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B:\GitProjects\NewMachineLearning\NewMachineLearning\Assets\SpreadSheets\"/>
    </mc:Choice>
  </mc:AlternateContent>
  <xr:revisionPtr revIDLastSave="0" documentId="13_ncr:1_{CEAEAE57-9903-42BF-A0E4-A54119CD73A2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Sheet1" sheetId="2" r:id="rId1"/>
    <sheet name="Sheet2" sheetId="3" r:id="rId2"/>
  </sheets>
  <externalReferences>
    <externalReference r:id="rId3"/>
  </externalReferences>
  <definedNames>
    <definedName name="LearnRate">Sheet1!$AL$3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2" i="2" l="1"/>
  <c r="AK11" i="2" a="1"/>
  <c r="AK11" i="2" l="1"/>
  <c r="BN11" i="2" a="1"/>
  <c r="BN11" i="2" l="1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11" i="2"/>
  <c r="BQ12" i="2" a="1"/>
  <c r="BX13" i="2" l="1"/>
  <c r="BX15" i="2"/>
  <c r="BX17" i="2"/>
  <c r="BX19" i="2"/>
  <c r="BX21" i="2"/>
  <c r="BX23" i="2"/>
  <c r="BX25" i="2"/>
  <c r="BX27" i="2"/>
  <c r="BX29" i="2"/>
  <c r="BX31" i="2"/>
  <c r="BX33" i="2"/>
  <c r="BX35" i="2"/>
  <c r="BX37" i="2"/>
  <c r="BX39" i="2"/>
  <c r="BV40" i="2"/>
  <c r="BW32" i="2"/>
  <c r="BX38" i="2"/>
  <c r="BQ29" i="2"/>
  <c r="BR17" i="2"/>
  <c r="BR35" i="2"/>
  <c r="BS35" i="2"/>
  <c r="BT29" i="2"/>
  <c r="BU31" i="2"/>
  <c r="BV21" i="2"/>
  <c r="BQ12" i="2"/>
  <c r="BQ14" i="2"/>
  <c r="BQ16" i="2"/>
  <c r="BQ18" i="2"/>
  <c r="BQ20" i="2"/>
  <c r="BQ22" i="2"/>
  <c r="BQ24" i="2"/>
  <c r="BQ26" i="2"/>
  <c r="BQ28" i="2"/>
  <c r="BQ30" i="2"/>
  <c r="BQ32" i="2"/>
  <c r="BQ34" i="2"/>
  <c r="BQ36" i="2"/>
  <c r="BQ38" i="2"/>
  <c r="BQ40" i="2"/>
  <c r="BT36" i="2"/>
  <c r="BT40" i="2"/>
  <c r="BU34" i="2"/>
  <c r="BV34" i="2"/>
  <c r="BW34" i="2"/>
  <c r="BX30" i="2"/>
  <c r="BQ27" i="2"/>
  <c r="BR29" i="2"/>
  <c r="BT21" i="2"/>
  <c r="BT35" i="2"/>
  <c r="BU23" i="2"/>
  <c r="BV27" i="2"/>
  <c r="BW17" i="2"/>
  <c r="BR12" i="2"/>
  <c r="BR14" i="2"/>
  <c r="BR16" i="2"/>
  <c r="BR18" i="2"/>
  <c r="BR20" i="2"/>
  <c r="BR22" i="2"/>
  <c r="BR24" i="2"/>
  <c r="BR26" i="2"/>
  <c r="BR28" i="2"/>
  <c r="BR30" i="2"/>
  <c r="BR32" i="2"/>
  <c r="BR34" i="2"/>
  <c r="BR36" i="2"/>
  <c r="BR38" i="2"/>
  <c r="BR40" i="2"/>
  <c r="BT30" i="2"/>
  <c r="BT38" i="2"/>
  <c r="BU40" i="2"/>
  <c r="BV32" i="2"/>
  <c r="BW36" i="2"/>
  <c r="BX32" i="2"/>
  <c r="BQ35" i="2"/>
  <c r="BR25" i="2"/>
  <c r="BR37" i="2"/>
  <c r="BS37" i="2"/>
  <c r="BT33" i="2"/>
  <c r="BU17" i="2"/>
  <c r="BV39" i="2"/>
  <c r="BW13" i="2"/>
  <c r="BS12" i="2"/>
  <c r="BS14" i="2"/>
  <c r="BS16" i="2"/>
  <c r="BS18" i="2"/>
  <c r="BS20" i="2"/>
  <c r="BS22" i="2"/>
  <c r="BS24" i="2"/>
  <c r="BS26" i="2"/>
  <c r="BS28" i="2"/>
  <c r="BS30" i="2"/>
  <c r="BS32" i="2"/>
  <c r="BS34" i="2"/>
  <c r="BS36" i="2"/>
  <c r="BS38" i="2"/>
  <c r="BS40" i="2"/>
  <c r="BT26" i="2"/>
  <c r="BT32" i="2"/>
  <c r="BU36" i="2"/>
  <c r="BV30" i="2"/>
  <c r="BX24" i="2"/>
  <c r="BX36" i="2"/>
  <c r="BQ39" i="2"/>
  <c r="BR15" i="2"/>
  <c r="BU21" i="2"/>
  <c r="BV23" i="2"/>
  <c r="BW23" i="2"/>
  <c r="BT12" i="2"/>
  <c r="BT14" i="2"/>
  <c r="BT16" i="2"/>
  <c r="BT18" i="2"/>
  <c r="BT20" i="2"/>
  <c r="BT22" i="2"/>
  <c r="BT24" i="2"/>
  <c r="BT28" i="2"/>
  <c r="BT34" i="2"/>
  <c r="BV28" i="2"/>
  <c r="BV38" i="2"/>
  <c r="BW38" i="2"/>
  <c r="BX28" i="2"/>
  <c r="BQ33" i="2"/>
  <c r="BR19" i="2"/>
  <c r="BR33" i="2"/>
  <c r="BS33" i="2"/>
  <c r="BT25" i="2"/>
  <c r="BU19" i="2"/>
  <c r="BV35" i="2"/>
  <c r="BW27" i="2"/>
  <c r="BU12" i="2"/>
  <c r="BU14" i="2"/>
  <c r="BU16" i="2"/>
  <c r="BU18" i="2"/>
  <c r="BU20" i="2"/>
  <c r="BU22" i="2"/>
  <c r="BU24" i="2"/>
  <c r="BU26" i="2"/>
  <c r="BU28" i="2"/>
  <c r="BU30" i="2"/>
  <c r="BU32" i="2"/>
  <c r="BU38" i="2"/>
  <c r="BW28" i="2"/>
  <c r="BW40" i="2"/>
  <c r="BX34" i="2"/>
  <c r="BQ31" i="2"/>
  <c r="BR21" i="2"/>
  <c r="BT19" i="2"/>
  <c r="BU27" i="2"/>
  <c r="BV25" i="2"/>
  <c r="BW31" i="2"/>
  <c r="BV12" i="2"/>
  <c r="BV14" i="2"/>
  <c r="BV16" i="2"/>
  <c r="BV18" i="2"/>
  <c r="BV20" i="2"/>
  <c r="BV22" i="2"/>
  <c r="BV24" i="2"/>
  <c r="BV26" i="2"/>
  <c r="BV36" i="2"/>
  <c r="BQ23" i="2"/>
  <c r="BR31" i="2"/>
  <c r="BS31" i="2"/>
  <c r="BT39" i="2"/>
  <c r="BU33" i="2"/>
  <c r="BV31" i="2"/>
  <c r="BW15" i="2"/>
  <c r="BW12" i="2"/>
  <c r="BW14" i="2"/>
  <c r="BW16" i="2"/>
  <c r="BW18" i="2"/>
  <c r="BW20" i="2"/>
  <c r="BW22" i="2"/>
  <c r="BW24" i="2"/>
  <c r="BW26" i="2"/>
  <c r="BW30" i="2"/>
  <c r="BQ21" i="2"/>
  <c r="BR27" i="2"/>
  <c r="BS29" i="2"/>
  <c r="BT27" i="2"/>
  <c r="BU25" i="2"/>
  <c r="BV37" i="2"/>
  <c r="BW33" i="2"/>
  <c r="BX12" i="2"/>
  <c r="BX14" i="2"/>
  <c r="BX16" i="2"/>
  <c r="BX18" i="2"/>
  <c r="BX20" i="2"/>
  <c r="BX22" i="2"/>
  <c r="BX26" i="2"/>
  <c r="BX40" i="2"/>
  <c r="BQ37" i="2"/>
  <c r="BR23" i="2"/>
  <c r="BR39" i="2"/>
  <c r="BT23" i="2"/>
  <c r="BU29" i="2"/>
  <c r="BV17" i="2"/>
  <c r="BW35" i="2"/>
  <c r="BQ13" i="2"/>
  <c r="BQ15" i="2"/>
  <c r="BQ17" i="2"/>
  <c r="BQ19" i="2"/>
  <c r="BQ25" i="2"/>
  <c r="BS25" i="2"/>
  <c r="BS39" i="2"/>
  <c r="BT31" i="2"/>
  <c r="BU35" i="2"/>
  <c r="BV15" i="2"/>
  <c r="BW39" i="2"/>
  <c r="BR13" i="2"/>
  <c r="BU37" i="2"/>
  <c r="BV29" i="2"/>
  <c r="BW21" i="2"/>
  <c r="BS13" i="2"/>
  <c r="BS15" i="2"/>
  <c r="BS17" i="2"/>
  <c r="BS19" i="2"/>
  <c r="BS21" i="2"/>
  <c r="BS23" i="2"/>
  <c r="BS27" i="2"/>
  <c r="BU15" i="2"/>
  <c r="BV33" i="2"/>
  <c r="BW25" i="2"/>
  <c r="BT13" i="2"/>
  <c r="BT15" i="2"/>
  <c r="BT17" i="2"/>
  <c r="BT37" i="2"/>
  <c r="BU39" i="2"/>
  <c r="BV19" i="2"/>
  <c r="BW29" i="2"/>
  <c r="BU13" i="2"/>
  <c r="BW19" i="2"/>
  <c r="BV13" i="2"/>
  <c r="BW37" i="2"/>
  <c r="DH12" i="2" a="1"/>
  <c r="DI20" i="2"/>
  <c r="BZ12" i="2" a="1"/>
  <c r="CC12" i="2" a="1"/>
  <c r="DF12" i="2" a="1"/>
  <c r="CA19" i="2" l="1"/>
  <c r="BZ14" i="2"/>
  <c r="BZ15" i="2"/>
  <c r="BZ13" i="2"/>
  <c r="BZ17" i="2"/>
  <c r="BZ21" i="2"/>
  <c r="CA21" i="2"/>
  <c r="CA14" i="2"/>
  <c r="CA16" i="2"/>
  <c r="CA18" i="2"/>
  <c r="CA20" i="2"/>
  <c r="BZ16" i="2"/>
  <c r="CA12" i="2"/>
  <c r="BZ19" i="2"/>
  <c r="BZ12" i="2"/>
  <c r="BZ18" i="2"/>
  <c r="BZ20" i="2"/>
  <c r="CA13" i="2"/>
  <c r="CA17" i="2"/>
  <c r="CA15" i="2"/>
  <c r="DF37" i="2"/>
  <c r="DF26" i="2"/>
  <c r="DF39" i="2"/>
  <c r="DF28" i="2"/>
  <c r="DF17" i="2"/>
  <c r="DF32" i="2"/>
  <c r="DF34" i="2"/>
  <c r="DF19" i="2"/>
  <c r="DF35" i="2"/>
  <c r="DF38" i="2"/>
  <c r="DF22" i="2"/>
  <c r="DF21" i="2"/>
  <c r="DF20" i="2"/>
  <c r="DF13" i="2"/>
  <c r="DF15" i="2"/>
  <c r="DF29" i="2"/>
  <c r="DF25" i="2"/>
  <c r="DF33" i="2"/>
  <c r="DF16" i="2"/>
  <c r="DF36" i="2"/>
  <c r="DF24" i="2"/>
  <c r="DF12" i="2"/>
  <c r="DF18" i="2"/>
  <c r="DF14" i="2"/>
  <c r="DF27" i="2"/>
  <c r="DF30" i="2"/>
  <c r="DF31" i="2"/>
  <c r="DF23" i="2"/>
  <c r="DK15" i="2"/>
  <c r="DK14" i="2"/>
  <c r="DI15" i="2"/>
  <c r="DJ15" i="2"/>
  <c r="DH12" i="2"/>
  <c r="DH15" i="2"/>
  <c r="DI12" i="2"/>
  <c r="DI16" i="2"/>
  <c r="DJ13" i="2"/>
  <c r="DJ12" i="2"/>
  <c r="DJ16" i="2"/>
  <c r="DK16" i="2"/>
  <c r="DH14" i="2"/>
  <c r="DK12" i="2"/>
  <c r="DH13" i="2"/>
  <c r="DI13" i="2"/>
  <c r="DK13" i="2"/>
  <c r="DI14" i="2"/>
  <c r="DJ14" i="2"/>
  <c r="DH16" i="2"/>
  <c r="CR12" i="2"/>
  <c r="CV21" i="2"/>
  <c r="CZ30" i="2"/>
  <c r="DD39" i="2"/>
  <c r="CS16" i="2"/>
  <c r="CW25" i="2"/>
  <c r="DA34" i="2"/>
  <c r="CU37" i="2"/>
  <c r="CT20" i="2"/>
  <c r="CX29" i="2"/>
  <c r="DB38" i="2"/>
  <c r="DC14" i="2"/>
  <c r="CE24" i="2"/>
  <c r="CI33" i="2"/>
  <c r="CF38" i="2"/>
  <c r="DD18" i="2"/>
  <c r="CF28" i="2"/>
  <c r="CJ37" i="2"/>
  <c r="CG12" i="2"/>
  <c r="CK21" i="2"/>
  <c r="CO30" i="2"/>
  <c r="CS39" i="2"/>
  <c r="CD15" i="2"/>
  <c r="CH24" i="2"/>
  <c r="CL33" i="2"/>
  <c r="CH30" i="2"/>
  <c r="CI20" i="2"/>
  <c r="CM29" i="2"/>
  <c r="CZ12" i="2"/>
  <c r="DD21" i="2"/>
  <c r="CF31" i="2"/>
  <c r="CD38" i="2"/>
  <c r="CC18" i="2"/>
  <c r="CG27" i="2"/>
  <c r="CT38" i="2"/>
  <c r="CD18" i="2"/>
  <c r="CH27" i="2"/>
  <c r="DC12" i="2"/>
  <c r="CE22" i="2"/>
  <c r="CI31" i="2"/>
  <c r="CJ15" i="2"/>
  <c r="CN24" i="2"/>
  <c r="CR33" i="2"/>
  <c r="CW18" i="2"/>
  <c r="DA27" i="2"/>
  <c r="CD17" i="2"/>
  <c r="CH26" i="2"/>
  <c r="CE17" i="2"/>
  <c r="CI26" i="2"/>
  <c r="CV13" i="2"/>
  <c r="DD31" i="2"/>
  <c r="DA26" i="2"/>
  <c r="CX21" i="2"/>
  <c r="DC33" i="2"/>
  <c r="CM34" i="2"/>
  <c r="CJ29" i="2"/>
  <c r="CO22" i="2"/>
  <c r="CY36" i="2"/>
  <c r="CP34" i="2"/>
  <c r="CQ30" i="2"/>
  <c r="CJ32" i="2"/>
  <c r="CK28" i="2"/>
  <c r="CI23" i="2"/>
  <c r="DA39" i="2"/>
  <c r="CH18" i="2"/>
  <c r="CM27" i="2"/>
  <c r="CF13" i="2"/>
  <c r="CJ22" i="2"/>
  <c r="CN31" i="2"/>
  <c r="CS38" i="2"/>
  <c r="CG17" i="2"/>
  <c r="CK26" i="2"/>
  <c r="CO35" i="2"/>
  <c r="CD12" i="2"/>
  <c r="CH21" i="2"/>
  <c r="CL30" i="2"/>
  <c r="CP39" i="2"/>
  <c r="CQ15" i="2"/>
  <c r="CU24" i="2"/>
  <c r="CY33" i="2"/>
  <c r="CK35" i="2"/>
  <c r="CR19" i="2"/>
  <c r="CV28" i="2"/>
  <c r="CZ37" i="2"/>
  <c r="CW12" i="2"/>
  <c r="DA21" i="2"/>
  <c r="CC31" i="2"/>
  <c r="CD39" i="2"/>
  <c r="CT15" i="2"/>
  <c r="CX24" i="2"/>
  <c r="DB33" i="2"/>
  <c r="CX38" i="2"/>
  <c r="CY20" i="2"/>
  <c r="DC29" i="2"/>
  <c r="CN13" i="2"/>
  <c r="CR22" i="2"/>
  <c r="CV31" i="2"/>
  <c r="CI35" i="2"/>
  <c r="CS18" i="2"/>
  <c r="CW27" i="2"/>
  <c r="CE38" i="2"/>
  <c r="CT18" i="2"/>
  <c r="CX27" i="2"/>
  <c r="CQ13" i="2"/>
  <c r="CU22" i="2"/>
  <c r="CY31" i="2"/>
  <c r="CZ15" i="2"/>
  <c r="DD24" i="2"/>
  <c r="CJ35" i="2"/>
  <c r="CK19" i="2"/>
  <c r="CO28" i="2"/>
  <c r="CT17" i="2"/>
  <c r="CX26" i="2"/>
  <c r="CU17" i="2"/>
  <c r="CY26" i="2"/>
  <c r="CP37" i="2"/>
  <c r="CT12" i="2"/>
  <c r="CE16" i="2"/>
  <c r="CL35" i="2"/>
  <c r="CK13" i="2"/>
  <c r="CH16" i="2"/>
  <c r="CI12" i="2"/>
  <c r="DD13" i="2"/>
  <c r="CZ39" i="2"/>
  <c r="CK31" i="2"/>
  <c r="CL28" i="2"/>
  <c r="CM32" i="2"/>
  <c r="CR25" i="2"/>
  <c r="CC29" i="2"/>
  <c r="CI18" i="2"/>
  <c r="DD15" i="2"/>
  <c r="CF25" i="2"/>
  <c r="CJ34" i="2"/>
  <c r="CH38" i="2"/>
  <c r="CC20" i="2"/>
  <c r="CG29" i="2"/>
  <c r="CK38" i="2"/>
  <c r="DB14" i="2"/>
  <c r="CD24" i="2"/>
  <c r="CH33" i="2"/>
  <c r="CX39" i="2"/>
  <c r="CM18" i="2"/>
  <c r="CQ27" i="2"/>
  <c r="CU36" i="2"/>
  <c r="CJ13" i="2"/>
  <c r="CN22" i="2"/>
  <c r="CR31" i="2"/>
  <c r="DC37" i="2"/>
  <c r="CS15" i="2"/>
  <c r="CW24" i="2"/>
  <c r="DA33" i="2"/>
  <c r="CM36" i="2"/>
  <c r="CP18" i="2"/>
  <c r="CT27" i="2"/>
  <c r="CX36" i="2"/>
  <c r="CQ14" i="2"/>
  <c r="CU23" i="2"/>
  <c r="CY32" i="2"/>
  <c r="CJ16" i="2"/>
  <c r="CN25" i="2"/>
  <c r="CR34" i="2"/>
  <c r="CK12" i="2"/>
  <c r="CO21" i="2"/>
  <c r="CS30" i="2"/>
  <c r="CL12" i="2"/>
  <c r="CP21" i="2"/>
  <c r="CT30" i="2"/>
  <c r="CM16" i="2"/>
  <c r="CQ25" i="2"/>
  <c r="CU34" i="2"/>
  <c r="CV18" i="2"/>
  <c r="CZ27" i="2"/>
  <c r="CC13" i="2"/>
  <c r="CG22" i="2"/>
  <c r="CT37" i="2"/>
  <c r="CP20" i="2"/>
  <c r="CT29" i="2"/>
  <c r="CQ20" i="2"/>
  <c r="CU29" i="2"/>
  <c r="CR16" i="2"/>
  <c r="CV25" i="2"/>
  <c r="CZ34" i="2"/>
  <c r="CM39" i="2"/>
  <c r="CS20" i="2"/>
  <c r="CW29" i="2"/>
  <c r="DA38" i="2"/>
  <c r="CP15" i="2"/>
  <c r="CT24" i="2"/>
  <c r="CX33" i="2"/>
  <c r="CZ35" i="2"/>
  <c r="DC18" i="2"/>
  <c r="CE28" i="2"/>
  <c r="CI37" i="2"/>
  <c r="CZ13" i="2"/>
  <c r="DD22" i="2"/>
  <c r="CF32" i="2"/>
  <c r="CF39" i="2"/>
  <c r="CG16" i="2"/>
  <c r="CK25" i="2"/>
  <c r="CO34" i="2"/>
  <c r="CG30" i="2"/>
  <c r="CD19" i="2"/>
  <c r="CH28" i="2"/>
  <c r="CL37" i="2"/>
  <c r="CE15" i="2"/>
  <c r="CI24" i="2"/>
  <c r="CM33" i="2"/>
  <c r="CZ16" i="2"/>
  <c r="CF17" i="2"/>
  <c r="CJ26" i="2"/>
  <c r="CN35" i="2"/>
  <c r="CC12" i="2"/>
  <c r="CG21" i="2"/>
  <c r="CK30" i="2"/>
  <c r="CO39" i="2"/>
  <c r="CD16" i="2"/>
  <c r="CH25" i="2"/>
  <c r="CL34" i="2"/>
  <c r="DA35" i="2"/>
  <c r="CQ19" i="2"/>
  <c r="CU28" i="2"/>
  <c r="CY37" i="2"/>
  <c r="CN14" i="2"/>
  <c r="CR23" i="2"/>
  <c r="CV32" i="2"/>
  <c r="DA36" i="2"/>
  <c r="CW16" i="2"/>
  <c r="DA25" i="2"/>
  <c r="CC35" i="2"/>
  <c r="CS37" i="2"/>
  <c r="CT19" i="2"/>
  <c r="CX28" i="2"/>
  <c r="DB37" i="2"/>
  <c r="CU15" i="2"/>
  <c r="CY24" i="2"/>
  <c r="CE35" i="2"/>
  <c r="CN17" i="2"/>
  <c r="CR26" i="2"/>
  <c r="CV35" i="2"/>
  <c r="CO13" i="2"/>
  <c r="CS22" i="2"/>
  <c r="CW31" i="2"/>
  <c r="CP13" i="2"/>
  <c r="CT22" i="2"/>
  <c r="CX31" i="2"/>
  <c r="CQ17" i="2"/>
  <c r="CU26" i="2"/>
  <c r="DA31" i="2"/>
  <c r="CZ19" i="2"/>
  <c r="DD28" i="2"/>
  <c r="CG14" i="2"/>
  <c r="CK23" i="2"/>
  <c r="CP12" i="2"/>
  <c r="CT21" i="2"/>
  <c r="CQ12" i="2"/>
  <c r="CU21" i="2"/>
  <c r="CY30" i="2"/>
  <c r="CN27" i="2"/>
  <c r="CR36" i="2"/>
  <c r="CK22" i="2"/>
  <c r="CW35" i="2"/>
  <c r="CH17" i="2"/>
  <c r="CP35" i="2"/>
  <c r="CU20" i="2"/>
  <c r="DC38" i="2"/>
  <c r="CV24" i="2"/>
  <c r="CH39" i="2"/>
  <c r="CC27" i="2"/>
  <c r="CE37" i="2"/>
  <c r="DB29" i="2"/>
  <c r="CY16" i="2"/>
  <c r="CH35" i="2"/>
  <c r="CV27" i="2"/>
  <c r="CW23" i="2"/>
  <c r="CT14" i="2"/>
  <c r="DB36" i="2"/>
  <c r="CY27" i="2"/>
  <c r="DD20" i="2"/>
  <c r="CK15" i="2"/>
  <c r="CT13" i="2"/>
  <c r="CV17" i="2"/>
  <c r="CZ26" i="2"/>
  <c r="DD35" i="2"/>
  <c r="CS12" i="2"/>
  <c r="CW21" i="2"/>
  <c r="DA30" i="2"/>
  <c r="CU35" i="2"/>
  <c r="CT16" i="2"/>
  <c r="CX25" i="2"/>
  <c r="DB34" i="2"/>
  <c r="CL31" i="2"/>
  <c r="CE20" i="2"/>
  <c r="CI29" i="2"/>
  <c r="CM38" i="2"/>
  <c r="DD14" i="2"/>
  <c r="CF24" i="2"/>
  <c r="CJ33" i="2"/>
  <c r="CD34" i="2"/>
  <c r="CK17" i="2"/>
  <c r="CO26" i="2"/>
  <c r="CS35" i="2"/>
  <c r="CD37" i="2"/>
  <c r="CH20" i="2"/>
  <c r="CL29" i="2"/>
  <c r="CP38" i="2"/>
  <c r="CI16" i="2"/>
  <c r="CM25" i="2"/>
  <c r="CM37" i="2"/>
  <c r="DD17" i="2"/>
  <c r="CF27" i="2"/>
  <c r="CJ36" i="2"/>
  <c r="CC14" i="2"/>
  <c r="CG23" i="2"/>
  <c r="CK32" i="2"/>
  <c r="CD14" i="2"/>
  <c r="CH23" i="2"/>
  <c r="DB32" i="2"/>
  <c r="CE18" i="2"/>
  <c r="CI27" i="2"/>
  <c r="CP36" i="2"/>
  <c r="CN20" i="2"/>
  <c r="CR29" i="2"/>
  <c r="CW14" i="2"/>
  <c r="DA23" i="2"/>
  <c r="CD13" i="2"/>
  <c r="CH22" i="2"/>
  <c r="CE13" i="2"/>
  <c r="CI22" i="2"/>
  <c r="CM31" i="2"/>
  <c r="CJ18" i="2"/>
  <c r="CG13" i="2"/>
  <c r="CO31" i="2"/>
  <c r="CL26" i="2"/>
  <c r="CL39" i="2"/>
  <c r="CY29" i="2"/>
  <c r="CR15" i="2"/>
  <c r="CZ33" i="2"/>
  <c r="DA17" i="2"/>
  <c r="CG36" i="2"/>
  <c r="CX20" i="2"/>
  <c r="CQ38" i="2"/>
  <c r="DC25" i="2"/>
  <c r="CR18" i="2"/>
  <c r="CZ36" i="2"/>
  <c r="CS14" i="2"/>
  <c r="DA32" i="2"/>
  <c r="CX23" i="2"/>
  <c r="CU18" i="2"/>
  <c r="DC35" i="2"/>
  <c r="CF30" i="2"/>
  <c r="CO24" i="2"/>
  <c r="CX22" i="2"/>
  <c r="CZ18" i="2"/>
  <c r="DD27" i="2"/>
  <c r="CF37" i="2"/>
  <c r="CW13" i="2"/>
  <c r="DA22" i="2"/>
  <c r="CC32" i="2"/>
  <c r="CX35" i="2"/>
  <c r="CX17" i="2"/>
  <c r="DB26" i="2"/>
  <c r="CD36" i="2"/>
  <c r="CE12" i="2"/>
  <c r="CI21" i="2"/>
  <c r="CM30" i="2"/>
  <c r="CQ39" i="2"/>
  <c r="CF16" i="2"/>
  <c r="CJ25" i="2"/>
  <c r="CN34" i="2"/>
  <c r="CY35" i="2"/>
  <c r="CO18" i="2"/>
  <c r="CS27" i="2"/>
  <c r="CW36" i="2"/>
  <c r="CH12" i="2"/>
  <c r="CL21" i="2"/>
  <c r="CP30" i="2"/>
  <c r="CW39" i="2"/>
  <c r="CM17" i="2"/>
  <c r="CQ26" i="2"/>
  <c r="CY39" i="2"/>
  <c r="CF19" i="2"/>
  <c r="CJ28" i="2"/>
  <c r="CN37" i="2"/>
  <c r="CG15" i="2"/>
  <c r="CK24" i="2"/>
  <c r="CO33" i="2"/>
  <c r="CH15" i="2"/>
  <c r="CL24" i="2"/>
  <c r="CN36" i="2"/>
  <c r="CI19" i="2"/>
  <c r="CM28" i="2"/>
  <c r="CN12" i="2"/>
  <c r="CR21" i="2"/>
  <c r="CV30" i="2"/>
  <c r="DA15" i="2"/>
  <c r="CC25" i="2"/>
  <c r="CH14" i="2"/>
  <c r="CL23" i="2"/>
  <c r="CI14" i="2"/>
  <c r="CM23" i="2"/>
  <c r="CQ32" i="2"/>
  <c r="CN19" i="2"/>
  <c r="CR28" i="2"/>
  <c r="CV37" i="2"/>
  <c r="CK14" i="2"/>
  <c r="CO23" i="2"/>
  <c r="CS32" i="2"/>
  <c r="CI39" i="2"/>
  <c r="CL18" i="2"/>
  <c r="CP27" i="2"/>
  <c r="CT36" i="2"/>
  <c r="CU12" i="2"/>
  <c r="CY21" i="2"/>
  <c r="DC30" i="2"/>
  <c r="CT39" i="2"/>
  <c r="CV16" i="2"/>
  <c r="CZ25" i="2"/>
  <c r="DD34" i="2"/>
  <c r="DD36" i="2"/>
  <c r="CC19" i="2"/>
  <c r="CG28" i="2"/>
  <c r="CK37" i="2"/>
  <c r="CX12" i="2"/>
  <c r="DB21" i="2"/>
  <c r="CD31" i="2"/>
  <c r="CP33" i="2"/>
  <c r="DC17" i="2"/>
  <c r="CE27" i="2"/>
  <c r="CV34" i="2"/>
  <c r="CV19" i="2"/>
  <c r="DD19" i="2"/>
  <c r="CF29" i="2"/>
  <c r="CJ38" i="2"/>
  <c r="DA14" i="2"/>
  <c r="CC24" i="2"/>
  <c r="CG33" i="2"/>
  <c r="CV38" i="2"/>
  <c r="DB18" i="2"/>
  <c r="CD28" i="2"/>
  <c r="CH37" i="2"/>
  <c r="CI13" i="2"/>
  <c r="CM22" i="2"/>
  <c r="CQ31" i="2"/>
  <c r="CQ34" i="2"/>
  <c r="CJ17" i="2"/>
  <c r="CN26" i="2"/>
  <c r="CR35" i="2"/>
  <c r="CS33" i="2"/>
  <c r="CS19" i="2"/>
  <c r="CW28" i="2"/>
  <c r="DA37" i="2"/>
  <c r="CL13" i="2"/>
  <c r="CP22" i="2"/>
  <c r="CT31" i="2"/>
  <c r="CF34" i="2"/>
  <c r="CQ18" i="2"/>
  <c r="CU27" i="2"/>
  <c r="CC37" i="2"/>
  <c r="CJ20" i="2"/>
  <c r="CN29" i="2"/>
  <c r="CR38" i="2"/>
  <c r="CK16" i="2"/>
  <c r="CO25" i="2"/>
  <c r="CS34" i="2"/>
  <c r="CL16" i="2"/>
  <c r="CP25" i="2"/>
  <c r="DB35" i="2"/>
  <c r="CM20" i="2"/>
  <c r="CQ29" i="2"/>
  <c r="CR13" i="2"/>
  <c r="CV22" i="2"/>
  <c r="CZ31" i="2"/>
  <c r="CC17" i="2"/>
  <c r="CG26" i="2"/>
  <c r="CL15" i="2"/>
  <c r="CP24" i="2"/>
  <c r="CM15" i="2"/>
  <c r="CQ24" i="2"/>
  <c r="CU33" i="2"/>
  <c r="CF21" i="2"/>
  <c r="CJ30" i="2"/>
  <c r="CN39" i="2"/>
  <c r="CC16" i="2"/>
  <c r="CG25" i="2"/>
  <c r="CK34" i="2"/>
  <c r="CT33" i="2"/>
  <c r="CD20" i="2"/>
  <c r="CH29" i="2"/>
  <c r="CL38" i="2"/>
  <c r="CM14" i="2"/>
  <c r="CQ23" i="2"/>
  <c r="CU32" i="2"/>
  <c r="CU38" i="2"/>
  <c r="CN18" i="2"/>
  <c r="CR27" i="2"/>
  <c r="CV36" i="2"/>
  <c r="CX34" i="2"/>
  <c r="CW20" i="2"/>
  <c r="DA29" i="2"/>
  <c r="CC39" i="2"/>
  <c r="CP14" i="2"/>
  <c r="CT23" i="2"/>
  <c r="CX32" i="2"/>
  <c r="CG38" i="2"/>
  <c r="CU19" i="2"/>
  <c r="CY28" i="2"/>
  <c r="CJ12" i="2"/>
  <c r="CN21" i="2"/>
  <c r="CR30" i="2"/>
  <c r="CG39" i="2"/>
  <c r="CO17" i="2"/>
  <c r="CS26" i="2"/>
  <c r="CK36" i="2"/>
  <c r="CP17" i="2"/>
  <c r="CT26" i="2"/>
  <c r="CM12" i="2"/>
  <c r="CQ21" i="2"/>
  <c r="CU30" i="2"/>
  <c r="CV14" i="2"/>
  <c r="CZ23" i="2"/>
  <c r="DD32" i="2"/>
  <c r="CG18" i="2"/>
  <c r="CK27" i="2"/>
  <c r="CP16" i="2"/>
  <c r="CT25" i="2"/>
  <c r="CQ16" i="2"/>
  <c r="CU25" i="2"/>
  <c r="CY38" i="2"/>
  <c r="CZ22" i="2"/>
  <c r="CW17" i="2"/>
  <c r="CC36" i="2"/>
  <c r="DB30" i="2"/>
  <c r="CI25" i="2"/>
  <c r="CF20" i="2"/>
  <c r="CN38" i="2"/>
  <c r="CS31" i="2"/>
  <c r="CL25" i="2"/>
  <c r="CM21" i="2"/>
  <c r="CF23" i="2"/>
  <c r="CG19" i="2"/>
  <c r="CH19" i="2"/>
  <c r="CE14" i="2"/>
  <c r="CN16" i="2"/>
  <c r="DA19" i="2"/>
  <c r="CL27" i="2"/>
  <c r="DD23" i="2"/>
  <c r="CC28" i="2"/>
  <c r="CD32" i="2"/>
  <c r="CQ35" i="2"/>
  <c r="CR39" i="2"/>
  <c r="CO37" i="2"/>
  <c r="CM13" i="2"/>
  <c r="CJ24" i="2"/>
  <c r="DA16" i="2"/>
  <c r="DB12" i="2"/>
  <c r="CI15" i="2"/>
  <c r="CF14" i="2"/>
  <c r="CS13" i="2"/>
  <c r="CL19" i="2"/>
  <c r="CY22" i="2"/>
  <c r="CR24" i="2"/>
  <c r="CS28" i="2"/>
  <c r="CT32" i="2"/>
  <c r="CE36" i="2"/>
  <c r="CI36" i="2"/>
  <c r="CL36" i="2"/>
  <c r="DC13" i="2"/>
  <c r="CZ24" i="2"/>
  <c r="CW19" i="2"/>
  <c r="CX15" i="2"/>
  <c r="CY15" i="2"/>
  <c r="DD16" i="2"/>
  <c r="CO16" i="2"/>
  <c r="DB19" i="2"/>
  <c r="DC23" i="2"/>
  <c r="CV29" i="2"/>
  <c r="CW33" i="2"/>
  <c r="CX37" i="2"/>
  <c r="CL32" i="2"/>
  <c r="CK39" i="2"/>
  <c r="DB13" i="2"/>
  <c r="CE19" i="2"/>
  <c r="DD25" i="2"/>
  <c r="CK20" i="2"/>
  <c r="DB16" i="2"/>
  <c r="DC16" i="2"/>
  <c r="CR17" i="2"/>
  <c r="CS17" i="2"/>
  <c r="CD21" i="2"/>
  <c r="CE25" i="2"/>
  <c r="CR32" i="2"/>
  <c r="CS36" i="2"/>
  <c r="CE39" i="2"/>
  <c r="CM35" i="2"/>
  <c r="DA13" i="2"/>
  <c r="CX16" i="2"/>
  <c r="DC21" i="2"/>
  <c r="CZ28" i="2"/>
  <c r="DA20" i="2"/>
  <c r="CX19" i="2"/>
  <c r="CY19" i="2"/>
  <c r="CF18" i="2"/>
  <c r="CO20" i="2"/>
  <c r="DB23" i="2"/>
  <c r="DC27" i="2"/>
  <c r="CF33" i="2"/>
  <c r="CC22" i="2"/>
  <c r="CV33" i="2"/>
  <c r="CW37" i="2"/>
  <c r="CT34" i="2"/>
  <c r="CV12" i="2"/>
  <c r="CC15" i="2"/>
  <c r="DB17" i="2"/>
  <c r="CE23" i="2"/>
  <c r="CZ32" i="2"/>
  <c r="DA24" i="2"/>
  <c r="DB20" i="2"/>
  <c r="CY23" i="2"/>
  <c r="CF22" i="2"/>
  <c r="CS21" i="2"/>
  <c r="DB27" i="2"/>
  <c r="CE29" i="2"/>
  <c r="CZ38" i="2"/>
  <c r="CC33" i="2"/>
  <c r="CY13" i="2"/>
  <c r="CZ17" i="2"/>
  <c r="CG20" i="2"/>
  <c r="CD23" i="2"/>
  <c r="CI28" i="2"/>
  <c r="CN33" i="2"/>
  <c r="CC26" i="2"/>
  <c r="CD22" i="2"/>
  <c r="CM24" i="2"/>
  <c r="CJ23" i="2"/>
  <c r="CW22" i="2"/>
  <c r="CP28" i="2"/>
  <c r="CI30" i="2"/>
  <c r="CQ37" i="2"/>
  <c r="CH13" i="2"/>
  <c r="CU16" i="2"/>
  <c r="CV20" i="2"/>
  <c r="CC23" i="2"/>
  <c r="DB25" i="2"/>
  <c r="CE31" i="2"/>
  <c r="DD33" i="2"/>
  <c r="DA28" i="2"/>
  <c r="DB24" i="2"/>
  <c r="DC24" i="2"/>
  <c r="CF26" i="2"/>
  <c r="CS25" i="2"/>
  <c r="CD29" i="2"/>
  <c r="DC31" i="2"/>
  <c r="DC20" i="2"/>
  <c r="CJ39" i="2"/>
  <c r="CX13" i="2"/>
  <c r="CI17" i="2"/>
  <c r="CJ21" i="2"/>
  <c r="CS23" i="2"/>
  <c r="CP26" i="2"/>
  <c r="CU31" i="2"/>
  <c r="CF35" i="2"/>
  <c r="CO29" i="2"/>
  <c r="CD26" i="2"/>
  <c r="CE26" i="2"/>
  <c r="CV26" i="2"/>
  <c r="CW26" i="2"/>
  <c r="CD33" i="2"/>
  <c r="CE33" i="2"/>
  <c r="CO32" i="2"/>
  <c r="CL14" i="2"/>
  <c r="CY17" i="2"/>
  <c r="CZ21" i="2"/>
  <c r="CG24" i="2"/>
  <c r="CD27" i="2"/>
  <c r="CI32" i="2"/>
  <c r="DD37" i="2"/>
  <c r="CC30" i="2"/>
  <c r="DB28" i="2"/>
  <c r="DC28" i="2"/>
  <c r="CJ27" i="2"/>
  <c r="CS29" i="2"/>
  <c r="CU13" i="2"/>
  <c r="CI34" i="2"/>
  <c r="CK18" i="2"/>
  <c r="CL22" i="2"/>
  <c r="CY25" i="2"/>
  <c r="CG32" i="2"/>
  <c r="CD35" i="2"/>
  <c r="CR14" i="2"/>
  <c r="CC34" i="2"/>
  <c r="CD30" i="2"/>
  <c r="CJ31" i="2"/>
  <c r="CO36" i="2"/>
  <c r="CG37" i="2"/>
  <c r="CQ22" i="2"/>
  <c r="CD25" i="2"/>
  <c r="CO15" i="2"/>
  <c r="CP19" i="2"/>
  <c r="DC22" i="2"/>
  <c r="DD26" i="2"/>
  <c r="CK29" i="2"/>
  <c r="CH32" i="2"/>
  <c r="DB31" i="2"/>
  <c r="CV39" i="2"/>
  <c r="CG31" i="2"/>
  <c r="CP29" i="2"/>
  <c r="CE30" i="2"/>
  <c r="CN28" i="2"/>
  <c r="CW30" i="2"/>
  <c r="CY14" i="2"/>
  <c r="CJ14" i="2"/>
  <c r="CZ29" i="2"/>
  <c r="CW34" i="2"/>
  <c r="DC32" i="2"/>
  <c r="DC15" i="2"/>
  <c r="CO14" i="2"/>
  <c r="DD29" i="2"/>
  <c r="CC21" i="2"/>
  <c r="CZ14" i="2"/>
  <c r="DA18" i="2"/>
  <c r="DB22" i="2"/>
  <c r="CM26" i="2"/>
  <c r="CN30" i="2"/>
  <c r="CW32" i="2"/>
  <c r="CT35" i="2"/>
  <c r="CF15" i="2"/>
  <c r="CW38" i="2"/>
  <c r="CG35" i="2"/>
  <c r="CH31" i="2"/>
  <c r="CQ33" i="2"/>
  <c r="CN32" i="2"/>
  <c r="CQ36" i="2"/>
  <c r="CY18" i="2"/>
  <c r="CN15" i="2"/>
  <c r="CO19" i="2"/>
  <c r="CP23" i="2"/>
  <c r="DC26" i="2"/>
  <c r="DD30" i="2"/>
  <c r="CK33" i="2"/>
  <c r="CH36" i="2"/>
  <c r="CV15" i="2"/>
  <c r="CP32" i="2"/>
  <c r="CH34" i="2"/>
  <c r="CG34" i="2"/>
  <c r="CE34" i="2"/>
  <c r="CX30" i="2"/>
  <c r="CX14" i="2"/>
  <c r="CM19" i="2"/>
  <c r="CI38" i="2"/>
  <c r="CC38" i="2"/>
  <c r="CL17" i="2"/>
  <c r="CJ19" i="2"/>
  <c r="CR20" i="2"/>
  <c r="CS24" i="2"/>
  <c r="CT28" i="2"/>
  <c r="CE32" i="2"/>
  <c r="CF36" i="2"/>
  <c r="CO38" i="2"/>
  <c r="CR37" i="2"/>
  <c r="CZ20" i="2"/>
  <c r="DA12" i="2"/>
  <c r="DB39" i="2"/>
  <c r="CY34" i="2"/>
  <c r="DC36" i="2"/>
  <c r="DC39" i="2"/>
  <c r="DB15" i="2"/>
  <c r="DC19" i="2"/>
  <c r="CN23" i="2"/>
  <c r="CO27" i="2"/>
  <c r="CP31" i="2"/>
  <c r="DC34" i="2"/>
  <c r="DD38" i="2"/>
  <c r="CU39" i="2"/>
  <c r="CY12" i="2"/>
  <c r="CV23" i="2"/>
  <c r="CW15" i="2"/>
  <c r="CU14" i="2"/>
  <c r="DD12" i="2"/>
  <c r="CO12" i="2"/>
  <c r="CX18" i="2"/>
  <c r="CE21" i="2"/>
  <c r="CF12" i="2"/>
  <c r="CL20" i="2"/>
  <c r="CQ28" i="2"/>
  <c r="AE12" i="2" l="1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1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E2885" i="2"/>
  <c r="AE2886" i="2"/>
  <c r="AE2887" i="2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04" i="2"/>
  <c r="AE2905" i="2"/>
  <c r="AE2906" i="2"/>
  <c r="AE2907" i="2"/>
  <c r="AE2908" i="2"/>
  <c r="AE2909" i="2"/>
  <c r="AE2910" i="2"/>
  <c r="AE2911" i="2"/>
  <c r="AE2912" i="2"/>
  <c r="AE2913" i="2"/>
  <c r="AE2914" i="2"/>
  <c r="AE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E2942" i="2"/>
  <c r="AE2943" i="2"/>
  <c r="AE2944" i="2"/>
  <c r="AE2945" i="2"/>
  <c r="AE2946" i="2"/>
  <c r="AE2947" i="2"/>
  <c r="AE2948" i="2"/>
  <c r="AE2949" i="2"/>
  <c r="AE2950" i="2"/>
  <c r="AE2951" i="2"/>
  <c r="AE2952" i="2"/>
  <c r="AE2953" i="2"/>
  <c r="AE2954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E2971" i="2"/>
  <c r="AE2972" i="2"/>
  <c r="AE2973" i="2"/>
  <c r="AE2974" i="2"/>
  <c r="AE2975" i="2"/>
  <c r="AE2976" i="2"/>
  <c r="AE2977" i="2"/>
  <c r="AE2978" i="2"/>
  <c r="AE2979" i="2"/>
  <c r="AE2980" i="2"/>
  <c r="AE2981" i="2"/>
  <c r="AE2982" i="2"/>
  <c r="AE2983" i="2"/>
  <c r="AE2984" i="2"/>
  <c r="AE2985" i="2"/>
  <c r="AE2986" i="2"/>
  <c r="AE2987" i="2"/>
  <c r="AE2988" i="2"/>
  <c r="AE2989" i="2"/>
  <c r="AE2990" i="2"/>
  <c r="AE2991" i="2"/>
  <c r="AE2992" i="2"/>
  <c r="AE2993" i="2"/>
  <c r="AE2994" i="2"/>
  <c r="AE2995" i="2"/>
  <c r="AE2996" i="2"/>
  <c r="AE2997" i="2"/>
  <c r="AE2998" i="2"/>
  <c r="AE2999" i="2"/>
  <c r="AE3000" i="2"/>
  <c r="AE3001" i="2"/>
  <c r="AE3002" i="2"/>
  <c r="AE3003" i="2"/>
  <c r="AE3004" i="2"/>
  <c r="AE3005" i="2"/>
  <c r="AE3006" i="2"/>
  <c r="AE3007" i="2"/>
  <c r="AE3008" i="2"/>
  <c r="AE3009" i="2"/>
  <c r="AE3010" i="2"/>
  <c r="AE3011" i="2"/>
  <c r="AE3012" i="2"/>
  <c r="AE3013" i="2"/>
  <c r="AE3014" i="2"/>
  <c r="AE3015" i="2"/>
  <c r="AE3016" i="2"/>
  <c r="AE3017" i="2"/>
  <c r="AE3018" i="2"/>
  <c r="AE3019" i="2"/>
  <c r="AE3020" i="2"/>
  <c r="AE3021" i="2"/>
  <c r="AE3022" i="2"/>
  <c r="AE3023" i="2"/>
  <c r="AE3024" i="2"/>
  <c r="AE3025" i="2"/>
  <c r="AE3026" i="2"/>
  <c r="AE3027" i="2"/>
  <c r="AE3028" i="2"/>
  <c r="AE3029" i="2"/>
  <c r="AE3030" i="2"/>
  <c r="AE3031" i="2"/>
  <c r="AE3032" i="2"/>
  <c r="AE3033" i="2"/>
  <c r="AE3034" i="2"/>
  <c r="AE3035" i="2"/>
  <c r="AE3036" i="2"/>
  <c r="AE3037" i="2"/>
  <c r="AE3038" i="2"/>
  <c r="AE3039" i="2"/>
  <c r="AE3040" i="2"/>
  <c r="AE3041" i="2"/>
  <c r="AE3042" i="2"/>
  <c r="AE3043" i="2"/>
  <c r="AE3044" i="2"/>
  <c r="AE3045" i="2"/>
  <c r="AE3046" i="2"/>
  <c r="AE3047" i="2"/>
  <c r="AE3048" i="2"/>
  <c r="AE3049" i="2"/>
  <c r="AE3050" i="2"/>
  <c r="AE3051" i="2"/>
  <c r="AE3052" i="2"/>
  <c r="AE3053" i="2"/>
  <c r="AE3054" i="2"/>
  <c r="AE3055" i="2"/>
  <c r="AE3056" i="2"/>
  <c r="AE3057" i="2"/>
  <c r="AE3058" i="2"/>
  <c r="AE3059" i="2"/>
  <c r="AE3060" i="2"/>
  <c r="AE3061" i="2"/>
  <c r="AE3062" i="2"/>
  <c r="AE3063" i="2"/>
  <c r="AE3064" i="2"/>
  <c r="AE3065" i="2"/>
  <c r="AE3066" i="2"/>
  <c r="AE3067" i="2"/>
  <c r="AE3068" i="2"/>
  <c r="AE3069" i="2"/>
  <c r="AE3070" i="2"/>
  <c r="AE3071" i="2"/>
  <c r="AE3072" i="2"/>
  <c r="AE3073" i="2"/>
  <c r="AE3074" i="2"/>
  <c r="AE3075" i="2"/>
  <c r="AE3076" i="2"/>
  <c r="AE3077" i="2"/>
  <c r="AE3078" i="2"/>
  <c r="AE3079" i="2"/>
  <c r="AE3080" i="2"/>
  <c r="AE3081" i="2"/>
  <c r="AE3082" i="2"/>
  <c r="AE3083" i="2"/>
  <c r="AE3084" i="2"/>
  <c r="AE3085" i="2"/>
  <c r="AE3086" i="2"/>
  <c r="AE3087" i="2"/>
  <c r="AE3088" i="2"/>
  <c r="AE3089" i="2"/>
  <c r="AE3090" i="2"/>
  <c r="AE3091" i="2"/>
  <c r="AE3092" i="2"/>
  <c r="AE3093" i="2"/>
  <c r="AE3094" i="2"/>
  <c r="AE3095" i="2"/>
  <c r="AE3096" i="2"/>
  <c r="AE3097" i="2"/>
  <c r="AE3098" i="2"/>
  <c r="AE3099" i="2"/>
  <c r="AE3100" i="2"/>
  <c r="AE3101" i="2"/>
  <c r="AE3102" i="2"/>
  <c r="AE3103" i="2"/>
  <c r="AE3104" i="2"/>
  <c r="AE3105" i="2"/>
  <c r="AE3106" i="2"/>
  <c r="AE3107" i="2"/>
  <c r="AE3108" i="2"/>
  <c r="AE3109" i="2"/>
  <c r="AE3110" i="2"/>
  <c r="AE3111" i="2"/>
  <c r="AE3112" i="2"/>
  <c r="AE3113" i="2"/>
  <c r="AE3114" i="2"/>
  <c r="AE3115" i="2"/>
  <c r="AE3116" i="2"/>
  <c r="AE3117" i="2"/>
  <c r="AE3118" i="2"/>
  <c r="AE3119" i="2"/>
  <c r="AE3120" i="2"/>
  <c r="AE3121" i="2"/>
  <c r="AE3122" i="2"/>
  <c r="AE3123" i="2"/>
  <c r="AE3124" i="2"/>
  <c r="AE3125" i="2"/>
  <c r="AE3126" i="2"/>
  <c r="AE3127" i="2"/>
  <c r="AE3128" i="2"/>
  <c r="AE3129" i="2"/>
  <c r="AE3130" i="2"/>
  <c r="AE3131" i="2"/>
  <c r="AE3132" i="2"/>
  <c r="AE3133" i="2"/>
  <c r="AE3134" i="2"/>
  <c r="AE3135" i="2"/>
  <c r="AE3136" i="2"/>
  <c r="AE3137" i="2"/>
  <c r="AE3138" i="2"/>
  <c r="AE3139" i="2"/>
  <c r="AE3140" i="2"/>
  <c r="AE3141" i="2"/>
  <c r="AE3142" i="2"/>
  <c r="AE3143" i="2"/>
  <c r="AE3144" i="2"/>
  <c r="AE3145" i="2"/>
  <c r="AE3146" i="2"/>
  <c r="AE3147" i="2"/>
  <c r="AE3148" i="2"/>
  <c r="AE3149" i="2"/>
  <c r="AE3150" i="2"/>
  <c r="AE3151" i="2"/>
  <c r="AE3152" i="2"/>
  <c r="AE3153" i="2"/>
  <c r="AE3154" i="2"/>
  <c r="AE3155" i="2"/>
  <c r="AE3156" i="2"/>
  <c r="AE3157" i="2"/>
  <c r="AE3158" i="2"/>
  <c r="AE3159" i="2"/>
  <c r="AE3160" i="2"/>
  <c r="AE3161" i="2"/>
  <c r="AE3162" i="2"/>
  <c r="AE3163" i="2"/>
  <c r="AE3164" i="2"/>
  <c r="AE3165" i="2"/>
  <c r="AE3166" i="2"/>
  <c r="AE3167" i="2"/>
  <c r="AE3168" i="2"/>
  <c r="AE3169" i="2"/>
  <c r="AE3170" i="2"/>
  <c r="AE3171" i="2"/>
  <c r="AE3172" i="2"/>
  <c r="AE3173" i="2"/>
  <c r="AE3174" i="2"/>
  <c r="AE3175" i="2"/>
  <c r="AE3176" i="2"/>
  <c r="AE3177" i="2"/>
  <c r="AE3178" i="2"/>
  <c r="AE3179" i="2"/>
  <c r="AE3180" i="2"/>
  <c r="AE3181" i="2"/>
  <c r="AE3182" i="2"/>
  <c r="AE3183" i="2"/>
  <c r="AE3184" i="2"/>
  <c r="AE3185" i="2"/>
  <c r="AE3186" i="2"/>
  <c r="AE3187" i="2"/>
  <c r="AE3188" i="2"/>
  <c r="AE3189" i="2"/>
  <c r="AE3190" i="2"/>
  <c r="AE3191" i="2"/>
  <c r="AE3192" i="2"/>
  <c r="AE3193" i="2"/>
  <c r="AE3194" i="2"/>
  <c r="AE3195" i="2"/>
  <c r="AE3196" i="2"/>
  <c r="AE3197" i="2"/>
  <c r="AE3198" i="2"/>
  <c r="AE3199" i="2"/>
  <c r="AE3200" i="2"/>
  <c r="AE3201" i="2"/>
  <c r="AE3202" i="2"/>
  <c r="AE3203" i="2"/>
  <c r="AE3204" i="2"/>
  <c r="AE3205" i="2"/>
  <c r="AE3206" i="2"/>
  <c r="AE3207" i="2"/>
  <c r="AE3208" i="2"/>
  <c r="AE3209" i="2"/>
  <c r="AE3210" i="2"/>
  <c r="AE3211" i="2"/>
  <c r="AE3212" i="2"/>
  <c r="AE3213" i="2"/>
  <c r="AE3214" i="2"/>
  <c r="AE3215" i="2"/>
  <c r="AE3216" i="2"/>
  <c r="AE3217" i="2"/>
  <c r="AE3218" i="2"/>
  <c r="AE3219" i="2"/>
  <c r="AE3220" i="2"/>
  <c r="AE3221" i="2"/>
  <c r="AE3222" i="2"/>
  <c r="AE3223" i="2"/>
  <c r="AE3224" i="2"/>
  <c r="AE3225" i="2"/>
  <c r="AE3226" i="2"/>
  <c r="AE3227" i="2"/>
  <c r="AE3228" i="2"/>
  <c r="AE3229" i="2"/>
  <c r="AE3230" i="2"/>
  <c r="AE3231" i="2"/>
  <c r="AE3232" i="2"/>
  <c r="AE3233" i="2"/>
  <c r="AE3234" i="2"/>
  <c r="AE3235" i="2"/>
  <c r="AE3236" i="2"/>
  <c r="AE3237" i="2"/>
  <c r="AE3238" i="2"/>
  <c r="AE3239" i="2"/>
  <c r="AE3240" i="2"/>
  <c r="AE3241" i="2"/>
  <c r="AE3242" i="2"/>
  <c r="AE3243" i="2"/>
  <c r="AE3244" i="2"/>
  <c r="AE3245" i="2"/>
  <c r="AE3246" i="2"/>
  <c r="AE3247" i="2"/>
  <c r="AE3248" i="2"/>
  <c r="AE3249" i="2"/>
  <c r="AE3250" i="2"/>
  <c r="AE3251" i="2"/>
  <c r="AE3252" i="2"/>
  <c r="AE3253" i="2"/>
  <c r="AE3254" i="2"/>
  <c r="AE3255" i="2"/>
  <c r="AE3256" i="2"/>
  <c r="AE3257" i="2"/>
  <c r="AE3258" i="2"/>
  <c r="AE3259" i="2"/>
  <c r="AE3260" i="2"/>
  <c r="AE3261" i="2"/>
  <c r="AE3262" i="2"/>
  <c r="AE3263" i="2"/>
  <c r="AE3264" i="2"/>
  <c r="AE3265" i="2"/>
  <c r="AE3266" i="2"/>
  <c r="AE3267" i="2"/>
  <c r="AE3268" i="2"/>
  <c r="AE3269" i="2"/>
  <c r="AE3270" i="2"/>
  <c r="AE3271" i="2"/>
  <c r="AE3272" i="2"/>
  <c r="AE3273" i="2"/>
  <c r="AE3274" i="2"/>
  <c r="AE3275" i="2"/>
  <c r="AE3276" i="2"/>
  <c r="AE3277" i="2"/>
  <c r="AE3278" i="2"/>
  <c r="AE3279" i="2"/>
  <c r="AE3280" i="2"/>
  <c r="AE3281" i="2"/>
  <c r="AE3282" i="2"/>
  <c r="AE3283" i="2"/>
  <c r="AE3284" i="2"/>
  <c r="AE3285" i="2"/>
  <c r="AE3286" i="2"/>
  <c r="AE3287" i="2"/>
  <c r="AE3288" i="2"/>
  <c r="AE3289" i="2"/>
  <c r="AE3290" i="2"/>
  <c r="AE3291" i="2"/>
  <c r="AE3292" i="2"/>
  <c r="AE3293" i="2"/>
  <c r="AE3294" i="2"/>
  <c r="AE3295" i="2"/>
  <c r="AE3296" i="2"/>
  <c r="AE3297" i="2"/>
  <c r="AE3298" i="2"/>
  <c r="AE3299" i="2"/>
  <c r="AE3300" i="2"/>
  <c r="AE3301" i="2"/>
  <c r="AE3302" i="2"/>
  <c r="AE3303" i="2"/>
  <c r="AE3304" i="2"/>
  <c r="AE3305" i="2"/>
  <c r="AE3306" i="2"/>
  <c r="AE3307" i="2"/>
  <c r="AE3308" i="2"/>
  <c r="AE3309" i="2"/>
  <c r="AE3310" i="2"/>
  <c r="AE3311" i="2"/>
  <c r="AE3312" i="2"/>
  <c r="AE3313" i="2"/>
  <c r="AE3314" i="2"/>
  <c r="AE3315" i="2"/>
  <c r="AE3316" i="2"/>
  <c r="AE3317" i="2"/>
  <c r="AE3318" i="2"/>
  <c r="AE3319" i="2"/>
  <c r="AE3320" i="2"/>
  <c r="AE3321" i="2"/>
  <c r="AE3322" i="2"/>
  <c r="AE3323" i="2"/>
  <c r="AE3324" i="2"/>
  <c r="AE3325" i="2"/>
  <c r="AE3326" i="2"/>
  <c r="AE3327" i="2"/>
  <c r="AE3328" i="2"/>
  <c r="AE3329" i="2"/>
  <c r="AE3330" i="2"/>
  <c r="AE3331" i="2"/>
  <c r="AE3332" i="2"/>
  <c r="AE3333" i="2"/>
  <c r="AE3334" i="2"/>
  <c r="AE3335" i="2"/>
  <c r="AE3336" i="2"/>
  <c r="AE3337" i="2"/>
  <c r="AE3338" i="2"/>
  <c r="AE3339" i="2"/>
  <c r="AE3340" i="2"/>
  <c r="AE3341" i="2"/>
  <c r="AE3342" i="2"/>
  <c r="AE3343" i="2"/>
  <c r="AE3344" i="2"/>
  <c r="AE3345" i="2"/>
  <c r="AE3346" i="2"/>
  <c r="AE3347" i="2"/>
  <c r="AE3348" i="2"/>
  <c r="AE3349" i="2"/>
  <c r="AE3350" i="2"/>
  <c r="AE3351" i="2"/>
  <c r="AE3352" i="2"/>
  <c r="AE3353" i="2"/>
  <c r="AE3354" i="2"/>
  <c r="AE3355" i="2"/>
  <c r="AE3356" i="2"/>
  <c r="AE3357" i="2"/>
  <c r="AE3358" i="2"/>
  <c r="AE3359" i="2"/>
  <c r="AE3360" i="2"/>
  <c r="AE3361" i="2"/>
  <c r="AE3362" i="2"/>
  <c r="AE3363" i="2"/>
  <c r="AE3364" i="2"/>
  <c r="AE3365" i="2"/>
  <c r="AE3366" i="2"/>
  <c r="AE3367" i="2"/>
  <c r="AE3368" i="2"/>
  <c r="AE3369" i="2"/>
  <c r="AE3370" i="2"/>
  <c r="AE3371" i="2"/>
  <c r="AE3372" i="2"/>
  <c r="AE3373" i="2"/>
  <c r="AE3374" i="2"/>
  <c r="AE3375" i="2"/>
  <c r="AE3376" i="2"/>
  <c r="AE3377" i="2"/>
  <c r="AE3378" i="2"/>
  <c r="AE3379" i="2"/>
  <c r="AE3380" i="2"/>
  <c r="AE3381" i="2"/>
  <c r="AE3382" i="2"/>
  <c r="AE3383" i="2"/>
  <c r="AE3384" i="2"/>
  <c r="AE3385" i="2"/>
  <c r="AE3386" i="2"/>
  <c r="AE3387" i="2"/>
  <c r="AE3388" i="2"/>
  <c r="AE3389" i="2"/>
  <c r="AE3390" i="2"/>
  <c r="AE3391" i="2"/>
  <c r="AE3392" i="2"/>
  <c r="AE3393" i="2"/>
  <c r="AE3394" i="2"/>
  <c r="AE3395" i="2"/>
  <c r="AE3396" i="2"/>
  <c r="AE3397" i="2"/>
  <c r="AE3398" i="2"/>
  <c r="AE3399" i="2"/>
  <c r="AE3400" i="2"/>
  <c r="AE3401" i="2"/>
  <c r="AE3402" i="2"/>
  <c r="AE3403" i="2"/>
  <c r="AE3404" i="2"/>
  <c r="AE3405" i="2"/>
  <c r="AE3406" i="2"/>
  <c r="AE3407" i="2"/>
  <c r="AE3408" i="2"/>
  <c r="AE3409" i="2"/>
  <c r="AE3410" i="2"/>
  <c r="AE3411" i="2"/>
  <c r="AE3412" i="2"/>
  <c r="AE3413" i="2"/>
  <c r="AE3414" i="2"/>
  <c r="AE3415" i="2"/>
  <c r="AE3416" i="2"/>
  <c r="AE3417" i="2"/>
  <c r="AE3418" i="2"/>
  <c r="AE3419" i="2"/>
  <c r="AE3420" i="2"/>
  <c r="AE3421" i="2"/>
  <c r="AE3422" i="2"/>
  <c r="AE3423" i="2"/>
  <c r="AE3424" i="2"/>
  <c r="AE3425" i="2"/>
  <c r="AE3426" i="2"/>
  <c r="AE3427" i="2"/>
  <c r="AE3428" i="2"/>
  <c r="AE3429" i="2"/>
  <c r="AE3430" i="2"/>
  <c r="AE3431" i="2"/>
  <c r="AE3432" i="2"/>
  <c r="AE3433" i="2"/>
  <c r="AE3434" i="2"/>
  <c r="AE3435" i="2"/>
  <c r="AE3436" i="2"/>
  <c r="AE3437" i="2"/>
  <c r="AE3438" i="2"/>
  <c r="AE3439" i="2"/>
  <c r="AE3440" i="2"/>
  <c r="AE3441" i="2"/>
  <c r="AE3442" i="2"/>
  <c r="AE3443" i="2"/>
  <c r="AE3444" i="2"/>
  <c r="AE3445" i="2"/>
  <c r="AE3446" i="2"/>
  <c r="AE3447" i="2"/>
  <c r="AE3448" i="2"/>
  <c r="AE3449" i="2"/>
  <c r="AE3450" i="2"/>
  <c r="AE3451" i="2"/>
  <c r="AE3452" i="2"/>
  <c r="AE3453" i="2"/>
  <c r="AE3454" i="2"/>
  <c r="AE3455" i="2"/>
  <c r="AE3456" i="2"/>
  <c r="AE3457" i="2"/>
  <c r="AE3458" i="2"/>
  <c r="AE3459" i="2"/>
  <c r="AE3460" i="2"/>
  <c r="AE3461" i="2"/>
  <c r="AE3462" i="2"/>
  <c r="AE3463" i="2"/>
  <c r="AE3464" i="2"/>
  <c r="AE3465" i="2"/>
  <c r="AE3466" i="2"/>
  <c r="AE3467" i="2"/>
  <c r="AE3468" i="2"/>
  <c r="AE3469" i="2"/>
  <c r="AE3470" i="2"/>
  <c r="AE3471" i="2"/>
  <c r="AE3472" i="2"/>
  <c r="AE3473" i="2"/>
  <c r="AE3474" i="2"/>
  <c r="AE3475" i="2"/>
  <c r="AE3476" i="2"/>
  <c r="AE3477" i="2"/>
  <c r="AE3478" i="2"/>
  <c r="AE3479" i="2"/>
  <c r="AE3480" i="2"/>
  <c r="AE3481" i="2"/>
  <c r="AE3482" i="2"/>
  <c r="AE3483" i="2"/>
  <c r="AE3484" i="2"/>
  <c r="AE3485" i="2"/>
  <c r="AE3486" i="2"/>
  <c r="AE3487" i="2"/>
  <c r="AE3488" i="2"/>
  <c r="AE3489" i="2"/>
  <c r="AE3490" i="2"/>
  <c r="AE3491" i="2"/>
  <c r="AE3492" i="2"/>
  <c r="AE3493" i="2"/>
  <c r="AE3494" i="2"/>
  <c r="AE3495" i="2"/>
  <c r="AE3496" i="2"/>
  <c r="AE3497" i="2"/>
  <c r="AE3498" i="2"/>
  <c r="AE3499" i="2"/>
  <c r="AE3500" i="2"/>
  <c r="AE3501" i="2"/>
  <c r="AE3502" i="2"/>
  <c r="AE3503" i="2"/>
  <c r="AE3504" i="2"/>
  <c r="AE3505" i="2"/>
  <c r="AE3506" i="2"/>
  <c r="AE3507" i="2"/>
  <c r="AE3508" i="2"/>
  <c r="AE3509" i="2"/>
  <c r="AE3510" i="2"/>
  <c r="AE3511" i="2"/>
  <c r="AE3512" i="2"/>
  <c r="AE3513" i="2"/>
  <c r="AE3514" i="2"/>
  <c r="AE3515" i="2"/>
  <c r="AE3516" i="2"/>
  <c r="AE3517" i="2"/>
  <c r="AE3518" i="2"/>
  <c r="AE3519" i="2"/>
  <c r="AE3520" i="2"/>
  <c r="AE3521" i="2"/>
  <c r="AE3522" i="2"/>
  <c r="AE3523" i="2"/>
  <c r="AE3524" i="2"/>
  <c r="AE3525" i="2"/>
  <c r="AE3526" i="2"/>
  <c r="AE3527" i="2"/>
  <c r="AE3528" i="2"/>
  <c r="AE3529" i="2"/>
  <c r="AE3530" i="2"/>
  <c r="AE3531" i="2"/>
  <c r="AE3532" i="2"/>
  <c r="AE3533" i="2"/>
  <c r="AE3534" i="2"/>
  <c r="AE3535" i="2"/>
  <c r="AE3536" i="2"/>
  <c r="AE3537" i="2"/>
  <c r="AE3538" i="2"/>
  <c r="AE3539" i="2"/>
  <c r="AE3540" i="2"/>
  <c r="AE3541" i="2"/>
  <c r="AE3542" i="2"/>
  <c r="AE3543" i="2"/>
  <c r="AE3544" i="2"/>
  <c r="AE3545" i="2"/>
  <c r="AE3546" i="2"/>
  <c r="AE3547" i="2"/>
  <c r="AE3548" i="2"/>
  <c r="AE3549" i="2"/>
  <c r="AE3550" i="2"/>
  <c r="AE3551" i="2"/>
  <c r="AE3552" i="2"/>
  <c r="AE3553" i="2"/>
  <c r="AE3554" i="2"/>
  <c r="AE3555" i="2"/>
  <c r="AE3556" i="2"/>
  <c r="AE3557" i="2"/>
  <c r="AE3558" i="2"/>
  <c r="AE3559" i="2"/>
  <c r="AE3560" i="2"/>
  <c r="AE3561" i="2"/>
  <c r="AE3562" i="2"/>
  <c r="AE3563" i="2"/>
  <c r="AE3564" i="2"/>
  <c r="AE3565" i="2"/>
  <c r="AE3566" i="2"/>
  <c r="AE3567" i="2"/>
  <c r="AE3568" i="2"/>
  <c r="AE3569" i="2"/>
  <c r="AE3570" i="2"/>
  <c r="AE3571" i="2"/>
  <c r="AE3572" i="2"/>
  <c r="AE3573" i="2"/>
  <c r="AE3574" i="2"/>
  <c r="AE3575" i="2"/>
  <c r="AE3576" i="2"/>
  <c r="AE3577" i="2"/>
  <c r="AE3578" i="2"/>
  <c r="AE3579" i="2"/>
  <c r="AE3580" i="2"/>
  <c r="AE3581" i="2"/>
  <c r="AE3582" i="2"/>
  <c r="AE3583" i="2"/>
  <c r="AE3584" i="2"/>
  <c r="AE3585" i="2"/>
  <c r="AE3586" i="2"/>
  <c r="AE3587" i="2"/>
  <c r="AE3588" i="2"/>
  <c r="AE3589" i="2"/>
  <c r="AE3590" i="2"/>
  <c r="AE3591" i="2"/>
  <c r="AE3592" i="2"/>
  <c r="AE3593" i="2"/>
  <c r="AE3594" i="2"/>
  <c r="AE3595" i="2"/>
  <c r="AE3596" i="2"/>
  <c r="AE3597" i="2"/>
  <c r="AE3598" i="2"/>
  <c r="AE3599" i="2"/>
  <c r="AE3600" i="2"/>
  <c r="AE3601" i="2"/>
  <c r="AE3602" i="2"/>
  <c r="AE3603" i="2"/>
  <c r="AE3604" i="2"/>
  <c r="AE3605" i="2"/>
  <c r="AE3606" i="2"/>
  <c r="AE3607" i="2"/>
  <c r="AE3608" i="2"/>
  <c r="AE3609" i="2"/>
  <c r="AE3610" i="2"/>
  <c r="AE3611" i="2"/>
  <c r="AE3612" i="2"/>
  <c r="AE3613" i="2"/>
  <c r="AE3614" i="2"/>
  <c r="AE3615" i="2"/>
  <c r="AE3616" i="2"/>
  <c r="AE3617" i="2"/>
  <c r="AE3618" i="2"/>
  <c r="AE3619" i="2"/>
  <c r="AE3620" i="2"/>
  <c r="AE3621" i="2"/>
  <c r="AE3622" i="2"/>
  <c r="AE3623" i="2"/>
  <c r="AE3624" i="2"/>
  <c r="AE3625" i="2"/>
  <c r="AE3626" i="2"/>
  <c r="AE3627" i="2"/>
  <c r="AE3628" i="2"/>
  <c r="AE3629" i="2"/>
  <c r="AE3630" i="2"/>
  <c r="AE3631" i="2"/>
  <c r="AE3632" i="2"/>
  <c r="AE3633" i="2"/>
  <c r="AE3634" i="2"/>
  <c r="AE3635" i="2"/>
  <c r="AE3636" i="2"/>
  <c r="AE3637" i="2"/>
  <c r="AE3638" i="2"/>
  <c r="AE3639" i="2"/>
  <c r="AE3640" i="2"/>
  <c r="AE3641" i="2"/>
  <c r="AE3642" i="2"/>
  <c r="AE3643" i="2"/>
  <c r="AE3644" i="2"/>
  <c r="AE3645" i="2"/>
  <c r="AE3646" i="2"/>
  <c r="AE3647" i="2"/>
  <c r="AE3648" i="2"/>
  <c r="AE3649" i="2"/>
  <c r="AE3650" i="2"/>
  <c r="AE3651" i="2"/>
  <c r="AE3652" i="2"/>
  <c r="AE3653" i="2"/>
  <c r="AE3654" i="2"/>
  <c r="AE3655" i="2"/>
  <c r="AE3656" i="2"/>
  <c r="AE3657" i="2"/>
  <c r="AE3658" i="2"/>
  <c r="AE3659" i="2"/>
  <c r="AE3660" i="2"/>
  <c r="AE3661" i="2"/>
  <c r="AE3662" i="2"/>
  <c r="AE3663" i="2"/>
  <c r="AE3664" i="2"/>
  <c r="AE3665" i="2"/>
  <c r="AE3666" i="2"/>
  <c r="AE3667" i="2"/>
  <c r="AE3668" i="2"/>
  <c r="AE3669" i="2"/>
  <c r="AE3670" i="2"/>
  <c r="AE3671" i="2"/>
  <c r="AE3672" i="2"/>
  <c r="AE3673" i="2"/>
  <c r="AE3674" i="2"/>
  <c r="AE3675" i="2"/>
  <c r="AE3676" i="2"/>
  <c r="AE3677" i="2"/>
  <c r="AE3678" i="2"/>
  <c r="AE3679" i="2"/>
  <c r="AE3680" i="2"/>
  <c r="AE3681" i="2"/>
  <c r="AE3682" i="2"/>
  <c r="AE3683" i="2"/>
  <c r="AE3684" i="2"/>
  <c r="AE3685" i="2"/>
  <c r="AE3686" i="2"/>
  <c r="AE3687" i="2"/>
  <c r="AE3688" i="2"/>
  <c r="AE3689" i="2"/>
  <c r="AE3690" i="2"/>
  <c r="AE3691" i="2"/>
  <c r="AE3692" i="2"/>
  <c r="AE3693" i="2"/>
  <c r="AE3694" i="2"/>
  <c r="AE3695" i="2"/>
  <c r="AE3696" i="2"/>
  <c r="AE3697" i="2"/>
  <c r="AE3698" i="2"/>
  <c r="AE3699" i="2"/>
  <c r="AE3700" i="2"/>
  <c r="AE3701" i="2"/>
  <c r="AE3702" i="2"/>
  <c r="AE3703" i="2"/>
  <c r="AE3704" i="2"/>
  <c r="AE3705" i="2"/>
  <c r="AE3706" i="2"/>
  <c r="AE3707" i="2"/>
  <c r="AE3708" i="2"/>
  <c r="AE3709" i="2"/>
  <c r="AE3710" i="2"/>
  <c r="AE3711" i="2"/>
  <c r="AE3712" i="2"/>
  <c r="AE3713" i="2"/>
  <c r="AE3714" i="2"/>
  <c r="AE3715" i="2"/>
  <c r="AE3716" i="2"/>
  <c r="AE3717" i="2"/>
  <c r="AE3718" i="2"/>
  <c r="AE3719" i="2"/>
  <c r="AE3720" i="2"/>
  <c r="AE3721" i="2"/>
  <c r="AE3722" i="2"/>
  <c r="AE3723" i="2"/>
  <c r="AE3724" i="2"/>
  <c r="AE3725" i="2"/>
  <c r="AE3726" i="2"/>
  <c r="AE3727" i="2"/>
  <c r="AE3728" i="2"/>
  <c r="AE3729" i="2"/>
  <c r="AE3730" i="2"/>
  <c r="AE3731" i="2"/>
  <c r="AE3732" i="2"/>
  <c r="AE3733" i="2"/>
  <c r="AE3734" i="2"/>
  <c r="AE3735" i="2"/>
  <c r="AE3736" i="2"/>
  <c r="AE3737" i="2"/>
  <c r="AE3738" i="2"/>
  <c r="AE3739" i="2"/>
  <c r="AE3740" i="2"/>
  <c r="AE3741" i="2"/>
  <c r="AE3742" i="2"/>
  <c r="AE3743" i="2"/>
  <c r="AE3744" i="2"/>
  <c r="AE3745" i="2"/>
  <c r="AE3746" i="2"/>
  <c r="AE3747" i="2"/>
  <c r="AE3748" i="2"/>
  <c r="AE3749" i="2"/>
  <c r="AE3750" i="2"/>
  <c r="AE3751" i="2"/>
  <c r="AE3752" i="2"/>
  <c r="AE3753" i="2"/>
  <c r="AE3754" i="2"/>
  <c r="AE3755" i="2"/>
  <c r="AE3756" i="2"/>
  <c r="AE3757" i="2"/>
  <c r="AE3758" i="2"/>
  <c r="AE3759" i="2"/>
  <c r="AE3760" i="2"/>
  <c r="AE3761" i="2"/>
  <c r="AE3762" i="2"/>
  <c r="AE3763" i="2"/>
  <c r="AE3764" i="2"/>
  <c r="AE3765" i="2"/>
  <c r="AE3766" i="2"/>
  <c r="AE3767" i="2"/>
  <c r="AE3768" i="2"/>
  <c r="AE3769" i="2"/>
  <c r="AE3770" i="2"/>
  <c r="AE3771" i="2"/>
  <c r="AE3772" i="2"/>
  <c r="AE3773" i="2"/>
  <c r="AE3774" i="2"/>
  <c r="AE3775" i="2"/>
  <c r="AE3776" i="2"/>
  <c r="AE3777" i="2"/>
  <c r="AE3778" i="2"/>
  <c r="AE3779" i="2"/>
  <c r="AE3780" i="2"/>
  <c r="AE3781" i="2"/>
  <c r="AE3782" i="2"/>
  <c r="AE3783" i="2"/>
  <c r="AE3784" i="2"/>
  <c r="AE3785" i="2"/>
  <c r="AE3786" i="2"/>
  <c r="AE3787" i="2"/>
  <c r="AE3788" i="2"/>
  <c r="AE3789" i="2"/>
  <c r="AE3790" i="2"/>
  <c r="AE3791" i="2"/>
  <c r="AE3792" i="2"/>
  <c r="AE3793" i="2"/>
  <c r="AE3794" i="2"/>
  <c r="AE3795" i="2"/>
  <c r="AE3796" i="2"/>
  <c r="AE3797" i="2"/>
  <c r="AE3798" i="2"/>
  <c r="AE3799" i="2"/>
  <c r="AE3800" i="2"/>
  <c r="AE3801" i="2"/>
  <c r="AE3802" i="2"/>
  <c r="AE3803" i="2"/>
  <c r="AE3804" i="2"/>
  <c r="AE3805" i="2"/>
  <c r="AE3806" i="2"/>
  <c r="AE3807" i="2"/>
  <c r="AE3808" i="2"/>
  <c r="AE3809" i="2"/>
  <c r="AE3810" i="2"/>
  <c r="AE3811" i="2"/>
  <c r="AE3812" i="2"/>
  <c r="AE3813" i="2"/>
  <c r="AE3814" i="2"/>
  <c r="AE3815" i="2"/>
  <c r="AE3816" i="2"/>
  <c r="AE3817" i="2"/>
  <c r="AE3818" i="2"/>
  <c r="AE3819" i="2"/>
  <c r="AE3820" i="2"/>
  <c r="AE3821" i="2"/>
  <c r="AE3822" i="2"/>
  <c r="AE3823" i="2"/>
  <c r="AE3824" i="2"/>
  <c r="AE3825" i="2"/>
  <c r="AE3826" i="2"/>
  <c r="AE3827" i="2"/>
  <c r="AE3828" i="2"/>
  <c r="AE3829" i="2"/>
  <c r="AE3830" i="2"/>
  <c r="AE3831" i="2"/>
  <c r="AE3832" i="2"/>
  <c r="AE3833" i="2"/>
  <c r="AE3834" i="2"/>
  <c r="AE3835" i="2"/>
  <c r="AE3836" i="2"/>
  <c r="AE3837" i="2"/>
  <c r="AE3838" i="2"/>
  <c r="AE3839" i="2"/>
  <c r="AE3840" i="2"/>
  <c r="AE3841" i="2"/>
  <c r="AE3842" i="2"/>
  <c r="AE3843" i="2"/>
  <c r="AE3844" i="2"/>
  <c r="AE3845" i="2"/>
  <c r="AE3846" i="2"/>
  <c r="AE3847" i="2"/>
  <c r="AE3848" i="2"/>
  <c r="AE3849" i="2"/>
  <c r="AE3850" i="2"/>
  <c r="AE3851" i="2"/>
  <c r="AE3852" i="2"/>
  <c r="AE3853" i="2"/>
  <c r="AE3854" i="2"/>
  <c r="AE3855" i="2"/>
  <c r="AE3856" i="2"/>
  <c r="AE3857" i="2"/>
  <c r="AE3858" i="2"/>
  <c r="AE3859" i="2"/>
  <c r="AE3860" i="2"/>
  <c r="AE3861" i="2"/>
  <c r="AE3862" i="2"/>
  <c r="AE3863" i="2"/>
  <c r="AE3864" i="2"/>
  <c r="AE3865" i="2"/>
  <c r="AE3866" i="2"/>
  <c r="AE3867" i="2"/>
  <c r="AE3868" i="2"/>
  <c r="AE3869" i="2"/>
  <c r="AE3870" i="2"/>
  <c r="AE3871" i="2"/>
  <c r="AE3872" i="2"/>
  <c r="AE3873" i="2"/>
  <c r="AE3874" i="2"/>
  <c r="AE3875" i="2"/>
  <c r="AE3876" i="2"/>
  <c r="AE3877" i="2"/>
  <c r="AE3878" i="2"/>
  <c r="AE3879" i="2"/>
  <c r="AE3880" i="2"/>
  <c r="AE3881" i="2"/>
  <c r="AE3882" i="2"/>
  <c r="AE3883" i="2"/>
  <c r="AE3884" i="2"/>
  <c r="AE3885" i="2"/>
  <c r="AE3886" i="2"/>
  <c r="AE3887" i="2"/>
  <c r="AE3888" i="2"/>
  <c r="AE3889" i="2"/>
  <c r="AE3890" i="2"/>
  <c r="AE3891" i="2"/>
  <c r="AE3892" i="2"/>
  <c r="AE3893" i="2"/>
  <c r="AE3894" i="2"/>
  <c r="AE3895" i="2"/>
  <c r="AE3896" i="2"/>
  <c r="AE3897" i="2"/>
  <c r="AE3898" i="2"/>
  <c r="AE3899" i="2"/>
  <c r="AE3900" i="2"/>
  <c r="AE3901" i="2"/>
  <c r="AE3902" i="2"/>
  <c r="AE3903" i="2"/>
  <c r="AE3904" i="2"/>
  <c r="AE3905" i="2"/>
  <c r="AE3906" i="2"/>
  <c r="AE3907" i="2"/>
  <c r="AE3908" i="2"/>
  <c r="AE3909" i="2"/>
  <c r="AE3910" i="2"/>
  <c r="AE3911" i="2"/>
  <c r="AE3912" i="2"/>
  <c r="AE3913" i="2"/>
  <c r="AE3914" i="2"/>
  <c r="AE3915" i="2"/>
  <c r="AE3916" i="2"/>
  <c r="AE3917" i="2"/>
  <c r="AE3918" i="2"/>
  <c r="AE3919" i="2"/>
  <c r="AE3920" i="2"/>
  <c r="AE3921" i="2"/>
  <c r="AE3922" i="2"/>
  <c r="AE3923" i="2"/>
  <c r="AE3924" i="2"/>
  <c r="AE3925" i="2"/>
  <c r="AE3926" i="2"/>
  <c r="AE3927" i="2"/>
  <c r="AE3928" i="2"/>
  <c r="AE3929" i="2"/>
  <c r="AE3930" i="2"/>
  <c r="AE3931" i="2"/>
  <c r="AE3932" i="2"/>
  <c r="AE3933" i="2"/>
  <c r="AE3934" i="2"/>
  <c r="AE3935" i="2"/>
  <c r="AE3936" i="2"/>
  <c r="AE3937" i="2"/>
  <c r="AE3938" i="2"/>
  <c r="AE3939" i="2"/>
  <c r="AE3940" i="2"/>
  <c r="AE3941" i="2"/>
  <c r="AE3942" i="2"/>
  <c r="AE3943" i="2"/>
  <c r="AE3944" i="2"/>
  <c r="AE3945" i="2"/>
  <c r="AE3946" i="2"/>
  <c r="AE3947" i="2"/>
  <c r="AE3948" i="2"/>
  <c r="AE3949" i="2"/>
  <c r="AE3950" i="2"/>
  <c r="AE3951" i="2"/>
  <c r="AE3952" i="2"/>
  <c r="AE3953" i="2"/>
  <c r="AE3954" i="2"/>
  <c r="AE3955" i="2"/>
  <c r="AE3956" i="2"/>
  <c r="AE3957" i="2"/>
  <c r="AE3958" i="2"/>
  <c r="AE3959" i="2"/>
  <c r="AE3960" i="2"/>
  <c r="AE3961" i="2"/>
  <c r="AE3962" i="2"/>
  <c r="AE3963" i="2"/>
  <c r="AE3964" i="2"/>
  <c r="AE3965" i="2"/>
  <c r="AE3966" i="2"/>
  <c r="AE3967" i="2"/>
  <c r="AE3968" i="2"/>
  <c r="AE3969" i="2"/>
  <c r="AE3970" i="2"/>
  <c r="AE3971" i="2"/>
  <c r="AE3972" i="2"/>
  <c r="AE3973" i="2"/>
  <c r="AE3974" i="2"/>
  <c r="AE3975" i="2"/>
  <c r="AE3976" i="2"/>
  <c r="AE3977" i="2"/>
  <c r="AE3978" i="2"/>
  <c r="AE3979" i="2"/>
  <c r="AE3980" i="2"/>
  <c r="AE3981" i="2"/>
  <c r="AE3982" i="2"/>
  <c r="AE3983" i="2"/>
  <c r="AE3984" i="2"/>
  <c r="AE3985" i="2"/>
  <c r="AE3986" i="2"/>
  <c r="AE3987" i="2"/>
  <c r="AE3988" i="2"/>
  <c r="AE3989" i="2"/>
  <c r="AE3990" i="2"/>
  <c r="AE3991" i="2"/>
  <c r="AE3992" i="2"/>
  <c r="AE3993" i="2"/>
  <c r="AE3994" i="2"/>
  <c r="AE3995" i="2"/>
  <c r="AE3996" i="2"/>
  <c r="AE3997" i="2"/>
  <c r="AE3998" i="2"/>
  <c r="AE3999" i="2"/>
  <c r="AE4000" i="2"/>
  <c r="AE4001" i="2"/>
  <c r="AE4002" i="2"/>
  <c r="AE4003" i="2"/>
  <c r="AE4004" i="2"/>
  <c r="AE4005" i="2"/>
  <c r="AE4006" i="2"/>
  <c r="AE4007" i="2"/>
  <c r="AE4008" i="2"/>
  <c r="AE4009" i="2"/>
  <c r="AE4010" i="2"/>
  <c r="AE4011" i="2"/>
  <c r="AE4012" i="2"/>
  <c r="AE4013" i="2"/>
  <c r="AE4014" i="2"/>
  <c r="AE4015" i="2"/>
  <c r="AE4016" i="2"/>
  <c r="AE4017" i="2"/>
  <c r="AE4018" i="2"/>
  <c r="AE4019" i="2"/>
  <c r="AE4020" i="2"/>
  <c r="AE4021" i="2"/>
  <c r="AE4022" i="2"/>
  <c r="AE4023" i="2"/>
  <c r="AE4024" i="2"/>
  <c r="AE4025" i="2"/>
  <c r="AE4026" i="2"/>
  <c r="AE4027" i="2"/>
  <c r="AE4028" i="2"/>
  <c r="AE4029" i="2"/>
  <c r="AE4030" i="2"/>
  <c r="AE4031" i="2"/>
  <c r="AE4032" i="2"/>
  <c r="AE4033" i="2"/>
  <c r="AE4034" i="2"/>
  <c r="AE4035" i="2"/>
  <c r="AE4036" i="2"/>
  <c r="AE4037" i="2"/>
  <c r="AE4038" i="2"/>
  <c r="AE4039" i="2"/>
  <c r="AE4040" i="2"/>
  <c r="AE4041" i="2"/>
  <c r="AE4042" i="2"/>
  <c r="AE4043" i="2"/>
  <c r="AE4044" i="2"/>
  <c r="AE4045" i="2"/>
  <c r="AE4046" i="2"/>
  <c r="AE4047" i="2"/>
  <c r="AE4048" i="2"/>
  <c r="AE4049" i="2"/>
  <c r="AE4050" i="2"/>
  <c r="AE4051" i="2"/>
  <c r="AE4052" i="2"/>
  <c r="AE4053" i="2"/>
  <c r="AE4054" i="2"/>
  <c r="AE4055" i="2"/>
  <c r="AE4056" i="2"/>
  <c r="AE4057" i="2"/>
  <c r="AE4058" i="2"/>
  <c r="AE4059" i="2"/>
  <c r="AE4060" i="2"/>
  <c r="AE4061" i="2"/>
  <c r="AE4062" i="2"/>
  <c r="AE4063" i="2"/>
  <c r="AE4064" i="2"/>
  <c r="AE4065" i="2"/>
  <c r="AE4066" i="2"/>
  <c r="AE4067" i="2"/>
  <c r="AE4068" i="2"/>
  <c r="AE4069" i="2"/>
  <c r="AE4070" i="2"/>
  <c r="AE4071" i="2"/>
  <c r="AE4072" i="2"/>
  <c r="AE4073" i="2"/>
  <c r="AE4074" i="2"/>
  <c r="AE4075" i="2"/>
  <c r="AE4076" i="2"/>
  <c r="AE4077" i="2"/>
  <c r="AE4078" i="2"/>
  <c r="AE4079" i="2"/>
  <c r="AE4080" i="2"/>
  <c r="AE4081" i="2"/>
  <c r="AE4082" i="2"/>
  <c r="AE4083" i="2"/>
  <c r="AE4084" i="2"/>
  <c r="AE4085" i="2"/>
  <c r="AE4086" i="2"/>
  <c r="AE4087" i="2"/>
  <c r="AE4088" i="2"/>
  <c r="AE4089" i="2"/>
  <c r="AE4090" i="2"/>
  <c r="AE4091" i="2"/>
  <c r="AE4092" i="2"/>
  <c r="AE4093" i="2"/>
  <c r="AE4094" i="2"/>
  <c r="AE4095" i="2"/>
  <c r="AE4096" i="2"/>
  <c r="AE4097" i="2"/>
  <c r="AE4098" i="2"/>
  <c r="AE4099" i="2"/>
  <c r="AE4100" i="2"/>
  <c r="AE4101" i="2"/>
  <c r="AE4102" i="2"/>
  <c r="AE4103" i="2"/>
  <c r="AE4104" i="2"/>
  <c r="AE4105" i="2"/>
  <c r="AE4106" i="2"/>
  <c r="AE4107" i="2"/>
  <c r="AE4108" i="2"/>
  <c r="AE4109" i="2"/>
  <c r="AE4110" i="2"/>
  <c r="AE4111" i="2"/>
  <c r="AE4112" i="2"/>
  <c r="AE4113" i="2"/>
  <c r="AE4114" i="2"/>
  <c r="AE4115" i="2"/>
  <c r="AE4116" i="2"/>
  <c r="AE4117" i="2"/>
  <c r="AE4118" i="2"/>
  <c r="AE4119" i="2"/>
  <c r="AE4120" i="2"/>
  <c r="AE4121" i="2"/>
  <c r="AE4122" i="2"/>
  <c r="AE4123" i="2"/>
  <c r="AE4124" i="2"/>
  <c r="AE4125" i="2"/>
  <c r="AE4126" i="2"/>
  <c r="AE4127" i="2"/>
  <c r="AE4128" i="2"/>
  <c r="AE4129" i="2"/>
  <c r="AE4130" i="2"/>
  <c r="AE4131" i="2"/>
  <c r="AE4132" i="2"/>
  <c r="AE4133" i="2"/>
  <c r="AE4134" i="2"/>
  <c r="AE4135" i="2"/>
  <c r="AE4136" i="2"/>
  <c r="AE4137" i="2"/>
  <c r="AE4138" i="2"/>
  <c r="AE4139" i="2"/>
  <c r="AE4140" i="2"/>
  <c r="AE4141" i="2"/>
  <c r="AE4142" i="2"/>
  <c r="AE4143" i="2"/>
  <c r="AE4144" i="2"/>
  <c r="AE4145" i="2"/>
  <c r="AE4146" i="2"/>
  <c r="AE4147" i="2"/>
  <c r="AE4148" i="2"/>
  <c r="AE4149" i="2"/>
  <c r="AE4150" i="2"/>
  <c r="AE4151" i="2"/>
  <c r="AE4152" i="2"/>
  <c r="AE4153" i="2"/>
  <c r="AE4154" i="2"/>
  <c r="AE4155" i="2"/>
  <c r="AE4156" i="2"/>
  <c r="AE4157" i="2"/>
  <c r="AE4158" i="2"/>
  <c r="AE4159" i="2"/>
  <c r="AE4160" i="2"/>
  <c r="AE4161" i="2"/>
  <c r="AE4162" i="2"/>
  <c r="AE4163" i="2"/>
  <c r="AE4164" i="2"/>
  <c r="AE4165" i="2"/>
  <c r="AE4166" i="2"/>
  <c r="AE4167" i="2"/>
  <c r="AE4168" i="2"/>
  <c r="AE4169" i="2"/>
  <c r="AE4170" i="2"/>
  <c r="AE4171" i="2"/>
  <c r="AE4172" i="2"/>
  <c r="AE4173" i="2"/>
  <c r="AE4174" i="2"/>
  <c r="AE4175" i="2"/>
  <c r="AE4176" i="2"/>
  <c r="AE4177" i="2"/>
  <c r="AE4178" i="2"/>
  <c r="AE4179" i="2"/>
  <c r="AE4180" i="2"/>
  <c r="AE4181" i="2"/>
  <c r="AE4182" i="2"/>
  <c r="AE4183" i="2"/>
  <c r="AE4184" i="2"/>
  <c r="AE4185" i="2"/>
  <c r="AE4186" i="2"/>
  <c r="AE4187" i="2"/>
  <c r="AE4188" i="2"/>
  <c r="AE4189" i="2"/>
  <c r="AE4190" i="2"/>
  <c r="AE4191" i="2"/>
  <c r="AE4192" i="2"/>
  <c r="AE4193" i="2"/>
  <c r="AE4194" i="2"/>
  <c r="AE4195" i="2"/>
  <c r="AE4196" i="2"/>
  <c r="AE4197" i="2"/>
  <c r="AE4198" i="2"/>
  <c r="AE4199" i="2"/>
  <c r="AE4200" i="2"/>
  <c r="AE4201" i="2"/>
  <c r="AE4202" i="2"/>
  <c r="AE4203" i="2"/>
  <c r="AE4204" i="2"/>
  <c r="AE4205" i="2"/>
  <c r="AE4206" i="2"/>
  <c r="AE4207" i="2"/>
  <c r="AE4208" i="2"/>
  <c r="AE4209" i="2"/>
  <c r="AE4210" i="2"/>
  <c r="AE4211" i="2"/>
  <c r="AE4212" i="2"/>
  <c r="AE4213" i="2"/>
  <c r="AE4214" i="2"/>
  <c r="AE4215" i="2"/>
  <c r="AE4216" i="2"/>
  <c r="AE4217" i="2"/>
  <c r="AE4218" i="2"/>
  <c r="AE4219" i="2"/>
  <c r="AE4220" i="2"/>
  <c r="AE4221" i="2"/>
  <c r="AE4222" i="2"/>
  <c r="AE4223" i="2"/>
  <c r="AE4224" i="2"/>
  <c r="AE4225" i="2"/>
  <c r="AE4226" i="2"/>
  <c r="AE4227" i="2"/>
  <c r="AE4228" i="2"/>
  <c r="AE4229" i="2"/>
  <c r="AE4230" i="2"/>
  <c r="AE4231" i="2"/>
  <c r="AE4232" i="2"/>
  <c r="AE4233" i="2"/>
  <c r="AE4234" i="2"/>
  <c r="AE4235" i="2"/>
  <c r="AE4236" i="2"/>
  <c r="AE4237" i="2"/>
  <c r="AE4238" i="2"/>
  <c r="AE4239" i="2"/>
  <c r="AE4240" i="2"/>
  <c r="AE4241" i="2"/>
  <c r="AE4242" i="2"/>
  <c r="AE4243" i="2"/>
  <c r="AE4244" i="2"/>
  <c r="AE4245" i="2"/>
  <c r="AE4246" i="2"/>
  <c r="AE4247" i="2"/>
  <c r="AE4248" i="2"/>
  <c r="AE4249" i="2"/>
  <c r="AE4250" i="2"/>
  <c r="AE4251" i="2"/>
  <c r="AE4252" i="2"/>
  <c r="AE4253" i="2"/>
  <c r="AE4254" i="2"/>
  <c r="AE4255" i="2"/>
  <c r="AE4256" i="2"/>
  <c r="AE4257" i="2"/>
  <c r="AE4258" i="2"/>
  <c r="AE4259" i="2"/>
  <c r="AE4260" i="2"/>
  <c r="AE4261" i="2"/>
  <c r="AE4262" i="2"/>
  <c r="AE4263" i="2"/>
  <c r="AE4264" i="2"/>
  <c r="AE4265" i="2"/>
  <c r="AE4266" i="2"/>
  <c r="AE4267" i="2"/>
  <c r="AE4268" i="2"/>
  <c r="AE4269" i="2"/>
  <c r="AE4270" i="2"/>
  <c r="AE4271" i="2"/>
  <c r="AE4272" i="2"/>
  <c r="AE4273" i="2"/>
  <c r="AE4274" i="2"/>
  <c r="AE4275" i="2"/>
  <c r="AE4276" i="2"/>
  <c r="AE4277" i="2"/>
  <c r="AE4278" i="2"/>
  <c r="AE4279" i="2"/>
  <c r="AE4280" i="2"/>
  <c r="AE4281" i="2"/>
  <c r="AE4282" i="2"/>
  <c r="AE4283" i="2"/>
  <c r="AE4284" i="2"/>
  <c r="AE4285" i="2"/>
  <c r="AE4286" i="2"/>
  <c r="AE4287" i="2"/>
  <c r="AE4288" i="2"/>
  <c r="AE4289" i="2"/>
  <c r="AE4290" i="2"/>
  <c r="AE4291" i="2"/>
  <c r="AE4292" i="2"/>
  <c r="AE4293" i="2"/>
  <c r="AE4294" i="2"/>
  <c r="AE4295" i="2"/>
  <c r="AE4296" i="2"/>
  <c r="AE4297" i="2"/>
  <c r="AE4298" i="2"/>
  <c r="AE4299" i="2"/>
  <c r="AE4300" i="2"/>
  <c r="AE4301" i="2"/>
  <c r="AE4302" i="2"/>
  <c r="AE4303" i="2"/>
  <c r="AE4304" i="2"/>
  <c r="AE4305" i="2"/>
  <c r="AE4306" i="2"/>
  <c r="AE4307" i="2"/>
  <c r="AE4308" i="2"/>
  <c r="AE4309" i="2"/>
  <c r="AE4310" i="2"/>
  <c r="AE4311" i="2"/>
  <c r="AE4312" i="2"/>
  <c r="AE4313" i="2"/>
  <c r="AE4314" i="2"/>
  <c r="AE4315" i="2"/>
  <c r="AE4316" i="2"/>
  <c r="AE4317" i="2"/>
  <c r="AE4318" i="2"/>
  <c r="AE4319" i="2"/>
  <c r="AE4320" i="2"/>
  <c r="AE4321" i="2"/>
  <c r="AE4322" i="2"/>
  <c r="AE4323" i="2"/>
  <c r="AE4324" i="2"/>
  <c r="AE4325" i="2"/>
  <c r="AE4326" i="2"/>
  <c r="AE4327" i="2"/>
  <c r="AE4328" i="2"/>
  <c r="AE4329" i="2"/>
  <c r="AE4330" i="2"/>
  <c r="AE4331" i="2"/>
  <c r="AE4332" i="2"/>
  <c r="AE4333" i="2"/>
  <c r="AE4334" i="2"/>
  <c r="AE4335" i="2"/>
  <c r="AE4336" i="2"/>
  <c r="AE4337" i="2"/>
  <c r="AE4338" i="2"/>
  <c r="AE4339" i="2"/>
  <c r="AE4340" i="2"/>
  <c r="AE4341" i="2"/>
  <c r="AE4342" i="2"/>
  <c r="AE4343" i="2"/>
  <c r="AE4344" i="2"/>
  <c r="AE4345" i="2"/>
  <c r="AE4346" i="2"/>
  <c r="AE4347" i="2"/>
  <c r="AE4348" i="2"/>
  <c r="AE4349" i="2"/>
  <c r="AE4350" i="2"/>
  <c r="AE4351" i="2"/>
  <c r="AE4352" i="2"/>
  <c r="AE4353" i="2"/>
  <c r="AE4354" i="2"/>
  <c r="AE4355" i="2"/>
  <c r="AE4356" i="2"/>
  <c r="AE4357" i="2"/>
  <c r="AE4358" i="2"/>
  <c r="AE4359" i="2"/>
  <c r="AE4360" i="2"/>
  <c r="AE4361" i="2"/>
  <c r="AE4362" i="2"/>
  <c r="AE4363" i="2"/>
  <c r="AE4364" i="2"/>
  <c r="AE4365" i="2"/>
  <c r="AE4366" i="2"/>
  <c r="AE4367" i="2"/>
  <c r="AE4368" i="2"/>
  <c r="AE4369" i="2"/>
  <c r="AE4370" i="2"/>
  <c r="AE4371" i="2"/>
  <c r="AE4372" i="2"/>
  <c r="AE4373" i="2"/>
  <c r="AE4374" i="2"/>
  <c r="AE4375" i="2"/>
  <c r="AE4376" i="2"/>
  <c r="AE4377" i="2"/>
  <c r="AE4378" i="2"/>
  <c r="AE4379" i="2"/>
  <c r="AE4380" i="2"/>
  <c r="AE4381" i="2"/>
  <c r="AE4382" i="2"/>
  <c r="AE4383" i="2"/>
  <c r="AE4384" i="2"/>
  <c r="AE4385" i="2"/>
  <c r="AE4386" i="2"/>
  <c r="AE4387" i="2"/>
  <c r="AE4388" i="2"/>
  <c r="AE4389" i="2"/>
  <c r="AE4390" i="2"/>
  <c r="AE4391" i="2"/>
  <c r="AE4392" i="2"/>
  <c r="AE4393" i="2"/>
  <c r="AE4394" i="2"/>
  <c r="AE4395" i="2"/>
  <c r="AE4396" i="2"/>
  <c r="AE4397" i="2"/>
  <c r="AE4398" i="2"/>
  <c r="AE4399" i="2"/>
  <c r="AE4400" i="2"/>
  <c r="AE4401" i="2"/>
  <c r="AE4402" i="2"/>
  <c r="AE4403" i="2"/>
  <c r="AE4404" i="2"/>
  <c r="AE4405" i="2"/>
  <c r="AE4406" i="2"/>
  <c r="AE4407" i="2"/>
  <c r="AE4408" i="2"/>
  <c r="AE4409" i="2"/>
  <c r="AE4410" i="2"/>
  <c r="AE4411" i="2"/>
  <c r="AE4412" i="2"/>
  <c r="AE4413" i="2"/>
  <c r="AE4414" i="2"/>
  <c r="AE4415" i="2"/>
  <c r="AE4416" i="2"/>
  <c r="AE4417" i="2"/>
  <c r="AE4418" i="2"/>
  <c r="AE4419" i="2"/>
  <c r="AE4420" i="2"/>
  <c r="AE4421" i="2"/>
  <c r="AE4422" i="2"/>
  <c r="AE4423" i="2"/>
  <c r="AE4424" i="2"/>
  <c r="AE4425" i="2"/>
  <c r="AE4426" i="2"/>
  <c r="AE4427" i="2"/>
  <c r="AE4428" i="2"/>
  <c r="AE4429" i="2"/>
  <c r="AE4430" i="2"/>
  <c r="AE4431" i="2"/>
  <c r="AE4432" i="2"/>
  <c r="AE4433" i="2"/>
  <c r="AE4434" i="2"/>
  <c r="AE4435" i="2"/>
  <c r="AE4436" i="2"/>
  <c r="AE4437" i="2"/>
  <c r="AE4438" i="2"/>
  <c r="AE4439" i="2"/>
  <c r="AE4440" i="2"/>
  <c r="AE4441" i="2"/>
  <c r="AE4442" i="2"/>
  <c r="AE4443" i="2"/>
  <c r="AE4444" i="2"/>
  <c r="AE4445" i="2"/>
  <c r="AE4446" i="2"/>
  <c r="AE4447" i="2"/>
  <c r="AE4448" i="2"/>
  <c r="AE4449" i="2"/>
  <c r="AE4450" i="2"/>
  <c r="AE4451" i="2"/>
  <c r="AE4452" i="2"/>
  <c r="AE4453" i="2"/>
  <c r="AE4454" i="2"/>
  <c r="AE4455" i="2"/>
  <c r="AE4456" i="2"/>
  <c r="AE4457" i="2"/>
  <c r="AE4458" i="2"/>
  <c r="AE4459" i="2"/>
  <c r="AE4460" i="2"/>
  <c r="AE4461" i="2"/>
  <c r="AE4462" i="2"/>
  <c r="AE4463" i="2"/>
  <c r="AE4464" i="2"/>
  <c r="AE4465" i="2"/>
  <c r="AE4466" i="2"/>
  <c r="AE4467" i="2"/>
  <c r="AE4468" i="2"/>
  <c r="AE4469" i="2"/>
  <c r="AE4470" i="2"/>
  <c r="AE4471" i="2"/>
  <c r="AE4472" i="2"/>
  <c r="AE4473" i="2"/>
  <c r="AE4474" i="2"/>
  <c r="AE4475" i="2"/>
  <c r="AE4476" i="2"/>
  <c r="AE4477" i="2"/>
  <c r="AE4478" i="2"/>
  <c r="AE4479" i="2"/>
  <c r="AE4480" i="2"/>
  <c r="AE4481" i="2"/>
  <c r="AE4482" i="2"/>
  <c r="AE4483" i="2"/>
  <c r="AE4484" i="2"/>
  <c r="AE4485" i="2"/>
  <c r="AE4486" i="2"/>
  <c r="AE4487" i="2"/>
  <c r="AE4488" i="2"/>
  <c r="AE4489" i="2"/>
  <c r="AE4490" i="2"/>
  <c r="AE4491" i="2"/>
  <c r="AE4492" i="2"/>
  <c r="AE4493" i="2"/>
  <c r="AE4494" i="2"/>
  <c r="AE4495" i="2"/>
  <c r="AE4496" i="2"/>
  <c r="AE4497" i="2"/>
  <c r="AE4498" i="2"/>
  <c r="AE4499" i="2"/>
  <c r="AE4500" i="2"/>
  <c r="AE4501" i="2"/>
  <c r="AE4502" i="2"/>
  <c r="AE4503" i="2"/>
  <c r="AE4504" i="2"/>
  <c r="AE4505" i="2"/>
  <c r="AE4506" i="2"/>
  <c r="AE4507" i="2"/>
  <c r="AE4508" i="2"/>
  <c r="AE4509" i="2"/>
  <c r="AE4510" i="2"/>
  <c r="AE4511" i="2"/>
  <c r="AE4512" i="2"/>
  <c r="AE4513" i="2"/>
  <c r="AE4514" i="2"/>
  <c r="AE4515" i="2"/>
  <c r="AE4516" i="2"/>
  <c r="AE4517" i="2"/>
  <c r="AE4518" i="2"/>
  <c r="AE4519" i="2"/>
  <c r="AE4520" i="2"/>
  <c r="AE4521" i="2"/>
  <c r="AE4522" i="2"/>
  <c r="AE4523" i="2"/>
  <c r="AE4524" i="2"/>
  <c r="AE4525" i="2"/>
  <c r="AE4526" i="2"/>
  <c r="AE4527" i="2"/>
  <c r="AE4528" i="2"/>
  <c r="AE4529" i="2"/>
  <c r="AE4530" i="2"/>
  <c r="AE4531" i="2"/>
  <c r="AE4532" i="2"/>
  <c r="AE4533" i="2"/>
  <c r="AE4534" i="2"/>
  <c r="AE4535" i="2"/>
  <c r="AE4536" i="2"/>
  <c r="AE4537" i="2"/>
  <c r="AE4538" i="2"/>
  <c r="AE4539" i="2"/>
  <c r="AE4540" i="2"/>
  <c r="AE4541" i="2"/>
  <c r="AE4542" i="2"/>
  <c r="AE4543" i="2"/>
  <c r="AE4544" i="2"/>
  <c r="AE4545" i="2"/>
  <c r="AE4546" i="2"/>
  <c r="AE4547" i="2"/>
  <c r="AE4548" i="2"/>
  <c r="AE4549" i="2"/>
  <c r="AE4550" i="2"/>
  <c r="AE4551" i="2"/>
  <c r="AE4552" i="2"/>
  <c r="AE4553" i="2"/>
  <c r="AE4554" i="2"/>
  <c r="AE4555" i="2"/>
  <c r="AE4556" i="2"/>
  <c r="AE4557" i="2"/>
  <c r="AE4558" i="2"/>
  <c r="AE4559" i="2"/>
  <c r="AE4560" i="2"/>
  <c r="AE4561" i="2"/>
  <c r="AE4562" i="2"/>
  <c r="AE4563" i="2"/>
  <c r="AE4564" i="2"/>
  <c r="AE4565" i="2"/>
  <c r="AE4566" i="2"/>
  <c r="AE4567" i="2"/>
  <c r="AE4568" i="2"/>
  <c r="AE4569" i="2"/>
  <c r="AE4570" i="2"/>
  <c r="AE4571" i="2"/>
  <c r="AE4572" i="2"/>
  <c r="AE4573" i="2"/>
  <c r="AE4574" i="2"/>
  <c r="AE4575" i="2"/>
  <c r="AE4576" i="2"/>
  <c r="AE4577" i="2"/>
  <c r="AE4578" i="2"/>
  <c r="AE4579" i="2"/>
  <c r="AE4580" i="2"/>
  <c r="AE4581" i="2"/>
  <c r="AE4582" i="2"/>
  <c r="AE4583" i="2"/>
  <c r="AE4584" i="2"/>
  <c r="AE4585" i="2"/>
  <c r="AE4586" i="2"/>
  <c r="AE4587" i="2"/>
  <c r="AE4588" i="2"/>
  <c r="AE4589" i="2"/>
  <c r="AE4590" i="2"/>
  <c r="AE4591" i="2"/>
  <c r="AE4592" i="2"/>
  <c r="AE4593" i="2"/>
  <c r="AE4594" i="2"/>
  <c r="AE4595" i="2"/>
  <c r="AE4596" i="2"/>
  <c r="AE4597" i="2"/>
  <c r="AE4598" i="2"/>
  <c r="AE4599" i="2"/>
  <c r="AE4600" i="2"/>
  <c r="AE4601" i="2"/>
  <c r="AE4602" i="2"/>
  <c r="AE4603" i="2"/>
  <c r="AE4604" i="2"/>
  <c r="AE4605" i="2"/>
  <c r="AE4606" i="2"/>
  <c r="AE4607" i="2"/>
  <c r="AE4608" i="2"/>
  <c r="AE4609" i="2"/>
  <c r="AE4610" i="2"/>
  <c r="AE4611" i="2"/>
  <c r="AE4612" i="2"/>
  <c r="AE4613" i="2"/>
  <c r="AE4614" i="2"/>
  <c r="AE4615" i="2"/>
  <c r="AE4616" i="2"/>
  <c r="AE4617" i="2"/>
  <c r="AE4618" i="2"/>
  <c r="AE4619" i="2"/>
  <c r="AE4620" i="2"/>
  <c r="AE4621" i="2"/>
  <c r="AE4622" i="2"/>
  <c r="AE4623" i="2"/>
  <c r="AE4624" i="2"/>
  <c r="AE4625" i="2"/>
  <c r="AE4626" i="2"/>
  <c r="AE4627" i="2"/>
  <c r="AE4628" i="2"/>
  <c r="AE4629" i="2"/>
  <c r="AE4630" i="2"/>
  <c r="AE4631" i="2"/>
  <c r="AE4632" i="2"/>
  <c r="AE4633" i="2"/>
  <c r="AE4634" i="2"/>
  <c r="AE4635" i="2"/>
  <c r="AE4636" i="2"/>
  <c r="AE4637" i="2"/>
  <c r="AE4638" i="2"/>
  <c r="AE4639" i="2"/>
  <c r="AE4640" i="2"/>
  <c r="AE4641" i="2"/>
  <c r="AE4642" i="2"/>
  <c r="AE4643" i="2"/>
  <c r="AE4644" i="2"/>
  <c r="AE4645" i="2"/>
  <c r="AE4646" i="2"/>
  <c r="AE4647" i="2"/>
  <c r="AE4648" i="2"/>
  <c r="AE4649" i="2"/>
  <c r="AE4650" i="2"/>
  <c r="AE4651" i="2"/>
  <c r="AE4652" i="2"/>
  <c r="AE4653" i="2"/>
  <c r="AE4654" i="2"/>
  <c r="AE4655" i="2"/>
  <c r="AE4656" i="2"/>
  <c r="AE4657" i="2"/>
  <c r="AE4658" i="2"/>
  <c r="AE4659" i="2"/>
  <c r="AE4660" i="2"/>
  <c r="AE4661" i="2"/>
  <c r="AE4662" i="2"/>
  <c r="AE4663" i="2"/>
  <c r="AE4664" i="2"/>
  <c r="AE4665" i="2"/>
  <c r="AE4666" i="2"/>
  <c r="AE4667" i="2"/>
  <c r="AE4668" i="2"/>
  <c r="AE4669" i="2"/>
  <c r="AE4670" i="2"/>
  <c r="AE4671" i="2"/>
  <c r="AE4672" i="2"/>
  <c r="AE4673" i="2"/>
  <c r="AE4674" i="2"/>
  <c r="AE4675" i="2"/>
  <c r="AE4676" i="2"/>
  <c r="AE4677" i="2"/>
  <c r="AE4678" i="2"/>
  <c r="AE4679" i="2"/>
  <c r="AE4680" i="2"/>
  <c r="AE4681" i="2"/>
  <c r="AE4682" i="2"/>
  <c r="AE4683" i="2"/>
  <c r="AE4684" i="2"/>
  <c r="AE4685" i="2"/>
  <c r="AE4686" i="2"/>
  <c r="AE4687" i="2"/>
  <c r="AE4688" i="2"/>
  <c r="AE4689" i="2"/>
  <c r="AE4690" i="2"/>
  <c r="AE4691" i="2"/>
  <c r="AE4692" i="2"/>
  <c r="AE4693" i="2"/>
  <c r="AE4694" i="2"/>
  <c r="AE4695" i="2"/>
  <c r="AE4696" i="2"/>
  <c r="AE4697" i="2"/>
  <c r="AE4698" i="2"/>
  <c r="AE4699" i="2"/>
  <c r="AE4700" i="2"/>
  <c r="AE4701" i="2"/>
  <c r="AE4702" i="2"/>
  <c r="AE4703" i="2"/>
  <c r="AE4704" i="2"/>
  <c r="AE4705" i="2"/>
  <c r="AE4706" i="2"/>
  <c r="AE4707" i="2"/>
  <c r="AE4708" i="2"/>
  <c r="AE4709" i="2"/>
  <c r="AE4710" i="2"/>
  <c r="AE4711" i="2"/>
  <c r="AE4712" i="2"/>
  <c r="AE4713" i="2"/>
  <c r="AE4714" i="2"/>
  <c r="AE4715" i="2"/>
  <c r="AE4716" i="2"/>
  <c r="AE4717" i="2"/>
  <c r="AE4718" i="2"/>
  <c r="AE4719" i="2"/>
  <c r="AE4720" i="2"/>
  <c r="AE4721" i="2"/>
  <c r="AE4722" i="2"/>
  <c r="AE4723" i="2"/>
  <c r="AE4724" i="2"/>
  <c r="AE4725" i="2"/>
  <c r="AE4726" i="2"/>
  <c r="AE4727" i="2"/>
  <c r="AE4728" i="2"/>
  <c r="AE4729" i="2"/>
  <c r="AE4730" i="2"/>
  <c r="AE4731" i="2"/>
  <c r="AE4732" i="2"/>
  <c r="AE4733" i="2"/>
  <c r="AE4734" i="2"/>
  <c r="AE4735" i="2"/>
  <c r="AE4736" i="2"/>
  <c r="AE4737" i="2"/>
  <c r="AE4738" i="2"/>
  <c r="AE4739" i="2"/>
  <c r="AE4740" i="2"/>
  <c r="AE4741" i="2"/>
  <c r="AE4742" i="2"/>
  <c r="AE4743" i="2"/>
  <c r="AE4744" i="2"/>
  <c r="AE4745" i="2"/>
  <c r="AE4746" i="2"/>
  <c r="AE4747" i="2"/>
  <c r="AE4748" i="2"/>
  <c r="AE4749" i="2"/>
  <c r="AE4750" i="2"/>
  <c r="AE4751" i="2"/>
  <c r="AE4752" i="2"/>
  <c r="AE4753" i="2"/>
  <c r="AE4754" i="2"/>
  <c r="AE4755" i="2"/>
  <c r="AE4756" i="2"/>
  <c r="AE4757" i="2"/>
  <c r="AE4758" i="2"/>
  <c r="AE4759" i="2"/>
  <c r="AE4760" i="2"/>
  <c r="AE4761" i="2"/>
  <c r="AE4762" i="2"/>
  <c r="AE4763" i="2"/>
  <c r="AE4764" i="2"/>
  <c r="AE4765" i="2"/>
  <c r="AE4766" i="2"/>
  <c r="AE4767" i="2"/>
  <c r="AE4768" i="2"/>
  <c r="AE4769" i="2"/>
  <c r="AE4770" i="2"/>
  <c r="AE4771" i="2"/>
  <c r="AE4772" i="2"/>
  <c r="AE4773" i="2"/>
  <c r="AE4774" i="2"/>
  <c r="AE4775" i="2"/>
  <c r="AE4776" i="2"/>
  <c r="AE4777" i="2"/>
  <c r="AE4778" i="2"/>
  <c r="AE4779" i="2"/>
  <c r="AE4780" i="2"/>
  <c r="AE4781" i="2"/>
  <c r="AE4782" i="2"/>
  <c r="AE4783" i="2"/>
  <c r="AE4784" i="2"/>
  <c r="AE4785" i="2"/>
  <c r="AE4786" i="2"/>
  <c r="AE4787" i="2"/>
  <c r="AE4788" i="2"/>
  <c r="AE4789" i="2"/>
  <c r="AE4790" i="2"/>
  <c r="AE4791" i="2"/>
  <c r="AE4792" i="2"/>
  <c r="AE4793" i="2"/>
  <c r="AE4794" i="2"/>
  <c r="AE4795" i="2"/>
  <c r="AE4796" i="2"/>
  <c r="AE4797" i="2"/>
  <c r="AE4798" i="2"/>
  <c r="AE4799" i="2"/>
  <c r="AE4800" i="2"/>
  <c r="AE4801" i="2"/>
  <c r="AE4802" i="2"/>
  <c r="AE4803" i="2"/>
  <c r="AE4804" i="2"/>
  <c r="AE4805" i="2"/>
  <c r="AE4806" i="2"/>
  <c r="AE4807" i="2"/>
  <c r="AE4808" i="2"/>
  <c r="AE4809" i="2"/>
  <c r="AE4810" i="2"/>
  <c r="AE4811" i="2"/>
  <c r="AE4812" i="2"/>
  <c r="AE4813" i="2"/>
  <c r="AE4814" i="2"/>
  <c r="AE4815" i="2"/>
  <c r="AE4816" i="2"/>
  <c r="AE4817" i="2"/>
  <c r="AE4818" i="2"/>
  <c r="AE4819" i="2"/>
  <c r="AE4820" i="2"/>
  <c r="AE4821" i="2"/>
  <c r="AE4822" i="2"/>
  <c r="AE4823" i="2"/>
  <c r="AE4824" i="2"/>
  <c r="AE4825" i="2"/>
  <c r="AE4826" i="2"/>
  <c r="AE4827" i="2"/>
  <c r="AE4828" i="2"/>
  <c r="AE4829" i="2"/>
  <c r="AE4830" i="2"/>
  <c r="AE4831" i="2"/>
  <c r="AE4832" i="2"/>
  <c r="AE4833" i="2"/>
  <c r="AE4834" i="2"/>
  <c r="AE4835" i="2"/>
  <c r="AE4836" i="2"/>
  <c r="AE4837" i="2"/>
  <c r="AE4838" i="2"/>
  <c r="AE4839" i="2"/>
  <c r="AE4840" i="2"/>
  <c r="AE4841" i="2"/>
  <c r="AE4842" i="2"/>
  <c r="AE4843" i="2"/>
  <c r="AE4844" i="2"/>
  <c r="AE4845" i="2"/>
  <c r="AE4846" i="2"/>
  <c r="AE4847" i="2"/>
  <c r="AE4848" i="2"/>
  <c r="AE4849" i="2"/>
  <c r="AE4850" i="2"/>
  <c r="AE4851" i="2"/>
  <c r="AE4852" i="2"/>
  <c r="AE4853" i="2"/>
  <c r="AE4854" i="2"/>
  <c r="AE4855" i="2"/>
  <c r="AE4856" i="2"/>
  <c r="AE4857" i="2"/>
  <c r="AE4858" i="2"/>
  <c r="AE4859" i="2"/>
  <c r="AE4860" i="2"/>
  <c r="AE4861" i="2"/>
  <c r="AE4862" i="2"/>
  <c r="AE4863" i="2"/>
  <c r="AE4864" i="2"/>
  <c r="AE4865" i="2"/>
  <c r="AE4866" i="2"/>
  <c r="AE4867" i="2"/>
  <c r="AE4868" i="2"/>
  <c r="AE4869" i="2"/>
  <c r="AE4870" i="2"/>
  <c r="AE4871" i="2"/>
  <c r="AE4872" i="2"/>
  <c r="AE4873" i="2"/>
  <c r="AE4874" i="2"/>
  <c r="AE4875" i="2"/>
  <c r="AE4876" i="2"/>
  <c r="AE4877" i="2"/>
  <c r="AE4878" i="2"/>
  <c r="AE4879" i="2"/>
  <c r="AE4880" i="2"/>
  <c r="AE4881" i="2"/>
  <c r="AE4882" i="2"/>
  <c r="AE4883" i="2"/>
  <c r="AE4884" i="2"/>
  <c r="AE4885" i="2"/>
  <c r="AE4886" i="2"/>
  <c r="AE4887" i="2"/>
  <c r="AE4888" i="2"/>
  <c r="AE4889" i="2"/>
  <c r="AE4890" i="2"/>
  <c r="AE4891" i="2"/>
  <c r="AE4892" i="2"/>
  <c r="AE4893" i="2"/>
  <c r="AE4894" i="2"/>
  <c r="AE4895" i="2"/>
  <c r="AE4896" i="2"/>
  <c r="AE4897" i="2"/>
  <c r="AE4898" i="2"/>
  <c r="AE4899" i="2"/>
  <c r="AE4900" i="2"/>
  <c r="AE4901" i="2"/>
  <c r="AE4902" i="2"/>
  <c r="AE4903" i="2"/>
  <c r="AE4904" i="2"/>
  <c r="AE4905" i="2"/>
  <c r="AE4906" i="2"/>
  <c r="AE4907" i="2"/>
  <c r="AE4908" i="2"/>
  <c r="AE4909" i="2"/>
  <c r="AE4910" i="2"/>
  <c r="AE4911" i="2"/>
  <c r="AE4912" i="2"/>
  <c r="AE4913" i="2"/>
  <c r="AE4914" i="2"/>
  <c r="AE4915" i="2"/>
  <c r="AE4916" i="2"/>
  <c r="AE4917" i="2"/>
  <c r="AE4918" i="2"/>
  <c r="AE4919" i="2"/>
  <c r="AE4920" i="2"/>
  <c r="AE4921" i="2"/>
  <c r="AE4922" i="2"/>
  <c r="AE4923" i="2"/>
  <c r="AE4924" i="2"/>
  <c r="AE4925" i="2"/>
  <c r="AE4926" i="2"/>
  <c r="AE4927" i="2"/>
  <c r="AE4928" i="2"/>
  <c r="AE4929" i="2"/>
  <c r="AE4930" i="2"/>
  <c r="AE4931" i="2"/>
  <c r="AE4932" i="2"/>
  <c r="AE4933" i="2"/>
  <c r="AE4934" i="2"/>
  <c r="AE4935" i="2"/>
  <c r="AE4936" i="2"/>
  <c r="AE4937" i="2"/>
  <c r="AE4938" i="2"/>
  <c r="AE4939" i="2"/>
  <c r="AE4940" i="2"/>
  <c r="AE4941" i="2"/>
  <c r="AE4942" i="2"/>
  <c r="AE4943" i="2"/>
  <c r="AE4944" i="2"/>
  <c r="AE4945" i="2"/>
  <c r="AE4946" i="2"/>
  <c r="AE4947" i="2"/>
  <c r="AE4948" i="2"/>
  <c r="AE4949" i="2"/>
  <c r="AE4950" i="2"/>
  <c r="AE4951" i="2"/>
  <c r="AE4952" i="2"/>
  <c r="AE4953" i="2"/>
  <c r="AE4954" i="2"/>
  <c r="AE4955" i="2"/>
  <c r="AE4956" i="2"/>
  <c r="AE4957" i="2"/>
  <c r="AE4958" i="2"/>
  <c r="AE4959" i="2"/>
  <c r="AE4960" i="2"/>
  <c r="AE4961" i="2"/>
  <c r="AE4962" i="2"/>
  <c r="AE4963" i="2"/>
  <c r="AE4964" i="2"/>
  <c r="AE4965" i="2"/>
  <c r="AE4966" i="2"/>
  <c r="AE4967" i="2"/>
  <c r="AE4968" i="2"/>
  <c r="AE4969" i="2"/>
  <c r="AE4970" i="2"/>
  <c r="AE4971" i="2"/>
  <c r="AE4972" i="2"/>
  <c r="AE4973" i="2"/>
  <c r="AE4974" i="2"/>
  <c r="AE4975" i="2"/>
  <c r="AE4976" i="2"/>
  <c r="AE4977" i="2"/>
  <c r="AE4978" i="2"/>
  <c r="AE4979" i="2"/>
  <c r="AE4980" i="2"/>
  <c r="AE4981" i="2"/>
  <c r="AE4982" i="2"/>
  <c r="AE4983" i="2"/>
  <c r="AE4984" i="2"/>
  <c r="AE4985" i="2"/>
  <c r="AE4986" i="2"/>
  <c r="AE4987" i="2"/>
  <c r="AE4988" i="2"/>
  <c r="AE4989" i="2"/>
  <c r="AE4990" i="2"/>
  <c r="AE4991" i="2"/>
  <c r="AE4992" i="2"/>
  <c r="AE4993" i="2"/>
  <c r="AE4994" i="2"/>
  <c r="AE4995" i="2"/>
  <c r="AE4996" i="2"/>
  <c r="AE4997" i="2"/>
  <c r="AE4998" i="2"/>
  <c r="AE4999" i="2"/>
  <c r="AE5000" i="2"/>
  <c r="AE5001" i="2"/>
  <c r="AE5002" i="2"/>
  <c r="AE5003" i="2"/>
  <c r="AE5004" i="2"/>
  <c r="AE5005" i="2"/>
  <c r="AE5006" i="2"/>
  <c r="AE5007" i="2"/>
  <c r="AE5008" i="2"/>
  <c r="AE5009" i="2"/>
  <c r="AE5010" i="2"/>
  <c r="AE5011" i="2"/>
  <c r="AE5012" i="2"/>
  <c r="AE5013" i="2"/>
  <c r="AE5014" i="2"/>
  <c r="AE5015" i="2"/>
  <c r="AE5016" i="2"/>
  <c r="AE5017" i="2"/>
  <c r="AE5018" i="2"/>
  <c r="AE5019" i="2"/>
  <c r="AE5020" i="2"/>
  <c r="AE5021" i="2"/>
  <c r="AE5022" i="2"/>
  <c r="AE5023" i="2"/>
  <c r="AE5024" i="2"/>
  <c r="AE5025" i="2"/>
  <c r="AE5026" i="2"/>
  <c r="AE5027" i="2"/>
  <c r="AE5028" i="2"/>
  <c r="AE5029" i="2"/>
  <c r="AE5030" i="2"/>
  <c r="AE5031" i="2"/>
  <c r="AE5032" i="2"/>
  <c r="AE5033" i="2"/>
  <c r="AE5034" i="2"/>
  <c r="AE5035" i="2"/>
  <c r="AE5036" i="2"/>
  <c r="AE5037" i="2"/>
  <c r="AE5038" i="2"/>
  <c r="AE5039" i="2"/>
  <c r="AE5040" i="2"/>
  <c r="AE5041" i="2"/>
  <c r="AE5042" i="2"/>
  <c r="AE5043" i="2"/>
  <c r="AE5044" i="2"/>
  <c r="AE5045" i="2"/>
  <c r="AE5046" i="2"/>
  <c r="AE5047" i="2"/>
  <c r="AE5048" i="2"/>
  <c r="AE5049" i="2"/>
  <c r="AE5050" i="2"/>
  <c r="AE5051" i="2"/>
  <c r="AE5052" i="2"/>
  <c r="AE5053" i="2"/>
  <c r="AE5054" i="2"/>
  <c r="AE5055" i="2"/>
  <c r="AE5056" i="2"/>
  <c r="AE5057" i="2"/>
  <c r="AE5058" i="2"/>
  <c r="AE5059" i="2"/>
  <c r="AE5060" i="2"/>
  <c r="AE5061" i="2"/>
  <c r="AE5062" i="2"/>
  <c r="AE5063" i="2"/>
  <c r="AE5064" i="2"/>
  <c r="AE5065" i="2"/>
  <c r="AE5066" i="2"/>
  <c r="AE5067" i="2"/>
  <c r="AE5068" i="2"/>
  <c r="AE5069" i="2"/>
  <c r="AE5070" i="2"/>
  <c r="AE5071" i="2"/>
  <c r="AE5072" i="2"/>
  <c r="AE5073" i="2"/>
  <c r="AE5074" i="2"/>
  <c r="AE5075" i="2"/>
  <c r="AE5076" i="2"/>
  <c r="AE5077" i="2"/>
  <c r="AE5078" i="2"/>
  <c r="AE5079" i="2"/>
  <c r="AE5080" i="2"/>
  <c r="AE5081" i="2"/>
  <c r="AE5082" i="2"/>
  <c r="AE5083" i="2"/>
  <c r="AE5084" i="2"/>
  <c r="AE5085" i="2"/>
  <c r="AE5086" i="2"/>
  <c r="AE5087" i="2"/>
  <c r="AE5088" i="2"/>
  <c r="AE5089" i="2"/>
  <c r="AE5090" i="2"/>
  <c r="AE5091" i="2"/>
  <c r="AE5092" i="2"/>
  <c r="AE5093" i="2"/>
  <c r="AE5094" i="2"/>
  <c r="AE5095" i="2"/>
  <c r="AE5096" i="2"/>
  <c r="AE5097" i="2"/>
  <c r="AE5098" i="2"/>
  <c r="AE5099" i="2"/>
  <c r="AE5100" i="2"/>
  <c r="AE5101" i="2"/>
  <c r="AE5102" i="2"/>
  <c r="AE5103" i="2"/>
  <c r="AE5104" i="2"/>
  <c r="AE5105" i="2"/>
  <c r="AE5106" i="2"/>
  <c r="AE5107" i="2"/>
  <c r="AE5108" i="2"/>
  <c r="AE5109" i="2"/>
  <c r="AE5110" i="2"/>
  <c r="AE5111" i="2"/>
  <c r="AE5112" i="2"/>
  <c r="AE5113" i="2"/>
  <c r="AE5114" i="2"/>
  <c r="AE5115" i="2"/>
  <c r="AE5116" i="2"/>
  <c r="AE5117" i="2"/>
  <c r="AE5118" i="2"/>
  <c r="AE5119" i="2"/>
  <c r="AE5120" i="2"/>
  <c r="AE5121" i="2"/>
  <c r="AE5122" i="2"/>
  <c r="AE5123" i="2"/>
  <c r="AE5124" i="2"/>
  <c r="AE5125" i="2"/>
  <c r="AE5126" i="2"/>
  <c r="AE5127" i="2"/>
  <c r="AE5128" i="2"/>
  <c r="AE5129" i="2"/>
  <c r="AE5130" i="2"/>
  <c r="AE5131" i="2"/>
  <c r="AE5132" i="2"/>
  <c r="AE5133" i="2"/>
  <c r="AE5134" i="2"/>
  <c r="AE5135" i="2"/>
  <c r="AE5136" i="2"/>
  <c r="AE5137" i="2"/>
  <c r="AE5138" i="2"/>
  <c r="AE5139" i="2"/>
  <c r="AE5140" i="2"/>
  <c r="AE5141" i="2"/>
  <c r="AE5142" i="2"/>
  <c r="AE5143" i="2"/>
  <c r="AE5144" i="2"/>
  <c r="AE5145" i="2"/>
  <c r="AE5146" i="2"/>
  <c r="AE5147" i="2"/>
  <c r="AE5148" i="2"/>
  <c r="AE5149" i="2"/>
  <c r="AE5150" i="2"/>
  <c r="AE5151" i="2"/>
  <c r="AE5152" i="2"/>
  <c r="AE5153" i="2"/>
  <c r="AE5154" i="2"/>
  <c r="AE5155" i="2"/>
  <c r="AE5156" i="2"/>
  <c r="AE5157" i="2"/>
  <c r="AE5158" i="2"/>
  <c r="AE5159" i="2"/>
  <c r="AE5160" i="2"/>
  <c r="AE5161" i="2"/>
  <c r="AE5162" i="2"/>
  <c r="AE5163" i="2"/>
  <c r="AE5164" i="2"/>
  <c r="AE5165" i="2"/>
  <c r="AE5166" i="2"/>
  <c r="AE5167" i="2"/>
  <c r="AE5168" i="2"/>
  <c r="AE5169" i="2"/>
  <c r="AE5170" i="2"/>
  <c r="AE5171" i="2"/>
  <c r="AE5172" i="2"/>
  <c r="AE5173" i="2"/>
  <c r="AE5174" i="2"/>
  <c r="AE5175" i="2"/>
  <c r="AE5176" i="2"/>
  <c r="AE5177" i="2"/>
  <c r="AE5178" i="2"/>
  <c r="AE5179" i="2"/>
  <c r="AE5180" i="2"/>
  <c r="AE5181" i="2"/>
  <c r="AE5182" i="2"/>
  <c r="AE5183" i="2"/>
  <c r="AE5184" i="2"/>
  <c r="AE5185" i="2"/>
  <c r="AE5186" i="2"/>
  <c r="AE5187" i="2"/>
  <c r="AE5188" i="2"/>
  <c r="AE5189" i="2"/>
  <c r="AE5190" i="2"/>
  <c r="AE5191" i="2"/>
  <c r="AE5192" i="2"/>
  <c r="AE5193" i="2"/>
  <c r="AE5194" i="2"/>
  <c r="AE5195" i="2"/>
  <c r="AE5196" i="2"/>
  <c r="AE5197" i="2"/>
  <c r="AE5198" i="2"/>
  <c r="AE5199" i="2"/>
  <c r="AE5200" i="2"/>
  <c r="AE5201" i="2"/>
  <c r="AE5202" i="2"/>
  <c r="AE5203" i="2"/>
  <c r="AE5204" i="2"/>
  <c r="AE5205" i="2"/>
  <c r="AE5206" i="2"/>
  <c r="AE5207" i="2"/>
  <c r="AE5208" i="2"/>
  <c r="AE5209" i="2"/>
  <c r="AE5210" i="2"/>
  <c r="AE5211" i="2"/>
  <c r="AE5212" i="2"/>
  <c r="AE5213" i="2"/>
  <c r="AE5214" i="2"/>
  <c r="AE5215" i="2"/>
  <c r="AE5216" i="2"/>
  <c r="AE5217" i="2"/>
  <c r="AE5218" i="2"/>
  <c r="AE5219" i="2"/>
  <c r="AE5220" i="2"/>
  <c r="AE5221" i="2"/>
  <c r="AE5222" i="2"/>
  <c r="AE5223" i="2"/>
  <c r="AE5224" i="2"/>
  <c r="AE5225" i="2"/>
  <c r="AE5226" i="2"/>
  <c r="AE5227" i="2"/>
  <c r="AE5228" i="2"/>
  <c r="AE5229" i="2"/>
  <c r="AE5230" i="2"/>
  <c r="AE5231" i="2"/>
  <c r="AE5232" i="2"/>
  <c r="AE5233" i="2"/>
  <c r="AE5234" i="2"/>
  <c r="AE5235" i="2"/>
  <c r="AE5236" i="2"/>
  <c r="AE5237" i="2"/>
  <c r="AE5238" i="2"/>
  <c r="AE5239" i="2"/>
  <c r="AE5240" i="2"/>
  <c r="AE5241" i="2"/>
  <c r="AE5242" i="2"/>
  <c r="AE5243" i="2"/>
  <c r="AE5244" i="2"/>
  <c r="AE5245" i="2"/>
  <c r="AE5246" i="2"/>
  <c r="AE5247" i="2"/>
  <c r="AE5248" i="2"/>
  <c r="AE5249" i="2"/>
  <c r="AE5250" i="2"/>
  <c r="AE5251" i="2"/>
  <c r="AE5252" i="2"/>
  <c r="AE5253" i="2"/>
  <c r="AE5254" i="2"/>
  <c r="AE5255" i="2"/>
  <c r="AE5256" i="2"/>
  <c r="AE5257" i="2"/>
  <c r="AE5258" i="2"/>
  <c r="AE5259" i="2"/>
  <c r="AE5260" i="2"/>
  <c r="AE5261" i="2"/>
  <c r="AE5262" i="2"/>
  <c r="AE5263" i="2"/>
  <c r="AE5264" i="2"/>
  <c r="AE5265" i="2"/>
  <c r="AE5266" i="2"/>
  <c r="AE5267" i="2"/>
  <c r="AE5268" i="2"/>
  <c r="AE5269" i="2"/>
  <c r="AE5270" i="2"/>
  <c r="AE5271" i="2"/>
  <c r="AE5272" i="2"/>
  <c r="AE5273" i="2"/>
  <c r="AE5274" i="2"/>
  <c r="AE5275" i="2"/>
  <c r="AE5276" i="2"/>
  <c r="AE5277" i="2"/>
  <c r="AE5278" i="2"/>
  <c r="AE5279" i="2"/>
  <c r="AE5280" i="2"/>
  <c r="AE5281" i="2"/>
  <c r="AE5282" i="2"/>
  <c r="AE5283" i="2"/>
  <c r="AE5284" i="2"/>
  <c r="AE5285" i="2"/>
  <c r="AE5286" i="2"/>
  <c r="AE5287" i="2"/>
  <c r="AE5288" i="2"/>
  <c r="AE5289" i="2"/>
  <c r="AE5290" i="2"/>
  <c r="AE5291" i="2"/>
  <c r="AE5292" i="2"/>
  <c r="AE5293" i="2"/>
  <c r="AE5294" i="2"/>
  <c r="AE5295" i="2"/>
  <c r="AE5296" i="2"/>
  <c r="AE5297" i="2"/>
  <c r="AE5298" i="2"/>
  <c r="AE5299" i="2"/>
  <c r="AE5300" i="2"/>
  <c r="AE5301" i="2"/>
  <c r="AE5302" i="2"/>
  <c r="AE5303" i="2"/>
  <c r="AE5304" i="2"/>
  <c r="AE5305" i="2"/>
  <c r="AE5306" i="2"/>
  <c r="AE5307" i="2"/>
  <c r="AE5308" i="2"/>
  <c r="AE5309" i="2"/>
  <c r="AE5310" i="2"/>
  <c r="AE5311" i="2"/>
  <c r="AE5312" i="2"/>
  <c r="AE5313" i="2"/>
  <c r="AE5314" i="2"/>
  <c r="AE5315" i="2"/>
  <c r="AE5316" i="2"/>
  <c r="AE5317" i="2"/>
  <c r="AE5318" i="2"/>
  <c r="AE5319" i="2"/>
  <c r="AE5320" i="2"/>
  <c r="AE5321" i="2"/>
  <c r="AE5322" i="2"/>
  <c r="AE5323" i="2"/>
  <c r="AE5324" i="2"/>
  <c r="AE5325" i="2"/>
  <c r="AE5326" i="2"/>
  <c r="AE5327" i="2"/>
  <c r="AE5328" i="2"/>
  <c r="AE5329" i="2"/>
  <c r="AE5330" i="2"/>
  <c r="AE5331" i="2"/>
  <c r="AE5332" i="2"/>
  <c r="AE5333" i="2"/>
  <c r="AE5334" i="2"/>
  <c r="AE5335" i="2"/>
  <c r="AE5336" i="2"/>
  <c r="AE5337" i="2"/>
  <c r="AE5338" i="2"/>
  <c r="AE5339" i="2"/>
  <c r="AE5340" i="2"/>
  <c r="AE5341" i="2"/>
  <c r="AE5342" i="2"/>
  <c r="AE5343" i="2"/>
  <c r="AE5344" i="2"/>
  <c r="AE5345" i="2"/>
  <c r="AE5346" i="2"/>
  <c r="AE5347" i="2"/>
  <c r="AE5348" i="2"/>
  <c r="AE5349" i="2"/>
  <c r="AE5350" i="2"/>
  <c r="AE5351" i="2"/>
  <c r="AE5352" i="2"/>
  <c r="AE5353" i="2"/>
  <c r="AE5354" i="2"/>
  <c r="AE5355" i="2"/>
  <c r="AE5356" i="2"/>
  <c r="AE5357" i="2"/>
  <c r="AE5358" i="2"/>
  <c r="AE5359" i="2"/>
  <c r="AE5360" i="2"/>
  <c r="AE5361" i="2"/>
  <c r="AE5362" i="2"/>
  <c r="AE5363" i="2"/>
  <c r="AE5364" i="2"/>
  <c r="AE5365" i="2"/>
  <c r="AE5366" i="2"/>
  <c r="AE5367" i="2"/>
  <c r="AE5368" i="2"/>
  <c r="AE5369" i="2"/>
  <c r="AE5370" i="2"/>
  <c r="AE5371" i="2"/>
  <c r="AE5372" i="2"/>
  <c r="AE5373" i="2"/>
  <c r="AE5374" i="2"/>
  <c r="AE5375" i="2"/>
  <c r="AE5376" i="2"/>
  <c r="AE5377" i="2"/>
  <c r="AE5378" i="2"/>
  <c r="AE5379" i="2"/>
  <c r="AE5380" i="2"/>
  <c r="AE5381" i="2"/>
  <c r="AE5382" i="2"/>
  <c r="AE5383" i="2"/>
  <c r="AE5384" i="2"/>
  <c r="AE5385" i="2"/>
  <c r="AE5386" i="2"/>
  <c r="AE5387" i="2"/>
  <c r="AE5388" i="2"/>
  <c r="AE5389" i="2"/>
  <c r="AE5390" i="2"/>
  <c r="AE5391" i="2"/>
  <c r="AE5392" i="2"/>
  <c r="AE5393" i="2"/>
  <c r="AE5394" i="2"/>
  <c r="AE5395" i="2"/>
  <c r="AE5396" i="2"/>
  <c r="AE5397" i="2"/>
  <c r="AE5398" i="2"/>
  <c r="AE5399" i="2"/>
  <c r="AE5400" i="2"/>
  <c r="AE5401" i="2"/>
  <c r="AE5402" i="2"/>
  <c r="AE5403" i="2"/>
  <c r="AE5404" i="2"/>
  <c r="AE5405" i="2"/>
  <c r="AE5406" i="2"/>
  <c r="AE5407" i="2"/>
  <c r="AE5408" i="2"/>
  <c r="AE5409" i="2"/>
  <c r="AE5410" i="2"/>
  <c r="AE5411" i="2"/>
  <c r="AE5412" i="2"/>
  <c r="AE5413" i="2"/>
  <c r="AE5414" i="2"/>
  <c r="AE5415" i="2"/>
  <c r="AE5416" i="2"/>
  <c r="AE5417" i="2"/>
  <c r="AE5418" i="2"/>
  <c r="AE5419" i="2"/>
  <c r="AE5420" i="2"/>
  <c r="AE5421" i="2"/>
  <c r="AE5422" i="2"/>
  <c r="AE5423" i="2"/>
  <c r="AE5424" i="2"/>
  <c r="AE5425" i="2"/>
  <c r="AE5426" i="2"/>
  <c r="AE5427" i="2"/>
  <c r="AE5428" i="2"/>
  <c r="AE5429" i="2"/>
  <c r="AE5430" i="2"/>
  <c r="AE5431" i="2"/>
  <c r="AE5432" i="2"/>
  <c r="AE5433" i="2"/>
  <c r="AE5434" i="2"/>
  <c r="AE5435" i="2"/>
  <c r="AE5436" i="2"/>
  <c r="AE5437" i="2"/>
  <c r="AE5438" i="2"/>
  <c r="AE5439" i="2"/>
  <c r="AE5440" i="2"/>
  <c r="AE5441" i="2"/>
  <c r="AE5442" i="2"/>
  <c r="AE5443" i="2"/>
  <c r="AE5444" i="2"/>
  <c r="AE5445" i="2"/>
  <c r="AE5446" i="2"/>
  <c r="AE5447" i="2"/>
  <c r="AE5448" i="2"/>
  <c r="AE5449" i="2"/>
  <c r="AE5450" i="2"/>
  <c r="AE5451" i="2"/>
  <c r="AE5452" i="2"/>
  <c r="AE5453" i="2"/>
  <c r="AE5454" i="2"/>
  <c r="AE5455" i="2"/>
  <c r="AE5456" i="2"/>
  <c r="AE5457" i="2"/>
  <c r="AE5458" i="2"/>
  <c r="AE5459" i="2"/>
  <c r="AE5460" i="2"/>
  <c r="AE5461" i="2"/>
  <c r="AE5462" i="2"/>
  <c r="AE5463" i="2"/>
  <c r="AE5464" i="2"/>
  <c r="AE5465" i="2"/>
  <c r="AE5466" i="2"/>
  <c r="AE5467" i="2"/>
  <c r="AE5468" i="2"/>
  <c r="AE5469" i="2"/>
  <c r="AE5470" i="2"/>
  <c r="AE5471" i="2"/>
  <c r="AE5472" i="2"/>
  <c r="AE5473" i="2"/>
  <c r="AE5474" i="2"/>
  <c r="AE5475" i="2"/>
  <c r="AE5476" i="2"/>
  <c r="AE5477" i="2"/>
  <c r="AE5478" i="2"/>
  <c r="AE5479" i="2"/>
  <c r="AE5480" i="2"/>
  <c r="AE5481" i="2"/>
  <c r="AE5482" i="2"/>
  <c r="AE5483" i="2"/>
  <c r="AE5484" i="2"/>
  <c r="AE5485" i="2"/>
  <c r="AE5486" i="2"/>
  <c r="AE5487" i="2"/>
  <c r="AE5488" i="2"/>
  <c r="AE5489" i="2"/>
  <c r="AE5490" i="2"/>
  <c r="AE5491" i="2"/>
  <c r="AE5492" i="2"/>
  <c r="AE5493" i="2"/>
  <c r="AE5494" i="2"/>
  <c r="AE5495" i="2"/>
  <c r="AE5496" i="2"/>
  <c r="AE5497" i="2"/>
  <c r="AE5498" i="2"/>
  <c r="AE5499" i="2"/>
  <c r="AE5500" i="2"/>
  <c r="AE5501" i="2"/>
  <c r="AE5502" i="2"/>
  <c r="AE5503" i="2"/>
  <c r="AE5504" i="2"/>
  <c r="AE5505" i="2"/>
  <c r="AE5506" i="2"/>
  <c r="AE5507" i="2"/>
  <c r="AE5508" i="2"/>
  <c r="AE5509" i="2"/>
  <c r="AE5510" i="2"/>
  <c r="AE5511" i="2"/>
  <c r="AE5512" i="2"/>
  <c r="AE5513" i="2"/>
  <c r="AE5514" i="2"/>
  <c r="AE5515" i="2"/>
  <c r="AE5516" i="2"/>
  <c r="AE5517" i="2"/>
  <c r="AE5518" i="2"/>
  <c r="AE5519" i="2"/>
  <c r="AE5520" i="2"/>
  <c r="AE5521" i="2"/>
  <c r="AE5522" i="2"/>
  <c r="AE5523" i="2"/>
  <c r="AE5524" i="2"/>
  <c r="AE5525" i="2"/>
  <c r="AE5526" i="2"/>
  <c r="AE5527" i="2"/>
  <c r="AE5528" i="2"/>
  <c r="AE5529" i="2"/>
  <c r="AE5530" i="2"/>
  <c r="AE5531" i="2"/>
  <c r="AE5532" i="2"/>
  <c r="AE5533" i="2"/>
  <c r="AE5534" i="2"/>
  <c r="AE5535" i="2"/>
  <c r="AE5536" i="2"/>
  <c r="AE5537" i="2"/>
  <c r="AE5538" i="2"/>
  <c r="AE5539" i="2"/>
  <c r="AE5540" i="2"/>
  <c r="AE5541" i="2"/>
  <c r="AE5542" i="2"/>
  <c r="AE5543" i="2"/>
  <c r="AE5544" i="2"/>
  <c r="AE5545" i="2"/>
  <c r="AE5546" i="2"/>
  <c r="AE5547" i="2"/>
  <c r="AE5548" i="2"/>
  <c r="AE5549" i="2"/>
  <c r="AE5550" i="2"/>
  <c r="AE5551" i="2"/>
  <c r="AE5552" i="2"/>
  <c r="AE5553" i="2"/>
  <c r="AE5554" i="2"/>
  <c r="AE5555" i="2"/>
  <c r="AE5556" i="2"/>
  <c r="AE5557" i="2"/>
  <c r="AE5558" i="2"/>
  <c r="AE5559" i="2"/>
  <c r="AE5560" i="2"/>
  <c r="AE5561" i="2"/>
  <c r="AE5562" i="2"/>
  <c r="AE5563" i="2"/>
  <c r="AE5564" i="2"/>
  <c r="AE5565" i="2"/>
  <c r="AE5566" i="2"/>
  <c r="AE5567" i="2"/>
  <c r="AE5568" i="2"/>
  <c r="AE5569" i="2"/>
  <c r="AE5570" i="2"/>
  <c r="AE5571" i="2"/>
  <c r="AE5572" i="2"/>
  <c r="AE5573" i="2"/>
  <c r="AE5574" i="2"/>
  <c r="AE5575" i="2"/>
  <c r="AE5576" i="2"/>
  <c r="AE5577" i="2"/>
  <c r="AE5578" i="2"/>
  <c r="AE5579" i="2"/>
  <c r="AE5580" i="2"/>
  <c r="AE5581" i="2"/>
  <c r="AE5582" i="2"/>
  <c r="AE5583" i="2"/>
  <c r="AE5584" i="2"/>
  <c r="AE5585" i="2"/>
  <c r="AE5586" i="2"/>
  <c r="AE5587" i="2"/>
  <c r="AE5588" i="2"/>
  <c r="AE5589" i="2"/>
  <c r="AE5590" i="2"/>
  <c r="AE5591" i="2"/>
  <c r="AE5592" i="2"/>
  <c r="AE5593" i="2"/>
  <c r="AE5594" i="2"/>
  <c r="AE5595" i="2"/>
  <c r="AE5596" i="2"/>
  <c r="AE5597" i="2"/>
  <c r="AE5598" i="2"/>
  <c r="AE5599" i="2"/>
  <c r="AE5600" i="2"/>
  <c r="AE5601" i="2"/>
  <c r="AE5602" i="2"/>
  <c r="AE5603" i="2"/>
  <c r="AE5604" i="2"/>
  <c r="AE5605" i="2"/>
  <c r="AE5606" i="2"/>
  <c r="AE5607" i="2"/>
  <c r="AE5608" i="2"/>
  <c r="AE5609" i="2"/>
  <c r="AE5610" i="2"/>
  <c r="AE5611" i="2"/>
  <c r="AE5612" i="2"/>
  <c r="AE5613" i="2"/>
  <c r="AE5614" i="2"/>
  <c r="AE5615" i="2"/>
  <c r="AE5616" i="2"/>
  <c r="AE5617" i="2"/>
  <c r="AE5618" i="2"/>
  <c r="AE5619" i="2"/>
  <c r="AE5620" i="2"/>
  <c r="AE5621" i="2"/>
  <c r="AE5622" i="2"/>
  <c r="AE5623" i="2"/>
  <c r="AE5624" i="2"/>
  <c r="AE5625" i="2"/>
  <c r="AE5626" i="2"/>
  <c r="AE5627" i="2"/>
  <c r="AE5628" i="2"/>
  <c r="AE5629" i="2"/>
  <c r="AE5630" i="2"/>
  <c r="AE5631" i="2"/>
  <c r="AE5632" i="2"/>
  <c r="AE5633" i="2"/>
  <c r="AE5634" i="2"/>
  <c r="AE5635" i="2"/>
  <c r="AE5636" i="2"/>
  <c r="AE5637" i="2"/>
  <c r="AE5638" i="2"/>
  <c r="AE5639" i="2"/>
  <c r="AE5640" i="2"/>
  <c r="AE5641" i="2"/>
  <c r="AE5642" i="2"/>
  <c r="AE5643" i="2"/>
  <c r="AE5644" i="2"/>
  <c r="AE5645" i="2"/>
  <c r="AE5646" i="2"/>
  <c r="AE5647" i="2"/>
  <c r="AE5648" i="2"/>
  <c r="AE5649" i="2"/>
  <c r="AE5650" i="2"/>
  <c r="AE5651" i="2"/>
  <c r="AE5652" i="2"/>
  <c r="AE5653" i="2"/>
  <c r="AE5654" i="2"/>
  <c r="AE5655" i="2"/>
  <c r="AE5656" i="2"/>
  <c r="AE5657" i="2"/>
  <c r="AE5658" i="2"/>
  <c r="AE5659" i="2"/>
  <c r="AE5660" i="2"/>
  <c r="AE5661" i="2"/>
  <c r="AE5662" i="2"/>
  <c r="AE5663" i="2"/>
  <c r="AE5664" i="2"/>
  <c r="AE5665" i="2"/>
  <c r="AE5666" i="2"/>
  <c r="AE5667" i="2"/>
  <c r="AE5668" i="2"/>
  <c r="AE5669" i="2"/>
  <c r="AE5670" i="2"/>
  <c r="AE5671" i="2"/>
  <c r="AE5672" i="2"/>
  <c r="AE5673" i="2"/>
  <c r="AE5674" i="2"/>
  <c r="AE5675" i="2"/>
  <c r="AE5676" i="2"/>
  <c r="AE5677" i="2"/>
  <c r="AE5678" i="2"/>
  <c r="AE5679" i="2"/>
  <c r="AE5680" i="2"/>
  <c r="AE5681" i="2"/>
  <c r="AE5682" i="2"/>
  <c r="AE5683" i="2"/>
  <c r="AE5684" i="2"/>
  <c r="AE5685" i="2"/>
  <c r="AE5686" i="2"/>
  <c r="AE5687" i="2"/>
  <c r="AE5688" i="2"/>
  <c r="AE5689" i="2"/>
  <c r="AE5690" i="2"/>
  <c r="AE5691" i="2"/>
  <c r="AE5692" i="2"/>
  <c r="AE5693" i="2"/>
  <c r="AE5694" i="2"/>
  <c r="AE5695" i="2"/>
  <c r="AE5696" i="2"/>
  <c r="AE5697" i="2"/>
  <c r="AE5698" i="2"/>
  <c r="AE5699" i="2"/>
  <c r="AE5700" i="2"/>
  <c r="AE5701" i="2"/>
  <c r="AE5702" i="2"/>
  <c r="AE5703" i="2"/>
  <c r="AE5704" i="2"/>
  <c r="AE5705" i="2"/>
  <c r="AE5706" i="2"/>
  <c r="AE5707" i="2"/>
  <c r="AE5708" i="2"/>
  <c r="AE5709" i="2"/>
  <c r="AE5710" i="2"/>
  <c r="AE5711" i="2"/>
  <c r="AE5712" i="2"/>
  <c r="AE5713" i="2"/>
  <c r="AE5714" i="2"/>
  <c r="AE5715" i="2"/>
  <c r="AE5716" i="2"/>
  <c r="AE5717" i="2"/>
  <c r="AE5718" i="2"/>
  <c r="AE5719" i="2"/>
  <c r="AE5720" i="2"/>
  <c r="AE5721" i="2"/>
  <c r="AE5722" i="2"/>
  <c r="AE5723" i="2"/>
  <c r="AE5724" i="2"/>
  <c r="AE5725" i="2"/>
  <c r="AE5726" i="2"/>
  <c r="AE5727" i="2"/>
  <c r="AE5728" i="2"/>
  <c r="AE5729" i="2"/>
  <c r="AE5730" i="2"/>
  <c r="AE5731" i="2"/>
  <c r="AE5732" i="2"/>
  <c r="AE5733" i="2"/>
  <c r="AE5734" i="2"/>
  <c r="AE5735" i="2"/>
  <c r="AE5736" i="2"/>
  <c r="AE5737" i="2"/>
  <c r="AE5738" i="2"/>
  <c r="AE5739" i="2"/>
  <c r="AE5740" i="2"/>
  <c r="AE5741" i="2"/>
  <c r="AE5742" i="2"/>
  <c r="AE5743" i="2"/>
  <c r="AE5744" i="2"/>
  <c r="AE5745" i="2"/>
  <c r="AE5746" i="2"/>
  <c r="AE5747" i="2"/>
  <c r="AE5748" i="2"/>
  <c r="AE5749" i="2"/>
  <c r="AE5750" i="2"/>
  <c r="AE5751" i="2"/>
  <c r="AE5752" i="2"/>
  <c r="AE5753" i="2"/>
  <c r="AE5754" i="2"/>
  <c r="AE5755" i="2"/>
  <c r="AE5756" i="2"/>
  <c r="AE5757" i="2"/>
  <c r="AE5758" i="2"/>
  <c r="AE5759" i="2"/>
  <c r="AE5760" i="2"/>
  <c r="AE5761" i="2"/>
  <c r="AE5762" i="2"/>
  <c r="AE5763" i="2"/>
  <c r="AE5764" i="2"/>
  <c r="AE5765" i="2"/>
  <c r="AE5766" i="2"/>
  <c r="AE5767" i="2"/>
  <c r="AE5768" i="2"/>
  <c r="AE5769" i="2"/>
  <c r="AE5770" i="2"/>
  <c r="AE5771" i="2"/>
  <c r="AE5772" i="2"/>
  <c r="AE5773" i="2"/>
  <c r="AE5774" i="2"/>
  <c r="AE5775" i="2"/>
  <c r="AE5776" i="2"/>
  <c r="AE5777" i="2"/>
  <c r="AE5778" i="2"/>
  <c r="AE5779" i="2"/>
  <c r="AE5780" i="2"/>
  <c r="AE5781" i="2"/>
  <c r="AE5782" i="2"/>
  <c r="AE5783" i="2"/>
  <c r="AE5784" i="2"/>
  <c r="AE5785" i="2"/>
  <c r="AE5786" i="2"/>
  <c r="AE5787" i="2"/>
  <c r="AE5788" i="2"/>
  <c r="AE5789" i="2"/>
  <c r="AE5790" i="2"/>
  <c r="AE5791" i="2"/>
  <c r="AE5792" i="2"/>
  <c r="AE5793" i="2"/>
  <c r="AE5794" i="2"/>
  <c r="AE5795" i="2"/>
  <c r="AE5796" i="2"/>
  <c r="AE5797" i="2"/>
  <c r="AE5798" i="2"/>
  <c r="AE5799" i="2"/>
  <c r="AE5800" i="2"/>
  <c r="AE5801" i="2"/>
  <c r="AE5802" i="2"/>
  <c r="AE5803" i="2"/>
  <c r="AE5804" i="2"/>
  <c r="AE5805" i="2"/>
  <c r="AE5806" i="2"/>
  <c r="AE5807" i="2"/>
  <c r="AE5808" i="2"/>
  <c r="AE5809" i="2"/>
  <c r="AE5810" i="2"/>
  <c r="AE5811" i="2"/>
  <c r="AE5812" i="2"/>
  <c r="AE5813" i="2"/>
  <c r="AE5814" i="2"/>
  <c r="AE5815" i="2"/>
  <c r="AE5816" i="2"/>
  <c r="AE5817" i="2"/>
  <c r="AE5818" i="2"/>
  <c r="AE5819" i="2"/>
  <c r="AE5820" i="2"/>
  <c r="AE5821" i="2"/>
  <c r="AE5822" i="2"/>
  <c r="AE5823" i="2"/>
  <c r="AE5824" i="2"/>
  <c r="AE5825" i="2"/>
  <c r="AE5826" i="2"/>
  <c r="AE5827" i="2"/>
  <c r="AE5828" i="2"/>
  <c r="AE5829" i="2"/>
  <c r="AE5830" i="2"/>
  <c r="AE5831" i="2"/>
  <c r="AE5832" i="2"/>
  <c r="AE5833" i="2"/>
  <c r="AE5834" i="2"/>
  <c r="AE5835" i="2"/>
  <c r="AE5836" i="2"/>
  <c r="AE5837" i="2"/>
  <c r="AE5838" i="2"/>
  <c r="AE5839" i="2"/>
  <c r="AE5840" i="2"/>
  <c r="AE5841" i="2"/>
  <c r="AE5842" i="2"/>
  <c r="AE5843" i="2"/>
  <c r="AE5844" i="2"/>
  <c r="AE5845" i="2"/>
  <c r="AE5846" i="2"/>
  <c r="AE5847" i="2"/>
  <c r="AE5848" i="2"/>
  <c r="AE5849" i="2"/>
  <c r="AE5850" i="2"/>
  <c r="AE5851" i="2"/>
  <c r="AE5852" i="2"/>
  <c r="AE5853" i="2"/>
  <c r="AE5854" i="2"/>
  <c r="AE5855" i="2"/>
  <c r="AE5856" i="2"/>
  <c r="AE5857" i="2"/>
  <c r="AE5858" i="2"/>
  <c r="AE5859" i="2"/>
  <c r="AE5860" i="2"/>
  <c r="AE5861" i="2"/>
  <c r="AE5862" i="2"/>
  <c r="AE5863" i="2"/>
  <c r="AE5864" i="2"/>
  <c r="AE5865" i="2"/>
  <c r="AE5866" i="2"/>
  <c r="AE5867" i="2"/>
  <c r="AE5868" i="2"/>
  <c r="AE5869" i="2"/>
  <c r="AE5870" i="2"/>
  <c r="AE5871" i="2"/>
  <c r="AE5872" i="2"/>
  <c r="AE5873" i="2"/>
  <c r="AE5874" i="2"/>
  <c r="AE5875" i="2"/>
  <c r="AE5876" i="2"/>
  <c r="AE5877" i="2"/>
  <c r="AE5878" i="2"/>
  <c r="AE5879" i="2"/>
  <c r="AE5880" i="2"/>
  <c r="AE5881" i="2"/>
  <c r="AE5882" i="2"/>
  <c r="AE5883" i="2"/>
  <c r="AE5884" i="2"/>
  <c r="AE5885" i="2"/>
  <c r="AE5886" i="2"/>
  <c r="AE5887" i="2"/>
  <c r="AE5888" i="2"/>
  <c r="AE5889" i="2"/>
  <c r="AE5890" i="2"/>
  <c r="AE5891" i="2"/>
  <c r="AE5892" i="2"/>
  <c r="AE5893" i="2"/>
  <c r="AE5894" i="2"/>
  <c r="AE5895" i="2"/>
  <c r="AE5896" i="2"/>
  <c r="AE5897" i="2"/>
  <c r="AE5898" i="2"/>
  <c r="AE5899" i="2"/>
  <c r="AE5900" i="2"/>
  <c r="AE5901" i="2"/>
  <c r="AE5902" i="2"/>
  <c r="AE5903" i="2"/>
  <c r="AE5904" i="2"/>
  <c r="AE5905" i="2"/>
  <c r="AE5906" i="2"/>
  <c r="AE5907" i="2"/>
  <c r="AE5908" i="2"/>
  <c r="AE5909" i="2"/>
  <c r="AE5910" i="2"/>
  <c r="AE5911" i="2"/>
  <c r="AE5912" i="2"/>
  <c r="AE5913" i="2"/>
  <c r="AE5914" i="2"/>
  <c r="AE5915" i="2"/>
  <c r="AE5916" i="2"/>
  <c r="AE5917" i="2"/>
  <c r="AE5918" i="2"/>
  <c r="AE5919" i="2"/>
  <c r="AE5920" i="2"/>
  <c r="AE5921" i="2"/>
  <c r="AE5922" i="2"/>
  <c r="AE5923" i="2"/>
  <c r="AE5924" i="2"/>
  <c r="AE5925" i="2"/>
  <c r="AE5926" i="2"/>
  <c r="AE5927" i="2"/>
  <c r="AE5928" i="2"/>
  <c r="AE5929" i="2"/>
  <c r="AE5930" i="2"/>
  <c r="AE5931" i="2"/>
  <c r="AE5932" i="2"/>
  <c r="AE5933" i="2"/>
  <c r="AE5934" i="2"/>
  <c r="AE5935" i="2"/>
  <c r="AE5936" i="2"/>
  <c r="AE5937" i="2"/>
  <c r="AE5938" i="2"/>
  <c r="AE5939" i="2"/>
  <c r="AE5940" i="2"/>
  <c r="AE5941" i="2"/>
  <c r="AE5942" i="2"/>
  <c r="AE5943" i="2"/>
  <c r="AE5944" i="2"/>
  <c r="AE5945" i="2"/>
  <c r="AE5946" i="2"/>
  <c r="AE5947" i="2"/>
  <c r="AE5948" i="2"/>
  <c r="AE5949" i="2"/>
  <c r="AE5950" i="2"/>
  <c r="AE5951" i="2"/>
  <c r="AE5952" i="2"/>
  <c r="AE5953" i="2"/>
  <c r="AE5954" i="2"/>
  <c r="AE5955" i="2"/>
  <c r="AE5956" i="2"/>
  <c r="AE5957" i="2"/>
  <c r="AE5958" i="2"/>
  <c r="AE5959" i="2"/>
  <c r="AE5960" i="2"/>
  <c r="AE5961" i="2"/>
  <c r="AE5962" i="2"/>
  <c r="AE5963" i="2"/>
  <c r="AE5964" i="2"/>
  <c r="AE5965" i="2"/>
  <c r="AE5966" i="2"/>
  <c r="AE5967" i="2"/>
  <c r="AE5968" i="2"/>
  <c r="AE5969" i="2"/>
  <c r="AE5970" i="2"/>
  <c r="AE5971" i="2"/>
  <c r="AE5972" i="2"/>
  <c r="AE5973" i="2"/>
  <c r="AE5974" i="2"/>
  <c r="AE5975" i="2"/>
  <c r="AE5976" i="2"/>
  <c r="AE5977" i="2"/>
  <c r="AE5978" i="2"/>
  <c r="AE5979" i="2"/>
  <c r="AE5980" i="2"/>
  <c r="AE5981" i="2"/>
  <c r="AE5982" i="2"/>
  <c r="AE5983" i="2"/>
  <c r="AE5984" i="2"/>
  <c r="AE5985" i="2"/>
  <c r="AE5986" i="2"/>
  <c r="AE5987" i="2"/>
  <c r="AE5988" i="2"/>
  <c r="AE5989" i="2"/>
  <c r="AE5990" i="2"/>
  <c r="AE5991" i="2"/>
  <c r="AE5992" i="2"/>
  <c r="AE5993" i="2"/>
  <c r="AE5994" i="2"/>
  <c r="AE5995" i="2"/>
  <c r="AE5996" i="2"/>
  <c r="AE5997" i="2"/>
  <c r="AE5998" i="2"/>
  <c r="AE5999" i="2"/>
  <c r="AE6000" i="2"/>
  <c r="AE6001" i="2"/>
  <c r="AE6002" i="2"/>
  <c r="AE6003" i="2"/>
  <c r="AE6004" i="2"/>
  <c r="AE6005" i="2"/>
  <c r="AE6006" i="2"/>
  <c r="AE6007" i="2"/>
  <c r="AE6008" i="2"/>
  <c r="AE6009" i="2"/>
  <c r="AE6010" i="2"/>
  <c r="AE6011" i="2"/>
  <c r="AE6012" i="2"/>
  <c r="AE6013" i="2"/>
  <c r="AE6014" i="2"/>
  <c r="AE6015" i="2"/>
  <c r="AE6016" i="2"/>
  <c r="AE6017" i="2"/>
  <c r="AE6018" i="2"/>
  <c r="AE6019" i="2"/>
  <c r="AE6020" i="2"/>
  <c r="AE6021" i="2"/>
  <c r="AE6022" i="2"/>
  <c r="AE6023" i="2"/>
  <c r="AE6024" i="2"/>
  <c r="AE6025" i="2"/>
  <c r="AE6026" i="2"/>
  <c r="AE6027" i="2"/>
  <c r="AE6028" i="2"/>
  <c r="AE6029" i="2"/>
  <c r="AE6030" i="2"/>
  <c r="AE6031" i="2"/>
  <c r="AE6032" i="2"/>
  <c r="AE6033" i="2"/>
  <c r="AE6034" i="2"/>
  <c r="AE6035" i="2"/>
  <c r="AE6036" i="2"/>
  <c r="AE6037" i="2"/>
  <c r="AE6038" i="2"/>
  <c r="AE6039" i="2"/>
  <c r="AE6040" i="2"/>
  <c r="AE6041" i="2"/>
  <c r="AE6042" i="2"/>
  <c r="AE6043" i="2"/>
  <c r="AE6044" i="2"/>
  <c r="AE6045" i="2"/>
  <c r="AE6046" i="2"/>
  <c r="AE6047" i="2"/>
  <c r="AE6048" i="2"/>
  <c r="AE6049" i="2"/>
  <c r="AE6050" i="2"/>
  <c r="AE6051" i="2"/>
  <c r="AE6052" i="2"/>
  <c r="AE6053" i="2"/>
  <c r="AE6054" i="2"/>
  <c r="AE6055" i="2"/>
  <c r="AE6056" i="2"/>
  <c r="AE6057" i="2"/>
  <c r="AE6058" i="2"/>
  <c r="AE6059" i="2"/>
  <c r="AE6060" i="2"/>
  <c r="AE6061" i="2"/>
  <c r="AE6062" i="2"/>
  <c r="AE6063" i="2"/>
  <c r="AE6064" i="2"/>
  <c r="AE6065" i="2"/>
  <c r="AE6066" i="2"/>
  <c r="AE6067" i="2"/>
  <c r="AE6068" i="2"/>
  <c r="AE6069" i="2"/>
  <c r="AE6070" i="2"/>
  <c r="AE6071" i="2"/>
  <c r="AE6072" i="2"/>
  <c r="AE6073" i="2"/>
  <c r="AE6074" i="2"/>
  <c r="AE6075" i="2"/>
  <c r="AE6076" i="2"/>
  <c r="AE6077" i="2"/>
  <c r="AE6078" i="2"/>
  <c r="AE6079" i="2"/>
  <c r="AE6080" i="2"/>
  <c r="AE6081" i="2"/>
  <c r="AE6082" i="2"/>
  <c r="AE6083" i="2"/>
  <c r="AE6084" i="2"/>
  <c r="AE6085" i="2"/>
  <c r="AE6086" i="2"/>
  <c r="AE6087" i="2"/>
  <c r="AE6088" i="2"/>
  <c r="AE6089" i="2"/>
  <c r="AE6090" i="2"/>
  <c r="AE6091" i="2"/>
  <c r="AE6092" i="2"/>
  <c r="AE6093" i="2"/>
  <c r="AE6094" i="2"/>
  <c r="AE6095" i="2"/>
  <c r="AE6096" i="2"/>
  <c r="AE6097" i="2"/>
  <c r="AE6098" i="2"/>
  <c r="AE6099" i="2"/>
  <c r="AE6100" i="2"/>
  <c r="AE6101" i="2"/>
  <c r="AE6102" i="2"/>
  <c r="AE6103" i="2"/>
  <c r="AE6104" i="2"/>
  <c r="AE6105" i="2"/>
  <c r="AE6106" i="2"/>
  <c r="AE6107" i="2"/>
  <c r="AE6108" i="2"/>
  <c r="AE6109" i="2"/>
  <c r="AE6110" i="2"/>
  <c r="AE6111" i="2"/>
  <c r="AE6112" i="2"/>
  <c r="AE6113" i="2"/>
  <c r="AE6114" i="2"/>
  <c r="AE6115" i="2"/>
  <c r="AE6116" i="2"/>
  <c r="AE6117" i="2"/>
  <c r="AE6118" i="2"/>
  <c r="AE6119" i="2"/>
  <c r="AE6120" i="2"/>
  <c r="AE6121" i="2"/>
  <c r="AE6122" i="2"/>
  <c r="AE6123" i="2"/>
  <c r="AE6124" i="2"/>
  <c r="AE6125" i="2"/>
  <c r="AE6126" i="2"/>
  <c r="AE6127" i="2"/>
  <c r="AE6128" i="2"/>
  <c r="AE6129" i="2"/>
  <c r="AE6130" i="2"/>
  <c r="AE6131" i="2"/>
  <c r="AE6132" i="2"/>
  <c r="AE6133" i="2"/>
  <c r="AE6134" i="2"/>
  <c r="AE6135" i="2"/>
  <c r="AE6136" i="2"/>
  <c r="AE6137" i="2"/>
  <c r="AE6138" i="2"/>
  <c r="AE6139" i="2"/>
  <c r="AE6140" i="2"/>
  <c r="AE6141" i="2"/>
  <c r="AE6142" i="2"/>
  <c r="AE6143" i="2"/>
  <c r="AE6144" i="2"/>
  <c r="AE6145" i="2"/>
  <c r="AE6146" i="2"/>
  <c r="AE6147" i="2"/>
  <c r="AE6148" i="2"/>
  <c r="AE6149" i="2"/>
  <c r="AE6150" i="2"/>
  <c r="AE6151" i="2"/>
  <c r="AE6152" i="2"/>
  <c r="AE6153" i="2"/>
  <c r="AE6154" i="2"/>
  <c r="AE6155" i="2"/>
  <c r="AE6156" i="2"/>
  <c r="AE6157" i="2"/>
  <c r="AE6158" i="2"/>
  <c r="AE6159" i="2"/>
  <c r="AE6160" i="2"/>
  <c r="AE6161" i="2"/>
  <c r="AE6162" i="2"/>
  <c r="AE6163" i="2"/>
  <c r="AE6164" i="2"/>
  <c r="AE6165" i="2"/>
  <c r="AE6166" i="2"/>
  <c r="AE6167" i="2"/>
  <c r="AE6168" i="2"/>
  <c r="AE6169" i="2"/>
  <c r="AE6170" i="2"/>
  <c r="AE6171" i="2"/>
  <c r="AE6172" i="2"/>
  <c r="AE6173" i="2"/>
  <c r="AE6174" i="2"/>
  <c r="AE6175" i="2"/>
  <c r="AE6176" i="2"/>
  <c r="AE6177" i="2"/>
  <c r="AE6178" i="2"/>
  <c r="AE6179" i="2"/>
  <c r="AE6180" i="2"/>
  <c r="AE6181" i="2"/>
  <c r="AE6182" i="2"/>
  <c r="AE6183" i="2"/>
  <c r="AE6184" i="2"/>
  <c r="AE6185" i="2"/>
  <c r="AE6186" i="2"/>
  <c r="AE6187" i="2"/>
  <c r="AE6188" i="2"/>
  <c r="AE6189" i="2"/>
  <c r="AE6190" i="2"/>
  <c r="AE6191" i="2"/>
  <c r="AE6192" i="2"/>
  <c r="AE6193" i="2"/>
  <c r="AE6194" i="2"/>
  <c r="AE6195" i="2"/>
  <c r="AE6196" i="2"/>
  <c r="AE6197" i="2"/>
  <c r="AE6198" i="2"/>
  <c r="AE6199" i="2"/>
  <c r="AE6200" i="2"/>
  <c r="AE6201" i="2"/>
  <c r="AE6202" i="2"/>
  <c r="AE6203" i="2"/>
  <c r="AE6204" i="2"/>
  <c r="AE6205" i="2"/>
  <c r="AE6206" i="2"/>
  <c r="AE6207" i="2"/>
  <c r="AE6208" i="2"/>
  <c r="AE6209" i="2"/>
  <c r="AE6210" i="2"/>
  <c r="AE6211" i="2"/>
  <c r="AE6212" i="2"/>
  <c r="AE6213" i="2"/>
  <c r="AE6214" i="2"/>
  <c r="AE6215" i="2"/>
  <c r="AE6216" i="2"/>
  <c r="AE6217" i="2"/>
  <c r="AE6218" i="2"/>
  <c r="AE6219" i="2"/>
  <c r="AE6220" i="2"/>
  <c r="AE6221" i="2"/>
  <c r="AE6222" i="2"/>
  <c r="AE6223" i="2"/>
  <c r="AE6224" i="2"/>
  <c r="AE6225" i="2"/>
  <c r="AE6226" i="2"/>
  <c r="AE6227" i="2"/>
  <c r="AE6228" i="2"/>
  <c r="AE6229" i="2"/>
  <c r="AE6230" i="2"/>
  <c r="AE6231" i="2"/>
  <c r="AE6232" i="2"/>
  <c r="AE6233" i="2"/>
  <c r="AE6234" i="2"/>
  <c r="AE6235" i="2"/>
  <c r="AE6236" i="2"/>
  <c r="AE6237" i="2"/>
  <c r="AE6238" i="2"/>
  <c r="AE6239" i="2"/>
  <c r="AE6240" i="2"/>
  <c r="AE6241" i="2"/>
  <c r="AE6242" i="2"/>
  <c r="AE6243" i="2"/>
  <c r="AE6244" i="2"/>
  <c r="AE6245" i="2"/>
  <c r="AE6246" i="2"/>
  <c r="AE6247" i="2"/>
  <c r="AE6248" i="2"/>
  <c r="AE6249" i="2"/>
  <c r="AE6250" i="2"/>
  <c r="AE6251" i="2"/>
  <c r="AE6252" i="2"/>
  <c r="AE6253" i="2"/>
  <c r="AE6254" i="2"/>
  <c r="AE6255" i="2"/>
  <c r="AE6256" i="2"/>
  <c r="AE6257" i="2"/>
  <c r="AE6258" i="2"/>
  <c r="AE6259" i="2"/>
  <c r="AE6260" i="2"/>
  <c r="AE6261" i="2"/>
  <c r="AE6262" i="2"/>
  <c r="AE6263" i="2"/>
  <c r="AE6264" i="2"/>
  <c r="AE6265" i="2"/>
  <c r="AE6266" i="2"/>
  <c r="AE6267" i="2"/>
  <c r="AE6268" i="2"/>
  <c r="AE6269" i="2"/>
  <c r="AE6270" i="2"/>
  <c r="AE6271" i="2"/>
  <c r="AE6272" i="2"/>
  <c r="AE6273" i="2"/>
  <c r="AE6274" i="2"/>
  <c r="AE6275" i="2"/>
  <c r="AE6276" i="2"/>
  <c r="AE6277" i="2"/>
  <c r="AE6278" i="2"/>
  <c r="AE6279" i="2"/>
  <c r="AE6280" i="2"/>
  <c r="AE6281" i="2"/>
  <c r="AE6282" i="2"/>
  <c r="AE6283" i="2"/>
  <c r="AE6284" i="2"/>
  <c r="AE6285" i="2"/>
  <c r="AE6286" i="2"/>
  <c r="AE6287" i="2"/>
  <c r="AE6288" i="2"/>
  <c r="AE6289" i="2"/>
  <c r="AE6290" i="2"/>
  <c r="AE6291" i="2"/>
  <c r="AE6292" i="2"/>
  <c r="AE6293" i="2"/>
  <c r="AE6294" i="2"/>
  <c r="AE6295" i="2"/>
  <c r="AE6296" i="2"/>
  <c r="AE6297" i="2"/>
  <c r="AE6298" i="2"/>
  <c r="AE6299" i="2"/>
  <c r="AE6300" i="2"/>
  <c r="AE6301" i="2"/>
  <c r="AE6302" i="2"/>
  <c r="AE6303" i="2"/>
  <c r="AE6304" i="2"/>
  <c r="AE6305" i="2"/>
  <c r="AE6306" i="2"/>
  <c r="AE6307" i="2"/>
  <c r="AE6308" i="2"/>
  <c r="AE6309" i="2"/>
  <c r="AE6310" i="2"/>
  <c r="AE6311" i="2"/>
  <c r="AE6312" i="2"/>
  <c r="AE6313" i="2"/>
  <c r="AE6314" i="2"/>
  <c r="AE6315" i="2"/>
  <c r="AE6316" i="2"/>
  <c r="AE6317" i="2"/>
  <c r="AE6318" i="2"/>
  <c r="AE6319" i="2"/>
  <c r="AE6320" i="2"/>
  <c r="AE6321" i="2"/>
  <c r="AE6322" i="2"/>
  <c r="AE6323" i="2"/>
  <c r="AE6324" i="2"/>
  <c r="AE6325" i="2"/>
  <c r="AE6326" i="2"/>
  <c r="AE6327" i="2"/>
  <c r="AE6328" i="2"/>
  <c r="AE6329" i="2"/>
  <c r="AE6330" i="2"/>
  <c r="AE6331" i="2"/>
  <c r="AE6332" i="2"/>
  <c r="AE6333" i="2"/>
  <c r="AE6334" i="2"/>
  <c r="AE6335" i="2"/>
  <c r="AE6336" i="2"/>
  <c r="AE6337" i="2"/>
  <c r="AE6338" i="2"/>
  <c r="AE6339" i="2"/>
  <c r="AE6340" i="2"/>
  <c r="AE6341" i="2"/>
  <c r="AE6342" i="2"/>
  <c r="AE6343" i="2"/>
  <c r="AE6344" i="2"/>
  <c r="AE6345" i="2"/>
  <c r="AE6346" i="2"/>
  <c r="AE6347" i="2"/>
  <c r="AE6348" i="2"/>
  <c r="AE6349" i="2"/>
  <c r="AE6350" i="2"/>
  <c r="AE6351" i="2"/>
  <c r="AE6352" i="2"/>
  <c r="AE6353" i="2"/>
  <c r="AE6354" i="2"/>
  <c r="AE6355" i="2"/>
  <c r="AE6356" i="2"/>
  <c r="AE6357" i="2"/>
  <c r="AE6358" i="2"/>
  <c r="AE6359" i="2"/>
  <c r="AE6360" i="2"/>
  <c r="AE6361" i="2"/>
  <c r="AE6362" i="2"/>
  <c r="AE6363" i="2"/>
  <c r="AE6364" i="2"/>
  <c r="AE6365" i="2"/>
  <c r="AE6366" i="2"/>
  <c r="AE6367" i="2"/>
  <c r="AE6368" i="2"/>
  <c r="AE6369" i="2"/>
  <c r="AE6370" i="2"/>
  <c r="AE6371" i="2"/>
  <c r="AE6372" i="2"/>
  <c r="AE6373" i="2"/>
  <c r="AE6374" i="2"/>
  <c r="AE6375" i="2"/>
  <c r="AE6376" i="2"/>
  <c r="AE6377" i="2"/>
  <c r="AE6378" i="2"/>
  <c r="AE6379" i="2"/>
  <c r="AE6380" i="2"/>
  <c r="AE6381" i="2"/>
  <c r="AE6382" i="2"/>
  <c r="AE6383" i="2"/>
  <c r="AE6384" i="2"/>
  <c r="AE6385" i="2"/>
  <c r="AE6386" i="2"/>
  <c r="AE6387" i="2"/>
  <c r="AE6388" i="2"/>
  <c r="AE6389" i="2"/>
  <c r="AE6390" i="2"/>
  <c r="AE6391" i="2"/>
  <c r="AE6392" i="2"/>
  <c r="AE6393" i="2"/>
  <c r="AE6394" i="2"/>
  <c r="AE6395" i="2"/>
  <c r="AE6396" i="2"/>
  <c r="AE6397" i="2"/>
  <c r="AE6398" i="2"/>
  <c r="AE6399" i="2"/>
  <c r="AE6400" i="2"/>
  <c r="AE6401" i="2"/>
  <c r="AE6402" i="2"/>
  <c r="AE6403" i="2"/>
  <c r="AE6404" i="2"/>
  <c r="AE6405" i="2"/>
  <c r="AE6406" i="2"/>
  <c r="AE6407" i="2"/>
  <c r="AE6408" i="2"/>
  <c r="AE6409" i="2"/>
  <c r="AE6410" i="2"/>
  <c r="AE6411" i="2"/>
  <c r="AE6412" i="2"/>
  <c r="AE6413" i="2"/>
  <c r="AE6414" i="2"/>
  <c r="AE6415" i="2"/>
  <c r="AE6416" i="2"/>
  <c r="AE6417" i="2"/>
  <c r="AE6418" i="2"/>
  <c r="AE6419" i="2"/>
  <c r="AE6420" i="2"/>
  <c r="AE6421" i="2"/>
  <c r="AE6422" i="2"/>
  <c r="AE6423" i="2"/>
  <c r="AE6424" i="2"/>
  <c r="AE6425" i="2"/>
  <c r="AE6426" i="2"/>
  <c r="AE6427" i="2"/>
  <c r="AE6428" i="2"/>
  <c r="AE6429" i="2"/>
  <c r="AE6430" i="2"/>
  <c r="AE6431" i="2"/>
  <c r="AE6432" i="2"/>
  <c r="AE6433" i="2"/>
  <c r="AE6434" i="2"/>
  <c r="AE6435" i="2"/>
  <c r="AE6436" i="2"/>
  <c r="AE6437" i="2"/>
  <c r="AE6438" i="2"/>
  <c r="AE6439" i="2"/>
  <c r="AE6440" i="2"/>
  <c r="AE6441" i="2"/>
  <c r="AE6442" i="2"/>
  <c r="AE6443" i="2"/>
  <c r="AE6444" i="2"/>
  <c r="AE6445" i="2"/>
  <c r="AE6446" i="2"/>
  <c r="AE6447" i="2"/>
  <c r="AE6448" i="2"/>
  <c r="AE6449" i="2"/>
  <c r="AE6450" i="2"/>
  <c r="AE6451" i="2"/>
  <c r="AE6452" i="2"/>
  <c r="AE6453" i="2"/>
  <c r="AE6454" i="2"/>
  <c r="AE6455" i="2"/>
  <c r="AE6456" i="2"/>
  <c r="AE6457" i="2"/>
  <c r="AE6458" i="2"/>
  <c r="AE6459" i="2"/>
  <c r="AE6460" i="2"/>
  <c r="AE6461" i="2"/>
  <c r="AE6462" i="2"/>
  <c r="AE6463" i="2"/>
  <c r="AE6464" i="2"/>
  <c r="AE6465" i="2"/>
  <c r="AE6466" i="2"/>
  <c r="AE6467" i="2"/>
  <c r="AE6468" i="2"/>
  <c r="AE6469" i="2"/>
  <c r="AE6470" i="2"/>
  <c r="AE6471" i="2"/>
  <c r="AE6472" i="2"/>
  <c r="AE6473" i="2"/>
  <c r="AE6474" i="2"/>
  <c r="AE6475" i="2"/>
  <c r="AE6476" i="2"/>
  <c r="AE6477" i="2"/>
  <c r="AE6478" i="2"/>
  <c r="AE6479" i="2"/>
  <c r="AE6480" i="2"/>
  <c r="AE6481" i="2"/>
  <c r="AE6482" i="2"/>
  <c r="AE6483" i="2"/>
  <c r="AE6484" i="2"/>
  <c r="AE6485" i="2"/>
  <c r="AE6486" i="2"/>
  <c r="AE6487" i="2"/>
  <c r="AE6488" i="2"/>
  <c r="AE6489" i="2"/>
  <c r="AE6490" i="2"/>
  <c r="AE6491" i="2"/>
  <c r="AE6492" i="2"/>
  <c r="AE6493" i="2"/>
  <c r="AE6494" i="2"/>
  <c r="AE6495" i="2"/>
  <c r="AE6496" i="2"/>
  <c r="AE6497" i="2"/>
  <c r="AE6498" i="2"/>
  <c r="AE6499" i="2"/>
  <c r="AE6500" i="2"/>
  <c r="AE6501" i="2"/>
  <c r="AE6502" i="2"/>
  <c r="AE6503" i="2"/>
  <c r="AE6504" i="2"/>
  <c r="AE6505" i="2"/>
  <c r="AE6506" i="2"/>
  <c r="AE6507" i="2"/>
  <c r="AE6508" i="2"/>
  <c r="AE6509" i="2"/>
  <c r="AE6510" i="2"/>
  <c r="AE6511" i="2"/>
  <c r="AE6512" i="2"/>
  <c r="AE6513" i="2"/>
  <c r="AE6514" i="2"/>
  <c r="AE6515" i="2"/>
  <c r="AE6516" i="2"/>
  <c r="AE6517" i="2"/>
  <c r="AE6518" i="2"/>
  <c r="AE6519" i="2"/>
  <c r="AE6520" i="2"/>
  <c r="AE6521" i="2"/>
  <c r="AE6522" i="2"/>
  <c r="AE6523" i="2"/>
  <c r="AE6524" i="2"/>
  <c r="AE6525" i="2"/>
  <c r="AE6526" i="2"/>
  <c r="AE6527" i="2"/>
  <c r="AE6528" i="2"/>
  <c r="AE6529" i="2"/>
  <c r="AE6530" i="2"/>
  <c r="AE6531" i="2"/>
  <c r="AE6532" i="2"/>
  <c r="AE6533" i="2"/>
  <c r="AE6534" i="2"/>
  <c r="AE6535" i="2"/>
  <c r="AE6536" i="2"/>
  <c r="AE6537" i="2"/>
  <c r="AE6538" i="2"/>
  <c r="AE6539" i="2"/>
  <c r="AE6540" i="2"/>
  <c r="AE6541" i="2"/>
  <c r="AE6542" i="2"/>
  <c r="AE6543" i="2"/>
  <c r="AE6544" i="2"/>
  <c r="AE6545" i="2"/>
  <c r="AE6546" i="2"/>
  <c r="AE6547" i="2"/>
  <c r="AE6548" i="2"/>
  <c r="AE6549" i="2"/>
  <c r="AE6550" i="2"/>
  <c r="AE6551" i="2"/>
  <c r="AE6552" i="2"/>
  <c r="AE6553" i="2"/>
  <c r="AE6554" i="2"/>
  <c r="AE6555" i="2"/>
  <c r="AE6556" i="2"/>
  <c r="AE6557" i="2"/>
  <c r="AE6558" i="2"/>
  <c r="AE6559" i="2"/>
  <c r="AE6560" i="2"/>
  <c r="AE6561" i="2"/>
  <c r="AE6562" i="2"/>
  <c r="AE6563" i="2"/>
  <c r="AE6564" i="2"/>
  <c r="AE6565" i="2"/>
  <c r="AE6566" i="2"/>
  <c r="AE6567" i="2"/>
  <c r="AE6568" i="2"/>
  <c r="AE6569" i="2"/>
  <c r="AE6570" i="2"/>
  <c r="AE6571" i="2"/>
  <c r="AE6572" i="2"/>
  <c r="AE6573" i="2"/>
  <c r="AE6574" i="2"/>
  <c r="AE6575" i="2"/>
  <c r="AE6576" i="2"/>
  <c r="AE6577" i="2"/>
  <c r="AE6578" i="2"/>
  <c r="AE6579" i="2"/>
  <c r="AE6580" i="2"/>
  <c r="AE6581" i="2"/>
  <c r="AE6582" i="2"/>
  <c r="AE6583" i="2"/>
  <c r="AE6584" i="2"/>
  <c r="AE6585" i="2"/>
  <c r="AE6586" i="2"/>
  <c r="AE6587" i="2"/>
  <c r="AE6588" i="2"/>
  <c r="AE6589" i="2"/>
  <c r="AE6590" i="2"/>
  <c r="AE6591" i="2"/>
  <c r="AE6592" i="2"/>
  <c r="AE6593" i="2"/>
  <c r="AE6594" i="2"/>
  <c r="AE6595" i="2"/>
  <c r="AE6596" i="2"/>
  <c r="AE6597" i="2"/>
  <c r="AE6598" i="2"/>
  <c r="AE6599" i="2"/>
  <c r="AE6600" i="2"/>
  <c r="AE6601" i="2"/>
  <c r="AE6602" i="2"/>
  <c r="AE6603" i="2"/>
  <c r="AE6604" i="2"/>
  <c r="AE6605" i="2"/>
  <c r="AE6606" i="2"/>
  <c r="AE6607" i="2"/>
  <c r="AE6608" i="2"/>
  <c r="AE6609" i="2"/>
  <c r="AE6610" i="2"/>
  <c r="AE6611" i="2"/>
  <c r="AE6612" i="2"/>
  <c r="AE6613" i="2"/>
  <c r="AE6614" i="2"/>
  <c r="AE6615" i="2"/>
  <c r="AE6616" i="2"/>
  <c r="AE6617" i="2"/>
  <c r="AE6618" i="2"/>
  <c r="AE6619" i="2"/>
  <c r="AE6620" i="2"/>
  <c r="AE6621" i="2"/>
  <c r="AE6622" i="2"/>
  <c r="AE6623" i="2"/>
  <c r="AE6624" i="2"/>
  <c r="AE6625" i="2"/>
  <c r="AE6626" i="2"/>
  <c r="AE6627" i="2"/>
  <c r="AE6628" i="2"/>
  <c r="AE6629" i="2"/>
  <c r="AE6630" i="2"/>
  <c r="AE6631" i="2"/>
  <c r="AE6632" i="2"/>
  <c r="AE6633" i="2"/>
  <c r="AE6634" i="2"/>
  <c r="AE6635" i="2"/>
  <c r="AE6636" i="2"/>
  <c r="AE6637" i="2"/>
  <c r="AE6638" i="2"/>
  <c r="AE6639" i="2"/>
  <c r="AE6640" i="2"/>
  <c r="AE6641" i="2"/>
  <c r="AE6642" i="2"/>
  <c r="AE6643" i="2"/>
  <c r="AE6644" i="2"/>
  <c r="AE6645" i="2"/>
  <c r="AE6646" i="2"/>
  <c r="AE6647" i="2"/>
  <c r="AE6648" i="2"/>
  <c r="AE6649" i="2"/>
  <c r="AE6650" i="2"/>
  <c r="AE6651" i="2"/>
  <c r="AE6652" i="2"/>
  <c r="AE6653" i="2"/>
  <c r="AE6654" i="2"/>
  <c r="AE6655" i="2"/>
  <c r="AE6656" i="2"/>
  <c r="AE6657" i="2"/>
  <c r="AE6658" i="2"/>
  <c r="AE6659" i="2"/>
  <c r="AE6660" i="2"/>
  <c r="AE6661" i="2"/>
  <c r="AE6662" i="2"/>
  <c r="AE6663" i="2"/>
  <c r="AE6664" i="2"/>
  <c r="AE6665" i="2"/>
  <c r="AE6666" i="2"/>
  <c r="AE6667" i="2"/>
  <c r="AE6668" i="2"/>
  <c r="AE6669" i="2"/>
  <c r="AE6670" i="2"/>
  <c r="AE6671" i="2"/>
  <c r="AE6672" i="2"/>
  <c r="AE6673" i="2"/>
  <c r="AE6674" i="2"/>
  <c r="AE6675" i="2"/>
  <c r="AE6676" i="2"/>
  <c r="AE6677" i="2"/>
  <c r="AE6678" i="2"/>
  <c r="AE6679" i="2"/>
  <c r="AE6680" i="2"/>
  <c r="AE6681" i="2"/>
  <c r="AE6682" i="2"/>
  <c r="AE6683" i="2"/>
  <c r="AE6684" i="2"/>
  <c r="AE6685" i="2"/>
  <c r="AE6686" i="2"/>
  <c r="AE6687" i="2"/>
  <c r="AE6688" i="2"/>
  <c r="AE6689" i="2"/>
  <c r="AE6690" i="2"/>
  <c r="AE6691" i="2"/>
  <c r="AE6692" i="2"/>
  <c r="AE6693" i="2"/>
  <c r="AE6694" i="2"/>
  <c r="AE6695" i="2"/>
  <c r="AE6696" i="2"/>
  <c r="AE6697" i="2"/>
  <c r="AE6698" i="2"/>
  <c r="AE6699" i="2"/>
  <c r="AE6700" i="2"/>
  <c r="AE6701" i="2"/>
  <c r="AE6702" i="2"/>
  <c r="AE6703" i="2"/>
  <c r="AE6704" i="2"/>
  <c r="AE6705" i="2"/>
  <c r="AE6706" i="2"/>
  <c r="AE6707" i="2"/>
  <c r="AE6708" i="2"/>
  <c r="AE6709" i="2"/>
  <c r="AE6710" i="2"/>
  <c r="AE6711" i="2"/>
  <c r="AE6712" i="2"/>
  <c r="AE6713" i="2"/>
  <c r="AE6714" i="2"/>
  <c r="AE6715" i="2"/>
  <c r="AE6716" i="2"/>
  <c r="AE6717" i="2"/>
  <c r="AE6718" i="2"/>
  <c r="AE6719" i="2"/>
  <c r="AE6720" i="2"/>
  <c r="AE6721" i="2"/>
  <c r="AE6722" i="2"/>
  <c r="AE6723" i="2"/>
  <c r="AE6724" i="2"/>
  <c r="AE6725" i="2"/>
  <c r="AE6726" i="2"/>
  <c r="AE6727" i="2"/>
  <c r="AE6728" i="2"/>
  <c r="AE6729" i="2"/>
  <c r="AE6730" i="2"/>
  <c r="AE6731" i="2"/>
  <c r="AE6732" i="2"/>
  <c r="AE6733" i="2"/>
  <c r="AE6734" i="2"/>
  <c r="AE6735" i="2"/>
  <c r="AE6736" i="2"/>
  <c r="AE6737" i="2"/>
  <c r="AE6738" i="2"/>
  <c r="AE6739" i="2"/>
  <c r="AE6740" i="2"/>
  <c r="AE6741" i="2"/>
  <c r="AE6742" i="2"/>
  <c r="AE6743" i="2"/>
  <c r="AE6744" i="2"/>
  <c r="AE6745" i="2"/>
  <c r="AE6746" i="2"/>
  <c r="AE6747" i="2"/>
  <c r="AE6748" i="2"/>
  <c r="AE6749" i="2"/>
  <c r="AE6750" i="2"/>
  <c r="AE6751" i="2"/>
  <c r="AE6752" i="2"/>
  <c r="AE6753" i="2"/>
  <c r="AE6754" i="2"/>
  <c r="AE6755" i="2"/>
  <c r="AE6756" i="2"/>
  <c r="AE6757" i="2"/>
  <c r="AE6758" i="2"/>
  <c r="AE6759" i="2"/>
  <c r="AE6760" i="2"/>
  <c r="AE6761" i="2"/>
  <c r="AE6762" i="2"/>
  <c r="AE6763" i="2"/>
  <c r="AE6764" i="2"/>
  <c r="AE6765" i="2"/>
  <c r="AE6766" i="2"/>
  <c r="AE6767" i="2"/>
  <c r="AE6768" i="2"/>
  <c r="AE6769" i="2"/>
  <c r="AE6770" i="2"/>
  <c r="AE6771" i="2"/>
  <c r="AE6772" i="2"/>
  <c r="AE6773" i="2"/>
  <c r="AE6774" i="2"/>
  <c r="AE6775" i="2"/>
  <c r="AE6776" i="2"/>
  <c r="AE6777" i="2"/>
  <c r="AE6778" i="2"/>
  <c r="AE6779" i="2"/>
  <c r="AE6780" i="2"/>
  <c r="AE6781" i="2"/>
  <c r="AE6782" i="2"/>
  <c r="AE6783" i="2"/>
  <c r="AE6784" i="2"/>
  <c r="AE6785" i="2"/>
  <c r="AE6786" i="2"/>
  <c r="AE6787" i="2"/>
  <c r="AE6788" i="2"/>
  <c r="AE6789" i="2"/>
  <c r="AE6790" i="2"/>
  <c r="AE6791" i="2"/>
  <c r="AE6792" i="2"/>
  <c r="AE6793" i="2"/>
  <c r="AE6794" i="2"/>
  <c r="AE6795" i="2"/>
  <c r="AE6796" i="2"/>
  <c r="AE6797" i="2"/>
  <c r="AE6798" i="2"/>
  <c r="AE6799" i="2"/>
  <c r="AE6800" i="2"/>
  <c r="AE6801" i="2"/>
  <c r="AE6802" i="2"/>
  <c r="AE6803" i="2"/>
  <c r="AE6804" i="2"/>
  <c r="AE6805" i="2"/>
  <c r="AE6806" i="2"/>
  <c r="AE6807" i="2"/>
  <c r="AE6808" i="2"/>
  <c r="AE6809" i="2"/>
  <c r="AE6810" i="2"/>
  <c r="AE6811" i="2"/>
  <c r="AE6812" i="2"/>
  <c r="AE6813" i="2"/>
  <c r="AE6814" i="2"/>
  <c r="AE6815" i="2"/>
  <c r="AE6816" i="2"/>
  <c r="AE6817" i="2"/>
  <c r="AE6818" i="2"/>
  <c r="AE6819" i="2"/>
  <c r="AE6820" i="2"/>
  <c r="AE6821" i="2"/>
  <c r="AE6822" i="2"/>
  <c r="AE6823" i="2"/>
  <c r="AE6824" i="2"/>
  <c r="AE6825" i="2"/>
  <c r="AE6826" i="2"/>
  <c r="AE6827" i="2"/>
  <c r="AE6828" i="2"/>
  <c r="AE6829" i="2"/>
  <c r="AE6830" i="2"/>
  <c r="AE6831" i="2"/>
  <c r="AE6832" i="2"/>
  <c r="AE6833" i="2"/>
  <c r="AE6834" i="2"/>
  <c r="AE6835" i="2"/>
  <c r="AE6836" i="2"/>
  <c r="AE6837" i="2"/>
  <c r="AE6838" i="2"/>
  <c r="AE6839" i="2"/>
  <c r="AE6840" i="2"/>
  <c r="AE6841" i="2"/>
  <c r="AE6842" i="2"/>
  <c r="AE6843" i="2"/>
  <c r="AE6844" i="2"/>
  <c r="AE6845" i="2"/>
  <c r="AE6846" i="2"/>
  <c r="AE6847" i="2"/>
  <c r="AE6848" i="2"/>
  <c r="AE6849" i="2"/>
  <c r="AE6850" i="2"/>
  <c r="AE6851" i="2"/>
  <c r="AE6852" i="2"/>
  <c r="AE6853" i="2"/>
  <c r="AE6854" i="2"/>
  <c r="AE6855" i="2"/>
  <c r="AE6856" i="2"/>
  <c r="AE6857" i="2"/>
  <c r="AE6858" i="2"/>
  <c r="AE6859" i="2"/>
  <c r="AE6860" i="2"/>
  <c r="AE6861" i="2"/>
  <c r="AE6862" i="2"/>
  <c r="AE6863" i="2"/>
  <c r="AE6864" i="2"/>
  <c r="AE6865" i="2"/>
  <c r="AE6866" i="2"/>
  <c r="AE6867" i="2"/>
  <c r="AE6868" i="2"/>
  <c r="AE6869" i="2"/>
  <c r="AE6870" i="2"/>
  <c r="AE6871" i="2"/>
  <c r="AE6872" i="2"/>
  <c r="AE6873" i="2"/>
  <c r="AE6874" i="2"/>
  <c r="AE6875" i="2"/>
  <c r="AE6876" i="2"/>
  <c r="AE6877" i="2"/>
  <c r="AE6878" i="2"/>
  <c r="AE6879" i="2"/>
  <c r="AE6880" i="2"/>
  <c r="AE6881" i="2"/>
  <c r="AE6882" i="2"/>
  <c r="AE6883" i="2"/>
  <c r="AE6884" i="2"/>
  <c r="AE6885" i="2"/>
  <c r="AE6886" i="2"/>
  <c r="AE6887" i="2"/>
  <c r="AE6888" i="2"/>
  <c r="AE6889" i="2"/>
  <c r="AE6890" i="2"/>
  <c r="AE6891" i="2"/>
  <c r="AE6892" i="2"/>
  <c r="AE6893" i="2"/>
  <c r="AE6894" i="2"/>
  <c r="AE6895" i="2"/>
  <c r="AE6896" i="2"/>
  <c r="AE6897" i="2"/>
  <c r="AE6898" i="2"/>
  <c r="AE6899" i="2"/>
  <c r="AE6900" i="2"/>
  <c r="AE6901" i="2"/>
  <c r="AE6902" i="2"/>
  <c r="AE6903" i="2"/>
  <c r="AE6904" i="2"/>
  <c r="AE6905" i="2"/>
  <c r="AE6906" i="2"/>
  <c r="AE6907" i="2"/>
  <c r="AE6908" i="2"/>
  <c r="AE6909" i="2"/>
  <c r="AE6910" i="2"/>
  <c r="AE6911" i="2"/>
  <c r="AE6912" i="2"/>
  <c r="AE6913" i="2"/>
  <c r="AE6914" i="2"/>
  <c r="AE6915" i="2"/>
  <c r="AE6916" i="2"/>
  <c r="AE6917" i="2"/>
  <c r="AE6918" i="2"/>
  <c r="AE6919" i="2"/>
  <c r="AE6920" i="2"/>
  <c r="AE6921" i="2"/>
  <c r="AE6922" i="2"/>
  <c r="AE6923" i="2"/>
  <c r="AE6924" i="2"/>
  <c r="AE6925" i="2"/>
  <c r="AE6926" i="2"/>
  <c r="AE6927" i="2"/>
  <c r="AE6928" i="2"/>
  <c r="AE6929" i="2"/>
  <c r="AE6930" i="2"/>
  <c r="AE6931" i="2"/>
  <c r="AE6932" i="2"/>
  <c r="AE6933" i="2"/>
  <c r="AE6934" i="2"/>
  <c r="AE6935" i="2"/>
  <c r="AE6936" i="2"/>
  <c r="AE6937" i="2"/>
  <c r="AE6938" i="2"/>
  <c r="AE6939" i="2"/>
  <c r="AE6940" i="2"/>
  <c r="AE6941" i="2"/>
  <c r="AE6942" i="2"/>
  <c r="AE6943" i="2"/>
  <c r="AE6944" i="2"/>
  <c r="AE6945" i="2"/>
  <c r="AE6946" i="2"/>
  <c r="AE6947" i="2"/>
  <c r="AE6948" i="2"/>
  <c r="AE6949" i="2"/>
  <c r="AE6950" i="2"/>
  <c r="AE6951" i="2"/>
  <c r="AE6952" i="2"/>
  <c r="AE6953" i="2"/>
  <c r="AE6954" i="2"/>
  <c r="AE6955" i="2"/>
  <c r="AE6956" i="2"/>
  <c r="AE6957" i="2"/>
  <c r="AE6958" i="2"/>
  <c r="AE6959" i="2"/>
  <c r="AE6960" i="2"/>
  <c r="AE6961" i="2"/>
  <c r="AE6962" i="2"/>
  <c r="AE6963" i="2"/>
  <c r="AE6964" i="2"/>
  <c r="AE6965" i="2"/>
  <c r="AE6966" i="2"/>
  <c r="AE6967" i="2"/>
  <c r="AE6968" i="2"/>
  <c r="AE6969" i="2"/>
  <c r="AE6970" i="2"/>
  <c r="AE6971" i="2"/>
  <c r="AE6972" i="2"/>
  <c r="AE6973" i="2"/>
  <c r="AE6974" i="2"/>
  <c r="AE6975" i="2"/>
  <c r="AE6976" i="2"/>
  <c r="AE6977" i="2"/>
  <c r="AE6978" i="2"/>
  <c r="AE6979" i="2"/>
  <c r="AE6980" i="2"/>
  <c r="AE6981" i="2"/>
  <c r="AE6982" i="2"/>
  <c r="AE6983" i="2"/>
  <c r="AE6984" i="2"/>
  <c r="AE6985" i="2"/>
  <c r="AE6986" i="2"/>
  <c r="AE6987" i="2"/>
  <c r="AE6988" i="2"/>
  <c r="AE6989" i="2"/>
  <c r="AE6990" i="2"/>
  <c r="AE6991" i="2"/>
  <c r="AE6992" i="2"/>
  <c r="AE6993" i="2"/>
  <c r="AE6994" i="2"/>
  <c r="AE6995" i="2"/>
  <c r="AE6996" i="2"/>
  <c r="AE6997" i="2"/>
  <c r="AE6998" i="2"/>
  <c r="AE6999" i="2"/>
  <c r="AE7000" i="2"/>
  <c r="AE7001" i="2"/>
  <c r="AE7002" i="2"/>
  <c r="AE7003" i="2"/>
  <c r="AE7004" i="2"/>
  <c r="AE7005" i="2"/>
  <c r="AE7006" i="2"/>
  <c r="AE7007" i="2"/>
  <c r="AE7008" i="2"/>
  <c r="AE7009" i="2"/>
  <c r="AE7010" i="2"/>
  <c r="AE7011" i="2"/>
  <c r="AE7012" i="2"/>
  <c r="AE7013" i="2"/>
  <c r="AE7014" i="2"/>
  <c r="AE7015" i="2"/>
  <c r="AE7016" i="2"/>
  <c r="AE7017" i="2"/>
  <c r="AE7018" i="2"/>
  <c r="AE7019" i="2"/>
  <c r="AE7020" i="2"/>
  <c r="AE7021" i="2"/>
  <c r="AE7022" i="2"/>
  <c r="AE7023" i="2"/>
  <c r="AE7024" i="2"/>
  <c r="AE7025" i="2"/>
  <c r="AE7026" i="2"/>
  <c r="AE7027" i="2"/>
  <c r="AE7028" i="2"/>
  <c r="AE7029" i="2"/>
  <c r="AE7030" i="2"/>
  <c r="AE7031" i="2"/>
  <c r="AE7032" i="2"/>
  <c r="AE7033" i="2"/>
  <c r="AE7034" i="2"/>
  <c r="AE7035" i="2"/>
  <c r="AE7036" i="2"/>
  <c r="AE7037" i="2"/>
  <c r="AE7038" i="2"/>
  <c r="AE7039" i="2"/>
  <c r="AE7040" i="2"/>
  <c r="AE7041" i="2"/>
  <c r="AE7042" i="2"/>
  <c r="AE7043" i="2"/>
  <c r="AE7044" i="2"/>
  <c r="AE7045" i="2"/>
  <c r="AE7046" i="2"/>
  <c r="AE7047" i="2"/>
  <c r="AE7048" i="2"/>
  <c r="AE7049" i="2"/>
  <c r="AE7050" i="2"/>
  <c r="AE7051" i="2"/>
  <c r="AE7052" i="2"/>
  <c r="AE7053" i="2"/>
  <c r="AE7054" i="2"/>
  <c r="AE7055" i="2"/>
  <c r="AE7056" i="2"/>
  <c r="AE7057" i="2"/>
  <c r="AE7058" i="2"/>
  <c r="AE7059" i="2"/>
  <c r="AE7060" i="2"/>
  <c r="AE7061" i="2"/>
  <c r="AE7062" i="2"/>
  <c r="AE7063" i="2"/>
  <c r="AE7064" i="2"/>
  <c r="AE7065" i="2"/>
  <c r="AE7066" i="2"/>
  <c r="AE7067" i="2"/>
  <c r="AE7068" i="2"/>
  <c r="AE7069" i="2"/>
  <c r="AE7070" i="2"/>
  <c r="AE7071" i="2"/>
  <c r="AE7072" i="2"/>
  <c r="AE7073" i="2"/>
  <c r="AE7074" i="2"/>
  <c r="AE7075" i="2"/>
  <c r="AE7076" i="2"/>
  <c r="AE7077" i="2"/>
  <c r="AE7078" i="2"/>
  <c r="AE7079" i="2"/>
  <c r="AE7080" i="2"/>
  <c r="AE7081" i="2"/>
  <c r="AE7082" i="2"/>
  <c r="AE7083" i="2"/>
  <c r="AE7084" i="2"/>
  <c r="AE7085" i="2"/>
  <c r="AE7086" i="2"/>
  <c r="AE7087" i="2"/>
  <c r="AE7088" i="2"/>
  <c r="AE7089" i="2"/>
  <c r="AE7090" i="2"/>
  <c r="AE7091" i="2"/>
  <c r="AE7092" i="2"/>
  <c r="AE7093" i="2"/>
  <c r="AE7094" i="2"/>
  <c r="AE7095" i="2"/>
  <c r="AE7096" i="2"/>
  <c r="AE7097" i="2"/>
  <c r="AE7098" i="2"/>
  <c r="AE7099" i="2"/>
  <c r="AE7100" i="2"/>
  <c r="AE7101" i="2"/>
  <c r="AE7102" i="2"/>
  <c r="AE7103" i="2"/>
  <c r="AE7104" i="2"/>
  <c r="AE7105" i="2"/>
  <c r="AE7106" i="2"/>
  <c r="AE7107" i="2"/>
  <c r="AE7108" i="2"/>
  <c r="AE7109" i="2"/>
  <c r="AE7110" i="2"/>
  <c r="AE7111" i="2"/>
  <c r="AE7112" i="2"/>
  <c r="AE7113" i="2"/>
  <c r="AE7114" i="2"/>
  <c r="AE7115" i="2"/>
  <c r="AE7116" i="2"/>
  <c r="AE7117" i="2"/>
  <c r="AE7118" i="2"/>
  <c r="AE7119" i="2"/>
  <c r="AE7120" i="2"/>
  <c r="AE7121" i="2"/>
  <c r="AE7122" i="2"/>
  <c r="AE7123" i="2"/>
  <c r="AE7124" i="2"/>
  <c r="AE7125" i="2"/>
  <c r="AE7126" i="2"/>
  <c r="AE7127" i="2"/>
  <c r="AE7128" i="2"/>
  <c r="AE7129" i="2"/>
  <c r="AE7130" i="2"/>
  <c r="AE7131" i="2"/>
  <c r="AE7132" i="2"/>
  <c r="AE7133" i="2"/>
  <c r="AE7134" i="2"/>
  <c r="AE7135" i="2"/>
  <c r="AE7136" i="2"/>
  <c r="AE7137" i="2"/>
  <c r="AE7138" i="2"/>
  <c r="AE7139" i="2"/>
  <c r="AE7140" i="2"/>
  <c r="AE7141" i="2"/>
  <c r="AE7142" i="2"/>
  <c r="AE7143" i="2"/>
  <c r="AE7144" i="2"/>
  <c r="AE7145" i="2"/>
  <c r="AE7146" i="2"/>
  <c r="AE7147" i="2"/>
  <c r="AE7148" i="2"/>
  <c r="AE7149" i="2"/>
  <c r="AE7150" i="2"/>
  <c r="AE7151" i="2"/>
  <c r="AE7152" i="2"/>
  <c r="AE7153" i="2"/>
  <c r="AE7154" i="2"/>
  <c r="AE7155" i="2"/>
  <c r="AE7156" i="2"/>
  <c r="AE7157" i="2"/>
  <c r="AE7158" i="2"/>
  <c r="AE7159" i="2"/>
  <c r="AE7160" i="2"/>
  <c r="AE7161" i="2"/>
  <c r="AE7162" i="2"/>
  <c r="AE7163" i="2"/>
  <c r="AE7164" i="2"/>
  <c r="AE7165" i="2"/>
  <c r="AE7166" i="2"/>
  <c r="AE7167" i="2"/>
  <c r="AE7168" i="2"/>
  <c r="AE7169" i="2"/>
  <c r="AE7170" i="2"/>
  <c r="AE7171" i="2"/>
  <c r="AE7172" i="2"/>
  <c r="AE7173" i="2"/>
  <c r="AE7174" i="2"/>
  <c r="AE7175" i="2"/>
  <c r="AE7176" i="2"/>
  <c r="AE7177" i="2"/>
  <c r="AE7178" i="2"/>
  <c r="AE7179" i="2"/>
  <c r="AE7180" i="2"/>
  <c r="AE7181" i="2"/>
  <c r="AE7182" i="2"/>
  <c r="AE7183" i="2"/>
  <c r="AE7184" i="2"/>
  <c r="AE7185" i="2"/>
  <c r="AE7186" i="2"/>
  <c r="AE7187" i="2"/>
  <c r="AE7188" i="2"/>
  <c r="AE7189" i="2"/>
  <c r="AE7190" i="2"/>
  <c r="AE7191" i="2"/>
  <c r="AE7192" i="2"/>
  <c r="AE7193" i="2"/>
  <c r="AE7194" i="2"/>
  <c r="AE7195" i="2"/>
  <c r="AE7196" i="2"/>
  <c r="AE7197" i="2"/>
  <c r="AE7198" i="2"/>
  <c r="AE7199" i="2"/>
  <c r="AE7200" i="2"/>
  <c r="AE7201" i="2"/>
  <c r="AE7202" i="2"/>
  <c r="AE7203" i="2"/>
  <c r="AE7204" i="2"/>
  <c r="AE7205" i="2"/>
  <c r="AE7206" i="2"/>
  <c r="AE7207" i="2"/>
  <c r="AE7208" i="2"/>
  <c r="AE7209" i="2"/>
  <c r="AE7210" i="2"/>
  <c r="AE7211" i="2"/>
  <c r="AE7212" i="2"/>
  <c r="AE7213" i="2"/>
  <c r="AE7214" i="2"/>
  <c r="AE7215" i="2"/>
  <c r="AE7216" i="2"/>
  <c r="AE7217" i="2"/>
  <c r="AE7218" i="2"/>
  <c r="AE7219" i="2"/>
  <c r="AE7220" i="2"/>
  <c r="AE7221" i="2"/>
  <c r="AE7222" i="2"/>
  <c r="AE7223" i="2"/>
  <c r="AE7224" i="2"/>
  <c r="AE7225" i="2"/>
  <c r="AE7226" i="2"/>
  <c r="AE7227" i="2"/>
  <c r="AE7228" i="2"/>
  <c r="AE7229" i="2"/>
  <c r="AE7230" i="2"/>
  <c r="AE7231" i="2"/>
  <c r="AE7232" i="2"/>
  <c r="AE7233" i="2"/>
  <c r="AE7234" i="2"/>
  <c r="AE7235" i="2"/>
  <c r="AE7236" i="2"/>
  <c r="AE7237" i="2"/>
  <c r="AE7238" i="2"/>
  <c r="AE7239" i="2"/>
  <c r="AE7240" i="2"/>
  <c r="AE7241" i="2"/>
  <c r="AE7242" i="2"/>
  <c r="AE7243" i="2"/>
  <c r="AE7244" i="2"/>
  <c r="AE7245" i="2"/>
  <c r="AE7246" i="2"/>
  <c r="AE7247" i="2"/>
  <c r="AE7248" i="2"/>
  <c r="AE7249" i="2"/>
  <c r="AE7250" i="2"/>
  <c r="AE7251" i="2"/>
  <c r="AE7252" i="2"/>
  <c r="AE7253" i="2"/>
  <c r="AE7254" i="2"/>
  <c r="AE7255" i="2"/>
  <c r="AE7256" i="2"/>
  <c r="AE7257" i="2"/>
  <c r="AE7258" i="2"/>
  <c r="AE7259" i="2"/>
  <c r="AE7260" i="2"/>
  <c r="AE7261" i="2"/>
  <c r="AE7262" i="2"/>
  <c r="AE7263" i="2"/>
  <c r="AE7264" i="2"/>
  <c r="AE7265" i="2"/>
  <c r="AE7266" i="2"/>
  <c r="AE7267" i="2"/>
  <c r="AE7268" i="2"/>
  <c r="AE7269" i="2"/>
  <c r="AE7270" i="2"/>
  <c r="AE7271" i="2"/>
  <c r="AE7272" i="2"/>
  <c r="AE7273" i="2"/>
  <c r="AE7274" i="2"/>
  <c r="AE7275" i="2"/>
  <c r="AE7276" i="2"/>
  <c r="AE7277" i="2"/>
  <c r="AE7278" i="2"/>
  <c r="AE7279" i="2"/>
  <c r="AE7280" i="2"/>
  <c r="AE7281" i="2"/>
  <c r="AE7282" i="2"/>
  <c r="AE7283" i="2"/>
  <c r="AE7284" i="2"/>
  <c r="AE7285" i="2"/>
  <c r="AE7286" i="2"/>
  <c r="AE7287" i="2"/>
  <c r="AE7288" i="2"/>
  <c r="AE7289" i="2"/>
  <c r="AE7290" i="2"/>
  <c r="AE7291" i="2"/>
  <c r="AE7292" i="2"/>
  <c r="AE7293" i="2"/>
  <c r="AE7294" i="2"/>
  <c r="AE7295" i="2"/>
  <c r="AE7296" i="2"/>
  <c r="AE7297" i="2"/>
  <c r="AE7298" i="2"/>
  <c r="AE7299" i="2"/>
  <c r="AE7300" i="2"/>
  <c r="AE7301" i="2"/>
  <c r="AE7302" i="2"/>
  <c r="AE7303" i="2"/>
  <c r="AE7304" i="2"/>
  <c r="AE7305" i="2"/>
  <c r="AE7306" i="2"/>
  <c r="AE7307" i="2"/>
  <c r="AE7308" i="2"/>
  <c r="AE7309" i="2"/>
  <c r="AE7310" i="2"/>
  <c r="AE7311" i="2"/>
  <c r="AE7312" i="2"/>
  <c r="AE7313" i="2"/>
  <c r="AE7314" i="2"/>
  <c r="AE7315" i="2"/>
  <c r="AE7316" i="2"/>
  <c r="AE7317" i="2"/>
  <c r="AE7318" i="2"/>
  <c r="AE7319" i="2"/>
  <c r="AE7320" i="2"/>
  <c r="AE7321" i="2"/>
  <c r="AE7322" i="2"/>
  <c r="AE7323" i="2"/>
  <c r="AE7324" i="2"/>
  <c r="AE7325" i="2"/>
  <c r="AE7326" i="2"/>
  <c r="AE7327" i="2"/>
  <c r="AE7328" i="2"/>
  <c r="AE7329" i="2"/>
  <c r="AE7330" i="2"/>
  <c r="AE7331" i="2"/>
  <c r="AE7332" i="2"/>
  <c r="AE7333" i="2"/>
  <c r="AE7334" i="2"/>
  <c r="AE7335" i="2"/>
  <c r="AE7336" i="2"/>
  <c r="AE7337" i="2"/>
  <c r="AE7338" i="2"/>
  <c r="AE7339" i="2"/>
  <c r="AE7340" i="2"/>
  <c r="AE7341" i="2"/>
  <c r="AE7342" i="2"/>
  <c r="AE7343" i="2"/>
  <c r="AE7344" i="2"/>
  <c r="AE7345" i="2"/>
  <c r="AE7346" i="2"/>
  <c r="AE7347" i="2"/>
  <c r="AE7348" i="2"/>
  <c r="AE7349" i="2"/>
  <c r="AE7350" i="2"/>
  <c r="AE7351" i="2"/>
  <c r="AE7352" i="2"/>
  <c r="AE7353" i="2"/>
  <c r="AE7354" i="2"/>
  <c r="AE7355" i="2"/>
  <c r="AE7356" i="2"/>
  <c r="AE7357" i="2"/>
  <c r="AE7358" i="2"/>
  <c r="AE7359" i="2"/>
  <c r="AE7360" i="2"/>
  <c r="AE7361" i="2"/>
  <c r="AE7362" i="2"/>
  <c r="AE7363" i="2"/>
  <c r="AE7364" i="2"/>
  <c r="AE7365" i="2"/>
  <c r="AE7366" i="2"/>
  <c r="AE7367" i="2"/>
  <c r="AE7368" i="2"/>
  <c r="AE7369" i="2"/>
  <c r="AE7370" i="2"/>
  <c r="AE7371" i="2"/>
  <c r="AE7372" i="2"/>
  <c r="AE7373" i="2"/>
  <c r="AE7374" i="2"/>
  <c r="AE7375" i="2"/>
  <c r="AE7376" i="2"/>
  <c r="AE7377" i="2"/>
  <c r="AE7378" i="2"/>
  <c r="AE7379" i="2"/>
  <c r="AE7380" i="2"/>
  <c r="AE7381" i="2"/>
  <c r="AE7382" i="2"/>
  <c r="AE7383" i="2"/>
  <c r="AE7384" i="2"/>
  <c r="AE7385" i="2"/>
  <c r="AE7386" i="2"/>
  <c r="AE7387" i="2"/>
  <c r="AE7388" i="2"/>
  <c r="AE7389" i="2"/>
  <c r="AE7390" i="2"/>
  <c r="AE7391" i="2"/>
  <c r="AE7392" i="2"/>
  <c r="AE7393" i="2"/>
  <c r="AE7394" i="2"/>
  <c r="AE7395" i="2"/>
  <c r="AE7396" i="2"/>
  <c r="AE7397" i="2"/>
  <c r="AE7398" i="2"/>
  <c r="AE7399" i="2"/>
  <c r="AE7400" i="2"/>
  <c r="AE7401" i="2"/>
  <c r="AE7402" i="2"/>
  <c r="AE7403" i="2"/>
  <c r="AE7404" i="2"/>
  <c r="AE7405" i="2"/>
  <c r="AE7406" i="2"/>
  <c r="AE7407" i="2"/>
  <c r="AE7408" i="2"/>
  <c r="AE7409" i="2"/>
  <c r="AE7410" i="2"/>
  <c r="AE7411" i="2"/>
  <c r="AE7412" i="2"/>
  <c r="AE7413" i="2"/>
  <c r="AE7414" i="2"/>
  <c r="AE7415" i="2"/>
  <c r="AE7416" i="2"/>
  <c r="AE7417" i="2"/>
  <c r="AE7418" i="2"/>
  <c r="AE7419" i="2"/>
  <c r="AE7420" i="2"/>
  <c r="AE7421" i="2"/>
  <c r="AE7422" i="2"/>
  <c r="AE7423" i="2"/>
  <c r="AE7424" i="2"/>
  <c r="AE7425" i="2"/>
  <c r="AE7426" i="2"/>
  <c r="AE7427" i="2"/>
  <c r="AE7428" i="2"/>
  <c r="AE7429" i="2"/>
  <c r="AE7430" i="2"/>
  <c r="AE7431" i="2"/>
  <c r="AE7432" i="2"/>
  <c r="AE7433" i="2"/>
  <c r="AE7434" i="2"/>
  <c r="AE7435" i="2"/>
  <c r="AE7436" i="2"/>
  <c r="AE7437" i="2"/>
  <c r="AE7438" i="2"/>
  <c r="AE7439" i="2"/>
  <c r="AE7440" i="2"/>
  <c r="AE7441" i="2"/>
  <c r="AE7442" i="2"/>
  <c r="AE7443" i="2"/>
  <c r="AE7444" i="2"/>
  <c r="AE7445" i="2"/>
  <c r="AE7446" i="2"/>
  <c r="AE7447" i="2"/>
  <c r="AE7448" i="2"/>
  <c r="AE7449" i="2"/>
  <c r="AE7450" i="2"/>
  <c r="AE7451" i="2"/>
  <c r="AE7452" i="2"/>
  <c r="AE7453" i="2"/>
  <c r="AE7454" i="2"/>
  <c r="AE7455" i="2"/>
  <c r="AE7456" i="2"/>
  <c r="AE7457" i="2"/>
  <c r="AE7458" i="2"/>
  <c r="AE7459" i="2"/>
  <c r="AE7460" i="2"/>
  <c r="AE7461" i="2"/>
  <c r="AE7462" i="2"/>
  <c r="AE7463" i="2"/>
  <c r="AE7464" i="2"/>
  <c r="AE7465" i="2"/>
  <c r="AE7466" i="2"/>
  <c r="AE7467" i="2"/>
  <c r="AE7468" i="2"/>
  <c r="AE7469" i="2"/>
  <c r="AE7470" i="2"/>
  <c r="AE7471" i="2"/>
  <c r="AE7472" i="2"/>
  <c r="AE7473" i="2"/>
  <c r="AE7474" i="2"/>
  <c r="AE7475" i="2"/>
  <c r="AE7476" i="2"/>
  <c r="AE7477" i="2"/>
  <c r="AE7478" i="2"/>
  <c r="AE7479" i="2"/>
  <c r="AE7480" i="2"/>
  <c r="AE7481" i="2"/>
  <c r="AE7482" i="2"/>
  <c r="AE7483" i="2"/>
  <c r="AE7484" i="2"/>
  <c r="AE7485" i="2"/>
  <c r="AE7486" i="2"/>
  <c r="AE7487" i="2"/>
  <c r="AE7488" i="2"/>
  <c r="AE7489" i="2"/>
  <c r="AE7490" i="2"/>
  <c r="AE7491" i="2"/>
  <c r="AE7492" i="2"/>
  <c r="AE7493" i="2"/>
  <c r="AE7494" i="2"/>
  <c r="AE7495" i="2"/>
  <c r="AE7496" i="2"/>
  <c r="AE7497" i="2"/>
  <c r="AE7498" i="2"/>
  <c r="AE7499" i="2"/>
  <c r="AE7500" i="2"/>
  <c r="AE7501" i="2"/>
  <c r="AE7502" i="2"/>
  <c r="AE7503" i="2"/>
  <c r="AE7504" i="2"/>
  <c r="AE7505" i="2"/>
  <c r="AE7506" i="2"/>
  <c r="AE7507" i="2"/>
  <c r="AE7508" i="2"/>
  <c r="AE7509" i="2"/>
  <c r="AE7510" i="2"/>
  <c r="AE7511" i="2"/>
  <c r="AE7512" i="2"/>
  <c r="AE7513" i="2"/>
  <c r="AE7514" i="2"/>
  <c r="AE7515" i="2"/>
  <c r="AE7516" i="2"/>
  <c r="AE7517" i="2"/>
  <c r="AE7518" i="2"/>
  <c r="AE7519" i="2"/>
  <c r="AE7520" i="2"/>
  <c r="AE7521" i="2"/>
  <c r="AE7522" i="2"/>
  <c r="AE7523" i="2"/>
  <c r="AE7524" i="2"/>
  <c r="AE7525" i="2"/>
  <c r="AE7526" i="2"/>
  <c r="AE7527" i="2"/>
  <c r="AE7528" i="2"/>
  <c r="AE7529" i="2"/>
  <c r="AE7530" i="2"/>
  <c r="AE7531" i="2"/>
  <c r="AE7532" i="2"/>
  <c r="AE7533" i="2"/>
  <c r="AE7534" i="2"/>
  <c r="AE7535" i="2"/>
  <c r="AE7536" i="2"/>
  <c r="AE7537" i="2"/>
  <c r="AE7538" i="2"/>
  <c r="AE7539" i="2"/>
  <c r="AE7540" i="2"/>
  <c r="AE7541" i="2"/>
  <c r="AE7542" i="2"/>
  <c r="AE7543" i="2"/>
  <c r="AE7544" i="2"/>
  <c r="AE7545" i="2"/>
  <c r="AE7546" i="2"/>
  <c r="AE7547" i="2"/>
  <c r="AE7548" i="2"/>
  <c r="AE7549" i="2"/>
  <c r="AE7550" i="2"/>
  <c r="AE7551" i="2"/>
  <c r="AE7552" i="2"/>
  <c r="AE7553" i="2"/>
  <c r="AE7554" i="2"/>
  <c r="AE7555" i="2"/>
  <c r="AE7556" i="2"/>
  <c r="AE7557" i="2"/>
  <c r="AE7558" i="2"/>
  <c r="AE7559" i="2"/>
  <c r="AE7560" i="2"/>
  <c r="AE7561" i="2"/>
  <c r="AE7562" i="2"/>
  <c r="AE7563" i="2"/>
  <c r="AE7564" i="2"/>
  <c r="AE7565" i="2"/>
  <c r="AE7566" i="2"/>
  <c r="AE7567" i="2"/>
  <c r="AE7568" i="2"/>
  <c r="AE7569" i="2"/>
  <c r="AE7570" i="2"/>
  <c r="AE7571" i="2"/>
  <c r="AE7572" i="2"/>
  <c r="AE7573" i="2"/>
  <c r="AE7574" i="2"/>
  <c r="AE7575" i="2"/>
  <c r="AE7576" i="2"/>
  <c r="AE7577" i="2"/>
  <c r="AE7578" i="2"/>
  <c r="AE7579" i="2"/>
  <c r="AE7580" i="2"/>
  <c r="AE7581" i="2"/>
  <c r="AE7582" i="2"/>
  <c r="AE7583" i="2"/>
  <c r="AE7584" i="2"/>
  <c r="AE7585" i="2"/>
  <c r="AE7586" i="2"/>
  <c r="AE7587" i="2"/>
  <c r="AE7588" i="2"/>
  <c r="AE7589" i="2"/>
  <c r="AE7590" i="2"/>
  <c r="AE7591" i="2"/>
  <c r="AE7592" i="2"/>
  <c r="AE7593" i="2"/>
  <c r="AE7594" i="2"/>
  <c r="AE7595" i="2"/>
  <c r="AE7596" i="2"/>
  <c r="AE7597" i="2"/>
  <c r="AE7598" i="2"/>
  <c r="AE7599" i="2"/>
  <c r="AE7600" i="2"/>
  <c r="AE7601" i="2"/>
  <c r="AE7602" i="2"/>
  <c r="AE7603" i="2"/>
  <c r="AE7604" i="2"/>
  <c r="AE7605" i="2"/>
  <c r="AE7606" i="2"/>
  <c r="AE7607" i="2"/>
  <c r="AE7608" i="2"/>
  <c r="AE7609" i="2"/>
  <c r="AE7610" i="2"/>
  <c r="AE7611" i="2"/>
  <c r="AE7612" i="2"/>
  <c r="AE7613" i="2"/>
  <c r="AE7614" i="2"/>
  <c r="AE7615" i="2"/>
  <c r="AE7616" i="2"/>
  <c r="AE7617" i="2"/>
  <c r="AE7618" i="2"/>
  <c r="AE7619" i="2"/>
  <c r="AE7620" i="2"/>
  <c r="AE7621" i="2"/>
  <c r="AE7622" i="2"/>
  <c r="AE7623" i="2"/>
  <c r="AE7624" i="2"/>
  <c r="AE7625" i="2"/>
  <c r="AE7626" i="2"/>
  <c r="AE7627" i="2"/>
  <c r="AE7628" i="2"/>
  <c r="AE7629" i="2"/>
  <c r="AE7630" i="2"/>
  <c r="AE7631" i="2"/>
  <c r="AE7632" i="2"/>
  <c r="AE7633" i="2"/>
  <c r="AE7634" i="2"/>
  <c r="AE7635" i="2"/>
  <c r="AE7636" i="2"/>
  <c r="AE7637" i="2"/>
  <c r="AE7638" i="2"/>
  <c r="AE7639" i="2"/>
  <c r="AE7640" i="2"/>
  <c r="AE7641" i="2"/>
  <c r="AE7642" i="2"/>
  <c r="AE7643" i="2"/>
  <c r="AE7644" i="2"/>
  <c r="AE7645" i="2"/>
  <c r="AE7646" i="2"/>
  <c r="AE7647" i="2"/>
  <c r="AE7648" i="2"/>
  <c r="AE7649" i="2"/>
  <c r="AE7650" i="2"/>
  <c r="AE7651" i="2"/>
  <c r="AE7652" i="2"/>
  <c r="AE7653" i="2"/>
  <c r="AE7654" i="2"/>
  <c r="AE7655" i="2"/>
  <c r="AE7656" i="2"/>
  <c r="AE7657" i="2"/>
  <c r="AE7658" i="2"/>
  <c r="AE7659" i="2"/>
  <c r="AE7660" i="2"/>
  <c r="AE7661" i="2"/>
  <c r="AE7662" i="2"/>
  <c r="AE7663" i="2"/>
  <c r="AE7664" i="2"/>
  <c r="AE7665" i="2"/>
  <c r="AE7666" i="2"/>
  <c r="AE7667" i="2"/>
  <c r="AE7668" i="2"/>
  <c r="AE7669" i="2"/>
  <c r="AE7670" i="2"/>
  <c r="AE7671" i="2"/>
  <c r="AE7672" i="2"/>
  <c r="AE7673" i="2"/>
  <c r="AE7674" i="2"/>
  <c r="AE7675" i="2"/>
  <c r="AE7676" i="2"/>
  <c r="AE7677" i="2"/>
  <c r="AE7678" i="2"/>
  <c r="AE7679" i="2"/>
  <c r="AE7680" i="2"/>
  <c r="AE7681" i="2"/>
  <c r="AE7682" i="2"/>
  <c r="AE7683" i="2"/>
  <c r="AE7684" i="2"/>
  <c r="AE7685" i="2"/>
  <c r="AE7686" i="2"/>
  <c r="AE7687" i="2"/>
  <c r="AE7688" i="2"/>
  <c r="AE7689" i="2"/>
  <c r="AE7690" i="2"/>
  <c r="AE7691" i="2"/>
  <c r="AE7692" i="2"/>
  <c r="AE7693" i="2"/>
  <c r="AE7694" i="2"/>
  <c r="AE7695" i="2"/>
  <c r="AE7696" i="2"/>
  <c r="AE7697" i="2"/>
  <c r="AE7698" i="2"/>
  <c r="AE7699" i="2"/>
  <c r="AE7700" i="2"/>
  <c r="AE7701" i="2"/>
  <c r="AE7702" i="2"/>
  <c r="AE7703" i="2"/>
  <c r="AE7704" i="2"/>
  <c r="AE7705" i="2"/>
  <c r="AE7706" i="2"/>
  <c r="AE7707" i="2"/>
  <c r="AE7708" i="2"/>
  <c r="AE7709" i="2"/>
  <c r="AE7710" i="2"/>
  <c r="AE7711" i="2"/>
  <c r="AE7712" i="2"/>
  <c r="AE7713" i="2"/>
  <c r="AE7714" i="2"/>
  <c r="AE7715" i="2"/>
  <c r="AE7716" i="2"/>
  <c r="AE7717" i="2"/>
  <c r="AE7718" i="2"/>
  <c r="AE7719" i="2"/>
  <c r="AE7720" i="2"/>
  <c r="AE7721" i="2"/>
  <c r="AE7722" i="2"/>
  <c r="AE7723" i="2"/>
  <c r="AE7724" i="2"/>
  <c r="AE7725" i="2"/>
  <c r="AE7726" i="2"/>
  <c r="AE7727" i="2"/>
  <c r="AE7728" i="2"/>
  <c r="AE7729" i="2"/>
  <c r="AE7730" i="2"/>
  <c r="AE7731" i="2"/>
  <c r="AE7732" i="2"/>
  <c r="AE7733" i="2"/>
  <c r="AE7734" i="2"/>
  <c r="AE7735" i="2"/>
  <c r="AE7736" i="2"/>
  <c r="AE7737" i="2"/>
  <c r="AE7738" i="2"/>
  <c r="AE7739" i="2"/>
  <c r="AE7740" i="2"/>
  <c r="AE7741" i="2"/>
  <c r="AE7742" i="2"/>
  <c r="AE7743" i="2"/>
  <c r="AE7744" i="2"/>
  <c r="AE7745" i="2"/>
  <c r="AE7746" i="2"/>
  <c r="AE7747" i="2"/>
  <c r="AE7748" i="2"/>
  <c r="AE7749" i="2"/>
  <c r="AE7750" i="2"/>
  <c r="AE7751" i="2"/>
  <c r="AE7752" i="2"/>
  <c r="AE7753" i="2"/>
  <c r="AE7754" i="2"/>
  <c r="AE7755" i="2"/>
  <c r="AE7756" i="2"/>
  <c r="AE7757" i="2"/>
  <c r="AE7758" i="2"/>
  <c r="AE7759" i="2"/>
  <c r="AE7760" i="2"/>
  <c r="AE7761" i="2"/>
  <c r="AE7762" i="2"/>
  <c r="AE7763" i="2"/>
  <c r="AE7764" i="2"/>
  <c r="AE7765" i="2"/>
  <c r="AE7766" i="2"/>
  <c r="AE7767" i="2"/>
  <c r="AE7768" i="2"/>
  <c r="AE7769" i="2"/>
  <c r="AE7770" i="2"/>
  <c r="AE7771" i="2"/>
  <c r="AE7772" i="2"/>
  <c r="AE7773" i="2"/>
  <c r="AE7774" i="2"/>
  <c r="AE7775" i="2"/>
  <c r="AE7776" i="2"/>
  <c r="AE7777" i="2"/>
  <c r="AE7778" i="2"/>
  <c r="AE7779" i="2"/>
  <c r="AE7780" i="2"/>
  <c r="AE7781" i="2"/>
  <c r="AE7782" i="2"/>
  <c r="AE7783" i="2"/>
  <c r="AE7784" i="2"/>
  <c r="AE7785" i="2"/>
  <c r="AE7786" i="2"/>
  <c r="AE7787" i="2"/>
  <c r="AE7788" i="2"/>
  <c r="AE7789" i="2"/>
  <c r="AE7790" i="2"/>
  <c r="AE7791" i="2"/>
  <c r="AE7792" i="2"/>
  <c r="AE7793" i="2"/>
  <c r="AE7794" i="2"/>
  <c r="AE7795" i="2"/>
  <c r="AE7796" i="2"/>
  <c r="AE7797" i="2"/>
  <c r="AE7798" i="2"/>
  <c r="AE7799" i="2"/>
  <c r="AE7800" i="2"/>
  <c r="AE7801" i="2"/>
  <c r="AE7802" i="2"/>
  <c r="AE7803" i="2"/>
  <c r="AE7804" i="2"/>
  <c r="AE7805" i="2"/>
  <c r="AE7806" i="2"/>
  <c r="AE7807" i="2"/>
  <c r="AE7808" i="2"/>
  <c r="AE7809" i="2"/>
  <c r="AE7810" i="2"/>
  <c r="AE7811" i="2"/>
  <c r="AE7812" i="2"/>
  <c r="AE7813" i="2"/>
  <c r="AE7814" i="2"/>
  <c r="AE7815" i="2"/>
  <c r="AE7816" i="2"/>
  <c r="AE7817" i="2"/>
  <c r="AE7818" i="2"/>
  <c r="AE7819" i="2"/>
  <c r="AE7820" i="2"/>
  <c r="AE7821" i="2"/>
  <c r="AE7822" i="2"/>
  <c r="AE7823" i="2"/>
  <c r="AE7824" i="2"/>
  <c r="AE7825" i="2"/>
  <c r="AE7826" i="2"/>
  <c r="AE7827" i="2"/>
  <c r="AE7828" i="2"/>
  <c r="AE7829" i="2"/>
  <c r="AE7830" i="2"/>
  <c r="AE7831" i="2"/>
  <c r="AE7832" i="2"/>
  <c r="AE7833" i="2"/>
  <c r="AE7834" i="2"/>
  <c r="AE7835" i="2"/>
  <c r="AE7836" i="2"/>
  <c r="AE7837" i="2"/>
  <c r="AE7838" i="2"/>
  <c r="AE7839" i="2"/>
  <c r="AE7840" i="2"/>
  <c r="AE7841" i="2"/>
  <c r="AE7842" i="2"/>
  <c r="AE7843" i="2"/>
  <c r="AE7844" i="2"/>
  <c r="AE7845" i="2"/>
  <c r="AE7846" i="2"/>
  <c r="AE7847" i="2"/>
  <c r="AE7848" i="2"/>
  <c r="AE7849" i="2"/>
  <c r="AE7850" i="2"/>
  <c r="AE7851" i="2"/>
  <c r="AE7852" i="2"/>
  <c r="AE7853" i="2"/>
  <c r="AE7854" i="2"/>
  <c r="AE7855" i="2"/>
  <c r="AE7856" i="2"/>
  <c r="AE7857" i="2"/>
  <c r="AE7858" i="2"/>
  <c r="AE7859" i="2"/>
  <c r="AE7860" i="2"/>
  <c r="AE7861" i="2"/>
  <c r="AE7862" i="2"/>
  <c r="AE7863" i="2"/>
  <c r="AE7864" i="2"/>
  <c r="AE7865" i="2"/>
  <c r="AE7866" i="2"/>
  <c r="AE7867" i="2"/>
  <c r="AE7868" i="2"/>
  <c r="AE7869" i="2"/>
  <c r="AE7870" i="2"/>
  <c r="AE7871" i="2"/>
  <c r="AE7872" i="2"/>
  <c r="AE7873" i="2"/>
  <c r="AE7874" i="2"/>
  <c r="AE7875" i="2"/>
  <c r="AE7876" i="2"/>
  <c r="AE7877" i="2"/>
  <c r="AE7878" i="2"/>
  <c r="AE7879" i="2"/>
  <c r="AE7880" i="2"/>
  <c r="AE7881" i="2"/>
  <c r="AE7882" i="2"/>
  <c r="AE7883" i="2"/>
  <c r="AE7884" i="2"/>
  <c r="AE7885" i="2"/>
  <c r="AE7886" i="2"/>
  <c r="AE7887" i="2"/>
  <c r="AE7888" i="2"/>
  <c r="AE7889" i="2"/>
  <c r="AE7890" i="2"/>
  <c r="AE7891" i="2"/>
  <c r="AE7892" i="2"/>
  <c r="AE7893" i="2"/>
  <c r="AE7894" i="2"/>
  <c r="AE7895" i="2"/>
  <c r="AE7896" i="2"/>
  <c r="AE7897" i="2"/>
  <c r="AE7898" i="2"/>
  <c r="AE7899" i="2"/>
  <c r="AE7900" i="2"/>
  <c r="AE7901" i="2"/>
  <c r="AE7902" i="2"/>
  <c r="AE7903" i="2"/>
  <c r="AE7904" i="2"/>
  <c r="AE7905" i="2"/>
  <c r="AE7906" i="2"/>
  <c r="AE7907" i="2"/>
  <c r="AE7908" i="2"/>
  <c r="AE7909" i="2"/>
  <c r="AE7910" i="2"/>
  <c r="AE7911" i="2"/>
  <c r="AE7912" i="2"/>
  <c r="AE7913" i="2"/>
  <c r="AE7914" i="2"/>
  <c r="AE7915" i="2"/>
  <c r="AE7916" i="2"/>
  <c r="AE7917" i="2"/>
  <c r="AE7918" i="2"/>
  <c r="AE7919" i="2"/>
  <c r="AE7920" i="2"/>
  <c r="AE7921" i="2"/>
  <c r="AE7922" i="2"/>
  <c r="AE7923" i="2"/>
  <c r="AE7924" i="2"/>
  <c r="AE7925" i="2"/>
  <c r="AE7926" i="2"/>
  <c r="AE7927" i="2"/>
  <c r="AE7928" i="2"/>
  <c r="AE7929" i="2"/>
  <c r="AE7930" i="2"/>
  <c r="AE7931" i="2"/>
  <c r="AE7932" i="2"/>
  <c r="AE7933" i="2"/>
  <c r="AE7934" i="2"/>
  <c r="AE7935" i="2"/>
  <c r="AE7936" i="2"/>
  <c r="AE7937" i="2"/>
  <c r="AE7938" i="2"/>
  <c r="AE7939" i="2"/>
  <c r="AE7940" i="2"/>
  <c r="AE7941" i="2"/>
  <c r="AE7942" i="2"/>
  <c r="AE7943" i="2"/>
  <c r="AE7944" i="2"/>
  <c r="AE7945" i="2"/>
  <c r="AE7946" i="2"/>
  <c r="AE7947" i="2"/>
  <c r="AE7948" i="2"/>
  <c r="AE7949" i="2"/>
  <c r="AE7950" i="2"/>
  <c r="AE7951" i="2"/>
  <c r="AE7952" i="2"/>
  <c r="AE7953" i="2"/>
  <c r="AE7954" i="2"/>
  <c r="AE7955" i="2"/>
  <c r="AE7956" i="2"/>
  <c r="AE7957" i="2"/>
  <c r="AE7958" i="2"/>
  <c r="AE7959" i="2"/>
  <c r="AE7960" i="2"/>
  <c r="AE7961" i="2"/>
  <c r="AE7962" i="2"/>
  <c r="AE7963" i="2"/>
  <c r="AE7964" i="2"/>
  <c r="AE7965" i="2"/>
  <c r="AE7966" i="2"/>
  <c r="AE7967" i="2"/>
  <c r="AE7968" i="2"/>
  <c r="AE7969" i="2"/>
  <c r="AE7970" i="2"/>
  <c r="AE7971" i="2"/>
  <c r="AE7972" i="2"/>
  <c r="AE7973" i="2"/>
  <c r="AE7974" i="2"/>
  <c r="AE7975" i="2"/>
  <c r="AE7976" i="2"/>
  <c r="AE7977" i="2"/>
  <c r="AE7978" i="2"/>
  <c r="AE7979" i="2"/>
  <c r="AE7980" i="2"/>
  <c r="AE7981" i="2"/>
  <c r="AE7982" i="2"/>
  <c r="AE7983" i="2"/>
  <c r="AE7984" i="2"/>
  <c r="AE7985" i="2"/>
  <c r="AE7986" i="2"/>
  <c r="AE7987" i="2"/>
  <c r="AE7988" i="2"/>
  <c r="AE7989" i="2"/>
  <c r="AE7990" i="2"/>
  <c r="AE7991" i="2"/>
  <c r="AE7992" i="2"/>
  <c r="AE7993" i="2"/>
  <c r="AE7994" i="2"/>
  <c r="AE7995" i="2"/>
  <c r="AE7996" i="2"/>
  <c r="AE7997" i="2"/>
  <c r="AE7998" i="2"/>
  <c r="AE7999" i="2"/>
  <c r="AE8000" i="2"/>
  <c r="AE8001" i="2"/>
  <c r="AE8002" i="2"/>
  <c r="AE8003" i="2"/>
  <c r="AE8004" i="2"/>
  <c r="AE8005" i="2"/>
  <c r="AE8006" i="2"/>
  <c r="AE8007" i="2"/>
  <c r="AE8008" i="2"/>
  <c r="AE8009" i="2"/>
  <c r="AE8010" i="2"/>
  <c r="AE8011" i="2"/>
  <c r="AE8012" i="2"/>
  <c r="AE8013" i="2"/>
  <c r="AE8014" i="2"/>
  <c r="AE8015" i="2"/>
  <c r="AE8016" i="2"/>
  <c r="AE8017" i="2"/>
  <c r="AE8018" i="2"/>
  <c r="AE8019" i="2"/>
  <c r="AE8020" i="2"/>
  <c r="AE8021" i="2"/>
  <c r="AE8022" i="2"/>
  <c r="AE8023" i="2"/>
  <c r="AE8024" i="2"/>
  <c r="AE8025" i="2"/>
  <c r="AE8026" i="2"/>
  <c r="AE8027" i="2"/>
  <c r="AE8028" i="2"/>
  <c r="AE8029" i="2"/>
  <c r="AE8030" i="2"/>
  <c r="AE8031" i="2"/>
  <c r="AE8032" i="2"/>
  <c r="AE8033" i="2"/>
  <c r="AE8034" i="2"/>
  <c r="AE8035" i="2"/>
  <c r="AE8036" i="2"/>
  <c r="AE8037" i="2"/>
  <c r="AE8038" i="2"/>
  <c r="AE8039" i="2"/>
  <c r="AE8040" i="2"/>
  <c r="AE8041" i="2"/>
  <c r="AE8042" i="2"/>
  <c r="AE8043" i="2"/>
  <c r="AE8044" i="2"/>
  <c r="AE8045" i="2"/>
  <c r="AE8046" i="2"/>
  <c r="AE8047" i="2"/>
  <c r="AE8048" i="2"/>
  <c r="AE8049" i="2"/>
  <c r="AE8050" i="2"/>
  <c r="AE8051" i="2"/>
  <c r="AE8052" i="2"/>
  <c r="AE8053" i="2"/>
  <c r="AE8054" i="2"/>
  <c r="AE8055" i="2"/>
  <c r="AE8056" i="2"/>
  <c r="AE8057" i="2"/>
  <c r="AE8058" i="2"/>
  <c r="AE8059" i="2"/>
  <c r="AE8060" i="2"/>
  <c r="AE8061" i="2"/>
  <c r="AE8062" i="2"/>
  <c r="AE8063" i="2"/>
  <c r="AE8064" i="2"/>
  <c r="AE8065" i="2"/>
  <c r="AE8066" i="2"/>
  <c r="AE8067" i="2"/>
  <c r="AE8068" i="2"/>
  <c r="AE8069" i="2"/>
  <c r="AE8070" i="2"/>
  <c r="AE8071" i="2"/>
  <c r="AE8072" i="2"/>
  <c r="AE8073" i="2"/>
  <c r="AE8074" i="2"/>
  <c r="AE8075" i="2"/>
  <c r="AE8076" i="2"/>
  <c r="AE8077" i="2"/>
  <c r="AE8078" i="2"/>
  <c r="AE8079" i="2"/>
  <c r="AE8080" i="2"/>
  <c r="AE8081" i="2"/>
  <c r="AE8082" i="2"/>
  <c r="AE8083" i="2"/>
  <c r="AE8084" i="2"/>
  <c r="AE8085" i="2"/>
  <c r="AE8086" i="2"/>
  <c r="AE8087" i="2"/>
  <c r="AE8088" i="2"/>
  <c r="AE8089" i="2"/>
  <c r="AE8090" i="2"/>
  <c r="AE8091" i="2"/>
  <c r="AE8092" i="2"/>
  <c r="AE8093" i="2"/>
  <c r="AE8094" i="2"/>
  <c r="AE8095" i="2"/>
  <c r="AE8096" i="2"/>
  <c r="AE8097" i="2"/>
  <c r="AE8098" i="2"/>
  <c r="AE8099" i="2"/>
  <c r="AE8100" i="2"/>
  <c r="AE8101" i="2"/>
  <c r="AE8102" i="2"/>
  <c r="AE8103" i="2"/>
  <c r="AE8104" i="2"/>
  <c r="AE8105" i="2"/>
  <c r="AE8106" i="2"/>
  <c r="AE8107" i="2"/>
  <c r="AE8108" i="2"/>
  <c r="AE8109" i="2"/>
  <c r="AE8110" i="2"/>
  <c r="AE8111" i="2"/>
  <c r="AE8112" i="2"/>
  <c r="AE8113" i="2"/>
  <c r="AE8114" i="2"/>
  <c r="AE8115" i="2"/>
  <c r="AE8116" i="2"/>
  <c r="AE8117" i="2"/>
  <c r="AE8118" i="2"/>
  <c r="AE8119" i="2"/>
  <c r="AE8120" i="2"/>
  <c r="AE8121" i="2"/>
  <c r="AE8122" i="2"/>
  <c r="AE8123" i="2"/>
  <c r="AE8124" i="2"/>
  <c r="AE8125" i="2"/>
  <c r="AE8126" i="2"/>
  <c r="AE8127" i="2"/>
  <c r="AE8128" i="2"/>
  <c r="AE8129" i="2"/>
  <c r="AE8130" i="2"/>
  <c r="AE8131" i="2"/>
  <c r="AE8132" i="2"/>
  <c r="AE8133" i="2"/>
  <c r="AE8134" i="2"/>
  <c r="AE8135" i="2"/>
  <c r="AE8136" i="2"/>
  <c r="AE8137" i="2"/>
  <c r="AE8138" i="2"/>
  <c r="AE8139" i="2"/>
  <c r="AE8140" i="2"/>
  <c r="AE8141" i="2"/>
  <c r="AE8142" i="2"/>
  <c r="AE8143" i="2"/>
  <c r="AE8144" i="2"/>
  <c r="AE8145" i="2"/>
  <c r="AE8146" i="2"/>
  <c r="AE8147" i="2"/>
  <c r="AE8148" i="2"/>
  <c r="AE8149" i="2"/>
  <c r="AE8150" i="2"/>
  <c r="AE8151" i="2"/>
  <c r="AE8152" i="2"/>
  <c r="AE8153" i="2"/>
  <c r="AE8154" i="2"/>
  <c r="AE8155" i="2"/>
  <c r="AE8156" i="2"/>
  <c r="AE8157" i="2"/>
  <c r="AE8158" i="2"/>
  <c r="AE8159" i="2"/>
  <c r="AE8160" i="2"/>
  <c r="AE8161" i="2"/>
  <c r="AE8162" i="2"/>
  <c r="AE8163" i="2"/>
  <c r="AE8164" i="2"/>
  <c r="AE8165" i="2"/>
  <c r="AE8166" i="2"/>
  <c r="AE8167" i="2"/>
  <c r="AE8168" i="2"/>
  <c r="AE8169" i="2"/>
  <c r="AE8170" i="2"/>
  <c r="AE8171" i="2"/>
  <c r="AE8172" i="2"/>
  <c r="AE8173" i="2"/>
  <c r="AE8174" i="2"/>
  <c r="AE8175" i="2"/>
  <c r="AE8176" i="2"/>
  <c r="AE8177" i="2"/>
  <c r="AE8178" i="2"/>
  <c r="AE8179" i="2"/>
  <c r="AE8180" i="2"/>
  <c r="AE8181" i="2"/>
  <c r="AE8182" i="2"/>
  <c r="AE8183" i="2"/>
  <c r="AE8184" i="2"/>
  <c r="AE8185" i="2"/>
  <c r="AE8186" i="2"/>
  <c r="AE8187" i="2"/>
  <c r="AE8188" i="2"/>
  <c r="AE8189" i="2"/>
  <c r="AE8190" i="2"/>
  <c r="AE8191" i="2"/>
  <c r="AE8192" i="2"/>
  <c r="AE8193" i="2"/>
  <c r="AE8194" i="2"/>
  <c r="AE8195" i="2"/>
  <c r="AE8196" i="2"/>
  <c r="AE8197" i="2"/>
  <c r="AE8198" i="2"/>
  <c r="AE8199" i="2"/>
  <c r="AE8200" i="2"/>
  <c r="AE8201" i="2"/>
  <c r="AE8202" i="2"/>
  <c r="AE8203" i="2"/>
  <c r="AE8204" i="2"/>
  <c r="AE8205" i="2"/>
  <c r="AE8206" i="2"/>
  <c r="AE8207" i="2"/>
  <c r="AE8208" i="2"/>
  <c r="AE8209" i="2"/>
  <c r="AE8210" i="2"/>
  <c r="AE8211" i="2"/>
  <c r="AE8212" i="2"/>
  <c r="AE8213" i="2"/>
  <c r="AE8214" i="2"/>
  <c r="AE8215" i="2"/>
  <c r="AE8216" i="2"/>
  <c r="AE8217" i="2"/>
  <c r="AE8218" i="2"/>
  <c r="AE8219" i="2"/>
  <c r="AE8220" i="2"/>
  <c r="AE8221" i="2"/>
  <c r="AE8222" i="2"/>
  <c r="AE8223" i="2"/>
  <c r="AE8224" i="2"/>
  <c r="AE8225" i="2"/>
  <c r="AE8226" i="2"/>
  <c r="AE8227" i="2"/>
  <c r="AE8228" i="2"/>
  <c r="AE8229" i="2"/>
  <c r="AE8230" i="2"/>
  <c r="AE8231" i="2"/>
  <c r="AE8232" i="2"/>
  <c r="AE8233" i="2"/>
  <c r="AE8234" i="2"/>
  <c r="AE8235" i="2"/>
  <c r="AE8236" i="2"/>
  <c r="AE8237" i="2"/>
  <c r="AE8238" i="2"/>
  <c r="AE8239" i="2"/>
  <c r="AE8240" i="2"/>
  <c r="AE8241" i="2"/>
  <c r="AE8242" i="2"/>
  <c r="AE8243" i="2"/>
  <c r="AE8244" i="2"/>
  <c r="AE8245" i="2"/>
  <c r="AE8246" i="2"/>
  <c r="AE8247" i="2"/>
  <c r="AE8248" i="2"/>
  <c r="AE8249" i="2"/>
  <c r="AE8250" i="2"/>
  <c r="AE8251" i="2"/>
  <c r="AE8252" i="2"/>
  <c r="AE8253" i="2"/>
  <c r="AE8254" i="2"/>
  <c r="AE8255" i="2"/>
  <c r="AE8256" i="2"/>
  <c r="AE8257" i="2"/>
  <c r="AE8258" i="2"/>
  <c r="AE8259" i="2"/>
  <c r="AE8260" i="2"/>
  <c r="AE8261" i="2"/>
  <c r="AE8262" i="2"/>
  <c r="AE8263" i="2"/>
  <c r="AE8264" i="2"/>
  <c r="AE8265" i="2"/>
  <c r="AE8266" i="2"/>
  <c r="AE8267" i="2"/>
  <c r="AE8268" i="2"/>
  <c r="AE8269" i="2"/>
  <c r="AE8270" i="2"/>
  <c r="AE8271" i="2"/>
  <c r="AE8272" i="2"/>
  <c r="AE8273" i="2"/>
  <c r="AE8274" i="2"/>
  <c r="AE8275" i="2"/>
  <c r="AE8276" i="2"/>
  <c r="AE8277" i="2"/>
  <c r="AE8278" i="2"/>
  <c r="AE8279" i="2"/>
  <c r="AE8280" i="2"/>
  <c r="AE8281" i="2"/>
  <c r="AE8282" i="2"/>
  <c r="AE8283" i="2"/>
  <c r="AE8284" i="2"/>
  <c r="AE8285" i="2"/>
  <c r="AE8286" i="2"/>
  <c r="AE8287" i="2"/>
  <c r="AE8288" i="2"/>
  <c r="AE8289" i="2"/>
  <c r="AE8290" i="2"/>
  <c r="AE8291" i="2"/>
  <c r="AE8292" i="2"/>
  <c r="AE8293" i="2"/>
  <c r="AE8294" i="2"/>
  <c r="AE8295" i="2"/>
  <c r="AE8296" i="2"/>
  <c r="AE8297" i="2"/>
  <c r="AE8298" i="2"/>
  <c r="AE8299" i="2"/>
  <c r="AE8300" i="2"/>
  <c r="AE8301" i="2"/>
  <c r="AE8302" i="2"/>
  <c r="AE8303" i="2"/>
  <c r="AE8304" i="2"/>
  <c r="AE8305" i="2"/>
  <c r="AE8306" i="2"/>
  <c r="AE8307" i="2"/>
  <c r="AE8308" i="2"/>
  <c r="AE8309" i="2"/>
  <c r="AE8310" i="2"/>
  <c r="AE8311" i="2"/>
  <c r="AE8312" i="2"/>
  <c r="AE8313" i="2"/>
  <c r="AE8314" i="2"/>
  <c r="AE8315" i="2"/>
  <c r="AE8316" i="2"/>
  <c r="AE8317" i="2"/>
  <c r="AE8318" i="2"/>
  <c r="AE8319" i="2"/>
  <c r="AE8320" i="2"/>
  <c r="AE8321" i="2"/>
  <c r="AE8322" i="2"/>
  <c r="AE8323" i="2"/>
  <c r="AE8324" i="2"/>
  <c r="AE8325" i="2"/>
  <c r="AE8326" i="2"/>
  <c r="AE8327" i="2"/>
  <c r="AE8328" i="2"/>
  <c r="AE8329" i="2"/>
  <c r="AE8330" i="2"/>
  <c r="AE8331" i="2"/>
  <c r="AE8332" i="2"/>
  <c r="AE8333" i="2"/>
  <c r="AE8334" i="2"/>
  <c r="AE8335" i="2"/>
  <c r="AE8336" i="2"/>
  <c r="AE8337" i="2"/>
  <c r="AE8338" i="2"/>
  <c r="AE8339" i="2"/>
  <c r="AE8340" i="2"/>
  <c r="AE8341" i="2"/>
  <c r="AE8342" i="2"/>
  <c r="AE8343" i="2"/>
  <c r="AE8344" i="2"/>
  <c r="AE8345" i="2"/>
  <c r="AE8346" i="2"/>
  <c r="AE8347" i="2"/>
  <c r="AE8348" i="2"/>
  <c r="AE8349" i="2"/>
  <c r="AE8350" i="2"/>
  <c r="AE8351" i="2"/>
  <c r="AE8352" i="2"/>
  <c r="AE8353" i="2"/>
  <c r="AE8354" i="2"/>
  <c r="AE8355" i="2"/>
  <c r="AE8356" i="2"/>
  <c r="AE8357" i="2"/>
  <c r="AE8358" i="2"/>
  <c r="AE8359" i="2"/>
  <c r="AE8360" i="2"/>
  <c r="AE8361" i="2"/>
  <c r="AE8362" i="2"/>
  <c r="AE8363" i="2"/>
  <c r="AE8364" i="2"/>
  <c r="AE8365" i="2"/>
  <c r="AE8366" i="2"/>
  <c r="AE8367" i="2"/>
  <c r="AE8368" i="2"/>
  <c r="AE8369" i="2"/>
  <c r="AE8370" i="2"/>
  <c r="AE8371" i="2"/>
  <c r="AE8372" i="2"/>
  <c r="AE8373" i="2"/>
  <c r="AE8374" i="2"/>
  <c r="AE8375" i="2"/>
  <c r="AE8376" i="2"/>
  <c r="AE8377" i="2"/>
  <c r="AE8378" i="2"/>
  <c r="AE8379" i="2"/>
  <c r="AE8380" i="2"/>
  <c r="AE8381" i="2"/>
  <c r="AE8382" i="2"/>
  <c r="AE8383" i="2"/>
  <c r="AE8384" i="2"/>
  <c r="AE8385" i="2"/>
  <c r="AE8386" i="2"/>
  <c r="AE8387" i="2"/>
  <c r="AE8388" i="2"/>
  <c r="AE8389" i="2"/>
  <c r="AE8390" i="2"/>
  <c r="AE8391" i="2"/>
  <c r="AE8392" i="2"/>
  <c r="AE8393" i="2"/>
  <c r="AE8394" i="2"/>
  <c r="AE8395" i="2"/>
  <c r="AE8396" i="2"/>
  <c r="AE8397" i="2"/>
  <c r="AE8398" i="2"/>
  <c r="AE8399" i="2"/>
  <c r="AE8400" i="2"/>
  <c r="AE8401" i="2"/>
  <c r="AE8402" i="2"/>
  <c r="AE8403" i="2"/>
  <c r="AE8404" i="2"/>
  <c r="AE8405" i="2"/>
  <c r="AE8406" i="2"/>
  <c r="AE8407" i="2"/>
  <c r="AE8408" i="2"/>
  <c r="AE8409" i="2"/>
  <c r="AE8410" i="2"/>
  <c r="AE8411" i="2"/>
  <c r="AE8412" i="2"/>
  <c r="AE8413" i="2"/>
  <c r="AE8414" i="2"/>
  <c r="AE8415" i="2"/>
  <c r="AE8416" i="2"/>
  <c r="AE8417" i="2"/>
  <c r="AE8418" i="2"/>
  <c r="AE8419" i="2"/>
  <c r="AE8420" i="2"/>
  <c r="AE8421" i="2"/>
  <c r="AE8422" i="2"/>
  <c r="AE8423" i="2"/>
  <c r="AE8424" i="2"/>
  <c r="AE8425" i="2"/>
  <c r="AE8426" i="2"/>
  <c r="AE8427" i="2"/>
  <c r="AE8428" i="2"/>
  <c r="AE8429" i="2"/>
  <c r="AE8430" i="2"/>
  <c r="AE8431" i="2"/>
  <c r="AE8432" i="2"/>
  <c r="AE8433" i="2"/>
  <c r="AE8434" i="2"/>
  <c r="AE8435" i="2"/>
  <c r="AE8436" i="2"/>
  <c r="AE8437" i="2"/>
  <c r="AE8438" i="2"/>
  <c r="AE8439" i="2"/>
  <c r="AE8440" i="2"/>
  <c r="AE8441" i="2"/>
  <c r="AE8442" i="2"/>
  <c r="AE8443" i="2"/>
  <c r="AE8444" i="2"/>
  <c r="AE8445" i="2"/>
  <c r="AE8446" i="2"/>
  <c r="AE8447" i="2"/>
  <c r="AE8448" i="2"/>
  <c r="AE8449" i="2"/>
  <c r="AE8450" i="2"/>
  <c r="AE8451" i="2"/>
  <c r="AE8452" i="2"/>
  <c r="AE8453" i="2"/>
  <c r="AE8454" i="2"/>
  <c r="AE8455" i="2"/>
  <c r="AE8456" i="2"/>
  <c r="AE8457" i="2"/>
  <c r="AE8458" i="2"/>
  <c r="AE8459" i="2"/>
  <c r="AE8460" i="2"/>
  <c r="AE8461" i="2"/>
  <c r="AE8462" i="2"/>
  <c r="AE8463" i="2"/>
  <c r="AE8464" i="2"/>
  <c r="AE8465" i="2"/>
  <c r="AE8466" i="2"/>
  <c r="AE8467" i="2"/>
  <c r="AE8468" i="2"/>
  <c r="AE8469" i="2"/>
  <c r="AE8470" i="2"/>
  <c r="AE8471" i="2"/>
  <c r="AE8472" i="2"/>
  <c r="AE8473" i="2"/>
  <c r="AE8474" i="2"/>
  <c r="AE8475" i="2"/>
  <c r="AE8476" i="2"/>
  <c r="AE8477" i="2"/>
  <c r="AE8478" i="2"/>
  <c r="AE8479" i="2"/>
  <c r="AE8480" i="2"/>
  <c r="AE8481" i="2"/>
  <c r="AE8482" i="2"/>
  <c r="AE8483" i="2"/>
  <c r="AE8484" i="2"/>
  <c r="AE8485" i="2"/>
  <c r="AE8486" i="2"/>
  <c r="AE8487" i="2"/>
  <c r="AE8488" i="2"/>
  <c r="AE8489" i="2"/>
  <c r="AE8490" i="2"/>
  <c r="AE8491" i="2"/>
  <c r="AE8492" i="2"/>
  <c r="AE8493" i="2"/>
  <c r="AE8494" i="2"/>
  <c r="AE8495" i="2"/>
  <c r="AE8496" i="2"/>
  <c r="AE8497" i="2"/>
  <c r="AE8498" i="2"/>
  <c r="AE8499" i="2"/>
  <c r="AE8500" i="2"/>
  <c r="AE8501" i="2"/>
  <c r="AE8502" i="2"/>
  <c r="AE8503" i="2"/>
  <c r="AE8504" i="2"/>
  <c r="AE8505" i="2"/>
  <c r="AE8506" i="2"/>
  <c r="AE8507" i="2"/>
  <c r="AE8508" i="2"/>
  <c r="AE8509" i="2"/>
  <c r="AE8510" i="2"/>
  <c r="AE8511" i="2"/>
  <c r="AE8512" i="2"/>
  <c r="AE8513" i="2"/>
  <c r="AE8514" i="2"/>
  <c r="AE8515" i="2"/>
  <c r="AE8516" i="2"/>
  <c r="AE8517" i="2"/>
  <c r="AE8518" i="2"/>
  <c r="AE8519" i="2"/>
  <c r="AE8520" i="2"/>
  <c r="AE8521" i="2"/>
  <c r="AE8522" i="2"/>
  <c r="AE8523" i="2"/>
  <c r="AE8524" i="2"/>
  <c r="AE8525" i="2"/>
  <c r="AE8526" i="2"/>
  <c r="AE8527" i="2"/>
  <c r="AE8528" i="2"/>
  <c r="AE8529" i="2"/>
  <c r="AE8530" i="2"/>
  <c r="AE8531" i="2"/>
  <c r="AE8532" i="2"/>
  <c r="AE8533" i="2"/>
  <c r="AE8534" i="2"/>
  <c r="AE8535" i="2"/>
  <c r="AE8536" i="2"/>
  <c r="AE8537" i="2"/>
  <c r="AE8538" i="2"/>
  <c r="AE8539" i="2"/>
  <c r="AE8540" i="2"/>
  <c r="AE8541" i="2"/>
  <c r="AE8542" i="2"/>
  <c r="AE8543" i="2"/>
  <c r="AE8544" i="2"/>
  <c r="AE8545" i="2"/>
  <c r="AE8546" i="2"/>
  <c r="AE8547" i="2"/>
  <c r="AE8548" i="2"/>
  <c r="AE8549" i="2"/>
  <c r="AE8550" i="2"/>
  <c r="AE8551" i="2"/>
  <c r="AE8552" i="2"/>
  <c r="AE8553" i="2"/>
  <c r="AE8554" i="2"/>
  <c r="AE8555" i="2"/>
  <c r="AE8556" i="2"/>
  <c r="AE8557" i="2"/>
  <c r="AE8558" i="2"/>
  <c r="AE8559" i="2"/>
  <c r="AE8560" i="2"/>
  <c r="AE8561" i="2"/>
  <c r="AE8562" i="2"/>
  <c r="AE8563" i="2"/>
  <c r="AE8564" i="2"/>
  <c r="AE8565" i="2"/>
  <c r="AE8566" i="2"/>
  <c r="AE8567" i="2"/>
  <c r="AE8568" i="2"/>
  <c r="AE8569" i="2"/>
  <c r="AE8570" i="2"/>
  <c r="AE8571" i="2"/>
  <c r="AE8572" i="2"/>
  <c r="AE8573" i="2"/>
  <c r="AE8574" i="2"/>
  <c r="AE8575" i="2"/>
  <c r="AE8576" i="2"/>
  <c r="AE8577" i="2"/>
  <c r="AE8578" i="2"/>
  <c r="AE8579" i="2"/>
  <c r="AE8580" i="2"/>
  <c r="AE8581" i="2"/>
  <c r="AE8582" i="2"/>
  <c r="AE8583" i="2"/>
  <c r="AE8584" i="2"/>
  <c r="AE8585" i="2"/>
  <c r="AE8586" i="2"/>
  <c r="AE8587" i="2"/>
  <c r="AE8588" i="2"/>
  <c r="AE8589" i="2"/>
  <c r="AE8590" i="2"/>
  <c r="AE8591" i="2"/>
  <c r="AE8592" i="2"/>
  <c r="AE8593" i="2"/>
  <c r="AE8594" i="2"/>
  <c r="AE8595" i="2"/>
  <c r="AE8596" i="2"/>
  <c r="AE8597" i="2"/>
  <c r="AE8598" i="2"/>
  <c r="AE8599" i="2"/>
  <c r="AE8600" i="2"/>
  <c r="AE8601" i="2"/>
  <c r="AE8602" i="2"/>
  <c r="AE8603" i="2"/>
  <c r="AE8604" i="2"/>
  <c r="AE8605" i="2"/>
  <c r="AE8606" i="2"/>
  <c r="AE8607" i="2"/>
  <c r="AE8608" i="2"/>
  <c r="AE8609" i="2"/>
  <c r="AE8610" i="2"/>
  <c r="AE8611" i="2"/>
  <c r="AE8612" i="2"/>
  <c r="AE8613" i="2"/>
  <c r="AE8614" i="2"/>
  <c r="AE8615" i="2"/>
  <c r="AE8616" i="2"/>
  <c r="AE8617" i="2"/>
  <c r="AE8618" i="2"/>
  <c r="AE8619" i="2"/>
  <c r="AE8620" i="2"/>
  <c r="AE8621" i="2"/>
  <c r="AE8622" i="2"/>
  <c r="AE8623" i="2"/>
  <c r="AE8624" i="2"/>
  <c r="AE8625" i="2"/>
  <c r="AE8626" i="2"/>
  <c r="AE8627" i="2"/>
  <c r="AE8628" i="2"/>
  <c r="AE8629" i="2"/>
  <c r="AE8630" i="2"/>
  <c r="AE8631" i="2"/>
  <c r="AE8632" i="2"/>
  <c r="AE8633" i="2"/>
  <c r="AE8634" i="2"/>
  <c r="AE8635" i="2"/>
  <c r="AE8636" i="2"/>
  <c r="AE8637" i="2"/>
  <c r="AE8638" i="2"/>
  <c r="AE8639" i="2"/>
  <c r="AE8640" i="2"/>
  <c r="AE8641" i="2"/>
  <c r="AE8642" i="2"/>
  <c r="AE8643" i="2"/>
  <c r="AE8644" i="2"/>
  <c r="AE8645" i="2"/>
  <c r="AE8646" i="2"/>
  <c r="AE8647" i="2"/>
  <c r="AE8648" i="2"/>
  <c r="AE8649" i="2"/>
  <c r="AE8650" i="2"/>
  <c r="AE8651" i="2"/>
  <c r="AE8652" i="2"/>
  <c r="AE8653" i="2"/>
  <c r="AE8654" i="2"/>
  <c r="AE8655" i="2"/>
  <c r="AE8656" i="2"/>
  <c r="AE8657" i="2"/>
  <c r="AE8658" i="2"/>
  <c r="AE8659" i="2"/>
  <c r="AE8660" i="2"/>
  <c r="AE8661" i="2"/>
  <c r="AE8662" i="2"/>
  <c r="AE8663" i="2"/>
  <c r="AE8664" i="2"/>
  <c r="AE8665" i="2"/>
  <c r="AE8666" i="2"/>
  <c r="AE8667" i="2"/>
  <c r="AE8668" i="2"/>
  <c r="AE8669" i="2"/>
  <c r="AE8670" i="2"/>
  <c r="AE8671" i="2"/>
  <c r="AE8672" i="2"/>
  <c r="AE8673" i="2"/>
  <c r="AE8674" i="2"/>
  <c r="AE8675" i="2"/>
  <c r="AE8676" i="2"/>
  <c r="AE8677" i="2"/>
  <c r="AE8678" i="2"/>
  <c r="AE8679" i="2"/>
  <c r="AE8680" i="2"/>
  <c r="AE8681" i="2"/>
  <c r="AE8682" i="2"/>
  <c r="AE8683" i="2"/>
  <c r="AE8684" i="2"/>
  <c r="AE8685" i="2"/>
  <c r="AE8686" i="2"/>
  <c r="AE8687" i="2"/>
  <c r="AE8688" i="2"/>
  <c r="AE8689" i="2"/>
  <c r="AE8690" i="2"/>
  <c r="AE8691" i="2"/>
  <c r="AE8692" i="2"/>
  <c r="AE8693" i="2"/>
  <c r="AE8694" i="2"/>
  <c r="AE8695" i="2"/>
  <c r="AE8696" i="2"/>
  <c r="AE8697" i="2"/>
  <c r="AE8698" i="2"/>
  <c r="AE8699" i="2"/>
  <c r="AE8700" i="2"/>
  <c r="AE8701" i="2"/>
  <c r="AE8702" i="2"/>
  <c r="AE8703" i="2"/>
  <c r="AE8704" i="2"/>
  <c r="AE8705" i="2"/>
  <c r="AE8706" i="2"/>
  <c r="AE8707" i="2"/>
  <c r="AE8708" i="2"/>
  <c r="AE8709" i="2"/>
  <c r="AE8710" i="2"/>
  <c r="AE8711" i="2"/>
  <c r="AE8712" i="2"/>
  <c r="AE8713" i="2"/>
  <c r="AE8714" i="2"/>
  <c r="AE8715" i="2"/>
  <c r="AE8716" i="2"/>
  <c r="AE8717" i="2"/>
  <c r="AE8718" i="2"/>
  <c r="AE8719" i="2"/>
  <c r="AE8720" i="2"/>
  <c r="AE8721" i="2"/>
  <c r="AE8722" i="2"/>
  <c r="AE8723" i="2"/>
  <c r="AE8724" i="2"/>
  <c r="AE8725" i="2"/>
  <c r="AE8726" i="2"/>
  <c r="AE8727" i="2"/>
  <c r="AE8728" i="2"/>
  <c r="AE8729" i="2"/>
  <c r="AE8730" i="2"/>
  <c r="AE8731" i="2"/>
  <c r="AE8732" i="2"/>
  <c r="AE8733" i="2"/>
  <c r="AE8734" i="2"/>
  <c r="AE8735" i="2"/>
  <c r="AE8736" i="2"/>
  <c r="AE8737" i="2"/>
  <c r="AE8738" i="2"/>
  <c r="AE8739" i="2"/>
  <c r="AE8740" i="2"/>
  <c r="AE8741" i="2"/>
  <c r="AE8742" i="2"/>
  <c r="AE8743" i="2"/>
  <c r="AE8744" i="2"/>
  <c r="AE8745" i="2"/>
  <c r="AE8746" i="2"/>
  <c r="AE8747" i="2"/>
  <c r="AE8748" i="2"/>
  <c r="AE8749" i="2"/>
  <c r="AE8750" i="2"/>
  <c r="AE8751" i="2"/>
  <c r="AE8752" i="2"/>
  <c r="AE8753" i="2"/>
  <c r="AE8754" i="2"/>
  <c r="AE8755" i="2"/>
  <c r="AE8756" i="2"/>
  <c r="AE8757" i="2"/>
  <c r="AE8758" i="2"/>
  <c r="AE8759" i="2"/>
  <c r="AE8760" i="2"/>
  <c r="AE8761" i="2"/>
  <c r="AE8762" i="2"/>
  <c r="AE8763" i="2"/>
  <c r="AE8764" i="2"/>
  <c r="AE8765" i="2"/>
  <c r="AE8766" i="2"/>
  <c r="AE8767" i="2"/>
  <c r="AE8768" i="2"/>
  <c r="AE8769" i="2"/>
  <c r="AE8770" i="2"/>
  <c r="AE8771" i="2"/>
  <c r="AE8772" i="2"/>
  <c r="AE8773" i="2"/>
  <c r="AE8774" i="2"/>
  <c r="AE8775" i="2"/>
  <c r="AE8776" i="2"/>
  <c r="AE8777" i="2"/>
  <c r="AE8778" i="2"/>
  <c r="AE8779" i="2"/>
  <c r="AE8780" i="2"/>
  <c r="AE8781" i="2"/>
  <c r="AE8782" i="2"/>
  <c r="AE8783" i="2"/>
  <c r="AE8784" i="2"/>
  <c r="AE8785" i="2"/>
  <c r="AE8786" i="2"/>
  <c r="AE8787" i="2"/>
  <c r="AE8788" i="2"/>
  <c r="AE8789" i="2"/>
  <c r="AE8790" i="2"/>
  <c r="AE8791" i="2"/>
  <c r="AE8792" i="2"/>
  <c r="AE8793" i="2"/>
  <c r="AE8794" i="2"/>
  <c r="AE8795" i="2"/>
  <c r="AE8796" i="2"/>
  <c r="AE8797" i="2"/>
  <c r="AE8798" i="2"/>
  <c r="AE8799" i="2"/>
  <c r="AE8800" i="2"/>
  <c r="AE8801" i="2"/>
  <c r="AE8802" i="2"/>
  <c r="AE8803" i="2"/>
  <c r="AE8804" i="2"/>
  <c r="AE8805" i="2"/>
  <c r="AE8806" i="2"/>
  <c r="AE8807" i="2"/>
  <c r="AE8808" i="2"/>
  <c r="AE8809" i="2"/>
  <c r="AE8810" i="2"/>
  <c r="AE8811" i="2"/>
  <c r="AE8812" i="2"/>
  <c r="AE8813" i="2"/>
  <c r="AE8814" i="2"/>
  <c r="AE8815" i="2"/>
  <c r="AE8816" i="2"/>
  <c r="AE8817" i="2"/>
  <c r="AE8818" i="2"/>
  <c r="AE8819" i="2"/>
  <c r="AE8820" i="2"/>
  <c r="AE8821" i="2"/>
  <c r="AE8822" i="2"/>
  <c r="AE8823" i="2"/>
  <c r="AE8824" i="2"/>
  <c r="AE8825" i="2"/>
  <c r="AE8826" i="2"/>
  <c r="AE8827" i="2"/>
  <c r="AE8828" i="2"/>
  <c r="AE8829" i="2"/>
  <c r="AE8830" i="2"/>
  <c r="AE8831" i="2"/>
  <c r="AE8832" i="2"/>
  <c r="AE8833" i="2"/>
  <c r="AE8834" i="2"/>
  <c r="AE8835" i="2"/>
  <c r="AE8836" i="2"/>
  <c r="AE8837" i="2"/>
  <c r="AE8838" i="2"/>
  <c r="AE8839" i="2"/>
  <c r="AE8840" i="2"/>
  <c r="AE8841" i="2"/>
  <c r="AE8842" i="2"/>
  <c r="AE8843" i="2"/>
  <c r="AE8844" i="2"/>
  <c r="AE8845" i="2"/>
  <c r="AE8846" i="2"/>
  <c r="AE8847" i="2"/>
  <c r="AE8848" i="2"/>
  <c r="AE8849" i="2"/>
  <c r="AE8850" i="2"/>
  <c r="AE8851" i="2"/>
  <c r="AE8852" i="2"/>
  <c r="AE8853" i="2"/>
  <c r="AE8854" i="2"/>
  <c r="AE8855" i="2"/>
  <c r="AE8856" i="2"/>
  <c r="AE8857" i="2"/>
  <c r="AE8858" i="2"/>
  <c r="AE8859" i="2"/>
  <c r="AE8860" i="2"/>
  <c r="AE8861" i="2"/>
  <c r="AE8862" i="2"/>
  <c r="AE8863" i="2"/>
  <c r="AE8864" i="2"/>
  <c r="AE8865" i="2"/>
  <c r="AE8866" i="2"/>
  <c r="AE8867" i="2"/>
  <c r="AE8868" i="2"/>
  <c r="AE8869" i="2"/>
  <c r="AE8870" i="2"/>
  <c r="AE8871" i="2"/>
  <c r="AE8872" i="2"/>
  <c r="AE8873" i="2"/>
  <c r="AE8874" i="2"/>
  <c r="AE8875" i="2"/>
  <c r="AE8876" i="2"/>
  <c r="AE8877" i="2"/>
  <c r="AE8878" i="2"/>
  <c r="AE8879" i="2"/>
  <c r="AE8880" i="2"/>
  <c r="AE8881" i="2"/>
  <c r="AE8882" i="2"/>
  <c r="AE8883" i="2"/>
  <c r="AE8884" i="2"/>
  <c r="AE8885" i="2"/>
  <c r="AE8886" i="2"/>
  <c r="AE8887" i="2"/>
  <c r="AE8888" i="2"/>
  <c r="AE8889" i="2"/>
  <c r="AE8890" i="2"/>
  <c r="AE8891" i="2"/>
  <c r="AE8892" i="2"/>
  <c r="AE8893" i="2"/>
  <c r="AE8894" i="2"/>
  <c r="AE8895" i="2"/>
  <c r="AE8896" i="2"/>
  <c r="AE8897" i="2"/>
  <c r="AE8898" i="2"/>
  <c r="AE8899" i="2"/>
  <c r="AE8900" i="2"/>
  <c r="AE8901" i="2"/>
  <c r="AE8902" i="2"/>
  <c r="AE8903" i="2"/>
  <c r="AE8904" i="2"/>
  <c r="AE8905" i="2"/>
  <c r="AE8906" i="2"/>
  <c r="AE8907" i="2"/>
  <c r="AE8908" i="2"/>
  <c r="AE8909" i="2"/>
  <c r="AE8910" i="2"/>
  <c r="AE8911" i="2"/>
  <c r="AE8912" i="2"/>
  <c r="AE8913" i="2"/>
  <c r="AE8914" i="2"/>
  <c r="AE8915" i="2"/>
  <c r="AE8916" i="2"/>
  <c r="AE8917" i="2"/>
  <c r="AE8918" i="2"/>
  <c r="AE8919" i="2"/>
  <c r="AE8920" i="2"/>
  <c r="AE8921" i="2"/>
  <c r="AE8922" i="2"/>
  <c r="AE8923" i="2"/>
  <c r="AE8924" i="2"/>
  <c r="AE8925" i="2"/>
  <c r="AE8926" i="2"/>
  <c r="AE8927" i="2"/>
  <c r="AE8928" i="2"/>
  <c r="AE8929" i="2"/>
  <c r="AE8930" i="2"/>
  <c r="AE8931" i="2"/>
  <c r="AE8932" i="2"/>
  <c r="AE8933" i="2"/>
  <c r="AE8934" i="2"/>
  <c r="AE8935" i="2"/>
  <c r="AE8936" i="2"/>
  <c r="AE8937" i="2"/>
  <c r="AE8938" i="2"/>
  <c r="AE8939" i="2"/>
  <c r="AE8940" i="2"/>
  <c r="AE8941" i="2"/>
  <c r="AE8942" i="2"/>
  <c r="AE8943" i="2"/>
  <c r="AE8944" i="2"/>
  <c r="AE8945" i="2"/>
  <c r="AE8946" i="2"/>
  <c r="AE8947" i="2"/>
  <c r="AE8948" i="2"/>
  <c r="AE8949" i="2"/>
  <c r="AE8950" i="2"/>
  <c r="AE8951" i="2"/>
  <c r="AE8952" i="2"/>
  <c r="AE8953" i="2"/>
  <c r="AE8954" i="2"/>
  <c r="AE8955" i="2"/>
  <c r="AE8956" i="2"/>
  <c r="AE8957" i="2"/>
  <c r="AE8958" i="2"/>
  <c r="AE8959" i="2"/>
  <c r="AE8960" i="2"/>
  <c r="AE8961" i="2"/>
  <c r="AE8962" i="2"/>
  <c r="AE8963" i="2"/>
  <c r="AE8964" i="2"/>
  <c r="AE8965" i="2"/>
  <c r="AE8966" i="2"/>
  <c r="AE8967" i="2"/>
  <c r="AE8968" i="2"/>
  <c r="AE8969" i="2"/>
  <c r="AE8970" i="2"/>
  <c r="AE8971" i="2"/>
  <c r="AE8972" i="2"/>
  <c r="AE8973" i="2"/>
  <c r="AE8974" i="2"/>
  <c r="AE8975" i="2"/>
  <c r="AE8976" i="2"/>
  <c r="AE8977" i="2"/>
  <c r="AE8978" i="2"/>
  <c r="AE8979" i="2"/>
  <c r="AE8980" i="2"/>
  <c r="AE8981" i="2"/>
  <c r="AE8982" i="2"/>
  <c r="AE8983" i="2"/>
  <c r="AE8984" i="2"/>
  <c r="AE8985" i="2"/>
  <c r="AE8986" i="2"/>
  <c r="AE8987" i="2"/>
  <c r="AE8988" i="2"/>
  <c r="AE8989" i="2"/>
  <c r="AE8990" i="2"/>
  <c r="AE8991" i="2"/>
  <c r="AE8992" i="2"/>
  <c r="AE8993" i="2"/>
  <c r="AE8994" i="2"/>
  <c r="AE8995" i="2"/>
  <c r="AE8996" i="2"/>
  <c r="AE8997" i="2"/>
  <c r="AE8998" i="2"/>
  <c r="AE8999" i="2"/>
  <c r="AE9000" i="2"/>
  <c r="AE9001" i="2"/>
  <c r="AE9002" i="2"/>
  <c r="AE9003" i="2"/>
  <c r="AE9004" i="2"/>
  <c r="AE9005" i="2"/>
  <c r="AE9006" i="2"/>
  <c r="AE9007" i="2"/>
  <c r="AE9008" i="2"/>
  <c r="AE9009" i="2"/>
  <c r="AE9010" i="2"/>
  <c r="AE9011" i="2"/>
  <c r="AE9012" i="2"/>
  <c r="AE9013" i="2"/>
  <c r="AE9014" i="2"/>
  <c r="AE9015" i="2"/>
  <c r="AE9016" i="2"/>
  <c r="AE9017" i="2"/>
  <c r="AE9018" i="2"/>
  <c r="AE9019" i="2"/>
  <c r="AE9020" i="2"/>
  <c r="AE9021" i="2"/>
  <c r="AE9022" i="2"/>
  <c r="AE9023" i="2"/>
  <c r="AE9024" i="2"/>
  <c r="AE9025" i="2"/>
  <c r="AE9026" i="2"/>
  <c r="AE9027" i="2"/>
  <c r="AE9028" i="2"/>
  <c r="AE9029" i="2"/>
  <c r="AE9030" i="2"/>
  <c r="AE9031" i="2"/>
  <c r="AE9032" i="2"/>
  <c r="AE9033" i="2"/>
  <c r="AE9034" i="2"/>
  <c r="AE9035" i="2"/>
  <c r="AE9036" i="2"/>
  <c r="AE9037" i="2"/>
  <c r="AE9038" i="2"/>
  <c r="AE9039" i="2"/>
  <c r="AE9040" i="2"/>
  <c r="AE9041" i="2"/>
  <c r="AE9042" i="2"/>
  <c r="AE9043" i="2"/>
  <c r="AE9044" i="2"/>
  <c r="AE9045" i="2"/>
  <c r="AE9046" i="2"/>
  <c r="AE9047" i="2"/>
  <c r="AE9048" i="2"/>
  <c r="AE9049" i="2"/>
  <c r="AE9050" i="2"/>
  <c r="AE9051" i="2"/>
  <c r="AE9052" i="2"/>
  <c r="AE9053" i="2"/>
  <c r="AE9054" i="2"/>
  <c r="AE9055" i="2"/>
  <c r="AE9056" i="2"/>
  <c r="AE9057" i="2"/>
  <c r="AE9058" i="2"/>
  <c r="AE9059" i="2"/>
  <c r="AE9060" i="2"/>
  <c r="AE9061" i="2"/>
  <c r="AE9062" i="2"/>
  <c r="AE9063" i="2"/>
  <c r="AE9064" i="2"/>
  <c r="AE9065" i="2"/>
  <c r="AE9066" i="2"/>
  <c r="AE9067" i="2"/>
  <c r="AE9068" i="2"/>
  <c r="AE9069" i="2"/>
  <c r="AE9070" i="2"/>
  <c r="AE9071" i="2"/>
  <c r="AE9072" i="2"/>
  <c r="AE9073" i="2"/>
  <c r="AE9074" i="2"/>
  <c r="AE9075" i="2"/>
  <c r="AE9076" i="2"/>
  <c r="AE9077" i="2"/>
  <c r="AE9078" i="2"/>
  <c r="AE9079" i="2"/>
  <c r="AE9080" i="2"/>
  <c r="AE9081" i="2"/>
  <c r="AE9082" i="2"/>
  <c r="AE9083" i="2"/>
  <c r="AE9084" i="2"/>
  <c r="AE9085" i="2"/>
  <c r="AE9086" i="2"/>
  <c r="AE9087" i="2"/>
  <c r="AE9088" i="2"/>
  <c r="AE9089" i="2"/>
  <c r="AE9090" i="2"/>
  <c r="AE9091" i="2"/>
  <c r="AE9092" i="2"/>
  <c r="AE9093" i="2"/>
  <c r="AE9094" i="2"/>
  <c r="AE9095" i="2"/>
  <c r="AE9096" i="2"/>
  <c r="AE9097" i="2"/>
  <c r="AE9098" i="2"/>
  <c r="AE9099" i="2"/>
  <c r="AE9100" i="2"/>
  <c r="AE9101" i="2"/>
  <c r="AE9102" i="2"/>
  <c r="AE9103" i="2"/>
  <c r="AE9104" i="2"/>
  <c r="AE9105" i="2"/>
  <c r="AE9106" i="2"/>
  <c r="AE9107" i="2"/>
  <c r="AE9108" i="2"/>
  <c r="AE9109" i="2"/>
  <c r="AE9110" i="2"/>
  <c r="AE9111" i="2"/>
  <c r="AE9112" i="2"/>
  <c r="AE9113" i="2"/>
  <c r="AE9114" i="2"/>
  <c r="AE9115" i="2"/>
  <c r="AE9116" i="2"/>
  <c r="AE9117" i="2"/>
  <c r="AE9118" i="2"/>
  <c r="AE9119" i="2"/>
  <c r="AE9120" i="2"/>
  <c r="AE9121" i="2"/>
  <c r="AE9122" i="2"/>
  <c r="AE9123" i="2"/>
  <c r="AE9124" i="2"/>
  <c r="AE9125" i="2"/>
  <c r="AE9126" i="2"/>
  <c r="AE9127" i="2"/>
  <c r="AE9128" i="2"/>
  <c r="AE9129" i="2"/>
  <c r="AE9130" i="2"/>
  <c r="AE9131" i="2"/>
  <c r="AE9132" i="2"/>
  <c r="AE9133" i="2"/>
  <c r="AE9134" i="2"/>
  <c r="AE9135" i="2"/>
  <c r="AE9136" i="2"/>
  <c r="AE9137" i="2"/>
  <c r="AE9138" i="2"/>
  <c r="AE9139" i="2"/>
  <c r="AE9140" i="2"/>
  <c r="AE9141" i="2"/>
  <c r="AE9142" i="2"/>
  <c r="AE9143" i="2"/>
  <c r="AE9144" i="2"/>
  <c r="AE9145" i="2"/>
  <c r="AE9146" i="2"/>
  <c r="AE9147" i="2"/>
  <c r="AE9148" i="2"/>
  <c r="AE9149" i="2"/>
  <c r="AE9150" i="2"/>
  <c r="AE9151" i="2"/>
  <c r="AE9152" i="2"/>
  <c r="AE9153" i="2"/>
  <c r="AE9154" i="2"/>
  <c r="AE9155" i="2"/>
  <c r="AE9156" i="2"/>
  <c r="AE9157" i="2"/>
  <c r="AE9158" i="2"/>
  <c r="AE9159" i="2"/>
  <c r="AE9160" i="2"/>
  <c r="AE9161" i="2"/>
  <c r="AE9162" i="2"/>
  <c r="AE9163" i="2"/>
  <c r="AE9164" i="2"/>
  <c r="AE9165" i="2"/>
  <c r="AE9166" i="2"/>
  <c r="AE9167" i="2"/>
  <c r="AE9168" i="2"/>
  <c r="AE9169" i="2"/>
  <c r="AE9170" i="2"/>
  <c r="AE9171" i="2"/>
  <c r="AE9172" i="2"/>
  <c r="AE9173" i="2"/>
  <c r="AE9174" i="2"/>
  <c r="AE9175" i="2"/>
  <c r="AE9176" i="2"/>
  <c r="AE9177" i="2"/>
  <c r="AE9178" i="2"/>
  <c r="AE9179" i="2"/>
  <c r="AE9180" i="2"/>
  <c r="AE9181" i="2"/>
  <c r="AE9182" i="2"/>
  <c r="AE9183" i="2"/>
  <c r="AE9184" i="2"/>
  <c r="AE9185" i="2"/>
  <c r="AE9186" i="2"/>
  <c r="AE9187" i="2"/>
  <c r="AE9188" i="2"/>
  <c r="AE9189" i="2"/>
  <c r="AE9190" i="2"/>
  <c r="AE9191" i="2"/>
  <c r="AE9192" i="2"/>
  <c r="AE9193" i="2"/>
  <c r="AE9194" i="2"/>
  <c r="AE9195" i="2"/>
  <c r="AE9196" i="2"/>
  <c r="AE9197" i="2"/>
  <c r="AE9198" i="2"/>
  <c r="AE9199" i="2"/>
  <c r="AE9200" i="2"/>
  <c r="AE9201" i="2"/>
  <c r="AE9202" i="2"/>
  <c r="AE9203" i="2"/>
  <c r="AE9204" i="2"/>
  <c r="AE9205" i="2"/>
  <c r="AE9206" i="2"/>
  <c r="AE9207" i="2"/>
  <c r="AE9208" i="2"/>
  <c r="AE9209" i="2"/>
  <c r="AE9210" i="2"/>
  <c r="AE9211" i="2"/>
  <c r="AE9212" i="2"/>
  <c r="AE9213" i="2"/>
  <c r="AE9214" i="2"/>
  <c r="AE9215" i="2"/>
  <c r="AE9216" i="2"/>
  <c r="AE9217" i="2"/>
  <c r="AE9218" i="2"/>
  <c r="AE9219" i="2"/>
  <c r="AE9220" i="2"/>
  <c r="AE9221" i="2"/>
  <c r="AE9222" i="2"/>
  <c r="AE9223" i="2"/>
  <c r="AE9224" i="2"/>
  <c r="AE9225" i="2"/>
  <c r="AE9226" i="2"/>
  <c r="AE9227" i="2"/>
  <c r="AE9228" i="2"/>
  <c r="AE9229" i="2"/>
  <c r="AE9230" i="2"/>
  <c r="AE9231" i="2"/>
  <c r="AE9232" i="2"/>
  <c r="AE9233" i="2"/>
  <c r="AE9234" i="2"/>
  <c r="AE9235" i="2"/>
  <c r="AE9236" i="2"/>
  <c r="AE9237" i="2"/>
  <c r="AE9238" i="2"/>
  <c r="AE9239" i="2"/>
  <c r="AE9240" i="2"/>
  <c r="AE9241" i="2"/>
  <c r="AE9242" i="2"/>
  <c r="AE9243" i="2"/>
  <c r="AE9244" i="2"/>
  <c r="AE9245" i="2"/>
  <c r="AE9246" i="2"/>
  <c r="AE9247" i="2"/>
  <c r="AE9248" i="2"/>
  <c r="AE9249" i="2"/>
  <c r="AE9250" i="2"/>
  <c r="AE9251" i="2"/>
  <c r="AE9252" i="2"/>
  <c r="AE9253" i="2"/>
  <c r="AE9254" i="2"/>
  <c r="AE9255" i="2"/>
  <c r="AE9256" i="2"/>
  <c r="AE9257" i="2"/>
  <c r="AE9258" i="2"/>
  <c r="AE9259" i="2"/>
  <c r="AE9260" i="2"/>
  <c r="AE9261" i="2"/>
  <c r="AE9262" i="2"/>
  <c r="AE9263" i="2"/>
  <c r="AE9264" i="2"/>
  <c r="AE9265" i="2"/>
  <c r="AE9266" i="2"/>
  <c r="AE9267" i="2"/>
  <c r="AE9268" i="2"/>
  <c r="AE9269" i="2"/>
  <c r="AE9270" i="2"/>
  <c r="AE9271" i="2"/>
  <c r="AE9272" i="2"/>
  <c r="AE9273" i="2"/>
  <c r="AE9274" i="2"/>
  <c r="AE9275" i="2"/>
  <c r="AE9276" i="2"/>
  <c r="AE9277" i="2"/>
  <c r="AE9278" i="2"/>
  <c r="AE9279" i="2"/>
  <c r="AE9280" i="2"/>
  <c r="AE9281" i="2"/>
  <c r="AE9282" i="2"/>
  <c r="AE9283" i="2"/>
  <c r="AE9284" i="2"/>
  <c r="AE9285" i="2"/>
  <c r="AE9286" i="2"/>
  <c r="AE9287" i="2"/>
  <c r="AE9288" i="2"/>
  <c r="AE9289" i="2"/>
  <c r="AE9290" i="2"/>
  <c r="AE9291" i="2"/>
  <c r="AE9292" i="2"/>
  <c r="AE9293" i="2"/>
  <c r="AE9294" i="2"/>
  <c r="AE9295" i="2"/>
  <c r="AE9296" i="2"/>
  <c r="AE9297" i="2"/>
  <c r="AE9298" i="2"/>
  <c r="AE9299" i="2"/>
  <c r="AE9300" i="2"/>
  <c r="AE9301" i="2"/>
  <c r="AE9302" i="2"/>
  <c r="AE9303" i="2"/>
  <c r="AE9304" i="2"/>
  <c r="AE9305" i="2"/>
  <c r="AE9306" i="2"/>
  <c r="AE9307" i="2"/>
  <c r="AE9308" i="2"/>
  <c r="AE9309" i="2"/>
  <c r="AE9310" i="2"/>
  <c r="AE9311" i="2"/>
  <c r="AE9312" i="2"/>
  <c r="AE9313" i="2"/>
  <c r="AE9314" i="2"/>
  <c r="AE9315" i="2"/>
  <c r="AE9316" i="2"/>
  <c r="AE9317" i="2"/>
  <c r="AE9318" i="2"/>
  <c r="AE9319" i="2"/>
  <c r="AE9320" i="2"/>
  <c r="AE9321" i="2"/>
  <c r="AE9322" i="2"/>
  <c r="AE9323" i="2"/>
  <c r="AE9324" i="2"/>
  <c r="AE9325" i="2"/>
  <c r="AE9326" i="2"/>
  <c r="AE9327" i="2"/>
  <c r="AE9328" i="2"/>
  <c r="AE9329" i="2"/>
  <c r="AE9330" i="2"/>
  <c r="AE9331" i="2"/>
  <c r="AE9332" i="2"/>
  <c r="AE9333" i="2"/>
  <c r="AE9334" i="2"/>
  <c r="AE9335" i="2"/>
  <c r="AE9336" i="2"/>
  <c r="AE9337" i="2"/>
  <c r="AE9338" i="2"/>
  <c r="AE9339" i="2"/>
  <c r="AE9340" i="2"/>
  <c r="AE9341" i="2"/>
  <c r="AE9342" i="2"/>
  <c r="AE9343" i="2"/>
  <c r="AE9344" i="2"/>
  <c r="AE9345" i="2"/>
  <c r="AE9346" i="2"/>
  <c r="AE9347" i="2"/>
  <c r="AE9348" i="2"/>
  <c r="AE9349" i="2"/>
  <c r="AE9350" i="2"/>
  <c r="AE9351" i="2"/>
  <c r="AE9352" i="2"/>
  <c r="AE9353" i="2"/>
  <c r="AE9354" i="2"/>
  <c r="AE9355" i="2"/>
  <c r="AE9356" i="2"/>
  <c r="AE9357" i="2"/>
  <c r="AE9358" i="2"/>
  <c r="AE9359" i="2"/>
  <c r="AE9360" i="2"/>
  <c r="AE9361" i="2"/>
  <c r="AE9362" i="2"/>
  <c r="AE9363" i="2"/>
  <c r="AE9364" i="2"/>
  <c r="AE9365" i="2"/>
  <c r="AE9366" i="2"/>
  <c r="AE9367" i="2"/>
  <c r="AE9368" i="2"/>
  <c r="AE9369" i="2"/>
  <c r="AE9370" i="2"/>
  <c r="AE9371" i="2"/>
  <c r="AE9372" i="2"/>
  <c r="AE9373" i="2"/>
  <c r="AE9374" i="2"/>
  <c r="AE9375" i="2"/>
  <c r="AE9376" i="2"/>
  <c r="AE9377" i="2"/>
  <c r="AE9378" i="2"/>
  <c r="AE9379" i="2"/>
  <c r="AE9380" i="2"/>
  <c r="AE9381" i="2"/>
  <c r="AE9382" i="2"/>
  <c r="AE9383" i="2"/>
  <c r="AE9384" i="2"/>
  <c r="AE9385" i="2"/>
  <c r="AE9386" i="2"/>
  <c r="AE9387" i="2"/>
  <c r="AE9388" i="2"/>
  <c r="AE9389" i="2"/>
  <c r="AE9390" i="2"/>
  <c r="AE9391" i="2"/>
  <c r="AE9392" i="2"/>
  <c r="AE9393" i="2"/>
  <c r="AE9394" i="2"/>
  <c r="AE9395" i="2"/>
  <c r="AE9396" i="2"/>
  <c r="AE9397" i="2"/>
  <c r="AE9398" i="2"/>
  <c r="AE9399" i="2"/>
  <c r="AE9400" i="2"/>
  <c r="AE9401" i="2"/>
  <c r="AE9402" i="2"/>
  <c r="AE9403" i="2"/>
  <c r="AE9404" i="2"/>
  <c r="AE9405" i="2"/>
  <c r="AE9406" i="2"/>
  <c r="AE9407" i="2"/>
  <c r="AE9408" i="2"/>
  <c r="AE9409" i="2"/>
  <c r="AE9410" i="2"/>
  <c r="AE9411" i="2"/>
  <c r="AE9412" i="2"/>
  <c r="AE9413" i="2"/>
  <c r="AE9414" i="2"/>
  <c r="AE9415" i="2"/>
  <c r="AE9416" i="2"/>
  <c r="AE9417" i="2"/>
  <c r="AE9418" i="2"/>
  <c r="AE9419" i="2"/>
  <c r="AE9420" i="2"/>
  <c r="AE9421" i="2"/>
  <c r="AE9422" i="2"/>
  <c r="AE9423" i="2"/>
  <c r="AE9424" i="2"/>
  <c r="AE9425" i="2"/>
  <c r="AE9426" i="2"/>
  <c r="AE9427" i="2"/>
  <c r="AE9428" i="2"/>
  <c r="AE9429" i="2"/>
  <c r="AE9430" i="2"/>
  <c r="AE9431" i="2"/>
  <c r="AE9432" i="2"/>
  <c r="AE9433" i="2"/>
  <c r="AE9434" i="2"/>
  <c r="AE9435" i="2"/>
  <c r="AE9436" i="2"/>
  <c r="AE9437" i="2"/>
  <c r="AE9438" i="2"/>
  <c r="AE9439" i="2"/>
  <c r="AE9440" i="2"/>
  <c r="AE9441" i="2"/>
  <c r="AE9442" i="2"/>
  <c r="AE9443" i="2"/>
  <c r="AE9444" i="2"/>
  <c r="AE9445" i="2"/>
  <c r="AE9446" i="2"/>
  <c r="AE9447" i="2"/>
  <c r="AE9448" i="2"/>
  <c r="AE9449" i="2"/>
  <c r="AE9450" i="2"/>
  <c r="AE9451" i="2"/>
  <c r="AE9452" i="2"/>
  <c r="AE9453" i="2"/>
  <c r="AE9454" i="2"/>
  <c r="AE9455" i="2"/>
  <c r="AE9456" i="2"/>
  <c r="AE9457" i="2"/>
  <c r="AE9458" i="2"/>
  <c r="AE9459" i="2"/>
  <c r="AE9460" i="2"/>
  <c r="AE9461" i="2"/>
  <c r="AE9462" i="2"/>
  <c r="AE9463" i="2"/>
  <c r="AE9464" i="2"/>
  <c r="AE9465" i="2"/>
  <c r="AE9466" i="2"/>
  <c r="AE9467" i="2"/>
  <c r="AE9468" i="2"/>
  <c r="AE9469" i="2"/>
  <c r="AE9470" i="2"/>
  <c r="AE9471" i="2"/>
  <c r="AE9472" i="2"/>
  <c r="AE9473" i="2"/>
  <c r="AE9474" i="2"/>
  <c r="AE9475" i="2"/>
  <c r="AE9476" i="2"/>
  <c r="AE9477" i="2"/>
  <c r="AE9478" i="2"/>
  <c r="AE9479" i="2"/>
  <c r="AE9480" i="2"/>
  <c r="AE9481" i="2"/>
  <c r="AE9482" i="2"/>
  <c r="AE9483" i="2"/>
  <c r="AE9484" i="2"/>
  <c r="AE9485" i="2"/>
  <c r="AE9486" i="2"/>
  <c r="AE9487" i="2"/>
  <c r="AE9488" i="2"/>
  <c r="AE9489" i="2"/>
  <c r="AE9490" i="2"/>
  <c r="AE9491" i="2"/>
  <c r="AE9492" i="2"/>
  <c r="AE9493" i="2"/>
  <c r="AE9494" i="2"/>
  <c r="AE9495" i="2"/>
  <c r="AE9496" i="2"/>
  <c r="AE9497" i="2"/>
  <c r="AE9498" i="2"/>
  <c r="AE9499" i="2"/>
  <c r="AE9500" i="2"/>
  <c r="AE9501" i="2"/>
  <c r="AE9502" i="2"/>
  <c r="AE9503" i="2"/>
  <c r="AE9504" i="2"/>
  <c r="AE9505" i="2"/>
  <c r="AE9506" i="2"/>
  <c r="AE9507" i="2"/>
  <c r="AE9508" i="2"/>
  <c r="AE9509" i="2"/>
  <c r="AE9510" i="2"/>
  <c r="AE9511" i="2"/>
  <c r="AE9512" i="2"/>
  <c r="AE9513" i="2"/>
  <c r="AE9514" i="2"/>
  <c r="AE9515" i="2"/>
  <c r="AE9516" i="2"/>
  <c r="AE9517" i="2"/>
  <c r="AE9518" i="2"/>
  <c r="AE9519" i="2"/>
  <c r="AE9520" i="2"/>
  <c r="AE9521" i="2"/>
  <c r="AE9522" i="2"/>
  <c r="AE9523" i="2"/>
  <c r="AE9524" i="2"/>
  <c r="AE9525" i="2"/>
  <c r="AE9526" i="2"/>
  <c r="AE9527" i="2"/>
  <c r="AE9528" i="2"/>
  <c r="AE9529" i="2"/>
  <c r="AE9530" i="2"/>
  <c r="AE9531" i="2"/>
  <c r="AE9532" i="2"/>
  <c r="AE9533" i="2"/>
  <c r="AE9534" i="2"/>
  <c r="AE9535" i="2"/>
  <c r="AE9536" i="2"/>
  <c r="AE9537" i="2"/>
  <c r="AE9538" i="2"/>
  <c r="AE9539" i="2"/>
  <c r="AE9540" i="2"/>
  <c r="AE9541" i="2"/>
  <c r="AE9542" i="2"/>
  <c r="AE9543" i="2"/>
  <c r="AE9544" i="2"/>
  <c r="AE9545" i="2"/>
  <c r="AE3" i="2"/>
  <c r="AE4" i="2"/>
  <c r="AE5" i="2"/>
  <c r="AE6" i="2"/>
  <c r="AE7" i="2"/>
  <c r="AE8" i="2"/>
  <c r="AE9" i="2"/>
  <c r="AE10" i="2"/>
  <c r="AE11" i="2"/>
  <c r="AD3" i="2"/>
  <c r="M20" i="3"/>
  <c r="N20" i="3"/>
  <c r="U20" i="3"/>
  <c r="V20" i="3"/>
  <c r="M21" i="3"/>
  <c r="N21" i="3"/>
  <c r="U21" i="3"/>
  <c r="V21" i="3"/>
  <c r="M22" i="3"/>
  <c r="N22" i="3"/>
  <c r="R21" i="3" a="1"/>
  <c r="U22" i="3"/>
  <c r="V22" i="3"/>
  <c r="M23" i="3"/>
  <c r="U23" i="3" s="1"/>
  <c r="N23" i="3"/>
  <c r="M24" i="3"/>
  <c r="N24" i="3"/>
  <c r="U24" i="3"/>
  <c r="V24" i="3"/>
  <c r="M25" i="3"/>
  <c r="U25" i="3" s="1"/>
  <c r="N25" i="3"/>
  <c r="M26" i="3"/>
  <c r="N26" i="3"/>
  <c r="V23" i="3" l="1"/>
  <c r="V25" i="3"/>
  <c r="U26" i="3"/>
  <c r="V26" i="3"/>
  <c r="M27" i="3" l="1"/>
  <c r="N27" i="3"/>
  <c r="V27" i="3" s="1"/>
  <c r="U27" i="3"/>
  <c r="M28" i="3"/>
  <c r="N28" i="3"/>
  <c r="U28" i="3"/>
  <c r="V28" i="3"/>
  <c r="M29" i="3"/>
  <c r="N29" i="3"/>
  <c r="V29" i="3" s="1"/>
  <c r="C14" i="3"/>
  <c r="B14" i="3"/>
  <c r="F13" i="3"/>
  <c r="N13" i="3" s="1"/>
  <c r="N12" i="3"/>
  <c r="V12" i="3" s="1"/>
  <c r="F12" i="3"/>
  <c r="F11" i="3"/>
  <c r="N11" i="3" s="1"/>
  <c r="N10" i="3"/>
  <c r="F10" i="3"/>
  <c r="F9" i="3"/>
  <c r="N9" i="3" s="1"/>
  <c r="N8" i="3"/>
  <c r="V8" i="3" s="1"/>
  <c r="F8" i="3"/>
  <c r="F7" i="3"/>
  <c r="F6" i="3"/>
  <c r="N6" i="3" s="1"/>
  <c r="F5" i="3"/>
  <c r="A5" i="3"/>
  <c r="A6" i="3" s="1"/>
  <c r="F4" i="3"/>
  <c r="N4" i="3" s="1"/>
  <c r="E4" i="3"/>
  <c r="M4" i="3" s="1"/>
  <c r="U4" i="3" s="1"/>
  <c r="AD2" i="2"/>
  <c r="AD4" i="2" s="1"/>
  <c r="AD1" i="2"/>
  <c r="U29" i="3" l="1"/>
  <c r="A7" i="3"/>
  <c r="E6" i="3"/>
  <c r="V11" i="3"/>
  <c r="V9" i="3"/>
  <c r="AD12" i="3"/>
  <c r="V4" i="3"/>
  <c r="V6" i="3"/>
  <c r="AD8" i="3"/>
  <c r="V13" i="3"/>
  <c r="AC4" i="3"/>
  <c r="V10" i="3"/>
  <c r="N5" i="3"/>
  <c r="N7" i="3"/>
  <c r="E5" i="3"/>
  <c r="G4" i="3"/>
  <c r="H4" i="3" s="1"/>
  <c r="M5" i="3" l="1"/>
  <c r="U5" i="3" s="1"/>
  <c r="G5" i="3"/>
  <c r="H5" i="3" s="1"/>
  <c r="AD6" i="3"/>
  <c r="V7" i="3"/>
  <c r="AD4" i="3"/>
  <c r="AD10" i="3"/>
  <c r="AD9" i="3"/>
  <c r="AD13" i="3"/>
  <c r="AD11" i="3"/>
  <c r="M6" i="3"/>
  <c r="U6" i="3" s="1"/>
  <c r="G6" i="3"/>
  <c r="H6" i="3" s="1"/>
  <c r="A8" i="3"/>
  <c r="E7" i="3"/>
  <c r="V5" i="3"/>
  <c r="E8" i="3" l="1"/>
  <c r="A9" i="3"/>
  <c r="AC6" i="3"/>
  <c r="AD7" i="3"/>
  <c r="AD5" i="3"/>
  <c r="AC5" i="3"/>
  <c r="G7" i="3"/>
  <c r="H7" i="3" s="1"/>
  <c r="M7" i="3"/>
  <c r="U7" i="3" s="1"/>
  <c r="AC7" i="3" l="1"/>
  <c r="A10" i="3"/>
  <c r="E9" i="3"/>
  <c r="M8" i="3"/>
  <c r="U8" i="3" s="1"/>
  <c r="G8" i="3"/>
  <c r="H8" i="3" s="1"/>
  <c r="E10" i="3" l="1"/>
  <c r="A11" i="3"/>
  <c r="M9" i="3"/>
  <c r="U9" i="3" s="1"/>
  <c r="G9" i="3"/>
  <c r="H9" i="3" s="1"/>
  <c r="AC8" i="3"/>
  <c r="AC9" i="3" l="1"/>
  <c r="A12" i="3"/>
  <c r="E11" i="3"/>
  <c r="M10" i="3"/>
  <c r="U10" i="3" s="1"/>
  <c r="G10" i="3"/>
  <c r="H10" i="3" s="1"/>
  <c r="M11" i="3" l="1"/>
  <c r="U11" i="3" s="1"/>
  <c r="G11" i="3"/>
  <c r="H11" i="3" s="1"/>
  <c r="AC10" i="3"/>
  <c r="E12" i="3"/>
  <c r="A13" i="3"/>
  <c r="E13" i="3" s="1"/>
  <c r="M13" i="3" l="1"/>
  <c r="G13" i="3"/>
  <c r="H13" i="3" s="1"/>
  <c r="G12" i="3"/>
  <c r="M12" i="3"/>
  <c r="U12" i="3" s="1"/>
  <c r="AC11" i="3"/>
  <c r="J9" i="3" a="1"/>
  <c r="K9" i="3" l="1"/>
  <c r="K10" i="3"/>
  <c r="J10" i="3"/>
  <c r="J9" i="3"/>
  <c r="AC12" i="3"/>
  <c r="H12" i="3"/>
  <c r="H14" i="3" s="1"/>
  <c r="U13" i="3"/>
  <c r="J13" i="3" a="1"/>
  <c r="J14" i="3" l="1"/>
  <c r="J13" i="3"/>
  <c r="R5" i="3" s="1" a="1"/>
  <c r="AC13" i="3"/>
  <c r="R5" i="3" l="1"/>
  <c r="R6" i="3"/>
  <c r="O13" i="3" l="1"/>
  <c r="P13" i="3" s="1"/>
  <c r="O9" i="3"/>
  <c r="P9" i="3" s="1"/>
  <c r="O6" i="3"/>
  <c r="P6" i="3" s="1"/>
  <c r="O5" i="3"/>
  <c r="P5" i="3" s="1"/>
  <c r="O4" i="3"/>
  <c r="P4" i="3" s="1"/>
  <c r="O11" i="3"/>
  <c r="P11" i="3" s="1"/>
  <c r="O7" i="3"/>
  <c r="P7" i="3" s="1"/>
  <c r="O8" i="3"/>
  <c r="P8" i="3" s="1"/>
  <c r="O12" i="3"/>
  <c r="P12" i="3" s="1"/>
  <c r="O10" i="3"/>
  <c r="P10" i="3" s="1"/>
  <c r="P14" i="3" l="1"/>
  <c r="Z5" i="3" l="1" a="1"/>
  <c r="R9" i="3" a="1"/>
  <c r="R10" i="3" l="1"/>
  <c r="S9" i="3"/>
  <c r="R9" i="3"/>
  <c r="S10" i="3"/>
  <c r="AH5" i="3" a="1"/>
  <c r="R13" i="3" a="1"/>
  <c r="R13" i="3" l="1"/>
  <c r="Z5" i="3" s="1"/>
  <c r="R14" i="3"/>
  <c r="Z6" i="3" s="1"/>
  <c r="W6" i="3" l="1"/>
  <c r="X6" i="3" s="1"/>
  <c r="W8" i="3"/>
  <c r="X8" i="3" s="1"/>
  <c r="W7" i="3"/>
  <c r="X7" i="3" s="1"/>
  <c r="W10" i="3"/>
  <c r="X10" i="3" s="1"/>
  <c r="W4" i="3"/>
  <c r="X4" i="3" s="1"/>
  <c r="W13" i="3"/>
  <c r="X13" i="3" s="1"/>
  <c r="W5" i="3"/>
  <c r="X5" i="3" s="1"/>
  <c r="W12" i="3"/>
  <c r="X12" i="3" s="1"/>
  <c r="W9" i="3"/>
  <c r="X9" i="3" s="1"/>
  <c r="W11" i="3"/>
  <c r="X11" i="3" s="1"/>
  <c r="X14" i="3" l="1"/>
  <c r="Z21" i="3" l="1" a="1"/>
  <c r="Z9" i="3" a="1"/>
  <c r="Z10" i="3" l="1"/>
  <c r="Z9" i="3"/>
  <c r="AA9" i="3"/>
  <c r="AA10" i="3"/>
  <c r="Z13" i="3" a="1"/>
  <c r="Z13" i="3" l="1"/>
  <c r="Z14" i="3"/>
  <c r="AH6" i="3" l="1"/>
  <c r="R22" i="3"/>
  <c r="AH5" i="3"/>
  <c r="R21" i="3"/>
  <c r="O22" i="3" l="1"/>
  <c r="P22" i="3" s="1"/>
  <c r="O23" i="3"/>
  <c r="P23" i="3" s="1"/>
  <c r="O24" i="3"/>
  <c r="P24" i="3" s="1"/>
  <c r="O25" i="3"/>
  <c r="P25" i="3" s="1"/>
  <c r="O26" i="3"/>
  <c r="P26" i="3" s="1"/>
  <c r="O29" i="3"/>
  <c r="P29" i="3" s="1"/>
  <c r="O27" i="3"/>
  <c r="P27" i="3" s="1"/>
  <c r="O20" i="3"/>
  <c r="P20" i="3" s="1"/>
  <c r="O28" i="3"/>
  <c r="P28" i="3" s="1"/>
  <c r="O21" i="3"/>
  <c r="P21" i="3" s="1"/>
  <c r="AE7" i="3"/>
  <c r="AF7" i="3" s="1"/>
  <c r="AE11" i="3"/>
  <c r="AF11" i="3" s="1"/>
  <c r="AE13" i="3"/>
  <c r="AF13" i="3" s="1"/>
  <c r="AE10" i="3"/>
  <c r="AF10" i="3" s="1"/>
  <c r="AE4" i="3"/>
  <c r="AF4" i="3" s="1"/>
  <c r="AE9" i="3"/>
  <c r="AF9" i="3" s="1"/>
  <c r="AE8" i="3"/>
  <c r="AF8" i="3" s="1"/>
  <c r="AE5" i="3"/>
  <c r="AF5" i="3" s="1"/>
  <c r="AE6" i="3"/>
  <c r="AF6" i="3" s="1"/>
  <c r="AE12" i="3"/>
  <c r="AF12" i="3" s="1"/>
  <c r="AF14" i="3" l="1"/>
  <c r="P30" i="3"/>
  <c r="AI41" i="2" l="1" a="1"/>
  <c r="AI41" i="2" s="1"/>
  <c r="AH9" i="3" a="1"/>
  <c r="R25" i="3" a="1"/>
  <c r="S25" i="3" l="1"/>
  <c r="S26" i="3"/>
  <c r="R25" i="3"/>
  <c r="R26" i="3"/>
  <c r="AH9" i="3"/>
  <c r="AI9" i="3"/>
  <c r="AI10" i="3"/>
  <c r="AH10" i="3"/>
  <c r="AF5" i="2" a="1"/>
  <c r="AF5" i="2" s="1"/>
  <c r="AF19" i="2" a="1"/>
  <c r="AF19" i="2" s="1"/>
  <c r="AF34" i="2" a="1"/>
  <c r="AF34" i="2" s="1"/>
  <c r="AF48" i="2" a="1"/>
  <c r="AF48" i="2" s="1"/>
  <c r="AF6" i="2" a="1"/>
  <c r="AF6" i="2" s="1"/>
  <c r="AF20" i="2" a="1"/>
  <c r="AF20" i="2" s="1"/>
  <c r="AF49" i="2" a="1"/>
  <c r="AF49" i="2" s="1"/>
  <c r="AF7" i="2" a="1"/>
  <c r="AF7" i="2" s="1"/>
  <c r="AF21" i="2" a="1"/>
  <c r="AF21" i="2" s="1"/>
  <c r="AF35" i="2" a="1"/>
  <c r="AF35" i="2" s="1"/>
  <c r="AF9" i="2" a="1"/>
  <c r="AF9" i="2" s="1"/>
  <c r="AF23" i="2" a="1"/>
  <c r="AF23" i="2" s="1"/>
  <c r="AF37" i="2" a="1"/>
  <c r="AF37" i="2" s="1"/>
  <c r="AF10" i="2" a="1"/>
  <c r="AF10" i="2" s="1"/>
  <c r="AF24" i="2" a="1"/>
  <c r="AF24" i="2" s="1"/>
  <c r="AF38" i="2" a="1"/>
  <c r="AF38" i="2" s="1"/>
  <c r="AF25" i="2" a="1"/>
  <c r="AF25" i="2" s="1"/>
  <c r="AF39" i="2" a="1"/>
  <c r="AF39" i="2" s="1"/>
  <c r="AF11" i="2" a="1"/>
  <c r="AF11" i="2" s="1"/>
  <c r="AF26" i="2" a="1"/>
  <c r="AF26" i="2" s="1"/>
  <c r="AF40" i="2" a="1"/>
  <c r="AF40" i="2" s="1"/>
  <c r="AF12" i="2" a="1"/>
  <c r="AF12" i="2" s="1"/>
  <c r="AF41" i="2" a="1"/>
  <c r="AF41" i="2" s="1"/>
  <c r="AF13" i="2" a="1"/>
  <c r="AF13" i="2" s="1"/>
  <c r="AF27" i="2" a="1"/>
  <c r="AF27" i="2" s="1"/>
  <c r="AF42" i="2" a="1"/>
  <c r="AF42" i="2" s="1"/>
  <c r="AF14" i="2" a="1"/>
  <c r="AF14" i="2" s="1"/>
  <c r="AF28" i="2" a="1"/>
  <c r="AF28" i="2" s="1"/>
  <c r="AF15" i="2" a="1"/>
  <c r="AF15" i="2" s="1"/>
  <c r="AF29" i="2" a="1"/>
  <c r="AF29" i="2" s="1"/>
  <c r="AF43" i="2" a="1"/>
  <c r="AF43" i="2" s="1"/>
  <c r="AF16" i="2" a="1"/>
  <c r="AF16" i="2" s="1"/>
  <c r="AF30" i="2" a="1"/>
  <c r="AF30" i="2" s="1"/>
  <c r="AF44" i="2" a="1"/>
  <c r="AF44" i="2" s="1"/>
  <c r="AF17" i="2" a="1"/>
  <c r="AF17" i="2" s="1"/>
  <c r="AF31" i="2" a="1"/>
  <c r="AF31" i="2" s="1"/>
  <c r="AF45" i="2" a="1"/>
  <c r="AF45" i="2" s="1"/>
  <c r="AF3" i="2" a="1"/>
  <c r="AF3" i="2" s="1"/>
  <c r="AF18" i="2" a="1"/>
  <c r="AF18" i="2" s="1"/>
  <c r="AF32" i="2" a="1"/>
  <c r="AF32" i="2" s="1"/>
  <c r="AF46" i="2" a="1"/>
  <c r="AF46" i="2" s="1"/>
  <c r="AF4" i="2" a="1"/>
  <c r="AF4" i="2" s="1"/>
  <c r="AF33" i="2" a="1"/>
  <c r="AF33" i="2" s="1"/>
  <c r="AF51" i="2" a="1"/>
  <c r="AF51" i="2" s="1"/>
  <c r="AF66" i="2" a="1"/>
  <c r="AF66" i="2" s="1"/>
  <c r="AF81" i="2" a="1"/>
  <c r="AF81" i="2" s="1"/>
  <c r="AF97" i="2" a="1"/>
  <c r="AF97" i="2" s="1"/>
  <c r="AF113" i="2" a="1"/>
  <c r="AF113" i="2" s="1"/>
  <c r="AF129" i="2" a="1"/>
  <c r="AF129" i="2" s="1"/>
  <c r="AF145" i="2" a="1"/>
  <c r="AF145" i="2" s="1"/>
  <c r="AF161" i="2" a="1"/>
  <c r="AF161" i="2" s="1"/>
  <c r="AF175" i="2" a="1"/>
  <c r="AF175" i="2" s="1"/>
  <c r="AF189" i="2" a="1"/>
  <c r="AF189" i="2" s="1"/>
  <c r="AF204" i="2" a="1"/>
  <c r="AF204" i="2" s="1"/>
  <c r="AF220" i="2" a="1"/>
  <c r="AF220" i="2" s="1"/>
  <c r="AF235" i="2" a="1"/>
  <c r="AF235" i="2" s="1"/>
  <c r="AF251" i="2" a="1"/>
  <c r="AF251" i="2" s="1"/>
  <c r="AF282" i="2" a="1"/>
  <c r="AF282" i="2" s="1"/>
  <c r="AF297" i="2" a="1"/>
  <c r="AF297" i="2" s="1"/>
  <c r="AF311" i="2" a="1"/>
  <c r="AF311" i="2" s="1"/>
  <c r="AF325" i="2" a="1"/>
  <c r="AF325" i="2" s="1"/>
  <c r="AF341" i="2" a="1"/>
  <c r="AF341" i="2" s="1"/>
  <c r="AF356" i="2" a="1"/>
  <c r="AF356" i="2" s="1"/>
  <c r="AF372" i="2" a="1"/>
  <c r="AF372" i="2" s="1"/>
  <c r="AF388" i="2" a="1"/>
  <c r="AF388" i="2" s="1"/>
  <c r="AF403" i="2" a="1"/>
  <c r="AF403" i="2" s="1"/>
  <c r="AF433" i="2" a="1"/>
  <c r="AF433" i="2" s="1"/>
  <c r="AF447" i="2" a="1"/>
  <c r="AF447" i="2" s="1"/>
  <c r="AF462" i="2" a="1"/>
  <c r="AF462" i="2" s="1"/>
  <c r="AF478" i="2" a="1"/>
  <c r="AF478" i="2" s="1"/>
  <c r="AF493" i="2" a="1"/>
  <c r="AF493" i="2" s="1"/>
  <c r="AF509" i="2" a="1"/>
  <c r="AF509" i="2" s="1"/>
  <c r="AF523" i="2" a="1"/>
  <c r="AF523" i="2" s="1"/>
  <c r="AF539" i="2" a="1"/>
  <c r="AF539" i="2" s="1"/>
  <c r="AF554" i="2" a="1"/>
  <c r="AF554" i="2" s="1"/>
  <c r="AF569" i="2" a="1"/>
  <c r="AF569" i="2" s="1"/>
  <c r="AF583" i="2" a="1"/>
  <c r="AF583" i="2" s="1"/>
  <c r="AF599" i="2" a="1"/>
  <c r="AF599" i="2" s="1"/>
  <c r="AF614" i="2" a="1"/>
  <c r="AF614" i="2" s="1"/>
  <c r="AF628" i="2" a="1"/>
  <c r="AF628" i="2" s="1"/>
  <c r="AF643" i="2" a="1"/>
  <c r="AF643" i="2" s="1"/>
  <c r="AF658" i="2" a="1"/>
  <c r="AF658" i="2" s="1"/>
  <c r="AF674" i="2" a="1"/>
  <c r="AF674" i="2" s="1"/>
  <c r="AF737" i="2" a="1"/>
  <c r="AF737" i="2" s="1"/>
  <c r="AF751" i="2" a="1"/>
  <c r="AF751" i="2" s="1"/>
  <c r="AF764" i="2" a="1"/>
  <c r="AF764" i="2" s="1"/>
  <c r="AF779" i="2" a="1"/>
  <c r="AF779" i="2" s="1"/>
  <c r="AF793" i="2" a="1"/>
  <c r="AF793" i="2" s="1"/>
  <c r="AF805" i="2" a="1"/>
  <c r="AF805" i="2" s="1"/>
  <c r="AF819" i="2" a="1"/>
  <c r="AF819" i="2" s="1"/>
  <c r="AF833" i="2" a="1"/>
  <c r="AF833" i="2" s="1"/>
  <c r="AF845" i="2" a="1"/>
  <c r="AF845" i="2" s="1"/>
  <c r="AF858" i="2" a="1"/>
  <c r="AF858" i="2" s="1"/>
  <c r="AF873" i="2" a="1"/>
  <c r="AF873" i="2" s="1"/>
  <c r="AF885" i="2" a="1"/>
  <c r="AF885" i="2" s="1"/>
  <c r="AF899" i="2" a="1"/>
  <c r="AF899" i="2" s="1"/>
  <c r="AF914" i="2" a="1"/>
  <c r="AF914" i="2" s="1"/>
  <c r="AF927" i="2" a="1"/>
  <c r="AF927" i="2" s="1"/>
  <c r="AF940" i="2" a="1"/>
  <c r="AF940" i="2" s="1"/>
  <c r="AF955" i="2" a="1"/>
  <c r="AF955" i="2" s="1"/>
  <c r="AF969" i="2" a="1"/>
  <c r="AF969" i="2" s="1"/>
  <c r="AF981" i="2" a="1"/>
  <c r="AF981" i="2" s="1"/>
  <c r="AF995" i="2" a="1"/>
  <c r="AF995" i="2" s="1"/>
  <c r="AF1008" i="2" a="1"/>
  <c r="AF1008" i="2" s="1"/>
  <c r="AF1020" i="2" a="1"/>
  <c r="AF1020" i="2" s="1"/>
  <c r="AF1035" i="2" a="1"/>
  <c r="AF1035" i="2" s="1"/>
  <c r="AF1047" i="2" a="1"/>
  <c r="AF1047" i="2" s="1"/>
  <c r="AF1061" i="2" a="1"/>
  <c r="AF1061" i="2" s="1"/>
  <c r="AF1074" i="2" a="1"/>
  <c r="AF1074" i="2" s="1"/>
  <c r="AF1086" i="2" a="1"/>
  <c r="AF1086" i="2" s="1"/>
  <c r="AF1101" i="2" a="1"/>
  <c r="AF1101" i="2" s="1"/>
  <c r="AF1113" i="2" a="1"/>
  <c r="AF1113" i="2" s="1"/>
  <c r="AF1127" i="2" a="1"/>
  <c r="AF1127" i="2" s="1"/>
  <c r="AF1154" i="2" a="1"/>
  <c r="AF1154" i="2" s="1"/>
  <c r="AF1168" i="2" a="1"/>
  <c r="AF1168" i="2" s="1"/>
  <c r="AF1180" i="2" a="1"/>
  <c r="AF1180" i="2" s="1"/>
  <c r="AF1195" i="2" a="1"/>
  <c r="AF1195" i="2" s="1"/>
  <c r="AF1222" i="2" a="1"/>
  <c r="AF1222" i="2" s="1"/>
  <c r="AF1235" i="2" a="1"/>
  <c r="AF1235" i="2" s="1"/>
  <c r="AF1247" i="2" a="1"/>
  <c r="AF1247" i="2" s="1"/>
  <c r="AF1261" i="2" a="1"/>
  <c r="AF1261" i="2" s="1"/>
  <c r="AF1273" i="2" a="1"/>
  <c r="AF1273" i="2" s="1"/>
  <c r="AF1300" i="2" a="1"/>
  <c r="AF1300" i="2" s="1"/>
  <c r="AF1312" i="2" a="1"/>
  <c r="AF1312" i="2" s="1"/>
  <c r="AF1327" i="2" a="1"/>
  <c r="AF1327" i="2" s="1"/>
  <c r="AF1352" i="2" a="1"/>
  <c r="AF1352" i="2" s="1"/>
  <c r="AF1365" i="2" a="1"/>
  <c r="AF1365" i="2" s="1"/>
  <c r="AF1395" i="2" a="1"/>
  <c r="AF1395" i="2" s="1"/>
  <c r="AF1411" i="2" a="1"/>
  <c r="AF1411" i="2" s="1"/>
  <c r="AF1427" i="2" a="1"/>
  <c r="AF1427" i="2" s="1"/>
  <c r="AF1442" i="2" a="1"/>
  <c r="AF1442" i="2" s="1"/>
  <c r="AF1458" i="2" a="1"/>
  <c r="AF1458" i="2" s="1"/>
  <c r="AF1473" i="2" a="1"/>
  <c r="AF1473" i="2" s="1"/>
  <c r="AF1489" i="2" a="1"/>
  <c r="AF1489" i="2" s="1"/>
  <c r="AF1505" i="2" a="1"/>
  <c r="AF1505" i="2" s="1"/>
  <c r="AF1521" i="2" a="1"/>
  <c r="AF1521" i="2" s="1"/>
  <c r="AF1537" i="2" a="1"/>
  <c r="AF1537" i="2" s="1"/>
  <c r="AF1553" i="2" a="1"/>
  <c r="AF1553" i="2" s="1"/>
  <c r="AF1569" i="2" a="1"/>
  <c r="AF1569" i="2" s="1"/>
  <c r="AF1585" i="2" a="1"/>
  <c r="AF1585" i="2" s="1"/>
  <c r="AF1600" i="2" a="1"/>
  <c r="AF1600" i="2" s="1"/>
  <c r="AF1612" i="2" a="1"/>
  <c r="AF1612" i="2" s="1"/>
  <c r="AF1626" i="2" a="1"/>
  <c r="AF1626" i="2" s="1"/>
  <c r="AF1654" i="2" a="1"/>
  <c r="AF1654" i="2" s="1"/>
  <c r="AF1682" i="2" a="1"/>
  <c r="AF1682" i="2" s="1"/>
  <c r="AF1696" i="2" a="1"/>
  <c r="AF1696" i="2" s="1"/>
  <c r="AF1709" i="2" a="1"/>
  <c r="AF1709" i="2" s="1"/>
  <c r="AF1722" i="2" a="1"/>
  <c r="AF1722" i="2" s="1"/>
  <c r="AF1736" i="2" a="1"/>
  <c r="AF1736" i="2" s="1"/>
  <c r="AF1762" i="2" a="1"/>
  <c r="AF1762" i="2" s="1"/>
  <c r="AF1776" i="2" a="1"/>
  <c r="AF1776" i="2" s="1"/>
  <c r="AF1789" i="2" a="1"/>
  <c r="AF1789" i="2" s="1"/>
  <c r="AF1802" i="2" a="1"/>
  <c r="AF1802" i="2" s="1"/>
  <c r="AF1816" i="2" a="1"/>
  <c r="AF1816" i="2" s="1"/>
  <c r="AF1829" i="2" a="1"/>
  <c r="AF1829" i="2" s="1"/>
  <c r="AF1843" i="2" a="1"/>
  <c r="AF1843" i="2" s="1"/>
  <c r="AF1854" i="2" a="1"/>
  <c r="AF1854" i="2" s="1"/>
  <c r="AF1866" i="2" a="1"/>
  <c r="AF1866" i="2" s="1"/>
  <c r="AF1876" i="2" a="1"/>
  <c r="AF1876" i="2" s="1"/>
  <c r="AF1904" i="2" a="1"/>
  <c r="AF1904" i="2" s="1"/>
  <c r="AF1915" i="2" a="1"/>
  <c r="AF1915" i="2" s="1"/>
  <c r="AF1926" i="2" a="1"/>
  <c r="AF1926" i="2" s="1"/>
  <c r="AF1953" i="2" a="1"/>
  <c r="AF1953" i="2" s="1"/>
  <c r="AF1967" i="2" a="1"/>
  <c r="AF1967" i="2" s="1"/>
  <c r="AF1982" i="2" a="1"/>
  <c r="AF1982" i="2" s="1"/>
  <c r="AF1996" i="2" a="1"/>
  <c r="AF1996" i="2" s="1"/>
  <c r="AF2011" i="2" a="1"/>
  <c r="AF2011" i="2" s="1"/>
  <c r="AF2041" i="2" a="1"/>
  <c r="AF2041" i="2" s="1"/>
  <c r="AF2056" i="2" a="1"/>
  <c r="AF2056" i="2" s="1"/>
  <c r="AF2070" i="2" a="1"/>
  <c r="AF2070" i="2" s="1"/>
  <c r="AF2085" i="2" a="1"/>
  <c r="AF2085" i="2" s="1"/>
  <c r="AF2099" i="2" a="1"/>
  <c r="AF2099" i="2" s="1"/>
  <c r="AF2113" i="2" a="1"/>
  <c r="AF2113" i="2" s="1"/>
  <c r="AF2127" i="2" a="1"/>
  <c r="AF2127" i="2" s="1"/>
  <c r="AF2142" i="2" a="1"/>
  <c r="AF2142" i="2" s="1"/>
  <c r="AF2156" i="2" a="1"/>
  <c r="AF2156" i="2" s="1"/>
  <c r="AF2171" i="2" a="1"/>
  <c r="AF2171" i="2" s="1"/>
  <c r="AF2198" i="2" a="1"/>
  <c r="AF2198" i="2" s="1"/>
  <c r="AF2213" i="2" a="1"/>
  <c r="AF2213" i="2" s="1"/>
  <c r="AF2227" i="2" a="1"/>
  <c r="AF2227" i="2" s="1"/>
  <c r="AF2241" i="2" a="1"/>
  <c r="AF2241" i="2" s="1"/>
  <c r="AF2254" i="2" a="1"/>
  <c r="AF2254" i="2" s="1"/>
  <c r="AF2269" i="2" a="1"/>
  <c r="AF2269" i="2" s="1"/>
  <c r="AF2283" i="2" a="1"/>
  <c r="AF2283" i="2" s="1"/>
  <c r="AF2297" i="2" a="1"/>
  <c r="AF2297" i="2" s="1"/>
  <c r="AF2311" i="2" a="1"/>
  <c r="AF2311" i="2" s="1"/>
  <c r="AF2324" i="2" a="1"/>
  <c r="AF2324" i="2" s="1"/>
  <c r="AF2339" i="2" a="1"/>
  <c r="AF2339" i="2" s="1"/>
  <c r="AF2354" i="2" a="1"/>
  <c r="AF2354" i="2" s="1"/>
  <c r="AF2381" i="2" a="1"/>
  <c r="AF2381" i="2" s="1"/>
  <c r="AF2396" i="2" a="1"/>
  <c r="AF2396" i="2" s="1"/>
  <c r="AF2425" i="2" a="1"/>
  <c r="AF2425" i="2" s="1"/>
  <c r="AF2438" i="2" a="1"/>
  <c r="AF2438" i="2" s="1"/>
  <c r="AF2451" i="2" a="1"/>
  <c r="AF2451" i="2" s="1"/>
  <c r="AF2466" i="2" a="1"/>
  <c r="AF2466" i="2" s="1"/>
  <c r="AF2478" i="2" a="1"/>
  <c r="AF2478" i="2" s="1"/>
  <c r="AF2493" i="2" a="1"/>
  <c r="AF2493" i="2" s="1"/>
  <c r="AF2508" i="2" a="1"/>
  <c r="AF2508" i="2" s="1"/>
  <c r="AF2519" i="2" a="1"/>
  <c r="AF2519" i="2" s="1"/>
  <c r="AF2533" i="2" a="1"/>
  <c r="AF2533" i="2" s="1"/>
  <c r="AF2547" i="2" a="1"/>
  <c r="AF2547" i="2" s="1"/>
  <c r="AF2562" i="2" a="1"/>
  <c r="AF2562" i="2" s="1"/>
  <c r="AF2576" i="2" a="1"/>
  <c r="AF2576" i="2" s="1"/>
  <c r="AF2592" i="2" a="1"/>
  <c r="AF2592" i="2" s="1"/>
  <c r="AF2607" i="2" a="1"/>
  <c r="AF2607" i="2" s="1"/>
  <c r="AF2621" i="2" a="1"/>
  <c r="AF2621" i="2" s="1"/>
  <c r="AF2635" i="2" a="1"/>
  <c r="AF2635" i="2" s="1"/>
  <c r="AF2650" i="2" a="1"/>
  <c r="AF2650" i="2" s="1"/>
  <c r="AF2666" i="2" a="1"/>
  <c r="AF2666" i="2" s="1"/>
  <c r="AF2682" i="2" a="1"/>
  <c r="AF2682" i="2" s="1"/>
  <c r="AF2696" i="2" a="1"/>
  <c r="AF2696" i="2" s="1"/>
  <c r="AF2711" i="2" a="1"/>
  <c r="AF2711" i="2" s="1"/>
  <c r="AF2727" i="2" a="1"/>
  <c r="AF2727" i="2" s="1"/>
  <c r="AF2741" i="2" a="1"/>
  <c r="AF2741" i="2" s="1"/>
  <c r="AF2756" i="2" a="1"/>
  <c r="AF2756" i="2" s="1"/>
  <c r="AF2771" i="2" a="1"/>
  <c r="AF2771" i="2" s="1"/>
  <c r="AF2786" i="2" a="1"/>
  <c r="AF2786" i="2" s="1"/>
  <c r="AF2802" i="2" a="1"/>
  <c r="AF2802" i="2" s="1"/>
  <c r="AF2816" i="2" a="1"/>
  <c r="AF2816" i="2" s="1"/>
  <c r="AF2831" i="2" a="1"/>
  <c r="AF2831" i="2" s="1"/>
  <c r="AF2846" i="2" a="1"/>
  <c r="AF2846" i="2" s="1"/>
  <c r="AF2861" i="2" a="1"/>
  <c r="AF2861" i="2" s="1"/>
  <c r="AF2875" i="2" a="1"/>
  <c r="AF2875" i="2" s="1"/>
  <c r="AF2890" i="2" a="1"/>
  <c r="AF2890" i="2" s="1"/>
  <c r="AF2905" i="2" a="1"/>
  <c r="AF2905" i="2" s="1"/>
  <c r="AF2921" i="2" a="1"/>
  <c r="AF2921" i="2" s="1"/>
  <c r="AF2935" i="2" a="1"/>
  <c r="AF2935" i="2" s="1"/>
  <c r="AF2951" i="2" a="1"/>
  <c r="AF2951" i="2" s="1"/>
  <c r="AF2967" i="2" a="1"/>
  <c r="AF2967" i="2" s="1"/>
  <c r="AF2983" i="2" a="1"/>
  <c r="AF2983" i="2" s="1"/>
  <c r="AF2998" i="2" a="1"/>
  <c r="AF2998" i="2" s="1"/>
  <c r="AF3014" i="2" a="1"/>
  <c r="AF3014" i="2" s="1"/>
  <c r="AF3029" i="2" a="1"/>
  <c r="AF3029" i="2" s="1"/>
  <c r="AF3045" i="2" a="1"/>
  <c r="AF3045" i="2" s="1"/>
  <c r="AF3060" i="2" a="1"/>
  <c r="AF3060" i="2" s="1"/>
  <c r="AF3076" i="2" a="1"/>
  <c r="AF3076" i="2" s="1"/>
  <c r="AF3091" i="2" a="1"/>
  <c r="AF3091" i="2" s="1"/>
  <c r="AF3107" i="2" a="1"/>
  <c r="AF3107" i="2" s="1"/>
  <c r="AF3122" i="2" a="1"/>
  <c r="AF3122" i="2" s="1"/>
  <c r="AF3138" i="2" a="1"/>
  <c r="AF3138" i="2" s="1"/>
  <c r="AF3153" i="2" a="1"/>
  <c r="AF3153" i="2" s="1"/>
  <c r="AF3169" i="2" a="1"/>
  <c r="AF3169" i="2" s="1"/>
  <c r="AF3184" i="2" a="1"/>
  <c r="AF3184" i="2" s="1"/>
  <c r="AF3200" i="2" a="1"/>
  <c r="AF3200" i="2" s="1"/>
  <c r="AF3215" i="2" a="1"/>
  <c r="AF3215" i="2" s="1"/>
  <c r="AF3231" i="2" a="1"/>
  <c r="AF3231" i="2" s="1"/>
  <c r="AF3247" i="2" a="1"/>
  <c r="AF3247" i="2" s="1"/>
  <c r="AF3263" i="2" a="1"/>
  <c r="AF3263" i="2" s="1"/>
  <c r="AF3279" i="2" a="1"/>
  <c r="AF3279" i="2" s="1"/>
  <c r="AF3295" i="2" a="1"/>
  <c r="AF3295" i="2" s="1"/>
  <c r="AF3311" i="2" a="1"/>
  <c r="AF3311" i="2" s="1"/>
  <c r="AF3327" i="2" a="1"/>
  <c r="AF3327" i="2" s="1"/>
  <c r="AF3343" i="2" a="1"/>
  <c r="AF3343" i="2" s="1"/>
  <c r="AF3359" i="2" a="1"/>
  <c r="AF3359" i="2" s="1"/>
  <c r="AF3375" i="2" a="1"/>
  <c r="AF3375" i="2" s="1"/>
  <c r="AF3391" i="2" a="1"/>
  <c r="AF3391" i="2" s="1"/>
  <c r="AF3407" i="2" a="1"/>
  <c r="AF3407" i="2" s="1"/>
  <c r="AF3423" i="2" a="1"/>
  <c r="AF3423" i="2" s="1"/>
  <c r="AF3439" i="2" a="1"/>
  <c r="AF3439" i="2" s="1"/>
  <c r="AF3455" i="2" a="1"/>
  <c r="AF3455" i="2" s="1"/>
  <c r="AF3471" i="2" a="1"/>
  <c r="AF3471" i="2" s="1"/>
  <c r="AF3487" i="2" a="1"/>
  <c r="AF3487" i="2" s="1"/>
  <c r="AF3503" i="2" a="1"/>
  <c r="AF3503" i="2" s="1"/>
  <c r="AF3519" i="2" a="1"/>
  <c r="AF3519" i="2" s="1"/>
  <c r="AF3535" i="2" a="1"/>
  <c r="AF3535" i="2" s="1"/>
  <c r="AF3551" i="2" a="1"/>
  <c r="AF3551" i="2" s="1"/>
  <c r="AF3567" i="2" a="1"/>
  <c r="AF3567" i="2" s="1"/>
  <c r="AF3583" i="2" a="1"/>
  <c r="AF3583" i="2" s="1"/>
  <c r="AF3599" i="2" a="1"/>
  <c r="AF3599" i="2" s="1"/>
  <c r="AF3615" i="2" a="1"/>
  <c r="AF3615" i="2" s="1"/>
  <c r="AF3631" i="2" a="1"/>
  <c r="AF3631" i="2" s="1"/>
  <c r="AF3647" i="2" a="1"/>
  <c r="AF3647" i="2" s="1"/>
  <c r="AF3663" i="2" a="1"/>
  <c r="AF3663" i="2" s="1"/>
  <c r="AF3679" i="2" a="1"/>
  <c r="AF3679" i="2" s="1"/>
  <c r="AF3695" i="2" a="1"/>
  <c r="AF3695" i="2" s="1"/>
  <c r="AF3711" i="2" a="1"/>
  <c r="AF3711" i="2" s="1"/>
  <c r="AF3727" i="2" a="1"/>
  <c r="AF3727" i="2" s="1"/>
  <c r="AF3742" i="2" a="1"/>
  <c r="AF3742" i="2" s="1"/>
  <c r="AF3771" i="2" a="1"/>
  <c r="AF3771" i="2" s="1"/>
  <c r="AF3782" i="2" a="1"/>
  <c r="AF3782" i="2" s="1"/>
  <c r="AF3799" i="2" a="1"/>
  <c r="AF3799" i="2" s="1"/>
  <c r="AF3816" i="2" a="1"/>
  <c r="AF3816" i="2" s="1"/>
  <c r="AF3833" i="2" a="1"/>
  <c r="AF3833" i="2" s="1"/>
  <c r="AF3850" i="2" a="1"/>
  <c r="AF3850" i="2" s="1"/>
  <c r="AF3867" i="2" a="1"/>
  <c r="AF3867" i="2" s="1"/>
  <c r="AF3884" i="2" a="1"/>
  <c r="AF3884" i="2" s="1"/>
  <c r="AF3901" i="2" a="1"/>
  <c r="AF3901" i="2" s="1"/>
  <c r="AF3910" i="2" a="1"/>
  <c r="AF3910" i="2" s="1"/>
  <c r="AF3927" i="2" a="1"/>
  <c r="AF3927" i="2" s="1"/>
  <c r="AF3944" i="2" a="1"/>
  <c r="AF3944" i="2" s="1"/>
  <c r="AF3961" i="2" a="1"/>
  <c r="AF3961" i="2" s="1"/>
  <c r="AF3981" i="2" a="1"/>
  <c r="AF3981" i="2" s="1"/>
  <c r="AF4002" i="2" a="1"/>
  <c r="AF4002" i="2" s="1"/>
  <c r="AF4013" i="2" a="1"/>
  <c r="AF4013" i="2" s="1"/>
  <c r="AF4034" i="2" a="1"/>
  <c r="AF4034" i="2" s="1"/>
  <c r="AF4046" i="2" a="1"/>
  <c r="AF4046" i="2" s="1"/>
  <c r="AF4056" i="2" a="1"/>
  <c r="AF4056" i="2" s="1"/>
  <c r="AF4068" i="2" a="1"/>
  <c r="AF4068" i="2" s="1"/>
  <c r="AF4081" i="2" a="1"/>
  <c r="AF4081" i="2" s="1"/>
  <c r="AF4093" i="2" a="1"/>
  <c r="AF4093" i="2" s="1"/>
  <c r="AF4106" i="2" a="1"/>
  <c r="AF4106" i="2" s="1"/>
  <c r="AF4117" i="2" a="1"/>
  <c r="AF4117" i="2" s="1"/>
  <c r="AF4154" i="2" a="1"/>
  <c r="AF4154" i="2" s="1"/>
  <c r="AF4167" i="2" a="1"/>
  <c r="AF4167" i="2" s="1"/>
  <c r="AF4190" i="2" a="1"/>
  <c r="AF4190" i="2" s="1"/>
  <c r="AF4202" i="2" a="1"/>
  <c r="AF4202" i="2" s="1"/>
  <c r="AF4215" i="2" a="1"/>
  <c r="AF4215" i="2" s="1"/>
  <c r="AF4228" i="2" a="1"/>
  <c r="AF4228" i="2" s="1"/>
  <c r="AF4241" i="2" a="1"/>
  <c r="AF4241" i="2" s="1"/>
  <c r="AF4254" i="2" a="1"/>
  <c r="AF4254" i="2" s="1"/>
  <c r="AF4268" i="2" a="1"/>
  <c r="AF4268" i="2" s="1"/>
  <c r="AF4280" i="2" a="1"/>
  <c r="AF4280" i="2" s="1"/>
  <c r="AF4294" i="2" a="1"/>
  <c r="AF4294" i="2" s="1"/>
  <c r="AF4306" i="2" a="1"/>
  <c r="AF4306" i="2" s="1"/>
  <c r="AF4334" i="2" a="1"/>
  <c r="AF4334" i="2" s="1"/>
  <c r="AF4346" i="2" a="1"/>
  <c r="AF4346" i="2" s="1"/>
  <c r="AF4372" i="2" a="1"/>
  <c r="AF4372" i="2" s="1"/>
  <c r="AF4385" i="2" a="1"/>
  <c r="AF4385" i="2" s="1"/>
  <c r="AF4399" i="2" a="1"/>
  <c r="AF4399" i="2" s="1"/>
  <c r="AF4412" i="2" a="1"/>
  <c r="AF4412" i="2" s="1"/>
  <c r="AF4426" i="2" a="1"/>
  <c r="AF4426" i="2" s="1"/>
  <c r="AF4454" i="2" a="1"/>
  <c r="AF4454" i="2" s="1"/>
  <c r="AF4467" i="2" a="1"/>
  <c r="AF4467" i="2" s="1"/>
  <c r="AF4481" i="2" a="1"/>
  <c r="AF4481" i="2" s="1"/>
  <c r="AF4495" i="2" a="1"/>
  <c r="AF4495" i="2" s="1"/>
  <c r="AF4520" i="2" a="1"/>
  <c r="AF4520" i="2" s="1"/>
  <c r="AF4555" i="2" a="1"/>
  <c r="AF4555" i="2" s="1"/>
  <c r="AF4580" i="2" a="1"/>
  <c r="AF4580" i="2" s="1"/>
  <c r="AF4603" i="2" a="1"/>
  <c r="AF4603" i="2" s="1"/>
  <c r="AF52" i="2" a="1"/>
  <c r="AF52" i="2" s="1"/>
  <c r="AF82" i="2" a="1"/>
  <c r="AF82" i="2" s="1"/>
  <c r="AF98" i="2" a="1"/>
  <c r="AF98" i="2" s="1"/>
  <c r="AF114" i="2" a="1"/>
  <c r="AF114" i="2" s="1"/>
  <c r="AF130" i="2" a="1"/>
  <c r="AF130" i="2" s="1"/>
  <c r="AF146" i="2" a="1"/>
  <c r="AF146" i="2" s="1"/>
  <c r="AF162" i="2" a="1"/>
  <c r="AF162" i="2" s="1"/>
  <c r="AF176" i="2" a="1"/>
  <c r="AF176" i="2" s="1"/>
  <c r="AF190" i="2" a="1"/>
  <c r="AF190" i="2" s="1"/>
  <c r="AF205" i="2" a="1"/>
  <c r="AF205" i="2" s="1"/>
  <c r="AF221" i="2" a="1"/>
  <c r="AF221" i="2" s="1"/>
  <c r="AF236" i="2" a="1"/>
  <c r="AF236" i="2" s="1"/>
  <c r="AF252" i="2" a="1"/>
  <c r="AF252" i="2" s="1"/>
  <c r="AF267" i="2" a="1"/>
  <c r="AF267" i="2" s="1"/>
  <c r="AF283" i="2" a="1"/>
  <c r="AF283" i="2" s="1"/>
  <c r="AF298" i="2" a="1"/>
  <c r="AF298" i="2" s="1"/>
  <c r="AF312" i="2" a="1"/>
  <c r="AF312" i="2" s="1"/>
  <c r="AF326" i="2" a="1"/>
  <c r="AF326" i="2" s="1"/>
  <c r="AF342" i="2" a="1"/>
  <c r="AF342" i="2" s="1"/>
  <c r="AF357" i="2" a="1"/>
  <c r="AF357" i="2" s="1"/>
  <c r="AF373" i="2" a="1"/>
  <c r="AF373" i="2" s="1"/>
  <c r="AF389" i="2" a="1"/>
  <c r="AF389" i="2" s="1"/>
  <c r="AF404" i="2" a="1"/>
  <c r="AF404" i="2" s="1"/>
  <c r="AF419" i="2" a="1"/>
  <c r="AF419" i="2" s="1"/>
  <c r="AF434" i="2" a="1"/>
  <c r="AF434" i="2" s="1"/>
  <c r="AF448" i="2" a="1"/>
  <c r="AF448" i="2" s="1"/>
  <c r="AF463" i="2" a="1"/>
  <c r="AF463" i="2" s="1"/>
  <c r="AF479" i="2" a="1"/>
  <c r="AF479" i="2" s="1"/>
  <c r="AF494" i="2" a="1"/>
  <c r="AF494" i="2" s="1"/>
  <c r="AF510" i="2" a="1"/>
  <c r="AF510" i="2" s="1"/>
  <c r="AF524" i="2" a="1"/>
  <c r="AF524" i="2" s="1"/>
  <c r="AF540" i="2" a="1"/>
  <c r="AF540" i="2" s="1"/>
  <c r="AF570" i="2" a="1"/>
  <c r="AF570" i="2" s="1"/>
  <c r="AF584" i="2" a="1"/>
  <c r="AF584" i="2" s="1"/>
  <c r="AF600" i="2" a="1"/>
  <c r="AF600" i="2" s="1"/>
  <c r="AF615" i="2" a="1"/>
  <c r="AF615" i="2" s="1"/>
  <c r="AF629" i="2" a="1"/>
  <c r="AF629" i="2" s="1"/>
  <c r="AF644" i="2" a="1"/>
  <c r="AF644" i="2" s="1"/>
  <c r="AF659" i="2" a="1"/>
  <c r="AF659" i="2" s="1"/>
  <c r="AF687" i="2" a="1"/>
  <c r="AF687" i="2" s="1"/>
  <c r="AF700" i="2" a="1"/>
  <c r="AF700" i="2" s="1"/>
  <c r="AF711" i="2" a="1"/>
  <c r="AF711" i="2" s="1"/>
  <c r="AF724" i="2" a="1"/>
  <c r="AF724" i="2" s="1"/>
  <c r="AF738" i="2" a="1"/>
  <c r="AF738" i="2" s="1"/>
  <c r="AF752" i="2" a="1"/>
  <c r="AF752" i="2" s="1"/>
  <c r="AF765" i="2" a="1"/>
  <c r="AF765" i="2" s="1"/>
  <c r="AF780" i="2" a="1"/>
  <c r="AF780" i="2" s="1"/>
  <c r="AF794" i="2" a="1"/>
  <c r="AF794" i="2" s="1"/>
  <c r="AF806" i="2" a="1"/>
  <c r="AF806" i="2" s="1"/>
  <c r="AF820" i="2" a="1"/>
  <c r="AF820" i="2" s="1"/>
  <c r="AF834" i="2" a="1"/>
  <c r="AF834" i="2" s="1"/>
  <c r="AF846" i="2" a="1"/>
  <c r="AF846" i="2" s="1"/>
  <c r="AF859" i="2" a="1"/>
  <c r="AF859" i="2" s="1"/>
  <c r="AF874" i="2" a="1"/>
  <c r="AF874" i="2" s="1"/>
  <c r="AF886" i="2" a="1"/>
  <c r="AF886" i="2" s="1"/>
  <c r="AF900" i="2" a="1"/>
  <c r="AF900" i="2" s="1"/>
  <c r="AF915" i="2" a="1"/>
  <c r="AF915" i="2" s="1"/>
  <c r="AF928" i="2" a="1"/>
  <c r="AF928" i="2" s="1"/>
  <c r="AF941" i="2" a="1"/>
  <c r="AF941" i="2" s="1"/>
  <c r="AF970" i="2" a="1"/>
  <c r="AF970" i="2" s="1"/>
  <c r="AF982" i="2" a="1"/>
  <c r="AF982" i="2" s="1"/>
  <c r="AF996" i="2" a="1"/>
  <c r="AF996" i="2" s="1"/>
  <c r="AF1009" i="2" a="1"/>
  <c r="AF1009" i="2" s="1"/>
  <c r="AF1021" i="2" a="1"/>
  <c r="AF1021" i="2" s="1"/>
  <c r="AF1036" i="2" a="1"/>
  <c r="AF1036" i="2" s="1"/>
  <c r="AF1062" i="2" a="1"/>
  <c r="AF1062" i="2" s="1"/>
  <c r="AF1075" i="2" a="1"/>
  <c r="AF1075" i="2" s="1"/>
  <c r="AF1087" i="2" a="1"/>
  <c r="AF1087" i="2" s="1"/>
  <c r="AF1102" i="2" a="1"/>
  <c r="AF1102" i="2" s="1"/>
  <c r="AF1114" i="2" a="1"/>
  <c r="AF1114" i="2" s="1"/>
  <c r="AF1128" i="2" a="1"/>
  <c r="AF1128" i="2" s="1"/>
  <c r="AF1141" i="2" a="1"/>
  <c r="AF1141" i="2" s="1"/>
  <c r="AF1155" i="2" a="1"/>
  <c r="AF1155" i="2" s="1"/>
  <c r="AF1169" i="2" a="1"/>
  <c r="AF1169" i="2" s="1"/>
  <c r="AF1181" i="2" a="1"/>
  <c r="AF1181" i="2" s="1"/>
  <c r="AF1196" i="2" a="1"/>
  <c r="AF1196" i="2" s="1"/>
  <c r="AF1208" i="2" a="1"/>
  <c r="AF1208" i="2" s="1"/>
  <c r="AF1248" i="2" a="1"/>
  <c r="AF1248" i="2" s="1"/>
  <c r="AF1262" i="2" a="1"/>
  <c r="AF1262" i="2" s="1"/>
  <c r="AF1274" i="2" a="1"/>
  <c r="AF1274" i="2" s="1"/>
  <c r="AF1287" i="2" a="1"/>
  <c r="AF1287" i="2" s="1"/>
  <c r="AF1313" i="2" a="1"/>
  <c r="AF1313" i="2" s="1"/>
  <c r="AF1339" i="2" a="1"/>
  <c r="AF1339" i="2" s="1"/>
  <c r="AF1353" i="2" a="1"/>
  <c r="AF1353" i="2" s="1"/>
  <c r="AF1366" i="2" a="1"/>
  <c r="AF1366" i="2" s="1"/>
  <c r="AF1380" i="2" a="1"/>
  <c r="AF1380" i="2" s="1"/>
  <c r="AF1396" i="2" a="1"/>
  <c r="AF1396" i="2" s="1"/>
  <c r="AF1412" i="2" a="1"/>
  <c r="AF1412" i="2" s="1"/>
  <c r="AF1428" i="2" a="1"/>
  <c r="AF1428" i="2" s="1"/>
  <c r="AF1443" i="2" a="1"/>
  <c r="AF1443" i="2" s="1"/>
  <c r="AF1459" i="2" a="1"/>
  <c r="AF1459" i="2" s="1"/>
  <c r="AF1474" i="2" a="1"/>
  <c r="AF1474" i="2" s="1"/>
  <c r="AF1490" i="2" a="1"/>
  <c r="AF1490" i="2" s="1"/>
  <c r="AF1506" i="2" a="1"/>
  <c r="AF1506" i="2" s="1"/>
  <c r="AF1522" i="2" a="1"/>
  <c r="AF1522" i="2" s="1"/>
  <c r="AF1538" i="2" a="1"/>
  <c r="AF1538" i="2" s="1"/>
  <c r="AF1554" i="2" a="1"/>
  <c r="AF1554" i="2" s="1"/>
  <c r="AF1570" i="2" a="1"/>
  <c r="AF1570" i="2" s="1"/>
  <c r="AF1586" i="2" a="1"/>
  <c r="AF1586" i="2" s="1"/>
  <c r="AF1601" i="2" a="1"/>
  <c r="AF1601" i="2" s="1"/>
  <c r="AF1613" i="2" a="1"/>
  <c r="AF1613" i="2" s="1"/>
  <c r="AF1627" i="2" a="1"/>
  <c r="AF1627" i="2" s="1"/>
  <c r="AF1641" i="2" a="1"/>
  <c r="AF1641" i="2" s="1"/>
  <c r="AF1655" i="2" a="1"/>
  <c r="AF1655" i="2" s="1"/>
  <c r="AF1668" i="2" a="1"/>
  <c r="AF1668" i="2" s="1"/>
  <c r="AF1683" i="2" a="1"/>
  <c r="AF1683" i="2" s="1"/>
  <c r="AF1697" i="2" a="1"/>
  <c r="AF1697" i="2" s="1"/>
  <c r="AF1710" i="2" a="1"/>
  <c r="AF1710" i="2" s="1"/>
  <c r="AF1723" i="2" a="1"/>
  <c r="AF1723" i="2" s="1"/>
  <c r="AF1748" i="2" a="1"/>
  <c r="AF1748" i="2" s="1"/>
  <c r="AF1777" i="2" a="1"/>
  <c r="AF1777" i="2" s="1"/>
  <c r="AF1790" i="2" a="1"/>
  <c r="AF1790" i="2" s="1"/>
  <c r="AF1830" i="2" a="1"/>
  <c r="AF1830" i="2" s="1"/>
  <c r="AF1855" i="2" a="1"/>
  <c r="AF1855" i="2" s="1"/>
  <c r="AF1867" i="2" a="1"/>
  <c r="AF1867" i="2" s="1"/>
  <c r="AF1885" i="2" a="1"/>
  <c r="AF1885" i="2" s="1"/>
  <c r="AF1894" i="2" a="1"/>
  <c r="AF1894" i="2" s="1"/>
  <c r="AF1927" i="2" a="1"/>
  <c r="AF1927" i="2" s="1"/>
  <c r="AF1939" i="2" a="1"/>
  <c r="AF1939" i="2" s="1"/>
  <c r="AF1954" i="2" a="1"/>
  <c r="AF1954" i="2" s="1"/>
  <c r="AF1968" i="2" a="1"/>
  <c r="AF1968" i="2" s="1"/>
  <c r="AF1983" i="2" a="1"/>
  <c r="AF1983" i="2" s="1"/>
  <c r="AF1997" i="2" a="1"/>
  <c r="AF1997" i="2" s="1"/>
  <c r="AF2012" i="2" a="1"/>
  <c r="AF2012" i="2" s="1"/>
  <c r="AF2027" i="2" a="1"/>
  <c r="AF2027" i="2" s="1"/>
  <c r="AF2042" i="2" a="1"/>
  <c r="AF2042" i="2" s="1"/>
  <c r="AF2057" i="2" a="1"/>
  <c r="AF2057" i="2" s="1"/>
  <c r="AF2071" i="2" a="1"/>
  <c r="AF2071" i="2" s="1"/>
  <c r="AF2086" i="2" a="1"/>
  <c r="AF2086" i="2" s="1"/>
  <c r="AF2100" i="2" a="1"/>
  <c r="AF2100" i="2" s="1"/>
  <c r="AF2114" i="2" a="1"/>
  <c r="AF2114" i="2" s="1"/>
  <c r="AF2128" i="2" a="1"/>
  <c r="AF2128" i="2" s="1"/>
  <c r="AF2143" i="2" a="1"/>
  <c r="AF2143" i="2" s="1"/>
  <c r="AF2157" i="2" a="1"/>
  <c r="AF2157" i="2" s="1"/>
  <c r="AF2172" i="2" a="1"/>
  <c r="AF2172" i="2" s="1"/>
  <c r="AF2185" i="2" a="1"/>
  <c r="AF2185" i="2" s="1"/>
  <c r="AF2199" i="2" a="1"/>
  <c r="AF2199" i="2" s="1"/>
  <c r="AF2214" i="2" a="1"/>
  <c r="AF2214" i="2" s="1"/>
  <c r="AF2228" i="2" a="1"/>
  <c r="AF2228" i="2" s="1"/>
  <c r="AF2242" i="2" a="1"/>
  <c r="AF2242" i="2" s="1"/>
  <c r="AF2255" i="2" a="1"/>
  <c r="AF2255" i="2" s="1"/>
  <c r="AF2270" i="2" a="1"/>
  <c r="AF2270" i="2" s="1"/>
  <c r="AF2284" i="2" a="1"/>
  <c r="AF2284" i="2" s="1"/>
  <c r="AF2298" i="2" a="1"/>
  <c r="AF2298" i="2" s="1"/>
  <c r="AF2312" i="2" a="1"/>
  <c r="AF2312" i="2" s="1"/>
  <c r="AF2325" i="2" a="1"/>
  <c r="AF2325" i="2" s="1"/>
  <c r="AF2340" i="2" a="1"/>
  <c r="AF2340" i="2" s="1"/>
  <c r="AF2369" i="2" a="1"/>
  <c r="AF2369" i="2" s="1"/>
  <c r="AF2382" i="2" a="1"/>
  <c r="AF2382" i="2" s="1"/>
  <c r="AF2397" i="2" a="1"/>
  <c r="AF2397" i="2" s="1"/>
  <c r="AF2411" i="2" a="1"/>
  <c r="AF2411" i="2" s="1"/>
  <c r="AF2426" i="2" a="1"/>
  <c r="AF2426" i="2" s="1"/>
  <c r="AF2439" i="2" a="1"/>
  <c r="AF2439" i="2" s="1"/>
  <c r="AF2452" i="2" a="1"/>
  <c r="AF2452" i="2" s="1"/>
  <c r="AF2479" i="2" a="1"/>
  <c r="AF2479" i="2" s="1"/>
  <c r="AF2494" i="2" a="1"/>
  <c r="AF2494" i="2" s="1"/>
  <c r="AF2534" i="2" a="1"/>
  <c r="AF2534" i="2" s="1"/>
  <c r="AF2548" i="2" a="1"/>
  <c r="AF2548" i="2" s="1"/>
  <c r="AF2563" i="2" a="1"/>
  <c r="AF2563" i="2" s="1"/>
  <c r="AF2577" i="2" a="1"/>
  <c r="AF2577" i="2" s="1"/>
  <c r="AF2593" i="2" a="1"/>
  <c r="AF2593" i="2" s="1"/>
  <c r="AF2622" i="2" a="1"/>
  <c r="AF2622" i="2" s="1"/>
  <c r="AF2636" i="2" a="1"/>
  <c r="AF2636" i="2" s="1"/>
  <c r="AF2651" i="2" a="1"/>
  <c r="AF2651" i="2" s="1"/>
  <c r="AF2667" i="2" a="1"/>
  <c r="AF2667" i="2" s="1"/>
  <c r="AF2683" i="2" a="1"/>
  <c r="AF2683" i="2" s="1"/>
  <c r="AF2697" i="2" a="1"/>
  <c r="AF2697" i="2" s="1"/>
  <c r="AF2712" i="2" a="1"/>
  <c r="AF2712" i="2" s="1"/>
  <c r="AF2742" i="2" a="1"/>
  <c r="AF2742" i="2" s="1"/>
  <c r="AF2757" i="2" a="1"/>
  <c r="AF2757" i="2" s="1"/>
  <c r="AF2772" i="2" a="1"/>
  <c r="AF2772" i="2" s="1"/>
  <c r="AF2787" i="2" a="1"/>
  <c r="AF2787" i="2" s="1"/>
  <c r="AF2803" i="2" a="1"/>
  <c r="AF2803" i="2" s="1"/>
  <c r="AF2817" i="2" a="1"/>
  <c r="AF2817" i="2" s="1"/>
  <c r="AF2847" i="2" a="1"/>
  <c r="AF2847" i="2" s="1"/>
  <c r="AF2862" i="2" a="1"/>
  <c r="AF2862" i="2" s="1"/>
  <c r="AF2876" i="2" a="1"/>
  <c r="AF2876" i="2" s="1"/>
  <c r="AF2891" i="2" a="1"/>
  <c r="AF2891" i="2" s="1"/>
  <c r="AF2906" i="2" a="1"/>
  <c r="AF2906" i="2" s="1"/>
  <c r="AF2922" i="2" a="1"/>
  <c r="AF2922" i="2" s="1"/>
  <c r="AF2936" i="2" a="1"/>
  <c r="AF2936" i="2" s="1"/>
  <c r="AF2952" i="2" a="1"/>
  <c r="AF2952" i="2" s="1"/>
  <c r="AF2968" i="2" a="1"/>
  <c r="AF2968" i="2" s="1"/>
  <c r="AF2984" i="2" a="1"/>
  <c r="AF2984" i="2" s="1"/>
  <c r="AF2999" i="2" a="1"/>
  <c r="AF2999" i="2" s="1"/>
  <c r="AF3015" i="2" a="1"/>
  <c r="AF3015" i="2" s="1"/>
  <c r="AF3030" i="2" a="1"/>
  <c r="AF3030" i="2" s="1"/>
  <c r="AF3046" i="2" a="1"/>
  <c r="AF3046" i="2" s="1"/>
  <c r="AF3061" i="2" a="1"/>
  <c r="AF3061" i="2" s="1"/>
  <c r="AF3077" i="2" a="1"/>
  <c r="AF3077" i="2" s="1"/>
  <c r="AF3092" i="2" a="1"/>
  <c r="AF3092" i="2" s="1"/>
  <c r="AF3108" i="2" a="1"/>
  <c r="AF3108" i="2" s="1"/>
  <c r="AF3123" i="2" a="1"/>
  <c r="AF3123" i="2" s="1"/>
  <c r="AF3139" i="2" a="1"/>
  <c r="AF3139" i="2" s="1"/>
  <c r="AF3154" i="2" a="1"/>
  <c r="AF3154" i="2" s="1"/>
  <c r="AF3170" i="2" a="1"/>
  <c r="AF3170" i="2" s="1"/>
  <c r="AF3185" i="2" a="1"/>
  <c r="AF3185" i="2" s="1"/>
  <c r="AF3201" i="2" a="1"/>
  <c r="AF3201" i="2" s="1"/>
  <c r="AF3216" i="2" a="1"/>
  <c r="AF3216" i="2" s="1"/>
  <c r="AF3232" i="2" a="1"/>
  <c r="AF3232" i="2" s="1"/>
  <c r="AF3248" i="2" a="1"/>
  <c r="AF3248" i="2" s="1"/>
  <c r="AF3264" i="2" a="1"/>
  <c r="AF3264" i="2" s="1"/>
  <c r="AF3280" i="2" a="1"/>
  <c r="AF3280" i="2" s="1"/>
  <c r="AF3296" i="2" a="1"/>
  <c r="AF3296" i="2" s="1"/>
  <c r="AF3312" i="2" a="1"/>
  <c r="AF3312" i="2" s="1"/>
  <c r="AF3328" i="2" a="1"/>
  <c r="AF3328" i="2" s="1"/>
  <c r="AF3344" i="2" a="1"/>
  <c r="AF3344" i="2" s="1"/>
  <c r="AF3360" i="2" a="1"/>
  <c r="AF3360" i="2" s="1"/>
  <c r="AF3376" i="2" a="1"/>
  <c r="AF3376" i="2" s="1"/>
  <c r="AF3392" i="2" a="1"/>
  <c r="AF3392" i="2" s="1"/>
  <c r="AF3408" i="2" a="1"/>
  <c r="AF3408" i="2" s="1"/>
  <c r="AF3424" i="2" a="1"/>
  <c r="AF3424" i="2" s="1"/>
  <c r="AF3440" i="2" a="1"/>
  <c r="AF3440" i="2" s="1"/>
  <c r="AF3456" i="2" a="1"/>
  <c r="AF3456" i="2" s="1"/>
  <c r="AF3472" i="2" a="1"/>
  <c r="AF3472" i="2" s="1"/>
  <c r="AF3488" i="2" a="1"/>
  <c r="AF3488" i="2" s="1"/>
  <c r="AF3504" i="2" a="1"/>
  <c r="AF3504" i="2" s="1"/>
  <c r="AF3520" i="2" a="1"/>
  <c r="AF3520" i="2" s="1"/>
  <c r="AF3536" i="2" a="1"/>
  <c r="AF3536" i="2" s="1"/>
  <c r="AF3552" i="2" a="1"/>
  <c r="AF3552" i="2" s="1"/>
  <c r="AF3568" i="2" a="1"/>
  <c r="AF3568" i="2" s="1"/>
  <c r="AF3584" i="2" a="1"/>
  <c r="AF3584" i="2" s="1"/>
  <c r="AF3600" i="2" a="1"/>
  <c r="AF3600" i="2" s="1"/>
  <c r="AF3616" i="2" a="1"/>
  <c r="AF3616" i="2" s="1"/>
  <c r="AF3632" i="2" a="1"/>
  <c r="AF3632" i="2" s="1"/>
  <c r="AF3648" i="2" a="1"/>
  <c r="AF3648" i="2" s="1"/>
  <c r="AF3664" i="2" a="1"/>
  <c r="AF3664" i="2" s="1"/>
  <c r="AF3680" i="2" a="1"/>
  <c r="AF3680" i="2" s="1"/>
  <c r="AF3696" i="2" a="1"/>
  <c r="AF3696" i="2" s="1"/>
  <c r="AF3712" i="2" a="1"/>
  <c r="AF3712" i="2" s="1"/>
  <c r="AF3728" i="2" a="1"/>
  <c r="AF3728" i="2" s="1"/>
  <c r="AF3743" i="2" a="1"/>
  <c r="AF3743" i="2" s="1"/>
  <c r="AF3758" i="2" a="1"/>
  <c r="AF3758" i="2" s="1"/>
  <c r="AF3772" i="2" a="1"/>
  <c r="AF3772" i="2" s="1"/>
  <c r="AF3791" i="2" a="1"/>
  <c r="AF3791" i="2" s="1"/>
  <c r="AF3808" i="2" a="1"/>
  <c r="AF3808" i="2" s="1"/>
  <c r="AF3825" i="2" a="1"/>
  <c r="AF3825" i="2" s="1"/>
  <c r="AF3842" i="2" a="1"/>
  <c r="AF3842" i="2" s="1"/>
  <c r="AF3859" i="2" a="1"/>
  <c r="AF3859" i="2" s="1"/>
  <c r="AF3876" i="2" a="1"/>
  <c r="AF3876" i="2" s="1"/>
  <c r="AF3893" i="2" a="1"/>
  <c r="AF3893" i="2" s="1"/>
  <c r="AF3902" i="2" a="1"/>
  <c r="AF3902" i="2" s="1"/>
  <c r="AF3919" i="2" a="1"/>
  <c r="AF3919" i="2" s="1"/>
  <c r="AF3936" i="2" a="1"/>
  <c r="AF3936" i="2" s="1"/>
  <c r="AF3953" i="2" a="1"/>
  <c r="AF3953" i="2" s="1"/>
  <c r="AF3971" i="2" a="1"/>
  <c r="AF3971" i="2" s="1"/>
  <c r="AF3982" i="2" a="1"/>
  <c r="AF3982" i="2" s="1"/>
  <c r="AF3992" i="2" a="1"/>
  <c r="AF3992" i="2" s="1"/>
  <c r="AF4003" i="2" a="1"/>
  <c r="AF4003" i="2" s="1"/>
  <c r="AF4014" i="2" a="1"/>
  <c r="AF4014" i="2" s="1"/>
  <c r="AF4024" i="2" a="1"/>
  <c r="AF4024" i="2" s="1"/>
  <c r="AF4035" i="2" a="1"/>
  <c r="AF4035" i="2" s="1"/>
  <c r="AF4057" i="2" a="1"/>
  <c r="AF4057" i="2" s="1"/>
  <c r="AF4069" i="2" a="1"/>
  <c r="AF4069" i="2" s="1"/>
  <c r="AF4094" i="2" a="1"/>
  <c r="AF4094" i="2" s="1"/>
  <c r="AF4107" i="2" a="1"/>
  <c r="AF4107" i="2" s="1"/>
  <c r="AF4118" i="2" a="1"/>
  <c r="AF4118" i="2" s="1"/>
  <c r="AF4130" i="2" a="1"/>
  <c r="AF4130" i="2" s="1"/>
  <c r="AF4143" i="2" a="1"/>
  <c r="AF4143" i="2" s="1"/>
  <c r="AF4155" i="2" a="1"/>
  <c r="AF4155" i="2" s="1"/>
  <c r="AF4178" i="2" a="1"/>
  <c r="AF4178" i="2" s="1"/>
  <c r="AF4191" i="2" a="1"/>
  <c r="AF4191" i="2" s="1"/>
  <c r="AF4203" i="2" a="1"/>
  <c r="AF4203" i="2" s="1"/>
  <c r="AF4229" i="2" a="1"/>
  <c r="AF4229" i="2" s="1"/>
  <c r="AF4255" i="2" a="1"/>
  <c r="AF4255" i="2" s="1"/>
  <c r="AF4269" i="2" a="1"/>
  <c r="AF4269" i="2" s="1"/>
  <c r="AF4281" i="2" a="1"/>
  <c r="AF4281" i="2" s="1"/>
  <c r="AF4295" i="2" a="1"/>
  <c r="AF4295" i="2" s="1"/>
  <c r="AF4307" i="2" a="1"/>
  <c r="AF4307" i="2" s="1"/>
  <c r="AF4320" i="2" a="1"/>
  <c r="AF4320" i="2" s="1"/>
  <c r="AF4347" i="2" a="1"/>
  <c r="AF4347" i="2" s="1"/>
  <c r="AF4360" i="2" a="1"/>
  <c r="AF4360" i="2" s="1"/>
  <c r="AF4373" i="2" a="1"/>
  <c r="AF4373" i="2" s="1"/>
  <c r="AF4386" i="2" a="1"/>
  <c r="AF4386" i="2" s="1"/>
  <c r="AF4413" i="2" a="1"/>
  <c r="AF4413" i="2" s="1"/>
  <c r="AF4427" i="2" a="1"/>
  <c r="AF4427" i="2" s="1"/>
  <c r="AF4440" i="2" a="1"/>
  <c r="AF4440" i="2" s="1"/>
  <c r="AF4455" i="2" a="1"/>
  <c r="AF4455" i="2" s="1"/>
  <c r="AF4468" i="2" a="1"/>
  <c r="AF4468" i="2" s="1"/>
  <c r="AF4482" i="2" a="1"/>
  <c r="AF4482" i="2" s="1"/>
  <c r="AF4509" i="2" a="1"/>
  <c r="AF4509" i="2" s="1"/>
  <c r="AF4521" i="2" a="1"/>
  <c r="AF4521" i="2" s="1"/>
  <c r="AF4532" i="2" a="1"/>
  <c r="AF4532" i="2" s="1"/>
  <c r="AF4544" i="2" a="1"/>
  <c r="AF4544" i="2" s="1"/>
  <c r="AF4568" i="2" a="1"/>
  <c r="AF4568" i="2" s="1"/>
  <c r="AF4591" i="2" a="1"/>
  <c r="AF4591" i="2" s="1"/>
  <c r="AF53" i="2" a="1"/>
  <c r="AF53" i="2" s="1"/>
  <c r="AF67" i="2" a="1"/>
  <c r="AF67" i="2" s="1"/>
  <c r="AF83" i="2" a="1"/>
  <c r="AF83" i="2" s="1"/>
  <c r="AF99" i="2" a="1"/>
  <c r="AF99" i="2" s="1"/>
  <c r="AF115" i="2" a="1"/>
  <c r="AF115" i="2" s="1"/>
  <c r="AF131" i="2" a="1"/>
  <c r="AF131" i="2" s="1"/>
  <c r="AF147" i="2" a="1"/>
  <c r="AF147" i="2" s="1"/>
  <c r="AF177" i="2" a="1"/>
  <c r="AF177" i="2" s="1"/>
  <c r="AF191" i="2" a="1"/>
  <c r="AF191" i="2" s="1"/>
  <c r="AF206" i="2" a="1"/>
  <c r="AF206" i="2" s="1"/>
  <c r="AF222" i="2" a="1"/>
  <c r="AF222" i="2" s="1"/>
  <c r="AF237" i="2" a="1"/>
  <c r="AF237" i="2" s="1"/>
  <c r="AF253" i="2" a="1"/>
  <c r="AF253" i="2" s="1"/>
  <c r="AF268" i="2" a="1"/>
  <c r="AF268" i="2" s="1"/>
  <c r="AF284" i="2" a="1"/>
  <c r="AF284" i="2" s="1"/>
  <c r="AF313" i="2" a="1"/>
  <c r="AF313" i="2" s="1"/>
  <c r="AF327" i="2" a="1"/>
  <c r="AF327" i="2" s="1"/>
  <c r="AF343" i="2" a="1"/>
  <c r="AF343" i="2" s="1"/>
  <c r="AF358" i="2" a="1"/>
  <c r="AF358" i="2" s="1"/>
  <c r="AF374" i="2" a="1"/>
  <c r="AF374" i="2" s="1"/>
  <c r="AF390" i="2" a="1"/>
  <c r="AF390" i="2" s="1"/>
  <c r="AF405" i="2" a="1"/>
  <c r="AF405" i="2" s="1"/>
  <c r="AF420" i="2" a="1"/>
  <c r="AF420" i="2" s="1"/>
  <c r="AF449" i="2" a="1"/>
  <c r="AF449" i="2" s="1"/>
  <c r="AF464" i="2" a="1"/>
  <c r="AF464" i="2" s="1"/>
  <c r="AF480" i="2" a="1"/>
  <c r="AF480" i="2" s="1"/>
  <c r="AF495" i="2" a="1"/>
  <c r="AF495" i="2" s="1"/>
  <c r="AF511" i="2" a="1"/>
  <c r="AF511" i="2" s="1"/>
  <c r="AF525" i="2" a="1"/>
  <c r="AF525" i="2" s="1"/>
  <c r="AF541" i="2" a="1"/>
  <c r="AF541" i="2" s="1"/>
  <c r="AF555" i="2" a="1"/>
  <c r="AF555" i="2" s="1"/>
  <c r="AF585" i="2" a="1"/>
  <c r="AF585" i="2" s="1"/>
  <c r="AF601" i="2" a="1"/>
  <c r="AF601" i="2" s="1"/>
  <c r="AF616" i="2" a="1"/>
  <c r="AF616" i="2" s="1"/>
  <c r="AF630" i="2" a="1"/>
  <c r="AF630" i="2" s="1"/>
  <c r="AF645" i="2" a="1"/>
  <c r="AF645" i="2" s="1"/>
  <c r="AF660" i="2" a="1"/>
  <c r="AF660" i="2" s="1"/>
  <c r="AF675" i="2" a="1"/>
  <c r="AF675" i="2" s="1"/>
  <c r="AF688" i="2" a="1"/>
  <c r="AF688" i="2" s="1"/>
  <c r="AF712" i="2" a="1"/>
  <c r="AF712" i="2" s="1"/>
  <c r="AF725" i="2" a="1"/>
  <c r="AF725" i="2" s="1"/>
  <c r="AF739" i="2" a="1"/>
  <c r="AF739" i="2" s="1"/>
  <c r="AF753" i="2" a="1"/>
  <c r="AF753" i="2" s="1"/>
  <c r="AF766" i="2" a="1"/>
  <c r="AF766" i="2" s="1"/>
  <c r="AF795" i="2" a="1"/>
  <c r="AF795" i="2" s="1"/>
  <c r="AF821" i="2" a="1"/>
  <c r="AF821" i="2" s="1"/>
  <c r="AF835" i="2" a="1"/>
  <c r="AF835" i="2" s="1"/>
  <c r="AF860" i="2" a="1"/>
  <c r="AF860" i="2" s="1"/>
  <c r="AF875" i="2" a="1"/>
  <c r="AF875" i="2" s="1"/>
  <c r="AF901" i="2" a="1"/>
  <c r="AF901" i="2" s="1"/>
  <c r="AF916" i="2" a="1"/>
  <c r="AF916" i="2" s="1"/>
  <c r="AF929" i="2" a="1"/>
  <c r="AF929" i="2" s="1"/>
  <c r="AF942" i="2" a="1"/>
  <c r="AF942" i="2" s="1"/>
  <c r="AF956" i="2" a="1"/>
  <c r="AF956" i="2" s="1"/>
  <c r="AF971" i="2" a="1"/>
  <c r="AF971" i="2" s="1"/>
  <c r="AF983" i="2" a="1"/>
  <c r="AF983" i="2" s="1"/>
  <c r="AF997" i="2" a="1"/>
  <c r="AF997" i="2" s="1"/>
  <c r="AF1010" i="2" a="1"/>
  <c r="AF1010" i="2" s="1"/>
  <c r="AF1022" i="2" a="1"/>
  <c r="AF1022" i="2" s="1"/>
  <c r="AF1037" i="2" a="1"/>
  <c r="AF1037" i="2" s="1"/>
  <c r="AF1048" i="2" a="1"/>
  <c r="AF1048" i="2" s="1"/>
  <c r="AF1088" i="2" a="1"/>
  <c r="AF1088" i="2" s="1"/>
  <c r="AF1115" i="2" a="1"/>
  <c r="AF1115" i="2" s="1"/>
  <c r="AF1129" i="2" a="1"/>
  <c r="AF1129" i="2" s="1"/>
  <c r="AF1142" i="2" a="1"/>
  <c r="AF1142" i="2" s="1"/>
  <c r="AF1156" i="2" a="1"/>
  <c r="AF1156" i="2" s="1"/>
  <c r="AF1170" i="2" a="1"/>
  <c r="AF1170" i="2" s="1"/>
  <c r="AF1182" i="2" a="1"/>
  <c r="AF1182" i="2" s="1"/>
  <c r="AF1197" i="2" a="1"/>
  <c r="AF1197" i="2" s="1"/>
  <c r="AF1209" i="2" a="1"/>
  <c r="AF1209" i="2" s="1"/>
  <c r="AF1223" i="2" a="1"/>
  <c r="AF1223" i="2" s="1"/>
  <c r="AF1236" i="2" a="1"/>
  <c r="AF1236" i="2" s="1"/>
  <c r="AF1249" i="2" a="1"/>
  <c r="AF1249" i="2" s="1"/>
  <c r="AF1275" i="2" a="1"/>
  <c r="AF1275" i="2" s="1"/>
  <c r="AF1288" i="2" a="1"/>
  <c r="AF1288" i="2" s="1"/>
  <c r="AF1301" i="2" a="1"/>
  <c r="AF1301" i="2" s="1"/>
  <c r="AF1314" i="2" a="1"/>
  <c r="AF1314" i="2" s="1"/>
  <c r="AF1328" i="2" a="1"/>
  <c r="AF1328" i="2" s="1"/>
  <c r="AF1354" i="2" a="1"/>
  <c r="AF1354" i="2" s="1"/>
  <c r="AF1367" i="2" a="1"/>
  <c r="AF1367" i="2" s="1"/>
  <c r="AF1381" i="2" a="1"/>
  <c r="AF1381" i="2" s="1"/>
  <c r="AF1397" i="2" a="1"/>
  <c r="AF1397" i="2" s="1"/>
  <c r="AF1413" i="2" a="1"/>
  <c r="AF1413" i="2" s="1"/>
  <c r="AF1429" i="2" a="1"/>
  <c r="AF1429" i="2" s="1"/>
  <c r="AF1444" i="2" a="1"/>
  <c r="AF1444" i="2" s="1"/>
  <c r="AF1475" i="2" a="1"/>
  <c r="AF1475" i="2" s="1"/>
  <c r="AF1491" i="2" a="1"/>
  <c r="AF1491" i="2" s="1"/>
  <c r="AF1507" i="2" a="1"/>
  <c r="AF1507" i="2" s="1"/>
  <c r="AF1523" i="2" a="1"/>
  <c r="AF1523" i="2" s="1"/>
  <c r="AF1539" i="2" a="1"/>
  <c r="AF1539" i="2" s="1"/>
  <c r="AF1555" i="2" a="1"/>
  <c r="AF1555" i="2" s="1"/>
  <c r="AF1571" i="2" a="1"/>
  <c r="AF1571" i="2" s="1"/>
  <c r="AF1587" i="2" a="1"/>
  <c r="AF1587" i="2" s="1"/>
  <c r="AF1602" i="2" a="1"/>
  <c r="AF1602" i="2" s="1"/>
  <c r="AF1614" i="2" a="1"/>
  <c r="AF1614" i="2" s="1"/>
  <c r="AF1628" i="2" a="1"/>
  <c r="AF1628" i="2" s="1"/>
  <c r="AF1642" i="2" a="1"/>
  <c r="AF1642" i="2" s="1"/>
  <c r="AF1656" i="2" a="1"/>
  <c r="AF1656" i="2" s="1"/>
  <c r="AF1669" i="2" a="1"/>
  <c r="AF1669" i="2" s="1"/>
  <c r="AF1698" i="2" a="1"/>
  <c r="AF1698" i="2" s="1"/>
  <c r="AF1711" i="2" a="1"/>
  <c r="AF1711" i="2" s="1"/>
  <c r="AF1724" i="2" a="1"/>
  <c r="AF1724" i="2" s="1"/>
  <c r="AF1737" i="2" a="1"/>
  <c r="AF1737" i="2" s="1"/>
  <c r="AF1749" i="2" a="1"/>
  <c r="AF1749" i="2" s="1"/>
  <c r="AF1763" i="2" a="1"/>
  <c r="AF1763" i="2" s="1"/>
  <c r="AF1778" i="2" a="1"/>
  <c r="AF1778" i="2" s="1"/>
  <c r="AF1791" i="2" a="1"/>
  <c r="AF1791" i="2" s="1"/>
  <c r="AF1803" i="2" a="1"/>
  <c r="AF1803" i="2" s="1"/>
  <c r="AF1817" i="2" a="1"/>
  <c r="AF1817" i="2" s="1"/>
  <c r="AF1831" i="2" a="1"/>
  <c r="AF1831" i="2" s="1"/>
  <c r="AF1844" i="2" a="1"/>
  <c r="AF1844" i="2" s="1"/>
  <c r="AF1856" i="2" a="1"/>
  <c r="AF1856" i="2" s="1"/>
  <c r="AF1868" i="2" a="1"/>
  <c r="AF1868" i="2" s="1"/>
  <c r="AF1877" i="2" a="1"/>
  <c r="AF1877" i="2" s="1"/>
  <c r="AF1895" i="2" a="1"/>
  <c r="AF1895" i="2" s="1"/>
  <c r="AF1905" i="2" a="1"/>
  <c r="AF1905" i="2" s="1"/>
  <c r="AF1916" i="2" a="1"/>
  <c r="AF1916" i="2" s="1"/>
  <c r="AF1928" i="2" a="1"/>
  <c r="AF1928" i="2" s="1"/>
  <c r="AF1940" i="2" a="1"/>
  <c r="AF1940" i="2" s="1"/>
  <c r="AF1969" i="2" a="1"/>
  <c r="AF1969" i="2" s="1"/>
  <c r="AF1984" i="2" a="1"/>
  <c r="AF1984" i="2" s="1"/>
  <c r="AF1998" i="2" a="1"/>
  <c r="AF1998" i="2" s="1"/>
  <c r="AF2013" i="2" a="1"/>
  <c r="AF2013" i="2" s="1"/>
  <c r="AF2028" i="2" a="1"/>
  <c r="AF2028" i="2" s="1"/>
  <c r="AF2043" i="2" a="1"/>
  <c r="AF2043" i="2" s="1"/>
  <c r="AF2058" i="2" a="1"/>
  <c r="AF2058" i="2" s="1"/>
  <c r="AF2072" i="2" a="1"/>
  <c r="AF2072" i="2" s="1"/>
  <c r="AF2087" i="2" a="1"/>
  <c r="AF2087" i="2" s="1"/>
  <c r="AF2101" i="2" a="1"/>
  <c r="AF2101" i="2" s="1"/>
  <c r="AF2144" i="2" a="1"/>
  <c r="AF2144" i="2" s="1"/>
  <c r="AF2158" i="2" a="1"/>
  <c r="AF2158" i="2" s="1"/>
  <c r="AF2173" i="2" a="1"/>
  <c r="AF2173" i="2" s="1"/>
  <c r="AF2186" i="2" a="1"/>
  <c r="AF2186" i="2" s="1"/>
  <c r="AF2200" i="2" a="1"/>
  <c r="AF2200" i="2" s="1"/>
  <c r="AF2215" i="2" a="1"/>
  <c r="AF2215" i="2" s="1"/>
  <c r="AF2229" i="2" a="1"/>
  <c r="AF2229" i="2" s="1"/>
  <c r="AF2256" i="2" a="1"/>
  <c r="AF2256" i="2" s="1"/>
  <c r="AF2271" i="2" a="1"/>
  <c r="AF2271" i="2" s="1"/>
  <c r="AF2285" i="2" a="1"/>
  <c r="AF2285" i="2" s="1"/>
  <c r="AF2299" i="2" a="1"/>
  <c r="AF2299" i="2" s="1"/>
  <c r="AF2326" i="2" a="1"/>
  <c r="AF2326" i="2" s="1"/>
  <c r="AF2341" i="2" a="1"/>
  <c r="AF2341" i="2" s="1"/>
  <c r="AF2355" i="2" a="1"/>
  <c r="AF2355" i="2" s="1"/>
  <c r="AF2370" i="2" a="1"/>
  <c r="AF2370" i="2" s="1"/>
  <c r="AF2383" i="2" a="1"/>
  <c r="AF2383" i="2" s="1"/>
  <c r="AF2398" i="2" a="1"/>
  <c r="AF2398" i="2" s="1"/>
  <c r="AF2412" i="2" a="1"/>
  <c r="AF2412" i="2" s="1"/>
  <c r="AF2427" i="2" a="1"/>
  <c r="AF2427" i="2" s="1"/>
  <c r="AF2440" i="2" a="1"/>
  <c r="AF2440" i="2" s="1"/>
  <c r="AF2453" i="2" a="1"/>
  <c r="AF2453" i="2" s="1"/>
  <c r="AF2467" i="2" a="1"/>
  <c r="AF2467" i="2" s="1"/>
  <c r="AF2480" i="2" a="1"/>
  <c r="AF2480" i="2" s="1"/>
  <c r="AF2495" i="2" a="1"/>
  <c r="AF2495" i="2" s="1"/>
  <c r="AF2509" i="2" a="1"/>
  <c r="AF2509" i="2" s="1"/>
  <c r="AF2520" i="2" a="1"/>
  <c r="AF2520" i="2" s="1"/>
  <c r="AF2549" i="2" a="1"/>
  <c r="AF2549" i="2" s="1"/>
  <c r="AF2564" i="2" a="1"/>
  <c r="AF2564" i="2" s="1"/>
  <c r="AF2578" i="2" a="1"/>
  <c r="AF2578" i="2" s="1"/>
  <c r="AF2594" i="2" a="1"/>
  <c r="AF2594" i="2" s="1"/>
  <c r="AF2608" i="2" a="1"/>
  <c r="AF2608" i="2" s="1"/>
  <c r="AF2623" i="2" a="1"/>
  <c r="AF2623" i="2" s="1"/>
  <c r="AF2637" i="2" a="1"/>
  <c r="AF2637" i="2" s="1"/>
  <c r="AF2652" i="2" a="1"/>
  <c r="AF2652" i="2" s="1"/>
  <c r="AF2668" i="2" a="1"/>
  <c r="AF2668" i="2" s="1"/>
  <c r="AF2684" i="2" a="1"/>
  <c r="AF2684" i="2" s="1"/>
  <c r="AF2698" i="2" a="1"/>
  <c r="AF2698" i="2" s="1"/>
  <c r="AF2713" i="2" a="1"/>
  <c r="AF2713" i="2" s="1"/>
  <c r="AF2728" i="2" a="1"/>
  <c r="AF2728" i="2" s="1"/>
  <c r="AF2743" i="2" a="1"/>
  <c r="AF2743" i="2" s="1"/>
  <c r="AF2758" i="2" a="1"/>
  <c r="AF2758" i="2" s="1"/>
  <c r="AF2773" i="2" a="1"/>
  <c r="AF2773" i="2" s="1"/>
  <c r="AF2788" i="2" a="1"/>
  <c r="AF2788" i="2" s="1"/>
  <c r="AF2804" i="2" a="1"/>
  <c r="AF2804" i="2" s="1"/>
  <c r="AF2818" i="2" a="1"/>
  <c r="AF2818" i="2" s="1"/>
  <c r="AF2832" i="2" a="1"/>
  <c r="AF2832" i="2" s="1"/>
  <c r="AF2848" i="2" a="1"/>
  <c r="AF2848" i="2" s="1"/>
  <c r="AF2863" i="2" a="1"/>
  <c r="AF2863" i="2" s="1"/>
  <c r="AF2877" i="2" a="1"/>
  <c r="AF2877" i="2" s="1"/>
  <c r="AF2892" i="2" a="1"/>
  <c r="AF2892" i="2" s="1"/>
  <c r="AF2907" i="2" a="1"/>
  <c r="AF2907" i="2" s="1"/>
  <c r="AF2923" i="2" a="1"/>
  <c r="AF2923" i="2" s="1"/>
  <c r="AF2937" i="2" a="1"/>
  <c r="AF2937" i="2" s="1"/>
  <c r="AF2953" i="2" a="1"/>
  <c r="AF2953" i="2" s="1"/>
  <c r="AF2969" i="2" a="1"/>
  <c r="AF2969" i="2" s="1"/>
  <c r="AF2985" i="2" a="1"/>
  <c r="AF2985" i="2" s="1"/>
  <c r="AF3000" i="2" a="1"/>
  <c r="AF3000" i="2" s="1"/>
  <c r="AF3031" i="2" a="1"/>
  <c r="AF3031" i="2" s="1"/>
  <c r="AF3047" i="2" a="1"/>
  <c r="AF3047" i="2" s="1"/>
  <c r="AF3062" i="2" a="1"/>
  <c r="AF3062" i="2" s="1"/>
  <c r="AF3078" i="2" a="1"/>
  <c r="AF3078" i="2" s="1"/>
  <c r="AF3093" i="2" a="1"/>
  <c r="AF3093" i="2" s="1"/>
  <c r="AF3109" i="2" a="1"/>
  <c r="AF3109" i="2" s="1"/>
  <c r="AF3124" i="2" a="1"/>
  <c r="AF3124" i="2" s="1"/>
  <c r="AF3140" i="2" a="1"/>
  <c r="AF3140" i="2" s="1"/>
  <c r="AF3155" i="2" a="1"/>
  <c r="AF3155" i="2" s="1"/>
  <c r="AF3171" i="2" a="1"/>
  <c r="AF3171" i="2" s="1"/>
  <c r="AF3186" i="2" a="1"/>
  <c r="AF3186" i="2" s="1"/>
  <c r="AF3202" i="2" a="1"/>
  <c r="AF3202" i="2" s="1"/>
  <c r="AF3217" i="2" a="1"/>
  <c r="AF3217" i="2" s="1"/>
  <c r="AF3233" i="2" a="1"/>
  <c r="AF3233" i="2" s="1"/>
  <c r="AF3249" i="2" a="1"/>
  <c r="AF3249" i="2" s="1"/>
  <c r="AF3265" i="2" a="1"/>
  <c r="AF3265" i="2" s="1"/>
  <c r="AF3281" i="2" a="1"/>
  <c r="AF3281" i="2" s="1"/>
  <c r="AF3297" i="2" a="1"/>
  <c r="AF3297" i="2" s="1"/>
  <c r="AF3313" i="2" a="1"/>
  <c r="AF3313" i="2" s="1"/>
  <c r="AF3329" i="2" a="1"/>
  <c r="AF3329" i="2" s="1"/>
  <c r="AF3345" i="2" a="1"/>
  <c r="AF3345" i="2" s="1"/>
  <c r="AF3361" i="2" a="1"/>
  <c r="AF3361" i="2" s="1"/>
  <c r="AF3377" i="2" a="1"/>
  <c r="AF3377" i="2" s="1"/>
  <c r="AF3393" i="2" a="1"/>
  <c r="AF3393" i="2" s="1"/>
  <c r="AF3409" i="2" a="1"/>
  <c r="AF3409" i="2" s="1"/>
  <c r="AF3425" i="2" a="1"/>
  <c r="AF3425" i="2" s="1"/>
  <c r="AF3441" i="2" a="1"/>
  <c r="AF3441" i="2" s="1"/>
  <c r="AF3457" i="2" a="1"/>
  <c r="AF3457" i="2" s="1"/>
  <c r="AF3473" i="2" a="1"/>
  <c r="AF3473" i="2" s="1"/>
  <c r="AF3489" i="2" a="1"/>
  <c r="AF3489" i="2" s="1"/>
  <c r="AF3505" i="2" a="1"/>
  <c r="AF3505" i="2" s="1"/>
  <c r="AF3521" i="2" a="1"/>
  <c r="AF3521" i="2" s="1"/>
  <c r="AF3537" i="2" a="1"/>
  <c r="AF3537" i="2" s="1"/>
  <c r="AF3553" i="2" a="1"/>
  <c r="AF3553" i="2" s="1"/>
  <c r="AF3569" i="2" a="1"/>
  <c r="AF3569" i="2" s="1"/>
  <c r="AF3585" i="2" a="1"/>
  <c r="AF3585" i="2" s="1"/>
  <c r="AF3601" i="2" a="1"/>
  <c r="AF3601" i="2" s="1"/>
  <c r="AF3617" i="2" a="1"/>
  <c r="AF3617" i="2" s="1"/>
  <c r="AF3633" i="2" a="1"/>
  <c r="AF3633" i="2" s="1"/>
  <c r="AF3649" i="2" a="1"/>
  <c r="AF3649" i="2" s="1"/>
  <c r="AF3665" i="2" a="1"/>
  <c r="AF3665" i="2" s="1"/>
  <c r="AF3681" i="2" a="1"/>
  <c r="AF3681" i="2" s="1"/>
  <c r="AF3697" i="2" a="1"/>
  <c r="AF3697" i="2" s="1"/>
  <c r="AF3713" i="2" a="1"/>
  <c r="AF3713" i="2" s="1"/>
  <c r="AF3729" i="2" a="1"/>
  <c r="AF3729" i="2" s="1"/>
  <c r="AF3744" i="2" a="1"/>
  <c r="AF3744" i="2" s="1"/>
  <c r="AF3783" i="2" a="1"/>
  <c r="AF3783" i="2" s="1"/>
  <c r="AF3800" i="2" a="1"/>
  <c r="AF3800" i="2" s="1"/>
  <c r="AF3817" i="2" a="1"/>
  <c r="AF3817" i="2" s="1"/>
  <c r="AF3834" i="2" a="1"/>
  <c r="AF3834" i="2" s="1"/>
  <c r="AF3851" i="2" a="1"/>
  <c r="AF3851" i="2" s="1"/>
  <c r="AF3868" i="2" a="1"/>
  <c r="AF3868" i="2" s="1"/>
  <c r="AF3885" i="2" a="1"/>
  <c r="AF3885" i="2" s="1"/>
  <c r="AF3894" i="2" a="1"/>
  <c r="AF3894" i="2" s="1"/>
  <c r="AF3911" i="2" a="1"/>
  <c r="AF3911" i="2" s="1"/>
  <c r="AF3928" i="2" a="1"/>
  <c r="AF3928" i="2" s="1"/>
  <c r="AF3945" i="2" a="1"/>
  <c r="AF3945" i="2" s="1"/>
  <c r="AF3962" i="2" a="1"/>
  <c r="AF3962" i="2" s="1"/>
  <c r="AF3972" i="2" a="1"/>
  <c r="AF3972" i="2" s="1"/>
  <c r="AF3993" i="2" a="1"/>
  <c r="AF3993" i="2" s="1"/>
  <c r="AF4004" i="2" a="1"/>
  <c r="AF4004" i="2" s="1"/>
  <c r="AF4025" i="2" a="1"/>
  <c r="AF4025" i="2" s="1"/>
  <c r="AF4036" i="2" a="1"/>
  <c r="AF4036" i="2" s="1"/>
  <c r="AF4047" i="2" a="1"/>
  <c r="AF4047" i="2" s="1"/>
  <c r="AF4070" i="2" a="1"/>
  <c r="AF4070" i="2" s="1"/>
  <c r="AF4082" i="2" a="1"/>
  <c r="AF4082" i="2" s="1"/>
  <c r="AF4095" i="2" a="1"/>
  <c r="AF4095" i="2" s="1"/>
  <c r="AF4108" i="2" a="1"/>
  <c r="AF4108" i="2" s="1"/>
  <c r="AF4119" i="2" a="1"/>
  <c r="AF4119" i="2" s="1"/>
  <c r="AF4131" i="2" a="1"/>
  <c r="AF4131" i="2" s="1"/>
  <c r="AF4156" i="2" a="1"/>
  <c r="AF4156" i="2" s="1"/>
  <c r="AF4168" i="2" a="1"/>
  <c r="AF4168" i="2" s="1"/>
  <c r="AF4179" i="2" a="1"/>
  <c r="AF4179" i="2" s="1"/>
  <c r="AF4204" i="2" a="1"/>
  <c r="AF4204" i="2" s="1"/>
  <c r="AF4216" i="2" a="1"/>
  <c r="AF4216" i="2" s="1"/>
  <c r="AF4230" i="2" a="1"/>
  <c r="AF4230" i="2" s="1"/>
  <c r="AF4242" i="2" a="1"/>
  <c r="AF4242" i="2" s="1"/>
  <c r="AF4270" i="2" a="1"/>
  <c r="AF4270" i="2" s="1"/>
  <c r="AF4282" i="2" a="1"/>
  <c r="AF4282" i="2" s="1"/>
  <c r="AF4308" i="2" a="1"/>
  <c r="AF4308" i="2" s="1"/>
  <c r="AF4321" i="2" a="1"/>
  <c r="AF4321" i="2" s="1"/>
  <c r="AF4335" i="2" a="1"/>
  <c r="AF4335" i="2" s="1"/>
  <c r="AF4348" i="2" a="1"/>
  <c r="AF4348" i="2" s="1"/>
  <c r="AF4361" i="2" a="1"/>
  <c r="AF4361" i="2" s="1"/>
  <c r="AF4374" i="2" a="1"/>
  <c r="AF4374" i="2" s="1"/>
  <c r="AF4387" i="2" a="1"/>
  <c r="AF4387" i="2" s="1"/>
  <c r="AF4400" i="2" a="1"/>
  <c r="AF4400" i="2" s="1"/>
  <c r="AF4414" i="2" a="1"/>
  <c r="AF4414" i="2" s="1"/>
  <c r="AF4428" i="2" a="1"/>
  <c r="AF4428" i="2" s="1"/>
  <c r="AF4441" i="2" a="1"/>
  <c r="AF4441" i="2" s="1"/>
  <c r="AF4469" i="2" a="1"/>
  <c r="AF4469" i="2" s="1"/>
  <c r="AF4483" i="2" a="1"/>
  <c r="AF4483" i="2" s="1"/>
  <c r="AF4496" i="2" a="1"/>
  <c r="AF4496" i="2" s="1"/>
  <c r="AF4510" i="2" a="1"/>
  <c r="AF4510" i="2" s="1"/>
  <c r="AF4533" i="2" a="1"/>
  <c r="AF4533" i="2" s="1"/>
  <c r="AF4545" i="2" a="1"/>
  <c r="AF4545" i="2" s="1"/>
  <c r="AF4556" i="2" a="1"/>
  <c r="AF4556" i="2" s="1"/>
  <c r="AF4569" i="2" a="1"/>
  <c r="AF4569" i="2" s="1"/>
  <c r="AF4581" i="2" a="1"/>
  <c r="AF4581" i="2" s="1"/>
  <c r="AF4592" i="2" a="1"/>
  <c r="AF4592" i="2" s="1"/>
  <c r="AF4604" i="2" a="1"/>
  <c r="AF4604" i="2" s="1"/>
  <c r="AF54" i="2" a="1"/>
  <c r="AF54" i="2" s="1"/>
  <c r="AF68" i="2" a="1"/>
  <c r="AF68" i="2" s="1"/>
  <c r="AF84" i="2" a="1"/>
  <c r="AF84" i="2" s="1"/>
  <c r="AF100" i="2" a="1"/>
  <c r="AF100" i="2" s="1"/>
  <c r="AF116" i="2" a="1"/>
  <c r="AF116" i="2" s="1"/>
  <c r="AF132" i="2" a="1"/>
  <c r="AF132" i="2" s="1"/>
  <c r="AF148" i="2" a="1"/>
  <c r="AF148" i="2" s="1"/>
  <c r="AF163" i="2" a="1"/>
  <c r="AF163" i="2" s="1"/>
  <c r="AF178" i="2" a="1"/>
  <c r="AF178" i="2" s="1"/>
  <c r="AF192" i="2" a="1"/>
  <c r="AF192" i="2" s="1"/>
  <c r="AF207" i="2" a="1"/>
  <c r="AF207" i="2" s="1"/>
  <c r="AF223" i="2" a="1"/>
  <c r="AF223" i="2" s="1"/>
  <c r="AF238" i="2" a="1"/>
  <c r="AF238" i="2" s="1"/>
  <c r="AF254" i="2" a="1"/>
  <c r="AF254" i="2" s="1"/>
  <c r="AF269" i="2" a="1"/>
  <c r="AF269" i="2" s="1"/>
  <c r="AF285" i="2" a="1"/>
  <c r="AF285" i="2" s="1"/>
  <c r="AF299" i="2" a="1"/>
  <c r="AF299" i="2" s="1"/>
  <c r="AF314" i="2" a="1"/>
  <c r="AF314" i="2" s="1"/>
  <c r="AF328" i="2" a="1"/>
  <c r="AF328" i="2" s="1"/>
  <c r="AF344" i="2" a="1"/>
  <c r="AF344" i="2" s="1"/>
  <c r="AF359" i="2" a="1"/>
  <c r="AF359" i="2" s="1"/>
  <c r="AF375" i="2" a="1"/>
  <c r="AF375" i="2" s="1"/>
  <c r="AF391" i="2" a="1"/>
  <c r="AF391" i="2" s="1"/>
  <c r="AF406" i="2" a="1"/>
  <c r="AF406" i="2" s="1"/>
  <c r="AF421" i="2" a="1"/>
  <c r="AF421" i="2" s="1"/>
  <c r="AF435" i="2" a="1"/>
  <c r="AF435" i="2" s="1"/>
  <c r="AF450" i="2" a="1"/>
  <c r="AF450" i="2" s="1"/>
  <c r="AF465" i="2" a="1"/>
  <c r="AF465" i="2" s="1"/>
  <c r="AF481" i="2" a="1"/>
  <c r="AF481" i="2" s="1"/>
  <c r="AF496" i="2" a="1"/>
  <c r="AF496" i="2" s="1"/>
  <c r="AF512" i="2" a="1"/>
  <c r="AF512" i="2" s="1"/>
  <c r="AF526" i="2" a="1"/>
  <c r="AF526" i="2" s="1"/>
  <c r="AF542" i="2" a="1"/>
  <c r="AF542" i="2" s="1"/>
  <c r="AF556" i="2" a="1"/>
  <c r="AF556" i="2" s="1"/>
  <c r="AF571" i="2" a="1"/>
  <c r="AF571" i="2" s="1"/>
  <c r="AF586" i="2" a="1"/>
  <c r="AF586" i="2" s="1"/>
  <c r="AF602" i="2" a="1"/>
  <c r="AF602" i="2" s="1"/>
  <c r="AF617" i="2" a="1"/>
  <c r="AF617" i="2" s="1"/>
  <c r="AF631" i="2" a="1"/>
  <c r="AF631" i="2" s="1"/>
  <c r="AF646" i="2" a="1"/>
  <c r="AF646" i="2" s="1"/>
  <c r="AF661" i="2" a="1"/>
  <c r="AF661" i="2" s="1"/>
  <c r="AF676" i="2" a="1"/>
  <c r="AF676" i="2" s="1"/>
  <c r="AF689" i="2" a="1"/>
  <c r="AF689" i="2" s="1"/>
  <c r="AF701" i="2" a="1"/>
  <c r="AF701" i="2" s="1"/>
  <c r="AF713" i="2" a="1"/>
  <c r="AF713" i="2" s="1"/>
  <c r="AF726" i="2" a="1"/>
  <c r="AF726" i="2" s="1"/>
  <c r="AF740" i="2" a="1"/>
  <c r="AF740" i="2" s="1"/>
  <c r="AF754" i="2" a="1"/>
  <c r="AF754" i="2" s="1"/>
  <c r="AF781" i="2" a="1"/>
  <c r="AF781" i="2" s="1"/>
  <c r="AF807" i="2" a="1"/>
  <c r="AF807" i="2" s="1"/>
  <c r="AF822" i="2" a="1"/>
  <c r="AF822" i="2" s="1"/>
  <c r="AF847" i="2" a="1"/>
  <c r="AF847" i="2" s="1"/>
  <c r="AF861" i="2" a="1"/>
  <c r="AF861" i="2" s="1"/>
  <c r="AF887" i="2" a="1"/>
  <c r="AF887" i="2" s="1"/>
  <c r="AF902" i="2" a="1"/>
  <c r="AF902" i="2" s="1"/>
  <c r="AF930" i="2" a="1"/>
  <c r="AF930" i="2" s="1"/>
  <c r="AF957" i="2" a="1"/>
  <c r="AF957" i="2" s="1"/>
  <c r="AF972" i="2" a="1"/>
  <c r="AF972" i="2" s="1"/>
  <c r="AF998" i="2" a="1"/>
  <c r="AF998" i="2" s="1"/>
  <c r="AF1011" i="2" a="1"/>
  <c r="AF1011" i="2" s="1"/>
  <c r="AF1023" i="2" a="1"/>
  <c r="AF1023" i="2" s="1"/>
  <c r="AF1038" i="2" a="1"/>
  <c r="AF1038" i="2" s="1"/>
  <c r="AF1049" i="2" a="1"/>
  <c r="AF1049" i="2" s="1"/>
  <c r="AF1063" i="2" a="1"/>
  <c r="AF1063" i="2" s="1"/>
  <c r="AF1076" i="2" a="1"/>
  <c r="AF1076" i="2" s="1"/>
  <c r="AF1089" i="2" a="1"/>
  <c r="AF1089" i="2" s="1"/>
  <c r="AF1103" i="2" a="1"/>
  <c r="AF1103" i="2" s="1"/>
  <c r="AF1130" i="2" a="1"/>
  <c r="AF1130" i="2" s="1"/>
  <c r="AF1143" i="2" a="1"/>
  <c r="AF1143" i="2" s="1"/>
  <c r="AF1157" i="2" a="1"/>
  <c r="AF1157" i="2" s="1"/>
  <c r="AF1171" i="2" a="1"/>
  <c r="AF1171" i="2" s="1"/>
  <c r="AF1183" i="2" a="1"/>
  <c r="AF1183" i="2" s="1"/>
  <c r="AF1198" i="2" a="1"/>
  <c r="AF1198" i="2" s="1"/>
  <c r="AF1210" i="2" a="1"/>
  <c r="AF1210" i="2" s="1"/>
  <c r="AF1224" i="2" a="1"/>
  <c r="AF1224" i="2" s="1"/>
  <c r="AF1250" i="2" a="1"/>
  <c r="AF1250" i="2" s="1"/>
  <c r="AF1263" i="2" a="1"/>
  <c r="AF1263" i="2" s="1"/>
  <c r="AF1289" i="2" a="1"/>
  <c r="AF1289" i="2" s="1"/>
  <c r="AF1302" i="2" a="1"/>
  <c r="AF1302" i="2" s="1"/>
  <c r="AF1315" i="2" a="1"/>
  <c r="AF1315" i="2" s="1"/>
  <c r="AF1329" i="2" a="1"/>
  <c r="AF1329" i="2" s="1"/>
  <c r="AF1340" i="2" a="1"/>
  <c r="AF1340" i="2" s="1"/>
  <c r="AF1368" i="2" a="1"/>
  <c r="AF1368" i="2" s="1"/>
  <c r="AF1382" i="2" a="1"/>
  <c r="AF1382" i="2" s="1"/>
  <c r="AF1398" i="2" a="1"/>
  <c r="AF1398" i="2" s="1"/>
  <c r="AF1414" i="2" a="1"/>
  <c r="AF1414" i="2" s="1"/>
  <c r="AF1430" i="2" a="1"/>
  <c r="AF1430" i="2" s="1"/>
  <c r="AF1445" i="2" a="1"/>
  <c r="AF1445" i="2" s="1"/>
  <c r="AF1460" i="2" a="1"/>
  <c r="AF1460" i="2" s="1"/>
  <c r="AF1476" i="2" a="1"/>
  <c r="AF1476" i="2" s="1"/>
  <c r="AF1492" i="2" a="1"/>
  <c r="AF1492" i="2" s="1"/>
  <c r="AF1508" i="2" a="1"/>
  <c r="AF1508" i="2" s="1"/>
  <c r="AF1524" i="2" a="1"/>
  <c r="AF1524" i="2" s="1"/>
  <c r="AF1540" i="2" a="1"/>
  <c r="AF1540" i="2" s="1"/>
  <c r="AF1556" i="2" a="1"/>
  <c r="AF1556" i="2" s="1"/>
  <c r="AF1572" i="2" a="1"/>
  <c r="AF1572" i="2" s="1"/>
  <c r="AF1615" i="2" a="1"/>
  <c r="AF1615" i="2" s="1"/>
  <c r="AF1629" i="2" a="1"/>
  <c r="AF1629" i="2" s="1"/>
  <c r="AF1643" i="2" a="1"/>
  <c r="AF1643" i="2" s="1"/>
  <c r="AF1670" i="2" a="1"/>
  <c r="AF1670" i="2" s="1"/>
  <c r="AF1684" i="2" a="1"/>
  <c r="AF1684" i="2" s="1"/>
  <c r="AF1712" i="2" a="1"/>
  <c r="AF1712" i="2" s="1"/>
  <c r="AF1725" i="2" a="1"/>
  <c r="AF1725" i="2" s="1"/>
  <c r="AF1738" i="2" a="1"/>
  <c r="AF1738" i="2" s="1"/>
  <c r="AF1750" i="2" a="1"/>
  <c r="AF1750" i="2" s="1"/>
  <c r="AF1764" i="2" a="1"/>
  <c r="AF1764" i="2" s="1"/>
  <c r="AF1792" i="2" a="1"/>
  <c r="AF1792" i="2" s="1"/>
  <c r="AF1804" i="2" a="1"/>
  <c r="AF1804" i="2" s="1"/>
  <c r="AF1818" i="2" a="1"/>
  <c r="AF1818" i="2" s="1"/>
  <c r="AF1832" i="2" a="1"/>
  <c r="AF1832" i="2" s="1"/>
  <c r="AF1845" i="2" a="1"/>
  <c r="AF1845" i="2" s="1"/>
  <c r="AF1857" i="2" a="1"/>
  <c r="AF1857" i="2" s="1"/>
  <c r="AF1869" i="2" a="1"/>
  <c r="AF1869" i="2" s="1"/>
  <c r="AF1886" i="2" a="1"/>
  <c r="AF1886" i="2" s="1"/>
  <c r="AF1906" i="2" a="1"/>
  <c r="AF1906" i="2" s="1"/>
  <c r="AF1917" i="2" a="1"/>
  <c r="AF1917" i="2" s="1"/>
  <c r="AF1929" i="2" a="1"/>
  <c r="AF1929" i="2" s="1"/>
  <c r="AF1941" i="2" a="1"/>
  <c r="AF1941" i="2" s="1"/>
  <c r="AF1955" i="2" a="1"/>
  <c r="AF1955" i="2" s="1"/>
  <c r="AF1970" i="2" a="1"/>
  <c r="AF1970" i="2" s="1"/>
  <c r="AF1985" i="2" a="1"/>
  <c r="AF1985" i="2" s="1"/>
  <c r="AF1999" i="2" a="1"/>
  <c r="AF1999" i="2" s="1"/>
  <c r="AF2014" i="2" a="1"/>
  <c r="AF2014" i="2" s="1"/>
  <c r="AF2029" i="2" a="1"/>
  <c r="AF2029" i="2" s="1"/>
  <c r="AF2044" i="2" a="1"/>
  <c r="AF2044" i="2" s="1"/>
  <c r="AF2073" i="2" a="1"/>
  <c r="AF2073" i="2" s="1"/>
  <c r="AF2088" i="2" a="1"/>
  <c r="AF2088" i="2" s="1"/>
  <c r="AF2102" i="2" a="1"/>
  <c r="AF2102" i="2" s="1"/>
  <c r="AF2115" i="2" a="1"/>
  <c r="AF2115" i="2" s="1"/>
  <c r="AF2129" i="2" a="1"/>
  <c r="AF2129" i="2" s="1"/>
  <c r="AF2159" i="2" a="1"/>
  <c r="AF2159" i="2" s="1"/>
  <c r="AF2174" i="2" a="1"/>
  <c r="AF2174" i="2" s="1"/>
  <c r="AF2201" i="2" a="1"/>
  <c r="AF2201" i="2" s="1"/>
  <c r="AF2216" i="2" a="1"/>
  <c r="AF2216" i="2" s="1"/>
  <c r="AF2230" i="2" a="1"/>
  <c r="AF2230" i="2" s="1"/>
  <c r="AF2243" i="2" a="1"/>
  <c r="AF2243" i="2" s="1"/>
  <c r="AF2272" i="2" a="1"/>
  <c r="AF2272" i="2" s="1"/>
  <c r="AF2286" i="2" a="1"/>
  <c r="AF2286" i="2" s="1"/>
  <c r="AF2300" i="2" a="1"/>
  <c r="AF2300" i="2" s="1"/>
  <c r="AF2313" i="2" a="1"/>
  <c r="AF2313" i="2" s="1"/>
  <c r="AF2327" i="2" a="1"/>
  <c r="AF2327" i="2" s="1"/>
  <c r="AF2342" i="2" a="1"/>
  <c r="AF2342" i="2" s="1"/>
  <c r="AF2356" i="2" a="1"/>
  <c r="AF2356" i="2" s="1"/>
  <c r="AF2384" i="2" a="1"/>
  <c r="AF2384" i="2" s="1"/>
  <c r="AF2399" i="2" a="1"/>
  <c r="AF2399" i="2" s="1"/>
  <c r="AF2413" i="2" a="1"/>
  <c r="AF2413" i="2" s="1"/>
  <c r="AF2428" i="2" a="1"/>
  <c r="AF2428" i="2" s="1"/>
  <c r="AF2454" i="2" a="1"/>
  <c r="AF2454" i="2" s="1"/>
  <c r="AF2468" i="2" a="1"/>
  <c r="AF2468" i="2" s="1"/>
  <c r="AF2481" i="2" a="1"/>
  <c r="AF2481" i="2" s="1"/>
  <c r="AF2496" i="2" a="1"/>
  <c r="AF2496" i="2" s="1"/>
  <c r="AF2521" i="2" a="1"/>
  <c r="AF2521" i="2" s="1"/>
  <c r="AF2535" i="2" a="1"/>
  <c r="AF2535" i="2" s="1"/>
  <c r="AF2550" i="2" a="1"/>
  <c r="AF2550" i="2" s="1"/>
  <c r="AF2565" i="2" a="1"/>
  <c r="AF2565" i="2" s="1"/>
  <c r="AF2579" i="2" a="1"/>
  <c r="AF2579" i="2" s="1"/>
  <c r="AF2595" i="2" a="1"/>
  <c r="AF2595" i="2" s="1"/>
  <c r="AF2609" i="2" a="1"/>
  <c r="AF2609" i="2" s="1"/>
  <c r="AF2638" i="2" a="1"/>
  <c r="AF2638" i="2" s="1"/>
  <c r="AF2653" i="2" a="1"/>
  <c r="AF2653" i="2" s="1"/>
  <c r="AF2669" i="2" a="1"/>
  <c r="AF2669" i="2" s="1"/>
  <c r="AF2685" i="2" a="1"/>
  <c r="AF2685" i="2" s="1"/>
  <c r="AF2699" i="2" a="1"/>
  <c r="AF2699" i="2" s="1"/>
  <c r="AF2714" i="2" a="1"/>
  <c r="AF2714" i="2" s="1"/>
  <c r="AF2729" i="2" a="1"/>
  <c r="AF2729" i="2" s="1"/>
  <c r="AF2759" i="2" a="1"/>
  <c r="AF2759" i="2" s="1"/>
  <c r="AF2774" i="2" a="1"/>
  <c r="AF2774" i="2" s="1"/>
  <c r="AF2789" i="2" a="1"/>
  <c r="AF2789" i="2" s="1"/>
  <c r="AF2805" i="2" a="1"/>
  <c r="AF2805" i="2" s="1"/>
  <c r="AF2819" i="2" a="1"/>
  <c r="AF2819" i="2" s="1"/>
  <c r="AF2833" i="2" a="1"/>
  <c r="AF2833" i="2" s="1"/>
  <c r="AF2849" i="2" a="1"/>
  <c r="AF2849" i="2" s="1"/>
  <c r="AF2878" i="2" a="1"/>
  <c r="AF2878" i="2" s="1"/>
  <c r="AF2893" i="2" a="1"/>
  <c r="AF2893" i="2" s="1"/>
  <c r="AF2908" i="2" a="1"/>
  <c r="AF2908" i="2" s="1"/>
  <c r="AF2924" i="2" a="1"/>
  <c r="AF2924" i="2" s="1"/>
  <c r="AF2938" i="2" a="1"/>
  <c r="AF2938" i="2" s="1"/>
  <c r="AF2954" i="2" a="1"/>
  <c r="AF2954" i="2" s="1"/>
  <c r="AF2970" i="2" a="1"/>
  <c r="AF2970" i="2" s="1"/>
  <c r="AF2986" i="2" a="1"/>
  <c r="AF2986" i="2" s="1"/>
  <c r="AF3001" i="2" a="1"/>
  <c r="AF3001" i="2" s="1"/>
  <c r="AF3016" i="2" a="1"/>
  <c r="AF3016" i="2" s="1"/>
  <c r="AF3032" i="2" a="1"/>
  <c r="AF3032" i="2" s="1"/>
  <c r="AF3048" i="2" a="1"/>
  <c r="AF3048" i="2" s="1"/>
  <c r="AF3063" i="2" a="1"/>
  <c r="AF3063" i="2" s="1"/>
  <c r="AF3079" i="2" a="1"/>
  <c r="AF3079" i="2" s="1"/>
  <c r="AF3094" i="2" a="1"/>
  <c r="AF3094" i="2" s="1"/>
  <c r="AF3110" i="2" a="1"/>
  <c r="AF3110" i="2" s="1"/>
  <c r="AF3125" i="2" a="1"/>
  <c r="AF3125" i="2" s="1"/>
  <c r="AF3141" i="2" a="1"/>
  <c r="AF3141" i="2" s="1"/>
  <c r="AF3156" i="2" a="1"/>
  <c r="AF3156" i="2" s="1"/>
  <c r="AF3172" i="2" a="1"/>
  <c r="AF3172" i="2" s="1"/>
  <c r="AF3187" i="2" a="1"/>
  <c r="AF3187" i="2" s="1"/>
  <c r="AF3203" i="2" a="1"/>
  <c r="AF3203" i="2" s="1"/>
  <c r="AF3218" i="2" a="1"/>
  <c r="AF3218" i="2" s="1"/>
  <c r="AF3234" i="2" a="1"/>
  <c r="AF3234" i="2" s="1"/>
  <c r="AF3250" i="2" a="1"/>
  <c r="AF3250" i="2" s="1"/>
  <c r="AF3266" i="2" a="1"/>
  <c r="AF3266" i="2" s="1"/>
  <c r="AF3282" i="2" a="1"/>
  <c r="AF3282" i="2" s="1"/>
  <c r="AF3298" i="2" a="1"/>
  <c r="AF3298" i="2" s="1"/>
  <c r="AF3314" i="2" a="1"/>
  <c r="AF3314" i="2" s="1"/>
  <c r="AF3330" i="2" a="1"/>
  <c r="AF3330" i="2" s="1"/>
  <c r="AF3346" i="2" a="1"/>
  <c r="AF3346" i="2" s="1"/>
  <c r="AF3362" i="2" a="1"/>
  <c r="AF3362" i="2" s="1"/>
  <c r="AF3378" i="2" a="1"/>
  <c r="AF3378" i="2" s="1"/>
  <c r="AF3394" i="2" a="1"/>
  <c r="AF3394" i="2" s="1"/>
  <c r="AF3410" i="2" a="1"/>
  <c r="AF3410" i="2" s="1"/>
  <c r="AF3426" i="2" a="1"/>
  <c r="AF3426" i="2" s="1"/>
  <c r="AF3442" i="2" a="1"/>
  <c r="AF3442" i="2" s="1"/>
  <c r="AF3458" i="2" a="1"/>
  <c r="AF3458" i="2" s="1"/>
  <c r="AF3474" i="2" a="1"/>
  <c r="AF3474" i="2" s="1"/>
  <c r="AF3490" i="2" a="1"/>
  <c r="AF3490" i="2" s="1"/>
  <c r="AF3506" i="2" a="1"/>
  <c r="AF3506" i="2" s="1"/>
  <c r="AF3522" i="2" a="1"/>
  <c r="AF3522" i="2" s="1"/>
  <c r="AF3538" i="2" a="1"/>
  <c r="AF3538" i="2" s="1"/>
  <c r="AF3554" i="2" a="1"/>
  <c r="AF3554" i="2" s="1"/>
  <c r="AF3570" i="2" a="1"/>
  <c r="AF3570" i="2" s="1"/>
  <c r="AF3586" i="2" a="1"/>
  <c r="AF3586" i="2" s="1"/>
  <c r="AF3602" i="2" a="1"/>
  <c r="AF3602" i="2" s="1"/>
  <c r="AF3618" i="2" a="1"/>
  <c r="AF3618" i="2" s="1"/>
  <c r="AF3634" i="2" a="1"/>
  <c r="AF3634" i="2" s="1"/>
  <c r="AF3650" i="2" a="1"/>
  <c r="AF3650" i="2" s="1"/>
  <c r="AF3666" i="2" a="1"/>
  <c r="AF3666" i="2" s="1"/>
  <c r="AF3682" i="2" a="1"/>
  <c r="AF3682" i="2" s="1"/>
  <c r="AF3698" i="2" a="1"/>
  <c r="AF3698" i="2" s="1"/>
  <c r="AF3714" i="2" a="1"/>
  <c r="AF3714" i="2" s="1"/>
  <c r="AF3730" i="2" a="1"/>
  <c r="AF3730" i="2" s="1"/>
  <c r="AF3745" i="2" a="1"/>
  <c r="AF3745" i="2" s="1"/>
  <c r="AF3759" i="2" a="1"/>
  <c r="AF3759" i="2" s="1"/>
  <c r="AF3773" i="2" a="1"/>
  <c r="AF3773" i="2" s="1"/>
  <c r="AF3792" i="2" a="1"/>
  <c r="AF3792" i="2" s="1"/>
  <c r="AF3809" i="2" a="1"/>
  <c r="AF3809" i="2" s="1"/>
  <c r="AF3826" i="2" a="1"/>
  <c r="AF3826" i="2" s="1"/>
  <c r="AF3843" i="2" a="1"/>
  <c r="AF3843" i="2" s="1"/>
  <c r="AF3860" i="2" a="1"/>
  <c r="AF3860" i="2" s="1"/>
  <c r="AF3877" i="2" a="1"/>
  <c r="AF3877" i="2" s="1"/>
  <c r="AF3886" i="2" a="1"/>
  <c r="AF3886" i="2" s="1"/>
  <c r="AF3903" i="2" a="1"/>
  <c r="AF3903" i="2" s="1"/>
  <c r="AF3920" i="2" a="1"/>
  <c r="AF3920" i="2" s="1"/>
  <c r="AF3937" i="2" a="1"/>
  <c r="AF3937" i="2" s="1"/>
  <c r="AF3954" i="2" a="1"/>
  <c r="AF3954" i="2" s="1"/>
  <c r="AF3983" i="2" a="1"/>
  <c r="AF3983" i="2" s="1"/>
  <c r="AF4015" i="2" a="1"/>
  <c r="AF4015" i="2" s="1"/>
  <c r="AF4037" i="2" a="1"/>
  <c r="AF4037" i="2" s="1"/>
  <c r="AF4058" i="2" a="1"/>
  <c r="AF4058" i="2" s="1"/>
  <c r="AF4071" i="2" a="1"/>
  <c r="AF4071" i="2" s="1"/>
  <c r="AF4083" i="2" a="1"/>
  <c r="AF4083" i="2" s="1"/>
  <c r="AF4132" i="2" a="1"/>
  <c r="AF4132" i="2" s="1"/>
  <c r="AF4144" i="2" a="1"/>
  <c r="AF4144" i="2" s="1"/>
  <c r="AF4169" i="2" a="1"/>
  <c r="AF4169" i="2" s="1"/>
  <c r="AF4180" i="2" a="1"/>
  <c r="AF4180" i="2" s="1"/>
  <c r="AF4192" i="2" a="1"/>
  <c r="AF4192" i="2" s="1"/>
  <c r="AF4205" i="2" a="1"/>
  <c r="AF4205" i="2" s="1"/>
  <c r="AF4217" i="2" a="1"/>
  <c r="AF4217" i="2" s="1"/>
  <c r="AF4231" i="2" a="1"/>
  <c r="AF4231" i="2" s="1"/>
  <c r="AF4243" i="2" a="1"/>
  <c r="AF4243" i="2" s="1"/>
  <c r="AF4256" i="2" a="1"/>
  <c r="AF4256" i="2" s="1"/>
  <c r="AF4283" i="2" a="1"/>
  <c r="AF4283" i="2" s="1"/>
  <c r="AF4296" i="2" a="1"/>
  <c r="AF4296" i="2" s="1"/>
  <c r="AF4309" i="2" a="1"/>
  <c r="AF4309" i="2" s="1"/>
  <c r="AF4322" i="2" a="1"/>
  <c r="AF4322" i="2" s="1"/>
  <c r="AF4362" i="2" a="1"/>
  <c r="AF4362" i="2" s="1"/>
  <c r="AF4375" i="2" a="1"/>
  <c r="AF4375" i="2" s="1"/>
  <c r="AF4388" i="2" a="1"/>
  <c r="AF4388" i="2" s="1"/>
  <c r="AF4401" i="2" a="1"/>
  <c r="AF4401" i="2" s="1"/>
  <c r="AF4415" i="2" a="1"/>
  <c r="AF4415" i="2" s="1"/>
  <c r="AF4429" i="2" a="1"/>
  <c r="AF4429" i="2" s="1"/>
  <c r="AF4442" i="2" a="1"/>
  <c r="AF4442" i="2" s="1"/>
  <c r="AF4456" i="2" a="1"/>
  <c r="AF4456" i="2" s="1"/>
  <c r="AF4470" i="2" a="1"/>
  <c r="AF4470" i="2" s="1"/>
  <c r="AF4484" i="2" a="1"/>
  <c r="AF4484" i="2" s="1"/>
  <c r="AF4497" i="2" a="1"/>
  <c r="AF4497" i="2" s="1"/>
  <c r="AF4511" i="2" a="1"/>
  <c r="AF4511" i="2" s="1"/>
  <c r="AF4522" i="2" a="1"/>
  <c r="AF4522" i="2" s="1"/>
  <c r="AF4534" i="2" a="1"/>
  <c r="AF4534" i="2" s="1"/>
  <c r="AF4557" i="2" a="1"/>
  <c r="AF4557" i="2" s="1"/>
  <c r="AF4570" i="2" a="1"/>
  <c r="AF4570" i="2" s="1"/>
  <c r="AF4582" i="2" a="1"/>
  <c r="AF4582" i="2" s="1"/>
  <c r="AF4593" i="2" a="1"/>
  <c r="AF4593" i="2" s="1"/>
  <c r="AF55" i="2" a="1"/>
  <c r="AF55" i="2" s="1"/>
  <c r="AF69" i="2" a="1"/>
  <c r="AF69" i="2" s="1"/>
  <c r="AF85" i="2" a="1"/>
  <c r="AF85" i="2" s="1"/>
  <c r="AF101" i="2" a="1"/>
  <c r="AF101" i="2" s="1"/>
  <c r="AF117" i="2" a="1"/>
  <c r="AF117" i="2" s="1"/>
  <c r="AF133" i="2" a="1"/>
  <c r="AF133" i="2" s="1"/>
  <c r="AF149" i="2" a="1"/>
  <c r="AF149" i="2" s="1"/>
  <c r="AF164" i="2" a="1"/>
  <c r="AF164" i="2" s="1"/>
  <c r="AF193" i="2" a="1"/>
  <c r="AF193" i="2" s="1"/>
  <c r="AF208" i="2" a="1"/>
  <c r="AF208" i="2" s="1"/>
  <c r="AF224" i="2" a="1"/>
  <c r="AF224" i="2" s="1"/>
  <c r="AF239" i="2" a="1"/>
  <c r="AF239" i="2" s="1"/>
  <c r="AF255" i="2" a="1"/>
  <c r="AF255" i="2" s="1"/>
  <c r="AF270" i="2" a="1"/>
  <c r="AF270" i="2" s="1"/>
  <c r="AF286" i="2" a="1"/>
  <c r="AF286" i="2" s="1"/>
  <c r="AF300" i="2" a="1"/>
  <c r="AF300" i="2" s="1"/>
  <c r="AF329" i="2" a="1"/>
  <c r="AF329" i="2" s="1"/>
  <c r="AF345" i="2" a="1"/>
  <c r="AF345" i="2" s="1"/>
  <c r="AF360" i="2" a="1"/>
  <c r="AF360" i="2" s="1"/>
  <c r="AF376" i="2" a="1"/>
  <c r="AF376" i="2" s="1"/>
  <c r="AF392" i="2" a="1"/>
  <c r="AF392" i="2" s="1"/>
  <c r="AF407" i="2" a="1"/>
  <c r="AF407" i="2" s="1"/>
  <c r="AF422" i="2" a="1"/>
  <c r="AF422" i="2" s="1"/>
  <c r="AF436" i="2" a="1"/>
  <c r="AF436" i="2" s="1"/>
  <c r="AF466" i="2" a="1"/>
  <c r="AF466" i="2" s="1"/>
  <c r="AF482" i="2" a="1"/>
  <c r="AF482" i="2" s="1"/>
  <c r="AF497" i="2" a="1"/>
  <c r="AF497" i="2" s="1"/>
  <c r="AF513" i="2" a="1"/>
  <c r="AF513" i="2" s="1"/>
  <c r="AF527" i="2" a="1"/>
  <c r="AF527" i="2" s="1"/>
  <c r="AF543" i="2" a="1"/>
  <c r="AF543" i="2" s="1"/>
  <c r="AF557" i="2" a="1"/>
  <c r="AF557" i="2" s="1"/>
  <c r="AF572" i="2" a="1"/>
  <c r="AF572" i="2" s="1"/>
  <c r="AF587" i="2" a="1"/>
  <c r="AF587" i="2" s="1"/>
  <c r="AF603" i="2" a="1"/>
  <c r="AF603" i="2" s="1"/>
  <c r="AF618" i="2" a="1"/>
  <c r="AF618" i="2" s="1"/>
  <c r="AF632" i="2" a="1"/>
  <c r="AF632" i="2" s="1"/>
  <c r="AF647" i="2" a="1"/>
  <c r="AF647" i="2" s="1"/>
  <c r="AF662" i="2" a="1"/>
  <c r="AF662" i="2" s="1"/>
  <c r="AF677" i="2" a="1"/>
  <c r="AF677" i="2" s="1"/>
  <c r="AF690" i="2" a="1"/>
  <c r="AF690" i="2" s="1"/>
  <c r="AF702" i="2" a="1"/>
  <c r="AF702" i="2" s="1"/>
  <c r="AF714" i="2" a="1"/>
  <c r="AF714" i="2" s="1"/>
  <c r="AF741" i="2" a="1"/>
  <c r="AF741" i="2" s="1"/>
  <c r="AF755" i="2" a="1"/>
  <c r="AF755" i="2" s="1"/>
  <c r="AF767" i="2" a="1"/>
  <c r="AF767" i="2" s="1"/>
  <c r="AF782" i="2" a="1"/>
  <c r="AF782" i="2" s="1"/>
  <c r="AF796" i="2" a="1"/>
  <c r="AF796" i="2" s="1"/>
  <c r="AF808" i="2" a="1"/>
  <c r="AF808" i="2" s="1"/>
  <c r="AF823" i="2" a="1"/>
  <c r="AF823" i="2" s="1"/>
  <c r="AF836" i="2" a="1"/>
  <c r="AF836" i="2" s="1"/>
  <c r="AF848" i="2" a="1"/>
  <c r="AF848" i="2" s="1"/>
  <c r="AF862" i="2" a="1"/>
  <c r="AF862" i="2" s="1"/>
  <c r="AF876" i="2" a="1"/>
  <c r="AF876" i="2" s="1"/>
  <c r="AF888" i="2" a="1"/>
  <c r="AF888" i="2" s="1"/>
  <c r="AF903" i="2" a="1"/>
  <c r="AF903" i="2" s="1"/>
  <c r="AF917" i="2" a="1"/>
  <c r="AF917" i="2" s="1"/>
  <c r="AF931" i="2" a="1"/>
  <c r="AF931" i="2" s="1"/>
  <c r="AF943" i="2" a="1"/>
  <c r="AF943" i="2" s="1"/>
  <c r="AF958" i="2" a="1"/>
  <c r="AF958" i="2" s="1"/>
  <c r="AF973" i="2" a="1"/>
  <c r="AF973" i="2" s="1"/>
  <c r="AF984" i="2" a="1"/>
  <c r="AF984" i="2" s="1"/>
  <c r="AF1024" i="2" a="1"/>
  <c r="AF1024" i="2" s="1"/>
  <c r="AF1050" i="2" a="1"/>
  <c r="AF1050" i="2" s="1"/>
  <c r="AF1064" i="2" a="1"/>
  <c r="AF1064" i="2" s="1"/>
  <c r="AF1090" i="2" a="1"/>
  <c r="AF1090" i="2" s="1"/>
  <c r="AF1104" i="2" a="1"/>
  <c r="AF1104" i="2" s="1"/>
  <c r="AF1116" i="2" a="1"/>
  <c r="AF1116" i="2" s="1"/>
  <c r="AF1131" i="2" a="1"/>
  <c r="AF1131" i="2" s="1"/>
  <c r="AF1158" i="2" a="1"/>
  <c r="AF1158" i="2" s="1"/>
  <c r="AF1184" i="2" a="1"/>
  <c r="AF1184" i="2" s="1"/>
  <c r="AF1211" i="2" a="1"/>
  <c r="AF1211" i="2" s="1"/>
  <c r="AF1225" i="2" a="1"/>
  <c r="AF1225" i="2" s="1"/>
  <c r="AF1237" i="2" a="1"/>
  <c r="AF1237" i="2" s="1"/>
  <c r="AF1251" i="2" a="1"/>
  <c r="AF1251" i="2" s="1"/>
  <c r="AF1264" i="2" a="1"/>
  <c r="AF1264" i="2" s="1"/>
  <c r="AF1276" i="2" a="1"/>
  <c r="AF1276" i="2" s="1"/>
  <c r="AF1290" i="2" a="1"/>
  <c r="AF1290" i="2" s="1"/>
  <c r="AF1303" i="2" a="1"/>
  <c r="AF1303" i="2" s="1"/>
  <c r="AF1316" i="2" a="1"/>
  <c r="AF1316" i="2" s="1"/>
  <c r="AF1341" i="2" a="1"/>
  <c r="AF1341" i="2" s="1"/>
  <c r="AF1355" i="2" a="1"/>
  <c r="AF1355" i="2" s="1"/>
  <c r="AF1369" i="2" a="1"/>
  <c r="AF1369" i="2" s="1"/>
  <c r="AF1383" i="2" a="1"/>
  <c r="AF1383" i="2" s="1"/>
  <c r="AF1399" i="2" a="1"/>
  <c r="AF1399" i="2" s="1"/>
  <c r="AF1415" i="2" a="1"/>
  <c r="AF1415" i="2" s="1"/>
  <c r="AF1431" i="2" a="1"/>
  <c r="AF1431" i="2" s="1"/>
  <c r="AF1446" i="2" a="1"/>
  <c r="AF1446" i="2" s="1"/>
  <c r="AF1461" i="2" a="1"/>
  <c r="AF1461" i="2" s="1"/>
  <c r="AF1477" i="2" a="1"/>
  <c r="AF1477" i="2" s="1"/>
  <c r="AF1493" i="2" a="1"/>
  <c r="AF1493" i="2" s="1"/>
  <c r="AF1509" i="2" a="1"/>
  <c r="AF1509" i="2" s="1"/>
  <c r="AF1525" i="2" a="1"/>
  <c r="AF1525" i="2" s="1"/>
  <c r="AF1541" i="2" a="1"/>
  <c r="AF1541" i="2" s="1"/>
  <c r="AF1557" i="2" a="1"/>
  <c r="AF1557" i="2" s="1"/>
  <c r="AF1573" i="2" a="1"/>
  <c r="AF1573" i="2" s="1"/>
  <c r="AF1588" i="2" a="1"/>
  <c r="AF1588" i="2" s="1"/>
  <c r="AF1603" i="2" a="1"/>
  <c r="AF1603" i="2" s="1"/>
  <c r="AF1616" i="2" a="1"/>
  <c r="AF1616" i="2" s="1"/>
  <c r="AF1630" i="2" a="1"/>
  <c r="AF1630" i="2" s="1"/>
  <c r="AF1644" i="2" a="1"/>
  <c r="AF1644" i="2" s="1"/>
  <c r="AF1657" i="2" a="1"/>
  <c r="AF1657" i="2" s="1"/>
  <c r="AF1671" i="2" a="1"/>
  <c r="AF1671" i="2" s="1"/>
  <c r="AF1685" i="2" a="1"/>
  <c r="AF1685" i="2" s="1"/>
  <c r="AF1699" i="2" a="1"/>
  <c r="AF1699" i="2" s="1"/>
  <c r="AF1713" i="2" a="1"/>
  <c r="AF1713" i="2" s="1"/>
  <c r="AF1726" i="2" a="1"/>
  <c r="AF1726" i="2" s="1"/>
  <c r="AF1739" i="2" a="1"/>
  <c r="AF1739" i="2" s="1"/>
  <c r="AF1751" i="2" a="1"/>
  <c r="AF1751" i="2" s="1"/>
  <c r="AF1765" i="2" a="1"/>
  <c r="AF1765" i="2" s="1"/>
  <c r="AF1779" i="2" a="1"/>
  <c r="AF1779" i="2" s="1"/>
  <c r="AF1793" i="2" a="1"/>
  <c r="AF1793" i="2" s="1"/>
  <c r="AF1805" i="2" a="1"/>
  <c r="AF1805" i="2" s="1"/>
  <c r="AF1819" i="2" a="1"/>
  <c r="AF1819" i="2" s="1"/>
  <c r="AF1846" i="2" a="1"/>
  <c r="AF1846" i="2" s="1"/>
  <c r="AF1858" i="2" a="1"/>
  <c r="AF1858" i="2" s="1"/>
  <c r="AF1878" i="2" a="1"/>
  <c r="AF1878" i="2" s="1"/>
  <c r="AF1896" i="2" a="1"/>
  <c r="AF1896" i="2" s="1"/>
  <c r="AF1930" i="2" a="1"/>
  <c r="AF1930" i="2" s="1"/>
  <c r="AF1942" i="2" a="1"/>
  <c r="AF1942" i="2" s="1"/>
  <c r="AF1956" i="2" a="1"/>
  <c r="AF1956" i="2" s="1"/>
  <c r="AF1986" i="2" a="1"/>
  <c r="AF1986" i="2" s="1"/>
  <c r="AF2000" i="2" a="1"/>
  <c r="AF2000" i="2" s="1"/>
  <c r="AF2015" i="2" a="1"/>
  <c r="AF2015" i="2" s="1"/>
  <c r="AF2030" i="2" a="1"/>
  <c r="AF2030" i="2" s="1"/>
  <c r="AF2045" i="2" a="1"/>
  <c r="AF2045" i="2" s="1"/>
  <c r="AF2059" i="2" a="1"/>
  <c r="AF2059" i="2" s="1"/>
  <c r="AF2074" i="2" a="1"/>
  <c r="AF2074" i="2" s="1"/>
  <c r="AF2089" i="2" a="1"/>
  <c r="AF2089" i="2" s="1"/>
  <c r="AF2103" i="2" a="1"/>
  <c r="AF2103" i="2" s="1"/>
  <c r="AF2116" i="2" a="1"/>
  <c r="AF2116" i="2" s="1"/>
  <c r="AF2130" i="2" a="1"/>
  <c r="AF2130" i="2" s="1"/>
  <c r="AF2145" i="2" a="1"/>
  <c r="AF2145" i="2" s="1"/>
  <c r="AF2160" i="2" a="1"/>
  <c r="AF2160" i="2" s="1"/>
  <c r="AF2175" i="2" a="1"/>
  <c r="AF2175" i="2" s="1"/>
  <c r="AF2187" i="2" a="1"/>
  <c r="AF2187" i="2" s="1"/>
  <c r="AF2202" i="2" a="1"/>
  <c r="AF2202" i="2" s="1"/>
  <c r="AF2217" i="2" a="1"/>
  <c r="AF2217" i="2" s="1"/>
  <c r="AF2231" i="2" a="1"/>
  <c r="AF2231" i="2" s="1"/>
  <c r="AF2244" i="2" a="1"/>
  <c r="AF2244" i="2" s="1"/>
  <c r="AF2257" i="2" a="1"/>
  <c r="AF2257" i="2" s="1"/>
  <c r="AF2287" i="2" a="1"/>
  <c r="AF2287" i="2" s="1"/>
  <c r="AF2301" i="2" a="1"/>
  <c r="AF2301" i="2" s="1"/>
  <c r="AF2314" i="2" a="1"/>
  <c r="AF2314" i="2" s="1"/>
  <c r="AF2328" i="2" a="1"/>
  <c r="AF2328" i="2" s="1"/>
  <c r="AF2343" i="2" a="1"/>
  <c r="AF2343" i="2" s="1"/>
  <c r="AF2357" i="2" a="1"/>
  <c r="AF2357" i="2" s="1"/>
  <c r="AF2371" i="2" a="1"/>
  <c r="AF2371" i="2" s="1"/>
  <c r="AF2400" i="2" a="1"/>
  <c r="AF2400" i="2" s="1"/>
  <c r="AF2414" i="2" a="1"/>
  <c r="AF2414" i="2" s="1"/>
  <c r="AF2441" i="2" a="1"/>
  <c r="AF2441" i="2" s="1"/>
  <c r="AF2455" i="2" a="1"/>
  <c r="AF2455" i="2" s="1"/>
  <c r="AF2482" i="2" a="1"/>
  <c r="AF2482" i="2" s="1"/>
  <c r="AF2497" i="2" a="1"/>
  <c r="AF2497" i="2" s="1"/>
  <c r="AF2510" i="2" a="1"/>
  <c r="AF2510" i="2" s="1"/>
  <c r="AF2522" i="2" a="1"/>
  <c r="AF2522" i="2" s="1"/>
  <c r="AF2536" i="2" a="1"/>
  <c r="AF2536" i="2" s="1"/>
  <c r="AF2551" i="2" a="1"/>
  <c r="AF2551" i="2" s="1"/>
  <c r="AF2566" i="2" a="1"/>
  <c r="AF2566" i="2" s="1"/>
  <c r="AF2580" i="2" a="1"/>
  <c r="AF2580" i="2" s="1"/>
  <c r="AF2596" i="2" a="1"/>
  <c r="AF2596" i="2" s="1"/>
  <c r="AF2610" i="2" a="1"/>
  <c r="AF2610" i="2" s="1"/>
  <c r="AF2624" i="2" a="1"/>
  <c r="AF2624" i="2" s="1"/>
  <c r="AF2639" i="2" a="1"/>
  <c r="AF2639" i="2" s="1"/>
  <c r="AF2654" i="2" a="1"/>
  <c r="AF2654" i="2" s="1"/>
  <c r="AF2670" i="2" a="1"/>
  <c r="AF2670" i="2" s="1"/>
  <c r="AF2686" i="2" a="1"/>
  <c r="AF2686" i="2" s="1"/>
  <c r="AF2700" i="2" a="1"/>
  <c r="AF2700" i="2" s="1"/>
  <c r="AF2715" i="2" a="1"/>
  <c r="AF2715" i="2" s="1"/>
  <c r="AF2730" i="2" a="1"/>
  <c r="AF2730" i="2" s="1"/>
  <c r="AF2744" i="2" a="1"/>
  <c r="AF2744" i="2" s="1"/>
  <c r="AF2775" i="2" a="1"/>
  <c r="AF2775" i="2" s="1"/>
  <c r="AF2790" i="2" a="1"/>
  <c r="AF2790" i="2" s="1"/>
  <c r="AF2806" i="2" a="1"/>
  <c r="AF2806" i="2" s="1"/>
  <c r="AF2820" i="2" a="1"/>
  <c r="AF2820" i="2" s="1"/>
  <c r="AF2834" i="2" a="1"/>
  <c r="AF2834" i="2" s="1"/>
  <c r="AF2850" i="2" a="1"/>
  <c r="AF2850" i="2" s="1"/>
  <c r="AF2864" i="2" a="1"/>
  <c r="AF2864" i="2" s="1"/>
  <c r="AF2879" i="2" a="1"/>
  <c r="AF2879" i="2" s="1"/>
  <c r="AF2894" i="2" a="1"/>
  <c r="AF2894" i="2" s="1"/>
  <c r="AF2909" i="2" a="1"/>
  <c r="AF2909" i="2" s="1"/>
  <c r="AF2925" i="2" a="1"/>
  <c r="AF2925" i="2" s="1"/>
  <c r="AF2939" i="2" a="1"/>
  <c r="AF2939" i="2" s="1"/>
  <c r="AF2955" i="2" a="1"/>
  <c r="AF2955" i="2" s="1"/>
  <c r="AF2971" i="2" a="1"/>
  <c r="AF2971" i="2" s="1"/>
  <c r="AF2987" i="2" a="1"/>
  <c r="AF2987" i="2" s="1"/>
  <c r="AF3002" i="2" a="1"/>
  <c r="AF3002" i="2" s="1"/>
  <c r="AF3017" i="2" a="1"/>
  <c r="AF3017" i="2" s="1"/>
  <c r="AF3033" i="2" a="1"/>
  <c r="AF3033" i="2" s="1"/>
  <c r="AF3049" i="2" a="1"/>
  <c r="AF3049" i="2" s="1"/>
  <c r="AF3064" i="2" a="1"/>
  <c r="AF3064" i="2" s="1"/>
  <c r="AF3095" i="2" a="1"/>
  <c r="AF3095" i="2" s="1"/>
  <c r="AF3111" i="2" a="1"/>
  <c r="AF3111" i="2" s="1"/>
  <c r="AF3126" i="2" a="1"/>
  <c r="AF3126" i="2" s="1"/>
  <c r="AF3142" i="2" a="1"/>
  <c r="AF3142" i="2" s="1"/>
  <c r="AF3157" i="2" a="1"/>
  <c r="AF3157" i="2" s="1"/>
  <c r="AF3173" i="2" a="1"/>
  <c r="AF3173" i="2" s="1"/>
  <c r="AF3188" i="2" a="1"/>
  <c r="AF3188" i="2" s="1"/>
  <c r="AF3204" i="2" a="1"/>
  <c r="AF3204" i="2" s="1"/>
  <c r="AF3219" i="2" a="1"/>
  <c r="AF3219" i="2" s="1"/>
  <c r="AF3235" i="2" a="1"/>
  <c r="AF3235" i="2" s="1"/>
  <c r="AF3251" i="2" a="1"/>
  <c r="AF3251" i="2" s="1"/>
  <c r="AF3267" i="2" a="1"/>
  <c r="AF3267" i="2" s="1"/>
  <c r="AF3283" i="2" a="1"/>
  <c r="AF3283" i="2" s="1"/>
  <c r="AF3299" i="2" a="1"/>
  <c r="AF3299" i="2" s="1"/>
  <c r="AF3315" i="2" a="1"/>
  <c r="AF3315" i="2" s="1"/>
  <c r="AF3331" i="2" a="1"/>
  <c r="AF3331" i="2" s="1"/>
  <c r="AF3347" i="2" a="1"/>
  <c r="AF3347" i="2" s="1"/>
  <c r="AF3363" i="2" a="1"/>
  <c r="AF3363" i="2" s="1"/>
  <c r="AF3379" i="2" a="1"/>
  <c r="AF3379" i="2" s="1"/>
  <c r="AF3395" i="2" a="1"/>
  <c r="AF3395" i="2" s="1"/>
  <c r="AF3411" i="2" a="1"/>
  <c r="AF3411" i="2" s="1"/>
  <c r="AF3427" i="2" a="1"/>
  <c r="AF3427" i="2" s="1"/>
  <c r="AF3443" i="2" a="1"/>
  <c r="AF3443" i="2" s="1"/>
  <c r="AF3459" i="2" a="1"/>
  <c r="AF3459" i="2" s="1"/>
  <c r="AF3475" i="2" a="1"/>
  <c r="AF3475" i="2" s="1"/>
  <c r="AF3491" i="2" a="1"/>
  <c r="AF3491" i="2" s="1"/>
  <c r="AF3507" i="2" a="1"/>
  <c r="AF3507" i="2" s="1"/>
  <c r="AF3523" i="2" a="1"/>
  <c r="AF3523" i="2" s="1"/>
  <c r="AF3539" i="2" a="1"/>
  <c r="AF3539" i="2" s="1"/>
  <c r="AF3555" i="2" a="1"/>
  <c r="AF3555" i="2" s="1"/>
  <c r="AF3571" i="2" a="1"/>
  <c r="AF3571" i="2" s="1"/>
  <c r="AF3587" i="2" a="1"/>
  <c r="AF3587" i="2" s="1"/>
  <c r="AF3603" i="2" a="1"/>
  <c r="AF3603" i="2" s="1"/>
  <c r="AF3619" i="2" a="1"/>
  <c r="AF3619" i="2" s="1"/>
  <c r="AF3635" i="2" a="1"/>
  <c r="AF3635" i="2" s="1"/>
  <c r="AF3651" i="2" a="1"/>
  <c r="AF3651" i="2" s="1"/>
  <c r="AF3667" i="2" a="1"/>
  <c r="AF3667" i="2" s="1"/>
  <c r="AF3683" i="2" a="1"/>
  <c r="AF3683" i="2" s="1"/>
  <c r="AF3699" i="2" a="1"/>
  <c r="AF3699" i="2" s="1"/>
  <c r="AF3715" i="2" a="1"/>
  <c r="AF3715" i="2" s="1"/>
  <c r="AF3731" i="2" a="1"/>
  <c r="AF3731" i="2" s="1"/>
  <c r="AF3746" i="2" a="1"/>
  <c r="AF3746" i="2" s="1"/>
  <c r="AF3774" i="2" a="1"/>
  <c r="AF3774" i="2" s="1"/>
  <c r="AF3784" i="2" a="1"/>
  <c r="AF3784" i="2" s="1"/>
  <c r="AF3801" i="2" a="1"/>
  <c r="AF3801" i="2" s="1"/>
  <c r="AF3818" i="2" a="1"/>
  <c r="AF3818" i="2" s="1"/>
  <c r="AF3835" i="2" a="1"/>
  <c r="AF3835" i="2" s="1"/>
  <c r="AF3852" i="2" a="1"/>
  <c r="AF3852" i="2" s="1"/>
  <c r="AF3869" i="2" a="1"/>
  <c r="AF3869" i="2" s="1"/>
  <c r="AF3878" i="2" a="1"/>
  <c r="AF3878" i="2" s="1"/>
  <c r="AF3895" i="2" a="1"/>
  <c r="AF3895" i="2" s="1"/>
  <c r="AF3912" i="2" a="1"/>
  <c r="AF3912" i="2" s="1"/>
  <c r="AF3929" i="2" a="1"/>
  <c r="AF3929" i="2" s="1"/>
  <c r="AF3946" i="2" a="1"/>
  <c r="AF3946" i="2" s="1"/>
  <c r="AF3963" i="2" a="1"/>
  <c r="AF3963" i="2" s="1"/>
  <c r="AF3973" i="2" a="1"/>
  <c r="AF3973" i="2" s="1"/>
  <c r="AF3994" i="2" a="1"/>
  <c r="AF3994" i="2" s="1"/>
  <c r="AF4005" i="2" a="1"/>
  <c r="AF4005" i="2" s="1"/>
  <c r="AF4026" i="2" a="1"/>
  <c r="AF4026" i="2" s="1"/>
  <c r="AF4038" i="2" a="1"/>
  <c r="AF4038" i="2" s="1"/>
  <c r="AF4048" i="2" a="1"/>
  <c r="AF4048" i="2" s="1"/>
  <c r="AF4059" i="2" a="1"/>
  <c r="AF4059" i="2" s="1"/>
  <c r="AF4072" i="2" a="1"/>
  <c r="AF4072" i="2" s="1"/>
  <c r="AF4084" i="2" a="1"/>
  <c r="AF4084" i="2" s="1"/>
  <c r="AF4096" i="2" a="1"/>
  <c r="AF4096" i="2" s="1"/>
  <c r="AF4109" i="2" a="1"/>
  <c r="AF4109" i="2" s="1"/>
  <c r="AF4120" i="2" a="1"/>
  <c r="AF4120" i="2" s="1"/>
  <c r="AF4133" i="2" a="1"/>
  <c r="AF4133" i="2" s="1"/>
  <c r="AF4145" i="2" a="1"/>
  <c r="AF4145" i="2" s="1"/>
  <c r="AF4157" i="2" a="1"/>
  <c r="AF4157" i="2" s="1"/>
  <c r="AF4193" i="2" a="1"/>
  <c r="AF4193" i="2" s="1"/>
  <c r="AF4206" i="2" a="1"/>
  <c r="AF4206" i="2" s="1"/>
  <c r="AF4218" i="2" a="1"/>
  <c r="AF4218" i="2" s="1"/>
  <c r="AF4244" i="2" a="1"/>
  <c r="AF4244" i="2" s="1"/>
  <c r="AF4257" i="2" a="1"/>
  <c r="AF4257" i="2" s="1"/>
  <c r="AF4271" i="2" a="1"/>
  <c r="AF4271" i="2" s="1"/>
  <c r="AF4284" i="2" a="1"/>
  <c r="AF4284" i="2" s="1"/>
  <c r="AF4297" i="2" a="1"/>
  <c r="AF4297" i="2" s="1"/>
  <c r="AF4310" i="2" a="1"/>
  <c r="AF4310" i="2" s="1"/>
  <c r="AF4323" i="2" a="1"/>
  <c r="AF4323" i="2" s="1"/>
  <c r="AF4336" i="2" a="1"/>
  <c r="AF4336" i="2" s="1"/>
  <c r="AF4349" i="2" a="1"/>
  <c r="AF4349" i="2" s="1"/>
  <c r="AF4363" i="2" a="1"/>
  <c r="AF4363" i="2" s="1"/>
  <c r="AF4389" i="2" a="1"/>
  <c r="AF4389" i="2" s="1"/>
  <c r="AF4430" i="2" a="1"/>
  <c r="AF4430" i="2" s="1"/>
  <c r="AF4443" i="2" a="1"/>
  <c r="AF4443" i="2" s="1"/>
  <c r="AF4457" i="2" a="1"/>
  <c r="AF4457" i="2" s="1"/>
  <c r="AF4471" i="2" a="1"/>
  <c r="AF4471" i="2" s="1"/>
  <c r="AF4485" i="2" a="1"/>
  <c r="AF4485" i="2" s="1"/>
  <c r="AF4498" i="2" a="1"/>
  <c r="AF4498" i="2" s="1"/>
  <c r="AF4523" i="2" a="1"/>
  <c r="AF4523" i="2" s="1"/>
  <c r="AF4546" i="2" a="1"/>
  <c r="AF4546" i="2" s="1"/>
  <c r="AF4558" i="2" a="1"/>
  <c r="AF4558" i="2" s="1"/>
  <c r="AF4571" i="2" a="1"/>
  <c r="AF4571" i="2" s="1"/>
  <c r="AF4605" i="2" a="1"/>
  <c r="AF4605" i="2" s="1"/>
  <c r="AF56" i="2" a="1"/>
  <c r="AF56" i="2" s="1"/>
  <c r="AF70" i="2" a="1"/>
  <c r="AF70" i="2" s="1"/>
  <c r="AF86" i="2" a="1"/>
  <c r="AF86" i="2" s="1"/>
  <c r="AF102" i="2" a="1"/>
  <c r="AF102" i="2" s="1"/>
  <c r="AF118" i="2" a="1"/>
  <c r="AF118" i="2" s="1"/>
  <c r="AF134" i="2" a="1"/>
  <c r="AF134" i="2" s="1"/>
  <c r="AF150" i="2" a="1"/>
  <c r="AF150" i="2" s="1"/>
  <c r="AF165" i="2" a="1"/>
  <c r="AF165" i="2" s="1"/>
  <c r="AF179" i="2" a="1"/>
  <c r="AF179" i="2" s="1"/>
  <c r="AF194" i="2" a="1"/>
  <c r="AF194" i="2" s="1"/>
  <c r="AF209" i="2" a="1"/>
  <c r="AF209" i="2" s="1"/>
  <c r="AF225" i="2" a="1"/>
  <c r="AF225" i="2" s="1"/>
  <c r="AF240" i="2" a="1"/>
  <c r="AF240" i="2" s="1"/>
  <c r="AF256" i="2" a="1"/>
  <c r="AF256" i="2" s="1"/>
  <c r="AF271" i="2" a="1"/>
  <c r="AF271" i="2" s="1"/>
  <c r="AF287" i="2" a="1"/>
  <c r="AF287" i="2" s="1"/>
  <c r="AF301" i="2" a="1"/>
  <c r="AF301" i="2" s="1"/>
  <c r="AF315" i="2" a="1"/>
  <c r="AF315" i="2" s="1"/>
  <c r="AF330" i="2" a="1"/>
  <c r="AF330" i="2" s="1"/>
  <c r="AF346" i="2" a="1"/>
  <c r="AF346" i="2" s="1"/>
  <c r="AF361" i="2" a="1"/>
  <c r="AF361" i="2" s="1"/>
  <c r="AF377" i="2" a="1"/>
  <c r="AF377" i="2" s="1"/>
  <c r="AF393" i="2" a="1"/>
  <c r="AF393" i="2" s="1"/>
  <c r="AF408" i="2" a="1"/>
  <c r="AF408" i="2" s="1"/>
  <c r="AF423" i="2" a="1"/>
  <c r="AF423" i="2" s="1"/>
  <c r="AF437" i="2" a="1"/>
  <c r="AF437" i="2" s="1"/>
  <c r="AF451" i="2" a="1"/>
  <c r="AF451" i="2" s="1"/>
  <c r="AF467" i="2" a="1"/>
  <c r="AF467" i="2" s="1"/>
  <c r="AF498" i="2" a="1"/>
  <c r="AF498" i="2" s="1"/>
  <c r="AF514" i="2" a="1"/>
  <c r="AF514" i="2" s="1"/>
  <c r="AF528" i="2" a="1"/>
  <c r="AF528" i="2" s="1"/>
  <c r="AF544" i="2" a="1"/>
  <c r="AF544" i="2" s="1"/>
  <c r="AF558" i="2" a="1"/>
  <c r="AF558" i="2" s="1"/>
  <c r="AF573" i="2" a="1"/>
  <c r="AF573" i="2" s="1"/>
  <c r="AF588" i="2" a="1"/>
  <c r="AF588" i="2" s="1"/>
  <c r="AF604" i="2" a="1"/>
  <c r="AF604" i="2" s="1"/>
  <c r="AF633" i="2" a="1"/>
  <c r="AF633" i="2" s="1"/>
  <c r="AF648" i="2" a="1"/>
  <c r="AF648" i="2" s="1"/>
  <c r="AF663" i="2" a="1"/>
  <c r="AF663" i="2" s="1"/>
  <c r="AF678" i="2" a="1"/>
  <c r="AF678" i="2" s="1"/>
  <c r="AF691" i="2" a="1"/>
  <c r="AF691" i="2" s="1"/>
  <c r="AF715" i="2" a="1"/>
  <c r="AF715" i="2" s="1"/>
  <c r="AF727" i="2" a="1"/>
  <c r="AF727" i="2" s="1"/>
  <c r="AF742" i="2" a="1"/>
  <c r="AF742" i="2" s="1"/>
  <c r="AF768" i="2" a="1"/>
  <c r="AF768" i="2" s="1"/>
  <c r="AF783" i="2" a="1"/>
  <c r="AF783" i="2" s="1"/>
  <c r="AF809" i="2" a="1"/>
  <c r="AF809" i="2" s="1"/>
  <c r="AF824" i="2" a="1"/>
  <c r="AF824" i="2" s="1"/>
  <c r="AF849" i="2" a="1"/>
  <c r="AF849" i="2" s="1"/>
  <c r="AF889" i="2" a="1"/>
  <c r="AF889" i="2" s="1"/>
  <c r="AF904" i="2" a="1"/>
  <c r="AF904" i="2" s="1"/>
  <c r="AF918" i="2" a="1"/>
  <c r="AF918" i="2" s="1"/>
  <c r="AF944" i="2" a="1"/>
  <c r="AF944" i="2" s="1"/>
  <c r="AF959" i="2" a="1"/>
  <c r="AF959" i="2" s="1"/>
  <c r="AF974" i="2" a="1"/>
  <c r="AF974" i="2" s="1"/>
  <c r="AF985" i="2" a="1"/>
  <c r="AF985" i="2" s="1"/>
  <c r="AF999" i="2" a="1"/>
  <c r="AF999" i="2" s="1"/>
  <c r="AF1012" i="2" a="1"/>
  <c r="AF1012" i="2" s="1"/>
  <c r="AF1025" i="2" a="1"/>
  <c r="AF1025" i="2" s="1"/>
  <c r="AF1039" i="2" a="1"/>
  <c r="AF1039" i="2" s="1"/>
  <c r="AF1051" i="2" a="1"/>
  <c r="AF1051" i="2" s="1"/>
  <c r="AF1065" i="2" a="1"/>
  <c r="AF1065" i="2" s="1"/>
  <c r="AF1077" i="2" a="1"/>
  <c r="AF1077" i="2" s="1"/>
  <c r="AF1091" i="2" a="1"/>
  <c r="AF1091" i="2" s="1"/>
  <c r="AF1105" i="2" a="1"/>
  <c r="AF1105" i="2" s="1"/>
  <c r="AF1117" i="2" a="1"/>
  <c r="AF1117" i="2" s="1"/>
  <c r="AF1132" i="2" a="1"/>
  <c r="AF1132" i="2" s="1"/>
  <c r="AF1144" i="2" a="1"/>
  <c r="AF1144" i="2" s="1"/>
  <c r="AF1172" i="2" a="1"/>
  <c r="AF1172" i="2" s="1"/>
  <c r="AF1185" i="2" a="1"/>
  <c r="AF1185" i="2" s="1"/>
  <c r="AF1199" i="2" a="1"/>
  <c r="AF1199" i="2" s="1"/>
  <c r="AF1226" i="2" a="1"/>
  <c r="AF1226" i="2" s="1"/>
  <c r="AF1238" i="2" a="1"/>
  <c r="AF1238" i="2" s="1"/>
  <c r="AF1252" i="2" a="1"/>
  <c r="AF1252" i="2" s="1"/>
  <c r="AF1265" i="2" a="1"/>
  <c r="AF1265" i="2" s="1"/>
  <c r="AF1277" i="2" a="1"/>
  <c r="AF1277" i="2" s="1"/>
  <c r="AF1291" i="2" a="1"/>
  <c r="AF1291" i="2" s="1"/>
  <c r="AF1317" i="2" a="1"/>
  <c r="AF1317" i="2" s="1"/>
  <c r="AF1330" i="2" a="1"/>
  <c r="AF1330" i="2" s="1"/>
  <c r="AF1342" i="2" a="1"/>
  <c r="AF1342" i="2" s="1"/>
  <c r="AF1370" i="2" a="1"/>
  <c r="AF1370" i="2" s="1"/>
  <c r="AF1384" i="2" a="1"/>
  <c r="AF1384" i="2" s="1"/>
  <c r="AF1400" i="2" a="1"/>
  <c r="AF1400" i="2" s="1"/>
  <c r="AF1416" i="2" a="1"/>
  <c r="AF1416" i="2" s="1"/>
  <c r="AF1432" i="2" a="1"/>
  <c r="AF1432" i="2" s="1"/>
  <c r="AF1447" i="2" a="1"/>
  <c r="AF1447" i="2" s="1"/>
  <c r="AF1462" i="2" a="1"/>
  <c r="AF1462" i="2" s="1"/>
  <c r="AF1478" i="2" a="1"/>
  <c r="AF1478" i="2" s="1"/>
  <c r="AF1494" i="2" a="1"/>
  <c r="AF1494" i="2" s="1"/>
  <c r="AF1510" i="2" a="1"/>
  <c r="AF1510" i="2" s="1"/>
  <c r="AF1526" i="2" a="1"/>
  <c r="AF1526" i="2" s="1"/>
  <c r="AF1542" i="2" a="1"/>
  <c r="AF1542" i="2" s="1"/>
  <c r="AF1558" i="2" a="1"/>
  <c r="AF1558" i="2" s="1"/>
  <c r="AF1574" i="2" a="1"/>
  <c r="AF1574" i="2" s="1"/>
  <c r="AF1589" i="2" a="1"/>
  <c r="AF1589" i="2" s="1"/>
  <c r="AF1617" i="2" a="1"/>
  <c r="AF1617" i="2" s="1"/>
  <c r="AF1631" i="2" a="1"/>
  <c r="AF1631" i="2" s="1"/>
  <c r="AF1645" i="2" a="1"/>
  <c r="AF1645" i="2" s="1"/>
  <c r="AF1658" i="2" a="1"/>
  <c r="AF1658" i="2" s="1"/>
  <c r="AF1672" i="2" a="1"/>
  <c r="AF1672" i="2" s="1"/>
  <c r="AF1686" i="2" a="1"/>
  <c r="AF1686" i="2" s="1"/>
  <c r="AF1714" i="2" a="1"/>
  <c r="AF1714" i="2" s="1"/>
  <c r="AF1727" i="2" a="1"/>
  <c r="AF1727" i="2" s="1"/>
  <c r="AF1752" i="2" a="1"/>
  <c r="AF1752" i="2" s="1"/>
  <c r="AF1766" i="2" a="1"/>
  <c r="AF1766" i="2" s="1"/>
  <c r="AF1794" i="2" a="1"/>
  <c r="AF1794" i="2" s="1"/>
  <c r="AF1806" i="2" a="1"/>
  <c r="AF1806" i="2" s="1"/>
  <c r="AF1820" i="2" a="1"/>
  <c r="AF1820" i="2" s="1"/>
  <c r="AF1833" i="2" a="1"/>
  <c r="AF1833" i="2" s="1"/>
  <c r="AF1847" i="2" a="1"/>
  <c r="AF1847" i="2" s="1"/>
  <c r="AF1870" i="2" a="1"/>
  <c r="AF1870" i="2" s="1"/>
  <c r="AF1887" i="2" a="1"/>
  <c r="AF1887" i="2" s="1"/>
  <c r="AF1907" i="2" a="1"/>
  <c r="AF1907" i="2" s="1"/>
  <c r="AF1918" i="2" a="1"/>
  <c r="AF1918" i="2" s="1"/>
  <c r="AF1943" i="2" a="1"/>
  <c r="AF1943" i="2" s="1"/>
  <c r="AF1957" i="2" a="1"/>
  <c r="AF1957" i="2" s="1"/>
  <c r="AF1971" i="2" a="1"/>
  <c r="AF1971" i="2" s="1"/>
  <c r="AF2016" i="2" a="1"/>
  <c r="AF2016" i="2" s="1"/>
  <c r="AF2031" i="2" a="1"/>
  <c r="AF2031" i="2" s="1"/>
  <c r="AF2046" i="2" a="1"/>
  <c r="AF2046" i="2" s="1"/>
  <c r="AF2060" i="2" a="1"/>
  <c r="AF2060" i="2" s="1"/>
  <c r="AF2075" i="2" a="1"/>
  <c r="AF2075" i="2" s="1"/>
  <c r="AF2090" i="2" a="1"/>
  <c r="AF2090" i="2" s="1"/>
  <c r="AF2104" i="2" a="1"/>
  <c r="AF2104" i="2" s="1"/>
  <c r="AF2117" i="2" a="1"/>
  <c r="AF2117" i="2" s="1"/>
  <c r="AF2131" i="2" a="1"/>
  <c r="AF2131" i="2" s="1"/>
  <c r="AF2146" i="2" a="1"/>
  <c r="AF2146" i="2" s="1"/>
  <c r="AF2161" i="2" a="1"/>
  <c r="AF2161" i="2" s="1"/>
  <c r="AF2176" i="2" a="1"/>
  <c r="AF2176" i="2" s="1"/>
  <c r="AF2188" i="2" a="1"/>
  <c r="AF2188" i="2" s="1"/>
  <c r="AF2203" i="2" a="1"/>
  <c r="AF2203" i="2" s="1"/>
  <c r="AF2218" i="2" a="1"/>
  <c r="AF2218" i="2" s="1"/>
  <c r="AF2232" i="2" a="1"/>
  <c r="AF2232" i="2" s="1"/>
  <c r="AF2245" i="2" a="1"/>
  <c r="AF2245" i="2" s="1"/>
  <c r="AF2258" i="2" a="1"/>
  <c r="AF2258" i="2" s="1"/>
  <c r="AF2273" i="2" a="1"/>
  <c r="AF2273" i="2" s="1"/>
  <c r="AF2288" i="2" a="1"/>
  <c r="AF2288" i="2" s="1"/>
  <c r="AF2302" i="2" a="1"/>
  <c r="AF2302" i="2" s="1"/>
  <c r="AF2329" i="2" a="1"/>
  <c r="AF2329" i="2" s="1"/>
  <c r="AF2344" i="2" a="1"/>
  <c r="AF2344" i="2" s="1"/>
  <c r="AF2358" i="2" a="1"/>
  <c r="AF2358" i="2" s="1"/>
  <c r="AF2372" i="2" a="1"/>
  <c r="AF2372" i="2" s="1"/>
  <c r="AF2385" i="2" a="1"/>
  <c r="AF2385" i="2" s="1"/>
  <c r="AF2415" i="2" a="1"/>
  <c r="AF2415" i="2" s="1"/>
  <c r="AF2429" i="2" a="1"/>
  <c r="AF2429" i="2" s="1"/>
  <c r="AF2442" i="2" a="1"/>
  <c r="AF2442" i="2" s="1"/>
  <c r="AF2456" i="2" a="1"/>
  <c r="AF2456" i="2" s="1"/>
  <c r="AF2469" i="2" a="1"/>
  <c r="AF2469" i="2" s="1"/>
  <c r="AF2483" i="2" a="1"/>
  <c r="AF2483" i="2" s="1"/>
  <c r="AF2498" i="2" a="1"/>
  <c r="AF2498" i="2" s="1"/>
  <c r="AF2511" i="2" a="1"/>
  <c r="AF2511" i="2" s="1"/>
  <c r="AF2523" i="2" a="1"/>
  <c r="AF2523" i="2" s="1"/>
  <c r="AF2537" i="2" a="1"/>
  <c r="AF2537" i="2" s="1"/>
  <c r="AF2552" i="2" a="1"/>
  <c r="AF2552" i="2" s="1"/>
  <c r="AF2567" i="2" a="1"/>
  <c r="AF2567" i="2" s="1"/>
  <c r="AF2581" i="2" a="1"/>
  <c r="AF2581" i="2" s="1"/>
  <c r="AF2597" i="2" a="1"/>
  <c r="AF2597" i="2" s="1"/>
  <c r="AF2611" i="2" a="1"/>
  <c r="AF2611" i="2" s="1"/>
  <c r="AF2625" i="2" a="1"/>
  <c r="AF2625" i="2" s="1"/>
  <c r="AF2640" i="2" a="1"/>
  <c r="AF2640" i="2" s="1"/>
  <c r="AF2655" i="2" a="1"/>
  <c r="AF2655" i="2" s="1"/>
  <c r="AF2671" i="2" a="1"/>
  <c r="AF2671" i="2" s="1"/>
  <c r="AF2687" i="2" a="1"/>
  <c r="AF2687" i="2" s="1"/>
  <c r="AF2701" i="2" a="1"/>
  <c r="AF2701" i="2" s="1"/>
  <c r="AF2716" i="2" a="1"/>
  <c r="AF2716" i="2" s="1"/>
  <c r="AF2731" i="2" a="1"/>
  <c r="AF2731" i="2" s="1"/>
  <c r="AF2745" i="2" a="1"/>
  <c r="AF2745" i="2" s="1"/>
  <c r="AF2760" i="2" a="1"/>
  <c r="AF2760" i="2" s="1"/>
  <c r="AF2791" i="2" a="1"/>
  <c r="AF2791" i="2" s="1"/>
  <c r="AF2807" i="2" a="1"/>
  <c r="AF2807" i="2" s="1"/>
  <c r="AF2821" i="2" a="1"/>
  <c r="AF2821" i="2" s="1"/>
  <c r="AF2835" i="2" a="1"/>
  <c r="AF2835" i="2" s="1"/>
  <c r="AF2851" i="2" a="1"/>
  <c r="AF2851" i="2" s="1"/>
  <c r="AF2865" i="2" a="1"/>
  <c r="AF2865" i="2" s="1"/>
  <c r="AF2880" i="2" a="1"/>
  <c r="AF2880" i="2" s="1"/>
  <c r="AF2895" i="2" a="1"/>
  <c r="AF2895" i="2" s="1"/>
  <c r="AF2910" i="2" a="1"/>
  <c r="AF2910" i="2" s="1"/>
  <c r="AF2926" i="2" a="1"/>
  <c r="AF2926" i="2" s="1"/>
  <c r="AF2940" i="2" a="1"/>
  <c r="AF2940" i="2" s="1"/>
  <c r="AF2956" i="2" a="1"/>
  <c r="AF2956" i="2" s="1"/>
  <c r="AF2972" i="2" a="1"/>
  <c r="AF2972" i="2" s="1"/>
  <c r="AF2988" i="2" a="1"/>
  <c r="AF2988" i="2" s="1"/>
  <c r="AF3003" i="2" a="1"/>
  <c r="AF3003" i="2" s="1"/>
  <c r="AF3018" i="2" a="1"/>
  <c r="AF3018" i="2" s="1"/>
  <c r="AF3034" i="2" a="1"/>
  <c r="AF3034" i="2" s="1"/>
  <c r="AF3050" i="2" a="1"/>
  <c r="AF3050" i="2" s="1"/>
  <c r="AF3065" i="2" a="1"/>
  <c r="AF3065" i="2" s="1"/>
  <c r="AF3080" i="2" a="1"/>
  <c r="AF3080" i="2" s="1"/>
  <c r="AF3096" i="2" a="1"/>
  <c r="AF3096" i="2" s="1"/>
  <c r="AF3112" i="2" a="1"/>
  <c r="AF3112" i="2" s="1"/>
  <c r="AF3127" i="2" a="1"/>
  <c r="AF3127" i="2" s="1"/>
  <c r="AF3143" i="2" a="1"/>
  <c r="AF3143" i="2" s="1"/>
  <c r="AF3158" i="2" a="1"/>
  <c r="AF3158" i="2" s="1"/>
  <c r="AF3174" i="2" a="1"/>
  <c r="AF3174" i="2" s="1"/>
  <c r="AF3189" i="2" a="1"/>
  <c r="AF3189" i="2" s="1"/>
  <c r="AF3205" i="2" a="1"/>
  <c r="AF3205" i="2" s="1"/>
  <c r="AF3220" i="2" a="1"/>
  <c r="AF3220" i="2" s="1"/>
  <c r="AF3236" i="2" a="1"/>
  <c r="AF3236" i="2" s="1"/>
  <c r="AF3252" i="2" a="1"/>
  <c r="AF3252" i="2" s="1"/>
  <c r="AF3268" i="2" a="1"/>
  <c r="AF3268" i="2" s="1"/>
  <c r="AF3284" i="2" a="1"/>
  <c r="AF3284" i="2" s="1"/>
  <c r="AF3300" i="2" a="1"/>
  <c r="AF3300" i="2" s="1"/>
  <c r="AF3316" i="2" a="1"/>
  <c r="AF3316" i="2" s="1"/>
  <c r="AF3332" i="2" a="1"/>
  <c r="AF3332" i="2" s="1"/>
  <c r="AF3348" i="2" a="1"/>
  <c r="AF3348" i="2" s="1"/>
  <c r="AF3364" i="2" a="1"/>
  <c r="AF3364" i="2" s="1"/>
  <c r="AF3380" i="2" a="1"/>
  <c r="AF3380" i="2" s="1"/>
  <c r="AF3396" i="2" a="1"/>
  <c r="AF3396" i="2" s="1"/>
  <c r="AF3412" i="2" a="1"/>
  <c r="AF3412" i="2" s="1"/>
  <c r="AF3428" i="2" a="1"/>
  <c r="AF3428" i="2" s="1"/>
  <c r="AF3444" i="2" a="1"/>
  <c r="AF3444" i="2" s="1"/>
  <c r="AF3460" i="2" a="1"/>
  <c r="AF3460" i="2" s="1"/>
  <c r="AF3476" i="2" a="1"/>
  <c r="AF3476" i="2" s="1"/>
  <c r="AF3492" i="2" a="1"/>
  <c r="AF3492" i="2" s="1"/>
  <c r="AF3508" i="2" a="1"/>
  <c r="AF3508" i="2" s="1"/>
  <c r="AF3524" i="2" a="1"/>
  <c r="AF3524" i="2" s="1"/>
  <c r="AF3540" i="2" a="1"/>
  <c r="AF3540" i="2" s="1"/>
  <c r="AF3556" i="2" a="1"/>
  <c r="AF3556" i="2" s="1"/>
  <c r="AF3572" i="2" a="1"/>
  <c r="AF3572" i="2" s="1"/>
  <c r="AF3588" i="2" a="1"/>
  <c r="AF3588" i="2" s="1"/>
  <c r="AF3604" i="2" a="1"/>
  <c r="AF3604" i="2" s="1"/>
  <c r="AF3620" i="2" a="1"/>
  <c r="AF3620" i="2" s="1"/>
  <c r="AF3636" i="2" a="1"/>
  <c r="AF3636" i="2" s="1"/>
  <c r="AF3652" i="2" a="1"/>
  <c r="AF3652" i="2" s="1"/>
  <c r="AF3668" i="2" a="1"/>
  <c r="AF3668" i="2" s="1"/>
  <c r="AF3684" i="2" a="1"/>
  <c r="AF3684" i="2" s="1"/>
  <c r="AF3700" i="2" a="1"/>
  <c r="AF3700" i="2" s="1"/>
  <c r="AF3716" i="2" a="1"/>
  <c r="AF3716" i="2" s="1"/>
  <c r="AF3732" i="2" a="1"/>
  <c r="AF3732" i="2" s="1"/>
  <c r="AF3747" i="2" a="1"/>
  <c r="AF3747" i="2" s="1"/>
  <c r="AF3760" i="2" a="1"/>
  <c r="AF3760" i="2" s="1"/>
  <c r="AF3775" i="2" a="1"/>
  <c r="AF3775" i="2" s="1"/>
  <c r="AF3793" i="2" a="1"/>
  <c r="AF3793" i="2" s="1"/>
  <c r="AF3810" i="2" a="1"/>
  <c r="AF3810" i="2" s="1"/>
  <c r="AF3827" i="2" a="1"/>
  <c r="AF3827" i="2" s="1"/>
  <c r="AF3844" i="2" a="1"/>
  <c r="AF3844" i="2" s="1"/>
  <c r="AF3861" i="2" a="1"/>
  <c r="AF3861" i="2" s="1"/>
  <c r="AF3870" i="2" a="1"/>
  <c r="AF3870" i="2" s="1"/>
  <c r="AF3887" i="2" a="1"/>
  <c r="AF3887" i="2" s="1"/>
  <c r="AF3904" i="2" a="1"/>
  <c r="AF3904" i="2" s="1"/>
  <c r="AF3921" i="2" a="1"/>
  <c r="AF3921" i="2" s="1"/>
  <c r="AF3938" i="2" a="1"/>
  <c r="AF3938" i="2" s="1"/>
  <c r="AF3955" i="2" a="1"/>
  <c r="AF3955" i="2" s="1"/>
  <c r="AF3964" i="2" a="1"/>
  <c r="AF3964" i="2" s="1"/>
  <c r="AF3974" i="2" a="1"/>
  <c r="AF3974" i="2" s="1"/>
  <c r="AF3984" i="2" a="1"/>
  <c r="AF3984" i="2" s="1"/>
  <c r="AF3995" i="2" a="1"/>
  <c r="AF3995" i="2" s="1"/>
  <c r="AF4006" i="2" a="1"/>
  <c r="AF4006" i="2" s="1"/>
  <c r="AF4016" i="2" a="1"/>
  <c r="AF4016" i="2" s="1"/>
  <c r="AF4027" i="2" a="1"/>
  <c r="AF4027" i="2" s="1"/>
  <c r="AF4049" i="2" a="1"/>
  <c r="AF4049" i="2" s="1"/>
  <c r="AF4060" i="2" a="1"/>
  <c r="AF4060" i="2" s="1"/>
  <c r="AF4073" i="2" a="1"/>
  <c r="AF4073" i="2" s="1"/>
  <c r="AF4097" i="2" a="1"/>
  <c r="AF4097" i="2" s="1"/>
  <c r="AF4110" i="2" a="1"/>
  <c r="AF4110" i="2" s="1"/>
  <c r="AF4121" i="2" a="1"/>
  <c r="AF4121" i="2" s="1"/>
  <c r="AF4134" i="2" a="1"/>
  <c r="AF4134" i="2" s="1"/>
  <c r="AF4158" i="2" a="1"/>
  <c r="AF4158" i="2" s="1"/>
  <c r="AF4170" i="2" a="1"/>
  <c r="AF4170" i="2" s="1"/>
  <c r="AF4181" i="2" a="1"/>
  <c r="AF4181" i="2" s="1"/>
  <c r="AF4219" i="2" a="1"/>
  <c r="AF4219" i="2" s="1"/>
  <c r="AF4232" i="2" a="1"/>
  <c r="AF4232" i="2" s="1"/>
  <c r="AF4245" i="2" a="1"/>
  <c r="AF4245" i="2" s="1"/>
  <c r="AF4258" i="2" a="1"/>
  <c r="AF4258" i="2" s="1"/>
  <c r="AF4298" i="2" a="1"/>
  <c r="AF4298" i="2" s="1"/>
  <c r="AF4311" i="2" a="1"/>
  <c r="AF4311" i="2" s="1"/>
  <c r="AF4324" i="2" a="1"/>
  <c r="AF4324" i="2" s="1"/>
  <c r="AF4337" i="2" a="1"/>
  <c r="AF4337" i="2" s="1"/>
  <c r="AF4350" i="2" a="1"/>
  <c r="AF4350" i="2" s="1"/>
  <c r="AF4364" i="2" a="1"/>
  <c r="AF4364" i="2" s="1"/>
  <c r="AF4376" i="2" a="1"/>
  <c r="AF4376" i="2" s="1"/>
  <c r="AF4390" i="2" a="1"/>
  <c r="AF4390" i="2" s="1"/>
  <c r="AF4402" i="2" a="1"/>
  <c r="AF4402" i="2" s="1"/>
  <c r="AF4416" i="2" a="1"/>
  <c r="AF4416" i="2" s="1"/>
  <c r="AF4444" i="2" a="1"/>
  <c r="AF4444" i="2" s="1"/>
  <c r="AF4458" i="2" a="1"/>
  <c r="AF4458" i="2" s="1"/>
  <c r="AF4486" i="2" a="1"/>
  <c r="AF4486" i="2" s="1"/>
  <c r="AF4499" i="2" a="1"/>
  <c r="AF4499" i="2" s="1"/>
  <c r="AF4512" i="2" a="1"/>
  <c r="AF4512" i="2" s="1"/>
  <c r="AF4535" i="2" a="1"/>
  <c r="AF4535" i="2" s="1"/>
  <c r="AF4547" i="2" a="1"/>
  <c r="AF4547" i="2" s="1"/>
  <c r="AF4572" i="2" a="1"/>
  <c r="AF4572" i="2" s="1"/>
  <c r="AF4583" i="2" a="1"/>
  <c r="AF4583" i="2" s="1"/>
  <c r="AF4594" i="2" a="1"/>
  <c r="AF4594" i="2" s="1"/>
  <c r="AF4606" i="2" a="1"/>
  <c r="AF4606" i="2" s="1"/>
  <c r="AF57" i="2" a="1"/>
  <c r="AF57" i="2" s="1"/>
  <c r="AF71" i="2" a="1"/>
  <c r="AF71" i="2" s="1"/>
  <c r="AF87" i="2" a="1"/>
  <c r="AF87" i="2" s="1"/>
  <c r="AF103" i="2" a="1"/>
  <c r="AF103" i="2" s="1"/>
  <c r="AF119" i="2" a="1"/>
  <c r="AF119" i="2" s="1"/>
  <c r="AF135" i="2" a="1"/>
  <c r="AF135" i="2" s="1"/>
  <c r="AF151" i="2" a="1"/>
  <c r="AF151" i="2" s="1"/>
  <c r="AF166" i="2" a="1"/>
  <c r="AF166" i="2" s="1"/>
  <c r="AF180" i="2" a="1"/>
  <c r="AF180" i="2" s="1"/>
  <c r="AF210" i="2" a="1"/>
  <c r="AF210" i="2" s="1"/>
  <c r="AF226" i="2" a="1"/>
  <c r="AF226" i="2" s="1"/>
  <c r="AF241" i="2" a="1"/>
  <c r="AF241" i="2" s="1"/>
  <c r="AF257" i="2" a="1"/>
  <c r="AF257" i="2" s="1"/>
  <c r="AF272" i="2" a="1"/>
  <c r="AF272" i="2" s="1"/>
  <c r="AF288" i="2" a="1"/>
  <c r="AF288" i="2" s="1"/>
  <c r="AF302" i="2" a="1"/>
  <c r="AF302" i="2" s="1"/>
  <c r="AF316" i="2" a="1"/>
  <c r="AF316" i="2" s="1"/>
  <c r="AF331" i="2" a="1"/>
  <c r="AF331" i="2" s="1"/>
  <c r="AF347" i="2" a="1"/>
  <c r="AF347" i="2" s="1"/>
  <c r="AF362" i="2" a="1"/>
  <c r="AF362" i="2" s="1"/>
  <c r="AF378" i="2" a="1"/>
  <c r="AF378" i="2" s="1"/>
  <c r="AF394" i="2" a="1"/>
  <c r="AF394" i="2" s="1"/>
  <c r="AF409" i="2" a="1"/>
  <c r="AF409" i="2" s="1"/>
  <c r="AF424" i="2" a="1"/>
  <c r="AF424" i="2" s="1"/>
  <c r="AF438" i="2" a="1"/>
  <c r="AF438" i="2" s="1"/>
  <c r="AF452" i="2" a="1"/>
  <c r="AF452" i="2" s="1"/>
  <c r="AF468" i="2" a="1"/>
  <c r="AF468" i="2" s="1"/>
  <c r="AF483" i="2" a="1"/>
  <c r="AF483" i="2" s="1"/>
  <c r="AF499" i="2" a="1"/>
  <c r="AF499" i="2" s="1"/>
  <c r="AF529" i="2" a="1"/>
  <c r="AF529" i="2" s="1"/>
  <c r="AF545" i="2" a="1"/>
  <c r="AF545" i="2" s="1"/>
  <c r="AF559" i="2" a="1"/>
  <c r="AF559" i="2" s="1"/>
  <c r="AF574" i="2" a="1"/>
  <c r="AF574" i="2" s="1"/>
  <c r="AF589" i="2" a="1"/>
  <c r="AF589" i="2" s="1"/>
  <c r="AF605" i="2" a="1"/>
  <c r="AF605" i="2" s="1"/>
  <c r="AF619" i="2" a="1"/>
  <c r="AF619" i="2" s="1"/>
  <c r="AF634" i="2" a="1"/>
  <c r="AF634" i="2" s="1"/>
  <c r="AF649" i="2" a="1"/>
  <c r="AF649" i="2" s="1"/>
  <c r="AF664" i="2" a="1"/>
  <c r="AF664" i="2" s="1"/>
  <c r="AF679" i="2" a="1"/>
  <c r="AF679" i="2" s="1"/>
  <c r="AF703" i="2" a="1"/>
  <c r="AF703" i="2" s="1"/>
  <c r="AF728" i="2" a="1"/>
  <c r="AF728" i="2" s="1"/>
  <c r="AF743" i="2" a="1"/>
  <c r="AF743" i="2" s="1"/>
  <c r="AF756" i="2" a="1"/>
  <c r="AF756" i="2" s="1"/>
  <c r="AF769" i="2" a="1"/>
  <c r="AF769" i="2" s="1"/>
  <c r="AF784" i="2" a="1"/>
  <c r="AF784" i="2" s="1"/>
  <c r="AF797" i="2" a="1"/>
  <c r="AF797" i="2" s="1"/>
  <c r="AF810" i="2" a="1"/>
  <c r="AF810" i="2" s="1"/>
  <c r="AF825" i="2" a="1"/>
  <c r="AF825" i="2" s="1"/>
  <c r="AF837" i="2" a="1"/>
  <c r="AF837" i="2" s="1"/>
  <c r="AF850" i="2" a="1"/>
  <c r="AF850" i="2" s="1"/>
  <c r="AF863" i="2" a="1"/>
  <c r="AF863" i="2" s="1"/>
  <c r="AF877" i="2" a="1"/>
  <c r="AF877" i="2" s="1"/>
  <c r="AF890" i="2" a="1"/>
  <c r="AF890" i="2" s="1"/>
  <c r="AF905" i="2" a="1"/>
  <c r="AF905" i="2" s="1"/>
  <c r="AF919" i="2" a="1"/>
  <c r="AF919" i="2" s="1"/>
  <c r="AF932" i="2" a="1"/>
  <c r="AF932" i="2" s="1"/>
  <c r="AF945" i="2" a="1"/>
  <c r="AF945" i="2" s="1"/>
  <c r="AF960" i="2" a="1"/>
  <c r="AF960" i="2" s="1"/>
  <c r="AF986" i="2" a="1"/>
  <c r="AF986" i="2" s="1"/>
  <c r="AF1000" i="2" a="1"/>
  <c r="AF1000" i="2" s="1"/>
  <c r="AF1026" i="2" a="1"/>
  <c r="AF1026" i="2" s="1"/>
  <c r="AF1066" i="2" a="1"/>
  <c r="AF1066" i="2" s="1"/>
  <c r="AF1078" i="2" a="1"/>
  <c r="AF1078" i="2" s="1"/>
  <c r="AF1092" i="2" a="1"/>
  <c r="AF1092" i="2" s="1"/>
  <c r="AF1106" i="2" a="1"/>
  <c r="AF1106" i="2" s="1"/>
  <c r="AF1118" i="2" a="1"/>
  <c r="AF1118" i="2" s="1"/>
  <c r="AF1133" i="2" a="1"/>
  <c r="AF1133" i="2" s="1"/>
  <c r="AF1145" i="2" a="1"/>
  <c r="AF1145" i="2" s="1"/>
  <c r="AF1159" i="2" a="1"/>
  <c r="AF1159" i="2" s="1"/>
  <c r="AF1186" i="2" a="1"/>
  <c r="AF1186" i="2" s="1"/>
  <c r="AF1200" i="2" a="1"/>
  <c r="AF1200" i="2" s="1"/>
  <c r="AF1212" i="2" a="1"/>
  <c r="AF1212" i="2" s="1"/>
  <c r="AF1227" i="2" a="1"/>
  <c r="AF1227" i="2" s="1"/>
  <c r="AF1239" i="2" a="1"/>
  <c r="AF1239" i="2" s="1"/>
  <c r="AF1253" i="2" a="1"/>
  <c r="AF1253" i="2" s="1"/>
  <c r="AF1266" i="2" a="1"/>
  <c r="AF1266" i="2" s="1"/>
  <c r="AF1278" i="2" a="1"/>
  <c r="AF1278" i="2" s="1"/>
  <c r="AF1304" i="2" a="1"/>
  <c r="AF1304" i="2" s="1"/>
  <c r="AF1318" i="2" a="1"/>
  <c r="AF1318" i="2" s="1"/>
  <c r="AF1343" i="2" a="1"/>
  <c r="AF1343" i="2" s="1"/>
  <c r="AF1356" i="2" a="1"/>
  <c r="AF1356" i="2" s="1"/>
  <c r="AF1385" i="2" a="1"/>
  <c r="AF1385" i="2" s="1"/>
  <c r="AF1401" i="2" a="1"/>
  <c r="AF1401" i="2" s="1"/>
  <c r="AF1417" i="2" a="1"/>
  <c r="AF1417" i="2" s="1"/>
  <c r="AF1433" i="2" a="1"/>
  <c r="AF1433" i="2" s="1"/>
  <c r="AF1448" i="2" a="1"/>
  <c r="AF1448" i="2" s="1"/>
  <c r="AF1463" i="2" a="1"/>
  <c r="AF1463" i="2" s="1"/>
  <c r="AF1479" i="2" a="1"/>
  <c r="AF1479" i="2" s="1"/>
  <c r="AF1495" i="2" a="1"/>
  <c r="AF1495" i="2" s="1"/>
  <c r="AF1511" i="2" a="1"/>
  <c r="AF1511" i="2" s="1"/>
  <c r="AF1527" i="2" a="1"/>
  <c r="AF1527" i="2" s="1"/>
  <c r="AF1543" i="2" a="1"/>
  <c r="AF1543" i="2" s="1"/>
  <c r="AF1559" i="2" a="1"/>
  <c r="AF1559" i="2" s="1"/>
  <c r="AF1575" i="2" a="1"/>
  <c r="AF1575" i="2" s="1"/>
  <c r="AF1590" i="2" a="1"/>
  <c r="AF1590" i="2" s="1"/>
  <c r="AF1604" i="2" a="1"/>
  <c r="AF1604" i="2" s="1"/>
  <c r="AF1618" i="2" a="1"/>
  <c r="AF1618" i="2" s="1"/>
  <c r="AF1632" i="2" a="1"/>
  <c r="AF1632" i="2" s="1"/>
  <c r="AF1646" i="2" a="1"/>
  <c r="AF1646" i="2" s="1"/>
  <c r="AF1659" i="2" a="1"/>
  <c r="AF1659" i="2" s="1"/>
  <c r="AF1687" i="2" a="1"/>
  <c r="AF1687" i="2" s="1"/>
  <c r="AF1700" i="2" a="1"/>
  <c r="AF1700" i="2" s="1"/>
  <c r="AF1728" i="2" a="1"/>
  <c r="AF1728" i="2" s="1"/>
  <c r="AF1740" i="2" a="1"/>
  <c r="AF1740" i="2" s="1"/>
  <c r="AF1753" i="2" a="1"/>
  <c r="AF1753" i="2" s="1"/>
  <c r="AF1767" i="2" a="1"/>
  <c r="AF1767" i="2" s="1"/>
  <c r="AF1780" i="2" a="1"/>
  <c r="AF1780" i="2" s="1"/>
  <c r="AF1807" i="2" a="1"/>
  <c r="AF1807" i="2" s="1"/>
  <c r="AF1821" i="2" a="1"/>
  <c r="AF1821" i="2" s="1"/>
  <c r="AF1834" i="2" a="1"/>
  <c r="AF1834" i="2" s="1"/>
  <c r="AF1848" i="2" a="1"/>
  <c r="AF1848" i="2" s="1"/>
  <c r="AF1859" i="2" a="1"/>
  <c r="AF1859" i="2" s="1"/>
  <c r="AF1879" i="2" a="1"/>
  <c r="AF1879" i="2" s="1"/>
  <c r="AF1897" i="2" a="1"/>
  <c r="AF1897" i="2" s="1"/>
  <c r="AF1919" i="2" a="1"/>
  <c r="AF1919" i="2" s="1"/>
  <c r="AF1931" i="2" a="1"/>
  <c r="AF1931" i="2" s="1"/>
  <c r="AF1944" i="2" a="1"/>
  <c r="AF1944" i="2" s="1"/>
  <c r="AF1958" i="2" a="1"/>
  <c r="AF1958" i="2" s="1"/>
  <c r="AF1972" i="2" a="1"/>
  <c r="AF1972" i="2" s="1"/>
  <c r="AF1987" i="2" a="1"/>
  <c r="AF1987" i="2" s="1"/>
  <c r="AF2001" i="2" a="1"/>
  <c r="AF2001" i="2" s="1"/>
  <c r="AF2017" i="2" a="1"/>
  <c r="AF2017" i="2" s="1"/>
  <c r="AF2032" i="2" a="1"/>
  <c r="AF2032" i="2" s="1"/>
  <c r="AF2047" i="2" a="1"/>
  <c r="AF2047" i="2" s="1"/>
  <c r="AF2061" i="2" a="1"/>
  <c r="AF2061" i="2" s="1"/>
  <c r="AF2076" i="2" a="1"/>
  <c r="AF2076" i="2" s="1"/>
  <c r="AF2118" i="2" a="1"/>
  <c r="AF2118" i="2" s="1"/>
  <c r="AF2132" i="2" a="1"/>
  <c r="AF2132" i="2" s="1"/>
  <c r="AF2147" i="2" a="1"/>
  <c r="AF2147" i="2" s="1"/>
  <c r="AF2162" i="2" a="1"/>
  <c r="AF2162" i="2" s="1"/>
  <c r="AF2189" i="2" a="1"/>
  <c r="AF2189" i="2" s="1"/>
  <c r="AF2204" i="2" a="1"/>
  <c r="AF2204" i="2" s="1"/>
  <c r="AF2246" i="2" a="1"/>
  <c r="AF2246" i="2" s="1"/>
  <c r="AF2259" i="2" a="1"/>
  <c r="AF2259" i="2" s="1"/>
  <c r="AF2274" i="2" a="1"/>
  <c r="AF2274" i="2" s="1"/>
  <c r="AF2289" i="2" a="1"/>
  <c r="AF2289" i="2" s="1"/>
  <c r="AF2303" i="2" a="1"/>
  <c r="AF2303" i="2" s="1"/>
  <c r="AF2315" i="2" a="1"/>
  <c r="AF2315" i="2" s="1"/>
  <c r="AF2330" i="2" a="1"/>
  <c r="AF2330" i="2" s="1"/>
  <c r="AF2345" i="2" a="1"/>
  <c r="AF2345" i="2" s="1"/>
  <c r="AF2359" i="2" a="1"/>
  <c r="AF2359" i="2" s="1"/>
  <c r="AF2373" i="2" a="1"/>
  <c r="AF2373" i="2" s="1"/>
  <c r="AF2386" i="2" a="1"/>
  <c r="AF2386" i="2" s="1"/>
  <c r="AF2401" i="2" a="1"/>
  <c r="AF2401" i="2" s="1"/>
  <c r="AF2416" i="2" a="1"/>
  <c r="AF2416" i="2" s="1"/>
  <c r="AF2430" i="2" a="1"/>
  <c r="AF2430" i="2" s="1"/>
  <c r="AF2470" i="2" a="1"/>
  <c r="AF2470" i="2" s="1"/>
  <c r="AF2484" i="2" a="1"/>
  <c r="AF2484" i="2" s="1"/>
  <c r="AF2512" i="2" a="1"/>
  <c r="AF2512" i="2" s="1"/>
  <c r="AF2524" i="2" a="1"/>
  <c r="AF2524" i="2" s="1"/>
  <c r="AF2538" i="2" a="1"/>
  <c r="AF2538" i="2" s="1"/>
  <c r="AF2553" i="2" a="1"/>
  <c r="AF2553" i="2" s="1"/>
  <c r="AF2582" i="2" a="1"/>
  <c r="AF2582" i="2" s="1"/>
  <c r="AF2598" i="2" a="1"/>
  <c r="AF2598" i="2" s="1"/>
  <c r="AF2612" i="2" a="1"/>
  <c r="AF2612" i="2" s="1"/>
  <c r="AF2626" i="2" a="1"/>
  <c r="AF2626" i="2" s="1"/>
  <c r="AF2641" i="2" a="1"/>
  <c r="AF2641" i="2" s="1"/>
  <c r="AF2656" i="2" a="1"/>
  <c r="AF2656" i="2" s="1"/>
  <c r="AF2672" i="2" a="1"/>
  <c r="AF2672" i="2" s="1"/>
  <c r="AF2702" i="2" a="1"/>
  <c r="AF2702" i="2" s="1"/>
  <c r="AF2717" i="2" a="1"/>
  <c r="AF2717" i="2" s="1"/>
  <c r="AF2732" i="2" a="1"/>
  <c r="AF2732" i="2" s="1"/>
  <c r="AF2746" i="2" a="1"/>
  <c r="AF2746" i="2" s="1"/>
  <c r="AF2761" i="2" a="1"/>
  <c r="AF2761" i="2" s="1"/>
  <c r="AF2776" i="2" a="1"/>
  <c r="AF2776" i="2" s="1"/>
  <c r="AF2792" i="2" a="1"/>
  <c r="AF2792" i="2" s="1"/>
  <c r="AF2822" i="2" a="1"/>
  <c r="AF2822" i="2" s="1"/>
  <c r="AF2836" i="2" a="1"/>
  <c r="AF2836" i="2" s="1"/>
  <c r="AF2852" i="2" a="1"/>
  <c r="AF2852" i="2" s="1"/>
  <c r="AF2866" i="2" a="1"/>
  <c r="AF2866" i="2" s="1"/>
  <c r="AF2881" i="2" a="1"/>
  <c r="AF2881" i="2" s="1"/>
  <c r="AF2896" i="2" a="1"/>
  <c r="AF2896" i="2" s="1"/>
  <c r="AF2911" i="2" a="1"/>
  <c r="AF2911" i="2" s="1"/>
  <c r="AF2941" i="2" a="1"/>
  <c r="AF2941" i="2" s="1"/>
  <c r="AF2957" i="2" a="1"/>
  <c r="AF2957" i="2" s="1"/>
  <c r="AF2973" i="2" a="1"/>
  <c r="AF2973" i="2" s="1"/>
  <c r="AF2989" i="2" a="1"/>
  <c r="AF2989" i="2" s="1"/>
  <c r="AF3004" i="2" a="1"/>
  <c r="AF3004" i="2" s="1"/>
  <c r="AF3019" i="2" a="1"/>
  <c r="AF3019" i="2" s="1"/>
  <c r="AF3035" i="2" a="1"/>
  <c r="AF3035" i="2" s="1"/>
  <c r="AF3051" i="2" a="1"/>
  <c r="AF3051" i="2" s="1"/>
  <c r="AF3066" i="2" a="1"/>
  <c r="AF3066" i="2" s="1"/>
  <c r="AF3081" i="2" a="1"/>
  <c r="AF3081" i="2" s="1"/>
  <c r="AF3097" i="2" a="1"/>
  <c r="AF3097" i="2" s="1"/>
  <c r="AF3113" i="2" a="1"/>
  <c r="AF3113" i="2" s="1"/>
  <c r="AF3128" i="2" a="1"/>
  <c r="AF3128" i="2" s="1"/>
  <c r="AF3159" i="2" a="1"/>
  <c r="AF3159" i="2" s="1"/>
  <c r="AF3175" i="2" a="1"/>
  <c r="AF3175" i="2" s="1"/>
  <c r="AF3190" i="2" a="1"/>
  <c r="AF3190" i="2" s="1"/>
  <c r="AF3206" i="2" a="1"/>
  <c r="AF3206" i="2" s="1"/>
  <c r="AF3221" i="2" a="1"/>
  <c r="AF3221" i="2" s="1"/>
  <c r="AF3237" i="2" a="1"/>
  <c r="AF3237" i="2" s="1"/>
  <c r="AF3253" i="2" a="1"/>
  <c r="AF3253" i="2" s="1"/>
  <c r="AF3269" i="2" a="1"/>
  <c r="AF3269" i="2" s="1"/>
  <c r="AF3285" i="2" a="1"/>
  <c r="AF3285" i="2" s="1"/>
  <c r="AF3301" i="2" a="1"/>
  <c r="AF3301" i="2" s="1"/>
  <c r="AF3317" i="2" a="1"/>
  <c r="AF3317" i="2" s="1"/>
  <c r="AF3333" i="2" a="1"/>
  <c r="AF3333" i="2" s="1"/>
  <c r="AF3349" i="2" a="1"/>
  <c r="AF3349" i="2" s="1"/>
  <c r="AF3365" i="2" a="1"/>
  <c r="AF3365" i="2" s="1"/>
  <c r="AF3381" i="2" a="1"/>
  <c r="AF3381" i="2" s="1"/>
  <c r="AF3397" i="2" a="1"/>
  <c r="AF3397" i="2" s="1"/>
  <c r="AF3413" i="2" a="1"/>
  <c r="AF3413" i="2" s="1"/>
  <c r="AF3429" i="2" a="1"/>
  <c r="AF3429" i="2" s="1"/>
  <c r="AF3445" i="2" a="1"/>
  <c r="AF3445" i="2" s="1"/>
  <c r="AF3461" i="2" a="1"/>
  <c r="AF3461" i="2" s="1"/>
  <c r="AF3477" i="2" a="1"/>
  <c r="AF3477" i="2" s="1"/>
  <c r="AF3493" i="2" a="1"/>
  <c r="AF3493" i="2" s="1"/>
  <c r="AF3509" i="2" a="1"/>
  <c r="AF3509" i="2" s="1"/>
  <c r="AF3525" i="2" a="1"/>
  <c r="AF3525" i="2" s="1"/>
  <c r="AF3541" i="2" a="1"/>
  <c r="AF3541" i="2" s="1"/>
  <c r="AF3557" i="2" a="1"/>
  <c r="AF3557" i="2" s="1"/>
  <c r="AF3573" i="2" a="1"/>
  <c r="AF3573" i="2" s="1"/>
  <c r="AF3589" i="2" a="1"/>
  <c r="AF3589" i="2" s="1"/>
  <c r="AF3605" i="2" a="1"/>
  <c r="AF3605" i="2" s="1"/>
  <c r="AF3621" i="2" a="1"/>
  <c r="AF3621" i="2" s="1"/>
  <c r="AF3637" i="2" a="1"/>
  <c r="AF3637" i="2" s="1"/>
  <c r="AF3653" i="2" a="1"/>
  <c r="AF3653" i="2" s="1"/>
  <c r="AF3669" i="2" a="1"/>
  <c r="AF3669" i="2" s="1"/>
  <c r="AF3685" i="2" a="1"/>
  <c r="AF3685" i="2" s="1"/>
  <c r="AF3701" i="2" a="1"/>
  <c r="AF3701" i="2" s="1"/>
  <c r="AF3717" i="2" a="1"/>
  <c r="AF3717" i="2" s="1"/>
  <c r="AF3733" i="2" a="1"/>
  <c r="AF3733" i="2" s="1"/>
  <c r="AF3748" i="2" a="1"/>
  <c r="AF3748" i="2" s="1"/>
  <c r="AF3761" i="2" a="1"/>
  <c r="AF3761" i="2" s="1"/>
  <c r="AF3776" i="2" a="1"/>
  <c r="AF3776" i="2" s="1"/>
  <c r="AF3785" i="2" a="1"/>
  <c r="AF3785" i="2" s="1"/>
  <c r="AF3802" i="2" a="1"/>
  <c r="AF3802" i="2" s="1"/>
  <c r="AF3819" i="2" a="1"/>
  <c r="AF3819" i="2" s="1"/>
  <c r="AF3836" i="2" a="1"/>
  <c r="AF3836" i="2" s="1"/>
  <c r="AF3853" i="2" a="1"/>
  <c r="AF3853" i="2" s="1"/>
  <c r="AF3862" i="2" a="1"/>
  <c r="AF3862" i="2" s="1"/>
  <c r="AF3879" i="2" a="1"/>
  <c r="AF3879" i="2" s="1"/>
  <c r="AF3896" i="2" a="1"/>
  <c r="AF3896" i="2" s="1"/>
  <c r="AF3913" i="2" a="1"/>
  <c r="AF3913" i="2" s="1"/>
  <c r="AF3930" i="2" a="1"/>
  <c r="AF3930" i="2" s="1"/>
  <c r="AF3947" i="2" a="1"/>
  <c r="AF3947" i="2" s="1"/>
  <c r="AF3985" i="2" a="1"/>
  <c r="AF3985" i="2" s="1"/>
  <c r="AF3996" i="2" a="1"/>
  <c r="AF3996" i="2" s="1"/>
  <c r="AF4017" i="2" a="1"/>
  <c r="AF4017" i="2" s="1"/>
  <c r="AF4028" i="2" a="1"/>
  <c r="AF4028" i="2" s="1"/>
  <c r="AF4039" i="2" a="1"/>
  <c r="AF4039" i="2" s="1"/>
  <c r="AF4085" i="2" a="1"/>
  <c r="AF4085" i="2" s="1"/>
  <c r="AF4122" i="2" a="1"/>
  <c r="AF4122" i="2" s="1"/>
  <c r="AF4135" i="2" a="1"/>
  <c r="AF4135" i="2" s="1"/>
  <c r="AF4146" i="2" a="1"/>
  <c r="AF4146" i="2" s="1"/>
  <c r="AF4159" i="2" a="1"/>
  <c r="AF4159" i="2" s="1"/>
  <c r="AF4171" i="2" a="1"/>
  <c r="AF4171" i="2" s="1"/>
  <c r="AF4182" i="2" a="1"/>
  <c r="AF4182" i="2" s="1"/>
  <c r="AF4194" i="2" a="1"/>
  <c r="AF4194" i="2" s="1"/>
  <c r="AF4207" i="2" a="1"/>
  <c r="AF4207" i="2" s="1"/>
  <c r="AF4220" i="2" a="1"/>
  <c r="AF4220" i="2" s="1"/>
  <c r="AF4233" i="2" a="1"/>
  <c r="AF4233" i="2" s="1"/>
  <c r="AF4246" i="2" a="1"/>
  <c r="AF4246" i="2" s="1"/>
  <c r="AF4259" i="2" a="1"/>
  <c r="AF4259" i="2" s="1"/>
  <c r="AF4272" i="2" a="1"/>
  <c r="AF4272" i="2" s="1"/>
  <c r="AF4285" i="2" a="1"/>
  <c r="AF4285" i="2" s="1"/>
  <c r="AF4299" i="2" a="1"/>
  <c r="AF4299" i="2" s="1"/>
  <c r="AF4325" i="2" a="1"/>
  <c r="AF4325" i="2" s="1"/>
  <c r="AF4351" i="2" a="1"/>
  <c r="AF4351" i="2" s="1"/>
  <c r="AF4365" i="2" a="1"/>
  <c r="AF4365" i="2" s="1"/>
  <c r="AF4377" i="2" a="1"/>
  <c r="AF4377" i="2" s="1"/>
  <c r="AF4391" i="2" a="1"/>
  <c r="AF4391" i="2" s="1"/>
  <c r="AF4403" i="2" a="1"/>
  <c r="AF4403" i="2" s="1"/>
  <c r="AF4417" i="2" a="1"/>
  <c r="AF4417" i="2" s="1"/>
  <c r="AF4431" i="2" a="1"/>
  <c r="AF4431" i="2" s="1"/>
  <c r="AF4445" i="2" a="1"/>
  <c r="AF4445" i="2" s="1"/>
  <c r="AF4459" i="2" a="1"/>
  <c r="AF4459" i="2" s="1"/>
  <c r="AF4472" i="2" a="1"/>
  <c r="AF4472" i="2" s="1"/>
  <c r="AF4487" i="2" a="1"/>
  <c r="AF4487" i="2" s="1"/>
  <c r="AF4500" i="2" a="1"/>
  <c r="AF4500" i="2" s="1"/>
  <c r="AF4513" i="2" a="1"/>
  <c r="AF4513" i="2" s="1"/>
  <c r="AF4524" i="2" a="1"/>
  <c r="AF4524" i="2" s="1"/>
  <c r="AF4548" i="2" a="1"/>
  <c r="AF4548" i="2" s="1"/>
  <c r="AF4559" i="2" a="1"/>
  <c r="AF4559" i="2" s="1"/>
  <c r="AF4595" i="2" a="1"/>
  <c r="AF4595" i="2" s="1"/>
  <c r="AF4607" i="2" a="1"/>
  <c r="AF4607" i="2" s="1"/>
  <c r="AF58" i="2" a="1"/>
  <c r="AF58" i="2" s="1"/>
  <c r="AF72" i="2" a="1"/>
  <c r="AF72" i="2" s="1"/>
  <c r="AF88" i="2" a="1"/>
  <c r="AF88" i="2" s="1"/>
  <c r="AF104" i="2" a="1"/>
  <c r="AF104" i="2" s="1"/>
  <c r="AF120" i="2" a="1"/>
  <c r="AF120" i="2" s="1"/>
  <c r="AF136" i="2" a="1"/>
  <c r="AF136" i="2" s="1"/>
  <c r="AF152" i="2" a="1"/>
  <c r="AF152" i="2" s="1"/>
  <c r="AF167" i="2" a="1"/>
  <c r="AF167" i="2" s="1"/>
  <c r="AF181" i="2" a="1"/>
  <c r="AF181" i="2" s="1"/>
  <c r="AF195" i="2" a="1"/>
  <c r="AF195" i="2" s="1"/>
  <c r="AF211" i="2" a="1"/>
  <c r="AF211" i="2" s="1"/>
  <c r="AF242" i="2" a="1"/>
  <c r="AF242" i="2" s="1"/>
  <c r="AF258" i="2" a="1"/>
  <c r="AF258" i="2" s="1"/>
  <c r="AF273" i="2" a="1"/>
  <c r="AF273" i="2" s="1"/>
  <c r="AF289" i="2" a="1"/>
  <c r="AF289" i="2" s="1"/>
  <c r="AF303" i="2" a="1"/>
  <c r="AF303" i="2" s="1"/>
  <c r="AF317" i="2" a="1"/>
  <c r="AF317" i="2" s="1"/>
  <c r="AF332" i="2" a="1"/>
  <c r="AF332" i="2" s="1"/>
  <c r="AF348" i="2" a="1"/>
  <c r="AF348" i="2" s="1"/>
  <c r="AF363" i="2" a="1"/>
  <c r="AF363" i="2" s="1"/>
  <c r="AF379" i="2" a="1"/>
  <c r="AF379" i="2" s="1"/>
  <c r="AF410" i="2" a="1"/>
  <c r="AF410" i="2" s="1"/>
  <c r="AF425" i="2" a="1"/>
  <c r="AF425" i="2" s="1"/>
  <c r="AF439" i="2" a="1"/>
  <c r="AF439" i="2" s="1"/>
  <c r="AF453" i="2" a="1"/>
  <c r="AF453" i="2" s="1"/>
  <c r="AF469" i="2" a="1"/>
  <c r="AF469" i="2" s="1"/>
  <c r="AF484" i="2" a="1"/>
  <c r="AF484" i="2" s="1"/>
  <c r="AF500" i="2" a="1"/>
  <c r="AF500" i="2" s="1"/>
  <c r="AF515" i="2" a="1"/>
  <c r="AF515" i="2" s="1"/>
  <c r="AF530" i="2" a="1"/>
  <c r="AF530" i="2" s="1"/>
  <c r="AF546" i="2" a="1"/>
  <c r="AF546" i="2" s="1"/>
  <c r="AF560" i="2" a="1"/>
  <c r="AF560" i="2" s="1"/>
  <c r="AF575" i="2" a="1"/>
  <c r="AF575" i="2" s="1"/>
  <c r="AF590" i="2" a="1"/>
  <c r="AF590" i="2" s="1"/>
  <c r="AF606" i="2" a="1"/>
  <c r="AF606" i="2" s="1"/>
  <c r="AF620" i="2" a="1"/>
  <c r="AF620" i="2" s="1"/>
  <c r="AF635" i="2" a="1"/>
  <c r="AF635" i="2" s="1"/>
  <c r="AF650" i="2" a="1"/>
  <c r="AF650" i="2" s="1"/>
  <c r="AF665" i="2" a="1"/>
  <c r="AF665" i="2" s="1"/>
  <c r="AF680" i="2" a="1"/>
  <c r="AF680" i="2" s="1"/>
  <c r="AF692" i="2" a="1"/>
  <c r="AF692" i="2" s="1"/>
  <c r="AF704" i="2" a="1"/>
  <c r="AF704" i="2" s="1"/>
  <c r="AF716" i="2" a="1"/>
  <c r="AF716" i="2" s="1"/>
  <c r="AF729" i="2" a="1"/>
  <c r="AF729" i="2" s="1"/>
  <c r="AF744" i="2" a="1"/>
  <c r="AF744" i="2" s="1"/>
  <c r="AF770" i="2" a="1"/>
  <c r="AF770" i="2" s="1"/>
  <c r="AF785" i="2" a="1"/>
  <c r="AF785" i="2" s="1"/>
  <c r="AF798" i="2" a="1"/>
  <c r="AF798" i="2" s="1"/>
  <c r="AF811" i="2" a="1"/>
  <c r="AF811" i="2" s="1"/>
  <c r="AF826" i="2" a="1"/>
  <c r="AF826" i="2" s="1"/>
  <c r="AF838" i="2" a="1"/>
  <c r="AF838" i="2" s="1"/>
  <c r="AF851" i="2" a="1"/>
  <c r="AF851" i="2" s="1"/>
  <c r="AF864" i="2" a="1"/>
  <c r="AF864" i="2" s="1"/>
  <c r="AF878" i="2" a="1"/>
  <c r="AF878" i="2" s="1"/>
  <c r="AF891" i="2" a="1"/>
  <c r="AF891" i="2" s="1"/>
  <c r="AF906" i="2" a="1"/>
  <c r="AF906" i="2" s="1"/>
  <c r="AF920" i="2" a="1"/>
  <c r="AF920" i="2" s="1"/>
  <c r="AF946" i="2" a="1"/>
  <c r="AF946" i="2" s="1"/>
  <c r="AF961" i="2" a="1"/>
  <c r="AF961" i="2" s="1"/>
  <c r="AF975" i="2" a="1"/>
  <c r="AF975" i="2" s="1"/>
  <c r="AF987" i="2" a="1"/>
  <c r="AF987" i="2" s="1"/>
  <c r="AF1001" i="2" a="1"/>
  <c r="AF1001" i="2" s="1"/>
  <c r="AF1013" i="2" a="1"/>
  <c r="AF1013" i="2" s="1"/>
  <c r="AF1027" i="2" a="1"/>
  <c r="AF1027" i="2" s="1"/>
  <c r="AF1040" i="2" a="1"/>
  <c r="AF1040" i="2" s="1"/>
  <c r="AF1052" i="2" a="1"/>
  <c r="AF1052" i="2" s="1"/>
  <c r="AF1067" i="2" a="1"/>
  <c r="AF1067" i="2" s="1"/>
  <c r="AF1079" i="2" a="1"/>
  <c r="AF1079" i="2" s="1"/>
  <c r="AF1093" i="2" a="1"/>
  <c r="AF1093" i="2" s="1"/>
  <c r="AF1107" i="2" a="1"/>
  <c r="AF1107" i="2" s="1"/>
  <c r="AF1119" i="2" a="1"/>
  <c r="AF1119" i="2" s="1"/>
  <c r="AF1134" i="2" a="1"/>
  <c r="AF1134" i="2" s="1"/>
  <c r="AF1146" i="2" a="1"/>
  <c r="AF1146" i="2" s="1"/>
  <c r="AF1160" i="2" a="1"/>
  <c r="AF1160" i="2" s="1"/>
  <c r="AF1173" i="2" a="1"/>
  <c r="AF1173" i="2" s="1"/>
  <c r="AF1187" i="2" a="1"/>
  <c r="AF1187" i="2" s="1"/>
  <c r="AF1201" i="2" a="1"/>
  <c r="AF1201" i="2" s="1"/>
  <c r="AF1213" i="2" a="1"/>
  <c r="AF1213" i="2" s="1"/>
  <c r="AF1254" i="2" a="1"/>
  <c r="AF1254" i="2" s="1"/>
  <c r="AF1267" i="2" a="1"/>
  <c r="AF1267" i="2" s="1"/>
  <c r="AF1279" i="2" a="1"/>
  <c r="AF1279" i="2" s="1"/>
  <c r="AF1292" i="2" a="1"/>
  <c r="AF1292" i="2" s="1"/>
  <c r="AF1305" i="2" a="1"/>
  <c r="AF1305" i="2" s="1"/>
  <c r="AF1331" i="2" a="1"/>
  <c r="AF1331" i="2" s="1"/>
  <c r="AF1344" i="2" a="1"/>
  <c r="AF1344" i="2" s="1"/>
  <c r="AF1357" i="2" a="1"/>
  <c r="AF1357" i="2" s="1"/>
  <c r="AF1371" i="2" a="1"/>
  <c r="AF1371" i="2" s="1"/>
  <c r="AF1386" i="2" a="1"/>
  <c r="AF1386" i="2" s="1"/>
  <c r="AF1402" i="2" a="1"/>
  <c r="AF1402" i="2" s="1"/>
  <c r="AF1418" i="2" a="1"/>
  <c r="AF1418" i="2" s="1"/>
  <c r="AF1434" i="2" a="1"/>
  <c r="AF1434" i="2" s="1"/>
  <c r="AF1449" i="2" a="1"/>
  <c r="AF1449" i="2" s="1"/>
  <c r="AF1464" i="2" a="1"/>
  <c r="AF1464" i="2" s="1"/>
  <c r="AF1480" i="2" a="1"/>
  <c r="AF1480" i="2" s="1"/>
  <c r="AF1496" i="2" a="1"/>
  <c r="AF1496" i="2" s="1"/>
  <c r="AF1512" i="2" a="1"/>
  <c r="AF1512" i="2" s="1"/>
  <c r="AF1528" i="2" a="1"/>
  <c r="AF1528" i="2" s="1"/>
  <c r="AF1544" i="2" a="1"/>
  <c r="AF1544" i="2" s="1"/>
  <c r="AF1560" i="2" a="1"/>
  <c r="AF1560" i="2" s="1"/>
  <c r="AF1576" i="2" a="1"/>
  <c r="AF1576" i="2" s="1"/>
  <c r="AF1591" i="2" a="1"/>
  <c r="AF1591" i="2" s="1"/>
  <c r="AF1605" i="2" a="1"/>
  <c r="AF1605" i="2" s="1"/>
  <c r="AF1633" i="2" a="1"/>
  <c r="AF1633" i="2" s="1"/>
  <c r="AF1647" i="2" a="1"/>
  <c r="AF1647" i="2" s="1"/>
  <c r="AF1660" i="2" a="1"/>
  <c r="AF1660" i="2" s="1"/>
  <c r="AF1673" i="2" a="1"/>
  <c r="AF1673" i="2" s="1"/>
  <c r="AF1688" i="2" a="1"/>
  <c r="AF1688" i="2" s="1"/>
  <c r="AF1701" i="2" a="1"/>
  <c r="AF1701" i="2" s="1"/>
  <c r="AF1715" i="2" a="1"/>
  <c r="AF1715" i="2" s="1"/>
  <c r="AF1729" i="2" a="1"/>
  <c r="AF1729" i="2" s="1"/>
  <c r="AF1741" i="2" a="1"/>
  <c r="AF1741" i="2" s="1"/>
  <c r="AF1754" i="2" a="1"/>
  <c r="AF1754" i="2" s="1"/>
  <c r="AF1768" i="2" a="1"/>
  <c r="AF1768" i="2" s="1"/>
  <c r="AF1781" i="2" a="1"/>
  <c r="AF1781" i="2" s="1"/>
  <c r="AF1795" i="2" a="1"/>
  <c r="AF1795" i="2" s="1"/>
  <c r="AF1808" i="2" a="1"/>
  <c r="AF1808" i="2" s="1"/>
  <c r="AF1822" i="2" a="1"/>
  <c r="AF1822" i="2" s="1"/>
  <c r="AF1835" i="2" a="1"/>
  <c r="AF1835" i="2" s="1"/>
  <c r="AF1860" i="2" a="1"/>
  <c r="AF1860" i="2" s="1"/>
  <c r="AF1871" i="2" a="1"/>
  <c r="AF1871" i="2" s="1"/>
  <c r="AF1888" i="2" a="1"/>
  <c r="AF1888" i="2" s="1"/>
  <c r="AF1898" i="2" a="1"/>
  <c r="AF1898" i="2" s="1"/>
  <c r="AF1908" i="2" a="1"/>
  <c r="AF1908" i="2" s="1"/>
  <c r="AF1920" i="2" a="1"/>
  <c r="AF1920" i="2" s="1"/>
  <c r="AF1945" i="2" a="1"/>
  <c r="AF1945" i="2" s="1"/>
  <c r="AF1959" i="2" a="1"/>
  <c r="AF1959" i="2" s="1"/>
  <c r="AF1973" i="2" a="1"/>
  <c r="AF1973" i="2" s="1"/>
  <c r="AF1988" i="2" a="1"/>
  <c r="AF1988" i="2" s="1"/>
  <c r="AF2002" i="2" a="1"/>
  <c r="AF2002" i="2" s="1"/>
  <c r="AF2018" i="2" a="1"/>
  <c r="AF2018" i="2" s="1"/>
  <c r="AF2033" i="2" a="1"/>
  <c r="AF2033" i="2" s="1"/>
  <c r="AF2048" i="2" a="1"/>
  <c r="AF2048" i="2" s="1"/>
  <c r="AF2062" i="2" a="1"/>
  <c r="AF2062" i="2" s="1"/>
  <c r="AF2077" i="2" a="1"/>
  <c r="AF2077" i="2" s="1"/>
  <c r="AF2091" i="2" a="1"/>
  <c r="AF2091" i="2" s="1"/>
  <c r="AF2105" i="2" a="1"/>
  <c r="AF2105" i="2" s="1"/>
  <c r="AF2119" i="2" a="1"/>
  <c r="AF2119" i="2" s="1"/>
  <c r="AF2133" i="2" a="1"/>
  <c r="AF2133" i="2" s="1"/>
  <c r="AF2148" i="2" a="1"/>
  <c r="AF2148" i="2" s="1"/>
  <c r="AF2177" i="2" a="1"/>
  <c r="AF2177" i="2" s="1"/>
  <c r="AF2190" i="2" a="1"/>
  <c r="AF2190" i="2" s="1"/>
  <c r="AF2205" i="2" a="1"/>
  <c r="AF2205" i="2" s="1"/>
  <c r="AF2219" i="2" a="1"/>
  <c r="AF2219" i="2" s="1"/>
  <c r="AF2233" i="2" a="1"/>
  <c r="AF2233" i="2" s="1"/>
  <c r="AF2247" i="2" a="1"/>
  <c r="AF2247" i="2" s="1"/>
  <c r="AF2260" i="2" a="1"/>
  <c r="AF2260" i="2" s="1"/>
  <c r="AF2275" i="2" a="1"/>
  <c r="AF2275" i="2" s="1"/>
  <c r="AF2290" i="2" a="1"/>
  <c r="AF2290" i="2" s="1"/>
  <c r="AF2304" i="2" a="1"/>
  <c r="AF2304" i="2" s="1"/>
  <c r="AF2316" i="2" a="1"/>
  <c r="AF2316" i="2" s="1"/>
  <c r="AF2331" i="2" a="1"/>
  <c r="AF2331" i="2" s="1"/>
  <c r="AF2346" i="2" a="1"/>
  <c r="AF2346" i="2" s="1"/>
  <c r="AF2360" i="2" a="1"/>
  <c r="AF2360" i="2" s="1"/>
  <c r="AF2374" i="2" a="1"/>
  <c r="AF2374" i="2" s="1"/>
  <c r="AF2387" i="2" a="1"/>
  <c r="AF2387" i="2" s="1"/>
  <c r="AF2402" i="2" a="1"/>
  <c r="AF2402" i="2" s="1"/>
  <c r="AF2417" i="2" a="1"/>
  <c r="AF2417" i="2" s="1"/>
  <c r="AF2431" i="2" a="1"/>
  <c r="AF2431" i="2" s="1"/>
  <c r="AF2443" i="2" a="1"/>
  <c r="AF2443" i="2" s="1"/>
  <c r="AF2457" i="2" a="1"/>
  <c r="AF2457" i="2" s="1"/>
  <c r="AF2471" i="2" a="1"/>
  <c r="AF2471" i="2" s="1"/>
  <c r="AF2485" i="2" a="1"/>
  <c r="AF2485" i="2" s="1"/>
  <c r="AF2499" i="2" a="1"/>
  <c r="AF2499" i="2" s="1"/>
  <c r="AF2525" i="2" a="1"/>
  <c r="AF2525" i="2" s="1"/>
  <c r="AF2539" i="2" a="1"/>
  <c r="AF2539" i="2" s="1"/>
  <c r="AF2554" i="2" a="1"/>
  <c r="AF2554" i="2" s="1"/>
  <c r="AF2568" i="2" a="1"/>
  <c r="AF2568" i="2" s="1"/>
  <c r="AF2583" i="2" a="1"/>
  <c r="AF2583" i="2" s="1"/>
  <c r="AF2599" i="2" a="1"/>
  <c r="AF2599" i="2" s="1"/>
  <c r="AF2613" i="2" a="1"/>
  <c r="AF2613" i="2" s="1"/>
  <c r="AF2627" i="2" a="1"/>
  <c r="AF2627" i="2" s="1"/>
  <c r="AF2642" i="2" a="1"/>
  <c r="AF2642" i="2" s="1"/>
  <c r="AF2657" i="2" a="1"/>
  <c r="AF2657" i="2" s="1"/>
  <c r="AF2673" i="2" a="1"/>
  <c r="AF2673" i="2" s="1"/>
  <c r="AF2688" i="2" a="1"/>
  <c r="AF2688" i="2" s="1"/>
  <c r="AF2703" i="2" a="1"/>
  <c r="AF2703" i="2" s="1"/>
  <c r="AF2718" i="2" a="1"/>
  <c r="AF2718" i="2" s="1"/>
  <c r="AF2733" i="2" a="1"/>
  <c r="AF2733" i="2" s="1"/>
  <c r="AF2747" i="2" a="1"/>
  <c r="AF2747" i="2" s="1"/>
  <c r="AF2762" i="2" a="1"/>
  <c r="AF2762" i="2" s="1"/>
  <c r="AF2777" i="2" a="1"/>
  <c r="AF2777" i="2" s="1"/>
  <c r="AF2793" i="2" a="1"/>
  <c r="AF2793" i="2" s="1"/>
  <c r="AF2808" i="2" a="1"/>
  <c r="AF2808" i="2" s="1"/>
  <c r="AF2823" i="2" a="1"/>
  <c r="AF2823" i="2" s="1"/>
  <c r="AF2837" i="2" a="1"/>
  <c r="AF2837" i="2" s="1"/>
  <c r="AF2853" i="2" a="1"/>
  <c r="AF2853" i="2" s="1"/>
  <c r="AF2867" i="2" a="1"/>
  <c r="AF2867" i="2" s="1"/>
  <c r="AF2882" i="2" a="1"/>
  <c r="AF2882" i="2" s="1"/>
  <c r="AF2897" i="2" a="1"/>
  <c r="AF2897" i="2" s="1"/>
  <c r="AF2912" i="2" a="1"/>
  <c r="AF2912" i="2" s="1"/>
  <c r="AF2927" i="2" a="1"/>
  <c r="AF2927" i="2" s="1"/>
  <c r="AF2942" i="2" a="1"/>
  <c r="AF2942" i="2" s="1"/>
  <c r="AF2958" i="2" a="1"/>
  <c r="AF2958" i="2" s="1"/>
  <c r="AF2974" i="2" a="1"/>
  <c r="AF2974" i="2" s="1"/>
  <c r="AF2990" i="2" a="1"/>
  <c r="AF2990" i="2" s="1"/>
  <c r="AF3005" i="2" a="1"/>
  <c r="AF3005" i="2" s="1"/>
  <c r="AF3020" i="2" a="1"/>
  <c r="AF3020" i="2" s="1"/>
  <c r="AF3036" i="2" a="1"/>
  <c r="AF3036" i="2" s="1"/>
  <c r="AF3052" i="2" a="1"/>
  <c r="AF3052" i="2" s="1"/>
  <c r="AF3067" i="2" a="1"/>
  <c r="AF3067" i="2" s="1"/>
  <c r="AF3082" i="2" a="1"/>
  <c r="AF3082" i="2" s="1"/>
  <c r="AF3098" i="2" a="1"/>
  <c r="AF3098" i="2" s="1"/>
  <c r="AF3114" i="2" a="1"/>
  <c r="AF3114" i="2" s="1"/>
  <c r="AF3129" i="2" a="1"/>
  <c r="AF3129" i="2" s="1"/>
  <c r="AF3144" i="2" a="1"/>
  <c r="AF3144" i="2" s="1"/>
  <c r="AF3160" i="2" a="1"/>
  <c r="AF3160" i="2" s="1"/>
  <c r="AF3176" i="2" a="1"/>
  <c r="AF3176" i="2" s="1"/>
  <c r="AF3191" i="2" a="1"/>
  <c r="AF3191" i="2" s="1"/>
  <c r="AF3207" i="2" a="1"/>
  <c r="AF3207" i="2" s="1"/>
  <c r="AF3222" i="2" a="1"/>
  <c r="AF3222" i="2" s="1"/>
  <c r="AF3238" i="2" a="1"/>
  <c r="AF3238" i="2" s="1"/>
  <c r="AF3254" i="2" a="1"/>
  <c r="AF3254" i="2" s="1"/>
  <c r="AF3270" i="2" a="1"/>
  <c r="AF3270" i="2" s="1"/>
  <c r="AF3286" i="2" a="1"/>
  <c r="AF3286" i="2" s="1"/>
  <c r="AF3302" i="2" a="1"/>
  <c r="AF3302" i="2" s="1"/>
  <c r="AF3318" i="2" a="1"/>
  <c r="AF3318" i="2" s="1"/>
  <c r="AF3334" i="2" a="1"/>
  <c r="AF3334" i="2" s="1"/>
  <c r="AF3350" i="2" a="1"/>
  <c r="AF3350" i="2" s="1"/>
  <c r="AF3366" i="2" a="1"/>
  <c r="AF3366" i="2" s="1"/>
  <c r="AF3382" i="2" a="1"/>
  <c r="AF3382" i="2" s="1"/>
  <c r="AF3398" i="2" a="1"/>
  <c r="AF3398" i="2" s="1"/>
  <c r="AF3414" i="2" a="1"/>
  <c r="AF3414" i="2" s="1"/>
  <c r="AF3430" i="2" a="1"/>
  <c r="AF3430" i="2" s="1"/>
  <c r="AF3446" i="2" a="1"/>
  <c r="AF3446" i="2" s="1"/>
  <c r="AF3462" i="2" a="1"/>
  <c r="AF3462" i="2" s="1"/>
  <c r="AF3478" i="2" a="1"/>
  <c r="AF3478" i="2" s="1"/>
  <c r="AF3494" i="2" a="1"/>
  <c r="AF3494" i="2" s="1"/>
  <c r="AF3510" i="2" a="1"/>
  <c r="AF3510" i="2" s="1"/>
  <c r="AF3526" i="2" a="1"/>
  <c r="AF3526" i="2" s="1"/>
  <c r="AF3542" i="2" a="1"/>
  <c r="AF3542" i="2" s="1"/>
  <c r="AF3558" i="2" a="1"/>
  <c r="AF3558" i="2" s="1"/>
  <c r="AF3574" i="2" a="1"/>
  <c r="AF3574" i="2" s="1"/>
  <c r="AF3590" i="2" a="1"/>
  <c r="AF3590" i="2" s="1"/>
  <c r="AF3606" i="2" a="1"/>
  <c r="AF3606" i="2" s="1"/>
  <c r="AF3622" i="2" a="1"/>
  <c r="AF3622" i="2" s="1"/>
  <c r="AF3638" i="2" a="1"/>
  <c r="AF3638" i="2" s="1"/>
  <c r="AF3654" i="2" a="1"/>
  <c r="AF3654" i="2" s="1"/>
  <c r="AF3670" i="2" a="1"/>
  <c r="AF3670" i="2" s="1"/>
  <c r="AF3686" i="2" a="1"/>
  <c r="AF3686" i="2" s="1"/>
  <c r="AF3702" i="2" a="1"/>
  <c r="AF3702" i="2" s="1"/>
  <c r="AF3718" i="2" a="1"/>
  <c r="AF3718" i="2" s="1"/>
  <c r="AF3734" i="2" a="1"/>
  <c r="AF3734" i="2" s="1"/>
  <c r="AF3749" i="2" a="1"/>
  <c r="AF3749" i="2" s="1"/>
  <c r="AF3762" i="2" a="1"/>
  <c r="AF3762" i="2" s="1"/>
  <c r="AF3777" i="2" a="1"/>
  <c r="AF3777" i="2" s="1"/>
  <c r="AF3794" i="2" a="1"/>
  <c r="AF3794" i="2" s="1"/>
  <c r="AF3811" i="2" a="1"/>
  <c r="AF3811" i="2" s="1"/>
  <c r="AF3828" i="2" a="1"/>
  <c r="AF3828" i="2" s="1"/>
  <c r="AF3845" i="2" a="1"/>
  <c r="AF3845" i="2" s="1"/>
  <c r="AF3854" i="2" a="1"/>
  <c r="AF3854" i="2" s="1"/>
  <c r="AF3871" i="2" a="1"/>
  <c r="AF3871" i="2" s="1"/>
  <c r="AF3888" i="2" a="1"/>
  <c r="AF3888" i="2" s="1"/>
  <c r="AF3905" i="2" a="1"/>
  <c r="AF3905" i="2" s="1"/>
  <c r="AF3922" i="2" a="1"/>
  <c r="AF3922" i="2" s="1"/>
  <c r="AF3939" i="2" a="1"/>
  <c r="AF3939" i="2" s="1"/>
  <c r="AF3956" i="2" a="1"/>
  <c r="AF3956" i="2" s="1"/>
  <c r="AF3965" i="2" a="1"/>
  <c r="AF3965" i="2" s="1"/>
  <c r="AF3975" i="2" a="1"/>
  <c r="AF3975" i="2" s="1"/>
  <c r="AF4007" i="2" a="1"/>
  <c r="AF4007" i="2" s="1"/>
  <c r="AF4050" i="2" a="1"/>
  <c r="AF4050" i="2" s="1"/>
  <c r="AF4061" i="2" a="1"/>
  <c r="AF4061" i="2" s="1"/>
  <c r="AF4074" i="2" a="1"/>
  <c r="AF4074" i="2" s="1"/>
  <c r="AF4086" i="2" a="1"/>
  <c r="AF4086" i="2" s="1"/>
  <c r="AF4098" i="2" a="1"/>
  <c r="AF4098" i="2" s="1"/>
  <c r="AF4111" i="2" a="1"/>
  <c r="AF4111" i="2" s="1"/>
  <c r="AF4123" i="2" a="1"/>
  <c r="AF4123" i="2" s="1"/>
  <c r="AF4136" i="2" a="1"/>
  <c r="AF4136" i="2" s="1"/>
  <c r="AF4147" i="2" a="1"/>
  <c r="AF4147" i="2" s="1"/>
  <c r="AF4172" i="2" a="1"/>
  <c r="AF4172" i="2" s="1"/>
  <c r="AF4183" i="2" a="1"/>
  <c r="AF4183" i="2" s="1"/>
  <c r="AF4195" i="2" a="1"/>
  <c r="AF4195" i="2" s="1"/>
  <c r="AF4234" i="2" a="1"/>
  <c r="AF4234" i="2" s="1"/>
  <c r="AF4247" i="2" a="1"/>
  <c r="AF4247" i="2" s="1"/>
  <c r="AF4260" i="2" a="1"/>
  <c r="AF4260" i="2" s="1"/>
  <c r="AF4273" i="2" a="1"/>
  <c r="AF4273" i="2" s="1"/>
  <c r="AF4286" i="2" a="1"/>
  <c r="AF4286" i="2" s="1"/>
  <c r="AF4300" i="2" a="1"/>
  <c r="AF4300" i="2" s="1"/>
  <c r="AF4312" i="2" a="1"/>
  <c r="AF4312" i="2" s="1"/>
  <c r="AF4326" i="2" a="1"/>
  <c r="AF4326" i="2" s="1"/>
  <c r="AF4338" i="2" a="1"/>
  <c r="AF4338" i="2" s="1"/>
  <c r="AF4366" i="2" a="1"/>
  <c r="AF4366" i="2" s="1"/>
  <c r="AF4378" i="2" a="1"/>
  <c r="AF4378" i="2" s="1"/>
  <c r="AF4404" i="2" a="1"/>
  <c r="AF4404" i="2" s="1"/>
  <c r="AF4418" i="2" a="1"/>
  <c r="AF4418" i="2" s="1"/>
  <c r="AF4446" i="2" a="1"/>
  <c r="AF4446" i="2" s="1"/>
  <c r="AF4460" i="2" a="1"/>
  <c r="AF4460" i="2" s="1"/>
  <c r="AF4473" i="2" a="1"/>
  <c r="AF4473" i="2" s="1"/>
  <c r="AF4501" i="2" a="1"/>
  <c r="AF4501" i="2" s="1"/>
  <c r="AF4536" i="2" a="1"/>
  <c r="AF4536" i="2" s="1"/>
  <c r="AF4560" i="2" a="1"/>
  <c r="AF4560" i="2" s="1"/>
  <c r="AF4573" i="2" a="1"/>
  <c r="AF4573" i="2" s="1"/>
  <c r="AF4584" i="2" a="1"/>
  <c r="AF4584" i="2" s="1"/>
  <c r="AF73" i="2" a="1"/>
  <c r="AF73" i="2" s="1"/>
  <c r="AF89" i="2" a="1"/>
  <c r="AF89" i="2" s="1"/>
  <c r="AF105" i="2" a="1"/>
  <c r="AF105" i="2" s="1"/>
  <c r="AF121" i="2" a="1"/>
  <c r="AF121" i="2" s="1"/>
  <c r="AF137" i="2" a="1"/>
  <c r="AF137" i="2" s="1"/>
  <c r="AF153" i="2" a="1"/>
  <c r="AF153" i="2" s="1"/>
  <c r="AF168" i="2" a="1"/>
  <c r="AF168" i="2" s="1"/>
  <c r="AF182" i="2" a="1"/>
  <c r="AF182" i="2" s="1"/>
  <c r="AF196" i="2" a="1"/>
  <c r="AF196" i="2" s="1"/>
  <c r="AF212" i="2" a="1"/>
  <c r="AF212" i="2" s="1"/>
  <c r="AF227" i="2" a="1"/>
  <c r="AF227" i="2" s="1"/>
  <c r="AF243" i="2" a="1"/>
  <c r="AF243" i="2" s="1"/>
  <c r="AF259" i="2" a="1"/>
  <c r="AF259" i="2" s="1"/>
  <c r="AF274" i="2" a="1"/>
  <c r="AF274" i="2" s="1"/>
  <c r="AF290" i="2" a="1"/>
  <c r="AF290" i="2" s="1"/>
  <c r="AF304" i="2" a="1"/>
  <c r="AF304" i="2" s="1"/>
  <c r="AF318" i="2" a="1"/>
  <c r="AF318" i="2" s="1"/>
  <c r="AF333" i="2" a="1"/>
  <c r="AF333" i="2" s="1"/>
  <c r="AF349" i="2" a="1"/>
  <c r="AF349" i="2" s="1"/>
  <c r="AF364" i="2" a="1"/>
  <c r="AF364" i="2" s="1"/>
  <c r="AF380" i="2" a="1"/>
  <c r="AF380" i="2" s="1"/>
  <c r="AF395" i="2" a="1"/>
  <c r="AF395" i="2" s="1"/>
  <c r="AF411" i="2" a="1"/>
  <c r="AF411" i="2" s="1"/>
  <c r="AF426" i="2" a="1"/>
  <c r="AF426" i="2" s="1"/>
  <c r="AF440" i="2" a="1"/>
  <c r="AF440" i="2" s="1"/>
  <c r="AF454" i="2" a="1"/>
  <c r="AF454" i="2" s="1"/>
  <c r="AF470" i="2" a="1"/>
  <c r="AF470" i="2" s="1"/>
  <c r="AF485" i="2" a="1"/>
  <c r="AF485" i="2" s="1"/>
  <c r="AF501" i="2" a="1"/>
  <c r="AF501" i="2" s="1"/>
  <c r="AF516" i="2" a="1"/>
  <c r="AF516" i="2" s="1"/>
  <c r="AF531" i="2" a="1"/>
  <c r="AF531" i="2" s="1"/>
  <c r="AF561" i="2" a="1"/>
  <c r="AF561" i="2" s="1"/>
  <c r="AF576" i="2" a="1"/>
  <c r="AF576" i="2" s="1"/>
  <c r="AF591" i="2" a="1"/>
  <c r="AF591" i="2" s="1"/>
  <c r="AF607" i="2" a="1"/>
  <c r="AF607" i="2" s="1"/>
  <c r="AF621" i="2" a="1"/>
  <c r="AF621" i="2" s="1"/>
  <c r="AF636" i="2" a="1"/>
  <c r="AF636" i="2" s="1"/>
  <c r="AF666" i="2" a="1"/>
  <c r="AF666" i="2" s="1"/>
  <c r="AF681" i="2" a="1"/>
  <c r="AF681" i="2" s="1"/>
  <c r="AF693" i="2" a="1"/>
  <c r="AF693" i="2" s="1"/>
  <c r="AF705" i="2" a="1"/>
  <c r="AF705" i="2" s="1"/>
  <c r="AF717" i="2" a="1"/>
  <c r="AF717" i="2" s="1"/>
  <c r="AF730" i="2" a="1"/>
  <c r="AF730" i="2" s="1"/>
  <c r="AF745" i="2" a="1"/>
  <c r="AF745" i="2" s="1"/>
  <c r="AF757" i="2" a="1"/>
  <c r="AF757" i="2" s="1"/>
  <c r="AF771" i="2" a="1"/>
  <c r="AF771" i="2" s="1"/>
  <c r="AF786" i="2" a="1"/>
  <c r="AF786" i="2" s="1"/>
  <c r="AF799" i="2" a="1"/>
  <c r="AF799" i="2" s="1"/>
  <c r="AF812" i="2" a="1"/>
  <c r="AF812" i="2" s="1"/>
  <c r="AF827" i="2" a="1"/>
  <c r="AF827" i="2" s="1"/>
  <c r="AF865" i="2" a="1"/>
  <c r="AF865" i="2" s="1"/>
  <c r="AF879" i="2" a="1"/>
  <c r="AF879" i="2" s="1"/>
  <c r="AF892" i="2" a="1"/>
  <c r="AF892" i="2" s="1"/>
  <c r="AF907" i="2" a="1"/>
  <c r="AF907" i="2" s="1"/>
  <c r="AF921" i="2" a="1"/>
  <c r="AF921" i="2" s="1"/>
  <c r="AF933" i="2" a="1"/>
  <c r="AF933" i="2" s="1"/>
  <c r="AF947" i="2" a="1"/>
  <c r="AF947" i="2" s="1"/>
  <c r="AF962" i="2" a="1"/>
  <c r="AF962" i="2" s="1"/>
  <c r="AF1002" i="2" a="1"/>
  <c r="AF1002" i="2" s="1"/>
  <c r="AF1014" i="2" a="1"/>
  <c r="AF1014" i="2" s="1"/>
  <c r="AF1028" i="2" a="1"/>
  <c r="AF1028" i="2" s="1"/>
  <c r="AF1041" i="2" a="1"/>
  <c r="AF1041" i="2" s="1"/>
  <c r="AF1053" i="2" a="1"/>
  <c r="AF1053" i="2" s="1"/>
  <c r="AF1068" i="2" a="1"/>
  <c r="AF1068" i="2" s="1"/>
  <c r="AF1094" i="2" a="1"/>
  <c r="AF1094" i="2" s="1"/>
  <c r="AF1120" i="2" a="1"/>
  <c r="AF1120" i="2" s="1"/>
  <c r="AF1147" i="2" a="1"/>
  <c r="AF1147" i="2" s="1"/>
  <c r="AF1161" i="2" a="1"/>
  <c r="AF1161" i="2" s="1"/>
  <c r="AF1174" i="2" a="1"/>
  <c r="AF1174" i="2" s="1"/>
  <c r="AF1188" i="2" a="1"/>
  <c r="AF1188" i="2" s="1"/>
  <c r="AF1202" i="2" a="1"/>
  <c r="AF1202" i="2" s="1"/>
  <c r="AF1214" i="2" a="1"/>
  <c r="AF1214" i="2" s="1"/>
  <c r="AF1228" i="2" a="1"/>
  <c r="AF1228" i="2" s="1"/>
  <c r="AF1240" i="2" a="1"/>
  <c r="AF1240" i="2" s="1"/>
  <c r="AF1293" i="2" a="1"/>
  <c r="AF1293" i="2" s="1"/>
  <c r="AF1306" i="2" a="1"/>
  <c r="AF1306" i="2" s="1"/>
  <c r="AF1319" i="2" a="1"/>
  <c r="AF1319" i="2" s="1"/>
  <c r="AF1345" i="2" a="1"/>
  <c r="AF1345" i="2" s="1"/>
  <c r="AF1358" i="2" a="1"/>
  <c r="AF1358" i="2" s="1"/>
  <c r="AF1372" i="2" a="1"/>
  <c r="AF1372" i="2" s="1"/>
  <c r="AF1387" i="2" a="1"/>
  <c r="AF1387" i="2" s="1"/>
  <c r="AF1403" i="2" a="1"/>
  <c r="AF1403" i="2" s="1"/>
  <c r="AF1419" i="2" a="1"/>
  <c r="AF1419" i="2" s="1"/>
  <c r="AF1450" i="2" a="1"/>
  <c r="AF1450" i="2" s="1"/>
  <c r="AF1465" i="2" a="1"/>
  <c r="AF1465" i="2" s="1"/>
  <c r="AF1481" i="2" a="1"/>
  <c r="AF1481" i="2" s="1"/>
  <c r="AF1497" i="2" a="1"/>
  <c r="AF1497" i="2" s="1"/>
  <c r="AF1513" i="2" a="1"/>
  <c r="AF1513" i="2" s="1"/>
  <c r="AF1529" i="2" a="1"/>
  <c r="AF1529" i="2" s="1"/>
  <c r="AF1545" i="2" a="1"/>
  <c r="AF1545" i="2" s="1"/>
  <c r="AF1561" i="2" a="1"/>
  <c r="AF1561" i="2" s="1"/>
  <c r="AF1577" i="2" a="1"/>
  <c r="AF1577" i="2" s="1"/>
  <c r="AF1592" i="2" a="1"/>
  <c r="AF1592" i="2" s="1"/>
  <c r="AF1606" i="2" a="1"/>
  <c r="AF1606" i="2" s="1"/>
  <c r="AF1619" i="2" a="1"/>
  <c r="AF1619" i="2" s="1"/>
  <c r="AF1634" i="2" a="1"/>
  <c r="AF1634" i="2" s="1"/>
  <c r="AF1648" i="2" a="1"/>
  <c r="AF1648" i="2" s="1"/>
  <c r="AF1661" i="2" a="1"/>
  <c r="AF1661" i="2" s="1"/>
  <c r="AF1674" i="2" a="1"/>
  <c r="AF1674" i="2" s="1"/>
  <c r="AF1702" i="2" a="1"/>
  <c r="AF1702" i="2" s="1"/>
  <c r="AF1730" i="2" a="1"/>
  <c r="AF1730" i="2" s="1"/>
  <c r="AF1742" i="2" a="1"/>
  <c r="AF1742" i="2" s="1"/>
  <c r="AF1755" i="2" a="1"/>
  <c r="AF1755" i="2" s="1"/>
  <c r="AF1782" i="2" a="1"/>
  <c r="AF1782" i="2" s="1"/>
  <c r="AF1809" i="2" a="1"/>
  <c r="AF1809" i="2" s="1"/>
  <c r="AF1823" i="2" a="1"/>
  <c r="AF1823" i="2" s="1"/>
  <c r="AF1836" i="2" a="1"/>
  <c r="AF1836" i="2" s="1"/>
  <c r="AF1849" i="2" a="1"/>
  <c r="AF1849" i="2" s="1"/>
  <c r="AF1861" i="2" a="1"/>
  <c r="AF1861" i="2" s="1"/>
  <c r="AF1880" i="2" a="1"/>
  <c r="AF1880" i="2" s="1"/>
  <c r="AF1909" i="2" a="1"/>
  <c r="AF1909" i="2" s="1"/>
  <c r="AF1932" i="2" a="1"/>
  <c r="AF1932" i="2" s="1"/>
  <c r="AF1946" i="2" a="1"/>
  <c r="AF1946" i="2" s="1"/>
  <c r="AF1960" i="2" a="1"/>
  <c r="AF1960" i="2" s="1"/>
  <c r="AF1974" i="2" a="1"/>
  <c r="AF1974" i="2" s="1"/>
  <c r="AF1989" i="2" a="1"/>
  <c r="AF1989" i="2" s="1"/>
  <c r="AF2003" i="2" a="1"/>
  <c r="AF2003" i="2" s="1"/>
  <c r="AF2019" i="2" a="1"/>
  <c r="AF2019" i="2" s="1"/>
  <c r="AF2034" i="2" a="1"/>
  <c r="AF2034" i="2" s="1"/>
  <c r="AF2049" i="2" a="1"/>
  <c r="AF2049" i="2" s="1"/>
  <c r="AF2063" i="2" a="1"/>
  <c r="AF2063" i="2" s="1"/>
  <c r="AF2078" i="2" a="1"/>
  <c r="AF2078" i="2" s="1"/>
  <c r="AF2092" i="2" a="1"/>
  <c r="AF2092" i="2" s="1"/>
  <c r="AF2106" i="2" a="1"/>
  <c r="AF2106" i="2" s="1"/>
  <c r="AF2120" i="2" a="1"/>
  <c r="AF2120" i="2" s="1"/>
  <c r="AF2134" i="2" a="1"/>
  <c r="AF2134" i="2" s="1"/>
  <c r="AF2149" i="2" a="1"/>
  <c r="AF2149" i="2" s="1"/>
  <c r="AF2163" i="2" a="1"/>
  <c r="AF2163" i="2" s="1"/>
  <c r="AF2178" i="2" a="1"/>
  <c r="AF2178" i="2" s="1"/>
  <c r="AF2191" i="2" a="1"/>
  <c r="AF2191" i="2" s="1"/>
  <c r="AF2206" i="2" a="1"/>
  <c r="AF2206" i="2" s="1"/>
  <c r="AF2220" i="2" a="1"/>
  <c r="AF2220" i="2" s="1"/>
  <c r="AF2234" i="2" a="1"/>
  <c r="AF2234" i="2" s="1"/>
  <c r="AF2248" i="2" a="1"/>
  <c r="AF2248" i="2" s="1"/>
  <c r="AF2261" i="2" a="1"/>
  <c r="AF2261" i="2" s="1"/>
  <c r="AF2276" i="2" a="1"/>
  <c r="AF2276" i="2" s="1"/>
  <c r="AF2317" i="2" a="1"/>
  <c r="AF2317" i="2" s="1"/>
  <c r="AF2332" i="2" a="1"/>
  <c r="AF2332" i="2" s="1"/>
  <c r="AF2361" i="2" a="1"/>
  <c r="AF2361" i="2" s="1"/>
  <c r="AF2375" i="2" a="1"/>
  <c r="AF2375" i="2" s="1"/>
  <c r="AF2388" i="2" a="1"/>
  <c r="AF2388" i="2" s="1"/>
  <c r="AF2403" i="2" a="1"/>
  <c r="AF2403" i="2" s="1"/>
  <c r="AF2418" i="2" a="1"/>
  <c r="AF2418" i="2" s="1"/>
  <c r="AF2432" i="2" a="1"/>
  <c r="AF2432" i="2" s="1"/>
  <c r="AF2444" i="2" a="1"/>
  <c r="AF2444" i="2" s="1"/>
  <c r="AF2458" i="2" a="1"/>
  <c r="AF2458" i="2" s="1"/>
  <c r="AF2472" i="2" a="1"/>
  <c r="AF2472" i="2" s="1"/>
  <c r="AF2486" i="2" a="1"/>
  <c r="AF2486" i="2" s="1"/>
  <c r="AF2500" i="2" a="1"/>
  <c r="AF2500" i="2" s="1"/>
  <c r="AF2513" i="2" a="1"/>
  <c r="AF2513" i="2" s="1"/>
  <c r="AF2526" i="2" a="1"/>
  <c r="AF2526" i="2" s="1"/>
  <c r="AF2540" i="2" a="1"/>
  <c r="AF2540" i="2" s="1"/>
  <c r="AF2555" i="2" a="1"/>
  <c r="AF2555" i="2" s="1"/>
  <c r="AF2569" i="2" a="1"/>
  <c r="AF2569" i="2" s="1"/>
  <c r="AF2584" i="2" a="1"/>
  <c r="AF2584" i="2" s="1"/>
  <c r="AF2614" i="2" a="1"/>
  <c r="AF2614" i="2" s="1"/>
  <c r="AF2628" i="2" a="1"/>
  <c r="AF2628" i="2" s="1"/>
  <c r="AF2643" i="2" a="1"/>
  <c r="AF2643" i="2" s="1"/>
  <c r="AF2658" i="2" a="1"/>
  <c r="AF2658" i="2" s="1"/>
  <c r="AF2674" i="2" a="1"/>
  <c r="AF2674" i="2" s="1"/>
  <c r="AF2689" i="2" a="1"/>
  <c r="AF2689" i="2" s="1"/>
  <c r="AF2719" i="2" a="1"/>
  <c r="AF2719" i="2" s="1"/>
  <c r="AF2734" i="2" a="1"/>
  <c r="AF2734" i="2" s="1"/>
  <c r="AF2748" i="2" a="1"/>
  <c r="AF2748" i="2" s="1"/>
  <c r="AF2763" i="2" a="1"/>
  <c r="AF2763" i="2" s="1"/>
  <c r="AF2778" i="2" a="1"/>
  <c r="AF2778" i="2" s="1"/>
  <c r="AF2794" i="2" a="1"/>
  <c r="AF2794" i="2" s="1"/>
  <c r="AF2809" i="2" a="1"/>
  <c r="AF2809" i="2" s="1"/>
  <c r="AF2838" i="2" a="1"/>
  <c r="AF2838" i="2" s="1"/>
  <c r="AF2854" i="2" a="1"/>
  <c r="AF2854" i="2" s="1"/>
  <c r="AF2868" i="2" a="1"/>
  <c r="AF2868" i="2" s="1"/>
  <c r="AF2883" i="2" a="1"/>
  <c r="AF2883" i="2" s="1"/>
  <c r="AF2898" i="2" a="1"/>
  <c r="AF2898" i="2" s="1"/>
  <c r="AF2913" i="2" a="1"/>
  <c r="AF2913" i="2" s="1"/>
  <c r="AF2943" i="2" a="1"/>
  <c r="AF2943" i="2" s="1"/>
  <c r="AF2959" i="2" a="1"/>
  <c r="AF2959" i="2" s="1"/>
  <c r="AF2975" i="2" a="1"/>
  <c r="AF2975" i="2" s="1"/>
  <c r="AF3006" i="2" a="1"/>
  <c r="AF3006" i="2" s="1"/>
  <c r="AF3021" i="2" a="1"/>
  <c r="AF3021" i="2" s="1"/>
  <c r="AF3037" i="2" a="1"/>
  <c r="AF3037" i="2" s="1"/>
  <c r="AF3053" i="2" a="1"/>
  <c r="AF3053" i="2" s="1"/>
  <c r="AF3068" i="2" a="1"/>
  <c r="AF3068" i="2" s="1"/>
  <c r="AF3083" i="2" a="1"/>
  <c r="AF3083" i="2" s="1"/>
  <c r="AF3099" i="2" a="1"/>
  <c r="AF3099" i="2" s="1"/>
  <c r="AF3115" i="2" a="1"/>
  <c r="AF3115" i="2" s="1"/>
  <c r="AF3130" i="2" a="1"/>
  <c r="AF3130" i="2" s="1"/>
  <c r="AF3145" i="2" a="1"/>
  <c r="AF3145" i="2" s="1"/>
  <c r="AF3161" i="2" a="1"/>
  <c r="AF3161" i="2" s="1"/>
  <c r="AF3177" i="2" a="1"/>
  <c r="AF3177" i="2" s="1"/>
  <c r="AF3192" i="2" a="1"/>
  <c r="AF3192" i="2" s="1"/>
  <c r="AF3223" i="2" a="1"/>
  <c r="AF3223" i="2" s="1"/>
  <c r="AF3239" i="2" a="1"/>
  <c r="AF3239" i="2" s="1"/>
  <c r="AF3255" i="2" a="1"/>
  <c r="AF3255" i="2" s="1"/>
  <c r="AF3271" i="2" a="1"/>
  <c r="AF3271" i="2" s="1"/>
  <c r="AF3287" i="2" a="1"/>
  <c r="AF3287" i="2" s="1"/>
  <c r="AF3303" i="2" a="1"/>
  <c r="AF3303" i="2" s="1"/>
  <c r="AF3319" i="2" a="1"/>
  <c r="AF3319" i="2" s="1"/>
  <c r="AF3335" i="2" a="1"/>
  <c r="AF3335" i="2" s="1"/>
  <c r="AF3351" i="2" a="1"/>
  <c r="AF3351" i="2" s="1"/>
  <c r="AF3367" i="2" a="1"/>
  <c r="AF3367" i="2" s="1"/>
  <c r="AF3383" i="2" a="1"/>
  <c r="AF3383" i="2" s="1"/>
  <c r="AF3399" i="2" a="1"/>
  <c r="AF3399" i="2" s="1"/>
  <c r="AF3415" i="2" a="1"/>
  <c r="AF3415" i="2" s="1"/>
  <c r="AF3431" i="2" a="1"/>
  <c r="AF3431" i="2" s="1"/>
  <c r="AF3447" i="2" a="1"/>
  <c r="AF3447" i="2" s="1"/>
  <c r="AF3463" i="2" a="1"/>
  <c r="AF3463" i="2" s="1"/>
  <c r="AF3479" i="2" a="1"/>
  <c r="AF3479" i="2" s="1"/>
  <c r="AF3495" i="2" a="1"/>
  <c r="AF3495" i="2" s="1"/>
  <c r="AF3511" i="2" a="1"/>
  <c r="AF3511" i="2" s="1"/>
  <c r="AF3527" i="2" a="1"/>
  <c r="AF3527" i="2" s="1"/>
  <c r="AF3543" i="2" a="1"/>
  <c r="AF3543" i="2" s="1"/>
  <c r="AF3559" i="2" a="1"/>
  <c r="AF3559" i="2" s="1"/>
  <c r="AF3575" i="2" a="1"/>
  <c r="AF3575" i="2" s="1"/>
  <c r="AF3591" i="2" a="1"/>
  <c r="AF3591" i="2" s="1"/>
  <c r="AF3607" i="2" a="1"/>
  <c r="AF3607" i="2" s="1"/>
  <c r="AF3623" i="2" a="1"/>
  <c r="AF3623" i="2" s="1"/>
  <c r="AF3639" i="2" a="1"/>
  <c r="AF3639" i="2" s="1"/>
  <c r="AF3655" i="2" a="1"/>
  <c r="AF3655" i="2" s="1"/>
  <c r="AF3671" i="2" a="1"/>
  <c r="AF3671" i="2" s="1"/>
  <c r="AF3687" i="2" a="1"/>
  <c r="AF3687" i="2" s="1"/>
  <c r="AF3703" i="2" a="1"/>
  <c r="AF3703" i="2" s="1"/>
  <c r="AF3719" i="2" a="1"/>
  <c r="AF3719" i="2" s="1"/>
  <c r="AF3735" i="2" a="1"/>
  <c r="AF3735" i="2" s="1"/>
  <c r="AF3750" i="2" a="1"/>
  <c r="AF3750" i="2" s="1"/>
  <c r="AF3763" i="2" a="1"/>
  <c r="AF3763" i="2" s="1"/>
  <c r="AF3786" i="2" a="1"/>
  <c r="AF3786" i="2" s="1"/>
  <c r="AF3803" i="2" a="1"/>
  <c r="AF3803" i="2" s="1"/>
  <c r="AF3820" i="2" a="1"/>
  <c r="AF3820" i="2" s="1"/>
  <c r="AF3837" i="2" a="1"/>
  <c r="AF3837" i="2" s="1"/>
  <c r="AF3846" i="2" a="1"/>
  <c r="AF3846" i="2" s="1"/>
  <c r="AF3863" i="2" a="1"/>
  <c r="AF3863" i="2" s="1"/>
  <c r="AF3880" i="2" a="1"/>
  <c r="AF3880" i="2" s="1"/>
  <c r="AF3897" i="2" a="1"/>
  <c r="AF3897" i="2" s="1"/>
  <c r="AF3914" i="2" a="1"/>
  <c r="AF3914" i="2" s="1"/>
  <c r="AF3931" i="2" a="1"/>
  <c r="AF3931" i="2" s="1"/>
  <c r="AF3948" i="2" a="1"/>
  <c r="AF3948" i="2" s="1"/>
  <c r="AF3966" i="2" a="1"/>
  <c r="AF3966" i="2" s="1"/>
  <c r="AF3986" i="2" a="1"/>
  <c r="AF3986" i="2" s="1"/>
  <c r="AF3997" i="2" a="1"/>
  <c r="AF3997" i="2" s="1"/>
  <c r="AF4018" i="2" a="1"/>
  <c r="AF4018" i="2" s="1"/>
  <c r="AF4029" i="2" a="1"/>
  <c r="AF4029" i="2" s="1"/>
  <c r="AF4040" i="2" a="1"/>
  <c r="AF4040" i="2" s="1"/>
  <c r="AF4051" i="2" a="1"/>
  <c r="AF4051" i="2" s="1"/>
  <c r="AF4062" i="2" a="1"/>
  <c r="AF4062" i="2" s="1"/>
  <c r="AF4075" i="2" a="1"/>
  <c r="AF4075" i="2" s="1"/>
  <c r="AF4087" i="2" a="1"/>
  <c r="AF4087" i="2" s="1"/>
  <c r="AF4099" i="2" a="1"/>
  <c r="AF4099" i="2" s="1"/>
  <c r="AF4124" i="2" a="1"/>
  <c r="AF4124" i="2" s="1"/>
  <c r="AF4137" i="2" a="1"/>
  <c r="AF4137" i="2" s="1"/>
  <c r="AF4148" i="2" a="1"/>
  <c r="AF4148" i="2" s="1"/>
  <c r="AF4160" i="2" a="1"/>
  <c r="AF4160" i="2" s="1"/>
  <c r="AF4196" i="2" a="1"/>
  <c r="AF4196" i="2" s="1"/>
  <c r="AF4208" i="2" a="1"/>
  <c r="AF4208" i="2" s="1"/>
  <c r="AF4221" i="2" a="1"/>
  <c r="AF4221" i="2" s="1"/>
  <c r="AF4235" i="2" a="1"/>
  <c r="AF4235" i="2" s="1"/>
  <c r="AF4261" i="2" a="1"/>
  <c r="AF4261" i="2" s="1"/>
  <c r="AF4287" i="2" a="1"/>
  <c r="AF4287" i="2" s="1"/>
  <c r="AF4301" i="2" a="1"/>
  <c r="AF4301" i="2" s="1"/>
  <c r="AF4313" i="2" a="1"/>
  <c r="AF4313" i="2" s="1"/>
  <c r="AF4327" i="2" a="1"/>
  <c r="AF4327" i="2" s="1"/>
  <c r="AF4339" i="2" a="1"/>
  <c r="AF4339" i="2" s="1"/>
  <c r="AF4352" i="2" a="1"/>
  <c r="AF4352" i="2" s="1"/>
  <c r="AF4379" i="2" a="1"/>
  <c r="AF4379" i="2" s="1"/>
  <c r="AF4392" i="2" a="1"/>
  <c r="AF4392" i="2" s="1"/>
  <c r="AF4405" i="2" a="1"/>
  <c r="AF4405" i="2" s="1"/>
  <c r="AF4419" i="2" a="1"/>
  <c r="AF4419" i="2" s="1"/>
  <c r="AF4432" i="2" a="1"/>
  <c r="AF4432" i="2" s="1"/>
  <c r="AF4447" i="2" a="1"/>
  <c r="AF4447" i="2" s="1"/>
  <c r="AF4461" i="2" a="1"/>
  <c r="AF4461" i="2" s="1"/>
  <c r="AF4474" i="2" a="1"/>
  <c r="AF4474" i="2" s="1"/>
  <c r="AF4488" i="2" a="1"/>
  <c r="AF4488" i="2" s="1"/>
  <c r="AF4502" i="2" a="1"/>
  <c r="AF4502" i="2" s="1"/>
  <c r="AF4514" i="2" a="1"/>
  <c r="AF4514" i="2" s="1"/>
  <c r="AF4525" i="2" a="1"/>
  <c r="AF4525" i="2" s="1"/>
  <c r="AF4537" i="2" a="1"/>
  <c r="AF4537" i="2" s="1"/>
  <c r="AF4549" i="2" a="1"/>
  <c r="AF4549" i="2" s="1"/>
  <c r="AF4561" i="2" a="1"/>
  <c r="AF4561" i="2" s="1"/>
  <c r="AF4574" i="2" a="1"/>
  <c r="AF4574" i="2" s="1"/>
  <c r="AF4585" i="2" a="1"/>
  <c r="AF4585" i="2" s="1"/>
  <c r="AF4596" i="2" a="1"/>
  <c r="AF4596" i="2" s="1"/>
  <c r="AF4608" i="2" a="1"/>
  <c r="AF4608" i="2" s="1"/>
  <c r="AF59" i="2" a="1"/>
  <c r="AF59" i="2" s="1"/>
  <c r="AF74" i="2" a="1"/>
  <c r="AF74" i="2" s="1"/>
  <c r="AF90" i="2" a="1"/>
  <c r="AF90" i="2" s="1"/>
  <c r="AF106" i="2" a="1"/>
  <c r="AF106" i="2" s="1"/>
  <c r="AF122" i="2" a="1"/>
  <c r="AF122" i="2" s="1"/>
  <c r="AF138" i="2" a="1"/>
  <c r="AF138" i="2" s="1"/>
  <c r="AF154" i="2" a="1"/>
  <c r="AF154" i="2" s="1"/>
  <c r="AF169" i="2" a="1"/>
  <c r="AF169" i="2" s="1"/>
  <c r="AF183" i="2" a="1"/>
  <c r="AF183" i="2" s="1"/>
  <c r="AF197" i="2" a="1"/>
  <c r="AF197" i="2" s="1"/>
  <c r="AF213" i="2" a="1"/>
  <c r="AF213" i="2" s="1"/>
  <c r="AF228" i="2" a="1"/>
  <c r="AF228" i="2" s="1"/>
  <c r="AF244" i="2" a="1"/>
  <c r="AF244" i="2" s="1"/>
  <c r="AF260" i="2" a="1"/>
  <c r="AF260" i="2" s="1"/>
  <c r="AF275" i="2" a="1"/>
  <c r="AF275" i="2" s="1"/>
  <c r="AF305" i="2" a="1"/>
  <c r="AF305" i="2" s="1"/>
  <c r="AF319" i="2" a="1"/>
  <c r="AF319" i="2" s="1"/>
  <c r="AF334" i="2" a="1"/>
  <c r="AF334" i="2" s="1"/>
  <c r="AF350" i="2" a="1"/>
  <c r="AF350" i="2" s="1"/>
  <c r="AF365" i="2" a="1"/>
  <c r="AF365" i="2" s="1"/>
  <c r="AF381" i="2" a="1"/>
  <c r="AF381" i="2" s="1"/>
  <c r="AF396" i="2" a="1"/>
  <c r="AF396" i="2" s="1"/>
  <c r="AF412" i="2" a="1"/>
  <c r="AF412" i="2" s="1"/>
  <c r="AF441" i="2" a="1"/>
  <c r="AF441" i="2" s="1"/>
  <c r="AF455" i="2" a="1"/>
  <c r="AF455" i="2" s="1"/>
  <c r="AF471" i="2" a="1"/>
  <c r="AF471" i="2" s="1"/>
  <c r="AF486" i="2" a="1"/>
  <c r="AF486" i="2" s="1"/>
  <c r="AF502" i="2" a="1"/>
  <c r="AF502" i="2" s="1"/>
  <c r="AF517" i="2" a="1"/>
  <c r="AF517" i="2" s="1"/>
  <c r="AF532" i="2" a="1"/>
  <c r="AF532" i="2" s="1"/>
  <c r="AF547" i="2" a="1"/>
  <c r="AF547" i="2" s="1"/>
  <c r="AF562" i="2" a="1"/>
  <c r="AF562" i="2" s="1"/>
  <c r="AF577" i="2" a="1"/>
  <c r="AF577" i="2" s="1"/>
  <c r="AF592" i="2" a="1"/>
  <c r="AF592" i="2" s="1"/>
  <c r="AF608" i="2" a="1"/>
  <c r="AF608" i="2" s="1"/>
  <c r="AF622" i="2" a="1"/>
  <c r="AF622" i="2" s="1"/>
  <c r="AF637" i="2" a="1"/>
  <c r="AF637" i="2" s="1"/>
  <c r="AF651" i="2" a="1"/>
  <c r="AF651" i="2" s="1"/>
  <c r="AF667" i="2" a="1"/>
  <c r="AF667" i="2" s="1"/>
  <c r="AF682" i="2" a="1"/>
  <c r="AF682" i="2" s="1"/>
  <c r="AF694" i="2" a="1"/>
  <c r="AF694" i="2" s="1"/>
  <c r="AF706" i="2" a="1"/>
  <c r="AF706" i="2" s="1"/>
  <c r="AF718" i="2" a="1"/>
  <c r="AF718" i="2" s="1"/>
  <c r="AF731" i="2" a="1"/>
  <c r="AF731" i="2" s="1"/>
  <c r="AF746" i="2" a="1"/>
  <c r="AF746" i="2" s="1"/>
  <c r="AF758" i="2" a="1"/>
  <c r="AF758" i="2" s="1"/>
  <c r="AF772" i="2" a="1"/>
  <c r="AF772" i="2" s="1"/>
  <c r="AF787" i="2" a="1"/>
  <c r="AF787" i="2" s="1"/>
  <c r="AF800" i="2" a="1"/>
  <c r="AF800" i="2" s="1"/>
  <c r="AF813" i="2" a="1"/>
  <c r="AF813" i="2" s="1"/>
  <c r="AF839" i="2" a="1"/>
  <c r="AF839" i="2" s="1"/>
  <c r="AF852" i="2" a="1"/>
  <c r="AF852" i="2" s="1"/>
  <c r="AF866" i="2" a="1"/>
  <c r="AF866" i="2" s="1"/>
  <c r="AF880" i="2" a="1"/>
  <c r="AF880" i="2" s="1"/>
  <c r="AF893" i="2" a="1"/>
  <c r="AF893" i="2" s="1"/>
  <c r="AF908" i="2" a="1"/>
  <c r="AF908" i="2" s="1"/>
  <c r="AF922" i="2" a="1"/>
  <c r="AF922" i="2" s="1"/>
  <c r="AF934" i="2" a="1"/>
  <c r="AF934" i="2" s="1"/>
  <c r="AF948" i="2" a="1"/>
  <c r="AF948" i="2" s="1"/>
  <c r="AF963" i="2" a="1"/>
  <c r="AF963" i="2" s="1"/>
  <c r="AF976" i="2" a="1"/>
  <c r="AF976" i="2" s="1"/>
  <c r="AF988" i="2" a="1"/>
  <c r="AF988" i="2" s="1"/>
  <c r="AF1003" i="2" a="1"/>
  <c r="AF1003" i="2" s="1"/>
  <c r="AF1015" i="2" a="1"/>
  <c r="AF1015" i="2" s="1"/>
  <c r="AF1029" i="2" a="1"/>
  <c r="AF1029" i="2" s="1"/>
  <c r="AF1042" i="2" a="1"/>
  <c r="AF1042" i="2" s="1"/>
  <c r="AF1054" i="2" a="1"/>
  <c r="AF1054" i="2" s="1"/>
  <c r="AF1069" i="2" a="1"/>
  <c r="AF1069" i="2" s="1"/>
  <c r="AF1080" i="2" a="1"/>
  <c r="AF1080" i="2" s="1"/>
  <c r="AF1108" i="2" a="1"/>
  <c r="AF1108" i="2" s="1"/>
  <c r="AF1121" i="2" a="1"/>
  <c r="AF1121" i="2" s="1"/>
  <c r="AF1135" i="2" a="1"/>
  <c r="AF1135" i="2" s="1"/>
  <c r="AF1162" i="2" a="1"/>
  <c r="AF1162" i="2" s="1"/>
  <c r="AF1175" i="2" a="1"/>
  <c r="AF1175" i="2" s="1"/>
  <c r="AF1189" i="2" a="1"/>
  <c r="AF1189" i="2" s="1"/>
  <c r="AF1203" i="2" a="1"/>
  <c r="AF1203" i="2" s="1"/>
  <c r="AF1215" i="2" a="1"/>
  <c r="AF1215" i="2" s="1"/>
  <c r="AF1229" i="2" a="1"/>
  <c r="AF1229" i="2" s="1"/>
  <c r="AF1241" i="2" a="1"/>
  <c r="AF1241" i="2" s="1"/>
  <c r="AF1255" i="2" a="1"/>
  <c r="AF1255" i="2" s="1"/>
  <c r="AF1268" i="2" a="1"/>
  <c r="AF1268" i="2" s="1"/>
  <c r="AF1280" i="2" a="1"/>
  <c r="AF1280" i="2" s="1"/>
  <c r="AF1294" i="2" a="1"/>
  <c r="AF1294" i="2" s="1"/>
  <c r="AF1307" i="2" a="1"/>
  <c r="AF1307" i="2" s="1"/>
  <c r="AF1320" i="2" a="1"/>
  <c r="AF1320" i="2" s="1"/>
  <c r="AF1332" i="2" a="1"/>
  <c r="AF1332" i="2" s="1"/>
  <c r="AF1346" i="2" a="1"/>
  <c r="AF1346" i="2" s="1"/>
  <c r="AF1359" i="2" a="1"/>
  <c r="AF1359" i="2" s="1"/>
  <c r="AF1373" i="2" a="1"/>
  <c r="AF1373" i="2" s="1"/>
  <c r="AF1388" i="2" a="1"/>
  <c r="AF1388" i="2" s="1"/>
  <c r="AF1404" i="2" a="1"/>
  <c r="AF1404" i="2" s="1"/>
  <c r="AF1420" i="2" a="1"/>
  <c r="AF1420" i="2" s="1"/>
  <c r="AF1435" i="2" a="1"/>
  <c r="AF1435" i="2" s="1"/>
  <c r="AF1451" i="2" a="1"/>
  <c r="AF1451" i="2" s="1"/>
  <c r="AF1466" i="2" a="1"/>
  <c r="AF1466" i="2" s="1"/>
  <c r="AF1482" i="2" a="1"/>
  <c r="AF1482" i="2" s="1"/>
  <c r="AF1498" i="2" a="1"/>
  <c r="AF1498" i="2" s="1"/>
  <c r="AF1514" i="2" a="1"/>
  <c r="AF1514" i="2" s="1"/>
  <c r="AF1530" i="2" a="1"/>
  <c r="AF1530" i="2" s="1"/>
  <c r="AF1546" i="2" a="1"/>
  <c r="AF1546" i="2" s="1"/>
  <c r="AF1562" i="2" a="1"/>
  <c r="AF1562" i="2" s="1"/>
  <c r="AF1578" i="2" a="1"/>
  <c r="AF1578" i="2" s="1"/>
  <c r="AF1593" i="2" a="1"/>
  <c r="AF1593" i="2" s="1"/>
  <c r="AF1607" i="2" a="1"/>
  <c r="AF1607" i="2" s="1"/>
  <c r="AF1649" i="2" a="1"/>
  <c r="AF1649" i="2" s="1"/>
  <c r="AF1662" i="2" a="1"/>
  <c r="AF1662" i="2" s="1"/>
  <c r="AF1675" i="2" a="1"/>
  <c r="AF1675" i="2" s="1"/>
  <c r="AF1689" i="2" a="1"/>
  <c r="AF1689" i="2" s="1"/>
  <c r="AF1703" i="2" a="1"/>
  <c r="AF1703" i="2" s="1"/>
  <c r="AF1716" i="2" a="1"/>
  <c r="AF1716" i="2" s="1"/>
  <c r="AF1743" i="2" a="1"/>
  <c r="AF1743" i="2" s="1"/>
  <c r="AF1769" i="2" a="1"/>
  <c r="AF1769" i="2" s="1"/>
  <c r="AF1783" i="2" a="1"/>
  <c r="AF1783" i="2" s="1"/>
  <c r="AF1796" i="2" a="1"/>
  <c r="AF1796" i="2" s="1"/>
  <c r="AF1810" i="2" a="1"/>
  <c r="AF1810" i="2" s="1"/>
  <c r="AF1824" i="2" a="1"/>
  <c r="AF1824" i="2" s="1"/>
  <c r="AF1837" i="2" a="1"/>
  <c r="AF1837" i="2" s="1"/>
  <c r="AF1872" i="2" a="1"/>
  <c r="AF1872" i="2" s="1"/>
  <c r="AF1889" i="2" a="1"/>
  <c r="AF1889" i="2" s="1"/>
  <c r="AF1899" i="2" a="1"/>
  <c r="AF1899" i="2" s="1"/>
  <c r="AF1921" i="2" a="1"/>
  <c r="AF1921" i="2" s="1"/>
  <c r="AF1933" i="2" a="1"/>
  <c r="AF1933" i="2" s="1"/>
  <c r="AF1961" i="2" a="1"/>
  <c r="AF1961" i="2" s="1"/>
  <c r="AF1975" i="2" a="1"/>
  <c r="AF1975" i="2" s="1"/>
  <c r="AF1990" i="2" a="1"/>
  <c r="AF1990" i="2" s="1"/>
  <c r="AF2004" i="2" a="1"/>
  <c r="AF2004" i="2" s="1"/>
  <c r="AF2020" i="2" a="1"/>
  <c r="AF2020" i="2" s="1"/>
  <c r="AF2050" i="2" a="1"/>
  <c r="AF2050" i="2" s="1"/>
  <c r="AF2064" i="2" a="1"/>
  <c r="AF2064" i="2" s="1"/>
  <c r="AF2079" i="2" a="1"/>
  <c r="AF2079" i="2" s="1"/>
  <c r="AF2093" i="2" a="1"/>
  <c r="AF2093" i="2" s="1"/>
  <c r="AF2107" i="2" a="1"/>
  <c r="AF2107" i="2" s="1"/>
  <c r="AF2121" i="2" a="1"/>
  <c r="AF2121" i="2" s="1"/>
  <c r="AF2135" i="2" a="1"/>
  <c r="AF2135" i="2" s="1"/>
  <c r="AF2150" i="2" a="1"/>
  <c r="AF2150" i="2" s="1"/>
  <c r="AF2164" i="2" a="1"/>
  <c r="AF2164" i="2" s="1"/>
  <c r="AF2192" i="2" a="1"/>
  <c r="AF2192" i="2" s="1"/>
  <c r="AF2207" i="2" a="1"/>
  <c r="AF2207" i="2" s="1"/>
  <c r="AF2221" i="2" a="1"/>
  <c r="AF2221" i="2" s="1"/>
  <c r="AF2235" i="2" a="1"/>
  <c r="AF2235" i="2" s="1"/>
  <c r="AF2262" i="2" a="1"/>
  <c r="AF2262" i="2" s="1"/>
  <c r="AF2277" i="2" a="1"/>
  <c r="AF2277" i="2" s="1"/>
  <c r="AF2291" i="2" a="1"/>
  <c r="AF2291" i="2" s="1"/>
  <c r="AF2305" i="2" a="1"/>
  <c r="AF2305" i="2" s="1"/>
  <c r="AF2318" i="2" a="1"/>
  <c r="AF2318" i="2" s="1"/>
  <c r="AF2333" i="2" a="1"/>
  <c r="AF2333" i="2" s="1"/>
  <c r="AF2347" i="2" a="1"/>
  <c r="AF2347" i="2" s="1"/>
  <c r="AF2362" i="2" a="1"/>
  <c r="AF2362" i="2" s="1"/>
  <c r="AF2376" i="2" a="1"/>
  <c r="AF2376" i="2" s="1"/>
  <c r="AF2389" i="2" a="1"/>
  <c r="AF2389" i="2" s="1"/>
  <c r="AF2404" i="2" a="1"/>
  <c r="AF2404" i="2" s="1"/>
  <c r="AF2433" i="2" a="1"/>
  <c r="AF2433" i="2" s="1"/>
  <c r="AF2459" i="2" a="1"/>
  <c r="AF2459" i="2" s="1"/>
  <c r="AF2473" i="2" a="1"/>
  <c r="AF2473" i="2" s="1"/>
  <c r="AF2487" i="2" a="1"/>
  <c r="AF2487" i="2" s="1"/>
  <c r="AF2501" i="2" a="1"/>
  <c r="AF2501" i="2" s="1"/>
  <c r="AF2514" i="2" a="1"/>
  <c r="AF2514" i="2" s="1"/>
  <c r="AF2541" i="2" a="1"/>
  <c r="AF2541" i="2" s="1"/>
  <c r="AF2556" i="2" a="1"/>
  <c r="AF2556" i="2" s="1"/>
  <c r="AF2570" i="2" a="1"/>
  <c r="AF2570" i="2" s="1"/>
  <c r="AF2585" i="2" a="1"/>
  <c r="AF2585" i="2" s="1"/>
  <c r="AF2600" i="2" a="1"/>
  <c r="AF2600" i="2" s="1"/>
  <c r="AF2615" i="2" a="1"/>
  <c r="AF2615" i="2" s="1"/>
  <c r="AF2629" i="2" a="1"/>
  <c r="AF2629" i="2" s="1"/>
  <c r="AF2644" i="2" a="1"/>
  <c r="AF2644" i="2" s="1"/>
  <c r="AF2659" i="2" a="1"/>
  <c r="AF2659" i="2" s="1"/>
  <c r="AF2675" i="2" a="1"/>
  <c r="AF2675" i="2" s="1"/>
  <c r="AF2690" i="2" a="1"/>
  <c r="AF2690" i="2" s="1"/>
  <c r="AF2704" i="2" a="1"/>
  <c r="AF2704" i="2" s="1"/>
  <c r="AF2720" i="2" a="1"/>
  <c r="AF2720" i="2" s="1"/>
  <c r="AF2735" i="2" a="1"/>
  <c r="AF2735" i="2" s="1"/>
  <c r="AF2749" i="2" a="1"/>
  <c r="AF2749" i="2" s="1"/>
  <c r="AF2764" i="2" a="1"/>
  <c r="AF2764" i="2" s="1"/>
  <c r="AF2779" i="2" a="1"/>
  <c r="AF2779" i="2" s="1"/>
  <c r="AF2795" i="2" a="1"/>
  <c r="AF2795" i="2" s="1"/>
  <c r="AF2810" i="2" a="1"/>
  <c r="AF2810" i="2" s="1"/>
  <c r="AF2824" i="2" a="1"/>
  <c r="AF2824" i="2" s="1"/>
  <c r="AF2839" i="2" a="1"/>
  <c r="AF2839" i="2" s="1"/>
  <c r="AF2855" i="2" a="1"/>
  <c r="AF2855" i="2" s="1"/>
  <c r="AF2869" i="2" a="1"/>
  <c r="AF2869" i="2" s="1"/>
  <c r="AF2884" i="2" a="1"/>
  <c r="AF2884" i="2" s="1"/>
  <c r="AF2899" i="2" a="1"/>
  <c r="AF2899" i="2" s="1"/>
  <c r="AF2914" i="2" a="1"/>
  <c r="AF2914" i="2" s="1"/>
  <c r="AF2928" i="2" a="1"/>
  <c r="AF2928" i="2" s="1"/>
  <c r="AF2944" i="2" a="1"/>
  <c r="AF2944" i="2" s="1"/>
  <c r="AF2960" i="2" a="1"/>
  <c r="AF2960" i="2" s="1"/>
  <c r="AF2976" i="2" a="1"/>
  <c r="AF2976" i="2" s="1"/>
  <c r="AF2991" i="2" a="1"/>
  <c r="AF2991" i="2" s="1"/>
  <c r="AF3007" i="2" a="1"/>
  <c r="AF3007" i="2" s="1"/>
  <c r="AF3022" i="2" a="1"/>
  <c r="AF3022" i="2" s="1"/>
  <c r="AF3038" i="2" a="1"/>
  <c r="AF3038" i="2" s="1"/>
  <c r="AF3054" i="2" a="1"/>
  <c r="AF3054" i="2" s="1"/>
  <c r="AF3069" i="2" a="1"/>
  <c r="AF3069" i="2" s="1"/>
  <c r="AF3084" i="2" a="1"/>
  <c r="AF3084" i="2" s="1"/>
  <c r="AF3100" i="2" a="1"/>
  <c r="AF3100" i="2" s="1"/>
  <c r="AF3116" i="2" a="1"/>
  <c r="AF3116" i="2" s="1"/>
  <c r="AF3131" i="2" a="1"/>
  <c r="AF3131" i="2" s="1"/>
  <c r="AF3146" i="2" a="1"/>
  <c r="AF3146" i="2" s="1"/>
  <c r="AF3162" i="2" a="1"/>
  <c r="AF3162" i="2" s="1"/>
  <c r="AF3178" i="2" a="1"/>
  <c r="AF3178" i="2" s="1"/>
  <c r="AF3193" i="2" a="1"/>
  <c r="AF3193" i="2" s="1"/>
  <c r="AF3208" i="2" a="1"/>
  <c r="AF3208" i="2" s="1"/>
  <c r="AF3224" i="2" a="1"/>
  <c r="AF3224" i="2" s="1"/>
  <c r="AF3240" i="2" a="1"/>
  <c r="AF3240" i="2" s="1"/>
  <c r="AF3256" i="2" a="1"/>
  <c r="AF3256" i="2" s="1"/>
  <c r="AF3272" i="2" a="1"/>
  <c r="AF3272" i="2" s="1"/>
  <c r="AF3288" i="2" a="1"/>
  <c r="AF3288" i="2" s="1"/>
  <c r="AF3304" i="2" a="1"/>
  <c r="AF3304" i="2" s="1"/>
  <c r="AF3320" i="2" a="1"/>
  <c r="AF3320" i="2" s="1"/>
  <c r="AF3336" i="2" a="1"/>
  <c r="AF3336" i="2" s="1"/>
  <c r="AF3352" i="2" a="1"/>
  <c r="AF3352" i="2" s="1"/>
  <c r="AF3368" i="2" a="1"/>
  <c r="AF3368" i="2" s="1"/>
  <c r="AF3384" i="2" a="1"/>
  <c r="AF3384" i="2" s="1"/>
  <c r="AF3400" i="2" a="1"/>
  <c r="AF3400" i="2" s="1"/>
  <c r="AF3416" i="2" a="1"/>
  <c r="AF3416" i="2" s="1"/>
  <c r="AF3432" i="2" a="1"/>
  <c r="AF3432" i="2" s="1"/>
  <c r="AF3448" i="2" a="1"/>
  <c r="AF3448" i="2" s="1"/>
  <c r="AF3464" i="2" a="1"/>
  <c r="AF3464" i="2" s="1"/>
  <c r="AF3480" i="2" a="1"/>
  <c r="AF3480" i="2" s="1"/>
  <c r="AF3496" i="2" a="1"/>
  <c r="AF3496" i="2" s="1"/>
  <c r="AF3512" i="2" a="1"/>
  <c r="AF3512" i="2" s="1"/>
  <c r="AF3528" i="2" a="1"/>
  <c r="AF3528" i="2" s="1"/>
  <c r="AF3544" i="2" a="1"/>
  <c r="AF3544" i="2" s="1"/>
  <c r="AF3560" i="2" a="1"/>
  <c r="AF3560" i="2" s="1"/>
  <c r="AF3576" i="2" a="1"/>
  <c r="AF3576" i="2" s="1"/>
  <c r="AF3592" i="2" a="1"/>
  <c r="AF3592" i="2" s="1"/>
  <c r="AF3608" i="2" a="1"/>
  <c r="AF3608" i="2" s="1"/>
  <c r="AF3624" i="2" a="1"/>
  <c r="AF3624" i="2" s="1"/>
  <c r="AF3640" i="2" a="1"/>
  <c r="AF3640" i="2" s="1"/>
  <c r="AF3656" i="2" a="1"/>
  <c r="AF3656" i="2" s="1"/>
  <c r="AF3672" i="2" a="1"/>
  <c r="AF3672" i="2" s="1"/>
  <c r="AF3688" i="2" a="1"/>
  <c r="AF3688" i="2" s="1"/>
  <c r="AF3704" i="2" a="1"/>
  <c r="AF3704" i="2" s="1"/>
  <c r="AF3720" i="2" a="1"/>
  <c r="AF3720" i="2" s="1"/>
  <c r="AF3751" i="2" a="1"/>
  <c r="AF3751" i="2" s="1"/>
  <c r="AF3764" i="2" a="1"/>
  <c r="AF3764" i="2" s="1"/>
  <c r="AF3778" i="2" a="1"/>
  <c r="AF3778" i="2" s="1"/>
  <c r="AF3795" i="2" a="1"/>
  <c r="AF3795" i="2" s="1"/>
  <c r="AF3812" i="2" a="1"/>
  <c r="AF3812" i="2" s="1"/>
  <c r="AF3829" i="2" a="1"/>
  <c r="AF3829" i="2" s="1"/>
  <c r="AF3838" i="2" a="1"/>
  <c r="AF3838" i="2" s="1"/>
  <c r="AF3855" i="2" a="1"/>
  <c r="AF3855" i="2" s="1"/>
  <c r="AF3872" i="2" a="1"/>
  <c r="AF3872" i="2" s="1"/>
  <c r="AF3889" i="2" a="1"/>
  <c r="AF3889" i="2" s="1"/>
  <c r="AF3906" i="2" a="1"/>
  <c r="AF3906" i="2" s="1"/>
  <c r="AF3923" i="2" a="1"/>
  <c r="AF3923" i="2" s="1"/>
  <c r="AF3940" i="2" a="1"/>
  <c r="AF3940" i="2" s="1"/>
  <c r="AF3957" i="2" a="1"/>
  <c r="AF3957" i="2" s="1"/>
  <c r="AF3976" i="2" a="1"/>
  <c r="AF3976" i="2" s="1"/>
  <c r="AF3987" i="2" a="1"/>
  <c r="AF3987" i="2" s="1"/>
  <c r="AF3998" i="2" a="1"/>
  <c r="AF3998" i="2" s="1"/>
  <c r="AF4008" i="2" a="1"/>
  <c r="AF4008" i="2" s="1"/>
  <c r="AF4019" i="2" a="1"/>
  <c r="AF4019" i="2" s="1"/>
  <c r="AF4030" i="2" a="1"/>
  <c r="AF4030" i="2" s="1"/>
  <c r="AF4041" i="2" a="1"/>
  <c r="AF4041" i="2" s="1"/>
  <c r="AF4052" i="2" a="1"/>
  <c r="AF4052" i="2" s="1"/>
  <c r="AF4063" i="2" a="1"/>
  <c r="AF4063" i="2" s="1"/>
  <c r="AF4076" i="2" a="1"/>
  <c r="AF4076" i="2" s="1"/>
  <c r="AF4100" i="2" a="1"/>
  <c r="AF4100" i="2" s="1"/>
  <c r="AF4112" i="2" a="1"/>
  <c r="AF4112" i="2" s="1"/>
  <c r="AF4161" i="2" a="1"/>
  <c r="AF4161" i="2" s="1"/>
  <c r="AF4173" i="2" a="1"/>
  <c r="AF4173" i="2" s="1"/>
  <c r="AF4184" i="2" a="1"/>
  <c r="AF4184" i="2" s="1"/>
  <c r="AF4197" i="2" a="1"/>
  <c r="AF4197" i="2" s="1"/>
  <c r="AF4209" i="2" a="1"/>
  <c r="AF4209" i="2" s="1"/>
  <c r="AF4222" i="2" a="1"/>
  <c r="AF4222" i="2" s="1"/>
  <c r="AF4236" i="2" a="1"/>
  <c r="AF4236" i="2" s="1"/>
  <c r="AF4248" i="2" a="1"/>
  <c r="AF4248" i="2" s="1"/>
  <c r="AF4262" i="2" a="1"/>
  <c r="AF4262" i="2" s="1"/>
  <c r="AF4274" i="2" a="1"/>
  <c r="AF4274" i="2" s="1"/>
  <c r="AF4302" i="2" a="1"/>
  <c r="AF4302" i="2" s="1"/>
  <c r="AF4314" i="2" a="1"/>
  <c r="AF4314" i="2" s="1"/>
  <c r="AF4340" i="2" a="1"/>
  <c r="AF4340" i="2" s="1"/>
  <c r="AF4353" i="2" a="1"/>
  <c r="AF4353" i="2" s="1"/>
  <c r="AF4367" i="2" a="1"/>
  <c r="AF4367" i="2" s="1"/>
  <c r="AF4380" i="2" a="1"/>
  <c r="AF4380" i="2" s="1"/>
  <c r="AF4393" i="2" a="1"/>
  <c r="AF4393" i="2" s="1"/>
  <c r="AF4406" i="2" a="1"/>
  <c r="AF4406" i="2" s="1"/>
  <c r="AF4420" i="2" a="1"/>
  <c r="AF4420" i="2" s="1"/>
  <c r="AF4433" i="2" a="1"/>
  <c r="AF4433" i="2" s="1"/>
  <c r="AF4462" i="2" a="1"/>
  <c r="AF4462" i="2" s="1"/>
  <c r="AF4475" i="2" a="1"/>
  <c r="AF4475" i="2" s="1"/>
  <c r="AF4489" i="2" a="1"/>
  <c r="AF4489" i="2" s="1"/>
  <c r="AF4503" i="2" a="1"/>
  <c r="AF4503" i="2" s="1"/>
  <c r="AF4515" i="2" a="1"/>
  <c r="AF4515" i="2" s="1"/>
  <c r="AF4526" i="2" a="1"/>
  <c r="AF4526" i="2" s="1"/>
  <c r="AF4538" i="2" a="1"/>
  <c r="AF4538" i="2" s="1"/>
  <c r="AF4550" i="2" a="1"/>
  <c r="AF4550" i="2" s="1"/>
  <c r="AF4562" i="2" a="1"/>
  <c r="AF4562" i="2" s="1"/>
  <c r="AF4575" i="2" a="1"/>
  <c r="AF4575" i="2" s="1"/>
  <c r="AF4597" i="2" a="1"/>
  <c r="AF4597" i="2" s="1"/>
  <c r="AF4609" i="2" a="1"/>
  <c r="AF4609" i="2" s="1"/>
  <c r="AF8" i="2" a="1"/>
  <c r="AF8" i="2" s="1"/>
  <c r="AF60" i="2" a="1"/>
  <c r="AF60" i="2" s="1"/>
  <c r="AF75" i="2" a="1"/>
  <c r="AF75" i="2" s="1"/>
  <c r="AF91" i="2" a="1"/>
  <c r="AF91" i="2" s="1"/>
  <c r="AF107" i="2" a="1"/>
  <c r="AF107" i="2" s="1"/>
  <c r="AF123" i="2" a="1"/>
  <c r="AF123" i="2" s="1"/>
  <c r="AF139" i="2" a="1"/>
  <c r="AF139" i="2" s="1"/>
  <c r="AF155" i="2" a="1"/>
  <c r="AF155" i="2" s="1"/>
  <c r="AF170" i="2" a="1"/>
  <c r="AF170" i="2" s="1"/>
  <c r="AF184" i="2" a="1"/>
  <c r="AF184" i="2" s="1"/>
  <c r="AF198" i="2" a="1"/>
  <c r="AF198" i="2" s="1"/>
  <c r="AF214" i="2" a="1"/>
  <c r="AF214" i="2" s="1"/>
  <c r="AF229" i="2" a="1"/>
  <c r="AF229" i="2" s="1"/>
  <c r="AF245" i="2" a="1"/>
  <c r="AF245" i="2" s="1"/>
  <c r="AF261" i="2" a="1"/>
  <c r="AF261" i="2" s="1"/>
  <c r="AF276" i="2" a="1"/>
  <c r="AF276" i="2" s="1"/>
  <c r="AF291" i="2" a="1"/>
  <c r="AF291" i="2" s="1"/>
  <c r="AF306" i="2" a="1"/>
  <c r="AF306" i="2" s="1"/>
  <c r="AF320" i="2" a="1"/>
  <c r="AF320" i="2" s="1"/>
  <c r="AF335" i="2" a="1"/>
  <c r="AF335" i="2" s="1"/>
  <c r="AF351" i="2" a="1"/>
  <c r="AF351" i="2" s="1"/>
  <c r="AF366" i="2" a="1"/>
  <c r="AF366" i="2" s="1"/>
  <c r="AF382" i="2" a="1"/>
  <c r="AF382" i="2" s="1"/>
  <c r="AF397" i="2" a="1"/>
  <c r="AF397" i="2" s="1"/>
  <c r="AF413" i="2" a="1"/>
  <c r="AF413" i="2" s="1"/>
  <c r="AF427" i="2" a="1"/>
  <c r="AF427" i="2" s="1"/>
  <c r="AF442" i="2" a="1"/>
  <c r="AF442" i="2" s="1"/>
  <c r="AF456" i="2" a="1"/>
  <c r="AF456" i="2" s="1"/>
  <c r="AF472" i="2" a="1"/>
  <c r="AF472" i="2" s="1"/>
  <c r="AF487" i="2" a="1"/>
  <c r="AF487" i="2" s="1"/>
  <c r="AF503" i="2" a="1"/>
  <c r="AF503" i="2" s="1"/>
  <c r="AF518" i="2" a="1"/>
  <c r="AF518" i="2" s="1"/>
  <c r="AF533" i="2" a="1"/>
  <c r="AF533" i="2" s="1"/>
  <c r="AF548" i="2" a="1"/>
  <c r="AF548" i="2" s="1"/>
  <c r="AF563" i="2" a="1"/>
  <c r="AF563" i="2" s="1"/>
  <c r="AF578" i="2" a="1"/>
  <c r="AF578" i="2" s="1"/>
  <c r="AF593" i="2" a="1"/>
  <c r="AF593" i="2" s="1"/>
  <c r="AF609" i="2" a="1"/>
  <c r="AF609" i="2" s="1"/>
  <c r="AF623" i="2" a="1"/>
  <c r="AF623" i="2" s="1"/>
  <c r="AF638" i="2" a="1"/>
  <c r="AF638" i="2" s="1"/>
  <c r="AF652" i="2" a="1"/>
  <c r="AF652" i="2" s="1"/>
  <c r="AF668" i="2" a="1"/>
  <c r="AF668" i="2" s="1"/>
  <c r="AF707" i="2" a="1"/>
  <c r="AF707" i="2" s="1"/>
  <c r="AF732" i="2" a="1"/>
  <c r="AF732" i="2" s="1"/>
  <c r="AF747" i="2" a="1"/>
  <c r="AF747" i="2" s="1"/>
  <c r="AF773" i="2" a="1"/>
  <c r="AF773" i="2" s="1"/>
  <c r="AF788" i="2" a="1"/>
  <c r="AF788" i="2" s="1"/>
  <c r="AF801" i="2" a="1"/>
  <c r="AF801" i="2" s="1"/>
  <c r="AF814" i="2" a="1"/>
  <c r="AF814" i="2" s="1"/>
  <c r="AF828" i="2" a="1"/>
  <c r="AF828" i="2" s="1"/>
  <c r="AF840" i="2" a="1"/>
  <c r="AF840" i="2" s="1"/>
  <c r="AF853" i="2" a="1"/>
  <c r="AF853" i="2" s="1"/>
  <c r="AF867" i="2" a="1"/>
  <c r="AF867" i="2" s="1"/>
  <c r="AF881" i="2" a="1"/>
  <c r="AF881" i="2" s="1"/>
  <c r="AF894" i="2" a="1"/>
  <c r="AF894" i="2" s="1"/>
  <c r="AF923" i="2" a="1"/>
  <c r="AF923" i="2" s="1"/>
  <c r="AF949" i="2" a="1"/>
  <c r="AF949" i="2" s="1"/>
  <c r="AF964" i="2" a="1"/>
  <c r="AF964" i="2" s="1"/>
  <c r="AF977" i="2" a="1"/>
  <c r="AF977" i="2" s="1"/>
  <c r="AF989" i="2" a="1"/>
  <c r="AF989" i="2" s="1"/>
  <c r="AF1004" i="2" a="1"/>
  <c r="AF1004" i="2" s="1"/>
  <c r="AF1030" i="2" a="1"/>
  <c r="AF1030" i="2" s="1"/>
  <c r="AF1043" i="2" a="1"/>
  <c r="AF1043" i="2" s="1"/>
  <c r="AF1055" i="2" a="1"/>
  <c r="AF1055" i="2" s="1"/>
  <c r="AF1070" i="2" a="1"/>
  <c r="AF1070" i="2" s="1"/>
  <c r="AF1081" i="2" a="1"/>
  <c r="AF1081" i="2" s="1"/>
  <c r="AF1095" i="2" a="1"/>
  <c r="AF1095" i="2" s="1"/>
  <c r="AF1122" i="2" a="1"/>
  <c r="AF1122" i="2" s="1"/>
  <c r="AF1136" i="2" a="1"/>
  <c r="AF1136" i="2" s="1"/>
  <c r="AF1148" i="2" a="1"/>
  <c r="AF1148" i="2" s="1"/>
  <c r="AF1163" i="2" a="1"/>
  <c r="AF1163" i="2" s="1"/>
  <c r="AF1190" i="2" a="1"/>
  <c r="AF1190" i="2" s="1"/>
  <c r="AF1216" i="2" a="1"/>
  <c r="AF1216" i="2" s="1"/>
  <c r="AF1230" i="2" a="1"/>
  <c r="AF1230" i="2" s="1"/>
  <c r="AF1242" i="2" a="1"/>
  <c r="AF1242" i="2" s="1"/>
  <c r="AF1256" i="2" a="1"/>
  <c r="AF1256" i="2" s="1"/>
  <c r="AF1281" i="2" a="1"/>
  <c r="AF1281" i="2" s="1"/>
  <c r="AF1321" i="2" a="1"/>
  <c r="AF1321" i="2" s="1"/>
  <c r="AF1333" i="2" a="1"/>
  <c r="AF1333" i="2" s="1"/>
  <c r="AF1360" i="2" a="1"/>
  <c r="AF1360" i="2" s="1"/>
  <c r="AF1374" i="2" a="1"/>
  <c r="AF1374" i="2" s="1"/>
  <c r="AF1389" i="2" a="1"/>
  <c r="AF1389" i="2" s="1"/>
  <c r="AF1405" i="2" a="1"/>
  <c r="AF1405" i="2" s="1"/>
  <c r="AF1421" i="2" a="1"/>
  <c r="AF1421" i="2" s="1"/>
  <c r="AF1436" i="2" a="1"/>
  <c r="AF1436" i="2" s="1"/>
  <c r="AF1452" i="2" a="1"/>
  <c r="AF1452" i="2" s="1"/>
  <c r="AF1467" i="2" a="1"/>
  <c r="AF1467" i="2" s="1"/>
  <c r="AF1483" i="2" a="1"/>
  <c r="AF1483" i="2" s="1"/>
  <c r="AF1499" i="2" a="1"/>
  <c r="AF1499" i="2" s="1"/>
  <c r="AF1515" i="2" a="1"/>
  <c r="AF1515" i="2" s="1"/>
  <c r="AF1531" i="2" a="1"/>
  <c r="AF1531" i="2" s="1"/>
  <c r="AF1547" i="2" a="1"/>
  <c r="AF1547" i="2" s="1"/>
  <c r="AF1563" i="2" a="1"/>
  <c r="AF1563" i="2" s="1"/>
  <c r="AF1579" i="2" a="1"/>
  <c r="AF1579" i="2" s="1"/>
  <c r="AF1594" i="2" a="1"/>
  <c r="AF1594" i="2" s="1"/>
  <c r="AF1608" i="2" a="1"/>
  <c r="AF1608" i="2" s="1"/>
  <c r="AF1620" i="2" a="1"/>
  <c r="AF1620" i="2" s="1"/>
  <c r="AF1635" i="2" a="1"/>
  <c r="AF1635" i="2" s="1"/>
  <c r="AF1650" i="2" a="1"/>
  <c r="AF1650" i="2" s="1"/>
  <c r="AF1663" i="2" a="1"/>
  <c r="AF1663" i="2" s="1"/>
  <c r="AF1676" i="2" a="1"/>
  <c r="AF1676" i="2" s="1"/>
  <c r="AF1690" i="2" a="1"/>
  <c r="AF1690" i="2" s="1"/>
  <c r="AF1704" i="2" a="1"/>
  <c r="AF1704" i="2" s="1"/>
  <c r="AF1717" i="2" a="1"/>
  <c r="AF1717" i="2" s="1"/>
  <c r="AF1731" i="2" a="1"/>
  <c r="AF1731" i="2" s="1"/>
  <c r="AF1744" i="2" a="1"/>
  <c r="AF1744" i="2" s="1"/>
  <c r="AF1756" i="2" a="1"/>
  <c r="AF1756" i="2" s="1"/>
  <c r="AF1770" i="2" a="1"/>
  <c r="AF1770" i="2" s="1"/>
  <c r="AF1784" i="2" a="1"/>
  <c r="AF1784" i="2" s="1"/>
  <c r="AF1797" i="2" a="1"/>
  <c r="AF1797" i="2" s="1"/>
  <c r="AF1811" i="2" a="1"/>
  <c r="AF1811" i="2" s="1"/>
  <c r="AF1825" i="2" a="1"/>
  <c r="AF1825" i="2" s="1"/>
  <c r="AF1838" i="2" a="1"/>
  <c r="AF1838" i="2" s="1"/>
  <c r="AF1850" i="2" a="1"/>
  <c r="AF1850" i="2" s="1"/>
  <c r="AF1862" i="2" a="1"/>
  <c r="AF1862" i="2" s="1"/>
  <c r="AF1881" i="2" a="1"/>
  <c r="AF1881" i="2" s="1"/>
  <c r="AF1890" i="2" a="1"/>
  <c r="AF1890" i="2" s="1"/>
  <c r="AF1910" i="2" a="1"/>
  <c r="AF1910" i="2" s="1"/>
  <c r="AF1922" i="2" a="1"/>
  <c r="AF1922" i="2" s="1"/>
  <c r="AF1934" i="2" a="1"/>
  <c r="AF1934" i="2" s="1"/>
  <c r="AF1947" i="2" a="1"/>
  <c r="AF1947" i="2" s="1"/>
  <c r="AF1962" i="2" a="1"/>
  <c r="AF1962" i="2" s="1"/>
  <c r="AF1976" i="2" a="1"/>
  <c r="AF1976" i="2" s="1"/>
  <c r="AF1991" i="2" a="1"/>
  <c r="AF1991" i="2" s="1"/>
  <c r="AF2005" i="2" a="1"/>
  <c r="AF2005" i="2" s="1"/>
  <c r="AF2021" i="2" a="1"/>
  <c r="AF2021" i="2" s="1"/>
  <c r="AF2035" i="2" a="1"/>
  <c r="AF2035" i="2" s="1"/>
  <c r="AF2080" i="2" a="1"/>
  <c r="AF2080" i="2" s="1"/>
  <c r="AF2094" i="2" a="1"/>
  <c r="AF2094" i="2" s="1"/>
  <c r="AF2108" i="2" a="1"/>
  <c r="AF2108" i="2" s="1"/>
  <c r="AF2122" i="2" a="1"/>
  <c r="AF2122" i="2" s="1"/>
  <c r="AF2136" i="2" a="1"/>
  <c r="AF2136" i="2" s="1"/>
  <c r="AF2151" i="2" a="1"/>
  <c r="AF2151" i="2" s="1"/>
  <c r="AF2165" i="2" a="1"/>
  <c r="AF2165" i="2" s="1"/>
  <c r="AF2179" i="2" a="1"/>
  <c r="AF2179" i="2" s="1"/>
  <c r="AF2208" i="2" a="1"/>
  <c r="AF2208" i="2" s="1"/>
  <c r="AF2222" i="2" a="1"/>
  <c r="AF2222" i="2" s="1"/>
  <c r="AF2236" i="2" a="1"/>
  <c r="AF2236" i="2" s="1"/>
  <c r="AF2249" i="2" a="1"/>
  <c r="AF2249" i="2" s="1"/>
  <c r="AF2263" i="2" a="1"/>
  <c r="AF2263" i="2" s="1"/>
  <c r="AF2278" i="2" a="1"/>
  <c r="AF2278" i="2" s="1"/>
  <c r="AF2292" i="2" a="1"/>
  <c r="AF2292" i="2" s="1"/>
  <c r="AF2306" i="2" a="1"/>
  <c r="AF2306" i="2" s="1"/>
  <c r="AF2319" i="2" a="1"/>
  <c r="AF2319" i="2" s="1"/>
  <c r="AF2334" i="2" a="1"/>
  <c r="AF2334" i="2" s="1"/>
  <c r="AF2348" i="2" a="1"/>
  <c r="AF2348" i="2" s="1"/>
  <c r="AF2363" i="2" a="1"/>
  <c r="AF2363" i="2" s="1"/>
  <c r="AF2390" i="2" a="1"/>
  <c r="AF2390" i="2" s="1"/>
  <c r="AF2405" i="2" a="1"/>
  <c r="AF2405" i="2" s="1"/>
  <c r="AF2419" i="2" a="1"/>
  <c r="AF2419" i="2" s="1"/>
  <c r="AF2434" i="2" a="1"/>
  <c r="AF2434" i="2" s="1"/>
  <c r="AF2445" i="2" a="1"/>
  <c r="AF2445" i="2" s="1"/>
  <c r="AF2460" i="2" a="1"/>
  <c r="AF2460" i="2" s="1"/>
  <c r="AF2474" i="2" a="1"/>
  <c r="AF2474" i="2" s="1"/>
  <c r="AF2488" i="2" a="1"/>
  <c r="AF2488" i="2" s="1"/>
  <c r="AF2502" i="2" a="1"/>
  <c r="AF2502" i="2" s="1"/>
  <c r="AF2527" i="2" a="1"/>
  <c r="AF2527" i="2" s="1"/>
  <c r="AF2542" i="2" a="1"/>
  <c r="AF2542" i="2" s="1"/>
  <c r="AF2557" i="2" a="1"/>
  <c r="AF2557" i="2" s="1"/>
  <c r="AF2571" i="2" a="1"/>
  <c r="AF2571" i="2" s="1"/>
  <c r="AF2586" i="2" a="1"/>
  <c r="AF2586" i="2" s="1"/>
  <c r="AF2601" i="2" a="1"/>
  <c r="AF2601" i="2" s="1"/>
  <c r="AF2630" i="2" a="1"/>
  <c r="AF2630" i="2" s="1"/>
  <c r="AF2645" i="2" a="1"/>
  <c r="AF2645" i="2" s="1"/>
  <c r="AF2660" i="2" a="1"/>
  <c r="AF2660" i="2" s="1"/>
  <c r="AF2676" i="2" a="1"/>
  <c r="AF2676" i="2" s="1"/>
  <c r="AF2691" i="2" a="1"/>
  <c r="AF2691" i="2" s="1"/>
  <c r="AF2705" i="2" a="1"/>
  <c r="AF2705" i="2" s="1"/>
  <c r="AF2721" i="2" a="1"/>
  <c r="AF2721" i="2" s="1"/>
  <c r="AF2750" i="2" a="1"/>
  <c r="AF2750" i="2" s="1"/>
  <c r="AF2765" i="2" a="1"/>
  <c r="AF2765" i="2" s="1"/>
  <c r="AF2780" i="2" a="1"/>
  <c r="AF2780" i="2" s="1"/>
  <c r="AF2796" i="2" a="1"/>
  <c r="AF2796" i="2" s="1"/>
  <c r="AF2811" i="2" a="1"/>
  <c r="AF2811" i="2" s="1"/>
  <c r="AF2825" i="2" a="1"/>
  <c r="AF2825" i="2" s="1"/>
  <c r="AF2840" i="2" a="1"/>
  <c r="AF2840" i="2" s="1"/>
  <c r="AF2870" i="2" a="1"/>
  <c r="AF2870" i="2" s="1"/>
  <c r="AF2885" i="2" a="1"/>
  <c r="AF2885" i="2" s="1"/>
  <c r="AF2900" i="2" a="1"/>
  <c r="AF2900" i="2" s="1"/>
  <c r="AF2915" i="2" a="1"/>
  <c r="AF2915" i="2" s="1"/>
  <c r="AF2929" i="2" a="1"/>
  <c r="AF2929" i="2" s="1"/>
  <c r="AF2945" i="2" a="1"/>
  <c r="AF2945" i="2" s="1"/>
  <c r="AF2961" i="2" a="1"/>
  <c r="AF2961" i="2" s="1"/>
  <c r="AF2977" i="2" a="1"/>
  <c r="AF2977" i="2" s="1"/>
  <c r="AF2992" i="2" a="1"/>
  <c r="AF2992" i="2" s="1"/>
  <c r="AF3008" i="2" a="1"/>
  <c r="AF3008" i="2" s="1"/>
  <c r="AF3023" i="2" a="1"/>
  <c r="AF3023" i="2" s="1"/>
  <c r="AF3039" i="2" a="1"/>
  <c r="AF3039" i="2" s="1"/>
  <c r="AF3070" i="2" a="1"/>
  <c r="AF3070" i="2" s="1"/>
  <c r="AF3085" i="2" a="1"/>
  <c r="AF3085" i="2" s="1"/>
  <c r="AF3101" i="2" a="1"/>
  <c r="AF3101" i="2" s="1"/>
  <c r="AF3117" i="2" a="1"/>
  <c r="AF3117" i="2" s="1"/>
  <c r="AF3132" i="2" a="1"/>
  <c r="AF3132" i="2" s="1"/>
  <c r="AF3147" i="2" a="1"/>
  <c r="AF3147" i="2" s="1"/>
  <c r="AF3163" i="2" a="1"/>
  <c r="AF3163" i="2" s="1"/>
  <c r="AF3179" i="2" a="1"/>
  <c r="AF3179" i="2" s="1"/>
  <c r="AF3194" i="2" a="1"/>
  <c r="AF3194" i="2" s="1"/>
  <c r="AF3209" i="2" a="1"/>
  <c r="AF3209" i="2" s="1"/>
  <c r="AF3225" i="2" a="1"/>
  <c r="AF3225" i="2" s="1"/>
  <c r="AF3241" i="2" a="1"/>
  <c r="AF3241" i="2" s="1"/>
  <c r="AF3257" i="2" a="1"/>
  <c r="AF3257" i="2" s="1"/>
  <c r="AF3273" i="2" a="1"/>
  <c r="AF3273" i="2" s="1"/>
  <c r="AF3289" i="2" a="1"/>
  <c r="AF3289" i="2" s="1"/>
  <c r="AF3305" i="2" a="1"/>
  <c r="AF3305" i="2" s="1"/>
  <c r="AF3321" i="2" a="1"/>
  <c r="AF3321" i="2" s="1"/>
  <c r="AF3337" i="2" a="1"/>
  <c r="AF3337" i="2" s="1"/>
  <c r="AF3353" i="2" a="1"/>
  <c r="AF3353" i="2" s="1"/>
  <c r="AF3369" i="2" a="1"/>
  <c r="AF3369" i="2" s="1"/>
  <c r="AF3385" i="2" a="1"/>
  <c r="AF3385" i="2" s="1"/>
  <c r="AF3401" i="2" a="1"/>
  <c r="AF3401" i="2" s="1"/>
  <c r="AF3417" i="2" a="1"/>
  <c r="AF3417" i="2" s="1"/>
  <c r="AF3433" i="2" a="1"/>
  <c r="AF3433" i="2" s="1"/>
  <c r="AF3449" i="2" a="1"/>
  <c r="AF3449" i="2" s="1"/>
  <c r="AF3465" i="2" a="1"/>
  <c r="AF3465" i="2" s="1"/>
  <c r="AF3481" i="2" a="1"/>
  <c r="AF3481" i="2" s="1"/>
  <c r="AF3497" i="2" a="1"/>
  <c r="AF3497" i="2" s="1"/>
  <c r="AF3513" i="2" a="1"/>
  <c r="AF3513" i="2" s="1"/>
  <c r="AF3529" i="2" a="1"/>
  <c r="AF3529" i="2" s="1"/>
  <c r="AF3545" i="2" a="1"/>
  <c r="AF3545" i="2" s="1"/>
  <c r="AF3561" i="2" a="1"/>
  <c r="AF3561" i="2" s="1"/>
  <c r="AF3577" i="2" a="1"/>
  <c r="AF3577" i="2" s="1"/>
  <c r="AF3593" i="2" a="1"/>
  <c r="AF3593" i="2" s="1"/>
  <c r="AF3609" i="2" a="1"/>
  <c r="AF3609" i="2" s="1"/>
  <c r="AF3625" i="2" a="1"/>
  <c r="AF3625" i="2" s="1"/>
  <c r="AF3641" i="2" a="1"/>
  <c r="AF3641" i="2" s="1"/>
  <c r="AF3657" i="2" a="1"/>
  <c r="AF3657" i="2" s="1"/>
  <c r="AF3673" i="2" a="1"/>
  <c r="AF3673" i="2" s="1"/>
  <c r="AF3689" i="2" a="1"/>
  <c r="AF3689" i="2" s="1"/>
  <c r="AF3705" i="2" a="1"/>
  <c r="AF3705" i="2" s="1"/>
  <c r="AF3721" i="2" a="1"/>
  <c r="AF3721" i="2" s="1"/>
  <c r="AF3736" i="2" a="1"/>
  <c r="AF3736" i="2" s="1"/>
  <c r="AF3752" i="2" a="1"/>
  <c r="AF3752" i="2" s="1"/>
  <c r="AF3765" i="2" a="1"/>
  <c r="AF3765" i="2" s="1"/>
  <c r="AF3787" i="2" a="1"/>
  <c r="AF3787" i="2" s="1"/>
  <c r="AF3804" i="2" a="1"/>
  <c r="AF3804" i="2" s="1"/>
  <c r="AF3821" i="2" a="1"/>
  <c r="AF3821" i="2" s="1"/>
  <c r="AF3830" i="2" a="1"/>
  <c r="AF3830" i="2" s="1"/>
  <c r="AF3847" i="2" a="1"/>
  <c r="AF3847" i="2" s="1"/>
  <c r="AF3864" i="2" a="1"/>
  <c r="AF3864" i="2" s="1"/>
  <c r="AF3881" i="2" a="1"/>
  <c r="AF3881" i="2" s="1"/>
  <c r="AF3898" i="2" a="1"/>
  <c r="AF3898" i="2" s="1"/>
  <c r="AF3915" i="2" a="1"/>
  <c r="AF3915" i="2" s="1"/>
  <c r="AF3932" i="2" a="1"/>
  <c r="AF3932" i="2" s="1"/>
  <c r="AF3949" i="2" a="1"/>
  <c r="AF3949" i="2" s="1"/>
  <c r="AF3958" i="2" a="1"/>
  <c r="AF3958" i="2" s="1"/>
  <c r="AF3967" i="2" a="1"/>
  <c r="AF3967" i="2" s="1"/>
  <c r="AF3977" i="2" a="1"/>
  <c r="AF3977" i="2" s="1"/>
  <c r="AF3988" i="2" a="1"/>
  <c r="AF3988" i="2" s="1"/>
  <c r="AF4009" i="2" a="1"/>
  <c r="AF4009" i="2" s="1"/>
  <c r="AF4020" i="2" a="1"/>
  <c r="AF4020" i="2" s="1"/>
  <c r="AF4088" i="2" a="1"/>
  <c r="AF4088" i="2" s="1"/>
  <c r="AF4101" i="2" a="1"/>
  <c r="AF4101" i="2" s="1"/>
  <c r="AF4113" i="2" a="1"/>
  <c r="AF4113" i="2" s="1"/>
  <c r="AF4125" i="2" a="1"/>
  <c r="AF4125" i="2" s="1"/>
  <c r="AF4138" i="2" a="1"/>
  <c r="AF4138" i="2" s="1"/>
  <c r="AF4149" i="2" a="1"/>
  <c r="AF4149" i="2" s="1"/>
  <c r="AF4174" i="2" a="1"/>
  <c r="AF4174" i="2" s="1"/>
  <c r="AF4185" i="2" a="1"/>
  <c r="AF4185" i="2" s="1"/>
  <c r="AF4198" i="2" a="1"/>
  <c r="AF4198" i="2" s="1"/>
  <c r="AF4223" i="2" a="1"/>
  <c r="AF4223" i="2" s="1"/>
  <c r="AF4237" i="2" a="1"/>
  <c r="AF4237" i="2" s="1"/>
  <c r="AF4249" i="2" a="1"/>
  <c r="AF4249" i="2" s="1"/>
  <c r="AF4263" i="2" a="1"/>
  <c r="AF4263" i="2" s="1"/>
  <c r="AF4275" i="2" a="1"/>
  <c r="AF4275" i="2" s="1"/>
  <c r="AF4288" i="2" a="1"/>
  <c r="AF4288" i="2" s="1"/>
  <c r="AF4315" i="2" a="1"/>
  <c r="AF4315" i="2" s="1"/>
  <c r="AF4328" i="2" a="1"/>
  <c r="AF4328" i="2" s="1"/>
  <c r="AF4341" i="2" a="1"/>
  <c r="AF4341" i="2" s="1"/>
  <c r="AF4354" i="2" a="1"/>
  <c r="AF4354" i="2" s="1"/>
  <c r="AF4394" i="2" a="1"/>
  <c r="AF4394" i="2" s="1"/>
  <c r="AF4407" i="2" a="1"/>
  <c r="AF4407" i="2" s="1"/>
  <c r="AF4421" i="2" a="1"/>
  <c r="AF4421" i="2" s="1"/>
  <c r="AF4434" i="2" a="1"/>
  <c r="AF4434" i="2" s="1"/>
  <c r="AF4448" i="2" a="1"/>
  <c r="AF4448" i="2" s="1"/>
  <c r="AF4476" i="2" a="1"/>
  <c r="AF4476" i="2" s="1"/>
  <c r="AF4490" i="2" a="1"/>
  <c r="AF4490" i="2" s="1"/>
  <c r="AF4516" i="2" a="1"/>
  <c r="AF4516" i="2" s="1"/>
  <c r="AF4539" i="2" a="1"/>
  <c r="AF4539" i="2" s="1"/>
  <c r="AF4563" i="2" a="1"/>
  <c r="AF4563" i="2" s="1"/>
  <c r="AF4586" i="2" a="1"/>
  <c r="AF4586" i="2" s="1"/>
  <c r="AF4598" i="2" a="1"/>
  <c r="AF4598" i="2" s="1"/>
  <c r="AF22" i="2" a="1"/>
  <c r="AF22" i="2" s="1"/>
  <c r="AF61" i="2" a="1"/>
  <c r="AF61" i="2" s="1"/>
  <c r="AF76" i="2" a="1"/>
  <c r="AF76" i="2" s="1"/>
  <c r="AF92" i="2" a="1"/>
  <c r="AF92" i="2" s="1"/>
  <c r="AF108" i="2" a="1"/>
  <c r="AF108" i="2" s="1"/>
  <c r="AF124" i="2" a="1"/>
  <c r="AF124" i="2" s="1"/>
  <c r="AF140" i="2" a="1"/>
  <c r="AF140" i="2" s="1"/>
  <c r="AF156" i="2" a="1"/>
  <c r="AF156" i="2" s="1"/>
  <c r="AF185" i="2" a="1"/>
  <c r="AF185" i="2" s="1"/>
  <c r="AF199" i="2" a="1"/>
  <c r="AF199" i="2" s="1"/>
  <c r="AF215" i="2" a="1"/>
  <c r="AF215" i="2" s="1"/>
  <c r="AF230" i="2" a="1"/>
  <c r="AF230" i="2" s="1"/>
  <c r="AF246" i="2" a="1"/>
  <c r="AF246" i="2" s="1"/>
  <c r="AF262" i="2" a="1"/>
  <c r="AF262" i="2" s="1"/>
  <c r="AF277" i="2" a="1"/>
  <c r="AF277" i="2" s="1"/>
  <c r="AF292" i="2" a="1"/>
  <c r="AF292" i="2" s="1"/>
  <c r="AF321" i="2" a="1"/>
  <c r="AF321" i="2" s="1"/>
  <c r="AF336" i="2" a="1"/>
  <c r="AF336" i="2" s="1"/>
  <c r="AF352" i="2" a="1"/>
  <c r="AF352" i="2" s="1"/>
  <c r="AF367" i="2" a="1"/>
  <c r="AF367" i="2" s="1"/>
  <c r="AF383" i="2" a="1"/>
  <c r="AF383" i="2" s="1"/>
  <c r="AF398" i="2" a="1"/>
  <c r="AF398" i="2" s="1"/>
  <c r="AF414" i="2" a="1"/>
  <c r="AF414" i="2" s="1"/>
  <c r="AF428" i="2" a="1"/>
  <c r="AF428" i="2" s="1"/>
  <c r="AF457" i="2" a="1"/>
  <c r="AF457" i="2" s="1"/>
  <c r="AF473" i="2" a="1"/>
  <c r="AF473" i="2" s="1"/>
  <c r="AF488" i="2" a="1"/>
  <c r="AF488" i="2" s="1"/>
  <c r="AF504" i="2" a="1"/>
  <c r="AF504" i="2" s="1"/>
  <c r="AF519" i="2" a="1"/>
  <c r="AF519" i="2" s="1"/>
  <c r="AF534" i="2" a="1"/>
  <c r="AF534" i="2" s="1"/>
  <c r="AF549" i="2" a="1"/>
  <c r="AF549" i="2" s="1"/>
  <c r="AF564" i="2" a="1"/>
  <c r="AF564" i="2" s="1"/>
  <c r="AF594" i="2" a="1"/>
  <c r="AF594" i="2" s="1"/>
  <c r="AF610" i="2" a="1"/>
  <c r="AF610" i="2" s="1"/>
  <c r="AF624" i="2" a="1"/>
  <c r="AF624" i="2" s="1"/>
  <c r="AF639" i="2" a="1"/>
  <c r="AF639" i="2" s="1"/>
  <c r="AF653" i="2" a="1"/>
  <c r="AF653" i="2" s="1"/>
  <c r="AF669" i="2" a="1"/>
  <c r="AF669" i="2" s="1"/>
  <c r="AF683" i="2" a="1"/>
  <c r="AF683" i="2" s="1"/>
  <c r="AF695" i="2" a="1"/>
  <c r="AF695" i="2" s="1"/>
  <c r="AF719" i="2" a="1"/>
  <c r="AF719" i="2" s="1"/>
  <c r="AF733" i="2" a="1"/>
  <c r="AF733" i="2" s="1"/>
  <c r="AF759" i="2" a="1"/>
  <c r="AF759" i="2" s="1"/>
  <c r="AF774" i="2" a="1"/>
  <c r="AF774" i="2" s="1"/>
  <c r="AF802" i="2" a="1"/>
  <c r="AF802" i="2" s="1"/>
  <c r="AF841" i="2" a="1"/>
  <c r="AF841" i="2" s="1"/>
  <c r="AF854" i="2" a="1"/>
  <c r="AF854" i="2" s="1"/>
  <c r="AF868" i="2" a="1"/>
  <c r="AF868" i="2" s="1"/>
  <c r="AF882" i="2" a="1"/>
  <c r="AF882" i="2" s="1"/>
  <c r="AF909" i="2" a="1"/>
  <c r="AF909" i="2" s="1"/>
  <c r="AF935" i="2" a="1"/>
  <c r="AF935" i="2" s="1"/>
  <c r="AF950" i="2" a="1"/>
  <c r="AF950" i="2" s="1"/>
  <c r="AF965" i="2" a="1"/>
  <c r="AF965" i="2" s="1"/>
  <c r="AF978" i="2" a="1"/>
  <c r="AF978" i="2" s="1"/>
  <c r="AF990" i="2" a="1"/>
  <c r="AF990" i="2" s="1"/>
  <c r="AF1005" i="2" a="1"/>
  <c r="AF1005" i="2" s="1"/>
  <c r="AF1016" i="2" a="1"/>
  <c r="AF1016" i="2" s="1"/>
  <c r="AF1056" i="2" a="1"/>
  <c r="AF1056" i="2" s="1"/>
  <c r="AF1082" i="2" a="1"/>
  <c r="AF1082" i="2" s="1"/>
  <c r="AF1096" i="2" a="1"/>
  <c r="AF1096" i="2" s="1"/>
  <c r="AF1109" i="2" a="1"/>
  <c r="AF1109" i="2" s="1"/>
  <c r="AF1123" i="2" a="1"/>
  <c r="AF1123" i="2" s="1"/>
  <c r="AF1137" i="2" a="1"/>
  <c r="AF1137" i="2" s="1"/>
  <c r="AF1149" i="2" a="1"/>
  <c r="AF1149" i="2" s="1"/>
  <c r="AF1164" i="2" a="1"/>
  <c r="AF1164" i="2" s="1"/>
  <c r="AF1176" i="2" a="1"/>
  <c r="AF1176" i="2" s="1"/>
  <c r="AF1204" i="2" a="1"/>
  <c r="AF1204" i="2" s="1"/>
  <c r="AF1217" i="2" a="1"/>
  <c r="AF1217" i="2" s="1"/>
  <c r="AF1243" i="2" a="1"/>
  <c r="AF1243" i="2" s="1"/>
  <c r="AF1257" i="2" a="1"/>
  <c r="AF1257" i="2" s="1"/>
  <c r="AF1269" i="2" a="1"/>
  <c r="AF1269" i="2" s="1"/>
  <c r="AF1282" i="2" a="1"/>
  <c r="AF1282" i="2" s="1"/>
  <c r="AF1295" i="2" a="1"/>
  <c r="AF1295" i="2" s="1"/>
  <c r="AF1308" i="2" a="1"/>
  <c r="AF1308" i="2" s="1"/>
  <c r="AF1322" i="2" a="1"/>
  <c r="AF1322" i="2" s="1"/>
  <c r="AF1334" i="2" a="1"/>
  <c r="AF1334" i="2" s="1"/>
  <c r="AF1347" i="2" a="1"/>
  <c r="AF1347" i="2" s="1"/>
  <c r="AF1361" i="2" a="1"/>
  <c r="AF1361" i="2" s="1"/>
  <c r="AF1375" i="2" a="1"/>
  <c r="AF1375" i="2" s="1"/>
  <c r="AF1390" i="2" a="1"/>
  <c r="AF1390" i="2" s="1"/>
  <c r="AF1406" i="2" a="1"/>
  <c r="AF1406" i="2" s="1"/>
  <c r="AF1422" i="2" a="1"/>
  <c r="AF1422" i="2" s="1"/>
  <c r="AF1437" i="2" a="1"/>
  <c r="AF1437" i="2" s="1"/>
  <c r="AF1453" i="2" a="1"/>
  <c r="AF1453" i="2" s="1"/>
  <c r="AF1468" i="2" a="1"/>
  <c r="AF1468" i="2" s="1"/>
  <c r="AF1484" i="2" a="1"/>
  <c r="AF1484" i="2" s="1"/>
  <c r="AF1500" i="2" a="1"/>
  <c r="AF1500" i="2" s="1"/>
  <c r="AF1516" i="2" a="1"/>
  <c r="AF1516" i="2" s="1"/>
  <c r="AF1532" i="2" a="1"/>
  <c r="AF1532" i="2" s="1"/>
  <c r="AF1548" i="2" a="1"/>
  <c r="AF1548" i="2" s="1"/>
  <c r="AF1564" i="2" a="1"/>
  <c r="AF1564" i="2" s="1"/>
  <c r="AF1580" i="2" a="1"/>
  <c r="AF1580" i="2" s="1"/>
  <c r="AF1595" i="2" a="1"/>
  <c r="AF1595" i="2" s="1"/>
  <c r="AF1621" i="2" a="1"/>
  <c r="AF1621" i="2" s="1"/>
  <c r="AF1636" i="2" a="1"/>
  <c r="AF1636" i="2" s="1"/>
  <c r="AF1664" i="2" a="1"/>
  <c r="AF1664" i="2" s="1"/>
  <c r="AF1677" i="2" a="1"/>
  <c r="AF1677" i="2" s="1"/>
  <c r="AF1691" i="2" a="1"/>
  <c r="AF1691" i="2" s="1"/>
  <c r="AF1718" i="2" a="1"/>
  <c r="AF1718" i="2" s="1"/>
  <c r="AF1757" i="2" a="1"/>
  <c r="AF1757" i="2" s="1"/>
  <c r="AF1771" i="2" a="1"/>
  <c r="AF1771" i="2" s="1"/>
  <c r="AF1798" i="2" a="1"/>
  <c r="AF1798" i="2" s="1"/>
  <c r="AF1826" i="2" a="1"/>
  <c r="AF1826" i="2" s="1"/>
  <c r="AF1839" i="2" a="1"/>
  <c r="AF1839" i="2" s="1"/>
  <c r="AF1873" i="2" a="1"/>
  <c r="AF1873" i="2" s="1"/>
  <c r="AF1882" i="2" a="1"/>
  <c r="AF1882" i="2" s="1"/>
  <c r="AF1900" i="2" a="1"/>
  <c r="AF1900" i="2" s="1"/>
  <c r="AF1911" i="2" a="1"/>
  <c r="AF1911" i="2" s="1"/>
  <c r="AF1935" i="2" a="1"/>
  <c r="AF1935" i="2" s="1"/>
  <c r="AF1948" i="2" a="1"/>
  <c r="AF1948" i="2" s="1"/>
  <c r="AF1977" i="2" a="1"/>
  <c r="AF1977" i="2" s="1"/>
  <c r="AF1992" i="2" a="1"/>
  <c r="AF1992" i="2" s="1"/>
  <c r="AF2006" i="2" a="1"/>
  <c r="AF2006" i="2" s="1"/>
  <c r="AF2022" i="2" a="1"/>
  <c r="AF2022" i="2" s="1"/>
  <c r="AF2036" i="2" a="1"/>
  <c r="AF2036" i="2" s="1"/>
  <c r="AF2051" i="2" a="1"/>
  <c r="AF2051" i="2" s="1"/>
  <c r="AF2065" i="2" a="1"/>
  <c r="AF2065" i="2" s="1"/>
  <c r="AF2095" i="2" a="1"/>
  <c r="AF2095" i="2" s="1"/>
  <c r="AF2109" i="2" a="1"/>
  <c r="AF2109" i="2" s="1"/>
  <c r="AF2137" i="2" a="1"/>
  <c r="AF2137" i="2" s="1"/>
  <c r="AF2152" i="2" a="1"/>
  <c r="AF2152" i="2" s="1"/>
  <c r="AF2166" i="2" a="1"/>
  <c r="AF2166" i="2" s="1"/>
  <c r="AF2180" i="2" a="1"/>
  <c r="AF2180" i="2" s="1"/>
  <c r="AF2193" i="2" a="1"/>
  <c r="AF2193" i="2" s="1"/>
  <c r="AF2223" i="2" a="1"/>
  <c r="AF2223" i="2" s="1"/>
  <c r="AF2237" i="2" a="1"/>
  <c r="AF2237" i="2" s="1"/>
  <c r="AF2250" i="2" a="1"/>
  <c r="AF2250" i="2" s="1"/>
  <c r="AF2264" i="2" a="1"/>
  <c r="AF2264" i="2" s="1"/>
  <c r="AF2279" i="2" a="1"/>
  <c r="AF2279" i="2" s="1"/>
  <c r="AF2293" i="2" a="1"/>
  <c r="AF2293" i="2" s="1"/>
  <c r="AF2320" i="2" a="1"/>
  <c r="AF2320" i="2" s="1"/>
  <c r="AF2335" i="2" a="1"/>
  <c r="AF2335" i="2" s="1"/>
  <c r="AF2349" i="2" a="1"/>
  <c r="AF2349" i="2" s="1"/>
  <c r="AF2364" i="2" a="1"/>
  <c r="AF2364" i="2" s="1"/>
  <c r="AF2377" i="2" a="1"/>
  <c r="AF2377" i="2" s="1"/>
  <c r="AF2391" i="2" a="1"/>
  <c r="AF2391" i="2" s="1"/>
  <c r="AF2406" i="2" a="1"/>
  <c r="AF2406" i="2" s="1"/>
  <c r="AF2420" i="2" a="1"/>
  <c r="AF2420" i="2" s="1"/>
  <c r="AF2446" i="2" a="1"/>
  <c r="AF2446" i="2" s="1"/>
  <c r="AF2461" i="2" a="1"/>
  <c r="AF2461" i="2" s="1"/>
  <c r="AF2503" i="2" a="1"/>
  <c r="AF2503" i="2" s="1"/>
  <c r="AF2515" i="2" a="1"/>
  <c r="AF2515" i="2" s="1"/>
  <c r="AF2528" i="2" a="1"/>
  <c r="AF2528" i="2" s="1"/>
  <c r="AF2558" i="2" a="1"/>
  <c r="AF2558" i="2" s="1"/>
  <c r="AF2572" i="2" a="1"/>
  <c r="AF2572" i="2" s="1"/>
  <c r="AF2587" i="2" a="1"/>
  <c r="AF2587" i="2" s="1"/>
  <c r="AF2602" i="2" a="1"/>
  <c r="AF2602" i="2" s="1"/>
  <c r="AF2616" i="2" a="1"/>
  <c r="AF2616" i="2" s="1"/>
  <c r="AF2631" i="2" a="1"/>
  <c r="AF2631" i="2" s="1"/>
  <c r="AF2646" i="2" a="1"/>
  <c r="AF2646" i="2" s="1"/>
  <c r="AF2661" i="2" a="1"/>
  <c r="AF2661" i="2" s="1"/>
  <c r="AF2677" i="2" a="1"/>
  <c r="AF2677" i="2" s="1"/>
  <c r="AF2692" i="2" a="1"/>
  <c r="AF2692" i="2" s="1"/>
  <c r="AF2706" i="2" a="1"/>
  <c r="AF2706" i="2" s="1"/>
  <c r="AF2722" i="2" a="1"/>
  <c r="AF2722" i="2" s="1"/>
  <c r="AF2736" i="2" a="1"/>
  <c r="AF2736" i="2" s="1"/>
  <c r="AF2751" i="2" a="1"/>
  <c r="AF2751" i="2" s="1"/>
  <c r="AF2766" i="2" a="1"/>
  <c r="AF2766" i="2" s="1"/>
  <c r="AF2781" i="2" a="1"/>
  <c r="AF2781" i="2" s="1"/>
  <c r="AF2797" i="2" a="1"/>
  <c r="AF2797" i="2" s="1"/>
  <c r="AF2812" i="2" a="1"/>
  <c r="AF2812" i="2" s="1"/>
  <c r="AF2826" i="2" a="1"/>
  <c r="AF2826" i="2" s="1"/>
  <c r="AF2841" i="2" a="1"/>
  <c r="AF2841" i="2" s="1"/>
  <c r="AF2856" i="2" a="1"/>
  <c r="AF2856" i="2" s="1"/>
  <c r="AF2871" i="2" a="1"/>
  <c r="AF2871" i="2" s="1"/>
  <c r="AF2886" i="2" a="1"/>
  <c r="AF2886" i="2" s="1"/>
  <c r="AF2901" i="2" a="1"/>
  <c r="AF2901" i="2" s="1"/>
  <c r="AF2916" i="2" a="1"/>
  <c r="AF2916" i="2" s="1"/>
  <c r="AF2930" i="2" a="1"/>
  <c r="AF2930" i="2" s="1"/>
  <c r="AF2946" i="2" a="1"/>
  <c r="AF2946" i="2" s="1"/>
  <c r="AF2962" i="2" a="1"/>
  <c r="AF2962" i="2" s="1"/>
  <c r="AF2978" i="2" a="1"/>
  <c r="AF2978" i="2" s="1"/>
  <c r="AF2993" i="2" a="1"/>
  <c r="AF2993" i="2" s="1"/>
  <c r="AF3009" i="2" a="1"/>
  <c r="AF3009" i="2" s="1"/>
  <c r="AF3024" i="2" a="1"/>
  <c r="AF3024" i="2" s="1"/>
  <c r="AF3040" i="2" a="1"/>
  <c r="AF3040" i="2" s="1"/>
  <c r="AF3055" i="2" a="1"/>
  <c r="AF3055" i="2" s="1"/>
  <c r="AF3071" i="2" a="1"/>
  <c r="AF3071" i="2" s="1"/>
  <c r="AF3086" i="2" a="1"/>
  <c r="AF3086" i="2" s="1"/>
  <c r="AF3102" i="2" a="1"/>
  <c r="AF3102" i="2" s="1"/>
  <c r="AF3118" i="2" a="1"/>
  <c r="AF3118" i="2" s="1"/>
  <c r="AF3133" i="2" a="1"/>
  <c r="AF3133" i="2" s="1"/>
  <c r="AF3148" i="2" a="1"/>
  <c r="AF3148" i="2" s="1"/>
  <c r="AF3164" i="2" a="1"/>
  <c r="AF3164" i="2" s="1"/>
  <c r="AF3180" i="2" a="1"/>
  <c r="AF3180" i="2" s="1"/>
  <c r="AF3195" i="2" a="1"/>
  <c r="AF3195" i="2" s="1"/>
  <c r="AF3210" i="2" a="1"/>
  <c r="AF3210" i="2" s="1"/>
  <c r="AF3226" i="2" a="1"/>
  <c r="AF3226" i="2" s="1"/>
  <c r="AF3242" i="2" a="1"/>
  <c r="AF3242" i="2" s="1"/>
  <c r="AF3258" i="2" a="1"/>
  <c r="AF3258" i="2" s="1"/>
  <c r="AF3274" i="2" a="1"/>
  <c r="AF3274" i="2" s="1"/>
  <c r="AF3290" i="2" a="1"/>
  <c r="AF3290" i="2" s="1"/>
  <c r="AF3306" i="2" a="1"/>
  <c r="AF3306" i="2" s="1"/>
  <c r="AF3322" i="2" a="1"/>
  <c r="AF3322" i="2" s="1"/>
  <c r="AF3338" i="2" a="1"/>
  <c r="AF3338" i="2" s="1"/>
  <c r="AF3354" i="2" a="1"/>
  <c r="AF3354" i="2" s="1"/>
  <c r="AF3370" i="2" a="1"/>
  <c r="AF3370" i="2" s="1"/>
  <c r="AF3386" i="2" a="1"/>
  <c r="AF3386" i="2" s="1"/>
  <c r="AF3402" i="2" a="1"/>
  <c r="AF3402" i="2" s="1"/>
  <c r="AF3418" i="2" a="1"/>
  <c r="AF3418" i="2" s="1"/>
  <c r="AF3434" i="2" a="1"/>
  <c r="AF3434" i="2" s="1"/>
  <c r="AF3450" i="2" a="1"/>
  <c r="AF3450" i="2" s="1"/>
  <c r="AF3466" i="2" a="1"/>
  <c r="AF3466" i="2" s="1"/>
  <c r="AF3482" i="2" a="1"/>
  <c r="AF3482" i="2" s="1"/>
  <c r="AF3498" i="2" a="1"/>
  <c r="AF3498" i="2" s="1"/>
  <c r="AF3514" i="2" a="1"/>
  <c r="AF3514" i="2" s="1"/>
  <c r="AF3530" i="2" a="1"/>
  <c r="AF3530" i="2" s="1"/>
  <c r="AF3546" i="2" a="1"/>
  <c r="AF3546" i="2" s="1"/>
  <c r="AF3562" i="2" a="1"/>
  <c r="AF3562" i="2" s="1"/>
  <c r="AF3578" i="2" a="1"/>
  <c r="AF3578" i="2" s="1"/>
  <c r="AF3594" i="2" a="1"/>
  <c r="AF3594" i="2" s="1"/>
  <c r="AF3610" i="2" a="1"/>
  <c r="AF3610" i="2" s="1"/>
  <c r="AF3626" i="2" a="1"/>
  <c r="AF3626" i="2" s="1"/>
  <c r="AF3642" i="2" a="1"/>
  <c r="AF3642" i="2" s="1"/>
  <c r="AF3658" i="2" a="1"/>
  <c r="AF3658" i="2" s="1"/>
  <c r="AF3674" i="2" a="1"/>
  <c r="AF3674" i="2" s="1"/>
  <c r="AF3690" i="2" a="1"/>
  <c r="AF3690" i="2" s="1"/>
  <c r="AF3706" i="2" a="1"/>
  <c r="AF3706" i="2" s="1"/>
  <c r="AF3722" i="2" a="1"/>
  <c r="AF3722" i="2" s="1"/>
  <c r="AF3737" i="2" a="1"/>
  <c r="AF3737" i="2" s="1"/>
  <c r="AF3753" i="2" a="1"/>
  <c r="AF3753" i="2" s="1"/>
  <c r="AF3766" i="2" a="1"/>
  <c r="AF3766" i="2" s="1"/>
  <c r="AF3779" i="2" a="1"/>
  <c r="AF3779" i="2" s="1"/>
  <c r="AF3796" i="2" a="1"/>
  <c r="AF3796" i="2" s="1"/>
  <c r="AF3813" i="2" a="1"/>
  <c r="AF3813" i="2" s="1"/>
  <c r="AF3822" i="2" a="1"/>
  <c r="AF3822" i="2" s="1"/>
  <c r="AF3839" i="2" a="1"/>
  <c r="AF3839" i="2" s="1"/>
  <c r="AF3856" i="2" a="1"/>
  <c r="AF3856" i="2" s="1"/>
  <c r="AF3873" i="2" a="1"/>
  <c r="AF3873" i="2" s="1"/>
  <c r="AF3890" i="2" a="1"/>
  <c r="AF3890" i="2" s="1"/>
  <c r="AF3907" i="2" a="1"/>
  <c r="AF3907" i="2" s="1"/>
  <c r="AF3924" i="2" a="1"/>
  <c r="AF3924" i="2" s="1"/>
  <c r="AF3941" i="2" a="1"/>
  <c r="AF3941" i="2" s="1"/>
  <c r="AF3950" i="2" a="1"/>
  <c r="AF3950" i="2" s="1"/>
  <c r="AF3999" i="2" a="1"/>
  <c r="AF3999" i="2" s="1"/>
  <c r="AF4031" i="2" a="1"/>
  <c r="AF4031" i="2" s="1"/>
  <c r="AF4042" i="2" a="1"/>
  <c r="AF4042" i="2" s="1"/>
  <c r="AF4053" i="2" a="1"/>
  <c r="AF4053" i="2" s="1"/>
  <c r="AF4064" i="2" a="1"/>
  <c r="AF4064" i="2" s="1"/>
  <c r="AF4077" i="2" a="1"/>
  <c r="AF4077" i="2" s="1"/>
  <c r="AF4089" i="2" a="1"/>
  <c r="AF4089" i="2" s="1"/>
  <c r="AF4102" i="2" a="1"/>
  <c r="AF4102" i="2" s="1"/>
  <c r="AF4126" i="2" a="1"/>
  <c r="AF4126" i="2" s="1"/>
  <c r="AF4139" i="2" a="1"/>
  <c r="AF4139" i="2" s="1"/>
  <c r="AF4150" i="2" a="1"/>
  <c r="AF4150" i="2" s="1"/>
  <c r="AF4162" i="2" a="1"/>
  <c r="AF4162" i="2" s="1"/>
  <c r="AF4186" i="2" a="1"/>
  <c r="AF4186" i="2" s="1"/>
  <c r="AF4199" i="2" a="1"/>
  <c r="AF4199" i="2" s="1"/>
  <c r="AF4210" i="2" a="1"/>
  <c r="AF4210" i="2" s="1"/>
  <c r="AF4238" i="2" a="1"/>
  <c r="AF4238" i="2" s="1"/>
  <c r="AF4250" i="2" a="1"/>
  <c r="AF4250" i="2" s="1"/>
  <c r="AF4276" i="2" a="1"/>
  <c r="AF4276" i="2" s="1"/>
  <c r="AF4289" i="2" a="1"/>
  <c r="AF4289" i="2" s="1"/>
  <c r="AF4303" i="2" a="1"/>
  <c r="AF4303" i="2" s="1"/>
  <c r="AF4316" i="2" a="1"/>
  <c r="AF4316" i="2" s="1"/>
  <c r="AF4329" i="2" a="1"/>
  <c r="AF4329" i="2" s="1"/>
  <c r="AF4342" i="2" a="1"/>
  <c r="AF4342" i="2" s="1"/>
  <c r="AF4355" i="2" a="1"/>
  <c r="AF4355" i="2" s="1"/>
  <c r="AF4368" i="2" a="1"/>
  <c r="AF4368" i="2" s="1"/>
  <c r="AF4381" i="2" a="1"/>
  <c r="AF4381" i="2" s="1"/>
  <c r="AF4395" i="2" a="1"/>
  <c r="AF4395" i="2" s="1"/>
  <c r="AF4422" i="2" a="1"/>
  <c r="AF4422" i="2" s="1"/>
  <c r="AF4435" i="2" a="1"/>
  <c r="AF4435" i="2" s="1"/>
  <c r="AF4449" i="2" a="1"/>
  <c r="AF4449" i="2" s="1"/>
  <c r="AF4463" i="2" a="1"/>
  <c r="AF4463" i="2" s="1"/>
  <c r="AF4477" i="2" a="1"/>
  <c r="AF4477" i="2" s="1"/>
  <c r="AF4491" i="2" a="1"/>
  <c r="AF4491" i="2" s="1"/>
  <c r="AF4504" i="2" a="1"/>
  <c r="AF4504" i="2" s="1"/>
  <c r="AF4527" i="2" a="1"/>
  <c r="AF4527" i="2" s="1"/>
  <c r="AF4540" i="2" a="1"/>
  <c r="AF4540" i="2" s="1"/>
  <c r="AF4551" i="2" a="1"/>
  <c r="AF4551" i="2" s="1"/>
  <c r="AF4576" i="2" a="1"/>
  <c r="AF4576" i="2" s="1"/>
  <c r="AF4587" i="2" a="1"/>
  <c r="AF4587" i="2" s="1"/>
  <c r="AF4599" i="2" a="1"/>
  <c r="AF4599" i="2" s="1"/>
  <c r="AF4610" i="2" a="1"/>
  <c r="AF4610" i="2" s="1"/>
  <c r="AF36" i="2" a="1"/>
  <c r="AF36" i="2" s="1"/>
  <c r="AF62" i="2" a="1"/>
  <c r="AF62" i="2" s="1"/>
  <c r="AF77" i="2" a="1"/>
  <c r="AF77" i="2" s="1"/>
  <c r="AF93" i="2" a="1"/>
  <c r="AF93" i="2" s="1"/>
  <c r="AF109" i="2" a="1"/>
  <c r="AF109" i="2" s="1"/>
  <c r="AF125" i="2" a="1"/>
  <c r="AF125" i="2" s="1"/>
  <c r="AF141" i="2" a="1"/>
  <c r="AF141" i="2" s="1"/>
  <c r="AF157" i="2" a="1"/>
  <c r="AF157" i="2" s="1"/>
  <c r="AF171" i="2" a="1"/>
  <c r="AF171" i="2" s="1"/>
  <c r="AF186" i="2" a="1"/>
  <c r="AF186" i="2" s="1"/>
  <c r="AF200" i="2" a="1"/>
  <c r="AF200" i="2" s="1"/>
  <c r="AF216" i="2" a="1"/>
  <c r="AF216" i="2" s="1"/>
  <c r="AF231" i="2" a="1"/>
  <c r="AF231" i="2" s="1"/>
  <c r="AF247" i="2" a="1"/>
  <c r="AF247" i="2" s="1"/>
  <c r="AF263" i="2" a="1"/>
  <c r="AF263" i="2" s="1"/>
  <c r="AF278" i="2" a="1"/>
  <c r="AF278" i="2" s="1"/>
  <c r="AF293" i="2" a="1"/>
  <c r="AF293" i="2" s="1"/>
  <c r="AF307" i="2" a="1"/>
  <c r="AF307" i="2" s="1"/>
  <c r="AF322" i="2" a="1"/>
  <c r="AF322" i="2" s="1"/>
  <c r="AF337" i="2" a="1"/>
  <c r="AF337" i="2" s="1"/>
  <c r="AF353" i="2" a="1"/>
  <c r="AF353" i="2" s="1"/>
  <c r="AF368" i="2" a="1"/>
  <c r="AF368" i="2" s="1"/>
  <c r="AF384" i="2" a="1"/>
  <c r="AF384" i="2" s="1"/>
  <c r="AF399" i="2" a="1"/>
  <c r="AF399" i="2" s="1"/>
  <c r="AF415" i="2" a="1"/>
  <c r="AF415" i="2" s="1"/>
  <c r="AF429" i="2" a="1"/>
  <c r="AF429" i="2" s="1"/>
  <c r="AF443" i="2" a="1"/>
  <c r="AF443" i="2" s="1"/>
  <c r="AF458" i="2" a="1"/>
  <c r="AF458" i="2" s="1"/>
  <c r="AF474" i="2" a="1"/>
  <c r="AF474" i="2" s="1"/>
  <c r="AF489" i="2" a="1"/>
  <c r="AF489" i="2" s="1"/>
  <c r="AF505" i="2" a="1"/>
  <c r="AF505" i="2" s="1"/>
  <c r="AF520" i="2" a="1"/>
  <c r="AF520" i="2" s="1"/>
  <c r="AF535" i="2" a="1"/>
  <c r="AF535" i="2" s="1"/>
  <c r="AF550" i="2" a="1"/>
  <c r="AF550" i="2" s="1"/>
  <c r="AF565" i="2" a="1"/>
  <c r="AF565" i="2" s="1"/>
  <c r="AF579" i="2" a="1"/>
  <c r="AF579" i="2" s="1"/>
  <c r="AF595" i="2" a="1"/>
  <c r="AF595" i="2" s="1"/>
  <c r="AF625" i="2" a="1"/>
  <c r="AF625" i="2" s="1"/>
  <c r="AF640" i="2" a="1"/>
  <c r="AF640" i="2" s="1"/>
  <c r="AF654" i="2" a="1"/>
  <c r="AF654" i="2" s="1"/>
  <c r="AF670" i="2" a="1"/>
  <c r="AF670" i="2" s="1"/>
  <c r="AF696" i="2" a="1"/>
  <c r="AF696" i="2" s="1"/>
  <c r="AF708" i="2" a="1"/>
  <c r="AF708" i="2" s="1"/>
  <c r="AF720" i="2" a="1"/>
  <c r="AF720" i="2" s="1"/>
  <c r="AF734" i="2" a="1"/>
  <c r="AF734" i="2" s="1"/>
  <c r="AF748" i="2" a="1"/>
  <c r="AF748" i="2" s="1"/>
  <c r="AF760" i="2" a="1"/>
  <c r="AF760" i="2" s="1"/>
  <c r="AF775" i="2" a="1"/>
  <c r="AF775" i="2" s="1"/>
  <c r="AF789" i="2" a="1"/>
  <c r="AF789" i="2" s="1"/>
  <c r="AF803" i="2" a="1"/>
  <c r="AF803" i="2" s="1"/>
  <c r="AF815" i="2" a="1"/>
  <c r="AF815" i="2" s="1"/>
  <c r="AF829" i="2" a="1"/>
  <c r="AF829" i="2" s="1"/>
  <c r="AF842" i="2" a="1"/>
  <c r="AF842" i="2" s="1"/>
  <c r="AF869" i="2" a="1"/>
  <c r="AF869" i="2" s="1"/>
  <c r="AF883" i="2" a="1"/>
  <c r="AF883" i="2" s="1"/>
  <c r="AF895" i="2" a="1"/>
  <c r="AF895" i="2" s="1"/>
  <c r="AF910" i="2" a="1"/>
  <c r="AF910" i="2" s="1"/>
  <c r="AF924" i="2" a="1"/>
  <c r="AF924" i="2" s="1"/>
  <c r="AF936" i="2" a="1"/>
  <c r="AF936" i="2" s="1"/>
  <c r="AF951" i="2" a="1"/>
  <c r="AF951" i="2" s="1"/>
  <c r="AF966" i="2" a="1"/>
  <c r="AF966" i="2" s="1"/>
  <c r="AF979" i="2" a="1"/>
  <c r="AF979" i="2" s="1"/>
  <c r="AF991" i="2" a="1"/>
  <c r="AF991" i="2" s="1"/>
  <c r="AF1006" i="2" a="1"/>
  <c r="AF1006" i="2" s="1"/>
  <c r="AF1017" i="2" a="1"/>
  <c r="AF1017" i="2" s="1"/>
  <c r="AF1031" i="2" a="1"/>
  <c r="AF1031" i="2" s="1"/>
  <c r="AF1044" i="2" a="1"/>
  <c r="AF1044" i="2" s="1"/>
  <c r="AF1057" i="2" a="1"/>
  <c r="AF1057" i="2" s="1"/>
  <c r="AF1071" i="2" a="1"/>
  <c r="AF1071" i="2" s="1"/>
  <c r="AF1083" i="2" a="1"/>
  <c r="AF1083" i="2" s="1"/>
  <c r="AF1097" i="2" a="1"/>
  <c r="AF1097" i="2" s="1"/>
  <c r="AF1110" i="2" a="1"/>
  <c r="AF1110" i="2" s="1"/>
  <c r="AF1124" i="2" a="1"/>
  <c r="AF1124" i="2" s="1"/>
  <c r="AF1138" i="2" a="1"/>
  <c r="AF1138" i="2" s="1"/>
  <c r="AF1150" i="2" a="1"/>
  <c r="AF1150" i="2" s="1"/>
  <c r="AF1165" i="2" a="1"/>
  <c r="AF1165" i="2" s="1"/>
  <c r="AF1177" i="2" a="1"/>
  <c r="AF1177" i="2" s="1"/>
  <c r="AF1191" i="2" a="1"/>
  <c r="AF1191" i="2" s="1"/>
  <c r="AF1218" i="2" a="1"/>
  <c r="AF1218" i="2" s="1"/>
  <c r="AF1231" i="2" a="1"/>
  <c r="AF1231" i="2" s="1"/>
  <c r="AF1258" i="2" a="1"/>
  <c r="AF1258" i="2" s="1"/>
  <c r="AF1270" i="2" a="1"/>
  <c r="AF1270" i="2" s="1"/>
  <c r="AF1283" i="2" a="1"/>
  <c r="AF1283" i="2" s="1"/>
  <c r="AF1296" i="2" a="1"/>
  <c r="AF1296" i="2" s="1"/>
  <c r="AF1309" i="2" a="1"/>
  <c r="AF1309" i="2" s="1"/>
  <c r="AF1323" i="2" a="1"/>
  <c r="AF1323" i="2" s="1"/>
  <c r="AF1335" i="2" a="1"/>
  <c r="AF1335" i="2" s="1"/>
  <c r="AF1348" i="2" a="1"/>
  <c r="AF1348" i="2" s="1"/>
  <c r="AF1362" i="2" a="1"/>
  <c r="AF1362" i="2" s="1"/>
  <c r="AF1376" i="2" a="1"/>
  <c r="AF1376" i="2" s="1"/>
  <c r="AF1391" i="2" a="1"/>
  <c r="AF1391" i="2" s="1"/>
  <c r="AF1407" i="2" a="1"/>
  <c r="AF1407" i="2" s="1"/>
  <c r="AF1423" i="2" a="1"/>
  <c r="AF1423" i="2" s="1"/>
  <c r="AF1438" i="2" a="1"/>
  <c r="AF1438" i="2" s="1"/>
  <c r="AF1454" i="2" a="1"/>
  <c r="AF1454" i="2" s="1"/>
  <c r="AF1469" i="2" a="1"/>
  <c r="AF1469" i="2" s="1"/>
  <c r="AF1485" i="2" a="1"/>
  <c r="AF1485" i="2" s="1"/>
  <c r="AF1501" i="2" a="1"/>
  <c r="AF1501" i="2" s="1"/>
  <c r="AF1517" i="2" a="1"/>
  <c r="AF1517" i="2" s="1"/>
  <c r="AF1533" i="2" a="1"/>
  <c r="AF1533" i="2" s="1"/>
  <c r="AF1549" i="2" a="1"/>
  <c r="AF1549" i="2" s="1"/>
  <c r="AF1565" i="2" a="1"/>
  <c r="AF1565" i="2" s="1"/>
  <c r="AF1581" i="2" a="1"/>
  <c r="AF1581" i="2" s="1"/>
  <c r="AF1596" i="2" a="1"/>
  <c r="AF1596" i="2" s="1"/>
  <c r="AF1609" i="2" a="1"/>
  <c r="AF1609" i="2" s="1"/>
  <c r="AF1622" i="2" a="1"/>
  <c r="AF1622" i="2" s="1"/>
  <c r="AF1637" i="2" a="1"/>
  <c r="AF1637" i="2" s="1"/>
  <c r="AF1651" i="2" a="1"/>
  <c r="AF1651" i="2" s="1"/>
  <c r="AF1665" i="2" a="1"/>
  <c r="AF1665" i="2" s="1"/>
  <c r="AF1678" i="2" a="1"/>
  <c r="AF1678" i="2" s="1"/>
  <c r="AF1692" i="2" a="1"/>
  <c r="AF1692" i="2" s="1"/>
  <c r="AF1705" i="2" a="1"/>
  <c r="AF1705" i="2" s="1"/>
  <c r="AF1719" i="2" a="1"/>
  <c r="AF1719" i="2" s="1"/>
  <c r="AF1732" i="2" a="1"/>
  <c r="AF1732" i="2" s="1"/>
  <c r="AF1745" i="2" a="1"/>
  <c r="AF1745" i="2" s="1"/>
  <c r="AF1758" i="2" a="1"/>
  <c r="AF1758" i="2" s="1"/>
  <c r="AF1772" i="2" a="1"/>
  <c r="AF1772" i="2" s="1"/>
  <c r="AF1785" i="2" a="1"/>
  <c r="AF1785" i="2" s="1"/>
  <c r="AF1799" i="2" a="1"/>
  <c r="AF1799" i="2" s="1"/>
  <c r="AF1812" i="2" a="1"/>
  <c r="AF1812" i="2" s="1"/>
  <c r="AF1840" i="2" a="1"/>
  <c r="AF1840" i="2" s="1"/>
  <c r="AF1851" i="2" a="1"/>
  <c r="AF1851" i="2" s="1"/>
  <c r="AF1863" i="2" a="1"/>
  <c r="AF1863" i="2" s="1"/>
  <c r="AF1874" i="2" a="1"/>
  <c r="AF1874" i="2" s="1"/>
  <c r="AF1891" i="2" a="1"/>
  <c r="AF1891" i="2" s="1"/>
  <c r="AF1901" i="2" a="1"/>
  <c r="AF1901" i="2" s="1"/>
  <c r="AF1912" i="2" a="1"/>
  <c r="AF1912" i="2" s="1"/>
  <c r="AF1923" i="2" a="1"/>
  <c r="AF1923" i="2" s="1"/>
  <c r="AF1936" i="2" a="1"/>
  <c r="AF1936" i="2" s="1"/>
  <c r="AF1949" i="2" a="1"/>
  <c r="AF1949" i="2" s="1"/>
  <c r="AF1963" i="2" a="1"/>
  <c r="AF1963" i="2" s="1"/>
  <c r="AF1978" i="2" a="1"/>
  <c r="AF1978" i="2" s="1"/>
  <c r="AF1993" i="2" a="1"/>
  <c r="AF1993" i="2" s="1"/>
  <c r="AF2007" i="2" a="1"/>
  <c r="AF2007" i="2" s="1"/>
  <c r="AF2023" i="2" a="1"/>
  <c r="AF2023" i="2" s="1"/>
  <c r="AF2037" i="2" a="1"/>
  <c r="AF2037" i="2" s="1"/>
  <c r="AF2052" i="2" a="1"/>
  <c r="AF2052" i="2" s="1"/>
  <c r="AF2066" i="2" a="1"/>
  <c r="AF2066" i="2" s="1"/>
  <c r="AF2081" i="2" a="1"/>
  <c r="AF2081" i="2" s="1"/>
  <c r="AF2096" i="2" a="1"/>
  <c r="AF2096" i="2" s="1"/>
  <c r="AF2110" i="2" a="1"/>
  <c r="AF2110" i="2" s="1"/>
  <c r="AF2123" i="2" a="1"/>
  <c r="AF2123" i="2" s="1"/>
  <c r="AF2138" i="2" a="1"/>
  <c r="AF2138" i="2" s="1"/>
  <c r="AF2153" i="2" a="1"/>
  <c r="AF2153" i="2" s="1"/>
  <c r="AF2167" i="2" a="1"/>
  <c r="AF2167" i="2" s="1"/>
  <c r="AF2181" i="2" a="1"/>
  <c r="AF2181" i="2" s="1"/>
  <c r="AF2194" i="2" a="1"/>
  <c r="AF2194" i="2" s="1"/>
  <c r="AF2209" i="2" a="1"/>
  <c r="AF2209" i="2" s="1"/>
  <c r="AF2224" i="2" a="1"/>
  <c r="AF2224" i="2" s="1"/>
  <c r="AF2238" i="2" a="1"/>
  <c r="AF2238" i="2" s="1"/>
  <c r="AF2265" i="2" a="1"/>
  <c r="AF2265" i="2" s="1"/>
  <c r="AF2280" i="2" a="1"/>
  <c r="AF2280" i="2" s="1"/>
  <c r="AF2294" i="2" a="1"/>
  <c r="AF2294" i="2" s="1"/>
  <c r="AF2307" i="2" a="1"/>
  <c r="AF2307" i="2" s="1"/>
  <c r="AF2336" i="2" a="1"/>
  <c r="AF2336" i="2" s="1"/>
  <c r="AF2350" i="2" a="1"/>
  <c r="AF2350" i="2" s="1"/>
  <c r="AF2365" i="2" a="1"/>
  <c r="AF2365" i="2" s="1"/>
  <c r="AF2378" i="2" a="1"/>
  <c r="AF2378" i="2" s="1"/>
  <c r="AF2392" i="2" a="1"/>
  <c r="AF2392" i="2" s="1"/>
  <c r="AF2407" i="2" a="1"/>
  <c r="AF2407" i="2" s="1"/>
  <c r="AF2421" i="2" a="1"/>
  <c r="AF2421" i="2" s="1"/>
  <c r="AF2435" i="2" a="1"/>
  <c r="AF2435" i="2" s="1"/>
  <c r="AF2447" i="2" a="1"/>
  <c r="AF2447" i="2" s="1"/>
  <c r="AF2462" i="2" a="1"/>
  <c r="AF2462" i="2" s="1"/>
  <c r="AF2475" i="2" a="1"/>
  <c r="AF2475" i="2" s="1"/>
  <c r="AF2489" i="2" a="1"/>
  <c r="AF2489" i="2" s="1"/>
  <c r="AF2504" i="2" a="1"/>
  <c r="AF2504" i="2" s="1"/>
  <c r="AF2516" i="2" a="1"/>
  <c r="AF2516" i="2" s="1"/>
  <c r="AF2529" i="2" a="1"/>
  <c r="AF2529" i="2" s="1"/>
  <c r="AF2543" i="2" a="1"/>
  <c r="AF2543" i="2" s="1"/>
  <c r="AF2559" i="2" a="1"/>
  <c r="AF2559" i="2" s="1"/>
  <c r="AF2573" i="2" a="1"/>
  <c r="AF2573" i="2" s="1"/>
  <c r="AF2588" i="2" a="1"/>
  <c r="AF2588" i="2" s="1"/>
  <c r="AF2603" i="2" a="1"/>
  <c r="AF2603" i="2" s="1"/>
  <c r="AF2617" i="2" a="1"/>
  <c r="AF2617" i="2" s="1"/>
  <c r="AF2647" i="2" a="1"/>
  <c r="AF2647" i="2" s="1"/>
  <c r="AF2662" i="2" a="1"/>
  <c r="AF2662" i="2" s="1"/>
  <c r="AF2678" i="2" a="1"/>
  <c r="AF2678" i="2" s="1"/>
  <c r="AF2693" i="2" a="1"/>
  <c r="AF2693" i="2" s="1"/>
  <c r="AF2707" i="2" a="1"/>
  <c r="AF2707" i="2" s="1"/>
  <c r="AF2723" i="2" a="1"/>
  <c r="AF2723" i="2" s="1"/>
  <c r="AF2737" i="2" a="1"/>
  <c r="AF2737" i="2" s="1"/>
  <c r="AF2752" i="2" a="1"/>
  <c r="AF2752" i="2" s="1"/>
  <c r="AF2767" i="2" a="1"/>
  <c r="AF2767" i="2" s="1"/>
  <c r="AF2782" i="2" a="1"/>
  <c r="AF2782" i="2" s="1"/>
  <c r="AF2798" i="2" a="1"/>
  <c r="AF2798" i="2" s="1"/>
  <c r="AF2813" i="2" a="1"/>
  <c r="AF2813" i="2" s="1"/>
  <c r="AF2827" i="2" a="1"/>
  <c r="AF2827" i="2" s="1"/>
  <c r="AF2842" i="2" a="1"/>
  <c r="AF2842" i="2" s="1"/>
  <c r="AF2857" i="2" a="1"/>
  <c r="AF2857" i="2" s="1"/>
  <c r="AF2887" i="2" a="1"/>
  <c r="AF2887" i="2" s="1"/>
  <c r="AF2902" i="2" a="1"/>
  <c r="AF2902" i="2" s="1"/>
  <c r="AF2917" i="2" a="1"/>
  <c r="AF2917" i="2" s="1"/>
  <c r="AF2931" i="2" a="1"/>
  <c r="AF2931" i="2" s="1"/>
  <c r="AF2947" i="2" a="1"/>
  <c r="AF2947" i="2" s="1"/>
  <c r="AF2963" i="2" a="1"/>
  <c r="AF2963" i="2" s="1"/>
  <c r="AF2979" i="2" a="1"/>
  <c r="AF2979" i="2" s="1"/>
  <c r="AF2994" i="2" a="1"/>
  <c r="AF2994" i="2" s="1"/>
  <c r="AF3010" i="2" a="1"/>
  <c r="AF3010" i="2" s="1"/>
  <c r="AF3025" i="2" a="1"/>
  <c r="AF3025" i="2" s="1"/>
  <c r="AF3041" i="2" a="1"/>
  <c r="AF3041" i="2" s="1"/>
  <c r="AF3056" i="2" a="1"/>
  <c r="AF3056" i="2" s="1"/>
  <c r="AF3072" i="2" a="1"/>
  <c r="AF3072" i="2" s="1"/>
  <c r="AF3087" i="2" a="1"/>
  <c r="AF3087" i="2" s="1"/>
  <c r="AF3103" i="2" a="1"/>
  <c r="AF3103" i="2" s="1"/>
  <c r="AF3134" i="2" a="1"/>
  <c r="AF3134" i="2" s="1"/>
  <c r="AF3149" i="2" a="1"/>
  <c r="AF3149" i="2" s="1"/>
  <c r="AF3165" i="2" a="1"/>
  <c r="AF3165" i="2" s="1"/>
  <c r="AF3181" i="2" a="1"/>
  <c r="AF3181" i="2" s="1"/>
  <c r="AF3196" i="2" a="1"/>
  <c r="AF3196" i="2" s="1"/>
  <c r="AF3211" i="2" a="1"/>
  <c r="AF3211" i="2" s="1"/>
  <c r="AF3227" i="2" a="1"/>
  <c r="AF3227" i="2" s="1"/>
  <c r="AF3243" i="2" a="1"/>
  <c r="AF3243" i="2" s="1"/>
  <c r="AF3259" i="2" a="1"/>
  <c r="AF3259" i="2" s="1"/>
  <c r="AF3275" i="2" a="1"/>
  <c r="AF3275" i="2" s="1"/>
  <c r="AF3291" i="2" a="1"/>
  <c r="AF3291" i="2" s="1"/>
  <c r="AF3307" i="2" a="1"/>
  <c r="AF3307" i="2" s="1"/>
  <c r="AF3323" i="2" a="1"/>
  <c r="AF3323" i="2" s="1"/>
  <c r="AF3339" i="2" a="1"/>
  <c r="AF3339" i="2" s="1"/>
  <c r="AF3355" i="2" a="1"/>
  <c r="AF3355" i="2" s="1"/>
  <c r="AF3371" i="2" a="1"/>
  <c r="AF3371" i="2" s="1"/>
  <c r="AF3387" i="2" a="1"/>
  <c r="AF3387" i="2" s="1"/>
  <c r="AF3403" i="2" a="1"/>
  <c r="AF3403" i="2" s="1"/>
  <c r="AF3419" i="2" a="1"/>
  <c r="AF3419" i="2" s="1"/>
  <c r="AF3435" i="2" a="1"/>
  <c r="AF3435" i="2" s="1"/>
  <c r="AF3451" i="2" a="1"/>
  <c r="AF3451" i="2" s="1"/>
  <c r="AF3467" i="2" a="1"/>
  <c r="AF3467" i="2" s="1"/>
  <c r="AF3483" i="2" a="1"/>
  <c r="AF3483" i="2" s="1"/>
  <c r="AF3499" i="2" a="1"/>
  <c r="AF3499" i="2" s="1"/>
  <c r="AF3515" i="2" a="1"/>
  <c r="AF3515" i="2" s="1"/>
  <c r="AF3531" i="2" a="1"/>
  <c r="AF3531" i="2" s="1"/>
  <c r="AF3547" i="2" a="1"/>
  <c r="AF3547" i="2" s="1"/>
  <c r="AF3563" i="2" a="1"/>
  <c r="AF3563" i="2" s="1"/>
  <c r="AF3579" i="2" a="1"/>
  <c r="AF3579" i="2" s="1"/>
  <c r="AF3595" i="2" a="1"/>
  <c r="AF3595" i="2" s="1"/>
  <c r="AF3611" i="2" a="1"/>
  <c r="AF3611" i="2" s="1"/>
  <c r="AF3627" i="2" a="1"/>
  <c r="AF3627" i="2" s="1"/>
  <c r="AF3643" i="2" a="1"/>
  <c r="AF3643" i="2" s="1"/>
  <c r="AF3659" i="2" a="1"/>
  <c r="AF3659" i="2" s="1"/>
  <c r="AF3675" i="2" a="1"/>
  <c r="AF3675" i="2" s="1"/>
  <c r="AF3691" i="2" a="1"/>
  <c r="AF3691" i="2" s="1"/>
  <c r="AF3707" i="2" a="1"/>
  <c r="AF3707" i="2" s="1"/>
  <c r="AF3723" i="2" a="1"/>
  <c r="AF3723" i="2" s="1"/>
  <c r="AF3738" i="2" a="1"/>
  <c r="AF3738" i="2" s="1"/>
  <c r="AF3754" i="2" a="1"/>
  <c r="AF3754" i="2" s="1"/>
  <c r="AF3767" i="2" a="1"/>
  <c r="AF3767" i="2" s="1"/>
  <c r="AF3788" i="2" a="1"/>
  <c r="AF3788" i="2" s="1"/>
  <c r="AF3805" i="2" a="1"/>
  <c r="AF3805" i="2" s="1"/>
  <c r="AF3814" i="2" a="1"/>
  <c r="AF3814" i="2" s="1"/>
  <c r="AF3831" i="2" a="1"/>
  <c r="AF3831" i="2" s="1"/>
  <c r="AF3848" i="2" a="1"/>
  <c r="AF3848" i="2" s="1"/>
  <c r="AF3865" i="2" a="1"/>
  <c r="AF3865" i="2" s="1"/>
  <c r="AF3882" i="2" a="1"/>
  <c r="AF3882" i="2" s="1"/>
  <c r="AF3899" i="2" a="1"/>
  <c r="AF3899" i="2" s="1"/>
  <c r="AF3916" i="2" a="1"/>
  <c r="AF3916" i="2" s="1"/>
  <c r="AF3933" i="2" a="1"/>
  <c r="AF3933" i="2" s="1"/>
  <c r="AF3942" i="2" a="1"/>
  <c r="AF3942" i="2" s="1"/>
  <c r="AF3959" i="2" a="1"/>
  <c r="AF3959" i="2" s="1"/>
  <c r="AF3968" i="2" a="1"/>
  <c r="AF3968" i="2" s="1"/>
  <c r="AF3978" i="2" a="1"/>
  <c r="AF3978" i="2" s="1"/>
  <c r="AF3989" i="2" a="1"/>
  <c r="AF3989" i="2" s="1"/>
  <c r="AF4010" i="2" a="1"/>
  <c r="AF4010" i="2" s="1"/>
  <c r="AF4021" i="2" a="1"/>
  <c r="AF4021" i="2" s="1"/>
  <c r="AF4043" i="2" a="1"/>
  <c r="AF4043" i="2" s="1"/>
  <c r="AF4054" i="2" a="1"/>
  <c r="AF4054" i="2" s="1"/>
  <c r="AF4065" i="2" a="1"/>
  <c r="AF4065" i="2" s="1"/>
  <c r="AF4078" i="2" a="1"/>
  <c r="AF4078" i="2" s="1"/>
  <c r="AF4090" i="2" a="1"/>
  <c r="AF4090" i="2" s="1"/>
  <c r="AF4103" i="2" a="1"/>
  <c r="AF4103" i="2" s="1"/>
  <c r="AF4114" i="2" a="1"/>
  <c r="AF4114" i="2" s="1"/>
  <c r="AF4127" i="2" a="1"/>
  <c r="AF4127" i="2" s="1"/>
  <c r="AF4140" i="2" a="1"/>
  <c r="AF4140" i="2" s="1"/>
  <c r="AF4151" i="2" a="1"/>
  <c r="AF4151" i="2" s="1"/>
  <c r="AF4163" i="2" a="1"/>
  <c r="AF4163" i="2" s="1"/>
  <c r="AF4175" i="2" a="1"/>
  <c r="AF4175" i="2" s="1"/>
  <c r="AF4187" i="2" a="1"/>
  <c r="AF4187" i="2" s="1"/>
  <c r="AF4211" i="2" a="1"/>
  <c r="AF4211" i="2" s="1"/>
  <c r="AF4224" i="2" a="1"/>
  <c r="AF4224" i="2" s="1"/>
  <c r="AF4251" i="2" a="1"/>
  <c r="AF4251" i="2" s="1"/>
  <c r="AF4264" i="2" a="1"/>
  <c r="AF4264" i="2" s="1"/>
  <c r="AF4277" i="2" a="1"/>
  <c r="AF4277" i="2" s="1"/>
  <c r="AF4290" i="2" a="1"/>
  <c r="AF4290" i="2" s="1"/>
  <c r="AF4330" i="2" a="1"/>
  <c r="AF4330" i="2" s="1"/>
  <c r="AF4343" i="2" a="1"/>
  <c r="AF4343" i="2" s="1"/>
  <c r="AF4356" i="2" a="1"/>
  <c r="AF4356" i="2" s="1"/>
  <c r="AF4369" i="2" a="1"/>
  <c r="AF4369" i="2" s="1"/>
  <c r="AF4382" i="2" a="1"/>
  <c r="AF4382" i="2" s="1"/>
  <c r="AF4396" i="2" a="1"/>
  <c r="AF4396" i="2" s="1"/>
  <c r="AF4408" i="2" a="1"/>
  <c r="AF4408" i="2" s="1"/>
  <c r="AF4423" i="2" a="1"/>
  <c r="AF4423" i="2" s="1"/>
  <c r="AF4436" i="2" a="1"/>
  <c r="AF4436" i="2" s="1"/>
  <c r="AF4450" i="2" a="1"/>
  <c r="AF4450" i="2" s="1"/>
  <c r="AF4478" i="2" a="1"/>
  <c r="AF4478" i="2" s="1"/>
  <c r="AF4492" i="2" a="1"/>
  <c r="AF4492" i="2" s="1"/>
  <c r="AF4505" i="2" a="1"/>
  <c r="AF4505" i="2" s="1"/>
  <c r="AF4517" i="2" a="1"/>
  <c r="AF4517" i="2" s="1"/>
  <c r="AF4528" i="2" a="1"/>
  <c r="AF4528" i="2" s="1"/>
  <c r="AF4552" i="2" a="1"/>
  <c r="AF4552" i="2" s="1"/>
  <c r="AF4564" i="2" a="1"/>
  <c r="AF4564" i="2" s="1"/>
  <c r="AF4577" i="2" a="1"/>
  <c r="AF4577" i="2" s="1"/>
  <c r="AF4611" i="2" a="1"/>
  <c r="AF4611" i="2" s="1"/>
  <c r="AF47" i="2" a="1"/>
  <c r="AF47" i="2" s="1"/>
  <c r="AF63" i="2" a="1"/>
  <c r="AF63" i="2" s="1"/>
  <c r="AF78" i="2" a="1"/>
  <c r="AF78" i="2" s="1"/>
  <c r="AF94" i="2" a="1"/>
  <c r="AF94" i="2" s="1"/>
  <c r="AF110" i="2" a="1"/>
  <c r="AF110" i="2" s="1"/>
  <c r="AF126" i="2" a="1"/>
  <c r="AF126" i="2" s="1"/>
  <c r="AF142" i="2" a="1"/>
  <c r="AF142" i="2" s="1"/>
  <c r="AF158" i="2" a="1"/>
  <c r="AF158" i="2" s="1"/>
  <c r="AF172" i="2" a="1"/>
  <c r="AF172" i="2" s="1"/>
  <c r="AF201" i="2" a="1"/>
  <c r="AF201" i="2" s="1"/>
  <c r="AF217" i="2" a="1"/>
  <c r="AF217" i="2" s="1"/>
  <c r="AF232" i="2" a="1"/>
  <c r="AF232" i="2" s="1"/>
  <c r="AF248" i="2" a="1"/>
  <c r="AF248" i="2" s="1"/>
  <c r="AF264" i="2" a="1"/>
  <c r="AF264" i="2" s="1"/>
  <c r="AF279" i="2" a="1"/>
  <c r="AF279" i="2" s="1"/>
  <c r="AF294" i="2" a="1"/>
  <c r="AF294" i="2" s="1"/>
  <c r="AF308" i="2" a="1"/>
  <c r="AF308" i="2" s="1"/>
  <c r="AF338" i="2" a="1"/>
  <c r="AF338" i="2" s="1"/>
  <c r="AF354" i="2" a="1"/>
  <c r="AF354" i="2" s="1"/>
  <c r="AF369" i="2" a="1"/>
  <c r="AF369" i="2" s="1"/>
  <c r="AF385" i="2" a="1"/>
  <c r="AF385" i="2" s="1"/>
  <c r="AF400" i="2" a="1"/>
  <c r="AF400" i="2" s="1"/>
  <c r="AF416" i="2" a="1"/>
  <c r="AF416" i="2" s="1"/>
  <c r="AF430" i="2" a="1"/>
  <c r="AF430" i="2" s="1"/>
  <c r="AF444" i="2" a="1"/>
  <c r="AF444" i="2" s="1"/>
  <c r="AF459" i="2" a="1"/>
  <c r="AF459" i="2" s="1"/>
  <c r="AF475" i="2" a="1"/>
  <c r="AF475" i="2" s="1"/>
  <c r="AF490" i="2" a="1"/>
  <c r="AF490" i="2" s="1"/>
  <c r="AF506" i="2" a="1"/>
  <c r="AF506" i="2" s="1"/>
  <c r="AF521" i="2" a="1"/>
  <c r="AF521" i="2" s="1"/>
  <c r="AF536" i="2" a="1"/>
  <c r="AF536" i="2" s="1"/>
  <c r="AF551" i="2" a="1"/>
  <c r="AF551" i="2" s="1"/>
  <c r="AF566" i="2" a="1"/>
  <c r="AF566" i="2" s="1"/>
  <c r="AF580" i="2" a="1"/>
  <c r="AF580" i="2" s="1"/>
  <c r="AF596" i="2" a="1"/>
  <c r="AF596" i="2" s="1"/>
  <c r="AF611" i="2" a="1"/>
  <c r="AF611" i="2" s="1"/>
  <c r="AF626" i="2" a="1"/>
  <c r="AF626" i="2" s="1"/>
  <c r="AF641" i="2" a="1"/>
  <c r="AF641" i="2" s="1"/>
  <c r="AF655" i="2" a="1"/>
  <c r="AF655" i="2" s="1"/>
  <c r="AF671" i="2" a="1"/>
  <c r="AF671" i="2" s="1"/>
  <c r="AF684" i="2" a="1"/>
  <c r="AF684" i="2" s="1"/>
  <c r="AF697" i="2" a="1"/>
  <c r="AF697" i="2" s="1"/>
  <c r="AF721" i="2" a="1"/>
  <c r="AF721" i="2" s="1"/>
  <c r="AF761" i="2" a="1"/>
  <c r="AF761" i="2" s="1"/>
  <c r="AF776" i="2" a="1"/>
  <c r="AF776" i="2" s="1"/>
  <c r="AF790" i="2" a="1"/>
  <c r="AF790" i="2" s="1"/>
  <c r="AF816" i="2" a="1"/>
  <c r="AF816" i="2" s="1"/>
  <c r="AF830" i="2" a="1"/>
  <c r="AF830" i="2" s="1"/>
  <c r="AF843" i="2" a="1"/>
  <c r="AF843" i="2" s="1"/>
  <c r="AF855" i="2" a="1"/>
  <c r="AF855" i="2" s="1"/>
  <c r="AF870" i="2" a="1"/>
  <c r="AF870" i="2" s="1"/>
  <c r="AF896" i="2" a="1"/>
  <c r="AF896" i="2" s="1"/>
  <c r="AF911" i="2" a="1"/>
  <c r="AF911" i="2" s="1"/>
  <c r="AF937" i="2" a="1"/>
  <c r="AF937" i="2" s="1"/>
  <c r="AF952" i="2" a="1"/>
  <c r="AF952" i="2" s="1"/>
  <c r="AF992" i="2" a="1"/>
  <c r="AF992" i="2" s="1"/>
  <c r="AF1018" i="2" a="1"/>
  <c r="AF1018" i="2" s="1"/>
  <c r="AF1032" i="2" a="1"/>
  <c r="AF1032" i="2" s="1"/>
  <c r="AF1058" i="2" a="1"/>
  <c r="AF1058" i="2" s="1"/>
  <c r="AF1098" i="2" a="1"/>
  <c r="AF1098" i="2" s="1"/>
  <c r="AF1111" i="2" a="1"/>
  <c r="AF1111" i="2" s="1"/>
  <c r="AF1125" i="2" a="1"/>
  <c r="AF1125" i="2" s="1"/>
  <c r="AF1139" i="2" a="1"/>
  <c r="AF1139" i="2" s="1"/>
  <c r="AF1151" i="2" a="1"/>
  <c r="AF1151" i="2" s="1"/>
  <c r="AF1166" i="2" a="1"/>
  <c r="AF1166" i="2" s="1"/>
  <c r="AF1178" i="2" a="1"/>
  <c r="AF1178" i="2" s="1"/>
  <c r="AF1192" i="2" a="1"/>
  <c r="AF1192" i="2" s="1"/>
  <c r="AF1205" i="2" a="1"/>
  <c r="AF1205" i="2" s="1"/>
  <c r="AF1219" i="2" a="1"/>
  <c r="AF1219" i="2" s="1"/>
  <c r="AF1232" i="2" a="1"/>
  <c r="AF1232" i="2" s="1"/>
  <c r="AF1244" i="2" a="1"/>
  <c r="AF1244" i="2" s="1"/>
  <c r="AF1259" i="2" a="1"/>
  <c r="AF1259" i="2" s="1"/>
  <c r="AF1271" i="2" a="1"/>
  <c r="AF1271" i="2" s="1"/>
  <c r="AF1284" i="2" a="1"/>
  <c r="AF1284" i="2" s="1"/>
  <c r="AF1297" i="2" a="1"/>
  <c r="AF1297" i="2" s="1"/>
  <c r="AF1310" i="2" a="1"/>
  <c r="AF1310" i="2" s="1"/>
  <c r="AF1324" i="2" a="1"/>
  <c r="AF1324" i="2" s="1"/>
  <c r="AF1336" i="2" a="1"/>
  <c r="AF1336" i="2" s="1"/>
  <c r="AF1349" i="2" a="1"/>
  <c r="AF1349" i="2" s="1"/>
  <c r="AF1377" i="2" a="1"/>
  <c r="AF1377" i="2" s="1"/>
  <c r="AF1392" i="2" a="1"/>
  <c r="AF1392" i="2" s="1"/>
  <c r="AF1408" i="2" a="1"/>
  <c r="AF1408" i="2" s="1"/>
  <c r="AF1424" i="2" a="1"/>
  <c r="AF1424" i="2" s="1"/>
  <c r="AF1439" i="2" a="1"/>
  <c r="AF1439" i="2" s="1"/>
  <c r="AF1455" i="2" a="1"/>
  <c r="AF1455" i="2" s="1"/>
  <c r="AF1470" i="2" a="1"/>
  <c r="AF1470" i="2" s="1"/>
  <c r="AF1486" i="2" a="1"/>
  <c r="AF1486" i="2" s="1"/>
  <c r="AF1502" i="2" a="1"/>
  <c r="AF1502" i="2" s="1"/>
  <c r="AF1518" i="2" a="1"/>
  <c r="AF1518" i="2" s="1"/>
  <c r="AF1534" i="2" a="1"/>
  <c r="AF1534" i="2" s="1"/>
  <c r="AF1550" i="2" a="1"/>
  <c r="AF1550" i="2" s="1"/>
  <c r="AF1566" i="2" a="1"/>
  <c r="AF1566" i="2" s="1"/>
  <c r="AF1582" i="2" a="1"/>
  <c r="AF1582" i="2" s="1"/>
  <c r="AF1597" i="2" a="1"/>
  <c r="AF1597" i="2" s="1"/>
  <c r="AF1610" i="2" a="1"/>
  <c r="AF1610" i="2" s="1"/>
  <c r="AF1623" i="2" a="1"/>
  <c r="AF1623" i="2" s="1"/>
  <c r="AF1638" i="2" a="1"/>
  <c r="AF1638" i="2" s="1"/>
  <c r="AF1666" i="2" a="1"/>
  <c r="AF1666" i="2" s="1"/>
  <c r="AF1679" i="2" a="1"/>
  <c r="AF1679" i="2" s="1"/>
  <c r="AF1693" i="2" a="1"/>
  <c r="AF1693" i="2" s="1"/>
  <c r="AF1706" i="2" a="1"/>
  <c r="AF1706" i="2" s="1"/>
  <c r="AF1720" i="2" a="1"/>
  <c r="AF1720" i="2" s="1"/>
  <c r="AF1733" i="2" a="1"/>
  <c r="AF1733" i="2" s="1"/>
  <c r="AF1746" i="2" a="1"/>
  <c r="AF1746" i="2" s="1"/>
  <c r="AF1759" i="2" a="1"/>
  <c r="AF1759" i="2" s="1"/>
  <c r="AF1773" i="2" a="1"/>
  <c r="AF1773" i="2" s="1"/>
  <c r="AF1786" i="2" a="1"/>
  <c r="AF1786" i="2" s="1"/>
  <c r="AF1800" i="2" a="1"/>
  <c r="AF1800" i="2" s="1"/>
  <c r="AF1813" i="2" a="1"/>
  <c r="AF1813" i="2" s="1"/>
  <c r="AF1827" i="2" a="1"/>
  <c r="AF1827" i="2" s="1"/>
  <c r="AF1841" i="2" a="1"/>
  <c r="AF1841" i="2" s="1"/>
  <c r="AF1864" i="2" a="1"/>
  <c r="AF1864" i="2" s="1"/>
  <c r="AF1883" i="2" a="1"/>
  <c r="AF1883" i="2" s="1"/>
  <c r="AF1913" i="2" a="1"/>
  <c r="AF1913" i="2" s="1"/>
  <c r="AF1950" i="2" a="1"/>
  <c r="AF1950" i="2" s="1"/>
  <c r="AF1964" i="2" a="1"/>
  <c r="AF1964" i="2" s="1"/>
  <c r="AF1979" i="2" a="1"/>
  <c r="AF1979" i="2" s="1"/>
  <c r="AF1994" i="2" a="1"/>
  <c r="AF1994" i="2" s="1"/>
  <c r="AF2008" i="2" a="1"/>
  <c r="AF2008" i="2" s="1"/>
  <c r="AF2024" i="2" a="1"/>
  <c r="AF2024" i="2" s="1"/>
  <c r="AF2038" i="2" a="1"/>
  <c r="AF2038" i="2" s="1"/>
  <c r="AF2053" i="2" a="1"/>
  <c r="AF2053" i="2" s="1"/>
  <c r="AF2067" i="2" a="1"/>
  <c r="AF2067" i="2" s="1"/>
  <c r="AF2082" i="2" a="1"/>
  <c r="AF2082" i="2" s="1"/>
  <c r="AF2097" i="2" a="1"/>
  <c r="AF2097" i="2" s="1"/>
  <c r="AF2111" i="2" a="1"/>
  <c r="AF2111" i="2" s="1"/>
  <c r="AF2124" i="2" a="1"/>
  <c r="AF2124" i="2" s="1"/>
  <c r="AF2139" i="2" a="1"/>
  <c r="AF2139" i="2" s="1"/>
  <c r="AF2154" i="2" a="1"/>
  <c r="AF2154" i="2" s="1"/>
  <c r="AF2168" i="2" a="1"/>
  <c r="AF2168" i="2" s="1"/>
  <c r="AF2182" i="2" a="1"/>
  <c r="AF2182" i="2" s="1"/>
  <c r="AF2195" i="2" a="1"/>
  <c r="AF2195" i="2" s="1"/>
  <c r="AF2210" i="2" a="1"/>
  <c r="AF2210" i="2" s="1"/>
  <c r="AF2225" i="2" a="1"/>
  <c r="AF2225" i="2" s="1"/>
  <c r="AF2239" i="2" a="1"/>
  <c r="AF2239" i="2" s="1"/>
  <c r="AF2251" i="2" a="1"/>
  <c r="AF2251" i="2" s="1"/>
  <c r="AF2266" i="2" a="1"/>
  <c r="AF2266" i="2" s="1"/>
  <c r="AF2281" i="2" a="1"/>
  <c r="AF2281" i="2" s="1"/>
  <c r="AF2295" i="2" a="1"/>
  <c r="AF2295" i="2" s="1"/>
  <c r="AF2308" i="2" a="1"/>
  <c r="AF2308" i="2" s="1"/>
  <c r="AF2321" i="2" a="1"/>
  <c r="AF2321" i="2" s="1"/>
  <c r="AF2351" i="2" a="1"/>
  <c r="AF2351" i="2" s="1"/>
  <c r="AF2366" i="2" a="1"/>
  <c r="AF2366" i="2" s="1"/>
  <c r="AF2393" i="2" a="1"/>
  <c r="AF2393" i="2" s="1"/>
  <c r="AF2408" i="2" a="1"/>
  <c r="AF2408" i="2" s="1"/>
  <c r="AF2422" i="2" a="1"/>
  <c r="AF2422" i="2" s="1"/>
  <c r="AF2436" i="2" a="1"/>
  <c r="AF2436" i="2" s="1"/>
  <c r="AF2448" i="2" a="1"/>
  <c r="AF2448" i="2" s="1"/>
  <c r="AF2463" i="2" a="1"/>
  <c r="AF2463" i="2" s="1"/>
  <c r="AF2476" i="2" a="1"/>
  <c r="AF2476" i="2" s="1"/>
  <c r="AF2490" i="2" a="1"/>
  <c r="AF2490" i="2" s="1"/>
  <c r="AF2505" i="2" a="1"/>
  <c r="AF2505" i="2" s="1"/>
  <c r="AF2517" i="2" a="1"/>
  <c r="AF2517" i="2" s="1"/>
  <c r="AF2530" i="2" a="1"/>
  <c r="AF2530" i="2" s="1"/>
  <c r="AF2544" i="2" a="1"/>
  <c r="AF2544" i="2" s="1"/>
  <c r="AF2574" i="2" a="1"/>
  <c r="AF2574" i="2" s="1"/>
  <c r="AF2589" i="2" a="1"/>
  <c r="AF2589" i="2" s="1"/>
  <c r="AF2604" i="2" a="1"/>
  <c r="AF2604" i="2" s="1"/>
  <c r="AF2618" i="2" a="1"/>
  <c r="AF2618" i="2" s="1"/>
  <c r="AF2632" i="2" a="1"/>
  <c r="AF2632" i="2" s="1"/>
  <c r="AF2663" i="2" a="1"/>
  <c r="AF2663" i="2" s="1"/>
  <c r="AF2679" i="2" a="1"/>
  <c r="AF2679" i="2" s="1"/>
  <c r="AF2694" i="2" a="1"/>
  <c r="AF2694" i="2" s="1"/>
  <c r="AF2708" i="2" a="1"/>
  <c r="AF2708" i="2" s="1"/>
  <c r="AF2724" i="2" a="1"/>
  <c r="AF2724" i="2" s="1"/>
  <c r="AF2738" i="2" a="1"/>
  <c r="AF2738" i="2" s="1"/>
  <c r="AF2753" i="2" a="1"/>
  <c r="AF2753" i="2" s="1"/>
  <c r="AF2768" i="2" a="1"/>
  <c r="AF2768" i="2" s="1"/>
  <c r="AF2783" i="2" a="1"/>
  <c r="AF2783" i="2" s="1"/>
  <c r="AF2799" i="2" a="1"/>
  <c r="AF2799" i="2" s="1"/>
  <c r="AF2814" i="2" a="1"/>
  <c r="AF2814" i="2" s="1"/>
  <c r="AF2828" i="2" a="1"/>
  <c r="AF2828" i="2" s="1"/>
  <c r="AF2843" i="2" a="1"/>
  <c r="AF2843" i="2" s="1"/>
  <c r="AF2858" i="2" a="1"/>
  <c r="AF2858" i="2" s="1"/>
  <c r="AF2872" i="2" a="1"/>
  <c r="AF2872" i="2" s="1"/>
  <c r="AF2918" i="2" a="1"/>
  <c r="AF2918" i="2" s="1"/>
  <c r="AF2932" i="2" a="1"/>
  <c r="AF2932" i="2" s="1"/>
  <c r="AF2948" i="2" a="1"/>
  <c r="AF2948" i="2" s="1"/>
  <c r="AF2964" i="2" a="1"/>
  <c r="AF2964" i="2" s="1"/>
  <c r="AF2980" i="2" a="1"/>
  <c r="AF2980" i="2" s="1"/>
  <c r="AF2995" i="2" a="1"/>
  <c r="AF2995" i="2" s="1"/>
  <c r="AF3011" i="2" a="1"/>
  <c r="AF3011" i="2" s="1"/>
  <c r="AF3026" i="2" a="1"/>
  <c r="AF3026" i="2" s="1"/>
  <c r="AF3042" i="2" a="1"/>
  <c r="AF3042" i="2" s="1"/>
  <c r="AF3057" i="2" a="1"/>
  <c r="AF3057" i="2" s="1"/>
  <c r="AF3073" i="2" a="1"/>
  <c r="AF3073" i="2" s="1"/>
  <c r="AF3088" i="2" a="1"/>
  <c r="AF3088" i="2" s="1"/>
  <c r="AF3104" i="2" a="1"/>
  <c r="AF3104" i="2" s="1"/>
  <c r="AF3119" i="2" a="1"/>
  <c r="AF3119" i="2" s="1"/>
  <c r="AF3135" i="2" a="1"/>
  <c r="AF3135" i="2" s="1"/>
  <c r="AF3150" i="2" a="1"/>
  <c r="AF3150" i="2" s="1"/>
  <c r="AF3166" i="2" a="1"/>
  <c r="AF3166" i="2" s="1"/>
  <c r="AF3182" i="2" a="1"/>
  <c r="AF3182" i="2" s="1"/>
  <c r="AF3197" i="2" a="1"/>
  <c r="AF3197" i="2" s="1"/>
  <c r="AF3212" i="2" a="1"/>
  <c r="AF3212" i="2" s="1"/>
  <c r="AF3228" i="2" a="1"/>
  <c r="AF3228" i="2" s="1"/>
  <c r="AF3244" i="2" a="1"/>
  <c r="AF3244" i="2" s="1"/>
  <c r="AF3260" i="2" a="1"/>
  <c r="AF3260" i="2" s="1"/>
  <c r="AF3276" i="2" a="1"/>
  <c r="AF3276" i="2" s="1"/>
  <c r="AF3292" i="2" a="1"/>
  <c r="AF3292" i="2" s="1"/>
  <c r="AF3308" i="2" a="1"/>
  <c r="AF3308" i="2" s="1"/>
  <c r="AF3324" i="2" a="1"/>
  <c r="AF3324" i="2" s="1"/>
  <c r="AF3340" i="2" a="1"/>
  <c r="AF3340" i="2" s="1"/>
  <c r="AF3356" i="2" a="1"/>
  <c r="AF3356" i="2" s="1"/>
  <c r="AF3372" i="2" a="1"/>
  <c r="AF3372" i="2" s="1"/>
  <c r="AF3388" i="2" a="1"/>
  <c r="AF3388" i="2" s="1"/>
  <c r="AF3404" i="2" a="1"/>
  <c r="AF3404" i="2" s="1"/>
  <c r="AF3420" i="2" a="1"/>
  <c r="AF3420" i="2" s="1"/>
  <c r="AF3436" i="2" a="1"/>
  <c r="AF3436" i="2" s="1"/>
  <c r="AF3452" i="2" a="1"/>
  <c r="AF3452" i="2" s="1"/>
  <c r="AF3468" i="2" a="1"/>
  <c r="AF3468" i="2" s="1"/>
  <c r="AF3484" i="2" a="1"/>
  <c r="AF3484" i="2" s="1"/>
  <c r="AF3500" i="2" a="1"/>
  <c r="AF3500" i="2" s="1"/>
  <c r="AF3516" i="2" a="1"/>
  <c r="AF3516" i="2" s="1"/>
  <c r="AF3532" i="2" a="1"/>
  <c r="AF3532" i="2" s="1"/>
  <c r="AF3548" i="2" a="1"/>
  <c r="AF3548" i="2" s="1"/>
  <c r="AF3564" i="2" a="1"/>
  <c r="AF3564" i="2" s="1"/>
  <c r="AF3580" i="2" a="1"/>
  <c r="AF3580" i="2" s="1"/>
  <c r="AF3596" i="2" a="1"/>
  <c r="AF3596" i="2" s="1"/>
  <c r="AF3612" i="2" a="1"/>
  <c r="AF3612" i="2" s="1"/>
  <c r="AF3628" i="2" a="1"/>
  <c r="AF3628" i="2" s="1"/>
  <c r="AF3644" i="2" a="1"/>
  <c r="AF3644" i="2" s="1"/>
  <c r="AF3660" i="2" a="1"/>
  <c r="AF3660" i="2" s="1"/>
  <c r="AF3676" i="2" a="1"/>
  <c r="AF3676" i="2" s="1"/>
  <c r="AF3692" i="2" a="1"/>
  <c r="AF3692" i="2" s="1"/>
  <c r="AF3708" i="2" a="1"/>
  <c r="AF3708" i="2" s="1"/>
  <c r="AF3724" i="2" a="1"/>
  <c r="AF3724" i="2" s="1"/>
  <c r="AF3739" i="2" a="1"/>
  <c r="AF3739" i="2" s="1"/>
  <c r="AF3755" i="2" a="1"/>
  <c r="AF3755" i="2" s="1"/>
  <c r="AF3768" i="2" a="1"/>
  <c r="AF3768" i="2" s="1"/>
  <c r="AF3780" i="2" a="1"/>
  <c r="AF3780" i="2" s="1"/>
  <c r="AF3797" i="2" a="1"/>
  <c r="AF3797" i="2" s="1"/>
  <c r="AF3806" i="2" a="1"/>
  <c r="AF3806" i="2" s="1"/>
  <c r="AF3823" i="2" a="1"/>
  <c r="AF3823" i="2" s="1"/>
  <c r="AF3840" i="2" a="1"/>
  <c r="AF3840" i="2" s="1"/>
  <c r="AF3857" i="2" a="1"/>
  <c r="AF3857" i="2" s="1"/>
  <c r="AF3874" i="2" a="1"/>
  <c r="AF3874" i="2" s="1"/>
  <c r="AF3891" i="2" a="1"/>
  <c r="AF3891" i="2" s="1"/>
  <c r="AF3908" i="2" a="1"/>
  <c r="AF3908" i="2" s="1"/>
  <c r="AF3925" i="2" a="1"/>
  <c r="AF3925" i="2" s="1"/>
  <c r="AF3934" i="2" a="1"/>
  <c r="AF3934" i="2" s="1"/>
  <c r="AF3951" i="2" a="1"/>
  <c r="AF3951" i="2" s="1"/>
  <c r="AF3969" i="2" a="1"/>
  <c r="AF3969" i="2" s="1"/>
  <c r="AF3979" i="2" a="1"/>
  <c r="AF3979" i="2" s="1"/>
  <c r="AF3990" i="2" a="1"/>
  <c r="AF3990" i="2" s="1"/>
  <c r="AF4000" i="2" a="1"/>
  <c r="AF4000" i="2" s="1"/>
  <c r="AF4011" i="2" a="1"/>
  <c r="AF4011" i="2" s="1"/>
  <c r="AF4022" i="2" a="1"/>
  <c r="AF4022" i="2" s="1"/>
  <c r="AF4032" i="2" a="1"/>
  <c r="AF4032" i="2" s="1"/>
  <c r="AF4044" i="2" a="1"/>
  <c r="AF4044" i="2" s="1"/>
  <c r="AF4091" i="2" a="1"/>
  <c r="AF4091" i="2" s="1"/>
  <c r="AF4104" i="2" a="1"/>
  <c r="AF4104" i="2" s="1"/>
  <c r="AF4115" i="2" a="1"/>
  <c r="AF4115" i="2" s="1"/>
  <c r="AF4164" i="2" a="1"/>
  <c r="AF4164" i="2" s="1"/>
  <c r="AF4188" i="2" a="1"/>
  <c r="AF4188" i="2" s="1"/>
  <c r="AF4200" i="2" a="1"/>
  <c r="AF4200" i="2" s="1"/>
  <c r="AF4212" i="2" a="1"/>
  <c r="AF4212" i="2" s="1"/>
  <c r="AF4225" i="2" a="1"/>
  <c r="AF4225" i="2" s="1"/>
  <c r="AF4239" i="2" a="1"/>
  <c r="AF4239" i="2" s="1"/>
  <c r="AF4252" i="2" a="1"/>
  <c r="AF4252" i="2" s="1"/>
  <c r="AF4265" i="2" a="1"/>
  <c r="AF4265" i="2" s="1"/>
  <c r="AF4278" i="2" a="1"/>
  <c r="AF4278" i="2" s="1"/>
  <c r="AF4291" i="2" a="1"/>
  <c r="AF4291" i="2" s="1"/>
  <c r="AF4304" i="2" a="1"/>
  <c r="AF4304" i="2" s="1"/>
  <c r="AF4317" i="2" a="1"/>
  <c r="AF4317" i="2" s="1"/>
  <c r="AF4331" i="2" a="1"/>
  <c r="AF4331" i="2" s="1"/>
  <c r="AF4357" i="2" a="1"/>
  <c r="AF4357" i="2" s="1"/>
  <c r="AF4383" i="2" a="1"/>
  <c r="AF4383" i="2" s="1"/>
  <c r="AF4397" i="2" a="1"/>
  <c r="AF4397" i="2" s="1"/>
  <c r="AF4409" i="2" a="1"/>
  <c r="AF4409" i="2" s="1"/>
  <c r="AF4437" i="2" a="1"/>
  <c r="AF4437" i="2" s="1"/>
  <c r="AF4451" i="2" a="1"/>
  <c r="AF4451" i="2" s="1"/>
  <c r="AF4464" i="2" a="1"/>
  <c r="AF4464" i="2" s="1"/>
  <c r="AF4479" i="2" a="1"/>
  <c r="AF4479" i="2" s="1"/>
  <c r="AF4493" i="2" a="1"/>
  <c r="AF4493" i="2" s="1"/>
  <c r="AF4506" i="2" a="1"/>
  <c r="AF4506" i="2" s="1"/>
  <c r="AF4518" i="2" a="1"/>
  <c r="AF4518" i="2" s="1"/>
  <c r="AF4529" i="2" a="1"/>
  <c r="AF4529" i="2" s="1"/>
  <c r="AF4541" i="2" a="1"/>
  <c r="AF4541" i="2" s="1"/>
  <c r="AF4553" i="2" a="1"/>
  <c r="AF4553" i="2" s="1"/>
  <c r="AF4565" i="2" a="1"/>
  <c r="AF4565" i="2" s="1"/>
  <c r="AF4588" i="2" a="1"/>
  <c r="AF4588" i="2" s="1"/>
  <c r="AF4600" i="2" a="1"/>
  <c r="AF4600" i="2" s="1"/>
  <c r="AF4612" i="2" a="1"/>
  <c r="AF4612" i="2" s="1"/>
  <c r="AF50" i="2" a="1"/>
  <c r="AF50" i="2" s="1"/>
  <c r="AF64" i="2" a="1"/>
  <c r="AF64" i="2" s="1"/>
  <c r="AF79" i="2" a="1"/>
  <c r="AF79" i="2" s="1"/>
  <c r="AF95" i="2" a="1"/>
  <c r="AF95" i="2" s="1"/>
  <c r="AF111" i="2" a="1"/>
  <c r="AF111" i="2" s="1"/>
  <c r="AF127" i="2" a="1"/>
  <c r="AF127" i="2" s="1"/>
  <c r="AF143" i="2" a="1"/>
  <c r="AF143" i="2" s="1"/>
  <c r="AF159" i="2" a="1"/>
  <c r="AF159" i="2" s="1"/>
  <c r="AF173" i="2" a="1"/>
  <c r="AF173" i="2" s="1"/>
  <c r="AF187" i="2" a="1"/>
  <c r="AF187" i="2" s="1"/>
  <c r="AF202" i="2" a="1"/>
  <c r="AF202" i="2" s="1"/>
  <c r="AF218" i="2" a="1"/>
  <c r="AF218" i="2" s="1"/>
  <c r="AF233" i="2" a="1"/>
  <c r="AF233" i="2" s="1"/>
  <c r="AF249" i="2" a="1"/>
  <c r="AF249" i="2" s="1"/>
  <c r="AF265" i="2" a="1"/>
  <c r="AF265" i="2" s="1"/>
  <c r="AF280" i="2" a="1"/>
  <c r="AF280" i="2" s="1"/>
  <c r="AF295" i="2" a="1"/>
  <c r="AF295" i="2" s="1"/>
  <c r="AF309" i="2" a="1"/>
  <c r="AF309" i="2" s="1"/>
  <c r="AF323" i="2" a="1"/>
  <c r="AF323" i="2" s="1"/>
  <c r="AF339" i="2" a="1"/>
  <c r="AF339" i="2" s="1"/>
  <c r="AF370" i="2" a="1"/>
  <c r="AF370" i="2" s="1"/>
  <c r="AF386" i="2" a="1"/>
  <c r="AF386" i="2" s="1"/>
  <c r="AF401" i="2" a="1"/>
  <c r="AF401" i="2" s="1"/>
  <c r="AF417" i="2" a="1"/>
  <c r="AF417" i="2" s="1"/>
  <c r="AF431" i="2" a="1"/>
  <c r="AF431" i="2" s="1"/>
  <c r="AF445" i="2" a="1"/>
  <c r="AF445" i="2" s="1"/>
  <c r="AF460" i="2" a="1"/>
  <c r="AF460" i="2" s="1"/>
  <c r="AF476" i="2" a="1"/>
  <c r="AF476" i="2" s="1"/>
  <c r="AF491" i="2" a="1"/>
  <c r="AF491" i="2" s="1"/>
  <c r="AF507" i="2" a="1"/>
  <c r="AF507" i="2" s="1"/>
  <c r="AF522" i="2" a="1"/>
  <c r="AF522" i="2" s="1"/>
  <c r="AF537" i="2" a="1"/>
  <c r="AF537" i="2" s="1"/>
  <c r="AF552" i="2" a="1"/>
  <c r="AF552" i="2" s="1"/>
  <c r="AF567" i="2" a="1"/>
  <c r="AF567" i="2" s="1"/>
  <c r="AF581" i="2" a="1"/>
  <c r="AF581" i="2" s="1"/>
  <c r="AF597" i="2" a="1"/>
  <c r="AF597" i="2" s="1"/>
  <c r="AF612" i="2" a="1"/>
  <c r="AF612" i="2" s="1"/>
  <c r="AF642" i="2" a="1"/>
  <c r="AF642" i="2" s="1"/>
  <c r="AF656" i="2" a="1"/>
  <c r="AF656" i="2" s="1"/>
  <c r="AF672" i="2" a="1"/>
  <c r="AF672" i="2" s="1"/>
  <c r="AF685" i="2" a="1"/>
  <c r="AF685" i="2" s="1"/>
  <c r="AF698" i="2" a="1"/>
  <c r="AF698" i="2" s="1"/>
  <c r="AF709" i="2" a="1"/>
  <c r="AF709" i="2" s="1"/>
  <c r="AF722" i="2" a="1"/>
  <c r="AF722" i="2" s="1"/>
  <c r="AF735" i="2" a="1"/>
  <c r="AF735" i="2" s="1"/>
  <c r="AF749" i="2" a="1"/>
  <c r="AF749" i="2" s="1"/>
  <c r="AF762" i="2" a="1"/>
  <c r="AF762" i="2" s="1"/>
  <c r="AF777" i="2" a="1"/>
  <c r="AF777" i="2" s="1"/>
  <c r="AF791" i="2" a="1"/>
  <c r="AF791" i="2" s="1"/>
  <c r="AF804" i="2" a="1"/>
  <c r="AF804" i="2" s="1"/>
  <c r="AF817" i="2" a="1"/>
  <c r="AF817" i="2" s="1"/>
  <c r="AF831" i="2" a="1"/>
  <c r="AF831" i="2" s="1"/>
  <c r="AF856" i="2" a="1"/>
  <c r="AF856" i="2" s="1"/>
  <c r="AF871" i="2" a="1"/>
  <c r="AF871" i="2" s="1"/>
  <c r="AF884" i="2" a="1"/>
  <c r="AF884" i="2" s="1"/>
  <c r="AF897" i="2" a="1"/>
  <c r="AF897" i="2" s="1"/>
  <c r="AF912" i="2" a="1"/>
  <c r="AF912" i="2" s="1"/>
  <c r="AF925" i="2" a="1"/>
  <c r="AF925" i="2" s="1"/>
  <c r="AF938" i="2" a="1"/>
  <c r="AF938" i="2" s="1"/>
  <c r="AF953" i="2" a="1"/>
  <c r="AF953" i="2" s="1"/>
  <c r="AF967" i="2" a="1"/>
  <c r="AF967" i="2" s="1"/>
  <c r="AF980" i="2" a="1"/>
  <c r="AF980" i="2" s="1"/>
  <c r="AF993" i="2" a="1"/>
  <c r="AF993" i="2" s="1"/>
  <c r="AF1007" i="2" a="1"/>
  <c r="AF1007" i="2" s="1"/>
  <c r="AF1019" i="2" a="1"/>
  <c r="AF1019" i="2" s="1"/>
  <c r="AF1033" i="2" a="1"/>
  <c r="AF1033" i="2" s="1"/>
  <c r="AF1045" i="2" a="1"/>
  <c r="AF1045" i="2" s="1"/>
  <c r="AF1059" i="2" a="1"/>
  <c r="AF1059" i="2" s="1"/>
  <c r="AF1072" i="2" a="1"/>
  <c r="AF1072" i="2" s="1"/>
  <c r="AF1084" i="2" a="1"/>
  <c r="AF1084" i="2" s="1"/>
  <c r="AF1099" i="2" a="1"/>
  <c r="AF1099" i="2" s="1"/>
  <c r="AF1126" i="2" a="1"/>
  <c r="AF1126" i="2" s="1"/>
  <c r="AF1152" i="2" a="1"/>
  <c r="AF1152" i="2" s="1"/>
  <c r="AF1179" i="2" a="1"/>
  <c r="AF1179" i="2" s="1"/>
  <c r="AF1193" i="2" a="1"/>
  <c r="AF1193" i="2" s="1"/>
  <c r="AF1206" i="2" a="1"/>
  <c r="AF1206" i="2" s="1"/>
  <c r="AF1220" i="2" a="1"/>
  <c r="AF1220" i="2" s="1"/>
  <c r="AF1233" i="2" a="1"/>
  <c r="AF1233" i="2" s="1"/>
  <c r="AF1245" i="2" a="1"/>
  <c r="AF1245" i="2" s="1"/>
  <c r="AF1285" i="2" a="1"/>
  <c r="AF1285" i="2" s="1"/>
  <c r="AF1298" i="2" a="1"/>
  <c r="AF1298" i="2" s="1"/>
  <c r="AF1311" i="2" a="1"/>
  <c r="AF1311" i="2" s="1"/>
  <c r="AF1325" i="2" a="1"/>
  <c r="AF1325" i="2" s="1"/>
  <c r="AF1337" i="2" a="1"/>
  <c r="AF1337" i="2" s="1"/>
  <c r="AF1350" i="2" a="1"/>
  <c r="AF1350" i="2" s="1"/>
  <c r="AF1363" i="2" a="1"/>
  <c r="AF1363" i="2" s="1"/>
  <c r="AF1378" i="2" a="1"/>
  <c r="AF1378" i="2" s="1"/>
  <c r="AF1393" i="2" a="1"/>
  <c r="AF1393" i="2" s="1"/>
  <c r="AF1409" i="2" a="1"/>
  <c r="AF1409" i="2" s="1"/>
  <c r="AF1425" i="2" a="1"/>
  <c r="AF1425" i="2" s="1"/>
  <c r="AF1440" i="2" a="1"/>
  <c r="AF1440" i="2" s="1"/>
  <c r="AF1456" i="2" a="1"/>
  <c r="AF1456" i="2" s="1"/>
  <c r="AF1471" i="2" a="1"/>
  <c r="AF1471" i="2" s="1"/>
  <c r="AF1487" i="2" a="1"/>
  <c r="AF1487" i="2" s="1"/>
  <c r="AF1503" i="2" a="1"/>
  <c r="AF1503" i="2" s="1"/>
  <c r="AF1519" i="2" a="1"/>
  <c r="AF1519" i="2" s="1"/>
  <c r="AF1535" i="2" a="1"/>
  <c r="AF1535" i="2" s="1"/>
  <c r="AF1551" i="2" a="1"/>
  <c r="AF1551" i="2" s="1"/>
  <c r="AF1567" i="2" a="1"/>
  <c r="AF1567" i="2" s="1"/>
  <c r="AF1583" i="2" a="1"/>
  <c r="AF1583" i="2" s="1"/>
  <c r="AF1598" i="2" a="1"/>
  <c r="AF1598" i="2" s="1"/>
  <c r="AF1611" i="2" a="1"/>
  <c r="AF1611" i="2" s="1"/>
  <c r="AF1624" i="2" a="1"/>
  <c r="AF1624" i="2" s="1"/>
  <c r="AF1639" i="2" a="1"/>
  <c r="AF1639" i="2" s="1"/>
  <c r="AF1652" i="2" a="1"/>
  <c r="AF1652" i="2" s="1"/>
  <c r="AF1680" i="2" a="1"/>
  <c r="AF1680" i="2" s="1"/>
  <c r="AF1694" i="2" a="1"/>
  <c r="AF1694" i="2" s="1"/>
  <c r="AF1707" i="2" a="1"/>
  <c r="AF1707" i="2" s="1"/>
  <c r="AF1734" i="2" a="1"/>
  <c r="AF1734" i="2" s="1"/>
  <c r="AF1760" i="2" a="1"/>
  <c r="AF1760" i="2" s="1"/>
  <c r="AF1774" i="2" a="1"/>
  <c r="AF1774" i="2" s="1"/>
  <c r="AF1787" i="2" a="1"/>
  <c r="AF1787" i="2" s="1"/>
  <c r="AF1814" i="2" a="1"/>
  <c r="AF1814" i="2" s="1"/>
  <c r="AF1842" i="2" a="1"/>
  <c r="AF1842" i="2" s="1"/>
  <c r="AF1852" i="2" a="1"/>
  <c r="AF1852" i="2" s="1"/>
  <c r="AF1875" i="2" a="1"/>
  <c r="AF1875" i="2" s="1"/>
  <c r="AF1892" i="2" a="1"/>
  <c r="AF1892" i="2" s="1"/>
  <c r="AF1902" i="2" a="1"/>
  <c r="AF1902" i="2" s="1"/>
  <c r="AF1914" i="2" a="1"/>
  <c r="AF1914" i="2" s="1"/>
  <c r="AF1924" i="2" a="1"/>
  <c r="AF1924" i="2" s="1"/>
  <c r="AF1937" i="2" a="1"/>
  <c r="AF1937" i="2" s="1"/>
  <c r="AF1951" i="2" a="1"/>
  <c r="AF1951" i="2" s="1"/>
  <c r="AF1965" i="2" a="1"/>
  <c r="AF1965" i="2" s="1"/>
  <c r="AF1980" i="2" a="1"/>
  <c r="AF1980" i="2" s="1"/>
  <c r="AF2009" i="2" a="1"/>
  <c r="AF2009" i="2" s="1"/>
  <c r="AF2025" i="2" a="1"/>
  <c r="AF2025" i="2" s="1"/>
  <c r="AF2039" i="2" a="1"/>
  <c r="AF2039" i="2" s="1"/>
  <c r="AF2054" i="2" a="1"/>
  <c r="AF2054" i="2" s="1"/>
  <c r="AF2068" i="2" a="1"/>
  <c r="AF2068" i="2" s="1"/>
  <c r="AF2083" i="2" a="1"/>
  <c r="AF2083" i="2" s="1"/>
  <c r="AF2098" i="2" a="1"/>
  <c r="AF2098" i="2" s="1"/>
  <c r="AF2112" i="2" a="1"/>
  <c r="AF2112" i="2" s="1"/>
  <c r="AF2125" i="2" a="1"/>
  <c r="AF2125" i="2" s="1"/>
  <c r="AF2140" i="2" a="1"/>
  <c r="AF2140" i="2" s="1"/>
  <c r="AF2169" i="2" a="1"/>
  <c r="AF2169" i="2" s="1"/>
  <c r="AF2183" i="2" a="1"/>
  <c r="AF2183" i="2" s="1"/>
  <c r="AF2196" i="2" a="1"/>
  <c r="AF2196" i="2" s="1"/>
  <c r="AF2211" i="2" a="1"/>
  <c r="AF2211" i="2" s="1"/>
  <c r="AF2226" i="2" a="1"/>
  <c r="AF2226" i="2" s="1"/>
  <c r="AF2240" i="2" a="1"/>
  <c r="AF2240" i="2" s="1"/>
  <c r="AF2252" i="2" a="1"/>
  <c r="AF2252" i="2" s="1"/>
  <c r="AF2267" i="2" a="1"/>
  <c r="AF2267" i="2" s="1"/>
  <c r="AF2282" i="2" a="1"/>
  <c r="AF2282" i="2" s="1"/>
  <c r="AF2296" i="2" a="1"/>
  <c r="AF2296" i="2" s="1"/>
  <c r="AF2309" i="2" a="1"/>
  <c r="AF2309" i="2" s="1"/>
  <c r="AF2322" i="2" a="1"/>
  <c r="AF2322" i="2" s="1"/>
  <c r="AF2337" i="2" a="1"/>
  <c r="AF2337" i="2" s="1"/>
  <c r="AF2352" i="2" a="1"/>
  <c r="AF2352" i="2" s="1"/>
  <c r="AF2367" i="2" a="1"/>
  <c r="AF2367" i="2" s="1"/>
  <c r="AF2379" i="2" a="1"/>
  <c r="AF2379" i="2" s="1"/>
  <c r="AF2394" i="2" a="1"/>
  <c r="AF2394" i="2" s="1"/>
  <c r="AF2409" i="2" a="1"/>
  <c r="AF2409" i="2" s="1"/>
  <c r="AF2423" i="2" a="1"/>
  <c r="AF2423" i="2" s="1"/>
  <c r="AF2449" i="2" a="1"/>
  <c r="AF2449" i="2" s="1"/>
  <c r="AF2464" i="2" a="1"/>
  <c r="AF2464" i="2" s="1"/>
  <c r="AF2477" i="2" a="1"/>
  <c r="AF2477" i="2" s="1"/>
  <c r="AF2491" i="2" a="1"/>
  <c r="AF2491" i="2" s="1"/>
  <c r="AF2506" i="2" a="1"/>
  <c r="AF2506" i="2" s="1"/>
  <c r="AF2518" i="2" a="1"/>
  <c r="AF2518" i="2" s="1"/>
  <c r="AF2531" i="2" a="1"/>
  <c r="AF2531" i="2" s="1"/>
  <c r="AF2545" i="2" a="1"/>
  <c r="AF2545" i="2" s="1"/>
  <c r="AF2560" i="2" a="1"/>
  <c r="AF2560" i="2" s="1"/>
  <c r="AF2575" i="2" a="1"/>
  <c r="AF2575" i="2" s="1"/>
  <c r="AF2590" i="2" a="1"/>
  <c r="AF2590" i="2" s="1"/>
  <c r="AF2605" i="2" a="1"/>
  <c r="AF2605" i="2" s="1"/>
  <c r="AF2619" i="2" a="1"/>
  <c r="AF2619" i="2" s="1"/>
  <c r="AF2633" i="2" a="1"/>
  <c r="AF2633" i="2" s="1"/>
  <c r="AF2648" i="2" a="1"/>
  <c r="AF2648" i="2" s="1"/>
  <c r="AF2664" i="2" a="1"/>
  <c r="AF2664" i="2" s="1"/>
  <c r="AF2680" i="2" a="1"/>
  <c r="AF2680" i="2" s="1"/>
  <c r="AF2695" i="2" a="1"/>
  <c r="AF2695" i="2" s="1"/>
  <c r="AF2709" i="2" a="1"/>
  <c r="AF2709" i="2" s="1"/>
  <c r="AF2725" i="2" a="1"/>
  <c r="AF2725" i="2" s="1"/>
  <c r="AF2739" i="2" a="1"/>
  <c r="AF2739" i="2" s="1"/>
  <c r="AF2754" i="2" a="1"/>
  <c r="AF2754" i="2" s="1"/>
  <c r="AF2769" i="2" a="1"/>
  <c r="AF2769" i="2" s="1"/>
  <c r="AF2784" i="2" a="1"/>
  <c r="AF2784" i="2" s="1"/>
  <c r="AF2800" i="2" a="1"/>
  <c r="AF2800" i="2" s="1"/>
  <c r="AF2815" i="2" a="1"/>
  <c r="AF2815" i="2" s="1"/>
  <c r="AF2829" i="2" a="1"/>
  <c r="AF2829" i="2" s="1"/>
  <c r="AF2844" i="2" a="1"/>
  <c r="AF2844" i="2" s="1"/>
  <c r="AF2859" i="2" a="1"/>
  <c r="AF2859" i="2" s="1"/>
  <c r="AF2873" i="2" a="1"/>
  <c r="AF2873" i="2" s="1"/>
  <c r="AF2888" i="2" a="1"/>
  <c r="AF2888" i="2" s="1"/>
  <c r="AF2903" i="2" a="1"/>
  <c r="AF2903" i="2" s="1"/>
  <c r="AF2919" i="2" a="1"/>
  <c r="AF2919" i="2" s="1"/>
  <c r="AF2933" i="2" a="1"/>
  <c r="AF2933" i="2" s="1"/>
  <c r="AF2949" i="2" a="1"/>
  <c r="AF2949" i="2" s="1"/>
  <c r="AF2965" i="2" a="1"/>
  <c r="AF2965" i="2" s="1"/>
  <c r="AF2981" i="2" a="1"/>
  <c r="AF2981" i="2" s="1"/>
  <c r="AF2996" i="2" a="1"/>
  <c r="AF2996" i="2" s="1"/>
  <c r="AF3012" i="2" a="1"/>
  <c r="AF3012" i="2" s="1"/>
  <c r="AF3027" i="2" a="1"/>
  <c r="AF3027" i="2" s="1"/>
  <c r="AF3043" i="2" a="1"/>
  <c r="AF3043" i="2" s="1"/>
  <c r="AF3058" i="2" a="1"/>
  <c r="AF3058" i="2" s="1"/>
  <c r="AF3074" i="2" a="1"/>
  <c r="AF3074" i="2" s="1"/>
  <c r="AF3089" i="2" a="1"/>
  <c r="AF3089" i="2" s="1"/>
  <c r="AF3105" i="2" a="1"/>
  <c r="AF3105" i="2" s="1"/>
  <c r="AF3120" i="2" a="1"/>
  <c r="AF3120" i="2" s="1"/>
  <c r="AF3136" i="2" a="1"/>
  <c r="AF3136" i="2" s="1"/>
  <c r="AF3151" i="2" a="1"/>
  <c r="AF3151" i="2" s="1"/>
  <c r="AF3167" i="2" a="1"/>
  <c r="AF3167" i="2" s="1"/>
  <c r="AF3198" i="2" a="1"/>
  <c r="AF3198" i="2" s="1"/>
  <c r="AF3213" i="2" a="1"/>
  <c r="AF3213" i="2" s="1"/>
  <c r="AF3229" i="2" a="1"/>
  <c r="AF3229" i="2" s="1"/>
  <c r="AF3245" i="2" a="1"/>
  <c r="AF3245" i="2" s="1"/>
  <c r="AF3261" i="2" a="1"/>
  <c r="AF3261" i="2" s="1"/>
  <c r="AF3277" i="2" a="1"/>
  <c r="AF3277" i="2" s="1"/>
  <c r="AF3293" i="2" a="1"/>
  <c r="AF3293" i="2" s="1"/>
  <c r="AF3309" i="2" a="1"/>
  <c r="AF3309" i="2" s="1"/>
  <c r="AF3325" i="2" a="1"/>
  <c r="AF3325" i="2" s="1"/>
  <c r="AF3341" i="2" a="1"/>
  <c r="AF3341" i="2" s="1"/>
  <c r="AF3357" i="2" a="1"/>
  <c r="AF3357" i="2" s="1"/>
  <c r="AF3373" i="2" a="1"/>
  <c r="AF3373" i="2" s="1"/>
  <c r="AF3389" i="2" a="1"/>
  <c r="AF3389" i="2" s="1"/>
  <c r="AF3405" i="2" a="1"/>
  <c r="AF3405" i="2" s="1"/>
  <c r="AF3421" i="2" a="1"/>
  <c r="AF3421" i="2" s="1"/>
  <c r="AF3437" i="2" a="1"/>
  <c r="AF3437" i="2" s="1"/>
  <c r="AF3453" i="2" a="1"/>
  <c r="AF3453" i="2" s="1"/>
  <c r="AF3469" i="2" a="1"/>
  <c r="AF3469" i="2" s="1"/>
  <c r="AF3485" i="2" a="1"/>
  <c r="AF3485" i="2" s="1"/>
  <c r="AF3501" i="2" a="1"/>
  <c r="AF3501" i="2" s="1"/>
  <c r="AF3517" i="2" a="1"/>
  <c r="AF3517" i="2" s="1"/>
  <c r="AF3533" i="2" a="1"/>
  <c r="AF3533" i="2" s="1"/>
  <c r="AF3549" i="2" a="1"/>
  <c r="AF3549" i="2" s="1"/>
  <c r="AF3565" i="2" a="1"/>
  <c r="AF3565" i="2" s="1"/>
  <c r="AF3581" i="2" a="1"/>
  <c r="AF3581" i="2" s="1"/>
  <c r="AF3597" i="2" a="1"/>
  <c r="AF3597" i="2" s="1"/>
  <c r="AF3613" i="2" a="1"/>
  <c r="AF3613" i="2" s="1"/>
  <c r="AF3629" i="2" a="1"/>
  <c r="AF3629" i="2" s="1"/>
  <c r="AF3645" i="2" a="1"/>
  <c r="AF3645" i="2" s="1"/>
  <c r="AF3661" i="2" a="1"/>
  <c r="AF3661" i="2" s="1"/>
  <c r="AF3677" i="2" a="1"/>
  <c r="AF3677" i="2" s="1"/>
  <c r="AF3693" i="2" a="1"/>
  <c r="AF3693" i="2" s="1"/>
  <c r="AF3709" i="2" a="1"/>
  <c r="AF3709" i="2" s="1"/>
  <c r="AF3725" i="2" a="1"/>
  <c r="AF3725" i="2" s="1"/>
  <c r="AF3740" i="2" a="1"/>
  <c r="AF3740" i="2" s="1"/>
  <c r="AF3756" i="2" a="1"/>
  <c r="AF3756" i="2" s="1"/>
  <c r="AF3769" i="2" a="1"/>
  <c r="AF3769" i="2" s="1"/>
  <c r="AF3789" i="2" a="1"/>
  <c r="AF3789" i="2" s="1"/>
  <c r="AF3798" i="2" a="1"/>
  <c r="AF3798" i="2" s="1"/>
  <c r="AF3815" i="2" a="1"/>
  <c r="AF3815" i="2" s="1"/>
  <c r="AF3832" i="2" a="1"/>
  <c r="AF3832" i="2" s="1"/>
  <c r="AF3849" i="2" a="1"/>
  <c r="AF3849" i="2" s="1"/>
  <c r="AF3866" i="2" a="1"/>
  <c r="AF3866" i="2" s="1"/>
  <c r="AF3883" i="2" a="1"/>
  <c r="AF3883" i="2" s="1"/>
  <c r="AF3900" i="2" a="1"/>
  <c r="AF3900" i="2" s="1"/>
  <c r="AF3917" i="2" a="1"/>
  <c r="AF3917" i="2" s="1"/>
  <c r="AF3926" i="2" a="1"/>
  <c r="AF3926" i="2" s="1"/>
  <c r="AF3943" i="2" a="1"/>
  <c r="AF3943" i="2" s="1"/>
  <c r="AF3960" i="2" a="1"/>
  <c r="AF3960" i="2" s="1"/>
  <c r="AF3980" i="2" a="1"/>
  <c r="AF3980" i="2" s="1"/>
  <c r="AF4001" i="2" a="1"/>
  <c r="AF4001" i="2" s="1"/>
  <c r="AF4012" i="2" a="1"/>
  <c r="AF4012" i="2" s="1"/>
  <c r="AF4033" i="2" a="1"/>
  <c r="AF4033" i="2" s="1"/>
  <c r="AF4055" i="2" a="1"/>
  <c r="AF4055" i="2" s="1"/>
  <c r="AF4066" i="2" a="1"/>
  <c r="AF4066" i="2" s="1"/>
  <c r="AF4079" i="2" a="1"/>
  <c r="AF4079" i="2" s="1"/>
  <c r="AF4092" i="2" a="1"/>
  <c r="AF4092" i="2" s="1"/>
  <c r="AF4105" i="2" a="1"/>
  <c r="AF4105" i="2" s="1"/>
  <c r="AF4116" i="2" a="1"/>
  <c r="AF4116" i="2" s="1"/>
  <c r="AF4128" i="2" a="1"/>
  <c r="AF4128" i="2" s="1"/>
  <c r="AF4141" i="2" a="1"/>
  <c r="AF4141" i="2" s="1"/>
  <c r="AF4152" i="2" a="1"/>
  <c r="AF4152" i="2" s="1"/>
  <c r="AF4165" i="2" a="1"/>
  <c r="AF4165" i="2" s="1"/>
  <c r="AF4176" i="2" a="1"/>
  <c r="AF4176" i="2" s="1"/>
  <c r="AF4201" i="2" a="1"/>
  <c r="AF4201" i="2" s="1"/>
  <c r="AF4213" i="2" a="1"/>
  <c r="AF4213" i="2" s="1"/>
  <c r="AF4226" i="2" a="1"/>
  <c r="AF4226" i="2" s="1"/>
  <c r="AF4266" i="2" a="1"/>
  <c r="AF4266" i="2" s="1"/>
  <c r="AF4279" i="2" a="1"/>
  <c r="AF4279" i="2" s="1"/>
  <c r="AF4292" i="2" a="1"/>
  <c r="AF4292" i="2" s="1"/>
  <c r="AF4305" i="2" a="1"/>
  <c r="AF4305" i="2" s="1"/>
  <c r="AF4318" i="2" a="1"/>
  <c r="AF4318" i="2" s="1"/>
  <c r="AF4332" i="2" a="1"/>
  <c r="AF4332" i="2" s="1"/>
  <c r="AF4344" i="2" a="1"/>
  <c r="AF4344" i="2" s="1"/>
  <c r="AF4358" i="2" a="1"/>
  <c r="AF4358" i="2" s="1"/>
  <c r="AF4370" i="2" a="1"/>
  <c r="AF4370" i="2" s="1"/>
  <c r="AF4398" i="2" a="1"/>
  <c r="AF4398" i="2" s="1"/>
  <c r="AF4410" i="2" a="1"/>
  <c r="AF4410" i="2" s="1"/>
  <c r="AF4424" i="2" a="1"/>
  <c r="AF4424" i="2" s="1"/>
  <c r="AF4438" i="2" a="1"/>
  <c r="AF4438" i="2" s="1"/>
  <c r="AF4452" i="2" a="1"/>
  <c r="AF4452" i="2" s="1"/>
  <c r="AF4465" i="2" a="1"/>
  <c r="AF4465" i="2" s="1"/>
  <c r="AF4494" i="2" a="1"/>
  <c r="AF4494" i="2" s="1"/>
  <c r="AF4507" i="2" a="1"/>
  <c r="AF4507" i="2" s="1"/>
  <c r="AF4530" i="2" a="1"/>
  <c r="AF4530" i="2" s="1"/>
  <c r="AF4542" i="2" a="1"/>
  <c r="AF4542" i="2" s="1"/>
  <c r="AF4566" i="2" a="1"/>
  <c r="AF4566" i="2" s="1"/>
  <c r="AF4578" i="2" a="1"/>
  <c r="AF4578" i="2" s="1"/>
  <c r="AF4589" i="2" a="1"/>
  <c r="AF4589" i="2" s="1"/>
  <c r="AF4601" i="2" a="1"/>
  <c r="AF4601" i="2" s="1"/>
  <c r="AF174" i="2" a="1"/>
  <c r="AF174" i="2" s="1"/>
  <c r="AF418" i="2" a="1"/>
  <c r="AF418" i="2" s="1"/>
  <c r="AF657" i="2" a="1"/>
  <c r="AF657" i="2" s="1"/>
  <c r="AF872" i="2" a="1"/>
  <c r="AF872" i="2" s="1"/>
  <c r="AF1085" i="2" a="1"/>
  <c r="AF1085" i="2" s="1"/>
  <c r="AF1299" i="2" a="1"/>
  <c r="AF1299" i="2" s="1"/>
  <c r="AF1536" i="2" a="1"/>
  <c r="AF1536" i="2" s="1"/>
  <c r="AF1761" i="2" a="1"/>
  <c r="AF1761" i="2" s="1"/>
  <c r="AF1952" i="2" a="1"/>
  <c r="AF1952" i="2" s="1"/>
  <c r="AF2184" i="2" a="1"/>
  <c r="AF2184" i="2" s="1"/>
  <c r="AF2410" i="2" a="1"/>
  <c r="AF2410" i="2" s="1"/>
  <c r="AF2634" i="2" a="1"/>
  <c r="AF2634" i="2" s="1"/>
  <c r="AF2874" i="2" a="1"/>
  <c r="AF2874" i="2" s="1"/>
  <c r="AF3121" i="2" a="1"/>
  <c r="AF3121" i="2" s="1"/>
  <c r="AF3374" i="2" a="1"/>
  <c r="AF3374" i="2" s="1"/>
  <c r="AF3630" i="2" a="1"/>
  <c r="AF3630" i="2" s="1"/>
  <c r="AF3970" i="2" a="1"/>
  <c r="AF3970" i="2" s="1"/>
  <c r="AF4153" i="2" a="1"/>
  <c r="AF4153" i="2" s="1"/>
  <c r="AF4359" i="2" a="1"/>
  <c r="AF4359" i="2" s="1"/>
  <c r="AF4567" i="2" a="1"/>
  <c r="AF4567" i="2" s="1"/>
  <c r="AF4622" i="2" a="1"/>
  <c r="AF4622" i="2" s="1"/>
  <c r="AF4635" i="2" a="1"/>
  <c r="AF4635" i="2" s="1"/>
  <c r="AF4658" i="2" a="1"/>
  <c r="AF4658" i="2" s="1"/>
  <c r="AF4670" i="2" a="1"/>
  <c r="AF4670" i="2" s="1"/>
  <c r="AF4694" i="2" a="1"/>
  <c r="AF4694" i="2" s="1"/>
  <c r="AF4706" i="2" a="1"/>
  <c r="AF4706" i="2" s="1"/>
  <c r="AF4717" i="2" a="1"/>
  <c r="AF4717" i="2" s="1"/>
  <c r="AF4729" i="2" a="1"/>
  <c r="AF4729" i="2" s="1"/>
  <c r="AF4752" i="2" a="1"/>
  <c r="AF4752" i="2" s="1"/>
  <c r="AF4765" i="2" a="1"/>
  <c r="AF4765" i="2" s="1"/>
  <c r="AF4777" i="2" a="1"/>
  <c r="AF4777" i="2" s="1"/>
  <c r="AF4789" i="2" a="1"/>
  <c r="AF4789" i="2" s="1"/>
  <c r="AF4813" i="2" a="1"/>
  <c r="AF4813" i="2" s="1"/>
  <c r="AF4826" i="2" a="1"/>
  <c r="AF4826" i="2" s="1"/>
  <c r="AF4838" i="2" a="1"/>
  <c r="AF4838" i="2" s="1"/>
  <c r="AF4850" i="2" a="1"/>
  <c r="AF4850" i="2" s="1"/>
  <c r="AF4863" i="2" a="1"/>
  <c r="AF4863" i="2" s="1"/>
  <c r="AF4874" i="2" a="1"/>
  <c r="AF4874" i="2" s="1"/>
  <c r="AF4887" i="2" a="1"/>
  <c r="AF4887" i="2" s="1"/>
  <c r="AF4899" i="2" a="1"/>
  <c r="AF4899" i="2" s="1"/>
  <c r="AF4922" i="2" a="1"/>
  <c r="AF4922" i="2" s="1"/>
  <c r="AF4934" i="2" a="1"/>
  <c r="AF4934" i="2" s="1"/>
  <c r="AF4946" i="2" a="1"/>
  <c r="AF4946" i="2" s="1"/>
  <c r="AF4959" i="2" a="1"/>
  <c r="AF4959" i="2" s="1"/>
  <c r="AF4971" i="2" a="1"/>
  <c r="AF4971" i="2" s="1"/>
  <c r="AF4996" i="2" a="1"/>
  <c r="AF4996" i="2" s="1"/>
  <c r="AF5007" i="2" a="1"/>
  <c r="AF5007" i="2" s="1"/>
  <c r="AF5045" i="2" a="1"/>
  <c r="AF5045" i="2" s="1"/>
  <c r="AF5056" i="2" a="1"/>
  <c r="AF5056" i="2" s="1"/>
  <c r="AF5068" i="2" a="1"/>
  <c r="AF5068" i="2" s="1"/>
  <c r="AF5081" i="2" a="1"/>
  <c r="AF5081" i="2" s="1"/>
  <c r="AF5095" i="2" a="1"/>
  <c r="AF5095" i="2" s="1"/>
  <c r="AF5122" i="2" a="1"/>
  <c r="AF5122" i="2" s="1"/>
  <c r="AF5133" i="2" a="1"/>
  <c r="AF5133" i="2" s="1"/>
  <c r="AF5145" i="2" a="1"/>
  <c r="AF5145" i="2" s="1"/>
  <c r="AF5169" i="2" a="1"/>
  <c r="AF5169" i="2" s="1"/>
  <c r="AF5181" i="2" a="1"/>
  <c r="AF5181" i="2" s="1"/>
  <c r="AF5193" i="2" a="1"/>
  <c r="AF5193" i="2" s="1"/>
  <c r="AF5215" i="2" a="1"/>
  <c r="AF5215" i="2" s="1"/>
  <c r="AF5239" i="2" a="1"/>
  <c r="AF5239" i="2" s="1"/>
  <c r="AF5253" i="2" a="1"/>
  <c r="AF5253" i="2" s="1"/>
  <c r="AF5277" i="2" a="1"/>
  <c r="AF5277" i="2" s="1"/>
  <c r="AF5289" i="2" a="1"/>
  <c r="AF5289" i="2" s="1"/>
  <c r="AF5316" i="2" a="1"/>
  <c r="AF5316" i="2" s="1"/>
  <c r="AF5328" i="2" a="1"/>
  <c r="AF5328" i="2" s="1"/>
  <c r="AF5338" i="2" a="1"/>
  <c r="AF5338" i="2" s="1"/>
  <c r="AF5374" i="2" a="1"/>
  <c r="AF5374" i="2" s="1"/>
  <c r="AF5386" i="2" a="1"/>
  <c r="AF5386" i="2" s="1"/>
  <c r="AF5399" i="2" a="1"/>
  <c r="AF5399" i="2" s="1"/>
  <c r="AF5411" i="2" a="1"/>
  <c r="AF5411" i="2" s="1"/>
  <c r="AF5425" i="2" a="1"/>
  <c r="AF5425" i="2" s="1"/>
  <c r="AF5484" i="2" a="1"/>
  <c r="AF5484" i="2" s="1"/>
  <c r="AF5497" i="2" a="1"/>
  <c r="AF5497" i="2" s="1"/>
  <c r="AF5522" i="2" a="1"/>
  <c r="AF5522" i="2" s="1"/>
  <c r="AF5534" i="2" a="1"/>
  <c r="AF5534" i="2" s="1"/>
  <c r="AF5547" i="2" a="1"/>
  <c r="AF5547" i="2" s="1"/>
  <c r="AF5561" i="2" a="1"/>
  <c r="AF5561" i="2" s="1"/>
  <c r="AF5585" i="2" a="1"/>
  <c r="AF5585" i="2" s="1"/>
  <c r="AF5595" i="2" a="1"/>
  <c r="AF5595" i="2" s="1"/>
  <c r="AF5620" i="2" a="1"/>
  <c r="AF5620" i="2" s="1"/>
  <c r="AF5633" i="2" a="1"/>
  <c r="AF5633" i="2" s="1"/>
  <c r="AF5644" i="2" a="1"/>
  <c r="AF5644" i="2" s="1"/>
  <c r="AF5654" i="2" a="1"/>
  <c r="AF5654" i="2" s="1"/>
  <c r="AF5665" i="2" a="1"/>
  <c r="AF5665" i="2" s="1"/>
  <c r="AF5677" i="2" a="1"/>
  <c r="AF5677" i="2" s="1"/>
  <c r="AF5690" i="2" a="1"/>
  <c r="AF5690" i="2" s="1"/>
  <c r="AF5702" i="2" a="1"/>
  <c r="AF5702" i="2" s="1"/>
  <c r="AF5724" i="2" a="1"/>
  <c r="AF5724" i="2" s="1"/>
  <c r="AF5735" i="2" a="1"/>
  <c r="AF5735" i="2" s="1"/>
  <c r="AF5750" i="2" a="1"/>
  <c r="AF5750" i="2" s="1"/>
  <c r="AF5762" i="2" a="1"/>
  <c r="AF5762" i="2" s="1"/>
  <c r="AF5773" i="2" a="1"/>
  <c r="AF5773" i="2" s="1"/>
  <c r="AF5783" i="2" a="1"/>
  <c r="AF5783" i="2" s="1"/>
  <c r="AF5795" i="2" a="1"/>
  <c r="AF5795" i="2" s="1"/>
  <c r="AF5807" i="2" a="1"/>
  <c r="AF5807" i="2" s="1"/>
  <c r="AF5844" i="2" a="1"/>
  <c r="AF5844" i="2" s="1"/>
  <c r="AF5867" i="2" a="1"/>
  <c r="AF5867" i="2" s="1"/>
  <c r="AF5915" i="2" a="1"/>
  <c r="AF5915" i="2" s="1"/>
  <c r="AF5927" i="2" a="1"/>
  <c r="AF5927" i="2" s="1"/>
  <c r="AF5942" i="2" a="1"/>
  <c r="AF5942" i="2" s="1"/>
  <c r="AF5956" i="2" a="1"/>
  <c r="AF5956" i="2" s="1"/>
  <c r="AF5977" i="2" a="1"/>
  <c r="AF5977" i="2" s="1"/>
  <c r="AF5989" i="2" a="1"/>
  <c r="AF5989" i="2" s="1"/>
  <c r="AF6002" i="2" a="1"/>
  <c r="AF6002" i="2" s="1"/>
  <c r="AF6016" i="2" a="1"/>
  <c r="AF6016" i="2" s="1"/>
  <c r="AF6062" i="2" a="1"/>
  <c r="AF6062" i="2" s="1"/>
  <c r="AF6074" i="2" a="1"/>
  <c r="AF6074" i="2" s="1"/>
  <c r="AF6087" i="2" a="1"/>
  <c r="AF6087" i="2" s="1"/>
  <c r="AF6102" i="2" a="1"/>
  <c r="AF6102" i="2" s="1"/>
  <c r="AF6116" i="2" a="1"/>
  <c r="AF6116" i="2" s="1"/>
  <c r="AF6130" i="2" a="1"/>
  <c r="AF6130" i="2" s="1"/>
  <c r="AF6142" i="2" a="1"/>
  <c r="AF6142" i="2" s="1"/>
  <c r="AF6169" i="2" a="1"/>
  <c r="AF6169" i="2" s="1"/>
  <c r="AF6195" i="2" a="1"/>
  <c r="AF6195" i="2" s="1"/>
  <c r="AF6207" i="2" a="1"/>
  <c r="AF6207" i="2" s="1"/>
  <c r="AF6221" i="2" a="1"/>
  <c r="AF6221" i="2" s="1"/>
  <c r="AF6234" i="2" a="1"/>
  <c r="AF6234" i="2" s="1"/>
  <c r="AF6259" i="2" a="1"/>
  <c r="AF6259" i="2" s="1"/>
  <c r="AF6271" i="2" a="1"/>
  <c r="AF6271" i="2" s="1"/>
  <c r="AF6298" i="2" a="1"/>
  <c r="AF6298" i="2" s="1"/>
  <c r="AF6324" i="2" a="1"/>
  <c r="AF6324" i="2" s="1"/>
  <c r="AF6338" i="2" a="1"/>
  <c r="AF6338" i="2" s="1"/>
  <c r="AF6350" i="2" a="1"/>
  <c r="AF6350" i="2" s="1"/>
  <c r="AF6364" i="2" a="1"/>
  <c r="AF6364" i="2" s="1"/>
  <c r="AF6391" i="2" a="1"/>
  <c r="AF6391" i="2" s="1"/>
  <c r="AF6420" i="2" a="1"/>
  <c r="AF6420" i="2" s="1"/>
  <c r="AF6435" i="2" a="1"/>
  <c r="AF6435" i="2" s="1"/>
  <c r="AF6448" i="2" a="1"/>
  <c r="AF6448" i="2" s="1"/>
  <c r="AF6486" i="2" a="1"/>
  <c r="AF6486" i="2" s="1"/>
  <c r="AF6499" i="2" a="1"/>
  <c r="AF6499" i="2" s="1"/>
  <c r="AF6523" i="2" a="1"/>
  <c r="AF6523" i="2" s="1"/>
  <c r="AF6537" i="2" a="1"/>
  <c r="AF6537" i="2" s="1"/>
  <c r="AF6564" i="2" a="1"/>
  <c r="AF6564" i="2" s="1"/>
  <c r="AF6578" i="2" a="1"/>
  <c r="AF6578" i="2" s="1"/>
  <c r="AF6593" i="2" a="1"/>
  <c r="AF6593" i="2" s="1"/>
  <c r="AF6609" i="2" a="1"/>
  <c r="AF6609" i="2" s="1"/>
  <c r="AF6625" i="2" a="1"/>
  <c r="AF6625" i="2" s="1"/>
  <c r="AF6639" i="2" a="1"/>
  <c r="AF6639" i="2" s="1"/>
  <c r="AF6654" i="2" a="1"/>
  <c r="AF6654" i="2" s="1"/>
  <c r="AF6670" i="2" a="1"/>
  <c r="AF6670" i="2" s="1"/>
  <c r="AF6685" i="2" a="1"/>
  <c r="AF6685" i="2" s="1"/>
  <c r="AF6699" i="2" a="1"/>
  <c r="AF6699" i="2" s="1"/>
  <c r="AF6714" i="2" a="1"/>
  <c r="AF6714" i="2" s="1"/>
  <c r="AF6730" i="2" a="1"/>
  <c r="AF6730" i="2" s="1"/>
  <c r="AF6746" i="2" a="1"/>
  <c r="AF6746" i="2" s="1"/>
  <c r="AF6761" i="2" a="1"/>
  <c r="AF6761" i="2" s="1"/>
  <c r="AF6775" i="2" a="1"/>
  <c r="AF6775" i="2" s="1"/>
  <c r="AF6790" i="2" a="1"/>
  <c r="AF6790" i="2" s="1"/>
  <c r="AF6806" i="2" a="1"/>
  <c r="AF6806" i="2" s="1"/>
  <c r="AF6820" i="2" a="1"/>
  <c r="AF6820" i="2" s="1"/>
  <c r="AF6835" i="2" a="1"/>
  <c r="AF6835" i="2" s="1"/>
  <c r="AF6849" i="2" a="1"/>
  <c r="AF6849" i="2" s="1"/>
  <c r="AF6865" i="2" a="1"/>
  <c r="AF6865" i="2" s="1"/>
  <c r="AF6881" i="2" a="1"/>
  <c r="AF6881" i="2" s="1"/>
  <c r="AF6895" i="2" a="1"/>
  <c r="AF6895" i="2" s="1"/>
  <c r="AF6910" i="2" a="1"/>
  <c r="AF6910" i="2" s="1"/>
  <c r="AF6925" i="2" a="1"/>
  <c r="AF6925" i="2" s="1"/>
  <c r="AF6940" i="2" a="1"/>
  <c r="AF6940" i="2" s="1"/>
  <c r="AF6954" i="2" a="1"/>
  <c r="AF6954" i="2" s="1"/>
  <c r="AF6970" i="2" a="1"/>
  <c r="AF6970" i="2" s="1"/>
  <c r="AF6985" i="2" a="1"/>
  <c r="AF6985" i="2" s="1"/>
  <c r="AF7001" i="2" a="1"/>
  <c r="AF7001" i="2" s="1"/>
  <c r="AF7016" i="2" a="1"/>
  <c r="AF7016" i="2" s="1"/>
  <c r="AF7045" i="2" a="1"/>
  <c r="AF7045" i="2" s="1"/>
  <c r="AF7061" i="2" a="1"/>
  <c r="AF7061" i="2" s="1"/>
  <c r="AF7075" i="2" a="1"/>
  <c r="AF7075" i="2" s="1"/>
  <c r="AF7089" i="2" a="1"/>
  <c r="AF7089" i="2" s="1"/>
  <c r="AF7104" i="2" a="1"/>
  <c r="AF7104" i="2" s="1"/>
  <c r="AF7120" i="2" a="1"/>
  <c r="AF7120" i="2" s="1"/>
  <c r="AF7136" i="2" a="1"/>
  <c r="AF7136" i="2" s="1"/>
  <c r="AF7165" i="2" a="1"/>
  <c r="AF7165" i="2" s="1"/>
  <c r="AF7180" i="2" a="1"/>
  <c r="AF7180" i="2" s="1"/>
  <c r="AF7195" i="2" a="1"/>
  <c r="AF7195" i="2" s="1"/>
  <c r="AF7209" i="2" a="1"/>
  <c r="AF7209" i="2" s="1"/>
  <c r="AF7224" i="2" a="1"/>
  <c r="AF7224" i="2" s="1"/>
  <c r="AF7239" i="2" a="1"/>
  <c r="AF7239" i="2" s="1"/>
  <c r="AF7255" i="2" a="1"/>
  <c r="AF7255" i="2" s="1"/>
  <c r="AF7285" i="2" a="1"/>
  <c r="AF7285" i="2" s="1"/>
  <c r="AF7299" i="2" a="1"/>
  <c r="AF7299" i="2" s="1"/>
  <c r="AF7315" i="2" a="1"/>
  <c r="AF7315" i="2" s="1"/>
  <c r="AF7330" i="2" a="1"/>
  <c r="AF7330" i="2" s="1"/>
  <c r="AF7345" i="2" a="1"/>
  <c r="AF7345" i="2" s="1"/>
  <c r="AF7360" i="2" a="1"/>
  <c r="AF7360" i="2" s="1"/>
  <c r="AF7376" i="2" a="1"/>
  <c r="AF7376" i="2" s="1"/>
  <c r="AF7392" i="2" a="1"/>
  <c r="AF7392" i="2" s="1"/>
  <c r="AF7421" i="2" a="1"/>
  <c r="AF7421" i="2" s="1"/>
  <c r="AF7436" i="2" a="1"/>
  <c r="AF7436" i="2" s="1"/>
  <c r="AF7451" i="2" a="1"/>
  <c r="AF7451" i="2" s="1"/>
  <c r="AF7467" i="2" a="1"/>
  <c r="AF7467" i="2" s="1"/>
  <c r="AF7482" i="2" a="1"/>
  <c r="AF7482" i="2" s="1"/>
  <c r="AF7498" i="2" a="1"/>
  <c r="AF7498" i="2" s="1"/>
  <c r="AF7514" i="2" a="1"/>
  <c r="AF7514" i="2" s="1"/>
  <c r="AF7529" i="2" a="1"/>
  <c r="AF7529" i="2" s="1"/>
  <c r="AF7543" i="2" a="1"/>
  <c r="AF7543" i="2" s="1"/>
  <c r="AF7558" i="2" a="1"/>
  <c r="AF7558" i="2" s="1"/>
  <c r="AF7574" i="2" a="1"/>
  <c r="AF7574" i="2" s="1"/>
  <c r="AF7589" i="2" a="1"/>
  <c r="AF7589" i="2" s="1"/>
  <c r="AF7604" i="2" a="1"/>
  <c r="AF7604" i="2" s="1"/>
  <c r="AF7620" i="2" a="1"/>
  <c r="AF7620" i="2" s="1"/>
  <c r="AF7636" i="2" a="1"/>
  <c r="AF7636" i="2" s="1"/>
  <c r="AF7652" i="2" a="1"/>
  <c r="AF7652" i="2" s="1"/>
  <c r="AF7666" i="2" a="1"/>
  <c r="AF7666" i="2" s="1"/>
  <c r="AF7680" i="2" a="1"/>
  <c r="AF7680" i="2" s="1"/>
  <c r="AF7696" i="2" a="1"/>
  <c r="AF7696" i="2" s="1"/>
  <c r="AF7711" i="2" a="1"/>
  <c r="AF7711" i="2" s="1"/>
  <c r="AF7725" i="2" a="1"/>
  <c r="AF7725" i="2" s="1"/>
  <c r="AF7741" i="2" a="1"/>
  <c r="AF7741" i="2" s="1"/>
  <c r="AF7755" i="2" a="1"/>
  <c r="AF7755" i="2" s="1"/>
  <c r="AF7768" i="2" a="1"/>
  <c r="AF7768" i="2" s="1"/>
  <c r="AF7783" i="2" a="1"/>
  <c r="AF7783" i="2" s="1"/>
  <c r="AF7798" i="2" a="1"/>
  <c r="AF7798" i="2" s="1"/>
  <c r="AF7814" i="2" a="1"/>
  <c r="AF7814" i="2" s="1"/>
  <c r="AF7839" i="2" a="1"/>
  <c r="AF7839" i="2" s="1"/>
  <c r="AF7853" i="2" a="1"/>
  <c r="AF7853" i="2" s="1"/>
  <c r="AF7868" i="2" a="1"/>
  <c r="AF7868" i="2" s="1"/>
  <c r="AF7882" i="2" a="1"/>
  <c r="AF7882" i="2" s="1"/>
  <c r="AF7897" i="2" a="1"/>
  <c r="AF7897" i="2" s="1"/>
  <c r="AF7927" i="2" a="1"/>
  <c r="AF7927" i="2" s="1"/>
  <c r="AF7943" i="2" a="1"/>
  <c r="AF7943" i="2" s="1"/>
  <c r="AF7959" i="2" a="1"/>
  <c r="AF7959" i="2" s="1"/>
  <c r="AF7973" i="2" a="1"/>
  <c r="AF7973" i="2" s="1"/>
  <c r="AF7987" i="2" a="1"/>
  <c r="AF7987" i="2" s="1"/>
  <c r="AF8002" i="2" a="1"/>
  <c r="AF8002" i="2" s="1"/>
  <c r="AF8017" i="2" a="1"/>
  <c r="AF8017" i="2" s="1"/>
  <c r="AF8033" i="2" a="1"/>
  <c r="AF8033" i="2" s="1"/>
  <c r="AF8048" i="2" a="1"/>
  <c r="AF8048" i="2" s="1"/>
  <c r="AF8063" i="2" a="1"/>
  <c r="AF8063" i="2" s="1"/>
  <c r="AF8079" i="2" a="1"/>
  <c r="AF8079" i="2" s="1"/>
  <c r="AF8095" i="2" a="1"/>
  <c r="AF8095" i="2" s="1"/>
  <c r="AF8109" i="2" a="1"/>
  <c r="AF8109" i="2" s="1"/>
  <c r="AF8124" i="2" a="1"/>
  <c r="AF8124" i="2" s="1"/>
  <c r="AF8138" i="2" a="1"/>
  <c r="AF8138" i="2" s="1"/>
  <c r="AF8154" i="2" a="1"/>
  <c r="AF8154" i="2" s="1"/>
  <c r="AF8169" i="2" a="1"/>
  <c r="AF8169" i="2" s="1"/>
  <c r="AF8184" i="2" a="1"/>
  <c r="AF8184" i="2" s="1"/>
  <c r="AF8200" i="2" a="1"/>
  <c r="AF8200" i="2" s="1"/>
  <c r="AF8216" i="2" a="1"/>
  <c r="AF8216" i="2" s="1"/>
  <c r="AF8231" i="2" a="1"/>
  <c r="AF8231" i="2" s="1"/>
  <c r="AF8245" i="2" a="1"/>
  <c r="AF8245" i="2" s="1"/>
  <c r="AF8260" i="2" a="1"/>
  <c r="AF8260" i="2" s="1"/>
  <c r="AF8276" i="2" a="1"/>
  <c r="AF8276" i="2" s="1"/>
  <c r="AF8292" i="2" a="1"/>
  <c r="AF8292" i="2" s="1"/>
  <c r="AF8306" i="2" a="1"/>
  <c r="AF8306" i="2" s="1"/>
  <c r="AF8322" i="2" a="1"/>
  <c r="AF8322" i="2" s="1"/>
  <c r="AF8337" i="2" a="1"/>
  <c r="AF8337" i="2" s="1"/>
  <c r="AF8367" i="2" a="1"/>
  <c r="AF8367" i="2" s="1"/>
  <c r="AF8382" i="2" a="1"/>
  <c r="AF8382" i="2" s="1"/>
  <c r="AF8397" i="2" a="1"/>
  <c r="AF8397" i="2" s="1"/>
  <c r="AF8413" i="2" a="1"/>
  <c r="AF8413" i="2" s="1"/>
  <c r="AF8428" i="2" a="1"/>
  <c r="AF8428" i="2" s="1"/>
  <c r="AF8444" i="2" a="1"/>
  <c r="AF8444" i="2" s="1"/>
  <c r="AF8459" i="2" a="1"/>
  <c r="AF8459" i="2" s="1"/>
  <c r="AF8473" i="2" a="1"/>
  <c r="AF8473" i="2" s="1"/>
  <c r="AF8488" i="2" a="1"/>
  <c r="AF8488" i="2" s="1"/>
  <c r="AF8501" i="2" a="1"/>
  <c r="AF8501" i="2" s="1"/>
  <c r="AF8515" i="2" a="1"/>
  <c r="AF8515" i="2" s="1"/>
  <c r="AF8529" i="2" a="1"/>
  <c r="AF8529" i="2" s="1"/>
  <c r="AF8543" i="2" a="1"/>
  <c r="AF8543" i="2" s="1"/>
  <c r="AF8557" i="2" a="1"/>
  <c r="AF8557" i="2" s="1"/>
  <c r="AF8572" i="2" a="1"/>
  <c r="AF8572" i="2" s="1"/>
  <c r="AF8586" i="2" a="1"/>
  <c r="AF8586" i="2" s="1"/>
  <c r="AF8600" i="2" a="1"/>
  <c r="AF8600" i="2" s="1"/>
  <c r="AF8614" i="2" a="1"/>
  <c r="AF8614" i="2" s="1"/>
  <c r="AF8643" i="2" a="1"/>
  <c r="AF8643" i="2" s="1"/>
  <c r="AF8657" i="2" a="1"/>
  <c r="AF8657" i="2" s="1"/>
  <c r="AF8671" i="2" a="1"/>
  <c r="AF8671" i="2" s="1"/>
  <c r="AF8685" i="2" a="1"/>
  <c r="AF8685" i="2" s="1"/>
  <c r="AF8700" i="2" a="1"/>
  <c r="AF8700" i="2" s="1"/>
  <c r="AF8714" i="2" a="1"/>
  <c r="AF8714" i="2" s="1"/>
  <c r="AF8728" i="2" a="1"/>
  <c r="AF8728" i="2" s="1"/>
  <c r="AF8742" i="2" a="1"/>
  <c r="AF8742" i="2" s="1"/>
  <c r="AF8771" i="2" a="1"/>
  <c r="AF8771" i="2" s="1"/>
  <c r="AF8785" i="2" a="1"/>
  <c r="AF8785" i="2" s="1"/>
  <c r="AF8799" i="2" a="1"/>
  <c r="AF8799" i="2" s="1"/>
  <c r="AF8813" i="2" a="1"/>
  <c r="AF8813" i="2" s="1"/>
  <c r="AF8828" i="2" a="1"/>
  <c r="AF8828" i="2" s="1"/>
  <c r="AF8842" i="2" a="1"/>
  <c r="AF8842" i="2" s="1"/>
  <c r="AF8856" i="2" a="1"/>
  <c r="AF8856" i="2" s="1"/>
  <c r="AF8870" i="2" a="1"/>
  <c r="AF8870" i="2" s="1"/>
  <c r="AF8899" i="2" a="1"/>
  <c r="AF8899" i="2" s="1"/>
  <c r="AF8913" i="2" a="1"/>
  <c r="AF8913" i="2" s="1"/>
  <c r="AF8927" i="2" a="1"/>
  <c r="AF8927" i="2" s="1"/>
  <c r="AF8941" i="2" a="1"/>
  <c r="AF8941" i="2" s="1"/>
  <c r="AF8956" i="2" a="1"/>
  <c r="AF8956" i="2" s="1"/>
  <c r="AF8970" i="2" a="1"/>
  <c r="AF8970" i="2" s="1"/>
  <c r="AF8984" i="2" a="1"/>
  <c r="AF8984" i="2" s="1"/>
  <c r="AF8998" i="2" a="1"/>
  <c r="AF8998" i="2" s="1"/>
  <c r="AF9027" i="2" a="1"/>
  <c r="AF9027" i="2" s="1"/>
  <c r="AF9041" i="2" a="1"/>
  <c r="AF9041" i="2" s="1"/>
  <c r="AF9055" i="2" a="1"/>
  <c r="AF9055" i="2" s="1"/>
  <c r="AF9069" i="2" a="1"/>
  <c r="AF9069" i="2" s="1"/>
  <c r="AF9084" i="2" a="1"/>
  <c r="AF9084" i="2" s="1"/>
  <c r="AF9098" i="2" a="1"/>
  <c r="AF9098" i="2" s="1"/>
  <c r="AF9112" i="2" a="1"/>
  <c r="AF9112" i="2" s="1"/>
  <c r="AF9126" i="2" a="1"/>
  <c r="AF9126" i="2" s="1"/>
  <c r="AF9155" i="2" a="1"/>
  <c r="AF9155" i="2" s="1"/>
  <c r="AF9169" i="2" a="1"/>
  <c r="AF9169" i="2" s="1"/>
  <c r="AF9183" i="2" a="1"/>
  <c r="AF9183" i="2" s="1"/>
  <c r="AF9197" i="2" a="1"/>
  <c r="AF9197" i="2" s="1"/>
  <c r="AF9212" i="2" a="1"/>
  <c r="AF9212" i="2" s="1"/>
  <c r="AF9226" i="2" a="1"/>
  <c r="AF9226" i="2" s="1"/>
  <c r="AF9240" i="2" a="1"/>
  <c r="AF9240" i="2" s="1"/>
  <c r="AF9254" i="2" a="1"/>
  <c r="AF9254" i="2" s="1"/>
  <c r="AF9283" i="2" a="1"/>
  <c r="AF9283" i="2" s="1"/>
  <c r="AF9297" i="2" a="1"/>
  <c r="AF9297" i="2" s="1"/>
  <c r="AF9311" i="2" a="1"/>
  <c r="AF9311" i="2" s="1"/>
  <c r="AF9325" i="2" a="1"/>
  <c r="AF9325" i="2" s="1"/>
  <c r="AF9340" i="2" a="1"/>
  <c r="AF9340" i="2" s="1"/>
  <c r="AF9354" i="2" a="1"/>
  <c r="AF9354" i="2" s="1"/>
  <c r="AF9368" i="2" a="1"/>
  <c r="AF9368" i="2" s="1"/>
  <c r="AF9382" i="2" a="1"/>
  <c r="AF9382" i="2" s="1"/>
  <c r="AF9411" i="2" a="1"/>
  <c r="AF9411" i="2" s="1"/>
  <c r="AF9425" i="2" a="1"/>
  <c r="AF9425" i="2" s="1"/>
  <c r="AF9439" i="2" a="1"/>
  <c r="AF9439" i="2" s="1"/>
  <c r="AF9453" i="2" a="1"/>
  <c r="AF9453" i="2" s="1"/>
  <c r="AF9468" i="2" a="1"/>
  <c r="AF9468" i="2" s="1"/>
  <c r="AF9482" i="2" a="1"/>
  <c r="AF9482" i="2" s="1"/>
  <c r="AF9496" i="2" a="1"/>
  <c r="AF9496" i="2" s="1"/>
  <c r="AF9510" i="2" a="1"/>
  <c r="AF9510" i="2" s="1"/>
  <c r="AF9539" i="2" a="1"/>
  <c r="AF9539" i="2" s="1"/>
  <c r="AF2395" i="2" a="1"/>
  <c r="AF2395" i="2" s="1"/>
  <c r="AF4693" i="2" a="1"/>
  <c r="AF4693" i="2" s="1"/>
  <c r="AF4862" i="2" a="1"/>
  <c r="AF4862" i="2" s="1"/>
  <c r="AF5450" i="2" a="1"/>
  <c r="AF5450" i="2" s="1"/>
  <c r="AF5843" i="2" a="1"/>
  <c r="AF5843" i="2" s="1"/>
  <c r="AF6049" i="2" a="1"/>
  <c r="AF6049" i="2" s="1"/>
  <c r="AF6459" i="2" a="1"/>
  <c r="AF6459" i="2" s="1"/>
  <c r="AF6653" i="2" a="1"/>
  <c r="AF6653" i="2" s="1"/>
  <c r="AF6848" i="2" a="1"/>
  <c r="AF6848" i="2" s="1"/>
  <c r="AF7074" i="2" a="1"/>
  <c r="AF7074" i="2" s="1"/>
  <c r="AF7284" i="2" a="1"/>
  <c r="AF7284" i="2" s="1"/>
  <c r="AF7513" i="2" a="1"/>
  <c r="AF7513" i="2" s="1"/>
  <c r="AF7767" i="2" a="1"/>
  <c r="AF7767" i="2" s="1"/>
  <c r="AF8016" i="2" a="1"/>
  <c r="AF8016" i="2" s="1"/>
  <c r="AF8275" i="2" a="1"/>
  <c r="AF8275" i="2" s="1"/>
  <c r="AF8528" i="2" a="1"/>
  <c r="AF8528" i="2" s="1"/>
  <c r="AF8784" i="2" a="1"/>
  <c r="AF8784" i="2" s="1"/>
  <c r="AF9040" i="2" a="1"/>
  <c r="AF9040" i="2" s="1"/>
  <c r="AF9296" i="2" a="1"/>
  <c r="AF9296" i="2" s="1"/>
  <c r="AF188" i="2" a="1"/>
  <c r="AF188" i="2" s="1"/>
  <c r="AF432" i="2" a="1"/>
  <c r="AF432" i="2" s="1"/>
  <c r="AF673" i="2" a="1"/>
  <c r="AF673" i="2" s="1"/>
  <c r="AF1100" i="2" a="1"/>
  <c r="AF1100" i="2" s="1"/>
  <c r="AF1552" i="2" a="1"/>
  <c r="AF1552" i="2" s="1"/>
  <c r="AF1775" i="2" a="1"/>
  <c r="AF1775" i="2" s="1"/>
  <c r="AF1966" i="2" a="1"/>
  <c r="AF1966" i="2" s="1"/>
  <c r="AF2197" i="2" a="1"/>
  <c r="AF2197" i="2" s="1"/>
  <c r="AF2424" i="2" a="1"/>
  <c r="AF2424" i="2" s="1"/>
  <c r="AF2649" i="2" a="1"/>
  <c r="AF2649" i="2" s="1"/>
  <c r="AF2889" i="2" a="1"/>
  <c r="AF2889" i="2" s="1"/>
  <c r="AF3137" i="2" a="1"/>
  <c r="AF3137" i="2" s="1"/>
  <c r="AF3390" i="2" a="1"/>
  <c r="AF3390" i="2" s="1"/>
  <c r="AF3646" i="2" a="1"/>
  <c r="AF3646" i="2" s="1"/>
  <c r="AF3841" i="2" a="1"/>
  <c r="AF3841" i="2" s="1"/>
  <c r="AF4166" i="2" a="1"/>
  <c r="AF4166" i="2" s="1"/>
  <c r="AF4371" i="2" a="1"/>
  <c r="AF4371" i="2" s="1"/>
  <c r="AF4579" i="2" a="1"/>
  <c r="AF4579" i="2" s="1"/>
  <c r="AF4636" i="2" a="1"/>
  <c r="AF4636" i="2" s="1"/>
  <c r="AF4647" i="2" a="1"/>
  <c r="AF4647" i="2" s="1"/>
  <c r="AF4659" i="2" a="1"/>
  <c r="AF4659" i="2" s="1"/>
  <c r="AF4671" i="2" a="1"/>
  <c r="AF4671" i="2" s="1"/>
  <c r="AF4682" i="2" a="1"/>
  <c r="AF4682" i="2" s="1"/>
  <c r="AF4695" i="2" a="1"/>
  <c r="AF4695" i="2" s="1"/>
  <c r="AF4707" i="2" a="1"/>
  <c r="AF4707" i="2" s="1"/>
  <c r="AF4718" i="2" a="1"/>
  <c r="AF4718" i="2" s="1"/>
  <c r="AF4730" i="2" a="1"/>
  <c r="AF4730" i="2" s="1"/>
  <c r="AF4741" i="2" a="1"/>
  <c r="AF4741" i="2" s="1"/>
  <c r="AF4753" i="2" a="1"/>
  <c r="AF4753" i="2" s="1"/>
  <c r="AF4766" i="2" a="1"/>
  <c r="AF4766" i="2" s="1"/>
  <c r="AF4790" i="2" a="1"/>
  <c r="AF4790" i="2" s="1"/>
  <c r="AF4802" i="2" a="1"/>
  <c r="AF4802" i="2" s="1"/>
  <c r="AF4814" i="2" a="1"/>
  <c r="AF4814" i="2" s="1"/>
  <c r="AF4827" i="2" a="1"/>
  <c r="AF4827" i="2" s="1"/>
  <c r="AF4851" i="2" a="1"/>
  <c r="AF4851" i="2" s="1"/>
  <c r="AF4875" i="2" a="1"/>
  <c r="AF4875" i="2" s="1"/>
  <c r="AF4900" i="2" a="1"/>
  <c r="AF4900" i="2" s="1"/>
  <c r="AF4911" i="2" a="1"/>
  <c r="AF4911" i="2" s="1"/>
  <c r="AF4923" i="2" a="1"/>
  <c r="AF4923" i="2" s="1"/>
  <c r="AF4947" i="2" a="1"/>
  <c r="AF4947" i="2" s="1"/>
  <c r="AF4984" i="2" a="1"/>
  <c r="AF4984" i="2" s="1"/>
  <c r="AF5008" i="2" a="1"/>
  <c r="AF5008" i="2" s="1"/>
  <c r="AF5021" i="2" a="1"/>
  <c r="AF5021" i="2" s="1"/>
  <c r="AF5034" i="2" a="1"/>
  <c r="AF5034" i="2" s="1"/>
  <c r="AF5046" i="2" a="1"/>
  <c r="AF5046" i="2" s="1"/>
  <c r="AF5057" i="2" a="1"/>
  <c r="AF5057" i="2" s="1"/>
  <c r="AF5069" i="2" a="1"/>
  <c r="AF5069" i="2" s="1"/>
  <c r="AF5082" i="2" a="1"/>
  <c r="AF5082" i="2" s="1"/>
  <c r="AF5096" i="2" a="1"/>
  <c r="AF5096" i="2" s="1"/>
  <c r="AF5108" i="2" a="1"/>
  <c r="AF5108" i="2" s="1"/>
  <c r="AF5146" i="2" a="1"/>
  <c r="AF5146" i="2" s="1"/>
  <c r="AF5158" i="2" a="1"/>
  <c r="AF5158" i="2" s="1"/>
  <c r="AF5170" i="2" a="1"/>
  <c r="AF5170" i="2" s="1"/>
  <c r="AF5182" i="2" a="1"/>
  <c r="AF5182" i="2" s="1"/>
  <c r="AF5194" i="2" a="1"/>
  <c r="AF5194" i="2" s="1"/>
  <c r="AF5205" i="2" a="1"/>
  <c r="AF5205" i="2" s="1"/>
  <c r="AF5216" i="2" a="1"/>
  <c r="AF5216" i="2" s="1"/>
  <c r="AF5227" i="2" a="1"/>
  <c r="AF5227" i="2" s="1"/>
  <c r="AF5240" i="2" a="1"/>
  <c r="AF5240" i="2" s="1"/>
  <c r="AF5265" i="2" a="1"/>
  <c r="AF5265" i="2" s="1"/>
  <c r="AF5290" i="2" a="1"/>
  <c r="AF5290" i="2" s="1"/>
  <c r="AF5303" i="2" a="1"/>
  <c r="AF5303" i="2" s="1"/>
  <c r="AF5317" i="2" a="1"/>
  <c r="AF5317" i="2" s="1"/>
  <c r="AF5349" i="2" a="1"/>
  <c r="AF5349" i="2" s="1"/>
  <c r="AF5361" i="2" a="1"/>
  <c r="AF5361" i="2" s="1"/>
  <c r="AF5375" i="2" a="1"/>
  <c r="AF5375" i="2" s="1"/>
  <c r="AF5387" i="2" a="1"/>
  <c r="AF5387" i="2" s="1"/>
  <c r="AF5400" i="2" a="1"/>
  <c r="AF5400" i="2" s="1"/>
  <c r="AF5412" i="2" a="1"/>
  <c r="AF5412" i="2" s="1"/>
  <c r="AF5426" i="2" a="1"/>
  <c r="AF5426" i="2" s="1"/>
  <c r="AF5439" i="2" a="1"/>
  <c r="AF5439" i="2" s="1"/>
  <c r="AF5451" i="2" a="1"/>
  <c r="AF5451" i="2" s="1"/>
  <c r="AF5462" i="2" a="1"/>
  <c r="AF5462" i="2" s="1"/>
  <c r="AF5473" i="2" a="1"/>
  <c r="AF5473" i="2" s="1"/>
  <c r="AF5498" i="2" a="1"/>
  <c r="AF5498" i="2" s="1"/>
  <c r="AF5510" i="2" a="1"/>
  <c r="AF5510" i="2" s="1"/>
  <c r="AF5548" i="2" a="1"/>
  <c r="AF5548" i="2" s="1"/>
  <c r="AF5562" i="2" a="1"/>
  <c r="AF5562" i="2" s="1"/>
  <c r="AF5575" i="2" a="1"/>
  <c r="AF5575" i="2" s="1"/>
  <c r="AF5586" i="2" a="1"/>
  <c r="AF5586" i="2" s="1"/>
  <c r="AF5596" i="2" a="1"/>
  <c r="AF5596" i="2" s="1"/>
  <c r="AF5607" i="2" a="1"/>
  <c r="AF5607" i="2" s="1"/>
  <c r="AF5621" i="2" a="1"/>
  <c r="AF5621" i="2" s="1"/>
  <c r="AF5666" i="2" a="1"/>
  <c r="AF5666" i="2" s="1"/>
  <c r="AF5691" i="2" a="1"/>
  <c r="AF5691" i="2" s="1"/>
  <c r="AF5703" i="2" a="1"/>
  <c r="AF5703" i="2" s="1"/>
  <c r="AF5713" i="2" a="1"/>
  <c r="AF5713" i="2" s="1"/>
  <c r="AF5725" i="2" a="1"/>
  <c r="AF5725" i="2" s="1"/>
  <c r="AF5736" i="2" a="1"/>
  <c r="AF5736" i="2" s="1"/>
  <c r="AF5763" i="2" a="1"/>
  <c r="AF5763" i="2" s="1"/>
  <c r="AF5784" i="2" a="1"/>
  <c r="AF5784" i="2" s="1"/>
  <c r="AF5796" i="2" a="1"/>
  <c r="AF5796" i="2" s="1"/>
  <c r="AF5808" i="2" a="1"/>
  <c r="AF5808" i="2" s="1"/>
  <c r="AF5821" i="2" a="1"/>
  <c r="AF5821" i="2" s="1"/>
  <c r="AF5833" i="2" a="1"/>
  <c r="AF5833" i="2" s="1"/>
  <c r="AF5855" i="2" a="1"/>
  <c r="AF5855" i="2" s="1"/>
  <c r="AF5868" i="2" a="1"/>
  <c r="AF5868" i="2" s="1"/>
  <c r="AF5881" i="2" a="1"/>
  <c r="AF5881" i="2" s="1"/>
  <c r="AF5894" i="2" a="1"/>
  <c r="AF5894" i="2" s="1"/>
  <c r="AF5905" i="2" a="1"/>
  <c r="AF5905" i="2" s="1"/>
  <c r="AF5916" i="2" a="1"/>
  <c r="AF5916" i="2" s="1"/>
  <c r="AF5928" i="2" a="1"/>
  <c r="AF5928" i="2" s="1"/>
  <c r="AF5967" i="2" a="1"/>
  <c r="AF5967" i="2" s="1"/>
  <c r="AF5990" i="2" a="1"/>
  <c r="AF5990" i="2" s="1"/>
  <c r="AF6003" i="2" a="1"/>
  <c r="AF6003" i="2" s="1"/>
  <c r="AF6017" i="2" a="1"/>
  <c r="AF6017" i="2" s="1"/>
  <c r="AF6029" i="2" a="1"/>
  <c r="AF6029" i="2" s="1"/>
  <c r="AF6039" i="2" a="1"/>
  <c r="AF6039" i="2" s="1"/>
  <c r="AF6050" i="2" a="1"/>
  <c r="AF6050" i="2" s="1"/>
  <c r="AF6063" i="2" a="1"/>
  <c r="AF6063" i="2" s="1"/>
  <c r="AF6075" i="2" a="1"/>
  <c r="AF6075" i="2" s="1"/>
  <c r="AF6088" i="2" a="1"/>
  <c r="AF6088" i="2" s="1"/>
  <c r="AF6117" i="2" a="1"/>
  <c r="AF6117" i="2" s="1"/>
  <c r="AF6155" i="2" a="1"/>
  <c r="AF6155" i="2" s="1"/>
  <c r="AF6170" i="2" a="1"/>
  <c r="AF6170" i="2" s="1"/>
  <c r="AF6183" i="2" a="1"/>
  <c r="AF6183" i="2" s="1"/>
  <c r="AF6208" i="2" a="1"/>
  <c r="AF6208" i="2" s="1"/>
  <c r="AF6222" i="2" a="1"/>
  <c r="AF6222" i="2" s="1"/>
  <c r="AF6235" i="2" a="1"/>
  <c r="AF6235" i="2" s="1"/>
  <c r="AF6247" i="2" a="1"/>
  <c r="AF6247" i="2" s="1"/>
  <c r="AF6272" i="2" a="1"/>
  <c r="AF6272" i="2" s="1"/>
  <c r="AF6284" i="2" a="1"/>
  <c r="AF6284" i="2" s="1"/>
  <c r="AF6311" i="2" a="1"/>
  <c r="AF6311" i="2" s="1"/>
  <c r="AF6339" i="2" a="1"/>
  <c r="AF6339" i="2" s="1"/>
  <c r="AF6351" i="2" a="1"/>
  <c r="AF6351" i="2" s="1"/>
  <c r="AF6365" i="2" a="1"/>
  <c r="AF6365" i="2" s="1"/>
  <c r="AF6379" i="2" a="1"/>
  <c r="AF6379" i="2" s="1"/>
  <c r="AF6392" i="2" a="1"/>
  <c r="AF6392" i="2" s="1"/>
  <c r="AF6407" i="2" a="1"/>
  <c r="AF6407" i="2" s="1"/>
  <c r="AF6436" i="2" a="1"/>
  <c r="AF6436" i="2" s="1"/>
  <c r="AF6449" i="2" a="1"/>
  <c r="AF6449" i="2" s="1"/>
  <c r="AF6460" i="2" a="1"/>
  <c r="AF6460" i="2" s="1"/>
  <c r="AF6474" i="2" a="1"/>
  <c r="AF6474" i="2" s="1"/>
  <c r="AF6500" i="2" a="1"/>
  <c r="AF6500" i="2" s="1"/>
  <c r="AF6511" i="2" a="1"/>
  <c r="AF6511" i="2" s="1"/>
  <c r="AF6550" i="2" a="1"/>
  <c r="AF6550" i="2" s="1"/>
  <c r="AF6565" i="2" a="1"/>
  <c r="AF6565" i="2" s="1"/>
  <c r="AF6579" i="2" a="1"/>
  <c r="AF6579" i="2" s="1"/>
  <c r="AF6594" i="2" a="1"/>
  <c r="AF6594" i="2" s="1"/>
  <c r="AF6610" i="2" a="1"/>
  <c r="AF6610" i="2" s="1"/>
  <c r="AF6626" i="2" a="1"/>
  <c r="AF6626" i="2" s="1"/>
  <c r="AF6640" i="2" a="1"/>
  <c r="AF6640" i="2" s="1"/>
  <c r="AF6655" i="2" a="1"/>
  <c r="AF6655" i="2" s="1"/>
  <c r="AF6671" i="2" a="1"/>
  <c r="AF6671" i="2" s="1"/>
  <c r="AF6686" i="2" a="1"/>
  <c r="AF6686" i="2" s="1"/>
  <c r="AF6700" i="2" a="1"/>
  <c r="AF6700" i="2" s="1"/>
  <c r="AF6715" i="2" a="1"/>
  <c r="AF6715" i="2" s="1"/>
  <c r="AF6731" i="2" a="1"/>
  <c r="AF6731" i="2" s="1"/>
  <c r="AF6747" i="2" a="1"/>
  <c r="AF6747" i="2" s="1"/>
  <c r="AF6762" i="2" a="1"/>
  <c r="AF6762" i="2" s="1"/>
  <c r="AF6776" i="2" a="1"/>
  <c r="AF6776" i="2" s="1"/>
  <c r="AF6791" i="2" a="1"/>
  <c r="AF6791" i="2" s="1"/>
  <c r="AF6821" i="2" a="1"/>
  <c r="AF6821" i="2" s="1"/>
  <c r="AF6836" i="2" a="1"/>
  <c r="AF6836" i="2" s="1"/>
  <c r="AF6850" i="2" a="1"/>
  <c r="AF6850" i="2" s="1"/>
  <c r="AF6866" i="2" a="1"/>
  <c r="AF6866" i="2" s="1"/>
  <c r="AF6882" i="2" a="1"/>
  <c r="AF6882" i="2" s="1"/>
  <c r="AF6896" i="2" a="1"/>
  <c r="AF6896" i="2" s="1"/>
  <c r="AF6926" i="2" a="1"/>
  <c r="AF6926" i="2" s="1"/>
  <c r="AF6941" i="2" a="1"/>
  <c r="AF6941" i="2" s="1"/>
  <c r="AF6955" i="2" a="1"/>
  <c r="AF6955" i="2" s="1"/>
  <c r="AF6971" i="2" a="1"/>
  <c r="AF6971" i="2" s="1"/>
  <c r="AF6986" i="2" a="1"/>
  <c r="AF6986" i="2" s="1"/>
  <c r="AF7002" i="2" a="1"/>
  <c r="AF7002" i="2" s="1"/>
  <c r="AF7017" i="2" a="1"/>
  <c r="AF7017" i="2" s="1"/>
  <c r="AF7031" i="2" a="1"/>
  <c r="AF7031" i="2" s="1"/>
  <c r="AF7046" i="2" a="1"/>
  <c r="AF7046" i="2" s="1"/>
  <c r="AF7062" i="2" a="1"/>
  <c r="AF7062" i="2" s="1"/>
  <c r="AF7076" i="2" a="1"/>
  <c r="AF7076" i="2" s="1"/>
  <c r="AF7090" i="2" a="1"/>
  <c r="AF7090" i="2" s="1"/>
  <c r="AF7105" i="2" a="1"/>
  <c r="AF7105" i="2" s="1"/>
  <c r="AF7121" i="2" a="1"/>
  <c r="AF7121" i="2" s="1"/>
  <c r="AF7137" i="2" a="1"/>
  <c r="AF7137" i="2" s="1"/>
  <c r="AF7151" i="2" a="1"/>
  <c r="AF7151" i="2" s="1"/>
  <c r="AF7166" i="2" a="1"/>
  <c r="AF7166" i="2" s="1"/>
  <c r="AF7181" i="2" a="1"/>
  <c r="AF7181" i="2" s="1"/>
  <c r="AF7196" i="2" a="1"/>
  <c r="AF7196" i="2" s="1"/>
  <c r="AF7210" i="2" a="1"/>
  <c r="AF7210" i="2" s="1"/>
  <c r="AF7225" i="2" a="1"/>
  <c r="AF7225" i="2" s="1"/>
  <c r="AF7240" i="2" a="1"/>
  <c r="AF7240" i="2" s="1"/>
  <c r="AF7256" i="2" a="1"/>
  <c r="AF7256" i="2" s="1"/>
  <c r="AF7271" i="2" a="1"/>
  <c r="AF7271" i="2" s="1"/>
  <c r="AF7286" i="2" a="1"/>
  <c r="AF7286" i="2" s="1"/>
  <c r="AF7300" i="2" a="1"/>
  <c r="AF7300" i="2" s="1"/>
  <c r="AF7316" i="2" a="1"/>
  <c r="AF7316" i="2" s="1"/>
  <c r="AF7331" i="2" a="1"/>
  <c r="AF7331" i="2" s="1"/>
  <c r="AF7346" i="2" a="1"/>
  <c r="AF7346" i="2" s="1"/>
  <c r="AF7361" i="2" a="1"/>
  <c r="AF7361" i="2" s="1"/>
  <c r="AF7377" i="2" a="1"/>
  <c r="AF7377" i="2" s="1"/>
  <c r="AF7393" i="2" a="1"/>
  <c r="AF7393" i="2" s="1"/>
  <c r="AF7407" i="2" a="1"/>
  <c r="AF7407" i="2" s="1"/>
  <c r="AF7422" i="2" a="1"/>
  <c r="AF7422" i="2" s="1"/>
  <c r="AF7437" i="2" a="1"/>
  <c r="AF7437" i="2" s="1"/>
  <c r="AF7452" i="2" a="1"/>
  <c r="AF7452" i="2" s="1"/>
  <c r="AF7468" i="2" a="1"/>
  <c r="AF7468" i="2" s="1"/>
  <c r="AF7483" i="2" a="1"/>
  <c r="AF7483" i="2" s="1"/>
  <c r="AF7499" i="2" a="1"/>
  <c r="AF7499" i="2" s="1"/>
  <c r="AF7515" i="2" a="1"/>
  <c r="AF7515" i="2" s="1"/>
  <c r="AF7530" i="2" a="1"/>
  <c r="AF7530" i="2" s="1"/>
  <c r="AF7544" i="2" a="1"/>
  <c r="AF7544" i="2" s="1"/>
  <c r="AF7559" i="2" a="1"/>
  <c r="AF7559" i="2" s="1"/>
  <c r="AF7590" i="2" a="1"/>
  <c r="AF7590" i="2" s="1"/>
  <c r="AF7605" i="2" a="1"/>
  <c r="AF7605" i="2" s="1"/>
  <c r="AF7621" i="2" a="1"/>
  <c r="AF7621" i="2" s="1"/>
  <c r="AF7637" i="2" a="1"/>
  <c r="AF7637" i="2" s="1"/>
  <c r="AF7653" i="2" a="1"/>
  <c r="AF7653" i="2" s="1"/>
  <c r="AF7667" i="2" a="1"/>
  <c r="AF7667" i="2" s="1"/>
  <c r="AF7681" i="2" a="1"/>
  <c r="AF7681" i="2" s="1"/>
  <c r="AF7697" i="2" a="1"/>
  <c r="AF7697" i="2" s="1"/>
  <c r="AF7712" i="2" a="1"/>
  <c r="AF7712" i="2" s="1"/>
  <c r="AF7726" i="2" a="1"/>
  <c r="AF7726" i="2" s="1"/>
  <c r="AF7742" i="2" a="1"/>
  <c r="AF7742" i="2" s="1"/>
  <c r="AF7756" i="2" a="1"/>
  <c r="AF7756" i="2" s="1"/>
  <c r="AF7769" i="2" a="1"/>
  <c r="AF7769" i="2" s="1"/>
  <c r="AF7784" i="2" a="1"/>
  <c r="AF7784" i="2" s="1"/>
  <c r="AF7799" i="2" a="1"/>
  <c r="AF7799" i="2" s="1"/>
  <c r="AF7825" i="2" a="1"/>
  <c r="AF7825" i="2" s="1"/>
  <c r="AF7840" i="2" a="1"/>
  <c r="AF7840" i="2" s="1"/>
  <c r="AF7854" i="2" a="1"/>
  <c r="AF7854" i="2" s="1"/>
  <c r="AF7869" i="2" a="1"/>
  <c r="AF7869" i="2" s="1"/>
  <c r="AF7883" i="2" a="1"/>
  <c r="AF7883" i="2" s="1"/>
  <c r="AF7898" i="2" a="1"/>
  <c r="AF7898" i="2" s="1"/>
  <c r="AF7913" i="2" a="1"/>
  <c r="AF7913" i="2" s="1"/>
  <c r="AF7928" i="2" a="1"/>
  <c r="AF7928" i="2" s="1"/>
  <c r="AF7944" i="2" a="1"/>
  <c r="AF7944" i="2" s="1"/>
  <c r="AF7960" i="2" a="1"/>
  <c r="AF7960" i="2" s="1"/>
  <c r="AF7974" i="2" a="1"/>
  <c r="AF7974" i="2" s="1"/>
  <c r="AF7988" i="2" a="1"/>
  <c r="AF7988" i="2" s="1"/>
  <c r="AF8003" i="2" a="1"/>
  <c r="AF8003" i="2" s="1"/>
  <c r="AF8018" i="2" a="1"/>
  <c r="AF8018" i="2" s="1"/>
  <c r="AF8034" i="2" a="1"/>
  <c r="AF8034" i="2" s="1"/>
  <c r="AF8064" i="2" a="1"/>
  <c r="AF8064" i="2" s="1"/>
  <c r="AF8080" i="2" a="1"/>
  <c r="AF8080" i="2" s="1"/>
  <c r="AF8096" i="2" a="1"/>
  <c r="AF8096" i="2" s="1"/>
  <c r="AF8110" i="2" a="1"/>
  <c r="AF8110" i="2" s="1"/>
  <c r="AF8125" i="2" a="1"/>
  <c r="AF8125" i="2" s="1"/>
  <c r="AF8139" i="2" a="1"/>
  <c r="AF8139" i="2" s="1"/>
  <c r="AF8155" i="2" a="1"/>
  <c r="AF8155" i="2" s="1"/>
  <c r="AF8170" i="2" a="1"/>
  <c r="AF8170" i="2" s="1"/>
  <c r="AF8185" i="2" a="1"/>
  <c r="AF8185" i="2" s="1"/>
  <c r="AF8201" i="2" a="1"/>
  <c r="AF8201" i="2" s="1"/>
  <c r="AF8217" i="2" a="1"/>
  <c r="AF8217" i="2" s="1"/>
  <c r="AF8232" i="2" a="1"/>
  <c r="AF8232" i="2" s="1"/>
  <c r="AF8246" i="2" a="1"/>
  <c r="AF8246" i="2" s="1"/>
  <c r="AF8261" i="2" a="1"/>
  <c r="AF8261" i="2" s="1"/>
  <c r="AF8277" i="2" a="1"/>
  <c r="AF8277" i="2" s="1"/>
  <c r="AF8293" i="2" a="1"/>
  <c r="AF8293" i="2" s="1"/>
  <c r="AF8307" i="2" a="1"/>
  <c r="AF8307" i="2" s="1"/>
  <c r="AF8323" i="2" a="1"/>
  <c r="AF8323" i="2" s="1"/>
  <c r="AF8338" i="2" a="1"/>
  <c r="AF8338" i="2" s="1"/>
  <c r="AF8353" i="2" a="1"/>
  <c r="AF8353" i="2" s="1"/>
  <c r="AF8368" i="2" a="1"/>
  <c r="AF8368" i="2" s="1"/>
  <c r="AF8383" i="2" a="1"/>
  <c r="AF8383" i="2" s="1"/>
  <c r="AF8398" i="2" a="1"/>
  <c r="AF8398" i="2" s="1"/>
  <c r="AF8429" i="2" a="1"/>
  <c r="AF8429" i="2" s="1"/>
  <c r="AF8445" i="2" a="1"/>
  <c r="AF8445" i="2" s="1"/>
  <c r="AF8460" i="2" a="1"/>
  <c r="AF8460" i="2" s="1"/>
  <c r="AF8474" i="2" a="1"/>
  <c r="AF8474" i="2" s="1"/>
  <c r="AF8489" i="2" a="1"/>
  <c r="AF8489" i="2" s="1"/>
  <c r="AF8502" i="2" a="1"/>
  <c r="AF8502" i="2" s="1"/>
  <c r="AF8516" i="2" a="1"/>
  <c r="AF8516" i="2" s="1"/>
  <c r="AF8530" i="2" a="1"/>
  <c r="AF8530" i="2" s="1"/>
  <c r="AF8544" i="2" a="1"/>
  <c r="AF8544" i="2" s="1"/>
  <c r="AF8558" i="2" a="1"/>
  <c r="AF8558" i="2" s="1"/>
  <c r="AF8587" i="2" a="1"/>
  <c r="AF8587" i="2" s="1"/>
  <c r="AF8601" i="2" a="1"/>
  <c r="AF8601" i="2" s="1"/>
  <c r="AF8615" i="2" a="1"/>
  <c r="AF8615" i="2" s="1"/>
  <c r="AF8629" i="2" a="1"/>
  <c r="AF8629" i="2" s="1"/>
  <c r="AF8644" i="2" a="1"/>
  <c r="AF8644" i="2" s="1"/>
  <c r="AF8658" i="2" a="1"/>
  <c r="AF8658" i="2" s="1"/>
  <c r="AF8672" i="2" a="1"/>
  <c r="AF8672" i="2" s="1"/>
  <c r="AF8686" i="2" a="1"/>
  <c r="AF8686" i="2" s="1"/>
  <c r="AF8715" i="2" a="1"/>
  <c r="AF8715" i="2" s="1"/>
  <c r="AF8729" i="2" a="1"/>
  <c r="AF8729" i="2" s="1"/>
  <c r="AF8743" i="2" a="1"/>
  <c r="AF8743" i="2" s="1"/>
  <c r="AF8757" i="2" a="1"/>
  <c r="AF8757" i="2" s="1"/>
  <c r="AF8772" i="2" a="1"/>
  <c r="AF8772" i="2" s="1"/>
  <c r="AF8786" i="2" a="1"/>
  <c r="AF8786" i="2" s="1"/>
  <c r="AF8800" i="2" a="1"/>
  <c r="AF8800" i="2" s="1"/>
  <c r="AF8814" i="2" a="1"/>
  <c r="AF8814" i="2" s="1"/>
  <c r="AF8843" i="2" a="1"/>
  <c r="AF8843" i="2" s="1"/>
  <c r="AF8857" i="2" a="1"/>
  <c r="AF8857" i="2" s="1"/>
  <c r="AF8871" i="2" a="1"/>
  <c r="AF8871" i="2" s="1"/>
  <c r="AF8885" i="2" a="1"/>
  <c r="AF8885" i="2" s="1"/>
  <c r="AF8900" i="2" a="1"/>
  <c r="AF8900" i="2" s="1"/>
  <c r="AF8914" i="2" a="1"/>
  <c r="AF8914" i="2" s="1"/>
  <c r="AF8928" i="2" a="1"/>
  <c r="AF8928" i="2" s="1"/>
  <c r="AF8942" i="2" a="1"/>
  <c r="AF8942" i="2" s="1"/>
  <c r="AF8971" i="2" a="1"/>
  <c r="AF8971" i="2" s="1"/>
  <c r="AF8985" i="2" a="1"/>
  <c r="AF8985" i="2" s="1"/>
  <c r="AF8999" i="2" a="1"/>
  <c r="AF8999" i="2" s="1"/>
  <c r="AF9013" i="2" a="1"/>
  <c r="AF9013" i="2" s="1"/>
  <c r="AF9028" i="2" a="1"/>
  <c r="AF9028" i="2" s="1"/>
  <c r="AF9042" i="2" a="1"/>
  <c r="AF9042" i="2" s="1"/>
  <c r="AF9056" i="2" a="1"/>
  <c r="AF9056" i="2" s="1"/>
  <c r="AF9070" i="2" a="1"/>
  <c r="AF9070" i="2" s="1"/>
  <c r="AF9099" i="2" a="1"/>
  <c r="AF9099" i="2" s="1"/>
  <c r="AF9113" i="2" a="1"/>
  <c r="AF9113" i="2" s="1"/>
  <c r="AF9127" i="2" a="1"/>
  <c r="AF9127" i="2" s="1"/>
  <c r="AF9141" i="2" a="1"/>
  <c r="AF9141" i="2" s="1"/>
  <c r="AF9156" i="2" a="1"/>
  <c r="AF9156" i="2" s="1"/>
  <c r="AF9170" i="2" a="1"/>
  <c r="AF9170" i="2" s="1"/>
  <c r="AF9184" i="2" a="1"/>
  <c r="AF9184" i="2" s="1"/>
  <c r="AF9198" i="2" a="1"/>
  <c r="AF9198" i="2" s="1"/>
  <c r="AF9227" i="2" a="1"/>
  <c r="AF9227" i="2" s="1"/>
  <c r="AF9241" i="2" a="1"/>
  <c r="AF9241" i="2" s="1"/>
  <c r="AF9255" i="2" a="1"/>
  <c r="AF9255" i="2" s="1"/>
  <c r="AF9269" i="2" a="1"/>
  <c r="AF9269" i="2" s="1"/>
  <c r="AF9284" i="2" a="1"/>
  <c r="AF9284" i="2" s="1"/>
  <c r="AF9298" i="2" a="1"/>
  <c r="AF9298" i="2" s="1"/>
  <c r="AF9312" i="2" a="1"/>
  <c r="AF9312" i="2" s="1"/>
  <c r="AF9326" i="2" a="1"/>
  <c r="AF9326" i="2" s="1"/>
  <c r="AF9355" i="2" a="1"/>
  <c r="AF9355" i="2" s="1"/>
  <c r="AF9369" i="2" a="1"/>
  <c r="AF9369" i="2" s="1"/>
  <c r="AF9383" i="2" a="1"/>
  <c r="AF9383" i="2" s="1"/>
  <c r="AF9397" i="2" a="1"/>
  <c r="AF9397" i="2" s="1"/>
  <c r="AF9412" i="2" a="1"/>
  <c r="AF9412" i="2" s="1"/>
  <c r="AF9426" i="2" a="1"/>
  <c r="AF9426" i="2" s="1"/>
  <c r="AF9440" i="2" a="1"/>
  <c r="AF9440" i="2" s="1"/>
  <c r="AF9454" i="2" a="1"/>
  <c r="AF9454" i="2" s="1"/>
  <c r="AF9483" i="2" a="1"/>
  <c r="AF9483" i="2" s="1"/>
  <c r="AF9497" i="2" a="1"/>
  <c r="AF9497" i="2" s="1"/>
  <c r="AF9511" i="2" a="1"/>
  <c r="AF9511" i="2" s="1"/>
  <c r="AF9525" i="2" a="1"/>
  <c r="AF9525" i="2" s="1"/>
  <c r="AF9540" i="2" a="1"/>
  <c r="AF9540" i="2" s="1"/>
  <c r="AF2860" i="2" a="1"/>
  <c r="AF2860" i="2" s="1"/>
  <c r="AF4970" i="2" a="1"/>
  <c r="AF4970" i="2" s="1"/>
  <c r="AF5264" i="2" a="1"/>
  <c r="AF5264" i="2" s="1"/>
  <c r="AF5521" i="2" a="1"/>
  <c r="AF5521" i="2" s="1"/>
  <c r="AF6001" i="2" a="1"/>
  <c r="AF6001" i="2" s="1"/>
  <c r="AF6246" i="2" a="1"/>
  <c r="AF6246" i="2" s="1"/>
  <c r="AF6498" i="2" a="1"/>
  <c r="AF6498" i="2" s="1"/>
  <c r="AF6760" i="2" a="1"/>
  <c r="AF6760" i="2" s="1"/>
  <c r="AF7030" i="2" a="1"/>
  <c r="AF7030" i="2" s="1"/>
  <c r="AF7298" i="2" a="1"/>
  <c r="AF7298" i="2" s="1"/>
  <c r="AF7603" i="2" a="1"/>
  <c r="AF7603" i="2" s="1"/>
  <c r="AF7881" i="2" a="1"/>
  <c r="AF7881" i="2" s="1"/>
  <c r="AF8443" i="2" a="1"/>
  <c r="AF8443" i="2" s="1"/>
  <c r="AF8713" i="2" a="1"/>
  <c r="AF8713" i="2" s="1"/>
  <c r="AF8969" i="2" a="1"/>
  <c r="AF8969" i="2" s="1"/>
  <c r="AF9253" i="2" a="1"/>
  <c r="AF9253" i="2" s="1"/>
  <c r="AF203" i="2" a="1"/>
  <c r="AF203" i="2" s="1"/>
  <c r="AF446" i="2" a="1"/>
  <c r="AF446" i="2" s="1"/>
  <c r="AF686" i="2" a="1"/>
  <c r="AF686" i="2" s="1"/>
  <c r="AF898" i="2" a="1"/>
  <c r="AF898" i="2" s="1"/>
  <c r="AF1112" i="2" a="1"/>
  <c r="AF1112" i="2" s="1"/>
  <c r="AF1326" i="2" a="1"/>
  <c r="AF1326" i="2" s="1"/>
  <c r="AF1568" i="2" a="1"/>
  <c r="AF1568" i="2" s="1"/>
  <c r="AF1788" i="2" a="1"/>
  <c r="AF1788" i="2" s="1"/>
  <c r="AF1981" i="2" a="1"/>
  <c r="AF1981" i="2" s="1"/>
  <c r="AF2212" i="2" a="1"/>
  <c r="AF2212" i="2" s="1"/>
  <c r="AF2437" i="2" a="1"/>
  <c r="AF2437" i="2" s="1"/>
  <c r="AF2665" i="2" a="1"/>
  <c r="AF2665" i="2" s="1"/>
  <c r="AF2904" i="2" a="1"/>
  <c r="AF2904" i="2" s="1"/>
  <c r="AF3152" i="2" a="1"/>
  <c r="AF3152" i="2" s="1"/>
  <c r="AF3406" i="2" a="1"/>
  <c r="AF3406" i="2" s="1"/>
  <c r="AF3662" i="2" a="1"/>
  <c r="AF3662" i="2" s="1"/>
  <c r="AF3991" i="2" a="1"/>
  <c r="AF3991" i="2" s="1"/>
  <c r="AF4177" i="2" a="1"/>
  <c r="AF4177" i="2" s="1"/>
  <c r="AF4384" i="2" a="1"/>
  <c r="AF4384" i="2" s="1"/>
  <c r="AF4590" i="2" a="1"/>
  <c r="AF4590" i="2" s="1"/>
  <c r="AF4623" i="2" a="1"/>
  <c r="AF4623" i="2" s="1"/>
  <c r="AF4648" i="2" a="1"/>
  <c r="AF4648" i="2" s="1"/>
  <c r="AF4683" i="2" a="1"/>
  <c r="AF4683" i="2" s="1"/>
  <c r="AF4708" i="2" a="1"/>
  <c r="AF4708" i="2" s="1"/>
  <c r="AF4731" i="2" a="1"/>
  <c r="AF4731" i="2" s="1"/>
  <c r="AF4742" i="2" a="1"/>
  <c r="AF4742" i="2" s="1"/>
  <c r="AF4754" i="2" a="1"/>
  <c r="AF4754" i="2" s="1"/>
  <c r="AF4767" i="2" a="1"/>
  <c r="AF4767" i="2" s="1"/>
  <c r="AF4778" i="2" a="1"/>
  <c r="AF4778" i="2" s="1"/>
  <c r="AF4791" i="2" a="1"/>
  <c r="AF4791" i="2" s="1"/>
  <c r="AF4803" i="2" a="1"/>
  <c r="AF4803" i="2" s="1"/>
  <c r="AF4828" i="2" a="1"/>
  <c r="AF4828" i="2" s="1"/>
  <c r="AF4839" i="2" a="1"/>
  <c r="AF4839" i="2" s="1"/>
  <c r="AF4864" i="2" a="1"/>
  <c r="AF4864" i="2" s="1"/>
  <c r="AF4888" i="2" a="1"/>
  <c r="AF4888" i="2" s="1"/>
  <c r="AF4924" i="2" a="1"/>
  <c r="AF4924" i="2" s="1"/>
  <c r="AF4935" i="2" a="1"/>
  <c r="AF4935" i="2" s="1"/>
  <c r="AF4960" i="2" a="1"/>
  <c r="AF4960" i="2" s="1"/>
  <c r="AF4972" i="2" a="1"/>
  <c r="AF4972" i="2" s="1"/>
  <c r="AF4985" i="2" a="1"/>
  <c r="AF4985" i="2" s="1"/>
  <c r="AF4997" i="2" a="1"/>
  <c r="AF4997" i="2" s="1"/>
  <c r="AF5009" i="2" a="1"/>
  <c r="AF5009" i="2" s="1"/>
  <c r="AF5022" i="2" a="1"/>
  <c r="AF5022" i="2" s="1"/>
  <c r="AF5035" i="2" a="1"/>
  <c r="AF5035" i="2" s="1"/>
  <c r="AF5070" i="2" a="1"/>
  <c r="AF5070" i="2" s="1"/>
  <c r="AF5083" i="2" a="1"/>
  <c r="AF5083" i="2" s="1"/>
  <c r="AF5097" i="2" a="1"/>
  <c r="AF5097" i="2" s="1"/>
  <c r="AF5123" i="2" a="1"/>
  <c r="AF5123" i="2" s="1"/>
  <c r="AF5134" i="2" a="1"/>
  <c r="AF5134" i="2" s="1"/>
  <c r="AF5206" i="2" a="1"/>
  <c r="AF5206" i="2" s="1"/>
  <c r="AF5228" i="2" a="1"/>
  <c r="AF5228" i="2" s="1"/>
  <c r="AF5241" i="2" a="1"/>
  <c r="AF5241" i="2" s="1"/>
  <c r="AF5254" i="2" a="1"/>
  <c r="AF5254" i="2" s="1"/>
  <c r="AF5266" i="2" a="1"/>
  <c r="AF5266" i="2" s="1"/>
  <c r="AF5278" i="2" a="1"/>
  <c r="AF5278" i="2" s="1"/>
  <c r="AF5291" i="2" a="1"/>
  <c r="AF5291" i="2" s="1"/>
  <c r="AF5304" i="2" a="1"/>
  <c r="AF5304" i="2" s="1"/>
  <c r="AF5318" i="2" a="1"/>
  <c r="AF5318" i="2" s="1"/>
  <c r="AF5329" i="2" a="1"/>
  <c r="AF5329" i="2" s="1"/>
  <c r="AF5339" i="2" a="1"/>
  <c r="AF5339" i="2" s="1"/>
  <c r="AF5350" i="2" a="1"/>
  <c r="AF5350" i="2" s="1"/>
  <c r="AF5362" i="2" a="1"/>
  <c r="AF5362" i="2" s="1"/>
  <c r="AF5376" i="2" a="1"/>
  <c r="AF5376" i="2" s="1"/>
  <c r="AF5388" i="2" a="1"/>
  <c r="AF5388" i="2" s="1"/>
  <c r="AF5401" i="2" a="1"/>
  <c r="AF5401" i="2" s="1"/>
  <c r="AF5427" i="2" a="1"/>
  <c r="AF5427" i="2" s="1"/>
  <c r="AF5440" i="2" a="1"/>
  <c r="AF5440" i="2" s="1"/>
  <c r="AF5452" i="2" a="1"/>
  <c r="AF5452" i="2" s="1"/>
  <c r="AF5474" i="2" a="1"/>
  <c r="AF5474" i="2" s="1"/>
  <c r="AF5485" i="2" a="1"/>
  <c r="AF5485" i="2" s="1"/>
  <c r="AF5523" i="2" a="1"/>
  <c r="AF5523" i="2" s="1"/>
  <c r="AF5535" i="2" a="1"/>
  <c r="AF5535" i="2" s="1"/>
  <c r="AF5549" i="2" a="1"/>
  <c r="AF5549" i="2" s="1"/>
  <c r="AF5563" i="2" a="1"/>
  <c r="AF5563" i="2" s="1"/>
  <c r="AF5576" i="2" a="1"/>
  <c r="AF5576" i="2" s="1"/>
  <c r="AF5608" i="2" a="1"/>
  <c r="AF5608" i="2" s="1"/>
  <c r="AF5622" i="2" a="1"/>
  <c r="AF5622" i="2" s="1"/>
  <c r="AF5634" i="2" a="1"/>
  <c r="AF5634" i="2" s="1"/>
  <c r="AF5645" i="2" a="1"/>
  <c r="AF5645" i="2" s="1"/>
  <c r="AF5655" i="2" a="1"/>
  <c r="AF5655" i="2" s="1"/>
  <c r="AF5678" i="2" a="1"/>
  <c r="AF5678" i="2" s="1"/>
  <c r="AF5692" i="2" a="1"/>
  <c r="AF5692" i="2" s="1"/>
  <c r="AF5704" i="2" a="1"/>
  <c r="AF5704" i="2" s="1"/>
  <c r="AF5714" i="2" a="1"/>
  <c r="AF5714" i="2" s="1"/>
  <c r="AF5737" i="2" a="1"/>
  <c r="AF5737" i="2" s="1"/>
  <c r="AF5751" i="2" a="1"/>
  <c r="AF5751" i="2" s="1"/>
  <c r="AF5764" i="2" a="1"/>
  <c r="AF5764" i="2" s="1"/>
  <c r="AF5774" i="2" a="1"/>
  <c r="AF5774" i="2" s="1"/>
  <c r="AF5785" i="2" a="1"/>
  <c r="AF5785" i="2" s="1"/>
  <c r="AF5809" i="2" a="1"/>
  <c r="AF5809" i="2" s="1"/>
  <c r="AF5822" i="2" a="1"/>
  <c r="AF5822" i="2" s="1"/>
  <c r="AF5834" i="2" a="1"/>
  <c r="AF5834" i="2" s="1"/>
  <c r="AF5845" i="2" a="1"/>
  <c r="AF5845" i="2" s="1"/>
  <c r="AF5856" i="2" a="1"/>
  <c r="AF5856" i="2" s="1"/>
  <c r="AF5869" i="2" a="1"/>
  <c r="AF5869" i="2" s="1"/>
  <c r="AF5882" i="2" a="1"/>
  <c r="AF5882" i="2" s="1"/>
  <c r="AF5895" i="2" a="1"/>
  <c r="AF5895" i="2" s="1"/>
  <c r="AF5906" i="2" a="1"/>
  <c r="AF5906" i="2" s="1"/>
  <c r="AF5917" i="2" a="1"/>
  <c r="AF5917" i="2" s="1"/>
  <c r="AF5929" i="2" a="1"/>
  <c r="AF5929" i="2" s="1"/>
  <c r="AF5943" i="2" a="1"/>
  <c r="AF5943" i="2" s="1"/>
  <c r="AF5957" i="2" a="1"/>
  <c r="AF5957" i="2" s="1"/>
  <c r="AF5968" i="2" a="1"/>
  <c r="AF5968" i="2" s="1"/>
  <c r="AF5978" i="2" a="1"/>
  <c r="AF5978" i="2" s="1"/>
  <c r="AF6004" i="2" a="1"/>
  <c r="AF6004" i="2" s="1"/>
  <c r="AF6018" i="2" a="1"/>
  <c r="AF6018" i="2" s="1"/>
  <c r="AF6040" i="2" a="1"/>
  <c r="AF6040" i="2" s="1"/>
  <c r="AF6051" i="2" a="1"/>
  <c r="AF6051" i="2" s="1"/>
  <c r="AF6064" i="2" a="1"/>
  <c r="AF6064" i="2" s="1"/>
  <c r="AF6089" i="2" a="1"/>
  <c r="AF6089" i="2" s="1"/>
  <c r="AF6103" i="2" a="1"/>
  <c r="AF6103" i="2" s="1"/>
  <c r="AF6118" i="2" a="1"/>
  <c r="AF6118" i="2" s="1"/>
  <c r="AF6131" i="2" a="1"/>
  <c r="AF6131" i="2" s="1"/>
  <c r="AF6143" i="2" a="1"/>
  <c r="AF6143" i="2" s="1"/>
  <c r="AF6156" i="2" a="1"/>
  <c r="AF6156" i="2" s="1"/>
  <c r="AF6171" i="2" a="1"/>
  <c r="AF6171" i="2" s="1"/>
  <c r="AF6184" i="2" a="1"/>
  <c r="AF6184" i="2" s="1"/>
  <c r="AF6196" i="2" a="1"/>
  <c r="AF6196" i="2" s="1"/>
  <c r="AF6209" i="2" a="1"/>
  <c r="AF6209" i="2" s="1"/>
  <c r="AF6248" i="2" a="1"/>
  <c r="AF6248" i="2" s="1"/>
  <c r="AF6260" i="2" a="1"/>
  <c r="AF6260" i="2" s="1"/>
  <c r="AF6273" i="2" a="1"/>
  <c r="AF6273" i="2" s="1"/>
  <c r="AF6285" i="2" a="1"/>
  <c r="AF6285" i="2" s="1"/>
  <c r="AF6299" i="2" a="1"/>
  <c r="AF6299" i="2" s="1"/>
  <c r="AF6312" i="2" a="1"/>
  <c r="AF6312" i="2" s="1"/>
  <c r="AF6325" i="2" a="1"/>
  <c r="AF6325" i="2" s="1"/>
  <c r="AF6340" i="2" a="1"/>
  <c r="AF6340" i="2" s="1"/>
  <c r="AF6352" i="2" a="1"/>
  <c r="AF6352" i="2" s="1"/>
  <c r="AF6366" i="2" a="1"/>
  <c r="AF6366" i="2" s="1"/>
  <c r="AF6393" i="2" a="1"/>
  <c r="AF6393" i="2" s="1"/>
  <c r="AF6408" i="2" a="1"/>
  <c r="AF6408" i="2" s="1"/>
  <c r="AF6421" i="2" a="1"/>
  <c r="AF6421" i="2" s="1"/>
  <c r="AF6437" i="2" a="1"/>
  <c r="AF6437" i="2" s="1"/>
  <c r="AF6450" i="2" a="1"/>
  <c r="AF6450" i="2" s="1"/>
  <c r="AF6461" i="2" a="1"/>
  <c r="AF6461" i="2" s="1"/>
  <c r="AF6487" i="2" a="1"/>
  <c r="AF6487" i="2" s="1"/>
  <c r="AF6512" i="2" a="1"/>
  <c r="AF6512" i="2" s="1"/>
  <c r="AF6524" i="2" a="1"/>
  <c r="AF6524" i="2" s="1"/>
  <c r="AF6538" i="2" a="1"/>
  <c r="AF6538" i="2" s="1"/>
  <c r="AF6551" i="2" a="1"/>
  <c r="AF6551" i="2" s="1"/>
  <c r="AF6580" i="2" a="1"/>
  <c r="AF6580" i="2" s="1"/>
  <c r="AF6595" i="2" a="1"/>
  <c r="AF6595" i="2" s="1"/>
  <c r="AF6611" i="2" a="1"/>
  <c r="AF6611" i="2" s="1"/>
  <c r="AF6627" i="2" a="1"/>
  <c r="AF6627" i="2" s="1"/>
  <c r="AF6641" i="2" a="1"/>
  <c r="AF6641" i="2" s="1"/>
  <c r="AF6656" i="2" a="1"/>
  <c r="AF6656" i="2" s="1"/>
  <c r="AF6672" i="2" a="1"/>
  <c r="AF6672" i="2" s="1"/>
  <c r="AF6701" i="2" a="1"/>
  <c r="AF6701" i="2" s="1"/>
  <c r="AF6716" i="2" a="1"/>
  <c r="AF6716" i="2" s="1"/>
  <c r="AF6732" i="2" a="1"/>
  <c r="AF6732" i="2" s="1"/>
  <c r="AF6748" i="2" a="1"/>
  <c r="AF6748" i="2" s="1"/>
  <c r="AF6763" i="2" a="1"/>
  <c r="AF6763" i="2" s="1"/>
  <c r="AF6777" i="2" a="1"/>
  <c r="AF6777" i="2" s="1"/>
  <c r="AF6792" i="2" a="1"/>
  <c r="AF6792" i="2" s="1"/>
  <c r="AF6807" i="2" a="1"/>
  <c r="AF6807" i="2" s="1"/>
  <c r="AF6822" i="2" a="1"/>
  <c r="AF6822" i="2" s="1"/>
  <c r="AF6837" i="2" a="1"/>
  <c r="AF6837" i="2" s="1"/>
  <c r="AF6851" i="2" a="1"/>
  <c r="AF6851" i="2" s="1"/>
  <c r="AF6867" i="2" a="1"/>
  <c r="AF6867" i="2" s="1"/>
  <c r="AF6883" i="2" a="1"/>
  <c r="AF6883" i="2" s="1"/>
  <c r="AF6897" i="2" a="1"/>
  <c r="AF6897" i="2" s="1"/>
  <c r="AF6911" i="2" a="1"/>
  <c r="AF6911" i="2" s="1"/>
  <c r="AF6927" i="2" a="1"/>
  <c r="AF6927" i="2" s="1"/>
  <c r="AF6942" i="2" a="1"/>
  <c r="AF6942" i="2" s="1"/>
  <c r="AF6956" i="2" a="1"/>
  <c r="AF6956" i="2" s="1"/>
  <c r="AF6972" i="2" a="1"/>
  <c r="AF6972" i="2" s="1"/>
  <c r="AF6987" i="2" a="1"/>
  <c r="AF6987" i="2" s="1"/>
  <c r="AF7003" i="2" a="1"/>
  <c r="AF7003" i="2" s="1"/>
  <c r="AF7018" i="2" a="1"/>
  <c r="AF7018" i="2" s="1"/>
  <c r="AF7032" i="2" a="1"/>
  <c r="AF7032" i="2" s="1"/>
  <c r="AF7047" i="2" a="1"/>
  <c r="AF7047" i="2" s="1"/>
  <c r="AF7077" i="2" a="1"/>
  <c r="AF7077" i="2" s="1"/>
  <c r="AF7091" i="2" a="1"/>
  <c r="AF7091" i="2" s="1"/>
  <c r="AF7106" i="2" a="1"/>
  <c r="AF7106" i="2" s="1"/>
  <c r="AF7122" i="2" a="1"/>
  <c r="AF7122" i="2" s="1"/>
  <c r="AF7138" i="2" a="1"/>
  <c r="AF7138" i="2" s="1"/>
  <c r="AF7152" i="2" a="1"/>
  <c r="AF7152" i="2" s="1"/>
  <c r="AF7182" i="2" a="1"/>
  <c r="AF7182" i="2" s="1"/>
  <c r="AF7197" i="2" a="1"/>
  <c r="AF7197" i="2" s="1"/>
  <c r="AF7211" i="2" a="1"/>
  <c r="AF7211" i="2" s="1"/>
  <c r="AF7226" i="2" a="1"/>
  <c r="AF7226" i="2" s="1"/>
  <c r="AF7241" i="2" a="1"/>
  <c r="AF7241" i="2" s="1"/>
  <c r="AF7257" i="2" a="1"/>
  <c r="AF7257" i="2" s="1"/>
  <c r="AF7272" i="2" a="1"/>
  <c r="AF7272" i="2" s="1"/>
  <c r="AF7301" i="2" a="1"/>
  <c r="AF7301" i="2" s="1"/>
  <c r="AF7317" i="2" a="1"/>
  <c r="AF7317" i="2" s="1"/>
  <c r="AF7332" i="2" a="1"/>
  <c r="AF7332" i="2" s="1"/>
  <c r="AF7347" i="2" a="1"/>
  <c r="AF7347" i="2" s="1"/>
  <c r="AF7362" i="2" a="1"/>
  <c r="AF7362" i="2" s="1"/>
  <c r="AF7378" i="2" a="1"/>
  <c r="AF7378" i="2" s="1"/>
  <c r="AF7394" i="2" a="1"/>
  <c r="AF7394" i="2" s="1"/>
  <c r="AF7408" i="2" a="1"/>
  <c r="AF7408" i="2" s="1"/>
  <c r="AF7438" i="2" a="1"/>
  <c r="AF7438" i="2" s="1"/>
  <c r="AF7453" i="2" a="1"/>
  <c r="AF7453" i="2" s="1"/>
  <c r="AF7469" i="2" a="1"/>
  <c r="AF7469" i="2" s="1"/>
  <c r="AF7484" i="2" a="1"/>
  <c r="AF7484" i="2" s="1"/>
  <c r="AF7500" i="2" a="1"/>
  <c r="AF7500" i="2" s="1"/>
  <c r="AF7516" i="2" a="1"/>
  <c r="AF7516" i="2" s="1"/>
  <c r="AF7531" i="2" a="1"/>
  <c r="AF7531" i="2" s="1"/>
  <c r="AF7545" i="2" a="1"/>
  <c r="AF7545" i="2" s="1"/>
  <c r="AF7560" i="2" a="1"/>
  <c r="AF7560" i="2" s="1"/>
  <c r="AF7575" i="2" a="1"/>
  <c r="AF7575" i="2" s="1"/>
  <c r="AF7591" i="2" a="1"/>
  <c r="AF7591" i="2" s="1"/>
  <c r="AF7606" i="2" a="1"/>
  <c r="AF7606" i="2" s="1"/>
  <c r="AF7622" i="2" a="1"/>
  <c r="AF7622" i="2" s="1"/>
  <c r="AF7638" i="2" a="1"/>
  <c r="AF7638" i="2" s="1"/>
  <c r="AF7654" i="2" a="1"/>
  <c r="AF7654" i="2" s="1"/>
  <c r="AF7668" i="2" a="1"/>
  <c r="AF7668" i="2" s="1"/>
  <c r="AF7682" i="2" a="1"/>
  <c r="AF7682" i="2" s="1"/>
  <c r="AF7698" i="2" a="1"/>
  <c r="AF7698" i="2" s="1"/>
  <c r="AF7713" i="2" a="1"/>
  <c r="AF7713" i="2" s="1"/>
  <c r="AF7727" i="2" a="1"/>
  <c r="AF7727" i="2" s="1"/>
  <c r="AF7743" i="2" a="1"/>
  <c r="AF7743" i="2" s="1"/>
  <c r="AF7770" i="2" a="1"/>
  <c r="AF7770" i="2" s="1"/>
  <c r="AF7785" i="2" a="1"/>
  <c r="AF7785" i="2" s="1"/>
  <c r="AF7800" i="2" a="1"/>
  <c r="AF7800" i="2" s="1"/>
  <c r="AF7815" i="2" a="1"/>
  <c r="AF7815" i="2" s="1"/>
  <c r="AF7826" i="2" a="1"/>
  <c r="AF7826" i="2" s="1"/>
  <c r="AF7855" i="2" a="1"/>
  <c r="AF7855" i="2" s="1"/>
  <c r="AF7870" i="2" a="1"/>
  <c r="AF7870" i="2" s="1"/>
  <c r="AF7884" i="2" a="1"/>
  <c r="AF7884" i="2" s="1"/>
  <c r="AF7899" i="2" a="1"/>
  <c r="AF7899" i="2" s="1"/>
  <c r="AF7914" i="2" a="1"/>
  <c r="AF7914" i="2" s="1"/>
  <c r="AF7929" i="2" a="1"/>
  <c r="AF7929" i="2" s="1"/>
  <c r="AF7945" i="2" a="1"/>
  <c r="AF7945" i="2" s="1"/>
  <c r="AF7975" i="2" a="1"/>
  <c r="AF7975" i="2" s="1"/>
  <c r="AF7989" i="2" a="1"/>
  <c r="AF7989" i="2" s="1"/>
  <c r="AF8004" i="2" a="1"/>
  <c r="AF8004" i="2" s="1"/>
  <c r="AF8019" i="2" a="1"/>
  <c r="AF8019" i="2" s="1"/>
  <c r="AF8035" i="2" a="1"/>
  <c r="AF8035" i="2" s="1"/>
  <c r="AF8049" i="2" a="1"/>
  <c r="AF8049" i="2" s="1"/>
  <c r="AF8065" i="2" a="1"/>
  <c r="AF8065" i="2" s="1"/>
  <c r="AF8081" i="2" a="1"/>
  <c r="AF8081" i="2" s="1"/>
  <c r="AF8111" i="2" a="1"/>
  <c r="AF8111" i="2" s="1"/>
  <c r="AF8126" i="2" a="1"/>
  <c r="AF8126" i="2" s="1"/>
  <c r="AF8140" i="2" a="1"/>
  <c r="AF8140" i="2" s="1"/>
  <c r="AF8156" i="2" a="1"/>
  <c r="AF8156" i="2" s="1"/>
  <c r="AF8171" i="2" a="1"/>
  <c r="AF8171" i="2" s="1"/>
  <c r="AF8186" i="2" a="1"/>
  <c r="AF8186" i="2" s="1"/>
  <c r="AF8202" i="2" a="1"/>
  <c r="AF8202" i="2" s="1"/>
  <c r="AF8218" i="2" a="1"/>
  <c r="AF8218" i="2" s="1"/>
  <c r="AF8247" i="2" a="1"/>
  <c r="AF8247" i="2" s="1"/>
  <c r="AF8262" i="2" a="1"/>
  <c r="AF8262" i="2" s="1"/>
  <c r="AF8278" i="2" a="1"/>
  <c r="AF8278" i="2" s="1"/>
  <c r="AF8294" i="2" a="1"/>
  <c r="AF8294" i="2" s="1"/>
  <c r="AF8308" i="2" a="1"/>
  <c r="AF8308" i="2" s="1"/>
  <c r="AF8324" i="2" a="1"/>
  <c r="AF8324" i="2" s="1"/>
  <c r="AF8339" i="2" a="1"/>
  <c r="AF8339" i="2" s="1"/>
  <c r="AF8354" i="2" a="1"/>
  <c r="AF8354" i="2" s="1"/>
  <c r="AF8384" i="2" a="1"/>
  <c r="AF8384" i="2" s="1"/>
  <c r="AF8399" i="2" a="1"/>
  <c r="AF8399" i="2" s="1"/>
  <c r="AF8414" i="2" a="1"/>
  <c r="AF8414" i="2" s="1"/>
  <c r="AF8430" i="2" a="1"/>
  <c r="AF8430" i="2" s="1"/>
  <c r="AF8446" i="2" a="1"/>
  <c r="AF8446" i="2" s="1"/>
  <c r="AF8461" i="2" a="1"/>
  <c r="AF8461" i="2" s="1"/>
  <c r="AF8475" i="2" a="1"/>
  <c r="AF8475" i="2" s="1"/>
  <c r="AF8490" i="2" a="1"/>
  <c r="AF8490" i="2" s="1"/>
  <c r="AF8503" i="2" a="1"/>
  <c r="AF8503" i="2" s="1"/>
  <c r="AF8531" i="2" a="1"/>
  <c r="AF8531" i="2" s="1"/>
  <c r="AF8545" i="2" a="1"/>
  <c r="AF8545" i="2" s="1"/>
  <c r="AF8559" i="2" a="1"/>
  <c r="AF8559" i="2" s="1"/>
  <c r="AF8573" i="2" a="1"/>
  <c r="AF8573" i="2" s="1"/>
  <c r="AF8588" i="2" a="1"/>
  <c r="AF8588" i="2" s="1"/>
  <c r="AF8602" i="2" a="1"/>
  <c r="AF8602" i="2" s="1"/>
  <c r="AF8616" i="2" a="1"/>
  <c r="AF8616" i="2" s="1"/>
  <c r="AF8630" i="2" a="1"/>
  <c r="AF8630" i="2" s="1"/>
  <c r="AF8659" i="2" a="1"/>
  <c r="AF8659" i="2" s="1"/>
  <c r="AF8673" i="2" a="1"/>
  <c r="AF8673" i="2" s="1"/>
  <c r="AF8687" i="2" a="1"/>
  <c r="AF8687" i="2" s="1"/>
  <c r="AF8701" i="2" a="1"/>
  <c r="AF8701" i="2" s="1"/>
  <c r="AF8716" i="2" a="1"/>
  <c r="AF8716" i="2" s="1"/>
  <c r="AF8730" i="2" a="1"/>
  <c r="AF8730" i="2" s="1"/>
  <c r="AF8744" i="2" a="1"/>
  <c r="AF8744" i="2" s="1"/>
  <c r="AF8758" i="2" a="1"/>
  <c r="AF8758" i="2" s="1"/>
  <c r="AF8787" i="2" a="1"/>
  <c r="AF8787" i="2" s="1"/>
  <c r="AF8801" i="2" a="1"/>
  <c r="AF8801" i="2" s="1"/>
  <c r="AF8815" i="2" a="1"/>
  <c r="AF8815" i="2" s="1"/>
  <c r="AF8829" i="2" a="1"/>
  <c r="AF8829" i="2" s="1"/>
  <c r="AF8844" i="2" a="1"/>
  <c r="AF8844" i="2" s="1"/>
  <c r="AF8858" i="2" a="1"/>
  <c r="AF8858" i="2" s="1"/>
  <c r="AF8872" i="2" a="1"/>
  <c r="AF8872" i="2" s="1"/>
  <c r="AF8886" i="2" a="1"/>
  <c r="AF8886" i="2" s="1"/>
  <c r="AF8915" i="2" a="1"/>
  <c r="AF8915" i="2" s="1"/>
  <c r="AF8929" i="2" a="1"/>
  <c r="AF8929" i="2" s="1"/>
  <c r="AF8943" i="2" a="1"/>
  <c r="AF8943" i="2" s="1"/>
  <c r="AF8957" i="2" a="1"/>
  <c r="AF8957" i="2" s="1"/>
  <c r="AF8972" i="2" a="1"/>
  <c r="AF8972" i="2" s="1"/>
  <c r="AF8986" i="2" a="1"/>
  <c r="AF8986" i="2" s="1"/>
  <c r="AF9000" i="2" a="1"/>
  <c r="AF9000" i="2" s="1"/>
  <c r="AF9014" i="2" a="1"/>
  <c r="AF9014" i="2" s="1"/>
  <c r="AF9043" i="2" a="1"/>
  <c r="AF9043" i="2" s="1"/>
  <c r="AF9057" i="2" a="1"/>
  <c r="AF9057" i="2" s="1"/>
  <c r="AF9071" i="2" a="1"/>
  <c r="AF9071" i="2" s="1"/>
  <c r="AF9085" i="2" a="1"/>
  <c r="AF9085" i="2" s="1"/>
  <c r="AF9100" i="2" a="1"/>
  <c r="AF9100" i="2" s="1"/>
  <c r="AF9114" i="2" a="1"/>
  <c r="AF9114" i="2" s="1"/>
  <c r="AF9128" i="2" a="1"/>
  <c r="AF9128" i="2" s="1"/>
  <c r="AF9142" i="2" a="1"/>
  <c r="AF9142" i="2" s="1"/>
  <c r="AF9171" i="2" a="1"/>
  <c r="AF9171" i="2" s="1"/>
  <c r="AF9185" i="2" a="1"/>
  <c r="AF9185" i="2" s="1"/>
  <c r="AF9199" i="2" a="1"/>
  <c r="AF9199" i="2" s="1"/>
  <c r="AF9213" i="2" a="1"/>
  <c r="AF9213" i="2" s="1"/>
  <c r="AF9228" i="2" a="1"/>
  <c r="AF9228" i="2" s="1"/>
  <c r="AF9242" i="2" a="1"/>
  <c r="AF9242" i="2" s="1"/>
  <c r="AF9256" i="2" a="1"/>
  <c r="AF9256" i="2" s="1"/>
  <c r="AF9270" i="2" a="1"/>
  <c r="AF9270" i="2" s="1"/>
  <c r="AF9299" i="2" a="1"/>
  <c r="AF9299" i="2" s="1"/>
  <c r="AF9313" i="2" a="1"/>
  <c r="AF9313" i="2" s="1"/>
  <c r="AF9327" i="2" a="1"/>
  <c r="AF9327" i="2" s="1"/>
  <c r="AF9341" i="2" a="1"/>
  <c r="AF9341" i="2" s="1"/>
  <c r="AF9356" i="2" a="1"/>
  <c r="AF9356" i="2" s="1"/>
  <c r="AF9370" i="2" a="1"/>
  <c r="AF9370" i="2" s="1"/>
  <c r="AF9384" i="2" a="1"/>
  <c r="AF9384" i="2" s="1"/>
  <c r="AF9398" i="2" a="1"/>
  <c r="AF9398" i="2" s="1"/>
  <c r="AF9427" i="2" a="1"/>
  <c r="AF9427" i="2" s="1"/>
  <c r="AF9441" i="2" a="1"/>
  <c r="AF9441" i="2" s="1"/>
  <c r="AF9455" i="2" a="1"/>
  <c r="AF9455" i="2" s="1"/>
  <c r="AF9469" i="2" a="1"/>
  <c r="AF9469" i="2" s="1"/>
  <c r="AF9484" i="2" a="1"/>
  <c r="AF9484" i="2" s="1"/>
  <c r="AF9498" i="2" a="1"/>
  <c r="AF9498" i="2" s="1"/>
  <c r="AF9512" i="2" a="1"/>
  <c r="AF9512" i="2" s="1"/>
  <c r="AF9526" i="2" a="1"/>
  <c r="AF9526" i="2" s="1"/>
  <c r="AF1286" i="2" a="1"/>
  <c r="AF1286" i="2" s="1"/>
  <c r="AF4646" i="2" a="1"/>
  <c r="AF4646" i="2" s="1"/>
  <c r="AF4910" i="2" a="1"/>
  <c r="AF4910" i="2" s="1"/>
  <c r="AF5107" i="2" a="1"/>
  <c r="AF5107" i="2" s="1"/>
  <c r="AF5315" i="2" a="1"/>
  <c r="AF5315" i="2" s="1"/>
  <c r="AF5496" i="2" a="1"/>
  <c r="AF5496" i="2" s="1"/>
  <c r="AF5689" i="2" a="1"/>
  <c r="AF5689" i="2" s="1"/>
  <c r="AF5880" i="2" a="1"/>
  <c r="AF5880" i="2" s="1"/>
  <c r="AF6233" i="2" a="1"/>
  <c r="AF6233" i="2" s="1"/>
  <c r="AF6406" i="2" a="1"/>
  <c r="AF6406" i="2" s="1"/>
  <c r="AF6624" i="2" a="1"/>
  <c r="AF6624" i="2" s="1"/>
  <c r="AF6834" i="2" a="1"/>
  <c r="AF6834" i="2" s="1"/>
  <c r="AF7044" i="2" a="1"/>
  <c r="AF7044" i="2" s="1"/>
  <c r="AF7238" i="2" a="1"/>
  <c r="AF7238" i="2" s="1"/>
  <c r="AF7435" i="2" a="1"/>
  <c r="AF7435" i="2" s="1"/>
  <c r="AF7651" i="2" a="1"/>
  <c r="AF7651" i="2" s="1"/>
  <c r="AF7852" i="2" a="1"/>
  <c r="AF7852" i="2" s="1"/>
  <c r="AF8047" i="2" a="1"/>
  <c r="AF8047" i="2" s="1"/>
  <c r="AF8215" i="2" a="1"/>
  <c r="AF8215" i="2" s="1"/>
  <c r="AF8366" i="2" a="1"/>
  <c r="AF8366" i="2" s="1"/>
  <c r="AF8827" i="2" a="1"/>
  <c r="AF8827" i="2" s="1"/>
  <c r="AF8997" i="2" a="1"/>
  <c r="AF8997" i="2" s="1"/>
  <c r="AF9154" i="2" a="1"/>
  <c r="AF9154" i="2" s="1"/>
  <c r="AF9310" i="2" a="1"/>
  <c r="AF9310" i="2" s="1"/>
  <c r="AF219" i="2" a="1"/>
  <c r="AF219" i="2" s="1"/>
  <c r="AF461" i="2" a="1"/>
  <c r="AF461" i="2" s="1"/>
  <c r="AF699" i="2" a="1"/>
  <c r="AF699" i="2" s="1"/>
  <c r="AF913" i="2" a="1"/>
  <c r="AF913" i="2" s="1"/>
  <c r="AF1338" i="2" a="1"/>
  <c r="AF1338" i="2" s="1"/>
  <c r="AF1584" i="2" a="1"/>
  <c r="AF1584" i="2" s="1"/>
  <c r="AF1801" i="2" a="1"/>
  <c r="AF1801" i="2" s="1"/>
  <c r="AF1995" i="2" a="1"/>
  <c r="AF1995" i="2" s="1"/>
  <c r="AF2450" i="2" a="1"/>
  <c r="AF2450" i="2" s="1"/>
  <c r="AF2681" i="2" a="1"/>
  <c r="AF2681" i="2" s="1"/>
  <c r="AF2920" i="2" a="1"/>
  <c r="AF2920" i="2" s="1"/>
  <c r="AF3168" i="2" a="1"/>
  <c r="AF3168" i="2" s="1"/>
  <c r="AF3422" i="2" a="1"/>
  <c r="AF3422" i="2" s="1"/>
  <c r="AF3678" i="2" a="1"/>
  <c r="AF3678" i="2" s="1"/>
  <c r="AF3858" i="2" a="1"/>
  <c r="AF3858" i="2" s="1"/>
  <c r="AF4189" i="2" a="1"/>
  <c r="AF4189" i="2" s="1"/>
  <c r="AF4602" i="2" a="1"/>
  <c r="AF4602" i="2" s="1"/>
  <c r="AF4624" i="2" a="1"/>
  <c r="AF4624" i="2" s="1"/>
  <c r="AF4637" i="2" a="1"/>
  <c r="AF4637" i="2" s="1"/>
  <c r="AF4649" i="2" a="1"/>
  <c r="AF4649" i="2" s="1"/>
  <c r="AF4660" i="2" a="1"/>
  <c r="AF4660" i="2" s="1"/>
  <c r="AF4672" i="2" a="1"/>
  <c r="AF4672" i="2" s="1"/>
  <c r="AF4696" i="2" a="1"/>
  <c r="AF4696" i="2" s="1"/>
  <c r="AF4719" i="2" a="1"/>
  <c r="AF4719" i="2" s="1"/>
  <c r="AF4755" i="2" a="1"/>
  <c r="AF4755" i="2" s="1"/>
  <c r="AF4779" i="2" a="1"/>
  <c r="AF4779" i="2" s="1"/>
  <c r="AF4804" i="2" a="1"/>
  <c r="AF4804" i="2" s="1"/>
  <c r="AF4815" i="2" a="1"/>
  <c r="AF4815" i="2" s="1"/>
  <c r="AF4840" i="2" a="1"/>
  <c r="AF4840" i="2" s="1"/>
  <c r="AF4852" i="2" a="1"/>
  <c r="AF4852" i="2" s="1"/>
  <c r="AF4865" i="2" a="1"/>
  <c r="AF4865" i="2" s="1"/>
  <c r="AF4876" i="2" a="1"/>
  <c r="AF4876" i="2" s="1"/>
  <c r="AF4889" i="2" a="1"/>
  <c r="AF4889" i="2" s="1"/>
  <c r="AF4901" i="2" a="1"/>
  <c r="AF4901" i="2" s="1"/>
  <c r="AF4912" i="2" a="1"/>
  <c r="AF4912" i="2" s="1"/>
  <c r="AF4936" i="2" a="1"/>
  <c r="AF4936" i="2" s="1"/>
  <c r="AF4948" i="2" a="1"/>
  <c r="AF4948" i="2" s="1"/>
  <c r="AF4961" i="2" a="1"/>
  <c r="AF4961" i="2" s="1"/>
  <c r="AF4973" i="2" a="1"/>
  <c r="AF4973" i="2" s="1"/>
  <c r="AF4986" i="2" a="1"/>
  <c r="AF4986" i="2" s="1"/>
  <c r="AF4998" i="2" a="1"/>
  <c r="AF4998" i="2" s="1"/>
  <c r="AF5010" i="2" a="1"/>
  <c r="AF5010" i="2" s="1"/>
  <c r="AF5023" i="2" a="1"/>
  <c r="AF5023" i="2" s="1"/>
  <c r="AF5036" i="2" a="1"/>
  <c r="AF5036" i="2" s="1"/>
  <c r="AF5047" i="2" a="1"/>
  <c r="AF5047" i="2" s="1"/>
  <c r="AF5058" i="2" a="1"/>
  <c r="AF5058" i="2" s="1"/>
  <c r="AF5084" i="2" a="1"/>
  <c r="AF5084" i="2" s="1"/>
  <c r="AF5109" i="2" a="1"/>
  <c r="AF5109" i="2" s="1"/>
  <c r="AF5124" i="2" a="1"/>
  <c r="AF5124" i="2" s="1"/>
  <c r="AF5135" i="2" a="1"/>
  <c r="AF5135" i="2" s="1"/>
  <c r="AF5147" i="2" a="1"/>
  <c r="AF5147" i="2" s="1"/>
  <c r="AF5159" i="2" a="1"/>
  <c r="AF5159" i="2" s="1"/>
  <c r="AF5171" i="2" a="1"/>
  <c r="AF5171" i="2" s="1"/>
  <c r="AF5183" i="2" a="1"/>
  <c r="AF5183" i="2" s="1"/>
  <c r="AF5195" i="2" a="1"/>
  <c r="AF5195" i="2" s="1"/>
  <c r="AF5217" i="2" a="1"/>
  <c r="AF5217" i="2" s="1"/>
  <c r="AF5242" i="2" a="1"/>
  <c r="AF5242" i="2" s="1"/>
  <c r="AF5267" i="2" a="1"/>
  <c r="AF5267" i="2" s="1"/>
  <c r="AF5292" i="2" a="1"/>
  <c r="AF5292" i="2" s="1"/>
  <c r="AF5305" i="2" a="1"/>
  <c r="AF5305" i="2" s="1"/>
  <c r="AF5330" i="2" a="1"/>
  <c r="AF5330" i="2" s="1"/>
  <c r="AF5340" i="2" a="1"/>
  <c r="AF5340" i="2" s="1"/>
  <c r="AF5363" i="2" a="1"/>
  <c r="AF5363" i="2" s="1"/>
  <c r="AF5377" i="2" a="1"/>
  <c r="AF5377" i="2" s="1"/>
  <c r="AF5389" i="2" a="1"/>
  <c r="AF5389" i="2" s="1"/>
  <c r="AF5402" i="2" a="1"/>
  <c r="AF5402" i="2" s="1"/>
  <c r="AF5413" i="2" a="1"/>
  <c r="AF5413" i="2" s="1"/>
  <c r="AF5428" i="2" a="1"/>
  <c r="AF5428" i="2" s="1"/>
  <c r="AF5453" i="2" a="1"/>
  <c r="AF5453" i="2" s="1"/>
  <c r="AF5463" i="2" a="1"/>
  <c r="AF5463" i="2" s="1"/>
  <c r="AF5486" i="2" a="1"/>
  <c r="AF5486" i="2" s="1"/>
  <c r="AF5499" i="2" a="1"/>
  <c r="AF5499" i="2" s="1"/>
  <c r="AF5511" i="2" a="1"/>
  <c r="AF5511" i="2" s="1"/>
  <c r="AF5524" i="2" a="1"/>
  <c r="AF5524" i="2" s="1"/>
  <c r="AF5536" i="2" a="1"/>
  <c r="AF5536" i="2" s="1"/>
  <c r="AF5550" i="2" a="1"/>
  <c r="AF5550" i="2" s="1"/>
  <c r="AF5564" i="2" a="1"/>
  <c r="AF5564" i="2" s="1"/>
  <c r="AF5587" i="2" a="1"/>
  <c r="AF5587" i="2" s="1"/>
  <c r="AF5597" i="2" a="1"/>
  <c r="AF5597" i="2" s="1"/>
  <c r="AF5609" i="2" a="1"/>
  <c r="AF5609" i="2" s="1"/>
  <c r="AF5635" i="2" a="1"/>
  <c r="AF5635" i="2" s="1"/>
  <c r="AF5656" i="2" a="1"/>
  <c r="AF5656" i="2" s="1"/>
  <c r="AF5667" i="2" a="1"/>
  <c r="AF5667" i="2" s="1"/>
  <c r="AF5679" i="2" a="1"/>
  <c r="AF5679" i="2" s="1"/>
  <c r="AF5715" i="2" a="1"/>
  <c r="AF5715" i="2" s="1"/>
  <c r="AF5726" i="2" a="1"/>
  <c r="AF5726" i="2" s="1"/>
  <c r="AF5738" i="2" a="1"/>
  <c r="AF5738" i="2" s="1"/>
  <c r="AF5752" i="2" a="1"/>
  <c r="AF5752" i="2" s="1"/>
  <c r="AF5797" i="2" a="1"/>
  <c r="AF5797" i="2" s="1"/>
  <c r="AF5810" i="2" a="1"/>
  <c r="AF5810" i="2" s="1"/>
  <c r="AF5823" i="2" a="1"/>
  <c r="AF5823" i="2" s="1"/>
  <c r="AF5835" i="2" a="1"/>
  <c r="AF5835" i="2" s="1"/>
  <c r="AF5857" i="2" a="1"/>
  <c r="AF5857" i="2" s="1"/>
  <c r="AF5883" i="2" a="1"/>
  <c r="AF5883" i="2" s="1"/>
  <c r="AF5896" i="2" a="1"/>
  <c r="AF5896" i="2" s="1"/>
  <c r="AF5907" i="2" a="1"/>
  <c r="AF5907" i="2" s="1"/>
  <c r="AF5930" i="2" a="1"/>
  <c r="AF5930" i="2" s="1"/>
  <c r="AF5944" i="2" a="1"/>
  <c r="AF5944" i="2" s="1"/>
  <c r="AF5979" i="2" a="1"/>
  <c r="AF5979" i="2" s="1"/>
  <c r="AF5991" i="2" a="1"/>
  <c r="AF5991" i="2" s="1"/>
  <c r="AF6005" i="2" a="1"/>
  <c r="AF6005" i="2" s="1"/>
  <c r="AF6019" i="2" a="1"/>
  <c r="AF6019" i="2" s="1"/>
  <c r="AF6030" i="2" a="1"/>
  <c r="AF6030" i="2" s="1"/>
  <c r="AF6052" i="2" a="1"/>
  <c r="AF6052" i="2" s="1"/>
  <c r="AF6076" i="2" a="1"/>
  <c r="AF6076" i="2" s="1"/>
  <c r="AF6090" i="2" a="1"/>
  <c r="AF6090" i="2" s="1"/>
  <c r="AF6104" i="2" a="1"/>
  <c r="AF6104" i="2" s="1"/>
  <c r="AF6144" i="2" a="1"/>
  <c r="AF6144" i="2" s="1"/>
  <c r="AF6157" i="2" a="1"/>
  <c r="AF6157" i="2" s="1"/>
  <c r="AF6172" i="2" a="1"/>
  <c r="AF6172" i="2" s="1"/>
  <c r="AF6185" i="2" a="1"/>
  <c r="AF6185" i="2" s="1"/>
  <c r="AF6197" i="2" a="1"/>
  <c r="AF6197" i="2" s="1"/>
  <c r="AF6210" i="2" a="1"/>
  <c r="AF6210" i="2" s="1"/>
  <c r="AF6223" i="2" a="1"/>
  <c r="AF6223" i="2" s="1"/>
  <c r="AF6236" i="2" a="1"/>
  <c r="AF6236" i="2" s="1"/>
  <c r="AF6249" i="2" a="1"/>
  <c r="AF6249" i="2" s="1"/>
  <c r="AF6261" i="2" a="1"/>
  <c r="AF6261" i="2" s="1"/>
  <c r="AF6274" i="2" a="1"/>
  <c r="AF6274" i="2" s="1"/>
  <c r="AF6286" i="2" a="1"/>
  <c r="AF6286" i="2" s="1"/>
  <c r="AF6313" i="2" a="1"/>
  <c r="AF6313" i="2" s="1"/>
  <c r="AF6326" i="2" a="1"/>
  <c r="AF6326" i="2" s="1"/>
  <c r="AF6353" i="2" a="1"/>
  <c r="AF6353" i="2" s="1"/>
  <c r="AF6367" i="2" a="1"/>
  <c r="AF6367" i="2" s="1"/>
  <c r="AF6380" i="2" a="1"/>
  <c r="AF6380" i="2" s="1"/>
  <c r="AF6394" i="2" a="1"/>
  <c r="AF6394" i="2" s="1"/>
  <c r="AF6409" i="2" a="1"/>
  <c r="AF6409" i="2" s="1"/>
  <c r="AF6422" i="2" a="1"/>
  <c r="AF6422" i="2" s="1"/>
  <c r="AF6438" i="2" a="1"/>
  <c r="AF6438" i="2" s="1"/>
  <c r="AF6451" i="2" a="1"/>
  <c r="AF6451" i="2" s="1"/>
  <c r="AF6462" i="2" a="1"/>
  <c r="AF6462" i="2" s="1"/>
  <c r="AF6475" i="2" a="1"/>
  <c r="AF6475" i="2" s="1"/>
  <c r="AF6488" i="2" a="1"/>
  <c r="AF6488" i="2" s="1"/>
  <c r="AF6501" i="2" a="1"/>
  <c r="AF6501" i="2" s="1"/>
  <c r="AF6513" i="2" a="1"/>
  <c r="AF6513" i="2" s="1"/>
  <c r="AF6525" i="2" a="1"/>
  <c r="AF6525" i="2" s="1"/>
  <c r="AF6552" i="2" a="1"/>
  <c r="AF6552" i="2" s="1"/>
  <c r="AF6566" i="2" a="1"/>
  <c r="AF6566" i="2" s="1"/>
  <c r="AF6581" i="2" a="1"/>
  <c r="AF6581" i="2" s="1"/>
  <c r="AF6596" i="2" a="1"/>
  <c r="AF6596" i="2" s="1"/>
  <c r="AF6612" i="2" a="1"/>
  <c r="AF6612" i="2" s="1"/>
  <c r="AF6628" i="2" a="1"/>
  <c r="AF6628" i="2" s="1"/>
  <c r="AF6642" i="2" a="1"/>
  <c r="AF6642" i="2" s="1"/>
  <c r="AF6657" i="2" a="1"/>
  <c r="AF6657" i="2" s="1"/>
  <c r="AF6673" i="2" a="1"/>
  <c r="AF6673" i="2" s="1"/>
  <c r="AF6687" i="2" a="1"/>
  <c r="AF6687" i="2" s="1"/>
  <c r="AF6702" i="2" a="1"/>
  <c r="AF6702" i="2" s="1"/>
  <c r="AF6717" i="2" a="1"/>
  <c r="AF6717" i="2" s="1"/>
  <c r="AF6733" i="2" a="1"/>
  <c r="AF6733" i="2" s="1"/>
  <c r="AF6749" i="2" a="1"/>
  <c r="AF6749" i="2" s="1"/>
  <c r="AF6764" i="2" a="1"/>
  <c r="AF6764" i="2" s="1"/>
  <c r="AF6778" i="2" a="1"/>
  <c r="AF6778" i="2" s="1"/>
  <c r="AF6793" i="2" a="1"/>
  <c r="AF6793" i="2" s="1"/>
  <c r="AF6808" i="2" a="1"/>
  <c r="AF6808" i="2" s="1"/>
  <c r="AF6838" i="2" a="1"/>
  <c r="AF6838" i="2" s="1"/>
  <c r="AF6852" i="2" a="1"/>
  <c r="AF6852" i="2" s="1"/>
  <c r="AF6868" i="2" a="1"/>
  <c r="AF6868" i="2" s="1"/>
  <c r="AF6884" i="2" a="1"/>
  <c r="AF6884" i="2" s="1"/>
  <c r="AF6898" i="2" a="1"/>
  <c r="AF6898" i="2" s="1"/>
  <c r="AF6912" i="2" a="1"/>
  <c r="AF6912" i="2" s="1"/>
  <c r="AF6928" i="2" a="1"/>
  <c r="AF6928" i="2" s="1"/>
  <c r="AF6957" i="2" a="1"/>
  <c r="AF6957" i="2" s="1"/>
  <c r="AF6973" i="2" a="1"/>
  <c r="AF6973" i="2" s="1"/>
  <c r="AF6988" i="2" a="1"/>
  <c r="AF6988" i="2" s="1"/>
  <c r="AF7004" i="2" a="1"/>
  <c r="AF7004" i="2" s="1"/>
  <c r="AF7019" i="2" a="1"/>
  <c r="AF7019" i="2" s="1"/>
  <c r="AF7033" i="2" a="1"/>
  <c r="AF7033" i="2" s="1"/>
  <c r="AF7048" i="2" a="1"/>
  <c r="AF7048" i="2" s="1"/>
  <c r="AF7063" i="2" a="1"/>
  <c r="AF7063" i="2" s="1"/>
  <c r="AF7078" i="2" a="1"/>
  <c r="AF7078" i="2" s="1"/>
  <c r="AF7092" i="2" a="1"/>
  <c r="AF7092" i="2" s="1"/>
  <c r="AF7107" i="2" a="1"/>
  <c r="AF7107" i="2" s="1"/>
  <c r="AF7123" i="2" a="1"/>
  <c r="AF7123" i="2" s="1"/>
  <c r="AF7139" i="2" a="1"/>
  <c r="AF7139" i="2" s="1"/>
  <c r="AF7153" i="2" a="1"/>
  <c r="AF7153" i="2" s="1"/>
  <c r="AF7167" i="2" a="1"/>
  <c r="AF7167" i="2" s="1"/>
  <c r="AF7183" i="2" a="1"/>
  <c r="AF7183" i="2" s="1"/>
  <c r="AF7198" i="2" a="1"/>
  <c r="AF7198" i="2" s="1"/>
  <c r="AF7212" i="2" a="1"/>
  <c r="AF7212" i="2" s="1"/>
  <c r="AF7227" i="2" a="1"/>
  <c r="AF7227" i="2" s="1"/>
  <c r="AF7242" i="2" a="1"/>
  <c r="AF7242" i="2" s="1"/>
  <c r="AF7258" i="2" a="1"/>
  <c r="AF7258" i="2" s="1"/>
  <c r="AF7273" i="2" a="1"/>
  <c r="AF7273" i="2" s="1"/>
  <c r="AF7287" i="2" a="1"/>
  <c r="AF7287" i="2" s="1"/>
  <c r="AF7302" i="2" a="1"/>
  <c r="AF7302" i="2" s="1"/>
  <c r="AF7318" i="2" a="1"/>
  <c r="AF7318" i="2" s="1"/>
  <c r="AF7333" i="2" a="1"/>
  <c r="AF7333" i="2" s="1"/>
  <c r="AF7348" i="2" a="1"/>
  <c r="AF7348" i="2" s="1"/>
  <c r="AF7363" i="2" a="1"/>
  <c r="AF7363" i="2" s="1"/>
  <c r="AF7379" i="2" a="1"/>
  <c r="AF7379" i="2" s="1"/>
  <c r="AF7395" i="2" a="1"/>
  <c r="AF7395" i="2" s="1"/>
  <c r="AF7409" i="2" a="1"/>
  <c r="AF7409" i="2" s="1"/>
  <c r="AF7423" i="2" a="1"/>
  <c r="AF7423" i="2" s="1"/>
  <c r="AF7439" i="2" a="1"/>
  <c r="AF7439" i="2" s="1"/>
  <c r="AF7454" i="2" a="1"/>
  <c r="AF7454" i="2" s="1"/>
  <c r="AF7470" i="2" a="1"/>
  <c r="AF7470" i="2" s="1"/>
  <c r="AF7485" i="2" a="1"/>
  <c r="AF7485" i="2" s="1"/>
  <c r="AF7501" i="2" a="1"/>
  <c r="AF7501" i="2" s="1"/>
  <c r="AF7517" i="2" a="1"/>
  <c r="AF7517" i="2" s="1"/>
  <c r="AF7532" i="2" a="1"/>
  <c r="AF7532" i="2" s="1"/>
  <c r="AF7546" i="2" a="1"/>
  <c r="AF7546" i="2" s="1"/>
  <c r="AF7561" i="2" a="1"/>
  <c r="AF7561" i="2" s="1"/>
  <c r="AF7576" i="2" a="1"/>
  <c r="AF7576" i="2" s="1"/>
  <c r="AF7592" i="2" a="1"/>
  <c r="AF7592" i="2" s="1"/>
  <c r="AF7607" i="2" a="1"/>
  <c r="AF7607" i="2" s="1"/>
  <c r="AF7623" i="2" a="1"/>
  <c r="AF7623" i="2" s="1"/>
  <c r="AF7639" i="2" a="1"/>
  <c r="AF7639" i="2" s="1"/>
  <c r="AF7669" i="2" a="1"/>
  <c r="AF7669" i="2" s="1"/>
  <c r="AF7683" i="2" a="1"/>
  <c r="AF7683" i="2" s="1"/>
  <c r="AF7699" i="2" a="1"/>
  <c r="AF7699" i="2" s="1"/>
  <c r="AF7714" i="2" a="1"/>
  <c r="AF7714" i="2" s="1"/>
  <c r="AF7728" i="2" a="1"/>
  <c r="AF7728" i="2" s="1"/>
  <c r="AF7744" i="2" a="1"/>
  <c r="AF7744" i="2" s="1"/>
  <c r="AF7757" i="2" a="1"/>
  <c r="AF7757" i="2" s="1"/>
  <c r="AF7771" i="2" a="1"/>
  <c r="AF7771" i="2" s="1"/>
  <c r="AF7786" i="2" a="1"/>
  <c r="AF7786" i="2" s="1"/>
  <c r="AF7801" i="2" a="1"/>
  <c r="AF7801" i="2" s="1"/>
  <c r="AF7816" i="2" a="1"/>
  <c r="AF7816" i="2" s="1"/>
  <c r="AF7827" i="2" a="1"/>
  <c r="AF7827" i="2" s="1"/>
  <c r="AF7841" i="2" a="1"/>
  <c r="AF7841" i="2" s="1"/>
  <c r="AF7856" i="2" a="1"/>
  <c r="AF7856" i="2" s="1"/>
  <c r="AF7871" i="2" a="1"/>
  <c r="AF7871" i="2" s="1"/>
  <c r="AF7885" i="2" a="1"/>
  <c r="AF7885" i="2" s="1"/>
  <c r="AF7900" i="2" a="1"/>
  <c r="AF7900" i="2" s="1"/>
  <c r="AF7915" i="2" a="1"/>
  <c r="AF7915" i="2" s="1"/>
  <c r="AF7930" i="2" a="1"/>
  <c r="AF7930" i="2" s="1"/>
  <c r="AF7946" i="2" a="1"/>
  <c r="AF7946" i="2" s="1"/>
  <c r="AF7961" i="2" a="1"/>
  <c r="AF7961" i="2" s="1"/>
  <c r="AF7976" i="2" a="1"/>
  <c r="AF7976" i="2" s="1"/>
  <c r="AF7990" i="2" a="1"/>
  <c r="AF7990" i="2" s="1"/>
  <c r="AF8005" i="2" a="1"/>
  <c r="AF8005" i="2" s="1"/>
  <c r="AF8020" i="2" a="1"/>
  <c r="AF8020" i="2" s="1"/>
  <c r="AF8036" i="2" a="1"/>
  <c r="AF8036" i="2" s="1"/>
  <c r="AF8050" i="2" a="1"/>
  <c r="AF8050" i="2" s="1"/>
  <c r="AF8066" i="2" a="1"/>
  <c r="AF8066" i="2" s="1"/>
  <c r="AF8082" i="2" a="1"/>
  <c r="AF8082" i="2" s="1"/>
  <c r="AF8097" i="2" a="1"/>
  <c r="AF8097" i="2" s="1"/>
  <c r="AF8112" i="2" a="1"/>
  <c r="AF8112" i="2" s="1"/>
  <c r="AF8127" i="2" a="1"/>
  <c r="AF8127" i="2" s="1"/>
  <c r="AF8141" i="2" a="1"/>
  <c r="AF8141" i="2" s="1"/>
  <c r="AF8157" i="2" a="1"/>
  <c r="AF8157" i="2" s="1"/>
  <c r="AF8172" i="2" a="1"/>
  <c r="AF8172" i="2" s="1"/>
  <c r="AF8187" i="2" a="1"/>
  <c r="AF8187" i="2" s="1"/>
  <c r="AF8203" i="2" a="1"/>
  <c r="AF8203" i="2" s="1"/>
  <c r="AF8219" i="2" a="1"/>
  <c r="AF8219" i="2" s="1"/>
  <c r="AF8233" i="2" a="1"/>
  <c r="AF8233" i="2" s="1"/>
  <c r="AF8248" i="2" a="1"/>
  <c r="AF8248" i="2" s="1"/>
  <c r="AF8263" i="2" a="1"/>
  <c r="AF8263" i="2" s="1"/>
  <c r="AF8279" i="2" a="1"/>
  <c r="AF8279" i="2" s="1"/>
  <c r="AF8295" i="2" a="1"/>
  <c r="AF8295" i="2" s="1"/>
  <c r="AF8309" i="2" a="1"/>
  <c r="AF8309" i="2" s="1"/>
  <c r="AF8325" i="2" a="1"/>
  <c r="AF8325" i="2" s="1"/>
  <c r="AF8340" i="2" a="1"/>
  <c r="AF8340" i="2" s="1"/>
  <c r="AF8355" i="2" a="1"/>
  <c r="AF8355" i="2" s="1"/>
  <c r="AF8369" i="2" a="1"/>
  <c r="AF8369" i="2" s="1"/>
  <c r="AF8400" i="2" a="1"/>
  <c r="AF8400" i="2" s="1"/>
  <c r="AF8415" i="2" a="1"/>
  <c r="AF8415" i="2" s="1"/>
  <c r="AF8431" i="2" a="1"/>
  <c r="AF8431" i="2" s="1"/>
  <c r="AF8447" i="2" a="1"/>
  <c r="AF8447" i="2" s="1"/>
  <c r="AF8476" i="2" a="1"/>
  <c r="AF8476" i="2" s="1"/>
  <c r="AF8491" i="2" a="1"/>
  <c r="AF8491" i="2" s="1"/>
  <c r="AF8504" i="2" a="1"/>
  <c r="AF8504" i="2" s="1"/>
  <c r="AF8517" i="2" a="1"/>
  <c r="AF8517" i="2" s="1"/>
  <c r="AF8532" i="2" a="1"/>
  <c r="AF8532" i="2" s="1"/>
  <c r="AF8546" i="2" a="1"/>
  <c r="AF8546" i="2" s="1"/>
  <c r="AF8560" i="2" a="1"/>
  <c r="AF8560" i="2" s="1"/>
  <c r="AF8574" i="2" a="1"/>
  <c r="AF8574" i="2" s="1"/>
  <c r="AF8603" i="2" a="1"/>
  <c r="AF8603" i="2" s="1"/>
  <c r="AF8617" i="2" a="1"/>
  <c r="AF8617" i="2" s="1"/>
  <c r="AF8631" i="2" a="1"/>
  <c r="AF8631" i="2" s="1"/>
  <c r="AF8645" i="2" a="1"/>
  <c r="AF8645" i="2" s="1"/>
  <c r="AF8660" i="2" a="1"/>
  <c r="AF8660" i="2" s="1"/>
  <c r="AF8674" i="2" a="1"/>
  <c r="AF8674" i="2" s="1"/>
  <c r="AF8688" i="2" a="1"/>
  <c r="AF8688" i="2" s="1"/>
  <c r="AF8702" i="2" a="1"/>
  <c r="AF8702" i="2" s="1"/>
  <c r="AF8731" i="2" a="1"/>
  <c r="AF8731" i="2" s="1"/>
  <c r="AF8745" i="2" a="1"/>
  <c r="AF8745" i="2" s="1"/>
  <c r="AF8759" i="2" a="1"/>
  <c r="AF8759" i="2" s="1"/>
  <c r="AF8773" i="2" a="1"/>
  <c r="AF8773" i="2" s="1"/>
  <c r="AF8788" i="2" a="1"/>
  <c r="AF8788" i="2" s="1"/>
  <c r="AF8802" i="2" a="1"/>
  <c r="AF8802" i="2" s="1"/>
  <c r="AF8816" i="2" a="1"/>
  <c r="AF8816" i="2" s="1"/>
  <c r="AF8830" i="2" a="1"/>
  <c r="AF8830" i="2" s="1"/>
  <c r="AF8859" i="2" a="1"/>
  <c r="AF8859" i="2" s="1"/>
  <c r="AF8873" i="2" a="1"/>
  <c r="AF8873" i="2" s="1"/>
  <c r="AF8887" i="2" a="1"/>
  <c r="AF8887" i="2" s="1"/>
  <c r="AF8901" i="2" a="1"/>
  <c r="AF8901" i="2" s="1"/>
  <c r="AF8916" i="2" a="1"/>
  <c r="AF8916" i="2" s="1"/>
  <c r="AF8930" i="2" a="1"/>
  <c r="AF8930" i="2" s="1"/>
  <c r="AF8944" i="2" a="1"/>
  <c r="AF8944" i="2" s="1"/>
  <c r="AF8958" i="2" a="1"/>
  <c r="AF8958" i="2" s="1"/>
  <c r="AF8987" i="2" a="1"/>
  <c r="AF8987" i="2" s="1"/>
  <c r="AF9001" i="2" a="1"/>
  <c r="AF9001" i="2" s="1"/>
  <c r="AF9015" i="2" a="1"/>
  <c r="AF9015" i="2" s="1"/>
  <c r="AF9029" i="2" a="1"/>
  <c r="AF9029" i="2" s="1"/>
  <c r="AF9044" i="2" a="1"/>
  <c r="AF9044" i="2" s="1"/>
  <c r="AF9058" i="2" a="1"/>
  <c r="AF9058" i="2" s="1"/>
  <c r="AF9072" i="2" a="1"/>
  <c r="AF9072" i="2" s="1"/>
  <c r="AF9086" i="2" a="1"/>
  <c r="AF9086" i="2" s="1"/>
  <c r="AF9115" i="2" a="1"/>
  <c r="AF9115" i="2" s="1"/>
  <c r="AF9129" i="2" a="1"/>
  <c r="AF9129" i="2" s="1"/>
  <c r="AF9143" i="2" a="1"/>
  <c r="AF9143" i="2" s="1"/>
  <c r="AF9157" i="2" a="1"/>
  <c r="AF9157" i="2" s="1"/>
  <c r="AF9172" i="2" a="1"/>
  <c r="AF9172" i="2" s="1"/>
  <c r="AF9186" i="2" a="1"/>
  <c r="AF9186" i="2" s="1"/>
  <c r="AF9200" i="2" a="1"/>
  <c r="AF9200" i="2" s="1"/>
  <c r="AF9214" i="2" a="1"/>
  <c r="AF9214" i="2" s="1"/>
  <c r="AF9243" i="2" a="1"/>
  <c r="AF9243" i="2" s="1"/>
  <c r="AF9257" i="2" a="1"/>
  <c r="AF9257" i="2" s="1"/>
  <c r="AF9271" i="2" a="1"/>
  <c r="AF9271" i="2" s="1"/>
  <c r="AF9285" i="2" a="1"/>
  <c r="AF9285" i="2" s="1"/>
  <c r="AF9300" i="2" a="1"/>
  <c r="AF9300" i="2" s="1"/>
  <c r="AF9314" i="2" a="1"/>
  <c r="AF9314" i="2" s="1"/>
  <c r="AF9328" i="2" a="1"/>
  <c r="AF9328" i="2" s="1"/>
  <c r="AF9342" i="2" a="1"/>
  <c r="AF9342" i="2" s="1"/>
  <c r="AF9371" i="2" a="1"/>
  <c r="AF9371" i="2" s="1"/>
  <c r="AF9385" i="2" a="1"/>
  <c r="AF9385" i="2" s="1"/>
  <c r="AF9399" i="2" a="1"/>
  <c r="AF9399" i="2" s="1"/>
  <c r="AF9413" i="2" a="1"/>
  <c r="AF9413" i="2" s="1"/>
  <c r="AF9428" i="2" a="1"/>
  <c r="AF9428" i="2" s="1"/>
  <c r="AF9442" i="2" a="1"/>
  <c r="AF9442" i="2" s="1"/>
  <c r="AF9456" i="2" a="1"/>
  <c r="AF9456" i="2" s="1"/>
  <c r="AF9470" i="2" a="1"/>
  <c r="AF9470" i="2" s="1"/>
  <c r="AF9499" i="2" a="1"/>
  <c r="AF9499" i="2" s="1"/>
  <c r="AF9513" i="2" a="1"/>
  <c r="AF9513" i="2" s="1"/>
  <c r="AF9527" i="2" a="1"/>
  <c r="AF9527" i="2" s="1"/>
  <c r="AF9541" i="2" a="1"/>
  <c r="AF9541" i="2" s="1"/>
  <c r="AF2170" i="2" a="1"/>
  <c r="AF2170" i="2" s="1"/>
  <c r="AF3824" i="2" a="1"/>
  <c r="AF3824" i="2" s="1"/>
  <c r="AF4634" i="2" a="1"/>
  <c r="AF4634" i="2" s="1"/>
  <c r="AF4716" i="2" a="1"/>
  <c r="AF4716" i="2" s="1"/>
  <c r="AF4751" i="2" a="1"/>
  <c r="AF4751" i="2" s="1"/>
  <c r="AF4837" i="2" a="1"/>
  <c r="AF4837" i="2" s="1"/>
  <c r="AF4933" i="2" a="1"/>
  <c r="AF4933" i="2" s="1"/>
  <c r="AF5020" i="2" a="1"/>
  <c r="AF5020" i="2" s="1"/>
  <c r="AF5132" i="2" a="1"/>
  <c r="AF5132" i="2" s="1"/>
  <c r="AF5360" i="2" a="1"/>
  <c r="AF5360" i="2" s="1"/>
  <c r="AF5472" i="2" a="1"/>
  <c r="AF5472" i="2" s="1"/>
  <c r="AF5574" i="2" a="1"/>
  <c r="AF5574" i="2" s="1"/>
  <c r="AF5676" i="2" a="1"/>
  <c r="AF5676" i="2" s="1"/>
  <c r="AF5806" i="2" a="1"/>
  <c r="AF5806" i="2" s="1"/>
  <c r="AF6028" i="2" a="1"/>
  <c r="AF6028" i="2" s="1"/>
  <c r="AF6141" i="2" a="1"/>
  <c r="AF6141" i="2" s="1"/>
  <c r="AF6297" i="2" a="1"/>
  <c r="AF6297" i="2" s="1"/>
  <c r="AF6447" i="2" a="1"/>
  <c r="AF6447" i="2" s="1"/>
  <c r="AF6592" i="2" a="1"/>
  <c r="AF6592" i="2" s="1"/>
  <c r="AF6789" i="2" a="1"/>
  <c r="AF6789" i="2" s="1"/>
  <c r="AF6984" i="2" a="1"/>
  <c r="AF6984" i="2" s="1"/>
  <c r="AF7150" i="2" a="1"/>
  <c r="AF7150" i="2" s="1"/>
  <c r="AF7359" i="2" a="1"/>
  <c r="AF7359" i="2" s="1"/>
  <c r="AF7573" i="2" a="1"/>
  <c r="AF7573" i="2" s="1"/>
  <c r="AF7797" i="2" a="1"/>
  <c r="AF7797" i="2" s="1"/>
  <c r="AF8001" i="2" a="1"/>
  <c r="AF8001" i="2" s="1"/>
  <c r="AF8199" i="2" a="1"/>
  <c r="AF8199" i="2" s="1"/>
  <c r="AF8381" i="2" a="1"/>
  <c r="AF8381" i="2" s="1"/>
  <c r="AF8571" i="2" a="1"/>
  <c r="AF8571" i="2" s="1"/>
  <c r="AF8756" i="2" a="1"/>
  <c r="AF8756" i="2" s="1"/>
  <c r="AF8926" i="2" a="1"/>
  <c r="AF8926" i="2" s="1"/>
  <c r="AF9083" i="2" a="1"/>
  <c r="AF9083" i="2" s="1"/>
  <c r="AF9211" i="2" a="1"/>
  <c r="AF9211" i="2" s="1"/>
  <c r="AF9381" i="2" a="1"/>
  <c r="AF9381" i="2" s="1"/>
  <c r="AF234" i="2" a="1"/>
  <c r="AF234" i="2" s="1"/>
  <c r="AF477" i="2" a="1"/>
  <c r="AF477" i="2" s="1"/>
  <c r="AF710" i="2" a="1"/>
  <c r="AF710" i="2" s="1"/>
  <c r="AF926" i="2" a="1"/>
  <c r="AF926" i="2" s="1"/>
  <c r="AF1140" i="2" a="1"/>
  <c r="AF1140" i="2" s="1"/>
  <c r="AF1351" i="2" a="1"/>
  <c r="AF1351" i="2" s="1"/>
  <c r="AF1599" i="2" a="1"/>
  <c r="AF1599" i="2" s="1"/>
  <c r="AF1815" i="2" a="1"/>
  <c r="AF1815" i="2" s="1"/>
  <c r="AF2010" i="2" a="1"/>
  <c r="AF2010" i="2" s="1"/>
  <c r="AF2465" i="2" a="1"/>
  <c r="AF2465" i="2" s="1"/>
  <c r="AF2934" i="2" a="1"/>
  <c r="AF2934" i="2" s="1"/>
  <c r="AF3183" i="2" a="1"/>
  <c r="AF3183" i="2" s="1"/>
  <c r="AF3438" i="2" a="1"/>
  <c r="AF3438" i="2" s="1"/>
  <c r="AF3694" i="2" a="1"/>
  <c r="AF3694" i="2" s="1"/>
  <c r="AF4411" i="2" a="1"/>
  <c r="AF4411" i="2" s="1"/>
  <c r="AF4613" i="2" a="1"/>
  <c r="AF4613" i="2" s="1"/>
  <c r="AF4625" i="2" a="1"/>
  <c r="AF4625" i="2" s="1"/>
  <c r="AF4638" i="2" a="1"/>
  <c r="AF4638" i="2" s="1"/>
  <c r="AF4661" i="2" a="1"/>
  <c r="AF4661" i="2" s="1"/>
  <c r="AF4673" i="2" a="1"/>
  <c r="AF4673" i="2" s="1"/>
  <c r="AF4684" i="2" a="1"/>
  <c r="AF4684" i="2" s="1"/>
  <c r="AF4697" i="2" a="1"/>
  <c r="AF4697" i="2" s="1"/>
  <c r="AF4709" i="2" a="1"/>
  <c r="AF4709" i="2" s="1"/>
  <c r="AF4720" i="2" a="1"/>
  <c r="AF4720" i="2" s="1"/>
  <c r="AF4732" i="2" a="1"/>
  <c r="AF4732" i="2" s="1"/>
  <c r="AF4743" i="2" a="1"/>
  <c r="AF4743" i="2" s="1"/>
  <c r="AF4768" i="2" a="1"/>
  <c r="AF4768" i="2" s="1"/>
  <c r="AF4792" i="2" a="1"/>
  <c r="AF4792" i="2" s="1"/>
  <c r="AF4816" i="2" a="1"/>
  <c r="AF4816" i="2" s="1"/>
  <c r="AF4829" i="2" a="1"/>
  <c r="AF4829" i="2" s="1"/>
  <c r="AF4841" i="2" a="1"/>
  <c r="AF4841" i="2" s="1"/>
  <c r="AF4853" i="2" a="1"/>
  <c r="AF4853" i="2" s="1"/>
  <c r="AF4877" i="2" a="1"/>
  <c r="AF4877" i="2" s="1"/>
  <c r="AF4890" i="2" a="1"/>
  <c r="AF4890" i="2" s="1"/>
  <c r="AF4902" i="2" a="1"/>
  <c r="AF4902" i="2" s="1"/>
  <c r="AF4913" i="2" a="1"/>
  <c r="AF4913" i="2" s="1"/>
  <c r="AF4925" i="2" a="1"/>
  <c r="AF4925" i="2" s="1"/>
  <c r="AF4937" i="2" a="1"/>
  <c r="AF4937" i="2" s="1"/>
  <c r="AF4949" i="2" a="1"/>
  <c r="AF4949" i="2" s="1"/>
  <c r="AF4974" i="2" a="1"/>
  <c r="AF4974" i="2" s="1"/>
  <c r="AF4987" i="2" a="1"/>
  <c r="AF4987" i="2" s="1"/>
  <c r="AF5011" i="2" a="1"/>
  <c r="AF5011" i="2" s="1"/>
  <c r="AF5024" i="2" a="1"/>
  <c r="AF5024" i="2" s="1"/>
  <c r="AF5059" i="2" a="1"/>
  <c r="AF5059" i="2" s="1"/>
  <c r="AF5071" i="2" a="1"/>
  <c r="AF5071" i="2" s="1"/>
  <c r="AF5085" i="2" a="1"/>
  <c r="AF5085" i="2" s="1"/>
  <c r="AF5098" i="2" a="1"/>
  <c r="AF5098" i="2" s="1"/>
  <c r="AF5110" i="2" a="1"/>
  <c r="AF5110" i="2" s="1"/>
  <c r="AF5136" i="2" a="1"/>
  <c r="AF5136" i="2" s="1"/>
  <c r="AF5148" i="2" a="1"/>
  <c r="AF5148" i="2" s="1"/>
  <c r="AF5160" i="2" a="1"/>
  <c r="AF5160" i="2" s="1"/>
  <c r="AF5172" i="2" a="1"/>
  <c r="AF5172" i="2" s="1"/>
  <c r="AF5184" i="2" a="1"/>
  <c r="AF5184" i="2" s="1"/>
  <c r="AF5196" i="2" a="1"/>
  <c r="AF5196" i="2" s="1"/>
  <c r="AF5207" i="2" a="1"/>
  <c r="AF5207" i="2" s="1"/>
  <c r="AF5218" i="2" a="1"/>
  <c r="AF5218" i="2" s="1"/>
  <c r="AF5229" i="2" a="1"/>
  <c r="AF5229" i="2" s="1"/>
  <c r="AF5255" i="2" a="1"/>
  <c r="AF5255" i="2" s="1"/>
  <c r="AF5268" i="2" a="1"/>
  <c r="AF5268" i="2" s="1"/>
  <c r="AF5279" i="2" a="1"/>
  <c r="AF5279" i="2" s="1"/>
  <c r="AF5293" i="2" a="1"/>
  <c r="AF5293" i="2" s="1"/>
  <c r="AF5306" i="2" a="1"/>
  <c r="AF5306" i="2" s="1"/>
  <c r="AF5319" i="2" a="1"/>
  <c r="AF5319" i="2" s="1"/>
  <c r="AF5351" i="2" a="1"/>
  <c r="AF5351" i="2" s="1"/>
  <c r="AF5364" i="2" a="1"/>
  <c r="AF5364" i="2" s="1"/>
  <c r="AF5378" i="2" a="1"/>
  <c r="AF5378" i="2" s="1"/>
  <c r="AF5429" i="2" a="1"/>
  <c r="AF5429" i="2" s="1"/>
  <c r="AF5441" i="2" a="1"/>
  <c r="AF5441" i="2" s="1"/>
  <c r="AF5454" i="2" a="1"/>
  <c r="AF5454" i="2" s="1"/>
  <c r="AF5464" i="2" a="1"/>
  <c r="AF5464" i="2" s="1"/>
  <c r="AF5475" i="2" a="1"/>
  <c r="AF5475" i="2" s="1"/>
  <c r="AF5487" i="2" a="1"/>
  <c r="AF5487" i="2" s="1"/>
  <c r="AF5500" i="2" a="1"/>
  <c r="AF5500" i="2" s="1"/>
  <c r="AF5512" i="2" a="1"/>
  <c r="AF5512" i="2" s="1"/>
  <c r="AF5525" i="2" a="1"/>
  <c r="AF5525" i="2" s="1"/>
  <c r="AF5537" i="2" a="1"/>
  <c r="AF5537" i="2" s="1"/>
  <c r="AF5551" i="2" a="1"/>
  <c r="AF5551" i="2" s="1"/>
  <c r="AF5565" i="2" a="1"/>
  <c r="AF5565" i="2" s="1"/>
  <c r="AF5577" i="2" a="1"/>
  <c r="AF5577" i="2" s="1"/>
  <c r="AF5588" i="2" a="1"/>
  <c r="AF5588" i="2" s="1"/>
  <c r="AF5598" i="2" a="1"/>
  <c r="AF5598" i="2" s="1"/>
  <c r="AF5610" i="2" a="1"/>
  <c r="AF5610" i="2" s="1"/>
  <c r="AF5623" i="2" a="1"/>
  <c r="AF5623" i="2" s="1"/>
  <c r="AF5636" i="2" a="1"/>
  <c r="AF5636" i="2" s="1"/>
  <c r="AF5646" i="2" a="1"/>
  <c r="AF5646" i="2" s="1"/>
  <c r="AF5668" i="2" a="1"/>
  <c r="AF5668" i="2" s="1"/>
  <c r="AF5680" i="2" a="1"/>
  <c r="AF5680" i="2" s="1"/>
  <c r="AF5693" i="2" a="1"/>
  <c r="AF5693" i="2" s="1"/>
  <c r="AF5705" i="2" a="1"/>
  <c r="AF5705" i="2" s="1"/>
  <c r="AF5716" i="2" a="1"/>
  <c r="AF5716" i="2" s="1"/>
  <c r="AF5739" i="2" a="1"/>
  <c r="AF5739" i="2" s="1"/>
  <c r="AF5765" i="2" a="1"/>
  <c r="AF5765" i="2" s="1"/>
  <c r="AF5775" i="2" a="1"/>
  <c r="AF5775" i="2" s="1"/>
  <c r="AF5786" i="2" a="1"/>
  <c r="AF5786" i="2" s="1"/>
  <c r="AF5798" i="2" a="1"/>
  <c r="AF5798" i="2" s="1"/>
  <c r="AF5811" i="2" a="1"/>
  <c r="AF5811" i="2" s="1"/>
  <c r="AF5824" i="2" a="1"/>
  <c r="AF5824" i="2" s="1"/>
  <c r="AF5836" i="2" a="1"/>
  <c r="AF5836" i="2" s="1"/>
  <c r="AF5846" i="2" a="1"/>
  <c r="AF5846" i="2" s="1"/>
  <c r="AF5870" i="2" a="1"/>
  <c r="AF5870" i="2" s="1"/>
  <c r="AF5884" i="2" a="1"/>
  <c r="AF5884" i="2" s="1"/>
  <c r="AF5908" i="2" a="1"/>
  <c r="AF5908" i="2" s="1"/>
  <c r="AF5918" i="2" a="1"/>
  <c r="AF5918" i="2" s="1"/>
  <c r="AF5931" i="2" a="1"/>
  <c r="AF5931" i="2" s="1"/>
  <c r="AF5945" i="2" a="1"/>
  <c r="AF5945" i="2" s="1"/>
  <c r="AF5958" i="2" a="1"/>
  <c r="AF5958" i="2" s="1"/>
  <c r="AF5969" i="2" a="1"/>
  <c r="AF5969" i="2" s="1"/>
  <c r="AF5980" i="2" a="1"/>
  <c r="AF5980" i="2" s="1"/>
  <c r="AF5992" i="2" a="1"/>
  <c r="AF5992" i="2" s="1"/>
  <c r="AF6006" i="2" a="1"/>
  <c r="AF6006" i="2" s="1"/>
  <c r="AF6020" i="2" a="1"/>
  <c r="AF6020" i="2" s="1"/>
  <c r="AF6041" i="2" a="1"/>
  <c r="AF6041" i="2" s="1"/>
  <c r="AF6065" i="2" a="1"/>
  <c r="AF6065" i="2" s="1"/>
  <c r="AF6077" i="2" a="1"/>
  <c r="AF6077" i="2" s="1"/>
  <c r="AF6091" i="2" a="1"/>
  <c r="AF6091" i="2" s="1"/>
  <c r="AF6105" i="2" a="1"/>
  <c r="AF6105" i="2" s="1"/>
  <c r="AF6119" i="2" a="1"/>
  <c r="AF6119" i="2" s="1"/>
  <c r="AF6132" i="2" a="1"/>
  <c r="AF6132" i="2" s="1"/>
  <c r="AF6145" i="2" a="1"/>
  <c r="AF6145" i="2" s="1"/>
  <c r="AF6158" i="2" a="1"/>
  <c r="AF6158" i="2" s="1"/>
  <c r="AF6173" i="2" a="1"/>
  <c r="AF6173" i="2" s="1"/>
  <c r="AF6186" i="2" a="1"/>
  <c r="AF6186" i="2" s="1"/>
  <c r="AF6198" i="2" a="1"/>
  <c r="AF6198" i="2" s="1"/>
  <c r="AF6211" i="2" a="1"/>
  <c r="AF6211" i="2" s="1"/>
  <c r="AF6224" i="2" a="1"/>
  <c r="AF6224" i="2" s="1"/>
  <c r="AF6237" i="2" a="1"/>
  <c r="AF6237" i="2" s="1"/>
  <c r="AF6250" i="2" a="1"/>
  <c r="AF6250" i="2" s="1"/>
  <c r="AF6262" i="2" a="1"/>
  <c r="AF6262" i="2" s="1"/>
  <c r="AF6287" i="2" a="1"/>
  <c r="AF6287" i="2" s="1"/>
  <c r="AF6300" i="2" a="1"/>
  <c r="AF6300" i="2" s="1"/>
  <c r="AF6314" i="2" a="1"/>
  <c r="AF6314" i="2" s="1"/>
  <c r="AF6327" i="2" a="1"/>
  <c r="AF6327" i="2" s="1"/>
  <c r="AF6341" i="2" a="1"/>
  <c r="AF6341" i="2" s="1"/>
  <c r="AF6354" i="2" a="1"/>
  <c r="AF6354" i="2" s="1"/>
  <c r="AF6368" i="2" a="1"/>
  <c r="AF6368" i="2" s="1"/>
  <c r="AF6381" i="2" a="1"/>
  <c r="AF6381" i="2" s="1"/>
  <c r="AF6395" i="2" a="1"/>
  <c r="AF6395" i="2" s="1"/>
  <c r="AF6410" i="2" a="1"/>
  <c r="AF6410" i="2" s="1"/>
  <c r="AF6423" i="2" a="1"/>
  <c r="AF6423" i="2" s="1"/>
  <c r="AF6476" i="2" a="1"/>
  <c r="AF6476" i="2" s="1"/>
  <c r="AF6489" i="2" a="1"/>
  <c r="AF6489" i="2" s="1"/>
  <c r="AF6502" i="2" a="1"/>
  <c r="AF6502" i="2" s="1"/>
  <c r="AF6514" i="2" a="1"/>
  <c r="AF6514" i="2" s="1"/>
  <c r="AF6526" i="2" a="1"/>
  <c r="AF6526" i="2" s="1"/>
  <c r="AF6539" i="2" a="1"/>
  <c r="AF6539" i="2" s="1"/>
  <c r="AF6553" i="2" a="1"/>
  <c r="AF6553" i="2" s="1"/>
  <c r="AF6582" i="2" a="1"/>
  <c r="AF6582" i="2" s="1"/>
  <c r="AF6597" i="2" a="1"/>
  <c r="AF6597" i="2" s="1"/>
  <c r="AF6613" i="2" a="1"/>
  <c r="AF6613" i="2" s="1"/>
  <c r="AF6629" i="2" a="1"/>
  <c r="AF6629" i="2" s="1"/>
  <c r="AF6643" i="2" a="1"/>
  <c r="AF6643" i="2" s="1"/>
  <c r="AF6658" i="2" a="1"/>
  <c r="AF6658" i="2" s="1"/>
  <c r="AF6674" i="2" a="1"/>
  <c r="AF6674" i="2" s="1"/>
  <c r="AF6688" i="2" a="1"/>
  <c r="AF6688" i="2" s="1"/>
  <c r="AF6703" i="2" a="1"/>
  <c r="AF6703" i="2" s="1"/>
  <c r="AF6718" i="2" a="1"/>
  <c r="AF6718" i="2" s="1"/>
  <c r="AF6734" i="2" a="1"/>
  <c r="AF6734" i="2" s="1"/>
  <c r="AF6750" i="2" a="1"/>
  <c r="AF6750" i="2" s="1"/>
  <c r="AF6765" i="2" a="1"/>
  <c r="AF6765" i="2" s="1"/>
  <c r="AF6779" i="2" a="1"/>
  <c r="AF6779" i="2" s="1"/>
  <c r="AF6794" i="2" a="1"/>
  <c r="AF6794" i="2" s="1"/>
  <c r="AF6809" i="2" a="1"/>
  <c r="AF6809" i="2" s="1"/>
  <c r="AF6823" i="2" a="1"/>
  <c r="AF6823" i="2" s="1"/>
  <c r="AF6853" i="2" a="1"/>
  <c r="AF6853" i="2" s="1"/>
  <c r="AF6869" i="2" a="1"/>
  <c r="AF6869" i="2" s="1"/>
  <c r="AF6885" i="2" a="1"/>
  <c r="AF6885" i="2" s="1"/>
  <c r="AF6899" i="2" a="1"/>
  <c r="AF6899" i="2" s="1"/>
  <c r="AF6913" i="2" a="1"/>
  <c r="AF6913" i="2" s="1"/>
  <c r="AF6929" i="2" a="1"/>
  <c r="AF6929" i="2" s="1"/>
  <c r="AF6943" i="2" a="1"/>
  <c r="AF6943" i="2" s="1"/>
  <c r="AF6958" i="2" a="1"/>
  <c r="AF6958" i="2" s="1"/>
  <c r="AF6974" i="2" a="1"/>
  <c r="AF6974" i="2" s="1"/>
  <c r="AF6989" i="2" a="1"/>
  <c r="AF6989" i="2" s="1"/>
  <c r="AF7005" i="2" a="1"/>
  <c r="AF7005" i="2" s="1"/>
  <c r="AF7020" i="2" a="1"/>
  <c r="AF7020" i="2" s="1"/>
  <c r="AF7034" i="2" a="1"/>
  <c r="AF7034" i="2" s="1"/>
  <c r="AF7049" i="2" a="1"/>
  <c r="AF7049" i="2" s="1"/>
  <c r="AF7064" i="2" a="1"/>
  <c r="AF7064" i="2" s="1"/>
  <c r="AF7093" i="2" a="1"/>
  <c r="AF7093" i="2" s="1"/>
  <c r="AF7108" i="2" a="1"/>
  <c r="AF7108" i="2" s="1"/>
  <c r="AF7124" i="2" a="1"/>
  <c r="AF7124" i="2" s="1"/>
  <c r="AF7140" i="2" a="1"/>
  <c r="AF7140" i="2" s="1"/>
  <c r="AF7154" i="2" a="1"/>
  <c r="AF7154" i="2" s="1"/>
  <c r="AF7168" i="2" a="1"/>
  <c r="AF7168" i="2" s="1"/>
  <c r="AF7184" i="2" a="1"/>
  <c r="AF7184" i="2" s="1"/>
  <c r="AF7213" i="2" a="1"/>
  <c r="AF7213" i="2" s="1"/>
  <c r="AF7228" i="2" a="1"/>
  <c r="AF7228" i="2" s="1"/>
  <c r="AF7243" i="2" a="1"/>
  <c r="AF7243" i="2" s="1"/>
  <c r="AF7259" i="2" a="1"/>
  <c r="AF7259" i="2" s="1"/>
  <c r="AF7274" i="2" a="1"/>
  <c r="AF7274" i="2" s="1"/>
  <c r="AF7288" i="2" a="1"/>
  <c r="AF7288" i="2" s="1"/>
  <c r="AF7303" i="2" a="1"/>
  <c r="AF7303" i="2" s="1"/>
  <c r="AF7334" i="2" a="1"/>
  <c r="AF7334" i="2" s="1"/>
  <c r="AF7349" i="2" a="1"/>
  <c r="AF7349" i="2" s="1"/>
  <c r="AF7364" i="2" a="1"/>
  <c r="AF7364" i="2" s="1"/>
  <c r="AF7380" i="2" a="1"/>
  <c r="AF7380" i="2" s="1"/>
  <c r="AF7396" i="2" a="1"/>
  <c r="AF7396" i="2" s="1"/>
  <c r="AF7410" i="2" a="1"/>
  <c r="AF7410" i="2" s="1"/>
  <c r="AF7424" i="2" a="1"/>
  <c r="AF7424" i="2" s="1"/>
  <c r="AF7440" i="2" a="1"/>
  <c r="AF7440" i="2" s="1"/>
  <c r="AF7455" i="2" a="1"/>
  <c r="AF7455" i="2" s="1"/>
  <c r="AF7486" i="2" a="1"/>
  <c r="AF7486" i="2" s="1"/>
  <c r="AF7502" i="2" a="1"/>
  <c r="AF7502" i="2" s="1"/>
  <c r="AF7518" i="2" a="1"/>
  <c r="AF7518" i="2" s="1"/>
  <c r="AF7533" i="2" a="1"/>
  <c r="AF7533" i="2" s="1"/>
  <c r="AF7547" i="2" a="1"/>
  <c r="AF7547" i="2" s="1"/>
  <c r="AF7562" i="2" a="1"/>
  <c r="AF7562" i="2" s="1"/>
  <c r="AF7577" i="2" a="1"/>
  <c r="AF7577" i="2" s="1"/>
  <c r="AF7593" i="2" a="1"/>
  <c r="AF7593" i="2" s="1"/>
  <c r="AF7608" i="2" a="1"/>
  <c r="AF7608" i="2" s="1"/>
  <c r="AF7624" i="2" a="1"/>
  <c r="AF7624" i="2" s="1"/>
  <c r="AF7640" i="2" a="1"/>
  <c r="AF7640" i="2" s="1"/>
  <c r="AF7655" i="2" a="1"/>
  <c r="AF7655" i="2" s="1"/>
  <c r="AF7670" i="2" a="1"/>
  <c r="AF7670" i="2" s="1"/>
  <c r="AF7684" i="2" a="1"/>
  <c r="AF7684" i="2" s="1"/>
  <c r="AF7700" i="2" a="1"/>
  <c r="AF7700" i="2" s="1"/>
  <c r="AF7715" i="2" a="1"/>
  <c r="AF7715" i="2" s="1"/>
  <c r="AF7729" i="2" a="1"/>
  <c r="AF7729" i="2" s="1"/>
  <c r="AF7745" i="2" a="1"/>
  <c r="AF7745" i="2" s="1"/>
  <c r="AF7758" i="2" a="1"/>
  <c r="AF7758" i="2" s="1"/>
  <c r="AF7772" i="2" a="1"/>
  <c r="AF7772" i="2" s="1"/>
  <c r="AF7787" i="2" a="1"/>
  <c r="AF7787" i="2" s="1"/>
  <c r="AF7802" i="2" a="1"/>
  <c r="AF7802" i="2" s="1"/>
  <c r="AF7817" i="2" a="1"/>
  <c r="AF7817" i="2" s="1"/>
  <c r="AF7828" i="2" a="1"/>
  <c r="AF7828" i="2" s="1"/>
  <c r="AF7842" i="2" a="1"/>
  <c r="AF7842" i="2" s="1"/>
  <c r="AF7872" i="2" a="1"/>
  <c r="AF7872" i="2" s="1"/>
  <c r="AF7886" i="2" a="1"/>
  <c r="AF7886" i="2" s="1"/>
  <c r="AF7901" i="2" a="1"/>
  <c r="AF7901" i="2" s="1"/>
  <c r="AF7916" i="2" a="1"/>
  <c r="AF7916" i="2" s="1"/>
  <c r="AF7931" i="2" a="1"/>
  <c r="AF7931" i="2" s="1"/>
  <c r="AF7947" i="2" a="1"/>
  <c r="AF7947" i="2" s="1"/>
  <c r="AF7962" i="2" a="1"/>
  <c r="AF7962" i="2" s="1"/>
  <c r="AF7991" i="2" a="1"/>
  <c r="AF7991" i="2" s="1"/>
  <c r="AF8006" i="2" a="1"/>
  <c r="AF8006" i="2" s="1"/>
  <c r="AF8021" i="2" a="1"/>
  <c r="AF8021" i="2" s="1"/>
  <c r="AF8037" i="2" a="1"/>
  <c r="AF8037" i="2" s="1"/>
  <c r="AF8051" i="2" a="1"/>
  <c r="AF8051" i="2" s="1"/>
  <c r="AF8067" i="2" a="1"/>
  <c r="AF8067" i="2" s="1"/>
  <c r="AF8083" i="2" a="1"/>
  <c r="AF8083" i="2" s="1"/>
  <c r="AF8098" i="2" a="1"/>
  <c r="AF8098" i="2" s="1"/>
  <c r="AF8128" i="2" a="1"/>
  <c r="AF8128" i="2" s="1"/>
  <c r="AF8142" i="2" a="1"/>
  <c r="AF8142" i="2" s="1"/>
  <c r="AF8158" i="2" a="1"/>
  <c r="AF8158" i="2" s="1"/>
  <c r="AF8173" i="2" a="1"/>
  <c r="AF8173" i="2" s="1"/>
  <c r="AF8188" i="2" a="1"/>
  <c r="AF8188" i="2" s="1"/>
  <c r="AF8204" i="2" a="1"/>
  <c r="AF8204" i="2" s="1"/>
  <c r="AF8220" i="2" a="1"/>
  <c r="AF8220" i="2" s="1"/>
  <c r="AF8234" i="2" a="1"/>
  <c r="AF8234" i="2" s="1"/>
  <c r="AF8249" i="2" a="1"/>
  <c r="AF8249" i="2" s="1"/>
  <c r="AF8264" i="2" a="1"/>
  <c r="AF8264" i="2" s="1"/>
  <c r="AF8280" i="2" a="1"/>
  <c r="AF8280" i="2" s="1"/>
  <c r="AF8296" i="2" a="1"/>
  <c r="AF8296" i="2" s="1"/>
  <c r="AF8310" i="2" a="1"/>
  <c r="AF8310" i="2" s="1"/>
  <c r="AF8326" i="2" a="1"/>
  <c r="AF8326" i="2" s="1"/>
  <c r="AF8341" i="2" a="1"/>
  <c r="AF8341" i="2" s="1"/>
  <c r="AF8356" i="2" a="1"/>
  <c r="AF8356" i="2" s="1"/>
  <c r="AF8370" i="2" a="1"/>
  <c r="AF8370" i="2" s="1"/>
  <c r="AF8385" i="2" a="1"/>
  <c r="AF8385" i="2" s="1"/>
  <c r="AF8401" i="2" a="1"/>
  <c r="AF8401" i="2" s="1"/>
  <c r="AF8416" i="2" a="1"/>
  <c r="AF8416" i="2" s="1"/>
  <c r="AF8432" i="2" a="1"/>
  <c r="AF8432" i="2" s="1"/>
  <c r="AF8448" i="2" a="1"/>
  <c r="AF8448" i="2" s="1"/>
  <c r="AF8462" i="2" a="1"/>
  <c r="AF8462" i="2" s="1"/>
  <c r="AF8477" i="2" a="1"/>
  <c r="AF8477" i="2" s="1"/>
  <c r="AF8492" i="2" a="1"/>
  <c r="AF8492" i="2" s="1"/>
  <c r="AF8505" i="2" a="1"/>
  <c r="AF8505" i="2" s="1"/>
  <c r="AF8518" i="2" a="1"/>
  <c r="AF8518" i="2" s="1"/>
  <c r="AF8547" i="2" a="1"/>
  <c r="AF8547" i="2" s="1"/>
  <c r="AF8561" i="2" a="1"/>
  <c r="AF8561" i="2" s="1"/>
  <c r="AF8575" i="2" a="1"/>
  <c r="AF8575" i="2" s="1"/>
  <c r="AF8589" i="2" a="1"/>
  <c r="AF8589" i="2" s="1"/>
  <c r="AF8604" i="2" a="1"/>
  <c r="AF8604" i="2" s="1"/>
  <c r="AF8618" i="2" a="1"/>
  <c r="AF8618" i="2" s="1"/>
  <c r="AF8632" i="2" a="1"/>
  <c r="AF8632" i="2" s="1"/>
  <c r="AF8646" i="2" a="1"/>
  <c r="AF8646" i="2" s="1"/>
  <c r="AF8675" i="2" a="1"/>
  <c r="AF8675" i="2" s="1"/>
  <c r="AF8689" i="2" a="1"/>
  <c r="AF8689" i="2" s="1"/>
  <c r="AF8703" i="2" a="1"/>
  <c r="AF8703" i="2" s="1"/>
  <c r="AF8717" i="2" a="1"/>
  <c r="AF8717" i="2" s="1"/>
  <c r="AF8732" i="2" a="1"/>
  <c r="AF8732" i="2" s="1"/>
  <c r="AF8746" i="2" a="1"/>
  <c r="AF8746" i="2" s="1"/>
  <c r="AF8760" i="2" a="1"/>
  <c r="AF8760" i="2" s="1"/>
  <c r="AF8774" i="2" a="1"/>
  <c r="AF8774" i="2" s="1"/>
  <c r="AF8803" i="2" a="1"/>
  <c r="AF8803" i="2" s="1"/>
  <c r="AF8817" i="2" a="1"/>
  <c r="AF8817" i="2" s="1"/>
  <c r="AF8831" i="2" a="1"/>
  <c r="AF8831" i="2" s="1"/>
  <c r="AF8845" i="2" a="1"/>
  <c r="AF8845" i="2" s="1"/>
  <c r="AF8860" i="2" a="1"/>
  <c r="AF8860" i="2" s="1"/>
  <c r="AF8874" i="2" a="1"/>
  <c r="AF8874" i="2" s="1"/>
  <c r="AF8888" i="2" a="1"/>
  <c r="AF8888" i="2" s="1"/>
  <c r="AF8902" i="2" a="1"/>
  <c r="AF8902" i="2" s="1"/>
  <c r="AF8931" i="2" a="1"/>
  <c r="AF8931" i="2" s="1"/>
  <c r="AF8945" i="2" a="1"/>
  <c r="AF8945" i="2" s="1"/>
  <c r="AF8959" i="2" a="1"/>
  <c r="AF8959" i="2" s="1"/>
  <c r="AF8973" i="2" a="1"/>
  <c r="AF8973" i="2" s="1"/>
  <c r="AF8988" i="2" a="1"/>
  <c r="AF8988" i="2" s="1"/>
  <c r="AF9002" i="2" a="1"/>
  <c r="AF9002" i="2" s="1"/>
  <c r="AF9016" i="2" a="1"/>
  <c r="AF9016" i="2" s="1"/>
  <c r="AF9030" i="2" a="1"/>
  <c r="AF9030" i="2" s="1"/>
  <c r="AF9059" i="2" a="1"/>
  <c r="AF9059" i="2" s="1"/>
  <c r="AF9073" i="2" a="1"/>
  <c r="AF9073" i="2" s="1"/>
  <c r="AF9087" i="2" a="1"/>
  <c r="AF9087" i="2" s="1"/>
  <c r="AF9101" i="2" a="1"/>
  <c r="AF9101" i="2" s="1"/>
  <c r="AF9116" i="2" a="1"/>
  <c r="AF9116" i="2" s="1"/>
  <c r="AF9130" i="2" a="1"/>
  <c r="AF9130" i="2" s="1"/>
  <c r="AF9144" i="2" a="1"/>
  <c r="AF9144" i="2" s="1"/>
  <c r="AF9158" i="2" a="1"/>
  <c r="AF9158" i="2" s="1"/>
  <c r="AF9187" i="2" a="1"/>
  <c r="AF9187" i="2" s="1"/>
  <c r="AF9201" i="2" a="1"/>
  <c r="AF9201" i="2" s="1"/>
  <c r="AF9215" i="2" a="1"/>
  <c r="AF9215" i="2" s="1"/>
  <c r="AF9229" i="2" a="1"/>
  <c r="AF9229" i="2" s="1"/>
  <c r="AF9244" i="2" a="1"/>
  <c r="AF9244" i="2" s="1"/>
  <c r="AF9258" i="2" a="1"/>
  <c r="AF9258" i="2" s="1"/>
  <c r="AF9272" i="2" a="1"/>
  <c r="AF9272" i="2" s="1"/>
  <c r="AF9286" i="2" a="1"/>
  <c r="AF9286" i="2" s="1"/>
  <c r="AF9315" i="2" a="1"/>
  <c r="AF9315" i="2" s="1"/>
  <c r="AF9329" i="2" a="1"/>
  <c r="AF9329" i="2" s="1"/>
  <c r="AF9343" i="2" a="1"/>
  <c r="AF9343" i="2" s="1"/>
  <c r="AF9357" i="2" a="1"/>
  <c r="AF9357" i="2" s="1"/>
  <c r="AF9372" i="2" a="1"/>
  <c r="AF9372" i="2" s="1"/>
  <c r="AF9386" i="2" a="1"/>
  <c r="AF9386" i="2" s="1"/>
  <c r="AF9400" i="2" a="1"/>
  <c r="AF9400" i="2" s="1"/>
  <c r="AF9414" i="2" a="1"/>
  <c r="AF9414" i="2" s="1"/>
  <c r="AF9443" i="2" a="1"/>
  <c r="AF9443" i="2" s="1"/>
  <c r="AF9457" i="2" a="1"/>
  <c r="AF9457" i="2" s="1"/>
  <c r="AF9471" i="2" a="1"/>
  <c r="AF9471" i="2" s="1"/>
  <c r="AF9485" i="2" a="1"/>
  <c r="AF9485" i="2" s="1"/>
  <c r="AF9500" i="2" a="1"/>
  <c r="AF9500" i="2" s="1"/>
  <c r="AF9514" i="2" a="1"/>
  <c r="AF9514" i="2" s="1"/>
  <c r="AF9528" i="2" a="1"/>
  <c r="AF9528" i="2" s="1"/>
  <c r="AF9542" i="2" a="1"/>
  <c r="AF9542" i="2" s="1"/>
  <c r="AF2620" i="2" a="1"/>
  <c r="AF2620" i="2" s="1"/>
  <c r="AF3614" i="2" a="1"/>
  <c r="AF3614" i="2" s="1"/>
  <c r="AF4142" i="2" a="1"/>
  <c r="AF4142" i="2" s="1"/>
  <c r="AF4621" i="2" a="1"/>
  <c r="AF4621" i="2" s="1"/>
  <c r="AF4681" i="2" a="1"/>
  <c r="AF4681" i="2" s="1"/>
  <c r="AF4728" i="2" a="1"/>
  <c r="AF4728" i="2" s="1"/>
  <c r="AF4776" i="2" a="1"/>
  <c r="AF4776" i="2" s="1"/>
  <c r="AF4849" i="2" a="1"/>
  <c r="AF4849" i="2" s="1"/>
  <c r="AF4958" i="2" a="1"/>
  <c r="AF4958" i="2" s="1"/>
  <c r="AF5033" i="2" a="1"/>
  <c r="AF5033" i="2" s="1"/>
  <c r="AF5121" i="2" a="1"/>
  <c r="AF5121" i="2" s="1"/>
  <c r="AF5226" i="2" a="1"/>
  <c r="AF5226" i="2" s="1"/>
  <c r="AF5327" i="2" a="1"/>
  <c r="AF5327" i="2" s="1"/>
  <c r="AF5438" i="2" a="1"/>
  <c r="AF5438" i="2" s="1"/>
  <c r="AF5509" i="2" a="1"/>
  <c r="AF5509" i="2" s="1"/>
  <c r="AF5619" i="2" a="1"/>
  <c r="AF5619" i="2" s="1"/>
  <c r="AF5723" i="2" a="1"/>
  <c r="AF5723" i="2" s="1"/>
  <c r="AF5820" i="2" a="1"/>
  <c r="AF5820" i="2" s="1"/>
  <c r="AF5941" i="2" a="1"/>
  <c r="AF5941" i="2" s="1"/>
  <c r="AF6073" i="2" a="1"/>
  <c r="AF6073" i="2" s="1"/>
  <c r="AF6182" i="2" a="1"/>
  <c r="AF6182" i="2" s="1"/>
  <c r="AF6310" i="2" a="1"/>
  <c r="AF6310" i="2" s="1"/>
  <c r="AF6473" i="2" a="1"/>
  <c r="AF6473" i="2" s="1"/>
  <c r="AF6608" i="2" a="1"/>
  <c r="AF6608" i="2" s="1"/>
  <c r="AF6745" i="2" a="1"/>
  <c r="AF6745" i="2" s="1"/>
  <c r="AF6880" i="2" a="1"/>
  <c r="AF6880" i="2" s="1"/>
  <c r="AF7000" i="2" a="1"/>
  <c r="AF7000" i="2" s="1"/>
  <c r="AF7135" i="2" a="1"/>
  <c r="AF7135" i="2" s="1"/>
  <c r="AF7254" i="2" a="1"/>
  <c r="AF7254" i="2" s="1"/>
  <c r="AF7406" i="2" a="1"/>
  <c r="AF7406" i="2" s="1"/>
  <c r="AF7679" i="2" a="1"/>
  <c r="AF7679" i="2" s="1"/>
  <c r="AF7838" i="2" a="1"/>
  <c r="AF7838" i="2" s="1"/>
  <c r="AF7972" i="2" a="1"/>
  <c r="AF7972" i="2" s="1"/>
  <c r="AF8094" i="2" a="1"/>
  <c r="AF8094" i="2" s="1"/>
  <c r="AF8230" i="2" a="1"/>
  <c r="AF8230" i="2" s="1"/>
  <c r="AF8352" i="2" a="1"/>
  <c r="AF8352" i="2" s="1"/>
  <c r="AF8599" i="2" a="1"/>
  <c r="AF8599" i="2" s="1"/>
  <c r="AF8741" i="2" a="1"/>
  <c r="AF8741" i="2" s="1"/>
  <c r="AF8869" i="2" a="1"/>
  <c r="AF8869" i="2" s="1"/>
  <c r="AF8983" i="2" a="1"/>
  <c r="AF8983" i="2" s="1"/>
  <c r="AF9125" i="2" a="1"/>
  <c r="AF9125" i="2" s="1"/>
  <c r="AF9268" i="2" a="1"/>
  <c r="AF9268" i="2" s="1"/>
  <c r="AF9410" i="2" a="1"/>
  <c r="AF9410" i="2" s="1"/>
  <c r="AF9538" i="2" a="1"/>
  <c r="AF9538" i="2" s="1"/>
  <c r="AF250" i="2" a="1"/>
  <c r="AF250" i="2" s="1"/>
  <c r="AF492" i="2" a="1"/>
  <c r="AF492" i="2" s="1"/>
  <c r="AF723" i="2" a="1"/>
  <c r="AF723" i="2" s="1"/>
  <c r="AF939" i="2" a="1"/>
  <c r="AF939" i="2" s="1"/>
  <c r="AF1153" i="2" a="1"/>
  <c r="AF1153" i="2" s="1"/>
  <c r="AF1364" i="2" a="1"/>
  <c r="AF1364" i="2" s="1"/>
  <c r="AF1828" i="2" a="1"/>
  <c r="AF1828" i="2" s="1"/>
  <c r="AF2026" i="2" a="1"/>
  <c r="AF2026" i="2" s="1"/>
  <c r="AF2253" i="2" a="1"/>
  <c r="AF2253" i="2" s="1"/>
  <c r="AF2710" i="2" a="1"/>
  <c r="AF2710" i="2" s="1"/>
  <c r="AF2950" i="2" a="1"/>
  <c r="AF2950" i="2" s="1"/>
  <c r="AF3199" i="2" a="1"/>
  <c r="AF3199" i="2" s="1"/>
  <c r="AF3454" i="2" a="1"/>
  <c r="AF3454" i="2" s="1"/>
  <c r="AF3710" i="2" a="1"/>
  <c r="AF3710" i="2" s="1"/>
  <c r="AF3875" i="2" a="1"/>
  <c r="AF3875" i="2" s="1"/>
  <c r="AF4023" i="2" a="1"/>
  <c r="AF4023" i="2" s="1"/>
  <c r="AF4214" i="2" a="1"/>
  <c r="AF4214" i="2" s="1"/>
  <c r="AF4425" i="2" a="1"/>
  <c r="AF4425" i="2" s="1"/>
  <c r="AF4614" i="2" a="1"/>
  <c r="AF4614" i="2" s="1"/>
  <c r="AF4626" i="2" a="1"/>
  <c r="AF4626" i="2" s="1"/>
  <c r="AF4639" i="2" a="1"/>
  <c r="AF4639" i="2" s="1"/>
  <c r="AF4650" i="2" a="1"/>
  <c r="AF4650" i="2" s="1"/>
  <c r="AF4662" i="2" a="1"/>
  <c r="AF4662" i="2" s="1"/>
  <c r="AF4685" i="2" a="1"/>
  <c r="AF4685" i="2" s="1"/>
  <c r="AF4698" i="2" a="1"/>
  <c r="AF4698" i="2" s="1"/>
  <c r="AF4710" i="2" a="1"/>
  <c r="AF4710" i="2" s="1"/>
  <c r="AF4721" i="2" a="1"/>
  <c r="AF4721" i="2" s="1"/>
  <c r="AF4744" i="2" a="1"/>
  <c r="AF4744" i="2" s="1"/>
  <c r="AF4756" i="2" a="1"/>
  <c r="AF4756" i="2" s="1"/>
  <c r="AF4769" i="2" a="1"/>
  <c r="AF4769" i="2" s="1"/>
  <c r="AF4780" i="2" a="1"/>
  <c r="AF4780" i="2" s="1"/>
  <c r="AF4793" i="2" a="1"/>
  <c r="AF4793" i="2" s="1"/>
  <c r="AF4805" i="2" a="1"/>
  <c r="AF4805" i="2" s="1"/>
  <c r="AF4817" i="2" a="1"/>
  <c r="AF4817" i="2" s="1"/>
  <c r="AF4830" i="2" a="1"/>
  <c r="AF4830" i="2" s="1"/>
  <c r="AF4854" i="2" a="1"/>
  <c r="AF4854" i="2" s="1"/>
  <c r="AF4866" i="2" a="1"/>
  <c r="AF4866" i="2" s="1"/>
  <c r="AF4878" i="2" a="1"/>
  <c r="AF4878" i="2" s="1"/>
  <c r="AF4891" i="2" a="1"/>
  <c r="AF4891" i="2" s="1"/>
  <c r="AF4914" i="2" a="1"/>
  <c r="AF4914" i="2" s="1"/>
  <c r="AF4926" i="2" a="1"/>
  <c r="AF4926" i="2" s="1"/>
  <c r="AF4950" i="2" a="1"/>
  <c r="AF4950" i="2" s="1"/>
  <c r="AF4962" i="2" a="1"/>
  <c r="AF4962" i="2" s="1"/>
  <c r="AF4988" i="2" a="1"/>
  <c r="AF4988" i="2" s="1"/>
  <c r="AF4999" i="2" a="1"/>
  <c r="AF4999" i="2" s="1"/>
  <c r="AF5025" i="2" a="1"/>
  <c r="AF5025" i="2" s="1"/>
  <c r="AF5037" i="2" a="1"/>
  <c r="AF5037" i="2" s="1"/>
  <c r="AF5048" i="2" a="1"/>
  <c r="AF5048" i="2" s="1"/>
  <c r="AF5060" i="2" a="1"/>
  <c r="AF5060" i="2" s="1"/>
  <c r="AF5072" i="2" a="1"/>
  <c r="AF5072" i="2" s="1"/>
  <c r="AF5086" i="2" a="1"/>
  <c r="AF5086" i="2" s="1"/>
  <c r="AF5099" i="2" a="1"/>
  <c r="AF5099" i="2" s="1"/>
  <c r="AF5111" i="2" a="1"/>
  <c r="AF5111" i="2" s="1"/>
  <c r="AF5125" i="2" a="1"/>
  <c r="AF5125" i="2" s="1"/>
  <c r="AF5149" i="2" a="1"/>
  <c r="AF5149" i="2" s="1"/>
  <c r="AF5161" i="2" a="1"/>
  <c r="AF5161" i="2" s="1"/>
  <c r="AF5173" i="2" a="1"/>
  <c r="AF5173" i="2" s="1"/>
  <c r="AF5197" i="2" a="1"/>
  <c r="AF5197" i="2" s="1"/>
  <c r="AF5208" i="2" a="1"/>
  <c r="AF5208" i="2" s="1"/>
  <c r="AF5230" i="2" a="1"/>
  <c r="AF5230" i="2" s="1"/>
  <c r="AF5243" i="2" a="1"/>
  <c r="AF5243" i="2" s="1"/>
  <c r="AF5256" i="2" a="1"/>
  <c r="AF5256" i="2" s="1"/>
  <c r="AF5269" i="2" a="1"/>
  <c r="AF5269" i="2" s="1"/>
  <c r="AF5280" i="2" a="1"/>
  <c r="AF5280" i="2" s="1"/>
  <c r="AF5294" i="2" a="1"/>
  <c r="AF5294" i="2" s="1"/>
  <c r="AF5307" i="2" a="1"/>
  <c r="AF5307" i="2" s="1"/>
  <c r="AF5320" i="2" a="1"/>
  <c r="AF5320" i="2" s="1"/>
  <c r="AF5331" i="2" a="1"/>
  <c r="AF5331" i="2" s="1"/>
  <c r="AF5341" i="2" a="1"/>
  <c r="AF5341" i="2" s="1"/>
  <c r="AF5352" i="2" a="1"/>
  <c r="AF5352" i="2" s="1"/>
  <c r="AF5379" i="2" a="1"/>
  <c r="AF5379" i="2" s="1"/>
  <c r="AF5390" i="2" a="1"/>
  <c r="AF5390" i="2" s="1"/>
  <c r="AF5403" i="2" a="1"/>
  <c r="AF5403" i="2" s="1"/>
  <c r="AF5414" i="2" a="1"/>
  <c r="AF5414" i="2" s="1"/>
  <c r="AF5442" i="2" a="1"/>
  <c r="AF5442" i="2" s="1"/>
  <c r="AF5476" i="2" a="1"/>
  <c r="AF5476" i="2" s="1"/>
  <c r="AF5488" i="2" a="1"/>
  <c r="AF5488" i="2" s="1"/>
  <c r="AF5501" i="2" a="1"/>
  <c r="AF5501" i="2" s="1"/>
  <c r="AF5513" i="2" a="1"/>
  <c r="AF5513" i="2" s="1"/>
  <c r="AF5538" i="2" a="1"/>
  <c r="AF5538" i="2" s="1"/>
  <c r="AF5552" i="2" a="1"/>
  <c r="AF5552" i="2" s="1"/>
  <c r="AF5566" i="2" a="1"/>
  <c r="AF5566" i="2" s="1"/>
  <c r="AF5578" i="2" a="1"/>
  <c r="AF5578" i="2" s="1"/>
  <c r="AF5599" i="2" a="1"/>
  <c r="AF5599" i="2" s="1"/>
  <c r="AF5624" i="2" a="1"/>
  <c r="AF5624" i="2" s="1"/>
  <c r="AF5657" i="2" a="1"/>
  <c r="AF5657" i="2" s="1"/>
  <c r="AF5681" i="2" a="1"/>
  <c r="AF5681" i="2" s="1"/>
  <c r="AF5694" i="2" a="1"/>
  <c r="AF5694" i="2" s="1"/>
  <c r="AF5706" i="2" a="1"/>
  <c r="AF5706" i="2" s="1"/>
  <c r="AF5727" i="2" a="1"/>
  <c r="AF5727" i="2" s="1"/>
  <c r="AF5740" i="2" a="1"/>
  <c r="AF5740" i="2" s="1"/>
  <c r="AF5753" i="2" a="1"/>
  <c r="AF5753" i="2" s="1"/>
  <c r="AF5776" i="2" a="1"/>
  <c r="AF5776" i="2" s="1"/>
  <c r="AF5787" i="2" a="1"/>
  <c r="AF5787" i="2" s="1"/>
  <c r="AF5812" i="2" a="1"/>
  <c r="AF5812" i="2" s="1"/>
  <c r="AF5825" i="2" a="1"/>
  <c r="AF5825" i="2" s="1"/>
  <c r="AF5858" i="2" a="1"/>
  <c r="AF5858" i="2" s="1"/>
  <c r="AF5871" i="2" a="1"/>
  <c r="AF5871" i="2" s="1"/>
  <c r="AF5897" i="2" a="1"/>
  <c r="AF5897" i="2" s="1"/>
  <c r="AF5932" i="2" a="1"/>
  <c r="AF5932" i="2" s="1"/>
  <c r="AF5946" i="2" a="1"/>
  <c r="AF5946" i="2" s="1"/>
  <c r="AF5959" i="2" a="1"/>
  <c r="AF5959" i="2" s="1"/>
  <c r="AF5970" i="2" a="1"/>
  <c r="AF5970" i="2" s="1"/>
  <c r="AF5981" i="2" a="1"/>
  <c r="AF5981" i="2" s="1"/>
  <c r="AF5993" i="2" a="1"/>
  <c r="AF5993" i="2" s="1"/>
  <c r="AF6031" i="2" a="1"/>
  <c r="AF6031" i="2" s="1"/>
  <c r="AF6053" i="2" a="1"/>
  <c r="AF6053" i="2" s="1"/>
  <c r="AF6078" i="2" a="1"/>
  <c r="AF6078" i="2" s="1"/>
  <c r="AF6106" i="2" a="1"/>
  <c r="AF6106" i="2" s="1"/>
  <c r="AF6120" i="2" a="1"/>
  <c r="AF6120" i="2" s="1"/>
  <c r="AF6133" i="2" a="1"/>
  <c r="AF6133" i="2" s="1"/>
  <c r="AF6146" i="2" a="1"/>
  <c r="AF6146" i="2" s="1"/>
  <c r="AF6159" i="2" a="1"/>
  <c r="AF6159" i="2" s="1"/>
  <c r="AF6174" i="2" a="1"/>
  <c r="AF6174" i="2" s="1"/>
  <c r="AF6187" i="2" a="1"/>
  <c r="AF6187" i="2" s="1"/>
  <c r="AF6225" i="2" a="1"/>
  <c r="AF6225" i="2" s="1"/>
  <c r="AF6238" i="2" a="1"/>
  <c r="AF6238" i="2" s="1"/>
  <c r="AF6275" i="2" a="1"/>
  <c r="AF6275" i="2" s="1"/>
  <c r="AF6288" i="2" a="1"/>
  <c r="AF6288" i="2" s="1"/>
  <c r="AF6301" i="2" a="1"/>
  <c r="AF6301" i="2" s="1"/>
  <c r="AF6328" i="2" a="1"/>
  <c r="AF6328" i="2" s="1"/>
  <c r="AF6342" i="2" a="1"/>
  <c r="AF6342" i="2" s="1"/>
  <c r="AF6355" i="2" a="1"/>
  <c r="AF6355" i="2" s="1"/>
  <c r="AF6369" i="2" a="1"/>
  <c r="AF6369" i="2" s="1"/>
  <c r="AF6382" i="2" a="1"/>
  <c r="AF6382" i="2" s="1"/>
  <c r="AF6396" i="2" a="1"/>
  <c r="AF6396" i="2" s="1"/>
  <c r="AF6424" i="2" a="1"/>
  <c r="AF6424" i="2" s="1"/>
  <c r="AF6439" i="2" a="1"/>
  <c r="AF6439" i="2" s="1"/>
  <c r="AF6452" i="2" a="1"/>
  <c r="AF6452" i="2" s="1"/>
  <c r="AF6463" i="2" a="1"/>
  <c r="AF6463" i="2" s="1"/>
  <c r="AF6503" i="2" a="1"/>
  <c r="AF6503" i="2" s="1"/>
  <c r="AF6515" i="2" a="1"/>
  <c r="AF6515" i="2" s="1"/>
  <c r="AF6527" i="2" a="1"/>
  <c r="AF6527" i="2" s="1"/>
  <c r="AF6540" i="2" a="1"/>
  <c r="AF6540" i="2" s="1"/>
  <c r="AF6554" i="2" a="1"/>
  <c r="AF6554" i="2" s="1"/>
  <c r="AF6567" i="2" a="1"/>
  <c r="AF6567" i="2" s="1"/>
  <c r="AF6598" i="2" a="1"/>
  <c r="AF6598" i="2" s="1"/>
  <c r="AF6614" i="2" a="1"/>
  <c r="AF6614" i="2" s="1"/>
  <c r="AF6630" i="2" a="1"/>
  <c r="AF6630" i="2" s="1"/>
  <c r="AF6644" i="2" a="1"/>
  <c r="AF6644" i="2" s="1"/>
  <c r="AF6659" i="2" a="1"/>
  <c r="AF6659" i="2" s="1"/>
  <c r="AF6675" i="2" a="1"/>
  <c r="AF6675" i="2" s="1"/>
  <c r="AF6689" i="2" a="1"/>
  <c r="AF6689" i="2" s="1"/>
  <c r="AF6704" i="2" a="1"/>
  <c r="AF6704" i="2" s="1"/>
  <c r="AF6719" i="2" a="1"/>
  <c r="AF6719" i="2" s="1"/>
  <c r="AF6735" i="2" a="1"/>
  <c r="AF6735" i="2" s="1"/>
  <c r="AF6751" i="2" a="1"/>
  <c r="AF6751" i="2" s="1"/>
  <c r="AF6766" i="2" a="1"/>
  <c r="AF6766" i="2" s="1"/>
  <c r="AF6780" i="2" a="1"/>
  <c r="AF6780" i="2" s="1"/>
  <c r="AF6795" i="2" a="1"/>
  <c r="AF6795" i="2" s="1"/>
  <c r="AF6810" i="2" a="1"/>
  <c r="AF6810" i="2" s="1"/>
  <c r="AF6824" i="2" a="1"/>
  <c r="AF6824" i="2" s="1"/>
  <c r="AF6839" i="2" a="1"/>
  <c r="AF6839" i="2" s="1"/>
  <c r="AF6854" i="2" a="1"/>
  <c r="AF6854" i="2" s="1"/>
  <c r="AF6870" i="2" a="1"/>
  <c r="AF6870" i="2" s="1"/>
  <c r="AF6886" i="2" a="1"/>
  <c r="AF6886" i="2" s="1"/>
  <c r="AF6900" i="2" a="1"/>
  <c r="AF6900" i="2" s="1"/>
  <c r="AF6914" i="2" a="1"/>
  <c r="AF6914" i="2" s="1"/>
  <c r="AF6930" i="2" a="1"/>
  <c r="AF6930" i="2" s="1"/>
  <c r="AF6944" i="2" a="1"/>
  <c r="AF6944" i="2" s="1"/>
  <c r="AF6959" i="2" a="1"/>
  <c r="AF6959" i="2" s="1"/>
  <c r="AF6990" i="2" a="1"/>
  <c r="AF6990" i="2" s="1"/>
  <c r="AF7006" i="2" a="1"/>
  <c r="AF7006" i="2" s="1"/>
  <c r="AF7021" i="2" a="1"/>
  <c r="AF7021" i="2" s="1"/>
  <c r="AF7035" i="2" a="1"/>
  <c r="AF7035" i="2" s="1"/>
  <c r="AF7050" i="2" a="1"/>
  <c r="AF7050" i="2" s="1"/>
  <c r="AF7065" i="2" a="1"/>
  <c r="AF7065" i="2" s="1"/>
  <c r="AF7079" i="2" a="1"/>
  <c r="AF7079" i="2" s="1"/>
  <c r="AF7094" i="2" a="1"/>
  <c r="AF7094" i="2" s="1"/>
  <c r="AF7109" i="2" a="1"/>
  <c r="AF7109" i="2" s="1"/>
  <c r="AF7125" i="2" a="1"/>
  <c r="AF7125" i="2" s="1"/>
  <c r="AF7141" i="2" a="1"/>
  <c r="AF7141" i="2" s="1"/>
  <c r="AF7155" i="2" a="1"/>
  <c r="AF7155" i="2" s="1"/>
  <c r="AF7169" i="2" a="1"/>
  <c r="AF7169" i="2" s="1"/>
  <c r="AF7185" i="2" a="1"/>
  <c r="AF7185" i="2" s="1"/>
  <c r="AF7199" i="2" a="1"/>
  <c r="AF7199" i="2" s="1"/>
  <c r="AF7214" i="2" a="1"/>
  <c r="AF7214" i="2" s="1"/>
  <c r="AF7229" i="2" a="1"/>
  <c r="AF7229" i="2" s="1"/>
  <c r="AF7244" i="2" a="1"/>
  <c r="AF7244" i="2" s="1"/>
  <c r="AF7260" i="2" a="1"/>
  <c r="AF7260" i="2" s="1"/>
  <c r="AF7275" i="2" a="1"/>
  <c r="AF7275" i="2" s="1"/>
  <c r="AF7289" i="2" a="1"/>
  <c r="AF7289" i="2" s="1"/>
  <c r="AF7304" i="2" a="1"/>
  <c r="AF7304" i="2" s="1"/>
  <c r="AF7319" i="2" a="1"/>
  <c r="AF7319" i="2" s="1"/>
  <c r="AF7335" i="2" a="1"/>
  <c r="AF7335" i="2" s="1"/>
  <c r="AF7350" i="2" a="1"/>
  <c r="AF7350" i="2" s="1"/>
  <c r="AF7365" i="2" a="1"/>
  <c r="AF7365" i="2" s="1"/>
  <c r="AF7381" i="2" a="1"/>
  <c r="AF7381" i="2" s="1"/>
  <c r="AF7397" i="2" a="1"/>
  <c r="AF7397" i="2" s="1"/>
  <c r="AF7411" i="2" a="1"/>
  <c r="AF7411" i="2" s="1"/>
  <c r="AF7425" i="2" a="1"/>
  <c r="AF7425" i="2" s="1"/>
  <c r="AF7441" i="2" a="1"/>
  <c r="AF7441" i="2" s="1"/>
  <c r="AF7456" i="2" a="1"/>
  <c r="AF7456" i="2" s="1"/>
  <c r="AF7471" i="2" a="1"/>
  <c r="AF7471" i="2" s="1"/>
  <c r="AF7487" i="2" a="1"/>
  <c r="AF7487" i="2" s="1"/>
  <c r="AF7503" i="2" a="1"/>
  <c r="AF7503" i="2" s="1"/>
  <c r="AF7519" i="2" a="1"/>
  <c r="AF7519" i="2" s="1"/>
  <c r="AF7534" i="2" a="1"/>
  <c r="AF7534" i="2" s="1"/>
  <c r="AF7548" i="2" a="1"/>
  <c r="AF7548" i="2" s="1"/>
  <c r="AF7563" i="2" a="1"/>
  <c r="AF7563" i="2" s="1"/>
  <c r="AF7578" i="2" a="1"/>
  <c r="AF7578" i="2" s="1"/>
  <c r="AF7594" i="2" a="1"/>
  <c r="AF7594" i="2" s="1"/>
  <c r="AF7609" i="2" a="1"/>
  <c r="AF7609" i="2" s="1"/>
  <c r="AF7625" i="2" a="1"/>
  <c r="AF7625" i="2" s="1"/>
  <c r="AF7641" i="2" a="1"/>
  <c r="AF7641" i="2" s="1"/>
  <c r="AF7656" i="2" a="1"/>
  <c r="AF7656" i="2" s="1"/>
  <c r="AF7685" i="2" a="1"/>
  <c r="AF7685" i="2" s="1"/>
  <c r="AF7701" i="2" a="1"/>
  <c r="AF7701" i="2" s="1"/>
  <c r="AF7716" i="2" a="1"/>
  <c r="AF7716" i="2" s="1"/>
  <c r="AF7730" i="2" a="1"/>
  <c r="AF7730" i="2" s="1"/>
  <c r="AF7746" i="2" a="1"/>
  <c r="AF7746" i="2" s="1"/>
  <c r="AF7773" i="2" a="1"/>
  <c r="AF7773" i="2" s="1"/>
  <c r="AF7788" i="2" a="1"/>
  <c r="AF7788" i="2" s="1"/>
  <c r="AF7803" i="2" a="1"/>
  <c r="AF7803" i="2" s="1"/>
  <c r="AF7829" i="2" a="1"/>
  <c r="AF7829" i="2" s="1"/>
  <c r="AF7843" i="2" a="1"/>
  <c r="AF7843" i="2" s="1"/>
  <c r="AF7857" i="2" a="1"/>
  <c r="AF7857" i="2" s="1"/>
  <c r="AF7887" i="2" a="1"/>
  <c r="AF7887" i="2" s="1"/>
  <c r="AF7902" i="2" a="1"/>
  <c r="AF7902" i="2" s="1"/>
  <c r="AF7917" i="2" a="1"/>
  <c r="AF7917" i="2" s="1"/>
  <c r="AF7932" i="2" a="1"/>
  <c r="AF7932" i="2" s="1"/>
  <c r="AF7948" i="2" a="1"/>
  <c r="AF7948" i="2" s="1"/>
  <c r="AF7963" i="2" a="1"/>
  <c r="AF7963" i="2" s="1"/>
  <c r="AF7977" i="2" a="1"/>
  <c r="AF7977" i="2" s="1"/>
  <c r="AF7992" i="2" a="1"/>
  <c r="AF7992" i="2" s="1"/>
  <c r="AF8007" i="2" a="1"/>
  <c r="AF8007" i="2" s="1"/>
  <c r="AF8022" i="2" a="1"/>
  <c r="AF8022" i="2" s="1"/>
  <c r="AF8038" i="2" a="1"/>
  <c r="AF8038" i="2" s="1"/>
  <c r="AF8052" i="2" a="1"/>
  <c r="AF8052" i="2" s="1"/>
  <c r="AF8068" i="2" a="1"/>
  <c r="AF8068" i="2" s="1"/>
  <c r="AF8084" i="2" a="1"/>
  <c r="AF8084" i="2" s="1"/>
  <c r="AF8099" i="2" a="1"/>
  <c r="AF8099" i="2" s="1"/>
  <c r="AF8113" i="2" a="1"/>
  <c r="AF8113" i="2" s="1"/>
  <c r="AF8143" i="2" a="1"/>
  <c r="AF8143" i="2" s="1"/>
  <c r="AF8159" i="2" a="1"/>
  <c r="AF8159" i="2" s="1"/>
  <c r="AF8174" i="2" a="1"/>
  <c r="AF8174" i="2" s="1"/>
  <c r="AF8189" i="2" a="1"/>
  <c r="AF8189" i="2" s="1"/>
  <c r="AF8205" i="2" a="1"/>
  <c r="AF8205" i="2" s="1"/>
  <c r="AF8221" i="2" a="1"/>
  <c r="AF8221" i="2" s="1"/>
  <c r="AF8235" i="2" a="1"/>
  <c r="AF8235" i="2" s="1"/>
  <c r="AF8250" i="2" a="1"/>
  <c r="AF8250" i="2" s="1"/>
  <c r="AF8265" i="2" a="1"/>
  <c r="AF8265" i="2" s="1"/>
  <c r="AF8281" i="2" a="1"/>
  <c r="AF8281" i="2" s="1"/>
  <c r="AF8311" i="2" a="1"/>
  <c r="AF8311" i="2" s="1"/>
  <c r="AF8327" i="2" a="1"/>
  <c r="AF8327" i="2" s="1"/>
  <c r="AF8342" i="2" a="1"/>
  <c r="AF8342" i="2" s="1"/>
  <c r="AF8357" i="2" a="1"/>
  <c r="AF8357" i="2" s="1"/>
  <c r="AF8371" i="2" a="1"/>
  <c r="AF8371" i="2" s="1"/>
  <c r="AF8386" i="2" a="1"/>
  <c r="AF8386" i="2" s="1"/>
  <c r="AF8402" i="2" a="1"/>
  <c r="AF8402" i="2" s="1"/>
  <c r="AF8417" i="2" a="1"/>
  <c r="AF8417" i="2" s="1"/>
  <c r="AF8433" i="2" a="1"/>
  <c r="AF8433" i="2" s="1"/>
  <c r="AF8463" i="2" a="1"/>
  <c r="AF8463" i="2" s="1"/>
  <c r="AF8493" i="2" a="1"/>
  <c r="AF8493" i="2" s="1"/>
  <c r="AF8506" i="2" a="1"/>
  <c r="AF8506" i="2" s="1"/>
  <c r="AF8519" i="2" a="1"/>
  <c r="AF8519" i="2" s="1"/>
  <c r="AF8533" i="2" a="1"/>
  <c r="AF8533" i="2" s="1"/>
  <c r="AF8548" i="2" a="1"/>
  <c r="AF8548" i="2" s="1"/>
  <c r="AF8562" i="2" a="1"/>
  <c r="AF8562" i="2" s="1"/>
  <c r="AF8576" i="2" a="1"/>
  <c r="AF8576" i="2" s="1"/>
  <c r="AF8590" i="2" a="1"/>
  <c r="AF8590" i="2" s="1"/>
  <c r="AF8619" i="2" a="1"/>
  <c r="AF8619" i="2" s="1"/>
  <c r="AF8633" i="2" a="1"/>
  <c r="AF8633" i="2" s="1"/>
  <c r="AF8647" i="2" a="1"/>
  <c r="AF8647" i="2" s="1"/>
  <c r="AF8661" i="2" a="1"/>
  <c r="AF8661" i="2" s="1"/>
  <c r="AF8676" i="2" a="1"/>
  <c r="AF8676" i="2" s="1"/>
  <c r="AF8690" i="2" a="1"/>
  <c r="AF8690" i="2" s="1"/>
  <c r="AF8704" i="2" a="1"/>
  <c r="AF8704" i="2" s="1"/>
  <c r="AF8718" i="2" a="1"/>
  <c r="AF8718" i="2" s="1"/>
  <c r="AF8747" i="2" a="1"/>
  <c r="AF8747" i="2" s="1"/>
  <c r="AF8761" i="2" a="1"/>
  <c r="AF8761" i="2" s="1"/>
  <c r="AF8775" i="2" a="1"/>
  <c r="AF8775" i="2" s="1"/>
  <c r="AF8789" i="2" a="1"/>
  <c r="AF8789" i="2" s="1"/>
  <c r="AF8804" i="2" a="1"/>
  <c r="AF8804" i="2" s="1"/>
  <c r="AF8818" i="2" a="1"/>
  <c r="AF8818" i="2" s="1"/>
  <c r="AF8832" i="2" a="1"/>
  <c r="AF8832" i="2" s="1"/>
  <c r="AF8846" i="2" a="1"/>
  <c r="AF8846" i="2" s="1"/>
  <c r="AF8875" i="2" a="1"/>
  <c r="AF8875" i="2" s="1"/>
  <c r="AF8889" i="2" a="1"/>
  <c r="AF8889" i="2" s="1"/>
  <c r="AF8903" i="2" a="1"/>
  <c r="AF8903" i="2" s="1"/>
  <c r="AF8917" i="2" a="1"/>
  <c r="AF8917" i="2" s="1"/>
  <c r="AF8932" i="2" a="1"/>
  <c r="AF8932" i="2" s="1"/>
  <c r="AF8946" i="2" a="1"/>
  <c r="AF8946" i="2" s="1"/>
  <c r="AF8960" i="2" a="1"/>
  <c r="AF8960" i="2" s="1"/>
  <c r="AF8974" i="2" a="1"/>
  <c r="AF8974" i="2" s="1"/>
  <c r="AF9003" i="2" a="1"/>
  <c r="AF9003" i="2" s="1"/>
  <c r="AF9017" i="2" a="1"/>
  <c r="AF9017" i="2" s="1"/>
  <c r="AF9031" i="2" a="1"/>
  <c r="AF9031" i="2" s="1"/>
  <c r="AF9045" i="2" a="1"/>
  <c r="AF9045" i="2" s="1"/>
  <c r="AF9060" i="2" a="1"/>
  <c r="AF9060" i="2" s="1"/>
  <c r="AF9074" i="2" a="1"/>
  <c r="AF9074" i="2" s="1"/>
  <c r="AF9088" i="2" a="1"/>
  <c r="AF9088" i="2" s="1"/>
  <c r="AF9102" i="2" a="1"/>
  <c r="AF9102" i="2" s="1"/>
  <c r="AF9131" i="2" a="1"/>
  <c r="AF9131" i="2" s="1"/>
  <c r="AF9145" i="2" a="1"/>
  <c r="AF9145" i="2" s="1"/>
  <c r="AF9159" i="2" a="1"/>
  <c r="AF9159" i="2" s="1"/>
  <c r="AF9173" i="2" a="1"/>
  <c r="AF9173" i="2" s="1"/>
  <c r="AF9188" i="2" a="1"/>
  <c r="AF9188" i="2" s="1"/>
  <c r="AF9202" i="2" a="1"/>
  <c r="AF9202" i="2" s="1"/>
  <c r="AF9216" i="2" a="1"/>
  <c r="AF9216" i="2" s="1"/>
  <c r="AF9230" i="2" a="1"/>
  <c r="AF9230" i="2" s="1"/>
  <c r="AF9259" i="2" a="1"/>
  <c r="AF9259" i="2" s="1"/>
  <c r="AF9273" i="2" a="1"/>
  <c r="AF9273" i="2" s="1"/>
  <c r="AF9287" i="2" a="1"/>
  <c r="AF9287" i="2" s="1"/>
  <c r="AF9301" i="2" a="1"/>
  <c r="AF9301" i="2" s="1"/>
  <c r="AF9316" i="2" a="1"/>
  <c r="AF9316" i="2" s="1"/>
  <c r="AF9330" i="2" a="1"/>
  <c r="AF9330" i="2" s="1"/>
  <c r="AF9344" i="2" a="1"/>
  <c r="AF9344" i="2" s="1"/>
  <c r="AF9358" i="2" a="1"/>
  <c r="AF9358" i="2" s="1"/>
  <c r="AF9387" i="2" a="1"/>
  <c r="AF9387" i="2" s="1"/>
  <c r="AF9401" i="2" a="1"/>
  <c r="AF9401" i="2" s="1"/>
  <c r="AF9415" i="2" a="1"/>
  <c r="AF9415" i="2" s="1"/>
  <c r="AF9429" i="2" a="1"/>
  <c r="AF9429" i="2" s="1"/>
  <c r="AF9444" i="2" a="1"/>
  <c r="AF9444" i="2" s="1"/>
  <c r="AF9458" i="2" a="1"/>
  <c r="AF9458" i="2" s="1"/>
  <c r="AF9472" i="2" a="1"/>
  <c r="AF9472" i="2" s="1"/>
  <c r="AF9486" i="2" a="1"/>
  <c r="AF9486" i="2" s="1"/>
  <c r="AF9515" i="2" a="1"/>
  <c r="AF9515" i="2" s="1"/>
  <c r="AF9529" i="2" a="1"/>
  <c r="AF9529" i="2" s="1"/>
  <c r="AF9543" i="2" a="1"/>
  <c r="AF9543" i="2" s="1"/>
  <c r="AF1938" i="2" a="1"/>
  <c r="AF1938" i="2" s="1"/>
  <c r="AF4554" i="2" a="1"/>
  <c r="AF4554" i="2" s="1"/>
  <c r="AF4812" i="2" a="1"/>
  <c r="AF4812" i="2" s="1"/>
  <c r="AF5373" i="2" a="1"/>
  <c r="AF5373" i="2" s="1"/>
  <c r="AF5632" i="2" a="1"/>
  <c r="AF5632" i="2" s="1"/>
  <c r="AF5893" i="2" a="1"/>
  <c r="AF5893" i="2" s="1"/>
  <c r="AF6323" i="2" a="1"/>
  <c r="AF6323" i="2" s="1"/>
  <c r="AF6510" i="2" a="1"/>
  <c r="AF6510" i="2" s="1"/>
  <c r="AF6713" i="2" a="1"/>
  <c r="AF6713" i="2" s="1"/>
  <c r="AF6953" i="2" a="1"/>
  <c r="AF6953" i="2" s="1"/>
  <c r="AF7179" i="2" a="1"/>
  <c r="AF7179" i="2" s="1"/>
  <c r="AF7420" i="2" a="1"/>
  <c r="AF7420" i="2" s="1"/>
  <c r="AF7695" i="2" a="1"/>
  <c r="AF7695" i="2" s="1"/>
  <c r="AF7912" i="2" a="1"/>
  <c r="AF7912" i="2" s="1"/>
  <c r="AF8153" i="2" a="1"/>
  <c r="AF8153" i="2" s="1"/>
  <c r="AF8427" i="2" a="1"/>
  <c r="AF8427" i="2" s="1"/>
  <c r="AF8699" i="2" a="1"/>
  <c r="AF8699" i="2" s="1"/>
  <c r="AF8955" i="2" a="1"/>
  <c r="AF8955" i="2" s="1"/>
  <c r="AF9225" i="2" a="1"/>
  <c r="AF9225" i="2" s="1"/>
  <c r="AF9509" i="2" a="1"/>
  <c r="AF9509" i="2" s="1"/>
  <c r="AF266" i="2" a="1"/>
  <c r="AF266" i="2" s="1"/>
  <c r="AF508" i="2" a="1"/>
  <c r="AF508" i="2" s="1"/>
  <c r="AF736" i="2" a="1"/>
  <c r="AF736" i="2" s="1"/>
  <c r="AF954" i="2" a="1"/>
  <c r="AF954" i="2" s="1"/>
  <c r="AF1167" i="2" a="1"/>
  <c r="AF1167" i="2" s="1"/>
  <c r="AF1379" i="2" a="1"/>
  <c r="AF1379" i="2" s="1"/>
  <c r="AF1625" i="2" a="1"/>
  <c r="AF1625" i="2" s="1"/>
  <c r="AF2040" i="2" a="1"/>
  <c r="AF2040" i="2" s="1"/>
  <c r="AF2268" i="2" a="1"/>
  <c r="AF2268" i="2" s="1"/>
  <c r="AF2492" i="2" a="1"/>
  <c r="AF2492" i="2" s="1"/>
  <c r="AF2726" i="2" a="1"/>
  <c r="AF2726" i="2" s="1"/>
  <c r="AF2966" i="2" a="1"/>
  <c r="AF2966" i="2" s="1"/>
  <c r="AF3214" i="2" a="1"/>
  <c r="AF3214" i="2" s="1"/>
  <c r="AF3470" i="2" a="1"/>
  <c r="AF3470" i="2" s="1"/>
  <c r="AF3726" i="2" a="1"/>
  <c r="AF3726" i="2" s="1"/>
  <c r="AF4227" i="2" a="1"/>
  <c r="AF4227" i="2" s="1"/>
  <c r="AF4439" i="2" a="1"/>
  <c r="AF4439" i="2" s="1"/>
  <c r="AF4627" i="2" a="1"/>
  <c r="AF4627" i="2" s="1"/>
  <c r="AF4651" i="2" a="1"/>
  <c r="AF4651" i="2" s="1"/>
  <c r="AF4674" i="2" a="1"/>
  <c r="AF4674" i="2" s="1"/>
  <c r="AF4686" i="2" a="1"/>
  <c r="AF4686" i="2" s="1"/>
  <c r="AF4699" i="2" a="1"/>
  <c r="AF4699" i="2" s="1"/>
  <c r="AF4733" i="2" a="1"/>
  <c r="AF4733" i="2" s="1"/>
  <c r="AF4745" i="2" a="1"/>
  <c r="AF4745" i="2" s="1"/>
  <c r="AF4757" i="2" a="1"/>
  <c r="AF4757" i="2" s="1"/>
  <c r="AF4781" i="2" a="1"/>
  <c r="AF4781" i="2" s="1"/>
  <c r="AF4794" i="2" a="1"/>
  <c r="AF4794" i="2" s="1"/>
  <c r="AF4806" i="2" a="1"/>
  <c r="AF4806" i="2" s="1"/>
  <c r="AF4818" i="2" a="1"/>
  <c r="AF4818" i="2" s="1"/>
  <c r="AF4831" i="2" a="1"/>
  <c r="AF4831" i="2" s="1"/>
  <c r="AF4842" i="2" a="1"/>
  <c r="AF4842" i="2" s="1"/>
  <c r="AF4855" i="2" a="1"/>
  <c r="AF4855" i="2" s="1"/>
  <c r="AF4867" i="2" a="1"/>
  <c r="AF4867" i="2" s="1"/>
  <c r="AF4892" i="2" a="1"/>
  <c r="AF4892" i="2" s="1"/>
  <c r="AF4903" i="2" a="1"/>
  <c r="AF4903" i="2" s="1"/>
  <c r="AF4915" i="2" a="1"/>
  <c r="AF4915" i="2" s="1"/>
  <c r="AF4927" i="2" a="1"/>
  <c r="AF4927" i="2" s="1"/>
  <c r="AF4938" i="2" a="1"/>
  <c r="AF4938" i="2" s="1"/>
  <c r="AF4951" i="2" a="1"/>
  <c r="AF4951" i="2" s="1"/>
  <c r="AF4963" i="2" a="1"/>
  <c r="AF4963" i="2" s="1"/>
  <c r="AF4975" i="2" a="1"/>
  <c r="AF4975" i="2" s="1"/>
  <c r="AF5000" i="2" a="1"/>
  <c r="AF5000" i="2" s="1"/>
  <c r="AF5012" i="2" a="1"/>
  <c r="AF5012" i="2" s="1"/>
  <c r="AF5026" i="2" a="1"/>
  <c r="AF5026" i="2" s="1"/>
  <c r="AF5038" i="2" a="1"/>
  <c r="AF5038" i="2" s="1"/>
  <c r="AF5049" i="2" a="1"/>
  <c r="AF5049" i="2" s="1"/>
  <c r="AF5061" i="2" a="1"/>
  <c r="AF5061" i="2" s="1"/>
  <c r="AF5073" i="2" a="1"/>
  <c r="AF5073" i="2" s="1"/>
  <c r="AF5087" i="2" a="1"/>
  <c r="AF5087" i="2" s="1"/>
  <c r="AF5112" i="2" a="1"/>
  <c r="AF5112" i="2" s="1"/>
  <c r="AF5137" i="2" a="1"/>
  <c r="AF5137" i="2" s="1"/>
  <c r="AF5162" i="2" a="1"/>
  <c r="AF5162" i="2" s="1"/>
  <c r="AF5185" i="2" a="1"/>
  <c r="AF5185" i="2" s="1"/>
  <c r="AF5198" i="2" a="1"/>
  <c r="AF5198" i="2" s="1"/>
  <c r="AF5219" i="2" a="1"/>
  <c r="AF5219" i="2" s="1"/>
  <c r="AF5231" i="2" a="1"/>
  <c r="AF5231" i="2" s="1"/>
  <c r="AF5244" i="2" a="1"/>
  <c r="AF5244" i="2" s="1"/>
  <c r="AF5281" i="2" a="1"/>
  <c r="AF5281" i="2" s="1"/>
  <c r="AF5308" i="2" a="1"/>
  <c r="AF5308" i="2" s="1"/>
  <c r="AF5332" i="2" a="1"/>
  <c r="AF5332" i="2" s="1"/>
  <c r="AF5342" i="2" a="1"/>
  <c r="AF5342" i="2" s="1"/>
  <c r="AF5353" i="2" a="1"/>
  <c r="AF5353" i="2" s="1"/>
  <c r="AF5365" i="2" a="1"/>
  <c r="AF5365" i="2" s="1"/>
  <c r="AF5380" i="2" a="1"/>
  <c r="AF5380" i="2" s="1"/>
  <c r="AF5391" i="2" a="1"/>
  <c r="AF5391" i="2" s="1"/>
  <c r="AF5404" i="2" a="1"/>
  <c r="AF5404" i="2" s="1"/>
  <c r="AF5415" i="2" a="1"/>
  <c r="AF5415" i="2" s="1"/>
  <c r="AF5430" i="2" a="1"/>
  <c r="AF5430" i="2" s="1"/>
  <c r="AF5443" i="2" a="1"/>
  <c r="AF5443" i="2" s="1"/>
  <c r="AF5455" i="2" a="1"/>
  <c r="AF5455" i="2" s="1"/>
  <c r="AF5465" i="2" a="1"/>
  <c r="AF5465" i="2" s="1"/>
  <c r="AF5502" i="2" a="1"/>
  <c r="AF5502" i="2" s="1"/>
  <c r="AF5514" i="2" a="1"/>
  <c r="AF5514" i="2" s="1"/>
  <c r="AF5526" i="2" a="1"/>
  <c r="AF5526" i="2" s="1"/>
  <c r="AF5539" i="2" a="1"/>
  <c r="AF5539" i="2" s="1"/>
  <c r="AF5553" i="2" a="1"/>
  <c r="AF5553" i="2" s="1"/>
  <c r="AF5589" i="2" a="1"/>
  <c r="AF5589" i="2" s="1"/>
  <c r="AF5600" i="2" a="1"/>
  <c r="AF5600" i="2" s="1"/>
  <c r="AF5611" i="2" a="1"/>
  <c r="AF5611" i="2" s="1"/>
  <c r="AF5637" i="2" a="1"/>
  <c r="AF5637" i="2" s="1"/>
  <c r="AF5647" i="2" a="1"/>
  <c r="AF5647" i="2" s="1"/>
  <c r="AF5669" i="2" a="1"/>
  <c r="AF5669" i="2" s="1"/>
  <c r="AF5682" i="2" a="1"/>
  <c r="AF5682" i="2" s="1"/>
  <c r="AF5695" i="2" a="1"/>
  <c r="AF5695" i="2" s="1"/>
  <c r="AF5717" i="2" a="1"/>
  <c r="AF5717" i="2" s="1"/>
  <c r="AF5728" i="2" a="1"/>
  <c r="AF5728" i="2" s="1"/>
  <c r="AF5741" i="2" a="1"/>
  <c r="AF5741" i="2" s="1"/>
  <c r="AF5754" i="2" a="1"/>
  <c r="AF5754" i="2" s="1"/>
  <c r="AF5766" i="2" a="1"/>
  <c r="AF5766" i="2" s="1"/>
  <c r="AF5788" i="2" a="1"/>
  <c r="AF5788" i="2" s="1"/>
  <c r="AF5799" i="2" a="1"/>
  <c r="AF5799" i="2" s="1"/>
  <c r="AF5813" i="2" a="1"/>
  <c r="AF5813" i="2" s="1"/>
  <c r="AF5837" i="2" a="1"/>
  <c r="AF5837" i="2" s="1"/>
  <c r="AF5847" i="2" a="1"/>
  <c r="AF5847" i="2" s="1"/>
  <c r="AF5859" i="2" a="1"/>
  <c r="AF5859" i="2" s="1"/>
  <c r="AF5872" i="2" a="1"/>
  <c r="AF5872" i="2" s="1"/>
  <c r="AF5885" i="2" a="1"/>
  <c r="AF5885" i="2" s="1"/>
  <c r="AF5898" i="2" a="1"/>
  <c r="AF5898" i="2" s="1"/>
  <c r="AF5909" i="2" a="1"/>
  <c r="AF5909" i="2" s="1"/>
  <c r="AF5919" i="2" a="1"/>
  <c r="AF5919" i="2" s="1"/>
  <c r="AF5933" i="2" a="1"/>
  <c r="AF5933" i="2" s="1"/>
  <c r="AF5947" i="2" a="1"/>
  <c r="AF5947" i="2" s="1"/>
  <c r="AF5960" i="2" a="1"/>
  <c r="AF5960" i="2" s="1"/>
  <c r="AF5971" i="2" a="1"/>
  <c r="AF5971" i="2" s="1"/>
  <c r="AF5994" i="2" a="1"/>
  <c r="AF5994" i="2" s="1"/>
  <c r="AF6007" i="2" a="1"/>
  <c r="AF6007" i="2" s="1"/>
  <c r="AF6021" i="2" a="1"/>
  <c r="AF6021" i="2" s="1"/>
  <c r="AF6032" i="2" a="1"/>
  <c r="AF6032" i="2" s="1"/>
  <c r="AF6042" i="2" a="1"/>
  <c r="AF6042" i="2" s="1"/>
  <c r="AF6054" i="2" a="1"/>
  <c r="AF6054" i="2" s="1"/>
  <c r="AF6066" i="2" a="1"/>
  <c r="AF6066" i="2" s="1"/>
  <c r="AF6092" i="2" a="1"/>
  <c r="AF6092" i="2" s="1"/>
  <c r="AF6107" i="2" a="1"/>
  <c r="AF6107" i="2" s="1"/>
  <c r="AF6121" i="2" a="1"/>
  <c r="AF6121" i="2" s="1"/>
  <c r="AF6134" i="2" a="1"/>
  <c r="AF6134" i="2" s="1"/>
  <c r="AF6160" i="2" a="1"/>
  <c r="AF6160" i="2" s="1"/>
  <c r="AF6199" i="2" a="1"/>
  <c r="AF6199" i="2" s="1"/>
  <c r="AF6212" i="2" a="1"/>
  <c r="AF6212" i="2" s="1"/>
  <c r="AF6226" i="2" a="1"/>
  <c r="AF6226" i="2" s="1"/>
  <c r="AF6251" i="2" a="1"/>
  <c r="AF6251" i="2" s="1"/>
  <c r="AF6263" i="2" a="1"/>
  <c r="AF6263" i="2" s="1"/>
  <c r="AF6289" i="2" a="1"/>
  <c r="AF6289" i="2" s="1"/>
  <c r="AF6302" i="2" a="1"/>
  <c r="AF6302" i="2" s="1"/>
  <c r="AF6315" i="2" a="1"/>
  <c r="AF6315" i="2" s="1"/>
  <c r="AF6329" i="2" a="1"/>
  <c r="AF6329" i="2" s="1"/>
  <c r="AF6356" i="2" a="1"/>
  <c r="AF6356" i="2" s="1"/>
  <c r="AF6370" i="2" a="1"/>
  <c r="AF6370" i="2" s="1"/>
  <c r="AF6383" i="2" a="1"/>
  <c r="AF6383" i="2" s="1"/>
  <c r="AF6397" i="2" a="1"/>
  <c r="AF6397" i="2" s="1"/>
  <c r="AF6411" i="2" a="1"/>
  <c r="AF6411" i="2" s="1"/>
  <c r="AF6425" i="2" a="1"/>
  <c r="AF6425" i="2" s="1"/>
  <c r="AF6440" i="2" a="1"/>
  <c r="AF6440" i="2" s="1"/>
  <c r="AF6453" i="2" a="1"/>
  <c r="AF6453" i="2" s="1"/>
  <c r="AF6464" i="2" a="1"/>
  <c r="AF6464" i="2" s="1"/>
  <c r="AF6477" i="2" a="1"/>
  <c r="AF6477" i="2" s="1"/>
  <c r="AF6490" i="2" a="1"/>
  <c r="AF6490" i="2" s="1"/>
  <c r="AF6504" i="2" a="1"/>
  <c r="AF6504" i="2" s="1"/>
  <c r="AF6516" i="2" a="1"/>
  <c r="AF6516" i="2" s="1"/>
  <c r="AF6528" i="2" a="1"/>
  <c r="AF6528" i="2" s="1"/>
  <c r="AF6555" i="2" a="1"/>
  <c r="AF6555" i="2" s="1"/>
  <c r="AF6568" i="2" a="1"/>
  <c r="AF6568" i="2" s="1"/>
  <c r="AF6583" i="2" a="1"/>
  <c r="AF6583" i="2" s="1"/>
  <c r="AF6599" i="2" a="1"/>
  <c r="AF6599" i="2" s="1"/>
  <c r="AF6615" i="2" a="1"/>
  <c r="AF6615" i="2" s="1"/>
  <c r="AF6645" i="2" a="1"/>
  <c r="AF6645" i="2" s="1"/>
  <c r="AF6660" i="2" a="1"/>
  <c r="AF6660" i="2" s="1"/>
  <c r="AF6676" i="2" a="1"/>
  <c r="AF6676" i="2" s="1"/>
  <c r="AF6690" i="2" a="1"/>
  <c r="AF6690" i="2" s="1"/>
  <c r="AF6705" i="2" a="1"/>
  <c r="AF6705" i="2" s="1"/>
  <c r="AF6720" i="2" a="1"/>
  <c r="AF6720" i="2" s="1"/>
  <c r="AF6736" i="2" a="1"/>
  <c r="AF6736" i="2" s="1"/>
  <c r="AF6752" i="2" a="1"/>
  <c r="AF6752" i="2" s="1"/>
  <c r="AF6781" i="2" a="1"/>
  <c r="AF6781" i="2" s="1"/>
  <c r="AF6796" i="2" a="1"/>
  <c r="AF6796" i="2" s="1"/>
  <c r="AF6811" i="2" a="1"/>
  <c r="AF6811" i="2" s="1"/>
  <c r="AF6825" i="2" a="1"/>
  <c r="AF6825" i="2" s="1"/>
  <c r="AF6840" i="2" a="1"/>
  <c r="AF6840" i="2" s="1"/>
  <c r="AF6855" i="2" a="1"/>
  <c r="AF6855" i="2" s="1"/>
  <c r="AF6871" i="2" a="1"/>
  <c r="AF6871" i="2" s="1"/>
  <c r="AF6901" i="2" a="1"/>
  <c r="AF6901" i="2" s="1"/>
  <c r="AF6915" i="2" a="1"/>
  <c r="AF6915" i="2" s="1"/>
  <c r="AF6931" i="2" a="1"/>
  <c r="AF6931" i="2" s="1"/>
  <c r="AF6945" i="2" a="1"/>
  <c r="AF6945" i="2" s="1"/>
  <c r="AF6960" i="2" a="1"/>
  <c r="AF6960" i="2" s="1"/>
  <c r="AF6975" i="2" a="1"/>
  <c r="AF6975" i="2" s="1"/>
  <c r="AF6991" i="2" a="1"/>
  <c r="AF6991" i="2" s="1"/>
  <c r="AF7007" i="2" a="1"/>
  <c r="AF7007" i="2" s="1"/>
  <c r="AF7022" i="2" a="1"/>
  <c r="AF7022" i="2" s="1"/>
  <c r="AF7036" i="2" a="1"/>
  <c r="AF7036" i="2" s="1"/>
  <c r="AF7051" i="2" a="1"/>
  <c r="AF7051" i="2" s="1"/>
  <c r="AF7066" i="2" a="1"/>
  <c r="AF7066" i="2" s="1"/>
  <c r="AF7080" i="2" a="1"/>
  <c r="AF7080" i="2" s="1"/>
  <c r="AF7095" i="2" a="1"/>
  <c r="AF7095" i="2" s="1"/>
  <c r="AF7110" i="2" a="1"/>
  <c r="AF7110" i="2" s="1"/>
  <c r="AF7126" i="2" a="1"/>
  <c r="AF7126" i="2" s="1"/>
  <c r="AF7142" i="2" a="1"/>
  <c r="AF7142" i="2" s="1"/>
  <c r="AF7156" i="2" a="1"/>
  <c r="AF7156" i="2" s="1"/>
  <c r="AF7170" i="2" a="1"/>
  <c r="AF7170" i="2" s="1"/>
  <c r="AF7186" i="2" a="1"/>
  <c r="AF7186" i="2" s="1"/>
  <c r="AF7200" i="2" a="1"/>
  <c r="AF7200" i="2" s="1"/>
  <c r="AF7230" i="2" a="1"/>
  <c r="AF7230" i="2" s="1"/>
  <c r="AF7245" i="2" a="1"/>
  <c r="AF7245" i="2" s="1"/>
  <c r="AF7261" i="2" a="1"/>
  <c r="AF7261" i="2" s="1"/>
  <c r="AF7276" i="2" a="1"/>
  <c r="AF7276" i="2" s="1"/>
  <c r="AF7290" i="2" a="1"/>
  <c r="AF7290" i="2" s="1"/>
  <c r="AF7305" i="2" a="1"/>
  <c r="AF7305" i="2" s="1"/>
  <c r="AF7320" i="2" a="1"/>
  <c r="AF7320" i="2" s="1"/>
  <c r="AF7336" i="2" a="1"/>
  <c r="AF7336" i="2" s="1"/>
  <c r="AF7351" i="2" a="1"/>
  <c r="AF7351" i="2" s="1"/>
  <c r="AF7366" i="2" a="1"/>
  <c r="AF7366" i="2" s="1"/>
  <c r="AF7382" i="2" a="1"/>
  <c r="AF7382" i="2" s="1"/>
  <c r="AF7398" i="2" a="1"/>
  <c r="AF7398" i="2" s="1"/>
  <c r="AF7412" i="2" a="1"/>
  <c r="AF7412" i="2" s="1"/>
  <c r="AF7426" i="2" a="1"/>
  <c r="AF7426" i="2" s="1"/>
  <c r="AF7442" i="2" a="1"/>
  <c r="AF7442" i="2" s="1"/>
  <c r="AF7457" i="2" a="1"/>
  <c r="AF7457" i="2" s="1"/>
  <c r="AF7472" i="2" a="1"/>
  <c r="AF7472" i="2" s="1"/>
  <c r="AF7488" i="2" a="1"/>
  <c r="AF7488" i="2" s="1"/>
  <c r="AF7504" i="2" a="1"/>
  <c r="AF7504" i="2" s="1"/>
  <c r="AF7520" i="2" a="1"/>
  <c r="AF7520" i="2" s="1"/>
  <c r="AF7549" i="2" a="1"/>
  <c r="AF7549" i="2" s="1"/>
  <c r="AF7564" i="2" a="1"/>
  <c r="AF7564" i="2" s="1"/>
  <c r="AF7579" i="2" a="1"/>
  <c r="AF7579" i="2" s="1"/>
  <c r="AF7595" i="2" a="1"/>
  <c r="AF7595" i="2" s="1"/>
  <c r="AF7610" i="2" a="1"/>
  <c r="AF7610" i="2" s="1"/>
  <c r="AF7626" i="2" a="1"/>
  <c r="AF7626" i="2" s="1"/>
  <c r="AF7642" i="2" a="1"/>
  <c r="AF7642" i="2" s="1"/>
  <c r="AF7657" i="2" a="1"/>
  <c r="AF7657" i="2" s="1"/>
  <c r="AF7671" i="2" a="1"/>
  <c r="AF7671" i="2" s="1"/>
  <c r="AF7686" i="2" a="1"/>
  <c r="AF7686" i="2" s="1"/>
  <c r="AF7702" i="2" a="1"/>
  <c r="AF7702" i="2" s="1"/>
  <c r="AF7731" i="2" a="1"/>
  <c r="AF7731" i="2" s="1"/>
  <c r="AF7747" i="2" a="1"/>
  <c r="AF7747" i="2" s="1"/>
  <c r="AF7759" i="2" a="1"/>
  <c r="AF7759" i="2" s="1"/>
  <c r="AF7774" i="2" a="1"/>
  <c r="AF7774" i="2" s="1"/>
  <c r="AF7804" i="2" a="1"/>
  <c r="AF7804" i="2" s="1"/>
  <c r="AF7818" i="2" a="1"/>
  <c r="AF7818" i="2" s="1"/>
  <c r="AF7830" i="2" a="1"/>
  <c r="AF7830" i="2" s="1"/>
  <c r="AF7844" i="2" a="1"/>
  <c r="AF7844" i="2" s="1"/>
  <c r="AF7858" i="2" a="1"/>
  <c r="AF7858" i="2" s="1"/>
  <c r="AF7873" i="2" a="1"/>
  <c r="AF7873" i="2" s="1"/>
  <c r="AF7888" i="2" a="1"/>
  <c r="AF7888" i="2" s="1"/>
  <c r="AF7903" i="2" a="1"/>
  <c r="AF7903" i="2" s="1"/>
  <c r="AF7918" i="2" a="1"/>
  <c r="AF7918" i="2" s="1"/>
  <c r="AF7933" i="2" a="1"/>
  <c r="AF7933" i="2" s="1"/>
  <c r="AF7949" i="2" a="1"/>
  <c r="AF7949" i="2" s="1"/>
  <c r="AF7964" i="2" a="1"/>
  <c r="AF7964" i="2" s="1"/>
  <c r="AF7978" i="2" a="1"/>
  <c r="AF7978" i="2" s="1"/>
  <c r="AF7993" i="2" a="1"/>
  <c r="AF7993" i="2" s="1"/>
  <c r="AF8008" i="2" a="1"/>
  <c r="AF8008" i="2" s="1"/>
  <c r="AF8023" i="2" a="1"/>
  <c r="AF8023" i="2" s="1"/>
  <c r="AF8039" i="2" a="1"/>
  <c r="AF8039" i="2" s="1"/>
  <c r="AF8053" i="2" a="1"/>
  <c r="AF8053" i="2" s="1"/>
  <c r="AF8069" i="2" a="1"/>
  <c r="AF8069" i="2" s="1"/>
  <c r="AF8085" i="2" a="1"/>
  <c r="AF8085" i="2" s="1"/>
  <c r="AF8100" i="2" a="1"/>
  <c r="AF8100" i="2" s="1"/>
  <c r="AF8114" i="2" a="1"/>
  <c r="AF8114" i="2" s="1"/>
  <c r="AF8129" i="2" a="1"/>
  <c r="AF8129" i="2" s="1"/>
  <c r="AF8144" i="2" a="1"/>
  <c r="AF8144" i="2" s="1"/>
  <c r="AF8160" i="2" a="1"/>
  <c r="AF8160" i="2" s="1"/>
  <c r="AF8175" i="2" a="1"/>
  <c r="AF8175" i="2" s="1"/>
  <c r="AF8190" i="2" a="1"/>
  <c r="AF8190" i="2" s="1"/>
  <c r="AF8206" i="2" a="1"/>
  <c r="AF8206" i="2" s="1"/>
  <c r="AF8222" i="2" a="1"/>
  <c r="AF8222" i="2" s="1"/>
  <c r="AF8236" i="2" a="1"/>
  <c r="AF8236" i="2" s="1"/>
  <c r="AF8251" i="2" a="1"/>
  <c r="AF8251" i="2" s="1"/>
  <c r="AF8266" i="2" a="1"/>
  <c r="AF8266" i="2" s="1"/>
  <c r="AF8282" i="2" a="1"/>
  <c r="AF8282" i="2" s="1"/>
  <c r="AF8297" i="2" a="1"/>
  <c r="AF8297" i="2" s="1"/>
  <c r="AF8312" i="2" a="1"/>
  <c r="AF8312" i="2" s="1"/>
  <c r="AF8328" i="2" a="1"/>
  <c r="AF8328" i="2" s="1"/>
  <c r="AF8343" i="2" a="1"/>
  <c r="AF8343" i="2" s="1"/>
  <c r="AF8358" i="2" a="1"/>
  <c r="AF8358" i="2" s="1"/>
  <c r="AF8372" i="2" a="1"/>
  <c r="AF8372" i="2" s="1"/>
  <c r="AF8387" i="2" a="1"/>
  <c r="AF8387" i="2" s="1"/>
  <c r="AF8403" i="2" a="1"/>
  <c r="AF8403" i="2" s="1"/>
  <c r="AF8418" i="2" a="1"/>
  <c r="AF8418" i="2" s="1"/>
  <c r="AF8434" i="2" a="1"/>
  <c r="AF8434" i="2" s="1"/>
  <c r="AF8449" i="2" a="1"/>
  <c r="AF8449" i="2" s="1"/>
  <c r="AF8464" i="2" a="1"/>
  <c r="AF8464" i="2" s="1"/>
  <c r="AF8478" i="2" a="1"/>
  <c r="AF8478" i="2" s="1"/>
  <c r="AF8494" i="2" a="1"/>
  <c r="AF8494" i="2" s="1"/>
  <c r="AF8520" i="2" a="1"/>
  <c r="AF8520" i="2" s="1"/>
  <c r="AF8534" i="2" a="1"/>
  <c r="AF8534" i="2" s="1"/>
  <c r="AF8563" i="2" a="1"/>
  <c r="AF8563" i="2" s="1"/>
  <c r="AF8577" i="2" a="1"/>
  <c r="AF8577" i="2" s="1"/>
  <c r="AF8591" i="2" a="1"/>
  <c r="AF8591" i="2" s="1"/>
  <c r="AF8605" i="2" a="1"/>
  <c r="AF8605" i="2" s="1"/>
  <c r="AF8620" i="2" a="1"/>
  <c r="AF8620" i="2" s="1"/>
  <c r="AF8634" i="2" a="1"/>
  <c r="AF8634" i="2" s="1"/>
  <c r="AF8648" i="2" a="1"/>
  <c r="AF8648" i="2" s="1"/>
  <c r="AF8662" i="2" a="1"/>
  <c r="AF8662" i="2" s="1"/>
  <c r="AF8691" i="2" a="1"/>
  <c r="AF8691" i="2" s="1"/>
  <c r="AF8705" i="2" a="1"/>
  <c r="AF8705" i="2" s="1"/>
  <c r="AF8719" i="2" a="1"/>
  <c r="AF8719" i="2" s="1"/>
  <c r="AF8733" i="2" a="1"/>
  <c r="AF8733" i="2" s="1"/>
  <c r="AF8748" i="2" a="1"/>
  <c r="AF8748" i="2" s="1"/>
  <c r="AF8762" i="2" a="1"/>
  <c r="AF8762" i="2" s="1"/>
  <c r="AF8776" i="2" a="1"/>
  <c r="AF8776" i="2" s="1"/>
  <c r="AF8790" i="2" a="1"/>
  <c r="AF8790" i="2" s="1"/>
  <c r="AF8819" i="2" a="1"/>
  <c r="AF8819" i="2" s="1"/>
  <c r="AF8833" i="2" a="1"/>
  <c r="AF8833" i="2" s="1"/>
  <c r="AF8847" i="2" a="1"/>
  <c r="AF8847" i="2" s="1"/>
  <c r="AF8861" i="2" a="1"/>
  <c r="AF8861" i="2" s="1"/>
  <c r="AF8876" i="2" a="1"/>
  <c r="AF8876" i="2" s="1"/>
  <c r="AF8890" i="2" a="1"/>
  <c r="AF8890" i="2" s="1"/>
  <c r="AF8904" i="2" a="1"/>
  <c r="AF8904" i="2" s="1"/>
  <c r="AF8918" i="2" a="1"/>
  <c r="AF8918" i="2" s="1"/>
  <c r="AF8947" i="2" a="1"/>
  <c r="AF8947" i="2" s="1"/>
  <c r="AF8961" i="2" a="1"/>
  <c r="AF8961" i="2" s="1"/>
  <c r="AF8975" i="2" a="1"/>
  <c r="AF8975" i="2" s="1"/>
  <c r="AF8989" i="2" a="1"/>
  <c r="AF8989" i="2" s="1"/>
  <c r="AF9004" i="2" a="1"/>
  <c r="AF9004" i="2" s="1"/>
  <c r="AF9018" i="2" a="1"/>
  <c r="AF9018" i="2" s="1"/>
  <c r="AF9032" i="2" a="1"/>
  <c r="AF9032" i="2" s="1"/>
  <c r="AF9046" i="2" a="1"/>
  <c r="AF9046" i="2" s="1"/>
  <c r="AF9075" i="2" a="1"/>
  <c r="AF9075" i="2" s="1"/>
  <c r="AF9089" i="2" a="1"/>
  <c r="AF9089" i="2" s="1"/>
  <c r="AF9103" i="2" a="1"/>
  <c r="AF9103" i="2" s="1"/>
  <c r="AF9117" i="2" a="1"/>
  <c r="AF9117" i="2" s="1"/>
  <c r="AF9132" i="2" a="1"/>
  <c r="AF9132" i="2" s="1"/>
  <c r="AF9146" i="2" a="1"/>
  <c r="AF9146" i="2" s="1"/>
  <c r="AF9160" i="2" a="1"/>
  <c r="AF9160" i="2" s="1"/>
  <c r="AF9174" i="2" a="1"/>
  <c r="AF9174" i="2" s="1"/>
  <c r="AF9203" i="2" a="1"/>
  <c r="AF9203" i="2" s="1"/>
  <c r="AF9217" i="2" a="1"/>
  <c r="AF9217" i="2" s="1"/>
  <c r="AF9231" i="2" a="1"/>
  <c r="AF9231" i="2" s="1"/>
  <c r="AF9245" i="2" a="1"/>
  <c r="AF9245" i="2" s="1"/>
  <c r="AF9260" i="2" a="1"/>
  <c r="AF9260" i="2" s="1"/>
  <c r="AF9274" i="2" a="1"/>
  <c r="AF9274" i="2" s="1"/>
  <c r="AF9288" i="2" a="1"/>
  <c r="AF9288" i="2" s="1"/>
  <c r="AF9302" i="2" a="1"/>
  <c r="AF9302" i="2" s="1"/>
  <c r="AF9331" i="2" a="1"/>
  <c r="AF9331" i="2" s="1"/>
  <c r="AF9345" i="2" a="1"/>
  <c r="AF9345" i="2" s="1"/>
  <c r="AF9359" i="2" a="1"/>
  <c r="AF9359" i="2" s="1"/>
  <c r="AF9373" i="2" a="1"/>
  <c r="AF9373" i="2" s="1"/>
  <c r="AF9388" i="2" a="1"/>
  <c r="AF9388" i="2" s="1"/>
  <c r="AF9402" i="2" a="1"/>
  <c r="AF9402" i="2" s="1"/>
  <c r="AF9416" i="2" a="1"/>
  <c r="AF9416" i="2" s="1"/>
  <c r="AF9430" i="2" a="1"/>
  <c r="AF9430" i="2" s="1"/>
  <c r="AF9459" i="2" a="1"/>
  <c r="AF9459" i="2" s="1"/>
  <c r="AF9473" i="2" a="1"/>
  <c r="AF9473" i="2" s="1"/>
  <c r="AF9487" i="2" a="1"/>
  <c r="AF9487" i="2" s="1"/>
  <c r="AF9501" i="2" a="1"/>
  <c r="AF9501" i="2" s="1"/>
  <c r="AF9516" i="2" a="1"/>
  <c r="AF9516" i="2" s="1"/>
  <c r="AF9530" i="2" a="1"/>
  <c r="AF9530" i="2" s="1"/>
  <c r="AF9544" i="2" a="1"/>
  <c r="AF9544" i="2" s="1"/>
  <c r="AF1747" i="2" a="1"/>
  <c r="AF1747" i="2" s="1"/>
  <c r="AF5914" i="2" a="1"/>
  <c r="AF5914" i="2" s="1"/>
  <c r="AF7635" i="2" a="1"/>
  <c r="AF7635" i="2" s="1"/>
  <c r="AF9495" i="2" a="1"/>
  <c r="AF9495" i="2" s="1"/>
  <c r="AF281" i="2" a="1"/>
  <c r="AF281" i="2" s="1"/>
  <c r="AF750" i="2" a="1"/>
  <c r="AF750" i="2" s="1"/>
  <c r="AF968" i="2" a="1"/>
  <c r="AF968" i="2" s="1"/>
  <c r="AF1394" i="2" a="1"/>
  <c r="AF1394" i="2" s="1"/>
  <c r="AF1640" i="2" a="1"/>
  <c r="AF1640" i="2" s="1"/>
  <c r="AF1853" i="2" a="1"/>
  <c r="AF1853" i="2" s="1"/>
  <c r="AF2055" i="2" a="1"/>
  <c r="AF2055" i="2" s="1"/>
  <c r="AF2507" i="2" a="1"/>
  <c r="AF2507" i="2" s="1"/>
  <c r="AF2740" i="2" a="1"/>
  <c r="AF2740" i="2" s="1"/>
  <c r="AF2982" i="2" a="1"/>
  <c r="AF2982" i="2" s="1"/>
  <c r="AF3230" i="2" a="1"/>
  <c r="AF3230" i="2" s="1"/>
  <c r="AF3486" i="2" a="1"/>
  <c r="AF3486" i="2" s="1"/>
  <c r="AF3741" i="2" a="1"/>
  <c r="AF3741" i="2" s="1"/>
  <c r="AF3892" i="2" a="1"/>
  <c r="AF3892" i="2" s="1"/>
  <c r="AF4045" i="2" a="1"/>
  <c r="AF4045" i="2" s="1"/>
  <c r="AF4240" i="2" a="1"/>
  <c r="AF4240" i="2" s="1"/>
  <c r="AF4453" i="2" a="1"/>
  <c r="AF4453" i="2" s="1"/>
  <c r="AF4615" i="2" a="1"/>
  <c r="AF4615" i="2" s="1"/>
  <c r="AF4640" i="2" a="1"/>
  <c r="AF4640" i="2" s="1"/>
  <c r="AF4663" i="2" a="1"/>
  <c r="AF4663" i="2" s="1"/>
  <c r="AF4675" i="2" a="1"/>
  <c r="AF4675" i="2" s="1"/>
  <c r="AF4700" i="2" a="1"/>
  <c r="AF4700" i="2" s="1"/>
  <c r="AF4711" i="2" a="1"/>
  <c r="AF4711" i="2" s="1"/>
  <c r="AF4722" i="2" a="1"/>
  <c r="AF4722" i="2" s="1"/>
  <c r="AF4734" i="2" a="1"/>
  <c r="AF4734" i="2" s="1"/>
  <c r="AF4758" i="2" a="1"/>
  <c r="AF4758" i="2" s="1"/>
  <c r="AF4770" i="2" a="1"/>
  <c r="AF4770" i="2" s="1"/>
  <c r="AF4782" i="2" a="1"/>
  <c r="AF4782" i="2" s="1"/>
  <c r="AF4795" i="2" a="1"/>
  <c r="AF4795" i="2" s="1"/>
  <c r="AF4819" i="2" a="1"/>
  <c r="AF4819" i="2" s="1"/>
  <c r="AF4843" i="2" a="1"/>
  <c r="AF4843" i="2" s="1"/>
  <c r="AF4868" i="2" a="1"/>
  <c r="AF4868" i="2" s="1"/>
  <c r="AF4879" i="2" a="1"/>
  <c r="AF4879" i="2" s="1"/>
  <c r="AF4904" i="2" a="1"/>
  <c r="AF4904" i="2" s="1"/>
  <c r="AF4939" i="2" a="1"/>
  <c r="AF4939" i="2" s="1"/>
  <c r="AF4964" i="2" a="1"/>
  <c r="AF4964" i="2" s="1"/>
  <c r="AF4976" i="2" a="1"/>
  <c r="AF4976" i="2" s="1"/>
  <c r="AF4989" i="2" a="1"/>
  <c r="AF4989" i="2" s="1"/>
  <c r="AF5001" i="2" a="1"/>
  <c r="AF5001" i="2" s="1"/>
  <c r="AF5013" i="2" a="1"/>
  <c r="AF5013" i="2" s="1"/>
  <c r="AF5027" i="2" a="1"/>
  <c r="AF5027" i="2" s="1"/>
  <c r="AF5062" i="2" a="1"/>
  <c r="AF5062" i="2" s="1"/>
  <c r="AF5074" i="2" a="1"/>
  <c r="AF5074" i="2" s="1"/>
  <c r="AF5100" i="2" a="1"/>
  <c r="AF5100" i="2" s="1"/>
  <c r="AF5113" i="2" a="1"/>
  <c r="AF5113" i="2" s="1"/>
  <c r="AF5126" i="2" a="1"/>
  <c r="AF5126" i="2" s="1"/>
  <c r="AF5138" i="2" a="1"/>
  <c r="AF5138" i="2" s="1"/>
  <c r="AF5150" i="2" a="1"/>
  <c r="AF5150" i="2" s="1"/>
  <c r="AF5174" i="2" a="1"/>
  <c r="AF5174" i="2" s="1"/>
  <c r="AF5186" i="2" a="1"/>
  <c r="AF5186" i="2" s="1"/>
  <c r="AF5209" i="2" a="1"/>
  <c r="AF5209" i="2" s="1"/>
  <c r="AF5220" i="2" a="1"/>
  <c r="AF5220" i="2" s="1"/>
  <c r="AF5232" i="2" a="1"/>
  <c r="AF5232" i="2" s="1"/>
  <c r="AF5245" i="2" a="1"/>
  <c r="AF5245" i="2" s="1"/>
  <c r="AF5257" i="2" a="1"/>
  <c r="AF5257" i="2" s="1"/>
  <c r="AF5270" i="2" a="1"/>
  <c r="AF5270" i="2" s="1"/>
  <c r="AF5282" i="2" a="1"/>
  <c r="AF5282" i="2" s="1"/>
  <c r="AF5295" i="2" a="1"/>
  <c r="AF5295" i="2" s="1"/>
  <c r="AF5309" i="2" a="1"/>
  <c r="AF5309" i="2" s="1"/>
  <c r="AF5321" i="2" a="1"/>
  <c r="AF5321" i="2" s="1"/>
  <c r="AF5354" i="2" a="1"/>
  <c r="AF5354" i="2" s="1"/>
  <c r="AF5366" i="2" a="1"/>
  <c r="AF5366" i="2" s="1"/>
  <c r="AF5392" i="2" a="1"/>
  <c r="AF5392" i="2" s="1"/>
  <c r="AF5416" i="2" a="1"/>
  <c r="AF5416" i="2" s="1"/>
  <c r="AF5444" i="2" a="1"/>
  <c r="AF5444" i="2" s="1"/>
  <c r="AF5456" i="2" a="1"/>
  <c r="AF5456" i="2" s="1"/>
  <c r="AF5466" i="2" a="1"/>
  <c r="AF5466" i="2" s="1"/>
  <c r="AF5477" i="2" a="1"/>
  <c r="AF5477" i="2" s="1"/>
  <c r="AF5489" i="2" a="1"/>
  <c r="AF5489" i="2" s="1"/>
  <c r="AF5515" i="2" a="1"/>
  <c r="AF5515" i="2" s="1"/>
  <c r="AF5527" i="2" a="1"/>
  <c r="AF5527" i="2" s="1"/>
  <c r="AF5540" i="2" a="1"/>
  <c r="AF5540" i="2" s="1"/>
  <c r="AF5554" i="2" a="1"/>
  <c r="AF5554" i="2" s="1"/>
  <c r="AF5567" i="2" a="1"/>
  <c r="AF5567" i="2" s="1"/>
  <c r="AF5579" i="2" a="1"/>
  <c r="AF5579" i="2" s="1"/>
  <c r="AF5612" i="2" a="1"/>
  <c r="AF5612" i="2" s="1"/>
  <c r="AF5625" i="2" a="1"/>
  <c r="AF5625" i="2" s="1"/>
  <c r="AF5648" i="2" a="1"/>
  <c r="AF5648" i="2" s="1"/>
  <c r="AF5658" i="2" a="1"/>
  <c r="AF5658" i="2" s="1"/>
  <c r="AF5670" i="2" a="1"/>
  <c r="AF5670" i="2" s="1"/>
  <c r="AF5683" i="2" a="1"/>
  <c r="AF5683" i="2" s="1"/>
  <c r="AF5696" i="2" a="1"/>
  <c r="AF5696" i="2" s="1"/>
  <c r="AF5707" i="2" a="1"/>
  <c r="AF5707" i="2" s="1"/>
  <c r="AF5729" i="2" a="1"/>
  <c r="AF5729" i="2" s="1"/>
  <c r="AF5755" i="2" a="1"/>
  <c r="AF5755" i="2" s="1"/>
  <c r="AF5767" i="2" a="1"/>
  <c r="AF5767" i="2" s="1"/>
  <c r="AF5777" i="2" a="1"/>
  <c r="AF5777" i="2" s="1"/>
  <c r="AF5789" i="2" a="1"/>
  <c r="AF5789" i="2" s="1"/>
  <c r="AF5800" i="2" a="1"/>
  <c r="AF5800" i="2" s="1"/>
  <c r="AF5814" i="2" a="1"/>
  <c r="AF5814" i="2" s="1"/>
  <c r="AF5826" i="2" a="1"/>
  <c r="AF5826" i="2" s="1"/>
  <c r="AF5848" i="2" a="1"/>
  <c r="AF5848" i="2" s="1"/>
  <c r="AF5860" i="2" a="1"/>
  <c r="AF5860" i="2" s="1"/>
  <c r="AF5873" i="2" a="1"/>
  <c r="AF5873" i="2" s="1"/>
  <c r="AF5886" i="2" a="1"/>
  <c r="AF5886" i="2" s="1"/>
  <c r="AF5899" i="2" a="1"/>
  <c r="AF5899" i="2" s="1"/>
  <c r="AF5920" i="2" a="1"/>
  <c r="AF5920" i="2" s="1"/>
  <c r="AF5948" i="2" a="1"/>
  <c r="AF5948" i="2" s="1"/>
  <c r="AF5972" i="2" a="1"/>
  <c r="AF5972" i="2" s="1"/>
  <c r="AF5982" i="2" a="1"/>
  <c r="AF5982" i="2" s="1"/>
  <c r="AF6008" i="2" a="1"/>
  <c r="AF6008" i="2" s="1"/>
  <c r="AF6043" i="2" a="1"/>
  <c r="AF6043" i="2" s="1"/>
  <c r="AF6079" i="2" a="1"/>
  <c r="AF6079" i="2" s="1"/>
  <c r="AF6093" i="2" a="1"/>
  <c r="AF6093" i="2" s="1"/>
  <c r="AF6108" i="2" a="1"/>
  <c r="AF6108" i="2" s="1"/>
  <c r="AF6122" i="2" a="1"/>
  <c r="AF6122" i="2" s="1"/>
  <c r="AF6147" i="2" a="1"/>
  <c r="AF6147" i="2" s="1"/>
  <c r="AF6161" i="2" a="1"/>
  <c r="AF6161" i="2" s="1"/>
  <c r="AF6175" i="2" a="1"/>
  <c r="AF6175" i="2" s="1"/>
  <c r="AF6188" i="2" a="1"/>
  <c r="AF6188" i="2" s="1"/>
  <c r="AF6200" i="2" a="1"/>
  <c r="AF6200" i="2" s="1"/>
  <c r="AF6213" i="2" a="1"/>
  <c r="AF6213" i="2" s="1"/>
  <c r="AF6227" i="2" a="1"/>
  <c r="AF6227" i="2" s="1"/>
  <c r="AF6239" i="2" a="1"/>
  <c r="AF6239" i="2" s="1"/>
  <c r="AF6252" i="2" a="1"/>
  <c r="AF6252" i="2" s="1"/>
  <c r="AF6264" i="2" a="1"/>
  <c r="AF6264" i="2" s="1"/>
  <c r="AF6276" i="2" a="1"/>
  <c r="AF6276" i="2" s="1"/>
  <c r="AF6290" i="2" a="1"/>
  <c r="AF6290" i="2" s="1"/>
  <c r="AF6303" i="2" a="1"/>
  <c r="AF6303" i="2" s="1"/>
  <c r="AF6330" i="2" a="1"/>
  <c r="AF6330" i="2" s="1"/>
  <c r="AF6343" i="2" a="1"/>
  <c r="AF6343" i="2" s="1"/>
  <c r="AF6371" i="2" a="1"/>
  <c r="AF6371" i="2" s="1"/>
  <c r="AF6384" i="2" a="1"/>
  <c r="AF6384" i="2" s="1"/>
  <c r="AF6398" i="2" a="1"/>
  <c r="AF6398" i="2" s="1"/>
  <c r="AF6426" i="2" a="1"/>
  <c r="AF6426" i="2" s="1"/>
  <c r="AF6441" i="2" a="1"/>
  <c r="AF6441" i="2" s="1"/>
  <c r="AF6454" i="2" a="1"/>
  <c r="AF6454" i="2" s="1"/>
  <c r="AF6465" i="2" a="1"/>
  <c r="AF6465" i="2" s="1"/>
  <c r="AF6478" i="2" a="1"/>
  <c r="AF6478" i="2" s="1"/>
  <c r="AF6491" i="2" a="1"/>
  <c r="AF6491" i="2" s="1"/>
  <c r="AF6505" i="2" a="1"/>
  <c r="AF6505" i="2" s="1"/>
  <c r="AF6517" i="2" a="1"/>
  <c r="AF6517" i="2" s="1"/>
  <c r="AF6529" i="2" a="1"/>
  <c r="AF6529" i="2" s="1"/>
  <c r="AF6541" i="2" a="1"/>
  <c r="AF6541" i="2" s="1"/>
  <c r="AF6556" i="2" a="1"/>
  <c r="AF6556" i="2" s="1"/>
  <c r="AF6569" i="2" a="1"/>
  <c r="AF6569" i="2" s="1"/>
  <c r="AF6584" i="2" a="1"/>
  <c r="AF6584" i="2" s="1"/>
  <c r="AF6600" i="2" a="1"/>
  <c r="AF6600" i="2" s="1"/>
  <c r="AF6616" i="2" a="1"/>
  <c r="AF6616" i="2" s="1"/>
  <c r="AF6631" i="2" a="1"/>
  <c r="AF6631" i="2" s="1"/>
  <c r="AF6646" i="2" a="1"/>
  <c r="AF6646" i="2" s="1"/>
  <c r="AF6661" i="2" a="1"/>
  <c r="AF6661" i="2" s="1"/>
  <c r="AF6677" i="2" a="1"/>
  <c r="AF6677" i="2" s="1"/>
  <c r="AF6691" i="2" a="1"/>
  <c r="AF6691" i="2" s="1"/>
  <c r="AF6706" i="2" a="1"/>
  <c r="AF6706" i="2" s="1"/>
  <c r="AF6721" i="2" a="1"/>
  <c r="AF6721" i="2" s="1"/>
  <c r="AF6737" i="2" a="1"/>
  <c r="AF6737" i="2" s="1"/>
  <c r="AF6753" i="2" a="1"/>
  <c r="AF6753" i="2" s="1"/>
  <c r="AF6767" i="2" a="1"/>
  <c r="AF6767" i="2" s="1"/>
  <c r="AF6782" i="2" a="1"/>
  <c r="AF6782" i="2" s="1"/>
  <c r="AF6797" i="2" a="1"/>
  <c r="AF6797" i="2" s="1"/>
  <c r="AF6812" i="2" a="1"/>
  <c r="AF6812" i="2" s="1"/>
  <c r="AF6826" i="2" a="1"/>
  <c r="AF6826" i="2" s="1"/>
  <c r="AF6841" i="2" a="1"/>
  <c r="AF6841" i="2" s="1"/>
  <c r="AF6856" i="2" a="1"/>
  <c r="AF6856" i="2" s="1"/>
  <c r="AF6872" i="2" a="1"/>
  <c r="AF6872" i="2" s="1"/>
  <c r="AF6887" i="2" a="1"/>
  <c r="AF6887" i="2" s="1"/>
  <c r="AF6902" i="2" a="1"/>
  <c r="AF6902" i="2" s="1"/>
  <c r="AF6916" i="2" a="1"/>
  <c r="AF6916" i="2" s="1"/>
  <c r="AF6932" i="2" a="1"/>
  <c r="AF6932" i="2" s="1"/>
  <c r="AF6946" i="2" a="1"/>
  <c r="AF6946" i="2" s="1"/>
  <c r="AF6961" i="2" a="1"/>
  <c r="AF6961" i="2" s="1"/>
  <c r="AF6976" i="2" a="1"/>
  <c r="AF6976" i="2" s="1"/>
  <c r="AF6992" i="2" a="1"/>
  <c r="AF6992" i="2" s="1"/>
  <c r="AF7008" i="2" a="1"/>
  <c r="AF7008" i="2" s="1"/>
  <c r="AF7037" i="2" a="1"/>
  <c r="AF7037" i="2" s="1"/>
  <c r="AF7052" i="2" a="1"/>
  <c r="AF7052" i="2" s="1"/>
  <c r="AF7067" i="2" a="1"/>
  <c r="AF7067" i="2" s="1"/>
  <c r="AF7081" i="2" a="1"/>
  <c r="AF7081" i="2" s="1"/>
  <c r="AF7096" i="2" a="1"/>
  <c r="AF7096" i="2" s="1"/>
  <c r="AF7111" i="2" a="1"/>
  <c r="AF7111" i="2" s="1"/>
  <c r="AF7127" i="2" a="1"/>
  <c r="AF7127" i="2" s="1"/>
  <c r="AF7157" i="2" a="1"/>
  <c r="AF7157" i="2" s="1"/>
  <c r="AF7171" i="2" a="1"/>
  <c r="AF7171" i="2" s="1"/>
  <c r="AF7187" i="2" a="1"/>
  <c r="AF7187" i="2" s="1"/>
  <c r="AF7201" i="2" a="1"/>
  <c r="AF7201" i="2" s="1"/>
  <c r="AF7215" i="2" a="1"/>
  <c r="AF7215" i="2" s="1"/>
  <c r="AF7246" i="2" a="1"/>
  <c r="AF7246" i="2" s="1"/>
  <c r="AF7262" i="2" a="1"/>
  <c r="AF7262" i="2" s="1"/>
  <c r="AF7277" i="2" a="1"/>
  <c r="AF7277" i="2" s="1"/>
  <c r="AF7291" i="2" a="1"/>
  <c r="AF7291" i="2" s="1"/>
  <c r="AF7306" i="2" a="1"/>
  <c r="AF7306" i="2" s="1"/>
  <c r="AF7321" i="2" a="1"/>
  <c r="AF7321" i="2" s="1"/>
  <c r="AF7337" i="2" a="1"/>
  <c r="AF7337" i="2" s="1"/>
  <c r="AF7352" i="2" a="1"/>
  <c r="AF7352" i="2" s="1"/>
  <c r="AF7367" i="2" a="1"/>
  <c r="AF7367" i="2" s="1"/>
  <c r="AF7383" i="2" a="1"/>
  <c r="AF7383" i="2" s="1"/>
  <c r="AF7413" i="2" a="1"/>
  <c r="AF7413" i="2" s="1"/>
  <c r="AF7427" i="2" a="1"/>
  <c r="AF7427" i="2" s="1"/>
  <c r="AF7443" i="2" a="1"/>
  <c r="AF7443" i="2" s="1"/>
  <c r="AF7458" i="2" a="1"/>
  <c r="AF7458" i="2" s="1"/>
  <c r="AF7473" i="2" a="1"/>
  <c r="AF7473" i="2" s="1"/>
  <c r="AF7489" i="2" a="1"/>
  <c r="AF7489" i="2" s="1"/>
  <c r="AF7505" i="2" a="1"/>
  <c r="AF7505" i="2" s="1"/>
  <c r="AF7521" i="2" a="1"/>
  <c r="AF7521" i="2" s="1"/>
  <c r="AF7535" i="2" a="1"/>
  <c r="AF7535" i="2" s="1"/>
  <c r="AF7550" i="2" a="1"/>
  <c r="AF7550" i="2" s="1"/>
  <c r="AF7565" i="2" a="1"/>
  <c r="AF7565" i="2" s="1"/>
  <c r="AF7580" i="2" a="1"/>
  <c r="AF7580" i="2" s="1"/>
  <c r="AF7596" i="2" a="1"/>
  <c r="AF7596" i="2" s="1"/>
  <c r="AF7611" i="2" a="1"/>
  <c r="AF7611" i="2" s="1"/>
  <c r="AF7627" i="2" a="1"/>
  <c r="AF7627" i="2" s="1"/>
  <c r="AF7643" i="2" a="1"/>
  <c r="AF7643" i="2" s="1"/>
  <c r="AF7658" i="2" a="1"/>
  <c r="AF7658" i="2" s="1"/>
  <c r="AF7672" i="2" a="1"/>
  <c r="AF7672" i="2" s="1"/>
  <c r="AF7687" i="2" a="1"/>
  <c r="AF7687" i="2" s="1"/>
  <c r="AF7717" i="2" a="1"/>
  <c r="AF7717" i="2" s="1"/>
  <c r="AF7732" i="2" a="1"/>
  <c r="AF7732" i="2" s="1"/>
  <c r="AF7748" i="2" a="1"/>
  <c r="AF7748" i="2" s="1"/>
  <c r="AF7760" i="2" a="1"/>
  <c r="AF7760" i="2" s="1"/>
  <c r="AF7775" i="2" a="1"/>
  <c r="AF7775" i="2" s="1"/>
  <c r="AF7789" i="2" a="1"/>
  <c r="AF7789" i="2" s="1"/>
  <c r="AF7805" i="2" a="1"/>
  <c r="AF7805" i="2" s="1"/>
  <c r="AF7831" i="2" a="1"/>
  <c r="AF7831" i="2" s="1"/>
  <c r="AF7845" i="2" a="1"/>
  <c r="AF7845" i="2" s="1"/>
  <c r="AF7859" i="2" a="1"/>
  <c r="AF7859" i="2" s="1"/>
  <c r="AF7874" i="2" a="1"/>
  <c r="AF7874" i="2" s="1"/>
  <c r="AF7889" i="2" a="1"/>
  <c r="AF7889" i="2" s="1"/>
  <c r="AF7904" i="2" a="1"/>
  <c r="AF7904" i="2" s="1"/>
  <c r="AF7919" i="2" a="1"/>
  <c r="AF7919" i="2" s="1"/>
  <c r="AF7934" i="2" a="1"/>
  <c r="AF7934" i="2" s="1"/>
  <c r="AF7950" i="2" a="1"/>
  <c r="AF7950" i="2" s="1"/>
  <c r="AF7965" i="2" a="1"/>
  <c r="AF7965" i="2" s="1"/>
  <c r="AF7979" i="2" a="1"/>
  <c r="AF7979" i="2" s="1"/>
  <c r="AF7994" i="2" a="1"/>
  <c r="AF7994" i="2" s="1"/>
  <c r="AF8024" i="2" a="1"/>
  <c r="AF8024" i="2" s="1"/>
  <c r="AF8040" i="2" a="1"/>
  <c r="AF8040" i="2" s="1"/>
  <c r="AF8054" i="2" a="1"/>
  <c r="AF8054" i="2" s="1"/>
  <c r="AF8070" i="2" a="1"/>
  <c r="AF8070" i="2" s="1"/>
  <c r="AF8086" i="2" a="1"/>
  <c r="AF8086" i="2" s="1"/>
  <c r="AF8101" i="2" a="1"/>
  <c r="AF8101" i="2" s="1"/>
  <c r="AF8115" i="2" a="1"/>
  <c r="AF8115" i="2" s="1"/>
  <c r="AF8130" i="2" a="1"/>
  <c r="AF8130" i="2" s="1"/>
  <c r="AF8145" i="2" a="1"/>
  <c r="AF8145" i="2" s="1"/>
  <c r="AF8161" i="2" a="1"/>
  <c r="AF8161" i="2" s="1"/>
  <c r="AF8176" i="2" a="1"/>
  <c r="AF8176" i="2" s="1"/>
  <c r="AF8191" i="2" a="1"/>
  <c r="AF8191" i="2" s="1"/>
  <c r="AF8207" i="2" a="1"/>
  <c r="AF8207" i="2" s="1"/>
  <c r="AF8223" i="2" a="1"/>
  <c r="AF8223" i="2" s="1"/>
  <c r="AF8237" i="2" a="1"/>
  <c r="AF8237" i="2" s="1"/>
  <c r="AF8252" i="2" a="1"/>
  <c r="AF8252" i="2" s="1"/>
  <c r="AF8267" i="2" a="1"/>
  <c r="AF8267" i="2" s="1"/>
  <c r="AF8283" i="2" a="1"/>
  <c r="AF8283" i="2" s="1"/>
  <c r="AF8298" i="2" a="1"/>
  <c r="AF8298" i="2" s="1"/>
  <c r="AF8313" i="2" a="1"/>
  <c r="AF8313" i="2" s="1"/>
  <c r="AF8344" i="2" a="1"/>
  <c r="AF8344" i="2" s="1"/>
  <c r="AF8359" i="2" a="1"/>
  <c r="AF8359" i="2" s="1"/>
  <c r="AF8373" i="2" a="1"/>
  <c r="AF8373" i="2" s="1"/>
  <c r="AF8388" i="2" a="1"/>
  <c r="AF8388" i="2" s="1"/>
  <c r="AF8404" i="2" a="1"/>
  <c r="AF8404" i="2" s="1"/>
  <c r="AF8419" i="2" a="1"/>
  <c r="AF8419" i="2" s="1"/>
  <c r="AF8435" i="2" a="1"/>
  <c r="AF8435" i="2" s="1"/>
  <c r="AF8450" i="2" a="1"/>
  <c r="AF8450" i="2" s="1"/>
  <c r="AF8479" i="2" a="1"/>
  <c r="AF8479" i="2" s="1"/>
  <c r="AF8495" i="2" a="1"/>
  <c r="AF8495" i="2" s="1"/>
  <c r="AF8507" i="2" a="1"/>
  <c r="AF8507" i="2" s="1"/>
  <c r="AF8521" i="2" a="1"/>
  <c r="AF8521" i="2" s="1"/>
  <c r="AF8535" i="2" a="1"/>
  <c r="AF8535" i="2" s="1"/>
  <c r="AF8549" i="2" a="1"/>
  <c r="AF8549" i="2" s="1"/>
  <c r="AF8564" i="2" a="1"/>
  <c r="AF8564" i="2" s="1"/>
  <c r="AF8578" i="2" a="1"/>
  <c r="AF8578" i="2" s="1"/>
  <c r="AF8592" i="2" a="1"/>
  <c r="AF8592" i="2" s="1"/>
  <c r="AF8606" i="2" a="1"/>
  <c r="AF8606" i="2" s="1"/>
  <c r="AF8635" i="2" a="1"/>
  <c r="AF8635" i="2" s="1"/>
  <c r="AF8649" i="2" a="1"/>
  <c r="AF8649" i="2" s="1"/>
  <c r="AF8663" i="2" a="1"/>
  <c r="AF8663" i="2" s="1"/>
  <c r="AF8677" i="2" a="1"/>
  <c r="AF8677" i="2" s="1"/>
  <c r="AF8692" i="2" a="1"/>
  <c r="AF8692" i="2" s="1"/>
  <c r="AF8706" i="2" a="1"/>
  <c r="AF8706" i="2" s="1"/>
  <c r="AF8720" i="2" a="1"/>
  <c r="AF8720" i="2" s="1"/>
  <c r="AF8734" i="2" a="1"/>
  <c r="AF8734" i="2" s="1"/>
  <c r="AF8763" i="2" a="1"/>
  <c r="AF8763" i="2" s="1"/>
  <c r="AF8777" i="2" a="1"/>
  <c r="AF8777" i="2" s="1"/>
  <c r="AF8791" i="2" a="1"/>
  <c r="AF8791" i="2" s="1"/>
  <c r="AF8805" i="2" a="1"/>
  <c r="AF8805" i="2" s="1"/>
  <c r="AF8820" i="2" a="1"/>
  <c r="AF8820" i="2" s="1"/>
  <c r="AF8834" i="2" a="1"/>
  <c r="AF8834" i="2" s="1"/>
  <c r="AF8848" i="2" a="1"/>
  <c r="AF8848" i="2" s="1"/>
  <c r="AF8862" i="2" a="1"/>
  <c r="AF8862" i="2" s="1"/>
  <c r="AF8891" i="2" a="1"/>
  <c r="AF8891" i="2" s="1"/>
  <c r="AF8905" i="2" a="1"/>
  <c r="AF8905" i="2" s="1"/>
  <c r="AF8919" i="2" a="1"/>
  <c r="AF8919" i="2" s="1"/>
  <c r="AF8933" i="2" a="1"/>
  <c r="AF8933" i="2" s="1"/>
  <c r="AF8948" i="2" a="1"/>
  <c r="AF8948" i="2" s="1"/>
  <c r="AF8962" i="2" a="1"/>
  <c r="AF8962" i="2" s="1"/>
  <c r="AF8976" i="2" a="1"/>
  <c r="AF8976" i="2" s="1"/>
  <c r="AF8990" i="2" a="1"/>
  <c r="AF8990" i="2" s="1"/>
  <c r="AF9019" i="2" a="1"/>
  <c r="AF9019" i="2" s="1"/>
  <c r="AF9033" i="2" a="1"/>
  <c r="AF9033" i="2" s="1"/>
  <c r="AF9047" i="2" a="1"/>
  <c r="AF9047" i="2" s="1"/>
  <c r="AF9061" i="2" a="1"/>
  <c r="AF9061" i="2" s="1"/>
  <c r="AF9076" i="2" a="1"/>
  <c r="AF9076" i="2" s="1"/>
  <c r="AF9090" i="2" a="1"/>
  <c r="AF9090" i="2" s="1"/>
  <c r="AF9104" i="2" a="1"/>
  <c r="AF9104" i="2" s="1"/>
  <c r="AF9118" i="2" a="1"/>
  <c r="AF9118" i="2" s="1"/>
  <c r="AF9147" i="2" a="1"/>
  <c r="AF9147" i="2" s="1"/>
  <c r="AF9161" i="2" a="1"/>
  <c r="AF9161" i="2" s="1"/>
  <c r="AF9175" i="2" a="1"/>
  <c r="AF9175" i="2" s="1"/>
  <c r="AF9189" i="2" a="1"/>
  <c r="AF9189" i="2" s="1"/>
  <c r="AF9204" i="2" a="1"/>
  <c r="AF9204" i="2" s="1"/>
  <c r="AF9218" i="2" a="1"/>
  <c r="AF9218" i="2" s="1"/>
  <c r="AF9232" i="2" a="1"/>
  <c r="AF9232" i="2" s="1"/>
  <c r="AF9246" i="2" a="1"/>
  <c r="AF9246" i="2" s="1"/>
  <c r="AF9275" i="2" a="1"/>
  <c r="AF9275" i="2" s="1"/>
  <c r="AF9289" i="2" a="1"/>
  <c r="AF9289" i="2" s="1"/>
  <c r="AF9303" i="2" a="1"/>
  <c r="AF9303" i="2" s="1"/>
  <c r="AF9317" i="2" a="1"/>
  <c r="AF9317" i="2" s="1"/>
  <c r="AF9332" i="2" a="1"/>
  <c r="AF9332" i="2" s="1"/>
  <c r="AF9346" i="2" a="1"/>
  <c r="AF9346" i="2" s="1"/>
  <c r="AF9360" i="2" a="1"/>
  <c r="AF9360" i="2" s="1"/>
  <c r="AF9374" i="2" a="1"/>
  <c r="AF9374" i="2" s="1"/>
  <c r="AF9403" i="2" a="1"/>
  <c r="AF9403" i="2" s="1"/>
  <c r="AF9417" i="2" a="1"/>
  <c r="AF9417" i="2" s="1"/>
  <c r="AF9431" i="2" a="1"/>
  <c r="AF9431" i="2" s="1"/>
  <c r="AF9445" i="2" a="1"/>
  <c r="AF9445" i="2" s="1"/>
  <c r="AF9460" i="2" a="1"/>
  <c r="AF9460" i="2" s="1"/>
  <c r="AF9474" i="2" a="1"/>
  <c r="AF9474" i="2" s="1"/>
  <c r="AF9488" i="2" a="1"/>
  <c r="AF9488" i="2" s="1"/>
  <c r="AF9502" i="2" a="1"/>
  <c r="AF9502" i="2" s="1"/>
  <c r="AF9531" i="2" a="1"/>
  <c r="AF9531" i="2" s="1"/>
  <c r="AF9545" i="2" a="1"/>
  <c r="AF9545" i="2" s="1"/>
  <c r="AF1520" i="2" a="1"/>
  <c r="AF1520" i="2" s="1"/>
  <c r="AF4345" i="2" a="1"/>
  <c r="AF4345" i="2" s="1"/>
  <c r="AF4983" i="2" a="1"/>
  <c r="AF4983" i="2" s="1"/>
  <c r="AF5080" i="2" a="1"/>
  <c r="AF5080" i="2" s="1"/>
  <c r="AF5204" i="2" a="1"/>
  <c r="AF5204" i="2" s="1"/>
  <c r="AF5302" i="2" a="1"/>
  <c r="AF5302" i="2" s="1"/>
  <c r="AF5410" i="2" a="1"/>
  <c r="AF5410" i="2" s="1"/>
  <c r="AF5483" i="2" a="1"/>
  <c r="AF5483" i="2" s="1"/>
  <c r="AF5664" i="2" a="1"/>
  <c r="AF5664" i="2" s="1"/>
  <c r="AF5854" i="2" a="1"/>
  <c r="AF5854" i="2" s="1"/>
  <c r="AF6086" i="2" a="1"/>
  <c r="AF6086" i="2" s="1"/>
  <c r="AF6206" i="2" a="1"/>
  <c r="AF6206" i="2" s="1"/>
  <c r="AF6337" i="2" a="1"/>
  <c r="AF6337" i="2" s="1"/>
  <c r="AF6485" i="2" a="1"/>
  <c r="AF6485" i="2" s="1"/>
  <c r="AF6805" i="2" a="1"/>
  <c r="AF6805" i="2" s="1"/>
  <c r="AF6939" i="2" a="1"/>
  <c r="AF6939" i="2" s="1"/>
  <c r="AF7088" i="2" a="1"/>
  <c r="AF7088" i="2" s="1"/>
  <c r="AF7223" i="2" a="1"/>
  <c r="AF7223" i="2" s="1"/>
  <c r="AF7375" i="2" a="1"/>
  <c r="AF7375" i="2" s="1"/>
  <c r="AF7466" i="2" a="1"/>
  <c r="AF7466" i="2" s="1"/>
  <c r="AF7619" i="2" a="1"/>
  <c r="AF7619" i="2" s="1"/>
  <c r="AF7754" i="2" a="1"/>
  <c r="AF7754" i="2" s="1"/>
  <c r="AF7867" i="2" a="1"/>
  <c r="AF7867" i="2" s="1"/>
  <c r="AF7986" i="2" a="1"/>
  <c r="AF7986" i="2" s="1"/>
  <c r="AF8123" i="2" a="1"/>
  <c r="AF8123" i="2" s="1"/>
  <c r="AF8259" i="2" a="1"/>
  <c r="AF8259" i="2" s="1"/>
  <c r="AF8396" i="2" a="1"/>
  <c r="AF8396" i="2" s="1"/>
  <c r="AF8514" i="2" a="1"/>
  <c r="AF8514" i="2" s="1"/>
  <c r="AF8642" i="2" a="1"/>
  <c r="AF8642" i="2" s="1"/>
  <c r="AF8770" i="2" a="1"/>
  <c r="AF8770" i="2" s="1"/>
  <c r="AF8898" i="2" a="1"/>
  <c r="AF8898" i="2" s="1"/>
  <c r="AF9339" i="2" a="1"/>
  <c r="AF9339" i="2" s="1"/>
  <c r="AF9438" i="2" a="1"/>
  <c r="AF9438" i="2" s="1"/>
  <c r="AF296" i="2" a="1"/>
  <c r="AF296" i="2" s="1"/>
  <c r="AF538" i="2" a="1"/>
  <c r="AF538" i="2" s="1"/>
  <c r="AF763" i="2" a="1"/>
  <c r="AF763" i="2" s="1"/>
  <c r="AF1194" i="2" a="1"/>
  <c r="AF1194" i="2" s="1"/>
  <c r="AF1410" i="2" a="1"/>
  <c r="AF1410" i="2" s="1"/>
  <c r="AF1653" i="2" a="1"/>
  <c r="AF1653" i="2" s="1"/>
  <c r="AF1865" i="2" a="1"/>
  <c r="AF1865" i="2" s="1"/>
  <c r="AF2069" i="2" a="1"/>
  <c r="AF2069" i="2" s="1"/>
  <c r="AF2755" i="2" a="1"/>
  <c r="AF2755" i="2" s="1"/>
  <c r="AF2997" i="2" a="1"/>
  <c r="AF2997" i="2" s="1"/>
  <c r="AF3246" i="2" a="1"/>
  <c r="AF3246" i="2" s="1"/>
  <c r="AF3502" i="2" a="1"/>
  <c r="AF3502" i="2" s="1"/>
  <c r="AF3757" i="2" a="1"/>
  <c r="AF3757" i="2" s="1"/>
  <c r="AF4253" i="2" a="1"/>
  <c r="AF4253" i="2" s="1"/>
  <c r="AF4466" i="2" a="1"/>
  <c r="AF4466" i="2" s="1"/>
  <c r="AF4616" i="2" a="1"/>
  <c r="AF4616" i="2" s="1"/>
  <c r="AF4628" i="2" a="1"/>
  <c r="AF4628" i="2" s="1"/>
  <c r="AF4641" i="2" a="1"/>
  <c r="AF4641" i="2" s="1"/>
  <c r="AF4652" i="2" a="1"/>
  <c r="AF4652" i="2" s="1"/>
  <c r="AF4676" i="2" a="1"/>
  <c r="AF4676" i="2" s="1"/>
  <c r="AF4687" i="2" a="1"/>
  <c r="AF4687" i="2" s="1"/>
  <c r="AF4723" i="2" a="1"/>
  <c r="AF4723" i="2" s="1"/>
  <c r="AF4735" i="2" a="1"/>
  <c r="AF4735" i="2" s="1"/>
  <c r="AF4746" i="2" a="1"/>
  <c r="AF4746" i="2" s="1"/>
  <c r="AF4759" i="2" a="1"/>
  <c r="AF4759" i="2" s="1"/>
  <c r="AF4771" i="2" a="1"/>
  <c r="AF4771" i="2" s="1"/>
  <c r="AF4796" i="2" a="1"/>
  <c r="AF4796" i="2" s="1"/>
  <c r="AF4807" i="2" a="1"/>
  <c r="AF4807" i="2" s="1"/>
  <c r="AF4832" i="2" a="1"/>
  <c r="AF4832" i="2" s="1"/>
  <c r="AF4856" i="2" a="1"/>
  <c r="AF4856" i="2" s="1"/>
  <c r="AF4880" i="2" a="1"/>
  <c r="AF4880" i="2" s="1"/>
  <c r="AF4893" i="2" a="1"/>
  <c r="AF4893" i="2" s="1"/>
  <c r="AF4905" i="2" a="1"/>
  <c r="AF4905" i="2" s="1"/>
  <c r="AF4916" i="2" a="1"/>
  <c r="AF4916" i="2" s="1"/>
  <c r="AF4928" i="2" a="1"/>
  <c r="AF4928" i="2" s="1"/>
  <c r="AF4952" i="2" a="1"/>
  <c r="AF4952" i="2" s="1"/>
  <c r="AF4977" i="2" a="1"/>
  <c r="AF4977" i="2" s="1"/>
  <c r="AF4990" i="2" a="1"/>
  <c r="AF4990" i="2" s="1"/>
  <c r="AF5014" i="2" a="1"/>
  <c r="AF5014" i="2" s="1"/>
  <c r="AF5028" i="2" a="1"/>
  <c r="AF5028" i="2" s="1"/>
  <c r="AF5039" i="2" a="1"/>
  <c r="AF5039" i="2" s="1"/>
  <c r="AF5050" i="2" a="1"/>
  <c r="AF5050" i="2" s="1"/>
  <c r="AF5075" i="2" a="1"/>
  <c r="AF5075" i="2" s="1"/>
  <c r="AF5088" i="2" a="1"/>
  <c r="AF5088" i="2" s="1"/>
  <c r="AF5101" i="2" a="1"/>
  <c r="AF5101" i="2" s="1"/>
  <c r="AF5114" i="2" a="1"/>
  <c r="AF5114" i="2" s="1"/>
  <c r="AF5151" i="2" a="1"/>
  <c r="AF5151" i="2" s="1"/>
  <c r="AF5163" i="2" a="1"/>
  <c r="AF5163" i="2" s="1"/>
  <c r="AF5187" i="2" a="1"/>
  <c r="AF5187" i="2" s="1"/>
  <c r="AF5199" i="2" a="1"/>
  <c r="AF5199" i="2" s="1"/>
  <c r="AF5210" i="2" a="1"/>
  <c r="AF5210" i="2" s="1"/>
  <c r="AF5246" i="2" a="1"/>
  <c r="AF5246" i="2" s="1"/>
  <c r="AF5258" i="2" a="1"/>
  <c r="AF5258" i="2" s="1"/>
  <c r="AF5271" i="2" a="1"/>
  <c r="AF5271" i="2" s="1"/>
  <c r="AF5283" i="2" a="1"/>
  <c r="AF5283" i="2" s="1"/>
  <c r="AF5296" i="2" a="1"/>
  <c r="AF5296" i="2" s="1"/>
  <c r="AF5310" i="2" a="1"/>
  <c r="AF5310" i="2" s="1"/>
  <c r="AF5322" i="2" a="1"/>
  <c r="AF5322" i="2" s="1"/>
  <c r="AF5333" i="2" a="1"/>
  <c r="AF5333" i="2" s="1"/>
  <c r="AF5343" i="2" a="1"/>
  <c r="AF5343" i="2" s="1"/>
  <c r="AF5367" i="2" a="1"/>
  <c r="AF5367" i="2" s="1"/>
  <c r="AF5381" i="2" a="1"/>
  <c r="AF5381" i="2" s="1"/>
  <c r="AF5405" i="2" a="1"/>
  <c r="AF5405" i="2" s="1"/>
  <c r="AF5417" i="2" a="1"/>
  <c r="AF5417" i="2" s="1"/>
  <c r="AF5431" i="2" a="1"/>
  <c r="AF5431" i="2" s="1"/>
  <c r="AF5445" i="2" a="1"/>
  <c r="AF5445" i="2" s="1"/>
  <c r="AF5478" i="2" a="1"/>
  <c r="AF5478" i="2" s="1"/>
  <c r="AF5490" i="2" a="1"/>
  <c r="AF5490" i="2" s="1"/>
  <c r="AF5503" i="2" a="1"/>
  <c r="AF5503" i="2" s="1"/>
  <c r="AF5516" i="2" a="1"/>
  <c r="AF5516" i="2" s="1"/>
  <c r="AF5528" i="2" a="1"/>
  <c r="AF5528" i="2" s="1"/>
  <c r="AF5555" i="2" a="1"/>
  <c r="AF5555" i="2" s="1"/>
  <c r="AF5568" i="2" a="1"/>
  <c r="AF5568" i="2" s="1"/>
  <c r="AF5580" i="2" a="1"/>
  <c r="AF5580" i="2" s="1"/>
  <c r="AF5590" i="2" a="1"/>
  <c r="AF5590" i="2" s="1"/>
  <c r="AF5601" i="2" a="1"/>
  <c r="AF5601" i="2" s="1"/>
  <c r="AF5613" i="2" a="1"/>
  <c r="AF5613" i="2" s="1"/>
  <c r="AF5626" i="2" a="1"/>
  <c r="AF5626" i="2" s="1"/>
  <c r="AF5638" i="2" a="1"/>
  <c r="AF5638" i="2" s="1"/>
  <c r="AF5659" i="2" a="1"/>
  <c r="AF5659" i="2" s="1"/>
  <c r="AF5684" i="2" a="1"/>
  <c r="AF5684" i="2" s="1"/>
  <c r="AF5697" i="2" a="1"/>
  <c r="AF5697" i="2" s="1"/>
  <c r="AF5708" i="2" a="1"/>
  <c r="AF5708" i="2" s="1"/>
  <c r="AF5718" i="2" a="1"/>
  <c r="AF5718" i="2" s="1"/>
  <c r="AF5730" i="2" a="1"/>
  <c r="AF5730" i="2" s="1"/>
  <c r="AF5742" i="2" a="1"/>
  <c r="AF5742" i="2" s="1"/>
  <c r="AF5756" i="2" a="1"/>
  <c r="AF5756" i="2" s="1"/>
  <c r="AF5768" i="2" a="1"/>
  <c r="AF5768" i="2" s="1"/>
  <c r="AF5778" i="2" a="1"/>
  <c r="AF5778" i="2" s="1"/>
  <c r="AF5801" i="2" a="1"/>
  <c r="AF5801" i="2" s="1"/>
  <c r="AF5827" i="2" a="1"/>
  <c r="AF5827" i="2" s="1"/>
  <c r="AF5838" i="2" a="1"/>
  <c r="AF5838" i="2" s="1"/>
  <c r="AF5849" i="2" a="1"/>
  <c r="AF5849" i="2" s="1"/>
  <c r="AF5874" i="2" a="1"/>
  <c r="AF5874" i="2" s="1"/>
  <c r="AF5887" i="2" a="1"/>
  <c r="AF5887" i="2" s="1"/>
  <c r="AF5900" i="2" a="1"/>
  <c r="AF5900" i="2" s="1"/>
  <c r="AF5910" i="2" a="1"/>
  <c r="AF5910" i="2" s="1"/>
  <c r="AF5921" i="2" a="1"/>
  <c r="AF5921" i="2" s="1"/>
  <c r="AF5934" i="2" a="1"/>
  <c r="AF5934" i="2" s="1"/>
  <c r="AF5961" i="2" a="1"/>
  <c r="AF5961" i="2" s="1"/>
  <c r="AF5995" i="2" a="1"/>
  <c r="AF5995" i="2" s="1"/>
  <c r="AF6009" i="2" a="1"/>
  <c r="AF6009" i="2" s="1"/>
  <c r="AF6022" i="2" a="1"/>
  <c r="AF6022" i="2" s="1"/>
  <c r="AF6033" i="2" a="1"/>
  <c r="AF6033" i="2" s="1"/>
  <c r="AF6044" i="2" a="1"/>
  <c r="AF6044" i="2" s="1"/>
  <c r="AF6055" i="2" a="1"/>
  <c r="AF6055" i="2" s="1"/>
  <c r="AF6067" i="2" a="1"/>
  <c r="AF6067" i="2" s="1"/>
  <c r="AF6080" i="2" a="1"/>
  <c r="AF6080" i="2" s="1"/>
  <c r="AF6094" i="2" a="1"/>
  <c r="AF6094" i="2" s="1"/>
  <c r="AF6109" i="2" a="1"/>
  <c r="AF6109" i="2" s="1"/>
  <c r="AF6123" i="2" a="1"/>
  <c r="AF6123" i="2" s="1"/>
  <c r="AF6135" i="2" a="1"/>
  <c r="AF6135" i="2" s="1"/>
  <c r="AF6162" i="2" a="1"/>
  <c r="AF6162" i="2" s="1"/>
  <c r="AF6176" i="2" a="1"/>
  <c r="AF6176" i="2" s="1"/>
  <c r="AF6189" i="2" a="1"/>
  <c r="AF6189" i="2" s="1"/>
  <c r="AF6201" i="2" a="1"/>
  <c r="AF6201" i="2" s="1"/>
  <c r="AF6214" i="2" a="1"/>
  <c r="AF6214" i="2" s="1"/>
  <c r="AF6240" i="2" a="1"/>
  <c r="AF6240" i="2" s="1"/>
  <c r="AF6253" i="2" a="1"/>
  <c r="AF6253" i="2" s="1"/>
  <c r="AF6265" i="2" a="1"/>
  <c r="AF6265" i="2" s="1"/>
  <c r="AF6277" i="2" a="1"/>
  <c r="AF6277" i="2" s="1"/>
  <c r="AF6291" i="2" a="1"/>
  <c r="AF6291" i="2" s="1"/>
  <c r="AF6304" i="2" a="1"/>
  <c r="AF6304" i="2" s="1"/>
  <c r="AF6316" i="2" a="1"/>
  <c r="AF6316" i="2" s="1"/>
  <c r="AF6344" i="2" a="1"/>
  <c r="AF6344" i="2" s="1"/>
  <c r="AF6357" i="2" a="1"/>
  <c r="AF6357" i="2" s="1"/>
  <c r="AF6372" i="2" a="1"/>
  <c r="AF6372" i="2" s="1"/>
  <c r="AF6385" i="2" a="1"/>
  <c r="AF6385" i="2" s="1"/>
  <c r="AF6399" i="2" a="1"/>
  <c r="AF6399" i="2" s="1"/>
  <c r="AF6412" i="2" a="1"/>
  <c r="AF6412" i="2" s="1"/>
  <c r="AF6427" i="2" a="1"/>
  <c r="AF6427" i="2" s="1"/>
  <c r="AF6442" i="2" a="1"/>
  <c r="AF6442" i="2" s="1"/>
  <c r="AF6466" i="2" a="1"/>
  <c r="AF6466" i="2" s="1"/>
  <c r="AF6479" i="2" a="1"/>
  <c r="AF6479" i="2" s="1"/>
  <c r="AF6506" i="2" a="1"/>
  <c r="AF6506" i="2" s="1"/>
  <c r="AF6518" i="2" a="1"/>
  <c r="AF6518" i="2" s="1"/>
  <c r="AF6530" i="2" a="1"/>
  <c r="AF6530" i="2" s="1"/>
  <c r="AF6542" i="2" a="1"/>
  <c r="AF6542" i="2" s="1"/>
  <c r="AF6557" i="2" a="1"/>
  <c r="AF6557" i="2" s="1"/>
  <c r="AF6570" i="2" a="1"/>
  <c r="AF6570" i="2" s="1"/>
  <c r="AF6585" i="2" a="1"/>
  <c r="AF6585" i="2" s="1"/>
  <c r="AF6601" i="2" a="1"/>
  <c r="AF6601" i="2" s="1"/>
  <c r="AF6617" i="2" a="1"/>
  <c r="AF6617" i="2" s="1"/>
  <c r="AF6632" i="2" a="1"/>
  <c r="AF6632" i="2" s="1"/>
  <c r="AF6662" i="2" a="1"/>
  <c r="AF6662" i="2" s="1"/>
  <c r="AF6678" i="2" a="1"/>
  <c r="AF6678" i="2" s="1"/>
  <c r="AF6692" i="2" a="1"/>
  <c r="AF6692" i="2" s="1"/>
  <c r="AF6707" i="2" a="1"/>
  <c r="AF6707" i="2" s="1"/>
  <c r="AF6722" i="2" a="1"/>
  <c r="AF6722" i="2" s="1"/>
  <c r="AF6738" i="2" a="1"/>
  <c r="AF6738" i="2" s="1"/>
  <c r="AF6754" i="2" a="1"/>
  <c r="AF6754" i="2" s="1"/>
  <c r="AF6768" i="2" a="1"/>
  <c r="AF6768" i="2" s="1"/>
  <c r="AF6798" i="2" a="1"/>
  <c r="AF6798" i="2" s="1"/>
  <c r="AF6813" i="2" a="1"/>
  <c r="AF6813" i="2" s="1"/>
  <c r="AF6827" i="2" a="1"/>
  <c r="AF6827" i="2" s="1"/>
  <c r="AF6842" i="2" a="1"/>
  <c r="AF6842" i="2" s="1"/>
  <c r="AF6857" i="2" a="1"/>
  <c r="AF6857" i="2" s="1"/>
  <c r="AF6873" i="2" a="1"/>
  <c r="AF6873" i="2" s="1"/>
  <c r="AF6888" i="2" a="1"/>
  <c r="AF6888" i="2" s="1"/>
  <c r="AF6917" i="2" a="1"/>
  <c r="AF6917" i="2" s="1"/>
  <c r="AF6933" i="2" a="1"/>
  <c r="AF6933" i="2" s="1"/>
  <c r="AF6947" i="2" a="1"/>
  <c r="AF6947" i="2" s="1"/>
  <c r="AF6962" i="2" a="1"/>
  <c r="AF6962" i="2" s="1"/>
  <c r="AF6977" i="2" a="1"/>
  <c r="AF6977" i="2" s="1"/>
  <c r="AF6993" i="2" a="1"/>
  <c r="AF6993" i="2" s="1"/>
  <c r="AF7009" i="2" a="1"/>
  <c r="AF7009" i="2" s="1"/>
  <c r="AF7023" i="2" a="1"/>
  <c r="AF7023" i="2" s="1"/>
  <c r="AF7038" i="2" a="1"/>
  <c r="AF7038" i="2" s="1"/>
  <c r="AF7053" i="2" a="1"/>
  <c r="AF7053" i="2" s="1"/>
  <c r="AF7068" i="2" a="1"/>
  <c r="AF7068" i="2" s="1"/>
  <c r="AF7082" i="2" a="1"/>
  <c r="AF7082" i="2" s="1"/>
  <c r="AF7097" i="2" a="1"/>
  <c r="AF7097" i="2" s="1"/>
  <c r="AF7112" i="2" a="1"/>
  <c r="AF7112" i="2" s="1"/>
  <c r="AF7128" i="2" a="1"/>
  <c r="AF7128" i="2" s="1"/>
  <c r="AF7143" i="2" a="1"/>
  <c r="AF7143" i="2" s="1"/>
  <c r="AF7158" i="2" a="1"/>
  <c r="AF7158" i="2" s="1"/>
  <c r="AF7172" i="2" a="1"/>
  <c r="AF7172" i="2" s="1"/>
  <c r="AF7188" i="2" a="1"/>
  <c r="AF7188" i="2" s="1"/>
  <c r="AF7202" i="2" a="1"/>
  <c r="AF7202" i="2" s="1"/>
  <c r="AF7216" i="2" a="1"/>
  <c r="AF7216" i="2" s="1"/>
  <c r="AF7231" i="2" a="1"/>
  <c r="AF7231" i="2" s="1"/>
  <c r="AF7247" i="2" a="1"/>
  <c r="AF7247" i="2" s="1"/>
  <c r="AF7263" i="2" a="1"/>
  <c r="AF7263" i="2" s="1"/>
  <c r="AF7278" i="2" a="1"/>
  <c r="AF7278" i="2" s="1"/>
  <c r="AF7292" i="2" a="1"/>
  <c r="AF7292" i="2" s="1"/>
  <c r="AF7307" i="2" a="1"/>
  <c r="AF7307" i="2" s="1"/>
  <c r="AF7322" i="2" a="1"/>
  <c r="AF7322" i="2" s="1"/>
  <c r="AF7338" i="2" a="1"/>
  <c r="AF7338" i="2" s="1"/>
  <c r="AF7353" i="2" a="1"/>
  <c r="AF7353" i="2" s="1"/>
  <c r="AF7368" i="2" a="1"/>
  <c r="AF7368" i="2" s="1"/>
  <c r="AF7384" i="2" a="1"/>
  <c r="AF7384" i="2" s="1"/>
  <c r="AF7399" i="2" a="1"/>
  <c r="AF7399" i="2" s="1"/>
  <c r="AF7414" i="2" a="1"/>
  <c r="AF7414" i="2" s="1"/>
  <c r="AF7428" i="2" a="1"/>
  <c r="AF7428" i="2" s="1"/>
  <c r="AF7444" i="2" a="1"/>
  <c r="AF7444" i="2" s="1"/>
  <c r="AF7459" i="2" a="1"/>
  <c r="AF7459" i="2" s="1"/>
  <c r="AF7474" i="2" a="1"/>
  <c r="AF7474" i="2" s="1"/>
  <c r="AF7490" i="2" a="1"/>
  <c r="AF7490" i="2" s="1"/>
  <c r="AF7506" i="2" a="1"/>
  <c r="AF7506" i="2" s="1"/>
  <c r="AF7522" i="2" a="1"/>
  <c r="AF7522" i="2" s="1"/>
  <c r="AF7536" i="2" a="1"/>
  <c r="AF7536" i="2" s="1"/>
  <c r="AF7566" i="2" a="1"/>
  <c r="AF7566" i="2" s="1"/>
  <c r="AF7581" i="2" a="1"/>
  <c r="AF7581" i="2" s="1"/>
  <c r="AF7597" i="2" a="1"/>
  <c r="AF7597" i="2" s="1"/>
  <c r="AF7612" i="2" a="1"/>
  <c r="AF7612" i="2" s="1"/>
  <c r="AF7628" i="2" a="1"/>
  <c r="AF7628" i="2" s="1"/>
  <c r="AF7644" i="2" a="1"/>
  <c r="AF7644" i="2" s="1"/>
  <c r="AF7659" i="2" a="1"/>
  <c r="AF7659" i="2" s="1"/>
  <c r="AF7673" i="2" a="1"/>
  <c r="AF7673" i="2" s="1"/>
  <c r="AF7688" i="2" a="1"/>
  <c r="AF7688" i="2" s="1"/>
  <c r="AF7703" i="2" a="1"/>
  <c r="AF7703" i="2" s="1"/>
  <c r="AF7718" i="2" a="1"/>
  <c r="AF7718" i="2" s="1"/>
  <c r="AF7733" i="2" a="1"/>
  <c r="AF7733" i="2" s="1"/>
  <c r="AF7761" i="2" a="1"/>
  <c r="AF7761" i="2" s="1"/>
  <c r="AF7776" i="2" a="1"/>
  <c r="AF7776" i="2" s="1"/>
  <c r="AF7790" i="2" a="1"/>
  <c r="AF7790" i="2" s="1"/>
  <c r="AF7806" i="2" a="1"/>
  <c r="AF7806" i="2" s="1"/>
  <c r="AF7819" i="2" a="1"/>
  <c r="AF7819" i="2" s="1"/>
  <c r="AF7832" i="2" a="1"/>
  <c r="AF7832" i="2" s="1"/>
  <c r="AF7846" i="2" a="1"/>
  <c r="AF7846" i="2" s="1"/>
  <c r="AF7860" i="2" a="1"/>
  <c r="AF7860" i="2" s="1"/>
  <c r="AF7875" i="2" a="1"/>
  <c r="AF7875" i="2" s="1"/>
  <c r="AF7890" i="2" a="1"/>
  <c r="AF7890" i="2" s="1"/>
  <c r="AF7905" i="2" a="1"/>
  <c r="AF7905" i="2" s="1"/>
  <c r="AF7920" i="2" a="1"/>
  <c r="AF7920" i="2" s="1"/>
  <c r="AF7935" i="2" a="1"/>
  <c r="AF7935" i="2" s="1"/>
  <c r="AF7951" i="2" a="1"/>
  <c r="AF7951" i="2" s="1"/>
  <c r="AF7966" i="2" a="1"/>
  <c r="AF7966" i="2" s="1"/>
  <c r="AF7980" i="2" a="1"/>
  <c r="AF7980" i="2" s="1"/>
  <c r="AF7995" i="2" a="1"/>
  <c r="AF7995" i="2" s="1"/>
  <c r="AF8009" i="2" a="1"/>
  <c r="AF8009" i="2" s="1"/>
  <c r="AF8025" i="2" a="1"/>
  <c r="AF8025" i="2" s="1"/>
  <c r="AF8055" i="2" a="1"/>
  <c r="AF8055" i="2" s="1"/>
  <c r="AF8071" i="2" a="1"/>
  <c r="AF8071" i="2" s="1"/>
  <c r="AF8087" i="2" a="1"/>
  <c r="AF8087" i="2" s="1"/>
  <c r="AF8102" i="2" a="1"/>
  <c r="AF8102" i="2" s="1"/>
  <c r="AF8116" i="2" a="1"/>
  <c r="AF8116" i="2" s="1"/>
  <c r="AF8131" i="2" a="1"/>
  <c r="AF8131" i="2" s="1"/>
  <c r="AF8146" i="2" a="1"/>
  <c r="AF8146" i="2" s="1"/>
  <c r="AF8162" i="2" a="1"/>
  <c r="AF8162" i="2" s="1"/>
  <c r="AF8192" i="2" a="1"/>
  <c r="AF8192" i="2" s="1"/>
  <c r="AF8208" i="2" a="1"/>
  <c r="AF8208" i="2" s="1"/>
  <c r="AF8224" i="2" a="1"/>
  <c r="AF8224" i="2" s="1"/>
  <c r="AF8238" i="2" a="1"/>
  <c r="AF8238" i="2" s="1"/>
  <c r="AF8253" i="2" a="1"/>
  <c r="AF8253" i="2" s="1"/>
  <c r="AF8268" i="2" a="1"/>
  <c r="AF8268" i="2" s="1"/>
  <c r="AF8284" i="2" a="1"/>
  <c r="AF8284" i="2" s="1"/>
  <c r="AF8299" i="2" a="1"/>
  <c r="AF8299" i="2" s="1"/>
  <c r="AF8314" i="2" a="1"/>
  <c r="AF8314" i="2" s="1"/>
  <c r="AF8329" i="2" a="1"/>
  <c r="AF8329" i="2" s="1"/>
  <c r="AF8345" i="2" a="1"/>
  <c r="AF8345" i="2" s="1"/>
  <c r="AF8360" i="2" a="1"/>
  <c r="AF8360" i="2" s="1"/>
  <c r="AF8374" i="2" a="1"/>
  <c r="AF8374" i="2" s="1"/>
  <c r="AF8389" i="2" a="1"/>
  <c r="AF8389" i="2" s="1"/>
  <c r="AF8405" i="2" a="1"/>
  <c r="AF8405" i="2" s="1"/>
  <c r="AF8420" i="2" a="1"/>
  <c r="AF8420" i="2" s="1"/>
  <c r="AF8436" i="2" a="1"/>
  <c r="AF8436" i="2" s="1"/>
  <c r="AF8451" i="2" a="1"/>
  <c r="AF8451" i="2" s="1"/>
  <c r="AF8465" i="2" a="1"/>
  <c r="AF8465" i="2" s="1"/>
  <c r="AF8480" i="2" a="1"/>
  <c r="AF8480" i="2" s="1"/>
  <c r="AF8508" i="2" a="1"/>
  <c r="AF8508" i="2" s="1"/>
  <c r="AF8522" i="2" a="1"/>
  <c r="AF8522" i="2" s="1"/>
  <c r="AF8536" i="2" a="1"/>
  <c r="AF8536" i="2" s="1"/>
  <c r="AF8550" i="2" a="1"/>
  <c r="AF8550" i="2" s="1"/>
  <c r="AF8579" i="2" a="1"/>
  <c r="AF8579" i="2" s="1"/>
  <c r="AF8593" i="2" a="1"/>
  <c r="AF8593" i="2" s="1"/>
  <c r="AF8607" i="2" a="1"/>
  <c r="AF8607" i="2" s="1"/>
  <c r="AF8621" i="2" a="1"/>
  <c r="AF8621" i="2" s="1"/>
  <c r="AF8636" i="2" a="1"/>
  <c r="AF8636" i="2" s="1"/>
  <c r="AF8650" i="2" a="1"/>
  <c r="AF8650" i="2" s="1"/>
  <c r="AF8664" i="2" a="1"/>
  <c r="AF8664" i="2" s="1"/>
  <c r="AF8678" i="2" a="1"/>
  <c r="AF8678" i="2" s="1"/>
  <c r="AF8707" i="2" a="1"/>
  <c r="AF8707" i="2" s="1"/>
  <c r="AF8721" i="2" a="1"/>
  <c r="AF8721" i="2" s="1"/>
  <c r="AF8735" i="2" a="1"/>
  <c r="AF8735" i="2" s="1"/>
  <c r="AF8749" i="2" a="1"/>
  <c r="AF8749" i="2" s="1"/>
  <c r="AF8764" i="2" a="1"/>
  <c r="AF8764" i="2" s="1"/>
  <c r="AF8778" i="2" a="1"/>
  <c r="AF8778" i="2" s="1"/>
  <c r="AF8792" i="2" a="1"/>
  <c r="AF8792" i="2" s="1"/>
  <c r="AF8806" i="2" a="1"/>
  <c r="AF8806" i="2" s="1"/>
  <c r="AF8835" i="2" a="1"/>
  <c r="AF8835" i="2" s="1"/>
  <c r="AF8849" i="2" a="1"/>
  <c r="AF8849" i="2" s="1"/>
  <c r="AF8863" i="2" a="1"/>
  <c r="AF8863" i="2" s="1"/>
  <c r="AF8877" i="2" a="1"/>
  <c r="AF8877" i="2" s="1"/>
  <c r="AF8892" i="2" a="1"/>
  <c r="AF8892" i="2" s="1"/>
  <c r="AF8906" i="2" a="1"/>
  <c r="AF8906" i="2" s="1"/>
  <c r="AF8920" i="2" a="1"/>
  <c r="AF8920" i="2" s="1"/>
  <c r="AF8934" i="2" a="1"/>
  <c r="AF8934" i="2" s="1"/>
  <c r="AF8963" i="2" a="1"/>
  <c r="AF8963" i="2" s="1"/>
  <c r="AF8977" i="2" a="1"/>
  <c r="AF8977" i="2" s="1"/>
  <c r="AF8991" i="2" a="1"/>
  <c r="AF8991" i="2" s="1"/>
  <c r="AF9005" i="2" a="1"/>
  <c r="AF9005" i="2" s="1"/>
  <c r="AF9020" i="2" a="1"/>
  <c r="AF9020" i="2" s="1"/>
  <c r="AF9034" i="2" a="1"/>
  <c r="AF9034" i="2" s="1"/>
  <c r="AF9048" i="2" a="1"/>
  <c r="AF9048" i="2" s="1"/>
  <c r="AF9062" i="2" a="1"/>
  <c r="AF9062" i="2" s="1"/>
  <c r="AF9091" i="2" a="1"/>
  <c r="AF9091" i="2" s="1"/>
  <c r="AF9105" i="2" a="1"/>
  <c r="AF9105" i="2" s="1"/>
  <c r="AF9119" i="2" a="1"/>
  <c r="AF9119" i="2" s="1"/>
  <c r="AF9133" i="2" a="1"/>
  <c r="AF9133" i="2" s="1"/>
  <c r="AF9148" i="2" a="1"/>
  <c r="AF9148" i="2" s="1"/>
  <c r="AF9162" i="2" a="1"/>
  <c r="AF9162" i="2" s="1"/>
  <c r="AF9176" i="2" a="1"/>
  <c r="AF9176" i="2" s="1"/>
  <c r="AF9190" i="2" a="1"/>
  <c r="AF9190" i="2" s="1"/>
  <c r="AF9219" i="2" a="1"/>
  <c r="AF9219" i="2" s="1"/>
  <c r="AF9233" i="2" a="1"/>
  <c r="AF9233" i="2" s="1"/>
  <c r="AF9247" i="2" a="1"/>
  <c r="AF9247" i="2" s="1"/>
  <c r="AF9261" i="2" a="1"/>
  <c r="AF9261" i="2" s="1"/>
  <c r="AF9276" i="2" a="1"/>
  <c r="AF9276" i="2" s="1"/>
  <c r="AF9290" i="2" a="1"/>
  <c r="AF9290" i="2" s="1"/>
  <c r="AF9304" i="2" a="1"/>
  <c r="AF9304" i="2" s="1"/>
  <c r="AF9318" i="2" a="1"/>
  <c r="AF9318" i="2" s="1"/>
  <c r="AF9347" i="2" a="1"/>
  <c r="AF9347" i="2" s="1"/>
  <c r="AF9361" i="2" a="1"/>
  <c r="AF9361" i="2" s="1"/>
  <c r="AF9375" i="2" a="1"/>
  <c r="AF9375" i="2" s="1"/>
  <c r="AF9389" i="2" a="1"/>
  <c r="AF9389" i="2" s="1"/>
  <c r="AF9404" i="2" a="1"/>
  <c r="AF9404" i="2" s="1"/>
  <c r="AF9418" i="2" a="1"/>
  <c r="AF9418" i="2" s="1"/>
  <c r="AF9432" i="2" a="1"/>
  <c r="AF9432" i="2" s="1"/>
  <c r="AF9446" i="2" a="1"/>
  <c r="AF9446" i="2" s="1"/>
  <c r="AF9475" i="2" a="1"/>
  <c r="AF9475" i="2" s="1"/>
  <c r="AF9489" i="2" a="1"/>
  <c r="AF9489" i="2" s="1"/>
  <c r="AF9503" i="2" a="1"/>
  <c r="AF9503" i="2" s="1"/>
  <c r="AF9517" i="2" a="1"/>
  <c r="AF9517" i="2" s="1"/>
  <c r="AF9532" i="2" a="1"/>
  <c r="AF9532" i="2" s="1"/>
  <c r="AF2" i="2" a="1"/>
  <c r="AF2" i="2" s="1"/>
  <c r="AF1073" i="2" a="1"/>
  <c r="AF1073" i="2" s="1"/>
  <c r="AF4801" i="2" a="1"/>
  <c r="AF4801" i="2" s="1"/>
  <c r="AF5180" i="2" a="1"/>
  <c r="AF5180" i="2" s="1"/>
  <c r="AF5385" i="2" a="1"/>
  <c r="AF5385" i="2" s="1"/>
  <c r="AF5955" i="2" a="1"/>
  <c r="AF5955" i="2" s="1"/>
  <c r="AF6154" i="2" a="1"/>
  <c r="AF6154" i="2" s="1"/>
  <c r="AF6349" i="2" a="1"/>
  <c r="AF6349" i="2" s="1"/>
  <c r="AF6698" i="2" a="1"/>
  <c r="AF6698" i="2" s="1"/>
  <c r="AF7103" i="2" a="1"/>
  <c r="AF7103" i="2" s="1"/>
  <c r="AF7329" i="2" a="1"/>
  <c r="AF7329" i="2" s="1"/>
  <c r="AF7557" i="2" a="1"/>
  <c r="AF7557" i="2" s="1"/>
  <c r="AF7824" i="2" a="1"/>
  <c r="AF7824" i="2" s="1"/>
  <c r="AF8062" i="2" a="1"/>
  <c r="AF8062" i="2" s="1"/>
  <c r="AF8321" i="2" a="1"/>
  <c r="AF8321" i="2" s="1"/>
  <c r="AF8585" i="2" a="1"/>
  <c r="AF8585" i="2" s="1"/>
  <c r="AF8841" i="2" a="1"/>
  <c r="AF8841" i="2" s="1"/>
  <c r="AF9111" i="2" a="1"/>
  <c r="AF9111" i="2" s="1"/>
  <c r="AF9367" i="2" a="1"/>
  <c r="AF9367" i="2" s="1"/>
  <c r="AF65" i="2" a="1"/>
  <c r="AF65" i="2" s="1"/>
  <c r="AF310" i="2" a="1"/>
  <c r="AF310" i="2" s="1"/>
  <c r="AF553" i="2" a="1"/>
  <c r="AF553" i="2" s="1"/>
  <c r="AF778" i="2" a="1"/>
  <c r="AF778" i="2" s="1"/>
  <c r="AF994" i="2" a="1"/>
  <c r="AF994" i="2" s="1"/>
  <c r="AF1207" i="2" a="1"/>
  <c r="AF1207" i="2" s="1"/>
  <c r="AF1426" i="2" a="1"/>
  <c r="AF1426" i="2" s="1"/>
  <c r="AF1667" i="2" a="1"/>
  <c r="AF1667" i="2" s="1"/>
  <c r="AF2084" i="2" a="1"/>
  <c r="AF2084" i="2" s="1"/>
  <c r="AF2310" i="2" a="1"/>
  <c r="AF2310" i="2" s="1"/>
  <c r="AF2532" i="2" a="1"/>
  <c r="AF2532" i="2" s="1"/>
  <c r="AF2770" i="2" a="1"/>
  <c r="AF2770" i="2" s="1"/>
  <c r="AF3013" i="2" a="1"/>
  <c r="AF3013" i="2" s="1"/>
  <c r="AF3262" i="2" a="1"/>
  <c r="AF3262" i="2" s="1"/>
  <c r="AF3518" i="2" a="1"/>
  <c r="AF3518" i="2" s="1"/>
  <c r="AF3770" i="2" a="1"/>
  <c r="AF3770" i="2" s="1"/>
  <c r="AF3909" i="2" a="1"/>
  <c r="AF3909" i="2" s="1"/>
  <c r="AF4067" i="2" a="1"/>
  <c r="AF4067" i="2" s="1"/>
  <c r="AF4267" i="2" a="1"/>
  <c r="AF4267" i="2" s="1"/>
  <c r="AF4480" i="2" a="1"/>
  <c r="AF4480" i="2" s="1"/>
  <c r="AF4617" i="2" a="1"/>
  <c r="AF4617" i="2" s="1"/>
  <c r="AF4629" i="2" a="1"/>
  <c r="AF4629" i="2" s="1"/>
  <c r="AF4664" i="2" a="1"/>
  <c r="AF4664" i="2" s="1"/>
  <c r="AF4688" i="2" a="1"/>
  <c r="AF4688" i="2" s="1"/>
  <c r="AF4701" i="2" a="1"/>
  <c r="AF4701" i="2" s="1"/>
  <c r="AF4712" i="2" a="1"/>
  <c r="AF4712" i="2" s="1"/>
  <c r="AF4747" i="2" a="1"/>
  <c r="AF4747" i="2" s="1"/>
  <c r="AF4772" i="2" a="1"/>
  <c r="AF4772" i="2" s="1"/>
  <c r="AF4783" i="2" a="1"/>
  <c r="AF4783" i="2" s="1"/>
  <c r="AF4808" i="2" a="1"/>
  <c r="AF4808" i="2" s="1"/>
  <c r="AF4820" i="2" a="1"/>
  <c r="AF4820" i="2" s="1"/>
  <c r="AF4833" i="2" a="1"/>
  <c r="AF4833" i="2" s="1"/>
  <c r="AF4844" i="2" a="1"/>
  <c r="AF4844" i="2" s="1"/>
  <c r="AF4857" i="2" a="1"/>
  <c r="AF4857" i="2" s="1"/>
  <c r="AF4869" i="2" a="1"/>
  <c r="AF4869" i="2" s="1"/>
  <c r="AF4881" i="2" a="1"/>
  <c r="AF4881" i="2" s="1"/>
  <c r="AF4894" i="2" a="1"/>
  <c r="AF4894" i="2" s="1"/>
  <c r="AF4917" i="2" a="1"/>
  <c r="AF4917" i="2" s="1"/>
  <c r="AF4929" i="2" a="1"/>
  <c r="AF4929" i="2" s="1"/>
  <c r="AF4940" i="2" a="1"/>
  <c r="AF4940" i="2" s="1"/>
  <c r="AF4953" i="2" a="1"/>
  <c r="AF4953" i="2" s="1"/>
  <c r="AF4965" i="2" a="1"/>
  <c r="AF4965" i="2" s="1"/>
  <c r="AF4978" i="2" a="1"/>
  <c r="AF4978" i="2" s="1"/>
  <c r="AF4991" i="2" a="1"/>
  <c r="AF4991" i="2" s="1"/>
  <c r="AF5002" i="2" a="1"/>
  <c r="AF5002" i="2" s="1"/>
  <c r="AF5015" i="2" a="1"/>
  <c r="AF5015" i="2" s="1"/>
  <c r="AF5051" i="2" a="1"/>
  <c r="AF5051" i="2" s="1"/>
  <c r="AF5063" i="2" a="1"/>
  <c r="AF5063" i="2" s="1"/>
  <c r="AF5089" i="2" a="1"/>
  <c r="AF5089" i="2" s="1"/>
  <c r="AF5102" i="2" a="1"/>
  <c r="AF5102" i="2" s="1"/>
  <c r="AF5115" i="2" a="1"/>
  <c r="AF5115" i="2" s="1"/>
  <c r="AF5127" i="2" a="1"/>
  <c r="AF5127" i="2" s="1"/>
  <c r="AF5139" i="2" a="1"/>
  <c r="AF5139" i="2" s="1"/>
  <c r="AF5152" i="2" a="1"/>
  <c r="AF5152" i="2" s="1"/>
  <c r="AF5164" i="2" a="1"/>
  <c r="AF5164" i="2" s="1"/>
  <c r="AF5175" i="2" a="1"/>
  <c r="AF5175" i="2" s="1"/>
  <c r="AF5188" i="2" a="1"/>
  <c r="AF5188" i="2" s="1"/>
  <c r="AF5200" i="2" a="1"/>
  <c r="AF5200" i="2" s="1"/>
  <c r="AF5221" i="2" a="1"/>
  <c r="AF5221" i="2" s="1"/>
  <c r="AF5233" i="2" a="1"/>
  <c r="AF5233" i="2" s="1"/>
  <c r="AF5247" i="2" a="1"/>
  <c r="AF5247" i="2" s="1"/>
  <c r="AF5259" i="2" a="1"/>
  <c r="AF5259" i="2" s="1"/>
  <c r="AF5272" i="2" a="1"/>
  <c r="AF5272" i="2" s="1"/>
  <c r="AF5284" i="2" a="1"/>
  <c r="AF5284" i="2" s="1"/>
  <c r="AF5297" i="2" a="1"/>
  <c r="AF5297" i="2" s="1"/>
  <c r="AF5344" i="2" a="1"/>
  <c r="AF5344" i="2" s="1"/>
  <c r="AF5355" i="2" a="1"/>
  <c r="AF5355" i="2" s="1"/>
  <c r="AF5368" i="2" a="1"/>
  <c r="AF5368" i="2" s="1"/>
  <c r="AF5393" i="2" a="1"/>
  <c r="AF5393" i="2" s="1"/>
  <c r="AF5418" i="2" a="1"/>
  <c r="AF5418" i="2" s="1"/>
  <c r="AF5432" i="2" a="1"/>
  <c r="AF5432" i="2" s="1"/>
  <c r="AF5446" i="2" a="1"/>
  <c r="AF5446" i="2" s="1"/>
  <c r="AF5457" i="2" a="1"/>
  <c r="AF5457" i="2" s="1"/>
  <c r="AF5467" i="2" a="1"/>
  <c r="AF5467" i="2" s="1"/>
  <c r="AF5491" i="2" a="1"/>
  <c r="AF5491" i="2" s="1"/>
  <c r="AF5504" i="2" a="1"/>
  <c r="AF5504" i="2" s="1"/>
  <c r="AF5517" i="2" a="1"/>
  <c r="AF5517" i="2" s="1"/>
  <c r="AF5529" i="2" a="1"/>
  <c r="AF5529" i="2" s="1"/>
  <c r="AF5541" i="2" a="1"/>
  <c r="AF5541" i="2" s="1"/>
  <c r="AF5556" i="2" a="1"/>
  <c r="AF5556" i="2" s="1"/>
  <c r="AF5581" i="2" a="1"/>
  <c r="AF5581" i="2" s="1"/>
  <c r="AF5602" i="2" a="1"/>
  <c r="AF5602" i="2" s="1"/>
  <c r="AF5627" i="2" a="1"/>
  <c r="AF5627" i="2" s="1"/>
  <c r="AF5639" i="2" a="1"/>
  <c r="AF5639" i="2" s="1"/>
  <c r="AF5649" i="2" a="1"/>
  <c r="AF5649" i="2" s="1"/>
  <c r="AF5660" i="2" a="1"/>
  <c r="AF5660" i="2" s="1"/>
  <c r="AF5671" i="2" a="1"/>
  <c r="AF5671" i="2" s="1"/>
  <c r="AF5685" i="2" a="1"/>
  <c r="AF5685" i="2" s="1"/>
  <c r="AF5743" i="2" a="1"/>
  <c r="AF5743" i="2" s="1"/>
  <c r="AF5779" i="2" a="1"/>
  <c r="AF5779" i="2" s="1"/>
  <c r="AF5790" i="2" a="1"/>
  <c r="AF5790" i="2" s="1"/>
  <c r="AF5802" i="2" a="1"/>
  <c r="AF5802" i="2" s="1"/>
  <c r="AF5815" i="2" a="1"/>
  <c r="AF5815" i="2" s="1"/>
  <c r="AF5828" i="2" a="1"/>
  <c r="AF5828" i="2" s="1"/>
  <c r="AF5861" i="2" a="1"/>
  <c r="AF5861" i="2" s="1"/>
  <c r="AF5875" i="2" a="1"/>
  <c r="AF5875" i="2" s="1"/>
  <c r="AF5888" i="2" a="1"/>
  <c r="AF5888" i="2" s="1"/>
  <c r="AF5922" i="2" a="1"/>
  <c r="AF5922" i="2" s="1"/>
  <c r="AF5935" i="2" a="1"/>
  <c r="AF5935" i="2" s="1"/>
  <c r="AF5949" i="2" a="1"/>
  <c r="AF5949" i="2" s="1"/>
  <c r="AF5962" i="2" a="1"/>
  <c r="AF5962" i="2" s="1"/>
  <c r="AF5973" i="2" a="1"/>
  <c r="AF5973" i="2" s="1"/>
  <c r="AF5983" i="2" a="1"/>
  <c r="AF5983" i="2" s="1"/>
  <c r="AF5996" i="2" a="1"/>
  <c r="AF5996" i="2" s="1"/>
  <c r="AF6010" i="2" a="1"/>
  <c r="AF6010" i="2" s="1"/>
  <c r="AF6023" i="2" a="1"/>
  <c r="AF6023" i="2" s="1"/>
  <c r="AF6034" i="2" a="1"/>
  <c r="AF6034" i="2" s="1"/>
  <c r="AF6045" i="2" a="1"/>
  <c r="AF6045" i="2" s="1"/>
  <c r="AF6056" i="2" a="1"/>
  <c r="AF6056" i="2" s="1"/>
  <c r="AF6068" i="2" a="1"/>
  <c r="AF6068" i="2" s="1"/>
  <c r="AF6081" i="2" a="1"/>
  <c r="AF6081" i="2" s="1"/>
  <c r="AF6095" i="2" a="1"/>
  <c r="AF6095" i="2" s="1"/>
  <c r="AF6110" i="2" a="1"/>
  <c r="AF6110" i="2" s="1"/>
  <c r="AF6124" i="2" a="1"/>
  <c r="AF6124" i="2" s="1"/>
  <c r="AF6136" i="2" a="1"/>
  <c r="AF6136" i="2" s="1"/>
  <c r="AF6148" i="2" a="1"/>
  <c r="AF6148" i="2" s="1"/>
  <c r="AF6163" i="2" a="1"/>
  <c r="AF6163" i="2" s="1"/>
  <c r="AF6177" i="2" a="1"/>
  <c r="AF6177" i="2" s="1"/>
  <c r="AF6190" i="2" a="1"/>
  <c r="AF6190" i="2" s="1"/>
  <c r="AF6202" i="2" a="1"/>
  <c r="AF6202" i="2" s="1"/>
  <c r="AF6215" i="2" a="1"/>
  <c r="AF6215" i="2" s="1"/>
  <c r="AF6228" i="2" a="1"/>
  <c r="AF6228" i="2" s="1"/>
  <c r="AF6241" i="2" a="1"/>
  <c r="AF6241" i="2" s="1"/>
  <c r="AF6254" i="2" a="1"/>
  <c r="AF6254" i="2" s="1"/>
  <c r="AF6266" i="2" a="1"/>
  <c r="AF6266" i="2" s="1"/>
  <c r="AF6278" i="2" a="1"/>
  <c r="AF6278" i="2" s="1"/>
  <c r="AF6292" i="2" a="1"/>
  <c r="AF6292" i="2" s="1"/>
  <c r="AF6305" i="2" a="1"/>
  <c r="AF6305" i="2" s="1"/>
  <c r="AF6317" i="2" a="1"/>
  <c r="AF6317" i="2" s="1"/>
  <c r="AF6331" i="2" a="1"/>
  <c r="AF6331" i="2" s="1"/>
  <c r="AF6345" i="2" a="1"/>
  <c r="AF6345" i="2" s="1"/>
  <c r="AF6358" i="2" a="1"/>
  <c r="AF6358" i="2" s="1"/>
  <c r="AF6373" i="2" a="1"/>
  <c r="AF6373" i="2" s="1"/>
  <c r="AF6386" i="2" a="1"/>
  <c r="AF6386" i="2" s="1"/>
  <c r="AF6400" i="2" a="1"/>
  <c r="AF6400" i="2" s="1"/>
  <c r="AF6413" i="2" a="1"/>
  <c r="AF6413" i="2" s="1"/>
  <c r="AF6428" i="2" a="1"/>
  <c r="AF6428" i="2" s="1"/>
  <c r="AF6455" i="2" a="1"/>
  <c r="AF6455" i="2" s="1"/>
  <c r="AF6467" i="2" a="1"/>
  <c r="AF6467" i="2" s="1"/>
  <c r="AF6480" i="2" a="1"/>
  <c r="AF6480" i="2" s="1"/>
  <c r="AF6492" i="2" a="1"/>
  <c r="AF6492" i="2" s="1"/>
  <c r="AF6543" i="2" a="1"/>
  <c r="AF6543" i="2" s="1"/>
  <c r="AF6571" i="2" a="1"/>
  <c r="AF6571" i="2" s="1"/>
  <c r="AF6586" i="2" a="1"/>
  <c r="AF6586" i="2" s="1"/>
  <c r="AF6602" i="2" a="1"/>
  <c r="AF6602" i="2" s="1"/>
  <c r="AF6618" i="2" a="1"/>
  <c r="AF6618" i="2" s="1"/>
  <c r="AF6633" i="2" a="1"/>
  <c r="AF6633" i="2" s="1"/>
  <c r="AF6647" i="2" a="1"/>
  <c r="AF6647" i="2" s="1"/>
  <c r="AF6663" i="2" a="1"/>
  <c r="AF6663" i="2" s="1"/>
  <c r="AF6693" i="2" a="1"/>
  <c r="AF6693" i="2" s="1"/>
  <c r="AF6708" i="2" a="1"/>
  <c r="AF6708" i="2" s="1"/>
  <c r="AF6723" i="2" a="1"/>
  <c r="AF6723" i="2" s="1"/>
  <c r="AF6739" i="2" a="1"/>
  <c r="AF6739" i="2" s="1"/>
  <c r="AF6755" i="2" a="1"/>
  <c r="AF6755" i="2" s="1"/>
  <c r="AF6769" i="2" a="1"/>
  <c r="AF6769" i="2" s="1"/>
  <c r="AF6783" i="2" a="1"/>
  <c r="AF6783" i="2" s="1"/>
  <c r="AF6799" i="2" a="1"/>
  <c r="AF6799" i="2" s="1"/>
  <c r="AF6814" i="2" a="1"/>
  <c r="AF6814" i="2" s="1"/>
  <c r="AF6828" i="2" a="1"/>
  <c r="AF6828" i="2" s="1"/>
  <c r="AF6843" i="2" a="1"/>
  <c r="AF6843" i="2" s="1"/>
  <c r="AF6858" i="2" a="1"/>
  <c r="AF6858" i="2" s="1"/>
  <c r="AF6874" i="2" a="1"/>
  <c r="AF6874" i="2" s="1"/>
  <c r="AF6889" i="2" a="1"/>
  <c r="AF6889" i="2" s="1"/>
  <c r="AF6903" i="2" a="1"/>
  <c r="AF6903" i="2" s="1"/>
  <c r="AF6918" i="2" a="1"/>
  <c r="AF6918" i="2" s="1"/>
  <c r="AF6934" i="2" a="1"/>
  <c r="AF6934" i="2" s="1"/>
  <c r="AF6948" i="2" a="1"/>
  <c r="AF6948" i="2" s="1"/>
  <c r="AF6963" i="2" a="1"/>
  <c r="AF6963" i="2" s="1"/>
  <c r="AF6978" i="2" a="1"/>
  <c r="AF6978" i="2" s="1"/>
  <c r="AF6994" i="2" a="1"/>
  <c r="AF6994" i="2" s="1"/>
  <c r="AF7010" i="2" a="1"/>
  <c r="AF7010" i="2" s="1"/>
  <c r="AF7024" i="2" a="1"/>
  <c r="AF7024" i="2" s="1"/>
  <c r="AF7054" i="2" a="1"/>
  <c r="AF7054" i="2" s="1"/>
  <c r="AF7069" i="2" a="1"/>
  <c r="AF7069" i="2" s="1"/>
  <c r="AF7083" i="2" a="1"/>
  <c r="AF7083" i="2" s="1"/>
  <c r="AF7098" i="2" a="1"/>
  <c r="AF7098" i="2" s="1"/>
  <c r="AF7113" i="2" a="1"/>
  <c r="AF7113" i="2" s="1"/>
  <c r="AF7129" i="2" a="1"/>
  <c r="AF7129" i="2" s="1"/>
  <c r="AF7144" i="2" a="1"/>
  <c r="AF7144" i="2" s="1"/>
  <c r="AF7173" i="2" a="1"/>
  <c r="AF7173" i="2" s="1"/>
  <c r="AF7189" i="2" a="1"/>
  <c r="AF7189" i="2" s="1"/>
  <c r="AF7203" i="2" a="1"/>
  <c r="AF7203" i="2" s="1"/>
  <c r="AF7217" i="2" a="1"/>
  <c r="AF7217" i="2" s="1"/>
  <c r="AF7232" i="2" a="1"/>
  <c r="AF7232" i="2" s="1"/>
  <c r="AF7248" i="2" a="1"/>
  <c r="AF7248" i="2" s="1"/>
  <c r="AF7264" i="2" a="1"/>
  <c r="AF7264" i="2" s="1"/>
  <c r="AF7293" i="2" a="1"/>
  <c r="AF7293" i="2" s="1"/>
  <c r="AF7308" i="2" a="1"/>
  <c r="AF7308" i="2" s="1"/>
  <c r="AF7323" i="2" a="1"/>
  <c r="AF7323" i="2" s="1"/>
  <c r="AF7339" i="2" a="1"/>
  <c r="AF7339" i="2" s="1"/>
  <c r="AF7354" i="2" a="1"/>
  <c r="AF7354" i="2" s="1"/>
  <c r="AF7369" i="2" a="1"/>
  <c r="AF7369" i="2" s="1"/>
  <c r="AF7385" i="2" a="1"/>
  <c r="AF7385" i="2" s="1"/>
  <c r="AF7400" i="2" a="1"/>
  <c r="AF7400" i="2" s="1"/>
  <c r="AF7429" i="2" a="1"/>
  <c r="AF7429" i="2" s="1"/>
  <c r="AF7445" i="2" a="1"/>
  <c r="AF7445" i="2" s="1"/>
  <c r="AF7460" i="2" a="1"/>
  <c r="AF7460" i="2" s="1"/>
  <c r="AF7475" i="2" a="1"/>
  <c r="AF7475" i="2" s="1"/>
  <c r="AF7491" i="2" a="1"/>
  <c r="AF7491" i="2" s="1"/>
  <c r="AF7507" i="2" a="1"/>
  <c r="AF7507" i="2" s="1"/>
  <c r="AF7523" i="2" a="1"/>
  <c r="AF7523" i="2" s="1"/>
  <c r="AF7537" i="2" a="1"/>
  <c r="AF7537" i="2" s="1"/>
  <c r="AF7551" i="2" a="1"/>
  <c r="AF7551" i="2" s="1"/>
  <c r="AF7567" i="2" a="1"/>
  <c r="AF7567" i="2" s="1"/>
  <c r="AF7582" i="2" a="1"/>
  <c r="AF7582" i="2" s="1"/>
  <c r="AF7598" i="2" a="1"/>
  <c r="AF7598" i="2" s="1"/>
  <c r="AF7613" i="2" a="1"/>
  <c r="AF7613" i="2" s="1"/>
  <c r="AF7629" i="2" a="1"/>
  <c r="AF7629" i="2" s="1"/>
  <c r="AF7645" i="2" a="1"/>
  <c r="AF7645" i="2" s="1"/>
  <c r="AF7660" i="2" a="1"/>
  <c r="AF7660" i="2" s="1"/>
  <c r="AF7674" i="2" a="1"/>
  <c r="AF7674" i="2" s="1"/>
  <c r="AF7689" i="2" a="1"/>
  <c r="AF7689" i="2" s="1"/>
  <c r="AF7704" i="2" a="1"/>
  <c r="AF7704" i="2" s="1"/>
  <c r="AF7719" i="2" a="1"/>
  <c r="AF7719" i="2" s="1"/>
  <c r="AF7734" i="2" a="1"/>
  <c r="AF7734" i="2" s="1"/>
  <c r="AF7749" i="2" a="1"/>
  <c r="AF7749" i="2" s="1"/>
  <c r="AF7762" i="2" a="1"/>
  <c r="AF7762" i="2" s="1"/>
  <c r="AF7777" i="2" a="1"/>
  <c r="AF7777" i="2" s="1"/>
  <c r="AF7791" i="2" a="1"/>
  <c r="AF7791" i="2" s="1"/>
  <c r="AF7807" i="2" a="1"/>
  <c r="AF7807" i="2" s="1"/>
  <c r="AF7820" i="2" a="1"/>
  <c r="AF7820" i="2" s="1"/>
  <c r="AF7847" i="2" a="1"/>
  <c r="AF7847" i="2" s="1"/>
  <c r="AF7861" i="2" a="1"/>
  <c r="AF7861" i="2" s="1"/>
  <c r="AF7876" i="2" a="1"/>
  <c r="AF7876" i="2" s="1"/>
  <c r="AF7891" i="2" a="1"/>
  <c r="AF7891" i="2" s="1"/>
  <c r="AF7906" i="2" a="1"/>
  <c r="AF7906" i="2" s="1"/>
  <c r="AF7936" i="2" a="1"/>
  <c r="AF7936" i="2" s="1"/>
  <c r="AF7952" i="2" a="1"/>
  <c r="AF7952" i="2" s="1"/>
  <c r="AF7967" i="2" a="1"/>
  <c r="AF7967" i="2" s="1"/>
  <c r="AF7981" i="2" a="1"/>
  <c r="AF7981" i="2" s="1"/>
  <c r="AF7996" i="2" a="1"/>
  <c r="AF7996" i="2" s="1"/>
  <c r="AF8010" i="2" a="1"/>
  <c r="AF8010" i="2" s="1"/>
  <c r="AF8026" i="2" a="1"/>
  <c r="AF8026" i="2" s="1"/>
  <c r="AF8041" i="2" a="1"/>
  <c r="AF8041" i="2" s="1"/>
  <c r="AF8056" i="2" a="1"/>
  <c r="AF8056" i="2" s="1"/>
  <c r="AF8072" i="2" a="1"/>
  <c r="AF8072" i="2" s="1"/>
  <c r="AF8088" i="2" a="1"/>
  <c r="AF8088" i="2" s="1"/>
  <c r="AF8103" i="2" a="1"/>
  <c r="AF8103" i="2" s="1"/>
  <c r="AF8117" i="2" a="1"/>
  <c r="AF8117" i="2" s="1"/>
  <c r="AF8132" i="2" a="1"/>
  <c r="AF8132" i="2" s="1"/>
  <c r="AF8147" i="2" a="1"/>
  <c r="AF8147" i="2" s="1"/>
  <c r="AF8163" i="2" a="1"/>
  <c r="AF8163" i="2" s="1"/>
  <c r="AF8177" i="2" a="1"/>
  <c r="AF8177" i="2" s="1"/>
  <c r="AF8193" i="2" a="1"/>
  <c r="AF8193" i="2" s="1"/>
  <c r="AF8209" i="2" a="1"/>
  <c r="AF8209" i="2" s="1"/>
  <c r="AF8239" i="2" a="1"/>
  <c r="AF8239" i="2" s="1"/>
  <c r="AF8254" i="2" a="1"/>
  <c r="AF8254" i="2" s="1"/>
  <c r="AF8269" i="2" a="1"/>
  <c r="AF8269" i="2" s="1"/>
  <c r="AF8285" i="2" a="1"/>
  <c r="AF8285" i="2" s="1"/>
  <c r="AF8300" i="2" a="1"/>
  <c r="AF8300" i="2" s="1"/>
  <c r="AF8315" i="2" a="1"/>
  <c r="AF8315" i="2" s="1"/>
  <c r="AF8330" i="2" a="1"/>
  <c r="AF8330" i="2" s="1"/>
  <c r="AF8346" i="2" a="1"/>
  <c r="AF8346" i="2" s="1"/>
  <c r="AF8375" i="2" a="1"/>
  <c r="AF8375" i="2" s="1"/>
  <c r="AF8390" i="2" a="1"/>
  <c r="AF8390" i="2" s="1"/>
  <c r="AF8406" i="2" a="1"/>
  <c r="AF8406" i="2" s="1"/>
  <c r="AF8421" i="2" a="1"/>
  <c r="AF8421" i="2" s="1"/>
  <c r="AF8437" i="2" a="1"/>
  <c r="AF8437" i="2" s="1"/>
  <c r="AF8452" i="2" a="1"/>
  <c r="AF8452" i="2" s="1"/>
  <c r="AF8466" i="2" a="1"/>
  <c r="AF8466" i="2" s="1"/>
  <c r="AF8481" i="2" a="1"/>
  <c r="AF8481" i="2" s="1"/>
  <c r="AF8496" i="2" a="1"/>
  <c r="AF8496" i="2" s="1"/>
  <c r="AF8523" i="2" a="1"/>
  <c r="AF8523" i="2" s="1"/>
  <c r="AF8537" i="2" a="1"/>
  <c r="AF8537" i="2" s="1"/>
  <c r="AF8551" i="2" a="1"/>
  <c r="AF8551" i="2" s="1"/>
  <c r="AF8565" i="2" a="1"/>
  <c r="AF8565" i="2" s="1"/>
  <c r="AF8580" i="2" a="1"/>
  <c r="AF8580" i="2" s="1"/>
  <c r="AF8594" i="2" a="1"/>
  <c r="AF8594" i="2" s="1"/>
  <c r="AF8608" i="2" a="1"/>
  <c r="AF8608" i="2" s="1"/>
  <c r="AF8622" i="2" a="1"/>
  <c r="AF8622" i="2" s="1"/>
  <c r="AF8651" i="2" a="1"/>
  <c r="AF8651" i="2" s="1"/>
  <c r="AF8665" i="2" a="1"/>
  <c r="AF8665" i="2" s="1"/>
  <c r="AF8679" i="2" a="1"/>
  <c r="AF8679" i="2" s="1"/>
  <c r="AF8693" i="2" a="1"/>
  <c r="AF8693" i="2" s="1"/>
  <c r="AF8708" i="2" a="1"/>
  <c r="AF8708" i="2" s="1"/>
  <c r="AF8722" i="2" a="1"/>
  <c r="AF8722" i="2" s="1"/>
  <c r="AF8736" i="2" a="1"/>
  <c r="AF8736" i="2" s="1"/>
  <c r="AF8750" i="2" a="1"/>
  <c r="AF8750" i="2" s="1"/>
  <c r="AF8779" i="2" a="1"/>
  <c r="AF8779" i="2" s="1"/>
  <c r="AF8793" i="2" a="1"/>
  <c r="AF8793" i="2" s="1"/>
  <c r="AF8807" i="2" a="1"/>
  <c r="AF8807" i="2" s="1"/>
  <c r="AF8821" i="2" a="1"/>
  <c r="AF8821" i="2" s="1"/>
  <c r="AF8836" i="2" a="1"/>
  <c r="AF8836" i="2" s="1"/>
  <c r="AF8850" i="2" a="1"/>
  <c r="AF8850" i="2" s="1"/>
  <c r="AF8864" i="2" a="1"/>
  <c r="AF8864" i="2" s="1"/>
  <c r="AF8878" i="2" a="1"/>
  <c r="AF8878" i="2" s="1"/>
  <c r="AF8907" i="2" a="1"/>
  <c r="AF8907" i="2" s="1"/>
  <c r="AF8921" i="2" a="1"/>
  <c r="AF8921" i="2" s="1"/>
  <c r="AF8935" i="2" a="1"/>
  <c r="AF8935" i="2" s="1"/>
  <c r="AF8949" i="2" a="1"/>
  <c r="AF8949" i="2" s="1"/>
  <c r="AF8964" i="2" a="1"/>
  <c r="AF8964" i="2" s="1"/>
  <c r="AF8978" i="2" a="1"/>
  <c r="AF8978" i="2" s="1"/>
  <c r="AF8992" i="2" a="1"/>
  <c r="AF8992" i="2" s="1"/>
  <c r="AF9006" i="2" a="1"/>
  <c r="AF9006" i="2" s="1"/>
  <c r="AF9035" i="2" a="1"/>
  <c r="AF9035" i="2" s="1"/>
  <c r="AF9049" i="2" a="1"/>
  <c r="AF9049" i="2" s="1"/>
  <c r="AF9063" i="2" a="1"/>
  <c r="AF9063" i="2" s="1"/>
  <c r="AF9077" i="2" a="1"/>
  <c r="AF9077" i="2" s="1"/>
  <c r="AF9092" i="2" a="1"/>
  <c r="AF9092" i="2" s="1"/>
  <c r="AF9106" i="2" a="1"/>
  <c r="AF9106" i="2" s="1"/>
  <c r="AF9120" i="2" a="1"/>
  <c r="AF9120" i="2" s="1"/>
  <c r="AF9134" i="2" a="1"/>
  <c r="AF9134" i="2" s="1"/>
  <c r="AF9163" i="2" a="1"/>
  <c r="AF9163" i="2" s="1"/>
  <c r="AF9177" i="2" a="1"/>
  <c r="AF9177" i="2" s="1"/>
  <c r="AF9191" i="2" a="1"/>
  <c r="AF9191" i="2" s="1"/>
  <c r="AF9205" i="2" a="1"/>
  <c r="AF9205" i="2" s="1"/>
  <c r="AF9220" i="2" a="1"/>
  <c r="AF9220" i="2" s="1"/>
  <c r="AF9234" i="2" a="1"/>
  <c r="AF9234" i="2" s="1"/>
  <c r="AF9248" i="2" a="1"/>
  <c r="AF9248" i="2" s="1"/>
  <c r="AF9262" i="2" a="1"/>
  <c r="AF9262" i="2" s="1"/>
  <c r="AF9291" i="2" a="1"/>
  <c r="AF9291" i="2" s="1"/>
  <c r="AF9305" i="2" a="1"/>
  <c r="AF9305" i="2" s="1"/>
  <c r="AF9319" i="2" a="1"/>
  <c r="AF9319" i="2" s="1"/>
  <c r="AF9333" i="2" a="1"/>
  <c r="AF9333" i="2" s="1"/>
  <c r="AF9348" i="2" a="1"/>
  <c r="AF9348" i="2" s="1"/>
  <c r="AF9362" i="2" a="1"/>
  <c r="AF9362" i="2" s="1"/>
  <c r="AF9376" i="2" a="1"/>
  <c r="AF9376" i="2" s="1"/>
  <c r="AF9390" i="2" a="1"/>
  <c r="AF9390" i="2" s="1"/>
  <c r="AF9419" i="2" a="1"/>
  <c r="AF9419" i="2" s="1"/>
  <c r="AF9433" i="2" a="1"/>
  <c r="AF9433" i="2" s="1"/>
  <c r="AF9447" i="2" a="1"/>
  <c r="AF9447" i="2" s="1"/>
  <c r="AF9461" i="2" a="1"/>
  <c r="AF9461" i="2" s="1"/>
  <c r="AF9476" i="2" a="1"/>
  <c r="AF9476" i="2" s="1"/>
  <c r="AF9490" i="2" a="1"/>
  <c r="AF9490" i="2" s="1"/>
  <c r="AF9504" i="2" a="1"/>
  <c r="AF9504" i="2" s="1"/>
  <c r="AF9518" i="2" a="1"/>
  <c r="AF9518" i="2" s="1"/>
  <c r="AF3106" i="2" a="1"/>
  <c r="AF3106" i="2" s="1"/>
  <c r="AF4921" i="2" a="1"/>
  <c r="AF4921" i="2" s="1"/>
  <c r="AF5461" i="2" a="1"/>
  <c r="AF5461" i="2" s="1"/>
  <c r="AF5712" i="2" a="1"/>
  <c r="AF5712" i="2" s="1"/>
  <c r="AF5966" i="2" a="1"/>
  <c r="AF5966" i="2" s="1"/>
  <c r="AF6419" i="2" a="1"/>
  <c r="AF6419" i="2" s="1"/>
  <c r="AF6669" i="2" a="1"/>
  <c r="AF6669" i="2" s="1"/>
  <c r="AF6924" i="2" a="1"/>
  <c r="AF6924" i="2" s="1"/>
  <c r="AF7208" i="2" a="1"/>
  <c r="AF7208" i="2" s="1"/>
  <c r="AF7450" i="2" a="1"/>
  <c r="AF7450" i="2" s="1"/>
  <c r="AF7740" i="2" a="1"/>
  <c r="AF7740" i="2" s="1"/>
  <c r="AF8032" i="2" a="1"/>
  <c r="AF8032" i="2" s="1"/>
  <c r="AF8336" i="2" a="1"/>
  <c r="AF8336" i="2" s="1"/>
  <c r="AF8613" i="2" a="1"/>
  <c r="AF8613" i="2" s="1"/>
  <c r="AF8884" i="2" a="1"/>
  <c r="AF8884" i="2" s="1"/>
  <c r="AF9182" i="2" a="1"/>
  <c r="AF9182" i="2" s="1"/>
  <c r="AF9467" i="2" a="1"/>
  <c r="AF9467" i="2" s="1"/>
  <c r="AF80" i="2" a="1"/>
  <c r="AF80" i="2" s="1"/>
  <c r="AF324" i="2" a="1"/>
  <c r="AF324" i="2" s="1"/>
  <c r="AF568" i="2" a="1"/>
  <c r="AF568" i="2" s="1"/>
  <c r="AF792" i="2" a="1"/>
  <c r="AF792" i="2" s="1"/>
  <c r="AF1221" i="2" a="1"/>
  <c r="AF1221" i="2" s="1"/>
  <c r="AF1441" i="2" a="1"/>
  <c r="AF1441" i="2" s="1"/>
  <c r="AF1681" i="2" a="1"/>
  <c r="AF1681" i="2" s="1"/>
  <c r="AF1884" i="2" a="1"/>
  <c r="AF1884" i="2" s="1"/>
  <c r="AF2323" i="2" a="1"/>
  <c r="AF2323" i="2" s="1"/>
  <c r="AF2546" i="2" a="1"/>
  <c r="AF2546" i="2" s="1"/>
  <c r="AF2785" i="2" a="1"/>
  <c r="AF2785" i="2" s="1"/>
  <c r="AF3028" i="2" a="1"/>
  <c r="AF3028" i="2" s="1"/>
  <c r="AF3278" i="2" a="1"/>
  <c r="AF3278" i="2" s="1"/>
  <c r="AF3534" i="2" a="1"/>
  <c r="AF3534" i="2" s="1"/>
  <c r="AF3781" i="2" a="1"/>
  <c r="AF3781" i="2" s="1"/>
  <c r="AF3918" i="2" a="1"/>
  <c r="AF3918" i="2" s="1"/>
  <c r="AF4080" i="2" a="1"/>
  <c r="AF4080" i="2" s="1"/>
  <c r="AF4630" i="2" a="1"/>
  <c r="AF4630" i="2" s="1"/>
  <c r="AF4642" i="2" a="1"/>
  <c r="AF4642" i="2" s="1"/>
  <c r="AF4653" i="2" a="1"/>
  <c r="AF4653" i="2" s="1"/>
  <c r="AF4665" i="2" a="1"/>
  <c r="AF4665" i="2" s="1"/>
  <c r="AF4677" i="2" a="1"/>
  <c r="AF4677" i="2" s="1"/>
  <c r="AF4689" i="2" a="1"/>
  <c r="AF4689" i="2" s="1"/>
  <c r="AF4702" i="2" a="1"/>
  <c r="AF4702" i="2" s="1"/>
  <c r="AF4713" i="2" a="1"/>
  <c r="AF4713" i="2" s="1"/>
  <c r="AF4724" i="2" a="1"/>
  <c r="AF4724" i="2" s="1"/>
  <c r="AF4736" i="2" a="1"/>
  <c r="AF4736" i="2" s="1"/>
  <c r="AF4760" i="2" a="1"/>
  <c r="AF4760" i="2" s="1"/>
  <c r="AF4784" i="2" a="1"/>
  <c r="AF4784" i="2" s="1"/>
  <c r="AF4797" i="2" a="1"/>
  <c r="AF4797" i="2" s="1"/>
  <c r="AF4809" i="2" a="1"/>
  <c r="AF4809" i="2" s="1"/>
  <c r="AF4821" i="2" a="1"/>
  <c r="AF4821" i="2" s="1"/>
  <c r="AF4845" i="2" a="1"/>
  <c r="AF4845" i="2" s="1"/>
  <c r="AF4858" i="2" a="1"/>
  <c r="AF4858" i="2" s="1"/>
  <c r="AF4870" i="2" a="1"/>
  <c r="AF4870" i="2" s="1"/>
  <c r="AF4882" i="2" a="1"/>
  <c r="AF4882" i="2" s="1"/>
  <c r="AF4895" i="2" a="1"/>
  <c r="AF4895" i="2" s="1"/>
  <c r="AF4906" i="2" a="1"/>
  <c r="AF4906" i="2" s="1"/>
  <c r="AF4918" i="2" a="1"/>
  <c r="AF4918" i="2" s="1"/>
  <c r="AF4941" i="2" a="1"/>
  <c r="AF4941" i="2" s="1"/>
  <c r="AF4954" i="2" a="1"/>
  <c r="AF4954" i="2" s="1"/>
  <c r="AF4966" i="2" a="1"/>
  <c r="AF4966" i="2" s="1"/>
  <c r="AF4979" i="2" a="1"/>
  <c r="AF4979" i="2" s="1"/>
  <c r="AF5003" i="2" a="1"/>
  <c r="AF5003" i="2" s="1"/>
  <c r="AF5029" i="2" a="1"/>
  <c r="AF5029" i="2" s="1"/>
  <c r="AF5040" i="2" a="1"/>
  <c r="AF5040" i="2" s="1"/>
  <c r="AF5052" i="2" a="1"/>
  <c r="AF5052" i="2" s="1"/>
  <c r="AF5064" i="2" a="1"/>
  <c r="AF5064" i="2" s="1"/>
  <c r="AF5076" i="2" a="1"/>
  <c r="AF5076" i="2" s="1"/>
  <c r="AF5116" i="2" a="1"/>
  <c r="AF5116" i="2" s="1"/>
  <c r="AF5128" i="2" a="1"/>
  <c r="AF5128" i="2" s="1"/>
  <c r="AF5140" i="2" a="1"/>
  <c r="AF5140" i="2" s="1"/>
  <c r="AF5153" i="2" a="1"/>
  <c r="AF5153" i="2" s="1"/>
  <c r="AF5165" i="2" a="1"/>
  <c r="AF5165" i="2" s="1"/>
  <c r="AF5176" i="2" a="1"/>
  <c r="AF5176" i="2" s="1"/>
  <c r="AF5189" i="2" a="1"/>
  <c r="AF5189" i="2" s="1"/>
  <c r="AF5211" i="2" a="1"/>
  <c r="AF5211" i="2" s="1"/>
  <c r="AF5222" i="2" a="1"/>
  <c r="AF5222" i="2" s="1"/>
  <c r="AF5234" i="2" a="1"/>
  <c r="AF5234" i="2" s="1"/>
  <c r="AF5248" i="2" a="1"/>
  <c r="AF5248" i="2" s="1"/>
  <c r="AF5260" i="2" a="1"/>
  <c r="AF5260" i="2" s="1"/>
  <c r="AF5273" i="2" a="1"/>
  <c r="AF5273" i="2" s="1"/>
  <c r="AF5298" i="2" a="1"/>
  <c r="AF5298" i="2" s="1"/>
  <c r="AF5311" i="2" a="1"/>
  <c r="AF5311" i="2" s="1"/>
  <c r="AF5323" i="2" a="1"/>
  <c r="AF5323" i="2" s="1"/>
  <c r="AF5334" i="2" a="1"/>
  <c r="AF5334" i="2" s="1"/>
  <c r="AF5356" i="2" a="1"/>
  <c r="AF5356" i="2" s="1"/>
  <c r="AF5369" i="2" a="1"/>
  <c r="AF5369" i="2" s="1"/>
  <c r="AF5382" i="2" a="1"/>
  <c r="AF5382" i="2" s="1"/>
  <c r="AF5394" i="2" a="1"/>
  <c r="AF5394" i="2" s="1"/>
  <c r="AF5406" i="2" a="1"/>
  <c r="AF5406" i="2" s="1"/>
  <c r="AF5419" i="2" a="1"/>
  <c r="AF5419" i="2" s="1"/>
  <c r="AF5433" i="2" a="1"/>
  <c r="AF5433" i="2" s="1"/>
  <c r="AF5458" i="2" a="1"/>
  <c r="AF5458" i="2" s="1"/>
  <c r="AF5468" i="2" a="1"/>
  <c r="AF5468" i="2" s="1"/>
  <c r="AF5479" i="2" a="1"/>
  <c r="AF5479" i="2" s="1"/>
  <c r="AF5492" i="2" a="1"/>
  <c r="AF5492" i="2" s="1"/>
  <c r="AF5505" i="2" a="1"/>
  <c r="AF5505" i="2" s="1"/>
  <c r="AF5530" i="2" a="1"/>
  <c r="AF5530" i="2" s="1"/>
  <c r="AF5557" i="2" a="1"/>
  <c r="AF5557" i="2" s="1"/>
  <c r="AF5569" i="2" a="1"/>
  <c r="AF5569" i="2" s="1"/>
  <c r="AF5591" i="2" a="1"/>
  <c r="AF5591" i="2" s="1"/>
  <c r="AF5614" i="2" a="1"/>
  <c r="AF5614" i="2" s="1"/>
  <c r="AF5628" i="2" a="1"/>
  <c r="AF5628" i="2" s="1"/>
  <c r="AF5640" i="2" a="1"/>
  <c r="AF5640" i="2" s="1"/>
  <c r="AF5650" i="2" a="1"/>
  <c r="AF5650" i="2" s="1"/>
  <c r="AF5661" i="2" a="1"/>
  <c r="AF5661" i="2" s="1"/>
  <c r="AF5672" i="2" a="1"/>
  <c r="AF5672" i="2" s="1"/>
  <c r="AF5686" i="2" a="1"/>
  <c r="AF5686" i="2" s="1"/>
  <c r="AF5698" i="2" a="1"/>
  <c r="AF5698" i="2" s="1"/>
  <c r="AF5709" i="2" a="1"/>
  <c r="AF5709" i="2" s="1"/>
  <c r="AF5719" i="2" a="1"/>
  <c r="AF5719" i="2" s="1"/>
  <c r="AF5731" i="2" a="1"/>
  <c r="AF5731" i="2" s="1"/>
  <c r="AF5744" i="2" a="1"/>
  <c r="AF5744" i="2" s="1"/>
  <c r="AF5757" i="2" a="1"/>
  <c r="AF5757" i="2" s="1"/>
  <c r="AF5769" i="2" a="1"/>
  <c r="AF5769" i="2" s="1"/>
  <c r="AF5780" i="2" a="1"/>
  <c r="AF5780" i="2" s="1"/>
  <c r="AF5816" i="2" a="1"/>
  <c r="AF5816" i="2" s="1"/>
  <c r="AF5839" i="2" a="1"/>
  <c r="AF5839" i="2" s="1"/>
  <c r="AF5850" i="2" a="1"/>
  <c r="AF5850" i="2" s="1"/>
  <c r="AF5862" i="2" a="1"/>
  <c r="AF5862" i="2" s="1"/>
  <c r="AF5876" i="2" a="1"/>
  <c r="AF5876" i="2" s="1"/>
  <c r="AF5889" i="2" a="1"/>
  <c r="AF5889" i="2" s="1"/>
  <c r="AF5901" i="2" a="1"/>
  <c r="AF5901" i="2" s="1"/>
  <c r="AF5911" i="2" a="1"/>
  <c r="AF5911" i="2" s="1"/>
  <c r="AF5923" i="2" a="1"/>
  <c r="AF5923" i="2" s="1"/>
  <c r="AF5936" i="2" a="1"/>
  <c r="AF5936" i="2" s="1"/>
  <c r="AF5950" i="2" a="1"/>
  <c r="AF5950" i="2" s="1"/>
  <c r="AF5963" i="2" a="1"/>
  <c r="AF5963" i="2" s="1"/>
  <c r="AF5984" i="2" a="1"/>
  <c r="AF5984" i="2" s="1"/>
  <c r="AF5997" i="2" a="1"/>
  <c r="AF5997" i="2" s="1"/>
  <c r="AF6011" i="2" a="1"/>
  <c r="AF6011" i="2" s="1"/>
  <c r="AF6024" i="2" a="1"/>
  <c r="AF6024" i="2" s="1"/>
  <c r="AF6035" i="2" a="1"/>
  <c r="AF6035" i="2" s="1"/>
  <c r="AF6057" i="2" a="1"/>
  <c r="AF6057" i="2" s="1"/>
  <c r="AF6069" i="2" a="1"/>
  <c r="AF6069" i="2" s="1"/>
  <c r="AF6082" i="2" a="1"/>
  <c r="AF6082" i="2" s="1"/>
  <c r="AF6096" i="2" a="1"/>
  <c r="AF6096" i="2" s="1"/>
  <c r="AF6111" i="2" a="1"/>
  <c r="AF6111" i="2" s="1"/>
  <c r="AF6125" i="2" a="1"/>
  <c r="AF6125" i="2" s="1"/>
  <c r="AF6137" i="2" a="1"/>
  <c r="AF6137" i="2" s="1"/>
  <c r="AF6149" i="2" a="1"/>
  <c r="AF6149" i="2" s="1"/>
  <c r="AF6164" i="2" a="1"/>
  <c r="AF6164" i="2" s="1"/>
  <c r="AF6178" i="2" a="1"/>
  <c r="AF6178" i="2" s="1"/>
  <c r="AF6216" i="2" a="1"/>
  <c r="AF6216" i="2" s="1"/>
  <c r="AF6229" i="2" a="1"/>
  <c r="AF6229" i="2" s="1"/>
  <c r="AF6242" i="2" a="1"/>
  <c r="AF6242" i="2" s="1"/>
  <c r="AF6279" i="2" a="1"/>
  <c r="AF6279" i="2" s="1"/>
  <c r="AF6306" i="2" a="1"/>
  <c r="AF6306" i="2" s="1"/>
  <c r="AF6318" i="2" a="1"/>
  <c r="AF6318" i="2" s="1"/>
  <c r="AF6332" i="2" a="1"/>
  <c r="AF6332" i="2" s="1"/>
  <c r="AF6346" i="2" a="1"/>
  <c r="AF6346" i="2" s="1"/>
  <c r="AF6359" i="2" a="1"/>
  <c r="AF6359" i="2" s="1"/>
  <c r="AF6374" i="2" a="1"/>
  <c r="AF6374" i="2" s="1"/>
  <c r="AF6387" i="2" a="1"/>
  <c r="AF6387" i="2" s="1"/>
  <c r="AF6401" i="2" a="1"/>
  <c r="AF6401" i="2" s="1"/>
  <c r="AF6414" i="2" a="1"/>
  <c r="AF6414" i="2" s="1"/>
  <c r="AF6429" i="2" a="1"/>
  <c r="AF6429" i="2" s="1"/>
  <c r="AF6443" i="2" a="1"/>
  <c r="AF6443" i="2" s="1"/>
  <c r="AF6456" i="2" a="1"/>
  <c r="AF6456" i="2" s="1"/>
  <c r="AF6468" i="2" a="1"/>
  <c r="AF6468" i="2" s="1"/>
  <c r="AF6481" i="2" a="1"/>
  <c r="AF6481" i="2" s="1"/>
  <c r="AF6493" i="2" a="1"/>
  <c r="AF6493" i="2" s="1"/>
  <c r="AF6507" i="2" a="1"/>
  <c r="AF6507" i="2" s="1"/>
  <c r="AF6519" i="2" a="1"/>
  <c r="AF6519" i="2" s="1"/>
  <c r="AF6531" i="2" a="1"/>
  <c r="AF6531" i="2" s="1"/>
  <c r="AF6544" i="2" a="1"/>
  <c r="AF6544" i="2" s="1"/>
  <c r="AF6558" i="2" a="1"/>
  <c r="AF6558" i="2" s="1"/>
  <c r="AF6572" i="2" a="1"/>
  <c r="AF6572" i="2" s="1"/>
  <c r="AF6587" i="2" a="1"/>
  <c r="AF6587" i="2" s="1"/>
  <c r="AF6603" i="2" a="1"/>
  <c r="AF6603" i="2" s="1"/>
  <c r="AF6619" i="2" a="1"/>
  <c r="AF6619" i="2" s="1"/>
  <c r="AF6634" i="2" a="1"/>
  <c r="AF6634" i="2" s="1"/>
  <c r="AF6648" i="2" a="1"/>
  <c r="AF6648" i="2" s="1"/>
  <c r="AF6664" i="2" a="1"/>
  <c r="AF6664" i="2" s="1"/>
  <c r="AF6679" i="2" a="1"/>
  <c r="AF6679" i="2" s="1"/>
  <c r="AF6694" i="2" a="1"/>
  <c r="AF6694" i="2" s="1"/>
  <c r="AF6709" i="2" a="1"/>
  <c r="AF6709" i="2" s="1"/>
  <c r="AF6724" i="2" a="1"/>
  <c r="AF6724" i="2" s="1"/>
  <c r="AF6740" i="2" a="1"/>
  <c r="AF6740" i="2" s="1"/>
  <c r="AF6756" i="2" a="1"/>
  <c r="AF6756" i="2" s="1"/>
  <c r="AF6770" i="2" a="1"/>
  <c r="AF6770" i="2" s="1"/>
  <c r="AF6784" i="2" a="1"/>
  <c r="AF6784" i="2" s="1"/>
  <c r="AF6800" i="2" a="1"/>
  <c r="AF6800" i="2" s="1"/>
  <c r="AF6829" i="2" a="1"/>
  <c r="AF6829" i="2" s="1"/>
  <c r="AF6844" i="2" a="1"/>
  <c r="AF6844" i="2" s="1"/>
  <c r="AF6859" i="2" a="1"/>
  <c r="AF6859" i="2" s="1"/>
  <c r="AF6875" i="2" a="1"/>
  <c r="AF6875" i="2" s="1"/>
  <c r="AF6890" i="2" a="1"/>
  <c r="AF6890" i="2" s="1"/>
  <c r="AF6904" i="2" a="1"/>
  <c r="AF6904" i="2" s="1"/>
  <c r="AF6919" i="2" a="1"/>
  <c r="AF6919" i="2" s="1"/>
  <c r="AF6949" i="2" a="1"/>
  <c r="AF6949" i="2" s="1"/>
  <c r="AF6964" i="2" a="1"/>
  <c r="AF6964" i="2" s="1"/>
  <c r="AF6979" i="2" a="1"/>
  <c r="AF6979" i="2" s="1"/>
  <c r="AF6995" i="2" a="1"/>
  <c r="AF6995" i="2" s="1"/>
  <c r="AF7011" i="2" a="1"/>
  <c r="AF7011" i="2" s="1"/>
  <c r="AF7025" i="2" a="1"/>
  <c r="AF7025" i="2" s="1"/>
  <c r="AF7039" i="2" a="1"/>
  <c r="AF7039" i="2" s="1"/>
  <c r="AF7055" i="2" a="1"/>
  <c r="AF7055" i="2" s="1"/>
  <c r="AF7070" i="2" a="1"/>
  <c r="AF7070" i="2" s="1"/>
  <c r="AF7084" i="2" a="1"/>
  <c r="AF7084" i="2" s="1"/>
  <c r="AF7099" i="2" a="1"/>
  <c r="AF7099" i="2" s="1"/>
  <c r="AF7114" i="2" a="1"/>
  <c r="AF7114" i="2" s="1"/>
  <c r="AF7130" i="2" a="1"/>
  <c r="AF7130" i="2" s="1"/>
  <c r="AF7145" i="2" a="1"/>
  <c r="AF7145" i="2" s="1"/>
  <c r="AF7159" i="2" a="1"/>
  <c r="AF7159" i="2" s="1"/>
  <c r="AF7174" i="2" a="1"/>
  <c r="AF7174" i="2" s="1"/>
  <c r="AF7190" i="2" a="1"/>
  <c r="AF7190" i="2" s="1"/>
  <c r="AF7204" i="2" a="1"/>
  <c r="AF7204" i="2" s="1"/>
  <c r="AF7218" i="2" a="1"/>
  <c r="AF7218" i="2" s="1"/>
  <c r="AF7233" i="2" a="1"/>
  <c r="AF7233" i="2" s="1"/>
  <c r="AF7249" i="2" a="1"/>
  <c r="AF7249" i="2" s="1"/>
  <c r="AF7265" i="2" a="1"/>
  <c r="AF7265" i="2" s="1"/>
  <c r="AF7279" i="2" a="1"/>
  <c r="AF7279" i="2" s="1"/>
  <c r="AF7294" i="2" a="1"/>
  <c r="AF7294" i="2" s="1"/>
  <c r="AF7309" i="2" a="1"/>
  <c r="AF7309" i="2" s="1"/>
  <c r="AF7324" i="2" a="1"/>
  <c r="AF7324" i="2" s="1"/>
  <c r="AF7340" i="2" a="1"/>
  <c r="AF7340" i="2" s="1"/>
  <c r="AF7355" i="2" a="1"/>
  <c r="AF7355" i="2" s="1"/>
  <c r="AF7370" i="2" a="1"/>
  <c r="AF7370" i="2" s="1"/>
  <c r="AF7386" i="2" a="1"/>
  <c r="AF7386" i="2" s="1"/>
  <c r="AF7401" i="2" a="1"/>
  <c r="AF7401" i="2" s="1"/>
  <c r="AF7415" i="2" a="1"/>
  <c r="AF7415" i="2" s="1"/>
  <c r="AF7430" i="2" a="1"/>
  <c r="AF7430" i="2" s="1"/>
  <c r="AF7446" i="2" a="1"/>
  <c r="AF7446" i="2" s="1"/>
  <c r="AF7461" i="2" a="1"/>
  <c r="AF7461" i="2" s="1"/>
  <c r="AF7476" i="2" a="1"/>
  <c r="AF7476" i="2" s="1"/>
  <c r="AF7492" i="2" a="1"/>
  <c r="AF7492" i="2" s="1"/>
  <c r="AF7508" i="2" a="1"/>
  <c r="AF7508" i="2" s="1"/>
  <c r="AF7524" i="2" a="1"/>
  <c r="AF7524" i="2" s="1"/>
  <c r="AF7538" i="2" a="1"/>
  <c r="AF7538" i="2" s="1"/>
  <c r="AF7552" i="2" a="1"/>
  <c r="AF7552" i="2" s="1"/>
  <c r="AF7568" i="2" a="1"/>
  <c r="AF7568" i="2" s="1"/>
  <c r="AF7583" i="2" a="1"/>
  <c r="AF7583" i="2" s="1"/>
  <c r="AF7614" i="2" a="1"/>
  <c r="AF7614" i="2" s="1"/>
  <c r="AF7630" i="2" a="1"/>
  <c r="AF7630" i="2" s="1"/>
  <c r="AF7646" i="2" a="1"/>
  <c r="AF7646" i="2" s="1"/>
  <c r="AF7661" i="2" a="1"/>
  <c r="AF7661" i="2" s="1"/>
  <c r="AF7675" i="2" a="1"/>
  <c r="AF7675" i="2" s="1"/>
  <c r="AF7690" i="2" a="1"/>
  <c r="AF7690" i="2" s="1"/>
  <c r="AF7705" i="2" a="1"/>
  <c r="AF7705" i="2" s="1"/>
  <c r="AF7720" i="2" a="1"/>
  <c r="AF7720" i="2" s="1"/>
  <c r="AF7735" i="2" a="1"/>
  <c r="AF7735" i="2" s="1"/>
  <c r="AF7750" i="2" a="1"/>
  <c r="AF7750" i="2" s="1"/>
  <c r="AF7763" i="2" a="1"/>
  <c r="AF7763" i="2" s="1"/>
  <c r="AF7778" i="2" a="1"/>
  <c r="AF7778" i="2" s="1"/>
  <c r="AF7792" i="2" a="1"/>
  <c r="AF7792" i="2" s="1"/>
  <c r="AF7808" i="2" a="1"/>
  <c r="AF7808" i="2" s="1"/>
  <c r="AF7833" i="2" a="1"/>
  <c r="AF7833" i="2" s="1"/>
  <c r="AF7848" i="2" a="1"/>
  <c r="AF7848" i="2" s="1"/>
  <c r="AF7862" i="2" a="1"/>
  <c r="AF7862" i="2" s="1"/>
  <c r="AF7877" i="2" a="1"/>
  <c r="AF7877" i="2" s="1"/>
  <c r="AF7892" i="2" a="1"/>
  <c r="AF7892" i="2" s="1"/>
  <c r="AF7907" i="2" a="1"/>
  <c r="AF7907" i="2" s="1"/>
  <c r="AF7921" i="2" a="1"/>
  <c r="AF7921" i="2" s="1"/>
  <c r="AF7937" i="2" a="1"/>
  <c r="AF7937" i="2" s="1"/>
  <c r="AF7953" i="2" a="1"/>
  <c r="AF7953" i="2" s="1"/>
  <c r="AF7968" i="2" a="1"/>
  <c r="AF7968" i="2" s="1"/>
  <c r="AF7982" i="2" a="1"/>
  <c r="AF7982" i="2" s="1"/>
  <c r="AF7997" i="2" a="1"/>
  <c r="AF7997" i="2" s="1"/>
  <c r="AF8011" i="2" a="1"/>
  <c r="AF8011" i="2" s="1"/>
  <c r="AF8027" i="2" a="1"/>
  <c r="AF8027" i="2" s="1"/>
  <c r="AF8042" i="2" a="1"/>
  <c r="AF8042" i="2" s="1"/>
  <c r="AF8057" i="2" a="1"/>
  <c r="AF8057" i="2" s="1"/>
  <c r="AF8073" i="2" a="1"/>
  <c r="AF8073" i="2" s="1"/>
  <c r="AF8089" i="2" a="1"/>
  <c r="AF8089" i="2" s="1"/>
  <c r="AF8104" i="2" a="1"/>
  <c r="AF8104" i="2" s="1"/>
  <c r="AF8118" i="2" a="1"/>
  <c r="AF8118" i="2" s="1"/>
  <c r="AF8133" i="2" a="1"/>
  <c r="AF8133" i="2" s="1"/>
  <c r="AF8148" i="2" a="1"/>
  <c r="AF8148" i="2" s="1"/>
  <c r="AF8164" i="2" a="1"/>
  <c r="AF8164" i="2" s="1"/>
  <c r="AF8178" i="2" a="1"/>
  <c r="AF8178" i="2" s="1"/>
  <c r="AF8194" i="2" a="1"/>
  <c r="AF8194" i="2" s="1"/>
  <c r="AF8210" i="2" a="1"/>
  <c r="AF8210" i="2" s="1"/>
  <c r="AF8225" i="2" a="1"/>
  <c r="AF8225" i="2" s="1"/>
  <c r="AF8240" i="2" a="1"/>
  <c r="AF8240" i="2" s="1"/>
  <c r="AF8255" i="2" a="1"/>
  <c r="AF8255" i="2" s="1"/>
  <c r="AF8270" i="2" a="1"/>
  <c r="AF8270" i="2" s="1"/>
  <c r="AF8286" i="2" a="1"/>
  <c r="AF8286" i="2" s="1"/>
  <c r="AF8301" i="2" a="1"/>
  <c r="AF8301" i="2" s="1"/>
  <c r="AF8316" i="2" a="1"/>
  <c r="AF8316" i="2" s="1"/>
  <c r="AF8331" i="2" a="1"/>
  <c r="AF8331" i="2" s="1"/>
  <c r="AF8347" i="2" a="1"/>
  <c r="AF8347" i="2" s="1"/>
  <c r="AF8361" i="2" a="1"/>
  <c r="AF8361" i="2" s="1"/>
  <c r="AF8376" i="2" a="1"/>
  <c r="AF8376" i="2" s="1"/>
  <c r="AF8391" i="2" a="1"/>
  <c r="AF8391" i="2" s="1"/>
  <c r="AF8407" i="2" a="1"/>
  <c r="AF8407" i="2" s="1"/>
  <c r="AF8422" i="2" a="1"/>
  <c r="AF8422" i="2" s="1"/>
  <c r="AF8438" i="2" a="1"/>
  <c r="AF8438" i="2" s="1"/>
  <c r="AF8453" i="2" a="1"/>
  <c r="AF8453" i="2" s="1"/>
  <c r="AF8467" i="2" a="1"/>
  <c r="AF8467" i="2" s="1"/>
  <c r="AF8482" i="2" a="1"/>
  <c r="AF8482" i="2" s="1"/>
  <c r="AF8497" i="2" a="1"/>
  <c r="AF8497" i="2" s="1"/>
  <c r="AF8509" i="2" a="1"/>
  <c r="AF8509" i="2" s="1"/>
  <c r="AF8524" i="2" a="1"/>
  <c r="AF8524" i="2" s="1"/>
  <c r="AF8538" i="2" a="1"/>
  <c r="AF8538" i="2" s="1"/>
  <c r="AF8552" i="2" a="1"/>
  <c r="AF8552" i="2" s="1"/>
  <c r="AF8566" i="2" a="1"/>
  <c r="AF8566" i="2" s="1"/>
  <c r="AF8595" i="2" a="1"/>
  <c r="AF8595" i="2" s="1"/>
  <c r="AF8609" i="2" a="1"/>
  <c r="AF8609" i="2" s="1"/>
  <c r="AF8623" i="2" a="1"/>
  <c r="AF8623" i="2" s="1"/>
  <c r="AF8637" i="2" a="1"/>
  <c r="AF8637" i="2" s="1"/>
  <c r="AF8652" i="2" a="1"/>
  <c r="AF8652" i="2" s="1"/>
  <c r="AF8666" i="2" a="1"/>
  <c r="AF8666" i="2" s="1"/>
  <c r="AF8680" i="2" a="1"/>
  <c r="AF8680" i="2" s="1"/>
  <c r="AF8694" i="2" a="1"/>
  <c r="AF8694" i="2" s="1"/>
  <c r="AF8723" i="2" a="1"/>
  <c r="AF8723" i="2" s="1"/>
  <c r="AF8737" i="2" a="1"/>
  <c r="AF8737" i="2" s="1"/>
  <c r="AF8751" i="2" a="1"/>
  <c r="AF8751" i="2" s="1"/>
  <c r="AF8765" i="2" a="1"/>
  <c r="AF8765" i="2" s="1"/>
  <c r="AF8780" i="2" a="1"/>
  <c r="AF8780" i="2" s="1"/>
  <c r="AF8794" i="2" a="1"/>
  <c r="AF8794" i="2" s="1"/>
  <c r="AF8808" i="2" a="1"/>
  <c r="AF8808" i="2" s="1"/>
  <c r="AF8822" i="2" a="1"/>
  <c r="AF8822" i="2" s="1"/>
  <c r="AF8851" i="2" a="1"/>
  <c r="AF8851" i="2" s="1"/>
  <c r="AF8865" i="2" a="1"/>
  <c r="AF8865" i="2" s="1"/>
  <c r="AF8879" i="2" a="1"/>
  <c r="AF8879" i="2" s="1"/>
  <c r="AF8893" i="2" a="1"/>
  <c r="AF8893" i="2" s="1"/>
  <c r="AF8908" i="2" a="1"/>
  <c r="AF8908" i="2" s="1"/>
  <c r="AF8922" i="2" a="1"/>
  <c r="AF8922" i="2" s="1"/>
  <c r="AF8936" i="2" a="1"/>
  <c r="AF8936" i="2" s="1"/>
  <c r="AF8950" i="2" a="1"/>
  <c r="AF8950" i="2" s="1"/>
  <c r="AF8979" i="2" a="1"/>
  <c r="AF8979" i="2" s="1"/>
  <c r="AF8993" i="2" a="1"/>
  <c r="AF8993" i="2" s="1"/>
  <c r="AF9007" i="2" a="1"/>
  <c r="AF9007" i="2" s="1"/>
  <c r="AF9021" i="2" a="1"/>
  <c r="AF9021" i="2" s="1"/>
  <c r="AF9036" i="2" a="1"/>
  <c r="AF9036" i="2" s="1"/>
  <c r="AF9050" i="2" a="1"/>
  <c r="AF9050" i="2" s="1"/>
  <c r="AF9064" i="2" a="1"/>
  <c r="AF9064" i="2" s="1"/>
  <c r="AF9078" i="2" a="1"/>
  <c r="AF9078" i="2" s="1"/>
  <c r="AF9107" i="2" a="1"/>
  <c r="AF9107" i="2" s="1"/>
  <c r="AF9121" i="2" a="1"/>
  <c r="AF9121" i="2" s="1"/>
  <c r="AF9135" i="2" a="1"/>
  <c r="AF9135" i="2" s="1"/>
  <c r="AF9149" i="2" a="1"/>
  <c r="AF9149" i="2" s="1"/>
  <c r="AF9164" i="2" a="1"/>
  <c r="AF9164" i="2" s="1"/>
  <c r="AF9178" i="2" a="1"/>
  <c r="AF9178" i="2" s="1"/>
  <c r="AF9192" i="2" a="1"/>
  <c r="AF9192" i="2" s="1"/>
  <c r="AF9206" i="2" a="1"/>
  <c r="AF9206" i="2" s="1"/>
  <c r="AF9235" i="2" a="1"/>
  <c r="AF9235" i="2" s="1"/>
  <c r="AF9249" i="2" a="1"/>
  <c r="AF9249" i="2" s="1"/>
  <c r="AF9263" i="2" a="1"/>
  <c r="AF9263" i="2" s="1"/>
  <c r="AF9277" i="2" a="1"/>
  <c r="AF9277" i="2" s="1"/>
  <c r="AF9292" i="2" a="1"/>
  <c r="AF9292" i="2" s="1"/>
  <c r="AF9306" i="2" a="1"/>
  <c r="AF9306" i="2" s="1"/>
  <c r="AF9320" i="2" a="1"/>
  <c r="AF9320" i="2" s="1"/>
  <c r="AF9334" i="2" a="1"/>
  <c r="AF9334" i="2" s="1"/>
  <c r="AF9363" i="2" a="1"/>
  <c r="AF9363" i="2" s="1"/>
  <c r="AF9377" i="2" a="1"/>
  <c r="AF9377" i="2" s="1"/>
  <c r="AF9391" i="2" a="1"/>
  <c r="AF9391" i="2" s="1"/>
  <c r="AF9405" i="2" a="1"/>
  <c r="AF9405" i="2" s="1"/>
  <c r="AF9420" i="2" a="1"/>
  <c r="AF9420" i="2" s="1"/>
  <c r="AF9434" i="2" a="1"/>
  <c r="AF9434" i="2" s="1"/>
  <c r="AF9448" i="2" a="1"/>
  <c r="AF9448" i="2" s="1"/>
  <c r="AF9462" i="2" a="1"/>
  <c r="AF9462" i="2" s="1"/>
  <c r="AF9491" i="2" a="1"/>
  <c r="AF9491" i="2" s="1"/>
  <c r="AF9505" i="2" a="1"/>
  <c r="AF9505" i="2" s="1"/>
  <c r="AF9519" i="2" a="1"/>
  <c r="AF9519" i="2" s="1"/>
  <c r="AF9533" i="2" a="1"/>
  <c r="AF9533" i="2" s="1"/>
  <c r="AF3358" i="2" a="1"/>
  <c r="AF3358" i="2" s="1"/>
  <c r="AF4669" i="2" a="1"/>
  <c r="AF4669" i="2" s="1"/>
  <c r="AF4740" i="2" a="1"/>
  <c r="AF4740" i="2" s="1"/>
  <c r="AF4825" i="2" a="1"/>
  <c r="AF4825" i="2" s="1"/>
  <c r="AF4898" i="2" a="1"/>
  <c r="AF4898" i="2" s="1"/>
  <c r="AF4995" i="2" a="1"/>
  <c r="AF4995" i="2" s="1"/>
  <c r="AF5094" i="2" a="1"/>
  <c r="AF5094" i="2" s="1"/>
  <c r="AF5238" i="2" a="1"/>
  <c r="AF5238" i="2" s="1"/>
  <c r="AF5398" i="2" a="1"/>
  <c r="AF5398" i="2" s="1"/>
  <c r="AF5606" i="2" a="1"/>
  <c r="AF5606" i="2" s="1"/>
  <c r="AF5832" i="2" a="1"/>
  <c r="AF5832" i="2" s="1"/>
  <c r="AF6101" i="2" a="1"/>
  <c r="AF6101" i="2" s="1"/>
  <c r="AF6378" i="2" a="1"/>
  <c r="AF6378" i="2" s="1"/>
  <c r="AF6684" i="2" a="1"/>
  <c r="AF6684" i="2" s="1"/>
  <c r="AF7015" i="2" a="1"/>
  <c r="AF7015" i="2" s="1"/>
  <c r="AF7344" i="2" a="1"/>
  <c r="AF7344" i="2" s="1"/>
  <c r="AF7665" i="2" a="1"/>
  <c r="AF7665" i="2" s="1"/>
  <c r="AF7942" i="2" a="1"/>
  <c r="AF7942" i="2" s="1"/>
  <c r="AF8244" i="2" a="1"/>
  <c r="AF8244" i="2" s="1"/>
  <c r="AF8542" i="2" a="1"/>
  <c r="AF8542" i="2" s="1"/>
  <c r="AF9054" i="2" a="1"/>
  <c r="AF9054" i="2" s="1"/>
  <c r="AF9282" i="2" a="1"/>
  <c r="AF9282" i="2" s="1"/>
  <c r="AF9481" i="2" a="1"/>
  <c r="AF9481" i="2" s="1"/>
  <c r="AF96" i="2" a="1"/>
  <c r="AF96" i="2" s="1"/>
  <c r="AF340" i="2" a="1"/>
  <c r="AF340" i="2" s="1"/>
  <c r="AF582" i="2" a="1"/>
  <c r="AF582" i="2" s="1"/>
  <c r="AF1234" i="2" a="1"/>
  <c r="AF1234" i="2" s="1"/>
  <c r="AF1457" i="2" a="1"/>
  <c r="AF1457" i="2" s="1"/>
  <c r="AF1695" i="2" a="1"/>
  <c r="AF1695" i="2" s="1"/>
  <c r="AF1893" i="2" a="1"/>
  <c r="AF1893" i="2" s="1"/>
  <c r="AF2338" i="2" a="1"/>
  <c r="AF2338" i="2" s="1"/>
  <c r="AF2561" i="2" a="1"/>
  <c r="AF2561" i="2" s="1"/>
  <c r="AF2801" i="2" a="1"/>
  <c r="AF2801" i="2" s="1"/>
  <c r="AF3044" i="2" a="1"/>
  <c r="AF3044" i="2" s="1"/>
  <c r="AF3294" i="2" a="1"/>
  <c r="AF3294" i="2" s="1"/>
  <c r="AF3550" i="2" a="1"/>
  <c r="AF3550" i="2" s="1"/>
  <c r="AF3790" i="2" a="1"/>
  <c r="AF3790" i="2" s="1"/>
  <c r="AF4293" i="2" a="1"/>
  <c r="AF4293" i="2" s="1"/>
  <c r="AF4508" i="2" a="1"/>
  <c r="AF4508" i="2" s="1"/>
  <c r="AF4618" i="2" a="1"/>
  <c r="AF4618" i="2" s="1"/>
  <c r="AF4631" i="2" a="1"/>
  <c r="AF4631" i="2" s="1"/>
  <c r="AF4643" i="2" a="1"/>
  <c r="AF4643" i="2" s="1"/>
  <c r="AF4654" i="2" a="1"/>
  <c r="AF4654" i="2" s="1"/>
  <c r="AF4666" i="2" a="1"/>
  <c r="AF4666" i="2" s="1"/>
  <c r="AF4678" i="2" a="1"/>
  <c r="AF4678" i="2" s="1"/>
  <c r="AF4690" i="2" a="1"/>
  <c r="AF4690" i="2" s="1"/>
  <c r="AF4703" i="2" a="1"/>
  <c r="AF4703" i="2" s="1"/>
  <c r="AF4725" i="2" a="1"/>
  <c r="AF4725" i="2" s="1"/>
  <c r="AF4737" i="2" a="1"/>
  <c r="AF4737" i="2" s="1"/>
  <c r="AF4748" i="2" a="1"/>
  <c r="AF4748" i="2" s="1"/>
  <c r="AF4761" i="2" a="1"/>
  <c r="AF4761" i="2" s="1"/>
  <c r="AF4773" i="2" a="1"/>
  <c r="AF4773" i="2" s="1"/>
  <c r="AF4785" i="2" a="1"/>
  <c r="AF4785" i="2" s="1"/>
  <c r="AF4798" i="2" a="1"/>
  <c r="AF4798" i="2" s="1"/>
  <c r="AF4822" i="2" a="1"/>
  <c r="AF4822" i="2" s="1"/>
  <c r="AF4834" i="2" a="1"/>
  <c r="AF4834" i="2" s="1"/>
  <c r="AF4846" i="2" a="1"/>
  <c r="AF4846" i="2" s="1"/>
  <c r="AF4859" i="2" a="1"/>
  <c r="AF4859" i="2" s="1"/>
  <c r="AF4883" i="2" a="1"/>
  <c r="AF4883" i="2" s="1"/>
  <c r="AF4907" i="2" a="1"/>
  <c r="AF4907" i="2" s="1"/>
  <c r="AF4930" i="2" a="1"/>
  <c r="AF4930" i="2" s="1"/>
  <c r="AF4942" i="2" a="1"/>
  <c r="AF4942" i="2" s="1"/>
  <c r="AF4955" i="2" a="1"/>
  <c r="AF4955" i="2" s="1"/>
  <c r="AF4967" i="2" a="1"/>
  <c r="AF4967" i="2" s="1"/>
  <c r="AF4992" i="2" a="1"/>
  <c r="AF4992" i="2" s="1"/>
  <c r="AF5016" i="2" a="1"/>
  <c r="AF5016" i="2" s="1"/>
  <c r="AF5030" i="2" a="1"/>
  <c r="AF5030" i="2" s="1"/>
  <c r="AF5041" i="2" a="1"/>
  <c r="AF5041" i="2" s="1"/>
  <c r="AF5065" i="2" a="1"/>
  <c r="AF5065" i="2" s="1"/>
  <c r="AF5077" i="2" a="1"/>
  <c r="AF5077" i="2" s="1"/>
  <c r="AF5090" i="2" a="1"/>
  <c r="AF5090" i="2" s="1"/>
  <c r="AF5103" i="2" a="1"/>
  <c r="AF5103" i="2" s="1"/>
  <c r="AF5117" i="2" a="1"/>
  <c r="AF5117" i="2" s="1"/>
  <c r="AF5129" i="2" a="1"/>
  <c r="AF5129" i="2" s="1"/>
  <c r="AF5141" i="2" a="1"/>
  <c r="AF5141" i="2" s="1"/>
  <c r="AF5154" i="2" a="1"/>
  <c r="AF5154" i="2" s="1"/>
  <c r="AF5166" i="2" a="1"/>
  <c r="AF5166" i="2" s="1"/>
  <c r="AF5177" i="2" a="1"/>
  <c r="AF5177" i="2" s="1"/>
  <c r="AF5190" i="2" a="1"/>
  <c r="AF5190" i="2" s="1"/>
  <c r="AF5201" i="2" a="1"/>
  <c r="AF5201" i="2" s="1"/>
  <c r="AF5212" i="2" a="1"/>
  <c r="AF5212" i="2" s="1"/>
  <c r="AF5235" i="2" a="1"/>
  <c r="AF5235" i="2" s="1"/>
  <c r="AF5249" i="2" a="1"/>
  <c r="AF5249" i="2" s="1"/>
  <c r="AF5261" i="2" a="1"/>
  <c r="AF5261" i="2" s="1"/>
  <c r="AF5274" i="2" a="1"/>
  <c r="AF5274" i="2" s="1"/>
  <c r="AF5285" i="2" a="1"/>
  <c r="AF5285" i="2" s="1"/>
  <c r="AF5299" i="2" a="1"/>
  <c r="AF5299" i="2" s="1"/>
  <c r="AF5312" i="2" a="1"/>
  <c r="AF5312" i="2" s="1"/>
  <c r="AF5324" i="2" a="1"/>
  <c r="AF5324" i="2" s="1"/>
  <c r="AF5345" i="2" a="1"/>
  <c r="AF5345" i="2" s="1"/>
  <c r="AF5370" i="2" a="1"/>
  <c r="AF5370" i="2" s="1"/>
  <c r="AF5395" i="2" a="1"/>
  <c r="AF5395" i="2" s="1"/>
  <c r="AF5420" i="2" a="1"/>
  <c r="AF5420" i="2" s="1"/>
  <c r="AF5434" i="2" a="1"/>
  <c r="AF5434" i="2" s="1"/>
  <c r="AF5447" i="2" a="1"/>
  <c r="AF5447" i="2" s="1"/>
  <c r="AF5480" i="2" a="1"/>
  <c r="AF5480" i="2" s="1"/>
  <c r="AF5506" i="2" a="1"/>
  <c r="AF5506" i="2" s="1"/>
  <c r="AF5518" i="2" a="1"/>
  <c r="AF5518" i="2" s="1"/>
  <c r="AF5542" i="2" a="1"/>
  <c r="AF5542" i="2" s="1"/>
  <c r="AF5570" i="2" a="1"/>
  <c r="AF5570" i="2" s="1"/>
  <c r="AF5582" i="2" a="1"/>
  <c r="AF5582" i="2" s="1"/>
  <c r="AF5592" i="2" a="1"/>
  <c r="AF5592" i="2" s="1"/>
  <c r="AF5603" i="2" a="1"/>
  <c r="AF5603" i="2" s="1"/>
  <c r="AF5615" i="2" a="1"/>
  <c r="AF5615" i="2" s="1"/>
  <c r="AF5651" i="2" a="1"/>
  <c r="AF5651" i="2" s="1"/>
  <c r="AF5673" i="2" a="1"/>
  <c r="AF5673" i="2" s="1"/>
  <c r="AF5699" i="2" a="1"/>
  <c r="AF5699" i="2" s="1"/>
  <c r="AF5720" i="2" a="1"/>
  <c r="AF5720" i="2" s="1"/>
  <c r="AF5732" i="2" a="1"/>
  <c r="AF5732" i="2" s="1"/>
  <c r="AF5745" i="2" a="1"/>
  <c r="AF5745" i="2" s="1"/>
  <c r="AF5758" i="2" a="1"/>
  <c r="AF5758" i="2" s="1"/>
  <c r="AF5770" i="2" a="1"/>
  <c r="AF5770" i="2" s="1"/>
  <c r="AF5791" i="2" a="1"/>
  <c r="AF5791" i="2" s="1"/>
  <c r="AF5803" i="2" a="1"/>
  <c r="AF5803" i="2" s="1"/>
  <c r="AF5829" i="2" a="1"/>
  <c r="AF5829" i="2" s="1"/>
  <c r="AF5840" i="2" a="1"/>
  <c r="AF5840" i="2" s="1"/>
  <c r="AF5851" i="2" a="1"/>
  <c r="AF5851" i="2" s="1"/>
  <c r="AF5877" i="2" a="1"/>
  <c r="AF5877" i="2" s="1"/>
  <c r="AF5890" i="2" a="1"/>
  <c r="AF5890" i="2" s="1"/>
  <c r="AF5912" i="2" a="1"/>
  <c r="AF5912" i="2" s="1"/>
  <c r="AF5924" i="2" a="1"/>
  <c r="AF5924" i="2" s="1"/>
  <c r="AF5937" i="2" a="1"/>
  <c r="AF5937" i="2" s="1"/>
  <c r="AF5951" i="2" a="1"/>
  <c r="AF5951" i="2" s="1"/>
  <c r="AF5964" i="2" a="1"/>
  <c r="AF5964" i="2" s="1"/>
  <c r="AF5974" i="2" a="1"/>
  <c r="AF5974" i="2" s="1"/>
  <c r="AF5985" i="2" a="1"/>
  <c r="AF5985" i="2" s="1"/>
  <c r="AF6012" i="2" a="1"/>
  <c r="AF6012" i="2" s="1"/>
  <c r="AF6036" i="2" a="1"/>
  <c r="AF6036" i="2" s="1"/>
  <c r="AF6046" i="2" a="1"/>
  <c r="AF6046" i="2" s="1"/>
  <c r="AF6058" i="2" a="1"/>
  <c r="AF6058" i="2" s="1"/>
  <c r="AF6083" i="2" a="1"/>
  <c r="AF6083" i="2" s="1"/>
  <c r="AF6097" i="2" a="1"/>
  <c r="AF6097" i="2" s="1"/>
  <c r="AF6112" i="2" a="1"/>
  <c r="AF6112" i="2" s="1"/>
  <c r="AF6126" i="2" a="1"/>
  <c r="AF6126" i="2" s="1"/>
  <c r="AF6138" i="2" a="1"/>
  <c r="AF6138" i="2" s="1"/>
  <c r="AF6150" i="2" a="1"/>
  <c r="AF6150" i="2" s="1"/>
  <c r="AF6165" i="2" a="1"/>
  <c r="AF6165" i="2" s="1"/>
  <c r="AF6191" i="2" a="1"/>
  <c r="AF6191" i="2" s="1"/>
  <c r="AF6203" i="2" a="1"/>
  <c r="AF6203" i="2" s="1"/>
  <c r="AF6217" i="2" a="1"/>
  <c r="AF6217" i="2" s="1"/>
  <c r="AF6230" i="2" a="1"/>
  <c r="AF6230" i="2" s="1"/>
  <c r="AF6255" i="2" a="1"/>
  <c r="AF6255" i="2" s="1"/>
  <c r="AF6267" i="2" a="1"/>
  <c r="AF6267" i="2" s="1"/>
  <c r="AF6280" i="2" a="1"/>
  <c r="AF6280" i="2" s="1"/>
  <c r="AF6293" i="2" a="1"/>
  <c r="AF6293" i="2" s="1"/>
  <c r="AF6307" i="2" a="1"/>
  <c r="AF6307" i="2" s="1"/>
  <c r="AF6319" i="2" a="1"/>
  <c r="AF6319" i="2" s="1"/>
  <c r="AF6333" i="2" a="1"/>
  <c r="AF6333" i="2" s="1"/>
  <c r="AF6360" i="2" a="1"/>
  <c r="AF6360" i="2" s="1"/>
  <c r="AF6388" i="2" a="1"/>
  <c r="AF6388" i="2" s="1"/>
  <c r="AF6402" i="2" a="1"/>
  <c r="AF6402" i="2" s="1"/>
  <c r="AF6415" i="2" a="1"/>
  <c r="AF6415" i="2" s="1"/>
  <c r="AF6430" i="2" a="1"/>
  <c r="AF6430" i="2" s="1"/>
  <c r="AF6444" i="2" a="1"/>
  <c r="AF6444" i="2" s="1"/>
  <c r="AF6457" i="2" a="1"/>
  <c r="AF6457" i="2" s="1"/>
  <c r="AF6469" i="2" a="1"/>
  <c r="AF6469" i="2" s="1"/>
  <c r="AF6494" i="2" a="1"/>
  <c r="AF6494" i="2" s="1"/>
  <c r="AF6520" i="2" a="1"/>
  <c r="AF6520" i="2" s="1"/>
  <c r="AF6532" i="2" a="1"/>
  <c r="AF6532" i="2" s="1"/>
  <c r="AF6545" i="2" a="1"/>
  <c r="AF6545" i="2" s="1"/>
  <c r="AF6559" i="2" a="1"/>
  <c r="AF6559" i="2" s="1"/>
  <c r="AF6573" i="2" a="1"/>
  <c r="AF6573" i="2" s="1"/>
  <c r="AF6588" i="2" a="1"/>
  <c r="AF6588" i="2" s="1"/>
  <c r="AF6604" i="2" a="1"/>
  <c r="AF6604" i="2" s="1"/>
  <c r="AF6620" i="2" a="1"/>
  <c r="AF6620" i="2" s="1"/>
  <c r="AF6635" i="2" a="1"/>
  <c r="AF6635" i="2" s="1"/>
  <c r="AF6649" i="2" a="1"/>
  <c r="AF6649" i="2" s="1"/>
  <c r="AF6665" i="2" a="1"/>
  <c r="AF6665" i="2" s="1"/>
  <c r="AF6680" i="2" a="1"/>
  <c r="AF6680" i="2" s="1"/>
  <c r="AF6710" i="2" a="1"/>
  <c r="AF6710" i="2" s="1"/>
  <c r="AF6725" i="2" a="1"/>
  <c r="AF6725" i="2" s="1"/>
  <c r="AF6741" i="2" a="1"/>
  <c r="AF6741" i="2" s="1"/>
  <c r="AF6757" i="2" a="1"/>
  <c r="AF6757" i="2" s="1"/>
  <c r="AF6771" i="2" a="1"/>
  <c r="AF6771" i="2" s="1"/>
  <c r="AF6785" i="2" a="1"/>
  <c r="AF6785" i="2" s="1"/>
  <c r="AF6801" i="2" a="1"/>
  <c r="AF6801" i="2" s="1"/>
  <c r="AF6815" i="2" a="1"/>
  <c r="AF6815" i="2" s="1"/>
  <c r="AF6830" i="2" a="1"/>
  <c r="AF6830" i="2" s="1"/>
  <c r="AF6845" i="2" a="1"/>
  <c r="AF6845" i="2" s="1"/>
  <c r="AF6860" i="2" a="1"/>
  <c r="AF6860" i="2" s="1"/>
  <c r="AF6876" i="2" a="1"/>
  <c r="AF6876" i="2" s="1"/>
  <c r="AF6891" i="2" a="1"/>
  <c r="AF6891" i="2" s="1"/>
  <c r="AF6905" i="2" a="1"/>
  <c r="AF6905" i="2" s="1"/>
  <c r="AF6920" i="2" a="1"/>
  <c r="AF6920" i="2" s="1"/>
  <c r="AF6935" i="2" a="1"/>
  <c r="AF6935" i="2" s="1"/>
  <c r="AF6950" i="2" a="1"/>
  <c r="AF6950" i="2" s="1"/>
  <c r="AF6965" i="2" a="1"/>
  <c r="AF6965" i="2" s="1"/>
  <c r="AF6980" i="2" a="1"/>
  <c r="AF6980" i="2" s="1"/>
  <c r="AF6996" i="2" a="1"/>
  <c r="AF6996" i="2" s="1"/>
  <c r="AF7012" i="2" a="1"/>
  <c r="AF7012" i="2" s="1"/>
  <c r="AF7026" i="2" a="1"/>
  <c r="AF7026" i="2" s="1"/>
  <c r="AF7040" i="2" a="1"/>
  <c r="AF7040" i="2" s="1"/>
  <c r="AF7056" i="2" a="1"/>
  <c r="AF7056" i="2" s="1"/>
  <c r="AF7085" i="2" a="1"/>
  <c r="AF7085" i="2" s="1"/>
  <c r="AF7100" i="2" a="1"/>
  <c r="AF7100" i="2" s="1"/>
  <c r="AF7115" i="2" a="1"/>
  <c r="AF7115" i="2" s="1"/>
  <c r="AF7131" i="2" a="1"/>
  <c r="AF7131" i="2" s="1"/>
  <c r="AF7146" i="2" a="1"/>
  <c r="AF7146" i="2" s="1"/>
  <c r="AF7160" i="2" a="1"/>
  <c r="AF7160" i="2" s="1"/>
  <c r="AF7175" i="2" a="1"/>
  <c r="AF7175" i="2" s="1"/>
  <c r="AF7205" i="2" a="1"/>
  <c r="AF7205" i="2" s="1"/>
  <c r="AF7219" i="2" a="1"/>
  <c r="AF7219" i="2" s="1"/>
  <c r="AF7234" i="2" a="1"/>
  <c r="AF7234" i="2" s="1"/>
  <c r="AF7250" i="2" a="1"/>
  <c r="AF7250" i="2" s="1"/>
  <c r="AF7266" i="2" a="1"/>
  <c r="AF7266" i="2" s="1"/>
  <c r="AF7280" i="2" a="1"/>
  <c r="AF7280" i="2" s="1"/>
  <c r="AF7310" i="2" a="1"/>
  <c r="AF7310" i="2" s="1"/>
  <c r="AF7325" i="2" a="1"/>
  <c r="AF7325" i="2" s="1"/>
  <c r="AF7341" i="2" a="1"/>
  <c r="AF7341" i="2" s="1"/>
  <c r="AF7356" i="2" a="1"/>
  <c r="AF7356" i="2" s="1"/>
  <c r="AF7371" i="2" a="1"/>
  <c r="AF7371" i="2" s="1"/>
  <c r="AF7387" i="2" a="1"/>
  <c r="AF7387" i="2" s="1"/>
  <c r="AF7402" i="2" a="1"/>
  <c r="AF7402" i="2" s="1"/>
  <c r="AF7416" i="2" a="1"/>
  <c r="AF7416" i="2" s="1"/>
  <c r="AF7431" i="2" a="1"/>
  <c r="AF7431" i="2" s="1"/>
  <c r="AF7462" i="2" a="1"/>
  <c r="AF7462" i="2" s="1"/>
  <c r="AF7477" i="2" a="1"/>
  <c r="AF7477" i="2" s="1"/>
  <c r="AF7493" i="2" a="1"/>
  <c r="AF7493" i="2" s="1"/>
  <c r="AF7509" i="2" a="1"/>
  <c r="AF7509" i="2" s="1"/>
  <c r="AF7525" i="2" a="1"/>
  <c r="AF7525" i="2" s="1"/>
  <c r="AF7539" i="2" a="1"/>
  <c r="AF7539" i="2" s="1"/>
  <c r="AF7553" i="2" a="1"/>
  <c r="AF7553" i="2" s="1"/>
  <c r="AF7569" i="2" a="1"/>
  <c r="AF7569" i="2" s="1"/>
  <c r="AF7584" i="2" a="1"/>
  <c r="AF7584" i="2" s="1"/>
  <c r="AF7599" i="2" a="1"/>
  <c r="AF7599" i="2" s="1"/>
  <c r="AF7615" i="2" a="1"/>
  <c r="AF7615" i="2" s="1"/>
  <c r="AF7631" i="2" a="1"/>
  <c r="AF7631" i="2" s="1"/>
  <c r="AF7647" i="2" a="1"/>
  <c r="AF7647" i="2" s="1"/>
  <c r="AF7662" i="2" a="1"/>
  <c r="AF7662" i="2" s="1"/>
  <c r="AF7676" i="2" a="1"/>
  <c r="AF7676" i="2" s="1"/>
  <c r="AF7691" i="2" a="1"/>
  <c r="AF7691" i="2" s="1"/>
  <c r="AF7706" i="2" a="1"/>
  <c r="AF7706" i="2" s="1"/>
  <c r="AF7721" i="2" a="1"/>
  <c r="AF7721" i="2" s="1"/>
  <c r="AF7736" i="2" a="1"/>
  <c r="AF7736" i="2" s="1"/>
  <c r="AF7764" i="2" a="1"/>
  <c r="AF7764" i="2" s="1"/>
  <c r="AF7779" i="2" a="1"/>
  <c r="AF7779" i="2" s="1"/>
  <c r="AF7793" i="2" a="1"/>
  <c r="AF7793" i="2" s="1"/>
  <c r="AF7809" i="2" a="1"/>
  <c r="AF7809" i="2" s="1"/>
  <c r="AF7821" i="2" a="1"/>
  <c r="AF7821" i="2" s="1"/>
  <c r="AF7834" i="2" a="1"/>
  <c r="AF7834" i="2" s="1"/>
  <c r="AF7863" i="2" a="1"/>
  <c r="AF7863" i="2" s="1"/>
  <c r="AF7878" i="2" a="1"/>
  <c r="AF7878" i="2" s="1"/>
  <c r="AF7893" i="2" a="1"/>
  <c r="AF7893" i="2" s="1"/>
  <c r="AF7908" i="2" a="1"/>
  <c r="AF7908" i="2" s="1"/>
  <c r="AF7922" i="2" a="1"/>
  <c r="AF7922" i="2" s="1"/>
  <c r="AF7938" i="2" a="1"/>
  <c r="AF7938" i="2" s="1"/>
  <c r="AF7954" i="2" a="1"/>
  <c r="AF7954" i="2" s="1"/>
  <c r="AF7983" i="2" a="1"/>
  <c r="AF7983" i="2" s="1"/>
  <c r="AF7998" i="2" a="1"/>
  <c r="AF7998" i="2" s="1"/>
  <c r="AF8012" i="2" a="1"/>
  <c r="AF8012" i="2" s="1"/>
  <c r="AF8028" i="2" a="1"/>
  <c r="AF8028" i="2" s="1"/>
  <c r="AF8043" i="2" a="1"/>
  <c r="AF8043" i="2" s="1"/>
  <c r="AF8058" i="2" a="1"/>
  <c r="AF8058" i="2" s="1"/>
  <c r="AF8074" i="2" a="1"/>
  <c r="AF8074" i="2" s="1"/>
  <c r="AF8090" i="2" a="1"/>
  <c r="AF8090" i="2" s="1"/>
  <c r="AF8119" i="2" a="1"/>
  <c r="AF8119" i="2" s="1"/>
  <c r="AF8134" i="2" a="1"/>
  <c r="AF8134" i="2" s="1"/>
  <c r="AF8149" i="2" a="1"/>
  <c r="AF8149" i="2" s="1"/>
  <c r="AF8165" i="2" a="1"/>
  <c r="AF8165" i="2" s="1"/>
  <c r="AF8179" i="2" a="1"/>
  <c r="AF8179" i="2" s="1"/>
  <c r="AF8195" i="2" a="1"/>
  <c r="AF8195" i="2" s="1"/>
  <c r="AF8211" i="2" a="1"/>
  <c r="AF8211" i="2" s="1"/>
  <c r="AF8226" i="2" a="1"/>
  <c r="AF8226" i="2" s="1"/>
  <c r="AF8256" i="2" a="1"/>
  <c r="AF8256" i="2" s="1"/>
  <c r="AF8271" i="2" a="1"/>
  <c r="AF8271" i="2" s="1"/>
  <c r="AF8287" i="2" a="1"/>
  <c r="AF8287" i="2" s="1"/>
  <c r="AF8302" i="2" a="1"/>
  <c r="AF8302" i="2" s="1"/>
  <c r="AF8317" i="2" a="1"/>
  <c r="AF8317" i="2" s="1"/>
  <c r="AF8332" i="2" a="1"/>
  <c r="AF8332" i="2" s="1"/>
  <c r="AF8348" i="2" a="1"/>
  <c r="AF8348" i="2" s="1"/>
  <c r="AF8362" i="2" a="1"/>
  <c r="AF8362" i="2" s="1"/>
  <c r="AF8377" i="2" a="1"/>
  <c r="AF8377" i="2" s="1"/>
  <c r="AF8392" i="2" a="1"/>
  <c r="AF8392" i="2" s="1"/>
  <c r="AF8408" i="2" a="1"/>
  <c r="AF8408" i="2" s="1"/>
  <c r="AF8423" i="2" a="1"/>
  <c r="AF8423" i="2" s="1"/>
  <c r="AF8439" i="2" a="1"/>
  <c r="AF8439" i="2" s="1"/>
  <c r="AF8454" i="2" a="1"/>
  <c r="AF8454" i="2" s="1"/>
  <c r="AF8468" i="2" a="1"/>
  <c r="AF8468" i="2" s="1"/>
  <c r="AF8483" i="2" a="1"/>
  <c r="AF8483" i="2" s="1"/>
  <c r="AF8510" i="2" a="1"/>
  <c r="AF8510" i="2" s="1"/>
  <c r="AF8539" i="2" a="1"/>
  <c r="AF8539" i="2" s="1"/>
  <c r="AF8553" i="2" a="1"/>
  <c r="AF8553" i="2" s="1"/>
  <c r="AF8567" i="2" a="1"/>
  <c r="AF8567" i="2" s="1"/>
  <c r="AF8581" i="2" a="1"/>
  <c r="AF8581" i="2" s="1"/>
  <c r="AF8596" i="2" a="1"/>
  <c r="AF8596" i="2" s="1"/>
  <c r="AF8610" i="2" a="1"/>
  <c r="AF8610" i="2" s="1"/>
  <c r="AF8624" i="2" a="1"/>
  <c r="AF8624" i="2" s="1"/>
  <c r="AF8638" i="2" a="1"/>
  <c r="AF8638" i="2" s="1"/>
  <c r="AF8667" i="2" a="1"/>
  <c r="AF8667" i="2" s="1"/>
  <c r="AF8681" i="2" a="1"/>
  <c r="AF8681" i="2" s="1"/>
  <c r="AF8695" i="2" a="1"/>
  <c r="AF8695" i="2" s="1"/>
  <c r="AF8709" i="2" a="1"/>
  <c r="AF8709" i="2" s="1"/>
  <c r="AF8724" i="2" a="1"/>
  <c r="AF8724" i="2" s="1"/>
  <c r="AF8738" i="2" a="1"/>
  <c r="AF8738" i="2" s="1"/>
  <c r="AF8752" i="2" a="1"/>
  <c r="AF8752" i="2" s="1"/>
  <c r="AF8766" i="2" a="1"/>
  <c r="AF8766" i="2" s="1"/>
  <c r="AF8795" i="2" a="1"/>
  <c r="AF8795" i="2" s="1"/>
  <c r="AF8809" i="2" a="1"/>
  <c r="AF8809" i="2" s="1"/>
  <c r="AF8823" i="2" a="1"/>
  <c r="AF8823" i="2" s="1"/>
  <c r="AF8837" i="2" a="1"/>
  <c r="AF8837" i="2" s="1"/>
  <c r="AF8852" i="2" a="1"/>
  <c r="AF8852" i="2" s="1"/>
  <c r="AF8866" i="2" a="1"/>
  <c r="AF8866" i="2" s="1"/>
  <c r="AF8880" i="2" a="1"/>
  <c r="AF8880" i="2" s="1"/>
  <c r="AF8894" i="2" a="1"/>
  <c r="AF8894" i="2" s="1"/>
  <c r="AF8923" i="2" a="1"/>
  <c r="AF8923" i="2" s="1"/>
  <c r="AF8937" i="2" a="1"/>
  <c r="AF8937" i="2" s="1"/>
  <c r="AF8951" i="2" a="1"/>
  <c r="AF8951" i="2" s="1"/>
  <c r="AF8965" i="2" a="1"/>
  <c r="AF8965" i="2" s="1"/>
  <c r="AF8980" i="2" a="1"/>
  <c r="AF8980" i="2" s="1"/>
  <c r="AF8994" i="2" a="1"/>
  <c r="AF8994" i="2" s="1"/>
  <c r="AF9008" i="2" a="1"/>
  <c r="AF9008" i="2" s="1"/>
  <c r="AF9022" i="2" a="1"/>
  <c r="AF9022" i="2" s="1"/>
  <c r="AF9051" i="2" a="1"/>
  <c r="AF9051" i="2" s="1"/>
  <c r="AF9065" i="2" a="1"/>
  <c r="AF9065" i="2" s="1"/>
  <c r="AF9079" i="2" a="1"/>
  <c r="AF9079" i="2" s="1"/>
  <c r="AF9093" i="2" a="1"/>
  <c r="AF9093" i="2" s="1"/>
  <c r="AF9108" i="2" a="1"/>
  <c r="AF9108" i="2" s="1"/>
  <c r="AF9122" i="2" a="1"/>
  <c r="AF9122" i="2" s="1"/>
  <c r="AF9136" i="2" a="1"/>
  <c r="AF9136" i="2" s="1"/>
  <c r="AF9150" i="2" a="1"/>
  <c r="AF9150" i="2" s="1"/>
  <c r="AF9179" i="2" a="1"/>
  <c r="AF9179" i="2" s="1"/>
  <c r="AF9193" i="2" a="1"/>
  <c r="AF9193" i="2" s="1"/>
  <c r="AF9207" i="2" a="1"/>
  <c r="AF9207" i="2" s="1"/>
  <c r="AF9221" i="2" a="1"/>
  <c r="AF9221" i="2" s="1"/>
  <c r="AF9236" i="2" a="1"/>
  <c r="AF9236" i="2" s="1"/>
  <c r="AF9250" i="2" a="1"/>
  <c r="AF9250" i="2" s="1"/>
  <c r="AF9264" i="2" a="1"/>
  <c r="AF9264" i="2" s="1"/>
  <c r="AF9278" i="2" a="1"/>
  <c r="AF9278" i="2" s="1"/>
  <c r="AF9307" i="2" a="1"/>
  <c r="AF9307" i="2" s="1"/>
  <c r="AF9321" i="2" a="1"/>
  <c r="AF9321" i="2" s="1"/>
  <c r="AF9335" i="2" a="1"/>
  <c r="AF9335" i="2" s="1"/>
  <c r="AF9349" i="2" a="1"/>
  <c r="AF9349" i="2" s="1"/>
  <c r="AF9364" i="2" a="1"/>
  <c r="AF9364" i="2" s="1"/>
  <c r="AF9378" i="2" a="1"/>
  <c r="AF9378" i="2" s="1"/>
  <c r="AF9392" i="2" a="1"/>
  <c r="AF9392" i="2" s="1"/>
  <c r="AF9406" i="2" a="1"/>
  <c r="AF9406" i="2" s="1"/>
  <c r="AF9435" i="2" a="1"/>
  <c r="AF9435" i="2" s="1"/>
  <c r="AF9449" i="2" a="1"/>
  <c r="AF9449" i="2" s="1"/>
  <c r="AF9463" i="2" a="1"/>
  <c r="AF9463" i="2" s="1"/>
  <c r="AF9477" i="2" a="1"/>
  <c r="AF9477" i="2" s="1"/>
  <c r="AF9492" i="2" a="1"/>
  <c r="AF9492" i="2" s="1"/>
  <c r="AF9506" i="2" a="1"/>
  <c r="AF9506" i="2" s="1"/>
  <c r="AF9520" i="2" a="1"/>
  <c r="AF9520" i="2" s="1"/>
  <c r="AF9534" i="2" a="1"/>
  <c r="AF9534" i="2" s="1"/>
  <c r="AF4657" i="2" a="1"/>
  <c r="AF4657" i="2" s="1"/>
  <c r="AF4886" i="2" a="1"/>
  <c r="AF4886" i="2" s="1"/>
  <c r="AF5288" i="2" a="1"/>
  <c r="AF5288" i="2" s="1"/>
  <c r="AF5424" i="2" a="1"/>
  <c r="AF5424" i="2" s="1"/>
  <c r="AF5546" i="2" a="1"/>
  <c r="AF5546" i="2" s="1"/>
  <c r="AF5643" i="2" a="1"/>
  <c r="AF5643" i="2" s="1"/>
  <c r="AF5749" i="2" a="1"/>
  <c r="AF5749" i="2" s="1"/>
  <c r="AF5904" i="2" a="1"/>
  <c r="AF5904" i="2" s="1"/>
  <c r="AF6015" i="2" a="1"/>
  <c r="AF6015" i="2" s="1"/>
  <c r="AF6129" i="2" a="1"/>
  <c r="AF6129" i="2" s="1"/>
  <c r="AF6283" i="2" a="1"/>
  <c r="AF6283" i="2" s="1"/>
  <c r="AF6434" i="2" a="1"/>
  <c r="AF6434" i="2" s="1"/>
  <c r="AF6577" i="2" a="1"/>
  <c r="AF6577" i="2" s="1"/>
  <c r="AF6729" i="2" a="1"/>
  <c r="AF6729" i="2" s="1"/>
  <c r="AF6909" i="2" a="1"/>
  <c r="AF6909" i="2" s="1"/>
  <c r="AF7119" i="2" a="1"/>
  <c r="AF7119" i="2" s="1"/>
  <c r="AF7314" i="2" a="1"/>
  <c r="AF7314" i="2" s="1"/>
  <c r="AF7528" i="2" a="1"/>
  <c r="AF7528" i="2" s="1"/>
  <c r="AF7710" i="2" a="1"/>
  <c r="AF7710" i="2" s="1"/>
  <c r="AF8078" i="2" a="1"/>
  <c r="AF8078" i="2" s="1"/>
  <c r="AF8291" i="2" a="1"/>
  <c r="AF8291" i="2" s="1"/>
  <c r="AF8487" i="2" a="1"/>
  <c r="AF8487" i="2" s="1"/>
  <c r="AF8656" i="2" a="1"/>
  <c r="AF8656" i="2" s="1"/>
  <c r="AF8855" i="2" a="1"/>
  <c r="AF8855" i="2" s="1"/>
  <c r="AF9012" i="2" a="1"/>
  <c r="AF9012" i="2" s="1"/>
  <c r="AF9168" i="2" a="1"/>
  <c r="AF9168" i="2" s="1"/>
  <c r="AF9353" i="2" a="1"/>
  <c r="AF9353" i="2" s="1"/>
  <c r="AF9524" i="2" a="1"/>
  <c r="AF9524" i="2" s="1"/>
  <c r="AF112" i="2" a="1"/>
  <c r="AF112" i="2" s="1"/>
  <c r="AF355" i="2" a="1"/>
  <c r="AF355" i="2" s="1"/>
  <c r="AF598" i="2" a="1"/>
  <c r="AF598" i="2" s="1"/>
  <c r="AF818" i="2" a="1"/>
  <c r="AF818" i="2" s="1"/>
  <c r="AF1034" i="2" a="1"/>
  <c r="AF1034" i="2" s="1"/>
  <c r="AF1246" i="2" a="1"/>
  <c r="AF1246" i="2" s="1"/>
  <c r="AF1472" i="2" a="1"/>
  <c r="AF1472" i="2" s="1"/>
  <c r="AF1708" i="2" a="1"/>
  <c r="AF1708" i="2" s="1"/>
  <c r="AF1903" i="2" a="1"/>
  <c r="AF1903" i="2" s="1"/>
  <c r="AF2126" i="2" a="1"/>
  <c r="AF2126" i="2" s="1"/>
  <c r="AF2353" i="2" a="1"/>
  <c r="AF2353" i="2" s="1"/>
  <c r="AF3059" i="2" a="1"/>
  <c r="AF3059" i="2" s="1"/>
  <c r="AF3310" i="2" a="1"/>
  <c r="AF3310" i="2" s="1"/>
  <c r="AF3566" i="2" a="1"/>
  <c r="AF3566" i="2" s="1"/>
  <c r="AF3935" i="2" a="1"/>
  <c r="AF3935" i="2" s="1"/>
  <c r="AF4519" i="2" a="1"/>
  <c r="AF4519" i="2" s="1"/>
  <c r="AF4619" i="2" a="1"/>
  <c r="AF4619" i="2" s="1"/>
  <c r="AF4644" i="2" a="1"/>
  <c r="AF4644" i="2" s="1"/>
  <c r="AF4667" i="2" a="1"/>
  <c r="AF4667" i="2" s="1"/>
  <c r="AF4691" i="2" a="1"/>
  <c r="AF4691" i="2" s="1"/>
  <c r="AF4714" i="2" a="1"/>
  <c r="AF4714" i="2" s="1"/>
  <c r="AF4726" i="2" a="1"/>
  <c r="AF4726" i="2" s="1"/>
  <c r="AF4749" i="2" a="1"/>
  <c r="AF4749" i="2" s="1"/>
  <c r="AF4762" i="2" a="1"/>
  <c r="AF4762" i="2" s="1"/>
  <c r="AF4774" i="2" a="1"/>
  <c r="AF4774" i="2" s="1"/>
  <c r="AF4786" i="2" a="1"/>
  <c r="AF4786" i="2" s="1"/>
  <c r="AF4799" i="2" a="1"/>
  <c r="AF4799" i="2" s="1"/>
  <c r="AF4810" i="2" a="1"/>
  <c r="AF4810" i="2" s="1"/>
  <c r="AF4823" i="2" a="1"/>
  <c r="AF4823" i="2" s="1"/>
  <c r="AF4835" i="2" a="1"/>
  <c r="AF4835" i="2" s="1"/>
  <c r="AF4860" i="2" a="1"/>
  <c r="AF4860" i="2" s="1"/>
  <c r="AF4871" i="2" a="1"/>
  <c r="AF4871" i="2" s="1"/>
  <c r="AF4896" i="2" a="1"/>
  <c r="AF4896" i="2" s="1"/>
  <c r="AF4919" i="2" a="1"/>
  <c r="AF4919" i="2" s="1"/>
  <c r="AF4931" i="2" a="1"/>
  <c r="AF4931" i="2" s="1"/>
  <c r="AF4956" i="2" a="1"/>
  <c r="AF4956" i="2" s="1"/>
  <c r="AF4968" i="2" a="1"/>
  <c r="AF4968" i="2" s="1"/>
  <c r="AF4980" i="2" a="1"/>
  <c r="AF4980" i="2" s="1"/>
  <c r="AF4993" i="2" a="1"/>
  <c r="AF4993" i="2" s="1"/>
  <c r="AF5004" i="2" a="1"/>
  <c r="AF5004" i="2" s="1"/>
  <c r="AF5017" i="2" a="1"/>
  <c r="AF5017" i="2" s="1"/>
  <c r="AF5042" i="2" a="1"/>
  <c r="AF5042" i="2" s="1"/>
  <c r="AF5053" i="2" a="1"/>
  <c r="AF5053" i="2" s="1"/>
  <c r="AF5078" i="2" a="1"/>
  <c r="AF5078" i="2" s="1"/>
  <c r="AF5091" i="2" a="1"/>
  <c r="AF5091" i="2" s="1"/>
  <c r="AF5104" i="2" a="1"/>
  <c r="AF5104" i="2" s="1"/>
  <c r="AF5118" i="2" a="1"/>
  <c r="AF5118" i="2" s="1"/>
  <c r="AF5130" i="2" a="1"/>
  <c r="AF5130" i="2" s="1"/>
  <c r="AF5178" i="2" a="1"/>
  <c r="AF5178" i="2" s="1"/>
  <c r="AF5202" i="2" a="1"/>
  <c r="AF5202" i="2" s="1"/>
  <c r="AF5223" i="2" a="1"/>
  <c r="AF5223" i="2" s="1"/>
  <c r="AF5236" i="2" a="1"/>
  <c r="AF5236" i="2" s="1"/>
  <c r="AF5250" i="2" a="1"/>
  <c r="AF5250" i="2" s="1"/>
  <c r="AF5300" i="2" a="1"/>
  <c r="AF5300" i="2" s="1"/>
  <c r="AF5325" i="2" a="1"/>
  <c r="AF5325" i="2" s="1"/>
  <c r="AF5335" i="2" a="1"/>
  <c r="AF5335" i="2" s="1"/>
  <c r="AF5346" i="2" a="1"/>
  <c r="AF5346" i="2" s="1"/>
  <c r="AF5357" i="2" a="1"/>
  <c r="AF5357" i="2" s="1"/>
  <c r="AF5383" i="2" a="1"/>
  <c r="AF5383" i="2" s="1"/>
  <c r="AF5396" i="2" a="1"/>
  <c r="AF5396" i="2" s="1"/>
  <c r="AF5407" i="2" a="1"/>
  <c r="AF5407" i="2" s="1"/>
  <c r="AF5421" i="2" a="1"/>
  <c r="AF5421" i="2" s="1"/>
  <c r="AF5435" i="2" a="1"/>
  <c r="AF5435" i="2" s="1"/>
  <c r="AF5448" i="2" a="1"/>
  <c r="AF5448" i="2" s="1"/>
  <c r="AF5459" i="2" a="1"/>
  <c r="AF5459" i="2" s="1"/>
  <c r="AF5469" i="2" a="1"/>
  <c r="AF5469" i="2" s="1"/>
  <c r="AF5481" i="2" a="1"/>
  <c r="AF5481" i="2" s="1"/>
  <c r="AF5493" i="2" a="1"/>
  <c r="AF5493" i="2" s="1"/>
  <c r="AF5507" i="2" a="1"/>
  <c r="AF5507" i="2" s="1"/>
  <c r="AF5519" i="2" a="1"/>
  <c r="AF5519" i="2" s="1"/>
  <c r="AF5531" i="2" a="1"/>
  <c r="AF5531" i="2" s="1"/>
  <c r="AF5543" i="2" a="1"/>
  <c r="AF5543" i="2" s="1"/>
  <c r="AF5558" i="2" a="1"/>
  <c r="AF5558" i="2" s="1"/>
  <c r="AF5571" i="2" a="1"/>
  <c r="AF5571" i="2" s="1"/>
  <c r="AF5604" i="2" a="1"/>
  <c r="AF5604" i="2" s="1"/>
  <c r="AF5616" i="2" a="1"/>
  <c r="AF5616" i="2" s="1"/>
  <c r="AF5629" i="2" a="1"/>
  <c r="AF5629" i="2" s="1"/>
  <c r="AF5641" i="2" a="1"/>
  <c r="AF5641" i="2" s="1"/>
  <c r="AF5652" i="2" a="1"/>
  <c r="AF5652" i="2" s="1"/>
  <c r="AF5662" i="2" a="1"/>
  <c r="AF5662" i="2" s="1"/>
  <c r="AF5674" i="2" a="1"/>
  <c r="AF5674" i="2" s="1"/>
  <c r="AF5687" i="2" a="1"/>
  <c r="AF5687" i="2" s="1"/>
  <c r="AF5700" i="2" a="1"/>
  <c r="AF5700" i="2" s="1"/>
  <c r="AF5710" i="2" a="1"/>
  <c r="AF5710" i="2" s="1"/>
  <c r="AF5721" i="2" a="1"/>
  <c r="AF5721" i="2" s="1"/>
  <c r="AF5746" i="2" a="1"/>
  <c r="AF5746" i="2" s="1"/>
  <c r="AF5759" i="2" a="1"/>
  <c r="AF5759" i="2" s="1"/>
  <c r="AF5781" i="2" a="1"/>
  <c r="AF5781" i="2" s="1"/>
  <c r="AF5792" i="2" a="1"/>
  <c r="AF5792" i="2" s="1"/>
  <c r="AF5804" i="2" a="1"/>
  <c r="AF5804" i="2" s="1"/>
  <c r="AF5817" i="2" a="1"/>
  <c r="AF5817" i="2" s="1"/>
  <c r="AF5852" i="2" a="1"/>
  <c r="AF5852" i="2" s="1"/>
  <c r="AF5863" i="2" a="1"/>
  <c r="AF5863" i="2" s="1"/>
  <c r="AF5878" i="2" a="1"/>
  <c r="AF5878" i="2" s="1"/>
  <c r="AF5891" i="2" a="1"/>
  <c r="AF5891" i="2" s="1"/>
  <c r="AF5902" i="2" a="1"/>
  <c r="AF5902" i="2" s="1"/>
  <c r="AF5938" i="2" a="1"/>
  <c r="AF5938" i="2" s="1"/>
  <c r="AF5952" i="2" a="1"/>
  <c r="AF5952" i="2" s="1"/>
  <c r="AF5986" i="2" a="1"/>
  <c r="AF5986" i="2" s="1"/>
  <c r="AF5998" i="2" a="1"/>
  <c r="AF5998" i="2" s="1"/>
  <c r="AF6025" i="2" a="1"/>
  <c r="AF6025" i="2" s="1"/>
  <c r="AF6059" i="2" a="1"/>
  <c r="AF6059" i="2" s="1"/>
  <c r="AF6070" i="2" a="1"/>
  <c r="AF6070" i="2" s="1"/>
  <c r="AF6098" i="2" a="1"/>
  <c r="AF6098" i="2" s="1"/>
  <c r="AF6113" i="2" a="1"/>
  <c r="AF6113" i="2" s="1"/>
  <c r="AF6151" i="2" a="1"/>
  <c r="AF6151" i="2" s="1"/>
  <c r="AF6166" i="2" a="1"/>
  <c r="AF6166" i="2" s="1"/>
  <c r="AF6179" i="2" a="1"/>
  <c r="AF6179" i="2" s="1"/>
  <c r="AF6192" i="2" a="1"/>
  <c r="AF6192" i="2" s="1"/>
  <c r="AF6218" i="2" a="1"/>
  <c r="AF6218" i="2" s="1"/>
  <c r="AF6243" i="2" a="1"/>
  <c r="AF6243" i="2" s="1"/>
  <c r="AF6256" i="2" a="1"/>
  <c r="AF6256" i="2" s="1"/>
  <c r="AF6268" i="2" a="1"/>
  <c r="AF6268" i="2" s="1"/>
  <c r="AF6281" i="2" a="1"/>
  <c r="AF6281" i="2" s="1"/>
  <c r="AF6294" i="2" a="1"/>
  <c r="AF6294" i="2" s="1"/>
  <c r="AF6308" i="2" a="1"/>
  <c r="AF6308" i="2" s="1"/>
  <c r="AF6320" i="2" a="1"/>
  <c r="AF6320" i="2" s="1"/>
  <c r="AF6334" i="2" a="1"/>
  <c r="AF6334" i="2" s="1"/>
  <c r="AF6347" i="2" a="1"/>
  <c r="AF6347" i="2" s="1"/>
  <c r="AF6361" i="2" a="1"/>
  <c r="AF6361" i="2" s="1"/>
  <c r="AF6375" i="2" a="1"/>
  <c r="AF6375" i="2" s="1"/>
  <c r="AF6403" i="2" a="1"/>
  <c r="AF6403" i="2" s="1"/>
  <c r="AF6416" i="2" a="1"/>
  <c r="AF6416" i="2" s="1"/>
  <c r="AF6431" i="2" a="1"/>
  <c r="AF6431" i="2" s="1"/>
  <c r="AF6470" i="2" a="1"/>
  <c r="AF6470" i="2" s="1"/>
  <c r="AF6482" i="2" a="1"/>
  <c r="AF6482" i="2" s="1"/>
  <c r="AF6495" i="2" a="1"/>
  <c r="AF6495" i="2" s="1"/>
  <c r="AF6508" i="2" a="1"/>
  <c r="AF6508" i="2" s="1"/>
  <c r="AF6521" i="2" a="1"/>
  <c r="AF6521" i="2" s="1"/>
  <c r="AF6533" i="2" a="1"/>
  <c r="AF6533" i="2" s="1"/>
  <c r="AF6546" i="2" a="1"/>
  <c r="AF6546" i="2" s="1"/>
  <c r="AF6560" i="2" a="1"/>
  <c r="AF6560" i="2" s="1"/>
  <c r="AF6574" i="2" a="1"/>
  <c r="AF6574" i="2" s="1"/>
  <c r="AF6589" i="2" a="1"/>
  <c r="AF6589" i="2" s="1"/>
  <c r="AF6605" i="2" a="1"/>
  <c r="AF6605" i="2" s="1"/>
  <c r="AF6621" i="2" a="1"/>
  <c r="AF6621" i="2" s="1"/>
  <c r="AF6636" i="2" a="1"/>
  <c r="AF6636" i="2" s="1"/>
  <c r="AF6650" i="2" a="1"/>
  <c r="AF6650" i="2" s="1"/>
  <c r="AF6666" i="2" a="1"/>
  <c r="AF6666" i="2" s="1"/>
  <c r="AF6681" i="2" a="1"/>
  <c r="AF6681" i="2" s="1"/>
  <c r="AF6695" i="2" a="1"/>
  <c r="AF6695" i="2" s="1"/>
  <c r="AF6726" i="2" a="1"/>
  <c r="AF6726" i="2" s="1"/>
  <c r="AF6742" i="2" a="1"/>
  <c r="AF6742" i="2" s="1"/>
  <c r="AF6758" i="2" a="1"/>
  <c r="AF6758" i="2" s="1"/>
  <c r="AF6772" i="2" a="1"/>
  <c r="AF6772" i="2" s="1"/>
  <c r="AF6786" i="2" a="1"/>
  <c r="AF6786" i="2" s="1"/>
  <c r="AF6802" i="2" a="1"/>
  <c r="AF6802" i="2" s="1"/>
  <c r="AF6816" i="2" a="1"/>
  <c r="AF6816" i="2" s="1"/>
  <c r="AF6831" i="2" a="1"/>
  <c r="AF6831" i="2" s="1"/>
  <c r="AF6846" i="2" a="1"/>
  <c r="AF6846" i="2" s="1"/>
  <c r="AF6861" i="2" a="1"/>
  <c r="AF6861" i="2" s="1"/>
  <c r="AF6877" i="2" a="1"/>
  <c r="AF6877" i="2" s="1"/>
  <c r="AF6892" i="2" a="1"/>
  <c r="AF6892" i="2" s="1"/>
  <c r="AF6906" i="2" a="1"/>
  <c r="AF6906" i="2" s="1"/>
  <c r="AF6921" i="2" a="1"/>
  <c r="AF6921" i="2" s="1"/>
  <c r="AF6936" i="2" a="1"/>
  <c r="AF6936" i="2" s="1"/>
  <c r="AF6966" i="2" a="1"/>
  <c r="AF6966" i="2" s="1"/>
  <c r="AF6981" i="2" a="1"/>
  <c r="AF6981" i="2" s="1"/>
  <c r="AF6997" i="2" a="1"/>
  <c r="AF6997" i="2" s="1"/>
  <c r="AF7013" i="2" a="1"/>
  <c r="AF7013" i="2" s="1"/>
  <c r="AF7027" i="2" a="1"/>
  <c r="AF7027" i="2" s="1"/>
  <c r="AF7041" i="2" a="1"/>
  <c r="AF7041" i="2" s="1"/>
  <c r="AF7057" i="2" a="1"/>
  <c r="AF7057" i="2" s="1"/>
  <c r="AF7071" i="2" a="1"/>
  <c r="AF7071" i="2" s="1"/>
  <c r="AF7086" i="2" a="1"/>
  <c r="AF7086" i="2" s="1"/>
  <c r="AF7101" i="2" a="1"/>
  <c r="AF7101" i="2" s="1"/>
  <c r="AF7116" i="2" a="1"/>
  <c r="AF7116" i="2" s="1"/>
  <c r="AF7132" i="2" a="1"/>
  <c r="AF7132" i="2" s="1"/>
  <c r="AF7147" i="2" a="1"/>
  <c r="AF7147" i="2" s="1"/>
  <c r="AF7161" i="2" a="1"/>
  <c r="AF7161" i="2" s="1"/>
  <c r="AF7176" i="2" a="1"/>
  <c r="AF7176" i="2" s="1"/>
  <c r="AF7191" i="2" a="1"/>
  <c r="AF7191" i="2" s="1"/>
  <c r="AF7206" i="2" a="1"/>
  <c r="AF7206" i="2" s="1"/>
  <c r="AF7220" i="2" a="1"/>
  <c r="AF7220" i="2" s="1"/>
  <c r="AF7235" i="2" a="1"/>
  <c r="AF7235" i="2" s="1"/>
  <c r="AF7251" i="2" a="1"/>
  <c r="AF7251" i="2" s="1"/>
  <c r="AF7267" i="2" a="1"/>
  <c r="AF7267" i="2" s="1"/>
  <c r="AF7281" i="2" a="1"/>
  <c r="AF7281" i="2" s="1"/>
  <c r="AF7295" i="2" a="1"/>
  <c r="AF7295" i="2" s="1"/>
  <c r="AF7311" i="2" a="1"/>
  <c r="AF7311" i="2" s="1"/>
  <c r="AF7326" i="2" a="1"/>
  <c r="AF7326" i="2" s="1"/>
  <c r="AF7342" i="2" a="1"/>
  <c r="AF7342" i="2" s="1"/>
  <c r="AF7357" i="2" a="1"/>
  <c r="AF7357" i="2" s="1"/>
  <c r="AF7372" i="2" a="1"/>
  <c r="AF7372" i="2" s="1"/>
  <c r="AF7388" i="2" a="1"/>
  <c r="AF7388" i="2" s="1"/>
  <c r="AF7403" i="2" a="1"/>
  <c r="AF7403" i="2" s="1"/>
  <c r="AF7417" i="2" a="1"/>
  <c r="AF7417" i="2" s="1"/>
  <c r="AF7432" i="2" a="1"/>
  <c r="AF7432" i="2" s="1"/>
  <c r="AF7447" i="2" a="1"/>
  <c r="AF7447" i="2" s="1"/>
  <c r="AF7463" i="2" a="1"/>
  <c r="AF7463" i="2" s="1"/>
  <c r="AF7478" i="2" a="1"/>
  <c r="AF7478" i="2" s="1"/>
  <c r="AF7494" i="2" a="1"/>
  <c r="AF7494" i="2" s="1"/>
  <c r="AF7510" i="2" a="1"/>
  <c r="AF7510" i="2" s="1"/>
  <c r="AF7526" i="2" a="1"/>
  <c r="AF7526" i="2" s="1"/>
  <c r="AF7540" i="2" a="1"/>
  <c r="AF7540" i="2" s="1"/>
  <c r="AF7554" i="2" a="1"/>
  <c r="AF7554" i="2" s="1"/>
  <c r="AF7570" i="2" a="1"/>
  <c r="AF7570" i="2" s="1"/>
  <c r="AF7585" i="2" a="1"/>
  <c r="AF7585" i="2" s="1"/>
  <c r="AF7600" i="2" a="1"/>
  <c r="AF7600" i="2" s="1"/>
  <c r="AF7616" i="2" a="1"/>
  <c r="AF7616" i="2" s="1"/>
  <c r="AF7632" i="2" a="1"/>
  <c r="AF7632" i="2" s="1"/>
  <c r="AF7648" i="2" a="1"/>
  <c r="AF7648" i="2" s="1"/>
  <c r="AF7677" i="2" a="1"/>
  <c r="AF7677" i="2" s="1"/>
  <c r="AF7692" i="2" a="1"/>
  <c r="AF7692" i="2" s="1"/>
  <c r="AF7707" i="2" a="1"/>
  <c r="AF7707" i="2" s="1"/>
  <c r="AF7722" i="2" a="1"/>
  <c r="AF7722" i="2" s="1"/>
  <c r="AF7737" i="2" a="1"/>
  <c r="AF7737" i="2" s="1"/>
  <c r="AF7751" i="2" a="1"/>
  <c r="AF7751" i="2" s="1"/>
  <c r="AF7780" i="2" a="1"/>
  <c r="AF7780" i="2" s="1"/>
  <c r="AF7794" i="2" a="1"/>
  <c r="AF7794" i="2" s="1"/>
  <c r="AF7810" i="2" a="1"/>
  <c r="AF7810" i="2" s="1"/>
  <c r="AF7822" i="2" a="1"/>
  <c r="AF7822" i="2" s="1"/>
  <c r="AF7835" i="2" a="1"/>
  <c r="AF7835" i="2" s="1"/>
  <c r="AF7849" i="2" a="1"/>
  <c r="AF7849" i="2" s="1"/>
  <c r="AF7864" i="2" a="1"/>
  <c r="AF7864" i="2" s="1"/>
  <c r="AF7879" i="2" a="1"/>
  <c r="AF7879" i="2" s="1"/>
  <c r="AF7894" i="2" a="1"/>
  <c r="AF7894" i="2" s="1"/>
  <c r="AF7909" i="2" a="1"/>
  <c r="AF7909" i="2" s="1"/>
  <c r="AF7923" i="2" a="1"/>
  <c r="AF7923" i="2" s="1"/>
  <c r="AF7939" i="2" a="1"/>
  <c r="AF7939" i="2" s="1"/>
  <c r="AF7955" i="2" a="1"/>
  <c r="AF7955" i="2" s="1"/>
  <c r="AF7969" i="2" a="1"/>
  <c r="AF7969" i="2" s="1"/>
  <c r="AF7984" i="2" a="1"/>
  <c r="AF7984" i="2" s="1"/>
  <c r="AF7999" i="2" a="1"/>
  <c r="AF7999" i="2" s="1"/>
  <c r="AF8013" i="2" a="1"/>
  <c r="AF8013" i="2" s="1"/>
  <c r="AF8029" i="2" a="1"/>
  <c r="AF8029" i="2" s="1"/>
  <c r="AF8044" i="2" a="1"/>
  <c r="AF8044" i="2" s="1"/>
  <c r="AF8059" i="2" a="1"/>
  <c r="AF8059" i="2" s="1"/>
  <c r="AF8075" i="2" a="1"/>
  <c r="AF8075" i="2" s="1"/>
  <c r="AF8091" i="2" a="1"/>
  <c r="AF8091" i="2" s="1"/>
  <c r="AF8105" i="2" a="1"/>
  <c r="AF8105" i="2" s="1"/>
  <c r="AF8120" i="2" a="1"/>
  <c r="AF8120" i="2" s="1"/>
  <c r="AF8135" i="2" a="1"/>
  <c r="AF8135" i="2" s="1"/>
  <c r="AF8150" i="2" a="1"/>
  <c r="AF8150" i="2" s="1"/>
  <c r="AF8166" i="2" a="1"/>
  <c r="AF8166" i="2" s="1"/>
  <c r="AF8180" i="2" a="1"/>
  <c r="AF8180" i="2" s="1"/>
  <c r="AF8196" i="2" a="1"/>
  <c r="AF8196" i="2" s="1"/>
  <c r="AF8212" i="2" a="1"/>
  <c r="AF8212" i="2" s="1"/>
  <c r="AF8227" i="2" a="1"/>
  <c r="AF8227" i="2" s="1"/>
  <c r="AF8241" i="2" a="1"/>
  <c r="AF8241" i="2" s="1"/>
  <c r="AF8272" i="2" a="1"/>
  <c r="AF8272" i="2" s="1"/>
  <c r="AF8288" i="2" a="1"/>
  <c r="AF8288" i="2" s="1"/>
  <c r="AF8303" i="2" a="1"/>
  <c r="AF8303" i="2" s="1"/>
  <c r="AF8318" i="2" a="1"/>
  <c r="AF8318" i="2" s="1"/>
  <c r="AF8333" i="2" a="1"/>
  <c r="AF8333" i="2" s="1"/>
  <c r="AF8349" i="2" a="1"/>
  <c r="AF8349" i="2" s="1"/>
  <c r="AF8363" i="2" a="1"/>
  <c r="AF8363" i="2" s="1"/>
  <c r="AF8378" i="2" a="1"/>
  <c r="AF8378" i="2" s="1"/>
  <c r="AF8393" i="2" a="1"/>
  <c r="AF8393" i="2" s="1"/>
  <c r="AF8409" i="2" a="1"/>
  <c r="AF8409" i="2" s="1"/>
  <c r="AF8424" i="2" a="1"/>
  <c r="AF8424" i="2" s="1"/>
  <c r="AF8440" i="2" a="1"/>
  <c r="AF8440" i="2" s="1"/>
  <c r="AF8455" i="2" a="1"/>
  <c r="AF8455" i="2" s="1"/>
  <c r="AF8469" i="2" a="1"/>
  <c r="AF8469" i="2" s="1"/>
  <c r="AF8484" i="2" a="1"/>
  <c r="AF8484" i="2" s="1"/>
  <c r="AF8498" i="2" a="1"/>
  <c r="AF8498" i="2" s="1"/>
  <c r="AF8511" i="2" a="1"/>
  <c r="AF8511" i="2" s="1"/>
  <c r="AF8525" i="2" a="1"/>
  <c r="AF8525" i="2" s="1"/>
  <c r="AF8540" i="2" a="1"/>
  <c r="AF8540" i="2" s="1"/>
  <c r="AF8554" i="2" a="1"/>
  <c r="AF8554" i="2" s="1"/>
  <c r="AF8568" i="2" a="1"/>
  <c r="AF8568" i="2" s="1"/>
  <c r="AF8582" i="2" a="1"/>
  <c r="AF8582" i="2" s="1"/>
  <c r="AF8611" i="2" a="1"/>
  <c r="AF8611" i="2" s="1"/>
  <c r="AF8625" i="2" a="1"/>
  <c r="AF8625" i="2" s="1"/>
  <c r="AF8639" i="2" a="1"/>
  <c r="AF8639" i="2" s="1"/>
  <c r="AF8653" i="2" a="1"/>
  <c r="AF8653" i="2" s="1"/>
  <c r="AF8668" i="2" a="1"/>
  <c r="AF8668" i="2" s="1"/>
  <c r="AF8682" i="2" a="1"/>
  <c r="AF8682" i="2" s="1"/>
  <c r="AF8696" i="2" a="1"/>
  <c r="AF8696" i="2" s="1"/>
  <c r="AF8710" i="2" a="1"/>
  <c r="AF8710" i="2" s="1"/>
  <c r="AF8739" i="2" a="1"/>
  <c r="AF8739" i="2" s="1"/>
  <c r="AF8753" i="2" a="1"/>
  <c r="AF8753" i="2" s="1"/>
  <c r="AF8767" i="2" a="1"/>
  <c r="AF8767" i="2" s="1"/>
  <c r="AF8781" i="2" a="1"/>
  <c r="AF8781" i="2" s="1"/>
  <c r="AF8796" i="2" a="1"/>
  <c r="AF8796" i="2" s="1"/>
  <c r="AF8810" i="2" a="1"/>
  <c r="AF8810" i="2" s="1"/>
  <c r="AF8824" i="2" a="1"/>
  <c r="AF8824" i="2" s="1"/>
  <c r="AF8838" i="2" a="1"/>
  <c r="AF8838" i="2" s="1"/>
  <c r="AF8867" i="2" a="1"/>
  <c r="AF8867" i="2" s="1"/>
  <c r="AF8881" i="2" a="1"/>
  <c r="AF8881" i="2" s="1"/>
  <c r="AF8895" i="2" a="1"/>
  <c r="AF8895" i="2" s="1"/>
  <c r="AF8909" i="2" a="1"/>
  <c r="AF8909" i="2" s="1"/>
  <c r="AF8924" i="2" a="1"/>
  <c r="AF8924" i="2" s="1"/>
  <c r="AF8938" i="2" a="1"/>
  <c r="AF8938" i="2" s="1"/>
  <c r="AF8952" i="2" a="1"/>
  <c r="AF8952" i="2" s="1"/>
  <c r="AF8966" i="2" a="1"/>
  <c r="AF8966" i="2" s="1"/>
  <c r="AF8995" i="2" a="1"/>
  <c r="AF8995" i="2" s="1"/>
  <c r="AF9009" i="2" a="1"/>
  <c r="AF9009" i="2" s="1"/>
  <c r="AF9023" i="2" a="1"/>
  <c r="AF9023" i="2" s="1"/>
  <c r="AF9037" i="2" a="1"/>
  <c r="AF9037" i="2" s="1"/>
  <c r="AF9052" i="2" a="1"/>
  <c r="AF9052" i="2" s="1"/>
  <c r="AF9066" i="2" a="1"/>
  <c r="AF9066" i="2" s="1"/>
  <c r="AF9080" i="2" a="1"/>
  <c r="AF9080" i="2" s="1"/>
  <c r="AF9094" i="2" a="1"/>
  <c r="AF9094" i="2" s="1"/>
  <c r="AF9123" i="2" a="1"/>
  <c r="AF9123" i="2" s="1"/>
  <c r="AF9137" i="2" a="1"/>
  <c r="AF9137" i="2" s="1"/>
  <c r="AF9151" i="2" a="1"/>
  <c r="AF9151" i="2" s="1"/>
  <c r="AF9165" i="2" a="1"/>
  <c r="AF9165" i="2" s="1"/>
  <c r="AF9180" i="2" a="1"/>
  <c r="AF9180" i="2" s="1"/>
  <c r="AF9194" i="2" a="1"/>
  <c r="AF9194" i="2" s="1"/>
  <c r="AF9208" i="2" a="1"/>
  <c r="AF9208" i="2" s="1"/>
  <c r="AF9222" i="2" a="1"/>
  <c r="AF9222" i="2" s="1"/>
  <c r="AF9251" i="2" a="1"/>
  <c r="AF9251" i="2" s="1"/>
  <c r="AF9265" i="2" a="1"/>
  <c r="AF9265" i="2" s="1"/>
  <c r="AF9279" i="2" a="1"/>
  <c r="AF9279" i="2" s="1"/>
  <c r="AF9293" i="2" a="1"/>
  <c r="AF9293" i="2" s="1"/>
  <c r="AF9308" i="2" a="1"/>
  <c r="AF9308" i="2" s="1"/>
  <c r="AF9322" i="2" a="1"/>
  <c r="AF9322" i="2" s="1"/>
  <c r="AF9336" i="2" a="1"/>
  <c r="AF9336" i="2" s="1"/>
  <c r="AF9350" i="2" a="1"/>
  <c r="AF9350" i="2" s="1"/>
  <c r="AF9379" i="2" a="1"/>
  <c r="AF9379" i="2" s="1"/>
  <c r="AF9393" i="2" a="1"/>
  <c r="AF9393" i="2" s="1"/>
  <c r="AF9407" i="2" a="1"/>
  <c r="AF9407" i="2" s="1"/>
  <c r="AF9421" i="2" a="1"/>
  <c r="AF9421" i="2" s="1"/>
  <c r="AF9436" i="2" a="1"/>
  <c r="AF9436" i="2" s="1"/>
  <c r="AF9450" i="2" a="1"/>
  <c r="AF9450" i="2" s="1"/>
  <c r="AF9464" i="2" a="1"/>
  <c r="AF9464" i="2" s="1"/>
  <c r="AF9478" i="2" a="1"/>
  <c r="AF9478" i="2" s="1"/>
  <c r="AF9507" i="2" a="1"/>
  <c r="AF9507" i="2" s="1"/>
  <c r="AF9521" i="2" a="1"/>
  <c r="AF9521" i="2" s="1"/>
  <c r="AF9535" i="2" a="1"/>
  <c r="AF9535" i="2" s="1"/>
  <c r="AF857" i="2" a="1"/>
  <c r="AF857" i="2" s="1"/>
  <c r="AF4945" i="2" a="1"/>
  <c r="AF4945" i="2" s="1"/>
  <c r="AF5144" i="2" a="1"/>
  <c r="AF5144" i="2" s="1"/>
  <c r="AF5337" i="2" a="1"/>
  <c r="AF5337" i="2" s="1"/>
  <c r="AF5866" i="2" a="1"/>
  <c r="AF5866" i="2" s="1"/>
  <c r="AF6038" i="2" a="1"/>
  <c r="AF6038" i="2" s="1"/>
  <c r="AF6220" i="2" a="1"/>
  <c r="AF6220" i="2" s="1"/>
  <c r="AF6549" i="2" a="1"/>
  <c r="AF6549" i="2" s="1"/>
  <c r="AF6969" i="2" a="1"/>
  <c r="AF6969" i="2" s="1"/>
  <c r="AF7164" i="2" a="1"/>
  <c r="AF7164" i="2" s="1"/>
  <c r="AF7391" i="2" a="1"/>
  <c r="AF7391" i="2" s="1"/>
  <c r="AF7588" i="2" a="1"/>
  <c r="AF7588" i="2" s="1"/>
  <c r="AF7782" i="2" a="1"/>
  <c r="AF7782" i="2" s="1"/>
  <c r="AF7958" i="2" a="1"/>
  <c r="AF7958" i="2" s="1"/>
  <c r="AF8137" i="2" a="1"/>
  <c r="AF8137" i="2" s="1"/>
  <c r="AF8305" i="2" a="1"/>
  <c r="AF8305" i="2" s="1"/>
  <c r="AF8472" i="2" a="1"/>
  <c r="AF8472" i="2" s="1"/>
  <c r="AF8628" i="2" a="1"/>
  <c r="AF8628" i="2" s="1"/>
  <c r="AF8798" i="2" a="1"/>
  <c r="AF8798" i="2" s="1"/>
  <c r="AF9097" i="2" a="1"/>
  <c r="AF9097" i="2" s="1"/>
  <c r="AF9239" i="2" a="1"/>
  <c r="AF9239" i="2" s="1"/>
  <c r="AF9424" i="2" a="1"/>
  <c r="AF9424" i="2" s="1"/>
  <c r="AF128" i="2" a="1"/>
  <c r="AF128" i="2" s="1"/>
  <c r="AF371" i="2" a="1"/>
  <c r="AF371" i="2" s="1"/>
  <c r="AF613" i="2" a="1"/>
  <c r="AF613" i="2" s="1"/>
  <c r="AF832" i="2" a="1"/>
  <c r="AF832" i="2" s="1"/>
  <c r="AF1046" i="2" a="1"/>
  <c r="AF1046" i="2" s="1"/>
  <c r="AF1260" i="2" a="1"/>
  <c r="AF1260" i="2" s="1"/>
  <c r="AF1488" i="2" a="1"/>
  <c r="AF1488" i="2" s="1"/>
  <c r="AF1721" i="2" a="1"/>
  <c r="AF1721" i="2" s="1"/>
  <c r="AF2141" i="2" a="1"/>
  <c r="AF2141" i="2" s="1"/>
  <c r="AF2368" i="2" a="1"/>
  <c r="AF2368" i="2" s="1"/>
  <c r="AF2591" i="2" a="1"/>
  <c r="AF2591" i="2" s="1"/>
  <c r="AF2830" i="2" a="1"/>
  <c r="AF2830" i="2" s="1"/>
  <c r="AF3075" i="2" a="1"/>
  <c r="AF3075" i="2" s="1"/>
  <c r="AF3326" i="2" a="1"/>
  <c r="AF3326" i="2" s="1"/>
  <c r="AF3582" i="2" a="1"/>
  <c r="AF3582" i="2" s="1"/>
  <c r="AF3807" i="2" a="1"/>
  <c r="AF3807" i="2" s="1"/>
  <c r="AF4319" i="2" a="1"/>
  <c r="AF4319" i="2" s="1"/>
  <c r="AF4531" i="2" a="1"/>
  <c r="AF4531" i="2" s="1"/>
  <c r="AF4632" i="2" a="1"/>
  <c r="AF4632" i="2" s="1"/>
  <c r="AF4655" i="2" a="1"/>
  <c r="AF4655" i="2" s="1"/>
  <c r="AF4668" i="2" a="1"/>
  <c r="AF4668" i="2" s="1"/>
  <c r="AF4679" i="2" a="1"/>
  <c r="AF4679" i="2" s="1"/>
  <c r="AF4704" i="2" a="1"/>
  <c r="AF4704" i="2" s="1"/>
  <c r="AF4715" i="2" a="1"/>
  <c r="AF4715" i="2" s="1"/>
  <c r="AF4727" i="2" a="1"/>
  <c r="AF4727" i="2" s="1"/>
  <c r="AF4738" i="2" a="1"/>
  <c r="AF4738" i="2" s="1"/>
  <c r="AF4750" i="2" a="1"/>
  <c r="AF4750" i="2" s="1"/>
  <c r="AF4763" i="2" a="1"/>
  <c r="AF4763" i="2" s="1"/>
  <c r="AF4787" i="2" a="1"/>
  <c r="AF4787" i="2" s="1"/>
  <c r="AF4811" i="2" a="1"/>
  <c r="AF4811" i="2" s="1"/>
  <c r="AF4836" i="2" a="1"/>
  <c r="AF4836" i="2" s="1"/>
  <c r="AF4847" i="2" a="1"/>
  <c r="AF4847" i="2" s="1"/>
  <c r="AF4872" i="2" a="1"/>
  <c r="AF4872" i="2" s="1"/>
  <c r="AF4884" i="2" a="1"/>
  <c r="AF4884" i="2" s="1"/>
  <c r="AF4897" i="2" a="1"/>
  <c r="AF4897" i="2" s="1"/>
  <c r="AF4908" i="2" a="1"/>
  <c r="AF4908" i="2" s="1"/>
  <c r="AF4932" i="2" a="1"/>
  <c r="AF4932" i="2" s="1"/>
  <c r="AF4943" i="2" a="1"/>
  <c r="AF4943" i="2" s="1"/>
  <c r="AF4969" i="2" a="1"/>
  <c r="AF4969" i="2" s="1"/>
  <c r="AF4981" i="2" a="1"/>
  <c r="AF4981" i="2" s="1"/>
  <c r="AF5005" i="2" a="1"/>
  <c r="AF5005" i="2" s="1"/>
  <c r="AF5018" i="2" a="1"/>
  <c r="AF5018" i="2" s="1"/>
  <c r="AF5031" i="2" a="1"/>
  <c r="AF5031" i="2" s="1"/>
  <c r="AF5043" i="2" a="1"/>
  <c r="AF5043" i="2" s="1"/>
  <c r="AF5054" i="2" a="1"/>
  <c r="AF5054" i="2" s="1"/>
  <c r="AF5066" i="2" a="1"/>
  <c r="AF5066" i="2" s="1"/>
  <c r="AF5079" i="2" a="1"/>
  <c r="AF5079" i="2" s="1"/>
  <c r="AF5092" i="2" a="1"/>
  <c r="AF5092" i="2" s="1"/>
  <c r="AF5105" i="2" a="1"/>
  <c r="AF5105" i="2" s="1"/>
  <c r="AF5119" i="2" a="1"/>
  <c r="AF5119" i="2" s="1"/>
  <c r="AF5142" i="2" a="1"/>
  <c r="AF5142" i="2" s="1"/>
  <c r="AF5155" i="2" a="1"/>
  <c r="AF5155" i="2" s="1"/>
  <c r="AF5167" i="2" a="1"/>
  <c r="AF5167" i="2" s="1"/>
  <c r="AF5191" i="2" a="1"/>
  <c r="AF5191" i="2" s="1"/>
  <c r="AF5213" i="2" a="1"/>
  <c r="AF5213" i="2" s="1"/>
  <c r="AF5224" i="2" a="1"/>
  <c r="AF5224" i="2" s="1"/>
  <c r="AF5251" i="2" a="1"/>
  <c r="AF5251" i="2" s="1"/>
  <c r="AF5262" i="2" a="1"/>
  <c r="AF5262" i="2" s="1"/>
  <c r="AF5275" i="2" a="1"/>
  <c r="AF5275" i="2" s="1"/>
  <c r="AF5286" i="2" a="1"/>
  <c r="AF5286" i="2" s="1"/>
  <c r="AF5301" i="2" a="1"/>
  <c r="AF5301" i="2" s="1"/>
  <c r="AF5313" i="2" a="1"/>
  <c r="AF5313" i="2" s="1"/>
  <c r="AF5326" i="2" a="1"/>
  <c r="AF5326" i="2" s="1"/>
  <c r="AF5336" i="2" a="1"/>
  <c r="AF5336" i="2" s="1"/>
  <c r="AF5358" i="2" a="1"/>
  <c r="AF5358" i="2" s="1"/>
  <c r="AF5371" i="2" a="1"/>
  <c r="AF5371" i="2" s="1"/>
  <c r="AF5384" i="2" a="1"/>
  <c r="AF5384" i="2" s="1"/>
  <c r="AF5397" i="2" a="1"/>
  <c r="AF5397" i="2" s="1"/>
  <c r="AF5408" i="2" a="1"/>
  <c r="AF5408" i="2" s="1"/>
  <c r="AF5422" i="2" a="1"/>
  <c r="AF5422" i="2" s="1"/>
  <c r="AF5436" i="2" a="1"/>
  <c r="AF5436" i="2" s="1"/>
  <c r="AF5460" i="2" a="1"/>
  <c r="AF5460" i="2" s="1"/>
  <c r="AF5470" i="2" a="1"/>
  <c r="AF5470" i="2" s="1"/>
  <c r="AF5482" i="2" a="1"/>
  <c r="AF5482" i="2" s="1"/>
  <c r="AF5494" i="2" a="1"/>
  <c r="AF5494" i="2" s="1"/>
  <c r="AF5508" i="2" a="1"/>
  <c r="AF5508" i="2" s="1"/>
  <c r="AF5520" i="2" a="1"/>
  <c r="AF5520" i="2" s="1"/>
  <c r="AF5532" i="2" a="1"/>
  <c r="AF5532" i="2" s="1"/>
  <c r="AF5544" i="2" a="1"/>
  <c r="AF5544" i="2" s="1"/>
  <c r="AF5572" i="2" a="1"/>
  <c r="AF5572" i="2" s="1"/>
  <c r="AF5583" i="2" a="1"/>
  <c r="AF5583" i="2" s="1"/>
  <c r="AF5593" i="2" a="1"/>
  <c r="AF5593" i="2" s="1"/>
  <c r="AF5617" i="2" a="1"/>
  <c r="AF5617" i="2" s="1"/>
  <c r="AF5630" i="2" a="1"/>
  <c r="AF5630" i="2" s="1"/>
  <c r="AF5642" i="2" a="1"/>
  <c r="AF5642" i="2" s="1"/>
  <c r="AF5688" i="2" a="1"/>
  <c r="AF5688" i="2" s="1"/>
  <c r="AF5733" i="2" a="1"/>
  <c r="AF5733" i="2" s="1"/>
  <c r="AF5747" i="2" a="1"/>
  <c r="AF5747" i="2" s="1"/>
  <c r="AF5760" i="2" a="1"/>
  <c r="AF5760" i="2" s="1"/>
  <c r="AF5771" i="2" a="1"/>
  <c r="AF5771" i="2" s="1"/>
  <c r="AF5793" i="2" a="1"/>
  <c r="AF5793" i="2" s="1"/>
  <c r="AF5805" i="2" a="1"/>
  <c r="AF5805" i="2" s="1"/>
  <c r="AF5818" i="2" a="1"/>
  <c r="AF5818" i="2" s="1"/>
  <c r="AF5830" i="2" a="1"/>
  <c r="AF5830" i="2" s="1"/>
  <c r="AF5841" i="2" a="1"/>
  <c r="AF5841" i="2" s="1"/>
  <c r="AF5853" i="2" a="1"/>
  <c r="AF5853" i="2" s="1"/>
  <c r="AF5864" i="2" a="1"/>
  <c r="AF5864" i="2" s="1"/>
  <c r="AF5892" i="2" a="1"/>
  <c r="AF5892" i="2" s="1"/>
  <c r="AF5913" i="2" a="1"/>
  <c r="AF5913" i="2" s="1"/>
  <c r="AF5925" i="2" a="1"/>
  <c r="AF5925" i="2" s="1"/>
  <c r="AF5939" i="2" a="1"/>
  <c r="AF5939" i="2" s="1"/>
  <c r="AF5953" i="2" a="1"/>
  <c r="AF5953" i="2" s="1"/>
  <c r="AF5965" i="2" a="1"/>
  <c r="AF5965" i="2" s="1"/>
  <c r="AF5975" i="2" a="1"/>
  <c r="AF5975" i="2" s="1"/>
  <c r="AF5987" i="2" a="1"/>
  <c r="AF5987" i="2" s="1"/>
  <c r="AF5999" i="2" a="1"/>
  <c r="AF5999" i="2" s="1"/>
  <c r="AF6013" i="2" a="1"/>
  <c r="AF6013" i="2" s="1"/>
  <c r="AF6026" i="2" a="1"/>
  <c r="AF6026" i="2" s="1"/>
  <c r="AF6037" i="2" a="1"/>
  <c r="AF6037" i="2" s="1"/>
  <c r="AF6047" i="2" a="1"/>
  <c r="AF6047" i="2" s="1"/>
  <c r="AF6060" i="2" a="1"/>
  <c r="AF6060" i="2" s="1"/>
  <c r="AF6071" i="2" a="1"/>
  <c r="AF6071" i="2" s="1"/>
  <c r="AF6084" i="2" a="1"/>
  <c r="AF6084" i="2" s="1"/>
  <c r="AF6099" i="2" a="1"/>
  <c r="AF6099" i="2" s="1"/>
  <c r="AF6114" i="2" a="1"/>
  <c r="AF6114" i="2" s="1"/>
  <c r="AF6127" i="2" a="1"/>
  <c r="AF6127" i="2" s="1"/>
  <c r="AF6139" i="2" a="1"/>
  <c r="AF6139" i="2" s="1"/>
  <c r="AF6152" i="2" a="1"/>
  <c r="AF6152" i="2" s="1"/>
  <c r="AF6180" i="2" a="1"/>
  <c r="AF6180" i="2" s="1"/>
  <c r="AF6193" i="2" a="1"/>
  <c r="AF6193" i="2" s="1"/>
  <c r="AF6204" i="2" a="1"/>
  <c r="AF6204" i="2" s="1"/>
  <c r="AF6219" i="2" a="1"/>
  <c r="AF6219" i="2" s="1"/>
  <c r="AF6231" i="2" a="1"/>
  <c r="AF6231" i="2" s="1"/>
  <c r="AF6244" i="2" a="1"/>
  <c r="AF6244" i="2" s="1"/>
  <c r="AF6257" i="2" a="1"/>
  <c r="AF6257" i="2" s="1"/>
  <c r="AF6269" i="2" a="1"/>
  <c r="AF6269" i="2" s="1"/>
  <c r="AF6282" i="2" a="1"/>
  <c r="AF6282" i="2" s="1"/>
  <c r="AF6295" i="2" a="1"/>
  <c r="AF6295" i="2" s="1"/>
  <c r="AF6321" i="2" a="1"/>
  <c r="AF6321" i="2" s="1"/>
  <c r="AF6335" i="2" a="1"/>
  <c r="AF6335" i="2" s="1"/>
  <c r="AF6362" i="2" a="1"/>
  <c r="AF6362" i="2" s="1"/>
  <c r="AF6376" i="2" a="1"/>
  <c r="AF6376" i="2" s="1"/>
  <c r="AF6389" i="2" a="1"/>
  <c r="AF6389" i="2" s="1"/>
  <c r="AF6404" i="2" a="1"/>
  <c r="AF6404" i="2" s="1"/>
  <c r="AF6417" i="2" a="1"/>
  <c r="AF6417" i="2" s="1"/>
  <c r="AF6432" i="2" a="1"/>
  <c r="AF6432" i="2" s="1"/>
  <c r="AF6445" i="2" a="1"/>
  <c r="AF6445" i="2" s="1"/>
  <c r="AF6458" i="2" a="1"/>
  <c r="AF6458" i="2" s="1"/>
  <c r="AF6471" i="2" a="1"/>
  <c r="AF6471" i="2" s="1"/>
  <c r="AF6483" i="2" a="1"/>
  <c r="AF6483" i="2" s="1"/>
  <c r="AF6496" i="2" a="1"/>
  <c r="AF6496" i="2" s="1"/>
  <c r="AF6534" i="2" a="1"/>
  <c r="AF6534" i="2" s="1"/>
  <c r="AF6547" i="2" a="1"/>
  <c r="AF6547" i="2" s="1"/>
  <c r="AF6561" i="2" a="1"/>
  <c r="AF6561" i="2" s="1"/>
  <c r="AF6575" i="2" a="1"/>
  <c r="AF6575" i="2" s="1"/>
  <c r="AF6590" i="2" a="1"/>
  <c r="AF6590" i="2" s="1"/>
  <c r="AF6606" i="2" a="1"/>
  <c r="AF6606" i="2" s="1"/>
  <c r="AF6622" i="2" a="1"/>
  <c r="AF6622" i="2" s="1"/>
  <c r="AF6637" i="2" a="1"/>
  <c r="AF6637" i="2" s="1"/>
  <c r="AF6651" i="2" a="1"/>
  <c r="AF6651" i="2" s="1"/>
  <c r="AF6667" i="2" a="1"/>
  <c r="AF6667" i="2" s="1"/>
  <c r="AF6682" i="2" a="1"/>
  <c r="AF6682" i="2" s="1"/>
  <c r="AF6696" i="2" a="1"/>
  <c r="AF6696" i="2" s="1"/>
  <c r="AF6711" i="2" a="1"/>
  <c r="AF6711" i="2" s="1"/>
  <c r="AF6727" i="2" a="1"/>
  <c r="AF6727" i="2" s="1"/>
  <c r="AF6743" i="2" a="1"/>
  <c r="AF6743" i="2" s="1"/>
  <c r="AF6773" i="2" a="1"/>
  <c r="AF6773" i="2" s="1"/>
  <c r="AF6787" i="2" a="1"/>
  <c r="AF6787" i="2" s="1"/>
  <c r="AF6803" i="2" a="1"/>
  <c r="AF6803" i="2" s="1"/>
  <c r="AF6817" i="2" a="1"/>
  <c r="AF6817" i="2" s="1"/>
  <c r="AF6832" i="2" a="1"/>
  <c r="AF6832" i="2" s="1"/>
  <c r="AF6862" i="2" a="1"/>
  <c r="AF6862" i="2" s="1"/>
  <c r="AF6878" i="2" a="1"/>
  <c r="AF6878" i="2" s="1"/>
  <c r="AF6893" i="2" a="1"/>
  <c r="AF6893" i="2" s="1"/>
  <c r="AF6907" i="2" a="1"/>
  <c r="AF6907" i="2" s="1"/>
  <c r="AF6922" i="2" a="1"/>
  <c r="AF6922" i="2" s="1"/>
  <c r="AF6937" i="2" a="1"/>
  <c r="AF6937" i="2" s="1"/>
  <c r="AF6951" i="2" a="1"/>
  <c r="AF6951" i="2" s="1"/>
  <c r="AF6967" i="2" a="1"/>
  <c r="AF6967" i="2" s="1"/>
  <c r="AF6982" i="2" a="1"/>
  <c r="AF6982" i="2" s="1"/>
  <c r="AF6998" i="2" a="1"/>
  <c r="AF6998" i="2" s="1"/>
  <c r="AF7014" i="2" a="1"/>
  <c r="AF7014" i="2" s="1"/>
  <c r="AF7028" i="2" a="1"/>
  <c r="AF7028" i="2" s="1"/>
  <c r="AF7042" i="2" a="1"/>
  <c r="AF7042" i="2" s="1"/>
  <c r="AF7058" i="2" a="1"/>
  <c r="AF7058" i="2" s="1"/>
  <c r="AF7072" i="2" a="1"/>
  <c r="AF7072" i="2" s="1"/>
  <c r="AF7102" i="2" a="1"/>
  <c r="AF7102" i="2" s="1"/>
  <c r="AF7117" i="2" a="1"/>
  <c r="AF7117" i="2" s="1"/>
  <c r="AF7133" i="2" a="1"/>
  <c r="AF7133" i="2" s="1"/>
  <c r="AF7148" i="2" a="1"/>
  <c r="AF7148" i="2" s="1"/>
  <c r="AF7162" i="2" a="1"/>
  <c r="AF7162" i="2" s="1"/>
  <c r="AF7177" i="2" a="1"/>
  <c r="AF7177" i="2" s="1"/>
  <c r="AF7192" i="2" a="1"/>
  <c r="AF7192" i="2" s="1"/>
  <c r="AF7221" i="2" a="1"/>
  <c r="AF7221" i="2" s="1"/>
  <c r="AF7236" i="2" a="1"/>
  <c r="AF7236" i="2" s="1"/>
  <c r="AF7252" i="2" a="1"/>
  <c r="AF7252" i="2" s="1"/>
  <c r="AF7268" i="2" a="1"/>
  <c r="AF7268" i="2" s="1"/>
  <c r="AF7282" i="2" a="1"/>
  <c r="AF7282" i="2" s="1"/>
  <c r="AF7296" i="2" a="1"/>
  <c r="AF7296" i="2" s="1"/>
  <c r="AF7312" i="2" a="1"/>
  <c r="AF7312" i="2" s="1"/>
  <c r="AF7327" i="2" a="1"/>
  <c r="AF7327" i="2" s="1"/>
  <c r="AF7358" i="2" a="1"/>
  <c r="AF7358" i="2" s="1"/>
  <c r="AF7373" i="2" a="1"/>
  <c r="AF7373" i="2" s="1"/>
  <c r="AF7389" i="2" a="1"/>
  <c r="AF7389" i="2" s="1"/>
  <c r="AF7404" i="2" a="1"/>
  <c r="AF7404" i="2" s="1"/>
  <c r="AF7418" i="2" a="1"/>
  <c r="AF7418" i="2" s="1"/>
  <c r="AF7433" i="2" a="1"/>
  <c r="AF7433" i="2" s="1"/>
  <c r="AF7448" i="2" a="1"/>
  <c r="AF7448" i="2" s="1"/>
  <c r="AF7464" i="2" a="1"/>
  <c r="AF7464" i="2" s="1"/>
  <c r="AF7479" i="2" a="1"/>
  <c r="AF7479" i="2" s="1"/>
  <c r="AF7495" i="2" a="1"/>
  <c r="AF7495" i="2" s="1"/>
  <c r="AF7511" i="2" a="1"/>
  <c r="AF7511" i="2" s="1"/>
  <c r="AF7541" i="2" a="1"/>
  <c r="AF7541" i="2" s="1"/>
  <c r="AF7555" i="2" a="1"/>
  <c r="AF7555" i="2" s="1"/>
  <c r="AF7571" i="2" a="1"/>
  <c r="AF7571" i="2" s="1"/>
  <c r="AF7586" i="2" a="1"/>
  <c r="AF7586" i="2" s="1"/>
  <c r="AF7601" i="2" a="1"/>
  <c r="AF7601" i="2" s="1"/>
  <c r="AF7617" i="2" a="1"/>
  <c r="AF7617" i="2" s="1"/>
  <c r="AF7633" i="2" a="1"/>
  <c r="AF7633" i="2" s="1"/>
  <c r="AF7649" i="2" a="1"/>
  <c r="AF7649" i="2" s="1"/>
  <c r="AF7663" i="2" a="1"/>
  <c r="AF7663" i="2" s="1"/>
  <c r="AF7678" i="2" a="1"/>
  <c r="AF7678" i="2" s="1"/>
  <c r="AF7693" i="2" a="1"/>
  <c r="AF7693" i="2" s="1"/>
  <c r="AF7708" i="2" a="1"/>
  <c r="AF7708" i="2" s="1"/>
  <c r="AF7723" i="2" a="1"/>
  <c r="AF7723" i="2" s="1"/>
  <c r="AF7738" i="2" a="1"/>
  <c r="AF7738" i="2" s="1"/>
  <c r="AF7752" i="2" a="1"/>
  <c r="AF7752" i="2" s="1"/>
  <c r="AF7765" i="2" a="1"/>
  <c r="AF7765" i="2" s="1"/>
  <c r="AF7795" i="2" a="1"/>
  <c r="AF7795" i="2" s="1"/>
  <c r="AF7811" i="2" a="1"/>
  <c r="AF7811" i="2" s="1"/>
  <c r="AF7836" i="2" a="1"/>
  <c r="AF7836" i="2" s="1"/>
  <c r="AF7850" i="2" a="1"/>
  <c r="AF7850" i="2" s="1"/>
  <c r="AF7865" i="2" a="1"/>
  <c r="AF7865" i="2" s="1"/>
  <c r="AF7880" i="2" a="1"/>
  <c r="AF7880" i="2" s="1"/>
  <c r="AF7895" i="2" a="1"/>
  <c r="AF7895" i="2" s="1"/>
  <c r="AF7910" i="2" a="1"/>
  <c r="AF7910" i="2" s="1"/>
  <c r="AF7924" i="2" a="1"/>
  <c r="AF7924" i="2" s="1"/>
  <c r="AF7940" i="2" a="1"/>
  <c r="AF7940" i="2" s="1"/>
  <c r="AF7956" i="2" a="1"/>
  <c r="AF7956" i="2" s="1"/>
  <c r="AF7970" i="2" a="1"/>
  <c r="AF7970" i="2" s="1"/>
  <c r="AF8000" i="2" a="1"/>
  <c r="AF8000" i="2" s="1"/>
  <c r="AF8014" i="2" a="1"/>
  <c r="AF8014" i="2" s="1"/>
  <c r="AF8030" i="2" a="1"/>
  <c r="AF8030" i="2" s="1"/>
  <c r="AF8045" i="2" a="1"/>
  <c r="AF8045" i="2" s="1"/>
  <c r="AF8060" i="2" a="1"/>
  <c r="AF8060" i="2" s="1"/>
  <c r="AF8076" i="2" a="1"/>
  <c r="AF8076" i="2" s="1"/>
  <c r="AF8092" i="2" a="1"/>
  <c r="AF8092" i="2" s="1"/>
  <c r="AF8106" i="2" a="1"/>
  <c r="AF8106" i="2" s="1"/>
  <c r="AF8121" i="2" a="1"/>
  <c r="AF8121" i="2" s="1"/>
  <c r="AF8136" i="2" a="1"/>
  <c r="AF8136" i="2" s="1"/>
  <c r="AF8151" i="2" a="1"/>
  <c r="AF8151" i="2" s="1"/>
  <c r="AF8167" i="2" a="1"/>
  <c r="AF8167" i="2" s="1"/>
  <c r="AF8181" i="2" a="1"/>
  <c r="AF8181" i="2" s="1"/>
  <c r="AF8197" i="2" a="1"/>
  <c r="AF8197" i="2" s="1"/>
  <c r="AF8213" i="2" a="1"/>
  <c r="AF8213" i="2" s="1"/>
  <c r="AF8228" i="2" a="1"/>
  <c r="AF8228" i="2" s="1"/>
  <c r="AF8242" i="2" a="1"/>
  <c r="AF8242" i="2" s="1"/>
  <c r="AF8257" i="2" a="1"/>
  <c r="AF8257" i="2" s="1"/>
  <c r="AF8273" i="2" a="1"/>
  <c r="AF8273" i="2" s="1"/>
  <c r="AF8289" i="2" a="1"/>
  <c r="AF8289" i="2" s="1"/>
  <c r="AF8304" i="2" a="1"/>
  <c r="AF8304" i="2" s="1"/>
  <c r="AF8319" i="2" a="1"/>
  <c r="AF8319" i="2" s="1"/>
  <c r="AF8334" i="2" a="1"/>
  <c r="AF8334" i="2" s="1"/>
  <c r="AF8350" i="2" a="1"/>
  <c r="AF8350" i="2" s="1"/>
  <c r="AF8364" i="2" a="1"/>
  <c r="AF8364" i="2" s="1"/>
  <c r="AF8379" i="2" a="1"/>
  <c r="AF8379" i="2" s="1"/>
  <c r="AF8394" i="2" a="1"/>
  <c r="AF8394" i="2" s="1"/>
  <c r="AF8410" i="2" a="1"/>
  <c r="AF8410" i="2" s="1"/>
  <c r="AF8425" i="2" a="1"/>
  <c r="AF8425" i="2" s="1"/>
  <c r="AF8441" i="2" a="1"/>
  <c r="AF8441" i="2" s="1"/>
  <c r="AF8456" i="2" a="1"/>
  <c r="AF8456" i="2" s="1"/>
  <c r="AF8470" i="2" a="1"/>
  <c r="AF8470" i="2" s="1"/>
  <c r="AF8485" i="2" a="1"/>
  <c r="AF8485" i="2" s="1"/>
  <c r="AF8499" i="2" a="1"/>
  <c r="AF8499" i="2" s="1"/>
  <c r="AF8512" i="2" a="1"/>
  <c r="AF8512" i="2" s="1"/>
  <c r="AF8526" i="2" a="1"/>
  <c r="AF8526" i="2" s="1"/>
  <c r="AF8555" i="2" a="1"/>
  <c r="AF8555" i="2" s="1"/>
  <c r="AF8569" i="2" a="1"/>
  <c r="AF8569" i="2" s="1"/>
  <c r="AF8583" i="2" a="1"/>
  <c r="AF8583" i="2" s="1"/>
  <c r="AF8597" i="2" a="1"/>
  <c r="AF8597" i="2" s="1"/>
  <c r="AF8612" i="2" a="1"/>
  <c r="AF8612" i="2" s="1"/>
  <c r="AF8626" i="2" a="1"/>
  <c r="AF8626" i="2" s="1"/>
  <c r="AF8640" i="2" a="1"/>
  <c r="AF8640" i="2" s="1"/>
  <c r="AF8654" i="2" a="1"/>
  <c r="AF8654" i="2" s="1"/>
  <c r="AF8683" i="2" a="1"/>
  <c r="AF8683" i="2" s="1"/>
  <c r="AF8697" i="2" a="1"/>
  <c r="AF8697" i="2" s="1"/>
  <c r="AF8711" i="2" a="1"/>
  <c r="AF8711" i="2" s="1"/>
  <c r="AF8725" i="2" a="1"/>
  <c r="AF8725" i="2" s="1"/>
  <c r="AF8740" i="2" a="1"/>
  <c r="AF8740" i="2" s="1"/>
  <c r="AF8754" i="2" a="1"/>
  <c r="AF8754" i="2" s="1"/>
  <c r="AF8768" i="2" a="1"/>
  <c r="AF8768" i="2" s="1"/>
  <c r="AF8782" i="2" a="1"/>
  <c r="AF8782" i="2" s="1"/>
  <c r="AF8811" i="2" a="1"/>
  <c r="AF8811" i="2" s="1"/>
  <c r="AF8825" i="2" a="1"/>
  <c r="AF8825" i="2" s="1"/>
  <c r="AF8839" i="2" a="1"/>
  <c r="AF8839" i="2" s="1"/>
  <c r="AF8853" i="2" a="1"/>
  <c r="AF8853" i="2" s="1"/>
  <c r="AF8868" i="2" a="1"/>
  <c r="AF8868" i="2" s="1"/>
  <c r="AF8882" i="2" a="1"/>
  <c r="AF8882" i="2" s="1"/>
  <c r="AF8896" i="2" a="1"/>
  <c r="AF8896" i="2" s="1"/>
  <c r="AF8910" i="2" a="1"/>
  <c r="AF8910" i="2" s="1"/>
  <c r="AF8939" i="2" a="1"/>
  <c r="AF8939" i="2" s="1"/>
  <c r="AF8953" i="2" a="1"/>
  <c r="AF8953" i="2" s="1"/>
  <c r="AF8967" i="2" a="1"/>
  <c r="AF8967" i="2" s="1"/>
  <c r="AF8981" i="2" a="1"/>
  <c r="AF8981" i="2" s="1"/>
  <c r="AF8996" i="2" a="1"/>
  <c r="AF8996" i="2" s="1"/>
  <c r="AF9010" i="2" a="1"/>
  <c r="AF9010" i="2" s="1"/>
  <c r="AF9024" i="2" a="1"/>
  <c r="AF9024" i="2" s="1"/>
  <c r="AF9038" i="2" a="1"/>
  <c r="AF9038" i="2" s="1"/>
  <c r="AF9067" i="2" a="1"/>
  <c r="AF9067" i="2" s="1"/>
  <c r="AF9081" i="2" a="1"/>
  <c r="AF9081" i="2" s="1"/>
  <c r="AF9095" i="2" a="1"/>
  <c r="AF9095" i="2" s="1"/>
  <c r="AF9109" i="2" a="1"/>
  <c r="AF9109" i="2" s="1"/>
  <c r="AF9124" i="2" a="1"/>
  <c r="AF9124" i="2" s="1"/>
  <c r="AF9138" i="2" a="1"/>
  <c r="AF9138" i="2" s="1"/>
  <c r="AF9152" i="2" a="1"/>
  <c r="AF9152" i="2" s="1"/>
  <c r="AF9166" i="2" a="1"/>
  <c r="AF9166" i="2" s="1"/>
  <c r="AF9195" i="2" a="1"/>
  <c r="AF9195" i="2" s="1"/>
  <c r="AF9209" i="2" a="1"/>
  <c r="AF9209" i="2" s="1"/>
  <c r="AF9223" i="2" a="1"/>
  <c r="AF9223" i="2" s="1"/>
  <c r="AF9237" i="2" a="1"/>
  <c r="AF9237" i="2" s="1"/>
  <c r="AF9252" i="2" a="1"/>
  <c r="AF9252" i="2" s="1"/>
  <c r="AF9266" i="2" a="1"/>
  <c r="AF9266" i="2" s="1"/>
  <c r="AF9280" i="2" a="1"/>
  <c r="AF9280" i="2" s="1"/>
  <c r="AF9294" i="2" a="1"/>
  <c r="AF9294" i="2" s="1"/>
  <c r="AF9323" i="2" a="1"/>
  <c r="AF9323" i="2" s="1"/>
  <c r="AF9337" i="2" a="1"/>
  <c r="AF9337" i="2" s="1"/>
  <c r="AF9351" i="2" a="1"/>
  <c r="AF9351" i="2" s="1"/>
  <c r="AF9365" i="2" a="1"/>
  <c r="AF9365" i="2" s="1"/>
  <c r="AF9380" i="2" a="1"/>
  <c r="AF9380" i="2" s="1"/>
  <c r="AF9394" i="2" a="1"/>
  <c r="AF9394" i="2" s="1"/>
  <c r="AF9408" i="2" a="1"/>
  <c r="AF9408" i="2" s="1"/>
  <c r="AF9422" i="2" a="1"/>
  <c r="AF9422" i="2" s="1"/>
  <c r="AF9451" i="2" a="1"/>
  <c r="AF9451" i="2" s="1"/>
  <c r="AF9465" i="2" a="1"/>
  <c r="AF9465" i="2" s="1"/>
  <c r="AF9479" i="2" a="1"/>
  <c r="AF9479" i="2" s="1"/>
  <c r="AF9493" i="2" a="1"/>
  <c r="AF9493" i="2" s="1"/>
  <c r="AF9508" i="2" a="1"/>
  <c r="AF9508" i="2" s="1"/>
  <c r="AF9522" i="2" a="1"/>
  <c r="AF9522" i="2" s="1"/>
  <c r="AF9536" i="2" a="1"/>
  <c r="AF9536" i="2" s="1"/>
  <c r="AF402" i="2" a="1"/>
  <c r="AF402" i="2" s="1"/>
  <c r="AF4788" i="2" a="1"/>
  <c r="AF4788" i="2" s="1"/>
  <c r="AF5157" i="2" a="1"/>
  <c r="AF5157" i="2" s="1"/>
  <c r="AF5348" i="2" a="1"/>
  <c r="AF5348" i="2" s="1"/>
  <c r="AF5560" i="2" a="1"/>
  <c r="AF5560" i="2" s="1"/>
  <c r="AF6168" i="2" a="1"/>
  <c r="AF6168" i="2" s="1"/>
  <c r="AF6363" i="2" a="1"/>
  <c r="AF6363" i="2" s="1"/>
  <c r="AF6563" i="2" a="1"/>
  <c r="AF6563" i="2" s="1"/>
  <c r="AF6819" i="2" a="1"/>
  <c r="AF6819" i="2" s="1"/>
  <c r="AF7060" i="2" a="1"/>
  <c r="AF7060" i="2" s="1"/>
  <c r="AF7270" i="2" a="1"/>
  <c r="AF7270" i="2" s="1"/>
  <c r="AF7481" i="2" a="1"/>
  <c r="AF7481" i="2" s="1"/>
  <c r="AF7926" i="2" a="1"/>
  <c r="AF7926" i="2" s="1"/>
  <c r="AF8183" i="2" a="1"/>
  <c r="AF8183" i="2" s="1"/>
  <c r="AF8458" i="2" a="1"/>
  <c r="AF8458" i="2" s="1"/>
  <c r="AF8727" i="2" a="1"/>
  <c r="AF8727" i="2" s="1"/>
  <c r="AF9026" i="2" a="1"/>
  <c r="AF9026" i="2" s="1"/>
  <c r="AF144" i="2" a="1"/>
  <c r="AF144" i="2" s="1"/>
  <c r="AF387" i="2" a="1"/>
  <c r="AF387" i="2" s="1"/>
  <c r="AF627" i="2" a="1"/>
  <c r="AF627" i="2" s="1"/>
  <c r="AF844" i="2" a="1"/>
  <c r="AF844" i="2" s="1"/>
  <c r="AF1060" i="2" a="1"/>
  <c r="AF1060" i="2" s="1"/>
  <c r="AF1272" i="2" a="1"/>
  <c r="AF1272" i="2" s="1"/>
  <c r="AF1504" i="2" a="1"/>
  <c r="AF1504" i="2" s="1"/>
  <c r="AF1735" i="2" a="1"/>
  <c r="AF1735" i="2" s="1"/>
  <c r="AF1925" i="2" a="1"/>
  <c r="AF1925" i="2" s="1"/>
  <c r="AF2155" i="2" a="1"/>
  <c r="AF2155" i="2" s="1"/>
  <c r="AF2380" i="2" a="1"/>
  <c r="AF2380" i="2" s="1"/>
  <c r="AF2606" i="2" a="1"/>
  <c r="AF2606" i="2" s="1"/>
  <c r="AF2845" i="2" a="1"/>
  <c r="AF2845" i="2" s="1"/>
  <c r="AF3090" i="2" a="1"/>
  <c r="AF3090" i="2" s="1"/>
  <c r="AF3342" i="2" a="1"/>
  <c r="AF3342" i="2" s="1"/>
  <c r="AF3598" i="2" a="1"/>
  <c r="AF3598" i="2" s="1"/>
  <c r="AF3952" i="2" a="1"/>
  <c r="AF3952" i="2" s="1"/>
  <c r="AF4129" i="2" a="1"/>
  <c r="AF4129" i="2" s="1"/>
  <c r="AF4333" i="2" a="1"/>
  <c r="AF4333" i="2" s="1"/>
  <c r="AF4543" i="2" a="1"/>
  <c r="AF4543" i="2" s="1"/>
  <c r="AF4620" i="2" a="1"/>
  <c r="AF4620" i="2" s="1"/>
  <c r="AF4633" i="2" a="1"/>
  <c r="AF4633" i="2" s="1"/>
  <c r="AF4645" i="2" a="1"/>
  <c r="AF4645" i="2" s="1"/>
  <c r="AF4656" i="2" a="1"/>
  <c r="AF4656" i="2" s="1"/>
  <c r="AF4680" i="2" a="1"/>
  <c r="AF4680" i="2" s="1"/>
  <c r="AF4692" i="2" a="1"/>
  <c r="AF4692" i="2" s="1"/>
  <c r="AF4705" i="2" a="1"/>
  <c r="AF4705" i="2" s="1"/>
  <c r="AF4739" i="2" a="1"/>
  <c r="AF4739" i="2" s="1"/>
  <c r="AF4764" i="2" a="1"/>
  <c r="AF4764" i="2" s="1"/>
  <c r="AF4775" i="2" a="1"/>
  <c r="AF4775" i="2" s="1"/>
  <c r="AF4800" i="2" a="1"/>
  <c r="AF4800" i="2" s="1"/>
  <c r="AF4824" i="2" a="1"/>
  <c r="AF4824" i="2" s="1"/>
  <c r="AF4848" i="2" a="1"/>
  <c r="AF4848" i="2" s="1"/>
  <c r="AF4861" i="2" a="1"/>
  <c r="AF4861" i="2" s="1"/>
  <c r="AF4873" i="2" a="1"/>
  <c r="AF4873" i="2" s="1"/>
  <c r="AF4885" i="2" a="1"/>
  <c r="AF4885" i="2" s="1"/>
  <c r="AF4909" i="2" a="1"/>
  <c r="AF4909" i="2" s="1"/>
  <c r="AF4920" i="2" a="1"/>
  <c r="AF4920" i="2" s="1"/>
  <c r="AF4944" i="2" a="1"/>
  <c r="AF4944" i="2" s="1"/>
  <c r="AF4957" i="2" a="1"/>
  <c r="AF4957" i="2" s="1"/>
  <c r="AF4982" i="2" a="1"/>
  <c r="AF4982" i="2" s="1"/>
  <c r="AF4994" i="2" a="1"/>
  <c r="AF4994" i="2" s="1"/>
  <c r="AF5006" i="2" a="1"/>
  <c r="AF5006" i="2" s="1"/>
  <c r="AF5019" i="2" a="1"/>
  <c r="AF5019" i="2" s="1"/>
  <c r="AF5032" i="2" a="1"/>
  <c r="AF5032" i="2" s="1"/>
  <c r="AF5055" i="2" a="1"/>
  <c r="AF5055" i="2" s="1"/>
  <c r="AF5067" i="2" a="1"/>
  <c r="AF5067" i="2" s="1"/>
  <c r="AF5093" i="2" a="1"/>
  <c r="AF5093" i="2" s="1"/>
  <c r="AF5106" i="2" a="1"/>
  <c r="AF5106" i="2" s="1"/>
  <c r="AF5120" i="2" a="1"/>
  <c r="AF5120" i="2" s="1"/>
  <c r="AF5131" i="2" a="1"/>
  <c r="AF5131" i="2" s="1"/>
  <c r="AF5143" i="2" a="1"/>
  <c r="AF5143" i="2" s="1"/>
  <c r="AF5156" i="2" a="1"/>
  <c r="AF5156" i="2" s="1"/>
  <c r="AF5168" i="2" a="1"/>
  <c r="AF5168" i="2" s="1"/>
  <c r="AF5179" i="2" a="1"/>
  <c r="AF5179" i="2" s="1"/>
  <c r="AF5192" i="2" a="1"/>
  <c r="AF5192" i="2" s="1"/>
  <c r="AF5203" i="2" a="1"/>
  <c r="AF5203" i="2" s="1"/>
  <c r="AF5214" i="2" a="1"/>
  <c r="AF5214" i="2" s="1"/>
  <c r="AF5225" i="2" a="1"/>
  <c r="AF5225" i="2" s="1"/>
  <c r="AF5237" i="2" a="1"/>
  <c r="AF5237" i="2" s="1"/>
  <c r="AF5252" i="2" a="1"/>
  <c r="AF5252" i="2" s="1"/>
  <c r="AF5263" i="2" a="1"/>
  <c r="AF5263" i="2" s="1"/>
  <c r="AF5276" i="2" a="1"/>
  <c r="AF5276" i="2" s="1"/>
  <c r="AF5287" i="2" a="1"/>
  <c r="AF5287" i="2" s="1"/>
  <c r="AF5314" i="2" a="1"/>
  <c r="AF5314" i="2" s="1"/>
  <c r="AF5347" i="2" a="1"/>
  <c r="AF5347" i="2" s="1"/>
  <c r="AF5359" i="2" a="1"/>
  <c r="AF5359" i="2" s="1"/>
  <c r="AF5372" i="2" a="1"/>
  <c r="AF5372" i="2" s="1"/>
  <c r="AF5409" i="2" a="1"/>
  <c r="AF5409" i="2" s="1"/>
  <c r="AF5423" i="2" a="1"/>
  <c r="AF5423" i="2" s="1"/>
  <c r="AF5437" i="2" a="1"/>
  <c r="AF5437" i="2" s="1"/>
  <c r="AF5449" i="2" a="1"/>
  <c r="AF5449" i="2" s="1"/>
  <c r="AF5471" i="2" a="1"/>
  <c r="AF5471" i="2" s="1"/>
  <c r="AF5495" i="2" a="1"/>
  <c r="AF5495" i="2" s="1"/>
  <c r="AF5533" i="2" a="1"/>
  <c r="AF5533" i="2" s="1"/>
  <c r="AF5545" i="2" a="1"/>
  <c r="AF5545" i="2" s="1"/>
  <c r="AF5559" i="2" a="1"/>
  <c r="AF5559" i="2" s="1"/>
  <c r="AF5573" i="2" a="1"/>
  <c r="AF5573" i="2" s="1"/>
  <c r="AF5584" i="2" a="1"/>
  <c r="AF5584" i="2" s="1"/>
  <c r="AF5594" i="2" a="1"/>
  <c r="AF5594" i="2" s="1"/>
  <c r="AF5605" i="2" a="1"/>
  <c r="AF5605" i="2" s="1"/>
  <c r="AF5618" i="2" a="1"/>
  <c r="AF5618" i="2" s="1"/>
  <c r="AF5631" i="2" a="1"/>
  <c r="AF5631" i="2" s="1"/>
  <c r="AF5653" i="2" a="1"/>
  <c r="AF5653" i="2" s="1"/>
  <c r="AF5663" i="2" a="1"/>
  <c r="AF5663" i="2" s="1"/>
  <c r="AF5675" i="2" a="1"/>
  <c r="AF5675" i="2" s="1"/>
  <c r="AF5701" i="2" a="1"/>
  <c r="AF5701" i="2" s="1"/>
  <c r="AF5711" i="2" a="1"/>
  <c r="AF5711" i="2" s="1"/>
  <c r="AF5722" i="2" a="1"/>
  <c r="AF5722" i="2" s="1"/>
  <c r="AF5734" i="2" a="1"/>
  <c r="AF5734" i="2" s="1"/>
  <c r="AF5748" i="2" a="1"/>
  <c r="AF5748" i="2" s="1"/>
  <c r="AF5761" i="2" a="1"/>
  <c r="AF5761" i="2" s="1"/>
  <c r="AF5772" i="2" a="1"/>
  <c r="AF5772" i="2" s="1"/>
  <c r="AF5782" i="2" a="1"/>
  <c r="AF5782" i="2" s="1"/>
  <c r="AF5794" i="2" a="1"/>
  <c r="AF5794" i="2" s="1"/>
  <c r="AF5819" i="2" a="1"/>
  <c r="AF5819" i="2" s="1"/>
  <c r="AF5831" i="2" a="1"/>
  <c r="AF5831" i="2" s="1"/>
  <c r="AF5842" i="2" a="1"/>
  <c r="AF5842" i="2" s="1"/>
  <c r="AF5865" i="2" a="1"/>
  <c r="AF5865" i="2" s="1"/>
  <c r="AF5879" i="2" a="1"/>
  <c r="AF5879" i="2" s="1"/>
  <c r="AF5903" i="2" a="1"/>
  <c r="AF5903" i="2" s="1"/>
  <c r="AF5926" i="2" a="1"/>
  <c r="AF5926" i="2" s="1"/>
  <c r="AF5940" i="2" a="1"/>
  <c r="AF5940" i="2" s="1"/>
  <c r="AF5954" i="2" a="1"/>
  <c r="AF5954" i="2" s="1"/>
  <c r="AF5976" i="2" a="1"/>
  <c r="AF5976" i="2" s="1"/>
  <c r="AF5988" i="2" a="1"/>
  <c r="AF5988" i="2" s="1"/>
  <c r="AF6000" i="2" a="1"/>
  <c r="AF6000" i="2" s="1"/>
  <c r="AF6014" i="2" a="1"/>
  <c r="AF6014" i="2" s="1"/>
  <c r="AF6027" i="2" a="1"/>
  <c r="AF6027" i="2" s="1"/>
  <c r="AF6048" i="2" a="1"/>
  <c r="AF6048" i="2" s="1"/>
  <c r="AF6061" i="2" a="1"/>
  <c r="AF6061" i="2" s="1"/>
  <c r="AF6072" i="2" a="1"/>
  <c r="AF6072" i="2" s="1"/>
  <c r="AF6085" i="2" a="1"/>
  <c r="AF6085" i="2" s="1"/>
  <c r="AF6100" i="2" a="1"/>
  <c r="AF6100" i="2" s="1"/>
  <c r="AF6115" i="2" a="1"/>
  <c r="AF6115" i="2" s="1"/>
  <c r="AF6128" i="2" a="1"/>
  <c r="AF6128" i="2" s="1"/>
  <c r="AF6140" i="2" a="1"/>
  <c r="AF6140" i="2" s="1"/>
  <c r="AF6153" i="2" a="1"/>
  <c r="AF6153" i="2" s="1"/>
  <c r="AF6167" i="2" a="1"/>
  <c r="AF6167" i="2" s="1"/>
  <c r="AF6181" i="2" a="1"/>
  <c r="AF6181" i="2" s="1"/>
  <c r="AF6194" i="2" a="1"/>
  <c r="AF6194" i="2" s="1"/>
  <c r="AF6205" i="2" a="1"/>
  <c r="AF6205" i="2" s="1"/>
  <c r="AF6232" i="2" a="1"/>
  <c r="AF6232" i="2" s="1"/>
  <c r="AF6245" i="2" a="1"/>
  <c r="AF6245" i="2" s="1"/>
  <c r="AF6258" i="2" a="1"/>
  <c r="AF6258" i="2" s="1"/>
  <c r="AF6270" i="2" a="1"/>
  <c r="AF6270" i="2" s="1"/>
  <c r="AF6296" i="2" a="1"/>
  <c r="AF6296" i="2" s="1"/>
  <c r="AF6309" i="2" a="1"/>
  <c r="AF6309" i="2" s="1"/>
  <c r="AF6322" i="2" a="1"/>
  <c r="AF6322" i="2" s="1"/>
  <c r="AF6336" i="2" a="1"/>
  <c r="AF6336" i="2" s="1"/>
  <c r="AF6348" i="2" a="1"/>
  <c r="AF6348" i="2" s="1"/>
  <c r="AF6377" i="2" a="1"/>
  <c r="AF6377" i="2" s="1"/>
  <c r="AF6390" i="2" a="1"/>
  <c r="AF6390" i="2" s="1"/>
  <c r="AF6405" i="2" a="1"/>
  <c r="AF6405" i="2" s="1"/>
  <c r="AF6418" i="2" a="1"/>
  <c r="AF6418" i="2" s="1"/>
  <c r="AF6433" i="2" a="1"/>
  <c r="AF6433" i="2" s="1"/>
  <c r="AF6446" i="2" a="1"/>
  <c r="AF6446" i="2" s="1"/>
  <c r="AF6472" i="2" a="1"/>
  <c r="AF6472" i="2" s="1"/>
  <c r="AF6484" i="2" a="1"/>
  <c r="AF6484" i="2" s="1"/>
  <c r="AF6497" i="2" a="1"/>
  <c r="AF6497" i="2" s="1"/>
  <c r="AF6509" i="2" a="1"/>
  <c r="AF6509" i="2" s="1"/>
  <c r="AF6522" i="2" a="1"/>
  <c r="AF6522" i="2" s="1"/>
  <c r="AF6535" i="2" a="1"/>
  <c r="AF6535" i="2" s="1"/>
  <c r="AF6548" i="2" a="1"/>
  <c r="AF6548" i="2" s="1"/>
  <c r="AF6562" i="2" a="1"/>
  <c r="AF6562" i="2" s="1"/>
  <c r="AF6576" i="2" a="1"/>
  <c r="AF6576" i="2" s="1"/>
  <c r="AF6591" i="2" a="1"/>
  <c r="AF6591" i="2" s="1"/>
  <c r="AF6607" i="2" a="1"/>
  <c r="AF6607" i="2" s="1"/>
  <c r="AF6623" i="2" a="1"/>
  <c r="AF6623" i="2" s="1"/>
  <c r="AF6638" i="2" a="1"/>
  <c r="AF6638" i="2" s="1"/>
  <c r="AF6652" i="2" a="1"/>
  <c r="AF6652" i="2" s="1"/>
  <c r="AF6668" i="2" a="1"/>
  <c r="AF6668" i="2" s="1"/>
  <c r="AF6683" i="2" a="1"/>
  <c r="AF6683" i="2" s="1"/>
  <c r="AF6697" i="2" a="1"/>
  <c r="AF6697" i="2" s="1"/>
  <c r="AF6712" i="2" a="1"/>
  <c r="AF6712" i="2" s="1"/>
  <c r="AF6728" i="2" a="1"/>
  <c r="AF6728" i="2" s="1"/>
  <c r="AF6744" i="2" a="1"/>
  <c r="AF6744" i="2" s="1"/>
  <c r="AF6759" i="2" a="1"/>
  <c r="AF6759" i="2" s="1"/>
  <c r="AF6774" i="2" a="1"/>
  <c r="AF6774" i="2" s="1"/>
  <c r="AF6788" i="2" a="1"/>
  <c r="AF6788" i="2" s="1"/>
  <c r="AF6804" i="2" a="1"/>
  <c r="AF6804" i="2" s="1"/>
  <c r="AF6818" i="2" a="1"/>
  <c r="AF6818" i="2" s="1"/>
  <c r="AF6833" i="2" a="1"/>
  <c r="AF6833" i="2" s="1"/>
  <c r="AF6847" i="2" a="1"/>
  <c r="AF6847" i="2" s="1"/>
  <c r="AF6863" i="2" a="1"/>
  <c r="AF6863" i="2" s="1"/>
  <c r="AF6879" i="2" a="1"/>
  <c r="AF6879" i="2" s="1"/>
  <c r="AF6894" i="2" a="1"/>
  <c r="AF6894" i="2" s="1"/>
  <c r="AF6908" i="2" a="1"/>
  <c r="AF6908" i="2" s="1"/>
  <c r="AF6923" i="2" a="1"/>
  <c r="AF6923" i="2" s="1"/>
  <c r="AF6938" i="2" a="1"/>
  <c r="AF6938" i="2" s="1"/>
  <c r="AF6952" i="2" a="1"/>
  <c r="AF6952" i="2" s="1"/>
  <c r="AF6968" i="2" a="1"/>
  <c r="AF6968" i="2" s="1"/>
  <c r="AF6983" i="2" a="1"/>
  <c r="AF6983" i="2" s="1"/>
  <c r="AF6999" i="2" a="1"/>
  <c r="AF6999" i="2" s="1"/>
  <c r="AF7029" i="2" a="1"/>
  <c r="AF7029" i="2" s="1"/>
  <c r="AF7043" i="2" a="1"/>
  <c r="AF7043" i="2" s="1"/>
  <c r="AF7059" i="2" a="1"/>
  <c r="AF7059" i="2" s="1"/>
  <c r="AF7073" i="2" a="1"/>
  <c r="AF7073" i="2" s="1"/>
  <c r="AF7087" i="2" a="1"/>
  <c r="AF7087" i="2" s="1"/>
  <c r="AF7118" i="2" a="1"/>
  <c r="AF7118" i="2" s="1"/>
  <c r="AF7134" i="2" a="1"/>
  <c r="AF7134" i="2" s="1"/>
  <c r="AF7149" i="2" a="1"/>
  <c r="AF7149" i="2" s="1"/>
  <c r="AF7163" i="2" a="1"/>
  <c r="AF7163" i="2" s="1"/>
  <c r="AF7178" i="2" a="1"/>
  <c r="AF7178" i="2" s="1"/>
  <c r="AF7193" i="2" a="1"/>
  <c r="AF7193" i="2" s="1"/>
  <c r="AF7207" i="2" a="1"/>
  <c r="AF7207" i="2" s="1"/>
  <c r="AF7222" i="2" a="1"/>
  <c r="AF7222" i="2" s="1"/>
  <c r="AF7237" i="2" a="1"/>
  <c r="AF7237" i="2" s="1"/>
  <c r="AF7253" i="2" a="1"/>
  <c r="AF7253" i="2" s="1"/>
  <c r="AF7269" i="2" a="1"/>
  <c r="AF7269" i="2" s="1"/>
  <c r="AF7283" i="2" a="1"/>
  <c r="AF7283" i="2" s="1"/>
  <c r="AF7297" i="2" a="1"/>
  <c r="AF7297" i="2" s="1"/>
  <c r="AF7313" i="2" a="1"/>
  <c r="AF7313" i="2" s="1"/>
  <c r="AF7328" i="2" a="1"/>
  <c r="AF7328" i="2" s="1"/>
  <c r="AF7343" i="2" a="1"/>
  <c r="AF7343" i="2" s="1"/>
  <c r="AF7374" i="2" a="1"/>
  <c r="AF7374" i="2" s="1"/>
  <c r="AF7390" i="2" a="1"/>
  <c r="AF7390" i="2" s="1"/>
  <c r="AF7405" i="2" a="1"/>
  <c r="AF7405" i="2" s="1"/>
  <c r="AF7419" i="2" a="1"/>
  <c r="AF7419" i="2" s="1"/>
  <c r="AF7434" i="2" a="1"/>
  <c r="AF7434" i="2" s="1"/>
  <c r="AF7449" i="2" a="1"/>
  <c r="AF7449" i="2" s="1"/>
  <c r="AF7465" i="2" a="1"/>
  <c r="AF7465" i="2" s="1"/>
  <c r="AF7480" i="2" a="1"/>
  <c r="AF7480" i="2" s="1"/>
  <c r="AF7496" i="2" a="1"/>
  <c r="AF7496" i="2" s="1"/>
  <c r="AF7512" i="2" a="1"/>
  <c r="AF7512" i="2" s="1"/>
  <c r="AF7527" i="2" a="1"/>
  <c r="AF7527" i="2" s="1"/>
  <c r="AF7542" i="2" a="1"/>
  <c r="AF7542" i="2" s="1"/>
  <c r="AF7556" i="2" a="1"/>
  <c r="AF7556" i="2" s="1"/>
  <c r="AF7572" i="2" a="1"/>
  <c r="AF7572" i="2" s="1"/>
  <c r="AF7587" i="2" a="1"/>
  <c r="AF7587" i="2" s="1"/>
  <c r="AF7602" i="2" a="1"/>
  <c r="AF7602" i="2" s="1"/>
  <c r="AF7618" i="2" a="1"/>
  <c r="AF7618" i="2" s="1"/>
  <c r="AF7634" i="2" a="1"/>
  <c r="AF7634" i="2" s="1"/>
  <c r="AF7650" i="2" a="1"/>
  <c r="AF7650" i="2" s="1"/>
  <c r="AF7664" i="2" a="1"/>
  <c r="AF7664" i="2" s="1"/>
  <c r="AF7694" i="2" a="1"/>
  <c r="AF7694" i="2" s="1"/>
  <c r="AF7709" i="2" a="1"/>
  <c r="AF7709" i="2" s="1"/>
  <c r="AF7724" i="2" a="1"/>
  <c r="AF7724" i="2" s="1"/>
  <c r="AF7739" i="2" a="1"/>
  <c r="AF7739" i="2" s="1"/>
  <c r="AF7753" i="2" a="1"/>
  <c r="AF7753" i="2" s="1"/>
  <c r="AF7766" i="2" a="1"/>
  <c r="AF7766" i="2" s="1"/>
  <c r="AF7781" i="2" a="1"/>
  <c r="AF7781" i="2" s="1"/>
  <c r="AF7796" i="2" a="1"/>
  <c r="AF7796" i="2" s="1"/>
  <c r="AF7812" i="2" a="1"/>
  <c r="AF7812" i="2" s="1"/>
  <c r="AF7823" i="2" a="1"/>
  <c r="AF7823" i="2" s="1"/>
  <c r="AF7837" i="2" a="1"/>
  <c r="AF7837" i="2" s="1"/>
  <c r="AF7851" i="2" a="1"/>
  <c r="AF7851" i="2" s="1"/>
  <c r="AF7866" i="2" a="1"/>
  <c r="AF7866" i="2" s="1"/>
  <c r="AF7896" i="2" a="1"/>
  <c r="AF7896" i="2" s="1"/>
  <c r="AF7911" i="2" a="1"/>
  <c r="AF7911" i="2" s="1"/>
  <c r="AF7925" i="2" a="1"/>
  <c r="AF7925" i="2" s="1"/>
  <c r="AF7941" i="2" a="1"/>
  <c r="AF7941" i="2" s="1"/>
  <c r="AF7957" i="2" a="1"/>
  <c r="AF7957" i="2" s="1"/>
  <c r="AF7971" i="2" a="1"/>
  <c r="AF7971" i="2" s="1"/>
  <c r="AF7985" i="2" a="1"/>
  <c r="AF7985" i="2" s="1"/>
  <c r="AF8015" i="2" a="1"/>
  <c r="AF8015" i="2" s="1"/>
  <c r="AF8031" i="2" a="1"/>
  <c r="AF8031" i="2" s="1"/>
  <c r="AF8046" i="2" a="1"/>
  <c r="AF8046" i="2" s="1"/>
  <c r="AF8061" i="2" a="1"/>
  <c r="AF8061" i="2" s="1"/>
  <c r="AF8077" i="2" a="1"/>
  <c r="AF8077" i="2" s="1"/>
  <c r="AF8093" i="2" a="1"/>
  <c r="AF8093" i="2" s="1"/>
  <c r="AF8107" i="2" a="1"/>
  <c r="AF8107" i="2" s="1"/>
  <c r="AF8122" i="2" a="1"/>
  <c r="AF8122" i="2" s="1"/>
  <c r="AF8152" i="2" a="1"/>
  <c r="AF8152" i="2" s="1"/>
  <c r="AF8168" i="2" a="1"/>
  <c r="AF8168" i="2" s="1"/>
  <c r="AF8182" i="2" a="1"/>
  <c r="AF8182" i="2" s="1"/>
  <c r="AF8198" i="2" a="1"/>
  <c r="AF8198" i="2" s="1"/>
  <c r="AF8214" i="2" a="1"/>
  <c r="AF8214" i="2" s="1"/>
  <c r="AF8229" i="2" a="1"/>
  <c r="AF8229" i="2" s="1"/>
  <c r="AF8243" i="2" a="1"/>
  <c r="AF8243" i="2" s="1"/>
  <c r="AF8258" i="2" a="1"/>
  <c r="AF8258" i="2" s="1"/>
  <c r="AF8274" i="2" a="1"/>
  <c r="AF8274" i="2" s="1"/>
  <c r="AF8290" i="2" a="1"/>
  <c r="AF8290" i="2" s="1"/>
  <c r="AF8320" i="2" a="1"/>
  <c r="AF8320" i="2" s="1"/>
  <c r="AF8335" i="2" a="1"/>
  <c r="AF8335" i="2" s="1"/>
  <c r="AF8351" i="2" a="1"/>
  <c r="AF8351" i="2" s="1"/>
  <c r="AF8365" i="2" a="1"/>
  <c r="AF8365" i="2" s="1"/>
  <c r="AF8380" i="2" a="1"/>
  <c r="AF8380" i="2" s="1"/>
  <c r="AF8395" i="2" a="1"/>
  <c r="AF8395" i="2" s="1"/>
  <c r="AF8411" i="2" a="1"/>
  <c r="AF8411" i="2" s="1"/>
  <c r="AF8426" i="2" a="1"/>
  <c r="AF8426" i="2" s="1"/>
  <c r="AF8442" i="2" a="1"/>
  <c r="AF8442" i="2" s="1"/>
  <c r="AF8457" i="2" a="1"/>
  <c r="AF8457" i="2" s="1"/>
  <c r="AF8471" i="2" a="1"/>
  <c r="AF8471" i="2" s="1"/>
  <c r="AF8486" i="2" a="1"/>
  <c r="AF8486" i="2" s="1"/>
  <c r="AF8500" i="2" a="1"/>
  <c r="AF8500" i="2" s="1"/>
  <c r="AF8513" i="2" a="1"/>
  <c r="AF8513" i="2" s="1"/>
  <c r="AF8527" i="2" a="1"/>
  <c r="AF8527" i="2" s="1"/>
  <c r="AF8541" i="2" a="1"/>
  <c r="AF8541" i="2" s="1"/>
  <c r="AF8556" i="2" a="1"/>
  <c r="AF8556" i="2" s="1"/>
  <c r="AF8570" i="2" a="1"/>
  <c r="AF8570" i="2" s="1"/>
  <c r="AF8584" i="2" a="1"/>
  <c r="AF8584" i="2" s="1"/>
  <c r="AF8598" i="2" a="1"/>
  <c r="AF8598" i="2" s="1"/>
  <c r="AF8627" i="2" a="1"/>
  <c r="AF8627" i="2" s="1"/>
  <c r="AF8641" i="2" a="1"/>
  <c r="AF8641" i="2" s="1"/>
  <c r="AF8655" i="2" a="1"/>
  <c r="AF8655" i="2" s="1"/>
  <c r="AF8669" i="2" a="1"/>
  <c r="AF8669" i="2" s="1"/>
  <c r="AF8684" i="2" a="1"/>
  <c r="AF8684" i="2" s="1"/>
  <c r="AF8698" i="2" a="1"/>
  <c r="AF8698" i="2" s="1"/>
  <c r="AF8712" i="2" a="1"/>
  <c r="AF8712" i="2" s="1"/>
  <c r="AF8726" i="2" a="1"/>
  <c r="AF8726" i="2" s="1"/>
  <c r="AF8755" i="2" a="1"/>
  <c r="AF8755" i="2" s="1"/>
  <c r="AF8769" i="2" a="1"/>
  <c r="AF8769" i="2" s="1"/>
  <c r="AF8783" i="2" a="1"/>
  <c r="AF8783" i="2" s="1"/>
  <c r="AF8797" i="2" a="1"/>
  <c r="AF8797" i="2" s="1"/>
  <c r="AF8812" i="2" a="1"/>
  <c r="AF8812" i="2" s="1"/>
  <c r="AF8826" i="2" a="1"/>
  <c r="AF8826" i="2" s="1"/>
  <c r="AF8840" i="2" a="1"/>
  <c r="AF8840" i="2" s="1"/>
  <c r="AF8854" i="2" a="1"/>
  <c r="AF8854" i="2" s="1"/>
  <c r="AF8883" i="2" a="1"/>
  <c r="AF8883" i="2" s="1"/>
  <c r="AF8897" i="2" a="1"/>
  <c r="AF8897" i="2" s="1"/>
  <c r="AF8911" i="2" a="1"/>
  <c r="AF8911" i="2" s="1"/>
  <c r="AF8925" i="2" a="1"/>
  <c r="AF8925" i="2" s="1"/>
  <c r="AF8940" i="2" a="1"/>
  <c r="AF8940" i="2" s="1"/>
  <c r="AF8954" i="2" a="1"/>
  <c r="AF8954" i="2" s="1"/>
  <c r="AF8968" i="2" a="1"/>
  <c r="AF8968" i="2" s="1"/>
  <c r="AF8982" i="2" a="1"/>
  <c r="AF8982" i="2" s="1"/>
  <c r="AF9011" i="2" a="1"/>
  <c r="AF9011" i="2" s="1"/>
  <c r="AF9025" i="2" a="1"/>
  <c r="AF9025" i="2" s="1"/>
  <c r="AF9039" i="2" a="1"/>
  <c r="AF9039" i="2" s="1"/>
  <c r="AF9053" i="2" a="1"/>
  <c r="AF9053" i="2" s="1"/>
  <c r="AF9068" i="2" a="1"/>
  <c r="AF9068" i="2" s="1"/>
  <c r="AF9082" i="2" a="1"/>
  <c r="AF9082" i="2" s="1"/>
  <c r="AF9096" i="2" a="1"/>
  <c r="AF9096" i="2" s="1"/>
  <c r="AF9110" i="2" a="1"/>
  <c r="AF9110" i="2" s="1"/>
  <c r="AF9139" i="2" a="1"/>
  <c r="AF9139" i="2" s="1"/>
  <c r="AF9153" i="2" a="1"/>
  <c r="AF9153" i="2" s="1"/>
  <c r="AF9167" i="2" a="1"/>
  <c r="AF9167" i="2" s="1"/>
  <c r="AF9181" i="2" a="1"/>
  <c r="AF9181" i="2" s="1"/>
  <c r="AF9196" i="2" a="1"/>
  <c r="AF9196" i="2" s="1"/>
  <c r="AF9210" i="2" a="1"/>
  <c r="AF9210" i="2" s="1"/>
  <c r="AF9224" i="2" a="1"/>
  <c r="AF9224" i="2" s="1"/>
  <c r="AF9238" i="2" a="1"/>
  <c r="AF9238" i="2" s="1"/>
  <c r="AF9267" i="2" a="1"/>
  <c r="AF9267" i="2" s="1"/>
  <c r="AF9281" i="2" a="1"/>
  <c r="AF9281" i="2" s="1"/>
  <c r="AF9295" i="2" a="1"/>
  <c r="AF9295" i="2" s="1"/>
  <c r="AF9309" i="2" a="1"/>
  <c r="AF9309" i="2" s="1"/>
  <c r="AF9324" i="2" a="1"/>
  <c r="AF9324" i="2" s="1"/>
  <c r="AF9338" i="2" a="1"/>
  <c r="AF9338" i="2" s="1"/>
  <c r="AF9352" i="2" a="1"/>
  <c r="AF9352" i="2" s="1"/>
  <c r="AF9366" i="2" a="1"/>
  <c r="AF9366" i="2" s="1"/>
  <c r="AF9395" i="2" a="1"/>
  <c r="AF9395" i="2" s="1"/>
  <c r="AF9409" i="2" a="1"/>
  <c r="AF9409" i="2" s="1"/>
  <c r="AF9423" i="2" a="1"/>
  <c r="AF9423" i="2" s="1"/>
  <c r="AF9437" i="2" a="1"/>
  <c r="AF9437" i="2" s="1"/>
  <c r="AF9452" i="2" a="1"/>
  <c r="AF9452" i="2" s="1"/>
  <c r="AF9466" i="2" a="1"/>
  <c r="AF9466" i="2" s="1"/>
  <c r="AF9480" i="2" a="1"/>
  <c r="AF9480" i="2" s="1"/>
  <c r="AF9494" i="2" a="1"/>
  <c r="AF9494" i="2" s="1"/>
  <c r="AF9523" i="2" a="1"/>
  <c r="AF9523" i="2" s="1"/>
  <c r="AF9537" i="2" a="1"/>
  <c r="AF9537" i="2" s="1"/>
  <c r="AF160" i="2" a="1"/>
  <c r="AF160" i="2" s="1"/>
  <c r="AF5044" i="2" a="1"/>
  <c r="AF5044" i="2" s="1"/>
  <c r="AF6536" i="2" a="1"/>
  <c r="AF6536" i="2" s="1"/>
  <c r="AF6864" i="2" a="1"/>
  <c r="AF6864" i="2" s="1"/>
  <c r="AF7194" i="2" a="1"/>
  <c r="AF7194" i="2" s="1"/>
  <c r="AF7497" i="2" a="1"/>
  <c r="AF7497" i="2" s="1"/>
  <c r="AF7813" i="2" a="1"/>
  <c r="AF7813" i="2" s="1"/>
  <c r="AF8108" i="2" a="1"/>
  <c r="AF8108" i="2" s="1"/>
  <c r="AF8412" i="2" a="1"/>
  <c r="AF8412" i="2" s="1"/>
  <c r="AF8670" i="2" a="1"/>
  <c r="AF8670" i="2" s="1"/>
  <c r="AF8912" i="2" a="1"/>
  <c r="AF8912" i="2" s="1"/>
  <c r="AF9140" i="2" a="1"/>
  <c r="AF9140" i="2" s="1"/>
  <c r="AF9396" i="2" a="1"/>
  <c r="AF9396" i="2" s="1"/>
  <c r="AH13" i="3" a="1"/>
  <c r="AK41" i="2" a="1"/>
  <c r="R29" i="3" a="1"/>
  <c r="AK41" i="2" l="1"/>
  <c r="AH14" i="3"/>
  <c r="AH13" i="3"/>
  <c r="R29" i="3"/>
  <c r="Z21" i="3" s="1"/>
  <c r="R30" i="3"/>
  <c r="Z22" i="3" s="1"/>
  <c r="BN41" i="2" a="1"/>
  <c r="BN41" i="2" l="1"/>
  <c r="AI71" i="2" s="1" a="1"/>
  <c r="AI71" i="2" s="1"/>
  <c r="AG91" i="2" s="1" a="1"/>
  <c r="AG91" i="2" s="1"/>
  <c r="W25" i="3"/>
  <c r="X25" i="3" s="1"/>
  <c r="W28" i="3"/>
  <c r="X28" i="3" s="1"/>
  <c r="W20" i="3"/>
  <c r="X20" i="3" s="1"/>
  <c r="W23" i="3"/>
  <c r="X23" i="3" s="1"/>
  <c r="W26" i="3"/>
  <c r="X26" i="3" s="1"/>
  <c r="W22" i="3"/>
  <c r="X22" i="3" s="1"/>
  <c r="W29" i="3"/>
  <c r="X29" i="3" s="1"/>
  <c r="W21" i="3"/>
  <c r="X21" i="3" s="1"/>
  <c r="W27" i="3"/>
  <c r="X27" i="3" s="1"/>
  <c r="W24" i="3"/>
  <c r="X24" i="3" s="1"/>
  <c r="AG169" i="2" a="1"/>
  <c r="AG169" i="2" s="1"/>
  <c r="AG277" i="2" a="1"/>
  <c r="AG277" i="2" s="1"/>
  <c r="AG607" i="2" a="1"/>
  <c r="AG607" i="2" s="1"/>
  <c r="AG764" i="2" a="1"/>
  <c r="AG764" i="2" s="1"/>
  <c r="AG1006" i="2" a="1"/>
  <c r="AG1006" i="2" s="1"/>
  <c r="AG1110" i="2" a="1"/>
  <c r="AG1110" i="2" s="1"/>
  <c r="AG124" i="2" a="1"/>
  <c r="AG124" i="2" s="1"/>
  <c r="AG248" i="2" a="1"/>
  <c r="AG248" i="2" s="1"/>
  <c r="AG496" i="2" a="1"/>
  <c r="AG496" i="2" s="1"/>
  <c r="AG624" i="2" a="1"/>
  <c r="AG624" i="2" s="1"/>
  <c r="AG901" i="2" a="1"/>
  <c r="AG901" i="2" s="1"/>
  <c r="AG1065" i="2" a="1"/>
  <c r="AG1065" i="2" s="1"/>
  <c r="AG18" i="2" a="1"/>
  <c r="AG18" i="2" s="1"/>
  <c r="AG109" i="2" a="1"/>
  <c r="AG109" i="2" s="1"/>
  <c r="AG357" i="2" a="1"/>
  <c r="AG357" i="2" s="1"/>
  <c r="AG481" i="2" a="1"/>
  <c r="AG481" i="2" s="1"/>
  <c r="AG688" i="2" a="1"/>
  <c r="AG688" i="2" s="1"/>
  <c r="AG780" i="2" a="1"/>
  <c r="AG780" i="2" s="1"/>
  <c r="AG1037" i="2" a="1"/>
  <c r="AG1037" i="2" s="1"/>
  <c r="AG1157" i="2" a="1"/>
  <c r="AG1157" i="2" s="1"/>
  <c r="AG94" i="2" a="1"/>
  <c r="AG94" i="2" s="1"/>
  <c r="AG156" i="2" a="1"/>
  <c r="AG156" i="2" s="1"/>
  <c r="AG404" i="2" a="1"/>
  <c r="AG404" i="2" s="1"/>
  <c r="AG578" i="2" a="1"/>
  <c r="AG578" i="2" s="1"/>
  <c r="AG752" i="2" a="1"/>
  <c r="AG752" i="2" s="1"/>
  <c r="AG842" i="2" a="1"/>
  <c r="AG842" i="2" s="1"/>
  <c r="AG963" i="2" a="1"/>
  <c r="AG963" i="2" s="1"/>
  <c r="AG1024" i="2" a="1"/>
  <c r="AG1024" i="2" s="1"/>
  <c r="AG1098" i="2" a="1"/>
  <c r="AG1098" i="2" s="1"/>
  <c r="AG1128" i="2" a="1"/>
  <c r="AG1128" i="2" s="1"/>
  <c r="AG1217" i="2" a="1"/>
  <c r="AG1217" i="2" s="1"/>
  <c r="AG1264" i="2" a="1"/>
  <c r="AG1264" i="2" s="1"/>
  <c r="AG34" i="2" a="1"/>
  <c r="AG34" i="2" s="1"/>
  <c r="AG65" i="2" a="1"/>
  <c r="AG65" i="2" s="1"/>
  <c r="AG173" i="2" a="1"/>
  <c r="AG173" i="2" s="1"/>
  <c r="AG219" i="2" a="1"/>
  <c r="AG219" i="2" s="1"/>
  <c r="AG297" i="2" a="1"/>
  <c r="AG297" i="2" s="1"/>
  <c r="AG328" i="2" a="1"/>
  <c r="AG328" i="2" s="1"/>
  <c r="AG421" i="2" a="1"/>
  <c r="AG421" i="2" s="1"/>
  <c r="AG467" i="2" a="1"/>
  <c r="AG467" i="2" s="1"/>
  <c r="AG547" i="2" a="1"/>
  <c r="AG547" i="2" s="1"/>
  <c r="AG579" i="2" a="1"/>
  <c r="AG579" i="2" s="1"/>
  <c r="AG690" i="2" a="1"/>
  <c r="AG690" i="2" s="1"/>
  <c r="AG753" i="2" a="1"/>
  <c r="AG753" i="2" s="1"/>
  <c r="AG827" i="2" a="1"/>
  <c r="AG827" i="2" s="1"/>
  <c r="AG859" i="2" a="1"/>
  <c r="AG859" i="2" s="1"/>
  <c r="AG964" i="2" a="1"/>
  <c r="AG964" i="2" s="1"/>
  <c r="AG994" i="2" a="1"/>
  <c r="AG994" i="2" s="1"/>
  <c r="AG1010" i="2" a="1"/>
  <c r="AG1010" i="2" s="1"/>
  <c r="AG1084" i="2" a="1"/>
  <c r="AG1084" i="2" s="1"/>
  <c r="AG1114" i="2" a="1"/>
  <c r="AG1114" i="2" s="1"/>
  <c r="AG1203" i="2" a="1"/>
  <c r="AG1203" i="2" s="1"/>
  <c r="AG1249" i="2" a="1"/>
  <c r="AG1249" i="2" s="1"/>
  <c r="AG1265" i="2" a="1"/>
  <c r="AG1265" i="2" s="1"/>
  <c r="AG51" i="2" a="1"/>
  <c r="AG51" i="2" s="1"/>
  <c r="AG80" i="2" a="1"/>
  <c r="AG80" i="2" s="1"/>
  <c r="AG112" i="2" a="1"/>
  <c r="AG112" i="2" s="1"/>
  <c r="AG128" i="2" a="1"/>
  <c r="AG128" i="2" s="1"/>
  <c r="AG143" i="2" a="1"/>
  <c r="AG143" i="2" s="1"/>
  <c r="AG158" i="2" a="1"/>
  <c r="AG158" i="2" s="1"/>
  <c r="AG174" i="2" a="1"/>
  <c r="AG174" i="2" s="1"/>
  <c r="AG190" i="2" a="1"/>
  <c r="AG190" i="2" s="1"/>
  <c r="AG205" i="2" a="1"/>
  <c r="AG205" i="2" s="1"/>
  <c r="AG220" i="2" a="1"/>
  <c r="AG220" i="2" s="1"/>
  <c r="AG236" i="2" a="1"/>
  <c r="AG236" i="2" s="1"/>
  <c r="AG252" i="2" a="1"/>
  <c r="AG252" i="2" s="1"/>
  <c r="AG267" i="2" a="1"/>
  <c r="AG267" i="2" s="1"/>
  <c r="AG282" i="2" a="1"/>
  <c r="AG282" i="2" s="1"/>
  <c r="AG298" i="2" a="1"/>
  <c r="AG298" i="2" s="1"/>
  <c r="AG314" i="2" a="1"/>
  <c r="AG314" i="2" s="1"/>
  <c r="AG329" i="2" a="1"/>
  <c r="AG329" i="2" s="1"/>
  <c r="AG344" i="2" a="1"/>
  <c r="AG344" i="2" s="1"/>
  <c r="AG360" i="2" a="1"/>
  <c r="AG360" i="2" s="1"/>
  <c r="AG376" i="2" a="1"/>
  <c r="AG376" i="2" s="1"/>
  <c r="AG391" i="2" a="1"/>
  <c r="AG391" i="2" s="1"/>
  <c r="AG406" i="2" a="1"/>
  <c r="AG406" i="2" s="1"/>
  <c r="AG422" i="2" a="1"/>
  <c r="AG422" i="2" s="1"/>
  <c r="AG438" i="2" a="1"/>
  <c r="AG438" i="2" s="1"/>
  <c r="AG453" i="2" a="1"/>
  <c r="AG453" i="2" s="1"/>
  <c r="AG468" i="2" a="1"/>
  <c r="AG468" i="2" s="1"/>
  <c r="AG484" i="2" a="1"/>
  <c r="AG484" i="2" s="1"/>
  <c r="AG500" i="2" a="1"/>
  <c r="AG500" i="2" s="1"/>
  <c r="AG516" i="2" a="1"/>
  <c r="AG516" i="2" s="1"/>
  <c r="AG532" i="2" a="1"/>
  <c r="AG532" i="2" s="1"/>
  <c r="AG548" i="2" a="1"/>
  <c r="AG548" i="2" s="1"/>
  <c r="AG564" i="2" a="1"/>
  <c r="AG564" i="2" s="1"/>
  <c r="AG580" i="2" a="1"/>
  <c r="AG580" i="2" s="1"/>
  <c r="AG596" i="2" a="1"/>
  <c r="AG596" i="2" s="1"/>
  <c r="AG612" i="2" a="1"/>
  <c r="AG612" i="2" s="1"/>
  <c r="AG628" i="2" a="1"/>
  <c r="AG628" i="2" s="1"/>
  <c r="AG643" i="2" a="1"/>
  <c r="AG643" i="2" s="1"/>
  <c r="AG659" i="2" a="1"/>
  <c r="AG659" i="2" s="1"/>
  <c r="AG675" i="2" a="1"/>
  <c r="AG675" i="2" s="1"/>
  <c r="AG691" i="2" a="1"/>
  <c r="AG691" i="2" s="1"/>
  <c r="AG707" i="2" a="1"/>
  <c r="AG707" i="2" s="1"/>
  <c r="AG723" i="2" a="1"/>
  <c r="AG723" i="2" s="1"/>
  <c r="AG738" i="2" a="1"/>
  <c r="AG738" i="2" s="1"/>
  <c r="AG754" i="2" a="1"/>
  <c r="AG754" i="2" s="1"/>
  <c r="AG769" i="2" a="1"/>
  <c r="AG769" i="2" s="1"/>
  <c r="AG783" i="2" a="1"/>
  <c r="AG783" i="2" s="1"/>
  <c r="AG797" i="2" a="1"/>
  <c r="AG797" i="2" s="1"/>
  <c r="AG812" i="2" a="1"/>
  <c r="AG812" i="2" s="1"/>
  <c r="AG828" i="2" a="1"/>
  <c r="AG828" i="2" s="1"/>
  <c r="AG844" i="2" a="1"/>
  <c r="AG844" i="2" s="1"/>
  <c r="AG860" i="2" a="1"/>
  <c r="AG860" i="2" s="1"/>
  <c r="AG875" i="2" a="1"/>
  <c r="AG875" i="2" s="1"/>
  <c r="AG890" i="2" a="1"/>
  <c r="AG890" i="2" s="1"/>
  <c r="AG905" i="2" a="1"/>
  <c r="AG905" i="2" s="1"/>
  <c r="AG919" i="2" a="1"/>
  <c r="AG919" i="2" s="1"/>
  <c r="AG933" i="2" a="1"/>
  <c r="AG933" i="2" s="1"/>
  <c r="AG949" i="2" a="1"/>
  <c r="AG949" i="2" s="1"/>
  <c r="AG965" i="2" a="1"/>
  <c r="AG965" i="2" s="1"/>
  <c r="AG980" i="2" a="1"/>
  <c r="AG980" i="2" s="1"/>
  <c r="AG995" i="2" a="1"/>
  <c r="AG995" i="2" s="1"/>
  <c r="AG1011" i="2" a="1"/>
  <c r="AG1011" i="2" s="1"/>
  <c r="AG1040" i="2" a="1"/>
  <c r="AG1040" i="2" s="1"/>
  <c r="AG1054" i="2" a="1"/>
  <c r="AG1054" i="2" s="1"/>
  <c r="AG1069" i="2" a="1"/>
  <c r="AG1069" i="2" s="1"/>
  <c r="AG1085" i="2" a="1"/>
  <c r="AG1085" i="2" s="1"/>
  <c r="AG1100" i="2" a="1"/>
  <c r="AG1100" i="2" s="1"/>
  <c r="AG1115" i="2" a="1"/>
  <c r="AG1115" i="2" s="1"/>
  <c r="AG1130" i="2" a="1"/>
  <c r="AG1130" i="2" s="1"/>
  <c r="AG1160" i="2" a="1"/>
  <c r="AG1160" i="2" s="1"/>
  <c r="AG1175" i="2" a="1"/>
  <c r="AG1175" i="2" s="1"/>
  <c r="AG1189" i="2" a="1"/>
  <c r="AG1189" i="2" s="1"/>
  <c r="AG1204" i="2" a="1"/>
  <c r="AG1204" i="2" s="1"/>
  <c r="AG1218" i="2" a="1"/>
  <c r="AG1218" i="2" s="1"/>
  <c r="AG1234" i="2" a="1"/>
  <c r="AG1234" i="2" s="1"/>
  <c r="AG1250" i="2" a="1"/>
  <c r="AG1250" i="2" s="1"/>
  <c r="AG1266" i="2" a="1"/>
  <c r="AG1266" i="2" s="1"/>
  <c r="AG1282" i="2" a="1"/>
  <c r="AG1282" i="2" s="1"/>
  <c r="AG1298" i="2" a="1"/>
  <c r="AG1298" i="2" s="1"/>
  <c r="AG8" i="2" a="1"/>
  <c r="AG8" i="2" s="1"/>
  <c r="AG21" i="2" a="1"/>
  <c r="AG21" i="2" s="1"/>
  <c r="AG36" i="2" a="1"/>
  <c r="AG36" i="2" s="1"/>
  <c r="AG52" i="2" a="1"/>
  <c r="AG52" i="2" s="1"/>
  <c r="AG81" i="2" a="1"/>
  <c r="AG81" i="2" s="1"/>
  <c r="AG97" i="2" a="1"/>
  <c r="AG97" i="2" s="1"/>
  <c r="AG113" i="2" a="1"/>
  <c r="AG113" i="2" s="1"/>
  <c r="AG129" i="2" a="1"/>
  <c r="AG129" i="2" s="1"/>
  <c r="AG159" i="2" a="1"/>
  <c r="AG159" i="2" s="1"/>
  <c r="AG175" i="2" a="1"/>
  <c r="AG175" i="2" s="1"/>
  <c r="AG191" i="2" a="1"/>
  <c r="AG191" i="2" s="1"/>
  <c r="AG206" i="2" a="1"/>
  <c r="AG206" i="2" s="1"/>
  <c r="AG221" i="2" a="1"/>
  <c r="AG221" i="2" s="1"/>
  <c r="AG237" i="2" a="1"/>
  <c r="AG237" i="2" s="1"/>
  <c r="AG253" i="2" a="1"/>
  <c r="AG253" i="2" s="1"/>
  <c r="AG268" i="2" a="1"/>
  <c r="AG268" i="2" s="1"/>
  <c r="AG283" i="2" a="1"/>
  <c r="AG283" i="2" s="1"/>
  <c r="AG299" i="2" a="1"/>
  <c r="AG299" i="2" s="1"/>
  <c r="AG315" i="2" a="1"/>
  <c r="AG315" i="2" s="1"/>
  <c r="AG330" i="2" a="1"/>
  <c r="AG330" i="2" s="1"/>
  <c r="AG345" i="2" a="1"/>
  <c r="AG345" i="2" s="1"/>
  <c r="AG361" i="2" a="1"/>
  <c r="AG361" i="2" s="1"/>
  <c r="AG377" i="2" a="1"/>
  <c r="AG377" i="2" s="1"/>
  <c r="AG392" i="2" a="1"/>
  <c r="AG392" i="2" s="1"/>
  <c r="AG407" i="2" a="1"/>
  <c r="AG407" i="2" s="1"/>
  <c r="AG423" i="2" a="1"/>
  <c r="AG423" i="2" s="1"/>
  <c r="AG439" i="2" a="1"/>
  <c r="AG439" i="2" s="1"/>
  <c r="AG454" i="2" a="1"/>
  <c r="AG454" i="2" s="1"/>
  <c r="AG469" i="2" a="1"/>
  <c r="AG469" i="2" s="1"/>
  <c r="AG485" i="2" a="1"/>
  <c r="AG485" i="2" s="1"/>
  <c r="AG501" i="2" a="1"/>
  <c r="AG501" i="2" s="1"/>
  <c r="AG517" i="2" a="1"/>
  <c r="AG517" i="2" s="1"/>
  <c r="AG533" i="2" a="1"/>
  <c r="AG533" i="2" s="1"/>
  <c r="AG549" i="2" a="1"/>
  <c r="AG549" i="2" s="1"/>
  <c r="AG565" i="2" a="1"/>
  <c r="AG565" i="2" s="1"/>
  <c r="AG581" i="2" a="1"/>
  <c r="AG581" i="2" s="1"/>
  <c r="AG597" i="2" a="1"/>
  <c r="AG597" i="2" s="1"/>
  <c r="AG613" i="2" a="1"/>
  <c r="AG613" i="2" s="1"/>
  <c r="AG629" i="2" a="1"/>
  <c r="AG629" i="2" s="1"/>
  <c r="AG644" i="2" a="1"/>
  <c r="AG644" i="2" s="1"/>
  <c r="AG660" i="2" a="1"/>
  <c r="AG660" i="2" s="1"/>
  <c r="AG676" i="2" a="1"/>
  <c r="AG676" i="2" s="1"/>
  <c r="AG692" i="2" a="1"/>
  <c r="AG692" i="2" s="1"/>
  <c r="AG708" i="2" a="1"/>
  <c r="AG708" i="2" s="1"/>
  <c r="AG724" i="2" a="1"/>
  <c r="AG724" i="2" s="1"/>
  <c r="AG739" i="2" a="1"/>
  <c r="AG739" i="2" s="1"/>
  <c r="AG755" i="2" a="1"/>
  <c r="AG755" i="2" s="1"/>
  <c r="AG784" i="2" a="1"/>
  <c r="AG784" i="2" s="1"/>
  <c r="AG798" i="2" a="1"/>
  <c r="AG798" i="2" s="1"/>
  <c r="AG813" i="2" a="1"/>
  <c r="AG813" i="2" s="1"/>
  <c r="AG829" i="2" a="1"/>
  <c r="AG829" i="2" s="1"/>
  <c r="AG845" i="2" a="1"/>
  <c r="AG845" i="2" s="1"/>
  <c r="AG861" i="2" a="1"/>
  <c r="AG861" i="2" s="1"/>
  <c r="AG876" i="2" a="1"/>
  <c r="AG876" i="2" s="1"/>
  <c r="AG891" i="2" a="1"/>
  <c r="AG891" i="2" s="1"/>
  <c r="AG920" i="2" a="1"/>
  <c r="AG920" i="2" s="1"/>
  <c r="AG934" i="2" a="1"/>
  <c r="AG934" i="2" s="1"/>
  <c r="AG950" i="2" a="1"/>
  <c r="AG950" i="2" s="1"/>
  <c r="AG966" i="2" a="1"/>
  <c r="AG966" i="2" s="1"/>
  <c r="AG981" i="2" a="1"/>
  <c r="AG981" i="2" s="1"/>
  <c r="AG996" i="2" a="1"/>
  <c r="AG996" i="2" s="1"/>
  <c r="AG1012" i="2" a="1"/>
  <c r="AG1012" i="2" s="1"/>
  <c r="AG1026" i="2" a="1"/>
  <c r="AG1026" i="2" s="1"/>
  <c r="AG1041" i="2" a="1"/>
  <c r="AG1041" i="2" s="1"/>
  <c r="AG1055" i="2" a="1"/>
  <c r="AG1055" i="2" s="1"/>
  <c r="AG1070" i="2" a="1"/>
  <c r="AG1070" i="2" s="1"/>
  <c r="AG1086" i="2" a="1"/>
  <c r="AG1086" i="2" s="1"/>
  <c r="AG1101" i="2" a="1"/>
  <c r="AG1101" i="2" s="1"/>
  <c r="AG1116" i="2" a="1"/>
  <c r="AG1116" i="2" s="1"/>
  <c r="AG1131" i="2" a="1"/>
  <c r="AG1131" i="2" s="1"/>
  <c r="AG1146" i="2" a="1"/>
  <c r="AG1146" i="2" s="1"/>
  <c r="AG1161" i="2" a="1"/>
  <c r="AG1161" i="2" s="1"/>
  <c r="AG1176" i="2" a="1"/>
  <c r="AG1176" i="2" s="1"/>
  <c r="AG1190" i="2" a="1"/>
  <c r="AG1190" i="2" s="1"/>
  <c r="AG1205" i="2" a="1"/>
  <c r="AG1205" i="2" s="1"/>
  <c r="AG1219" i="2" a="1"/>
  <c r="AG1219" i="2" s="1"/>
  <c r="AG1235" i="2" a="1"/>
  <c r="AG1235" i="2" s="1"/>
  <c r="AG1251" i="2" a="1"/>
  <c r="AG1251" i="2" s="1"/>
  <c r="AG1267" i="2" a="1"/>
  <c r="AG1267" i="2" s="1"/>
  <c r="AG1283" i="2" a="1"/>
  <c r="AG1283" i="2" s="1"/>
  <c r="AG1299" i="2" a="1"/>
  <c r="AG1299" i="2" s="1"/>
  <c r="AG9" i="2" a="1"/>
  <c r="AG9" i="2" s="1"/>
  <c r="AG22" i="2" a="1"/>
  <c r="AG22" i="2" s="1"/>
  <c r="AG37" i="2" a="1"/>
  <c r="AG37" i="2" s="1"/>
  <c r="AG53" i="2" a="1"/>
  <c r="AG53" i="2" s="1"/>
  <c r="AG67" i="2" a="1"/>
  <c r="AG67" i="2" s="1"/>
  <c r="AG82" i="2" a="1"/>
  <c r="AG82" i="2" s="1"/>
  <c r="AG98" i="2" a="1"/>
  <c r="AG98" i="2" s="1"/>
  <c r="AG114" i="2" a="1"/>
  <c r="AG114" i="2" s="1"/>
  <c r="AG130" i="2" a="1"/>
  <c r="AG130" i="2" s="1"/>
  <c r="AG144" i="2" a="1"/>
  <c r="AG144" i="2" s="1"/>
  <c r="AG160" i="2" a="1"/>
  <c r="AG160" i="2" s="1"/>
  <c r="AG176" i="2" a="1"/>
  <c r="AG176" i="2" s="1"/>
  <c r="AG192" i="2" a="1"/>
  <c r="AG192" i="2" s="1"/>
  <c r="AG207" i="2" a="1"/>
  <c r="AG207" i="2" s="1"/>
  <c r="AG222" i="2" a="1"/>
  <c r="AG222" i="2" s="1"/>
  <c r="AG238" i="2" a="1"/>
  <c r="AG238" i="2" s="1"/>
  <c r="AG254" i="2" a="1"/>
  <c r="AG254" i="2" s="1"/>
  <c r="AG269" i="2" a="1"/>
  <c r="AG269" i="2" s="1"/>
  <c r="AG284" i="2" a="1"/>
  <c r="AG284" i="2" s="1"/>
  <c r="AG300" i="2" a="1"/>
  <c r="AG300" i="2" s="1"/>
  <c r="AG316" i="2" a="1"/>
  <c r="AG316" i="2" s="1"/>
  <c r="AG331" i="2" a="1"/>
  <c r="AG331" i="2" s="1"/>
  <c r="AG346" i="2" a="1"/>
  <c r="AG346" i="2" s="1"/>
  <c r="AG362" i="2" a="1"/>
  <c r="AG362" i="2" s="1"/>
  <c r="AG378" i="2" a="1"/>
  <c r="AG378" i="2" s="1"/>
  <c r="AG393" i="2" a="1"/>
  <c r="AG393" i="2" s="1"/>
  <c r="AG408" i="2" a="1"/>
  <c r="AG408" i="2" s="1"/>
  <c r="AG424" i="2" a="1"/>
  <c r="AG424" i="2" s="1"/>
  <c r="AG440" i="2" a="1"/>
  <c r="AG440" i="2" s="1"/>
  <c r="AG455" i="2" a="1"/>
  <c r="AG455" i="2" s="1"/>
  <c r="AG470" i="2" a="1"/>
  <c r="AG470" i="2" s="1"/>
  <c r="AG486" i="2" a="1"/>
  <c r="AG486" i="2" s="1"/>
  <c r="AG502" i="2" a="1"/>
  <c r="AG502" i="2" s="1"/>
  <c r="AG518" i="2" a="1"/>
  <c r="AG518" i="2" s="1"/>
  <c r="AG534" i="2" a="1"/>
  <c r="AG534" i="2" s="1"/>
  <c r="AG550" i="2" a="1"/>
  <c r="AG550" i="2" s="1"/>
  <c r="AG566" i="2" a="1"/>
  <c r="AG566" i="2" s="1"/>
  <c r="AG582" i="2" a="1"/>
  <c r="AG582" i="2" s="1"/>
  <c r="AG598" i="2" a="1"/>
  <c r="AG598" i="2" s="1"/>
  <c r="AG614" i="2" a="1"/>
  <c r="AG614" i="2" s="1"/>
  <c r="AG630" i="2" a="1"/>
  <c r="AG630" i="2" s="1"/>
  <c r="AG645" i="2" a="1"/>
  <c r="AG645" i="2" s="1"/>
  <c r="AG661" i="2" a="1"/>
  <c r="AG661" i="2" s="1"/>
  <c r="AG677" i="2" a="1"/>
  <c r="AG677" i="2" s="1"/>
  <c r="AG693" i="2" a="1"/>
  <c r="AG693" i="2" s="1"/>
  <c r="AG709" i="2" a="1"/>
  <c r="AG709" i="2" s="1"/>
  <c r="AG725" i="2" a="1"/>
  <c r="AG725" i="2" s="1"/>
  <c r="AG740" i="2" a="1"/>
  <c r="AG740" i="2" s="1"/>
  <c r="AG756" i="2" a="1"/>
  <c r="AG756" i="2" s="1"/>
  <c r="AG770" i="2" a="1"/>
  <c r="AG770" i="2" s="1"/>
  <c r="AG785" i="2" a="1"/>
  <c r="AG785" i="2" s="1"/>
  <c r="AG799" i="2" a="1"/>
  <c r="AG799" i="2" s="1"/>
  <c r="AG814" i="2" a="1"/>
  <c r="AG814" i="2" s="1"/>
  <c r="AG830" i="2" a="1"/>
  <c r="AG830" i="2" s="1"/>
  <c r="AG846" i="2" a="1"/>
  <c r="AG846" i="2" s="1"/>
  <c r="AG862" i="2" a="1"/>
  <c r="AG862" i="2" s="1"/>
  <c r="AG877" i="2" a="1"/>
  <c r="AG877" i="2" s="1"/>
  <c r="AG892" i="2" a="1"/>
  <c r="AG892" i="2" s="1"/>
  <c r="AG906" i="2" a="1"/>
  <c r="AG906" i="2" s="1"/>
  <c r="AG921" i="2" a="1"/>
  <c r="AG921" i="2" s="1"/>
  <c r="AG935" i="2" a="1"/>
  <c r="AG935" i="2" s="1"/>
  <c r="AG951" i="2" a="1"/>
  <c r="AG951" i="2" s="1"/>
  <c r="AG967" i="2" a="1"/>
  <c r="AG967" i="2" s="1"/>
  <c r="AG982" i="2" a="1"/>
  <c r="AG982" i="2" s="1"/>
  <c r="AG997" i="2" a="1"/>
  <c r="AG997" i="2" s="1"/>
  <c r="AG1013" i="2" a="1"/>
  <c r="AG1013" i="2" s="1"/>
  <c r="AG1027" i="2" a="1"/>
  <c r="AG1027" i="2" s="1"/>
  <c r="AG1056" i="2" a="1"/>
  <c r="AG1056" i="2" s="1"/>
  <c r="AG1071" i="2" a="1"/>
  <c r="AG1071" i="2" s="1"/>
  <c r="AG1087" i="2" a="1"/>
  <c r="AG1087" i="2" s="1"/>
  <c r="AG1102" i="2" a="1"/>
  <c r="AG1102" i="2" s="1"/>
  <c r="AG1117" i="2" a="1"/>
  <c r="AG1117" i="2" s="1"/>
  <c r="AG1132" i="2" a="1"/>
  <c r="AG1132" i="2" s="1"/>
  <c r="AG1147" i="2" a="1"/>
  <c r="AG1147" i="2" s="1"/>
  <c r="AG1162" i="2" a="1"/>
  <c r="AG1162" i="2" s="1"/>
  <c r="AG1177" i="2" a="1"/>
  <c r="AG1177" i="2" s="1"/>
  <c r="AG1191" i="2" a="1"/>
  <c r="AG1191" i="2" s="1"/>
  <c r="AG1206" i="2" a="1"/>
  <c r="AG1206" i="2" s="1"/>
  <c r="AG1220" i="2" a="1"/>
  <c r="AG1220" i="2" s="1"/>
  <c r="AG1236" i="2" a="1"/>
  <c r="AG1236" i="2" s="1"/>
  <c r="AG1252" i="2" a="1"/>
  <c r="AG1252" i="2" s="1"/>
  <c r="AG1268" i="2" a="1"/>
  <c r="AG1268" i="2" s="1"/>
  <c r="AG1284" i="2" a="1"/>
  <c r="AG1284" i="2" s="1"/>
  <c r="AG1300" i="2" a="1"/>
  <c r="AG1300" i="2" s="1"/>
  <c r="AG10" i="2" a="1"/>
  <c r="AG10" i="2" s="1"/>
  <c r="AG23" i="2" a="1"/>
  <c r="AG23" i="2" s="1"/>
  <c r="AG38" i="2" a="1"/>
  <c r="AG38" i="2" s="1"/>
  <c r="AG54" i="2" a="1"/>
  <c r="AG54" i="2" s="1"/>
  <c r="AG68" i="2" a="1"/>
  <c r="AG68" i="2" s="1"/>
  <c r="AG83" i="2" a="1"/>
  <c r="AG83" i="2" s="1"/>
  <c r="AG99" i="2" a="1"/>
  <c r="AG99" i="2" s="1"/>
  <c r="AG115" i="2" a="1"/>
  <c r="AG115" i="2" s="1"/>
  <c r="AG145" i="2" a="1"/>
  <c r="AG145" i="2" s="1"/>
  <c r="AG161" i="2" a="1"/>
  <c r="AG161" i="2" s="1"/>
  <c r="AG177" i="2" a="1"/>
  <c r="AG177" i="2" s="1"/>
  <c r="AG193" i="2" a="1"/>
  <c r="AG193" i="2" s="1"/>
  <c r="AG223" i="2" a="1"/>
  <c r="AG223" i="2" s="1"/>
  <c r="AG239" i="2" a="1"/>
  <c r="AG239" i="2" s="1"/>
  <c r="AG255" i="2" a="1"/>
  <c r="AG255" i="2" s="1"/>
  <c r="AG270" i="2" a="1"/>
  <c r="AG270" i="2" s="1"/>
  <c r="AG285" i="2" a="1"/>
  <c r="AG285" i="2" s="1"/>
  <c r="AG301" i="2" a="1"/>
  <c r="AG301" i="2" s="1"/>
  <c r="AG317" i="2" a="1"/>
  <c r="AG317" i="2" s="1"/>
  <c r="AG332" i="2" a="1"/>
  <c r="AG332" i="2" s="1"/>
  <c r="AG347" i="2" a="1"/>
  <c r="AG347" i="2" s="1"/>
  <c r="AG363" i="2" a="1"/>
  <c r="AG363" i="2" s="1"/>
  <c r="AG379" i="2" a="1"/>
  <c r="AG379" i="2" s="1"/>
  <c r="AG394" i="2" a="1"/>
  <c r="AG394" i="2" s="1"/>
  <c r="AG409" i="2" a="1"/>
  <c r="AG409" i="2" s="1"/>
  <c r="AG425" i="2" a="1"/>
  <c r="AG425" i="2" s="1"/>
  <c r="AG441" i="2" a="1"/>
  <c r="AG441" i="2" s="1"/>
  <c r="AG456" i="2" a="1"/>
  <c r="AG456" i="2" s="1"/>
  <c r="AG471" i="2" a="1"/>
  <c r="AG471" i="2" s="1"/>
  <c r="AG487" i="2" a="1"/>
  <c r="AG487" i="2" s="1"/>
  <c r="AG503" i="2" a="1"/>
  <c r="AG503" i="2" s="1"/>
  <c r="AG519" i="2" a="1"/>
  <c r="AG519" i="2" s="1"/>
  <c r="AG535" i="2" a="1"/>
  <c r="AG535" i="2" s="1"/>
  <c r="AG551" i="2" a="1"/>
  <c r="AG551" i="2" s="1"/>
  <c r="AG567" i="2" a="1"/>
  <c r="AG567" i="2" s="1"/>
  <c r="AG583" i="2" a="1"/>
  <c r="AG583" i="2" s="1"/>
  <c r="AG599" i="2" a="1"/>
  <c r="AG599" i="2" s="1"/>
  <c r="AG615" i="2" a="1"/>
  <c r="AG615" i="2" s="1"/>
  <c r="AG631" i="2" a="1"/>
  <c r="AG631" i="2" s="1"/>
  <c r="AG646" i="2" a="1"/>
  <c r="AG646" i="2" s="1"/>
  <c r="AG662" i="2" a="1"/>
  <c r="AG662" i="2" s="1"/>
  <c r="AG678" i="2" a="1"/>
  <c r="AG678" i="2" s="1"/>
  <c r="AG694" i="2" a="1"/>
  <c r="AG694" i="2" s="1"/>
  <c r="AG710" i="2" a="1"/>
  <c r="AG710" i="2" s="1"/>
  <c r="AG726" i="2" a="1"/>
  <c r="AG726" i="2" s="1"/>
  <c r="AG741" i="2" a="1"/>
  <c r="AG741" i="2" s="1"/>
  <c r="AG757" i="2" a="1"/>
  <c r="AG757" i="2" s="1"/>
  <c r="AG771" i="2" a="1"/>
  <c r="AG771" i="2" s="1"/>
  <c r="AG800" i="2" a="1"/>
  <c r="AG800" i="2" s="1"/>
  <c r="AG815" i="2" a="1"/>
  <c r="AG815" i="2" s="1"/>
  <c r="AG831" i="2" a="1"/>
  <c r="AG831" i="2" s="1"/>
  <c r="AG847" i="2" a="1"/>
  <c r="AG847" i="2" s="1"/>
  <c r="AG863" i="2" a="1"/>
  <c r="AG863" i="2" s="1"/>
  <c r="AG878" i="2" a="1"/>
  <c r="AG878" i="2" s="1"/>
  <c r="AG893" i="2" a="1"/>
  <c r="AG893" i="2" s="1"/>
  <c r="AG907" i="2" a="1"/>
  <c r="AG907" i="2" s="1"/>
  <c r="AG936" i="2" a="1"/>
  <c r="AG936" i="2" s="1"/>
  <c r="AG952" i="2" a="1"/>
  <c r="AG952" i="2" s="1"/>
  <c r="AG968" i="2" a="1"/>
  <c r="AG968" i="2" s="1"/>
  <c r="AG983" i="2" a="1"/>
  <c r="AG983" i="2" s="1"/>
  <c r="AG998" i="2" a="1"/>
  <c r="AG998" i="2" s="1"/>
  <c r="AG1014" i="2" a="1"/>
  <c r="AG1014" i="2" s="1"/>
  <c r="AG1028" i="2" a="1"/>
  <c r="AG1028" i="2" s="1"/>
  <c r="AG1042" i="2" a="1"/>
  <c r="AG1042" i="2" s="1"/>
  <c r="AG1057" i="2" a="1"/>
  <c r="AG1057" i="2" s="1"/>
  <c r="AG1072" i="2" a="1"/>
  <c r="AG1072" i="2" s="1"/>
  <c r="AG1088" i="2" a="1"/>
  <c r="AG1088" i="2" s="1"/>
  <c r="AG1103" i="2" a="1"/>
  <c r="AG1103" i="2" s="1"/>
  <c r="AG1118" i="2" a="1"/>
  <c r="AG1118" i="2" s="1"/>
  <c r="AG1133" i="2" a="1"/>
  <c r="AG1133" i="2" s="1"/>
  <c r="AG1148" i="2" a="1"/>
  <c r="AG1148" i="2" s="1"/>
  <c r="AG1163" i="2" a="1"/>
  <c r="AG1163" i="2" s="1"/>
  <c r="AG1192" i="2" a="1"/>
  <c r="AG1192" i="2" s="1"/>
  <c r="AG1207" i="2" a="1"/>
  <c r="AG1207" i="2" s="1"/>
  <c r="AG1221" i="2" a="1"/>
  <c r="AG1221" i="2" s="1"/>
  <c r="AG1237" i="2" a="1"/>
  <c r="AG1237" i="2" s="1"/>
  <c r="AG1253" i="2" a="1"/>
  <c r="AG1253" i="2" s="1"/>
  <c r="AG1269" i="2" a="1"/>
  <c r="AG1269" i="2" s="1"/>
  <c r="AG1285" i="2" a="1"/>
  <c r="AG1285" i="2" s="1"/>
  <c r="AG1301" i="2" a="1"/>
  <c r="AG1301" i="2" s="1"/>
  <c r="AG24" i="2" a="1"/>
  <c r="AG24" i="2" s="1"/>
  <c r="AG39" i="2" a="1"/>
  <c r="AG39" i="2" s="1"/>
  <c r="AG55" i="2" a="1"/>
  <c r="AG55" i="2" s="1"/>
  <c r="AG69" i="2" a="1"/>
  <c r="AG69" i="2" s="1"/>
  <c r="AG84" i="2" a="1"/>
  <c r="AG84" i="2" s="1"/>
  <c r="AG100" i="2" a="1"/>
  <c r="AG100" i="2" s="1"/>
  <c r="AG116" i="2" a="1"/>
  <c r="AG116" i="2" s="1"/>
  <c r="AG131" i="2" a="1"/>
  <c r="AG131" i="2" s="1"/>
  <c r="AG146" i="2" a="1"/>
  <c r="AG146" i="2" s="1"/>
  <c r="AG162" i="2" a="1"/>
  <c r="AG162" i="2" s="1"/>
  <c r="AG178" i="2" a="1"/>
  <c r="AG178" i="2" s="1"/>
  <c r="AG194" i="2" a="1"/>
  <c r="AG194" i="2" s="1"/>
  <c r="AG208" i="2" a="1"/>
  <c r="AG208" i="2" s="1"/>
  <c r="AG224" i="2" a="1"/>
  <c r="AG224" i="2" s="1"/>
  <c r="AG240" i="2" a="1"/>
  <c r="AG240" i="2" s="1"/>
  <c r="AG256" i="2" a="1"/>
  <c r="AG256" i="2" s="1"/>
  <c r="AG271" i="2" a="1"/>
  <c r="AG271" i="2" s="1"/>
  <c r="AG286" i="2" a="1"/>
  <c r="AG286" i="2" s="1"/>
  <c r="AG302" i="2" a="1"/>
  <c r="AG302" i="2" s="1"/>
  <c r="AG318" i="2" a="1"/>
  <c r="AG318" i="2" s="1"/>
  <c r="AG333" i="2" a="1"/>
  <c r="AG333" i="2" s="1"/>
  <c r="AG348" i="2" a="1"/>
  <c r="AG348" i="2" s="1"/>
  <c r="AG364" i="2" a="1"/>
  <c r="AG364" i="2" s="1"/>
  <c r="AG380" i="2" a="1"/>
  <c r="AG380" i="2" s="1"/>
  <c r="AG395" i="2" a="1"/>
  <c r="AG395" i="2" s="1"/>
  <c r="AG410" i="2" a="1"/>
  <c r="AG410" i="2" s="1"/>
  <c r="AG426" i="2" a="1"/>
  <c r="AG426" i="2" s="1"/>
  <c r="AG442" i="2" a="1"/>
  <c r="AG442" i="2" s="1"/>
  <c r="AG457" i="2" a="1"/>
  <c r="AG457" i="2" s="1"/>
  <c r="AG472" i="2" a="1"/>
  <c r="AG472" i="2" s="1"/>
  <c r="AG488" i="2" a="1"/>
  <c r="AG488" i="2" s="1"/>
  <c r="AG504" i="2" a="1"/>
  <c r="AG504" i="2" s="1"/>
  <c r="AG520" i="2" a="1"/>
  <c r="AG520" i="2" s="1"/>
  <c r="AG536" i="2" a="1"/>
  <c r="AG536" i="2" s="1"/>
  <c r="AG552" i="2" a="1"/>
  <c r="AG552" i="2" s="1"/>
  <c r="AG568" i="2" a="1"/>
  <c r="AG568" i="2" s="1"/>
  <c r="AG584" i="2" a="1"/>
  <c r="AG584" i="2" s="1"/>
  <c r="AG600" i="2" a="1"/>
  <c r="AG600" i="2" s="1"/>
  <c r="AG616" i="2" a="1"/>
  <c r="AG616" i="2" s="1"/>
  <c r="AG632" i="2" a="1"/>
  <c r="AG632" i="2" s="1"/>
  <c r="AG647" i="2" a="1"/>
  <c r="AG647" i="2" s="1"/>
  <c r="AG663" i="2" a="1"/>
  <c r="AG663" i="2" s="1"/>
  <c r="AG679" i="2" a="1"/>
  <c r="AG679" i="2" s="1"/>
  <c r="AG695" i="2" a="1"/>
  <c r="AG695" i="2" s="1"/>
  <c r="AG711" i="2" a="1"/>
  <c r="AG711" i="2" s="1"/>
  <c r="AG727" i="2" a="1"/>
  <c r="AG727" i="2" s="1"/>
  <c r="AG742" i="2" a="1"/>
  <c r="AG742" i="2" s="1"/>
  <c r="AG758" i="2" a="1"/>
  <c r="AG758" i="2" s="1"/>
  <c r="AG772" i="2" a="1"/>
  <c r="AG772" i="2" s="1"/>
  <c r="AG786" i="2" a="1"/>
  <c r="AG786" i="2" s="1"/>
  <c r="AG801" i="2" a="1"/>
  <c r="AG801" i="2" s="1"/>
  <c r="AG816" i="2" a="1"/>
  <c r="AG816" i="2" s="1"/>
  <c r="AG832" i="2" a="1"/>
  <c r="AG832" i="2" s="1"/>
  <c r="AG848" i="2" a="1"/>
  <c r="AG848" i="2" s="1"/>
  <c r="AG864" i="2" a="1"/>
  <c r="AG864" i="2" s="1"/>
  <c r="AG879" i="2" a="1"/>
  <c r="AG879" i="2" s="1"/>
  <c r="AG894" i="2" a="1"/>
  <c r="AG894" i="2" s="1"/>
  <c r="AG908" i="2" a="1"/>
  <c r="AG908" i="2" s="1"/>
  <c r="AG922" i="2" a="1"/>
  <c r="AG922" i="2" s="1"/>
  <c r="AG937" i="2" a="1"/>
  <c r="AG937" i="2" s="1"/>
  <c r="AG953" i="2" a="1"/>
  <c r="AG953" i="2" s="1"/>
  <c r="AG969" i="2" a="1"/>
  <c r="AG969" i="2" s="1"/>
  <c r="AG984" i="2" a="1"/>
  <c r="AG984" i="2" s="1"/>
  <c r="AG999" i="2" a="1"/>
  <c r="AG999" i="2" s="1"/>
  <c r="AG1015" i="2" a="1"/>
  <c r="AG1015" i="2" s="1"/>
  <c r="AG1029" i="2" a="1"/>
  <c r="AG1029" i="2" s="1"/>
  <c r="AG1043" i="2" a="1"/>
  <c r="AG1043" i="2" s="1"/>
  <c r="AG1073" i="2" a="1"/>
  <c r="AG1073" i="2" s="1"/>
  <c r="AG1089" i="2" a="1"/>
  <c r="AG1089" i="2" s="1"/>
  <c r="AG1104" i="2" a="1"/>
  <c r="AG1104" i="2" s="1"/>
  <c r="AG1119" i="2" a="1"/>
  <c r="AG1119" i="2" s="1"/>
  <c r="AG1134" i="2" a="1"/>
  <c r="AG1134" i="2" s="1"/>
  <c r="AG1149" i="2" a="1"/>
  <c r="AG1149" i="2" s="1"/>
  <c r="AG1164" i="2" a="1"/>
  <c r="AG1164" i="2" s="1"/>
  <c r="AG1178" i="2" a="1"/>
  <c r="AG1178" i="2" s="1"/>
  <c r="AG1193" i="2" a="1"/>
  <c r="AG1193" i="2" s="1"/>
  <c r="AG1208" i="2" a="1"/>
  <c r="AG1208" i="2" s="1"/>
  <c r="AG1222" i="2" a="1"/>
  <c r="AG1222" i="2" s="1"/>
  <c r="AG1238" i="2" a="1"/>
  <c r="AG1238" i="2" s="1"/>
  <c r="AG1254" i="2" a="1"/>
  <c r="AG1254" i="2" s="1"/>
  <c r="AG1270" i="2" a="1"/>
  <c r="AG1270" i="2" s="1"/>
  <c r="AG1286" i="2" a="1"/>
  <c r="AG1286" i="2" s="1"/>
  <c r="AG1302" i="2" a="1"/>
  <c r="AG1302" i="2" s="1"/>
  <c r="AG11" i="2" a="1"/>
  <c r="AG11" i="2" s="1"/>
  <c r="AG25" i="2" a="1"/>
  <c r="AG25" i="2" s="1"/>
  <c r="AG40" i="2" a="1"/>
  <c r="AG40" i="2" s="1"/>
  <c r="AG56" i="2" a="1"/>
  <c r="AG56" i="2" s="1"/>
  <c r="AG70" i="2" a="1"/>
  <c r="AG70" i="2" s="1"/>
  <c r="AG85" i="2" a="1"/>
  <c r="AG85" i="2" s="1"/>
  <c r="AG101" i="2" a="1"/>
  <c r="AG101" i="2" s="1"/>
  <c r="AG117" i="2" a="1"/>
  <c r="AG117" i="2" s="1"/>
  <c r="AG132" i="2" a="1"/>
  <c r="AG132" i="2" s="1"/>
  <c r="AG147" i="2" a="1"/>
  <c r="AG147" i="2" s="1"/>
  <c r="AG163" i="2" a="1"/>
  <c r="AG163" i="2" s="1"/>
  <c r="AG179" i="2" a="1"/>
  <c r="AG179" i="2" s="1"/>
  <c r="AG209" i="2" a="1"/>
  <c r="AG209" i="2" s="1"/>
  <c r="AG225" i="2" a="1"/>
  <c r="AG225" i="2" s="1"/>
  <c r="AG241" i="2" a="1"/>
  <c r="AG241" i="2" s="1"/>
  <c r="AG257" i="2" a="1"/>
  <c r="AG257" i="2" s="1"/>
  <c r="AG287" i="2" a="1"/>
  <c r="AG287" i="2" s="1"/>
  <c r="AG303" i="2" a="1"/>
  <c r="AG303" i="2" s="1"/>
  <c r="AG319" i="2" a="1"/>
  <c r="AG319" i="2" s="1"/>
  <c r="AG334" i="2" a="1"/>
  <c r="AG334" i="2" s="1"/>
  <c r="AG349" i="2" a="1"/>
  <c r="AG349" i="2" s="1"/>
  <c r="AG365" i="2" a="1"/>
  <c r="AG365" i="2" s="1"/>
  <c r="AG381" i="2" a="1"/>
  <c r="AG381" i="2" s="1"/>
  <c r="AG396" i="2" a="1"/>
  <c r="AG396" i="2" s="1"/>
  <c r="AG411" i="2" a="1"/>
  <c r="AG411" i="2" s="1"/>
  <c r="AG427" i="2" a="1"/>
  <c r="AG427" i="2" s="1"/>
  <c r="AG443" i="2" a="1"/>
  <c r="AG443" i="2" s="1"/>
  <c r="AG458" i="2" a="1"/>
  <c r="AG458" i="2" s="1"/>
  <c r="AG473" i="2" a="1"/>
  <c r="AG473" i="2" s="1"/>
  <c r="AG489" i="2" a="1"/>
  <c r="AG489" i="2" s="1"/>
  <c r="AG505" i="2" a="1"/>
  <c r="AG505" i="2" s="1"/>
  <c r="AG521" i="2" a="1"/>
  <c r="AG521" i="2" s="1"/>
  <c r="AG537" i="2" a="1"/>
  <c r="AG537" i="2" s="1"/>
  <c r="AG553" i="2" a="1"/>
  <c r="AG553" i="2" s="1"/>
  <c r="AG569" i="2" a="1"/>
  <c r="AG569" i="2" s="1"/>
  <c r="AG585" i="2" a="1"/>
  <c r="AG585" i="2" s="1"/>
  <c r="AG601" i="2" a="1"/>
  <c r="AG601" i="2" s="1"/>
  <c r="AG617" i="2" a="1"/>
  <c r="AG617" i="2" s="1"/>
  <c r="AG633" i="2" a="1"/>
  <c r="AG633" i="2" s="1"/>
  <c r="AG648" i="2" a="1"/>
  <c r="AG648" i="2" s="1"/>
  <c r="AG664" i="2" a="1"/>
  <c r="AG664" i="2" s="1"/>
  <c r="AG680" i="2" a="1"/>
  <c r="AG680" i="2" s="1"/>
  <c r="AG696" i="2" a="1"/>
  <c r="AG696" i="2" s="1"/>
  <c r="AG712" i="2" a="1"/>
  <c r="AG712" i="2" s="1"/>
  <c r="AG728" i="2" a="1"/>
  <c r="AG728" i="2" s="1"/>
  <c r="AG743" i="2" a="1"/>
  <c r="AG743" i="2" s="1"/>
  <c r="AG759" i="2" a="1"/>
  <c r="AG759" i="2" s="1"/>
  <c r="AG773" i="2" a="1"/>
  <c r="AG773" i="2" s="1"/>
  <c r="AG787" i="2" a="1"/>
  <c r="AG787" i="2" s="1"/>
  <c r="AG817" i="2" a="1"/>
  <c r="AG817" i="2" s="1"/>
  <c r="AG833" i="2" a="1"/>
  <c r="AG833" i="2" s="1"/>
  <c r="AG849" i="2" a="1"/>
  <c r="AG849" i="2" s="1"/>
  <c r="AG865" i="2" a="1"/>
  <c r="AG865" i="2" s="1"/>
  <c r="AG880" i="2" a="1"/>
  <c r="AG880" i="2" s="1"/>
  <c r="AG895" i="2" a="1"/>
  <c r="AG895" i="2" s="1"/>
  <c r="AG909" i="2" a="1"/>
  <c r="AG909" i="2" s="1"/>
  <c r="AG923" i="2" a="1"/>
  <c r="AG923" i="2" s="1"/>
  <c r="AG938" i="2" a="1"/>
  <c r="AG938" i="2" s="1"/>
  <c r="AG954" i="2" a="1"/>
  <c r="AG954" i="2" s="1"/>
  <c r="AG970" i="2" a="1"/>
  <c r="AG970" i="2" s="1"/>
  <c r="AG985" i="2" a="1"/>
  <c r="AG985" i="2" s="1"/>
  <c r="AG1000" i="2" a="1"/>
  <c r="AG1000" i="2" s="1"/>
  <c r="AG1016" i="2" a="1"/>
  <c r="AG1016" i="2" s="1"/>
  <c r="AG1030" i="2" a="1"/>
  <c r="AG1030" i="2" s="1"/>
  <c r="AG1044" i="2" a="1"/>
  <c r="AG1044" i="2" s="1"/>
  <c r="AG1058" i="2" a="1"/>
  <c r="AG1058" i="2" s="1"/>
  <c r="AG1074" i="2" a="1"/>
  <c r="AG1074" i="2" s="1"/>
  <c r="AG1105" i="2" a="1"/>
  <c r="AG1105" i="2" s="1"/>
  <c r="AG1120" i="2" a="1"/>
  <c r="AG1120" i="2" s="1"/>
  <c r="AG1135" i="2" a="1"/>
  <c r="AG1135" i="2" s="1"/>
  <c r="AG1150" i="2" a="1"/>
  <c r="AG1150" i="2" s="1"/>
  <c r="AG1165" i="2" a="1"/>
  <c r="AG1165" i="2" s="1"/>
  <c r="AG1179" i="2" a="1"/>
  <c r="AG1179" i="2" s="1"/>
  <c r="AG1194" i="2" a="1"/>
  <c r="AG1194" i="2" s="1"/>
  <c r="AG1209" i="2" a="1"/>
  <c r="AG1209" i="2" s="1"/>
  <c r="AG1223" i="2" a="1"/>
  <c r="AG1223" i="2" s="1"/>
  <c r="AG1239" i="2" a="1"/>
  <c r="AG1239" i="2" s="1"/>
  <c r="AG1255" i="2" a="1"/>
  <c r="AG1255" i="2" s="1"/>
  <c r="AG1271" i="2" a="1"/>
  <c r="AG1271" i="2" s="1"/>
  <c r="AG1287" i="2" a="1"/>
  <c r="AG1287" i="2" s="1"/>
  <c r="AG1303" i="2" a="1"/>
  <c r="AG1303" i="2" s="1"/>
  <c r="AG12" i="2" a="1"/>
  <c r="AG12" i="2" s="1"/>
  <c r="AG26" i="2" a="1"/>
  <c r="AG26" i="2" s="1"/>
  <c r="AG41" i="2" a="1"/>
  <c r="AG41" i="2" s="1"/>
  <c r="AG57" i="2" a="1"/>
  <c r="AG57" i="2" s="1"/>
  <c r="AG71" i="2" a="1"/>
  <c r="AG71" i="2" s="1"/>
  <c r="AG86" i="2" a="1"/>
  <c r="AG86" i="2" s="1"/>
  <c r="AG102" i="2" a="1"/>
  <c r="AG102" i="2" s="1"/>
  <c r="AG118" i="2" a="1"/>
  <c r="AG118" i="2" s="1"/>
  <c r="AG133" i="2" a="1"/>
  <c r="AG133" i="2" s="1"/>
  <c r="AG148" i="2" a="1"/>
  <c r="AG148" i="2" s="1"/>
  <c r="AG164" i="2" a="1"/>
  <c r="AG164" i="2" s="1"/>
  <c r="AG180" i="2" a="1"/>
  <c r="AG180" i="2" s="1"/>
  <c r="AG195" i="2" a="1"/>
  <c r="AG195" i="2" s="1"/>
  <c r="AG210" i="2" a="1"/>
  <c r="AG210" i="2" s="1"/>
  <c r="AG226" i="2" a="1"/>
  <c r="AG226" i="2" s="1"/>
  <c r="AG242" i="2" a="1"/>
  <c r="AG242" i="2" s="1"/>
  <c r="AG258" i="2" a="1"/>
  <c r="AG258" i="2" s="1"/>
  <c r="AG272" i="2" a="1"/>
  <c r="AG272" i="2" s="1"/>
  <c r="AG288" i="2" a="1"/>
  <c r="AG288" i="2" s="1"/>
  <c r="AG304" i="2" a="1"/>
  <c r="AG304" i="2" s="1"/>
  <c r="AG320" i="2" a="1"/>
  <c r="AG320" i="2" s="1"/>
  <c r="AG335" i="2" a="1"/>
  <c r="AG335" i="2" s="1"/>
  <c r="AG350" i="2" a="1"/>
  <c r="AG350" i="2" s="1"/>
  <c r="AG366" i="2" a="1"/>
  <c r="AG366" i="2" s="1"/>
  <c r="AG382" i="2" a="1"/>
  <c r="AG382" i="2" s="1"/>
  <c r="AG397" i="2" a="1"/>
  <c r="AG397" i="2" s="1"/>
  <c r="AG412" i="2" a="1"/>
  <c r="AG412" i="2" s="1"/>
  <c r="AG428" i="2" a="1"/>
  <c r="AG428" i="2" s="1"/>
  <c r="AG444" i="2" a="1"/>
  <c r="AG444" i="2" s="1"/>
  <c r="AG459" i="2" a="1"/>
  <c r="AG459" i="2" s="1"/>
  <c r="AG474" i="2" a="1"/>
  <c r="AG474" i="2" s="1"/>
  <c r="AG490" i="2" a="1"/>
  <c r="AG490" i="2" s="1"/>
  <c r="AG506" i="2" a="1"/>
  <c r="AG506" i="2" s="1"/>
  <c r="AG522" i="2" a="1"/>
  <c r="AG522" i="2" s="1"/>
  <c r="AG538" i="2" a="1"/>
  <c r="AG538" i="2" s="1"/>
  <c r="AG554" i="2" a="1"/>
  <c r="AG554" i="2" s="1"/>
  <c r="AG570" i="2" a="1"/>
  <c r="AG570" i="2" s="1"/>
  <c r="AG586" i="2" a="1"/>
  <c r="AG586" i="2" s="1"/>
  <c r="AG602" i="2" a="1"/>
  <c r="AG602" i="2" s="1"/>
  <c r="AG618" i="2" a="1"/>
  <c r="AG618" i="2" s="1"/>
  <c r="AG634" i="2" a="1"/>
  <c r="AG634" i="2" s="1"/>
  <c r="AG649" i="2" a="1"/>
  <c r="AG649" i="2" s="1"/>
  <c r="AG665" i="2" a="1"/>
  <c r="AG665" i="2" s="1"/>
  <c r="AG681" i="2" a="1"/>
  <c r="AG681" i="2" s="1"/>
  <c r="AG697" i="2" a="1"/>
  <c r="AG697" i="2" s="1"/>
  <c r="AG713" i="2" a="1"/>
  <c r="AG713" i="2" s="1"/>
  <c r="AG729" i="2" a="1"/>
  <c r="AG729" i="2" s="1"/>
  <c r="AG744" i="2" a="1"/>
  <c r="AG744" i="2" s="1"/>
  <c r="AG760" i="2" a="1"/>
  <c r="AG760" i="2" s="1"/>
  <c r="AG774" i="2" a="1"/>
  <c r="AG774" i="2" s="1"/>
  <c r="AG788" i="2" a="1"/>
  <c r="AG788" i="2" s="1"/>
  <c r="AG802" i="2" a="1"/>
  <c r="AG802" i="2" s="1"/>
  <c r="AG818" i="2" a="1"/>
  <c r="AG818" i="2" s="1"/>
  <c r="AG834" i="2" a="1"/>
  <c r="AG834" i="2" s="1"/>
  <c r="AG850" i="2" a="1"/>
  <c r="AG850" i="2" s="1"/>
  <c r="AG881" i="2" a="1"/>
  <c r="AG881" i="2" s="1"/>
  <c r="AG896" i="2" a="1"/>
  <c r="AG896" i="2" s="1"/>
  <c r="AG910" i="2" a="1"/>
  <c r="AG910" i="2" s="1"/>
  <c r="AG924" i="2" a="1"/>
  <c r="AG924" i="2" s="1"/>
  <c r="AG939" i="2" a="1"/>
  <c r="AG939" i="2" s="1"/>
  <c r="AG955" i="2" a="1"/>
  <c r="AG955" i="2" s="1"/>
  <c r="AG971" i="2" a="1"/>
  <c r="AG971" i="2" s="1"/>
  <c r="AG986" i="2" a="1"/>
  <c r="AG986" i="2" s="1"/>
  <c r="AG1001" i="2" a="1"/>
  <c r="AG1001" i="2" s="1"/>
  <c r="AG1017" i="2" a="1"/>
  <c r="AG1017" i="2" s="1"/>
  <c r="AG1031" i="2" a="1"/>
  <c r="AG1031" i="2" s="1"/>
  <c r="AG1045" i="2" a="1"/>
  <c r="AG1045" i="2" s="1"/>
  <c r="AG1059" i="2" a="1"/>
  <c r="AG1059" i="2" s="1"/>
  <c r="AG1075" i="2" a="1"/>
  <c r="AG1075" i="2" s="1"/>
  <c r="AG1090" i="2" a="1"/>
  <c r="AG1090" i="2" s="1"/>
  <c r="AG1121" i="2" a="1"/>
  <c r="AG1121" i="2" s="1"/>
  <c r="AG1136" i="2" a="1"/>
  <c r="AG1136" i="2" s="1"/>
  <c r="AG1151" i="2" a="1"/>
  <c r="AG1151" i="2" s="1"/>
  <c r="AG1166" i="2" a="1"/>
  <c r="AG1166" i="2" s="1"/>
  <c r="AG1180" i="2" a="1"/>
  <c r="AG1180" i="2" s="1"/>
  <c r="AG1195" i="2" a="1"/>
  <c r="AG1195" i="2" s="1"/>
  <c r="AG1224" i="2" a="1"/>
  <c r="AG1224" i="2" s="1"/>
  <c r="AG1240" i="2" a="1"/>
  <c r="AG1240" i="2" s="1"/>
  <c r="AG1256" i="2" a="1"/>
  <c r="AG1256" i="2" s="1"/>
  <c r="AG1272" i="2" a="1"/>
  <c r="AG1272" i="2" s="1"/>
  <c r="AG1288" i="2" a="1"/>
  <c r="AG1288" i="2" s="1"/>
  <c r="AG1304" i="2" a="1"/>
  <c r="AG1304" i="2" s="1"/>
  <c r="AG29" i="2" a="1"/>
  <c r="AG29" i="2" s="1"/>
  <c r="AG45" i="2" a="1"/>
  <c r="AG45" i="2" s="1"/>
  <c r="AG60" i="2" a="1"/>
  <c r="AG60" i="2" s="1"/>
  <c r="AG75" i="2" a="1"/>
  <c r="AG75" i="2" s="1"/>
  <c r="AG90" i="2" a="1"/>
  <c r="AG90" i="2" s="1"/>
  <c r="AG106" i="2" a="1"/>
  <c r="AG106" i="2" s="1"/>
  <c r="AG122" i="2" a="1"/>
  <c r="AG122" i="2" s="1"/>
  <c r="AG137" i="2" a="1"/>
  <c r="AG137" i="2" s="1"/>
  <c r="AG152" i="2" a="1"/>
  <c r="AG152" i="2" s="1"/>
  <c r="AG168" i="2" a="1"/>
  <c r="AG168" i="2" s="1"/>
  <c r="AG184" i="2" a="1"/>
  <c r="AG184" i="2" s="1"/>
  <c r="AG199" i="2" a="1"/>
  <c r="AG199" i="2" s="1"/>
  <c r="AG214" i="2" a="1"/>
  <c r="AG214" i="2" s="1"/>
  <c r="AG230" i="2" a="1"/>
  <c r="AG230" i="2" s="1"/>
  <c r="AG246" i="2" a="1"/>
  <c r="AG246" i="2" s="1"/>
  <c r="AG261" i="2" a="1"/>
  <c r="AG261" i="2" s="1"/>
  <c r="AG276" i="2" a="1"/>
  <c r="AG276" i="2" s="1"/>
  <c r="AG292" i="2" a="1"/>
  <c r="AG292" i="2" s="1"/>
  <c r="AG308" i="2" a="1"/>
  <c r="AG308" i="2" s="1"/>
  <c r="AG323" i="2" a="1"/>
  <c r="AG323" i="2" s="1"/>
  <c r="AG338" i="2" a="1"/>
  <c r="AG338" i="2" s="1"/>
  <c r="AG354" i="2" a="1"/>
  <c r="AG354" i="2" s="1"/>
  <c r="AG370" i="2" a="1"/>
  <c r="AG370" i="2" s="1"/>
  <c r="AG386" i="2" a="1"/>
  <c r="AG386" i="2" s="1"/>
  <c r="AG400" i="2" a="1"/>
  <c r="AG400" i="2" s="1"/>
  <c r="AG416" i="2" a="1"/>
  <c r="AG416" i="2" s="1"/>
  <c r="AG432" i="2" a="1"/>
  <c r="AG432" i="2" s="1"/>
  <c r="AG448" i="2" a="1"/>
  <c r="AG448" i="2" s="1"/>
  <c r="AG463" i="2" a="1"/>
  <c r="AG463" i="2" s="1"/>
  <c r="AG478" i="2" a="1"/>
  <c r="AG478" i="2" s="1"/>
  <c r="AG494" i="2" a="1"/>
  <c r="AG494" i="2" s="1"/>
  <c r="AG510" i="2" a="1"/>
  <c r="AG510" i="2" s="1"/>
  <c r="AG526" i="2" a="1"/>
  <c r="AG526" i="2" s="1"/>
  <c r="AG542" i="2" a="1"/>
  <c r="AG542" i="2" s="1"/>
  <c r="AG558" i="2" a="1"/>
  <c r="AG558" i="2" s="1"/>
  <c r="AG574" i="2" a="1"/>
  <c r="AG574" i="2" s="1"/>
  <c r="AG590" i="2" a="1"/>
  <c r="AG590" i="2" s="1"/>
  <c r="AG606" i="2" a="1"/>
  <c r="AG606" i="2" s="1"/>
  <c r="AG622" i="2" a="1"/>
  <c r="AG622" i="2" s="1"/>
  <c r="AG638" i="2" a="1"/>
  <c r="AG638" i="2" s="1"/>
  <c r="AG653" i="2" a="1"/>
  <c r="AG653" i="2" s="1"/>
  <c r="AG669" i="2" a="1"/>
  <c r="AG669" i="2" s="1"/>
  <c r="AG685" i="2" a="1"/>
  <c r="AG685" i="2" s="1"/>
  <c r="AG701" i="2" a="1"/>
  <c r="AG701" i="2" s="1"/>
  <c r="AG717" i="2" a="1"/>
  <c r="AG717" i="2" s="1"/>
  <c r="AG733" i="2" a="1"/>
  <c r="AG733" i="2" s="1"/>
  <c r="AG748" i="2" a="1"/>
  <c r="AG748" i="2" s="1"/>
  <c r="AG763" i="2" a="1"/>
  <c r="AG763" i="2" s="1"/>
  <c r="AG792" i="2" a="1"/>
  <c r="AG792" i="2" s="1"/>
  <c r="AG806" i="2" a="1"/>
  <c r="AG806" i="2" s="1"/>
  <c r="AG822" i="2" a="1"/>
  <c r="AG822" i="2" s="1"/>
  <c r="AG838" i="2" a="1"/>
  <c r="AG838" i="2" s="1"/>
  <c r="AG854" i="2" a="1"/>
  <c r="AG854" i="2" s="1"/>
  <c r="AG869" i="2" a="1"/>
  <c r="AG869" i="2" s="1"/>
  <c r="AG885" i="2" a="1"/>
  <c r="AG885" i="2" s="1"/>
  <c r="AG899" i="2" a="1"/>
  <c r="AG899" i="2" s="1"/>
  <c r="AG928" i="2" a="1"/>
  <c r="AG928" i="2" s="1"/>
  <c r="AG943" i="2" a="1"/>
  <c r="AG943" i="2" s="1"/>
  <c r="AG959" i="2" a="1"/>
  <c r="AG959" i="2" s="1"/>
  <c r="AG975" i="2" a="1"/>
  <c r="AG975" i="2" s="1"/>
  <c r="AG990" i="2" a="1"/>
  <c r="AG990" i="2" s="1"/>
  <c r="AG1005" i="2" a="1"/>
  <c r="AG1005" i="2" s="1"/>
  <c r="AG1020" i="2" a="1"/>
  <c r="AG1020" i="2" s="1"/>
  <c r="AG1034" i="2" a="1"/>
  <c r="AG1034" i="2" s="1"/>
  <c r="AG1049" i="2" a="1"/>
  <c r="AG1049" i="2" s="1"/>
  <c r="AG1063" i="2" a="1"/>
  <c r="AG1063" i="2" s="1"/>
  <c r="AG1079" i="2" a="1"/>
  <c r="AG1079" i="2" s="1"/>
  <c r="AG1094" i="2" a="1"/>
  <c r="AG1094" i="2" s="1"/>
  <c r="AG1109" i="2" a="1"/>
  <c r="AG1109" i="2" s="1"/>
  <c r="AG1124" i="2" a="1"/>
  <c r="AG1124" i="2" s="1"/>
  <c r="AG1140" i="2" a="1"/>
  <c r="AG1140" i="2" s="1"/>
  <c r="AG1154" i="2" a="1"/>
  <c r="AG1154" i="2" s="1"/>
  <c r="AG1184" i="2" a="1"/>
  <c r="AG1184" i="2" s="1"/>
  <c r="AG1199" i="2" a="1"/>
  <c r="AG1199" i="2" s="1"/>
  <c r="AG1213" i="2" a="1"/>
  <c r="AG1213" i="2" s="1"/>
  <c r="AG1228" i="2" a="1"/>
  <c r="AG1228" i="2" s="1"/>
  <c r="AG1244" i="2" a="1"/>
  <c r="AG1244" i="2" s="1"/>
  <c r="AG1260" i="2" a="1"/>
  <c r="AG1260" i="2" s="1"/>
  <c r="AG1276" i="2" a="1"/>
  <c r="AG1276" i="2" s="1"/>
  <c r="AG1292" i="2" a="1"/>
  <c r="AG1292" i="2" s="1"/>
  <c r="AG1308" i="2" a="1"/>
  <c r="AG1308" i="2" s="1"/>
  <c r="AG13" i="2" a="1"/>
  <c r="AG13" i="2" s="1"/>
  <c r="AG88" i="2" a="1"/>
  <c r="AG88" i="2" s="1"/>
  <c r="AG167" i="2" a="1"/>
  <c r="AG167" i="2" s="1"/>
  <c r="AG336" i="2" a="1"/>
  <c r="AG336" i="2" s="1"/>
  <c r="AG415" i="2" a="1"/>
  <c r="AG415" i="2" s="1"/>
  <c r="AG507" i="2" a="1"/>
  <c r="AG507" i="2" s="1"/>
  <c r="AG588" i="2" a="1"/>
  <c r="AG588" i="2" s="1"/>
  <c r="AG668" i="2" a="1"/>
  <c r="AG668" i="2" s="1"/>
  <c r="AG761" i="2" a="1"/>
  <c r="AG761" i="2" s="1"/>
  <c r="AG836" i="2" a="1"/>
  <c r="AG836" i="2" s="1"/>
  <c r="AG913" i="2" a="1"/>
  <c r="AG913" i="2" s="1"/>
  <c r="AG1002" i="2" a="1"/>
  <c r="AG1002" i="2" s="1"/>
  <c r="AG1077" i="2" a="1"/>
  <c r="AG1077" i="2" s="1"/>
  <c r="AG1241" i="2" a="1"/>
  <c r="AG1241" i="2" s="1"/>
  <c r="AG1310" i="2" a="1"/>
  <c r="AG1310" i="2" s="1"/>
  <c r="AG1326" i="2" a="1"/>
  <c r="AG1326" i="2" s="1"/>
  <c r="AG1342" i="2" a="1"/>
  <c r="AG1342" i="2" s="1"/>
  <c r="AG1358" i="2" a="1"/>
  <c r="AG1358" i="2" s="1"/>
  <c r="AG1374" i="2" a="1"/>
  <c r="AG1374" i="2" s="1"/>
  <c r="AG1390" i="2" a="1"/>
  <c r="AG1390" i="2" s="1"/>
  <c r="AG1406" i="2" a="1"/>
  <c r="AG1406" i="2" s="1"/>
  <c r="AG1422" i="2" a="1"/>
  <c r="AG1422" i="2" s="1"/>
  <c r="AG1438" i="2" a="1"/>
  <c r="AG1438" i="2" s="1"/>
  <c r="AG1454" i="2" a="1"/>
  <c r="AG1454" i="2" s="1"/>
  <c r="AG1470" i="2" a="1"/>
  <c r="AG1470" i="2" s="1"/>
  <c r="AG1486" i="2" a="1"/>
  <c r="AG1486" i="2" s="1"/>
  <c r="AG1502" i="2" a="1"/>
  <c r="AG1502" i="2" s="1"/>
  <c r="AG1518" i="2" a="1"/>
  <c r="AG1518" i="2" s="1"/>
  <c r="AG1534" i="2" a="1"/>
  <c r="AG1534" i="2" s="1"/>
  <c r="AG1550" i="2" a="1"/>
  <c r="AG1550" i="2" s="1"/>
  <c r="AG1566" i="2" a="1"/>
  <c r="AG1566" i="2" s="1"/>
  <c r="AG1582" i="2" a="1"/>
  <c r="AG1582" i="2" s="1"/>
  <c r="AG1598" i="2" a="1"/>
  <c r="AG1598" i="2" s="1"/>
  <c r="AG1614" i="2" a="1"/>
  <c r="AG1614" i="2" s="1"/>
  <c r="AG1630" i="2" a="1"/>
  <c r="AG1630" i="2" s="1"/>
  <c r="AG1646" i="2" a="1"/>
  <c r="AG1646" i="2" s="1"/>
  <c r="AG1662" i="2" a="1"/>
  <c r="AG1662" i="2" s="1"/>
  <c r="AG1678" i="2" a="1"/>
  <c r="AG1678" i="2" s="1"/>
  <c r="AG1694" i="2" a="1"/>
  <c r="AG1694" i="2" s="1"/>
  <c r="AG1710" i="2" a="1"/>
  <c r="AG1710" i="2" s="1"/>
  <c r="AG1726" i="2" a="1"/>
  <c r="AG1726" i="2" s="1"/>
  <c r="AG1742" i="2" a="1"/>
  <c r="AG1742" i="2" s="1"/>
  <c r="AG1758" i="2" a="1"/>
  <c r="AG1758" i="2" s="1"/>
  <c r="AG1774" i="2" a="1"/>
  <c r="AG1774" i="2" s="1"/>
  <c r="AG1789" i="2" a="1"/>
  <c r="AG1789" i="2" s="1"/>
  <c r="AG1805" i="2" a="1"/>
  <c r="AG1805" i="2" s="1"/>
  <c r="AG1821" i="2" a="1"/>
  <c r="AG1821" i="2" s="1"/>
  <c r="AG1849" i="2" a="1"/>
  <c r="AG1849" i="2" s="1"/>
  <c r="AG1859" i="2" a="1"/>
  <c r="AG1859" i="2" s="1"/>
  <c r="AG1870" i="2" a="1"/>
  <c r="AG1870" i="2" s="1"/>
  <c r="AG1882" i="2" a="1"/>
  <c r="AG1882" i="2" s="1"/>
  <c r="AG1897" i="2" a="1"/>
  <c r="AG1897" i="2" s="1"/>
  <c r="AG1911" i="2" a="1"/>
  <c r="AG1911" i="2" s="1"/>
  <c r="AG1925" i="2" a="1"/>
  <c r="AG1925" i="2" s="1"/>
  <c r="AG1939" i="2" a="1"/>
  <c r="AG1939" i="2" s="1"/>
  <c r="AG1955" i="2" a="1"/>
  <c r="AG1955" i="2" s="1"/>
  <c r="AG1970" i="2" a="1"/>
  <c r="AG1970" i="2" s="1"/>
  <c r="AG1985" i="2" a="1"/>
  <c r="AG1985" i="2" s="1"/>
  <c r="AG1999" i="2" a="1"/>
  <c r="AG1999" i="2" s="1"/>
  <c r="AG2015" i="2" a="1"/>
  <c r="AG2015" i="2" s="1"/>
  <c r="AG2030" i="2" a="1"/>
  <c r="AG2030" i="2" s="1"/>
  <c r="AG2045" i="2" a="1"/>
  <c r="AG2045" i="2" s="1"/>
  <c r="AG2061" i="2" a="1"/>
  <c r="AG2061" i="2" s="1"/>
  <c r="AG2076" i="2" a="1"/>
  <c r="AG2076" i="2" s="1"/>
  <c r="AG2092" i="2" a="1"/>
  <c r="AG2092" i="2" s="1"/>
  <c r="AG2106" i="2" a="1"/>
  <c r="AG2106" i="2" s="1"/>
  <c r="AG2121" i="2" a="1"/>
  <c r="AG2121" i="2" s="1"/>
  <c r="AG2136" i="2" a="1"/>
  <c r="AG2136" i="2" s="1"/>
  <c r="AG2152" i="2" a="1"/>
  <c r="AG2152" i="2" s="1"/>
  <c r="AG2167" i="2" a="1"/>
  <c r="AG2167" i="2" s="1"/>
  <c r="AG2183" i="2" a="1"/>
  <c r="AG2183" i="2" s="1"/>
  <c r="AG2198" i="2" a="1"/>
  <c r="AG2198" i="2" s="1"/>
  <c r="AG2214" i="2" a="1"/>
  <c r="AG2214" i="2" s="1"/>
  <c r="AG2230" i="2" a="1"/>
  <c r="AG2230" i="2" s="1"/>
  <c r="AG2244" i="2" a="1"/>
  <c r="AG2244" i="2" s="1"/>
  <c r="AG2259" i="2" a="1"/>
  <c r="AG2259" i="2" s="1"/>
  <c r="AG2275" i="2" a="1"/>
  <c r="AG2275" i="2" s="1"/>
  <c r="AG2290" i="2" a="1"/>
  <c r="AG2290" i="2" s="1"/>
  <c r="AG2306" i="2" a="1"/>
  <c r="AG2306" i="2" s="1"/>
  <c r="AG2336" i="2" a="1"/>
  <c r="AG2336" i="2" s="1"/>
  <c r="AG2352" i="2" a="1"/>
  <c r="AG2352" i="2" s="1"/>
  <c r="AG2366" i="2" a="1"/>
  <c r="AG2366" i="2" s="1"/>
  <c r="AG2380" i="2" a="1"/>
  <c r="AG2380" i="2" s="1"/>
  <c r="AG14" i="2" a="1"/>
  <c r="AG14" i="2" s="1"/>
  <c r="AG89" i="2" a="1"/>
  <c r="AG89" i="2" s="1"/>
  <c r="AG181" i="2" a="1"/>
  <c r="AG181" i="2" s="1"/>
  <c r="AG259" i="2" a="1"/>
  <c r="AG259" i="2" s="1"/>
  <c r="AG337" i="2" a="1"/>
  <c r="AG337" i="2" s="1"/>
  <c r="AG429" i="2" a="1"/>
  <c r="AG429" i="2" s="1"/>
  <c r="AG508" i="2" a="1"/>
  <c r="AG508" i="2" s="1"/>
  <c r="AG589" i="2" a="1"/>
  <c r="AG589" i="2" s="1"/>
  <c r="AG682" i="2" a="1"/>
  <c r="AG682" i="2" s="1"/>
  <c r="AG837" i="2" a="1"/>
  <c r="AG837" i="2" s="1"/>
  <c r="AG925" i="2" a="1"/>
  <c r="AG925" i="2" s="1"/>
  <c r="AG1003" i="2" a="1"/>
  <c r="AG1003" i="2" s="1"/>
  <c r="AG1078" i="2" a="1"/>
  <c r="AG1078" i="2" s="1"/>
  <c r="AG1167" i="2" a="1"/>
  <c r="AG1167" i="2" s="1"/>
  <c r="AG1242" i="2" a="1"/>
  <c r="AG1242" i="2" s="1"/>
  <c r="AG1311" i="2" a="1"/>
  <c r="AG1311" i="2" s="1"/>
  <c r="AG1327" i="2" a="1"/>
  <c r="AG1327" i="2" s="1"/>
  <c r="AG1343" i="2" a="1"/>
  <c r="AG1343" i="2" s="1"/>
  <c r="AG1359" i="2" a="1"/>
  <c r="AG1359" i="2" s="1"/>
  <c r="AG1375" i="2" a="1"/>
  <c r="AG1375" i="2" s="1"/>
  <c r="AG1391" i="2" a="1"/>
  <c r="AG1391" i="2" s="1"/>
  <c r="AG1407" i="2" a="1"/>
  <c r="AG1407" i="2" s="1"/>
  <c r="AG1423" i="2" a="1"/>
  <c r="AG1423" i="2" s="1"/>
  <c r="AG1439" i="2" a="1"/>
  <c r="AG1439" i="2" s="1"/>
  <c r="AG1455" i="2" a="1"/>
  <c r="AG1455" i="2" s="1"/>
  <c r="AG1471" i="2" a="1"/>
  <c r="AG1471" i="2" s="1"/>
  <c r="AG1487" i="2" a="1"/>
  <c r="AG1487" i="2" s="1"/>
  <c r="AG1503" i="2" a="1"/>
  <c r="AG1503" i="2" s="1"/>
  <c r="AG1519" i="2" a="1"/>
  <c r="AG1519" i="2" s="1"/>
  <c r="AG1535" i="2" a="1"/>
  <c r="AG1535" i="2" s="1"/>
  <c r="AG1551" i="2" a="1"/>
  <c r="AG1551" i="2" s="1"/>
  <c r="AG1567" i="2" a="1"/>
  <c r="AG1567" i="2" s="1"/>
  <c r="AG1583" i="2" a="1"/>
  <c r="AG1583" i="2" s="1"/>
  <c r="AG1599" i="2" a="1"/>
  <c r="AG1599" i="2" s="1"/>
  <c r="AG1615" i="2" a="1"/>
  <c r="AG1615" i="2" s="1"/>
  <c r="AG1631" i="2" a="1"/>
  <c r="AG1631" i="2" s="1"/>
  <c r="AG1647" i="2" a="1"/>
  <c r="AG1647" i="2" s="1"/>
  <c r="AG1663" i="2" a="1"/>
  <c r="AG1663" i="2" s="1"/>
  <c r="AG1679" i="2" a="1"/>
  <c r="AG1679" i="2" s="1"/>
  <c r="AG1695" i="2" a="1"/>
  <c r="AG1695" i="2" s="1"/>
  <c r="AG1711" i="2" a="1"/>
  <c r="AG1711" i="2" s="1"/>
  <c r="AG1727" i="2" a="1"/>
  <c r="AG1727" i="2" s="1"/>
  <c r="AG1743" i="2" a="1"/>
  <c r="AG1743" i="2" s="1"/>
  <c r="AG1759" i="2" a="1"/>
  <c r="AG1759" i="2" s="1"/>
  <c r="AG1775" i="2" a="1"/>
  <c r="AG1775" i="2" s="1"/>
  <c r="AG1790" i="2" a="1"/>
  <c r="AG1790" i="2" s="1"/>
  <c r="AG1806" i="2" a="1"/>
  <c r="AG1806" i="2" s="1"/>
  <c r="AG1822" i="2" a="1"/>
  <c r="AG1822" i="2" s="1"/>
  <c r="AG1836" i="2" a="1"/>
  <c r="AG1836" i="2" s="1"/>
  <c r="AG1860" i="2" a="1"/>
  <c r="AG1860" i="2" s="1"/>
  <c r="AG1871" i="2" a="1"/>
  <c r="AG1871" i="2" s="1"/>
  <c r="AG1883" i="2" a="1"/>
  <c r="AG1883" i="2" s="1"/>
  <c r="AG1912" i="2" a="1"/>
  <c r="AG1912" i="2" s="1"/>
  <c r="AG1926" i="2" a="1"/>
  <c r="AG1926" i="2" s="1"/>
  <c r="AG1940" i="2" a="1"/>
  <c r="AG1940" i="2" s="1"/>
  <c r="AG1956" i="2" a="1"/>
  <c r="AG1956" i="2" s="1"/>
  <c r="AG1971" i="2" a="1"/>
  <c r="AG1971" i="2" s="1"/>
  <c r="AG2000" i="2" a="1"/>
  <c r="AG2000" i="2" s="1"/>
  <c r="AG2016" i="2" a="1"/>
  <c r="AG2016" i="2" s="1"/>
  <c r="AG2031" i="2" a="1"/>
  <c r="AG2031" i="2" s="1"/>
  <c r="AG2046" i="2" a="1"/>
  <c r="AG2046" i="2" s="1"/>
  <c r="AG2062" i="2" a="1"/>
  <c r="AG2062" i="2" s="1"/>
  <c r="AG2077" i="2" a="1"/>
  <c r="AG2077" i="2" s="1"/>
  <c r="AG2093" i="2" a="1"/>
  <c r="AG2093" i="2" s="1"/>
  <c r="AG2107" i="2" a="1"/>
  <c r="AG2107" i="2" s="1"/>
  <c r="AG2137" i="2" a="1"/>
  <c r="AG2137" i="2" s="1"/>
  <c r="AG2153" i="2" a="1"/>
  <c r="AG2153" i="2" s="1"/>
  <c r="AG2168" i="2" a="1"/>
  <c r="AG2168" i="2" s="1"/>
  <c r="AG2184" i="2" a="1"/>
  <c r="AG2184" i="2" s="1"/>
  <c r="AG2199" i="2" a="1"/>
  <c r="AG2199" i="2" s="1"/>
  <c r="AG2215" i="2" a="1"/>
  <c r="AG2215" i="2" s="1"/>
  <c r="AG2231" i="2" a="1"/>
  <c r="AG2231" i="2" s="1"/>
  <c r="AG2245" i="2" a="1"/>
  <c r="AG2245" i="2" s="1"/>
  <c r="AG2260" i="2" a="1"/>
  <c r="AG2260" i="2" s="1"/>
  <c r="AG2276" i="2" a="1"/>
  <c r="AG2276" i="2" s="1"/>
  <c r="AG2291" i="2" a="1"/>
  <c r="AG2291" i="2" s="1"/>
  <c r="AG2307" i="2" a="1"/>
  <c r="AG2307" i="2" s="1"/>
  <c r="AG2322" i="2" a="1"/>
  <c r="AG2322" i="2" s="1"/>
  <c r="AG2337" i="2" a="1"/>
  <c r="AG2337" i="2" s="1"/>
  <c r="AG2353" i="2" a="1"/>
  <c r="AG2353" i="2" s="1"/>
  <c r="AG2367" i="2" a="1"/>
  <c r="AG2367" i="2" s="1"/>
  <c r="AG15" i="2" a="1"/>
  <c r="AG15" i="2" s="1"/>
  <c r="AG103" i="2" a="1"/>
  <c r="AG103" i="2" s="1"/>
  <c r="AG182" i="2" a="1"/>
  <c r="AG182" i="2" s="1"/>
  <c r="AG260" i="2" a="1"/>
  <c r="AG260" i="2" s="1"/>
  <c r="AG351" i="2" a="1"/>
  <c r="AG351" i="2" s="1"/>
  <c r="AG430" i="2" a="1"/>
  <c r="AG430" i="2" s="1"/>
  <c r="AG509" i="2" a="1"/>
  <c r="AG509" i="2" s="1"/>
  <c r="AG603" i="2" a="1"/>
  <c r="AG603" i="2" s="1"/>
  <c r="AG683" i="2" a="1"/>
  <c r="AG683" i="2" s="1"/>
  <c r="AG762" i="2" a="1"/>
  <c r="AG762" i="2" s="1"/>
  <c r="AG851" i="2" a="1"/>
  <c r="AG851" i="2" s="1"/>
  <c r="AG926" i="2" a="1"/>
  <c r="AG926" i="2" s="1"/>
  <c r="AG1004" i="2" a="1"/>
  <c r="AG1004" i="2" s="1"/>
  <c r="AG1091" i="2" a="1"/>
  <c r="AG1091" i="2" s="1"/>
  <c r="AG1168" i="2" a="1"/>
  <c r="AG1168" i="2" s="1"/>
  <c r="AG1243" i="2" a="1"/>
  <c r="AG1243" i="2" s="1"/>
  <c r="AG1312" i="2" a="1"/>
  <c r="AG1312" i="2" s="1"/>
  <c r="AG1328" i="2" a="1"/>
  <c r="AG1328" i="2" s="1"/>
  <c r="AG1344" i="2" a="1"/>
  <c r="AG1344" i="2" s="1"/>
  <c r="AG1360" i="2" a="1"/>
  <c r="AG1360" i="2" s="1"/>
  <c r="AG1376" i="2" a="1"/>
  <c r="AG1376" i="2" s="1"/>
  <c r="AG1392" i="2" a="1"/>
  <c r="AG1392" i="2" s="1"/>
  <c r="AG1408" i="2" a="1"/>
  <c r="AG1408" i="2" s="1"/>
  <c r="AG1424" i="2" a="1"/>
  <c r="AG1424" i="2" s="1"/>
  <c r="AG1440" i="2" a="1"/>
  <c r="AG1440" i="2" s="1"/>
  <c r="AG1456" i="2" a="1"/>
  <c r="AG1456" i="2" s="1"/>
  <c r="AG1472" i="2" a="1"/>
  <c r="AG1472" i="2" s="1"/>
  <c r="AG1488" i="2" a="1"/>
  <c r="AG1488" i="2" s="1"/>
  <c r="AG1504" i="2" a="1"/>
  <c r="AG1504" i="2" s="1"/>
  <c r="AG1520" i="2" a="1"/>
  <c r="AG1520" i="2" s="1"/>
  <c r="AG1536" i="2" a="1"/>
  <c r="AG1536" i="2" s="1"/>
  <c r="AG1552" i="2" a="1"/>
  <c r="AG1552" i="2" s="1"/>
  <c r="AG1568" i="2" a="1"/>
  <c r="AG1568" i="2" s="1"/>
  <c r="AG1584" i="2" a="1"/>
  <c r="AG1584" i="2" s="1"/>
  <c r="AG1600" i="2" a="1"/>
  <c r="AG1600" i="2" s="1"/>
  <c r="AG1616" i="2" a="1"/>
  <c r="AG1616" i="2" s="1"/>
  <c r="AG1632" i="2" a="1"/>
  <c r="AG1632" i="2" s="1"/>
  <c r="AG1648" i="2" a="1"/>
  <c r="AG1648" i="2" s="1"/>
  <c r="AG1664" i="2" a="1"/>
  <c r="AG1664" i="2" s="1"/>
  <c r="AG1680" i="2" a="1"/>
  <c r="AG1680" i="2" s="1"/>
  <c r="AG1696" i="2" a="1"/>
  <c r="AG1696" i="2" s="1"/>
  <c r="AG1712" i="2" a="1"/>
  <c r="AG1712" i="2" s="1"/>
  <c r="AG1728" i="2" a="1"/>
  <c r="AG1728" i="2" s="1"/>
  <c r="AG1744" i="2" a="1"/>
  <c r="AG1744" i="2" s="1"/>
  <c r="AG1760" i="2" a="1"/>
  <c r="AG1760" i="2" s="1"/>
  <c r="AG1776" i="2" a="1"/>
  <c r="AG1776" i="2" s="1"/>
  <c r="AG1791" i="2" a="1"/>
  <c r="AG1791" i="2" s="1"/>
  <c r="AG1807" i="2" a="1"/>
  <c r="AG1807" i="2" s="1"/>
  <c r="AG1823" i="2" a="1"/>
  <c r="AG1823" i="2" s="1"/>
  <c r="AG1837" i="2" a="1"/>
  <c r="AG1837" i="2" s="1"/>
  <c r="AG1850" i="2" a="1"/>
  <c r="AG1850" i="2" s="1"/>
  <c r="AG1872" i="2" a="1"/>
  <c r="AG1872" i="2" s="1"/>
  <c r="AG1884" i="2" a="1"/>
  <c r="AG1884" i="2" s="1"/>
  <c r="AG1898" i="2" a="1"/>
  <c r="AG1898" i="2" s="1"/>
  <c r="AG1913" i="2" a="1"/>
  <c r="AG1913" i="2" s="1"/>
  <c r="AG1927" i="2" a="1"/>
  <c r="AG1927" i="2" s="1"/>
  <c r="AG1941" i="2" a="1"/>
  <c r="AG1941" i="2" s="1"/>
  <c r="AG1957" i="2" a="1"/>
  <c r="AG1957" i="2" s="1"/>
  <c r="AG1972" i="2" a="1"/>
  <c r="AG1972" i="2" s="1"/>
  <c r="AG1986" i="2" a="1"/>
  <c r="AG1986" i="2" s="1"/>
  <c r="AG2001" i="2" a="1"/>
  <c r="AG2001" i="2" s="1"/>
  <c r="AG2017" i="2" a="1"/>
  <c r="AG2017" i="2" s="1"/>
  <c r="AG2032" i="2" a="1"/>
  <c r="AG2032" i="2" s="1"/>
  <c r="AG2047" i="2" a="1"/>
  <c r="AG2047" i="2" s="1"/>
  <c r="AG2063" i="2" a="1"/>
  <c r="AG2063" i="2" s="1"/>
  <c r="AG2078" i="2" a="1"/>
  <c r="AG2078" i="2" s="1"/>
  <c r="AG2094" i="2" a="1"/>
  <c r="AG2094" i="2" s="1"/>
  <c r="AG2108" i="2" a="1"/>
  <c r="AG2108" i="2" s="1"/>
  <c r="AG2122" i="2" a="1"/>
  <c r="AG2122" i="2" s="1"/>
  <c r="AG2138" i="2" a="1"/>
  <c r="AG2138" i="2" s="1"/>
  <c r="AG2154" i="2" a="1"/>
  <c r="AG2154" i="2" s="1"/>
  <c r="AG2169" i="2" a="1"/>
  <c r="AG2169" i="2" s="1"/>
  <c r="AG2185" i="2" a="1"/>
  <c r="AG2185" i="2" s="1"/>
  <c r="AG2200" i="2" a="1"/>
  <c r="AG2200" i="2" s="1"/>
  <c r="AG2216" i="2" a="1"/>
  <c r="AG2216" i="2" s="1"/>
  <c r="AG2232" i="2" a="1"/>
  <c r="AG2232" i="2" s="1"/>
  <c r="AG2246" i="2" a="1"/>
  <c r="AG2246" i="2" s="1"/>
  <c r="AG2261" i="2" a="1"/>
  <c r="AG2261" i="2" s="1"/>
  <c r="AG2277" i="2" a="1"/>
  <c r="AG2277" i="2" s="1"/>
  <c r="AG2292" i="2" a="1"/>
  <c r="AG2292" i="2" s="1"/>
  <c r="AG2308" i="2" a="1"/>
  <c r="AG2308" i="2" s="1"/>
  <c r="AG2323" i="2" a="1"/>
  <c r="AG2323" i="2" s="1"/>
  <c r="AG2338" i="2" a="1"/>
  <c r="AG2338" i="2" s="1"/>
  <c r="AG2368" i="2" a="1"/>
  <c r="AG2368" i="2" s="1"/>
  <c r="AG2382" i="2" a="1"/>
  <c r="AG2382" i="2" s="1"/>
  <c r="AG104" i="2" a="1"/>
  <c r="AG104" i="2" s="1"/>
  <c r="AG183" i="2" a="1"/>
  <c r="AG183" i="2" s="1"/>
  <c r="AG273" i="2" a="1"/>
  <c r="AG273" i="2" s="1"/>
  <c r="AG352" i="2" a="1"/>
  <c r="AG352" i="2" s="1"/>
  <c r="AG431" i="2" a="1"/>
  <c r="AG431" i="2" s="1"/>
  <c r="AG523" i="2" a="1"/>
  <c r="AG523" i="2" s="1"/>
  <c r="AG604" i="2" a="1"/>
  <c r="AG604" i="2" s="1"/>
  <c r="AG684" i="2" a="1"/>
  <c r="AG684" i="2" s="1"/>
  <c r="AG775" i="2" a="1"/>
  <c r="AG775" i="2" s="1"/>
  <c r="AG852" i="2" a="1"/>
  <c r="AG852" i="2" s="1"/>
  <c r="AG927" i="2" a="1"/>
  <c r="AG927" i="2" s="1"/>
  <c r="AG1092" i="2" a="1"/>
  <c r="AG1092" i="2" s="1"/>
  <c r="AG1169" i="2" a="1"/>
  <c r="AG1169" i="2" s="1"/>
  <c r="AG1257" i="2" a="1"/>
  <c r="AG1257" i="2" s="1"/>
  <c r="AG1313" i="2" a="1"/>
  <c r="AG1313" i="2" s="1"/>
  <c r="AG1329" i="2" a="1"/>
  <c r="AG1329" i="2" s="1"/>
  <c r="AG1345" i="2" a="1"/>
  <c r="AG1345" i="2" s="1"/>
  <c r="AG1361" i="2" a="1"/>
  <c r="AG1361" i="2" s="1"/>
  <c r="AG1377" i="2" a="1"/>
  <c r="AG1377" i="2" s="1"/>
  <c r="AG1393" i="2" a="1"/>
  <c r="AG1393" i="2" s="1"/>
  <c r="AG1409" i="2" a="1"/>
  <c r="AG1409" i="2" s="1"/>
  <c r="AG1425" i="2" a="1"/>
  <c r="AG1425" i="2" s="1"/>
  <c r="AG1441" i="2" a="1"/>
  <c r="AG1441" i="2" s="1"/>
  <c r="AG1457" i="2" a="1"/>
  <c r="AG1457" i="2" s="1"/>
  <c r="AG1473" i="2" a="1"/>
  <c r="AG1473" i="2" s="1"/>
  <c r="AG1489" i="2" a="1"/>
  <c r="AG1489" i="2" s="1"/>
  <c r="AG1505" i="2" a="1"/>
  <c r="AG1505" i="2" s="1"/>
  <c r="AG1521" i="2" a="1"/>
  <c r="AG1521" i="2" s="1"/>
  <c r="AG1537" i="2" a="1"/>
  <c r="AG1537" i="2" s="1"/>
  <c r="AG1553" i="2" a="1"/>
  <c r="AG1553" i="2" s="1"/>
  <c r="AG1569" i="2" a="1"/>
  <c r="AG1569" i="2" s="1"/>
  <c r="AG1585" i="2" a="1"/>
  <c r="AG1585" i="2" s="1"/>
  <c r="AG1601" i="2" a="1"/>
  <c r="AG1601" i="2" s="1"/>
  <c r="AG1617" i="2" a="1"/>
  <c r="AG1617" i="2" s="1"/>
  <c r="AG1633" i="2" a="1"/>
  <c r="AG1633" i="2" s="1"/>
  <c r="AG1649" i="2" a="1"/>
  <c r="AG1649" i="2" s="1"/>
  <c r="AG1665" i="2" a="1"/>
  <c r="AG1665" i="2" s="1"/>
  <c r="AG1681" i="2" a="1"/>
  <c r="AG1681" i="2" s="1"/>
  <c r="AG1697" i="2" a="1"/>
  <c r="AG1697" i="2" s="1"/>
  <c r="AG1713" i="2" a="1"/>
  <c r="AG1713" i="2" s="1"/>
  <c r="AG1729" i="2" a="1"/>
  <c r="AG1729" i="2" s="1"/>
  <c r="AG1745" i="2" a="1"/>
  <c r="AG1745" i="2" s="1"/>
  <c r="AG1761" i="2" a="1"/>
  <c r="AG1761" i="2" s="1"/>
  <c r="AG1777" i="2" a="1"/>
  <c r="AG1777" i="2" s="1"/>
  <c r="AG1792" i="2" a="1"/>
  <c r="AG1792" i="2" s="1"/>
  <c r="AG1808" i="2" a="1"/>
  <c r="AG1808" i="2" s="1"/>
  <c r="AG1824" i="2" a="1"/>
  <c r="AG1824" i="2" s="1"/>
  <c r="AG1838" i="2" a="1"/>
  <c r="AG1838" i="2" s="1"/>
  <c r="AG1861" i="2" a="1"/>
  <c r="AG1861" i="2" s="1"/>
  <c r="AG1873" i="2" a="1"/>
  <c r="AG1873" i="2" s="1"/>
  <c r="AG1885" i="2" a="1"/>
  <c r="AG1885" i="2" s="1"/>
  <c r="AG1899" i="2" a="1"/>
  <c r="AG1899" i="2" s="1"/>
  <c r="AG1928" i="2" a="1"/>
  <c r="AG1928" i="2" s="1"/>
  <c r="AG1942" i="2" a="1"/>
  <c r="AG1942" i="2" s="1"/>
  <c r="AG1958" i="2" a="1"/>
  <c r="AG1958" i="2" s="1"/>
  <c r="AG1973" i="2" a="1"/>
  <c r="AG1973" i="2" s="1"/>
  <c r="AG1987" i="2" a="1"/>
  <c r="AG1987" i="2" s="1"/>
  <c r="AG2002" i="2" a="1"/>
  <c r="AG2002" i="2" s="1"/>
  <c r="AG2033" i="2" a="1"/>
  <c r="AG2033" i="2" s="1"/>
  <c r="AG2048" i="2" a="1"/>
  <c r="AG2048" i="2" s="1"/>
  <c r="AG2064" i="2" a="1"/>
  <c r="AG2064" i="2" s="1"/>
  <c r="AG2079" i="2" a="1"/>
  <c r="AG2079" i="2" s="1"/>
  <c r="AG2095" i="2" a="1"/>
  <c r="AG2095" i="2" s="1"/>
  <c r="AG2109" i="2" a="1"/>
  <c r="AG2109" i="2" s="1"/>
  <c r="AG2123" i="2" a="1"/>
  <c r="AG2123" i="2" s="1"/>
  <c r="AG2139" i="2" a="1"/>
  <c r="AG2139" i="2" s="1"/>
  <c r="AG2155" i="2" a="1"/>
  <c r="AG2155" i="2" s="1"/>
  <c r="AG2170" i="2" a="1"/>
  <c r="AG2170" i="2" s="1"/>
  <c r="AG2186" i="2" a="1"/>
  <c r="AG2186" i="2" s="1"/>
  <c r="AG2201" i="2" a="1"/>
  <c r="AG2201" i="2" s="1"/>
  <c r="AG2217" i="2" a="1"/>
  <c r="AG2217" i="2" s="1"/>
  <c r="AG2233" i="2" a="1"/>
  <c r="AG2233" i="2" s="1"/>
  <c r="AG2247" i="2" a="1"/>
  <c r="AG2247" i="2" s="1"/>
  <c r="AG2262" i="2" a="1"/>
  <c r="AG2262" i="2" s="1"/>
  <c r="AG2278" i="2" a="1"/>
  <c r="AG2278" i="2" s="1"/>
  <c r="AG2293" i="2" a="1"/>
  <c r="AG2293" i="2" s="1"/>
  <c r="AG2309" i="2" a="1"/>
  <c r="AG2309" i="2" s="1"/>
  <c r="AG2324" i="2" a="1"/>
  <c r="AG2324" i="2" s="1"/>
  <c r="AG2339" i="2" a="1"/>
  <c r="AG2339" i="2" s="1"/>
  <c r="AG2354" i="2" a="1"/>
  <c r="AG2354" i="2" s="1"/>
  <c r="AG2369" i="2" a="1"/>
  <c r="AG2369" i="2" s="1"/>
  <c r="AG27" i="2" a="1"/>
  <c r="AG27" i="2" s="1"/>
  <c r="AG105" i="2" a="1"/>
  <c r="AG105" i="2" s="1"/>
  <c r="AG196" i="2" a="1"/>
  <c r="AG196" i="2" s="1"/>
  <c r="AG274" i="2" a="1"/>
  <c r="AG274" i="2" s="1"/>
  <c r="AG353" i="2" a="1"/>
  <c r="AG353" i="2" s="1"/>
  <c r="AG445" i="2" a="1"/>
  <c r="AG445" i="2" s="1"/>
  <c r="AG524" i="2" a="1"/>
  <c r="AG524" i="2" s="1"/>
  <c r="AG605" i="2" a="1"/>
  <c r="AG605" i="2" s="1"/>
  <c r="AG698" i="2" a="1"/>
  <c r="AG698" i="2" s="1"/>
  <c r="AG776" i="2" a="1"/>
  <c r="AG776" i="2" s="1"/>
  <c r="AG853" i="2" a="1"/>
  <c r="AG853" i="2" s="1"/>
  <c r="AG940" i="2" a="1"/>
  <c r="AG940" i="2" s="1"/>
  <c r="AG1018" i="2" a="1"/>
  <c r="AG1018" i="2" s="1"/>
  <c r="AG1093" i="2" a="1"/>
  <c r="AG1093" i="2" s="1"/>
  <c r="AG1181" i="2" a="1"/>
  <c r="AG1181" i="2" s="1"/>
  <c r="AG1258" i="2" a="1"/>
  <c r="AG1258" i="2" s="1"/>
  <c r="AG1314" i="2" a="1"/>
  <c r="AG1314" i="2" s="1"/>
  <c r="AG1330" i="2" a="1"/>
  <c r="AG1330" i="2" s="1"/>
  <c r="AG1346" i="2" a="1"/>
  <c r="AG1346" i="2" s="1"/>
  <c r="AG1362" i="2" a="1"/>
  <c r="AG1362" i="2" s="1"/>
  <c r="AG1378" i="2" a="1"/>
  <c r="AG1378" i="2" s="1"/>
  <c r="AG1394" i="2" a="1"/>
  <c r="AG1394" i="2" s="1"/>
  <c r="AG1410" i="2" a="1"/>
  <c r="AG1410" i="2" s="1"/>
  <c r="AG1426" i="2" a="1"/>
  <c r="AG1426" i="2" s="1"/>
  <c r="AG1442" i="2" a="1"/>
  <c r="AG1442" i="2" s="1"/>
  <c r="AG1458" i="2" a="1"/>
  <c r="AG1458" i="2" s="1"/>
  <c r="AG1474" i="2" a="1"/>
  <c r="AG1474" i="2" s="1"/>
  <c r="AG1490" i="2" a="1"/>
  <c r="AG1490" i="2" s="1"/>
  <c r="AG1506" i="2" a="1"/>
  <c r="AG1506" i="2" s="1"/>
  <c r="AG1522" i="2" a="1"/>
  <c r="AG1522" i="2" s="1"/>
  <c r="AG1538" i="2" a="1"/>
  <c r="AG1538" i="2" s="1"/>
  <c r="AG1554" i="2" a="1"/>
  <c r="AG1554" i="2" s="1"/>
  <c r="AG1570" i="2" a="1"/>
  <c r="AG1570" i="2" s="1"/>
  <c r="AG1586" i="2" a="1"/>
  <c r="AG1586" i="2" s="1"/>
  <c r="AG1602" i="2" a="1"/>
  <c r="AG1602" i="2" s="1"/>
  <c r="AG1618" i="2" a="1"/>
  <c r="AG1618" i="2" s="1"/>
  <c r="AG1634" i="2" a="1"/>
  <c r="AG1634" i="2" s="1"/>
  <c r="AG1650" i="2" a="1"/>
  <c r="AG1650" i="2" s="1"/>
  <c r="AG1666" i="2" a="1"/>
  <c r="AG1666" i="2" s="1"/>
  <c r="AG1682" i="2" a="1"/>
  <c r="AG1682" i="2" s="1"/>
  <c r="AG1698" i="2" a="1"/>
  <c r="AG1698" i="2" s="1"/>
  <c r="AG1714" i="2" a="1"/>
  <c r="AG1714" i="2" s="1"/>
  <c r="AG1730" i="2" a="1"/>
  <c r="AG1730" i="2" s="1"/>
  <c r="AG1746" i="2" a="1"/>
  <c r="AG1746" i="2" s="1"/>
  <c r="AG1762" i="2" a="1"/>
  <c r="AG1762" i="2" s="1"/>
  <c r="AG1778" i="2" a="1"/>
  <c r="AG1778" i="2" s="1"/>
  <c r="AG1793" i="2" a="1"/>
  <c r="AG1793" i="2" s="1"/>
  <c r="AG1809" i="2" a="1"/>
  <c r="AG1809" i="2" s="1"/>
  <c r="AG1825" i="2" a="1"/>
  <c r="AG1825" i="2" s="1"/>
  <c r="AG1839" i="2" a="1"/>
  <c r="AG1839" i="2" s="1"/>
  <c r="AG1851" i="2" a="1"/>
  <c r="AG1851" i="2" s="1"/>
  <c r="AG1862" i="2" a="1"/>
  <c r="AG1862" i="2" s="1"/>
  <c r="AG1886" i="2" a="1"/>
  <c r="AG1886" i="2" s="1"/>
  <c r="AG1900" i="2" a="1"/>
  <c r="AG1900" i="2" s="1"/>
  <c r="AG1914" i="2" a="1"/>
  <c r="AG1914" i="2" s="1"/>
  <c r="AG1929" i="2" a="1"/>
  <c r="AG1929" i="2" s="1"/>
  <c r="AG1943" i="2" a="1"/>
  <c r="AG1943" i="2" s="1"/>
  <c r="AG1959" i="2" a="1"/>
  <c r="AG1959" i="2" s="1"/>
  <c r="AG1974" i="2" a="1"/>
  <c r="AG1974" i="2" s="1"/>
  <c r="AG1988" i="2" a="1"/>
  <c r="AG1988" i="2" s="1"/>
  <c r="AG2003" i="2" a="1"/>
  <c r="AG2003" i="2" s="1"/>
  <c r="AG2018" i="2" a="1"/>
  <c r="AG2018" i="2" s="1"/>
  <c r="AG2049" i="2" a="1"/>
  <c r="AG2049" i="2" s="1"/>
  <c r="AG2065" i="2" a="1"/>
  <c r="AG2065" i="2" s="1"/>
  <c r="AG2080" i="2" a="1"/>
  <c r="AG2080" i="2" s="1"/>
  <c r="AG2096" i="2" a="1"/>
  <c r="AG2096" i="2" s="1"/>
  <c r="AG2110" i="2" a="1"/>
  <c r="AG2110" i="2" s="1"/>
  <c r="AG2124" i="2" a="1"/>
  <c r="AG2124" i="2" s="1"/>
  <c r="AG2140" i="2" a="1"/>
  <c r="AG2140" i="2" s="1"/>
  <c r="AG2156" i="2" a="1"/>
  <c r="AG2156" i="2" s="1"/>
  <c r="AG2171" i="2" a="1"/>
  <c r="AG2171" i="2" s="1"/>
  <c r="AG2187" i="2" a="1"/>
  <c r="AG2187" i="2" s="1"/>
  <c r="AG2202" i="2" a="1"/>
  <c r="AG2202" i="2" s="1"/>
  <c r="AG2218" i="2" a="1"/>
  <c r="AG2218" i="2" s="1"/>
  <c r="AG2248" i="2" a="1"/>
  <c r="AG2248" i="2" s="1"/>
  <c r="AG2263" i="2" a="1"/>
  <c r="AG2263" i="2" s="1"/>
  <c r="AG2279" i="2" a="1"/>
  <c r="AG2279" i="2" s="1"/>
  <c r="AG2294" i="2" a="1"/>
  <c r="AG2294" i="2" s="1"/>
  <c r="AG2310" i="2" a="1"/>
  <c r="AG2310" i="2" s="1"/>
  <c r="AG2325" i="2" a="1"/>
  <c r="AG2325" i="2" s="1"/>
  <c r="AG2340" i="2" a="1"/>
  <c r="AG2340" i="2" s="1"/>
  <c r="AG2355" i="2" a="1"/>
  <c r="AG2355" i="2" s="1"/>
  <c r="AG28" i="2" a="1"/>
  <c r="AG28" i="2" s="1"/>
  <c r="AG119" i="2" a="1"/>
  <c r="AG119" i="2" s="1"/>
  <c r="AG197" i="2" a="1"/>
  <c r="AG197" i="2" s="1"/>
  <c r="AG275" i="2" a="1"/>
  <c r="AG275" i="2" s="1"/>
  <c r="AG367" i="2" a="1"/>
  <c r="AG367" i="2" s="1"/>
  <c r="AG446" i="2" a="1"/>
  <c r="AG446" i="2" s="1"/>
  <c r="AG525" i="2" a="1"/>
  <c r="AG525" i="2" s="1"/>
  <c r="AG619" i="2" a="1"/>
  <c r="AG619" i="2" s="1"/>
  <c r="AG699" i="2" a="1"/>
  <c r="AG699" i="2" s="1"/>
  <c r="AG777" i="2" a="1"/>
  <c r="AG777" i="2" s="1"/>
  <c r="AG866" i="2" a="1"/>
  <c r="AG866" i="2" s="1"/>
  <c r="AG941" i="2" a="1"/>
  <c r="AG941" i="2" s="1"/>
  <c r="AG1019" i="2" a="1"/>
  <c r="AG1019" i="2" s="1"/>
  <c r="AG1106" i="2" a="1"/>
  <c r="AG1106" i="2" s="1"/>
  <c r="AG1182" i="2" a="1"/>
  <c r="AG1182" i="2" s="1"/>
  <c r="AG1259" i="2" a="1"/>
  <c r="AG1259" i="2" s="1"/>
  <c r="AG1315" i="2" a="1"/>
  <c r="AG1315" i="2" s="1"/>
  <c r="AG1331" i="2" a="1"/>
  <c r="AG1331" i="2" s="1"/>
  <c r="AG1347" i="2" a="1"/>
  <c r="AG1347" i="2" s="1"/>
  <c r="AG1363" i="2" a="1"/>
  <c r="AG1363" i="2" s="1"/>
  <c r="AG1379" i="2" a="1"/>
  <c r="AG1379" i="2" s="1"/>
  <c r="AG1395" i="2" a="1"/>
  <c r="AG1395" i="2" s="1"/>
  <c r="AG1411" i="2" a="1"/>
  <c r="AG1411" i="2" s="1"/>
  <c r="AG1427" i="2" a="1"/>
  <c r="AG1427" i="2" s="1"/>
  <c r="AG1443" i="2" a="1"/>
  <c r="AG1443" i="2" s="1"/>
  <c r="AG1459" i="2" a="1"/>
  <c r="AG1459" i="2" s="1"/>
  <c r="AG1475" i="2" a="1"/>
  <c r="AG1475" i="2" s="1"/>
  <c r="AG1491" i="2" a="1"/>
  <c r="AG1491" i="2" s="1"/>
  <c r="AG1507" i="2" a="1"/>
  <c r="AG1507" i="2" s="1"/>
  <c r="AG1523" i="2" a="1"/>
  <c r="AG1523" i="2" s="1"/>
  <c r="AG1539" i="2" a="1"/>
  <c r="AG1539" i="2" s="1"/>
  <c r="AG1555" i="2" a="1"/>
  <c r="AG1555" i="2" s="1"/>
  <c r="AG1571" i="2" a="1"/>
  <c r="AG1571" i="2" s="1"/>
  <c r="AG1587" i="2" a="1"/>
  <c r="AG1587" i="2" s="1"/>
  <c r="AG1603" i="2" a="1"/>
  <c r="AG1603" i="2" s="1"/>
  <c r="AG1619" i="2" a="1"/>
  <c r="AG1619" i="2" s="1"/>
  <c r="AG1635" i="2" a="1"/>
  <c r="AG1635" i="2" s="1"/>
  <c r="AG1651" i="2" a="1"/>
  <c r="AG1651" i="2" s="1"/>
  <c r="AG1667" i="2" a="1"/>
  <c r="AG1667" i="2" s="1"/>
  <c r="AG1683" i="2" a="1"/>
  <c r="AG1683" i="2" s="1"/>
  <c r="AG1699" i="2" a="1"/>
  <c r="AG1699" i="2" s="1"/>
  <c r="AG1715" i="2" a="1"/>
  <c r="AG1715" i="2" s="1"/>
  <c r="AG1731" i="2" a="1"/>
  <c r="AG1731" i="2" s="1"/>
  <c r="AG1747" i="2" a="1"/>
  <c r="AG1747" i="2" s="1"/>
  <c r="AG1763" i="2" a="1"/>
  <c r="AG1763" i="2" s="1"/>
  <c r="AG1779" i="2" a="1"/>
  <c r="AG1779" i="2" s="1"/>
  <c r="AG1794" i="2" a="1"/>
  <c r="AG1794" i="2" s="1"/>
  <c r="AG1810" i="2" a="1"/>
  <c r="AG1810" i="2" s="1"/>
  <c r="AG1826" i="2" a="1"/>
  <c r="AG1826" i="2" s="1"/>
  <c r="AG1852" i="2" a="1"/>
  <c r="AG1852" i="2" s="1"/>
  <c r="AG1874" i="2" a="1"/>
  <c r="AG1874" i="2" s="1"/>
  <c r="AG1887" i="2" a="1"/>
  <c r="AG1887" i="2" s="1"/>
  <c r="AG1901" i="2" a="1"/>
  <c r="AG1901" i="2" s="1"/>
  <c r="AG1915" i="2" a="1"/>
  <c r="AG1915" i="2" s="1"/>
  <c r="AG1944" i="2" a="1"/>
  <c r="AG1944" i="2" s="1"/>
  <c r="AG1960" i="2" a="1"/>
  <c r="AG1960" i="2" s="1"/>
  <c r="AG1975" i="2" a="1"/>
  <c r="AG1975" i="2" s="1"/>
  <c r="AG1989" i="2" a="1"/>
  <c r="AG1989" i="2" s="1"/>
  <c r="AG2004" i="2" a="1"/>
  <c r="AG2004" i="2" s="1"/>
  <c r="AG2019" i="2" a="1"/>
  <c r="AG2019" i="2" s="1"/>
  <c r="AG2034" i="2" a="1"/>
  <c r="AG2034" i="2" s="1"/>
  <c r="AG2050" i="2" a="1"/>
  <c r="AG2050" i="2" s="1"/>
  <c r="AG2081" i="2" a="1"/>
  <c r="AG2081" i="2" s="1"/>
  <c r="AG2097" i="2" a="1"/>
  <c r="AG2097" i="2" s="1"/>
  <c r="AG2111" i="2" a="1"/>
  <c r="AG2111" i="2" s="1"/>
  <c r="AG2125" i="2" a="1"/>
  <c r="AG2125" i="2" s="1"/>
  <c r="AG2141" i="2" a="1"/>
  <c r="AG2141" i="2" s="1"/>
  <c r="AG2157" i="2" a="1"/>
  <c r="AG2157" i="2" s="1"/>
  <c r="AG2172" i="2" a="1"/>
  <c r="AG2172" i="2" s="1"/>
  <c r="AG2188" i="2" a="1"/>
  <c r="AG2188" i="2" s="1"/>
  <c r="AG2203" i="2" a="1"/>
  <c r="AG2203" i="2" s="1"/>
  <c r="AG2219" i="2" a="1"/>
  <c r="AG2219" i="2" s="1"/>
  <c r="AG2234" i="2" a="1"/>
  <c r="AG2234" i="2" s="1"/>
  <c r="AG2249" i="2" a="1"/>
  <c r="AG2249" i="2" s="1"/>
  <c r="AG2264" i="2" a="1"/>
  <c r="AG2264" i="2" s="1"/>
  <c r="AG2280" i="2" a="1"/>
  <c r="AG2280" i="2" s="1"/>
  <c r="AG2295" i="2" a="1"/>
  <c r="AG2295" i="2" s="1"/>
  <c r="AG2311" i="2" a="1"/>
  <c r="AG2311" i="2" s="1"/>
  <c r="AG2326" i="2" a="1"/>
  <c r="AG2326" i="2" s="1"/>
  <c r="AG2341" i="2" a="1"/>
  <c r="AG2341" i="2" s="1"/>
  <c r="AG2356" i="2" a="1"/>
  <c r="AG2356" i="2" s="1"/>
  <c r="AG2370" i="2" a="1"/>
  <c r="AG2370" i="2" s="1"/>
  <c r="AG42" i="2" a="1"/>
  <c r="AG42" i="2" s="1"/>
  <c r="AG120" i="2" a="1"/>
  <c r="AG120" i="2" s="1"/>
  <c r="AG198" i="2" a="1"/>
  <c r="AG198" i="2" s="1"/>
  <c r="AG289" i="2" a="1"/>
  <c r="AG289" i="2" s="1"/>
  <c r="AG368" i="2" a="1"/>
  <c r="AG368" i="2" s="1"/>
  <c r="AG447" i="2" a="1"/>
  <c r="AG447" i="2" s="1"/>
  <c r="AG539" i="2" a="1"/>
  <c r="AG539" i="2" s="1"/>
  <c r="AG620" i="2" a="1"/>
  <c r="AG620" i="2" s="1"/>
  <c r="AG700" i="2" a="1"/>
  <c r="AG700" i="2" s="1"/>
  <c r="AG789" i="2" a="1"/>
  <c r="AG789" i="2" s="1"/>
  <c r="AG867" i="2" a="1"/>
  <c r="AG867" i="2" s="1"/>
  <c r="AG942" i="2" a="1"/>
  <c r="AG942" i="2" s="1"/>
  <c r="AG1032" i="2" a="1"/>
  <c r="AG1032" i="2" s="1"/>
  <c r="AG1107" i="2" a="1"/>
  <c r="AG1107" i="2" s="1"/>
  <c r="AG1183" i="2" a="1"/>
  <c r="AG1183" i="2" s="1"/>
  <c r="AG1273" i="2" a="1"/>
  <c r="AG1273" i="2" s="1"/>
  <c r="AG1316" i="2" a="1"/>
  <c r="AG1316" i="2" s="1"/>
  <c r="AG1332" i="2" a="1"/>
  <c r="AG1332" i="2" s="1"/>
  <c r="AG1348" i="2" a="1"/>
  <c r="AG1348" i="2" s="1"/>
  <c r="AG1364" i="2" a="1"/>
  <c r="AG1364" i="2" s="1"/>
  <c r="AG1380" i="2" a="1"/>
  <c r="AG1380" i="2" s="1"/>
  <c r="AG1396" i="2" a="1"/>
  <c r="AG1396" i="2" s="1"/>
  <c r="AG1412" i="2" a="1"/>
  <c r="AG1412" i="2" s="1"/>
  <c r="AG1428" i="2" a="1"/>
  <c r="AG1428" i="2" s="1"/>
  <c r="AG1444" i="2" a="1"/>
  <c r="AG1444" i="2" s="1"/>
  <c r="AG1460" i="2" a="1"/>
  <c r="AG1460" i="2" s="1"/>
  <c r="AG1476" i="2" a="1"/>
  <c r="AG1476" i="2" s="1"/>
  <c r="AG1492" i="2" a="1"/>
  <c r="AG1492" i="2" s="1"/>
  <c r="AG1508" i="2" a="1"/>
  <c r="AG1508" i="2" s="1"/>
  <c r="AG1524" i="2" a="1"/>
  <c r="AG1524" i="2" s="1"/>
  <c r="AG1540" i="2" a="1"/>
  <c r="AG1540" i="2" s="1"/>
  <c r="AG1556" i="2" a="1"/>
  <c r="AG1556" i="2" s="1"/>
  <c r="AG1572" i="2" a="1"/>
  <c r="AG1572" i="2" s="1"/>
  <c r="AG1588" i="2" a="1"/>
  <c r="AG1588" i="2" s="1"/>
  <c r="AG1604" i="2" a="1"/>
  <c r="AG1604" i="2" s="1"/>
  <c r="AG1620" i="2" a="1"/>
  <c r="AG1620" i="2" s="1"/>
  <c r="AG1636" i="2" a="1"/>
  <c r="AG1636" i="2" s="1"/>
  <c r="AG1652" i="2" a="1"/>
  <c r="AG1652" i="2" s="1"/>
  <c r="AG1668" i="2" a="1"/>
  <c r="AG1668" i="2" s="1"/>
  <c r="AG1684" i="2" a="1"/>
  <c r="AG1684" i="2" s="1"/>
  <c r="AG1700" i="2" a="1"/>
  <c r="AG1700" i="2" s="1"/>
  <c r="AG1716" i="2" a="1"/>
  <c r="AG1716" i="2" s="1"/>
  <c r="AG1732" i="2" a="1"/>
  <c r="AG1732" i="2" s="1"/>
  <c r="AG1748" i="2" a="1"/>
  <c r="AG1748" i="2" s="1"/>
  <c r="AG1764" i="2" a="1"/>
  <c r="AG1764" i="2" s="1"/>
  <c r="AG1795" i="2" a="1"/>
  <c r="AG1795" i="2" s="1"/>
  <c r="AG1811" i="2" a="1"/>
  <c r="AG1811" i="2" s="1"/>
  <c r="AG1827" i="2" a="1"/>
  <c r="AG1827" i="2" s="1"/>
  <c r="AG1840" i="2" a="1"/>
  <c r="AG1840" i="2" s="1"/>
  <c r="AG1863" i="2" a="1"/>
  <c r="AG1863" i="2" s="1"/>
  <c r="AG1888" i="2" a="1"/>
  <c r="AG1888" i="2" s="1"/>
  <c r="AG1902" i="2" a="1"/>
  <c r="AG1902" i="2" s="1"/>
  <c r="AG1916" i="2" a="1"/>
  <c r="AG1916" i="2" s="1"/>
  <c r="AG1930" i="2" a="1"/>
  <c r="AG1930" i="2" s="1"/>
  <c r="AG1945" i="2" a="1"/>
  <c r="AG1945" i="2" s="1"/>
  <c r="AG1961" i="2" a="1"/>
  <c r="AG1961" i="2" s="1"/>
  <c r="AG1976" i="2" a="1"/>
  <c r="AG1976" i="2" s="1"/>
  <c r="AG1990" i="2" a="1"/>
  <c r="AG1990" i="2" s="1"/>
  <c r="AG2005" i="2" a="1"/>
  <c r="AG2005" i="2" s="1"/>
  <c r="AG2020" i="2" a="1"/>
  <c r="AG2020" i="2" s="1"/>
  <c r="AG2035" i="2" a="1"/>
  <c r="AG2035" i="2" s="1"/>
  <c r="AG2051" i="2" a="1"/>
  <c r="AG2051" i="2" s="1"/>
  <c r="AG2066" i="2" a="1"/>
  <c r="AG2066" i="2" s="1"/>
  <c r="AG2082" i="2" a="1"/>
  <c r="AG2082" i="2" s="1"/>
  <c r="AG2112" i="2" a="1"/>
  <c r="AG2112" i="2" s="1"/>
  <c r="AG2126" i="2" a="1"/>
  <c r="AG2126" i="2" s="1"/>
  <c r="AG2142" i="2" a="1"/>
  <c r="AG2142" i="2" s="1"/>
  <c r="AG2158" i="2" a="1"/>
  <c r="AG2158" i="2" s="1"/>
  <c r="AG2173" i="2" a="1"/>
  <c r="AG2173" i="2" s="1"/>
  <c r="AG2189" i="2" a="1"/>
  <c r="AG2189" i="2" s="1"/>
  <c r="AG2204" i="2" a="1"/>
  <c r="AG2204" i="2" s="1"/>
  <c r="AG2220" i="2" a="1"/>
  <c r="AG2220" i="2" s="1"/>
  <c r="AG2235" i="2" a="1"/>
  <c r="AG2235" i="2" s="1"/>
  <c r="AG2265" i="2" a="1"/>
  <c r="AG2265" i="2" s="1"/>
  <c r="AG2281" i="2" a="1"/>
  <c r="AG2281" i="2" s="1"/>
  <c r="AG2296" i="2" a="1"/>
  <c r="AG2296" i="2" s="1"/>
  <c r="AG2312" i="2" a="1"/>
  <c r="AG2312" i="2" s="1"/>
  <c r="AG2327" i="2" a="1"/>
  <c r="AG2327" i="2" s="1"/>
  <c r="AG2342" i="2" a="1"/>
  <c r="AG2342" i="2" s="1"/>
  <c r="AG2357" i="2" a="1"/>
  <c r="AG2357" i="2" s="1"/>
  <c r="AG2371" i="2" a="1"/>
  <c r="AG2371" i="2" s="1"/>
  <c r="AG43" i="2" a="1"/>
  <c r="AG43" i="2" s="1"/>
  <c r="AG121" i="2" a="1"/>
  <c r="AG121" i="2" s="1"/>
  <c r="AG211" i="2" a="1"/>
  <c r="AG211" i="2" s="1"/>
  <c r="AG290" i="2" a="1"/>
  <c r="AG290" i="2" s="1"/>
  <c r="AG369" i="2" a="1"/>
  <c r="AG369" i="2" s="1"/>
  <c r="AG460" i="2" a="1"/>
  <c r="AG460" i="2" s="1"/>
  <c r="AG540" i="2" a="1"/>
  <c r="AG540" i="2" s="1"/>
  <c r="AG621" i="2" a="1"/>
  <c r="AG621" i="2" s="1"/>
  <c r="AG714" i="2" a="1"/>
  <c r="AG714" i="2" s="1"/>
  <c r="AG790" i="2" a="1"/>
  <c r="AG790" i="2" s="1"/>
  <c r="AG868" i="2" a="1"/>
  <c r="AG868" i="2" s="1"/>
  <c r="AG956" i="2" a="1"/>
  <c r="AG956" i="2" s="1"/>
  <c r="AG1033" i="2" a="1"/>
  <c r="AG1033" i="2" s="1"/>
  <c r="AG1108" i="2" a="1"/>
  <c r="AG1108" i="2" s="1"/>
  <c r="AG1196" i="2" a="1"/>
  <c r="AG1196" i="2" s="1"/>
  <c r="AG1274" i="2" a="1"/>
  <c r="AG1274" i="2" s="1"/>
  <c r="AG1317" i="2" a="1"/>
  <c r="AG1317" i="2" s="1"/>
  <c r="AG1333" i="2" a="1"/>
  <c r="AG1333" i="2" s="1"/>
  <c r="AG1349" i="2" a="1"/>
  <c r="AG1349" i="2" s="1"/>
  <c r="AG1365" i="2" a="1"/>
  <c r="AG1365" i="2" s="1"/>
  <c r="AG1381" i="2" a="1"/>
  <c r="AG1381" i="2" s="1"/>
  <c r="AG1397" i="2" a="1"/>
  <c r="AG1397" i="2" s="1"/>
  <c r="AG1413" i="2" a="1"/>
  <c r="AG1413" i="2" s="1"/>
  <c r="AG1429" i="2" a="1"/>
  <c r="AG1429" i="2" s="1"/>
  <c r="AG1445" i="2" a="1"/>
  <c r="AG1445" i="2" s="1"/>
  <c r="AG1461" i="2" a="1"/>
  <c r="AG1461" i="2" s="1"/>
  <c r="AG1477" i="2" a="1"/>
  <c r="AG1477" i="2" s="1"/>
  <c r="AG1493" i="2" a="1"/>
  <c r="AG1493" i="2" s="1"/>
  <c r="AG1509" i="2" a="1"/>
  <c r="AG1509" i="2" s="1"/>
  <c r="AG1525" i="2" a="1"/>
  <c r="AG1525" i="2" s="1"/>
  <c r="AG1541" i="2" a="1"/>
  <c r="AG1541" i="2" s="1"/>
  <c r="AG1557" i="2" a="1"/>
  <c r="AG1557" i="2" s="1"/>
  <c r="AG1573" i="2" a="1"/>
  <c r="AG1573" i="2" s="1"/>
  <c r="AG1589" i="2" a="1"/>
  <c r="AG1589" i="2" s="1"/>
  <c r="AG1605" i="2" a="1"/>
  <c r="AG1605" i="2" s="1"/>
  <c r="AG1621" i="2" a="1"/>
  <c r="AG1621" i="2" s="1"/>
  <c r="AG1637" i="2" a="1"/>
  <c r="AG1637" i="2" s="1"/>
  <c r="AG1653" i="2" a="1"/>
  <c r="AG1653" i="2" s="1"/>
  <c r="AG1669" i="2" a="1"/>
  <c r="AG1669" i="2" s="1"/>
  <c r="AG1685" i="2" a="1"/>
  <c r="AG1685" i="2" s="1"/>
  <c r="AG1701" i="2" a="1"/>
  <c r="AG1701" i="2" s="1"/>
  <c r="AG1717" i="2" a="1"/>
  <c r="AG1717" i="2" s="1"/>
  <c r="AG1733" i="2" a="1"/>
  <c r="AG1733" i="2" s="1"/>
  <c r="AG1749" i="2" a="1"/>
  <c r="AG1749" i="2" s="1"/>
  <c r="AG1765" i="2" a="1"/>
  <c r="AG1765" i="2" s="1"/>
  <c r="AG1780" i="2" a="1"/>
  <c r="AG1780" i="2" s="1"/>
  <c r="AG1796" i="2" a="1"/>
  <c r="AG1796" i="2" s="1"/>
  <c r="AG1812" i="2" a="1"/>
  <c r="AG1812" i="2" s="1"/>
  <c r="AG1841" i="2" a="1"/>
  <c r="AG1841" i="2" s="1"/>
  <c r="AG1853" i="2" a="1"/>
  <c r="AG1853" i="2" s="1"/>
  <c r="AG1864" i="2" a="1"/>
  <c r="AG1864" i="2" s="1"/>
  <c r="AG1875" i="2" a="1"/>
  <c r="AG1875" i="2" s="1"/>
  <c r="AG1889" i="2" a="1"/>
  <c r="AG1889" i="2" s="1"/>
  <c r="AG1903" i="2" a="1"/>
  <c r="AG1903" i="2" s="1"/>
  <c r="AG1917" i="2" a="1"/>
  <c r="AG1917" i="2" s="1"/>
  <c r="AG1931" i="2" a="1"/>
  <c r="AG1931" i="2" s="1"/>
  <c r="AG1946" i="2" a="1"/>
  <c r="AG1946" i="2" s="1"/>
  <c r="AG1962" i="2" a="1"/>
  <c r="AG1962" i="2" s="1"/>
  <c r="AG1977" i="2" a="1"/>
  <c r="AG1977" i="2" s="1"/>
  <c r="AG1991" i="2" a="1"/>
  <c r="AG1991" i="2" s="1"/>
  <c r="AG2006" i="2" a="1"/>
  <c r="AG2006" i="2" s="1"/>
  <c r="AG2021" i="2" a="1"/>
  <c r="AG2021" i="2" s="1"/>
  <c r="AG2036" i="2" a="1"/>
  <c r="AG2036" i="2" s="1"/>
  <c r="AG2052" i="2" a="1"/>
  <c r="AG2052" i="2" s="1"/>
  <c r="AG2067" i="2" a="1"/>
  <c r="AG2067" i="2" s="1"/>
  <c r="AG2083" i="2" a="1"/>
  <c r="AG2083" i="2" s="1"/>
  <c r="AG2098" i="2" a="1"/>
  <c r="AG2098" i="2" s="1"/>
  <c r="AG2113" i="2" a="1"/>
  <c r="AG2113" i="2" s="1"/>
  <c r="AG2127" i="2" a="1"/>
  <c r="AG2127" i="2" s="1"/>
  <c r="AG2143" i="2" a="1"/>
  <c r="AG2143" i="2" s="1"/>
  <c r="AG2159" i="2" a="1"/>
  <c r="AG2159" i="2" s="1"/>
  <c r="AG2174" i="2" a="1"/>
  <c r="AG2174" i="2" s="1"/>
  <c r="AG2190" i="2" a="1"/>
  <c r="AG2190" i="2" s="1"/>
  <c r="AG2205" i="2" a="1"/>
  <c r="AG2205" i="2" s="1"/>
  <c r="AG2221" i="2" a="1"/>
  <c r="AG2221" i="2" s="1"/>
  <c r="AG2236" i="2" a="1"/>
  <c r="AG2236" i="2" s="1"/>
  <c r="AG2250" i="2" a="1"/>
  <c r="AG2250" i="2" s="1"/>
  <c r="AG2266" i="2" a="1"/>
  <c r="AG2266" i="2" s="1"/>
  <c r="AG2282" i="2" a="1"/>
  <c r="AG2282" i="2" s="1"/>
  <c r="AG2297" i="2" a="1"/>
  <c r="AG2297" i="2" s="1"/>
  <c r="AG2313" i="2" a="1"/>
  <c r="AG2313" i="2" s="1"/>
  <c r="AG2328" i="2" a="1"/>
  <c r="AG2328" i="2" s="1"/>
  <c r="AG2343" i="2" a="1"/>
  <c r="AG2343" i="2" s="1"/>
  <c r="AG2358" i="2" a="1"/>
  <c r="AG2358" i="2" s="1"/>
  <c r="AG2372" i="2" a="1"/>
  <c r="AG2372" i="2" s="1"/>
  <c r="AG44" i="2" a="1"/>
  <c r="AG44" i="2" s="1"/>
  <c r="AG134" i="2" a="1"/>
  <c r="AG134" i="2" s="1"/>
  <c r="AG212" i="2" a="1"/>
  <c r="AG212" i="2" s="1"/>
  <c r="AG291" i="2" a="1"/>
  <c r="AG291" i="2" s="1"/>
  <c r="AG383" i="2" a="1"/>
  <c r="AG383" i="2" s="1"/>
  <c r="AG461" i="2" a="1"/>
  <c r="AG461" i="2" s="1"/>
  <c r="AG541" i="2" a="1"/>
  <c r="AG541" i="2" s="1"/>
  <c r="AG635" i="2" a="1"/>
  <c r="AG635" i="2" s="1"/>
  <c r="AG715" i="2" a="1"/>
  <c r="AG715" i="2" s="1"/>
  <c r="AG791" i="2" a="1"/>
  <c r="AG791" i="2" s="1"/>
  <c r="AG882" i="2" a="1"/>
  <c r="AG882" i="2" s="1"/>
  <c r="AG957" i="2" a="1"/>
  <c r="AG957" i="2" s="1"/>
  <c r="AG1197" i="2" a="1"/>
  <c r="AG1197" i="2" s="1"/>
  <c r="AG1275" i="2" a="1"/>
  <c r="AG1275" i="2" s="1"/>
  <c r="AG1318" i="2" a="1"/>
  <c r="AG1318" i="2" s="1"/>
  <c r="AG1334" i="2" a="1"/>
  <c r="AG1334" i="2" s="1"/>
  <c r="AG1350" i="2" a="1"/>
  <c r="AG1350" i="2" s="1"/>
  <c r="AG1366" i="2" a="1"/>
  <c r="AG1366" i="2" s="1"/>
  <c r="AG1382" i="2" a="1"/>
  <c r="AG1382" i="2" s="1"/>
  <c r="AG1398" i="2" a="1"/>
  <c r="AG1398" i="2" s="1"/>
  <c r="AG1414" i="2" a="1"/>
  <c r="AG1414" i="2" s="1"/>
  <c r="AG1430" i="2" a="1"/>
  <c r="AG1430" i="2" s="1"/>
  <c r="AG1446" i="2" a="1"/>
  <c r="AG1446" i="2" s="1"/>
  <c r="AG1462" i="2" a="1"/>
  <c r="AG1462" i="2" s="1"/>
  <c r="AG1478" i="2" a="1"/>
  <c r="AG1478" i="2" s="1"/>
  <c r="AG1494" i="2" a="1"/>
  <c r="AG1494" i="2" s="1"/>
  <c r="AG1510" i="2" a="1"/>
  <c r="AG1510" i="2" s="1"/>
  <c r="AG1526" i="2" a="1"/>
  <c r="AG1526" i="2" s="1"/>
  <c r="AG1542" i="2" a="1"/>
  <c r="AG1542" i="2" s="1"/>
  <c r="AG1558" i="2" a="1"/>
  <c r="AG1558" i="2" s="1"/>
  <c r="AG1574" i="2" a="1"/>
  <c r="AG1574" i="2" s="1"/>
  <c r="AG1590" i="2" a="1"/>
  <c r="AG1590" i="2" s="1"/>
  <c r="AG1606" i="2" a="1"/>
  <c r="AG1606" i="2" s="1"/>
  <c r="AG1622" i="2" a="1"/>
  <c r="AG1622" i="2" s="1"/>
  <c r="AG1638" i="2" a="1"/>
  <c r="AG1638" i="2" s="1"/>
  <c r="AG1654" i="2" a="1"/>
  <c r="AG1654" i="2" s="1"/>
  <c r="AG1670" i="2" a="1"/>
  <c r="AG1670" i="2" s="1"/>
  <c r="AG1686" i="2" a="1"/>
  <c r="AG1686" i="2" s="1"/>
  <c r="AG1702" i="2" a="1"/>
  <c r="AG1702" i="2" s="1"/>
  <c r="AG1718" i="2" a="1"/>
  <c r="AG1718" i="2" s="1"/>
  <c r="AG1734" i="2" a="1"/>
  <c r="AG1734" i="2" s="1"/>
  <c r="AG1750" i="2" a="1"/>
  <c r="AG1750" i="2" s="1"/>
  <c r="AG1766" i="2" a="1"/>
  <c r="AG1766" i="2" s="1"/>
  <c r="AG1781" i="2" a="1"/>
  <c r="AG1781" i="2" s="1"/>
  <c r="AG1797" i="2" a="1"/>
  <c r="AG1797" i="2" s="1"/>
  <c r="AG1813" i="2" a="1"/>
  <c r="AG1813" i="2" s="1"/>
  <c r="AG1828" i="2" a="1"/>
  <c r="AG1828" i="2" s="1"/>
  <c r="AG1842" i="2" a="1"/>
  <c r="AG1842" i="2" s="1"/>
  <c r="AG1854" i="2" a="1"/>
  <c r="AG1854" i="2" s="1"/>
  <c r="AG1865" i="2" a="1"/>
  <c r="AG1865" i="2" s="1"/>
  <c r="AG1876" i="2" a="1"/>
  <c r="AG1876" i="2" s="1"/>
  <c r="AG1904" i="2" a="1"/>
  <c r="AG1904" i="2" s="1"/>
  <c r="AG1918" i="2" a="1"/>
  <c r="AG1918" i="2" s="1"/>
  <c r="AG1932" i="2" a="1"/>
  <c r="AG1932" i="2" s="1"/>
  <c r="AG1947" i="2" a="1"/>
  <c r="AG1947" i="2" s="1"/>
  <c r="AG1963" i="2" a="1"/>
  <c r="AG1963" i="2" s="1"/>
  <c r="AG1992" i="2" a="1"/>
  <c r="AG1992" i="2" s="1"/>
  <c r="AG2007" i="2" a="1"/>
  <c r="AG2007" i="2" s="1"/>
  <c r="AG2022" i="2" a="1"/>
  <c r="AG2022" i="2" s="1"/>
  <c r="AG2037" i="2" a="1"/>
  <c r="AG2037" i="2" s="1"/>
  <c r="AG2053" i="2" a="1"/>
  <c r="AG2053" i="2" s="1"/>
  <c r="AG2068" i="2" a="1"/>
  <c r="AG2068" i="2" s="1"/>
  <c r="AG2084" i="2" a="1"/>
  <c r="AG2084" i="2" s="1"/>
  <c r="AG2099" i="2" a="1"/>
  <c r="AG2099" i="2" s="1"/>
  <c r="AG2128" i="2" a="1"/>
  <c r="AG2128" i="2" s="1"/>
  <c r="AG2144" i="2" a="1"/>
  <c r="AG2144" i="2" s="1"/>
  <c r="AG2160" i="2" a="1"/>
  <c r="AG2160" i="2" s="1"/>
  <c r="AG2175" i="2" a="1"/>
  <c r="AG2175" i="2" s="1"/>
  <c r="AG2191" i="2" a="1"/>
  <c r="AG2191" i="2" s="1"/>
  <c r="AG2206" i="2" a="1"/>
  <c r="AG2206" i="2" s="1"/>
  <c r="AG2222" i="2" a="1"/>
  <c r="AG2222" i="2" s="1"/>
  <c r="AG2237" i="2" a="1"/>
  <c r="AG2237" i="2" s="1"/>
  <c r="AG2251" i="2" a="1"/>
  <c r="AG2251" i="2" s="1"/>
  <c r="AG2267" i="2" a="1"/>
  <c r="AG2267" i="2" s="1"/>
  <c r="AG2283" i="2" a="1"/>
  <c r="AG2283" i="2" s="1"/>
  <c r="AG2298" i="2" a="1"/>
  <c r="AG2298" i="2" s="1"/>
  <c r="AG2314" i="2" a="1"/>
  <c r="AG2314" i="2" s="1"/>
  <c r="AG2329" i="2" a="1"/>
  <c r="AG2329" i="2" s="1"/>
  <c r="AG2344" i="2" a="1"/>
  <c r="AG2344" i="2" s="1"/>
  <c r="AG2359" i="2" a="1"/>
  <c r="AG2359" i="2" s="1"/>
  <c r="AG2373" i="2" a="1"/>
  <c r="AG2373" i="2" s="1"/>
  <c r="AG58" i="2" a="1"/>
  <c r="AG58" i="2" s="1"/>
  <c r="AG135" i="2" a="1"/>
  <c r="AG135" i="2" s="1"/>
  <c r="AG213" i="2" a="1"/>
  <c r="AG213" i="2" s="1"/>
  <c r="AG305" i="2" a="1"/>
  <c r="AG305" i="2" s="1"/>
  <c r="AG384" i="2" a="1"/>
  <c r="AG384" i="2" s="1"/>
  <c r="AG462" i="2" a="1"/>
  <c r="AG462" i="2" s="1"/>
  <c r="AG555" i="2" a="1"/>
  <c r="AG555" i="2" s="1"/>
  <c r="AG636" i="2" a="1"/>
  <c r="AG636" i="2" s="1"/>
  <c r="AG716" i="2" a="1"/>
  <c r="AG716" i="2" s="1"/>
  <c r="AG803" i="2" a="1"/>
  <c r="AG803" i="2" s="1"/>
  <c r="AG883" i="2" a="1"/>
  <c r="AG883" i="2" s="1"/>
  <c r="AG958" i="2" a="1"/>
  <c r="AG958" i="2" s="1"/>
  <c r="AG1046" i="2" a="1"/>
  <c r="AG1046" i="2" s="1"/>
  <c r="AG1122" i="2" a="1"/>
  <c r="AG1122" i="2" s="1"/>
  <c r="AG1198" i="2" a="1"/>
  <c r="AG1198" i="2" s="1"/>
  <c r="AG1289" i="2" a="1"/>
  <c r="AG1289" i="2" s="1"/>
  <c r="AG1319" i="2" a="1"/>
  <c r="AG1319" i="2" s="1"/>
  <c r="AG1335" i="2" a="1"/>
  <c r="AG1335" i="2" s="1"/>
  <c r="AG1351" i="2" a="1"/>
  <c r="AG1351" i="2" s="1"/>
  <c r="AG1367" i="2" a="1"/>
  <c r="AG1367" i="2" s="1"/>
  <c r="AG1383" i="2" a="1"/>
  <c r="AG1383" i="2" s="1"/>
  <c r="AG1399" i="2" a="1"/>
  <c r="AG1399" i="2" s="1"/>
  <c r="AG1415" i="2" a="1"/>
  <c r="AG1415" i="2" s="1"/>
  <c r="AG1431" i="2" a="1"/>
  <c r="AG1431" i="2" s="1"/>
  <c r="AG1447" i="2" a="1"/>
  <c r="AG1447" i="2" s="1"/>
  <c r="AG1463" i="2" a="1"/>
  <c r="AG1463" i="2" s="1"/>
  <c r="AG1479" i="2" a="1"/>
  <c r="AG1479" i="2" s="1"/>
  <c r="AG1495" i="2" a="1"/>
  <c r="AG1495" i="2" s="1"/>
  <c r="AG1511" i="2" a="1"/>
  <c r="AG1511" i="2" s="1"/>
  <c r="AG1527" i="2" a="1"/>
  <c r="AG1527" i="2" s="1"/>
  <c r="AG1543" i="2" a="1"/>
  <c r="AG1543" i="2" s="1"/>
  <c r="AG1559" i="2" a="1"/>
  <c r="AG1559" i="2" s="1"/>
  <c r="AG1575" i="2" a="1"/>
  <c r="AG1575" i="2" s="1"/>
  <c r="AG1591" i="2" a="1"/>
  <c r="AG1591" i="2" s="1"/>
  <c r="AG1607" i="2" a="1"/>
  <c r="AG1607" i="2" s="1"/>
  <c r="AG1623" i="2" a="1"/>
  <c r="AG1623" i="2" s="1"/>
  <c r="AG1639" i="2" a="1"/>
  <c r="AG1639" i="2" s="1"/>
  <c r="AG1655" i="2" a="1"/>
  <c r="AG1655" i="2" s="1"/>
  <c r="AG1671" i="2" a="1"/>
  <c r="AG1671" i="2" s="1"/>
  <c r="AG1687" i="2" a="1"/>
  <c r="AG1687" i="2" s="1"/>
  <c r="AG1703" i="2" a="1"/>
  <c r="AG1703" i="2" s="1"/>
  <c r="AG1719" i="2" a="1"/>
  <c r="AG1719" i="2" s="1"/>
  <c r="AG1735" i="2" a="1"/>
  <c r="AG1735" i="2" s="1"/>
  <c r="AG1751" i="2" a="1"/>
  <c r="AG1751" i="2" s="1"/>
  <c r="AG1767" i="2" a="1"/>
  <c r="AG1767" i="2" s="1"/>
  <c r="AG1782" i="2" a="1"/>
  <c r="AG1782" i="2" s="1"/>
  <c r="AG1798" i="2" a="1"/>
  <c r="AG1798" i="2" s="1"/>
  <c r="AG1814" i="2" a="1"/>
  <c r="AG1814" i="2" s="1"/>
  <c r="AG1829" i="2" a="1"/>
  <c r="AG1829" i="2" s="1"/>
  <c r="AG1843" i="2" a="1"/>
  <c r="AG1843" i="2" s="1"/>
  <c r="AG1890" i="2" a="1"/>
  <c r="AG1890" i="2" s="1"/>
  <c r="AG1905" i="2" a="1"/>
  <c r="AG1905" i="2" s="1"/>
  <c r="AG1919" i="2" a="1"/>
  <c r="AG1919" i="2" s="1"/>
  <c r="AG1933" i="2" a="1"/>
  <c r="AG1933" i="2" s="1"/>
  <c r="AG1948" i="2" a="1"/>
  <c r="AG1948" i="2" s="1"/>
  <c r="AG1964" i="2" a="1"/>
  <c r="AG1964" i="2" s="1"/>
  <c r="AG1978" i="2" a="1"/>
  <c r="AG1978" i="2" s="1"/>
  <c r="AG1993" i="2" a="1"/>
  <c r="AG1993" i="2" s="1"/>
  <c r="AG2008" i="2" a="1"/>
  <c r="AG2008" i="2" s="1"/>
  <c r="AG2023" i="2" a="1"/>
  <c r="AG2023" i="2" s="1"/>
  <c r="AG2038" i="2" a="1"/>
  <c r="AG2038" i="2" s="1"/>
  <c r="AG2054" i="2" a="1"/>
  <c r="AG2054" i="2" s="1"/>
  <c r="AG2069" i="2" a="1"/>
  <c r="AG2069" i="2" s="1"/>
  <c r="AG2085" i="2" a="1"/>
  <c r="AG2085" i="2" s="1"/>
  <c r="AG2100" i="2" a="1"/>
  <c r="AG2100" i="2" s="1"/>
  <c r="AG2114" i="2" a="1"/>
  <c r="AG2114" i="2" s="1"/>
  <c r="AG2129" i="2" a="1"/>
  <c r="AG2129" i="2" s="1"/>
  <c r="AG2145" i="2" a="1"/>
  <c r="AG2145" i="2" s="1"/>
  <c r="AG2161" i="2" a="1"/>
  <c r="AG2161" i="2" s="1"/>
  <c r="AG2176" i="2" a="1"/>
  <c r="AG2176" i="2" s="1"/>
  <c r="AG2192" i="2" a="1"/>
  <c r="AG2192" i="2" s="1"/>
  <c r="AG2207" i="2" a="1"/>
  <c r="AG2207" i="2" s="1"/>
  <c r="AG2223" i="2" a="1"/>
  <c r="AG2223" i="2" s="1"/>
  <c r="AG2238" i="2" a="1"/>
  <c r="AG2238" i="2" s="1"/>
  <c r="AG2252" i="2" a="1"/>
  <c r="AG2252" i="2" s="1"/>
  <c r="AG2268" i="2" a="1"/>
  <c r="AG2268" i="2" s="1"/>
  <c r="AG2284" i="2" a="1"/>
  <c r="AG2284" i="2" s="1"/>
  <c r="AG2299" i="2" a="1"/>
  <c r="AG2299" i="2" s="1"/>
  <c r="AG2315" i="2" a="1"/>
  <c r="AG2315" i="2" s="1"/>
  <c r="AG2345" i="2" a="1"/>
  <c r="AG2345" i="2" s="1"/>
  <c r="AG2360" i="2" a="1"/>
  <c r="AG2360" i="2" s="1"/>
  <c r="AG2374" i="2" a="1"/>
  <c r="AG2374" i="2" s="1"/>
  <c r="AG136" i="2" a="1"/>
  <c r="AG136" i="2" s="1"/>
  <c r="AG227" i="2" a="1"/>
  <c r="AG227" i="2" s="1"/>
  <c r="AG306" i="2" a="1"/>
  <c r="AG306" i="2" s="1"/>
  <c r="AG385" i="2" a="1"/>
  <c r="AG385" i="2" s="1"/>
  <c r="AG475" i="2" a="1"/>
  <c r="AG475" i="2" s="1"/>
  <c r="AG556" i="2" a="1"/>
  <c r="AG556" i="2" s="1"/>
  <c r="AG637" i="2" a="1"/>
  <c r="AG637" i="2" s="1"/>
  <c r="AG730" i="2" a="1"/>
  <c r="AG730" i="2" s="1"/>
  <c r="AG804" i="2" a="1"/>
  <c r="AG804" i="2" s="1"/>
  <c r="AG884" i="2" a="1"/>
  <c r="AG884" i="2" s="1"/>
  <c r="AG972" i="2" a="1"/>
  <c r="AG972" i="2" s="1"/>
  <c r="AG1047" i="2" a="1"/>
  <c r="AG1047" i="2" s="1"/>
  <c r="AG1123" i="2" a="1"/>
  <c r="AG1123" i="2" s="1"/>
  <c r="AG1210" i="2" a="1"/>
  <c r="AG1210" i="2" s="1"/>
  <c r="AG1290" i="2" a="1"/>
  <c r="AG1290" i="2" s="1"/>
  <c r="AG1320" i="2" a="1"/>
  <c r="AG1320" i="2" s="1"/>
  <c r="AG1336" i="2" a="1"/>
  <c r="AG1336" i="2" s="1"/>
  <c r="AG1352" i="2" a="1"/>
  <c r="AG1352" i="2" s="1"/>
  <c r="AG1368" i="2" a="1"/>
  <c r="AG1368" i="2" s="1"/>
  <c r="AG1384" i="2" a="1"/>
  <c r="AG1384" i="2" s="1"/>
  <c r="AG1400" i="2" a="1"/>
  <c r="AG1400" i="2" s="1"/>
  <c r="AG1416" i="2" a="1"/>
  <c r="AG1416" i="2" s="1"/>
  <c r="AG1432" i="2" a="1"/>
  <c r="AG1432" i="2" s="1"/>
  <c r="AG1448" i="2" a="1"/>
  <c r="AG1448" i="2" s="1"/>
  <c r="AG1464" i="2" a="1"/>
  <c r="AG1464" i="2" s="1"/>
  <c r="AG1480" i="2" a="1"/>
  <c r="AG1480" i="2" s="1"/>
  <c r="AG1496" i="2" a="1"/>
  <c r="AG1496" i="2" s="1"/>
  <c r="AG1512" i="2" a="1"/>
  <c r="AG1512" i="2" s="1"/>
  <c r="AG1528" i="2" a="1"/>
  <c r="AG1528" i="2" s="1"/>
  <c r="AG1544" i="2" a="1"/>
  <c r="AG1544" i="2" s="1"/>
  <c r="AG1560" i="2" a="1"/>
  <c r="AG1560" i="2" s="1"/>
  <c r="AG1576" i="2" a="1"/>
  <c r="AG1576" i="2" s="1"/>
  <c r="AG1592" i="2" a="1"/>
  <c r="AG1592" i="2" s="1"/>
  <c r="AG1608" i="2" a="1"/>
  <c r="AG1608" i="2" s="1"/>
  <c r="AG1624" i="2" a="1"/>
  <c r="AG1624" i="2" s="1"/>
  <c r="AG1640" i="2" a="1"/>
  <c r="AG1640" i="2" s="1"/>
  <c r="AG1656" i="2" a="1"/>
  <c r="AG1656" i="2" s="1"/>
  <c r="AG1672" i="2" a="1"/>
  <c r="AG1672" i="2" s="1"/>
  <c r="AG1688" i="2" a="1"/>
  <c r="AG1688" i="2" s="1"/>
  <c r="AG1704" i="2" a="1"/>
  <c r="AG1704" i="2" s="1"/>
  <c r="AG1720" i="2" a="1"/>
  <c r="AG1720" i="2" s="1"/>
  <c r="AG1736" i="2" a="1"/>
  <c r="AG1736" i="2" s="1"/>
  <c r="AG1752" i="2" a="1"/>
  <c r="AG1752" i="2" s="1"/>
  <c r="AG1768" i="2" a="1"/>
  <c r="AG1768" i="2" s="1"/>
  <c r="AG1783" i="2" a="1"/>
  <c r="AG1783" i="2" s="1"/>
  <c r="AG1799" i="2" a="1"/>
  <c r="AG1799" i="2" s="1"/>
  <c r="AG1815" i="2" a="1"/>
  <c r="AG1815" i="2" s="1"/>
  <c r="AG1830" i="2" a="1"/>
  <c r="AG1830" i="2" s="1"/>
  <c r="AG1844" i="2" a="1"/>
  <c r="AG1844" i="2" s="1"/>
  <c r="AG1855" i="2" a="1"/>
  <c r="AG1855" i="2" s="1"/>
  <c r="AG1866" i="2" a="1"/>
  <c r="AG1866" i="2" s="1"/>
  <c r="AG1877" i="2" a="1"/>
  <c r="AG1877" i="2" s="1"/>
  <c r="AG1891" i="2" a="1"/>
  <c r="AG1891" i="2" s="1"/>
  <c r="AG1920" i="2" a="1"/>
  <c r="AG1920" i="2" s="1"/>
  <c r="AG1934" i="2" a="1"/>
  <c r="AG1934" i="2" s="1"/>
  <c r="AG1949" i="2" a="1"/>
  <c r="AG1949" i="2" s="1"/>
  <c r="AG1965" i="2" a="1"/>
  <c r="AG1965" i="2" s="1"/>
  <c r="AG1979" i="2" a="1"/>
  <c r="AG1979" i="2" s="1"/>
  <c r="AG2009" i="2" a="1"/>
  <c r="AG2009" i="2" s="1"/>
  <c r="AG2024" i="2" a="1"/>
  <c r="AG2024" i="2" s="1"/>
  <c r="AG2039" i="2" a="1"/>
  <c r="AG2039" i="2" s="1"/>
  <c r="AG2055" i="2" a="1"/>
  <c r="AG2055" i="2" s="1"/>
  <c r="AG2070" i="2" a="1"/>
  <c r="AG2070" i="2" s="1"/>
  <c r="AG2086" i="2" a="1"/>
  <c r="AG2086" i="2" s="1"/>
  <c r="AG2101" i="2" a="1"/>
  <c r="AG2101" i="2" s="1"/>
  <c r="AG2115" i="2" a="1"/>
  <c r="AG2115" i="2" s="1"/>
  <c r="AG2130" i="2" a="1"/>
  <c r="AG2130" i="2" s="1"/>
  <c r="AG2146" i="2" a="1"/>
  <c r="AG2146" i="2" s="1"/>
  <c r="AG2177" i="2" a="1"/>
  <c r="AG2177" i="2" s="1"/>
  <c r="AG2193" i="2" a="1"/>
  <c r="AG2193" i="2" s="1"/>
  <c r="AG2208" i="2" a="1"/>
  <c r="AG2208" i="2" s="1"/>
  <c r="AG2224" i="2" a="1"/>
  <c r="AG2224" i="2" s="1"/>
  <c r="AG2239" i="2" a="1"/>
  <c r="AG2239" i="2" s="1"/>
  <c r="AG2253" i="2" a="1"/>
  <c r="AG2253" i="2" s="1"/>
  <c r="AG2269" i="2" a="1"/>
  <c r="AG2269" i="2" s="1"/>
  <c r="AG2285" i="2" a="1"/>
  <c r="AG2285" i="2" s="1"/>
  <c r="AG2300" i="2" a="1"/>
  <c r="AG2300" i="2" s="1"/>
  <c r="AG2316" i="2" a="1"/>
  <c r="AG2316" i="2" s="1"/>
  <c r="AG2330" i="2" a="1"/>
  <c r="AG2330" i="2" s="1"/>
  <c r="AG2346" i="2" a="1"/>
  <c r="AG2346" i="2" s="1"/>
  <c r="AG2361" i="2" a="1"/>
  <c r="AG2361" i="2" s="1"/>
  <c r="AG2375" i="2" a="1"/>
  <c r="AG2375" i="2" s="1"/>
  <c r="AG59" i="2" a="1"/>
  <c r="AG59" i="2" s="1"/>
  <c r="AG149" i="2" a="1"/>
  <c r="AG149" i="2" s="1"/>
  <c r="AG228" i="2" a="1"/>
  <c r="AG228" i="2" s="1"/>
  <c r="AG307" i="2" a="1"/>
  <c r="AG307" i="2" s="1"/>
  <c r="AG398" i="2" a="1"/>
  <c r="AG398" i="2" s="1"/>
  <c r="AG476" i="2" a="1"/>
  <c r="AG476" i="2" s="1"/>
  <c r="AG557" i="2" a="1"/>
  <c r="AG557" i="2" s="1"/>
  <c r="AG650" i="2" a="1"/>
  <c r="AG650" i="2" s="1"/>
  <c r="AG731" i="2" a="1"/>
  <c r="AG731" i="2" s="1"/>
  <c r="AG805" i="2" a="1"/>
  <c r="AG805" i="2" s="1"/>
  <c r="AG897" i="2" a="1"/>
  <c r="AG897" i="2" s="1"/>
  <c r="AG973" i="2" a="1"/>
  <c r="AG973" i="2" s="1"/>
  <c r="AG1048" i="2" a="1"/>
  <c r="AG1048" i="2" s="1"/>
  <c r="AG1137" i="2" a="1"/>
  <c r="AG1137" i="2" s="1"/>
  <c r="AG1211" i="2" a="1"/>
  <c r="AG1211" i="2" s="1"/>
  <c r="AG1291" i="2" a="1"/>
  <c r="AG1291" i="2" s="1"/>
  <c r="AG1321" i="2" a="1"/>
  <c r="AG1321" i="2" s="1"/>
  <c r="AG1337" i="2" a="1"/>
  <c r="AG1337" i="2" s="1"/>
  <c r="AG1353" i="2" a="1"/>
  <c r="AG1353" i="2" s="1"/>
  <c r="AG1369" i="2" a="1"/>
  <c r="AG1369" i="2" s="1"/>
  <c r="AG1385" i="2" a="1"/>
  <c r="AG1385" i="2" s="1"/>
  <c r="AG1401" i="2" a="1"/>
  <c r="AG1401" i="2" s="1"/>
  <c r="AG1417" i="2" a="1"/>
  <c r="AG1417" i="2" s="1"/>
  <c r="AG1433" i="2" a="1"/>
  <c r="AG1433" i="2" s="1"/>
  <c r="AG1449" i="2" a="1"/>
  <c r="AG1449" i="2" s="1"/>
  <c r="AG1465" i="2" a="1"/>
  <c r="AG1465" i="2" s="1"/>
  <c r="AG1481" i="2" a="1"/>
  <c r="AG1481" i="2" s="1"/>
  <c r="AG1497" i="2" a="1"/>
  <c r="AG1497" i="2" s="1"/>
  <c r="AG1513" i="2" a="1"/>
  <c r="AG1513" i="2" s="1"/>
  <c r="AG1529" i="2" a="1"/>
  <c r="AG1529" i="2" s="1"/>
  <c r="AG1545" i="2" a="1"/>
  <c r="AG1545" i="2" s="1"/>
  <c r="AG1561" i="2" a="1"/>
  <c r="AG1561" i="2" s="1"/>
  <c r="AG1577" i="2" a="1"/>
  <c r="AG1577" i="2" s="1"/>
  <c r="AG1593" i="2" a="1"/>
  <c r="AG1593" i="2" s="1"/>
  <c r="AG1609" i="2" a="1"/>
  <c r="AG1609" i="2" s="1"/>
  <c r="AG1625" i="2" a="1"/>
  <c r="AG1625" i="2" s="1"/>
  <c r="AG1641" i="2" a="1"/>
  <c r="AG1641" i="2" s="1"/>
  <c r="AG1657" i="2" a="1"/>
  <c r="AG1657" i="2" s="1"/>
  <c r="AG1673" i="2" a="1"/>
  <c r="AG1673" i="2" s="1"/>
  <c r="AG1689" i="2" a="1"/>
  <c r="AG1689" i="2" s="1"/>
  <c r="AG1705" i="2" a="1"/>
  <c r="AG1705" i="2" s="1"/>
  <c r="AG1721" i="2" a="1"/>
  <c r="AG1721" i="2" s="1"/>
  <c r="AG1737" i="2" a="1"/>
  <c r="AG1737" i="2" s="1"/>
  <c r="AG1753" i="2" a="1"/>
  <c r="AG1753" i="2" s="1"/>
  <c r="AG1769" i="2" a="1"/>
  <c r="AG1769" i="2" s="1"/>
  <c r="AG1784" i="2" a="1"/>
  <c r="AG1784" i="2" s="1"/>
  <c r="AG1800" i="2" a="1"/>
  <c r="AG1800" i="2" s="1"/>
  <c r="AG1816" i="2" a="1"/>
  <c r="AG1816" i="2" s="1"/>
  <c r="AG1831" i="2" a="1"/>
  <c r="AG1831" i="2" s="1"/>
  <c r="AG1845" i="2" a="1"/>
  <c r="AG1845" i="2" s="1"/>
  <c r="AG1856" i="2" a="1"/>
  <c r="AG1856" i="2" s="1"/>
  <c r="AG1878" i="2" a="1"/>
  <c r="AG1878" i="2" s="1"/>
  <c r="AG1892" i="2" a="1"/>
  <c r="AG1892" i="2" s="1"/>
  <c r="AG1906" i="2" a="1"/>
  <c r="AG1906" i="2" s="1"/>
  <c r="AG1921" i="2" a="1"/>
  <c r="AG1921" i="2" s="1"/>
  <c r="AG1935" i="2" a="1"/>
  <c r="AG1935" i="2" s="1"/>
  <c r="AG1950" i="2" a="1"/>
  <c r="AG1950" i="2" s="1"/>
  <c r="AG1966" i="2" a="1"/>
  <c r="AG1966" i="2" s="1"/>
  <c r="AG1980" i="2" a="1"/>
  <c r="AG1980" i="2" s="1"/>
  <c r="AG1994" i="2" a="1"/>
  <c r="AG1994" i="2" s="1"/>
  <c r="AG2010" i="2" a="1"/>
  <c r="AG2010" i="2" s="1"/>
  <c r="AG2025" i="2" a="1"/>
  <c r="AG2025" i="2" s="1"/>
  <c r="AG2040" i="2" a="1"/>
  <c r="AG2040" i="2" s="1"/>
  <c r="AG2056" i="2" a="1"/>
  <c r="AG2056" i="2" s="1"/>
  <c r="AG2071" i="2" a="1"/>
  <c r="AG2071" i="2" s="1"/>
  <c r="AG2087" i="2" a="1"/>
  <c r="AG2087" i="2" s="1"/>
  <c r="AG2102" i="2" a="1"/>
  <c r="AG2102" i="2" s="1"/>
  <c r="AG2116" i="2" a="1"/>
  <c r="AG2116" i="2" s="1"/>
  <c r="AG2131" i="2" a="1"/>
  <c r="AG2131" i="2" s="1"/>
  <c r="AG2147" i="2" a="1"/>
  <c r="AG2147" i="2" s="1"/>
  <c r="AG2162" i="2" a="1"/>
  <c r="AG2162" i="2" s="1"/>
  <c r="AG2178" i="2" a="1"/>
  <c r="AG2178" i="2" s="1"/>
  <c r="AG2209" i="2" a="1"/>
  <c r="AG2209" i="2" s="1"/>
  <c r="AG2225" i="2" a="1"/>
  <c r="AG2225" i="2" s="1"/>
  <c r="AG2240" i="2" a="1"/>
  <c r="AG2240" i="2" s="1"/>
  <c r="AG2254" i="2" a="1"/>
  <c r="AG2254" i="2" s="1"/>
  <c r="AG2270" i="2" a="1"/>
  <c r="AG2270" i="2" s="1"/>
  <c r="AG2286" i="2" a="1"/>
  <c r="AG2286" i="2" s="1"/>
  <c r="AG2301" i="2" a="1"/>
  <c r="AG2301" i="2" s="1"/>
  <c r="AG2317" i="2" a="1"/>
  <c r="AG2317" i="2" s="1"/>
  <c r="AG2331" i="2" a="1"/>
  <c r="AG2331" i="2" s="1"/>
  <c r="AG2347" i="2" a="1"/>
  <c r="AG2347" i="2" s="1"/>
  <c r="AG2376" i="2" a="1"/>
  <c r="AG2376" i="2" s="1"/>
  <c r="AG72" i="2" a="1"/>
  <c r="AG72" i="2" s="1"/>
  <c r="AG150" i="2" a="1"/>
  <c r="AG150" i="2" s="1"/>
  <c r="AG229" i="2" a="1"/>
  <c r="AG229" i="2" s="1"/>
  <c r="AG321" i="2" a="1"/>
  <c r="AG321" i="2" s="1"/>
  <c r="AG399" i="2" a="1"/>
  <c r="AG399" i="2" s="1"/>
  <c r="AG477" i="2" a="1"/>
  <c r="AG477" i="2" s="1"/>
  <c r="AG571" i="2" a="1"/>
  <c r="AG571" i="2" s="1"/>
  <c r="AG651" i="2" a="1"/>
  <c r="AG651" i="2" s="1"/>
  <c r="AG732" i="2" a="1"/>
  <c r="AG732" i="2" s="1"/>
  <c r="AG819" i="2" a="1"/>
  <c r="AG819" i="2" s="1"/>
  <c r="AG974" i="2" a="1"/>
  <c r="AG974" i="2" s="1"/>
  <c r="AG1060" i="2" a="1"/>
  <c r="AG1060" i="2" s="1"/>
  <c r="AG1138" i="2" a="1"/>
  <c r="AG1138" i="2" s="1"/>
  <c r="AG1212" i="2" a="1"/>
  <c r="AG1212" i="2" s="1"/>
  <c r="AG1305" i="2" a="1"/>
  <c r="AG1305" i="2" s="1"/>
  <c r="AG1322" i="2" a="1"/>
  <c r="AG1322" i="2" s="1"/>
  <c r="AG1338" i="2" a="1"/>
  <c r="AG1338" i="2" s="1"/>
  <c r="AG1354" i="2" a="1"/>
  <c r="AG1354" i="2" s="1"/>
  <c r="AG1370" i="2" a="1"/>
  <c r="AG1370" i="2" s="1"/>
  <c r="AG1386" i="2" a="1"/>
  <c r="AG1386" i="2" s="1"/>
  <c r="AG1402" i="2" a="1"/>
  <c r="AG1402" i="2" s="1"/>
  <c r="AG1418" i="2" a="1"/>
  <c r="AG1418" i="2" s="1"/>
  <c r="AG1434" i="2" a="1"/>
  <c r="AG1434" i="2" s="1"/>
  <c r="AG1450" i="2" a="1"/>
  <c r="AG1450" i="2" s="1"/>
  <c r="AG1466" i="2" a="1"/>
  <c r="AG1466" i="2" s="1"/>
  <c r="AG1482" i="2" a="1"/>
  <c r="AG1482" i="2" s="1"/>
  <c r="AG1498" i="2" a="1"/>
  <c r="AG1498" i="2" s="1"/>
  <c r="AG1514" i="2" a="1"/>
  <c r="AG1514" i="2" s="1"/>
  <c r="AG1530" i="2" a="1"/>
  <c r="AG1530" i="2" s="1"/>
  <c r="AG1546" i="2" a="1"/>
  <c r="AG1546" i="2" s="1"/>
  <c r="AG1562" i="2" a="1"/>
  <c r="AG1562" i="2" s="1"/>
  <c r="AG1578" i="2" a="1"/>
  <c r="AG1578" i="2" s="1"/>
  <c r="AG1594" i="2" a="1"/>
  <c r="AG1594" i="2" s="1"/>
  <c r="AG1610" i="2" a="1"/>
  <c r="AG1610" i="2" s="1"/>
  <c r="AG1626" i="2" a="1"/>
  <c r="AG1626" i="2" s="1"/>
  <c r="AG1642" i="2" a="1"/>
  <c r="AG1642" i="2" s="1"/>
  <c r="AG1658" i="2" a="1"/>
  <c r="AG1658" i="2" s="1"/>
  <c r="AG1674" i="2" a="1"/>
  <c r="AG1674" i="2" s="1"/>
  <c r="AG1690" i="2" a="1"/>
  <c r="AG1690" i="2" s="1"/>
  <c r="AG1706" i="2" a="1"/>
  <c r="AG1706" i="2" s="1"/>
  <c r="AG1722" i="2" a="1"/>
  <c r="AG1722" i="2" s="1"/>
  <c r="AG1738" i="2" a="1"/>
  <c r="AG1738" i="2" s="1"/>
  <c r="AG1754" i="2" a="1"/>
  <c r="AG1754" i="2" s="1"/>
  <c r="AG1770" i="2" a="1"/>
  <c r="AG1770" i="2" s="1"/>
  <c r="AG1785" i="2" a="1"/>
  <c r="AG1785" i="2" s="1"/>
  <c r="AG1801" i="2" a="1"/>
  <c r="AG1801" i="2" s="1"/>
  <c r="AG1817" i="2" a="1"/>
  <c r="AG1817" i="2" s="1"/>
  <c r="AG1832" i="2" a="1"/>
  <c r="AG1832" i="2" s="1"/>
  <c r="AG1846" i="2" a="1"/>
  <c r="AG1846" i="2" s="1"/>
  <c r="AG1857" i="2" a="1"/>
  <c r="AG1857" i="2" s="1"/>
  <c r="AG1867" i="2" a="1"/>
  <c r="AG1867" i="2" s="1"/>
  <c r="AG1879" i="2" a="1"/>
  <c r="AG1879" i="2" s="1"/>
  <c r="AG1893" i="2" a="1"/>
  <c r="AG1893" i="2" s="1"/>
  <c r="AG1907" i="2" a="1"/>
  <c r="AG1907" i="2" s="1"/>
  <c r="AG1936" i="2" a="1"/>
  <c r="AG1936" i="2" s="1"/>
  <c r="AG1951" i="2" a="1"/>
  <c r="AG1951" i="2" s="1"/>
  <c r="AG1967" i="2" a="1"/>
  <c r="AG1967" i="2" s="1"/>
  <c r="AG1981" i="2" a="1"/>
  <c r="AG1981" i="2" s="1"/>
  <c r="AG1995" i="2" a="1"/>
  <c r="AG1995" i="2" s="1"/>
  <c r="AG2011" i="2" a="1"/>
  <c r="AG2011" i="2" s="1"/>
  <c r="AG2026" i="2" a="1"/>
  <c r="AG2026" i="2" s="1"/>
  <c r="AG2041" i="2" a="1"/>
  <c r="AG2041" i="2" s="1"/>
  <c r="AG2057" i="2" a="1"/>
  <c r="AG2057" i="2" s="1"/>
  <c r="AG2072" i="2" a="1"/>
  <c r="AG2072" i="2" s="1"/>
  <c r="AG2088" i="2" a="1"/>
  <c r="AG2088" i="2" s="1"/>
  <c r="AG2103" i="2" a="1"/>
  <c r="AG2103" i="2" s="1"/>
  <c r="AG2117" i="2" a="1"/>
  <c r="AG2117" i="2" s="1"/>
  <c r="AG2132" i="2" a="1"/>
  <c r="AG2132" i="2" s="1"/>
  <c r="AG2148" i="2" a="1"/>
  <c r="AG2148" i="2" s="1"/>
  <c r="AG2163" i="2" a="1"/>
  <c r="AG2163" i="2" s="1"/>
  <c r="AG2179" i="2" a="1"/>
  <c r="AG2179" i="2" s="1"/>
  <c r="AG2194" i="2" a="1"/>
  <c r="AG2194" i="2" s="1"/>
  <c r="AG2210" i="2" a="1"/>
  <c r="AG2210" i="2" s="1"/>
  <c r="AG2226" i="2" a="1"/>
  <c r="AG2226" i="2" s="1"/>
  <c r="AG2241" i="2" a="1"/>
  <c r="AG2241" i="2" s="1"/>
  <c r="AG2255" i="2" a="1"/>
  <c r="AG2255" i="2" s="1"/>
  <c r="AG2271" i="2" a="1"/>
  <c r="AG2271" i="2" s="1"/>
  <c r="AG2287" i="2" a="1"/>
  <c r="AG2287" i="2" s="1"/>
  <c r="AG2302" i="2" a="1"/>
  <c r="AG2302" i="2" s="1"/>
  <c r="AG2318" i="2" a="1"/>
  <c r="AG2318" i="2" s="1"/>
  <c r="AG2332" i="2" a="1"/>
  <c r="AG2332" i="2" s="1"/>
  <c r="AG2348" i="2" a="1"/>
  <c r="AG2348" i="2" s="1"/>
  <c r="AG2362" i="2" a="1"/>
  <c r="AG2362" i="2" s="1"/>
  <c r="AG73" i="2" a="1"/>
  <c r="AG73" i="2" s="1"/>
  <c r="AG151" i="2" a="1"/>
  <c r="AG151" i="2" s="1"/>
  <c r="AG243" i="2" a="1"/>
  <c r="AG243" i="2" s="1"/>
  <c r="AG322" i="2" a="1"/>
  <c r="AG322" i="2" s="1"/>
  <c r="AG491" i="2" a="1"/>
  <c r="AG491" i="2" s="1"/>
  <c r="AG572" i="2" a="1"/>
  <c r="AG572" i="2" s="1"/>
  <c r="AG652" i="2" a="1"/>
  <c r="AG652" i="2" s="1"/>
  <c r="AG745" i="2" a="1"/>
  <c r="AG745" i="2" s="1"/>
  <c r="AG820" i="2" a="1"/>
  <c r="AG820" i="2" s="1"/>
  <c r="AG898" i="2" a="1"/>
  <c r="AG898" i="2" s="1"/>
  <c r="AG987" i="2" a="1"/>
  <c r="AG987" i="2" s="1"/>
  <c r="AG1061" i="2" a="1"/>
  <c r="AG1061" i="2" s="1"/>
  <c r="AG1139" i="2" a="1"/>
  <c r="AG1139" i="2" s="1"/>
  <c r="AG1225" i="2" a="1"/>
  <c r="AG1225" i="2" s="1"/>
  <c r="AG1306" i="2" a="1"/>
  <c r="AG1306" i="2" s="1"/>
  <c r="AG1323" i="2" a="1"/>
  <c r="AG1323" i="2" s="1"/>
  <c r="AG1339" i="2" a="1"/>
  <c r="AG1339" i="2" s="1"/>
  <c r="AG1355" i="2" a="1"/>
  <c r="AG1355" i="2" s="1"/>
  <c r="AG1371" i="2" a="1"/>
  <c r="AG1371" i="2" s="1"/>
  <c r="AG1387" i="2" a="1"/>
  <c r="AG1387" i="2" s="1"/>
  <c r="AG1403" i="2" a="1"/>
  <c r="AG1403" i="2" s="1"/>
  <c r="AG1419" i="2" a="1"/>
  <c r="AG1419" i="2" s="1"/>
  <c r="AG1435" i="2" a="1"/>
  <c r="AG1435" i="2" s="1"/>
  <c r="AG1451" i="2" a="1"/>
  <c r="AG1451" i="2" s="1"/>
  <c r="AG1467" i="2" a="1"/>
  <c r="AG1467" i="2" s="1"/>
  <c r="AG1483" i="2" a="1"/>
  <c r="AG1483" i="2" s="1"/>
  <c r="AG1499" i="2" a="1"/>
  <c r="AG1499" i="2" s="1"/>
  <c r="AG1515" i="2" a="1"/>
  <c r="AG1515" i="2" s="1"/>
  <c r="AG1531" i="2" a="1"/>
  <c r="AG1531" i="2" s="1"/>
  <c r="AG1547" i="2" a="1"/>
  <c r="AG1547" i="2" s="1"/>
  <c r="AG1563" i="2" a="1"/>
  <c r="AG1563" i="2" s="1"/>
  <c r="AG1579" i="2" a="1"/>
  <c r="AG1579" i="2" s="1"/>
  <c r="AG1595" i="2" a="1"/>
  <c r="AG1595" i="2" s="1"/>
  <c r="AG1611" i="2" a="1"/>
  <c r="AG1611" i="2" s="1"/>
  <c r="AG1627" i="2" a="1"/>
  <c r="AG1627" i="2" s="1"/>
  <c r="AG1643" i="2" a="1"/>
  <c r="AG1643" i="2" s="1"/>
  <c r="AG1659" i="2" a="1"/>
  <c r="AG1659" i="2" s="1"/>
  <c r="AG1675" i="2" a="1"/>
  <c r="AG1675" i="2" s="1"/>
  <c r="AG1691" i="2" a="1"/>
  <c r="AG1691" i="2" s="1"/>
  <c r="AG1707" i="2" a="1"/>
  <c r="AG1707" i="2" s="1"/>
  <c r="AG1723" i="2" a="1"/>
  <c r="AG1723" i="2" s="1"/>
  <c r="AG1739" i="2" a="1"/>
  <c r="AG1739" i="2" s="1"/>
  <c r="AG1755" i="2" a="1"/>
  <c r="AG1755" i="2" s="1"/>
  <c r="AG1771" i="2" a="1"/>
  <c r="AG1771" i="2" s="1"/>
  <c r="AG1786" i="2" a="1"/>
  <c r="AG1786" i="2" s="1"/>
  <c r="AG1802" i="2" a="1"/>
  <c r="AG1802" i="2" s="1"/>
  <c r="AG1818" i="2" a="1"/>
  <c r="AG1818" i="2" s="1"/>
  <c r="AG1833" i="2" a="1"/>
  <c r="AG1833" i="2" s="1"/>
  <c r="AG1868" i="2" a="1"/>
  <c r="AG1868" i="2" s="1"/>
  <c r="AG1880" i="2" a="1"/>
  <c r="AG1880" i="2" s="1"/>
  <c r="AG1894" i="2" a="1"/>
  <c r="AG1894" i="2" s="1"/>
  <c r="AG1908" i="2" a="1"/>
  <c r="AG1908" i="2" s="1"/>
  <c r="AG1922" i="2" a="1"/>
  <c r="AG1922" i="2" s="1"/>
  <c r="AG1937" i="2" a="1"/>
  <c r="AG1937" i="2" s="1"/>
  <c r="AG1952" i="2" a="1"/>
  <c r="AG1952" i="2" s="1"/>
  <c r="AG1968" i="2" a="1"/>
  <c r="AG1968" i="2" s="1"/>
  <c r="AG1982" i="2" a="1"/>
  <c r="AG1982" i="2" s="1"/>
  <c r="AG1996" i="2" a="1"/>
  <c r="AG1996" i="2" s="1"/>
  <c r="AG2012" i="2" a="1"/>
  <c r="AG2012" i="2" s="1"/>
  <c r="AG2027" i="2" a="1"/>
  <c r="AG2027" i="2" s="1"/>
  <c r="AG2042" i="2" a="1"/>
  <c r="AG2042" i="2" s="1"/>
  <c r="AG2058" i="2" a="1"/>
  <c r="AG2058" i="2" s="1"/>
  <c r="AG2073" i="2" a="1"/>
  <c r="AG2073" i="2" s="1"/>
  <c r="AG2089" i="2" a="1"/>
  <c r="AG2089" i="2" s="1"/>
  <c r="AG2104" i="2" a="1"/>
  <c r="AG2104" i="2" s="1"/>
  <c r="AG2118" i="2" a="1"/>
  <c r="AG2118" i="2" s="1"/>
  <c r="AG2133" i="2" a="1"/>
  <c r="AG2133" i="2" s="1"/>
  <c r="AG2149" i="2" a="1"/>
  <c r="AG2149" i="2" s="1"/>
  <c r="AG2164" i="2" a="1"/>
  <c r="AG2164" i="2" s="1"/>
  <c r="AG2180" i="2" a="1"/>
  <c r="AG2180" i="2" s="1"/>
  <c r="AG2195" i="2" a="1"/>
  <c r="AG2195" i="2" s="1"/>
  <c r="AG2211" i="2" a="1"/>
  <c r="AG2211" i="2" s="1"/>
  <c r="AG2227" i="2" a="1"/>
  <c r="AG2227" i="2" s="1"/>
  <c r="AG2256" i="2" a="1"/>
  <c r="AG2256" i="2" s="1"/>
  <c r="AG2272" i="2" a="1"/>
  <c r="AG2272" i="2" s="1"/>
  <c r="AG2288" i="2" a="1"/>
  <c r="AG2288" i="2" s="1"/>
  <c r="AG2303" i="2" a="1"/>
  <c r="AG2303" i="2" s="1"/>
  <c r="AG2319" i="2" a="1"/>
  <c r="AG2319" i="2" s="1"/>
  <c r="AG2333" i="2" a="1"/>
  <c r="AG2333" i="2" s="1"/>
  <c r="AG2349" i="2" a="1"/>
  <c r="AG2349" i="2" s="1"/>
  <c r="AG2363" i="2" a="1"/>
  <c r="AG2363" i="2" s="1"/>
  <c r="AG74" i="2" a="1"/>
  <c r="AG74" i="2" s="1"/>
  <c r="AG165" i="2" a="1"/>
  <c r="AG165" i="2" s="1"/>
  <c r="AG244" i="2" a="1"/>
  <c r="AG244" i="2" s="1"/>
  <c r="AG413" i="2" a="1"/>
  <c r="AG413" i="2" s="1"/>
  <c r="AG492" i="2" a="1"/>
  <c r="AG492" i="2" s="1"/>
  <c r="AG573" i="2" a="1"/>
  <c r="AG573" i="2" s="1"/>
  <c r="AG666" i="2" a="1"/>
  <c r="AG666" i="2" s="1"/>
  <c r="AG746" i="2" a="1"/>
  <c r="AG746" i="2" s="1"/>
  <c r="AG821" i="2" a="1"/>
  <c r="AG821" i="2" s="1"/>
  <c r="AG911" i="2" a="1"/>
  <c r="AG911" i="2" s="1"/>
  <c r="AG988" i="2" a="1"/>
  <c r="AG988" i="2" s="1"/>
  <c r="AG1062" i="2" a="1"/>
  <c r="AG1062" i="2" s="1"/>
  <c r="AG1152" i="2" a="1"/>
  <c r="AG1152" i="2" s="1"/>
  <c r="AG1226" i="2" a="1"/>
  <c r="AG1226" i="2" s="1"/>
  <c r="AG1307" i="2" a="1"/>
  <c r="AG1307" i="2" s="1"/>
  <c r="AG1324" i="2" a="1"/>
  <c r="AG1324" i="2" s="1"/>
  <c r="AG1340" i="2" a="1"/>
  <c r="AG1340" i="2" s="1"/>
  <c r="AG1356" i="2" a="1"/>
  <c r="AG1356" i="2" s="1"/>
  <c r="AG1372" i="2" a="1"/>
  <c r="AG1372" i="2" s="1"/>
  <c r="AG1388" i="2" a="1"/>
  <c r="AG1388" i="2" s="1"/>
  <c r="AG1404" i="2" a="1"/>
  <c r="AG1404" i="2" s="1"/>
  <c r="AG1420" i="2" a="1"/>
  <c r="AG1420" i="2" s="1"/>
  <c r="AG1436" i="2" a="1"/>
  <c r="AG1436" i="2" s="1"/>
  <c r="AG1452" i="2" a="1"/>
  <c r="AG1452" i="2" s="1"/>
  <c r="AG1468" i="2" a="1"/>
  <c r="AG1468" i="2" s="1"/>
  <c r="AG1484" i="2" a="1"/>
  <c r="AG1484" i="2" s="1"/>
  <c r="AG1500" i="2" a="1"/>
  <c r="AG1500" i="2" s="1"/>
  <c r="AG1516" i="2" a="1"/>
  <c r="AG1516" i="2" s="1"/>
  <c r="AG1532" i="2" a="1"/>
  <c r="AG1532" i="2" s="1"/>
  <c r="AG1548" i="2" a="1"/>
  <c r="AG1548" i="2" s="1"/>
  <c r="AG1564" i="2" a="1"/>
  <c r="AG1564" i="2" s="1"/>
  <c r="AG1580" i="2" a="1"/>
  <c r="AG1580" i="2" s="1"/>
  <c r="AG1596" i="2" a="1"/>
  <c r="AG1596" i="2" s="1"/>
  <c r="AG1612" i="2" a="1"/>
  <c r="AG1612" i="2" s="1"/>
  <c r="AG1628" i="2" a="1"/>
  <c r="AG1628" i="2" s="1"/>
  <c r="AG1644" i="2" a="1"/>
  <c r="AG1644" i="2" s="1"/>
  <c r="AG1660" i="2" a="1"/>
  <c r="AG1660" i="2" s="1"/>
  <c r="AG1676" i="2" a="1"/>
  <c r="AG1676" i="2" s="1"/>
  <c r="AG1692" i="2" a="1"/>
  <c r="AG1692" i="2" s="1"/>
  <c r="AG1708" i="2" a="1"/>
  <c r="AG1708" i="2" s="1"/>
  <c r="AG1724" i="2" a="1"/>
  <c r="AG1724" i="2" s="1"/>
  <c r="AG1740" i="2" a="1"/>
  <c r="AG1740" i="2" s="1"/>
  <c r="AG1756" i="2" a="1"/>
  <c r="AG1756" i="2" s="1"/>
  <c r="AG1772" i="2" a="1"/>
  <c r="AG1772" i="2" s="1"/>
  <c r="AG1787" i="2" a="1"/>
  <c r="AG1787" i="2" s="1"/>
  <c r="AG1803" i="2" a="1"/>
  <c r="AG1803" i="2" s="1"/>
  <c r="AG1819" i="2" a="1"/>
  <c r="AG1819" i="2" s="1"/>
  <c r="AG1834" i="2" a="1"/>
  <c r="AG1834" i="2" s="1"/>
  <c r="AG1847" i="2" a="1"/>
  <c r="AG1847" i="2" s="1"/>
  <c r="AG1858" i="2" a="1"/>
  <c r="AG1858" i="2" s="1"/>
  <c r="AG1881" i="2" a="1"/>
  <c r="AG1881" i="2" s="1"/>
  <c r="AG1895" i="2" a="1"/>
  <c r="AG1895" i="2" s="1"/>
  <c r="AG1909" i="2" a="1"/>
  <c r="AG1909" i="2" s="1"/>
  <c r="AG1923" i="2" a="1"/>
  <c r="AG1923" i="2" s="1"/>
  <c r="AG1953" i="2" a="1"/>
  <c r="AG1953" i="2" s="1"/>
  <c r="AG1969" i="2" a="1"/>
  <c r="AG1969" i="2" s="1"/>
  <c r="AG1983" i="2" a="1"/>
  <c r="AG1983" i="2" s="1"/>
  <c r="AG1997" i="2" a="1"/>
  <c r="AG1997" i="2" s="1"/>
  <c r="AG2013" i="2" a="1"/>
  <c r="AG2013" i="2" s="1"/>
  <c r="AG2028" i="2" a="1"/>
  <c r="AG2028" i="2" s="1"/>
  <c r="AG2043" i="2" a="1"/>
  <c r="AG2043" i="2" s="1"/>
  <c r="AG2059" i="2" a="1"/>
  <c r="AG2059" i="2" s="1"/>
  <c r="AG2074" i="2" a="1"/>
  <c r="AG2074" i="2" s="1"/>
  <c r="AG2090" i="2" a="1"/>
  <c r="AG2090" i="2" s="1"/>
  <c r="AG2105" i="2" a="1"/>
  <c r="AG2105" i="2" s="1"/>
  <c r="AG2119" i="2" a="1"/>
  <c r="AG2119" i="2" s="1"/>
  <c r="AG2134" i="2" a="1"/>
  <c r="AG2134" i="2" s="1"/>
  <c r="AG2150" i="2" a="1"/>
  <c r="AG2150" i="2" s="1"/>
  <c r="AG2165" i="2" a="1"/>
  <c r="AG2165" i="2" s="1"/>
  <c r="AG2181" i="2" a="1"/>
  <c r="AG2181" i="2" s="1"/>
  <c r="AG2196" i="2" a="1"/>
  <c r="AG2196" i="2" s="1"/>
  <c r="AG2212" i="2" a="1"/>
  <c r="AG2212" i="2" s="1"/>
  <c r="AG2228" i="2" a="1"/>
  <c r="AG2228" i="2" s="1"/>
  <c r="AG2242" i="2" a="1"/>
  <c r="AG2242" i="2" s="1"/>
  <c r="AG2257" i="2" a="1"/>
  <c r="AG2257" i="2" s="1"/>
  <c r="AG2273" i="2" a="1"/>
  <c r="AG2273" i="2" s="1"/>
  <c r="AG2289" i="2" a="1"/>
  <c r="AG2289" i="2" s="1"/>
  <c r="AG2304" i="2" a="1"/>
  <c r="AG2304" i="2" s="1"/>
  <c r="AG2320" i="2" a="1"/>
  <c r="AG2320" i="2" s="1"/>
  <c r="AG2334" i="2" a="1"/>
  <c r="AG2334" i="2" s="1"/>
  <c r="AG2350" i="2" a="1"/>
  <c r="AG2350" i="2" s="1"/>
  <c r="AG2364" i="2" a="1"/>
  <c r="AG2364" i="2" s="1"/>
  <c r="AG87" i="2" a="1"/>
  <c r="AG87" i="2" s="1"/>
  <c r="AG166" i="2" a="1"/>
  <c r="AG166" i="2" s="1"/>
  <c r="AG245" i="2" a="1"/>
  <c r="AG245" i="2" s="1"/>
  <c r="AG414" i="2" a="1"/>
  <c r="AG414" i="2" s="1"/>
  <c r="AG493" i="2" a="1"/>
  <c r="AG493" i="2" s="1"/>
  <c r="AG587" i="2" a="1"/>
  <c r="AG587" i="2" s="1"/>
  <c r="AG667" i="2" a="1"/>
  <c r="AG667" i="2" s="1"/>
  <c r="AG747" i="2" a="1"/>
  <c r="AG747" i="2" s="1"/>
  <c r="AG835" i="2" a="1"/>
  <c r="AG835" i="2" s="1"/>
  <c r="AG912" i="2" a="1"/>
  <c r="AG912" i="2" s="1"/>
  <c r="AG989" i="2" a="1"/>
  <c r="AG989" i="2" s="1"/>
  <c r="AG1076" i="2" a="1"/>
  <c r="AG1076" i="2" s="1"/>
  <c r="AG1153" i="2" a="1"/>
  <c r="AG1153" i="2" s="1"/>
  <c r="AG1227" i="2" a="1"/>
  <c r="AG1227" i="2" s="1"/>
  <c r="AG1309" i="2" a="1"/>
  <c r="AG1309" i="2" s="1"/>
  <c r="AG1325" i="2" a="1"/>
  <c r="AG1325" i="2" s="1"/>
  <c r="AG1341" i="2" a="1"/>
  <c r="AG1341" i="2" s="1"/>
  <c r="AG1357" i="2" a="1"/>
  <c r="AG1357" i="2" s="1"/>
  <c r="AG1373" i="2" a="1"/>
  <c r="AG1373" i="2" s="1"/>
  <c r="AG1389" i="2" a="1"/>
  <c r="AG1389" i="2" s="1"/>
  <c r="AG1405" i="2" a="1"/>
  <c r="AG1405" i="2" s="1"/>
  <c r="AG1421" i="2" a="1"/>
  <c r="AG1421" i="2" s="1"/>
  <c r="AG1437" i="2" a="1"/>
  <c r="AG1437" i="2" s="1"/>
  <c r="AG1453" i="2" a="1"/>
  <c r="AG1453" i="2" s="1"/>
  <c r="AG1469" i="2" a="1"/>
  <c r="AG1469" i="2" s="1"/>
  <c r="AG1485" i="2" a="1"/>
  <c r="AG1485" i="2" s="1"/>
  <c r="AG1501" i="2" a="1"/>
  <c r="AG1501" i="2" s="1"/>
  <c r="AG1517" i="2" a="1"/>
  <c r="AG1517" i="2" s="1"/>
  <c r="AG1533" i="2" a="1"/>
  <c r="AG1533" i="2" s="1"/>
  <c r="AG1549" i="2" a="1"/>
  <c r="AG1549" i="2" s="1"/>
  <c r="AG1565" i="2" a="1"/>
  <c r="AG1565" i="2" s="1"/>
  <c r="AG1581" i="2" a="1"/>
  <c r="AG1581" i="2" s="1"/>
  <c r="AG1597" i="2" a="1"/>
  <c r="AG1597" i="2" s="1"/>
  <c r="AG1613" i="2" a="1"/>
  <c r="AG1613" i="2" s="1"/>
  <c r="AG1629" i="2" a="1"/>
  <c r="AG1629" i="2" s="1"/>
  <c r="AG1645" i="2" a="1"/>
  <c r="AG1645" i="2" s="1"/>
  <c r="AG1661" i="2" a="1"/>
  <c r="AG1661" i="2" s="1"/>
  <c r="AG1677" i="2" a="1"/>
  <c r="AG1677" i="2" s="1"/>
  <c r="AG1693" i="2" a="1"/>
  <c r="AG1693" i="2" s="1"/>
  <c r="AG1709" i="2" a="1"/>
  <c r="AG1709" i="2" s="1"/>
  <c r="AG1725" i="2" a="1"/>
  <c r="AG1725" i="2" s="1"/>
  <c r="AG1741" i="2" a="1"/>
  <c r="AG1741" i="2" s="1"/>
  <c r="AG1757" i="2" a="1"/>
  <c r="AG1757" i="2" s="1"/>
  <c r="AG1773" i="2" a="1"/>
  <c r="AG1773" i="2" s="1"/>
  <c r="AG1788" i="2" a="1"/>
  <c r="AG1788" i="2" s="1"/>
  <c r="AG1804" i="2" a="1"/>
  <c r="AG1804" i="2" s="1"/>
  <c r="AG1820" i="2" a="1"/>
  <c r="AG1820" i="2" s="1"/>
  <c r="AG1835" i="2" a="1"/>
  <c r="AG1835" i="2" s="1"/>
  <c r="AG1848" i="2" a="1"/>
  <c r="AG1848" i="2" s="1"/>
  <c r="AG1869" i="2" a="1"/>
  <c r="AG1869" i="2" s="1"/>
  <c r="AG1896" i="2" a="1"/>
  <c r="AG1896" i="2" s="1"/>
  <c r="AG1910" i="2" a="1"/>
  <c r="AG1910" i="2" s="1"/>
  <c r="AG1924" i="2" a="1"/>
  <c r="AG1924" i="2" s="1"/>
  <c r="AG1938" i="2" a="1"/>
  <c r="AG1938" i="2" s="1"/>
  <c r="AG1954" i="2" a="1"/>
  <c r="AG1954" i="2" s="1"/>
  <c r="AG1984" i="2" a="1"/>
  <c r="AG1984" i="2" s="1"/>
  <c r="AG1998" i="2" a="1"/>
  <c r="AG1998" i="2" s="1"/>
  <c r="AG2014" i="2" a="1"/>
  <c r="AG2014" i="2" s="1"/>
  <c r="AG2029" i="2" a="1"/>
  <c r="AG2029" i="2" s="1"/>
  <c r="AG2044" i="2" a="1"/>
  <c r="AG2044" i="2" s="1"/>
  <c r="AG2060" i="2" a="1"/>
  <c r="AG2060" i="2" s="1"/>
  <c r="AG2075" i="2" a="1"/>
  <c r="AG2075" i="2" s="1"/>
  <c r="AG2091" i="2" a="1"/>
  <c r="AG2091" i="2" s="1"/>
  <c r="AG2120" i="2" a="1"/>
  <c r="AG2120" i="2" s="1"/>
  <c r="AG2135" i="2" a="1"/>
  <c r="AG2135" i="2" s="1"/>
  <c r="AG2151" i="2" a="1"/>
  <c r="AG2151" i="2" s="1"/>
  <c r="AG2166" i="2" a="1"/>
  <c r="AG2166" i="2" s="1"/>
  <c r="AG2182" i="2" a="1"/>
  <c r="AG2182" i="2" s="1"/>
  <c r="AG2197" i="2" a="1"/>
  <c r="AG2197" i="2" s="1"/>
  <c r="AG2213" i="2" a="1"/>
  <c r="AG2213" i="2" s="1"/>
  <c r="AG2229" i="2" a="1"/>
  <c r="AG2229" i="2" s="1"/>
  <c r="AG2243" i="2" a="1"/>
  <c r="AG2243" i="2" s="1"/>
  <c r="AG2258" i="2" a="1"/>
  <c r="AG2258" i="2" s="1"/>
  <c r="AG2274" i="2" a="1"/>
  <c r="AG2274" i="2" s="1"/>
  <c r="AG2305" i="2" a="1"/>
  <c r="AG2305" i="2" s="1"/>
  <c r="AG2321" i="2" a="1"/>
  <c r="AG2321" i="2" s="1"/>
  <c r="AG2335" i="2" a="1"/>
  <c r="AG2335" i="2" s="1"/>
  <c r="AG2351" i="2" a="1"/>
  <c r="AG2351" i="2" s="1"/>
  <c r="AG2365" i="2" a="1"/>
  <c r="AG2365" i="2" s="1"/>
  <c r="AG2379" i="2" a="1"/>
  <c r="AG2379" i="2" s="1"/>
  <c r="AG2377" i="2" a="1"/>
  <c r="AG2377" i="2" s="1"/>
  <c r="AG2395" i="2" a="1"/>
  <c r="AG2395" i="2" s="1"/>
  <c r="AG2411" i="2" a="1"/>
  <c r="AG2411" i="2" s="1"/>
  <c r="AG2426" i="2" a="1"/>
  <c r="AG2426" i="2" s="1"/>
  <c r="AG2441" i="2" a="1"/>
  <c r="AG2441" i="2" s="1"/>
  <c r="AG2456" i="2" a="1"/>
  <c r="AG2456" i="2" s="1"/>
  <c r="AG2471" i="2" a="1"/>
  <c r="AG2471" i="2" s="1"/>
  <c r="AG2487" i="2" a="1"/>
  <c r="AG2487" i="2" s="1"/>
  <c r="AG2501" i="2" a="1"/>
  <c r="AG2501" i="2" s="1"/>
  <c r="AG2516" i="2" a="1"/>
  <c r="AG2516" i="2" s="1"/>
  <c r="AG2532" i="2" a="1"/>
  <c r="AG2532" i="2" s="1"/>
  <c r="AG2547" i="2" a="1"/>
  <c r="AG2547" i="2" s="1"/>
  <c r="AG2562" i="2" a="1"/>
  <c r="AG2562" i="2" s="1"/>
  <c r="AG2577" i="2" a="1"/>
  <c r="AG2577" i="2" s="1"/>
  <c r="AG2592" i="2" a="1"/>
  <c r="AG2592" i="2" s="1"/>
  <c r="AG2608" i="2" a="1"/>
  <c r="AG2608" i="2" s="1"/>
  <c r="AG2624" i="2" a="1"/>
  <c r="AG2624" i="2" s="1"/>
  <c r="AG2639" i="2" a="1"/>
  <c r="AG2639" i="2" s="1"/>
  <c r="AG2655" i="2" a="1"/>
  <c r="AG2655" i="2" s="1"/>
  <c r="AG2671" i="2" a="1"/>
  <c r="AG2671" i="2" s="1"/>
  <c r="AG2686" i="2" a="1"/>
  <c r="AG2686" i="2" s="1"/>
  <c r="AG2700" i="2" a="1"/>
  <c r="AG2700" i="2" s="1"/>
  <c r="AG2715" i="2" a="1"/>
  <c r="AG2715" i="2" s="1"/>
  <c r="AG2731" i="2" a="1"/>
  <c r="AG2731" i="2" s="1"/>
  <c r="AG2747" i="2" a="1"/>
  <c r="AG2747" i="2" s="1"/>
  <c r="AG2762" i="2" a="1"/>
  <c r="AG2762" i="2" s="1"/>
  <c r="AG2778" i="2" a="1"/>
  <c r="AG2778" i="2" s="1"/>
  <c r="AG2794" i="2" a="1"/>
  <c r="AG2794" i="2" s="1"/>
  <c r="AG2809" i="2" a="1"/>
  <c r="AG2809" i="2" s="1"/>
  <c r="AG2824" i="2" a="1"/>
  <c r="AG2824" i="2" s="1"/>
  <c r="AG2838" i="2" a="1"/>
  <c r="AG2838" i="2" s="1"/>
  <c r="AG2854" i="2" a="1"/>
  <c r="AG2854" i="2" s="1"/>
  <c r="AG2870" i="2" a="1"/>
  <c r="AG2870" i="2" s="1"/>
  <c r="AG2885" i="2" a="1"/>
  <c r="AG2885" i="2" s="1"/>
  <c r="AG2901" i="2" a="1"/>
  <c r="AG2901" i="2" s="1"/>
  <c r="AG2917" i="2" a="1"/>
  <c r="AG2917" i="2" s="1"/>
  <c r="AG2933" i="2" a="1"/>
  <c r="AG2933" i="2" s="1"/>
  <c r="AG2948" i="2" a="1"/>
  <c r="AG2948" i="2" s="1"/>
  <c r="AG2962" i="2" a="1"/>
  <c r="AG2962" i="2" s="1"/>
  <c r="AG2978" i="2" a="1"/>
  <c r="AG2978" i="2" s="1"/>
  <c r="AG2994" i="2" a="1"/>
  <c r="AG2994" i="2" s="1"/>
  <c r="AG3025" i="2" a="1"/>
  <c r="AG3025" i="2" s="1"/>
  <c r="AG3041" i="2" a="1"/>
  <c r="AG3041" i="2" s="1"/>
  <c r="AG3057" i="2" a="1"/>
  <c r="AG3057" i="2" s="1"/>
  <c r="AG3073" i="2" a="1"/>
  <c r="AG3073" i="2" s="1"/>
  <c r="AG3087" i="2" a="1"/>
  <c r="AG3087" i="2" s="1"/>
  <c r="AG3102" i="2" a="1"/>
  <c r="AG3102" i="2" s="1"/>
  <c r="AG3118" i="2" a="1"/>
  <c r="AG3118" i="2" s="1"/>
  <c r="AG3134" i="2" a="1"/>
  <c r="AG3134" i="2" s="1"/>
  <c r="AG3149" i="2" a="1"/>
  <c r="AG3149" i="2" s="1"/>
  <c r="AG3165" i="2" a="1"/>
  <c r="AG3165" i="2" s="1"/>
  <c r="AG3181" i="2" a="1"/>
  <c r="AG3181" i="2" s="1"/>
  <c r="AG3195" i="2" a="1"/>
  <c r="AG3195" i="2" s="1"/>
  <c r="AG3221" i="2" a="1"/>
  <c r="AG3221" i="2" s="1"/>
  <c r="AG3235" i="2" a="1"/>
  <c r="AG3235" i="2" s="1"/>
  <c r="AG3249" i="2" a="1"/>
  <c r="AG3249" i="2" s="1"/>
  <c r="AG3278" i="2" a="1"/>
  <c r="AG3278" i="2" s="1"/>
  <c r="AG3293" i="2" a="1"/>
  <c r="AG3293" i="2" s="1"/>
  <c r="AG3309" i="2" a="1"/>
  <c r="AG3309" i="2" s="1"/>
  <c r="AG3323" i="2" a="1"/>
  <c r="AG3323" i="2" s="1"/>
  <c r="AG3338" i="2" a="1"/>
  <c r="AG3338" i="2" s="1"/>
  <c r="AG3352" i="2" a="1"/>
  <c r="AG3352" i="2" s="1"/>
  <c r="AG3367" i="2" a="1"/>
  <c r="AG3367" i="2" s="1"/>
  <c r="AG3381" i="2" a="1"/>
  <c r="AG3381" i="2" s="1"/>
  <c r="AG3397" i="2" a="1"/>
  <c r="AG3397" i="2" s="1"/>
  <c r="AG3412" i="2" a="1"/>
  <c r="AG3412" i="2" s="1"/>
  <c r="AG3428" i="2" a="1"/>
  <c r="AG3428" i="2" s="1"/>
  <c r="AG3443" i="2" a="1"/>
  <c r="AG3443" i="2" s="1"/>
  <c r="AG3457" i="2" a="1"/>
  <c r="AG3457" i="2" s="1"/>
  <c r="AG3472" i="2" a="1"/>
  <c r="AG3472" i="2" s="1"/>
  <c r="AG3487" i="2" a="1"/>
  <c r="AG3487" i="2" s="1"/>
  <c r="AG3501" i="2" a="1"/>
  <c r="AG3501" i="2" s="1"/>
  <c r="AG3516" i="2" a="1"/>
  <c r="AG3516" i="2" s="1"/>
  <c r="AG3532" i="2" a="1"/>
  <c r="AG3532" i="2" s="1"/>
  <c r="AG3547" i="2" a="1"/>
  <c r="AG3547" i="2" s="1"/>
  <c r="AG3563" i="2" a="1"/>
  <c r="AG3563" i="2" s="1"/>
  <c r="AG3577" i="2" a="1"/>
  <c r="AG3577" i="2" s="1"/>
  <c r="AG3592" i="2" a="1"/>
  <c r="AG3592" i="2" s="1"/>
  <c r="AG3607" i="2" a="1"/>
  <c r="AG3607" i="2" s="1"/>
  <c r="AG3621" i="2" a="1"/>
  <c r="AG3621" i="2" s="1"/>
  <c r="AG3635" i="2" a="1"/>
  <c r="AG3635" i="2" s="1"/>
  <c r="AG3651" i="2" a="1"/>
  <c r="AG3651" i="2" s="1"/>
  <c r="AG3666" i="2" a="1"/>
  <c r="AG3666" i="2" s="1"/>
  <c r="AG3682" i="2" a="1"/>
  <c r="AG3682" i="2" s="1"/>
  <c r="AG3697" i="2" a="1"/>
  <c r="AG3697" i="2" s="1"/>
  <c r="AG3727" i="2" a="1"/>
  <c r="AG3727" i="2" s="1"/>
  <c r="AG3742" i="2" a="1"/>
  <c r="AG3742" i="2" s="1"/>
  <c r="AG3756" i="2" a="1"/>
  <c r="AG3756" i="2" s="1"/>
  <c r="AG3772" i="2" a="1"/>
  <c r="AG3772" i="2" s="1"/>
  <c r="AG3788" i="2" a="1"/>
  <c r="AG3788" i="2" s="1"/>
  <c r="AG3803" i="2" a="1"/>
  <c r="AG3803" i="2" s="1"/>
  <c r="AG3819" i="2" a="1"/>
  <c r="AG3819" i="2" s="1"/>
  <c r="AG3833" i="2" a="1"/>
  <c r="AG3833" i="2" s="1"/>
  <c r="AG3848" i="2" a="1"/>
  <c r="AG3848" i="2" s="1"/>
  <c r="AG3863" i="2" a="1"/>
  <c r="AG3863" i="2" s="1"/>
  <c r="AG3878" i="2" a="1"/>
  <c r="AG3878" i="2" s="1"/>
  <c r="AG3893" i="2" a="1"/>
  <c r="AG3893" i="2" s="1"/>
  <c r="AG3909" i="2" a="1"/>
  <c r="AG3909" i="2" s="1"/>
  <c r="AG3924" i="2" a="1"/>
  <c r="AG3924" i="2" s="1"/>
  <c r="AG3940" i="2" a="1"/>
  <c r="AG3940" i="2" s="1"/>
  <c r="AG3955" i="2" a="1"/>
  <c r="AG3955" i="2" s="1"/>
  <c r="AG3969" i="2" a="1"/>
  <c r="AG3969" i="2" s="1"/>
  <c r="AG3984" i="2" a="1"/>
  <c r="AG3984" i="2" s="1"/>
  <c r="AG3999" i="2" a="1"/>
  <c r="AG3999" i="2" s="1"/>
  <c r="AG4013" i="2" a="1"/>
  <c r="AG4013" i="2" s="1"/>
  <c r="AG4029" i="2" a="1"/>
  <c r="AG4029" i="2" s="1"/>
  <c r="AG4045" i="2" a="1"/>
  <c r="AG4045" i="2" s="1"/>
  <c r="AG4060" i="2" a="1"/>
  <c r="AG4060" i="2" s="1"/>
  <c r="AG4076" i="2" a="1"/>
  <c r="AG4076" i="2" s="1"/>
  <c r="AG4090" i="2" a="1"/>
  <c r="AG4090" i="2" s="1"/>
  <c r="AG4105" i="2" a="1"/>
  <c r="AG4105" i="2" s="1"/>
  <c r="AG4134" i="2" a="1"/>
  <c r="AG4134" i="2" s="1"/>
  <c r="AG4149" i="2" a="1"/>
  <c r="AG4149" i="2" s="1"/>
  <c r="AG4165" i="2" a="1"/>
  <c r="AG4165" i="2" s="1"/>
  <c r="AG4180" i="2" a="1"/>
  <c r="AG4180" i="2" s="1"/>
  <c r="AG4196" i="2" a="1"/>
  <c r="AG4196" i="2" s="1"/>
  <c r="AG4211" i="2" a="1"/>
  <c r="AG4211" i="2" s="1"/>
  <c r="AG4225" i="2" a="1"/>
  <c r="AG4225" i="2" s="1"/>
  <c r="AG4240" i="2" a="1"/>
  <c r="AG4240" i="2" s="1"/>
  <c r="AG4255" i="2" a="1"/>
  <c r="AG4255" i="2" s="1"/>
  <c r="AG4270" i="2" a="1"/>
  <c r="AG4270" i="2" s="1"/>
  <c r="AG4286" i="2" a="1"/>
  <c r="AG4286" i="2" s="1"/>
  <c r="AG4302" i="2" a="1"/>
  <c r="AG4302" i="2" s="1"/>
  <c r="AG4317" i="2" a="1"/>
  <c r="AG4317" i="2" s="1"/>
  <c r="AG4332" i="2" a="1"/>
  <c r="AG4332" i="2" s="1"/>
  <c r="AG4346" i="2" a="1"/>
  <c r="AG4346" i="2" s="1"/>
  <c r="AG4361" i="2" a="1"/>
  <c r="AG4361" i="2" s="1"/>
  <c r="AG4391" i="2" a="1"/>
  <c r="AG4391" i="2" s="1"/>
  <c r="AG4406" i="2" a="1"/>
  <c r="AG4406" i="2" s="1"/>
  <c r="AG4422" i="2" a="1"/>
  <c r="AG4422" i="2" s="1"/>
  <c r="AG4438" i="2" a="1"/>
  <c r="AG4438" i="2" s="1"/>
  <c r="AG4454" i="2" a="1"/>
  <c r="AG4454" i="2" s="1"/>
  <c r="AG4468" i="2" a="1"/>
  <c r="AG4468" i="2" s="1"/>
  <c r="AG4482" i="2" a="1"/>
  <c r="AG4482" i="2" s="1"/>
  <c r="AG4497" i="2" a="1"/>
  <c r="AG4497" i="2" s="1"/>
  <c r="AG4512" i="2" a="1"/>
  <c r="AG4512" i="2" s="1"/>
  <c r="AG4528" i="2" a="1"/>
  <c r="AG4528" i="2" s="1"/>
  <c r="AG4544" i="2" a="1"/>
  <c r="AG4544" i="2" s="1"/>
  <c r="AG4560" i="2" a="1"/>
  <c r="AG4560" i="2" s="1"/>
  <c r="AG4576" i="2" a="1"/>
  <c r="AG4576" i="2" s="1"/>
  <c r="AG4592" i="2" a="1"/>
  <c r="AG4592" i="2" s="1"/>
  <c r="AG4608" i="2" a="1"/>
  <c r="AG4608" i="2" s="1"/>
  <c r="AG4624" i="2" a="1"/>
  <c r="AG4624" i="2" s="1"/>
  <c r="AG4640" i="2" a="1"/>
  <c r="AG4640" i="2" s="1"/>
  <c r="AG4656" i="2" a="1"/>
  <c r="AG4656" i="2" s="1"/>
  <c r="AG4672" i="2" a="1"/>
  <c r="AG4672" i="2" s="1"/>
  <c r="AG4688" i="2" a="1"/>
  <c r="AG4688" i="2" s="1"/>
  <c r="AG4704" i="2" a="1"/>
  <c r="AG4704" i="2" s="1"/>
  <c r="AG4720" i="2" a="1"/>
  <c r="AG4720" i="2" s="1"/>
  <c r="AG4736" i="2" a="1"/>
  <c r="AG4736" i="2" s="1"/>
  <c r="AG4752" i="2" a="1"/>
  <c r="AG4752" i="2" s="1"/>
  <c r="AG4768" i="2" a="1"/>
  <c r="AG4768" i="2" s="1"/>
  <c r="AG4784" i="2" a="1"/>
  <c r="AG4784" i="2" s="1"/>
  <c r="AG4800" i="2" a="1"/>
  <c r="AG4800" i="2" s="1"/>
  <c r="AG4816" i="2" a="1"/>
  <c r="AG4816" i="2" s="1"/>
  <c r="AG4832" i="2" a="1"/>
  <c r="AG4832" i="2" s="1"/>
  <c r="AG4848" i="2" a="1"/>
  <c r="AG4848" i="2" s="1"/>
  <c r="AG4864" i="2" a="1"/>
  <c r="AG4864" i="2" s="1"/>
  <c r="AG4880" i="2" a="1"/>
  <c r="AG4880" i="2" s="1"/>
  <c r="AG4896" i="2" a="1"/>
  <c r="AG4896" i="2" s="1"/>
  <c r="AG4912" i="2" a="1"/>
  <c r="AG4912" i="2" s="1"/>
  <c r="AG4928" i="2" a="1"/>
  <c r="AG4928" i="2" s="1"/>
  <c r="AG4944" i="2" a="1"/>
  <c r="AG4944" i="2" s="1"/>
  <c r="AG4960" i="2" a="1"/>
  <c r="AG4960" i="2" s="1"/>
  <c r="AG2396" i="2" a="1"/>
  <c r="AG2396" i="2" s="1"/>
  <c r="AG2412" i="2" a="1"/>
  <c r="AG2412" i="2" s="1"/>
  <c r="AG2427" i="2" a="1"/>
  <c r="AG2427" i="2" s="1"/>
  <c r="AG2442" i="2" a="1"/>
  <c r="AG2442" i="2" s="1"/>
  <c r="AG2457" i="2" a="1"/>
  <c r="AG2457" i="2" s="1"/>
  <c r="AG2472" i="2" a="1"/>
  <c r="AG2472" i="2" s="1"/>
  <c r="AG2488" i="2" a="1"/>
  <c r="AG2488" i="2" s="1"/>
  <c r="AG2502" i="2" a="1"/>
  <c r="AG2502" i="2" s="1"/>
  <c r="AG2517" i="2" a="1"/>
  <c r="AG2517" i="2" s="1"/>
  <c r="AG2533" i="2" a="1"/>
  <c r="AG2533" i="2" s="1"/>
  <c r="AG2548" i="2" a="1"/>
  <c r="AG2548" i="2" s="1"/>
  <c r="AG2563" i="2" a="1"/>
  <c r="AG2563" i="2" s="1"/>
  <c r="AG2593" i="2" a="1"/>
  <c r="AG2593" i="2" s="1"/>
  <c r="AG2609" i="2" a="1"/>
  <c r="AG2609" i="2" s="1"/>
  <c r="AG2625" i="2" a="1"/>
  <c r="AG2625" i="2" s="1"/>
  <c r="AG2640" i="2" a="1"/>
  <c r="AG2640" i="2" s="1"/>
  <c r="AG2656" i="2" a="1"/>
  <c r="AG2656" i="2" s="1"/>
  <c r="AG2672" i="2" a="1"/>
  <c r="AG2672" i="2" s="1"/>
  <c r="AG2687" i="2" a="1"/>
  <c r="AG2687" i="2" s="1"/>
  <c r="AG2701" i="2" a="1"/>
  <c r="AG2701" i="2" s="1"/>
  <c r="AG2716" i="2" a="1"/>
  <c r="AG2716" i="2" s="1"/>
  <c r="AG2732" i="2" a="1"/>
  <c r="AG2732" i="2" s="1"/>
  <c r="AG2748" i="2" a="1"/>
  <c r="AG2748" i="2" s="1"/>
  <c r="AG2763" i="2" a="1"/>
  <c r="AG2763" i="2" s="1"/>
  <c r="AG2779" i="2" a="1"/>
  <c r="AG2779" i="2" s="1"/>
  <c r="AG2795" i="2" a="1"/>
  <c r="AG2795" i="2" s="1"/>
  <c r="AG2810" i="2" a="1"/>
  <c r="AG2810" i="2" s="1"/>
  <c r="AG2825" i="2" a="1"/>
  <c r="AG2825" i="2" s="1"/>
  <c r="AG2839" i="2" a="1"/>
  <c r="AG2839" i="2" s="1"/>
  <c r="AG2855" i="2" a="1"/>
  <c r="AG2855" i="2" s="1"/>
  <c r="AG2871" i="2" a="1"/>
  <c r="AG2871" i="2" s="1"/>
  <c r="AG2886" i="2" a="1"/>
  <c r="AG2886" i="2" s="1"/>
  <c r="AG2902" i="2" a="1"/>
  <c r="AG2902" i="2" s="1"/>
  <c r="AG2918" i="2" a="1"/>
  <c r="AG2918" i="2" s="1"/>
  <c r="AG2934" i="2" a="1"/>
  <c r="AG2934" i="2" s="1"/>
  <c r="AG2949" i="2" a="1"/>
  <c r="AG2949" i="2" s="1"/>
  <c r="AG2963" i="2" a="1"/>
  <c r="AG2963" i="2" s="1"/>
  <c r="AG2979" i="2" a="1"/>
  <c r="AG2979" i="2" s="1"/>
  <c r="AG2995" i="2" a="1"/>
  <c r="AG2995" i="2" s="1"/>
  <c r="AG3010" i="2" a="1"/>
  <c r="AG3010" i="2" s="1"/>
  <c r="AG3026" i="2" a="1"/>
  <c r="AG3026" i="2" s="1"/>
  <c r="AG3042" i="2" a="1"/>
  <c r="AG3042" i="2" s="1"/>
  <c r="AG3058" i="2" a="1"/>
  <c r="AG3058" i="2" s="1"/>
  <c r="AG3088" i="2" a="1"/>
  <c r="AG3088" i="2" s="1"/>
  <c r="AG3103" i="2" a="1"/>
  <c r="AG3103" i="2" s="1"/>
  <c r="AG3119" i="2" a="1"/>
  <c r="AG3119" i="2" s="1"/>
  <c r="AG3135" i="2" a="1"/>
  <c r="AG3135" i="2" s="1"/>
  <c r="AG3150" i="2" a="1"/>
  <c r="AG3150" i="2" s="1"/>
  <c r="AG3166" i="2" a="1"/>
  <c r="AG3166" i="2" s="1"/>
  <c r="AG3182" i="2" a="1"/>
  <c r="AG3182" i="2" s="1"/>
  <c r="AG3196" i="2" a="1"/>
  <c r="AG3196" i="2" s="1"/>
  <c r="AG3208" i="2" a="1"/>
  <c r="AG3208" i="2" s="1"/>
  <c r="AG3222" i="2" a="1"/>
  <c r="AG3222" i="2" s="1"/>
  <c r="AG3236" i="2" a="1"/>
  <c r="AG3236" i="2" s="1"/>
  <c r="AG3250" i="2" a="1"/>
  <c r="AG3250" i="2" s="1"/>
  <c r="AG3264" i="2" a="1"/>
  <c r="AG3264" i="2" s="1"/>
  <c r="AG3279" i="2" a="1"/>
  <c r="AG3279" i="2" s="1"/>
  <c r="AG3294" i="2" a="1"/>
  <c r="AG3294" i="2" s="1"/>
  <c r="AG3310" i="2" a="1"/>
  <c r="AG3310" i="2" s="1"/>
  <c r="AG3324" i="2" a="1"/>
  <c r="AG3324" i="2" s="1"/>
  <c r="AG3339" i="2" a="1"/>
  <c r="AG3339" i="2" s="1"/>
  <c r="AG3353" i="2" a="1"/>
  <c r="AG3353" i="2" s="1"/>
  <c r="AG3382" i="2" a="1"/>
  <c r="AG3382" i="2" s="1"/>
  <c r="AG3398" i="2" a="1"/>
  <c r="AG3398" i="2" s="1"/>
  <c r="AG3413" i="2" a="1"/>
  <c r="AG3413" i="2" s="1"/>
  <c r="AG3429" i="2" a="1"/>
  <c r="AG3429" i="2" s="1"/>
  <c r="AG3444" i="2" a="1"/>
  <c r="AG3444" i="2" s="1"/>
  <c r="AG3458" i="2" a="1"/>
  <c r="AG3458" i="2" s="1"/>
  <c r="AG3473" i="2" a="1"/>
  <c r="AG3473" i="2" s="1"/>
  <c r="AG3502" i="2" a="1"/>
  <c r="AG3502" i="2" s="1"/>
  <c r="AG3517" i="2" a="1"/>
  <c r="AG3517" i="2" s="1"/>
  <c r="AG3533" i="2" a="1"/>
  <c r="AG3533" i="2" s="1"/>
  <c r="AG3548" i="2" a="1"/>
  <c r="AG3548" i="2" s="1"/>
  <c r="AG3564" i="2" a="1"/>
  <c r="AG3564" i="2" s="1"/>
  <c r="AG3578" i="2" a="1"/>
  <c r="AG3578" i="2" s="1"/>
  <c r="AG3593" i="2" a="1"/>
  <c r="AG3593" i="2" s="1"/>
  <c r="AG3622" i="2" a="1"/>
  <c r="AG3622" i="2" s="1"/>
  <c r="AG3636" i="2" a="1"/>
  <c r="AG3636" i="2" s="1"/>
  <c r="AG3652" i="2" a="1"/>
  <c r="AG3652" i="2" s="1"/>
  <c r="AG3667" i="2" a="1"/>
  <c r="AG3667" i="2" s="1"/>
  <c r="AG3683" i="2" a="1"/>
  <c r="AG3683" i="2" s="1"/>
  <c r="AG3698" i="2" a="1"/>
  <c r="AG3698" i="2" s="1"/>
  <c r="AG3712" i="2" a="1"/>
  <c r="AG3712" i="2" s="1"/>
  <c r="AG3743" i="2" a="1"/>
  <c r="AG3743" i="2" s="1"/>
  <c r="AG3757" i="2" a="1"/>
  <c r="AG3757" i="2" s="1"/>
  <c r="AG3773" i="2" a="1"/>
  <c r="AG3773" i="2" s="1"/>
  <c r="AG3789" i="2" a="1"/>
  <c r="AG3789" i="2" s="1"/>
  <c r="AG3804" i="2" a="1"/>
  <c r="AG3804" i="2" s="1"/>
  <c r="AG3820" i="2" a="1"/>
  <c r="AG3820" i="2" s="1"/>
  <c r="AG3834" i="2" a="1"/>
  <c r="AG3834" i="2" s="1"/>
  <c r="AG3849" i="2" a="1"/>
  <c r="AG3849" i="2" s="1"/>
  <c r="AG3864" i="2" a="1"/>
  <c r="AG3864" i="2" s="1"/>
  <c r="AG3879" i="2" a="1"/>
  <c r="AG3879" i="2" s="1"/>
  <c r="AG3894" i="2" a="1"/>
  <c r="AG3894" i="2" s="1"/>
  <c r="AG3910" i="2" a="1"/>
  <c r="AG3910" i="2" s="1"/>
  <c r="AG3925" i="2" a="1"/>
  <c r="AG3925" i="2" s="1"/>
  <c r="AG3941" i="2" a="1"/>
  <c r="AG3941" i="2" s="1"/>
  <c r="AG3956" i="2" a="1"/>
  <c r="AG3956" i="2" s="1"/>
  <c r="AG3970" i="2" a="1"/>
  <c r="AG3970" i="2" s="1"/>
  <c r="AG3985" i="2" a="1"/>
  <c r="AG3985" i="2" s="1"/>
  <c r="AG4014" i="2" a="1"/>
  <c r="AG4014" i="2" s="1"/>
  <c r="AG4030" i="2" a="1"/>
  <c r="AG4030" i="2" s="1"/>
  <c r="AG4046" i="2" a="1"/>
  <c r="AG4046" i="2" s="1"/>
  <c r="AG4061" i="2" a="1"/>
  <c r="AG4061" i="2" s="1"/>
  <c r="AG4077" i="2" a="1"/>
  <c r="AG4077" i="2" s="1"/>
  <c r="AG4091" i="2" a="1"/>
  <c r="AG4091" i="2" s="1"/>
  <c r="AG4106" i="2" a="1"/>
  <c r="AG4106" i="2" s="1"/>
  <c r="AG4120" i="2" a="1"/>
  <c r="AG4120" i="2" s="1"/>
  <c r="AG4135" i="2" a="1"/>
  <c r="AG4135" i="2" s="1"/>
  <c r="AG4150" i="2" a="1"/>
  <c r="AG4150" i="2" s="1"/>
  <c r="AG4166" i="2" a="1"/>
  <c r="AG4166" i="2" s="1"/>
  <c r="AG4181" i="2" a="1"/>
  <c r="AG4181" i="2" s="1"/>
  <c r="AG4197" i="2" a="1"/>
  <c r="AG4197" i="2" s="1"/>
  <c r="AG4212" i="2" a="1"/>
  <c r="AG4212" i="2" s="1"/>
  <c r="AG4226" i="2" a="1"/>
  <c r="AG4226" i="2" s="1"/>
  <c r="AG4241" i="2" a="1"/>
  <c r="AG4241" i="2" s="1"/>
  <c r="AG4256" i="2" a="1"/>
  <c r="AG4256" i="2" s="1"/>
  <c r="AG4271" i="2" a="1"/>
  <c r="AG4271" i="2" s="1"/>
  <c r="AG4287" i="2" a="1"/>
  <c r="AG4287" i="2" s="1"/>
  <c r="AG4303" i="2" a="1"/>
  <c r="AG4303" i="2" s="1"/>
  <c r="AG4318" i="2" a="1"/>
  <c r="AG4318" i="2" s="1"/>
  <c r="AG4333" i="2" a="1"/>
  <c r="AG4333" i="2" s="1"/>
  <c r="AG4347" i="2" a="1"/>
  <c r="AG4347" i="2" s="1"/>
  <c r="AG4362" i="2" a="1"/>
  <c r="AG4362" i="2" s="1"/>
  <c r="AG4376" i="2" a="1"/>
  <c r="AG4376" i="2" s="1"/>
  <c r="AG4407" i="2" a="1"/>
  <c r="AG4407" i="2" s="1"/>
  <c r="AG4423" i="2" a="1"/>
  <c r="AG4423" i="2" s="1"/>
  <c r="AG4439" i="2" a="1"/>
  <c r="AG4439" i="2" s="1"/>
  <c r="AG4455" i="2" a="1"/>
  <c r="AG4455" i="2" s="1"/>
  <c r="AG4469" i="2" a="1"/>
  <c r="AG4469" i="2" s="1"/>
  <c r="AG4483" i="2" a="1"/>
  <c r="AG4483" i="2" s="1"/>
  <c r="AG4498" i="2" a="1"/>
  <c r="AG4498" i="2" s="1"/>
  <c r="AG4513" i="2" a="1"/>
  <c r="AG4513" i="2" s="1"/>
  <c r="AG4529" i="2" a="1"/>
  <c r="AG4529" i="2" s="1"/>
  <c r="AG4545" i="2" a="1"/>
  <c r="AG4545" i="2" s="1"/>
  <c r="AG4561" i="2" a="1"/>
  <c r="AG4561" i="2" s="1"/>
  <c r="AG4577" i="2" a="1"/>
  <c r="AG4577" i="2" s="1"/>
  <c r="AG4593" i="2" a="1"/>
  <c r="AG4593" i="2" s="1"/>
  <c r="AG4609" i="2" a="1"/>
  <c r="AG4609" i="2" s="1"/>
  <c r="AG4625" i="2" a="1"/>
  <c r="AG4625" i="2" s="1"/>
  <c r="AG4641" i="2" a="1"/>
  <c r="AG4641" i="2" s="1"/>
  <c r="AG4657" i="2" a="1"/>
  <c r="AG4657" i="2" s="1"/>
  <c r="AG4673" i="2" a="1"/>
  <c r="AG4673" i="2" s="1"/>
  <c r="AG4689" i="2" a="1"/>
  <c r="AG4689" i="2" s="1"/>
  <c r="AG4705" i="2" a="1"/>
  <c r="AG4705" i="2" s="1"/>
  <c r="AG4721" i="2" a="1"/>
  <c r="AG4721" i="2" s="1"/>
  <c r="AG4737" i="2" a="1"/>
  <c r="AG4737" i="2" s="1"/>
  <c r="AG4753" i="2" a="1"/>
  <c r="AG4753" i="2" s="1"/>
  <c r="AG4769" i="2" a="1"/>
  <c r="AG4769" i="2" s="1"/>
  <c r="AG4785" i="2" a="1"/>
  <c r="AG4785" i="2" s="1"/>
  <c r="AG4801" i="2" a="1"/>
  <c r="AG4801" i="2" s="1"/>
  <c r="AG4817" i="2" a="1"/>
  <c r="AG4817" i="2" s="1"/>
  <c r="AG4833" i="2" a="1"/>
  <c r="AG4833" i="2" s="1"/>
  <c r="AG4849" i="2" a="1"/>
  <c r="AG4849" i="2" s="1"/>
  <c r="AG4865" i="2" a="1"/>
  <c r="AG4865" i="2" s="1"/>
  <c r="AG4881" i="2" a="1"/>
  <c r="AG4881" i="2" s="1"/>
  <c r="AG4897" i="2" a="1"/>
  <c r="AG4897" i="2" s="1"/>
  <c r="AG4913" i="2" a="1"/>
  <c r="AG4913" i="2" s="1"/>
  <c r="AG4929" i="2" a="1"/>
  <c r="AG4929" i="2" s="1"/>
  <c r="AG4945" i="2" a="1"/>
  <c r="AG4945" i="2" s="1"/>
  <c r="AG4961" i="2" a="1"/>
  <c r="AG4961" i="2" s="1"/>
  <c r="AG2378" i="2" a="1"/>
  <c r="AG2378" i="2" s="1"/>
  <c r="AG2397" i="2" a="1"/>
  <c r="AG2397" i="2" s="1"/>
  <c r="AG2413" i="2" a="1"/>
  <c r="AG2413" i="2" s="1"/>
  <c r="AG2428" i="2" a="1"/>
  <c r="AG2428" i="2" s="1"/>
  <c r="AG2443" i="2" a="1"/>
  <c r="AG2443" i="2" s="1"/>
  <c r="AG2458" i="2" a="1"/>
  <c r="AG2458" i="2" s="1"/>
  <c r="AG2473" i="2" a="1"/>
  <c r="AG2473" i="2" s="1"/>
  <c r="AG2489" i="2" a="1"/>
  <c r="AG2489" i="2" s="1"/>
  <c r="AG2503" i="2" a="1"/>
  <c r="AG2503" i="2" s="1"/>
  <c r="AG2518" i="2" a="1"/>
  <c r="AG2518" i="2" s="1"/>
  <c r="AG2534" i="2" a="1"/>
  <c r="AG2534" i="2" s="1"/>
  <c r="AG2549" i="2" a="1"/>
  <c r="AG2549" i="2" s="1"/>
  <c r="AG2564" i="2" a="1"/>
  <c r="AG2564" i="2" s="1"/>
  <c r="AG2578" i="2" a="1"/>
  <c r="AG2578" i="2" s="1"/>
  <c r="AG2594" i="2" a="1"/>
  <c r="AG2594" i="2" s="1"/>
  <c r="AG2610" i="2" a="1"/>
  <c r="AG2610" i="2" s="1"/>
  <c r="AG2641" i="2" a="1"/>
  <c r="AG2641" i="2" s="1"/>
  <c r="AG2657" i="2" a="1"/>
  <c r="AG2657" i="2" s="1"/>
  <c r="AG2673" i="2" a="1"/>
  <c r="AG2673" i="2" s="1"/>
  <c r="AG2688" i="2" a="1"/>
  <c r="AG2688" i="2" s="1"/>
  <c r="AG2702" i="2" a="1"/>
  <c r="AG2702" i="2" s="1"/>
  <c r="AG2717" i="2" a="1"/>
  <c r="AG2717" i="2" s="1"/>
  <c r="AG2733" i="2" a="1"/>
  <c r="AG2733" i="2" s="1"/>
  <c r="AG2749" i="2" a="1"/>
  <c r="AG2749" i="2" s="1"/>
  <c r="AG2764" i="2" a="1"/>
  <c r="AG2764" i="2" s="1"/>
  <c r="AG2780" i="2" a="1"/>
  <c r="AG2780" i="2" s="1"/>
  <c r="AG2796" i="2" a="1"/>
  <c r="AG2796" i="2" s="1"/>
  <c r="AG2811" i="2" a="1"/>
  <c r="AG2811" i="2" s="1"/>
  <c r="AG2840" i="2" a="1"/>
  <c r="AG2840" i="2" s="1"/>
  <c r="AG2856" i="2" a="1"/>
  <c r="AG2856" i="2" s="1"/>
  <c r="AG2872" i="2" a="1"/>
  <c r="AG2872" i="2" s="1"/>
  <c r="AG2887" i="2" a="1"/>
  <c r="AG2887" i="2" s="1"/>
  <c r="AG2381" i="2" a="1"/>
  <c r="AG2381" i="2" s="1"/>
  <c r="AG2398" i="2" a="1"/>
  <c r="AG2398" i="2" s="1"/>
  <c r="AG2414" i="2" a="1"/>
  <c r="AG2414" i="2" s="1"/>
  <c r="AG2429" i="2" a="1"/>
  <c r="AG2429" i="2" s="1"/>
  <c r="AG2444" i="2" a="1"/>
  <c r="AG2444" i="2" s="1"/>
  <c r="AG2459" i="2" a="1"/>
  <c r="AG2459" i="2" s="1"/>
  <c r="AG2474" i="2" a="1"/>
  <c r="AG2474" i="2" s="1"/>
  <c r="AG2504" i="2" a="1"/>
  <c r="AG2504" i="2" s="1"/>
  <c r="AG2519" i="2" a="1"/>
  <c r="AG2519" i="2" s="1"/>
  <c r="AG2535" i="2" a="1"/>
  <c r="AG2535" i="2" s="1"/>
  <c r="AG2550" i="2" a="1"/>
  <c r="AG2550" i="2" s="1"/>
  <c r="AG2565" i="2" a="1"/>
  <c r="AG2565" i="2" s="1"/>
  <c r="AG2579" i="2" a="1"/>
  <c r="AG2579" i="2" s="1"/>
  <c r="AG2595" i="2" a="1"/>
  <c r="AG2595" i="2" s="1"/>
  <c r="AG2611" i="2" a="1"/>
  <c r="AG2611" i="2" s="1"/>
  <c r="AG2626" i="2" a="1"/>
  <c r="AG2626" i="2" s="1"/>
  <c r="AG2642" i="2" a="1"/>
  <c r="AG2642" i="2" s="1"/>
  <c r="AG2658" i="2" a="1"/>
  <c r="AG2658" i="2" s="1"/>
  <c r="AG2689" i="2" a="1"/>
  <c r="AG2689" i="2" s="1"/>
  <c r="AG2703" i="2" a="1"/>
  <c r="AG2703" i="2" s="1"/>
  <c r="AG2718" i="2" a="1"/>
  <c r="AG2718" i="2" s="1"/>
  <c r="AG2734" i="2" a="1"/>
  <c r="AG2734" i="2" s="1"/>
  <c r="AG2750" i="2" a="1"/>
  <c r="AG2750" i="2" s="1"/>
  <c r="AG2765" i="2" a="1"/>
  <c r="AG2765" i="2" s="1"/>
  <c r="AG2781" i="2" a="1"/>
  <c r="AG2781" i="2" s="1"/>
  <c r="AG2797" i="2" a="1"/>
  <c r="AG2797" i="2" s="1"/>
  <c r="AG2812" i="2" a="1"/>
  <c r="AG2812" i="2" s="1"/>
  <c r="AG2826" i="2" a="1"/>
  <c r="AG2826" i="2" s="1"/>
  <c r="AG2841" i="2" a="1"/>
  <c r="AG2841" i="2" s="1"/>
  <c r="AG2857" i="2" a="1"/>
  <c r="AG2857" i="2" s="1"/>
  <c r="AG2873" i="2" a="1"/>
  <c r="AG2873" i="2" s="1"/>
  <c r="AG2888" i="2" a="1"/>
  <c r="AG2888" i="2" s="1"/>
  <c r="AG2904" i="2" a="1"/>
  <c r="AG2904" i="2" s="1"/>
  <c r="AG2920" i="2" a="1"/>
  <c r="AG2920" i="2" s="1"/>
  <c r="AG2936" i="2" a="1"/>
  <c r="AG2936" i="2" s="1"/>
  <c r="AG2951" i="2" a="1"/>
  <c r="AG2951" i="2" s="1"/>
  <c r="AG2965" i="2" a="1"/>
  <c r="AG2965" i="2" s="1"/>
  <c r="AG2981" i="2" a="1"/>
  <c r="AG2981" i="2" s="1"/>
  <c r="AG2997" i="2" a="1"/>
  <c r="AG2997" i="2" s="1"/>
  <c r="AG3012" i="2" a="1"/>
  <c r="AG3012" i="2" s="1"/>
  <c r="AG3028" i="2" a="1"/>
  <c r="AG3028" i="2" s="1"/>
  <c r="AG3044" i="2" a="1"/>
  <c r="AG3044" i="2" s="1"/>
  <c r="AG3060" i="2" a="1"/>
  <c r="AG3060" i="2" s="1"/>
  <c r="AG3075" i="2" a="1"/>
  <c r="AG3075" i="2" s="1"/>
  <c r="AG3105" i="2" a="1"/>
  <c r="AG3105" i="2" s="1"/>
  <c r="AG3121" i="2" a="1"/>
  <c r="AG3121" i="2" s="1"/>
  <c r="AG3137" i="2" a="1"/>
  <c r="AG3137" i="2" s="1"/>
  <c r="AG3152" i="2" a="1"/>
  <c r="AG3152" i="2" s="1"/>
  <c r="AG3168" i="2" a="1"/>
  <c r="AG3168" i="2" s="1"/>
  <c r="AG3184" i="2" a="1"/>
  <c r="AG3184" i="2" s="1"/>
  <c r="AG3198" i="2" a="1"/>
  <c r="AG3198" i="2" s="1"/>
  <c r="AG3210" i="2" a="1"/>
  <c r="AG3210" i="2" s="1"/>
  <c r="AG3238" i="2" a="1"/>
  <c r="AG3238" i="2" s="1"/>
  <c r="AG3252" i="2" a="1"/>
  <c r="AG3252" i="2" s="1"/>
  <c r="AG3266" i="2" a="1"/>
  <c r="AG3266" i="2" s="1"/>
  <c r="AG3280" i="2" a="1"/>
  <c r="AG3280" i="2" s="1"/>
  <c r="AG3296" i="2" a="1"/>
  <c r="AG3296" i="2" s="1"/>
  <c r="AG3326" i="2" a="1"/>
  <c r="AG3326" i="2" s="1"/>
  <c r="AG3341" i="2" a="1"/>
  <c r="AG3341" i="2" s="1"/>
  <c r="AG3355" i="2" a="1"/>
  <c r="AG3355" i="2" s="1"/>
  <c r="AG3369" i="2" a="1"/>
  <c r="AG3369" i="2" s="1"/>
  <c r="AG3384" i="2" a="1"/>
  <c r="AG3384" i="2" s="1"/>
  <c r="AG3400" i="2" a="1"/>
  <c r="AG3400" i="2" s="1"/>
  <c r="AG3415" i="2" a="1"/>
  <c r="AG3415" i="2" s="1"/>
  <c r="AG3431" i="2" a="1"/>
  <c r="AG3431" i="2" s="1"/>
  <c r="AG3446" i="2" a="1"/>
  <c r="AG3446" i="2" s="1"/>
  <c r="AG3460" i="2" a="1"/>
  <c r="AG3460" i="2" s="1"/>
  <c r="AG3475" i="2" a="1"/>
  <c r="AG3475" i="2" s="1"/>
  <c r="AG3489" i="2" a="1"/>
  <c r="AG3489" i="2" s="1"/>
  <c r="AG3519" i="2" a="1"/>
  <c r="AG3519" i="2" s="1"/>
  <c r="AG3535" i="2" a="1"/>
  <c r="AG3535" i="2" s="1"/>
  <c r="AG3550" i="2" a="1"/>
  <c r="AG3550" i="2" s="1"/>
  <c r="AG3566" i="2" a="1"/>
  <c r="AG3566" i="2" s="1"/>
  <c r="AG3580" i="2" a="1"/>
  <c r="AG3580" i="2" s="1"/>
  <c r="AG3595" i="2" a="1"/>
  <c r="AG3595" i="2" s="1"/>
  <c r="AG3609" i="2" a="1"/>
  <c r="AG3609" i="2" s="1"/>
  <c r="AG3638" i="2" a="1"/>
  <c r="AG3638" i="2" s="1"/>
  <c r="AG3654" i="2" a="1"/>
  <c r="AG3654" i="2" s="1"/>
  <c r="AG3669" i="2" a="1"/>
  <c r="AG3669" i="2" s="1"/>
  <c r="AG3685" i="2" a="1"/>
  <c r="AG3685" i="2" s="1"/>
  <c r="AG3700" i="2" a="1"/>
  <c r="AG3700" i="2" s="1"/>
  <c r="AG3714" i="2" a="1"/>
  <c r="AG3714" i="2" s="1"/>
  <c r="AG3729" i="2" a="1"/>
  <c r="AG3729" i="2" s="1"/>
  <c r="AG3744" i="2" a="1"/>
  <c r="AG3744" i="2" s="1"/>
  <c r="AG3759" i="2" a="1"/>
  <c r="AG3759" i="2" s="1"/>
  <c r="AG3775" i="2" a="1"/>
  <c r="AG3775" i="2" s="1"/>
  <c r="AG3791" i="2" a="1"/>
  <c r="AG3791" i="2" s="1"/>
  <c r="AG3806" i="2" a="1"/>
  <c r="AG3806" i="2" s="1"/>
  <c r="AG3822" i="2" a="1"/>
  <c r="AG3822" i="2" s="1"/>
  <c r="AG3836" i="2" a="1"/>
  <c r="AG3836" i="2" s="1"/>
  <c r="AG3851" i="2" a="1"/>
  <c r="AG3851" i="2" s="1"/>
  <c r="AG3866" i="2" a="1"/>
  <c r="AG3866" i="2" s="1"/>
  <c r="AG3880" i="2" a="1"/>
  <c r="AG3880" i="2" s="1"/>
  <c r="AG3896" i="2" a="1"/>
  <c r="AG3896" i="2" s="1"/>
  <c r="AG3912" i="2" a="1"/>
  <c r="AG3912" i="2" s="1"/>
  <c r="AG3927" i="2" a="1"/>
  <c r="AG3927" i="2" s="1"/>
  <c r="AG3943" i="2" a="1"/>
  <c r="AG3943" i="2" s="1"/>
  <c r="AG3958" i="2" a="1"/>
  <c r="AG3958" i="2" s="1"/>
  <c r="AG3972" i="2" a="1"/>
  <c r="AG3972" i="2" s="1"/>
  <c r="AG3987" i="2" a="1"/>
  <c r="AG3987" i="2" s="1"/>
  <c r="AG4001" i="2" a="1"/>
  <c r="AG4001" i="2" s="1"/>
  <c r="AG4016" i="2" a="1"/>
  <c r="AG4016" i="2" s="1"/>
  <c r="AG4032" i="2" a="1"/>
  <c r="AG4032" i="2" s="1"/>
  <c r="AG4063" i="2" a="1"/>
  <c r="AG4063" i="2" s="1"/>
  <c r="AG4079" i="2" a="1"/>
  <c r="AG4079" i="2" s="1"/>
  <c r="AG4093" i="2" a="1"/>
  <c r="AG4093" i="2" s="1"/>
  <c r="AG4108" i="2" a="1"/>
  <c r="AG4108" i="2" s="1"/>
  <c r="AG4122" i="2" a="1"/>
  <c r="AG4122" i="2" s="1"/>
  <c r="AG4136" i="2" a="1"/>
  <c r="AG4136" i="2" s="1"/>
  <c r="AG4152" i="2" a="1"/>
  <c r="AG4152" i="2" s="1"/>
  <c r="AG2383" i="2" a="1"/>
  <c r="AG2383" i="2" s="1"/>
  <c r="AG2399" i="2" a="1"/>
  <c r="AG2399" i="2" s="1"/>
  <c r="AG2415" i="2" a="1"/>
  <c r="AG2415" i="2" s="1"/>
  <c r="AG2430" i="2" a="1"/>
  <c r="AG2430" i="2" s="1"/>
  <c r="AG2445" i="2" a="1"/>
  <c r="AG2445" i="2" s="1"/>
  <c r="AG2460" i="2" a="1"/>
  <c r="AG2460" i="2" s="1"/>
  <c r="AG2475" i="2" a="1"/>
  <c r="AG2475" i="2" s="1"/>
  <c r="AG2490" i="2" a="1"/>
  <c r="AG2490" i="2" s="1"/>
  <c r="AG2505" i="2" a="1"/>
  <c r="AG2505" i="2" s="1"/>
  <c r="AG2520" i="2" a="1"/>
  <c r="AG2520" i="2" s="1"/>
  <c r="AG2536" i="2" a="1"/>
  <c r="AG2536" i="2" s="1"/>
  <c r="AG2551" i="2" a="1"/>
  <c r="AG2551" i="2" s="1"/>
  <c r="AG2566" i="2" a="1"/>
  <c r="AG2566" i="2" s="1"/>
  <c r="AG2580" i="2" a="1"/>
  <c r="AG2580" i="2" s="1"/>
  <c r="AG2596" i="2" a="1"/>
  <c r="AG2596" i="2" s="1"/>
  <c r="AG2612" i="2" a="1"/>
  <c r="AG2612" i="2" s="1"/>
  <c r="AG2627" i="2" a="1"/>
  <c r="AG2627" i="2" s="1"/>
  <c r="AG2643" i="2" a="1"/>
  <c r="AG2643" i="2" s="1"/>
  <c r="AG2659" i="2" a="1"/>
  <c r="AG2659" i="2" s="1"/>
  <c r="AG2674" i="2" a="1"/>
  <c r="AG2674" i="2" s="1"/>
  <c r="AG2704" i="2" a="1"/>
  <c r="AG2704" i="2" s="1"/>
  <c r="AG2719" i="2" a="1"/>
  <c r="AG2719" i="2" s="1"/>
  <c r="AG2735" i="2" a="1"/>
  <c r="AG2735" i="2" s="1"/>
  <c r="AG2751" i="2" a="1"/>
  <c r="AG2751" i="2" s="1"/>
  <c r="AG2766" i="2" a="1"/>
  <c r="AG2766" i="2" s="1"/>
  <c r="AG2782" i="2" a="1"/>
  <c r="AG2782" i="2" s="1"/>
  <c r="AG2798" i="2" a="1"/>
  <c r="AG2798" i="2" s="1"/>
  <c r="AG2813" i="2" a="1"/>
  <c r="AG2813" i="2" s="1"/>
  <c r="AG2827" i="2" a="1"/>
  <c r="AG2827" i="2" s="1"/>
  <c r="AG2842" i="2" a="1"/>
  <c r="AG2842" i="2" s="1"/>
  <c r="AG2858" i="2" a="1"/>
  <c r="AG2858" i="2" s="1"/>
  <c r="AG2874" i="2" a="1"/>
  <c r="AG2874" i="2" s="1"/>
  <c r="AG2889" i="2" a="1"/>
  <c r="AG2889" i="2" s="1"/>
  <c r="AG2905" i="2" a="1"/>
  <c r="AG2905" i="2" s="1"/>
  <c r="AG2921" i="2" a="1"/>
  <c r="AG2921" i="2" s="1"/>
  <c r="AG2937" i="2" a="1"/>
  <c r="AG2937" i="2" s="1"/>
  <c r="AG2952" i="2" a="1"/>
  <c r="AG2952" i="2" s="1"/>
  <c r="AG2966" i="2" a="1"/>
  <c r="AG2966" i="2" s="1"/>
  <c r="AG2982" i="2" a="1"/>
  <c r="AG2982" i="2" s="1"/>
  <c r="AG2998" i="2" a="1"/>
  <c r="AG2998" i="2" s="1"/>
  <c r="AG3013" i="2" a="1"/>
  <c r="AG3013" i="2" s="1"/>
  <c r="AG3029" i="2" a="1"/>
  <c r="AG3029" i="2" s="1"/>
  <c r="AG3045" i="2" a="1"/>
  <c r="AG3045" i="2" s="1"/>
  <c r="AG3061" i="2" a="1"/>
  <c r="AG3061" i="2" s="1"/>
  <c r="AG3076" i="2" a="1"/>
  <c r="AG3076" i="2" s="1"/>
  <c r="AG3090" i="2" a="1"/>
  <c r="AG3090" i="2" s="1"/>
  <c r="AG3106" i="2" a="1"/>
  <c r="AG3106" i="2" s="1"/>
  <c r="AG3122" i="2" a="1"/>
  <c r="AG3122" i="2" s="1"/>
  <c r="AG3153" i="2" a="1"/>
  <c r="AG3153" i="2" s="1"/>
  <c r="AG3169" i="2" a="1"/>
  <c r="AG3169" i="2" s="1"/>
  <c r="AG3185" i="2" a="1"/>
  <c r="AG3185" i="2" s="1"/>
  <c r="AG3211" i="2" a="1"/>
  <c r="AG3211" i="2" s="1"/>
  <c r="AG3224" i="2" a="1"/>
  <c r="AG3224" i="2" s="1"/>
  <c r="AG3239" i="2" a="1"/>
  <c r="AG3239" i="2" s="1"/>
  <c r="AG3253" i="2" a="1"/>
  <c r="AG3253" i="2" s="1"/>
  <c r="AG3267" i="2" a="1"/>
  <c r="AG3267" i="2" s="1"/>
  <c r="AG3281" i="2" a="1"/>
  <c r="AG3281" i="2" s="1"/>
  <c r="AG3297" i="2" a="1"/>
  <c r="AG3297" i="2" s="1"/>
  <c r="AG3312" i="2" a="1"/>
  <c r="AG3312" i="2" s="1"/>
  <c r="AG3327" i="2" a="1"/>
  <c r="AG3327" i="2" s="1"/>
  <c r="AG3342" i="2" a="1"/>
  <c r="AG3342" i="2" s="1"/>
  <c r="AG3356" i="2" a="1"/>
  <c r="AG3356" i="2" s="1"/>
  <c r="AG3370" i="2" a="1"/>
  <c r="AG3370" i="2" s="1"/>
  <c r="AG3385" i="2" a="1"/>
  <c r="AG3385" i="2" s="1"/>
  <c r="AG3401" i="2" a="1"/>
  <c r="AG3401" i="2" s="1"/>
  <c r="AG3416" i="2" a="1"/>
  <c r="AG3416" i="2" s="1"/>
  <c r="AG3432" i="2" a="1"/>
  <c r="AG3432" i="2" s="1"/>
  <c r="AG3447" i="2" a="1"/>
  <c r="AG3447" i="2" s="1"/>
  <c r="AG3461" i="2" a="1"/>
  <c r="AG3461" i="2" s="1"/>
  <c r="AG3476" i="2" a="1"/>
  <c r="AG3476" i="2" s="1"/>
  <c r="AG3490" i="2" a="1"/>
  <c r="AG3490" i="2" s="1"/>
  <c r="AG3504" i="2" a="1"/>
  <c r="AG3504" i="2" s="1"/>
  <c r="AG3520" i="2" a="1"/>
  <c r="AG3520" i="2" s="1"/>
  <c r="AG3551" i="2" a="1"/>
  <c r="AG3551" i="2" s="1"/>
  <c r="AG3567" i="2" a="1"/>
  <c r="AG3567" i="2" s="1"/>
  <c r="AG3581" i="2" a="1"/>
  <c r="AG3581" i="2" s="1"/>
  <c r="AG3596" i="2" a="1"/>
  <c r="AG3596" i="2" s="1"/>
  <c r="AG3610" i="2" a="1"/>
  <c r="AG3610" i="2" s="1"/>
  <c r="AG3624" i="2" a="1"/>
  <c r="AG3624" i="2" s="1"/>
  <c r="AG3639" i="2" a="1"/>
  <c r="AG3639" i="2" s="1"/>
  <c r="AG3655" i="2" a="1"/>
  <c r="AG3655" i="2" s="1"/>
  <c r="AG3670" i="2" a="1"/>
  <c r="AG3670" i="2" s="1"/>
  <c r="AG3686" i="2" a="1"/>
  <c r="AG3686" i="2" s="1"/>
  <c r="AG3701" i="2" a="1"/>
  <c r="AG3701" i="2" s="1"/>
  <c r="AG3715" i="2" a="1"/>
  <c r="AG3715" i="2" s="1"/>
  <c r="AG3730" i="2" a="1"/>
  <c r="AG3730" i="2" s="1"/>
  <c r="AG3745" i="2" a="1"/>
  <c r="AG3745" i="2" s="1"/>
  <c r="AG3760" i="2" a="1"/>
  <c r="AG3760" i="2" s="1"/>
  <c r="AG3776" i="2" a="1"/>
  <c r="AG3776" i="2" s="1"/>
  <c r="AG3807" i="2" a="1"/>
  <c r="AG3807" i="2" s="1"/>
  <c r="AG3823" i="2" a="1"/>
  <c r="AG3823" i="2" s="1"/>
  <c r="AG3837" i="2" a="1"/>
  <c r="AG3837" i="2" s="1"/>
  <c r="AG3852" i="2" a="1"/>
  <c r="AG3852" i="2" s="1"/>
  <c r="AG3867" i="2" a="1"/>
  <c r="AG3867" i="2" s="1"/>
  <c r="AG3881" i="2" a="1"/>
  <c r="AG3881" i="2" s="1"/>
  <c r="AG3897" i="2" a="1"/>
  <c r="AG3897" i="2" s="1"/>
  <c r="AG3913" i="2" a="1"/>
  <c r="AG3913" i="2" s="1"/>
  <c r="AG3928" i="2" a="1"/>
  <c r="AG3928" i="2" s="1"/>
  <c r="AG3944" i="2" a="1"/>
  <c r="AG3944" i="2" s="1"/>
  <c r="AG3959" i="2" a="1"/>
  <c r="AG3959" i="2" s="1"/>
  <c r="AG3973" i="2" a="1"/>
  <c r="AG3973" i="2" s="1"/>
  <c r="AG3988" i="2" a="1"/>
  <c r="AG3988" i="2" s="1"/>
  <c r="AG4002" i="2" a="1"/>
  <c r="AG4002" i="2" s="1"/>
  <c r="AG4017" i="2" a="1"/>
  <c r="AG4017" i="2" s="1"/>
  <c r="AG4033" i="2" a="1"/>
  <c r="AG4033" i="2" s="1"/>
  <c r="AG4048" i="2" a="1"/>
  <c r="AG4048" i="2" s="1"/>
  <c r="AG4064" i="2" a="1"/>
  <c r="AG4064" i="2" s="1"/>
  <c r="AG4094" i="2" a="1"/>
  <c r="AG4094" i="2" s="1"/>
  <c r="AG4109" i="2" a="1"/>
  <c r="AG4109" i="2" s="1"/>
  <c r="AG4123" i="2" a="1"/>
  <c r="AG4123" i="2" s="1"/>
  <c r="AG4137" i="2" a="1"/>
  <c r="AG4137" i="2" s="1"/>
  <c r="AG4153" i="2" a="1"/>
  <c r="AG4153" i="2" s="1"/>
  <c r="AG4169" i="2" a="1"/>
  <c r="AG4169" i="2" s="1"/>
  <c r="AG4184" i="2" a="1"/>
  <c r="AG4184" i="2" s="1"/>
  <c r="AG4200" i="2" a="1"/>
  <c r="AG4200" i="2" s="1"/>
  <c r="AG4215" i="2" a="1"/>
  <c r="AG4215" i="2" s="1"/>
  <c r="AG4229" i="2" a="1"/>
  <c r="AG4229" i="2" s="1"/>
  <c r="AG4244" i="2" a="1"/>
  <c r="AG4244" i="2" s="1"/>
  <c r="AG4259" i="2" a="1"/>
  <c r="AG4259" i="2" s="1"/>
  <c r="AG4274" i="2" a="1"/>
  <c r="AG4274" i="2" s="1"/>
  <c r="AG4290" i="2" a="1"/>
  <c r="AG4290" i="2" s="1"/>
  <c r="AG4305" i="2" a="1"/>
  <c r="AG4305" i="2" s="1"/>
  <c r="AG4321" i="2" a="1"/>
  <c r="AG4321" i="2" s="1"/>
  <c r="AG4350" i="2" a="1"/>
  <c r="AG4350" i="2" s="1"/>
  <c r="AG4365" i="2" a="1"/>
  <c r="AG4365" i="2" s="1"/>
  <c r="AG4379" i="2" a="1"/>
  <c r="AG4379" i="2" s="1"/>
  <c r="AG4394" i="2" a="1"/>
  <c r="AG4394" i="2" s="1"/>
  <c r="AG4410" i="2" a="1"/>
  <c r="AG4410" i="2" s="1"/>
  <c r="AG4426" i="2" a="1"/>
  <c r="AG4426" i="2" s="1"/>
  <c r="AG4442" i="2" a="1"/>
  <c r="AG4442" i="2" s="1"/>
  <c r="AG4457" i="2" a="1"/>
  <c r="AG4457" i="2" s="1"/>
  <c r="AG4486" i="2" a="1"/>
  <c r="AG4486" i="2" s="1"/>
  <c r="AG4516" i="2" a="1"/>
  <c r="AG4516" i="2" s="1"/>
  <c r="AG4532" i="2" a="1"/>
  <c r="AG4532" i="2" s="1"/>
  <c r="AG4548" i="2" a="1"/>
  <c r="AG4548" i="2" s="1"/>
  <c r="AG4564" i="2" a="1"/>
  <c r="AG4564" i="2" s="1"/>
  <c r="AG4580" i="2" a="1"/>
  <c r="AG4580" i="2" s="1"/>
  <c r="AG4596" i="2" a="1"/>
  <c r="AG4596" i="2" s="1"/>
  <c r="AG4612" i="2" a="1"/>
  <c r="AG4612" i="2" s="1"/>
  <c r="AG4628" i="2" a="1"/>
  <c r="AG4628" i="2" s="1"/>
  <c r="AG4644" i="2" a="1"/>
  <c r="AG4644" i="2" s="1"/>
  <c r="AG4660" i="2" a="1"/>
  <c r="AG4660" i="2" s="1"/>
  <c r="AG4676" i="2" a="1"/>
  <c r="AG4676" i="2" s="1"/>
  <c r="AG4692" i="2" a="1"/>
  <c r="AG4692" i="2" s="1"/>
  <c r="AG4708" i="2" a="1"/>
  <c r="AG4708" i="2" s="1"/>
  <c r="AG4724" i="2" a="1"/>
  <c r="AG4724" i="2" s="1"/>
  <c r="AG4740" i="2" a="1"/>
  <c r="AG4740" i="2" s="1"/>
  <c r="AG4756" i="2" a="1"/>
  <c r="AG4756" i="2" s="1"/>
  <c r="AG4772" i="2" a="1"/>
  <c r="AG4772" i="2" s="1"/>
  <c r="AG4788" i="2" a="1"/>
  <c r="AG4788" i="2" s="1"/>
  <c r="AG4804" i="2" a="1"/>
  <c r="AG4804" i="2" s="1"/>
  <c r="AG4820" i="2" a="1"/>
  <c r="AG4820" i="2" s="1"/>
  <c r="AG4836" i="2" a="1"/>
  <c r="AG4836" i="2" s="1"/>
  <c r="AG4852" i="2" a="1"/>
  <c r="AG4852" i="2" s="1"/>
  <c r="AG4868" i="2" a="1"/>
  <c r="AG4868" i="2" s="1"/>
  <c r="AG4884" i="2" a="1"/>
  <c r="AG4884" i="2" s="1"/>
  <c r="AG4900" i="2" a="1"/>
  <c r="AG4900" i="2" s="1"/>
  <c r="AG4916" i="2" a="1"/>
  <c r="AG4916" i="2" s="1"/>
  <c r="AG4932" i="2" a="1"/>
  <c r="AG4932" i="2" s="1"/>
  <c r="AG4948" i="2" a="1"/>
  <c r="AG4948" i="2" s="1"/>
  <c r="AG4964" i="2" a="1"/>
  <c r="AG4964" i="2" s="1"/>
  <c r="AG2384" i="2" a="1"/>
  <c r="AG2384" i="2" s="1"/>
  <c r="AG2400" i="2" a="1"/>
  <c r="AG2400" i="2" s="1"/>
  <c r="AG2416" i="2" a="1"/>
  <c r="AG2416" i="2" s="1"/>
  <c r="AG2431" i="2" a="1"/>
  <c r="AG2431" i="2" s="1"/>
  <c r="AG2446" i="2" a="1"/>
  <c r="AG2446" i="2" s="1"/>
  <c r="AG2461" i="2" a="1"/>
  <c r="AG2461" i="2" s="1"/>
  <c r="AG2476" i="2" a="1"/>
  <c r="AG2476" i="2" s="1"/>
  <c r="AG2491" i="2" a="1"/>
  <c r="AG2491" i="2" s="1"/>
  <c r="AG2521" i="2" a="1"/>
  <c r="AG2521" i="2" s="1"/>
  <c r="AG2537" i="2" a="1"/>
  <c r="AG2537" i="2" s="1"/>
  <c r="AG2552" i="2" a="1"/>
  <c r="AG2552" i="2" s="1"/>
  <c r="AG2567" i="2" a="1"/>
  <c r="AG2567" i="2" s="1"/>
  <c r="AG2581" i="2" a="1"/>
  <c r="AG2581" i="2" s="1"/>
  <c r="AG2597" i="2" a="1"/>
  <c r="AG2597" i="2" s="1"/>
  <c r="AG2613" i="2" a="1"/>
  <c r="AG2613" i="2" s="1"/>
  <c r="AG2628" i="2" a="1"/>
  <c r="AG2628" i="2" s="1"/>
  <c r="AG2644" i="2" a="1"/>
  <c r="AG2644" i="2" s="1"/>
  <c r="AG2660" i="2" a="1"/>
  <c r="AG2660" i="2" s="1"/>
  <c r="AG2675" i="2" a="1"/>
  <c r="AG2675" i="2" s="1"/>
  <c r="AG2690" i="2" a="1"/>
  <c r="AG2690" i="2" s="1"/>
  <c r="AG2705" i="2" a="1"/>
  <c r="AG2705" i="2" s="1"/>
  <c r="AG2720" i="2" a="1"/>
  <c r="AG2720" i="2" s="1"/>
  <c r="AG2736" i="2" a="1"/>
  <c r="AG2736" i="2" s="1"/>
  <c r="AG2752" i="2" a="1"/>
  <c r="AG2752" i="2" s="1"/>
  <c r="AG2767" i="2" a="1"/>
  <c r="AG2767" i="2" s="1"/>
  <c r="AG2783" i="2" a="1"/>
  <c r="AG2783" i="2" s="1"/>
  <c r="AG2799" i="2" a="1"/>
  <c r="AG2799" i="2" s="1"/>
  <c r="AG2814" i="2" a="1"/>
  <c r="AG2814" i="2" s="1"/>
  <c r="AG2828" i="2" a="1"/>
  <c r="AG2828" i="2" s="1"/>
  <c r="AG2843" i="2" a="1"/>
  <c r="AG2843" i="2" s="1"/>
  <c r="AG2859" i="2" a="1"/>
  <c r="AG2859" i="2" s="1"/>
  <c r="AG2875" i="2" a="1"/>
  <c r="AG2875" i="2" s="1"/>
  <c r="AG2890" i="2" a="1"/>
  <c r="AG2890" i="2" s="1"/>
  <c r="AG2906" i="2" a="1"/>
  <c r="AG2906" i="2" s="1"/>
  <c r="AG2922" i="2" a="1"/>
  <c r="AG2922" i="2" s="1"/>
  <c r="AG2938" i="2" a="1"/>
  <c r="AG2938" i="2" s="1"/>
  <c r="AG2953" i="2" a="1"/>
  <c r="AG2953" i="2" s="1"/>
  <c r="AG2967" i="2" a="1"/>
  <c r="AG2967" i="2" s="1"/>
  <c r="AG2983" i="2" a="1"/>
  <c r="AG2983" i="2" s="1"/>
  <c r="AG2999" i="2" a="1"/>
  <c r="AG2999" i="2" s="1"/>
  <c r="AG3014" i="2" a="1"/>
  <c r="AG3014" i="2" s="1"/>
  <c r="AG3030" i="2" a="1"/>
  <c r="AG3030" i="2" s="1"/>
  <c r="AG3046" i="2" a="1"/>
  <c r="AG3046" i="2" s="1"/>
  <c r="AG3062" i="2" a="1"/>
  <c r="AG3062" i="2" s="1"/>
  <c r="AG3077" i="2" a="1"/>
  <c r="AG3077" i="2" s="1"/>
  <c r="AG3091" i="2" a="1"/>
  <c r="AG3091" i="2" s="1"/>
  <c r="AG3107" i="2" a="1"/>
  <c r="AG3107" i="2" s="1"/>
  <c r="AG3123" i="2" a="1"/>
  <c r="AG3123" i="2" s="1"/>
  <c r="AG3138" i="2" a="1"/>
  <c r="AG3138" i="2" s="1"/>
  <c r="AG3154" i="2" a="1"/>
  <c r="AG3154" i="2" s="1"/>
  <c r="AG3170" i="2" a="1"/>
  <c r="AG3170" i="2" s="1"/>
  <c r="AG3199" i="2" a="1"/>
  <c r="AG3199" i="2" s="1"/>
  <c r="AG3212" i="2" a="1"/>
  <c r="AG3212" i="2" s="1"/>
  <c r="AG3225" i="2" a="1"/>
  <c r="AG3225" i="2" s="1"/>
  <c r="AG3254" i="2" a="1"/>
  <c r="AG3254" i="2" s="1"/>
  <c r="AG3268" i="2" a="1"/>
  <c r="AG3268" i="2" s="1"/>
  <c r="AG3282" i="2" a="1"/>
  <c r="AG3282" i="2" s="1"/>
  <c r="AG3298" i="2" a="1"/>
  <c r="AG3298" i="2" s="1"/>
  <c r="AG3313" i="2" a="1"/>
  <c r="AG3313" i="2" s="1"/>
  <c r="AG3343" i="2" a="1"/>
  <c r="AG3343" i="2" s="1"/>
  <c r="AG3357" i="2" a="1"/>
  <c r="AG3357" i="2" s="1"/>
  <c r="AG3371" i="2" a="1"/>
  <c r="AG3371" i="2" s="1"/>
  <c r="AG3386" i="2" a="1"/>
  <c r="AG3386" i="2" s="1"/>
  <c r="AG3402" i="2" a="1"/>
  <c r="AG3402" i="2" s="1"/>
  <c r="AG3417" i="2" a="1"/>
  <c r="AG3417" i="2" s="1"/>
  <c r="AG3433" i="2" a="1"/>
  <c r="AG3433" i="2" s="1"/>
  <c r="AG3462" i="2" a="1"/>
  <c r="AG3462" i="2" s="1"/>
  <c r="AG3477" i="2" a="1"/>
  <c r="AG3477" i="2" s="1"/>
  <c r="AG3491" i="2" a="1"/>
  <c r="AG3491" i="2" s="1"/>
  <c r="AG3505" i="2" a="1"/>
  <c r="AG3505" i="2" s="1"/>
  <c r="AG3521" i="2" a="1"/>
  <c r="AG3521" i="2" s="1"/>
  <c r="AG3536" i="2" a="1"/>
  <c r="AG3536" i="2" s="1"/>
  <c r="AG3552" i="2" a="1"/>
  <c r="AG3552" i="2" s="1"/>
  <c r="AG3582" i="2" a="1"/>
  <c r="AG3582" i="2" s="1"/>
  <c r="AG3597" i="2" a="1"/>
  <c r="AG3597" i="2" s="1"/>
  <c r="AG3611" i="2" a="1"/>
  <c r="AG3611" i="2" s="1"/>
  <c r="AG3625" i="2" a="1"/>
  <c r="AG3625" i="2" s="1"/>
  <c r="AG3640" i="2" a="1"/>
  <c r="AG3640" i="2" s="1"/>
  <c r="AG3656" i="2" a="1"/>
  <c r="AG3656" i="2" s="1"/>
  <c r="AG3671" i="2" a="1"/>
  <c r="AG3671" i="2" s="1"/>
  <c r="AG3687" i="2" a="1"/>
  <c r="AG3687" i="2" s="1"/>
  <c r="AG3702" i="2" a="1"/>
  <c r="AG3702" i="2" s="1"/>
  <c r="AG3716" i="2" a="1"/>
  <c r="AG3716" i="2" s="1"/>
  <c r="AG3731" i="2" a="1"/>
  <c r="AG3731" i="2" s="1"/>
  <c r="AG3746" i="2" a="1"/>
  <c r="AG3746" i="2" s="1"/>
  <c r="AG3761" i="2" a="1"/>
  <c r="AG3761" i="2" s="1"/>
  <c r="AG3777" i="2" a="1"/>
  <c r="AG3777" i="2" s="1"/>
  <c r="AG3792" i="2" a="1"/>
  <c r="AG3792" i="2" s="1"/>
  <c r="AG3808" i="2" a="1"/>
  <c r="AG3808" i="2" s="1"/>
  <c r="AG3838" i="2" a="1"/>
  <c r="AG3838" i="2" s="1"/>
  <c r="AG3853" i="2" a="1"/>
  <c r="AG3853" i="2" s="1"/>
  <c r="AG3868" i="2" a="1"/>
  <c r="AG3868" i="2" s="1"/>
  <c r="AG3882" i="2" a="1"/>
  <c r="AG3882" i="2" s="1"/>
  <c r="AG3898" i="2" a="1"/>
  <c r="AG3898" i="2" s="1"/>
  <c r="AG3914" i="2" a="1"/>
  <c r="AG3914" i="2" s="1"/>
  <c r="AG3929" i="2" a="1"/>
  <c r="AG3929" i="2" s="1"/>
  <c r="AG3945" i="2" a="1"/>
  <c r="AG3945" i="2" s="1"/>
  <c r="AG3974" i="2" a="1"/>
  <c r="AG3974" i="2" s="1"/>
  <c r="AG3989" i="2" a="1"/>
  <c r="AG3989" i="2" s="1"/>
  <c r="AG4003" i="2" a="1"/>
  <c r="AG4003" i="2" s="1"/>
  <c r="AG4018" i="2" a="1"/>
  <c r="AG4018" i="2" s="1"/>
  <c r="AG4034" i="2" a="1"/>
  <c r="AG4034" i="2" s="1"/>
  <c r="AG4049" i="2" a="1"/>
  <c r="AG4049" i="2" s="1"/>
  <c r="AG4065" i="2" a="1"/>
  <c r="AG4065" i="2" s="1"/>
  <c r="AG4080" i="2" a="1"/>
  <c r="AG4080" i="2" s="1"/>
  <c r="AG4095" i="2" a="1"/>
  <c r="AG4095" i="2" s="1"/>
  <c r="AG4110" i="2" a="1"/>
  <c r="AG4110" i="2" s="1"/>
  <c r="AG4124" i="2" a="1"/>
  <c r="AG4124" i="2" s="1"/>
  <c r="AG4138" i="2" a="1"/>
  <c r="AG4138" i="2" s="1"/>
  <c r="AG4154" i="2" a="1"/>
  <c r="AG4154" i="2" s="1"/>
  <c r="AG4170" i="2" a="1"/>
  <c r="AG4170" i="2" s="1"/>
  <c r="AG4185" i="2" a="1"/>
  <c r="AG4185" i="2" s="1"/>
  <c r="AG4201" i="2" a="1"/>
  <c r="AG4201" i="2" s="1"/>
  <c r="AG4230" i="2" a="1"/>
  <c r="AG4230" i="2" s="1"/>
  <c r="AG4245" i="2" a="1"/>
  <c r="AG4245" i="2" s="1"/>
  <c r="AG4260" i="2" a="1"/>
  <c r="AG4260" i="2" s="1"/>
  <c r="AG4275" i="2" a="1"/>
  <c r="AG4275" i="2" s="1"/>
  <c r="AG4291" i="2" a="1"/>
  <c r="AG4291" i="2" s="1"/>
  <c r="AG4306" i="2" a="1"/>
  <c r="AG4306" i="2" s="1"/>
  <c r="AG4322" i="2" a="1"/>
  <c r="AG4322" i="2" s="1"/>
  <c r="AG4336" i="2" a="1"/>
  <c r="AG4336" i="2" s="1"/>
  <c r="AG4351" i="2" a="1"/>
  <c r="AG4351" i="2" s="1"/>
  <c r="AG4366" i="2" a="1"/>
  <c r="AG4366" i="2" s="1"/>
  <c r="AG4380" i="2" a="1"/>
  <c r="AG4380" i="2" s="1"/>
  <c r="AG4395" i="2" a="1"/>
  <c r="AG4395" i="2" s="1"/>
  <c r="AG4411" i="2" a="1"/>
  <c r="AG4411" i="2" s="1"/>
  <c r="AG4427" i="2" a="1"/>
  <c r="AG4427" i="2" s="1"/>
  <c r="AG4443" i="2" a="1"/>
  <c r="AG4443" i="2" s="1"/>
  <c r="AG4458" i="2" a="1"/>
  <c r="AG4458" i="2" s="1"/>
  <c r="AG4472" i="2" a="1"/>
  <c r="AG4472" i="2" s="1"/>
  <c r="AG4487" i="2" a="1"/>
  <c r="AG4487" i="2" s="1"/>
  <c r="AG4501" i="2" a="1"/>
  <c r="AG4501" i="2" s="1"/>
  <c r="AG4517" i="2" a="1"/>
  <c r="AG4517" i="2" s="1"/>
  <c r="AG4533" i="2" a="1"/>
  <c r="AG4533" i="2" s="1"/>
  <c r="AG4549" i="2" a="1"/>
  <c r="AG4549" i="2" s="1"/>
  <c r="AG4565" i="2" a="1"/>
  <c r="AG4565" i="2" s="1"/>
  <c r="AG4581" i="2" a="1"/>
  <c r="AG4581" i="2" s="1"/>
  <c r="AG4597" i="2" a="1"/>
  <c r="AG4597" i="2" s="1"/>
  <c r="AG4613" i="2" a="1"/>
  <c r="AG4613" i="2" s="1"/>
  <c r="AG4629" i="2" a="1"/>
  <c r="AG4629" i="2" s="1"/>
  <c r="AG4645" i="2" a="1"/>
  <c r="AG4645" i="2" s="1"/>
  <c r="AG4661" i="2" a="1"/>
  <c r="AG4661" i="2" s="1"/>
  <c r="AG4677" i="2" a="1"/>
  <c r="AG4677" i="2" s="1"/>
  <c r="AG4693" i="2" a="1"/>
  <c r="AG4693" i="2" s="1"/>
  <c r="AG4709" i="2" a="1"/>
  <c r="AG4709" i="2" s="1"/>
  <c r="AG4725" i="2" a="1"/>
  <c r="AG4725" i="2" s="1"/>
  <c r="AG4741" i="2" a="1"/>
  <c r="AG4741" i="2" s="1"/>
  <c r="AG4757" i="2" a="1"/>
  <c r="AG4757" i="2" s="1"/>
  <c r="AG4773" i="2" a="1"/>
  <c r="AG4773" i="2" s="1"/>
  <c r="AG4789" i="2" a="1"/>
  <c r="AG4789" i="2" s="1"/>
  <c r="AG4805" i="2" a="1"/>
  <c r="AG4805" i="2" s="1"/>
  <c r="AG4821" i="2" a="1"/>
  <c r="AG4821" i="2" s="1"/>
  <c r="AG4837" i="2" a="1"/>
  <c r="AG4837" i="2" s="1"/>
  <c r="AG4853" i="2" a="1"/>
  <c r="AG4853" i="2" s="1"/>
  <c r="AG4869" i="2" a="1"/>
  <c r="AG4869" i="2" s="1"/>
  <c r="AG4885" i="2" a="1"/>
  <c r="AG4885" i="2" s="1"/>
  <c r="AG4901" i="2" a="1"/>
  <c r="AG4901" i="2" s="1"/>
  <c r="AG4917" i="2" a="1"/>
  <c r="AG4917" i="2" s="1"/>
  <c r="AG4933" i="2" a="1"/>
  <c r="AG4933" i="2" s="1"/>
  <c r="AG4949" i="2" a="1"/>
  <c r="AG4949" i="2" s="1"/>
  <c r="AG4965" i="2" a="1"/>
  <c r="AG4965" i="2" s="1"/>
  <c r="AG2385" i="2" a="1"/>
  <c r="AG2385" i="2" s="1"/>
  <c r="AG2401" i="2" a="1"/>
  <c r="AG2401" i="2" s="1"/>
  <c r="AG2417" i="2" a="1"/>
  <c r="AG2417" i="2" s="1"/>
  <c r="AG2432" i="2" a="1"/>
  <c r="AG2432" i="2" s="1"/>
  <c r="AG2447" i="2" a="1"/>
  <c r="AG2447" i="2" s="1"/>
  <c r="AG2462" i="2" a="1"/>
  <c r="AG2462" i="2" s="1"/>
  <c r="AG2477" i="2" a="1"/>
  <c r="AG2477" i="2" s="1"/>
  <c r="AG2492" i="2" a="1"/>
  <c r="AG2492" i="2" s="1"/>
  <c r="AG2506" i="2" a="1"/>
  <c r="AG2506" i="2" s="1"/>
  <c r="AG2522" i="2" a="1"/>
  <c r="AG2522" i="2" s="1"/>
  <c r="AG2538" i="2" a="1"/>
  <c r="AG2538" i="2" s="1"/>
  <c r="AG2553" i="2" a="1"/>
  <c r="AG2553" i="2" s="1"/>
  <c r="AG2568" i="2" a="1"/>
  <c r="AG2568" i="2" s="1"/>
  <c r="AG2582" i="2" a="1"/>
  <c r="AG2582" i="2" s="1"/>
  <c r="AG2598" i="2" a="1"/>
  <c r="AG2598" i="2" s="1"/>
  <c r="AG2614" i="2" a="1"/>
  <c r="AG2614" i="2" s="1"/>
  <c r="AG2629" i="2" a="1"/>
  <c r="AG2629" i="2" s="1"/>
  <c r="AG2645" i="2" a="1"/>
  <c r="AG2645" i="2" s="1"/>
  <c r="AG2661" i="2" a="1"/>
  <c r="AG2661" i="2" s="1"/>
  <c r="AG2676" i="2" a="1"/>
  <c r="AG2676" i="2" s="1"/>
  <c r="AG2691" i="2" a="1"/>
  <c r="AG2691" i="2" s="1"/>
  <c r="AG2721" i="2" a="1"/>
  <c r="AG2721" i="2" s="1"/>
  <c r="AG2737" i="2" a="1"/>
  <c r="AG2737" i="2" s="1"/>
  <c r="AG2753" i="2" a="1"/>
  <c r="AG2753" i="2" s="1"/>
  <c r="AG2768" i="2" a="1"/>
  <c r="AG2768" i="2" s="1"/>
  <c r="AG2784" i="2" a="1"/>
  <c r="AG2784" i="2" s="1"/>
  <c r="AG2800" i="2" a="1"/>
  <c r="AG2800" i="2" s="1"/>
  <c r="AG2815" i="2" a="1"/>
  <c r="AG2815" i="2" s="1"/>
  <c r="AG2829" i="2" a="1"/>
  <c r="AG2829" i="2" s="1"/>
  <c r="AG2844" i="2" a="1"/>
  <c r="AG2844" i="2" s="1"/>
  <c r="AG2860" i="2" a="1"/>
  <c r="AG2860" i="2" s="1"/>
  <c r="AG2876" i="2" a="1"/>
  <c r="AG2876" i="2" s="1"/>
  <c r="AG2891" i="2" a="1"/>
  <c r="AG2891" i="2" s="1"/>
  <c r="AG2907" i="2" a="1"/>
  <c r="AG2907" i="2" s="1"/>
  <c r="AG2923" i="2" a="1"/>
  <c r="AG2923" i="2" s="1"/>
  <c r="AG2939" i="2" a="1"/>
  <c r="AG2939" i="2" s="1"/>
  <c r="AG2968" i="2" a="1"/>
  <c r="AG2968" i="2" s="1"/>
  <c r="AG2984" i="2" a="1"/>
  <c r="AG2984" i="2" s="1"/>
  <c r="AG3000" i="2" a="1"/>
  <c r="AG3000" i="2" s="1"/>
  <c r="AG3015" i="2" a="1"/>
  <c r="AG3015" i="2" s="1"/>
  <c r="AG3031" i="2" a="1"/>
  <c r="AG3031" i="2" s="1"/>
  <c r="AG3047" i="2" a="1"/>
  <c r="AG3047" i="2" s="1"/>
  <c r="AG3063" i="2" a="1"/>
  <c r="AG3063" i="2" s="1"/>
  <c r="AG3078" i="2" a="1"/>
  <c r="AG3078" i="2" s="1"/>
  <c r="AG3092" i="2" a="1"/>
  <c r="AG3092" i="2" s="1"/>
  <c r="AG3108" i="2" a="1"/>
  <c r="AG3108" i="2" s="1"/>
  <c r="AG3124" i="2" a="1"/>
  <c r="AG3124" i="2" s="1"/>
  <c r="AG3139" i="2" a="1"/>
  <c r="AG3139" i="2" s="1"/>
  <c r="AG3155" i="2" a="1"/>
  <c r="AG3155" i="2" s="1"/>
  <c r="AG3171" i="2" a="1"/>
  <c r="AG3171" i="2" s="1"/>
  <c r="AG3186" i="2" a="1"/>
  <c r="AG3186" i="2" s="1"/>
  <c r="AG3213" i="2" a="1"/>
  <c r="AG3213" i="2" s="1"/>
  <c r="AG3226" i="2" a="1"/>
  <c r="AG3226" i="2" s="1"/>
  <c r="AG3240" i="2" a="1"/>
  <c r="AG3240" i="2" s="1"/>
  <c r="AG3255" i="2" a="1"/>
  <c r="AG3255" i="2" s="1"/>
  <c r="AG3269" i="2" a="1"/>
  <c r="AG3269" i="2" s="1"/>
  <c r="AG3283" i="2" a="1"/>
  <c r="AG3283" i="2" s="1"/>
  <c r="AG3299" i="2" a="1"/>
  <c r="AG3299" i="2" s="1"/>
  <c r="AG3314" i="2" a="1"/>
  <c r="AG3314" i="2" s="1"/>
  <c r="AG3328" i="2" a="1"/>
  <c r="AG3328" i="2" s="1"/>
  <c r="AG3358" i="2" a="1"/>
  <c r="AG3358" i="2" s="1"/>
  <c r="AG3372" i="2" a="1"/>
  <c r="AG3372" i="2" s="1"/>
  <c r="AG3387" i="2" a="1"/>
  <c r="AG3387" i="2" s="1"/>
  <c r="AG3403" i="2" a="1"/>
  <c r="AG3403" i="2" s="1"/>
  <c r="AG3418" i="2" a="1"/>
  <c r="AG3418" i="2" s="1"/>
  <c r="AG3434" i="2" a="1"/>
  <c r="AG3434" i="2" s="1"/>
  <c r="AG3448" i="2" a="1"/>
  <c r="AG3448" i="2" s="1"/>
  <c r="AG3463" i="2" a="1"/>
  <c r="AG3463" i="2" s="1"/>
  <c r="AG3478" i="2" a="1"/>
  <c r="AG3478" i="2" s="1"/>
  <c r="AG3492" i="2" a="1"/>
  <c r="AG3492" i="2" s="1"/>
  <c r="AG3506" i="2" a="1"/>
  <c r="AG3506" i="2" s="1"/>
  <c r="AG3522" i="2" a="1"/>
  <c r="AG3522" i="2" s="1"/>
  <c r="AG3537" i="2" a="1"/>
  <c r="AG3537" i="2" s="1"/>
  <c r="AG3553" i="2" a="1"/>
  <c r="AG3553" i="2" s="1"/>
  <c r="AG3568" i="2" a="1"/>
  <c r="AG3568" i="2" s="1"/>
  <c r="AG3583" i="2" a="1"/>
  <c r="AG3583" i="2" s="1"/>
  <c r="AG3598" i="2" a="1"/>
  <c r="AG3598" i="2" s="1"/>
  <c r="AG3612" i="2" a="1"/>
  <c r="AG3612" i="2" s="1"/>
  <c r="AG3626" i="2" a="1"/>
  <c r="AG3626" i="2" s="1"/>
  <c r="AG3641" i="2" a="1"/>
  <c r="AG3641" i="2" s="1"/>
  <c r="AG3657" i="2" a="1"/>
  <c r="AG3657" i="2" s="1"/>
  <c r="AG3672" i="2" a="1"/>
  <c r="AG3672" i="2" s="1"/>
  <c r="AG3688" i="2" a="1"/>
  <c r="AG3688" i="2" s="1"/>
  <c r="AG3703" i="2" a="1"/>
  <c r="AG3703" i="2" s="1"/>
  <c r="AG3717" i="2" a="1"/>
  <c r="AG3717" i="2" s="1"/>
  <c r="AG3732" i="2" a="1"/>
  <c r="AG3732" i="2" s="1"/>
  <c r="AG3747" i="2" a="1"/>
  <c r="AG3747" i="2" s="1"/>
  <c r="AG3762" i="2" a="1"/>
  <c r="AG3762" i="2" s="1"/>
  <c r="AG3778" i="2" a="1"/>
  <c r="AG3778" i="2" s="1"/>
  <c r="AG3793" i="2" a="1"/>
  <c r="AG3793" i="2" s="1"/>
  <c r="AG3809" i="2" a="1"/>
  <c r="AG3809" i="2" s="1"/>
  <c r="AG3824" i="2" a="1"/>
  <c r="AG3824" i="2" s="1"/>
  <c r="AG3839" i="2" a="1"/>
  <c r="AG3839" i="2" s="1"/>
  <c r="AG3854" i="2" a="1"/>
  <c r="AG3854" i="2" s="1"/>
  <c r="AG3869" i="2" a="1"/>
  <c r="AG3869" i="2" s="1"/>
  <c r="AG3883" i="2" a="1"/>
  <c r="AG3883" i="2" s="1"/>
  <c r="AG3899" i="2" a="1"/>
  <c r="AG3899" i="2" s="1"/>
  <c r="AG3915" i="2" a="1"/>
  <c r="AG3915" i="2" s="1"/>
  <c r="AG3930" i="2" a="1"/>
  <c r="AG3930" i="2" s="1"/>
  <c r="AG3946" i="2" a="1"/>
  <c r="AG3946" i="2" s="1"/>
  <c r="AG3960" i="2" a="1"/>
  <c r="AG3960" i="2" s="1"/>
  <c r="AG3975" i="2" a="1"/>
  <c r="AG3975" i="2" s="1"/>
  <c r="AG3990" i="2" a="1"/>
  <c r="AG3990" i="2" s="1"/>
  <c r="AG4004" i="2" a="1"/>
  <c r="AG4004" i="2" s="1"/>
  <c r="AG4019" i="2" a="1"/>
  <c r="AG4019" i="2" s="1"/>
  <c r="AG4035" i="2" a="1"/>
  <c r="AG4035" i="2" s="1"/>
  <c r="AG4050" i="2" a="1"/>
  <c r="AG4050" i="2" s="1"/>
  <c r="AG4066" i="2" a="1"/>
  <c r="AG4066" i="2" s="1"/>
  <c r="AG4081" i="2" a="1"/>
  <c r="AG4081" i="2" s="1"/>
  <c r="AG4111" i="2" a="1"/>
  <c r="AG4111" i="2" s="1"/>
  <c r="AG4125" i="2" a="1"/>
  <c r="AG4125" i="2" s="1"/>
  <c r="AG4139" i="2" a="1"/>
  <c r="AG4139" i="2" s="1"/>
  <c r="AG4155" i="2" a="1"/>
  <c r="AG4155" i="2" s="1"/>
  <c r="AG4171" i="2" a="1"/>
  <c r="AG4171" i="2" s="1"/>
  <c r="AG4186" i="2" a="1"/>
  <c r="AG4186" i="2" s="1"/>
  <c r="AG4202" i="2" a="1"/>
  <c r="AG4202" i="2" s="1"/>
  <c r="AG4216" i="2" a="1"/>
  <c r="AG4216" i="2" s="1"/>
  <c r="AG4231" i="2" a="1"/>
  <c r="AG4231" i="2" s="1"/>
  <c r="AG4246" i="2" a="1"/>
  <c r="AG4246" i="2" s="1"/>
  <c r="AG4261" i="2" a="1"/>
  <c r="AG4261" i="2" s="1"/>
  <c r="AG4276" i="2" a="1"/>
  <c r="AG4276" i="2" s="1"/>
  <c r="AG4292" i="2" a="1"/>
  <c r="AG4292" i="2" s="1"/>
  <c r="AG4307" i="2" a="1"/>
  <c r="AG4307" i="2" s="1"/>
  <c r="AG4323" i="2" a="1"/>
  <c r="AG4323" i="2" s="1"/>
  <c r="AG4337" i="2" a="1"/>
  <c r="AG4337" i="2" s="1"/>
  <c r="AG4367" i="2" a="1"/>
  <c r="AG4367" i="2" s="1"/>
  <c r="AG4381" i="2" a="1"/>
  <c r="AG4381" i="2" s="1"/>
  <c r="AG4396" i="2" a="1"/>
  <c r="AG4396" i="2" s="1"/>
  <c r="AG4412" i="2" a="1"/>
  <c r="AG4412" i="2" s="1"/>
  <c r="AG4428" i="2" a="1"/>
  <c r="AG4428" i="2" s="1"/>
  <c r="AG4444" i="2" a="1"/>
  <c r="AG4444" i="2" s="1"/>
  <c r="AG4459" i="2" a="1"/>
  <c r="AG4459" i="2" s="1"/>
  <c r="AG4473" i="2" a="1"/>
  <c r="AG4473" i="2" s="1"/>
  <c r="AG4488" i="2" a="1"/>
  <c r="AG4488" i="2" s="1"/>
  <c r="AG4502" i="2" a="1"/>
  <c r="AG4502" i="2" s="1"/>
  <c r="AG4518" i="2" a="1"/>
  <c r="AG4518" i="2" s="1"/>
  <c r="AG4534" i="2" a="1"/>
  <c r="AG4534" i="2" s="1"/>
  <c r="AG4550" i="2" a="1"/>
  <c r="AG4550" i="2" s="1"/>
  <c r="AG4566" i="2" a="1"/>
  <c r="AG4566" i="2" s="1"/>
  <c r="AG4582" i="2" a="1"/>
  <c r="AG4582" i="2" s="1"/>
  <c r="AG4598" i="2" a="1"/>
  <c r="AG4598" i="2" s="1"/>
  <c r="AG4614" i="2" a="1"/>
  <c r="AG4614" i="2" s="1"/>
  <c r="AG4630" i="2" a="1"/>
  <c r="AG4630" i="2" s="1"/>
  <c r="AG4646" i="2" a="1"/>
  <c r="AG4646" i="2" s="1"/>
  <c r="AG4662" i="2" a="1"/>
  <c r="AG4662" i="2" s="1"/>
  <c r="AG4678" i="2" a="1"/>
  <c r="AG4678" i="2" s="1"/>
  <c r="AG4694" i="2" a="1"/>
  <c r="AG4694" i="2" s="1"/>
  <c r="AG4710" i="2" a="1"/>
  <c r="AG4710" i="2" s="1"/>
  <c r="AG4726" i="2" a="1"/>
  <c r="AG4726" i="2" s="1"/>
  <c r="AG4742" i="2" a="1"/>
  <c r="AG4742" i="2" s="1"/>
  <c r="AG4758" i="2" a="1"/>
  <c r="AG4758" i="2" s="1"/>
  <c r="AG4774" i="2" a="1"/>
  <c r="AG4774" i="2" s="1"/>
  <c r="AG4790" i="2" a="1"/>
  <c r="AG4790" i="2" s="1"/>
  <c r="AG4806" i="2" a="1"/>
  <c r="AG4806" i="2" s="1"/>
  <c r="AG4822" i="2" a="1"/>
  <c r="AG4822" i="2" s="1"/>
  <c r="AG4838" i="2" a="1"/>
  <c r="AG4838" i="2" s="1"/>
  <c r="AG4854" i="2" a="1"/>
  <c r="AG4854" i="2" s="1"/>
  <c r="AG4870" i="2" a="1"/>
  <c r="AG4870" i="2" s="1"/>
  <c r="AG4886" i="2" a="1"/>
  <c r="AG4886" i="2" s="1"/>
  <c r="AG4902" i="2" a="1"/>
  <c r="AG4902" i="2" s="1"/>
  <c r="AG4918" i="2" a="1"/>
  <c r="AG4918" i="2" s="1"/>
  <c r="AG4934" i="2" a="1"/>
  <c r="AG4934" i="2" s="1"/>
  <c r="AG4950" i="2" a="1"/>
  <c r="AG4950" i="2" s="1"/>
  <c r="AG4966" i="2" a="1"/>
  <c r="AG4966" i="2" s="1"/>
  <c r="AG2386" i="2" a="1"/>
  <c r="AG2386" i="2" s="1"/>
  <c r="AG2402" i="2" a="1"/>
  <c r="AG2402" i="2" s="1"/>
  <c r="AG2433" i="2" a="1"/>
  <c r="AG2433" i="2" s="1"/>
  <c r="AG2448" i="2" a="1"/>
  <c r="AG2448" i="2" s="1"/>
  <c r="AG2463" i="2" a="1"/>
  <c r="AG2463" i="2" s="1"/>
  <c r="AG2478" i="2" a="1"/>
  <c r="AG2478" i="2" s="1"/>
  <c r="AG2493" i="2" a="1"/>
  <c r="AG2493" i="2" s="1"/>
  <c r="AG2507" i="2" a="1"/>
  <c r="AG2507" i="2" s="1"/>
  <c r="AG2523" i="2" a="1"/>
  <c r="AG2523" i="2" s="1"/>
  <c r="AG2539" i="2" a="1"/>
  <c r="AG2539" i="2" s="1"/>
  <c r="AG2554" i="2" a="1"/>
  <c r="AG2554" i="2" s="1"/>
  <c r="AG2569" i="2" a="1"/>
  <c r="AG2569" i="2" s="1"/>
  <c r="AG2583" i="2" a="1"/>
  <c r="AG2583" i="2" s="1"/>
  <c r="AG2599" i="2" a="1"/>
  <c r="AG2599" i="2" s="1"/>
  <c r="AG2615" i="2" a="1"/>
  <c r="AG2615" i="2" s="1"/>
  <c r="AG2630" i="2" a="1"/>
  <c r="AG2630" i="2" s="1"/>
  <c r="AG2646" i="2" a="1"/>
  <c r="AG2646" i="2" s="1"/>
  <c r="AG2662" i="2" a="1"/>
  <c r="AG2662" i="2" s="1"/>
  <c r="AG2677" i="2" a="1"/>
  <c r="AG2677" i="2" s="1"/>
  <c r="AG2692" i="2" a="1"/>
  <c r="AG2692" i="2" s="1"/>
  <c r="AG2706" i="2" a="1"/>
  <c r="AG2706" i="2" s="1"/>
  <c r="AG2722" i="2" a="1"/>
  <c r="AG2722" i="2" s="1"/>
  <c r="AG2738" i="2" a="1"/>
  <c r="AG2738" i="2" s="1"/>
  <c r="AG2769" i="2" a="1"/>
  <c r="AG2769" i="2" s="1"/>
  <c r="AG2785" i="2" a="1"/>
  <c r="AG2785" i="2" s="1"/>
  <c r="AG2801" i="2" a="1"/>
  <c r="AG2801" i="2" s="1"/>
  <c r="AG2816" i="2" a="1"/>
  <c r="AG2816" i="2" s="1"/>
  <c r="AG2830" i="2" a="1"/>
  <c r="AG2830" i="2" s="1"/>
  <c r="AG2845" i="2" a="1"/>
  <c r="AG2845" i="2" s="1"/>
  <c r="AG2861" i="2" a="1"/>
  <c r="AG2861" i="2" s="1"/>
  <c r="AG2877" i="2" a="1"/>
  <c r="AG2877" i="2" s="1"/>
  <c r="AG2892" i="2" a="1"/>
  <c r="AG2892" i="2" s="1"/>
  <c r="AG2908" i="2" a="1"/>
  <c r="AG2908" i="2" s="1"/>
  <c r="AG2924" i="2" a="1"/>
  <c r="AG2924" i="2" s="1"/>
  <c r="AG2940" i="2" a="1"/>
  <c r="AG2940" i="2" s="1"/>
  <c r="AG2954" i="2" a="1"/>
  <c r="AG2954" i="2" s="1"/>
  <c r="AG2969" i="2" a="1"/>
  <c r="AG2969" i="2" s="1"/>
  <c r="AG2985" i="2" a="1"/>
  <c r="AG2985" i="2" s="1"/>
  <c r="AG3001" i="2" a="1"/>
  <c r="AG3001" i="2" s="1"/>
  <c r="AG3016" i="2" a="1"/>
  <c r="AG3016" i="2" s="1"/>
  <c r="AG3032" i="2" a="1"/>
  <c r="AG3032" i="2" s="1"/>
  <c r="AG3048" i="2" a="1"/>
  <c r="AG3048" i="2" s="1"/>
  <c r="AG3064" i="2" a="1"/>
  <c r="AG3064" i="2" s="1"/>
  <c r="AG3079" i="2" a="1"/>
  <c r="AG3079" i="2" s="1"/>
  <c r="AG3093" i="2" a="1"/>
  <c r="AG3093" i="2" s="1"/>
  <c r="AG3109" i="2" a="1"/>
  <c r="AG3109" i="2" s="1"/>
  <c r="AG3125" i="2" a="1"/>
  <c r="AG3125" i="2" s="1"/>
  <c r="AG3140" i="2" a="1"/>
  <c r="AG3140" i="2" s="1"/>
  <c r="AG3156" i="2" a="1"/>
  <c r="AG3156" i="2" s="1"/>
  <c r="AG3172" i="2" a="1"/>
  <c r="AG3172" i="2" s="1"/>
  <c r="AG3187" i="2" a="1"/>
  <c r="AG3187" i="2" s="1"/>
  <c r="AG3200" i="2" a="1"/>
  <c r="AG3200" i="2" s="1"/>
  <c r="AG3214" i="2" a="1"/>
  <c r="AG3214" i="2" s="1"/>
  <c r="AG3227" i="2" a="1"/>
  <c r="AG3227" i="2" s="1"/>
  <c r="AG3241" i="2" a="1"/>
  <c r="AG3241" i="2" s="1"/>
  <c r="AG3270" i="2" a="1"/>
  <c r="AG3270" i="2" s="1"/>
  <c r="AG3284" i="2" a="1"/>
  <c r="AG3284" i="2" s="1"/>
  <c r="AG3300" i="2" a="1"/>
  <c r="AG3300" i="2" s="1"/>
  <c r="AG3315" i="2" a="1"/>
  <c r="AG3315" i="2" s="1"/>
  <c r="AG3329" i="2" a="1"/>
  <c r="AG3329" i="2" s="1"/>
  <c r="AG3344" i="2" a="1"/>
  <c r="AG3344" i="2" s="1"/>
  <c r="AG3359" i="2" a="1"/>
  <c r="AG3359" i="2" s="1"/>
  <c r="AG3373" i="2" a="1"/>
  <c r="AG3373" i="2" s="1"/>
  <c r="AG3388" i="2" a="1"/>
  <c r="AG3388" i="2" s="1"/>
  <c r="AG3404" i="2" a="1"/>
  <c r="AG3404" i="2" s="1"/>
  <c r="AG3419" i="2" a="1"/>
  <c r="AG3419" i="2" s="1"/>
  <c r="AG3435" i="2" a="1"/>
  <c r="AG3435" i="2" s="1"/>
  <c r="AG3449" i="2" a="1"/>
  <c r="AG3449" i="2" s="1"/>
  <c r="AG3464" i="2" a="1"/>
  <c r="AG3464" i="2" s="1"/>
  <c r="AG3479" i="2" a="1"/>
  <c r="AG3479" i="2" s="1"/>
  <c r="AG3493" i="2" a="1"/>
  <c r="AG3493" i="2" s="1"/>
  <c r="AG3507" i="2" a="1"/>
  <c r="AG3507" i="2" s="1"/>
  <c r="AG3523" i="2" a="1"/>
  <c r="AG3523" i="2" s="1"/>
  <c r="AG3538" i="2" a="1"/>
  <c r="AG3538" i="2" s="1"/>
  <c r="AG3554" i="2" a="1"/>
  <c r="AG3554" i="2" s="1"/>
  <c r="AG3569" i="2" a="1"/>
  <c r="AG3569" i="2" s="1"/>
  <c r="AG3599" i="2" a="1"/>
  <c r="AG3599" i="2" s="1"/>
  <c r="AG3613" i="2" a="1"/>
  <c r="AG3613" i="2" s="1"/>
  <c r="AG3627" i="2" a="1"/>
  <c r="AG3627" i="2" s="1"/>
  <c r="AG3642" i="2" a="1"/>
  <c r="AG3642" i="2" s="1"/>
  <c r="AG3658" i="2" a="1"/>
  <c r="AG3658" i="2" s="1"/>
  <c r="AG3673" i="2" a="1"/>
  <c r="AG3673" i="2" s="1"/>
  <c r="AG3689" i="2" a="1"/>
  <c r="AG3689" i="2" s="1"/>
  <c r="AG3718" i="2" a="1"/>
  <c r="AG3718" i="2" s="1"/>
  <c r="AG3733" i="2" a="1"/>
  <c r="AG3733" i="2" s="1"/>
  <c r="AG3748" i="2" a="1"/>
  <c r="AG3748" i="2" s="1"/>
  <c r="AG3763" i="2" a="1"/>
  <c r="AG3763" i="2" s="1"/>
  <c r="AG3779" i="2" a="1"/>
  <c r="AG3779" i="2" s="1"/>
  <c r="AG3794" i="2" a="1"/>
  <c r="AG3794" i="2" s="1"/>
  <c r="AG3810" i="2" a="1"/>
  <c r="AG3810" i="2" s="1"/>
  <c r="AG3825" i="2" a="1"/>
  <c r="AG3825" i="2" s="1"/>
  <c r="AG3855" i="2" a="1"/>
  <c r="AG3855" i="2" s="1"/>
  <c r="AG3870" i="2" a="1"/>
  <c r="AG3870" i="2" s="1"/>
  <c r="AG3884" i="2" a="1"/>
  <c r="AG3884" i="2" s="1"/>
  <c r="AG3900" i="2" a="1"/>
  <c r="AG3900" i="2" s="1"/>
  <c r="AG3916" i="2" a="1"/>
  <c r="AG3916" i="2" s="1"/>
  <c r="AG3931" i="2" a="1"/>
  <c r="AG3931" i="2" s="1"/>
  <c r="AG3947" i="2" a="1"/>
  <c r="AG3947" i="2" s="1"/>
  <c r="AG3961" i="2" a="1"/>
  <c r="AG3961" i="2" s="1"/>
  <c r="AG3976" i="2" a="1"/>
  <c r="AG3976" i="2" s="1"/>
  <c r="AG3991" i="2" a="1"/>
  <c r="AG3991" i="2" s="1"/>
  <c r="AG4005" i="2" a="1"/>
  <c r="AG4005" i="2" s="1"/>
  <c r="AG4020" i="2" a="1"/>
  <c r="AG4020" i="2" s="1"/>
  <c r="AG4036" i="2" a="1"/>
  <c r="AG4036" i="2" s="1"/>
  <c r="AG4051" i="2" a="1"/>
  <c r="AG4051" i="2" s="1"/>
  <c r="AG4067" i="2" a="1"/>
  <c r="AG4067" i="2" s="1"/>
  <c r="AG4082" i="2" a="1"/>
  <c r="AG4082" i="2" s="1"/>
  <c r="AG4096" i="2" a="1"/>
  <c r="AG4096" i="2" s="1"/>
  <c r="AG4126" i="2" a="1"/>
  <c r="AG4126" i="2" s="1"/>
  <c r="AG4140" i="2" a="1"/>
  <c r="AG4140" i="2" s="1"/>
  <c r="AG4156" i="2" a="1"/>
  <c r="AG4156" i="2" s="1"/>
  <c r="AG4172" i="2" a="1"/>
  <c r="AG4172" i="2" s="1"/>
  <c r="AG4187" i="2" a="1"/>
  <c r="AG4187" i="2" s="1"/>
  <c r="AG4203" i="2" a="1"/>
  <c r="AG4203" i="2" s="1"/>
  <c r="AG4217" i="2" a="1"/>
  <c r="AG4217" i="2" s="1"/>
  <c r="AG4232" i="2" a="1"/>
  <c r="AG4232" i="2" s="1"/>
  <c r="AG4247" i="2" a="1"/>
  <c r="AG4247" i="2" s="1"/>
  <c r="AG4262" i="2" a="1"/>
  <c r="AG4262" i="2" s="1"/>
  <c r="AG4277" i="2" a="1"/>
  <c r="AG4277" i="2" s="1"/>
  <c r="AG4293" i="2" a="1"/>
  <c r="AG4293" i="2" s="1"/>
  <c r="AG4308" i="2" a="1"/>
  <c r="AG4308" i="2" s="1"/>
  <c r="AG4324" i="2" a="1"/>
  <c r="AG4324" i="2" s="1"/>
  <c r="AG4338" i="2" a="1"/>
  <c r="AG4338" i="2" s="1"/>
  <c r="AG4352" i="2" a="1"/>
  <c r="AG4352" i="2" s="1"/>
  <c r="AG4382" i="2" a="1"/>
  <c r="AG4382" i="2" s="1"/>
  <c r="AG4397" i="2" a="1"/>
  <c r="AG4397" i="2" s="1"/>
  <c r="AG4413" i="2" a="1"/>
  <c r="AG4413" i="2" s="1"/>
  <c r="AG4429" i="2" a="1"/>
  <c r="AG4429" i="2" s="1"/>
  <c r="AG4445" i="2" a="1"/>
  <c r="AG4445" i="2" s="1"/>
  <c r="AG4460" i="2" a="1"/>
  <c r="AG4460" i="2" s="1"/>
  <c r="AG4474" i="2" a="1"/>
  <c r="AG4474" i="2" s="1"/>
  <c r="AG4489" i="2" a="1"/>
  <c r="AG4489" i="2" s="1"/>
  <c r="AG4503" i="2" a="1"/>
  <c r="AG4503" i="2" s="1"/>
  <c r="AG4519" i="2" a="1"/>
  <c r="AG4519" i="2" s="1"/>
  <c r="AG4535" i="2" a="1"/>
  <c r="AG4535" i="2" s="1"/>
  <c r="AG4551" i="2" a="1"/>
  <c r="AG4551" i="2" s="1"/>
  <c r="AG4567" i="2" a="1"/>
  <c r="AG4567" i="2" s="1"/>
  <c r="AG4583" i="2" a="1"/>
  <c r="AG4583" i="2" s="1"/>
  <c r="AG4599" i="2" a="1"/>
  <c r="AG4599" i="2" s="1"/>
  <c r="AG4615" i="2" a="1"/>
  <c r="AG4615" i="2" s="1"/>
  <c r="AG4631" i="2" a="1"/>
  <c r="AG4631" i="2" s="1"/>
  <c r="AG4647" i="2" a="1"/>
  <c r="AG4647" i="2" s="1"/>
  <c r="AG4663" i="2" a="1"/>
  <c r="AG4663" i="2" s="1"/>
  <c r="AG4679" i="2" a="1"/>
  <c r="AG4679" i="2" s="1"/>
  <c r="AG4695" i="2" a="1"/>
  <c r="AG4695" i="2" s="1"/>
  <c r="AG4711" i="2" a="1"/>
  <c r="AG4711" i="2" s="1"/>
  <c r="AG4727" i="2" a="1"/>
  <c r="AG4727" i="2" s="1"/>
  <c r="AG4743" i="2" a="1"/>
  <c r="AG4743" i="2" s="1"/>
  <c r="AG4759" i="2" a="1"/>
  <c r="AG4759" i="2" s="1"/>
  <c r="AG4775" i="2" a="1"/>
  <c r="AG4775" i="2" s="1"/>
  <c r="AG4791" i="2" a="1"/>
  <c r="AG4791" i="2" s="1"/>
  <c r="AG4807" i="2" a="1"/>
  <c r="AG4807" i="2" s="1"/>
  <c r="AG4823" i="2" a="1"/>
  <c r="AG4823" i="2" s="1"/>
  <c r="AG4839" i="2" a="1"/>
  <c r="AG4839" i="2" s="1"/>
  <c r="AG4855" i="2" a="1"/>
  <c r="AG4855" i="2" s="1"/>
  <c r="AG4871" i="2" a="1"/>
  <c r="AG4871" i="2" s="1"/>
  <c r="AG4887" i="2" a="1"/>
  <c r="AG4887" i="2" s="1"/>
  <c r="AG4903" i="2" a="1"/>
  <c r="AG4903" i="2" s="1"/>
  <c r="AG4919" i="2" a="1"/>
  <c r="AG4919" i="2" s="1"/>
  <c r="AG4935" i="2" a="1"/>
  <c r="AG4935" i="2" s="1"/>
  <c r="AG4951" i="2" a="1"/>
  <c r="AG4951" i="2" s="1"/>
  <c r="AG4967" i="2" a="1"/>
  <c r="AG4967" i="2" s="1"/>
  <c r="AG2387" i="2" a="1"/>
  <c r="AG2387" i="2" s="1"/>
  <c r="AG2403" i="2" a="1"/>
  <c r="AG2403" i="2" s="1"/>
  <c r="AG2418" i="2" a="1"/>
  <c r="AG2418" i="2" s="1"/>
  <c r="AG2449" i="2" a="1"/>
  <c r="AG2449" i="2" s="1"/>
  <c r="AG2464" i="2" a="1"/>
  <c r="AG2464" i="2" s="1"/>
  <c r="AG2479" i="2" a="1"/>
  <c r="AG2479" i="2" s="1"/>
  <c r="AG2494" i="2" a="1"/>
  <c r="AG2494" i="2" s="1"/>
  <c r="AG2508" i="2" a="1"/>
  <c r="AG2508" i="2" s="1"/>
  <c r="AG2524" i="2" a="1"/>
  <c r="AG2524" i="2" s="1"/>
  <c r="AG2540" i="2" a="1"/>
  <c r="AG2540" i="2" s="1"/>
  <c r="AG2555" i="2" a="1"/>
  <c r="AG2555" i="2" s="1"/>
  <c r="AG2584" i="2" a="1"/>
  <c r="AG2584" i="2" s="1"/>
  <c r="AG2600" i="2" a="1"/>
  <c r="AG2600" i="2" s="1"/>
  <c r="AG2616" i="2" a="1"/>
  <c r="AG2616" i="2" s="1"/>
  <c r="AG2631" i="2" a="1"/>
  <c r="AG2631" i="2" s="1"/>
  <c r="AG2647" i="2" a="1"/>
  <c r="AG2647" i="2" s="1"/>
  <c r="AG2663" i="2" a="1"/>
  <c r="AG2663" i="2" s="1"/>
  <c r="AG2678" i="2" a="1"/>
  <c r="AG2678" i="2" s="1"/>
  <c r="AG2693" i="2" a="1"/>
  <c r="AG2693" i="2" s="1"/>
  <c r="AG2707" i="2" a="1"/>
  <c r="AG2707" i="2" s="1"/>
  <c r="AG2723" i="2" a="1"/>
  <c r="AG2723" i="2" s="1"/>
  <c r="AG2739" i="2" a="1"/>
  <c r="AG2739" i="2" s="1"/>
  <c r="AG2754" i="2" a="1"/>
  <c r="AG2754" i="2" s="1"/>
  <c r="AG2770" i="2" a="1"/>
  <c r="AG2770" i="2" s="1"/>
  <c r="AG2786" i="2" a="1"/>
  <c r="AG2786" i="2" s="1"/>
  <c r="AG2817" i="2" a="1"/>
  <c r="AG2817" i="2" s="1"/>
  <c r="AG2831" i="2" a="1"/>
  <c r="AG2831" i="2" s="1"/>
  <c r="AG2846" i="2" a="1"/>
  <c r="AG2846" i="2" s="1"/>
  <c r="AG2862" i="2" a="1"/>
  <c r="AG2862" i="2" s="1"/>
  <c r="AG2878" i="2" a="1"/>
  <c r="AG2878" i="2" s="1"/>
  <c r="AG2893" i="2" a="1"/>
  <c r="AG2893" i="2" s="1"/>
  <c r="AG2909" i="2" a="1"/>
  <c r="AG2909" i="2" s="1"/>
  <c r="AG2925" i="2" a="1"/>
  <c r="AG2925" i="2" s="1"/>
  <c r="AG2941" i="2" a="1"/>
  <c r="AG2941" i="2" s="1"/>
  <c r="AG2955" i="2" a="1"/>
  <c r="AG2955" i="2" s="1"/>
  <c r="AG2970" i="2" a="1"/>
  <c r="AG2970" i="2" s="1"/>
  <c r="AG2986" i="2" a="1"/>
  <c r="AG2986" i="2" s="1"/>
  <c r="AG3002" i="2" a="1"/>
  <c r="AG3002" i="2" s="1"/>
  <c r="AG3017" i="2" a="1"/>
  <c r="AG3017" i="2" s="1"/>
  <c r="AG3033" i="2" a="1"/>
  <c r="AG3033" i="2" s="1"/>
  <c r="AG3049" i="2" a="1"/>
  <c r="AG3049" i="2" s="1"/>
  <c r="AG3065" i="2" a="1"/>
  <c r="AG3065" i="2" s="1"/>
  <c r="AG3080" i="2" a="1"/>
  <c r="AG3080" i="2" s="1"/>
  <c r="AG3094" i="2" a="1"/>
  <c r="AG3094" i="2" s="1"/>
  <c r="AG3110" i="2" a="1"/>
  <c r="AG3110" i="2" s="1"/>
  <c r="AG3126" i="2" a="1"/>
  <c r="AG3126" i="2" s="1"/>
  <c r="AG3141" i="2" a="1"/>
  <c r="AG3141" i="2" s="1"/>
  <c r="AG3157" i="2" a="1"/>
  <c r="AG3157" i="2" s="1"/>
  <c r="AG3173" i="2" a="1"/>
  <c r="AG3173" i="2" s="1"/>
  <c r="AG3188" i="2" a="1"/>
  <c r="AG3188" i="2" s="1"/>
  <c r="AG3201" i="2" a="1"/>
  <c r="AG3201" i="2" s="1"/>
  <c r="AG3228" i="2" a="1"/>
  <c r="AG3228" i="2" s="1"/>
  <c r="AG3242" i="2" a="1"/>
  <c r="AG3242" i="2" s="1"/>
  <c r="AG3256" i="2" a="1"/>
  <c r="AG3256" i="2" s="1"/>
  <c r="AG3271" i="2" a="1"/>
  <c r="AG3271" i="2" s="1"/>
  <c r="AG3285" i="2" a="1"/>
  <c r="AG3285" i="2" s="1"/>
  <c r="AG3301" i="2" a="1"/>
  <c r="AG3301" i="2" s="1"/>
  <c r="AG3316" i="2" a="1"/>
  <c r="AG3316" i="2" s="1"/>
  <c r="AG3330" i="2" a="1"/>
  <c r="AG3330" i="2" s="1"/>
  <c r="AG3345" i="2" a="1"/>
  <c r="AG3345" i="2" s="1"/>
  <c r="AG3374" i="2" a="1"/>
  <c r="AG3374" i="2" s="1"/>
  <c r="AG3389" i="2" a="1"/>
  <c r="AG3389" i="2" s="1"/>
  <c r="AG3405" i="2" a="1"/>
  <c r="AG3405" i="2" s="1"/>
  <c r="AG3420" i="2" a="1"/>
  <c r="AG3420" i="2" s="1"/>
  <c r="AG3436" i="2" a="1"/>
  <c r="AG3436" i="2" s="1"/>
  <c r="AG3450" i="2" a="1"/>
  <c r="AG3450" i="2" s="1"/>
  <c r="AG3465" i="2" a="1"/>
  <c r="AG3465" i="2" s="1"/>
  <c r="AG3494" i="2" a="1"/>
  <c r="AG3494" i="2" s="1"/>
  <c r="AG3508" i="2" a="1"/>
  <c r="AG3508" i="2" s="1"/>
  <c r="AG3524" i="2" a="1"/>
  <c r="AG3524" i="2" s="1"/>
  <c r="AG3539" i="2" a="1"/>
  <c r="AG3539" i="2" s="1"/>
  <c r="AG3555" i="2" a="1"/>
  <c r="AG3555" i="2" s="1"/>
  <c r="AG3570" i="2" a="1"/>
  <c r="AG3570" i="2" s="1"/>
  <c r="AG3584" i="2" a="1"/>
  <c r="AG3584" i="2" s="1"/>
  <c r="AG3614" i="2" a="1"/>
  <c r="AG3614" i="2" s="1"/>
  <c r="AG3628" i="2" a="1"/>
  <c r="AG3628" i="2" s="1"/>
  <c r="AG3643" i="2" a="1"/>
  <c r="AG3643" i="2" s="1"/>
  <c r="AG3659" i="2" a="1"/>
  <c r="AG3659" i="2" s="1"/>
  <c r="AG3674" i="2" a="1"/>
  <c r="AG3674" i="2" s="1"/>
  <c r="AG3690" i="2" a="1"/>
  <c r="AG3690" i="2" s="1"/>
  <c r="AG3704" i="2" a="1"/>
  <c r="AG3704" i="2" s="1"/>
  <c r="AG3719" i="2" a="1"/>
  <c r="AG3719" i="2" s="1"/>
  <c r="AG3734" i="2" a="1"/>
  <c r="AG3734" i="2" s="1"/>
  <c r="AG3749" i="2" a="1"/>
  <c r="AG3749" i="2" s="1"/>
  <c r="AG3764" i="2" a="1"/>
  <c r="AG3764" i="2" s="1"/>
  <c r="AG3780" i="2" a="1"/>
  <c r="AG3780" i="2" s="1"/>
  <c r="AG3795" i="2" a="1"/>
  <c r="AG3795" i="2" s="1"/>
  <c r="AG3811" i="2" a="1"/>
  <c r="AG3811" i="2" s="1"/>
  <c r="AG3826" i="2" a="1"/>
  <c r="AG3826" i="2" s="1"/>
  <c r="AG3840" i="2" a="1"/>
  <c r="AG3840" i="2" s="1"/>
  <c r="AG3871" i="2" a="1"/>
  <c r="AG3871" i="2" s="1"/>
  <c r="AG3885" i="2" a="1"/>
  <c r="AG3885" i="2" s="1"/>
  <c r="AG3901" i="2" a="1"/>
  <c r="AG3901" i="2" s="1"/>
  <c r="AG3917" i="2" a="1"/>
  <c r="AG3917" i="2" s="1"/>
  <c r="AG3932" i="2" a="1"/>
  <c r="AG3932" i="2" s="1"/>
  <c r="AG3948" i="2" a="1"/>
  <c r="AG3948" i="2" s="1"/>
  <c r="AG3962" i="2" a="1"/>
  <c r="AG3962" i="2" s="1"/>
  <c r="AG3977" i="2" a="1"/>
  <c r="AG3977" i="2" s="1"/>
  <c r="AG4006" i="2" a="1"/>
  <c r="AG4006" i="2" s="1"/>
  <c r="AG4021" i="2" a="1"/>
  <c r="AG4021" i="2" s="1"/>
  <c r="AG4037" i="2" a="1"/>
  <c r="AG4037" i="2" s="1"/>
  <c r="AG4052" i="2" a="1"/>
  <c r="AG4052" i="2" s="1"/>
  <c r="AG4068" i="2" a="1"/>
  <c r="AG4068" i="2" s="1"/>
  <c r="AG4083" i="2" a="1"/>
  <c r="AG4083" i="2" s="1"/>
  <c r="AG4097" i="2" a="1"/>
  <c r="AG4097" i="2" s="1"/>
  <c r="AG4112" i="2" a="1"/>
  <c r="AG4112" i="2" s="1"/>
  <c r="AG4127" i="2" a="1"/>
  <c r="AG4127" i="2" s="1"/>
  <c r="AG4141" i="2" a="1"/>
  <c r="AG4141" i="2" s="1"/>
  <c r="AG4157" i="2" a="1"/>
  <c r="AG4157" i="2" s="1"/>
  <c r="AG4173" i="2" a="1"/>
  <c r="AG4173" i="2" s="1"/>
  <c r="AG4188" i="2" a="1"/>
  <c r="AG4188" i="2" s="1"/>
  <c r="AG4204" i="2" a="1"/>
  <c r="AG4204" i="2" s="1"/>
  <c r="AG4218" i="2" a="1"/>
  <c r="AG4218" i="2" s="1"/>
  <c r="AG4233" i="2" a="1"/>
  <c r="AG4233" i="2" s="1"/>
  <c r="AG4263" i="2" a="1"/>
  <c r="AG4263" i="2" s="1"/>
  <c r="AG4278" i="2" a="1"/>
  <c r="AG4278" i="2" s="1"/>
  <c r="AG4294" i="2" a="1"/>
  <c r="AG4294" i="2" s="1"/>
  <c r="AG4309" i="2" a="1"/>
  <c r="AG4309" i="2" s="1"/>
  <c r="AG4325" i="2" a="1"/>
  <c r="AG4325" i="2" s="1"/>
  <c r="AG4339" i="2" a="1"/>
  <c r="AG4339" i="2" s="1"/>
  <c r="AG4353" i="2" a="1"/>
  <c r="AG4353" i="2" s="1"/>
  <c r="AG4368" i="2" a="1"/>
  <c r="AG4368" i="2" s="1"/>
  <c r="AG4383" i="2" a="1"/>
  <c r="AG4383" i="2" s="1"/>
  <c r="AG4398" i="2" a="1"/>
  <c r="AG4398" i="2" s="1"/>
  <c r="AG4414" i="2" a="1"/>
  <c r="AG4414" i="2" s="1"/>
  <c r="AG4430" i="2" a="1"/>
  <c r="AG4430" i="2" s="1"/>
  <c r="AG4446" i="2" a="1"/>
  <c r="AG4446" i="2" s="1"/>
  <c r="AG4461" i="2" a="1"/>
  <c r="AG4461" i="2" s="1"/>
  <c r="AG4475" i="2" a="1"/>
  <c r="AG4475" i="2" s="1"/>
  <c r="AG4490" i="2" a="1"/>
  <c r="AG4490" i="2" s="1"/>
  <c r="AG4504" i="2" a="1"/>
  <c r="AG4504" i="2" s="1"/>
  <c r="AG4520" i="2" a="1"/>
  <c r="AG4520" i="2" s="1"/>
  <c r="AG4536" i="2" a="1"/>
  <c r="AG4536" i="2" s="1"/>
  <c r="AG4552" i="2" a="1"/>
  <c r="AG4552" i="2" s="1"/>
  <c r="AG4568" i="2" a="1"/>
  <c r="AG4568" i="2" s="1"/>
  <c r="AG4584" i="2" a="1"/>
  <c r="AG4584" i="2" s="1"/>
  <c r="AG4600" i="2" a="1"/>
  <c r="AG4600" i="2" s="1"/>
  <c r="AG4616" i="2" a="1"/>
  <c r="AG4616" i="2" s="1"/>
  <c r="AG4632" i="2" a="1"/>
  <c r="AG4632" i="2" s="1"/>
  <c r="AG4648" i="2" a="1"/>
  <c r="AG4648" i="2" s="1"/>
  <c r="AG4664" i="2" a="1"/>
  <c r="AG4664" i="2" s="1"/>
  <c r="AG4680" i="2" a="1"/>
  <c r="AG4680" i="2" s="1"/>
  <c r="AG4696" i="2" a="1"/>
  <c r="AG4696" i="2" s="1"/>
  <c r="AG4712" i="2" a="1"/>
  <c r="AG4712" i="2" s="1"/>
  <c r="AG4728" i="2" a="1"/>
  <c r="AG4728" i="2" s="1"/>
  <c r="AG4744" i="2" a="1"/>
  <c r="AG4744" i="2" s="1"/>
  <c r="AG4760" i="2" a="1"/>
  <c r="AG4760" i="2" s="1"/>
  <c r="AG4776" i="2" a="1"/>
  <c r="AG4776" i="2" s="1"/>
  <c r="AG4792" i="2" a="1"/>
  <c r="AG4792" i="2" s="1"/>
  <c r="AG4808" i="2" a="1"/>
  <c r="AG4808" i="2" s="1"/>
  <c r="AG4824" i="2" a="1"/>
  <c r="AG4824" i="2" s="1"/>
  <c r="AG4840" i="2" a="1"/>
  <c r="AG4840" i="2" s="1"/>
  <c r="AG4856" i="2" a="1"/>
  <c r="AG4856" i="2" s="1"/>
  <c r="AG4872" i="2" a="1"/>
  <c r="AG4872" i="2" s="1"/>
  <c r="AG4888" i="2" a="1"/>
  <c r="AG4888" i="2" s="1"/>
  <c r="AG4904" i="2" a="1"/>
  <c r="AG4904" i="2" s="1"/>
  <c r="AG4920" i="2" a="1"/>
  <c r="AG4920" i="2" s="1"/>
  <c r="AG4936" i="2" a="1"/>
  <c r="AG4936" i="2" s="1"/>
  <c r="AG4952" i="2" a="1"/>
  <c r="AG4952" i="2" s="1"/>
  <c r="AG4968" i="2" a="1"/>
  <c r="AG4968" i="2" s="1"/>
  <c r="AG2388" i="2" a="1"/>
  <c r="AG2388" i="2" s="1"/>
  <c r="AG2404" i="2" a="1"/>
  <c r="AG2404" i="2" s="1"/>
  <c r="AG2419" i="2" a="1"/>
  <c r="AG2419" i="2" s="1"/>
  <c r="AG2434" i="2" a="1"/>
  <c r="AG2434" i="2" s="1"/>
  <c r="AG2465" i="2" a="1"/>
  <c r="AG2465" i="2" s="1"/>
  <c r="AG2480" i="2" a="1"/>
  <c r="AG2480" i="2" s="1"/>
  <c r="AG2495" i="2" a="1"/>
  <c r="AG2495" i="2" s="1"/>
  <c r="AG2509" i="2" a="1"/>
  <c r="AG2509" i="2" s="1"/>
  <c r="AG2525" i="2" a="1"/>
  <c r="AG2525" i="2" s="1"/>
  <c r="AG2541" i="2" a="1"/>
  <c r="AG2541" i="2" s="1"/>
  <c r="AG2556" i="2" a="1"/>
  <c r="AG2556" i="2" s="1"/>
  <c r="AG2570" i="2" a="1"/>
  <c r="AG2570" i="2" s="1"/>
  <c r="AG2585" i="2" a="1"/>
  <c r="AG2585" i="2" s="1"/>
  <c r="AG2601" i="2" a="1"/>
  <c r="AG2601" i="2" s="1"/>
  <c r="AG2617" i="2" a="1"/>
  <c r="AG2617" i="2" s="1"/>
  <c r="AG2632" i="2" a="1"/>
  <c r="AG2632" i="2" s="1"/>
  <c r="AG2648" i="2" a="1"/>
  <c r="AG2648" i="2" s="1"/>
  <c r="AG2664" i="2" a="1"/>
  <c r="AG2664" i="2" s="1"/>
  <c r="AG2679" i="2" a="1"/>
  <c r="AG2679" i="2" s="1"/>
  <c r="AG2694" i="2" a="1"/>
  <c r="AG2694" i="2" s="1"/>
  <c r="AG2708" i="2" a="1"/>
  <c r="AG2708" i="2" s="1"/>
  <c r="AG2724" i="2" a="1"/>
  <c r="AG2724" i="2" s="1"/>
  <c r="AG2740" i="2" a="1"/>
  <c r="AG2740" i="2" s="1"/>
  <c r="AG2755" i="2" a="1"/>
  <c r="AG2755" i="2" s="1"/>
  <c r="AG2771" i="2" a="1"/>
  <c r="AG2771" i="2" s="1"/>
  <c r="AG2787" i="2" a="1"/>
  <c r="AG2787" i="2" s="1"/>
  <c r="AG2802" i="2" a="1"/>
  <c r="AG2802" i="2" s="1"/>
  <c r="AG2832" i="2" a="1"/>
  <c r="AG2832" i="2" s="1"/>
  <c r="AG2847" i="2" a="1"/>
  <c r="AG2847" i="2" s="1"/>
  <c r="AG2863" i="2" a="1"/>
  <c r="AG2863" i="2" s="1"/>
  <c r="AG2879" i="2" a="1"/>
  <c r="AG2879" i="2" s="1"/>
  <c r="AG2894" i="2" a="1"/>
  <c r="AG2894" i="2" s="1"/>
  <c r="AG2910" i="2" a="1"/>
  <c r="AG2910" i="2" s="1"/>
  <c r="AG2926" i="2" a="1"/>
  <c r="AG2926" i="2" s="1"/>
  <c r="AG2942" i="2" a="1"/>
  <c r="AG2942" i="2" s="1"/>
  <c r="AG2956" i="2" a="1"/>
  <c r="AG2956" i="2" s="1"/>
  <c r="AG2971" i="2" a="1"/>
  <c r="AG2971" i="2" s="1"/>
  <c r="AG2987" i="2" a="1"/>
  <c r="AG2987" i="2" s="1"/>
  <c r="AG3003" i="2" a="1"/>
  <c r="AG3003" i="2" s="1"/>
  <c r="AG3018" i="2" a="1"/>
  <c r="AG3018" i="2" s="1"/>
  <c r="AG3034" i="2" a="1"/>
  <c r="AG3034" i="2" s="1"/>
  <c r="AG3050" i="2" a="1"/>
  <c r="AG3050" i="2" s="1"/>
  <c r="AG3066" i="2" a="1"/>
  <c r="AG3066" i="2" s="1"/>
  <c r="AG3081" i="2" a="1"/>
  <c r="AG3081" i="2" s="1"/>
  <c r="AG3095" i="2" a="1"/>
  <c r="AG3095" i="2" s="1"/>
  <c r="AG3111" i="2" a="1"/>
  <c r="AG3111" i="2" s="1"/>
  <c r="AG3127" i="2" a="1"/>
  <c r="AG3127" i="2" s="1"/>
  <c r="AG3142" i="2" a="1"/>
  <c r="AG3142" i="2" s="1"/>
  <c r="AG3158" i="2" a="1"/>
  <c r="AG3158" i="2" s="1"/>
  <c r="AG3174" i="2" a="1"/>
  <c r="AG3174" i="2" s="1"/>
  <c r="AG3189" i="2" a="1"/>
  <c r="AG3189" i="2" s="1"/>
  <c r="AG3202" i="2" a="1"/>
  <c r="AG3202" i="2" s="1"/>
  <c r="AG3215" i="2" a="1"/>
  <c r="AG3215" i="2" s="1"/>
  <c r="AG3229" i="2" a="1"/>
  <c r="AG3229" i="2" s="1"/>
  <c r="AG3243" i="2" a="1"/>
  <c r="AG3243" i="2" s="1"/>
  <c r="AG3257" i="2" a="1"/>
  <c r="AG3257" i="2" s="1"/>
  <c r="AG3286" i="2" a="1"/>
  <c r="AG3286" i="2" s="1"/>
  <c r="AG3302" i="2" a="1"/>
  <c r="AG3302" i="2" s="1"/>
  <c r="AG3317" i="2" a="1"/>
  <c r="AG3317" i="2" s="1"/>
  <c r="AG3331" i="2" a="1"/>
  <c r="AG3331" i="2" s="1"/>
  <c r="AG3346" i="2" a="1"/>
  <c r="AG3346" i="2" s="1"/>
  <c r="AG3360" i="2" a="1"/>
  <c r="AG3360" i="2" s="1"/>
  <c r="AG3375" i="2" a="1"/>
  <c r="AG3375" i="2" s="1"/>
  <c r="AG3390" i="2" a="1"/>
  <c r="AG3390" i="2" s="1"/>
  <c r="AG3406" i="2" a="1"/>
  <c r="AG3406" i="2" s="1"/>
  <c r="AG3421" i="2" a="1"/>
  <c r="AG3421" i="2" s="1"/>
  <c r="AG3437" i="2" a="1"/>
  <c r="AG3437" i="2" s="1"/>
  <c r="AG3451" i="2" a="1"/>
  <c r="AG3451" i="2" s="1"/>
  <c r="AG3466" i="2" a="1"/>
  <c r="AG3466" i="2" s="1"/>
  <c r="AG3480" i="2" a="1"/>
  <c r="AG3480" i="2" s="1"/>
  <c r="AG3495" i="2" a="1"/>
  <c r="AG3495" i="2" s="1"/>
  <c r="AG3509" i="2" a="1"/>
  <c r="AG3509" i="2" s="1"/>
  <c r="AG3525" i="2" a="1"/>
  <c r="AG3525" i="2" s="1"/>
  <c r="AG3540" i="2" a="1"/>
  <c r="AG3540" i="2" s="1"/>
  <c r="AG3556" i="2" a="1"/>
  <c r="AG3556" i="2" s="1"/>
  <c r="AG3571" i="2" a="1"/>
  <c r="AG3571" i="2" s="1"/>
  <c r="AG3585" i="2" a="1"/>
  <c r="AG3585" i="2" s="1"/>
  <c r="AG3600" i="2" a="1"/>
  <c r="AG3600" i="2" s="1"/>
  <c r="AG3615" i="2" a="1"/>
  <c r="AG3615" i="2" s="1"/>
  <c r="AG3629" i="2" a="1"/>
  <c r="AG3629" i="2" s="1"/>
  <c r="AG3644" i="2" a="1"/>
  <c r="AG3644" i="2" s="1"/>
  <c r="AG3660" i="2" a="1"/>
  <c r="AG3660" i="2" s="1"/>
  <c r="AG3675" i="2" a="1"/>
  <c r="AG3675" i="2" s="1"/>
  <c r="AG3691" i="2" a="1"/>
  <c r="AG3691" i="2" s="1"/>
  <c r="AG3705" i="2" a="1"/>
  <c r="AG3705" i="2" s="1"/>
  <c r="AG3720" i="2" a="1"/>
  <c r="AG3720" i="2" s="1"/>
  <c r="AG3735" i="2" a="1"/>
  <c r="AG3735" i="2" s="1"/>
  <c r="AG3750" i="2" a="1"/>
  <c r="AG3750" i="2" s="1"/>
  <c r="AG3765" i="2" a="1"/>
  <c r="AG3765" i="2" s="1"/>
  <c r="AG3781" i="2" a="1"/>
  <c r="AG3781" i="2" s="1"/>
  <c r="AG3796" i="2" a="1"/>
  <c r="AG3796" i="2" s="1"/>
  <c r="AG3812" i="2" a="1"/>
  <c r="AG3812" i="2" s="1"/>
  <c r="AG3827" i="2" a="1"/>
  <c r="AG3827" i="2" s="1"/>
  <c r="AG3841" i="2" a="1"/>
  <c r="AG3841" i="2" s="1"/>
  <c r="AG3856" i="2" a="1"/>
  <c r="AG3856" i="2" s="1"/>
  <c r="AG3886" i="2" a="1"/>
  <c r="AG3886" i="2" s="1"/>
  <c r="AG3902" i="2" a="1"/>
  <c r="AG3902" i="2" s="1"/>
  <c r="AG3918" i="2" a="1"/>
  <c r="AG3918" i="2" s="1"/>
  <c r="AG3933" i="2" a="1"/>
  <c r="AG3933" i="2" s="1"/>
  <c r="AG3949" i="2" a="1"/>
  <c r="AG3949" i="2" s="1"/>
  <c r="AG3963" i="2" a="1"/>
  <c r="AG3963" i="2" s="1"/>
  <c r="AG3978" i="2" a="1"/>
  <c r="AG3978" i="2" s="1"/>
  <c r="AG3992" i="2" a="1"/>
  <c r="AG3992" i="2" s="1"/>
  <c r="AG4007" i="2" a="1"/>
  <c r="AG4007" i="2" s="1"/>
  <c r="AG4022" i="2" a="1"/>
  <c r="AG4022" i="2" s="1"/>
  <c r="AG4038" i="2" a="1"/>
  <c r="AG4038" i="2" s="1"/>
  <c r="AG4053" i="2" a="1"/>
  <c r="AG4053" i="2" s="1"/>
  <c r="AG4069" i="2" a="1"/>
  <c r="AG4069" i="2" s="1"/>
  <c r="AG4084" i="2" a="1"/>
  <c r="AG4084" i="2" s="1"/>
  <c r="AG4098" i="2" a="1"/>
  <c r="AG4098" i="2" s="1"/>
  <c r="AG4113" i="2" a="1"/>
  <c r="AG4113" i="2" s="1"/>
  <c r="AG4142" i="2" a="1"/>
  <c r="AG4142" i="2" s="1"/>
  <c r="AG4158" i="2" a="1"/>
  <c r="AG4158" i="2" s="1"/>
  <c r="AG4174" i="2" a="1"/>
  <c r="AG4174" i="2" s="1"/>
  <c r="AG4189" i="2" a="1"/>
  <c r="AG4189" i="2" s="1"/>
  <c r="AG4205" i="2" a="1"/>
  <c r="AG4205" i="2" s="1"/>
  <c r="AG4219" i="2" a="1"/>
  <c r="AG4219" i="2" s="1"/>
  <c r="AG4234" i="2" a="1"/>
  <c r="AG4234" i="2" s="1"/>
  <c r="AG4248" i="2" a="1"/>
  <c r="AG4248" i="2" s="1"/>
  <c r="AG4279" i="2" a="1"/>
  <c r="AG4279" i="2" s="1"/>
  <c r="AG4295" i="2" a="1"/>
  <c r="AG4295" i="2" s="1"/>
  <c r="AG4310" i="2" a="1"/>
  <c r="AG4310" i="2" s="1"/>
  <c r="AG4326" i="2" a="1"/>
  <c r="AG4326" i="2" s="1"/>
  <c r="AG4340" i="2" a="1"/>
  <c r="AG4340" i="2" s="1"/>
  <c r="AG4354" i="2" a="1"/>
  <c r="AG4354" i="2" s="1"/>
  <c r="AG4369" i="2" a="1"/>
  <c r="AG4369" i="2" s="1"/>
  <c r="AG4384" i="2" a="1"/>
  <c r="AG4384" i="2" s="1"/>
  <c r="AG4399" i="2" a="1"/>
  <c r="AG4399" i="2" s="1"/>
  <c r="AG4415" i="2" a="1"/>
  <c r="AG4415" i="2" s="1"/>
  <c r="AG4431" i="2" a="1"/>
  <c r="AG4431" i="2" s="1"/>
  <c r="AG4447" i="2" a="1"/>
  <c r="AG4447" i="2" s="1"/>
  <c r="AG4462" i="2" a="1"/>
  <c r="AG4462" i="2" s="1"/>
  <c r="AG4476" i="2" a="1"/>
  <c r="AG4476" i="2" s="1"/>
  <c r="AG4491" i="2" a="1"/>
  <c r="AG4491" i="2" s="1"/>
  <c r="AG4505" i="2" a="1"/>
  <c r="AG4505" i="2" s="1"/>
  <c r="AG4521" i="2" a="1"/>
  <c r="AG4521" i="2" s="1"/>
  <c r="AG4537" i="2" a="1"/>
  <c r="AG4537" i="2" s="1"/>
  <c r="AG4553" i="2" a="1"/>
  <c r="AG4553" i="2" s="1"/>
  <c r="AG4569" i="2" a="1"/>
  <c r="AG4569" i="2" s="1"/>
  <c r="AG4585" i="2" a="1"/>
  <c r="AG4585" i="2" s="1"/>
  <c r="AG4601" i="2" a="1"/>
  <c r="AG4601" i="2" s="1"/>
  <c r="AG4617" i="2" a="1"/>
  <c r="AG4617" i="2" s="1"/>
  <c r="AG4633" i="2" a="1"/>
  <c r="AG4633" i="2" s="1"/>
  <c r="AG4649" i="2" a="1"/>
  <c r="AG4649" i="2" s="1"/>
  <c r="AG4665" i="2" a="1"/>
  <c r="AG4665" i="2" s="1"/>
  <c r="AG4681" i="2" a="1"/>
  <c r="AG4681" i="2" s="1"/>
  <c r="AG4697" i="2" a="1"/>
  <c r="AG4697" i="2" s="1"/>
  <c r="AG4713" i="2" a="1"/>
  <c r="AG4713" i="2" s="1"/>
  <c r="AG4729" i="2" a="1"/>
  <c r="AG4729" i="2" s="1"/>
  <c r="AG4745" i="2" a="1"/>
  <c r="AG4745" i="2" s="1"/>
  <c r="AG4761" i="2" a="1"/>
  <c r="AG4761" i="2" s="1"/>
  <c r="AG4777" i="2" a="1"/>
  <c r="AG4777" i="2" s="1"/>
  <c r="AG4793" i="2" a="1"/>
  <c r="AG4793" i="2" s="1"/>
  <c r="AG4809" i="2" a="1"/>
  <c r="AG4809" i="2" s="1"/>
  <c r="AG4825" i="2" a="1"/>
  <c r="AG4825" i="2" s="1"/>
  <c r="AG4841" i="2" a="1"/>
  <c r="AG4841" i="2" s="1"/>
  <c r="AG4857" i="2" a="1"/>
  <c r="AG4857" i="2" s="1"/>
  <c r="AG4873" i="2" a="1"/>
  <c r="AG4873" i="2" s="1"/>
  <c r="AG4889" i="2" a="1"/>
  <c r="AG4889" i="2" s="1"/>
  <c r="AG4905" i="2" a="1"/>
  <c r="AG4905" i="2" s="1"/>
  <c r="AG4921" i="2" a="1"/>
  <c r="AG4921" i="2" s="1"/>
  <c r="AG4937" i="2" a="1"/>
  <c r="AG4937" i="2" s="1"/>
  <c r="AG4953" i="2" a="1"/>
  <c r="AG4953" i="2" s="1"/>
  <c r="AG4969" i="2" a="1"/>
  <c r="AG4969" i="2" s="1"/>
  <c r="AG2389" i="2" a="1"/>
  <c r="AG2389" i="2" s="1"/>
  <c r="AG2405" i="2" a="1"/>
  <c r="AG2405" i="2" s="1"/>
  <c r="AG2420" i="2" a="1"/>
  <c r="AG2420" i="2" s="1"/>
  <c r="AG2435" i="2" a="1"/>
  <c r="AG2435" i="2" s="1"/>
  <c r="AG2450" i="2" a="1"/>
  <c r="AG2450" i="2" s="1"/>
  <c r="AG2481" i="2" a="1"/>
  <c r="AG2481" i="2" s="1"/>
  <c r="AG2496" i="2" a="1"/>
  <c r="AG2496" i="2" s="1"/>
  <c r="AG2510" i="2" a="1"/>
  <c r="AG2510" i="2" s="1"/>
  <c r="AG2526" i="2" a="1"/>
  <c r="AG2526" i="2" s="1"/>
  <c r="AG2542" i="2" a="1"/>
  <c r="AG2542" i="2" s="1"/>
  <c r="AG2557" i="2" a="1"/>
  <c r="AG2557" i="2" s="1"/>
  <c r="AG2571" i="2" a="1"/>
  <c r="AG2571" i="2" s="1"/>
  <c r="AG2586" i="2" a="1"/>
  <c r="AG2586" i="2" s="1"/>
  <c r="AG2602" i="2" a="1"/>
  <c r="AG2602" i="2" s="1"/>
  <c r="AG2618" i="2" a="1"/>
  <c r="AG2618" i="2" s="1"/>
  <c r="AG2633" i="2" a="1"/>
  <c r="AG2633" i="2" s="1"/>
  <c r="AG2649" i="2" a="1"/>
  <c r="AG2649" i="2" s="1"/>
  <c r="AG2665" i="2" a="1"/>
  <c r="AG2665" i="2" s="1"/>
  <c r="AG2680" i="2" a="1"/>
  <c r="AG2680" i="2" s="1"/>
  <c r="AG2695" i="2" a="1"/>
  <c r="AG2695" i="2" s="1"/>
  <c r="AG2709" i="2" a="1"/>
  <c r="AG2709" i="2" s="1"/>
  <c r="AG2725" i="2" a="1"/>
  <c r="AG2725" i="2" s="1"/>
  <c r="AG2741" i="2" a="1"/>
  <c r="AG2741" i="2" s="1"/>
  <c r="AG2756" i="2" a="1"/>
  <c r="AG2756" i="2" s="1"/>
  <c r="AG2772" i="2" a="1"/>
  <c r="AG2772" i="2" s="1"/>
  <c r="AG2788" i="2" a="1"/>
  <c r="AG2788" i="2" s="1"/>
  <c r="AG2803" i="2" a="1"/>
  <c r="AG2803" i="2" s="1"/>
  <c r="AG2818" i="2" a="1"/>
  <c r="AG2818" i="2" s="1"/>
  <c r="AG2833" i="2" a="1"/>
  <c r="AG2833" i="2" s="1"/>
  <c r="AG2848" i="2" a="1"/>
  <c r="AG2848" i="2" s="1"/>
  <c r="AG2864" i="2" a="1"/>
  <c r="AG2864" i="2" s="1"/>
  <c r="AG2880" i="2" a="1"/>
  <c r="AG2880" i="2" s="1"/>
  <c r="AG2895" i="2" a="1"/>
  <c r="AG2895" i="2" s="1"/>
  <c r="AG2911" i="2" a="1"/>
  <c r="AG2911" i="2" s="1"/>
  <c r="AG2927" i="2" a="1"/>
  <c r="AG2927" i="2" s="1"/>
  <c r="AG2943" i="2" a="1"/>
  <c r="AG2943" i="2" s="1"/>
  <c r="AG2957" i="2" a="1"/>
  <c r="AG2957" i="2" s="1"/>
  <c r="AG2972" i="2" a="1"/>
  <c r="AG2972" i="2" s="1"/>
  <c r="AG2988" i="2" a="1"/>
  <c r="AG2988" i="2" s="1"/>
  <c r="AG3004" i="2" a="1"/>
  <c r="AG3004" i="2" s="1"/>
  <c r="AG3019" i="2" a="1"/>
  <c r="AG3019" i="2" s="1"/>
  <c r="AG3035" i="2" a="1"/>
  <c r="AG3035" i="2" s="1"/>
  <c r="AG3051" i="2" a="1"/>
  <c r="AG3051" i="2" s="1"/>
  <c r="AG3067" i="2" a="1"/>
  <c r="AG3067" i="2" s="1"/>
  <c r="AG3096" i="2" a="1"/>
  <c r="AG3096" i="2" s="1"/>
  <c r="AG3112" i="2" a="1"/>
  <c r="AG3112" i="2" s="1"/>
  <c r="AG3128" i="2" a="1"/>
  <c r="AG3128" i="2" s="1"/>
  <c r="AG3143" i="2" a="1"/>
  <c r="AG3143" i="2" s="1"/>
  <c r="AG3159" i="2" a="1"/>
  <c r="AG3159" i="2" s="1"/>
  <c r="AG3175" i="2" a="1"/>
  <c r="AG3175" i="2" s="1"/>
  <c r="AG3190" i="2" a="1"/>
  <c r="AG3190" i="2" s="1"/>
  <c r="AG3203" i="2" a="1"/>
  <c r="AG3203" i="2" s="1"/>
  <c r="AG3230" i="2" a="1"/>
  <c r="AG3230" i="2" s="1"/>
  <c r="AG3244" i="2" a="1"/>
  <c r="AG3244" i="2" s="1"/>
  <c r="AG3258" i="2" a="1"/>
  <c r="AG3258" i="2" s="1"/>
  <c r="AG3272" i="2" a="1"/>
  <c r="AG3272" i="2" s="1"/>
  <c r="AG3287" i="2" a="1"/>
  <c r="AG3287" i="2" s="1"/>
  <c r="AG3303" i="2" a="1"/>
  <c r="AG3303" i="2" s="1"/>
  <c r="AG3318" i="2" a="1"/>
  <c r="AG3318" i="2" s="1"/>
  <c r="AG3332" i="2" a="1"/>
  <c r="AG3332" i="2" s="1"/>
  <c r="AG3347" i="2" a="1"/>
  <c r="AG3347" i="2" s="1"/>
  <c r="AG3361" i="2" a="1"/>
  <c r="AG3361" i="2" s="1"/>
  <c r="AG3391" i="2" a="1"/>
  <c r="AG3391" i="2" s="1"/>
  <c r="AG3407" i="2" a="1"/>
  <c r="AG3407" i="2" s="1"/>
  <c r="AG3422" i="2" a="1"/>
  <c r="AG3422" i="2" s="1"/>
  <c r="AG3438" i="2" a="1"/>
  <c r="AG3438" i="2" s="1"/>
  <c r="AG3452" i="2" a="1"/>
  <c r="AG3452" i="2" s="1"/>
  <c r="AG3467" i="2" a="1"/>
  <c r="AG3467" i="2" s="1"/>
  <c r="AG3481" i="2" a="1"/>
  <c r="AG3481" i="2" s="1"/>
  <c r="AG3510" i="2" a="1"/>
  <c r="AG3510" i="2" s="1"/>
  <c r="AG3526" i="2" a="1"/>
  <c r="AG3526" i="2" s="1"/>
  <c r="AG3541" i="2" a="1"/>
  <c r="AG3541" i="2" s="1"/>
  <c r="AG3557" i="2" a="1"/>
  <c r="AG3557" i="2" s="1"/>
  <c r="AG3572" i="2" a="1"/>
  <c r="AG3572" i="2" s="1"/>
  <c r="AG3586" i="2" a="1"/>
  <c r="AG3586" i="2" s="1"/>
  <c r="AG3601" i="2" a="1"/>
  <c r="AG3601" i="2" s="1"/>
  <c r="AG3630" i="2" a="1"/>
  <c r="AG3630" i="2" s="1"/>
  <c r="AG3645" i="2" a="1"/>
  <c r="AG3645" i="2" s="1"/>
  <c r="AG3661" i="2" a="1"/>
  <c r="AG3661" i="2" s="1"/>
  <c r="AG3676" i="2" a="1"/>
  <c r="AG3676" i="2" s="1"/>
  <c r="AG3692" i="2" a="1"/>
  <c r="AG3692" i="2" s="1"/>
  <c r="AG3706" i="2" a="1"/>
  <c r="AG3706" i="2" s="1"/>
  <c r="AG3721" i="2" a="1"/>
  <c r="AG3721" i="2" s="1"/>
  <c r="AG3736" i="2" a="1"/>
  <c r="AG3736" i="2" s="1"/>
  <c r="AG3751" i="2" a="1"/>
  <c r="AG3751" i="2" s="1"/>
  <c r="AG3766" i="2" a="1"/>
  <c r="AG3766" i="2" s="1"/>
  <c r="AG3782" i="2" a="1"/>
  <c r="AG3782" i="2" s="1"/>
  <c r="AG3797" i="2" a="1"/>
  <c r="AG3797" i="2" s="1"/>
  <c r="AG3813" i="2" a="1"/>
  <c r="AG3813" i="2" s="1"/>
  <c r="AG3828" i="2" a="1"/>
  <c r="AG3828" i="2" s="1"/>
  <c r="AG3842" i="2" a="1"/>
  <c r="AG3842" i="2" s="1"/>
  <c r="AG3857" i="2" a="1"/>
  <c r="AG3857" i="2" s="1"/>
  <c r="AG3872" i="2" a="1"/>
  <c r="AG3872" i="2" s="1"/>
  <c r="AG3887" i="2" a="1"/>
  <c r="AG3887" i="2" s="1"/>
  <c r="AG3903" i="2" a="1"/>
  <c r="AG3903" i="2" s="1"/>
  <c r="AG3919" i="2" a="1"/>
  <c r="AG3919" i="2" s="1"/>
  <c r="AG3934" i="2" a="1"/>
  <c r="AG3934" i="2" s="1"/>
  <c r="AG3950" i="2" a="1"/>
  <c r="AG3950" i="2" s="1"/>
  <c r="AG3964" i="2" a="1"/>
  <c r="AG3964" i="2" s="1"/>
  <c r="AG3979" i="2" a="1"/>
  <c r="AG3979" i="2" s="1"/>
  <c r="AG3993" i="2" a="1"/>
  <c r="AG3993" i="2" s="1"/>
  <c r="AG4023" i="2" a="1"/>
  <c r="AG4023" i="2" s="1"/>
  <c r="AG4039" i="2" a="1"/>
  <c r="AG4039" i="2" s="1"/>
  <c r="AG4054" i="2" a="1"/>
  <c r="AG4054" i="2" s="1"/>
  <c r="AG4070" i="2" a="1"/>
  <c r="AG4070" i="2" s="1"/>
  <c r="AG4085" i="2" a="1"/>
  <c r="AG4085" i="2" s="1"/>
  <c r="AG4099" i="2" a="1"/>
  <c r="AG4099" i="2" s="1"/>
  <c r="AG4114" i="2" a="1"/>
  <c r="AG4114" i="2" s="1"/>
  <c r="AG4128" i="2" a="1"/>
  <c r="AG4128" i="2" s="1"/>
  <c r="AG4143" i="2" a="1"/>
  <c r="AG4143" i="2" s="1"/>
  <c r="AG4159" i="2" a="1"/>
  <c r="AG4159" i="2" s="1"/>
  <c r="AG4175" i="2" a="1"/>
  <c r="AG4175" i="2" s="1"/>
  <c r="AG4190" i="2" a="1"/>
  <c r="AG4190" i="2" s="1"/>
  <c r="AG4206" i="2" a="1"/>
  <c r="AG4206" i="2" s="1"/>
  <c r="AG4220" i="2" a="1"/>
  <c r="AG4220" i="2" s="1"/>
  <c r="AG4235" i="2" a="1"/>
  <c r="AG4235" i="2" s="1"/>
  <c r="AG4249" i="2" a="1"/>
  <c r="AG4249" i="2" s="1"/>
  <c r="AG4264" i="2" a="1"/>
  <c r="AG4264" i="2" s="1"/>
  <c r="AG4280" i="2" a="1"/>
  <c r="AG4280" i="2" s="1"/>
  <c r="AG4296" i="2" a="1"/>
  <c r="AG4296" i="2" s="1"/>
  <c r="AG4311" i="2" a="1"/>
  <c r="AG4311" i="2" s="1"/>
  <c r="AG4327" i="2" a="1"/>
  <c r="AG4327" i="2" s="1"/>
  <c r="AG4341" i="2" a="1"/>
  <c r="AG4341" i="2" s="1"/>
  <c r="AG4355" i="2" a="1"/>
  <c r="AG4355" i="2" s="1"/>
  <c r="AG4370" i="2" a="1"/>
  <c r="AG4370" i="2" s="1"/>
  <c r="AG4385" i="2" a="1"/>
  <c r="AG4385" i="2" s="1"/>
  <c r="AG4400" i="2" a="1"/>
  <c r="AG4400" i="2" s="1"/>
  <c r="AG4416" i="2" a="1"/>
  <c r="AG4416" i="2" s="1"/>
  <c r="AG4432" i="2" a="1"/>
  <c r="AG4432" i="2" s="1"/>
  <c r="AG4448" i="2" a="1"/>
  <c r="AG4448" i="2" s="1"/>
  <c r="AG4463" i="2" a="1"/>
  <c r="AG4463" i="2" s="1"/>
  <c r="AG4477" i="2" a="1"/>
  <c r="AG4477" i="2" s="1"/>
  <c r="AG4492" i="2" a="1"/>
  <c r="AG4492" i="2" s="1"/>
  <c r="AG4506" i="2" a="1"/>
  <c r="AG4506" i="2" s="1"/>
  <c r="AG4522" i="2" a="1"/>
  <c r="AG4522" i="2" s="1"/>
  <c r="AG4538" i="2" a="1"/>
  <c r="AG4538" i="2" s="1"/>
  <c r="AG4554" i="2" a="1"/>
  <c r="AG4554" i="2" s="1"/>
  <c r="AG4570" i="2" a="1"/>
  <c r="AG4570" i="2" s="1"/>
  <c r="AG4586" i="2" a="1"/>
  <c r="AG4586" i="2" s="1"/>
  <c r="AG4602" i="2" a="1"/>
  <c r="AG4602" i="2" s="1"/>
  <c r="AG4618" i="2" a="1"/>
  <c r="AG4618" i="2" s="1"/>
  <c r="AG4634" i="2" a="1"/>
  <c r="AG4634" i="2" s="1"/>
  <c r="AG4650" i="2" a="1"/>
  <c r="AG4650" i="2" s="1"/>
  <c r="AG4666" i="2" a="1"/>
  <c r="AG4666" i="2" s="1"/>
  <c r="AG4682" i="2" a="1"/>
  <c r="AG4682" i="2" s="1"/>
  <c r="AG4698" i="2" a="1"/>
  <c r="AG4698" i="2" s="1"/>
  <c r="AG4714" i="2" a="1"/>
  <c r="AG4714" i="2" s="1"/>
  <c r="AG4730" i="2" a="1"/>
  <c r="AG4730" i="2" s="1"/>
  <c r="AG4746" i="2" a="1"/>
  <c r="AG4746" i="2" s="1"/>
  <c r="AG4762" i="2" a="1"/>
  <c r="AG4762" i="2" s="1"/>
  <c r="AG4778" i="2" a="1"/>
  <c r="AG4778" i="2" s="1"/>
  <c r="AG4794" i="2" a="1"/>
  <c r="AG4794" i="2" s="1"/>
  <c r="AG4810" i="2" a="1"/>
  <c r="AG4810" i="2" s="1"/>
  <c r="AG4826" i="2" a="1"/>
  <c r="AG4826" i="2" s="1"/>
  <c r="AG4842" i="2" a="1"/>
  <c r="AG4842" i="2" s="1"/>
  <c r="AG4858" i="2" a="1"/>
  <c r="AG4858" i="2" s="1"/>
  <c r="AG4874" i="2" a="1"/>
  <c r="AG4874" i="2" s="1"/>
  <c r="AG4890" i="2" a="1"/>
  <c r="AG4890" i="2" s="1"/>
  <c r="AG4906" i="2" a="1"/>
  <c r="AG4906" i="2" s="1"/>
  <c r="AG4922" i="2" a="1"/>
  <c r="AG4922" i="2" s="1"/>
  <c r="AG4938" i="2" a="1"/>
  <c r="AG4938" i="2" s="1"/>
  <c r="AG4954" i="2" a="1"/>
  <c r="AG4954" i="2" s="1"/>
  <c r="AG4970" i="2" a="1"/>
  <c r="AG4970" i="2" s="1"/>
  <c r="AG2390" i="2" a="1"/>
  <c r="AG2390" i="2" s="1"/>
  <c r="AG2406" i="2" a="1"/>
  <c r="AG2406" i="2" s="1"/>
  <c r="AG2421" i="2" a="1"/>
  <c r="AG2421" i="2" s="1"/>
  <c r="AG2436" i="2" a="1"/>
  <c r="AG2436" i="2" s="1"/>
  <c r="AG2451" i="2" a="1"/>
  <c r="AG2451" i="2" s="1"/>
  <c r="AG2466" i="2" a="1"/>
  <c r="AG2466" i="2" s="1"/>
  <c r="AG2482" i="2" a="1"/>
  <c r="AG2482" i="2" s="1"/>
  <c r="AG2497" i="2" a="1"/>
  <c r="AG2497" i="2" s="1"/>
  <c r="AG2511" i="2" a="1"/>
  <c r="AG2511" i="2" s="1"/>
  <c r="AG2527" i="2" a="1"/>
  <c r="AG2527" i="2" s="1"/>
  <c r="AG2543" i="2" a="1"/>
  <c r="AG2543" i="2" s="1"/>
  <c r="AG2558" i="2" a="1"/>
  <c r="AG2558" i="2" s="1"/>
  <c r="AG2572" i="2" a="1"/>
  <c r="AG2572" i="2" s="1"/>
  <c r="AG2587" i="2" a="1"/>
  <c r="AG2587" i="2" s="1"/>
  <c r="AG2603" i="2" a="1"/>
  <c r="AG2603" i="2" s="1"/>
  <c r="AG2619" i="2" a="1"/>
  <c r="AG2619" i="2" s="1"/>
  <c r="AG2634" i="2" a="1"/>
  <c r="AG2634" i="2" s="1"/>
  <c r="AG2650" i="2" a="1"/>
  <c r="AG2650" i="2" s="1"/>
  <c r="AG2666" i="2" a="1"/>
  <c r="AG2666" i="2" s="1"/>
  <c r="AG2681" i="2" a="1"/>
  <c r="AG2681" i="2" s="1"/>
  <c r="AG2696" i="2" a="1"/>
  <c r="AG2696" i="2" s="1"/>
  <c r="AG2710" i="2" a="1"/>
  <c r="AG2710" i="2" s="1"/>
  <c r="AG2726" i="2" a="1"/>
  <c r="AG2726" i="2" s="1"/>
  <c r="AG2742" i="2" a="1"/>
  <c r="AG2742" i="2" s="1"/>
  <c r="AG2757" i="2" a="1"/>
  <c r="AG2757" i="2" s="1"/>
  <c r="AG2773" i="2" a="1"/>
  <c r="AG2773" i="2" s="1"/>
  <c r="AG2789" i="2" a="1"/>
  <c r="AG2789" i="2" s="1"/>
  <c r="AG2804" i="2" a="1"/>
  <c r="AG2804" i="2" s="1"/>
  <c r="AG2819" i="2" a="1"/>
  <c r="AG2819" i="2" s="1"/>
  <c r="AG2849" i="2" a="1"/>
  <c r="AG2849" i="2" s="1"/>
  <c r="AG2865" i="2" a="1"/>
  <c r="AG2865" i="2" s="1"/>
  <c r="AG2881" i="2" a="1"/>
  <c r="AG2881" i="2" s="1"/>
  <c r="AG2896" i="2" a="1"/>
  <c r="AG2896" i="2" s="1"/>
  <c r="AG2912" i="2" a="1"/>
  <c r="AG2912" i="2" s="1"/>
  <c r="AG2928" i="2" a="1"/>
  <c r="AG2928" i="2" s="1"/>
  <c r="AG2944" i="2" a="1"/>
  <c r="AG2944" i="2" s="1"/>
  <c r="AG2958" i="2" a="1"/>
  <c r="AG2958" i="2" s="1"/>
  <c r="AG2973" i="2" a="1"/>
  <c r="AG2973" i="2" s="1"/>
  <c r="AG2989" i="2" a="1"/>
  <c r="AG2989" i="2" s="1"/>
  <c r="AG3005" i="2" a="1"/>
  <c r="AG3005" i="2" s="1"/>
  <c r="AG3020" i="2" a="1"/>
  <c r="AG3020" i="2" s="1"/>
  <c r="AG3036" i="2" a="1"/>
  <c r="AG3036" i="2" s="1"/>
  <c r="AG3052" i="2" a="1"/>
  <c r="AG3052" i="2" s="1"/>
  <c r="AG3068" i="2" a="1"/>
  <c r="AG3068" i="2" s="1"/>
  <c r="AG3082" i="2" a="1"/>
  <c r="AG3082" i="2" s="1"/>
  <c r="AG3097" i="2" a="1"/>
  <c r="AG3097" i="2" s="1"/>
  <c r="AG3113" i="2" a="1"/>
  <c r="AG3113" i="2" s="1"/>
  <c r="AG3129" i="2" a="1"/>
  <c r="AG3129" i="2" s="1"/>
  <c r="AG3144" i="2" a="1"/>
  <c r="AG3144" i="2" s="1"/>
  <c r="AG3160" i="2" a="1"/>
  <c r="AG3160" i="2" s="1"/>
  <c r="AG3176" i="2" a="1"/>
  <c r="AG3176" i="2" s="1"/>
  <c r="AG3191" i="2" a="1"/>
  <c r="AG3191" i="2" s="1"/>
  <c r="AG3204" i="2" a="1"/>
  <c r="AG3204" i="2" s="1"/>
  <c r="AG3216" i="2" a="1"/>
  <c r="AG3216" i="2" s="1"/>
  <c r="AG3231" i="2" a="1"/>
  <c r="AG3231" i="2" s="1"/>
  <c r="AG3245" i="2" a="1"/>
  <c r="AG3245" i="2" s="1"/>
  <c r="AG3259" i="2" a="1"/>
  <c r="AG3259" i="2" s="1"/>
  <c r="AG3273" i="2" a="1"/>
  <c r="AG3273" i="2" s="1"/>
  <c r="AG3288" i="2" a="1"/>
  <c r="AG3288" i="2" s="1"/>
  <c r="AG3304" i="2" a="1"/>
  <c r="AG3304" i="2" s="1"/>
  <c r="AG3319" i="2" a="1"/>
  <c r="AG3319" i="2" s="1"/>
  <c r="AG3333" i="2" a="1"/>
  <c r="AG3333" i="2" s="1"/>
  <c r="AG3348" i="2" a="1"/>
  <c r="AG3348" i="2" s="1"/>
  <c r="AG3362" i="2" a="1"/>
  <c r="AG3362" i="2" s="1"/>
  <c r="AG3376" i="2" a="1"/>
  <c r="AG3376" i="2" s="1"/>
  <c r="AG3392" i="2" a="1"/>
  <c r="AG3392" i="2" s="1"/>
  <c r="AG3423" i="2" a="1"/>
  <c r="AG3423" i="2" s="1"/>
  <c r="AG3439" i="2" a="1"/>
  <c r="AG3439" i="2" s="1"/>
  <c r="AG3453" i="2" a="1"/>
  <c r="AG3453" i="2" s="1"/>
  <c r="AG3468" i="2" a="1"/>
  <c r="AG3468" i="2" s="1"/>
  <c r="AG3482" i="2" a="1"/>
  <c r="AG3482" i="2" s="1"/>
  <c r="AG3496" i="2" a="1"/>
  <c r="AG3496" i="2" s="1"/>
  <c r="AG3511" i="2" a="1"/>
  <c r="AG3511" i="2" s="1"/>
  <c r="AG3527" i="2" a="1"/>
  <c r="AG3527" i="2" s="1"/>
  <c r="AG3542" i="2" a="1"/>
  <c r="AG3542" i="2" s="1"/>
  <c r="AG3558" i="2" a="1"/>
  <c r="AG3558" i="2" s="1"/>
  <c r="AG3573" i="2" a="1"/>
  <c r="AG3573" i="2" s="1"/>
  <c r="AG3587" i="2" a="1"/>
  <c r="AG3587" i="2" s="1"/>
  <c r="AG3602" i="2" a="1"/>
  <c r="AG3602" i="2" s="1"/>
  <c r="AG3616" i="2" a="1"/>
  <c r="AG3616" i="2" s="1"/>
  <c r="AG3631" i="2" a="1"/>
  <c r="AG3631" i="2" s="1"/>
  <c r="AG3646" i="2" a="1"/>
  <c r="AG3646" i="2" s="1"/>
  <c r="AG3662" i="2" a="1"/>
  <c r="AG3662" i="2" s="1"/>
  <c r="AG3677" i="2" a="1"/>
  <c r="AG3677" i="2" s="1"/>
  <c r="AG3693" i="2" a="1"/>
  <c r="AG3693" i="2" s="1"/>
  <c r="AG3707" i="2" a="1"/>
  <c r="AG3707" i="2" s="1"/>
  <c r="AG3722" i="2" a="1"/>
  <c r="AG3722" i="2" s="1"/>
  <c r="AG3737" i="2" a="1"/>
  <c r="AG3737" i="2" s="1"/>
  <c r="AG3767" i="2" a="1"/>
  <c r="AG3767" i="2" s="1"/>
  <c r="AG3783" i="2" a="1"/>
  <c r="AG3783" i="2" s="1"/>
  <c r="AG3798" i="2" a="1"/>
  <c r="AG3798" i="2" s="1"/>
  <c r="AG3814" i="2" a="1"/>
  <c r="AG3814" i="2" s="1"/>
  <c r="AG3829" i="2" a="1"/>
  <c r="AG3829" i="2" s="1"/>
  <c r="AG3843" i="2" a="1"/>
  <c r="AG3843" i="2" s="1"/>
  <c r="AG3858" i="2" a="1"/>
  <c r="AG3858" i="2" s="1"/>
  <c r="AG3873" i="2" a="1"/>
  <c r="AG3873" i="2" s="1"/>
  <c r="AG3888" i="2" a="1"/>
  <c r="AG3888" i="2" s="1"/>
  <c r="AG3904" i="2" a="1"/>
  <c r="AG3904" i="2" s="1"/>
  <c r="AG3935" i="2" a="1"/>
  <c r="AG3935" i="2" s="1"/>
  <c r="AG3951" i="2" a="1"/>
  <c r="AG3951" i="2" s="1"/>
  <c r="AG3965" i="2" a="1"/>
  <c r="AG3965" i="2" s="1"/>
  <c r="AG3980" i="2" a="1"/>
  <c r="AG3980" i="2" s="1"/>
  <c r="AG3994" i="2" a="1"/>
  <c r="AG3994" i="2" s="1"/>
  <c r="AG4008" i="2" a="1"/>
  <c r="AG4008" i="2" s="1"/>
  <c r="AG4024" i="2" a="1"/>
  <c r="AG4024" i="2" s="1"/>
  <c r="AG4040" i="2" a="1"/>
  <c r="AG4040" i="2" s="1"/>
  <c r="AG4055" i="2" a="1"/>
  <c r="AG4055" i="2" s="1"/>
  <c r="AG4071" i="2" a="1"/>
  <c r="AG4071" i="2" s="1"/>
  <c r="AG4086" i="2" a="1"/>
  <c r="AG4086" i="2" s="1"/>
  <c r="AG4100" i="2" a="1"/>
  <c r="AG4100" i="2" s="1"/>
  <c r="AG4115" i="2" a="1"/>
  <c r="AG4115" i="2" s="1"/>
  <c r="AG4129" i="2" a="1"/>
  <c r="AG4129" i="2" s="1"/>
  <c r="AG4144" i="2" a="1"/>
  <c r="AG4144" i="2" s="1"/>
  <c r="AG4160" i="2" a="1"/>
  <c r="AG4160" i="2" s="1"/>
  <c r="AG4191" i="2" a="1"/>
  <c r="AG4191" i="2" s="1"/>
  <c r="AG4207" i="2" a="1"/>
  <c r="AG4207" i="2" s="1"/>
  <c r="AG4221" i="2" a="1"/>
  <c r="AG4221" i="2" s="1"/>
  <c r="AG4236" i="2" a="1"/>
  <c r="AG4236" i="2" s="1"/>
  <c r="AG4250" i="2" a="1"/>
  <c r="AG4250" i="2" s="1"/>
  <c r="AG4265" i="2" a="1"/>
  <c r="AG4265" i="2" s="1"/>
  <c r="AG4281" i="2" a="1"/>
  <c r="AG4281" i="2" s="1"/>
  <c r="AG4297" i="2" a="1"/>
  <c r="AG4297" i="2" s="1"/>
  <c r="AG4312" i="2" a="1"/>
  <c r="AG4312" i="2" s="1"/>
  <c r="AG4342" i="2" a="1"/>
  <c r="AG4342" i="2" s="1"/>
  <c r="AG4356" i="2" a="1"/>
  <c r="AG4356" i="2" s="1"/>
  <c r="AG4371" i="2" a="1"/>
  <c r="AG4371" i="2" s="1"/>
  <c r="AG4386" i="2" a="1"/>
  <c r="AG4386" i="2" s="1"/>
  <c r="AG4401" i="2" a="1"/>
  <c r="AG4401" i="2" s="1"/>
  <c r="AG4417" i="2" a="1"/>
  <c r="AG4417" i="2" s="1"/>
  <c r="AG4433" i="2" a="1"/>
  <c r="AG4433" i="2" s="1"/>
  <c r="AG4449" i="2" a="1"/>
  <c r="AG4449" i="2" s="1"/>
  <c r="AG4478" i="2" a="1"/>
  <c r="AG4478" i="2" s="1"/>
  <c r="AG4507" i="2" a="1"/>
  <c r="AG4507" i="2" s="1"/>
  <c r="AG4523" i="2" a="1"/>
  <c r="AG4523" i="2" s="1"/>
  <c r="AG4539" i="2" a="1"/>
  <c r="AG4539" i="2" s="1"/>
  <c r="AG4555" i="2" a="1"/>
  <c r="AG4555" i="2" s="1"/>
  <c r="AG4571" i="2" a="1"/>
  <c r="AG4571" i="2" s="1"/>
  <c r="AG4587" i="2" a="1"/>
  <c r="AG4587" i="2" s="1"/>
  <c r="AG4603" i="2" a="1"/>
  <c r="AG4603" i="2" s="1"/>
  <c r="AG4619" i="2" a="1"/>
  <c r="AG4619" i="2" s="1"/>
  <c r="AG4635" i="2" a="1"/>
  <c r="AG4635" i="2" s="1"/>
  <c r="AG4651" i="2" a="1"/>
  <c r="AG4651" i="2" s="1"/>
  <c r="AG4667" i="2" a="1"/>
  <c r="AG4667" i="2" s="1"/>
  <c r="AG4683" i="2" a="1"/>
  <c r="AG4683" i="2" s="1"/>
  <c r="AG4699" i="2" a="1"/>
  <c r="AG4699" i="2" s="1"/>
  <c r="AG4715" i="2" a="1"/>
  <c r="AG4715" i="2" s="1"/>
  <c r="AG4731" i="2" a="1"/>
  <c r="AG4731" i="2" s="1"/>
  <c r="AG4747" i="2" a="1"/>
  <c r="AG4747" i="2" s="1"/>
  <c r="AG4763" i="2" a="1"/>
  <c r="AG4763" i="2" s="1"/>
  <c r="AG4779" i="2" a="1"/>
  <c r="AG4779" i="2" s="1"/>
  <c r="AG4795" i="2" a="1"/>
  <c r="AG4795" i="2" s="1"/>
  <c r="AG4811" i="2" a="1"/>
  <c r="AG4811" i="2" s="1"/>
  <c r="AG4827" i="2" a="1"/>
  <c r="AG4827" i="2" s="1"/>
  <c r="AG4843" i="2" a="1"/>
  <c r="AG4843" i="2" s="1"/>
  <c r="AG4859" i="2" a="1"/>
  <c r="AG4859" i="2" s="1"/>
  <c r="AG4875" i="2" a="1"/>
  <c r="AG4875" i="2" s="1"/>
  <c r="AG4891" i="2" a="1"/>
  <c r="AG4891" i="2" s="1"/>
  <c r="AG4907" i="2" a="1"/>
  <c r="AG4907" i="2" s="1"/>
  <c r="AG4923" i="2" a="1"/>
  <c r="AG4923" i="2" s="1"/>
  <c r="AG4939" i="2" a="1"/>
  <c r="AG4939" i="2" s="1"/>
  <c r="AG4955" i="2" a="1"/>
  <c r="AG4955" i="2" s="1"/>
  <c r="AG4971" i="2" a="1"/>
  <c r="AG4971" i="2" s="1"/>
  <c r="AG2391" i="2" a="1"/>
  <c r="AG2391" i="2" s="1"/>
  <c r="AG2407" i="2" a="1"/>
  <c r="AG2407" i="2" s="1"/>
  <c r="AG2422" i="2" a="1"/>
  <c r="AG2422" i="2" s="1"/>
  <c r="AG2437" i="2" a="1"/>
  <c r="AG2437" i="2" s="1"/>
  <c r="AG2452" i="2" a="1"/>
  <c r="AG2452" i="2" s="1"/>
  <c r="AG2467" i="2" a="1"/>
  <c r="AG2467" i="2" s="1"/>
  <c r="AG2483" i="2" a="1"/>
  <c r="AG2483" i="2" s="1"/>
  <c r="AG2512" i="2" a="1"/>
  <c r="AG2512" i="2" s="1"/>
  <c r="AG2528" i="2" a="1"/>
  <c r="AG2528" i="2" s="1"/>
  <c r="AG2544" i="2" a="1"/>
  <c r="AG2544" i="2" s="1"/>
  <c r="AG2559" i="2" a="1"/>
  <c r="AG2559" i="2" s="1"/>
  <c r="AG2573" i="2" a="1"/>
  <c r="AG2573" i="2" s="1"/>
  <c r="AG2588" i="2" a="1"/>
  <c r="AG2588" i="2" s="1"/>
  <c r="AG2604" i="2" a="1"/>
  <c r="AG2604" i="2" s="1"/>
  <c r="AG2620" i="2" a="1"/>
  <c r="AG2620" i="2" s="1"/>
  <c r="AG2635" i="2" a="1"/>
  <c r="AG2635" i="2" s="1"/>
  <c r="AG2651" i="2" a="1"/>
  <c r="AG2651" i="2" s="1"/>
  <c r="AG2667" i="2" a="1"/>
  <c r="AG2667" i="2" s="1"/>
  <c r="AG2682" i="2" a="1"/>
  <c r="AG2682" i="2" s="1"/>
  <c r="AG2697" i="2" a="1"/>
  <c r="AG2697" i="2" s="1"/>
  <c r="AG2711" i="2" a="1"/>
  <c r="AG2711" i="2" s="1"/>
  <c r="AG2727" i="2" a="1"/>
  <c r="AG2727" i="2" s="1"/>
  <c r="AG2743" i="2" a="1"/>
  <c r="AG2743" i="2" s="1"/>
  <c r="AG2758" i="2" a="1"/>
  <c r="AG2758" i="2" s="1"/>
  <c r="AG2774" i="2" a="1"/>
  <c r="AG2774" i="2" s="1"/>
  <c r="AG2790" i="2" a="1"/>
  <c r="AG2790" i="2" s="1"/>
  <c r="AG2805" i="2" a="1"/>
  <c r="AG2805" i="2" s="1"/>
  <c r="AG2820" i="2" a="1"/>
  <c r="AG2820" i="2" s="1"/>
  <c r="AG2834" i="2" a="1"/>
  <c r="AG2834" i="2" s="1"/>
  <c r="AG2850" i="2" a="1"/>
  <c r="AG2850" i="2" s="1"/>
  <c r="AG2866" i="2" a="1"/>
  <c r="AG2866" i="2" s="1"/>
  <c r="AG2897" i="2" a="1"/>
  <c r="AG2897" i="2" s="1"/>
  <c r="AG2913" i="2" a="1"/>
  <c r="AG2913" i="2" s="1"/>
  <c r="AG2929" i="2" a="1"/>
  <c r="AG2929" i="2" s="1"/>
  <c r="AG2945" i="2" a="1"/>
  <c r="AG2945" i="2" s="1"/>
  <c r="AG2959" i="2" a="1"/>
  <c r="AG2959" i="2" s="1"/>
  <c r="AG2974" i="2" a="1"/>
  <c r="AG2974" i="2" s="1"/>
  <c r="AG2990" i="2" a="1"/>
  <c r="AG2990" i="2" s="1"/>
  <c r="AG3006" i="2" a="1"/>
  <c r="AG3006" i="2" s="1"/>
  <c r="AG3021" i="2" a="1"/>
  <c r="AG3021" i="2" s="1"/>
  <c r="AG3037" i="2" a="1"/>
  <c r="AG3037" i="2" s="1"/>
  <c r="AG3053" i="2" a="1"/>
  <c r="AG3053" i="2" s="1"/>
  <c r="AG3069" i="2" a="1"/>
  <c r="AG3069" i="2" s="1"/>
  <c r="AG3083" i="2" a="1"/>
  <c r="AG3083" i="2" s="1"/>
  <c r="AG3098" i="2" a="1"/>
  <c r="AG3098" i="2" s="1"/>
  <c r="AG3114" i="2" a="1"/>
  <c r="AG3114" i="2" s="1"/>
  <c r="AG3130" i="2" a="1"/>
  <c r="AG3130" i="2" s="1"/>
  <c r="AG3145" i="2" a="1"/>
  <c r="AG3145" i="2" s="1"/>
  <c r="AG3161" i="2" a="1"/>
  <c r="AG3161" i="2" s="1"/>
  <c r="AG3177" i="2" a="1"/>
  <c r="AG3177" i="2" s="1"/>
  <c r="AG3192" i="2" a="1"/>
  <c r="AG3192" i="2" s="1"/>
  <c r="AG3205" i="2" a="1"/>
  <c r="AG3205" i="2" s="1"/>
  <c r="AG3217" i="2" a="1"/>
  <c r="AG3217" i="2" s="1"/>
  <c r="AG3246" i="2" a="1"/>
  <c r="AG3246" i="2" s="1"/>
  <c r="AG3260" i="2" a="1"/>
  <c r="AG3260" i="2" s="1"/>
  <c r="AG3274" i="2" a="1"/>
  <c r="AG3274" i="2" s="1"/>
  <c r="AG3289" i="2" a="1"/>
  <c r="AG3289" i="2" s="1"/>
  <c r="AG3305" i="2" a="1"/>
  <c r="AG3305" i="2" s="1"/>
  <c r="AG3334" i="2" a="1"/>
  <c r="AG3334" i="2" s="1"/>
  <c r="AG3349" i="2" a="1"/>
  <c r="AG3349" i="2" s="1"/>
  <c r="AG3363" i="2" a="1"/>
  <c r="AG3363" i="2" s="1"/>
  <c r="AG3377" i="2" a="1"/>
  <c r="AG3377" i="2" s="1"/>
  <c r="AG3393" i="2" a="1"/>
  <c r="AG3393" i="2" s="1"/>
  <c r="AG3408" i="2" a="1"/>
  <c r="AG3408" i="2" s="1"/>
  <c r="AG3424" i="2" a="1"/>
  <c r="AG3424" i="2" s="1"/>
  <c r="AG3454" i="2" a="1"/>
  <c r="AG3454" i="2" s="1"/>
  <c r="AG3469" i="2" a="1"/>
  <c r="AG3469" i="2" s="1"/>
  <c r="AG3483" i="2" a="1"/>
  <c r="AG3483" i="2" s="1"/>
  <c r="AG3497" i="2" a="1"/>
  <c r="AG3497" i="2" s="1"/>
  <c r="AG3512" i="2" a="1"/>
  <c r="AG3512" i="2" s="1"/>
  <c r="AG3528" i="2" a="1"/>
  <c r="AG3528" i="2" s="1"/>
  <c r="AG3543" i="2" a="1"/>
  <c r="AG3543" i="2" s="1"/>
  <c r="AG3559" i="2" a="1"/>
  <c r="AG3559" i="2" s="1"/>
  <c r="AG3574" i="2" a="1"/>
  <c r="AG3574" i="2" s="1"/>
  <c r="AG3588" i="2" a="1"/>
  <c r="AG3588" i="2" s="1"/>
  <c r="AG3603" i="2" a="1"/>
  <c r="AG3603" i="2" s="1"/>
  <c r="AG3617" i="2" a="1"/>
  <c r="AG3617" i="2" s="1"/>
  <c r="AG3647" i="2" a="1"/>
  <c r="AG3647" i="2" s="1"/>
  <c r="AG3663" i="2" a="1"/>
  <c r="AG3663" i="2" s="1"/>
  <c r="AG3678" i="2" a="1"/>
  <c r="AG3678" i="2" s="1"/>
  <c r="AG3694" i="2" a="1"/>
  <c r="AG3694" i="2" s="1"/>
  <c r="AG3708" i="2" a="1"/>
  <c r="AG3708" i="2" s="1"/>
  <c r="AG3723" i="2" a="1"/>
  <c r="AG3723" i="2" s="1"/>
  <c r="AG3738" i="2" a="1"/>
  <c r="AG3738" i="2" s="1"/>
  <c r="AG3752" i="2" a="1"/>
  <c r="AG3752" i="2" s="1"/>
  <c r="AG3768" i="2" a="1"/>
  <c r="AG3768" i="2" s="1"/>
  <c r="AG3784" i="2" a="1"/>
  <c r="AG3784" i="2" s="1"/>
  <c r="AG3799" i="2" a="1"/>
  <c r="AG3799" i="2" s="1"/>
  <c r="AG3815" i="2" a="1"/>
  <c r="AG3815" i="2" s="1"/>
  <c r="AG3830" i="2" a="1"/>
  <c r="AG3830" i="2" s="1"/>
  <c r="AG3844" i="2" a="1"/>
  <c r="AG3844" i="2" s="1"/>
  <c r="AG3859" i="2" a="1"/>
  <c r="AG3859" i="2" s="1"/>
  <c r="AG3874" i="2" a="1"/>
  <c r="AG3874" i="2" s="1"/>
  <c r="AG3889" i="2" a="1"/>
  <c r="AG3889" i="2" s="1"/>
  <c r="AG3905" i="2" a="1"/>
  <c r="AG3905" i="2" s="1"/>
  <c r="AG3920" i="2" a="1"/>
  <c r="AG3920" i="2" s="1"/>
  <c r="AG3936" i="2" a="1"/>
  <c r="AG3936" i="2" s="1"/>
  <c r="AG3966" i="2" a="1"/>
  <c r="AG3966" i="2" s="1"/>
  <c r="AG3981" i="2" a="1"/>
  <c r="AG3981" i="2" s="1"/>
  <c r="AG3995" i="2" a="1"/>
  <c r="AG3995" i="2" s="1"/>
  <c r="AG4009" i="2" a="1"/>
  <c r="AG4009" i="2" s="1"/>
  <c r="AG4025" i="2" a="1"/>
  <c r="AG4025" i="2" s="1"/>
  <c r="AG4041" i="2" a="1"/>
  <c r="AG4041" i="2" s="1"/>
  <c r="AG4056" i="2" a="1"/>
  <c r="AG4056" i="2" s="1"/>
  <c r="AG4072" i="2" a="1"/>
  <c r="AG4072" i="2" s="1"/>
  <c r="AG4087" i="2" a="1"/>
  <c r="AG4087" i="2" s="1"/>
  <c r="AG4101" i="2" a="1"/>
  <c r="AG4101" i="2" s="1"/>
  <c r="AG4116" i="2" a="1"/>
  <c r="AG4116" i="2" s="1"/>
  <c r="AG4130" i="2" a="1"/>
  <c r="AG4130" i="2" s="1"/>
  <c r="AG4145" i="2" a="1"/>
  <c r="AG4145" i="2" s="1"/>
  <c r="AG4161" i="2" a="1"/>
  <c r="AG4161" i="2" s="1"/>
  <c r="AG4176" i="2" a="1"/>
  <c r="AG4176" i="2" s="1"/>
  <c r="AG4192" i="2" a="1"/>
  <c r="AG4192" i="2" s="1"/>
  <c r="AG4222" i="2" a="1"/>
  <c r="AG4222" i="2" s="1"/>
  <c r="AG4237" i="2" a="1"/>
  <c r="AG4237" i="2" s="1"/>
  <c r="AG4251" i="2" a="1"/>
  <c r="AG4251" i="2" s="1"/>
  <c r="AG4266" i="2" a="1"/>
  <c r="AG4266" i="2" s="1"/>
  <c r="AG4282" i="2" a="1"/>
  <c r="AG4282" i="2" s="1"/>
  <c r="AG4298" i="2" a="1"/>
  <c r="AG4298" i="2" s="1"/>
  <c r="AG4313" i="2" a="1"/>
  <c r="AG4313" i="2" s="1"/>
  <c r="AG4328" i="2" a="1"/>
  <c r="AG4328" i="2" s="1"/>
  <c r="AG4343" i="2" a="1"/>
  <c r="AG4343" i="2" s="1"/>
  <c r="AG4357" i="2" a="1"/>
  <c r="AG4357" i="2" s="1"/>
  <c r="AG4372" i="2" a="1"/>
  <c r="AG4372" i="2" s="1"/>
  <c r="AG4387" i="2" a="1"/>
  <c r="AG4387" i="2" s="1"/>
  <c r="AG4402" i="2" a="1"/>
  <c r="AG4402" i="2" s="1"/>
  <c r="AG4418" i="2" a="1"/>
  <c r="AG4418" i="2" s="1"/>
  <c r="AG4434" i="2" a="1"/>
  <c r="AG4434" i="2" s="1"/>
  <c r="AG4450" i="2" a="1"/>
  <c r="AG4450" i="2" s="1"/>
  <c r="AG4464" i="2" a="1"/>
  <c r="AG4464" i="2" s="1"/>
  <c r="AG4479" i="2" a="1"/>
  <c r="AG4479" i="2" s="1"/>
  <c r="AG4493" i="2" a="1"/>
  <c r="AG4493" i="2" s="1"/>
  <c r="AG4508" i="2" a="1"/>
  <c r="AG4508" i="2" s="1"/>
  <c r="AG4524" i="2" a="1"/>
  <c r="AG4524" i="2" s="1"/>
  <c r="AG4540" i="2" a="1"/>
  <c r="AG4540" i="2" s="1"/>
  <c r="AG4556" i="2" a="1"/>
  <c r="AG4556" i="2" s="1"/>
  <c r="AG4572" i="2" a="1"/>
  <c r="AG4572" i="2" s="1"/>
  <c r="AG4588" i="2" a="1"/>
  <c r="AG4588" i="2" s="1"/>
  <c r="AG4604" i="2" a="1"/>
  <c r="AG4604" i="2" s="1"/>
  <c r="AG4620" i="2" a="1"/>
  <c r="AG4620" i="2" s="1"/>
  <c r="AG4636" i="2" a="1"/>
  <c r="AG4636" i="2" s="1"/>
  <c r="AG4652" i="2" a="1"/>
  <c r="AG4652" i="2" s="1"/>
  <c r="AG4668" i="2" a="1"/>
  <c r="AG4668" i="2" s="1"/>
  <c r="AG4684" i="2" a="1"/>
  <c r="AG4684" i="2" s="1"/>
  <c r="AG4700" i="2" a="1"/>
  <c r="AG4700" i="2" s="1"/>
  <c r="AG4716" i="2" a="1"/>
  <c r="AG4716" i="2" s="1"/>
  <c r="AG4732" i="2" a="1"/>
  <c r="AG4732" i="2" s="1"/>
  <c r="AG4748" i="2" a="1"/>
  <c r="AG4748" i="2" s="1"/>
  <c r="AG4764" i="2" a="1"/>
  <c r="AG4764" i="2" s="1"/>
  <c r="AG4780" i="2" a="1"/>
  <c r="AG4780" i="2" s="1"/>
  <c r="AG4796" i="2" a="1"/>
  <c r="AG4796" i="2" s="1"/>
  <c r="AG4812" i="2" a="1"/>
  <c r="AG4812" i="2" s="1"/>
  <c r="AG4828" i="2" a="1"/>
  <c r="AG4828" i="2" s="1"/>
  <c r="AG4844" i="2" a="1"/>
  <c r="AG4844" i="2" s="1"/>
  <c r="AG4860" i="2" a="1"/>
  <c r="AG4860" i="2" s="1"/>
  <c r="AG4876" i="2" a="1"/>
  <c r="AG4876" i="2" s="1"/>
  <c r="AG4892" i="2" a="1"/>
  <c r="AG4892" i="2" s="1"/>
  <c r="AG4908" i="2" a="1"/>
  <c r="AG4908" i="2" s="1"/>
  <c r="AG4924" i="2" a="1"/>
  <c r="AG4924" i="2" s="1"/>
  <c r="AG4940" i="2" a="1"/>
  <c r="AG4940" i="2" s="1"/>
  <c r="AG4956" i="2" a="1"/>
  <c r="AG4956" i="2" s="1"/>
  <c r="AG4972" i="2" a="1"/>
  <c r="AG4972" i="2" s="1"/>
  <c r="AG2392" i="2" a="1"/>
  <c r="AG2392" i="2" s="1"/>
  <c r="AG2408" i="2" a="1"/>
  <c r="AG2408" i="2" s="1"/>
  <c r="AG2423" i="2" a="1"/>
  <c r="AG2423" i="2" s="1"/>
  <c r="AG2438" i="2" a="1"/>
  <c r="AG2438" i="2" s="1"/>
  <c r="AG2453" i="2" a="1"/>
  <c r="AG2453" i="2" s="1"/>
  <c r="AG2468" i="2" a="1"/>
  <c r="AG2468" i="2" s="1"/>
  <c r="AG2484" i="2" a="1"/>
  <c r="AG2484" i="2" s="1"/>
  <c r="AG2498" i="2" a="1"/>
  <c r="AG2498" i="2" s="1"/>
  <c r="AG2513" i="2" a="1"/>
  <c r="AG2513" i="2" s="1"/>
  <c r="AG2529" i="2" a="1"/>
  <c r="AG2529" i="2" s="1"/>
  <c r="AG2545" i="2" a="1"/>
  <c r="AG2545" i="2" s="1"/>
  <c r="AG2560" i="2" a="1"/>
  <c r="AG2560" i="2" s="1"/>
  <c r="AG2574" i="2" a="1"/>
  <c r="AG2574" i="2" s="1"/>
  <c r="AG2589" i="2" a="1"/>
  <c r="AG2589" i="2" s="1"/>
  <c r="AG2605" i="2" a="1"/>
  <c r="AG2605" i="2" s="1"/>
  <c r="AG2621" i="2" a="1"/>
  <c r="AG2621" i="2" s="1"/>
  <c r="AG2636" i="2" a="1"/>
  <c r="AG2636" i="2" s="1"/>
  <c r="AG2652" i="2" a="1"/>
  <c r="AG2652" i="2" s="1"/>
  <c r="AG2668" i="2" a="1"/>
  <c r="AG2668" i="2" s="1"/>
  <c r="AG2683" i="2" a="1"/>
  <c r="AG2683" i="2" s="1"/>
  <c r="AG2712" i="2" a="1"/>
  <c r="AG2712" i="2" s="1"/>
  <c r="AG2728" i="2" a="1"/>
  <c r="AG2728" i="2" s="1"/>
  <c r="AG2744" i="2" a="1"/>
  <c r="AG2744" i="2" s="1"/>
  <c r="AG2759" i="2" a="1"/>
  <c r="AG2759" i="2" s="1"/>
  <c r="AG2775" i="2" a="1"/>
  <c r="AG2775" i="2" s="1"/>
  <c r="AG2791" i="2" a="1"/>
  <c r="AG2791" i="2" s="1"/>
  <c r="AG2806" i="2" a="1"/>
  <c r="AG2806" i="2" s="1"/>
  <c r="AG2821" i="2" a="1"/>
  <c r="AG2821" i="2" s="1"/>
  <c r="AG2835" i="2" a="1"/>
  <c r="AG2835" i="2" s="1"/>
  <c r="AG2851" i="2" a="1"/>
  <c r="AG2851" i="2" s="1"/>
  <c r="AG2867" i="2" a="1"/>
  <c r="AG2867" i="2" s="1"/>
  <c r="AG2882" i="2" a="1"/>
  <c r="AG2882" i="2" s="1"/>
  <c r="AG2898" i="2" a="1"/>
  <c r="AG2898" i="2" s="1"/>
  <c r="AG2914" i="2" a="1"/>
  <c r="AG2914" i="2" s="1"/>
  <c r="AG2930" i="2" a="1"/>
  <c r="AG2930" i="2" s="1"/>
  <c r="AG2960" i="2" a="1"/>
  <c r="AG2960" i="2" s="1"/>
  <c r="AG2975" i="2" a="1"/>
  <c r="AG2975" i="2" s="1"/>
  <c r="AG2991" i="2" a="1"/>
  <c r="AG2991" i="2" s="1"/>
  <c r="AG3007" i="2" a="1"/>
  <c r="AG3007" i="2" s="1"/>
  <c r="AG3022" i="2" a="1"/>
  <c r="AG3022" i="2" s="1"/>
  <c r="AG3038" i="2" a="1"/>
  <c r="AG3038" i="2" s="1"/>
  <c r="AG3054" i="2" a="1"/>
  <c r="AG3054" i="2" s="1"/>
  <c r="AG3070" i="2" a="1"/>
  <c r="AG3070" i="2" s="1"/>
  <c r="AG3084" i="2" a="1"/>
  <c r="AG3084" i="2" s="1"/>
  <c r="AG3099" i="2" a="1"/>
  <c r="AG3099" i="2" s="1"/>
  <c r="AG3115" i="2" a="1"/>
  <c r="AG3115" i="2" s="1"/>
  <c r="AG3131" i="2" a="1"/>
  <c r="AG3131" i="2" s="1"/>
  <c r="AG3146" i="2" a="1"/>
  <c r="AG3146" i="2" s="1"/>
  <c r="AG3162" i="2" a="1"/>
  <c r="AG3162" i="2" s="1"/>
  <c r="AG3178" i="2" a="1"/>
  <c r="AG3178" i="2" s="1"/>
  <c r="AG3193" i="2" a="1"/>
  <c r="AG3193" i="2" s="1"/>
  <c r="AG3206" i="2" a="1"/>
  <c r="AG3206" i="2" s="1"/>
  <c r="AG3218" i="2" a="1"/>
  <c r="AG3218" i="2" s="1"/>
  <c r="AG3232" i="2" a="1"/>
  <c r="AG3232" i="2" s="1"/>
  <c r="AG3247" i="2" a="1"/>
  <c r="AG3247" i="2" s="1"/>
  <c r="AG3261" i="2" a="1"/>
  <c r="AG3261" i="2" s="1"/>
  <c r="AG3275" i="2" a="1"/>
  <c r="AG3275" i="2" s="1"/>
  <c r="AG3290" i="2" a="1"/>
  <c r="AG3290" i="2" s="1"/>
  <c r="AG3306" i="2" a="1"/>
  <c r="AG3306" i="2" s="1"/>
  <c r="AG3320" i="2" a="1"/>
  <c r="AG3320" i="2" s="1"/>
  <c r="AG3335" i="2" a="1"/>
  <c r="AG3335" i="2" s="1"/>
  <c r="AG3350" i="2" a="1"/>
  <c r="AG3350" i="2" s="1"/>
  <c r="AG3364" i="2" a="1"/>
  <c r="AG3364" i="2" s="1"/>
  <c r="AG3378" i="2" a="1"/>
  <c r="AG3378" i="2" s="1"/>
  <c r="AG3394" i="2" a="1"/>
  <c r="AG3394" i="2" s="1"/>
  <c r="AG3409" i="2" a="1"/>
  <c r="AG3409" i="2" s="1"/>
  <c r="AG3425" i="2" a="1"/>
  <c r="AG3425" i="2" s="1"/>
  <c r="AG3440" i="2" a="1"/>
  <c r="AG3440" i="2" s="1"/>
  <c r="AG3455" i="2" a="1"/>
  <c r="AG3455" i="2" s="1"/>
  <c r="AG3470" i="2" a="1"/>
  <c r="AG3470" i="2" s="1"/>
  <c r="AG3484" i="2" a="1"/>
  <c r="AG3484" i="2" s="1"/>
  <c r="AG3498" i="2" a="1"/>
  <c r="AG3498" i="2" s="1"/>
  <c r="AG3513" i="2" a="1"/>
  <c r="AG3513" i="2" s="1"/>
  <c r="AG3529" i="2" a="1"/>
  <c r="AG3529" i="2" s="1"/>
  <c r="AG3544" i="2" a="1"/>
  <c r="AG3544" i="2" s="1"/>
  <c r="AG3560" i="2" a="1"/>
  <c r="AG3560" i="2" s="1"/>
  <c r="AG3575" i="2" a="1"/>
  <c r="AG3575" i="2" s="1"/>
  <c r="AG3589" i="2" a="1"/>
  <c r="AG3589" i="2" s="1"/>
  <c r="AG3604" i="2" a="1"/>
  <c r="AG3604" i="2" s="1"/>
  <c r="AG3618" i="2" a="1"/>
  <c r="AG3618" i="2" s="1"/>
  <c r="AG3632" i="2" a="1"/>
  <c r="AG3632" i="2" s="1"/>
  <c r="AG3648" i="2" a="1"/>
  <c r="AG3648" i="2" s="1"/>
  <c r="AG3679" i="2" a="1"/>
  <c r="AG3679" i="2" s="1"/>
  <c r="AG3695" i="2" a="1"/>
  <c r="AG3695" i="2" s="1"/>
  <c r="AG3709" i="2" a="1"/>
  <c r="AG3709" i="2" s="1"/>
  <c r="AG3724" i="2" a="1"/>
  <c r="AG3724" i="2" s="1"/>
  <c r="AG3739" i="2" a="1"/>
  <c r="AG3739" i="2" s="1"/>
  <c r="AG3753" i="2" a="1"/>
  <c r="AG3753" i="2" s="1"/>
  <c r="AG3769" i="2" a="1"/>
  <c r="AG3769" i="2" s="1"/>
  <c r="AG3785" i="2" a="1"/>
  <c r="AG3785" i="2" s="1"/>
  <c r="AG3800" i="2" a="1"/>
  <c r="AG3800" i="2" s="1"/>
  <c r="AG3816" i="2" a="1"/>
  <c r="AG3816" i="2" s="1"/>
  <c r="AG3831" i="2" a="1"/>
  <c r="AG3831" i="2" s="1"/>
  <c r="AG3845" i="2" a="1"/>
  <c r="AG3845" i="2" s="1"/>
  <c r="AG3860" i="2" a="1"/>
  <c r="AG3860" i="2" s="1"/>
  <c r="AG3875" i="2" a="1"/>
  <c r="AG3875" i="2" s="1"/>
  <c r="AG3890" i="2" a="1"/>
  <c r="AG3890" i="2" s="1"/>
  <c r="AG3906" i="2" a="1"/>
  <c r="AG3906" i="2" s="1"/>
  <c r="AG3921" i="2" a="1"/>
  <c r="AG3921" i="2" s="1"/>
  <c r="AG3937" i="2" a="1"/>
  <c r="AG3937" i="2" s="1"/>
  <c r="AG3952" i="2" a="1"/>
  <c r="AG3952" i="2" s="1"/>
  <c r="AG3967" i="2" a="1"/>
  <c r="AG3967" i="2" s="1"/>
  <c r="AG3982" i="2" a="1"/>
  <c r="AG3982" i="2" s="1"/>
  <c r="AG3996" i="2" a="1"/>
  <c r="AG3996" i="2" s="1"/>
  <c r="AG4010" i="2" a="1"/>
  <c r="AG4010" i="2" s="1"/>
  <c r="AG4026" i="2" a="1"/>
  <c r="AG4026" i="2" s="1"/>
  <c r="AG4042" i="2" a="1"/>
  <c r="AG4042" i="2" s="1"/>
  <c r="AG4057" i="2" a="1"/>
  <c r="AG4057" i="2" s="1"/>
  <c r="AG4073" i="2" a="1"/>
  <c r="AG4073" i="2" s="1"/>
  <c r="AG4102" i="2" a="1"/>
  <c r="AG4102" i="2" s="1"/>
  <c r="AG4117" i="2" a="1"/>
  <c r="AG4117" i="2" s="1"/>
  <c r="AG4131" i="2" a="1"/>
  <c r="AG4131" i="2" s="1"/>
  <c r="AG4146" i="2" a="1"/>
  <c r="AG4146" i="2" s="1"/>
  <c r="AG4162" i="2" a="1"/>
  <c r="AG4162" i="2" s="1"/>
  <c r="AG4177" i="2" a="1"/>
  <c r="AG4177" i="2" s="1"/>
  <c r="AG4193" i="2" a="1"/>
  <c r="AG4193" i="2" s="1"/>
  <c r="AG4208" i="2" a="1"/>
  <c r="AG4208" i="2" s="1"/>
  <c r="AG4223" i="2" a="1"/>
  <c r="AG4223" i="2" s="1"/>
  <c r="AG4238" i="2" a="1"/>
  <c r="AG4238" i="2" s="1"/>
  <c r="AG4252" i="2" a="1"/>
  <c r="AG4252" i="2" s="1"/>
  <c r="AG4267" i="2" a="1"/>
  <c r="AG4267" i="2" s="1"/>
  <c r="AG4283" i="2" a="1"/>
  <c r="AG4283" i="2" s="1"/>
  <c r="AG4299" i="2" a="1"/>
  <c r="AG4299" i="2" s="1"/>
  <c r="AG4314" i="2" a="1"/>
  <c r="AG4314" i="2" s="1"/>
  <c r="AG4329" i="2" a="1"/>
  <c r="AG4329" i="2" s="1"/>
  <c r="AG4358" i="2" a="1"/>
  <c r="AG4358" i="2" s="1"/>
  <c r="AG4373" i="2" a="1"/>
  <c r="AG4373" i="2" s="1"/>
  <c r="AG4388" i="2" a="1"/>
  <c r="AG4388" i="2" s="1"/>
  <c r="AG4403" i="2" a="1"/>
  <c r="AG4403" i="2" s="1"/>
  <c r="AG4419" i="2" a="1"/>
  <c r="AG4419" i="2" s="1"/>
  <c r="AG4435" i="2" a="1"/>
  <c r="AG4435" i="2" s="1"/>
  <c r="AG4451" i="2" a="1"/>
  <c r="AG4451" i="2" s="1"/>
  <c r="AG4465" i="2" a="1"/>
  <c r="AG4465" i="2" s="1"/>
  <c r="AG4494" i="2" a="1"/>
  <c r="AG4494" i="2" s="1"/>
  <c r="AG4509" i="2" a="1"/>
  <c r="AG4509" i="2" s="1"/>
  <c r="AG4525" i="2" a="1"/>
  <c r="AG4525" i="2" s="1"/>
  <c r="AG4541" i="2" a="1"/>
  <c r="AG4541" i="2" s="1"/>
  <c r="AG4557" i="2" a="1"/>
  <c r="AG4557" i="2" s="1"/>
  <c r="AG4573" i="2" a="1"/>
  <c r="AG4573" i="2" s="1"/>
  <c r="AG4589" i="2" a="1"/>
  <c r="AG4589" i="2" s="1"/>
  <c r="AG4605" i="2" a="1"/>
  <c r="AG4605" i="2" s="1"/>
  <c r="AG4621" i="2" a="1"/>
  <c r="AG4621" i="2" s="1"/>
  <c r="AG4637" i="2" a="1"/>
  <c r="AG4637" i="2" s="1"/>
  <c r="AG4653" i="2" a="1"/>
  <c r="AG4653" i="2" s="1"/>
  <c r="AG4669" i="2" a="1"/>
  <c r="AG4669" i="2" s="1"/>
  <c r="AG4685" i="2" a="1"/>
  <c r="AG4685" i="2" s="1"/>
  <c r="AG4701" i="2" a="1"/>
  <c r="AG4701" i="2" s="1"/>
  <c r="AG4717" i="2" a="1"/>
  <c r="AG4717" i="2" s="1"/>
  <c r="AG4733" i="2" a="1"/>
  <c r="AG4733" i="2" s="1"/>
  <c r="AG4749" i="2" a="1"/>
  <c r="AG4749" i="2" s="1"/>
  <c r="AG4765" i="2" a="1"/>
  <c r="AG4765" i="2" s="1"/>
  <c r="AG4781" i="2" a="1"/>
  <c r="AG4781" i="2" s="1"/>
  <c r="AG4797" i="2" a="1"/>
  <c r="AG4797" i="2" s="1"/>
  <c r="AG4813" i="2" a="1"/>
  <c r="AG4813" i="2" s="1"/>
  <c r="AG4829" i="2" a="1"/>
  <c r="AG4829" i="2" s="1"/>
  <c r="AG4845" i="2" a="1"/>
  <c r="AG4845" i="2" s="1"/>
  <c r="AG4861" i="2" a="1"/>
  <c r="AG4861" i="2" s="1"/>
  <c r="AG4877" i="2" a="1"/>
  <c r="AG4877" i="2" s="1"/>
  <c r="AG4893" i="2" a="1"/>
  <c r="AG4893" i="2" s="1"/>
  <c r="AG4909" i="2" a="1"/>
  <c r="AG4909" i="2" s="1"/>
  <c r="AG4925" i="2" a="1"/>
  <c r="AG4925" i="2" s="1"/>
  <c r="AG4941" i="2" a="1"/>
  <c r="AG4941" i="2" s="1"/>
  <c r="AG4957" i="2" a="1"/>
  <c r="AG4957" i="2" s="1"/>
  <c r="AG4973" i="2" a="1"/>
  <c r="AG4973" i="2" s="1"/>
  <c r="AG2393" i="2" a="1"/>
  <c r="AG2393" i="2" s="1"/>
  <c r="AG2409" i="2" a="1"/>
  <c r="AG2409" i="2" s="1"/>
  <c r="AG2424" i="2" a="1"/>
  <c r="AG2424" i="2" s="1"/>
  <c r="AG2439" i="2" a="1"/>
  <c r="AG2439" i="2" s="1"/>
  <c r="AG2454" i="2" a="1"/>
  <c r="AG2454" i="2" s="1"/>
  <c r="AG2469" i="2" a="1"/>
  <c r="AG2469" i="2" s="1"/>
  <c r="AG2485" i="2" a="1"/>
  <c r="AG2485" i="2" s="1"/>
  <c r="AG2499" i="2" a="1"/>
  <c r="AG2499" i="2" s="1"/>
  <c r="AG2514" i="2" a="1"/>
  <c r="AG2514" i="2" s="1"/>
  <c r="AG2530" i="2" a="1"/>
  <c r="AG2530" i="2" s="1"/>
  <c r="AG2561" i="2" a="1"/>
  <c r="AG2561" i="2" s="1"/>
  <c r="AG2575" i="2" a="1"/>
  <c r="AG2575" i="2" s="1"/>
  <c r="AG2590" i="2" a="1"/>
  <c r="AG2590" i="2" s="1"/>
  <c r="AG2606" i="2" a="1"/>
  <c r="AG2606" i="2" s="1"/>
  <c r="AG2622" i="2" a="1"/>
  <c r="AG2622" i="2" s="1"/>
  <c r="AG2637" i="2" a="1"/>
  <c r="AG2637" i="2" s="1"/>
  <c r="AG2653" i="2" a="1"/>
  <c r="AG2653" i="2" s="1"/>
  <c r="AG2669" i="2" a="1"/>
  <c r="AG2669" i="2" s="1"/>
  <c r="AG2684" i="2" a="1"/>
  <c r="AG2684" i="2" s="1"/>
  <c r="AG2698" i="2" a="1"/>
  <c r="AG2698" i="2" s="1"/>
  <c r="AG2713" i="2" a="1"/>
  <c r="AG2713" i="2" s="1"/>
  <c r="AG2729" i="2" a="1"/>
  <c r="AG2729" i="2" s="1"/>
  <c r="AG2745" i="2" a="1"/>
  <c r="AG2745" i="2" s="1"/>
  <c r="AG2760" i="2" a="1"/>
  <c r="AG2760" i="2" s="1"/>
  <c r="AG2776" i="2" a="1"/>
  <c r="AG2776" i="2" s="1"/>
  <c r="AG2792" i="2" a="1"/>
  <c r="AG2792" i="2" s="1"/>
  <c r="AG2807" i="2" a="1"/>
  <c r="AG2807" i="2" s="1"/>
  <c r="AG2822" i="2" a="1"/>
  <c r="AG2822" i="2" s="1"/>
  <c r="AG2836" i="2" a="1"/>
  <c r="AG2836" i="2" s="1"/>
  <c r="AG2852" i="2" a="1"/>
  <c r="AG2852" i="2" s="1"/>
  <c r="AG2868" i="2" a="1"/>
  <c r="AG2868" i="2" s="1"/>
  <c r="AG2883" i="2" a="1"/>
  <c r="AG2883" i="2" s="1"/>
  <c r="AG2899" i="2" a="1"/>
  <c r="AG2899" i="2" s="1"/>
  <c r="AG2915" i="2" a="1"/>
  <c r="AG2915" i="2" s="1"/>
  <c r="AG2931" i="2" a="1"/>
  <c r="AG2931" i="2" s="1"/>
  <c r="AG2946" i="2" a="1"/>
  <c r="AG2946" i="2" s="1"/>
  <c r="AG2961" i="2" a="1"/>
  <c r="AG2961" i="2" s="1"/>
  <c r="AG2976" i="2" a="1"/>
  <c r="AG2976" i="2" s="1"/>
  <c r="AG2992" i="2" a="1"/>
  <c r="AG2992" i="2" s="1"/>
  <c r="AG3008" i="2" a="1"/>
  <c r="AG3008" i="2" s="1"/>
  <c r="AG3023" i="2" a="1"/>
  <c r="AG3023" i="2" s="1"/>
  <c r="AG3039" i="2" a="1"/>
  <c r="AG3039" i="2" s="1"/>
  <c r="AG3055" i="2" a="1"/>
  <c r="AG3055" i="2" s="1"/>
  <c r="AG3071" i="2" a="1"/>
  <c r="AG3071" i="2" s="1"/>
  <c r="AG3085" i="2" a="1"/>
  <c r="AG3085" i="2" s="1"/>
  <c r="AG3100" i="2" a="1"/>
  <c r="AG3100" i="2" s="1"/>
  <c r="AG3116" i="2" a="1"/>
  <c r="AG3116" i="2" s="1"/>
  <c r="AG3132" i="2" a="1"/>
  <c r="AG3132" i="2" s="1"/>
  <c r="AG3147" i="2" a="1"/>
  <c r="AG3147" i="2" s="1"/>
  <c r="AG3163" i="2" a="1"/>
  <c r="AG3163" i="2" s="1"/>
  <c r="AG3179" i="2" a="1"/>
  <c r="AG3179" i="2" s="1"/>
  <c r="AG3219" i="2" a="1"/>
  <c r="AG3219" i="2" s="1"/>
  <c r="AG3233" i="2" a="1"/>
  <c r="AG3233" i="2" s="1"/>
  <c r="AG3262" i="2" a="1"/>
  <c r="AG3262" i="2" s="1"/>
  <c r="AG3276" i="2" a="1"/>
  <c r="AG3276" i="2" s="1"/>
  <c r="AG3291" i="2" a="1"/>
  <c r="AG3291" i="2" s="1"/>
  <c r="AG3307" i="2" a="1"/>
  <c r="AG3307" i="2" s="1"/>
  <c r="AG3321" i="2" a="1"/>
  <c r="AG3321" i="2" s="1"/>
  <c r="AG3336" i="2" a="1"/>
  <c r="AG3336" i="2" s="1"/>
  <c r="AG3351" i="2" a="1"/>
  <c r="AG3351" i="2" s="1"/>
  <c r="AG3365" i="2" a="1"/>
  <c r="AG3365" i="2" s="1"/>
  <c r="AG3379" i="2" a="1"/>
  <c r="AG3379" i="2" s="1"/>
  <c r="AG3395" i="2" a="1"/>
  <c r="AG3395" i="2" s="1"/>
  <c r="AG3410" i="2" a="1"/>
  <c r="AG3410" i="2" s="1"/>
  <c r="AG3426" i="2" a="1"/>
  <c r="AG3426" i="2" s="1"/>
  <c r="AG3441" i="2" a="1"/>
  <c r="AG3441" i="2" s="1"/>
  <c r="AG3471" i="2" a="1"/>
  <c r="AG3471" i="2" s="1"/>
  <c r="AG3485" i="2" a="1"/>
  <c r="AG3485" i="2" s="1"/>
  <c r="AG3499" i="2" a="1"/>
  <c r="AG3499" i="2" s="1"/>
  <c r="AG3514" i="2" a="1"/>
  <c r="AG3514" i="2" s="1"/>
  <c r="AG3530" i="2" a="1"/>
  <c r="AG3530" i="2" s="1"/>
  <c r="AG3545" i="2" a="1"/>
  <c r="AG3545" i="2" s="1"/>
  <c r="AG3561" i="2" a="1"/>
  <c r="AG3561" i="2" s="1"/>
  <c r="AG3590" i="2" a="1"/>
  <c r="AG3590" i="2" s="1"/>
  <c r="AG3605" i="2" a="1"/>
  <c r="AG3605" i="2" s="1"/>
  <c r="AG3619" i="2" a="1"/>
  <c r="AG3619" i="2" s="1"/>
  <c r="AG3633" i="2" a="1"/>
  <c r="AG3633" i="2" s="1"/>
  <c r="AG3649" i="2" a="1"/>
  <c r="AG3649" i="2" s="1"/>
  <c r="AG3664" i="2" a="1"/>
  <c r="AG3664" i="2" s="1"/>
  <c r="AG3680" i="2" a="1"/>
  <c r="AG3680" i="2" s="1"/>
  <c r="AG3710" i="2" a="1"/>
  <c r="AG3710" i="2" s="1"/>
  <c r="AG3725" i="2" a="1"/>
  <c r="AG3725" i="2" s="1"/>
  <c r="AG3740" i="2" a="1"/>
  <c r="AG3740" i="2" s="1"/>
  <c r="AG3754" i="2" a="1"/>
  <c r="AG3754" i="2" s="1"/>
  <c r="AG3770" i="2" a="1"/>
  <c r="AG3770" i="2" s="1"/>
  <c r="AG3786" i="2" a="1"/>
  <c r="AG3786" i="2" s="1"/>
  <c r="AG3801" i="2" a="1"/>
  <c r="AG3801" i="2" s="1"/>
  <c r="AG3817" i="2" a="1"/>
  <c r="AG3817" i="2" s="1"/>
  <c r="AG3846" i="2" a="1"/>
  <c r="AG3846" i="2" s="1"/>
  <c r="AG3861" i="2" a="1"/>
  <c r="AG3861" i="2" s="1"/>
  <c r="AG3876" i="2" a="1"/>
  <c r="AG3876" i="2" s="1"/>
  <c r="AG3891" i="2" a="1"/>
  <c r="AG3891" i="2" s="1"/>
  <c r="AG3907" i="2" a="1"/>
  <c r="AG3907" i="2" s="1"/>
  <c r="AG3922" i="2" a="1"/>
  <c r="AG3922" i="2" s="1"/>
  <c r="AG3938" i="2" a="1"/>
  <c r="AG3938" i="2" s="1"/>
  <c r="AG3953" i="2" a="1"/>
  <c r="AG3953" i="2" s="1"/>
  <c r="AG3983" i="2" a="1"/>
  <c r="AG3983" i="2" s="1"/>
  <c r="AG3997" i="2" a="1"/>
  <c r="AG3997" i="2" s="1"/>
  <c r="AG4011" i="2" a="1"/>
  <c r="AG4011" i="2" s="1"/>
  <c r="AG4027" i="2" a="1"/>
  <c r="AG4027" i="2" s="1"/>
  <c r="AG4043" i="2" a="1"/>
  <c r="AG4043" i="2" s="1"/>
  <c r="AG4058" i="2" a="1"/>
  <c r="AG4058" i="2" s="1"/>
  <c r="AG4074" i="2" a="1"/>
  <c r="AG4074" i="2" s="1"/>
  <c r="AG4088" i="2" a="1"/>
  <c r="AG4088" i="2" s="1"/>
  <c r="AG4103" i="2" a="1"/>
  <c r="AG4103" i="2" s="1"/>
  <c r="AG4118" i="2" a="1"/>
  <c r="AG4118" i="2" s="1"/>
  <c r="AG4132" i="2" a="1"/>
  <c r="AG4132" i="2" s="1"/>
  <c r="AG4147" i="2" a="1"/>
  <c r="AG4147" i="2" s="1"/>
  <c r="AG4163" i="2" a="1"/>
  <c r="AG4163" i="2" s="1"/>
  <c r="AG4178" i="2" a="1"/>
  <c r="AG4178" i="2" s="1"/>
  <c r="AG4194" i="2" a="1"/>
  <c r="AG4194" i="2" s="1"/>
  <c r="AG4209" i="2" a="1"/>
  <c r="AG4209" i="2" s="1"/>
  <c r="AG4239" i="2" a="1"/>
  <c r="AG4239" i="2" s="1"/>
  <c r="AG4253" i="2" a="1"/>
  <c r="AG4253" i="2" s="1"/>
  <c r="AG4268" i="2" a="1"/>
  <c r="AG4268" i="2" s="1"/>
  <c r="AG4284" i="2" a="1"/>
  <c r="AG4284" i="2" s="1"/>
  <c r="AG4300" i="2" a="1"/>
  <c r="AG4300" i="2" s="1"/>
  <c r="AG4315" i="2" a="1"/>
  <c r="AG4315" i="2" s="1"/>
  <c r="AG4330" i="2" a="1"/>
  <c r="AG4330" i="2" s="1"/>
  <c r="AG4344" i="2" a="1"/>
  <c r="AG4344" i="2" s="1"/>
  <c r="AG4359" i="2" a="1"/>
  <c r="AG4359" i="2" s="1"/>
  <c r="AG4374" i="2" a="1"/>
  <c r="AG4374" i="2" s="1"/>
  <c r="AG4389" i="2" a="1"/>
  <c r="AG4389" i="2" s="1"/>
  <c r="AG4404" i="2" a="1"/>
  <c r="AG4404" i="2" s="1"/>
  <c r="AG4420" i="2" a="1"/>
  <c r="AG4420" i="2" s="1"/>
  <c r="AG4436" i="2" a="1"/>
  <c r="AG4436" i="2" s="1"/>
  <c r="AG4452" i="2" a="1"/>
  <c r="AG4452" i="2" s="1"/>
  <c r="AG4466" i="2" a="1"/>
  <c r="AG4466" i="2" s="1"/>
  <c r="AG4480" i="2" a="1"/>
  <c r="AG4480" i="2" s="1"/>
  <c r="AG4495" i="2" a="1"/>
  <c r="AG4495" i="2" s="1"/>
  <c r="AG4510" i="2" a="1"/>
  <c r="AG4510" i="2" s="1"/>
  <c r="AG4526" i="2" a="1"/>
  <c r="AG4526" i="2" s="1"/>
  <c r="AG4542" i="2" a="1"/>
  <c r="AG4542" i="2" s="1"/>
  <c r="AG4558" i="2" a="1"/>
  <c r="AG4558" i="2" s="1"/>
  <c r="AG4574" i="2" a="1"/>
  <c r="AG4574" i="2" s="1"/>
  <c r="AG4590" i="2" a="1"/>
  <c r="AG4590" i="2" s="1"/>
  <c r="AG4606" i="2" a="1"/>
  <c r="AG4606" i="2" s="1"/>
  <c r="AG4622" i="2" a="1"/>
  <c r="AG4622" i="2" s="1"/>
  <c r="AG4638" i="2" a="1"/>
  <c r="AG4638" i="2" s="1"/>
  <c r="AG4654" i="2" a="1"/>
  <c r="AG4654" i="2" s="1"/>
  <c r="AG4670" i="2" a="1"/>
  <c r="AG4670" i="2" s="1"/>
  <c r="AG4686" i="2" a="1"/>
  <c r="AG4686" i="2" s="1"/>
  <c r="AG4702" i="2" a="1"/>
  <c r="AG4702" i="2" s="1"/>
  <c r="AG4718" i="2" a="1"/>
  <c r="AG4718" i="2" s="1"/>
  <c r="AG4734" i="2" a="1"/>
  <c r="AG4734" i="2" s="1"/>
  <c r="AG4750" i="2" a="1"/>
  <c r="AG4750" i="2" s="1"/>
  <c r="AG4766" i="2" a="1"/>
  <c r="AG4766" i="2" s="1"/>
  <c r="AG4782" i="2" a="1"/>
  <c r="AG4782" i="2" s="1"/>
  <c r="AG4798" i="2" a="1"/>
  <c r="AG4798" i="2" s="1"/>
  <c r="AG4814" i="2" a="1"/>
  <c r="AG4814" i="2" s="1"/>
  <c r="AG4830" i="2" a="1"/>
  <c r="AG4830" i="2" s="1"/>
  <c r="AG4846" i="2" a="1"/>
  <c r="AG4846" i="2" s="1"/>
  <c r="AG4862" i="2" a="1"/>
  <c r="AG4862" i="2" s="1"/>
  <c r="AG4878" i="2" a="1"/>
  <c r="AG4878" i="2" s="1"/>
  <c r="AG4894" i="2" a="1"/>
  <c r="AG4894" i="2" s="1"/>
  <c r="AG4910" i="2" a="1"/>
  <c r="AG4910" i="2" s="1"/>
  <c r="AG4926" i="2" a="1"/>
  <c r="AG4926" i="2" s="1"/>
  <c r="AG4942" i="2" a="1"/>
  <c r="AG4942" i="2" s="1"/>
  <c r="AG4958" i="2" a="1"/>
  <c r="AG4958" i="2" s="1"/>
  <c r="AG4974" i="2" a="1"/>
  <c r="AG4974" i="2" s="1"/>
  <c r="AG2394" i="2" a="1"/>
  <c r="AG2394" i="2" s="1"/>
  <c r="AG2638" i="2" a="1"/>
  <c r="AG2638" i="2" s="1"/>
  <c r="AG2884" i="2" a="1"/>
  <c r="AG2884" i="2" s="1"/>
  <c r="AG3011" i="2" a="1"/>
  <c r="AG3011" i="2" s="1"/>
  <c r="AG3136" i="2" a="1"/>
  <c r="AG3136" i="2" s="1"/>
  <c r="AG3251" i="2" a="1"/>
  <c r="AG3251" i="2" s="1"/>
  <c r="AG3368" i="2" a="1"/>
  <c r="AG3368" i="2" s="1"/>
  <c r="AG3488" i="2" a="1"/>
  <c r="AG3488" i="2" s="1"/>
  <c r="AG3608" i="2" a="1"/>
  <c r="AG3608" i="2" s="1"/>
  <c r="AG3728" i="2" a="1"/>
  <c r="AG3728" i="2" s="1"/>
  <c r="AG3850" i="2" a="1"/>
  <c r="AG3850" i="2" s="1"/>
  <c r="AG3971" i="2" a="1"/>
  <c r="AG3971" i="2" s="1"/>
  <c r="AG4092" i="2" a="1"/>
  <c r="AG4092" i="2" s="1"/>
  <c r="AG4198" i="2" a="1"/>
  <c r="AG4198" i="2" s="1"/>
  <c r="AG4273" i="2" a="1"/>
  <c r="AG4273" i="2" s="1"/>
  <c r="AG4360" i="2" a="1"/>
  <c r="AG4360" i="2" s="1"/>
  <c r="AG4440" i="2" a="1"/>
  <c r="AG4440" i="2" s="1"/>
  <c r="AG4515" i="2" a="1"/>
  <c r="AG4515" i="2" s="1"/>
  <c r="AG4607" i="2" a="1"/>
  <c r="AG4607" i="2" s="1"/>
  <c r="AG4690" i="2" a="1"/>
  <c r="AG4690" i="2" s="1"/>
  <c r="AG4771" i="2" a="1"/>
  <c r="AG4771" i="2" s="1"/>
  <c r="AG4863" i="2" a="1"/>
  <c r="AG4863" i="2" s="1"/>
  <c r="AG4946" i="2" a="1"/>
  <c r="AG4946" i="2" s="1"/>
  <c r="AG4986" i="2" a="1"/>
  <c r="AG4986" i="2" s="1"/>
  <c r="AG5002" i="2" a="1"/>
  <c r="AG5002" i="2" s="1"/>
  <c r="AG5018" i="2" a="1"/>
  <c r="AG5018" i="2" s="1"/>
  <c r="AG5034" i="2" a="1"/>
  <c r="AG5034" i="2" s="1"/>
  <c r="AG5050" i="2" a="1"/>
  <c r="AG5050" i="2" s="1"/>
  <c r="AG5066" i="2" a="1"/>
  <c r="AG5066" i="2" s="1"/>
  <c r="AG5082" i="2" a="1"/>
  <c r="AG5082" i="2" s="1"/>
  <c r="AG5098" i="2" a="1"/>
  <c r="AG5098" i="2" s="1"/>
  <c r="AG5114" i="2" a="1"/>
  <c r="AG5114" i="2" s="1"/>
  <c r="AG5128" i="2" a="1"/>
  <c r="AG5128" i="2" s="1"/>
  <c r="AG5141" i="2" a="1"/>
  <c r="AG5141" i="2" s="1"/>
  <c r="AG5157" i="2" a="1"/>
  <c r="AG5157" i="2" s="1"/>
  <c r="AG5173" i="2" a="1"/>
  <c r="AG5173" i="2" s="1"/>
  <c r="AG5189" i="2" a="1"/>
  <c r="AG5189" i="2" s="1"/>
  <c r="AG5203" i="2" a="1"/>
  <c r="AG5203" i="2" s="1"/>
  <c r="AG5218" i="2" a="1"/>
  <c r="AG5218" i="2" s="1"/>
  <c r="AG5233" i="2" a="1"/>
  <c r="AG5233" i="2" s="1"/>
  <c r="AG5247" i="2" a="1"/>
  <c r="AG5247" i="2" s="1"/>
  <c r="AG5261" i="2" a="1"/>
  <c r="AG5261" i="2" s="1"/>
  <c r="AG5277" i="2" a="1"/>
  <c r="AG5277" i="2" s="1"/>
  <c r="AG5293" i="2" a="1"/>
  <c r="AG5293" i="2" s="1"/>
  <c r="AG5309" i="2" a="1"/>
  <c r="AG5309" i="2" s="1"/>
  <c r="AG5324" i="2" a="1"/>
  <c r="AG5324" i="2" s="1"/>
  <c r="AG5340" i="2" a="1"/>
  <c r="AG5340" i="2" s="1"/>
  <c r="AG5354" i="2" a="1"/>
  <c r="AG5354" i="2" s="1"/>
  <c r="AG5384" i="2" a="1"/>
  <c r="AG5384" i="2" s="1"/>
  <c r="AG5400" i="2" a="1"/>
  <c r="AG5400" i="2" s="1"/>
  <c r="AG5416" i="2" a="1"/>
  <c r="AG5416" i="2" s="1"/>
  <c r="AG5432" i="2" a="1"/>
  <c r="AG5432" i="2" s="1"/>
  <c r="AG5448" i="2" a="1"/>
  <c r="AG5448" i="2" s="1"/>
  <c r="AG5463" i="2" a="1"/>
  <c r="AG5463" i="2" s="1"/>
  <c r="AG5479" i="2" a="1"/>
  <c r="AG5479" i="2" s="1"/>
  <c r="AG5494" i="2" a="1"/>
  <c r="AG5494" i="2" s="1"/>
  <c r="AG5510" i="2" a="1"/>
  <c r="AG5510" i="2" s="1"/>
  <c r="AG5525" i="2" a="1"/>
  <c r="AG5525" i="2" s="1"/>
  <c r="AG5541" i="2" a="1"/>
  <c r="AG5541" i="2" s="1"/>
  <c r="AG5557" i="2" a="1"/>
  <c r="AG5557" i="2" s="1"/>
  <c r="AG5573" i="2" a="1"/>
  <c r="AG5573" i="2" s="1"/>
  <c r="AG5589" i="2" a="1"/>
  <c r="AG5589" i="2" s="1"/>
  <c r="AG5605" i="2" a="1"/>
  <c r="AG5605" i="2" s="1"/>
  <c r="AG5621" i="2" a="1"/>
  <c r="AG5621" i="2" s="1"/>
  <c r="AG5637" i="2" a="1"/>
  <c r="AG5637" i="2" s="1"/>
  <c r="AG5653" i="2" a="1"/>
  <c r="AG5653" i="2" s="1"/>
  <c r="AG5665" i="2" a="1"/>
  <c r="AG5665" i="2" s="1"/>
  <c r="AG5678" i="2" a="1"/>
  <c r="AG5678" i="2" s="1"/>
  <c r="AG5702" i="2" a="1"/>
  <c r="AG5702" i="2" s="1"/>
  <c r="AG5714" i="2" a="1"/>
  <c r="AG5714" i="2" s="1"/>
  <c r="AG5726" i="2" a="1"/>
  <c r="AG5726" i="2" s="1"/>
  <c r="AG5738" i="2" a="1"/>
  <c r="AG5738" i="2" s="1"/>
  <c r="AG5751" i="2" a="1"/>
  <c r="AG5751" i="2" s="1"/>
  <c r="AG5763" i="2" a="1"/>
  <c r="AG5763" i="2" s="1"/>
  <c r="AG5776" i="2" a="1"/>
  <c r="AG5776" i="2" s="1"/>
  <c r="AG5786" i="2" a="1"/>
  <c r="AG5786" i="2" s="1"/>
  <c r="AG5800" i="2" a="1"/>
  <c r="AG5800" i="2" s="1"/>
  <c r="AG5812" i="2" a="1"/>
  <c r="AG5812" i="2" s="1"/>
  <c r="AG5835" i="2" a="1"/>
  <c r="AG5835" i="2" s="1"/>
  <c r="AG5846" i="2" a="1"/>
  <c r="AG5846" i="2" s="1"/>
  <c r="AG5860" i="2" a="1"/>
  <c r="AG5860" i="2" s="1"/>
  <c r="AG5874" i="2" a="1"/>
  <c r="AG5874" i="2" s="1"/>
  <c r="AG5890" i="2" a="1"/>
  <c r="AG5890" i="2" s="1"/>
  <c r="AG5905" i="2" a="1"/>
  <c r="AG5905" i="2" s="1"/>
  <c r="AG5920" i="2" a="1"/>
  <c r="AG5920" i="2" s="1"/>
  <c r="AG5935" i="2" a="1"/>
  <c r="AG5935" i="2" s="1"/>
  <c r="AG5950" i="2" a="1"/>
  <c r="AG5950" i="2" s="1"/>
  <c r="AG5964" i="2" a="1"/>
  <c r="AG5964" i="2" s="1"/>
  <c r="AG5979" i="2" a="1"/>
  <c r="AG5979" i="2" s="1"/>
  <c r="AG5995" i="2" a="1"/>
  <c r="AG5995" i="2" s="1"/>
  <c r="AG6010" i="2" a="1"/>
  <c r="AG6010" i="2" s="1"/>
  <c r="AG6041" i="2" a="1"/>
  <c r="AG6041" i="2" s="1"/>
  <c r="AG6056" i="2" a="1"/>
  <c r="AG6056" i="2" s="1"/>
  <c r="AG6070" i="2" a="1"/>
  <c r="AG6070" i="2" s="1"/>
  <c r="AG6085" i="2" a="1"/>
  <c r="AG6085" i="2" s="1"/>
  <c r="AG6100" i="2" a="1"/>
  <c r="AG6100" i="2" s="1"/>
  <c r="AG6115" i="2" a="1"/>
  <c r="AG6115" i="2" s="1"/>
  <c r="AG6130" i="2" a="1"/>
  <c r="AG6130" i="2" s="1"/>
  <c r="AG6146" i="2" a="1"/>
  <c r="AG6146" i="2" s="1"/>
  <c r="AG6161" i="2" a="1"/>
  <c r="AG6161" i="2" s="1"/>
  <c r="AG6176" i="2" a="1"/>
  <c r="AG6176" i="2" s="1"/>
  <c r="AG6191" i="2" a="1"/>
  <c r="AG6191" i="2" s="1"/>
  <c r="AG6206" i="2" a="1"/>
  <c r="AG6206" i="2" s="1"/>
  <c r="AG6220" i="2" a="1"/>
  <c r="AG6220" i="2" s="1"/>
  <c r="AG6235" i="2" a="1"/>
  <c r="AG6235" i="2" s="1"/>
  <c r="AG6251" i="2" a="1"/>
  <c r="AG6251" i="2" s="1"/>
  <c r="AG6266" i="2" a="1"/>
  <c r="AG6266" i="2" s="1"/>
  <c r="AG6297" i="2" a="1"/>
  <c r="AG6297" i="2" s="1"/>
  <c r="AG6311" i="2" a="1"/>
  <c r="AG6311" i="2" s="1"/>
  <c r="AG6325" i="2" a="1"/>
  <c r="AG6325" i="2" s="1"/>
  <c r="AG6340" i="2" a="1"/>
  <c r="AG6340" i="2" s="1"/>
  <c r="AG6355" i="2" a="1"/>
  <c r="AG6355" i="2" s="1"/>
  <c r="AG6370" i="2" a="1"/>
  <c r="AG6370" i="2" s="1"/>
  <c r="AG6401" i="2" a="1"/>
  <c r="AG6401" i="2" s="1"/>
  <c r="AG6416" i="2" a="1"/>
  <c r="AG6416" i="2" s="1"/>
  <c r="AG6431" i="2" a="1"/>
  <c r="AG6431" i="2" s="1"/>
  <c r="AG6445" i="2" a="1"/>
  <c r="AG6445" i="2" s="1"/>
  <c r="AG6460" i="2" a="1"/>
  <c r="AG6460" i="2" s="1"/>
  <c r="AG6474" i="2" a="1"/>
  <c r="AG6474" i="2" s="1"/>
  <c r="AG6505" i="2" a="1"/>
  <c r="AG6505" i="2" s="1"/>
  <c r="AG6520" i="2" a="1"/>
  <c r="AG6520" i="2" s="1"/>
  <c r="AG6536" i="2" a="1"/>
  <c r="AG6536" i="2" s="1"/>
  <c r="AG6551" i="2" a="1"/>
  <c r="AG6551" i="2" s="1"/>
  <c r="AG6565" i="2" a="1"/>
  <c r="AG6565" i="2" s="1"/>
  <c r="AG6579" i="2" a="1"/>
  <c r="AG6579" i="2" s="1"/>
  <c r="AG6594" i="2" a="1"/>
  <c r="AG6594" i="2" s="1"/>
  <c r="AG6609" i="2" a="1"/>
  <c r="AG6609" i="2" s="1"/>
  <c r="AG6624" i="2" a="1"/>
  <c r="AG6624" i="2" s="1"/>
  <c r="AG6640" i="2" a="1"/>
  <c r="AG6640" i="2" s="1"/>
  <c r="AG6655" i="2" a="1"/>
  <c r="AG6655" i="2" s="1"/>
  <c r="AG6670" i="2" a="1"/>
  <c r="AG6670" i="2" s="1"/>
  <c r="AG6685" i="2" a="1"/>
  <c r="AG6685" i="2" s="1"/>
  <c r="AG6699" i="2" a="1"/>
  <c r="AG6699" i="2" s="1"/>
  <c r="AG6714" i="2" a="1"/>
  <c r="AG6714" i="2" s="1"/>
  <c r="AG6745" i="2" a="1"/>
  <c r="AG6745" i="2" s="1"/>
  <c r="AG6760" i="2" a="1"/>
  <c r="AG6760" i="2" s="1"/>
  <c r="AG6775" i="2" a="1"/>
  <c r="AG6775" i="2" s="1"/>
  <c r="AG6791" i="2" a="1"/>
  <c r="AG6791" i="2" s="1"/>
  <c r="AG6806" i="2" a="1"/>
  <c r="AG6806" i="2" s="1"/>
  <c r="AG6820" i="2" a="1"/>
  <c r="AG6820" i="2" s="1"/>
  <c r="AG6834" i="2" a="1"/>
  <c r="AG6834" i="2" s="1"/>
  <c r="AG6850" i="2" a="1"/>
  <c r="AG6850" i="2" s="1"/>
  <c r="AG6865" i="2" a="1"/>
  <c r="AG6865" i="2" s="1"/>
  <c r="AG6880" i="2" a="1"/>
  <c r="AG6880" i="2" s="1"/>
  <c r="AG6896" i="2" a="1"/>
  <c r="AG6896" i="2" s="1"/>
  <c r="AG6911" i="2" a="1"/>
  <c r="AG6911" i="2" s="1"/>
  <c r="AG6926" i="2" a="1"/>
  <c r="AG6926" i="2" s="1"/>
  <c r="AG6941" i="2" a="1"/>
  <c r="AG6941" i="2" s="1"/>
  <c r="AG6955" i="2" a="1"/>
  <c r="AG6955" i="2" s="1"/>
  <c r="AG6970" i="2" a="1"/>
  <c r="AG6970" i="2" s="1"/>
  <c r="AG7001" i="2" a="1"/>
  <c r="AG7001" i="2" s="1"/>
  <c r="AG7017" i="2" a="1"/>
  <c r="AG7017" i="2" s="1"/>
  <c r="AG7032" i="2" a="1"/>
  <c r="AG7032" i="2" s="1"/>
  <c r="AG7048" i="2" a="1"/>
  <c r="AG7048" i="2" s="1"/>
  <c r="AG7063" i="2" a="1"/>
  <c r="AG7063" i="2" s="1"/>
  <c r="AG7077" i="2" a="1"/>
  <c r="AG7077" i="2" s="1"/>
  <c r="AG7091" i="2" a="1"/>
  <c r="AG7091" i="2" s="1"/>
  <c r="AG7107" i="2" a="1"/>
  <c r="AG7107" i="2" s="1"/>
  <c r="AG7123" i="2" a="1"/>
  <c r="AG7123" i="2" s="1"/>
  <c r="AG7139" i="2" a="1"/>
  <c r="AG7139" i="2" s="1"/>
  <c r="AG7154" i="2" a="1"/>
  <c r="AG7154" i="2" s="1"/>
  <c r="AG7170" i="2" a="1"/>
  <c r="AG7170" i="2" s="1"/>
  <c r="AG2410" i="2" a="1"/>
  <c r="AG2410" i="2" s="1"/>
  <c r="AG2654" i="2" a="1"/>
  <c r="AG2654" i="2" s="1"/>
  <c r="AG2900" i="2" a="1"/>
  <c r="AG2900" i="2" s="1"/>
  <c r="AG3024" i="2" a="1"/>
  <c r="AG3024" i="2" s="1"/>
  <c r="AG3148" i="2" a="1"/>
  <c r="AG3148" i="2" s="1"/>
  <c r="AG3263" i="2" a="1"/>
  <c r="AG3263" i="2" s="1"/>
  <c r="AG3380" i="2" a="1"/>
  <c r="AG3380" i="2" s="1"/>
  <c r="AG3500" i="2" a="1"/>
  <c r="AG3500" i="2" s="1"/>
  <c r="AG3620" i="2" a="1"/>
  <c r="AG3620" i="2" s="1"/>
  <c r="AG3741" i="2" a="1"/>
  <c r="AG3741" i="2" s="1"/>
  <c r="AG3862" i="2" a="1"/>
  <c r="AG3862" i="2" s="1"/>
  <c r="AG4104" i="2" a="1"/>
  <c r="AG4104" i="2" s="1"/>
  <c r="AG4199" i="2" a="1"/>
  <c r="AG4199" i="2" s="1"/>
  <c r="AG4285" i="2" a="1"/>
  <c r="AG4285" i="2" s="1"/>
  <c r="AG4363" i="2" a="1"/>
  <c r="AG4363" i="2" s="1"/>
  <c r="AG4441" i="2" a="1"/>
  <c r="AG4441" i="2" s="1"/>
  <c r="AG4527" i="2" a="1"/>
  <c r="AG4527" i="2" s="1"/>
  <c r="AG4610" i="2" a="1"/>
  <c r="AG4610" i="2" s="1"/>
  <c r="AG4691" i="2" a="1"/>
  <c r="AG4691" i="2" s="1"/>
  <c r="AG4783" i="2" a="1"/>
  <c r="AG4783" i="2" s="1"/>
  <c r="AG4866" i="2" a="1"/>
  <c r="AG4866" i="2" s="1"/>
  <c r="AG4947" i="2" a="1"/>
  <c r="AG4947" i="2" s="1"/>
  <c r="AG4987" i="2" a="1"/>
  <c r="AG4987" i="2" s="1"/>
  <c r="AG5003" i="2" a="1"/>
  <c r="AG5003" i="2" s="1"/>
  <c r="AG5019" i="2" a="1"/>
  <c r="AG5019" i="2" s="1"/>
  <c r="AG5035" i="2" a="1"/>
  <c r="AG5035" i="2" s="1"/>
  <c r="AG5051" i="2" a="1"/>
  <c r="AG5051" i="2" s="1"/>
  <c r="AG5067" i="2" a="1"/>
  <c r="AG5067" i="2" s="1"/>
  <c r="AG5083" i="2" a="1"/>
  <c r="AG5083" i="2" s="1"/>
  <c r="AG5099" i="2" a="1"/>
  <c r="AG5099" i="2" s="1"/>
  <c r="AG5115" i="2" a="1"/>
  <c r="AG5115" i="2" s="1"/>
  <c r="AG5142" i="2" a="1"/>
  <c r="AG5142" i="2" s="1"/>
  <c r="AG5158" i="2" a="1"/>
  <c r="AG5158" i="2" s="1"/>
  <c r="AG5174" i="2" a="1"/>
  <c r="AG5174" i="2" s="1"/>
  <c r="AG5190" i="2" a="1"/>
  <c r="AG5190" i="2" s="1"/>
  <c r="AG5204" i="2" a="1"/>
  <c r="AG5204" i="2" s="1"/>
  <c r="AG5219" i="2" a="1"/>
  <c r="AG5219" i="2" s="1"/>
  <c r="AG5248" i="2" a="1"/>
  <c r="AG5248" i="2" s="1"/>
  <c r="AG5262" i="2" a="1"/>
  <c r="AG5262" i="2" s="1"/>
  <c r="AG5278" i="2" a="1"/>
  <c r="AG5278" i="2" s="1"/>
  <c r="AG5294" i="2" a="1"/>
  <c r="AG5294" i="2" s="1"/>
  <c r="AG5310" i="2" a="1"/>
  <c r="AG5310" i="2" s="1"/>
  <c r="AG5325" i="2" a="1"/>
  <c r="AG5325" i="2" s="1"/>
  <c r="AG5341" i="2" a="1"/>
  <c r="AG5341" i="2" s="1"/>
  <c r="AG5355" i="2" a="1"/>
  <c r="AG5355" i="2" s="1"/>
  <c r="AG5370" i="2" a="1"/>
  <c r="AG5370" i="2" s="1"/>
  <c r="AG5385" i="2" a="1"/>
  <c r="AG5385" i="2" s="1"/>
  <c r="AG5401" i="2" a="1"/>
  <c r="AG5401" i="2" s="1"/>
  <c r="AG5417" i="2" a="1"/>
  <c r="AG5417" i="2" s="1"/>
  <c r="AG5433" i="2" a="1"/>
  <c r="AG5433" i="2" s="1"/>
  <c r="AG5449" i="2" a="1"/>
  <c r="AG5449" i="2" s="1"/>
  <c r="AG5464" i="2" a="1"/>
  <c r="AG5464" i="2" s="1"/>
  <c r="AG5480" i="2" a="1"/>
  <c r="AG5480" i="2" s="1"/>
  <c r="AG5495" i="2" a="1"/>
  <c r="AG5495" i="2" s="1"/>
  <c r="AG5511" i="2" a="1"/>
  <c r="AG5511" i="2" s="1"/>
  <c r="AG5526" i="2" a="1"/>
  <c r="AG5526" i="2" s="1"/>
  <c r="AG5542" i="2" a="1"/>
  <c r="AG5542" i="2" s="1"/>
  <c r="AG5558" i="2" a="1"/>
  <c r="AG5558" i="2" s="1"/>
  <c r="AG5574" i="2" a="1"/>
  <c r="AG5574" i="2" s="1"/>
  <c r="AG5590" i="2" a="1"/>
  <c r="AG5590" i="2" s="1"/>
  <c r="AG5606" i="2" a="1"/>
  <c r="AG5606" i="2" s="1"/>
  <c r="AG5622" i="2" a="1"/>
  <c r="AG5622" i="2" s="1"/>
  <c r="AG5638" i="2" a="1"/>
  <c r="AG5638" i="2" s="1"/>
  <c r="AG5654" i="2" a="1"/>
  <c r="AG5654" i="2" s="1"/>
  <c r="AG5666" i="2" a="1"/>
  <c r="AG5666" i="2" s="1"/>
  <c r="AG5679" i="2" a="1"/>
  <c r="AG5679" i="2" s="1"/>
  <c r="AG5690" i="2" a="1"/>
  <c r="AG5690" i="2" s="1"/>
  <c r="AG5703" i="2" a="1"/>
  <c r="AG5703" i="2" s="1"/>
  <c r="AG5715" i="2" a="1"/>
  <c r="AG5715" i="2" s="1"/>
  <c r="AG5727" i="2" a="1"/>
  <c r="AG5727" i="2" s="1"/>
  <c r="AG5739" i="2" a="1"/>
  <c r="AG5739" i="2" s="1"/>
  <c r="AG5752" i="2" a="1"/>
  <c r="AG5752" i="2" s="1"/>
  <c r="AG5764" i="2" a="1"/>
  <c r="AG5764" i="2" s="1"/>
  <c r="AG5787" i="2" a="1"/>
  <c r="AG5787" i="2" s="1"/>
  <c r="AG5824" i="2" a="1"/>
  <c r="AG5824" i="2" s="1"/>
  <c r="AG5836" i="2" a="1"/>
  <c r="AG5836" i="2" s="1"/>
  <c r="AG5847" i="2" a="1"/>
  <c r="AG5847" i="2" s="1"/>
  <c r="AG5861" i="2" a="1"/>
  <c r="AG5861" i="2" s="1"/>
  <c r="AG5875" i="2" a="1"/>
  <c r="AG5875" i="2" s="1"/>
  <c r="AG5891" i="2" a="1"/>
  <c r="AG5891" i="2" s="1"/>
  <c r="AG5906" i="2" a="1"/>
  <c r="AG5906" i="2" s="1"/>
  <c r="AG5921" i="2" a="1"/>
  <c r="AG5921" i="2" s="1"/>
  <c r="AG5936" i="2" a="1"/>
  <c r="AG5936" i="2" s="1"/>
  <c r="AG5951" i="2" a="1"/>
  <c r="AG5951" i="2" s="1"/>
  <c r="AG5965" i="2" a="1"/>
  <c r="AG5965" i="2" s="1"/>
  <c r="AG5980" i="2" a="1"/>
  <c r="AG5980" i="2" s="1"/>
  <c r="AG5996" i="2" a="1"/>
  <c r="AG5996" i="2" s="1"/>
  <c r="AG6011" i="2" a="1"/>
  <c r="AG6011" i="2" s="1"/>
  <c r="AG6026" i="2" a="1"/>
  <c r="AG6026" i="2" s="1"/>
  <c r="AG6057" i="2" a="1"/>
  <c r="AG6057" i="2" s="1"/>
  <c r="AG6071" i="2" a="1"/>
  <c r="AG6071" i="2" s="1"/>
  <c r="AG6086" i="2" a="1"/>
  <c r="AG6086" i="2" s="1"/>
  <c r="AG6101" i="2" a="1"/>
  <c r="AG6101" i="2" s="1"/>
  <c r="AG6116" i="2" a="1"/>
  <c r="AG6116" i="2" s="1"/>
  <c r="AG6131" i="2" a="1"/>
  <c r="AG6131" i="2" s="1"/>
  <c r="AG6147" i="2" a="1"/>
  <c r="AG6147" i="2" s="1"/>
  <c r="AG6162" i="2" a="1"/>
  <c r="AG6162" i="2" s="1"/>
  <c r="AG6177" i="2" a="1"/>
  <c r="AG6177" i="2" s="1"/>
  <c r="AG6192" i="2" a="1"/>
  <c r="AG6192" i="2" s="1"/>
  <c r="AG6207" i="2" a="1"/>
  <c r="AG6207" i="2" s="1"/>
  <c r="AG6221" i="2" a="1"/>
  <c r="AG6221" i="2" s="1"/>
  <c r="AG6236" i="2" a="1"/>
  <c r="AG6236" i="2" s="1"/>
  <c r="AG6252" i="2" a="1"/>
  <c r="AG6252" i="2" s="1"/>
  <c r="AG6267" i="2" a="1"/>
  <c r="AG6267" i="2" s="1"/>
  <c r="AG6282" i="2" a="1"/>
  <c r="AG6282" i="2" s="1"/>
  <c r="AG6312" i="2" a="1"/>
  <c r="AG6312" i="2" s="1"/>
  <c r="AG6326" i="2" a="1"/>
  <c r="AG6326" i="2" s="1"/>
  <c r="AG6341" i="2" a="1"/>
  <c r="AG6341" i="2" s="1"/>
  <c r="AG6356" i="2" a="1"/>
  <c r="AG6356" i="2" s="1"/>
  <c r="AG6371" i="2" a="1"/>
  <c r="AG6371" i="2" s="1"/>
  <c r="AG6386" i="2" a="1"/>
  <c r="AG6386" i="2" s="1"/>
  <c r="AG6402" i="2" a="1"/>
  <c r="AG6402" i="2" s="1"/>
  <c r="AG6417" i="2" a="1"/>
  <c r="AG6417" i="2" s="1"/>
  <c r="AG6432" i="2" a="1"/>
  <c r="AG6432" i="2" s="1"/>
  <c r="AG6446" i="2" a="1"/>
  <c r="AG6446" i="2" s="1"/>
  <c r="AG6461" i="2" a="1"/>
  <c r="AG6461" i="2" s="1"/>
  <c r="AG6475" i="2" a="1"/>
  <c r="AG6475" i="2" s="1"/>
  <c r="AG6490" i="2" a="1"/>
  <c r="AG6490" i="2" s="1"/>
  <c r="AG6506" i="2" a="1"/>
  <c r="AG6506" i="2" s="1"/>
  <c r="AG6521" i="2" a="1"/>
  <c r="AG6521" i="2" s="1"/>
  <c r="AG6537" i="2" a="1"/>
  <c r="AG6537" i="2" s="1"/>
  <c r="AG6552" i="2" a="1"/>
  <c r="AG6552" i="2" s="1"/>
  <c r="AG6566" i="2" a="1"/>
  <c r="AG6566" i="2" s="1"/>
  <c r="AG6580" i="2" a="1"/>
  <c r="AG6580" i="2" s="1"/>
  <c r="AG6595" i="2" a="1"/>
  <c r="AG6595" i="2" s="1"/>
  <c r="AG6610" i="2" a="1"/>
  <c r="AG6610" i="2" s="1"/>
  <c r="AG6625" i="2" a="1"/>
  <c r="AG6625" i="2" s="1"/>
  <c r="AG6641" i="2" a="1"/>
  <c r="AG6641" i="2" s="1"/>
  <c r="AG6656" i="2" a="1"/>
  <c r="AG6656" i="2" s="1"/>
  <c r="AG6671" i="2" a="1"/>
  <c r="AG6671" i="2" s="1"/>
  <c r="AG6686" i="2" a="1"/>
  <c r="AG6686" i="2" s="1"/>
  <c r="AG6700" i="2" a="1"/>
  <c r="AG6700" i="2" s="1"/>
  <c r="AG6715" i="2" a="1"/>
  <c r="AG6715" i="2" s="1"/>
  <c r="AG6730" i="2" a="1"/>
  <c r="AG6730" i="2" s="1"/>
  <c r="AG6761" i="2" a="1"/>
  <c r="AG6761" i="2" s="1"/>
  <c r="AG6776" i="2" a="1"/>
  <c r="AG6776" i="2" s="1"/>
  <c r="AG6792" i="2" a="1"/>
  <c r="AG6792" i="2" s="1"/>
  <c r="AG6807" i="2" a="1"/>
  <c r="AG6807" i="2" s="1"/>
  <c r="AG6821" i="2" a="1"/>
  <c r="AG6821" i="2" s="1"/>
  <c r="AG6835" i="2" a="1"/>
  <c r="AG6835" i="2" s="1"/>
  <c r="AG6851" i="2" a="1"/>
  <c r="AG6851" i="2" s="1"/>
  <c r="AG6866" i="2" a="1"/>
  <c r="AG6866" i="2" s="1"/>
  <c r="AG6881" i="2" a="1"/>
  <c r="AG6881" i="2" s="1"/>
  <c r="AG6897" i="2" a="1"/>
  <c r="AG6897" i="2" s="1"/>
  <c r="AG6912" i="2" a="1"/>
  <c r="AG6912" i="2" s="1"/>
  <c r="AG6927" i="2" a="1"/>
  <c r="AG6927" i="2" s="1"/>
  <c r="AG6942" i="2" a="1"/>
  <c r="AG6942" i="2" s="1"/>
  <c r="AG6956" i="2" a="1"/>
  <c r="AG6956" i="2" s="1"/>
  <c r="AG6971" i="2" a="1"/>
  <c r="AG6971" i="2" s="1"/>
  <c r="AG6986" i="2" a="1"/>
  <c r="AG6986" i="2" s="1"/>
  <c r="AG7002" i="2" a="1"/>
  <c r="AG7002" i="2" s="1"/>
  <c r="AG7018" i="2" a="1"/>
  <c r="AG7018" i="2" s="1"/>
  <c r="AG7033" i="2" a="1"/>
  <c r="AG7033" i="2" s="1"/>
  <c r="AG7049" i="2" a="1"/>
  <c r="AG7049" i="2" s="1"/>
  <c r="AG7064" i="2" a="1"/>
  <c r="AG7064" i="2" s="1"/>
  <c r="AG7078" i="2" a="1"/>
  <c r="AG7078" i="2" s="1"/>
  <c r="AG7092" i="2" a="1"/>
  <c r="AG7092" i="2" s="1"/>
  <c r="AG7108" i="2" a="1"/>
  <c r="AG7108" i="2" s="1"/>
  <c r="AG7124" i="2" a="1"/>
  <c r="AG7124" i="2" s="1"/>
  <c r="AG7140" i="2" a="1"/>
  <c r="AG7140" i="2" s="1"/>
  <c r="AG7155" i="2" a="1"/>
  <c r="AG7155" i="2" s="1"/>
  <c r="AG7171" i="2" a="1"/>
  <c r="AG7171" i="2" s="1"/>
  <c r="AG2425" i="2" a="1"/>
  <c r="AG2425" i="2" s="1"/>
  <c r="AG2670" i="2" a="1"/>
  <c r="AG2670" i="2" s="1"/>
  <c r="AG2903" i="2" a="1"/>
  <c r="AG2903" i="2" s="1"/>
  <c r="AG3027" i="2" a="1"/>
  <c r="AG3027" i="2" s="1"/>
  <c r="AG3151" i="2" a="1"/>
  <c r="AG3151" i="2" s="1"/>
  <c r="AG3265" i="2" a="1"/>
  <c r="AG3265" i="2" s="1"/>
  <c r="AG3383" i="2" a="1"/>
  <c r="AG3383" i="2" s="1"/>
  <c r="AG3503" i="2" a="1"/>
  <c r="AG3503" i="2" s="1"/>
  <c r="AG3623" i="2" a="1"/>
  <c r="AG3623" i="2" s="1"/>
  <c r="AG3865" i="2" a="1"/>
  <c r="AG3865" i="2" s="1"/>
  <c r="AG3986" i="2" a="1"/>
  <c r="AG3986" i="2" s="1"/>
  <c r="AG4107" i="2" a="1"/>
  <c r="AG4107" i="2" s="1"/>
  <c r="AG4210" i="2" a="1"/>
  <c r="AG4210" i="2" s="1"/>
  <c r="AG4288" i="2" a="1"/>
  <c r="AG4288" i="2" s="1"/>
  <c r="AG4364" i="2" a="1"/>
  <c r="AG4364" i="2" s="1"/>
  <c r="AG4453" i="2" a="1"/>
  <c r="AG4453" i="2" s="1"/>
  <c r="AG4530" i="2" a="1"/>
  <c r="AG4530" i="2" s="1"/>
  <c r="AG4611" i="2" a="1"/>
  <c r="AG4611" i="2" s="1"/>
  <c r="AG4703" i="2" a="1"/>
  <c r="AG4703" i="2" s="1"/>
  <c r="AG4786" i="2" a="1"/>
  <c r="AG4786" i="2" s="1"/>
  <c r="AG4867" i="2" a="1"/>
  <c r="AG4867" i="2" s="1"/>
  <c r="AG4959" i="2" a="1"/>
  <c r="AG4959" i="2" s="1"/>
  <c r="AG4988" i="2" a="1"/>
  <c r="AG4988" i="2" s="1"/>
  <c r="AG5004" i="2" a="1"/>
  <c r="AG5004" i="2" s="1"/>
  <c r="AG5020" i="2" a="1"/>
  <c r="AG5020" i="2" s="1"/>
  <c r="AG5036" i="2" a="1"/>
  <c r="AG5036" i="2" s="1"/>
  <c r="AG5052" i="2" a="1"/>
  <c r="AG5052" i="2" s="1"/>
  <c r="AG5068" i="2" a="1"/>
  <c r="AG5068" i="2" s="1"/>
  <c r="AG5084" i="2" a="1"/>
  <c r="AG5084" i="2" s="1"/>
  <c r="AG5100" i="2" a="1"/>
  <c r="AG5100" i="2" s="1"/>
  <c r="AG5116" i="2" a="1"/>
  <c r="AG5116" i="2" s="1"/>
  <c r="AG5129" i="2" a="1"/>
  <c r="AG5129" i="2" s="1"/>
  <c r="AG5143" i="2" a="1"/>
  <c r="AG5143" i="2" s="1"/>
  <c r="AG5159" i="2" a="1"/>
  <c r="AG5159" i="2" s="1"/>
  <c r="AG5175" i="2" a="1"/>
  <c r="AG5175" i="2" s="1"/>
  <c r="AG5191" i="2" a="1"/>
  <c r="AG5191" i="2" s="1"/>
  <c r="AG5205" i="2" a="1"/>
  <c r="AG5205" i="2" s="1"/>
  <c r="AG5220" i="2" a="1"/>
  <c r="AG5220" i="2" s="1"/>
  <c r="AG5234" i="2" a="1"/>
  <c r="AG5234" i="2" s="1"/>
  <c r="AG5249" i="2" a="1"/>
  <c r="AG5249" i="2" s="1"/>
  <c r="AG5263" i="2" a="1"/>
  <c r="AG5263" i="2" s="1"/>
  <c r="AG5279" i="2" a="1"/>
  <c r="AG5279" i="2" s="1"/>
  <c r="AG5295" i="2" a="1"/>
  <c r="AG5295" i="2" s="1"/>
  <c r="AG5311" i="2" a="1"/>
  <c r="AG5311" i="2" s="1"/>
  <c r="AG5326" i="2" a="1"/>
  <c r="AG5326" i="2" s="1"/>
  <c r="AG5342" i="2" a="1"/>
  <c r="AG5342" i="2" s="1"/>
  <c r="AG5356" i="2" a="1"/>
  <c r="AG5356" i="2" s="1"/>
  <c r="AG5371" i="2" a="1"/>
  <c r="AG5371" i="2" s="1"/>
  <c r="AG5386" i="2" a="1"/>
  <c r="AG5386" i="2" s="1"/>
  <c r="AG5402" i="2" a="1"/>
  <c r="AG5402" i="2" s="1"/>
  <c r="AG5418" i="2" a="1"/>
  <c r="AG5418" i="2" s="1"/>
  <c r="AG5434" i="2" a="1"/>
  <c r="AG5434" i="2" s="1"/>
  <c r="AG5465" i="2" a="1"/>
  <c r="AG5465" i="2" s="1"/>
  <c r="AG5481" i="2" a="1"/>
  <c r="AG5481" i="2" s="1"/>
  <c r="AG5496" i="2" a="1"/>
  <c r="AG5496" i="2" s="1"/>
  <c r="AG5512" i="2" a="1"/>
  <c r="AG5512" i="2" s="1"/>
  <c r="AG5527" i="2" a="1"/>
  <c r="AG5527" i="2" s="1"/>
  <c r="AG5543" i="2" a="1"/>
  <c r="AG5543" i="2" s="1"/>
  <c r="AG5559" i="2" a="1"/>
  <c r="AG5559" i="2" s="1"/>
  <c r="AG5575" i="2" a="1"/>
  <c r="AG5575" i="2" s="1"/>
  <c r="AG5591" i="2" a="1"/>
  <c r="AG5591" i="2" s="1"/>
  <c r="AG5607" i="2" a="1"/>
  <c r="AG5607" i="2" s="1"/>
  <c r="AG5623" i="2" a="1"/>
  <c r="AG5623" i="2" s="1"/>
  <c r="AG5639" i="2" a="1"/>
  <c r="AG5639" i="2" s="1"/>
  <c r="AG5655" i="2" a="1"/>
  <c r="AG5655" i="2" s="1"/>
  <c r="AG5667" i="2" a="1"/>
  <c r="AG5667" i="2" s="1"/>
  <c r="AG5680" i="2" a="1"/>
  <c r="AG5680" i="2" s="1"/>
  <c r="AG5691" i="2" a="1"/>
  <c r="AG5691" i="2" s="1"/>
  <c r="AG5704" i="2" a="1"/>
  <c r="AG5704" i="2" s="1"/>
  <c r="AG5716" i="2" a="1"/>
  <c r="AG5716" i="2" s="1"/>
  <c r="AG5728" i="2" a="1"/>
  <c r="AG5728" i="2" s="1"/>
  <c r="AG5740" i="2" a="1"/>
  <c r="AG5740" i="2" s="1"/>
  <c r="AG5777" i="2" a="1"/>
  <c r="AG5777" i="2" s="1"/>
  <c r="AG5788" i="2" a="1"/>
  <c r="AG5788" i="2" s="1"/>
  <c r="AG5801" i="2" a="1"/>
  <c r="AG5801" i="2" s="1"/>
  <c r="AG5813" i="2" a="1"/>
  <c r="AG5813" i="2" s="1"/>
  <c r="AG5825" i="2" a="1"/>
  <c r="AG5825" i="2" s="1"/>
  <c r="AG5848" i="2" a="1"/>
  <c r="AG5848" i="2" s="1"/>
  <c r="AG5862" i="2" a="1"/>
  <c r="AG5862" i="2" s="1"/>
  <c r="AG5876" i="2" a="1"/>
  <c r="AG5876" i="2" s="1"/>
  <c r="AG5892" i="2" a="1"/>
  <c r="AG5892" i="2" s="1"/>
  <c r="AG5907" i="2" a="1"/>
  <c r="AG5907" i="2" s="1"/>
  <c r="AG5922" i="2" a="1"/>
  <c r="AG5922" i="2" s="1"/>
  <c r="AG5937" i="2" a="1"/>
  <c r="AG5937" i="2" s="1"/>
  <c r="AG5952" i="2" a="1"/>
  <c r="AG5952" i="2" s="1"/>
  <c r="AG5966" i="2" a="1"/>
  <c r="AG5966" i="2" s="1"/>
  <c r="AG5981" i="2" a="1"/>
  <c r="AG5981" i="2" s="1"/>
  <c r="AG5997" i="2" a="1"/>
  <c r="AG5997" i="2" s="1"/>
  <c r="AG6012" i="2" a="1"/>
  <c r="AG6012" i="2" s="1"/>
  <c r="AG6027" i="2" a="1"/>
  <c r="AG6027" i="2" s="1"/>
  <c r="AG6042" i="2" a="1"/>
  <c r="AG6042" i="2" s="1"/>
  <c r="AG6072" i="2" a="1"/>
  <c r="AG6072" i="2" s="1"/>
  <c r="AG6087" i="2" a="1"/>
  <c r="AG6087" i="2" s="1"/>
  <c r="AG6102" i="2" a="1"/>
  <c r="AG6102" i="2" s="1"/>
  <c r="AG6117" i="2" a="1"/>
  <c r="AG6117" i="2" s="1"/>
  <c r="AG6132" i="2" a="1"/>
  <c r="AG6132" i="2" s="1"/>
  <c r="AG6148" i="2" a="1"/>
  <c r="AG6148" i="2" s="1"/>
  <c r="AG6163" i="2" a="1"/>
  <c r="AG6163" i="2" s="1"/>
  <c r="AG6178" i="2" a="1"/>
  <c r="AG6178" i="2" s="1"/>
  <c r="AG6193" i="2" a="1"/>
  <c r="AG6193" i="2" s="1"/>
  <c r="AG6208" i="2" a="1"/>
  <c r="AG6208" i="2" s="1"/>
  <c r="AG6222" i="2" a="1"/>
  <c r="AG6222" i="2" s="1"/>
  <c r="AG6237" i="2" a="1"/>
  <c r="AG6237" i="2" s="1"/>
  <c r="AG6253" i="2" a="1"/>
  <c r="AG6253" i="2" s="1"/>
  <c r="AG6268" i="2" a="1"/>
  <c r="AG6268" i="2" s="1"/>
  <c r="AG6283" i="2" a="1"/>
  <c r="AG6283" i="2" s="1"/>
  <c r="AG6298" i="2" a="1"/>
  <c r="AG6298" i="2" s="1"/>
  <c r="AG6313" i="2" a="1"/>
  <c r="AG6313" i="2" s="1"/>
  <c r="AG6327" i="2" a="1"/>
  <c r="AG6327" i="2" s="1"/>
  <c r="AG6342" i="2" a="1"/>
  <c r="AG6342" i="2" s="1"/>
  <c r="AG6357" i="2" a="1"/>
  <c r="AG6357" i="2" s="1"/>
  <c r="AG6372" i="2" a="1"/>
  <c r="AG6372" i="2" s="1"/>
  <c r="AG6387" i="2" a="1"/>
  <c r="AG6387" i="2" s="1"/>
  <c r="AG6403" i="2" a="1"/>
  <c r="AG6403" i="2" s="1"/>
  <c r="AG6418" i="2" a="1"/>
  <c r="AG6418" i="2" s="1"/>
  <c r="AG6433" i="2" a="1"/>
  <c r="AG6433" i="2" s="1"/>
  <c r="AG6447" i="2" a="1"/>
  <c r="AG6447" i="2" s="1"/>
  <c r="AG6462" i="2" a="1"/>
  <c r="AG6462" i="2" s="1"/>
  <c r="AG6476" i="2" a="1"/>
  <c r="AG6476" i="2" s="1"/>
  <c r="AG6491" i="2" a="1"/>
  <c r="AG6491" i="2" s="1"/>
  <c r="AG6507" i="2" a="1"/>
  <c r="AG6507" i="2" s="1"/>
  <c r="AG6522" i="2" a="1"/>
  <c r="AG6522" i="2" s="1"/>
  <c r="AG6553" i="2" a="1"/>
  <c r="AG6553" i="2" s="1"/>
  <c r="AG6567" i="2" a="1"/>
  <c r="AG6567" i="2" s="1"/>
  <c r="AG6581" i="2" a="1"/>
  <c r="AG6581" i="2" s="1"/>
  <c r="AG6596" i="2" a="1"/>
  <c r="AG6596" i="2" s="1"/>
  <c r="AG6611" i="2" a="1"/>
  <c r="AG6611" i="2" s="1"/>
  <c r="AG6626" i="2" a="1"/>
  <c r="AG6626" i="2" s="1"/>
  <c r="AG6657" i="2" a="1"/>
  <c r="AG6657" i="2" s="1"/>
  <c r="AG6672" i="2" a="1"/>
  <c r="AG6672" i="2" s="1"/>
  <c r="AG6687" i="2" a="1"/>
  <c r="AG6687" i="2" s="1"/>
  <c r="AG6701" i="2" a="1"/>
  <c r="AG6701" i="2" s="1"/>
  <c r="AG6716" i="2" a="1"/>
  <c r="AG6716" i="2" s="1"/>
  <c r="AG6731" i="2" a="1"/>
  <c r="AG6731" i="2" s="1"/>
  <c r="AG6746" i="2" a="1"/>
  <c r="AG6746" i="2" s="1"/>
  <c r="AG6762" i="2" a="1"/>
  <c r="AG6762" i="2" s="1"/>
  <c r="AG6777" i="2" a="1"/>
  <c r="AG6777" i="2" s="1"/>
  <c r="AG6793" i="2" a="1"/>
  <c r="AG6793" i="2" s="1"/>
  <c r="AG6808" i="2" a="1"/>
  <c r="AG6808" i="2" s="1"/>
  <c r="AG6822" i="2" a="1"/>
  <c r="AG6822" i="2" s="1"/>
  <c r="AG6836" i="2" a="1"/>
  <c r="AG6836" i="2" s="1"/>
  <c r="AG6852" i="2" a="1"/>
  <c r="AG6852" i="2" s="1"/>
  <c r="AG6867" i="2" a="1"/>
  <c r="AG6867" i="2" s="1"/>
  <c r="AG6882" i="2" a="1"/>
  <c r="AG6882" i="2" s="1"/>
  <c r="AG6913" i="2" a="1"/>
  <c r="AG6913" i="2" s="1"/>
  <c r="AG6928" i="2" a="1"/>
  <c r="AG6928" i="2" s="1"/>
  <c r="AG6943" i="2" a="1"/>
  <c r="AG6943" i="2" s="1"/>
  <c r="AG6957" i="2" a="1"/>
  <c r="AG6957" i="2" s="1"/>
  <c r="AG6972" i="2" a="1"/>
  <c r="AG6972" i="2" s="1"/>
  <c r="AG6987" i="2" a="1"/>
  <c r="AG6987" i="2" s="1"/>
  <c r="AG7003" i="2" a="1"/>
  <c r="AG7003" i="2" s="1"/>
  <c r="AG7019" i="2" a="1"/>
  <c r="AG7019" i="2" s="1"/>
  <c r="AG7034" i="2" a="1"/>
  <c r="AG7034" i="2" s="1"/>
  <c r="AG7065" i="2" a="1"/>
  <c r="AG7065" i="2" s="1"/>
  <c r="AG7079" i="2" a="1"/>
  <c r="AG7079" i="2" s="1"/>
  <c r="AG7093" i="2" a="1"/>
  <c r="AG7093" i="2" s="1"/>
  <c r="AG7109" i="2" a="1"/>
  <c r="AG7109" i="2" s="1"/>
  <c r="AG7125" i="2" a="1"/>
  <c r="AG7125" i="2" s="1"/>
  <c r="AG7141" i="2" a="1"/>
  <c r="AG7141" i="2" s="1"/>
  <c r="AG7156" i="2" a="1"/>
  <c r="AG7156" i="2" s="1"/>
  <c r="AG2440" i="2" a="1"/>
  <c r="AG2440" i="2" s="1"/>
  <c r="AG2685" i="2" a="1"/>
  <c r="AG2685" i="2" s="1"/>
  <c r="AG2916" i="2" a="1"/>
  <c r="AG2916" i="2" s="1"/>
  <c r="AG3040" i="2" a="1"/>
  <c r="AG3040" i="2" s="1"/>
  <c r="AG3164" i="2" a="1"/>
  <c r="AG3164" i="2" s="1"/>
  <c r="AG3277" i="2" a="1"/>
  <c r="AG3277" i="2" s="1"/>
  <c r="AG3396" i="2" a="1"/>
  <c r="AG3396" i="2" s="1"/>
  <c r="AG3515" i="2" a="1"/>
  <c r="AG3515" i="2" s="1"/>
  <c r="AG3634" i="2" a="1"/>
  <c r="AG3634" i="2" s="1"/>
  <c r="AG3755" i="2" a="1"/>
  <c r="AG3755" i="2" s="1"/>
  <c r="AG3877" i="2" a="1"/>
  <c r="AG3877" i="2" s="1"/>
  <c r="AG3998" i="2" a="1"/>
  <c r="AG3998" i="2" s="1"/>
  <c r="AG4119" i="2" a="1"/>
  <c r="AG4119" i="2" s="1"/>
  <c r="AG4213" i="2" a="1"/>
  <c r="AG4213" i="2" s="1"/>
  <c r="AG4289" i="2" a="1"/>
  <c r="AG4289" i="2" s="1"/>
  <c r="AG4375" i="2" a="1"/>
  <c r="AG4375" i="2" s="1"/>
  <c r="AG4531" i="2" a="1"/>
  <c r="AG4531" i="2" s="1"/>
  <c r="AG4623" i="2" a="1"/>
  <c r="AG4623" i="2" s="1"/>
  <c r="AG4706" i="2" a="1"/>
  <c r="AG4706" i="2" s="1"/>
  <c r="AG4787" i="2" a="1"/>
  <c r="AG4787" i="2" s="1"/>
  <c r="AG4879" i="2" a="1"/>
  <c r="AG4879" i="2" s="1"/>
  <c r="AG4962" i="2" a="1"/>
  <c r="AG4962" i="2" s="1"/>
  <c r="AG4989" i="2" a="1"/>
  <c r="AG4989" i="2" s="1"/>
  <c r="AG5005" i="2" a="1"/>
  <c r="AG5005" i="2" s="1"/>
  <c r="AG5021" i="2" a="1"/>
  <c r="AG5021" i="2" s="1"/>
  <c r="AG5037" i="2" a="1"/>
  <c r="AG5037" i="2" s="1"/>
  <c r="AG5053" i="2" a="1"/>
  <c r="AG5053" i="2" s="1"/>
  <c r="AG5069" i="2" a="1"/>
  <c r="AG5069" i="2" s="1"/>
  <c r="AG5085" i="2" a="1"/>
  <c r="AG5085" i="2" s="1"/>
  <c r="AG5101" i="2" a="1"/>
  <c r="AG5101" i="2" s="1"/>
  <c r="AG5117" i="2" a="1"/>
  <c r="AG5117" i="2" s="1"/>
  <c r="AG5144" i="2" a="1"/>
  <c r="AG5144" i="2" s="1"/>
  <c r="AG5160" i="2" a="1"/>
  <c r="AG5160" i="2" s="1"/>
  <c r="AG5176" i="2" a="1"/>
  <c r="AG5176" i="2" s="1"/>
  <c r="AG5192" i="2" a="1"/>
  <c r="AG5192" i="2" s="1"/>
  <c r="AG5206" i="2" a="1"/>
  <c r="AG5206" i="2" s="1"/>
  <c r="AG5221" i="2" a="1"/>
  <c r="AG5221" i="2" s="1"/>
  <c r="AG5235" i="2" a="1"/>
  <c r="AG5235" i="2" s="1"/>
  <c r="AG5264" i="2" a="1"/>
  <c r="AG5264" i="2" s="1"/>
  <c r="AG5280" i="2" a="1"/>
  <c r="AG5280" i="2" s="1"/>
  <c r="AG5296" i="2" a="1"/>
  <c r="AG5296" i="2" s="1"/>
  <c r="AG5312" i="2" a="1"/>
  <c r="AG5312" i="2" s="1"/>
  <c r="AG5327" i="2" a="1"/>
  <c r="AG5327" i="2" s="1"/>
  <c r="AG5343" i="2" a="1"/>
  <c r="AG5343" i="2" s="1"/>
  <c r="AG5357" i="2" a="1"/>
  <c r="AG5357" i="2" s="1"/>
  <c r="AG5372" i="2" a="1"/>
  <c r="AG5372" i="2" s="1"/>
  <c r="AG5387" i="2" a="1"/>
  <c r="AG5387" i="2" s="1"/>
  <c r="AG5403" i="2" a="1"/>
  <c r="AG5403" i="2" s="1"/>
  <c r="AG5419" i="2" a="1"/>
  <c r="AG5419" i="2" s="1"/>
  <c r="AG5435" i="2" a="1"/>
  <c r="AG5435" i="2" s="1"/>
  <c r="AG5450" i="2" a="1"/>
  <c r="AG5450" i="2" s="1"/>
  <c r="AG5466" i="2" a="1"/>
  <c r="AG5466" i="2" s="1"/>
  <c r="AG5482" i="2" a="1"/>
  <c r="AG5482" i="2" s="1"/>
  <c r="AG5497" i="2" a="1"/>
  <c r="AG5497" i="2" s="1"/>
  <c r="AG5513" i="2" a="1"/>
  <c r="AG5513" i="2" s="1"/>
  <c r="AG5528" i="2" a="1"/>
  <c r="AG5528" i="2" s="1"/>
  <c r="AG5544" i="2" a="1"/>
  <c r="AG5544" i="2" s="1"/>
  <c r="AG5560" i="2" a="1"/>
  <c r="AG5560" i="2" s="1"/>
  <c r="AG5576" i="2" a="1"/>
  <c r="AG5576" i="2" s="1"/>
  <c r="AG5592" i="2" a="1"/>
  <c r="AG5592" i="2" s="1"/>
  <c r="AG5608" i="2" a="1"/>
  <c r="AG5608" i="2" s="1"/>
  <c r="AG5624" i="2" a="1"/>
  <c r="AG5624" i="2" s="1"/>
  <c r="AG5640" i="2" a="1"/>
  <c r="AG5640" i="2" s="1"/>
  <c r="AG5656" i="2" a="1"/>
  <c r="AG5656" i="2" s="1"/>
  <c r="AG5668" i="2" a="1"/>
  <c r="AG5668" i="2" s="1"/>
  <c r="AG5692" i="2" a="1"/>
  <c r="AG5692" i="2" s="1"/>
  <c r="AG5741" i="2" a="1"/>
  <c r="AG5741" i="2" s="1"/>
  <c r="AG5753" i="2" a="1"/>
  <c r="AG5753" i="2" s="1"/>
  <c r="AG5765" i="2" a="1"/>
  <c r="AG5765" i="2" s="1"/>
  <c r="AG5814" i="2" a="1"/>
  <c r="AG5814" i="2" s="1"/>
  <c r="AG5837" i="2" a="1"/>
  <c r="AG5837" i="2" s="1"/>
  <c r="AG5863" i="2" a="1"/>
  <c r="AG5863" i="2" s="1"/>
  <c r="AG5877" i="2" a="1"/>
  <c r="AG5877" i="2" s="1"/>
  <c r="AG5893" i="2" a="1"/>
  <c r="AG5893" i="2" s="1"/>
  <c r="AG5908" i="2" a="1"/>
  <c r="AG5908" i="2" s="1"/>
  <c r="AG5923" i="2" a="1"/>
  <c r="AG5923" i="2" s="1"/>
  <c r="AG5953" i="2" a="1"/>
  <c r="AG5953" i="2" s="1"/>
  <c r="AG5967" i="2" a="1"/>
  <c r="AG5967" i="2" s="1"/>
  <c r="AG5982" i="2" a="1"/>
  <c r="AG5982" i="2" s="1"/>
  <c r="AG5998" i="2" a="1"/>
  <c r="AG5998" i="2" s="1"/>
  <c r="AG6013" i="2" a="1"/>
  <c r="AG6013" i="2" s="1"/>
  <c r="AG6028" i="2" a="1"/>
  <c r="AG6028" i="2" s="1"/>
  <c r="AG6043" i="2" a="1"/>
  <c r="AG6043" i="2" s="1"/>
  <c r="AG6058" i="2" a="1"/>
  <c r="AG6058" i="2" s="1"/>
  <c r="AG6073" i="2" a="1"/>
  <c r="AG6073" i="2" s="1"/>
  <c r="AG6088" i="2" a="1"/>
  <c r="AG6088" i="2" s="1"/>
  <c r="AG6103" i="2" a="1"/>
  <c r="AG6103" i="2" s="1"/>
  <c r="AG6118" i="2" a="1"/>
  <c r="AG6118" i="2" s="1"/>
  <c r="AG6133" i="2" a="1"/>
  <c r="AG6133" i="2" s="1"/>
  <c r="AG6149" i="2" a="1"/>
  <c r="AG6149" i="2" s="1"/>
  <c r="AG6164" i="2" a="1"/>
  <c r="AG6164" i="2" s="1"/>
  <c r="AG6179" i="2" a="1"/>
  <c r="AG6179" i="2" s="1"/>
  <c r="AG6209" i="2" a="1"/>
  <c r="AG6209" i="2" s="1"/>
  <c r="AG6223" i="2" a="1"/>
  <c r="AG6223" i="2" s="1"/>
  <c r="AG6238" i="2" a="1"/>
  <c r="AG6238" i="2" s="1"/>
  <c r="AG6254" i="2" a="1"/>
  <c r="AG6254" i="2" s="1"/>
  <c r="AG6269" i="2" a="1"/>
  <c r="AG6269" i="2" s="1"/>
  <c r="AG6284" i="2" a="1"/>
  <c r="AG6284" i="2" s="1"/>
  <c r="AG6299" i="2" a="1"/>
  <c r="AG6299" i="2" s="1"/>
  <c r="AG6328" i="2" a="1"/>
  <c r="AG6328" i="2" s="1"/>
  <c r="AG6343" i="2" a="1"/>
  <c r="AG6343" i="2" s="1"/>
  <c r="AG6358" i="2" a="1"/>
  <c r="AG6358" i="2" s="1"/>
  <c r="AG6373" i="2" a="1"/>
  <c r="AG6373" i="2" s="1"/>
  <c r="AG6388" i="2" a="1"/>
  <c r="AG6388" i="2" s="1"/>
  <c r="AG6404" i="2" a="1"/>
  <c r="AG6404" i="2" s="1"/>
  <c r="AG6419" i="2" a="1"/>
  <c r="AG6419" i="2" s="1"/>
  <c r="AG6448" i="2" a="1"/>
  <c r="AG6448" i="2" s="1"/>
  <c r="AG6463" i="2" a="1"/>
  <c r="AG6463" i="2" s="1"/>
  <c r="AG6477" i="2" a="1"/>
  <c r="AG6477" i="2" s="1"/>
  <c r="AG6492" i="2" a="1"/>
  <c r="AG6492" i="2" s="1"/>
  <c r="AG6508" i="2" a="1"/>
  <c r="AG6508" i="2" s="1"/>
  <c r="AG6523" i="2" a="1"/>
  <c r="AG6523" i="2" s="1"/>
  <c r="AG6538" i="2" a="1"/>
  <c r="AG6538" i="2" s="1"/>
  <c r="AG6568" i="2" a="1"/>
  <c r="AG6568" i="2" s="1"/>
  <c r="AG6582" i="2" a="1"/>
  <c r="AG6582" i="2" s="1"/>
  <c r="AG6597" i="2" a="1"/>
  <c r="AG6597" i="2" s="1"/>
  <c r="AG6612" i="2" a="1"/>
  <c r="AG6612" i="2" s="1"/>
  <c r="AG6627" i="2" a="1"/>
  <c r="AG6627" i="2" s="1"/>
  <c r="AG6642" i="2" a="1"/>
  <c r="AG6642" i="2" s="1"/>
  <c r="AG6658" i="2" a="1"/>
  <c r="AG6658" i="2" s="1"/>
  <c r="AG6673" i="2" a="1"/>
  <c r="AG6673" i="2" s="1"/>
  <c r="AG6688" i="2" a="1"/>
  <c r="AG6688" i="2" s="1"/>
  <c r="AG6702" i="2" a="1"/>
  <c r="AG6702" i="2" s="1"/>
  <c r="AG6717" i="2" a="1"/>
  <c r="AG6717" i="2" s="1"/>
  <c r="AG6732" i="2" a="1"/>
  <c r="AG6732" i="2" s="1"/>
  <c r="AG6747" i="2" a="1"/>
  <c r="AG6747" i="2" s="1"/>
  <c r="AG6763" i="2" a="1"/>
  <c r="AG6763" i="2" s="1"/>
  <c r="AG6778" i="2" a="1"/>
  <c r="AG6778" i="2" s="1"/>
  <c r="AG6809" i="2" a="1"/>
  <c r="AG6809" i="2" s="1"/>
  <c r="AG6823" i="2" a="1"/>
  <c r="AG6823" i="2" s="1"/>
  <c r="AG6837" i="2" a="1"/>
  <c r="AG6837" i="2" s="1"/>
  <c r="AG6853" i="2" a="1"/>
  <c r="AG6853" i="2" s="1"/>
  <c r="AG6868" i="2" a="1"/>
  <c r="AG6868" i="2" s="1"/>
  <c r="AG6883" i="2" a="1"/>
  <c r="AG6883" i="2" s="1"/>
  <c r="AG6898" i="2" a="1"/>
  <c r="AG6898" i="2" s="1"/>
  <c r="AG6914" i="2" a="1"/>
  <c r="AG6914" i="2" s="1"/>
  <c r="AG6929" i="2" a="1"/>
  <c r="AG6929" i="2" s="1"/>
  <c r="AG6944" i="2" a="1"/>
  <c r="AG6944" i="2" s="1"/>
  <c r="AG6958" i="2" a="1"/>
  <c r="AG6958" i="2" s="1"/>
  <c r="AG6973" i="2" a="1"/>
  <c r="AG6973" i="2" s="1"/>
  <c r="AG6988" i="2" a="1"/>
  <c r="AG6988" i="2" s="1"/>
  <c r="AG7004" i="2" a="1"/>
  <c r="AG7004" i="2" s="1"/>
  <c r="AG7020" i="2" a="1"/>
  <c r="AG7020" i="2" s="1"/>
  <c r="AG7035" i="2" a="1"/>
  <c r="AG7035" i="2" s="1"/>
  <c r="AG7050" i="2" a="1"/>
  <c r="AG7050" i="2" s="1"/>
  <c r="AG7080" i="2" a="1"/>
  <c r="AG7080" i="2" s="1"/>
  <c r="AG7094" i="2" a="1"/>
  <c r="AG7094" i="2" s="1"/>
  <c r="AG7110" i="2" a="1"/>
  <c r="AG7110" i="2" s="1"/>
  <c r="AG7126" i="2" a="1"/>
  <c r="AG7126" i="2" s="1"/>
  <c r="AG7142" i="2" a="1"/>
  <c r="AG7142" i="2" s="1"/>
  <c r="AG7157" i="2" a="1"/>
  <c r="AG7157" i="2" s="1"/>
  <c r="AG2455" i="2" a="1"/>
  <c r="AG2455" i="2" s="1"/>
  <c r="AG2699" i="2" a="1"/>
  <c r="AG2699" i="2" s="1"/>
  <c r="AG2919" i="2" a="1"/>
  <c r="AG2919" i="2" s="1"/>
  <c r="AG3043" i="2" a="1"/>
  <c r="AG3043" i="2" s="1"/>
  <c r="AG3167" i="2" a="1"/>
  <c r="AG3167" i="2" s="1"/>
  <c r="AG3399" i="2" a="1"/>
  <c r="AG3399" i="2" s="1"/>
  <c r="AG3518" i="2" a="1"/>
  <c r="AG3518" i="2" s="1"/>
  <c r="AG3637" i="2" a="1"/>
  <c r="AG3637" i="2" s="1"/>
  <c r="AG3758" i="2" a="1"/>
  <c r="AG3758" i="2" s="1"/>
  <c r="AG4000" i="2" a="1"/>
  <c r="AG4000" i="2" s="1"/>
  <c r="AG4121" i="2" a="1"/>
  <c r="AG4121" i="2" s="1"/>
  <c r="AG4214" i="2" a="1"/>
  <c r="AG4214" i="2" s="1"/>
  <c r="AG4301" i="2" a="1"/>
  <c r="AG4301" i="2" s="1"/>
  <c r="AG4377" i="2" a="1"/>
  <c r="AG4377" i="2" s="1"/>
  <c r="AG4456" i="2" a="1"/>
  <c r="AG4456" i="2" s="1"/>
  <c r="AG4543" i="2" a="1"/>
  <c r="AG4543" i="2" s="1"/>
  <c r="AG4626" i="2" a="1"/>
  <c r="AG4626" i="2" s="1"/>
  <c r="AG4707" i="2" a="1"/>
  <c r="AG4707" i="2" s="1"/>
  <c r="AG4799" i="2" a="1"/>
  <c r="AG4799" i="2" s="1"/>
  <c r="AG4882" i="2" a="1"/>
  <c r="AG4882" i="2" s="1"/>
  <c r="AG4963" i="2" a="1"/>
  <c r="AG4963" i="2" s="1"/>
  <c r="AG4990" i="2" a="1"/>
  <c r="AG4990" i="2" s="1"/>
  <c r="AG5006" i="2" a="1"/>
  <c r="AG5006" i="2" s="1"/>
  <c r="AG5022" i="2" a="1"/>
  <c r="AG5022" i="2" s="1"/>
  <c r="AG5038" i="2" a="1"/>
  <c r="AG5038" i="2" s="1"/>
  <c r="AG5054" i="2" a="1"/>
  <c r="AG5054" i="2" s="1"/>
  <c r="AG5070" i="2" a="1"/>
  <c r="AG5070" i="2" s="1"/>
  <c r="AG5086" i="2" a="1"/>
  <c r="AG5086" i="2" s="1"/>
  <c r="AG5102" i="2" a="1"/>
  <c r="AG5102" i="2" s="1"/>
  <c r="AG5118" i="2" a="1"/>
  <c r="AG5118" i="2" s="1"/>
  <c r="AG5130" i="2" a="1"/>
  <c r="AG5130" i="2" s="1"/>
  <c r="AG5145" i="2" a="1"/>
  <c r="AG5145" i="2" s="1"/>
  <c r="AG5161" i="2" a="1"/>
  <c r="AG5161" i="2" s="1"/>
  <c r="AG5177" i="2" a="1"/>
  <c r="AG5177" i="2" s="1"/>
  <c r="AG5193" i="2" a="1"/>
  <c r="AG5193" i="2" s="1"/>
  <c r="AG5207" i="2" a="1"/>
  <c r="AG5207" i="2" s="1"/>
  <c r="AG5222" i="2" a="1"/>
  <c r="AG5222" i="2" s="1"/>
  <c r="AG5236" i="2" a="1"/>
  <c r="AG5236" i="2" s="1"/>
  <c r="AG5250" i="2" a="1"/>
  <c r="AG5250" i="2" s="1"/>
  <c r="AG5265" i="2" a="1"/>
  <c r="AG5265" i="2" s="1"/>
  <c r="AG5281" i="2" a="1"/>
  <c r="AG5281" i="2" s="1"/>
  <c r="AG5297" i="2" a="1"/>
  <c r="AG5297" i="2" s="1"/>
  <c r="AG5313" i="2" a="1"/>
  <c r="AG5313" i="2" s="1"/>
  <c r="AG5328" i="2" a="1"/>
  <c r="AG5328" i="2" s="1"/>
  <c r="AG5344" i="2" a="1"/>
  <c r="AG5344" i="2" s="1"/>
  <c r="AG5358" i="2" a="1"/>
  <c r="AG5358" i="2" s="1"/>
  <c r="AG5373" i="2" a="1"/>
  <c r="AG5373" i="2" s="1"/>
  <c r="AG5388" i="2" a="1"/>
  <c r="AG5388" i="2" s="1"/>
  <c r="AG5404" i="2" a="1"/>
  <c r="AG5404" i="2" s="1"/>
  <c r="AG5420" i="2" a="1"/>
  <c r="AG5420" i="2" s="1"/>
  <c r="AG5436" i="2" a="1"/>
  <c r="AG5436" i="2" s="1"/>
  <c r="AG5451" i="2" a="1"/>
  <c r="AG5451" i="2" s="1"/>
  <c r="AG5467" i="2" a="1"/>
  <c r="AG5467" i="2" s="1"/>
  <c r="AG5483" i="2" a="1"/>
  <c r="AG5483" i="2" s="1"/>
  <c r="AG5498" i="2" a="1"/>
  <c r="AG5498" i="2" s="1"/>
  <c r="AG5529" i="2" a="1"/>
  <c r="AG5529" i="2" s="1"/>
  <c r="AG5545" i="2" a="1"/>
  <c r="AG5545" i="2" s="1"/>
  <c r="AG5561" i="2" a="1"/>
  <c r="AG5561" i="2" s="1"/>
  <c r="AG5577" i="2" a="1"/>
  <c r="AG5577" i="2" s="1"/>
  <c r="AG5593" i="2" a="1"/>
  <c r="AG5593" i="2" s="1"/>
  <c r="AG5609" i="2" a="1"/>
  <c r="AG5609" i="2" s="1"/>
  <c r="AG5625" i="2" a="1"/>
  <c r="AG5625" i="2" s="1"/>
  <c r="AG5641" i="2" a="1"/>
  <c r="AG5641" i="2" s="1"/>
  <c r="AG5681" i="2" a="1"/>
  <c r="AG5681" i="2" s="1"/>
  <c r="AG5705" i="2" a="1"/>
  <c r="AG5705" i="2" s="1"/>
  <c r="AG5717" i="2" a="1"/>
  <c r="AG5717" i="2" s="1"/>
  <c r="AG5729" i="2" a="1"/>
  <c r="AG5729" i="2" s="1"/>
  <c r="AG5742" i="2" a="1"/>
  <c r="AG5742" i="2" s="1"/>
  <c r="AG5766" i="2" a="1"/>
  <c r="AG5766" i="2" s="1"/>
  <c r="AG5778" i="2" a="1"/>
  <c r="AG5778" i="2" s="1"/>
  <c r="AG5789" i="2" a="1"/>
  <c r="AG5789" i="2" s="1"/>
  <c r="AG5802" i="2" a="1"/>
  <c r="AG5802" i="2" s="1"/>
  <c r="AG5815" i="2" a="1"/>
  <c r="AG5815" i="2" s="1"/>
  <c r="AG5826" i="2" a="1"/>
  <c r="AG5826" i="2" s="1"/>
  <c r="AG5838" i="2" a="1"/>
  <c r="AG5838" i="2" s="1"/>
  <c r="AG5849" i="2" a="1"/>
  <c r="AG5849" i="2" s="1"/>
  <c r="AG5864" i="2" a="1"/>
  <c r="AG5864" i="2" s="1"/>
  <c r="AG5878" i="2" a="1"/>
  <c r="AG5878" i="2" s="1"/>
  <c r="AG5894" i="2" a="1"/>
  <c r="AG5894" i="2" s="1"/>
  <c r="AG5909" i="2" a="1"/>
  <c r="AG5909" i="2" s="1"/>
  <c r="AG5924" i="2" a="1"/>
  <c r="AG5924" i="2" s="1"/>
  <c r="AG5938" i="2" a="1"/>
  <c r="AG5938" i="2" s="1"/>
  <c r="AG5968" i="2" a="1"/>
  <c r="AG5968" i="2" s="1"/>
  <c r="AG5983" i="2" a="1"/>
  <c r="AG5983" i="2" s="1"/>
  <c r="AG5999" i="2" a="1"/>
  <c r="AG5999" i="2" s="1"/>
  <c r="AG6014" i="2" a="1"/>
  <c r="AG6014" i="2" s="1"/>
  <c r="AG6029" i="2" a="1"/>
  <c r="AG6029" i="2" s="1"/>
  <c r="AG6044" i="2" a="1"/>
  <c r="AG6044" i="2" s="1"/>
  <c r="AG6059" i="2" a="1"/>
  <c r="AG6059" i="2" s="1"/>
  <c r="AG6074" i="2" a="1"/>
  <c r="AG6074" i="2" s="1"/>
  <c r="AG6089" i="2" a="1"/>
  <c r="AG6089" i="2" s="1"/>
  <c r="AG6104" i="2" a="1"/>
  <c r="AG6104" i="2" s="1"/>
  <c r="AG6119" i="2" a="1"/>
  <c r="AG6119" i="2" s="1"/>
  <c r="AG6134" i="2" a="1"/>
  <c r="AG6134" i="2" s="1"/>
  <c r="AG6150" i="2" a="1"/>
  <c r="AG6150" i="2" s="1"/>
  <c r="AG6165" i="2" a="1"/>
  <c r="AG6165" i="2" s="1"/>
  <c r="AG6180" i="2" a="1"/>
  <c r="AG6180" i="2" s="1"/>
  <c r="AG6194" i="2" a="1"/>
  <c r="AG6194" i="2" s="1"/>
  <c r="AG6224" i="2" a="1"/>
  <c r="AG6224" i="2" s="1"/>
  <c r="AG6239" i="2" a="1"/>
  <c r="AG6239" i="2" s="1"/>
  <c r="AG6255" i="2" a="1"/>
  <c r="AG6255" i="2" s="1"/>
  <c r="AG6270" i="2" a="1"/>
  <c r="AG6270" i="2" s="1"/>
  <c r="AG6285" i="2" a="1"/>
  <c r="AG6285" i="2" s="1"/>
  <c r="AG6300" i="2" a="1"/>
  <c r="AG6300" i="2" s="1"/>
  <c r="AG6314" i="2" a="1"/>
  <c r="AG6314" i="2" s="1"/>
  <c r="AG6329" i="2" a="1"/>
  <c r="AG6329" i="2" s="1"/>
  <c r="AG6344" i="2" a="1"/>
  <c r="AG6344" i="2" s="1"/>
  <c r="AG6359" i="2" a="1"/>
  <c r="AG6359" i="2" s="1"/>
  <c r="AG6374" i="2" a="1"/>
  <c r="AG6374" i="2" s="1"/>
  <c r="AG6389" i="2" a="1"/>
  <c r="AG6389" i="2" s="1"/>
  <c r="AG6405" i="2" a="1"/>
  <c r="AG6405" i="2" s="1"/>
  <c r="AG6420" i="2" a="1"/>
  <c r="AG6420" i="2" s="1"/>
  <c r="AG6434" i="2" a="1"/>
  <c r="AG6434" i="2" s="1"/>
  <c r="AG6449" i="2" a="1"/>
  <c r="AG6449" i="2" s="1"/>
  <c r="AG6464" i="2" a="1"/>
  <c r="AG6464" i="2" s="1"/>
  <c r="AG6478" i="2" a="1"/>
  <c r="AG6478" i="2" s="1"/>
  <c r="AG6493" i="2" a="1"/>
  <c r="AG6493" i="2" s="1"/>
  <c r="AG6509" i="2" a="1"/>
  <c r="AG6509" i="2" s="1"/>
  <c r="AG6524" i="2" a="1"/>
  <c r="AG6524" i="2" s="1"/>
  <c r="AG6539" i="2" a="1"/>
  <c r="AG6539" i="2" s="1"/>
  <c r="AG6554" i="2" a="1"/>
  <c r="AG6554" i="2" s="1"/>
  <c r="AG6569" i="2" a="1"/>
  <c r="AG6569" i="2" s="1"/>
  <c r="AG6583" i="2" a="1"/>
  <c r="AG6583" i="2" s="1"/>
  <c r="AG6598" i="2" a="1"/>
  <c r="AG6598" i="2" s="1"/>
  <c r="AG6613" i="2" a="1"/>
  <c r="AG6613" i="2" s="1"/>
  <c r="AG6628" i="2" a="1"/>
  <c r="AG6628" i="2" s="1"/>
  <c r="AG6643" i="2" a="1"/>
  <c r="AG6643" i="2" s="1"/>
  <c r="AG6659" i="2" a="1"/>
  <c r="AG6659" i="2" s="1"/>
  <c r="AG6674" i="2" a="1"/>
  <c r="AG6674" i="2" s="1"/>
  <c r="AG6689" i="2" a="1"/>
  <c r="AG6689" i="2" s="1"/>
  <c r="AG6703" i="2" a="1"/>
  <c r="AG6703" i="2" s="1"/>
  <c r="AG6718" i="2" a="1"/>
  <c r="AG6718" i="2" s="1"/>
  <c r="AG6733" i="2" a="1"/>
  <c r="AG6733" i="2" s="1"/>
  <c r="AG6748" i="2" a="1"/>
  <c r="AG6748" i="2" s="1"/>
  <c r="AG6764" i="2" a="1"/>
  <c r="AG6764" i="2" s="1"/>
  <c r="AG6779" i="2" a="1"/>
  <c r="AG6779" i="2" s="1"/>
  <c r="AG6794" i="2" a="1"/>
  <c r="AG6794" i="2" s="1"/>
  <c r="AG6824" i="2" a="1"/>
  <c r="AG6824" i="2" s="1"/>
  <c r="AG6838" i="2" a="1"/>
  <c r="AG6838" i="2" s="1"/>
  <c r="AG6854" i="2" a="1"/>
  <c r="AG6854" i="2" s="1"/>
  <c r="AG6869" i="2" a="1"/>
  <c r="AG6869" i="2" s="1"/>
  <c r="AG6884" i="2" a="1"/>
  <c r="AG6884" i="2" s="1"/>
  <c r="AG6899" i="2" a="1"/>
  <c r="AG6899" i="2" s="1"/>
  <c r="AG6915" i="2" a="1"/>
  <c r="AG6915" i="2" s="1"/>
  <c r="AG6930" i="2" a="1"/>
  <c r="AG6930" i="2" s="1"/>
  <c r="AG6945" i="2" a="1"/>
  <c r="AG6945" i="2" s="1"/>
  <c r="AG6959" i="2" a="1"/>
  <c r="AG6959" i="2" s="1"/>
  <c r="AG6974" i="2" a="1"/>
  <c r="AG6974" i="2" s="1"/>
  <c r="AG6989" i="2" a="1"/>
  <c r="AG6989" i="2" s="1"/>
  <c r="AG7005" i="2" a="1"/>
  <c r="AG7005" i="2" s="1"/>
  <c r="AG7021" i="2" a="1"/>
  <c r="AG7021" i="2" s="1"/>
  <c r="AG7036" i="2" a="1"/>
  <c r="AG7036" i="2" s="1"/>
  <c r="AG7051" i="2" a="1"/>
  <c r="AG7051" i="2" s="1"/>
  <c r="AG7066" i="2" a="1"/>
  <c r="AG7066" i="2" s="1"/>
  <c r="AG7081" i="2" a="1"/>
  <c r="AG7081" i="2" s="1"/>
  <c r="AG7095" i="2" a="1"/>
  <c r="AG7095" i="2" s="1"/>
  <c r="AG7111" i="2" a="1"/>
  <c r="AG7111" i="2" s="1"/>
  <c r="AG7127" i="2" a="1"/>
  <c r="AG7127" i="2" s="1"/>
  <c r="AG7143" i="2" a="1"/>
  <c r="AG7143" i="2" s="1"/>
  <c r="AG7158" i="2" a="1"/>
  <c r="AG7158" i="2" s="1"/>
  <c r="AG7173" i="2" a="1"/>
  <c r="AG7173" i="2" s="1"/>
  <c r="AG2470" i="2" a="1"/>
  <c r="AG2470" i="2" s="1"/>
  <c r="AG2714" i="2" a="1"/>
  <c r="AG2714" i="2" s="1"/>
  <c r="AG2932" i="2" a="1"/>
  <c r="AG2932" i="2" s="1"/>
  <c r="AG3056" i="2" a="1"/>
  <c r="AG3056" i="2" s="1"/>
  <c r="AG3180" i="2" a="1"/>
  <c r="AG3180" i="2" s="1"/>
  <c r="AG3292" i="2" a="1"/>
  <c r="AG3292" i="2" s="1"/>
  <c r="AG3411" i="2" a="1"/>
  <c r="AG3411" i="2" s="1"/>
  <c r="AG3531" i="2" a="1"/>
  <c r="AG3531" i="2" s="1"/>
  <c r="AG3650" i="2" a="1"/>
  <c r="AG3650" i="2" s="1"/>
  <c r="AG3771" i="2" a="1"/>
  <c r="AG3771" i="2" s="1"/>
  <c r="AG3892" i="2" a="1"/>
  <c r="AG3892" i="2" s="1"/>
  <c r="AG4012" i="2" a="1"/>
  <c r="AG4012" i="2" s="1"/>
  <c r="AG4133" i="2" a="1"/>
  <c r="AG4133" i="2" s="1"/>
  <c r="AG4224" i="2" a="1"/>
  <c r="AG4224" i="2" s="1"/>
  <c r="AG4378" i="2" a="1"/>
  <c r="AG4378" i="2" s="1"/>
  <c r="AG4467" i="2" a="1"/>
  <c r="AG4467" i="2" s="1"/>
  <c r="AG4546" i="2" a="1"/>
  <c r="AG4546" i="2" s="1"/>
  <c r="AG4627" i="2" a="1"/>
  <c r="AG4627" i="2" s="1"/>
  <c r="AG4719" i="2" a="1"/>
  <c r="AG4719" i="2" s="1"/>
  <c r="AG4802" i="2" a="1"/>
  <c r="AG4802" i="2" s="1"/>
  <c r="AG4883" i="2" a="1"/>
  <c r="AG4883" i="2" s="1"/>
  <c r="AG4975" i="2" a="1"/>
  <c r="AG4975" i="2" s="1"/>
  <c r="AG4991" i="2" a="1"/>
  <c r="AG4991" i="2" s="1"/>
  <c r="AG5007" i="2" a="1"/>
  <c r="AG5007" i="2" s="1"/>
  <c r="AG5023" i="2" a="1"/>
  <c r="AG5023" i="2" s="1"/>
  <c r="AG5039" i="2" a="1"/>
  <c r="AG5039" i="2" s="1"/>
  <c r="AG5055" i="2" a="1"/>
  <c r="AG5055" i="2" s="1"/>
  <c r="AG5071" i="2" a="1"/>
  <c r="AG5071" i="2" s="1"/>
  <c r="AG5087" i="2" a="1"/>
  <c r="AG5087" i="2" s="1"/>
  <c r="AG5103" i="2" a="1"/>
  <c r="AG5103" i="2" s="1"/>
  <c r="AG5131" i="2" a="1"/>
  <c r="AG5131" i="2" s="1"/>
  <c r="AG5146" i="2" a="1"/>
  <c r="AG5146" i="2" s="1"/>
  <c r="AG5162" i="2" a="1"/>
  <c r="AG5162" i="2" s="1"/>
  <c r="AG5178" i="2" a="1"/>
  <c r="AG5178" i="2" s="1"/>
  <c r="AG5208" i="2" a="1"/>
  <c r="AG5208" i="2" s="1"/>
  <c r="AG5223" i="2" a="1"/>
  <c r="AG5223" i="2" s="1"/>
  <c r="AG5237" i="2" a="1"/>
  <c r="AG5237" i="2" s="1"/>
  <c r="AG5251" i="2" a="1"/>
  <c r="AG5251" i="2" s="1"/>
  <c r="AG5266" i="2" a="1"/>
  <c r="AG5266" i="2" s="1"/>
  <c r="AG5282" i="2" a="1"/>
  <c r="AG5282" i="2" s="1"/>
  <c r="AG5298" i="2" a="1"/>
  <c r="AG5298" i="2" s="1"/>
  <c r="AG5314" i="2" a="1"/>
  <c r="AG5314" i="2" s="1"/>
  <c r="AG5329" i="2" a="1"/>
  <c r="AG5329" i="2" s="1"/>
  <c r="AG5345" i="2" a="1"/>
  <c r="AG5345" i="2" s="1"/>
  <c r="AG5359" i="2" a="1"/>
  <c r="AG5359" i="2" s="1"/>
  <c r="AG5374" i="2" a="1"/>
  <c r="AG5374" i="2" s="1"/>
  <c r="AG5389" i="2" a="1"/>
  <c r="AG5389" i="2" s="1"/>
  <c r="AG5405" i="2" a="1"/>
  <c r="AG5405" i="2" s="1"/>
  <c r="AG5421" i="2" a="1"/>
  <c r="AG5421" i="2" s="1"/>
  <c r="AG5437" i="2" a="1"/>
  <c r="AG5437" i="2" s="1"/>
  <c r="AG5452" i="2" a="1"/>
  <c r="AG5452" i="2" s="1"/>
  <c r="AG5468" i="2" a="1"/>
  <c r="AG5468" i="2" s="1"/>
  <c r="AG5484" i="2" a="1"/>
  <c r="AG5484" i="2" s="1"/>
  <c r="AG5499" i="2" a="1"/>
  <c r="AG5499" i="2" s="1"/>
  <c r="AG5514" i="2" a="1"/>
  <c r="AG5514" i="2" s="1"/>
  <c r="AG5530" i="2" a="1"/>
  <c r="AG5530" i="2" s="1"/>
  <c r="AG5546" i="2" a="1"/>
  <c r="AG5546" i="2" s="1"/>
  <c r="AG5562" i="2" a="1"/>
  <c r="AG5562" i="2" s="1"/>
  <c r="AG5578" i="2" a="1"/>
  <c r="AG5578" i="2" s="1"/>
  <c r="AG5594" i="2" a="1"/>
  <c r="AG5594" i="2" s="1"/>
  <c r="AG5610" i="2" a="1"/>
  <c r="AG5610" i="2" s="1"/>
  <c r="AG5626" i="2" a="1"/>
  <c r="AG5626" i="2" s="1"/>
  <c r="AG5642" i="2" a="1"/>
  <c r="AG5642" i="2" s="1"/>
  <c r="AG5657" i="2" a="1"/>
  <c r="AG5657" i="2" s="1"/>
  <c r="AG5669" i="2" a="1"/>
  <c r="AG5669" i="2" s="1"/>
  <c r="AG5693" i="2" a="1"/>
  <c r="AG5693" i="2" s="1"/>
  <c r="AG5718" i="2" a="1"/>
  <c r="AG5718" i="2" s="1"/>
  <c r="AG5730" i="2" a="1"/>
  <c r="AG5730" i="2" s="1"/>
  <c r="AG5743" i="2" a="1"/>
  <c r="AG5743" i="2" s="1"/>
  <c r="AG5754" i="2" a="1"/>
  <c r="AG5754" i="2" s="1"/>
  <c r="AG5767" i="2" a="1"/>
  <c r="AG5767" i="2" s="1"/>
  <c r="AG5779" i="2" a="1"/>
  <c r="AG5779" i="2" s="1"/>
  <c r="AG5790" i="2" a="1"/>
  <c r="AG5790" i="2" s="1"/>
  <c r="AG5803" i="2" a="1"/>
  <c r="AG5803" i="2" s="1"/>
  <c r="AG5827" i="2" a="1"/>
  <c r="AG5827" i="2" s="1"/>
  <c r="AG5839" i="2" a="1"/>
  <c r="AG5839" i="2" s="1"/>
  <c r="AG5850" i="2" a="1"/>
  <c r="AG5850" i="2" s="1"/>
  <c r="AG5865" i="2" a="1"/>
  <c r="AG5865" i="2" s="1"/>
  <c r="AG5879" i="2" a="1"/>
  <c r="AG5879" i="2" s="1"/>
  <c r="AG5895" i="2" a="1"/>
  <c r="AG5895" i="2" s="1"/>
  <c r="AG5910" i="2" a="1"/>
  <c r="AG5910" i="2" s="1"/>
  <c r="AG5925" i="2" a="1"/>
  <c r="AG5925" i="2" s="1"/>
  <c r="AG5939" i="2" a="1"/>
  <c r="AG5939" i="2" s="1"/>
  <c r="AG5954" i="2" a="1"/>
  <c r="AG5954" i="2" s="1"/>
  <c r="AG5969" i="2" a="1"/>
  <c r="AG5969" i="2" s="1"/>
  <c r="AG5984" i="2" a="1"/>
  <c r="AG5984" i="2" s="1"/>
  <c r="AG6000" i="2" a="1"/>
  <c r="AG6000" i="2" s="1"/>
  <c r="AG6015" i="2" a="1"/>
  <c r="AG6015" i="2" s="1"/>
  <c r="AG6030" i="2" a="1"/>
  <c r="AG6030" i="2" s="1"/>
  <c r="AG6045" i="2" a="1"/>
  <c r="AG6045" i="2" s="1"/>
  <c r="AG6060" i="2" a="1"/>
  <c r="AG6060" i="2" s="1"/>
  <c r="AG6075" i="2" a="1"/>
  <c r="AG6075" i="2" s="1"/>
  <c r="AG6105" i="2" a="1"/>
  <c r="AG6105" i="2" s="1"/>
  <c r="AG6120" i="2" a="1"/>
  <c r="AG6120" i="2" s="1"/>
  <c r="AG6135" i="2" a="1"/>
  <c r="AG6135" i="2" s="1"/>
  <c r="AG6151" i="2" a="1"/>
  <c r="AG6151" i="2" s="1"/>
  <c r="AG6166" i="2" a="1"/>
  <c r="AG6166" i="2" s="1"/>
  <c r="AG6181" i="2" a="1"/>
  <c r="AG6181" i="2" s="1"/>
  <c r="AG6195" i="2" a="1"/>
  <c r="AG6195" i="2" s="1"/>
  <c r="AG6210" i="2" a="1"/>
  <c r="AG6210" i="2" s="1"/>
  <c r="AG6225" i="2" a="1"/>
  <c r="AG6225" i="2" s="1"/>
  <c r="AG6240" i="2" a="1"/>
  <c r="AG6240" i="2" s="1"/>
  <c r="AG6256" i="2" a="1"/>
  <c r="AG6256" i="2" s="1"/>
  <c r="AG6271" i="2" a="1"/>
  <c r="AG6271" i="2" s="1"/>
  <c r="AG6286" i="2" a="1"/>
  <c r="AG6286" i="2" s="1"/>
  <c r="AG6301" i="2" a="1"/>
  <c r="AG6301" i="2" s="1"/>
  <c r="AG6315" i="2" a="1"/>
  <c r="AG6315" i="2" s="1"/>
  <c r="AG6330" i="2" a="1"/>
  <c r="AG6330" i="2" s="1"/>
  <c r="AG6345" i="2" a="1"/>
  <c r="AG6345" i="2" s="1"/>
  <c r="AG6360" i="2" a="1"/>
  <c r="AG6360" i="2" s="1"/>
  <c r="AG6375" i="2" a="1"/>
  <c r="AG6375" i="2" s="1"/>
  <c r="AG6390" i="2" a="1"/>
  <c r="AG6390" i="2" s="1"/>
  <c r="AG6406" i="2" a="1"/>
  <c r="AG6406" i="2" s="1"/>
  <c r="AG6421" i="2" a="1"/>
  <c r="AG6421" i="2" s="1"/>
  <c r="AG6435" i="2" a="1"/>
  <c r="AG6435" i="2" s="1"/>
  <c r="AG6465" i="2" a="1"/>
  <c r="AG6465" i="2" s="1"/>
  <c r="AG6479" i="2" a="1"/>
  <c r="AG6479" i="2" s="1"/>
  <c r="AG6494" i="2" a="1"/>
  <c r="AG6494" i="2" s="1"/>
  <c r="AG6510" i="2" a="1"/>
  <c r="AG6510" i="2" s="1"/>
  <c r="AG6525" i="2" a="1"/>
  <c r="AG6525" i="2" s="1"/>
  <c r="AG6540" i="2" a="1"/>
  <c r="AG6540" i="2" s="1"/>
  <c r="AG6555" i="2" a="1"/>
  <c r="AG6555" i="2" s="1"/>
  <c r="AG6584" i="2" a="1"/>
  <c r="AG6584" i="2" s="1"/>
  <c r="AG6599" i="2" a="1"/>
  <c r="AG6599" i="2" s="1"/>
  <c r="AG6614" i="2" a="1"/>
  <c r="AG6614" i="2" s="1"/>
  <c r="AG6629" i="2" a="1"/>
  <c r="AG6629" i="2" s="1"/>
  <c r="AG6644" i="2" a="1"/>
  <c r="AG6644" i="2" s="1"/>
  <c r="AG6660" i="2" a="1"/>
  <c r="AG6660" i="2" s="1"/>
  <c r="AG6675" i="2" a="1"/>
  <c r="AG6675" i="2" s="1"/>
  <c r="AG6704" i="2" a="1"/>
  <c r="AG6704" i="2" s="1"/>
  <c r="AG6719" i="2" a="1"/>
  <c r="AG6719" i="2" s="1"/>
  <c r="AG6734" i="2" a="1"/>
  <c r="AG6734" i="2" s="1"/>
  <c r="AG6749" i="2" a="1"/>
  <c r="AG6749" i="2" s="1"/>
  <c r="AG6765" i="2" a="1"/>
  <c r="AG6765" i="2" s="1"/>
  <c r="AG6780" i="2" a="1"/>
  <c r="AG6780" i="2" s="1"/>
  <c r="AG6795" i="2" a="1"/>
  <c r="AG6795" i="2" s="1"/>
  <c r="AG6810" i="2" a="1"/>
  <c r="AG6810" i="2" s="1"/>
  <c r="AG6825" i="2" a="1"/>
  <c r="AG6825" i="2" s="1"/>
  <c r="AG6839" i="2" a="1"/>
  <c r="AG6839" i="2" s="1"/>
  <c r="AG6855" i="2" a="1"/>
  <c r="AG6855" i="2" s="1"/>
  <c r="AG6870" i="2" a="1"/>
  <c r="AG6870" i="2" s="1"/>
  <c r="AG6885" i="2" a="1"/>
  <c r="AG6885" i="2" s="1"/>
  <c r="AG6900" i="2" a="1"/>
  <c r="AG6900" i="2" s="1"/>
  <c r="AG6916" i="2" a="1"/>
  <c r="AG6916" i="2" s="1"/>
  <c r="AG6931" i="2" a="1"/>
  <c r="AG6931" i="2" s="1"/>
  <c r="AG6960" i="2" a="1"/>
  <c r="AG6960" i="2" s="1"/>
  <c r="AG6975" i="2" a="1"/>
  <c r="AG6975" i="2" s="1"/>
  <c r="AG6990" i="2" a="1"/>
  <c r="AG6990" i="2" s="1"/>
  <c r="AG7006" i="2" a="1"/>
  <c r="AG7006" i="2" s="1"/>
  <c r="AG7022" i="2" a="1"/>
  <c r="AG7022" i="2" s="1"/>
  <c r="AG7037" i="2" a="1"/>
  <c r="AG7037" i="2" s="1"/>
  <c r="AG7052" i="2" a="1"/>
  <c r="AG7052" i="2" s="1"/>
  <c r="AG7067" i="2" a="1"/>
  <c r="AG7067" i="2" s="1"/>
  <c r="AG7096" i="2" a="1"/>
  <c r="AG7096" i="2" s="1"/>
  <c r="AG7112" i="2" a="1"/>
  <c r="AG7112" i="2" s="1"/>
  <c r="AG7128" i="2" a="1"/>
  <c r="AG7128" i="2" s="1"/>
  <c r="AG7144" i="2" a="1"/>
  <c r="AG7144" i="2" s="1"/>
  <c r="AG7159" i="2" a="1"/>
  <c r="AG7159" i="2" s="1"/>
  <c r="AG2486" i="2" a="1"/>
  <c r="AG2486" i="2" s="1"/>
  <c r="AG2730" i="2" a="1"/>
  <c r="AG2730" i="2" s="1"/>
  <c r="AG2935" i="2" a="1"/>
  <c r="AG2935" i="2" s="1"/>
  <c r="AG3059" i="2" a="1"/>
  <c r="AG3059" i="2" s="1"/>
  <c r="AG3183" i="2" a="1"/>
  <c r="AG3183" i="2" s="1"/>
  <c r="AG3295" i="2" a="1"/>
  <c r="AG3295" i="2" s="1"/>
  <c r="AG3414" i="2" a="1"/>
  <c r="AG3414" i="2" s="1"/>
  <c r="AG3534" i="2" a="1"/>
  <c r="AG3534" i="2" s="1"/>
  <c r="AG3653" i="2" a="1"/>
  <c r="AG3653" i="2" s="1"/>
  <c r="AG3774" i="2" a="1"/>
  <c r="AG3774" i="2" s="1"/>
  <c r="AG3895" i="2" a="1"/>
  <c r="AG3895" i="2" s="1"/>
  <c r="AG4015" i="2" a="1"/>
  <c r="AG4015" i="2" s="1"/>
  <c r="AG4227" i="2" a="1"/>
  <c r="AG4227" i="2" s="1"/>
  <c r="AG4304" i="2" a="1"/>
  <c r="AG4304" i="2" s="1"/>
  <c r="AG4390" i="2" a="1"/>
  <c r="AG4390" i="2" s="1"/>
  <c r="AG4470" i="2" a="1"/>
  <c r="AG4470" i="2" s="1"/>
  <c r="AG4547" i="2" a="1"/>
  <c r="AG4547" i="2" s="1"/>
  <c r="AG4639" i="2" a="1"/>
  <c r="AG4639" i="2" s="1"/>
  <c r="AG4722" i="2" a="1"/>
  <c r="AG4722" i="2" s="1"/>
  <c r="AG4803" i="2" a="1"/>
  <c r="AG4803" i="2" s="1"/>
  <c r="AG4895" i="2" a="1"/>
  <c r="AG4895" i="2" s="1"/>
  <c r="AG4976" i="2" a="1"/>
  <c r="AG4976" i="2" s="1"/>
  <c r="AG4992" i="2" a="1"/>
  <c r="AG4992" i="2" s="1"/>
  <c r="AG5008" i="2" a="1"/>
  <c r="AG5008" i="2" s="1"/>
  <c r="AG5024" i="2" a="1"/>
  <c r="AG5024" i="2" s="1"/>
  <c r="AG5040" i="2" a="1"/>
  <c r="AG5040" i="2" s="1"/>
  <c r="AG5056" i="2" a="1"/>
  <c r="AG5056" i="2" s="1"/>
  <c r="AG5072" i="2" a="1"/>
  <c r="AG5072" i="2" s="1"/>
  <c r="AG5088" i="2" a="1"/>
  <c r="AG5088" i="2" s="1"/>
  <c r="AG5104" i="2" a="1"/>
  <c r="AG5104" i="2" s="1"/>
  <c r="AG5119" i="2" a="1"/>
  <c r="AG5119" i="2" s="1"/>
  <c r="AG5132" i="2" a="1"/>
  <c r="AG5132" i="2" s="1"/>
  <c r="AG5147" i="2" a="1"/>
  <c r="AG5147" i="2" s="1"/>
  <c r="AG5163" i="2" a="1"/>
  <c r="AG5163" i="2" s="1"/>
  <c r="AG5179" i="2" a="1"/>
  <c r="AG5179" i="2" s="1"/>
  <c r="AG5194" i="2" a="1"/>
  <c r="AG5194" i="2" s="1"/>
  <c r="AG5209" i="2" a="1"/>
  <c r="AG5209" i="2" s="1"/>
  <c r="AG5224" i="2" a="1"/>
  <c r="AG5224" i="2" s="1"/>
  <c r="AG5238" i="2" a="1"/>
  <c r="AG5238" i="2" s="1"/>
  <c r="AG5252" i="2" a="1"/>
  <c r="AG5252" i="2" s="1"/>
  <c r="AG5267" i="2" a="1"/>
  <c r="AG5267" i="2" s="1"/>
  <c r="AG5283" i="2" a="1"/>
  <c r="AG5283" i="2" s="1"/>
  <c r="AG5299" i="2" a="1"/>
  <c r="AG5299" i="2" s="1"/>
  <c r="AG5315" i="2" a="1"/>
  <c r="AG5315" i="2" s="1"/>
  <c r="AG5330" i="2" a="1"/>
  <c r="AG5330" i="2" s="1"/>
  <c r="AG5360" i="2" a="1"/>
  <c r="AG5360" i="2" s="1"/>
  <c r="AG5375" i="2" a="1"/>
  <c r="AG5375" i="2" s="1"/>
  <c r="AG5390" i="2" a="1"/>
  <c r="AG5390" i="2" s="1"/>
  <c r="AG5406" i="2" a="1"/>
  <c r="AG5406" i="2" s="1"/>
  <c r="AG5422" i="2" a="1"/>
  <c r="AG5422" i="2" s="1"/>
  <c r="AG5438" i="2" a="1"/>
  <c r="AG5438" i="2" s="1"/>
  <c r="AG5453" i="2" a="1"/>
  <c r="AG5453" i="2" s="1"/>
  <c r="AG5469" i="2" a="1"/>
  <c r="AG5469" i="2" s="1"/>
  <c r="AG5485" i="2" a="1"/>
  <c r="AG5485" i="2" s="1"/>
  <c r="AG5500" i="2" a="1"/>
  <c r="AG5500" i="2" s="1"/>
  <c r="AG5515" i="2" a="1"/>
  <c r="AG5515" i="2" s="1"/>
  <c r="AG5531" i="2" a="1"/>
  <c r="AG5531" i="2" s="1"/>
  <c r="AG5547" i="2" a="1"/>
  <c r="AG5547" i="2" s="1"/>
  <c r="AG5563" i="2" a="1"/>
  <c r="AG5563" i="2" s="1"/>
  <c r="AG5579" i="2" a="1"/>
  <c r="AG5579" i="2" s="1"/>
  <c r="AG5595" i="2" a="1"/>
  <c r="AG5595" i="2" s="1"/>
  <c r="AG5611" i="2" a="1"/>
  <c r="AG5611" i="2" s="1"/>
  <c r="AG5627" i="2" a="1"/>
  <c r="AG5627" i="2" s="1"/>
  <c r="AG5643" i="2" a="1"/>
  <c r="AG5643" i="2" s="1"/>
  <c r="AG5670" i="2" a="1"/>
  <c r="AG5670" i="2" s="1"/>
  <c r="AG5682" i="2" a="1"/>
  <c r="AG5682" i="2" s="1"/>
  <c r="AG5694" i="2" a="1"/>
  <c r="AG5694" i="2" s="1"/>
  <c r="AG5706" i="2" a="1"/>
  <c r="AG5706" i="2" s="1"/>
  <c r="AG5719" i="2" a="1"/>
  <c r="AG5719" i="2" s="1"/>
  <c r="AG5731" i="2" a="1"/>
  <c r="AG5731" i="2" s="1"/>
  <c r="AG5744" i="2" a="1"/>
  <c r="AG5744" i="2" s="1"/>
  <c r="AG5755" i="2" a="1"/>
  <c r="AG5755" i="2" s="1"/>
  <c r="AG5768" i="2" a="1"/>
  <c r="AG5768" i="2" s="1"/>
  <c r="AG5780" i="2" a="1"/>
  <c r="AG5780" i="2" s="1"/>
  <c r="AG5791" i="2" a="1"/>
  <c r="AG5791" i="2" s="1"/>
  <c r="AG5804" i="2" a="1"/>
  <c r="AG5804" i="2" s="1"/>
  <c r="AG5816" i="2" a="1"/>
  <c r="AG5816" i="2" s="1"/>
  <c r="AG5828" i="2" a="1"/>
  <c r="AG5828" i="2" s="1"/>
  <c r="AG5840" i="2" a="1"/>
  <c r="AG5840" i="2" s="1"/>
  <c r="AG5851" i="2" a="1"/>
  <c r="AG5851" i="2" s="1"/>
  <c r="AG5880" i="2" a="1"/>
  <c r="AG5880" i="2" s="1"/>
  <c r="AG5896" i="2" a="1"/>
  <c r="AG5896" i="2" s="1"/>
  <c r="AG5911" i="2" a="1"/>
  <c r="AG5911" i="2" s="1"/>
  <c r="AG5926" i="2" a="1"/>
  <c r="AG5926" i="2" s="1"/>
  <c r="AG5940" i="2" a="1"/>
  <c r="AG5940" i="2" s="1"/>
  <c r="AG5955" i="2" a="1"/>
  <c r="AG5955" i="2" s="1"/>
  <c r="AG5970" i="2" a="1"/>
  <c r="AG5970" i="2" s="1"/>
  <c r="AG5985" i="2" a="1"/>
  <c r="AG5985" i="2" s="1"/>
  <c r="AG6001" i="2" a="1"/>
  <c r="AG6001" i="2" s="1"/>
  <c r="AG6016" i="2" a="1"/>
  <c r="AG6016" i="2" s="1"/>
  <c r="AG6031" i="2" a="1"/>
  <c r="AG6031" i="2" s="1"/>
  <c r="AG6046" i="2" a="1"/>
  <c r="AG6046" i="2" s="1"/>
  <c r="AG6061" i="2" a="1"/>
  <c r="AG6061" i="2" s="1"/>
  <c r="AG6076" i="2" a="1"/>
  <c r="AG6076" i="2" s="1"/>
  <c r="AG6090" i="2" a="1"/>
  <c r="AG6090" i="2" s="1"/>
  <c r="AG6121" i="2" a="1"/>
  <c r="AG6121" i="2" s="1"/>
  <c r="AG6136" i="2" a="1"/>
  <c r="AG6136" i="2" s="1"/>
  <c r="AG6152" i="2" a="1"/>
  <c r="AG6152" i="2" s="1"/>
  <c r="AG6167" i="2" a="1"/>
  <c r="AG6167" i="2" s="1"/>
  <c r="AG6182" i="2" a="1"/>
  <c r="AG6182" i="2" s="1"/>
  <c r="AG6196" i="2" a="1"/>
  <c r="AG6196" i="2" s="1"/>
  <c r="AG6211" i="2" a="1"/>
  <c r="AG6211" i="2" s="1"/>
  <c r="AG6226" i="2" a="1"/>
  <c r="AG6226" i="2" s="1"/>
  <c r="AG6241" i="2" a="1"/>
  <c r="AG6241" i="2" s="1"/>
  <c r="AG6257" i="2" a="1"/>
  <c r="AG6257" i="2" s="1"/>
  <c r="AG6272" i="2" a="1"/>
  <c r="AG6272" i="2" s="1"/>
  <c r="AG6287" i="2" a="1"/>
  <c r="AG6287" i="2" s="1"/>
  <c r="AG6302" i="2" a="1"/>
  <c r="AG6302" i="2" s="1"/>
  <c r="AG6316" i="2" a="1"/>
  <c r="AG6316" i="2" s="1"/>
  <c r="AG6331" i="2" a="1"/>
  <c r="AG6331" i="2" s="1"/>
  <c r="AG6361" i="2" a="1"/>
  <c r="AG6361" i="2" s="1"/>
  <c r="AG6376" i="2" a="1"/>
  <c r="AG6376" i="2" s="1"/>
  <c r="AG6391" i="2" a="1"/>
  <c r="AG6391" i="2" s="1"/>
  <c r="AG6407" i="2" a="1"/>
  <c r="AG6407" i="2" s="1"/>
  <c r="AG6422" i="2" a="1"/>
  <c r="AG6422" i="2" s="1"/>
  <c r="AG6436" i="2" a="1"/>
  <c r="AG6436" i="2" s="1"/>
  <c r="AG6450" i="2" a="1"/>
  <c r="AG6450" i="2" s="1"/>
  <c r="AG6480" i="2" a="1"/>
  <c r="AG6480" i="2" s="1"/>
  <c r="AG6495" i="2" a="1"/>
  <c r="AG6495" i="2" s="1"/>
  <c r="AG6511" i="2" a="1"/>
  <c r="AG6511" i="2" s="1"/>
  <c r="AG6526" i="2" a="1"/>
  <c r="AG6526" i="2" s="1"/>
  <c r="AG6541" i="2" a="1"/>
  <c r="AG6541" i="2" s="1"/>
  <c r="AG6556" i="2" a="1"/>
  <c r="AG6556" i="2" s="1"/>
  <c r="AG6570" i="2" a="1"/>
  <c r="AG6570" i="2" s="1"/>
  <c r="AG6585" i="2" a="1"/>
  <c r="AG6585" i="2" s="1"/>
  <c r="AG6600" i="2" a="1"/>
  <c r="AG6600" i="2" s="1"/>
  <c r="AG6615" i="2" a="1"/>
  <c r="AG6615" i="2" s="1"/>
  <c r="AG6630" i="2" a="1"/>
  <c r="AG6630" i="2" s="1"/>
  <c r="AG6645" i="2" a="1"/>
  <c r="AG6645" i="2" s="1"/>
  <c r="AG6661" i="2" a="1"/>
  <c r="AG6661" i="2" s="1"/>
  <c r="AG6676" i="2" a="1"/>
  <c r="AG6676" i="2" s="1"/>
  <c r="AG6690" i="2" a="1"/>
  <c r="AG6690" i="2" s="1"/>
  <c r="AG6705" i="2" a="1"/>
  <c r="AG6705" i="2" s="1"/>
  <c r="AG6720" i="2" a="1"/>
  <c r="AG6720" i="2" s="1"/>
  <c r="AG6735" i="2" a="1"/>
  <c r="AG6735" i="2" s="1"/>
  <c r="AG6750" i="2" a="1"/>
  <c r="AG6750" i="2" s="1"/>
  <c r="AG6766" i="2" a="1"/>
  <c r="AG6766" i="2" s="1"/>
  <c r="AG6781" i="2" a="1"/>
  <c r="AG6781" i="2" s="1"/>
  <c r="AG6796" i="2" a="1"/>
  <c r="AG6796" i="2" s="1"/>
  <c r="AG6811" i="2" a="1"/>
  <c r="AG6811" i="2" s="1"/>
  <c r="AG6840" i="2" a="1"/>
  <c r="AG6840" i="2" s="1"/>
  <c r="AG6856" i="2" a="1"/>
  <c r="AG6856" i="2" s="1"/>
  <c r="AG6871" i="2" a="1"/>
  <c r="AG6871" i="2" s="1"/>
  <c r="AG6886" i="2" a="1"/>
  <c r="AG6886" i="2" s="1"/>
  <c r="AG6901" i="2" a="1"/>
  <c r="AG6901" i="2" s="1"/>
  <c r="AG6917" i="2" a="1"/>
  <c r="AG6917" i="2" s="1"/>
  <c r="AG6932" i="2" a="1"/>
  <c r="AG6932" i="2" s="1"/>
  <c r="AG6946" i="2" a="1"/>
  <c r="AG6946" i="2" s="1"/>
  <c r="AG6961" i="2" a="1"/>
  <c r="AG6961" i="2" s="1"/>
  <c r="AG6976" i="2" a="1"/>
  <c r="AG6976" i="2" s="1"/>
  <c r="AG6991" i="2" a="1"/>
  <c r="AG6991" i="2" s="1"/>
  <c r="AG7007" i="2" a="1"/>
  <c r="AG7007" i="2" s="1"/>
  <c r="AG7023" i="2" a="1"/>
  <c r="AG7023" i="2" s="1"/>
  <c r="AG7038" i="2" a="1"/>
  <c r="AG7038" i="2" s="1"/>
  <c r="AG7053" i="2" a="1"/>
  <c r="AG7053" i="2" s="1"/>
  <c r="AG7068" i="2" a="1"/>
  <c r="AG7068" i="2" s="1"/>
  <c r="AG7082" i="2" a="1"/>
  <c r="AG7082" i="2" s="1"/>
  <c r="AG7097" i="2" a="1"/>
  <c r="AG7097" i="2" s="1"/>
  <c r="AG7113" i="2" a="1"/>
  <c r="AG7113" i="2" s="1"/>
  <c r="AG7129" i="2" a="1"/>
  <c r="AG7129" i="2" s="1"/>
  <c r="AG7145" i="2" a="1"/>
  <c r="AG7145" i="2" s="1"/>
  <c r="AG7160" i="2" a="1"/>
  <c r="AG7160" i="2" s="1"/>
  <c r="AG2500" i="2" a="1"/>
  <c r="AG2500" i="2" s="1"/>
  <c r="AG2746" i="2" a="1"/>
  <c r="AG2746" i="2" s="1"/>
  <c r="AG2947" i="2" a="1"/>
  <c r="AG2947" i="2" s="1"/>
  <c r="AG3072" i="2" a="1"/>
  <c r="AG3072" i="2" s="1"/>
  <c r="AG3194" i="2" a="1"/>
  <c r="AG3194" i="2" s="1"/>
  <c r="AG3308" i="2" a="1"/>
  <c r="AG3308" i="2" s="1"/>
  <c r="AG3427" i="2" a="1"/>
  <c r="AG3427" i="2" s="1"/>
  <c r="AG3546" i="2" a="1"/>
  <c r="AG3546" i="2" s="1"/>
  <c r="AG3665" i="2" a="1"/>
  <c r="AG3665" i="2" s="1"/>
  <c r="AG3787" i="2" a="1"/>
  <c r="AG3787" i="2" s="1"/>
  <c r="AG3908" i="2" a="1"/>
  <c r="AG3908" i="2" s="1"/>
  <c r="AG4028" i="2" a="1"/>
  <c r="AG4028" i="2" s="1"/>
  <c r="AG4148" i="2" a="1"/>
  <c r="AG4148" i="2" s="1"/>
  <c r="AG4228" i="2" a="1"/>
  <c r="AG4228" i="2" s="1"/>
  <c r="AG4316" i="2" a="1"/>
  <c r="AG4316" i="2" s="1"/>
  <c r="AG4392" i="2" a="1"/>
  <c r="AG4392" i="2" s="1"/>
  <c r="AG4471" i="2" a="1"/>
  <c r="AG4471" i="2" s="1"/>
  <c r="AG4559" i="2" a="1"/>
  <c r="AG4559" i="2" s="1"/>
  <c r="AG4642" i="2" a="1"/>
  <c r="AG4642" i="2" s="1"/>
  <c r="AG4723" i="2" a="1"/>
  <c r="AG4723" i="2" s="1"/>
  <c r="AG4815" i="2" a="1"/>
  <c r="AG4815" i="2" s="1"/>
  <c r="AG4898" i="2" a="1"/>
  <c r="AG4898" i="2" s="1"/>
  <c r="AG4977" i="2" a="1"/>
  <c r="AG4977" i="2" s="1"/>
  <c r="AG4993" i="2" a="1"/>
  <c r="AG4993" i="2" s="1"/>
  <c r="AG5009" i="2" a="1"/>
  <c r="AG5009" i="2" s="1"/>
  <c r="AG5025" i="2" a="1"/>
  <c r="AG5025" i="2" s="1"/>
  <c r="AG5041" i="2" a="1"/>
  <c r="AG5041" i="2" s="1"/>
  <c r="AG5057" i="2" a="1"/>
  <c r="AG5057" i="2" s="1"/>
  <c r="AG5073" i="2" a="1"/>
  <c r="AG5073" i="2" s="1"/>
  <c r="AG5089" i="2" a="1"/>
  <c r="AG5089" i="2" s="1"/>
  <c r="AG5105" i="2" a="1"/>
  <c r="AG5105" i="2" s="1"/>
  <c r="AG5120" i="2" a="1"/>
  <c r="AG5120" i="2" s="1"/>
  <c r="AG5148" i="2" a="1"/>
  <c r="AG5148" i="2" s="1"/>
  <c r="AG5164" i="2" a="1"/>
  <c r="AG5164" i="2" s="1"/>
  <c r="AG5180" i="2" a="1"/>
  <c r="AG5180" i="2" s="1"/>
  <c r="AG5195" i="2" a="1"/>
  <c r="AG5195" i="2" s="1"/>
  <c r="AG5210" i="2" a="1"/>
  <c r="AG5210" i="2" s="1"/>
  <c r="AG5225" i="2" a="1"/>
  <c r="AG5225" i="2" s="1"/>
  <c r="AG5239" i="2" a="1"/>
  <c r="AG5239" i="2" s="1"/>
  <c r="AG5253" i="2" a="1"/>
  <c r="AG5253" i="2" s="1"/>
  <c r="AG5268" i="2" a="1"/>
  <c r="AG5268" i="2" s="1"/>
  <c r="AG5284" i="2" a="1"/>
  <c r="AG5284" i="2" s="1"/>
  <c r="AG5300" i="2" a="1"/>
  <c r="AG5300" i="2" s="1"/>
  <c r="AG5316" i="2" a="1"/>
  <c r="AG5316" i="2" s="1"/>
  <c r="AG5331" i="2" a="1"/>
  <c r="AG5331" i="2" s="1"/>
  <c r="AG5346" i="2" a="1"/>
  <c r="AG5346" i="2" s="1"/>
  <c r="AG5361" i="2" a="1"/>
  <c r="AG5361" i="2" s="1"/>
  <c r="AG5376" i="2" a="1"/>
  <c r="AG5376" i="2" s="1"/>
  <c r="AG5391" i="2" a="1"/>
  <c r="AG5391" i="2" s="1"/>
  <c r="AG5407" i="2" a="1"/>
  <c r="AG5407" i="2" s="1"/>
  <c r="AG5423" i="2" a="1"/>
  <c r="AG5423" i="2" s="1"/>
  <c r="AG5439" i="2" a="1"/>
  <c r="AG5439" i="2" s="1"/>
  <c r="AG5454" i="2" a="1"/>
  <c r="AG5454" i="2" s="1"/>
  <c r="AG5470" i="2" a="1"/>
  <c r="AG5470" i="2" s="1"/>
  <c r="AG5486" i="2" a="1"/>
  <c r="AG5486" i="2" s="1"/>
  <c r="AG5501" i="2" a="1"/>
  <c r="AG5501" i="2" s="1"/>
  <c r="AG5516" i="2" a="1"/>
  <c r="AG5516" i="2" s="1"/>
  <c r="AG5532" i="2" a="1"/>
  <c r="AG5532" i="2" s="1"/>
  <c r="AG5548" i="2" a="1"/>
  <c r="AG5548" i="2" s="1"/>
  <c r="AG5564" i="2" a="1"/>
  <c r="AG5564" i="2" s="1"/>
  <c r="AG5580" i="2" a="1"/>
  <c r="AG5580" i="2" s="1"/>
  <c r="AG5596" i="2" a="1"/>
  <c r="AG5596" i="2" s="1"/>
  <c r="AG5612" i="2" a="1"/>
  <c r="AG5612" i="2" s="1"/>
  <c r="AG5628" i="2" a="1"/>
  <c r="AG5628" i="2" s="1"/>
  <c r="AG5644" i="2" a="1"/>
  <c r="AG5644" i="2" s="1"/>
  <c r="AG5658" i="2" a="1"/>
  <c r="AG5658" i="2" s="1"/>
  <c r="AG5671" i="2" a="1"/>
  <c r="AG5671" i="2" s="1"/>
  <c r="AG5683" i="2" a="1"/>
  <c r="AG5683" i="2" s="1"/>
  <c r="AG5695" i="2" a="1"/>
  <c r="AG5695" i="2" s="1"/>
  <c r="AG5707" i="2" a="1"/>
  <c r="AG5707" i="2" s="1"/>
  <c r="AG5720" i="2" a="1"/>
  <c r="AG5720" i="2" s="1"/>
  <c r="AG5732" i="2" a="1"/>
  <c r="AG5732" i="2" s="1"/>
  <c r="AG5756" i="2" a="1"/>
  <c r="AG5756" i="2" s="1"/>
  <c r="AG5792" i="2" a="1"/>
  <c r="AG5792" i="2" s="1"/>
  <c r="AG5805" i="2" a="1"/>
  <c r="AG5805" i="2" s="1"/>
  <c r="AG5817" i="2" a="1"/>
  <c r="AG5817" i="2" s="1"/>
  <c r="AG5852" i="2" a="1"/>
  <c r="AG5852" i="2" s="1"/>
  <c r="AG5866" i="2" a="1"/>
  <c r="AG5866" i="2" s="1"/>
  <c r="AG5881" i="2" a="1"/>
  <c r="AG5881" i="2" s="1"/>
  <c r="AG5897" i="2" a="1"/>
  <c r="AG5897" i="2" s="1"/>
  <c r="AG5912" i="2" a="1"/>
  <c r="AG5912" i="2" s="1"/>
  <c r="AG5927" i="2" a="1"/>
  <c r="AG5927" i="2" s="1"/>
  <c r="AG5941" i="2" a="1"/>
  <c r="AG5941" i="2" s="1"/>
  <c r="AG5956" i="2" a="1"/>
  <c r="AG5956" i="2" s="1"/>
  <c r="AG5971" i="2" a="1"/>
  <c r="AG5971" i="2" s="1"/>
  <c r="AG5986" i="2" a="1"/>
  <c r="AG5986" i="2" s="1"/>
  <c r="AG6017" i="2" a="1"/>
  <c r="AG6017" i="2" s="1"/>
  <c r="AG6032" i="2" a="1"/>
  <c r="AG6032" i="2" s="1"/>
  <c r="AG6047" i="2" a="1"/>
  <c r="AG6047" i="2" s="1"/>
  <c r="AG6062" i="2" a="1"/>
  <c r="AG6062" i="2" s="1"/>
  <c r="AG6077" i="2" a="1"/>
  <c r="AG6077" i="2" s="1"/>
  <c r="AG6091" i="2" a="1"/>
  <c r="AG6091" i="2" s="1"/>
  <c r="AG6106" i="2" a="1"/>
  <c r="AG6106" i="2" s="1"/>
  <c r="AG6122" i="2" a="1"/>
  <c r="AG6122" i="2" s="1"/>
  <c r="AG6137" i="2" a="1"/>
  <c r="AG6137" i="2" s="1"/>
  <c r="AG6153" i="2" a="1"/>
  <c r="AG6153" i="2" s="1"/>
  <c r="AG6168" i="2" a="1"/>
  <c r="AG6168" i="2" s="1"/>
  <c r="AG6183" i="2" a="1"/>
  <c r="AG6183" i="2" s="1"/>
  <c r="AG6197" i="2" a="1"/>
  <c r="AG6197" i="2" s="1"/>
  <c r="AG6212" i="2" a="1"/>
  <c r="AG6212" i="2" s="1"/>
  <c r="AG6227" i="2" a="1"/>
  <c r="AG6227" i="2" s="1"/>
  <c r="AG6242" i="2" a="1"/>
  <c r="AG6242" i="2" s="1"/>
  <c r="AG6273" i="2" a="1"/>
  <c r="AG6273" i="2" s="1"/>
  <c r="AG6288" i="2" a="1"/>
  <c r="AG6288" i="2" s="1"/>
  <c r="AG6303" i="2" a="1"/>
  <c r="AG6303" i="2" s="1"/>
  <c r="AG6317" i="2" a="1"/>
  <c r="AG6317" i="2" s="1"/>
  <c r="AG6332" i="2" a="1"/>
  <c r="AG6332" i="2" s="1"/>
  <c r="AG6346" i="2" a="1"/>
  <c r="AG6346" i="2" s="1"/>
  <c r="AG6377" i="2" a="1"/>
  <c r="AG6377" i="2" s="1"/>
  <c r="AG6392" i="2" a="1"/>
  <c r="AG6392" i="2" s="1"/>
  <c r="AG6408" i="2" a="1"/>
  <c r="AG6408" i="2" s="1"/>
  <c r="AG6423" i="2" a="1"/>
  <c r="AG6423" i="2" s="1"/>
  <c r="AG6437" i="2" a="1"/>
  <c r="AG6437" i="2" s="1"/>
  <c r="AG6451" i="2" a="1"/>
  <c r="AG6451" i="2" s="1"/>
  <c r="AG6466" i="2" a="1"/>
  <c r="AG6466" i="2" s="1"/>
  <c r="AG6481" i="2" a="1"/>
  <c r="AG6481" i="2" s="1"/>
  <c r="AG6496" i="2" a="1"/>
  <c r="AG6496" i="2" s="1"/>
  <c r="AG6512" i="2" a="1"/>
  <c r="AG6512" i="2" s="1"/>
  <c r="AG6527" i="2" a="1"/>
  <c r="AG6527" i="2" s="1"/>
  <c r="AG6542" i="2" a="1"/>
  <c r="AG6542" i="2" s="1"/>
  <c r="AG6557" i="2" a="1"/>
  <c r="AG6557" i="2" s="1"/>
  <c r="AG6571" i="2" a="1"/>
  <c r="AG6571" i="2" s="1"/>
  <c r="AG6586" i="2" a="1"/>
  <c r="AG6586" i="2" s="1"/>
  <c r="AG6601" i="2" a="1"/>
  <c r="AG6601" i="2" s="1"/>
  <c r="AG6616" i="2" a="1"/>
  <c r="AG6616" i="2" s="1"/>
  <c r="AG6631" i="2" a="1"/>
  <c r="AG6631" i="2" s="1"/>
  <c r="AG6646" i="2" a="1"/>
  <c r="AG6646" i="2" s="1"/>
  <c r="AG6662" i="2" a="1"/>
  <c r="AG6662" i="2" s="1"/>
  <c r="AG6677" i="2" a="1"/>
  <c r="AG6677" i="2" s="1"/>
  <c r="AG6691" i="2" a="1"/>
  <c r="AG6691" i="2" s="1"/>
  <c r="AG6721" i="2" a="1"/>
  <c r="AG6721" i="2" s="1"/>
  <c r="AG6736" i="2" a="1"/>
  <c r="AG6736" i="2" s="1"/>
  <c r="AG6751" i="2" a="1"/>
  <c r="AG6751" i="2" s="1"/>
  <c r="AG6767" i="2" a="1"/>
  <c r="AG6767" i="2" s="1"/>
  <c r="AG6782" i="2" a="1"/>
  <c r="AG6782" i="2" s="1"/>
  <c r="AG6797" i="2" a="1"/>
  <c r="AG6797" i="2" s="1"/>
  <c r="AG6812" i="2" a="1"/>
  <c r="AG6812" i="2" s="1"/>
  <c r="AG6826" i="2" a="1"/>
  <c r="AG6826" i="2" s="1"/>
  <c r="AG6841" i="2" a="1"/>
  <c r="AG6841" i="2" s="1"/>
  <c r="AG6857" i="2" a="1"/>
  <c r="AG6857" i="2" s="1"/>
  <c r="AG6872" i="2" a="1"/>
  <c r="AG6872" i="2" s="1"/>
  <c r="AG6887" i="2" a="1"/>
  <c r="AG6887" i="2" s="1"/>
  <c r="AG6902" i="2" a="1"/>
  <c r="AG6902" i="2" s="1"/>
  <c r="AG6918" i="2" a="1"/>
  <c r="AG6918" i="2" s="1"/>
  <c r="AG6933" i="2" a="1"/>
  <c r="AG6933" i="2" s="1"/>
  <c r="AG6947" i="2" a="1"/>
  <c r="AG6947" i="2" s="1"/>
  <c r="AG6977" i="2" a="1"/>
  <c r="AG6977" i="2" s="1"/>
  <c r="AG6992" i="2" a="1"/>
  <c r="AG6992" i="2" s="1"/>
  <c r="AG7008" i="2" a="1"/>
  <c r="AG7008" i="2" s="1"/>
  <c r="AG7024" i="2" a="1"/>
  <c r="AG7024" i="2" s="1"/>
  <c r="AG7039" i="2" a="1"/>
  <c r="AG7039" i="2" s="1"/>
  <c r="AG7054" i="2" a="1"/>
  <c r="AG7054" i="2" s="1"/>
  <c r="AG7069" i="2" a="1"/>
  <c r="AG7069" i="2" s="1"/>
  <c r="AG7083" i="2" a="1"/>
  <c r="AG7083" i="2" s="1"/>
  <c r="AG7098" i="2" a="1"/>
  <c r="AG7098" i="2" s="1"/>
  <c r="AG7114" i="2" a="1"/>
  <c r="AG7114" i="2" s="1"/>
  <c r="AG7130" i="2" a="1"/>
  <c r="AG7130" i="2" s="1"/>
  <c r="AG7146" i="2" a="1"/>
  <c r="AG7146" i="2" s="1"/>
  <c r="AG7161" i="2" a="1"/>
  <c r="AG7161" i="2" s="1"/>
  <c r="AG2515" i="2" a="1"/>
  <c r="AG2515" i="2" s="1"/>
  <c r="AG2761" i="2" a="1"/>
  <c r="AG2761" i="2" s="1"/>
  <c r="AG2950" i="2" a="1"/>
  <c r="AG2950" i="2" s="1"/>
  <c r="AG3074" i="2" a="1"/>
  <c r="AG3074" i="2" s="1"/>
  <c r="AG3197" i="2" a="1"/>
  <c r="AG3197" i="2" s="1"/>
  <c r="AG3311" i="2" a="1"/>
  <c r="AG3311" i="2" s="1"/>
  <c r="AG3430" i="2" a="1"/>
  <c r="AG3430" i="2" s="1"/>
  <c r="AG3549" i="2" a="1"/>
  <c r="AG3549" i="2" s="1"/>
  <c r="AG3668" i="2" a="1"/>
  <c r="AG3668" i="2" s="1"/>
  <c r="AG3790" i="2" a="1"/>
  <c r="AG3790" i="2" s="1"/>
  <c r="AG3911" i="2" a="1"/>
  <c r="AG3911" i="2" s="1"/>
  <c r="AG4031" i="2" a="1"/>
  <c r="AG4031" i="2" s="1"/>
  <c r="AG4151" i="2" a="1"/>
  <c r="AG4151" i="2" s="1"/>
  <c r="AG4319" i="2" a="1"/>
  <c r="AG4319" i="2" s="1"/>
  <c r="AG4393" i="2" a="1"/>
  <c r="AG4393" i="2" s="1"/>
  <c r="AG4481" i="2" a="1"/>
  <c r="AG4481" i="2" s="1"/>
  <c r="AG4562" i="2" a="1"/>
  <c r="AG4562" i="2" s="1"/>
  <c r="AG4643" i="2" a="1"/>
  <c r="AG4643" i="2" s="1"/>
  <c r="AG4735" i="2" a="1"/>
  <c r="AG4735" i="2" s="1"/>
  <c r="AG4818" i="2" a="1"/>
  <c r="AG4818" i="2" s="1"/>
  <c r="AG4899" i="2" a="1"/>
  <c r="AG4899" i="2" s="1"/>
  <c r="AG4978" i="2" a="1"/>
  <c r="AG4978" i="2" s="1"/>
  <c r="AG4994" i="2" a="1"/>
  <c r="AG4994" i="2" s="1"/>
  <c r="AG5010" i="2" a="1"/>
  <c r="AG5010" i="2" s="1"/>
  <c r="AG5026" i="2" a="1"/>
  <c r="AG5026" i="2" s="1"/>
  <c r="AG5042" i="2" a="1"/>
  <c r="AG5042" i="2" s="1"/>
  <c r="AG5058" i="2" a="1"/>
  <c r="AG5058" i="2" s="1"/>
  <c r="AG5074" i="2" a="1"/>
  <c r="AG5074" i="2" s="1"/>
  <c r="AG5090" i="2" a="1"/>
  <c r="AG5090" i="2" s="1"/>
  <c r="AG5106" i="2" a="1"/>
  <c r="AG5106" i="2" s="1"/>
  <c r="AG5121" i="2" a="1"/>
  <c r="AG5121" i="2" s="1"/>
  <c r="AG5133" i="2" a="1"/>
  <c r="AG5133" i="2" s="1"/>
  <c r="AG5149" i="2" a="1"/>
  <c r="AG5149" i="2" s="1"/>
  <c r="AG5165" i="2" a="1"/>
  <c r="AG5165" i="2" s="1"/>
  <c r="AG5181" i="2" a="1"/>
  <c r="AG5181" i="2" s="1"/>
  <c r="AG5196" i="2" a="1"/>
  <c r="AG5196" i="2" s="1"/>
  <c r="AG5211" i="2" a="1"/>
  <c r="AG5211" i="2" s="1"/>
  <c r="AG5240" i="2" a="1"/>
  <c r="AG5240" i="2" s="1"/>
  <c r="AG5254" i="2" a="1"/>
  <c r="AG5254" i="2" s="1"/>
  <c r="AG5269" i="2" a="1"/>
  <c r="AG5269" i="2" s="1"/>
  <c r="AG5285" i="2" a="1"/>
  <c r="AG5285" i="2" s="1"/>
  <c r="AG5301" i="2" a="1"/>
  <c r="AG5301" i="2" s="1"/>
  <c r="AG5317" i="2" a="1"/>
  <c r="AG5317" i="2" s="1"/>
  <c r="AG5332" i="2" a="1"/>
  <c r="AG5332" i="2" s="1"/>
  <c r="AG5347" i="2" a="1"/>
  <c r="AG5347" i="2" s="1"/>
  <c r="AG5362" i="2" a="1"/>
  <c r="AG5362" i="2" s="1"/>
  <c r="AG5377" i="2" a="1"/>
  <c r="AG5377" i="2" s="1"/>
  <c r="AG5392" i="2" a="1"/>
  <c r="AG5392" i="2" s="1"/>
  <c r="AG5408" i="2" a="1"/>
  <c r="AG5408" i="2" s="1"/>
  <c r="AG5424" i="2" a="1"/>
  <c r="AG5424" i="2" s="1"/>
  <c r="AG5440" i="2" a="1"/>
  <c r="AG5440" i="2" s="1"/>
  <c r="AG5455" i="2" a="1"/>
  <c r="AG5455" i="2" s="1"/>
  <c r="AG5471" i="2" a="1"/>
  <c r="AG5471" i="2" s="1"/>
  <c r="AG5487" i="2" a="1"/>
  <c r="AG5487" i="2" s="1"/>
  <c r="AG5502" i="2" a="1"/>
  <c r="AG5502" i="2" s="1"/>
  <c r="AG5517" i="2" a="1"/>
  <c r="AG5517" i="2" s="1"/>
  <c r="AG5533" i="2" a="1"/>
  <c r="AG5533" i="2" s="1"/>
  <c r="AG5549" i="2" a="1"/>
  <c r="AG5549" i="2" s="1"/>
  <c r="AG5565" i="2" a="1"/>
  <c r="AG5565" i="2" s="1"/>
  <c r="AG5581" i="2" a="1"/>
  <c r="AG5581" i="2" s="1"/>
  <c r="AG5597" i="2" a="1"/>
  <c r="AG5597" i="2" s="1"/>
  <c r="AG5613" i="2" a="1"/>
  <c r="AG5613" i="2" s="1"/>
  <c r="AG5629" i="2" a="1"/>
  <c r="AG5629" i="2" s="1"/>
  <c r="AG5645" i="2" a="1"/>
  <c r="AG5645" i="2" s="1"/>
  <c r="AG5659" i="2" a="1"/>
  <c r="AG5659" i="2" s="1"/>
  <c r="AG5672" i="2" a="1"/>
  <c r="AG5672" i="2" s="1"/>
  <c r="AG5684" i="2" a="1"/>
  <c r="AG5684" i="2" s="1"/>
  <c r="AG5696" i="2" a="1"/>
  <c r="AG5696" i="2" s="1"/>
  <c r="AG5708" i="2" a="1"/>
  <c r="AG5708" i="2" s="1"/>
  <c r="AG5745" i="2" a="1"/>
  <c r="AG5745" i="2" s="1"/>
  <c r="AG5769" i="2" a="1"/>
  <c r="AG5769" i="2" s="1"/>
  <c r="AG5781" i="2" a="1"/>
  <c r="AG5781" i="2" s="1"/>
  <c r="AG5806" i="2" a="1"/>
  <c r="AG5806" i="2" s="1"/>
  <c r="AG5829" i="2" a="1"/>
  <c r="AG5829" i="2" s="1"/>
  <c r="AG5841" i="2" a="1"/>
  <c r="AG5841" i="2" s="1"/>
  <c r="AG5867" i="2" a="1"/>
  <c r="AG5867" i="2" s="1"/>
  <c r="AG5882" i="2" a="1"/>
  <c r="AG5882" i="2" s="1"/>
  <c r="AG5913" i="2" a="1"/>
  <c r="AG5913" i="2" s="1"/>
  <c r="AG5928" i="2" a="1"/>
  <c r="AG5928" i="2" s="1"/>
  <c r="AG5942" i="2" a="1"/>
  <c r="AG5942" i="2" s="1"/>
  <c r="AG5957" i="2" a="1"/>
  <c r="AG5957" i="2" s="1"/>
  <c r="AG5972" i="2" a="1"/>
  <c r="AG5972" i="2" s="1"/>
  <c r="AG5987" i="2" a="1"/>
  <c r="AG5987" i="2" s="1"/>
  <c r="AG6002" i="2" a="1"/>
  <c r="AG6002" i="2" s="1"/>
  <c r="AG6018" i="2" a="1"/>
  <c r="AG6018" i="2" s="1"/>
  <c r="AG6033" i="2" a="1"/>
  <c r="AG6033" i="2" s="1"/>
  <c r="AG6048" i="2" a="1"/>
  <c r="AG6048" i="2" s="1"/>
  <c r="AG6063" i="2" a="1"/>
  <c r="AG6063" i="2" s="1"/>
  <c r="AG6078" i="2" a="1"/>
  <c r="AG6078" i="2" s="1"/>
  <c r="AG6092" i="2" a="1"/>
  <c r="AG6092" i="2" s="1"/>
  <c r="AG6107" i="2" a="1"/>
  <c r="AG6107" i="2" s="1"/>
  <c r="AG6123" i="2" a="1"/>
  <c r="AG6123" i="2" s="1"/>
  <c r="AG6138" i="2" a="1"/>
  <c r="AG6138" i="2" s="1"/>
  <c r="AG6169" i="2" a="1"/>
  <c r="AG6169" i="2" s="1"/>
  <c r="AG6184" i="2" a="1"/>
  <c r="AG6184" i="2" s="1"/>
  <c r="AG6198" i="2" a="1"/>
  <c r="AG6198" i="2" s="1"/>
  <c r="AG6213" i="2" a="1"/>
  <c r="AG6213" i="2" s="1"/>
  <c r="AG6228" i="2" a="1"/>
  <c r="AG6228" i="2" s="1"/>
  <c r="AG6243" i="2" a="1"/>
  <c r="AG6243" i="2" s="1"/>
  <c r="AG6258" i="2" a="1"/>
  <c r="AG6258" i="2" s="1"/>
  <c r="AG6274" i="2" a="1"/>
  <c r="AG6274" i="2" s="1"/>
  <c r="AG6289" i="2" a="1"/>
  <c r="AG6289" i="2" s="1"/>
  <c r="AG6304" i="2" a="1"/>
  <c r="AG6304" i="2" s="1"/>
  <c r="AG6318" i="2" a="1"/>
  <c r="AG6318" i="2" s="1"/>
  <c r="AG6333" i="2" a="1"/>
  <c r="AG6333" i="2" s="1"/>
  <c r="AG6347" i="2" a="1"/>
  <c r="AG6347" i="2" s="1"/>
  <c r="AG6362" i="2" a="1"/>
  <c r="AG6362" i="2" s="1"/>
  <c r="AG6378" i="2" a="1"/>
  <c r="AG6378" i="2" s="1"/>
  <c r="AG6393" i="2" a="1"/>
  <c r="AG6393" i="2" s="1"/>
  <c r="AG6409" i="2" a="1"/>
  <c r="AG6409" i="2" s="1"/>
  <c r="AG6424" i="2" a="1"/>
  <c r="AG6424" i="2" s="1"/>
  <c r="AG6438" i="2" a="1"/>
  <c r="AG6438" i="2" s="1"/>
  <c r="AG6452" i="2" a="1"/>
  <c r="AG6452" i="2" s="1"/>
  <c r="AG6467" i="2" a="1"/>
  <c r="AG6467" i="2" s="1"/>
  <c r="AG6482" i="2" a="1"/>
  <c r="AG6482" i="2" s="1"/>
  <c r="AG6497" i="2" a="1"/>
  <c r="AG6497" i="2" s="1"/>
  <c r="AG6513" i="2" a="1"/>
  <c r="AG6513" i="2" s="1"/>
  <c r="AG6528" i="2" a="1"/>
  <c r="AG6528" i="2" s="1"/>
  <c r="AG6543" i="2" a="1"/>
  <c r="AG6543" i="2" s="1"/>
  <c r="AG6558" i="2" a="1"/>
  <c r="AG6558" i="2" s="1"/>
  <c r="AG6572" i="2" a="1"/>
  <c r="AG6572" i="2" s="1"/>
  <c r="AG6587" i="2" a="1"/>
  <c r="AG6587" i="2" s="1"/>
  <c r="AG6617" i="2" a="1"/>
  <c r="AG6617" i="2" s="1"/>
  <c r="AG6632" i="2" a="1"/>
  <c r="AG6632" i="2" s="1"/>
  <c r="AG6647" i="2" a="1"/>
  <c r="AG6647" i="2" s="1"/>
  <c r="AG6663" i="2" a="1"/>
  <c r="AG6663" i="2" s="1"/>
  <c r="AG6678" i="2" a="1"/>
  <c r="AG6678" i="2" s="1"/>
  <c r="AG6692" i="2" a="1"/>
  <c r="AG6692" i="2" s="1"/>
  <c r="AG6706" i="2" a="1"/>
  <c r="AG6706" i="2" s="1"/>
  <c r="AG6722" i="2" a="1"/>
  <c r="AG6722" i="2" s="1"/>
  <c r="AG6737" i="2" a="1"/>
  <c r="AG6737" i="2" s="1"/>
  <c r="AG6752" i="2" a="1"/>
  <c r="AG6752" i="2" s="1"/>
  <c r="AG6768" i="2" a="1"/>
  <c r="AG6768" i="2" s="1"/>
  <c r="AG6783" i="2" a="1"/>
  <c r="AG6783" i="2" s="1"/>
  <c r="AG6798" i="2" a="1"/>
  <c r="AG6798" i="2" s="1"/>
  <c r="AG6813" i="2" a="1"/>
  <c r="AG6813" i="2" s="1"/>
  <c r="AG6827" i="2" a="1"/>
  <c r="AG6827" i="2" s="1"/>
  <c r="AG6842" i="2" a="1"/>
  <c r="AG6842" i="2" s="1"/>
  <c r="AG6873" i="2" a="1"/>
  <c r="AG6873" i="2" s="1"/>
  <c r="AG6888" i="2" a="1"/>
  <c r="AG6888" i="2" s="1"/>
  <c r="AG6903" i="2" a="1"/>
  <c r="AG6903" i="2" s="1"/>
  <c r="AG6919" i="2" a="1"/>
  <c r="AG6919" i="2" s="1"/>
  <c r="AG6934" i="2" a="1"/>
  <c r="AG6934" i="2" s="1"/>
  <c r="AG6948" i="2" a="1"/>
  <c r="AG6948" i="2" s="1"/>
  <c r="AG6962" i="2" a="1"/>
  <c r="AG6962" i="2" s="1"/>
  <c r="AG6978" i="2" a="1"/>
  <c r="AG6978" i="2" s="1"/>
  <c r="AG6993" i="2" a="1"/>
  <c r="AG6993" i="2" s="1"/>
  <c r="AG7009" i="2" a="1"/>
  <c r="AG7009" i="2" s="1"/>
  <c r="AG7025" i="2" a="1"/>
  <c r="AG7025" i="2" s="1"/>
  <c r="AG7040" i="2" a="1"/>
  <c r="AG7040" i="2" s="1"/>
  <c r="AG7055" i="2" a="1"/>
  <c r="AG7055" i="2" s="1"/>
  <c r="AG7070" i="2" a="1"/>
  <c r="AG7070" i="2" s="1"/>
  <c r="AG7084" i="2" a="1"/>
  <c r="AG7084" i="2" s="1"/>
  <c r="AG7099" i="2" a="1"/>
  <c r="AG7099" i="2" s="1"/>
  <c r="AG7115" i="2" a="1"/>
  <c r="AG7115" i="2" s="1"/>
  <c r="AG7131" i="2" a="1"/>
  <c r="AG7131" i="2" s="1"/>
  <c r="AG7147" i="2" a="1"/>
  <c r="AG7147" i="2" s="1"/>
  <c r="AG7162" i="2" a="1"/>
  <c r="AG7162" i="2" s="1"/>
  <c r="AG2531" i="2" a="1"/>
  <c r="AG2531" i="2" s="1"/>
  <c r="AG2777" i="2" a="1"/>
  <c r="AG2777" i="2" s="1"/>
  <c r="AG3086" i="2" a="1"/>
  <c r="AG3086" i="2" s="1"/>
  <c r="AG3207" i="2" a="1"/>
  <c r="AG3207" i="2" s="1"/>
  <c r="AG3322" i="2" a="1"/>
  <c r="AG3322" i="2" s="1"/>
  <c r="AG3442" i="2" a="1"/>
  <c r="AG3442" i="2" s="1"/>
  <c r="AG3562" i="2" a="1"/>
  <c r="AG3562" i="2" s="1"/>
  <c r="AG3681" i="2" a="1"/>
  <c r="AG3681" i="2" s="1"/>
  <c r="AG3802" i="2" a="1"/>
  <c r="AG3802" i="2" s="1"/>
  <c r="AG3923" i="2" a="1"/>
  <c r="AG3923" i="2" s="1"/>
  <c r="AG4044" i="2" a="1"/>
  <c r="AG4044" i="2" s="1"/>
  <c r="AG4164" i="2" a="1"/>
  <c r="AG4164" i="2" s="1"/>
  <c r="AG4242" i="2" a="1"/>
  <c r="AG4242" i="2" s="1"/>
  <c r="AG4320" i="2" a="1"/>
  <c r="AG4320" i="2" s="1"/>
  <c r="AG4405" i="2" a="1"/>
  <c r="AG4405" i="2" s="1"/>
  <c r="AG4484" i="2" a="1"/>
  <c r="AG4484" i="2" s="1"/>
  <c r="AG4563" i="2" a="1"/>
  <c r="AG4563" i="2" s="1"/>
  <c r="AG4655" i="2" a="1"/>
  <c r="AG4655" i="2" s="1"/>
  <c r="AG4738" i="2" a="1"/>
  <c r="AG4738" i="2" s="1"/>
  <c r="AG4819" i="2" a="1"/>
  <c r="AG4819" i="2" s="1"/>
  <c r="AG4911" i="2" a="1"/>
  <c r="AG4911" i="2" s="1"/>
  <c r="AG4979" i="2" a="1"/>
  <c r="AG4979" i="2" s="1"/>
  <c r="AG4995" i="2" a="1"/>
  <c r="AG4995" i="2" s="1"/>
  <c r="AG5011" i="2" a="1"/>
  <c r="AG5011" i="2" s="1"/>
  <c r="AG5027" i="2" a="1"/>
  <c r="AG5027" i="2" s="1"/>
  <c r="AG5043" i="2" a="1"/>
  <c r="AG5043" i="2" s="1"/>
  <c r="AG5059" i="2" a="1"/>
  <c r="AG5059" i="2" s="1"/>
  <c r="AG5075" i="2" a="1"/>
  <c r="AG5075" i="2" s="1"/>
  <c r="AG5091" i="2" a="1"/>
  <c r="AG5091" i="2" s="1"/>
  <c r="AG5107" i="2" a="1"/>
  <c r="AG5107" i="2" s="1"/>
  <c r="AG5122" i="2" a="1"/>
  <c r="AG5122" i="2" s="1"/>
  <c r="AG5134" i="2" a="1"/>
  <c r="AG5134" i="2" s="1"/>
  <c r="AG5150" i="2" a="1"/>
  <c r="AG5150" i="2" s="1"/>
  <c r="AG5166" i="2" a="1"/>
  <c r="AG5166" i="2" s="1"/>
  <c r="AG5182" i="2" a="1"/>
  <c r="AG5182" i="2" s="1"/>
  <c r="AG5197" i="2" a="1"/>
  <c r="AG5197" i="2" s="1"/>
  <c r="AG5212" i="2" a="1"/>
  <c r="AG5212" i="2" s="1"/>
  <c r="AG5226" i="2" a="1"/>
  <c r="AG5226" i="2" s="1"/>
  <c r="AG5241" i="2" a="1"/>
  <c r="AG5241" i="2" s="1"/>
  <c r="AG5255" i="2" a="1"/>
  <c r="AG5255" i="2" s="1"/>
  <c r="AG5270" i="2" a="1"/>
  <c r="AG5270" i="2" s="1"/>
  <c r="AG5286" i="2" a="1"/>
  <c r="AG5286" i="2" s="1"/>
  <c r="AG5302" i="2" a="1"/>
  <c r="AG5302" i="2" s="1"/>
  <c r="AG5318" i="2" a="1"/>
  <c r="AG5318" i="2" s="1"/>
  <c r="AG5333" i="2" a="1"/>
  <c r="AG5333" i="2" s="1"/>
  <c r="AG5348" i="2" a="1"/>
  <c r="AG5348" i="2" s="1"/>
  <c r="AG5363" i="2" a="1"/>
  <c r="AG5363" i="2" s="1"/>
  <c r="AG5393" i="2" a="1"/>
  <c r="AG5393" i="2" s="1"/>
  <c r="AG5409" i="2" a="1"/>
  <c r="AG5409" i="2" s="1"/>
  <c r="AG5425" i="2" a="1"/>
  <c r="AG5425" i="2" s="1"/>
  <c r="AG5441" i="2" a="1"/>
  <c r="AG5441" i="2" s="1"/>
  <c r="AG5456" i="2" a="1"/>
  <c r="AG5456" i="2" s="1"/>
  <c r="AG5472" i="2" a="1"/>
  <c r="AG5472" i="2" s="1"/>
  <c r="AG5488" i="2" a="1"/>
  <c r="AG5488" i="2" s="1"/>
  <c r="AG5503" i="2" a="1"/>
  <c r="AG5503" i="2" s="1"/>
  <c r="AG5518" i="2" a="1"/>
  <c r="AG5518" i="2" s="1"/>
  <c r="AG5534" i="2" a="1"/>
  <c r="AG5534" i="2" s="1"/>
  <c r="AG5550" i="2" a="1"/>
  <c r="AG5550" i="2" s="1"/>
  <c r="AG5566" i="2" a="1"/>
  <c r="AG5566" i="2" s="1"/>
  <c r="AG5582" i="2" a="1"/>
  <c r="AG5582" i="2" s="1"/>
  <c r="AG5598" i="2" a="1"/>
  <c r="AG5598" i="2" s="1"/>
  <c r="AG5614" i="2" a="1"/>
  <c r="AG5614" i="2" s="1"/>
  <c r="AG5630" i="2" a="1"/>
  <c r="AG5630" i="2" s="1"/>
  <c r="AG5646" i="2" a="1"/>
  <c r="AG5646" i="2" s="1"/>
  <c r="AG5660" i="2" a="1"/>
  <c r="AG5660" i="2" s="1"/>
  <c r="AG5709" i="2" a="1"/>
  <c r="AG5709" i="2" s="1"/>
  <c r="AG5721" i="2" a="1"/>
  <c r="AG5721" i="2" s="1"/>
  <c r="AG5733" i="2" a="1"/>
  <c r="AG5733" i="2" s="1"/>
  <c r="AG5757" i="2" a="1"/>
  <c r="AG5757" i="2" s="1"/>
  <c r="AG5782" i="2" a="1"/>
  <c r="AG5782" i="2" s="1"/>
  <c r="AG5793" i="2" a="1"/>
  <c r="AG5793" i="2" s="1"/>
  <c r="AG5807" i="2" a="1"/>
  <c r="AG5807" i="2" s="1"/>
  <c r="AG5818" i="2" a="1"/>
  <c r="AG5818" i="2" s="1"/>
  <c r="AG5830" i="2" a="1"/>
  <c r="AG5830" i="2" s="1"/>
  <c r="AG5853" i="2" a="1"/>
  <c r="AG5853" i="2" s="1"/>
  <c r="AG5868" i="2" a="1"/>
  <c r="AG5868" i="2" s="1"/>
  <c r="AG5883" i="2" a="1"/>
  <c r="AG5883" i="2" s="1"/>
  <c r="AG5898" i="2" a="1"/>
  <c r="AG5898" i="2" s="1"/>
  <c r="AG5929" i="2" a="1"/>
  <c r="AG5929" i="2" s="1"/>
  <c r="AG5943" i="2" a="1"/>
  <c r="AG5943" i="2" s="1"/>
  <c r="AG5958" i="2" a="1"/>
  <c r="AG5958" i="2" s="1"/>
  <c r="AG5973" i="2" a="1"/>
  <c r="AG5973" i="2" s="1"/>
  <c r="AG5988" i="2" a="1"/>
  <c r="AG5988" i="2" s="1"/>
  <c r="AG6003" i="2" a="1"/>
  <c r="AG6003" i="2" s="1"/>
  <c r="AG6019" i="2" a="1"/>
  <c r="AG6019" i="2" s="1"/>
  <c r="AG6034" i="2" a="1"/>
  <c r="AG6034" i="2" s="1"/>
  <c r="AG6049" i="2" a="1"/>
  <c r="AG6049" i="2" s="1"/>
  <c r="AG6064" i="2" a="1"/>
  <c r="AG6064" i="2" s="1"/>
  <c r="AG6079" i="2" a="1"/>
  <c r="AG6079" i="2" s="1"/>
  <c r="AG6093" i="2" a="1"/>
  <c r="AG6093" i="2" s="1"/>
  <c r="AG6108" i="2" a="1"/>
  <c r="AG6108" i="2" s="1"/>
  <c r="AG6124" i="2" a="1"/>
  <c r="AG6124" i="2" s="1"/>
  <c r="AG6139" i="2" a="1"/>
  <c r="AG6139" i="2" s="1"/>
  <c r="AG6154" i="2" a="1"/>
  <c r="AG6154" i="2" s="1"/>
  <c r="AG6185" i="2" a="1"/>
  <c r="AG6185" i="2" s="1"/>
  <c r="AG6199" i="2" a="1"/>
  <c r="AG6199" i="2" s="1"/>
  <c r="AG6214" i="2" a="1"/>
  <c r="AG6214" i="2" s="1"/>
  <c r="AG6229" i="2" a="1"/>
  <c r="AG6229" i="2" s="1"/>
  <c r="AG6244" i="2" a="1"/>
  <c r="AG6244" i="2" s="1"/>
  <c r="AG6259" i="2" a="1"/>
  <c r="AG6259" i="2" s="1"/>
  <c r="AG6275" i="2" a="1"/>
  <c r="AG6275" i="2" s="1"/>
  <c r="AG6290" i="2" a="1"/>
  <c r="AG6290" i="2" s="1"/>
  <c r="AG6305" i="2" a="1"/>
  <c r="AG6305" i="2" s="1"/>
  <c r="AG6319" i="2" a="1"/>
  <c r="AG6319" i="2" s="1"/>
  <c r="AG6334" i="2" a="1"/>
  <c r="AG6334" i="2" s="1"/>
  <c r="AG6348" i="2" a="1"/>
  <c r="AG6348" i="2" s="1"/>
  <c r="AG6363" i="2" a="1"/>
  <c r="AG6363" i="2" s="1"/>
  <c r="AG6379" i="2" a="1"/>
  <c r="AG6379" i="2" s="1"/>
  <c r="AG6394" i="2" a="1"/>
  <c r="AG6394" i="2" s="1"/>
  <c r="AG6425" i="2" a="1"/>
  <c r="AG6425" i="2" s="1"/>
  <c r="AG6439" i="2" a="1"/>
  <c r="AG6439" i="2" s="1"/>
  <c r="AG6453" i="2" a="1"/>
  <c r="AG6453" i="2" s="1"/>
  <c r="AG6468" i="2" a="1"/>
  <c r="AG6468" i="2" s="1"/>
  <c r="AG6483" i="2" a="1"/>
  <c r="AG6483" i="2" s="1"/>
  <c r="AG6498" i="2" a="1"/>
  <c r="AG6498" i="2" s="1"/>
  <c r="AG6529" i="2" a="1"/>
  <c r="AG6529" i="2" s="1"/>
  <c r="AG6544" i="2" a="1"/>
  <c r="AG6544" i="2" s="1"/>
  <c r="AG6559" i="2" a="1"/>
  <c r="AG6559" i="2" s="1"/>
  <c r="AG6573" i="2" a="1"/>
  <c r="AG6573" i="2" s="1"/>
  <c r="AG6588" i="2" a="1"/>
  <c r="AG6588" i="2" s="1"/>
  <c r="AG6602" i="2" a="1"/>
  <c r="AG6602" i="2" s="1"/>
  <c r="AG6633" i="2" a="1"/>
  <c r="AG6633" i="2" s="1"/>
  <c r="AG6648" i="2" a="1"/>
  <c r="AG6648" i="2" s="1"/>
  <c r="AG6664" i="2" a="1"/>
  <c r="AG6664" i="2" s="1"/>
  <c r="AG6679" i="2" a="1"/>
  <c r="AG6679" i="2" s="1"/>
  <c r="AG6693" i="2" a="1"/>
  <c r="AG6693" i="2" s="1"/>
  <c r="AG6707" i="2" a="1"/>
  <c r="AG6707" i="2" s="1"/>
  <c r="AG6723" i="2" a="1"/>
  <c r="AG6723" i="2" s="1"/>
  <c r="AG6738" i="2" a="1"/>
  <c r="AG6738" i="2" s="1"/>
  <c r="AG6753" i="2" a="1"/>
  <c r="AG6753" i="2" s="1"/>
  <c r="AG6769" i="2" a="1"/>
  <c r="AG6769" i="2" s="1"/>
  <c r="AG6784" i="2" a="1"/>
  <c r="AG6784" i="2" s="1"/>
  <c r="AG6799" i="2" a="1"/>
  <c r="AG6799" i="2" s="1"/>
  <c r="AG6814" i="2" a="1"/>
  <c r="AG6814" i="2" s="1"/>
  <c r="AG6828" i="2" a="1"/>
  <c r="AG6828" i="2" s="1"/>
  <c r="AG6843" i="2" a="1"/>
  <c r="AG6843" i="2" s="1"/>
  <c r="AG6858" i="2" a="1"/>
  <c r="AG6858" i="2" s="1"/>
  <c r="AG6889" i="2" a="1"/>
  <c r="AG6889" i="2" s="1"/>
  <c r="AG6904" i="2" a="1"/>
  <c r="AG6904" i="2" s="1"/>
  <c r="AG6920" i="2" a="1"/>
  <c r="AG6920" i="2" s="1"/>
  <c r="AG6935" i="2" a="1"/>
  <c r="AG6935" i="2" s="1"/>
  <c r="AG6949" i="2" a="1"/>
  <c r="AG6949" i="2" s="1"/>
  <c r="AG6963" i="2" a="1"/>
  <c r="AG6963" i="2" s="1"/>
  <c r="AG6979" i="2" a="1"/>
  <c r="AG6979" i="2" s="1"/>
  <c r="AG6994" i="2" a="1"/>
  <c r="AG6994" i="2" s="1"/>
  <c r="AG7010" i="2" a="1"/>
  <c r="AG7010" i="2" s="1"/>
  <c r="AG7041" i="2" a="1"/>
  <c r="AG7041" i="2" s="1"/>
  <c r="AG7056" i="2" a="1"/>
  <c r="AG7056" i="2" s="1"/>
  <c r="AG7071" i="2" a="1"/>
  <c r="AG7071" i="2" s="1"/>
  <c r="AG7085" i="2" a="1"/>
  <c r="AG7085" i="2" s="1"/>
  <c r="AG7100" i="2" a="1"/>
  <c r="AG7100" i="2" s="1"/>
  <c r="AG7116" i="2" a="1"/>
  <c r="AG7116" i="2" s="1"/>
  <c r="AG7132" i="2" a="1"/>
  <c r="AG7132" i="2" s="1"/>
  <c r="AG7148" i="2" a="1"/>
  <c r="AG7148" i="2" s="1"/>
  <c r="AG7163" i="2" a="1"/>
  <c r="AG7163" i="2" s="1"/>
  <c r="AG2546" i="2" a="1"/>
  <c r="AG2546" i="2" s="1"/>
  <c r="AG2793" i="2" a="1"/>
  <c r="AG2793" i="2" s="1"/>
  <c r="AG2964" i="2" a="1"/>
  <c r="AG2964" i="2" s="1"/>
  <c r="AG3089" i="2" a="1"/>
  <c r="AG3089" i="2" s="1"/>
  <c r="AG3209" i="2" a="1"/>
  <c r="AG3209" i="2" s="1"/>
  <c r="AG3325" i="2" a="1"/>
  <c r="AG3325" i="2" s="1"/>
  <c r="AG3445" i="2" a="1"/>
  <c r="AG3445" i="2" s="1"/>
  <c r="AG3565" i="2" a="1"/>
  <c r="AG3565" i="2" s="1"/>
  <c r="AG3684" i="2" a="1"/>
  <c r="AG3684" i="2" s="1"/>
  <c r="AG3805" i="2" a="1"/>
  <c r="AG3805" i="2" s="1"/>
  <c r="AG3926" i="2" a="1"/>
  <c r="AG3926" i="2" s="1"/>
  <c r="AG4047" i="2" a="1"/>
  <c r="AG4047" i="2" s="1"/>
  <c r="AG4167" i="2" a="1"/>
  <c r="AG4167" i="2" s="1"/>
  <c r="AG4243" i="2" a="1"/>
  <c r="AG4243" i="2" s="1"/>
  <c r="AG4331" i="2" a="1"/>
  <c r="AG4331" i="2" s="1"/>
  <c r="AG4408" i="2" a="1"/>
  <c r="AG4408" i="2" s="1"/>
  <c r="AG4485" i="2" a="1"/>
  <c r="AG4485" i="2" s="1"/>
  <c r="AG4575" i="2" a="1"/>
  <c r="AG4575" i="2" s="1"/>
  <c r="AG4658" i="2" a="1"/>
  <c r="AG4658" i="2" s="1"/>
  <c r="AG4739" i="2" a="1"/>
  <c r="AG4739" i="2" s="1"/>
  <c r="AG4831" i="2" a="1"/>
  <c r="AG4831" i="2" s="1"/>
  <c r="AG4914" i="2" a="1"/>
  <c r="AG4914" i="2" s="1"/>
  <c r="AG4980" i="2" a="1"/>
  <c r="AG4980" i="2" s="1"/>
  <c r="AG4996" i="2" a="1"/>
  <c r="AG4996" i="2" s="1"/>
  <c r="AG5012" i="2" a="1"/>
  <c r="AG5012" i="2" s="1"/>
  <c r="AG5028" i="2" a="1"/>
  <c r="AG5028" i="2" s="1"/>
  <c r="AG5044" i="2" a="1"/>
  <c r="AG5044" i="2" s="1"/>
  <c r="AG5060" i="2" a="1"/>
  <c r="AG5060" i="2" s="1"/>
  <c r="AG5076" i="2" a="1"/>
  <c r="AG5076" i="2" s="1"/>
  <c r="AG5092" i="2" a="1"/>
  <c r="AG5092" i="2" s="1"/>
  <c r="AG5108" i="2" a="1"/>
  <c r="AG5108" i="2" s="1"/>
  <c r="AG5123" i="2" a="1"/>
  <c r="AG5123" i="2" s="1"/>
  <c r="AG5135" i="2" a="1"/>
  <c r="AG5135" i="2" s="1"/>
  <c r="AG5151" i="2" a="1"/>
  <c r="AG5151" i="2" s="1"/>
  <c r="AG5167" i="2" a="1"/>
  <c r="AG5167" i="2" s="1"/>
  <c r="AG5183" i="2" a="1"/>
  <c r="AG5183" i="2" s="1"/>
  <c r="AG5198" i="2" a="1"/>
  <c r="AG5198" i="2" s="1"/>
  <c r="AG5213" i="2" a="1"/>
  <c r="AG5213" i="2" s="1"/>
  <c r="AG5227" i="2" a="1"/>
  <c r="AG5227" i="2" s="1"/>
  <c r="AG5256" i="2" a="1"/>
  <c r="AG5256" i="2" s="1"/>
  <c r="AG5271" i="2" a="1"/>
  <c r="AG5271" i="2" s="1"/>
  <c r="AG5287" i="2" a="1"/>
  <c r="AG5287" i="2" s="1"/>
  <c r="AG5303" i="2" a="1"/>
  <c r="AG5303" i="2" s="1"/>
  <c r="AG5319" i="2" a="1"/>
  <c r="AG5319" i="2" s="1"/>
  <c r="AG5334" i="2" a="1"/>
  <c r="AG5334" i="2" s="1"/>
  <c r="AG5349" i="2" a="1"/>
  <c r="AG5349" i="2" s="1"/>
  <c r="AG5364" i="2" a="1"/>
  <c r="AG5364" i="2" s="1"/>
  <c r="AG5378" i="2" a="1"/>
  <c r="AG5378" i="2" s="1"/>
  <c r="AG5394" i="2" a="1"/>
  <c r="AG5394" i="2" s="1"/>
  <c r="AG5410" i="2" a="1"/>
  <c r="AG5410" i="2" s="1"/>
  <c r="AG5426" i="2" a="1"/>
  <c r="AG5426" i="2" s="1"/>
  <c r="AG5442" i="2" a="1"/>
  <c r="AG5442" i="2" s="1"/>
  <c r="AG5457" i="2" a="1"/>
  <c r="AG5457" i="2" s="1"/>
  <c r="AG5473" i="2" a="1"/>
  <c r="AG5473" i="2" s="1"/>
  <c r="AG5504" i="2" a="1"/>
  <c r="AG5504" i="2" s="1"/>
  <c r="AG5519" i="2" a="1"/>
  <c r="AG5519" i="2" s="1"/>
  <c r="AG5535" i="2" a="1"/>
  <c r="AG5535" i="2" s="1"/>
  <c r="AG5551" i="2" a="1"/>
  <c r="AG5551" i="2" s="1"/>
  <c r="AG5567" i="2" a="1"/>
  <c r="AG5567" i="2" s="1"/>
  <c r="AG5583" i="2" a="1"/>
  <c r="AG5583" i="2" s="1"/>
  <c r="AG5599" i="2" a="1"/>
  <c r="AG5599" i="2" s="1"/>
  <c r="AG5615" i="2" a="1"/>
  <c r="AG5615" i="2" s="1"/>
  <c r="AG5631" i="2" a="1"/>
  <c r="AG5631" i="2" s="1"/>
  <c r="AG5647" i="2" a="1"/>
  <c r="AG5647" i="2" s="1"/>
  <c r="AG5673" i="2" a="1"/>
  <c r="AG5673" i="2" s="1"/>
  <c r="AG5685" i="2" a="1"/>
  <c r="AG5685" i="2" s="1"/>
  <c r="AG5697" i="2" a="1"/>
  <c r="AG5697" i="2" s="1"/>
  <c r="AG5710" i="2" a="1"/>
  <c r="AG5710" i="2" s="1"/>
  <c r="AG5734" i="2" a="1"/>
  <c r="AG5734" i="2" s="1"/>
  <c r="AG5746" i="2" a="1"/>
  <c r="AG5746" i="2" s="1"/>
  <c r="AG5758" i="2" a="1"/>
  <c r="AG5758" i="2" s="1"/>
  <c r="AG5770" i="2" a="1"/>
  <c r="AG5770" i="2" s="1"/>
  <c r="AG5794" i="2" a="1"/>
  <c r="AG5794" i="2" s="1"/>
  <c r="AG5808" i="2" a="1"/>
  <c r="AG5808" i="2" s="1"/>
  <c r="AG5819" i="2" a="1"/>
  <c r="AG5819" i="2" s="1"/>
  <c r="AG5831" i="2" a="1"/>
  <c r="AG5831" i="2" s="1"/>
  <c r="AG5842" i="2" a="1"/>
  <c r="AG5842" i="2" s="1"/>
  <c r="AG5854" i="2" a="1"/>
  <c r="AG5854" i="2" s="1"/>
  <c r="AG5869" i="2" a="1"/>
  <c r="AG5869" i="2" s="1"/>
  <c r="AG5884" i="2" a="1"/>
  <c r="AG5884" i="2" s="1"/>
  <c r="AG5899" i="2" a="1"/>
  <c r="AG5899" i="2" s="1"/>
  <c r="AG5914" i="2" a="1"/>
  <c r="AG5914" i="2" s="1"/>
  <c r="AG5944" i="2" a="1"/>
  <c r="AG5944" i="2" s="1"/>
  <c r="AG5959" i="2" a="1"/>
  <c r="AG5959" i="2" s="1"/>
  <c r="AG5974" i="2" a="1"/>
  <c r="AG5974" i="2" s="1"/>
  <c r="AG5989" i="2" a="1"/>
  <c r="AG5989" i="2" s="1"/>
  <c r="AG6004" i="2" a="1"/>
  <c r="AG6004" i="2" s="1"/>
  <c r="AG6020" i="2" a="1"/>
  <c r="AG6020" i="2" s="1"/>
  <c r="AG6035" i="2" a="1"/>
  <c r="AG6035" i="2" s="1"/>
  <c r="AG6050" i="2" a="1"/>
  <c r="AG6050" i="2" s="1"/>
  <c r="AG6065" i="2" a="1"/>
  <c r="AG6065" i="2" s="1"/>
  <c r="AG6080" i="2" a="1"/>
  <c r="AG6080" i="2" s="1"/>
  <c r="AG6094" i="2" a="1"/>
  <c r="AG6094" i="2" s="1"/>
  <c r="AG6109" i="2" a="1"/>
  <c r="AG6109" i="2" s="1"/>
  <c r="AG6125" i="2" a="1"/>
  <c r="AG6125" i="2" s="1"/>
  <c r="AG6140" i="2" a="1"/>
  <c r="AG6140" i="2" s="1"/>
  <c r="AG6155" i="2" a="1"/>
  <c r="AG6155" i="2" s="1"/>
  <c r="AG6170" i="2" a="1"/>
  <c r="AG6170" i="2" s="1"/>
  <c r="AG6200" i="2" a="1"/>
  <c r="AG6200" i="2" s="1"/>
  <c r="AG6215" i="2" a="1"/>
  <c r="AG6215" i="2" s="1"/>
  <c r="AG6230" i="2" a="1"/>
  <c r="AG6230" i="2" s="1"/>
  <c r="AG6245" i="2" a="1"/>
  <c r="AG6245" i="2" s="1"/>
  <c r="AG6260" i="2" a="1"/>
  <c r="AG6260" i="2" s="1"/>
  <c r="AG6276" i="2" a="1"/>
  <c r="AG6276" i="2" s="1"/>
  <c r="AG6291" i="2" a="1"/>
  <c r="AG6291" i="2" s="1"/>
  <c r="AG6320" i="2" a="1"/>
  <c r="AG6320" i="2" s="1"/>
  <c r="AG6335" i="2" a="1"/>
  <c r="AG6335" i="2" s="1"/>
  <c r="AG6349" i="2" a="1"/>
  <c r="AG6349" i="2" s="1"/>
  <c r="AG6364" i="2" a="1"/>
  <c r="AG6364" i="2" s="1"/>
  <c r="AG6380" i="2" a="1"/>
  <c r="AG6380" i="2" s="1"/>
  <c r="AG6395" i="2" a="1"/>
  <c r="AG6395" i="2" s="1"/>
  <c r="AG6410" i="2" a="1"/>
  <c r="AG6410" i="2" s="1"/>
  <c r="AG6440" i="2" a="1"/>
  <c r="AG6440" i="2" s="1"/>
  <c r="AG6454" i="2" a="1"/>
  <c r="AG6454" i="2" s="1"/>
  <c r="AG6469" i="2" a="1"/>
  <c r="AG6469" i="2" s="1"/>
  <c r="AG6484" i="2" a="1"/>
  <c r="AG6484" i="2" s="1"/>
  <c r="AG6499" i="2" a="1"/>
  <c r="AG6499" i="2" s="1"/>
  <c r="AG6514" i="2" a="1"/>
  <c r="AG6514" i="2" s="1"/>
  <c r="AG6530" i="2" a="1"/>
  <c r="AG6530" i="2" s="1"/>
  <c r="AG6545" i="2" a="1"/>
  <c r="AG6545" i="2" s="1"/>
  <c r="AG6560" i="2" a="1"/>
  <c r="AG6560" i="2" s="1"/>
  <c r="AG6574" i="2" a="1"/>
  <c r="AG6574" i="2" s="1"/>
  <c r="AG6589" i="2" a="1"/>
  <c r="AG6589" i="2" s="1"/>
  <c r="AG6603" i="2" a="1"/>
  <c r="AG6603" i="2" s="1"/>
  <c r="AG6618" i="2" a="1"/>
  <c r="AG6618" i="2" s="1"/>
  <c r="AG6634" i="2" a="1"/>
  <c r="AG6634" i="2" s="1"/>
  <c r="AG6649" i="2" a="1"/>
  <c r="AG6649" i="2" s="1"/>
  <c r="AG6665" i="2" a="1"/>
  <c r="AG6665" i="2" s="1"/>
  <c r="AG6680" i="2" a="1"/>
  <c r="AG6680" i="2" s="1"/>
  <c r="AG6694" i="2" a="1"/>
  <c r="AG6694" i="2" s="1"/>
  <c r="AG6708" i="2" a="1"/>
  <c r="AG6708" i="2" s="1"/>
  <c r="AG6724" i="2" a="1"/>
  <c r="AG6724" i="2" s="1"/>
  <c r="AG6739" i="2" a="1"/>
  <c r="AG6739" i="2" s="1"/>
  <c r="AG6754" i="2" a="1"/>
  <c r="AG6754" i="2" s="1"/>
  <c r="AG6785" i="2" a="1"/>
  <c r="AG6785" i="2" s="1"/>
  <c r="AG6800" i="2" a="1"/>
  <c r="AG6800" i="2" s="1"/>
  <c r="AG6815" i="2" a="1"/>
  <c r="AG6815" i="2" s="1"/>
  <c r="AG6829" i="2" a="1"/>
  <c r="AG6829" i="2" s="1"/>
  <c r="AG6844" i="2" a="1"/>
  <c r="AG6844" i="2" s="1"/>
  <c r="AG6859" i="2" a="1"/>
  <c r="AG6859" i="2" s="1"/>
  <c r="AG6874" i="2" a="1"/>
  <c r="AG6874" i="2" s="1"/>
  <c r="AG6890" i="2" a="1"/>
  <c r="AG6890" i="2" s="1"/>
  <c r="AG6905" i="2" a="1"/>
  <c r="AG6905" i="2" s="1"/>
  <c r="AG6921" i="2" a="1"/>
  <c r="AG6921" i="2" s="1"/>
  <c r="AG6936" i="2" a="1"/>
  <c r="AG6936" i="2" s="1"/>
  <c r="AG6950" i="2" a="1"/>
  <c r="AG6950" i="2" s="1"/>
  <c r="AG6964" i="2" a="1"/>
  <c r="AG6964" i="2" s="1"/>
  <c r="AG6980" i="2" a="1"/>
  <c r="AG6980" i="2" s="1"/>
  <c r="AG6995" i="2" a="1"/>
  <c r="AG6995" i="2" s="1"/>
  <c r="AG7011" i="2" a="1"/>
  <c r="AG7011" i="2" s="1"/>
  <c r="AG7026" i="2" a="1"/>
  <c r="AG7026" i="2" s="1"/>
  <c r="AG7042" i="2" a="1"/>
  <c r="AG7042" i="2" s="1"/>
  <c r="AG7057" i="2" a="1"/>
  <c r="AG7057" i="2" s="1"/>
  <c r="AG7072" i="2" a="1"/>
  <c r="AG7072" i="2" s="1"/>
  <c r="AG7086" i="2" a="1"/>
  <c r="AG7086" i="2" s="1"/>
  <c r="AG7101" i="2" a="1"/>
  <c r="AG7101" i="2" s="1"/>
  <c r="AG7117" i="2" a="1"/>
  <c r="AG7117" i="2" s="1"/>
  <c r="AG7133" i="2" a="1"/>
  <c r="AG7133" i="2" s="1"/>
  <c r="AG7149" i="2" a="1"/>
  <c r="AG7149" i="2" s="1"/>
  <c r="AG7164" i="2" a="1"/>
  <c r="AG7164" i="2" s="1"/>
  <c r="AG2808" i="2" a="1"/>
  <c r="AG2808" i="2" s="1"/>
  <c r="AG2977" i="2" a="1"/>
  <c r="AG2977" i="2" s="1"/>
  <c r="AG3101" i="2" a="1"/>
  <c r="AG3101" i="2" s="1"/>
  <c r="AG3220" i="2" a="1"/>
  <c r="AG3220" i="2" s="1"/>
  <c r="AG3337" i="2" a="1"/>
  <c r="AG3337" i="2" s="1"/>
  <c r="AG3456" i="2" a="1"/>
  <c r="AG3456" i="2" s="1"/>
  <c r="AG3576" i="2" a="1"/>
  <c r="AG3576" i="2" s="1"/>
  <c r="AG3696" i="2" a="1"/>
  <c r="AG3696" i="2" s="1"/>
  <c r="AG3818" i="2" a="1"/>
  <c r="AG3818" i="2" s="1"/>
  <c r="AG3939" i="2" a="1"/>
  <c r="AG3939" i="2" s="1"/>
  <c r="AG4059" i="2" a="1"/>
  <c r="AG4059" i="2" s="1"/>
  <c r="AG4168" i="2" a="1"/>
  <c r="AG4168" i="2" s="1"/>
  <c r="AG4254" i="2" a="1"/>
  <c r="AG4254" i="2" s="1"/>
  <c r="AG4334" i="2" a="1"/>
  <c r="AG4334" i="2" s="1"/>
  <c r="AG4409" i="2" a="1"/>
  <c r="AG4409" i="2" s="1"/>
  <c r="AG4496" i="2" a="1"/>
  <c r="AG4496" i="2" s="1"/>
  <c r="AG4578" i="2" a="1"/>
  <c r="AG4578" i="2" s="1"/>
  <c r="AG4659" i="2" a="1"/>
  <c r="AG4659" i="2" s="1"/>
  <c r="AG4751" i="2" a="1"/>
  <c r="AG4751" i="2" s="1"/>
  <c r="AG4834" i="2" a="1"/>
  <c r="AG4834" i="2" s="1"/>
  <c r="AG4915" i="2" a="1"/>
  <c r="AG4915" i="2" s="1"/>
  <c r="AG4981" i="2" a="1"/>
  <c r="AG4981" i="2" s="1"/>
  <c r="AG4997" i="2" a="1"/>
  <c r="AG4997" i="2" s="1"/>
  <c r="AG5013" i="2" a="1"/>
  <c r="AG5013" i="2" s="1"/>
  <c r="AG5029" i="2" a="1"/>
  <c r="AG5029" i="2" s="1"/>
  <c r="AG5045" i="2" a="1"/>
  <c r="AG5045" i="2" s="1"/>
  <c r="AG5061" i="2" a="1"/>
  <c r="AG5061" i="2" s="1"/>
  <c r="AG5077" i="2" a="1"/>
  <c r="AG5077" i="2" s="1"/>
  <c r="AG5093" i="2" a="1"/>
  <c r="AG5093" i="2" s="1"/>
  <c r="AG5109" i="2" a="1"/>
  <c r="AG5109" i="2" s="1"/>
  <c r="AG5124" i="2" a="1"/>
  <c r="AG5124" i="2" s="1"/>
  <c r="AG5136" i="2" a="1"/>
  <c r="AG5136" i="2" s="1"/>
  <c r="AG5152" i="2" a="1"/>
  <c r="AG5152" i="2" s="1"/>
  <c r="AG5168" i="2" a="1"/>
  <c r="AG5168" i="2" s="1"/>
  <c r="AG5184" i="2" a="1"/>
  <c r="AG5184" i="2" s="1"/>
  <c r="AG5199" i="2" a="1"/>
  <c r="AG5199" i="2" s="1"/>
  <c r="AG5214" i="2" a="1"/>
  <c r="AG5214" i="2" s="1"/>
  <c r="AG5228" i="2" a="1"/>
  <c r="AG5228" i="2" s="1"/>
  <c r="AG5242" i="2" a="1"/>
  <c r="AG5242" i="2" s="1"/>
  <c r="AG5257" i="2" a="1"/>
  <c r="AG5257" i="2" s="1"/>
  <c r="AG5272" i="2" a="1"/>
  <c r="AG5272" i="2" s="1"/>
  <c r="AG5288" i="2" a="1"/>
  <c r="AG5288" i="2" s="1"/>
  <c r="AG5304" i="2" a="1"/>
  <c r="AG5304" i="2" s="1"/>
  <c r="AG5320" i="2" a="1"/>
  <c r="AG5320" i="2" s="1"/>
  <c r="AG5335" i="2" a="1"/>
  <c r="AG5335" i="2" s="1"/>
  <c r="AG5350" i="2" a="1"/>
  <c r="AG5350" i="2" s="1"/>
  <c r="AG5365" i="2" a="1"/>
  <c r="AG5365" i="2" s="1"/>
  <c r="AG5379" i="2" a="1"/>
  <c r="AG5379" i="2" s="1"/>
  <c r="AG5395" i="2" a="1"/>
  <c r="AG5395" i="2" s="1"/>
  <c r="AG5411" i="2" a="1"/>
  <c r="AG5411" i="2" s="1"/>
  <c r="AG5427" i="2" a="1"/>
  <c r="AG5427" i="2" s="1"/>
  <c r="AG5443" i="2" a="1"/>
  <c r="AG5443" i="2" s="1"/>
  <c r="AG5458" i="2" a="1"/>
  <c r="AG5458" i="2" s="1"/>
  <c r="AG5474" i="2" a="1"/>
  <c r="AG5474" i="2" s="1"/>
  <c r="AG5489" i="2" a="1"/>
  <c r="AG5489" i="2" s="1"/>
  <c r="AG5505" i="2" a="1"/>
  <c r="AG5505" i="2" s="1"/>
  <c r="AG5520" i="2" a="1"/>
  <c r="AG5520" i="2" s="1"/>
  <c r="AG5536" i="2" a="1"/>
  <c r="AG5536" i="2" s="1"/>
  <c r="AG5552" i="2" a="1"/>
  <c r="AG5552" i="2" s="1"/>
  <c r="AG5568" i="2" a="1"/>
  <c r="AG5568" i="2" s="1"/>
  <c r="AG5584" i="2" a="1"/>
  <c r="AG5584" i="2" s="1"/>
  <c r="AG5600" i="2" a="1"/>
  <c r="AG5600" i="2" s="1"/>
  <c r="AG5616" i="2" a="1"/>
  <c r="AG5616" i="2" s="1"/>
  <c r="AG5632" i="2" a="1"/>
  <c r="AG5632" i="2" s="1"/>
  <c r="AG5648" i="2" a="1"/>
  <c r="AG5648" i="2" s="1"/>
  <c r="AG5661" i="2" a="1"/>
  <c r="AG5661" i="2" s="1"/>
  <c r="AG5686" i="2" a="1"/>
  <c r="AG5686" i="2" s="1"/>
  <c r="AG5698" i="2" a="1"/>
  <c r="AG5698" i="2" s="1"/>
  <c r="AG5711" i="2" a="1"/>
  <c r="AG5711" i="2" s="1"/>
  <c r="AG5722" i="2" a="1"/>
  <c r="AG5722" i="2" s="1"/>
  <c r="AG5735" i="2" a="1"/>
  <c r="AG5735" i="2" s="1"/>
  <c r="AG5747" i="2" a="1"/>
  <c r="AG5747" i="2" s="1"/>
  <c r="AG5759" i="2" a="1"/>
  <c r="AG5759" i="2" s="1"/>
  <c r="AG5771" i="2" a="1"/>
  <c r="AG5771" i="2" s="1"/>
  <c r="AG5783" i="2" a="1"/>
  <c r="AG5783" i="2" s="1"/>
  <c r="AG5795" i="2" a="1"/>
  <c r="AG5795" i="2" s="1"/>
  <c r="AG5820" i="2" a="1"/>
  <c r="AG5820" i="2" s="1"/>
  <c r="AG5832" i="2" a="1"/>
  <c r="AG5832" i="2" s="1"/>
  <c r="AG5855" i="2" a="1"/>
  <c r="AG5855" i="2" s="1"/>
  <c r="AG5870" i="2" a="1"/>
  <c r="AG5870" i="2" s="1"/>
  <c r="AG5885" i="2" a="1"/>
  <c r="AG5885" i="2" s="1"/>
  <c r="AG5900" i="2" a="1"/>
  <c r="AG5900" i="2" s="1"/>
  <c r="AG5915" i="2" a="1"/>
  <c r="AG5915" i="2" s="1"/>
  <c r="AG5930" i="2" a="1"/>
  <c r="AG5930" i="2" s="1"/>
  <c r="AG5945" i="2" a="1"/>
  <c r="AG5945" i="2" s="1"/>
  <c r="AG5960" i="2" a="1"/>
  <c r="AG5960" i="2" s="1"/>
  <c r="AG5975" i="2" a="1"/>
  <c r="AG5975" i="2" s="1"/>
  <c r="AG5990" i="2" a="1"/>
  <c r="AG5990" i="2" s="1"/>
  <c r="AG6005" i="2" a="1"/>
  <c r="AG6005" i="2" s="1"/>
  <c r="AG6021" i="2" a="1"/>
  <c r="AG6021" i="2" s="1"/>
  <c r="AG6036" i="2" a="1"/>
  <c r="AG6036" i="2" s="1"/>
  <c r="AG6051" i="2" a="1"/>
  <c r="AG6051" i="2" s="1"/>
  <c r="AG6081" i="2" a="1"/>
  <c r="AG6081" i="2" s="1"/>
  <c r="AG6095" i="2" a="1"/>
  <c r="AG6095" i="2" s="1"/>
  <c r="AG6110" i="2" a="1"/>
  <c r="AG6110" i="2" s="1"/>
  <c r="AG6126" i="2" a="1"/>
  <c r="AG6126" i="2" s="1"/>
  <c r="AG6141" i="2" a="1"/>
  <c r="AG6141" i="2" s="1"/>
  <c r="AG6156" i="2" a="1"/>
  <c r="AG6156" i="2" s="1"/>
  <c r="AG6171" i="2" a="1"/>
  <c r="AG6171" i="2" s="1"/>
  <c r="AG6186" i="2" a="1"/>
  <c r="AG6186" i="2" s="1"/>
  <c r="AG6201" i="2" a="1"/>
  <c r="AG6201" i="2" s="1"/>
  <c r="AG6216" i="2" a="1"/>
  <c r="AG6216" i="2" s="1"/>
  <c r="AG6231" i="2" a="1"/>
  <c r="AG6231" i="2" s="1"/>
  <c r="AG6246" i="2" a="1"/>
  <c r="AG6246" i="2" s="1"/>
  <c r="AG6261" i="2" a="1"/>
  <c r="AG6261" i="2" s="1"/>
  <c r="AG6277" i="2" a="1"/>
  <c r="AG6277" i="2" s="1"/>
  <c r="AG6292" i="2" a="1"/>
  <c r="AG6292" i="2" s="1"/>
  <c r="AG6306" i="2" a="1"/>
  <c r="AG6306" i="2" s="1"/>
  <c r="AG6321" i="2" a="1"/>
  <c r="AG6321" i="2" s="1"/>
  <c r="AG6336" i="2" a="1"/>
  <c r="AG6336" i="2" s="1"/>
  <c r="AG6350" i="2" a="1"/>
  <c r="AG6350" i="2" s="1"/>
  <c r="AG6365" i="2" a="1"/>
  <c r="AG6365" i="2" s="1"/>
  <c r="AG6381" i="2" a="1"/>
  <c r="AG6381" i="2" s="1"/>
  <c r="AG6396" i="2" a="1"/>
  <c r="AG6396" i="2" s="1"/>
  <c r="AG6411" i="2" a="1"/>
  <c r="AG6411" i="2" s="1"/>
  <c r="AG6426" i="2" a="1"/>
  <c r="AG6426" i="2" s="1"/>
  <c r="AG6441" i="2" a="1"/>
  <c r="AG6441" i="2" s="1"/>
  <c r="AG6455" i="2" a="1"/>
  <c r="AG6455" i="2" s="1"/>
  <c r="AG6470" i="2" a="1"/>
  <c r="AG6470" i="2" s="1"/>
  <c r="AG6485" i="2" a="1"/>
  <c r="AG6485" i="2" s="1"/>
  <c r="AG6500" i="2" a="1"/>
  <c r="AG6500" i="2" s="1"/>
  <c r="AG6515" i="2" a="1"/>
  <c r="AG6515" i="2" s="1"/>
  <c r="AG6531" i="2" a="1"/>
  <c r="AG6531" i="2" s="1"/>
  <c r="AG6546" i="2" a="1"/>
  <c r="AG6546" i="2" s="1"/>
  <c r="AG6561" i="2" a="1"/>
  <c r="AG6561" i="2" s="1"/>
  <c r="AG6575" i="2" a="1"/>
  <c r="AG6575" i="2" s="1"/>
  <c r="AG6590" i="2" a="1"/>
  <c r="AG6590" i="2" s="1"/>
  <c r="AG6604" i="2" a="1"/>
  <c r="AG6604" i="2" s="1"/>
  <c r="AG6619" i="2" a="1"/>
  <c r="AG6619" i="2" s="1"/>
  <c r="AG6635" i="2" a="1"/>
  <c r="AG6635" i="2" s="1"/>
  <c r="AG6650" i="2" a="1"/>
  <c r="AG6650" i="2" s="1"/>
  <c r="AG6681" i="2" a="1"/>
  <c r="AG6681" i="2" s="1"/>
  <c r="AG6695" i="2" a="1"/>
  <c r="AG6695" i="2" s="1"/>
  <c r="AG6709" i="2" a="1"/>
  <c r="AG6709" i="2" s="1"/>
  <c r="AG6725" i="2" a="1"/>
  <c r="AG6725" i="2" s="1"/>
  <c r="AG6740" i="2" a="1"/>
  <c r="AG6740" i="2" s="1"/>
  <c r="AG6755" i="2" a="1"/>
  <c r="AG6755" i="2" s="1"/>
  <c r="AG6770" i="2" a="1"/>
  <c r="AG6770" i="2" s="1"/>
  <c r="AG6786" i="2" a="1"/>
  <c r="AG6786" i="2" s="1"/>
  <c r="AG6801" i="2" a="1"/>
  <c r="AG6801" i="2" s="1"/>
  <c r="AG6816" i="2" a="1"/>
  <c r="AG6816" i="2" s="1"/>
  <c r="AG6830" i="2" a="1"/>
  <c r="AG6830" i="2" s="1"/>
  <c r="AG6845" i="2" a="1"/>
  <c r="AG6845" i="2" s="1"/>
  <c r="AG6860" i="2" a="1"/>
  <c r="AG6860" i="2" s="1"/>
  <c r="AG6875" i="2" a="1"/>
  <c r="AG6875" i="2" s="1"/>
  <c r="AG6891" i="2" a="1"/>
  <c r="AG6891" i="2" s="1"/>
  <c r="AG6906" i="2" a="1"/>
  <c r="AG6906" i="2" s="1"/>
  <c r="AG6937" i="2" a="1"/>
  <c r="AG6937" i="2" s="1"/>
  <c r="AG6951" i="2" a="1"/>
  <c r="AG6951" i="2" s="1"/>
  <c r="AG6965" i="2" a="1"/>
  <c r="AG6965" i="2" s="1"/>
  <c r="AG6981" i="2" a="1"/>
  <c r="AG6981" i="2" s="1"/>
  <c r="AG6996" i="2" a="1"/>
  <c r="AG6996" i="2" s="1"/>
  <c r="AG7012" i="2" a="1"/>
  <c r="AG7012" i="2" s="1"/>
  <c r="AG7027" i="2" a="1"/>
  <c r="AG7027" i="2" s="1"/>
  <c r="AG7043" i="2" a="1"/>
  <c r="AG7043" i="2" s="1"/>
  <c r="AG7058" i="2" a="1"/>
  <c r="AG7058" i="2" s="1"/>
  <c r="AG7073" i="2" a="1"/>
  <c r="AG7073" i="2" s="1"/>
  <c r="AG7087" i="2" a="1"/>
  <c r="AG7087" i="2" s="1"/>
  <c r="AG7102" i="2" a="1"/>
  <c r="AG7102" i="2" s="1"/>
  <c r="AG7118" i="2" a="1"/>
  <c r="AG7118" i="2" s="1"/>
  <c r="AG7134" i="2" a="1"/>
  <c r="AG7134" i="2" s="1"/>
  <c r="AG7150" i="2" a="1"/>
  <c r="AG7150" i="2" s="1"/>
  <c r="AG7165" i="2" a="1"/>
  <c r="AG7165" i="2" s="1"/>
  <c r="AG2576" i="2" a="1"/>
  <c r="AG2576" i="2" s="1"/>
  <c r="AG2823" i="2" a="1"/>
  <c r="AG2823" i="2" s="1"/>
  <c r="AG2980" i="2" a="1"/>
  <c r="AG2980" i="2" s="1"/>
  <c r="AG3104" i="2" a="1"/>
  <c r="AG3104" i="2" s="1"/>
  <c r="AG3223" i="2" a="1"/>
  <c r="AG3223" i="2" s="1"/>
  <c r="AG3340" i="2" a="1"/>
  <c r="AG3340" i="2" s="1"/>
  <c r="AG3459" i="2" a="1"/>
  <c r="AG3459" i="2" s="1"/>
  <c r="AG3579" i="2" a="1"/>
  <c r="AG3579" i="2" s="1"/>
  <c r="AG3699" i="2" a="1"/>
  <c r="AG3699" i="2" s="1"/>
  <c r="AG3821" i="2" a="1"/>
  <c r="AG3821" i="2" s="1"/>
  <c r="AG3942" i="2" a="1"/>
  <c r="AG3942" i="2" s="1"/>
  <c r="AG4062" i="2" a="1"/>
  <c r="AG4062" i="2" s="1"/>
  <c r="AG4179" i="2" a="1"/>
  <c r="AG4179" i="2" s="1"/>
  <c r="AG4257" i="2" a="1"/>
  <c r="AG4257" i="2" s="1"/>
  <c r="AG4335" i="2" a="1"/>
  <c r="AG4335" i="2" s="1"/>
  <c r="AG4421" i="2" a="1"/>
  <c r="AG4421" i="2" s="1"/>
  <c r="AG4499" i="2" a="1"/>
  <c r="AG4499" i="2" s="1"/>
  <c r="AG4579" i="2" a="1"/>
  <c r="AG4579" i="2" s="1"/>
  <c r="AG4671" i="2" a="1"/>
  <c r="AG4671" i="2" s="1"/>
  <c r="AG4754" i="2" a="1"/>
  <c r="AG4754" i="2" s="1"/>
  <c r="AG4835" i="2" a="1"/>
  <c r="AG4835" i="2" s="1"/>
  <c r="AG4927" i="2" a="1"/>
  <c r="AG4927" i="2" s="1"/>
  <c r="AG4982" i="2" a="1"/>
  <c r="AG4982" i="2" s="1"/>
  <c r="AG4998" i="2" a="1"/>
  <c r="AG4998" i="2" s="1"/>
  <c r="AG5014" i="2" a="1"/>
  <c r="AG5014" i="2" s="1"/>
  <c r="AG5030" i="2" a="1"/>
  <c r="AG5030" i="2" s="1"/>
  <c r="AG5046" i="2" a="1"/>
  <c r="AG5046" i="2" s="1"/>
  <c r="AG5062" i="2" a="1"/>
  <c r="AG5062" i="2" s="1"/>
  <c r="AG5078" i="2" a="1"/>
  <c r="AG5078" i="2" s="1"/>
  <c r="AG5094" i="2" a="1"/>
  <c r="AG5094" i="2" s="1"/>
  <c r="AG5110" i="2" a="1"/>
  <c r="AG5110" i="2" s="1"/>
  <c r="AG5125" i="2" a="1"/>
  <c r="AG5125" i="2" s="1"/>
  <c r="AG5137" i="2" a="1"/>
  <c r="AG5137" i="2" s="1"/>
  <c r="AG5153" i="2" a="1"/>
  <c r="AG5153" i="2" s="1"/>
  <c r="AG5169" i="2" a="1"/>
  <c r="AG5169" i="2" s="1"/>
  <c r="AG5185" i="2" a="1"/>
  <c r="AG5185" i="2" s="1"/>
  <c r="AG5200" i="2" a="1"/>
  <c r="AG5200" i="2" s="1"/>
  <c r="AG5215" i="2" a="1"/>
  <c r="AG5215" i="2" s="1"/>
  <c r="AG5229" i="2" a="1"/>
  <c r="AG5229" i="2" s="1"/>
  <c r="AG5243" i="2" a="1"/>
  <c r="AG5243" i="2" s="1"/>
  <c r="AG5273" i="2" a="1"/>
  <c r="AG5273" i="2" s="1"/>
  <c r="AG5289" i="2" a="1"/>
  <c r="AG5289" i="2" s="1"/>
  <c r="AG5305" i="2" a="1"/>
  <c r="AG5305" i="2" s="1"/>
  <c r="AG5321" i="2" a="1"/>
  <c r="AG5321" i="2" s="1"/>
  <c r="AG5336" i="2" a="1"/>
  <c r="AG5336" i="2" s="1"/>
  <c r="AG5351" i="2" a="1"/>
  <c r="AG5351" i="2" s="1"/>
  <c r="AG5366" i="2" a="1"/>
  <c r="AG5366" i="2" s="1"/>
  <c r="AG5380" i="2" a="1"/>
  <c r="AG5380" i="2" s="1"/>
  <c r="AG5396" i="2" a="1"/>
  <c r="AG5396" i="2" s="1"/>
  <c r="AG5412" i="2" a="1"/>
  <c r="AG5412" i="2" s="1"/>
  <c r="AG5428" i="2" a="1"/>
  <c r="AG5428" i="2" s="1"/>
  <c r="AG5444" i="2" a="1"/>
  <c r="AG5444" i="2" s="1"/>
  <c r="AG5459" i="2" a="1"/>
  <c r="AG5459" i="2" s="1"/>
  <c r="AG5475" i="2" a="1"/>
  <c r="AG5475" i="2" s="1"/>
  <c r="AG5490" i="2" a="1"/>
  <c r="AG5490" i="2" s="1"/>
  <c r="AG5506" i="2" a="1"/>
  <c r="AG5506" i="2" s="1"/>
  <c r="AG5521" i="2" a="1"/>
  <c r="AG5521" i="2" s="1"/>
  <c r="AG5537" i="2" a="1"/>
  <c r="AG5537" i="2" s="1"/>
  <c r="AG5553" i="2" a="1"/>
  <c r="AG5553" i="2" s="1"/>
  <c r="AG5569" i="2" a="1"/>
  <c r="AG5569" i="2" s="1"/>
  <c r="AG5585" i="2" a="1"/>
  <c r="AG5585" i="2" s="1"/>
  <c r="AG5601" i="2" a="1"/>
  <c r="AG5601" i="2" s="1"/>
  <c r="AG5617" i="2" a="1"/>
  <c r="AG5617" i="2" s="1"/>
  <c r="AG5633" i="2" a="1"/>
  <c r="AG5633" i="2" s="1"/>
  <c r="AG5649" i="2" a="1"/>
  <c r="AG5649" i="2" s="1"/>
  <c r="AG5662" i="2" a="1"/>
  <c r="AG5662" i="2" s="1"/>
  <c r="AG5674" i="2" a="1"/>
  <c r="AG5674" i="2" s="1"/>
  <c r="AG5687" i="2" a="1"/>
  <c r="AG5687" i="2" s="1"/>
  <c r="AG5699" i="2" a="1"/>
  <c r="AG5699" i="2" s="1"/>
  <c r="AG5712" i="2" a="1"/>
  <c r="AG5712" i="2" s="1"/>
  <c r="AG5723" i="2" a="1"/>
  <c r="AG5723" i="2" s="1"/>
  <c r="AG5736" i="2" a="1"/>
  <c r="AG5736" i="2" s="1"/>
  <c r="AG5748" i="2" a="1"/>
  <c r="AG5748" i="2" s="1"/>
  <c r="AG5760" i="2" a="1"/>
  <c r="AG5760" i="2" s="1"/>
  <c r="AG5772" i="2" a="1"/>
  <c r="AG5772" i="2" s="1"/>
  <c r="AG5784" i="2" a="1"/>
  <c r="AG5784" i="2" s="1"/>
  <c r="AG5796" i="2" a="1"/>
  <c r="AG5796" i="2" s="1"/>
  <c r="AG5809" i="2" a="1"/>
  <c r="AG5809" i="2" s="1"/>
  <c r="AG5821" i="2" a="1"/>
  <c r="AG5821" i="2" s="1"/>
  <c r="AG5843" i="2" a="1"/>
  <c r="AG5843" i="2" s="1"/>
  <c r="AG5856" i="2" a="1"/>
  <c r="AG5856" i="2" s="1"/>
  <c r="AG5871" i="2" a="1"/>
  <c r="AG5871" i="2" s="1"/>
  <c r="AG5886" i="2" a="1"/>
  <c r="AG5886" i="2" s="1"/>
  <c r="AG5901" i="2" a="1"/>
  <c r="AG5901" i="2" s="1"/>
  <c r="AG5916" i="2" a="1"/>
  <c r="AG5916" i="2" s="1"/>
  <c r="AG5931" i="2" a="1"/>
  <c r="AG5931" i="2" s="1"/>
  <c r="AG5946" i="2" a="1"/>
  <c r="AG5946" i="2" s="1"/>
  <c r="AG5961" i="2" a="1"/>
  <c r="AG5961" i="2" s="1"/>
  <c r="AG5976" i="2" a="1"/>
  <c r="AG5976" i="2" s="1"/>
  <c r="AG5991" i="2" a="1"/>
  <c r="AG5991" i="2" s="1"/>
  <c r="AG6006" i="2" a="1"/>
  <c r="AG6006" i="2" s="1"/>
  <c r="AG6022" i="2" a="1"/>
  <c r="AG6022" i="2" s="1"/>
  <c r="AG6037" i="2" a="1"/>
  <c r="AG6037" i="2" s="1"/>
  <c r="AG6052" i="2" a="1"/>
  <c r="AG6052" i="2" s="1"/>
  <c r="AG6066" i="2" a="1"/>
  <c r="AG6066" i="2" s="1"/>
  <c r="AG6096" i="2" a="1"/>
  <c r="AG6096" i="2" s="1"/>
  <c r="AG6111" i="2" a="1"/>
  <c r="AG6111" i="2" s="1"/>
  <c r="AG6127" i="2" a="1"/>
  <c r="AG6127" i="2" s="1"/>
  <c r="AG6142" i="2" a="1"/>
  <c r="AG6142" i="2" s="1"/>
  <c r="AG6157" i="2" a="1"/>
  <c r="AG6157" i="2" s="1"/>
  <c r="AG6172" i="2" a="1"/>
  <c r="AG6172" i="2" s="1"/>
  <c r="AG6187" i="2" a="1"/>
  <c r="AG6187" i="2" s="1"/>
  <c r="AG6202" i="2" a="1"/>
  <c r="AG6202" i="2" s="1"/>
  <c r="AG6217" i="2" a="1"/>
  <c r="AG6217" i="2" s="1"/>
  <c r="AG6232" i="2" a="1"/>
  <c r="AG6232" i="2" s="1"/>
  <c r="AG6247" i="2" a="1"/>
  <c r="AG6247" i="2" s="1"/>
  <c r="AG6262" i="2" a="1"/>
  <c r="AG6262" i="2" s="1"/>
  <c r="AG6278" i="2" a="1"/>
  <c r="AG6278" i="2" s="1"/>
  <c r="AG6293" i="2" a="1"/>
  <c r="AG6293" i="2" s="1"/>
  <c r="AG6307" i="2" a="1"/>
  <c r="AG6307" i="2" s="1"/>
  <c r="AG6337" i="2" a="1"/>
  <c r="AG6337" i="2" s="1"/>
  <c r="AG6351" i="2" a="1"/>
  <c r="AG6351" i="2" s="1"/>
  <c r="AG6366" i="2" a="1"/>
  <c r="AG6366" i="2" s="1"/>
  <c r="AG6382" i="2" a="1"/>
  <c r="AG6382" i="2" s="1"/>
  <c r="AG6397" i="2" a="1"/>
  <c r="AG6397" i="2" s="1"/>
  <c r="AG6412" i="2" a="1"/>
  <c r="AG6412" i="2" s="1"/>
  <c r="AG6427" i="2" a="1"/>
  <c r="AG6427" i="2" s="1"/>
  <c r="AG6456" i="2" a="1"/>
  <c r="AG6456" i="2" s="1"/>
  <c r="AG6471" i="2" a="1"/>
  <c r="AG6471" i="2" s="1"/>
  <c r="AG6486" i="2" a="1"/>
  <c r="AG6486" i="2" s="1"/>
  <c r="AG6501" i="2" a="1"/>
  <c r="AG6501" i="2" s="1"/>
  <c r="AG6516" i="2" a="1"/>
  <c r="AG6516" i="2" s="1"/>
  <c r="AG6532" i="2" a="1"/>
  <c r="AG6532" i="2" s="1"/>
  <c r="AG6547" i="2" a="1"/>
  <c r="AG6547" i="2" s="1"/>
  <c r="AG6576" i="2" a="1"/>
  <c r="AG6576" i="2" s="1"/>
  <c r="AG6591" i="2" a="1"/>
  <c r="AG6591" i="2" s="1"/>
  <c r="AG6605" i="2" a="1"/>
  <c r="AG6605" i="2" s="1"/>
  <c r="AG6620" i="2" a="1"/>
  <c r="AG6620" i="2" s="1"/>
  <c r="AG6636" i="2" a="1"/>
  <c r="AG6636" i="2" s="1"/>
  <c r="AG6651" i="2" a="1"/>
  <c r="AG6651" i="2" s="1"/>
  <c r="AG6666" i="2" a="1"/>
  <c r="AG6666" i="2" s="1"/>
  <c r="AG6696" i="2" a="1"/>
  <c r="AG6696" i="2" s="1"/>
  <c r="AG6710" i="2" a="1"/>
  <c r="AG6710" i="2" s="1"/>
  <c r="AG6726" i="2" a="1"/>
  <c r="AG6726" i="2" s="1"/>
  <c r="AG6741" i="2" a="1"/>
  <c r="AG6741" i="2" s="1"/>
  <c r="AG6756" i="2" a="1"/>
  <c r="AG6756" i="2" s="1"/>
  <c r="AG6771" i="2" a="1"/>
  <c r="AG6771" i="2" s="1"/>
  <c r="AG6787" i="2" a="1"/>
  <c r="AG6787" i="2" s="1"/>
  <c r="AG6802" i="2" a="1"/>
  <c r="AG6802" i="2" s="1"/>
  <c r="AG6817" i="2" a="1"/>
  <c r="AG6817" i="2" s="1"/>
  <c r="AG6831" i="2" a="1"/>
  <c r="AG6831" i="2" s="1"/>
  <c r="AG6846" i="2" a="1"/>
  <c r="AG6846" i="2" s="1"/>
  <c r="AG6861" i="2" a="1"/>
  <c r="AG6861" i="2" s="1"/>
  <c r="AG6876" i="2" a="1"/>
  <c r="AG6876" i="2" s="1"/>
  <c r="AG6892" i="2" a="1"/>
  <c r="AG6892" i="2" s="1"/>
  <c r="AG6907" i="2" a="1"/>
  <c r="AG6907" i="2" s="1"/>
  <c r="AG6922" i="2" a="1"/>
  <c r="AG6922" i="2" s="1"/>
  <c r="AG6952" i="2" a="1"/>
  <c r="AG6952" i="2" s="1"/>
  <c r="AG6966" i="2" a="1"/>
  <c r="AG6966" i="2" s="1"/>
  <c r="AG6982" i="2" a="1"/>
  <c r="AG6982" i="2" s="1"/>
  <c r="AG6997" i="2" a="1"/>
  <c r="AG6997" i="2" s="1"/>
  <c r="AG7013" i="2" a="1"/>
  <c r="AG7013" i="2" s="1"/>
  <c r="AG7028" i="2" a="1"/>
  <c r="AG7028" i="2" s="1"/>
  <c r="AG7044" i="2" a="1"/>
  <c r="AG7044" i="2" s="1"/>
  <c r="AG7059" i="2" a="1"/>
  <c r="AG7059" i="2" s="1"/>
  <c r="AG7088" i="2" a="1"/>
  <c r="AG7088" i="2" s="1"/>
  <c r="AG7103" i="2" a="1"/>
  <c r="AG7103" i="2" s="1"/>
  <c r="AG7119" i="2" a="1"/>
  <c r="AG7119" i="2" s="1"/>
  <c r="AG7135" i="2" a="1"/>
  <c r="AG7135" i="2" s="1"/>
  <c r="AG7151" i="2" a="1"/>
  <c r="AG7151" i="2" s="1"/>
  <c r="AG7166" i="2" a="1"/>
  <c r="AG7166" i="2" s="1"/>
  <c r="AG2591" i="2" a="1"/>
  <c r="AG2591" i="2" s="1"/>
  <c r="AG2837" i="2" a="1"/>
  <c r="AG2837" i="2" s="1"/>
  <c r="AG2993" i="2" a="1"/>
  <c r="AG2993" i="2" s="1"/>
  <c r="AG3117" i="2" a="1"/>
  <c r="AG3117" i="2" s="1"/>
  <c r="AG3234" i="2" a="1"/>
  <c r="AG3234" i="2" s="1"/>
  <c r="AG3591" i="2" a="1"/>
  <c r="AG3591" i="2" s="1"/>
  <c r="AG3711" i="2" a="1"/>
  <c r="AG3711" i="2" s="1"/>
  <c r="AG3832" i="2" a="1"/>
  <c r="AG3832" i="2" s="1"/>
  <c r="AG3954" i="2" a="1"/>
  <c r="AG3954" i="2" s="1"/>
  <c r="AG4075" i="2" a="1"/>
  <c r="AG4075" i="2" s="1"/>
  <c r="AG4182" i="2" a="1"/>
  <c r="AG4182" i="2" s="1"/>
  <c r="AG4258" i="2" a="1"/>
  <c r="AG4258" i="2" s="1"/>
  <c r="AG4345" i="2" a="1"/>
  <c r="AG4345" i="2" s="1"/>
  <c r="AG4424" i="2" a="1"/>
  <c r="AG4424" i="2" s="1"/>
  <c r="AG4500" i="2" a="1"/>
  <c r="AG4500" i="2" s="1"/>
  <c r="AG4591" i="2" a="1"/>
  <c r="AG4591" i="2" s="1"/>
  <c r="AG4674" i="2" a="1"/>
  <c r="AG4674" i="2" s="1"/>
  <c r="AG4755" i="2" a="1"/>
  <c r="AG4755" i="2" s="1"/>
  <c r="AG4847" i="2" a="1"/>
  <c r="AG4847" i="2" s="1"/>
  <c r="AG4930" i="2" a="1"/>
  <c r="AG4930" i="2" s="1"/>
  <c r="AG4983" i="2" a="1"/>
  <c r="AG4983" i="2" s="1"/>
  <c r="AG4999" i="2" a="1"/>
  <c r="AG4999" i="2" s="1"/>
  <c r="AG5015" i="2" a="1"/>
  <c r="AG5015" i="2" s="1"/>
  <c r="AG5031" i="2" a="1"/>
  <c r="AG5031" i="2" s="1"/>
  <c r="AG5047" i="2" a="1"/>
  <c r="AG5047" i="2" s="1"/>
  <c r="AG5063" i="2" a="1"/>
  <c r="AG5063" i="2" s="1"/>
  <c r="AG5079" i="2" a="1"/>
  <c r="AG5079" i="2" s="1"/>
  <c r="AG5095" i="2" a="1"/>
  <c r="AG5095" i="2" s="1"/>
  <c r="AG5111" i="2" a="1"/>
  <c r="AG5111" i="2" s="1"/>
  <c r="AG5126" i="2" a="1"/>
  <c r="AG5126" i="2" s="1"/>
  <c r="AG5138" i="2" a="1"/>
  <c r="AG5138" i="2" s="1"/>
  <c r="AG5154" i="2" a="1"/>
  <c r="AG5154" i="2" s="1"/>
  <c r="AG5170" i="2" a="1"/>
  <c r="AG5170" i="2" s="1"/>
  <c r="AG5186" i="2" a="1"/>
  <c r="AG5186" i="2" s="1"/>
  <c r="AG5201" i="2" a="1"/>
  <c r="AG5201" i="2" s="1"/>
  <c r="AG5216" i="2" a="1"/>
  <c r="AG5216" i="2" s="1"/>
  <c r="AG5230" i="2" a="1"/>
  <c r="AG5230" i="2" s="1"/>
  <c r="AG5244" i="2" a="1"/>
  <c r="AG5244" i="2" s="1"/>
  <c r="AG5258" i="2" a="1"/>
  <c r="AG5258" i="2" s="1"/>
  <c r="AG5274" i="2" a="1"/>
  <c r="AG5274" i="2" s="1"/>
  <c r="AG5290" i="2" a="1"/>
  <c r="AG5290" i="2" s="1"/>
  <c r="AG5306" i="2" a="1"/>
  <c r="AG5306" i="2" s="1"/>
  <c r="AG5337" i="2" a="1"/>
  <c r="AG5337" i="2" s="1"/>
  <c r="AG5352" i="2" a="1"/>
  <c r="AG5352" i="2" s="1"/>
  <c r="AG5367" i="2" a="1"/>
  <c r="AG5367" i="2" s="1"/>
  <c r="AG5381" i="2" a="1"/>
  <c r="AG5381" i="2" s="1"/>
  <c r="AG5397" i="2" a="1"/>
  <c r="AG5397" i="2" s="1"/>
  <c r="AG5413" i="2" a="1"/>
  <c r="AG5413" i="2" s="1"/>
  <c r="AG5429" i="2" a="1"/>
  <c r="AG5429" i="2" s="1"/>
  <c r="AG5445" i="2" a="1"/>
  <c r="AG5445" i="2" s="1"/>
  <c r="AG5460" i="2" a="1"/>
  <c r="AG5460" i="2" s="1"/>
  <c r="AG5476" i="2" a="1"/>
  <c r="AG5476" i="2" s="1"/>
  <c r="AG5491" i="2" a="1"/>
  <c r="AG5491" i="2" s="1"/>
  <c r="AG5507" i="2" a="1"/>
  <c r="AG5507" i="2" s="1"/>
  <c r="AG5522" i="2" a="1"/>
  <c r="AG5522" i="2" s="1"/>
  <c r="AG5538" i="2" a="1"/>
  <c r="AG5538" i="2" s="1"/>
  <c r="AG5554" i="2" a="1"/>
  <c r="AG5554" i="2" s="1"/>
  <c r="AG5570" i="2" a="1"/>
  <c r="AG5570" i="2" s="1"/>
  <c r="AG5586" i="2" a="1"/>
  <c r="AG5586" i="2" s="1"/>
  <c r="AG5602" i="2" a="1"/>
  <c r="AG5602" i="2" s="1"/>
  <c r="AG5618" i="2" a="1"/>
  <c r="AG5618" i="2" s="1"/>
  <c r="AG5634" i="2" a="1"/>
  <c r="AG5634" i="2" s="1"/>
  <c r="AG5650" i="2" a="1"/>
  <c r="AG5650" i="2" s="1"/>
  <c r="AG5663" i="2" a="1"/>
  <c r="AG5663" i="2" s="1"/>
  <c r="AG5675" i="2" a="1"/>
  <c r="AG5675" i="2" s="1"/>
  <c r="AG5688" i="2" a="1"/>
  <c r="AG5688" i="2" s="1"/>
  <c r="AG5700" i="2" a="1"/>
  <c r="AG5700" i="2" s="1"/>
  <c r="AG5724" i="2" a="1"/>
  <c r="AG5724" i="2" s="1"/>
  <c r="AG5773" i="2" a="1"/>
  <c r="AG5773" i="2" s="1"/>
  <c r="AG5797" i="2" a="1"/>
  <c r="AG5797" i="2" s="1"/>
  <c r="AG5822" i="2" a="1"/>
  <c r="AG5822" i="2" s="1"/>
  <c r="AG5833" i="2" a="1"/>
  <c r="AG5833" i="2" s="1"/>
  <c r="AG5844" i="2" a="1"/>
  <c r="AG5844" i="2" s="1"/>
  <c r="AG5857" i="2" a="1"/>
  <c r="AG5857" i="2" s="1"/>
  <c r="AG5872" i="2" a="1"/>
  <c r="AG5872" i="2" s="1"/>
  <c r="AG5887" i="2" a="1"/>
  <c r="AG5887" i="2" s="1"/>
  <c r="AG5902" i="2" a="1"/>
  <c r="AG5902" i="2" s="1"/>
  <c r="AG5917" i="2" a="1"/>
  <c r="AG5917" i="2" s="1"/>
  <c r="AG5932" i="2" a="1"/>
  <c r="AG5932" i="2" s="1"/>
  <c r="AG5947" i="2" a="1"/>
  <c r="AG5947" i="2" s="1"/>
  <c r="AG5977" i="2" a="1"/>
  <c r="AG5977" i="2" s="1"/>
  <c r="AG5992" i="2" a="1"/>
  <c r="AG5992" i="2" s="1"/>
  <c r="AG6007" i="2" a="1"/>
  <c r="AG6007" i="2" s="1"/>
  <c r="AG6023" i="2" a="1"/>
  <c r="AG6023" i="2" s="1"/>
  <c r="AG6038" i="2" a="1"/>
  <c r="AG6038" i="2" s="1"/>
  <c r="AG6053" i="2" a="1"/>
  <c r="AG6053" i="2" s="1"/>
  <c r="AG6067" i="2" a="1"/>
  <c r="AG6067" i="2" s="1"/>
  <c r="AG6082" i="2" a="1"/>
  <c r="AG6082" i="2" s="1"/>
  <c r="AG6097" i="2" a="1"/>
  <c r="AG6097" i="2" s="1"/>
  <c r="AG6112" i="2" a="1"/>
  <c r="AG6112" i="2" s="1"/>
  <c r="AG6128" i="2" a="1"/>
  <c r="AG6128" i="2" s="1"/>
  <c r="AG6143" i="2" a="1"/>
  <c r="AG6143" i="2" s="1"/>
  <c r="AG6158" i="2" a="1"/>
  <c r="AG6158" i="2" s="1"/>
  <c r="AG6173" i="2" a="1"/>
  <c r="AG6173" i="2" s="1"/>
  <c r="AG6188" i="2" a="1"/>
  <c r="AG6188" i="2" s="1"/>
  <c r="AG6203" i="2" a="1"/>
  <c r="AG6203" i="2" s="1"/>
  <c r="AG6233" i="2" a="1"/>
  <c r="AG6233" i="2" s="1"/>
  <c r="AG6248" i="2" a="1"/>
  <c r="AG6248" i="2" s="1"/>
  <c r="AG6263" i="2" a="1"/>
  <c r="AG6263" i="2" s="1"/>
  <c r="AG6279" i="2" a="1"/>
  <c r="AG6279" i="2" s="1"/>
  <c r="AG6294" i="2" a="1"/>
  <c r="AG6294" i="2" s="1"/>
  <c r="AG6308" i="2" a="1"/>
  <c r="AG6308" i="2" s="1"/>
  <c r="AG6322" i="2" a="1"/>
  <c r="AG6322" i="2" s="1"/>
  <c r="AG6352" i="2" a="1"/>
  <c r="AG6352" i="2" s="1"/>
  <c r="AG6367" i="2" a="1"/>
  <c r="AG6367" i="2" s="1"/>
  <c r="AG6383" i="2" a="1"/>
  <c r="AG6383" i="2" s="1"/>
  <c r="AG6398" i="2" a="1"/>
  <c r="AG6398" i="2" s="1"/>
  <c r="AG6413" i="2" a="1"/>
  <c r="AG6413" i="2" s="1"/>
  <c r="AG6428" i="2" a="1"/>
  <c r="AG6428" i="2" s="1"/>
  <c r="AG6442" i="2" a="1"/>
  <c r="AG6442" i="2" s="1"/>
  <c r="AG6457" i="2" a="1"/>
  <c r="AG6457" i="2" s="1"/>
  <c r="AG6472" i="2" a="1"/>
  <c r="AG6472" i="2" s="1"/>
  <c r="AG6487" i="2" a="1"/>
  <c r="AG6487" i="2" s="1"/>
  <c r="AG6502" i="2" a="1"/>
  <c r="AG6502" i="2" s="1"/>
  <c r="AG6517" i="2" a="1"/>
  <c r="AG6517" i="2" s="1"/>
  <c r="AG6533" i="2" a="1"/>
  <c r="AG6533" i="2" s="1"/>
  <c r="AG6548" i="2" a="1"/>
  <c r="AG6548" i="2" s="1"/>
  <c r="AG6562" i="2" a="1"/>
  <c r="AG6562" i="2" s="1"/>
  <c r="AG6577" i="2" a="1"/>
  <c r="AG6577" i="2" s="1"/>
  <c r="AG6592" i="2" a="1"/>
  <c r="AG6592" i="2" s="1"/>
  <c r="AG6606" i="2" a="1"/>
  <c r="AG6606" i="2" s="1"/>
  <c r="AG6621" i="2" a="1"/>
  <c r="AG6621" i="2" s="1"/>
  <c r="AG6637" i="2" a="1"/>
  <c r="AG6637" i="2" s="1"/>
  <c r="AG6652" i="2" a="1"/>
  <c r="AG6652" i="2" s="1"/>
  <c r="AG6667" i="2" a="1"/>
  <c r="AG6667" i="2" s="1"/>
  <c r="AG6682" i="2" a="1"/>
  <c r="AG6682" i="2" s="1"/>
  <c r="AG6697" i="2" a="1"/>
  <c r="AG6697" i="2" s="1"/>
  <c r="AG6711" i="2" a="1"/>
  <c r="AG6711" i="2" s="1"/>
  <c r="AG6727" i="2" a="1"/>
  <c r="AG6727" i="2" s="1"/>
  <c r="AG6742" i="2" a="1"/>
  <c r="AG6742" i="2" s="1"/>
  <c r="AG6757" i="2" a="1"/>
  <c r="AG6757" i="2" s="1"/>
  <c r="AG6772" i="2" a="1"/>
  <c r="AG6772" i="2" s="1"/>
  <c r="AG6788" i="2" a="1"/>
  <c r="AG6788" i="2" s="1"/>
  <c r="AG6803" i="2" a="1"/>
  <c r="AG6803" i="2" s="1"/>
  <c r="AG6832" i="2" a="1"/>
  <c r="AG6832" i="2" s="1"/>
  <c r="AG6847" i="2" a="1"/>
  <c r="AG6847" i="2" s="1"/>
  <c r="AG6862" i="2" a="1"/>
  <c r="AG6862" i="2" s="1"/>
  <c r="AG6877" i="2" a="1"/>
  <c r="AG6877" i="2" s="1"/>
  <c r="AG6893" i="2" a="1"/>
  <c r="AG6893" i="2" s="1"/>
  <c r="AG6908" i="2" a="1"/>
  <c r="AG6908" i="2" s="1"/>
  <c r="AG6923" i="2" a="1"/>
  <c r="AG6923" i="2" s="1"/>
  <c r="AG6938" i="2" a="1"/>
  <c r="AG6938" i="2" s="1"/>
  <c r="AG6953" i="2" a="1"/>
  <c r="AG6953" i="2" s="1"/>
  <c r="AG6967" i="2" a="1"/>
  <c r="AG6967" i="2" s="1"/>
  <c r="AG6983" i="2" a="1"/>
  <c r="AG6983" i="2" s="1"/>
  <c r="AG6998" i="2" a="1"/>
  <c r="AG6998" i="2" s="1"/>
  <c r="AG7014" i="2" a="1"/>
  <c r="AG7014" i="2" s="1"/>
  <c r="AG7029" i="2" a="1"/>
  <c r="AG7029" i="2" s="1"/>
  <c r="AG7045" i="2" a="1"/>
  <c r="AG7045" i="2" s="1"/>
  <c r="AG7060" i="2" a="1"/>
  <c r="AG7060" i="2" s="1"/>
  <c r="AG7074" i="2" a="1"/>
  <c r="AG7074" i="2" s="1"/>
  <c r="AG7089" i="2" a="1"/>
  <c r="AG7089" i="2" s="1"/>
  <c r="AG7104" i="2" a="1"/>
  <c r="AG7104" i="2" s="1"/>
  <c r="AG7120" i="2" a="1"/>
  <c r="AG7120" i="2" s="1"/>
  <c r="AG7136" i="2" a="1"/>
  <c r="AG7136" i="2" s="1"/>
  <c r="AG7152" i="2" a="1"/>
  <c r="AG7152" i="2" s="1"/>
  <c r="AG7167" i="2" a="1"/>
  <c r="AG7167" i="2" s="1"/>
  <c r="AG2607" i="2" a="1"/>
  <c r="AG2607" i="2" s="1"/>
  <c r="AG2853" i="2" a="1"/>
  <c r="AG2853" i="2" s="1"/>
  <c r="AG2996" i="2" a="1"/>
  <c r="AG2996" i="2" s="1"/>
  <c r="AG3120" i="2" a="1"/>
  <c r="AG3120" i="2" s="1"/>
  <c r="AG3237" i="2" a="1"/>
  <c r="AG3237" i="2" s="1"/>
  <c r="AG3354" i="2" a="1"/>
  <c r="AG3354" i="2" s="1"/>
  <c r="AG3474" i="2" a="1"/>
  <c r="AG3474" i="2" s="1"/>
  <c r="AG3594" i="2" a="1"/>
  <c r="AG3594" i="2" s="1"/>
  <c r="AG3713" i="2" a="1"/>
  <c r="AG3713" i="2" s="1"/>
  <c r="AG3835" i="2" a="1"/>
  <c r="AG3835" i="2" s="1"/>
  <c r="AG3957" i="2" a="1"/>
  <c r="AG3957" i="2" s="1"/>
  <c r="AG4078" i="2" a="1"/>
  <c r="AG4078" i="2" s="1"/>
  <c r="AG4183" i="2" a="1"/>
  <c r="AG4183" i="2" s="1"/>
  <c r="AG4269" i="2" a="1"/>
  <c r="AG4269" i="2" s="1"/>
  <c r="AG4348" i="2" a="1"/>
  <c r="AG4348" i="2" s="1"/>
  <c r="AG4425" i="2" a="1"/>
  <c r="AG4425" i="2" s="1"/>
  <c r="AG4511" i="2" a="1"/>
  <c r="AG4511" i="2" s="1"/>
  <c r="AG4594" i="2" a="1"/>
  <c r="AG4594" i="2" s="1"/>
  <c r="AG4675" i="2" a="1"/>
  <c r="AG4675" i="2" s="1"/>
  <c r="AG4767" i="2" a="1"/>
  <c r="AG4767" i="2" s="1"/>
  <c r="AG4850" i="2" a="1"/>
  <c r="AG4850" i="2" s="1"/>
  <c r="AG4931" i="2" a="1"/>
  <c r="AG4931" i="2" s="1"/>
  <c r="AG4984" i="2" a="1"/>
  <c r="AG4984" i="2" s="1"/>
  <c r="AG5000" i="2" a="1"/>
  <c r="AG5000" i="2" s="1"/>
  <c r="AG5016" i="2" a="1"/>
  <c r="AG5016" i="2" s="1"/>
  <c r="AG5032" i="2" a="1"/>
  <c r="AG5032" i="2" s="1"/>
  <c r="AG5048" i="2" a="1"/>
  <c r="AG5048" i="2" s="1"/>
  <c r="AG5064" i="2" a="1"/>
  <c r="AG5064" i="2" s="1"/>
  <c r="AG5080" i="2" a="1"/>
  <c r="AG5080" i="2" s="1"/>
  <c r="AG5096" i="2" a="1"/>
  <c r="AG5096" i="2" s="1"/>
  <c r="AG5112" i="2" a="1"/>
  <c r="AG5112" i="2" s="1"/>
  <c r="AG5127" i="2" a="1"/>
  <c r="AG5127" i="2" s="1"/>
  <c r="AG5139" i="2" a="1"/>
  <c r="AG5139" i="2" s="1"/>
  <c r="AG5155" i="2" a="1"/>
  <c r="AG5155" i="2" s="1"/>
  <c r="AG5171" i="2" a="1"/>
  <c r="AG5171" i="2" s="1"/>
  <c r="AG5187" i="2" a="1"/>
  <c r="AG5187" i="2" s="1"/>
  <c r="AG5217" i="2" a="1"/>
  <c r="AG5217" i="2" s="1"/>
  <c r="AG5231" i="2" a="1"/>
  <c r="AG5231" i="2" s="1"/>
  <c r="AG5245" i="2" a="1"/>
  <c r="AG5245" i="2" s="1"/>
  <c r="AG5259" i="2" a="1"/>
  <c r="AG5259" i="2" s="1"/>
  <c r="AG5275" i="2" a="1"/>
  <c r="AG5275" i="2" s="1"/>
  <c r="AG5291" i="2" a="1"/>
  <c r="AG5291" i="2" s="1"/>
  <c r="AG5307" i="2" a="1"/>
  <c r="AG5307" i="2" s="1"/>
  <c r="AG5322" i="2" a="1"/>
  <c r="AG5322" i="2" s="1"/>
  <c r="AG5338" i="2" a="1"/>
  <c r="AG5338" i="2" s="1"/>
  <c r="AG5353" i="2" a="1"/>
  <c r="AG5353" i="2" s="1"/>
  <c r="AG5368" i="2" a="1"/>
  <c r="AG5368" i="2" s="1"/>
  <c r="AG5382" i="2" a="1"/>
  <c r="AG5382" i="2" s="1"/>
  <c r="AG5398" i="2" a="1"/>
  <c r="AG5398" i="2" s="1"/>
  <c r="AG5414" i="2" a="1"/>
  <c r="AG5414" i="2" s="1"/>
  <c r="AG5430" i="2" a="1"/>
  <c r="AG5430" i="2" s="1"/>
  <c r="AG5446" i="2" a="1"/>
  <c r="AG5446" i="2" s="1"/>
  <c r="AG5461" i="2" a="1"/>
  <c r="AG5461" i="2" s="1"/>
  <c r="AG5477" i="2" a="1"/>
  <c r="AG5477" i="2" s="1"/>
  <c r="AG5492" i="2" a="1"/>
  <c r="AG5492" i="2" s="1"/>
  <c r="AG5508" i="2" a="1"/>
  <c r="AG5508" i="2" s="1"/>
  <c r="AG5523" i="2" a="1"/>
  <c r="AG5523" i="2" s="1"/>
  <c r="AG5539" i="2" a="1"/>
  <c r="AG5539" i="2" s="1"/>
  <c r="AG5555" i="2" a="1"/>
  <c r="AG5555" i="2" s="1"/>
  <c r="AG5571" i="2" a="1"/>
  <c r="AG5571" i="2" s="1"/>
  <c r="AG5587" i="2" a="1"/>
  <c r="AG5587" i="2" s="1"/>
  <c r="AG5603" i="2" a="1"/>
  <c r="AG5603" i="2" s="1"/>
  <c r="AG5619" i="2" a="1"/>
  <c r="AG5619" i="2" s="1"/>
  <c r="AG5635" i="2" a="1"/>
  <c r="AG5635" i="2" s="1"/>
  <c r="AG5651" i="2" a="1"/>
  <c r="AG5651" i="2" s="1"/>
  <c r="AG5664" i="2" a="1"/>
  <c r="AG5664" i="2" s="1"/>
  <c r="AG5676" i="2" a="1"/>
  <c r="AG5676" i="2" s="1"/>
  <c r="AG5713" i="2" a="1"/>
  <c r="AG5713" i="2" s="1"/>
  <c r="AG5737" i="2" a="1"/>
  <c r="AG5737" i="2" s="1"/>
  <c r="AG5749" i="2" a="1"/>
  <c r="AG5749" i="2" s="1"/>
  <c r="AG5761" i="2" a="1"/>
  <c r="AG5761" i="2" s="1"/>
  <c r="AG5774" i="2" a="1"/>
  <c r="AG5774" i="2" s="1"/>
  <c r="AG5785" i="2" a="1"/>
  <c r="AG5785" i="2" s="1"/>
  <c r="AG5798" i="2" a="1"/>
  <c r="AG5798" i="2" s="1"/>
  <c r="AG5810" i="2" a="1"/>
  <c r="AG5810" i="2" s="1"/>
  <c r="AG5834" i="2" a="1"/>
  <c r="AG5834" i="2" s="1"/>
  <c r="AG5858" i="2" a="1"/>
  <c r="AG5858" i="2" s="1"/>
  <c r="AG5873" i="2" a="1"/>
  <c r="AG5873" i="2" s="1"/>
  <c r="AG5888" i="2" a="1"/>
  <c r="AG5888" i="2" s="1"/>
  <c r="AG5903" i="2" a="1"/>
  <c r="AG5903" i="2" s="1"/>
  <c r="AG5918" i="2" a="1"/>
  <c r="AG5918" i="2" s="1"/>
  <c r="AG5933" i="2" a="1"/>
  <c r="AG5933" i="2" s="1"/>
  <c r="AG5948" i="2" a="1"/>
  <c r="AG5948" i="2" s="1"/>
  <c r="AG5962" i="2" a="1"/>
  <c r="AG5962" i="2" s="1"/>
  <c r="AG5993" i="2" a="1"/>
  <c r="AG5993" i="2" s="1"/>
  <c r="AG6008" i="2" a="1"/>
  <c r="AG6008" i="2" s="1"/>
  <c r="AG6024" i="2" a="1"/>
  <c r="AG6024" i="2" s="1"/>
  <c r="AG6039" i="2" a="1"/>
  <c r="AG6039" i="2" s="1"/>
  <c r="AG6054" i="2" a="1"/>
  <c r="AG6054" i="2" s="1"/>
  <c r="AG6068" i="2" a="1"/>
  <c r="AG6068" i="2" s="1"/>
  <c r="AG6083" i="2" a="1"/>
  <c r="AG6083" i="2" s="1"/>
  <c r="AG6098" i="2" a="1"/>
  <c r="AG6098" i="2" s="1"/>
  <c r="AG6113" i="2" a="1"/>
  <c r="AG6113" i="2" s="1"/>
  <c r="AG6129" i="2" a="1"/>
  <c r="AG6129" i="2" s="1"/>
  <c r="AG6144" i="2" a="1"/>
  <c r="AG6144" i="2" s="1"/>
  <c r="AG6159" i="2" a="1"/>
  <c r="AG6159" i="2" s="1"/>
  <c r="AG6174" i="2" a="1"/>
  <c r="AG6174" i="2" s="1"/>
  <c r="AG6189" i="2" a="1"/>
  <c r="AG6189" i="2" s="1"/>
  <c r="AG6204" i="2" a="1"/>
  <c r="AG6204" i="2" s="1"/>
  <c r="AG6218" i="2" a="1"/>
  <c r="AG6218" i="2" s="1"/>
  <c r="AG6249" i="2" a="1"/>
  <c r="AG6249" i="2" s="1"/>
  <c r="AG6264" i="2" a="1"/>
  <c r="AG6264" i="2" s="1"/>
  <c r="AG6280" i="2" a="1"/>
  <c r="AG6280" i="2" s="1"/>
  <c r="AG6295" i="2" a="1"/>
  <c r="AG6295" i="2" s="1"/>
  <c r="AG6309" i="2" a="1"/>
  <c r="AG6309" i="2" s="1"/>
  <c r="AG6323" i="2" a="1"/>
  <c r="AG6323" i="2" s="1"/>
  <c r="AG6338" i="2" a="1"/>
  <c r="AG6338" i="2" s="1"/>
  <c r="AG6353" i="2" a="1"/>
  <c r="AG6353" i="2" s="1"/>
  <c r="AG6368" i="2" a="1"/>
  <c r="AG6368" i="2" s="1"/>
  <c r="AG6384" i="2" a="1"/>
  <c r="AG6384" i="2" s="1"/>
  <c r="AG6399" i="2" a="1"/>
  <c r="AG6399" i="2" s="1"/>
  <c r="AG6414" i="2" a="1"/>
  <c r="AG6414" i="2" s="1"/>
  <c r="AG6429" i="2" a="1"/>
  <c r="AG6429" i="2" s="1"/>
  <c r="AG6443" i="2" a="1"/>
  <c r="AG6443" i="2" s="1"/>
  <c r="AG6458" i="2" a="1"/>
  <c r="AG6458" i="2" s="1"/>
  <c r="AG6473" i="2" a="1"/>
  <c r="AG6473" i="2" s="1"/>
  <c r="AG6488" i="2" a="1"/>
  <c r="AG6488" i="2" s="1"/>
  <c r="AG6503" i="2" a="1"/>
  <c r="AG6503" i="2" s="1"/>
  <c r="AG6518" i="2" a="1"/>
  <c r="AG6518" i="2" s="1"/>
  <c r="AG6534" i="2" a="1"/>
  <c r="AG6534" i="2" s="1"/>
  <c r="AG6549" i="2" a="1"/>
  <c r="AG6549" i="2" s="1"/>
  <c r="AG6563" i="2" a="1"/>
  <c r="AG6563" i="2" s="1"/>
  <c r="AG6593" i="2" a="1"/>
  <c r="AG6593" i="2" s="1"/>
  <c r="AG6607" i="2" a="1"/>
  <c r="AG6607" i="2" s="1"/>
  <c r="AG6622" i="2" a="1"/>
  <c r="AG6622" i="2" s="1"/>
  <c r="AG6638" i="2" a="1"/>
  <c r="AG6638" i="2" s="1"/>
  <c r="AG6653" i="2" a="1"/>
  <c r="AG6653" i="2" s="1"/>
  <c r="AG6668" i="2" a="1"/>
  <c r="AG6668" i="2" s="1"/>
  <c r="AG6683" i="2" a="1"/>
  <c r="AG6683" i="2" s="1"/>
  <c r="AG6712" i="2" a="1"/>
  <c r="AG6712" i="2" s="1"/>
  <c r="AG6728" i="2" a="1"/>
  <c r="AG6728" i="2" s="1"/>
  <c r="AG6743" i="2" a="1"/>
  <c r="AG6743" i="2" s="1"/>
  <c r="AG6758" i="2" a="1"/>
  <c r="AG6758" i="2" s="1"/>
  <c r="AG6773" i="2" a="1"/>
  <c r="AG6773" i="2" s="1"/>
  <c r="AG6789" i="2" a="1"/>
  <c r="AG6789" i="2" s="1"/>
  <c r="AG6804" i="2" a="1"/>
  <c r="AG6804" i="2" s="1"/>
  <c r="AG6818" i="2" a="1"/>
  <c r="AG6818" i="2" s="1"/>
  <c r="AG6833" i="2" a="1"/>
  <c r="AG6833" i="2" s="1"/>
  <c r="AG6848" i="2" a="1"/>
  <c r="AG6848" i="2" s="1"/>
  <c r="AG6863" i="2" a="1"/>
  <c r="AG6863" i="2" s="1"/>
  <c r="AG6878" i="2" a="1"/>
  <c r="AG6878" i="2" s="1"/>
  <c r="AG6894" i="2" a="1"/>
  <c r="AG6894" i="2" s="1"/>
  <c r="AG6909" i="2" a="1"/>
  <c r="AG6909" i="2" s="1"/>
  <c r="AG6924" i="2" a="1"/>
  <c r="AG6924" i="2" s="1"/>
  <c r="AG6939" i="2" a="1"/>
  <c r="AG6939" i="2" s="1"/>
  <c r="AG6968" i="2" a="1"/>
  <c r="AG6968" i="2" s="1"/>
  <c r="AG6984" i="2" a="1"/>
  <c r="AG6984" i="2" s="1"/>
  <c r="AG6999" i="2" a="1"/>
  <c r="AG6999" i="2" s="1"/>
  <c r="AG7015" i="2" a="1"/>
  <c r="AG7015" i="2" s="1"/>
  <c r="AG7030" i="2" a="1"/>
  <c r="AG7030" i="2" s="1"/>
  <c r="AG7046" i="2" a="1"/>
  <c r="AG7046" i="2" s="1"/>
  <c r="AG7061" i="2" a="1"/>
  <c r="AG7061" i="2" s="1"/>
  <c r="AG7075" i="2" a="1"/>
  <c r="AG7075" i="2" s="1"/>
  <c r="AG7105" i="2" a="1"/>
  <c r="AG7105" i="2" s="1"/>
  <c r="AG7121" i="2" a="1"/>
  <c r="AG7121" i="2" s="1"/>
  <c r="AG7137" i="2" a="1"/>
  <c r="AG7137" i="2" s="1"/>
  <c r="AG7153" i="2" a="1"/>
  <c r="AG7153" i="2" s="1"/>
  <c r="AG7168" i="2" a="1"/>
  <c r="AG7168" i="2" s="1"/>
  <c r="AG2623" i="2" a="1"/>
  <c r="AG2623" i="2" s="1"/>
  <c r="AG4514" i="2" a="1"/>
  <c r="AG4514" i="2" s="1"/>
  <c r="AG5140" i="2" a="1"/>
  <c r="AG5140" i="2" s="1"/>
  <c r="AG5383" i="2" a="1"/>
  <c r="AG5383" i="2" s="1"/>
  <c r="AG5636" i="2" a="1"/>
  <c r="AG5636" i="2" s="1"/>
  <c r="AG6069" i="2" a="1"/>
  <c r="AG6069" i="2" s="1"/>
  <c r="AG6310" i="2" a="1"/>
  <c r="AG6310" i="2" s="1"/>
  <c r="AG6550" i="2" a="1"/>
  <c r="AG6550" i="2" s="1"/>
  <c r="AG6790" i="2" a="1"/>
  <c r="AG6790" i="2" s="1"/>
  <c r="AG7031" i="2" a="1"/>
  <c r="AG7031" i="2" s="1"/>
  <c r="AG7178" i="2" a="1"/>
  <c r="AG7178" i="2" s="1"/>
  <c r="AG7193" i="2" a="1"/>
  <c r="AG7193" i="2" s="1"/>
  <c r="AG7208" i="2" a="1"/>
  <c r="AG7208" i="2" s="1"/>
  <c r="AG7220" i="2" a="1"/>
  <c r="AG7220" i="2" s="1"/>
  <c r="AG7231" i="2" a="1"/>
  <c r="AG7231" i="2" s="1"/>
  <c r="AG7246" i="2" a="1"/>
  <c r="AG7246" i="2" s="1"/>
  <c r="AG7262" i="2" a="1"/>
  <c r="AG7262" i="2" s="1"/>
  <c r="AG7278" i="2" a="1"/>
  <c r="AG7278" i="2" s="1"/>
  <c r="AG7294" i="2" a="1"/>
  <c r="AG7294" i="2" s="1"/>
  <c r="AG7310" i="2" a="1"/>
  <c r="AG7310" i="2" s="1"/>
  <c r="AG7326" i="2" a="1"/>
  <c r="AG7326" i="2" s="1"/>
  <c r="AG7342" i="2" a="1"/>
  <c r="AG7342" i="2" s="1"/>
  <c r="AG7358" i="2" a="1"/>
  <c r="AG7358" i="2" s="1"/>
  <c r="AG7374" i="2" a="1"/>
  <c r="AG7374" i="2" s="1"/>
  <c r="AG7390" i="2" a="1"/>
  <c r="AG7390" i="2" s="1"/>
  <c r="AG7406" i="2" a="1"/>
  <c r="AG7406" i="2" s="1"/>
  <c r="AG7422" i="2" a="1"/>
  <c r="AG7422" i="2" s="1"/>
  <c r="AG7438" i="2" a="1"/>
  <c r="AG7438" i="2" s="1"/>
  <c r="AG7454" i="2" a="1"/>
  <c r="AG7454" i="2" s="1"/>
  <c r="AG7470" i="2" a="1"/>
  <c r="AG7470" i="2" s="1"/>
  <c r="AG7486" i="2" a="1"/>
  <c r="AG7486" i="2" s="1"/>
  <c r="AG7502" i="2" a="1"/>
  <c r="AG7502" i="2" s="1"/>
  <c r="AG7518" i="2" a="1"/>
  <c r="AG7518" i="2" s="1"/>
  <c r="AG7534" i="2" a="1"/>
  <c r="AG7534" i="2" s="1"/>
  <c r="AG7550" i="2" a="1"/>
  <c r="AG7550" i="2" s="1"/>
  <c r="AG7566" i="2" a="1"/>
  <c r="AG7566" i="2" s="1"/>
  <c r="AG7582" i="2" a="1"/>
  <c r="AG7582" i="2" s="1"/>
  <c r="AG7598" i="2" a="1"/>
  <c r="AG7598" i="2" s="1"/>
  <c r="AG7614" i="2" a="1"/>
  <c r="AG7614" i="2" s="1"/>
  <c r="AG7630" i="2" a="1"/>
  <c r="AG7630" i="2" s="1"/>
  <c r="AG7646" i="2" a="1"/>
  <c r="AG7646" i="2" s="1"/>
  <c r="AG7662" i="2" a="1"/>
  <c r="AG7662" i="2" s="1"/>
  <c r="AG7678" i="2" a="1"/>
  <c r="AG7678" i="2" s="1"/>
  <c r="AG7694" i="2" a="1"/>
  <c r="AG7694" i="2" s="1"/>
  <c r="AG7710" i="2" a="1"/>
  <c r="AG7710" i="2" s="1"/>
  <c r="AG7726" i="2" a="1"/>
  <c r="AG7726" i="2" s="1"/>
  <c r="AG7742" i="2" a="1"/>
  <c r="AG7742" i="2" s="1"/>
  <c r="AG7758" i="2" a="1"/>
  <c r="AG7758" i="2" s="1"/>
  <c r="AG7774" i="2" a="1"/>
  <c r="AG7774" i="2" s="1"/>
  <c r="AG7790" i="2" a="1"/>
  <c r="AG7790" i="2" s="1"/>
  <c r="AG7806" i="2" a="1"/>
  <c r="AG7806" i="2" s="1"/>
  <c r="AG7831" i="2" a="1"/>
  <c r="AG7831" i="2" s="1"/>
  <c r="AG7844" i="2" a="1"/>
  <c r="AG7844" i="2" s="1"/>
  <c r="AG7859" i="2" a="1"/>
  <c r="AG7859" i="2" s="1"/>
  <c r="AG7875" i="2" a="1"/>
  <c r="AG7875" i="2" s="1"/>
  <c r="AG7891" i="2" a="1"/>
  <c r="AG7891" i="2" s="1"/>
  <c r="AG7907" i="2" a="1"/>
  <c r="AG7907" i="2" s="1"/>
  <c r="AG7923" i="2" a="1"/>
  <c r="AG7923" i="2" s="1"/>
  <c r="AG7939" i="2" a="1"/>
  <c r="AG7939" i="2" s="1"/>
  <c r="AG7955" i="2" a="1"/>
  <c r="AG7955" i="2" s="1"/>
  <c r="AG7971" i="2" a="1"/>
  <c r="AG7971" i="2" s="1"/>
  <c r="AG7987" i="2" a="1"/>
  <c r="AG7987" i="2" s="1"/>
  <c r="AG8003" i="2" a="1"/>
  <c r="AG8003" i="2" s="1"/>
  <c r="AG8019" i="2" a="1"/>
  <c r="AG8019" i="2" s="1"/>
  <c r="AG8035" i="2" a="1"/>
  <c r="AG8035" i="2" s="1"/>
  <c r="AG8051" i="2" a="1"/>
  <c r="AG8051" i="2" s="1"/>
  <c r="AG8067" i="2" a="1"/>
  <c r="AG8067" i="2" s="1"/>
  <c r="AG8083" i="2" a="1"/>
  <c r="AG8083" i="2" s="1"/>
  <c r="AG8099" i="2" a="1"/>
  <c r="AG8099" i="2" s="1"/>
  <c r="AG8115" i="2" a="1"/>
  <c r="AG8115" i="2" s="1"/>
  <c r="AG8131" i="2" a="1"/>
  <c r="AG8131" i="2" s="1"/>
  <c r="AG8147" i="2" a="1"/>
  <c r="AG8147" i="2" s="1"/>
  <c r="AG8163" i="2" a="1"/>
  <c r="AG8163" i="2" s="1"/>
  <c r="AG8179" i="2" a="1"/>
  <c r="AG8179" i="2" s="1"/>
  <c r="AG8195" i="2" a="1"/>
  <c r="AG8195" i="2" s="1"/>
  <c r="AG8211" i="2" a="1"/>
  <c r="AG8211" i="2" s="1"/>
  <c r="AG8227" i="2" a="1"/>
  <c r="AG8227" i="2" s="1"/>
  <c r="AG8243" i="2" a="1"/>
  <c r="AG8243" i="2" s="1"/>
  <c r="AG8259" i="2" a="1"/>
  <c r="AG8259" i="2" s="1"/>
  <c r="AG8275" i="2" a="1"/>
  <c r="AG8275" i="2" s="1"/>
  <c r="AG8291" i="2" a="1"/>
  <c r="AG8291" i="2" s="1"/>
  <c r="AG8307" i="2" a="1"/>
  <c r="AG8307" i="2" s="1"/>
  <c r="AG8323" i="2" a="1"/>
  <c r="AG8323" i="2" s="1"/>
  <c r="AG8339" i="2" a="1"/>
  <c r="AG8339" i="2" s="1"/>
  <c r="AG8355" i="2" a="1"/>
  <c r="AG8355" i="2" s="1"/>
  <c r="AG8371" i="2" a="1"/>
  <c r="AG8371" i="2" s="1"/>
  <c r="AG8387" i="2" a="1"/>
  <c r="AG8387" i="2" s="1"/>
  <c r="AG8403" i="2" a="1"/>
  <c r="AG8403" i="2" s="1"/>
  <c r="AG8419" i="2" a="1"/>
  <c r="AG8419" i="2" s="1"/>
  <c r="AG8435" i="2" a="1"/>
  <c r="AG8435" i="2" s="1"/>
  <c r="AG8451" i="2" a="1"/>
  <c r="AG8451" i="2" s="1"/>
  <c r="AG8467" i="2" a="1"/>
  <c r="AG8467" i="2" s="1"/>
  <c r="AG8483" i="2" a="1"/>
  <c r="AG8483" i="2" s="1"/>
  <c r="AG8499" i="2" a="1"/>
  <c r="AG8499" i="2" s="1"/>
  <c r="AG8515" i="2" a="1"/>
  <c r="AG8515" i="2" s="1"/>
  <c r="AG8531" i="2" a="1"/>
  <c r="AG8531" i="2" s="1"/>
  <c r="AG8561" i="2" a="1"/>
  <c r="AG8561" i="2" s="1"/>
  <c r="AG8576" i="2" a="1"/>
  <c r="AG8576" i="2" s="1"/>
  <c r="AG8592" i="2" a="1"/>
  <c r="AG8592" i="2" s="1"/>
  <c r="AG8606" i="2" a="1"/>
  <c r="AG8606" i="2" s="1"/>
  <c r="AG8620" i="2" a="1"/>
  <c r="AG8620" i="2" s="1"/>
  <c r="AG8635" i="2" a="1"/>
  <c r="AG8635" i="2" s="1"/>
  <c r="AG8651" i="2" a="1"/>
  <c r="AG8651" i="2" s="1"/>
  <c r="AG8667" i="2" a="1"/>
  <c r="AG8667" i="2" s="1"/>
  <c r="AG8682" i="2" a="1"/>
  <c r="AG8682" i="2" s="1"/>
  <c r="AG8696" i="2" a="1"/>
  <c r="AG8696" i="2" s="1"/>
  <c r="AG8712" i="2" a="1"/>
  <c r="AG8712" i="2" s="1"/>
  <c r="AG8727" i="2" a="1"/>
  <c r="AG8727" i="2" s="1"/>
  <c r="AG8741" i="2" a="1"/>
  <c r="AG8741" i="2" s="1"/>
  <c r="AG8755" i="2" a="1"/>
  <c r="AG8755" i="2" s="1"/>
  <c r="AG8771" i="2" a="1"/>
  <c r="AG8771" i="2" s="1"/>
  <c r="AG8787" i="2" a="1"/>
  <c r="AG8787" i="2" s="1"/>
  <c r="AG8817" i="2" a="1"/>
  <c r="AG8817" i="2" s="1"/>
  <c r="AG8832" i="2" a="1"/>
  <c r="AG8832" i="2" s="1"/>
  <c r="AG8848" i="2" a="1"/>
  <c r="AG8848" i="2" s="1"/>
  <c r="AG8863" i="2" a="1"/>
  <c r="AG8863" i="2" s="1"/>
  <c r="AG8877" i="2" a="1"/>
  <c r="AG8877" i="2" s="1"/>
  <c r="AG8892" i="2" a="1"/>
  <c r="AG8892" i="2" s="1"/>
  <c r="AG8907" i="2" a="1"/>
  <c r="AG8907" i="2" s="1"/>
  <c r="AG8922" i="2" a="1"/>
  <c r="AG8922" i="2" s="1"/>
  <c r="AG8936" i="2" a="1"/>
  <c r="AG8936" i="2" s="1"/>
  <c r="AG8951" i="2" a="1"/>
  <c r="AG8951" i="2" s="1"/>
  <c r="AG8981" i="2" a="1"/>
  <c r="AG8981" i="2" s="1"/>
  <c r="AG8996" i="2" a="1"/>
  <c r="AG8996" i="2" s="1"/>
  <c r="AG9026" i="2" a="1"/>
  <c r="AG9026" i="2" s="1"/>
  <c r="AG9041" i="2" a="1"/>
  <c r="AG9041" i="2" s="1"/>
  <c r="AG9055" i="2" a="1"/>
  <c r="AG9055" i="2" s="1"/>
  <c r="AG9070" i="2" a="1"/>
  <c r="AG9070" i="2" s="1"/>
  <c r="AG9085" i="2" a="1"/>
  <c r="AG9085" i="2" s="1"/>
  <c r="AG9100" i="2" a="1"/>
  <c r="AG9100" i="2" s="1"/>
  <c r="AG9115" i="2" a="1"/>
  <c r="AG9115" i="2" s="1"/>
  <c r="AG9129" i="2" a="1"/>
  <c r="AG9129" i="2" s="1"/>
  <c r="AG9144" i="2" a="1"/>
  <c r="AG9144" i="2" s="1"/>
  <c r="AG9159" i="2" a="1"/>
  <c r="AG9159" i="2" s="1"/>
  <c r="AG9171" i="2" a="1"/>
  <c r="AG9171" i="2" s="1"/>
  <c r="AG9184" i="2" a="1"/>
  <c r="AG9184" i="2" s="1"/>
  <c r="AG9197" i="2" a="1"/>
  <c r="AG9197" i="2" s="1"/>
  <c r="AG9210" i="2" a="1"/>
  <c r="AG9210" i="2" s="1"/>
  <c r="AG9235" i="2" a="1"/>
  <c r="AG9235" i="2" s="1"/>
  <c r="AG9248" i="2" a="1"/>
  <c r="AG9248" i="2" s="1"/>
  <c r="AG9261" i="2" a="1"/>
  <c r="AG9261" i="2" s="1"/>
  <c r="AG9274" i="2" a="1"/>
  <c r="AG9274" i="2" s="1"/>
  <c r="AG9299" i="2" a="1"/>
  <c r="AG9299" i="2" s="1"/>
  <c r="AG9312" i="2" a="1"/>
  <c r="AG9312" i="2" s="1"/>
  <c r="AG9325" i="2" a="1"/>
  <c r="AG9325" i="2" s="1"/>
  <c r="AG9338" i="2" a="1"/>
  <c r="AG9338" i="2" s="1"/>
  <c r="AG9363" i="2" a="1"/>
  <c r="AG9363" i="2" s="1"/>
  <c r="AG9378" i="2" a="1"/>
  <c r="AG9378" i="2" s="1"/>
  <c r="AG9392" i="2" a="1"/>
  <c r="AG9392" i="2" s="1"/>
  <c r="AG9406" i="2" a="1"/>
  <c r="AG9406" i="2" s="1"/>
  <c r="AG9420" i="2" a="1"/>
  <c r="AG9420" i="2" s="1"/>
  <c r="AG9449" i="2" a="1"/>
  <c r="AG9449" i="2" s="1"/>
  <c r="AG9463" i="2" a="1"/>
  <c r="AG9463" i="2" s="1"/>
  <c r="AG9477" i="2" a="1"/>
  <c r="AG9477" i="2" s="1"/>
  <c r="AG9491" i="2" a="1"/>
  <c r="AG9491" i="2" s="1"/>
  <c r="AG9506" i="2" a="1"/>
  <c r="AG9506" i="2" s="1"/>
  <c r="AG9520" i="2" a="1"/>
  <c r="AG9520" i="2" s="1"/>
  <c r="AG9534" i="2" a="1"/>
  <c r="AG9534" i="2" s="1"/>
  <c r="AG2869" i="2" a="1"/>
  <c r="AG2869" i="2" s="1"/>
  <c r="AG4595" i="2" a="1"/>
  <c r="AG4595" i="2" s="1"/>
  <c r="AG5156" i="2" a="1"/>
  <c r="AG5156" i="2" s="1"/>
  <c r="AG5399" i="2" a="1"/>
  <c r="AG5399" i="2" s="1"/>
  <c r="AG5652" i="2" a="1"/>
  <c r="AG5652" i="2" s="1"/>
  <c r="AG5845" i="2" a="1"/>
  <c r="AG5845" i="2" s="1"/>
  <c r="AG6084" i="2" a="1"/>
  <c r="AG6084" i="2" s="1"/>
  <c r="AG6324" i="2" a="1"/>
  <c r="AG6324" i="2" s="1"/>
  <c r="AG6564" i="2" a="1"/>
  <c r="AG6564" i="2" s="1"/>
  <c r="AG6805" i="2" a="1"/>
  <c r="AG6805" i="2" s="1"/>
  <c r="AG7047" i="2" a="1"/>
  <c r="AG7047" i="2" s="1"/>
  <c r="AG7179" i="2" a="1"/>
  <c r="AG7179" i="2" s="1"/>
  <c r="AG7209" i="2" a="1"/>
  <c r="AG7209" i="2" s="1"/>
  <c r="AG7232" i="2" a="1"/>
  <c r="AG7232" i="2" s="1"/>
  <c r="AG7247" i="2" a="1"/>
  <c r="AG7247" i="2" s="1"/>
  <c r="AG7263" i="2" a="1"/>
  <c r="AG7263" i="2" s="1"/>
  <c r="AG7279" i="2" a="1"/>
  <c r="AG7279" i="2" s="1"/>
  <c r="AG7295" i="2" a="1"/>
  <c r="AG7295" i="2" s="1"/>
  <c r="AG7311" i="2" a="1"/>
  <c r="AG7311" i="2" s="1"/>
  <c r="AG7327" i="2" a="1"/>
  <c r="AG7327" i="2" s="1"/>
  <c r="AG7343" i="2" a="1"/>
  <c r="AG7343" i="2" s="1"/>
  <c r="AG7359" i="2" a="1"/>
  <c r="AG7359" i="2" s="1"/>
  <c r="AG7375" i="2" a="1"/>
  <c r="AG7375" i="2" s="1"/>
  <c r="AG7391" i="2" a="1"/>
  <c r="AG7391" i="2" s="1"/>
  <c r="AG7407" i="2" a="1"/>
  <c r="AG7407" i="2" s="1"/>
  <c r="AG7423" i="2" a="1"/>
  <c r="AG7423" i="2" s="1"/>
  <c r="AG7439" i="2" a="1"/>
  <c r="AG7439" i="2" s="1"/>
  <c r="AG7455" i="2" a="1"/>
  <c r="AG7455" i="2" s="1"/>
  <c r="AG7471" i="2" a="1"/>
  <c r="AG7471" i="2" s="1"/>
  <c r="AG7487" i="2" a="1"/>
  <c r="AG7487" i="2" s="1"/>
  <c r="AG7503" i="2" a="1"/>
  <c r="AG7503" i="2" s="1"/>
  <c r="AG7519" i="2" a="1"/>
  <c r="AG7519" i="2" s="1"/>
  <c r="AG7535" i="2" a="1"/>
  <c r="AG7535" i="2" s="1"/>
  <c r="AG7551" i="2" a="1"/>
  <c r="AG7551" i="2" s="1"/>
  <c r="AG7567" i="2" a="1"/>
  <c r="AG7567" i="2" s="1"/>
  <c r="AG7583" i="2" a="1"/>
  <c r="AG7583" i="2" s="1"/>
  <c r="AG7599" i="2" a="1"/>
  <c r="AG7599" i="2" s="1"/>
  <c r="AG7615" i="2" a="1"/>
  <c r="AG7615" i="2" s="1"/>
  <c r="AG7631" i="2" a="1"/>
  <c r="AG7631" i="2" s="1"/>
  <c r="AG7647" i="2" a="1"/>
  <c r="AG7647" i="2" s="1"/>
  <c r="AG7663" i="2" a="1"/>
  <c r="AG7663" i="2" s="1"/>
  <c r="AG7679" i="2" a="1"/>
  <c r="AG7679" i="2" s="1"/>
  <c r="AG7695" i="2" a="1"/>
  <c r="AG7695" i="2" s="1"/>
  <c r="AG7711" i="2" a="1"/>
  <c r="AG7711" i="2" s="1"/>
  <c r="AG7727" i="2" a="1"/>
  <c r="AG7727" i="2" s="1"/>
  <c r="AG7743" i="2" a="1"/>
  <c r="AG7743" i="2" s="1"/>
  <c r="AG7759" i="2" a="1"/>
  <c r="AG7759" i="2" s="1"/>
  <c r="AG7775" i="2" a="1"/>
  <c r="AG7775" i="2" s="1"/>
  <c r="AG7791" i="2" a="1"/>
  <c r="AG7791" i="2" s="1"/>
  <c r="AG7807" i="2" a="1"/>
  <c r="AG7807" i="2" s="1"/>
  <c r="AG7819" i="2" a="1"/>
  <c r="AG7819" i="2" s="1"/>
  <c r="AG7832" i="2" a="1"/>
  <c r="AG7832" i="2" s="1"/>
  <c r="AG7845" i="2" a="1"/>
  <c r="AG7845" i="2" s="1"/>
  <c r="AG7860" i="2" a="1"/>
  <c r="AG7860" i="2" s="1"/>
  <c r="AG7876" i="2" a="1"/>
  <c r="AG7876" i="2" s="1"/>
  <c r="AG7892" i="2" a="1"/>
  <c r="AG7892" i="2" s="1"/>
  <c r="AG7908" i="2" a="1"/>
  <c r="AG7908" i="2" s="1"/>
  <c r="AG7924" i="2" a="1"/>
  <c r="AG7924" i="2" s="1"/>
  <c r="AG7940" i="2" a="1"/>
  <c r="AG7940" i="2" s="1"/>
  <c r="AG7956" i="2" a="1"/>
  <c r="AG7956" i="2" s="1"/>
  <c r="AG7972" i="2" a="1"/>
  <c r="AG7972" i="2" s="1"/>
  <c r="AG7988" i="2" a="1"/>
  <c r="AG7988" i="2" s="1"/>
  <c r="AG8004" i="2" a="1"/>
  <c r="AG8004" i="2" s="1"/>
  <c r="AG8020" i="2" a="1"/>
  <c r="AG8020" i="2" s="1"/>
  <c r="AG8036" i="2" a="1"/>
  <c r="AG8036" i="2" s="1"/>
  <c r="AG8052" i="2" a="1"/>
  <c r="AG8052" i="2" s="1"/>
  <c r="AG8068" i="2" a="1"/>
  <c r="AG8068" i="2" s="1"/>
  <c r="AG8084" i="2" a="1"/>
  <c r="AG8084" i="2" s="1"/>
  <c r="AG8100" i="2" a="1"/>
  <c r="AG8100" i="2" s="1"/>
  <c r="AG8116" i="2" a="1"/>
  <c r="AG8116" i="2" s="1"/>
  <c r="AG8132" i="2" a="1"/>
  <c r="AG8132" i="2" s="1"/>
  <c r="AG8148" i="2" a="1"/>
  <c r="AG8148" i="2" s="1"/>
  <c r="AG8164" i="2" a="1"/>
  <c r="AG8164" i="2" s="1"/>
  <c r="AG8180" i="2" a="1"/>
  <c r="AG8180" i="2" s="1"/>
  <c r="AG8196" i="2" a="1"/>
  <c r="AG8196" i="2" s="1"/>
  <c r="AG8212" i="2" a="1"/>
  <c r="AG8212" i="2" s="1"/>
  <c r="AG8228" i="2" a="1"/>
  <c r="AG8228" i="2" s="1"/>
  <c r="AG8244" i="2" a="1"/>
  <c r="AG8244" i="2" s="1"/>
  <c r="AG8260" i="2" a="1"/>
  <c r="AG8260" i="2" s="1"/>
  <c r="AG8276" i="2" a="1"/>
  <c r="AG8276" i="2" s="1"/>
  <c r="AG8292" i="2" a="1"/>
  <c r="AG8292" i="2" s="1"/>
  <c r="AG8308" i="2" a="1"/>
  <c r="AG8308" i="2" s="1"/>
  <c r="AG8324" i="2" a="1"/>
  <c r="AG8324" i="2" s="1"/>
  <c r="AG8340" i="2" a="1"/>
  <c r="AG8340" i="2" s="1"/>
  <c r="AG8356" i="2" a="1"/>
  <c r="AG8356" i="2" s="1"/>
  <c r="AG8372" i="2" a="1"/>
  <c r="AG8372" i="2" s="1"/>
  <c r="AG8388" i="2" a="1"/>
  <c r="AG8388" i="2" s="1"/>
  <c r="AG8404" i="2" a="1"/>
  <c r="AG8404" i="2" s="1"/>
  <c r="AG8420" i="2" a="1"/>
  <c r="AG8420" i="2" s="1"/>
  <c r="AG8436" i="2" a="1"/>
  <c r="AG8436" i="2" s="1"/>
  <c r="AG8452" i="2" a="1"/>
  <c r="AG8452" i="2" s="1"/>
  <c r="AG8468" i="2" a="1"/>
  <c r="AG8468" i="2" s="1"/>
  <c r="AG8484" i="2" a="1"/>
  <c r="AG8484" i="2" s="1"/>
  <c r="AG8500" i="2" a="1"/>
  <c r="AG8500" i="2" s="1"/>
  <c r="AG8516" i="2" a="1"/>
  <c r="AG8516" i="2" s="1"/>
  <c r="AG8532" i="2" a="1"/>
  <c r="AG8532" i="2" s="1"/>
  <c r="AG8547" i="2" a="1"/>
  <c r="AG8547" i="2" s="1"/>
  <c r="AG8562" i="2" a="1"/>
  <c r="AG8562" i="2" s="1"/>
  <c r="AG8577" i="2" a="1"/>
  <c r="AG8577" i="2" s="1"/>
  <c r="AG8593" i="2" a="1"/>
  <c r="AG8593" i="2" s="1"/>
  <c r="AG8607" i="2" a="1"/>
  <c r="AG8607" i="2" s="1"/>
  <c r="AG8621" i="2" a="1"/>
  <c r="AG8621" i="2" s="1"/>
  <c r="AG8636" i="2" a="1"/>
  <c r="AG8636" i="2" s="1"/>
  <c r="AG8652" i="2" a="1"/>
  <c r="AG8652" i="2" s="1"/>
  <c r="AG8668" i="2" a="1"/>
  <c r="AG8668" i="2" s="1"/>
  <c r="AG8697" i="2" a="1"/>
  <c r="AG8697" i="2" s="1"/>
  <c r="AG8713" i="2" a="1"/>
  <c r="AG8713" i="2" s="1"/>
  <c r="AG8728" i="2" a="1"/>
  <c r="AG8728" i="2" s="1"/>
  <c r="AG8742" i="2" a="1"/>
  <c r="AG8742" i="2" s="1"/>
  <c r="AG8756" i="2" a="1"/>
  <c r="AG8756" i="2" s="1"/>
  <c r="AG8772" i="2" a="1"/>
  <c r="AG8772" i="2" s="1"/>
  <c r="AG8788" i="2" a="1"/>
  <c r="AG8788" i="2" s="1"/>
  <c r="AG8803" i="2" a="1"/>
  <c r="AG8803" i="2" s="1"/>
  <c r="AG8818" i="2" a="1"/>
  <c r="AG8818" i="2" s="1"/>
  <c r="AG8833" i="2" a="1"/>
  <c r="AG8833" i="2" s="1"/>
  <c r="AG8849" i="2" a="1"/>
  <c r="AG8849" i="2" s="1"/>
  <c r="AG8864" i="2" a="1"/>
  <c r="AG8864" i="2" s="1"/>
  <c r="AG8878" i="2" a="1"/>
  <c r="AG8878" i="2" s="1"/>
  <c r="AG8893" i="2" a="1"/>
  <c r="AG8893" i="2" s="1"/>
  <c r="AG8908" i="2" a="1"/>
  <c r="AG8908" i="2" s="1"/>
  <c r="AG8923" i="2" a="1"/>
  <c r="AG8923" i="2" s="1"/>
  <c r="AG8937" i="2" a="1"/>
  <c r="AG8937" i="2" s="1"/>
  <c r="AG8952" i="2" a="1"/>
  <c r="AG8952" i="2" s="1"/>
  <c r="AG8967" i="2" a="1"/>
  <c r="AG8967" i="2" s="1"/>
  <c r="AG8982" i="2" a="1"/>
  <c r="AG8982" i="2" s="1"/>
  <c r="AG8997" i="2" a="1"/>
  <c r="AG8997" i="2" s="1"/>
  <c r="AG9011" i="2" a="1"/>
  <c r="AG9011" i="2" s="1"/>
  <c r="AG9027" i="2" a="1"/>
  <c r="AG9027" i="2" s="1"/>
  <c r="AG9042" i="2" a="1"/>
  <c r="AG9042" i="2" s="1"/>
  <c r="AG9056" i="2" a="1"/>
  <c r="AG9056" i="2" s="1"/>
  <c r="AG9071" i="2" a="1"/>
  <c r="AG9071" i="2" s="1"/>
  <c r="AG9086" i="2" a="1"/>
  <c r="AG9086" i="2" s="1"/>
  <c r="AG9101" i="2" a="1"/>
  <c r="AG9101" i="2" s="1"/>
  <c r="AG9116" i="2" a="1"/>
  <c r="AG9116" i="2" s="1"/>
  <c r="AG9130" i="2" a="1"/>
  <c r="AG9130" i="2" s="1"/>
  <c r="AG9145" i="2" a="1"/>
  <c r="AG9145" i="2" s="1"/>
  <c r="AG9160" i="2" a="1"/>
  <c r="AG9160" i="2" s="1"/>
  <c r="AG9172" i="2" a="1"/>
  <c r="AG9172" i="2" s="1"/>
  <c r="AG9185" i="2" a="1"/>
  <c r="AG9185" i="2" s="1"/>
  <c r="AG9198" i="2" a="1"/>
  <c r="AG9198" i="2" s="1"/>
  <c r="AG9223" i="2" a="1"/>
  <c r="AG9223" i="2" s="1"/>
  <c r="AG9236" i="2" a="1"/>
  <c r="AG9236" i="2" s="1"/>
  <c r="AG9249" i="2" a="1"/>
  <c r="AG9249" i="2" s="1"/>
  <c r="AG9262" i="2" a="1"/>
  <c r="AG9262" i="2" s="1"/>
  <c r="AG9287" i="2" a="1"/>
  <c r="AG9287" i="2" s="1"/>
  <c r="AG9300" i="2" a="1"/>
  <c r="AG9300" i="2" s="1"/>
  <c r="AG9313" i="2" a="1"/>
  <c r="AG9313" i="2" s="1"/>
  <c r="AG9326" i="2" a="1"/>
  <c r="AG9326" i="2" s="1"/>
  <c r="AG9351" i="2" a="1"/>
  <c r="AG9351" i="2" s="1"/>
  <c r="AG9364" i="2" a="1"/>
  <c r="AG9364" i="2" s="1"/>
  <c r="AG9393" i="2" a="1"/>
  <c r="AG9393" i="2" s="1"/>
  <c r="AG9407" i="2" a="1"/>
  <c r="AG9407" i="2" s="1"/>
  <c r="AG9421" i="2" a="1"/>
  <c r="AG9421" i="2" s="1"/>
  <c r="AG9435" i="2" a="1"/>
  <c r="AG9435" i="2" s="1"/>
  <c r="AG9450" i="2" a="1"/>
  <c r="AG9450" i="2" s="1"/>
  <c r="AG9464" i="2" a="1"/>
  <c r="AG9464" i="2" s="1"/>
  <c r="AG9478" i="2" a="1"/>
  <c r="AG9478" i="2" s="1"/>
  <c r="AG9492" i="2" a="1"/>
  <c r="AG9492" i="2" s="1"/>
  <c r="AG9521" i="2" a="1"/>
  <c r="AG9521" i="2" s="1"/>
  <c r="AG9535" i="2" a="1"/>
  <c r="AG9535" i="2" s="1"/>
  <c r="AG3009" i="2" a="1"/>
  <c r="AG3009" i="2" s="1"/>
  <c r="AG4687" i="2" a="1"/>
  <c r="AG4687" i="2" s="1"/>
  <c r="AG5172" i="2" a="1"/>
  <c r="AG5172" i="2" s="1"/>
  <c r="AG5415" i="2" a="1"/>
  <c r="AG5415" i="2" s="1"/>
  <c r="AG5859" i="2" a="1"/>
  <c r="AG5859" i="2" s="1"/>
  <c r="AG6099" i="2" a="1"/>
  <c r="AG6099" i="2" s="1"/>
  <c r="AG6339" i="2" a="1"/>
  <c r="AG6339" i="2" s="1"/>
  <c r="AG6578" i="2" a="1"/>
  <c r="AG6578" i="2" s="1"/>
  <c r="AG6819" i="2" a="1"/>
  <c r="AG6819" i="2" s="1"/>
  <c r="AG7062" i="2" a="1"/>
  <c r="AG7062" i="2" s="1"/>
  <c r="AG7180" i="2" a="1"/>
  <c r="AG7180" i="2" s="1"/>
  <c r="AG7194" i="2" a="1"/>
  <c r="AG7194" i="2" s="1"/>
  <c r="AG7210" i="2" a="1"/>
  <c r="AG7210" i="2" s="1"/>
  <c r="AG7221" i="2" a="1"/>
  <c r="AG7221" i="2" s="1"/>
  <c r="AG7233" i="2" a="1"/>
  <c r="AG7233" i="2" s="1"/>
  <c r="AG7248" i="2" a="1"/>
  <c r="AG7248" i="2" s="1"/>
  <c r="AG7264" i="2" a="1"/>
  <c r="AG7264" i="2" s="1"/>
  <c r="AG7280" i="2" a="1"/>
  <c r="AG7280" i="2" s="1"/>
  <c r="AG7296" i="2" a="1"/>
  <c r="AG7296" i="2" s="1"/>
  <c r="AG7312" i="2" a="1"/>
  <c r="AG7312" i="2" s="1"/>
  <c r="AG7328" i="2" a="1"/>
  <c r="AG7328" i="2" s="1"/>
  <c r="AG7344" i="2" a="1"/>
  <c r="AG7344" i="2" s="1"/>
  <c r="AG7360" i="2" a="1"/>
  <c r="AG7360" i="2" s="1"/>
  <c r="AG7376" i="2" a="1"/>
  <c r="AG7376" i="2" s="1"/>
  <c r="AG7392" i="2" a="1"/>
  <c r="AG7392" i="2" s="1"/>
  <c r="AG7408" i="2" a="1"/>
  <c r="AG7408" i="2" s="1"/>
  <c r="AG7424" i="2" a="1"/>
  <c r="AG7424" i="2" s="1"/>
  <c r="AG7440" i="2" a="1"/>
  <c r="AG7440" i="2" s="1"/>
  <c r="AG7456" i="2" a="1"/>
  <c r="AG7456" i="2" s="1"/>
  <c r="AG7472" i="2" a="1"/>
  <c r="AG7472" i="2" s="1"/>
  <c r="AG7488" i="2" a="1"/>
  <c r="AG7488" i="2" s="1"/>
  <c r="AG7504" i="2" a="1"/>
  <c r="AG7504" i="2" s="1"/>
  <c r="AG7520" i="2" a="1"/>
  <c r="AG7520" i="2" s="1"/>
  <c r="AG7536" i="2" a="1"/>
  <c r="AG7536" i="2" s="1"/>
  <c r="AG7552" i="2" a="1"/>
  <c r="AG7552" i="2" s="1"/>
  <c r="AG7568" i="2" a="1"/>
  <c r="AG7568" i="2" s="1"/>
  <c r="AG7584" i="2" a="1"/>
  <c r="AG7584" i="2" s="1"/>
  <c r="AG7600" i="2" a="1"/>
  <c r="AG7600" i="2" s="1"/>
  <c r="AG7616" i="2" a="1"/>
  <c r="AG7616" i="2" s="1"/>
  <c r="AG7632" i="2" a="1"/>
  <c r="AG7632" i="2" s="1"/>
  <c r="AG7648" i="2" a="1"/>
  <c r="AG7648" i="2" s="1"/>
  <c r="AG7664" i="2" a="1"/>
  <c r="AG7664" i="2" s="1"/>
  <c r="AG7680" i="2" a="1"/>
  <c r="AG7680" i="2" s="1"/>
  <c r="AG7696" i="2" a="1"/>
  <c r="AG7696" i="2" s="1"/>
  <c r="AG7712" i="2" a="1"/>
  <c r="AG7712" i="2" s="1"/>
  <c r="AG7728" i="2" a="1"/>
  <c r="AG7728" i="2" s="1"/>
  <c r="AG7744" i="2" a="1"/>
  <c r="AG7744" i="2" s="1"/>
  <c r="AG7760" i="2" a="1"/>
  <c r="AG7760" i="2" s="1"/>
  <c r="AG7776" i="2" a="1"/>
  <c r="AG7776" i="2" s="1"/>
  <c r="AG7792" i="2" a="1"/>
  <c r="AG7792" i="2" s="1"/>
  <c r="AG7808" i="2" a="1"/>
  <c r="AG7808" i="2" s="1"/>
  <c r="AG7820" i="2" a="1"/>
  <c r="AG7820" i="2" s="1"/>
  <c r="AG7833" i="2" a="1"/>
  <c r="AG7833" i="2" s="1"/>
  <c r="AG7846" i="2" a="1"/>
  <c r="AG7846" i="2" s="1"/>
  <c r="AG7861" i="2" a="1"/>
  <c r="AG7861" i="2" s="1"/>
  <c r="AG7877" i="2" a="1"/>
  <c r="AG7877" i="2" s="1"/>
  <c r="AG7893" i="2" a="1"/>
  <c r="AG7893" i="2" s="1"/>
  <c r="AG7909" i="2" a="1"/>
  <c r="AG7909" i="2" s="1"/>
  <c r="AG7925" i="2" a="1"/>
  <c r="AG7925" i="2" s="1"/>
  <c r="AG7941" i="2" a="1"/>
  <c r="AG7941" i="2" s="1"/>
  <c r="AG7957" i="2" a="1"/>
  <c r="AG7957" i="2" s="1"/>
  <c r="AG7973" i="2" a="1"/>
  <c r="AG7973" i="2" s="1"/>
  <c r="AG7989" i="2" a="1"/>
  <c r="AG7989" i="2" s="1"/>
  <c r="AG8005" i="2" a="1"/>
  <c r="AG8005" i="2" s="1"/>
  <c r="AG8021" i="2" a="1"/>
  <c r="AG8021" i="2" s="1"/>
  <c r="AG8037" i="2" a="1"/>
  <c r="AG8037" i="2" s="1"/>
  <c r="AG8053" i="2" a="1"/>
  <c r="AG8053" i="2" s="1"/>
  <c r="AG8069" i="2" a="1"/>
  <c r="AG8069" i="2" s="1"/>
  <c r="AG8085" i="2" a="1"/>
  <c r="AG8085" i="2" s="1"/>
  <c r="AG8101" i="2" a="1"/>
  <c r="AG8101" i="2" s="1"/>
  <c r="AG8117" i="2" a="1"/>
  <c r="AG8117" i="2" s="1"/>
  <c r="AG8133" i="2" a="1"/>
  <c r="AG8133" i="2" s="1"/>
  <c r="AG8149" i="2" a="1"/>
  <c r="AG8149" i="2" s="1"/>
  <c r="AG8165" i="2" a="1"/>
  <c r="AG8165" i="2" s="1"/>
  <c r="AG8181" i="2" a="1"/>
  <c r="AG8181" i="2" s="1"/>
  <c r="AG8197" i="2" a="1"/>
  <c r="AG8197" i="2" s="1"/>
  <c r="AG8213" i="2" a="1"/>
  <c r="AG8213" i="2" s="1"/>
  <c r="AG8229" i="2" a="1"/>
  <c r="AG8229" i="2" s="1"/>
  <c r="AG8245" i="2" a="1"/>
  <c r="AG8245" i="2" s="1"/>
  <c r="AG8261" i="2" a="1"/>
  <c r="AG8261" i="2" s="1"/>
  <c r="AG8277" i="2" a="1"/>
  <c r="AG8277" i="2" s="1"/>
  <c r="AG8293" i="2" a="1"/>
  <c r="AG8293" i="2" s="1"/>
  <c r="AG8309" i="2" a="1"/>
  <c r="AG8309" i="2" s="1"/>
  <c r="AG8325" i="2" a="1"/>
  <c r="AG8325" i="2" s="1"/>
  <c r="AG8341" i="2" a="1"/>
  <c r="AG8341" i="2" s="1"/>
  <c r="AG8357" i="2" a="1"/>
  <c r="AG8357" i="2" s="1"/>
  <c r="AG8373" i="2" a="1"/>
  <c r="AG8373" i="2" s="1"/>
  <c r="AG8389" i="2" a="1"/>
  <c r="AG8389" i="2" s="1"/>
  <c r="AG8405" i="2" a="1"/>
  <c r="AG8405" i="2" s="1"/>
  <c r="AG8421" i="2" a="1"/>
  <c r="AG8421" i="2" s="1"/>
  <c r="AG8437" i="2" a="1"/>
  <c r="AG8437" i="2" s="1"/>
  <c r="AG8453" i="2" a="1"/>
  <c r="AG8453" i="2" s="1"/>
  <c r="AG8469" i="2" a="1"/>
  <c r="AG8469" i="2" s="1"/>
  <c r="AG8485" i="2" a="1"/>
  <c r="AG8485" i="2" s="1"/>
  <c r="AG8501" i="2" a="1"/>
  <c r="AG8501" i="2" s="1"/>
  <c r="AG8517" i="2" a="1"/>
  <c r="AG8517" i="2" s="1"/>
  <c r="AG8533" i="2" a="1"/>
  <c r="AG8533" i="2" s="1"/>
  <c r="AG8548" i="2" a="1"/>
  <c r="AG8548" i="2" s="1"/>
  <c r="AG8578" i="2" a="1"/>
  <c r="AG8578" i="2" s="1"/>
  <c r="AG8594" i="2" a="1"/>
  <c r="AG8594" i="2" s="1"/>
  <c r="AG8608" i="2" a="1"/>
  <c r="AG8608" i="2" s="1"/>
  <c r="AG8622" i="2" a="1"/>
  <c r="AG8622" i="2" s="1"/>
  <c r="AG8637" i="2" a="1"/>
  <c r="AG8637" i="2" s="1"/>
  <c r="AG8653" i="2" a="1"/>
  <c r="AG8653" i="2" s="1"/>
  <c r="AG8669" i="2" a="1"/>
  <c r="AG8669" i="2" s="1"/>
  <c r="AG8683" i="2" a="1"/>
  <c r="AG8683" i="2" s="1"/>
  <c r="AG8698" i="2" a="1"/>
  <c r="AG8698" i="2" s="1"/>
  <c r="AG8714" i="2" a="1"/>
  <c r="AG8714" i="2" s="1"/>
  <c r="AG8729" i="2" a="1"/>
  <c r="AG8729" i="2" s="1"/>
  <c r="AG8743" i="2" a="1"/>
  <c r="AG8743" i="2" s="1"/>
  <c r="AG8757" i="2" a="1"/>
  <c r="AG8757" i="2" s="1"/>
  <c r="AG8773" i="2" a="1"/>
  <c r="AG8773" i="2" s="1"/>
  <c r="AG8789" i="2" a="1"/>
  <c r="AG8789" i="2" s="1"/>
  <c r="AG8804" i="2" a="1"/>
  <c r="AG8804" i="2" s="1"/>
  <c r="AG8834" i="2" a="1"/>
  <c r="AG8834" i="2" s="1"/>
  <c r="AG8850" i="2" a="1"/>
  <c r="AG8850" i="2" s="1"/>
  <c r="AG8865" i="2" a="1"/>
  <c r="AG8865" i="2" s="1"/>
  <c r="AG8879" i="2" a="1"/>
  <c r="AG8879" i="2" s="1"/>
  <c r="AG8894" i="2" a="1"/>
  <c r="AG8894" i="2" s="1"/>
  <c r="AG8909" i="2" a="1"/>
  <c r="AG8909" i="2" s="1"/>
  <c r="AG8924" i="2" a="1"/>
  <c r="AG8924" i="2" s="1"/>
  <c r="AG8938" i="2" a="1"/>
  <c r="AG8938" i="2" s="1"/>
  <c r="AG8953" i="2" a="1"/>
  <c r="AG8953" i="2" s="1"/>
  <c r="AG8968" i="2" a="1"/>
  <c r="AG8968" i="2" s="1"/>
  <c r="AG8983" i="2" a="1"/>
  <c r="AG8983" i="2" s="1"/>
  <c r="AG8998" i="2" a="1"/>
  <c r="AG8998" i="2" s="1"/>
  <c r="AG9012" i="2" a="1"/>
  <c r="AG9012" i="2" s="1"/>
  <c r="AG9028" i="2" a="1"/>
  <c r="AG9028" i="2" s="1"/>
  <c r="AG9057" i="2" a="1"/>
  <c r="AG9057" i="2" s="1"/>
  <c r="AG9072" i="2" a="1"/>
  <c r="AG9072" i="2" s="1"/>
  <c r="AG9087" i="2" a="1"/>
  <c r="AG9087" i="2" s="1"/>
  <c r="AG9102" i="2" a="1"/>
  <c r="AG9102" i="2" s="1"/>
  <c r="AG9117" i="2" a="1"/>
  <c r="AG9117" i="2" s="1"/>
  <c r="AG9131" i="2" a="1"/>
  <c r="AG9131" i="2" s="1"/>
  <c r="AG9146" i="2" a="1"/>
  <c r="AG9146" i="2" s="1"/>
  <c r="AG9161" i="2" a="1"/>
  <c r="AG9161" i="2" s="1"/>
  <c r="AG9173" i="2" a="1"/>
  <c r="AG9173" i="2" s="1"/>
  <c r="AG9186" i="2" a="1"/>
  <c r="AG9186" i="2" s="1"/>
  <c r="AG9211" i="2" a="1"/>
  <c r="AG9211" i="2" s="1"/>
  <c r="AG9224" i="2" a="1"/>
  <c r="AG9224" i="2" s="1"/>
  <c r="AG9237" i="2" a="1"/>
  <c r="AG9237" i="2" s="1"/>
  <c r="AG9250" i="2" a="1"/>
  <c r="AG9250" i="2" s="1"/>
  <c r="AG9275" i="2" a="1"/>
  <c r="AG9275" i="2" s="1"/>
  <c r="AG9288" i="2" a="1"/>
  <c r="AG9288" i="2" s="1"/>
  <c r="AG9301" i="2" a="1"/>
  <c r="AG9301" i="2" s="1"/>
  <c r="AG9314" i="2" a="1"/>
  <c r="AG9314" i="2" s="1"/>
  <c r="AG9339" i="2" a="1"/>
  <c r="AG9339" i="2" s="1"/>
  <c r="AG9352" i="2" a="1"/>
  <c r="AG9352" i="2" s="1"/>
  <c r="AG9365" i="2" a="1"/>
  <c r="AG9365" i="2" s="1"/>
  <c r="AG9379" i="2" a="1"/>
  <c r="AG9379" i="2" s="1"/>
  <c r="AG9394" i="2" a="1"/>
  <c r="AG9394" i="2" s="1"/>
  <c r="AG9408" i="2" a="1"/>
  <c r="AG9408" i="2" s="1"/>
  <c r="AG9422" i="2" a="1"/>
  <c r="AG9422" i="2" s="1"/>
  <c r="AG9436" i="2" a="1"/>
  <c r="AG9436" i="2" s="1"/>
  <c r="AG9465" i="2" a="1"/>
  <c r="AG9465" i="2" s="1"/>
  <c r="AG9479" i="2" a="1"/>
  <c r="AG9479" i="2" s="1"/>
  <c r="AG9493" i="2" a="1"/>
  <c r="AG9493" i="2" s="1"/>
  <c r="AG9507" i="2" a="1"/>
  <c r="AG9507" i="2" s="1"/>
  <c r="AG9522" i="2" a="1"/>
  <c r="AG9522" i="2" s="1"/>
  <c r="AG9536" i="2" a="1"/>
  <c r="AG9536" i="2" s="1"/>
  <c r="AG3133" i="2" a="1"/>
  <c r="AG3133" i="2" s="1"/>
  <c r="AG4770" i="2" a="1"/>
  <c r="AG4770" i="2" s="1"/>
  <c r="AG5188" i="2" a="1"/>
  <c r="AG5188" i="2" s="1"/>
  <c r="AG5431" i="2" a="1"/>
  <c r="AG5431" i="2" s="1"/>
  <c r="AG5677" i="2" a="1"/>
  <c r="AG5677" i="2" s="1"/>
  <c r="AG6114" i="2" a="1"/>
  <c r="AG6114" i="2" s="1"/>
  <c r="AG6354" i="2" a="1"/>
  <c r="AG6354" i="2" s="1"/>
  <c r="AG7076" i="2" a="1"/>
  <c r="AG7076" i="2" s="1"/>
  <c r="AG7181" i="2" a="1"/>
  <c r="AG7181" i="2" s="1"/>
  <c r="AG7195" i="2" a="1"/>
  <c r="AG7195" i="2" s="1"/>
  <c r="AG7211" i="2" a="1"/>
  <c r="AG7211" i="2" s="1"/>
  <c r="AG7234" i="2" a="1"/>
  <c r="AG7234" i="2" s="1"/>
  <c r="AG7249" i="2" a="1"/>
  <c r="AG7249" i="2" s="1"/>
  <c r="AG7265" i="2" a="1"/>
  <c r="AG7265" i="2" s="1"/>
  <c r="AG7281" i="2" a="1"/>
  <c r="AG7281" i="2" s="1"/>
  <c r="AG7297" i="2" a="1"/>
  <c r="AG7297" i="2" s="1"/>
  <c r="AG7313" i="2" a="1"/>
  <c r="AG7313" i="2" s="1"/>
  <c r="AG7329" i="2" a="1"/>
  <c r="AG7329" i="2" s="1"/>
  <c r="AG7345" i="2" a="1"/>
  <c r="AG7345" i="2" s="1"/>
  <c r="AG7361" i="2" a="1"/>
  <c r="AG7361" i="2" s="1"/>
  <c r="AG7377" i="2" a="1"/>
  <c r="AG7377" i="2" s="1"/>
  <c r="AG7393" i="2" a="1"/>
  <c r="AG7393" i="2" s="1"/>
  <c r="AG7409" i="2" a="1"/>
  <c r="AG7409" i="2" s="1"/>
  <c r="AG7425" i="2" a="1"/>
  <c r="AG7425" i="2" s="1"/>
  <c r="AG7441" i="2" a="1"/>
  <c r="AG7441" i="2" s="1"/>
  <c r="AG7457" i="2" a="1"/>
  <c r="AG7457" i="2" s="1"/>
  <c r="AG3248" i="2" a="1"/>
  <c r="AG3248" i="2" s="1"/>
  <c r="AG4851" i="2" a="1"/>
  <c r="AG4851" i="2" s="1"/>
  <c r="AG5202" i="2" a="1"/>
  <c r="AG5202" i="2" s="1"/>
  <c r="AG5447" i="2" a="1"/>
  <c r="AG5447" i="2" s="1"/>
  <c r="AG5689" i="2" a="1"/>
  <c r="AG5689" i="2" s="1"/>
  <c r="AG5889" i="2" a="1"/>
  <c r="AG5889" i="2" s="1"/>
  <c r="AG6369" i="2" a="1"/>
  <c r="AG6369" i="2" s="1"/>
  <c r="AG6608" i="2" a="1"/>
  <c r="AG6608" i="2" s="1"/>
  <c r="AG6849" i="2" a="1"/>
  <c r="AG6849" i="2" s="1"/>
  <c r="AG7090" i="2" a="1"/>
  <c r="AG7090" i="2" s="1"/>
  <c r="AG7182" i="2" a="1"/>
  <c r="AG7182" i="2" s="1"/>
  <c r="AG7196" i="2" a="1"/>
  <c r="AG7196" i="2" s="1"/>
  <c r="AG7212" i="2" a="1"/>
  <c r="AG7212" i="2" s="1"/>
  <c r="AG7222" i="2" a="1"/>
  <c r="AG7222" i="2" s="1"/>
  <c r="AG7235" i="2" a="1"/>
  <c r="AG7235" i="2" s="1"/>
  <c r="AG7250" i="2" a="1"/>
  <c r="AG7250" i="2" s="1"/>
  <c r="AG7266" i="2" a="1"/>
  <c r="AG7266" i="2" s="1"/>
  <c r="AG7282" i="2" a="1"/>
  <c r="AG7282" i="2" s="1"/>
  <c r="AG7298" i="2" a="1"/>
  <c r="AG7298" i="2" s="1"/>
  <c r="AG7314" i="2" a="1"/>
  <c r="AG7314" i="2" s="1"/>
  <c r="AG7330" i="2" a="1"/>
  <c r="AG7330" i="2" s="1"/>
  <c r="AG7346" i="2" a="1"/>
  <c r="AG7346" i="2" s="1"/>
  <c r="AG7362" i="2" a="1"/>
  <c r="AG7362" i="2" s="1"/>
  <c r="AG7378" i="2" a="1"/>
  <c r="AG7378" i="2" s="1"/>
  <c r="AG7394" i="2" a="1"/>
  <c r="AG7394" i="2" s="1"/>
  <c r="AG7410" i="2" a="1"/>
  <c r="AG7410" i="2" s="1"/>
  <c r="AG7426" i="2" a="1"/>
  <c r="AG7426" i="2" s="1"/>
  <c r="AG7442" i="2" a="1"/>
  <c r="AG7442" i="2" s="1"/>
  <c r="AG7458" i="2" a="1"/>
  <c r="AG7458" i="2" s="1"/>
  <c r="AG7474" i="2" a="1"/>
  <c r="AG7474" i="2" s="1"/>
  <c r="AG7490" i="2" a="1"/>
  <c r="AG7490" i="2" s="1"/>
  <c r="AG7506" i="2" a="1"/>
  <c r="AG7506" i="2" s="1"/>
  <c r="AG7522" i="2" a="1"/>
  <c r="AG7522" i="2" s="1"/>
  <c r="AG7538" i="2" a="1"/>
  <c r="AG7538" i="2" s="1"/>
  <c r="AG7554" i="2" a="1"/>
  <c r="AG7554" i="2" s="1"/>
  <c r="AG7570" i="2" a="1"/>
  <c r="AG7570" i="2" s="1"/>
  <c r="AG7586" i="2" a="1"/>
  <c r="AG7586" i="2" s="1"/>
  <c r="AG7602" i="2" a="1"/>
  <c r="AG7602" i="2" s="1"/>
  <c r="AG7618" i="2" a="1"/>
  <c r="AG7618" i="2" s="1"/>
  <c r="AG7634" i="2" a="1"/>
  <c r="AG7634" i="2" s="1"/>
  <c r="AG7650" i="2" a="1"/>
  <c r="AG7650" i="2" s="1"/>
  <c r="AG7666" i="2" a="1"/>
  <c r="AG7666" i="2" s="1"/>
  <c r="AG7682" i="2" a="1"/>
  <c r="AG7682" i="2" s="1"/>
  <c r="AG7698" i="2" a="1"/>
  <c r="AG7698" i="2" s="1"/>
  <c r="AG7714" i="2" a="1"/>
  <c r="AG7714" i="2" s="1"/>
  <c r="AG7730" i="2" a="1"/>
  <c r="AG7730" i="2" s="1"/>
  <c r="AG7746" i="2" a="1"/>
  <c r="AG7746" i="2" s="1"/>
  <c r="AG7762" i="2" a="1"/>
  <c r="AG7762" i="2" s="1"/>
  <c r="AG7778" i="2" a="1"/>
  <c r="AG7778" i="2" s="1"/>
  <c r="AG7794" i="2" a="1"/>
  <c r="AG7794" i="2" s="1"/>
  <c r="AG7810" i="2" a="1"/>
  <c r="AG7810" i="2" s="1"/>
  <c r="AG7822" i="2" a="1"/>
  <c r="AG7822" i="2" s="1"/>
  <c r="AG7848" i="2" a="1"/>
  <c r="AG7848" i="2" s="1"/>
  <c r="AG7863" i="2" a="1"/>
  <c r="AG7863" i="2" s="1"/>
  <c r="AG7879" i="2" a="1"/>
  <c r="AG7879" i="2" s="1"/>
  <c r="AG7895" i="2" a="1"/>
  <c r="AG7895" i="2" s="1"/>
  <c r="AG7911" i="2" a="1"/>
  <c r="AG7911" i="2" s="1"/>
  <c r="AG7927" i="2" a="1"/>
  <c r="AG7927" i="2" s="1"/>
  <c r="AG7943" i="2" a="1"/>
  <c r="AG7943" i="2" s="1"/>
  <c r="AG7959" i="2" a="1"/>
  <c r="AG7959" i="2" s="1"/>
  <c r="AG7975" i="2" a="1"/>
  <c r="AG7975" i="2" s="1"/>
  <c r="AG7991" i="2" a="1"/>
  <c r="AG7991" i="2" s="1"/>
  <c r="AG8007" i="2" a="1"/>
  <c r="AG8007" i="2" s="1"/>
  <c r="AG8023" i="2" a="1"/>
  <c r="AG8023" i="2" s="1"/>
  <c r="AG8039" i="2" a="1"/>
  <c r="AG8039" i="2" s="1"/>
  <c r="AG8055" i="2" a="1"/>
  <c r="AG8055" i="2" s="1"/>
  <c r="AG8071" i="2" a="1"/>
  <c r="AG8071" i="2" s="1"/>
  <c r="AG8087" i="2" a="1"/>
  <c r="AG8087" i="2" s="1"/>
  <c r="AG8103" i="2" a="1"/>
  <c r="AG8103" i="2" s="1"/>
  <c r="AG8119" i="2" a="1"/>
  <c r="AG8119" i="2" s="1"/>
  <c r="AG8135" i="2" a="1"/>
  <c r="AG8135" i="2" s="1"/>
  <c r="AG8151" i="2" a="1"/>
  <c r="AG8151" i="2" s="1"/>
  <c r="AG8167" i="2" a="1"/>
  <c r="AG8167" i="2" s="1"/>
  <c r="AG8183" i="2" a="1"/>
  <c r="AG8183" i="2" s="1"/>
  <c r="AG8199" i="2" a="1"/>
  <c r="AG8199" i="2" s="1"/>
  <c r="AG8215" i="2" a="1"/>
  <c r="AG8215" i="2" s="1"/>
  <c r="AG8231" i="2" a="1"/>
  <c r="AG8231" i="2" s="1"/>
  <c r="AG8247" i="2" a="1"/>
  <c r="AG8247" i="2" s="1"/>
  <c r="AG8263" i="2" a="1"/>
  <c r="AG8263" i="2" s="1"/>
  <c r="AG8279" i="2" a="1"/>
  <c r="AG8279" i="2" s="1"/>
  <c r="AG8295" i="2" a="1"/>
  <c r="AG8295" i="2" s="1"/>
  <c r="AG8311" i="2" a="1"/>
  <c r="AG8311" i="2" s="1"/>
  <c r="AG8327" i="2" a="1"/>
  <c r="AG8327" i="2" s="1"/>
  <c r="AG8343" i="2" a="1"/>
  <c r="AG8343" i="2" s="1"/>
  <c r="AG8359" i="2" a="1"/>
  <c r="AG8359" i="2" s="1"/>
  <c r="AG8375" i="2" a="1"/>
  <c r="AG8375" i="2" s="1"/>
  <c r="AG8391" i="2" a="1"/>
  <c r="AG8391" i="2" s="1"/>
  <c r="AG8407" i="2" a="1"/>
  <c r="AG8407" i="2" s="1"/>
  <c r="AG8423" i="2" a="1"/>
  <c r="AG8423" i="2" s="1"/>
  <c r="AG8439" i="2" a="1"/>
  <c r="AG8439" i="2" s="1"/>
  <c r="AG8455" i="2" a="1"/>
  <c r="AG8455" i="2" s="1"/>
  <c r="AG8471" i="2" a="1"/>
  <c r="AG8471" i="2" s="1"/>
  <c r="AG8487" i="2" a="1"/>
  <c r="AG8487" i="2" s="1"/>
  <c r="AG8503" i="2" a="1"/>
  <c r="AG8503" i="2" s="1"/>
  <c r="AG8519" i="2" a="1"/>
  <c r="AG8519" i="2" s="1"/>
  <c r="AG8535" i="2" a="1"/>
  <c r="AG8535" i="2" s="1"/>
  <c r="AG8550" i="2" a="1"/>
  <c r="AG8550" i="2" s="1"/>
  <c r="AG8564" i="2" a="1"/>
  <c r="AG8564" i="2" s="1"/>
  <c r="AG8580" i="2" a="1"/>
  <c r="AG8580" i="2" s="1"/>
  <c r="AG8595" i="2" a="1"/>
  <c r="AG8595" i="2" s="1"/>
  <c r="AG8610" i="2" a="1"/>
  <c r="AG8610" i="2" s="1"/>
  <c r="AG8624" i="2" a="1"/>
  <c r="AG8624" i="2" s="1"/>
  <c r="AG8639" i="2" a="1"/>
  <c r="AG8639" i="2" s="1"/>
  <c r="AG8655" i="2" a="1"/>
  <c r="AG8655" i="2" s="1"/>
  <c r="AG8671" i="2" a="1"/>
  <c r="AG8671" i="2" s="1"/>
  <c r="AG8685" i="2" a="1"/>
  <c r="AG8685" i="2" s="1"/>
  <c r="AG8700" i="2" a="1"/>
  <c r="AG8700" i="2" s="1"/>
  <c r="AG8716" i="2" a="1"/>
  <c r="AG8716" i="2" s="1"/>
  <c r="AG8745" i="2" a="1"/>
  <c r="AG8745" i="2" s="1"/>
  <c r="AG8759" i="2" a="1"/>
  <c r="AG8759" i="2" s="1"/>
  <c r="AG8775" i="2" a="1"/>
  <c r="AG8775" i="2" s="1"/>
  <c r="AG8791" i="2" a="1"/>
  <c r="AG8791" i="2" s="1"/>
  <c r="AG8806" i="2" a="1"/>
  <c r="AG8806" i="2" s="1"/>
  <c r="AG8820" i="2" a="1"/>
  <c r="AG8820" i="2" s="1"/>
  <c r="AG8836" i="2" a="1"/>
  <c r="AG8836" i="2" s="1"/>
  <c r="AG8851" i="2" a="1"/>
  <c r="AG8851" i="2" s="1"/>
  <c r="AG8881" i="2" a="1"/>
  <c r="AG8881" i="2" s="1"/>
  <c r="AG8896" i="2" a="1"/>
  <c r="AG8896" i="2" s="1"/>
  <c r="AG8911" i="2" a="1"/>
  <c r="AG8911" i="2" s="1"/>
  <c r="AG8926" i="2" a="1"/>
  <c r="AG8926" i="2" s="1"/>
  <c r="AG8940" i="2" a="1"/>
  <c r="AG8940" i="2" s="1"/>
  <c r="AG8955" i="2" a="1"/>
  <c r="AG8955" i="2" s="1"/>
  <c r="AG8970" i="2" a="1"/>
  <c r="AG8970" i="2" s="1"/>
  <c r="AG8985" i="2" a="1"/>
  <c r="AG8985" i="2" s="1"/>
  <c r="AG8999" i="2" a="1"/>
  <c r="AG8999" i="2" s="1"/>
  <c r="AG9014" i="2" a="1"/>
  <c r="AG9014" i="2" s="1"/>
  <c r="AG9030" i="2" a="1"/>
  <c r="AG9030" i="2" s="1"/>
  <c r="AG9044" i="2" a="1"/>
  <c r="AG9044" i="2" s="1"/>
  <c r="AG9059" i="2" a="1"/>
  <c r="AG9059" i="2" s="1"/>
  <c r="AG9074" i="2" a="1"/>
  <c r="AG9074" i="2" s="1"/>
  <c r="AG9089" i="2" a="1"/>
  <c r="AG9089" i="2" s="1"/>
  <c r="AG9104" i="2" a="1"/>
  <c r="AG9104" i="2" s="1"/>
  <c r="AG9133" i="2" a="1"/>
  <c r="AG9133" i="2" s="1"/>
  <c r="AG9148" i="2" a="1"/>
  <c r="AG9148" i="2" s="1"/>
  <c r="AG9187" i="2" a="1"/>
  <c r="AG9187" i="2" s="1"/>
  <c r="AG9200" i="2" a="1"/>
  <c r="AG9200" i="2" s="1"/>
  <c r="AG9213" i="2" a="1"/>
  <c r="AG9213" i="2" s="1"/>
  <c r="AG9226" i="2" a="1"/>
  <c r="AG9226" i="2" s="1"/>
  <c r="AG9251" i="2" a="1"/>
  <c r="AG9251" i="2" s="1"/>
  <c r="AG9264" i="2" a="1"/>
  <c r="AG9264" i="2" s="1"/>
  <c r="AG9277" i="2" a="1"/>
  <c r="AG9277" i="2" s="1"/>
  <c r="AG9290" i="2" a="1"/>
  <c r="AG9290" i="2" s="1"/>
  <c r="AG9315" i="2" a="1"/>
  <c r="AG9315" i="2" s="1"/>
  <c r="AG9328" i="2" a="1"/>
  <c r="AG9328" i="2" s="1"/>
  <c r="AG9341" i="2" a="1"/>
  <c r="AG9341" i="2" s="1"/>
  <c r="AG9354" i="2" a="1"/>
  <c r="AG9354" i="2" s="1"/>
  <c r="AG9367" i="2" a="1"/>
  <c r="AG9367" i="2" s="1"/>
  <c r="AG9381" i="2" a="1"/>
  <c r="AG9381" i="2" s="1"/>
  <c r="AG9395" i="2" a="1"/>
  <c r="AG9395" i="2" s="1"/>
  <c r="AG9410" i="2" a="1"/>
  <c r="AG9410" i="2" s="1"/>
  <c r="AG9424" i="2" a="1"/>
  <c r="AG9424" i="2" s="1"/>
  <c r="AG9438" i="2" a="1"/>
  <c r="AG9438" i="2" s="1"/>
  <c r="AG9452" i="2" a="1"/>
  <c r="AG9452" i="2" s="1"/>
  <c r="AG9481" i="2" a="1"/>
  <c r="AG9481" i="2" s="1"/>
  <c r="AG9495" i="2" a="1"/>
  <c r="AG9495" i="2" s="1"/>
  <c r="AG9509" i="2" a="1"/>
  <c r="AG9509" i="2" s="1"/>
  <c r="AG9523" i="2" a="1"/>
  <c r="AG9523" i="2" s="1"/>
  <c r="AG9538" i="2" a="1"/>
  <c r="AG9538" i="2" s="1"/>
  <c r="AG3366" i="2" a="1"/>
  <c r="AG3366" i="2" s="1"/>
  <c r="AG4943" i="2" a="1"/>
  <c r="AG4943" i="2" s="1"/>
  <c r="AG5462" i="2" a="1"/>
  <c r="AG5462" i="2" s="1"/>
  <c r="AG5701" i="2" a="1"/>
  <c r="AG5701" i="2" s="1"/>
  <c r="AG5904" i="2" a="1"/>
  <c r="AG5904" i="2" s="1"/>
  <c r="AG6145" i="2" a="1"/>
  <c r="AG6145" i="2" s="1"/>
  <c r="AG6385" i="2" a="1"/>
  <c r="AG6385" i="2" s="1"/>
  <c r="AG6623" i="2" a="1"/>
  <c r="AG6623" i="2" s="1"/>
  <c r="AG6864" i="2" a="1"/>
  <c r="AG6864" i="2" s="1"/>
  <c r="AG7106" i="2" a="1"/>
  <c r="AG7106" i="2" s="1"/>
  <c r="AG7183" i="2" a="1"/>
  <c r="AG7183" i="2" s="1"/>
  <c r="AG7197" i="2" a="1"/>
  <c r="AG7197" i="2" s="1"/>
  <c r="AG7236" i="2" a="1"/>
  <c r="AG7236" i="2" s="1"/>
  <c r="AG7251" i="2" a="1"/>
  <c r="AG7251" i="2" s="1"/>
  <c r="AG7267" i="2" a="1"/>
  <c r="AG7267" i="2" s="1"/>
  <c r="AG7283" i="2" a="1"/>
  <c r="AG7283" i="2" s="1"/>
  <c r="AG7299" i="2" a="1"/>
  <c r="AG7299" i="2" s="1"/>
  <c r="AG7315" i="2" a="1"/>
  <c r="AG7315" i="2" s="1"/>
  <c r="AG7331" i="2" a="1"/>
  <c r="AG7331" i="2" s="1"/>
  <c r="AG7347" i="2" a="1"/>
  <c r="AG7347" i="2" s="1"/>
  <c r="AG7363" i="2" a="1"/>
  <c r="AG7363" i="2" s="1"/>
  <c r="AG7379" i="2" a="1"/>
  <c r="AG7379" i="2" s="1"/>
  <c r="AG7395" i="2" a="1"/>
  <c r="AG7395" i="2" s="1"/>
  <c r="AG7411" i="2" a="1"/>
  <c r="AG7411" i="2" s="1"/>
  <c r="AG7427" i="2" a="1"/>
  <c r="AG7427" i="2" s="1"/>
  <c r="AG7443" i="2" a="1"/>
  <c r="AG7443" i="2" s="1"/>
  <c r="AG7459" i="2" a="1"/>
  <c r="AG7459" i="2" s="1"/>
  <c r="AG7475" i="2" a="1"/>
  <c r="AG7475" i="2" s="1"/>
  <c r="AG7491" i="2" a="1"/>
  <c r="AG7491" i="2" s="1"/>
  <c r="AG7507" i="2" a="1"/>
  <c r="AG7507" i="2" s="1"/>
  <c r="AG7523" i="2" a="1"/>
  <c r="AG7523" i="2" s="1"/>
  <c r="AG7539" i="2" a="1"/>
  <c r="AG7539" i="2" s="1"/>
  <c r="AG7555" i="2" a="1"/>
  <c r="AG7555" i="2" s="1"/>
  <c r="AG7571" i="2" a="1"/>
  <c r="AG7571" i="2" s="1"/>
  <c r="AG7587" i="2" a="1"/>
  <c r="AG7587" i="2" s="1"/>
  <c r="AG7603" i="2" a="1"/>
  <c r="AG7603" i="2" s="1"/>
  <c r="AG7619" i="2" a="1"/>
  <c r="AG7619" i="2" s="1"/>
  <c r="AG7635" i="2" a="1"/>
  <c r="AG7635" i="2" s="1"/>
  <c r="AG7651" i="2" a="1"/>
  <c r="AG7651" i="2" s="1"/>
  <c r="AG7667" i="2" a="1"/>
  <c r="AG7667" i="2" s="1"/>
  <c r="AG7683" i="2" a="1"/>
  <c r="AG7683" i="2" s="1"/>
  <c r="AG7699" i="2" a="1"/>
  <c r="AG7699" i="2" s="1"/>
  <c r="AG7715" i="2" a="1"/>
  <c r="AG7715" i="2" s="1"/>
  <c r="AG7731" i="2" a="1"/>
  <c r="AG7731" i="2" s="1"/>
  <c r="AG7747" i="2" a="1"/>
  <c r="AG7747" i="2" s="1"/>
  <c r="AG7763" i="2" a="1"/>
  <c r="AG7763" i="2" s="1"/>
  <c r="AG7779" i="2" a="1"/>
  <c r="AG7779" i="2" s="1"/>
  <c r="AG7795" i="2" a="1"/>
  <c r="AG7795" i="2" s="1"/>
  <c r="AG7835" i="2" a="1"/>
  <c r="AG7835" i="2" s="1"/>
  <c r="AG7849" i="2" a="1"/>
  <c r="AG7849" i="2" s="1"/>
  <c r="AG7864" i="2" a="1"/>
  <c r="AG7864" i="2" s="1"/>
  <c r="AG7880" i="2" a="1"/>
  <c r="AG7880" i="2" s="1"/>
  <c r="AG7896" i="2" a="1"/>
  <c r="AG7896" i="2" s="1"/>
  <c r="AG7912" i="2" a="1"/>
  <c r="AG7912" i="2" s="1"/>
  <c r="AG7928" i="2" a="1"/>
  <c r="AG7928" i="2" s="1"/>
  <c r="AG7944" i="2" a="1"/>
  <c r="AG7944" i="2" s="1"/>
  <c r="AG7960" i="2" a="1"/>
  <c r="AG7960" i="2" s="1"/>
  <c r="AG7976" i="2" a="1"/>
  <c r="AG7976" i="2" s="1"/>
  <c r="AG7992" i="2" a="1"/>
  <c r="AG7992" i="2" s="1"/>
  <c r="AG8008" i="2" a="1"/>
  <c r="AG8008" i="2" s="1"/>
  <c r="AG8024" i="2" a="1"/>
  <c r="AG8024" i="2" s="1"/>
  <c r="AG8040" i="2" a="1"/>
  <c r="AG8040" i="2" s="1"/>
  <c r="AG8056" i="2" a="1"/>
  <c r="AG8056" i="2" s="1"/>
  <c r="AG8072" i="2" a="1"/>
  <c r="AG8072" i="2" s="1"/>
  <c r="AG8088" i="2" a="1"/>
  <c r="AG8088" i="2" s="1"/>
  <c r="AG8104" i="2" a="1"/>
  <c r="AG8104" i="2" s="1"/>
  <c r="AG8120" i="2" a="1"/>
  <c r="AG8120" i="2" s="1"/>
  <c r="AG8136" i="2" a="1"/>
  <c r="AG8136" i="2" s="1"/>
  <c r="AG8152" i="2" a="1"/>
  <c r="AG8152" i="2" s="1"/>
  <c r="AG8168" i="2" a="1"/>
  <c r="AG8168" i="2" s="1"/>
  <c r="AG8184" i="2" a="1"/>
  <c r="AG8184" i="2" s="1"/>
  <c r="AG8200" i="2" a="1"/>
  <c r="AG8200" i="2" s="1"/>
  <c r="AG8216" i="2" a="1"/>
  <c r="AG8216" i="2" s="1"/>
  <c r="AG8232" i="2" a="1"/>
  <c r="AG8232" i="2" s="1"/>
  <c r="AG8248" i="2" a="1"/>
  <c r="AG8248" i="2" s="1"/>
  <c r="AG8264" i="2" a="1"/>
  <c r="AG8264" i="2" s="1"/>
  <c r="AG8280" i="2" a="1"/>
  <c r="AG8280" i="2" s="1"/>
  <c r="AG8296" i="2" a="1"/>
  <c r="AG8296" i="2" s="1"/>
  <c r="AG8312" i="2" a="1"/>
  <c r="AG8312" i="2" s="1"/>
  <c r="AG8328" i="2" a="1"/>
  <c r="AG8328" i="2" s="1"/>
  <c r="AG8344" i="2" a="1"/>
  <c r="AG8344" i="2" s="1"/>
  <c r="AG8360" i="2" a="1"/>
  <c r="AG8360" i="2" s="1"/>
  <c r="AG8376" i="2" a="1"/>
  <c r="AG8376" i="2" s="1"/>
  <c r="AG8392" i="2" a="1"/>
  <c r="AG8392" i="2" s="1"/>
  <c r="AG8408" i="2" a="1"/>
  <c r="AG8408" i="2" s="1"/>
  <c r="AG8424" i="2" a="1"/>
  <c r="AG8424" i="2" s="1"/>
  <c r="AG8440" i="2" a="1"/>
  <c r="AG8440" i="2" s="1"/>
  <c r="AG8456" i="2" a="1"/>
  <c r="AG8456" i="2" s="1"/>
  <c r="AG8472" i="2" a="1"/>
  <c r="AG8472" i="2" s="1"/>
  <c r="AG8488" i="2" a="1"/>
  <c r="AG8488" i="2" s="1"/>
  <c r="AG8504" i="2" a="1"/>
  <c r="AG8504" i="2" s="1"/>
  <c r="AG8520" i="2" a="1"/>
  <c r="AG8520" i="2" s="1"/>
  <c r="AG8536" i="2" a="1"/>
  <c r="AG8536" i="2" s="1"/>
  <c r="AG8551" i="2" a="1"/>
  <c r="AG8551" i="2" s="1"/>
  <c r="AG8565" i="2" a="1"/>
  <c r="AG8565" i="2" s="1"/>
  <c r="AG8581" i="2" a="1"/>
  <c r="AG8581" i="2" s="1"/>
  <c r="AG8596" i="2" a="1"/>
  <c r="AG8596" i="2" s="1"/>
  <c r="AG8625" i="2" a="1"/>
  <c r="AG8625" i="2" s="1"/>
  <c r="AG8640" i="2" a="1"/>
  <c r="AG8640" i="2" s="1"/>
  <c r="AG8656" i="2" a="1"/>
  <c r="AG8656" i="2" s="1"/>
  <c r="AG8672" i="2" a="1"/>
  <c r="AG8672" i="2" s="1"/>
  <c r="AG8686" i="2" a="1"/>
  <c r="AG8686" i="2" s="1"/>
  <c r="AG8701" i="2" a="1"/>
  <c r="AG8701" i="2" s="1"/>
  <c r="AG8717" i="2" a="1"/>
  <c r="AG8717" i="2" s="1"/>
  <c r="AG8731" i="2" a="1"/>
  <c r="AG8731" i="2" s="1"/>
  <c r="AG8746" i="2" a="1"/>
  <c r="AG8746" i="2" s="1"/>
  <c r="AG8760" i="2" a="1"/>
  <c r="AG8760" i="2" s="1"/>
  <c r="AG8776" i="2" a="1"/>
  <c r="AG8776" i="2" s="1"/>
  <c r="AG8792" i="2" a="1"/>
  <c r="AG8792" i="2" s="1"/>
  <c r="AG8807" i="2" a="1"/>
  <c r="AG8807" i="2" s="1"/>
  <c r="AG8821" i="2" a="1"/>
  <c r="AG8821" i="2" s="1"/>
  <c r="AG8837" i="2" a="1"/>
  <c r="AG8837" i="2" s="1"/>
  <c r="AG8852" i="2" a="1"/>
  <c r="AG8852" i="2" s="1"/>
  <c r="AG8867" i="2" a="1"/>
  <c r="AG8867" i="2" s="1"/>
  <c r="AG8882" i="2" a="1"/>
  <c r="AG8882" i="2" s="1"/>
  <c r="AG8897" i="2" a="1"/>
  <c r="AG8897" i="2" s="1"/>
  <c r="AG8912" i="2" a="1"/>
  <c r="AG8912" i="2" s="1"/>
  <c r="AG8941" i="2" a="1"/>
  <c r="AG8941" i="2" s="1"/>
  <c r="AG8956" i="2" a="1"/>
  <c r="AG8956" i="2" s="1"/>
  <c r="AG8971" i="2" a="1"/>
  <c r="AG8971" i="2" s="1"/>
  <c r="AG8986" i="2" a="1"/>
  <c r="AG8986" i="2" s="1"/>
  <c r="AG9000" i="2" a="1"/>
  <c r="AG9000" i="2" s="1"/>
  <c r="AG9015" i="2" a="1"/>
  <c r="AG9015" i="2" s="1"/>
  <c r="AG9045" i="2" a="1"/>
  <c r="AG9045" i="2" s="1"/>
  <c r="AG9060" i="2" a="1"/>
  <c r="AG9060" i="2" s="1"/>
  <c r="AG9090" i="2" a="1"/>
  <c r="AG9090" i="2" s="1"/>
  <c r="AG9105" i="2" a="1"/>
  <c r="AG9105" i="2" s="1"/>
  <c r="AG9119" i="2" a="1"/>
  <c r="AG9119" i="2" s="1"/>
  <c r="AG9134" i="2" a="1"/>
  <c r="AG9134" i="2" s="1"/>
  <c r="AG9149" i="2" a="1"/>
  <c r="AG9149" i="2" s="1"/>
  <c r="AG9163" i="2" a="1"/>
  <c r="AG9163" i="2" s="1"/>
  <c r="AG9175" i="2" a="1"/>
  <c r="AG9175" i="2" s="1"/>
  <c r="AG9188" i="2" a="1"/>
  <c r="AG9188" i="2" s="1"/>
  <c r="AG9201" i="2" a="1"/>
  <c r="AG9201" i="2" s="1"/>
  <c r="AG9214" i="2" a="1"/>
  <c r="AG9214" i="2" s="1"/>
  <c r="AG9239" i="2" a="1"/>
  <c r="AG9239" i="2" s="1"/>
  <c r="AG9252" i="2" a="1"/>
  <c r="AG9252" i="2" s="1"/>
  <c r="AG9265" i="2" a="1"/>
  <c r="AG9265" i="2" s="1"/>
  <c r="AG9278" i="2" a="1"/>
  <c r="AG9278" i="2" s="1"/>
  <c r="AG9303" i="2" a="1"/>
  <c r="AG9303" i="2" s="1"/>
  <c r="AG9316" i="2" a="1"/>
  <c r="AG9316" i="2" s="1"/>
  <c r="AG9329" i="2" a="1"/>
  <c r="AG9329" i="2" s="1"/>
  <c r="AG9342" i="2" a="1"/>
  <c r="AG9342" i="2" s="1"/>
  <c r="AG9368" i="2" a="1"/>
  <c r="AG9368" i="2" s="1"/>
  <c r="AG9382" i="2" a="1"/>
  <c r="AG9382" i="2" s="1"/>
  <c r="AG9396" i="2" a="1"/>
  <c r="AG9396" i="2" s="1"/>
  <c r="AG9425" i="2" a="1"/>
  <c r="AG9425" i="2" s="1"/>
  <c r="AG9439" i="2" a="1"/>
  <c r="AG9439" i="2" s="1"/>
  <c r="AG9453" i="2" a="1"/>
  <c r="AG9453" i="2" s="1"/>
  <c r="AG9467" i="2" a="1"/>
  <c r="AG9467" i="2" s="1"/>
  <c r="AG9482" i="2" a="1"/>
  <c r="AG9482" i="2" s="1"/>
  <c r="AG9496" i="2" a="1"/>
  <c r="AG9496" i="2" s="1"/>
  <c r="AG9510" i="2" a="1"/>
  <c r="AG9510" i="2" s="1"/>
  <c r="AG9524" i="2" a="1"/>
  <c r="AG9524" i="2" s="1"/>
  <c r="AG3486" i="2" a="1"/>
  <c r="AG3486" i="2" s="1"/>
  <c r="AG4985" i="2" a="1"/>
  <c r="AG4985" i="2" s="1"/>
  <c r="AG5232" i="2" a="1"/>
  <c r="AG5232" i="2" s="1"/>
  <c r="AG5478" i="2" a="1"/>
  <c r="AG5478" i="2" s="1"/>
  <c r="AG5919" i="2" a="1"/>
  <c r="AG5919" i="2" s="1"/>
  <c r="AG6160" i="2" a="1"/>
  <c r="AG6160" i="2" s="1"/>
  <c r="AG6400" i="2" a="1"/>
  <c r="AG6400" i="2" s="1"/>
  <c r="AG6639" i="2" a="1"/>
  <c r="AG6639" i="2" s="1"/>
  <c r="AG6879" i="2" a="1"/>
  <c r="AG6879" i="2" s="1"/>
  <c r="AG7122" i="2" a="1"/>
  <c r="AG7122" i="2" s="1"/>
  <c r="AG7184" i="2" a="1"/>
  <c r="AG7184" i="2" s="1"/>
  <c r="AG7198" i="2" a="1"/>
  <c r="AG7198" i="2" s="1"/>
  <c r="AG7213" i="2" a="1"/>
  <c r="AG7213" i="2" s="1"/>
  <c r="AG7223" i="2" a="1"/>
  <c r="AG7223" i="2" s="1"/>
  <c r="AG7237" i="2" a="1"/>
  <c r="AG7237" i="2" s="1"/>
  <c r="AG7252" i="2" a="1"/>
  <c r="AG7252" i="2" s="1"/>
  <c r="AG7268" i="2" a="1"/>
  <c r="AG7268" i="2" s="1"/>
  <c r="AG7284" i="2" a="1"/>
  <c r="AG7284" i="2" s="1"/>
  <c r="AG7300" i="2" a="1"/>
  <c r="AG7300" i="2" s="1"/>
  <c r="AG7316" i="2" a="1"/>
  <c r="AG7316" i="2" s="1"/>
  <c r="AG7332" i="2" a="1"/>
  <c r="AG7332" i="2" s="1"/>
  <c r="AG7348" i="2" a="1"/>
  <c r="AG7348" i="2" s="1"/>
  <c r="AG7364" i="2" a="1"/>
  <c r="AG7364" i="2" s="1"/>
  <c r="AG7380" i="2" a="1"/>
  <c r="AG7380" i="2" s="1"/>
  <c r="AG7396" i="2" a="1"/>
  <c r="AG7396" i="2" s="1"/>
  <c r="AG7412" i="2" a="1"/>
  <c r="AG7412" i="2" s="1"/>
  <c r="AG7428" i="2" a="1"/>
  <c r="AG7428" i="2" s="1"/>
  <c r="AG7444" i="2" a="1"/>
  <c r="AG7444" i="2" s="1"/>
  <c r="AG7460" i="2" a="1"/>
  <c r="AG7460" i="2" s="1"/>
  <c r="AG7476" i="2" a="1"/>
  <c r="AG7476" i="2" s="1"/>
  <c r="AG7492" i="2" a="1"/>
  <c r="AG7492" i="2" s="1"/>
  <c r="AG7508" i="2" a="1"/>
  <c r="AG7508" i="2" s="1"/>
  <c r="AG7524" i="2" a="1"/>
  <c r="AG7524" i="2" s="1"/>
  <c r="AG7540" i="2" a="1"/>
  <c r="AG7540" i="2" s="1"/>
  <c r="AG7556" i="2" a="1"/>
  <c r="AG7556" i="2" s="1"/>
  <c r="AG7572" i="2" a="1"/>
  <c r="AG7572" i="2" s="1"/>
  <c r="AG7588" i="2" a="1"/>
  <c r="AG7588" i="2" s="1"/>
  <c r="AG7604" i="2" a="1"/>
  <c r="AG7604" i="2" s="1"/>
  <c r="AG7620" i="2" a="1"/>
  <c r="AG7620" i="2" s="1"/>
  <c r="AG7636" i="2" a="1"/>
  <c r="AG7636" i="2" s="1"/>
  <c r="AG7652" i="2" a="1"/>
  <c r="AG7652" i="2" s="1"/>
  <c r="AG7668" i="2" a="1"/>
  <c r="AG7668" i="2" s="1"/>
  <c r="AG7684" i="2" a="1"/>
  <c r="AG7684" i="2" s="1"/>
  <c r="AG7700" i="2" a="1"/>
  <c r="AG7700" i="2" s="1"/>
  <c r="AG7716" i="2" a="1"/>
  <c r="AG7716" i="2" s="1"/>
  <c r="AG7732" i="2" a="1"/>
  <c r="AG7732" i="2" s="1"/>
  <c r="AG7748" i="2" a="1"/>
  <c r="AG7748" i="2" s="1"/>
  <c r="AG7764" i="2" a="1"/>
  <c r="AG7764" i="2" s="1"/>
  <c r="AG7780" i="2" a="1"/>
  <c r="AG7780" i="2" s="1"/>
  <c r="AG7796" i="2" a="1"/>
  <c r="AG7796" i="2" s="1"/>
  <c r="AG7811" i="2" a="1"/>
  <c r="AG7811" i="2" s="1"/>
  <c r="AG7823" i="2" a="1"/>
  <c r="AG7823" i="2" s="1"/>
  <c r="AG7836" i="2" a="1"/>
  <c r="AG7836" i="2" s="1"/>
  <c r="AG7850" i="2" a="1"/>
  <c r="AG7850" i="2" s="1"/>
  <c r="AG7865" i="2" a="1"/>
  <c r="AG7865" i="2" s="1"/>
  <c r="AG7881" i="2" a="1"/>
  <c r="AG7881" i="2" s="1"/>
  <c r="AG7897" i="2" a="1"/>
  <c r="AG7897" i="2" s="1"/>
  <c r="AG7913" i="2" a="1"/>
  <c r="AG7913" i="2" s="1"/>
  <c r="AG7929" i="2" a="1"/>
  <c r="AG7929" i="2" s="1"/>
  <c r="AG7945" i="2" a="1"/>
  <c r="AG7945" i="2" s="1"/>
  <c r="AG7961" i="2" a="1"/>
  <c r="AG7961" i="2" s="1"/>
  <c r="AG7977" i="2" a="1"/>
  <c r="AG7977" i="2" s="1"/>
  <c r="AG7993" i="2" a="1"/>
  <c r="AG7993" i="2" s="1"/>
  <c r="AG8009" i="2" a="1"/>
  <c r="AG8009" i="2" s="1"/>
  <c r="AG8025" i="2" a="1"/>
  <c r="AG8025" i="2" s="1"/>
  <c r="AG8041" i="2" a="1"/>
  <c r="AG8041" i="2" s="1"/>
  <c r="AG8057" i="2" a="1"/>
  <c r="AG8057" i="2" s="1"/>
  <c r="AG8073" i="2" a="1"/>
  <c r="AG8073" i="2" s="1"/>
  <c r="AG8089" i="2" a="1"/>
  <c r="AG8089" i="2" s="1"/>
  <c r="AG8105" i="2" a="1"/>
  <c r="AG8105" i="2" s="1"/>
  <c r="AG8121" i="2" a="1"/>
  <c r="AG8121" i="2" s="1"/>
  <c r="AG8137" i="2" a="1"/>
  <c r="AG8137" i="2" s="1"/>
  <c r="AG8153" i="2" a="1"/>
  <c r="AG8153" i="2" s="1"/>
  <c r="AG8169" i="2" a="1"/>
  <c r="AG8169" i="2" s="1"/>
  <c r="AG8185" i="2" a="1"/>
  <c r="AG8185" i="2" s="1"/>
  <c r="AG8201" i="2" a="1"/>
  <c r="AG8201" i="2" s="1"/>
  <c r="AG8217" i="2" a="1"/>
  <c r="AG8217" i="2" s="1"/>
  <c r="AG8233" i="2" a="1"/>
  <c r="AG8233" i="2" s="1"/>
  <c r="AG8249" i="2" a="1"/>
  <c r="AG8249" i="2" s="1"/>
  <c r="AG8265" i="2" a="1"/>
  <c r="AG8265" i="2" s="1"/>
  <c r="AG8281" i="2" a="1"/>
  <c r="AG8281" i="2" s="1"/>
  <c r="AG8297" i="2" a="1"/>
  <c r="AG8297" i="2" s="1"/>
  <c r="AG8313" i="2" a="1"/>
  <c r="AG8313" i="2" s="1"/>
  <c r="AG8329" i="2" a="1"/>
  <c r="AG8329" i="2" s="1"/>
  <c r="AG8345" i="2" a="1"/>
  <c r="AG8345" i="2" s="1"/>
  <c r="AG8361" i="2" a="1"/>
  <c r="AG8361" i="2" s="1"/>
  <c r="AG8377" i="2" a="1"/>
  <c r="AG8377" i="2" s="1"/>
  <c r="AG8393" i="2" a="1"/>
  <c r="AG8393" i="2" s="1"/>
  <c r="AG8409" i="2" a="1"/>
  <c r="AG8409" i="2" s="1"/>
  <c r="AG8425" i="2" a="1"/>
  <c r="AG8425" i="2" s="1"/>
  <c r="AG8441" i="2" a="1"/>
  <c r="AG8441" i="2" s="1"/>
  <c r="AG8457" i="2" a="1"/>
  <c r="AG8457" i="2" s="1"/>
  <c r="AG8473" i="2" a="1"/>
  <c r="AG8473" i="2" s="1"/>
  <c r="AG8489" i="2" a="1"/>
  <c r="AG8489" i="2" s="1"/>
  <c r="AG8505" i="2" a="1"/>
  <c r="AG8505" i="2" s="1"/>
  <c r="AG8521" i="2" a="1"/>
  <c r="AG8521" i="2" s="1"/>
  <c r="AG8537" i="2" a="1"/>
  <c r="AG8537" i="2" s="1"/>
  <c r="AG8552" i="2" a="1"/>
  <c r="AG8552" i="2" s="1"/>
  <c r="AG8566" i="2" a="1"/>
  <c r="AG8566" i="2" s="1"/>
  <c r="AG8582" i="2" a="1"/>
  <c r="AG8582" i="2" s="1"/>
  <c r="AG8597" i="2" a="1"/>
  <c r="AG8597" i="2" s="1"/>
  <c r="AG8611" i="2" a="1"/>
  <c r="AG8611" i="2" s="1"/>
  <c r="AG8626" i="2" a="1"/>
  <c r="AG8626" i="2" s="1"/>
  <c r="AG8641" i="2" a="1"/>
  <c r="AG8641" i="2" s="1"/>
  <c r="AG8657" i="2" a="1"/>
  <c r="AG8657" i="2" s="1"/>
  <c r="AG8673" i="2" a="1"/>
  <c r="AG8673" i="2" s="1"/>
  <c r="AG8687" i="2" a="1"/>
  <c r="AG8687" i="2" s="1"/>
  <c r="AG8702" i="2" a="1"/>
  <c r="AG8702" i="2" s="1"/>
  <c r="AG8718" i="2" a="1"/>
  <c r="AG8718" i="2" s="1"/>
  <c r="AG8732" i="2" a="1"/>
  <c r="AG8732" i="2" s="1"/>
  <c r="AG8761" i="2" a="1"/>
  <c r="AG8761" i="2" s="1"/>
  <c r="AG8777" i="2" a="1"/>
  <c r="AG8777" i="2" s="1"/>
  <c r="AG8793" i="2" a="1"/>
  <c r="AG8793" i="2" s="1"/>
  <c r="AG8808" i="2" a="1"/>
  <c r="AG8808" i="2" s="1"/>
  <c r="AG8822" i="2" a="1"/>
  <c r="AG8822" i="2" s="1"/>
  <c r="AG8838" i="2" a="1"/>
  <c r="AG8838" i="2" s="1"/>
  <c r="AG8853" i="2" a="1"/>
  <c r="AG8853" i="2" s="1"/>
  <c r="AG8868" i="2" a="1"/>
  <c r="AG8868" i="2" s="1"/>
  <c r="AG8898" i="2" a="1"/>
  <c r="AG8898" i="2" s="1"/>
  <c r="AG8913" i="2" a="1"/>
  <c r="AG8913" i="2" s="1"/>
  <c r="AG8927" i="2" a="1"/>
  <c r="AG8927" i="2" s="1"/>
  <c r="AG8942" i="2" a="1"/>
  <c r="AG8942" i="2" s="1"/>
  <c r="AG8957" i="2" a="1"/>
  <c r="AG8957" i="2" s="1"/>
  <c r="AG8972" i="2" a="1"/>
  <c r="AG8972" i="2" s="1"/>
  <c r="AG8987" i="2" a="1"/>
  <c r="AG8987" i="2" s="1"/>
  <c r="AG9001" i="2" a="1"/>
  <c r="AG9001" i="2" s="1"/>
  <c r="AG9016" i="2" a="1"/>
  <c r="AG9016" i="2" s="1"/>
  <c r="AG9031" i="2" a="1"/>
  <c r="AG9031" i="2" s="1"/>
  <c r="AG9046" i="2" a="1"/>
  <c r="AG9046" i="2" s="1"/>
  <c r="AG9061" i="2" a="1"/>
  <c r="AG9061" i="2" s="1"/>
  <c r="AG9075" i="2" a="1"/>
  <c r="AG9075" i="2" s="1"/>
  <c r="AG9091" i="2" a="1"/>
  <c r="AG9091" i="2" s="1"/>
  <c r="AG9106" i="2" a="1"/>
  <c r="AG9106" i="2" s="1"/>
  <c r="AG9120" i="2" a="1"/>
  <c r="AG9120" i="2" s="1"/>
  <c r="AG9135" i="2" a="1"/>
  <c r="AG9135" i="2" s="1"/>
  <c r="AG9150" i="2" a="1"/>
  <c r="AG9150" i="2" s="1"/>
  <c r="AG9164" i="2" a="1"/>
  <c r="AG9164" i="2" s="1"/>
  <c r="AG9176" i="2" a="1"/>
  <c r="AG9176" i="2" s="1"/>
  <c r="AG9189" i="2" a="1"/>
  <c r="AG9189" i="2" s="1"/>
  <c r="AG9202" i="2" a="1"/>
  <c r="AG9202" i="2" s="1"/>
  <c r="AG9227" i="2" a="1"/>
  <c r="AG9227" i="2" s="1"/>
  <c r="AG9240" i="2" a="1"/>
  <c r="AG9240" i="2" s="1"/>
  <c r="AG9253" i="2" a="1"/>
  <c r="AG9253" i="2" s="1"/>
  <c r="AG9266" i="2" a="1"/>
  <c r="AG9266" i="2" s="1"/>
  <c r="AG9291" i="2" a="1"/>
  <c r="AG9291" i="2" s="1"/>
  <c r="AG9304" i="2" a="1"/>
  <c r="AG9304" i="2" s="1"/>
  <c r="AG9317" i="2" a="1"/>
  <c r="AG9317" i="2" s="1"/>
  <c r="AG9330" i="2" a="1"/>
  <c r="AG9330" i="2" s="1"/>
  <c r="AG9355" i="2" a="1"/>
  <c r="AG9355" i="2" s="1"/>
  <c r="AG9369" i="2" a="1"/>
  <c r="AG9369" i="2" s="1"/>
  <c r="AG9383" i="2" a="1"/>
  <c r="AG9383" i="2" s="1"/>
  <c r="AG9397" i="2" a="1"/>
  <c r="AG9397" i="2" s="1"/>
  <c r="AG9411" i="2" a="1"/>
  <c r="AG9411" i="2" s="1"/>
  <c r="AG9426" i="2" a="1"/>
  <c r="AG9426" i="2" s="1"/>
  <c r="AG9440" i="2" a="1"/>
  <c r="AG9440" i="2" s="1"/>
  <c r="AG9454" i="2" a="1"/>
  <c r="AG9454" i="2" s="1"/>
  <c r="AG9468" i="2" a="1"/>
  <c r="AG9468" i="2" s="1"/>
  <c r="AG9497" i="2" a="1"/>
  <c r="AG9497" i="2" s="1"/>
  <c r="AG9511" i="2" a="1"/>
  <c r="AG9511" i="2" s="1"/>
  <c r="AG9525" i="2" a="1"/>
  <c r="AG9525" i="2" s="1"/>
  <c r="AG9539" i="2" a="1"/>
  <c r="AG9539" i="2" s="1"/>
  <c r="AG3606" i="2" a="1"/>
  <c r="AG3606" i="2" s="1"/>
  <c r="AG5001" i="2" a="1"/>
  <c r="AG5001" i="2" s="1"/>
  <c r="AG5246" i="2" a="1"/>
  <c r="AG5246" i="2" s="1"/>
  <c r="AG5493" i="2" a="1"/>
  <c r="AG5493" i="2" s="1"/>
  <c r="AG5725" i="2" a="1"/>
  <c r="AG5725" i="2" s="1"/>
  <c r="AG5934" i="2" a="1"/>
  <c r="AG5934" i="2" s="1"/>
  <c r="AG6175" i="2" a="1"/>
  <c r="AG6175" i="2" s="1"/>
  <c r="AG6415" i="2" a="1"/>
  <c r="AG6415" i="2" s="1"/>
  <c r="AG6654" i="2" a="1"/>
  <c r="AG6654" i="2" s="1"/>
  <c r="AG6895" i="2" a="1"/>
  <c r="AG6895" i="2" s="1"/>
  <c r="AG7138" i="2" a="1"/>
  <c r="AG7138" i="2" s="1"/>
  <c r="AG7185" i="2" a="1"/>
  <c r="AG7185" i="2" s="1"/>
  <c r="AG7199" i="2" a="1"/>
  <c r="AG7199" i="2" s="1"/>
  <c r="AG7224" i="2" a="1"/>
  <c r="AG7224" i="2" s="1"/>
  <c r="AG7238" i="2" a="1"/>
  <c r="AG7238" i="2" s="1"/>
  <c r="AG7253" i="2" a="1"/>
  <c r="AG7253" i="2" s="1"/>
  <c r="AG7269" i="2" a="1"/>
  <c r="AG7269" i="2" s="1"/>
  <c r="AG7285" i="2" a="1"/>
  <c r="AG7285" i="2" s="1"/>
  <c r="AG7301" i="2" a="1"/>
  <c r="AG7301" i="2" s="1"/>
  <c r="AG7317" i="2" a="1"/>
  <c r="AG7317" i="2" s="1"/>
  <c r="AG7333" i="2" a="1"/>
  <c r="AG7333" i="2" s="1"/>
  <c r="AG7349" i="2" a="1"/>
  <c r="AG7349" i="2" s="1"/>
  <c r="AG7365" i="2" a="1"/>
  <c r="AG7365" i="2" s="1"/>
  <c r="AG7381" i="2" a="1"/>
  <c r="AG7381" i="2" s="1"/>
  <c r="AG7397" i="2" a="1"/>
  <c r="AG7397" i="2" s="1"/>
  <c r="AG7413" i="2" a="1"/>
  <c r="AG7413" i="2" s="1"/>
  <c r="AG7429" i="2" a="1"/>
  <c r="AG7429" i="2" s="1"/>
  <c r="AG7445" i="2" a="1"/>
  <c r="AG7445" i="2" s="1"/>
  <c r="AG7461" i="2" a="1"/>
  <c r="AG7461" i="2" s="1"/>
  <c r="AG7477" i="2" a="1"/>
  <c r="AG7477" i="2" s="1"/>
  <c r="AG7493" i="2" a="1"/>
  <c r="AG7493" i="2" s="1"/>
  <c r="AG7509" i="2" a="1"/>
  <c r="AG7509" i="2" s="1"/>
  <c r="AG7525" i="2" a="1"/>
  <c r="AG7525" i="2" s="1"/>
  <c r="AG7541" i="2" a="1"/>
  <c r="AG7541" i="2" s="1"/>
  <c r="AG7557" i="2" a="1"/>
  <c r="AG7557" i="2" s="1"/>
  <c r="AG7573" i="2" a="1"/>
  <c r="AG7573" i="2" s="1"/>
  <c r="AG7589" i="2" a="1"/>
  <c r="AG7589" i="2" s="1"/>
  <c r="AG7605" i="2" a="1"/>
  <c r="AG7605" i="2" s="1"/>
  <c r="AG7621" i="2" a="1"/>
  <c r="AG7621" i="2" s="1"/>
  <c r="AG7637" i="2" a="1"/>
  <c r="AG7637" i="2" s="1"/>
  <c r="AG7653" i="2" a="1"/>
  <c r="AG7653" i="2" s="1"/>
  <c r="AG7669" i="2" a="1"/>
  <c r="AG7669" i="2" s="1"/>
  <c r="AG7685" i="2" a="1"/>
  <c r="AG7685" i="2" s="1"/>
  <c r="AG7701" i="2" a="1"/>
  <c r="AG7701" i="2" s="1"/>
  <c r="AG7717" i="2" a="1"/>
  <c r="AG7717" i="2" s="1"/>
  <c r="AG7733" i="2" a="1"/>
  <c r="AG7733" i="2" s="1"/>
  <c r="AG7749" i="2" a="1"/>
  <c r="AG7749" i="2" s="1"/>
  <c r="AG7765" i="2" a="1"/>
  <c r="AG7765" i="2" s="1"/>
  <c r="AG7781" i="2" a="1"/>
  <c r="AG7781" i="2" s="1"/>
  <c r="AG7797" i="2" a="1"/>
  <c r="AG7797" i="2" s="1"/>
  <c r="AG7824" i="2" a="1"/>
  <c r="AG7824" i="2" s="1"/>
  <c r="AG7837" i="2" a="1"/>
  <c r="AG7837" i="2" s="1"/>
  <c r="AG7866" i="2" a="1"/>
  <c r="AG7866" i="2" s="1"/>
  <c r="AG7882" i="2" a="1"/>
  <c r="AG7882" i="2" s="1"/>
  <c r="AG7898" i="2" a="1"/>
  <c r="AG7898" i="2" s="1"/>
  <c r="AG7914" i="2" a="1"/>
  <c r="AG7914" i="2" s="1"/>
  <c r="AG7930" i="2" a="1"/>
  <c r="AG7930" i="2" s="1"/>
  <c r="AG7946" i="2" a="1"/>
  <c r="AG7946" i="2" s="1"/>
  <c r="AG7962" i="2" a="1"/>
  <c r="AG7962" i="2" s="1"/>
  <c r="AG7978" i="2" a="1"/>
  <c r="AG7978" i="2" s="1"/>
  <c r="AG7994" i="2" a="1"/>
  <c r="AG7994" i="2" s="1"/>
  <c r="AG8010" i="2" a="1"/>
  <c r="AG8010" i="2" s="1"/>
  <c r="AG8026" i="2" a="1"/>
  <c r="AG8026" i="2" s="1"/>
  <c r="AG8042" i="2" a="1"/>
  <c r="AG8042" i="2" s="1"/>
  <c r="AG8058" i="2" a="1"/>
  <c r="AG8058" i="2" s="1"/>
  <c r="AG8074" i="2" a="1"/>
  <c r="AG8074" i="2" s="1"/>
  <c r="AG8090" i="2" a="1"/>
  <c r="AG8090" i="2" s="1"/>
  <c r="AG8106" i="2" a="1"/>
  <c r="AG8106" i="2" s="1"/>
  <c r="AG8122" i="2" a="1"/>
  <c r="AG8122" i="2" s="1"/>
  <c r="AG8138" i="2" a="1"/>
  <c r="AG8138" i="2" s="1"/>
  <c r="AG8154" i="2" a="1"/>
  <c r="AG8154" i="2" s="1"/>
  <c r="AG8170" i="2" a="1"/>
  <c r="AG8170" i="2" s="1"/>
  <c r="AG8186" i="2" a="1"/>
  <c r="AG8186" i="2" s="1"/>
  <c r="AG8202" i="2" a="1"/>
  <c r="AG8202" i="2" s="1"/>
  <c r="AG8218" i="2" a="1"/>
  <c r="AG8218" i="2" s="1"/>
  <c r="AG8234" i="2" a="1"/>
  <c r="AG8234" i="2" s="1"/>
  <c r="AG8250" i="2" a="1"/>
  <c r="AG8250" i="2" s="1"/>
  <c r="AG8266" i="2" a="1"/>
  <c r="AG8266" i="2" s="1"/>
  <c r="AG8282" i="2" a="1"/>
  <c r="AG8282" i="2" s="1"/>
  <c r="AG8298" i="2" a="1"/>
  <c r="AG8298" i="2" s="1"/>
  <c r="AG8314" i="2" a="1"/>
  <c r="AG8314" i="2" s="1"/>
  <c r="AG8330" i="2" a="1"/>
  <c r="AG8330" i="2" s="1"/>
  <c r="AG8346" i="2" a="1"/>
  <c r="AG8346" i="2" s="1"/>
  <c r="AG8362" i="2" a="1"/>
  <c r="AG8362" i="2" s="1"/>
  <c r="AG8378" i="2" a="1"/>
  <c r="AG8378" i="2" s="1"/>
  <c r="AG8394" i="2" a="1"/>
  <c r="AG8394" i="2" s="1"/>
  <c r="AG8410" i="2" a="1"/>
  <c r="AG8410" i="2" s="1"/>
  <c r="AG8426" i="2" a="1"/>
  <c r="AG8426" i="2" s="1"/>
  <c r="AG8442" i="2" a="1"/>
  <c r="AG8442" i="2" s="1"/>
  <c r="AG8458" i="2" a="1"/>
  <c r="AG8458" i="2" s="1"/>
  <c r="AG8474" i="2" a="1"/>
  <c r="AG8474" i="2" s="1"/>
  <c r="AG8490" i="2" a="1"/>
  <c r="AG8490" i="2" s="1"/>
  <c r="AG8506" i="2" a="1"/>
  <c r="AG8506" i="2" s="1"/>
  <c r="AG8522" i="2" a="1"/>
  <c r="AG8522" i="2" s="1"/>
  <c r="AG8538" i="2" a="1"/>
  <c r="AG8538" i="2" s="1"/>
  <c r="AG8553" i="2" a="1"/>
  <c r="AG8553" i="2" s="1"/>
  <c r="AG8567" i="2" a="1"/>
  <c r="AG8567" i="2" s="1"/>
  <c r="AG8583" i="2" a="1"/>
  <c r="AG8583" i="2" s="1"/>
  <c r="AG8598" i="2" a="1"/>
  <c r="AG8598" i="2" s="1"/>
  <c r="AG8612" i="2" a="1"/>
  <c r="AG8612" i="2" s="1"/>
  <c r="AG8642" i="2" a="1"/>
  <c r="AG8642" i="2" s="1"/>
  <c r="AG8658" i="2" a="1"/>
  <c r="AG8658" i="2" s="1"/>
  <c r="AG8674" i="2" a="1"/>
  <c r="AG8674" i="2" s="1"/>
  <c r="AG8688" i="2" a="1"/>
  <c r="AG8688" i="2" s="1"/>
  <c r="AG8703" i="2" a="1"/>
  <c r="AG8703" i="2" s="1"/>
  <c r="AG8719" i="2" a="1"/>
  <c r="AG8719" i="2" s="1"/>
  <c r="AG8733" i="2" a="1"/>
  <c r="AG8733" i="2" s="1"/>
  <c r="AG8747" i="2" a="1"/>
  <c r="AG8747" i="2" s="1"/>
  <c r="AG8762" i="2" a="1"/>
  <c r="AG8762" i="2" s="1"/>
  <c r="AG8778" i="2" a="1"/>
  <c r="AG8778" i="2" s="1"/>
  <c r="AG8794" i="2" a="1"/>
  <c r="AG8794" i="2" s="1"/>
  <c r="AG8809" i="2" a="1"/>
  <c r="AG8809" i="2" s="1"/>
  <c r="AG8823" i="2" a="1"/>
  <c r="AG8823" i="2" s="1"/>
  <c r="AG8839" i="2" a="1"/>
  <c r="AG8839" i="2" s="1"/>
  <c r="AG8854" i="2" a="1"/>
  <c r="AG8854" i="2" s="1"/>
  <c r="AG8869" i="2" a="1"/>
  <c r="AG8869" i="2" s="1"/>
  <c r="AG8883" i="2" a="1"/>
  <c r="AG8883" i="2" s="1"/>
  <c r="AG8899" i="2" a="1"/>
  <c r="AG8899" i="2" s="1"/>
  <c r="AG8914" i="2" a="1"/>
  <c r="AG8914" i="2" s="1"/>
  <c r="AG8928" i="2" a="1"/>
  <c r="AG8928" i="2" s="1"/>
  <c r="AG8943" i="2" a="1"/>
  <c r="AG8943" i="2" s="1"/>
  <c r="AG8958" i="2" a="1"/>
  <c r="AG8958" i="2" s="1"/>
  <c r="AG8973" i="2" a="1"/>
  <c r="AG8973" i="2" s="1"/>
  <c r="AG8988" i="2" a="1"/>
  <c r="AG8988" i="2" s="1"/>
  <c r="AG9002" i="2" a="1"/>
  <c r="AG9002" i="2" s="1"/>
  <c r="AG9017" i="2" a="1"/>
  <c r="AG9017" i="2" s="1"/>
  <c r="AG9032" i="2" a="1"/>
  <c r="AG9032" i="2" s="1"/>
  <c r="AG9047" i="2" a="1"/>
  <c r="AG9047" i="2" s="1"/>
  <c r="AG9062" i="2" a="1"/>
  <c r="AG9062" i="2" s="1"/>
  <c r="AG9076" i="2" a="1"/>
  <c r="AG9076" i="2" s="1"/>
  <c r="AG9092" i="2" a="1"/>
  <c r="AG9092" i="2" s="1"/>
  <c r="AG9121" i="2" a="1"/>
  <c r="AG9121" i="2" s="1"/>
  <c r="AG9136" i="2" a="1"/>
  <c r="AG9136" i="2" s="1"/>
  <c r="AG9151" i="2" a="1"/>
  <c r="AG9151" i="2" s="1"/>
  <c r="AG9165" i="2" a="1"/>
  <c r="AG9165" i="2" s="1"/>
  <c r="AG9177" i="2" a="1"/>
  <c r="AG9177" i="2" s="1"/>
  <c r="AG9190" i="2" a="1"/>
  <c r="AG9190" i="2" s="1"/>
  <c r="AG9215" i="2" a="1"/>
  <c r="AG9215" i="2" s="1"/>
  <c r="AG9228" i="2" a="1"/>
  <c r="AG9228" i="2" s="1"/>
  <c r="AG9241" i="2" a="1"/>
  <c r="AG9241" i="2" s="1"/>
  <c r="AG9254" i="2" a="1"/>
  <c r="AG9254" i="2" s="1"/>
  <c r="AG9279" i="2" a="1"/>
  <c r="AG9279" i="2" s="1"/>
  <c r="AG9292" i="2" a="1"/>
  <c r="AG9292" i="2" s="1"/>
  <c r="AG9305" i="2" a="1"/>
  <c r="AG9305" i="2" s="1"/>
  <c r="AG9318" i="2" a="1"/>
  <c r="AG9318" i="2" s="1"/>
  <c r="AG9343" i="2" a="1"/>
  <c r="AG9343" i="2" s="1"/>
  <c r="AG9356" i="2" a="1"/>
  <c r="AG9356" i="2" s="1"/>
  <c r="AG9370" i="2" a="1"/>
  <c r="AG9370" i="2" s="1"/>
  <c r="AG9384" i="2" a="1"/>
  <c r="AG9384" i="2" s="1"/>
  <c r="AG9398" i="2" a="1"/>
  <c r="AG9398" i="2" s="1"/>
  <c r="AG9412" i="2" a="1"/>
  <c r="AG9412" i="2" s="1"/>
  <c r="AG9441" i="2" a="1"/>
  <c r="AG9441" i="2" s="1"/>
  <c r="AG9455" i="2" a="1"/>
  <c r="AG9455" i="2" s="1"/>
  <c r="AG9469" i="2" a="1"/>
  <c r="AG9469" i="2" s="1"/>
  <c r="AG9483" i="2" a="1"/>
  <c r="AG9483" i="2" s="1"/>
  <c r="AG9498" i="2" a="1"/>
  <c r="AG9498" i="2" s="1"/>
  <c r="AG9512" i="2" a="1"/>
  <c r="AG9512" i="2" s="1"/>
  <c r="AG9526" i="2" a="1"/>
  <c r="AG9526" i="2" s="1"/>
  <c r="AG9540" i="2" a="1"/>
  <c r="AG9540" i="2" s="1"/>
  <c r="AG3726" i="2" a="1"/>
  <c r="AG3726" i="2" s="1"/>
  <c r="AG5017" i="2" a="1"/>
  <c r="AG5017" i="2" s="1"/>
  <c r="AG5260" i="2" a="1"/>
  <c r="AG5260" i="2" s="1"/>
  <c r="AG5509" i="2" a="1"/>
  <c r="AG5509" i="2" s="1"/>
  <c r="AG5949" i="2" a="1"/>
  <c r="AG5949" i="2" s="1"/>
  <c r="AG6190" i="2" a="1"/>
  <c r="AG6190" i="2" s="1"/>
  <c r="AG6430" i="2" a="1"/>
  <c r="AG6430" i="2" s="1"/>
  <c r="AG6669" i="2" a="1"/>
  <c r="AG6669" i="2" s="1"/>
  <c r="AG6910" i="2" a="1"/>
  <c r="AG6910" i="2" s="1"/>
  <c r="AG7200" i="2" a="1"/>
  <c r="AG7200" i="2" s="1"/>
  <c r="AG7214" i="2" a="1"/>
  <c r="AG7214" i="2" s="1"/>
  <c r="AG7225" i="2" a="1"/>
  <c r="AG7225" i="2" s="1"/>
  <c r="AG7254" i="2" a="1"/>
  <c r="AG7254" i="2" s="1"/>
  <c r="AG7270" i="2" a="1"/>
  <c r="AG7270" i="2" s="1"/>
  <c r="AG7286" i="2" a="1"/>
  <c r="AG7286" i="2" s="1"/>
  <c r="AG7302" i="2" a="1"/>
  <c r="AG7302" i="2" s="1"/>
  <c r="AG7318" i="2" a="1"/>
  <c r="AG7318" i="2" s="1"/>
  <c r="AG7334" i="2" a="1"/>
  <c r="AG7334" i="2" s="1"/>
  <c r="AG7350" i="2" a="1"/>
  <c r="AG7350" i="2" s="1"/>
  <c r="AG7366" i="2" a="1"/>
  <c r="AG7366" i="2" s="1"/>
  <c r="AG7382" i="2" a="1"/>
  <c r="AG7382" i="2" s="1"/>
  <c r="AG7398" i="2" a="1"/>
  <c r="AG7398" i="2" s="1"/>
  <c r="AG7414" i="2" a="1"/>
  <c r="AG7414" i="2" s="1"/>
  <c r="AG7430" i="2" a="1"/>
  <c r="AG7430" i="2" s="1"/>
  <c r="AG7446" i="2" a="1"/>
  <c r="AG7446" i="2" s="1"/>
  <c r="AG7462" i="2" a="1"/>
  <c r="AG7462" i="2" s="1"/>
  <c r="AG7478" i="2" a="1"/>
  <c r="AG7478" i="2" s="1"/>
  <c r="AG7494" i="2" a="1"/>
  <c r="AG7494" i="2" s="1"/>
  <c r="AG7510" i="2" a="1"/>
  <c r="AG7510" i="2" s="1"/>
  <c r="AG7526" i="2" a="1"/>
  <c r="AG7526" i="2" s="1"/>
  <c r="AG7542" i="2" a="1"/>
  <c r="AG7542" i="2" s="1"/>
  <c r="AG7558" i="2" a="1"/>
  <c r="AG7558" i="2" s="1"/>
  <c r="AG7574" i="2" a="1"/>
  <c r="AG7574" i="2" s="1"/>
  <c r="AG7590" i="2" a="1"/>
  <c r="AG7590" i="2" s="1"/>
  <c r="AG7606" i="2" a="1"/>
  <c r="AG7606" i="2" s="1"/>
  <c r="AG7622" i="2" a="1"/>
  <c r="AG7622" i="2" s="1"/>
  <c r="AG7638" i="2" a="1"/>
  <c r="AG7638" i="2" s="1"/>
  <c r="AG7654" i="2" a="1"/>
  <c r="AG7654" i="2" s="1"/>
  <c r="AG7670" i="2" a="1"/>
  <c r="AG7670" i="2" s="1"/>
  <c r="AG7686" i="2" a="1"/>
  <c r="AG7686" i="2" s="1"/>
  <c r="AG7702" i="2" a="1"/>
  <c r="AG7702" i="2" s="1"/>
  <c r="AG7718" i="2" a="1"/>
  <c r="AG7718" i="2" s="1"/>
  <c r="AG7734" i="2" a="1"/>
  <c r="AG7734" i="2" s="1"/>
  <c r="AG7750" i="2" a="1"/>
  <c r="AG7750" i="2" s="1"/>
  <c r="AG7766" i="2" a="1"/>
  <c r="AG7766" i="2" s="1"/>
  <c r="AG7782" i="2" a="1"/>
  <c r="AG7782" i="2" s="1"/>
  <c r="AG7798" i="2" a="1"/>
  <c r="AG7798" i="2" s="1"/>
  <c r="AG7812" i="2" a="1"/>
  <c r="AG7812" i="2" s="1"/>
  <c r="AG7825" i="2" a="1"/>
  <c r="AG7825" i="2" s="1"/>
  <c r="AG7838" i="2" a="1"/>
  <c r="AG7838" i="2" s="1"/>
  <c r="AG7851" i="2" a="1"/>
  <c r="AG7851" i="2" s="1"/>
  <c r="AG7867" i="2" a="1"/>
  <c r="AG7867" i="2" s="1"/>
  <c r="AG7883" i="2" a="1"/>
  <c r="AG7883" i="2" s="1"/>
  <c r="AG7899" i="2" a="1"/>
  <c r="AG7899" i="2" s="1"/>
  <c r="AG7915" i="2" a="1"/>
  <c r="AG7915" i="2" s="1"/>
  <c r="AG7931" i="2" a="1"/>
  <c r="AG7931" i="2" s="1"/>
  <c r="AG7947" i="2" a="1"/>
  <c r="AG7947" i="2" s="1"/>
  <c r="AG7963" i="2" a="1"/>
  <c r="AG7963" i="2" s="1"/>
  <c r="AG7979" i="2" a="1"/>
  <c r="AG7979" i="2" s="1"/>
  <c r="AG7995" i="2" a="1"/>
  <c r="AG7995" i="2" s="1"/>
  <c r="AG8011" i="2" a="1"/>
  <c r="AG8011" i="2" s="1"/>
  <c r="AG8027" i="2" a="1"/>
  <c r="AG8027" i="2" s="1"/>
  <c r="AG8043" i="2" a="1"/>
  <c r="AG8043" i="2" s="1"/>
  <c r="AG8059" i="2" a="1"/>
  <c r="AG8059" i="2" s="1"/>
  <c r="AG8075" i="2" a="1"/>
  <c r="AG8075" i="2" s="1"/>
  <c r="AG8091" i="2" a="1"/>
  <c r="AG8091" i="2" s="1"/>
  <c r="AG8107" i="2" a="1"/>
  <c r="AG8107" i="2" s="1"/>
  <c r="AG8123" i="2" a="1"/>
  <c r="AG8123" i="2" s="1"/>
  <c r="AG8139" i="2" a="1"/>
  <c r="AG8139" i="2" s="1"/>
  <c r="AG8155" i="2" a="1"/>
  <c r="AG8155" i="2" s="1"/>
  <c r="AG8171" i="2" a="1"/>
  <c r="AG8171" i="2" s="1"/>
  <c r="AG8187" i="2" a="1"/>
  <c r="AG8187" i="2" s="1"/>
  <c r="AG8203" i="2" a="1"/>
  <c r="AG8203" i="2" s="1"/>
  <c r="AG8219" i="2" a="1"/>
  <c r="AG8219" i="2" s="1"/>
  <c r="AG8235" i="2" a="1"/>
  <c r="AG8235" i="2" s="1"/>
  <c r="AG8251" i="2" a="1"/>
  <c r="AG8251" i="2" s="1"/>
  <c r="AG8267" i="2" a="1"/>
  <c r="AG8267" i="2" s="1"/>
  <c r="AG8283" i="2" a="1"/>
  <c r="AG8283" i="2" s="1"/>
  <c r="AG8299" i="2" a="1"/>
  <c r="AG8299" i="2" s="1"/>
  <c r="AG8315" i="2" a="1"/>
  <c r="AG8315" i="2" s="1"/>
  <c r="AG8331" i="2" a="1"/>
  <c r="AG8331" i="2" s="1"/>
  <c r="AG8347" i="2" a="1"/>
  <c r="AG8347" i="2" s="1"/>
  <c r="AG8363" i="2" a="1"/>
  <c r="AG8363" i="2" s="1"/>
  <c r="AG8379" i="2" a="1"/>
  <c r="AG8379" i="2" s="1"/>
  <c r="AG8395" i="2" a="1"/>
  <c r="AG8395" i="2" s="1"/>
  <c r="AG8411" i="2" a="1"/>
  <c r="AG8411" i="2" s="1"/>
  <c r="AG8427" i="2" a="1"/>
  <c r="AG8427" i="2" s="1"/>
  <c r="AG8443" i="2" a="1"/>
  <c r="AG8443" i="2" s="1"/>
  <c r="AG8459" i="2" a="1"/>
  <c r="AG8459" i="2" s="1"/>
  <c r="AG8475" i="2" a="1"/>
  <c r="AG8475" i="2" s="1"/>
  <c r="AG8491" i="2" a="1"/>
  <c r="AG8491" i="2" s="1"/>
  <c r="AG8507" i="2" a="1"/>
  <c r="AG8507" i="2" s="1"/>
  <c r="AG8523" i="2" a="1"/>
  <c r="AG8523" i="2" s="1"/>
  <c r="AG8539" i="2" a="1"/>
  <c r="AG8539" i="2" s="1"/>
  <c r="AG8554" i="2" a="1"/>
  <c r="AG8554" i="2" s="1"/>
  <c r="AG8568" i="2" a="1"/>
  <c r="AG8568" i="2" s="1"/>
  <c r="AG8584" i="2" a="1"/>
  <c r="AG8584" i="2" s="1"/>
  <c r="AG8599" i="2" a="1"/>
  <c r="AG8599" i="2" s="1"/>
  <c r="AG8613" i="2" a="1"/>
  <c r="AG8613" i="2" s="1"/>
  <c r="AG8627" i="2" a="1"/>
  <c r="AG8627" i="2" s="1"/>
  <c r="AG8643" i="2" a="1"/>
  <c r="AG8643" i="2" s="1"/>
  <c r="AG8659" i="2" a="1"/>
  <c r="AG8659" i="2" s="1"/>
  <c r="AG8689" i="2" a="1"/>
  <c r="AG8689" i="2" s="1"/>
  <c r="AG8704" i="2" a="1"/>
  <c r="AG8704" i="2" s="1"/>
  <c r="AG8720" i="2" a="1"/>
  <c r="AG8720" i="2" s="1"/>
  <c r="AG8734" i="2" a="1"/>
  <c r="AG8734" i="2" s="1"/>
  <c r="AG8748" i="2" a="1"/>
  <c r="AG8748" i="2" s="1"/>
  <c r="AG8763" i="2" a="1"/>
  <c r="AG8763" i="2" s="1"/>
  <c r="AG8779" i="2" a="1"/>
  <c r="AG8779" i="2" s="1"/>
  <c r="AG8795" i="2" a="1"/>
  <c r="AG8795" i="2" s="1"/>
  <c r="AG8810" i="2" a="1"/>
  <c r="AG8810" i="2" s="1"/>
  <c r="AG8824" i="2" a="1"/>
  <c r="AG8824" i="2" s="1"/>
  <c r="AG8840" i="2" a="1"/>
  <c r="AG8840" i="2" s="1"/>
  <c r="AG8855" i="2" a="1"/>
  <c r="AG8855" i="2" s="1"/>
  <c r="AG8870" i="2" a="1"/>
  <c r="AG8870" i="2" s="1"/>
  <c r="AG8884" i="2" a="1"/>
  <c r="AG8884" i="2" s="1"/>
  <c r="AG8900" i="2" a="1"/>
  <c r="AG8900" i="2" s="1"/>
  <c r="AG8929" i="2" a="1"/>
  <c r="AG8929" i="2" s="1"/>
  <c r="AG8944" i="2" a="1"/>
  <c r="AG8944" i="2" s="1"/>
  <c r="AG8959" i="2" a="1"/>
  <c r="AG8959" i="2" s="1"/>
  <c r="AG8974" i="2" a="1"/>
  <c r="AG8974" i="2" s="1"/>
  <c r="AG8989" i="2" a="1"/>
  <c r="AG8989" i="2" s="1"/>
  <c r="AG9003" i="2" a="1"/>
  <c r="AG9003" i="2" s="1"/>
  <c r="AG9018" i="2" a="1"/>
  <c r="AG9018" i="2" s="1"/>
  <c r="AG9033" i="2" a="1"/>
  <c r="AG9033" i="2" s="1"/>
  <c r="AG9048" i="2" a="1"/>
  <c r="AG9048" i="2" s="1"/>
  <c r="AG9077" i="2" a="1"/>
  <c r="AG9077" i="2" s="1"/>
  <c r="AG9093" i="2" a="1"/>
  <c r="AG9093" i="2" s="1"/>
  <c r="AG9107" i="2" a="1"/>
  <c r="AG9107" i="2" s="1"/>
  <c r="AG9122" i="2" a="1"/>
  <c r="AG9122" i="2" s="1"/>
  <c r="AG9137" i="2" a="1"/>
  <c r="AG9137" i="2" s="1"/>
  <c r="AG9152" i="2" a="1"/>
  <c r="AG9152" i="2" s="1"/>
  <c r="AG9178" i="2" a="1"/>
  <c r="AG9178" i="2" s="1"/>
  <c r="AG9203" i="2" a="1"/>
  <c r="AG9203" i="2" s="1"/>
  <c r="AG9216" i="2" a="1"/>
  <c r="AG9216" i="2" s="1"/>
  <c r="AG9229" i="2" a="1"/>
  <c r="AG9229" i="2" s="1"/>
  <c r="AG9242" i="2" a="1"/>
  <c r="AG9242" i="2" s="1"/>
  <c r="AG9267" i="2" a="1"/>
  <c r="AG9267" i="2" s="1"/>
  <c r="AG9280" i="2" a="1"/>
  <c r="AG9280" i="2" s="1"/>
  <c r="AG9293" i="2" a="1"/>
  <c r="AG9293" i="2" s="1"/>
  <c r="AG9306" i="2" a="1"/>
  <c r="AG9306" i="2" s="1"/>
  <c r="AG9331" i="2" a="1"/>
  <c r="AG9331" i="2" s="1"/>
  <c r="AG9344" i="2" a="1"/>
  <c r="AG9344" i="2" s="1"/>
  <c r="AG9357" i="2" a="1"/>
  <c r="AG9357" i="2" s="1"/>
  <c r="AG9385" i="2" a="1"/>
  <c r="AG9385" i="2" s="1"/>
  <c r="AG9399" i="2" a="1"/>
  <c r="AG9399" i="2" s="1"/>
  <c r="AG9413" i="2" a="1"/>
  <c r="AG9413" i="2" s="1"/>
  <c r="AG9427" i="2" a="1"/>
  <c r="AG9427" i="2" s="1"/>
  <c r="AG9442" i="2" a="1"/>
  <c r="AG9442" i="2" s="1"/>
  <c r="AG9456" i="2" a="1"/>
  <c r="AG9456" i="2" s="1"/>
  <c r="AG9470" i="2" a="1"/>
  <c r="AG9470" i="2" s="1"/>
  <c r="AG9484" i="2" a="1"/>
  <c r="AG9484" i="2" s="1"/>
  <c r="AG9513" i="2" a="1"/>
  <c r="AG9513" i="2" s="1"/>
  <c r="AG9527" i="2" a="1"/>
  <c r="AG9527" i="2" s="1"/>
  <c r="AG9541" i="2" a="1"/>
  <c r="AG9541" i="2" s="1"/>
  <c r="AG3847" i="2" a="1"/>
  <c r="AG3847" i="2" s="1"/>
  <c r="AG5033" i="2" a="1"/>
  <c r="AG5033" i="2" s="1"/>
  <c r="AG5276" i="2" a="1"/>
  <c r="AG5276" i="2" s="1"/>
  <c r="AG5524" i="2" a="1"/>
  <c r="AG5524" i="2" s="1"/>
  <c r="AG5750" i="2" a="1"/>
  <c r="AG5750" i="2" s="1"/>
  <c r="AG5963" i="2" a="1"/>
  <c r="AG5963" i="2" s="1"/>
  <c r="AG6205" i="2" a="1"/>
  <c r="AG6205" i="2" s="1"/>
  <c r="AG6444" i="2" a="1"/>
  <c r="AG6444" i="2" s="1"/>
  <c r="AG6684" i="2" a="1"/>
  <c r="AG6684" i="2" s="1"/>
  <c r="AG6925" i="2" a="1"/>
  <c r="AG6925" i="2" s="1"/>
  <c r="AG7169" i="2" a="1"/>
  <c r="AG7169" i="2" s="1"/>
  <c r="AG7186" i="2" a="1"/>
  <c r="AG7186" i="2" s="1"/>
  <c r="AG7201" i="2" a="1"/>
  <c r="AG7201" i="2" s="1"/>
  <c r="AG7215" i="2" a="1"/>
  <c r="AG7215" i="2" s="1"/>
  <c r="AG7226" i="2" a="1"/>
  <c r="AG7226" i="2" s="1"/>
  <c r="AG7239" i="2" a="1"/>
  <c r="AG7239" i="2" s="1"/>
  <c r="AG7255" i="2" a="1"/>
  <c r="AG7255" i="2" s="1"/>
  <c r="AG7271" i="2" a="1"/>
  <c r="AG7271" i="2" s="1"/>
  <c r="AG7287" i="2" a="1"/>
  <c r="AG7287" i="2" s="1"/>
  <c r="AG7303" i="2" a="1"/>
  <c r="AG7303" i="2" s="1"/>
  <c r="AG7319" i="2" a="1"/>
  <c r="AG7319" i="2" s="1"/>
  <c r="AG7335" i="2" a="1"/>
  <c r="AG7335" i="2" s="1"/>
  <c r="AG7351" i="2" a="1"/>
  <c r="AG7351" i="2" s="1"/>
  <c r="AG7367" i="2" a="1"/>
  <c r="AG7367" i="2" s="1"/>
  <c r="AG7383" i="2" a="1"/>
  <c r="AG7383" i="2" s="1"/>
  <c r="AG7399" i="2" a="1"/>
  <c r="AG7399" i="2" s="1"/>
  <c r="AG7415" i="2" a="1"/>
  <c r="AG7415" i="2" s="1"/>
  <c r="AG7431" i="2" a="1"/>
  <c r="AG7431" i="2" s="1"/>
  <c r="AG7447" i="2" a="1"/>
  <c r="AG7447" i="2" s="1"/>
  <c r="AG7463" i="2" a="1"/>
  <c r="AG7463" i="2" s="1"/>
  <c r="AG7479" i="2" a="1"/>
  <c r="AG7479" i="2" s="1"/>
  <c r="AG7495" i="2" a="1"/>
  <c r="AG7495" i="2" s="1"/>
  <c r="AG7511" i="2" a="1"/>
  <c r="AG7511" i="2" s="1"/>
  <c r="AG7527" i="2" a="1"/>
  <c r="AG7527" i="2" s="1"/>
  <c r="AG7543" i="2" a="1"/>
  <c r="AG7543" i="2" s="1"/>
  <c r="AG7559" i="2" a="1"/>
  <c r="AG7559" i="2" s="1"/>
  <c r="AG7575" i="2" a="1"/>
  <c r="AG7575" i="2" s="1"/>
  <c r="AG7591" i="2" a="1"/>
  <c r="AG7591" i="2" s="1"/>
  <c r="AG7607" i="2" a="1"/>
  <c r="AG7607" i="2" s="1"/>
  <c r="AG7623" i="2" a="1"/>
  <c r="AG7623" i="2" s="1"/>
  <c r="AG7639" i="2" a="1"/>
  <c r="AG7639" i="2" s="1"/>
  <c r="AG7655" i="2" a="1"/>
  <c r="AG7655" i="2" s="1"/>
  <c r="AG7671" i="2" a="1"/>
  <c r="AG7671" i="2" s="1"/>
  <c r="AG7687" i="2" a="1"/>
  <c r="AG7687" i="2" s="1"/>
  <c r="AG7703" i="2" a="1"/>
  <c r="AG7703" i="2" s="1"/>
  <c r="AG7719" i="2" a="1"/>
  <c r="AG7719" i="2" s="1"/>
  <c r="AG7735" i="2" a="1"/>
  <c r="AG7735" i="2" s="1"/>
  <c r="AG7751" i="2" a="1"/>
  <c r="AG7751" i="2" s="1"/>
  <c r="AG7767" i="2" a="1"/>
  <c r="AG7767" i="2" s="1"/>
  <c r="AG7783" i="2" a="1"/>
  <c r="AG7783" i="2" s="1"/>
  <c r="AG7799" i="2" a="1"/>
  <c r="AG7799" i="2" s="1"/>
  <c r="AG7813" i="2" a="1"/>
  <c r="AG7813" i="2" s="1"/>
  <c r="AG7826" i="2" a="1"/>
  <c r="AG7826" i="2" s="1"/>
  <c r="AG7852" i="2" a="1"/>
  <c r="AG7852" i="2" s="1"/>
  <c r="AG7868" i="2" a="1"/>
  <c r="AG7868" i="2" s="1"/>
  <c r="AG7884" i="2" a="1"/>
  <c r="AG7884" i="2" s="1"/>
  <c r="AG7900" i="2" a="1"/>
  <c r="AG7900" i="2" s="1"/>
  <c r="AG7916" i="2" a="1"/>
  <c r="AG7916" i="2" s="1"/>
  <c r="AG7932" i="2" a="1"/>
  <c r="AG7932" i="2" s="1"/>
  <c r="AG7948" i="2" a="1"/>
  <c r="AG7948" i="2" s="1"/>
  <c r="AG7964" i="2" a="1"/>
  <c r="AG7964" i="2" s="1"/>
  <c r="AG7980" i="2" a="1"/>
  <c r="AG7980" i="2" s="1"/>
  <c r="AG7996" i="2" a="1"/>
  <c r="AG7996" i="2" s="1"/>
  <c r="AG8012" i="2" a="1"/>
  <c r="AG8012" i="2" s="1"/>
  <c r="AG8028" i="2" a="1"/>
  <c r="AG8028" i="2" s="1"/>
  <c r="AG8044" i="2" a="1"/>
  <c r="AG8044" i="2" s="1"/>
  <c r="AG8060" i="2" a="1"/>
  <c r="AG8060" i="2" s="1"/>
  <c r="AG8076" i="2" a="1"/>
  <c r="AG8076" i="2" s="1"/>
  <c r="AG8092" i="2" a="1"/>
  <c r="AG8092" i="2" s="1"/>
  <c r="AG8108" i="2" a="1"/>
  <c r="AG8108" i="2" s="1"/>
  <c r="AG8124" i="2" a="1"/>
  <c r="AG8124" i="2" s="1"/>
  <c r="AG8140" i="2" a="1"/>
  <c r="AG8140" i="2" s="1"/>
  <c r="AG8156" i="2" a="1"/>
  <c r="AG8156" i="2" s="1"/>
  <c r="AG8172" i="2" a="1"/>
  <c r="AG8172" i="2" s="1"/>
  <c r="AG8188" i="2" a="1"/>
  <c r="AG8188" i="2" s="1"/>
  <c r="AG8204" i="2" a="1"/>
  <c r="AG8204" i="2" s="1"/>
  <c r="AG8220" i="2" a="1"/>
  <c r="AG8220" i="2" s="1"/>
  <c r="AG8236" i="2" a="1"/>
  <c r="AG8236" i="2" s="1"/>
  <c r="AG8252" i="2" a="1"/>
  <c r="AG8252" i="2" s="1"/>
  <c r="AG8268" i="2" a="1"/>
  <c r="AG8268" i="2" s="1"/>
  <c r="AG8284" i="2" a="1"/>
  <c r="AG8284" i="2" s="1"/>
  <c r="AG8300" i="2" a="1"/>
  <c r="AG8300" i="2" s="1"/>
  <c r="AG8316" i="2" a="1"/>
  <c r="AG8316" i="2" s="1"/>
  <c r="AG8332" i="2" a="1"/>
  <c r="AG8332" i="2" s="1"/>
  <c r="AG8348" i="2" a="1"/>
  <c r="AG8348" i="2" s="1"/>
  <c r="AG8364" i="2" a="1"/>
  <c r="AG8364" i="2" s="1"/>
  <c r="AG8380" i="2" a="1"/>
  <c r="AG8380" i="2" s="1"/>
  <c r="AG8396" i="2" a="1"/>
  <c r="AG8396" i="2" s="1"/>
  <c r="AG8412" i="2" a="1"/>
  <c r="AG8412" i="2" s="1"/>
  <c r="AG8428" i="2" a="1"/>
  <c r="AG8428" i="2" s="1"/>
  <c r="AG8444" i="2" a="1"/>
  <c r="AG8444" i="2" s="1"/>
  <c r="AG8460" i="2" a="1"/>
  <c r="AG8460" i="2" s="1"/>
  <c r="AG8476" i="2" a="1"/>
  <c r="AG8476" i="2" s="1"/>
  <c r="AG8492" i="2" a="1"/>
  <c r="AG8492" i="2" s="1"/>
  <c r="AG8508" i="2" a="1"/>
  <c r="AG8508" i="2" s="1"/>
  <c r="AG8524" i="2" a="1"/>
  <c r="AG8524" i="2" s="1"/>
  <c r="AG8540" i="2" a="1"/>
  <c r="AG8540" i="2" s="1"/>
  <c r="AG8569" i="2" a="1"/>
  <c r="AG8569" i="2" s="1"/>
  <c r="AG8585" i="2" a="1"/>
  <c r="AG8585" i="2" s="1"/>
  <c r="AG8600" i="2" a="1"/>
  <c r="AG8600" i="2" s="1"/>
  <c r="AG8614" i="2" a="1"/>
  <c r="AG8614" i="2" s="1"/>
  <c r="AG8628" i="2" a="1"/>
  <c r="AG8628" i="2" s="1"/>
  <c r="AG8644" i="2" a="1"/>
  <c r="AG8644" i="2" s="1"/>
  <c r="AG8660" i="2" a="1"/>
  <c r="AG8660" i="2" s="1"/>
  <c r="AG8675" i="2" a="1"/>
  <c r="AG8675" i="2" s="1"/>
  <c r="AG8690" i="2" a="1"/>
  <c r="AG8690" i="2" s="1"/>
  <c r="AG8705" i="2" a="1"/>
  <c r="AG8705" i="2" s="1"/>
  <c r="AG8721" i="2" a="1"/>
  <c r="AG8721" i="2" s="1"/>
  <c r="AG8735" i="2" a="1"/>
  <c r="AG8735" i="2" s="1"/>
  <c r="AG8749" i="2" a="1"/>
  <c r="AG8749" i="2" s="1"/>
  <c r="AG8764" i="2" a="1"/>
  <c r="AG8764" i="2" s="1"/>
  <c r="AG8780" i="2" a="1"/>
  <c r="AG8780" i="2" s="1"/>
  <c r="AG8796" i="2" a="1"/>
  <c r="AG8796" i="2" s="1"/>
  <c r="AG8825" i="2" a="1"/>
  <c r="AG8825" i="2" s="1"/>
  <c r="AG8841" i="2" a="1"/>
  <c r="AG8841" i="2" s="1"/>
  <c r="AG8856" i="2" a="1"/>
  <c r="AG8856" i="2" s="1"/>
  <c r="AG8871" i="2" a="1"/>
  <c r="AG8871" i="2" s="1"/>
  <c r="AG8885" i="2" a="1"/>
  <c r="AG8885" i="2" s="1"/>
  <c r="AG8901" i="2" a="1"/>
  <c r="AG8901" i="2" s="1"/>
  <c r="AG8915" i="2" a="1"/>
  <c r="AG8915" i="2" s="1"/>
  <c r="AG8930" i="2" a="1"/>
  <c r="AG8930" i="2" s="1"/>
  <c r="AG8945" i="2" a="1"/>
  <c r="AG8945" i="2" s="1"/>
  <c r="AG8960" i="2" a="1"/>
  <c r="AG8960" i="2" s="1"/>
  <c r="AG8975" i="2" a="1"/>
  <c r="AG8975" i="2" s="1"/>
  <c r="AG8990" i="2" a="1"/>
  <c r="AG8990" i="2" s="1"/>
  <c r="AG9004" i="2" a="1"/>
  <c r="AG9004" i="2" s="1"/>
  <c r="AG9019" i="2" a="1"/>
  <c r="AG9019" i="2" s="1"/>
  <c r="AG9034" i="2" a="1"/>
  <c r="AG9034" i="2" s="1"/>
  <c r="AG9049" i="2" a="1"/>
  <c r="AG9049" i="2" s="1"/>
  <c r="AG9063" i="2" a="1"/>
  <c r="AG9063" i="2" s="1"/>
  <c r="AG9078" i="2" a="1"/>
  <c r="AG9078" i="2" s="1"/>
  <c r="AG9094" i="2" a="1"/>
  <c r="AG9094" i="2" s="1"/>
  <c r="AG9108" i="2" a="1"/>
  <c r="AG9108" i="2" s="1"/>
  <c r="AG9123" i="2" a="1"/>
  <c r="AG9123" i="2" s="1"/>
  <c r="AG9138" i="2" a="1"/>
  <c r="AG9138" i="2" s="1"/>
  <c r="AG9153" i="2" a="1"/>
  <c r="AG9153" i="2" s="1"/>
  <c r="AG9166" i="2" a="1"/>
  <c r="AG9166" i="2" s="1"/>
  <c r="AG9191" i="2" a="1"/>
  <c r="AG9191" i="2" s="1"/>
  <c r="AG9204" i="2" a="1"/>
  <c r="AG9204" i="2" s="1"/>
  <c r="AG9217" i="2" a="1"/>
  <c r="AG9217" i="2" s="1"/>
  <c r="AG9230" i="2" a="1"/>
  <c r="AG9230" i="2" s="1"/>
  <c r="AG9255" i="2" a="1"/>
  <c r="AG9255" i="2" s="1"/>
  <c r="AG9268" i="2" a="1"/>
  <c r="AG9268" i="2" s="1"/>
  <c r="AG9281" i="2" a="1"/>
  <c r="AG9281" i="2" s="1"/>
  <c r="AG9294" i="2" a="1"/>
  <c r="AG9294" i="2" s="1"/>
  <c r="AG9319" i="2" a="1"/>
  <c r="AG9319" i="2" s="1"/>
  <c r="AG9332" i="2" a="1"/>
  <c r="AG9332" i="2" s="1"/>
  <c r="AG9345" i="2" a="1"/>
  <c r="AG9345" i="2" s="1"/>
  <c r="AG9358" i="2" a="1"/>
  <c r="AG9358" i="2" s="1"/>
  <c r="AG9371" i="2" a="1"/>
  <c r="AG9371" i="2" s="1"/>
  <c r="AG9386" i="2" a="1"/>
  <c r="AG9386" i="2" s="1"/>
  <c r="AG9400" i="2" a="1"/>
  <c r="AG9400" i="2" s="1"/>
  <c r="AG9414" i="2" a="1"/>
  <c r="AG9414" i="2" s="1"/>
  <c r="AG9428" i="2" a="1"/>
  <c r="AG9428" i="2" s="1"/>
  <c r="AG9457" i="2" a="1"/>
  <c r="AG9457" i="2" s="1"/>
  <c r="AG9471" i="2" a="1"/>
  <c r="AG9471" i="2" s="1"/>
  <c r="AG9485" i="2" a="1"/>
  <c r="AG9485" i="2" s="1"/>
  <c r="AG9499" i="2" a="1"/>
  <c r="AG9499" i="2" s="1"/>
  <c r="AG9514" i="2" a="1"/>
  <c r="AG9514" i="2" s="1"/>
  <c r="AG9528" i="2" a="1"/>
  <c r="AG9528" i="2" s="1"/>
  <c r="AG9542" i="2" a="1"/>
  <c r="AG9542" i="2" s="1"/>
  <c r="AG3968" i="2" a="1"/>
  <c r="AG3968" i="2" s="1"/>
  <c r="AG5049" i="2" a="1"/>
  <c r="AG5049" i="2" s="1"/>
  <c r="AG5292" i="2" a="1"/>
  <c r="AG5292" i="2" s="1"/>
  <c r="AG5540" i="2" a="1"/>
  <c r="AG5540" i="2" s="1"/>
  <c r="AG5762" i="2" a="1"/>
  <c r="AG5762" i="2" s="1"/>
  <c r="AG5978" i="2" a="1"/>
  <c r="AG5978" i="2" s="1"/>
  <c r="AG6219" i="2" a="1"/>
  <c r="AG6219" i="2" s="1"/>
  <c r="AG6459" i="2" a="1"/>
  <c r="AG6459" i="2" s="1"/>
  <c r="AG6698" i="2" a="1"/>
  <c r="AG6698" i="2" s="1"/>
  <c r="AG6940" i="2" a="1"/>
  <c r="AG6940" i="2" s="1"/>
  <c r="AG7172" i="2" a="1"/>
  <c r="AG7172" i="2" s="1"/>
  <c r="AG7187" i="2" a="1"/>
  <c r="AG7187" i="2" s="1"/>
  <c r="AG7202" i="2" a="1"/>
  <c r="AG7202" i="2" s="1"/>
  <c r="AG7216" i="2" a="1"/>
  <c r="AG7216" i="2" s="1"/>
  <c r="AG7227" i="2" a="1"/>
  <c r="AG7227" i="2" s="1"/>
  <c r="AG7240" i="2" a="1"/>
  <c r="AG7240" i="2" s="1"/>
  <c r="AG7256" i="2" a="1"/>
  <c r="AG7256" i="2" s="1"/>
  <c r="AG7272" i="2" a="1"/>
  <c r="AG7272" i="2" s="1"/>
  <c r="AG7288" i="2" a="1"/>
  <c r="AG7288" i="2" s="1"/>
  <c r="AG7304" i="2" a="1"/>
  <c r="AG7304" i="2" s="1"/>
  <c r="AG7320" i="2" a="1"/>
  <c r="AG7320" i="2" s="1"/>
  <c r="AG7336" i="2" a="1"/>
  <c r="AG7336" i="2" s="1"/>
  <c r="AG7352" i="2" a="1"/>
  <c r="AG7352" i="2" s="1"/>
  <c r="AG7368" i="2" a="1"/>
  <c r="AG7368" i="2" s="1"/>
  <c r="AG7384" i="2" a="1"/>
  <c r="AG7384" i="2" s="1"/>
  <c r="AG7400" i="2" a="1"/>
  <c r="AG7400" i="2" s="1"/>
  <c r="AG7416" i="2" a="1"/>
  <c r="AG7416" i="2" s="1"/>
  <c r="AG7432" i="2" a="1"/>
  <c r="AG7432" i="2" s="1"/>
  <c r="AG7448" i="2" a="1"/>
  <c r="AG7448" i="2" s="1"/>
  <c r="AG7464" i="2" a="1"/>
  <c r="AG7464" i="2" s="1"/>
  <c r="AG7480" i="2" a="1"/>
  <c r="AG7480" i="2" s="1"/>
  <c r="AG7496" i="2" a="1"/>
  <c r="AG7496" i="2" s="1"/>
  <c r="AG7512" i="2" a="1"/>
  <c r="AG7512" i="2" s="1"/>
  <c r="AG7528" i="2" a="1"/>
  <c r="AG7528" i="2" s="1"/>
  <c r="AG7544" i="2" a="1"/>
  <c r="AG7544" i="2" s="1"/>
  <c r="AG7560" i="2" a="1"/>
  <c r="AG7560" i="2" s="1"/>
  <c r="AG7576" i="2" a="1"/>
  <c r="AG7576" i="2" s="1"/>
  <c r="AG7592" i="2" a="1"/>
  <c r="AG7592" i="2" s="1"/>
  <c r="AG7608" i="2" a="1"/>
  <c r="AG7608" i="2" s="1"/>
  <c r="AG7624" i="2" a="1"/>
  <c r="AG7624" i="2" s="1"/>
  <c r="AG7640" i="2" a="1"/>
  <c r="AG7640" i="2" s="1"/>
  <c r="AG7656" i="2" a="1"/>
  <c r="AG7656" i="2" s="1"/>
  <c r="AG7672" i="2" a="1"/>
  <c r="AG7672" i="2" s="1"/>
  <c r="AG7688" i="2" a="1"/>
  <c r="AG7688" i="2" s="1"/>
  <c r="AG7704" i="2" a="1"/>
  <c r="AG7704" i="2" s="1"/>
  <c r="AG7720" i="2" a="1"/>
  <c r="AG7720" i="2" s="1"/>
  <c r="AG7736" i="2" a="1"/>
  <c r="AG7736" i="2" s="1"/>
  <c r="AG7752" i="2" a="1"/>
  <c r="AG7752" i="2" s="1"/>
  <c r="AG7768" i="2" a="1"/>
  <c r="AG7768" i="2" s="1"/>
  <c r="AG7784" i="2" a="1"/>
  <c r="AG7784" i="2" s="1"/>
  <c r="AG7800" i="2" a="1"/>
  <c r="AG7800" i="2" s="1"/>
  <c r="AG7814" i="2" a="1"/>
  <c r="AG7814" i="2" s="1"/>
  <c r="AG7839" i="2" a="1"/>
  <c r="AG7839" i="2" s="1"/>
  <c r="AG7853" i="2" a="1"/>
  <c r="AG7853" i="2" s="1"/>
  <c r="AG7869" i="2" a="1"/>
  <c r="AG7869" i="2" s="1"/>
  <c r="AG7885" i="2" a="1"/>
  <c r="AG7885" i="2" s="1"/>
  <c r="AG7901" i="2" a="1"/>
  <c r="AG7901" i="2" s="1"/>
  <c r="AG7917" i="2" a="1"/>
  <c r="AG7917" i="2" s="1"/>
  <c r="AG7933" i="2" a="1"/>
  <c r="AG7933" i="2" s="1"/>
  <c r="AG7949" i="2" a="1"/>
  <c r="AG7949" i="2" s="1"/>
  <c r="AG7965" i="2" a="1"/>
  <c r="AG7965" i="2" s="1"/>
  <c r="AG7981" i="2" a="1"/>
  <c r="AG7981" i="2" s="1"/>
  <c r="AG7997" i="2" a="1"/>
  <c r="AG7997" i="2" s="1"/>
  <c r="AG8013" i="2" a="1"/>
  <c r="AG8013" i="2" s="1"/>
  <c r="AG8029" i="2" a="1"/>
  <c r="AG8029" i="2" s="1"/>
  <c r="AG8045" i="2" a="1"/>
  <c r="AG8045" i="2" s="1"/>
  <c r="AG8061" i="2" a="1"/>
  <c r="AG8061" i="2" s="1"/>
  <c r="AG8077" i="2" a="1"/>
  <c r="AG8077" i="2" s="1"/>
  <c r="AG8093" i="2" a="1"/>
  <c r="AG8093" i="2" s="1"/>
  <c r="AG8109" i="2" a="1"/>
  <c r="AG8109" i="2" s="1"/>
  <c r="AG8125" i="2" a="1"/>
  <c r="AG8125" i="2" s="1"/>
  <c r="AG8141" i="2" a="1"/>
  <c r="AG8141" i="2" s="1"/>
  <c r="AG8157" i="2" a="1"/>
  <c r="AG8157" i="2" s="1"/>
  <c r="AG8173" i="2" a="1"/>
  <c r="AG8173" i="2" s="1"/>
  <c r="AG8189" i="2" a="1"/>
  <c r="AG8189" i="2" s="1"/>
  <c r="AG8205" i="2" a="1"/>
  <c r="AG8205" i="2" s="1"/>
  <c r="AG8221" i="2" a="1"/>
  <c r="AG8221" i="2" s="1"/>
  <c r="AG8237" i="2" a="1"/>
  <c r="AG8237" i="2" s="1"/>
  <c r="AG8253" i="2" a="1"/>
  <c r="AG8253" i="2" s="1"/>
  <c r="AG8269" i="2" a="1"/>
  <c r="AG8269" i="2" s="1"/>
  <c r="AG8285" i="2" a="1"/>
  <c r="AG8285" i="2" s="1"/>
  <c r="AG8301" i="2" a="1"/>
  <c r="AG8301" i="2" s="1"/>
  <c r="AG8317" i="2" a="1"/>
  <c r="AG8317" i="2" s="1"/>
  <c r="AG8333" i="2" a="1"/>
  <c r="AG8333" i="2" s="1"/>
  <c r="AG8349" i="2" a="1"/>
  <c r="AG8349" i="2" s="1"/>
  <c r="AG8365" i="2" a="1"/>
  <c r="AG8365" i="2" s="1"/>
  <c r="AG8381" i="2" a="1"/>
  <c r="AG8381" i="2" s="1"/>
  <c r="AG8397" i="2" a="1"/>
  <c r="AG8397" i="2" s="1"/>
  <c r="AG8413" i="2" a="1"/>
  <c r="AG8413" i="2" s="1"/>
  <c r="AG8429" i="2" a="1"/>
  <c r="AG8429" i="2" s="1"/>
  <c r="AG8445" i="2" a="1"/>
  <c r="AG8445" i="2" s="1"/>
  <c r="AG8461" i="2" a="1"/>
  <c r="AG8461" i="2" s="1"/>
  <c r="AG8477" i="2" a="1"/>
  <c r="AG8477" i="2" s="1"/>
  <c r="AG8493" i="2" a="1"/>
  <c r="AG8493" i="2" s="1"/>
  <c r="AG8509" i="2" a="1"/>
  <c r="AG8509" i="2" s="1"/>
  <c r="AG8525" i="2" a="1"/>
  <c r="AG8525" i="2" s="1"/>
  <c r="AG8541" i="2" a="1"/>
  <c r="AG8541" i="2" s="1"/>
  <c r="AG8555" i="2" a="1"/>
  <c r="AG8555" i="2" s="1"/>
  <c r="AG8570" i="2" a="1"/>
  <c r="AG8570" i="2" s="1"/>
  <c r="AG8586" i="2" a="1"/>
  <c r="AG8586" i="2" s="1"/>
  <c r="AG8601" i="2" a="1"/>
  <c r="AG8601" i="2" s="1"/>
  <c r="AG8615" i="2" a="1"/>
  <c r="AG8615" i="2" s="1"/>
  <c r="AG8629" i="2" a="1"/>
  <c r="AG8629" i="2" s="1"/>
  <c r="AG8645" i="2" a="1"/>
  <c r="AG8645" i="2" s="1"/>
  <c r="AG8661" i="2" a="1"/>
  <c r="AG8661" i="2" s="1"/>
  <c r="AG8676" i="2" a="1"/>
  <c r="AG8676" i="2" s="1"/>
  <c r="AG8706" i="2" a="1"/>
  <c r="AG8706" i="2" s="1"/>
  <c r="AG8722" i="2" a="1"/>
  <c r="AG8722" i="2" s="1"/>
  <c r="AG8736" i="2" a="1"/>
  <c r="AG8736" i="2" s="1"/>
  <c r="AG8750" i="2" a="1"/>
  <c r="AG8750" i="2" s="1"/>
  <c r="AG8765" i="2" a="1"/>
  <c r="AG8765" i="2" s="1"/>
  <c r="AG8781" i="2" a="1"/>
  <c r="AG8781" i="2" s="1"/>
  <c r="AG8797" i="2" a="1"/>
  <c r="AG8797" i="2" s="1"/>
  <c r="AG8811" i="2" a="1"/>
  <c r="AG8811" i="2" s="1"/>
  <c r="AG8826" i="2" a="1"/>
  <c r="AG8826" i="2" s="1"/>
  <c r="AG8842" i="2" a="1"/>
  <c r="AG8842" i="2" s="1"/>
  <c r="AG8857" i="2" a="1"/>
  <c r="AG8857" i="2" s="1"/>
  <c r="AG8872" i="2" a="1"/>
  <c r="AG8872" i="2" s="1"/>
  <c r="AG8886" i="2" a="1"/>
  <c r="AG8886" i="2" s="1"/>
  <c r="AG8902" i="2" a="1"/>
  <c r="AG8902" i="2" s="1"/>
  <c r="AG8916" i="2" a="1"/>
  <c r="AG8916" i="2" s="1"/>
  <c r="AG8931" i="2" a="1"/>
  <c r="AG8931" i="2" s="1"/>
  <c r="AG8946" i="2" a="1"/>
  <c r="AG8946" i="2" s="1"/>
  <c r="AG8961" i="2" a="1"/>
  <c r="AG8961" i="2" s="1"/>
  <c r="AG8976" i="2" a="1"/>
  <c r="AG8976" i="2" s="1"/>
  <c r="AG9005" i="2" a="1"/>
  <c r="AG9005" i="2" s="1"/>
  <c r="AG9020" i="2" a="1"/>
  <c r="AG9020" i="2" s="1"/>
  <c r="AG9035" i="2" a="1"/>
  <c r="AG9035" i="2" s="1"/>
  <c r="AG9050" i="2" a="1"/>
  <c r="AG9050" i="2" s="1"/>
  <c r="AG9064" i="2" a="1"/>
  <c r="AG9064" i="2" s="1"/>
  <c r="AG9079" i="2" a="1"/>
  <c r="AG9079" i="2" s="1"/>
  <c r="AG9109" i="2" a="1"/>
  <c r="AG9109" i="2" s="1"/>
  <c r="AG9124" i="2" a="1"/>
  <c r="AG9124" i="2" s="1"/>
  <c r="AG9154" i="2" a="1"/>
  <c r="AG9154" i="2" s="1"/>
  <c r="AG9179" i="2" a="1"/>
  <c r="AG9179" i="2" s="1"/>
  <c r="AG9192" i="2" a="1"/>
  <c r="AG9192" i="2" s="1"/>
  <c r="AG9205" i="2" a="1"/>
  <c r="AG9205" i="2" s="1"/>
  <c r="AG9218" i="2" a="1"/>
  <c r="AG9218" i="2" s="1"/>
  <c r="AG9243" i="2" a="1"/>
  <c r="AG9243" i="2" s="1"/>
  <c r="AG9256" i="2" a="1"/>
  <c r="AG9256" i="2" s="1"/>
  <c r="AG9269" i="2" a="1"/>
  <c r="AG9269" i="2" s="1"/>
  <c r="AG9282" i="2" a="1"/>
  <c r="AG9282" i="2" s="1"/>
  <c r="AG9307" i="2" a="1"/>
  <c r="AG9307" i="2" s="1"/>
  <c r="AG9320" i="2" a="1"/>
  <c r="AG9320" i="2" s="1"/>
  <c r="AG9333" i="2" a="1"/>
  <c r="AG9333" i="2" s="1"/>
  <c r="AG9346" i="2" a="1"/>
  <c r="AG9346" i="2" s="1"/>
  <c r="AG9372" i="2" a="1"/>
  <c r="AG9372" i="2" s="1"/>
  <c r="AG9401" i="2" a="1"/>
  <c r="AG9401" i="2" s="1"/>
  <c r="AG9415" i="2" a="1"/>
  <c r="AG9415" i="2" s="1"/>
  <c r="AG9429" i="2" a="1"/>
  <c r="AG9429" i="2" s="1"/>
  <c r="AG9443" i="2" a="1"/>
  <c r="AG9443" i="2" s="1"/>
  <c r="AG9458" i="2" a="1"/>
  <c r="AG9458" i="2" s="1"/>
  <c r="AG9472" i="2" a="1"/>
  <c r="AG9472" i="2" s="1"/>
  <c r="AG9486" i="2" a="1"/>
  <c r="AG9486" i="2" s="1"/>
  <c r="AG9500" i="2" a="1"/>
  <c r="AG9500" i="2" s="1"/>
  <c r="AG9529" i="2" a="1"/>
  <c r="AG9529" i="2" s="1"/>
  <c r="AG9543" i="2" a="1"/>
  <c r="AG9543" i="2" s="1"/>
  <c r="AG4089" i="2" a="1"/>
  <c r="AG4089" i="2" s="1"/>
  <c r="AG5065" i="2" a="1"/>
  <c r="AG5065" i="2" s="1"/>
  <c r="AG5308" i="2" a="1"/>
  <c r="AG5308" i="2" s="1"/>
  <c r="AG5556" i="2" a="1"/>
  <c r="AG5556" i="2" s="1"/>
  <c r="AG5775" i="2" a="1"/>
  <c r="AG5775" i="2" s="1"/>
  <c r="AG5994" i="2" a="1"/>
  <c r="AG5994" i="2" s="1"/>
  <c r="AG6234" i="2" a="1"/>
  <c r="AG6234" i="2" s="1"/>
  <c r="AG6713" i="2" a="1"/>
  <c r="AG6713" i="2" s="1"/>
  <c r="AG6954" i="2" a="1"/>
  <c r="AG6954" i="2" s="1"/>
  <c r="AG7188" i="2" a="1"/>
  <c r="AG7188" i="2" s="1"/>
  <c r="AG7203" i="2" a="1"/>
  <c r="AG7203" i="2" s="1"/>
  <c r="AG7228" i="2" a="1"/>
  <c r="AG7228" i="2" s="1"/>
  <c r="AG7241" i="2" a="1"/>
  <c r="AG7241" i="2" s="1"/>
  <c r="AG7257" i="2" a="1"/>
  <c r="AG7257" i="2" s="1"/>
  <c r="AG7273" i="2" a="1"/>
  <c r="AG7273" i="2" s="1"/>
  <c r="AG7289" i="2" a="1"/>
  <c r="AG7289" i="2" s="1"/>
  <c r="AG7305" i="2" a="1"/>
  <c r="AG7305" i="2" s="1"/>
  <c r="AG7321" i="2" a="1"/>
  <c r="AG7321" i="2" s="1"/>
  <c r="AG7337" i="2" a="1"/>
  <c r="AG7337" i="2" s="1"/>
  <c r="AG7353" i="2" a="1"/>
  <c r="AG7353" i="2" s="1"/>
  <c r="AG7369" i="2" a="1"/>
  <c r="AG7369" i="2" s="1"/>
  <c r="AG7385" i="2" a="1"/>
  <c r="AG7385" i="2" s="1"/>
  <c r="AG7401" i="2" a="1"/>
  <c r="AG7401" i="2" s="1"/>
  <c r="AG7417" i="2" a="1"/>
  <c r="AG7417" i="2" s="1"/>
  <c r="AG7433" i="2" a="1"/>
  <c r="AG7433" i="2" s="1"/>
  <c r="AG7449" i="2" a="1"/>
  <c r="AG7449" i="2" s="1"/>
  <c r="AG7465" i="2" a="1"/>
  <c r="AG7465" i="2" s="1"/>
  <c r="AG7481" i="2" a="1"/>
  <c r="AG7481" i="2" s="1"/>
  <c r="AG7497" i="2" a="1"/>
  <c r="AG7497" i="2" s="1"/>
  <c r="AG7513" i="2" a="1"/>
  <c r="AG7513" i="2" s="1"/>
  <c r="AG7529" i="2" a="1"/>
  <c r="AG7529" i="2" s="1"/>
  <c r="AG7545" i="2" a="1"/>
  <c r="AG7545" i="2" s="1"/>
  <c r="AG7561" i="2" a="1"/>
  <c r="AG7561" i="2" s="1"/>
  <c r="AG7577" i="2" a="1"/>
  <c r="AG7577" i="2" s="1"/>
  <c r="AG7593" i="2" a="1"/>
  <c r="AG7593" i="2" s="1"/>
  <c r="AG7609" i="2" a="1"/>
  <c r="AG7609" i="2" s="1"/>
  <c r="AG7625" i="2" a="1"/>
  <c r="AG7625" i="2" s="1"/>
  <c r="AG7641" i="2" a="1"/>
  <c r="AG7641" i="2" s="1"/>
  <c r="AG7657" i="2" a="1"/>
  <c r="AG7657" i="2" s="1"/>
  <c r="AG7673" i="2" a="1"/>
  <c r="AG7673" i="2" s="1"/>
  <c r="AG7689" i="2" a="1"/>
  <c r="AG7689" i="2" s="1"/>
  <c r="AG7705" i="2" a="1"/>
  <c r="AG7705" i="2" s="1"/>
  <c r="AG7721" i="2" a="1"/>
  <c r="AG7721" i="2" s="1"/>
  <c r="AG7737" i="2" a="1"/>
  <c r="AG7737" i="2" s="1"/>
  <c r="AG7753" i="2" a="1"/>
  <c r="AG7753" i="2" s="1"/>
  <c r="AG7769" i="2" a="1"/>
  <c r="AG7769" i="2" s="1"/>
  <c r="AG7785" i="2" a="1"/>
  <c r="AG7785" i="2" s="1"/>
  <c r="AG7801" i="2" a="1"/>
  <c r="AG7801" i="2" s="1"/>
  <c r="AG7827" i="2" a="1"/>
  <c r="AG7827" i="2" s="1"/>
  <c r="AG7840" i="2" a="1"/>
  <c r="AG7840" i="2" s="1"/>
  <c r="AG7854" i="2" a="1"/>
  <c r="AG7854" i="2" s="1"/>
  <c r="AG7870" i="2" a="1"/>
  <c r="AG7870" i="2" s="1"/>
  <c r="AG7886" i="2" a="1"/>
  <c r="AG7886" i="2" s="1"/>
  <c r="AG7902" i="2" a="1"/>
  <c r="AG7902" i="2" s="1"/>
  <c r="AG7918" i="2" a="1"/>
  <c r="AG7918" i="2" s="1"/>
  <c r="AG7934" i="2" a="1"/>
  <c r="AG7934" i="2" s="1"/>
  <c r="AG7950" i="2" a="1"/>
  <c r="AG7950" i="2" s="1"/>
  <c r="AG7966" i="2" a="1"/>
  <c r="AG7966" i="2" s="1"/>
  <c r="AG7982" i="2" a="1"/>
  <c r="AG7982" i="2" s="1"/>
  <c r="AG7998" i="2" a="1"/>
  <c r="AG7998" i="2" s="1"/>
  <c r="AG8014" i="2" a="1"/>
  <c r="AG8014" i="2" s="1"/>
  <c r="AG8030" i="2" a="1"/>
  <c r="AG8030" i="2" s="1"/>
  <c r="AG8046" i="2" a="1"/>
  <c r="AG8046" i="2" s="1"/>
  <c r="AG8062" i="2" a="1"/>
  <c r="AG8062" i="2" s="1"/>
  <c r="AG8078" i="2" a="1"/>
  <c r="AG8078" i="2" s="1"/>
  <c r="AG8094" i="2" a="1"/>
  <c r="AG8094" i="2" s="1"/>
  <c r="AG8110" i="2" a="1"/>
  <c r="AG8110" i="2" s="1"/>
  <c r="AG8126" i="2" a="1"/>
  <c r="AG8126" i="2" s="1"/>
  <c r="AG8142" i="2" a="1"/>
  <c r="AG8142" i="2" s="1"/>
  <c r="AG8158" i="2" a="1"/>
  <c r="AG8158" i="2" s="1"/>
  <c r="AG8174" i="2" a="1"/>
  <c r="AG8174" i="2" s="1"/>
  <c r="AG8190" i="2" a="1"/>
  <c r="AG8190" i="2" s="1"/>
  <c r="AG8206" i="2" a="1"/>
  <c r="AG8206" i="2" s="1"/>
  <c r="AG8222" i="2" a="1"/>
  <c r="AG8222" i="2" s="1"/>
  <c r="AG8238" i="2" a="1"/>
  <c r="AG8238" i="2" s="1"/>
  <c r="AG8254" i="2" a="1"/>
  <c r="AG8254" i="2" s="1"/>
  <c r="AG8270" i="2" a="1"/>
  <c r="AG8270" i="2" s="1"/>
  <c r="AG8286" i="2" a="1"/>
  <c r="AG8286" i="2" s="1"/>
  <c r="AG8302" i="2" a="1"/>
  <c r="AG8302" i="2" s="1"/>
  <c r="AG8318" i="2" a="1"/>
  <c r="AG8318" i="2" s="1"/>
  <c r="AG8334" i="2" a="1"/>
  <c r="AG8334" i="2" s="1"/>
  <c r="AG8350" i="2" a="1"/>
  <c r="AG8350" i="2" s="1"/>
  <c r="AG8366" i="2" a="1"/>
  <c r="AG8366" i="2" s="1"/>
  <c r="AG8382" i="2" a="1"/>
  <c r="AG8382" i="2" s="1"/>
  <c r="AG8398" i="2" a="1"/>
  <c r="AG8398" i="2" s="1"/>
  <c r="AG8414" i="2" a="1"/>
  <c r="AG8414" i="2" s="1"/>
  <c r="AG8430" i="2" a="1"/>
  <c r="AG8430" i="2" s="1"/>
  <c r="AG8446" i="2" a="1"/>
  <c r="AG8446" i="2" s="1"/>
  <c r="AG8462" i="2" a="1"/>
  <c r="AG8462" i="2" s="1"/>
  <c r="AG8478" i="2" a="1"/>
  <c r="AG8478" i="2" s="1"/>
  <c r="AG8494" i="2" a="1"/>
  <c r="AG8494" i="2" s="1"/>
  <c r="AG8510" i="2" a="1"/>
  <c r="AG8510" i="2" s="1"/>
  <c r="AG8526" i="2" a="1"/>
  <c r="AG8526" i="2" s="1"/>
  <c r="AG8542" i="2" a="1"/>
  <c r="AG8542" i="2" s="1"/>
  <c r="AG8556" i="2" a="1"/>
  <c r="AG8556" i="2" s="1"/>
  <c r="AG8571" i="2" a="1"/>
  <c r="AG8571" i="2" s="1"/>
  <c r="AG8587" i="2" a="1"/>
  <c r="AG8587" i="2" s="1"/>
  <c r="AG8602" i="2" a="1"/>
  <c r="AG8602" i="2" s="1"/>
  <c r="AG8616" i="2" a="1"/>
  <c r="AG8616" i="2" s="1"/>
  <c r="AG8630" i="2" a="1"/>
  <c r="AG8630" i="2" s="1"/>
  <c r="AG8646" i="2" a="1"/>
  <c r="AG8646" i="2" s="1"/>
  <c r="AG8662" i="2" a="1"/>
  <c r="AG8662" i="2" s="1"/>
  <c r="AG8677" i="2" a="1"/>
  <c r="AG8677" i="2" s="1"/>
  <c r="AG8691" i="2" a="1"/>
  <c r="AG8691" i="2" s="1"/>
  <c r="AG8707" i="2" a="1"/>
  <c r="AG8707" i="2" s="1"/>
  <c r="AG8737" i="2" a="1"/>
  <c r="AG8737" i="2" s="1"/>
  <c r="AG8751" i="2" a="1"/>
  <c r="AG8751" i="2" s="1"/>
  <c r="AG8766" i="2" a="1"/>
  <c r="AG8766" i="2" s="1"/>
  <c r="AG8782" i="2" a="1"/>
  <c r="AG8782" i="2" s="1"/>
  <c r="AG8798" i="2" a="1"/>
  <c r="AG8798" i="2" s="1"/>
  <c r="AG8812" i="2" a="1"/>
  <c r="AG8812" i="2" s="1"/>
  <c r="AG8827" i="2" a="1"/>
  <c r="AG8827" i="2" s="1"/>
  <c r="AG8843" i="2" a="1"/>
  <c r="AG8843" i="2" s="1"/>
  <c r="AG8858" i="2" a="1"/>
  <c r="AG8858" i="2" s="1"/>
  <c r="AG8873" i="2" a="1"/>
  <c r="AG8873" i="2" s="1"/>
  <c r="AG8887" i="2" a="1"/>
  <c r="AG8887" i="2" s="1"/>
  <c r="AG8917" i="2" a="1"/>
  <c r="AG8917" i="2" s="1"/>
  <c r="AG8932" i="2" a="1"/>
  <c r="AG8932" i="2" s="1"/>
  <c r="AG8962" i="2" a="1"/>
  <c r="AG8962" i="2" s="1"/>
  <c r="AG8977" i="2" a="1"/>
  <c r="AG8977" i="2" s="1"/>
  <c r="AG8991" i="2" a="1"/>
  <c r="AG8991" i="2" s="1"/>
  <c r="AG9006" i="2" a="1"/>
  <c r="AG9006" i="2" s="1"/>
  <c r="AG9021" i="2" a="1"/>
  <c r="AG9021" i="2" s="1"/>
  <c r="AG9036" i="2" a="1"/>
  <c r="AG9036" i="2" s="1"/>
  <c r="AG9051" i="2" a="1"/>
  <c r="AG9051" i="2" s="1"/>
  <c r="AG9065" i="2" a="1"/>
  <c r="AG9065" i="2" s="1"/>
  <c r="AG9080" i="2" a="1"/>
  <c r="AG9080" i="2" s="1"/>
  <c r="AG9095" i="2" a="1"/>
  <c r="AG9095" i="2" s="1"/>
  <c r="AG9110" i="2" a="1"/>
  <c r="AG9110" i="2" s="1"/>
  <c r="AG9125" i="2" a="1"/>
  <c r="AG9125" i="2" s="1"/>
  <c r="AG9139" i="2" a="1"/>
  <c r="AG9139" i="2" s="1"/>
  <c r="AG9155" i="2" a="1"/>
  <c r="AG9155" i="2" s="1"/>
  <c r="AG9167" i="2" a="1"/>
  <c r="AG9167" i="2" s="1"/>
  <c r="AG9180" i="2" a="1"/>
  <c r="AG9180" i="2" s="1"/>
  <c r="AG9193" i="2" a="1"/>
  <c r="AG9193" i="2" s="1"/>
  <c r="AG9206" i="2" a="1"/>
  <c r="AG9206" i="2" s="1"/>
  <c r="AG9231" i="2" a="1"/>
  <c r="AG9231" i="2" s="1"/>
  <c r="AG9244" i="2" a="1"/>
  <c r="AG9244" i="2" s="1"/>
  <c r="AG9257" i="2" a="1"/>
  <c r="AG9257" i="2" s="1"/>
  <c r="AG9270" i="2" a="1"/>
  <c r="AG9270" i="2" s="1"/>
  <c r="AG9295" i="2" a="1"/>
  <c r="AG9295" i="2" s="1"/>
  <c r="AG9308" i="2" a="1"/>
  <c r="AG9308" i="2" s="1"/>
  <c r="AG9321" i="2" a="1"/>
  <c r="AG9321" i="2" s="1"/>
  <c r="AG9334" i="2" a="1"/>
  <c r="AG9334" i="2" s="1"/>
  <c r="AG9359" i="2" a="1"/>
  <c r="AG9359" i="2" s="1"/>
  <c r="AG9373" i="2" a="1"/>
  <c r="AG9373" i="2" s="1"/>
  <c r="AG9387" i="2" a="1"/>
  <c r="AG9387" i="2" s="1"/>
  <c r="AG9402" i="2" a="1"/>
  <c r="AG9402" i="2" s="1"/>
  <c r="AG9416" i="2" a="1"/>
  <c r="AG9416" i="2" s="1"/>
  <c r="AG9430" i="2" a="1"/>
  <c r="AG9430" i="2" s="1"/>
  <c r="AG9444" i="2" a="1"/>
  <c r="AG9444" i="2" s="1"/>
  <c r="AG9473" i="2" a="1"/>
  <c r="AG9473" i="2" s="1"/>
  <c r="AG9487" i="2" a="1"/>
  <c r="AG9487" i="2" s="1"/>
  <c r="AG9501" i="2" a="1"/>
  <c r="AG9501" i="2" s="1"/>
  <c r="AG9515" i="2" a="1"/>
  <c r="AG9515" i="2" s="1"/>
  <c r="AG9530" i="2" a="1"/>
  <c r="AG9530" i="2" s="1"/>
  <c r="AG9544" i="2" a="1"/>
  <c r="AG9544" i="2" s="1"/>
  <c r="AG4195" i="2" a="1"/>
  <c r="AG4195" i="2" s="1"/>
  <c r="AG5081" i="2" a="1"/>
  <c r="AG5081" i="2" s="1"/>
  <c r="AG5323" i="2" a="1"/>
  <c r="AG5323" i="2" s="1"/>
  <c r="AG5572" i="2" a="1"/>
  <c r="AG5572" i="2" s="1"/>
  <c r="AG6009" i="2" a="1"/>
  <c r="AG6009" i="2" s="1"/>
  <c r="AG6250" i="2" a="1"/>
  <c r="AG6250" i="2" s="1"/>
  <c r="AG6489" i="2" a="1"/>
  <c r="AG6489" i="2" s="1"/>
  <c r="AG6729" i="2" a="1"/>
  <c r="AG6729" i="2" s="1"/>
  <c r="AG6969" i="2" a="1"/>
  <c r="AG6969" i="2" s="1"/>
  <c r="AG7174" i="2" a="1"/>
  <c r="AG7174" i="2" s="1"/>
  <c r="AG7189" i="2" a="1"/>
  <c r="AG7189" i="2" s="1"/>
  <c r="AG7204" i="2" a="1"/>
  <c r="AG7204" i="2" s="1"/>
  <c r="AG7217" i="2" a="1"/>
  <c r="AG7217" i="2" s="1"/>
  <c r="AG7229" i="2" a="1"/>
  <c r="AG7229" i="2" s="1"/>
  <c r="AG7242" i="2" a="1"/>
  <c r="AG7242" i="2" s="1"/>
  <c r="AG7258" i="2" a="1"/>
  <c r="AG7258" i="2" s="1"/>
  <c r="AG7274" i="2" a="1"/>
  <c r="AG7274" i="2" s="1"/>
  <c r="AG7290" i="2" a="1"/>
  <c r="AG7290" i="2" s="1"/>
  <c r="AG7306" i="2" a="1"/>
  <c r="AG7306" i="2" s="1"/>
  <c r="AG7322" i="2" a="1"/>
  <c r="AG7322" i="2" s="1"/>
  <c r="AG7338" i="2" a="1"/>
  <c r="AG7338" i="2" s="1"/>
  <c r="AG7354" i="2" a="1"/>
  <c r="AG7354" i="2" s="1"/>
  <c r="AG7370" i="2" a="1"/>
  <c r="AG7370" i="2" s="1"/>
  <c r="AG7386" i="2" a="1"/>
  <c r="AG7386" i="2" s="1"/>
  <c r="AG7402" i="2" a="1"/>
  <c r="AG7402" i="2" s="1"/>
  <c r="AG7418" i="2" a="1"/>
  <c r="AG7418" i="2" s="1"/>
  <c r="AG7434" i="2" a="1"/>
  <c r="AG7434" i="2" s="1"/>
  <c r="AG7450" i="2" a="1"/>
  <c r="AG7450" i="2" s="1"/>
  <c r="AG7466" i="2" a="1"/>
  <c r="AG7466" i="2" s="1"/>
  <c r="AG7482" i="2" a="1"/>
  <c r="AG7482" i="2" s="1"/>
  <c r="AG7498" i="2" a="1"/>
  <c r="AG7498" i="2" s="1"/>
  <c r="AG7514" i="2" a="1"/>
  <c r="AG7514" i="2" s="1"/>
  <c r="AG7530" i="2" a="1"/>
  <c r="AG7530" i="2" s="1"/>
  <c r="AG7546" i="2" a="1"/>
  <c r="AG7546" i="2" s="1"/>
  <c r="AG7562" i="2" a="1"/>
  <c r="AG7562" i="2" s="1"/>
  <c r="AG7578" i="2" a="1"/>
  <c r="AG7578" i="2" s="1"/>
  <c r="AG7594" i="2" a="1"/>
  <c r="AG7594" i="2" s="1"/>
  <c r="AG7610" i="2" a="1"/>
  <c r="AG7610" i="2" s="1"/>
  <c r="AG7626" i="2" a="1"/>
  <c r="AG7626" i="2" s="1"/>
  <c r="AG7642" i="2" a="1"/>
  <c r="AG7642" i="2" s="1"/>
  <c r="AG7658" i="2" a="1"/>
  <c r="AG7658" i="2" s="1"/>
  <c r="AG7674" i="2" a="1"/>
  <c r="AG7674" i="2" s="1"/>
  <c r="AG7690" i="2" a="1"/>
  <c r="AG7690" i="2" s="1"/>
  <c r="AG7706" i="2" a="1"/>
  <c r="AG7706" i="2" s="1"/>
  <c r="AG7722" i="2" a="1"/>
  <c r="AG7722" i="2" s="1"/>
  <c r="AG7738" i="2" a="1"/>
  <c r="AG7738" i="2" s="1"/>
  <c r="AG7754" i="2" a="1"/>
  <c r="AG7754" i="2" s="1"/>
  <c r="AG7770" i="2" a="1"/>
  <c r="AG7770" i="2" s="1"/>
  <c r="AG7786" i="2" a="1"/>
  <c r="AG7786" i="2" s="1"/>
  <c r="AG7802" i="2" a="1"/>
  <c r="AG7802" i="2" s="1"/>
  <c r="AG7815" i="2" a="1"/>
  <c r="AG7815" i="2" s="1"/>
  <c r="AG7828" i="2" a="1"/>
  <c r="AG7828" i="2" s="1"/>
  <c r="AG7841" i="2" a="1"/>
  <c r="AG7841" i="2" s="1"/>
  <c r="AG7855" i="2" a="1"/>
  <c r="AG7855" i="2" s="1"/>
  <c r="AG7871" i="2" a="1"/>
  <c r="AG7871" i="2" s="1"/>
  <c r="AG7887" i="2" a="1"/>
  <c r="AG7887" i="2" s="1"/>
  <c r="AG7903" i="2" a="1"/>
  <c r="AG7903" i="2" s="1"/>
  <c r="AG7919" i="2" a="1"/>
  <c r="AG7919" i="2" s="1"/>
  <c r="AG7935" i="2" a="1"/>
  <c r="AG7935" i="2" s="1"/>
  <c r="AG7951" i="2" a="1"/>
  <c r="AG7951" i="2" s="1"/>
  <c r="AG7967" i="2" a="1"/>
  <c r="AG7967" i="2" s="1"/>
  <c r="AG7983" i="2" a="1"/>
  <c r="AG7983" i="2" s="1"/>
  <c r="AG7999" i="2" a="1"/>
  <c r="AG7999" i="2" s="1"/>
  <c r="AG8015" i="2" a="1"/>
  <c r="AG8015" i="2" s="1"/>
  <c r="AG8031" i="2" a="1"/>
  <c r="AG8031" i="2" s="1"/>
  <c r="AG8047" i="2" a="1"/>
  <c r="AG8047" i="2" s="1"/>
  <c r="AG8063" i="2" a="1"/>
  <c r="AG8063" i="2" s="1"/>
  <c r="AG8079" i="2" a="1"/>
  <c r="AG8079" i="2" s="1"/>
  <c r="AG8095" i="2" a="1"/>
  <c r="AG8095" i="2" s="1"/>
  <c r="AG8111" i="2" a="1"/>
  <c r="AG8111" i="2" s="1"/>
  <c r="AG8127" i="2" a="1"/>
  <c r="AG8127" i="2" s="1"/>
  <c r="AG8143" i="2" a="1"/>
  <c r="AG8143" i="2" s="1"/>
  <c r="AG8159" i="2" a="1"/>
  <c r="AG8159" i="2" s="1"/>
  <c r="AG8175" i="2" a="1"/>
  <c r="AG8175" i="2" s="1"/>
  <c r="AG8191" i="2" a="1"/>
  <c r="AG8191" i="2" s="1"/>
  <c r="AG8207" i="2" a="1"/>
  <c r="AG8207" i="2" s="1"/>
  <c r="AG8223" i="2" a="1"/>
  <c r="AG8223" i="2" s="1"/>
  <c r="AG8239" i="2" a="1"/>
  <c r="AG8239" i="2" s="1"/>
  <c r="AG8255" i="2" a="1"/>
  <c r="AG8255" i="2" s="1"/>
  <c r="AG8271" i="2" a="1"/>
  <c r="AG8271" i="2" s="1"/>
  <c r="AG8287" i="2" a="1"/>
  <c r="AG8287" i="2" s="1"/>
  <c r="AG8303" i="2" a="1"/>
  <c r="AG8303" i="2" s="1"/>
  <c r="AG8319" i="2" a="1"/>
  <c r="AG8319" i="2" s="1"/>
  <c r="AG8335" i="2" a="1"/>
  <c r="AG8335" i="2" s="1"/>
  <c r="AG8351" i="2" a="1"/>
  <c r="AG8351" i="2" s="1"/>
  <c r="AG8367" i="2" a="1"/>
  <c r="AG8367" i="2" s="1"/>
  <c r="AG8383" i="2" a="1"/>
  <c r="AG8383" i="2" s="1"/>
  <c r="AG8399" i="2" a="1"/>
  <c r="AG8399" i="2" s="1"/>
  <c r="AG8415" i="2" a="1"/>
  <c r="AG8415" i="2" s="1"/>
  <c r="AG8431" i="2" a="1"/>
  <c r="AG8431" i="2" s="1"/>
  <c r="AG8447" i="2" a="1"/>
  <c r="AG8447" i="2" s="1"/>
  <c r="AG8463" i="2" a="1"/>
  <c r="AG8463" i="2" s="1"/>
  <c r="AG8479" i="2" a="1"/>
  <c r="AG8479" i="2" s="1"/>
  <c r="AG8495" i="2" a="1"/>
  <c r="AG8495" i="2" s="1"/>
  <c r="AG8511" i="2" a="1"/>
  <c r="AG8511" i="2" s="1"/>
  <c r="AG8527" i="2" a="1"/>
  <c r="AG8527" i="2" s="1"/>
  <c r="AG8543" i="2" a="1"/>
  <c r="AG8543" i="2" s="1"/>
  <c r="AG8557" i="2" a="1"/>
  <c r="AG8557" i="2" s="1"/>
  <c r="AG8572" i="2" a="1"/>
  <c r="AG8572" i="2" s="1"/>
  <c r="AG8588" i="2" a="1"/>
  <c r="AG8588" i="2" s="1"/>
  <c r="AG8617" i="2" a="1"/>
  <c r="AG8617" i="2" s="1"/>
  <c r="AG8631" i="2" a="1"/>
  <c r="AG8631" i="2" s="1"/>
  <c r="AG8647" i="2" a="1"/>
  <c r="AG8647" i="2" s="1"/>
  <c r="AG8663" i="2" a="1"/>
  <c r="AG8663" i="2" s="1"/>
  <c r="AG8678" i="2" a="1"/>
  <c r="AG8678" i="2" s="1"/>
  <c r="AG8692" i="2" a="1"/>
  <c r="AG8692" i="2" s="1"/>
  <c r="AG8708" i="2" a="1"/>
  <c r="AG8708" i="2" s="1"/>
  <c r="AG8723" i="2" a="1"/>
  <c r="AG8723" i="2" s="1"/>
  <c r="AG8738" i="2" a="1"/>
  <c r="AG8738" i="2" s="1"/>
  <c r="AG8752" i="2" a="1"/>
  <c r="AG8752" i="2" s="1"/>
  <c r="AG8767" i="2" a="1"/>
  <c r="AG8767" i="2" s="1"/>
  <c r="AG8783" i="2" a="1"/>
  <c r="AG8783" i="2" s="1"/>
  <c r="AG8799" i="2" a="1"/>
  <c r="AG8799" i="2" s="1"/>
  <c r="AG8813" i="2" a="1"/>
  <c r="AG8813" i="2" s="1"/>
  <c r="AG8828" i="2" a="1"/>
  <c r="AG8828" i="2" s="1"/>
  <c r="AG8844" i="2" a="1"/>
  <c r="AG8844" i="2" s="1"/>
  <c r="AG8859" i="2" a="1"/>
  <c r="AG8859" i="2" s="1"/>
  <c r="AG8874" i="2" a="1"/>
  <c r="AG8874" i="2" s="1"/>
  <c r="AG8888" i="2" a="1"/>
  <c r="AG8888" i="2" s="1"/>
  <c r="AG8903" i="2" a="1"/>
  <c r="AG8903" i="2" s="1"/>
  <c r="AG8918" i="2" a="1"/>
  <c r="AG8918" i="2" s="1"/>
  <c r="AG8933" i="2" a="1"/>
  <c r="AG8933" i="2" s="1"/>
  <c r="AG8947" i="2" a="1"/>
  <c r="AG8947" i="2" s="1"/>
  <c r="AG8963" i="2" a="1"/>
  <c r="AG8963" i="2" s="1"/>
  <c r="AG8978" i="2" a="1"/>
  <c r="AG8978" i="2" s="1"/>
  <c r="AG8992" i="2" a="1"/>
  <c r="AG8992" i="2" s="1"/>
  <c r="AG9007" i="2" a="1"/>
  <c r="AG9007" i="2" s="1"/>
  <c r="AG9022" i="2" a="1"/>
  <c r="AG9022" i="2" s="1"/>
  <c r="AG9037" i="2" a="1"/>
  <c r="AG9037" i="2" s="1"/>
  <c r="AG9052" i="2" a="1"/>
  <c r="AG9052" i="2" s="1"/>
  <c r="AG9066" i="2" a="1"/>
  <c r="AG9066" i="2" s="1"/>
  <c r="AG9081" i="2" a="1"/>
  <c r="AG9081" i="2" s="1"/>
  <c r="AG9096" i="2" a="1"/>
  <c r="AG9096" i="2" s="1"/>
  <c r="AG9111" i="2" a="1"/>
  <c r="AG9111" i="2" s="1"/>
  <c r="AG9126" i="2" a="1"/>
  <c r="AG9126" i="2" s="1"/>
  <c r="AG9140" i="2" a="1"/>
  <c r="AG9140" i="2" s="1"/>
  <c r="AG9156" i="2" a="1"/>
  <c r="AG9156" i="2" s="1"/>
  <c r="AG9168" i="2" a="1"/>
  <c r="AG9168" i="2" s="1"/>
  <c r="AG9181" i="2" a="1"/>
  <c r="AG9181" i="2" s="1"/>
  <c r="AG9194" i="2" a="1"/>
  <c r="AG9194" i="2" s="1"/>
  <c r="AG9219" i="2" a="1"/>
  <c r="AG9219" i="2" s="1"/>
  <c r="AG9232" i="2" a="1"/>
  <c r="AG9232" i="2" s="1"/>
  <c r="AG9245" i="2" a="1"/>
  <c r="AG9245" i="2" s="1"/>
  <c r="AG9258" i="2" a="1"/>
  <c r="AG9258" i="2" s="1"/>
  <c r="AG9283" i="2" a="1"/>
  <c r="AG9283" i="2" s="1"/>
  <c r="AG9296" i="2" a="1"/>
  <c r="AG9296" i="2" s="1"/>
  <c r="AG9309" i="2" a="1"/>
  <c r="AG9309" i="2" s="1"/>
  <c r="AG9322" i="2" a="1"/>
  <c r="AG9322" i="2" s="1"/>
  <c r="AG9347" i="2" a="1"/>
  <c r="AG9347" i="2" s="1"/>
  <c r="AG9360" i="2" a="1"/>
  <c r="AG9360" i="2" s="1"/>
  <c r="AG9374" i="2" a="1"/>
  <c r="AG9374" i="2" s="1"/>
  <c r="AG9388" i="2" a="1"/>
  <c r="AG9388" i="2" s="1"/>
  <c r="AG9417" i="2" a="1"/>
  <c r="AG9417" i="2" s="1"/>
  <c r="AG9431" i="2" a="1"/>
  <c r="AG9431" i="2" s="1"/>
  <c r="AG9445" i="2" a="1"/>
  <c r="AG9445" i="2" s="1"/>
  <c r="AG9459" i="2" a="1"/>
  <c r="AG9459" i="2" s="1"/>
  <c r="AG9474" i="2" a="1"/>
  <c r="AG9474" i="2" s="1"/>
  <c r="AG9488" i="2" a="1"/>
  <c r="AG9488" i="2" s="1"/>
  <c r="AG9502" i="2" a="1"/>
  <c r="AG9502" i="2" s="1"/>
  <c r="AG9516" i="2" a="1"/>
  <c r="AG9516" i="2" s="1"/>
  <c r="AG9545" i="2" a="1"/>
  <c r="AG9545" i="2" s="1"/>
  <c r="AG4272" i="2" a="1"/>
  <c r="AG4272" i="2" s="1"/>
  <c r="AG5097" i="2" a="1"/>
  <c r="AG5097" i="2" s="1"/>
  <c r="AG5339" i="2" a="1"/>
  <c r="AG5339" i="2" s="1"/>
  <c r="AG5588" i="2" a="1"/>
  <c r="AG5588" i="2" s="1"/>
  <c r="AG5799" i="2" a="1"/>
  <c r="AG5799" i="2" s="1"/>
  <c r="AG6025" i="2" a="1"/>
  <c r="AG6025" i="2" s="1"/>
  <c r="AG6265" i="2" a="1"/>
  <c r="AG6265" i="2" s="1"/>
  <c r="AG6504" i="2" a="1"/>
  <c r="AG6504" i="2" s="1"/>
  <c r="AG6744" i="2" a="1"/>
  <c r="AG6744" i="2" s="1"/>
  <c r="AG6985" i="2" a="1"/>
  <c r="AG6985" i="2" s="1"/>
  <c r="AG7175" i="2" a="1"/>
  <c r="AG7175" i="2" s="1"/>
  <c r="AG7190" i="2" a="1"/>
  <c r="AG7190" i="2" s="1"/>
  <c r="AG7205" i="2" a="1"/>
  <c r="AG7205" i="2" s="1"/>
  <c r="AG7243" i="2" a="1"/>
  <c r="AG7243" i="2" s="1"/>
  <c r="AG7259" i="2" a="1"/>
  <c r="AG7259" i="2" s="1"/>
  <c r="AG7275" i="2" a="1"/>
  <c r="AG7275" i="2" s="1"/>
  <c r="AG7291" i="2" a="1"/>
  <c r="AG7291" i="2" s="1"/>
  <c r="AG7307" i="2" a="1"/>
  <c r="AG7307" i="2" s="1"/>
  <c r="AG7323" i="2" a="1"/>
  <c r="AG7323" i="2" s="1"/>
  <c r="AG7339" i="2" a="1"/>
  <c r="AG7339" i="2" s="1"/>
  <c r="AG7355" i="2" a="1"/>
  <c r="AG7355" i="2" s="1"/>
  <c r="AG7371" i="2" a="1"/>
  <c r="AG7371" i="2" s="1"/>
  <c r="AG7387" i="2" a="1"/>
  <c r="AG7387" i="2" s="1"/>
  <c r="AG7403" i="2" a="1"/>
  <c r="AG7403" i="2" s="1"/>
  <c r="AG7419" i="2" a="1"/>
  <c r="AG7419" i="2" s="1"/>
  <c r="AG7435" i="2" a="1"/>
  <c r="AG7435" i="2" s="1"/>
  <c r="AG7451" i="2" a="1"/>
  <c r="AG7451" i="2" s="1"/>
  <c r="AG7467" i="2" a="1"/>
  <c r="AG7467" i="2" s="1"/>
  <c r="AG7483" i="2" a="1"/>
  <c r="AG7483" i="2" s="1"/>
  <c r="AG7499" i="2" a="1"/>
  <c r="AG7499" i="2" s="1"/>
  <c r="AG7515" i="2" a="1"/>
  <c r="AG7515" i="2" s="1"/>
  <c r="AG7531" i="2" a="1"/>
  <c r="AG7531" i="2" s="1"/>
  <c r="AG7547" i="2" a="1"/>
  <c r="AG7547" i="2" s="1"/>
  <c r="AG7563" i="2" a="1"/>
  <c r="AG7563" i="2" s="1"/>
  <c r="AG7579" i="2" a="1"/>
  <c r="AG7579" i="2" s="1"/>
  <c r="AG7595" i="2" a="1"/>
  <c r="AG7595" i="2" s="1"/>
  <c r="AG7611" i="2" a="1"/>
  <c r="AG7611" i="2" s="1"/>
  <c r="AG7627" i="2" a="1"/>
  <c r="AG7627" i="2" s="1"/>
  <c r="AG7643" i="2" a="1"/>
  <c r="AG7643" i="2" s="1"/>
  <c r="AG7659" i="2" a="1"/>
  <c r="AG7659" i="2" s="1"/>
  <c r="AG7675" i="2" a="1"/>
  <c r="AG7675" i="2" s="1"/>
  <c r="AG7691" i="2" a="1"/>
  <c r="AG7691" i="2" s="1"/>
  <c r="AG7707" i="2" a="1"/>
  <c r="AG7707" i="2" s="1"/>
  <c r="AG7723" i="2" a="1"/>
  <c r="AG7723" i="2" s="1"/>
  <c r="AG7739" i="2" a="1"/>
  <c r="AG7739" i="2" s="1"/>
  <c r="AG7755" i="2" a="1"/>
  <c r="AG7755" i="2" s="1"/>
  <c r="AG7771" i="2" a="1"/>
  <c r="AG7771" i="2" s="1"/>
  <c r="AG7787" i="2" a="1"/>
  <c r="AG7787" i="2" s="1"/>
  <c r="AG7803" i="2" a="1"/>
  <c r="AG7803" i="2" s="1"/>
  <c r="AG7816" i="2" a="1"/>
  <c r="AG7816" i="2" s="1"/>
  <c r="AG7829" i="2" a="1"/>
  <c r="AG7829" i="2" s="1"/>
  <c r="AG7842" i="2" a="1"/>
  <c r="AG7842" i="2" s="1"/>
  <c r="AG7856" i="2" a="1"/>
  <c r="AG7856" i="2" s="1"/>
  <c r="AG7872" i="2" a="1"/>
  <c r="AG7872" i="2" s="1"/>
  <c r="AG7888" i="2" a="1"/>
  <c r="AG7888" i="2" s="1"/>
  <c r="AG7904" i="2" a="1"/>
  <c r="AG7904" i="2" s="1"/>
  <c r="AG7920" i="2" a="1"/>
  <c r="AG7920" i="2" s="1"/>
  <c r="AG7936" i="2" a="1"/>
  <c r="AG7936" i="2" s="1"/>
  <c r="AG7952" i="2" a="1"/>
  <c r="AG7952" i="2" s="1"/>
  <c r="AG7968" i="2" a="1"/>
  <c r="AG7968" i="2" s="1"/>
  <c r="AG7984" i="2" a="1"/>
  <c r="AG7984" i="2" s="1"/>
  <c r="AG8000" i="2" a="1"/>
  <c r="AG8000" i="2" s="1"/>
  <c r="AG8016" i="2" a="1"/>
  <c r="AG8016" i="2" s="1"/>
  <c r="AG8032" i="2" a="1"/>
  <c r="AG8032" i="2" s="1"/>
  <c r="AG8048" i="2" a="1"/>
  <c r="AG8048" i="2" s="1"/>
  <c r="AG8064" i="2" a="1"/>
  <c r="AG8064" i="2" s="1"/>
  <c r="AG8080" i="2" a="1"/>
  <c r="AG8080" i="2" s="1"/>
  <c r="AG8096" i="2" a="1"/>
  <c r="AG8096" i="2" s="1"/>
  <c r="AG8112" i="2" a="1"/>
  <c r="AG8112" i="2" s="1"/>
  <c r="AG8128" i="2" a="1"/>
  <c r="AG8128" i="2" s="1"/>
  <c r="AG8144" i="2" a="1"/>
  <c r="AG8144" i="2" s="1"/>
  <c r="AG8160" i="2" a="1"/>
  <c r="AG8160" i="2" s="1"/>
  <c r="AG8176" i="2" a="1"/>
  <c r="AG8176" i="2" s="1"/>
  <c r="AG8192" i="2" a="1"/>
  <c r="AG8192" i="2" s="1"/>
  <c r="AG8208" i="2" a="1"/>
  <c r="AG8208" i="2" s="1"/>
  <c r="AG8224" i="2" a="1"/>
  <c r="AG8224" i="2" s="1"/>
  <c r="AG8240" i="2" a="1"/>
  <c r="AG8240" i="2" s="1"/>
  <c r="AG8256" i="2" a="1"/>
  <c r="AG8256" i="2" s="1"/>
  <c r="AG8272" i="2" a="1"/>
  <c r="AG8272" i="2" s="1"/>
  <c r="AG8288" i="2" a="1"/>
  <c r="AG8288" i="2" s="1"/>
  <c r="AG8304" i="2" a="1"/>
  <c r="AG8304" i="2" s="1"/>
  <c r="AG8320" i="2" a="1"/>
  <c r="AG8320" i="2" s="1"/>
  <c r="AG8336" i="2" a="1"/>
  <c r="AG8336" i="2" s="1"/>
  <c r="AG8352" i="2" a="1"/>
  <c r="AG8352" i="2" s="1"/>
  <c r="AG8368" i="2" a="1"/>
  <c r="AG8368" i="2" s="1"/>
  <c r="AG8384" i="2" a="1"/>
  <c r="AG8384" i="2" s="1"/>
  <c r="AG8400" i="2" a="1"/>
  <c r="AG8400" i="2" s="1"/>
  <c r="AG8416" i="2" a="1"/>
  <c r="AG8416" i="2" s="1"/>
  <c r="AG8432" i="2" a="1"/>
  <c r="AG8432" i="2" s="1"/>
  <c r="AG8448" i="2" a="1"/>
  <c r="AG8448" i="2" s="1"/>
  <c r="AG8464" i="2" a="1"/>
  <c r="AG8464" i="2" s="1"/>
  <c r="AG8480" i="2" a="1"/>
  <c r="AG8480" i="2" s="1"/>
  <c r="AG8496" i="2" a="1"/>
  <c r="AG8496" i="2" s="1"/>
  <c r="AG8512" i="2" a="1"/>
  <c r="AG8512" i="2" s="1"/>
  <c r="AG8528" i="2" a="1"/>
  <c r="AG8528" i="2" s="1"/>
  <c r="AG8544" i="2" a="1"/>
  <c r="AG8544" i="2" s="1"/>
  <c r="AG8558" i="2" a="1"/>
  <c r="AG8558" i="2" s="1"/>
  <c r="AG8573" i="2" a="1"/>
  <c r="AG8573" i="2" s="1"/>
  <c r="AG8589" i="2" a="1"/>
  <c r="AG8589" i="2" s="1"/>
  <c r="AG8603" i="2" a="1"/>
  <c r="AG8603" i="2" s="1"/>
  <c r="AG8618" i="2" a="1"/>
  <c r="AG8618" i="2" s="1"/>
  <c r="AG8632" i="2" a="1"/>
  <c r="AG8632" i="2" s="1"/>
  <c r="AG8648" i="2" a="1"/>
  <c r="AG8648" i="2" s="1"/>
  <c r="AG8664" i="2" a="1"/>
  <c r="AG8664" i="2" s="1"/>
  <c r="AG8679" i="2" a="1"/>
  <c r="AG8679" i="2" s="1"/>
  <c r="AG8693" i="2" a="1"/>
  <c r="AG8693" i="2" s="1"/>
  <c r="AG8709" i="2" a="1"/>
  <c r="AG8709" i="2" s="1"/>
  <c r="AG8724" i="2" a="1"/>
  <c r="AG8724" i="2" s="1"/>
  <c r="AG8753" i="2" a="1"/>
  <c r="AG8753" i="2" s="1"/>
  <c r="AG8768" i="2" a="1"/>
  <c r="AG8768" i="2" s="1"/>
  <c r="AG8784" i="2" a="1"/>
  <c r="AG8784" i="2" s="1"/>
  <c r="AG8800" i="2" a="1"/>
  <c r="AG8800" i="2" s="1"/>
  <c r="AG8814" i="2" a="1"/>
  <c r="AG8814" i="2" s="1"/>
  <c r="AG8829" i="2" a="1"/>
  <c r="AG8829" i="2" s="1"/>
  <c r="AG8845" i="2" a="1"/>
  <c r="AG8845" i="2" s="1"/>
  <c r="AG8860" i="2" a="1"/>
  <c r="AG8860" i="2" s="1"/>
  <c r="AG8889" i="2" a="1"/>
  <c r="AG8889" i="2" s="1"/>
  <c r="AG8904" i="2" a="1"/>
  <c r="AG8904" i="2" s="1"/>
  <c r="AG8919" i="2" a="1"/>
  <c r="AG8919" i="2" s="1"/>
  <c r="AG8934" i="2" a="1"/>
  <c r="AG8934" i="2" s="1"/>
  <c r="AG8948" i="2" a="1"/>
  <c r="AG8948" i="2" s="1"/>
  <c r="AG8964" i="2" a="1"/>
  <c r="AG8964" i="2" s="1"/>
  <c r="AG8993" i="2" a="1"/>
  <c r="AG8993" i="2" s="1"/>
  <c r="AG9008" i="2" a="1"/>
  <c r="AG9008" i="2" s="1"/>
  <c r="AG9023" i="2" a="1"/>
  <c r="AG9023" i="2" s="1"/>
  <c r="AG9038" i="2" a="1"/>
  <c r="AG9038" i="2" s="1"/>
  <c r="AG9053" i="2" a="1"/>
  <c r="AG9053" i="2" s="1"/>
  <c r="AG9067" i="2" a="1"/>
  <c r="AG9067" i="2" s="1"/>
  <c r="AG9082" i="2" a="1"/>
  <c r="AG9082" i="2" s="1"/>
  <c r="AG9097" i="2" a="1"/>
  <c r="AG9097" i="2" s="1"/>
  <c r="AG9112" i="2" a="1"/>
  <c r="AG9112" i="2" s="1"/>
  <c r="AG9141" i="2" a="1"/>
  <c r="AG9141" i="2" s="1"/>
  <c r="AG9157" i="2" a="1"/>
  <c r="AG9157" i="2" s="1"/>
  <c r="AG9169" i="2" a="1"/>
  <c r="AG9169" i="2" s="1"/>
  <c r="AG9182" i="2" a="1"/>
  <c r="AG9182" i="2" s="1"/>
  <c r="AG9207" i="2" a="1"/>
  <c r="AG9207" i="2" s="1"/>
  <c r="AG9220" i="2" a="1"/>
  <c r="AG9220" i="2" s="1"/>
  <c r="AG9233" i="2" a="1"/>
  <c r="AG9233" i="2" s="1"/>
  <c r="AG9246" i="2" a="1"/>
  <c r="AG9246" i="2" s="1"/>
  <c r="AG9271" i="2" a="1"/>
  <c r="AG9271" i="2" s="1"/>
  <c r="AG9284" i="2" a="1"/>
  <c r="AG9284" i="2" s="1"/>
  <c r="AG9297" i="2" a="1"/>
  <c r="AG9297" i="2" s="1"/>
  <c r="AG9310" i="2" a="1"/>
  <c r="AG9310" i="2" s="1"/>
  <c r="AG9335" i="2" a="1"/>
  <c r="AG9335" i="2" s="1"/>
  <c r="AG9348" i="2" a="1"/>
  <c r="AG9348" i="2" s="1"/>
  <c r="AG9361" i="2" a="1"/>
  <c r="AG9361" i="2" s="1"/>
  <c r="AG9375" i="2" a="1"/>
  <c r="AG9375" i="2" s="1"/>
  <c r="AG9389" i="2" a="1"/>
  <c r="AG9389" i="2" s="1"/>
  <c r="AG9403" i="2" a="1"/>
  <c r="AG9403" i="2" s="1"/>
  <c r="AG9418" i="2" a="1"/>
  <c r="AG9418" i="2" s="1"/>
  <c r="AG9432" i="2" a="1"/>
  <c r="AG9432" i="2" s="1"/>
  <c r="AG9446" i="2" a="1"/>
  <c r="AG9446" i="2" s="1"/>
  <c r="AG9460" i="2" a="1"/>
  <c r="AG9460" i="2" s="1"/>
  <c r="AG9489" i="2" a="1"/>
  <c r="AG9489" i="2" s="1"/>
  <c r="AG9503" i="2" a="1"/>
  <c r="AG9503" i="2" s="1"/>
  <c r="AG9517" i="2" a="1"/>
  <c r="AG9517" i="2" s="1"/>
  <c r="AG9531" i="2" a="1"/>
  <c r="AG9531" i="2" s="1"/>
  <c r="AG2" i="2" a="1"/>
  <c r="AG2" i="2" s="1"/>
  <c r="AG4349" i="2" a="1"/>
  <c r="AG4349" i="2" s="1"/>
  <c r="AG5113" i="2" a="1"/>
  <c r="AG5113" i="2" s="1"/>
  <c r="AG5604" i="2" a="1"/>
  <c r="AG5604" i="2" s="1"/>
  <c r="AG5811" i="2" a="1"/>
  <c r="AG5811" i="2" s="1"/>
  <c r="AG6040" i="2" a="1"/>
  <c r="AG6040" i="2" s="1"/>
  <c r="AG6281" i="2" a="1"/>
  <c r="AG6281" i="2" s="1"/>
  <c r="AG6519" i="2" a="1"/>
  <c r="AG6519" i="2" s="1"/>
  <c r="AG6759" i="2" a="1"/>
  <c r="AG6759" i="2" s="1"/>
  <c r="AG7000" i="2" a="1"/>
  <c r="AG7000" i="2" s="1"/>
  <c r="AG7176" i="2" a="1"/>
  <c r="AG7176" i="2" s="1"/>
  <c r="AG7191" i="2" a="1"/>
  <c r="AG7191" i="2" s="1"/>
  <c r="AG7206" i="2" a="1"/>
  <c r="AG7206" i="2" s="1"/>
  <c r="AG7218" i="2" a="1"/>
  <c r="AG7218" i="2" s="1"/>
  <c r="AG7230" i="2" a="1"/>
  <c r="AG7230" i="2" s="1"/>
  <c r="AG7244" i="2" a="1"/>
  <c r="AG7244" i="2" s="1"/>
  <c r="AG7260" i="2" a="1"/>
  <c r="AG7260" i="2" s="1"/>
  <c r="AG7276" i="2" a="1"/>
  <c r="AG7276" i="2" s="1"/>
  <c r="AG7292" i="2" a="1"/>
  <c r="AG7292" i="2" s="1"/>
  <c r="AG7308" i="2" a="1"/>
  <c r="AG7308" i="2" s="1"/>
  <c r="AG7324" i="2" a="1"/>
  <c r="AG7324" i="2" s="1"/>
  <c r="AG7340" i="2" a="1"/>
  <c r="AG7340" i="2" s="1"/>
  <c r="AG7356" i="2" a="1"/>
  <c r="AG7356" i="2" s="1"/>
  <c r="AG7372" i="2" a="1"/>
  <c r="AG7372" i="2" s="1"/>
  <c r="AG7388" i="2" a="1"/>
  <c r="AG7388" i="2" s="1"/>
  <c r="AG7404" i="2" a="1"/>
  <c r="AG7404" i="2" s="1"/>
  <c r="AG7420" i="2" a="1"/>
  <c r="AG7420" i="2" s="1"/>
  <c r="AG7436" i="2" a="1"/>
  <c r="AG7436" i="2" s="1"/>
  <c r="AG7452" i="2" a="1"/>
  <c r="AG7452" i="2" s="1"/>
  <c r="AG7468" i="2" a="1"/>
  <c r="AG7468" i="2" s="1"/>
  <c r="AG7484" i="2" a="1"/>
  <c r="AG7484" i="2" s="1"/>
  <c r="AG7500" i="2" a="1"/>
  <c r="AG7500" i="2" s="1"/>
  <c r="AG7516" i="2" a="1"/>
  <c r="AG7516" i="2" s="1"/>
  <c r="AG7532" i="2" a="1"/>
  <c r="AG7532" i="2" s="1"/>
  <c r="AG7548" i="2" a="1"/>
  <c r="AG7548" i="2" s="1"/>
  <c r="AG7564" i="2" a="1"/>
  <c r="AG7564" i="2" s="1"/>
  <c r="AG7580" i="2" a="1"/>
  <c r="AG7580" i="2" s="1"/>
  <c r="AG7596" i="2" a="1"/>
  <c r="AG7596" i="2" s="1"/>
  <c r="AG7612" i="2" a="1"/>
  <c r="AG7612" i="2" s="1"/>
  <c r="AG7628" i="2" a="1"/>
  <c r="AG7628" i="2" s="1"/>
  <c r="AG7644" i="2" a="1"/>
  <c r="AG7644" i="2" s="1"/>
  <c r="AG7660" i="2" a="1"/>
  <c r="AG7660" i="2" s="1"/>
  <c r="AG7676" i="2" a="1"/>
  <c r="AG7676" i="2" s="1"/>
  <c r="AG7692" i="2" a="1"/>
  <c r="AG7692" i="2" s="1"/>
  <c r="AG7708" i="2" a="1"/>
  <c r="AG7708" i="2" s="1"/>
  <c r="AG7724" i="2" a="1"/>
  <c r="AG7724" i="2" s="1"/>
  <c r="AG7740" i="2" a="1"/>
  <c r="AG7740" i="2" s="1"/>
  <c r="AG7756" i="2" a="1"/>
  <c r="AG7756" i="2" s="1"/>
  <c r="AG7772" i="2" a="1"/>
  <c r="AG7772" i="2" s="1"/>
  <c r="AG7788" i="2" a="1"/>
  <c r="AG7788" i="2" s="1"/>
  <c r="AG7804" i="2" a="1"/>
  <c r="AG7804" i="2" s="1"/>
  <c r="AG7817" i="2" a="1"/>
  <c r="AG7817" i="2" s="1"/>
  <c r="AG7830" i="2" a="1"/>
  <c r="AG7830" i="2" s="1"/>
  <c r="AG7857" i="2" a="1"/>
  <c r="AG7857" i="2" s="1"/>
  <c r="AG7873" i="2" a="1"/>
  <c r="AG7873" i="2" s="1"/>
  <c r="AG7889" i="2" a="1"/>
  <c r="AG7889" i="2" s="1"/>
  <c r="AG7905" i="2" a="1"/>
  <c r="AG7905" i="2" s="1"/>
  <c r="AG7921" i="2" a="1"/>
  <c r="AG7921" i="2" s="1"/>
  <c r="AG7937" i="2" a="1"/>
  <c r="AG7937" i="2" s="1"/>
  <c r="AG7953" i="2" a="1"/>
  <c r="AG7953" i="2" s="1"/>
  <c r="AG7969" i="2" a="1"/>
  <c r="AG7969" i="2" s="1"/>
  <c r="AG7985" i="2" a="1"/>
  <c r="AG7985" i="2" s="1"/>
  <c r="AG8001" i="2" a="1"/>
  <c r="AG8001" i="2" s="1"/>
  <c r="AG8017" i="2" a="1"/>
  <c r="AG8017" i="2" s="1"/>
  <c r="AG8033" i="2" a="1"/>
  <c r="AG8033" i="2" s="1"/>
  <c r="AG8049" i="2" a="1"/>
  <c r="AG8049" i="2" s="1"/>
  <c r="AG8065" i="2" a="1"/>
  <c r="AG8065" i="2" s="1"/>
  <c r="AG8081" i="2" a="1"/>
  <c r="AG8081" i="2" s="1"/>
  <c r="AG8097" i="2" a="1"/>
  <c r="AG8097" i="2" s="1"/>
  <c r="AG8113" i="2" a="1"/>
  <c r="AG8113" i="2" s="1"/>
  <c r="AG8129" i="2" a="1"/>
  <c r="AG8129" i="2" s="1"/>
  <c r="AG8145" i="2" a="1"/>
  <c r="AG8145" i="2" s="1"/>
  <c r="AG8161" i="2" a="1"/>
  <c r="AG8161" i="2" s="1"/>
  <c r="AG8177" i="2" a="1"/>
  <c r="AG8177" i="2" s="1"/>
  <c r="AG8193" i="2" a="1"/>
  <c r="AG8193" i="2" s="1"/>
  <c r="AG8209" i="2" a="1"/>
  <c r="AG8209" i="2" s="1"/>
  <c r="AG8225" i="2" a="1"/>
  <c r="AG8225" i="2" s="1"/>
  <c r="AG8241" i="2" a="1"/>
  <c r="AG8241" i="2" s="1"/>
  <c r="AG8257" i="2" a="1"/>
  <c r="AG8257" i="2" s="1"/>
  <c r="AG8273" i="2" a="1"/>
  <c r="AG8273" i="2" s="1"/>
  <c r="AG8289" i="2" a="1"/>
  <c r="AG8289" i="2" s="1"/>
  <c r="AG8305" i="2" a="1"/>
  <c r="AG8305" i="2" s="1"/>
  <c r="AG8321" i="2" a="1"/>
  <c r="AG8321" i="2" s="1"/>
  <c r="AG8337" i="2" a="1"/>
  <c r="AG8337" i="2" s="1"/>
  <c r="AG8353" i="2" a="1"/>
  <c r="AG8353" i="2" s="1"/>
  <c r="AG8369" i="2" a="1"/>
  <c r="AG8369" i="2" s="1"/>
  <c r="AG8385" i="2" a="1"/>
  <c r="AG8385" i="2" s="1"/>
  <c r="AG8401" i="2" a="1"/>
  <c r="AG8401" i="2" s="1"/>
  <c r="AG8417" i="2" a="1"/>
  <c r="AG8417" i="2" s="1"/>
  <c r="AG8433" i="2" a="1"/>
  <c r="AG8433" i="2" s="1"/>
  <c r="AG8449" i="2" a="1"/>
  <c r="AG8449" i="2" s="1"/>
  <c r="AG8465" i="2" a="1"/>
  <c r="AG8465" i="2" s="1"/>
  <c r="AG8481" i="2" a="1"/>
  <c r="AG8481" i="2" s="1"/>
  <c r="AG8497" i="2" a="1"/>
  <c r="AG8497" i="2" s="1"/>
  <c r="AG8513" i="2" a="1"/>
  <c r="AG8513" i="2" s="1"/>
  <c r="AG8529" i="2" a="1"/>
  <c r="AG8529" i="2" s="1"/>
  <c r="AG8545" i="2" a="1"/>
  <c r="AG8545" i="2" s="1"/>
  <c r="AG8559" i="2" a="1"/>
  <c r="AG8559" i="2" s="1"/>
  <c r="AG8574" i="2" a="1"/>
  <c r="AG8574" i="2" s="1"/>
  <c r="AG8590" i="2" a="1"/>
  <c r="AG8590" i="2" s="1"/>
  <c r="AG8604" i="2" a="1"/>
  <c r="AG8604" i="2" s="1"/>
  <c r="AG8633" i="2" a="1"/>
  <c r="AG8633" i="2" s="1"/>
  <c r="AG8649" i="2" a="1"/>
  <c r="AG8649" i="2" s="1"/>
  <c r="AG8665" i="2" a="1"/>
  <c r="AG8665" i="2" s="1"/>
  <c r="AG8680" i="2" a="1"/>
  <c r="AG8680" i="2" s="1"/>
  <c r="AG8694" i="2" a="1"/>
  <c r="AG8694" i="2" s="1"/>
  <c r="AG8710" i="2" a="1"/>
  <c r="AG8710" i="2" s="1"/>
  <c r="AG8725" i="2" a="1"/>
  <c r="AG8725" i="2" s="1"/>
  <c r="AG8739" i="2" a="1"/>
  <c r="AG8739" i="2" s="1"/>
  <c r="AG8754" i="2" a="1"/>
  <c r="AG8754" i="2" s="1"/>
  <c r="AG8769" i="2" a="1"/>
  <c r="AG8769" i="2" s="1"/>
  <c r="AG8785" i="2" a="1"/>
  <c r="AG8785" i="2" s="1"/>
  <c r="AG8801" i="2" a="1"/>
  <c r="AG8801" i="2" s="1"/>
  <c r="AG8815" i="2" a="1"/>
  <c r="AG8815" i="2" s="1"/>
  <c r="AG8830" i="2" a="1"/>
  <c r="AG8830" i="2" s="1"/>
  <c r="AG8846" i="2" a="1"/>
  <c r="AG8846" i="2" s="1"/>
  <c r="AG8861" i="2" a="1"/>
  <c r="AG8861" i="2" s="1"/>
  <c r="AG8875" i="2" a="1"/>
  <c r="AG8875" i="2" s="1"/>
  <c r="AG8890" i="2" a="1"/>
  <c r="AG8890" i="2" s="1"/>
  <c r="AG8905" i="2" a="1"/>
  <c r="AG8905" i="2" s="1"/>
  <c r="AG8920" i="2" a="1"/>
  <c r="AG8920" i="2" s="1"/>
  <c r="AG8949" i="2" a="1"/>
  <c r="AG8949" i="2" s="1"/>
  <c r="AG8965" i="2" a="1"/>
  <c r="AG8965" i="2" s="1"/>
  <c r="AG8979" i="2" a="1"/>
  <c r="AG8979" i="2" s="1"/>
  <c r="AG8994" i="2" a="1"/>
  <c r="AG8994" i="2" s="1"/>
  <c r="AG9009" i="2" a="1"/>
  <c r="AG9009" i="2" s="1"/>
  <c r="AG9024" i="2" a="1"/>
  <c r="AG9024" i="2" s="1"/>
  <c r="AG9039" i="2" a="1"/>
  <c r="AG9039" i="2" s="1"/>
  <c r="AG9054" i="2" a="1"/>
  <c r="AG9054" i="2" s="1"/>
  <c r="AG9068" i="2" a="1"/>
  <c r="AG9068" i="2" s="1"/>
  <c r="AG9083" i="2" a="1"/>
  <c r="AG9083" i="2" s="1"/>
  <c r="AG9098" i="2" a="1"/>
  <c r="AG9098" i="2" s="1"/>
  <c r="AG9113" i="2" a="1"/>
  <c r="AG9113" i="2" s="1"/>
  <c r="AG9127" i="2" a="1"/>
  <c r="AG9127" i="2" s="1"/>
  <c r="AG9142" i="2" a="1"/>
  <c r="AG9142" i="2" s="1"/>
  <c r="AG9158" i="2" a="1"/>
  <c r="AG9158" i="2" s="1"/>
  <c r="AG9170" i="2" a="1"/>
  <c r="AG9170" i="2" s="1"/>
  <c r="AG9195" i="2" a="1"/>
  <c r="AG9195" i="2" s="1"/>
  <c r="AG9208" i="2" a="1"/>
  <c r="AG9208" i="2" s="1"/>
  <c r="AG9221" i="2" a="1"/>
  <c r="AG9221" i="2" s="1"/>
  <c r="AG9234" i="2" a="1"/>
  <c r="AG9234" i="2" s="1"/>
  <c r="AG9259" i="2" a="1"/>
  <c r="AG9259" i="2" s="1"/>
  <c r="AG9272" i="2" a="1"/>
  <c r="AG9272" i="2" s="1"/>
  <c r="AG9285" i="2" a="1"/>
  <c r="AG9285" i="2" s="1"/>
  <c r="AG9298" i="2" a="1"/>
  <c r="AG9298" i="2" s="1"/>
  <c r="AG9323" i="2" a="1"/>
  <c r="AG9323" i="2" s="1"/>
  <c r="AG9336" i="2" a="1"/>
  <c r="AG9336" i="2" s="1"/>
  <c r="AG9349" i="2" a="1"/>
  <c r="AG9349" i="2" s="1"/>
  <c r="AG9362" i="2" a="1"/>
  <c r="AG9362" i="2" s="1"/>
  <c r="AG9376" i="2" a="1"/>
  <c r="AG9376" i="2" s="1"/>
  <c r="AG9390" i="2" a="1"/>
  <c r="AG9390" i="2" s="1"/>
  <c r="AG9404" i="2" a="1"/>
  <c r="AG9404" i="2" s="1"/>
  <c r="AG9433" i="2" a="1"/>
  <c r="AG9433" i="2" s="1"/>
  <c r="AG9447" i="2" a="1"/>
  <c r="AG9447" i="2" s="1"/>
  <c r="AG9461" i="2" a="1"/>
  <c r="AG9461" i="2" s="1"/>
  <c r="AG9475" i="2" a="1"/>
  <c r="AG9475" i="2" s="1"/>
  <c r="AG9490" i="2" a="1"/>
  <c r="AG9490" i="2" s="1"/>
  <c r="AG9504" i="2" a="1"/>
  <c r="AG9504" i="2" s="1"/>
  <c r="AG9518" i="2" a="1"/>
  <c r="AG9518" i="2" s="1"/>
  <c r="AG9532" i="2" a="1"/>
  <c r="AG9532" i="2" s="1"/>
  <c r="AG4437" i="2" a="1"/>
  <c r="AG4437" i="2" s="1"/>
  <c r="AG5369" i="2" a="1"/>
  <c r="AG5369" i="2" s="1"/>
  <c r="AG5620" i="2" a="1"/>
  <c r="AG5620" i="2" s="1"/>
  <c r="AG5823" i="2" a="1"/>
  <c r="AG5823" i="2" s="1"/>
  <c r="AG6055" i="2" a="1"/>
  <c r="AG6055" i="2" s="1"/>
  <c r="AG6296" i="2" a="1"/>
  <c r="AG6296" i="2" s="1"/>
  <c r="AG6535" i="2" a="1"/>
  <c r="AG6535" i="2" s="1"/>
  <c r="AG6774" i="2" a="1"/>
  <c r="AG6774" i="2" s="1"/>
  <c r="AG7016" i="2" a="1"/>
  <c r="AG7016" i="2" s="1"/>
  <c r="AG7177" i="2" a="1"/>
  <c r="AG7177" i="2" s="1"/>
  <c r="AG7192" i="2" a="1"/>
  <c r="AG7192" i="2" s="1"/>
  <c r="AG7207" i="2" a="1"/>
  <c r="AG7207" i="2" s="1"/>
  <c r="AG7219" i="2" a="1"/>
  <c r="AG7219" i="2" s="1"/>
  <c r="AG7245" i="2" a="1"/>
  <c r="AG7245" i="2" s="1"/>
  <c r="AG7261" i="2" a="1"/>
  <c r="AG7261" i="2" s="1"/>
  <c r="AG7277" i="2" a="1"/>
  <c r="AG7277" i="2" s="1"/>
  <c r="AG7293" i="2" a="1"/>
  <c r="AG7293" i="2" s="1"/>
  <c r="AG7309" i="2" a="1"/>
  <c r="AG7309" i="2" s="1"/>
  <c r="AG7325" i="2" a="1"/>
  <c r="AG7325" i="2" s="1"/>
  <c r="AG7341" i="2" a="1"/>
  <c r="AG7341" i="2" s="1"/>
  <c r="AG7357" i="2" a="1"/>
  <c r="AG7357" i="2" s="1"/>
  <c r="AG7373" i="2" a="1"/>
  <c r="AG7373" i="2" s="1"/>
  <c r="AG7389" i="2" a="1"/>
  <c r="AG7389" i="2" s="1"/>
  <c r="AG7405" i="2" a="1"/>
  <c r="AG7405" i="2" s="1"/>
  <c r="AG7421" i="2" a="1"/>
  <c r="AG7421" i="2" s="1"/>
  <c r="AG7437" i="2" a="1"/>
  <c r="AG7437" i="2" s="1"/>
  <c r="AG7453" i="2" a="1"/>
  <c r="AG7453" i="2" s="1"/>
  <c r="AG7469" i="2" a="1"/>
  <c r="AG7469" i="2" s="1"/>
  <c r="AG7485" i="2" a="1"/>
  <c r="AG7485" i="2" s="1"/>
  <c r="AG7501" i="2" a="1"/>
  <c r="AG7501" i="2" s="1"/>
  <c r="AG7517" i="2" a="1"/>
  <c r="AG7517" i="2" s="1"/>
  <c r="AG7533" i="2" a="1"/>
  <c r="AG7533" i="2" s="1"/>
  <c r="AG7549" i="2" a="1"/>
  <c r="AG7549" i="2" s="1"/>
  <c r="AG7565" i="2" a="1"/>
  <c r="AG7565" i="2" s="1"/>
  <c r="AG7581" i="2" a="1"/>
  <c r="AG7581" i="2" s="1"/>
  <c r="AG7597" i="2" a="1"/>
  <c r="AG7597" i="2" s="1"/>
  <c r="AG7613" i="2" a="1"/>
  <c r="AG7613" i="2" s="1"/>
  <c r="AG7629" i="2" a="1"/>
  <c r="AG7629" i="2" s="1"/>
  <c r="AG7645" i="2" a="1"/>
  <c r="AG7645" i="2" s="1"/>
  <c r="AG7661" i="2" a="1"/>
  <c r="AG7661" i="2" s="1"/>
  <c r="AG7677" i="2" a="1"/>
  <c r="AG7677" i="2" s="1"/>
  <c r="AG7693" i="2" a="1"/>
  <c r="AG7693" i="2" s="1"/>
  <c r="AG7709" i="2" a="1"/>
  <c r="AG7709" i="2" s="1"/>
  <c r="AG7725" i="2" a="1"/>
  <c r="AG7725" i="2" s="1"/>
  <c r="AG7741" i="2" a="1"/>
  <c r="AG7741" i="2" s="1"/>
  <c r="AG7757" i="2" a="1"/>
  <c r="AG7757" i="2" s="1"/>
  <c r="AG7773" i="2" a="1"/>
  <c r="AG7773" i="2" s="1"/>
  <c r="AG7789" i="2" a="1"/>
  <c r="AG7789" i="2" s="1"/>
  <c r="AG7805" i="2" a="1"/>
  <c r="AG7805" i="2" s="1"/>
  <c r="AG7818" i="2" a="1"/>
  <c r="AG7818" i="2" s="1"/>
  <c r="AG7843" i="2" a="1"/>
  <c r="AG7843" i="2" s="1"/>
  <c r="AG7858" i="2" a="1"/>
  <c r="AG7858" i="2" s="1"/>
  <c r="AG7874" i="2" a="1"/>
  <c r="AG7874" i="2" s="1"/>
  <c r="AG7890" i="2" a="1"/>
  <c r="AG7890" i="2" s="1"/>
  <c r="AG7906" i="2" a="1"/>
  <c r="AG7906" i="2" s="1"/>
  <c r="AG7922" i="2" a="1"/>
  <c r="AG7922" i="2" s="1"/>
  <c r="AG7938" i="2" a="1"/>
  <c r="AG7938" i="2" s="1"/>
  <c r="AG7954" i="2" a="1"/>
  <c r="AG7954" i="2" s="1"/>
  <c r="AG7970" i="2" a="1"/>
  <c r="AG7970" i="2" s="1"/>
  <c r="AG7986" i="2" a="1"/>
  <c r="AG7986" i="2" s="1"/>
  <c r="AG8002" i="2" a="1"/>
  <c r="AG8002" i="2" s="1"/>
  <c r="AG8018" i="2" a="1"/>
  <c r="AG8018" i="2" s="1"/>
  <c r="AG8034" i="2" a="1"/>
  <c r="AG8034" i="2" s="1"/>
  <c r="AG8050" i="2" a="1"/>
  <c r="AG8050" i="2" s="1"/>
  <c r="AG8066" i="2" a="1"/>
  <c r="AG8066" i="2" s="1"/>
  <c r="AG8082" i="2" a="1"/>
  <c r="AG8082" i="2" s="1"/>
  <c r="AG8098" i="2" a="1"/>
  <c r="AG8098" i="2" s="1"/>
  <c r="AG8114" i="2" a="1"/>
  <c r="AG8114" i="2" s="1"/>
  <c r="AG8130" i="2" a="1"/>
  <c r="AG8130" i="2" s="1"/>
  <c r="AG8146" i="2" a="1"/>
  <c r="AG8146" i="2" s="1"/>
  <c r="AG8162" i="2" a="1"/>
  <c r="AG8162" i="2" s="1"/>
  <c r="AG8178" i="2" a="1"/>
  <c r="AG8178" i="2" s="1"/>
  <c r="AG8194" i="2" a="1"/>
  <c r="AG8194" i="2" s="1"/>
  <c r="AG8210" i="2" a="1"/>
  <c r="AG8210" i="2" s="1"/>
  <c r="AG8226" i="2" a="1"/>
  <c r="AG8226" i="2" s="1"/>
  <c r="AG8242" i="2" a="1"/>
  <c r="AG8242" i="2" s="1"/>
  <c r="AG8258" i="2" a="1"/>
  <c r="AG8258" i="2" s="1"/>
  <c r="AG8274" i="2" a="1"/>
  <c r="AG8274" i="2" s="1"/>
  <c r="AG8290" i="2" a="1"/>
  <c r="AG8290" i="2" s="1"/>
  <c r="AG8306" i="2" a="1"/>
  <c r="AG8306" i="2" s="1"/>
  <c r="AG8322" i="2" a="1"/>
  <c r="AG8322" i="2" s="1"/>
  <c r="AG8338" i="2" a="1"/>
  <c r="AG8338" i="2" s="1"/>
  <c r="AG8354" i="2" a="1"/>
  <c r="AG8354" i="2" s="1"/>
  <c r="AG8370" i="2" a="1"/>
  <c r="AG8370" i="2" s="1"/>
  <c r="AG8386" i="2" a="1"/>
  <c r="AG8386" i="2" s="1"/>
  <c r="AG8402" i="2" a="1"/>
  <c r="AG8402" i="2" s="1"/>
  <c r="AG8418" i="2" a="1"/>
  <c r="AG8418" i="2" s="1"/>
  <c r="AG8434" i="2" a="1"/>
  <c r="AG8434" i="2" s="1"/>
  <c r="AG8450" i="2" a="1"/>
  <c r="AG8450" i="2" s="1"/>
  <c r="AG8466" i="2" a="1"/>
  <c r="AG8466" i="2" s="1"/>
  <c r="AG8482" i="2" a="1"/>
  <c r="AG8482" i="2" s="1"/>
  <c r="AG8498" i="2" a="1"/>
  <c r="AG8498" i="2" s="1"/>
  <c r="AG8514" i="2" a="1"/>
  <c r="AG8514" i="2" s="1"/>
  <c r="AG8530" i="2" a="1"/>
  <c r="AG8530" i="2" s="1"/>
  <c r="AG8546" i="2" a="1"/>
  <c r="AG8546" i="2" s="1"/>
  <c r="AG8560" i="2" a="1"/>
  <c r="AG8560" i="2" s="1"/>
  <c r="AG8575" i="2" a="1"/>
  <c r="AG8575" i="2" s="1"/>
  <c r="AG8591" i="2" a="1"/>
  <c r="AG8591" i="2" s="1"/>
  <c r="AG8605" i="2" a="1"/>
  <c r="AG8605" i="2" s="1"/>
  <c r="AG8619" i="2" a="1"/>
  <c r="AG8619" i="2" s="1"/>
  <c r="AG8634" i="2" a="1"/>
  <c r="AG8634" i="2" s="1"/>
  <c r="AG8650" i="2" a="1"/>
  <c r="AG8650" i="2" s="1"/>
  <c r="AG8666" i="2" a="1"/>
  <c r="AG8666" i="2" s="1"/>
  <c r="AG8681" i="2" a="1"/>
  <c r="AG8681" i="2" s="1"/>
  <c r="AG8695" i="2" a="1"/>
  <c r="AG8695" i="2" s="1"/>
  <c r="AG8711" i="2" a="1"/>
  <c r="AG8711" i="2" s="1"/>
  <c r="AG8726" i="2" a="1"/>
  <c r="AG8726" i="2" s="1"/>
  <c r="AG8740" i="2" a="1"/>
  <c r="AG8740" i="2" s="1"/>
  <c r="AG8770" i="2" a="1"/>
  <c r="AG8770" i="2" s="1"/>
  <c r="AG8786" i="2" a="1"/>
  <c r="AG8786" i="2" s="1"/>
  <c r="AG8802" i="2" a="1"/>
  <c r="AG8802" i="2" s="1"/>
  <c r="AG8816" i="2" a="1"/>
  <c r="AG8816" i="2" s="1"/>
  <c r="AG8831" i="2" a="1"/>
  <c r="AG8831" i="2" s="1"/>
  <c r="AG8847" i="2" a="1"/>
  <c r="AG8847" i="2" s="1"/>
  <c r="AG8862" i="2" a="1"/>
  <c r="AG8862" i="2" s="1"/>
  <c r="AG8876" i="2" a="1"/>
  <c r="AG8876" i="2" s="1"/>
  <c r="AG8891" i="2" a="1"/>
  <c r="AG8891" i="2" s="1"/>
  <c r="AG8906" i="2" a="1"/>
  <c r="AG8906" i="2" s="1"/>
  <c r="AG8921" i="2" a="1"/>
  <c r="AG8921" i="2" s="1"/>
  <c r="AG8935" i="2" a="1"/>
  <c r="AG8935" i="2" s="1"/>
  <c r="AG8950" i="2" a="1"/>
  <c r="AG8950" i="2" s="1"/>
  <c r="AG8966" i="2" a="1"/>
  <c r="AG8966" i="2" s="1"/>
  <c r="AG8980" i="2" a="1"/>
  <c r="AG8980" i="2" s="1"/>
  <c r="AG8995" i="2" a="1"/>
  <c r="AG8995" i="2" s="1"/>
  <c r="AG9010" i="2" a="1"/>
  <c r="AG9010" i="2" s="1"/>
  <c r="AG9025" i="2" a="1"/>
  <c r="AG9025" i="2" s="1"/>
  <c r="AG9040" i="2" a="1"/>
  <c r="AG9040" i="2" s="1"/>
  <c r="AG9069" i="2" a="1"/>
  <c r="AG9069" i="2" s="1"/>
  <c r="AG9084" i="2" a="1"/>
  <c r="AG9084" i="2" s="1"/>
  <c r="AG9099" i="2" a="1"/>
  <c r="AG9099" i="2" s="1"/>
  <c r="AG9114" i="2" a="1"/>
  <c r="AG9114" i="2" s="1"/>
  <c r="AG9128" i="2" a="1"/>
  <c r="AG9128" i="2" s="1"/>
  <c r="AG9143" i="2" a="1"/>
  <c r="AG9143" i="2" s="1"/>
  <c r="AG9183" i="2" a="1"/>
  <c r="AG9183" i="2" s="1"/>
  <c r="AG9196" i="2" a="1"/>
  <c r="AG9196" i="2" s="1"/>
  <c r="AG9209" i="2" a="1"/>
  <c r="AG9209" i="2" s="1"/>
  <c r="AG9222" i="2" a="1"/>
  <c r="AG9222" i="2" s="1"/>
  <c r="AG9247" i="2" a="1"/>
  <c r="AG9247" i="2" s="1"/>
  <c r="AG9260" i="2" a="1"/>
  <c r="AG9260" i="2" s="1"/>
  <c r="AG9273" i="2" a="1"/>
  <c r="AG9273" i="2" s="1"/>
  <c r="AG9286" i="2" a="1"/>
  <c r="AG9286" i="2" s="1"/>
  <c r="AG9311" i="2" a="1"/>
  <c r="AG9311" i="2" s="1"/>
  <c r="AG9324" i="2" a="1"/>
  <c r="AG9324" i="2" s="1"/>
  <c r="AG9337" i="2" a="1"/>
  <c r="AG9337" i="2" s="1"/>
  <c r="AG9350" i="2" a="1"/>
  <c r="AG9350" i="2" s="1"/>
  <c r="AG9377" i="2" a="1"/>
  <c r="AG9377" i="2" s="1"/>
  <c r="AG9391" i="2" a="1"/>
  <c r="AG9391" i="2" s="1"/>
  <c r="AG9405" i="2" a="1"/>
  <c r="AG9405" i="2" s="1"/>
  <c r="AG9419" i="2" a="1"/>
  <c r="AG9419" i="2" s="1"/>
  <c r="AG9434" i="2" a="1"/>
  <c r="AG9434" i="2" s="1"/>
  <c r="AG9448" i="2" a="1"/>
  <c r="AG9448" i="2" s="1"/>
  <c r="AG9462" i="2" a="1"/>
  <c r="AG9462" i="2" s="1"/>
  <c r="AG9476" i="2" a="1"/>
  <c r="AG9476" i="2" s="1"/>
  <c r="AG9505" i="2" a="1"/>
  <c r="AG9505" i="2" s="1"/>
  <c r="AG9519" i="2" a="1"/>
  <c r="AG9519" i="2" s="1"/>
  <c r="AG9533" i="2" a="1"/>
  <c r="AG9533" i="2" s="1"/>
  <c r="AG7473" i="2" a="1"/>
  <c r="AG7473" i="2" s="1"/>
  <c r="AG7729" i="2" a="1"/>
  <c r="AG7729" i="2" s="1"/>
  <c r="AG7974" i="2" a="1"/>
  <c r="AG7974" i="2" s="1"/>
  <c r="AG8230" i="2" a="1"/>
  <c r="AG8230" i="2" s="1"/>
  <c r="AG8486" i="2" a="1"/>
  <c r="AG8486" i="2" s="1"/>
  <c r="AG8730" i="2" a="1"/>
  <c r="AG8730" i="2" s="1"/>
  <c r="AG8969" i="2" a="1"/>
  <c r="AG8969" i="2" s="1"/>
  <c r="AG9199" i="2" a="1"/>
  <c r="AG9199" i="2" s="1"/>
  <c r="AG9409" i="2" a="1"/>
  <c r="AG9409" i="2" s="1"/>
  <c r="AG7489" i="2" a="1"/>
  <c r="AG7489" i="2" s="1"/>
  <c r="AG7745" i="2" a="1"/>
  <c r="AG7745" i="2" s="1"/>
  <c r="AG7990" i="2" a="1"/>
  <c r="AG7990" i="2" s="1"/>
  <c r="AG8246" i="2" a="1"/>
  <c r="AG8246" i="2" s="1"/>
  <c r="AG8502" i="2" a="1"/>
  <c r="AG8502" i="2" s="1"/>
  <c r="AG8744" i="2" a="1"/>
  <c r="AG8744" i="2" s="1"/>
  <c r="AG8984" i="2" a="1"/>
  <c r="AG8984" i="2" s="1"/>
  <c r="AG9212" i="2" a="1"/>
  <c r="AG9212" i="2" s="1"/>
  <c r="AG9423" i="2" a="1"/>
  <c r="AG9423" i="2" s="1"/>
  <c r="AG7505" i="2" a="1"/>
  <c r="AG7505" i="2" s="1"/>
  <c r="AG7761" i="2" a="1"/>
  <c r="AG7761" i="2" s="1"/>
  <c r="AG8006" i="2" a="1"/>
  <c r="AG8006" i="2" s="1"/>
  <c r="AG8262" i="2" a="1"/>
  <c r="AG8262" i="2" s="1"/>
  <c r="AG8518" i="2" a="1"/>
  <c r="AG8518" i="2" s="1"/>
  <c r="AG8758" i="2" a="1"/>
  <c r="AG8758" i="2" s="1"/>
  <c r="AG9225" i="2" a="1"/>
  <c r="AG9225" i="2" s="1"/>
  <c r="AG9437" i="2" a="1"/>
  <c r="AG9437" i="2" s="1"/>
  <c r="AG7521" i="2" a="1"/>
  <c r="AG7521" i="2" s="1"/>
  <c r="AG7777" i="2" a="1"/>
  <c r="AG7777" i="2" s="1"/>
  <c r="AG8022" i="2" a="1"/>
  <c r="AG8022" i="2" s="1"/>
  <c r="AG8278" i="2" a="1"/>
  <c r="AG8278" i="2" s="1"/>
  <c r="AG8534" i="2" a="1"/>
  <c r="AG8534" i="2" s="1"/>
  <c r="AG8774" i="2" a="1"/>
  <c r="AG8774" i="2" s="1"/>
  <c r="AG9013" i="2" a="1"/>
  <c r="AG9013" i="2" s="1"/>
  <c r="AG9238" i="2" a="1"/>
  <c r="AG9238" i="2" s="1"/>
  <c r="AG9451" i="2" a="1"/>
  <c r="AG9451" i="2" s="1"/>
  <c r="AG7537" i="2" a="1"/>
  <c r="AG7537" i="2" s="1"/>
  <c r="AG7793" i="2" a="1"/>
  <c r="AG7793" i="2" s="1"/>
  <c r="AG8038" i="2" a="1"/>
  <c r="AG8038" i="2" s="1"/>
  <c r="AG8294" i="2" a="1"/>
  <c r="AG8294" i="2" s="1"/>
  <c r="AG8549" i="2" a="1"/>
  <c r="AG8549" i="2" s="1"/>
  <c r="AG8790" i="2" a="1"/>
  <c r="AG8790" i="2" s="1"/>
  <c r="AG9029" i="2" a="1"/>
  <c r="AG9029" i="2" s="1"/>
  <c r="AG9466" i="2" a="1"/>
  <c r="AG9466" i="2" s="1"/>
  <c r="AG7553" i="2" a="1"/>
  <c r="AG7553" i="2" s="1"/>
  <c r="AG7809" i="2" a="1"/>
  <c r="AG7809" i="2" s="1"/>
  <c r="AG8054" i="2" a="1"/>
  <c r="AG8054" i="2" s="1"/>
  <c r="AG8310" i="2" a="1"/>
  <c r="AG8310" i="2" s="1"/>
  <c r="AG8563" i="2" a="1"/>
  <c r="AG8563" i="2" s="1"/>
  <c r="AG8805" i="2" a="1"/>
  <c r="AG8805" i="2" s="1"/>
  <c r="AG9043" i="2" a="1"/>
  <c r="AG9043" i="2" s="1"/>
  <c r="AG9263" i="2" a="1"/>
  <c r="AG9263" i="2" s="1"/>
  <c r="AG9480" i="2" a="1"/>
  <c r="AG9480" i="2" s="1"/>
  <c r="AG7569" i="2" a="1"/>
  <c r="AG7569" i="2" s="1"/>
  <c r="AG7821" i="2" a="1"/>
  <c r="AG7821" i="2" s="1"/>
  <c r="AG8070" i="2" a="1"/>
  <c r="AG8070" i="2" s="1"/>
  <c r="AG8326" i="2" a="1"/>
  <c r="AG8326" i="2" s="1"/>
  <c r="AG8579" i="2" a="1"/>
  <c r="AG8579" i="2" s="1"/>
  <c r="AG8819" i="2" a="1"/>
  <c r="AG8819" i="2" s="1"/>
  <c r="AG9058" i="2" a="1"/>
  <c r="AG9058" i="2" s="1"/>
  <c r="AG9276" i="2" a="1"/>
  <c r="AG9276" i="2" s="1"/>
  <c r="AG9494" i="2" a="1"/>
  <c r="AG9494" i="2" s="1"/>
  <c r="AG7585" i="2" a="1"/>
  <c r="AG7585" i="2" s="1"/>
  <c r="AG7834" i="2" a="1"/>
  <c r="AG7834" i="2" s="1"/>
  <c r="AG8086" i="2" a="1"/>
  <c r="AG8086" i="2" s="1"/>
  <c r="AG8342" i="2" a="1"/>
  <c r="AG8342" i="2" s="1"/>
  <c r="AG8835" i="2" a="1"/>
  <c r="AG8835" i="2" s="1"/>
  <c r="AG9073" i="2" a="1"/>
  <c r="AG9073" i="2" s="1"/>
  <c r="AG9289" i="2" a="1"/>
  <c r="AG9289" i="2" s="1"/>
  <c r="AG9508" i="2" a="1"/>
  <c r="AG9508" i="2" s="1"/>
  <c r="AG7601" i="2" a="1"/>
  <c r="AG7601" i="2" s="1"/>
  <c r="AG7847" i="2" a="1"/>
  <c r="AG7847" i="2" s="1"/>
  <c r="AG8102" i="2" a="1"/>
  <c r="AG8102" i="2" s="1"/>
  <c r="AG8358" i="2" a="1"/>
  <c r="AG8358" i="2" s="1"/>
  <c r="AG8609" i="2" a="1"/>
  <c r="AG8609" i="2" s="1"/>
  <c r="AG9088" i="2" a="1"/>
  <c r="AG9088" i="2" s="1"/>
  <c r="AG9302" i="2" a="1"/>
  <c r="AG9302" i="2" s="1"/>
  <c r="AG7617" i="2" a="1"/>
  <c r="AG7617" i="2" s="1"/>
  <c r="AG7862" i="2" a="1"/>
  <c r="AG7862" i="2" s="1"/>
  <c r="AG8118" i="2" a="1"/>
  <c r="AG8118" i="2" s="1"/>
  <c r="AG8374" i="2" a="1"/>
  <c r="AG8374" i="2" s="1"/>
  <c r="AG8623" i="2" a="1"/>
  <c r="AG8623" i="2" s="1"/>
  <c r="AG8866" i="2" a="1"/>
  <c r="AG8866" i="2" s="1"/>
  <c r="AG9103" i="2" a="1"/>
  <c r="AG9103" i="2" s="1"/>
  <c r="AG9537" i="2" a="1"/>
  <c r="AG9537" i="2" s="1"/>
  <c r="AG7633" i="2" a="1"/>
  <c r="AG7633" i="2" s="1"/>
  <c r="AG7878" i="2" a="1"/>
  <c r="AG7878" i="2" s="1"/>
  <c r="AG8134" i="2" a="1"/>
  <c r="AG8134" i="2" s="1"/>
  <c r="AG8390" i="2" a="1"/>
  <c r="AG8390" i="2" s="1"/>
  <c r="AG8638" i="2" a="1"/>
  <c r="AG8638" i="2" s="1"/>
  <c r="AG8880" i="2" a="1"/>
  <c r="AG8880" i="2" s="1"/>
  <c r="AG9118" i="2" a="1"/>
  <c r="AG9118" i="2" s="1"/>
  <c r="AG9327" i="2" a="1"/>
  <c r="AG9327" i="2" s="1"/>
  <c r="AG7649" i="2" a="1"/>
  <c r="AG7649" i="2" s="1"/>
  <c r="AG7894" i="2" a="1"/>
  <c r="AG7894" i="2" s="1"/>
  <c r="AG8150" i="2" a="1"/>
  <c r="AG8150" i="2" s="1"/>
  <c r="AG8406" i="2" a="1"/>
  <c r="AG8406" i="2" s="1"/>
  <c r="AG8654" i="2" a="1"/>
  <c r="AG8654" i="2" s="1"/>
  <c r="AG8895" i="2" a="1"/>
  <c r="AG8895" i="2" s="1"/>
  <c r="AG9132" i="2" a="1"/>
  <c r="AG9132" i="2" s="1"/>
  <c r="AG9340" i="2" a="1"/>
  <c r="AG9340" i="2" s="1"/>
  <c r="AG7665" i="2" a="1"/>
  <c r="AG7665" i="2" s="1"/>
  <c r="AG7910" i="2" a="1"/>
  <c r="AG7910" i="2" s="1"/>
  <c r="AG8166" i="2" a="1"/>
  <c r="AG8166" i="2" s="1"/>
  <c r="AG8422" i="2" a="1"/>
  <c r="AG8422" i="2" s="1"/>
  <c r="AG8670" i="2" a="1"/>
  <c r="AG8670" i="2" s="1"/>
  <c r="AG8910" i="2" a="1"/>
  <c r="AG8910" i="2" s="1"/>
  <c r="AG9147" i="2" a="1"/>
  <c r="AG9147" i="2" s="1"/>
  <c r="AG9353" i="2" a="1"/>
  <c r="AG9353" i="2" s="1"/>
  <c r="AG7681" i="2" a="1"/>
  <c r="AG7681" i="2" s="1"/>
  <c r="AG7926" i="2" a="1"/>
  <c r="AG7926" i="2" s="1"/>
  <c r="AG8182" i="2" a="1"/>
  <c r="AG8182" i="2" s="1"/>
  <c r="AG8438" i="2" a="1"/>
  <c r="AG8438" i="2" s="1"/>
  <c r="AG8684" i="2" a="1"/>
  <c r="AG8684" i="2" s="1"/>
  <c r="AG8925" i="2" a="1"/>
  <c r="AG8925" i="2" s="1"/>
  <c r="AG9162" i="2" a="1"/>
  <c r="AG9162" i="2" s="1"/>
  <c r="AG9366" i="2" a="1"/>
  <c r="AG9366" i="2" s="1"/>
  <c r="AG7697" i="2" a="1"/>
  <c r="AG7697" i="2" s="1"/>
  <c r="AG7942" i="2" a="1"/>
  <c r="AG7942" i="2" s="1"/>
  <c r="AG8198" i="2" a="1"/>
  <c r="AG8198" i="2" s="1"/>
  <c r="AG8454" i="2" a="1"/>
  <c r="AG8454" i="2" s="1"/>
  <c r="AG8699" i="2" a="1"/>
  <c r="AG8699" i="2" s="1"/>
  <c r="AG8939" i="2" a="1"/>
  <c r="AG8939" i="2" s="1"/>
  <c r="AG9174" i="2" a="1"/>
  <c r="AG9174" i="2" s="1"/>
  <c r="AG9380" i="2" a="1"/>
  <c r="AG9380" i="2" s="1"/>
  <c r="AG7713" i="2" a="1"/>
  <c r="AG7713" i="2" s="1"/>
  <c r="AG7958" i="2" a="1"/>
  <c r="AG7958" i="2" s="1"/>
  <c r="AG8214" i="2" a="1"/>
  <c r="AG8214" i="2" s="1"/>
  <c r="AG8470" i="2" a="1"/>
  <c r="AG8470" i="2" s="1"/>
  <c r="AG8715" i="2" a="1"/>
  <c r="AG8715" i="2" s="1"/>
  <c r="AG8954" i="2" a="1"/>
  <c r="AG8954" i="2" s="1"/>
  <c r="AG66" i="2" l="1" a="1"/>
  <c r="AG66" i="2" s="1"/>
  <c r="AG1099" i="2" a="1"/>
  <c r="AG1099" i="2" s="1"/>
  <c r="AG843" i="2" a="1"/>
  <c r="AG843" i="2" s="1"/>
  <c r="AG563" i="2" a="1"/>
  <c r="AG563" i="2" s="1"/>
  <c r="AG313" i="2" a="1"/>
  <c r="AG313" i="2" s="1"/>
  <c r="AG50" i="2" a="1"/>
  <c r="AG50" i="2" s="1"/>
  <c r="AG1113" i="2" a="1"/>
  <c r="AG1113" i="2" s="1"/>
  <c r="AG826" i="2" a="1"/>
  <c r="AG826" i="2" s="1"/>
  <c r="AG126" i="2" a="1"/>
  <c r="AG126" i="2" s="1"/>
  <c r="AG736" i="2" a="1"/>
  <c r="AG736" i="2" s="1"/>
  <c r="AG93" i="2" a="1"/>
  <c r="AG93" i="2" s="1"/>
  <c r="AG544" i="2" a="1"/>
  <c r="AG544" i="2" s="1"/>
  <c r="AG1064" i="2" a="1"/>
  <c r="AG1064" i="2" s="1"/>
  <c r="AG231" i="2" a="1"/>
  <c r="AG231" i="2" s="1"/>
  <c r="AG35" i="2" a="1"/>
  <c r="AG35" i="2" s="1"/>
  <c r="AG1068" i="2" a="1"/>
  <c r="AG1068" i="2" s="1"/>
  <c r="AG811" i="2" a="1"/>
  <c r="AG811" i="2" s="1"/>
  <c r="AG531" i="2" a="1"/>
  <c r="AG531" i="2" s="1"/>
  <c r="AG281" i="2" a="1"/>
  <c r="AG281" i="2" s="1"/>
  <c r="AG19" i="2" a="1"/>
  <c r="AG19" i="2" s="1"/>
  <c r="AG1083" i="2" a="1"/>
  <c r="AG1083" i="2" s="1"/>
  <c r="AG705" i="2" a="1"/>
  <c r="AG705" i="2" s="1"/>
  <c r="AG79" i="2" a="1"/>
  <c r="AG79" i="2" s="1"/>
  <c r="AG656" i="2" a="1"/>
  <c r="AG656" i="2" s="1"/>
  <c r="AG1278" i="2" a="1"/>
  <c r="AG1278" i="2" s="1"/>
  <c r="AG450" i="2" a="1"/>
  <c r="AG450" i="2" s="1"/>
  <c r="AG944" i="2" a="1"/>
  <c r="AG944" i="2" s="1"/>
  <c r="AG153" i="2" a="1"/>
  <c r="AG153" i="2" s="1"/>
  <c r="AG20" i="2" a="1"/>
  <c r="AG20" i="2" s="1"/>
  <c r="AG1053" i="2" a="1"/>
  <c r="AG1053" i="2" s="1"/>
  <c r="AG796" i="2" a="1"/>
  <c r="AG796" i="2" s="1"/>
  <c r="AG515" i="2" a="1"/>
  <c r="AG515" i="2" s="1"/>
  <c r="AG266" i="2" a="1"/>
  <c r="AG266" i="2" s="1"/>
  <c r="AG7" i="2" a="1"/>
  <c r="AG7" i="2" s="1"/>
  <c r="AG1067" i="2" a="1"/>
  <c r="AG1067" i="2" s="1"/>
  <c r="AG657" i="2" a="1"/>
  <c r="AG657" i="2" s="1"/>
  <c r="AG1295" i="2" a="1"/>
  <c r="AG1295" i="2" s="1"/>
  <c r="AG625" i="2" a="1"/>
  <c r="AG625" i="2" s="1"/>
  <c r="AG1230" i="2" a="1"/>
  <c r="AG1230" i="2" s="1"/>
  <c r="AG387" i="2" a="1"/>
  <c r="AG387" i="2" s="1"/>
  <c r="AG929" i="2" a="1"/>
  <c r="AG929" i="2" s="1"/>
  <c r="AG76" i="2" a="1"/>
  <c r="AG76" i="2" s="1"/>
  <c r="AG1297" i="2" a="1"/>
  <c r="AG1297" i="2" s="1"/>
  <c r="AG1039" i="2" a="1"/>
  <c r="AG1039" i="2" s="1"/>
  <c r="AG782" i="2" a="1"/>
  <c r="AG782" i="2" s="1"/>
  <c r="AG499" i="2" a="1"/>
  <c r="AG499" i="2" s="1"/>
  <c r="AG251" i="2" a="1"/>
  <c r="AG251" i="2" s="1"/>
  <c r="AG1296" i="2" a="1"/>
  <c r="AG1296" i="2" s="1"/>
  <c r="AG1052" i="2" a="1"/>
  <c r="AG1052" i="2" s="1"/>
  <c r="AG626" i="2" a="1"/>
  <c r="AG626" i="2" s="1"/>
  <c r="AG1247" i="2" a="1"/>
  <c r="AG1247" i="2" s="1"/>
  <c r="AG609" i="2" a="1"/>
  <c r="AG609" i="2" s="1"/>
  <c r="AG1156" i="2" a="1"/>
  <c r="AG1156" i="2" s="1"/>
  <c r="AG372" i="2" a="1"/>
  <c r="AG372" i="2" s="1"/>
  <c r="AG855" i="2" a="1"/>
  <c r="AG855" i="2" s="1"/>
  <c r="AG30" i="2" a="1"/>
  <c r="AG30" i="2" s="1"/>
  <c r="AG1281" i="2" a="1"/>
  <c r="AG1281" i="2" s="1"/>
  <c r="AG1025" i="2" a="1"/>
  <c r="AG1025" i="2" s="1"/>
  <c r="AG768" i="2" a="1"/>
  <c r="AG768" i="2" s="1"/>
  <c r="AG483" i="2" a="1"/>
  <c r="AG483" i="2" s="1"/>
  <c r="AG235" i="2" a="1"/>
  <c r="AG235" i="2" s="1"/>
  <c r="AG1280" i="2" a="1"/>
  <c r="AG1280" i="2" s="1"/>
  <c r="AG1038" i="2" a="1"/>
  <c r="AG1038" i="2" s="1"/>
  <c r="AG594" i="2" a="1"/>
  <c r="AG594" i="2" s="1"/>
  <c r="AG1186" i="2" a="1"/>
  <c r="AG1186" i="2" s="1"/>
  <c r="AG529" i="2" a="1"/>
  <c r="AG529" i="2" s="1"/>
  <c r="AG1142" i="2" a="1"/>
  <c r="AG1142" i="2" s="1"/>
  <c r="AG294" i="2" a="1"/>
  <c r="AG294" i="2" s="1"/>
  <c r="AG807" i="2" a="1"/>
  <c r="AG807" i="2" s="1"/>
  <c r="AG722" i="2" a="1"/>
  <c r="AG722" i="2" s="1"/>
  <c r="AG452" i="2" a="1"/>
  <c r="AG452" i="2" s="1"/>
  <c r="AG204" i="2" a="1"/>
  <c r="AG204" i="2" s="1"/>
  <c r="AG1248" i="2" a="1"/>
  <c r="AG1248" i="2" s="1"/>
  <c r="AG1009" i="2" a="1"/>
  <c r="AG1009" i="2" s="1"/>
  <c r="AG498" i="2" a="1"/>
  <c r="AG498" i="2" s="1"/>
  <c r="AG1127" i="2" a="1"/>
  <c r="AG1127" i="2" s="1"/>
  <c r="AG419" i="2" a="1"/>
  <c r="AG419" i="2" s="1"/>
  <c r="AG1022" i="2" a="1"/>
  <c r="AG1022" i="2" s="1"/>
  <c r="AG201" i="2" a="1"/>
  <c r="AG201" i="2" s="1"/>
  <c r="AG702" i="2" a="1"/>
  <c r="AG702" i="2" s="1"/>
  <c r="AG1233" i="2" a="1"/>
  <c r="AG1233" i="2" s="1"/>
  <c r="AG979" i="2" a="1"/>
  <c r="AG979" i="2" s="1"/>
  <c r="AG706" i="2" a="1"/>
  <c r="AG706" i="2" s="1"/>
  <c r="AG437" i="2" a="1"/>
  <c r="AG437" i="2" s="1"/>
  <c r="AG189" i="2" a="1"/>
  <c r="AG189" i="2" s="1"/>
  <c r="AG1232" i="2" a="1"/>
  <c r="AG1232" i="2" s="1"/>
  <c r="AG978" i="2" a="1"/>
  <c r="AG978" i="2" s="1"/>
  <c r="AG451" i="2" a="1"/>
  <c r="AG451" i="2" s="1"/>
  <c r="AG1112" i="2" a="1"/>
  <c r="AG1112" i="2" s="1"/>
  <c r="AG388" i="2" a="1"/>
  <c r="AG388" i="2" s="1"/>
  <c r="AG977" i="2" a="1"/>
  <c r="AG977" i="2" s="1"/>
  <c r="AG139" i="2" a="1"/>
  <c r="AG139" i="2" s="1"/>
  <c r="AG686" i="2" a="1"/>
  <c r="AG686" i="2" s="1"/>
  <c r="AG1188" i="2" a="1"/>
  <c r="AG1188" i="2" s="1"/>
  <c r="AG948" i="2" a="1"/>
  <c r="AG948" i="2" s="1"/>
  <c r="AG674" i="2" a="1"/>
  <c r="AG674" i="2" s="1"/>
  <c r="AG405" i="2" a="1"/>
  <c r="AG405" i="2" s="1"/>
  <c r="AG157" i="2" a="1"/>
  <c r="AG157" i="2" s="1"/>
  <c r="AG1202" i="2" a="1"/>
  <c r="AG1202" i="2" s="1"/>
  <c r="AG947" i="2" a="1"/>
  <c r="AG947" i="2" s="1"/>
  <c r="AG374" i="2" a="1"/>
  <c r="AG374" i="2" s="1"/>
  <c r="AG993" i="2" a="1"/>
  <c r="AG993" i="2" s="1"/>
  <c r="AG341" i="2" a="1"/>
  <c r="AG341" i="2" s="1"/>
  <c r="AG887" i="2" a="1"/>
  <c r="AG887" i="2" s="1"/>
  <c r="AG47" i="2" a="1"/>
  <c r="AG47" i="2" s="1"/>
  <c r="AG559" i="2" a="1"/>
  <c r="AG559" i="2" s="1"/>
  <c r="AG1174" i="2" a="1"/>
  <c r="AG1174" i="2" s="1"/>
  <c r="AG932" i="2" a="1"/>
  <c r="AG932" i="2" s="1"/>
  <c r="AG658" i="2" a="1"/>
  <c r="AG658" i="2" s="1"/>
  <c r="AG390" i="2" a="1"/>
  <c r="AG390" i="2" s="1"/>
  <c r="AG142" i="2" a="1"/>
  <c r="AG142" i="2" s="1"/>
  <c r="AG1187" i="2" a="1"/>
  <c r="AG1187" i="2" s="1"/>
  <c r="AG931" i="2" a="1"/>
  <c r="AG931" i="2" s="1"/>
  <c r="AG342" i="2" a="1"/>
  <c r="AG342" i="2" s="1"/>
  <c r="AG930" i="2" a="1"/>
  <c r="AG930" i="2" s="1"/>
  <c r="AG264" i="2" a="1"/>
  <c r="AG264" i="2" s="1"/>
  <c r="AG808" i="2" a="1"/>
  <c r="AG808" i="2" s="1"/>
  <c r="AG4" i="2" a="1"/>
  <c r="AG4" i="2" s="1"/>
  <c r="AG511" i="2" a="1"/>
  <c r="AG511" i="2" s="1"/>
  <c r="AG1159" i="2" a="1"/>
  <c r="AG1159" i="2" s="1"/>
  <c r="AG918" i="2" a="1"/>
  <c r="AG918" i="2" s="1"/>
  <c r="AG627" i="2" a="1"/>
  <c r="AG627" i="2" s="1"/>
  <c r="AG375" i="2" a="1"/>
  <c r="AG375" i="2" s="1"/>
  <c r="AG127" i="2" a="1"/>
  <c r="AG127" i="2" s="1"/>
  <c r="AG1173" i="2" a="1"/>
  <c r="AG1173" i="2" s="1"/>
  <c r="AG917" i="2" a="1"/>
  <c r="AG917" i="2" s="1"/>
  <c r="AG327" i="2" a="1"/>
  <c r="AG327" i="2" s="1"/>
  <c r="AG902" i="2" a="1"/>
  <c r="AG902" i="2" s="1"/>
  <c r="AG217" i="2" a="1"/>
  <c r="AG217" i="2" s="1"/>
  <c r="AG750" i="2" a="1"/>
  <c r="AG750" i="2" s="1"/>
  <c r="AG1261" i="2" a="1"/>
  <c r="AG1261" i="2" s="1"/>
  <c r="AG433" i="2" a="1"/>
  <c r="AG433" i="2" s="1"/>
  <c r="AG1145" i="2" a="1"/>
  <c r="AG1145" i="2" s="1"/>
  <c r="AG904" i="2" a="1"/>
  <c r="AG904" i="2" s="1"/>
  <c r="AG611" i="2" a="1"/>
  <c r="AG611" i="2" s="1"/>
  <c r="AG359" i="2" a="1"/>
  <c r="AG359" i="2" s="1"/>
  <c r="AG111" i="2" a="1"/>
  <c r="AG111" i="2" s="1"/>
  <c r="AG1158" i="2" a="1"/>
  <c r="AG1158" i="2" s="1"/>
  <c r="AG903" i="2" a="1"/>
  <c r="AG903" i="2" s="1"/>
  <c r="AG250" i="2" a="1"/>
  <c r="AG250" i="2" s="1"/>
  <c r="AG872" i="2" a="1"/>
  <c r="AG872" i="2" s="1"/>
  <c r="AG171" i="2" a="1"/>
  <c r="AG171" i="2" s="1"/>
  <c r="AG703" i="2" a="1"/>
  <c r="AG703" i="2" s="1"/>
  <c r="AG1200" i="2" a="1"/>
  <c r="AG1200" i="2" s="1"/>
  <c r="AG417" i="2" a="1"/>
  <c r="AG417" i="2" s="1"/>
  <c r="AG96" i="2" a="1"/>
  <c r="AG96" i="2" s="1"/>
  <c r="AG1129" i="2" a="1"/>
  <c r="AG1129" i="2" s="1"/>
  <c r="AG874" i="2" a="1"/>
  <c r="AG874" i="2" s="1"/>
  <c r="AG595" i="2" a="1"/>
  <c r="AG595" i="2" s="1"/>
  <c r="AG343" i="2" a="1"/>
  <c r="AG343" i="2" s="1"/>
  <c r="AG95" i="2" a="1"/>
  <c r="AG95" i="2" s="1"/>
  <c r="AG1144" i="2" a="1"/>
  <c r="AG1144" i="2" s="1"/>
  <c r="AG873" i="2" a="1"/>
  <c r="AG873" i="2" s="1"/>
  <c r="AG203" i="2" a="1"/>
  <c r="AG203" i="2" s="1"/>
  <c r="AG857" i="2" a="1"/>
  <c r="AG857" i="2" s="1"/>
  <c r="AG140" i="2" a="1"/>
  <c r="AG140" i="2" s="1"/>
  <c r="AG640" i="2" a="1"/>
  <c r="AG640" i="2" s="1"/>
  <c r="AG1185" i="2" a="1"/>
  <c r="AG1185" i="2" s="1"/>
  <c r="AG324" i="2" a="1"/>
  <c r="AG324" i="2" s="1"/>
  <c r="AG737" i="2" a="1"/>
  <c r="AG737" i="2" s="1"/>
  <c r="AG482" i="2" a="1"/>
  <c r="AG482" i="2" s="1"/>
  <c r="AG234" i="2" a="1"/>
  <c r="AG234" i="2" s="1"/>
  <c r="AG1279" i="2" a="1"/>
  <c r="AG1279" i="2" s="1"/>
  <c r="AG1023" i="2" a="1"/>
  <c r="AG1023" i="2" s="1"/>
  <c r="AG766" i="2" a="1"/>
  <c r="AG766" i="2" s="1"/>
  <c r="AG513" i="2" a="1"/>
  <c r="AG513" i="2" s="1"/>
  <c r="AG249" i="2" a="1"/>
  <c r="AG249" i="2" s="1"/>
  <c r="AG5" i="2" a="1"/>
  <c r="AG5" i="2" s="1"/>
  <c r="AG1050" i="2" a="1"/>
  <c r="AG1050" i="2" s="1"/>
  <c r="AG779" i="2" a="1"/>
  <c r="AG779" i="2" s="1"/>
  <c r="AG528" i="2" a="1"/>
  <c r="AG528" i="2" s="1"/>
  <c r="AG278" i="2" a="1"/>
  <c r="AG278" i="2" s="1"/>
  <c r="AG31" i="2" a="1"/>
  <c r="AG31" i="2" s="1"/>
  <c r="AG1095" i="2" a="1"/>
  <c r="AG1095" i="2" s="1"/>
  <c r="AG839" i="2" a="1"/>
  <c r="AG839" i="2" s="1"/>
  <c r="AG591" i="2" a="1"/>
  <c r="AG591" i="2" s="1"/>
  <c r="AG309" i="2" a="1"/>
  <c r="AG309" i="2" s="1"/>
  <c r="AG61" i="2" a="1"/>
  <c r="AG61" i="2" s="1"/>
  <c r="AG721" i="2" a="1"/>
  <c r="AG721" i="2" s="1"/>
  <c r="AG466" i="2" a="1"/>
  <c r="AG466" i="2" s="1"/>
  <c r="AG218" i="2" a="1"/>
  <c r="AG218" i="2" s="1"/>
  <c r="AG1263" i="2" a="1"/>
  <c r="AG1263" i="2" s="1"/>
  <c r="AG1008" i="2" a="1"/>
  <c r="AG1008" i="2" s="1"/>
  <c r="AG751" i="2" a="1"/>
  <c r="AG751" i="2" s="1"/>
  <c r="AG497" i="2" a="1"/>
  <c r="AG497" i="2" s="1"/>
  <c r="AG233" i="2" a="1"/>
  <c r="AG233" i="2" s="1"/>
  <c r="AG1294" i="2" a="1"/>
  <c r="AG1294" i="2" s="1"/>
  <c r="AG1036" i="2" a="1"/>
  <c r="AG1036" i="2" s="1"/>
  <c r="AG765" i="2" a="1"/>
  <c r="AG765" i="2" s="1"/>
  <c r="AG512" i="2" a="1"/>
  <c r="AG512" i="2" s="1"/>
  <c r="AG263" i="2" a="1"/>
  <c r="AG263" i="2" s="1"/>
  <c r="AG17" i="2" a="1"/>
  <c r="AG17" i="2" s="1"/>
  <c r="AG1080" i="2" a="1"/>
  <c r="AG1080" i="2" s="1"/>
  <c r="AG823" i="2" a="1"/>
  <c r="AG823" i="2" s="1"/>
  <c r="AG575" i="2" a="1"/>
  <c r="AG575" i="2" s="1"/>
  <c r="AG293" i="2" a="1"/>
  <c r="AG293" i="2" s="1"/>
  <c r="AG46" i="2" a="1"/>
  <c r="AG46" i="2" s="1"/>
  <c r="AG689" i="2" a="1"/>
  <c r="AG689" i="2" s="1"/>
  <c r="AG436" i="2" a="1"/>
  <c r="AG436" i="2" s="1"/>
  <c r="AG188" i="2" a="1"/>
  <c r="AG188" i="2" s="1"/>
  <c r="AG1231" i="2" a="1"/>
  <c r="AG1231" i="2" s="1"/>
  <c r="AG962" i="2" a="1"/>
  <c r="AG962" i="2" s="1"/>
  <c r="AG720" i="2" a="1"/>
  <c r="AG720" i="2" s="1"/>
  <c r="AG465" i="2" a="1"/>
  <c r="AG465" i="2" s="1"/>
  <c r="AG202" i="2" a="1"/>
  <c r="AG202" i="2" s="1"/>
  <c r="AG1262" i="2" a="1"/>
  <c r="AG1262" i="2" s="1"/>
  <c r="AG1007" i="2" a="1"/>
  <c r="AG1007" i="2" s="1"/>
  <c r="AG735" i="2" a="1"/>
  <c r="AG735" i="2" s="1"/>
  <c r="AG480" i="2" a="1"/>
  <c r="AG480" i="2" s="1"/>
  <c r="AG232" i="2" a="1"/>
  <c r="AG232" i="2" s="1"/>
  <c r="AG1293" i="2" a="1"/>
  <c r="AG1293" i="2" s="1"/>
  <c r="AG1035" i="2" a="1"/>
  <c r="AG1035" i="2" s="1"/>
  <c r="AG793" i="2" a="1"/>
  <c r="AG793" i="2" s="1"/>
  <c r="AG543" i="2" a="1"/>
  <c r="AG543" i="2" s="1"/>
  <c r="AG262" i="2" a="1"/>
  <c r="AG262" i="2" s="1"/>
  <c r="AG16" i="2" a="1"/>
  <c r="AG16" i="2" s="1"/>
  <c r="AG673" i="2" a="1"/>
  <c r="AG673" i="2" s="1"/>
  <c r="AG420" i="2" a="1"/>
  <c r="AG420" i="2" s="1"/>
  <c r="AG172" i="2" a="1"/>
  <c r="AG172" i="2" s="1"/>
  <c r="AG1216" i="2" a="1"/>
  <c r="AG1216" i="2" s="1"/>
  <c r="AG946" i="2" a="1"/>
  <c r="AG946" i="2" s="1"/>
  <c r="AG704" i="2" a="1"/>
  <c r="AG704" i="2" s="1"/>
  <c r="AG435" i="2" a="1"/>
  <c r="AG435" i="2" s="1"/>
  <c r="AG187" i="2" a="1"/>
  <c r="AG187" i="2" s="1"/>
  <c r="AG1246" i="2" a="1"/>
  <c r="AG1246" i="2" s="1"/>
  <c r="AG992" i="2" a="1"/>
  <c r="AG992" i="2" s="1"/>
  <c r="AG719" i="2" a="1"/>
  <c r="AG719" i="2" s="1"/>
  <c r="AG464" i="2" a="1"/>
  <c r="AG464" i="2" s="1"/>
  <c r="AG216" i="2" a="1"/>
  <c r="AG216" i="2" s="1"/>
  <c r="AG1277" i="2" a="1"/>
  <c r="AG1277" i="2" s="1"/>
  <c r="AG1021" i="2" a="1"/>
  <c r="AG1021" i="2" s="1"/>
  <c r="AG778" i="2" a="1"/>
  <c r="AG778" i="2" s="1"/>
  <c r="AG527" i="2" a="1"/>
  <c r="AG527" i="2" s="1"/>
  <c r="AG247" i="2" a="1"/>
  <c r="AG247" i="2" s="1"/>
  <c r="AG3" i="2" a="1"/>
  <c r="AG3" i="2" s="1"/>
  <c r="AG889" i="2" a="1"/>
  <c r="AG889" i="2" s="1"/>
  <c r="AG642" i="2" a="1"/>
  <c r="AG642" i="2" s="1"/>
  <c r="AG389" i="2" a="1"/>
  <c r="AG389" i="2" s="1"/>
  <c r="AG141" i="2" a="1"/>
  <c r="AG141" i="2" s="1"/>
  <c r="AG1172" i="2" a="1"/>
  <c r="AG1172" i="2" s="1"/>
  <c r="AG916" i="2" a="1"/>
  <c r="AG916" i="2" s="1"/>
  <c r="AG672" i="2" a="1"/>
  <c r="AG672" i="2" s="1"/>
  <c r="AG403" i="2" a="1"/>
  <c r="AG403" i="2" s="1"/>
  <c r="AG155" i="2" a="1"/>
  <c r="AG155" i="2" s="1"/>
  <c r="AG1215" i="2" a="1"/>
  <c r="AG1215" i="2" s="1"/>
  <c r="AG961" i="2" a="1"/>
  <c r="AG961" i="2" s="1"/>
  <c r="AG687" i="2" a="1"/>
  <c r="AG687" i="2" s="1"/>
  <c r="AG434" i="2" a="1"/>
  <c r="AG434" i="2" s="1"/>
  <c r="AG186" i="2" a="1"/>
  <c r="AG186" i="2" s="1"/>
  <c r="AG1245" i="2" a="1"/>
  <c r="AG1245" i="2" s="1"/>
  <c r="AG991" i="2" a="1"/>
  <c r="AG991" i="2" s="1"/>
  <c r="AG749" i="2" a="1"/>
  <c r="AG749" i="2" s="1"/>
  <c r="AG495" i="2" a="1"/>
  <c r="AG495" i="2" s="1"/>
  <c r="AG215" i="2" a="1"/>
  <c r="AG215" i="2" s="1"/>
  <c r="AG1201" i="2" a="1"/>
  <c r="AG1201" i="2" s="1"/>
  <c r="AG945" i="2" a="1"/>
  <c r="AG945" i="2" s="1"/>
  <c r="AG671" i="2" a="1"/>
  <c r="AG671" i="2" s="1"/>
  <c r="AG418" i="2" a="1"/>
  <c r="AG418" i="2" s="1"/>
  <c r="AG170" i="2" a="1"/>
  <c r="AG170" i="2" s="1"/>
  <c r="AG1229" i="2" a="1"/>
  <c r="AG1229" i="2" s="1"/>
  <c r="AG976" i="2" a="1"/>
  <c r="AG976" i="2" s="1"/>
  <c r="AG734" i="2" a="1"/>
  <c r="AG734" i="2" s="1"/>
  <c r="AG479" i="2" a="1"/>
  <c r="AG479" i="2" s="1"/>
  <c r="AG200" i="2" a="1"/>
  <c r="AG200" i="2" s="1"/>
  <c r="AG858" i="2" a="1"/>
  <c r="AG858" i="2" s="1"/>
  <c r="AG610" i="2" a="1"/>
  <c r="AG610" i="2" s="1"/>
  <c r="AG358" i="2" a="1"/>
  <c r="AG358" i="2" s="1"/>
  <c r="AG110" i="2" a="1"/>
  <c r="AG110" i="2" s="1"/>
  <c r="AG1143" i="2" a="1"/>
  <c r="AG1143" i="2" s="1"/>
  <c r="AG888" i="2" a="1"/>
  <c r="AG888" i="2" s="1"/>
  <c r="AG641" i="2" a="1"/>
  <c r="AG641" i="2" s="1"/>
  <c r="AG373" i="2" a="1"/>
  <c r="AG373" i="2" s="1"/>
  <c r="AG125" i="2" a="1"/>
  <c r="AG125" i="2" s="1"/>
  <c r="AG1171" i="2" a="1"/>
  <c r="AG1171" i="2" s="1"/>
  <c r="AG915" i="2" a="1"/>
  <c r="AG915" i="2" s="1"/>
  <c r="AG655" i="2" a="1"/>
  <c r="AG655" i="2" s="1"/>
  <c r="AG402" i="2" a="1"/>
  <c r="AG402" i="2" s="1"/>
  <c r="AG154" i="2" a="1"/>
  <c r="AG154" i="2" s="1"/>
  <c r="AG1214" i="2" a="1"/>
  <c r="AG1214" i="2" s="1"/>
  <c r="AG960" i="2" a="1"/>
  <c r="AG960" i="2" s="1"/>
  <c r="AG718" i="2" a="1"/>
  <c r="AG718" i="2" s="1"/>
  <c r="AG449" i="2" a="1"/>
  <c r="AG449" i="2" s="1"/>
  <c r="AG185" i="2" a="1"/>
  <c r="AG185" i="2" s="1"/>
  <c r="AG810" i="2" a="1"/>
  <c r="AG810" i="2" s="1"/>
  <c r="AG562" i="2" a="1"/>
  <c r="AG562" i="2" s="1"/>
  <c r="AG312" i="2" a="1"/>
  <c r="AG312" i="2" s="1"/>
  <c r="AG64" i="2" a="1"/>
  <c r="AG64" i="2" s="1"/>
  <c r="AG1097" i="2" a="1"/>
  <c r="AG1097" i="2" s="1"/>
  <c r="AG841" i="2" a="1"/>
  <c r="AG841" i="2" s="1"/>
  <c r="AG593" i="2" a="1"/>
  <c r="AG593" i="2" s="1"/>
  <c r="AG326" i="2" a="1"/>
  <c r="AG326" i="2" s="1"/>
  <c r="AG78" i="2" a="1"/>
  <c r="AG78" i="2" s="1"/>
  <c r="AG1126" i="2" a="1"/>
  <c r="AG1126" i="2" s="1"/>
  <c r="AG871" i="2" a="1"/>
  <c r="AG871" i="2" s="1"/>
  <c r="AG608" i="2" a="1"/>
  <c r="AG608" i="2" s="1"/>
  <c r="AG356" i="2" a="1"/>
  <c r="AG356" i="2" s="1"/>
  <c r="AG108" i="2" a="1"/>
  <c r="AG108" i="2" s="1"/>
  <c r="AG1170" i="2" a="1"/>
  <c r="AG1170" i="2" s="1"/>
  <c r="AG914" i="2" a="1"/>
  <c r="AG914" i="2" s="1"/>
  <c r="AG670" i="2" a="1"/>
  <c r="AG670" i="2" s="1"/>
  <c r="AG401" i="2" a="1"/>
  <c r="AG401" i="2" s="1"/>
  <c r="AG138" i="2" a="1"/>
  <c r="AG138" i="2" s="1"/>
  <c r="AG795" i="2" a="1"/>
  <c r="AG795" i="2" s="1"/>
  <c r="AG546" i="2" a="1"/>
  <c r="AG546" i="2" s="1"/>
  <c r="AG296" i="2" a="1"/>
  <c r="AG296" i="2" s="1"/>
  <c r="AG49" i="2" a="1"/>
  <c r="AG49" i="2" s="1"/>
  <c r="AG1082" i="2" a="1"/>
  <c r="AG1082" i="2" s="1"/>
  <c r="AG825" i="2" a="1"/>
  <c r="AG825" i="2" s="1"/>
  <c r="AG577" i="2" a="1"/>
  <c r="AG577" i="2" s="1"/>
  <c r="AG311" i="2" a="1"/>
  <c r="AG311" i="2" s="1"/>
  <c r="AG63" i="2" a="1"/>
  <c r="AG63" i="2" s="1"/>
  <c r="AG1111" i="2" a="1"/>
  <c r="AG1111" i="2" s="1"/>
  <c r="AG856" i="2" a="1"/>
  <c r="AG856" i="2" s="1"/>
  <c r="AG592" i="2" a="1"/>
  <c r="AG592" i="2" s="1"/>
  <c r="AG340" i="2" a="1"/>
  <c r="AG340" i="2" s="1"/>
  <c r="AG92" i="2" a="1"/>
  <c r="AG92" i="2" s="1"/>
  <c r="AG1155" i="2" a="1"/>
  <c r="AG1155" i="2" s="1"/>
  <c r="AG900" i="2" a="1"/>
  <c r="AG900" i="2" s="1"/>
  <c r="AG654" i="2" a="1"/>
  <c r="AG654" i="2" s="1"/>
  <c r="AG371" i="2" a="1"/>
  <c r="AG371" i="2" s="1"/>
  <c r="AG123" i="2" a="1"/>
  <c r="AG123" i="2" s="1"/>
  <c r="X30" i="3"/>
  <c r="AG781" i="2" a="1"/>
  <c r="AG781" i="2" s="1"/>
  <c r="AG530" i="2" a="1"/>
  <c r="AG530" i="2" s="1"/>
  <c r="AG280" i="2" a="1"/>
  <c r="AG280" i="2" s="1"/>
  <c r="AG33" i="2" a="1"/>
  <c r="AG33" i="2" s="1"/>
  <c r="AG1066" i="2" a="1"/>
  <c r="AG1066" i="2" s="1"/>
  <c r="AG809" i="2" a="1"/>
  <c r="AG809" i="2" s="1"/>
  <c r="AG561" i="2" a="1"/>
  <c r="AG561" i="2" s="1"/>
  <c r="AG295" i="2" a="1"/>
  <c r="AG295" i="2" s="1"/>
  <c r="AG48" i="2" a="1"/>
  <c r="AG48" i="2" s="1"/>
  <c r="AG1096" i="2" a="1"/>
  <c r="AG1096" i="2" s="1"/>
  <c r="AG840" i="2" a="1"/>
  <c r="AG840" i="2" s="1"/>
  <c r="AG576" i="2" a="1"/>
  <c r="AG576" i="2" s="1"/>
  <c r="AG325" i="2" a="1"/>
  <c r="AG325" i="2" s="1"/>
  <c r="AG77" i="2" a="1"/>
  <c r="AG77" i="2" s="1"/>
  <c r="AG1141" i="2" a="1"/>
  <c r="AG1141" i="2" s="1"/>
  <c r="AG886" i="2" a="1"/>
  <c r="AG886" i="2" s="1"/>
  <c r="AG639" i="2" a="1"/>
  <c r="AG639" i="2" s="1"/>
  <c r="AG355" i="2" a="1"/>
  <c r="AG355" i="2" s="1"/>
  <c r="AG107" i="2" a="1"/>
  <c r="AG107" i="2" s="1"/>
  <c r="AG767" i="2" a="1"/>
  <c r="AG767" i="2" s="1"/>
  <c r="AG514" i="2" a="1"/>
  <c r="AG514" i="2" s="1"/>
  <c r="AG265" i="2" a="1"/>
  <c r="AG265" i="2" s="1"/>
  <c r="AG6" i="2" a="1"/>
  <c r="AG6" i="2" s="1"/>
  <c r="AG1051" i="2" a="1"/>
  <c r="AG1051" i="2" s="1"/>
  <c r="AG794" i="2" a="1"/>
  <c r="AG794" i="2" s="1"/>
  <c r="AG545" i="2" a="1"/>
  <c r="AG545" i="2" s="1"/>
  <c r="AG279" i="2" a="1"/>
  <c r="AG279" i="2" s="1"/>
  <c r="AG32" i="2" a="1"/>
  <c r="AG32" i="2" s="1"/>
  <c r="AG1081" i="2" a="1"/>
  <c r="AG1081" i="2" s="1"/>
  <c r="AG824" i="2" a="1"/>
  <c r="AG824" i="2" s="1"/>
  <c r="AG560" i="2" a="1"/>
  <c r="AG560" i="2" s="1"/>
  <c r="AG310" i="2" a="1"/>
  <c r="AG310" i="2" s="1"/>
  <c r="AG62" i="2" a="1"/>
  <c r="AG62" i="2" s="1"/>
  <c r="AG1125" i="2" a="1"/>
  <c r="AG1125" i="2" s="1"/>
  <c r="AG870" i="2" a="1"/>
  <c r="AG870" i="2" s="1"/>
  <c r="AG623" i="2" a="1"/>
  <c r="AG623" i="2" s="1"/>
  <c r="AG339" i="2" a="1"/>
  <c r="AG339" i="2" s="1"/>
  <c r="AK71" i="2" a="1"/>
  <c r="AK71" i="2" l="1"/>
  <c r="BN71" i="2" a="1"/>
  <c r="BN71" i="2" l="1"/>
  <c r="AI101" i="2" s="1" a="1"/>
  <c r="AI101" i="2" s="1"/>
  <c r="Z25" i="3" a="1"/>
  <c r="Z26" i="3" l="1"/>
  <c r="Z25" i="3"/>
  <c r="AA25" i="3"/>
  <c r="AA26" i="3"/>
  <c r="Z29" i="3" a="1"/>
  <c r="Z29" i="3" l="1"/>
  <c r="Z30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<sst xmlns="http://schemas.openxmlformats.org/spreadsheetml/2006/main" count="104" uniqueCount="63">
  <si>
    <t>Allspeed^1,</t>
  </si>
  <si>
    <t>Allspeed^2,</t>
  </si>
  <si>
    <t>Allspeed^3,</t>
  </si>
  <si>
    <t>Horspeed^1,</t>
  </si>
  <si>
    <t>Horspeed^2,</t>
  </si>
  <si>
    <t>Horspeed^3,</t>
  </si>
  <si>
    <t>VelForwardHand^1,</t>
  </si>
  <si>
    <t>VelForwardHand^2,</t>
  </si>
  <si>
    <t>VelForwardHand^3,</t>
  </si>
  <si>
    <t>VelForwardHead^1,</t>
  </si>
  <si>
    <t>VelForwardHead^2,</t>
  </si>
  <si>
    <t>VelForwardHead^3,</t>
  </si>
  <si>
    <t>HandHeadAngle^1,</t>
  </si>
  <si>
    <t>HandHeadAngle^2,</t>
  </si>
  <si>
    <t>HandHeadAngle^3,</t>
  </si>
  <si>
    <t>VertHandDist^1,</t>
  </si>
  <si>
    <t>VertHandDist^2,</t>
  </si>
  <si>
    <t>VertHandDist^3,</t>
  </si>
  <si>
    <t>HorHandDist^1,</t>
  </si>
  <si>
    <t>HorHandDist^2,</t>
  </si>
  <si>
    <t>HorHandDist^3,</t>
  </si>
  <si>
    <t>PalmFaceHead^1,</t>
  </si>
  <si>
    <t>PalmFaceHead^2,</t>
  </si>
  <si>
    <t>PalmFaceHead^3,</t>
  </si>
  <si>
    <t>HandForward^1,</t>
  </si>
  <si>
    <t>HandForward^2,</t>
  </si>
  <si>
    <t>HandForward^3,</t>
  </si>
  <si>
    <t>States</t>
  </si>
  <si>
    <t>Logistic Regression</t>
  </si>
  <si>
    <t>LL statistics</t>
  </si>
  <si>
    <t>Covariance matrix</t>
  </si>
  <si>
    <t>Converge</t>
  </si>
  <si>
    <t>Classification Table</t>
  </si>
  <si>
    <t># Iter</t>
  </si>
  <si>
    <t>Alpha</t>
  </si>
  <si>
    <t>Cutoff</t>
  </si>
  <si>
    <t>AUC</t>
  </si>
  <si>
    <t>Logistic Regression using Newton Method</t>
  </si>
  <si>
    <t>Iteration 0</t>
  </si>
  <si>
    <t>Iteration 1</t>
  </si>
  <si>
    <t>Iteration 2</t>
  </si>
  <si>
    <t>Iteration 3</t>
  </si>
  <si>
    <t>Iteration 4</t>
  </si>
  <si>
    <t>Rems</t>
  </si>
  <si>
    <t>Survived</t>
  </si>
  <si>
    <t>Died</t>
  </si>
  <si>
    <t>x</t>
  </si>
  <si>
    <t>y</t>
  </si>
  <si>
    <t>p</t>
  </si>
  <si>
    <t>LL</t>
  </si>
  <si>
    <t>Coeff</t>
  </si>
  <si>
    <t>Covariance Matrix</t>
  </si>
  <si>
    <t>Iteration Matrix</t>
  </si>
  <si>
    <t>Total:</t>
  </si>
  <si>
    <t>true:</t>
  </si>
  <si>
    <t>false:</t>
  </si>
  <si>
    <t>Added Total</t>
  </si>
  <si>
    <t>pred1</t>
  </si>
  <si>
    <t>Coveriance matrix</t>
  </si>
  <si>
    <t>IterationMatrix</t>
  </si>
  <si>
    <t>Coefficents</t>
  </si>
  <si>
    <t>pred2</t>
  </si>
  <si>
    <t>pred3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</si>
</sst>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Protection="1">
      <protection locked="0"/>
    </xf>
    <xf numFmtId="11" fontId="0" fillId="0" borderId="0" xfId="0" applyNumberFormat="1" applyProtection="1">
      <protection locked="0"/>
    </xf>
    <xf numFmtId="0" fontId="0" fillId="0" borderId="0" xfId="0" applyAlignment="1">
      <alignment horizontal="right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4" xfId="0" applyBorder="1"/>
    <xf numFmtId="0" fontId="0" fillId="0" borderId="8" xfId="0" applyBorder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0" xfId="0" applyBorder="1"/>
    <xf numFmtId="0" fontId="0" fillId="0" borderId="11" xfId="0" applyBorder="1"/>
    <xf numFmtId="0" fontId="0" fillId="0" borderId="10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3" xfId="0" applyBorder="1"/>
    <xf numFmtId="0" fontId="0" fillId="0" borderId="14" xfId="0" applyBorder="1"/>
    <xf numFmtId="0" fontId="0" fillId="0" borderId="13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7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" xfId="0" applyBorder="1"/>
    <xf numFmtId="0" fontId="1" fillId="0" borderId="2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1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Lit>
              <c:formatCode>General</c:formatCode>
              <c:ptCount val="6999"/>
              <c:pt idx="0">
                <c:v>1</c:v>
              </c:pt>
              <c:pt idx="1">
                <c:v>0.9998532863849765</c:v>
              </c:pt>
              <c:pt idx="2">
                <c:v>0.99970657276995301</c:v>
              </c:pt>
              <c:pt idx="3">
                <c:v>0.99955985915492962</c:v>
              </c:pt>
              <c:pt idx="4">
                <c:v>0.99941314553990612</c:v>
              </c:pt>
              <c:pt idx="5">
                <c:v>0.99926643192488263</c:v>
              </c:pt>
              <c:pt idx="6">
                <c:v>0.99911971830985913</c:v>
              </c:pt>
              <c:pt idx="7">
                <c:v>0.99897300469483563</c:v>
              </c:pt>
              <c:pt idx="8">
                <c:v>0.99882629107981225</c:v>
              </c:pt>
              <c:pt idx="9">
                <c:v>0.99867957746478875</c:v>
              </c:pt>
              <c:pt idx="10">
                <c:v>0.99853286384976525</c:v>
              </c:pt>
              <c:pt idx="11">
                <c:v>0.99838615023474175</c:v>
              </c:pt>
              <c:pt idx="12">
                <c:v>0.99823943661971826</c:v>
              </c:pt>
              <c:pt idx="13">
                <c:v>0.99809272300469487</c:v>
              </c:pt>
              <c:pt idx="14">
                <c:v>0.99794600938967137</c:v>
              </c:pt>
              <c:pt idx="15">
                <c:v>0.99779929577464788</c:v>
              </c:pt>
              <c:pt idx="16">
                <c:v>0.99765258215962438</c:v>
              </c:pt>
              <c:pt idx="17">
                <c:v>0.99750586854460099</c:v>
              </c:pt>
              <c:pt idx="18">
                <c:v>0.9973591549295775</c:v>
              </c:pt>
              <c:pt idx="19">
                <c:v>0.997212441314554</c:v>
              </c:pt>
              <c:pt idx="20">
                <c:v>0.9970657276995305</c:v>
              </c:pt>
              <c:pt idx="21">
                <c:v>0.996919014084507</c:v>
              </c:pt>
              <c:pt idx="22">
                <c:v>0.99677230046948362</c:v>
              </c:pt>
              <c:pt idx="23">
                <c:v>0.99662558685446012</c:v>
              </c:pt>
              <c:pt idx="24">
                <c:v>0.99647887323943662</c:v>
              </c:pt>
              <c:pt idx="25">
                <c:v>0.99633215962441313</c:v>
              </c:pt>
              <c:pt idx="26">
                <c:v>0.99618544600938963</c:v>
              </c:pt>
              <c:pt idx="27">
                <c:v>0.99603873239436624</c:v>
              </c:pt>
              <c:pt idx="28">
                <c:v>0.99589201877934275</c:v>
              </c:pt>
              <c:pt idx="29">
                <c:v>0.99574530516431925</c:v>
              </c:pt>
              <c:pt idx="30">
                <c:v>0.99559859154929575</c:v>
              </c:pt>
              <c:pt idx="31">
                <c:v>0.99545187793427226</c:v>
              </c:pt>
              <c:pt idx="32">
                <c:v>0.99530516431924887</c:v>
              </c:pt>
              <c:pt idx="33">
                <c:v>0.99515845070422537</c:v>
              </c:pt>
              <c:pt idx="34">
                <c:v>0.99501173708920188</c:v>
              </c:pt>
              <c:pt idx="35">
                <c:v>0.99486502347417838</c:v>
              </c:pt>
              <c:pt idx="36">
                <c:v>0.99471830985915488</c:v>
              </c:pt>
              <c:pt idx="37">
                <c:v>0.9945715962441315</c:v>
              </c:pt>
              <c:pt idx="38">
                <c:v>0.994424882629108</c:v>
              </c:pt>
              <c:pt idx="39">
                <c:v>0.9942781690140845</c:v>
              </c:pt>
              <c:pt idx="40">
                <c:v>0.994131455399061</c:v>
              </c:pt>
              <c:pt idx="41">
                <c:v>0.99398474178403751</c:v>
              </c:pt>
              <c:pt idx="42">
                <c:v>0.99383802816901412</c:v>
              </c:pt>
              <c:pt idx="43">
                <c:v>0.99369131455399062</c:v>
              </c:pt>
              <c:pt idx="44">
                <c:v>0.99354460093896713</c:v>
              </c:pt>
              <c:pt idx="45">
                <c:v>0.99339788732394363</c:v>
              </c:pt>
              <c:pt idx="46">
                <c:v>0.99325117370892024</c:v>
              </c:pt>
              <c:pt idx="47">
                <c:v>0.99310446009389675</c:v>
              </c:pt>
              <c:pt idx="48">
                <c:v>0.99295774647887325</c:v>
              </c:pt>
              <c:pt idx="49">
                <c:v>0.99281103286384975</c:v>
              </c:pt>
              <c:pt idx="50">
                <c:v>0.99266431924882625</c:v>
              </c:pt>
              <c:pt idx="51">
                <c:v>0.99251760563380287</c:v>
              </c:pt>
              <c:pt idx="52">
                <c:v>0.99237089201877937</c:v>
              </c:pt>
              <c:pt idx="53">
                <c:v>0.99222417840375587</c:v>
              </c:pt>
              <c:pt idx="54">
                <c:v>0.99207746478873238</c:v>
              </c:pt>
              <c:pt idx="55">
                <c:v>0.99193075117370888</c:v>
              </c:pt>
              <c:pt idx="56">
                <c:v>0.99178403755868549</c:v>
              </c:pt>
              <c:pt idx="57">
                <c:v>0.991637323943662</c:v>
              </c:pt>
              <c:pt idx="58">
                <c:v>0.9914906103286385</c:v>
              </c:pt>
              <c:pt idx="59">
                <c:v>0.991343896713615</c:v>
              </c:pt>
              <c:pt idx="60">
                <c:v>0.99119718309859151</c:v>
              </c:pt>
              <c:pt idx="61">
                <c:v>0.99105046948356812</c:v>
              </c:pt>
              <c:pt idx="62">
                <c:v>0.99090375586854462</c:v>
              </c:pt>
              <c:pt idx="63">
                <c:v>0.99075704225352113</c:v>
              </c:pt>
              <c:pt idx="64">
                <c:v>0.99061032863849763</c:v>
              </c:pt>
              <c:pt idx="65">
                <c:v>0.99046361502347413</c:v>
              </c:pt>
              <c:pt idx="66">
                <c:v>0.99031690140845074</c:v>
              </c:pt>
              <c:pt idx="67">
                <c:v>0.99017018779342725</c:v>
              </c:pt>
              <c:pt idx="68">
                <c:v>0.99002347417840375</c:v>
              </c:pt>
              <c:pt idx="69">
                <c:v>0.98987676056338025</c:v>
              </c:pt>
              <c:pt idx="70">
                <c:v>0.98973004694835676</c:v>
              </c:pt>
              <c:pt idx="71">
                <c:v>0.98958333333333337</c:v>
              </c:pt>
              <c:pt idx="72">
                <c:v>0.98943661971830987</c:v>
              </c:pt>
              <c:pt idx="73">
                <c:v>0.98928990610328638</c:v>
              </c:pt>
              <c:pt idx="74">
                <c:v>0.98914319248826288</c:v>
              </c:pt>
              <c:pt idx="75">
                <c:v>0.98899647887323938</c:v>
              </c:pt>
              <c:pt idx="76">
                <c:v>0.988849765258216</c:v>
              </c:pt>
              <c:pt idx="77">
                <c:v>0.9887030516431925</c:v>
              </c:pt>
              <c:pt idx="78">
                <c:v>0.988556338028169</c:v>
              </c:pt>
              <c:pt idx="79">
                <c:v>0.9884096244131455</c:v>
              </c:pt>
              <c:pt idx="80">
                <c:v>0.98826291079812212</c:v>
              </c:pt>
              <c:pt idx="81">
                <c:v>0.98811619718309862</c:v>
              </c:pt>
              <c:pt idx="82">
                <c:v>0.98796948356807512</c:v>
              </c:pt>
              <c:pt idx="83">
                <c:v>0.98782276995305163</c:v>
              </c:pt>
              <c:pt idx="84">
                <c:v>0.98767605633802813</c:v>
              </c:pt>
              <c:pt idx="85">
                <c:v>0.98752934272300474</c:v>
              </c:pt>
              <c:pt idx="86">
                <c:v>0.98738262910798125</c:v>
              </c:pt>
              <c:pt idx="87">
                <c:v>0.98723591549295775</c:v>
              </c:pt>
              <c:pt idx="88">
                <c:v>0.98708920187793425</c:v>
              </c:pt>
              <c:pt idx="89">
                <c:v>0.98694248826291076</c:v>
              </c:pt>
              <c:pt idx="90">
                <c:v>0.98679577464788737</c:v>
              </c:pt>
              <c:pt idx="91">
                <c:v>0.98664906103286387</c:v>
              </c:pt>
              <c:pt idx="92">
                <c:v>0.98650234741784038</c:v>
              </c:pt>
              <c:pt idx="93">
                <c:v>0.98635563380281688</c:v>
              </c:pt>
              <c:pt idx="94">
                <c:v>0.98620892018779338</c:v>
              </c:pt>
              <c:pt idx="95">
                <c:v>0.98606220657276999</c:v>
              </c:pt>
              <c:pt idx="96">
                <c:v>0.9859154929577465</c:v>
              </c:pt>
              <c:pt idx="97">
                <c:v>0.985768779342723</c:v>
              </c:pt>
              <c:pt idx="98">
                <c:v>0.9856220657276995</c:v>
              </c:pt>
              <c:pt idx="99">
                <c:v>0.98547535211267601</c:v>
              </c:pt>
              <c:pt idx="100">
                <c:v>0.98532863849765262</c:v>
              </c:pt>
              <c:pt idx="101">
                <c:v>0.98518192488262912</c:v>
              </c:pt>
              <c:pt idx="102">
                <c:v>0.98503521126760563</c:v>
              </c:pt>
              <c:pt idx="103">
                <c:v>0.98488849765258213</c:v>
              </c:pt>
              <c:pt idx="104">
                <c:v>0.98474178403755863</c:v>
              </c:pt>
              <c:pt idx="105">
                <c:v>0.98459507042253525</c:v>
              </c:pt>
              <c:pt idx="106">
                <c:v>0.98444835680751175</c:v>
              </c:pt>
              <c:pt idx="107">
                <c:v>0.98430164319248825</c:v>
              </c:pt>
              <c:pt idx="108">
                <c:v>0.98415492957746475</c:v>
              </c:pt>
              <c:pt idx="109">
                <c:v>0.98400821596244137</c:v>
              </c:pt>
              <c:pt idx="110">
                <c:v>0.98386150234741787</c:v>
              </c:pt>
              <c:pt idx="111">
                <c:v>0.98371478873239437</c:v>
              </c:pt>
              <c:pt idx="112">
                <c:v>0.98356807511737088</c:v>
              </c:pt>
              <c:pt idx="113">
                <c:v>0.98342136150234738</c:v>
              </c:pt>
              <c:pt idx="114">
                <c:v>0.98327464788732399</c:v>
              </c:pt>
              <c:pt idx="115">
                <c:v>0.9831279342723005</c:v>
              </c:pt>
              <c:pt idx="116">
                <c:v>0.982981220657277</c:v>
              </c:pt>
              <c:pt idx="117">
                <c:v>0.9828345070422535</c:v>
              </c:pt>
              <c:pt idx="118">
                <c:v>0.98268779342723001</c:v>
              </c:pt>
              <c:pt idx="119">
                <c:v>0.98254107981220662</c:v>
              </c:pt>
              <c:pt idx="120">
                <c:v>0.98239436619718312</c:v>
              </c:pt>
              <c:pt idx="121">
                <c:v>0.98224765258215962</c:v>
              </c:pt>
              <c:pt idx="122">
                <c:v>0.98210093896713613</c:v>
              </c:pt>
              <c:pt idx="123">
                <c:v>0.98195422535211263</c:v>
              </c:pt>
              <c:pt idx="124">
                <c:v>0.98180751173708924</c:v>
              </c:pt>
              <c:pt idx="125">
                <c:v>0.98166079812206575</c:v>
              </c:pt>
              <c:pt idx="126">
                <c:v>0.98151408450704225</c:v>
              </c:pt>
              <c:pt idx="127">
                <c:v>0.98136737089201875</c:v>
              </c:pt>
              <c:pt idx="128">
                <c:v>0.98122065727699526</c:v>
              </c:pt>
              <c:pt idx="129">
                <c:v>0.98107394366197187</c:v>
              </c:pt>
              <c:pt idx="130">
                <c:v>0.98092723004694837</c:v>
              </c:pt>
              <c:pt idx="131">
                <c:v>0.98078051643192488</c:v>
              </c:pt>
              <c:pt idx="132">
                <c:v>0.98063380281690138</c:v>
              </c:pt>
              <c:pt idx="133">
                <c:v>0.98048708920187788</c:v>
              </c:pt>
              <c:pt idx="134">
                <c:v>0.9803403755868545</c:v>
              </c:pt>
              <c:pt idx="135">
                <c:v>0.980193661971831</c:v>
              </c:pt>
              <c:pt idx="136">
                <c:v>0.9800469483568075</c:v>
              </c:pt>
              <c:pt idx="137">
                <c:v>0.979900234741784</c:v>
              </c:pt>
              <c:pt idx="138">
                <c:v>0.97975352112676062</c:v>
              </c:pt>
              <c:pt idx="139">
                <c:v>0.97960680751173712</c:v>
              </c:pt>
              <c:pt idx="140">
                <c:v>0.97946009389671362</c:v>
              </c:pt>
              <c:pt idx="141">
                <c:v>0.97931338028169013</c:v>
              </c:pt>
              <c:pt idx="142">
                <c:v>0.97916666666666663</c:v>
              </c:pt>
              <c:pt idx="143">
                <c:v>0.97901995305164324</c:v>
              </c:pt>
              <c:pt idx="144">
                <c:v>0.97887323943661975</c:v>
              </c:pt>
              <c:pt idx="145">
                <c:v>0.97872652582159625</c:v>
              </c:pt>
              <c:pt idx="146">
                <c:v>0.97857981220657275</c:v>
              </c:pt>
              <c:pt idx="147">
                <c:v>0.97843309859154926</c:v>
              </c:pt>
              <c:pt idx="148">
                <c:v>0.97828638497652587</c:v>
              </c:pt>
              <c:pt idx="149">
                <c:v>0.97813967136150237</c:v>
              </c:pt>
              <c:pt idx="150">
                <c:v>0.97799295774647887</c:v>
              </c:pt>
              <c:pt idx="151">
                <c:v>0.97784624413145538</c:v>
              </c:pt>
              <c:pt idx="152">
                <c:v>0.97769953051643188</c:v>
              </c:pt>
              <c:pt idx="153">
                <c:v>0.97755281690140849</c:v>
              </c:pt>
              <c:pt idx="154">
                <c:v>0.977406103286385</c:v>
              </c:pt>
              <c:pt idx="155">
                <c:v>0.9772593896713615</c:v>
              </c:pt>
              <c:pt idx="156">
                <c:v>0.977112676056338</c:v>
              </c:pt>
              <c:pt idx="157">
                <c:v>0.97696596244131451</c:v>
              </c:pt>
              <c:pt idx="158">
                <c:v>0.97681924882629112</c:v>
              </c:pt>
              <c:pt idx="159">
                <c:v>0.97667253521126762</c:v>
              </c:pt>
              <c:pt idx="160">
                <c:v>0.97652582159624413</c:v>
              </c:pt>
              <c:pt idx="161">
                <c:v>0.97637910798122063</c:v>
              </c:pt>
              <c:pt idx="162">
                <c:v>0.97623239436619713</c:v>
              </c:pt>
              <c:pt idx="163">
                <c:v>0.97608568075117375</c:v>
              </c:pt>
              <c:pt idx="164">
                <c:v>0.97593896713615025</c:v>
              </c:pt>
              <c:pt idx="165">
                <c:v>0.97579225352112675</c:v>
              </c:pt>
              <c:pt idx="166">
                <c:v>0.97564553990610325</c:v>
              </c:pt>
              <c:pt idx="167">
                <c:v>0.97549882629107976</c:v>
              </c:pt>
              <c:pt idx="168">
                <c:v>0.97535211267605637</c:v>
              </c:pt>
              <c:pt idx="169">
                <c:v>0.97520539906103287</c:v>
              </c:pt>
              <c:pt idx="170">
                <c:v>0.97505868544600938</c:v>
              </c:pt>
              <c:pt idx="171">
                <c:v>0.97491197183098588</c:v>
              </c:pt>
              <c:pt idx="172">
                <c:v>0.97476525821596249</c:v>
              </c:pt>
              <c:pt idx="173">
                <c:v>0.974618544600939</c:v>
              </c:pt>
              <c:pt idx="174">
                <c:v>0.9744718309859155</c:v>
              </c:pt>
              <c:pt idx="175">
                <c:v>0.974325117370892</c:v>
              </c:pt>
              <c:pt idx="176">
                <c:v>0.9741784037558685</c:v>
              </c:pt>
              <c:pt idx="177">
                <c:v>0.97403169014084512</c:v>
              </c:pt>
              <c:pt idx="178">
                <c:v>0.97388497652582162</c:v>
              </c:pt>
              <c:pt idx="179">
                <c:v>0.97373826291079812</c:v>
              </c:pt>
              <c:pt idx="180">
                <c:v>0.97359154929577463</c:v>
              </c:pt>
              <c:pt idx="181">
                <c:v>0.97344483568075113</c:v>
              </c:pt>
              <c:pt idx="182">
                <c:v>0.97329812206572774</c:v>
              </c:pt>
              <c:pt idx="183">
                <c:v>0.97315140845070425</c:v>
              </c:pt>
              <c:pt idx="184">
                <c:v>0.97300469483568075</c:v>
              </c:pt>
              <c:pt idx="185">
                <c:v>0.97285798122065725</c:v>
              </c:pt>
              <c:pt idx="186">
                <c:v>0.97271126760563376</c:v>
              </c:pt>
              <c:pt idx="187">
                <c:v>0.97256455399061037</c:v>
              </c:pt>
              <c:pt idx="188">
                <c:v>0.97241784037558687</c:v>
              </c:pt>
              <c:pt idx="189">
                <c:v>0.97227112676056338</c:v>
              </c:pt>
              <c:pt idx="190">
                <c:v>0.97212441314553988</c:v>
              </c:pt>
              <c:pt idx="191">
                <c:v>0.97197769953051638</c:v>
              </c:pt>
              <c:pt idx="192">
                <c:v>0.971830985915493</c:v>
              </c:pt>
              <c:pt idx="193">
                <c:v>0.9716842723004695</c:v>
              </c:pt>
              <c:pt idx="194">
                <c:v>0.971537558685446</c:v>
              </c:pt>
              <c:pt idx="195">
                <c:v>0.9713908450704225</c:v>
              </c:pt>
              <c:pt idx="196">
                <c:v>0.97124413145539901</c:v>
              </c:pt>
              <c:pt idx="197">
                <c:v>0.97109741784037562</c:v>
              </c:pt>
              <c:pt idx="198">
                <c:v>0.97095070422535212</c:v>
              </c:pt>
              <c:pt idx="199">
                <c:v>0.97080399061032863</c:v>
              </c:pt>
              <c:pt idx="200">
                <c:v>0.97065727699530513</c:v>
              </c:pt>
              <c:pt idx="201">
                <c:v>0.97051056338028174</c:v>
              </c:pt>
              <c:pt idx="202">
                <c:v>0.97036384976525825</c:v>
              </c:pt>
              <c:pt idx="203">
                <c:v>0.97021713615023475</c:v>
              </c:pt>
              <c:pt idx="204">
                <c:v>0.97007042253521125</c:v>
              </c:pt>
              <c:pt idx="205">
                <c:v>0.96992370892018775</c:v>
              </c:pt>
              <c:pt idx="206">
                <c:v>0.96977699530516437</c:v>
              </c:pt>
              <c:pt idx="207">
                <c:v>0.96963028169014087</c:v>
              </c:pt>
              <c:pt idx="208">
                <c:v>0.96948356807511737</c:v>
              </c:pt>
              <c:pt idx="209">
                <c:v>0.96933685446009388</c:v>
              </c:pt>
              <c:pt idx="210">
                <c:v>0.96919014084507038</c:v>
              </c:pt>
              <c:pt idx="211">
                <c:v>0.96904342723004699</c:v>
              </c:pt>
              <c:pt idx="212">
                <c:v>0.9688967136150235</c:v>
              </c:pt>
              <c:pt idx="213">
                <c:v>0.96875</c:v>
              </c:pt>
              <c:pt idx="214">
                <c:v>0.9686032863849765</c:v>
              </c:pt>
              <c:pt idx="215">
                <c:v>0.96845657276995301</c:v>
              </c:pt>
              <c:pt idx="216">
                <c:v>0.96830985915492962</c:v>
              </c:pt>
              <c:pt idx="217">
                <c:v>0.96816314553990612</c:v>
              </c:pt>
              <c:pt idx="218">
                <c:v>0.96801643192488263</c:v>
              </c:pt>
              <c:pt idx="219">
                <c:v>0.96786971830985913</c:v>
              </c:pt>
              <c:pt idx="220">
                <c:v>0.96772300469483563</c:v>
              </c:pt>
              <c:pt idx="221">
                <c:v>0.96757629107981225</c:v>
              </c:pt>
              <c:pt idx="222">
                <c:v>0.96742957746478875</c:v>
              </c:pt>
              <c:pt idx="223">
                <c:v>0.96728286384976525</c:v>
              </c:pt>
              <c:pt idx="224">
                <c:v>0.96713615023474175</c:v>
              </c:pt>
              <c:pt idx="225">
                <c:v>0.96698943661971826</c:v>
              </c:pt>
              <c:pt idx="226">
                <c:v>0.96684272300469487</c:v>
              </c:pt>
              <c:pt idx="227">
                <c:v>0.96669600938967137</c:v>
              </c:pt>
              <c:pt idx="228">
                <c:v>0.96654929577464788</c:v>
              </c:pt>
              <c:pt idx="229">
                <c:v>0.96640258215962438</c:v>
              </c:pt>
              <c:pt idx="230">
                <c:v>0.96625586854460099</c:v>
              </c:pt>
              <c:pt idx="231">
                <c:v>0.9661091549295775</c:v>
              </c:pt>
              <c:pt idx="232">
                <c:v>0.965962441314554</c:v>
              </c:pt>
              <c:pt idx="233">
                <c:v>0.9658157276995305</c:v>
              </c:pt>
              <c:pt idx="234">
                <c:v>0.965669014084507</c:v>
              </c:pt>
              <c:pt idx="235">
                <c:v>0.96552230046948362</c:v>
              </c:pt>
              <c:pt idx="236">
                <c:v>0.96537558685446012</c:v>
              </c:pt>
              <c:pt idx="237">
                <c:v>0.96522887323943662</c:v>
              </c:pt>
              <c:pt idx="238">
                <c:v>0.96508215962441313</c:v>
              </c:pt>
              <c:pt idx="239">
                <c:v>0.96493544600938963</c:v>
              </c:pt>
              <c:pt idx="240">
                <c:v>0.96478873239436624</c:v>
              </c:pt>
              <c:pt idx="241">
                <c:v>0.96464201877934275</c:v>
              </c:pt>
              <c:pt idx="242">
                <c:v>0.96449530516431925</c:v>
              </c:pt>
              <c:pt idx="243">
                <c:v>0.96434859154929575</c:v>
              </c:pt>
              <c:pt idx="244">
                <c:v>0.96420187793427226</c:v>
              </c:pt>
              <c:pt idx="245">
                <c:v>0.96405516431924887</c:v>
              </c:pt>
              <c:pt idx="246">
                <c:v>0.96390845070422537</c:v>
              </c:pt>
              <c:pt idx="247">
                <c:v>0.96376173708920188</c:v>
              </c:pt>
              <c:pt idx="248">
                <c:v>0.96361502347417838</c:v>
              </c:pt>
              <c:pt idx="249">
                <c:v>0.96346830985915488</c:v>
              </c:pt>
              <c:pt idx="250">
                <c:v>0.9633215962441315</c:v>
              </c:pt>
              <c:pt idx="251">
                <c:v>0.963174882629108</c:v>
              </c:pt>
              <c:pt idx="252">
                <c:v>0.9630281690140845</c:v>
              </c:pt>
              <c:pt idx="253">
                <c:v>0.962881455399061</c:v>
              </c:pt>
              <c:pt idx="254">
                <c:v>0.96273474178403751</c:v>
              </c:pt>
              <c:pt idx="255">
                <c:v>0.96258802816901412</c:v>
              </c:pt>
              <c:pt idx="256">
                <c:v>0.96244131455399062</c:v>
              </c:pt>
              <c:pt idx="257">
                <c:v>0.96229460093896713</c:v>
              </c:pt>
              <c:pt idx="258">
                <c:v>0.96214788732394363</c:v>
              </c:pt>
              <c:pt idx="259">
                <c:v>0.96200117370892024</c:v>
              </c:pt>
              <c:pt idx="260">
                <c:v>0.96185446009389675</c:v>
              </c:pt>
              <c:pt idx="261">
                <c:v>0.96170774647887325</c:v>
              </c:pt>
              <c:pt idx="262">
                <c:v>0.96156103286384975</c:v>
              </c:pt>
              <c:pt idx="263">
                <c:v>0.96141431924882625</c:v>
              </c:pt>
              <c:pt idx="264">
                <c:v>0.96126760563380287</c:v>
              </c:pt>
              <c:pt idx="265">
                <c:v>0.96112089201877937</c:v>
              </c:pt>
              <c:pt idx="266">
                <c:v>0.96097417840375587</c:v>
              </c:pt>
              <c:pt idx="267">
                <c:v>0.96082746478873238</c:v>
              </c:pt>
              <c:pt idx="268">
                <c:v>0.96068075117370888</c:v>
              </c:pt>
              <c:pt idx="269">
                <c:v>0.96053403755868549</c:v>
              </c:pt>
              <c:pt idx="270">
                <c:v>0.960387323943662</c:v>
              </c:pt>
              <c:pt idx="271">
                <c:v>0.9602406103286385</c:v>
              </c:pt>
              <c:pt idx="272">
                <c:v>0.960093896713615</c:v>
              </c:pt>
              <c:pt idx="273">
                <c:v>0.95994718309859151</c:v>
              </c:pt>
              <c:pt idx="274">
                <c:v>0.95980046948356812</c:v>
              </c:pt>
              <c:pt idx="275">
                <c:v>0.95965375586854462</c:v>
              </c:pt>
              <c:pt idx="276">
                <c:v>0.95950704225352113</c:v>
              </c:pt>
              <c:pt idx="277">
                <c:v>0.95936032863849763</c:v>
              </c:pt>
              <c:pt idx="278">
                <c:v>0.95921361502347413</c:v>
              </c:pt>
              <c:pt idx="279">
                <c:v>0.95906690140845074</c:v>
              </c:pt>
              <c:pt idx="280">
                <c:v>0.95892018779342725</c:v>
              </c:pt>
              <c:pt idx="281">
                <c:v>0.95877347417840375</c:v>
              </c:pt>
              <c:pt idx="282">
                <c:v>0.95862676056338025</c:v>
              </c:pt>
              <c:pt idx="283">
                <c:v>0.95848004694835676</c:v>
              </c:pt>
              <c:pt idx="284">
                <c:v>0.95833333333333337</c:v>
              </c:pt>
              <c:pt idx="285">
                <c:v>0.95818661971830987</c:v>
              </c:pt>
              <c:pt idx="286">
                <c:v>0.95803990610328638</c:v>
              </c:pt>
              <c:pt idx="287">
                <c:v>0.95789319248826288</c:v>
              </c:pt>
              <c:pt idx="288">
                <c:v>0.95774647887323938</c:v>
              </c:pt>
              <c:pt idx="289">
                <c:v>0.957599765258216</c:v>
              </c:pt>
              <c:pt idx="290">
                <c:v>0.9574530516431925</c:v>
              </c:pt>
              <c:pt idx="291">
                <c:v>0.957306338028169</c:v>
              </c:pt>
              <c:pt idx="292">
                <c:v>0.9571596244131455</c:v>
              </c:pt>
              <c:pt idx="293">
                <c:v>0.95701291079812212</c:v>
              </c:pt>
              <c:pt idx="294">
                <c:v>0.95686619718309862</c:v>
              </c:pt>
              <c:pt idx="295">
                <c:v>0.95671948356807512</c:v>
              </c:pt>
              <c:pt idx="296">
                <c:v>0.95657276995305163</c:v>
              </c:pt>
              <c:pt idx="297">
                <c:v>0.95642605633802813</c:v>
              </c:pt>
              <c:pt idx="298">
                <c:v>0.95627934272300474</c:v>
              </c:pt>
              <c:pt idx="299">
                <c:v>0.95613262910798125</c:v>
              </c:pt>
              <c:pt idx="300">
                <c:v>0.95598591549295775</c:v>
              </c:pt>
              <c:pt idx="301">
                <c:v>0.95583920187793425</c:v>
              </c:pt>
              <c:pt idx="302">
                <c:v>0.95569248826291076</c:v>
              </c:pt>
              <c:pt idx="303">
                <c:v>0.95554577464788737</c:v>
              </c:pt>
              <c:pt idx="304">
                <c:v>0.95539906103286387</c:v>
              </c:pt>
              <c:pt idx="305">
                <c:v>0.95525234741784038</c:v>
              </c:pt>
              <c:pt idx="306">
                <c:v>0.95510563380281688</c:v>
              </c:pt>
              <c:pt idx="307">
                <c:v>0.95495892018779338</c:v>
              </c:pt>
              <c:pt idx="308">
                <c:v>0.95481220657276999</c:v>
              </c:pt>
              <c:pt idx="309">
                <c:v>0.9546654929577465</c:v>
              </c:pt>
              <c:pt idx="310">
                <c:v>0.954518779342723</c:v>
              </c:pt>
              <c:pt idx="311">
                <c:v>0.9543720657276995</c:v>
              </c:pt>
              <c:pt idx="312">
                <c:v>0.95422535211267601</c:v>
              </c:pt>
              <c:pt idx="313">
                <c:v>0.95407863849765262</c:v>
              </c:pt>
              <c:pt idx="314">
                <c:v>0.95393192488262912</c:v>
              </c:pt>
              <c:pt idx="315">
                <c:v>0.95378521126760563</c:v>
              </c:pt>
              <c:pt idx="316">
                <c:v>0.95363849765258213</c:v>
              </c:pt>
              <c:pt idx="317">
                <c:v>0.95349178403755863</c:v>
              </c:pt>
              <c:pt idx="318">
                <c:v>0.95334507042253525</c:v>
              </c:pt>
              <c:pt idx="319">
                <c:v>0.95319835680751175</c:v>
              </c:pt>
              <c:pt idx="320">
                <c:v>0.95305164319248825</c:v>
              </c:pt>
              <c:pt idx="321">
                <c:v>0.95290492957746475</c:v>
              </c:pt>
              <c:pt idx="322">
                <c:v>0.95275821596244137</c:v>
              </c:pt>
              <c:pt idx="323">
                <c:v>0.95261150234741787</c:v>
              </c:pt>
              <c:pt idx="324">
                <c:v>0.95246478873239437</c:v>
              </c:pt>
              <c:pt idx="325">
                <c:v>0.95231807511737088</c:v>
              </c:pt>
              <c:pt idx="326">
                <c:v>0.95217136150234738</c:v>
              </c:pt>
              <c:pt idx="327">
                <c:v>0.95202464788732399</c:v>
              </c:pt>
              <c:pt idx="328">
                <c:v>0.9518779342723005</c:v>
              </c:pt>
              <c:pt idx="329">
                <c:v>0.951731220657277</c:v>
              </c:pt>
              <c:pt idx="330">
                <c:v>0.9515845070422535</c:v>
              </c:pt>
              <c:pt idx="331">
                <c:v>0.95143779342723001</c:v>
              </c:pt>
              <c:pt idx="332">
                <c:v>0.95129107981220662</c:v>
              </c:pt>
              <c:pt idx="333">
                <c:v>0.95114436619718312</c:v>
              </c:pt>
              <c:pt idx="334">
                <c:v>0.95099765258215962</c:v>
              </c:pt>
              <c:pt idx="335">
                <c:v>0.95085093896713613</c:v>
              </c:pt>
              <c:pt idx="336">
                <c:v>0.95070422535211263</c:v>
              </c:pt>
              <c:pt idx="337">
                <c:v>0.95055751173708924</c:v>
              </c:pt>
              <c:pt idx="338">
                <c:v>0.95041079812206575</c:v>
              </c:pt>
              <c:pt idx="339">
                <c:v>0.95026408450704225</c:v>
              </c:pt>
              <c:pt idx="340">
                <c:v>0.95011737089201875</c:v>
              </c:pt>
              <c:pt idx="341">
                <c:v>0.94997065727699526</c:v>
              </c:pt>
              <c:pt idx="342">
                <c:v>0.94982394366197187</c:v>
              </c:pt>
              <c:pt idx="343">
                <c:v>0.94967723004694837</c:v>
              </c:pt>
              <c:pt idx="344">
                <c:v>0.94953051643192488</c:v>
              </c:pt>
              <c:pt idx="345">
                <c:v>0.94938380281690138</c:v>
              </c:pt>
              <c:pt idx="346">
                <c:v>0.94923708920187788</c:v>
              </c:pt>
              <c:pt idx="347">
                <c:v>0.9490903755868545</c:v>
              </c:pt>
              <c:pt idx="348">
                <c:v>0.948943661971831</c:v>
              </c:pt>
              <c:pt idx="349">
                <c:v>0.9487969483568075</c:v>
              </c:pt>
              <c:pt idx="350">
                <c:v>0.948650234741784</c:v>
              </c:pt>
              <c:pt idx="351">
                <c:v>0.94850352112676062</c:v>
              </c:pt>
              <c:pt idx="352">
                <c:v>0.94835680751173712</c:v>
              </c:pt>
              <c:pt idx="353">
                <c:v>0.94821009389671362</c:v>
              </c:pt>
              <c:pt idx="354">
                <c:v>0.94806338028169013</c:v>
              </c:pt>
              <c:pt idx="355">
                <c:v>0.94791666666666663</c:v>
              </c:pt>
              <c:pt idx="356">
                <c:v>0.94776995305164324</c:v>
              </c:pt>
              <c:pt idx="357">
                <c:v>0.94762323943661975</c:v>
              </c:pt>
              <c:pt idx="358">
                <c:v>0.94747652582159625</c:v>
              </c:pt>
              <c:pt idx="359">
                <c:v>0.94732981220657275</c:v>
              </c:pt>
              <c:pt idx="360">
                <c:v>0.94718309859154926</c:v>
              </c:pt>
              <c:pt idx="361">
                <c:v>0.94703638497652587</c:v>
              </c:pt>
              <c:pt idx="362">
                <c:v>0.94688967136150237</c:v>
              </c:pt>
              <c:pt idx="363">
                <c:v>0.94674295774647887</c:v>
              </c:pt>
              <c:pt idx="364">
                <c:v>0.94659624413145538</c:v>
              </c:pt>
              <c:pt idx="365">
                <c:v>0.94644953051643188</c:v>
              </c:pt>
              <c:pt idx="366">
                <c:v>0.94630281690140849</c:v>
              </c:pt>
              <c:pt idx="367">
                <c:v>0.946156103286385</c:v>
              </c:pt>
              <c:pt idx="368">
                <c:v>0.9460093896713615</c:v>
              </c:pt>
              <c:pt idx="369">
                <c:v>0.945862676056338</c:v>
              </c:pt>
              <c:pt idx="370">
                <c:v>0.94571596244131451</c:v>
              </c:pt>
              <c:pt idx="371">
                <c:v>0.94556924882629112</c:v>
              </c:pt>
              <c:pt idx="372">
                <c:v>0.94542253521126762</c:v>
              </c:pt>
              <c:pt idx="373">
                <c:v>0.94527582159624413</c:v>
              </c:pt>
              <c:pt idx="374">
                <c:v>0.94512910798122063</c:v>
              </c:pt>
              <c:pt idx="375">
                <c:v>0.94498239436619713</c:v>
              </c:pt>
              <c:pt idx="376">
                <c:v>0.94483568075117375</c:v>
              </c:pt>
              <c:pt idx="377">
                <c:v>0.94468896713615025</c:v>
              </c:pt>
              <c:pt idx="378">
                <c:v>0.94454225352112675</c:v>
              </c:pt>
              <c:pt idx="379">
                <c:v>0.94439553990610325</c:v>
              </c:pt>
              <c:pt idx="380">
                <c:v>0.94424882629107976</c:v>
              </c:pt>
              <c:pt idx="381">
                <c:v>0.94410211267605637</c:v>
              </c:pt>
              <c:pt idx="382">
                <c:v>0.94395539906103287</c:v>
              </c:pt>
              <c:pt idx="383">
                <c:v>0.94380868544600938</c:v>
              </c:pt>
              <c:pt idx="384">
                <c:v>0.94366197183098588</c:v>
              </c:pt>
              <c:pt idx="385">
                <c:v>0.94351525821596249</c:v>
              </c:pt>
              <c:pt idx="386">
                <c:v>0.943368544600939</c:v>
              </c:pt>
              <c:pt idx="387">
                <c:v>0.9432218309859155</c:v>
              </c:pt>
              <c:pt idx="388">
                <c:v>0.943075117370892</c:v>
              </c:pt>
              <c:pt idx="389">
                <c:v>0.9429284037558685</c:v>
              </c:pt>
              <c:pt idx="390">
                <c:v>0.94278169014084512</c:v>
              </c:pt>
              <c:pt idx="391">
                <c:v>0.94263497652582162</c:v>
              </c:pt>
              <c:pt idx="392">
                <c:v>0.94248826291079812</c:v>
              </c:pt>
              <c:pt idx="393">
                <c:v>0.94234154929577463</c:v>
              </c:pt>
              <c:pt idx="394">
                <c:v>0.94219483568075113</c:v>
              </c:pt>
              <c:pt idx="395">
                <c:v>0.94204812206572774</c:v>
              </c:pt>
              <c:pt idx="396">
                <c:v>0.94190140845070425</c:v>
              </c:pt>
              <c:pt idx="397">
                <c:v>0.94175469483568075</c:v>
              </c:pt>
              <c:pt idx="398">
                <c:v>0.94160798122065725</c:v>
              </c:pt>
              <c:pt idx="399">
                <c:v>0.94146126760563376</c:v>
              </c:pt>
              <c:pt idx="400">
                <c:v>0.94131455399061037</c:v>
              </c:pt>
              <c:pt idx="401">
                <c:v>0.94116784037558687</c:v>
              </c:pt>
              <c:pt idx="402">
                <c:v>0.94102112676056338</c:v>
              </c:pt>
              <c:pt idx="403">
                <c:v>0.94087441314553988</c:v>
              </c:pt>
              <c:pt idx="404">
                <c:v>0.94072769953051638</c:v>
              </c:pt>
              <c:pt idx="405">
                <c:v>0.940580985915493</c:v>
              </c:pt>
              <c:pt idx="406">
                <c:v>0.9404342723004695</c:v>
              </c:pt>
              <c:pt idx="407">
                <c:v>0.940287558685446</c:v>
              </c:pt>
              <c:pt idx="408">
                <c:v>0.9401408450704225</c:v>
              </c:pt>
              <c:pt idx="409">
                <c:v>0.93999413145539901</c:v>
              </c:pt>
              <c:pt idx="410">
                <c:v>0.93984741784037562</c:v>
              </c:pt>
              <c:pt idx="411">
                <c:v>0.93970070422535212</c:v>
              </c:pt>
              <c:pt idx="412">
                <c:v>0.93955399061032863</c:v>
              </c:pt>
              <c:pt idx="413">
                <c:v>0.93940727699530513</c:v>
              </c:pt>
              <c:pt idx="414">
                <c:v>0.93926056338028174</c:v>
              </c:pt>
              <c:pt idx="415">
                <c:v>0.93911384976525825</c:v>
              </c:pt>
              <c:pt idx="416">
                <c:v>0.93896713615023475</c:v>
              </c:pt>
              <c:pt idx="417">
                <c:v>0.93882042253521125</c:v>
              </c:pt>
              <c:pt idx="418">
                <c:v>0.93867370892018775</c:v>
              </c:pt>
              <c:pt idx="419">
                <c:v>0.93852699530516437</c:v>
              </c:pt>
              <c:pt idx="420">
                <c:v>0.93838028169014087</c:v>
              </c:pt>
              <c:pt idx="421">
                <c:v>0.93823356807511737</c:v>
              </c:pt>
              <c:pt idx="422">
                <c:v>0.93808685446009388</c:v>
              </c:pt>
              <c:pt idx="423">
                <c:v>0.93794014084507038</c:v>
              </c:pt>
              <c:pt idx="424">
                <c:v>0.93779342723004699</c:v>
              </c:pt>
              <c:pt idx="425">
                <c:v>0.9376467136150235</c:v>
              </c:pt>
              <c:pt idx="426">
                <c:v>0.9375</c:v>
              </c:pt>
              <c:pt idx="427">
                <c:v>0.9373532863849765</c:v>
              </c:pt>
              <c:pt idx="428">
                <c:v>0.93720657276995301</c:v>
              </c:pt>
              <c:pt idx="429">
                <c:v>0.93705985915492962</c:v>
              </c:pt>
              <c:pt idx="430">
                <c:v>0.93691314553990612</c:v>
              </c:pt>
              <c:pt idx="431">
                <c:v>0.93676643192488263</c:v>
              </c:pt>
              <c:pt idx="432">
                <c:v>0.93661971830985913</c:v>
              </c:pt>
              <c:pt idx="433">
                <c:v>0.93647300469483563</c:v>
              </c:pt>
              <c:pt idx="434">
                <c:v>0.93632629107981225</c:v>
              </c:pt>
              <c:pt idx="435">
                <c:v>0.93617957746478875</c:v>
              </c:pt>
              <c:pt idx="436">
                <c:v>0.93603286384976525</c:v>
              </c:pt>
              <c:pt idx="437">
                <c:v>0.93588615023474175</c:v>
              </c:pt>
              <c:pt idx="438">
                <c:v>0.93573943661971826</c:v>
              </c:pt>
              <c:pt idx="439">
                <c:v>0.93559272300469487</c:v>
              </c:pt>
              <c:pt idx="440">
                <c:v>0.93544600938967137</c:v>
              </c:pt>
              <c:pt idx="441">
                <c:v>0.93529929577464788</c:v>
              </c:pt>
              <c:pt idx="442">
                <c:v>0.93515258215962438</c:v>
              </c:pt>
              <c:pt idx="443">
                <c:v>0.93500586854460099</c:v>
              </c:pt>
              <c:pt idx="444">
                <c:v>0.9348591549295775</c:v>
              </c:pt>
              <c:pt idx="445">
                <c:v>0.934712441314554</c:v>
              </c:pt>
              <c:pt idx="446">
                <c:v>0.9345657276995305</c:v>
              </c:pt>
              <c:pt idx="447">
                <c:v>0.934419014084507</c:v>
              </c:pt>
              <c:pt idx="448">
                <c:v>0.93427230046948362</c:v>
              </c:pt>
              <c:pt idx="449">
                <c:v>0.93412558685446012</c:v>
              </c:pt>
              <c:pt idx="450">
                <c:v>0.93397887323943662</c:v>
              </c:pt>
              <c:pt idx="451">
                <c:v>0.93383215962441313</c:v>
              </c:pt>
              <c:pt idx="452">
                <c:v>0.93368544600938963</c:v>
              </c:pt>
              <c:pt idx="453">
                <c:v>0.93353873239436624</c:v>
              </c:pt>
              <c:pt idx="454">
                <c:v>0.93339201877934275</c:v>
              </c:pt>
              <c:pt idx="455">
                <c:v>0.93324530516431925</c:v>
              </c:pt>
              <c:pt idx="456">
                <c:v>0.93309859154929575</c:v>
              </c:pt>
              <c:pt idx="457">
                <c:v>0.93295187793427226</c:v>
              </c:pt>
              <c:pt idx="458">
                <c:v>0.93280516431924887</c:v>
              </c:pt>
              <c:pt idx="459">
                <c:v>0.93265845070422537</c:v>
              </c:pt>
              <c:pt idx="460">
                <c:v>0.93251173708920188</c:v>
              </c:pt>
              <c:pt idx="461">
                <c:v>0.93236502347417838</c:v>
              </c:pt>
              <c:pt idx="462">
                <c:v>0.93221830985915488</c:v>
              </c:pt>
              <c:pt idx="463">
                <c:v>0.9320715962441315</c:v>
              </c:pt>
              <c:pt idx="464">
                <c:v>0.931924882629108</c:v>
              </c:pt>
              <c:pt idx="465">
                <c:v>0.9317781690140845</c:v>
              </c:pt>
              <c:pt idx="466">
                <c:v>0.931631455399061</c:v>
              </c:pt>
              <c:pt idx="467">
                <c:v>0.93148474178403751</c:v>
              </c:pt>
              <c:pt idx="468">
                <c:v>0.93133802816901412</c:v>
              </c:pt>
              <c:pt idx="469">
                <c:v>0.93119131455399062</c:v>
              </c:pt>
              <c:pt idx="470">
                <c:v>0.93104460093896713</c:v>
              </c:pt>
              <c:pt idx="471">
                <c:v>0.93089788732394363</c:v>
              </c:pt>
              <c:pt idx="472">
                <c:v>0.93075117370892024</c:v>
              </c:pt>
              <c:pt idx="473">
                <c:v>0.93060446009389675</c:v>
              </c:pt>
              <c:pt idx="474">
                <c:v>0.93045774647887325</c:v>
              </c:pt>
              <c:pt idx="475">
                <c:v>0.93031103286384975</c:v>
              </c:pt>
              <c:pt idx="476">
                <c:v>0.93016431924882625</c:v>
              </c:pt>
              <c:pt idx="477">
                <c:v>0.93001760563380287</c:v>
              </c:pt>
              <c:pt idx="478">
                <c:v>0.92987089201877937</c:v>
              </c:pt>
              <c:pt idx="479">
                <c:v>0.92972417840375587</c:v>
              </c:pt>
              <c:pt idx="480">
                <c:v>0.92957746478873238</c:v>
              </c:pt>
              <c:pt idx="481">
                <c:v>0.92943075117370888</c:v>
              </c:pt>
              <c:pt idx="482">
                <c:v>0.92928403755868549</c:v>
              </c:pt>
              <c:pt idx="483">
                <c:v>0.929137323943662</c:v>
              </c:pt>
              <c:pt idx="484">
                <c:v>0.9289906103286385</c:v>
              </c:pt>
              <c:pt idx="485">
                <c:v>0.928843896713615</c:v>
              </c:pt>
              <c:pt idx="486">
                <c:v>0.92869718309859151</c:v>
              </c:pt>
              <c:pt idx="487">
                <c:v>0.92855046948356812</c:v>
              </c:pt>
              <c:pt idx="488">
                <c:v>0.92840375586854462</c:v>
              </c:pt>
              <c:pt idx="489">
                <c:v>0.92825704225352113</c:v>
              </c:pt>
              <c:pt idx="490">
                <c:v>0.92811032863849763</c:v>
              </c:pt>
              <c:pt idx="491">
                <c:v>0.92796361502347413</c:v>
              </c:pt>
              <c:pt idx="492">
                <c:v>0.92781690140845074</c:v>
              </c:pt>
              <c:pt idx="493">
                <c:v>0.92767018779342725</c:v>
              </c:pt>
              <c:pt idx="494">
                <c:v>0.92752347417840375</c:v>
              </c:pt>
              <c:pt idx="495">
                <c:v>0.92737676056338025</c:v>
              </c:pt>
              <c:pt idx="496">
                <c:v>0.92723004694835676</c:v>
              </c:pt>
              <c:pt idx="497">
                <c:v>0.92708333333333337</c:v>
              </c:pt>
              <c:pt idx="498">
                <c:v>0.92693661971830987</c:v>
              </c:pt>
              <c:pt idx="499">
                <c:v>0.92678990610328638</c:v>
              </c:pt>
              <c:pt idx="500">
                <c:v>0.92664319248826288</c:v>
              </c:pt>
              <c:pt idx="501">
                <c:v>0.92649647887323938</c:v>
              </c:pt>
              <c:pt idx="502">
                <c:v>0.926349765258216</c:v>
              </c:pt>
              <c:pt idx="503">
                <c:v>0.9262030516431925</c:v>
              </c:pt>
              <c:pt idx="504">
                <c:v>0.926056338028169</c:v>
              </c:pt>
              <c:pt idx="505">
                <c:v>0.9259096244131455</c:v>
              </c:pt>
              <c:pt idx="506">
                <c:v>0.92576291079812212</c:v>
              </c:pt>
              <c:pt idx="507">
                <c:v>0.92561619718309862</c:v>
              </c:pt>
              <c:pt idx="508">
                <c:v>0.92546948356807512</c:v>
              </c:pt>
              <c:pt idx="509">
                <c:v>0.92532276995305163</c:v>
              </c:pt>
              <c:pt idx="510">
                <c:v>0.92517605633802813</c:v>
              </c:pt>
              <c:pt idx="511">
                <c:v>0.92502934272300474</c:v>
              </c:pt>
              <c:pt idx="512">
                <c:v>0.92488262910798125</c:v>
              </c:pt>
              <c:pt idx="513">
                <c:v>0.92473591549295775</c:v>
              </c:pt>
              <c:pt idx="514">
                <c:v>0.92458920187793425</c:v>
              </c:pt>
              <c:pt idx="515">
                <c:v>0.92444248826291076</c:v>
              </c:pt>
              <c:pt idx="516">
                <c:v>0.92429577464788737</c:v>
              </c:pt>
              <c:pt idx="517">
                <c:v>0.92414906103286387</c:v>
              </c:pt>
              <c:pt idx="518">
                <c:v>0.92400234741784038</c:v>
              </c:pt>
              <c:pt idx="519">
                <c:v>0.92385563380281688</c:v>
              </c:pt>
              <c:pt idx="520">
                <c:v>0.92370892018779338</c:v>
              </c:pt>
              <c:pt idx="521">
                <c:v>0.92356220657276999</c:v>
              </c:pt>
              <c:pt idx="522">
                <c:v>0.9234154929577465</c:v>
              </c:pt>
              <c:pt idx="523">
                <c:v>0.923268779342723</c:v>
              </c:pt>
              <c:pt idx="524">
                <c:v>0.9231220657276995</c:v>
              </c:pt>
              <c:pt idx="525">
                <c:v>0.92297535211267601</c:v>
              </c:pt>
              <c:pt idx="526">
                <c:v>0.92282863849765262</c:v>
              </c:pt>
              <c:pt idx="527">
                <c:v>0.92268192488262912</c:v>
              </c:pt>
              <c:pt idx="528">
                <c:v>0.92253521126760563</c:v>
              </c:pt>
              <c:pt idx="529">
                <c:v>0.92238849765258213</c:v>
              </c:pt>
              <c:pt idx="530">
                <c:v>0.92224178403755863</c:v>
              </c:pt>
              <c:pt idx="531">
                <c:v>0.92209507042253525</c:v>
              </c:pt>
              <c:pt idx="532">
                <c:v>0.92194835680751175</c:v>
              </c:pt>
              <c:pt idx="533">
                <c:v>0.92180164319248825</c:v>
              </c:pt>
              <c:pt idx="534">
                <c:v>0.92165492957746475</c:v>
              </c:pt>
              <c:pt idx="535">
                <c:v>0.92150821596244137</c:v>
              </c:pt>
              <c:pt idx="536">
                <c:v>0.92136150234741787</c:v>
              </c:pt>
              <c:pt idx="537">
                <c:v>0.92121478873239437</c:v>
              </c:pt>
              <c:pt idx="538">
                <c:v>0.92106807511737088</c:v>
              </c:pt>
              <c:pt idx="539">
                <c:v>0.92092136150234738</c:v>
              </c:pt>
              <c:pt idx="540">
                <c:v>0.92077464788732399</c:v>
              </c:pt>
              <c:pt idx="541">
                <c:v>0.9206279342723005</c:v>
              </c:pt>
              <c:pt idx="542">
                <c:v>0.920481220657277</c:v>
              </c:pt>
              <c:pt idx="543">
                <c:v>0.9203345070422535</c:v>
              </c:pt>
              <c:pt idx="544">
                <c:v>0.92018779342723001</c:v>
              </c:pt>
              <c:pt idx="545">
                <c:v>0.92004107981220662</c:v>
              </c:pt>
              <c:pt idx="546">
                <c:v>0.91989436619718312</c:v>
              </c:pt>
              <c:pt idx="547">
                <c:v>0.91974765258215962</c:v>
              </c:pt>
              <c:pt idx="548">
                <c:v>0.91960093896713613</c:v>
              </c:pt>
              <c:pt idx="549">
                <c:v>0.91945422535211263</c:v>
              </c:pt>
              <c:pt idx="550">
                <c:v>0.91930751173708924</c:v>
              </c:pt>
              <c:pt idx="551">
                <c:v>0.91916079812206575</c:v>
              </c:pt>
              <c:pt idx="552">
                <c:v>0.91901408450704225</c:v>
              </c:pt>
              <c:pt idx="553">
                <c:v>0.91886737089201875</c:v>
              </c:pt>
              <c:pt idx="554">
                <c:v>0.91872065727699526</c:v>
              </c:pt>
              <c:pt idx="555">
                <c:v>0.91857394366197187</c:v>
              </c:pt>
              <c:pt idx="556">
                <c:v>0.91842723004694837</c:v>
              </c:pt>
              <c:pt idx="557">
                <c:v>0.91828051643192488</c:v>
              </c:pt>
              <c:pt idx="558">
                <c:v>0.91813380281690138</c:v>
              </c:pt>
              <c:pt idx="559">
                <c:v>0.91798708920187788</c:v>
              </c:pt>
              <c:pt idx="560">
                <c:v>0.9178403755868545</c:v>
              </c:pt>
              <c:pt idx="561">
                <c:v>0.917693661971831</c:v>
              </c:pt>
              <c:pt idx="562">
                <c:v>0.9175469483568075</c:v>
              </c:pt>
              <c:pt idx="563">
                <c:v>0.917400234741784</c:v>
              </c:pt>
              <c:pt idx="564">
                <c:v>0.91725352112676062</c:v>
              </c:pt>
              <c:pt idx="565">
                <c:v>0.91710680751173712</c:v>
              </c:pt>
              <c:pt idx="566">
                <c:v>0.91696009389671362</c:v>
              </c:pt>
              <c:pt idx="567">
                <c:v>0.91681338028169013</c:v>
              </c:pt>
              <c:pt idx="568">
                <c:v>0.91666666666666663</c:v>
              </c:pt>
              <c:pt idx="569">
                <c:v>0.91651995305164324</c:v>
              </c:pt>
              <c:pt idx="570">
                <c:v>0.91637323943661975</c:v>
              </c:pt>
              <c:pt idx="571">
                <c:v>0.91622652582159625</c:v>
              </c:pt>
              <c:pt idx="572">
                <c:v>0.91607981220657275</c:v>
              </c:pt>
              <c:pt idx="573">
                <c:v>0.91593309859154926</c:v>
              </c:pt>
              <c:pt idx="574">
                <c:v>0.91578638497652587</c:v>
              </c:pt>
              <c:pt idx="575">
                <c:v>0.91563967136150237</c:v>
              </c:pt>
              <c:pt idx="576">
                <c:v>0.91549295774647887</c:v>
              </c:pt>
              <c:pt idx="577">
                <c:v>0.91534624413145538</c:v>
              </c:pt>
              <c:pt idx="578">
                <c:v>0.91519953051643188</c:v>
              </c:pt>
              <c:pt idx="579">
                <c:v>0.91505281690140849</c:v>
              </c:pt>
              <c:pt idx="580">
                <c:v>0.914906103286385</c:v>
              </c:pt>
              <c:pt idx="581">
                <c:v>0.9147593896713615</c:v>
              </c:pt>
              <c:pt idx="582">
                <c:v>0.914612676056338</c:v>
              </c:pt>
              <c:pt idx="583">
                <c:v>0.91446596244131451</c:v>
              </c:pt>
              <c:pt idx="584">
                <c:v>0.91431924882629112</c:v>
              </c:pt>
              <c:pt idx="585">
                <c:v>0.91417253521126762</c:v>
              </c:pt>
              <c:pt idx="586">
                <c:v>0.91402582159624413</c:v>
              </c:pt>
              <c:pt idx="587">
                <c:v>0.91387910798122063</c:v>
              </c:pt>
              <c:pt idx="588">
                <c:v>0.91373239436619713</c:v>
              </c:pt>
              <c:pt idx="589">
                <c:v>0.91358568075117375</c:v>
              </c:pt>
              <c:pt idx="590">
                <c:v>0.91343896713615025</c:v>
              </c:pt>
              <c:pt idx="591">
                <c:v>0.91329225352112675</c:v>
              </c:pt>
              <c:pt idx="592">
                <c:v>0.91314553990610325</c:v>
              </c:pt>
              <c:pt idx="593">
                <c:v>0.91299882629107976</c:v>
              </c:pt>
              <c:pt idx="594">
                <c:v>0.91285211267605637</c:v>
              </c:pt>
              <c:pt idx="595">
                <c:v>0.91270539906103287</c:v>
              </c:pt>
              <c:pt idx="596">
                <c:v>0.91255868544600938</c:v>
              </c:pt>
              <c:pt idx="597">
                <c:v>0.91241197183098588</c:v>
              </c:pt>
              <c:pt idx="598">
                <c:v>0.91226525821596249</c:v>
              </c:pt>
              <c:pt idx="599">
                <c:v>0.912118544600939</c:v>
              </c:pt>
              <c:pt idx="600">
                <c:v>0.9119718309859155</c:v>
              </c:pt>
              <c:pt idx="601">
                <c:v>0.911825117370892</c:v>
              </c:pt>
              <c:pt idx="602">
                <c:v>0.9116784037558685</c:v>
              </c:pt>
              <c:pt idx="603">
                <c:v>0.91153169014084512</c:v>
              </c:pt>
              <c:pt idx="604">
                <c:v>0.91138497652582162</c:v>
              </c:pt>
              <c:pt idx="605">
                <c:v>0.91123826291079812</c:v>
              </c:pt>
              <c:pt idx="606">
                <c:v>0.91109154929577463</c:v>
              </c:pt>
              <c:pt idx="607">
                <c:v>0.91094483568075113</c:v>
              </c:pt>
              <c:pt idx="608">
                <c:v>0.91079812206572774</c:v>
              </c:pt>
              <c:pt idx="609">
                <c:v>0.91065140845070425</c:v>
              </c:pt>
              <c:pt idx="610">
                <c:v>0.91050469483568075</c:v>
              </c:pt>
              <c:pt idx="611">
                <c:v>0.91035798122065725</c:v>
              </c:pt>
              <c:pt idx="612">
                <c:v>0.91021126760563376</c:v>
              </c:pt>
              <c:pt idx="613">
                <c:v>0.91006455399061037</c:v>
              </c:pt>
              <c:pt idx="614">
                <c:v>0.90991784037558687</c:v>
              </c:pt>
              <c:pt idx="615">
                <c:v>0.90977112676056338</c:v>
              </c:pt>
              <c:pt idx="616">
                <c:v>0.90962441314553988</c:v>
              </c:pt>
              <c:pt idx="617">
                <c:v>0.90947769953051638</c:v>
              </c:pt>
              <c:pt idx="618">
                <c:v>0.909330985915493</c:v>
              </c:pt>
              <c:pt idx="619">
                <c:v>0.9091842723004695</c:v>
              </c:pt>
              <c:pt idx="620">
                <c:v>0.909037558685446</c:v>
              </c:pt>
              <c:pt idx="621">
                <c:v>0.9088908450704225</c:v>
              </c:pt>
              <c:pt idx="622">
                <c:v>0.90874413145539901</c:v>
              </c:pt>
              <c:pt idx="623">
                <c:v>0.90859741784037562</c:v>
              </c:pt>
              <c:pt idx="624">
                <c:v>0.90845070422535212</c:v>
              </c:pt>
              <c:pt idx="625">
                <c:v>0.90830399061032863</c:v>
              </c:pt>
              <c:pt idx="626">
                <c:v>0.90815727699530513</c:v>
              </c:pt>
              <c:pt idx="627">
                <c:v>0.90801056338028174</c:v>
              </c:pt>
              <c:pt idx="628">
                <c:v>0.90786384976525825</c:v>
              </c:pt>
              <c:pt idx="629">
                <c:v>0.90771713615023475</c:v>
              </c:pt>
              <c:pt idx="630">
                <c:v>0.90757042253521125</c:v>
              </c:pt>
              <c:pt idx="631">
                <c:v>0.90742370892018775</c:v>
              </c:pt>
              <c:pt idx="632">
                <c:v>0.90727699530516437</c:v>
              </c:pt>
              <c:pt idx="633">
                <c:v>0.90713028169014087</c:v>
              </c:pt>
              <c:pt idx="634">
                <c:v>0.90698356807511737</c:v>
              </c:pt>
              <c:pt idx="635">
                <c:v>0.90683685446009388</c:v>
              </c:pt>
              <c:pt idx="636">
                <c:v>0.90669014084507038</c:v>
              </c:pt>
              <c:pt idx="637">
                <c:v>0.90654342723004699</c:v>
              </c:pt>
              <c:pt idx="638">
                <c:v>0.9063967136150235</c:v>
              </c:pt>
              <c:pt idx="639">
                <c:v>0.90625</c:v>
              </c:pt>
              <c:pt idx="640">
                <c:v>0.9061032863849765</c:v>
              </c:pt>
              <c:pt idx="641">
                <c:v>0.90595657276995301</c:v>
              </c:pt>
              <c:pt idx="642">
                <c:v>0.90580985915492962</c:v>
              </c:pt>
              <c:pt idx="643">
                <c:v>0.90566314553990612</c:v>
              </c:pt>
              <c:pt idx="644">
                <c:v>0.90551643192488263</c:v>
              </c:pt>
              <c:pt idx="645">
                <c:v>0.90536971830985913</c:v>
              </c:pt>
              <c:pt idx="646">
                <c:v>0.90522300469483563</c:v>
              </c:pt>
              <c:pt idx="647">
                <c:v>0.90507629107981225</c:v>
              </c:pt>
              <c:pt idx="648">
                <c:v>0.90492957746478875</c:v>
              </c:pt>
              <c:pt idx="649">
                <c:v>0.90478286384976525</c:v>
              </c:pt>
              <c:pt idx="650">
                <c:v>0.90463615023474175</c:v>
              </c:pt>
              <c:pt idx="651">
                <c:v>0.90448943661971826</c:v>
              </c:pt>
              <c:pt idx="652">
                <c:v>0.90434272300469487</c:v>
              </c:pt>
              <c:pt idx="653">
                <c:v>0.90419600938967137</c:v>
              </c:pt>
              <c:pt idx="654">
                <c:v>0.90404929577464788</c:v>
              </c:pt>
              <c:pt idx="655">
                <c:v>0.90390258215962438</c:v>
              </c:pt>
              <c:pt idx="656">
                <c:v>0.90375586854460099</c:v>
              </c:pt>
              <c:pt idx="657">
                <c:v>0.9036091549295775</c:v>
              </c:pt>
              <c:pt idx="658">
                <c:v>0.903462441314554</c:v>
              </c:pt>
              <c:pt idx="659">
                <c:v>0.9033157276995305</c:v>
              </c:pt>
              <c:pt idx="660">
                <c:v>0.903169014084507</c:v>
              </c:pt>
              <c:pt idx="661">
                <c:v>0.90302230046948362</c:v>
              </c:pt>
              <c:pt idx="662">
                <c:v>0.90287558685446012</c:v>
              </c:pt>
              <c:pt idx="663">
                <c:v>0.90272887323943662</c:v>
              </c:pt>
              <c:pt idx="664">
                <c:v>0.90258215962441313</c:v>
              </c:pt>
              <c:pt idx="665">
                <c:v>0.90243544600938963</c:v>
              </c:pt>
              <c:pt idx="666">
                <c:v>0.90228873239436624</c:v>
              </c:pt>
              <c:pt idx="667">
                <c:v>0.90214201877934275</c:v>
              </c:pt>
              <c:pt idx="668">
                <c:v>0.90199530516431925</c:v>
              </c:pt>
              <c:pt idx="669">
                <c:v>0.90184859154929575</c:v>
              </c:pt>
              <c:pt idx="670">
                <c:v>0.90170187793427226</c:v>
              </c:pt>
              <c:pt idx="671">
                <c:v>0.90155516431924887</c:v>
              </c:pt>
              <c:pt idx="672">
                <c:v>0.90140845070422537</c:v>
              </c:pt>
              <c:pt idx="673">
                <c:v>0.90126173708920188</c:v>
              </c:pt>
              <c:pt idx="674">
                <c:v>0.90111502347417838</c:v>
              </c:pt>
              <c:pt idx="675">
                <c:v>0.90096830985915488</c:v>
              </c:pt>
              <c:pt idx="676">
                <c:v>0.9008215962441315</c:v>
              </c:pt>
              <c:pt idx="677">
                <c:v>0.900674882629108</c:v>
              </c:pt>
              <c:pt idx="678">
                <c:v>0.9005281690140845</c:v>
              </c:pt>
              <c:pt idx="679">
                <c:v>0.900381455399061</c:v>
              </c:pt>
              <c:pt idx="680">
                <c:v>0.90023474178403751</c:v>
              </c:pt>
              <c:pt idx="681">
                <c:v>0.90008802816901412</c:v>
              </c:pt>
              <c:pt idx="682">
                <c:v>0.89994131455399062</c:v>
              </c:pt>
              <c:pt idx="683">
                <c:v>0.89979460093896713</c:v>
              </c:pt>
              <c:pt idx="684">
                <c:v>0.89964788732394363</c:v>
              </c:pt>
              <c:pt idx="685">
                <c:v>0.89950117370892024</c:v>
              </c:pt>
              <c:pt idx="686">
                <c:v>0.89935446009389675</c:v>
              </c:pt>
              <c:pt idx="687">
                <c:v>0.89920774647887325</c:v>
              </c:pt>
              <c:pt idx="688">
                <c:v>0.89906103286384975</c:v>
              </c:pt>
              <c:pt idx="689">
                <c:v>0.89891431924882625</c:v>
              </c:pt>
              <c:pt idx="690">
                <c:v>0.89876760563380287</c:v>
              </c:pt>
              <c:pt idx="691">
                <c:v>0.89862089201877937</c:v>
              </c:pt>
              <c:pt idx="692">
                <c:v>0.89847417840375587</c:v>
              </c:pt>
              <c:pt idx="693">
                <c:v>0.89832746478873238</c:v>
              </c:pt>
              <c:pt idx="694">
                <c:v>0.89818075117370888</c:v>
              </c:pt>
              <c:pt idx="695">
                <c:v>0.89803403755868549</c:v>
              </c:pt>
              <c:pt idx="696">
                <c:v>0.897887323943662</c:v>
              </c:pt>
              <c:pt idx="697">
                <c:v>0.8977406103286385</c:v>
              </c:pt>
              <c:pt idx="698">
                <c:v>0.897593896713615</c:v>
              </c:pt>
              <c:pt idx="699">
                <c:v>0.89744718309859151</c:v>
              </c:pt>
              <c:pt idx="700">
                <c:v>0.89730046948356812</c:v>
              </c:pt>
              <c:pt idx="701">
                <c:v>0.89715375586854462</c:v>
              </c:pt>
              <c:pt idx="702">
                <c:v>0.89700704225352113</c:v>
              </c:pt>
              <c:pt idx="703">
                <c:v>0.89686032863849763</c:v>
              </c:pt>
              <c:pt idx="704">
                <c:v>0.89671361502347413</c:v>
              </c:pt>
              <c:pt idx="705">
                <c:v>0.89656690140845074</c:v>
              </c:pt>
              <c:pt idx="706">
                <c:v>0.89642018779342725</c:v>
              </c:pt>
              <c:pt idx="707">
                <c:v>0.89627347417840375</c:v>
              </c:pt>
              <c:pt idx="708">
                <c:v>0.89612676056338025</c:v>
              </c:pt>
              <c:pt idx="709">
                <c:v>0.89598004694835676</c:v>
              </c:pt>
              <c:pt idx="710">
                <c:v>0.89583333333333337</c:v>
              </c:pt>
              <c:pt idx="711">
                <c:v>0.89568661971830987</c:v>
              </c:pt>
              <c:pt idx="712">
                <c:v>0.89553990610328638</c:v>
              </c:pt>
              <c:pt idx="713">
                <c:v>0.89539319248826288</c:v>
              </c:pt>
              <c:pt idx="714">
                <c:v>0.89524647887323938</c:v>
              </c:pt>
              <c:pt idx="715">
                <c:v>0.895099765258216</c:v>
              </c:pt>
              <c:pt idx="716">
                <c:v>0.8949530516431925</c:v>
              </c:pt>
              <c:pt idx="717">
                <c:v>0.894806338028169</c:v>
              </c:pt>
              <c:pt idx="718">
                <c:v>0.8946596244131455</c:v>
              </c:pt>
              <c:pt idx="719">
                <c:v>0.89451291079812212</c:v>
              </c:pt>
              <c:pt idx="720">
                <c:v>0.89436619718309862</c:v>
              </c:pt>
              <c:pt idx="721">
                <c:v>0.89421948356807512</c:v>
              </c:pt>
              <c:pt idx="722">
                <c:v>0.89407276995305163</c:v>
              </c:pt>
              <c:pt idx="723">
                <c:v>0.89392605633802813</c:v>
              </c:pt>
              <c:pt idx="724">
                <c:v>0.89377934272300474</c:v>
              </c:pt>
              <c:pt idx="725">
                <c:v>0.89363262910798125</c:v>
              </c:pt>
              <c:pt idx="726">
                <c:v>0.89348591549295775</c:v>
              </c:pt>
              <c:pt idx="727">
                <c:v>0.89333920187793425</c:v>
              </c:pt>
              <c:pt idx="728">
                <c:v>0.89319248826291076</c:v>
              </c:pt>
              <c:pt idx="729">
                <c:v>0.89304577464788737</c:v>
              </c:pt>
              <c:pt idx="730">
                <c:v>0.89289906103286387</c:v>
              </c:pt>
              <c:pt idx="731">
                <c:v>0.89275234741784038</c:v>
              </c:pt>
              <c:pt idx="732">
                <c:v>0.89260563380281688</c:v>
              </c:pt>
              <c:pt idx="733">
                <c:v>0.89245892018779338</c:v>
              </c:pt>
              <c:pt idx="734">
                <c:v>0.89231220657276999</c:v>
              </c:pt>
              <c:pt idx="735">
                <c:v>0.8921654929577465</c:v>
              </c:pt>
              <c:pt idx="736">
                <c:v>0.892018779342723</c:v>
              </c:pt>
              <c:pt idx="737">
                <c:v>0.8918720657276995</c:v>
              </c:pt>
              <c:pt idx="738">
                <c:v>0.89172535211267601</c:v>
              </c:pt>
              <c:pt idx="739">
                <c:v>0.89157863849765262</c:v>
              </c:pt>
              <c:pt idx="740">
                <c:v>0.89143192488262912</c:v>
              </c:pt>
              <c:pt idx="741">
                <c:v>0.89128521126760563</c:v>
              </c:pt>
              <c:pt idx="742">
                <c:v>0.89113849765258213</c:v>
              </c:pt>
              <c:pt idx="743">
                <c:v>0.89099178403755863</c:v>
              </c:pt>
              <c:pt idx="744">
                <c:v>0.89084507042253525</c:v>
              </c:pt>
              <c:pt idx="745">
                <c:v>0.89069835680751175</c:v>
              </c:pt>
              <c:pt idx="746">
                <c:v>0.89055164319248825</c:v>
              </c:pt>
              <c:pt idx="747">
                <c:v>0.89040492957746475</c:v>
              </c:pt>
              <c:pt idx="748">
                <c:v>0.89025821596244137</c:v>
              </c:pt>
              <c:pt idx="749">
                <c:v>0.89011150234741787</c:v>
              </c:pt>
              <c:pt idx="750">
                <c:v>0.88996478873239437</c:v>
              </c:pt>
              <c:pt idx="751">
                <c:v>0.88981807511737088</c:v>
              </c:pt>
              <c:pt idx="752">
                <c:v>0.88967136150234738</c:v>
              </c:pt>
              <c:pt idx="753">
                <c:v>0.88952464788732399</c:v>
              </c:pt>
              <c:pt idx="754">
                <c:v>0.8893779342723005</c:v>
              </c:pt>
              <c:pt idx="755">
                <c:v>0.889231220657277</c:v>
              </c:pt>
              <c:pt idx="756">
                <c:v>0.8890845070422535</c:v>
              </c:pt>
              <c:pt idx="757">
                <c:v>0.88893779342723001</c:v>
              </c:pt>
              <c:pt idx="758">
                <c:v>0.88879107981220662</c:v>
              </c:pt>
              <c:pt idx="759">
                <c:v>0.88864436619718312</c:v>
              </c:pt>
              <c:pt idx="760">
                <c:v>0.88849765258215962</c:v>
              </c:pt>
              <c:pt idx="761">
                <c:v>0.88835093896713613</c:v>
              </c:pt>
              <c:pt idx="762">
                <c:v>0.88820422535211263</c:v>
              </c:pt>
              <c:pt idx="763">
                <c:v>0.88805751173708924</c:v>
              </c:pt>
              <c:pt idx="764">
                <c:v>0.88791079812206575</c:v>
              </c:pt>
              <c:pt idx="765">
                <c:v>0.88776408450704225</c:v>
              </c:pt>
              <c:pt idx="766">
                <c:v>0.88761737089201875</c:v>
              </c:pt>
              <c:pt idx="767">
                <c:v>0.88747065727699526</c:v>
              </c:pt>
              <c:pt idx="768">
                <c:v>0.88732394366197187</c:v>
              </c:pt>
              <c:pt idx="769">
                <c:v>0.88717723004694837</c:v>
              </c:pt>
              <c:pt idx="770">
                <c:v>0.88703051643192488</c:v>
              </c:pt>
              <c:pt idx="771">
                <c:v>0.88688380281690138</c:v>
              </c:pt>
              <c:pt idx="772">
                <c:v>0.88673708920187788</c:v>
              </c:pt>
              <c:pt idx="773">
                <c:v>0.8865903755868545</c:v>
              </c:pt>
              <c:pt idx="774">
                <c:v>0.886443661971831</c:v>
              </c:pt>
              <c:pt idx="775">
                <c:v>0.8862969483568075</c:v>
              </c:pt>
              <c:pt idx="776">
                <c:v>0.886150234741784</c:v>
              </c:pt>
              <c:pt idx="777">
                <c:v>0.88600352112676062</c:v>
              </c:pt>
              <c:pt idx="778">
                <c:v>0.88585680751173712</c:v>
              </c:pt>
              <c:pt idx="779">
                <c:v>0.88571009389671362</c:v>
              </c:pt>
              <c:pt idx="780">
                <c:v>0.88556338028169013</c:v>
              </c:pt>
              <c:pt idx="781">
                <c:v>0.88541666666666663</c:v>
              </c:pt>
              <c:pt idx="782">
                <c:v>0.88526995305164324</c:v>
              </c:pt>
              <c:pt idx="783">
                <c:v>0.88512323943661975</c:v>
              </c:pt>
              <c:pt idx="784">
                <c:v>0.88497652582159625</c:v>
              </c:pt>
              <c:pt idx="785">
                <c:v>0.88482981220657275</c:v>
              </c:pt>
              <c:pt idx="786">
                <c:v>0.88468309859154926</c:v>
              </c:pt>
              <c:pt idx="787">
                <c:v>0.88453638497652587</c:v>
              </c:pt>
              <c:pt idx="788">
                <c:v>0.88438967136150237</c:v>
              </c:pt>
              <c:pt idx="789">
                <c:v>0.88424295774647887</c:v>
              </c:pt>
              <c:pt idx="790">
                <c:v>0.88409624413145538</c:v>
              </c:pt>
              <c:pt idx="791">
                <c:v>0.88394953051643188</c:v>
              </c:pt>
              <c:pt idx="792">
                <c:v>0.88380281690140849</c:v>
              </c:pt>
              <c:pt idx="793">
                <c:v>0.883656103286385</c:v>
              </c:pt>
              <c:pt idx="794">
                <c:v>0.8835093896713615</c:v>
              </c:pt>
              <c:pt idx="795">
                <c:v>0.883362676056338</c:v>
              </c:pt>
              <c:pt idx="796">
                <c:v>0.88321596244131451</c:v>
              </c:pt>
              <c:pt idx="797">
                <c:v>0.88306924882629112</c:v>
              </c:pt>
              <c:pt idx="798">
                <c:v>0.88292253521126762</c:v>
              </c:pt>
              <c:pt idx="799">
                <c:v>0.88277582159624413</c:v>
              </c:pt>
              <c:pt idx="800">
                <c:v>0.88262910798122063</c:v>
              </c:pt>
              <c:pt idx="801">
                <c:v>0.88248239436619713</c:v>
              </c:pt>
              <c:pt idx="802">
                <c:v>0.88233568075117375</c:v>
              </c:pt>
              <c:pt idx="803">
                <c:v>0.88218896713615025</c:v>
              </c:pt>
              <c:pt idx="804">
                <c:v>0.88204225352112675</c:v>
              </c:pt>
              <c:pt idx="805">
                <c:v>0.88189553990610325</c:v>
              </c:pt>
              <c:pt idx="806">
                <c:v>0.88174882629107976</c:v>
              </c:pt>
              <c:pt idx="807">
                <c:v>0.88160211267605637</c:v>
              </c:pt>
              <c:pt idx="808">
                <c:v>0.88145539906103287</c:v>
              </c:pt>
              <c:pt idx="809">
                <c:v>0.88130868544600938</c:v>
              </c:pt>
              <c:pt idx="810">
                <c:v>0.88116197183098588</c:v>
              </c:pt>
              <c:pt idx="811">
                <c:v>0.88101525821596249</c:v>
              </c:pt>
              <c:pt idx="812">
                <c:v>0.880868544600939</c:v>
              </c:pt>
              <c:pt idx="813">
                <c:v>0.8807218309859155</c:v>
              </c:pt>
              <c:pt idx="814">
                <c:v>0.880575117370892</c:v>
              </c:pt>
              <c:pt idx="815">
                <c:v>0.8804284037558685</c:v>
              </c:pt>
              <c:pt idx="816">
                <c:v>0.88028169014084512</c:v>
              </c:pt>
              <c:pt idx="817">
                <c:v>0.88013497652582162</c:v>
              </c:pt>
              <c:pt idx="818">
                <c:v>0.87998826291079812</c:v>
              </c:pt>
              <c:pt idx="819">
                <c:v>0.87984154929577463</c:v>
              </c:pt>
              <c:pt idx="820">
                <c:v>0.87969483568075113</c:v>
              </c:pt>
              <c:pt idx="821">
                <c:v>0.87954812206572774</c:v>
              </c:pt>
              <c:pt idx="822">
                <c:v>0.87940140845070425</c:v>
              </c:pt>
              <c:pt idx="823">
                <c:v>0.87925469483568075</c:v>
              </c:pt>
              <c:pt idx="824">
                <c:v>0.87910798122065725</c:v>
              </c:pt>
              <c:pt idx="825">
                <c:v>0.87896126760563376</c:v>
              </c:pt>
              <c:pt idx="826">
                <c:v>0.87881455399061037</c:v>
              </c:pt>
              <c:pt idx="827">
                <c:v>0.87866784037558687</c:v>
              </c:pt>
              <c:pt idx="828">
                <c:v>0.87852112676056338</c:v>
              </c:pt>
              <c:pt idx="829">
                <c:v>0.87837441314553988</c:v>
              </c:pt>
              <c:pt idx="830">
                <c:v>0.87822769953051638</c:v>
              </c:pt>
              <c:pt idx="831">
                <c:v>0.878080985915493</c:v>
              </c:pt>
              <c:pt idx="832">
                <c:v>0.8779342723004695</c:v>
              </c:pt>
              <c:pt idx="833">
                <c:v>0.877787558685446</c:v>
              </c:pt>
              <c:pt idx="834">
                <c:v>0.8776408450704225</c:v>
              </c:pt>
              <c:pt idx="835">
                <c:v>0.87749413145539901</c:v>
              </c:pt>
              <c:pt idx="836">
                <c:v>0.87734741784037562</c:v>
              </c:pt>
              <c:pt idx="837">
                <c:v>0.87720070422535212</c:v>
              </c:pt>
              <c:pt idx="838">
                <c:v>0.87705399061032863</c:v>
              </c:pt>
              <c:pt idx="839">
                <c:v>0.87690727699530513</c:v>
              </c:pt>
              <c:pt idx="840">
                <c:v>0.87676056338028174</c:v>
              </c:pt>
              <c:pt idx="841">
                <c:v>0.87661384976525825</c:v>
              </c:pt>
              <c:pt idx="842">
                <c:v>0.87646713615023475</c:v>
              </c:pt>
              <c:pt idx="843">
                <c:v>0.87632042253521125</c:v>
              </c:pt>
              <c:pt idx="844">
                <c:v>0.87617370892018775</c:v>
              </c:pt>
              <c:pt idx="845">
                <c:v>0.87602699530516437</c:v>
              </c:pt>
              <c:pt idx="846">
                <c:v>0.87588028169014087</c:v>
              </c:pt>
              <c:pt idx="847">
                <c:v>0.87573356807511737</c:v>
              </c:pt>
              <c:pt idx="848">
                <c:v>0.87558685446009388</c:v>
              </c:pt>
              <c:pt idx="849">
                <c:v>0.87544014084507038</c:v>
              </c:pt>
              <c:pt idx="850">
                <c:v>0.87529342723004699</c:v>
              </c:pt>
              <c:pt idx="851">
                <c:v>0.8751467136150235</c:v>
              </c:pt>
              <c:pt idx="852">
                <c:v>0.875</c:v>
              </c:pt>
              <c:pt idx="853">
                <c:v>0.8748532863849765</c:v>
              </c:pt>
              <c:pt idx="854">
                <c:v>0.87470657276995301</c:v>
              </c:pt>
              <c:pt idx="855">
                <c:v>0.87455985915492962</c:v>
              </c:pt>
              <c:pt idx="856">
                <c:v>0.87441314553990612</c:v>
              </c:pt>
              <c:pt idx="857">
                <c:v>0.87426643192488263</c:v>
              </c:pt>
              <c:pt idx="858">
                <c:v>0.87411971830985913</c:v>
              </c:pt>
              <c:pt idx="859">
                <c:v>0.87397300469483563</c:v>
              </c:pt>
              <c:pt idx="860">
                <c:v>0.87382629107981225</c:v>
              </c:pt>
              <c:pt idx="861">
                <c:v>0.87367957746478875</c:v>
              </c:pt>
              <c:pt idx="862">
                <c:v>0.87353286384976525</c:v>
              </c:pt>
              <c:pt idx="863">
                <c:v>0.87338615023474175</c:v>
              </c:pt>
              <c:pt idx="864">
                <c:v>0.87323943661971826</c:v>
              </c:pt>
              <c:pt idx="865">
                <c:v>0.87309272300469487</c:v>
              </c:pt>
              <c:pt idx="866">
                <c:v>0.87294600938967137</c:v>
              </c:pt>
              <c:pt idx="867">
                <c:v>0.87279929577464788</c:v>
              </c:pt>
              <c:pt idx="868">
                <c:v>0.87265258215962438</c:v>
              </c:pt>
              <c:pt idx="869">
                <c:v>0.87250586854460099</c:v>
              </c:pt>
              <c:pt idx="870">
                <c:v>0.8723591549295775</c:v>
              </c:pt>
              <c:pt idx="871">
                <c:v>0.872212441314554</c:v>
              </c:pt>
              <c:pt idx="872">
                <c:v>0.8720657276995305</c:v>
              </c:pt>
              <c:pt idx="873">
                <c:v>0.871919014084507</c:v>
              </c:pt>
              <c:pt idx="874">
                <c:v>0.87177230046948362</c:v>
              </c:pt>
              <c:pt idx="875">
                <c:v>0.87162558685446012</c:v>
              </c:pt>
              <c:pt idx="876">
                <c:v>0.87147887323943662</c:v>
              </c:pt>
              <c:pt idx="877">
                <c:v>0.87133215962441313</c:v>
              </c:pt>
              <c:pt idx="878">
                <c:v>0.87118544600938963</c:v>
              </c:pt>
              <c:pt idx="879">
                <c:v>0.87103873239436624</c:v>
              </c:pt>
              <c:pt idx="880">
                <c:v>0.87089201877934275</c:v>
              </c:pt>
              <c:pt idx="881">
                <c:v>0.87074530516431925</c:v>
              </c:pt>
              <c:pt idx="882">
                <c:v>0.87059859154929575</c:v>
              </c:pt>
              <c:pt idx="883">
                <c:v>0.87045187793427226</c:v>
              </c:pt>
              <c:pt idx="884">
                <c:v>0.87030516431924887</c:v>
              </c:pt>
              <c:pt idx="885">
                <c:v>0.87015845070422537</c:v>
              </c:pt>
              <c:pt idx="886">
                <c:v>0.87001173708920188</c:v>
              </c:pt>
              <c:pt idx="887">
                <c:v>0.86986502347417838</c:v>
              </c:pt>
              <c:pt idx="888">
                <c:v>0.86971830985915488</c:v>
              </c:pt>
              <c:pt idx="889">
                <c:v>0.8695715962441315</c:v>
              </c:pt>
              <c:pt idx="890">
                <c:v>0.869424882629108</c:v>
              </c:pt>
              <c:pt idx="891">
                <c:v>0.8692781690140845</c:v>
              </c:pt>
              <c:pt idx="892">
                <c:v>0.869131455399061</c:v>
              </c:pt>
              <c:pt idx="893">
                <c:v>0.86898474178403751</c:v>
              </c:pt>
              <c:pt idx="894">
                <c:v>0.86883802816901412</c:v>
              </c:pt>
              <c:pt idx="895">
                <c:v>0.86869131455399062</c:v>
              </c:pt>
              <c:pt idx="896">
                <c:v>0.86854460093896713</c:v>
              </c:pt>
              <c:pt idx="897">
                <c:v>0.86839788732394363</c:v>
              </c:pt>
              <c:pt idx="898">
                <c:v>0.86825117370892024</c:v>
              </c:pt>
              <c:pt idx="899">
                <c:v>0.86810446009389675</c:v>
              </c:pt>
              <c:pt idx="900">
                <c:v>0.86795774647887325</c:v>
              </c:pt>
              <c:pt idx="901">
                <c:v>0.86781103286384975</c:v>
              </c:pt>
              <c:pt idx="902">
                <c:v>0.86766431924882625</c:v>
              </c:pt>
              <c:pt idx="903">
                <c:v>0.86751760563380287</c:v>
              </c:pt>
              <c:pt idx="904">
                <c:v>0.86737089201877937</c:v>
              </c:pt>
              <c:pt idx="905">
                <c:v>0.86722417840375587</c:v>
              </c:pt>
              <c:pt idx="906">
                <c:v>0.86707746478873238</c:v>
              </c:pt>
              <c:pt idx="907">
                <c:v>0.86693075117370888</c:v>
              </c:pt>
              <c:pt idx="908">
                <c:v>0.86678403755868549</c:v>
              </c:pt>
              <c:pt idx="909">
                <c:v>0.866637323943662</c:v>
              </c:pt>
              <c:pt idx="910">
                <c:v>0.8664906103286385</c:v>
              </c:pt>
              <c:pt idx="911">
                <c:v>0.866343896713615</c:v>
              </c:pt>
              <c:pt idx="912">
                <c:v>0.86619718309859151</c:v>
              </c:pt>
              <c:pt idx="913">
                <c:v>0.86605046948356812</c:v>
              </c:pt>
              <c:pt idx="914">
                <c:v>0.86590375586854462</c:v>
              </c:pt>
              <c:pt idx="915">
                <c:v>0.86575704225352113</c:v>
              </c:pt>
              <c:pt idx="916">
                <c:v>0.86561032863849763</c:v>
              </c:pt>
              <c:pt idx="917">
                <c:v>0.86546361502347413</c:v>
              </c:pt>
              <c:pt idx="918">
                <c:v>0.86531690140845074</c:v>
              </c:pt>
              <c:pt idx="919">
                <c:v>0.86517018779342725</c:v>
              </c:pt>
              <c:pt idx="920">
                <c:v>0.86502347417840375</c:v>
              </c:pt>
              <c:pt idx="921">
                <c:v>0.86487676056338025</c:v>
              </c:pt>
              <c:pt idx="922">
                <c:v>0.86473004694835676</c:v>
              </c:pt>
              <c:pt idx="923">
                <c:v>0.86458333333333337</c:v>
              </c:pt>
              <c:pt idx="924">
                <c:v>0.86443661971830987</c:v>
              </c:pt>
              <c:pt idx="925">
                <c:v>0.86428990610328638</c:v>
              </c:pt>
              <c:pt idx="926">
                <c:v>0.86414319248826288</c:v>
              </c:pt>
              <c:pt idx="927">
                <c:v>0.86399647887323938</c:v>
              </c:pt>
              <c:pt idx="928">
                <c:v>0.863849765258216</c:v>
              </c:pt>
              <c:pt idx="929">
                <c:v>0.8637030516431925</c:v>
              </c:pt>
              <c:pt idx="930">
                <c:v>0.863556338028169</c:v>
              </c:pt>
              <c:pt idx="931">
                <c:v>0.8634096244131455</c:v>
              </c:pt>
              <c:pt idx="932">
                <c:v>0.86326291079812212</c:v>
              </c:pt>
              <c:pt idx="933">
                <c:v>0.86311619718309862</c:v>
              </c:pt>
              <c:pt idx="934">
                <c:v>0.86296948356807512</c:v>
              </c:pt>
              <c:pt idx="935">
                <c:v>0.86282276995305163</c:v>
              </c:pt>
              <c:pt idx="936">
                <c:v>0.86267605633802813</c:v>
              </c:pt>
              <c:pt idx="937">
                <c:v>0.86252934272300474</c:v>
              </c:pt>
              <c:pt idx="938">
                <c:v>0.86238262910798125</c:v>
              </c:pt>
              <c:pt idx="939">
                <c:v>0.86223591549295775</c:v>
              </c:pt>
              <c:pt idx="940">
                <c:v>0.86208920187793425</c:v>
              </c:pt>
              <c:pt idx="941">
                <c:v>0.86194248826291076</c:v>
              </c:pt>
              <c:pt idx="942">
                <c:v>0.86179577464788737</c:v>
              </c:pt>
              <c:pt idx="943">
                <c:v>0.86164906103286387</c:v>
              </c:pt>
              <c:pt idx="944">
                <c:v>0.86150234741784038</c:v>
              </c:pt>
              <c:pt idx="945">
                <c:v>0.86135563380281688</c:v>
              </c:pt>
              <c:pt idx="946">
                <c:v>0.86120892018779338</c:v>
              </c:pt>
              <c:pt idx="947">
                <c:v>0.86106220657276999</c:v>
              </c:pt>
              <c:pt idx="948">
                <c:v>0.8609154929577465</c:v>
              </c:pt>
              <c:pt idx="949">
                <c:v>0.860768779342723</c:v>
              </c:pt>
              <c:pt idx="950">
                <c:v>0.8606220657276995</c:v>
              </c:pt>
              <c:pt idx="951">
                <c:v>0.86047535211267601</c:v>
              </c:pt>
              <c:pt idx="952">
                <c:v>0.86032863849765262</c:v>
              </c:pt>
              <c:pt idx="953">
                <c:v>0.86018192488262912</c:v>
              </c:pt>
              <c:pt idx="954">
                <c:v>0.86003521126760563</c:v>
              </c:pt>
              <c:pt idx="955">
                <c:v>0.85988849765258213</c:v>
              </c:pt>
              <c:pt idx="956">
                <c:v>0.85974178403755863</c:v>
              </c:pt>
              <c:pt idx="957">
                <c:v>0.85959507042253525</c:v>
              </c:pt>
              <c:pt idx="958">
                <c:v>0.85944835680751175</c:v>
              </c:pt>
              <c:pt idx="959">
                <c:v>0.85930164319248825</c:v>
              </c:pt>
              <c:pt idx="960">
                <c:v>0.85915492957746475</c:v>
              </c:pt>
              <c:pt idx="961">
                <c:v>0.85900821596244137</c:v>
              </c:pt>
              <c:pt idx="962">
                <c:v>0.85886150234741787</c:v>
              </c:pt>
              <c:pt idx="963">
                <c:v>0.85871478873239437</c:v>
              </c:pt>
              <c:pt idx="964">
                <c:v>0.85856807511737088</c:v>
              </c:pt>
              <c:pt idx="965">
                <c:v>0.85842136150234738</c:v>
              </c:pt>
              <c:pt idx="966">
                <c:v>0.85827464788732399</c:v>
              </c:pt>
              <c:pt idx="967">
                <c:v>0.8581279342723005</c:v>
              </c:pt>
              <c:pt idx="968">
                <c:v>0.857981220657277</c:v>
              </c:pt>
              <c:pt idx="969">
                <c:v>0.8578345070422535</c:v>
              </c:pt>
              <c:pt idx="970">
                <c:v>0.85768779342723001</c:v>
              </c:pt>
              <c:pt idx="971">
                <c:v>0.85754107981220662</c:v>
              </c:pt>
              <c:pt idx="972">
                <c:v>0.85739436619718312</c:v>
              </c:pt>
              <c:pt idx="973">
                <c:v>0.85724765258215962</c:v>
              </c:pt>
              <c:pt idx="974">
                <c:v>0.85710093896713613</c:v>
              </c:pt>
              <c:pt idx="975">
                <c:v>0.85695422535211263</c:v>
              </c:pt>
              <c:pt idx="976">
                <c:v>0.85680751173708924</c:v>
              </c:pt>
              <c:pt idx="977">
                <c:v>0.85666079812206575</c:v>
              </c:pt>
              <c:pt idx="978">
                <c:v>0.85651408450704225</c:v>
              </c:pt>
              <c:pt idx="979">
                <c:v>0.85636737089201875</c:v>
              </c:pt>
              <c:pt idx="980">
                <c:v>0.85622065727699526</c:v>
              </c:pt>
              <c:pt idx="981">
                <c:v>0.85607394366197187</c:v>
              </c:pt>
              <c:pt idx="982">
                <c:v>0.85592723004694837</c:v>
              </c:pt>
              <c:pt idx="983">
                <c:v>0.85578051643192488</c:v>
              </c:pt>
              <c:pt idx="984">
                <c:v>0.85563380281690138</c:v>
              </c:pt>
              <c:pt idx="985">
                <c:v>0.85548708920187788</c:v>
              </c:pt>
              <c:pt idx="986">
                <c:v>0.8553403755868545</c:v>
              </c:pt>
              <c:pt idx="987">
                <c:v>0.855193661971831</c:v>
              </c:pt>
              <c:pt idx="988">
                <c:v>0.8550469483568075</c:v>
              </c:pt>
              <c:pt idx="989">
                <c:v>0.854900234741784</c:v>
              </c:pt>
              <c:pt idx="990">
                <c:v>0.85475352112676062</c:v>
              </c:pt>
              <c:pt idx="991">
                <c:v>0.85460680751173712</c:v>
              </c:pt>
              <c:pt idx="992">
                <c:v>0.85446009389671362</c:v>
              </c:pt>
              <c:pt idx="993">
                <c:v>0.85431338028169013</c:v>
              </c:pt>
              <c:pt idx="994">
                <c:v>0.85416666666666663</c:v>
              </c:pt>
              <c:pt idx="995">
                <c:v>0.85401995305164324</c:v>
              </c:pt>
              <c:pt idx="996">
                <c:v>0.85387323943661975</c:v>
              </c:pt>
              <c:pt idx="997">
                <c:v>0.85372652582159625</c:v>
              </c:pt>
              <c:pt idx="998">
                <c:v>0.85357981220657275</c:v>
              </c:pt>
              <c:pt idx="999">
                <c:v>0.85343309859154926</c:v>
              </c:pt>
              <c:pt idx="1000">
                <c:v>0.85328638497652587</c:v>
              </c:pt>
              <c:pt idx="1001">
                <c:v>0.85313967136150237</c:v>
              </c:pt>
              <c:pt idx="1002">
                <c:v>0.85299295774647887</c:v>
              </c:pt>
              <c:pt idx="1003">
                <c:v>0.85284624413145538</c:v>
              </c:pt>
              <c:pt idx="1004">
                <c:v>0.85269953051643188</c:v>
              </c:pt>
              <c:pt idx="1005">
                <c:v>0.85255281690140849</c:v>
              </c:pt>
              <c:pt idx="1006">
                <c:v>0.852406103286385</c:v>
              </c:pt>
              <c:pt idx="1007">
                <c:v>0.8522593896713615</c:v>
              </c:pt>
              <c:pt idx="1008">
                <c:v>0.852112676056338</c:v>
              </c:pt>
              <c:pt idx="1009">
                <c:v>0.85196596244131451</c:v>
              </c:pt>
              <c:pt idx="1010">
                <c:v>0.85181924882629112</c:v>
              </c:pt>
              <c:pt idx="1011">
                <c:v>0.85167253521126762</c:v>
              </c:pt>
              <c:pt idx="1012">
                <c:v>0.85152582159624413</c:v>
              </c:pt>
              <c:pt idx="1013">
                <c:v>0.85137910798122063</c:v>
              </c:pt>
              <c:pt idx="1014">
                <c:v>0.85123239436619713</c:v>
              </c:pt>
              <c:pt idx="1015">
                <c:v>0.85108568075117375</c:v>
              </c:pt>
              <c:pt idx="1016">
                <c:v>0.85093896713615025</c:v>
              </c:pt>
              <c:pt idx="1017">
                <c:v>0.85079225352112675</c:v>
              </c:pt>
              <c:pt idx="1018">
                <c:v>0.85064553990610325</c:v>
              </c:pt>
              <c:pt idx="1019">
                <c:v>0.85049882629107976</c:v>
              </c:pt>
              <c:pt idx="1020">
                <c:v>0.85035211267605637</c:v>
              </c:pt>
              <c:pt idx="1021">
                <c:v>0.85020539906103287</c:v>
              </c:pt>
              <c:pt idx="1022">
                <c:v>0.85005868544600938</c:v>
              </c:pt>
              <c:pt idx="1023">
                <c:v>0.84991197183098588</c:v>
              </c:pt>
              <c:pt idx="1024">
                <c:v>0.84976525821596249</c:v>
              </c:pt>
              <c:pt idx="1025">
                <c:v>0.849618544600939</c:v>
              </c:pt>
              <c:pt idx="1026">
                <c:v>0.8494718309859155</c:v>
              </c:pt>
              <c:pt idx="1027">
                <c:v>0.849325117370892</c:v>
              </c:pt>
              <c:pt idx="1028">
                <c:v>0.8491784037558685</c:v>
              </c:pt>
              <c:pt idx="1029">
                <c:v>0.84903169014084512</c:v>
              </c:pt>
              <c:pt idx="1030">
                <c:v>0.84888497652582162</c:v>
              </c:pt>
              <c:pt idx="1031">
                <c:v>0.84873826291079812</c:v>
              </c:pt>
              <c:pt idx="1032">
                <c:v>0.84859154929577463</c:v>
              </c:pt>
              <c:pt idx="1033">
                <c:v>0.84844483568075113</c:v>
              </c:pt>
              <c:pt idx="1034">
                <c:v>0.84829812206572774</c:v>
              </c:pt>
              <c:pt idx="1035">
                <c:v>0.84815140845070425</c:v>
              </c:pt>
              <c:pt idx="1036">
                <c:v>0.84800469483568075</c:v>
              </c:pt>
              <c:pt idx="1037">
                <c:v>0.84785798122065725</c:v>
              </c:pt>
              <c:pt idx="1038">
                <c:v>0.84771126760563376</c:v>
              </c:pt>
              <c:pt idx="1039">
                <c:v>0.84756455399061037</c:v>
              </c:pt>
              <c:pt idx="1040">
                <c:v>0.84741784037558687</c:v>
              </c:pt>
              <c:pt idx="1041">
                <c:v>0.84727112676056338</c:v>
              </c:pt>
              <c:pt idx="1042">
                <c:v>0.84712441314553988</c:v>
              </c:pt>
              <c:pt idx="1043">
                <c:v>0.84697769953051638</c:v>
              </c:pt>
              <c:pt idx="1044">
                <c:v>0.846830985915493</c:v>
              </c:pt>
              <c:pt idx="1045">
                <c:v>0.8466842723004695</c:v>
              </c:pt>
              <c:pt idx="1046">
                <c:v>0.846537558685446</c:v>
              </c:pt>
              <c:pt idx="1047">
                <c:v>0.8463908450704225</c:v>
              </c:pt>
              <c:pt idx="1048">
                <c:v>0.84624413145539901</c:v>
              </c:pt>
              <c:pt idx="1049">
                <c:v>0.84609741784037562</c:v>
              </c:pt>
              <c:pt idx="1050">
                <c:v>0.84595070422535212</c:v>
              </c:pt>
              <c:pt idx="1051">
                <c:v>0.84580399061032863</c:v>
              </c:pt>
              <c:pt idx="1052">
                <c:v>0.84565727699530513</c:v>
              </c:pt>
              <c:pt idx="1053">
                <c:v>0.84551056338028174</c:v>
              </c:pt>
              <c:pt idx="1054">
                <c:v>0.84536384976525825</c:v>
              </c:pt>
              <c:pt idx="1055">
                <c:v>0.84521713615023475</c:v>
              </c:pt>
              <c:pt idx="1056">
                <c:v>0.84507042253521125</c:v>
              </c:pt>
              <c:pt idx="1057">
                <c:v>0.84492370892018775</c:v>
              </c:pt>
              <c:pt idx="1058">
                <c:v>0.84477699530516437</c:v>
              </c:pt>
              <c:pt idx="1059">
                <c:v>0.84463028169014087</c:v>
              </c:pt>
              <c:pt idx="1060">
                <c:v>0.84448356807511737</c:v>
              </c:pt>
              <c:pt idx="1061">
                <c:v>0.84433685446009388</c:v>
              </c:pt>
              <c:pt idx="1062">
                <c:v>0.84419014084507038</c:v>
              </c:pt>
              <c:pt idx="1063">
                <c:v>0.84404342723004699</c:v>
              </c:pt>
              <c:pt idx="1064">
                <c:v>0.8438967136150235</c:v>
              </c:pt>
              <c:pt idx="1065">
                <c:v>0.84375</c:v>
              </c:pt>
              <c:pt idx="1066">
                <c:v>0.8436032863849765</c:v>
              </c:pt>
              <c:pt idx="1067">
                <c:v>0.84345657276995301</c:v>
              </c:pt>
              <c:pt idx="1068">
                <c:v>0.84330985915492962</c:v>
              </c:pt>
              <c:pt idx="1069">
                <c:v>0.84316314553990612</c:v>
              </c:pt>
              <c:pt idx="1070">
                <c:v>0.84301643192488263</c:v>
              </c:pt>
              <c:pt idx="1071">
                <c:v>0.84286971830985913</c:v>
              </c:pt>
              <c:pt idx="1072">
                <c:v>0.84272300469483563</c:v>
              </c:pt>
              <c:pt idx="1073">
                <c:v>0.84257629107981225</c:v>
              </c:pt>
              <c:pt idx="1074">
                <c:v>0.84242957746478875</c:v>
              </c:pt>
              <c:pt idx="1075">
                <c:v>0.84228286384976525</c:v>
              </c:pt>
              <c:pt idx="1076">
                <c:v>0.84213615023474175</c:v>
              </c:pt>
              <c:pt idx="1077">
                <c:v>0.84198943661971826</c:v>
              </c:pt>
              <c:pt idx="1078">
                <c:v>0.84184272300469487</c:v>
              </c:pt>
              <c:pt idx="1079">
                <c:v>0.84169600938967137</c:v>
              </c:pt>
              <c:pt idx="1080">
                <c:v>0.84154929577464788</c:v>
              </c:pt>
              <c:pt idx="1081">
                <c:v>0.84140258215962438</c:v>
              </c:pt>
              <c:pt idx="1082">
                <c:v>0.84125586854460099</c:v>
              </c:pt>
              <c:pt idx="1083">
                <c:v>0.8411091549295775</c:v>
              </c:pt>
              <c:pt idx="1084">
                <c:v>0.840962441314554</c:v>
              </c:pt>
              <c:pt idx="1085">
                <c:v>0.8408157276995305</c:v>
              </c:pt>
              <c:pt idx="1086">
                <c:v>0.840669014084507</c:v>
              </c:pt>
              <c:pt idx="1087">
                <c:v>0.84052230046948362</c:v>
              </c:pt>
              <c:pt idx="1088">
                <c:v>0.84037558685446012</c:v>
              </c:pt>
              <c:pt idx="1089">
                <c:v>0.84022887323943662</c:v>
              </c:pt>
              <c:pt idx="1090">
                <c:v>0.84008215962441313</c:v>
              </c:pt>
              <c:pt idx="1091">
                <c:v>0.83993544600938963</c:v>
              </c:pt>
              <c:pt idx="1092">
                <c:v>0.83978873239436624</c:v>
              </c:pt>
              <c:pt idx="1093">
                <c:v>0.83964201877934275</c:v>
              </c:pt>
              <c:pt idx="1094">
                <c:v>0.83949530516431925</c:v>
              </c:pt>
              <c:pt idx="1095">
                <c:v>0.83934859154929575</c:v>
              </c:pt>
              <c:pt idx="1096">
                <c:v>0.83920187793427226</c:v>
              </c:pt>
              <c:pt idx="1097">
                <c:v>0.83905516431924887</c:v>
              </c:pt>
              <c:pt idx="1098">
                <c:v>0.83890845070422537</c:v>
              </c:pt>
              <c:pt idx="1099">
                <c:v>0.83876173708920188</c:v>
              </c:pt>
              <c:pt idx="1100">
                <c:v>0.83861502347417838</c:v>
              </c:pt>
              <c:pt idx="1101">
                <c:v>0.83846830985915488</c:v>
              </c:pt>
              <c:pt idx="1102">
                <c:v>0.8383215962441315</c:v>
              </c:pt>
              <c:pt idx="1103">
                <c:v>0.838174882629108</c:v>
              </c:pt>
              <c:pt idx="1104">
                <c:v>0.8380281690140845</c:v>
              </c:pt>
              <c:pt idx="1105">
                <c:v>0.837881455399061</c:v>
              </c:pt>
              <c:pt idx="1106">
                <c:v>0.83773474178403751</c:v>
              </c:pt>
              <c:pt idx="1107">
                <c:v>0.83758802816901412</c:v>
              </c:pt>
              <c:pt idx="1108">
                <c:v>0.83744131455399062</c:v>
              </c:pt>
              <c:pt idx="1109">
                <c:v>0.83729460093896713</c:v>
              </c:pt>
              <c:pt idx="1110">
                <c:v>0.83714788732394363</c:v>
              </c:pt>
              <c:pt idx="1111">
                <c:v>0.83700117370892024</c:v>
              </c:pt>
              <c:pt idx="1112">
                <c:v>0.83685446009389675</c:v>
              </c:pt>
              <c:pt idx="1113">
                <c:v>0.83670774647887325</c:v>
              </c:pt>
              <c:pt idx="1114">
                <c:v>0.83656103286384975</c:v>
              </c:pt>
              <c:pt idx="1115">
                <c:v>0.83641431924882625</c:v>
              </c:pt>
              <c:pt idx="1116">
                <c:v>0.83626760563380287</c:v>
              </c:pt>
              <c:pt idx="1117">
                <c:v>0.83612089201877937</c:v>
              </c:pt>
              <c:pt idx="1118">
                <c:v>0.83597417840375587</c:v>
              </c:pt>
              <c:pt idx="1119">
                <c:v>0.83582746478873238</c:v>
              </c:pt>
              <c:pt idx="1120">
                <c:v>0.83568075117370888</c:v>
              </c:pt>
              <c:pt idx="1121">
                <c:v>0.83553403755868549</c:v>
              </c:pt>
              <c:pt idx="1122">
                <c:v>0.835387323943662</c:v>
              </c:pt>
              <c:pt idx="1123">
                <c:v>0.8352406103286385</c:v>
              </c:pt>
              <c:pt idx="1124">
                <c:v>0.835093896713615</c:v>
              </c:pt>
              <c:pt idx="1125">
                <c:v>0.83494718309859151</c:v>
              </c:pt>
              <c:pt idx="1126">
                <c:v>0.83480046948356812</c:v>
              </c:pt>
              <c:pt idx="1127">
                <c:v>0.83465375586854462</c:v>
              </c:pt>
              <c:pt idx="1128">
                <c:v>0.83450704225352113</c:v>
              </c:pt>
              <c:pt idx="1129">
                <c:v>0.83436032863849763</c:v>
              </c:pt>
              <c:pt idx="1130">
                <c:v>0.83421361502347413</c:v>
              </c:pt>
              <c:pt idx="1131">
                <c:v>0.83406690140845074</c:v>
              </c:pt>
              <c:pt idx="1132">
                <c:v>0.83392018779342725</c:v>
              </c:pt>
              <c:pt idx="1133">
                <c:v>0.83377347417840375</c:v>
              </c:pt>
              <c:pt idx="1134">
                <c:v>0.83362676056338025</c:v>
              </c:pt>
              <c:pt idx="1135">
                <c:v>0.83348004694835676</c:v>
              </c:pt>
              <c:pt idx="1136">
                <c:v>0.83333333333333337</c:v>
              </c:pt>
              <c:pt idx="1137">
                <c:v>0.83318661971830987</c:v>
              </c:pt>
              <c:pt idx="1138">
                <c:v>0.83303990610328638</c:v>
              </c:pt>
              <c:pt idx="1139">
                <c:v>0.83289319248826288</c:v>
              </c:pt>
              <c:pt idx="1140">
                <c:v>0.83274647887323938</c:v>
              </c:pt>
              <c:pt idx="1141">
                <c:v>0.832599765258216</c:v>
              </c:pt>
              <c:pt idx="1142">
                <c:v>0.8324530516431925</c:v>
              </c:pt>
              <c:pt idx="1143">
                <c:v>0.832306338028169</c:v>
              </c:pt>
              <c:pt idx="1144">
                <c:v>0.8321596244131455</c:v>
              </c:pt>
              <c:pt idx="1145">
                <c:v>0.83201291079812212</c:v>
              </c:pt>
              <c:pt idx="1146">
                <c:v>0.83186619718309862</c:v>
              </c:pt>
              <c:pt idx="1147">
                <c:v>0.83171948356807512</c:v>
              </c:pt>
              <c:pt idx="1148">
                <c:v>0.83157276995305163</c:v>
              </c:pt>
              <c:pt idx="1149">
                <c:v>0.83142605633802813</c:v>
              </c:pt>
              <c:pt idx="1150">
                <c:v>0.83127934272300474</c:v>
              </c:pt>
              <c:pt idx="1151">
                <c:v>0.83113262910798125</c:v>
              </c:pt>
              <c:pt idx="1152">
                <c:v>0.83098591549295775</c:v>
              </c:pt>
              <c:pt idx="1153">
                <c:v>0.83083920187793425</c:v>
              </c:pt>
              <c:pt idx="1154">
                <c:v>0.83069248826291076</c:v>
              </c:pt>
              <c:pt idx="1155">
                <c:v>0.83054577464788737</c:v>
              </c:pt>
              <c:pt idx="1156">
                <c:v>0.83039906103286387</c:v>
              </c:pt>
              <c:pt idx="1157">
                <c:v>0.83025234741784038</c:v>
              </c:pt>
              <c:pt idx="1158">
                <c:v>0.83010563380281688</c:v>
              </c:pt>
              <c:pt idx="1159">
                <c:v>0.82995892018779338</c:v>
              </c:pt>
              <c:pt idx="1160">
                <c:v>0.82981220657276999</c:v>
              </c:pt>
              <c:pt idx="1161">
                <c:v>0.8296654929577465</c:v>
              </c:pt>
              <c:pt idx="1162">
                <c:v>0.829518779342723</c:v>
              </c:pt>
              <c:pt idx="1163">
                <c:v>0.8293720657276995</c:v>
              </c:pt>
              <c:pt idx="1164">
                <c:v>0.82922535211267601</c:v>
              </c:pt>
              <c:pt idx="1165">
                <c:v>0.82907863849765262</c:v>
              </c:pt>
              <c:pt idx="1166">
                <c:v>0.82893192488262912</c:v>
              </c:pt>
              <c:pt idx="1167">
                <c:v>0.82878521126760563</c:v>
              </c:pt>
              <c:pt idx="1168">
                <c:v>0.82863849765258213</c:v>
              </c:pt>
              <c:pt idx="1169">
                <c:v>0.82849178403755863</c:v>
              </c:pt>
              <c:pt idx="1170">
                <c:v>0.82834507042253525</c:v>
              </c:pt>
              <c:pt idx="1171">
                <c:v>0.82819835680751175</c:v>
              </c:pt>
              <c:pt idx="1172">
                <c:v>0.82805164319248825</c:v>
              </c:pt>
              <c:pt idx="1173">
                <c:v>0.82790492957746475</c:v>
              </c:pt>
              <c:pt idx="1174">
                <c:v>0.82775821596244137</c:v>
              </c:pt>
              <c:pt idx="1175">
                <c:v>0.82761150234741787</c:v>
              </c:pt>
              <c:pt idx="1176">
                <c:v>0.82746478873239437</c:v>
              </c:pt>
              <c:pt idx="1177">
                <c:v>0.82731807511737088</c:v>
              </c:pt>
              <c:pt idx="1178">
                <c:v>0.82717136150234738</c:v>
              </c:pt>
              <c:pt idx="1179">
                <c:v>0.82702464788732399</c:v>
              </c:pt>
              <c:pt idx="1180">
                <c:v>0.8268779342723005</c:v>
              </c:pt>
              <c:pt idx="1181">
                <c:v>0.826731220657277</c:v>
              </c:pt>
              <c:pt idx="1182">
                <c:v>0.8265845070422535</c:v>
              </c:pt>
              <c:pt idx="1183">
                <c:v>0.82643779342723001</c:v>
              </c:pt>
              <c:pt idx="1184">
                <c:v>0.82629107981220662</c:v>
              </c:pt>
              <c:pt idx="1185">
                <c:v>0.82614436619718312</c:v>
              </c:pt>
              <c:pt idx="1186">
                <c:v>0.82599765258215962</c:v>
              </c:pt>
              <c:pt idx="1187">
                <c:v>0.82585093896713613</c:v>
              </c:pt>
              <c:pt idx="1188">
                <c:v>0.82570422535211263</c:v>
              </c:pt>
              <c:pt idx="1189">
                <c:v>0.82555751173708924</c:v>
              </c:pt>
              <c:pt idx="1190">
                <c:v>0.82541079812206575</c:v>
              </c:pt>
              <c:pt idx="1191">
                <c:v>0.82526408450704225</c:v>
              </c:pt>
              <c:pt idx="1192">
                <c:v>0.82511737089201875</c:v>
              </c:pt>
              <c:pt idx="1193">
                <c:v>0.82497065727699526</c:v>
              </c:pt>
              <c:pt idx="1194">
                <c:v>0.82482394366197187</c:v>
              </c:pt>
              <c:pt idx="1195">
                <c:v>0.82467723004694837</c:v>
              </c:pt>
              <c:pt idx="1196">
                <c:v>0.82453051643192488</c:v>
              </c:pt>
              <c:pt idx="1197">
                <c:v>0.82438380281690138</c:v>
              </c:pt>
              <c:pt idx="1198">
                <c:v>0.82423708920187788</c:v>
              </c:pt>
              <c:pt idx="1199">
                <c:v>0.8240903755868545</c:v>
              </c:pt>
              <c:pt idx="1200">
                <c:v>0.823943661971831</c:v>
              </c:pt>
              <c:pt idx="1201">
                <c:v>0.8237969483568075</c:v>
              </c:pt>
              <c:pt idx="1202">
                <c:v>0.823650234741784</c:v>
              </c:pt>
              <c:pt idx="1203">
                <c:v>0.82350352112676062</c:v>
              </c:pt>
              <c:pt idx="1204">
                <c:v>0.82335680751173712</c:v>
              </c:pt>
              <c:pt idx="1205">
                <c:v>0.82321009389671362</c:v>
              </c:pt>
              <c:pt idx="1206">
                <c:v>0.82306338028169013</c:v>
              </c:pt>
              <c:pt idx="1207">
                <c:v>0.82291666666666663</c:v>
              </c:pt>
              <c:pt idx="1208">
                <c:v>0.82276995305164324</c:v>
              </c:pt>
              <c:pt idx="1209">
                <c:v>0.82262323943661975</c:v>
              </c:pt>
              <c:pt idx="1210">
                <c:v>0.82247652582159625</c:v>
              </c:pt>
              <c:pt idx="1211">
                <c:v>0.82232981220657275</c:v>
              </c:pt>
              <c:pt idx="1212">
                <c:v>0.82218309859154926</c:v>
              </c:pt>
              <c:pt idx="1213">
                <c:v>0.82203638497652587</c:v>
              </c:pt>
              <c:pt idx="1214">
                <c:v>0.82188967136150237</c:v>
              </c:pt>
              <c:pt idx="1215">
                <c:v>0.82174295774647887</c:v>
              </c:pt>
              <c:pt idx="1216">
                <c:v>0.82159624413145538</c:v>
              </c:pt>
              <c:pt idx="1217">
                <c:v>0.82144953051643188</c:v>
              </c:pt>
              <c:pt idx="1218">
                <c:v>0.82130281690140849</c:v>
              </c:pt>
              <c:pt idx="1219">
                <c:v>0.821156103286385</c:v>
              </c:pt>
              <c:pt idx="1220">
                <c:v>0.8210093896713615</c:v>
              </c:pt>
              <c:pt idx="1221">
                <c:v>0.820862676056338</c:v>
              </c:pt>
              <c:pt idx="1222">
                <c:v>0.82071596244131451</c:v>
              </c:pt>
              <c:pt idx="1223">
                <c:v>0.82056924882629112</c:v>
              </c:pt>
              <c:pt idx="1224">
                <c:v>0.82042253521126762</c:v>
              </c:pt>
              <c:pt idx="1225">
                <c:v>0.82027582159624413</c:v>
              </c:pt>
              <c:pt idx="1226">
                <c:v>0.82012910798122063</c:v>
              </c:pt>
              <c:pt idx="1227">
                <c:v>0.81998239436619713</c:v>
              </c:pt>
              <c:pt idx="1228">
                <c:v>0.81983568075117375</c:v>
              </c:pt>
              <c:pt idx="1229">
                <c:v>0.81968896713615025</c:v>
              </c:pt>
              <c:pt idx="1230">
                <c:v>0.81954225352112675</c:v>
              </c:pt>
              <c:pt idx="1231">
                <c:v>0.81939553990610325</c:v>
              </c:pt>
              <c:pt idx="1232">
                <c:v>0.81924882629107976</c:v>
              </c:pt>
              <c:pt idx="1233">
                <c:v>0.81910211267605637</c:v>
              </c:pt>
              <c:pt idx="1234">
                <c:v>0.81895539906103287</c:v>
              </c:pt>
              <c:pt idx="1235">
                <c:v>0.81880868544600938</c:v>
              </c:pt>
              <c:pt idx="1236">
                <c:v>0.81866197183098588</c:v>
              </c:pt>
              <c:pt idx="1237">
                <c:v>0.81851525821596249</c:v>
              </c:pt>
              <c:pt idx="1238">
                <c:v>0.818368544600939</c:v>
              </c:pt>
              <c:pt idx="1239">
                <c:v>0.8182218309859155</c:v>
              </c:pt>
              <c:pt idx="1240">
                <c:v>0.818075117370892</c:v>
              </c:pt>
              <c:pt idx="1241">
                <c:v>0.8179284037558685</c:v>
              </c:pt>
              <c:pt idx="1242">
                <c:v>0.81778169014084512</c:v>
              </c:pt>
              <c:pt idx="1243">
                <c:v>0.81763497652582162</c:v>
              </c:pt>
              <c:pt idx="1244">
                <c:v>0.81748826291079812</c:v>
              </c:pt>
              <c:pt idx="1245">
                <c:v>0.81734154929577463</c:v>
              </c:pt>
              <c:pt idx="1246">
                <c:v>0.81719483568075113</c:v>
              </c:pt>
              <c:pt idx="1247">
                <c:v>0.81704812206572774</c:v>
              </c:pt>
              <c:pt idx="1248">
                <c:v>0.81690140845070425</c:v>
              </c:pt>
              <c:pt idx="1249">
                <c:v>0.81675469483568075</c:v>
              </c:pt>
              <c:pt idx="1250">
                <c:v>0.81660798122065725</c:v>
              </c:pt>
              <c:pt idx="1251">
                <c:v>0.81646126760563376</c:v>
              </c:pt>
              <c:pt idx="1252">
                <c:v>0.81631455399061037</c:v>
              </c:pt>
              <c:pt idx="1253">
                <c:v>0.81616784037558687</c:v>
              </c:pt>
              <c:pt idx="1254">
                <c:v>0.81602112676056338</c:v>
              </c:pt>
              <c:pt idx="1255">
                <c:v>0.81587441314553988</c:v>
              </c:pt>
              <c:pt idx="1256">
                <c:v>0.81572769953051638</c:v>
              </c:pt>
              <c:pt idx="1257">
                <c:v>0.815580985915493</c:v>
              </c:pt>
              <c:pt idx="1258">
                <c:v>0.8154342723004695</c:v>
              </c:pt>
              <c:pt idx="1259">
                <c:v>0.815287558685446</c:v>
              </c:pt>
              <c:pt idx="1260">
                <c:v>0.8151408450704225</c:v>
              </c:pt>
              <c:pt idx="1261">
                <c:v>0.81499413145539901</c:v>
              </c:pt>
              <c:pt idx="1262">
                <c:v>0.81484741784037562</c:v>
              </c:pt>
              <c:pt idx="1263">
                <c:v>0.81470070422535212</c:v>
              </c:pt>
              <c:pt idx="1264">
                <c:v>0.81455399061032863</c:v>
              </c:pt>
              <c:pt idx="1265">
                <c:v>0.81440727699530513</c:v>
              </c:pt>
              <c:pt idx="1266">
                <c:v>0.81426056338028174</c:v>
              </c:pt>
              <c:pt idx="1267">
                <c:v>0.81411384976525825</c:v>
              </c:pt>
              <c:pt idx="1268">
                <c:v>0.81396713615023475</c:v>
              </c:pt>
              <c:pt idx="1269">
                <c:v>0.81382042253521125</c:v>
              </c:pt>
              <c:pt idx="1270">
                <c:v>0.81367370892018775</c:v>
              </c:pt>
              <c:pt idx="1271">
                <c:v>0.81352699530516437</c:v>
              </c:pt>
              <c:pt idx="1272">
                <c:v>0.81338028169014087</c:v>
              </c:pt>
              <c:pt idx="1273">
                <c:v>0.81323356807511737</c:v>
              </c:pt>
              <c:pt idx="1274">
                <c:v>0.81308685446009388</c:v>
              </c:pt>
              <c:pt idx="1275">
                <c:v>0.81294014084507038</c:v>
              </c:pt>
              <c:pt idx="1276">
                <c:v>0.81279342723004699</c:v>
              </c:pt>
              <c:pt idx="1277">
                <c:v>0.8126467136150235</c:v>
              </c:pt>
              <c:pt idx="1278">
                <c:v>0.8125</c:v>
              </c:pt>
              <c:pt idx="1279">
                <c:v>0.8123532863849765</c:v>
              </c:pt>
              <c:pt idx="1280">
                <c:v>0.81220657276995301</c:v>
              </c:pt>
              <c:pt idx="1281">
                <c:v>0.81205985915492962</c:v>
              </c:pt>
              <c:pt idx="1282">
                <c:v>0.81191314553990612</c:v>
              </c:pt>
              <c:pt idx="1283">
                <c:v>0.81176643192488263</c:v>
              </c:pt>
              <c:pt idx="1284">
                <c:v>0.81161971830985913</c:v>
              </c:pt>
              <c:pt idx="1285">
                <c:v>0.81147300469483563</c:v>
              </c:pt>
              <c:pt idx="1286">
                <c:v>0.81132629107981225</c:v>
              </c:pt>
              <c:pt idx="1287">
                <c:v>0.81117957746478875</c:v>
              </c:pt>
              <c:pt idx="1288">
                <c:v>0.81103286384976525</c:v>
              </c:pt>
              <c:pt idx="1289">
                <c:v>0.81088615023474175</c:v>
              </c:pt>
              <c:pt idx="1290">
                <c:v>0.81073943661971826</c:v>
              </c:pt>
              <c:pt idx="1291">
                <c:v>0.81059272300469487</c:v>
              </c:pt>
              <c:pt idx="1292">
                <c:v>0.81044600938967137</c:v>
              </c:pt>
              <c:pt idx="1293">
                <c:v>0.81029929577464788</c:v>
              </c:pt>
              <c:pt idx="1294">
                <c:v>0.81015258215962438</c:v>
              </c:pt>
              <c:pt idx="1295">
                <c:v>0.81000586854460099</c:v>
              </c:pt>
              <c:pt idx="1296">
                <c:v>0.8098591549295775</c:v>
              </c:pt>
              <c:pt idx="1297">
                <c:v>0.809712441314554</c:v>
              </c:pt>
              <c:pt idx="1298">
                <c:v>0.8095657276995305</c:v>
              </c:pt>
              <c:pt idx="1299">
                <c:v>0.809419014084507</c:v>
              </c:pt>
              <c:pt idx="1300">
                <c:v>0.80927230046948362</c:v>
              </c:pt>
              <c:pt idx="1301">
                <c:v>0.80912558685446012</c:v>
              </c:pt>
              <c:pt idx="1302">
                <c:v>0.80897887323943662</c:v>
              </c:pt>
              <c:pt idx="1303">
                <c:v>0.80883215962441313</c:v>
              </c:pt>
              <c:pt idx="1304">
                <c:v>0.80868544600938963</c:v>
              </c:pt>
              <c:pt idx="1305">
                <c:v>0.80853873239436624</c:v>
              </c:pt>
              <c:pt idx="1306">
                <c:v>0.80839201877934275</c:v>
              </c:pt>
              <c:pt idx="1307">
                <c:v>0.80824530516431925</c:v>
              </c:pt>
              <c:pt idx="1308">
                <c:v>0.80809859154929575</c:v>
              </c:pt>
              <c:pt idx="1309">
                <c:v>0.80795187793427226</c:v>
              </c:pt>
              <c:pt idx="1310">
                <c:v>0.80780516431924887</c:v>
              </c:pt>
              <c:pt idx="1311">
                <c:v>0.80765845070422537</c:v>
              </c:pt>
              <c:pt idx="1312">
                <c:v>0.80751173708920188</c:v>
              </c:pt>
              <c:pt idx="1313">
                <c:v>0.80736502347417838</c:v>
              </c:pt>
              <c:pt idx="1314">
                <c:v>0.80721830985915488</c:v>
              </c:pt>
              <c:pt idx="1315">
                <c:v>0.8070715962441315</c:v>
              </c:pt>
              <c:pt idx="1316">
                <c:v>0.806924882629108</c:v>
              </c:pt>
              <c:pt idx="1317">
                <c:v>0.8067781690140845</c:v>
              </c:pt>
              <c:pt idx="1318">
                <c:v>0.806631455399061</c:v>
              </c:pt>
              <c:pt idx="1319">
                <c:v>0.80648474178403751</c:v>
              </c:pt>
              <c:pt idx="1320">
                <c:v>0.80633802816901412</c:v>
              </c:pt>
              <c:pt idx="1321">
                <c:v>0.80619131455399062</c:v>
              </c:pt>
              <c:pt idx="1322">
                <c:v>0.80604460093896713</c:v>
              </c:pt>
              <c:pt idx="1323">
                <c:v>0.80589788732394363</c:v>
              </c:pt>
              <c:pt idx="1324">
                <c:v>0.80575117370892024</c:v>
              </c:pt>
              <c:pt idx="1325">
                <c:v>0.80560446009389675</c:v>
              </c:pt>
              <c:pt idx="1326">
                <c:v>0.80545774647887325</c:v>
              </c:pt>
              <c:pt idx="1327">
                <c:v>0.80531103286384975</c:v>
              </c:pt>
              <c:pt idx="1328">
                <c:v>0.80516431924882625</c:v>
              </c:pt>
              <c:pt idx="1329">
                <c:v>0.80501760563380287</c:v>
              </c:pt>
              <c:pt idx="1330">
                <c:v>0.80487089201877937</c:v>
              </c:pt>
              <c:pt idx="1331">
                <c:v>0.80472417840375587</c:v>
              </c:pt>
              <c:pt idx="1332">
                <c:v>0.80457746478873238</c:v>
              </c:pt>
              <c:pt idx="1333">
                <c:v>0.80443075117370888</c:v>
              </c:pt>
              <c:pt idx="1334">
                <c:v>0.80428403755868549</c:v>
              </c:pt>
              <c:pt idx="1335">
                <c:v>0.804137323943662</c:v>
              </c:pt>
              <c:pt idx="1336">
                <c:v>0.8039906103286385</c:v>
              </c:pt>
              <c:pt idx="1337">
                <c:v>0.803843896713615</c:v>
              </c:pt>
              <c:pt idx="1338">
                <c:v>0.80369718309859151</c:v>
              </c:pt>
              <c:pt idx="1339">
                <c:v>0.80355046948356812</c:v>
              </c:pt>
              <c:pt idx="1340">
                <c:v>0.80340375586854462</c:v>
              </c:pt>
              <c:pt idx="1341">
                <c:v>0.80325704225352113</c:v>
              </c:pt>
              <c:pt idx="1342">
                <c:v>0.80311032863849763</c:v>
              </c:pt>
              <c:pt idx="1343">
                <c:v>0.80296361502347413</c:v>
              </c:pt>
              <c:pt idx="1344">
                <c:v>0.80281690140845074</c:v>
              </c:pt>
              <c:pt idx="1345">
                <c:v>0.80267018779342725</c:v>
              </c:pt>
              <c:pt idx="1346">
                <c:v>0.80252347417840375</c:v>
              </c:pt>
              <c:pt idx="1347">
                <c:v>0.80237676056338025</c:v>
              </c:pt>
              <c:pt idx="1348">
                <c:v>0.80223004694835676</c:v>
              </c:pt>
              <c:pt idx="1349">
                <c:v>0.80208333333333337</c:v>
              </c:pt>
              <c:pt idx="1350">
                <c:v>0.80193661971830987</c:v>
              </c:pt>
              <c:pt idx="1351">
                <c:v>0.80178990610328638</c:v>
              </c:pt>
              <c:pt idx="1352">
                <c:v>0.80164319248826288</c:v>
              </c:pt>
              <c:pt idx="1353">
                <c:v>0.80149647887323938</c:v>
              </c:pt>
              <c:pt idx="1354">
                <c:v>0.801349765258216</c:v>
              </c:pt>
              <c:pt idx="1355">
                <c:v>0.8012030516431925</c:v>
              </c:pt>
              <c:pt idx="1356">
                <c:v>0.801056338028169</c:v>
              </c:pt>
              <c:pt idx="1357">
                <c:v>0.8009096244131455</c:v>
              </c:pt>
              <c:pt idx="1358">
                <c:v>0.80076291079812212</c:v>
              </c:pt>
              <c:pt idx="1359">
                <c:v>0.80061619718309862</c:v>
              </c:pt>
              <c:pt idx="1360">
                <c:v>0.80046948356807512</c:v>
              </c:pt>
              <c:pt idx="1361">
                <c:v>0.80032276995305163</c:v>
              </c:pt>
              <c:pt idx="1362">
                <c:v>0.80017605633802813</c:v>
              </c:pt>
              <c:pt idx="1363">
                <c:v>0.80002934272300474</c:v>
              </c:pt>
              <c:pt idx="1364">
                <c:v>0.79988262910798125</c:v>
              </c:pt>
              <c:pt idx="1365">
                <c:v>0.79973591549295775</c:v>
              </c:pt>
              <c:pt idx="1366">
                <c:v>0.79958920187793425</c:v>
              </c:pt>
              <c:pt idx="1367">
                <c:v>0.79944248826291076</c:v>
              </c:pt>
              <c:pt idx="1368">
                <c:v>0.79929577464788737</c:v>
              </c:pt>
              <c:pt idx="1369">
                <c:v>0.79914906103286387</c:v>
              </c:pt>
              <c:pt idx="1370">
                <c:v>0.79900234741784038</c:v>
              </c:pt>
              <c:pt idx="1371">
                <c:v>0.79885563380281688</c:v>
              </c:pt>
              <c:pt idx="1372">
                <c:v>0.79870892018779338</c:v>
              </c:pt>
              <c:pt idx="1373">
                <c:v>0.79856220657276999</c:v>
              </c:pt>
              <c:pt idx="1374">
                <c:v>0.7984154929577465</c:v>
              </c:pt>
              <c:pt idx="1375">
                <c:v>0.798268779342723</c:v>
              </c:pt>
              <c:pt idx="1376">
                <c:v>0.7981220657276995</c:v>
              </c:pt>
              <c:pt idx="1377">
                <c:v>0.79797535211267601</c:v>
              </c:pt>
              <c:pt idx="1378">
                <c:v>0.79782863849765262</c:v>
              </c:pt>
              <c:pt idx="1379">
                <c:v>0.79768192488262912</c:v>
              </c:pt>
              <c:pt idx="1380">
                <c:v>0.79753521126760563</c:v>
              </c:pt>
              <c:pt idx="1381">
                <c:v>0.79738849765258213</c:v>
              </c:pt>
              <c:pt idx="1382">
                <c:v>0.79724178403755863</c:v>
              </c:pt>
              <c:pt idx="1383">
                <c:v>0.79709507042253525</c:v>
              </c:pt>
              <c:pt idx="1384">
                <c:v>0.79694835680751175</c:v>
              </c:pt>
              <c:pt idx="1385">
                <c:v>0.79680164319248825</c:v>
              </c:pt>
              <c:pt idx="1386">
                <c:v>0.79665492957746475</c:v>
              </c:pt>
              <c:pt idx="1387">
                <c:v>0.79650821596244137</c:v>
              </c:pt>
              <c:pt idx="1388">
                <c:v>0.79636150234741787</c:v>
              </c:pt>
              <c:pt idx="1389">
                <c:v>0.79621478873239437</c:v>
              </c:pt>
              <c:pt idx="1390">
                <c:v>0.79606807511737088</c:v>
              </c:pt>
              <c:pt idx="1391">
                <c:v>0.79592136150234738</c:v>
              </c:pt>
              <c:pt idx="1392">
                <c:v>0.79577464788732399</c:v>
              </c:pt>
              <c:pt idx="1393">
                <c:v>0.7956279342723005</c:v>
              </c:pt>
              <c:pt idx="1394">
                <c:v>0.795481220657277</c:v>
              </c:pt>
              <c:pt idx="1395">
                <c:v>0.7953345070422535</c:v>
              </c:pt>
              <c:pt idx="1396">
                <c:v>0.79518779342723001</c:v>
              </c:pt>
              <c:pt idx="1397">
                <c:v>0.79504107981220662</c:v>
              </c:pt>
              <c:pt idx="1398">
                <c:v>0.79489436619718312</c:v>
              </c:pt>
              <c:pt idx="1399">
                <c:v>0.79474765258215962</c:v>
              </c:pt>
              <c:pt idx="1400">
                <c:v>0.79460093896713613</c:v>
              </c:pt>
              <c:pt idx="1401">
                <c:v>0.79445422535211263</c:v>
              </c:pt>
              <c:pt idx="1402">
                <c:v>0.79430751173708924</c:v>
              </c:pt>
              <c:pt idx="1403">
                <c:v>0.79416079812206575</c:v>
              </c:pt>
              <c:pt idx="1404">
                <c:v>0.79401408450704225</c:v>
              </c:pt>
              <c:pt idx="1405">
                <c:v>0.79386737089201875</c:v>
              </c:pt>
              <c:pt idx="1406">
                <c:v>0.79372065727699526</c:v>
              </c:pt>
              <c:pt idx="1407">
                <c:v>0.79357394366197187</c:v>
              </c:pt>
              <c:pt idx="1408">
                <c:v>0.79342723004694837</c:v>
              </c:pt>
              <c:pt idx="1409">
                <c:v>0.79328051643192488</c:v>
              </c:pt>
              <c:pt idx="1410">
                <c:v>0.79313380281690138</c:v>
              </c:pt>
              <c:pt idx="1411">
                <c:v>0.79298708920187788</c:v>
              </c:pt>
              <c:pt idx="1412">
                <c:v>0.7928403755868545</c:v>
              </c:pt>
              <c:pt idx="1413">
                <c:v>0.792693661971831</c:v>
              </c:pt>
              <c:pt idx="1414">
                <c:v>0.7925469483568075</c:v>
              </c:pt>
              <c:pt idx="1415">
                <c:v>0.792400234741784</c:v>
              </c:pt>
              <c:pt idx="1416">
                <c:v>0.79225352112676062</c:v>
              </c:pt>
              <c:pt idx="1417">
                <c:v>0.79210680751173712</c:v>
              </c:pt>
              <c:pt idx="1418">
                <c:v>0.79196009389671362</c:v>
              </c:pt>
              <c:pt idx="1419">
                <c:v>0.79181338028169013</c:v>
              </c:pt>
              <c:pt idx="1420">
                <c:v>0.79166666666666663</c:v>
              </c:pt>
              <c:pt idx="1421">
                <c:v>0.79151995305164324</c:v>
              </c:pt>
              <c:pt idx="1422">
                <c:v>0.79137323943661975</c:v>
              </c:pt>
              <c:pt idx="1423">
                <c:v>0.79122652582159625</c:v>
              </c:pt>
              <c:pt idx="1424">
                <c:v>0.79107981220657275</c:v>
              </c:pt>
              <c:pt idx="1425">
                <c:v>0.79093309859154926</c:v>
              </c:pt>
              <c:pt idx="1426">
                <c:v>0.79078638497652587</c:v>
              </c:pt>
              <c:pt idx="1427">
                <c:v>0.79063967136150237</c:v>
              </c:pt>
              <c:pt idx="1428">
                <c:v>0.79049295774647887</c:v>
              </c:pt>
              <c:pt idx="1429">
                <c:v>0.79034624413145538</c:v>
              </c:pt>
              <c:pt idx="1430">
                <c:v>0.79019953051643188</c:v>
              </c:pt>
              <c:pt idx="1431">
                <c:v>0.79005281690140849</c:v>
              </c:pt>
              <c:pt idx="1432">
                <c:v>0.789906103286385</c:v>
              </c:pt>
              <c:pt idx="1433">
                <c:v>0.7897593896713615</c:v>
              </c:pt>
              <c:pt idx="1434">
                <c:v>0.789612676056338</c:v>
              </c:pt>
              <c:pt idx="1435">
                <c:v>0.78946596244131451</c:v>
              </c:pt>
              <c:pt idx="1436">
                <c:v>0.78931924882629112</c:v>
              </c:pt>
              <c:pt idx="1437">
                <c:v>0.78917253521126762</c:v>
              </c:pt>
              <c:pt idx="1438">
                <c:v>0.78902582159624413</c:v>
              </c:pt>
              <c:pt idx="1439">
                <c:v>0.78887910798122063</c:v>
              </c:pt>
              <c:pt idx="1440">
                <c:v>0.78873239436619713</c:v>
              </c:pt>
              <c:pt idx="1441">
                <c:v>0.78858568075117375</c:v>
              </c:pt>
              <c:pt idx="1442">
                <c:v>0.78843896713615025</c:v>
              </c:pt>
              <c:pt idx="1443">
                <c:v>0.78829225352112675</c:v>
              </c:pt>
              <c:pt idx="1444">
                <c:v>0.78814553990610325</c:v>
              </c:pt>
              <c:pt idx="1445">
                <c:v>0.78799882629107976</c:v>
              </c:pt>
              <c:pt idx="1446">
                <c:v>0.78785211267605637</c:v>
              </c:pt>
              <c:pt idx="1447">
                <c:v>0.78770539906103287</c:v>
              </c:pt>
              <c:pt idx="1448">
                <c:v>0.78755868544600938</c:v>
              </c:pt>
              <c:pt idx="1449">
                <c:v>0.78741197183098588</c:v>
              </c:pt>
              <c:pt idx="1450">
                <c:v>0.78726525821596249</c:v>
              </c:pt>
              <c:pt idx="1451">
                <c:v>0.787118544600939</c:v>
              </c:pt>
              <c:pt idx="1452">
                <c:v>0.7869718309859155</c:v>
              </c:pt>
              <c:pt idx="1453">
                <c:v>0.786825117370892</c:v>
              </c:pt>
              <c:pt idx="1454">
                <c:v>0.7866784037558685</c:v>
              </c:pt>
              <c:pt idx="1455">
                <c:v>0.78653169014084512</c:v>
              </c:pt>
              <c:pt idx="1456">
                <c:v>0.78638497652582162</c:v>
              </c:pt>
              <c:pt idx="1457">
                <c:v>0.78623826291079812</c:v>
              </c:pt>
              <c:pt idx="1458">
                <c:v>0.78609154929577463</c:v>
              </c:pt>
              <c:pt idx="1459">
                <c:v>0.78594483568075113</c:v>
              </c:pt>
              <c:pt idx="1460">
                <c:v>0.78579812206572774</c:v>
              </c:pt>
              <c:pt idx="1461">
                <c:v>0.78565140845070425</c:v>
              </c:pt>
              <c:pt idx="1462">
                <c:v>0.78550469483568075</c:v>
              </c:pt>
              <c:pt idx="1463">
                <c:v>0.78535798122065725</c:v>
              </c:pt>
              <c:pt idx="1464">
                <c:v>0.78521126760563376</c:v>
              </c:pt>
              <c:pt idx="1465">
                <c:v>0.78506455399061037</c:v>
              </c:pt>
              <c:pt idx="1466">
                <c:v>0.78491784037558687</c:v>
              </c:pt>
              <c:pt idx="1467">
                <c:v>0.78477112676056338</c:v>
              </c:pt>
              <c:pt idx="1468">
                <c:v>0.78462441314553988</c:v>
              </c:pt>
              <c:pt idx="1469">
                <c:v>0.78447769953051638</c:v>
              </c:pt>
              <c:pt idx="1470">
                <c:v>0.784330985915493</c:v>
              </c:pt>
              <c:pt idx="1471">
                <c:v>0.7841842723004695</c:v>
              </c:pt>
              <c:pt idx="1472">
                <c:v>0.784037558685446</c:v>
              </c:pt>
              <c:pt idx="1473">
                <c:v>0.7838908450704225</c:v>
              </c:pt>
              <c:pt idx="1474">
                <c:v>0.78374413145539901</c:v>
              </c:pt>
              <c:pt idx="1475">
                <c:v>0.78359741784037562</c:v>
              </c:pt>
              <c:pt idx="1476">
                <c:v>0.78345070422535212</c:v>
              </c:pt>
              <c:pt idx="1477">
                <c:v>0.78330399061032863</c:v>
              </c:pt>
              <c:pt idx="1478">
                <c:v>0.78315727699530513</c:v>
              </c:pt>
              <c:pt idx="1479">
                <c:v>0.78301056338028174</c:v>
              </c:pt>
              <c:pt idx="1480">
                <c:v>0.78286384976525825</c:v>
              </c:pt>
              <c:pt idx="1481">
                <c:v>0.78271713615023475</c:v>
              </c:pt>
              <c:pt idx="1482">
                <c:v>0.78257042253521125</c:v>
              </c:pt>
              <c:pt idx="1483">
                <c:v>0.78242370892018775</c:v>
              </c:pt>
              <c:pt idx="1484">
                <c:v>0.78227699530516437</c:v>
              </c:pt>
              <c:pt idx="1485">
                <c:v>0.78213028169014087</c:v>
              </c:pt>
              <c:pt idx="1486">
                <c:v>0.78198356807511737</c:v>
              </c:pt>
              <c:pt idx="1487">
                <c:v>0.78183685446009388</c:v>
              </c:pt>
              <c:pt idx="1488">
                <c:v>0.78169014084507038</c:v>
              </c:pt>
              <c:pt idx="1489">
                <c:v>0.78154342723004699</c:v>
              </c:pt>
              <c:pt idx="1490">
                <c:v>0.7813967136150235</c:v>
              </c:pt>
              <c:pt idx="1491">
                <c:v>0.78125</c:v>
              </c:pt>
              <c:pt idx="1492">
                <c:v>0.7811032863849765</c:v>
              </c:pt>
              <c:pt idx="1493">
                <c:v>0.78095657276995301</c:v>
              </c:pt>
              <c:pt idx="1494">
                <c:v>0.78080985915492962</c:v>
              </c:pt>
              <c:pt idx="1495">
                <c:v>0.78066314553990612</c:v>
              </c:pt>
              <c:pt idx="1496">
                <c:v>0.78051643192488263</c:v>
              </c:pt>
              <c:pt idx="1497">
                <c:v>0.78036971830985913</c:v>
              </c:pt>
              <c:pt idx="1498">
                <c:v>0.78022300469483563</c:v>
              </c:pt>
              <c:pt idx="1499">
                <c:v>0.78007629107981225</c:v>
              </c:pt>
              <c:pt idx="1500">
                <c:v>0.77992957746478875</c:v>
              </c:pt>
              <c:pt idx="1501">
                <c:v>0.77978286384976525</c:v>
              </c:pt>
              <c:pt idx="1502">
                <c:v>0.77963615023474175</c:v>
              </c:pt>
              <c:pt idx="1503">
                <c:v>0.77948943661971826</c:v>
              </c:pt>
              <c:pt idx="1504">
                <c:v>0.77934272300469487</c:v>
              </c:pt>
              <c:pt idx="1505">
                <c:v>0.77919600938967137</c:v>
              </c:pt>
              <c:pt idx="1506">
                <c:v>0.77904929577464788</c:v>
              </c:pt>
              <c:pt idx="1507">
                <c:v>0.77890258215962438</c:v>
              </c:pt>
              <c:pt idx="1508">
                <c:v>0.77875586854460099</c:v>
              </c:pt>
              <c:pt idx="1509">
                <c:v>0.7786091549295775</c:v>
              </c:pt>
              <c:pt idx="1510">
                <c:v>0.778462441314554</c:v>
              </c:pt>
              <c:pt idx="1511">
                <c:v>0.7783157276995305</c:v>
              </c:pt>
              <c:pt idx="1512">
                <c:v>0.778169014084507</c:v>
              </c:pt>
              <c:pt idx="1513">
                <c:v>0.77802230046948362</c:v>
              </c:pt>
              <c:pt idx="1514">
                <c:v>0.77787558685446012</c:v>
              </c:pt>
              <c:pt idx="1515">
                <c:v>0.77772887323943662</c:v>
              </c:pt>
              <c:pt idx="1516">
                <c:v>0.77758215962441313</c:v>
              </c:pt>
              <c:pt idx="1517">
                <c:v>0.77743544600938963</c:v>
              </c:pt>
              <c:pt idx="1518">
                <c:v>0.77728873239436624</c:v>
              </c:pt>
              <c:pt idx="1519">
                <c:v>0.77714201877934275</c:v>
              </c:pt>
              <c:pt idx="1520">
                <c:v>0.77699530516431925</c:v>
              </c:pt>
              <c:pt idx="1521">
                <c:v>0.77684859154929575</c:v>
              </c:pt>
              <c:pt idx="1522">
                <c:v>0.77670187793427226</c:v>
              </c:pt>
              <c:pt idx="1523">
                <c:v>0.77655516431924887</c:v>
              </c:pt>
              <c:pt idx="1524">
                <c:v>0.77640845070422537</c:v>
              </c:pt>
              <c:pt idx="1525">
                <c:v>0.77626173708920188</c:v>
              </c:pt>
              <c:pt idx="1526">
                <c:v>0.77611502347417838</c:v>
              </c:pt>
              <c:pt idx="1527">
                <c:v>0.77596830985915488</c:v>
              </c:pt>
              <c:pt idx="1528">
                <c:v>0.7758215962441315</c:v>
              </c:pt>
              <c:pt idx="1529">
                <c:v>0.775674882629108</c:v>
              </c:pt>
              <c:pt idx="1530">
                <c:v>0.7755281690140845</c:v>
              </c:pt>
              <c:pt idx="1531">
                <c:v>0.775381455399061</c:v>
              </c:pt>
              <c:pt idx="1532">
                <c:v>0.77523474178403751</c:v>
              </c:pt>
              <c:pt idx="1533">
                <c:v>0.77508802816901412</c:v>
              </c:pt>
              <c:pt idx="1534">
                <c:v>0.77494131455399062</c:v>
              </c:pt>
              <c:pt idx="1535">
                <c:v>0.77479460093896713</c:v>
              </c:pt>
              <c:pt idx="1536">
                <c:v>0.77464788732394363</c:v>
              </c:pt>
              <c:pt idx="1537">
                <c:v>0.77450117370892024</c:v>
              </c:pt>
              <c:pt idx="1538">
                <c:v>0.77435446009389675</c:v>
              </c:pt>
              <c:pt idx="1539">
                <c:v>0.77420774647887325</c:v>
              </c:pt>
              <c:pt idx="1540">
                <c:v>0.77406103286384975</c:v>
              </c:pt>
              <c:pt idx="1541">
                <c:v>0.77391431924882625</c:v>
              </c:pt>
              <c:pt idx="1542">
                <c:v>0.77376760563380287</c:v>
              </c:pt>
              <c:pt idx="1543">
                <c:v>0.77362089201877937</c:v>
              </c:pt>
              <c:pt idx="1544">
                <c:v>0.77347417840375587</c:v>
              </c:pt>
              <c:pt idx="1545">
                <c:v>0.77332746478873238</c:v>
              </c:pt>
              <c:pt idx="1546">
                <c:v>0.77318075117370888</c:v>
              </c:pt>
              <c:pt idx="1547">
                <c:v>0.77303403755868549</c:v>
              </c:pt>
              <c:pt idx="1548">
                <c:v>0.772887323943662</c:v>
              </c:pt>
              <c:pt idx="1549">
                <c:v>0.7727406103286385</c:v>
              </c:pt>
              <c:pt idx="1550">
                <c:v>0.772593896713615</c:v>
              </c:pt>
              <c:pt idx="1551">
                <c:v>0.77244718309859151</c:v>
              </c:pt>
              <c:pt idx="1552">
                <c:v>0.77230046948356812</c:v>
              </c:pt>
              <c:pt idx="1553">
                <c:v>0.77215375586854462</c:v>
              </c:pt>
              <c:pt idx="1554">
                <c:v>0.77200704225352113</c:v>
              </c:pt>
              <c:pt idx="1555">
                <c:v>0.77186032863849763</c:v>
              </c:pt>
              <c:pt idx="1556">
                <c:v>0.77171361502347413</c:v>
              </c:pt>
              <c:pt idx="1557">
                <c:v>0.77156690140845074</c:v>
              </c:pt>
              <c:pt idx="1558">
                <c:v>0.77142018779342725</c:v>
              </c:pt>
              <c:pt idx="1559">
                <c:v>0.77127347417840375</c:v>
              </c:pt>
              <c:pt idx="1560">
                <c:v>0.77112676056338025</c:v>
              </c:pt>
              <c:pt idx="1561">
                <c:v>0.77098004694835676</c:v>
              </c:pt>
              <c:pt idx="1562">
                <c:v>0.77083333333333337</c:v>
              </c:pt>
              <c:pt idx="1563">
                <c:v>0.77068661971830987</c:v>
              </c:pt>
              <c:pt idx="1564">
                <c:v>0.77053990610328638</c:v>
              </c:pt>
              <c:pt idx="1565">
                <c:v>0.77039319248826288</c:v>
              </c:pt>
              <c:pt idx="1566">
                <c:v>0.77024647887323938</c:v>
              </c:pt>
              <c:pt idx="1567">
                <c:v>0.770099765258216</c:v>
              </c:pt>
              <c:pt idx="1568">
                <c:v>0.7699530516431925</c:v>
              </c:pt>
              <c:pt idx="1569">
                <c:v>0.769806338028169</c:v>
              </c:pt>
              <c:pt idx="1570">
                <c:v>0.7696596244131455</c:v>
              </c:pt>
              <c:pt idx="1571">
                <c:v>0.76951291079812212</c:v>
              </c:pt>
              <c:pt idx="1572">
                <c:v>0.76936619718309862</c:v>
              </c:pt>
              <c:pt idx="1573">
                <c:v>0.76921948356807512</c:v>
              </c:pt>
              <c:pt idx="1574">
                <c:v>0.76907276995305163</c:v>
              </c:pt>
              <c:pt idx="1575">
                <c:v>0.76892605633802813</c:v>
              </c:pt>
              <c:pt idx="1576">
                <c:v>0.76877934272300474</c:v>
              </c:pt>
              <c:pt idx="1577">
                <c:v>0.76863262910798125</c:v>
              </c:pt>
              <c:pt idx="1578">
                <c:v>0.76848591549295775</c:v>
              </c:pt>
              <c:pt idx="1579">
                <c:v>0.76833920187793425</c:v>
              </c:pt>
              <c:pt idx="1580">
                <c:v>0.76819248826291076</c:v>
              </c:pt>
              <c:pt idx="1581">
                <c:v>0.76804577464788737</c:v>
              </c:pt>
              <c:pt idx="1582">
                <c:v>0.76789906103286387</c:v>
              </c:pt>
              <c:pt idx="1583">
                <c:v>0.76775234741784038</c:v>
              </c:pt>
              <c:pt idx="1584">
                <c:v>0.76760563380281688</c:v>
              </c:pt>
              <c:pt idx="1585">
                <c:v>0.76745892018779338</c:v>
              </c:pt>
              <c:pt idx="1586">
                <c:v>0.76731220657276999</c:v>
              </c:pt>
              <c:pt idx="1587">
                <c:v>0.7671654929577465</c:v>
              </c:pt>
              <c:pt idx="1588">
                <c:v>0.767018779342723</c:v>
              </c:pt>
              <c:pt idx="1589">
                <c:v>0.7668720657276995</c:v>
              </c:pt>
              <c:pt idx="1590">
                <c:v>0.76672535211267601</c:v>
              </c:pt>
              <c:pt idx="1591">
                <c:v>0.76657863849765262</c:v>
              </c:pt>
              <c:pt idx="1592">
                <c:v>0.76643192488262912</c:v>
              </c:pt>
              <c:pt idx="1593">
                <c:v>0.76628521126760563</c:v>
              </c:pt>
              <c:pt idx="1594">
                <c:v>0.76613849765258213</c:v>
              </c:pt>
              <c:pt idx="1595">
                <c:v>0.76599178403755863</c:v>
              </c:pt>
              <c:pt idx="1596">
                <c:v>0.76584507042253525</c:v>
              </c:pt>
              <c:pt idx="1597">
                <c:v>0.76569835680751175</c:v>
              </c:pt>
              <c:pt idx="1598">
                <c:v>0.76555164319248825</c:v>
              </c:pt>
              <c:pt idx="1599">
                <c:v>0.76540492957746475</c:v>
              </c:pt>
              <c:pt idx="1600">
                <c:v>0.76525821596244137</c:v>
              </c:pt>
              <c:pt idx="1601">
                <c:v>0.76511150234741787</c:v>
              </c:pt>
              <c:pt idx="1602">
                <c:v>0.76496478873239437</c:v>
              </c:pt>
              <c:pt idx="1603">
                <c:v>0.76481807511737088</c:v>
              </c:pt>
              <c:pt idx="1604">
                <c:v>0.76467136150234738</c:v>
              </c:pt>
              <c:pt idx="1605">
                <c:v>0.76452464788732399</c:v>
              </c:pt>
              <c:pt idx="1606">
                <c:v>0.7643779342723005</c:v>
              </c:pt>
              <c:pt idx="1607">
                <c:v>0.764231220657277</c:v>
              </c:pt>
              <c:pt idx="1608">
                <c:v>0.7640845070422535</c:v>
              </c:pt>
              <c:pt idx="1609">
                <c:v>0.76393779342723001</c:v>
              </c:pt>
              <c:pt idx="1610">
                <c:v>0.76379107981220662</c:v>
              </c:pt>
              <c:pt idx="1611">
                <c:v>0.76364436619718312</c:v>
              </c:pt>
              <c:pt idx="1612">
                <c:v>0.76349765258215962</c:v>
              </c:pt>
              <c:pt idx="1613">
                <c:v>0.76335093896713613</c:v>
              </c:pt>
              <c:pt idx="1614">
                <c:v>0.76320422535211263</c:v>
              </c:pt>
              <c:pt idx="1615">
                <c:v>0.76305751173708924</c:v>
              </c:pt>
              <c:pt idx="1616">
                <c:v>0.76291079812206575</c:v>
              </c:pt>
              <c:pt idx="1617">
                <c:v>0.76276408450704225</c:v>
              </c:pt>
              <c:pt idx="1618">
                <c:v>0.76261737089201875</c:v>
              </c:pt>
              <c:pt idx="1619">
                <c:v>0.76247065727699526</c:v>
              </c:pt>
              <c:pt idx="1620">
                <c:v>0.76232394366197187</c:v>
              </c:pt>
              <c:pt idx="1621">
                <c:v>0.76217723004694837</c:v>
              </c:pt>
              <c:pt idx="1622">
                <c:v>0.76203051643192488</c:v>
              </c:pt>
              <c:pt idx="1623">
                <c:v>0.76188380281690138</c:v>
              </c:pt>
              <c:pt idx="1624">
                <c:v>0.76173708920187788</c:v>
              </c:pt>
              <c:pt idx="1625">
                <c:v>0.7615903755868545</c:v>
              </c:pt>
              <c:pt idx="1626">
                <c:v>0.761443661971831</c:v>
              </c:pt>
              <c:pt idx="1627">
                <c:v>0.7612969483568075</c:v>
              </c:pt>
              <c:pt idx="1628">
                <c:v>0.761150234741784</c:v>
              </c:pt>
              <c:pt idx="1629">
                <c:v>0.76100352112676062</c:v>
              </c:pt>
              <c:pt idx="1630">
                <c:v>0.76085680751173712</c:v>
              </c:pt>
              <c:pt idx="1631">
                <c:v>0.76071009389671362</c:v>
              </c:pt>
              <c:pt idx="1632">
                <c:v>0.76056338028169013</c:v>
              </c:pt>
              <c:pt idx="1633">
                <c:v>0.76041666666666663</c:v>
              </c:pt>
              <c:pt idx="1634">
                <c:v>0.76026995305164324</c:v>
              </c:pt>
              <c:pt idx="1635">
                <c:v>0.76012323943661975</c:v>
              </c:pt>
              <c:pt idx="1636">
                <c:v>0.75997652582159625</c:v>
              </c:pt>
              <c:pt idx="1637">
                <c:v>0.75982981220657275</c:v>
              </c:pt>
              <c:pt idx="1638">
                <c:v>0.75968309859154926</c:v>
              </c:pt>
              <c:pt idx="1639">
                <c:v>0.75953638497652587</c:v>
              </c:pt>
              <c:pt idx="1640">
                <c:v>0.75938967136150237</c:v>
              </c:pt>
              <c:pt idx="1641">
                <c:v>0.75924295774647887</c:v>
              </c:pt>
              <c:pt idx="1642">
                <c:v>0.75909624413145538</c:v>
              </c:pt>
              <c:pt idx="1643">
                <c:v>0.75894953051643188</c:v>
              </c:pt>
              <c:pt idx="1644">
                <c:v>0.75880281690140849</c:v>
              </c:pt>
              <c:pt idx="1645">
                <c:v>0.758656103286385</c:v>
              </c:pt>
              <c:pt idx="1646">
                <c:v>0.7585093896713615</c:v>
              </c:pt>
              <c:pt idx="1647">
                <c:v>0.758362676056338</c:v>
              </c:pt>
              <c:pt idx="1648">
                <c:v>0.75821596244131451</c:v>
              </c:pt>
              <c:pt idx="1649">
                <c:v>0.75806924882629112</c:v>
              </c:pt>
              <c:pt idx="1650">
                <c:v>0.75792253521126762</c:v>
              </c:pt>
              <c:pt idx="1651">
                <c:v>0.75777582159624413</c:v>
              </c:pt>
              <c:pt idx="1652">
                <c:v>0.75762910798122063</c:v>
              </c:pt>
              <c:pt idx="1653">
                <c:v>0.75748239436619713</c:v>
              </c:pt>
              <c:pt idx="1654">
                <c:v>0.75733568075117375</c:v>
              </c:pt>
              <c:pt idx="1655">
                <c:v>0.75718896713615025</c:v>
              </c:pt>
              <c:pt idx="1656">
                <c:v>0.75704225352112675</c:v>
              </c:pt>
              <c:pt idx="1657">
                <c:v>0.75689553990610325</c:v>
              </c:pt>
              <c:pt idx="1658">
                <c:v>0.75674882629107976</c:v>
              </c:pt>
              <c:pt idx="1659">
                <c:v>0.75660211267605637</c:v>
              </c:pt>
              <c:pt idx="1660">
                <c:v>0.75645539906103287</c:v>
              </c:pt>
              <c:pt idx="1661">
                <c:v>0.75630868544600938</c:v>
              </c:pt>
              <c:pt idx="1662">
                <c:v>0.75616197183098588</c:v>
              </c:pt>
              <c:pt idx="1663">
                <c:v>0.75601525821596249</c:v>
              </c:pt>
              <c:pt idx="1664">
                <c:v>0.755868544600939</c:v>
              </c:pt>
              <c:pt idx="1665">
                <c:v>0.7557218309859155</c:v>
              </c:pt>
              <c:pt idx="1666">
                <c:v>0.755575117370892</c:v>
              </c:pt>
              <c:pt idx="1667">
                <c:v>0.7554284037558685</c:v>
              </c:pt>
              <c:pt idx="1668">
                <c:v>0.75528169014084512</c:v>
              </c:pt>
              <c:pt idx="1669">
                <c:v>0.75513497652582162</c:v>
              </c:pt>
              <c:pt idx="1670">
                <c:v>0.75498826291079812</c:v>
              </c:pt>
              <c:pt idx="1671">
                <c:v>0.75484154929577463</c:v>
              </c:pt>
              <c:pt idx="1672">
                <c:v>0.75469483568075113</c:v>
              </c:pt>
              <c:pt idx="1673">
                <c:v>0.75454812206572774</c:v>
              </c:pt>
              <c:pt idx="1674">
                <c:v>0.75440140845070425</c:v>
              </c:pt>
              <c:pt idx="1675">
                <c:v>0.75425469483568075</c:v>
              </c:pt>
              <c:pt idx="1676">
                <c:v>0.75410798122065725</c:v>
              </c:pt>
              <c:pt idx="1677">
                <c:v>0.75396126760563376</c:v>
              </c:pt>
              <c:pt idx="1678">
                <c:v>0.75381455399061037</c:v>
              </c:pt>
              <c:pt idx="1679">
                <c:v>0.75366784037558687</c:v>
              </c:pt>
              <c:pt idx="1680">
                <c:v>0.75352112676056338</c:v>
              </c:pt>
              <c:pt idx="1681">
                <c:v>0.75337441314553988</c:v>
              </c:pt>
              <c:pt idx="1682">
                <c:v>0.75322769953051638</c:v>
              </c:pt>
              <c:pt idx="1683">
                <c:v>0.753080985915493</c:v>
              </c:pt>
              <c:pt idx="1684">
                <c:v>0.7529342723004695</c:v>
              </c:pt>
              <c:pt idx="1685">
                <c:v>0.752787558685446</c:v>
              </c:pt>
              <c:pt idx="1686">
                <c:v>0.7526408450704225</c:v>
              </c:pt>
              <c:pt idx="1687">
                <c:v>0.75249413145539901</c:v>
              </c:pt>
              <c:pt idx="1688">
                <c:v>0.75234741784037562</c:v>
              </c:pt>
              <c:pt idx="1689">
                <c:v>0.75220070422535212</c:v>
              </c:pt>
              <c:pt idx="1690">
                <c:v>0.75205399061032863</c:v>
              </c:pt>
              <c:pt idx="1691">
                <c:v>0.75190727699530513</c:v>
              </c:pt>
              <c:pt idx="1692">
                <c:v>0.75176056338028174</c:v>
              </c:pt>
              <c:pt idx="1693">
                <c:v>0.75161384976525825</c:v>
              </c:pt>
              <c:pt idx="1694">
                <c:v>0.75146713615023475</c:v>
              </c:pt>
              <c:pt idx="1695">
                <c:v>0.75132042253521125</c:v>
              </c:pt>
              <c:pt idx="1696">
                <c:v>0.75117370892018775</c:v>
              </c:pt>
              <c:pt idx="1697">
                <c:v>0.75102699530516437</c:v>
              </c:pt>
              <c:pt idx="1698">
                <c:v>0.75088028169014087</c:v>
              </c:pt>
              <c:pt idx="1699">
                <c:v>0.75073356807511737</c:v>
              </c:pt>
              <c:pt idx="1700">
                <c:v>0.75058685446009388</c:v>
              </c:pt>
              <c:pt idx="1701">
                <c:v>0.75044014084507038</c:v>
              </c:pt>
              <c:pt idx="1702">
                <c:v>0.75029342723004699</c:v>
              </c:pt>
              <c:pt idx="1703">
                <c:v>0.7501467136150235</c:v>
              </c:pt>
              <c:pt idx="1704">
                <c:v>0.75</c:v>
              </c:pt>
              <c:pt idx="1705">
                <c:v>0.7498532863849765</c:v>
              </c:pt>
              <c:pt idx="1706">
                <c:v>0.74970657276995301</c:v>
              </c:pt>
              <c:pt idx="1707">
                <c:v>0.74955985915492962</c:v>
              </c:pt>
              <c:pt idx="1708">
                <c:v>0.74941314553990612</c:v>
              </c:pt>
              <c:pt idx="1709">
                <c:v>0.74926643192488263</c:v>
              </c:pt>
              <c:pt idx="1710">
                <c:v>0.74911971830985913</c:v>
              </c:pt>
              <c:pt idx="1711">
                <c:v>0.74897300469483563</c:v>
              </c:pt>
              <c:pt idx="1712">
                <c:v>0.74882629107981225</c:v>
              </c:pt>
              <c:pt idx="1713">
                <c:v>0.74867957746478875</c:v>
              </c:pt>
              <c:pt idx="1714">
                <c:v>0.74853286384976525</c:v>
              </c:pt>
              <c:pt idx="1715">
                <c:v>0.74838615023474175</c:v>
              </c:pt>
              <c:pt idx="1716">
                <c:v>0.74823943661971826</c:v>
              </c:pt>
              <c:pt idx="1717">
                <c:v>0.74809272300469487</c:v>
              </c:pt>
              <c:pt idx="1718">
                <c:v>0.74794600938967137</c:v>
              </c:pt>
              <c:pt idx="1719">
                <c:v>0.74779929577464788</c:v>
              </c:pt>
              <c:pt idx="1720">
                <c:v>0.74765258215962438</c:v>
              </c:pt>
              <c:pt idx="1721">
                <c:v>0.74750586854460099</c:v>
              </c:pt>
              <c:pt idx="1722">
                <c:v>0.7473591549295775</c:v>
              </c:pt>
              <c:pt idx="1723">
                <c:v>0.747212441314554</c:v>
              </c:pt>
              <c:pt idx="1724">
                <c:v>0.7470657276995305</c:v>
              </c:pt>
              <c:pt idx="1725">
                <c:v>0.746919014084507</c:v>
              </c:pt>
              <c:pt idx="1726">
                <c:v>0.74677230046948362</c:v>
              </c:pt>
              <c:pt idx="1727">
                <c:v>0.74662558685446012</c:v>
              </c:pt>
              <c:pt idx="1728">
                <c:v>0.74647887323943662</c:v>
              </c:pt>
              <c:pt idx="1729">
                <c:v>0.74633215962441313</c:v>
              </c:pt>
              <c:pt idx="1730">
                <c:v>0.74618544600938963</c:v>
              </c:pt>
              <c:pt idx="1731">
                <c:v>0.74603873239436624</c:v>
              </c:pt>
              <c:pt idx="1732">
                <c:v>0.74589201877934275</c:v>
              </c:pt>
              <c:pt idx="1733">
                <c:v>0.74574530516431925</c:v>
              </c:pt>
              <c:pt idx="1734">
                <c:v>0.74559859154929575</c:v>
              </c:pt>
              <c:pt idx="1735">
                <c:v>0.74545187793427226</c:v>
              </c:pt>
              <c:pt idx="1736">
                <c:v>0.74530516431924887</c:v>
              </c:pt>
              <c:pt idx="1737">
                <c:v>0.74515845070422537</c:v>
              </c:pt>
              <c:pt idx="1738">
                <c:v>0.74501173708920188</c:v>
              </c:pt>
              <c:pt idx="1739">
                <c:v>0.74486502347417838</c:v>
              </c:pt>
              <c:pt idx="1740">
                <c:v>0.74471830985915488</c:v>
              </c:pt>
              <c:pt idx="1741">
                <c:v>0.7445715962441315</c:v>
              </c:pt>
              <c:pt idx="1742">
                <c:v>0.744424882629108</c:v>
              </c:pt>
              <c:pt idx="1743">
                <c:v>0.7442781690140845</c:v>
              </c:pt>
              <c:pt idx="1744">
                <c:v>0.744131455399061</c:v>
              </c:pt>
              <c:pt idx="1745">
                <c:v>0.74398474178403751</c:v>
              </c:pt>
              <c:pt idx="1746">
                <c:v>0.74383802816901412</c:v>
              </c:pt>
              <c:pt idx="1747">
                <c:v>0.74369131455399062</c:v>
              </c:pt>
              <c:pt idx="1748">
                <c:v>0.74354460093896713</c:v>
              </c:pt>
              <c:pt idx="1749">
                <c:v>0.74339788732394363</c:v>
              </c:pt>
              <c:pt idx="1750">
                <c:v>0.74325117370892024</c:v>
              </c:pt>
              <c:pt idx="1751">
                <c:v>0.74310446009389675</c:v>
              </c:pt>
              <c:pt idx="1752">
                <c:v>0.74295774647887325</c:v>
              </c:pt>
              <c:pt idx="1753">
                <c:v>0.74281103286384975</c:v>
              </c:pt>
              <c:pt idx="1754">
                <c:v>0.74266431924882625</c:v>
              </c:pt>
              <c:pt idx="1755">
                <c:v>0.74251760563380287</c:v>
              </c:pt>
              <c:pt idx="1756">
                <c:v>0.74237089201877937</c:v>
              </c:pt>
              <c:pt idx="1757">
                <c:v>0.74222417840375587</c:v>
              </c:pt>
              <c:pt idx="1758">
                <c:v>0.74207746478873238</c:v>
              </c:pt>
              <c:pt idx="1759">
                <c:v>0.74193075117370888</c:v>
              </c:pt>
              <c:pt idx="1760">
                <c:v>0.74178403755868549</c:v>
              </c:pt>
              <c:pt idx="1761">
                <c:v>0.741637323943662</c:v>
              </c:pt>
              <c:pt idx="1762">
                <c:v>0.7414906103286385</c:v>
              </c:pt>
              <c:pt idx="1763">
                <c:v>0.741343896713615</c:v>
              </c:pt>
              <c:pt idx="1764">
                <c:v>0.74119718309859151</c:v>
              </c:pt>
              <c:pt idx="1765">
                <c:v>0.74105046948356812</c:v>
              </c:pt>
              <c:pt idx="1766">
                <c:v>0.74090375586854462</c:v>
              </c:pt>
              <c:pt idx="1767">
                <c:v>0.74075704225352113</c:v>
              </c:pt>
              <c:pt idx="1768">
                <c:v>0.74061032863849763</c:v>
              </c:pt>
              <c:pt idx="1769">
                <c:v>0.74046361502347413</c:v>
              </c:pt>
              <c:pt idx="1770">
                <c:v>0.74031690140845074</c:v>
              </c:pt>
              <c:pt idx="1771">
                <c:v>0.74017018779342725</c:v>
              </c:pt>
              <c:pt idx="1772">
                <c:v>0.74002347417840375</c:v>
              </c:pt>
              <c:pt idx="1773">
                <c:v>0.73987676056338025</c:v>
              </c:pt>
              <c:pt idx="1774">
                <c:v>0.73973004694835676</c:v>
              </c:pt>
              <c:pt idx="1775">
                <c:v>0.73958333333333337</c:v>
              </c:pt>
              <c:pt idx="1776">
                <c:v>0.73943661971830987</c:v>
              </c:pt>
              <c:pt idx="1777">
                <c:v>0.73928990610328638</c:v>
              </c:pt>
              <c:pt idx="1778">
                <c:v>0.73914319248826288</c:v>
              </c:pt>
              <c:pt idx="1779">
                <c:v>0.73899647887323938</c:v>
              </c:pt>
              <c:pt idx="1780">
                <c:v>0.738849765258216</c:v>
              </c:pt>
              <c:pt idx="1781">
                <c:v>0.7387030516431925</c:v>
              </c:pt>
              <c:pt idx="1782">
                <c:v>0.738556338028169</c:v>
              </c:pt>
              <c:pt idx="1783">
                <c:v>0.7384096244131455</c:v>
              </c:pt>
              <c:pt idx="1784">
                <c:v>0.73826291079812212</c:v>
              </c:pt>
              <c:pt idx="1785">
                <c:v>0.73811619718309862</c:v>
              </c:pt>
              <c:pt idx="1786">
                <c:v>0.73796948356807512</c:v>
              </c:pt>
              <c:pt idx="1787">
                <c:v>0.73782276995305163</c:v>
              </c:pt>
              <c:pt idx="1788">
                <c:v>0.73767605633802813</c:v>
              </c:pt>
              <c:pt idx="1789">
                <c:v>0.73752934272300474</c:v>
              </c:pt>
              <c:pt idx="1790">
                <c:v>0.73738262910798125</c:v>
              </c:pt>
              <c:pt idx="1791">
                <c:v>0.73723591549295775</c:v>
              </c:pt>
              <c:pt idx="1792">
                <c:v>0.73708920187793425</c:v>
              </c:pt>
              <c:pt idx="1793">
                <c:v>0.73694248826291076</c:v>
              </c:pt>
              <c:pt idx="1794">
                <c:v>0.73679577464788737</c:v>
              </c:pt>
              <c:pt idx="1795">
                <c:v>0.73664906103286387</c:v>
              </c:pt>
              <c:pt idx="1796">
                <c:v>0.73650234741784038</c:v>
              </c:pt>
              <c:pt idx="1797">
                <c:v>0.73635563380281688</c:v>
              </c:pt>
              <c:pt idx="1798">
                <c:v>0.73620892018779338</c:v>
              </c:pt>
              <c:pt idx="1799">
                <c:v>0.73606220657276999</c:v>
              </c:pt>
              <c:pt idx="1800">
                <c:v>0.7359154929577465</c:v>
              </c:pt>
              <c:pt idx="1801">
                <c:v>0.735768779342723</c:v>
              </c:pt>
              <c:pt idx="1802">
                <c:v>0.7356220657276995</c:v>
              </c:pt>
              <c:pt idx="1803">
                <c:v>0.73547535211267601</c:v>
              </c:pt>
              <c:pt idx="1804">
                <c:v>0.73532863849765262</c:v>
              </c:pt>
              <c:pt idx="1805">
                <c:v>0.73518192488262912</c:v>
              </c:pt>
              <c:pt idx="1806">
                <c:v>0.73503521126760563</c:v>
              </c:pt>
              <c:pt idx="1807">
                <c:v>0.73488849765258213</c:v>
              </c:pt>
              <c:pt idx="1808">
                <c:v>0.73474178403755863</c:v>
              </c:pt>
              <c:pt idx="1809">
                <c:v>0.73459507042253525</c:v>
              </c:pt>
              <c:pt idx="1810">
                <c:v>0.73444835680751175</c:v>
              </c:pt>
              <c:pt idx="1811">
                <c:v>0.73430164319248825</c:v>
              </c:pt>
              <c:pt idx="1812">
                <c:v>0.73415492957746475</c:v>
              </c:pt>
              <c:pt idx="1813">
                <c:v>0.73400821596244137</c:v>
              </c:pt>
              <c:pt idx="1814">
                <c:v>0.73386150234741787</c:v>
              </c:pt>
              <c:pt idx="1815">
                <c:v>0.73371478873239437</c:v>
              </c:pt>
              <c:pt idx="1816">
                <c:v>0.73356807511737088</c:v>
              </c:pt>
              <c:pt idx="1817">
                <c:v>0.73342136150234738</c:v>
              </c:pt>
              <c:pt idx="1818">
                <c:v>0.73327464788732399</c:v>
              </c:pt>
              <c:pt idx="1819">
                <c:v>0.7331279342723005</c:v>
              </c:pt>
              <c:pt idx="1820">
                <c:v>0.732981220657277</c:v>
              </c:pt>
              <c:pt idx="1821">
                <c:v>0.7328345070422535</c:v>
              </c:pt>
              <c:pt idx="1822">
                <c:v>0.73268779342723001</c:v>
              </c:pt>
              <c:pt idx="1823">
                <c:v>0.73254107981220662</c:v>
              </c:pt>
              <c:pt idx="1824">
                <c:v>0.73239436619718312</c:v>
              </c:pt>
              <c:pt idx="1825">
                <c:v>0.73224765258215962</c:v>
              </c:pt>
              <c:pt idx="1826">
                <c:v>0.73210093896713613</c:v>
              </c:pt>
              <c:pt idx="1827">
                <c:v>0.73195422535211263</c:v>
              </c:pt>
              <c:pt idx="1828">
                <c:v>0.73180751173708924</c:v>
              </c:pt>
              <c:pt idx="1829">
                <c:v>0.73166079812206575</c:v>
              </c:pt>
              <c:pt idx="1830">
                <c:v>0.73151408450704225</c:v>
              </c:pt>
              <c:pt idx="1831">
                <c:v>0.73136737089201875</c:v>
              </c:pt>
              <c:pt idx="1832">
                <c:v>0.73122065727699526</c:v>
              </c:pt>
              <c:pt idx="1833">
                <c:v>0.73107394366197187</c:v>
              </c:pt>
              <c:pt idx="1834">
                <c:v>0.73092723004694837</c:v>
              </c:pt>
              <c:pt idx="1835">
                <c:v>0.73078051643192488</c:v>
              </c:pt>
              <c:pt idx="1836">
                <c:v>0.73063380281690138</c:v>
              </c:pt>
              <c:pt idx="1837">
                <c:v>0.73048708920187788</c:v>
              </c:pt>
              <c:pt idx="1838">
                <c:v>0.7303403755868545</c:v>
              </c:pt>
              <c:pt idx="1839">
                <c:v>0.730193661971831</c:v>
              </c:pt>
              <c:pt idx="1840">
                <c:v>0.7300469483568075</c:v>
              </c:pt>
              <c:pt idx="1841">
                <c:v>0.729900234741784</c:v>
              </c:pt>
              <c:pt idx="1842">
                <c:v>0.72975352112676062</c:v>
              </c:pt>
              <c:pt idx="1843">
                <c:v>0.72960680751173712</c:v>
              </c:pt>
              <c:pt idx="1844">
                <c:v>0.72946009389671362</c:v>
              </c:pt>
              <c:pt idx="1845">
                <c:v>0.72931338028169013</c:v>
              </c:pt>
              <c:pt idx="1846">
                <c:v>0.72916666666666663</c:v>
              </c:pt>
              <c:pt idx="1847">
                <c:v>0.72901995305164324</c:v>
              </c:pt>
              <c:pt idx="1848">
                <c:v>0.72887323943661975</c:v>
              </c:pt>
              <c:pt idx="1849">
                <c:v>0.72872652582159625</c:v>
              </c:pt>
              <c:pt idx="1850">
                <c:v>0.72857981220657275</c:v>
              </c:pt>
              <c:pt idx="1851">
                <c:v>0.72843309859154926</c:v>
              </c:pt>
              <c:pt idx="1852">
                <c:v>0.72828638497652587</c:v>
              </c:pt>
              <c:pt idx="1853">
                <c:v>0.72813967136150237</c:v>
              </c:pt>
              <c:pt idx="1854">
                <c:v>0.72799295774647887</c:v>
              </c:pt>
              <c:pt idx="1855">
                <c:v>0.72784624413145538</c:v>
              </c:pt>
              <c:pt idx="1856">
                <c:v>0.72769953051643188</c:v>
              </c:pt>
              <c:pt idx="1857">
                <c:v>0.72755281690140849</c:v>
              </c:pt>
              <c:pt idx="1858">
                <c:v>0.727406103286385</c:v>
              </c:pt>
              <c:pt idx="1859">
                <c:v>0.7272593896713615</c:v>
              </c:pt>
              <c:pt idx="1860">
                <c:v>0.727112676056338</c:v>
              </c:pt>
              <c:pt idx="1861">
                <c:v>0.72696596244131451</c:v>
              </c:pt>
              <c:pt idx="1862">
                <c:v>0.72681924882629112</c:v>
              </c:pt>
              <c:pt idx="1863">
                <c:v>0.72667253521126762</c:v>
              </c:pt>
              <c:pt idx="1864">
                <c:v>0.72652582159624413</c:v>
              </c:pt>
              <c:pt idx="1865">
                <c:v>0.72637910798122063</c:v>
              </c:pt>
              <c:pt idx="1866">
                <c:v>0.72623239436619713</c:v>
              </c:pt>
              <c:pt idx="1867">
                <c:v>0.72608568075117375</c:v>
              </c:pt>
              <c:pt idx="1868">
                <c:v>0.72593896713615025</c:v>
              </c:pt>
              <c:pt idx="1869">
                <c:v>0.72579225352112675</c:v>
              </c:pt>
              <c:pt idx="1870">
                <c:v>0.72564553990610325</c:v>
              </c:pt>
              <c:pt idx="1871">
                <c:v>0.72549882629107976</c:v>
              </c:pt>
              <c:pt idx="1872">
                <c:v>0.72535211267605637</c:v>
              </c:pt>
              <c:pt idx="1873">
                <c:v>0.72520539906103287</c:v>
              </c:pt>
              <c:pt idx="1874">
                <c:v>0.72505868544600938</c:v>
              </c:pt>
              <c:pt idx="1875">
                <c:v>0.72491197183098588</c:v>
              </c:pt>
              <c:pt idx="1876">
                <c:v>0.72476525821596249</c:v>
              </c:pt>
              <c:pt idx="1877">
                <c:v>0.724618544600939</c:v>
              </c:pt>
              <c:pt idx="1878">
                <c:v>0.7244718309859155</c:v>
              </c:pt>
              <c:pt idx="1879">
                <c:v>0.724325117370892</c:v>
              </c:pt>
              <c:pt idx="1880">
                <c:v>0.7241784037558685</c:v>
              </c:pt>
              <c:pt idx="1881">
                <c:v>0.72403169014084512</c:v>
              </c:pt>
              <c:pt idx="1882">
                <c:v>0.72388497652582162</c:v>
              </c:pt>
              <c:pt idx="1883">
                <c:v>0.72373826291079812</c:v>
              </c:pt>
              <c:pt idx="1884">
                <c:v>0.72359154929577463</c:v>
              </c:pt>
              <c:pt idx="1885">
                <c:v>0.72344483568075113</c:v>
              </c:pt>
              <c:pt idx="1886">
                <c:v>0.72329812206572774</c:v>
              </c:pt>
              <c:pt idx="1887">
                <c:v>0.72315140845070425</c:v>
              </c:pt>
              <c:pt idx="1888">
                <c:v>0.72300469483568075</c:v>
              </c:pt>
              <c:pt idx="1889">
                <c:v>0.72285798122065725</c:v>
              </c:pt>
              <c:pt idx="1890">
                <c:v>0.72271126760563376</c:v>
              </c:pt>
              <c:pt idx="1891">
                <c:v>0.72256455399061037</c:v>
              </c:pt>
              <c:pt idx="1892">
                <c:v>0.72241784037558687</c:v>
              </c:pt>
              <c:pt idx="1893">
                <c:v>0.72227112676056338</c:v>
              </c:pt>
              <c:pt idx="1894">
                <c:v>0.72212441314553988</c:v>
              </c:pt>
              <c:pt idx="1895">
                <c:v>0.72197769953051638</c:v>
              </c:pt>
              <c:pt idx="1896">
                <c:v>0.721830985915493</c:v>
              </c:pt>
              <c:pt idx="1897">
                <c:v>0.7216842723004695</c:v>
              </c:pt>
              <c:pt idx="1898">
                <c:v>0.721537558685446</c:v>
              </c:pt>
              <c:pt idx="1899">
                <c:v>0.7213908450704225</c:v>
              </c:pt>
              <c:pt idx="1900">
                <c:v>0.72124413145539901</c:v>
              </c:pt>
              <c:pt idx="1901">
                <c:v>0.72109741784037562</c:v>
              </c:pt>
              <c:pt idx="1902">
                <c:v>0.72095070422535212</c:v>
              </c:pt>
              <c:pt idx="1903">
                <c:v>0.72080399061032863</c:v>
              </c:pt>
              <c:pt idx="1904">
                <c:v>0.72065727699530513</c:v>
              </c:pt>
              <c:pt idx="1905">
                <c:v>0.72051056338028174</c:v>
              </c:pt>
              <c:pt idx="1906">
                <c:v>0.72036384976525825</c:v>
              </c:pt>
              <c:pt idx="1907">
                <c:v>0.72021713615023475</c:v>
              </c:pt>
              <c:pt idx="1908">
                <c:v>0.72007042253521125</c:v>
              </c:pt>
              <c:pt idx="1909">
                <c:v>0.71992370892018775</c:v>
              </c:pt>
              <c:pt idx="1910">
                <c:v>0.71977699530516437</c:v>
              </c:pt>
              <c:pt idx="1911">
                <c:v>0.71963028169014087</c:v>
              </c:pt>
              <c:pt idx="1912">
                <c:v>0.71948356807511737</c:v>
              </c:pt>
              <c:pt idx="1913">
                <c:v>0.71933685446009388</c:v>
              </c:pt>
              <c:pt idx="1914">
                <c:v>0.71919014084507038</c:v>
              </c:pt>
              <c:pt idx="1915">
                <c:v>0.71904342723004699</c:v>
              </c:pt>
              <c:pt idx="1916">
                <c:v>0.7188967136150235</c:v>
              </c:pt>
              <c:pt idx="1917">
                <c:v>0.71875</c:v>
              </c:pt>
              <c:pt idx="1918">
                <c:v>0.7186032863849765</c:v>
              </c:pt>
              <c:pt idx="1919">
                <c:v>0.71845657276995301</c:v>
              </c:pt>
              <c:pt idx="1920">
                <c:v>0.71830985915492962</c:v>
              </c:pt>
              <c:pt idx="1921">
                <c:v>0.71816314553990612</c:v>
              </c:pt>
              <c:pt idx="1922">
                <c:v>0.71801643192488263</c:v>
              </c:pt>
              <c:pt idx="1923">
                <c:v>0.71786971830985913</c:v>
              </c:pt>
              <c:pt idx="1924">
                <c:v>0.71772300469483563</c:v>
              </c:pt>
              <c:pt idx="1925">
                <c:v>0.71757629107981225</c:v>
              </c:pt>
              <c:pt idx="1926">
                <c:v>0.71742957746478875</c:v>
              </c:pt>
              <c:pt idx="1927">
                <c:v>0.71728286384976525</c:v>
              </c:pt>
              <c:pt idx="1928">
                <c:v>0.71713615023474175</c:v>
              </c:pt>
              <c:pt idx="1929">
                <c:v>0.71698943661971826</c:v>
              </c:pt>
              <c:pt idx="1930">
                <c:v>0.71684272300469487</c:v>
              </c:pt>
              <c:pt idx="1931">
                <c:v>0.71669600938967137</c:v>
              </c:pt>
              <c:pt idx="1932">
                <c:v>0.71654929577464788</c:v>
              </c:pt>
              <c:pt idx="1933">
                <c:v>0.71640258215962438</c:v>
              </c:pt>
              <c:pt idx="1934">
                <c:v>0.71625586854460099</c:v>
              </c:pt>
              <c:pt idx="1935">
                <c:v>0.7161091549295775</c:v>
              </c:pt>
              <c:pt idx="1936">
                <c:v>0.715962441314554</c:v>
              </c:pt>
              <c:pt idx="1937">
                <c:v>0.7158157276995305</c:v>
              </c:pt>
              <c:pt idx="1938">
                <c:v>0.715669014084507</c:v>
              </c:pt>
              <c:pt idx="1939">
                <c:v>0.71552230046948362</c:v>
              </c:pt>
              <c:pt idx="1940">
                <c:v>0.71537558685446012</c:v>
              </c:pt>
              <c:pt idx="1941">
                <c:v>0.71522887323943662</c:v>
              </c:pt>
              <c:pt idx="1942">
                <c:v>0.71508215962441313</c:v>
              </c:pt>
              <c:pt idx="1943">
                <c:v>0.71493544600938963</c:v>
              </c:pt>
              <c:pt idx="1944">
                <c:v>0.71478873239436624</c:v>
              </c:pt>
              <c:pt idx="1945">
                <c:v>0.71464201877934275</c:v>
              </c:pt>
              <c:pt idx="1946">
                <c:v>0.71449530516431925</c:v>
              </c:pt>
              <c:pt idx="1947">
                <c:v>0.71434859154929575</c:v>
              </c:pt>
              <c:pt idx="1948">
                <c:v>0.71420187793427226</c:v>
              </c:pt>
              <c:pt idx="1949">
                <c:v>0.71405516431924887</c:v>
              </c:pt>
              <c:pt idx="1950">
                <c:v>0.71390845070422537</c:v>
              </c:pt>
              <c:pt idx="1951">
                <c:v>0.71376173708920188</c:v>
              </c:pt>
              <c:pt idx="1952">
                <c:v>0.71361502347417838</c:v>
              </c:pt>
              <c:pt idx="1953">
                <c:v>0.71346830985915488</c:v>
              </c:pt>
              <c:pt idx="1954">
                <c:v>0.7133215962441315</c:v>
              </c:pt>
              <c:pt idx="1955">
                <c:v>0.713174882629108</c:v>
              </c:pt>
              <c:pt idx="1956">
                <c:v>0.7130281690140845</c:v>
              </c:pt>
              <c:pt idx="1957">
                <c:v>0.712881455399061</c:v>
              </c:pt>
              <c:pt idx="1958">
                <c:v>0.71273474178403751</c:v>
              </c:pt>
              <c:pt idx="1959">
                <c:v>0.71258802816901412</c:v>
              </c:pt>
              <c:pt idx="1960">
                <c:v>0.71244131455399062</c:v>
              </c:pt>
              <c:pt idx="1961">
                <c:v>0.71229460093896713</c:v>
              </c:pt>
              <c:pt idx="1962">
                <c:v>0.71214788732394363</c:v>
              </c:pt>
              <c:pt idx="1963">
                <c:v>0.71200117370892024</c:v>
              </c:pt>
              <c:pt idx="1964">
                <c:v>0.71185446009389675</c:v>
              </c:pt>
              <c:pt idx="1965">
                <c:v>0.71170774647887325</c:v>
              </c:pt>
              <c:pt idx="1966">
                <c:v>0.71156103286384975</c:v>
              </c:pt>
              <c:pt idx="1967">
                <c:v>0.71141431924882625</c:v>
              </c:pt>
              <c:pt idx="1968">
                <c:v>0.71126760563380287</c:v>
              </c:pt>
              <c:pt idx="1969">
                <c:v>0.71112089201877937</c:v>
              </c:pt>
              <c:pt idx="1970">
                <c:v>0.71097417840375587</c:v>
              </c:pt>
              <c:pt idx="1971">
                <c:v>0.71082746478873238</c:v>
              </c:pt>
              <c:pt idx="1972">
                <c:v>0.71068075117370888</c:v>
              </c:pt>
              <c:pt idx="1973">
                <c:v>0.71053403755868549</c:v>
              </c:pt>
              <c:pt idx="1974">
                <c:v>0.710387323943662</c:v>
              </c:pt>
              <c:pt idx="1975">
                <c:v>0.7102406103286385</c:v>
              </c:pt>
              <c:pt idx="1976">
                <c:v>0.710093896713615</c:v>
              </c:pt>
              <c:pt idx="1977">
                <c:v>0.70994718309859151</c:v>
              </c:pt>
              <c:pt idx="1978">
                <c:v>0.70980046948356812</c:v>
              </c:pt>
              <c:pt idx="1979">
                <c:v>0.70965375586854462</c:v>
              </c:pt>
              <c:pt idx="1980">
                <c:v>0.70950704225352113</c:v>
              </c:pt>
              <c:pt idx="1981">
                <c:v>0.70936032863849763</c:v>
              </c:pt>
              <c:pt idx="1982">
                <c:v>0.70921361502347413</c:v>
              </c:pt>
              <c:pt idx="1983">
                <c:v>0.70906690140845074</c:v>
              </c:pt>
              <c:pt idx="1984">
                <c:v>0.70892018779342725</c:v>
              </c:pt>
              <c:pt idx="1985">
                <c:v>0.70877347417840375</c:v>
              </c:pt>
              <c:pt idx="1986">
                <c:v>0.70862676056338025</c:v>
              </c:pt>
              <c:pt idx="1987">
                <c:v>0.70848004694835676</c:v>
              </c:pt>
              <c:pt idx="1988">
                <c:v>0.70833333333333337</c:v>
              </c:pt>
              <c:pt idx="1989">
                <c:v>0.70818661971830987</c:v>
              </c:pt>
              <c:pt idx="1990">
                <c:v>0.70803990610328638</c:v>
              </c:pt>
              <c:pt idx="1991">
                <c:v>0.70789319248826288</c:v>
              </c:pt>
              <c:pt idx="1992">
                <c:v>0.70774647887323938</c:v>
              </c:pt>
              <c:pt idx="1993">
                <c:v>0.707599765258216</c:v>
              </c:pt>
              <c:pt idx="1994">
                <c:v>0.7074530516431925</c:v>
              </c:pt>
              <c:pt idx="1995">
                <c:v>0.707306338028169</c:v>
              </c:pt>
              <c:pt idx="1996">
                <c:v>0.7071596244131455</c:v>
              </c:pt>
              <c:pt idx="1997">
                <c:v>0.70701291079812212</c:v>
              </c:pt>
              <c:pt idx="1998">
                <c:v>0.70686619718309862</c:v>
              </c:pt>
              <c:pt idx="1999">
                <c:v>0.70671948356807512</c:v>
              </c:pt>
              <c:pt idx="2000">
                <c:v>0.70657276995305163</c:v>
              </c:pt>
              <c:pt idx="2001">
                <c:v>0.70642605633802813</c:v>
              </c:pt>
              <c:pt idx="2002">
                <c:v>0.70627934272300474</c:v>
              </c:pt>
              <c:pt idx="2003">
                <c:v>0.70613262910798125</c:v>
              </c:pt>
              <c:pt idx="2004">
                <c:v>0.70598591549295775</c:v>
              </c:pt>
              <c:pt idx="2005">
                <c:v>0.70583920187793425</c:v>
              </c:pt>
              <c:pt idx="2006">
                <c:v>0.70569248826291076</c:v>
              </c:pt>
              <c:pt idx="2007">
                <c:v>0.70554577464788737</c:v>
              </c:pt>
              <c:pt idx="2008">
                <c:v>0.70539906103286387</c:v>
              </c:pt>
              <c:pt idx="2009">
                <c:v>0.70525234741784038</c:v>
              </c:pt>
              <c:pt idx="2010">
                <c:v>0.70510563380281688</c:v>
              </c:pt>
              <c:pt idx="2011">
                <c:v>0.70495892018779338</c:v>
              </c:pt>
              <c:pt idx="2012">
                <c:v>0.70481220657276999</c:v>
              </c:pt>
              <c:pt idx="2013">
                <c:v>0.7046654929577465</c:v>
              </c:pt>
              <c:pt idx="2014">
                <c:v>0.704518779342723</c:v>
              </c:pt>
              <c:pt idx="2015">
                <c:v>0.7043720657276995</c:v>
              </c:pt>
              <c:pt idx="2016">
                <c:v>0.70422535211267601</c:v>
              </c:pt>
              <c:pt idx="2017">
                <c:v>0.70407863849765262</c:v>
              </c:pt>
              <c:pt idx="2018">
                <c:v>0.70393192488262912</c:v>
              </c:pt>
              <c:pt idx="2019">
                <c:v>0.70378521126760563</c:v>
              </c:pt>
              <c:pt idx="2020">
                <c:v>0.70363849765258213</c:v>
              </c:pt>
              <c:pt idx="2021">
                <c:v>0.70349178403755863</c:v>
              </c:pt>
              <c:pt idx="2022">
                <c:v>0.70334507042253525</c:v>
              </c:pt>
              <c:pt idx="2023">
                <c:v>0.70319835680751175</c:v>
              </c:pt>
              <c:pt idx="2024">
                <c:v>0.70305164319248825</c:v>
              </c:pt>
              <c:pt idx="2025">
                <c:v>0.70290492957746475</c:v>
              </c:pt>
              <c:pt idx="2026">
                <c:v>0.70275821596244137</c:v>
              </c:pt>
              <c:pt idx="2027">
                <c:v>0.70261150234741787</c:v>
              </c:pt>
              <c:pt idx="2028">
                <c:v>0.70246478873239437</c:v>
              </c:pt>
              <c:pt idx="2029">
                <c:v>0.70231807511737088</c:v>
              </c:pt>
              <c:pt idx="2030">
                <c:v>0.70217136150234738</c:v>
              </c:pt>
              <c:pt idx="2031">
                <c:v>0.70202464788732399</c:v>
              </c:pt>
              <c:pt idx="2032">
                <c:v>0.7018779342723005</c:v>
              </c:pt>
              <c:pt idx="2033">
                <c:v>0.701731220657277</c:v>
              </c:pt>
              <c:pt idx="2034">
                <c:v>0.7015845070422535</c:v>
              </c:pt>
              <c:pt idx="2035">
                <c:v>0.70143779342723001</c:v>
              </c:pt>
              <c:pt idx="2036">
                <c:v>0.70129107981220662</c:v>
              </c:pt>
              <c:pt idx="2037">
                <c:v>0.70114436619718312</c:v>
              </c:pt>
              <c:pt idx="2038">
                <c:v>0.70099765258215962</c:v>
              </c:pt>
              <c:pt idx="2039">
                <c:v>0.70085093896713613</c:v>
              </c:pt>
              <c:pt idx="2040">
                <c:v>0.70070422535211263</c:v>
              </c:pt>
              <c:pt idx="2041">
                <c:v>0.70055751173708924</c:v>
              </c:pt>
              <c:pt idx="2042">
                <c:v>0.70041079812206575</c:v>
              </c:pt>
              <c:pt idx="2043">
                <c:v>0.70026408450704225</c:v>
              </c:pt>
              <c:pt idx="2044">
                <c:v>0.70011737089201875</c:v>
              </c:pt>
              <c:pt idx="2045">
                <c:v>0.69997065727699526</c:v>
              </c:pt>
              <c:pt idx="2046">
                <c:v>0.69982394366197187</c:v>
              </c:pt>
              <c:pt idx="2047">
                <c:v>0.69967723004694837</c:v>
              </c:pt>
              <c:pt idx="2048">
                <c:v>0.69953051643192488</c:v>
              </c:pt>
              <c:pt idx="2049">
                <c:v>0.69938380281690138</c:v>
              </c:pt>
              <c:pt idx="2050">
                <c:v>0.69923708920187788</c:v>
              </c:pt>
              <c:pt idx="2051">
                <c:v>0.6990903755868545</c:v>
              </c:pt>
              <c:pt idx="2052">
                <c:v>0.698943661971831</c:v>
              </c:pt>
              <c:pt idx="2053">
                <c:v>0.6987969483568075</c:v>
              </c:pt>
              <c:pt idx="2054">
                <c:v>0.698650234741784</c:v>
              </c:pt>
              <c:pt idx="2055">
                <c:v>0.69850352112676062</c:v>
              </c:pt>
              <c:pt idx="2056">
                <c:v>0.69835680751173712</c:v>
              </c:pt>
              <c:pt idx="2057">
                <c:v>0.69821009389671362</c:v>
              </c:pt>
              <c:pt idx="2058">
                <c:v>0.69806338028169013</c:v>
              </c:pt>
              <c:pt idx="2059">
                <c:v>0.69791666666666663</c:v>
              </c:pt>
              <c:pt idx="2060">
                <c:v>0.69776995305164324</c:v>
              </c:pt>
              <c:pt idx="2061">
                <c:v>0.69762323943661975</c:v>
              </c:pt>
              <c:pt idx="2062">
                <c:v>0.69747652582159625</c:v>
              </c:pt>
              <c:pt idx="2063">
                <c:v>0.69732981220657275</c:v>
              </c:pt>
              <c:pt idx="2064">
                <c:v>0.69718309859154926</c:v>
              </c:pt>
              <c:pt idx="2065">
                <c:v>0.69703638497652587</c:v>
              </c:pt>
              <c:pt idx="2066">
                <c:v>0.69688967136150237</c:v>
              </c:pt>
              <c:pt idx="2067">
                <c:v>0.69674295774647887</c:v>
              </c:pt>
              <c:pt idx="2068">
                <c:v>0.69659624413145538</c:v>
              </c:pt>
              <c:pt idx="2069">
                <c:v>0.69644953051643188</c:v>
              </c:pt>
              <c:pt idx="2070">
                <c:v>0.69630281690140849</c:v>
              </c:pt>
              <c:pt idx="2071">
                <c:v>0.696156103286385</c:v>
              </c:pt>
              <c:pt idx="2072">
                <c:v>0.6960093896713615</c:v>
              </c:pt>
              <c:pt idx="2073">
                <c:v>0.695862676056338</c:v>
              </c:pt>
              <c:pt idx="2074">
                <c:v>0.69571596244131451</c:v>
              </c:pt>
              <c:pt idx="2075">
                <c:v>0.69556924882629112</c:v>
              </c:pt>
              <c:pt idx="2076">
                <c:v>0.69542253521126762</c:v>
              </c:pt>
              <c:pt idx="2077">
                <c:v>0.69527582159624413</c:v>
              </c:pt>
              <c:pt idx="2078">
                <c:v>0.69512910798122063</c:v>
              </c:pt>
              <c:pt idx="2079">
                <c:v>0.69498239436619713</c:v>
              </c:pt>
              <c:pt idx="2080">
                <c:v>0.69483568075117375</c:v>
              </c:pt>
              <c:pt idx="2081">
                <c:v>0.69468896713615025</c:v>
              </c:pt>
              <c:pt idx="2082">
                <c:v>0.69454225352112675</c:v>
              </c:pt>
              <c:pt idx="2083">
                <c:v>0.69439553990610325</c:v>
              </c:pt>
              <c:pt idx="2084">
                <c:v>0.69424882629107976</c:v>
              </c:pt>
              <c:pt idx="2085">
                <c:v>0.69410211267605637</c:v>
              </c:pt>
              <c:pt idx="2086">
                <c:v>0.69395539906103287</c:v>
              </c:pt>
              <c:pt idx="2087">
                <c:v>0.69380868544600938</c:v>
              </c:pt>
              <c:pt idx="2088">
                <c:v>0.69366197183098588</c:v>
              </c:pt>
              <c:pt idx="2089">
                <c:v>0.69351525821596249</c:v>
              </c:pt>
              <c:pt idx="2090">
                <c:v>0.693368544600939</c:v>
              </c:pt>
              <c:pt idx="2091">
                <c:v>0.6932218309859155</c:v>
              </c:pt>
              <c:pt idx="2092">
                <c:v>0.693075117370892</c:v>
              </c:pt>
              <c:pt idx="2093">
                <c:v>0.6929284037558685</c:v>
              </c:pt>
              <c:pt idx="2094">
                <c:v>0.69278169014084512</c:v>
              </c:pt>
              <c:pt idx="2095">
                <c:v>0.69263497652582162</c:v>
              </c:pt>
              <c:pt idx="2096">
                <c:v>0.69248826291079812</c:v>
              </c:pt>
              <c:pt idx="2097">
                <c:v>0.69234154929577463</c:v>
              </c:pt>
              <c:pt idx="2098">
                <c:v>0.69219483568075113</c:v>
              </c:pt>
              <c:pt idx="2099">
                <c:v>0.69204812206572774</c:v>
              </c:pt>
              <c:pt idx="2100">
                <c:v>0.69190140845070425</c:v>
              </c:pt>
              <c:pt idx="2101">
                <c:v>0.69175469483568075</c:v>
              </c:pt>
              <c:pt idx="2102">
                <c:v>0.69160798122065725</c:v>
              </c:pt>
              <c:pt idx="2103">
                <c:v>0.69146126760563376</c:v>
              </c:pt>
              <c:pt idx="2104">
                <c:v>0.69131455399061037</c:v>
              </c:pt>
              <c:pt idx="2105">
                <c:v>0.69116784037558687</c:v>
              </c:pt>
              <c:pt idx="2106">
                <c:v>0.69102112676056338</c:v>
              </c:pt>
              <c:pt idx="2107">
                <c:v>0.69087441314553988</c:v>
              </c:pt>
              <c:pt idx="2108">
                <c:v>0.69072769953051638</c:v>
              </c:pt>
              <c:pt idx="2109">
                <c:v>0.690580985915493</c:v>
              </c:pt>
              <c:pt idx="2110">
                <c:v>0.6904342723004695</c:v>
              </c:pt>
              <c:pt idx="2111">
                <c:v>0.690287558685446</c:v>
              </c:pt>
              <c:pt idx="2112">
                <c:v>0.6901408450704225</c:v>
              </c:pt>
              <c:pt idx="2113">
                <c:v>0.68999413145539901</c:v>
              </c:pt>
              <c:pt idx="2114">
                <c:v>0.68984741784037562</c:v>
              </c:pt>
              <c:pt idx="2115">
                <c:v>0.68970070422535212</c:v>
              </c:pt>
              <c:pt idx="2116">
                <c:v>0.68955399061032863</c:v>
              </c:pt>
              <c:pt idx="2117">
                <c:v>0.68940727699530513</c:v>
              </c:pt>
              <c:pt idx="2118">
                <c:v>0.68926056338028174</c:v>
              </c:pt>
              <c:pt idx="2119">
                <c:v>0.68911384976525825</c:v>
              </c:pt>
              <c:pt idx="2120">
                <c:v>0.68896713615023475</c:v>
              </c:pt>
              <c:pt idx="2121">
                <c:v>0.68882042253521125</c:v>
              </c:pt>
              <c:pt idx="2122">
                <c:v>0.68867370892018775</c:v>
              </c:pt>
              <c:pt idx="2123">
                <c:v>0.68852699530516437</c:v>
              </c:pt>
              <c:pt idx="2124">
                <c:v>0.68838028169014087</c:v>
              </c:pt>
              <c:pt idx="2125">
                <c:v>0.68823356807511737</c:v>
              </c:pt>
              <c:pt idx="2126">
                <c:v>0.68808685446009388</c:v>
              </c:pt>
              <c:pt idx="2127">
                <c:v>0.68794014084507038</c:v>
              </c:pt>
              <c:pt idx="2128">
                <c:v>0.68779342723004699</c:v>
              </c:pt>
              <c:pt idx="2129">
                <c:v>0.6876467136150235</c:v>
              </c:pt>
              <c:pt idx="2130">
                <c:v>0.6875</c:v>
              </c:pt>
              <c:pt idx="2131">
                <c:v>0.6873532863849765</c:v>
              </c:pt>
              <c:pt idx="2132">
                <c:v>0.68720657276995301</c:v>
              </c:pt>
              <c:pt idx="2133">
                <c:v>0.68705985915492962</c:v>
              </c:pt>
              <c:pt idx="2134">
                <c:v>0.68691314553990612</c:v>
              </c:pt>
              <c:pt idx="2135">
                <c:v>0.68676643192488263</c:v>
              </c:pt>
              <c:pt idx="2136">
                <c:v>0.68661971830985913</c:v>
              </c:pt>
              <c:pt idx="2137">
                <c:v>0.68647300469483563</c:v>
              </c:pt>
              <c:pt idx="2138">
                <c:v>0.68632629107981225</c:v>
              </c:pt>
              <c:pt idx="2139">
                <c:v>0.68617957746478875</c:v>
              </c:pt>
              <c:pt idx="2140">
                <c:v>0.68603286384976525</c:v>
              </c:pt>
              <c:pt idx="2141">
                <c:v>0.68588615023474175</c:v>
              </c:pt>
              <c:pt idx="2142">
                <c:v>0.68573943661971826</c:v>
              </c:pt>
              <c:pt idx="2143">
                <c:v>0.68559272300469487</c:v>
              </c:pt>
              <c:pt idx="2144">
                <c:v>0.68544600938967137</c:v>
              </c:pt>
              <c:pt idx="2145">
                <c:v>0.68529929577464788</c:v>
              </c:pt>
              <c:pt idx="2146">
                <c:v>0.68515258215962438</c:v>
              </c:pt>
              <c:pt idx="2147">
                <c:v>0.68500586854460099</c:v>
              </c:pt>
              <c:pt idx="2148">
                <c:v>0.6848591549295775</c:v>
              </c:pt>
              <c:pt idx="2149">
                <c:v>0.684712441314554</c:v>
              </c:pt>
              <c:pt idx="2150">
                <c:v>0.6845657276995305</c:v>
              </c:pt>
              <c:pt idx="2151">
                <c:v>0.684419014084507</c:v>
              </c:pt>
              <c:pt idx="2152">
                <c:v>0.68427230046948362</c:v>
              </c:pt>
              <c:pt idx="2153">
                <c:v>0.68412558685446012</c:v>
              </c:pt>
              <c:pt idx="2154">
                <c:v>0.68397887323943662</c:v>
              </c:pt>
              <c:pt idx="2155">
                <c:v>0.68383215962441313</c:v>
              </c:pt>
              <c:pt idx="2156">
                <c:v>0.68368544600938963</c:v>
              </c:pt>
              <c:pt idx="2157">
                <c:v>0.68353873239436624</c:v>
              </c:pt>
              <c:pt idx="2158">
                <c:v>0.68339201877934275</c:v>
              </c:pt>
              <c:pt idx="2159">
                <c:v>0.68324530516431925</c:v>
              </c:pt>
              <c:pt idx="2160">
                <c:v>0.68309859154929575</c:v>
              </c:pt>
              <c:pt idx="2161">
                <c:v>0.68295187793427226</c:v>
              </c:pt>
              <c:pt idx="2162">
                <c:v>0.68280516431924887</c:v>
              </c:pt>
              <c:pt idx="2163">
                <c:v>0.68265845070422537</c:v>
              </c:pt>
              <c:pt idx="2164">
                <c:v>0.68251173708920188</c:v>
              </c:pt>
              <c:pt idx="2165">
                <c:v>0.68236502347417838</c:v>
              </c:pt>
              <c:pt idx="2166">
                <c:v>0.68221830985915488</c:v>
              </c:pt>
              <c:pt idx="2167">
                <c:v>0.6820715962441315</c:v>
              </c:pt>
              <c:pt idx="2168">
                <c:v>0.681924882629108</c:v>
              </c:pt>
              <c:pt idx="2169">
                <c:v>0.6817781690140845</c:v>
              </c:pt>
              <c:pt idx="2170">
                <c:v>0.681631455399061</c:v>
              </c:pt>
              <c:pt idx="2171">
                <c:v>0.68148474178403751</c:v>
              </c:pt>
              <c:pt idx="2172">
                <c:v>0.68133802816901412</c:v>
              </c:pt>
              <c:pt idx="2173">
                <c:v>0.68119131455399062</c:v>
              </c:pt>
              <c:pt idx="2174">
                <c:v>0.68104460093896713</c:v>
              </c:pt>
              <c:pt idx="2175">
                <c:v>0.68089788732394363</c:v>
              </c:pt>
              <c:pt idx="2176">
                <c:v>0.68075117370892024</c:v>
              </c:pt>
              <c:pt idx="2177">
                <c:v>0.68060446009389675</c:v>
              </c:pt>
              <c:pt idx="2178">
                <c:v>0.68045774647887325</c:v>
              </c:pt>
              <c:pt idx="2179">
                <c:v>0.68031103286384975</c:v>
              </c:pt>
              <c:pt idx="2180">
                <c:v>0.68016431924882625</c:v>
              </c:pt>
              <c:pt idx="2181">
                <c:v>0.68001760563380287</c:v>
              </c:pt>
              <c:pt idx="2182">
                <c:v>0.67987089201877937</c:v>
              </c:pt>
              <c:pt idx="2183">
                <c:v>0.67972417840375587</c:v>
              </c:pt>
              <c:pt idx="2184">
                <c:v>0.67957746478873238</c:v>
              </c:pt>
              <c:pt idx="2185">
                <c:v>0.67943075117370888</c:v>
              </c:pt>
              <c:pt idx="2186">
                <c:v>0.67928403755868549</c:v>
              </c:pt>
              <c:pt idx="2187">
                <c:v>0.679137323943662</c:v>
              </c:pt>
              <c:pt idx="2188">
                <c:v>0.6789906103286385</c:v>
              </c:pt>
              <c:pt idx="2189">
                <c:v>0.678843896713615</c:v>
              </c:pt>
              <c:pt idx="2190">
                <c:v>0.67869718309859151</c:v>
              </c:pt>
              <c:pt idx="2191">
                <c:v>0.67855046948356812</c:v>
              </c:pt>
              <c:pt idx="2192">
                <c:v>0.67840375586854462</c:v>
              </c:pt>
              <c:pt idx="2193">
                <c:v>0.67825704225352113</c:v>
              </c:pt>
              <c:pt idx="2194">
                <c:v>0.67811032863849763</c:v>
              </c:pt>
              <c:pt idx="2195">
                <c:v>0.67796361502347413</c:v>
              </c:pt>
              <c:pt idx="2196">
                <c:v>0.67781690140845074</c:v>
              </c:pt>
              <c:pt idx="2197">
                <c:v>0.67767018779342725</c:v>
              </c:pt>
              <c:pt idx="2198">
                <c:v>0.67752347417840375</c:v>
              </c:pt>
              <c:pt idx="2199">
                <c:v>0.67737676056338025</c:v>
              </c:pt>
              <c:pt idx="2200">
                <c:v>0.67723004694835676</c:v>
              </c:pt>
              <c:pt idx="2201">
                <c:v>0.67708333333333337</c:v>
              </c:pt>
              <c:pt idx="2202">
                <c:v>0.67693661971830987</c:v>
              </c:pt>
              <c:pt idx="2203">
                <c:v>0.67678990610328638</c:v>
              </c:pt>
              <c:pt idx="2204">
                <c:v>0.67664319248826288</c:v>
              </c:pt>
              <c:pt idx="2205">
                <c:v>0.67649647887323938</c:v>
              </c:pt>
              <c:pt idx="2206">
                <c:v>0.676349765258216</c:v>
              </c:pt>
              <c:pt idx="2207">
                <c:v>0.6762030516431925</c:v>
              </c:pt>
              <c:pt idx="2208">
                <c:v>0.676056338028169</c:v>
              </c:pt>
              <c:pt idx="2209">
                <c:v>0.6759096244131455</c:v>
              </c:pt>
              <c:pt idx="2210">
                <c:v>0.67576291079812212</c:v>
              </c:pt>
              <c:pt idx="2211">
                <c:v>0.67561619718309862</c:v>
              </c:pt>
              <c:pt idx="2212">
                <c:v>0.67546948356807512</c:v>
              </c:pt>
              <c:pt idx="2213">
                <c:v>0.67532276995305163</c:v>
              </c:pt>
              <c:pt idx="2214">
                <c:v>0.67517605633802813</c:v>
              </c:pt>
              <c:pt idx="2215">
                <c:v>0.67502934272300474</c:v>
              </c:pt>
              <c:pt idx="2216">
                <c:v>0.67488262910798125</c:v>
              </c:pt>
              <c:pt idx="2217">
                <c:v>0.67473591549295775</c:v>
              </c:pt>
              <c:pt idx="2218">
                <c:v>0.67458920187793425</c:v>
              </c:pt>
              <c:pt idx="2219">
                <c:v>0.67444248826291076</c:v>
              </c:pt>
              <c:pt idx="2220">
                <c:v>0.67429577464788737</c:v>
              </c:pt>
              <c:pt idx="2221">
                <c:v>0.67414906103286387</c:v>
              </c:pt>
              <c:pt idx="2222">
                <c:v>0.67400234741784038</c:v>
              </c:pt>
              <c:pt idx="2223">
                <c:v>0.67385563380281688</c:v>
              </c:pt>
              <c:pt idx="2224">
                <c:v>0.67370892018779338</c:v>
              </c:pt>
              <c:pt idx="2225">
                <c:v>0.67356220657276999</c:v>
              </c:pt>
              <c:pt idx="2226">
                <c:v>0.6734154929577465</c:v>
              </c:pt>
              <c:pt idx="2227">
                <c:v>0.673268779342723</c:v>
              </c:pt>
              <c:pt idx="2228">
                <c:v>0.6731220657276995</c:v>
              </c:pt>
              <c:pt idx="2229">
                <c:v>0.67297535211267601</c:v>
              </c:pt>
              <c:pt idx="2230">
                <c:v>0.67282863849765262</c:v>
              </c:pt>
              <c:pt idx="2231">
                <c:v>0.67268192488262912</c:v>
              </c:pt>
              <c:pt idx="2232">
                <c:v>0.67253521126760563</c:v>
              </c:pt>
              <c:pt idx="2233">
                <c:v>0.67238849765258213</c:v>
              </c:pt>
              <c:pt idx="2234">
                <c:v>0.67224178403755863</c:v>
              </c:pt>
              <c:pt idx="2235">
                <c:v>0.67209507042253525</c:v>
              </c:pt>
              <c:pt idx="2236">
                <c:v>0.67194835680751175</c:v>
              </c:pt>
              <c:pt idx="2237">
                <c:v>0.67180164319248825</c:v>
              </c:pt>
              <c:pt idx="2238">
                <c:v>0.67165492957746475</c:v>
              </c:pt>
              <c:pt idx="2239">
                <c:v>0.67150821596244137</c:v>
              </c:pt>
              <c:pt idx="2240">
                <c:v>0.67136150234741787</c:v>
              </c:pt>
              <c:pt idx="2241">
                <c:v>0.67121478873239437</c:v>
              </c:pt>
              <c:pt idx="2242">
                <c:v>0.67106807511737088</c:v>
              </c:pt>
              <c:pt idx="2243">
                <c:v>0.67092136150234738</c:v>
              </c:pt>
              <c:pt idx="2244">
                <c:v>0.67077464788732399</c:v>
              </c:pt>
              <c:pt idx="2245">
                <c:v>0.6706279342723005</c:v>
              </c:pt>
              <c:pt idx="2246">
                <c:v>0.670481220657277</c:v>
              </c:pt>
              <c:pt idx="2247">
                <c:v>0.6703345070422535</c:v>
              </c:pt>
              <c:pt idx="2248">
                <c:v>0.67018779342723001</c:v>
              </c:pt>
              <c:pt idx="2249">
                <c:v>0.67004107981220662</c:v>
              </c:pt>
              <c:pt idx="2250">
                <c:v>0.66989436619718312</c:v>
              </c:pt>
              <c:pt idx="2251">
                <c:v>0.66974765258215962</c:v>
              </c:pt>
              <c:pt idx="2252">
                <c:v>0.66960093896713613</c:v>
              </c:pt>
              <c:pt idx="2253">
                <c:v>0.66945422535211263</c:v>
              </c:pt>
              <c:pt idx="2254">
                <c:v>0.66930751173708924</c:v>
              </c:pt>
              <c:pt idx="2255">
                <c:v>0.66916079812206575</c:v>
              </c:pt>
              <c:pt idx="2256">
                <c:v>0.66901408450704225</c:v>
              </c:pt>
              <c:pt idx="2257">
                <c:v>0.66886737089201875</c:v>
              </c:pt>
              <c:pt idx="2258">
                <c:v>0.66872065727699526</c:v>
              </c:pt>
              <c:pt idx="2259">
                <c:v>0.66857394366197187</c:v>
              </c:pt>
              <c:pt idx="2260">
                <c:v>0.66842723004694837</c:v>
              </c:pt>
              <c:pt idx="2261">
                <c:v>0.66828051643192488</c:v>
              </c:pt>
              <c:pt idx="2262">
                <c:v>0.66813380281690138</c:v>
              </c:pt>
              <c:pt idx="2263">
                <c:v>0.66798708920187788</c:v>
              </c:pt>
              <c:pt idx="2264">
                <c:v>0.6678403755868545</c:v>
              </c:pt>
              <c:pt idx="2265">
                <c:v>0.667693661971831</c:v>
              </c:pt>
              <c:pt idx="2266">
                <c:v>0.6675469483568075</c:v>
              </c:pt>
              <c:pt idx="2267">
                <c:v>0.667400234741784</c:v>
              </c:pt>
              <c:pt idx="2268">
                <c:v>0.66725352112676062</c:v>
              </c:pt>
              <c:pt idx="2269">
                <c:v>0.66710680751173712</c:v>
              </c:pt>
              <c:pt idx="2270">
                <c:v>0.66696009389671362</c:v>
              </c:pt>
              <c:pt idx="2271">
                <c:v>0.66681338028169013</c:v>
              </c:pt>
              <c:pt idx="2272">
                <c:v>0.66666666666666663</c:v>
              </c:pt>
              <c:pt idx="2273">
                <c:v>0.66651995305164324</c:v>
              </c:pt>
              <c:pt idx="2274">
                <c:v>0.66637323943661975</c:v>
              </c:pt>
              <c:pt idx="2275">
                <c:v>0.66622652582159625</c:v>
              </c:pt>
              <c:pt idx="2276">
                <c:v>0.66607981220657275</c:v>
              </c:pt>
              <c:pt idx="2277">
                <c:v>0.66593309859154926</c:v>
              </c:pt>
              <c:pt idx="2278">
                <c:v>0.66578638497652587</c:v>
              </c:pt>
              <c:pt idx="2279">
                <c:v>0.66563967136150237</c:v>
              </c:pt>
              <c:pt idx="2280">
                <c:v>0.66549295774647887</c:v>
              </c:pt>
              <c:pt idx="2281">
                <c:v>0.66534624413145538</c:v>
              </c:pt>
              <c:pt idx="2282">
                <c:v>0.66519953051643188</c:v>
              </c:pt>
              <c:pt idx="2283">
                <c:v>0.66505281690140849</c:v>
              </c:pt>
              <c:pt idx="2284">
                <c:v>0.664906103286385</c:v>
              </c:pt>
              <c:pt idx="2285">
                <c:v>0.6647593896713615</c:v>
              </c:pt>
              <c:pt idx="2286">
                <c:v>0.664612676056338</c:v>
              </c:pt>
              <c:pt idx="2287">
                <c:v>0.66446596244131451</c:v>
              </c:pt>
              <c:pt idx="2288">
                <c:v>0.66431924882629112</c:v>
              </c:pt>
              <c:pt idx="2289">
                <c:v>0.66417253521126762</c:v>
              </c:pt>
              <c:pt idx="2290">
                <c:v>0.66402582159624413</c:v>
              </c:pt>
              <c:pt idx="2291">
                <c:v>0.66387910798122063</c:v>
              </c:pt>
              <c:pt idx="2292">
                <c:v>0.66373239436619713</c:v>
              </c:pt>
              <c:pt idx="2293">
                <c:v>0.66358568075117375</c:v>
              </c:pt>
              <c:pt idx="2294">
                <c:v>0.66343896713615025</c:v>
              </c:pt>
              <c:pt idx="2295">
                <c:v>0.66329225352112675</c:v>
              </c:pt>
              <c:pt idx="2296">
                <c:v>0.66314553990610325</c:v>
              </c:pt>
              <c:pt idx="2297">
                <c:v>0.66299882629107976</c:v>
              </c:pt>
              <c:pt idx="2298">
                <c:v>0.66285211267605637</c:v>
              </c:pt>
              <c:pt idx="2299">
                <c:v>0.66270539906103287</c:v>
              </c:pt>
              <c:pt idx="2300">
                <c:v>0.66255868544600938</c:v>
              </c:pt>
              <c:pt idx="2301">
                <c:v>0.66241197183098588</c:v>
              </c:pt>
              <c:pt idx="2302">
                <c:v>0.66226525821596249</c:v>
              </c:pt>
              <c:pt idx="2303">
                <c:v>0.662118544600939</c:v>
              </c:pt>
              <c:pt idx="2304">
                <c:v>0.6619718309859155</c:v>
              </c:pt>
              <c:pt idx="2305">
                <c:v>0.661825117370892</c:v>
              </c:pt>
              <c:pt idx="2306">
                <c:v>0.6616784037558685</c:v>
              </c:pt>
              <c:pt idx="2307">
                <c:v>0.66153169014084512</c:v>
              </c:pt>
              <c:pt idx="2308">
                <c:v>0.66138497652582162</c:v>
              </c:pt>
              <c:pt idx="2309">
                <c:v>0.66123826291079812</c:v>
              </c:pt>
              <c:pt idx="2310">
                <c:v>0.66109154929577463</c:v>
              </c:pt>
              <c:pt idx="2311">
                <c:v>0.66094483568075113</c:v>
              </c:pt>
              <c:pt idx="2312">
                <c:v>0.66079812206572774</c:v>
              </c:pt>
              <c:pt idx="2313">
                <c:v>0.66065140845070425</c:v>
              </c:pt>
              <c:pt idx="2314">
                <c:v>0.66050469483568075</c:v>
              </c:pt>
              <c:pt idx="2315">
                <c:v>0.66035798122065725</c:v>
              </c:pt>
              <c:pt idx="2316">
                <c:v>0.66021126760563376</c:v>
              </c:pt>
              <c:pt idx="2317">
                <c:v>0.66006455399061037</c:v>
              </c:pt>
              <c:pt idx="2318">
                <c:v>0.65991784037558687</c:v>
              </c:pt>
              <c:pt idx="2319">
                <c:v>0.65977112676056338</c:v>
              </c:pt>
              <c:pt idx="2320">
                <c:v>0.65962441314553988</c:v>
              </c:pt>
              <c:pt idx="2321">
                <c:v>0.65947769953051638</c:v>
              </c:pt>
              <c:pt idx="2322">
                <c:v>0.659330985915493</c:v>
              </c:pt>
              <c:pt idx="2323">
                <c:v>0.6591842723004695</c:v>
              </c:pt>
              <c:pt idx="2324">
                <c:v>0.659037558685446</c:v>
              </c:pt>
              <c:pt idx="2325">
                <c:v>0.6588908450704225</c:v>
              </c:pt>
              <c:pt idx="2326">
                <c:v>0.65874413145539901</c:v>
              </c:pt>
              <c:pt idx="2327">
                <c:v>0.65859741784037562</c:v>
              </c:pt>
              <c:pt idx="2328">
                <c:v>0.65845070422535212</c:v>
              </c:pt>
              <c:pt idx="2329">
                <c:v>0.65830399061032863</c:v>
              </c:pt>
              <c:pt idx="2330">
                <c:v>0.65815727699530513</c:v>
              </c:pt>
              <c:pt idx="2331">
                <c:v>0.65801056338028174</c:v>
              </c:pt>
              <c:pt idx="2332">
                <c:v>0.65786384976525825</c:v>
              </c:pt>
              <c:pt idx="2333">
                <c:v>0.65771713615023475</c:v>
              </c:pt>
              <c:pt idx="2334">
                <c:v>0.65757042253521125</c:v>
              </c:pt>
              <c:pt idx="2335">
                <c:v>0.65742370892018775</c:v>
              </c:pt>
              <c:pt idx="2336">
                <c:v>0.65727699530516437</c:v>
              </c:pt>
              <c:pt idx="2337">
                <c:v>0.65713028169014087</c:v>
              </c:pt>
              <c:pt idx="2338">
                <c:v>0.65698356807511737</c:v>
              </c:pt>
              <c:pt idx="2339">
                <c:v>0.65683685446009388</c:v>
              </c:pt>
              <c:pt idx="2340">
                <c:v>0.65669014084507038</c:v>
              </c:pt>
              <c:pt idx="2341">
                <c:v>0.65654342723004699</c:v>
              </c:pt>
              <c:pt idx="2342">
                <c:v>0.6563967136150235</c:v>
              </c:pt>
              <c:pt idx="2343">
                <c:v>0.65625</c:v>
              </c:pt>
              <c:pt idx="2344">
                <c:v>0.6561032863849765</c:v>
              </c:pt>
              <c:pt idx="2345">
                <c:v>0.65595657276995301</c:v>
              </c:pt>
              <c:pt idx="2346">
                <c:v>0.65580985915492962</c:v>
              </c:pt>
              <c:pt idx="2347">
                <c:v>0.65566314553990612</c:v>
              </c:pt>
              <c:pt idx="2348">
                <c:v>0.65551643192488263</c:v>
              </c:pt>
              <c:pt idx="2349">
                <c:v>0.65536971830985913</c:v>
              </c:pt>
              <c:pt idx="2350">
                <c:v>0.65522300469483563</c:v>
              </c:pt>
              <c:pt idx="2351">
                <c:v>0.65507629107981225</c:v>
              </c:pt>
              <c:pt idx="2352">
                <c:v>0.65492957746478875</c:v>
              </c:pt>
              <c:pt idx="2353">
                <c:v>0.65478286384976525</c:v>
              </c:pt>
              <c:pt idx="2354">
                <c:v>0.65463615023474175</c:v>
              </c:pt>
              <c:pt idx="2355">
                <c:v>0.65448943661971826</c:v>
              </c:pt>
              <c:pt idx="2356">
                <c:v>0.65434272300469487</c:v>
              </c:pt>
              <c:pt idx="2357">
                <c:v>0.65419600938967137</c:v>
              </c:pt>
              <c:pt idx="2358">
                <c:v>0.65404929577464788</c:v>
              </c:pt>
              <c:pt idx="2359">
                <c:v>0.65390258215962438</c:v>
              </c:pt>
              <c:pt idx="2360">
                <c:v>0.65375586854460099</c:v>
              </c:pt>
              <c:pt idx="2361">
                <c:v>0.6536091549295775</c:v>
              </c:pt>
              <c:pt idx="2362">
                <c:v>0.653462441314554</c:v>
              </c:pt>
              <c:pt idx="2363">
                <c:v>0.6533157276995305</c:v>
              </c:pt>
              <c:pt idx="2364">
                <c:v>0.653169014084507</c:v>
              </c:pt>
              <c:pt idx="2365">
                <c:v>0.65302230046948362</c:v>
              </c:pt>
              <c:pt idx="2366">
                <c:v>0.65287558685446012</c:v>
              </c:pt>
              <c:pt idx="2367">
                <c:v>0.65272887323943662</c:v>
              </c:pt>
              <c:pt idx="2368">
                <c:v>0.65258215962441313</c:v>
              </c:pt>
              <c:pt idx="2369">
                <c:v>0.65243544600938963</c:v>
              </c:pt>
              <c:pt idx="2370">
                <c:v>0.65228873239436624</c:v>
              </c:pt>
              <c:pt idx="2371">
                <c:v>0.65214201877934275</c:v>
              </c:pt>
              <c:pt idx="2372">
                <c:v>0.65199530516431925</c:v>
              </c:pt>
              <c:pt idx="2373">
                <c:v>0.65184859154929575</c:v>
              </c:pt>
              <c:pt idx="2374">
                <c:v>0.65170187793427226</c:v>
              </c:pt>
              <c:pt idx="2375">
                <c:v>0.65155516431924887</c:v>
              </c:pt>
              <c:pt idx="2376">
                <c:v>0.65140845070422537</c:v>
              </c:pt>
              <c:pt idx="2377">
                <c:v>0.65126173708920188</c:v>
              </c:pt>
              <c:pt idx="2378">
                <c:v>0.65111502347417838</c:v>
              </c:pt>
              <c:pt idx="2379">
                <c:v>0.65096830985915488</c:v>
              </c:pt>
              <c:pt idx="2380">
                <c:v>0.6508215962441315</c:v>
              </c:pt>
              <c:pt idx="2381">
                <c:v>0.650674882629108</c:v>
              </c:pt>
              <c:pt idx="2382">
                <c:v>0.6505281690140845</c:v>
              </c:pt>
              <c:pt idx="2383">
                <c:v>0.650381455399061</c:v>
              </c:pt>
              <c:pt idx="2384">
                <c:v>0.65023474178403751</c:v>
              </c:pt>
              <c:pt idx="2385">
                <c:v>0.65008802816901412</c:v>
              </c:pt>
              <c:pt idx="2386">
                <c:v>0.64994131455399062</c:v>
              </c:pt>
              <c:pt idx="2387">
                <c:v>0.64979460093896713</c:v>
              </c:pt>
              <c:pt idx="2388">
                <c:v>0.64964788732394363</c:v>
              </c:pt>
              <c:pt idx="2389">
                <c:v>0.64950117370892024</c:v>
              </c:pt>
              <c:pt idx="2390">
                <c:v>0.64935446009389675</c:v>
              </c:pt>
              <c:pt idx="2391">
                <c:v>0.64920774647887325</c:v>
              </c:pt>
              <c:pt idx="2392">
                <c:v>0.64906103286384975</c:v>
              </c:pt>
              <c:pt idx="2393">
                <c:v>0.64891431924882625</c:v>
              </c:pt>
              <c:pt idx="2394">
                <c:v>0.64876760563380287</c:v>
              </c:pt>
              <c:pt idx="2395">
                <c:v>0.64862089201877937</c:v>
              </c:pt>
              <c:pt idx="2396">
                <c:v>0.64847417840375587</c:v>
              </c:pt>
              <c:pt idx="2397">
                <c:v>0.64832746478873238</c:v>
              </c:pt>
              <c:pt idx="2398">
                <c:v>0.64818075117370888</c:v>
              </c:pt>
              <c:pt idx="2399">
                <c:v>0.64803403755868549</c:v>
              </c:pt>
              <c:pt idx="2400">
                <c:v>0.647887323943662</c:v>
              </c:pt>
              <c:pt idx="2401">
                <c:v>0.6477406103286385</c:v>
              </c:pt>
              <c:pt idx="2402">
                <c:v>0.647593896713615</c:v>
              </c:pt>
              <c:pt idx="2403">
                <c:v>0.64744718309859151</c:v>
              </c:pt>
              <c:pt idx="2404">
                <c:v>0.64730046948356812</c:v>
              </c:pt>
              <c:pt idx="2405">
                <c:v>0.64715375586854462</c:v>
              </c:pt>
              <c:pt idx="2406">
                <c:v>0.64700704225352113</c:v>
              </c:pt>
              <c:pt idx="2407">
                <c:v>0.64686032863849763</c:v>
              </c:pt>
              <c:pt idx="2408">
                <c:v>0.64671361502347413</c:v>
              </c:pt>
              <c:pt idx="2409">
                <c:v>0.64656690140845074</c:v>
              </c:pt>
              <c:pt idx="2410">
                <c:v>0.64642018779342725</c:v>
              </c:pt>
              <c:pt idx="2411">
                <c:v>0.64627347417840375</c:v>
              </c:pt>
              <c:pt idx="2412">
                <c:v>0.64612676056338025</c:v>
              </c:pt>
              <c:pt idx="2413">
                <c:v>0.64598004694835676</c:v>
              </c:pt>
              <c:pt idx="2414">
                <c:v>0.64583333333333337</c:v>
              </c:pt>
              <c:pt idx="2415">
                <c:v>0.64568661971830987</c:v>
              </c:pt>
              <c:pt idx="2416">
                <c:v>0.64553990610328638</c:v>
              </c:pt>
              <c:pt idx="2417">
                <c:v>0.64539319248826288</c:v>
              </c:pt>
              <c:pt idx="2418">
                <c:v>0.64524647887323938</c:v>
              </c:pt>
              <c:pt idx="2419">
                <c:v>0.645099765258216</c:v>
              </c:pt>
              <c:pt idx="2420">
                <c:v>0.6449530516431925</c:v>
              </c:pt>
              <c:pt idx="2421">
                <c:v>0.644806338028169</c:v>
              </c:pt>
              <c:pt idx="2422">
                <c:v>0.6446596244131455</c:v>
              </c:pt>
              <c:pt idx="2423">
                <c:v>0.64451291079812212</c:v>
              </c:pt>
              <c:pt idx="2424">
                <c:v>0.64436619718309862</c:v>
              </c:pt>
              <c:pt idx="2425">
                <c:v>0.64421948356807512</c:v>
              </c:pt>
              <c:pt idx="2426">
                <c:v>0.64407276995305163</c:v>
              </c:pt>
              <c:pt idx="2427">
                <c:v>0.64392605633802813</c:v>
              </c:pt>
              <c:pt idx="2428">
                <c:v>0.64377934272300474</c:v>
              </c:pt>
              <c:pt idx="2429">
                <c:v>0.64363262910798125</c:v>
              </c:pt>
              <c:pt idx="2430">
                <c:v>0.64348591549295775</c:v>
              </c:pt>
              <c:pt idx="2431">
                <c:v>0.64333920187793425</c:v>
              </c:pt>
              <c:pt idx="2432">
                <c:v>0.64319248826291076</c:v>
              </c:pt>
              <c:pt idx="2433">
                <c:v>0.64304577464788737</c:v>
              </c:pt>
              <c:pt idx="2434">
                <c:v>0.64289906103286387</c:v>
              </c:pt>
              <c:pt idx="2435">
                <c:v>0.64275234741784038</c:v>
              </c:pt>
              <c:pt idx="2436">
                <c:v>0.64260563380281688</c:v>
              </c:pt>
              <c:pt idx="2437">
                <c:v>0.64245892018779338</c:v>
              </c:pt>
              <c:pt idx="2438">
                <c:v>0.64231220657276999</c:v>
              </c:pt>
              <c:pt idx="2439">
                <c:v>0.6421654929577465</c:v>
              </c:pt>
              <c:pt idx="2440">
                <c:v>0.642018779342723</c:v>
              </c:pt>
              <c:pt idx="2441">
                <c:v>0.6418720657276995</c:v>
              </c:pt>
              <c:pt idx="2442">
                <c:v>0.64172535211267601</c:v>
              </c:pt>
              <c:pt idx="2443">
                <c:v>0.64157863849765262</c:v>
              </c:pt>
              <c:pt idx="2444">
                <c:v>0.64143192488262912</c:v>
              </c:pt>
              <c:pt idx="2445">
                <c:v>0.64128521126760563</c:v>
              </c:pt>
              <c:pt idx="2446">
                <c:v>0.64113849765258213</c:v>
              </c:pt>
              <c:pt idx="2447">
                <c:v>0.64099178403755863</c:v>
              </c:pt>
              <c:pt idx="2448">
                <c:v>0.64084507042253525</c:v>
              </c:pt>
              <c:pt idx="2449">
                <c:v>0.64069835680751175</c:v>
              </c:pt>
              <c:pt idx="2450">
                <c:v>0.64055164319248825</c:v>
              </c:pt>
              <c:pt idx="2451">
                <c:v>0.64040492957746475</c:v>
              </c:pt>
              <c:pt idx="2452">
                <c:v>0.64025821596244137</c:v>
              </c:pt>
              <c:pt idx="2453">
                <c:v>0.64011150234741787</c:v>
              </c:pt>
              <c:pt idx="2454">
                <c:v>0.63996478873239437</c:v>
              </c:pt>
              <c:pt idx="2455">
                <c:v>0.63981807511737088</c:v>
              </c:pt>
              <c:pt idx="2456">
                <c:v>0.63967136150234738</c:v>
              </c:pt>
              <c:pt idx="2457">
                <c:v>0.63952464788732399</c:v>
              </c:pt>
              <c:pt idx="2458">
                <c:v>0.6393779342723005</c:v>
              </c:pt>
              <c:pt idx="2459">
                <c:v>0.639231220657277</c:v>
              </c:pt>
              <c:pt idx="2460">
                <c:v>0.6390845070422535</c:v>
              </c:pt>
              <c:pt idx="2461">
                <c:v>0.63893779342723001</c:v>
              </c:pt>
              <c:pt idx="2462">
                <c:v>0.63879107981220662</c:v>
              </c:pt>
              <c:pt idx="2463">
                <c:v>0.63864436619718312</c:v>
              </c:pt>
              <c:pt idx="2464">
                <c:v>0.63849765258215962</c:v>
              </c:pt>
              <c:pt idx="2465">
                <c:v>0.63835093896713613</c:v>
              </c:pt>
              <c:pt idx="2466">
                <c:v>0.63820422535211263</c:v>
              </c:pt>
              <c:pt idx="2467">
                <c:v>0.63805751173708924</c:v>
              </c:pt>
              <c:pt idx="2468">
                <c:v>0.63791079812206575</c:v>
              </c:pt>
              <c:pt idx="2469">
                <c:v>0.63776408450704225</c:v>
              </c:pt>
              <c:pt idx="2470">
                <c:v>0.63761737089201875</c:v>
              </c:pt>
              <c:pt idx="2471">
                <c:v>0.63747065727699526</c:v>
              </c:pt>
              <c:pt idx="2472">
                <c:v>0.63732394366197187</c:v>
              </c:pt>
              <c:pt idx="2473">
                <c:v>0.63717723004694837</c:v>
              </c:pt>
              <c:pt idx="2474">
                <c:v>0.63703051643192488</c:v>
              </c:pt>
              <c:pt idx="2475">
                <c:v>0.63688380281690138</c:v>
              </c:pt>
              <c:pt idx="2476">
                <c:v>0.63673708920187788</c:v>
              </c:pt>
              <c:pt idx="2477">
                <c:v>0.6365903755868545</c:v>
              </c:pt>
              <c:pt idx="2478">
                <c:v>0.636443661971831</c:v>
              </c:pt>
              <c:pt idx="2479">
                <c:v>0.6362969483568075</c:v>
              </c:pt>
              <c:pt idx="2480">
                <c:v>0.636150234741784</c:v>
              </c:pt>
              <c:pt idx="2481">
                <c:v>0.63600352112676062</c:v>
              </c:pt>
              <c:pt idx="2482">
                <c:v>0.63585680751173712</c:v>
              </c:pt>
              <c:pt idx="2483">
                <c:v>0.63571009389671362</c:v>
              </c:pt>
              <c:pt idx="2484">
                <c:v>0.63556338028169013</c:v>
              </c:pt>
              <c:pt idx="2485">
                <c:v>0.63541666666666663</c:v>
              </c:pt>
              <c:pt idx="2486">
                <c:v>0.63526995305164324</c:v>
              </c:pt>
              <c:pt idx="2487">
                <c:v>0.63512323943661975</c:v>
              </c:pt>
              <c:pt idx="2488">
                <c:v>0.63497652582159625</c:v>
              </c:pt>
              <c:pt idx="2489">
                <c:v>0.63482981220657275</c:v>
              </c:pt>
              <c:pt idx="2490">
                <c:v>0.63468309859154926</c:v>
              </c:pt>
              <c:pt idx="2491">
                <c:v>0.63453638497652587</c:v>
              </c:pt>
              <c:pt idx="2492">
                <c:v>0.63438967136150237</c:v>
              </c:pt>
              <c:pt idx="2493">
                <c:v>0.63424295774647887</c:v>
              </c:pt>
              <c:pt idx="2494">
                <c:v>0.63409624413145538</c:v>
              </c:pt>
              <c:pt idx="2495">
                <c:v>0.63394953051643188</c:v>
              </c:pt>
              <c:pt idx="2496">
                <c:v>0.63380281690140849</c:v>
              </c:pt>
              <c:pt idx="2497">
                <c:v>0.633656103286385</c:v>
              </c:pt>
              <c:pt idx="2498">
                <c:v>0.6335093896713615</c:v>
              </c:pt>
              <c:pt idx="2499">
                <c:v>0.633362676056338</c:v>
              </c:pt>
              <c:pt idx="2500">
                <c:v>0.63321596244131451</c:v>
              </c:pt>
              <c:pt idx="2501">
                <c:v>0.63306924882629112</c:v>
              </c:pt>
              <c:pt idx="2502">
                <c:v>0.63292253521126762</c:v>
              </c:pt>
              <c:pt idx="2503">
                <c:v>0.63277582159624413</c:v>
              </c:pt>
              <c:pt idx="2504">
                <c:v>0.63262910798122063</c:v>
              </c:pt>
              <c:pt idx="2505">
                <c:v>0.63248239436619713</c:v>
              </c:pt>
              <c:pt idx="2506">
                <c:v>0.63233568075117375</c:v>
              </c:pt>
              <c:pt idx="2507">
                <c:v>0.63218896713615025</c:v>
              </c:pt>
              <c:pt idx="2508">
                <c:v>0.63204225352112675</c:v>
              </c:pt>
              <c:pt idx="2509">
                <c:v>0.63189553990610325</c:v>
              </c:pt>
              <c:pt idx="2510">
                <c:v>0.63174882629107976</c:v>
              </c:pt>
              <c:pt idx="2511">
                <c:v>0.63160211267605637</c:v>
              </c:pt>
              <c:pt idx="2512">
                <c:v>0.63145539906103287</c:v>
              </c:pt>
              <c:pt idx="2513">
                <c:v>0.63130868544600938</c:v>
              </c:pt>
              <c:pt idx="2514">
                <c:v>0.63116197183098588</c:v>
              </c:pt>
              <c:pt idx="2515">
                <c:v>0.63101525821596249</c:v>
              </c:pt>
              <c:pt idx="2516">
                <c:v>0.630868544600939</c:v>
              </c:pt>
              <c:pt idx="2517">
                <c:v>0.6307218309859155</c:v>
              </c:pt>
              <c:pt idx="2518">
                <c:v>0.630575117370892</c:v>
              </c:pt>
              <c:pt idx="2519">
                <c:v>0.6304284037558685</c:v>
              </c:pt>
              <c:pt idx="2520">
                <c:v>0.63028169014084512</c:v>
              </c:pt>
              <c:pt idx="2521">
                <c:v>0.63013497652582162</c:v>
              </c:pt>
              <c:pt idx="2522">
                <c:v>0.62998826291079812</c:v>
              </c:pt>
              <c:pt idx="2523">
                <c:v>0.62984154929577463</c:v>
              </c:pt>
              <c:pt idx="2524">
                <c:v>0.62969483568075113</c:v>
              </c:pt>
              <c:pt idx="2525">
                <c:v>0.62954812206572774</c:v>
              </c:pt>
              <c:pt idx="2526">
                <c:v>0.62940140845070425</c:v>
              </c:pt>
              <c:pt idx="2527">
                <c:v>0.62925469483568075</c:v>
              </c:pt>
              <c:pt idx="2528">
                <c:v>0.62910798122065725</c:v>
              </c:pt>
              <c:pt idx="2529">
                <c:v>0.62896126760563376</c:v>
              </c:pt>
              <c:pt idx="2530">
                <c:v>0.62881455399061037</c:v>
              </c:pt>
              <c:pt idx="2531">
                <c:v>0.62866784037558687</c:v>
              </c:pt>
              <c:pt idx="2532">
                <c:v>0.62852112676056338</c:v>
              </c:pt>
              <c:pt idx="2533">
                <c:v>0.62837441314553988</c:v>
              </c:pt>
              <c:pt idx="2534">
                <c:v>0.62822769953051638</c:v>
              </c:pt>
              <c:pt idx="2535">
                <c:v>0.628080985915493</c:v>
              </c:pt>
              <c:pt idx="2536">
                <c:v>0.6279342723004695</c:v>
              </c:pt>
              <c:pt idx="2537">
                <c:v>0.627787558685446</c:v>
              </c:pt>
              <c:pt idx="2538">
                <c:v>0.6276408450704225</c:v>
              </c:pt>
              <c:pt idx="2539">
                <c:v>0.62749413145539901</c:v>
              </c:pt>
              <c:pt idx="2540">
                <c:v>0.62734741784037562</c:v>
              </c:pt>
              <c:pt idx="2541">
                <c:v>0.62720070422535212</c:v>
              </c:pt>
              <c:pt idx="2542">
                <c:v>0.62705399061032863</c:v>
              </c:pt>
              <c:pt idx="2543">
                <c:v>0.62690727699530513</c:v>
              </c:pt>
              <c:pt idx="2544">
                <c:v>0.62676056338028174</c:v>
              </c:pt>
              <c:pt idx="2545">
                <c:v>0.62661384976525825</c:v>
              </c:pt>
              <c:pt idx="2546">
                <c:v>0.62646713615023475</c:v>
              </c:pt>
              <c:pt idx="2547">
                <c:v>0.62632042253521125</c:v>
              </c:pt>
              <c:pt idx="2548">
                <c:v>0.62617370892018775</c:v>
              </c:pt>
              <c:pt idx="2549">
                <c:v>0.62602699530516437</c:v>
              </c:pt>
              <c:pt idx="2550">
                <c:v>0.62588028169014087</c:v>
              </c:pt>
              <c:pt idx="2551">
                <c:v>0.62573356807511737</c:v>
              </c:pt>
              <c:pt idx="2552">
                <c:v>0.62558685446009388</c:v>
              </c:pt>
              <c:pt idx="2553">
                <c:v>0.62544014084507038</c:v>
              </c:pt>
              <c:pt idx="2554">
                <c:v>0.62529342723004699</c:v>
              </c:pt>
              <c:pt idx="2555">
                <c:v>0.6251467136150235</c:v>
              </c:pt>
              <c:pt idx="2556">
                <c:v>0.625</c:v>
              </c:pt>
              <c:pt idx="2557">
                <c:v>0.6248532863849765</c:v>
              </c:pt>
              <c:pt idx="2558">
                <c:v>0.62470657276995301</c:v>
              </c:pt>
              <c:pt idx="2559">
                <c:v>0.62455985915492962</c:v>
              </c:pt>
              <c:pt idx="2560">
                <c:v>0.62441314553990612</c:v>
              </c:pt>
              <c:pt idx="2561">
                <c:v>0.62426643192488263</c:v>
              </c:pt>
              <c:pt idx="2562">
                <c:v>0.62411971830985913</c:v>
              </c:pt>
              <c:pt idx="2563">
                <c:v>0.62397300469483563</c:v>
              </c:pt>
              <c:pt idx="2564">
                <c:v>0.62382629107981225</c:v>
              </c:pt>
              <c:pt idx="2565">
                <c:v>0.62367957746478875</c:v>
              </c:pt>
              <c:pt idx="2566">
                <c:v>0.62353286384976525</c:v>
              </c:pt>
              <c:pt idx="2567">
                <c:v>0.62338615023474175</c:v>
              </c:pt>
              <c:pt idx="2568">
                <c:v>0.62323943661971826</c:v>
              </c:pt>
              <c:pt idx="2569">
                <c:v>0.62309272300469487</c:v>
              </c:pt>
              <c:pt idx="2570">
                <c:v>0.62294600938967137</c:v>
              </c:pt>
              <c:pt idx="2571">
                <c:v>0.62279929577464788</c:v>
              </c:pt>
              <c:pt idx="2572">
                <c:v>0.62265258215962438</c:v>
              </c:pt>
              <c:pt idx="2573">
                <c:v>0.62250586854460099</c:v>
              </c:pt>
              <c:pt idx="2574">
                <c:v>0.6223591549295775</c:v>
              </c:pt>
              <c:pt idx="2575">
                <c:v>0.622212441314554</c:v>
              </c:pt>
              <c:pt idx="2576">
                <c:v>0.6220657276995305</c:v>
              </c:pt>
              <c:pt idx="2577">
                <c:v>0.621919014084507</c:v>
              </c:pt>
              <c:pt idx="2578">
                <c:v>0.62177230046948362</c:v>
              </c:pt>
              <c:pt idx="2579">
                <c:v>0.62162558685446012</c:v>
              </c:pt>
              <c:pt idx="2580">
                <c:v>0.62147887323943662</c:v>
              </c:pt>
              <c:pt idx="2581">
                <c:v>0.62133215962441313</c:v>
              </c:pt>
              <c:pt idx="2582">
                <c:v>0.62118544600938963</c:v>
              </c:pt>
              <c:pt idx="2583">
                <c:v>0.62103873239436624</c:v>
              </c:pt>
              <c:pt idx="2584">
                <c:v>0.62089201877934275</c:v>
              </c:pt>
              <c:pt idx="2585">
                <c:v>0.62074530516431925</c:v>
              </c:pt>
              <c:pt idx="2586">
                <c:v>0.62059859154929575</c:v>
              </c:pt>
              <c:pt idx="2587">
                <c:v>0.62045187793427226</c:v>
              </c:pt>
              <c:pt idx="2588">
                <c:v>0.62030516431924887</c:v>
              </c:pt>
              <c:pt idx="2589">
                <c:v>0.62015845070422537</c:v>
              </c:pt>
              <c:pt idx="2590">
                <c:v>0.62001173708920188</c:v>
              </c:pt>
              <c:pt idx="2591">
                <c:v>0.61986502347417838</c:v>
              </c:pt>
              <c:pt idx="2592">
                <c:v>0.61971830985915488</c:v>
              </c:pt>
              <c:pt idx="2593">
                <c:v>0.6195715962441315</c:v>
              </c:pt>
              <c:pt idx="2594">
                <c:v>0.619424882629108</c:v>
              </c:pt>
              <c:pt idx="2595">
                <c:v>0.6192781690140845</c:v>
              </c:pt>
              <c:pt idx="2596">
                <c:v>0.619131455399061</c:v>
              </c:pt>
              <c:pt idx="2597">
                <c:v>0.61898474178403751</c:v>
              </c:pt>
              <c:pt idx="2598">
                <c:v>0.61883802816901412</c:v>
              </c:pt>
              <c:pt idx="2599">
                <c:v>0.61869131455399062</c:v>
              </c:pt>
              <c:pt idx="2600">
                <c:v>0.61854460093896713</c:v>
              </c:pt>
              <c:pt idx="2601">
                <c:v>0.61839788732394363</c:v>
              </c:pt>
              <c:pt idx="2602">
                <c:v>0.61825117370892024</c:v>
              </c:pt>
              <c:pt idx="2603">
                <c:v>0.61810446009389675</c:v>
              </c:pt>
              <c:pt idx="2604">
                <c:v>0.61795774647887325</c:v>
              </c:pt>
              <c:pt idx="2605">
                <c:v>0.61781103286384975</c:v>
              </c:pt>
              <c:pt idx="2606">
                <c:v>0.61766431924882625</c:v>
              </c:pt>
              <c:pt idx="2607">
                <c:v>0.61751760563380287</c:v>
              </c:pt>
              <c:pt idx="2608">
                <c:v>0.61737089201877937</c:v>
              </c:pt>
              <c:pt idx="2609">
                <c:v>0.61722417840375587</c:v>
              </c:pt>
              <c:pt idx="2610">
                <c:v>0.61707746478873238</c:v>
              </c:pt>
              <c:pt idx="2611">
                <c:v>0.61693075117370888</c:v>
              </c:pt>
              <c:pt idx="2612">
                <c:v>0.61678403755868549</c:v>
              </c:pt>
              <c:pt idx="2613">
                <c:v>0.616637323943662</c:v>
              </c:pt>
              <c:pt idx="2614">
                <c:v>0.6164906103286385</c:v>
              </c:pt>
              <c:pt idx="2615">
                <c:v>0.616343896713615</c:v>
              </c:pt>
              <c:pt idx="2616">
                <c:v>0.61619718309859151</c:v>
              </c:pt>
              <c:pt idx="2617">
                <c:v>0.61605046948356812</c:v>
              </c:pt>
              <c:pt idx="2618">
                <c:v>0.61590375586854462</c:v>
              </c:pt>
              <c:pt idx="2619">
                <c:v>0.61575704225352113</c:v>
              </c:pt>
              <c:pt idx="2620">
                <c:v>0.61561032863849763</c:v>
              </c:pt>
              <c:pt idx="2621">
                <c:v>0.61546361502347413</c:v>
              </c:pt>
              <c:pt idx="2622">
                <c:v>0.61531690140845074</c:v>
              </c:pt>
              <c:pt idx="2623">
                <c:v>0.61517018779342725</c:v>
              </c:pt>
              <c:pt idx="2624">
                <c:v>0.61502347417840375</c:v>
              </c:pt>
              <c:pt idx="2625">
                <c:v>0.61487676056338025</c:v>
              </c:pt>
              <c:pt idx="2626">
                <c:v>0.61473004694835676</c:v>
              </c:pt>
              <c:pt idx="2627">
                <c:v>0.61458333333333337</c:v>
              </c:pt>
              <c:pt idx="2628">
                <c:v>0.61443661971830987</c:v>
              </c:pt>
              <c:pt idx="2629">
                <c:v>0.61428990610328638</c:v>
              </c:pt>
              <c:pt idx="2630">
                <c:v>0.61414319248826288</c:v>
              </c:pt>
              <c:pt idx="2631">
                <c:v>0.61399647887323938</c:v>
              </c:pt>
              <c:pt idx="2632">
                <c:v>0.613849765258216</c:v>
              </c:pt>
              <c:pt idx="2633">
                <c:v>0.6137030516431925</c:v>
              </c:pt>
              <c:pt idx="2634">
                <c:v>0.613556338028169</c:v>
              </c:pt>
              <c:pt idx="2635">
                <c:v>0.6134096244131455</c:v>
              </c:pt>
              <c:pt idx="2636">
                <c:v>0.61326291079812212</c:v>
              </c:pt>
              <c:pt idx="2637">
                <c:v>0.61311619718309862</c:v>
              </c:pt>
              <c:pt idx="2638">
                <c:v>0.61296948356807512</c:v>
              </c:pt>
              <c:pt idx="2639">
                <c:v>0.61282276995305163</c:v>
              </c:pt>
              <c:pt idx="2640">
                <c:v>0.61267605633802813</c:v>
              </c:pt>
              <c:pt idx="2641">
                <c:v>0.61252934272300474</c:v>
              </c:pt>
              <c:pt idx="2642">
                <c:v>0.61238262910798125</c:v>
              </c:pt>
              <c:pt idx="2643">
                <c:v>0.61223591549295775</c:v>
              </c:pt>
              <c:pt idx="2644">
                <c:v>0.61208920187793425</c:v>
              </c:pt>
              <c:pt idx="2645">
                <c:v>0.61194248826291076</c:v>
              </c:pt>
              <c:pt idx="2646">
                <c:v>0.61179577464788737</c:v>
              </c:pt>
              <c:pt idx="2647">
                <c:v>0.61164906103286387</c:v>
              </c:pt>
              <c:pt idx="2648">
                <c:v>0.61150234741784038</c:v>
              </c:pt>
              <c:pt idx="2649">
                <c:v>0.61135563380281688</c:v>
              </c:pt>
              <c:pt idx="2650">
                <c:v>0.61120892018779338</c:v>
              </c:pt>
              <c:pt idx="2651">
                <c:v>0.61106220657276999</c:v>
              </c:pt>
              <c:pt idx="2652">
                <c:v>0.6109154929577465</c:v>
              </c:pt>
              <c:pt idx="2653">
                <c:v>0.610768779342723</c:v>
              </c:pt>
              <c:pt idx="2654">
                <c:v>0.6106220657276995</c:v>
              </c:pt>
              <c:pt idx="2655">
                <c:v>0.61047535211267601</c:v>
              </c:pt>
              <c:pt idx="2656">
                <c:v>0.61032863849765262</c:v>
              </c:pt>
              <c:pt idx="2657">
                <c:v>0.61018192488262912</c:v>
              </c:pt>
              <c:pt idx="2658">
                <c:v>0.61003521126760563</c:v>
              </c:pt>
              <c:pt idx="2659">
                <c:v>0.60988849765258213</c:v>
              </c:pt>
              <c:pt idx="2660">
                <c:v>0.60974178403755863</c:v>
              </c:pt>
              <c:pt idx="2661">
                <c:v>0.60959507042253525</c:v>
              </c:pt>
              <c:pt idx="2662">
                <c:v>0.60944835680751175</c:v>
              </c:pt>
              <c:pt idx="2663">
                <c:v>0.60930164319248825</c:v>
              </c:pt>
              <c:pt idx="2664">
                <c:v>0.60915492957746475</c:v>
              </c:pt>
              <c:pt idx="2665">
                <c:v>0.60900821596244137</c:v>
              </c:pt>
              <c:pt idx="2666">
                <c:v>0.60886150234741787</c:v>
              </c:pt>
              <c:pt idx="2667">
                <c:v>0.60871478873239437</c:v>
              </c:pt>
              <c:pt idx="2668">
                <c:v>0.60856807511737088</c:v>
              </c:pt>
              <c:pt idx="2669">
                <c:v>0.60842136150234738</c:v>
              </c:pt>
              <c:pt idx="2670">
                <c:v>0.60827464788732399</c:v>
              </c:pt>
              <c:pt idx="2671">
                <c:v>0.6081279342723005</c:v>
              </c:pt>
              <c:pt idx="2672">
                <c:v>0.607981220657277</c:v>
              </c:pt>
              <c:pt idx="2673">
                <c:v>0.6078345070422535</c:v>
              </c:pt>
              <c:pt idx="2674">
                <c:v>0.60768779342723001</c:v>
              </c:pt>
              <c:pt idx="2675">
                <c:v>0.60754107981220662</c:v>
              </c:pt>
              <c:pt idx="2676">
                <c:v>0.60739436619718312</c:v>
              </c:pt>
              <c:pt idx="2677">
                <c:v>0.60724765258215962</c:v>
              </c:pt>
              <c:pt idx="2678">
                <c:v>0.60710093896713613</c:v>
              </c:pt>
              <c:pt idx="2679">
                <c:v>0.60695422535211263</c:v>
              </c:pt>
              <c:pt idx="2680">
                <c:v>0.60680751173708924</c:v>
              </c:pt>
              <c:pt idx="2681">
                <c:v>0.60666079812206575</c:v>
              </c:pt>
              <c:pt idx="2682">
                <c:v>0.60651408450704225</c:v>
              </c:pt>
              <c:pt idx="2683">
                <c:v>0.60636737089201875</c:v>
              </c:pt>
              <c:pt idx="2684">
                <c:v>0.60622065727699526</c:v>
              </c:pt>
              <c:pt idx="2685">
                <c:v>0.60607394366197187</c:v>
              </c:pt>
              <c:pt idx="2686">
                <c:v>0.60592723004694837</c:v>
              </c:pt>
              <c:pt idx="2687">
                <c:v>0.60578051643192488</c:v>
              </c:pt>
              <c:pt idx="2688">
                <c:v>0.60563380281690138</c:v>
              </c:pt>
              <c:pt idx="2689">
                <c:v>0.60548708920187788</c:v>
              </c:pt>
              <c:pt idx="2690">
                <c:v>0.6053403755868545</c:v>
              </c:pt>
              <c:pt idx="2691">
                <c:v>0.605193661971831</c:v>
              </c:pt>
              <c:pt idx="2692">
                <c:v>0.6050469483568075</c:v>
              </c:pt>
              <c:pt idx="2693">
                <c:v>0.604900234741784</c:v>
              </c:pt>
              <c:pt idx="2694">
                <c:v>0.60475352112676062</c:v>
              </c:pt>
              <c:pt idx="2695">
                <c:v>0.60460680751173712</c:v>
              </c:pt>
              <c:pt idx="2696">
                <c:v>0.60446009389671362</c:v>
              </c:pt>
              <c:pt idx="2697">
                <c:v>0.60431338028169013</c:v>
              </c:pt>
              <c:pt idx="2698">
                <c:v>0.60416666666666663</c:v>
              </c:pt>
              <c:pt idx="2699">
                <c:v>0.60401995305164324</c:v>
              </c:pt>
              <c:pt idx="2700">
                <c:v>0.60387323943661975</c:v>
              </c:pt>
              <c:pt idx="2701">
                <c:v>0.60372652582159625</c:v>
              </c:pt>
              <c:pt idx="2702">
                <c:v>0.60357981220657275</c:v>
              </c:pt>
              <c:pt idx="2703">
                <c:v>0.60343309859154926</c:v>
              </c:pt>
              <c:pt idx="2704">
                <c:v>0.60328638497652587</c:v>
              </c:pt>
              <c:pt idx="2705">
                <c:v>0.60313967136150237</c:v>
              </c:pt>
              <c:pt idx="2706">
                <c:v>0.60299295774647887</c:v>
              </c:pt>
              <c:pt idx="2707">
                <c:v>0.60284624413145538</c:v>
              </c:pt>
              <c:pt idx="2708">
                <c:v>0.60269953051643188</c:v>
              </c:pt>
              <c:pt idx="2709">
                <c:v>0.60255281690140849</c:v>
              </c:pt>
              <c:pt idx="2710">
                <c:v>0.602406103286385</c:v>
              </c:pt>
              <c:pt idx="2711">
                <c:v>0.6022593896713615</c:v>
              </c:pt>
              <c:pt idx="2712">
                <c:v>0.602112676056338</c:v>
              </c:pt>
              <c:pt idx="2713">
                <c:v>0.60196596244131451</c:v>
              </c:pt>
              <c:pt idx="2714">
                <c:v>0.60181924882629112</c:v>
              </c:pt>
              <c:pt idx="2715">
                <c:v>0.60167253521126762</c:v>
              </c:pt>
              <c:pt idx="2716">
                <c:v>0.60152582159624413</c:v>
              </c:pt>
              <c:pt idx="2717">
                <c:v>0.60137910798122063</c:v>
              </c:pt>
              <c:pt idx="2718">
                <c:v>0.60123239436619713</c:v>
              </c:pt>
              <c:pt idx="2719">
                <c:v>0.60108568075117375</c:v>
              </c:pt>
              <c:pt idx="2720">
                <c:v>0.60093896713615025</c:v>
              </c:pt>
              <c:pt idx="2721">
                <c:v>0.60079225352112675</c:v>
              </c:pt>
              <c:pt idx="2722">
                <c:v>0.60064553990610325</c:v>
              </c:pt>
              <c:pt idx="2723">
                <c:v>0.60049882629107976</c:v>
              </c:pt>
              <c:pt idx="2724">
                <c:v>0.60035211267605637</c:v>
              </c:pt>
              <c:pt idx="2725">
                <c:v>0.60020539906103287</c:v>
              </c:pt>
              <c:pt idx="2726">
                <c:v>0.60005868544600938</c:v>
              </c:pt>
              <c:pt idx="2727">
                <c:v>0.59991197183098588</c:v>
              </c:pt>
              <c:pt idx="2728">
                <c:v>0.59976525821596249</c:v>
              </c:pt>
              <c:pt idx="2729">
                <c:v>0.599618544600939</c:v>
              </c:pt>
              <c:pt idx="2730">
                <c:v>0.5994718309859155</c:v>
              </c:pt>
              <c:pt idx="2731">
                <c:v>0.599325117370892</c:v>
              </c:pt>
              <c:pt idx="2732">
                <c:v>0.5991784037558685</c:v>
              </c:pt>
              <c:pt idx="2733">
                <c:v>0.59903169014084512</c:v>
              </c:pt>
              <c:pt idx="2734">
                <c:v>0.59888497652582162</c:v>
              </c:pt>
              <c:pt idx="2735">
                <c:v>0.59873826291079812</c:v>
              </c:pt>
              <c:pt idx="2736">
                <c:v>0.59859154929577463</c:v>
              </c:pt>
              <c:pt idx="2737">
                <c:v>0.59844483568075113</c:v>
              </c:pt>
              <c:pt idx="2738">
                <c:v>0.59829812206572774</c:v>
              </c:pt>
              <c:pt idx="2739">
                <c:v>0.59815140845070425</c:v>
              </c:pt>
              <c:pt idx="2740">
                <c:v>0.59800469483568075</c:v>
              </c:pt>
              <c:pt idx="2741">
                <c:v>0.59785798122065725</c:v>
              </c:pt>
              <c:pt idx="2742">
                <c:v>0.59771126760563376</c:v>
              </c:pt>
              <c:pt idx="2743">
                <c:v>0.59756455399061037</c:v>
              </c:pt>
              <c:pt idx="2744">
                <c:v>0.59741784037558687</c:v>
              </c:pt>
              <c:pt idx="2745">
                <c:v>0.59727112676056338</c:v>
              </c:pt>
              <c:pt idx="2746">
                <c:v>0.59712441314553988</c:v>
              </c:pt>
              <c:pt idx="2747">
                <c:v>0.59697769953051638</c:v>
              </c:pt>
              <c:pt idx="2748">
                <c:v>0.596830985915493</c:v>
              </c:pt>
              <c:pt idx="2749">
                <c:v>0.5966842723004695</c:v>
              </c:pt>
              <c:pt idx="2750">
                <c:v>0.596537558685446</c:v>
              </c:pt>
              <c:pt idx="2751">
                <c:v>0.5963908450704225</c:v>
              </c:pt>
              <c:pt idx="2752">
                <c:v>0.59624413145539901</c:v>
              </c:pt>
              <c:pt idx="2753">
                <c:v>0.59609741784037562</c:v>
              </c:pt>
              <c:pt idx="2754">
                <c:v>0.59595070422535212</c:v>
              </c:pt>
              <c:pt idx="2755">
                <c:v>0.59580399061032863</c:v>
              </c:pt>
              <c:pt idx="2756">
                <c:v>0.59565727699530513</c:v>
              </c:pt>
              <c:pt idx="2757">
                <c:v>0.59551056338028174</c:v>
              </c:pt>
              <c:pt idx="2758">
                <c:v>0.59536384976525825</c:v>
              </c:pt>
              <c:pt idx="2759">
                <c:v>0.59521713615023475</c:v>
              </c:pt>
              <c:pt idx="2760">
                <c:v>0.59507042253521125</c:v>
              </c:pt>
              <c:pt idx="2761">
                <c:v>0.59492370892018775</c:v>
              </c:pt>
              <c:pt idx="2762">
                <c:v>0.59477699530516437</c:v>
              </c:pt>
              <c:pt idx="2763">
                <c:v>0.59463028169014087</c:v>
              </c:pt>
              <c:pt idx="2764">
                <c:v>0.59448356807511737</c:v>
              </c:pt>
              <c:pt idx="2765">
                <c:v>0.59433685446009388</c:v>
              </c:pt>
              <c:pt idx="2766">
                <c:v>0.59419014084507038</c:v>
              </c:pt>
              <c:pt idx="2767">
                <c:v>0.59404342723004699</c:v>
              </c:pt>
              <c:pt idx="2768">
                <c:v>0.5938967136150235</c:v>
              </c:pt>
              <c:pt idx="2769">
                <c:v>0.59375</c:v>
              </c:pt>
              <c:pt idx="2770">
                <c:v>0.5936032863849765</c:v>
              </c:pt>
              <c:pt idx="2771">
                <c:v>0.59345657276995301</c:v>
              </c:pt>
              <c:pt idx="2772">
                <c:v>0.59330985915492962</c:v>
              </c:pt>
              <c:pt idx="2773">
                <c:v>0.59316314553990612</c:v>
              </c:pt>
              <c:pt idx="2774">
                <c:v>0.59301643192488263</c:v>
              </c:pt>
              <c:pt idx="2775">
                <c:v>0.59286971830985913</c:v>
              </c:pt>
              <c:pt idx="2776">
                <c:v>0.59272300469483563</c:v>
              </c:pt>
              <c:pt idx="2777">
                <c:v>0.59257629107981225</c:v>
              </c:pt>
              <c:pt idx="2778">
                <c:v>0.59242957746478875</c:v>
              </c:pt>
              <c:pt idx="2779">
                <c:v>0.59228286384976525</c:v>
              </c:pt>
              <c:pt idx="2780">
                <c:v>0.59213615023474175</c:v>
              </c:pt>
              <c:pt idx="2781">
                <c:v>0.59198943661971826</c:v>
              </c:pt>
              <c:pt idx="2782">
                <c:v>0.59184272300469487</c:v>
              </c:pt>
              <c:pt idx="2783">
                <c:v>0.59169600938967137</c:v>
              </c:pt>
              <c:pt idx="2784">
                <c:v>0.59154929577464788</c:v>
              </c:pt>
              <c:pt idx="2785">
                <c:v>0.59140258215962438</c:v>
              </c:pt>
              <c:pt idx="2786">
                <c:v>0.59125586854460099</c:v>
              </c:pt>
              <c:pt idx="2787">
                <c:v>0.5911091549295775</c:v>
              </c:pt>
              <c:pt idx="2788">
                <c:v>0.590962441314554</c:v>
              </c:pt>
              <c:pt idx="2789">
                <c:v>0.5908157276995305</c:v>
              </c:pt>
              <c:pt idx="2790">
                <c:v>0.590669014084507</c:v>
              </c:pt>
              <c:pt idx="2791">
                <c:v>0.59052230046948362</c:v>
              </c:pt>
              <c:pt idx="2792">
                <c:v>0.59037558685446012</c:v>
              </c:pt>
              <c:pt idx="2793">
                <c:v>0.59022887323943662</c:v>
              </c:pt>
              <c:pt idx="2794">
                <c:v>0.59008215962441313</c:v>
              </c:pt>
              <c:pt idx="2795">
                <c:v>0.58993544600938963</c:v>
              </c:pt>
              <c:pt idx="2796">
                <c:v>0.58978873239436624</c:v>
              </c:pt>
              <c:pt idx="2797">
                <c:v>0.58964201877934275</c:v>
              </c:pt>
              <c:pt idx="2798">
                <c:v>0.58949530516431925</c:v>
              </c:pt>
              <c:pt idx="2799">
                <c:v>0.58934859154929575</c:v>
              </c:pt>
              <c:pt idx="2800">
                <c:v>0.58920187793427226</c:v>
              </c:pt>
              <c:pt idx="2801">
                <c:v>0.58905516431924887</c:v>
              </c:pt>
              <c:pt idx="2802">
                <c:v>0.58890845070422537</c:v>
              </c:pt>
              <c:pt idx="2803">
                <c:v>0.58876173708920188</c:v>
              </c:pt>
              <c:pt idx="2804">
                <c:v>0.58861502347417838</c:v>
              </c:pt>
              <c:pt idx="2805">
                <c:v>0.58846830985915488</c:v>
              </c:pt>
              <c:pt idx="2806">
                <c:v>0.5883215962441315</c:v>
              </c:pt>
              <c:pt idx="2807">
                <c:v>0.588174882629108</c:v>
              </c:pt>
              <c:pt idx="2808">
                <c:v>0.5880281690140845</c:v>
              </c:pt>
              <c:pt idx="2809">
                <c:v>0.587881455399061</c:v>
              </c:pt>
              <c:pt idx="2810">
                <c:v>0.58773474178403751</c:v>
              </c:pt>
              <c:pt idx="2811">
                <c:v>0.58758802816901412</c:v>
              </c:pt>
              <c:pt idx="2812">
                <c:v>0.58744131455399062</c:v>
              </c:pt>
              <c:pt idx="2813">
                <c:v>0.58729460093896713</c:v>
              </c:pt>
              <c:pt idx="2814">
                <c:v>0.58714788732394363</c:v>
              </c:pt>
              <c:pt idx="2815">
                <c:v>0.58700117370892024</c:v>
              </c:pt>
              <c:pt idx="2816">
                <c:v>0.58685446009389675</c:v>
              </c:pt>
              <c:pt idx="2817">
                <c:v>0.58670774647887325</c:v>
              </c:pt>
              <c:pt idx="2818">
                <c:v>0.58656103286384975</c:v>
              </c:pt>
              <c:pt idx="2819">
                <c:v>0.58641431924882625</c:v>
              </c:pt>
              <c:pt idx="2820">
                <c:v>0.58626760563380287</c:v>
              </c:pt>
              <c:pt idx="2821">
                <c:v>0.58612089201877937</c:v>
              </c:pt>
              <c:pt idx="2822">
                <c:v>0.58597417840375587</c:v>
              </c:pt>
              <c:pt idx="2823">
                <c:v>0.58582746478873238</c:v>
              </c:pt>
              <c:pt idx="2824">
                <c:v>0.58568075117370888</c:v>
              </c:pt>
              <c:pt idx="2825">
                <c:v>0.58553403755868549</c:v>
              </c:pt>
              <c:pt idx="2826">
                <c:v>0.585387323943662</c:v>
              </c:pt>
              <c:pt idx="2827">
                <c:v>0.5852406103286385</c:v>
              </c:pt>
              <c:pt idx="2828">
                <c:v>0.585093896713615</c:v>
              </c:pt>
              <c:pt idx="2829">
                <c:v>0.58494718309859151</c:v>
              </c:pt>
              <c:pt idx="2830">
                <c:v>0.58480046948356812</c:v>
              </c:pt>
              <c:pt idx="2831">
                <c:v>0.58465375586854462</c:v>
              </c:pt>
              <c:pt idx="2832">
                <c:v>0.58450704225352113</c:v>
              </c:pt>
              <c:pt idx="2833">
                <c:v>0.58436032863849763</c:v>
              </c:pt>
              <c:pt idx="2834">
                <c:v>0.58421361502347413</c:v>
              </c:pt>
              <c:pt idx="2835">
                <c:v>0.58406690140845074</c:v>
              </c:pt>
              <c:pt idx="2836">
                <c:v>0.58392018779342725</c:v>
              </c:pt>
              <c:pt idx="2837">
                <c:v>0.58377347417840375</c:v>
              </c:pt>
              <c:pt idx="2838">
                <c:v>0.58362676056338025</c:v>
              </c:pt>
              <c:pt idx="2839">
                <c:v>0.58348004694835676</c:v>
              </c:pt>
              <c:pt idx="2840">
                <c:v>0.58333333333333337</c:v>
              </c:pt>
              <c:pt idx="2841">
                <c:v>0.58318661971830987</c:v>
              </c:pt>
              <c:pt idx="2842">
                <c:v>0.58303990610328638</c:v>
              </c:pt>
              <c:pt idx="2843">
                <c:v>0.58289319248826288</c:v>
              </c:pt>
              <c:pt idx="2844">
                <c:v>0.58274647887323938</c:v>
              </c:pt>
              <c:pt idx="2845">
                <c:v>0.582599765258216</c:v>
              </c:pt>
              <c:pt idx="2846">
                <c:v>0.5824530516431925</c:v>
              </c:pt>
              <c:pt idx="2847">
                <c:v>0.582306338028169</c:v>
              </c:pt>
              <c:pt idx="2848">
                <c:v>0.5821596244131455</c:v>
              </c:pt>
              <c:pt idx="2849">
                <c:v>0.58201291079812212</c:v>
              </c:pt>
              <c:pt idx="2850">
                <c:v>0.58186619718309862</c:v>
              </c:pt>
              <c:pt idx="2851">
                <c:v>0.58171948356807512</c:v>
              </c:pt>
              <c:pt idx="2852">
                <c:v>0.58157276995305163</c:v>
              </c:pt>
              <c:pt idx="2853">
                <c:v>0.58142605633802813</c:v>
              </c:pt>
              <c:pt idx="2854">
                <c:v>0.58127934272300474</c:v>
              </c:pt>
              <c:pt idx="2855">
                <c:v>0.58113262910798125</c:v>
              </c:pt>
              <c:pt idx="2856">
                <c:v>0.58098591549295775</c:v>
              </c:pt>
              <c:pt idx="2857">
                <c:v>0.58083920187793425</c:v>
              </c:pt>
              <c:pt idx="2858">
                <c:v>0.58069248826291076</c:v>
              </c:pt>
              <c:pt idx="2859">
                <c:v>0.58054577464788737</c:v>
              </c:pt>
              <c:pt idx="2860">
                <c:v>0.58039906103286387</c:v>
              </c:pt>
              <c:pt idx="2861">
                <c:v>0.58025234741784038</c:v>
              </c:pt>
              <c:pt idx="2862">
                <c:v>0.58010563380281688</c:v>
              </c:pt>
              <c:pt idx="2863">
                <c:v>0.57995892018779338</c:v>
              </c:pt>
              <c:pt idx="2864">
                <c:v>0.57981220657276999</c:v>
              </c:pt>
              <c:pt idx="2865">
                <c:v>0.5796654929577465</c:v>
              </c:pt>
              <c:pt idx="2866">
                <c:v>0.579518779342723</c:v>
              </c:pt>
              <c:pt idx="2867">
                <c:v>0.5793720657276995</c:v>
              </c:pt>
              <c:pt idx="2868">
                <c:v>0.57922535211267601</c:v>
              </c:pt>
              <c:pt idx="2869">
                <c:v>0.57907863849765262</c:v>
              </c:pt>
              <c:pt idx="2870">
                <c:v>0.57893192488262912</c:v>
              </c:pt>
              <c:pt idx="2871">
                <c:v>0.57878521126760563</c:v>
              </c:pt>
              <c:pt idx="2872">
                <c:v>0.57863849765258213</c:v>
              </c:pt>
              <c:pt idx="2873">
                <c:v>0.57849178403755863</c:v>
              </c:pt>
              <c:pt idx="2874">
                <c:v>0.57834507042253525</c:v>
              </c:pt>
              <c:pt idx="2875">
                <c:v>0.57819835680751175</c:v>
              </c:pt>
              <c:pt idx="2876">
                <c:v>0.57805164319248825</c:v>
              </c:pt>
              <c:pt idx="2877">
                <c:v>0.57790492957746475</c:v>
              </c:pt>
              <c:pt idx="2878">
                <c:v>0.57775821596244137</c:v>
              </c:pt>
              <c:pt idx="2879">
                <c:v>0.57761150234741787</c:v>
              </c:pt>
              <c:pt idx="2880">
                <c:v>0.57746478873239437</c:v>
              </c:pt>
              <c:pt idx="2881">
                <c:v>0.57731807511737088</c:v>
              </c:pt>
              <c:pt idx="2882">
                <c:v>0.57717136150234738</c:v>
              </c:pt>
              <c:pt idx="2883">
                <c:v>0.57702464788732399</c:v>
              </c:pt>
              <c:pt idx="2884">
                <c:v>0.5768779342723005</c:v>
              </c:pt>
              <c:pt idx="2885">
                <c:v>0.576731220657277</c:v>
              </c:pt>
              <c:pt idx="2886">
                <c:v>0.5765845070422535</c:v>
              </c:pt>
              <c:pt idx="2887">
                <c:v>0.57643779342723001</c:v>
              </c:pt>
              <c:pt idx="2888">
                <c:v>0.57629107981220662</c:v>
              </c:pt>
              <c:pt idx="2889">
                <c:v>0.57614436619718312</c:v>
              </c:pt>
              <c:pt idx="2890">
                <c:v>0.57599765258215962</c:v>
              </c:pt>
              <c:pt idx="2891">
                <c:v>0.57585093896713613</c:v>
              </c:pt>
              <c:pt idx="2892">
                <c:v>0.57570422535211263</c:v>
              </c:pt>
              <c:pt idx="2893">
                <c:v>0.57555751173708924</c:v>
              </c:pt>
              <c:pt idx="2894">
                <c:v>0.57541079812206575</c:v>
              </c:pt>
              <c:pt idx="2895">
                <c:v>0.57526408450704225</c:v>
              </c:pt>
              <c:pt idx="2896">
                <c:v>0.57511737089201875</c:v>
              </c:pt>
              <c:pt idx="2897">
                <c:v>0.57497065727699526</c:v>
              </c:pt>
              <c:pt idx="2898">
                <c:v>0.57482394366197187</c:v>
              </c:pt>
              <c:pt idx="2899">
                <c:v>0.57467723004694837</c:v>
              </c:pt>
              <c:pt idx="2900">
                <c:v>0.57453051643192488</c:v>
              </c:pt>
              <c:pt idx="2901">
                <c:v>0.57438380281690138</c:v>
              </c:pt>
              <c:pt idx="2902">
                <c:v>0.57423708920187788</c:v>
              </c:pt>
              <c:pt idx="2903">
                <c:v>0.5740903755868545</c:v>
              </c:pt>
              <c:pt idx="2904">
                <c:v>0.573943661971831</c:v>
              </c:pt>
              <c:pt idx="2905">
                <c:v>0.5737969483568075</c:v>
              </c:pt>
              <c:pt idx="2906">
                <c:v>0.573650234741784</c:v>
              </c:pt>
              <c:pt idx="2907">
                <c:v>0.57350352112676062</c:v>
              </c:pt>
              <c:pt idx="2908">
                <c:v>0.57335680751173712</c:v>
              </c:pt>
              <c:pt idx="2909">
                <c:v>0.57321009389671362</c:v>
              </c:pt>
              <c:pt idx="2910">
                <c:v>0.57306338028169013</c:v>
              </c:pt>
              <c:pt idx="2911">
                <c:v>0.57291666666666663</c:v>
              </c:pt>
              <c:pt idx="2912">
                <c:v>0.57276995305164324</c:v>
              </c:pt>
              <c:pt idx="2913">
                <c:v>0.57262323943661975</c:v>
              </c:pt>
              <c:pt idx="2914">
                <c:v>0.57247652582159625</c:v>
              </c:pt>
              <c:pt idx="2915">
                <c:v>0.57232981220657275</c:v>
              </c:pt>
              <c:pt idx="2916">
                <c:v>0.57218309859154926</c:v>
              </c:pt>
              <c:pt idx="2917">
                <c:v>0.57203638497652587</c:v>
              </c:pt>
              <c:pt idx="2918">
                <c:v>0.57188967136150237</c:v>
              </c:pt>
              <c:pt idx="2919">
                <c:v>0.57174295774647887</c:v>
              </c:pt>
              <c:pt idx="2920">
                <c:v>0.57159624413145538</c:v>
              </c:pt>
              <c:pt idx="2921">
                <c:v>0.57144953051643188</c:v>
              </c:pt>
              <c:pt idx="2922">
                <c:v>0.57130281690140849</c:v>
              </c:pt>
              <c:pt idx="2923">
                <c:v>0.571156103286385</c:v>
              </c:pt>
              <c:pt idx="2924">
                <c:v>0.5710093896713615</c:v>
              </c:pt>
              <c:pt idx="2925">
                <c:v>0.570862676056338</c:v>
              </c:pt>
              <c:pt idx="2926">
                <c:v>0.57071596244131451</c:v>
              </c:pt>
              <c:pt idx="2927">
                <c:v>0.57056924882629112</c:v>
              </c:pt>
              <c:pt idx="2928">
                <c:v>0.57042253521126762</c:v>
              </c:pt>
              <c:pt idx="2929">
                <c:v>0.57027582159624413</c:v>
              </c:pt>
              <c:pt idx="2930">
                <c:v>0.57012910798122063</c:v>
              </c:pt>
              <c:pt idx="2931">
                <c:v>0.56998239436619713</c:v>
              </c:pt>
              <c:pt idx="2932">
                <c:v>0.56983568075117375</c:v>
              </c:pt>
              <c:pt idx="2933">
                <c:v>0.56968896713615025</c:v>
              </c:pt>
              <c:pt idx="2934">
                <c:v>0.56954225352112675</c:v>
              </c:pt>
              <c:pt idx="2935">
                <c:v>0.56939553990610325</c:v>
              </c:pt>
              <c:pt idx="2936">
                <c:v>0.56924882629107976</c:v>
              </c:pt>
              <c:pt idx="2937">
                <c:v>0.56910211267605637</c:v>
              </c:pt>
              <c:pt idx="2938">
                <c:v>0.56895539906103287</c:v>
              </c:pt>
              <c:pt idx="2939">
                <c:v>0.56880868544600938</c:v>
              </c:pt>
              <c:pt idx="2940">
                <c:v>0.56866197183098588</c:v>
              </c:pt>
              <c:pt idx="2941">
                <c:v>0.56851525821596249</c:v>
              </c:pt>
              <c:pt idx="2942">
                <c:v>0.568368544600939</c:v>
              </c:pt>
              <c:pt idx="2943">
                <c:v>0.5682218309859155</c:v>
              </c:pt>
              <c:pt idx="2944">
                <c:v>0.568075117370892</c:v>
              </c:pt>
              <c:pt idx="2945">
                <c:v>0.5679284037558685</c:v>
              </c:pt>
              <c:pt idx="2946">
                <c:v>0.56778169014084512</c:v>
              </c:pt>
              <c:pt idx="2947">
                <c:v>0.56763497652582162</c:v>
              </c:pt>
              <c:pt idx="2948">
                <c:v>0.56748826291079812</c:v>
              </c:pt>
              <c:pt idx="2949">
                <c:v>0.56734154929577463</c:v>
              </c:pt>
              <c:pt idx="2950">
                <c:v>0.56719483568075113</c:v>
              </c:pt>
              <c:pt idx="2951">
                <c:v>0.56704812206572774</c:v>
              </c:pt>
              <c:pt idx="2952">
                <c:v>0.56690140845070425</c:v>
              </c:pt>
              <c:pt idx="2953">
                <c:v>0.56675469483568075</c:v>
              </c:pt>
              <c:pt idx="2954">
                <c:v>0.56660798122065725</c:v>
              </c:pt>
              <c:pt idx="2955">
                <c:v>0.56646126760563376</c:v>
              </c:pt>
              <c:pt idx="2956">
                <c:v>0.56631455399061037</c:v>
              </c:pt>
              <c:pt idx="2957">
                <c:v>0.56616784037558687</c:v>
              </c:pt>
              <c:pt idx="2958">
                <c:v>0.56602112676056338</c:v>
              </c:pt>
              <c:pt idx="2959">
                <c:v>0.56587441314553988</c:v>
              </c:pt>
              <c:pt idx="2960">
                <c:v>0.56572769953051638</c:v>
              </c:pt>
              <c:pt idx="2961">
                <c:v>0.565580985915493</c:v>
              </c:pt>
              <c:pt idx="2962">
                <c:v>0.5654342723004695</c:v>
              </c:pt>
              <c:pt idx="2963">
                <c:v>0.565287558685446</c:v>
              </c:pt>
              <c:pt idx="2964">
                <c:v>0.5651408450704225</c:v>
              </c:pt>
              <c:pt idx="2965">
                <c:v>0.56499413145539901</c:v>
              </c:pt>
              <c:pt idx="2966">
                <c:v>0.56484741784037562</c:v>
              </c:pt>
              <c:pt idx="2967">
                <c:v>0.56470070422535212</c:v>
              </c:pt>
              <c:pt idx="2968">
                <c:v>0.56455399061032863</c:v>
              </c:pt>
              <c:pt idx="2969">
                <c:v>0.56440727699530513</c:v>
              </c:pt>
              <c:pt idx="2970">
                <c:v>0.56426056338028174</c:v>
              </c:pt>
              <c:pt idx="2971">
                <c:v>0.56411384976525825</c:v>
              </c:pt>
              <c:pt idx="2972">
                <c:v>0.56396713615023475</c:v>
              </c:pt>
              <c:pt idx="2973">
                <c:v>0.56382042253521125</c:v>
              </c:pt>
              <c:pt idx="2974">
                <c:v>0.56367370892018775</c:v>
              </c:pt>
              <c:pt idx="2975">
                <c:v>0.56352699530516437</c:v>
              </c:pt>
              <c:pt idx="2976">
                <c:v>0.56338028169014087</c:v>
              </c:pt>
              <c:pt idx="2977">
                <c:v>0.56323356807511737</c:v>
              </c:pt>
              <c:pt idx="2978">
                <c:v>0.56308685446009388</c:v>
              </c:pt>
              <c:pt idx="2979">
                <c:v>0.56294014084507038</c:v>
              </c:pt>
              <c:pt idx="2980">
                <c:v>0.56279342723004699</c:v>
              </c:pt>
              <c:pt idx="2981">
                <c:v>0.5626467136150235</c:v>
              </c:pt>
              <c:pt idx="2982">
                <c:v>0.5625</c:v>
              </c:pt>
              <c:pt idx="2983">
                <c:v>0.5623532863849765</c:v>
              </c:pt>
              <c:pt idx="2984">
                <c:v>0.56220657276995301</c:v>
              </c:pt>
              <c:pt idx="2985">
                <c:v>0.56205985915492962</c:v>
              </c:pt>
              <c:pt idx="2986">
                <c:v>0.56191314553990612</c:v>
              </c:pt>
              <c:pt idx="2987">
                <c:v>0.56176643192488263</c:v>
              </c:pt>
              <c:pt idx="2988">
                <c:v>0.56161971830985913</c:v>
              </c:pt>
              <c:pt idx="2989">
                <c:v>0.56147300469483563</c:v>
              </c:pt>
              <c:pt idx="2990">
                <c:v>0.56132629107981225</c:v>
              </c:pt>
              <c:pt idx="2991">
                <c:v>0.56117957746478875</c:v>
              </c:pt>
              <c:pt idx="2992">
                <c:v>0.56103286384976525</c:v>
              </c:pt>
              <c:pt idx="2993">
                <c:v>0.56088615023474175</c:v>
              </c:pt>
              <c:pt idx="2994">
                <c:v>0.56073943661971826</c:v>
              </c:pt>
              <c:pt idx="2995">
                <c:v>0.56059272300469487</c:v>
              </c:pt>
              <c:pt idx="2996">
                <c:v>0.56044600938967137</c:v>
              </c:pt>
              <c:pt idx="2997">
                <c:v>0.56029929577464788</c:v>
              </c:pt>
              <c:pt idx="2998">
                <c:v>0.56015258215962438</c:v>
              </c:pt>
              <c:pt idx="2999">
                <c:v>0.56000586854460099</c:v>
              </c:pt>
              <c:pt idx="3000">
                <c:v>0.5598591549295775</c:v>
              </c:pt>
              <c:pt idx="3001">
                <c:v>0.559712441314554</c:v>
              </c:pt>
              <c:pt idx="3002">
                <c:v>0.5595657276995305</c:v>
              </c:pt>
              <c:pt idx="3003">
                <c:v>0.559419014084507</c:v>
              </c:pt>
              <c:pt idx="3004">
                <c:v>0.55927230046948362</c:v>
              </c:pt>
              <c:pt idx="3005">
                <c:v>0.55912558685446012</c:v>
              </c:pt>
              <c:pt idx="3006">
                <c:v>0.55897887323943662</c:v>
              </c:pt>
              <c:pt idx="3007">
                <c:v>0.55883215962441313</c:v>
              </c:pt>
              <c:pt idx="3008">
                <c:v>0.55868544600938963</c:v>
              </c:pt>
              <c:pt idx="3009">
                <c:v>0.55853873239436624</c:v>
              </c:pt>
              <c:pt idx="3010">
                <c:v>0.55839201877934275</c:v>
              </c:pt>
              <c:pt idx="3011">
                <c:v>0.55824530516431925</c:v>
              </c:pt>
              <c:pt idx="3012">
                <c:v>0.55809859154929575</c:v>
              </c:pt>
              <c:pt idx="3013">
                <c:v>0.55795187793427226</c:v>
              </c:pt>
              <c:pt idx="3014">
                <c:v>0.55780516431924887</c:v>
              </c:pt>
              <c:pt idx="3015">
                <c:v>0.55765845070422537</c:v>
              </c:pt>
              <c:pt idx="3016">
                <c:v>0.55751173708920188</c:v>
              </c:pt>
              <c:pt idx="3017">
                <c:v>0.55736502347417838</c:v>
              </c:pt>
              <c:pt idx="3018">
                <c:v>0.55721830985915488</c:v>
              </c:pt>
              <c:pt idx="3019">
                <c:v>0.5570715962441315</c:v>
              </c:pt>
              <c:pt idx="3020">
                <c:v>0.556924882629108</c:v>
              </c:pt>
              <c:pt idx="3021">
                <c:v>0.5567781690140845</c:v>
              </c:pt>
              <c:pt idx="3022">
                <c:v>0.556631455399061</c:v>
              </c:pt>
              <c:pt idx="3023">
                <c:v>0.55648474178403751</c:v>
              </c:pt>
              <c:pt idx="3024">
                <c:v>0.55633802816901412</c:v>
              </c:pt>
              <c:pt idx="3025">
                <c:v>0.55619131455399062</c:v>
              </c:pt>
              <c:pt idx="3026">
                <c:v>0.55604460093896713</c:v>
              </c:pt>
              <c:pt idx="3027">
                <c:v>0.55589788732394363</c:v>
              </c:pt>
              <c:pt idx="3028">
                <c:v>0.55575117370892024</c:v>
              </c:pt>
              <c:pt idx="3029">
                <c:v>0.55560446009389675</c:v>
              </c:pt>
              <c:pt idx="3030">
                <c:v>0.55545774647887325</c:v>
              </c:pt>
              <c:pt idx="3031">
                <c:v>0.55531103286384975</c:v>
              </c:pt>
              <c:pt idx="3032">
                <c:v>0.55516431924882625</c:v>
              </c:pt>
              <c:pt idx="3033">
                <c:v>0.55501760563380287</c:v>
              </c:pt>
              <c:pt idx="3034">
                <c:v>0.55487089201877937</c:v>
              </c:pt>
              <c:pt idx="3035">
                <c:v>0.55472417840375587</c:v>
              </c:pt>
              <c:pt idx="3036">
                <c:v>0.55457746478873238</c:v>
              </c:pt>
              <c:pt idx="3037">
                <c:v>0.55443075117370888</c:v>
              </c:pt>
              <c:pt idx="3038">
                <c:v>0.55428403755868549</c:v>
              </c:pt>
              <c:pt idx="3039">
                <c:v>0.554137323943662</c:v>
              </c:pt>
              <c:pt idx="3040">
                <c:v>0.5539906103286385</c:v>
              </c:pt>
              <c:pt idx="3041">
                <c:v>0.553843896713615</c:v>
              </c:pt>
              <c:pt idx="3042">
                <c:v>0.55369718309859151</c:v>
              </c:pt>
              <c:pt idx="3043">
                <c:v>0.55355046948356812</c:v>
              </c:pt>
              <c:pt idx="3044">
                <c:v>0.55340375586854462</c:v>
              </c:pt>
              <c:pt idx="3045">
                <c:v>0.55325704225352113</c:v>
              </c:pt>
              <c:pt idx="3046">
                <c:v>0.55311032863849763</c:v>
              </c:pt>
              <c:pt idx="3047">
                <c:v>0.55296361502347413</c:v>
              </c:pt>
              <c:pt idx="3048">
                <c:v>0.55281690140845074</c:v>
              </c:pt>
              <c:pt idx="3049">
                <c:v>0.55267018779342725</c:v>
              </c:pt>
              <c:pt idx="3050">
                <c:v>0.55252347417840375</c:v>
              </c:pt>
              <c:pt idx="3051">
                <c:v>0.55237676056338025</c:v>
              </c:pt>
              <c:pt idx="3052">
                <c:v>0.55223004694835676</c:v>
              </c:pt>
              <c:pt idx="3053">
                <c:v>0.55208333333333337</c:v>
              </c:pt>
              <c:pt idx="3054">
                <c:v>0.55193661971830987</c:v>
              </c:pt>
              <c:pt idx="3055">
                <c:v>0.55178990610328638</c:v>
              </c:pt>
              <c:pt idx="3056">
                <c:v>0.55164319248826288</c:v>
              </c:pt>
              <c:pt idx="3057">
                <c:v>0.55149647887323938</c:v>
              </c:pt>
              <c:pt idx="3058">
                <c:v>0.551349765258216</c:v>
              </c:pt>
              <c:pt idx="3059">
                <c:v>0.5512030516431925</c:v>
              </c:pt>
              <c:pt idx="3060">
                <c:v>0.551056338028169</c:v>
              </c:pt>
              <c:pt idx="3061">
                <c:v>0.5509096244131455</c:v>
              </c:pt>
              <c:pt idx="3062">
                <c:v>0.55076291079812212</c:v>
              </c:pt>
              <c:pt idx="3063">
                <c:v>0.55061619718309862</c:v>
              </c:pt>
              <c:pt idx="3064">
                <c:v>0.55046948356807512</c:v>
              </c:pt>
              <c:pt idx="3065">
                <c:v>0.55032276995305163</c:v>
              </c:pt>
              <c:pt idx="3066">
                <c:v>0.55017605633802813</c:v>
              </c:pt>
              <c:pt idx="3067">
                <c:v>0.55002934272300474</c:v>
              </c:pt>
              <c:pt idx="3068">
                <c:v>0.54988262910798125</c:v>
              </c:pt>
              <c:pt idx="3069">
                <c:v>0.54973591549295775</c:v>
              </c:pt>
              <c:pt idx="3070">
                <c:v>0.54958920187793425</c:v>
              </c:pt>
              <c:pt idx="3071">
                <c:v>0.54944248826291076</c:v>
              </c:pt>
              <c:pt idx="3072">
                <c:v>0.54929577464788737</c:v>
              </c:pt>
              <c:pt idx="3073">
                <c:v>0.54914906103286387</c:v>
              </c:pt>
              <c:pt idx="3074">
                <c:v>0.54900234741784038</c:v>
              </c:pt>
              <c:pt idx="3075">
                <c:v>0.54885563380281688</c:v>
              </c:pt>
              <c:pt idx="3076">
                <c:v>0.54870892018779338</c:v>
              </c:pt>
              <c:pt idx="3077">
                <c:v>0.54856220657276999</c:v>
              </c:pt>
              <c:pt idx="3078">
                <c:v>0.5484154929577465</c:v>
              </c:pt>
              <c:pt idx="3079">
                <c:v>0.548268779342723</c:v>
              </c:pt>
              <c:pt idx="3080">
                <c:v>0.5481220657276995</c:v>
              </c:pt>
              <c:pt idx="3081">
                <c:v>0.54797535211267601</c:v>
              </c:pt>
              <c:pt idx="3082">
                <c:v>0.54782863849765262</c:v>
              </c:pt>
              <c:pt idx="3083">
                <c:v>0.54768192488262912</c:v>
              </c:pt>
              <c:pt idx="3084">
                <c:v>0.54753521126760563</c:v>
              </c:pt>
              <c:pt idx="3085">
                <c:v>0.54738849765258213</c:v>
              </c:pt>
              <c:pt idx="3086">
                <c:v>0.54724178403755863</c:v>
              </c:pt>
              <c:pt idx="3087">
                <c:v>0.54709507042253525</c:v>
              </c:pt>
              <c:pt idx="3088">
                <c:v>0.54694835680751175</c:v>
              </c:pt>
              <c:pt idx="3089">
                <c:v>0.54680164319248825</c:v>
              </c:pt>
              <c:pt idx="3090">
                <c:v>0.54665492957746475</c:v>
              </c:pt>
              <c:pt idx="3091">
                <c:v>0.54650821596244137</c:v>
              </c:pt>
              <c:pt idx="3092">
                <c:v>0.54636150234741787</c:v>
              </c:pt>
              <c:pt idx="3093">
                <c:v>0.54621478873239437</c:v>
              </c:pt>
              <c:pt idx="3094">
                <c:v>0.54606807511737088</c:v>
              </c:pt>
              <c:pt idx="3095">
                <c:v>0.54592136150234738</c:v>
              </c:pt>
              <c:pt idx="3096">
                <c:v>0.54577464788732399</c:v>
              </c:pt>
              <c:pt idx="3097">
                <c:v>0.5456279342723005</c:v>
              </c:pt>
              <c:pt idx="3098">
                <c:v>0.545481220657277</c:v>
              </c:pt>
              <c:pt idx="3099">
                <c:v>0.5453345070422535</c:v>
              </c:pt>
              <c:pt idx="3100">
                <c:v>0.54518779342723001</c:v>
              </c:pt>
              <c:pt idx="3101">
                <c:v>0.54504107981220662</c:v>
              </c:pt>
              <c:pt idx="3102">
                <c:v>0.54489436619718312</c:v>
              </c:pt>
              <c:pt idx="3103">
                <c:v>0.54474765258215962</c:v>
              </c:pt>
              <c:pt idx="3104">
                <c:v>0.54460093896713613</c:v>
              </c:pt>
              <c:pt idx="3105">
                <c:v>0.54445422535211263</c:v>
              </c:pt>
              <c:pt idx="3106">
                <c:v>0.54430751173708924</c:v>
              </c:pt>
              <c:pt idx="3107">
                <c:v>0.54416079812206575</c:v>
              </c:pt>
              <c:pt idx="3108">
                <c:v>0.54401408450704225</c:v>
              </c:pt>
              <c:pt idx="3109">
                <c:v>0.54386737089201875</c:v>
              </c:pt>
              <c:pt idx="3110">
                <c:v>0.54372065727699526</c:v>
              </c:pt>
              <c:pt idx="3111">
                <c:v>0.54357394366197187</c:v>
              </c:pt>
              <c:pt idx="3112">
                <c:v>0.54342723004694837</c:v>
              </c:pt>
              <c:pt idx="3113">
                <c:v>0.54328051643192488</c:v>
              </c:pt>
              <c:pt idx="3114">
                <c:v>0.54313380281690138</c:v>
              </c:pt>
              <c:pt idx="3115">
                <c:v>0.54298708920187788</c:v>
              </c:pt>
              <c:pt idx="3116">
                <c:v>0.5428403755868545</c:v>
              </c:pt>
              <c:pt idx="3117">
                <c:v>0.542693661971831</c:v>
              </c:pt>
              <c:pt idx="3118">
                <c:v>0.5425469483568075</c:v>
              </c:pt>
              <c:pt idx="3119">
                <c:v>0.542400234741784</c:v>
              </c:pt>
              <c:pt idx="3120">
                <c:v>0.54225352112676062</c:v>
              </c:pt>
              <c:pt idx="3121">
                <c:v>0.54210680751173712</c:v>
              </c:pt>
              <c:pt idx="3122">
                <c:v>0.54196009389671362</c:v>
              </c:pt>
              <c:pt idx="3123">
                <c:v>0.54181338028169013</c:v>
              </c:pt>
              <c:pt idx="3124">
                <c:v>0.54166666666666663</c:v>
              </c:pt>
              <c:pt idx="3125">
                <c:v>0.54151995305164324</c:v>
              </c:pt>
              <c:pt idx="3126">
                <c:v>0.54137323943661975</c:v>
              </c:pt>
              <c:pt idx="3127">
                <c:v>0.54122652582159625</c:v>
              </c:pt>
              <c:pt idx="3128">
                <c:v>0.54107981220657275</c:v>
              </c:pt>
              <c:pt idx="3129">
                <c:v>0.54093309859154926</c:v>
              </c:pt>
              <c:pt idx="3130">
                <c:v>0.54078638497652587</c:v>
              </c:pt>
              <c:pt idx="3131">
                <c:v>0.54063967136150237</c:v>
              </c:pt>
              <c:pt idx="3132">
                <c:v>0.54049295774647887</c:v>
              </c:pt>
              <c:pt idx="3133">
                <c:v>0.54034624413145538</c:v>
              </c:pt>
              <c:pt idx="3134">
                <c:v>0.54019953051643188</c:v>
              </c:pt>
              <c:pt idx="3135">
                <c:v>0.54005281690140849</c:v>
              </c:pt>
              <c:pt idx="3136">
                <c:v>0.539906103286385</c:v>
              </c:pt>
              <c:pt idx="3137">
                <c:v>0.5397593896713615</c:v>
              </c:pt>
              <c:pt idx="3138">
                <c:v>0.539612676056338</c:v>
              </c:pt>
              <c:pt idx="3139">
                <c:v>0.53946596244131451</c:v>
              </c:pt>
              <c:pt idx="3140">
                <c:v>0.53931924882629112</c:v>
              </c:pt>
              <c:pt idx="3141">
                <c:v>0.53917253521126762</c:v>
              </c:pt>
              <c:pt idx="3142">
                <c:v>0.53902582159624413</c:v>
              </c:pt>
              <c:pt idx="3143">
                <c:v>0.53887910798122063</c:v>
              </c:pt>
              <c:pt idx="3144">
                <c:v>0.53873239436619713</c:v>
              </c:pt>
              <c:pt idx="3145">
                <c:v>0.53858568075117375</c:v>
              </c:pt>
              <c:pt idx="3146">
                <c:v>0.53843896713615025</c:v>
              </c:pt>
              <c:pt idx="3147">
                <c:v>0.53829225352112675</c:v>
              </c:pt>
              <c:pt idx="3148">
                <c:v>0.53814553990610325</c:v>
              </c:pt>
              <c:pt idx="3149">
                <c:v>0.53799882629107976</c:v>
              </c:pt>
              <c:pt idx="3150">
                <c:v>0.53785211267605637</c:v>
              </c:pt>
              <c:pt idx="3151">
                <c:v>0.53770539906103287</c:v>
              </c:pt>
              <c:pt idx="3152">
                <c:v>0.53755868544600938</c:v>
              </c:pt>
              <c:pt idx="3153">
                <c:v>0.53741197183098588</c:v>
              </c:pt>
              <c:pt idx="3154">
                <c:v>0.53726525821596249</c:v>
              </c:pt>
              <c:pt idx="3155">
                <c:v>0.537118544600939</c:v>
              </c:pt>
              <c:pt idx="3156">
                <c:v>0.5369718309859155</c:v>
              </c:pt>
              <c:pt idx="3157">
                <c:v>0.536825117370892</c:v>
              </c:pt>
              <c:pt idx="3158">
                <c:v>0.5366784037558685</c:v>
              </c:pt>
              <c:pt idx="3159">
                <c:v>0.53653169014084512</c:v>
              </c:pt>
              <c:pt idx="3160">
                <c:v>0.53638497652582162</c:v>
              </c:pt>
              <c:pt idx="3161">
                <c:v>0.53623826291079812</c:v>
              </c:pt>
              <c:pt idx="3162">
                <c:v>0.53609154929577463</c:v>
              </c:pt>
              <c:pt idx="3163">
                <c:v>0.53594483568075113</c:v>
              </c:pt>
              <c:pt idx="3164">
                <c:v>0.53579812206572774</c:v>
              </c:pt>
              <c:pt idx="3165">
                <c:v>0.53565140845070425</c:v>
              </c:pt>
              <c:pt idx="3166">
                <c:v>0.53550469483568075</c:v>
              </c:pt>
              <c:pt idx="3167">
                <c:v>0.53535798122065725</c:v>
              </c:pt>
              <c:pt idx="3168">
                <c:v>0.53521126760563376</c:v>
              </c:pt>
              <c:pt idx="3169">
                <c:v>0.53506455399061037</c:v>
              </c:pt>
              <c:pt idx="3170">
                <c:v>0.53491784037558687</c:v>
              </c:pt>
              <c:pt idx="3171">
                <c:v>0.53477112676056338</c:v>
              </c:pt>
              <c:pt idx="3172">
                <c:v>0.53462441314553988</c:v>
              </c:pt>
              <c:pt idx="3173">
                <c:v>0.53447769953051638</c:v>
              </c:pt>
              <c:pt idx="3174">
                <c:v>0.534330985915493</c:v>
              </c:pt>
              <c:pt idx="3175">
                <c:v>0.5341842723004695</c:v>
              </c:pt>
              <c:pt idx="3176">
                <c:v>0.534037558685446</c:v>
              </c:pt>
              <c:pt idx="3177">
                <c:v>0.5338908450704225</c:v>
              </c:pt>
              <c:pt idx="3178">
                <c:v>0.53374413145539901</c:v>
              </c:pt>
              <c:pt idx="3179">
                <c:v>0.53359741784037562</c:v>
              </c:pt>
              <c:pt idx="3180">
                <c:v>0.53345070422535212</c:v>
              </c:pt>
              <c:pt idx="3181">
                <c:v>0.53330399061032863</c:v>
              </c:pt>
              <c:pt idx="3182">
                <c:v>0.53315727699530513</c:v>
              </c:pt>
              <c:pt idx="3183">
                <c:v>0.53301056338028174</c:v>
              </c:pt>
              <c:pt idx="3184">
                <c:v>0.53286384976525825</c:v>
              </c:pt>
              <c:pt idx="3185">
                <c:v>0.53271713615023475</c:v>
              </c:pt>
              <c:pt idx="3186">
                <c:v>0.53257042253521125</c:v>
              </c:pt>
              <c:pt idx="3187">
                <c:v>0.53242370892018775</c:v>
              </c:pt>
              <c:pt idx="3188">
                <c:v>0.53227699530516437</c:v>
              </c:pt>
              <c:pt idx="3189">
                <c:v>0.53213028169014087</c:v>
              </c:pt>
              <c:pt idx="3190">
                <c:v>0.53198356807511737</c:v>
              </c:pt>
              <c:pt idx="3191">
                <c:v>0.53183685446009388</c:v>
              </c:pt>
              <c:pt idx="3192">
                <c:v>0.53169014084507038</c:v>
              </c:pt>
              <c:pt idx="3193">
                <c:v>0.53154342723004699</c:v>
              </c:pt>
              <c:pt idx="3194">
                <c:v>0.5313967136150235</c:v>
              </c:pt>
              <c:pt idx="3195">
                <c:v>0.53125</c:v>
              </c:pt>
              <c:pt idx="3196">
                <c:v>0.5311032863849765</c:v>
              </c:pt>
              <c:pt idx="3197">
                <c:v>0.53095657276995301</c:v>
              </c:pt>
              <c:pt idx="3198">
                <c:v>0.53080985915492962</c:v>
              </c:pt>
              <c:pt idx="3199">
                <c:v>0.53066314553990612</c:v>
              </c:pt>
              <c:pt idx="3200">
                <c:v>0.53051643192488263</c:v>
              </c:pt>
              <c:pt idx="3201">
                <c:v>0.53036971830985913</c:v>
              </c:pt>
              <c:pt idx="3202">
                <c:v>0.53022300469483563</c:v>
              </c:pt>
              <c:pt idx="3203">
                <c:v>0.53007629107981225</c:v>
              </c:pt>
              <c:pt idx="3204">
                <c:v>0.52992957746478875</c:v>
              </c:pt>
              <c:pt idx="3205">
                <c:v>0.52978286384976525</c:v>
              </c:pt>
              <c:pt idx="3206">
                <c:v>0.52963615023474175</c:v>
              </c:pt>
              <c:pt idx="3207">
                <c:v>0.52948943661971826</c:v>
              </c:pt>
              <c:pt idx="3208">
                <c:v>0.52934272300469487</c:v>
              </c:pt>
              <c:pt idx="3209">
                <c:v>0.52919600938967137</c:v>
              </c:pt>
              <c:pt idx="3210">
                <c:v>0.52904929577464788</c:v>
              </c:pt>
              <c:pt idx="3211">
                <c:v>0.52890258215962438</c:v>
              </c:pt>
              <c:pt idx="3212">
                <c:v>0.52875586854460099</c:v>
              </c:pt>
              <c:pt idx="3213">
                <c:v>0.5286091549295775</c:v>
              </c:pt>
              <c:pt idx="3214">
                <c:v>0.528462441314554</c:v>
              </c:pt>
              <c:pt idx="3215">
                <c:v>0.5283157276995305</c:v>
              </c:pt>
              <c:pt idx="3216">
                <c:v>0.528169014084507</c:v>
              </c:pt>
              <c:pt idx="3217">
                <c:v>0.52802230046948362</c:v>
              </c:pt>
              <c:pt idx="3218">
                <c:v>0.52787558685446012</c:v>
              </c:pt>
              <c:pt idx="3219">
                <c:v>0.52772887323943662</c:v>
              </c:pt>
              <c:pt idx="3220">
                <c:v>0.52758215962441313</c:v>
              </c:pt>
              <c:pt idx="3221">
                <c:v>0.52743544600938963</c:v>
              </c:pt>
              <c:pt idx="3222">
                <c:v>0.52728873239436624</c:v>
              </c:pt>
              <c:pt idx="3223">
                <c:v>0.52714201877934275</c:v>
              </c:pt>
              <c:pt idx="3224">
                <c:v>0.52699530516431925</c:v>
              </c:pt>
              <c:pt idx="3225">
                <c:v>0.52684859154929575</c:v>
              </c:pt>
              <c:pt idx="3226">
                <c:v>0.52670187793427226</c:v>
              </c:pt>
              <c:pt idx="3227">
                <c:v>0.52655516431924887</c:v>
              </c:pt>
              <c:pt idx="3228">
                <c:v>0.52640845070422537</c:v>
              </c:pt>
              <c:pt idx="3229">
                <c:v>0.52626173708920188</c:v>
              </c:pt>
              <c:pt idx="3230">
                <c:v>0.52611502347417838</c:v>
              </c:pt>
              <c:pt idx="3231">
                <c:v>0.52596830985915488</c:v>
              </c:pt>
              <c:pt idx="3232">
                <c:v>0.5258215962441315</c:v>
              </c:pt>
              <c:pt idx="3233">
                <c:v>0.525674882629108</c:v>
              </c:pt>
              <c:pt idx="3234">
                <c:v>0.5255281690140845</c:v>
              </c:pt>
              <c:pt idx="3235">
                <c:v>0.525381455399061</c:v>
              </c:pt>
              <c:pt idx="3236">
                <c:v>0.52523474178403751</c:v>
              </c:pt>
              <c:pt idx="3237">
                <c:v>0.52508802816901412</c:v>
              </c:pt>
              <c:pt idx="3238">
                <c:v>0.52494131455399062</c:v>
              </c:pt>
              <c:pt idx="3239">
                <c:v>0.52479460093896713</c:v>
              </c:pt>
              <c:pt idx="3240">
                <c:v>0.52464788732394363</c:v>
              </c:pt>
              <c:pt idx="3241">
                <c:v>0.52450117370892024</c:v>
              </c:pt>
              <c:pt idx="3242">
                <c:v>0.52435446009389675</c:v>
              </c:pt>
              <c:pt idx="3243">
                <c:v>0.52420774647887325</c:v>
              </c:pt>
              <c:pt idx="3244">
                <c:v>0.52406103286384975</c:v>
              </c:pt>
              <c:pt idx="3245">
                <c:v>0.52391431924882625</c:v>
              </c:pt>
              <c:pt idx="3246">
                <c:v>0.52376760563380287</c:v>
              </c:pt>
              <c:pt idx="3247">
                <c:v>0.52362089201877937</c:v>
              </c:pt>
              <c:pt idx="3248">
                <c:v>0.52347417840375587</c:v>
              </c:pt>
              <c:pt idx="3249">
                <c:v>0.52332746478873238</c:v>
              </c:pt>
              <c:pt idx="3250">
                <c:v>0.52318075117370888</c:v>
              </c:pt>
              <c:pt idx="3251">
                <c:v>0.52303403755868549</c:v>
              </c:pt>
              <c:pt idx="3252">
                <c:v>0.522887323943662</c:v>
              </c:pt>
              <c:pt idx="3253">
                <c:v>0.5227406103286385</c:v>
              </c:pt>
              <c:pt idx="3254">
                <c:v>0.522593896713615</c:v>
              </c:pt>
              <c:pt idx="3255">
                <c:v>0.52244718309859151</c:v>
              </c:pt>
              <c:pt idx="3256">
                <c:v>0.52230046948356812</c:v>
              </c:pt>
              <c:pt idx="3257">
                <c:v>0.52215375586854462</c:v>
              </c:pt>
              <c:pt idx="3258">
                <c:v>0.52200704225352113</c:v>
              </c:pt>
              <c:pt idx="3259">
                <c:v>0.52186032863849763</c:v>
              </c:pt>
              <c:pt idx="3260">
                <c:v>0.52171361502347413</c:v>
              </c:pt>
              <c:pt idx="3261">
                <c:v>0.52156690140845074</c:v>
              </c:pt>
              <c:pt idx="3262">
                <c:v>0.52142018779342725</c:v>
              </c:pt>
              <c:pt idx="3263">
                <c:v>0.52127347417840375</c:v>
              </c:pt>
              <c:pt idx="3264">
                <c:v>0.52112676056338025</c:v>
              </c:pt>
              <c:pt idx="3265">
                <c:v>0.52098004694835676</c:v>
              </c:pt>
              <c:pt idx="3266">
                <c:v>0.52083333333333337</c:v>
              </c:pt>
              <c:pt idx="3267">
                <c:v>0.52068661971830987</c:v>
              </c:pt>
              <c:pt idx="3268">
                <c:v>0.52053990610328638</c:v>
              </c:pt>
              <c:pt idx="3269">
                <c:v>0.52039319248826288</c:v>
              </c:pt>
              <c:pt idx="3270">
                <c:v>0.52024647887323938</c:v>
              </c:pt>
              <c:pt idx="3271">
                <c:v>0.520099765258216</c:v>
              </c:pt>
              <c:pt idx="3272">
                <c:v>0.5199530516431925</c:v>
              </c:pt>
              <c:pt idx="3273">
                <c:v>0.519806338028169</c:v>
              </c:pt>
              <c:pt idx="3274">
                <c:v>0.5196596244131455</c:v>
              </c:pt>
              <c:pt idx="3275">
                <c:v>0.51951291079812212</c:v>
              </c:pt>
              <c:pt idx="3276">
                <c:v>0.51936619718309862</c:v>
              </c:pt>
              <c:pt idx="3277">
                <c:v>0.51921948356807512</c:v>
              </c:pt>
              <c:pt idx="3278">
                <c:v>0.51907276995305163</c:v>
              </c:pt>
              <c:pt idx="3279">
                <c:v>0.51892605633802813</c:v>
              </c:pt>
              <c:pt idx="3280">
                <c:v>0.51877934272300474</c:v>
              </c:pt>
              <c:pt idx="3281">
                <c:v>0.51863262910798125</c:v>
              </c:pt>
              <c:pt idx="3282">
                <c:v>0.51848591549295775</c:v>
              </c:pt>
              <c:pt idx="3283">
                <c:v>0.51833920187793425</c:v>
              </c:pt>
              <c:pt idx="3284">
                <c:v>0.51819248826291076</c:v>
              </c:pt>
              <c:pt idx="3285">
                <c:v>0.51804577464788737</c:v>
              </c:pt>
              <c:pt idx="3286">
                <c:v>0.51789906103286387</c:v>
              </c:pt>
              <c:pt idx="3287">
                <c:v>0.51775234741784038</c:v>
              </c:pt>
              <c:pt idx="3288">
                <c:v>0.51760563380281688</c:v>
              </c:pt>
              <c:pt idx="3289">
                <c:v>0.51745892018779338</c:v>
              </c:pt>
              <c:pt idx="3290">
                <c:v>0.51731220657276999</c:v>
              </c:pt>
              <c:pt idx="3291">
                <c:v>0.5171654929577465</c:v>
              </c:pt>
              <c:pt idx="3292">
                <c:v>0.517018779342723</c:v>
              </c:pt>
              <c:pt idx="3293">
                <c:v>0.5168720657276995</c:v>
              </c:pt>
              <c:pt idx="3294">
                <c:v>0.51672535211267601</c:v>
              </c:pt>
              <c:pt idx="3295">
                <c:v>0.51657863849765262</c:v>
              </c:pt>
              <c:pt idx="3296">
                <c:v>0.51643192488262912</c:v>
              </c:pt>
              <c:pt idx="3297">
                <c:v>0.51628521126760563</c:v>
              </c:pt>
              <c:pt idx="3298">
                <c:v>0.51613849765258213</c:v>
              </c:pt>
              <c:pt idx="3299">
                <c:v>0.51599178403755863</c:v>
              </c:pt>
              <c:pt idx="3300">
                <c:v>0.51584507042253525</c:v>
              </c:pt>
              <c:pt idx="3301">
                <c:v>0.51569835680751175</c:v>
              </c:pt>
              <c:pt idx="3302">
                <c:v>0.51555164319248825</c:v>
              </c:pt>
              <c:pt idx="3303">
                <c:v>0.51540492957746475</c:v>
              </c:pt>
              <c:pt idx="3304">
                <c:v>0.51525821596244137</c:v>
              </c:pt>
              <c:pt idx="3305">
                <c:v>0.51511150234741787</c:v>
              </c:pt>
              <c:pt idx="3306">
                <c:v>0.51496478873239437</c:v>
              </c:pt>
              <c:pt idx="3307">
                <c:v>0.51481807511737088</c:v>
              </c:pt>
              <c:pt idx="3308">
                <c:v>0.51467136150234738</c:v>
              </c:pt>
              <c:pt idx="3309">
                <c:v>0.51452464788732399</c:v>
              </c:pt>
              <c:pt idx="3310">
                <c:v>0.5143779342723005</c:v>
              </c:pt>
              <c:pt idx="3311">
                <c:v>0.514231220657277</c:v>
              </c:pt>
              <c:pt idx="3312">
                <c:v>0.5140845070422535</c:v>
              </c:pt>
              <c:pt idx="3313">
                <c:v>0.51393779342723001</c:v>
              </c:pt>
              <c:pt idx="3314">
                <c:v>0.51379107981220662</c:v>
              </c:pt>
              <c:pt idx="3315">
                <c:v>0.51364436619718312</c:v>
              </c:pt>
              <c:pt idx="3316">
                <c:v>0.51349765258215962</c:v>
              </c:pt>
              <c:pt idx="3317">
                <c:v>0.51335093896713613</c:v>
              </c:pt>
              <c:pt idx="3318">
                <c:v>0.51320422535211263</c:v>
              </c:pt>
              <c:pt idx="3319">
                <c:v>0.51305751173708924</c:v>
              </c:pt>
              <c:pt idx="3320">
                <c:v>0.51291079812206575</c:v>
              </c:pt>
              <c:pt idx="3321">
                <c:v>0.51276408450704225</c:v>
              </c:pt>
              <c:pt idx="3322">
                <c:v>0.51261737089201875</c:v>
              </c:pt>
              <c:pt idx="3323">
                <c:v>0.51247065727699526</c:v>
              </c:pt>
              <c:pt idx="3324">
                <c:v>0.51232394366197187</c:v>
              </c:pt>
              <c:pt idx="3325">
                <c:v>0.51217723004694837</c:v>
              </c:pt>
              <c:pt idx="3326">
                <c:v>0.51203051643192488</c:v>
              </c:pt>
              <c:pt idx="3327">
                <c:v>0.51188380281690138</c:v>
              </c:pt>
              <c:pt idx="3328">
                <c:v>0.51173708920187788</c:v>
              </c:pt>
              <c:pt idx="3329">
                <c:v>0.5115903755868545</c:v>
              </c:pt>
              <c:pt idx="3330">
                <c:v>0.511443661971831</c:v>
              </c:pt>
              <c:pt idx="3331">
                <c:v>0.5112969483568075</c:v>
              </c:pt>
              <c:pt idx="3332">
                <c:v>0.511150234741784</c:v>
              </c:pt>
              <c:pt idx="3333">
                <c:v>0.51100352112676062</c:v>
              </c:pt>
              <c:pt idx="3334">
                <c:v>0.51085680751173712</c:v>
              </c:pt>
              <c:pt idx="3335">
                <c:v>0.51071009389671362</c:v>
              </c:pt>
              <c:pt idx="3336">
                <c:v>0.51056338028169013</c:v>
              </c:pt>
              <c:pt idx="3337">
                <c:v>0.51041666666666663</c:v>
              </c:pt>
              <c:pt idx="3338">
                <c:v>0.51026995305164324</c:v>
              </c:pt>
              <c:pt idx="3339">
                <c:v>0.51012323943661975</c:v>
              </c:pt>
              <c:pt idx="3340">
                <c:v>0.50997652582159625</c:v>
              </c:pt>
              <c:pt idx="3341">
                <c:v>0.50982981220657275</c:v>
              </c:pt>
              <c:pt idx="3342">
                <c:v>0.50968309859154926</c:v>
              </c:pt>
              <c:pt idx="3343">
                <c:v>0.50953638497652587</c:v>
              </c:pt>
              <c:pt idx="3344">
                <c:v>0.50938967136150237</c:v>
              </c:pt>
              <c:pt idx="3345">
                <c:v>0.50924295774647887</c:v>
              </c:pt>
              <c:pt idx="3346">
                <c:v>0.50909624413145538</c:v>
              </c:pt>
              <c:pt idx="3347">
                <c:v>0.50894953051643188</c:v>
              </c:pt>
              <c:pt idx="3348">
                <c:v>0.50880281690140849</c:v>
              </c:pt>
              <c:pt idx="3349">
                <c:v>0.508656103286385</c:v>
              </c:pt>
              <c:pt idx="3350">
                <c:v>0.5085093896713615</c:v>
              </c:pt>
              <c:pt idx="3351">
                <c:v>0.508362676056338</c:v>
              </c:pt>
              <c:pt idx="3352">
                <c:v>0.50821596244131451</c:v>
              </c:pt>
              <c:pt idx="3353">
                <c:v>0.50806924882629112</c:v>
              </c:pt>
              <c:pt idx="3354">
                <c:v>0.50792253521126762</c:v>
              </c:pt>
              <c:pt idx="3355">
                <c:v>0.50777582159624413</c:v>
              </c:pt>
              <c:pt idx="3356">
                <c:v>0.50762910798122063</c:v>
              </c:pt>
              <c:pt idx="3357">
                <c:v>0.50748239436619713</c:v>
              </c:pt>
              <c:pt idx="3358">
                <c:v>0.50733568075117375</c:v>
              </c:pt>
              <c:pt idx="3359">
                <c:v>0.50718896713615025</c:v>
              </c:pt>
              <c:pt idx="3360">
                <c:v>0.50704225352112675</c:v>
              </c:pt>
              <c:pt idx="3361">
                <c:v>0.50689553990610325</c:v>
              </c:pt>
              <c:pt idx="3362">
                <c:v>0.50674882629107976</c:v>
              </c:pt>
              <c:pt idx="3363">
                <c:v>0.50660211267605637</c:v>
              </c:pt>
              <c:pt idx="3364">
                <c:v>0.50645539906103287</c:v>
              </c:pt>
              <c:pt idx="3365">
                <c:v>0.50630868544600938</c:v>
              </c:pt>
              <c:pt idx="3366">
                <c:v>0.50616197183098588</c:v>
              </c:pt>
              <c:pt idx="3367">
                <c:v>0.50601525821596249</c:v>
              </c:pt>
              <c:pt idx="3368">
                <c:v>0.505868544600939</c:v>
              </c:pt>
              <c:pt idx="3369">
                <c:v>0.5057218309859155</c:v>
              </c:pt>
              <c:pt idx="3370">
                <c:v>0.505575117370892</c:v>
              </c:pt>
              <c:pt idx="3371">
                <c:v>0.5054284037558685</c:v>
              </c:pt>
              <c:pt idx="3372">
                <c:v>0.50528169014084512</c:v>
              </c:pt>
              <c:pt idx="3373">
                <c:v>0.50513497652582162</c:v>
              </c:pt>
              <c:pt idx="3374">
                <c:v>0.50498826291079812</c:v>
              </c:pt>
              <c:pt idx="3375">
                <c:v>0.50484154929577463</c:v>
              </c:pt>
              <c:pt idx="3376">
                <c:v>0.50469483568075113</c:v>
              </c:pt>
              <c:pt idx="3377">
                <c:v>0.50454812206572774</c:v>
              </c:pt>
              <c:pt idx="3378">
                <c:v>0.50440140845070425</c:v>
              </c:pt>
              <c:pt idx="3379">
                <c:v>0.50425469483568075</c:v>
              </c:pt>
              <c:pt idx="3380">
                <c:v>0.50410798122065725</c:v>
              </c:pt>
              <c:pt idx="3381">
                <c:v>0.50396126760563376</c:v>
              </c:pt>
              <c:pt idx="3382">
                <c:v>0.50381455399061037</c:v>
              </c:pt>
              <c:pt idx="3383">
                <c:v>0.50366784037558687</c:v>
              </c:pt>
              <c:pt idx="3384">
                <c:v>0.50352112676056338</c:v>
              </c:pt>
              <c:pt idx="3385">
                <c:v>0.50337441314553988</c:v>
              </c:pt>
              <c:pt idx="3386">
                <c:v>0.50322769953051638</c:v>
              </c:pt>
              <c:pt idx="3387">
                <c:v>0.503080985915493</c:v>
              </c:pt>
              <c:pt idx="3388">
                <c:v>0.5029342723004695</c:v>
              </c:pt>
              <c:pt idx="3389">
                <c:v>0.502787558685446</c:v>
              </c:pt>
              <c:pt idx="3390">
                <c:v>0.5026408450704225</c:v>
              </c:pt>
              <c:pt idx="3391">
                <c:v>0.50249413145539901</c:v>
              </c:pt>
              <c:pt idx="3392">
                <c:v>0.50234741784037562</c:v>
              </c:pt>
              <c:pt idx="3393">
                <c:v>0.50220070422535212</c:v>
              </c:pt>
              <c:pt idx="3394">
                <c:v>0.50205399061032863</c:v>
              </c:pt>
              <c:pt idx="3395">
                <c:v>0.50190727699530513</c:v>
              </c:pt>
              <c:pt idx="3396">
                <c:v>0.50176056338028174</c:v>
              </c:pt>
              <c:pt idx="3397">
                <c:v>0.50161384976525825</c:v>
              </c:pt>
              <c:pt idx="3398">
                <c:v>0.50146713615023475</c:v>
              </c:pt>
              <c:pt idx="3399">
                <c:v>0.50132042253521125</c:v>
              </c:pt>
              <c:pt idx="3400">
                <c:v>0.50117370892018775</c:v>
              </c:pt>
              <c:pt idx="3401">
                <c:v>0.50102699530516437</c:v>
              </c:pt>
              <c:pt idx="3402">
                <c:v>0.50088028169014087</c:v>
              </c:pt>
              <c:pt idx="3403">
                <c:v>0.50073356807511737</c:v>
              </c:pt>
              <c:pt idx="3404">
                <c:v>0.50058685446009388</c:v>
              </c:pt>
              <c:pt idx="3405">
                <c:v>0.50044014084507038</c:v>
              </c:pt>
              <c:pt idx="3406">
                <c:v>0.50029342723004699</c:v>
              </c:pt>
              <c:pt idx="3407">
                <c:v>0.5001467136150235</c:v>
              </c:pt>
              <c:pt idx="3408">
                <c:v>0.5</c:v>
              </c:pt>
              <c:pt idx="3409">
                <c:v>0.4998532863849765</c:v>
              </c:pt>
              <c:pt idx="3410">
                <c:v>0.49970657276995306</c:v>
              </c:pt>
              <c:pt idx="3411">
                <c:v>0.49955985915492956</c:v>
              </c:pt>
              <c:pt idx="3412">
                <c:v>0.49941314553990612</c:v>
              </c:pt>
              <c:pt idx="3413">
                <c:v>0.49926643192488263</c:v>
              </c:pt>
              <c:pt idx="3414">
                <c:v>0.49911971830985913</c:v>
              </c:pt>
              <c:pt idx="3415">
                <c:v>0.49897300469483569</c:v>
              </c:pt>
              <c:pt idx="3416">
                <c:v>0.49882629107981219</c:v>
              </c:pt>
              <c:pt idx="3417">
                <c:v>0.49867957746478875</c:v>
              </c:pt>
              <c:pt idx="3418">
                <c:v>0.49853286384976525</c:v>
              </c:pt>
              <c:pt idx="3419">
                <c:v>0.49838615023474181</c:v>
              </c:pt>
              <c:pt idx="3420">
                <c:v>0.49823943661971831</c:v>
              </c:pt>
              <c:pt idx="3421">
                <c:v>0.49809272300469482</c:v>
              </c:pt>
              <c:pt idx="3422">
                <c:v>0.49794600938967137</c:v>
              </c:pt>
              <c:pt idx="3423">
                <c:v>0.49779929577464788</c:v>
              </c:pt>
              <c:pt idx="3424">
                <c:v>0.49765258215962443</c:v>
              </c:pt>
              <c:pt idx="3425">
                <c:v>0.49750586854460094</c:v>
              </c:pt>
              <c:pt idx="3426">
                <c:v>0.49735915492957744</c:v>
              </c:pt>
              <c:pt idx="3427">
                <c:v>0.497212441314554</c:v>
              </c:pt>
              <c:pt idx="3428">
                <c:v>0.4970657276995305</c:v>
              </c:pt>
              <c:pt idx="3429">
                <c:v>0.49691901408450706</c:v>
              </c:pt>
              <c:pt idx="3430">
                <c:v>0.49677230046948356</c:v>
              </c:pt>
              <c:pt idx="3431">
                <c:v>0.49662558685446012</c:v>
              </c:pt>
              <c:pt idx="3432">
                <c:v>0.49647887323943662</c:v>
              </c:pt>
              <c:pt idx="3433">
                <c:v>0.49633215962441313</c:v>
              </c:pt>
              <c:pt idx="3434">
                <c:v>0.49618544600938969</c:v>
              </c:pt>
              <c:pt idx="3435">
                <c:v>0.49603873239436619</c:v>
              </c:pt>
              <c:pt idx="3436">
                <c:v>0.49589201877934275</c:v>
              </c:pt>
              <c:pt idx="3437">
                <c:v>0.49574530516431925</c:v>
              </c:pt>
              <c:pt idx="3438">
                <c:v>0.49559859154929575</c:v>
              </c:pt>
              <c:pt idx="3439">
                <c:v>0.49545187793427231</c:v>
              </c:pt>
              <c:pt idx="3440">
                <c:v>0.49530516431924881</c:v>
              </c:pt>
              <c:pt idx="3441">
                <c:v>0.49515845070422537</c:v>
              </c:pt>
              <c:pt idx="3442">
                <c:v>0.49501173708920188</c:v>
              </c:pt>
              <c:pt idx="3443">
                <c:v>0.49486502347417838</c:v>
              </c:pt>
              <c:pt idx="3444">
                <c:v>0.49471830985915494</c:v>
              </c:pt>
              <c:pt idx="3445">
                <c:v>0.49457159624413144</c:v>
              </c:pt>
              <c:pt idx="3446">
                <c:v>0.494424882629108</c:v>
              </c:pt>
              <c:pt idx="3447">
                <c:v>0.4942781690140845</c:v>
              </c:pt>
              <c:pt idx="3448">
                <c:v>0.49413145539906106</c:v>
              </c:pt>
              <c:pt idx="3449">
                <c:v>0.49398474178403756</c:v>
              </c:pt>
              <c:pt idx="3450">
                <c:v>0.49383802816901406</c:v>
              </c:pt>
              <c:pt idx="3451">
                <c:v>0.49369131455399062</c:v>
              </c:pt>
              <c:pt idx="3452">
                <c:v>0.49354460093896713</c:v>
              </c:pt>
              <c:pt idx="3453">
                <c:v>0.49339788732394368</c:v>
              </c:pt>
              <c:pt idx="3454">
                <c:v>0.49325117370892019</c:v>
              </c:pt>
              <c:pt idx="3455">
                <c:v>0.49310446009389669</c:v>
              </c:pt>
              <c:pt idx="3456">
                <c:v>0.49295774647887325</c:v>
              </c:pt>
              <c:pt idx="3457">
                <c:v>0.49281103286384975</c:v>
              </c:pt>
              <c:pt idx="3458">
                <c:v>0.49266431924882631</c:v>
              </c:pt>
              <c:pt idx="3459">
                <c:v>0.49251760563380281</c:v>
              </c:pt>
              <c:pt idx="3460">
                <c:v>0.49237089201877932</c:v>
              </c:pt>
              <c:pt idx="3461">
                <c:v>0.49222417840375587</c:v>
              </c:pt>
              <c:pt idx="3462">
                <c:v>0.49207746478873238</c:v>
              </c:pt>
              <c:pt idx="3463">
                <c:v>0.49193075117370894</c:v>
              </c:pt>
              <c:pt idx="3464">
                <c:v>0.49178403755868544</c:v>
              </c:pt>
              <c:pt idx="3465">
                <c:v>0.491637323943662</c:v>
              </c:pt>
              <c:pt idx="3466">
                <c:v>0.4914906103286385</c:v>
              </c:pt>
              <c:pt idx="3467">
                <c:v>0.491343896713615</c:v>
              </c:pt>
              <c:pt idx="3468">
                <c:v>0.49119718309859156</c:v>
              </c:pt>
              <c:pt idx="3469">
                <c:v>0.49105046948356806</c:v>
              </c:pt>
              <c:pt idx="3470">
                <c:v>0.49090375586854462</c:v>
              </c:pt>
              <c:pt idx="3471">
                <c:v>0.49075704225352113</c:v>
              </c:pt>
              <c:pt idx="3472">
                <c:v>0.49061032863849763</c:v>
              </c:pt>
              <c:pt idx="3473">
                <c:v>0.49046361502347419</c:v>
              </c:pt>
              <c:pt idx="3474">
                <c:v>0.49031690140845069</c:v>
              </c:pt>
              <c:pt idx="3475">
                <c:v>0.49017018779342725</c:v>
              </c:pt>
              <c:pt idx="3476">
                <c:v>0.49002347417840375</c:v>
              </c:pt>
              <c:pt idx="3477">
                <c:v>0.48987676056338031</c:v>
              </c:pt>
              <c:pt idx="3478">
                <c:v>0.48973004694835681</c:v>
              </c:pt>
              <c:pt idx="3479">
                <c:v>0.48958333333333331</c:v>
              </c:pt>
              <c:pt idx="3480">
                <c:v>0.48943661971830987</c:v>
              </c:pt>
              <c:pt idx="3481">
                <c:v>0.48928990610328638</c:v>
              </c:pt>
              <c:pt idx="3482">
                <c:v>0.48914319248826293</c:v>
              </c:pt>
              <c:pt idx="3483">
                <c:v>0.48899647887323944</c:v>
              </c:pt>
              <c:pt idx="3484">
                <c:v>0.48884976525821594</c:v>
              </c:pt>
              <c:pt idx="3485">
                <c:v>0.4887030516431925</c:v>
              </c:pt>
              <c:pt idx="3486">
                <c:v>0.488556338028169</c:v>
              </c:pt>
              <c:pt idx="3487">
                <c:v>0.48840962441314556</c:v>
              </c:pt>
              <c:pt idx="3488">
                <c:v>0.48826291079812206</c:v>
              </c:pt>
              <c:pt idx="3489">
                <c:v>0.48811619718309857</c:v>
              </c:pt>
              <c:pt idx="3490">
                <c:v>0.48796948356807512</c:v>
              </c:pt>
              <c:pt idx="3491">
                <c:v>0.48782276995305163</c:v>
              </c:pt>
              <c:pt idx="3492">
                <c:v>0.48767605633802819</c:v>
              </c:pt>
              <c:pt idx="3493">
                <c:v>0.48752934272300469</c:v>
              </c:pt>
              <c:pt idx="3494">
                <c:v>0.48738262910798125</c:v>
              </c:pt>
              <c:pt idx="3495">
                <c:v>0.48723591549295775</c:v>
              </c:pt>
              <c:pt idx="3496">
                <c:v>0.48708920187793425</c:v>
              </c:pt>
              <c:pt idx="3497">
                <c:v>0.48694248826291081</c:v>
              </c:pt>
              <c:pt idx="3498">
                <c:v>0.48679577464788731</c:v>
              </c:pt>
              <c:pt idx="3499">
                <c:v>0.48664906103286387</c:v>
              </c:pt>
              <c:pt idx="3500">
                <c:v>0.48650234741784038</c:v>
              </c:pt>
              <c:pt idx="3501">
                <c:v>0.48635563380281688</c:v>
              </c:pt>
              <c:pt idx="3502">
                <c:v>0.48620892018779344</c:v>
              </c:pt>
              <c:pt idx="3503">
                <c:v>0.48606220657276994</c:v>
              </c:pt>
              <c:pt idx="3504">
                <c:v>0.4859154929577465</c:v>
              </c:pt>
              <c:pt idx="3505">
                <c:v>0.485768779342723</c:v>
              </c:pt>
              <c:pt idx="3506">
                <c:v>0.4856220657276995</c:v>
              </c:pt>
              <c:pt idx="3507">
                <c:v>0.48547535211267606</c:v>
              </c:pt>
              <c:pt idx="3508">
                <c:v>0.48532863849765256</c:v>
              </c:pt>
              <c:pt idx="3509">
                <c:v>0.48518192488262912</c:v>
              </c:pt>
              <c:pt idx="3510">
                <c:v>0.48503521126760563</c:v>
              </c:pt>
              <c:pt idx="3511">
                <c:v>0.48488849765258218</c:v>
              </c:pt>
              <c:pt idx="3512">
                <c:v>0.48474178403755869</c:v>
              </c:pt>
              <c:pt idx="3513">
                <c:v>0.48459507042253519</c:v>
              </c:pt>
              <c:pt idx="3514">
                <c:v>0.48444835680751175</c:v>
              </c:pt>
              <c:pt idx="3515">
                <c:v>0.48430164319248825</c:v>
              </c:pt>
              <c:pt idx="3516">
                <c:v>0.48415492957746481</c:v>
              </c:pt>
              <c:pt idx="3517">
                <c:v>0.48400821596244131</c:v>
              </c:pt>
              <c:pt idx="3518">
                <c:v>0.48386150234741782</c:v>
              </c:pt>
              <c:pt idx="3519">
                <c:v>0.48371478873239437</c:v>
              </c:pt>
              <c:pt idx="3520">
                <c:v>0.48356807511737088</c:v>
              </c:pt>
              <c:pt idx="3521">
                <c:v>0.48342136150234744</c:v>
              </c:pt>
              <c:pt idx="3522">
                <c:v>0.48327464788732394</c:v>
              </c:pt>
              <c:pt idx="3523">
                <c:v>0.4831279342723005</c:v>
              </c:pt>
              <c:pt idx="3524">
                <c:v>0.482981220657277</c:v>
              </c:pt>
              <c:pt idx="3525">
                <c:v>0.4828345070422535</c:v>
              </c:pt>
              <c:pt idx="3526">
                <c:v>0.48268779342723006</c:v>
              </c:pt>
              <c:pt idx="3527">
                <c:v>0.48254107981220656</c:v>
              </c:pt>
              <c:pt idx="3528">
                <c:v>0.48239436619718312</c:v>
              </c:pt>
              <c:pt idx="3529">
                <c:v>0.48224765258215962</c:v>
              </c:pt>
              <c:pt idx="3530">
                <c:v>0.48210093896713613</c:v>
              </c:pt>
              <c:pt idx="3531">
                <c:v>0.48195422535211269</c:v>
              </c:pt>
              <c:pt idx="3532">
                <c:v>0.48180751173708919</c:v>
              </c:pt>
              <c:pt idx="3533">
                <c:v>0.48166079812206575</c:v>
              </c:pt>
              <c:pt idx="3534">
                <c:v>0.48151408450704225</c:v>
              </c:pt>
              <c:pt idx="3535">
                <c:v>0.48136737089201875</c:v>
              </c:pt>
              <c:pt idx="3536">
                <c:v>0.48122065727699531</c:v>
              </c:pt>
              <c:pt idx="3537">
                <c:v>0.48107394366197181</c:v>
              </c:pt>
              <c:pt idx="3538">
                <c:v>0.48092723004694837</c:v>
              </c:pt>
              <c:pt idx="3539">
                <c:v>0.48078051643192488</c:v>
              </c:pt>
              <c:pt idx="3540">
                <c:v>0.48063380281690143</c:v>
              </c:pt>
              <c:pt idx="3541">
                <c:v>0.48048708920187794</c:v>
              </c:pt>
              <c:pt idx="3542">
                <c:v>0.48034037558685444</c:v>
              </c:pt>
              <c:pt idx="3543">
                <c:v>0.480193661971831</c:v>
              </c:pt>
              <c:pt idx="3544">
                <c:v>0.4800469483568075</c:v>
              </c:pt>
              <c:pt idx="3545">
                <c:v>0.47990023474178406</c:v>
              </c:pt>
              <c:pt idx="3546">
                <c:v>0.47975352112676056</c:v>
              </c:pt>
              <c:pt idx="3547">
                <c:v>0.47960680751173707</c:v>
              </c:pt>
              <c:pt idx="3548">
                <c:v>0.47946009389671362</c:v>
              </c:pt>
              <c:pt idx="3549">
                <c:v>0.47931338028169013</c:v>
              </c:pt>
              <c:pt idx="3550">
                <c:v>0.47916666666666669</c:v>
              </c:pt>
              <c:pt idx="3551">
                <c:v>0.47901995305164319</c:v>
              </c:pt>
              <c:pt idx="3552">
                <c:v>0.47887323943661969</c:v>
              </c:pt>
              <c:pt idx="3553">
                <c:v>0.47872652582159625</c:v>
              </c:pt>
              <c:pt idx="3554">
                <c:v>0.47857981220657275</c:v>
              </c:pt>
              <c:pt idx="3555">
                <c:v>0.47843309859154931</c:v>
              </c:pt>
              <c:pt idx="3556">
                <c:v>0.47828638497652581</c:v>
              </c:pt>
              <c:pt idx="3557">
                <c:v>0.47813967136150237</c:v>
              </c:pt>
              <c:pt idx="3558">
                <c:v>0.47799295774647887</c:v>
              </c:pt>
              <c:pt idx="3559">
                <c:v>0.47784624413145538</c:v>
              </c:pt>
              <c:pt idx="3560">
                <c:v>0.47769953051643194</c:v>
              </c:pt>
              <c:pt idx="3561">
                <c:v>0.47755281690140844</c:v>
              </c:pt>
              <c:pt idx="3562">
                <c:v>0.477406103286385</c:v>
              </c:pt>
              <c:pt idx="3563">
                <c:v>0.4772593896713615</c:v>
              </c:pt>
              <c:pt idx="3564">
                <c:v>0.477112676056338</c:v>
              </c:pt>
              <c:pt idx="3565">
                <c:v>0.47696596244131456</c:v>
              </c:pt>
              <c:pt idx="3566">
                <c:v>0.47681924882629106</c:v>
              </c:pt>
              <c:pt idx="3567">
                <c:v>0.47667253521126762</c:v>
              </c:pt>
              <c:pt idx="3568">
                <c:v>0.47652582159624413</c:v>
              </c:pt>
              <c:pt idx="3569">
                <c:v>0.47637910798122068</c:v>
              </c:pt>
              <c:pt idx="3570">
                <c:v>0.47623239436619719</c:v>
              </c:pt>
              <c:pt idx="3571">
                <c:v>0.47608568075117369</c:v>
              </c:pt>
              <c:pt idx="3572">
                <c:v>0.47593896713615025</c:v>
              </c:pt>
              <c:pt idx="3573">
                <c:v>0.47579225352112675</c:v>
              </c:pt>
              <c:pt idx="3574">
                <c:v>0.47564553990610331</c:v>
              </c:pt>
              <c:pt idx="3575">
                <c:v>0.47549882629107981</c:v>
              </c:pt>
              <c:pt idx="3576">
                <c:v>0.47535211267605632</c:v>
              </c:pt>
              <c:pt idx="3577">
                <c:v>0.47520539906103287</c:v>
              </c:pt>
              <c:pt idx="3578">
                <c:v>0.47505868544600938</c:v>
              </c:pt>
              <c:pt idx="3579">
                <c:v>0.47491197183098594</c:v>
              </c:pt>
              <c:pt idx="3580">
                <c:v>0.47476525821596244</c:v>
              </c:pt>
              <c:pt idx="3581">
                <c:v>0.47461854460093894</c:v>
              </c:pt>
              <c:pt idx="3582">
                <c:v>0.4744718309859155</c:v>
              </c:pt>
              <c:pt idx="3583">
                <c:v>0.474325117370892</c:v>
              </c:pt>
              <c:pt idx="3584">
                <c:v>0.47417840375586856</c:v>
              </c:pt>
              <c:pt idx="3585">
                <c:v>0.47403169014084506</c:v>
              </c:pt>
              <c:pt idx="3586">
                <c:v>0.47388497652582162</c:v>
              </c:pt>
              <c:pt idx="3587">
                <c:v>0.47373826291079812</c:v>
              </c:pt>
              <c:pt idx="3588">
                <c:v>0.47359154929577463</c:v>
              </c:pt>
              <c:pt idx="3589">
                <c:v>0.47344483568075119</c:v>
              </c:pt>
              <c:pt idx="3590">
                <c:v>0.47329812206572769</c:v>
              </c:pt>
              <c:pt idx="3591">
                <c:v>0.47315140845070425</c:v>
              </c:pt>
              <c:pt idx="3592">
                <c:v>0.47300469483568075</c:v>
              </c:pt>
              <c:pt idx="3593">
                <c:v>0.47285798122065725</c:v>
              </c:pt>
              <c:pt idx="3594">
                <c:v>0.47271126760563381</c:v>
              </c:pt>
              <c:pt idx="3595">
                <c:v>0.47256455399061031</c:v>
              </c:pt>
              <c:pt idx="3596">
                <c:v>0.47241784037558687</c:v>
              </c:pt>
              <c:pt idx="3597">
                <c:v>0.47227112676056338</c:v>
              </c:pt>
              <c:pt idx="3598">
                <c:v>0.47212441314553988</c:v>
              </c:pt>
              <c:pt idx="3599">
                <c:v>0.47197769953051644</c:v>
              </c:pt>
              <c:pt idx="3600">
                <c:v>0.47183098591549294</c:v>
              </c:pt>
              <c:pt idx="3601">
                <c:v>0.4716842723004695</c:v>
              </c:pt>
              <c:pt idx="3602">
                <c:v>0.471537558685446</c:v>
              </c:pt>
              <c:pt idx="3603">
                <c:v>0.47139084507042256</c:v>
              </c:pt>
              <c:pt idx="3604">
                <c:v>0.47124413145539906</c:v>
              </c:pt>
              <c:pt idx="3605">
                <c:v>0.47109741784037557</c:v>
              </c:pt>
              <c:pt idx="3606">
                <c:v>0.47095070422535212</c:v>
              </c:pt>
              <c:pt idx="3607">
                <c:v>0.47080399061032863</c:v>
              </c:pt>
              <c:pt idx="3608">
                <c:v>0.47065727699530518</c:v>
              </c:pt>
              <c:pt idx="3609">
                <c:v>0.47051056338028169</c:v>
              </c:pt>
              <c:pt idx="3610">
                <c:v>0.47036384976525819</c:v>
              </c:pt>
              <c:pt idx="3611">
                <c:v>0.47021713615023475</c:v>
              </c:pt>
              <c:pt idx="3612">
                <c:v>0.47007042253521125</c:v>
              </c:pt>
              <c:pt idx="3613">
                <c:v>0.46992370892018781</c:v>
              </c:pt>
              <c:pt idx="3614">
                <c:v>0.46977699530516431</c:v>
              </c:pt>
              <c:pt idx="3615">
                <c:v>0.46963028169014087</c:v>
              </c:pt>
              <c:pt idx="3616">
                <c:v>0.46948356807511737</c:v>
              </c:pt>
              <c:pt idx="3617">
                <c:v>0.46933685446009388</c:v>
              </c:pt>
              <c:pt idx="3618">
                <c:v>0.46919014084507044</c:v>
              </c:pt>
              <c:pt idx="3619">
                <c:v>0.46904342723004694</c:v>
              </c:pt>
              <c:pt idx="3620">
                <c:v>0.4688967136150235</c:v>
              </c:pt>
              <c:pt idx="3621">
                <c:v>0.46875</c:v>
              </c:pt>
              <c:pt idx="3622">
                <c:v>0.4686032863849765</c:v>
              </c:pt>
              <c:pt idx="3623">
                <c:v>0.46845657276995306</c:v>
              </c:pt>
              <c:pt idx="3624">
                <c:v>0.46830985915492956</c:v>
              </c:pt>
              <c:pt idx="3625">
                <c:v>0.46816314553990612</c:v>
              </c:pt>
              <c:pt idx="3626">
                <c:v>0.46801643192488263</c:v>
              </c:pt>
              <c:pt idx="3627">
                <c:v>0.46786971830985913</c:v>
              </c:pt>
              <c:pt idx="3628">
                <c:v>0.46772300469483569</c:v>
              </c:pt>
              <c:pt idx="3629">
                <c:v>0.46757629107981219</c:v>
              </c:pt>
              <c:pt idx="3630">
                <c:v>0.46742957746478875</c:v>
              </c:pt>
              <c:pt idx="3631">
                <c:v>0.46728286384976525</c:v>
              </c:pt>
              <c:pt idx="3632">
                <c:v>0.46713615023474181</c:v>
              </c:pt>
              <c:pt idx="3633">
                <c:v>0.46698943661971831</c:v>
              </c:pt>
              <c:pt idx="3634">
                <c:v>0.46684272300469482</c:v>
              </c:pt>
              <c:pt idx="3635">
                <c:v>0.46669600938967137</c:v>
              </c:pt>
              <c:pt idx="3636">
                <c:v>0.46654929577464788</c:v>
              </c:pt>
              <c:pt idx="3637">
                <c:v>0.46640258215962443</c:v>
              </c:pt>
              <c:pt idx="3638">
                <c:v>0.46625586854460094</c:v>
              </c:pt>
              <c:pt idx="3639">
                <c:v>0.46610915492957744</c:v>
              </c:pt>
              <c:pt idx="3640">
                <c:v>0.465962441314554</c:v>
              </c:pt>
              <c:pt idx="3641">
                <c:v>0.4658157276995305</c:v>
              </c:pt>
              <c:pt idx="3642">
                <c:v>0.46566901408450706</c:v>
              </c:pt>
              <c:pt idx="3643">
                <c:v>0.46552230046948356</c:v>
              </c:pt>
              <c:pt idx="3644">
                <c:v>0.46537558685446012</c:v>
              </c:pt>
              <c:pt idx="3645">
                <c:v>0.46522887323943662</c:v>
              </c:pt>
              <c:pt idx="3646">
                <c:v>0.46508215962441313</c:v>
              </c:pt>
              <c:pt idx="3647">
                <c:v>0.46493544600938969</c:v>
              </c:pt>
              <c:pt idx="3648">
                <c:v>0.46478873239436619</c:v>
              </c:pt>
              <c:pt idx="3649">
                <c:v>0.46464201877934275</c:v>
              </c:pt>
              <c:pt idx="3650">
                <c:v>0.46449530516431925</c:v>
              </c:pt>
              <c:pt idx="3651">
                <c:v>0.46434859154929575</c:v>
              </c:pt>
              <c:pt idx="3652">
                <c:v>0.46420187793427231</c:v>
              </c:pt>
              <c:pt idx="3653">
                <c:v>0.46405516431924881</c:v>
              </c:pt>
              <c:pt idx="3654">
                <c:v>0.46390845070422537</c:v>
              </c:pt>
              <c:pt idx="3655">
                <c:v>0.46376173708920188</c:v>
              </c:pt>
              <c:pt idx="3656">
                <c:v>0.46361502347417838</c:v>
              </c:pt>
              <c:pt idx="3657">
                <c:v>0.46346830985915494</c:v>
              </c:pt>
              <c:pt idx="3658">
                <c:v>0.46332159624413144</c:v>
              </c:pt>
              <c:pt idx="3659">
                <c:v>0.463174882629108</c:v>
              </c:pt>
              <c:pt idx="3660">
                <c:v>0.4630281690140845</c:v>
              </c:pt>
              <c:pt idx="3661">
                <c:v>0.46288145539906106</c:v>
              </c:pt>
              <c:pt idx="3662">
                <c:v>0.46273474178403756</c:v>
              </c:pt>
              <c:pt idx="3663">
                <c:v>0.46258802816901406</c:v>
              </c:pt>
              <c:pt idx="3664">
                <c:v>0.46244131455399062</c:v>
              </c:pt>
              <c:pt idx="3665">
                <c:v>0.46229460093896713</c:v>
              </c:pt>
              <c:pt idx="3666">
                <c:v>0.46214788732394368</c:v>
              </c:pt>
              <c:pt idx="3667">
                <c:v>0.46200117370892019</c:v>
              </c:pt>
              <c:pt idx="3668">
                <c:v>0.46185446009389669</c:v>
              </c:pt>
              <c:pt idx="3669">
                <c:v>0.46170774647887325</c:v>
              </c:pt>
              <c:pt idx="3670">
                <c:v>0.46156103286384975</c:v>
              </c:pt>
              <c:pt idx="3671">
                <c:v>0.46141431924882631</c:v>
              </c:pt>
              <c:pt idx="3672">
                <c:v>0.46126760563380281</c:v>
              </c:pt>
              <c:pt idx="3673">
                <c:v>0.46112089201877932</c:v>
              </c:pt>
              <c:pt idx="3674">
                <c:v>0.46097417840375587</c:v>
              </c:pt>
              <c:pt idx="3675">
                <c:v>0.46082746478873238</c:v>
              </c:pt>
              <c:pt idx="3676">
                <c:v>0.46068075117370894</c:v>
              </c:pt>
              <c:pt idx="3677">
                <c:v>0.46053403755868544</c:v>
              </c:pt>
              <c:pt idx="3678">
                <c:v>0.460387323943662</c:v>
              </c:pt>
              <c:pt idx="3679">
                <c:v>0.4602406103286385</c:v>
              </c:pt>
              <c:pt idx="3680">
                <c:v>0.460093896713615</c:v>
              </c:pt>
              <c:pt idx="3681">
                <c:v>0.45994718309859156</c:v>
              </c:pt>
              <c:pt idx="3682">
                <c:v>0.45980046948356806</c:v>
              </c:pt>
              <c:pt idx="3683">
                <c:v>0.45965375586854462</c:v>
              </c:pt>
              <c:pt idx="3684">
                <c:v>0.45950704225352113</c:v>
              </c:pt>
              <c:pt idx="3685">
                <c:v>0.45936032863849763</c:v>
              </c:pt>
              <c:pt idx="3686">
                <c:v>0.45921361502347419</c:v>
              </c:pt>
              <c:pt idx="3687">
                <c:v>0.45906690140845069</c:v>
              </c:pt>
              <c:pt idx="3688">
                <c:v>0.45892018779342725</c:v>
              </c:pt>
              <c:pt idx="3689">
                <c:v>0.45877347417840375</c:v>
              </c:pt>
              <c:pt idx="3690">
                <c:v>0.45862676056338031</c:v>
              </c:pt>
              <c:pt idx="3691">
                <c:v>0.45848004694835681</c:v>
              </c:pt>
              <c:pt idx="3692">
                <c:v>0.45833333333333331</c:v>
              </c:pt>
              <c:pt idx="3693">
                <c:v>0.45818661971830987</c:v>
              </c:pt>
              <c:pt idx="3694">
                <c:v>0.45803990610328638</c:v>
              </c:pt>
              <c:pt idx="3695">
                <c:v>0.45789319248826293</c:v>
              </c:pt>
              <c:pt idx="3696">
                <c:v>0.45774647887323944</c:v>
              </c:pt>
              <c:pt idx="3697">
                <c:v>0.45759976525821594</c:v>
              </c:pt>
              <c:pt idx="3698">
                <c:v>0.4574530516431925</c:v>
              </c:pt>
              <c:pt idx="3699">
                <c:v>0.457306338028169</c:v>
              </c:pt>
              <c:pt idx="3700">
                <c:v>0.45715962441314556</c:v>
              </c:pt>
              <c:pt idx="3701">
                <c:v>0.45701291079812206</c:v>
              </c:pt>
              <c:pt idx="3702">
                <c:v>0.45686619718309857</c:v>
              </c:pt>
              <c:pt idx="3703">
                <c:v>0.45671948356807512</c:v>
              </c:pt>
              <c:pt idx="3704">
                <c:v>0.45657276995305163</c:v>
              </c:pt>
              <c:pt idx="3705">
                <c:v>0.45642605633802819</c:v>
              </c:pt>
              <c:pt idx="3706">
                <c:v>0.45627934272300469</c:v>
              </c:pt>
              <c:pt idx="3707">
                <c:v>0.45613262910798125</c:v>
              </c:pt>
              <c:pt idx="3708">
                <c:v>0.45598591549295775</c:v>
              </c:pt>
              <c:pt idx="3709">
                <c:v>0.45583920187793425</c:v>
              </c:pt>
              <c:pt idx="3710">
                <c:v>0.45569248826291081</c:v>
              </c:pt>
              <c:pt idx="3711">
                <c:v>0.45554577464788731</c:v>
              </c:pt>
              <c:pt idx="3712">
                <c:v>0.45539906103286387</c:v>
              </c:pt>
              <c:pt idx="3713">
                <c:v>0.45525234741784038</c:v>
              </c:pt>
              <c:pt idx="3714">
                <c:v>0.45510563380281688</c:v>
              </c:pt>
              <c:pt idx="3715">
                <c:v>0.45495892018779344</c:v>
              </c:pt>
              <c:pt idx="3716">
                <c:v>0.45481220657276994</c:v>
              </c:pt>
              <c:pt idx="3717">
                <c:v>0.4546654929577465</c:v>
              </c:pt>
              <c:pt idx="3718">
                <c:v>0.454518779342723</c:v>
              </c:pt>
              <c:pt idx="3719">
                <c:v>0.4543720657276995</c:v>
              </c:pt>
              <c:pt idx="3720">
                <c:v>0.45422535211267606</c:v>
              </c:pt>
              <c:pt idx="3721">
                <c:v>0.45407863849765256</c:v>
              </c:pt>
              <c:pt idx="3722">
                <c:v>0.45393192488262912</c:v>
              </c:pt>
              <c:pt idx="3723">
                <c:v>0.45378521126760563</c:v>
              </c:pt>
              <c:pt idx="3724">
                <c:v>0.45363849765258218</c:v>
              </c:pt>
              <c:pt idx="3725">
                <c:v>0.45349178403755869</c:v>
              </c:pt>
              <c:pt idx="3726">
                <c:v>0.45334507042253519</c:v>
              </c:pt>
              <c:pt idx="3727">
                <c:v>0.45319835680751175</c:v>
              </c:pt>
              <c:pt idx="3728">
                <c:v>0.45305164319248825</c:v>
              </c:pt>
              <c:pt idx="3729">
                <c:v>0.45290492957746481</c:v>
              </c:pt>
              <c:pt idx="3730">
                <c:v>0.45275821596244131</c:v>
              </c:pt>
              <c:pt idx="3731">
                <c:v>0.45261150234741782</c:v>
              </c:pt>
              <c:pt idx="3732">
                <c:v>0.45246478873239437</c:v>
              </c:pt>
              <c:pt idx="3733">
                <c:v>0.45231807511737088</c:v>
              </c:pt>
              <c:pt idx="3734">
                <c:v>0.45217136150234744</c:v>
              </c:pt>
              <c:pt idx="3735">
                <c:v>0.45202464788732394</c:v>
              </c:pt>
              <c:pt idx="3736">
                <c:v>0.4518779342723005</c:v>
              </c:pt>
              <c:pt idx="3737">
                <c:v>0.451731220657277</c:v>
              </c:pt>
              <c:pt idx="3738">
                <c:v>0.4515845070422535</c:v>
              </c:pt>
              <c:pt idx="3739">
                <c:v>0.45143779342723006</c:v>
              </c:pt>
              <c:pt idx="3740">
                <c:v>0.45129107981220656</c:v>
              </c:pt>
              <c:pt idx="3741">
                <c:v>0.45114436619718312</c:v>
              </c:pt>
              <c:pt idx="3742">
                <c:v>0.45099765258215962</c:v>
              </c:pt>
              <c:pt idx="3743">
                <c:v>0.45085093896713613</c:v>
              </c:pt>
              <c:pt idx="3744">
                <c:v>0.45070422535211269</c:v>
              </c:pt>
              <c:pt idx="3745">
                <c:v>0.45055751173708919</c:v>
              </c:pt>
              <c:pt idx="3746">
                <c:v>0.45041079812206575</c:v>
              </c:pt>
              <c:pt idx="3747">
                <c:v>0.45026408450704225</c:v>
              </c:pt>
              <c:pt idx="3748">
                <c:v>0.45011737089201875</c:v>
              </c:pt>
              <c:pt idx="3749">
                <c:v>0.44997065727699531</c:v>
              </c:pt>
              <c:pt idx="3750">
                <c:v>0.44982394366197181</c:v>
              </c:pt>
              <c:pt idx="3751">
                <c:v>0.44967723004694837</c:v>
              </c:pt>
              <c:pt idx="3752">
                <c:v>0.44953051643192488</c:v>
              </c:pt>
              <c:pt idx="3753">
                <c:v>0.44938380281690143</c:v>
              </c:pt>
              <c:pt idx="3754">
                <c:v>0.44923708920187794</c:v>
              </c:pt>
              <c:pt idx="3755">
                <c:v>0.44909037558685444</c:v>
              </c:pt>
              <c:pt idx="3756">
                <c:v>0.448943661971831</c:v>
              </c:pt>
              <c:pt idx="3757">
                <c:v>0.4487969483568075</c:v>
              </c:pt>
              <c:pt idx="3758">
                <c:v>0.44865023474178406</c:v>
              </c:pt>
              <c:pt idx="3759">
                <c:v>0.44850352112676056</c:v>
              </c:pt>
              <c:pt idx="3760">
                <c:v>0.44835680751173707</c:v>
              </c:pt>
              <c:pt idx="3761">
                <c:v>0.44821009389671362</c:v>
              </c:pt>
              <c:pt idx="3762">
                <c:v>0.44806338028169013</c:v>
              </c:pt>
              <c:pt idx="3763">
                <c:v>0.44791666666666669</c:v>
              </c:pt>
              <c:pt idx="3764">
                <c:v>0.44776995305164319</c:v>
              </c:pt>
              <c:pt idx="3765">
                <c:v>0.44762323943661969</c:v>
              </c:pt>
              <c:pt idx="3766">
                <c:v>0.44747652582159625</c:v>
              </c:pt>
              <c:pt idx="3767">
                <c:v>0.44732981220657275</c:v>
              </c:pt>
              <c:pt idx="3768">
                <c:v>0.44718309859154931</c:v>
              </c:pt>
              <c:pt idx="3769">
                <c:v>0.44703638497652581</c:v>
              </c:pt>
              <c:pt idx="3770">
                <c:v>0.44688967136150237</c:v>
              </c:pt>
              <c:pt idx="3771">
                <c:v>0.44674295774647887</c:v>
              </c:pt>
              <c:pt idx="3772">
                <c:v>0.44659624413145538</c:v>
              </c:pt>
              <c:pt idx="3773">
                <c:v>0.44644953051643194</c:v>
              </c:pt>
              <c:pt idx="3774">
                <c:v>0.44630281690140844</c:v>
              </c:pt>
              <c:pt idx="3775">
                <c:v>0.446156103286385</c:v>
              </c:pt>
              <c:pt idx="3776">
                <c:v>0.4460093896713615</c:v>
              </c:pt>
              <c:pt idx="3777">
                <c:v>0.445862676056338</c:v>
              </c:pt>
              <c:pt idx="3778">
                <c:v>0.44571596244131456</c:v>
              </c:pt>
              <c:pt idx="3779">
                <c:v>0.44556924882629106</c:v>
              </c:pt>
              <c:pt idx="3780">
                <c:v>0.44542253521126762</c:v>
              </c:pt>
              <c:pt idx="3781">
                <c:v>0.44527582159624413</c:v>
              </c:pt>
              <c:pt idx="3782">
                <c:v>0.44512910798122068</c:v>
              </c:pt>
              <c:pt idx="3783">
                <c:v>0.44498239436619719</c:v>
              </c:pt>
              <c:pt idx="3784">
                <c:v>0.44483568075117369</c:v>
              </c:pt>
              <c:pt idx="3785">
                <c:v>0.44468896713615025</c:v>
              </c:pt>
              <c:pt idx="3786">
                <c:v>0.44454225352112675</c:v>
              </c:pt>
              <c:pt idx="3787">
                <c:v>0.44439553990610331</c:v>
              </c:pt>
              <c:pt idx="3788">
                <c:v>0.44424882629107981</c:v>
              </c:pt>
              <c:pt idx="3789">
                <c:v>0.44410211267605632</c:v>
              </c:pt>
              <c:pt idx="3790">
                <c:v>0.44395539906103287</c:v>
              </c:pt>
              <c:pt idx="3791">
                <c:v>0.44380868544600938</c:v>
              </c:pt>
              <c:pt idx="3792">
                <c:v>0.44366197183098594</c:v>
              </c:pt>
              <c:pt idx="3793">
                <c:v>0.44351525821596244</c:v>
              </c:pt>
              <c:pt idx="3794">
                <c:v>0.44336854460093894</c:v>
              </c:pt>
              <c:pt idx="3795">
                <c:v>0.4432218309859155</c:v>
              </c:pt>
              <c:pt idx="3796">
                <c:v>0.443075117370892</c:v>
              </c:pt>
              <c:pt idx="3797">
                <c:v>0.44292840375586856</c:v>
              </c:pt>
              <c:pt idx="3798">
                <c:v>0.44278169014084506</c:v>
              </c:pt>
              <c:pt idx="3799">
                <c:v>0.44263497652582162</c:v>
              </c:pt>
              <c:pt idx="3800">
                <c:v>0.44248826291079812</c:v>
              </c:pt>
              <c:pt idx="3801">
                <c:v>0.44234154929577463</c:v>
              </c:pt>
              <c:pt idx="3802">
                <c:v>0.44219483568075119</c:v>
              </c:pt>
              <c:pt idx="3803">
                <c:v>0.44204812206572769</c:v>
              </c:pt>
              <c:pt idx="3804">
                <c:v>0.44190140845070425</c:v>
              </c:pt>
              <c:pt idx="3805">
                <c:v>0.44175469483568075</c:v>
              </c:pt>
              <c:pt idx="3806">
                <c:v>0.44160798122065725</c:v>
              </c:pt>
              <c:pt idx="3807">
                <c:v>0.44146126760563381</c:v>
              </c:pt>
              <c:pt idx="3808">
                <c:v>0.44131455399061031</c:v>
              </c:pt>
              <c:pt idx="3809">
                <c:v>0.44116784037558687</c:v>
              </c:pt>
              <c:pt idx="3810">
                <c:v>0.44102112676056338</c:v>
              </c:pt>
              <c:pt idx="3811">
                <c:v>0.44087441314553988</c:v>
              </c:pt>
              <c:pt idx="3812">
                <c:v>0.44072769953051644</c:v>
              </c:pt>
              <c:pt idx="3813">
                <c:v>0.44058098591549294</c:v>
              </c:pt>
              <c:pt idx="3814">
                <c:v>0.4404342723004695</c:v>
              </c:pt>
              <c:pt idx="3815">
                <c:v>0.440287558685446</c:v>
              </c:pt>
              <c:pt idx="3816">
                <c:v>0.44014084507042256</c:v>
              </c:pt>
              <c:pt idx="3817">
                <c:v>0.43999413145539906</c:v>
              </c:pt>
              <c:pt idx="3818">
                <c:v>0.43984741784037557</c:v>
              </c:pt>
              <c:pt idx="3819">
                <c:v>0.43970070422535212</c:v>
              </c:pt>
              <c:pt idx="3820">
                <c:v>0.43955399061032863</c:v>
              </c:pt>
              <c:pt idx="3821">
                <c:v>0.43940727699530518</c:v>
              </c:pt>
              <c:pt idx="3822">
                <c:v>0.43926056338028169</c:v>
              </c:pt>
              <c:pt idx="3823">
                <c:v>0.43911384976525819</c:v>
              </c:pt>
              <c:pt idx="3824">
                <c:v>0.43896713615023475</c:v>
              </c:pt>
              <c:pt idx="3825">
                <c:v>0.43882042253521125</c:v>
              </c:pt>
              <c:pt idx="3826">
                <c:v>0.43867370892018781</c:v>
              </c:pt>
              <c:pt idx="3827">
                <c:v>0.43852699530516431</c:v>
              </c:pt>
              <c:pt idx="3828">
                <c:v>0.43838028169014087</c:v>
              </c:pt>
              <c:pt idx="3829">
                <c:v>0.43823356807511737</c:v>
              </c:pt>
              <c:pt idx="3830">
                <c:v>0.43808685446009388</c:v>
              </c:pt>
              <c:pt idx="3831">
                <c:v>0.43794014084507044</c:v>
              </c:pt>
              <c:pt idx="3832">
                <c:v>0.43779342723004694</c:v>
              </c:pt>
              <c:pt idx="3833">
                <c:v>0.4376467136150235</c:v>
              </c:pt>
              <c:pt idx="3834">
                <c:v>0.4375</c:v>
              </c:pt>
              <c:pt idx="3835">
                <c:v>0.4373532863849765</c:v>
              </c:pt>
              <c:pt idx="3836">
                <c:v>0.43720657276995306</c:v>
              </c:pt>
              <c:pt idx="3837">
                <c:v>0.43705985915492956</c:v>
              </c:pt>
              <c:pt idx="3838">
                <c:v>0.43691314553990612</c:v>
              </c:pt>
              <c:pt idx="3839">
                <c:v>0.43676643192488263</c:v>
              </c:pt>
              <c:pt idx="3840">
                <c:v>0.43661971830985913</c:v>
              </c:pt>
              <c:pt idx="3841">
                <c:v>0.43647300469483569</c:v>
              </c:pt>
              <c:pt idx="3842">
                <c:v>0.43632629107981219</c:v>
              </c:pt>
              <c:pt idx="3843">
                <c:v>0.43617957746478875</c:v>
              </c:pt>
              <c:pt idx="3844">
                <c:v>0.43603286384976525</c:v>
              </c:pt>
              <c:pt idx="3845">
                <c:v>0.43588615023474181</c:v>
              </c:pt>
              <c:pt idx="3846">
                <c:v>0.43573943661971831</c:v>
              </c:pt>
              <c:pt idx="3847">
                <c:v>0.43559272300469482</c:v>
              </c:pt>
              <c:pt idx="3848">
                <c:v>0.43544600938967137</c:v>
              </c:pt>
              <c:pt idx="3849">
                <c:v>0.43529929577464788</c:v>
              </c:pt>
              <c:pt idx="3850">
                <c:v>0.43515258215962443</c:v>
              </c:pt>
              <c:pt idx="3851">
                <c:v>0.43500586854460094</c:v>
              </c:pt>
              <c:pt idx="3852">
                <c:v>0.43485915492957744</c:v>
              </c:pt>
              <c:pt idx="3853">
                <c:v>0.434712441314554</c:v>
              </c:pt>
              <c:pt idx="3854">
                <c:v>0.4345657276995305</c:v>
              </c:pt>
              <c:pt idx="3855">
                <c:v>0.43441901408450706</c:v>
              </c:pt>
              <c:pt idx="3856">
                <c:v>0.43427230046948356</c:v>
              </c:pt>
              <c:pt idx="3857">
                <c:v>0.43412558685446012</c:v>
              </c:pt>
              <c:pt idx="3858">
                <c:v>0.43397887323943662</c:v>
              </c:pt>
              <c:pt idx="3859">
                <c:v>0.43383215962441313</c:v>
              </c:pt>
              <c:pt idx="3860">
                <c:v>0.43368544600938969</c:v>
              </c:pt>
              <c:pt idx="3861">
                <c:v>0.43353873239436619</c:v>
              </c:pt>
              <c:pt idx="3862">
                <c:v>0.43339201877934275</c:v>
              </c:pt>
              <c:pt idx="3863">
                <c:v>0.43324530516431925</c:v>
              </c:pt>
              <c:pt idx="3864">
                <c:v>0.43309859154929575</c:v>
              </c:pt>
              <c:pt idx="3865">
                <c:v>0.43295187793427231</c:v>
              </c:pt>
              <c:pt idx="3866">
                <c:v>0.43280516431924881</c:v>
              </c:pt>
              <c:pt idx="3867">
                <c:v>0.43265845070422537</c:v>
              </c:pt>
              <c:pt idx="3868">
                <c:v>0.43251173708920188</c:v>
              </c:pt>
              <c:pt idx="3869">
                <c:v>0.43236502347417838</c:v>
              </c:pt>
              <c:pt idx="3870">
                <c:v>0.43221830985915494</c:v>
              </c:pt>
              <c:pt idx="3871">
                <c:v>0.43207159624413144</c:v>
              </c:pt>
              <c:pt idx="3872">
                <c:v>0.431924882629108</c:v>
              </c:pt>
              <c:pt idx="3873">
                <c:v>0.4317781690140845</c:v>
              </c:pt>
              <c:pt idx="3874">
                <c:v>0.43163145539906106</c:v>
              </c:pt>
              <c:pt idx="3875">
                <c:v>0.43148474178403756</c:v>
              </c:pt>
              <c:pt idx="3876">
                <c:v>0.43133802816901406</c:v>
              </c:pt>
              <c:pt idx="3877">
                <c:v>0.43119131455399062</c:v>
              </c:pt>
              <c:pt idx="3878">
                <c:v>0.43104460093896713</c:v>
              </c:pt>
              <c:pt idx="3879">
                <c:v>0.43089788732394368</c:v>
              </c:pt>
              <c:pt idx="3880">
                <c:v>0.43075117370892019</c:v>
              </c:pt>
              <c:pt idx="3881">
                <c:v>0.43060446009389669</c:v>
              </c:pt>
              <c:pt idx="3882">
                <c:v>0.43045774647887325</c:v>
              </c:pt>
              <c:pt idx="3883">
                <c:v>0.43031103286384975</c:v>
              </c:pt>
              <c:pt idx="3884">
                <c:v>0.43016431924882631</c:v>
              </c:pt>
              <c:pt idx="3885">
                <c:v>0.43001760563380281</c:v>
              </c:pt>
              <c:pt idx="3886">
                <c:v>0.42987089201877932</c:v>
              </c:pt>
              <c:pt idx="3887">
                <c:v>0.42972417840375587</c:v>
              </c:pt>
              <c:pt idx="3888">
                <c:v>0.42957746478873238</c:v>
              </c:pt>
              <c:pt idx="3889">
                <c:v>0.42943075117370894</c:v>
              </c:pt>
              <c:pt idx="3890">
                <c:v>0.42928403755868544</c:v>
              </c:pt>
              <c:pt idx="3891">
                <c:v>0.429137323943662</c:v>
              </c:pt>
              <c:pt idx="3892">
                <c:v>0.4289906103286385</c:v>
              </c:pt>
              <c:pt idx="3893">
                <c:v>0.428843896713615</c:v>
              </c:pt>
              <c:pt idx="3894">
                <c:v>0.42869718309859156</c:v>
              </c:pt>
              <c:pt idx="3895">
                <c:v>0.42855046948356806</c:v>
              </c:pt>
              <c:pt idx="3896">
                <c:v>0.42840375586854462</c:v>
              </c:pt>
              <c:pt idx="3897">
                <c:v>0.42825704225352113</c:v>
              </c:pt>
              <c:pt idx="3898">
                <c:v>0.42811032863849763</c:v>
              </c:pt>
              <c:pt idx="3899">
                <c:v>0.42796361502347419</c:v>
              </c:pt>
              <c:pt idx="3900">
                <c:v>0.42781690140845069</c:v>
              </c:pt>
              <c:pt idx="3901">
                <c:v>0.42767018779342725</c:v>
              </c:pt>
              <c:pt idx="3902">
                <c:v>0.42752347417840375</c:v>
              </c:pt>
              <c:pt idx="3903">
                <c:v>0.42737676056338031</c:v>
              </c:pt>
              <c:pt idx="3904">
                <c:v>0.42723004694835681</c:v>
              </c:pt>
              <c:pt idx="3905">
                <c:v>0.42708333333333331</c:v>
              </c:pt>
              <c:pt idx="3906">
                <c:v>0.42693661971830987</c:v>
              </c:pt>
              <c:pt idx="3907">
                <c:v>0.42678990610328638</c:v>
              </c:pt>
              <c:pt idx="3908">
                <c:v>0.42664319248826293</c:v>
              </c:pt>
              <c:pt idx="3909">
                <c:v>0.42649647887323944</c:v>
              </c:pt>
              <c:pt idx="3910">
                <c:v>0.42634976525821594</c:v>
              </c:pt>
              <c:pt idx="3911">
                <c:v>0.4262030516431925</c:v>
              </c:pt>
              <c:pt idx="3912">
                <c:v>0.426056338028169</c:v>
              </c:pt>
              <c:pt idx="3913">
                <c:v>0.42590962441314556</c:v>
              </c:pt>
              <c:pt idx="3914">
                <c:v>0.42576291079812206</c:v>
              </c:pt>
              <c:pt idx="3915">
                <c:v>0.42561619718309857</c:v>
              </c:pt>
              <c:pt idx="3916">
                <c:v>0.42546948356807512</c:v>
              </c:pt>
              <c:pt idx="3917">
                <c:v>0.42532276995305163</c:v>
              </c:pt>
              <c:pt idx="3918">
                <c:v>0.42517605633802819</c:v>
              </c:pt>
              <c:pt idx="3919">
                <c:v>0.42502934272300469</c:v>
              </c:pt>
              <c:pt idx="3920">
                <c:v>0.42488262910798125</c:v>
              </c:pt>
              <c:pt idx="3921">
                <c:v>0.42473591549295775</c:v>
              </c:pt>
              <c:pt idx="3922">
                <c:v>0.42458920187793425</c:v>
              </c:pt>
              <c:pt idx="3923">
                <c:v>0.42444248826291081</c:v>
              </c:pt>
              <c:pt idx="3924">
                <c:v>0.42429577464788731</c:v>
              </c:pt>
              <c:pt idx="3925">
                <c:v>0.42414906103286387</c:v>
              </c:pt>
              <c:pt idx="3926">
                <c:v>0.42400234741784038</c:v>
              </c:pt>
              <c:pt idx="3927">
                <c:v>0.42385563380281688</c:v>
              </c:pt>
              <c:pt idx="3928">
                <c:v>0.42370892018779344</c:v>
              </c:pt>
              <c:pt idx="3929">
                <c:v>0.42356220657276994</c:v>
              </c:pt>
              <c:pt idx="3930">
                <c:v>0.4234154929577465</c:v>
              </c:pt>
              <c:pt idx="3931">
                <c:v>0.423268779342723</c:v>
              </c:pt>
              <c:pt idx="3932">
                <c:v>0.4231220657276995</c:v>
              </c:pt>
              <c:pt idx="3933">
                <c:v>0.42297535211267606</c:v>
              </c:pt>
              <c:pt idx="3934">
                <c:v>0.42282863849765256</c:v>
              </c:pt>
              <c:pt idx="3935">
                <c:v>0.42268192488262912</c:v>
              </c:pt>
              <c:pt idx="3936">
                <c:v>0.42253521126760563</c:v>
              </c:pt>
              <c:pt idx="3937">
                <c:v>0.42238849765258218</c:v>
              </c:pt>
              <c:pt idx="3938">
                <c:v>0.42224178403755869</c:v>
              </c:pt>
              <c:pt idx="3939">
                <c:v>0.42209507042253519</c:v>
              </c:pt>
              <c:pt idx="3940">
                <c:v>0.42194835680751175</c:v>
              </c:pt>
              <c:pt idx="3941">
                <c:v>0.42180164319248825</c:v>
              </c:pt>
              <c:pt idx="3942">
                <c:v>0.42165492957746481</c:v>
              </c:pt>
              <c:pt idx="3943">
                <c:v>0.42150821596244131</c:v>
              </c:pt>
              <c:pt idx="3944">
                <c:v>0.42136150234741782</c:v>
              </c:pt>
              <c:pt idx="3945">
                <c:v>0.42121478873239437</c:v>
              </c:pt>
              <c:pt idx="3946">
                <c:v>0.42106807511737088</c:v>
              </c:pt>
              <c:pt idx="3947">
                <c:v>0.42092136150234744</c:v>
              </c:pt>
              <c:pt idx="3948">
                <c:v>0.42077464788732394</c:v>
              </c:pt>
              <c:pt idx="3949">
                <c:v>0.4206279342723005</c:v>
              </c:pt>
              <c:pt idx="3950">
                <c:v>0.420481220657277</c:v>
              </c:pt>
              <c:pt idx="3951">
                <c:v>0.4203345070422535</c:v>
              </c:pt>
              <c:pt idx="3952">
                <c:v>0.42018779342723006</c:v>
              </c:pt>
              <c:pt idx="3953">
                <c:v>0.42004107981220656</c:v>
              </c:pt>
              <c:pt idx="3954">
                <c:v>0.41989436619718312</c:v>
              </c:pt>
              <c:pt idx="3955">
                <c:v>0.41974765258215962</c:v>
              </c:pt>
              <c:pt idx="3956">
                <c:v>0.41960093896713613</c:v>
              </c:pt>
              <c:pt idx="3957">
                <c:v>0.41945422535211269</c:v>
              </c:pt>
              <c:pt idx="3958">
                <c:v>0.41930751173708919</c:v>
              </c:pt>
              <c:pt idx="3959">
                <c:v>0.41916079812206575</c:v>
              </c:pt>
              <c:pt idx="3960">
                <c:v>0.41901408450704225</c:v>
              </c:pt>
              <c:pt idx="3961">
                <c:v>0.41886737089201875</c:v>
              </c:pt>
              <c:pt idx="3962">
                <c:v>0.41872065727699531</c:v>
              </c:pt>
              <c:pt idx="3963">
                <c:v>0.41857394366197181</c:v>
              </c:pt>
              <c:pt idx="3964">
                <c:v>0.41842723004694837</c:v>
              </c:pt>
              <c:pt idx="3965">
                <c:v>0.41828051643192488</c:v>
              </c:pt>
              <c:pt idx="3966">
                <c:v>0.41813380281690143</c:v>
              </c:pt>
              <c:pt idx="3967">
                <c:v>0.41798708920187794</c:v>
              </c:pt>
              <c:pt idx="3968">
                <c:v>0.41784037558685444</c:v>
              </c:pt>
              <c:pt idx="3969">
                <c:v>0.417693661971831</c:v>
              </c:pt>
              <c:pt idx="3970">
                <c:v>0.4175469483568075</c:v>
              </c:pt>
              <c:pt idx="3971">
                <c:v>0.41740023474178406</c:v>
              </c:pt>
              <c:pt idx="3972">
                <c:v>0.41725352112676056</c:v>
              </c:pt>
              <c:pt idx="3973">
                <c:v>0.41710680751173707</c:v>
              </c:pt>
              <c:pt idx="3974">
                <c:v>0.41696009389671362</c:v>
              </c:pt>
              <c:pt idx="3975">
                <c:v>0.41681338028169013</c:v>
              </c:pt>
              <c:pt idx="3976">
                <c:v>0.41666666666666669</c:v>
              </c:pt>
              <c:pt idx="3977">
                <c:v>0.41651995305164319</c:v>
              </c:pt>
              <c:pt idx="3978">
                <c:v>0.41637323943661969</c:v>
              </c:pt>
              <c:pt idx="3979">
                <c:v>0.41622652582159625</c:v>
              </c:pt>
              <c:pt idx="3980">
                <c:v>0.41607981220657275</c:v>
              </c:pt>
              <c:pt idx="3981">
                <c:v>0.41593309859154931</c:v>
              </c:pt>
              <c:pt idx="3982">
                <c:v>0.41578638497652581</c:v>
              </c:pt>
              <c:pt idx="3983">
                <c:v>0.41563967136150237</c:v>
              </c:pt>
              <c:pt idx="3984">
                <c:v>0.41549295774647887</c:v>
              </c:pt>
              <c:pt idx="3985">
                <c:v>0.41534624413145538</c:v>
              </c:pt>
              <c:pt idx="3986">
                <c:v>0.41519953051643194</c:v>
              </c:pt>
              <c:pt idx="3987">
                <c:v>0.41505281690140844</c:v>
              </c:pt>
              <c:pt idx="3988">
                <c:v>0.414906103286385</c:v>
              </c:pt>
              <c:pt idx="3989">
                <c:v>0.4147593896713615</c:v>
              </c:pt>
              <c:pt idx="3990">
                <c:v>0.414612676056338</c:v>
              </c:pt>
              <c:pt idx="3991">
                <c:v>0.41446596244131456</c:v>
              </c:pt>
              <c:pt idx="3992">
                <c:v>0.41431924882629106</c:v>
              </c:pt>
              <c:pt idx="3993">
                <c:v>0.41417253521126762</c:v>
              </c:pt>
              <c:pt idx="3994">
                <c:v>0.41402582159624413</c:v>
              </c:pt>
              <c:pt idx="3995">
                <c:v>0.41387910798122068</c:v>
              </c:pt>
              <c:pt idx="3996">
                <c:v>0.41373239436619719</c:v>
              </c:pt>
              <c:pt idx="3997">
                <c:v>0.41358568075117369</c:v>
              </c:pt>
              <c:pt idx="3998">
                <c:v>0.41343896713615025</c:v>
              </c:pt>
              <c:pt idx="3999">
                <c:v>0.41329225352112675</c:v>
              </c:pt>
              <c:pt idx="4000">
                <c:v>0.41314553990610331</c:v>
              </c:pt>
              <c:pt idx="4001">
                <c:v>0.41299882629107981</c:v>
              </c:pt>
              <c:pt idx="4002">
                <c:v>0.41285211267605632</c:v>
              </c:pt>
              <c:pt idx="4003">
                <c:v>0.41270539906103287</c:v>
              </c:pt>
              <c:pt idx="4004">
                <c:v>0.41255868544600938</c:v>
              </c:pt>
              <c:pt idx="4005">
                <c:v>0.41241197183098594</c:v>
              </c:pt>
              <c:pt idx="4006">
                <c:v>0.41226525821596244</c:v>
              </c:pt>
              <c:pt idx="4007">
                <c:v>0.41211854460093894</c:v>
              </c:pt>
              <c:pt idx="4008">
                <c:v>0.4119718309859155</c:v>
              </c:pt>
              <c:pt idx="4009">
                <c:v>0.411825117370892</c:v>
              </c:pt>
              <c:pt idx="4010">
                <c:v>0.41167840375586856</c:v>
              </c:pt>
              <c:pt idx="4011">
                <c:v>0.41153169014084506</c:v>
              </c:pt>
              <c:pt idx="4012">
                <c:v>0.41138497652582162</c:v>
              </c:pt>
              <c:pt idx="4013">
                <c:v>0.41123826291079812</c:v>
              </c:pt>
              <c:pt idx="4014">
                <c:v>0.41109154929577463</c:v>
              </c:pt>
              <c:pt idx="4015">
                <c:v>0.41094483568075119</c:v>
              </c:pt>
              <c:pt idx="4016">
                <c:v>0.41079812206572769</c:v>
              </c:pt>
              <c:pt idx="4017">
                <c:v>0.41065140845070425</c:v>
              </c:pt>
              <c:pt idx="4018">
                <c:v>0.41050469483568075</c:v>
              </c:pt>
              <c:pt idx="4019">
                <c:v>0.41035798122065725</c:v>
              </c:pt>
              <c:pt idx="4020">
                <c:v>0.41021126760563381</c:v>
              </c:pt>
              <c:pt idx="4021">
                <c:v>0.41006455399061031</c:v>
              </c:pt>
              <c:pt idx="4022">
                <c:v>0.40991784037558687</c:v>
              </c:pt>
              <c:pt idx="4023">
                <c:v>0.40977112676056338</c:v>
              </c:pt>
              <c:pt idx="4024">
                <c:v>0.40962441314553988</c:v>
              </c:pt>
              <c:pt idx="4025">
                <c:v>0.40947769953051644</c:v>
              </c:pt>
              <c:pt idx="4026">
                <c:v>0.40933098591549294</c:v>
              </c:pt>
              <c:pt idx="4027">
                <c:v>0.4091842723004695</c:v>
              </c:pt>
              <c:pt idx="4028">
                <c:v>0.409037558685446</c:v>
              </c:pt>
              <c:pt idx="4029">
                <c:v>0.40889084507042256</c:v>
              </c:pt>
              <c:pt idx="4030">
                <c:v>0.40874413145539906</c:v>
              </c:pt>
              <c:pt idx="4031">
                <c:v>0.40859741784037557</c:v>
              </c:pt>
              <c:pt idx="4032">
                <c:v>0.40845070422535212</c:v>
              </c:pt>
              <c:pt idx="4033">
                <c:v>0.40830399061032863</c:v>
              </c:pt>
              <c:pt idx="4034">
                <c:v>0.40815727699530518</c:v>
              </c:pt>
              <c:pt idx="4035">
                <c:v>0.40801056338028169</c:v>
              </c:pt>
              <c:pt idx="4036">
                <c:v>0.40786384976525819</c:v>
              </c:pt>
              <c:pt idx="4037">
                <c:v>0.40771713615023475</c:v>
              </c:pt>
              <c:pt idx="4038">
                <c:v>0.40757042253521125</c:v>
              </c:pt>
              <c:pt idx="4039">
                <c:v>0.40742370892018781</c:v>
              </c:pt>
              <c:pt idx="4040">
                <c:v>0.40727699530516431</c:v>
              </c:pt>
              <c:pt idx="4041">
                <c:v>0.40713028169014087</c:v>
              </c:pt>
              <c:pt idx="4042">
                <c:v>0.40698356807511737</c:v>
              </c:pt>
              <c:pt idx="4043">
                <c:v>0.40683685446009388</c:v>
              </c:pt>
              <c:pt idx="4044">
                <c:v>0.40669014084507044</c:v>
              </c:pt>
              <c:pt idx="4045">
                <c:v>0.40654342723004694</c:v>
              </c:pt>
              <c:pt idx="4046">
                <c:v>0.4063967136150235</c:v>
              </c:pt>
              <c:pt idx="4047">
                <c:v>0.40625</c:v>
              </c:pt>
              <c:pt idx="4048">
                <c:v>0.4061032863849765</c:v>
              </c:pt>
              <c:pt idx="4049">
                <c:v>0.40595657276995306</c:v>
              </c:pt>
              <c:pt idx="4050">
                <c:v>0.40580985915492956</c:v>
              </c:pt>
              <c:pt idx="4051">
                <c:v>0.40566314553990612</c:v>
              </c:pt>
              <c:pt idx="4052">
                <c:v>0.40551643192488263</c:v>
              </c:pt>
              <c:pt idx="4053">
                <c:v>0.40536971830985913</c:v>
              </c:pt>
              <c:pt idx="4054">
                <c:v>0.40522300469483569</c:v>
              </c:pt>
              <c:pt idx="4055">
                <c:v>0.40507629107981219</c:v>
              </c:pt>
              <c:pt idx="4056">
                <c:v>0.40492957746478875</c:v>
              </c:pt>
              <c:pt idx="4057">
                <c:v>0.40478286384976525</c:v>
              </c:pt>
              <c:pt idx="4058">
                <c:v>0.40463615023474181</c:v>
              </c:pt>
              <c:pt idx="4059">
                <c:v>0.40448943661971831</c:v>
              </c:pt>
              <c:pt idx="4060">
                <c:v>0.40434272300469482</c:v>
              </c:pt>
              <c:pt idx="4061">
                <c:v>0.40419600938967137</c:v>
              </c:pt>
              <c:pt idx="4062">
                <c:v>0.40404929577464788</c:v>
              </c:pt>
              <c:pt idx="4063">
                <c:v>0.40390258215962443</c:v>
              </c:pt>
              <c:pt idx="4064">
                <c:v>0.40375586854460094</c:v>
              </c:pt>
              <c:pt idx="4065">
                <c:v>0.40360915492957744</c:v>
              </c:pt>
              <c:pt idx="4066">
                <c:v>0.403462441314554</c:v>
              </c:pt>
              <c:pt idx="4067">
                <c:v>0.4033157276995305</c:v>
              </c:pt>
              <c:pt idx="4068">
                <c:v>0.40316901408450706</c:v>
              </c:pt>
              <c:pt idx="4069">
                <c:v>0.40302230046948356</c:v>
              </c:pt>
              <c:pt idx="4070">
                <c:v>0.40287558685446012</c:v>
              </c:pt>
              <c:pt idx="4071">
                <c:v>0.40272887323943662</c:v>
              </c:pt>
              <c:pt idx="4072">
                <c:v>0.40258215962441313</c:v>
              </c:pt>
              <c:pt idx="4073">
                <c:v>0.40243544600938969</c:v>
              </c:pt>
              <c:pt idx="4074">
                <c:v>0.40228873239436619</c:v>
              </c:pt>
              <c:pt idx="4075">
                <c:v>0.40214201877934275</c:v>
              </c:pt>
              <c:pt idx="4076">
                <c:v>0.40199530516431925</c:v>
              </c:pt>
              <c:pt idx="4077">
                <c:v>0.40184859154929575</c:v>
              </c:pt>
              <c:pt idx="4078">
                <c:v>0.40170187793427231</c:v>
              </c:pt>
              <c:pt idx="4079">
                <c:v>0.40155516431924881</c:v>
              </c:pt>
              <c:pt idx="4080">
                <c:v>0.40140845070422537</c:v>
              </c:pt>
              <c:pt idx="4081">
                <c:v>0.40126173708920188</c:v>
              </c:pt>
              <c:pt idx="4082">
                <c:v>0.40111502347417838</c:v>
              </c:pt>
              <c:pt idx="4083">
                <c:v>0.40096830985915494</c:v>
              </c:pt>
              <c:pt idx="4084">
                <c:v>0.40082159624413144</c:v>
              </c:pt>
              <c:pt idx="4085">
                <c:v>0.400674882629108</c:v>
              </c:pt>
              <c:pt idx="4086">
                <c:v>0.4005281690140845</c:v>
              </c:pt>
              <c:pt idx="4087">
                <c:v>0.40038145539906106</c:v>
              </c:pt>
              <c:pt idx="4088">
                <c:v>0.40023474178403756</c:v>
              </c:pt>
              <c:pt idx="4089">
                <c:v>0.40008802816901406</c:v>
              </c:pt>
              <c:pt idx="4090">
                <c:v>0.39994131455399062</c:v>
              </c:pt>
              <c:pt idx="4091">
                <c:v>0.39979460093896713</c:v>
              </c:pt>
              <c:pt idx="4092">
                <c:v>0.39964788732394368</c:v>
              </c:pt>
              <c:pt idx="4093">
                <c:v>0.39950117370892019</c:v>
              </c:pt>
              <c:pt idx="4094">
                <c:v>0.39935446009389669</c:v>
              </c:pt>
              <c:pt idx="4095">
                <c:v>0.39920774647887325</c:v>
              </c:pt>
              <c:pt idx="4096">
                <c:v>0.39906103286384975</c:v>
              </c:pt>
              <c:pt idx="4097">
                <c:v>0.39891431924882631</c:v>
              </c:pt>
              <c:pt idx="4098">
                <c:v>0.39876760563380281</c:v>
              </c:pt>
              <c:pt idx="4099">
                <c:v>0.39862089201877932</c:v>
              </c:pt>
              <c:pt idx="4100">
                <c:v>0.39847417840375587</c:v>
              </c:pt>
              <c:pt idx="4101">
                <c:v>0.39832746478873238</c:v>
              </c:pt>
              <c:pt idx="4102">
                <c:v>0.39818075117370894</c:v>
              </c:pt>
              <c:pt idx="4103">
                <c:v>0.39803403755868544</c:v>
              </c:pt>
              <c:pt idx="4104">
                <c:v>0.397887323943662</c:v>
              </c:pt>
              <c:pt idx="4105">
                <c:v>0.3977406103286385</c:v>
              </c:pt>
              <c:pt idx="4106">
                <c:v>0.397593896713615</c:v>
              </c:pt>
              <c:pt idx="4107">
                <c:v>0.39744718309859156</c:v>
              </c:pt>
              <c:pt idx="4108">
                <c:v>0.39730046948356806</c:v>
              </c:pt>
              <c:pt idx="4109">
                <c:v>0.39715375586854462</c:v>
              </c:pt>
              <c:pt idx="4110">
                <c:v>0.39700704225352113</c:v>
              </c:pt>
              <c:pt idx="4111">
                <c:v>0.39686032863849763</c:v>
              </c:pt>
              <c:pt idx="4112">
                <c:v>0.39671361502347419</c:v>
              </c:pt>
              <c:pt idx="4113">
                <c:v>0.39656690140845069</c:v>
              </c:pt>
              <c:pt idx="4114">
                <c:v>0.39642018779342725</c:v>
              </c:pt>
              <c:pt idx="4115">
                <c:v>0.39627347417840375</c:v>
              </c:pt>
              <c:pt idx="4116">
                <c:v>0.39612676056338031</c:v>
              </c:pt>
              <c:pt idx="4117">
                <c:v>0.39598004694835681</c:v>
              </c:pt>
              <c:pt idx="4118">
                <c:v>0.39583333333333331</c:v>
              </c:pt>
              <c:pt idx="4119">
                <c:v>0.39568661971830987</c:v>
              </c:pt>
              <c:pt idx="4120">
                <c:v>0.39553990610328638</c:v>
              </c:pt>
              <c:pt idx="4121">
                <c:v>0.39539319248826293</c:v>
              </c:pt>
              <c:pt idx="4122">
                <c:v>0.39524647887323944</c:v>
              </c:pt>
              <c:pt idx="4123">
                <c:v>0.39509976525821594</c:v>
              </c:pt>
              <c:pt idx="4124">
                <c:v>0.3949530516431925</c:v>
              </c:pt>
              <c:pt idx="4125">
                <c:v>0.394806338028169</c:v>
              </c:pt>
              <c:pt idx="4126">
                <c:v>0.39465962441314556</c:v>
              </c:pt>
              <c:pt idx="4127">
                <c:v>0.39451291079812206</c:v>
              </c:pt>
              <c:pt idx="4128">
                <c:v>0.39436619718309857</c:v>
              </c:pt>
              <c:pt idx="4129">
                <c:v>0.39421948356807512</c:v>
              </c:pt>
              <c:pt idx="4130">
                <c:v>0.39407276995305163</c:v>
              </c:pt>
              <c:pt idx="4131">
                <c:v>0.39392605633802819</c:v>
              </c:pt>
              <c:pt idx="4132">
                <c:v>0.39377934272300469</c:v>
              </c:pt>
              <c:pt idx="4133">
                <c:v>0.39363262910798125</c:v>
              </c:pt>
              <c:pt idx="4134">
                <c:v>0.39348591549295775</c:v>
              </c:pt>
              <c:pt idx="4135">
                <c:v>0.39333920187793425</c:v>
              </c:pt>
              <c:pt idx="4136">
                <c:v>0.39319248826291081</c:v>
              </c:pt>
              <c:pt idx="4137">
                <c:v>0.39304577464788731</c:v>
              </c:pt>
              <c:pt idx="4138">
                <c:v>0.39289906103286387</c:v>
              </c:pt>
              <c:pt idx="4139">
                <c:v>0.39275234741784038</c:v>
              </c:pt>
              <c:pt idx="4140">
                <c:v>0.39260563380281688</c:v>
              </c:pt>
              <c:pt idx="4141">
                <c:v>0.39245892018779344</c:v>
              </c:pt>
              <c:pt idx="4142">
                <c:v>0.39231220657276994</c:v>
              </c:pt>
              <c:pt idx="4143">
                <c:v>0.3921654929577465</c:v>
              </c:pt>
              <c:pt idx="4144">
                <c:v>0.392018779342723</c:v>
              </c:pt>
              <c:pt idx="4145">
                <c:v>0.3918720657276995</c:v>
              </c:pt>
              <c:pt idx="4146">
                <c:v>0.39172535211267606</c:v>
              </c:pt>
              <c:pt idx="4147">
                <c:v>0.39157863849765256</c:v>
              </c:pt>
              <c:pt idx="4148">
                <c:v>0.39143192488262912</c:v>
              </c:pt>
              <c:pt idx="4149">
                <c:v>0.39128521126760563</c:v>
              </c:pt>
              <c:pt idx="4150">
                <c:v>0.39113849765258218</c:v>
              </c:pt>
              <c:pt idx="4151">
                <c:v>0.39099178403755869</c:v>
              </c:pt>
              <c:pt idx="4152">
                <c:v>0.39084507042253519</c:v>
              </c:pt>
              <c:pt idx="4153">
                <c:v>0.39069835680751175</c:v>
              </c:pt>
              <c:pt idx="4154">
                <c:v>0.39055164319248825</c:v>
              </c:pt>
              <c:pt idx="4155">
                <c:v>0.39040492957746481</c:v>
              </c:pt>
              <c:pt idx="4156">
                <c:v>0.39025821596244131</c:v>
              </c:pt>
              <c:pt idx="4157">
                <c:v>0.39011150234741782</c:v>
              </c:pt>
              <c:pt idx="4158">
                <c:v>0.38996478873239437</c:v>
              </c:pt>
              <c:pt idx="4159">
                <c:v>0.38981807511737088</c:v>
              </c:pt>
              <c:pt idx="4160">
                <c:v>0.38967136150234744</c:v>
              </c:pt>
              <c:pt idx="4161">
                <c:v>0.38952464788732394</c:v>
              </c:pt>
              <c:pt idx="4162">
                <c:v>0.3893779342723005</c:v>
              </c:pt>
              <c:pt idx="4163">
                <c:v>0.389231220657277</c:v>
              </c:pt>
              <c:pt idx="4164">
                <c:v>0.3890845070422535</c:v>
              </c:pt>
              <c:pt idx="4165">
                <c:v>0.38893779342723006</c:v>
              </c:pt>
              <c:pt idx="4166">
                <c:v>0.38879107981220656</c:v>
              </c:pt>
              <c:pt idx="4167">
                <c:v>0.38864436619718312</c:v>
              </c:pt>
              <c:pt idx="4168">
                <c:v>0.38849765258215962</c:v>
              </c:pt>
              <c:pt idx="4169">
                <c:v>0.38835093896713613</c:v>
              </c:pt>
              <c:pt idx="4170">
                <c:v>0.38820422535211269</c:v>
              </c:pt>
              <c:pt idx="4171">
                <c:v>0.38805751173708919</c:v>
              </c:pt>
              <c:pt idx="4172">
                <c:v>0.38791079812206575</c:v>
              </c:pt>
              <c:pt idx="4173">
                <c:v>0.38776408450704225</c:v>
              </c:pt>
              <c:pt idx="4174">
                <c:v>0.38761737089201875</c:v>
              </c:pt>
              <c:pt idx="4175">
                <c:v>0.38747065727699531</c:v>
              </c:pt>
              <c:pt idx="4176">
                <c:v>0.38732394366197181</c:v>
              </c:pt>
              <c:pt idx="4177">
                <c:v>0.38717723004694837</c:v>
              </c:pt>
              <c:pt idx="4178">
                <c:v>0.38703051643192488</c:v>
              </c:pt>
              <c:pt idx="4179">
                <c:v>0.38688380281690143</c:v>
              </c:pt>
              <c:pt idx="4180">
                <c:v>0.38673708920187794</c:v>
              </c:pt>
              <c:pt idx="4181">
                <c:v>0.38659037558685444</c:v>
              </c:pt>
              <c:pt idx="4182">
                <c:v>0.386443661971831</c:v>
              </c:pt>
              <c:pt idx="4183">
                <c:v>0.3862969483568075</c:v>
              </c:pt>
              <c:pt idx="4184">
                <c:v>0.38615023474178406</c:v>
              </c:pt>
              <c:pt idx="4185">
                <c:v>0.38600352112676056</c:v>
              </c:pt>
              <c:pt idx="4186">
                <c:v>0.38585680751173707</c:v>
              </c:pt>
              <c:pt idx="4187">
                <c:v>0.38571009389671362</c:v>
              </c:pt>
              <c:pt idx="4188">
                <c:v>0.38556338028169013</c:v>
              </c:pt>
              <c:pt idx="4189">
                <c:v>0.38541666666666669</c:v>
              </c:pt>
              <c:pt idx="4190">
                <c:v>0.38526995305164319</c:v>
              </c:pt>
              <c:pt idx="4191">
                <c:v>0.38512323943661969</c:v>
              </c:pt>
              <c:pt idx="4192">
                <c:v>0.38497652582159625</c:v>
              </c:pt>
              <c:pt idx="4193">
                <c:v>0.38482981220657275</c:v>
              </c:pt>
              <c:pt idx="4194">
                <c:v>0.38468309859154931</c:v>
              </c:pt>
              <c:pt idx="4195">
                <c:v>0.38453638497652581</c:v>
              </c:pt>
              <c:pt idx="4196">
                <c:v>0.38438967136150237</c:v>
              </c:pt>
              <c:pt idx="4197">
                <c:v>0.38424295774647887</c:v>
              </c:pt>
              <c:pt idx="4198">
                <c:v>0.38409624413145538</c:v>
              </c:pt>
              <c:pt idx="4199">
                <c:v>0.38394953051643194</c:v>
              </c:pt>
              <c:pt idx="4200">
                <c:v>0.38380281690140844</c:v>
              </c:pt>
              <c:pt idx="4201">
                <c:v>0.383656103286385</c:v>
              </c:pt>
              <c:pt idx="4202">
                <c:v>0.3835093896713615</c:v>
              </c:pt>
              <c:pt idx="4203">
                <c:v>0.383362676056338</c:v>
              </c:pt>
              <c:pt idx="4204">
                <c:v>0.38321596244131456</c:v>
              </c:pt>
              <c:pt idx="4205">
                <c:v>0.38306924882629106</c:v>
              </c:pt>
              <c:pt idx="4206">
                <c:v>0.38292253521126762</c:v>
              </c:pt>
              <c:pt idx="4207">
                <c:v>0.38277582159624413</c:v>
              </c:pt>
              <c:pt idx="4208">
                <c:v>0.38262910798122068</c:v>
              </c:pt>
              <c:pt idx="4209">
                <c:v>0.38248239436619719</c:v>
              </c:pt>
              <c:pt idx="4210">
                <c:v>0.38233568075117369</c:v>
              </c:pt>
              <c:pt idx="4211">
                <c:v>0.38218896713615025</c:v>
              </c:pt>
              <c:pt idx="4212">
                <c:v>0.38204225352112675</c:v>
              </c:pt>
              <c:pt idx="4213">
                <c:v>0.38189553990610331</c:v>
              </c:pt>
              <c:pt idx="4214">
                <c:v>0.38174882629107981</c:v>
              </c:pt>
              <c:pt idx="4215">
                <c:v>0.38160211267605632</c:v>
              </c:pt>
              <c:pt idx="4216">
                <c:v>0.38145539906103287</c:v>
              </c:pt>
              <c:pt idx="4217">
                <c:v>0.38130868544600938</c:v>
              </c:pt>
              <c:pt idx="4218">
                <c:v>0.38116197183098594</c:v>
              </c:pt>
              <c:pt idx="4219">
                <c:v>0.38101525821596244</c:v>
              </c:pt>
              <c:pt idx="4220">
                <c:v>0.38086854460093894</c:v>
              </c:pt>
              <c:pt idx="4221">
                <c:v>0.3807218309859155</c:v>
              </c:pt>
              <c:pt idx="4222">
                <c:v>0.380575117370892</c:v>
              </c:pt>
              <c:pt idx="4223">
                <c:v>0.38042840375586856</c:v>
              </c:pt>
              <c:pt idx="4224">
                <c:v>0.38028169014084506</c:v>
              </c:pt>
              <c:pt idx="4225">
                <c:v>0.38013497652582162</c:v>
              </c:pt>
              <c:pt idx="4226">
                <c:v>0.37998826291079812</c:v>
              </c:pt>
              <c:pt idx="4227">
                <c:v>0.37984154929577463</c:v>
              </c:pt>
              <c:pt idx="4228">
                <c:v>0.37969483568075119</c:v>
              </c:pt>
              <c:pt idx="4229">
                <c:v>0.37954812206572769</c:v>
              </c:pt>
              <c:pt idx="4230">
                <c:v>0.37940140845070425</c:v>
              </c:pt>
              <c:pt idx="4231">
                <c:v>0.37925469483568075</c:v>
              </c:pt>
              <c:pt idx="4232">
                <c:v>0.37910798122065725</c:v>
              </c:pt>
              <c:pt idx="4233">
                <c:v>0.37896126760563381</c:v>
              </c:pt>
              <c:pt idx="4234">
                <c:v>0.37881455399061031</c:v>
              </c:pt>
              <c:pt idx="4235">
                <c:v>0.37866784037558687</c:v>
              </c:pt>
              <c:pt idx="4236">
                <c:v>0.37852112676056338</c:v>
              </c:pt>
              <c:pt idx="4237">
                <c:v>0.37837441314553988</c:v>
              </c:pt>
              <c:pt idx="4238">
                <c:v>0.37822769953051644</c:v>
              </c:pt>
              <c:pt idx="4239">
                <c:v>0.37808098591549294</c:v>
              </c:pt>
              <c:pt idx="4240">
                <c:v>0.3779342723004695</c:v>
              </c:pt>
              <c:pt idx="4241">
                <c:v>0.377787558685446</c:v>
              </c:pt>
              <c:pt idx="4242">
                <c:v>0.37764084507042256</c:v>
              </c:pt>
              <c:pt idx="4243">
                <c:v>0.37749413145539906</c:v>
              </c:pt>
              <c:pt idx="4244">
                <c:v>0.37734741784037557</c:v>
              </c:pt>
              <c:pt idx="4245">
                <c:v>0.37720070422535212</c:v>
              </c:pt>
              <c:pt idx="4246">
                <c:v>0.37705399061032863</c:v>
              </c:pt>
              <c:pt idx="4247">
                <c:v>0.37690727699530518</c:v>
              </c:pt>
              <c:pt idx="4248">
                <c:v>0.37676056338028169</c:v>
              </c:pt>
              <c:pt idx="4249">
                <c:v>0.37661384976525819</c:v>
              </c:pt>
              <c:pt idx="4250">
                <c:v>0.37646713615023475</c:v>
              </c:pt>
              <c:pt idx="4251">
                <c:v>0.37632042253521125</c:v>
              </c:pt>
              <c:pt idx="4252">
                <c:v>0.37617370892018781</c:v>
              </c:pt>
              <c:pt idx="4253">
                <c:v>0.37602699530516431</c:v>
              </c:pt>
              <c:pt idx="4254">
                <c:v>0.37588028169014087</c:v>
              </c:pt>
              <c:pt idx="4255">
                <c:v>0.37573356807511737</c:v>
              </c:pt>
              <c:pt idx="4256">
                <c:v>0.37558685446009388</c:v>
              </c:pt>
              <c:pt idx="4257">
                <c:v>0.37544014084507044</c:v>
              </c:pt>
              <c:pt idx="4258">
                <c:v>0.37529342723004694</c:v>
              </c:pt>
              <c:pt idx="4259">
                <c:v>0.3751467136150235</c:v>
              </c:pt>
              <c:pt idx="4260">
                <c:v>0.375</c:v>
              </c:pt>
              <c:pt idx="4261">
                <c:v>0.3748532863849765</c:v>
              </c:pt>
              <c:pt idx="4262">
                <c:v>0.37470657276995306</c:v>
              </c:pt>
              <c:pt idx="4263">
                <c:v>0.37455985915492956</c:v>
              </c:pt>
              <c:pt idx="4264">
                <c:v>0.37441314553990612</c:v>
              </c:pt>
              <c:pt idx="4265">
                <c:v>0.37426643192488263</c:v>
              </c:pt>
              <c:pt idx="4266">
                <c:v>0.37411971830985913</c:v>
              </c:pt>
              <c:pt idx="4267">
                <c:v>0.37397300469483569</c:v>
              </c:pt>
              <c:pt idx="4268">
                <c:v>0.37382629107981219</c:v>
              </c:pt>
              <c:pt idx="4269">
                <c:v>0.37367957746478875</c:v>
              </c:pt>
              <c:pt idx="4270">
                <c:v>0.37353286384976525</c:v>
              </c:pt>
              <c:pt idx="4271">
                <c:v>0.37338615023474181</c:v>
              </c:pt>
              <c:pt idx="4272">
                <c:v>0.37323943661971831</c:v>
              </c:pt>
              <c:pt idx="4273">
                <c:v>0.37309272300469482</c:v>
              </c:pt>
              <c:pt idx="4274">
                <c:v>0.37294600938967137</c:v>
              </c:pt>
              <c:pt idx="4275">
                <c:v>0.37279929577464788</c:v>
              </c:pt>
              <c:pt idx="4276">
                <c:v>0.37265258215962443</c:v>
              </c:pt>
              <c:pt idx="4277">
                <c:v>0.37250586854460094</c:v>
              </c:pt>
              <c:pt idx="4278">
                <c:v>0.37235915492957744</c:v>
              </c:pt>
              <c:pt idx="4279">
                <c:v>0.372212441314554</c:v>
              </c:pt>
              <c:pt idx="4280">
                <c:v>0.3720657276995305</c:v>
              </c:pt>
              <c:pt idx="4281">
                <c:v>0.37191901408450706</c:v>
              </c:pt>
              <c:pt idx="4282">
                <c:v>0.37177230046948356</c:v>
              </c:pt>
              <c:pt idx="4283">
                <c:v>0.37162558685446012</c:v>
              </c:pt>
              <c:pt idx="4284">
                <c:v>0.37147887323943662</c:v>
              </c:pt>
              <c:pt idx="4285">
                <c:v>0.37133215962441313</c:v>
              </c:pt>
              <c:pt idx="4286">
                <c:v>0.37118544600938969</c:v>
              </c:pt>
              <c:pt idx="4287">
                <c:v>0.37103873239436619</c:v>
              </c:pt>
              <c:pt idx="4288">
                <c:v>0.37089201877934275</c:v>
              </c:pt>
              <c:pt idx="4289">
                <c:v>0.37074530516431925</c:v>
              </c:pt>
              <c:pt idx="4290">
                <c:v>0.37059859154929575</c:v>
              </c:pt>
              <c:pt idx="4291">
                <c:v>0.37045187793427231</c:v>
              </c:pt>
              <c:pt idx="4292">
                <c:v>0.37030516431924881</c:v>
              </c:pt>
              <c:pt idx="4293">
                <c:v>0.37015845070422537</c:v>
              </c:pt>
              <c:pt idx="4294">
                <c:v>0.37001173708920188</c:v>
              </c:pt>
              <c:pt idx="4295">
                <c:v>0.36986502347417838</c:v>
              </c:pt>
              <c:pt idx="4296">
                <c:v>0.36971830985915494</c:v>
              </c:pt>
              <c:pt idx="4297">
                <c:v>0.36957159624413144</c:v>
              </c:pt>
              <c:pt idx="4298">
                <c:v>0.369424882629108</c:v>
              </c:pt>
              <c:pt idx="4299">
                <c:v>0.3692781690140845</c:v>
              </c:pt>
              <c:pt idx="4300">
                <c:v>0.36913145539906106</c:v>
              </c:pt>
              <c:pt idx="4301">
                <c:v>0.36898474178403756</c:v>
              </c:pt>
              <c:pt idx="4302">
                <c:v>0.36883802816901406</c:v>
              </c:pt>
              <c:pt idx="4303">
                <c:v>0.36869131455399062</c:v>
              </c:pt>
              <c:pt idx="4304">
                <c:v>0.36854460093896713</c:v>
              </c:pt>
              <c:pt idx="4305">
                <c:v>0.36839788732394368</c:v>
              </c:pt>
              <c:pt idx="4306">
                <c:v>0.36825117370892019</c:v>
              </c:pt>
              <c:pt idx="4307">
                <c:v>0.36810446009389669</c:v>
              </c:pt>
              <c:pt idx="4308">
                <c:v>0.36795774647887325</c:v>
              </c:pt>
              <c:pt idx="4309">
                <c:v>0.36781103286384975</c:v>
              </c:pt>
              <c:pt idx="4310">
                <c:v>0.36766431924882631</c:v>
              </c:pt>
              <c:pt idx="4311">
                <c:v>0.36751760563380281</c:v>
              </c:pt>
              <c:pt idx="4312">
                <c:v>0.36751760563380281</c:v>
              </c:pt>
              <c:pt idx="4313">
                <c:v>0.36737089201877932</c:v>
              </c:pt>
              <c:pt idx="4314">
                <c:v>0.36722417840375587</c:v>
              </c:pt>
              <c:pt idx="4315">
                <c:v>0.36707746478873238</c:v>
              </c:pt>
              <c:pt idx="4316">
                <c:v>0.36693075117370894</c:v>
              </c:pt>
              <c:pt idx="4317">
                <c:v>0.36678403755868544</c:v>
              </c:pt>
              <c:pt idx="4318">
                <c:v>0.366637323943662</c:v>
              </c:pt>
              <c:pt idx="4319">
                <c:v>0.3664906103286385</c:v>
              </c:pt>
              <c:pt idx="4320">
                <c:v>0.366343896713615</c:v>
              </c:pt>
              <c:pt idx="4321">
                <c:v>0.36619718309859156</c:v>
              </c:pt>
              <c:pt idx="4322">
                <c:v>0.36605046948356806</c:v>
              </c:pt>
              <c:pt idx="4323">
                <c:v>0.36590375586854462</c:v>
              </c:pt>
              <c:pt idx="4324">
                <c:v>0.36575704225352113</c:v>
              </c:pt>
              <c:pt idx="4325">
                <c:v>0.36561032863849763</c:v>
              </c:pt>
              <c:pt idx="4326">
                <c:v>0.36546361502347419</c:v>
              </c:pt>
              <c:pt idx="4327">
                <c:v>0.36531690140845069</c:v>
              </c:pt>
              <c:pt idx="4328">
                <c:v>0.36517018779342725</c:v>
              </c:pt>
              <c:pt idx="4329">
                <c:v>0.36502347417840375</c:v>
              </c:pt>
              <c:pt idx="4330">
                <c:v>0.36487676056338031</c:v>
              </c:pt>
              <c:pt idx="4331">
                <c:v>0.36473004694835681</c:v>
              </c:pt>
              <c:pt idx="4332">
                <c:v>0.36458333333333331</c:v>
              </c:pt>
              <c:pt idx="4333">
                <c:v>0.36443661971830987</c:v>
              </c:pt>
              <c:pt idx="4334">
                <c:v>0.36428990610328638</c:v>
              </c:pt>
              <c:pt idx="4335">
                <c:v>0.36414319248826293</c:v>
              </c:pt>
              <c:pt idx="4336">
                <c:v>0.36399647887323944</c:v>
              </c:pt>
              <c:pt idx="4337">
                <c:v>0.36384976525821594</c:v>
              </c:pt>
              <c:pt idx="4338">
                <c:v>0.3637030516431925</c:v>
              </c:pt>
              <c:pt idx="4339">
                <c:v>0.363556338028169</c:v>
              </c:pt>
              <c:pt idx="4340">
                <c:v>0.36340962441314556</c:v>
              </c:pt>
              <c:pt idx="4341">
                <c:v>0.36326291079812206</c:v>
              </c:pt>
              <c:pt idx="4342">
                <c:v>0.36311619718309857</c:v>
              </c:pt>
              <c:pt idx="4343">
                <c:v>0.36296948356807512</c:v>
              </c:pt>
              <c:pt idx="4344">
                <c:v>0.36282276995305163</c:v>
              </c:pt>
              <c:pt idx="4345">
                <c:v>0.36267605633802819</c:v>
              </c:pt>
              <c:pt idx="4346">
                <c:v>0.36252934272300469</c:v>
              </c:pt>
              <c:pt idx="4347">
                <c:v>0.36238262910798125</c:v>
              </c:pt>
              <c:pt idx="4348">
                <c:v>0.36223591549295775</c:v>
              </c:pt>
              <c:pt idx="4349">
                <c:v>0.36208920187793425</c:v>
              </c:pt>
              <c:pt idx="4350">
                <c:v>0.36194248826291081</c:v>
              </c:pt>
              <c:pt idx="4351">
                <c:v>0.36179577464788731</c:v>
              </c:pt>
              <c:pt idx="4352">
                <c:v>0.36164906103286387</c:v>
              </c:pt>
              <c:pt idx="4353">
                <c:v>0.36150234741784038</c:v>
              </c:pt>
              <c:pt idx="4354">
                <c:v>0.36135563380281688</c:v>
              </c:pt>
              <c:pt idx="4355">
                <c:v>0.36120892018779344</c:v>
              </c:pt>
              <c:pt idx="4356">
                <c:v>0.36106220657276994</c:v>
              </c:pt>
              <c:pt idx="4357">
                <c:v>0.3609154929577465</c:v>
              </c:pt>
              <c:pt idx="4358">
                <c:v>0.360768779342723</c:v>
              </c:pt>
              <c:pt idx="4359">
                <c:v>0.3606220657276995</c:v>
              </c:pt>
              <c:pt idx="4360">
                <c:v>0.36047535211267606</c:v>
              </c:pt>
              <c:pt idx="4361">
                <c:v>0.36032863849765256</c:v>
              </c:pt>
              <c:pt idx="4362">
                <c:v>0.36018192488262912</c:v>
              </c:pt>
              <c:pt idx="4363">
                <c:v>0.36003521126760563</c:v>
              </c:pt>
              <c:pt idx="4364">
                <c:v>0.35988849765258218</c:v>
              </c:pt>
              <c:pt idx="4365">
                <c:v>0.35974178403755869</c:v>
              </c:pt>
              <c:pt idx="4366">
                <c:v>0.35959507042253519</c:v>
              </c:pt>
              <c:pt idx="4367">
                <c:v>0.35944835680751175</c:v>
              </c:pt>
              <c:pt idx="4368">
                <c:v>0.35930164319248825</c:v>
              </c:pt>
              <c:pt idx="4369">
                <c:v>0.35915492957746481</c:v>
              </c:pt>
              <c:pt idx="4370">
                <c:v>0.35900821596244131</c:v>
              </c:pt>
              <c:pt idx="4371">
                <c:v>0.35886150234741782</c:v>
              </c:pt>
              <c:pt idx="4372">
                <c:v>0.35871478873239437</c:v>
              </c:pt>
              <c:pt idx="4373">
                <c:v>0.35856807511737088</c:v>
              </c:pt>
              <c:pt idx="4374">
                <c:v>0.35842136150234744</c:v>
              </c:pt>
              <c:pt idx="4375">
                <c:v>0.35827464788732394</c:v>
              </c:pt>
              <c:pt idx="4376">
                <c:v>0.3581279342723005</c:v>
              </c:pt>
              <c:pt idx="4377">
                <c:v>0.357981220657277</c:v>
              </c:pt>
              <c:pt idx="4378">
                <c:v>0.3578345070422535</c:v>
              </c:pt>
              <c:pt idx="4379">
                <c:v>0.35768779342723006</c:v>
              </c:pt>
              <c:pt idx="4380">
                <c:v>0.35754107981220656</c:v>
              </c:pt>
              <c:pt idx="4381">
                <c:v>0.35739436619718312</c:v>
              </c:pt>
              <c:pt idx="4382">
                <c:v>0.35724765258215962</c:v>
              </c:pt>
              <c:pt idx="4383">
                <c:v>0.35710093896713613</c:v>
              </c:pt>
              <c:pt idx="4384">
                <c:v>0.35695422535211269</c:v>
              </c:pt>
              <c:pt idx="4385">
                <c:v>0.35680751173708919</c:v>
              </c:pt>
              <c:pt idx="4386">
                <c:v>0.35666079812206575</c:v>
              </c:pt>
              <c:pt idx="4387">
                <c:v>0.35651408450704225</c:v>
              </c:pt>
              <c:pt idx="4388">
                <c:v>0.35636737089201875</c:v>
              </c:pt>
              <c:pt idx="4389">
                <c:v>0.35622065727699531</c:v>
              </c:pt>
              <c:pt idx="4390">
                <c:v>0.35607394366197181</c:v>
              </c:pt>
              <c:pt idx="4391">
                <c:v>0.35592723004694837</c:v>
              </c:pt>
              <c:pt idx="4392">
                <c:v>0.35578051643192488</c:v>
              </c:pt>
              <c:pt idx="4393">
                <c:v>0.35563380281690143</c:v>
              </c:pt>
              <c:pt idx="4394">
                <c:v>0.35548708920187794</c:v>
              </c:pt>
              <c:pt idx="4395">
                <c:v>0.35534037558685444</c:v>
              </c:pt>
              <c:pt idx="4396">
                <c:v>0.355193661971831</c:v>
              </c:pt>
              <c:pt idx="4397">
                <c:v>0.3550469483568075</c:v>
              </c:pt>
              <c:pt idx="4398">
                <c:v>0.35490023474178406</c:v>
              </c:pt>
              <c:pt idx="4399">
                <c:v>0.35475352112676056</c:v>
              </c:pt>
              <c:pt idx="4400">
                <c:v>0.35460680751173707</c:v>
              </c:pt>
              <c:pt idx="4401">
                <c:v>0.35446009389671362</c:v>
              </c:pt>
              <c:pt idx="4402">
                <c:v>0.35431338028169013</c:v>
              </c:pt>
              <c:pt idx="4403">
                <c:v>0.35416666666666669</c:v>
              </c:pt>
              <c:pt idx="4404">
                <c:v>0.35401995305164319</c:v>
              </c:pt>
              <c:pt idx="4405">
                <c:v>0.35387323943661969</c:v>
              </c:pt>
              <c:pt idx="4406">
                <c:v>0.35372652582159625</c:v>
              </c:pt>
              <c:pt idx="4407">
                <c:v>0.35357981220657275</c:v>
              </c:pt>
              <c:pt idx="4408">
                <c:v>0.35343309859154931</c:v>
              </c:pt>
              <c:pt idx="4409">
                <c:v>0.35328638497652581</c:v>
              </c:pt>
              <c:pt idx="4410">
                <c:v>0.35313967136150237</c:v>
              </c:pt>
              <c:pt idx="4411">
                <c:v>0.35299295774647887</c:v>
              </c:pt>
              <c:pt idx="4412">
                <c:v>0.35284624413145538</c:v>
              </c:pt>
              <c:pt idx="4413">
                <c:v>0.35269953051643194</c:v>
              </c:pt>
              <c:pt idx="4414">
                <c:v>0.35255281690140844</c:v>
              </c:pt>
              <c:pt idx="4415">
                <c:v>0.352406103286385</c:v>
              </c:pt>
              <c:pt idx="4416">
                <c:v>0.3522593896713615</c:v>
              </c:pt>
              <c:pt idx="4417">
                <c:v>0.352112676056338</c:v>
              </c:pt>
              <c:pt idx="4418">
                <c:v>0.35196596244131456</c:v>
              </c:pt>
              <c:pt idx="4419">
                <c:v>0.35181924882629106</c:v>
              </c:pt>
              <c:pt idx="4420">
                <c:v>0.35167253521126762</c:v>
              </c:pt>
              <c:pt idx="4421">
                <c:v>0.35152582159624413</c:v>
              </c:pt>
              <c:pt idx="4422">
                <c:v>0.35137910798122068</c:v>
              </c:pt>
              <c:pt idx="4423">
                <c:v>0.35123239436619719</c:v>
              </c:pt>
              <c:pt idx="4424">
                <c:v>0.35108568075117369</c:v>
              </c:pt>
              <c:pt idx="4425">
                <c:v>0.35093896713615025</c:v>
              </c:pt>
              <c:pt idx="4426">
                <c:v>0.35079225352112675</c:v>
              </c:pt>
              <c:pt idx="4427">
                <c:v>0.35064553990610331</c:v>
              </c:pt>
              <c:pt idx="4428">
                <c:v>0.35049882629107981</c:v>
              </c:pt>
              <c:pt idx="4429">
                <c:v>0.35035211267605632</c:v>
              </c:pt>
              <c:pt idx="4430">
                <c:v>0.35020539906103287</c:v>
              </c:pt>
              <c:pt idx="4431">
                <c:v>0.35005868544600938</c:v>
              </c:pt>
              <c:pt idx="4432">
                <c:v>0.34991197183098594</c:v>
              </c:pt>
              <c:pt idx="4433">
                <c:v>0.34976525821596244</c:v>
              </c:pt>
              <c:pt idx="4434">
                <c:v>0.34961854460093894</c:v>
              </c:pt>
              <c:pt idx="4435">
                <c:v>0.3494718309859155</c:v>
              </c:pt>
              <c:pt idx="4436">
                <c:v>0.349325117370892</c:v>
              </c:pt>
              <c:pt idx="4437">
                <c:v>0.34917840375586856</c:v>
              </c:pt>
              <c:pt idx="4438">
                <c:v>0.34903169014084506</c:v>
              </c:pt>
              <c:pt idx="4439">
                <c:v>0.34888497652582162</c:v>
              </c:pt>
              <c:pt idx="4440">
                <c:v>0.34873826291079812</c:v>
              </c:pt>
              <c:pt idx="4441">
                <c:v>0.34859154929577463</c:v>
              </c:pt>
              <c:pt idx="4442">
                <c:v>0.34844483568075119</c:v>
              </c:pt>
              <c:pt idx="4443">
                <c:v>0.34829812206572769</c:v>
              </c:pt>
              <c:pt idx="4444">
                <c:v>0.34815140845070425</c:v>
              </c:pt>
              <c:pt idx="4445">
                <c:v>0.34800469483568075</c:v>
              </c:pt>
              <c:pt idx="4446">
                <c:v>0.34785798122065725</c:v>
              </c:pt>
              <c:pt idx="4447">
                <c:v>0.34771126760563381</c:v>
              </c:pt>
              <c:pt idx="4448">
                <c:v>0.34756455399061031</c:v>
              </c:pt>
              <c:pt idx="4449">
                <c:v>0.34741784037558687</c:v>
              </c:pt>
              <c:pt idx="4450">
                <c:v>0.34727112676056338</c:v>
              </c:pt>
              <c:pt idx="4451">
                <c:v>0.34712441314553988</c:v>
              </c:pt>
              <c:pt idx="4452">
                <c:v>0.34697769953051644</c:v>
              </c:pt>
              <c:pt idx="4453">
                <c:v>0.34683098591549294</c:v>
              </c:pt>
              <c:pt idx="4454">
                <c:v>0.3466842723004695</c:v>
              </c:pt>
              <c:pt idx="4455">
                <c:v>0.346537558685446</c:v>
              </c:pt>
              <c:pt idx="4456">
                <c:v>0.34639084507042256</c:v>
              </c:pt>
              <c:pt idx="4457">
                <c:v>0.34624413145539906</c:v>
              </c:pt>
              <c:pt idx="4458">
                <c:v>0.34609741784037557</c:v>
              </c:pt>
              <c:pt idx="4459">
                <c:v>0.34595070422535212</c:v>
              </c:pt>
              <c:pt idx="4460">
                <c:v>0.34580399061032863</c:v>
              </c:pt>
              <c:pt idx="4461">
                <c:v>0.34565727699530518</c:v>
              </c:pt>
              <c:pt idx="4462">
                <c:v>0.34551056338028169</c:v>
              </c:pt>
              <c:pt idx="4463">
                <c:v>0.34536384976525819</c:v>
              </c:pt>
              <c:pt idx="4464">
                <c:v>0.34521713615023475</c:v>
              </c:pt>
              <c:pt idx="4465">
                <c:v>0.34507042253521125</c:v>
              </c:pt>
              <c:pt idx="4466">
                <c:v>0.34492370892018781</c:v>
              </c:pt>
              <c:pt idx="4467">
                <c:v>0.34477699530516431</c:v>
              </c:pt>
              <c:pt idx="4468">
                <c:v>0.34463028169014087</c:v>
              </c:pt>
              <c:pt idx="4469">
                <c:v>0.34448356807511737</c:v>
              </c:pt>
              <c:pt idx="4470">
                <c:v>0.34433685446009388</c:v>
              </c:pt>
              <c:pt idx="4471">
                <c:v>0.34419014084507044</c:v>
              </c:pt>
              <c:pt idx="4472">
                <c:v>0.34404342723004694</c:v>
              </c:pt>
              <c:pt idx="4473">
                <c:v>0.3438967136150235</c:v>
              </c:pt>
              <c:pt idx="4474">
                <c:v>0.34375</c:v>
              </c:pt>
              <c:pt idx="4475">
                <c:v>0.3436032863849765</c:v>
              </c:pt>
              <c:pt idx="4476">
                <c:v>0.34345657276995306</c:v>
              </c:pt>
              <c:pt idx="4477">
                <c:v>0.34330985915492956</c:v>
              </c:pt>
              <c:pt idx="4478">
                <c:v>0.34316314553990612</c:v>
              </c:pt>
              <c:pt idx="4479">
                <c:v>0.34301643192488263</c:v>
              </c:pt>
              <c:pt idx="4480">
                <c:v>0.34286971830985913</c:v>
              </c:pt>
              <c:pt idx="4481">
                <c:v>0.34272300469483569</c:v>
              </c:pt>
              <c:pt idx="4482">
                <c:v>0.34257629107981219</c:v>
              </c:pt>
              <c:pt idx="4483">
                <c:v>0.34242957746478875</c:v>
              </c:pt>
              <c:pt idx="4484">
                <c:v>0.34228286384976525</c:v>
              </c:pt>
              <c:pt idx="4485">
                <c:v>0.34213615023474181</c:v>
              </c:pt>
              <c:pt idx="4486">
                <c:v>0.34198943661971831</c:v>
              </c:pt>
              <c:pt idx="4487">
                <c:v>0.34184272300469482</c:v>
              </c:pt>
              <c:pt idx="4488">
                <c:v>0.34169600938967137</c:v>
              </c:pt>
              <c:pt idx="4489">
                <c:v>0.34154929577464788</c:v>
              </c:pt>
              <c:pt idx="4490">
                <c:v>0.34140258215962443</c:v>
              </c:pt>
              <c:pt idx="4491">
                <c:v>0.34125586854460094</c:v>
              </c:pt>
              <c:pt idx="4492">
                <c:v>0.34110915492957744</c:v>
              </c:pt>
              <c:pt idx="4493">
                <c:v>0.340962441314554</c:v>
              </c:pt>
              <c:pt idx="4494">
                <c:v>0.3408157276995305</c:v>
              </c:pt>
              <c:pt idx="4495">
                <c:v>0.34066901408450706</c:v>
              </c:pt>
              <c:pt idx="4496">
                <c:v>0.34052230046948356</c:v>
              </c:pt>
              <c:pt idx="4497">
                <c:v>0.34037558685446012</c:v>
              </c:pt>
              <c:pt idx="4498">
                <c:v>0.34022887323943662</c:v>
              </c:pt>
              <c:pt idx="4499">
                <c:v>0.34008215962441313</c:v>
              </c:pt>
              <c:pt idx="4500">
                <c:v>0.33993544600938969</c:v>
              </c:pt>
              <c:pt idx="4501">
                <c:v>0.33978873239436619</c:v>
              </c:pt>
              <c:pt idx="4502">
                <c:v>0.33964201877934275</c:v>
              </c:pt>
              <c:pt idx="4503">
                <c:v>0.33949530516431925</c:v>
              </c:pt>
              <c:pt idx="4504">
                <c:v>0.33934859154929575</c:v>
              </c:pt>
              <c:pt idx="4505">
                <c:v>0.33920187793427231</c:v>
              </c:pt>
              <c:pt idx="4506">
                <c:v>0.33905516431924881</c:v>
              </c:pt>
              <c:pt idx="4507">
                <c:v>0.33890845070422537</c:v>
              </c:pt>
              <c:pt idx="4508">
                <c:v>0.33876173708920188</c:v>
              </c:pt>
              <c:pt idx="4509">
                <c:v>0.33861502347417838</c:v>
              </c:pt>
              <c:pt idx="4510">
                <c:v>0.33846830985915494</c:v>
              </c:pt>
              <c:pt idx="4511">
                <c:v>0.33832159624413144</c:v>
              </c:pt>
              <c:pt idx="4512">
                <c:v>0.338174882629108</c:v>
              </c:pt>
              <c:pt idx="4513">
                <c:v>0.3380281690140845</c:v>
              </c:pt>
              <c:pt idx="4514">
                <c:v>0.33788145539906106</c:v>
              </c:pt>
              <c:pt idx="4515">
                <c:v>0.33773474178403756</c:v>
              </c:pt>
              <c:pt idx="4516">
                <c:v>0.33758802816901406</c:v>
              </c:pt>
              <c:pt idx="4517">
                <c:v>0.33744131455399062</c:v>
              </c:pt>
              <c:pt idx="4518">
                <c:v>0.33729460093896713</c:v>
              </c:pt>
              <c:pt idx="4519">
                <c:v>0.33714788732394368</c:v>
              </c:pt>
              <c:pt idx="4520">
                <c:v>0.33700117370892019</c:v>
              </c:pt>
              <c:pt idx="4521">
                <c:v>0.33685446009389669</c:v>
              </c:pt>
              <c:pt idx="4522">
                <c:v>0.33670774647887325</c:v>
              </c:pt>
              <c:pt idx="4523">
                <c:v>0.33656103286384975</c:v>
              </c:pt>
              <c:pt idx="4524">
                <c:v>0.33641431924882631</c:v>
              </c:pt>
              <c:pt idx="4525">
                <c:v>0.33626760563380281</c:v>
              </c:pt>
              <c:pt idx="4526">
                <c:v>0.33612089201877932</c:v>
              </c:pt>
              <c:pt idx="4527">
                <c:v>0.33597417840375587</c:v>
              </c:pt>
              <c:pt idx="4528">
                <c:v>0.33582746478873238</c:v>
              </c:pt>
              <c:pt idx="4529">
                <c:v>0.33568075117370894</c:v>
              </c:pt>
              <c:pt idx="4530">
                <c:v>0.33553403755868544</c:v>
              </c:pt>
              <c:pt idx="4531">
                <c:v>0.335387323943662</c:v>
              </c:pt>
              <c:pt idx="4532">
                <c:v>0.3352406103286385</c:v>
              </c:pt>
              <c:pt idx="4533">
                <c:v>0.335093896713615</c:v>
              </c:pt>
              <c:pt idx="4534">
                <c:v>0.33494718309859156</c:v>
              </c:pt>
              <c:pt idx="4535">
                <c:v>0.33480046948356806</c:v>
              </c:pt>
              <c:pt idx="4536">
                <c:v>0.33465375586854462</c:v>
              </c:pt>
              <c:pt idx="4537">
                <c:v>0.33450704225352113</c:v>
              </c:pt>
              <c:pt idx="4538">
                <c:v>0.33436032863849763</c:v>
              </c:pt>
              <c:pt idx="4539">
                <c:v>0.33421361502347419</c:v>
              </c:pt>
              <c:pt idx="4540">
                <c:v>0.33406690140845069</c:v>
              </c:pt>
              <c:pt idx="4541">
                <c:v>0.33392018779342725</c:v>
              </c:pt>
              <c:pt idx="4542">
                <c:v>0.33377347417840375</c:v>
              </c:pt>
              <c:pt idx="4543">
                <c:v>0.33362676056338031</c:v>
              </c:pt>
              <c:pt idx="4544">
                <c:v>0.33348004694835681</c:v>
              </c:pt>
              <c:pt idx="4545">
                <c:v>0.33333333333333331</c:v>
              </c:pt>
              <c:pt idx="4546">
                <c:v>0.33318661971830987</c:v>
              </c:pt>
              <c:pt idx="4547">
                <c:v>0.33303990610328638</c:v>
              </c:pt>
              <c:pt idx="4548">
                <c:v>0.33289319248826293</c:v>
              </c:pt>
              <c:pt idx="4549">
                <c:v>0.33274647887323944</c:v>
              </c:pt>
              <c:pt idx="4550">
                <c:v>0.33259976525821594</c:v>
              </c:pt>
              <c:pt idx="4551">
                <c:v>0.3324530516431925</c:v>
              </c:pt>
              <c:pt idx="4552">
                <c:v>0.332306338028169</c:v>
              </c:pt>
              <c:pt idx="4553">
                <c:v>0.33215962441314556</c:v>
              </c:pt>
              <c:pt idx="4554">
                <c:v>0.33201291079812206</c:v>
              </c:pt>
              <c:pt idx="4555">
                <c:v>0.33186619718309857</c:v>
              </c:pt>
              <c:pt idx="4556">
                <c:v>0.33171948356807512</c:v>
              </c:pt>
              <c:pt idx="4557">
                <c:v>0.33157276995305163</c:v>
              </c:pt>
              <c:pt idx="4558">
                <c:v>0.33142605633802819</c:v>
              </c:pt>
              <c:pt idx="4559">
                <c:v>0.33127934272300469</c:v>
              </c:pt>
              <c:pt idx="4560">
                <c:v>0.33113262910798125</c:v>
              </c:pt>
              <c:pt idx="4561">
                <c:v>0.33098591549295775</c:v>
              </c:pt>
              <c:pt idx="4562">
                <c:v>0.33083920187793425</c:v>
              </c:pt>
              <c:pt idx="4563">
                <c:v>0.33069248826291081</c:v>
              </c:pt>
              <c:pt idx="4564">
                <c:v>0.33054577464788731</c:v>
              </c:pt>
              <c:pt idx="4565">
                <c:v>0.33039906103286387</c:v>
              </c:pt>
              <c:pt idx="4566">
                <c:v>0.33025234741784038</c:v>
              </c:pt>
              <c:pt idx="4567">
                <c:v>0.33010563380281688</c:v>
              </c:pt>
              <c:pt idx="4568">
                <c:v>0.32995892018779344</c:v>
              </c:pt>
              <c:pt idx="4569">
                <c:v>0.32981220657276994</c:v>
              </c:pt>
              <c:pt idx="4570">
                <c:v>0.3296654929577465</c:v>
              </c:pt>
              <c:pt idx="4571">
                <c:v>0.329518779342723</c:v>
              </c:pt>
              <c:pt idx="4572">
                <c:v>0.3293720657276995</c:v>
              </c:pt>
              <c:pt idx="4573">
                <c:v>0.32922535211267606</c:v>
              </c:pt>
              <c:pt idx="4574">
                <c:v>0.32907863849765256</c:v>
              </c:pt>
              <c:pt idx="4575">
                <c:v>0.32893192488262912</c:v>
              </c:pt>
              <c:pt idx="4576">
                <c:v>0.32878521126760563</c:v>
              </c:pt>
              <c:pt idx="4577">
                <c:v>0.32863849765258218</c:v>
              </c:pt>
              <c:pt idx="4578">
                <c:v>0.32849178403755869</c:v>
              </c:pt>
              <c:pt idx="4579">
                <c:v>0.32834507042253519</c:v>
              </c:pt>
              <c:pt idx="4580">
                <c:v>0.32819835680751175</c:v>
              </c:pt>
              <c:pt idx="4581">
                <c:v>0.32805164319248825</c:v>
              </c:pt>
              <c:pt idx="4582">
                <c:v>0.32790492957746481</c:v>
              </c:pt>
              <c:pt idx="4583">
                <c:v>0.32775821596244131</c:v>
              </c:pt>
              <c:pt idx="4584">
                <c:v>0.32761150234741782</c:v>
              </c:pt>
              <c:pt idx="4585">
                <c:v>0.32746478873239437</c:v>
              </c:pt>
              <c:pt idx="4586">
                <c:v>0.32731807511737088</c:v>
              </c:pt>
              <c:pt idx="4587">
                <c:v>0.32717136150234744</c:v>
              </c:pt>
              <c:pt idx="4588">
                <c:v>0.32702464788732394</c:v>
              </c:pt>
              <c:pt idx="4589">
                <c:v>0.3268779342723005</c:v>
              </c:pt>
              <c:pt idx="4590">
                <c:v>0.326731220657277</c:v>
              </c:pt>
              <c:pt idx="4591">
                <c:v>0.3265845070422535</c:v>
              </c:pt>
              <c:pt idx="4592">
                <c:v>0.32643779342723006</c:v>
              </c:pt>
              <c:pt idx="4593">
                <c:v>0.32629107981220656</c:v>
              </c:pt>
              <c:pt idx="4594">
                <c:v>0.32614436619718312</c:v>
              </c:pt>
              <c:pt idx="4595">
                <c:v>0.32599765258215962</c:v>
              </c:pt>
              <c:pt idx="4596">
                <c:v>0.32585093896713613</c:v>
              </c:pt>
              <c:pt idx="4597">
                <c:v>0.32570422535211269</c:v>
              </c:pt>
              <c:pt idx="4598">
                <c:v>0.32555751173708919</c:v>
              </c:pt>
              <c:pt idx="4599">
                <c:v>0.32541079812206575</c:v>
              </c:pt>
              <c:pt idx="4600">
                <c:v>0.32526408450704225</c:v>
              </c:pt>
              <c:pt idx="4601">
                <c:v>0.32511737089201875</c:v>
              </c:pt>
              <c:pt idx="4602">
                <c:v>0.32497065727699531</c:v>
              </c:pt>
              <c:pt idx="4603">
                <c:v>0.32482394366197181</c:v>
              </c:pt>
              <c:pt idx="4604">
                <c:v>0.32467723004694837</c:v>
              </c:pt>
              <c:pt idx="4605">
                <c:v>0.32453051643192488</c:v>
              </c:pt>
              <c:pt idx="4606">
                <c:v>0.32438380281690143</c:v>
              </c:pt>
              <c:pt idx="4607">
                <c:v>0.32423708920187794</c:v>
              </c:pt>
              <c:pt idx="4608">
                <c:v>0.32409037558685444</c:v>
              </c:pt>
              <c:pt idx="4609">
                <c:v>0.323943661971831</c:v>
              </c:pt>
              <c:pt idx="4610">
                <c:v>0.3237969483568075</c:v>
              </c:pt>
              <c:pt idx="4611">
                <c:v>0.32365023474178406</c:v>
              </c:pt>
              <c:pt idx="4612">
                <c:v>0.32350352112676056</c:v>
              </c:pt>
              <c:pt idx="4613">
                <c:v>0.32335680751173707</c:v>
              </c:pt>
              <c:pt idx="4614">
                <c:v>0.32321009389671362</c:v>
              </c:pt>
              <c:pt idx="4615">
                <c:v>0.32306338028169013</c:v>
              </c:pt>
              <c:pt idx="4616">
                <c:v>0.32291666666666669</c:v>
              </c:pt>
              <c:pt idx="4617">
                <c:v>0.32276995305164319</c:v>
              </c:pt>
              <c:pt idx="4618">
                <c:v>0.32262323943661969</c:v>
              </c:pt>
              <c:pt idx="4619">
                <c:v>0.32247652582159625</c:v>
              </c:pt>
              <c:pt idx="4620">
                <c:v>0.32232981220657275</c:v>
              </c:pt>
              <c:pt idx="4621">
                <c:v>0.32218309859154931</c:v>
              </c:pt>
              <c:pt idx="4622">
                <c:v>0.32203638497652581</c:v>
              </c:pt>
              <c:pt idx="4623">
                <c:v>0.32188967136150237</c:v>
              </c:pt>
              <c:pt idx="4624">
                <c:v>0.32174295774647887</c:v>
              </c:pt>
              <c:pt idx="4625">
                <c:v>0.32159624413145538</c:v>
              </c:pt>
              <c:pt idx="4626">
                <c:v>0.32144953051643194</c:v>
              </c:pt>
              <c:pt idx="4627">
                <c:v>0.32130281690140844</c:v>
              </c:pt>
              <c:pt idx="4628">
                <c:v>0.321156103286385</c:v>
              </c:pt>
              <c:pt idx="4629">
                <c:v>0.3210093896713615</c:v>
              </c:pt>
              <c:pt idx="4630">
                <c:v>0.320862676056338</c:v>
              </c:pt>
              <c:pt idx="4631">
                <c:v>0.32071596244131456</c:v>
              </c:pt>
              <c:pt idx="4632">
                <c:v>0.32056924882629106</c:v>
              </c:pt>
              <c:pt idx="4633">
                <c:v>0.32042253521126762</c:v>
              </c:pt>
              <c:pt idx="4634">
                <c:v>0.32027582159624413</c:v>
              </c:pt>
              <c:pt idx="4635">
                <c:v>0.32012910798122068</c:v>
              </c:pt>
              <c:pt idx="4636">
                <c:v>0.31998239436619719</c:v>
              </c:pt>
              <c:pt idx="4637">
                <c:v>0.31983568075117369</c:v>
              </c:pt>
              <c:pt idx="4638">
                <c:v>0.31968896713615025</c:v>
              </c:pt>
              <c:pt idx="4639">
                <c:v>0.31954225352112675</c:v>
              </c:pt>
              <c:pt idx="4640">
                <c:v>0.31939553990610331</c:v>
              </c:pt>
              <c:pt idx="4641">
                <c:v>0.31924882629107981</c:v>
              </c:pt>
              <c:pt idx="4642">
                <c:v>0.31910211267605632</c:v>
              </c:pt>
              <c:pt idx="4643">
                <c:v>0.31895539906103287</c:v>
              </c:pt>
              <c:pt idx="4644">
                <c:v>0.31880868544600938</c:v>
              </c:pt>
              <c:pt idx="4645">
                <c:v>0.31866197183098594</c:v>
              </c:pt>
              <c:pt idx="4646">
                <c:v>0.31851525821596244</c:v>
              </c:pt>
              <c:pt idx="4647">
                <c:v>0.31836854460093894</c:v>
              </c:pt>
              <c:pt idx="4648">
                <c:v>0.3182218309859155</c:v>
              </c:pt>
              <c:pt idx="4649">
                <c:v>0.318075117370892</c:v>
              </c:pt>
              <c:pt idx="4650">
                <c:v>0.31792840375586856</c:v>
              </c:pt>
              <c:pt idx="4651">
                <c:v>0.31778169014084506</c:v>
              </c:pt>
              <c:pt idx="4652">
                <c:v>0.31763497652582162</c:v>
              </c:pt>
              <c:pt idx="4653">
                <c:v>0.31748826291079812</c:v>
              </c:pt>
              <c:pt idx="4654">
                <c:v>0.31734154929577463</c:v>
              </c:pt>
              <c:pt idx="4655">
                <c:v>0.31719483568075119</c:v>
              </c:pt>
              <c:pt idx="4656">
                <c:v>0.31704812206572769</c:v>
              </c:pt>
              <c:pt idx="4657">
                <c:v>0.31690140845070425</c:v>
              </c:pt>
              <c:pt idx="4658">
                <c:v>0.31675469483568075</c:v>
              </c:pt>
              <c:pt idx="4659">
                <c:v>0.31660798122065725</c:v>
              </c:pt>
              <c:pt idx="4660">
                <c:v>0.31646126760563381</c:v>
              </c:pt>
              <c:pt idx="4661">
                <c:v>0.31631455399061031</c:v>
              </c:pt>
              <c:pt idx="4662">
                <c:v>0.31616784037558687</c:v>
              </c:pt>
              <c:pt idx="4663">
                <c:v>0.31602112676056338</c:v>
              </c:pt>
              <c:pt idx="4664">
                <c:v>0.31587441314553988</c:v>
              </c:pt>
              <c:pt idx="4665">
                <c:v>0.31572769953051644</c:v>
              </c:pt>
              <c:pt idx="4666">
                <c:v>0.31558098591549294</c:v>
              </c:pt>
              <c:pt idx="4667">
                <c:v>0.3154342723004695</c:v>
              </c:pt>
              <c:pt idx="4668">
                <c:v>0.315287558685446</c:v>
              </c:pt>
              <c:pt idx="4669">
                <c:v>0.31514084507042256</c:v>
              </c:pt>
              <c:pt idx="4670">
                <c:v>0.31499413145539906</c:v>
              </c:pt>
              <c:pt idx="4671">
                <c:v>0.31484741784037557</c:v>
              </c:pt>
              <c:pt idx="4672">
                <c:v>0.31470070422535212</c:v>
              </c:pt>
              <c:pt idx="4673">
                <c:v>0.31455399061032863</c:v>
              </c:pt>
              <c:pt idx="4674">
                <c:v>0.31440727699530518</c:v>
              </c:pt>
              <c:pt idx="4675">
                <c:v>0.31426056338028169</c:v>
              </c:pt>
              <c:pt idx="4676">
                <c:v>0.31411384976525819</c:v>
              </c:pt>
              <c:pt idx="4677">
                <c:v>0.31396713615023475</c:v>
              </c:pt>
              <c:pt idx="4678">
                <c:v>0.31382042253521125</c:v>
              </c:pt>
              <c:pt idx="4679">
                <c:v>0.31367370892018781</c:v>
              </c:pt>
              <c:pt idx="4680">
                <c:v>0.31352699530516431</c:v>
              </c:pt>
              <c:pt idx="4681">
                <c:v>0.31338028169014087</c:v>
              </c:pt>
              <c:pt idx="4682">
                <c:v>0.31323356807511737</c:v>
              </c:pt>
              <c:pt idx="4683">
                <c:v>0.31308685446009388</c:v>
              </c:pt>
              <c:pt idx="4684">
                <c:v>0.31294014084507044</c:v>
              </c:pt>
              <c:pt idx="4685">
                <c:v>0.31279342723004694</c:v>
              </c:pt>
              <c:pt idx="4686">
                <c:v>0.3126467136150235</c:v>
              </c:pt>
              <c:pt idx="4687">
                <c:v>0.3125</c:v>
              </c:pt>
              <c:pt idx="4688">
                <c:v>0.3123532863849765</c:v>
              </c:pt>
              <c:pt idx="4689">
                <c:v>0.31220657276995306</c:v>
              </c:pt>
              <c:pt idx="4690">
                <c:v>0.31205985915492956</c:v>
              </c:pt>
              <c:pt idx="4691">
                <c:v>0.31191314553990612</c:v>
              </c:pt>
              <c:pt idx="4692">
                <c:v>0.31176643192488263</c:v>
              </c:pt>
              <c:pt idx="4693">
                <c:v>0.31161971830985913</c:v>
              </c:pt>
              <c:pt idx="4694">
                <c:v>0.31147300469483569</c:v>
              </c:pt>
              <c:pt idx="4695">
                <c:v>0.31132629107981219</c:v>
              </c:pt>
              <c:pt idx="4696">
                <c:v>0.31117957746478875</c:v>
              </c:pt>
              <c:pt idx="4697">
                <c:v>0.31103286384976525</c:v>
              </c:pt>
              <c:pt idx="4698">
                <c:v>0.31088615023474181</c:v>
              </c:pt>
              <c:pt idx="4699">
                <c:v>0.31073943661971831</c:v>
              </c:pt>
              <c:pt idx="4700">
                <c:v>0.31059272300469482</c:v>
              </c:pt>
              <c:pt idx="4701">
                <c:v>0.31044600938967137</c:v>
              </c:pt>
              <c:pt idx="4702">
                <c:v>0.31029929577464788</c:v>
              </c:pt>
              <c:pt idx="4703">
                <c:v>0.31015258215962443</c:v>
              </c:pt>
              <c:pt idx="4704">
                <c:v>0.31000586854460094</c:v>
              </c:pt>
              <c:pt idx="4705">
                <c:v>0.30985915492957744</c:v>
              </c:pt>
              <c:pt idx="4706">
                <c:v>0.309712441314554</c:v>
              </c:pt>
              <c:pt idx="4707">
                <c:v>0.3095657276995305</c:v>
              </c:pt>
              <c:pt idx="4708">
                <c:v>0.30941901408450706</c:v>
              </c:pt>
              <c:pt idx="4709">
                <c:v>0.30927230046948356</c:v>
              </c:pt>
              <c:pt idx="4710">
                <c:v>0.30912558685446012</c:v>
              </c:pt>
              <c:pt idx="4711">
                <c:v>0.30897887323943662</c:v>
              </c:pt>
              <c:pt idx="4712">
                <c:v>0.30883215962441313</c:v>
              </c:pt>
              <c:pt idx="4713">
                <c:v>0.30868544600938969</c:v>
              </c:pt>
              <c:pt idx="4714">
                <c:v>0.30853873239436619</c:v>
              </c:pt>
              <c:pt idx="4715">
                <c:v>0.30839201877934275</c:v>
              </c:pt>
              <c:pt idx="4716">
                <c:v>0.30824530516431925</c:v>
              </c:pt>
              <c:pt idx="4717">
                <c:v>0.30809859154929575</c:v>
              </c:pt>
              <c:pt idx="4718">
                <c:v>0.30795187793427231</c:v>
              </c:pt>
              <c:pt idx="4719">
                <c:v>0.30780516431924881</c:v>
              </c:pt>
              <c:pt idx="4720">
                <c:v>0.30765845070422537</c:v>
              </c:pt>
              <c:pt idx="4721">
                <c:v>0.30751173708920188</c:v>
              </c:pt>
              <c:pt idx="4722">
                <c:v>0.30736502347417838</c:v>
              </c:pt>
              <c:pt idx="4723">
                <c:v>0.30721830985915494</c:v>
              </c:pt>
              <c:pt idx="4724">
                <c:v>0.30707159624413144</c:v>
              </c:pt>
              <c:pt idx="4725">
                <c:v>0.306924882629108</c:v>
              </c:pt>
              <c:pt idx="4726">
                <c:v>0.3067781690140845</c:v>
              </c:pt>
              <c:pt idx="4727">
                <c:v>0.30663145539906106</c:v>
              </c:pt>
              <c:pt idx="4728">
                <c:v>0.30648474178403756</c:v>
              </c:pt>
              <c:pt idx="4729">
                <c:v>0.30633802816901406</c:v>
              </c:pt>
              <c:pt idx="4730">
                <c:v>0.30619131455399062</c:v>
              </c:pt>
              <c:pt idx="4731">
                <c:v>0.30604460093896713</c:v>
              </c:pt>
              <c:pt idx="4732">
                <c:v>0.30589788732394368</c:v>
              </c:pt>
              <c:pt idx="4733">
                <c:v>0.30575117370892019</c:v>
              </c:pt>
              <c:pt idx="4734">
                <c:v>0.30560446009389669</c:v>
              </c:pt>
              <c:pt idx="4735">
                <c:v>0.30545774647887325</c:v>
              </c:pt>
              <c:pt idx="4736">
                <c:v>0.30531103286384975</c:v>
              </c:pt>
              <c:pt idx="4737">
                <c:v>0.30516431924882631</c:v>
              </c:pt>
              <c:pt idx="4738">
                <c:v>0.30501760563380281</c:v>
              </c:pt>
              <c:pt idx="4739">
                <c:v>0.30487089201877932</c:v>
              </c:pt>
              <c:pt idx="4740">
                <c:v>0.30472417840375587</c:v>
              </c:pt>
              <c:pt idx="4741">
                <c:v>0.30457746478873238</c:v>
              </c:pt>
              <c:pt idx="4742">
                <c:v>0.30443075117370894</c:v>
              </c:pt>
              <c:pt idx="4743">
                <c:v>0.30428403755868544</c:v>
              </c:pt>
              <c:pt idx="4744">
                <c:v>0.304137323943662</c:v>
              </c:pt>
              <c:pt idx="4745">
                <c:v>0.3039906103286385</c:v>
              </c:pt>
              <c:pt idx="4746">
                <c:v>0.303843896713615</c:v>
              </c:pt>
              <c:pt idx="4747">
                <c:v>0.30369718309859156</c:v>
              </c:pt>
              <c:pt idx="4748">
                <c:v>0.30355046948356806</c:v>
              </c:pt>
              <c:pt idx="4749">
                <c:v>0.30340375586854462</c:v>
              </c:pt>
              <c:pt idx="4750">
                <c:v>0.30325704225352113</c:v>
              </c:pt>
              <c:pt idx="4751">
                <c:v>0.30311032863849763</c:v>
              </c:pt>
              <c:pt idx="4752">
                <c:v>0.30296361502347419</c:v>
              </c:pt>
              <c:pt idx="4753">
                <c:v>0.30281690140845069</c:v>
              </c:pt>
              <c:pt idx="4754">
                <c:v>0.30267018779342725</c:v>
              </c:pt>
              <c:pt idx="4755">
                <c:v>0.30252347417840375</c:v>
              </c:pt>
              <c:pt idx="4756">
                <c:v>0.30237676056338031</c:v>
              </c:pt>
              <c:pt idx="4757">
                <c:v>0.30223004694835681</c:v>
              </c:pt>
              <c:pt idx="4758">
                <c:v>0.30208333333333331</c:v>
              </c:pt>
              <c:pt idx="4759">
                <c:v>0.30193661971830987</c:v>
              </c:pt>
              <c:pt idx="4760">
                <c:v>0.30178990610328638</c:v>
              </c:pt>
              <c:pt idx="4761">
                <c:v>0.30164319248826293</c:v>
              </c:pt>
              <c:pt idx="4762">
                <c:v>0.30149647887323944</c:v>
              </c:pt>
              <c:pt idx="4763">
                <c:v>0.30134976525821594</c:v>
              </c:pt>
              <c:pt idx="4764">
                <c:v>0.3012030516431925</c:v>
              </c:pt>
              <c:pt idx="4765">
                <c:v>0.301056338028169</c:v>
              </c:pt>
              <c:pt idx="4766">
                <c:v>0.30090962441314556</c:v>
              </c:pt>
              <c:pt idx="4767">
                <c:v>0.30076291079812206</c:v>
              </c:pt>
              <c:pt idx="4768">
                <c:v>0.30061619718309857</c:v>
              </c:pt>
              <c:pt idx="4769">
                <c:v>0.30046948356807512</c:v>
              </c:pt>
              <c:pt idx="4770">
                <c:v>0.30032276995305163</c:v>
              </c:pt>
              <c:pt idx="4771">
                <c:v>0.30017605633802819</c:v>
              </c:pt>
              <c:pt idx="4772">
                <c:v>0.30002934272300469</c:v>
              </c:pt>
              <c:pt idx="4773">
                <c:v>0.29988262910798125</c:v>
              </c:pt>
              <c:pt idx="4774">
                <c:v>0.29973591549295775</c:v>
              </c:pt>
              <c:pt idx="4775">
                <c:v>0.29958920187793425</c:v>
              </c:pt>
              <c:pt idx="4776">
                <c:v>0.29944248826291081</c:v>
              </c:pt>
              <c:pt idx="4777">
                <c:v>0.29929577464788731</c:v>
              </c:pt>
              <c:pt idx="4778">
                <c:v>0.29914906103286387</c:v>
              </c:pt>
              <c:pt idx="4779">
                <c:v>0.29900234741784038</c:v>
              </c:pt>
              <c:pt idx="4780">
                <c:v>0.29885563380281688</c:v>
              </c:pt>
              <c:pt idx="4781">
                <c:v>0.29870892018779344</c:v>
              </c:pt>
              <c:pt idx="4782">
                <c:v>0.29856220657276994</c:v>
              </c:pt>
              <c:pt idx="4783">
                <c:v>0.2984154929577465</c:v>
              </c:pt>
              <c:pt idx="4784">
                <c:v>0.298268779342723</c:v>
              </c:pt>
              <c:pt idx="4785">
                <c:v>0.2981220657276995</c:v>
              </c:pt>
              <c:pt idx="4786">
                <c:v>0.29797535211267606</c:v>
              </c:pt>
              <c:pt idx="4787">
                <c:v>0.29782863849765256</c:v>
              </c:pt>
              <c:pt idx="4788">
                <c:v>0.29768192488262912</c:v>
              </c:pt>
              <c:pt idx="4789">
                <c:v>0.29753521126760563</c:v>
              </c:pt>
              <c:pt idx="4790">
                <c:v>0.29738849765258218</c:v>
              </c:pt>
              <c:pt idx="4791">
                <c:v>0.29724178403755869</c:v>
              </c:pt>
              <c:pt idx="4792">
                <c:v>0.29709507042253519</c:v>
              </c:pt>
              <c:pt idx="4793">
                <c:v>0.29694835680751175</c:v>
              </c:pt>
              <c:pt idx="4794">
                <c:v>0.29680164319248825</c:v>
              </c:pt>
              <c:pt idx="4795">
                <c:v>0.29665492957746481</c:v>
              </c:pt>
              <c:pt idx="4796">
                <c:v>0.29650821596244131</c:v>
              </c:pt>
              <c:pt idx="4797">
                <c:v>0.29636150234741782</c:v>
              </c:pt>
              <c:pt idx="4798">
                <c:v>0.29621478873239437</c:v>
              </c:pt>
              <c:pt idx="4799">
                <c:v>0.29606807511737088</c:v>
              </c:pt>
              <c:pt idx="4800">
                <c:v>0.29592136150234744</c:v>
              </c:pt>
              <c:pt idx="4801">
                <c:v>0.29577464788732394</c:v>
              </c:pt>
              <c:pt idx="4802">
                <c:v>0.2956279342723005</c:v>
              </c:pt>
              <c:pt idx="4803">
                <c:v>0.295481220657277</c:v>
              </c:pt>
              <c:pt idx="4804">
                <c:v>0.2953345070422535</c:v>
              </c:pt>
              <c:pt idx="4805">
                <c:v>0.29518779342723006</c:v>
              </c:pt>
              <c:pt idx="4806">
                <c:v>0.29504107981220656</c:v>
              </c:pt>
              <c:pt idx="4807">
                <c:v>0.29489436619718312</c:v>
              </c:pt>
              <c:pt idx="4808">
                <c:v>0.29474765258215962</c:v>
              </c:pt>
              <c:pt idx="4809">
                <c:v>0.29460093896713613</c:v>
              </c:pt>
              <c:pt idx="4810">
                <c:v>0.29445422535211269</c:v>
              </c:pt>
              <c:pt idx="4811">
                <c:v>0.29430751173708919</c:v>
              </c:pt>
              <c:pt idx="4812">
                <c:v>0.29416079812206575</c:v>
              </c:pt>
              <c:pt idx="4813">
                <c:v>0.29401408450704225</c:v>
              </c:pt>
              <c:pt idx="4814">
                <c:v>0.29386737089201875</c:v>
              </c:pt>
              <c:pt idx="4815">
                <c:v>0.29372065727699531</c:v>
              </c:pt>
              <c:pt idx="4816">
                <c:v>0.29357394366197181</c:v>
              </c:pt>
              <c:pt idx="4817">
                <c:v>0.29342723004694837</c:v>
              </c:pt>
              <c:pt idx="4818">
                <c:v>0.29328051643192488</c:v>
              </c:pt>
              <c:pt idx="4819">
                <c:v>0.29313380281690143</c:v>
              </c:pt>
              <c:pt idx="4820">
                <c:v>0.29298708920187794</c:v>
              </c:pt>
              <c:pt idx="4821">
                <c:v>0.29284037558685444</c:v>
              </c:pt>
              <c:pt idx="4822">
                <c:v>0.292693661971831</c:v>
              </c:pt>
              <c:pt idx="4823">
                <c:v>0.2925469483568075</c:v>
              </c:pt>
              <c:pt idx="4824">
                <c:v>0.29240023474178406</c:v>
              </c:pt>
              <c:pt idx="4825">
                <c:v>0.29225352112676056</c:v>
              </c:pt>
              <c:pt idx="4826">
                <c:v>0.29210680751173707</c:v>
              </c:pt>
              <c:pt idx="4827">
                <c:v>0.29196009389671362</c:v>
              </c:pt>
              <c:pt idx="4828">
                <c:v>0.29181338028169013</c:v>
              </c:pt>
              <c:pt idx="4829">
                <c:v>0.29166666666666669</c:v>
              </c:pt>
              <c:pt idx="4830">
                <c:v>0.29151995305164319</c:v>
              </c:pt>
              <c:pt idx="4831">
                <c:v>0.29137323943661969</c:v>
              </c:pt>
              <c:pt idx="4832">
                <c:v>0.29122652582159625</c:v>
              </c:pt>
              <c:pt idx="4833">
                <c:v>0.29107981220657275</c:v>
              </c:pt>
              <c:pt idx="4834">
                <c:v>0.29093309859154931</c:v>
              </c:pt>
              <c:pt idx="4835">
                <c:v>0.29078638497652581</c:v>
              </c:pt>
              <c:pt idx="4836">
                <c:v>0.29063967136150237</c:v>
              </c:pt>
              <c:pt idx="4837">
                <c:v>0.29049295774647887</c:v>
              </c:pt>
              <c:pt idx="4838">
                <c:v>0.29034624413145538</c:v>
              </c:pt>
              <c:pt idx="4839">
                <c:v>0.29019953051643194</c:v>
              </c:pt>
              <c:pt idx="4840">
                <c:v>0.29005281690140844</c:v>
              </c:pt>
              <c:pt idx="4841">
                <c:v>0.289906103286385</c:v>
              </c:pt>
              <c:pt idx="4842">
                <c:v>0.2897593896713615</c:v>
              </c:pt>
              <c:pt idx="4843">
                <c:v>0.289612676056338</c:v>
              </c:pt>
              <c:pt idx="4844">
                <c:v>0.28946596244131456</c:v>
              </c:pt>
              <c:pt idx="4845">
                <c:v>0.28931924882629106</c:v>
              </c:pt>
              <c:pt idx="4846">
                <c:v>0.28917253521126762</c:v>
              </c:pt>
              <c:pt idx="4847">
                <c:v>0.28902582159624413</c:v>
              </c:pt>
              <c:pt idx="4848">
                <c:v>0.28887910798122068</c:v>
              </c:pt>
              <c:pt idx="4849">
                <c:v>0.28873239436619719</c:v>
              </c:pt>
              <c:pt idx="4850">
                <c:v>0.28858568075117369</c:v>
              </c:pt>
              <c:pt idx="4851">
                <c:v>0.28843896713615025</c:v>
              </c:pt>
              <c:pt idx="4852">
                <c:v>0.28829225352112675</c:v>
              </c:pt>
              <c:pt idx="4853">
                <c:v>0.28814553990610331</c:v>
              </c:pt>
              <c:pt idx="4854">
                <c:v>0.28799882629107981</c:v>
              </c:pt>
              <c:pt idx="4855">
                <c:v>0.28785211267605632</c:v>
              </c:pt>
              <c:pt idx="4856">
                <c:v>0.28770539906103287</c:v>
              </c:pt>
              <c:pt idx="4857">
                <c:v>0.28755868544600938</c:v>
              </c:pt>
              <c:pt idx="4858">
                <c:v>0.28741197183098594</c:v>
              </c:pt>
              <c:pt idx="4859">
                <c:v>0.28726525821596244</c:v>
              </c:pt>
              <c:pt idx="4860">
                <c:v>0.28711854460093894</c:v>
              </c:pt>
              <c:pt idx="4861">
                <c:v>0.2869718309859155</c:v>
              </c:pt>
              <c:pt idx="4862">
                <c:v>0.286825117370892</c:v>
              </c:pt>
              <c:pt idx="4863">
                <c:v>0.28667840375586856</c:v>
              </c:pt>
              <c:pt idx="4864">
                <c:v>0.28653169014084506</c:v>
              </c:pt>
              <c:pt idx="4865">
                <c:v>0.28638497652582162</c:v>
              </c:pt>
              <c:pt idx="4866">
                <c:v>0.28623826291079812</c:v>
              </c:pt>
              <c:pt idx="4867">
                <c:v>0.28609154929577463</c:v>
              </c:pt>
              <c:pt idx="4868">
                <c:v>0.28594483568075119</c:v>
              </c:pt>
              <c:pt idx="4869">
                <c:v>0.28579812206572769</c:v>
              </c:pt>
              <c:pt idx="4870">
                <c:v>0.28565140845070425</c:v>
              </c:pt>
              <c:pt idx="4871">
                <c:v>0.28550469483568075</c:v>
              </c:pt>
              <c:pt idx="4872">
                <c:v>0.28535798122065725</c:v>
              </c:pt>
              <c:pt idx="4873">
                <c:v>0.28521126760563381</c:v>
              </c:pt>
              <c:pt idx="4874">
                <c:v>0.28506455399061031</c:v>
              </c:pt>
              <c:pt idx="4875">
                <c:v>0.28491784037558687</c:v>
              </c:pt>
              <c:pt idx="4876">
                <c:v>0.28477112676056338</c:v>
              </c:pt>
              <c:pt idx="4877">
                <c:v>0.28462441314553988</c:v>
              </c:pt>
              <c:pt idx="4878">
                <c:v>0.28447769953051644</c:v>
              </c:pt>
              <c:pt idx="4879">
                <c:v>0.28433098591549294</c:v>
              </c:pt>
              <c:pt idx="4880">
                <c:v>0.2841842723004695</c:v>
              </c:pt>
              <c:pt idx="4881">
                <c:v>0.284037558685446</c:v>
              </c:pt>
              <c:pt idx="4882">
                <c:v>0.28389084507042256</c:v>
              </c:pt>
              <c:pt idx="4883">
                <c:v>0.28374413145539906</c:v>
              </c:pt>
              <c:pt idx="4884">
                <c:v>0.28359741784037557</c:v>
              </c:pt>
              <c:pt idx="4885">
                <c:v>0.28345070422535212</c:v>
              </c:pt>
              <c:pt idx="4886">
                <c:v>0.28330399061032863</c:v>
              </c:pt>
              <c:pt idx="4887">
                <c:v>0.28315727699530518</c:v>
              </c:pt>
              <c:pt idx="4888">
                <c:v>0.28301056338028169</c:v>
              </c:pt>
              <c:pt idx="4889">
                <c:v>0.28286384976525819</c:v>
              </c:pt>
              <c:pt idx="4890">
                <c:v>0.28271713615023475</c:v>
              </c:pt>
              <c:pt idx="4891">
                <c:v>0.28257042253521125</c:v>
              </c:pt>
              <c:pt idx="4892">
                <c:v>0.28242370892018781</c:v>
              </c:pt>
              <c:pt idx="4893">
                <c:v>0.28227699530516431</c:v>
              </c:pt>
              <c:pt idx="4894">
                <c:v>0.28213028169014087</c:v>
              </c:pt>
              <c:pt idx="4895">
                <c:v>0.28198356807511737</c:v>
              </c:pt>
              <c:pt idx="4896">
                <c:v>0.28183685446009388</c:v>
              </c:pt>
              <c:pt idx="4897">
                <c:v>0.28169014084507044</c:v>
              </c:pt>
              <c:pt idx="4898">
                <c:v>0.28154342723004694</c:v>
              </c:pt>
              <c:pt idx="4899">
                <c:v>0.2813967136150235</c:v>
              </c:pt>
              <c:pt idx="4900">
                <c:v>0.28125</c:v>
              </c:pt>
              <c:pt idx="4901">
                <c:v>0.2811032863849765</c:v>
              </c:pt>
              <c:pt idx="4902">
                <c:v>0.28095657276995306</c:v>
              </c:pt>
              <c:pt idx="4903">
                <c:v>0.28080985915492956</c:v>
              </c:pt>
              <c:pt idx="4904">
                <c:v>0.28066314553990612</c:v>
              </c:pt>
              <c:pt idx="4905">
                <c:v>0.28051643192488263</c:v>
              </c:pt>
              <c:pt idx="4906">
                <c:v>0.28036971830985913</c:v>
              </c:pt>
              <c:pt idx="4907">
                <c:v>0.28022300469483569</c:v>
              </c:pt>
              <c:pt idx="4908">
                <c:v>0.28007629107981219</c:v>
              </c:pt>
              <c:pt idx="4909">
                <c:v>0.27992957746478875</c:v>
              </c:pt>
              <c:pt idx="4910">
                <c:v>0.27978286384976525</c:v>
              </c:pt>
              <c:pt idx="4911">
                <c:v>0.27963615023474181</c:v>
              </c:pt>
              <c:pt idx="4912">
                <c:v>0.27948943661971831</c:v>
              </c:pt>
              <c:pt idx="4913">
                <c:v>0.27934272300469482</c:v>
              </c:pt>
              <c:pt idx="4914">
                <c:v>0.27919600938967137</c:v>
              </c:pt>
              <c:pt idx="4915">
                <c:v>0.27904929577464788</c:v>
              </c:pt>
              <c:pt idx="4916">
                <c:v>0.27890258215962443</c:v>
              </c:pt>
              <c:pt idx="4917">
                <c:v>0.27875586854460094</c:v>
              </c:pt>
              <c:pt idx="4918">
                <c:v>0.27860915492957744</c:v>
              </c:pt>
              <c:pt idx="4919">
                <c:v>0.278462441314554</c:v>
              </c:pt>
              <c:pt idx="4920">
                <c:v>0.2783157276995305</c:v>
              </c:pt>
              <c:pt idx="4921">
                <c:v>0.27816901408450706</c:v>
              </c:pt>
              <c:pt idx="4922">
                <c:v>0.27802230046948356</c:v>
              </c:pt>
              <c:pt idx="4923">
                <c:v>0.27787558685446012</c:v>
              </c:pt>
              <c:pt idx="4924">
                <c:v>0.27772887323943662</c:v>
              </c:pt>
              <c:pt idx="4925">
                <c:v>0.27758215962441313</c:v>
              </c:pt>
              <c:pt idx="4926">
                <c:v>0.27743544600938969</c:v>
              </c:pt>
              <c:pt idx="4927">
                <c:v>0.27728873239436619</c:v>
              </c:pt>
              <c:pt idx="4928">
                <c:v>0.27714201877934275</c:v>
              </c:pt>
              <c:pt idx="4929">
                <c:v>0.27699530516431925</c:v>
              </c:pt>
              <c:pt idx="4930">
                <c:v>0.27684859154929575</c:v>
              </c:pt>
              <c:pt idx="4931">
                <c:v>0.27670187793427231</c:v>
              </c:pt>
              <c:pt idx="4932">
                <c:v>0.27655516431924881</c:v>
              </c:pt>
              <c:pt idx="4933">
                <c:v>0.27640845070422537</c:v>
              </c:pt>
              <c:pt idx="4934">
                <c:v>0.27626173708920188</c:v>
              </c:pt>
              <c:pt idx="4935">
                <c:v>0.27611502347417838</c:v>
              </c:pt>
              <c:pt idx="4936">
                <c:v>0.27596830985915494</c:v>
              </c:pt>
              <c:pt idx="4937">
                <c:v>0.27582159624413144</c:v>
              </c:pt>
              <c:pt idx="4938">
                <c:v>0.275674882629108</c:v>
              </c:pt>
              <c:pt idx="4939">
                <c:v>0.2755281690140845</c:v>
              </c:pt>
              <c:pt idx="4940">
                <c:v>0.27538145539906106</c:v>
              </c:pt>
              <c:pt idx="4941">
                <c:v>0.27523474178403756</c:v>
              </c:pt>
              <c:pt idx="4942">
                <c:v>0.27508802816901406</c:v>
              </c:pt>
              <c:pt idx="4943">
                <c:v>0.27494131455399062</c:v>
              </c:pt>
              <c:pt idx="4944">
                <c:v>0.27479460093896713</c:v>
              </c:pt>
              <c:pt idx="4945">
                <c:v>0.27464788732394368</c:v>
              </c:pt>
              <c:pt idx="4946">
                <c:v>0.27450117370892019</c:v>
              </c:pt>
              <c:pt idx="4947">
                <c:v>0.27435446009389669</c:v>
              </c:pt>
              <c:pt idx="4948">
                <c:v>0.27420774647887325</c:v>
              </c:pt>
              <c:pt idx="4949">
                <c:v>0.27406103286384975</c:v>
              </c:pt>
              <c:pt idx="4950">
                <c:v>0.27391431924882631</c:v>
              </c:pt>
              <c:pt idx="4951">
                <c:v>0.27376760563380281</c:v>
              </c:pt>
              <c:pt idx="4952">
                <c:v>0.27362089201877932</c:v>
              </c:pt>
              <c:pt idx="4953">
                <c:v>0.27347417840375587</c:v>
              </c:pt>
              <c:pt idx="4954">
                <c:v>0.27332746478873238</c:v>
              </c:pt>
              <c:pt idx="4955">
                <c:v>0.27318075117370894</c:v>
              </c:pt>
              <c:pt idx="4956">
                <c:v>0.27303403755868544</c:v>
              </c:pt>
              <c:pt idx="4957">
                <c:v>0.272887323943662</c:v>
              </c:pt>
              <c:pt idx="4958">
                <c:v>0.2727406103286385</c:v>
              </c:pt>
              <c:pt idx="4959">
                <c:v>0.272593896713615</c:v>
              </c:pt>
              <c:pt idx="4960">
                <c:v>0.27244718309859156</c:v>
              </c:pt>
              <c:pt idx="4961">
                <c:v>0.27230046948356806</c:v>
              </c:pt>
              <c:pt idx="4962">
                <c:v>0.27215375586854462</c:v>
              </c:pt>
              <c:pt idx="4963">
                <c:v>0.27200704225352113</c:v>
              </c:pt>
              <c:pt idx="4964">
                <c:v>0.27186032863849763</c:v>
              </c:pt>
              <c:pt idx="4965">
                <c:v>0.27171361502347419</c:v>
              </c:pt>
              <c:pt idx="4966">
                <c:v>0.27156690140845069</c:v>
              </c:pt>
              <c:pt idx="4967">
                <c:v>0.27142018779342725</c:v>
              </c:pt>
              <c:pt idx="4968">
                <c:v>0.27127347417840375</c:v>
              </c:pt>
              <c:pt idx="4969">
                <c:v>0.27112676056338031</c:v>
              </c:pt>
              <c:pt idx="4970">
                <c:v>0.27098004694835681</c:v>
              </c:pt>
              <c:pt idx="4971">
                <c:v>0.27083333333333331</c:v>
              </c:pt>
              <c:pt idx="4972">
                <c:v>0.27068661971830987</c:v>
              </c:pt>
              <c:pt idx="4973">
                <c:v>0.27053990610328638</c:v>
              </c:pt>
              <c:pt idx="4974">
                <c:v>0.27039319248826293</c:v>
              </c:pt>
              <c:pt idx="4975">
                <c:v>0.27024647887323944</c:v>
              </c:pt>
              <c:pt idx="4976">
                <c:v>0.27009976525821594</c:v>
              </c:pt>
              <c:pt idx="4977">
                <c:v>0.2699530516431925</c:v>
              </c:pt>
              <c:pt idx="4978">
                <c:v>0.269806338028169</c:v>
              </c:pt>
              <c:pt idx="4979">
                <c:v>0.26965962441314556</c:v>
              </c:pt>
              <c:pt idx="4980">
                <c:v>0.26951291079812206</c:v>
              </c:pt>
              <c:pt idx="4981">
                <c:v>0.26936619718309857</c:v>
              </c:pt>
              <c:pt idx="4982">
                <c:v>0.26921948356807512</c:v>
              </c:pt>
              <c:pt idx="4983">
                <c:v>0.26907276995305163</c:v>
              </c:pt>
              <c:pt idx="4984">
                <c:v>0.26892605633802819</c:v>
              </c:pt>
              <c:pt idx="4985">
                <c:v>0.26877934272300469</c:v>
              </c:pt>
              <c:pt idx="4986">
                <c:v>0.26863262910798125</c:v>
              </c:pt>
              <c:pt idx="4987">
                <c:v>0.26848591549295775</c:v>
              </c:pt>
              <c:pt idx="4988">
                <c:v>0.26833920187793425</c:v>
              </c:pt>
              <c:pt idx="4989">
                <c:v>0.26819248826291081</c:v>
              </c:pt>
              <c:pt idx="4990">
                <c:v>0.26804577464788731</c:v>
              </c:pt>
              <c:pt idx="4991">
                <c:v>0.26789906103286387</c:v>
              </c:pt>
              <c:pt idx="4992">
                <c:v>0.26775234741784038</c:v>
              </c:pt>
              <c:pt idx="4993">
                <c:v>0.26760563380281688</c:v>
              </c:pt>
              <c:pt idx="4994">
                <c:v>0.26745892018779344</c:v>
              </c:pt>
              <c:pt idx="4995">
                <c:v>0.26731220657276994</c:v>
              </c:pt>
              <c:pt idx="4996">
                <c:v>0.2671654929577465</c:v>
              </c:pt>
              <c:pt idx="4997">
                <c:v>0.267018779342723</c:v>
              </c:pt>
              <c:pt idx="4998">
                <c:v>0.2668720657276995</c:v>
              </c:pt>
              <c:pt idx="4999">
                <c:v>0.26672535211267606</c:v>
              </c:pt>
              <c:pt idx="5000">
                <c:v>0.26657863849765256</c:v>
              </c:pt>
              <c:pt idx="5001">
                <c:v>0.26643192488262912</c:v>
              </c:pt>
              <c:pt idx="5002">
                <c:v>0.26628521126760563</c:v>
              </c:pt>
              <c:pt idx="5003">
                <c:v>0.26613849765258218</c:v>
              </c:pt>
              <c:pt idx="5004">
                <c:v>0.26599178403755869</c:v>
              </c:pt>
              <c:pt idx="5005">
                <c:v>0.26584507042253519</c:v>
              </c:pt>
              <c:pt idx="5006">
                <c:v>0.26569835680751175</c:v>
              </c:pt>
              <c:pt idx="5007">
                <c:v>0.26555164319248825</c:v>
              </c:pt>
              <c:pt idx="5008">
                <c:v>0.26540492957746481</c:v>
              </c:pt>
              <c:pt idx="5009">
                <c:v>0.26525821596244131</c:v>
              </c:pt>
              <c:pt idx="5010">
                <c:v>0.26511150234741782</c:v>
              </c:pt>
              <c:pt idx="5011">
                <c:v>0.26496478873239437</c:v>
              </c:pt>
              <c:pt idx="5012">
                <c:v>0.26481807511737088</c:v>
              </c:pt>
              <c:pt idx="5013">
                <c:v>0.26467136150234744</c:v>
              </c:pt>
              <c:pt idx="5014">
                <c:v>0.26452464788732394</c:v>
              </c:pt>
              <c:pt idx="5015">
                <c:v>0.2643779342723005</c:v>
              </c:pt>
              <c:pt idx="5016">
                <c:v>0.264231220657277</c:v>
              </c:pt>
              <c:pt idx="5017">
                <c:v>0.2640845070422535</c:v>
              </c:pt>
              <c:pt idx="5018">
                <c:v>0.26393779342723006</c:v>
              </c:pt>
              <c:pt idx="5019">
                <c:v>0.26379107981220656</c:v>
              </c:pt>
              <c:pt idx="5020">
                <c:v>0.26364436619718312</c:v>
              </c:pt>
              <c:pt idx="5021">
                <c:v>0.26349765258215962</c:v>
              </c:pt>
              <c:pt idx="5022">
                <c:v>0.26335093896713613</c:v>
              </c:pt>
              <c:pt idx="5023">
                <c:v>0.26320422535211269</c:v>
              </c:pt>
              <c:pt idx="5024">
                <c:v>0.26305751173708919</c:v>
              </c:pt>
              <c:pt idx="5025">
                <c:v>0.26291079812206575</c:v>
              </c:pt>
              <c:pt idx="5026">
                <c:v>0.26276408450704225</c:v>
              </c:pt>
              <c:pt idx="5027">
                <c:v>0.26261737089201875</c:v>
              </c:pt>
              <c:pt idx="5028">
                <c:v>0.26247065727699531</c:v>
              </c:pt>
              <c:pt idx="5029">
                <c:v>0.26232394366197181</c:v>
              </c:pt>
              <c:pt idx="5030">
                <c:v>0.26217723004694837</c:v>
              </c:pt>
              <c:pt idx="5031">
                <c:v>0.26203051643192488</c:v>
              </c:pt>
              <c:pt idx="5032">
                <c:v>0.26188380281690143</c:v>
              </c:pt>
              <c:pt idx="5033">
                <c:v>0.26173708920187794</c:v>
              </c:pt>
              <c:pt idx="5034">
                <c:v>0.26159037558685444</c:v>
              </c:pt>
              <c:pt idx="5035">
                <c:v>0.261443661971831</c:v>
              </c:pt>
              <c:pt idx="5036">
                <c:v>0.2612969483568075</c:v>
              </c:pt>
              <c:pt idx="5037">
                <c:v>0.26115023474178406</c:v>
              </c:pt>
              <c:pt idx="5038">
                <c:v>0.26100352112676056</c:v>
              </c:pt>
              <c:pt idx="5039">
                <c:v>0.26085680751173707</c:v>
              </c:pt>
              <c:pt idx="5040">
                <c:v>0.26071009389671362</c:v>
              </c:pt>
              <c:pt idx="5041">
                <c:v>0.26056338028169013</c:v>
              </c:pt>
              <c:pt idx="5042">
                <c:v>0.26041666666666669</c:v>
              </c:pt>
              <c:pt idx="5043">
                <c:v>0.26026995305164319</c:v>
              </c:pt>
              <c:pt idx="5044">
                <c:v>0.26012323943661969</c:v>
              </c:pt>
              <c:pt idx="5045">
                <c:v>0.25997652582159625</c:v>
              </c:pt>
              <c:pt idx="5046">
                <c:v>0.25982981220657275</c:v>
              </c:pt>
              <c:pt idx="5047">
                <c:v>0.25968309859154931</c:v>
              </c:pt>
              <c:pt idx="5048">
                <c:v>0.25953638497652581</c:v>
              </c:pt>
              <c:pt idx="5049">
                <c:v>0.25938967136150237</c:v>
              </c:pt>
              <c:pt idx="5050">
                <c:v>0.25924295774647887</c:v>
              </c:pt>
              <c:pt idx="5051">
                <c:v>0.25909624413145538</c:v>
              </c:pt>
              <c:pt idx="5052">
                <c:v>0.25894953051643194</c:v>
              </c:pt>
              <c:pt idx="5053">
                <c:v>0.25880281690140844</c:v>
              </c:pt>
              <c:pt idx="5054">
                <c:v>0.258656103286385</c:v>
              </c:pt>
              <c:pt idx="5055">
                <c:v>0.2585093896713615</c:v>
              </c:pt>
              <c:pt idx="5056">
                <c:v>0.258362676056338</c:v>
              </c:pt>
              <c:pt idx="5057">
                <c:v>0.25821596244131456</c:v>
              </c:pt>
              <c:pt idx="5058">
                <c:v>0.25806924882629106</c:v>
              </c:pt>
              <c:pt idx="5059">
                <c:v>0.25792253521126762</c:v>
              </c:pt>
              <c:pt idx="5060">
                <c:v>0.25777582159624413</c:v>
              </c:pt>
              <c:pt idx="5061">
                <c:v>0.25762910798122068</c:v>
              </c:pt>
              <c:pt idx="5062">
                <c:v>0.25748239436619719</c:v>
              </c:pt>
              <c:pt idx="5063">
                <c:v>0.25733568075117369</c:v>
              </c:pt>
              <c:pt idx="5064">
                <c:v>0.25718896713615025</c:v>
              </c:pt>
              <c:pt idx="5065">
                <c:v>0.25704225352112675</c:v>
              </c:pt>
              <c:pt idx="5066">
                <c:v>0.25689553990610331</c:v>
              </c:pt>
              <c:pt idx="5067">
                <c:v>0.25674882629107981</c:v>
              </c:pt>
              <c:pt idx="5068">
                <c:v>0.25660211267605632</c:v>
              </c:pt>
              <c:pt idx="5069">
                <c:v>0.25645539906103287</c:v>
              </c:pt>
              <c:pt idx="5070">
                <c:v>0.25630868544600938</c:v>
              </c:pt>
              <c:pt idx="5071">
                <c:v>0.25616197183098594</c:v>
              </c:pt>
              <c:pt idx="5072">
                <c:v>0.25601525821596244</c:v>
              </c:pt>
              <c:pt idx="5073">
                <c:v>0.25586854460093894</c:v>
              </c:pt>
              <c:pt idx="5074">
                <c:v>0.2557218309859155</c:v>
              </c:pt>
              <c:pt idx="5075">
                <c:v>0.255575117370892</c:v>
              </c:pt>
              <c:pt idx="5076">
                <c:v>0.25542840375586856</c:v>
              </c:pt>
              <c:pt idx="5077">
                <c:v>0.25528169014084506</c:v>
              </c:pt>
              <c:pt idx="5078">
                <c:v>0.25513497652582162</c:v>
              </c:pt>
              <c:pt idx="5079">
                <c:v>0.25498826291079812</c:v>
              </c:pt>
              <c:pt idx="5080">
                <c:v>0.25484154929577463</c:v>
              </c:pt>
              <c:pt idx="5081">
                <c:v>0.25469483568075119</c:v>
              </c:pt>
              <c:pt idx="5082">
                <c:v>0.25454812206572769</c:v>
              </c:pt>
              <c:pt idx="5083">
                <c:v>0.25440140845070425</c:v>
              </c:pt>
              <c:pt idx="5084">
                <c:v>0.25425469483568075</c:v>
              </c:pt>
              <c:pt idx="5085">
                <c:v>0.25410798122065725</c:v>
              </c:pt>
              <c:pt idx="5086">
                <c:v>0.25396126760563381</c:v>
              </c:pt>
              <c:pt idx="5087">
                <c:v>0.25381455399061031</c:v>
              </c:pt>
              <c:pt idx="5088">
                <c:v>0.25366784037558687</c:v>
              </c:pt>
              <c:pt idx="5089">
                <c:v>0.25352112676056338</c:v>
              </c:pt>
              <c:pt idx="5090">
                <c:v>0.25337441314553988</c:v>
              </c:pt>
              <c:pt idx="5091">
                <c:v>0.25322769953051644</c:v>
              </c:pt>
              <c:pt idx="5092">
                <c:v>0.25308098591549294</c:v>
              </c:pt>
              <c:pt idx="5093">
                <c:v>0.2529342723004695</c:v>
              </c:pt>
              <c:pt idx="5094">
                <c:v>0.252787558685446</c:v>
              </c:pt>
              <c:pt idx="5095">
                <c:v>0.25264084507042256</c:v>
              </c:pt>
              <c:pt idx="5096">
                <c:v>0.25249413145539906</c:v>
              </c:pt>
              <c:pt idx="5097">
                <c:v>0.25234741784037557</c:v>
              </c:pt>
              <c:pt idx="5098">
                <c:v>0.25220070422535212</c:v>
              </c:pt>
              <c:pt idx="5099">
                <c:v>0.25205399061032863</c:v>
              </c:pt>
              <c:pt idx="5100">
                <c:v>0.25190727699530518</c:v>
              </c:pt>
              <c:pt idx="5101">
                <c:v>0.25176056338028169</c:v>
              </c:pt>
              <c:pt idx="5102">
                <c:v>0.25161384976525819</c:v>
              </c:pt>
              <c:pt idx="5103">
                <c:v>0.25146713615023475</c:v>
              </c:pt>
              <c:pt idx="5104">
                <c:v>0.25132042253521125</c:v>
              </c:pt>
              <c:pt idx="5105">
                <c:v>0.25117370892018781</c:v>
              </c:pt>
              <c:pt idx="5106">
                <c:v>0.25102699530516431</c:v>
              </c:pt>
              <c:pt idx="5107">
                <c:v>0.25088028169014087</c:v>
              </c:pt>
              <c:pt idx="5108">
                <c:v>0.25073356807511737</c:v>
              </c:pt>
              <c:pt idx="5109">
                <c:v>0.25058685446009388</c:v>
              </c:pt>
              <c:pt idx="5110">
                <c:v>0.25044014084507044</c:v>
              </c:pt>
              <c:pt idx="5111">
                <c:v>0.25029342723004694</c:v>
              </c:pt>
              <c:pt idx="5112">
                <c:v>0.2501467136150235</c:v>
              </c:pt>
              <c:pt idx="5113">
                <c:v>0.25</c:v>
              </c:pt>
              <c:pt idx="5114">
                <c:v>0.24985328638497653</c:v>
              </c:pt>
              <c:pt idx="5115">
                <c:v>0.24970657276995306</c:v>
              </c:pt>
              <c:pt idx="5116">
                <c:v>0.24955985915492956</c:v>
              </c:pt>
              <c:pt idx="5117">
                <c:v>0.24941314553990609</c:v>
              </c:pt>
              <c:pt idx="5118">
                <c:v>0.24926643192488263</c:v>
              </c:pt>
              <c:pt idx="5119">
                <c:v>0.24911971830985916</c:v>
              </c:pt>
              <c:pt idx="5120">
                <c:v>0.24897300469483569</c:v>
              </c:pt>
              <c:pt idx="5121">
                <c:v>0.24882629107981222</c:v>
              </c:pt>
              <c:pt idx="5122">
                <c:v>0.24867957746478872</c:v>
              </c:pt>
              <c:pt idx="5123">
                <c:v>0.24853286384976525</c:v>
              </c:pt>
              <c:pt idx="5124">
                <c:v>0.24838615023474178</c:v>
              </c:pt>
              <c:pt idx="5125">
                <c:v>0.24823943661971831</c:v>
              </c:pt>
              <c:pt idx="5126">
                <c:v>0.24809272300469484</c:v>
              </c:pt>
              <c:pt idx="5127">
                <c:v>0.24794600938967137</c:v>
              </c:pt>
              <c:pt idx="5128">
                <c:v>0.24779929577464788</c:v>
              </c:pt>
              <c:pt idx="5129">
                <c:v>0.24765258215962441</c:v>
              </c:pt>
              <c:pt idx="5130">
                <c:v>0.24750586854460094</c:v>
              </c:pt>
              <c:pt idx="5131">
                <c:v>0.24735915492957747</c:v>
              </c:pt>
              <c:pt idx="5132">
                <c:v>0.247212441314554</c:v>
              </c:pt>
              <c:pt idx="5133">
                <c:v>0.24706572769953053</c:v>
              </c:pt>
              <c:pt idx="5134">
                <c:v>0.24691901408450703</c:v>
              </c:pt>
              <c:pt idx="5135">
                <c:v>0.24677230046948356</c:v>
              </c:pt>
              <c:pt idx="5136">
                <c:v>0.24662558685446009</c:v>
              </c:pt>
              <c:pt idx="5137">
                <c:v>0.24647887323943662</c:v>
              </c:pt>
              <c:pt idx="5138">
                <c:v>0.24633215962441316</c:v>
              </c:pt>
              <c:pt idx="5139">
                <c:v>0.24618544600938966</c:v>
              </c:pt>
              <c:pt idx="5140">
                <c:v>0.24603873239436619</c:v>
              </c:pt>
              <c:pt idx="5141">
                <c:v>0.24589201877934272</c:v>
              </c:pt>
              <c:pt idx="5142">
                <c:v>0.24574530516431925</c:v>
              </c:pt>
              <c:pt idx="5143">
                <c:v>0.24559859154929578</c:v>
              </c:pt>
              <c:pt idx="5144">
                <c:v>0.24545187793427231</c:v>
              </c:pt>
              <c:pt idx="5145">
                <c:v>0.24530516431924881</c:v>
              </c:pt>
              <c:pt idx="5146">
                <c:v>0.24515845070422534</c:v>
              </c:pt>
              <c:pt idx="5147">
                <c:v>0.24501173708920188</c:v>
              </c:pt>
              <c:pt idx="5148">
                <c:v>0.24486502347417841</c:v>
              </c:pt>
              <c:pt idx="5149">
                <c:v>0.24471830985915494</c:v>
              </c:pt>
              <c:pt idx="5150">
                <c:v>0.24457159624413147</c:v>
              </c:pt>
              <c:pt idx="5151">
                <c:v>0.24442488262910797</c:v>
              </c:pt>
              <c:pt idx="5152">
                <c:v>0.2442781690140845</c:v>
              </c:pt>
              <c:pt idx="5153">
                <c:v>0.24413145539906103</c:v>
              </c:pt>
              <c:pt idx="5154">
                <c:v>0.24398474178403756</c:v>
              </c:pt>
              <c:pt idx="5155">
                <c:v>0.24383802816901409</c:v>
              </c:pt>
              <c:pt idx="5156">
                <c:v>0.24369131455399062</c:v>
              </c:pt>
              <c:pt idx="5157">
                <c:v>0.24354460093896713</c:v>
              </c:pt>
              <c:pt idx="5158">
                <c:v>0.24339788732394366</c:v>
              </c:pt>
              <c:pt idx="5159">
                <c:v>0.24325117370892019</c:v>
              </c:pt>
              <c:pt idx="5160">
                <c:v>0.24310446009389672</c:v>
              </c:pt>
              <c:pt idx="5161">
                <c:v>0.24295774647887325</c:v>
              </c:pt>
              <c:pt idx="5162">
                <c:v>0.24281103286384975</c:v>
              </c:pt>
              <c:pt idx="5163">
                <c:v>0.24266431924882628</c:v>
              </c:pt>
              <c:pt idx="5164">
                <c:v>0.24251760563380281</c:v>
              </c:pt>
              <c:pt idx="5165">
                <c:v>0.24237089201877934</c:v>
              </c:pt>
              <c:pt idx="5166">
                <c:v>0.24222417840375587</c:v>
              </c:pt>
              <c:pt idx="5167">
                <c:v>0.2420774647887324</c:v>
              </c:pt>
              <c:pt idx="5168">
                <c:v>0.24193075117370891</c:v>
              </c:pt>
              <c:pt idx="5169">
                <c:v>0.24178403755868544</c:v>
              </c:pt>
              <c:pt idx="5170">
                <c:v>0.24163732394366197</c:v>
              </c:pt>
              <c:pt idx="5171">
                <c:v>0.2414906103286385</c:v>
              </c:pt>
              <c:pt idx="5172">
                <c:v>0.24134389671361503</c:v>
              </c:pt>
              <c:pt idx="5173">
                <c:v>0.24119718309859156</c:v>
              </c:pt>
              <c:pt idx="5174">
                <c:v>0.24105046948356806</c:v>
              </c:pt>
              <c:pt idx="5175">
                <c:v>0.24090375586854459</c:v>
              </c:pt>
              <c:pt idx="5176">
                <c:v>0.24075704225352113</c:v>
              </c:pt>
              <c:pt idx="5177">
                <c:v>0.24061032863849766</c:v>
              </c:pt>
              <c:pt idx="5178">
                <c:v>0.24046361502347419</c:v>
              </c:pt>
              <c:pt idx="5179">
                <c:v>0.24031690140845072</c:v>
              </c:pt>
              <c:pt idx="5180">
                <c:v>0.24017018779342722</c:v>
              </c:pt>
              <c:pt idx="5181">
                <c:v>0.24002347417840375</c:v>
              </c:pt>
              <c:pt idx="5182">
                <c:v>0.23987676056338028</c:v>
              </c:pt>
              <c:pt idx="5183">
                <c:v>0.23973004694835681</c:v>
              </c:pt>
              <c:pt idx="5184">
                <c:v>0.23958333333333334</c:v>
              </c:pt>
              <c:pt idx="5185">
                <c:v>0.23943661971830985</c:v>
              </c:pt>
              <c:pt idx="5186">
                <c:v>0.23928990610328638</c:v>
              </c:pt>
              <c:pt idx="5187">
                <c:v>0.23914319248826291</c:v>
              </c:pt>
              <c:pt idx="5188">
                <c:v>0.23899647887323944</c:v>
              </c:pt>
              <c:pt idx="5189">
                <c:v>0.23884976525821597</c:v>
              </c:pt>
              <c:pt idx="5190">
                <c:v>0.2387030516431925</c:v>
              </c:pt>
              <c:pt idx="5191">
                <c:v>0.238556338028169</c:v>
              </c:pt>
              <c:pt idx="5192">
                <c:v>0.23840962441314553</c:v>
              </c:pt>
              <c:pt idx="5193">
                <c:v>0.23826291079812206</c:v>
              </c:pt>
              <c:pt idx="5194">
                <c:v>0.23811619718309859</c:v>
              </c:pt>
              <c:pt idx="5195">
                <c:v>0.23796948356807512</c:v>
              </c:pt>
              <c:pt idx="5196">
                <c:v>0.23782276995305165</c:v>
              </c:pt>
              <c:pt idx="5197">
                <c:v>0.23767605633802816</c:v>
              </c:pt>
              <c:pt idx="5198">
                <c:v>0.23752934272300469</c:v>
              </c:pt>
              <c:pt idx="5199">
                <c:v>0.23738262910798122</c:v>
              </c:pt>
              <c:pt idx="5200">
                <c:v>0.23723591549295775</c:v>
              </c:pt>
              <c:pt idx="5201">
                <c:v>0.23708920187793428</c:v>
              </c:pt>
              <c:pt idx="5202">
                <c:v>0.23694248826291081</c:v>
              </c:pt>
              <c:pt idx="5203">
                <c:v>0.23679577464788731</c:v>
              </c:pt>
              <c:pt idx="5204">
                <c:v>0.23664906103286384</c:v>
              </c:pt>
              <c:pt idx="5205">
                <c:v>0.23650234741784038</c:v>
              </c:pt>
              <c:pt idx="5206">
                <c:v>0.23635563380281691</c:v>
              </c:pt>
              <c:pt idx="5207">
                <c:v>0.23620892018779344</c:v>
              </c:pt>
              <c:pt idx="5208">
                <c:v>0.23606220657276994</c:v>
              </c:pt>
              <c:pt idx="5209">
                <c:v>0.23591549295774647</c:v>
              </c:pt>
              <c:pt idx="5210">
                <c:v>0.235768779342723</c:v>
              </c:pt>
              <c:pt idx="5211">
                <c:v>0.23562206572769953</c:v>
              </c:pt>
              <c:pt idx="5212">
                <c:v>0.23547535211267606</c:v>
              </c:pt>
              <c:pt idx="5213">
                <c:v>0.23532863849765259</c:v>
              </c:pt>
              <c:pt idx="5214">
                <c:v>0.2351819248826291</c:v>
              </c:pt>
              <c:pt idx="5215">
                <c:v>0.23503521126760563</c:v>
              </c:pt>
              <c:pt idx="5216">
                <c:v>0.23488849765258216</c:v>
              </c:pt>
              <c:pt idx="5217">
                <c:v>0.23474178403755869</c:v>
              </c:pt>
              <c:pt idx="5218">
                <c:v>0.23459507042253522</c:v>
              </c:pt>
              <c:pt idx="5219">
                <c:v>0.23444835680751175</c:v>
              </c:pt>
              <c:pt idx="5220">
                <c:v>0.23430164319248825</c:v>
              </c:pt>
              <c:pt idx="5221">
                <c:v>0.23415492957746478</c:v>
              </c:pt>
              <c:pt idx="5222">
                <c:v>0.23400821596244131</c:v>
              </c:pt>
              <c:pt idx="5223">
                <c:v>0.23386150234741784</c:v>
              </c:pt>
              <c:pt idx="5224">
                <c:v>0.23371478873239437</c:v>
              </c:pt>
              <c:pt idx="5225">
                <c:v>0.2335680751173709</c:v>
              </c:pt>
              <c:pt idx="5226">
                <c:v>0.23342136150234741</c:v>
              </c:pt>
              <c:pt idx="5227">
                <c:v>0.23327464788732394</c:v>
              </c:pt>
              <c:pt idx="5228">
                <c:v>0.23312793427230047</c:v>
              </c:pt>
              <c:pt idx="5229">
                <c:v>0.232981220657277</c:v>
              </c:pt>
              <c:pt idx="5230">
                <c:v>0.23283450704225353</c:v>
              </c:pt>
              <c:pt idx="5231">
                <c:v>0.23268779342723006</c:v>
              </c:pt>
              <c:pt idx="5232">
                <c:v>0.23254107981220656</c:v>
              </c:pt>
              <c:pt idx="5233">
                <c:v>0.23239436619718309</c:v>
              </c:pt>
              <c:pt idx="5234">
                <c:v>0.23224765258215962</c:v>
              </c:pt>
              <c:pt idx="5235">
                <c:v>0.23210093896713616</c:v>
              </c:pt>
              <c:pt idx="5236">
                <c:v>0.23195422535211269</c:v>
              </c:pt>
              <c:pt idx="5237">
                <c:v>0.23180751173708919</c:v>
              </c:pt>
              <c:pt idx="5238">
                <c:v>0.23166079812206572</c:v>
              </c:pt>
              <c:pt idx="5239">
                <c:v>0.23151408450704225</c:v>
              </c:pt>
              <c:pt idx="5240">
                <c:v>0.23136737089201878</c:v>
              </c:pt>
              <c:pt idx="5241">
                <c:v>0.23122065727699531</c:v>
              </c:pt>
              <c:pt idx="5242">
                <c:v>0.23107394366197184</c:v>
              </c:pt>
              <c:pt idx="5243">
                <c:v>0.23092723004694835</c:v>
              </c:pt>
              <c:pt idx="5244">
                <c:v>0.23078051643192488</c:v>
              </c:pt>
              <c:pt idx="5245">
                <c:v>0.23063380281690141</c:v>
              </c:pt>
              <c:pt idx="5246">
                <c:v>0.23048708920187794</c:v>
              </c:pt>
              <c:pt idx="5247">
                <c:v>0.23034037558685447</c:v>
              </c:pt>
              <c:pt idx="5248">
                <c:v>0.230193661971831</c:v>
              </c:pt>
              <c:pt idx="5249">
                <c:v>0.2300469483568075</c:v>
              </c:pt>
              <c:pt idx="5250">
                <c:v>0.22990023474178403</c:v>
              </c:pt>
              <c:pt idx="5251">
                <c:v>0.22975352112676056</c:v>
              </c:pt>
              <c:pt idx="5252">
                <c:v>0.22960680751173709</c:v>
              </c:pt>
              <c:pt idx="5253">
                <c:v>0.22946009389671362</c:v>
              </c:pt>
              <c:pt idx="5254">
                <c:v>0.22931338028169015</c:v>
              </c:pt>
              <c:pt idx="5255">
                <c:v>0.22916666666666666</c:v>
              </c:pt>
              <c:pt idx="5256">
                <c:v>0.22901995305164319</c:v>
              </c:pt>
              <c:pt idx="5257">
                <c:v>0.22887323943661972</c:v>
              </c:pt>
              <c:pt idx="5258">
                <c:v>0.22872652582159625</c:v>
              </c:pt>
              <c:pt idx="5259">
                <c:v>0.22857981220657278</c:v>
              </c:pt>
              <c:pt idx="5260">
                <c:v>0.22843309859154928</c:v>
              </c:pt>
              <c:pt idx="5261">
                <c:v>0.22828638497652581</c:v>
              </c:pt>
              <c:pt idx="5262">
                <c:v>0.22813967136150234</c:v>
              </c:pt>
              <c:pt idx="5263">
                <c:v>0.22799295774647887</c:v>
              </c:pt>
              <c:pt idx="5264">
                <c:v>0.22784624413145541</c:v>
              </c:pt>
              <c:pt idx="5265">
                <c:v>0.22769953051643194</c:v>
              </c:pt>
              <c:pt idx="5266">
                <c:v>0.22755281690140844</c:v>
              </c:pt>
              <c:pt idx="5267">
                <c:v>0.22740610328638497</c:v>
              </c:pt>
              <c:pt idx="5268">
                <c:v>0.2272593896713615</c:v>
              </c:pt>
              <c:pt idx="5269">
                <c:v>0.22711267605633803</c:v>
              </c:pt>
              <c:pt idx="5270">
                <c:v>0.22696596244131456</c:v>
              </c:pt>
              <c:pt idx="5271">
                <c:v>0.22681924882629109</c:v>
              </c:pt>
              <c:pt idx="5272">
                <c:v>0.2266725352112676</c:v>
              </c:pt>
              <c:pt idx="5273">
                <c:v>0.22652582159624413</c:v>
              </c:pt>
              <c:pt idx="5274">
                <c:v>0.22637910798122066</c:v>
              </c:pt>
              <c:pt idx="5275">
                <c:v>0.22623239436619719</c:v>
              </c:pt>
              <c:pt idx="5276">
                <c:v>0.22608568075117372</c:v>
              </c:pt>
              <c:pt idx="5277">
                <c:v>0.22593896713615025</c:v>
              </c:pt>
              <c:pt idx="5278">
                <c:v>0.22579225352112675</c:v>
              </c:pt>
              <c:pt idx="5279">
                <c:v>0.22564553990610328</c:v>
              </c:pt>
              <c:pt idx="5280">
                <c:v>0.22549882629107981</c:v>
              </c:pt>
              <c:pt idx="5281">
                <c:v>0.22549882629107981</c:v>
              </c:pt>
              <c:pt idx="5282">
                <c:v>0.22535211267605634</c:v>
              </c:pt>
              <c:pt idx="5283">
                <c:v>0.22520539906103287</c:v>
              </c:pt>
              <c:pt idx="5284">
                <c:v>0.22505868544600938</c:v>
              </c:pt>
              <c:pt idx="5285">
                <c:v>0.22491197183098591</c:v>
              </c:pt>
              <c:pt idx="5286">
                <c:v>0.22476525821596244</c:v>
              </c:pt>
              <c:pt idx="5287">
                <c:v>0.22461854460093897</c:v>
              </c:pt>
              <c:pt idx="5288">
                <c:v>0.2244718309859155</c:v>
              </c:pt>
              <c:pt idx="5289">
                <c:v>0.22432511737089203</c:v>
              </c:pt>
              <c:pt idx="5290">
                <c:v>0.22417840375586853</c:v>
              </c:pt>
              <c:pt idx="5291">
                <c:v>0.22403169014084506</c:v>
              </c:pt>
              <c:pt idx="5292">
                <c:v>0.22388497652582159</c:v>
              </c:pt>
              <c:pt idx="5293">
                <c:v>0.22373826291079812</c:v>
              </c:pt>
              <c:pt idx="5294">
                <c:v>0.22359154929577466</c:v>
              </c:pt>
              <c:pt idx="5295">
                <c:v>0.22344483568075119</c:v>
              </c:pt>
              <c:pt idx="5296">
                <c:v>0.22329812206572769</c:v>
              </c:pt>
              <c:pt idx="5297">
                <c:v>0.22315140845070422</c:v>
              </c:pt>
              <c:pt idx="5298">
                <c:v>0.22300469483568075</c:v>
              </c:pt>
              <c:pt idx="5299">
                <c:v>0.22285798122065728</c:v>
              </c:pt>
              <c:pt idx="5300">
                <c:v>0.22271126760563381</c:v>
              </c:pt>
              <c:pt idx="5301">
                <c:v>0.22256455399061034</c:v>
              </c:pt>
              <c:pt idx="5302">
                <c:v>0.22241784037558684</c:v>
              </c:pt>
              <c:pt idx="5303">
                <c:v>0.22227112676056338</c:v>
              </c:pt>
              <c:pt idx="5304">
                <c:v>0.22212441314553991</c:v>
              </c:pt>
              <c:pt idx="5305">
                <c:v>0.22197769953051644</c:v>
              </c:pt>
              <c:pt idx="5306">
                <c:v>0.22183098591549297</c:v>
              </c:pt>
              <c:pt idx="5307">
                <c:v>0.22168427230046947</c:v>
              </c:pt>
              <c:pt idx="5308">
                <c:v>0.221537558685446</c:v>
              </c:pt>
              <c:pt idx="5309">
                <c:v>0.22139084507042253</c:v>
              </c:pt>
              <c:pt idx="5310">
                <c:v>0.22124413145539906</c:v>
              </c:pt>
              <c:pt idx="5311">
                <c:v>0.22109741784037559</c:v>
              </c:pt>
              <c:pt idx="5312">
                <c:v>0.22095070422535212</c:v>
              </c:pt>
              <c:pt idx="5313">
                <c:v>0.22080399061032863</c:v>
              </c:pt>
              <c:pt idx="5314">
                <c:v>0.22065727699530516</c:v>
              </c:pt>
              <c:pt idx="5315">
                <c:v>0.22051056338028169</c:v>
              </c:pt>
              <c:pt idx="5316">
                <c:v>0.22036384976525822</c:v>
              </c:pt>
              <c:pt idx="5317">
                <c:v>0.22021713615023475</c:v>
              </c:pt>
              <c:pt idx="5318">
                <c:v>0.22007042253521128</c:v>
              </c:pt>
              <c:pt idx="5319">
                <c:v>0.21992370892018778</c:v>
              </c:pt>
              <c:pt idx="5320">
                <c:v>0.21977699530516431</c:v>
              </c:pt>
              <c:pt idx="5321">
                <c:v>0.21963028169014084</c:v>
              </c:pt>
              <c:pt idx="5322">
                <c:v>0.21948356807511737</c:v>
              </c:pt>
              <c:pt idx="5323">
                <c:v>0.21933685446009391</c:v>
              </c:pt>
              <c:pt idx="5324">
                <c:v>0.21919014084507044</c:v>
              </c:pt>
              <c:pt idx="5325">
                <c:v>0.21904342723004694</c:v>
              </c:pt>
              <c:pt idx="5326">
                <c:v>0.21889671361502347</c:v>
              </c:pt>
              <c:pt idx="5327">
                <c:v>0.21875</c:v>
              </c:pt>
              <c:pt idx="5328">
                <c:v>0.21860328638497653</c:v>
              </c:pt>
              <c:pt idx="5329">
                <c:v>0.21845657276995306</c:v>
              </c:pt>
              <c:pt idx="5330">
                <c:v>0.21830985915492956</c:v>
              </c:pt>
              <c:pt idx="5331">
                <c:v>0.21816314553990609</c:v>
              </c:pt>
              <c:pt idx="5332">
                <c:v>0.21801643192488263</c:v>
              </c:pt>
              <c:pt idx="5333">
                <c:v>0.21786971830985916</c:v>
              </c:pt>
              <c:pt idx="5334">
                <c:v>0.21772300469483569</c:v>
              </c:pt>
              <c:pt idx="5335">
                <c:v>0.21757629107981222</c:v>
              </c:pt>
              <c:pt idx="5336">
                <c:v>0.21742957746478872</c:v>
              </c:pt>
              <c:pt idx="5337">
                <c:v>0.21728286384976525</c:v>
              </c:pt>
              <c:pt idx="5338">
                <c:v>0.21713615023474178</c:v>
              </c:pt>
              <c:pt idx="5339">
                <c:v>0.21698943661971831</c:v>
              </c:pt>
              <c:pt idx="5340">
                <c:v>0.21684272300469484</c:v>
              </c:pt>
              <c:pt idx="5341">
                <c:v>0.21669600938967137</c:v>
              </c:pt>
              <c:pt idx="5342">
                <c:v>0.21654929577464788</c:v>
              </c:pt>
              <c:pt idx="5343">
                <c:v>0.21640258215962441</c:v>
              </c:pt>
              <c:pt idx="5344">
                <c:v>0.21625586854460094</c:v>
              </c:pt>
              <c:pt idx="5345">
                <c:v>0.21610915492957747</c:v>
              </c:pt>
              <c:pt idx="5346">
                <c:v>0.215962441314554</c:v>
              </c:pt>
              <c:pt idx="5347">
                <c:v>0.21581572769953053</c:v>
              </c:pt>
              <c:pt idx="5348">
                <c:v>0.21566901408450703</c:v>
              </c:pt>
              <c:pt idx="5349">
                <c:v>0.21552230046948356</c:v>
              </c:pt>
              <c:pt idx="5350">
                <c:v>0.21537558685446009</c:v>
              </c:pt>
              <c:pt idx="5351">
                <c:v>0.21522887323943662</c:v>
              </c:pt>
              <c:pt idx="5352">
                <c:v>0.21508215962441316</c:v>
              </c:pt>
              <c:pt idx="5353">
                <c:v>0.21493544600938966</c:v>
              </c:pt>
              <c:pt idx="5354">
                <c:v>0.21478873239436619</c:v>
              </c:pt>
              <c:pt idx="5355">
                <c:v>0.21464201877934272</c:v>
              </c:pt>
              <c:pt idx="5356">
                <c:v>0.21449530516431925</c:v>
              </c:pt>
              <c:pt idx="5357">
                <c:v>0.21434859154929578</c:v>
              </c:pt>
              <c:pt idx="5358">
                <c:v>0.21420187793427231</c:v>
              </c:pt>
              <c:pt idx="5359">
                <c:v>0.21405516431924881</c:v>
              </c:pt>
              <c:pt idx="5360">
                <c:v>0.21390845070422534</c:v>
              </c:pt>
              <c:pt idx="5361">
                <c:v>0.21376173708920188</c:v>
              </c:pt>
              <c:pt idx="5362">
                <c:v>0.21361502347417841</c:v>
              </c:pt>
              <c:pt idx="5363">
                <c:v>0.21346830985915494</c:v>
              </c:pt>
              <c:pt idx="5364">
                <c:v>0.21332159624413147</c:v>
              </c:pt>
              <c:pt idx="5365">
                <c:v>0.21317488262910797</c:v>
              </c:pt>
              <c:pt idx="5366">
                <c:v>0.2130281690140845</c:v>
              </c:pt>
              <c:pt idx="5367">
                <c:v>0.21288145539906103</c:v>
              </c:pt>
              <c:pt idx="5368">
                <c:v>0.21273474178403756</c:v>
              </c:pt>
              <c:pt idx="5369">
                <c:v>0.21258802816901409</c:v>
              </c:pt>
              <c:pt idx="5370">
                <c:v>0.21244131455399062</c:v>
              </c:pt>
              <c:pt idx="5371">
                <c:v>0.21229460093896713</c:v>
              </c:pt>
              <c:pt idx="5372">
                <c:v>0.21214788732394366</c:v>
              </c:pt>
              <c:pt idx="5373">
                <c:v>0.21200117370892019</c:v>
              </c:pt>
              <c:pt idx="5374">
                <c:v>0.21185446009389672</c:v>
              </c:pt>
              <c:pt idx="5375">
                <c:v>0.21170774647887325</c:v>
              </c:pt>
              <c:pt idx="5376">
                <c:v>0.21156103286384975</c:v>
              </c:pt>
              <c:pt idx="5377">
                <c:v>0.21141431924882628</c:v>
              </c:pt>
              <c:pt idx="5378">
                <c:v>0.21126760563380281</c:v>
              </c:pt>
              <c:pt idx="5379">
                <c:v>0.21112089201877934</c:v>
              </c:pt>
              <c:pt idx="5380">
                <c:v>0.21097417840375587</c:v>
              </c:pt>
              <c:pt idx="5381">
                <c:v>0.2108274647887324</c:v>
              </c:pt>
              <c:pt idx="5382">
                <c:v>0.21068075117370891</c:v>
              </c:pt>
              <c:pt idx="5383">
                <c:v>0.21053403755868544</c:v>
              </c:pt>
              <c:pt idx="5384">
                <c:v>0.21038732394366197</c:v>
              </c:pt>
              <c:pt idx="5385">
                <c:v>0.2102406103286385</c:v>
              </c:pt>
              <c:pt idx="5386">
                <c:v>0.21009389671361503</c:v>
              </c:pt>
              <c:pt idx="5387">
                <c:v>0.20994718309859156</c:v>
              </c:pt>
              <c:pt idx="5388">
                <c:v>0.20980046948356806</c:v>
              </c:pt>
              <c:pt idx="5389">
                <c:v>0.20965375586854459</c:v>
              </c:pt>
              <c:pt idx="5390">
                <c:v>0.20950704225352113</c:v>
              </c:pt>
              <c:pt idx="5391">
                <c:v>0.20936032863849766</c:v>
              </c:pt>
              <c:pt idx="5392">
                <c:v>0.20921361502347419</c:v>
              </c:pt>
              <c:pt idx="5393">
                <c:v>0.20906690140845072</c:v>
              </c:pt>
              <c:pt idx="5394">
                <c:v>0.20892018779342722</c:v>
              </c:pt>
              <c:pt idx="5395">
                <c:v>0.20877347417840375</c:v>
              </c:pt>
              <c:pt idx="5396">
                <c:v>0.20862676056338028</c:v>
              </c:pt>
              <c:pt idx="5397">
                <c:v>0.20848004694835681</c:v>
              </c:pt>
              <c:pt idx="5398">
                <c:v>0.20833333333333334</c:v>
              </c:pt>
              <c:pt idx="5399">
                <c:v>0.20818661971830985</c:v>
              </c:pt>
              <c:pt idx="5400">
                <c:v>0.20803990610328638</c:v>
              </c:pt>
              <c:pt idx="5401">
                <c:v>0.20789319248826291</c:v>
              </c:pt>
              <c:pt idx="5402">
                <c:v>0.20774647887323944</c:v>
              </c:pt>
              <c:pt idx="5403">
                <c:v>0.20759976525821597</c:v>
              </c:pt>
              <c:pt idx="5404">
                <c:v>0.2074530516431925</c:v>
              </c:pt>
              <c:pt idx="5405">
                <c:v>0.207306338028169</c:v>
              </c:pt>
              <c:pt idx="5406">
                <c:v>0.20715962441314553</c:v>
              </c:pt>
              <c:pt idx="5407">
                <c:v>0.20701291079812206</c:v>
              </c:pt>
              <c:pt idx="5408">
                <c:v>0.20686619718309859</c:v>
              </c:pt>
              <c:pt idx="5409">
                <c:v>0.20671948356807512</c:v>
              </c:pt>
              <c:pt idx="5410">
                <c:v>0.20657276995305165</c:v>
              </c:pt>
              <c:pt idx="5411">
                <c:v>0.20642605633802816</c:v>
              </c:pt>
              <c:pt idx="5412">
                <c:v>0.20627934272300469</c:v>
              </c:pt>
              <c:pt idx="5413">
                <c:v>0.20613262910798122</c:v>
              </c:pt>
              <c:pt idx="5414">
                <c:v>0.20598591549295775</c:v>
              </c:pt>
              <c:pt idx="5415">
                <c:v>0.20583920187793428</c:v>
              </c:pt>
              <c:pt idx="5416">
                <c:v>0.20569248826291081</c:v>
              </c:pt>
              <c:pt idx="5417">
                <c:v>0.20554577464788731</c:v>
              </c:pt>
              <c:pt idx="5418">
                <c:v>0.20539906103286384</c:v>
              </c:pt>
              <c:pt idx="5419">
                <c:v>0.20525234741784038</c:v>
              </c:pt>
              <c:pt idx="5420">
                <c:v>0.20510563380281691</c:v>
              </c:pt>
              <c:pt idx="5421">
                <c:v>0.20495892018779344</c:v>
              </c:pt>
              <c:pt idx="5422">
                <c:v>0.20481220657276994</c:v>
              </c:pt>
              <c:pt idx="5423">
                <c:v>0.20466549295774647</c:v>
              </c:pt>
              <c:pt idx="5424">
                <c:v>0.204518779342723</c:v>
              </c:pt>
              <c:pt idx="5425">
                <c:v>0.20437206572769953</c:v>
              </c:pt>
              <c:pt idx="5426">
                <c:v>0.20422535211267606</c:v>
              </c:pt>
              <c:pt idx="5427">
                <c:v>0.20407863849765259</c:v>
              </c:pt>
              <c:pt idx="5428">
                <c:v>0.2039319248826291</c:v>
              </c:pt>
              <c:pt idx="5429">
                <c:v>0.20378521126760563</c:v>
              </c:pt>
              <c:pt idx="5430">
                <c:v>0.20363849765258216</c:v>
              </c:pt>
              <c:pt idx="5431">
                <c:v>0.20349178403755869</c:v>
              </c:pt>
              <c:pt idx="5432">
                <c:v>0.20334507042253522</c:v>
              </c:pt>
              <c:pt idx="5433">
                <c:v>0.20319835680751175</c:v>
              </c:pt>
              <c:pt idx="5434">
                <c:v>0.20305164319248825</c:v>
              </c:pt>
              <c:pt idx="5435">
                <c:v>0.20290492957746478</c:v>
              </c:pt>
              <c:pt idx="5436">
                <c:v>0.20275821596244131</c:v>
              </c:pt>
              <c:pt idx="5437">
                <c:v>0.20261150234741784</c:v>
              </c:pt>
              <c:pt idx="5438">
                <c:v>0.20246478873239437</c:v>
              </c:pt>
              <c:pt idx="5439">
                <c:v>0.2023180751173709</c:v>
              </c:pt>
              <c:pt idx="5440">
                <c:v>0.20217136150234741</c:v>
              </c:pt>
              <c:pt idx="5441">
                <c:v>0.20202464788732394</c:v>
              </c:pt>
              <c:pt idx="5442">
                <c:v>0.20187793427230047</c:v>
              </c:pt>
              <c:pt idx="5443">
                <c:v>0.201731220657277</c:v>
              </c:pt>
              <c:pt idx="5444">
                <c:v>0.20158450704225353</c:v>
              </c:pt>
              <c:pt idx="5445">
                <c:v>0.20143779342723006</c:v>
              </c:pt>
              <c:pt idx="5446">
                <c:v>0.20129107981220656</c:v>
              </c:pt>
              <c:pt idx="5447">
                <c:v>0.20114436619718309</c:v>
              </c:pt>
              <c:pt idx="5448">
                <c:v>0.20099765258215962</c:v>
              </c:pt>
              <c:pt idx="5449">
                <c:v>0.20085093896713616</c:v>
              </c:pt>
              <c:pt idx="5450">
                <c:v>0.20070422535211269</c:v>
              </c:pt>
              <c:pt idx="5451">
                <c:v>0.20055751173708919</c:v>
              </c:pt>
              <c:pt idx="5452">
                <c:v>0.20041079812206572</c:v>
              </c:pt>
              <c:pt idx="5453">
                <c:v>0.20026408450704225</c:v>
              </c:pt>
              <c:pt idx="5454">
                <c:v>0.20011737089201878</c:v>
              </c:pt>
              <c:pt idx="5455">
                <c:v>0.19997065727699531</c:v>
              </c:pt>
              <c:pt idx="5456">
                <c:v>0.19982394366197184</c:v>
              </c:pt>
              <c:pt idx="5457">
                <c:v>0.19967723004694835</c:v>
              </c:pt>
              <c:pt idx="5458">
                <c:v>0.19953051643192488</c:v>
              </c:pt>
              <c:pt idx="5459">
                <c:v>0.19938380281690141</c:v>
              </c:pt>
              <c:pt idx="5460">
                <c:v>0.19923708920187794</c:v>
              </c:pt>
              <c:pt idx="5461">
                <c:v>0.19909037558685447</c:v>
              </c:pt>
              <c:pt idx="5462">
                <c:v>0.198943661971831</c:v>
              </c:pt>
              <c:pt idx="5463">
                <c:v>0.1987969483568075</c:v>
              </c:pt>
              <c:pt idx="5464">
                <c:v>0.19865023474178403</c:v>
              </c:pt>
              <c:pt idx="5465">
                <c:v>0.19850352112676056</c:v>
              </c:pt>
              <c:pt idx="5466">
                <c:v>0.19835680751173709</c:v>
              </c:pt>
              <c:pt idx="5467">
                <c:v>0.19821009389671362</c:v>
              </c:pt>
              <c:pt idx="5468">
                <c:v>0.19806338028169015</c:v>
              </c:pt>
              <c:pt idx="5469">
                <c:v>0.19791666666666666</c:v>
              </c:pt>
              <c:pt idx="5470">
                <c:v>0.19776995305164319</c:v>
              </c:pt>
              <c:pt idx="5471">
                <c:v>0.19762323943661972</c:v>
              </c:pt>
              <c:pt idx="5472">
                <c:v>0.19747652582159625</c:v>
              </c:pt>
              <c:pt idx="5473">
                <c:v>0.19732981220657278</c:v>
              </c:pt>
              <c:pt idx="5474">
                <c:v>0.19718309859154928</c:v>
              </c:pt>
              <c:pt idx="5475">
                <c:v>0.19703638497652581</c:v>
              </c:pt>
              <c:pt idx="5476">
                <c:v>0.19688967136150234</c:v>
              </c:pt>
              <c:pt idx="5477">
                <c:v>0.19674295774647887</c:v>
              </c:pt>
              <c:pt idx="5478">
                <c:v>0.19659624413145541</c:v>
              </c:pt>
              <c:pt idx="5479">
                <c:v>0.19644953051643194</c:v>
              </c:pt>
              <c:pt idx="5480">
                <c:v>0.19630281690140844</c:v>
              </c:pt>
              <c:pt idx="5481">
                <c:v>0.19615610328638497</c:v>
              </c:pt>
              <c:pt idx="5482">
                <c:v>0.1960093896713615</c:v>
              </c:pt>
              <c:pt idx="5483">
                <c:v>0.19586267605633803</c:v>
              </c:pt>
              <c:pt idx="5484">
                <c:v>0.19571596244131456</c:v>
              </c:pt>
              <c:pt idx="5485">
                <c:v>0.19556924882629109</c:v>
              </c:pt>
              <c:pt idx="5486">
                <c:v>0.1954225352112676</c:v>
              </c:pt>
              <c:pt idx="5487">
                <c:v>0.19527582159624413</c:v>
              </c:pt>
              <c:pt idx="5488">
                <c:v>0.19512910798122066</c:v>
              </c:pt>
              <c:pt idx="5489">
                <c:v>0.19498239436619719</c:v>
              </c:pt>
              <c:pt idx="5490">
                <c:v>0.19483568075117372</c:v>
              </c:pt>
              <c:pt idx="5491">
                <c:v>0.19468896713615025</c:v>
              </c:pt>
              <c:pt idx="5492">
                <c:v>0.19454225352112675</c:v>
              </c:pt>
              <c:pt idx="5493">
                <c:v>0.19439553990610328</c:v>
              </c:pt>
              <c:pt idx="5494">
                <c:v>0.19424882629107981</c:v>
              </c:pt>
              <c:pt idx="5495">
                <c:v>0.19410211267605634</c:v>
              </c:pt>
              <c:pt idx="5496">
                <c:v>0.19395539906103287</c:v>
              </c:pt>
              <c:pt idx="5497">
                <c:v>0.19380868544600938</c:v>
              </c:pt>
              <c:pt idx="5498">
                <c:v>0.19366197183098591</c:v>
              </c:pt>
              <c:pt idx="5499">
                <c:v>0.19351525821596244</c:v>
              </c:pt>
              <c:pt idx="5500">
                <c:v>0.19336854460093897</c:v>
              </c:pt>
              <c:pt idx="5501">
                <c:v>0.1932218309859155</c:v>
              </c:pt>
              <c:pt idx="5502">
                <c:v>0.19307511737089203</c:v>
              </c:pt>
              <c:pt idx="5503">
                <c:v>0.19292840375586853</c:v>
              </c:pt>
              <c:pt idx="5504">
                <c:v>0.19278169014084506</c:v>
              </c:pt>
              <c:pt idx="5505">
                <c:v>0.19263497652582159</c:v>
              </c:pt>
              <c:pt idx="5506">
                <c:v>0.19248826291079812</c:v>
              </c:pt>
              <c:pt idx="5507">
                <c:v>0.19234154929577466</c:v>
              </c:pt>
              <c:pt idx="5508">
                <c:v>0.19219483568075119</c:v>
              </c:pt>
              <c:pt idx="5509">
                <c:v>0.19204812206572769</c:v>
              </c:pt>
              <c:pt idx="5510">
                <c:v>0.19190140845070422</c:v>
              </c:pt>
              <c:pt idx="5511">
                <c:v>0.19175469483568075</c:v>
              </c:pt>
              <c:pt idx="5512">
                <c:v>0.19160798122065728</c:v>
              </c:pt>
              <c:pt idx="5513">
                <c:v>0.19146126760563381</c:v>
              </c:pt>
              <c:pt idx="5514">
                <c:v>0.19131455399061034</c:v>
              </c:pt>
              <c:pt idx="5515">
                <c:v>0.19116784037558684</c:v>
              </c:pt>
              <c:pt idx="5516">
                <c:v>0.19102112676056338</c:v>
              </c:pt>
              <c:pt idx="5517">
                <c:v>0.19087441314553991</c:v>
              </c:pt>
              <c:pt idx="5518">
                <c:v>0.19072769953051644</c:v>
              </c:pt>
              <c:pt idx="5519">
                <c:v>0.19058098591549297</c:v>
              </c:pt>
              <c:pt idx="5520">
                <c:v>0.19043427230046947</c:v>
              </c:pt>
              <c:pt idx="5521">
                <c:v>0.190287558685446</c:v>
              </c:pt>
              <c:pt idx="5522">
                <c:v>0.19014084507042253</c:v>
              </c:pt>
              <c:pt idx="5523">
                <c:v>0.18999413145539906</c:v>
              </c:pt>
              <c:pt idx="5524">
                <c:v>0.18984741784037559</c:v>
              </c:pt>
              <c:pt idx="5525">
                <c:v>0.18970070422535212</c:v>
              </c:pt>
              <c:pt idx="5526">
                <c:v>0.18955399061032863</c:v>
              </c:pt>
              <c:pt idx="5527">
                <c:v>0.18940727699530516</c:v>
              </c:pt>
              <c:pt idx="5528">
                <c:v>0.18926056338028169</c:v>
              </c:pt>
              <c:pt idx="5529">
                <c:v>0.18911384976525822</c:v>
              </c:pt>
              <c:pt idx="5530">
                <c:v>0.18896713615023475</c:v>
              </c:pt>
              <c:pt idx="5531">
                <c:v>0.18882042253521128</c:v>
              </c:pt>
              <c:pt idx="5532">
                <c:v>0.18867370892018778</c:v>
              </c:pt>
              <c:pt idx="5533">
                <c:v>0.18852699530516431</c:v>
              </c:pt>
              <c:pt idx="5534">
                <c:v>0.18838028169014084</c:v>
              </c:pt>
              <c:pt idx="5535">
                <c:v>0.18823356807511737</c:v>
              </c:pt>
              <c:pt idx="5536">
                <c:v>0.18808685446009391</c:v>
              </c:pt>
              <c:pt idx="5537">
                <c:v>0.18794014084507044</c:v>
              </c:pt>
              <c:pt idx="5538">
                <c:v>0.18779342723004694</c:v>
              </c:pt>
              <c:pt idx="5539">
                <c:v>0.18764671361502347</c:v>
              </c:pt>
              <c:pt idx="5540">
                <c:v>0.1875</c:v>
              </c:pt>
              <c:pt idx="5541">
                <c:v>0.18735328638497653</c:v>
              </c:pt>
              <c:pt idx="5542">
                <c:v>0.18720657276995306</c:v>
              </c:pt>
              <c:pt idx="5543">
                <c:v>0.18705985915492956</c:v>
              </c:pt>
              <c:pt idx="5544">
                <c:v>0.18691314553990609</c:v>
              </c:pt>
              <c:pt idx="5545">
                <c:v>0.18676643192488263</c:v>
              </c:pt>
              <c:pt idx="5546">
                <c:v>0.18661971830985916</c:v>
              </c:pt>
              <c:pt idx="5547">
                <c:v>0.18647300469483569</c:v>
              </c:pt>
              <c:pt idx="5548">
                <c:v>0.18632629107981222</c:v>
              </c:pt>
              <c:pt idx="5549">
                <c:v>0.18617957746478872</c:v>
              </c:pt>
              <c:pt idx="5550">
                <c:v>0.18603286384976525</c:v>
              </c:pt>
              <c:pt idx="5551">
                <c:v>0.18588615023474178</c:v>
              </c:pt>
              <c:pt idx="5552">
                <c:v>0.18573943661971831</c:v>
              </c:pt>
              <c:pt idx="5553">
                <c:v>0.18559272300469484</c:v>
              </c:pt>
              <c:pt idx="5554">
                <c:v>0.18544600938967137</c:v>
              </c:pt>
              <c:pt idx="5555">
                <c:v>0.18529929577464788</c:v>
              </c:pt>
              <c:pt idx="5556">
                <c:v>0.18515258215962441</c:v>
              </c:pt>
              <c:pt idx="5557">
                <c:v>0.18500586854460094</c:v>
              </c:pt>
              <c:pt idx="5558">
                <c:v>0.18485915492957747</c:v>
              </c:pt>
              <c:pt idx="5559">
                <c:v>0.184712441314554</c:v>
              </c:pt>
              <c:pt idx="5560">
                <c:v>0.18456572769953053</c:v>
              </c:pt>
              <c:pt idx="5561">
                <c:v>0.18441901408450703</c:v>
              </c:pt>
              <c:pt idx="5562">
                <c:v>0.18427230046948356</c:v>
              </c:pt>
              <c:pt idx="5563">
                <c:v>0.18412558685446009</c:v>
              </c:pt>
              <c:pt idx="5564">
                <c:v>0.18397887323943662</c:v>
              </c:pt>
              <c:pt idx="5565">
                <c:v>0.18383215962441316</c:v>
              </c:pt>
              <c:pt idx="5566">
                <c:v>0.18368544600938966</c:v>
              </c:pt>
              <c:pt idx="5567">
                <c:v>0.18353873239436619</c:v>
              </c:pt>
              <c:pt idx="5568">
                <c:v>0.18339201877934272</c:v>
              </c:pt>
              <c:pt idx="5569">
                <c:v>0.18324530516431925</c:v>
              </c:pt>
              <c:pt idx="5570">
                <c:v>0.18309859154929578</c:v>
              </c:pt>
              <c:pt idx="5571">
                <c:v>0.18295187793427231</c:v>
              </c:pt>
              <c:pt idx="5572">
                <c:v>0.18280516431924881</c:v>
              </c:pt>
              <c:pt idx="5573">
                <c:v>0.18265845070422534</c:v>
              </c:pt>
              <c:pt idx="5574">
                <c:v>0.18251173708920188</c:v>
              </c:pt>
              <c:pt idx="5575">
                <c:v>0.18236502347417841</c:v>
              </c:pt>
              <c:pt idx="5576">
                <c:v>0.18221830985915494</c:v>
              </c:pt>
              <c:pt idx="5577">
                <c:v>0.18207159624413147</c:v>
              </c:pt>
              <c:pt idx="5578">
                <c:v>0.18192488262910797</c:v>
              </c:pt>
              <c:pt idx="5579">
                <c:v>0.1817781690140845</c:v>
              </c:pt>
              <c:pt idx="5580">
                <c:v>0.18163145539906103</c:v>
              </c:pt>
              <c:pt idx="5581">
                <c:v>0.18148474178403756</c:v>
              </c:pt>
              <c:pt idx="5582">
                <c:v>0.18133802816901409</c:v>
              </c:pt>
              <c:pt idx="5583">
                <c:v>0.18119131455399062</c:v>
              </c:pt>
              <c:pt idx="5584">
                <c:v>0.18104460093896713</c:v>
              </c:pt>
              <c:pt idx="5585">
                <c:v>0.18089788732394366</c:v>
              </c:pt>
              <c:pt idx="5586">
                <c:v>0.18075117370892019</c:v>
              </c:pt>
              <c:pt idx="5587">
                <c:v>0.18060446009389672</c:v>
              </c:pt>
              <c:pt idx="5588">
                <c:v>0.18045774647887325</c:v>
              </c:pt>
              <c:pt idx="5589">
                <c:v>0.18031103286384975</c:v>
              </c:pt>
              <c:pt idx="5590">
                <c:v>0.18016431924882628</c:v>
              </c:pt>
              <c:pt idx="5591">
                <c:v>0.18001760563380281</c:v>
              </c:pt>
              <c:pt idx="5592">
                <c:v>0.17987089201877934</c:v>
              </c:pt>
              <c:pt idx="5593">
                <c:v>0.17972417840375587</c:v>
              </c:pt>
              <c:pt idx="5594">
                <c:v>0.1795774647887324</c:v>
              </c:pt>
              <c:pt idx="5595">
                <c:v>0.17943075117370891</c:v>
              </c:pt>
              <c:pt idx="5596">
                <c:v>0.17928403755868544</c:v>
              </c:pt>
              <c:pt idx="5597">
                <c:v>0.17913732394366197</c:v>
              </c:pt>
              <c:pt idx="5598">
                <c:v>0.1789906103286385</c:v>
              </c:pt>
              <c:pt idx="5599">
                <c:v>0.17884389671361503</c:v>
              </c:pt>
              <c:pt idx="5600">
                <c:v>0.17869718309859156</c:v>
              </c:pt>
              <c:pt idx="5601">
                <c:v>0.17855046948356806</c:v>
              </c:pt>
              <c:pt idx="5602">
                <c:v>0.17840375586854459</c:v>
              </c:pt>
              <c:pt idx="5603">
                <c:v>0.17825704225352113</c:v>
              </c:pt>
              <c:pt idx="5604">
                <c:v>0.17811032863849766</c:v>
              </c:pt>
              <c:pt idx="5605">
                <c:v>0.17796361502347419</c:v>
              </c:pt>
              <c:pt idx="5606">
                <c:v>0.17781690140845072</c:v>
              </c:pt>
              <c:pt idx="5607">
                <c:v>0.17767018779342722</c:v>
              </c:pt>
              <c:pt idx="5608">
                <c:v>0.17752347417840375</c:v>
              </c:pt>
              <c:pt idx="5609">
                <c:v>0.17737676056338028</c:v>
              </c:pt>
              <c:pt idx="5610">
                <c:v>0.17723004694835681</c:v>
              </c:pt>
              <c:pt idx="5611">
                <c:v>0.17708333333333334</c:v>
              </c:pt>
              <c:pt idx="5612">
                <c:v>0.17693661971830985</c:v>
              </c:pt>
              <c:pt idx="5613">
                <c:v>0.17678990610328638</c:v>
              </c:pt>
              <c:pt idx="5614">
                <c:v>0.17664319248826291</c:v>
              </c:pt>
              <c:pt idx="5615">
                <c:v>0.17649647887323944</c:v>
              </c:pt>
              <c:pt idx="5616">
                <c:v>0.17634976525821597</c:v>
              </c:pt>
              <c:pt idx="5617">
                <c:v>0.1762030516431925</c:v>
              </c:pt>
              <c:pt idx="5618">
                <c:v>0.176056338028169</c:v>
              </c:pt>
              <c:pt idx="5619">
                <c:v>0.17590962441314553</c:v>
              </c:pt>
              <c:pt idx="5620">
                <c:v>0.17576291079812206</c:v>
              </c:pt>
              <c:pt idx="5621">
                <c:v>0.17561619718309859</c:v>
              </c:pt>
              <c:pt idx="5622">
                <c:v>0.17546948356807512</c:v>
              </c:pt>
              <c:pt idx="5623">
                <c:v>0.17532276995305165</c:v>
              </c:pt>
              <c:pt idx="5624">
                <c:v>0.17517605633802816</c:v>
              </c:pt>
              <c:pt idx="5625">
                <c:v>0.17502934272300469</c:v>
              </c:pt>
              <c:pt idx="5626">
                <c:v>0.17488262910798122</c:v>
              </c:pt>
              <c:pt idx="5627">
                <c:v>0.17473591549295775</c:v>
              </c:pt>
              <c:pt idx="5628">
                <c:v>0.17458920187793428</c:v>
              </c:pt>
              <c:pt idx="5629">
                <c:v>0.17444248826291081</c:v>
              </c:pt>
              <c:pt idx="5630">
                <c:v>0.17429577464788731</c:v>
              </c:pt>
              <c:pt idx="5631">
                <c:v>0.17414906103286384</c:v>
              </c:pt>
              <c:pt idx="5632">
                <c:v>0.17400234741784038</c:v>
              </c:pt>
              <c:pt idx="5633">
                <c:v>0.17385563380281691</c:v>
              </c:pt>
              <c:pt idx="5634">
                <c:v>0.17370892018779344</c:v>
              </c:pt>
              <c:pt idx="5635">
                <c:v>0.17356220657276994</c:v>
              </c:pt>
              <c:pt idx="5636">
                <c:v>0.17341549295774647</c:v>
              </c:pt>
              <c:pt idx="5637">
                <c:v>0.173268779342723</c:v>
              </c:pt>
              <c:pt idx="5638">
                <c:v>0.17312206572769953</c:v>
              </c:pt>
              <c:pt idx="5639">
                <c:v>0.17297535211267606</c:v>
              </c:pt>
              <c:pt idx="5640">
                <c:v>0.17282863849765259</c:v>
              </c:pt>
              <c:pt idx="5641">
                <c:v>0.1726819248826291</c:v>
              </c:pt>
              <c:pt idx="5642">
                <c:v>0.17253521126760563</c:v>
              </c:pt>
              <c:pt idx="5643">
                <c:v>0.17238849765258216</c:v>
              </c:pt>
              <c:pt idx="5644">
                <c:v>0.17224178403755869</c:v>
              </c:pt>
              <c:pt idx="5645">
                <c:v>0.17209507042253522</c:v>
              </c:pt>
              <c:pt idx="5646">
                <c:v>0.17194835680751175</c:v>
              </c:pt>
              <c:pt idx="5647">
                <c:v>0.17180164319248825</c:v>
              </c:pt>
              <c:pt idx="5648">
                <c:v>0.17165492957746478</c:v>
              </c:pt>
              <c:pt idx="5649">
                <c:v>0.17150821596244131</c:v>
              </c:pt>
              <c:pt idx="5650">
                <c:v>0.17136150234741784</c:v>
              </c:pt>
              <c:pt idx="5651">
                <c:v>0.17121478873239437</c:v>
              </c:pt>
              <c:pt idx="5652">
                <c:v>0.1710680751173709</c:v>
              </c:pt>
              <c:pt idx="5653">
                <c:v>0.17092136150234741</c:v>
              </c:pt>
              <c:pt idx="5654">
                <c:v>0.17077464788732394</c:v>
              </c:pt>
              <c:pt idx="5655">
                <c:v>0.17062793427230047</c:v>
              </c:pt>
              <c:pt idx="5656">
                <c:v>0.170481220657277</c:v>
              </c:pt>
              <c:pt idx="5657">
                <c:v>0.17033450704225353</c:v>
              </c:pt>
              <c:pt idx="5658">
                <c:v>0.17018779342723006</c:v>
              </c:pt>
              <c:pt idx="5659">
                <c:v>0.17004107981220656</c:v>
              </c:pt>
              <c:pt idx="5660">
                <c:v>0.16989436619718309</c:v>
              </c:pt>
              <c:pt idx="5661">
                <c:v>0.16974765258215962</c:v>
              </c:pt>
              <c:pt idx="5662">
                <c:v>0.16960093896713616</c:v>
              </c:pt>
              <c:pt idx="5663">
                <c:v>0.16945422535211269</c:v>
              </c:pt>
              <c:pt idx="5664">
                <c:v>0.16930751173708919</c:v>
              </c:pt>
              <c:pt idx="5665">
                <c:v>0.16916079812206572</c:v>
              </c:pt>
              <c:pt idx="5666">
                <c:v>0.16901408450704225</c:v>
              </c:pt>
              <c:pt idx="5667">
                <c:v>0.16886737089201878</c:v>
              </c:pt>
              <c:pt idx="5668">
                <c:v>0.16872065727699531</c:v>
              </c:pt>
              <c:pt idx="5669">
                <c:v>0.16857394366197184</c:v>
              </c:pt>
              <c:pt idx="5670">
                <c:v>0.16842723004694835</c:v>
              </c:pt>
              <c:pt idx="5671">
                <c:v>0.16828051643192488</c:v>
              </c:pt>
              <c:pt idx="5672">
                <c:v>0.16813380281690141</c:v>
              </c:pt>
              <c:pt idx="5673">
                <c:v>0.16798708920187794</c:v>
              </c:pt>
              <c:pt idx="5674">
                <c:v>0.16784037558685447</c:v>
              </c:pt>
              <c:pt idx="5675">
                <c:v>0.167693661971831</c:v>
              </c:pt>
              <c:pt idx="5676">
                <c:v>0.1675469483568075</c:v>
              </c:pt>
              <c:pt idx="5677">
                <c:v>0.16740023474178403</c:v>
              </c:pt>
              <c:pt idx="5678">
                <c:v>0.16725352112676056</c:v>
              </c:pt>
              <c:pt idx="5679">
                <c:v>0.16710680751173709</c:v>
              </c:pt>
              <c:pt idx="5680">
                <c:v>0.16696009389671362</c:v>
              </c:pt>
              <c:pt idx="5681">
                <c:v>0.16681338028169015</c:v>
              </c:pt>
              <c:pt idx="5682">
                <c:v>0.16666666666666666</c:v>
              </c:pt>
              <c:pt idx="5683">
                <c:v>0.16651995305164319</c:v>
              </c:pt>
              <c:pt idx="5684">
                <c:v>0.16637323943661972</c:v>
              </c:pt>
              <c:pt idx="5685">
                <c:v>0.16622652582159625</c:v>
              </c:pt>
              <c:pt idx="5686">
                <c:v>0.16607981220657278</c:v>
              </c:pt>
              <c:pt idx="5687">
                <c:v>0.16593309859154928</c:v>
              </c:pt>
              <c:pt idx="5688">
                <c:v>0.16578638497652581</c:v>
              </c:pt>
              <c:pt idx="5689">
                <c:v>0.16563967136150234</c:v>
              </c:pt>
              <c:pt idx="5690">
                <c:v>0.16549295774647887</c:v>
              </c:pt>
              <c:pt idx="5691">
                <c:v>0.16534624413145541</c:v>
              </c:pt>
              <c:pt idx="5692">
                <c:v>0.16519953051643194</c:v>
              </c:pt>
              <c:pt idx="5693">
                <c:v>0.16505281690140844</c:v>
              </c:pt>
              <c:pt idx="5694">
                <c:v>0.16490610328638497</c:v>
              </c:pt>
              <c:pt idx="5695">
                <c:v>0.1647593896713615</c:v>
              </c:pt>
              <c:pt idx="5696">
                <c:v>0.16461267605633803</c:v>
              </c:pt>
              <c:pt idx="5697">
                <c:v>0.16446596244131456</c:v>
              </c:pt>
              <c:pt idx="5698">
                <c:v>0.16431924882629109</c:v>
              </c:pt>
              <c:pt idx="5699">
                <c:v>0.1641725352112676</c:v>
              </c:pt>
              <c:pt idx="5700">
                <c:v>0.16402582159624413</c:v>
              </c:pt>
              <c:pt idx="5701">
                <c:v>0.16387910798122066</c:v>
              </c:pt>
              <c:pt idx="5702">
                <c:v>0.16373239436619719</c:v>
              </c:pt>
              <c:pt idx="5703">
                <c:v>0.16358568075117372</c:v>
              </c:pt>
              <c:pt idx="5704">
                <c:v>0.16343896713615025</c:v>
              </c:pt>
              <c:pt idx="5705">
                <c:v>0.16329225352112675</c:v>
              </c:pt>
              <c:pt idx="5706">
                <c:v>0.16314553990610328</c:v>
              </c:pt>
              <c:pt idx="5707">
                <c:v>0.16299882629107981</c:v>
              </c:pt>
              <c:pt idx="5708">
                <c:v>0.16285211267605634</c:v>
              </c:pt>
              <c:pt idx="5709">
                <c:v>0.16270539906103287</c:v>
              </c:pt>
              <c:pt idx="5710">
                <c:v>0.16255868544600938</c:v>
              </c:pt>
              <c:pt idx="5711">
                <c:v>0.16241197183098591</c:v>
              </c:pt>
              <c:pt idx="5712">
                <c:v>0.16226525821596244</c:v>
              </c:pt>
              <c:pt idx="5713">
                <c:v>0.16211854460093897</c:v>
              </c:pt>
              <c:pt idx="5714">
                <c:v>0.1619718309859155</c:v>
              </c:pt>
              <c:pt idx="5715">
                <c:v>0.16182511737089203</c:v>
              </c:pt>
              <c:pt idx="5716">
                <c:v>0.16167840375586853</c:v>
              </c:pt>
              <c:pt idx="5717">
                <c:v>0.16153169014084506</c:v>
              </c:pt>
              <c:pt idx="5718">
                <c:v>0.16138497652582159</c:v>
              </c:pt>
              <c:pt idx="5719">
                <c:v>0.16123826291079812</c:v>
              </c:pt>
              <c:pt idx="5720">
                <c:v>0.16109154929577466</c:v>
              </c:pt>
              <c:pt idx="5721">
                <c:v>0.16094483568075119</c:v>
              </c:pt>
              <c:pt idx="5722">
                <c:v>0.16079812206572769</c:v>
              </c:pt>
              <c:pt idx="5723">
                <c:v>0.16065140845070422</c:v>
              </c:pt>
              <c:pt idx="5724">
                <c:v>0.16050469483568075</c:v>
              </c:pt>
              <c:pt idx="5725">
                <c:v>0.16035798122065728</c:v>
              </c:pt>
              <c:pt idx="5726">
                <c:v>0.16021126760563381</c:v>
              </c:pt>
              <c:pt idx="5727">
                <c:v>0.16006455399061034</c:v>
              </c:pt>
              <c:pt idx="5728">
                <c:v>0.15991784037558684</c:v>
              </c:pt>
              <c:pt idx="5729">
                <c:v>0.15977112676056338</c:v>
              </c:pt>
              <c:pt idx="5730">
                <c:v>0.15962441314553991</c:v>
              </c:pt>
              <c:pt idx="5731">
                <c:v>0.15947769953051644</c:v>
              </c:pt>
              <c:pt idx="5732">
                <c:v>0.15933098591549297</c:v>
              </c:pt>
              <c:pt idx="5733">
                <c:v>0.15918427230046947</c:v>
              </c:pt>
              <c:pt idx="5734">
                <c:v>0.159037558685446</c:v>
              </c:pt>
              <c:pt idx="5735">
                <c:v>0.15889084507042253</c:v>
              </c:pt>
              <c:pt idx="5736">
                <c:v>0.15874413145539906</c:v>
              </c:pt>
              <c:pt idx="5737">
                <c:v>0.15859741784037559</c:v>
              </c:pt>
              <c:pt idx="5738">
                <c:v>0.15845070422535212</c:v>
              </c:pt>
              <c:pt idx="5739">
                <c:v>0.15830399061032863</c:v>
              </c:pt>
              <c:pt idx="5740">
                <c:v>0.15815727699530516</c:v>
              </c:pt>
              <c:pt idx="5741">
                <c:v>0.15801056338028169</c:v>
              </c:pt>
              <c:pt idx="5742">
                <c:v>0.15786384976525822</c:v>
              </c:pt>
              <c:pt idx="5743">
                <c:v>0.15771713615023475</c:v>
              </c:pt>
              <c:pt idx="5744">
                <c:v>0.15757042253521128</c:v>
              </c:pt>
              <c:pt idx="5745">
                <c:v>0.15742370892018778</c:v>
              </c:pt>
              <c:pt idx="5746">
                <c:v>0.15727699530516431</c:v>
              </c:pt>
              <c:pt idx="5747">
                <c:v>0.15713028169014084</c:v>
              </c:pt>
              <c:pt idx="5748">
                <c:v>0.15698356807511737</c:v>
              </c:pt>
              <c:pt idx="5749">
                <c:v>0.15683685446009391</c:v>
              </c:pt>
              <c:pt idx="5750">
                <c:v>0.15669014084507044</c:v>
              </c:pt>
              <c:pt idx="5751">
                <c:v>0.15654342723004694</c:v>
              </c:pt>
              <c:pt idx="5752">
                <c:v>0.15639671361502347</c:v>
              </c:pt>
              <c:pt idx="5753">
                <c:v>0.15625</c:v>
              </c:pt>
              <c:pt idx="5754">
                <c:v>0.15610328638497653</c:v>
              </c:pt>
              <c:pt idx="5755">
                <c:v>0.15595657276995306</c:v>
              </c:pt>
              <c:pt idx="5756">
                <c:v>0.15580985915492956</c:v>
              </c:pt>
              <c:pt idx="5757">
                <c:v>0.15566314553990609</c:v>
              </c:pt>
              <c:pt idx="5758">
                <c:v>0.15551643192488263</c:v>
              </c:pt>
              <c:pt idx="5759">
                <c:v>0.15536971830985916</c:v>
              </c:pt>
              <c:pt idx="5760">
                <c:v>0.15522300469483569</c:v>
              </c:pt>
              <c:pt idx="5761">
                <c:v>0.15507629107981222</c:v>
              </c:pt>
              <c:pt idx="5762">
                <c:v>0.15492957746478872</c:v>
              </c:pt>
              <c:pt idx="5763">
                <c:v>0.15478286384976525</c:v>
              </c:pt>
              <c:pt idx="5764">
                <c:v>0.15463615023474178</c:v>
              </c:pt>
              <c:pt idx="5765">
                <c:v>0.15448943661971831</c:v>
              </c:pt>
              <c:pt idx="5766">
                <c:v>0.15434272300469484</c:v>
              </c:pt>
              <c:pt idx="5767">
                <c:v>0.15419600938967137</c:v>
              </c:pt>
              <c:pt idx="5768">
                <c:v>0.15404929577464788</c:v>
              </c:pt>
              <c:pt idx="5769">
                <c:v>0.15390258215962441</c:v>
              </c:pt>
              <c:pt idx="5770">
                <c:v>0.15375586854460094</c:v>
              </c:pt>
              <c:pt idx="5771">
                <c:v>0.15360915492957747</c:v>
              </c:pt>
              <c:pt idx="5772">
                <c:v>0.153462441314554</c:v>
              </c:pt>
              <c:pt idx="5773">
                <c:v>0.15331572769953053</c:v>
              </c:pt>
              <c:pt idx="5774">
                <c:v>0.15316901408450703</c:v>
              </c:pt>
              <c:pt idx="5775">
                <c:v>0.15302230046948356</c:v>
              </c:pt>
              <c:pt idx="5776">
                <c:v>0.15287558685446009</c:v>
              </c:pt>
              <c:pt idx="5777">
                <c:v>0.15272887323943662</c:v>
              </c:pt>
              <c:pt idx="5778">
                <c:v>0.15258215962441316</c:v>
              </c:pt>
              <c:pt idx="5779">
                <c:v>0.15243544600938966</c:v>
              </c:pt>
              <c:pt idx="5780">
                <c:v>0.15228873239436619</c:v>
              </c:pt>
              <c:pt idx="5781">
                <c:v>0.15214201877934272</c:v>
              </c:pt>
              <c:pt idx="5782">
                <c:v>0.15199530516431925</c:v>
              </c:pt>
              <c:pt idx="5783">
                <c:v>0.15184859154929578</c:v>
              </c:pt>
              <c:pt idx="5784">
                <c:v>0.15170187793427231</c:v>
              </c:pt>
              <c:pt idx="5785">
                <c:v>0.15155516431924881</c:v>
              </c:pt>
              <c:pt idx="5786">
                <c:v>0.15140845070422534</c:v>
              </c:pt>
              <c:pt idx="5787">
                <c:v>0.15126173708920188</c:v>
              </c:pt>
              <c:pt idx="5788">
                <c:v>0.15111502347417841</c:v>
              </c:pt>
              <c:pt idx="5789">
                <c:v>0.15096830985915494</c:v>
              </c:pt>
              <c:pt idx="5790">
                <c:v>0.15082159624413147</c:v>
              </c:pt>
              <c:pt idx="5791">
                <c:v>0.15067488262910797</c:v>
              </c:pt>
              <c:pt idx="5792">
                <c:v>0.1505281690140845</c:v>
              </c:pt>
              <c:pt idx="5793">
                <c:v>0.15038145539906103</c:v>
              </c:pt>
              <c:pt idx="5794">
                <c:v>0.15023474178403756</c:v>
              </c:pt>
              <c:pt idx="5795">
                <c:v>0.15008802816901409</c:v>
              </c:pt>
              <c:pt idx="5796">
                <c:v>0.14994131455399062</c:v>
              </c:pt>
              <c:pt idx="5797">
                <c:v>0.14979460093896713</c:v>
              </c:pt>
              <c:pt idx="5798">
                <c:v>0.14964788732394366</c:v>
              </c:pt>
              <c:pt idx="5799">
                <c:v>0.14950117370892019</c:v>
              </c:pt>
              <c:pt idx="5800">
                <c:v>0.14950117370892019</c:v>
              </c:pt>
              <c:pt idx="5801">
                <c:v>0.14935446009389672</c:v>
              </c:pt>
              <c:pt idx="5802">
                <c:v>0.14920774647887325</c:v>
              </c:pt>
              <c:pt idx="5803">
                <c:v>0.14906103286384975</c:v>
              </c:pt>
              <c:pt idx="5804">
                <c:v>0.14891431924882628</c:v>
              </c:pt>
              <c:pt idx="5805">
                <c:v>0.14876760563380281</c:v>
              </c:pt>
              <c:pt idx="5806">
                <c:v>0.14862089201877934</c:v>
              </c:pt>
              <c:pt idx="5807">
                <c:v>0.14847417840375587</c:v>
              </c:pt>
              <c:pt idx="5808">
                <c:v>0.1483274647887324</c:v>
              </c:pt>
              <c:pt idx="5809">
                <c:v>0.14818075117370891</c:v>
              </c:pt>
              <c:pt idx="5810">
                <c:v>0.14803403755868544</c:v>
              </c:pt>
              <c:pt idx="5811">
                <c:v>0.14788732394366197</c:v>
              </c:pt>
              <c:pt idx="5812">
                <c:v>0.1477406103286385</c:v>
              </c:pt>
              <c:pt idx="5813">
                <c:v>0.14759389671361503</c:v>
              </c:pt>
              <c:pt idx="5814">
                <c:v>0.14744718309859156</c:v>
              </c:pt>
              <c:pt idx="5815">
                <c:v>0.14730046948356806</c:v>
              </c:pt>
              <c:pt idx="5816">
                <c:v>0.14715375586854459</c:v>
              </c:pt>
              <c:pt idx="5817">
                <c:v>0.14700704225352113</c:v>
              </c:pt>
              <c:pt idx="5818">
                <c:v>0.14686032863849766</c:v>
              </c:pt>
              <c:pt idx="5819">
                <c:v>0.14671361502347419</c:v>
              </c:pt>
              <c:pt idx="5820">
                <c:v>0.14656690140845072</c:v>
              </c:pt>
              <c:pt idx="5821">
                <c:v>0.14642018779342722</c:v>
              </c:pt>
              <c:pt idx="5822">
                <c:v>0.14627347417840375</c:v>
              </c:pt>
              <c:pt idx="5823">
                <c:v>0.14612676056338028</c:v>
              </c:pt>
              <c:pt idx="5824">
                <c:v>0.14598004694835681</c:v>
              </c:pt>
              <c:pt idx="5825">
                <c:v>0.14583333333333334</c:v>
              </c:pt>
              <c:pt idx="5826">
                <c:v>0.14568661971830985</c:v>
              </c:pt>
              <c:pt idx="5827">
                <c:v>0.14553990610328638</c:v>
              </c:pt>
              <c:pt idx="5828">
                <c:v>0.14539319248826291</c:v>
              </c:pt>
              <c:pt idx="5829">
                <c:v>0.14524647887323944</c:v>
              </c:pt>
              <c:pt idx="5830">
                <c:v>0.14509976525821597</c:v>
              </c:pt>
              <c:pt idx="5831">
                <c:v>0.1449530516431925</c:v>
              </c:pt>
              <c:pt idx="5832">
                <c:v>0.144806338028169</c:v>
              </c:pt>
              <c:pt idx="5833">
                <c:v>0.14465962441314553</c:v>
              </c:pt>
              <c:pt idx="5834">
                <c:v>0.14451291079812206</c:v>
              </c:pt>
              <c:pt idx="5835">
                <c:v>0.14436619718309859</c:v>
              </c:pt>
              <c:pt idx="5836">
                <c:v>0.14421948356807512</c:v>
              </c:pt>
              <c:pt idx="5837">
                <c:v>0.14407276995305165</c:v>
              </c:pt>
              <c:pt idx="5838">
                <c:v>0.14392605633802816</c:v>
              </c:pt>
              <c:pt idx="5839">
                <c:v>0.14377934272300469</c:v>
              </c:pt>
              <c:pt idx="5840">
                <c:v>0.14363262910798122</c:v>
              </c:pt>
              <c:pt idx="5841">
                <c:v>0.14348591549295775</c:v>
              </c:pt>
              <c:pt idx="5842">
                <c:v>0.14333920187793428</c:v>
              </c:pt>
              <c:pt idx="5843">
                <c:v>0.14319248826291081</c:v>
              </c:pt>
              <c:pt idx="5844">
                <c:v>0.14304577464788731</c:v>
              </c:pt>
              <c:pt idx="5845">
                <c:v>0.14289906103286384</c:v>
              </c:pt>
              <c:pt idx="5846">
                <c:v>0.14275234741784038</c:v>
              </c:pt>
              <c:pt idx="5847">
                <c:v>0.14260563380281691</c:v>
              </c:pt>
              <c:pt idx="5848">
                <c:v>0.14245892018779344</c:v>
              </c:pt>
              <c:pt idx="5849">
                <c:v>0.14231220657276994</c:v>
              </c:pt>
              <c:pt idx="5850">
                <c:v>0.14216549295774647</c:v>
              </c:pt>
              <c:pt idx="5851">
                <c:v>0.142018779342723</c:v>
              </c:pt>
              <c:pt idx="5852">
                <c:v>0.14187206572769953</c:v>
              </c:pt>
              <c:pt idx="5853">
                <c:v>0.14172535211267606</c:v>
              </c:pt>
              <c:pt idx="5854">
                <c:v>0.14157863849765259</c:v>
              </c:pt>
              <c:pt idx="5855">
                <c:v>0.1414319248826291</c:v>
              </c:pt>
              <c:pt idx="5856">
                <c:v>0.14128521126760563</c:v>
              </c:pt>
              <c:pt idx="5857">
                <c:v>0.14113849765258216</c:v>
              </c:pt>
              <c:pt idx="5858">
                <c:v>0.14099178403755869</c:v>
              </c:pt>
              <c:pt idx="5859">
                <c:v>0.14084507042253522</c:v>
              </c:pt>
              <c:pt idx="5860">
                <c:v>0.14069835680751175</c:v>
              </c:pt>
              <c:pt idx="5861">
                <c:v>0.14055164319248825</c:v>
              </c:pt>
              <c:pt idx="5862">
                <c:v>0.14040492957746478</c:v>
              </c:pt>
              <c:pt idx="5863">
                <c:v>0.14025821596244131</c:v>
              </c:pt>
              <c:pt idx="5864">
                <c:v>0.14011150234741784</c:v>
              </c:pt>
              <c:pt idx="5865">
                <c:v>0.13996478873239437</c:v>
              </c:pt>
              <c:pt idx="5866">
                <c:v>0.1398180751173709</c:v>
              </c:pt>
              <c:pt idx="5867">
                <c:v>0.13967136150234741</c:v>
              </c:pt>
              <c:pt idx="5868">
                <c:v>0.13952464788732394</c:v>
              </c:pt>
              <c:pt idx="5869">
                <c:v>0.13937793427230047</c:v>
              </c:pt>
              <c:pt idx="5870">
                <c:v>0.139231220657277</c:v>
              </c:pt>
              <c:pt idx="5871">
                <c:v>0.13908450704225353</c:v>
              </c:pt>
              <c:pt idx="5872">
                <c:v>0.13893779342723006</c:v>
              </c:pt>
              <c:pt idx="5873">
                <c:v>0.13879107981220656</c:v>
              </c:pt>
              <c:pt idx="5874">
                <c:v>0.13864436619718309</c:v>
              </c:pt>
              <c:pt idx="5875">
                <c:v>0.13849765258215962</c:v>
              </c:pt>
              <c:pt idx="5876">
                <c:v>0.13835093896713616</c:v>
              </c:pt>
              <c:pt idx="5877">
                <c:v>0.13835093896713616</c:v>
              </c:pt>
              <c:pt idx="5878">
                <c:v>0.13820422535211269</c:v>
              </c:pt>
              <c:pt idx="5879">
                <c:v>0.13805751173708919</c:v>
              </c:pt>
              <c:pt idx="5880">
                <c:v>0.13791079812206572</c:v>
              </c:pt>
              <c:pt idx="5881">
                <c:v>0.13776408450704225</c:v>
              </c:pt>
              <c:pt idx="5882">
                <c:v>0.13761737089201878</c:v>
              </c:pt>
              <c:pt idx="5883">
                <c:v>0.13747065727699531</c:v>
              </c:pt>
              <c:pt idx="5884">
                <c:v>0.13732394366197184</c:v>
              </c:pt>
              <c:pt idx="5885">
                <c:v>0.13717723004694835</c:v>
              </c:pt>
              <c:pt idx="5886">
                <c:v>0.13703051643192488</c:v>
              </c:pt>
              <c:pt idx="5887">
                <c:v>0.13688380281690141</c:v>
              </c:pt>
              <c:pt idx="5888">
                <c:v>0.13673708920187794</c:v>
              </c:pt>
              <c:pt idx="5889">
                <c:v>0.13659037558685447</c:v>
              </c:pt>
              <c:pt idx="5890">
                <c:v>0.136443661971831</c:v>
              </c:pt>
              <c:pt idx="5891">
                <c:v>0.1362969483568075</c:v>
              </c:pt>
              <c:pt idx="5892">
                <c:v>0.13615023474178403</c:v>
              </c:pt>
              <c:pt idx="5893">
                <c:v>0.13600352112676056</c:v>
              </c:pt>
              <c:pt idx="5894">
                <c:v>0.13585680751173709</c:v>
              </c:pt>
              <c:pt idx="5895">
                <c:v>0.13571009389671362</c:v>
              </c:pt>
              <c:pt idx="5896">
                <c:v>0.13556338028169015</c:v>
              </c:pt>
              <c:pt idx="5897">
                <c:v>0.13541666666666666</c:v>
              </c:pt>
              <c:pt idx="5898">
                <c:v>0.13526995305164319</c:v>
              </c:pt>
              <c:pt idx="5899">
                <c:v>0.13512323943661972</c:v>
              </c:pt>
              <c:pt idx="5900">
                <c:v>0.13497652582159625</c:v>
              </c:pt>
              <c:pt idx="5901">
                <c:v>0.13482981220657278</c:v>
              </c:pt>
              <c:pt idx="5902">
                <c:v>0.13468309859154928</c:v>
              </c:pt>
              <c:pt idx="5903">
                <c:v>0.13453638497652581</c:v>
              </c:pt>
              <c:pt idx="5904">
                <c:v>0.13438967136150234</c:v>
              </c:pt>
              <c:pt idx="5905">
                <c:v>0.13424295774647887</c:v>
              </c:pt>
              <c:pt idx="5906">
                <c:v>0.13409624413145541</c:v>
              </c:pt>
              <c:pt idx="5907">
                <c:v>0.13394953051643194</c:v>
              </c:pt>
              <c:pt idx="5908">
                <c:v>0.13380281690140844</c:v>
              </c:pt>
              <c:pt idx="5909">
                <c:v>0.13365610328638497</c:v>
              </c:pt>
              <c:pt idx="5910">
                <c:v>0.1335093896713615</c:v>
              </c:pt>
              <c:pt idx="5911">
                <c:v>0.13336267605633803</c:v>
              </c:pt>
              <c:pt idx="5912">
                <c:v>0.13321596244131456</c:v>
              </c:pt>
              <c:pt idx="5913">
                <c:v>0.13306924882629109</c:v>
              </c:pt>
              <c:pt idx="5914">
                <c:v>0.1329225352112676</c:v>
              </c:pt>
              <c:pt idx="5915">
                <c:v>0.13277582159624413</c:v>
              </c:pt>
              <c:pt idx="5916">
                <c:v>0.13262910798122066</c:v>
              </c:pt>
              <c:pt idx="5917">
                <c:v>0.13248239436619719</c:v>
              </c:pt>
              <c:pt idx="5918">
                <c:v>0.13233568075117372</c:v>
              </c:pt>
              <c:pt idx="5919">
                <c:v>0.13218896713615025</c:v>
              </c:pt>
              <c:pt idx="5920">
                <c:v>0.13204225352112675</c:v>
              </c:pt>
              <c:pt idx="5921">
                <c:v>0.13189553990610328</c:v>
              </c:pt>
              <c:pt idx="5922">
                <c:v>0.13174882629107981</c:v>
              </c:pt>
              <c:pt idx="5923">
                <c:v>0.13160211267605634</c:v>
              </c:pt>
              <c:pt idx="5924">
                <c:v>0.13145539906103287</c:v>
              </c:pt>
              <c:pt idx="5925">
                <c:v>0.13130868544600938</c:v>
              </c:pt>
              <c:pt idx="5926">
                <c:v>0.13116197183098591</c:v>
              </c:pt>
              <c:pt idx="5927">
                <c:v>0.13101525821596244</c:v>
              </c:pt>
              <c:pt idx="5928">
                <c:v>0.13086854460093897</c:v>
              </c:pt>
              <c:pt idx="5929">
                <c:v>0.1307218309859155</c:v>
              </c:pt>
              <c:pt idx="5930">
                <c:v>0.13057511737089203</c:v>
              </c:pt>
              <c:pt idx="5931">
                <c:v>0.13042840375586853</c:v>
              </c:pt>
              <c:pt idx="5932">
                <c:v>0.13028169014084506</c:v>
              </c:pt>
              <c:pt idx="5933">
                <c:v>0.13013497652582159</c:v>
              </c:pt>
              <c:pt idx="5934">
                <c:v>0.12998826291079812</c:v>
              </c:pt>
              <c:pt idx="5935">
                <c:v>0.12984154929577466</c:v>
              </c:pt>
              <c:pt idx="5936">
                <c:v>0.12969483568075119</c:v>
              </c:pt>
              <c:pt idx="5937">
                <c:v>0.12954812206572769</c:v>
              </c:pt>
              <c:pt idx="5938">
                <c:v>0.12940140845070422</c:v>
              </c:pt>
              <c:pt idx="5939">
                <c:v>0.12925469483568075</c:v>
              </c:pt>
              <c:pt idx="5940">
                <c:v>0.12910798122065728</c:v>
              </c:pt>
              <c:pt idx="5941">
                <c:v>0.12896126760563381</c:v>
              </c:pt>
              <c:pt idx="5942">
                <c:v>0.12881455399061034</c:v>
              </c:pt>
              <c:pt idx="5943">
                <c:v>0.12866784037558684</c:v>
              </c:pt>
              <c:pt idx="5944">
                <c:v>0.12852112676056338</c:v>
              </c:pt>
              <c:pt idx="5945">
                <c:v>0.12837441314553991</c:v>
              </c:pt>
              <c:pt idx="5946">
                <c:v>0.12822769953051644</c:v>
              </c:pt>
              <c:pt idx="5947">
                <c:v>0.12808098591549297</c:v>
              </c:pt>
              <c:pt idx="5948">
                <c:v>0.12793427230046947</c:v>
              </c:pt>
              <c:pt idx="5949">
                <c:v>0.127787558685446</c:v>
              </c:pt>
              <c:pt idx="5950">
                <c:v>0.12764084507042253</c:v>
              </c:pt>
              <c:pt idx="5951">
                <c:v>0.12749413145539906</c:v>
              </c:pt>
              <c:pt idx="5952">
                <c:v>0.12734741784037559</c:v>
              </c:pt>
              <c:pt idx="5953">
                <c:v>0.12720070422535212</c:v>
              </c:pt>
              <c:pt idx="5954">
                <c:v>0.12705399061032863</c:v>
              </c:pt>
              <c:pt idx="5955">
                <c:v>0.12690727699530516</c:v>
              </c:pt>
              <c:pt idx="5956">
                <c:v>0.12676056338028169</c:v>
              </c:pt>
              <c:pt idx="5957">
                <c:v>0.12661384976525822</c:v>
              </c:pt>
              <c:pt idx="5958">
                <c:v>0.12646713615023475</c:v>
              </c:pt>
              <c:pt idx="5959">
                <c:v>0.12632042253521128</c:v>
              </c:pt>
              <c:pt idx="5960">
                <c:v>0.12617370892018778</c:v>
              </c:pt>
              <c:pt idx="5961">
                <c:v>0.12602699530516431</c:v>
              </c:pt>
              <c:pt idx="5962">
                <c:v>0.12588028169014084</c:v>
              </c:pt>
              <c:pt idx="5963">
                <c:v>0.12573356807511737</c:v>
              </c:pt>
              <c:pt idx="5964">
                <c:v>0.12558685446009391</c:v>
              </c:pt>
              <c:pt idx="5965">
                <c:v>0.12544014084507044</c:v>
              </c:pt>
              <c:pt idx="5966">
                <c:v>0.12529342723004694</c:v>
              </c:pt>
              <c:pt idx="5967">
                <c:v>0.12514671361502347</c:v>
              </c:pt>
              <c:pt idx="5968">
                <c:v>0.125</c:v>
              </c:pt>
              <c:pt idx="5969">
                <c:v>0.12485328638497653</c:v>
              </c:pt>
              <c:pt idx="5970">
                <c:v>0.12470657276995305</c:v>
              </c:pt>
              <c:pt idx="5971">
                <c:v>0.12455985915492958</c:v>
              </c:pt>
              <c:pt idx="5972">
                <c:v>0.12441314553990611</c:v>
              </c:pt>
              <c:pt idx="5973">
                <c:v>0.12426643192488263</c:v>
              </c:pt>
              <c:pt idx="5974">
                <c:v>0.12411971830985916</c:v>
              </c:pt>
              <c:pt idx="5975">
                <c:v>0.12397300469483569</c:v>
              </c:pt>
              <c:pt idx="5976">
                <c:v>0.1238262910798122</c:v>
              </c:pt>
              <c:pt idx="5977">
                <c:v>0.12367957746478873</c:v>
              </c:pt>
              <c:pt idx="5978">
                <c:v>0.12353286384976526</c:v>
              </c:pt>
              <c:pt idx="5979">
                <c:v>0.12338615023474178</c:v>
              </c:pt>
              <c:pt idx="5980">
                <c:v>0.12323943661971831</c:v>
              </c:pt>
              <c:pt idx="5981">
                <c:v>0.12309272300469483</c:v>
              </c:pt>
              <c:pt idx="5982">
                <c:v>0.12294600938967136</c:v>
              </c:pt>
              <c:pt idx="5983">
                <c:v>0.12279929577464789</c:v>
              </c:pt>
              <c:pt idx="5984">
                <c:v>0.12265258215962441</c:v>
              </c:pt>
              <c:pt idx="5985">
                <c:v>0.12250586854460094</c:v>
              </c:pt>
              <c:pt idx="5986">
                <c:v>0.12235915492957747</c:v>
              </c:pt>
              <c:pt idx="5987">
                <c:v>0.12221244131455399</c:v>
              </c:pt>
              <c:pt idx="5988">
                <c:v>0.12206572769953052</c:v>
              </c:pt>
              <c:pt idx="5989">
                <c:v>0.12191901408450705</c:v>
              </c:pt>
              <c:pt idx="5990">
                <c:v>0.12177230046948356</c:v>
              </c:pt>
              <c:pt idx="5991">
                <c:v>0.12162558685446009</c:v>
              </c:pt>
              <c:pt idx="5992">
                <c:v>0.12147887323943662</c:v>
              </c:pt>
              <c:pt idx="5993">
                <c:v>0.12133215962441314</c:v>
              </c:pt>
              <c:pt idx="5994">
                <c:v>0.12118544600938967</c:v>
              </c:pt>
              <c:pt idx="5995">
                <c:v>0.1210387323943662</c:v>
              </c:pt>
              <c:pt idx="5996">
                <c:v>0.12089201877934272</c:v>
              </c:pt>
              <c:pt idx="5997">
                <c:v>0.12074530516431925</c:v>
              </c:pt>
              <c:pt idx="5998">
                <c:v>0.12059859154929578</c:v>
              </c:pt>
              <c:pt idx="5999">
                <c:v>0.1204518779342723</c:v>
              </c:pt>
              <c:pt idx="6000">
                <c:v>0.12030516431924883</c:v>
              </c:pt>
              <c:pt idx="6001">
                <c:v>0.12015845070422536</c:v>
              </c:pt>
              <c:pt idx="6002">
                <c:v>0.12001173708920188</c:v>
              </c:pt>
              <c:pt idx="6003">
                <c:v>0.11986502347417841</c:v>
              </c:pt>
              <c:pt idx="6004">
                <c:v>0.11971830985915492</c:v>
              </c:pt>
              <c:pt idx="6005">
                <c:v>0.11957159624413145</c:v>
              </c:pt>
              <c:pt idx="6006">
                <c:v>0.11942488262910798</c:v>
              </c:pt>
              <c:pt idx="6007">
                <c:v>0.1192781690140845</c:v>
              </c:pt>
              <c:pt idx="6008">
                <c:v>0.11913145539906103</c:v>
              </c:pt>
              <c:pt idx="6009">
                <c:v>0.11898474178403756</c:v>
              </c:pt>
              <c:pt idx="6010">
                <c:v>0.11883802816901408</c:v>
              </c:pt>
              <c:pt idx="6011">
                <c:v>0.11869131455399061</c:v>
              </c:pt>
              <c:pt idx="6012">
                <c:v>0.11854460093896714</c:v>
              </c:pt>
              <c:pt idx="6013">
                <c:v>0.11839788732394366</c:v>
              </c:pt>
              <c:pt idx="6014">
                <c:v>0.11825117370892019</c:v>
              </c:pt>
              <c:pt idx="6015">
                <c:v>0.11810446009389672</c:v>
              </c:pt>
              <c:pt idx="6016">
                <c:v>0.11795774647887323</c:v>
              </c:pt>
              <c:pt idx="6017">
                <c:v>0.11781103286384977</c:v>
              </c:pt>
              <c:pt idx="6018">
                <c:v>0.1176643192488263</c:v>
              </c:pt>
              <c:pt idx="6019">
                <c:v>0.11751760563380281</c:v>
              </c:pt>
              <c:pt idx="6020">
                <c:v>0.11737089201877934</c:v>
              </c:pt>
              <c:pt idx="6021">
                <c:v>0.11722417840375587</c:v>
              </c:pt>
              <c:pt idx="6022">
                <c:v>0.11707746478873239</c:v>
              </c:pt>
              <c:pt idx="6023">
                <c:v>0.11693075117370892</c:v>
              </c:pt>
              <c:pt idx="6024">
                <c:v>0.11678403755868545</c:v>
              </c:pt>
              <c:pt idx="6025">
                <c:v>0.11663732394366197</c:v>
              </c:pt>
              <c:pt idx="6026">
                <c:v>0.1164906103286385</c:v>
              </c:pt>
              <c:pt idx="6027">
                <c:v>0.11634389671361503</c:v>
              </c:pt>
              <c:pt idx="6028">
                <c:v>0.11619718309859155</c:v>
              </c:pt>
              <c:pt idx="6029">
                <c:v>0.11605046948356808</c:v>
              </c:pt>
              <c:pt idx="6030">
                <c:v>0.11590375586854459</c:v>
              </c:pt>
              <c:pt idx="6031">
                <c:v>0.11575704225352113</c:v>
              </c:pt>
              <c:pt idx="6032">
                <c:v>0.11561032863849766</c:v>
              </c:pt>
              <c:pt idx="6033">
                <c:v>0.11546361502347417</c:v>
              </c:pt>
              <c:pt idx="6034">
                <c:v>0.1153169014084507</c:v>
              </c:pt>
              <c:pt idx="6035">
                <c:v>0.11517018779342723</c:v>
              </c:pt>
              <c:pt idx="6036">
                <c:v>0.11502347417840375</c:v>
              </c:pt>
              <c:pt idx="6037">
                <c:v>0.11487676056338028</c:v>
              </c:pt>
              <c:pt idx="6038">
                <c:v>0.11473004694835681</c:v>
              </c:pt>
              <c:pt idx="6039">
                <c:v>0.11458333333333333</c:v>
              </c:pt>
              <c:pt idx="6040">
                <c:v>0.11443661971830986</c:v>
              </c:pt>
              <c:pt idx="6041">
                <c:v>0.11428990610328639</c:v>
              </c:pt>
              <c:pt idx="6042">
                <c:v>0.11414319248826291</c:v>
              </c:pt>
              <c:pt idx="6043">
                <c:v>0.11399647887323944</c:v>
              </c:pt>
              <c:pt idx="6044">
                <c:v>0.11384976525821597</c:v>
              </c:pt>
              <c:pt idx="6045">
                <c:v>0.11370305164319248</c:v>
              </c:pt>
              <c:pt idx="6046">
                <c:v>0.11355633802816902</c:v>
              </c:pt>
              <c:pt idx="6047">
                <c:v>0.11340962441314555</c:v>
              </c:pt>
              <c:pt idx="6048">
                <c:v>0.11340962441314555</c:v>
              </c:pt>
              <c:pt idx="6049">
                <c:v>0.11326291079812206</c:v>
              </c:pt>
              <c:pt idx="6050">
                <c:v>0.11311619718309859</c:v>
              </c:pt>
              <c:pt idx="6051">
                <c:v>0.11296948356807512</c:v>
              </c:pt>
              <c:pt idx="6052">
                <c:v>0.11282276995305164</c:v>
              </c:pt>
              <c:pt idx="6053">
                <c:v>0.11267605633802817</c:v>
              </c:pt>
              <c:pt idx="6054">
                <c:v>0.11252934272300469</c:v>
              </c:pt>
              <c:pt idx="6055">
                <c:v>0.11238262910798122</c:v>
              </c:pt>
              <c:pt idx="6056">
                <c:v>0.11223591549295775</c:v>
              </c:pt>
              <c:pt idx="6057">
                <c:v>0.11208920187793427</c:v>
              </c:pt>
              <c:pt idx="6058">
                <c:v>0.1119424882629108</c:v>
              </c:pt>
              <c:pt idx="6059">
                <c:v>0.11179577464788733</c:v>
              </c:pt>
              <c:pt idx="6060">
                <c:v>0.11164906103286384</c:v>
              </c:pt>
              <c:pt idx="6061">
                <c:v>0.11150234741784038</c:v>
              </c:pt>
              <c:pt idx="6062">
                <c:v>0.11135563380281691</c:v>
              </c:pt>
              <c:pt idx="6063">
                <c:v>0.11120892018779342</c:v>
              </c:pt>
              <c:pt idx="6064">
                <c:v>0.11106220657276995</c:v>
              </c:pt>
              <c:pt idx="6065">
                <c:v>0.11091549295774648</c:v>
              </c:pt>
              <c:pt idx="6066">
                <c:v>0.110768779342723</c:v>
              </c:pt>
              <c:pt idx="6067">
                <c:v>0.11062206572769953</c:v>
              </c:pt>
              <c:pt idx="6068">
                <c:v>0.11047535211267606</c:v>
              </c:pt>
              <c:pt idx="6069">
                <c:v>0.11032863849765258</c:v>
              </c:pt>
              <c:pt idx="6070">
                <c:v>0.11018192488262911</c:v>
              </c:pt>
              <c:pt idx="6071">
                <c:v>0.11003521126760564</c:v>
              </c:pt>
              <c:pt idx="6072">
                <c:v>0.10988849765258216</c:v>
              </c:pt>
              <c:pt idx="6073">
                <c:v>0.10974178403755869</c:v>
              </c:pt>
              <c:pt idx="6074">
                <c:v>0.10959507042253522</c:v>
              </c:pt>
              <c:pt idx="6075">
                <c:v>0.10944835680751173</c:v>
              </c:pt>
              <c:pt idx="6076">
                <c:v>0.10930164319248827</c:v>
              </c:pt>
              <c:pt idx="6077">
                <c:v>0.10915492957746478</c:v>
              </c:pt>
              <c:pt idx="6078">
                <c:v>0.10900821596244131</c:v>
              </c:pt>
              <c:pt idx="6079">
                <c:v>0.10886150234741784</c:v>
              </c:pt>
              <c:pt idx="6080">
                <c:v>0.10871478873239436</c:v>
              </c:pt>
              <c:pt idx="6081">
                <c:v>0.10856807511737089</c:v>
              </c:pt>
              <c:pt idx="6082">
                <c:v>0.10842136150234742</c:v>
              </c:pt>
              <c:pt idx="6083">
                <c:v>0.10827464788732394</c:v>
              </c:pt>
              <c:pt idx="6084">
                <c:v>0.10812793427230047</c:v>
              </c:pt>
              <c:pt idx="6085">
                <c:v>0.107981220657277</c:v>
              </c:pt>
              <c:pt idx="6086">
                <c:v>0.10783450704225352</c:v>
              </c:pt>
              <c:pt idx="6087">
                <c:v>0.10768779342723005</c:v>
              </c:pt>
              <c:pt idx="6088">
                <c:v>0.10754107981220658</c:v>
              </c:pt>
              <c:pt idx="6089">
                <c:v>0.10739436619718309</c:v>
              </c:pt>
              <c:pt idx="6090">
                <c:v>0.10724765258215962</c:v>
              </c:pt>
              <c:pt idx="6091">
                <c:v>0.10710093896713616</c:v>
              </c:pt>
              <c:pt idx="6092">
                <c:v>0.10695422535211267</c:v>
              </c:pt>
              <c:pt idx="6093">
                <c:v>0.1068075117370892</c:v>
              </c:pt>
              <c:pt idx="6094">
                <c:v>0.10666079812206573</c:v>
              </c:pt>
              <c:pt idx="6095">
                <c:v>0.10651408450704225</c:v>
              </c:pt>
              <c:pt idx="6096">
                <c:v>0.10636737089201878</c:v>
              </c:pt>
              <c:pt idx="6097">
                <c:v>0.10622065727699531</c:v>
              </c:pt>
              <c:pt idx="6098">
                <c:v>0.10607394366197183</c:v>
              </c:pt>
              <c:pt idx="6099">
                <c:v>0.10592723004694836</c:v>
              </c:pt>
              <c:pt idx="6100">
                <c:v>0.10578051643192488</c:v>
              </c:pt>
              <c:pt idx="6101">
                <c:v>0.10563380281690141</c:v>
              </c:pt>
              <c:pt idx="6102">
                <c:v>0.10548708920187794</c:v>
              </c:pt>
              <c:pt idx="6103">
                <c:v>0.10534037558685445</c:v>
              </c:pt>
              <c:pt idx="6104">
                <c:v>0.10519366197183098</c:v>
              </c:pt>
              <c:pt idx="6105">
                <c:v>0.10504694835680752</c:v>
              </c:pt>
              <c:pt idx="6106">
                <c:v>0.10490023474178403</c:v>
              </c:pt>
              <c:pt idx="6107">
                <c:v>0.10475352112676056</c:v>
              </c:pt>
              <c:pt idx="6108">
                <c:v>0.10460680751173709</c:v>
              </c:pt>
              <c:pt idx="6109">
                <c:v>0.10446009389671361</c:v>
              </c:pt>
              <c:pt idx="6110">
                <c:v>0.10431338028169014</c:v>
              </c:pt>
              <c:pt idx="6111">
                <c:v>0.10416666666666667</c:v>
              </c:pt>
              <c:pt idx="6112">
                <c:v>0.10401995305164319</c:v>
              </c:pt>
              <c:pt idx="6113">
                <c:v>0.10387323943661972</c:v>
              </c:pt>
              <c:pt idx="6114">
                <c:v>0.10372652582159625</c:v>
              </c:pt>
              <c:pt idx="6115">
                <c:v>0.10357981220657277</c:v>
              </c:pt>
              <c:pt idx="6116">
                <c:v>0.1034330985915493</c:v>
              </c:pt>
              <c:pt idx="6117">
                <c:v>0.10328638497652583</c:v>
              </c:pt>
              <c:pt idx="6118">
                <c:v>0.10313967136150234</c:v>
              </c:pt>
              <c:pt idx="6119">
                <c:v>0.10299295774647887</c:v>
              </c:pt>
              <c:pt idx="6120">
                <c:v>0.10284624413145541</c:v>
              </c:pt>
              <c:pt idx="6121">
                <c:v>0.10269953051643192</c:v>
              </c:pt>
              <c:pt idx="6122">
                <c:v>0.10255281690140845</c:v>
              </c:pt>
              <c:pt idx="6123">
                <c:v>0.10240610328638497</c:v>
              </c:pt>
              <c:pt idx="6124">
                <c:v>0.1022593896713615</c:v>
              </c:pt>
              <c:pt idx="6125">
                <c:v>0.10211267605633803</c:v>
              </c:pt>
              <c:pt idx="6126">
                <c:v>0.10196596244131455</c:v>
              </c:pt>
              <c:pt idx="6127">
                <c:v>0.10181924882629108</c:v>
              </c:pt>
              <c:pt idx="6128">
                <c:v>0.10167253521126761</c:v>
              </c:pt>
              <c:pt idx="6129">
                <c:v>0.10152582159624413</c:v>
              </c:pt>
              <c:pt idx="6130">
                <c:v>0.10137910798122066</c:v>
              </c:pt>
              <c:pt idx="6131">
                <c:v>0.10123239436619719</c:v>
              </c:pt>
              <c:pt idx="6132">
                <c:v>0.1010856807511737</c:v>
              </c:pt>
              <c:pt idx="6133">
                <c:v>0.10093896713615023</c:v>
              </c:pt>
              <c:pt idx="6134">
                <c:v>0.10079225352112677</c:v>
              </c:pt>
              <c:pt idx="6135">
                <c:v>0.10064553990610328</c:v>
              </c:pt>
              <c:pt idx="6136">
                <c:v>0.10049882629107981</c:v>
              </c:pt>
              <c:pt idx="6137">
                <c:v>0.10035211267605634</c:v>
              </c:pt>
              <c:pt idx="6138">
                <c:v>0.10020539906103286</c:v>
              </c:pt>
              <c:pt idx="6139">
                <c:v>0.10005868544600939</c:v>
              </c:pt>
              <c:pt idx="6140">
                <c:v>9.9911971830985921E-2</c:v>
              </c:pt>
              <c:pt idx="6141">
                <c:v>9.9765258215962438E-2</c:v>
              </c:pt>
              <c:pt idx="6142">
                <c:v>9.9618544600938969E-2</c:v>
              </c:pt>
              <c:pt idx="6143">
                <c:v>9.9471830985915499E-2</c:v>
              </c:pt>
              <c:pt idx="6144">
                <c:v>9.9325117370892016E-2</c:v>
              </c:pt>
              <c:pt idx="6145">
                <c:v>9.9178403755868547E-2</c:v>
              </c:pt>
              <c:pt idx="6146">
                <c:v>9.9031690140845077E-2</c:v>
              </c:pt>
              <c:pt idx="6147">
                <c:v>9.8884976525821594E-2</c:v>
              </c:pt>
              <c:pt idx="6148">
                <c:v>9.8738262910798125E-2</c:v>
              </c:pt>
              <c:pt idx="6149">
                <c:v>9.8591549295774641E-2</c:v>
              </c:pt>
              <c:pt idx="6150">
                <c:v>9.8444835680751172E-2</c:v>
              </c:pt>
              <c:pt idx="6151">
                <c:v>9.8298122065727703E-2</c:v>
              </c:pt>
              <c:pt idx="6152">
                <c:v>9.8151408450704219E-2</c:v>
              </c:pt>
              <c:pt idx="6153">
                <c:v>9.800469483568075E-2</c:v>
              </c:pt>
              <c:pt idx="6154">
                <c:v>9.7857981220657281E-2</c:v>
              </c:pt>
              <c:pt idx="6155">
                <c:v>9.7711267605633798E-2</c:v>
              </c:pt>
              <c:pt idx="6156">
                <c:v>9.7564553990610328E-2</c:v>
              </c:pt>
              <c:pt idx="6157">
                <c:v>9.7417840375586859E-2</c:v>
              </c:pt>
              <c:pt idx="6158">
                <c:v>9.7271126760563376E-2</c:v>
              </c:pt>
              <c:pt idx="6159">
                <c:v>9.7124413145539906E-2</c:v>
              </c:pt>
              <c:pt idx="6160">
                <c:v>9.6977699530516437E-2</c:v>
              </c:pt>
              <c:pt idx="6161">
                <c:v>9.6830985915492954E-2</c:v>
              </c:pt>
              <c:pt idx="6162">
                <c:v>9.6684272300469484E-2</c:v>
              </c:pt>
              <c:pt idx="6163">
                <c:v>9.6537558685446015E-2</c:v>
              </c:pt>
              <c:pt idx="6164">
                <c:v>9.6390845070422532E-2</c:v>
              </c:pt>
              <c:pt idx="6165">
                <c:v>9.6244131455399062E-2</c:v>
              </c:pt>
              <c:pt idx="6166">
                <c:v>9.6097417840375593E-2</c:v>
              </c:pt>
              <c:pt idx="6167">
                <c:v>9.595070422535211E-2</c:v>
              </c:pt>
              <c:pt idx="6168">
                <c:v>9.580399061032864E-2</c:v>
              </c:pt>
              <c:pt idx="6169">
                <c:v>9.5657276995305171E-2</c:v>
              </c:pt>
              <c:pt idx="6170">
                <c:v>9.5510563380281688E-2</c:v>
              </c:pt>
              <c:pt idx="6171">
                <c:v>9.5363849765258218E-2</c:v>
              </c:pt>
              <c:pt idx="6172">
                <c:v>9.5217136150234735E-2</c:v>
              </c:pt>
              <c:pt idx="6173">
                <c:v>9.5070422535211266E-2</c:v>
              </c:pt>
              <c:pt idx="6174">
                <c:v>9.4923708920187796E-2</c:v>
              </c:pt>
              <c:pt idx="6175">
                <c:v>9.4776995305164313E-2</c:v>
              </c:pt>
              <c:pt idx="6176">
                <c:v>9.4630281690140844E-2</c:v>
              </c:pt>
              <c:pt idx="6177">
                <c:v>9.4483568075117375E-2</c:v>
              </c:pt>
              <c:pt idx="6178">
                <c:v>9.4336854460093891E-2</c:v>
              </c:pt>
              <c:pt idx="6179">
                <c:v>9.4190140845070422E-2</c:v>
              </c:pt>
              <c:pt idx="6180">
                <c:v>9.4043427230046953E-2</c:v>
              </c:pt>
              <c:pt idx="6181">
                <c:v>9.3896713615023469E-2</c:v>
              </c:pt>
              <c:pt idx="6182">
                <c:v>9.375E-2</c:v>
              </c:pt>
              <c:pt idx="6183">
                <c:v>9.3603286384976531E-2</c:v>
              </c:pt>
              <c:pt idx="6184">
                <c:v>9.3456572769953047E-2</c:v>
              </c:pt>
              <c:pt idx="6185">
                <c:v>9.3309859154929578E-2</c:v>
              </c:pt>
              <c:pt idx="6186">
                <c:v>9.3163145539906109E-2</c:v>
              </c:pt>
              <c:pt idx="6187">
                <c:v>9.3016431924882625E-2</c:v>
              </c:pt>
              <c:pt idx="6188">
                <c:v>9.2869718309859156E-2</c:v>
              </c:pt>
              <c:pt idx="6189">
                <c:v>9.2723004694835687E-2</c:v>
              </c:pt>
              <c:pt idx="6190">
                <c:v>9.2576291079812204E-2</c:v>
              </c:pt>
              <c:pt idx="6191">
                <c:v>9.2429577464788734E-2</c:v>
              </c:pt>
              <c:pt idx="6192">
                <c:v>9.2282863849765265E-2</c:v>
              </c:pt>
              <c:pt idx="6193">
                <c:v>9.2136150234741782E-2</c:v>
              </c:pt>
              <c:pt idx="6194">
                <c:v>9.1989436619718312E-2</c:v>
              </c:pt>
              <c:pt idx="6195">
                <c:v>9.1842723004694829E-2</c:v>
              </c:pt>
              <c:pt idx="6196">
                <c:v>9.169600938967136E-2</c:v>
              </c:pt>
              <c:pt idx="6197">
                <c:v>9.154929577464789E-2</c:v>
              </c:pt>
              <c:pt idx="6198">
                <c:v>9.1402582159624407E-2</c:v>
              </c:pt>
              <c:pt idx="6199">
                <c:v>9.1255868544600938E-2</c:v>
              </c:pt>
              <c:pt idx="6200">
                <c:v>9.1109154929577468E-2</c:v>
              </c:pt>
              <c:pt idx="6201">
                <c:v>9.0962441314553985E-2</c:v>
              </c:pt>
              <c:pt idx="6202">
                <c:v>9.0815727699530516E-2</c:v>
              </c:pt>
              <c:pt idx="6203">
                <c:v>9.0669014084507046E-2</c:v>
              </c:pt>
              <c:pt idx="6204">
                <c:v>9.0522300469483563E-2</c:v>
              </c:pt>
              <c:pt idx="6205">
                <c:v>9.0375586854460094E-2</c:v>
              </c:pt>
              <c:pt idx="6206">
                <c:v>9.0228873239436624E-2</c:v>
              </c:pt>
              <c:pt idx="6207">
                <c:v>9.0082159624413141E-2</c:v>
              </c:pt>
              <c:pt idx="6208">
                <c:v>8.9935446009389672E-2</c:v>
              </c:pt>
              <c:pt idx="6209">
                <c:v>8.9788732394366202E-2</c:v>
              </c:pt>
              <c:pt idx="6210">
                <c:v>8.9642018779342719E-2</c:v>
              </c:pt>
              <c:pt idx="6211">
                <c:v>8.949530516431925E-2</c:v>
              </c:pt>
              <c:pt idx="6212">
                <c:v>8.9348591549295781E-2</c:v>
              </c:pt>
              <c:pt idx="6213">
                <c:v>8.9201877934272297E-2</c:v>
              </c:pt>
              <c:pt idx="6214">
                <c:v>8.9055164319248828E-2</c:v>
              </c:pt>
              <c:pt idx="6215">
                <c:v>8.8908450704225359E-2</c:v>
              </c:pt>
              <c:pt idx="6216">
                <c:v>8.8761737089201875E-2</c:v>
              </c:pt>
              <c:pt idx="6217">
                <c:v>8.8615023474178406E-2</c:v>
              </c:pt>
              <c:pt idx="6218">
                <c:v>8.8468309859154923E-2</c:v>
              </c:pt>
              <c:pt idx="6219">
                <c:v>8.8321596244131453E-2</c:v>
              </c:pt>
              <c:pt idx="6220">
                <c:v>8.8174882629107984E-2</c:v>
              </c:pt>
              <c:pt idx="6221">
                <c:v>8.8028169014084501E-2</c:v>
              </c:pt>
              <c:pt idx="6222">
                <c:v>8.7881455399061031E-2</c:v>
              </c:pt>
              <c:pt idx="6223">
                <c:v>8.7734741784037562E-2</c:v>
              </c:pt>
              <c:pt idx="6224">
                <c:v>8.7588028169014079E-2</c:v>
              </c:pt>
              <c:pt idx="6225">
                <c:v>8.7441314553990609E-2</c:v>
              </c:pt>
              <c:pt idx="6226">
                <c:v>8.729460093896714E-2</c:v>
              </c:pt>
              <c:pt idx="6227">
                <c:v>8.7147887323943657E-2</c:v>
              </c:pt>
              <c:pt idx="6228">
                <c:v>8.7001173708920188E-2</c:v>
              </c:pt>
              <c:pt idx="6229">
                <c:v>8.6854460093896718E-2</c:v>
              </c:pt>
              <c:pt idx="6230">
                <c:v>8.6707746478873235E-2</c:v>
              </c:pt>
              <c:pt idx="6231">
                <c:v>8.6561032863849766E-2</c:v>
              </c:pt>
              <c:pt idx="6232">
                <c:v>8.6414319248826296E-2</c:v>
              </c:pt>
              <c:pt idx="6233">
                <c:v>8.6267605633802813E-2</c:v>
              </c:pt>
              <c:pt idx="6234">
                <c:v>8.6120892018779344E-2</c:v>
              </c:pt>
              <c:pt idx="6235">
                <c:v>8.5974178403755874E-2</c:v>
              </c:pt>
              <c:pt idx="6236">
                <c:v>8.5827464788732391E-2</c:v>
              </c:pt>
              <c:pt idx="6237">
                <c:v>8.5680751173708922E-2</c:v>
              </c:pt>
              <c:pt idx="6238">
                <c:v>8.5534037558685452E-2</c:v>
              </c:pt>
              <c:pt idx="6239">
                <c:v>8.5387323943661969E-2</c:v>
              </c:pt>
              <c:pt idx="6240">
                <c:v>8.52406103286385E-2</c:v>
              </c:pt>
              <c:pt idx="6241">
                <c:v>8.509389671361503E-2</c:v>
              </c:pt>
              <c:pt idx="6242">
                <c:v>8.4947183098591547E-2</c:v>
              </c:pt>
              <c:pt idx="6243">
                <c:v>8.4800469483568078E-2</c:v>
              </c:pt>
              <c:pt idx="6244">
                <c:v>8.4653755868544595E-2</c:v>
              </c:pt>
              <c:pt idx="6245">
                <c:v>8.4507042253521125E-2</c:v>
              </c:pt>
              <c:pt idx="6246">
                <c:v>8.4360328638497656E-2</c:v>
              </c:pt>
              <c:pt idx="6247">
                <c:v>8.4213615023474173E-2</c:v>
              </c:pt>
              <c:pt idx="6248">
                <c:v>8.4066901408450703E-2</c:v>
              </c:pt>
              <c:pt idx="6249">
                <c:v>8.3920187793427234E-2</c:v>
              </c:pt>
              <c:pt idx="6250">
                <c:v>8.3773474178403751E-2</c:v>
              </c:pt>
              <c:pt idx="6251">
                <c:v>8.3626760563380281E-2</c:v>
              </c:pt>
              <c:pt idx="6252">
                <c:v>8.3480046948356812E-2</c:v>
              </c:pt>
              <c:pt idx="6253">
                <c:v>8.3333333333333329E-2</c:v>
              </c:pt>
              <c:pt idx="6254">
                <c:v>8.3186619718309859E-2</c:v>
              </c:pt>
              <c:pt idx="6255">
                <c:v>8.303990610328639E-2</c:v>
              </c:pt>
              <c:pt idx="6256">
                <c:v>8.2893192488262907E-2</c:v>
              </c:pt>
              <c:pt idx="6257">
                <c:v>8.2746478873239437E-2</c:v>
              </c:pt>
              <c:pt idx="6258">
                <c:v>8.2599765258215968E-2</c:v>
              </c:pt>
              <c:pt idx="6259">
                <c:v>8.2453051643192485E-2</c:v>
              </c:pt>
              <c:pt idx="6260">
                <c:v>8.2306338028169015E-2</c:v>
              </c:pt>
              <c:pt idx="6261">
                <c:v>8.2159624413145546E-2</c:v>
              </c:pt>
              <c:pt idx="6262">
                <c:v>8.2012910798122063E-2</c:v>
              </c:pt>
              <c:pt idx="6263">
                <c:v>8.1866197183098594E-2</c:v>
              </c:pt>
              <c:pt idx="6264">
                <c:v>8.1719483568075124E-2</c:v>
              </c:pt>
              <c:pt idx="6265">
                <c:v>8.1719483568075124E-2</c:v>
              </c:pt>
              <c:pt idx="6266">
                <c:v>8.1572769953051641E-2</c:v>
              </c:pt>
              <c:pt idx="6267">
                <c:v>8.1426056338028172E-2</c:v>
              </c:pt>
              <c:pt idx="6268">
                <c:v>8.1279342723004688E-2</c:v>
              </c:pt>
              <c:pt idx="6269">
                <c:v>8.1132629107981219E-2</c:v>
              </c:pt>
              <c:pt idx="6270">
                <c:v>8.098591549295775E-2</c:v>
              </c:pt>
              <c:pt idx="6271">
                <c:v>8.0839201877934266E-2</c:v>
              </c:pt>
              <c:pt idx="6272">
                <c:v>8.0692488262910797E-2</c:v>
              </c:pt>
              <c:pt idx="6273">
                <c:v>8.0545774647887328E-2</c:v>
              </c:pt>
              <c:pt idx="6274">
                <c:v>8.0399061032863844E-2</c:v>
              </c:pt>
              <c:pt idx="6275">
                <c:v>8.0252347417840375E-2</c:v>
              </c:pt>
              <c:pt idx="6276">
                <c:v>8.0105633802816906E-2</c:v>
              </c:pt>
              <c:pt idx="6277">
                <c:v>7.9958920187793422E-2</c:v>
              </c:pt>
              <c:pt idx="6278">
                <c:v>7.9812206572769953E-2</c:v>
              </c:pt>
              <c:pt idx="6279">
                <c:v>7.9665492957746484E-2</c:v>
              </c:pt>
              <c:pt idx="6280">
                <c:v>7.9518779342723001E-2</c:v>
              </c:pt>
              <c:pt idx="6281">
                <c:v>7.9372065727699531E-2</c:v>
              </c:pt>
              <c:pt idx="6282">
                <c:v>7.9225352112676062E-2</c:v>
              </c:pt>
              <c:pt idx="6283">
                <c:v>7.9078638497652579E-2</c:v>
              </c:pt>
              <c:pt idx="6284">
                <c:v>7.8931924882629109E-2</c:v>
              </c:pt>
              <c:pt idx="6285">
                <c:v>7.878521126760564E-2</c:v>
              </c:pt>
              <c:pt idx="6286">
                <c:v>7.8638497652582157E-2</c:v>
              </c:pt>
              <c:pt idx="6287">
                <c:v>7.8491784037558687E-2</c:v>
              </c:pt>
              <c:pt idx="6288">
                <c:v>7.8345070422535218E-2</c:v>
              </c:pt>
              <c:pt idx="6289">
                <c:v>7.8198356807511735E-2</c:v>
              </c:pt>
              <c:pt idx="6290">
                <c:v>7.8051643192488265E-2</c:v>
              </c:pt>
              <c:pt idx="6291">
                <c:v>7.7904929577464782E-2</c:v>
              </c:pt>
              <c:pt idx="6292">
                <c:v>7.7758215962441313E-2</c:v>
              </c:pt>
              <c:pt idx="6293">
                <c:v>7.7611502347417843E-2</c:v>
              </c:pt>
              <c:pt idx="6294">
                <c:v>7.746478873239436E-2</c:v>
              </c:pt>
              <c:pt idx="6295">
                <c:v>7.7318075117370891E-2</c:v>
              </c:pt>
              <c:pt idx="6296">
                <c:v>7.7171361502347421E-2</c:v>
              </c:pt>
              <c:pt idx="6297">
                <c:v>7.7024647887323938E-2</c:v>
              </c:pt>
              <c:pt idx="6298">
                <c:v>7.6877934272300469E-2</c:v>
              </c:pt>
              <c:pt idx="6299">
                <c:v>7.6731220657276999E-2</c:v>
              </c:pt>
              <c:pt idx="6300">
                <c:v>7.6584507042253516E-2</c:v>
              </c:pt>
              <c:pt idx="6301">
                <c:v>7.6437793427230047E-2</c:v>
              </c:pt>
              <c:pt idx="6302">
                <c:v>7.6291079812206578E-2</c:v>
              </c:pt>
              <c:pt idx="6303">
                <c:v>7.6144366197183094E-2</c:v>
              </c:pt>
              <c:pt idx="6304">
                <c:v>7.5997652582159625E-2</c:v>
              </c:pt>
              <c:pt idx="6305">
                <c:v>7.5850938967136156E-2</c:v>
              </c:pt>
              <c:pt idx="6306">
                <c:v>7.5704225352112672E-2</c:v>
              </c:pt>
              <c:pt idx="6307">
                <c:v>7.5557511737089203E-2</c:v>
              </c:pt>
              <c:pt idx="6308">
                <c:v>7.5410798122065734E-2</c:v>
              </c:pt>
              <c:pt idx="6309">
                <c:v>7.526408450704225E-2</c:v>
              </c:pt>
              <c:pt idx="6310">
                <c:v>7.5117370892018781E-2</c:v>
              </c:pt>
              <c:pt idx="6311">
                <c:v>7.4970657276995312E-2</c:v>
              </c:pt>
              <c:pt idx="6312">
                <c:v>7.4823943661971828E-2</c:v>
              </c:pt>
              <c:pt idx="6313">
                <c:v>7.4677230046948359E-2</c:v>
              </c:pt>
              <c:pt idx="6314">
                <c:v>7.4530516431924876E-2</c:v>
              </c:pt>
              <c:pt idx="6315">
                <c:v>7.4383802816901406E-2</c:v>
              </c:pt>
              <c:pt idx="6316">
                <c:v>7.4237089201877937E-2</c:v>
              </c:pt>
              <c:pt idx="6317">
                <c:v>7.4090375586854454E-2</c:v>
              </c:pt>
              <c:pt idx="6318">
                <c:v>7.3943661971830985E-2</c:v>
              </c:pt>
              <c:pt idx="6319">
                <c:v>7.3796948356807515E-2</c:v>
              </c:pt>
              <c:pt idx="6320">
                <c:v>7.3650234741784032E-2</c:v>
              </c:pt>
              <c:pt idx="6321">
                <c:v>7.3503521126760563E-2</c:v>
              </c:pt>
              <c:pt idx="6322">
                <c:v>7.3356807511737093E-2</c:v>
              </c:pt>
              <c:pt idx="6323">
                <c:v>7.321009389671361E-2</c:v>
              </c:pt>
              <c:pt idx="6324">
                <c:v>7.3063380281690141E-2</c:v>
              </c:pt>
              <c:pt idx="6325">
                <c:v>7.2916666666666671E-2</c:v>
              </c:pt>
              <c:pt idx="6326">
                <c:v>7.2769953051643188E-2</c:v>
              </c:pt>
              <c:pt idx="6327">
                <c:v>7.2623239436619719E-2</c:v>
              </c:pt>
              <c:pt idx="6328">
                <c:v>7.2476525821596249E-2</c:v>
              </c:pt>
              <c:pt idx="6329">
                <c:v>7.2329812206572766E-2</c:v>
              </c:pt>
              <c:pt idx="6330">
                <c:v>7.2183098591549297E-2</c:v>
              </c:pt>
              <c:pt idx="6331">
                <c:v>7.2036384976525827E-2</c:v>
              </c:pt>
              <c:pt idx="6332">
                <c:v>7.1889671361502344E-2</c:v>
              </c:pt>
              <c:pt idx="6333">
                <c:v>7.1742957746478875E-2</c:v>
              </c:pt>
              <c:pt idx="6334">
                <c:v>7.1596244131455405E-2</c:v>
              </c:pt>
              <c:pt idx="6335">
                <c:v>7.1449530516431922E-2</c:v>
              </c:pt>
              <c:pt idx="6336">
                <c:v>7.1302816901408453E-2</c:v>
              </c:pt>
              <c:pt idx="6337">
                <c:v>7.115610328638497E-2</c:v>
              </c:pt>
              <c:pt idx="6338">
                <c:v>7.115610328638497E-2</c:v>
              </c:pt>
              <c:pt idx="6339">
                <c:v>7.10093896713615E-2</c:v>
              </c:pt>
              <c:pt idx="6340">
                <c:v>7.0862676056338031E-2</c:v>
              </c:pt>
              <c:pt idx="6341">
                <c:v>7.0715962441314548E-2</c:v>
              </c:pt>
              <c:pt idx="6342">
                <c:v>7.0569248826291078E-2</c:v>
              </c:pt>
              <c:pt idx="6343">
                <c:v>7.0422535211267609E-2</c:v>
              </c:pt>
              <c:pt idx="6344">
                <c:v>7.0275821596244126E-2</c:v>
              </c:pt>
              <c:pt idx="6345">
                <c:v>7.0129107981220656E-2</c:v>
              </c:pt>
              <c:pt idx="6346">
                <c:v>6.9982394366197187E-2</c:v>
              </c:pt>
              <c:pt idx="6347">
                <c:v>6.9835680751173704E-2</c:v>
              </c:pt>
              <c:pt idx="6348">
                <c:v>6.9688967136150234E-2</c:v>
              </c:pt>
              <c:pt idx="6349">
                <c:v>6.9542253521126765E-2</c:v>
              </c:pt>
              <c:pt idx="6350">
                <c:v>6.9395539906103282E-2</c:v>
              </c:pt>
              <c:pt idx="6351">
                <c:v>6.9248826291079812E-2</c:v>
              </c:pt>
              <c:pt idx="6352">
                <c:v>6.9102112676056343E-2</c:v>
              </c:pt>
              <c:pt idx="6353">
                <c:v>6.895539906103286E-2</c:v>
              </c:pt>
              <c:pt idx="6354">
                <c:v>6.8808685446009391E-2</c:v>
              </c:pt>
              <c:pt idx="6355">
                <c:v>6.8661971830985921E-2</c:v>
              </c:pt>
              <c:pt idx="6356">
                <c:v>6.8515258215962438E-2</c:v>
              </c:pt>
              <c:pt idx="6357">
                <c:v>6.8368544600938969E-2</c:v>
              </c:pt>
              <c:pt idx="6358">
                <c:v>6.8221830985915499E-2</c:v>
              </c:pt>
              <c:pt idx="6359">
                <c:v>6.8075117370892016E-2</c:v>
              </c:pt>
              <c:pt idx="6360">
                <c:v>6.7928403755868547E-2</c:v>
              </c:pt>
              <c:pt idx="6361">
                <c:v>6.7781690140845077E-2</c:v>
              </c:pt>
              <c:pt idx="6362">
                <c:v>6.7634976525821594E-2</c:v>
              </c:pt>
              <c:pt idx="6363">
                <c:v>6.7488262910798125E-2</c:v>
              </c:pt>
              <c:pt idx="6364">
                <c:v>6.7341549295774641E-2</c:v>
              </c:pt>
              <c:pt idx="6365">
                <c:v>6.7194835680751172E-2</c:v>
              </c:pt>
              <c:pt idx="6366">
                <c:v>6.7048122065727703E-2</c:v>
              </c:pt>
              <c:pt idx="6367">
                <c:v>6.6901408450704219E-2</c:v>
              </c:pt>
              <c:pt idx="6368">
                <c:v>6.675469483568075E-2</c:v>
              </c:pt>
              <c:pt idx="6369">
                <c:v>6.6607981220657281E-2</c:v>
              </c:pt>
              <c:pt idx="6370">
                <c:v>6.6461267605633798E-2</c:v>
              </c:pt>
              <c:pt idx="6371">
                <c:v>6.6314553990610328E-2</c:v>
              </c:pt>
              <c:pt idx="6372">
                <c:v>6.6167840375586859E-2</c:v>
              </c:pt>
              <c:pt idx="6373">
                <c:v>6.6021126760563376E-2</c:v>
              </c:pt>
              <c:pt idx="6374">
                <c:v>6.5874413145539906E-2</c:v>
              </c:pt>
              <c:pt idx="6375">
                <c:v>6.5727699530516437E-2</c:v>
              </c:pt>
              <c:pt idx="6376">
                <c:v>6.5580985915492954E-2</c:v>
              </c:pt>
              <c:pt idx="6377">
                <c:v>6.5434272300469484E-2</c:v>
              </c:pt>
              <c:pt idx="6378">
                <c:v>6.5287558685446015E-2</c:v>
              </c:pt>
              <c:pt idx="6379">
                <c:v>6.5140845070422532E-2</c:v>
              </c:pt>
              <c:pt idx="6380">
                <c:v>6.4994131455399062E-2</c:v>
              </c:pt>
              <c:pt idx="6381">
                <c:v>6.4847417840375593E-2</c:v>
              </c:pt>
              <c:pt idx="6382">
                <c:v>6.470070422535211E-2</c:v>
              </c:pt>
              <c:pt idx="6383">
                <c:v>6.455399061032864E-2</c:v>
              </c:pt>
              <c:pt idx="6384">
                <c:v>6.4407276995305171E-2</c:v>
              </c:pt>
              <c:pt idx="6385">
                <c:v>6.4407276995305171E-2</c:v>
              </c:pt>
              <c:pt idx="6386">
                <c:v>6.4260563380281688E-2</c:v>
              </c:pt>
              <c:pt idx="6387">
                <c:v>6.4113849765258218E-2</c:v>
              </c:pt>
              <c:pt idx="6388">
                <c:v>6.3967136150234735E-2</c:v>
              </c:pt>
              <c:pt idx="6389">
                <c:v>6.3820422535211266E-2</c:v>
              </c:pt>
              <c:pt idx="6390">
                <c:v>6.3673708920187796E-2</c:v>
              </c:pt>
              <c:pt idx="6391">
                <c:v>6.3526995305164313E-2</c:v>
              </c:pt>
              <c:pt idx="6392">
                <c:v>6.3380281690140844E-2</c:v>
              </c:pt>
              <c:pt idx="6393">
                <c:v>6.3233568075117375E-2</c:v>
              </c:pt>
              <c:pt idx="6394">
                <c:v>6.3086854460093891E-2</c:v>
              </c:pt>
              <c:pt idx="6395">
                <c:v>6.2940140845070422E-2</c:v>
              </c:pt>
              <c:pt idx="6396">
                <c:v>6.2793427230046953E-2</c:v>
              </c:pt>
              <c:pt idx="6397">
                <c:v>6.2646713615023469E-2</c:v>
              </c:pt>
              <c:pt idx="6398">
                <c:v>6.25E-2</c:v>
              </c:pt>
              <c:pt idx="6399">
                <c:v>6.2353286384976524E-2</c:v>
              </c:pt>
              <c:pt idx="6400">
                <c:v>6.2206572769953054E-2</c:v>
              </c:pt>
              <c:pt idx="6401">
                <c:v>6.2059859154929578E-2</c:v>
              </c:pt>
              <c:pt idx="6402">
                <c:v>6.1913145539906102E-2</c:v>
              </c:pt>
              <c:pt idx="6403">
                <c:v>6.1766431924882632E-2</c:v>
              </c:pt>
              <c:pt idx="6404">
                <c:v>6.1619718309859156E-2</c:v>
              </c:pt>
              <c:pt idx="6405">
                <c:v>6.147300469483568E-2</c:v>
              </c:pt>
              <c:pt idx="6406">
                <c:v>6.1326291079812204E-2</c:v>
              </c:pt>
              <c:pt idx="6407">
                <c:v>6.1179577464788734E-2</c:v>
              </c:pt>
              <c:pt idx="6408">
                <c:v>6.1032863849765258E-2</c:v>
              </c:pt>
              <c:pt idx="6409">
                <c:v>6.0886150234741782E-2</c:v>
              </c:pt>
              <c:pt idx="6410">
                <c:v>6.0886150234741782E-2</c:v>
              </c:pt>
              <c:pt idx="6411">
                <c:v>6.0739436619718312E-2</c:v>
              </c:pt>
              <c:pt idx="6412">
                <c:v>6.0592723004694836E-2</c:v>
              </c:pt>
              <c:pt idx="6413">
                <c:v>6.044600938967136E-2</c:v>
              </c:pt>
              <c:pt idx="6414">
                <c:v>6.029929577464789E-2</c:v>
              </c:pt>
              <c:pt idx="6415">
                <c:v>6.0152582159624414E-2</c:v>
              </c:pt>
              <c:pt idx="6416">
                <c:v>6.0005868544600938E-2</c:v>
              </c:pt>
              <c:pt idx="6417">
                <c:v>5.9859154929577461E-2</c:v>
              </c:pt>
              <c:pt idx="6418">
                <c:v>5.9712441314553992E-2</c:v>
              </c:pt>
              <c:pt idx="6419">
                <c:v>5.9565727699530516E-2</c:v>
              </c:pt>
              <c:pt idx="6420">
                <c:v>5.9419014084507039E-2</c:v>
              </c:pt>
              <c:pt idx="6421">
                <c:v>5.927230046948357E-2</c:v>
              </c:pt>
              <c:pt idx="6422">
                <c:v>5.9125586854460094E-2</c:v>
              </c:pt>
              <c:pt idx="6423">
                <c:v>5.8978873239436617E-2</c:v>
              </c:pt>
              <c:pt idx="6424">
                <c:v>5.8832159624413148E-2</c:v>
              </c:pt>
              <c:pt idx="6425">
                <c:v>5.8685446009389672E-2</c:v>
              </c:pt>
              <c:pt idx="6426">
                <c:v>5.8538732394366196E-2</c:v>
              </c:pt>
              <c:pt idx="6427">
                <c:v>5.8392018779342726E-2</c:v>
              </c:pt>
              <c:pt idx="6428">
                <c:v>5.824530516431925E-2</c:v>
              </c:pt>
              <c:pt idx="6429">
                <c:v>5.8098591549295774E-2</c:v>
              </c:pt>
              <c:pt idx="6430">
                <c:v>5.7951877934272297E-2</c:v>
              </c:pt>
              <c:pt idx="6431">
                <c:v>5.7805164319248828E-2</c:v>
              </c:pt>
              <c:pt idx="6432">
                <c:v>5.7658450704225352E-2</c:v>
              </c:pt>
              <c:pt idx="6433">
                <c:v>5.7511737089201875E-2</c:v>
              </c:pt>
              <c:pt idx="6434">
                <c:v>5.7365023474178406E-2</c:v>
              </c:pt>
              <c:pt idx="6435">
                <c:v>5.721830985915493E-2</c:v>
              </c:pt>
              <c:pt idx="6436">
                <c:v>5.7071596244131453E-2</c:v>
              </c:pt>
              <c:pt idx="6437">
                <c:v>5.6924882629107984E-2</c:v>
              </c:pt>
              <c:pt idx="6438">
                <c:v>5.6924882629107984E-2</c:v>
              </c:pt>
              <c:pt idx="6439">
                <c:v>5.6778169014084508E-2</c:v>
              </c:pt>
              <c:pt idx="6440">
                <c:v>5.6631455399061031E-2</c:v>
              </c:pt>
              <c:pt idx="6441">
                <c:v>5.6484741784037562E-2</c:v>
              </c:pt>
              <c:pt idx="6442">
                <c:v>5.6338028169014086E-2</c:v>
              </c:pt>
              <c:pt idx="6443">
                <c:v>5.6191314553990609E-2</c:v>
              </c:pt>
              <c:pt idx="6444">
                <c:v>5.6044600938967133E-2</c:v>
              </c:pt>
              <c:pt idx="6445">
                <c:v>5.5897887323943664E-2</c:v>
              </c:pt>
              <c:pt idx="6446">
                <c:v>5.5751173708920188E-2</c:v>
              </c:pt>
              <c:pt idx="6447">
                <c:v>5.5604460093896711E-2</c:v>
              </c:pt>
              <c:pt idx="6448">
                <c:v>5.5457746478873242E-2</c:v>
              </c:pt>
              <c:pt idx="6449">
                <c:v>5.5311032863849766E-2</c:v>
              </c:pt>
              <c:pt idx="6450">
                <c:v>5.5164319248826289E-2</c:v>
              </c:pt>
              <c:pt idx="6451">
                <c:v>5.501760563380282E-2</c:v>
              </c:pt>
              <c:pt idx="6452">
                <c:v>5.4870892018779344E-2</c:v>
              </c:pt>
              <c:pt idx="6453">
                <c:v>5.4870892018779344E-2</c:v>
              </c:pt>
              <c:pt idx="6454">
                <c:v>5.4724178403755867E-2</c:v>
              </c:pt>
              <c:pt idx="6455">
                <c:v>5.4577464788732391E-2</c:v>
              </c:pt>
              <c:pt idx="6456">
                <c:v>5.4430751173708922E-2</c:v>
              </c:pt>
              <c:pt idx="6457">
                <c:v>5.4284037558685445E-2</c:v>
              </c:pt>
              <c:pt idx="6458">
                <c:v>5.4137323943661969E-2</c:v>
              </c:pt>
              <c:pt idx="6459">
                <c:v>5.39906103286385E-2</c:v>
              </c:pt>
              <c:pt idx="6460">
                <c:v>5.3843896713615023E-2</c:v>
              </c:pt>
              <c:pt idx="6461">
                <c:v>5.3697183098591547E-2</c:v>
              </c:pt>
              <c:pt idx="6462">
                <c:v>5.3550469483568078E-2</c:v>
              </c:pt>
              <c:pt idx="6463">
                <c:v>5.3403755868544601E-2</c:v>
              </c:pt>
              <c:pt idx="6464">
                <c:v>5.3257042253521125E-2</c:v>
              </c:pt>
              <c:pt idx="6465">
                <c:v>5.3110328638497656E-2</c:v>
              </c:pt>
              <c:pt idx="6466">
                <c:v>5.296361502347418E-2</c:v>
              </c:pt>
              <c:pt idx="6467">
                <c:v>5.2816901408450703E-2</c:v>
              </c:pt>
              <c:pt idx="6468">
                <c:v>5.2670187793427227E-2</c:v>
              </c:pt>
              <c:pt idx="6469">
                <c:v>5.2523474178403758E-2</c:v>
              </c:pt>
              <c:pt idx="6470">
                <c:v>5.2376760563380281E-2</c:v>
              </c:pt>
              <c:pt idx="6471">
                <c:v>5.2230046948356805E-2</c:v>
              </c:pt>
              <c:pt idx="6472">
                <c:v>5.2083333333333336E-2</c:v>
              </c:pt>
              <c:pt idx="6473">
                <c:v>5.1936619718309859E-2</c:v>
              </c:pt>
              <c:pt idx="6474">
                <c:v>5.1789906103286383E-2</c:v>
              </c:pt>
              <c:pt idx="6475">
                <c:v>5.1643192488262914E-2</c:v>
              </c:pt>
              <c:pt idx="6476">
                <c:v>5.1496478873239437E-2</c:v>
              </c:pt>
              <c:pt idx="6477">
                <c:v>5.1349765258215961E-2</c:v>
              </c:pt>
              <c:pt idx="6478">
                <c:v>5.1349765258215961E-2</c:v>
              </c:pt>
              <c:pt idx="6479">
                <c:v>5.1203051643192485E-2</c:v>
              </c:pt>
              <c:pt idx="6480">
                <c:v>5.1203051643192485E-2</c:v>
              </c:pt>
              <c:pt idx="6481">
                <c:v>5.1056338028169015E-2</c:v>
              </c:pt>
              <c:pt idx="6482">
                <c:v>5.0909624413145539E-2</c:v>
              </c:pt>
              <c:pt idx="6483">
                <c:v>5.0762910798122063E-2</c:v>
              </c:pt>
              <c:pt idx="6484">
                <c:v>5.0616197183098594E-2</c:v>
              </c:pt>
              <c:pt idx="6485">
                <c:v>5.0469483568075117E-2</c:v>
              </c:pt>
              <c:pt idx="6486">
                <c:v>5.0322769953051641E-2</c:v>
              </c:pt>
              <c:pt idx="6487">
                <c:v>5.0176056338028172E-2</c:v>
              </c:pt>
              <c:pt idx="6488">
                <c:v>5.0029342723004695E-2</c:v>
              </c:pt>
              <c:pt idx="6489">
                <c:v>4.9882629107981219E-2</c:v>
              </c:pt>
              <c:pt idx="6490">
                <c:v>4.973591549295775E-2</c:v>
              </c:pt>
              <c:pt idx="6491">
                <c:v>4.9589201877934273E-2</c:v>
              </c:pt>
              <c:pt idx="6492">
                <c:v>4.9442488262910797E-2</c:v>
              </c:pt>
              <c:pt idx="6493">
                <c:v>4.9295774647887321E-2</c:v>
              </c:pt>
              <c:pt idx="6494">
                <c:v>4.9149061032863851E-2</c:v>
              </c:pt>
              <c:pt idx="6495">
                <c:v>4.9002347417840375E-2</c:v>
              </c:pt>
              <c:pt idx="6496">
                <c:v>4.8855633802816899E-2</c:v>
              </c:pt>
              <c:pt idx="6497">
                <c:v>4.8708920187793429E-2</c:v>
              </c:pt>
              <c:pt idx="6498">
                <c:v>4.8562206572769953E-2</c:v>
              </c:pt>
              <c:pt idx="6499">
                <c:v>4.8562206572769953E-2</c:v>
              </c:pt>
              <c:pt idx="6500">
                <c:v>4.8415492957746477E-2</c:v>
              </c:pt>
              <c:pt idx="6501">
                <c:v>4.8268779342723007E-2</c:v>
              </c:pt>
              <c:pt idx="6502">
                <c:v>4.8122065727699531E-2</c:v>
              </c:pt>
              <c:pt idx="6503">
                <c:v>4.7975352112676055E-2</c:v>
              </c:pt>
              <c:pt idx="6504">
                <c:v>4.7828638497652586E-2</c:v>
              </c:pt>
              <c:pt idx="6505">
                <c:v>4.7681924882629109E-2</c:v>
              </c:pt>
              <c:pt idx="6506">
                <c:v>4.7535211267605633E-2</c:v>
              </c:pt>
              <c:pt idx="6507">
                <c:v>4.7388497652582157E-2</c:v>
              </c:pt>
              <c:pt idx="6508">
                <c:v>4.7241784037558687E-2</c:v>
              </c:pt>
              <c:pt idx="6509">
                <c:v>4.7095070422535211E-2</c:v>
              </c:pt>
              <c:pt idx="6510">
                <c:v>4.6948356807511735E-2</c:v>
              </c:pt>
              <c:pt idx="6511">
                <c:v>4.6801643192488265E-2</c:v>
              </c:pt>
              <c:pt idx="6512">
                <c:v>4.6654929577464789E-2</c:v>
              </c:pt>
              <c:pt idx="6513">
                <c:v>4.6508215962441313E-2</c:v>
              </c:pt>
              <c:pt idx="6514">
                <c:v>4.6361502347417843E-2</c:v>
              </c:pt>
              <c:pt idx="6515">
                <c:v>4.6214788732394367E-2</c:v>
              </c:pt>
              <c:pt idx="6516">
                <c:v>4.6068075117370891E-2</c:v>
              </c:pt>
              <c:pt idx="6517">
                <c:v>4.5921361502347414E-2</c:v>
              </c:pt>
              <c:pt idx="6518">
                <c:v>4.5774647887323945E-2</c:v>
              </c:pt>
              <c:pt idx="6519">
                <c:v>4.5627934272300469E-2</c:v>
              </c:pt>
              <c:pt idx="6520">
                <c:v>4.5481220657276993E-2</c:v>
              </c:pt>
              <c:pt idx="6521">
                <c:v>4.5334507042253523E-2</c:v>
              </c:pt>
              <c:pt idx="6522">
                <c:v>4.5187793427230047E-2</c:v>
              </c:pt>
              <c:pt idx="6523">
                <c:v>4.5041079812206571E-2</c:v>
              </c:pt>
              <c:pt idx="6524">
                <c:v>4.4894366197183101E-2</c:v>
              </c:pt>
              <c:pt idx="6525">
                <c:v>4.4747652582159625E-2</c:v>
              </c:pt>
              <c:pt idx="6526">
                <c:v>4.4600938967136149E-2</c:v>
              </c:pt>
              <c:pt idx="6527">
                <c:v>4.4454225352112679E-2</c:v>
              </c:pt>
              <c:pt idx="6528">
                <c:v>4.4307511737089203E-2</c:v>
              </c:pt>
              <c:pt idx="6529">
                <c:v>4.4160798122065727E-2</c:v>
              </c:pt>
              <c:pt idx="6530">
                <c:v>4.401408450704225E-2</c:v>
              </c:pt>
              <c:pt idx="6531">
                <c:v>4.3867370892018781E-2</c:v>
              </c:pt>
              <c:pt idx="6532">
                <c:v>4.3720657276995305E-2</c:v>
              </c:pt>
              <c:pt idx="6533">
                <c:v>4.3573943661971828E-2</c:v>
              </c:pt>
              <c:pt idx="6534">
                <c:v>4.3427230046948359E-2</c:v>
              </c:pt>
              <c:pt idx="6535">
                <c:v>4.3280516431924883E-2</c:v>
              </c:pt>
              <c:pt idx="6536">
                <c:v>4.3133802816901406E-2</c:v>
              </c:pt>
              <c:pt idx="6537">
                <c:v>4.2987089201877937E-2</c:v>
              </c:pt>
              <c:pt idx="6538">
                <c:v>4.2840375586854461E-2</c:v>
              </c:pt>
              <c:pt idx="6539">
                <c:v>4.2693661971830985E-2</c:v>
              </c:pt>
              <c:pt idx="6540">
                <c:v>4.2546948356807515E-2</c:v>
              </c:pt>
              <c:pt idx="6541">
                <c:v>4.2400234741784039E-2</c:v>
              </c:pt>
              <c:pt idx="6542">
                <c:v>4.2253521126760563E-2</c:v>
              </c:pt>
              <c:pt idx="6543">
                <c:v>4.2106807511737086E-2</c:v>
              </c:pt>
              <c:pt idx="6544">
                <c:v>4.1960093896713617E-2</c:v>
              </c:pt>
              <c:pt idx="6545">
                <c:v>4.1813380281690141E-2</c:v>
              </c:pt>
              <c:pt idx="6546">
                <c:v>4.1666666666666664E-2</c:v>
              </c:pt>
              <c:pt idx="6547">
                <c:v>4.1519953051643195E-2</c:v>
              </c:pt>
              <c:pt idx="6548">
                <c:v>4.1373239436619719E-2</c:v>
              </c:pt>
              <c:pt idx="6549">
                <c:v>4.1226525821596242E-2</c:v>
              </c:pt>
              <c:pt idx="6550">
                <c:v>4.1079812206572773E-2</c:v>
              </c:pt>
              <c:pt idx="6551">
                <c:v>4.0933098591549297E-2</c:v>
              </c:pt>
              <c:pt idx="6552">
                <c:v>4.078638497652582E-2</c:v>
              </c:pt>
              <c:pt idx="6553">
                <c:v>4.0639671361502344E-2</c:v>
              </c:pt>
              <c:pt idx="6554">
                <c:v>4.0492957746478875E-2</c:v>
              </c:pt>
              <c:pt idx="6555">
                <c:v>4.0346244131455399E-2</c:v>
              </c:pt>
              <c:pt idx="6556">
                <c:v>4.0199530516431922E-2</c:v>
              </c:pt>
              <c:pt idx="6557">
                <c:v>4.0052816901408453E-2</c:v>
              </c:pt>
              <c:pt idx="6558">
                <c:v>3.9906103286384977E-2</c:v>
              </c:pt>
              <c:pt idx="6559">
                <c:v>3.97593896713615E-2</c:v>
              </c:pt>
              <c:pt idx="6560">
                <c:v>3.97593896713615E-2</c:v>
              </c:pt>
              <c:pt idx="6561">
                <c:v>3.9612676056338031E-2</c:v>
              </c:pt>
              <c:pt idx="6562">
                <c:v>3.9465962441314555E-2</c:v>
              </c:pt>
              <c:pt idx="6563">
                <c:v>3.9319248826291078E-2</c:v>
              </c:pt>
              <c:pt idx="6564">
                <c:v>3.9319248826291078E-2</c:v>
              </c:pt>
              <c:pt idx="6565">
                <c:v>3.9172535211267609E-2</c:v>
              </c:pt>
              <c:pt idx="6566">
                <c:v>3.9025821596244133E-2</c:v>
              </c:pt>
              <c:pt idx="6567">
                <c:v>3.8879107981220656E-2</c:v>
              </c:pt>
              <c:pt idx="6568">
                <c:v>3.873239436619718E-2</c:v>
              </c:pt>
              <c:pt idx="6569">
                <c:v>3.8585680751173711E-2</c:v>
              </c:pt>
              <c:pt idx="6570">
                <c:v>3.8438967136150234E-2</c:v>
              </c:pt>
              <c:pt idx="6571">
                <c:v>3.8292253521126758E-2</c:v>
              </c:pt>
              <c:pt idx="6572">
                <c:v>3.8145539906103289E-2</c:v>
              </c:pt>
              <c:pt idx="6573">
                <c:v>3.7998826291079812E-2</c:v>
              </c:pt>
              <c:pt idx="6574">
                <c:v>3.7852112676056336E-2</c:v>
              </c:pt>
              <c:pt idx="6575">
                <c:v>3.7705399061032867E-2</c:v>
              </c:pt>
              <c:pt idx="6576">
                <c:v>3.7558685446009391E-2</c:v>
              </c:pt>
              <c:pt idx="6577">
                <c:v>3.7411971830985914E-2</c:v>
              </c:pt>
              <c:pt idx="6578">
                <c:v>3.7265258215962438E-2</c:v>
              </c:pt>
              <c:pt idx="6579">
                <c:v>3.7118544600938969E-2</c:v>
              </c:pt>
              <c:pt idx="6580">
                <c:v>3.6971830985915492E-2</c:v>
              </c:pt>
              <c:pt idx="6581">
                <c:v>3.6825117370892016E-2</c:v>
              </c:pt>
              <c:pt idx="6582">
                <c:v>3.6678403755868547E-2</c:v>
              </c:pt>
              <c:pt idx="6583">
                <c:v>3.653169014084507E-2</c:v>
              </c:pt>
              <c:pt idx="6584">
                <c:v>3.6384976525821594E-2</c:v>
              </c:pt>
              <c:pt idx="6585">
                <c:v>3.6238262910798125E-2</c:v>
              </c:pt>
              <c:pt idx="6586">
                <c:v>3.6091549295774648E-2</c:v>
              </c:pt>
              <c:pt idx="6587">
                <c:v>3.5944835680751172E-2</c:v>
              </c:pt>
              <c:pt idx="6588">
                <c:v>3.5798122065727703E-2</c:v>
              </c:pt>
              <c:pt idx="6589">
                <c:v>3.5651408450704226E-2</c:v>
              </c:pt>
              <c:pt idx="6590">
                <c:v>3.550469483568075E-2</c:v>
              </c:pt>
              <c:pt idx="6591">
                <c:v>3.5357981220657274E-2</c:v>
              </c:pt>
              <c:pt idx="6592">
                <c:v>3.5211267605633804E-2</c:v>
              </c:pt>
              <c:pt idx="6593">
                <c:v>3.5064553990610328E-2</c:v>
              </c:pt>
              <c:pt idx="6594">
                <c:v>3.4917840375586852E-2</c:v>
              </c:pt>
              <c:pt idx="6595">
                <c:v>3.4771126760563383E-2</c:v>
              </c:pt>
              <c:pt idx="6596">
                <c:v>3.4624413145539906E-2</c:v>
              </c:pt>
              <c:pt idx="6597">
                <c:v>3.447769953051643E-2</c:v>
              </c:pt>
              <c:pt idx="6598">
                <c:v>3.4330985915492961E-2</c:v>
              </c:pt>
              <c:pt idx="6599">
                <c:v>3.4184272300469484E-2</c:v>
              </c:pt>
              <c:pt idx="6600">
                <c:v>3.4037558685446008E-2</c:v>
              </c:pt>
              <c:pt idx="6601">
                <c:v>3.3890845070422539E-2</c:v>
              </c:pt>
              <c:pt idx="6602">
                <c:v>3.3744131455399062E-2</c:v>
              </c:pt>
              <c:pt idx="6603">
                <c:v>3.3597417840375586E-2</c:v>
              </c:pt>
              <c:pt idx="6604">
                <c:v>3.345070422535211E-2</c:v>
              </c:pt>
              <c:pt idx="6605">
                <c:v>3.330399061032864E-2</c:v>
              </c:pt>
              <c:pt idx="6606">
                <c:v>3.3157276995305164E-2</c:v>
              </c:pt>
              <c:pt idx="6607">
                <c:v>3.3010563380281688E-2</c:v>
              </c:pt>
              <c:pt idx="6608">
                <c:v>3.3010563380281688E-2</c:v>
              </c:pt>
              <c:pt idx="6609">
                <c:v>3.2863849765258218E-2</c:v>
              </c:pt>
              <c:pt idx="6610">
                <c:v>3.2717136150234742E-2</c:v>
              </c:pt>
              <c:pt idx="6611">
                <c:v>3.2570422535211266E-2</c:v>
              </c:pt>
              <c:pt idx="6612">
                <c:v>3.2570422535211266E-2</c:v>
              </c:pt>
              <c:pt idx="6613">
                <c:v>3.2423708920187796E-2</c:v>
              </c:pt>
              <c:pt idx="6614">
                <c:v>3.2423708920187796E-2</c:v>
              </c:pt>
              <c:pt idx="6615">
                <c:v>3.227699530516432E-2</c:v>
              </c:pt>
              <c:pt idx="6616">
                <c:v>3.2130281690140844E-2</c:v>
              </c:pt>
              <c:pt idx="6617">
                <c:v>3.1983568075117368E-2</c:v>
              </c:pt>
              <c:pt idx="6618">
                <c:v>3.1836854460093898E-2</c:v>
              </c:pt>
              <c:pt idx="6619">
                <c:v>3.1690140845070422E-2</c:v>
              </c:pt>
              <c:pt idx="6620">
                <c:v>3.1543427230046946E-2</c:v>
              </c:pt>
              <c:pt idx="6621">
                <c:v>3.1396713615023476E-2</c:v>
              </c:pt>
              <c:pt idx="6622">
                <c:v>3.125E-2</c:v>
              </c:pt>
              <c:pt idx="6623">
                <c:v>3.1103286384976527E-2</c:v>
              </c:pt>
              <c:pt idx="6624">
                <c:v>3.0956572769953051E-2</c:v>
              </c:pt>
              <c:pt idx="6625">
                <c:v>3.0809859154929578E-2</c:v>
              </c:pt>
              <c:pt idx="6626">
                <c:v>3.0663145539906102E-2</c:v>
              </c:pt>
              <c:pt idx="6627">
                <c:v>3.0516431924882629E-2</c:v>
              </c:pt>
              <c:pt idx="6628">
                <c:v>3.0369718309859156E-2</c:v>
              </c:pt>
              <c:pt idx="6629">
                <c:v>3.0369718309859156E-2</c:v>
              </c:pt>
              <c:pt idx="6630">
                <c:v>3.022300469483568E-2</c:v>
              </c:pt>
              <c:pt idx="6631">
                <c:v>3.0076291079812207E-2</c:v>
              </c:pt>
              <c:pt idx="6632">
                <c:v>2.9929577464788734E-2</c:v>
              </c:pt>
              <c:pt idx="6633">
                <c:v>2.9929577464788734E-2</c:v>
              </c:pt>
              <c:pt idx="6634">
                <c:v>2.9782863849765258E-2</c:v>
              </c:pt>
              <c:pt idx="6635">
                <c:v>2.9636150234741785E-2</c:v>
              </c:pt>
              <c:pt idx="6636">
                <c:v>2.9489436619718309E-2</c:v>
              </c:pt>
              <c:pt idx="6637">
                <c:v>2.9342723004694836E-2</c:v>
              </c:pt>
              <c:pt idx="6638">
                <c:v>2.9196009389671363E-2</c:v>
              </c:pt>
              <c:pt idx="6639">
                <c:v>2.9049295774647887E-2</c:v>
              </c:pt>
              <c:pt idx="6640">
                <c:v>2.8902582159624414E-2</c:v>
              </c:pt>
              <c:pt idx="6641">
                <c:v>2.8902582159624414E-2</c:v>
              </c:pt>
              <c:pt idx="6642">
                <c:v>2.8755868544600938E-2</c:v>
              </c:pt>
              <c:pt idx="6643">
                <c:v>2.8609154929577465E-2</c:v>
              </c:pt>
              <c:pt idx="6644">
                <c:v>2.8462441314553992E-2</c:v>
              </c:pt>
              <c:pt idx="6645">
                <c:v>2.8315727699530516E-2</c:v>
              </c:pt>
              <c:pt idx="6646">
                <c:v>2.8169014084507043E-2</c:v>
              </c:pt>
              <c:pt idx="6647">
                <c:v>2.8022300469483567E-2</c:v>
              </c:pt>
              <c:pt idx="6648">
                <c:v>2.7875586854460094E-2</c:v>
              </c:pt>
              <c:pt idx="6649">
                <c:v>2.7728873239436621E-2</c:v>
              </c:pt>
              <c:pt idx="6650">
                <c:v>2.7582159624413145E-2</c:v>
              </c:pt>
              <c:pt idx="6651">
                <c:v>2.7435446009389672E-2</c:v>
              </c:pt>
              <c:pt idx="6652">
                <c:v>2.7288732394366196E-2</c:v>
              </c:pt>
              <c:pt idx="6653">
                <c:v>2.7142018779342723E-2</c:v>
              </c:pt>
              <c:pt idx="6654">
                <c:v>2.699530516431925E-2</c:v>
              </c:pt>
              <c:pt idx="6655">
                <c:v>2.6848591549295774E-2</c:v>
              </c:pt>
              <c:pt idx="6656">
                <c:v>2.6848591549295774E-2</c:v>
              </c:pt>
              <c:pt idx="6657">
                <c:v>2.6701877934272301E-2</c:v>
              </c:pt>
              <c:pt idx="6658">
                <c:v>2.6555164319248828E-2</c:v>
              </c:pt>
              <c:pt idx="6659">
                <c:v>2.6408450704225352E-2</c:v>
              </c:pt>
              <c:pt idx="6660">
                <c:v>2.6261737089201879E-2</c:v>
              </c:pt>
              <c:pt idx="6661">
                <c:v>2.6115023474178403E-2</c:v>
              </c:pt>
              <c:pt idx="6662">
                <c:v>2.596830985915493E-2</c:v>
              </c:pt>
              <c:pt idx="6663">
                <c:v>2.5821596244131457E-2</c:v>
              </c:pt>
              <c:pt idx="6664">
                <c:v>2.5674882629107981E-2</c:v>
              </c:pt>
              <c:pt idx="6665">
                <c:v>2.5528169014084508E-2</c:v>
              </c:pt>
              <c:pt idx="6666">
                <c:v>2.5381455399061031E-2</c:v>
              </c:pt>
              <c:pt idx="6667">
                <c:v>2.5234741784037559E-2</c:v>
              </c:pt>
              <c:pt idx="6668">
                <c:v>2.5088028169014086E-2</c:v>
              </c:pt>
              <c:pt idx="6669">
                <c:v>2.4941314553990609E-2</c:v>
              </c:pt>
              <c:pt idx="6670">
                <c:v>2.4794600938967137E-2</c:v>
              </c:pt>
              <c:pt idx="6671">
                <c:v>2.464788732394366E-2</c:v>
              </c:pt>
              <c:pt idx="6672">
                <c:v>2.4501173708920188E-2</c:v>
              </c:pt>
              <c:pt idx="6673">
                <c:v>2.4354460093896715E-2</c:v>
              </c:pt>
              <c:pt idx="6674">
                <c:v>2.4207746478873238E-2</c:v>
              </c:pt>
              <c:pt idx="6675">
                <c:v>2.4061032863849766E-2</c:v>
              </c:pt>
              <c:pt idx="6676">
                <c:v>2.3914319248826293E-2</c:v>
              </c:pt>
              <c:pt idx="6677">
                <c:v>2.3767605633802816E-2</c:v>
              </c:pt>
              <c:pt idx="6678">
                <c:v>2.3767605633802816E-2</c:v>
              </c:pt>
              <c:pt idx="6679">
                <c:v>2.3620892018779344E-2</c:v>
              </c:pt>
              <c:pt idx="6680">
                <c:v>2.3474178403755867E-2</c:v>
              </c:pt>
              <c:pt idx="6681">
                <c:v>2.3327464788732395E-2</c:v>
              </c:pt>
              <c:pt idx="6682">
                <c:v>2.3180751173708922E-2</c:v>
              </c:pt>
              <c:pt idx="6683">
                <c:v>2.3034037558685445E-2</c:v>
              </c:pt>
              <c:pt idx="6684">
                <c:v>2.2887323943661973E-2</c:v>
              </c:pt>
              <c:pt idx="6685">
                <c:v>2.2740610328638496E-2</c:v>
              </c:pt>
              <c:pt idx="6686">
                <c:v>2.2593896713615023E-2</c:v>
              </c:pt>
              <c:pt idx="6687">
                <c:v>2.2447183098591551E-2</c:v>
              </c:pt>
              <c:pt idx="6688">
                <c:v>2.2300469483568074E-2</c:v>
              </c:pt>
              <c:pt idx="6689">
                <c:v>2.2300469483568074E-2</c:v>
              </c:pt>
              <c:pt idx="6690">
                <c:v>2.2300469483568074E-2</c:v>
              </c:pt>
              <c:pt idx="6691">
                <c:v>2.2153755868544601E-2</c:v>
              </c:pt>
              <c:pt idx="6692">
                <c:v>2.2007042253521125E-2</c:v>
              </c:pt>
              <c:pt idx="6693">
                <c:v>2.1860328638497652E-2</c:v>
              </c:pt>
              <c:pt idx="6694">
                <c:v>2.171361502347418E-2</c:v>
              </c:pt>
              <c:pt idx="6695">
                <c:v>2.1566901408450703E-2</c:v>
              </c:pt>
              <c:pt idx="6696">
                <c:v>2.142018779342723E-2</c:v>
              </c:pt>
              <c:pt idx="6697">
                <c:v>2.1273474178403758E-2</c:v>
              </c:pt>
              <c:pt idx="6698">
                <c:v>2.1126760563380281E-2</c:v>
              </c:pt>
              <c:pt idx="6699">
                <c:v>2.0980046948356808E-2</c:v>
              </c:pt>
              <c:pt idx="6700">
                <c:v>2.0833333333333332E-2</c:v>
              </c:pt>
              <c:pt idx="6701">
                <c:v>2.0686619718309859E-2</c:v>
              </c:pt>
              <c:pt idx="6702">
                <c:v>2.0539906103286387E-2</c:v>
              </c:pt>
              <c:pt idx="6703">
                <c:v>2.039319248826291E-2</c:v>
              </c:pt>
              <c:pt idx="6704">
                <c:v>2.0246478873239437E-2</c:v>
              </c:pt>
              <c:pt idx="6705">
                <c:v>2.0099765258215961E-2</c:v>
              </c:pt>
              <c:pt idx="6706">
                <c:v>1.9953051643192488E-2</c:v>
              </c:pt>
              <c:pt idx="6707">
                <c:v>1.9806338028169015E-2</c:v>
              </c:pt>
              <c:pt idx="6708">
                <c:v>1.9806338028169015E-2</c:v>
              </c:pt>
              <c:pt idx="6709">
                <c:v>1.9659624413145539E-2</c:v>
              </c:pt>
              <c:pt idx="6710">
                <c:v>1.9512910798122066E-2</c:v>
              </c:pt>
              <c:pt idx="6711">
                <c:v>1.936619718309859E-2</c:v>
              </c:pt>
              <c:pt idx="6712">
                <c:v>1.9219483568075117E-2</c:v>
              </c:pt>
              <c:pt idx="6713">
                <c:v>1.9219483568075117E-2</c:v>
              </c:pt>
              <c:pt idx="6714">
                <c:v>1.9072769953051644E-2</c:v>
              </c:pt>
              <c:pt idx="6715">
                <c:v>1.9072769953051644E-2</c:v>
              </c:pt>
              <c:pt idx="6716">
                <c:v>1.9072769953051644E-2</c:v>
              </c:pt>
              <c:pt idx="6717">
                <c:v>1.8926056338028168E-2</c:v>
              </c:pt>
              <c:pt idx="6718">
                <c:v>1.8779342723004695E-2</c:v>
              </c:pt>
              <c:pt idx="6719">
                <c:v>1.8632629107981219E-2</c:v>
              </c:pt>
              <c:pt idx="6720">
                <c:v>1.8632629107981219E-2</c:v>
              </c:pt>
              <c:pt idx="6721">
                <c:v>1.8632629107981219E-2</c:v>
              </c:pt>
              <c:pt idx="6722">
                <c:v>1.8485915492957746E-2</c:v>
              </c:pt>
              <c:pt idx="6723">
                <c:v>1.8339201877934273E-2</c:v>
              </c:pt>
              <c:pt idx="6724">
                <c:v>1.8192488262910797E-2</c:v>
              </c:pt>
              <c:pt idx="6725">
                <c:v>1.8045774647887324E-2</c:v>
              </c:pt>
              <c:pt idx="6726">
                <c:v>1.7899061032863851E-2</c:v>
              </c:pt>
              <c:pt idx="6727">
                <c:v>1.7752347417840375E-2</c:v>
              </c:pt>
              <c:pt idx="6728">
                <c:v>1.7605633802816902E-2</c:v>
              </c:pt>
              <c:pt idx="6729">
                <c:v>1.7458920187793426E-2</c:v>
              </c:pt>
              <c:pt idx="6730">
                <c:v>1.7312206572769953E-2</c:v>
              </c:pt>
              <c:pt idx="6731">
                <c:v>1.7312206572769953E-2</c:v>
              </c:pt>
              <c:pt idx="6732">
                <c:v>1.716549295774648E-2</c:v>
              </c:pt>
              <c:pt idx="6733">
                <c:v>1.716549295774648E-2</c:v>
              </c:pt>
              <c:pt idx="6734">
                <c:v>1.7018779342723004E-2</c:v>
              </c:pt>
              <c:pt idx="6735">
                <c:v>1.6872065727699531E-2</c:v>
              </c:pt>
              <c:pt idx="6736">
                <c:v>1.6725352112676055E-2</c:v>
              </c:pt>
              <c:pt idx="6737">
                <c:v>1.6725352112676055E-2</c:v>
              </c:pt>
              <c:pt idx="6738">
                <c:v>1.6578638497652582E-2</c:v>
              </c:pt>
              <c:pt idx="6739">
                <c:v>1.6431924882629109E-2</c:v>
              </c:pt>
              <c:pt idx="6740">
                <c:v>1.6285211267605633E-2</c:v>
              </c:pt>
              <c:pt idx="6741">
                <c:v>1.613849765258216E-2</c:v>
              </c:pt>
              <c:pt idx="6742">
                <c:v>1.5991784037558684E-2</c:v>
              </c:pt>
              <c:pt idx="6743">
                <c:v>1.5991784037558684E-2</c:v>
              </c:pt>
              <c:pt idx="6744">
                <c:v>1.5991784037558684E-2</c:v>
              </c:pt>
              <c:pt idx="6745">
                <c:v>1.5845070422535211E-2</c:v>
              </c:pt>
              <c:pt idx="6746">
                <c:v>1.5845070422535211E-2</c:v>
              </c:pt>
              <c:pt idx="6747">
                <c:v>1.5698356807511738E-2</c:v>
              </c:pt>
              <c:pt idx="6748">
                <c:v>1.5698356807511738E-2</c:v>
              </c:pt>
              <c:pt idx="6749">
                <c:v>1.5551643192488264E-2</c:v>
              </c:pt>
              <c:pt idx="6750">
                <c:v>1.5404929577464789E-2</c:v>
              </c:pt>
              <c:pt idx="6751">
                <c:v>1.5258215962441314E-2</c:v>
              </c:pt>
              <c:pt idx="6752">
                <c:v>1.5258215962441314E-2</c:v>
              </c:pt>
              <c:pt idx="6753">
                <c:v>1.511150234741784E-2</c:v>
              </c:pt>
              <c:pt idx="6754">
                <c:v>1.4964788732394367E-2</c:v>
              </c:pt>
              <c:pt idx="6755">
                <c:v>1.4818075117370893E-2</c:v>
              </c:pt>
              <c:pt idx="6756">
                <c:v>1.4818075117370893E-2</c:v>
              </c:pt>
              <c:pt idx="6757">
                <c:v>1.4671361502347418E-2</c:v>
              </c:pt>
              <c:pt idx="6758">
                <c:v>1.4524647887323943E-2</c:v>
              </c:pt>
              <c:pt idx="6759">
                <c:v>1.4377934272300469E-2</c:v>
              </c:pt>
              <c:pt idx="6760">
                <c:v>1.4231220657276996E-2</c:v>
              </c:pt>
              <c:pt idx="6761">
                <c:v>1.4231220657276996E-2</c:v>
              </c:pt>
              <c:pt idx="6762">
                <c:v>1.4084507042253521E-2</c:v>
              </c:pt>
              <c:pt idx="6763">
                <c:v>1.4084507042253521E-2</c:v>
              </c:pt>
              <c:pt idx="6764">
                <c:v>1.4084507042253521E-2</c:v>
              </c:pt>
              <c:pt idx="6765">
                <c:v>1.3937793427230047E-2</c:v>
              </c:pt>
              <c:pt idx="6766">
                <c:v>1.3791079812206572E-2</c:v>
              </c:pt>
              <c:pt idx="6767">
                <c:v>1.3791079812206572E-2</c:v>
              </c:pt>
              <c:pt idx="6768">
                <c:v>1.3644366197183098E-2</c:v>
              </c:pt>
              <c:pt idx="6769">
                <c:v>1.3497652582159625E-2</c:v>
              </c:pt>
              <c:pt idx="6770">
                <c:v>1.3497652582159625E-2</c:v>
              </c:pt>
              <c:pt idx="6771">
                <c:v>1.3497652582159625E-2</c:v>
              </c:pt>
              <c:pt idx="6772">
                <c:v>1.3497652582159625E-2</c:v>
              </c:pt>
              <c:pt idx="6773">
                <c:v>1.3497652582159625E-2</c:v>
              </c:pt>
              <c:pt idx="6774">
                <c:v>1.335093896713615E-2</c:v>
              </c:pt>
              <c:pt idx="6775">
                <c:v>1.3204225352112676E-2</c:v>
              </c:pt>
              <c:pt idx="6776">
                <c:v>1.3204225352112676E-2</c:v>
              </c:pt>
              <c:pt idx="6777">
                <c:v>1.3057511737089201E-2</c:v>
              </c:pt>
              <c:pt idx="6778">
                <c:v>1.3057511737089201E-2</c:v>
              </c:pt>
              <c:pt idx="6779">
                <c:v>1.2910798122065728E-2</c:v>
              </c:pt>
              <c:pt idx="6780">
                <c:v>1.2764084507042254E-2</c:v>
              </c:pt>
              <c:pt idx="6781">
                <c:v>1.2617370892018779E-2</c:v>
              </c:pt>
              <c:pt idx="6782">
                <c:v>1.2470657276995305E-2</c:v>
              </c:pt>
              <c:pt idx="6783">
                <c:v>1.232394366197183E-2</c:v>
              </c:pt>
              <c:pt idx="6784">
                <c:v>1.2177230046948357E-2</c:v>
              </c:pt>
              <c:pt idx="6785">
                <c:v>1.2030516431924883E-2</c:v>
              </c:pt>
              <c:pt idx="6786">
                <c:v>1.2030516431924883E-2</c:v>
              </c:pt>
              <c:pt idx="6787">
                <c:v>1.1883802816901408E-2</c:v>
              </c:pt>
              <c:pt idx="6788">
                <c:v>1.1883802816901408E-2</c:v>
              </c:pt>
              <c:pt idx="6789">
                <c:v>1.1737089201877934E-2</c:v>
              </c:pt>
              <c:pt idx="6790">
                <c:v>1.1590375586854461E-2</c:v>
              </c:pt>
              <c:pt idx="6791">
                <c:v>1.1443661971830986E-2</c:v>
              </c:pt>
              <c:pt idx="6792">
                <c:v>1.1296948356807512E-2</c:v>
              </c:pt>
              <c:pt idx="6793">
                <c:v>1.1296948356807512E-2</c:v>
              </c:pt>
              <c:pt idx="6794">
                <c:v>1.1150234741784037E-2</c:v>
              </c:pt>
              <c:pt idx="6795">
                <c:v>1.1003521126760563E-2</c:v>
              </c:pt>
              <c:pt idx="6796">
                <c:v>1.085680751173709E-2</c:v>
              </c:pt>
              <c:pt idx="6797">
                <c:v>1.085680751173709E-2</c:v>
              </c:pt>
              <c:pt idx="6798">
                <c:v>1.085680751173709E-2</c:v>
              </c:pt>
              <c:pt idx="6799">
                <c:v>1.085680751173709E-2</c:v>
              </c:pt>
              <c:pt idx="6800">
                <c:v>1.085680751173709E-2</c:v>
              </c:pt>
              <c:pt idx="6801">
                <c:v>1.0710093896713615E-2</c:v>
              </c:pt>
              <c:pt idx="6802">
                <c:v>1.0563380281690141E-2</c:v>
              </c:pt>
              <c:pt idx="6803">
                <c:v>1.0416666666666666E-2</c:v>
              </c:pt>
              <c:pt idx="6804">
                <c:v>1.0269953051643193E-2</c:v>
              </c:pt>
              <c:pt idx="6805">
                <c:v>1.0123239436619719E-2</c:v>
              </c:pt>
              <c:pt idx="6806">
                <c:v>9.9765258215962441E-3</c:v>
              </c:pt>
              <c:pt idx="6807">
                <c:v>9.8298122065727696E-3</c:v>
              </c:pt>
              <c:pt idx="6808">
                <c:v>9.683098591549295E-3</c:v>
              </c:pt>
              <c:pt idx="6809">
                <c:v>9.683098591549295E-3</c:v>
              </c:pt>
              <c:pt idx="6810">
                <c:v>9.683098591549295E-3</c:v>
              </c:pt>
              <c:pt idx="6811">
                <c:v>9.5363849765258222E-3</c:v>
              </c:pt>
              <c:pt idx="6812">
                <c:v>9.5363849765258222E-3</c:v>
              </c:pt>
              <c:pt idx="6813">
                <c:v>9.5363849765258222E-3</c:v>
              </c:pt>
              <c:pt idx="6814">
                <c:v>9.5363849765258222E-3</c:v>
              </c:pt>
              <c:pt idx="6815">
                <c:v>9.5363849765258222E-3</c:v>
              </c:pt>
              <c:pt idx="6816">
                <c:v>9.3896713615023476E-3</c:v>
              </c:pt>
              <c:pt idx="6817">
                <c:v>9.2429577464788731E-3</c:v>
              </c:pt>
              <c:pt idx="6818">
                <c:v>9.2429577464788731E-3</c:v>
              </c:pt>
              <c:pt idx="6819">
                <c:v>9.2429577464788731E-3</c:v>
              </c:pt>
              <c:pt idx="6820">
                <c:v>9.0962441314553985E-3</c:v>
              </c:pt>
              <c:pt idx="6821">
                <c:v>9.0962441314553985E-3</c:v>
              </c:pt>
              <c:pt idx="6822">
                <c:v>9.0962441314553985E-3</c:v>
              </c:pt>
              <c:pt idx="6823">
                <c:v>9.0962441314553985E-3</c:v>
              </c:pt>
              <c:pt idx="6824">
                <c:v>8.9495305164319257E-3</c:v>
              </c:pt>
              <c:pt idx="6825">
                <c:v>8.9495305164319257E-3</c:v>
              </c:pt>
              <c:pt idx="6826">
                <c:v>8.8028169014084511E-3</c:v>
              </c:pt>
              <c:pt idx="6827">
                <c:v>8.6561032863849766E-3</c:v>
              </c:pt>
              <c:pt idx="6828">
                <c:v>8.6561032863849766E-3</c:v>
              </c:pt>
              <c:pt idx="6829">
                <c:v>8.509389671361502E-3</c:v>
              </c:pt>
              <c:pt idx="6830">
                <c:v>8.509389671361502E-3</c:v>
              </c:pt>
              <c:pt idx="6831">
                <c:v>8.509389671361502E-3</c:v>
              </c:pt>
              <c:pt idx="6832">
                <c:v>8.3626760563380274E-3</c:v>
              </c:pt>
              <c:pt idx="6833">
                <c:v>8.3626760563380274E-3</c:v>
              </c:pt>
              <c:pt idx="6834">
                <c:v>8.3626760563380274E-3</c:v>
              </c:pt>
              <c:pt idx="6835">
                <c:v>8.2159624413145546E-3</c:v>
              </c:pt>
              <c:pt idx="6836">
                <c:v>8.2159624413145546E-3</c:v>
              </c:pt>
              <c:pt idx="6837">
                <c:v>8.2159624413145546E-3</c:v>
              </c:pt>
              <c:pt idx="6838">
                <c:v>8.06924882629108E-3</c:v>
              </c:pt>
              <c:pt idx="6839">
                <c:v>8.06924882629108E-3</c:v>
              </c:pt>
              <c:pt idx="6840">
                <c:v>7.9225352112676055E-3</c:v>
              </c:pt>
              <c:pt idx="6841">
                <c:v>7.7758215962441318E-3</c:v>
              </c:pt>
              <c:pt idx="6842">
                <c:v>7.6291079812206572E-3</c:v>
              </c:pt>
              <c:pt idx="6843">
                <c:v>7.4823943661971835E-3</c:v>
              </c:pt>
              <c:pt idx="6844">
                <c:v>7.335680751173709E-3</c:v>
              </c:pt>
              <c:pt idx="6845">
                <c:v>7.335680751173709E-3</c:v>
              </c:pt>
              <c:pt idx="6846">
                <c:v>7.1889671361502344E-3</c:v>
              </c:pt>
              <c:pt idx="6847">
                <c:v>7.0422535211267607E-3</c:v>
              </c:pt>
              <c:pt idx="6848">
                <c:v>7.0422535211267607E-3</c:v>
              </c:pt>
              <c:pt idx="6849">
                <c:v>6.8955399061032862E-3</c:v>
              </c:pt>
              <c:pt idx="6850">
                <c:v>6.8955399061032862E-3</c:v>
              </c:pt>
              <c:pt idx="6851">
                <c:v>6.7488262910798125E-3</c:v>
              </c:pt>
              <c:pt idx="6852">
                <c:v>6.7488262910798125E-3</c:v>
              </c:pt>
              <c:pt idx="6853">
                <c:v>6.6021126760563379E-3</c:v>
              </c:pt>
              <c:pt idx="6854">
                <c:v>6.4553990610328642E-3</c:v>
              </c:pt>
              <c:pt idx="6855">
                <c:v>6.4553990610328642E-3</c:v>
              </c:pt>
              <c:pt idx="6856">
                <c:v>6.3086854460093897E-3</c:v>
              </c:pt>
              <c:pt idx="6857">
                <c:v>6.1619718309859151E-3</c:v>
              </c:pt>
              <c:pt idx="6858">
                <c:v>6.1619718309859151E-3</c:v>
              </c:pt>
              <c:pt idx="6859">
                <c:v>6.1619718309859151E-3</c:v>
              </c:pt>
              <c:pt idx="6860">
                <c:v>6.1619718309859151E-3</c:v>
              </c:pt>
              <c:pt idx="6861">
                <c:v>6.0152582159624414E-3</c:v>
              </c:pt>
              <c:pt idx="6862">
                <c:v>6.0152582159624414E-3</c:v>
              </c:pt>
              <c:pt idx="6863">
                <c:v>5.8685446009389668E-3</c:v>
              </c:pt>
              <c:pt idx="6864">
                <c:v>5.7218309859154931E-3</c:v>
              </c:pt>
              <c:pt idx="6865">
                <c:v>5.7218309859154931E-3</c:v>
              </c:pt>
              <c:pt idx="6866">
                <c:v>5.7218309859154931E-3</c:v>
              </c:pt>
              <c:pt idx="6867">
                <c:v>5.5751173708920186E-3</c:v>
              </c:pt>
              <c:pt idx="6868">
                <c:v>5.4284037558685449E-3</c:v>
              </c:pt>
              <c:pt idx="6869">
                <c:v>5.4284037558685449E-3</c:v>
              </c:pt>
              <c:pt idx="6870">
                <c:v>5.2816901408450703E-3</c:v>
              </c:pt>
              <c:pt idx="6871">
                <c:v>5.1349765258215966E-3</c:v>
              </c:pt>
              <c:pt idx="6872">
                <c:v>4.9882629107981221E-3</c:v>
              </c:pt>
              <c:pt idx="6873">
                <c:v>4.8415492957746475E-3</c:v>
              </c:pt>
              <c:pt idx="6874">
                <c:v>4.6948356807511738E-3</c:v>
              </c:pt>
              <c:pt idx="6875">
                <c:v>4.5481220657276993E-3</c:v>
              </c:pt>
              <c:pt idx="6876">
                <c:v>4.5481220657276993E-3</c:v>
              </c:pt>
              <c:pt idx="6877">
                <c:v>4.4014084507042256E-3</c:v>
              </c:pt>
              <c:pt idx="6878">
                <c:v>4.4014084507042256E-3</c:v>
              </c:pt>
              <c:pt idx="6879">
                <c:v>4.254694835680751E-3</c:v>
              </c:pt>
              <c:pt idx="6880">
                <c:v>4.1079812206572773E-3</c:v>
              </c:pt>
              <c:pt idx="6881">
                <c:v>3.9612676056338027E-3</c:v>
              </c:pt>
              <c:pt idx="6882">
                <c:v>3.9612676056338027E-3</c:v>
              </c:pt>
              <c:pt idx="6883">
                <c:v>3.9612676056338027E-3</c:v>
              </c:pt>
              <c:pt idx="6884">
                <c:v>3.9612676056338027E-3</c:v>
              </c:pt>
              <c:pt idx="6885">
                <c:v>3.9612676056338027E-3</c:v>
              </c:pt>
              <c:pt idx="6886">
                <c:v>3.9612676056338027E-3</c:v>
              </c:pt>
              <c:pt idx="6887">
                <c:v>3.9612676056338027E-3</c:v>
              </c:pt>
              <c:pt idx="6888">
                <c:v>3.8145539906103286E-3</c:v>
              </c:pt>
              <c:pt idx="6889">
                <c:v>3.6678403755868545E-3</c:v>
              </c:pt>
              <c:pt idx="6890">
                <c:v>3.6678403755868545E-3</c:v>
              </c:pt>
              <c:pt idx="6891">
                <c:v>3.5211267605633804E-3</c:v>
              </c:pt>
              <c:pt idx="6892">
                <c:v>3.5211267605633804E-3</c:v>
              </c:pt>
              <c:pt idx="6893">
                <c:v>3.5211267605633804E-3</c:v>
              </c:pt>
              <c:pt idx="6894">
                <c:v>3.5211267605633804E-3</c:v>
              </c:pt>
              <c:pt idx="6895">
                <c:v>3.5211267605633804E-3</c:v>
              </c:pt>
              <c:pt idx="6896">
                <c:v>3.5211267605633804E-3</c:v>
              </c:pt>
              <c:pt idx="6897">
                <c:v>3.5211267605633804E-3</c:v>
              </c:pt>
              <c:pt idx="6898">
                <c:v>3.3744131455399062E-3</c:v>
              </c:pt>
              <c:pt idx="6899">
                <c:v>3.3744131455399062E-3</c:v>
              </c:pt>
              <c:pt idx="6900">
                <c:v>3.2276995305164321E-3</c:v>
              </c:pt>
              <c:pt idx="6901">
                <c:v>3.2276995305164321E-3</c:v>
              </c:pt>
              <c:pt idx="6902">
                <c:v>3.2276995305164321E-3</c:v>
              </c:pt>
              <c:pt idx="6903">
                <c:v>3.2276995305164321E-3</c:v>
              </c:pt>
              <c:pt idx="6904">
                <c:v>3.080985915492958E-3</c:v>
              </c:pt>
              <c:pt idx="6905">
                <c:v>3.080985915492958E-3</c:v>
              </c:pt>
              <c:pt idx="6906">
                <c:v>2.9342723004694834E-3</c:v>
              </c:pt>
              <c:pt idx="6907">
                <c:v>2.9342723004694834E-3</c:v>
              </c:pt>
              <c:pt idx="6908">
                <c:v>2.9342723004694834E-3</c:v>
              </c:pt>
              <c:pt idx="6909">
                <c:v>2.9342723004694834E-3</c:v>
              </c:pt>
              <c:pt idx="6910">
                <c:v>2.9342723004694834E-3</c:v>
              </c:pt>
              <c:pt idx="6911">
                <c:v>2.9342723004694834E-3</c:v>
              </c:pt>
              <c:pt idx="6912">
                <c:v>2.7875586854460093E-3</c:v>
              </c:pt>
              <c:pt idx="6913">
                <c:v>2.7875586854460093E-3</c:v>
              </c:pt>
              <c:pt idx="6914">
                <c:v>2.7875586854460093E-3</c:v>
              </c:pt>
              <c:pt idx="6915">
                <c:v>2.7875586854460093E-3</c:v>
              </c:pt>
              <c:pt idx="6916">
                <c:v>2.7875586854460093E-3</c:v>
              </c:pt>
              <c:pt idx="6917">
                <c:v>2.6408450704225352E-3</c:v>
              </c:pt>
              <c:pt idx="6918">
                <c:v>2.494131455399061E-3</c:v>
              </c:pt>
              <c:pt idx="6919">
                <c:v>2.494131455399061E-3</c:v>
              </c:pt>
              <c:pt idx="6920">
                <c:v>2.494131455399061E-3</c:v>
              </c:pt>
              <c:pt idx="6921">
                <c:v>2.494131455399061E-3</c:v>
              </c:pt>
              <c:pt idx="6922">
                <c:v>2.494131455399061E-3</c:v>
              </c:pt>
              <c:pt idx="6923">
                <c:v>2.494131455399061E-3</c:v>
              </c:pt>
              <c:pt idx="6924">
                <c:v>2.494131455399061E-3</c:v>
              </c:pt>
              <c:pt idx="6925">
                <c:v>2.494131455399061E-3</c:v>
              </c:pt>
              <c:pt idx="6926">
                <c:v>2.494131455399061E-3</c:v>
              </c:pt>
              <c:pt idx="6927">
                <c:v>2.494131455399061E-3</c:v>
              </c:pt>
              <c:pt idx="6928">
                <c:v>2.494131455399061E-3</c:v>
              </c:pt>
              <c:pt idx="6929">
                <c:v>2.3474178403755869E-3</c:v>
              </c:pt>
              <c:pt idx="6930">
                <c:v>2.3474178403755869E-3</c:v>
              </c:pt>
              <c:pt idx="6931">
                <c:v>2.3474178403755869E-3</c:v>
              </c:pt>
              <c:pt idx="6932">
                <c:v>2.3474178403755869E-3</c:v>
              </c:pt>
              <c:pt idx="6933">
                <c:v>2.2007042253521128E-3</c:v>
              </c:pt>
              <c:pt idx="6934">
                <c:v>2.2007042253521128E-3</c:v>
              </c:pt>
              <c:pt idx="6935">
                <c:v>2.2007042253521128E-3</c:v>
              </c:pt>
              <c:pt idx="6936">
                <c:v>2.2007042253521128E-3</c:v>
              </c:pt>
              <c:pt idx="6937">
                <c:v>2.0539906103286387E-3</c:v>
              </c:pt>
              <c:pt idx="6938">
                <c:v>2.0539906103286387E-3</c:v>
              </c:pt>
              <c:pt idx="6939">
                <c:v>2.0539906103286387E-3</c:v>
              </c:pt>
              <c:pt idx="6940">
                <c:v>1.9072769953051643E-3</c:v>
              </c:pt>
              <c:pt idx="6941">
                <c:v>1.7605633802816902E-3</c:v>
              </c:pt>
              <c:pt idx="6942">
                <c:v>1.6138497652582158E-3</c:v>
              </c:pt>
              <c:pt idx="6943">
                <c:v>1.6138497652582158E-3</c:v>
              </c:pt>
              <c:pt idx="6944">
                <c:v>1.4671361502347417E-3</c:v>
              </c:pt>
              <c:pt idx="6945">
                <c:v>1.4671361502347417E-3</c:v>
              </c:pt>
              <c:pt idx="6946">
                <c:v>1.4671361502347417E-3</c:v>
              </c:pt>
              <c:pt idx="6947">
                <c:v>1.4671361502347417E-3</c:v>
              </c:pt>
              <c:pt idx="6948">
                <c:v>1.4671361502347417E-3</c:v>
              </c:pt>
              <c:pt idx="6949">
                <c:v>1.4671361502347417E-3</c:v>
              </c:pt>
              <c:pt idx="6950">
                <c:v>1.3204225352112676E-3</c:v>
              </c:pt>
              <c:pt idx="6951">
                <c:v>1.3204225352112676E-3</c:v>
              </c:pt>
              <c:pt idx="6952">
                <c:v>1.3204225352112676E-3</c:v>
              </c:pt>
              <c:pt idx="6953">
                <c:v>1.3204225352112676E-3</c:v>
              </c:pt>
              <c:pt idx="6954">
                <c:v>1.3204225352112676E-3</c:v>
              </c:pt>
              <c:pt idx="6955">
                <c:v>1.3204225352112676E-3</c:v>
              </c:pt>
              <c:pt idx="6956">
                <c:v>1.3204225352112676E-3</c:v>
              </c:pt>
              <c:pt idx="6957">
                <c:v>1.3204225352112676E-3</c:v>
              </c:pt>
              <c:pt idx="6958">
                <c:v>1.3204225352112676E-3</c:v>
              </c:pt>
              <c:pt idx="6959">
                <c:v>1.3204225352112676E-3</c:v>
              </c:pt>
              <c:pt idx="6960">
                <c:v>1.3204225352112676E-3</c:v>
              </c:pt>
              <c:pt idx="6961">
                <c:v>1.1737089201877935E-3</c:v>
              </c:pt>
              <c:pt idx="6962">
                <c:v>1.1737089201877935E-3</c:v>
              </c:pt>
              <c:pt idx="6963">
                <c:v>1.1737089201877935E-3</c:v>
              </c:pt>
              <c:pt idx="6964">
                <c:v>1.1737089201877935E-3</c:v>
              </c:pt>
              <c:pt idx="6965">
                <c:v>1.1737089201877935E-3</c:v>
              </c:pt>
              <c:pt idx="6966">
                <c:v>1.1737089201877935E-3</c:v>
              </c:pt>
              <c:pt idx="6967">
                <c:v>1.1737089201877935E-3</c:v>
              </c:pt>
              <c:pt idx="6968">
                <c:v>1.1737089201877935E-3</c:v>
              </c:pt>
              <c:pt idx="6969">
                <c:v>1.1737089201877935E-3</c:v>
              </c:pt>
              <c:pt idx="6970">
                <c:v>1.1737089201877935E-3</c:v>
              </c:pt>
              <c:pt idx="6971">
                <c:v>1.1737089201877935E-3</c:v>
              </c:pt>
              <c:pt idx="6972">
                <c:v>1.1737089201877935E-3</c:v>
              </c:pt>
              <c:pt idx="6973">
                <c:v>1.1737089201877935E-3</c:v>
              </c:pt>
              <c:pt idx="6974">
                <c:v>1.1737089201877935E-3</c:v>
              </c:pt>
              <c:pt idx="6975">
                <c:v>1.0269953051643193E-3</c:v>
              </c:pt>
              <c:pt idx="6976">
                <c:v>1.0269953051643193E-3</c:v>
              </c:pt>
              <c:pt idx="6977">
                <c:v>1.0269953051643193E-3</c:v>
              </c:pt>
              <c:pt idx="6978">
                <c:v>1.0269953051643193E-3</c:v>
              </c:pt>
              <c:pt idx="6979">
                <c:v>1.0269953051643193E-3</c:v>
              </c:pt>
              <c:pt idx="6980">
                <c:v>8.8028169014084509E-4</c:v>
              </c:pt>
              <c:pt idx="6981">
                <c:v>8.8028169014084509E-4</c:v>
              </c:pt>
              <c:pt idx="6982">
                <c:v>8.8028169014084509E-4</c:v>
              </c:pt>
              <c:pt idx="6983">
                <c:v>8.8028169014084509E-4</c:v>
              </c:pt>
              <c:pt idx="6984">
                <c:v>8.8028169014084509E-4</c:v>
              </c:pt>
              <c:pt idx="6985">
                <c:v>8.8028169014084509E-4</c:v>
              </c:pt>
              <c:pt idx="6986">
                <c:v>8.8028169014084509E-4</c:v>
              </c:pt>
              <c:pt idx="6987">
                <c:v>8.8028169014084509E-4</c:v>
              </c:pt>
              <c:pt idx="6988">
                <c:v>8.8028169014084509E-4</c:v>
              </c:pt>
              <c:pt idx="6989">
                <c:v>8.8028169014084509E-4</c:v>
              </c:pt>
              <c:pt idx="6990">
                <c:v>7.3356807511737085E-4</c:v>
              </c:pt>
              <c:pt idx="6991">
                <c:v>5.8685446009389673E-4</c:v>
              </c:pt>
              <c:pt idx="6992">
                <c:v>5.8685446009389673E-4</c:v>
              </c:pt>
              <c:pt idx="6993">
                <c:v>5.8685446009389673E-4</c:v>
              </c:pt>
              <c:pt idx="6994">
                <c:v>5.8685446009389673E-4</c:v>
              </c:pt>
              <c:pt idx="6995">
                <c:v>5.8685446009389673E-4</c:v>
              </c:pt>
              <c:pt idx="6996">
                <c:v>4.4014084507042255E-4</c:v>
              </c:pt>
              <c:pt idx="6997">
                <c:v>2.9342723004694836E-4</c:v>
              </c:pt>
              <c:pt idx="6998">
                <c:v>1.4671361502347418E-4</c:v>
              </c:pt>
            </c:numLit>
          </c:xVal>
          <c:yVal>
            <c:numLit>
              <c:formatCode>General</c:formatCode>
              <c:ptCount val="6999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  <c:pt idx="58">
                <c:v>1</c:v>
              </c:pt>
              <c:pt idx="59">
                <c:v>1</c:v>
              </c:pt>
              <c:pt idx="60">
                <c:v>1</c:v>
              </c:pt>
              <c:pt idx="61">
                <c:v>1</c:v>
              </c:pt>
              <c:pt idx="62">
                <c:v>1</c:v>
              </c:pt>
              <c:pt idx="63">
                <c:v>1</c:v>
              </c:pt>
              <c:pt idx="64">
                <c:v>1</c:v>
              </c:pt>
              <c:pt idx="65">
                <c:v>1</c:v>
              </c:pt>
              <c:pt idx="66">
                <c:v>1</c:v>
              </c:pt>
              <c:pt idx="67">
                <c:v>1</c:v>
              </c:pt>
              <c:pt idx="68">
                <c:v>1</c:v>
              </c:pt>
              <c:pt idx="69">
                <c:v>1</c:v>
              </c:pt>
              <c:pt idx="70">
                <c:v>1</c:v>
              </c:pt>
              <c:pt idx="71">
                <c:v>1</c:v>
              </c:pt>
              <c:pt idx="72">
                <c:v>1</c:v>
              </c:pt>
              <c:pt idx="73">
                <c:v>1</c:v>
              </c:pt>
              <c:pt idx="74">
                <c:v>1</c:v>
              </c:pt>
              <c:pt idx="75">
                <c:v>1</c:v>
              </c:pt>
              <c:pt idx="76">
                <c:v>1</c:v>
              </c:pt>
              <c:pt idx="77">
                <c:v>1</c:v>
              </c:pt>
              <c:pt idx="78">
                <c:v>1</c:v>
              </c:pt>
              <c:pt idx="79">
                <c:v>1</c:v>
              </c:pt>
              <c:pt idx="80">
                <c:v>1</c:v>
              </c:pt>
              <c:pt idx="81">
                <c:v>1</c:v>
              </c:pt>
              <c:pt idx="82">
                <c:v>1</c:v>
              </c:pt>
              <c:pt idx="83">
                <c:v>1</c:v>
              </c:pt>
              <c:pt idx="84">
                <c:v>1</c:v>
              </c:pt>
              <c:pt idx="85">
                <c:v>1</c:v>
              </c:pt>
              <c:pt idx="86">
                <c:v>1</c:v>
              </c:pt>
              <c:pt idx="87">
                <c:v>1</c:v>
              </c:pt>
              <c:pt idx="88">
                <c:v>1</c:v>
              </c:pt>
              <c:pt idx="89">
                <c:v>1</c:v>
              </c:pt>
              <c:pt idx="90">
                <c:v>1</c:v>
              </c:pt>
              <c:pt idx="91">
                <c:v>1</c:v>
              </c:pt>
              <c:pt idx="92">
                <c:v>1</c:v>
              </c:pt>
              <c:pt idx="93">
                <c:v>1</c:v>
              </c:pt>
              <c:pt idx="94">
                <c:v>1</c:v>
              </c:pt>
              <c:pt idx="95">
                <c:v>1</c:v>
              </c:pt>
              <c:pt idx="96">
                <c:v>1</c:v>
              </c:pt>
              <c:pt idx="97">
                <c:v>1</c:v>
              </c:pt>
              <c:pt idx="98">
                <c:v>1</c:v>
              </c:pt>
              <c:pt idx="99">
                <c:v>1</c:v>
              </c:pt>
              <c:pt idx="100">
                <c:v>1</c:v>
              </c:pt>
              <c:pt idx="101">
                <c:v>1</c:v>
              </c:pt>
              <c:pt idx="102">
                <c:v>1</c:v>
              </c:pt>
              <c:pt idx="103">
                <c:v>1</c:v>
              </c:pt>
              <c:pt idx="104">
                <c:v>1</c:v>
              </c:pt>
              <c:pt idx="105">
                <c:v>1</c:v>
              </c:pt>
              <c:pt idx="106">
                <c:v>1</c:v>
              </c:pt>
              <c:pt idx="107">
                <c:v>1</c:v>
              </c:pt>
              <c:pt idx="108">
                <c:v>1</c:v>
              </c:pt>
              <c:pt idx="109">
                <c:v>1</c:v>
              </c:pt>
              <c:pt idx="110">
                <c:v>1</c:v>
              </c:pt>
              <c:pt idx="111">
                <c:v>1</c:v>
              </c:pt>
              <c:pt idx="112">
                <c:v>1</c:v>
              </c:pt>
              <c:pt idx="113">
                <c:v>1</c:v>
              </c:pt>
              <c:pt idx="114">
                <c:v>1</c:v>
              </c:pt>
              <c:pt idx="115">
                <c:v>1</c:v>
              </c:pt>
              <c:pt idx="116">
                <c:v>1</c:v>
              </c:pt>
              <c:pt idx="117">
                <c:v>1</c:v>
              </c:pt>
              <c:pt idx="118">
                <c:v>1</c:v>
              </c:pt>
              <c:pt idx="119">
                <c:v>1</c:v>
              </c:pt>
              <c:pt idx="120">
                <c:v>1</c:v>
              </c:pt>
              <c:pt idx="121">
                <c:v>1</c:v>
              </c:pt>
              <c:pt idx="122">
                <c:v>1</c:v>
              </c:pt>
              <c:pt idx="123">
                <c:v>1</c:v>
              </c:pt>
              <c:pt idx="124">
                <c:v>1</c:v>
              </c:pt>
              <c:pt idx="125">
                <c:v>1</c:v>
              </c:pt>
              <c:pt idx="126">
                <c:v>1</c:v>
              </c:pt>
              <c:pt idx="127">
                <c:v>1</c:v>
              </c:pt>
              <c:pt idx="128">
                <c:v>1</c:v>
              </c:pt>
              <c:pt idx="129">
                <c:v>1</c:v>
              </c:pt>
              <c:pt idx="130">
                <c:v>1</c:v>
              </c:pt>
              <c:pt idx="131">
                <c:v>1</c:v>
              </c:pt>
              <c:pt idx="132">
                <c:v>1</c:v>
              </c:pt>
              <c:pt idx="133">
                <c:v>1</c:v>
              </c:pt>
              <c:pt idx="134">
                <c:v>1</c:v>
              </c:pt>
              <c:pt idx="135">
                <c:v>1</c:v>
              </c:pt>
              <c:pt idx="136">
                <c:v>1</c:v>
              </c:pt>
              <c:pt idx="137">
                <c:v>1</c:v>
              </c:pt>
              <c:pt idx="138">
                <c:v>1</c:v>
              </c:pt>
              <c:pt idx="139">
                <c:v>1</c:v>
              </c:pt>
              <c:pt idx="140">
                <c:v>1</c:v>
              </c:pt>
              <c:pt idx="141">
                <c:v>1</c:v>
              </c:pt>
              <c:pt idx="142">
                <c:v>1</c:v>
              </c:pt>
              <c:pt idx="143">
                <c:v>1</c:v>
              </c:pt>
              <c:pt idx="144">
                <c:v>1</c:v>
              </c:pt>
              <c:pt idx="145">
                <c:v>1</c:v>
              </c:pt>
              <c:pt idx="146">
                <c:v>1</c:v>
              </c:pt>
              <c:pt idx="147">
                <c:v>1</c:v>
              </c:pt>
              <c:pt idx="148">
                <c:v>1</c:v>
              </c:pt>
              <c:pt idx="149">
                <c:v>1</c:v>
              </c:pt>
              <c:pt idx="150">
                <c:v>1</c:v>
              </c:pt>
              <c:pt idx="151">
                <c:v>1</c:v>
              </c:pt>
              <c:pt idx="152">
                <c:v>1</c:v>
              </c:pt>
              <c:pt idx="153">
                <c:v>1</c:v>
              </c:pt>
              <c:pt idx="154">
                <c:v>1</c:v>
              </c:pt>
              <c:pt idx="155">
                <c:v>1</c:v>
              </c:pt>
              <c:pt idx="156">
                <c:v>1</c:v>
              </c:pt>
              <c:pt idx="157">
                <c:v>1</c:v>
              </c:pt>
              <c:pt idx="158">
                <c:v>1</c:v>
              </c:pt>
              <c:pt idx="159">
                <c:v>1</c:v>
              </c:pt>
              <c:pt idx="160">
                <c:v>1</c:v>
              </c:pt>
              <c:pt idx="161">
                <c:v>1</c:v>
              </c:pt>
              <c:pt idx="162">
                <c:v>1</c:v>
              </c:pt>
              <c:pt idx="163">
                <c:v>1</c:v>
              </c:pt>
              <c:pt idx="164">
                <c:v>1</c:v>
              </c:pt>
              <c:pt idx="165">
                <c:v>1</c:v>
              </c:pt>
              <c:pt idx="166">
                <c:v>1</c:v>
              </c:pt>
              <c:pt idx="167">
                <c:v>1</c:v>
              </c:pt>
              <c:pt idx="168">
                <c:v>1</c:v>
              </c:pt>
              <c:pt idx="169">
                <c:v>1</c:v>
              </c:pt>
              <c:pt idx="170">
                <c:v>1</c:v>
              </c:pt>
              <c:pt idx="171">
                <c:v>1</c:v>
              </c:pt>
              <c:pt idx="172">
                <c:v>1</c:v>
              </c:pt>
              <c:pt idx="173">
                <c:v>1</c:v>
              </c:pt>
              <c:pt idx="174">
                <c:v>1</c:v>
              </c:pt>
              <c:pt idx="175">
                <c:v>1</c:v>
              </c:pt>
              <c:pt idx="176">
                <c:v>1</c:v>
              </c:pt>
              <c:pt idx="177">
                <c:v>1</c:v>
              </c:pt>
              <c:pt idx="178">
                <c:v>1</c:v>
              </c:pt>
              <c:pt idx="179">
                <c:v>1</c:v>
              </c:pt>
              <c:pt idx="180">
                <c:v>1</c:v>
              </c:pt>
              <c:pt idx="181">
                <c:v>1</c:v>
              </c:pt>
              <c:pt idx="182">
                <c:v>1</c:v>
              </c:pt>
              <c:pt idx="183">
                <c:v>1</c:v>
              </c:pt>
              <c:pt idx="184">
                <c:v>1</c:v>
              </c:pt>
              <c:pt idx="185">
                <c:v>1</c:v>
              </c:pt>
              <c:pt idx="186">
                <c:v>1</c:v>
              </c:pt>
              <c:pt idx="187">
                <c:v>1</c:v>
              </c:pt>
              <c:pt idx="188">
                <c:v>1</c:v>
              </c:pt>
              <c:pt idx="189">
                <c:v>1</c:v>
              </c:pt>
              <c:pt idx="190">
                <c:v>1</c:v>
              </c:pt>
              <c:pt idx="191">
                <c:v>1</c:v>
              </c:pt>
              <c:pt idx="192">
                <c:v>1</c:v>
              </c:pt>
              <c:pt idx="193">
                <c:v>1</c:v>
              </c:pt>
              <c:pt idx="194">
                <c:v>1</c:v>
              </c:pt>
              <c:pt idx="195">
                <c:v>1</c:v>
              </c:pt>
              <c:pt idx="196">
                <c:v>1</c:v>
              </c:pt>
              <c:pt idx="197">
                <c:v>1</c:v>
              </c:pt>
              <c:pt idx="198">
                <c:v>1</c:v>
              </c:pt>
              <c:pt idx="199">
                <c:v>1</c:v>
              </c:pt>
              <c:pt idx="200">
                <c:v>1</c:v>
              </c:pt>
              <c:pt idx="201">
                <c:v>1</c:v>
              </c:pt>
              <c:pt idx="202">
                <c:v>1</c:v>
              </c:pt>
              <c:pt idx="203">
                <c:v>1</c:v>
              </c:pt>
              <c:pt idx="204">
                <c:v>1</c:v>
              </c:pt>
              <c:pt idx="205">
                <c:v>1</c:v>
              </c:pt>
              <c:pt idx="206">
                <c:v>1</c:v>
              </c:pt>
              <c:pt idx="207">
                <c:v>1</c:v>
              </c:pt>
              <c:pt idx="208">
                <c:v>1</c:v>
              </c:pt>
              <c:pt idx="209">
                <c:v>1</c:v>
              </c:pt>
              <c:pt idx="210">
                <c:v>1</c:v>
              </c:pt>
              <c:pt idx="211">
                <c:v>1</c:v>
              </c:pt>
              <c:pt idx="212">
                <c:v>1</c:v>
              </c:pt>
              <c:pt idx="213">
                <c:v>1</c:v>
              </c:pt>
              <c:pt idx="214">
                <c:v>1</c:v>
              </c:pt>
              <c:pt idx="215">
                <c:v>1</c:v>
              </c:pt>
              <c:pt idx="216">
                <c:v>1</c:v>
              </c:pt>
              <c:pt idx="217">
                <c:v>1</c:v>
              </c:pt>
              <c:pt idx="218">
                <c:v>1</c:v>
              </c:pt>
              <c:pt idx="219">
                <c:v>1</c:v>
              </c:pt>
              <c:pt idx="220">
                <c:v>1</c:v>
              </c:pt>
              <c:pt idx="221">
                <c:v>1</c:v>
              </c:pt>
              <c:pt idx="222">
                <c:v>1</c:v>
              </c:pt>
              <c:pt idx="223">
                <c:v>1</c:v>
              </c:pt>
              <c:pt idx="224">
                <c:v>1</c:v>
              </c:pt>
              <c:pt idx="225">
                <c:v>1</c:v>
              </c:pt>
              <c:pt idx="226">
                <c:v>1</c:v>
              </c:pt>
              <c:pt idx="227">
                <c:v>1</c:v>
              </c:pt>
              <c:pt idx="228">
                <c:v>1</c:v>
              </c:pt>
              <c:pt idx="229">
                <c:v>1</c:v>
              </c:pt>
              <c:pt idx="230">
                <c:v>1</c:v>
              </c:pt>
              <c:pt idx="231">
                <c:v>1</c:v>
              </c:pt>
              <c:pt idx="232">
                <c:v>1</c:v>
              </c:pt>
              <c:pt idx="233">
                <c:v>1</c:v>
              </c:pt>
              <c:pt idx="234">
                <c:v>1</c:v>
              </c:pt>
              <c:pt idx="235">
                <c:v>1</c:v>
              </c:pt>
              <c:pt idx="236">
                <c:v>1</c:v>
              </c:pt>
              <c:pt idx="237">
                <c:v>1</c:v>
              </c:pt>
              <c:pt idx="238">
                <c:v>1</c:v>
              </c:pt>
              <c:pt idx="239">
                <c:v>1</c:v>
              </c:pt>
              <c:pt idx="240">
                <c:v>1</c:v>
              </c:pt>
              <c:pt idx="241">
                <c:v>1</c:v>
              </c:pt>
              <c:pt idx="242">
                <c:v>1</c:v>
              </c:pt>
              <c:pt idx="243">
                <c:v>1</c:v>
              </c:pt>
              <c:pt idx="244">
                <c:v>1</c:v>
              </c:pt>
              <c:pt idx="245">
                <c:v>1</c:v>
              </c:pt>
              <c:pt idx="246">
                <c:v>1</c:v>
              </c:pt>
              <c:pt idx="247">
                <c:v>1</c:v>
              </c:pt>
              <c:pt idx="248">
                <c:v>1</c:v>
              </c:pt>
              <c:pt idx="249">
                <c:v>1</c:v>
              </c:pt>
              <c:pt idx="250">
                <c:v>1</c:v>
              </c:pt>
              <c:pt idx="251">
                <c:v>1</c:v>
              </c:pt>
              <c:pt idx="252">
                <c:v>1</c:v>
              </c:pt>
              <c:pt idx="253">
                <c:v>1</c:v>
              </c:pt>
              <c:pt idx="254">
                <c:v>1</c:v>
              </c:pt>
              <c:pt idx="255">
                <c:v>1</c:v>
              </c:pt>
              <c:pt idx="256">
                <c:v>1</c:v>
              </c:pt>
              <c:pt idx="257">
                <c:v>1</c:v>
              </c:pt>
              <c:pt idx="258">
                <c:v>1</c:v>
              </c:pt>
              <c:pt idx="259">
                <c:v>1</c:v>
              </c:pt>
              <c:pt idx="260">
                <c:v>1</c:v>
              </c:pt>
              <c:pt idx="261">
                <c:v>1</c:v>
              </c:pt>
              <c:pt idx="262">
                <c:v>1</c:v>
              </c:pt>
              <c:pt idx="263">
                <c:v>1</c:v>
              </c:pt>
              <c:pt idx="264">
                <c:v>1</c:v>
              </c:pt>
              <c:pt idx="265">
                <c:v>1</c:v>
              </c:pt>
              <c:pt idx="266">
                <c:v>1</c:v>
              </c:pt>
              <c:pt idx="267">
                <c:v>1</c:v>
              </c:pt>
              <c:pt idx="268">
                <c:v>1</c:v>
              </c:pt>
              <c:pt idx="269">
                <c:v>1</c:v>
              </c:pt>
              <c:pt idx="270">
                <c:v>1</c:v>
              </c:pt>
              <c:pt idx="271">
                <c:v>1</c:v>
              </c:pt>
              <c:pt idx="272">
                <c:v>1</c:v>
              </c:pt>
              <c:pt idx="273">
                <c:v>1</c:v>
              </c:pt>
              <c:pt idx="274">
                <c:v>1</c:v>
              </c:pt>
              <c:pt idx="275">
                <c:v>1</c:v>
              </c:pt>
              <c:pt idx="276">
                <c:v>1</c:v>
              </c:pt>
              <c:pt idx="277">
                <c:v>1</c:v>
              </c:pt>
              <c:pt idx="278">
                <c:v>1</c:v>
              </c:pt>
              <c:pt idx="279">
                <c:v>1</c:v>
              </c:pt>
              <c:pt idx="280">
                <c:v>1</c:v>
              </c:pt>
              <c:pt idx="281">
                <c:v>1</c:v>
              </c:pt>
              <c:pt idx="282">
                <c:v>1</c:v>
              </c:pt>
              <c:pt idx="283">
                <c:v>1</c:v>
              </c:pt>
              <c:pt idx="284">
                <c:v>1</c:v>
              </c:pt>
              <c:pt idx="285">
                <c:v>1</c:v>
              </c:pt>
              <c:pt idx="286">
                <c:v>1</c:v>
              </c:pt>
              <c:pt idx="287">
                <c:v>1</c:v>
              </c:pt>
              <c:pt idx="288">
                <c:v>1</c:v>
              </c:pt>
              <c:pt idx="289">
                <c:v>1</c:v>
              </c:pt>
              <c:pt idx="290">
                <c:v>1</c:v>
              </c:pt>
              <c:pt idx="291">
                <c:v>1</c:v>
              </c:pt>
              <c:pt idx="292">
                <c:v>1</c:v>
              </c:pt>
              <c:pt idx="293">
                <c:v>1</c:v>
              </c:pt>
              <c:pt idx="294">
                <c:v>1</c:v>
              </c:pt>
              <c:pt idx="295">
                <c:v>1</c:v>
              </c:pt>
              <c:pt idx="296">
                <c:v>1</c:v>
              </c:pt>
              <c:pt idx="297">
                <c:v>1</c:v>
              </c:pt>
              <c:pt idx="298">
                <c:v>1</c:v>
              </c:pt>
              <c:pt idx="299">
                <c:v>1</c:v>
              </c:pt>
              <c:pt idx="300">
                <c:v>1</c:v>
              </c:pt>
              <c:pt idx="301">
                <c:v>1</c:v>
              </c:pt>
              <c:pt idx="302">
                <c:v>1</c:v>
              </c:pt>
              <c:pt idx="303">
                <c:v>1</c:v>
              </c:pt>
              <c:pt idx="304">
                <c:v>1</c:v>
              </c:pt>
              <c:pt idx="305">
                <c:v>1</c:v>
              </c:pt>
              <c:pt idx="306">
                <c:v>1</c:v>
              </c:pt>
              <c:pt idx="307">
                <c:v>1</c:v>
              </c:pt>
              <c:pt idx="308">
                <c:v>1</c:v>
              </c:pt>
              <c:pt idx="309">
                <c:v>1</c:v>
              </c:pt>
              <c:pt idx="310">
                <c:v>1</c:v>
              </c:pt>
              <c:pt idx="311">
                <c:v>1</c:v>
              </c:pt>
              <c:pt idx="312">
                <c:v>1</c:v>
              </c:pt>
              <c:pt idx="313">
                <c:v>1</c:v>
              </c:pt>
              <c:pt idx="314">
                <c:v>1</c:v>
              </c:pt>
              <c:pt idx="315">
                <c:v>1</c:v>
              </c:pt>
              <c:pt idx="316">
                <c:v>1</c:v>
              </c:pt>
              <c:pt idx="317">
                <c:v>1</c:v>
              </c:pt>
              <c:pt idx="318">
                <c:v>1</c:v>
              </c:pt>
              <c:pt idx="319">
                <c:v>1</c:v>
              </c:pt>
              <c:pt idx="320">
                <c:v>1</c:v>
              </c:pt>
              <c:pt idx="321">
                <c:v>1</c:v>
              </c:pt>
              <c:pt idx="322">
                <c:v>1</c:v>
              </c:pt>
              <c:pt idx="323">
                <c:v>1</c:v>
              </c:pt>
              <c:pt idx="324">
                <c:v>1</c:v>
              </c:pt>
              <c:pt idx="325">
                <c:v>1</c:v>
              </c:pt>
              <c:pt idx="326">
                <c:v>1</c:v>
              </c:pt>
              <c:pt idx="327">
                <c:v>1</c:v>
              </c:pt>
              <c:pt idx="328">
                <c:v>1</c:v>
              </c:pt>
              <c:pt idx="329">
                <c:v>1</c:v>
              </c:pt>
              <c:pt idx="330">
                <c:v>1</c:v>
              </c:pt>
              <c:pt idx="331">
                <c:v>1</c:v>
              </c:pt>
              <c:pt idx="332">
                <c:v>1</c:v>
              </c:pt>
              <c:pt idx="333">
                <c:v>1</c:v>
              </c:pt>
              <c:pt idx="334">
                <c:v>1</c:v>
              </c:pt>
              <c:pt idx="335">
                <c:v>1</c:v>
              </c:pt>
              <c:pt idx="336">
                <c:v>1</c:v>
              </c:pt>
              <c:pt idx="337">
                <c:v>1</c:v>
              </c:pt>
              <c:pt idx="338">
                <c:v>1</c:v>
              </c:pt>
              <c:pt idx="339">
                <c:v>1</c:v>
              </c:pt>
              <c:pt idx="340">
                <c:v>1</c:v>
              </c:pt>
              <c:pt idx="341">
                <c:v>1</c:v>
              </c:pt>
              <c:pt idx="342">
                <c:v>1</c:v>
              </c:pt>
              <c:pt idx="343">
                <c:v>1</c:v>
              </c:pt>
              <c:pt idx="344">
                <c:v>1</c:v>
              </c:pt>
              <c:pt idx="345">
                <c:v>1</c:v>
              </c:pt>
              <c:pt idx="346">
                <c:v>1</c:v>
              </c:pt>
              <c:pt idx="347">
                <c:v>1</c:v>
              </c:pt>
              <c:pt idx="348">
                <c:v>1</c:v>
              </c:pt>
              <c:pt idx="349">
                <c:v>1</c:v>
              </c:pt>
              <c:pt idx="350">
                <c:v>1</c:v>
              </c:pt>
              <c:pt idx="351">
                <c:v>1</c:v>
              </c:pt>
              <c:pt idx="352">
                <c:v>1</c:v>
              </c:pt>
              <c:pt idx="353">
                <c:v>1</c:v>
              </c:pt>
              <c:pt idx="354">
                <c:v>1</c:v>
              </c:pt>
              <c:pt idx="355">
                <c:v>1</c:v>
              </c:pt>
              <c:pt idx="356">
                <c:v>1</c:v>
              </c:pt>
              <c:pt idx="357">
                <c:v>1</c:v>
              </c:pt>
              <c:pt idx="358">
                <c:v>1</c:v>
              </c:pt>
              <c:pt idx="359">
                <c:v>1</c:v>
              </c:pt>
              <c:pt idx="360">
                <c:v>1</c:v>
              </c:pt>
              <c:pt idx="361">
                <c:v>1</c:v>
              </c:pt>
              <c:pt idx="362">
                <c:v>1</c:v>
              </c:pt>
              <c:pt idx="363">
                <c:v>1</c:v>
              </c:pt>
              <c:pt idx="364">
                <c:v>1</c:v>
              </c:pt>
              <c:pt idx="365">
                <c:v>1</c:v>
              </c:pt>
              <c:pt idx="366">
                <c:v>1</c:v>
              </c:pt>
              <c:pt idx="367">
                <c:v>1</c:v>
              </c:pt>
              <c:pt idx="368">
                <c:v>1</c:v>
              </c:pt>
              <c:pt idx="369">
                <c:v>1</c:v>
              </c:pt>
              <c:pt idx="370">
                <c:v>1</c:v>
              </c:pt>
              <c:pt idx="371">
                <c:v>1</c:v>
              </c:pt>
              <c:pt idx="372">
                <c:v>1</c:v>
              </c:pt>
              <c:pt idx="373">
                <c:v>1</c:v>
              </c:pt>
              <c:pt idx="374">
                <c:v>1</c:v>
              </c:pt>
              <c:pt idx="375">
                <c:v>1</c:v>
              </c:pt>
              <c:pt idx="376">
                <c:v>1</c:v>
              </c:pt>
              <c:pt idx="377">
                <c:v>1</c:v>
              </c:pt>
              <c:pt idx="378">
                <c:v>1</c:v>
              </c:pt>
              <c:pt idx="379">
                <c:v>1</c:v>
              </c:pt>
              <c:pt idx="380">
                <c:v>1</c:v>
              </c:pt>
              <c:pt idx="381">
                <c:v>1</c:v>
              </c:pt>
              <c:pt idx="382">
                <c:v>1</c:v>
              </c:pt>
              <c:pt idx="383">
                <c:v>1</c:v>
              </c:pt>
              <c:pt idx="384">
                <c:v>1</c:v>
              </c:pt>
              <c:pt idx="385">
                <c:v>1</c:v>
              </c:pt>
              <c:pt idx="386">
                <c:v>1</c:v>
              </c:pt>
              <c:pt idx="387">
                <c:v>1</c:v>
              </c:pt>
              <c:pt idx="388">
                <c:v>1</c:v>
              </c:pt>
              <c:pt idx="389">
                <c:v>1</c:v>
              </c:pt>
              <c:pt idx="390">
                <c:v>1</c:v>
              </c:pt>
              <c:pt idx="391">
                <c:v>1</c:v>
              </c:pt>
              <c:pt idx="392">
                <c:v>1</c:v>
              </c:pt>
              <c:pt idx="393">
                <c:v>1</c:v>
              </c:pt>
              <c:pt idx="394">
                <c:v>1</c:v>
              </c:pt>
              <c:pt idx="395">
                <c:v>1</c:v>
              </c:pt>
              <c:pt idx="396">
                <c:v>1</c:v>
              </c:pt>
              <c:pt idx="397">
                <c:v>1</c:v>
              </c:pt>
              <c:pt idx="398">
                <c:v>1</c:v>
              </c:pt>
              <c:pt idx="399">
                <c:v>1</c:v>
              </c:pt>
              <c:pt idx="400">
                <c:v>1</c:v>
              </c:pt>
              <c:pt idx="401">
                <c:v>1</c:v>
              </c:pt>
              <c:pt idx="402">
                <c:v>1</c:v>
              </c:pt>
              <c:pt idx="403">
                <c:v>1</c:v>
              </c:pt>
              <c:pt idx="404">
                <c:v>1</c:v>
              </c:pt>
              <c:pt idx="405">
                <c:v>1</c:v>
              </c:pt>
              <c:pt idx="406">
                <c:v>1</c:v>
              </c:pt>
              <c:pt idx="407">
                <c:v>1</c:v>
              </c:pt>
              <c:pt idx="408">
                <c:v>1</c:v>
              </c:pt>
              <c:pt idx="409">
                <c:v>1</c:v>
              </c:pt>
              <c:pt idx="410">
                <c:v>1</c:v>
              </c:pt>
              <c:pt idx="411">
                <c:v>1</c:v>
              </c:pt>
              <c:pt idx="412">
                <c:v>1</c:v>
              </c:pt>
              <c:pt idx="413">
                <c:v>1</c:v>
              </c:pt>
              <c:pt idx="414">
                <c:v>1</c:v>
              </c:pt>
              <c:pt idx="415">
                <c:v>1</c:v>
              </c:pt>
              <c:pt idx="416">
                <c:v>1</c:v>
              </c:pt>
              <c:pt idx="417">
                <c:v>1</c:v>
              </c:pt>
              <c:pt idx="418">
                <c:v>1</c:v>
              </c:pt>
              <c:pt idx="419">
                <c:v>1</c:v>
              </c:pt>
              <c:pt idx="420">
                <c:v>1</c:v>
              </c:pt>
              <c:pt idx="421">
                <c:v>1</c:v>
              </c:pt>
              <c:pt idx="422">
                <c:v>1</c:v>
              </c:pt>
              <c:pt idx="423">
                <c:v>1</c:v>
              </c:pt>
              <c:pt idx="424">
                <c:v>1</c:v>
              </c:pt>
              <c:pt idx="425">
                <c:v>1</c:v>
              </c:pt>
              <c:pt idx="426">
                <c:v>1</c:v>
              </c:pt>
              <c:pt idx="427">
                <c:v>1</c:v>
              </c:pt>
              <c:pt idx="428">
                <c:v>1</c:v>
              </c:pt>
              <c:pt idx="429">
                <c:v>1</c:v>
              </c:pt>
              <c:pt idx="430">
                <c:v>1</c:v>
              </c:pt>
              <c:pt idx="431">
                <c:v>1</c:v>
              </c:pt>
              <c:pt idx="432">
                <c:v>1</c:v>
              </c:pt>
              <c:pt idx="433">
                <c:v>1</c:v>
              </c:pt>
              <c:pt idx="434">
                <c:v>1</c:v>
              </c:pt>
              <c:pt idx="435">
                <c:v>1</c:v>
              </c:pt>
              <c:pt idx="436">
                <c:v>1</c:v>
              </c:pt>
              <c:pt idx="437">
                <c:v>1</c:v>
              </c:pt>
              <c:pt idx="438">
                <c:v>1</c:v>
              </c:pt>
              <c:pt idx="439">
                <c:v>1</c:v>
              </c:pt>
              <c:pt idx="440">
                <c:v>1</c:v>
              </c:pt>
              <c:pt idx="441">
                <c:v>1</c:v>
              </c:pt>
              <c:pt idx="442">
                <c:v>1</c:v>
              </c:pt>
              <c:pt idx="443">
                <c:v>1</c:v>
              </c:pt>
              <c:pt idx="444">
                <c:v>1</c:v>
              </c:pt>
              <c:pt idx="445">
                <c:v>1</c:v>
              </c:pt>
              <c:pt idx="446">
                <c:v>1</c:v>
              </c:pt>
              <c:pt idx="447">
                <c:v>1</c:v>
              </c:pt>
              <c:pt idx="448">
                <c:v>1</c:v>
              </c:pt>
              <c:pt idx="449">
                <c:v>1</c:v>
              </c:pt>
              <c:pt idx="450">
                <c:v>1</c:v>
              </c:pt>
              <c:pt idx="451">
                <c:v>1</c:v>
              </c:pt>
              <c:pt idx="452">
                <c:v>1</c:v>
              </c:pt>
              <c:pt idx="453">
                <c:v>1</c:v>
              </c:pt>
              <c:pt idx="454">
                <c:v>1</c:v>
              </c:pt>
              <c:pt idx="455">
                <c:v>1</c:v>
              </c:pt>
              <c:pt idx="456">
                <c:v>1</c:v>
              </c:pt>
              <c:pt idx="457">
                <c:v>1</c:v>
              </c:pt>
              <c:pt idx="458">
                <c:v>1</c:v>
              </c:pt>
              <c:pt idx="459">
                <c:v>1</c:v>
              </c:pt>
              <c:pt idx="460">
                <c:v>1</c:v>
              </c:pt>
              <c:pt idx="461">
                <c:v>1</c:v>
              </c:pt>
              <c:pt idx="462">
                <c:v>1</c:v>
              </c:pt>
              <c:pt idx="463">
                <c:v>1</c:v>
              </c:pt>
              <c:pt idx="464">
                <c:v>1</c:v>
              </c:pt>
              <c:pt idx="465">
                <c:v>1</c:v>
              </c:pt>
              <c:pt idx="466">
                <c:v>1</c:v>
              </c:pt>
              <c:pt idx="467">
                <c:v>1</c:v>
              </c:pt>
              <c:pt idx="468">
                <c:v>1</c:v>
              </c:pt>
              <c:pt idx="469">
                <c:v>1</c:v>
              </c:pt>
              <c:pt idx="470">
                <c:v>1</c:v>
              </c:pt>
              <c:pt idx="471">
                <c:v>1</c:v>
              </c:pt>
              <c:pt idx="472">
                <c:v>1</c:v>
              </c:pt>
              <c:pt idx="473">
                <c:v>1</c:v>
              </c:pt>
              <c:pt idx="474">
                <c:v>1</c:v>
              </c:pt>
              <c:pt idx="475">
                <c:v>1</c:v>
              </c:pt>
              <c:pt idx="476">
                <c:v>1</c:v>
              </c:pt>
              <c:pt idx="477">
                <c:v>1</c:v>
              </c:pt>
              <c:pt idx="478">
                <c:v>1</c:v>
              </c:pt>
              <c:pt idx="479">
                <c:v>1</c:v>
              </c:pt>
              <c:pt idx="480">
                <c:v>1</c:v>
              </c:pt>
              <c:pt idx="481">
                <c:v>1</c:v>
              </c:pt>
              <c:pt idx="482">
                <c:v>1</c:v>
              </c:pt>
              <c:pt idx="483">
                <c:v>1</c:v>
              </c:pt>
              <c:pt idx="484">
                <c:v>1</c:v>
              </c:pt>
              <c:pt idx="485">
                <c:v>1</c:v>
              </c:pt>
              <c:pt idx="486">
                <c:v>1</c:v>
              </c:pt>
              <c:pt idx="487">
                <c:v>1</c:v>
              </c:pt>
              <c:pt idx="488">
                <c:v>1</c:v>
              </c:pt>
              <c:pt idx="489">
                <c:v>1</c:v>
              </c:pt>
              <c:pt idx="490">
                <c:v>1</c:v>
              </c:pt>
              <c:pt idx="491">
                <c:v>1</c:v>
              </c:pt>
              <c:pt idx="492">
                <c:v>1</c:v>
              </c:pt>
              <c:pt idx="493">
                <c:v>1</c:v>
              </c:pt>
              <c:pt idx="494">
                <c:v>1</c:v>
              </c:pt>
              <c:pt idx="495">
                <c:v>1</c:v>
              </c:pt>
              <c:pt idx="496">
                <c:v>1</c:v>
              </c:pt>
              <c:pt idx="497">
                <c:v>1</c:v>
              </c:pt>
              <c:pt idx="498">
                <c:v>1</c:v>
              </c:pt>
              <c:pt idx="499">
                <c:v>1</c:v>
              </c:pt>
              <c:pt idx="500">
                <c:v>1</c:v>
              </c:pt>
              <c:pt idx="501">
                <c:v>1</c:v>
              </c:pt>
              <c:pt idx="502">
                <c:v>1</c:v>
              </c:pt>
              <c:pt idx="503">
                <c:v>1</c:v>
              </c:pt>
              <c:pt idx="504">
                <c:v>1</c:v>
              </c:pt>
              <c:pt idx="505">
                <c:v>1</c:v>
              </c:pt>
              <c:pt idx="506">
                <c:v>1</c:v>
              </c:pt>
              <c:pt idx="507">
                <c:v>1</c:v>
              </c:pt>
              <c:pt idx="508">
                <c:v>1</c:v>
              </c:pt>
              <c:pt idx="509">
                <c:v>1</c:v>
              </c:pt>
              <c:pt idx="510">
                <c:v>1</c:v>
              </c:pt>
              <c:pt idx="511">
                <c:v>1</c:v>
              </c:pt>
              <c:pt idx="512">
                <c:v>1</c:v>
              </c:pt>
              <c:pt idx="513">
                <c:v>1</c:v>
              </c:pt>
              <c:pt idx="514">
                <c:v>1</c:v>
              </c:pt>
              <c:pt idx="515">
                <c:v>1</c:v>
              </c:pt>
              <c:pt idx="516">
                <c:v>1</c:v>
              </c:pt>
              <c:pt idx="517">
                <c:v>1</c:v>
              </c:pt>
              <c:pt idx="518">
                <c:v>1</c:v>
              </c:pt>
              <c:pt idx="519">
                <c:v>1</c:v>
              </c:pt>
              <c:pt idx="520">
                <c:v>1</c:v>
              </c:pt>
              <c:pt idx="521">
                <c:v>1</c:v>
              </c:pt>
              <c:pt idx="522">
                <c:v>1</c:v>
              </c:pt>
              <c:pt idx="523">
                <c:v>1</c:v>
              </c:pt>
              <c:pt idx="524">
                <c:v>1</c:v>
              </c:pt>
              <c:pt idx="525">
                <c:v>1</c:v>
              </c:pt>
              <c:pt idx="526">
                <c:v>1</c:v>
              </c:pt>
              <c:pt idx="527">
                <c:v>1</c:v>
              </c:pt>
              <c:pt idx="528">
                <c:v>1</c:v>
              </c:pt>
              <c:pt idx="529">
                <c:v>1</c:v>
              </c:pt>
              <c:pt idx="530">
                <c:v>1</c:v>
              </c:pt>
              <c:pt idx="531">
                <c:v>1</c:v>
              </c:pt>
              <c:pt idx="532">
                <c:v>1</c:v>
              </c:pt>
              <c:pt idx="533">
                <c:v>1</c:v>
              </c:pt>
              <c:pt idx="534">
                <c:v>1</c:v>
              </c:pt>
              <c:pt idx="535">
                <c:v>1</c:v>
              </c:pt>
              <c:pt idx="536">
                <c:v>1</c:v>
              </c:pt>
              <c:pt idx="537">
                <c:v>1</c:v>
              </c:pt>
              <c:pt idx="538">
                <c:v>1</c:v>
              </c:pt>
              <c:pt idx="539">
                <c:v>1</c:v>
              </c:pt>
              <c:pt idx="540">
                <c:v>1</c:v>
              </c:pt>
              <c:pt idx="541">
                <c:v>1</c:v>
              </c:pt>
              <c:pt idx="542">
                <c:v>1</c:v>
              </c:pt>
              <c:pt idx="543">
                <c:v>1</c:v>
              </c:pt>
              <c:pt idx="544">
                <c:v>1</c:v>
              </c:pt>
              <c:pt idx="545">
                <c:v>1</c:v>
              </c:pt>
              <c:pt idx="546">
                <c:v>1</c:v>
              </c:pt>
              <c:pt idx="547">
                <c:v>1</c:v>
              </c:pt>
              <c:pt idx="548">
                <c:v>1</c:v>
              </c:pt>
              <c:pt idx="549">
                <c:v>1</c:v>
              </c:pt>
              <c:pt idx="550">
                <c:v>1</c:v>
              </c:pt>
              <c:pt idx="551">
                <c:v>1</c:v>
              </c:pt>
              <c:pt idx="552">
                <c:v>1</c:v>
              </c:pt>
              <c:pt idx="553">
                <c:v>1</c:v>
              </c:pt>
              <c:pt idx="554">
                <c:v>1</c:v>
              </c:pt>
              <c:pt idx="555">
                <c:v>1</c:v>
              </c:pt>
              <c:pt idx="556">
                <c:v>1</c:v>
              </c:pt>
              <c:pt idx="557">
                <c:v>1</c:v>
              </c:pt>
              <c:pt idx="558">
                <c:v>1</c:v>
              </c:pt>
              <c:pt idx="559">
                <c:v>1</c:v>
              </c:pt>
              <c:pt idx="560">
                <c:v>1</c:v>
              </c:pt>
              <c:pt idx="561">
                <c:v>1</c:v>
              </c:pt>
              <c:pt idx="562">
                <c:v>1</c:v>
              </c:pt>
              <c:pt idx="563">
                <c:v>1</c:v>
              </c:pt>
              <c:pt idx="564">
                <c:v>1</c:v>
              </c:pt>
              <c:pt idx="565">
                <c:v>1</c:v>
              </c:pt>
              <c:pt idx="566">
                <c:v>1</c:v>
              </c:pt>
              <c:pt idx="567">
                <c:v>1</c:v>
              </c:pt>
              <c:pt idx="568">
                <c:v>1</c:v>
              </c:pt>
              <c:pt idx="569">
                <c:v>1</c:v>
              </c:pt>
              <c:pt idx="570">
                <c:v>1</c:v>
              </c:pt>
              <c:pt idx="571">
                <c:v>1</c:v>
              </c:pt>
              <c:pt idx="572">
                <c:v>1</c:v>
              </c:pt>
              <c:pt idx="573">
                <c:v>1</c:v>
              </c:pt>
              <c:pt idx="574">
                <c:v>1</c:v>
              </c:pt>
              <c:pt idx="575">
                <c:v>1</c:v>
              </c:pt>
              <c:pt idx="576">
                <c:v>1</c:v>
              </c:pt>
              <c:pt idx="577">
                <c:v>1</c:v>
              </c:pt>
              <c:pt idx="578">
                <c:v>1</c:v>
              </c:pt>
              <c:pt idx="579">
                <c:v>1</c:v>
              </c:pt>
              <c:pt idx="580">
                <c:v>1</c:v>
              </c:pt>
              <c:pt idx="581">
                <c:v>1</c:v>
              </c:pt>
              <c:pt idx="582">
                <c:v>1</c:v>
              </c:pt>
              <c:pt idx="583">
                <c:v>1</c:v>
              </c:pt>
              <c:pt idx="584">
                <c:v>1</c:v>
              </c:pt>
              <c:pt idx="585">
                <c:v>1</c:v>
              </c:pt>
              <c:pt idx="586">
                <c:v>1</c:v>
              </c:pt>
              <c:pt idx="587">
                <c:v>1</c:v>
              </c:pt>
              <c:pt idx="588">
                <c:v>1</c:v>
              </c:pt>
              <c:pt idx="589">
                <c:v>1</c:v>
              </c:pt>
              <c:pt idx="590">
                <c:v>1</c:v>
              </c:pt>
              <c:pt idx="591">
                <c:v>1</c:v>
              </c:pt>
              <c:pt idx="592">
                <c:v>1</c:v>
              </c:pt>
              <c:pt idx="593">
                <c:v>1</c:v>
              </c:pt>
              <c:pt idx="594">
                <c:v>1</c:v>
              </c:pt>
              <c:pt idx="595">
                <c:v>1</c:v>
              </c:pt>
              <c:pt idx="596">
                <c:v>1</c:v>
              </c:pt>
              <c:pt idx="597">
                <c:v>1</c:v>
              </c:pt>
              <c:pt idx="598">
                <c:v>1</c:v>
              </c:pt>
              <c:pt idx="599">
                <c:v>1</c:v>
              </c:pt>
              <c:pt idx="600">
                <c:v>1</c:v>
              </c:pt>
              <c:pt idx="601">
                <c:v>1</c:v>
              </c:pt>
              <c:pt idx="602">
                <c:v>1</c:v>
              </c:pt>
              <c:pt idx="603">
                <c:v>1</c:v>
              </c:pt>
              <c:pt idx="604">
                <c:v>1</c:v>
              </c:pt>
              <c:pt idx="605">
                <c:v>1</c:v>
              </c:pt>
              <c:pt idx="606">
                <c:v>1</c:v>
              </c:pt>
              <c:pt idx="607">
                <c:v>1</c:v>
              </c:pt>
              <c:pt idx="608">
                <c:v>1</c:v>
              </c:pt>
              <c:pt idx="609">
                <c:v>1</c:v>
              </c:pt>
              <c:pt idx="610">
                <c:v>1</c:v>
              </c:pt>
              <c:pt idx="611">
                <c:v>1</c:v>
              </c:pt>
              <c:pt idx="612">
                <c:v>1</c:v>
              </c:pt>
              <c:pt idx="613">
                <c:v>1</c:v>
              </c:pt>
              <c:pt idx="614">
                <c:v>1</c:v>
              </c:pt>
              <c:pt idx="615">
                <c:v>1</c:v>
              </c:pt>
              <c:pt idx="616">
                <c:v>1</c:v>
              </c:pt>
              <c:pt idx="617">
                <c:v>1</c:v>
              </c:pt>
              <c:pt idx="618">
                <c:v>1</c:v>
              </c:pt>
              <c:pt idx="619">
                <c:v>1</c:v>
              </c:pt>
              <c:pt idx="620">
                <c:v>1</c:v>
              </c:pt>
              <c:pt idx="621">
                <c:v>1</c:v>
              </c:pt>
              <c:pt idx="622">
                <c:v>1</c:v>
              </c:pt>
              <c:pt idx="623">
                <c:v>1</c:v>
              </c:pt>
              <c:pt idx="624">
                <c:v>1</c:v>
              </c:pt>
              <c:pt idx="625">
                <c:v>1</c:v>
              </c:pt>
              <c:pt idx="626">
                <c:v>1</c:v>
              </c:pt>
              <c:pt idx="627">
                <c:v>1</c:v>
              </c:pt>
              <c:pt idx="628">
                <c:v>1</c:v>
              </c:pt>
              <c:pt idx="629">
                <c:v>1</c:v>
              </c:pt>
              <c:pt idx="630">
                <c:v>1</c:v>
              </c:pt>
              <c:pt idx="631">
                <c:v>1</c:v>
              </c:pt>
              <c:pt idx="632">
                <c:v>1</c:v>
              </c:pt>
              <c:pt idx="633">
                <c:v>1</c:v>
              </c:pt>
              <c:pt idx="634">
                <c:v>1</c:v>
              </c:pt>
              <c:pt idx="635">
                <c:v>1</c:v>
              </c:pt>
              <c:pt idx="636">
                <c:v>1</c:v>
              </c:pt>
              <c:pt idx="637">
                <c:v>1</c:v>
              </c:pt>
              <c:pt idx="638">
                <c:v>1</c:v>
              </c:pt>
              <c:pt idx="639">
                <c:v>1</c:v>
              </c:pt>
              <c:pt idx="640">
                <c:v>1</c:v>
              </c:pt>
              <c:pt idx="641">
                <c:v>1</c:v>
              </c:pt>
              <c:pt idx="642">
                <c:v>1</c:v>
              </c:pt>
              <c:pt idx="643">
                <c:v>1</c:v>
              </c:pt>
              <c:pt idx="644">
                <c:v>1</c:v>
              </c:pt>
              <c:pt idx="645">
                <c:v>1</c:v>
              </c:pt>
              <c:pt idx="646">
                <c:v>1</c:v>
              </c:pt>
              <c:pt idx="647">
                <c:v>1</c:v>
              </c:pt>
              <c:pt idx="648">
                <c:v>1</c:v>
              </c:pt>
              <c:pt idx="649">
                <c:v>1</c:v>
              </c:pt>
              <c:pt idx="650">
                <c:v>1</c:v>
              </c:pt>
              <c:pt idx="651">
                <c:v>1</c:v>
              </c:pt>
              <c:pt idx="652">
                <c:v>1</c:v>
              </c:pt>
              <c:pt idx="653">
                <c:v>1</c:v>
              </c:pt>
              <c:pt idx="654">
                <c:v>1</c:v>
              </c:pt>
              <c:pt idx="655">
                <c:v>1</c:v>
              </c:pt>
              <c:pt idx="656">
                <c:v>1</c:v>
              </c:pt>
              <c:pt idx="657">
                <c:v>1</c:v>
              </c:pt>
              <c:pt idx="658">
                <c:v>1</c:v>
              </c:pt>
              <c:pt idx="659">
                <c:v>1</c:v>
              </c:pt>
              <c:pt idx="660">
                <c:v>1</c:v>
              </c:pt>
              <c:pt idx="661">
                <c:v>1</c:v>
              </c:pt>
              <c:pt idx="662">
                <c:v>1</c:v>
              </c:pt>
              <c:pt idx="663">
                <c:v>1</c:v>
              </c:pt>
              <c:pt idx="664">
                <c:v>1</c:v>
              </c:pt>
              <c:pt idx="665">
                <c:v>1</c:v>
              </c:pt>
              <c:pt idx="666">
                <c:v>1</c:v>
              </c:pt>
              <c:pt idx="667">
                <c:v>1</c:v>
              </c:pt>
              <c:pt idx="668">
                <c:v>1</c:v>
              </c:pt>
              <c:pt idx="669">
                <c:v>1</c:v>
              </c:pt>
              <c:pt idx="670">
                <c:v>1</c:v>
              </c:pt>
              <c:pt idx="671">
                <c:v>1</c:v>
              </c:pt>
              <c:pt idx="672">
                <c:v>1</c:v>
              </c:pt>
              <c:pt idx="673">
                <c:v>1</c:v>
              </c:pt>
              <c:pt idx="674">
                <c:v>1</c:v>
              </c:pt>
              <c:pt idx="675">
                <c:v>1</c:v>
              </c:pt>
              <c:pt idx="676">
                <c:v>1</c:v>
              </c:pt>
              <c:pt idx="677">
                <c:v>1</c:v>
              </c:pt>
              <c:pt idx="678">
                <c:v>1</c:v>
              </c:pt>
              <c:pt idx="679">
                <c:v>1</c:v>
              </c:pt>
              <c:pt idx="680">
                <c:v>1</c:v>
              </c:pt>
              <c:pt idx="681">
                <c:v>1</c:v>
              </c:pt>
              <c:pt idx="682">
                <c:v>1</c:v>
              </c:pt>
              <c:pt idx="683">
                <c:v>1</c:v>
              </c:pt>
              <c:pt idx="684">
                <c:v>1</c:v>
              </c:pt>
              <c:pt idx="685">
                <c:v>1</c:v>
              </c:pt>
              <c:pt idx="686">
                <c:v>1</c:v>
              </c:pt>
              <c:pt idx="687">
                <c:v>1</c:v>
              </c:pt>
              <c:pt idx="688">
                <c:v>1</c:v>
              </c:pt>
              <c:pt idx="689">
                <c:v>1</c:v>
              </c:pt>
              <c:pt idx="690">
                <c:v>1</c:v>
              </c:pt>
              <c:pt idx="691">
                <c:v>1</c:v>
              </c:pt>
              <c:pt idx="692">
                <c:v>1</c:v>
              </c:pt>
              <c:pt idx="693">
                <c:v>1</c:v>
              </c:pt>
              <c:pt idx="694">
                <c:v>1</c:v>
              </c:pt>
              <c:pt idx="695">
                <c:v>1</c:v>
              </c:pt>
              <c:pt idx="696">
                <c:v>1</c:v>
              </c:pt>
              <c:pt idx="697">
                <c:v>1</c:v>
              </c:pt>
              <c:pt idx="698">
                <c:v>1</c:v>
              </c:pt>
              <c:pt idx="699">
                <c:v>1</c:v>
              </c:pt>
              <c:pt idx="700">
                <c:v>1</c:v>
              </c:pt>
              <c:pt idx="701">
                <c:v>1</c:v>
              </c:pt>
              <c:pt idx="702">
                <c:v>1</c:v>
              </c:pt>
              <c:pt idx="703">
                <c:v>1</c:v>
              </c:pt>
              <c:pt idx="704">
                <c:v>1</c:v>
              </c:pt>
              <c:pt idx="705">
                <c:v>1</c:v>
              </c:pt>
              <c:pt idx="706">
                <c:v>1</c:v>
              </c:pt>
              <c:pt idx="707">
                <c:v>1</c:v>
              </c:pt>
              <c:pt idx="708">
                <c:v>1</c:v>
              </c:pt>
              <c:pt idx="709">
                <c:v>1</c:v>
              </c:pt>
              <c:pt idx="710">
                <c:v>1</c:v>
              </c:pt>
              <c:pt idx="711">
                <c:v>1</c:v>
              </c:pt>
              <c:pt idx="712">
                <c:v>1</c:v>
              </c:pt>
              <c:pt idx="713">
                <c:v>1</c:v>
              </c:pt>
              <c:pt idx="714">
                <c:v>1</c:v>
              </c:pt>
              <c:pt idx="715">
                <c:v>1</c:v>
              </c:pt>
              <c:pt idx="716">
                <c:v>1</c:v>
              </c:pt>
              <c:pt idx="717">
                <c:v>1</c:v>
              </c:pt>
              <c:pt idx="718">
                <c:v>1</c:v>
              </c:pt>
              <c:pt idx="719">
                <c:v>1</c:v>
              </c:pt>
              <c:pt idx="720">
                <c:v>1</c:v>
              </c:pt>
              <c:pt idx="721">
                <c:v>1</c:v>
              </c:pt>
              <c:pt idx="722">
                <c:v>1</c:v>
              </c:pt>
              <c:pt idx="723">
                <c:v>1</c:v>
              </c:pt>
              <c:pt idx="724">
                <c:v>1</c:v>
              </c:pt>
              <c:pt idx="725">
                <c:v>1</c:v>
              </c:pt>
              <c:pt idx="726">
                <c:v>1</c:v>
              </c:pt>
              <c:pt idx="727">
                <c:v>1</c:v>
              </c:pt>
              <c:pt idx="728">
                <c:v>1</c:v>
              </c:pt>
              <c:pt idx="729">
                <c:v>1</c:v>
              </c:pt>
              <c:pt idx="730">
                <c:v>1</c:v>
              </c:pt>
              <c:pt idx="731">
                <c:v>1</c:v>
              </c:pt>
              <c:pt idx="732">
                <c:v>1</c:v>
              </c:pt>
              <c:pt idx="733">
                <c:v>1</c:v>
              </c:pt>
              <c:pt idx="734">
                <c:v>1</c:v>
              </c:pt>
              <c:pt idx="735">
                <c:v>1</c:v>
              </c:pt>
              <c:pt idx="736">
                <c:v>1</c:v>
              </c:pt>
              <c:pt idx="737">
                <c:v>1</c:v>
              </c:pt>
              <c:pt idx="738">
                <c:v>1</c:v>
              </c:pt>
              <c:pt idx="739">
                <c:v>1</c:v>
              </c:pt>
              <c:pt idx="740">
                <c:v>1</c:v>
              </c:pt>
              <c:pt idx="741">
                <c:v>1</c:v>
              </c:pt>
              <c:pt idx="742">
                <c:v>1</c:v>
              </c:pt>
              <c:pt idx="743">
                <c:v>1</c:v>
              </c:pt>
              <c:pt idx="744">
                <c:v>1</c:v>
              </c:pt>
              <c:pt idx="745">
                <c:v>1</c:v>
              </c:pt>
              <c:pt idx="746">
                <c:v>1</c:v>
              </c:pt>
              <c:pt idx="747">
                <c:v>1</c:v>
              </c:pt>
              <c:pt idx="748">
                <c:v>1</c:v>
              </c:pt>
              <c:pt idx="749">
                <c:v>1</c:v>
              </c:pt>
              <c:pt idx="750">
                <c:v>1</c:v>
              </c:pt>
              <c:pt idx="751">
                <c:v>1</c:v>
              </c:pt>
              <c:pt idx="752">
                <c:v>1</c:v>
              </c:pt>
              <c:pt idx="753">
                <c:v>1</c:v>
              </c:pt>
              <c:pt idx="754">
                <c:v>1</c:v>
              </c:pt>
              <c:pt idx="755">
                <c:v>1</c:v>
              </c:pt>
              <c:pt idx="756">
                <c:v>1</c:v>
              </c:pt>
              <c:pt idx="757">
                <c:v>1</c:v>
              </c:pt>
              <c:pt idx="758">
                <c:v>1</c:v>
              </c:pt>
              <c:pt idx="759">
                <c:v>1</c:v>
              </c:pt>
              <c:pt idx="760">
                <c:v>1</c:v>
              </c:pt>
              <c:pt idx="761">
                <c:v>1</c:v>
              </c:pt>
              <c:pt idx="762">
                <c:v>1</c:v>
              </c:pt>
              <c:pt idx="763">
                <c:v>1</c:v>
              </c:pt>
              <c:pt idx="764">
                <c:v>1</c:v>
              </c:pt>
              <c:pt idx="765">
                <c:v>1</c:v>
              </c:pt>
              <c:pt idx="766">
                <c:v>1</c:v>
              </c:pt>
              <c:pt idx="767">
                <c:v>1</c:v>
              </c:pt>
              <c:pt idx="768">
                <c:v>1</c:v>
              </c:pt>
              <c:pt idx="769">
                <c:v>1</c:v>
              </c:pt>
              <c:pt idx="770">
                <c:v>1</c:v>
              </c:pt>
              <c:pt idx="771">
                <c:v>1</c:v>
              </c:pt>
              <c:pt idx="772">
                <c:v>1</c:v>
              </c:pt>
              <c:pt idx="773">
                <c:v>1</c:v>
              </c:pt>
              <c:pt idx="774">
                <c:v>1</c:v>
              </c:pt>
              <c:pt idx="775">
                <c:v>1</c:v>
              </c:pt>
              <c:pt idx="776">
                <c:v>1</c:v>
              </c:pt>
              <c:pt idx="777">
                <c:v>1</c:v>
              </c:pt>
              <c:pt idx="778">
                <c:v>1</c:v>
              </c:pt>
              <c:pt idx="779">
                <c:v>1</c:v>
              </c:pt>
              <c:pt idx="780">
                <c:v>1</c:v>
              </c:pt>
              <c:pt idx="781">
                <c:v>1</c:v>
              </c:pt>
              <c:pt idx="782">
                <c:v>1</c:v>
              </c:pt>
              <c:pt idx="783">
                <c:v>1</c:v>
              </c:pt>
              <c:pt idx="784">
                <c:v>1</c:v>
              </c:pt>
              <c:pt idx="785">
                <c:v>1</c:v>
              </c:pt>
              <c:pt idx="786">
                <c:v>1</c:v>
              </c:pt>
              <c:pt idx="787">
                <c:v>1</c:v>
              </c:pt>
              <c:pt idx="788">
                <c:v>1</c:v>
              </c:pt>
              <c:pt idx="789">
                <c:v>1</c:v>
              </c:pt>
              <c:pt idx="790">
                <c:v>1</c:v>
              </c:pt>
              <c:pt idx="791">
                <c:v>1</c:v>
              </c:pt>
              <c:pt idx="792">
                <c:v>1</c:v>
              </c:pt>
              <c:pt idx="793">
                <c:v>1</c:v>
              </c:pt>
              <c:pt idx="794">
                <c:v>1</c:v>
              </c:pt>
              <c:pt idx="795">
                <c:v>1</c:v>
              </c:pt>
              <c:pt idx="796">
                <c:v>1</c:v>
              </c:pt>
              <c:pt idx="797">
                <c:v>1</c:v>
              </c:pt>
              <c:pt idx="798">
                <c:v>1</c:v>
              </c:pt>
              <c:pt idx="799">
                <c:v>1</c:v>
              </c:pt>
              <c:pt idx="800">
                <c:v>1</c:v>
              </c:pt>
              <c:pt idx="801">
                <c:v>1</c:v>
              </c:pt>
              <c:pt idx="802">
                <c:v>1</c:v>
              </c:pt>
              <c:pt idx="803">
                <c:v>1</c:v>
              </c:pt>
              <c:pt idx="804">
                <c:v>1</c:v>
              </c:pt>
              <c:pt idx="805">
                <c:v>1</c:v>
              </c:pt>
              <c:pt idx="806">
                <c:v>1</c:v>
              </c:pt>
              <c:pt idx="807">
                <c:v>1</c:v>
              </c:pt>
              <c:pt idx="808">
                <c:v>1</c:v>
              </c:pt>
              <c:pt idx="809">
                <c:v>1</c:v>
              </c:pt>
              <c:pt idx="810">
                <c:v>1</c:v>
              </c:pt>
              <c:pt idx="811">
                <c:v>1</c:v>
              </c:pt>
              <c:pt idx="812">
                <c:v>1</c:v>
              </c:pt>
              <c:pt idx="813">
                <c:v>1</c:v>
              </c:pt>
              <c:pt idx="814">
                <c:v>1</c:v>
              </c:pt>
              <c:pt idx="815">
                <c:v>1</c:v>
              </c:pt>
              <c:pt idx="816">
                <c:v>1</c:v>
              </c:pt>
              <c:pt idx="817">
                <c:v>1</c:v>
              </c:pt>
              <c:pt idx="818">
                <c:v>1</c:v>
              </c:pt>
              <c:pt idx="819">
                <c:v>1</c:v>
              </c:pt>
              <c:pt idx="820">
                <c:v>1</c:v>
              </c:pt>
              <c:pt idx="821">
                <c:v>1</c:v>
              </c:pt>
              <c:pt idx="822">
                <c:v>1</c:v>
              </c:pt>
              <c:pt idx="823">
                <c:v>1</c:v>
              </c:pt>
              <c:pt idx="824">
                <c:v>1</c:v>
              </c:pt>
              <c:pt idx="825">
                <c:v>1</c:v>
              </c:pt>
              <c:pt idx="826">
                <c:v>1</c:v>
              </c:pt>
              <c:pt idx="827">
                <c:v>1</c:v>
              </c:pt>
              <c:pt idx="828">
                <c:v>1</c:v>
              </c:pt>
              <c:pt idx="829">
                <c:v>1</c:v>
              </c:pt>
              <c:pt idx="830">
                <c:v>1</c:v>
              </c:pt>
              <c:pt idx="831">
                <c:v>1</c:v>
              </c:pt>
              <c:pt idx="832">
                <c:v>1</c:v>
              </c:pt>
              <c:pt idx="833">
                <c:v>1</c:v>
              </c:pt>
              <c:pt idx="834">
                <c:v>1</c:v>
              </c:pt>
              <c:pt idx="835">
                <c:v>1</c:v>
              </c:pt>
              <c:pt idx="836">
                <c:v>1</c:v>
              </c:pt>
              <c:pt idx="837">
                <c:v>1</c:v>
              </c:pt>
              <c:pt idx="838">
                <c:v>1</c:v>
              </c:pt>
              <c:pt idx="839">
                <c:v>1</c:v>
              </c:pt>
              <c:pt idx="840">
                <c:v>1</c:v>
              </c:pt>
              <c:pt idx="841">
                <c:v>1</c:v>
              </c:pt>
              <c:pt idx="842">
                <c:v>1</c:v>
              </c:pt>
              <c:pt idx="843">
                <c:v>1</c:v>
              </c:pt>
              <c:pt idx="844">
                <c:v>1</c:v>
              </c:pt>
              <c:pt idx="845">
                <c:v>1</c:v>
              </c:pt>
              <c:pt idx="846">
                <c:v>1</c:v>
              </c:pt>
              <c:pt idx="847">
                <c:v>1</c:v>
              </c:pt>
              <c:pt idx="848">
                <c:v>1</c:v>
              </c:pt>
              <c:pt idx="849">
                <c:v>1</c:v>
              </c:pt>
              <c:pt idx="850">
                <c:v>1</c:v>
              </c:pt>
              <c:pt idx="851">
                <c:v>1</c:v>
              </c:pt>
              <c:pt idx="852">
                <c:v>1</c:v>
              </c:pt>
              <c:pt idx="853">
                <c:v>1</c:v>
              </c:pt>
              <c:pt idx="854">
                <c:v>1</c:v>
              </c:pt>
              <c:pt idx="855">
                <c:v>1</c:v>
              </c:pt>
              <c:pt idx="856">
                <c:v>1</c:v>
              </c:pt>
              <c:pt idx="857">
                <c:v>1</c:v>
              </c:pt>
              <c:pt idx="858">
                <c:v>1</c:v>
              </c:pt>
              <c:pt idx="859">
                <c:v>1</c:v>
              </c:pt>
              <c:pt idx="860">
                <c:v>1</c:v>
              </c:pt>
              <c:pt idx="861">
                <c:v>1</c:v>
              </c:pt>
              <c:pt idx="862">
                <c:v>1</c:v>
              </c:pt>
              <c:pt idx="863">
                <c:v>1</c:v>
              </c:pt>
              <c:pt idx="864">
                <c:v>1</c:v>
              </c:pt>
              <c:pt idx="865">
                <c:v>1</c:v>
              </c:pt>
              <c:pt idx="866">
                <c:v>1</c:v>
              </c:pt>
              <c:pt idx="867">
                <c:v>1</c:v>
              </c:pt>
              <c:pt idx="868">
                <c:v>1</c:v>
              </c:pt>
              <c:pt idx="869">
                <c:v>1</c:v>
              </c:pt>
              <c:pt idx="870">
                <c:v>1</c:v>
              </c:pt>
              <c:pt idx="871">
                <c:v>1</c:v>
              </c:pt>
              <c:pt idx="872">
                <c:v>1</c:v>
              </c:pt>
              <c:pt idx="873">
                <c:v>1</c:v>
              </c:pt>
              <c:pt idx="874">
                <c:v>1</c:v>
              </c:pt>
              <c:pt idx="875">
                <c:v>1</c:v>
              </c:pt>
              <c:pt idx="876">
                <c:v>1</c:v>
              </c:pt>
              <c:pt idx="877">
                <c:v>1</c:v>
              </c:pt>
              <c:pt idx="878">
                <c:v>1</c:v>
              </c:pt>
              <c:pt idx="879">
                <c:v>1</c:v>
              </c:pt>
              <c:pt idx="880">
                <c:v>1</c:v>
              </c:pt>
              <c:pt idx="881">
                <c:v>1</c:v>
              </c:pt>
              <c:pt idx="882">
                <c:v>1</c:v>
              </c:pt>
              <c:pt idx="883">
                <c:v>1</c:v>
              </c:pt>
              <c:pt idx="884">
                <c:v>1</c:v>
              </c:pt>
              <c:pt idx="885">
                <c:v>1</c:v>
              </c:pt>
              <c:pt idx="886">
                <c:v>1</c:v>
              </c:pt>
              <c:pt idx="887">
                <c:v>1</c:v>
              </c:pt>
              <c:pt idx="888">
                <c:v>1</c:v>
              </c:pt>
              <c:pt idx="889">
                <c:v>1</c:v>
              </c:pt>
              <c:pt idx="890">
                <c:v>1</c:v>
              </c:pt>
              <c:pt idx="891">
                <c:v>1</c:v>
              </c:pt>
              <c:pt idx="892">
                <c:v>1</c:v>
              </c:pt>
              <c:pt idx="893">
                <c:v>1</c:v>
              </c:pt>
              <c:pt idx="894">
                <c:v>1</c:v>
              </c:pt>
              <c:pt idx="895">
                <c:v>1</c:v>
              </c:pt>
              <c:pt idx="896">
                <c:v>1</c:v>
              </c:pt>
              <c:pt idx="897">
                <c:v>1</c:v>
              </c:pt>
              <c:pt idx="898">
                <c:v>1</c:v>
              </c:pt>
              <c:pt idx="899">
                <c:v>1</c:v>
              </c:pt>
              <c:pt idx="900">
                <c:v>1</c:v>
              </c:pt>
              <c:pt idx="901">
                <c:v>1</c:v>
              </c:pt>
              <c:pt idx="902">
                <c:v>1</c:v>
              </c:pt>
              <c:pt idx="903">
                <c:v>1</c:v>
              </c:pt>
              <c:pt idx="904">
                <c:v>1</c:v>
              </c:pt>
              <c:pt idx="905">
                <c:v>1</c:v>
              </c:pt>
              <c:pt idx="906">
                <c:v>1</c:v>
              </c:pt>
              <c:pt idx="907">
                <c:v>1</c:v>
              </c:pt>
              <c:pt idx="908">
                <c:v>1</c:v>
              </c:pt>
              <c:pt idx="909">
                <c:v>1</c:v>
              </c:pt>
              <c:pt idx="910">
                <c:v>1</c:v>
              </c:pt>
              <c:pt idx="911">
                <c:v>1</c:v>
              </c:pt>
              <c:pt idx="912">
                <c:v>1</c:v>
              </c:pt>
              <c:pt idx="913">
                <c:v>1</c:v>
              </c:pt>
              <c:pt idx="914">
                <c:v>1</c:v>
              </c:pt>
              <c:pt idx="915">
                <c:v>1</c:v>
              </c:pt>
              <c:pt idx="916">
                <c:v>1</c:v>
              </c:pt>
              <c:pt idx="917">
                <c:v>1</c:v>
              </c:pt>
              <c:pt idx="918">
                <c:v>1</c:v>
              </c:pt>
              <c:pt idx="919">
                <c:v>1</c:v>
              </c:pt>
              <c:pt idx="920">
                <c:v>1</c:v>
              </c:pt>
              <c:pt idx="921">
                <c:v>1</c:v>
              </c:pt>
              <c:pt idx="922">
                <c:v>1</c:v>
              </c:pt>
              <c:pt idx="923">
                <c:v>1</c:v>
              </c:pt>
              <c:pt idx="924">
                <c:v>1</c:v>
              </c:pt>
              <c:pt idx="925">
                <c:v>1</c:v>
              </c:pt>
              <c:pt idx="926">
                <c:v>1</c:v>
              </c:pt>
              <c:pt idx="927">
                <c:v>1</c:v>
              </c:pt>
              <c:pt idx="928">
                <c:v>1</c:v>
              </c:pt>
              <c:pt idx="929">
                <c:v>1</c:v>
              </c:pt>
              <c:pt idx="930">
                <c:v>1</c:v>
              </c:pt>
              <c:pt idx="931">
                <c:v>1</c:v>
              </c:pt>
              <c:pt idx="932">
                <c:v>1</c:v>
              </c:pt>
              <c:pt idx="933">
                <c:v>1</c:v>
              </c:pt>
              <c:pt idx="934">
                <c:v>1</c:v>
              </c:pt>
              <c:pt idx="935">
                <c:v>1</c:v>
              </c:pt>
              <c:pt idx="936">
                <c:v>1</c:v>
              </c:pt>
              <c:pt idx="937">
                <c:v>1</c:v>
              </c:pt>
              <c:pt idx="938">
                <c:v>1</c:v>
              </c:pt>
              <c:pt idx="939">
                <c:v>1</c:v>
              </c:pt>
              <c:pt idx="940">
                <c:v>1</c:v>
              </c:pt>
              <c:pt idx="941">
                <c:v>1</c:v>
              </c:pt>
              <c:pt idx="942">
                <c:v>1</c:v>
              </c:pt>
              <c:pt idx="943">
                <c:v>1</c:v>
              </c:pt>
              <c:pt idx="944">
                <c:v>1</c:v>
              </c:pt>
              <c:pt idx="945">
                <c:v>1</c:v>
              </c:pt>
              <c:pt idx="946">
                <c:v>1</c:v>
              </c:pt>
              <c:pt idx="947">
                <c:v>1</c:v>
              </c:pt>
              <c:pt idx="948">
                <c:v>1</c:v>
              </c:pt>
              <c:pt idx="949">
                <c:v>1</c:v>
              </c:pt>
              <c:pt idx="950">
                <c:v>1</c:v>
              </c:pt>
              <c:pt idx="951">
                <c:v>1</c:v>
              </c:pt>
              <c:pt idx="952">
                <c:v>1</c:v>
              </c:pt>
              <c:pt idx="953">
                <c:v>1</c:v>
              </c:pt>
              <c:pt idx="954">
                <c:v>1</c:v>
              </c:pt>
              <c:pt idx="955">
                <c:v>1</c:v>
              </c:pt>
              <c:pt idx="956">
                <c:v>1</c:v>
              </c:pt>
              <c:pt idx="957">
                <c:v>1</c:v>
              </c:pt>
              <c:pt idx="958">
                <c:v>1</c:v>
              </c:pt>
              <c:pt idx="959">
                <c:v>1</c:v>
              </c:pt>
              <c:pt idx="960">
                <c:v>1</c:v>
              </c:pt>
              <c:pt idx="961">
                <c:v>1</c:v>
              </c:pt>
              <c:pt idx="962">
                <c:v>1</c:v>
              </c:pt>
              <c:pt idx="963">
                <c:v>1</c:v>
              </c:pt>
              <c:pt idx="964">
                <c:v>1</c:v>
              </c:pt>
              <c:pt idx="965">
                <c:v>1</c:v>
              </c:pt>
              <c:pt idx="966">
                <c:v>1</c:v>
              </c:pt>
              <c:pt idx="967">
                <c:v>1</c:v>
              </c:pt>
              <c:pt idx="968">
                <c:v>1</c:v>
              </c:pt>
              <c:pt idx="969">
                <c:v>1</c:v>
              </c:pt>
              <c:pt idx="970">
                <c:v>1</c:v>
              </c:pt>
              <c:pt idx="971">
                <c:v>1</c:v>
              </c:pt>
              <c:pt idx="972">
                <c:v>1</c:v>
              </c:pt>
              <c:pt idx="973">
                <c:v>1</c:v>
              </c:pt>
              <c:pt idx="974">
                <c:v>1</c:v>
              </c:pt>
              <c:pt idx="975">
                <c:v>1</c:v>
              </c:pt>
              <c:pt idx="976">
                <c:v>1</c:v>
              </c:pt>
              <c:pt idx="977">
                <c:v>1</c:v>
              </c:pt>
              <c:pt idx="978">
                <c:v>1</c:v>
              </c:pt>
              <c:pt idx="979">
                <c:v>1</c:v>
              </c:pt>
              <c:pt idx="980">
                <c:v>1</c:v>
              </c:pt>
              <c:pt idx="981">
                <c:v>1</c:v>
              </c:pt>
              <c:pt idx="982">
                <c:v>1</c:v>
              </c:pt>
              <c:pt idx="983">
                <c:v>1</c:v>
              </c:pt>
              <c:pt idx="984">
                <c:v>1</c:v>
              </c:pt>
              <c:pt idx="985">
                <c:v>1</c:v>
              </c:pt>
              <c:pt idx="986">
                <c:v>1</c:v>
              </c:pt>
              <c:pt idx="987">
                <c:v>1</c:v>
              </c:pt>
              <c:pt idx="988">
                <c:v>1</c:v>
              </c:pt>
              <c:pt idx="989">
                <c:v>1</c:v>
              </c:pt>
              <c:pt idx="990">
                <c:v>1</c:v>
              </c:pt>
              <c:pt idx="991">
                <c:v>1</c:v>
              </c:pt>
              <c:pt idx="992">
                <c:v>1</c:v>
              </c:pt>
              <c:pt idx="993">
                <c:v>1</c:v>
              </c:pt>
              <c:pt idx="994">
                <c:v>1</c:v>
              </c:pt>
              <c:pt idx="995">
                <c:v>1</c:v>
              </c:pt>
              <c:pt idx="996">
                <c:v>1</c:v>
              </c:pt>
              <c:pt idx="997">
                <c:v>1</c:v>
              </c:pt>
              <c:pt idx="998">
                <c:v>1</c:v>
              </c:pt>
              <c:pt idx="999">
                <c:v>1</c:v>
              </c:pt>
              <c:pt idx="1000">
                <c:v>1</c:v>
              </c:pt>
              <c:pt idx="1001">
                <c:v>1</c:v>
              </c:pt>
              <c:pt idx="1002">
                <c:v>1</c:v>
              </c:pt>
              <c:pt idx="1003">
                <c:v>1</c:v>
              </c:pt>
              <c:pt idx="1004">
                <c:v>1</c:v>
              </c:pt>
              <c:pt idx="1005">
                <c:v>1</c:v>
              </c:pt>
              <c:pt idx="1006">
                <c:v>1</c:v>
              </c:pt>
              <c:pt idx="1007">
                <c:v>1</c:v>
              </c:pt>
              <c:pt idx="1008">
                <c:v>1</c:v>
              </c:pt>
              <c:pt idx="1009">
                <c:v>1</c:v>
              </c:pt>
              <c:pt idx="1010">
                <c:v>1</c:v>
              </c:pt>
              <c:pt idx="1011">
                <c:v>1</c:v>
              </c:pt>
              <c:pt idx="1012">
                <c:v>1</c:v>
              </c:pt>
              <c:pt idx="1013">
                <c:v>1</c:v>
              </c:pt>
              <c:pt idx="1014">
                <c:v>1</c:v>
              </c:pt>
              <c:pt idx="1015">
                <c:v>1</c:v>
              </c:pt>
              <c:pt idx="1016">
                <c:v>1</c:v>
              </c:pt>
              <c:pt idx="1017">
                <c:v>1</c:v>
              </c:pt>
              <c:pt idx="1018">
                <c:v>1</c:v>
              </c:pt>
              <c:pt idx="1019">
                <c:v>1</c:v>
              </c:pt>
              <c:pt idx="1020">
                <c:v>1</c:v>
              </c:pt>
              <c:pt idx="1021">
                <c:v>1</c:v>
              </c:pt>
              <c:pt idx="1022">
                <c:v>1</c:v>
              </c:pt>
              <c:pt idx="1023">
                <c:v>1</c:v>
              </c:pt>
              <c:pt idx="1024">
                <c:v>1</c:v>
              </c:pt>
              <c:pt idx="1025">
                <c:v>1</c:v>
              </c:pt>
              <c:pt idx="1026">
                <c:v>1</c:v>
              </c:pt>
              <c:pt idx="1027">
                <c:v>1</c:v>
              </c:pt>
              <c:pt idx="1028">
                <c:v>1</c:v>
              </c:pt>
              <c:pt idx="1029">
                <c:v>1</c:v>
              </c:pt>
              <c:pt idx="1030">
                <c:v>1</c:v>
              </c:pt>
              <c:pt idx="1031">
                <c:v>1</c:v>
              </c:pt>
              <c:pt idx="1032">
                <c:v>1</c:v>
              </c:pt>
              <c:pt idx="1033">
                <c:v>1</c:v>
              </c:pt>
              <c:pt idx="1034">
                <c:v>1</c:v>
              </c:pt>
              <c:pt idx="1035">
                <c:v>1</c:v>
              </c:pt>
              <c:pt idx="1036">
                <c:v>1</c:v>
              </c:pt>
              <c:pt idx="1037">
                <c:v>1</c:v>
              </c:pt>
              <c:pt idx="1038">
                <c:v>1</c:v>
              </c:pt>
              <c:pt idx="1039">
                <c:v>1</c:v>
              </c:pt>
              <c:pt idx="1040">
                <c:v>1</c:v>
              </c:pt>
              <c:pt idx="1041">
                <c:v>1</c:v>
              </c:pt>
              <c:pt idx="1042">
                <c:v>1</c:v>
              </c:pt>
              <c:pt idx="1043">
                <c:v>1</c:v>
              </c:pt>
              <c:pt idx="1044">
                <c:v>1</c:v>
              </c:pt>
              <c:pt idx="1045">
                <c:v>1</c:v>
              </c:pt>
              <c:pt idx="1046">
                <c:v>1</c:v>
              </c:pt>
              <c:pt idx="1047">
                <c:v>1</c:v>
              </c:pt>
              <c:pt idx="1048">
                <c:v>1</c:v>
              </c:pt>
              <c:pt idx="1049">
                <c:v>1</c:v>
              </c:pt>
              <c:pt idx="1050">
                <c:v>1</c:v>
              </c:pt>
              <c:pt idx="1051">
                <c:v>1</c:v>
              </c:pt>
              <c:pt idx="1052">
                <c:v>1</c:v>
              </c:pt>
              <c:pt idx="1053">
                <c:v>1</c:v>
              </c:pt>
              <c:pt idx="1054">
                <c:v>1</c:v>
              </c:pt>
              <c:pt idx="1055">
                <c:v>1</c:v>
              </c:pt>
              <c:pt idx="1056">
                <c:v>1</c:v>
              </c:pt>
              <c:pt idx="1057">
                <c:v>1</c:v>
              </c:pt>
              <c:pt idx="1058">
                <c:v>1</c:v>
              </c:pt>
              <c:pt idx="1059">
                <c:v>1</c:v>
              </c:pt>
              <c:pt idx="1060">
                <c:v>1</c:v>
              </c:pt>
              <c:pt idx="1061">
                <c:v>1</c:v>
              </c:pt>
              <c:pt idx="1062">
                <c:v>1</c:v>
              </c:pt>
              <c:pt idx="1063">
                <c:v>1</c:v>
              </c:pt>
              <c:pt idx="1064">
                <c:v>1</c:v>
              </c:pt>
              <c:pt idx="1065">
                <c:v>1</c:v>
              </c:pt>
              <c:pt idx="1066">
                <c:v>1</c:v>
              </c:pt>
              <c:pt idx="1067">
                <c:v>1</c:v>
              </c:pt>
              <c:pt idx="1068">
                <c:v>1</c:v>
              </c:pt>
              <c:pt idx="1069">
                <c:v>1</c:v>
              </c:pt>
              <c:pt idx="1070">
                <c:v>1</c:v>
              </c:pt>
              <c:pt idx="1071">
                <c:v>1</c:v>
              </c:pt>
              <c:pt idx="1072">
                <c:v>1</c:v>
              </c:pt>
              <c:pt idx="1073">
                <c:v>1</c:v>
              </c:pt>
              <c:pt idx="1074">
                <c:v>1</c:v>
              </c:pt>
              <c:pt idx="1075">
                <c:v>1</c:v>
              </c:pt>
              <c:pt idx="1076">
                <c:v>1</c:v>
              </c:pt>
              <c:pt idx="1077">
                <c:v>1</c:v>
              </c:pt>
              <c:pt idx="1078">
                <c:v>1</c:v>
              </c:pt>
              <c:pt idx="1079">
                <c:v>1</c:v>
              </c:pt>
              <c:pt idx="1080">
                <c:v>1</c:v>
              </c:pt>
              <c:pt idx="1081">
                <c:v>1</c:v>
              </c:pt>
              <c:pt idx="1082">
                <c:v>1</c:v>
              </c:pt>
              <c:pt idx="1083">
                <c:v>1</c:v>
              </c:pt>
              <c:pt idx="1084">
                <c:v>1</c:v>
              </c:pt>
              <c:pt idx="1085">
                <c:v>1</c:v>
              </c:pt>
              <c:pt idx="1086">
                <c:v>1</c:v>
              </c:pt>
              <c:pt idx="1087">
                <c:v>1</c:v>
              </c:pt>
              <c:pt idx="1088">
                <c:v>1</c:v>
              </c:pt>
              <c:pt idx="1089">
                <c:v>1</c:v>
              </c:pt>
              <c:pt idx="1090">
                <c:v>1</c:v>
              </c:pt>
              <c:pt idx="1091">
                <c:v>1</c:v>
              </c:pt>
              <c:pt idx="1092">
                <c:v>1</c:v>
              </c:pt>
              <c:pt idx="1093">
                <c:v>1</c:v>
              </c:pt>
              <c:pt idx="1094">
                <c:v>1</c:v>
              </c:pt>
              <c:pt idx="1095">
                <c:v>1</c:v>
              </c:pt>
              <c:pt idx="1096">
                <c:v>1</c:v>
              </c:pt>
              <c:pt idx="1097">
                <c:v>1</c:v>
              </c:pt>
              <c:pt idx="1098">
                <c:v>1</c:v>
              </c:pt>
              <c:pt idx="1099">
                <c:v>1</c:v>
              </c:pt>
              <c:pt idx="1100">
                <c:v>1</c:v>
              </c:pt>
              <c:pt idx="1101">
                <c:v>1</c:v>
              </c:pt>
              <c:pt idx="1102">
                <c:v>1</c:v>
              </c:pt>
              <c:pt idx="1103">
                <c:v>1</c:v>
              </c:pt>
              <c:pt idx="1104">
                <c:v>1</c:v>
              </c:pt>
              <c:pt idx="1105">
                <c:v>1</c:v>
              </c:pt>
              <c:pt idx="1106">
                <c:v>1</c:v>
              </c:pt>
              <c:pt idx="1107">
                <c:v>1</c:v>
              </c:pt>
              <c:pt idx="1108">
                <c:v>1</c:v>
              </c:pt>
              <c:pt idx="1109">
                <c:v>1</c:v>
              </c:pt>
              <c:pt idx="1110">
                <c:v>1</c:v>
              </c:pt>
              <c:pt idx="1111">
                <c:v>1</c:v>
              </c:pt>
              <c:pt idx="1112">
                <c:v>1</c:v>
              </c:pt>
              <c:pt idx="1113">
                <c:v>1</c:v>
              </c:pt>
              <c:pt idx="1114">
                <c:v>1</c:v>
              </c:pt>
              <c:pt idx="1115">
                <c:v>1</c:v>
              </c:pt>
              <c:pt idx="1116">
                <c:v>1</c:v>
              </c:pt>
              <c:pt idx="1117">
                <c:v>1</c:v>
              </c:pt>
              <c:pt idx="1118">
                <c:v>1</c:v>
              </c:pt>
              <c:pt idx="1119">
                <c:v>1</c:v>
              </c:pt>
              <c:pt idx="1120">
                <c:v>1</c:v>
              </c:pt>
              <c:pt idx="1121">
                <c:v>1</c:v>
              </c:pt>
              <c:pt idx="1122">
                <c:v>1</c:v>
              </c:pt>
              <c:pt idx="1123">
                <c:v>1</c:v>
              </c:pt>
              <c:pt idx="1124">
                <c:v>1</c:v>
              </c:pt>
              <c:pt idx="1125">
                <c:v>1</c:v>
              </c:pt>
              <c:pt idx="1126">
                <c:v>1</c:v>
              </c:pt>
              <c:pt idx="1127">
                <c:v>1</c:v>
              </c:pt>
              <c:pt idx="1128">
                <c:v>1</c:v>
              </c:pt>
              <c:pt idx="1129">
                <c:v>1</c:v>
              </c:pt>
              <c:pt idx="1130">
                <c:v>1</c:v>
              </c:pt>
              <c:pt idx="1131">
                <c:v>1</c:v>
              </c:pt>
              <c:pt idx="1132">
                <c:v>1</c:v>
              </c:pt>
              <c:pt idx="1133">
                <c:v>1</c:v>
              </c:pt>
              <c:pt idx="1134">
                <c:v>1</c:v>
              </c:pt>
              <c:pt idx="1135">
                <c:v>1</c:v>
              </c:pt>
              <c:pt idx="1136">
                <c:v>1</c:v>
              </c:pt>
              <c:pt idx="1137">
                <c:v>1</c:v>
              </c:pt>
              <c:pt idx="1138">
                <c:v>1</c:v>
              </c:pt>
              <c:pt idx="1139">
                <c:v>1</c:v>
              </c:pt>
              <c:pt idx="1140">
                <c:v>1</c:v>
              </c:pt>
              <c:pt idx="1141">
                <c:v>1</c:v>
              </c:pt>
              <c:pt idx="1142">
                <c:v>1</c:v>
              </c:pt>
              <c:pt idx="1143">
                <c:v>1</c:v>
              </c:pt>
              <c:pt idx="1144">
                <c:v>1</c:v>
              </c:pt>
              <c:pt idx="1145">
                <c:v>1</c:v>
              </c:pt>
              <c:pt idx="1146">
                <c:v>1</c:v>
              </c:pt>
              <c:pt idx="1147">
                <c:v>1</c:v>
              </c:pt>
              <c:pt idx="1148">
                <c:v>1</c:v>
              </c:pt>
              <c:pt idx="1149">
                <c:v>1</c:v>
              </c:pt>
              <c:pt idx="1150">
                <c:v>1</c:v>
              </c:pt>
              <c:pt idx="1151">
                <c:v>1</c:v>
              </c:pt>
              <c:pt idx="1152">
                <c:v>1</c:v>
              </c:pt>
              <c:pt idx="1153">
                <c:v>1</c:v>
              </c:pt>
              <c:pt idx="1154">
                <c:v>1</c:v>
              </c:pt>
              <c:pt idx="1155">
                <c:v>1</c:v>
              </c:pt>
              <c:pt idx="1156">
                <c:v>1</c:v>
              </c:pt>
              <c:pt idx="1157">
                <c:v>1</c:v>
              </c:pt>
              <c:pt idx="1158">
                <c:v>1</c:v>
              </c:pt>
              <c:pt idx="1159">
                <c:v>1</c:v>
              </c:pt>
              <c:pt idx="1160">
                <c:v>1</c:v>
              </c:pt>
              <c:pt idx="1161">
                <c:v>1</c:v>
              </c:pt>
              <c:pt idx="1162">
                <c:v>1</c:v>
              </c:pt>
              <c:pt idx="1163">
                <c:v>1</c:v>
              </c:pt>
              <c:pt idx="1164">
                <c:v>1</c:v>
              </c:pt>
              <c:pt idx="1165">
                <c:v>1</c:v>
              </c:pt>
              <c:pt idx="1166">
                <c:v>1</c:v>
              </c:pt>
              <c:pt idx="1167">
                <c:v>1</c:v>
              </c:pt>
              <c:pt idx="1168">
                <c:v>1</c:v>
              </c:pt>
              <c:pt idx="1169">
                <c:v>1</c:v>
              </c:pt>
              <c:pt idx="1170">
                <c:v>1</c:v>
              </c:pt>
              <c:pt idx="1171">
                <c:v>1</c:v>
              </c:pt>
              <c:pt idx="1172">
                <c:v>1</c:v>
              </c:pt>
              <c:pt idx="1173">
                <c:v>1</c:v>
              </c:pt>
              <c:pt idx="1174">
                <c:v>1</c:v>
              </c:pt>
              <c:pt idx="1175">
                <c:v>1</c:v>
              </c:pt>
              <c:pt idx="1176">
                <c:v>1</c:v>
              </c:pt>
              <c:pt idx="1177">
                <c:v>1</c:v>
              </c:pt>
              <c:pt idx="1178">
                <c:v>1</c:v>
              </c:pt>
              <c:pt idx="1179">
                <c:v>1</c:v>
              </c:pt>
              <c:pt idx="1180">
                <c:v>1</c:v>
              </c:pt>
              <c:pt idx="1181">
                <c:v>1</c:v>
              </c:pt>
              <c:pt idx="1182">
                <c:v>1</c:v>
              </c:pt>
              <c:pt idx="1183">
                <c:v>1</c:v>
              </c:pt>
              <c:pt idx="1184">
                <c:v>1</c:v>
              </c:pt>
              <c:pt idx="1185">
                <c:v>1</c:v>
              </c:pt>
              <c:pt idx="1186">
                <c:v>1</c:v>
              </c:pt>
              <c:pt idx="1187">
                <c:v>1</c:v>
              </c:pt>
              <c:pt idx="1188">
                <c:v>1</c:v>
              </c:pt>
              <c:pt idx="1189">
                <c:v>1</c:v>
              </c:pt>
              <c:pt idx="1190">
                <c:v>1</c:v>
              </c:pt>
              <c:pt idx="1191">
                <c:v>1</c:v>
              </c:pt>
              <c:pt idx="1192">
                <c:v>1</c:v>
              </c:pt>
              <c:pt idx="1193">
                <c:v>1</c:v>
              </c:pt>
              <c:pt idx="1194">
                <c:v>1</c:v>
              </c:pt>
              <c:pt idx="1195">
                <c:v>1</c:v>
              </c:pt>
              <c:pt idx="1196">
                <c:v>1</c:v>
              </c:pt>
              <c:pt idx="1197">
                <c:v>1</c:v>
              </c:pt>
              <c:pt idx="1198">
                <c:v>1</c:v>
              </c:pt>
              <c:pt idx="1199">
                <c:v>1</c:v>
              </c:pt>
              <c:pt idx="1200">
                <c:v>1</c:v>
              </c:pt>
              <c:pt idx="1201">
                <c:v>1</c:v>
              </c:pt>
              <c:pt idx="1202">
                <c:v>1</c:v>
              </c:pt>
              <c:pt idx="1203">
                <c:v>1</c:v>
              </c:pt>
              <c:pt idx="1204">
                <c:v>1</c:v>
              </c:pt>
              <c:pt idx="1205">
                <c:v>1</c:v>
              </c:pt>
              <c:pt idx="1206">
                <c:v>1</c:v>
              </c:pt>
              <c:pt idx="1207">
                <c:v>1</c:v>
              </c:pt>
              <c:pt idx="1208">
                <c:v>1</c:v>
              </c:pt>
              <c:pt idx="1209">
                <c:v>1</c:v>
              </c:pt>
              <c:pt idx="1210">
                <c:v>1</c:v>
              </c:pt>
              <c:pt idx="1211">
                <c:v>1</c:v>
              </c:pt>
              <c:pt idx="1212">
                <c:v>1</c:v>
              </c:pt>
              <c:pt idx="1213">
                <c:v>1</c:v>
              </c:pt>
              <c:pt idx="1214">
                <c:v>1</c:v>
              </c:pt>
              <c:pt idx="1215">
                <c:v>1</c:v>
              </c:pt>
              <c:pt idx="1216">
                <c:v>1</c:v>
              </c:pt>
              <c:pt idx="1217">
                <c:v>1</c:v>
              </c:pt>
              <c:pt idx="1218">
                <c:v>1</c:v>
              </c:pt>
              <c:pt idx="1219">
                <c:v>1</c:v>
              </c:pt>
              <c:pt idx="1220">
                <c:v>1</c:v>
              </c:pt>
              <c:pt idx="1221">
                <c:v>1</c:v>
              </c:pt>
              <c:pt idx="1222">
                <c:v>1</c:v>
              </c:pt>
              <c:pt idx="1223">
                <c:v>1</c:v>
              </c:pt>
              <c:pt idx="1224">
                <c:v>1</c:v>
              </c:pt>
              <c:pt idx="1225">
                <c:v>1</c:v>
              </c:pt>
              <c:pt idx="1226">
                <c:v>1</c:v>
              </c:pt>
              <c:pt idx="1227">
                <c:v>1</c:v>
              </c:pt>
              <c:pt idx="1228">
                <c:v>1</c:v>
              </c:pt>
              <c:pt idx="1229">
                <c:v>1</c:v>
              </c:pt>
              <c:pt idx="1230">
                <c:v>1</c:v>
              </c:pt>
              <c:pt idx="1231">
                <c:v>1</c:v>
              </c:pt>
              <c:pt idx="1232">
                <c:v>1</c:v>
              </c:pt>
              <c:pt idx="1233">
                <c:v>1</c:v>
              </c:pt>
              <c:pt idx="1234">
                <c:v>1</c:v>
              </c:pt>
              <c:pt idx="1235">
                <c:v>1</c:v>
              </c:pt>
              <c:pt idx="1236">
                <c:v>1</c:v>
              </c:pt>
              <c:pt idx="1237">
                <c:v>1</c:v>
              </c:pt>
              <c:pt idx="1238">
                <c:v>1</c:v>
              </c:pt>
              <c:pt idx="1239">
                <c:v>1</c:v>
              </c:pt>
              <c:pt idx="1240">
                <c:v>1</c:v>
              </c:pt>
              <c:pt idx="1241">
                <c:v>1</c:v>
              </c:pt>
              <c:pt idx="1242">
                <c:v>1</c:v>
              </c:pt>
              <c:pt idx="1243">
                <c:v>1</c:v>
              </c:pt>
              <c:pt idx="1244">
                <c:v>1</c:v>
              </c:pt>
              <c:pt idx="1245">
                <c:v>1</c:v>
              </c:pt>
              <c:pt idx="1246">
                <c:v>1</c:v>
              </c:pt>
              <c:pt idx="1247">
                <c:v>1</c:v>
              </c:pt>
              <c:pt idx="1248">
                <c:v>1</c:v>
              </c:pt>
              <c:pt idx="1249">
                <c:v>1</c:v>
              </c:pt>
              <c:pt idx="1250">
                <c:v>1</c:v>
              </c:pt>
              <c:pt idx="1251">
                <c:v>1</c:v>
              </c:pt>
              <c:pt idx="1252">
                <c:v>1</c:v>
              </c:pt>
              <c:pt idx="1253">
                <c:v>1</c:v>
              </c:pt>
              <c:pt idx="1254">
                <c:v>1</c:v>
              </c:pt>
              <c:pt idx="1255">
                <c:v>1</c:v>
              </c:pt>
              <c:pt idx="1256">
                <c:v>1</c:v>
              </c:pt>
              <c:pt idx="1257">
                <c:v>1</c:v>
              </c:pt>
              <c:pt idx="1258">
                <c:v>1</c:v>
              </c:pt>
              <c:pt idx="1259">
                <c:v>1</c:v>
              </c:pt>
              <c:pt idx="1260">
                <c:v>1</c:v>
              </c:pt>
              <c:pt idx="1261">
                <c:v>1</c:v>
              </c:pt>
              <c:pt idx="1262">
                <c:v>1</c:v>
              </c:pt>
              <c:pt idx="1263">
                <c:v>1</c:v>
              </c:pt>
              <c:pt idx="1264">
                <c:v>1</c:v>
              </c:pt>
              <c:pt idx="1265">
                <c:v>1</c:v>
              </c:pt>
              <c:pt idx="1266">
                <c:v>1</c:v>
              </c:pt>
              <c:pt idx="1267">
                <c:v>1</c:v>
              </c:pt>
              <c:pt idx="1268">
                <c:v>1</c:v>
              </c:pt>
              <c:pt idx="1269">
                <c:v>1</c:v>
              </c:pt>
              <c:pt idx="1270">
                <c:v>1</c:v>
              </c:pt>
              <c:pt idx="1271">
                <c:v>1</c:v>
              </c:pt>
              <c:pt idx="1272">
                <c:v>1</c:v>
              </c:pt>
              <c:pt idx="1273">
                <c:v>1</c:v>
              </c:pt>
              <c:pt idx="1274">
                <c:v>1</c:v>
              </c:pt>
              <c:pt idx="1275">
                <c:v>1</c:v>
              </c:pt>
              <c:pt idx="1276">
                <c:v>1</c:v>
              </c:pt>
              <c:pt idx="1277">
                <c:v>1</c:v>
              </c:pt>
              <c:pt idx="1278">
                <c:v>1</c:v>
              </c:pt>
              <c:pt idx="1279">
                <c:v>1</c:v>
              </c:pt>
              <c:pt idx="1280">
                <c:v>1</c:v>
              </c:pt>
              <c:pt idx="1281">
                <c:v>1</c:v>
              </c:pt>
              <c:pt idx="1282">
                <c:v>1</c:v>
              </c:pt>
              <c:pt idx="1283">
                <c:v>1</c:v>
              </c:pt>
              <c:pt idx="1284">
                <c:v>1</c:v>
              </c:pt>
              <c:pt idx="1285">
                <c:v>1</c:v>
              </c:pt>
              <c:pt idx="1286">
                <c:v>1</c:v>
              </c:pt>
              <c:pt idx="1287">
                <c:v>1</c:v>
              </c:pt>
              <c:pt idx="1288">
                <c:v>1</c:v>
              </c:pt>
              <c:pt idx="1289">
                <c:v>1</c:v>
              </c:pt>
              <c:pt idx="1290">
                <c:v>1</c:v>
              </c:pt>
              <c:pt idx="1291">
                <c:v>1</c:v>
              </c:pt>
              <c:pt idx="1292">
                <c:v>1</c:v>
              </c:pt>
              <c:pt idx="1293">
                <c:v>1</c:v>
              </c:pt>
              <c:pt idx="1294">
                <c:v>1</c:v>
              </c:pt>
              <c:pt idx="1295">
                <c:v>1</c:v>
              </c:pt>
              <c:pt idx="1296">
                <c:v>1</c:v>
              </c:pt>
              <c:pt idx="1297">
                <c:v>1</c:v>
              </c:pt>
              <c:pt idx="1298">
                <c:v>1</c:v>
              </c:pt>
              <c:pt idx="1299">
                <c:v>1</c:v>
              </c:pt>
              <c:pt idx="1300">
                <c:v>1</c:v>
              </c:pt>
              <c:pt idx="1301">
                <c:v>1</c:v>
              </c:pt>
              <c:pt idx="1302">
                <c:v>1</c:v>
              </c:pt>
              <c:pt idx="1303">
                <c:v>1</c:v>
              </c:pt>
              <c:pt idx="1304">
                <c:v>1</c:v>
              </c:pt>
              <c:pt idx="1305">
                <c:v>1</c:v>
              </c:pt>
              <c:pt idx="1306">
                <c:v>1</c:v>
              </c:pt>
              <c:pt idx="1307">
                <c:v>1</c:v>
              </c:pt>
              <c:pt idx="1308">
                <c:v>1</c:v>
              </c:pt>
              <c:pt idx="1309">
                <c:v>1</c:v>
              </c:pt>
              <c:pt idx="1310">
                <c:v>1</c:v>
              </c:pt>
              <c:pt idx="1311">
                <c:v>1</c:v>
              </c:pt>
              <c:pt idx="1312">
                <c:v>1</c:v>
              </c:pt>
              <c:pt idx="1313">
                <c:v>1</c:v>
              </c:pt>
              <c:pt idx="1314">
                <c:v>1</c:v>
              </c:pt>
              <c:pt idx="1315">
                <c:v>1</c:v>
              </c:pt>
              <c:pt idx="1316">
                <c:v>1</c:v>
              </c:pt>
              <c:pt idx="1317">
                <c:v>1</c:v>
              </c:pt>
              <c:pt idx="1318">
                <c:v>1</c:v>
              </c:pt>
              <c:pt idx="1319">
                <c:v>1</c:v>
              </c:pt>
              <c:pt idx="1320">
                <c:v>1</c:v>
              </c:pt>
              <c:pt idx="1321">
                <c:v>1</c:v>
              </c:pt>
              <c:pt idx="1322">
                <c:v>1</c:v>
              </c:pt>
              <c:pt idx="1323">
                <c:v>1</c:v>
              </c:pt>
              <c:pt idx="1324">
                <c:v>1</c:v>
              </c:pt>
              <c:pt idx="1325">
                <c:v>1</c:v>
              </c:pt>
              <c:pt idx="1326">
                <c:v>1</c:v>
              </c:pt>
              <c:pt idx="1327">
                <c:v>1</c:v>
              </c:pt>
              <c:pt idx="1328">
                <c:v>1</c:v>
              </c:pt>
              <c:pt idx="1329">
                <c:v>1</c:v>
              </c:pt>
              <c:pt idx="1330">
                <c:v>1</c:v>
              </c:pt>
              <c:pt idx="1331">
                <c:v>1</c:v>
              </c:pt>
              <c:pt idx="1332">
                <c:v>1</c:v>
              </c:pt>
              <c:pt idx="1333">
                <c:v>1</c:v>
              </c:pt>
              <c:pt idx="1334">
                <c:v>1</c:v>
              </c:pt>
              <c:pt idx="1335">
                <c:v>1</c:v>
              </c:pt>
              <c:pt idx="1336">
                <c:v>1</c:v>
              </c:pt>
              <c:pt idx="1337">
                <c:v>1</c:v>
              </c:pt>
              <c:pt idx="1338">
                <c:v>1</c:v>
              </c:pt>
              <c:pt idx="1339">
                <c:v>1</c:v>
              </c:pt>
              <c:pt idx="1340">
                <c:v>1</c:v>
              </c:pt>
              <c:pt idx="1341">
                <c:v>1</c:v>
              </c:pt>
              <c:pt idx="1342">
                <c:v>1</c:v>
              </c:pt>
              <c:pt idx="1343">
                <c:v>1</c:v>
              </c:pt>
              <c:pt idx="1344">
                <c:v>1</c:v>
              </c:pt>
              <c:pt idx="1345">
                <c:v>1</c:v>
              </c:pt>
              <c:pt idx="1346">
                <c:v>1</c:v>
              </c:pt>
              <c:pt idx="1347">
                <c:v>1</c:v>
              </c:pt>
              <c:pt idx="1348">
                <c:v>1</c:v>
              </c:pt>
              <c:pt idx="1349">
                <c:v>1</c:v>
              </c:pt>
              <c:pt idx="1350">
                <c:v>1</c:v>
              </c:pt>
              <c:pt idx="1351">
                <c:v>1</c:v>
              </c:pt>
              <c:pt idx="1352">
                <c:v>1</c:v>
              </c:pt>
              <c:pt idx="1353">
                <c:v>1</c:v>
              </c:pt>
              <c:pt idx="1354">
                <c:v>1</c:v>
              </c:pt>
              <c:pt idx="1355">
                <c:v>1</c:v>
              </c:pt>
              <c:pt idx="1356">
                <c:v>1</c:v>
              </c:pt>
              <c:pt idx="1357">
                <c:v>1</c:v>
              </c:pt>
              <c:pt idx="1358">
                <c:v>1</c:v>
              </c:pt>
              <c:pt idx="1359">
                <c:v>1</c:v>
              </c:pt>
              <c:pt idx="1360">
                <c:v>1</c:v>
              </c:pt>
              <c:pt idx="1361">
                <c:v>1</c:v>
              </c:pt>
              <c:pt idx="1362">
                <c:v>1</c:v>
              </c:pt>
              <c:pt idx="1363">
                <c:v>1</c:v>
              </c:pt>
              <c:pt idx="1364">
                <c:v>1</c:v>
              </c:pt>
              <c:pt idx="1365">
                <c:v>1</c:v>
              </c:pt>
              <c:pt idx="1366">
                <c:v>1</c:v>
              </c:pt>
              <c:pt idx="1367">
                <c:v>1</c:v>
              </c:pt>
              <c:pt idx="1368">
                <c:v>1</c:v>
              </c:pt>
              <c:pt idx="1369">
                <c:v>1</c:v>
              </c:pt>
              <c:pt idx="1370">
                <c:v>1</c:v>
              </c:pt>
              <c:pt idx="1371">
                <c:v>1</c:v>
              </c:pt>
              <c:pt idx="1372">
                <c:v>1</c:v>
              </c:pt>
              <c:pt idx="1373">
                <c:v>1</c:v>
              </c:pt>
              <c:pt idx="1374">
                <c:v>1</c:v>
              </c:pt>
              <c:pt idx="1375">
                <c:v>1</c:v>
              </c:pt>
              <c:pt idx="1376">
                <c:v>1</c:v>
              </c:pt>
              <c:pt idx="1377">
                <c:v>1</c:v>
              </c:pt>
              <c:pt idx="1378">
                <c:v>1</c:v>
              </c:pt>
              <c:pt idx="1379">
                <c:v>1</c:v>
              </c:pt>
              <c:pt idx="1380">
                <c:v>1</c:v>
              </c:pt>
              <c:pt idx="1381">
                <c:v>1</c:v>
              </c:pt>
              <c:pt idx="1382">
                <c:v>1</c:v>
              </c:pt>
              <c:pt idx="1383">
                <c:v>1</c:v>
              </c:pt>
              <c:pt idx="1384">
                <c:v>1</c:v>
              </c:pt>
              <c:pt idx="1385">
                <c:v>1</c:v>
              </c:pt>
              <c:pt idx="1386">
                <c:v>1</c:v>
              </c:pt>
              <c:pt idx="1387">
                <c:v>1</c:v>
              </c:pt>
              <c:pt idx="1388">
                <c:v>1</c:v>
              </c:pt>
              <c:pt idx="1389">
                <c:v>1</c:v>
              </c:pt>
              <c:pt idx="1390">
                <c:v>1</c:v>
              </c:pt>
              <c:pt idx="1391">
                <c:v>1</c:v>
              </c:pt>
              <c:pt idx="1392">
                <c:v>1</c:v>
              </c:pt>
              <c:pt idx="1393">
                <c:v>1</c:v>
              </c:pt>
              <c:pt idx="1394">
                <c:v>1</c:v>
              </c:pt>
              <c:pt idx="1395">
                <c:v>1</c:v>
              </c:pt>
              <c:pt idx="1396">
                <c:v>1</c:v>
              </c:pt>
              <c:pt idx="1397">
                <c:v>1</c:v>
              </c:pt>
              <c:pt idx="1398">
                <c:v>1</c:v>
              </c:pt>
              <c:pt idx="1399">
                <c:v>1</c:v>
              </c:pt>
              <c:pt idx="1400">
                <c:v>1</c:v>
              </c:pt>
              <c:pt idx="1401">
                <c:v>1</c:v>
              </c:pt>
              <c:pt idx="1402">
                <c:v>1</c:v>
              </c:pt>
              <c:pt idx="1403">
                <c:v>1</c:v>
              </c:pt>
              <c:pt idx="1404">
                <c:v>1</c:v>
              </c:pt>
              <c:pt idx="1405">
                <c:v>1</c:v>
              </c:pt>
              <c:pt idx="1406">
                <c:v>1</c:v>
              </c:pt>
              <c:pt idx="1407">
                <c:v>1</c:v>
              </c:pt>
              <c:pt idx="1408">
                <c:v>1</c:v>
              </c:pt>
              <c:pt idx="1409">
                <c:v>1</c:v>
              </c:pt>
              <c:pt idx="1410">
                <c:v>1</c:v>
              </c:pt>
              <c:pt idx="1411">
                <c:v>1</c:v>
              </c:pt>
              <c:pt idx="1412">
                <c:v>1</c:v>
              </c:pt>
              <c:pt idx="1413">
                <c:v>1</c:v>
              </c:pt>
              <c:pt idx="1414">
                <c:v>1</c:v>
              </c:pt>
              <c:pt idx="1415">
                <c:v>1</c:v>
              </c:pt>
              <c:pt idx="1416">
                <c:v>1</c:v>
              </c:pt>
              <c:pt idx="1417">
                <c:v>1</c:v>
              </c:pt>
              <c:pt idx="1418">
                <c:v>1</c:v>
              </c:pt>
              <c:pt idx="1419">
                <c:v>1</c:v>
              </c:pt>
              <c:pt idx="1420">
                <c:v>1</c:v>
              </c:pt>
              <c:pt idx="1421">
                <c:v>1</c:v>
              </c:pt>
              <c:pt idx="1422">
                <c:v>1</c:v>
              </c:pt>
              <c:pt idx="1423">
                <c:v>1</c:v>
              </c:pt>
              <c:pt idx="1424">
                <c:v>1</c:v>
              </c:pt>
              <c:pt idx="1425">
                <c:v>1</c:v>
              </c:pt>
              <c:pt idx="1426">
                <c:v>1</c:v>
              </c:pt>
              <c:pt idx="1427">
                <c:v>1</c:v>
              </c:pt>
              <c:pt idx="1428">
                <c:v>1</c:v>
              </c:pt>
              <c:pt idx="1429">
                <c:v>1</c:v>
              </c:pt>
              <c:pt idx="1430">
                <c:v>1</c:v>
              </c:pt>
              <c:pt idx="1431">
                <c:v>1</c:v>
              </c:pt>
              <c:pt idx="1432">
                <c:v>1</c:v>
              </c:pt>
              <c:pt idx="1433">
                <c:v>1</c:v>
              </c:pt>
              <c:pt idx="1434">
                <c:v>1</c:v>
              </c:pt>
              <c:pt idx="1435">
                <c:v>1</c:v>
              </c:pt>
              <c:pt idx="1436">
                <c:v>1</c:v>
              </c:pt>
              <c:pt idx="1437">
                <c:v>1</c:v>
              </c:pt>
              <c:pt idx="1438">
                <c:v>1</c:v>
              </c:pt>
              <c:pt idx="1439">
                <c:v>1</c:v>
              </c:pt>
              <c:pt idx="1440">
                <c:v>1</c:v>
              </c:pt>
              <c:pt idx="1441">
                <c:v>1</c:v>
              </c:pt>
              <c:pt idx="1442">
                <c:v>1</c:v>
              </c:pt>
              <c:pt idx="1443">
                <c:v>1</c:v>
              </c:pt>
              <c:pt idx="1444">
                <c:v>1</c:v>
              </c:pt>
              <c:pt idx="1445">
                <c:v>1</c:v>
              </c:pt>
              <c:pt idx="1446">
                <c:v>1</c:v>
              </c:pt>
              <c:pt idx="1447">
                <c:v>1</c:v>
              </c:pt>
              <c:pt idx="1448">
                <c:v>1</c:v>
              </c:pt>
              <c:pt idx="1449">
                <c:v>1</c:v>
              </c:pt>
              <c:pt idx="1450">
                <c:v>1</c:v>
              </c:pt>
              <c:pt idx="1451">
                <c:v>1</c:v>
              </c:pt>
              <c:pt idx="1452">
                <c:v>1</c:v>
              </c:pt>
              <c:pt idx="1453">
                <c:v>1</c:v>
              </c:pt>
              <c:pt idx="1454">
                <c:v>1</c:v>
              </c:pt>
              <c:pt idx="1455">
                <c:v>1</c:v>
              </c:pt>
              <c:pt idx="1456">
                <c:v>1</c:v>
              </c:pt>
              <c:pt idx="1457">
                <c:v>1</c:v>
              </c:pt>
              <c:pt idx="1458">
                <c:v>1</c:v>
              </c:pt>
              <c:pt idx="1459">
                <c:v>1</c:v>
              </c:pt>
              <c:pt idx="1460">
                <c:v>1</c:v>
              </c:pt>
              <c:pt idx="1461">
                <c:v>1</c:v>
              </c:pt>
              <c:pt idx="1462">
                <c:v>1</c:v>
              </c:pt>
              <c:pt idx="1463">
                <c:v>1</c:v>
              </c:pt>
              <c:pt idx="1464">
                <c:v>1</c:v>
              </c:pt>
              <c:pt idx="1465">
                <c:v>1</c:v>
              </c:pt>
              <c:pt idx="1466">
                <c:v>1</c:v>
              </c:pt>
              <c:pt idx="1467">
                <c:v>1</c:v>
              </c:pt>
              <c:pt idx="1468">
                <c:v>1</c:v>
              </c:pt>
              <c:pt idx="1469">
                <c:v>1</c:v>
              </c:pt>
              <c:pt idx="1470">
                <c:v>1</c:v>
              </c:pt>
              <c:pt idx="1471">
                <c:v>1</c:v>
              </c:pt>
              <c:pt idx="1472">
                <c:v>1</c:v>
              </c:pt>
              <c:pt idx="1473">
                <c:v>1</c:v>
              </c:pt>
              <c:pt idx="1474">
                <c:v>1</c:v>
              </c:pt>
              <c:pt idx="1475">
                <c:v>1</c:v>
              </c:pt>
              <c:pt idx="1476">
                <c:v>1</c:v>
              </c:pt>
              <c:pt idx="1477">
                <c:v>1</c:v>
              </c:pt>
              <c:pt idx="1478">
                <c:v>1</c:v>
              </c:pt>
              <c:pt idx="1479">
                <c:v>1</c:v>
              </c:pt>
              <c:pt idx="1480">
                <c:v>1</c:v>
              </c:pt>
              <c:pt idx="1481">
                <c:v>1</c:v>
              </c:pt>
              <c:pt idx="1482">
                <c:v>1</c:v>
              </c:pt>
              <c:pt idx="1483">
                <c:v>1</c:v>
              </c:pt>
              <c:pt idx="1484">
                <c:v>1</c:v>
              </c:pt>
              <c:pt idx="1485">
                <c:v>1</c:v>
              </c:pt>
              <c:pt idx="1486">
                <c:v>1</c:v>
              </c:pt>
              <c:pt idx="1487">
                <c:v>1</c:v>
              </c:pt>
              <c:pt idx="1488">
                <c:v>1</c:v>
              </c:pt>
              <c:pt idx="1489">
                <c:v>1</c:v>
              </c:pt>
              <c:pt idx="1490">
                <c:v>1</c:v>
              </c:pt>
              <c:pt idx="1491">
                <c:v>1</c:v>
              </c:pt>
              <c:pt idx="1492">
                <c:v>1</c:v>
              </c:pt>
              <c:pt idx="1493">
                <c:v>1</c:v>
              </c:pt>
              <c:pt idx="1494">
                <c:v>1</c:v>
              </c:pt>
              <c:pt idx="1495">
                <c:v>1</c:v>
              </c:pt>
              <c:pt idx="1496">
                <c:v>1</c:v>
              </c:pt>
              <c:pt idx="1497">
                <c:v>1</c:v>
              </c:pt>
              <c:pt idx="1498">
                <c:v>1</c:v>
              </c:pt>
              <c:pt idx="1499">
                <c:v>1</c:v>
              </c:pt>
              <c:pt idx="1500">
                <c:v>1</c:v>
              </c:pt>
              <c:pt idx="1501">
                <c:v>1</c:v>
              </c:pt>
              <c:pt idx="1502">
                <c:v>1</c:v>
              </c:pt>
              <c:pt idx="1503">
                <c:v>1</c:v>
              </c:pt>
              <c:pt idx="1504">
                <c:v>1</c:v>
              </c:pt>
              <c:pt idx="1505">
                <c:v>1</c:v>
              </c:pt>
              <c:pt idx="1506">
                <c:v>1</c:v>
              </c:pt>
              <c:pt idx="1507">
                <c:v>1</c:v>
              </c:pt>
              <c:pt idx="1508">
                <c:v>1</c:v>
              </c:pt>
              <c:pt idx="1509">
                <c:v>1</c:v>
              </c:pt>
              <c:pt idx="1510">
                <c:v>1</c:v>
              </c:pt>
              <c:pt idx="1511">
                <c:v>1</c:v>
              </c:pt>
              <c:pt idx="1512">
                <c:v>1</c:v>
              </c:pt>
              <c:pt idx="1513">
                <c:v>1</c:v>
              </c:pt>
              <c:pt idx="1514">
                <c:v>1</c:v>
              </c:pt>
              <c:pt idx="1515">
                <c:v>1</c:v>
              </c:pt>
              <c:pt idx="1516">
                <c:v>1</c:v>
              </c:pt>
              <c:pt idx="1517">
                <c:v>1</c:v>
              </c:pt>
              <c:pt idx="1518">
                <c:v>1</c:v>
              </c:pt>
              <c:pt idx="1519">
                <c:v>1</c:v>
              </c:pt>
              <c:pt idx="1520">
                <c:v>1</c:v>
              </c:pt>
              <c:pt idx="1521">
                <c:v>1</c:v>
              </c:pt>
              <c:pt idx="1522">
                <c:v>1</c:v>
              </c:pt>
              <c:pt idx="1523">
                <c:v>1</c:v>
              </c:pt>
              <c:pt idx="1524">
                <c:v>1</c:v>
              </c:pt>
              <c:pt idx="1525">
                <c:v>1</c:v>
              </c:pt>
              <c:pt idx="1526">
                <c:v>1</c:v>
              </c:pt>
              <c:pt idx="1527">
                <c:v>1</c:v>
              </c:pt>
              <c:pt idx="1528">
                <c:v>1</c:v>
              </c:pt>
              <c:pt idx="1529">
                <c:v>1</c:v>
              </c:pt>
              <c:pt idx="1530">
                <c:v>1</c:v>
              </c:pt>
              <c:pt idx="1531">
                <c:v>1</c:v>
              </c:pt>
              <c:pt idx="1532">
                <c:v>1</c:v>
              </c:pt>
              <c:pt idx="1533">
                <c:v>1</c:v>
              </c:pt>
              <c:pt idx="1534">
                <c:v>1</c:v>
              </c:pt>
              <c:pt idx="1535">
                <c:v>1</c:v>
              </c:pt>
              <c:pt idx="1536">
                <c:v>1</c:v>
              </c:pt>
              <c:pt idx="1537">
                <c:v>1</c:v>
              </c:pt>
              <c:pt idx="1538">
                <c:v>1</c:v>
              </c:pt>
              <c:pt idx="1539">
                <c:v>1</c:v>
              </c:pt>
              <c:pt idx="1540">
                <c:v>1</c:v>
              </c:pt>
              <c:pt idx="1541">
                <c:v>1</c:v>
              </c:pt>
              <c:pt idx="1542">
                <c:v>1</c:v>
              </c:pt>
              <c:pt idx="1543">
                <c:v>1</c:v>
              </c:pt>
              <c:pt idx="1544">
                <c:v>1</c:v>
              </c:pt>
              <c:pt idx="1545">
                <c:v>1</c:v>
              </c:pt>
              <c:pt idx="1546">
                <c:v>1</c:v>
              </c:pt>
              <c:pt idx="1547">
                <c:v>1</c:v>
              </c:pt>
              <c:pt idx="1548">
                <c:v>1</c:v>
              </c:pt>
              <c:pt idx="1549">
                <c:v>1</c:v>
              </c:pt>
              <c:pt idx="1550">
                <c:v>1</c:v>
              </c:pt>
              <c:pt idx="1551">
                <c:v>1</c:v>
              </c:pt>
              <c:pt idx="1552">
                <c:v>1</c:v>
              </c:pt>
              <c:pt idx="1553">
                <c:v>1</c:v>
              </c:pt>
              <c:pt idx="1554">
                <c:v>1</c:v>
              </c:pt>
              <c:pt idx="1555">
                <c:v>1</c:v>
              </c:pt>
              <c:pt idx="1556">
                <c:v>1</c:v>
              </c:pt>
              <c:pt idx="1557">
                <c:v>1</c:v>
              </c:pt>
              <c:pt idx="1558">
                <c:v>1</c:v>
              </c:pt>
              <c:pt idx="1559">
                <c:v>1</c:v>
              </c:pt>
              <c:pt idx="1560">
                <c:v>1</c:v>
              </c:pt>
              <c:pt idx="1561">
                <c:v>1</c:v>
              </c:pt>
              <c:pt idx="1562">
                <c:v>1</c:v>
              </c:pt>
              <c:pt idx="1563">
                <c:v>1</c:v>
              </c:pt>
              <c:pt idx="1564">
                <c:v>1</c:v>
              </c:pt>
              <c:pt idx="1565">
                <c:v>1</c:v>
              </c:pt>
              <c:pt idx="1566">
                <c:v>1</c:v>
              </c:pt>
              <c:pt idx="1567">
                <c:v>1</c:v>
              </c:pt>
              <c:pt idx="1568">
                <c:v>1</c:v>
              </c:pt>
              <c:pt idx="1569">
                <c:v>1</c:v>
              </c:pt>
              <c:pt idx="1570">
                <c:v>1</c:v>
              </c:pt>
              <c:pt idx="1571">
                <c:v>1</c:v>
              </c:pt>
              <c:pt idx="1572">
                <c:v>1</c:v>
              </c:pt>
              <c:pt idx="1573">
                <c:v>1</c:v>
              </c:pt>
              <c:pt idx="1574">
                <c:v>1</c:v>
              </c:pt>
              <c:pt idx="1575">
                <c:v>1</c:v>
              </c:pt>
              <c:pt idx="1576">
                <c:v>1</c:v>
              </c:pt>
              <c:pt idx="1577">
                <c:v>1</c:v>
              </c:pt>
              <c:pt idx="1578">
                <c:v>1</c:v>
              </c:pt>
              <c:pt idx="1579">
                <c:v>1</c:v>
              </c:pt>
              <c:pt idx="1580">
                <c:v>1</c:v>
              </c:pt>
              <c:pt idx="1581">
                <c:v>1</c:v>
              </c:pt>
              <c:pt idx="1582">
                <c:v>1</c:v>
              </c:pt>
              <c:pt idx="1583">
                <c:v>1</c:v>
              </c:pt>
              <c:pt idx="1584">
                <c:v>1</c:v>
              </c:pt>
              <c:pt idx="1585">
                <c:v>1</c:v>
              </c:pt>
              <c:pt idx="1586">
                <c:v>1</c:v>
              </c:pt>
              <c:pt idx="1587">
                <c:v>1</c:v>
              </c:pt>
              <c:pt idx="1588">
                <c:v>1</c:v>
              </c:pt>
              <c:pt idx="1589">
                <c:v>1</c:v>
              </c:pt>
              <c:pt idx="1590">
                <c:v>1</c:v>
              </c:pt>
              <c:pt idx="1591">
                <c:v>1</c:v>
              </c:pt>
              <c:pt idx="1592">
                <c:v>1</c:v>
              </c:pt>
              <c:pt idx="1593">
                <c:v>1</c:v>
              </c:pt>
              <c:pt idx="1594">
                <c:v>1</c:v>
              </c:pt>
              <c:pt idx="1595">
                <c:v>1</c:v>
              </c:pt>
              <c:pt idx="1596">
                <c:v>1</c:v>
              </c:pt>
              <c:pt idx="1597">
                <c:v>1</c:v>
              </c:pt>
              <c:pt idx="1598">
                <c:v>1</c:v>
              </c:pt>
              <c:pt idx="1599">
                <c:v>1</c:v>
              </c:pt>
              <c:pt idx="1600">
                <c:v>1</c:v>
              </c:pt>
              <c:pt idx="1601">
                <c:v>1</c:v>
              </c:pt>
              <c:pt idx="1602">
                <c:v>1</c:v>
              </c:pt>
              <c:pt idx="1603">
                <c:v>1</c:v>
              </c:pt>
              <c:pt idx="1604">
                <c:v>1</c:v>
              </c:pt>
              <c:pt idx="1605">
                <c:v>1</c:v>
              </c:pt>
              <c:pt idx="1606">
                <c:v>1</c:v>
              </c:pt>
              <c:pt idx="1607">
                <c:v>1</c:v>
              </c:pt>
              <c:pt idx="1608">
                <c:v>1</c:v>
              </c:pt>
              <c:pt idx="1609">
                <c:v>1</c:v>
              </c:pt>
              <c:pt idx="1610">
                <c:v>1</c:v>
              </c:pt>
              <c:pt idx="1611">
                <c:v>1</c:v>
              </c:pt>
              <c:pt idx="1612">
                <c:v>1</c:v>
              </c:pt>
              <c:pt idx="1613">
                <c:v>1</c:v>
              </c:pt>
              <c:pt idx="1614">
                <c:v>1</c:v>
              </c:pt>
              <c:pt idx="1615">
                <c:v>1</c:v>
              </c:pt>
              <c:pt idx="1616">
                <c:v>1</c:v>
              </c:pt>
              <c:pt idx="1617">
                <c:v>1</c:v>
              </c:pt>
              <c:pt idx="1618">
                <c:v>1</c:v>
              </c:pt>
              <c:pt idx="1619">
                <c:v>1</c:v>
              </c:pt>
              <c:pt idx="1620">
                <c:v>1</c:v>
              </c:pt>
              <c:pt idx="1621">
                <c:v>1</c:v>
              </c:pt>
              <c:pt idx="1622">
                <c:v>1</c:v>
              </c:pt>
              <c:pt idx="1623">
                <c:v>1</c:v>
              </c:pt>
              <c:pt idx="1624">
                <c:v>1</c:v>
              </c:pt>
              <c:pt idx="1625">
                <c:v>1</c:v>
              </c:pt>
              <c:pt idx="1626">
                <c:v>1</c:v>
              </c:pt>
              <c:pt idx="1627">
                <c:v>1</c:v>
              </c:pt>
              <c:pt idx="1628">
                <c:v>1</c:v>
              </c:pt>
              <c:pt idx="1629">
                <c:v>1</c:v>
              </c:pt>
              <c:pt idx="1630">
                <c:v>1</c:v>
              </c:pt>
              <c:pt idx="1631">
                <c:v>1</c:v>
              </c:pt>
              <c:pt idx="1632">
                <c:v>1</c:v>
              </c:pt>
              <c:pt idx="1633">
                <c:v>1</c:v>
              </c:pt>
              <c:pt idx="1634">
                <c:v>1</c:v>
              </c:pt>
              <c:pt idx="1635">
                <c:v>1</c:v>
              </c:pt>
              <c:pt idx="1636">
                <c:v>1</c:v>
              </c:pt>
              <c:pt idx="1637">
                <c:v>1</c:v>
              </c:pt>
              <c:pt idx="1638">
                <c:v>1</c:v>
              </c:pt>
              <c:pt idx="1639">
                <c:v>1</c:v>
              </c:pt>
              <c:pt idx="1640">
                <c:v>1</c:v>
              </c:pt>
              <c:pt idx="1641">
                <c:v>1</c:v>
              </c:pt>
              <c:pt idx="1642">
                <c:v>1</c:v>
              </c:pt>
              <c:pt idx="1643">
                <c:v>1</c:v>
              </c:pt>
              <c:pt idx="1644">
                <c:v>1</c:v>
              </c:pt>
              <c:pt idx="1645">
                <c:v>1</c:v>
              </c:pt>
              <c:pt idx="1646">
                <c:v>1</c:v>
              </c:pt>
              <c:pt idx="1647">
                <c:v>1</c:v>
              </c:pt>
              <c:pt idx="1648">
                <c:v>1</c:v>
              </c:pt>
              <c:pt idx="1649">
                <c:v>1</c:v>
              </c:pt>
              <c:pt idx="1650">
                <c:v>1</c:v>
              </c:pt>
              <c:pt idx="1651">
                <c:v>1</c:v>
              </c:pt>
              <c:pt idx="1652">
                <c:v>1</c:v>
              </c:pt>
              <c:pt idx="1653">
                <c:v>1</c:v>
              </c:pt>
              <c:pt idx="1654">
                <c:v>1</c:v>
              </c:pt>
              <c:pt idx="1655">
                <c:v>1</c:v>
              </c:pt>
              <c:pt idx="1656">
                <c:v>1</c:v>
              </c:pt>
              <c:pt idx="1657">
                <c:v>1</c:v>
              </c:pt>
              <c:pt idx="1658">
                <c:v>1</c:v>
              </c:pt>
              <c:pt idx="1659">
                <c:v>1</c:v>
              </c:pt>
              <c:pt idx="1660">
                <c:v>1</c:v>
              </c:pt>
              <c:pt idx="1661">
                <c:v>1</c:v>
              </c:pt>
              <c:pt idx="1662">
                <c:v>1</c:v>
              </c:pt>
              <c:pt idx="1663">
                <c:v>1</c:v>
              </c:pt>
              <c:pt idx="1664">
                <c:v>1</c:v>
              </c:pt>
              <c:pt idx="1665">
                <c:v>1</c:v>
              </c:pt>
              <c:pt idx="1666">
                <c:v>1</c:v>
              </c:pt>
              <c:pt idx="1667">
                <c:v>1</c:v>
              </c:pt>
              <c:pt idx="1668">
                <c:v>1</c:v>
              </c:pt>
              <c:pt idx="1669">
                <c:v>1</c:v>
              </c:pt>
              <c:pt idx="1670">
                <c:v>1</c:v>
              </c:pt>
              <c:pt idx="1671">
                <c:v>1</c:v>
              </c:pt>
              <c:pt idx="1672">
                <c:v>1</c:v>
              </c:pt>
              <c:pt idx="1673">
                <c:v>1</c:v>
              </c:pt>
              <c:pt idx="1674">
                <c:v>1</c:v>
              </c:pt>
              <c:pt idx="1675">
                <c:v>1</c:v>
              </c:pt>
              <c:pt idx="1676">
                <c:v>1</c:v>
              </c:pt>
              <c:pt idx="1677">
                <c:v>1</c:v>
              </c:pt>
              <c:pt idx="1678">
                <c:v>1</c:v>
              </c:pt>
              <c:pt idx="1679">
                <c:v>1</c:v>
              </c:pt>
              <c:pt idx="1680">
                <c:v>1</c:v>
              </c:pt>
              <c:pt idx="1681">
                <c:v>1</c:v>
              </c:pt>
              <c:pt idx="1682">
                <c:v>1</c:v>
              </c:pt>
              <c:pt idx="1683">
                <c:v>1</c:v>
              </c:pt>
              <c:pt idx="1684">
                <c:v>1</c:v>
              </c:pt>
              <c:pt idx="1685">
                <c:v>1</c:v>
              </c:pt>
              <c:pt idx="1686">
                <c:v>1</c:v>
              </c:pt>
              <c:pt idx="1687">
                <c:v>1</c:v>
              </c:pt>
              <c:pt idx="1688">
                <c:v>1</c:v>
              </c:pt>
              <c:pt idx="1689">
                <c:v>1</c:v>
              </c:pt>
              <c:pt idx="1690">
                <c:v>1</c:v>
              </c:pt>
              <c:pt idx="1691">
                <c:v>1</c:v>
              </c:pt>
              <c:pt idx="1692">
                <c:v>1</c:v>
              </c:pt>
              <c:pt idx="1693">
                <c:v>1</c:v>
              </c:pt>
              <c:pt idx="1694">
                <c:v>1</c:v>
              </c:pt>
              <c:pt idx="1695">
                <c:v>1</c:v>
              </c:pt>
              <c:pt idx="1696">
                <c:v>1</c:v>
              </c:pt>
              <c:pt idx="1697">
                <c:v>1</c:v>
              </c:pt>
              <c:pt idx="1698">
                <c:v>1</c:v>
              </c:pt>
              <c:pt idx="1699">
                <c:v>1</c:v>
              </c:pt>
              <c:pt idx="1700">
                <c:v>1</c:v>
              </c:pt>
              <c:pt idx="1701">
                <c:v>1</c:v>
              </c:pt>
              <c:pt idx="1702">
                <c:v>1</c:v>
              </c:pt>
              <c:pt idx="1703">
                <c:v>1</c:v>
              </c:pt>
              <c:pt idx="1704">
                <c:v>1</c:v>
              </c:pt>
              <c:pt idx="1705">
                <c:v>1</c:v>
              </c:pt>
              <c:pt idx="1706">
                <c:v>1</c:v>
              </c:pt>
              <c:pt idx="1707">
                <c:v>1</c:v>
              </c:pt>
              <c:pt idx="1708">
                <c:v>1</c:v>
              </c:pt>
              <c:pt idx="1709">
                <c:v>1</c:v>
              </c:pt>
              <c:pt idx="1710">
                <c:v>1</c:v>
              </c:pt>
              <c:pt idx="1711">
                <c:v>1</c:v>
              </c:pt>
              <c:pt idx="1712">
                <c:v>1</c:v>
              </c:pt>
              <c:pt idx="1713">
                <c:v>1</c:v>
              </c:pt>
              <c:pt idx="1714">
                <c:v>1</c:v>
              </c:pt>
              <c:pt idx="1715">
                <c:v>1</c:v>
              </c:pt>
              <c:pt idx="1716">
                <c:v>1</c:v>
              </c:pt>
              <c:pt idx="1717">
                <c:v>1</c:v>
              </c:pt>
              <c:pt idx="1718">
                <c:v>1</c:v>
              </c:pt>
              <c:pt idx="1719">
                <c:v>1</c:v>
              </c:pt>
              <c:pt idx="1720">
                <c:v>1</c:v>
              </c:pt>
              <c:pt idx="1721">
                <c:v>1</c:v>
              </c:pt>
              <c:pt idx="1722">
                <c:v>1</c:v>
              </c:pt>
              <c:pt idx="1723">
                <c:v>1</c:v>
              </c:pt>
              <c:pt idx="1724">
                <c:v>1</c:v>
              </c:pt>
              <c:pt idx="1725">
                <c:v>1</c:v>
              </c:pt>
              <c:pt idx="1726">
                <c:v>1</c:v>
              </c:pt>
              <c:pt idx="1727">
                <c:v>1</c:v>
              </c:pt>
              <c:pt idx="1728">
                <c:v>1</c:v>
              </c:pt>
              <c:pt idx="1729">
                <c:v>1</c:v>
              </c:pt>
              <c:pt idx="1730">
                <c:v>1</c:v>
              </c:pt>
              <c:pt idx="1731">
                <c:v>1</c:v>
              </c:pt>
              <c:pt idx="1732">
                <c:v>1</c:v>
              </c:pt>
              <c:pt idx="1733">
                <c:v>1</c:v>
              </c:pt>
              <c:pt idx="1734">
                <c:v>1</c:v>
              </c:pt>
              <c:pt idx="1735">
                <c:v>1</c:v>
              </c:pt>
              <c:pt idx="1736">
                <c:v>1</c:v>
              </c:pt>
              <c:pt idx="1737">
                <c:v>1</c:v>
              </c:pt>
              <c:pt idx="1738">
                <c:v>1</c:v>
              </c:pt>
              <c:pt idx="1739">
                <c:v>1</c:v>
              </c:pt>
              <c:pt idx="1740">
                <c:v>1</c:v>
              </c:pt>
              <c:pt idx="1741">
                <c:v>1</c:v>
              </c:pt>
              <c:pt idx="1742">
                <c:v>1</c:v>
              </c:pt>
              <c:pt idx="1743">
                <c:v>1</c:v>
              </c:pt>
              <c:pt idx="1744">
                <c:v>1</c:v>
              </c:pt>
              <c:pt idx="1745">
                <c:v>1</c:v>
              </c:pt>
              <c:pt idx="1746">
                <c:v>1</c:v>
              </c:pt>
              <c:pt idx="1747">
                <c:v>1</c:v>
              </c:pt>
              <c:pt idx="1748">
                <c:v>1</c:v>
              </c:pt>
              <c:pt idx="1749">
                <c:v>1</c:v>
              </c:pt>
              <c:pt idx="1750">
                <c:v>1</c:v>
              </c:pt>
              <c:pt idx="1751">
                <c:v>1</c:v>
              </c:pt>
              <c:pt idx="1752">
                <c:v>1</c:v>
              </c:pt>
              <c:pt idx="1753">
                <c:v>1</c:v>
              </c:pt>
              <c:pt idx="1754">
                <c:v>1</c:v>
              </c:pt>
              <c:pt idx="1755">
                <c:v>1</c:v>
              </c:pt>
              <c:pt idx="1756">
                <c:v>1</c:v>
              </c:pt>
              <c:pt idx="1757">
                <c:v>1</c:v>
              </c:pt>
              <c:pt idx="1758">
                <c:v>1</c:v>
              </c:pt>
              <c:pt idx="1759">
                <c:v>1</c:v>
              </c:pt>
              <c:pt idx="1760">
                <c:v>1</c:v>
              </c:pt>
              <c:pt idx="1761">
                <c:v>1</c:v>
              </c:pt>
              <c:pt idx="1762">
                <c:v>1</c:v>
              </c:pt>
              <c:pt idx="1763">
                <c:v>1</c:v>
              </c:pt>
              <c:pt idx="1764">
                <c:v>1</c:v>
              </c:pt>
              <c:pt idx="1765">
                <c:v>1</c:v>
              </c:pt>
              <c:pt idx="1766">
                <c:v>1</c:v>
              </c:pt>
              <c:pt idx="1767">
                <c:v>1</c:v>
              </c:pt>
              <c:pt idx="1768">
                <c:v>1</c:v>
              </c:pt>
              <c:pt idx="1769">
                <c:v>1</c:v>
              </c:pt>
              <c:pt idx="1770">
                <c:v>1</c:v>
              </c:pt>
              <c:pt idx="1771">
                <c:v>1</c:v>
              </c:pt>
              <c:pt idx="1772">
                <c:v>1</c:v>
              </c:pt>
              <c:pt idx="1773">
                <c:v>1</c:v>
              </c:pt>
              <c:pt idx="1774">
                <c:v>1</c:v>
              </c:pt>
              <c:pt idx="1775">
                <c:v>1</c:v>
              </c:pt>
              <c:pt idx="1776">
                <c:v>1</c:v>
              </c:pt>
              <c:pt idx="1777">
                <c:v>1</c:v>
              </c:pt>
              <c:pt idx="1778">
                <c:v>1</c:v>
              </c:pt>
              <c:pt idx="1779">
                <c:v>1</c:v>
              </c:pt>
              <c:pt idx="1780">
                <c:v>1</c:v>
              </c:pt>
              <c:pt idx="1781">
                <c:v>1</c:v>
              </c:pt>
              <c:pt idx="1782">
                <c:v>1</c:v>
              </c:pt>
              <c:pt idx="1783">
                <c:v>1</c:v>
              </c:pt>
              <c:pt idx="1784">
                <c:v>1</c:v>
              </c:pt>
              <c:pt idx="1785">
                <c:v>1</c:v>
              </c:pt>
              <c:pt idx="1786">
                <c:v>1</c:v>
              </c:pt>
              <c:pt idx="1787">
                <c:v>1</c:v>
              </c:pt>
              <c:pt idx="1788">
                <c:v>1</c:v>
              </c:pt>
              <c:pt idx="1789">
                <c:v>1</c:v>
              </c:pt>
              <c:pt idx="1790">
                <c:v>1</c:v>
              </c:pt>
              <c:pt idx="1791">
                <c:v>1</c:v>
              </c:pt>
              <c:pt idx="1792">
                <c:v>1</c:v>
              </c:pt>
              <c:pt idx="1793">
                <c:v>1</c:v>
              </c:pt>
              <c:pt idx="1794">
                <c:v>1</c:v>
              </c:pt>
              <c:pt idx="1795">
                <c:v>1</c:v>
              </c:pt>
              <c:pt idx="1796">
                <c:v>1</c:v>
              </c:pt>
              <c:pt idx="1797">
                <c:v>1</c:v>
              </c:pt>
              <c:pt idx="1798">
                <c:v>1</c:v>
              </c:pt>
              <c:pt idx="1799">
                <c:v>1</c:v>
              </c:pt>
              <c:pt idx="1800">
                <c:v>1</c:v>
              </c:pt>
              <c:pt idx="1801">
                <c:v>1</c:v>
              </c:pt>
              <c:pt idx="1802">
                <c:v>1</c:v>
              </c:pt>
              <c:pt idx="1803">
                <c:v>1</c:v>
              </c:pt>
              <c:pt idx="1804">
                <c:v>1</c:v>
              </c:pt>
              <c:pt idx="1805">
                <c:v>1</c:v>
              </c:pt>
              <c:pt idx="1806">
                <c:v>1</c:v>
              </c:pt>
              <c:pt idx="1807">
                <c:v>1</c:v>
              </c:pt>
              <c:pt idx="1808">
                <c:v>1</c:v>
              </c:pt>
              <c:pt idx="1809">
                <c:v>1</c:v>
              </c:pt>
              <c:pt idx="1810">
                <c:v>1</c:v>
              </c:pt>
              <c:pt idx="1811">
                <c:v>1</c:v>
              </c:pt>
              <c:pt idx="1812">
                <c:v>1</c:v>
              </c:pt>
              <c:pt idx="1813">
                <c:v>1</c:v>
              </c:pt>
              <c:pt idx="1814">
                <c:v>1</c:v>
              </c:pt>
              <c:pt idx="1815">
                <c:v>1</c:v>
              </c:pt>
              <c:pt idx="1816">
                <c:v>1</c:v>
              </c:pt>
              <c:pt idx="1817">
                <c:v>1</c:v>
              </c:pt>
              <c:pt idx="1818">
                <c:v>1</c:v>
              </c:pt>
              <c:pt idx="1819">
                <c:v>1</c:v>
              </c:pt>
              <c:pt idx="1820">
                <c:v>1</c:v>
              </c:pt>
              <c:pt idx="1821">
                <c:v>1</c:v>
              </c:pt>
              <c:pt idx="1822">
                <c:v>1</c:v>
              </c:pt>
              <c:pt idx="1823">
                <c:v>1</c:v>
              </c:pt>
              <c:pt idx="1824">
                <c:v>1</c:v>
              </c:pt>
              <c:pt idx="1825">
                <c:v>1</c:v>
              </c:pt>
              <c:pt idx="1826">
                <c:v>1</c:v>
              </c:pt>
              <c:pt idx="1827">
                <c:v>1</c:v>
              </c:pt>
              <c:pt idx="1828">
                <c:v>1</c:v>
              </c:pt>
              <c:pt idx="1829">
                <c:v>1</c:v>
              </c:pt>
              <c:pt idx="1830">
                <c:v>1</c:v>
              </c:pt>
              <c:pt idx="1831">
                <c:v>1</c:v>
              </c:pt>
              <c:pt idx="1832">
                <c:v>1</c:v>
              </c:pt>
              <c:pt idx="1833">
                <c:v>1</c:v>
              </c:pt>
              <c:pt idx="1834">
                <c:v>1</c:v>
              </c:pt>
              <c:pt idx="1835">
                <c:v>1</c:v>
              </c:pt>
              <c:pt idx="1836">
                <c:v>1</c:v>
              </c:pt>
              <c:pt idx="1837">
                <c:v>1</c:v>
              </c:pt>
              <c:pt idx="1838">
                <c:v>1</c:v>
              </c:pt>
              <c:pt idx="1839">
                <c:v>1</c:v>
              </c:pt>
              <c:pt idx="1840">
                <c:v>1</c:v>
              </c:pt>
              <c:pt idx="1841">
                <c:v>1</c:v>
              </c:pt>
              <c:pt idx="1842">
                <c:v>1</c:v>
              </c:pt>
              <c:pt idx="1843">
                <c:v>1</c:v>
              </c:pt>
              <c:pt idx="1844">
                <c:v>1</c:v>
              </c:pt>
              <c:pt idx="1845">
                <c:v>1</c:v>
              </c:pt>
              <c:pt idx="1846">
                <c:v>1</c:v>
              </c:pt>
              <c:pt idx="1847">
                <c:v>1</c:v>
              </c:pt>
              <c:pt idx="1848">
                <c:v>1</c:v>
              </c:pt>
              <c:pt idx="1849">
                <c:v>1</c:v>
              </c:pt>
              <c:pt idx="1850">
                <c:v>1</c:v>
              </c:pt>
              <c:pt idx="1851">
                <c:v>1</c:v>
              </c:pt>
              <c:pt idx="1852">
                <c:v>1</c:v>
              </c:pt>
              <c:pt idx="1853">
                <c:v>1</c:v>
              </c:pt>
              <c:pt idx="1854">
                <c:v>1</c:v>
              </c:pt>
              <c:pt idx="1855">
                <c:v>1</c:v>
              </c:pt>
              <c:pt idx="1856">
                <c:v>1</c:v>
              </c:pt>
              <c:pt idx="1857">
                <c:v>1</c:v>
              </c:pt>
              <c:pt idx="1858">
                <c:v>1</c:v>
              </c:pt>
              <c:pt idx="1859">
                <c:v>1</c:v>
              </c:pt>
              <c:pt idx="1860">
                <c:v>1</c:v>
              </c:pt>
              <c:pt idx="1861">
                <c:v>1</c:v>
              </c:pt>
              <c:pt idx="1862">
                <c:v>1</c:v>
              </c:pt>
              <c:pt idx="1863">
                <c:v>1</c:v>
              </c:pt>
              <c:pt idx="1864">
                <c:v>1</c:v>
              </c:pt>
              <c:pt idx="1865">
                <c:v>1</c:v>
              </c:pt>
              <c:pt idx="1866">
                <c:v>1</c:v>
              </c:pt>
              <c:pt idx="1867">
                <c:v>1</c:v>
              </c:pt>
              <c:pt idx="1868">
                <c:v>1</c:v>
              </c:pt>
              <c:pt idx="1869">
                <c:v>1</c:v>
              </c:pt>
              <c:pt idx="1870">
                <c:v>1</c:v>
              </c:pt>
              <c:pt idx="1871">
                <c:v>1</c:v>
              </c:pt>
              <c:pt idx="1872">
                <c:v>1</c:v>
              </c:pt>
              <c:pt idx="1873">
                <c:v>1</c:v>
              </c:pt>
              <c:pt idx="1874">
                <c:v>1</c:v>
              </c:pt>
              <c:pt idx="1875">
                <c:v>1</c:v>
              </c:pt>
              <c:pt idx="1876">
                <c:v>1</c:v>
              </c:pt>
              <c:pt idx="1877">
                <c:v>1</c:v>
              </c:pt>
              <c:pt idx="1878">
                <c:v>1</c:v>
              </c:pt>
              <c:pt idx="1879">
                <c:v>1</c:v>
              </c:pt>
              <c:pt idx="1880">
                <c:v>1</c:v>
              </c:pt>
              <c:pt idx="1881">
                <c:v>1</c:v>
              </c:pt>
              <c:pt idx="1882">
                <c:v>1</c:v>
              </c:pt>
              <c:pt idx="1883">
                <c:v>1</c:v>
              </c:pt>
              <c:pt idx="1884">
                <c:v>1</c:v>
              </c:pt>
              <c:pt idx="1885">
                <c:v>1</c:v>
              </c:pt>
              <c:pt idx="1886">
                <c:v>1</c:v>
              </c:pt>
              <c:pt idx="1887">
                <c:v>1</c:v>
              </c:pt>
              <c:pt idx="1888">
                <c:v>1</c:v>
              </c:pt>
              <c:pt idx="1889">
                <c:v>1</c:v>
              </c:pt>
              <c:pt idx="1890">
                <c:v>1</c:v>
              </c:pt>
              <c:pt idx="1891">
                <c:v>1</c:v>
              </c:pt>
              <c:pt idx="1892">
                <c:v>1</c:v>
              </c:pt>
              <c:pt idx="1893">
                <c:v>1</c:v>
              </c:pt>
              <c:pt idx="1894">
                <c:v>1</c:v>
              </c:pt>
              <c:pt idx="1895">
                <c:v>1</c:v>
              </c:pt>
              <c:pt idx="1896">
                <c:v>1</c:v>
              </c:pt>
              <c:pt idx="1897">
                <c:v>1</c:v>
              </c:pt>
              <c:pt idx="1898">
                <c:v>1</c:v>
              </c:pt>
              <c:pt idx="1899">
                <c:v>1</c:v>
              </c:pt>
              <c:pt idx="1900">
                <c:v>1</c:v>
              </c:pt>
              <c:pt idx="1901">
                <c:v>1</c:v>
              </c:pt>
              <c:pt idx="1902">
                <c:v>1</c:v>
              </c:pt>
              <c:pt idx="1903">
                <c:v>1</c:v>
              </c:pt>
              <c:pt idx="1904">
                <c:v>1</c:v>
              </c:pt>
              <c:pt idx="1905">
                <c:v>1</c:v>
              </c:pt>
              <c:pt idx="1906">
                <c:v>1</c:v>
              </c:pt>
              <c:pt idx="1907">
                <c:v>1</c:v>
              </c:pt>
              <c:pt idx="1908">
                <c:v>1</c:v>
              </c:pt>
              <c:pt idx="1909">
                <c:v>1</c:v>
              </c:pt>
              <c:pt idx="1910">
                <c:v>1</c:v>
              </c:pt>
              <c:pt idx="1911">
                <c:v>1</c:v>
              </c:pt>
              <c:pt idx="1912">
                <c:v>1</c:v>
              </c:pt>
              <c:pt idx="1913">
                <c:v>1</c:v>
              </c:pt>
              <c:pt idx="1914">
                <c:v>1</c:v>
              </c:pt>
              <c:pt idx="1915">
                <c:v>1</c:v>
              </c:pt>
              <c:pt idx="1916">
                <c:v>1</c:v>
              </c:pt>
              <c:pt idx="1917">
                <c:v>1</c:v>
              </c:pt>
              <c:pt idx="1918">
                <c:v>1</c:v>
              </c:pt>
              <c:pt idx="1919">
                <c:v>1</c:v>
              </c:pt>
              <c:pt idx="1920">
                <c:v>1</c:v>
              </c:pt>
              <c:pt idx="1921">
                <c:v>1</c:v>
              </c:pt>
              <c:pt idx="1922">
                <c:v>1</c:v>
              </c:pt>
              <c:pt idx="1923">
                <c:v>1</c:v>
              </c:pt>
              <c:pt idx="1924">
                <c:v>1</c:v>
              </c:pt>
              <c:pt idx="1925">
                <c:v>1</c:v>
              </c:pt>
              <c:pt idx="1926">
                <c:v>1</c:v>
              </c:pt>
              <c:pt idx="1927">
                <c:v>1</c:v>
              </c:pt>
              <c:pt idx="1928">
                <c:v>1</c:v>
              </c:pt>
              <c:pt idx="1929">
                <c:v>1</c:v>
              </c:pt>
              <c:pt idx="1930">
                <c:v>1</c:v>
              </c:pt>
              <c:pt idx="1931">
                <c:v>1</c:v>
              </c:pt>
              <c:pt idx="1932">
                <c:v>1</c:v>
              </c:pt>
              <c:pt idx="1933">
                <c:v>1</c:v>
              </c:pt>
              <c:pt idx="1934">
                <c:v>1</c:v>
              </c:pt>
              <c:pt idx="1935">
                <c:v>1</c:v>
              </c:pt>
              <c:pt idx="1936">
                <c:v>1</c:v>
              </c:pt>
              <c:pt idx="1937">
                <c:v>1</c:v>
              </c:pt>
              <c:pt idx="1938">
                <c:v>1</c:v>
              </c:pt>
              <c:pt idx="1939">
                <c:v>1</c:v>
              </c:pt>
              <c:pt idx="1940">
                <c:v>1</c:v>
              </c:pt>
              <c:pt idx="1941">
                <c:v>1</c:v>
              </c:pt>
              <c:pt idx="1942">
                <c:v>1</c:v>
              </c:pt>
              <c:pt idx="1943">
                <c:v>1</c:v>
              </c:pt>
              <c:pt idx="1944">
                <c:v>1</c:v>
              </c:pt>
              <c:pt idx="1945">
                <c:v>1</c:v>
              </c:pt>
              <c:pt idx="1946">
                <c:v>1</c:v>
              </c:pt>
              <c:pt idx="1947">
                <c:v>1</c:v>
              </c:pt>
              <c:pt idx="1948">
                <c:v>1</c:v>
              </c:pt>
              <c:pt idx="1949">
                <c:v>1</c:v>
              </c:pt>
              <c:pt idx="1950">
                <c:v>1</c:v>
              </c:pt>
              <c:pt idx="1951">
                <c:v>1</c:v>
              </c:pt>
              <c:pt idx="1952">
                <c:v>1</c:v>
              </c:pt>
              <c:pt idx="1953">
                <c:v>1</c:v>
              </c:pt>
              <c:pt idx="1954">
                <c:v>1</c:v>
              </c:pt>
              <c:pt idx="1955">
                <c:v>1</c:v>
              </c:pt>
              <c:pt idx="1956">
                <c:v>1</c:v>
              </c:pt>
              <c:pt idx="1957">
                <c:v>1</c:v>
              </c:pt>
              <c:pt idx="1958">
                <c:v>1</c:v>
              </c:pt>
              <c:pt idx="1959">
                <c:v>1</c:v>
              </c:pt>
              <c:pt idx="1960">
                <c:v>1</c:v>
              </c:pt>
              <c:pt idx="1961">
                <c:v>1</c:v>
              </c:pt>
              <c:pt idx="1962">
                <c:v>1</c:v>
              </c:pt>
              <c:pt idx="1963">
                <c:v>1</c:v>
              </c:pt>
              <c:pt idx="1964">
                <c:v>1</c:v>
              </c:pt>
              <c:pt idx="1965">
                <c:v>1</c:v>
              </c:pt>
              <c:pt idx="1966">
                <c:v>1</c:v>
              </c:pt>
              <c:pt idx="1967">
                <c:v>1</c:v>
              </c:pt>
              <c:pt idx="1968">
                <c:v>1</c:v>
              </c:pt>
              <c:pt idx="1969">
                <c:v>1</c:v>
              </c:pt>
              <c:pt idx="1970">
                <c:v>1</c:v>
              </c:pt>
              <c:pt idx="1971">
                <c:v>1</c:v>
              </c:pt>
              <c:pt idx="1972">
                <c:v>1</c:v>
              </c:pt>
              <c:pt idx="1973">
                <c:v>1</c:v>
              </c:pt>
              <c:pt idx="1974">
                <c:v>1</c:v>
              </c:pt>
              <c:pt idx="1975">
                <c:v>1</c:v>
              </c:pt>
              <c:pt idx="1976">
                <c:v>1</c:v>
              </c:pt>
              <c:pt idx="1977">
                <c:v>1</c:v>
              </c:pt>
              <c:pt idx="1978">
                <c:v>1</c:v>
              </c:pt>
              <c:pt idx="1979">
                <c:v>1</c:v>
              </c:pt>
              <c:pt idx="1980">
                <c:v>1</c:v>
              </c:pt>
              <c:pt idx="1981">
                <c:v>1</c:v>
              </c:pt>
              <c:pt idx="1982">
                <c:v>1</c:v>
              </c:pt>
              <c:pt idx="1983">
                <c:v>1</c:v>
              </c:pt>
              <c:pt idx="1984">
                <c:v>1</c:v>
              </c:pt>
              <c:pt idx="1985">
                <c:v>1</c:v>
              </c:pt>
              <c:pt idx="1986">
                <c:v>1</c:v>
              </c:pt>
              <c:pt idx="1987">
                <c:v>1</c:v>
              </c:pt>
              <c:pt idx="1988">
                <c:v>1</c:v>
              </c:pt>
              <c:pt idx="1989">
                <c:v>1</c:v>
              </c:pt>
              <c:pt idx="1990">
                <c:v>1</c:v>
              </c:pt>
              <c:pt idx="1991">
                <c:v>1</c:v>
              </c:pt>
              <c:pt idx="1992">
                <c:v>1</c:v>
              </c:pt>
              <c:pt idx="1993">
                <c:v>1</c:v>
              </c:pt>
              <c:pt idx="1994">
                <c:v>1</c:v>
              </c:pt>
              <c:pt idx="1995">
                <c:v>1</c:v>
              </c:pt>
              <c:pt idx="1996">
                <c:v>1</c:v>
              </c:pt>
              <c:pt idx="1997">
                <c:v>1</c:v>
              </c:pt>
              <c:pt idx="1998">
                <c:v>1</c:v>
              </c:pt>
              <c:pt idx="1999">
                <c:v>1</c:v>
              </c:pt>
              <c:pt idx="2000">
                <c:v>1</c:v>
              </c:pt>
              <c:pt idx="2001">
                <c:v>1</c:v>
              </c:pt>
              <c:pt idx="2002">
                <c:v>1</c:v>
              </c:pt>
              <c:pt idx="2003">
                <c:v>1</c:v>
              </c:pt>
              <c:pt idx="2004">
                <c:v>1</c:v>
              </c:pt>
              <c:pt idx="2005">
                <c:v>1</c:v>
              </c:pt>
              <c:pt idx="2006">
                <c:v>1</c:v>
              </c:pt>
              <c:pt idx="2007">
                <c:v>1</c:v>
              </c:pt>
              <c:pt idx="2008">
                <c:v>1</c:v>
              </c:pt>
              <c:pt idx="2009">
                <c:v>1</c:v>
              </c:pt>
              <c:pt idx="2010">
                <c:v>1</c:v>
              </c:pt>
              <c:pt idx="2011">
                <c:v>1</c:v>
              </c:pt>
              <c:pt idx="2012">
                <c:v>1</c:v>
              </c:pt>
              <c:pt idx="2013">
                <c:v>1</c:v>
              </c:pt>
              <c:pt idx="2014">
                <c:v>1</c:v>
              </c:pt>
              <c:pt idx="2015">
                <c:v>1</c:v>
              </c:pt>
              <c:pt idx="2016">
                <c:v>1</c:v>
              </c:pt>
              <c:pt idx="2017">
                <c:v>1</c:v>
              </c:pt>
              <c:pt idx="2018">
                <c:v>1</c:v>
              </c:pt>
              <c:pt idx="2019">
                <c:v>1</c:v>
              </c:pt>
              <c:pt idx="2020">
                <c:v>1</c:v>
              </c:pt>
              <c:pt idx="2021">
                <c:v>1</c:v>
              </c:pt>
              <c:pt idx="2022">
                <c:v>1</c:v>
              </c:pt>
              <c:pt idx="2023">
                <c:v>1</c:v>
              </c:pt>
              <c:pt idx="2024">
                <c:v>1</c:v>
              </c:pt>
              <c:pt idx="2025">
                <c:v>1</c:v>
              </c:pt>
              <c:pt idx="2026">
                <c:v>1</c:v>
              </c:pt>
              <c:pt idx="2027">
                <c:v>1</c:v>
              </c:pt>
              <c:pt idx="2028">
                <c:v>1</c:v>
              </c:pt>
              <c:pt idx="2029">
                <c:v>1</c:v>
              </c:pt>
              <c:pt idx="2030">
                <c:v>1</c:v>
              </c:pt>
              <c:pt idx="2031">
                <c:v>1</c:v>
              </c:pt>
              <c:pt idx="2032">
                <c:v>1</c:v>
              </c:pt>
              <c:pt idx="2033">
                <c:v>1</c:v>
              </c:pt>
              <c:pt idx="2034">
                <c:v>1</c:v>
              </c:pt>
              <c:pt idx="2035">
                <c:v>1</c:v>
              </c:pt>
              <c:pt idx="2036">
                <c:v>1</c:v>
              </c:pt>
              <c:pt idx="2037">
                <c:v>1</c:v>
              </c:pt>
              <c:pt idx="2038">
                <c:v>1</c:v>
              </c:pt>
              <c:pt idx="2039">
                <c:v>1</c:v>
              </c:pt>
              <c:pt idx="2040">
                <c:v>1</c:v>
              </c:pt>
              <c:pt idx="2041">
                <c:v>1</c:v>
              </c:pt>
              <c:pt idx="2042">
                <c:v>1</c:v>
              </c:pt>
              <c:pt idx="2043">
                <c:v>1</c:v>
              </c:pt>
              <c:pt idx="2044">
                <c:v>1</c:v>
              </c:pt>
              <c:pt idx="2045">
                <c:v>1</c:v>
              </c:pt>
              <c:pt idx="2046">
                <c:v>1</c:v>
              </c:pt>
              <c:pt idx="2047">
                <c:v>1</c:v>
              </c:pt>
              <c:pt idx="2048">
                <c:v>1</c:v>
              </c:pt>
              <c:pt idx="2049">
                <c:v>1</c:v>
              </c:pt>
              <c:pt idx="2050">
                <c:v>1</c:v>
              </c:pt>
              <c:pt idx="2051">
                <c:v>1</c:v>
              </c:pt>
              <c:pt idx="2052">
                <c:v>1</c:v>
              </c:pt>
              <c:pt idx="2053">
                <c:v>1</c:v>
              </c:pt>
              <c:pt idx="2054">
                <c:v>1</c:v>
              </c:pt>
              <c:pt idx="2055">
                <c:v>1</c:v>
              </c:pt>
              <c:pt idx="2056">
                <c:v>1</c:v>
              </c:pt>
              <c:pt idx="2057">
                <c:v>1</c:v>
              </c:pt>
              <c:pt idx="2058">
                <c:v>1</c:v>
              </c:pt>
              <c:pt idx="2059">
                <c:v>1</c:v>
              </c:pt>
              <c:pt idx="2060">
                <c:v>1</c:v>
              </c:pt>
              <c:pt idx="2061">
                <c:v>1</c:v>
              </c:pt>
              <c:pt idx="2062">
                <c:v>1</c:v>
              </c:pt>
              <c:pt idx="2063">
                <c:v>1</c:v>
              </c:pt>
              <c:pt idx="2064">
                <c:v>1</c:v>
              </c:pt>
              <c:pt idx="2065">
                <c:v>1</c:v>
              </c:pt>
              <c:pt idx="2066">
                <c:v>1</c:v>
              </c:pt>
              <c:pt idx="2067">
                <c:v>1</c:v>
              </c:pt>
              <c:pt idx="2068">
                <c:v>1</c:v>
              </c:pt>
              <c:pt idx="2069">
                <c:v>1</c:v>
              </c:pt>
              <c:pt idx="2070">
                <c:v>1</c:v>
              </c:pt>
              <c:pt idx="2071">
                <c:v>1</c:v>
              </c:pt>
              <c:pt idx="2072">
                <c:v>1</c:v>
              </c:pt>
              <c:pt idx="2073">
                <c:v>1</c:v>
              </c:pt>
              <c:pt idx="2074">
                <c:v>1</c:v>
              </c:pt>
              <c:pt idx="2075">
                <c:v>1</c:v>
              </c:pt>
              <c:pt idx="2076">
                <c:v>1</c:v>
              </c:pt>
              <c:pt idx="2077">
                <c:v>1</c:v>
              </c:pt>
              <c:pt idx="2078">
                <c:v>1</c:v>
              </c:pt>
              <c:pt idx="2079">
                <c:v>1</c:v>
              </c:pt>
              <c:pt idx="2080">
                <c:v>1</c:v>
              </c:pt>
              <c:pt idx="2081">
                <c:v>1</c:v>
              </c:pt>
              <c:pt idx="2082">
                <c:v>1</c:v>
              </c:pt>
              <c:pt idx="2083">
                <c:v>1</c:v>
              </c:pt>
              <c:pt idx="2084">
                <c:v>1</c:v>
              </c:pt>
              <c:pt idx="2085">
                <c:v>1</c:v>
              </c:pt>
              <c:pt idx="2086">
                <c:v>1</c:v>
              </c:pt>
              <c:pt idx="2087">
                <c:v>1</c:v>
              </c:pt>
              <c:pt idx="2088">
                <c:v>1</c:v>
              </c:pt>
              <c:pt idx="2089">
                <c:v>1</c:v>
              </c:pt>
              <c:pt idx="2090">
                <c:v>1</c:v>
              </c:pt>
              <c:pt idx="2091">
                <c:v>1</c:v>
              </c:pt>
              <c:pt idx="2092">
                <c:v>1</c:v>
              </c:pt>
              <c:pt idx="2093">
                <c:v>1</c:v>
              </c:pt>
              <c:pt idx="2094">
                <c:v>1</c:v>
              </c:pt>
              <c:pt idx="2095">
                <c:v>1</c:v>
              </c:pt>
              <c:pt idx="2096">
                <c:v>1</c:v>
              </c:pt>
              <c:pt idx="2097">
                <c:v>1</c:v>
              </c:pt>
              <c:pt idx="2098">
                <c:v>1</c:v>
              </c:pt>
              <c:pt idx="2099">
                <c:v>1</c:v>
              </c:pt>
              <c:pt idx="2100">
                <c:v>1</c:v>
              </c:pt>
              <c:pt idx="2101">
                <c:v>1</c:v>
              </c:pt>
              <c:pt idx="2102">
                <c:v>1</c:v>
              </c:pt>
              <c:pt idx="2103">
                <c:v>1</c:v>
              </c:pt>
              <c:pt idx="2104">
                <c:v>1</c:v>
              </c:pt>
              <c:pt idx="2105">
                <c:v>1</c:v>
              </c:pt>
              <c:pt idx="2106">
                <c:v>1</c:v>
              </c:pt>
              <c:pt idx="2107">
                <c:v>1</c:v>
              </c:pt>
              <c:pt idx="2108">
                <c:v>1</c:v>
              </c:pt>
              <c:pt idx="2109">
                <c:v>1</c:v>
              </c:pt>
              <c:pt idx="2110">
                <c:v>1</c:v>
              </c:pt>
              <c:pt idx="2111">
                <c:v>1</c:v>
              </c:pt>
              <c:pt idx="2112">
                <c:v>1</c:v>
              </c:pt>
              <c:pt idx="2113">
                <c:v>1</c:v>
              </c:pt>
              <c:pt idx="2114">
                <c:v>1</c:v>
              </c:pt>
              <c:pt idx="2115">
                <c:v>1</c:v>
              </c:pt>
              <c:pt idx="2116">
                <c:v>1</c:v>
              </c:pt>
              <c:pt idx="2117">
                <c:v>1</c:v>
              </c:pt>
              <c:pt idx="2118">
                <c:v>1</c:v>
              </c:pt>
              <c:pt idx="2119">
                <c:v>1</c:v>
              </c:pt>
              <c:pt idx="2120">
                <c:v>1</c:v>
              </c:pt>
              <c:pt idx="2121">
                <c:v>1</c:v>
              </c:pt>
              <c:pt idx="2122">
                <c:v>1</c:v>
              </c:pt>
              <c:pt idx="2123">
                <c:v>1</c:v>
              </c:pt>
              <c:pt idx="2124">
                <c:v>1</c:v>
              </c:pt>
              <c:pt idx="2125">
                <c:v>1</c:v>
              </c:pt>
              <c:pt idx="2126">
                <c:v>1</c:v>
              </c:pt>
              <c:pt idx="2127">
                <c:v>1</c:v>
              </c:pt>
              <c:pt idx="2128">
                <c:v>1</c:v>
              </c:pt>
              <c:pt idx="2129">
                <c:v>1</c:v>
              </c:pt>
              <c:pt idx="2130">
                <c:v>1</c:v>
              </c:pt>
              <c:pt idx="2131">
                <c:v>1</c:v>
              </c:pt>
              <c:pt idx="2132">
                <c:v>1</c:v>
              </c:pt>
              <c:pt idx="2133">
                <c:v>1</c:v>
              </c:pt>
              <c:pt idx="2134">
                <c:v>1</c:v>
              </c:pt>
              <c:pt idx="2135">
                <c:v>1</c:v>
              </c:pt>
              <c:pt idx="2136">
                <c:v>1</c:v>
              </c:pt>
              <c:pt idx="2137">
                <c:v>1</c:v>
              </c:pt>
              <c:pt idx="2138">
                <c:v>1</c:v>
              </c:pt>
              <c:pt idx="2139">
                <c:v>1</c:v>
              </c:pt>
              <c:pt idx="2140">
                <c:v>1</c:v>
              </c:pt>
              <c:pt idx="2141">
                <c:v>1</c:v>
              </c:pt>
              <c:pt idx="2142">
                <c:v>1</c:v>
              </c:pt>
              <c:pt idx="2143">
                <c:v>1</c:v>
              </c:pt>
              <c:pt idx="2144">
                <c:v>1</c:v>
              </c:pt>
              <c:pt idx="2145">
                <c:v>1</c:v>
              </c:pt>
              <c:pt idx="2146">
                <c:v>1</c:v>
              </c:pt>
              <c:pt idx="2147">
                <c:v>1</c:v>
              </c:pt>
              <c:pt idx="2148">
                <c:v>1</c:v>
              </c:pt>
              <c:pt idx="2149">
                <c:v>1</c:v>
              </c:pt>
              <c:pt idx="2150">
                <c:v>1</c:v>
              </c:pt>
              <c:pt idx="2151">
                <c:v>1</c:v>
              </c:pt>
              <c:pt idx="2152">
                <c:v>1</c:v>
              </c:pt>
              <c:pt idx="2153">
                <c:v>1</c:v>
              </c:pt>
              <c:pt idx="2154">
                <c:v>1</c:v>
              </c:pt>
              <c:pt idx="2155">
                <c:v>1</c:v>
              </c:pt>
              <c:pt idx="2156">
                <c:v>1</c:v>
              </c:pt>
              <c:pt idx="2157">
                <c:v>1</c:v>
              </c:pt>
              <c:pt idx="2158">
                <c:v>1</c:v>
              </c:pt>
              <c:pt idx="2159">
                <c:v>1</c:v>
              </c:pt>
              <c:pt idx="2160">
                <c:v>1</c:v>
              </c:pt>
              <c:pt idx="2161">
                <c:v>1</c:v>
              </c:pt>
              <c:pt idx="2162">
                <c:v>1</c:v>
              </c:pt>
              <c:pt idx="2163">
                <c:v>1</c:v>
              </c:pt>
              <c:pt idx="2164">
                <c:v>1</c:v>
              </c:pt>
              <c:pt idx="2165">
                <c:v>1</c:v>
              </c:pt>
              <c:pt idx="2166">
                <c:v>1</c:v>
              </c:pt>
              <c:pt idx="2167">
                <c:v>1</c:v>
              </c:pt>
              <c:pt idx="2168">
                <c:v>1</c:v>
              </c:pt>
              <c:pt idx="2169">
                <c:v>1</c:v>
              </c:pt>
              <c:pt idx="2170">
                <c:v>1</c:v>
              </c:pt>
              <c:pt idx="2171">
                <c:v>1</c:v>
              </c:pt>
              <c:pt idx="2172">
                <c:v>1</c:v>
              </c:pt>
              <c:pt idx="2173">
                <c:v>1</c:v>
              </c:pt>
              <c:pt idx="2174">
                <c:v>1</c:v>
              </c:pt>
              <c:pt idx="2175">
                <c:v>1</c:v>
              </c:pt>
              <c:pt idx="2176">
                <c:v>1</c:v>
              </c:pt>
              <c:pt idx="2177">
                <c:v>1</c:v>
              </c:pt>
              <c:pt idx="2178">
                <c:v>1</c:v>
              </c:pt>
              <c:pt idx="2179">
                <c:v>1</c:v>
              </c:pt>
              <c:pt idx="2180">
                <c:v>1</c:v>
              </c:pt>
              <c:pt idx="2181">
                <c:v>1</c:v>
              </c:pt>
              <c:pt idx="2182">
                <c:v>1</c:v>
              </c:pt>
              <c:pt idx="2183">
                <c:v>1</c:v>
              </c:pt>
              <c:pt idx="2184">
                <c:v>1</c:v>
              </c:pt>
              <c:pt idx="2185">
                <c:v>1</c:v>
              </c:pt>
              <c:pt idx="2186">
                <c:v>1</c:v>
              </c:pt>
              <c:pt idx="2187">
                <c:v>1</c:v>
              </c:pt>
              <c:pt idx="2188">
                <c:v>1</c:v>
              </c:pt>
              <c:pt idx="2189">
                <c:v>1</c:v>
              </c:pt>
              <c:pt idx="2190">
                <c:v>1</c:v>
              </c:pt>
              <c:pt idx="2191">
                <c:v>1</c:v>
              </c:pt>
              <c:pt idx="2192">
                <c:v>1</c:v>
              </c:pt>
              <c:pt idx="2193">
                <c:v>1</c:v>
              </c:pt>
              <c:pt idx="2194">
                <c:v>1</c:v>
              </c:pt>
              <c:pt idx="2195">
                <c:v>1</c:v>
              </c:pt>
              <c:pt idx="2196">
                <c:v>1</c:v>
              </c:pt>
              <c:pt idx="2197">
                <c:v>1</c:v>
              </c:pt>
              <c:pt idx="2198">
                <c:v>1</c:v>
              </c:pt>
              <c:pt idx="2199">
                <c:v>1</c:v>
              </c:pt>
              <c:pt idx="2200">
                <c:v>1</c:v>
              </c:pt>
              <c:pt idx="2201">
                <c:v>1</c:v>
              </c:pt>
              <c:pt idx="2202">
                <c:v>1</c:v>
              </c:pt>
              <c:pt idx="2203">
                <c:v>1</c:v>
              </c:pt>
              <c:pt idx="2204">
                <c:v>1</c:v>
              </c:pt>
              <c:pt idx="2205">
                <c:v>1</c:v>
              </c:pt>
              <c:pt idx="2206">
                <c:v>1</c:v>
              </c:pt>
              <c:pt idx="2207">
                <c:v>1</c:v>
              </c:pt>
              <c:pt idx="2208">
                <c:v>1</c:v>
              </c:pt>
              <c:pt idx="2209">
                <c:v>1</c:v>
              </c:pt>
              <c:pt idx="2210">
                <c:v>1</c:v>
              </c:pt>
              <c:pt idx="2211">
                <c:v>1</c:v>
              </c:pt>
              <c:pt idx="2212">
                <c:v>1</c:v>
              </c:pt>
              <c:pt idx="2213">
                <c:v>1</c:v>
              </c:pt>
              <c:pt idx="2214">
                <c:v>1</c:v>
              </c:pt>
              <c:pt idx="2215">
                <c:v>1</c:v>
              </c:pt>
              <c:pt idx="2216">
                <c:v>1</c:v>
              </c:pt>
              <c:pt idx="2217">
                <c:v>1</c:v>
              </c:pt>
              <c:pt idx="2218">
                <c:v>1</c:v>
              </c:pt>
              <c:pt idx="2219">
                <c:v>1</c:v>
              </c:pt>
              <c:pt idx="2220">
                <c:v>1</c:v>
              </c:pt>
              <c:pt idx="2221">
                <c:v>1</c:v>
              </c:pt>
              <c:pt idx="2222">
                <c:v>1</c:v>
              </c:pt>
              <c:pt idx="2223">
                <c:v>1</c:v>
              </c:pt>
              <c:pt idx="2224">
                <c:v>1</c:v>
              </c:pt>
              <c:pt idx="2225">
                <c:v>1</c:v>
              </c:pt>
              <c:pt idx="2226">
                <c:v>1</c:v>
              </c:pt>
              <c:pt idx="2227">
                <c:v>1</c:v>
              </c:pt>
              <c:pt idx="2228">
                <c:v>1</c:v>
              </c:pt>
              <c:pt idx="2229">
                <c:v>1</c:v>
              </c:pt>
              <c:pt idx="2230">
                <c:v>1</c:v>
              </c:pt>
              <c:pt idx="2231">
                <c:v>1</c:v>
              </c:pt>
              <c:pt idx="2232">
                <c:v>1</c:v>
              </c:pt>
              <c:pt idx="2233">
                <c:v>1</c:v>
              </c:pt>
              <c:pt idx="2234">
                <c:v>1</c:v>
              </c:pt>
              <c:pt idx="2235">
                <c:v>1</c:v>
              </c:pt>
              <c:pt idx="2236">
                <c:v>1</c:v>
              </c:pt>
              <c:pt idx="2237">
                <c:v>1</c:v>
              </c:pt>
              <c:pt idx="2238">
                <c:v>1</c:v>
              </c:pt>
              <c:pt idx="2239">
                <c:v>1</c:v>
              </c:pt>
              <c:pt idx="2240">
                <c:v>1</c:v>
              </c:pt>
              <c:pt idx="2241">
                <c:v>1</c:v>
              </c:pt>
              <c:pt idx="2242">
                <c:v>1</c:v>
              </c:pt>
              <c:pt idx="2243">
                <c:v>1</c:v>
              </c:pt>
              <c:pt idx="2244">
                <c:v>1</c:v>
              </c:pt>
              <c:pt idx="2245">
                <c:v>1</c:v>
              </c:pt>
              <c:pt idx="2246">
                <c:v>1</c:v>
              </c:pt>
              <c:pt idx="2247">
                <c:v>1</c:v>
              </c:pt>
              <c:pt idx="2248">
                <c:v>1</c:v>
              </c:pt>
              <c:pt idx="2249">
                <c:v>1</c:v>
              </c:pt>
              <c:pt idx="2250">
                <c:v>1</c:v>
              </c:pt>
              <c:pt idx="2251">
                <c:v>1</c:v>
              </c:pt>
              <c:pt idx="2252">
                <c:v>1</c:v>
              </c:pt>
              <c:pt idx="2253">
                <c:v>1</c:v>
              </c:pt>
              <c:pt idx="2254">
                <c:v>1</c:v>
              </c:pt>
              <c:pt idx="2255">
                <c:v>1</c:v>
              </c:pt>
              <c:pt idx="2256">
                <c:v>1</c:v>
              </c:pt>
              <c:pt idx="2257">
                <c:v>1</c:v>
              </c:pt>
              <c:pt idx="2258">
                <c:v>1</c:v>
              </c:pt>
              <c:pt idx="2259">
                <c:v>1</c:v>
              </c:pt>
              <c:pt idx="2260">
                <c:v>1</c:v>
              </c:pt>
              <c:pt idx="2261">
                <c:v>1</c:v>
              </c:pt>
              <c:pt idx="2262">
                <c:v>1</c:v>
              </c:pt>
              <c:pt idx="2263">
                <c:v>1</c:v>
              </c:pt>
              <c:pt idx="2264">
                <c:v>1</c:v>
              </c:pt>
              <c:pt idx="2265">
                <c:v>1</c:v>
              </c:pt>
              <c:pt idx="2266">
                <c:v>1</c:v>
              </c:pt>
              <c:pt idx="2267">
                <c:v>1</c:v>
              </c:pt>
              <c:pt idx="2268">
                <c:v>1</c:v>
              </c:pt>
              <c:pt idx="2269">
                <c:v>1</c:v>
              </c:pt>
              <c:pt idx="2270">
                <c:v>1</c:v>
              </c:pt>
              <c:pt idx="2271">
                <c:v>1</c:v>
              </c:pt>
              <c:pt idx="2272">
                <c:v>1</c:v>
              </c:pt>
              <c:pt idx="2273">
                <c:v>1</c:v>
              </c:pt>
              <c:pt idx="2274">
                <c:v>1</c:v>
              </c:pt>
              <c:pt idx="2275">
                <c:v>1</c:v>
              </c:pt>
              <c:pt idx="2276">
                <c:v>1</c:v>
              </c:pt>
              <c:pt idx="2277">
                <c:v>1</c:v>
              </c:pt>
              <c:pt idx="2278">
                <c:v>1</c:v>
              </c:pt>
              <c:pt idx="2279">
                <c:v>1</c:v>
              </c:pt>
              <c:pt idx="2280">
                <c:v>1</c:v>
              </c:pt>
              <c:pt idx="2281">
                <c:v>1</c:v>
              </c:pt>
              <c:pt idx="2282">
                <c:v>1</c:v>
              </c:pt>
              <c:pt idx="2283">
                <c:v>1</c:v>
              </c:pt>
              <c:pt idx="2284">
                <c:v>1</c:v>
              </c:pt>
              <c:pt idx="2285">
                <c:v>1</c:v>
              </c:pt>
              <c:pt idx="2286">
                <c:v>1</c:v>
              </c:pt>
              <c:pt idx="2287">
                <c:v>1</c:v>
              </c:pt>
              <c:pt idx="2288">
                <c:v>1</c:v>
              </c:pt>
              <c:pt idx="2289">
                <c:v>1</c:v>
              </c:pt>
              <c:pt idx="2290">
                <c:v>1</c:v>
              </c:pt>
              <c:pt idx="2291">
                <c:v>1</c:v>
              </c:pt>
              <c:pt idx="2292">
                <c:v>1</c:v>
              </c:pt>
              <c:pt idx="2293">
                <c:v>1</c:v>
              </c:pt>
              <c:pt idx="2294">
                <c:v>1</c:v>
              </c:pt>
              <c:pt idx="2295">
                <c:v>1</c:v>
              </c:pt>
              <c:pt idx="2296">
                <c:v>1</c:v>
              </c:pt>
              <c:pt idx="2297">
                <c:v>1</c:v>
              </c:pt>
              <c:pt idx="2298">
                <c:v>1</c:v>
              </c:pt>
              <c:pt idx="2299">
                <c:v>1</c:v>
              </c:pt>
              <c:pt idx="2300">
                <c:v>1</c:v>
              </c:pt>
              <c:pt idx="2301">
                <c:v>1</c:v>
              </c:pt>
              <c:pt idx="2302">
                <c:v>1</c:v>
              </c:pt>
              <c:pt idx="2303">
                <c:v>1</c:v>
              </c:pt>
              <c:pt idx="2304">
                <c:v>1</c:v>
              </c:pt>
              <c:pt idx="2305">
                <c:v>1</c:v>
              </c:pt>
              <c:pt idx="2306">
                <c:v>1</c:v>
              </c:pt>
              <c:pt idx="2307">
                <c:v>1</c:v>
              </c:pt>
              <c:pt idx="2308">
                <c:v>1</c:v>
              </c:pt>
              <c:pt idx="2309">
                <c:v>1</c:v>
              </c:pt>
              <c:pt idx="2310">
                <c:v>1</c:v>
              </c:pt>
              <c:pt idx="2311">
                <c:v>1</c:v>
              </c:pt>
              <c:pt idx="2312">
                <c:v>1</c:v>
              </c:pt>
              <c:pt idx="2313">
                <c:v>1</c:v>
              </c:pt>
              <c:pt idx="2314">
                <c:v>1</c:v>
              </c:pt>
              <c:pt idx="2315">
                <c:v>1</c:v>
              </c:pt>
              <c:pt idx="2316">
                <c:v>1</c:v>
              </c:pt>
              <c:pt idx="2317">
                <c:v>1</c:v>
              </c:pt>
              <c:pt idx="2318">
                <c:v>1</c:v>
              </c:pt>
              <c:pt idx="2319">
                <c:v>1</c:v>
              </c:pt>
              <c:pt idx="2320">
                <c:v>1</c:v>
              </c:pt>
              <c:pt idx="2321">
                <c:v>1</c:v>
              </c:pt>
              <c:pt idx="2322">
                <c:v>1</c:v>
              </c:pt>
              <c:pt idx="2323">
                <c:v>1</c:v>
              </c:pt>
              <c:pt idx="2324">
                <c:v>1</c:v>
              </c:pt>
              <c:pt idx="2325">
                <c:v>1</c:v>
              </c:pt>
              <c:pt idx="2326">
                <c:v>1</c:v>
              </c:pt>
              <c:pt idx="2327">
                <c:v>1</c:v>
              </c:pt>
              <c:pt idx="2328">
                <c:v>1</c:v>
              </c:pt>
              <c:pt idx="2329">
                <c:v>1</c:v>
              </c:pt>
              <c:pt idx="2330">
                <c:v>1</c:v>
              </c:pt>
              <c:pt idx="2331">
                <c:v>1</c:v>
              </c:pt>
              <c:pt idx="2332">
                <c:v>1</c:v>
              </c:pt>
              <c:pt idx="2333">
                <c:v>1</c:v>
              </c:pt>
              <c:pt idx="2334">
                <c:v>1</c:v>
              </c:pt>
              <c:pt idx="2335">
                <c:v>1</c:v>
              </c:pt>
              <c:pt idx="2336">
                <c:v>1</c:v>
              </c:pt>
              <c:pt idx="2337">
                <c:v>1</c:v>
              </c:pt>
              <c:pt idx="2338">
                <c:v>1</c:v>
              </c:pt>
              <c:pt idx="2339">
                <c:v>1</c:v>
              </c:pt>
              <c:pt idx="2340">
                <c:v>1</c:v>
              </c:pt>
              <c:pt idx="2341">
                <c:v>1</c:v>
              </c:pt>
              <c:pt idx="2342">
                <c:v>1</c:v>
              </c:pt>
              <c:pt idx="2343">
                <c:v>1</c:v>
              </c:pt>
              <c:pt idx="2344">
                <c:v>1</c:v>
              </c:pt>
              <c:pt idx="2345">
                <c:v>1</c:v>
              </c:pt>
              <c:pt idx="2346">
                <c:v>1</c:v>
              </c:pt>
              <c:pt idx="2347">
                <c:v>1</c:v>
              </c:pt>
              <c:pt idx="2348">
                <c:v>1</c:v>
              </c:pt>
              <c:pt idx="2349">
                <c:v>1</c:v>
              </c:pt>
              <c:pt idx="2350">
                <c:v>1</c:v>
              </c:pt>
              <c:pt idx="2351">
                <c:v>1</c:v>
              </c:pt>
              <c:pt idx="2352">
                <c:v>1</c:v>
              </c:pt>
              <c:pt idx="2353">
                <c:v>1</c:v>
              </c:pt>
              <c:pt idx="2354">
                <c:v>1</c:v>
              </c:pt>
              <c:pt idx="2355">
                <c:v>1</c:v>
              </c:pt>
              <c:pt idx="2356">
                <c:v>1</c:v>
              </c:pt>
              <c:pt idx="2357">
                <c:v>1</c:v>
              </c:pt>
              <c:pt idx="2358">
                <c:v>1</c:v>
              </c:pt>
              <c:pt idx="2359">
                <c:v>1</c:v>
              </c:pt>
              <c:pt idx="2360">
                <c:v>1</c:v>
              </c:pt>
              <c:pt idx="2361">
                <c:v>1</c:v>
              </c:pt>
              <c:pt idx="2362">
                <c:v>1</c:v>
              </c:pt>
              <c:pt idx="2363">
                <c:v>1</c:v>
              </c:pt>
              <c:pt idx="2364">
                <c:v>1</c:v>
              </c:pt>
              <c:pt idx="2365">
                <c:v>1</c:v>
              </c:pt>
              <c:pt idx="2366">
                <c:v>1</c:v>
              </c:pt>
              <c:pt idx="2367">
                <c:v>1</c:v>
              </c:pt>
              <c:pt idx="2368">
                <c:v>1</c:v>
              </c:pt>
              <c:pt idx="2369">
                <c:v>1</c:v>
              </c:pt>
              <c:pt idx="2370">
                <c:v>1</c:v>
              </c:pt>
              <c:pt idx="2371">
                <c:v>1</c:v>
              </c:pt>
              <c:pt idx="2372">
                <c:v>1</c:v>
              </c:pt>
              <c:pt idx="2373">
                <c:v>1</c:v>
              </c:pt>
              <c:pt idx="2374">
                <c:v>1</c:v>
              </c:pt>
              <c:pt idx="2375">
                <c:v>1</c:v>
              </c:pt>
              <c:pt idx="2376">
                <c:v>1</c:v>
              </c:pt>
              <c:pt idx="2377">
                <c:v>1</c:v>
              </c:pt>
              <c:pt idx="2378">
                <c:v>1</c:v>
              </c:pt>
              <c:pt idx="2379">
                <c:v>1</c:v>
              </c:pt>
              <c:pt idx="2380">
                <c:v>1</c:v>
              </c:pt>
              <c:pt idx="2381">
                <c:v>1</c:v>
              </c:pt>
              <c:pt idx="2382">
                <c:v>1</c:v>
              </c:pt>
              <c:pt idx="2383">
                <c:v>1</c:v>
              </c:pt>
              <c:pt idx="2384">
                <c:v>1</c:v>
              </c:pt>
              <c:pt idx="2385">
                <c:v>1</c:v>
              </c:pt>
              <c:pt idx="2386">
                <c:v>1</c:v>
              </c:pt>
              <c:pt idx="2387">
                <c:v>1</c:v>
              </c:pt>
              <c:pt idx="2388">
                <c:v>1</c:v>
              </c:pt>
              <c:pt idx="2389">
                <c:v>1</c:v>
              </c:pt>
              <c:pt idx="2390">
                <c:v>1</c:v>
              </c:pt>
              <c:pt idx="2391">
                <c:v>1</c:v>
              </c:pt>
              <c:pt idx="2392">
                <c:v>1</c:v>
              </c:pt>
              <c:pt idx="2393">
                <c:v>1</c:v>
              </c:pt>
              <c:pt idx="2394">
                <c:v>1</c:v>
              </c:pt>
              <c:pt idx="2395">
                <c:v>1</c:v>
              </c:pt>
              <c:pt idx="2396">
                <c:v>1</c:v>
              </c:pt>
              <c:pt idx="2397">
                <c:v>1</c:v>
              </c:pt>
              <c:pt idx="2398">
                <c:v>1</c:v>
              </c:pt>
              <c:pt idx="2399">
                <c:v>1</c:v>
              </c:pt>
              <c:pt idx="2400">
                <c:v>1</c:v>
              </c:pt>
              <c:pt idx="2401">
                <c:v>1</c:v>
              </c:pt>
              <c:pt idx="2402">
                <c:v>1</c:v>
              </c:pt>
              <c:pt idx="2403">
                <c:v>1</c:v>
              </c:pt>
              <c:pt idx="2404">
                <c:v>1</c:v>
              </c:pt>
              <c:pt idx="2405">
                <c:v>1</c:v>
              </c:pt>
              <c:pt idx="2406">
                <c:v>1</c:v>
              </c:pt>
              <c:pt idx="2407">
                <c:v>1</c:v>
              </c:pt>
              <c:pt idx="2408">
                <c:v>1</c:v>
              </c:pt>
              <c:pt idx="2409">
                <c:v>1</c:v>
              </c:pt>
              <c:pt idx="2410">
                <c:v>1</c:v>
              </c:pt>
              <c:pt idx="2411">
                <c:v>1</c:v>
              </c:pt>
              <c:pt idx="2412">
                <c:v>1</c:v>
              </c:pt>
              <c:pt idx="2413">
                <c:v>1</c:v>
              </c:pt>
              <c:pt idx="2414">
                <c:v>1</c:v>
              </c:pt>
              <c:pt idx="2415">
                <c:v>1</c:v>
              </c:pt>
              <c:pt idx="2416">
                <c:v>1</c:v>
              </c:pt>
              <c:pt idx="2417">
                <c:v>1</c:v>
              </c:pt>
              <c:pt idx="2418">
                <c:v>1</c:v>
              </c:pt>
              <c:pt idx="2419">
                <c:v>1</c:v>
              </c:pt>
              <c:pt idx="2420">
                <c:v>1</c:v>
              </c:pt>
              <c:pt idx="2421">
                <c:v>1</c:v>
              </c:pt>
              <c:pt idx="2422">
                <c:v>1</c:v>
              </c:pt>
              <c:pt idx="2423">
                <c:v>1</c:v>
              </c:pt>
              <c:pt idx="2424">
                <c:v>1</c:v>
              </c:pt>
              <c:pt idx="2425">
                <c:v>1</c:v>
              </c:pt>
              <c:pt idx="2426">
                <c:v>1</c:v>
              </c:pt>
              <c:pt idx="2427">
                <c:v>1</c:v>
              </c:pt>
              <c:pt idx="2428">
                <c:v>1</c:v>
              </c:pt>
              <c:pt idx="2429">
                <c:v>1</c:v>
              </c:pt>
              <c:pt idx="2430">
                <c:v>1</c:v>
              </c:pt>
              <c:pt idx="2431">
                <c:v>1</c:v>
              </c:pt>
              <c:pt idx="2432">
                <c:v>1</c:v>
              </c:pt>
              <c:pt idx="2433">
                <c:v>1</c:v>
              </c:pt>
              <c:pt idx="2434">
                <c:v>1</c:v>
              </c:pt>
              <c:pt idx="2435">
                <c:v>1</c:v>
              </c:pt>
              <c:pt idx="2436">
                <c:v>1</c:v>
              </c:pt>
              <c:pt idx="2437">
                <c:v>1</c:v>
              </c:pt>
              <c:pt idx="2438">
                <c:v>1</c:v>
              </c:pt>
              <c:pt idx="2439">
                <c:v>1</c:v>
              </c:pt>
              <c:pt idx="2440">
                <c:v>1</c:v>
              </c:pt>
              <c:pt idx="2441">
                <c:v>1</c:v>
              </c:pt>
              <c:pt idx="2442">
                <c:v>1</c:v>
              </c:pt>
              <c:pt idx="2443">
                <c:v>1</c:v>
              </c:pt>
              <c:pt idx="2444">
                <c:v>1</c:v>
              </c:pt>
              <c:pt idx="2445">
                <c:v>1</c:v>
              </c:pt>
              <c:pt idx="2446">
                <c:v>1</c:v>
              </c:pt>
              <c:pt idx="2447">
                <c:v>1</c:v>
              </c:pt>
              <c:pt idx="2448">
                <c:v>1</c:v>
              </c:pt>
              <c:pt idx="2449">
                <c:v>1</c:v>
              </c:pt>
              <c:pt idx="2450">
                <c:v>1</c:v>
              </c:pt>
              <c:pt idx="2451">
                <c:v>1</c:v>
              </c:pt>
              <c:pt idx="2452">
                <c:v>1</c:v>
              </c:pt>
              <c:pt idx="2453">
                <c:v>1</c:v>
              </c:pt>
              <c:pt idx="2454">
                <c:v>1</c:v>
              </c:pt>
              <c:pt idx="2455">
                <c:v>1</c:v>
              </c:pt>
              <c:pt idx="2456">
                <c:v>1</c:v>
              </c:pt>
              <c:pt idx="2457">
                <c:v>1</c:v>
              </c:pt>
              <c:pt idx="2458">
                <c:v>1</c:v>
              </c:pt>
              <c:pt idx="2459">
                <c:v>1</c:v>
              </c:pt>
              <c:pt idx="2460">
                <c:v>1</c:v>
              </c:pt>
              <c:pt idx="2461">
                <c:v>1</c:v>
              </c:pt>
              <c:pt idx="2462">
                <c:v>1</c:v>
              </c:pt>
              <c:pt idx="2463">
                <c:v>1</c:v>
              </c:pt>
              <c:pt idx="2464">
                <c:v>1</c:v>
              </c:pt>
              <c:pt idx="2465">
                <c:v>1</c:v>
              </c:pt>
              <c:pt idx="2466">
                <c:v>1</c:v>
              </c:pt>
              <c:pt idx="2467">
                <c:v>1</c:v>
              </c:pt>
              <c:pt idx="2468">
                <c:v>1</c:v>
              </c:pt>
              <c:pt idx="2469">
                <c:v>1</c:v>
              </c:pt>
              <c:pt idx="2470">
                <c:v>1</c:v>
              </c:pt>
              <c:pt idx="2471">
                <c:v>1</c:v>
              </c:pt>
              <c:pt idx="2472">
                <c:v>1</c:v>
              </c:pt>
              <c:pt idx="2473">
                <c:v>1</c:v>
              </c:pt>
              <c:pt idx="2474">
                <c:v>1</c:v>
              </c:pt>
              <c:pt idx="2475">
                <c:v>1</c:v>
              </c:pt>
              <c:pt idx="2476">
                <c:v>1</c:v>
              </c:pt>
              <c:pt idx="2477">
                <c:v>1</c:v>
              </c:pt>
              <c:pt idx="2478">
                <c:v>1</c:v>
              </c:pt>
              <c:pt idx="2479">
                <c:v>1</c:v>
              </c:pt>
              <c:pt idx="2480">
                <c:v>1</c:v>
              </c:pt>
              <c:pt idx="2481">
                <c:v>1</c:v>
              </c:pt>
              <c:pt idx="2482">
                <c:v>1</c:v>
              </c:pt>
              <c:pt idx="2483">
                <c:v>1</c:v>
              </c:pt>
              <c:pt idx="2484">
                <c:v>1</c:v>
              </c:pt>
              <c:pt idx="2485">
                <c:v>1</c:v>
              </c:pt>
              <c:pt idx="2486">
                <c:v>1</c:v>
              </c:pt>
              <c:pt idx="2487">
                <c:v>1</c:v>
              </c:pt>
              <c:pt idx="2488">
                <c:v>1</c:v>
              </c:pt>
              <c:pt idx="2489">
                <c:v>1</c:v>
              </c:pt>
              <c:pt idx="2490">
                <c:v>1</c:v>
              </c:pt>
              <c:pt idx="2491">
                <c:v>1</c:v>
              </c:pt>
              <c:pt idx="2492">
                <c:v>1</c:v>
              </c:pt>
              <c:pt idx="2493">
                <c:v>1</c:v>
              </c:pt>
              <c:pt idx="2494">
                <c:v>1</c:v>
              </c:pt>
              <c:pt idx="2495">
                <c:v>1</c:v>
              </c:pt>
              <c:pt idx="2496">
                <c:v>1</c:v>
              </c:pt>
              <c:pt idx="2497">
                <c:v>1</c:v>
              </c:pt>
              <c:pt idx="2498">
                <c:v>1</c:v>
              </c:pt>
              <c:pt idx="2499">
                <c:v>1</c:v>
              </c:pt>
              <c:pt idx="2500">
                <c:v>1</c:v>
              </c:pt>
              <c:pt idx="2501">
                <c:v>1</c:v>
              </c:pt>
              <c:pt idx="2502">
                <c:v>1</c:v>
              </c:pt>
              <c:pt idx="2503">
                <c:v>1</c:v>
              </c:pt>
              <c:pt idx="2504">
                <c:v>1</c:v>
              </c:pt>
              <c:pt idx="2505">
                <c:v>1</c:v>
              </c:pt>
              <c:pt idx="2506">
                <c:v>1</c:v>
              </c:pt>
              <c:pt idx="2507">
                <c:v>1</c:v>
              </c:pt>
              <c:pt idx="2508">
                <c:v>1</c:v>
              </c:pt>
              <c:pt idx="2509">
                <c:v>1</c:v>
              </c:pt>
              <c:pt idx="2510">
                <c:v>1</c:v>
              </c:pt>
              <c:pt idx="2511">
                <c:v>1</c:v>
              </c:pt>
              <c:pt idx="2512">
                <c:v>1</c:v>
              </c:pt>
              <c:pt idx="2513">
                <c:v>1</c:v>
              </c:pt>
              <c:pt idx="2514">
                <c:v>1</c:v>
              </c:pt>
              <c:pt idx="2515">
                <c:v>1</c:v>
              </c:pt>
              <c:pt idx="2516">
                <c:v>1</c:v>
              </c:pt>
              <c:pt idx="2517">
                <c:v>1</c:v>
              </c:pt>
              <c:pt idx="2518">
                <c:v>1</c:v>
              </c:pt>
              <c:pt idx="2519">
                <c:v>1</c:v>
              </c:pt>
              <c:pt idx="2520">
                <c:v>1</c:v>
              </c:pt>
              <c:pt idx="2521">
                <c:v>1</c:v>
              </c:pt>
              <c:pt idx="2522">
                <c:v>1</c:v>
              </c:pt>
              <c:pt idx="2523">
                <c:v>1</c:v>
              </c:pt>
              <c:pt idx="2524">
                <c:v>1</c:v>
              </c:pt>
              <c:pt idx="2525">
                <c:v>1</c:v>
              </c:pt>
              <c:pt idx="2526">
                <c:v>1</c:v>
              </c:pt>
              <c:pt idx="2527">
                <c:v>1</c:v>
              </c:pt>
              <c:pt idx="2528">
                <c:v>1</c:v>
              </c:pt>
              <c:pt idx="2529">
                <c:v>1</c:v>
              </c:pt>
              <c:pt idx="2530">
                <c:v>1</c:v>
              </c:pt>
              <c:pt idx="2531">
                <c:v>1</c:v>
              </c:pt>
              <c:pt idx="2532">
                <c:v>1</c:v>
              </c:pt>
              <c:pt idx="2533">
                <c:v>1</c:v>
              </c:pt>
              <c:pt idx="2534">
                <c:v>1</c:v>
              </c:pt>
              <c:pt idx="2535">
                <c:v>1</c:v>
              </c:pt>
              <c:pt idx="2536">
                <c:v>1</c:v>
              </c:pt>
              <c:pt idx="2537">
                <c:v>1</c:v>
              </c:pt>
              <c:pt idx="2538">
                <c:v>1</c:v>
              </c:pt>
              <c:pt idx="2539">
                <c:v>1</c:v>
              </c:pt>
              <c:pt idx="2540">
                <c:v>1</c:v>
              </c:pt>
              <c:pt idx="2541">
                <c:v>1</c:v>
              </c:pt>
              <c:pt idx="2542">
                <c:v>1</c:v>
              </c:pt>
              <c:pt idx="2543">
                <c:v>1</c:v>
              </c:pt>
              <c:pt idx="2544">
                <c:v>1</c:v>
              </c:pt>
              <c:pt idx="2545">
                <c:v>1</c:v>
              </c:pt>
              <c:pt idx="2546">
                <c:v>1</c:v>
              </c:pt>
              <c:pt idx="2547">
                <c:v>1</c:v>
              </c:pt>
              <c:pt idx="2548">
                <c:v>1</c:v>
              </c:pt>
              <c:pt idx="2549">
                <c:v>1</c:v>
              </c:pt>
              <c:pt idx="2550">
                <c:v>1</c:v>
              </c:pt>
              <c:pt idx="2551">
                <c:v>1</c:v>
              </c:pt>
              <c:pt idx="2552">
                <c:v>1</c:v>
              </c:pt>
              <c:pt idx="2553">
                <c:v>1</c:v>
              </c:pt>
              <c:pt idx="2554">
                <c:v>1</c:v>
              </c:pt>
              <c:pt idx="2555">
                <c:v>1</c:v>
              </c:pt>
              <c:pt idx="2556">
                <c:v>1</c:v>
              </c:pt>
              <c:pt idx="2557">
                <c:v>1</c:v>
              </c:pt>
              <c:pt idx="2558">
                <c:v>1</c:v>
              </c:pt>
              <c:pt idx="2559">
                <c:v>1</c:v>
              </c:pt>
              <c:pt idx="2560">
                <c:v>1</c:v>
              </c:pt>
              <c:pt idx="2561">
                <c:v>1</c:v>
              </c:pt>
              <c:pt idx="2562">
                <c:v>1</c:v>
              </c:pt>
              <c:pt idx="2563">
                <c:v>1</c:v>
              </c:pt>
              <c:pt idx="2564">
                <c:v>1</c:v>
              </c:pt>
              <c:pt idx="2565">
                <c:v>1</c:v>
              </c:pt>
              <c:pt idx="2566">
                <c:v>1</c:v>
              </c:pt>
              <c:pt idx="2567">
                <c:v>1</c:v>
              </c:pt>
              <c:pt idx="2568">
                <c:v>1</c:v>
              </c:pt>
              <c:pt idx="2569">
                <c:v>1</c:v>
              </c:pt>
              <c:pt idx="2570">
                <c:v>1</c:v>
              </c:pt>
              <c:pt idx="2571">
                <c:v>1</c:v>
              </c:pt>
              <c:pt idx="2572">
                <c:v>1</c:v>
              </c:pt>
              <c:pt idx="2573">
                <c:v>1</c:v>
              </c:pt>
              <c:pt idx="2574">
                <c:v>1</c:v>
              </c:pt>
              <c:pt idx="2575">
                <c:v>1</c:v>
              </c:pt>
              <c:pt idx="2576">
                <c:v>1</c:v>
              </c:pt>
              <c:pt idx="2577">
                <c:v>1</c:v>
              </c:pt>
              <c:pt idx="2578">
                <c:v>1</c:v>
              </c:pt>
              <c:pt idx="2579">
                <c:v>1</c:v>
              </c:pt>
              <c:pt idx="2580">
                <c:v>1</c:v>
              </c:pt>
              <c:pt idx="2581">
                <c:v>1</c:v>
              </c:pt>
              <c:pt idx="2582">
                <c:v>1</c:v>
              </c:pt>
              <c:pt idx="2583">
                <c:v>1</c:v>
              </c:pt>
              <c:pt idx="2584">
                <c:v>1</c:v>
              </c:pt>
              <c:pt idx="2585">
                <c:v>1</c:v>
              </c:pt>
              <c:pt idx="2586">
                <c:v>1</c:v>
              </c:pt>
              <c:pt idx="2587">
                <c:v>1</c:v>
              </c:pt>
              <c:pt idx="2588">
                <c:v>1</c:v>
              </c:pt>
              <c:pt idx="2589">
                <c:v>1</c:v>
              </c:pt>
              <c:pt idx="2590">
                <c:v>1</c:v>
              </c:pt>
              <c:pt idx="2591">
                <c:v>1</c:v>
              </c:pt>
              <c:pt idx="2592">
                <c:v>1</c:v>
              </c:pt>
              <c:pt idx="2593">
                <c:v>1</c:v>
              </c:pt>
              <c:pt idx="2594">
                <c:v>1</c:v>
              </c:pt>
              <c:pt idx="2595">
                <c:v>1</c:v>
              </c:pt>
              <c:pt idx="2596">
                <c:v>1</c:v>
              </c:pt>
              <c:pt idx="2597">
                <c:v>1</c:v>
              </c:pt>
              <c:pt idx="2598">
                <c:v>1</c:v>
              </c:pt>
              <c:pt idx="2599">
                <c:v>1</c:v>
              </c:pt>
              <c:pt idx="2600">
                <c:v>1</c:v>
              </c:pt>
              <c:pt idx="2601">
                <c:v>1</c:v>
              </c:pt>
              <c:pt idx="2602">
                <c:v>1</c:v>
              </c:pt>
              <c:pt idx="2603">
                <c:v>1</c:v>
              </c:pt>
              <c:pt idx="2604">
                <c:v>1</c:v>
              </c:pt>
              <c:pt idx="2605">
                <c:v>1</c:v>
              </c:pt>
              <c:pt idx="2606">
                <c:v>1</c:v>
              </c:pt>
              <c:pt idx="2607">
                <c:v>1</c:v>
              </c:pt>
              <c:pt idx="2608">
                <c:v>1</c:v>
              </c:pt>
              <c:pt idx="2609">
                <c:v>1</c:v>
              </c:pt>
              <c:pt idx="2610">
                <c:v>1</c:v>
              </c:pt>
              <c:pt idx="2611">
                <c:v>1</c:v>
              </c:pt>
              <c:pt idx="2612">
                <c:v>1</c:v>
              </c:pt>
              <c:pt idx="2613">
                <c:v>1</c:v>
              </c:pt>
              <c:pt idx="2614">
                <c:v>1</c:v>
              </c:pt>
              <c:pt idx="2615">
                <c:v>1</c:v>
              </c:pt>
              <c:pt idx="2616">
                <c:v>1</c:v>
              </c:pt>
              <c:pt idx="2617">
                <c:v>1</c:v>
              </c:pt>
              <c:pt idx="2618">
                <c:v>1</c:v>
              </c:pt>
              <c:pt idx="2619">
                <c:v>1</c:v>
              </c:pt>
              <c:pt idx="2620">
                <c:v>1</c:v>
              </c:pt>
              <c:pt idx="2621">
                <c:v>1</c:v>
              </c:pt>
              <c:pt idx="2622">
                <c:v>1</c:v>
              </c:pt>
              <c:pt idx="2623">
                <c:v>1</c:v>
              </c:pt>
              <c:pt idx="2624">
                <c:v>1</c:v>
              </c:pt>
              <c:pt idx="2625">
                <c:v>1</c:v>
              </c:pt>
              <c:pt idx="2626">
                <c:v>1</c:v>
              </c:pt>
              <c:pt idx="2627">
                <c:v>1</c:v>
              </c:pt>
              <c:pt idx="2628">
                <c:v>1</c:v>
              </c:pt>
              <c:pt idx="2629">
                <c:v>1</c:v>
              </c:pt>
              <c:pt idx="2630">
                <c:v>1</c:v>
              </c:pt>
              <c:pt idx="2631">
                <c:v>1</c:v>
              </c:pt>
              <c:pt idx="2632">
                <c:v>1</c:v>
              </c:pt>
              <c:pt idx="2633">
                <c:v>1</c:v>
              </c:pt>
              <c:pt idx="2634">
                <c:v>1</c:v>
              </c:pt>
              <c:pt idx="2635">
                <c:v>1</c:v>
              </c:pt>
              <c:pt idx="2636">
                <c:v>1</c:v>
              </c:pt>
              <c:pt idx="2637">
                <c:v>1</c:v>
              </c:pt>
              <c:pt idx="2638">
                <c:v>1</c:v>
              </c:pt>
              <c:pt idx="2639">
                <c:v>1</c:v>
              </c:pt>
              <c:pt idx="2640">
                <c:v>1</c:v>
              </c:pt>
              <c:pt idx="2641">
                <c:v>1</c:v>
              </c:pt>
              <c:pt idx="2642">
                <c:v>1</c:v>
              </c:pt>
              <c:pt idx="2643">
                <c:v>1</c:v>
              </c:pt>
              <c:pt idx="2644">
                <c:v>1</c:v>
              </c:pt>
              <c:pt idx="2645">
                <c:v>1</c:v>
              </c:pt>
              <c:pt idx="2646">
                <c:v>1</c:v>
              </c:pt>
              <c:pt idx="2647">
                <c:v>1</c:v>
              </c:pt>
              <c:pt idx="2648">
                <c:v>1</c:v>
              </c:pt>
              <c:pt idx="2649">
                <c:v>1</c:v>
              </c:pt>
              <c:pt idx="2650">
                <c:v>1</c:v>
              </c:pt>
              <c:pt idx="2651">
                <c:v>1</c:v>
              </c:pt>
              <c:pt idx="2652">
                <c:v>1</c:v>
              </c:pt>
              <c:pt idx="2653">
                <c:v>1</c:v>
              </c:pt>
              <c:pt idx="2654">
                <c:v>1</c:v>
              </c:pt>
              <c:pt idx="2655">
                <c:v>1</c:v>
              </c:pt>
              <c:pt idx="2656">
                <c:v>1</c:v>
              </c:pt>
              <c:pt idx="2657">
                <c:v>1</c:v>
              </c:pt>
              <c:pt idx="2658">
                <c:v>1</c:v>
              </c:pt>
              <c:pt idx="2659">
                <c:v>1</c:v>
              </c:pt>
              <c:pt idx="2660">
                <c:v>1</c:v>
              </c:pt>
              <c:pt idx="2661">
                <c:v>1</c:v>
              </c:pt>
              <c:pt idx="2662">
                <c:v>1</c:v>
              </c:pt>
              <c:pt idx="2663">
                <c:v>1</c:v>
              </c:pt>
              <c:pt idx="2664">
                <c:v>1</c:v>
              </c:pt>
              <c:pt idx="2665">
                <c:v>1</c:v>
              </c:pt>
              <c:pt idx="2666">
                <c:v>1</c:v>
              </c:pt>
              <c:pt idx="2667">
                <c:v>1</c:v>
              </c:pt>
              <c:pt idx="2668">
                <c:v>1</c:v>
              </c:pt>
              <c:pt idx="2669">
                <c:v>1</c:v>
              </c:pt>
              <c:pt idx="2670">
                <c:v>1</c:v>
              </c:pt>
              <c:pt idx="2671">
                <c:v>1</c:v>
              </c:pt>
              <c:pt idx="2672">
                <c:v>1</c:v>
              </c:pt>
              <c:pt idx="2673">
                <c:v>1</c:v>
              </c:pt>
              <c:pt idx="2674">
                <c:v>1</c:v>
              </c:pt>
              <c:pt idx="2675">
                <c:v>1</c:v>
              </c:pt>
              <c:pt idx="2676">
                <c:v>1</c:v>
              </c:pt>
              <c:pt idx="2677">
                <c:v>1</c:v>
              </c:pt>
              <c:pt idx="2678">
                <c:v>1</c:v>
              </c:pt>
              <c:pt idx="2679">
                <c:v>1</c:v>
              </c:pt>
              <c:pt idx="2680">
                <c:v>1</c:v>
              </c:pt>
              <c:pt idx="2681">
                <c:v>1</c:v>
              </c:pt>
              <c:pt idx="2682">
                <c:v>1</c:v>
              </c:pt>
              <c:pt idx="2683">
                <c:v>1</c:v>
              </c:pt>
              <c:pt idx="2684">
                <c:v>1</c:v>
              </c:pt>
              <c:pt idx="2685">
                <c:v>1</c:v>
              </c:pt>
              <c:pt idx="2686">
                <c:v>1</c:v>
              </c:pt>
              <c:pt idx="2687">
                <c:v>1</c:v>
              </c:pt>
              <c:pt idx="2688">
                <c:v>1</c:v>
              </c:pt>
              <c:pt idx="2689">
                <c:v>1</c:v>
              </c:pt>
              <c:pt idx="2690">
                <c:v>1</c:v>
              </c:pt>
              <c:pt idx="2691">
                <c:v>1</c:v>
              </c:pt>
              <c:pt idx="2692">
                <c:v>1</c:v>
              </c:pt>
              <c:pt idx="2693">
                <c:v>1</c:v>
              </c:pt>
              <c:pt idx="2694">
                <c:v>1</c:v>
              </c:pt>
              <c:pt idx="2695">
                <c:v>1</c:v>
              </c:pt>
              <c:pt idx="2696">
                <c:v>1</c:v>
              </c:pt>
              <c:pt idx="2697">
                <c:v>1</c:v>
              </c:pt>
              <c:pt idx="2698">
                <c:v>1</c:v>
              </c:pt>
              <c:pt idx="2699">
                <c:v>1</c:v>
              </c:pt>
              <c:pt idx="2700">
                <c:v>1</c:v>
              </c:pt>
              <c:pt idx="2701">
                <c:v>1</c:v>
              </c:pt>
              <c:pt idx="2702">
                <c:v>1</c:v>
              </c:pt>
              <c:pt idx="2703">
                <c:v>1</c:v>
              </c:pt>
              <c:pt idx="2704">
                <c:v>1</c:v>
              </c:pt>
              <c:pt idx="2705">
                <c:v>1</c:v>
              </c:pt>
              <c:pt idx="2706">
                <c:v>1</c:v>
              </c:pt>
              <c:pt idx="2707">
                <c:v>1</c:v>
              </c:pt>
              <c:pt idx="2708">
                <c:v>1</c:v>
              </c:pt>
              <c:pt idx="2709">
                <c:v>1</c:v>
              </c:pt>
              <c:pt idx="2710">
                <c:v>1</c:v>
              </c:pt>
              <c:pt idx="2711">
                <c:v>1</c:v>
              </c:pt>
              <c:pt idx="2712">
                <c:v>1</c:v>
              </c:pt>
              <c:pt idx="2713">
                <c:v>1</c:v>
              </c:pt>
              <c:pt idx="2714">
                <c:v>1</c:v>
              </c:pt>
              <c:pt idx="2715">
                <c:v>1</c:v>
              </c:pt>
              <c:pt idx="2716">
                <c:v>1</c:v>
              </c:pt>
              <c:pt idx="2717">
                <c:v>1</c:v>
              </c:pt>
              <c:pt idx="2718">
                <c:v>1</c:v>
              </c:pt>
              <c:pt idx="2719">
                <c:v>1</c:v>
              </c:pt>
              <c:pt idx="2720">
                <c:v>1</c:v>
              </c:pt>
              <c:pt idx="2721">
                <c:v>1</c:v>
              </c:pt>
              <c:pt idx="2722">
                <c:v>1</c:v>
              </c:pt>
              <c:pt idx="2723">
                <c:v>1</c:v>
              </c:pt>
              <c:pt idx="2724">
                <c:v>1</c:v>
              </c:pt>
              <c:pt idx="2725">
                <c:v>1</c:v>
              </c:pt>
              <c:pt idx="2726">
                <c:v>1</c:v>
              </c:pt>
              <c:pt idx="2727">
                <c:v>1</c:v>
              </c:pt>
              <c:pt idx="2728">
                <c:v>1</c:v>
              </c:pt>
              <c:pt idx="2729">
                <c:v>1</c:v>
              </c:pt>
              <c:pt idx="2730">
                <c:v>1</c:v>
              </c:pt>
              <c:pt idx="2731">
                <c:v>1</c:v>
              </c:pt>
              <c:pt idx="2732">
                <c:v>1</c:v>
              </c:pt>
              <c:pt idx="2733">
                <c:v>1</c:v>
              </c:pt>
              <c:pt idx="2734">
                <c:v>1</c:v>
              </c:pt>
              <c:pt idx="2735">
                <c:v>1</c:v>
              </c:pt>
              <c:pt idx="2736">
                <c:v>1</c:v>
              </c:pt>
              <c:pt idx="2737">
                <c:v>1</c:v>
              </c:pt>
              <c:pt idx="2738">
                <c:v>1</c:v>
              </c:pt>
              <c:pt idx="2739">
                <c:v>1</c:v>
              </c:pt>
              <c:pt idx="2740">
                <c:v>1</c:v>
              </c:pt>
              <c:pt idx="2741">
                <c:v>1</c:v>
              </c:pt>
              <c:pt idx="2742">
                <c:v>1</c:v>
              </c:pt>
              <c:pt idx="2743">
                <c:v>1</c:v>
              </c:pt>
              <c:pt idx="2744">
                <c:v>1</c:v>
              </c:pt>
              <c:pt idx="2745">
                <c:v>1</c:v>
              </c:pt>
              <c:pt idx="2746">
                <c:v>1</c:v>
              </c:pt>
              <c:pt idx="2747">
                <c:v>1</c:v>
              </c:pt>
              <c:pt idx="2748">
                <c:v>1</c:v>
              </c:pt>
              <c:pt idx="2749">
                <c:v>1</c:v>
              </c:pt>
              <c:pt idx="2750">
                <c:v>1</c:v>
              </c:pt>
              <c:pt idx="2751">
                <c:v>1</c:v>
              </c:pt>
              <c:pt idx="2752">
                <c:v>1</c:v>
              </c:pt>
              <c:pt idx="2753">
                <c:v>1</c:v>
              </c:pt>
              <c:pt idx="2754">
                <c:v>1</c:v>
              </c:pt>
              <c:pt idx="2755">
                <c:v>1</c:v>
              </c:pt>
              <c:pt idx="2756">
                <c:v>1</c:v>
              </c:pt>
              <c:pt idx="2757">
                <c:v>1</c:v>
              </c:pt>
              <c:pt idx="2758">
                <c:v>1</c:v>
              </c:pt>
              <c:pt idx="2759">
                <c:v>1</c:v>
              </c:pt>
              <c:pt idx="2760">
                <c:v>1</c:v>
              </c:pt>
              <c:pt idx="2761">
                <c:v>1</c:v>
              </c:pt>
              <c:pt idx="2762">
                <c:v>1</c:v>
              </c:pt>
              <c:pt idx="2763">
                <c:v>1</c:v>
              </c:pt>
              <c:pt idx="2764">
                <c:v>1</c:v>
              </c:pt>
              <c:pt idx="2765">
                <c:v>1</c:v>
              </c:pt>
              <c:pt idx="2766">
                <c:v>1</c:v>
              </c:pt>
              <c:pt idx="2767">
                <c:v>1</c:v>
              </c:pt>
              <c:pt idx="2768">
                <c:v>1</c:v>
              </c:pt>
              <c:pt idx="2769">
                <c:v>1</c:v>
              </c:pt>
              <c:pt idx="2770">
                <c:v>1</c:v>
              </c:pt>
              <c:pt idx="2771">
                <c:v>1</c:v>
              </c:pt>
              <c:pt idx="2772">
                <c:v>1</c:v>
              </c:pt>
              <c:pt idx="2773">
                <c:v>1</c:v>
              </c:pt>
              <c:pt idx="2774">
                <c:v>1</c:v>
              </c:pt>
              <c:pt idx="2775">
                <c:v>1</c:v>
              </c:pt>
              <c:pt idx="2776">
                <c:v>1</c:v>
              </c:pt>
              <c:pt idx="2777">
                <c:v>1</c:v>
              </c:pt>
              <c:pt idx="2778">
                <c:v>1</c:v>
              </c:pt>
              <c:pt idx="2779">
                <c:v>1</c:v>
              </c:pt>
              <c:pt idx="2780">
                <c:v>1</c:v>
              </c:pt>
              <c:pt idx="2781">
                <c:v>1</c:v>
              </c:pt>
              <c:pt idx="2782">
                <c:v>1</c:v>
              </c:pt>
              <c:pt idx="2783">
                <c:v>1</c:v>
              </c:pt>
              <c:pt idx="2784">
                <c:v>1</c:v>
              </c:pt>
              <c:pt idx="2785">
                <c:v>1</c:v>
              </c:pt>
              <c:pt idx="2786">
                <c:v>1</c:v>
              </c:pt>
              <c:pt idx="2787">
                <c:v>1</c:v>
              </c:pt>
              <c:pt idx="2788">
                <c:v>1</c:v>
              </c:pt>
              <c:pt idx="2789">
                <c:v>1</c:v>
              </c:pt>
              <c:pt idx="2790">
                <c:v>1</c:v>
              </c:pt>
              <c:pt idx="2791">
                <c:v>1</c:v>
              </c:pt>
              <c:pt idx="2792">
                <c:v>1</c:v>
              </c:pt>
              <c:pt idx="2793">
                <c:v>1</c:v>
              </c:pt>
              <c:pt idx="2794">
                <c:v>1</c:v>
              </c:pt>
              <c:pt idx="2795">
                <c:v>1</c:v>
              </c:pt>
              <c:pt idx="2796">
                <c:v>1</c:v>
              </c:pt>
              <c:pt idx="2797">
                <c:v>1</c:v>
              </c:pt>
              <c:pt idx="2798">
                <c:v>1</c:v>
              </c:pt>
              <c:pt idx="2799">
                <c:v>1</c:v>
              </c:pt>
              <c:pt idx="2800">
                <c:v>1</c:v>
              </c:pt>
              <c:pt idx="2801">
                <c:v>1</c:v>
              </c:pt>
              <c:pt idx="2802">
                <c:v>1</c:v>
              </c:pt>
              <c:pt idx="2803">
                <c:v>1</c:v>
              </c:pt>
              <c:pt idx="2804">
                <c:v>1</c:v>
              </c:pt>
              <c:pt idx="2805">
                <c:v>1</c:v>
              </c:pt>
              <c:pt idx="2806">
                <c:v>1</c:v>
              </c:pt>
              <c:pt idx="2807">
                <c:v>1</c:v>
              </c:pt>
              <c:pt idx="2808">
                <c:v>1</c:v>
              </c:pt>
              <c:pt idx="2809">
                <c:v>1</c:v>
              </c:pt>
              <c:pt idx="2810">
                <c:v>1</c:v>
              </c:pt>
              <c:pt idx="2811">
                <c:v>1</c:v>
              </c:pt>
              <c:pt idx="2812">
                <c:v>1</c:v>
              </c:pt>
              <c:pt idx="2813">
                <c:v>1</c:v>
              </c:pt>
              <c:pt idx="2814">
                <c:v>1</c:v>
              </c:pt>
              <c:pt idx="2815">
                <c:v>1</c:v>
              </c:pt>
              <c:pt idx="2816">
                <c:v>1</c:v>
              </c:pt>
              <c:pt idx="2817">
                <c:v>1</c:v>
              </c:pt>
              <c:pt idx="2818">
                <c:v>1</c:v>
              </c:pt>
              <c:pt idx="2819">
                <c:v>1</c:v>
              </c:pt>
              <c:pt idx="2820">
                <c:v>1</c:v>
              </c:pt>
              <c:pt idx="2821">
                <c:v>1</c:v>
              </c:pt>
              <c:pt idx="2822">
                <c:v>1</c:v>
              </c:pt>
              <c:pt idx="2823">
                <c:v>1</c:v>
              </c:pt>
              <c:pt idx="2824">
                <c:v>1</c:v>
              </c:pt>
              <c:pt idx="2825">
                <c:v>1</c:v>
              </c:pt>
              <c:pt idx="2826">
                <c:v>1</c:v>
              </c:pt>
              <c:pt idx="2827">
                <c:v>1</c:v>
              </c:pt>
              <c:pt idx="2828">
                <c:v>1</c:v>
              </c:pt>
              <c:pt idx="2829">
                <c:v>1</c:v>
              </c:pt>
              <c:pt idx="2830">
                <c:v>1</c:v>
              </c:pt>
              <c:pt idx="2831">
                <c:v>1</c:v>
              </c:pt>
              <c:pt idx="2832">
                <c:v>1</c:v>
              </c:pt>
              <c:pt idx="2833">
                <c:v>1</c:v>
              </c:pt>
              <c:pt idx="2834">
                <c:v>1</c:v>
              </c:pt>
              <c:pt idx="2835">
                <c:v>1</c:v>
              </c:pt>
              <c:pt idx="2836">
                <c:v>1</c:v>
              </c:pt>
              <c:pt idx="2837">
                <c:v>1</c:v>
              </c:pt>
              <c:pt idx="2838">
                <c:v>1</c:v>
              </c:pt>
              <c:pt idx="2839">
                <c:v>1</c:v>
              </c:pt>
              <c:pt idx="2840">
                <c:v>1</c:v>
              </c:pt>
              <c:pt idx="2841">
                <c:v>1</c:v>
              </c:pt>
              <c:pt idx="2842">
                <c:v>1</c:v>
              </c:pt>
              <c:pt idx="2843">
                <c:v>1</c:v>
              </c:pt>
              <c:pt idx="2844">
                <c:v>1</c:v>
              </c:pt>
              <c:pt idx="2845">
                <c:v>1</c:v>
              </c:pt>
              <c:pt idx="2846">
                <c:v>1</c:v>
              </c:pt>
              <c:pt idx="2847">
                <c:v>1</c:v>
              </c:pt>
              <c:pt idx="2848">
                <c:v>1</c:v>
              </c:pt>
              <c:pt idx="2849">
                <c:v>1</c:v>
              </c:pt>
              <c:pt idx="2850">
                <c:v>1</c:v>
              </c:pt>
              <c:pt idx="2851">
                <c:v>1</c:v>
              </c:pt>
              <c:pt idx="2852">
                <c:v>1</c:v>
              </c:pt>
              <c:pt idx="2853">
                <c:v>1</c:v>
              </c:pt>
              <c:pt idx="2854">
                <c:v>1</c:v>
              </c:pt>
              <c:pt idx="2855">
                <c:v>1</c:v>
              </c:pt>
              <c:pt idx="2856">
                <c:v>1</c:v>
              </c:pt>
              <c:pt idx="2857">
                <c:v>1</c:v>
              </c:pt>
              <c:pt idx="2858">
                <c:v>1</c:v>
              </c:pt>
              <c:pt idx="2859">
                <c:v>1</c:v>
              </c:pt>
              <c:pt idx="2860">
                <c:v>1</c:v>
              </c:pt>
              <c:pt idx="2861">
                <c:v>1</c:v>
              </c:pt>
              <c:pt idx="2862">
                <c:v>1</c:v>
              </c:pt>
              <c:pt idx="2863">
                <c:v>1</c:v>
              </c:pt>
              <c:pt idx="2864">
                <c:v>1</c:v>
              </c:pt>
              <c:pt idx="2865">
                <c:v>1</c:v>
              </c:pt>
              <c:pt idx="2866">
                <c:v>1</c:v>
              </c:pt>
              <c:pt idx="2867">
                <c:v>1</c:v>
              </c:pt>
              <c:pt idx="2868">
                <c:v>1</c:v>
              </c:pt>
              <c:pt idx="2869">
                <c:v>1</c:v>
              </c:pt>
              <c:pt idx="2870">
                <c:v>1</c:v>
              </c:pt>
              <c:pt idx="2871">
                <c:v>1</c:v>
              </c:pt>
              <c:pt idx="2872">
                <c:v>1</c:v>
              </c:pt>
              <c:pt idx="2873">
                <c:v>1</c:v>
              </c:pt>
              <c:pt idx="2874">
                <c:v>1</c:v>
              </c:pt>
              <c:pt idx="2875">
                <c:v>1</c:v>
              </c:pt>
              <c:pt idx="2876">
                <c:v>1</c:v>
              </c:pt>
              <c:pt idx="2877">
                <c:v>1</c:v>
              </c:pt>
              <c:pt idx="2878">
                <c:v>1</c:v>
              </c:pt>
              <c:pt idx="2879">
                <c:v>1</c:v>
              </c:pt>
              <c:pt idx="2880">
                <c:v>1</c:v>
              </c:pt>
              <c:pt idx="2881">
                <c:v>1</c:v>
              </c:pt>
              <c:pt idx="2882">
                <c:v>1</c:v>
              </c:pt>
              <c:pt idx="2883">
                <c:v>1</c:v>
              </c:pt>
              <c:pt idx="2884">
                <c:v>1</c:v>
              </c:pt>
              <c:pt idx="2885">
                <c:v>1</c:v>
              </c:pt>
              <c:pt idx="2886">
                <c:v>1</c:v>
              </c:pt>
              <c:pt idx="2887">
                <c:v>1</c:v>
              </c:pt>
              <c:pt idx="2888">
                <c:v>1</c:v>
              </c:pt>
              <c:pt idx="2889">
                <c:v>1</c:v>
              </c:pt>
              <c:pt idx="2890">
                <c:v>1</c:v>
              </c:pt>
              <c:pt idx="2891">
                <c:v>1</c:v>
              </c:pt>
              <c:pt idx="2892">
                <c:v>1</c:v>
              </c:pt>
              <c:pt idx="2893">
                <c:v>1</c:v>
              </c:pt>
              <c:pt idx="2894">
                <c:v>1</c:v>
              </c:pt>
              <c:pt idx="2895">
                <c:v>1</c:v>
              </c:pt>
              <c:pt idx="2896">
                <c:v>1</c:v>
              </c:pt>
              <c:pt idx="2897">
                <c:v>1</c:v>
              </c:pt>
              <c:pt idx="2898">
                <c:v>1</c:v>
              </c:pt>
              <c:pt idx="2899">
                <c:v>1</c:v>
              </c:pt>
              <c:pt idx="2900">
                <c:v>1</c:v>
              </c:pt>
              <c:pt idx="2901">
                <c:v>1</c:v>
              </c:pt>
              <c:pt idx="2902">
                <c:v>1</c:v>
              </c:pt>
              <c:pt idx="2903">
                <c:v>1</c:v>
              </c:pt>
              <c:pt idx="2904">
                <c:v>1</c:v>
              </c:pt>
              <c:pt idx="2905">
                <c:v>1</c:v>
              </c:pt>
              <c:pt idx="2906">
                <c:v>1</c:v>
              </c:pt>
              <c:pt idx="2907">
                <c:v>1</c:v>
              </c:pt>
              <c:pt idx="2908">
                <c:v>1</c:v>
              </c:pt>
              <c:pt idx="2909">
                <c:v>1</c:v>
              </c:pt>
              <c:pt idx="2910">
                <c:v>1</c:v>
              </c:pt>
              <c:pt idx="2911">
                <c:v>1</c:v>
              </c:pt>
              <c:pt idx="2912">
                <c:v>1</c:v>
              </c:pt>
              <c:pt idx="2913">
                <c:v>1</c:v>
              </c:pt>
              <c:pt idx="2914">
                <c:v>1</c:v>
              </c:pt>
              <c:pt idx="2915">
                <c:v>1</c:v>
              </c:pt>
              <c:pt idx="2916">
                <c:v>1</c:v>
              </c:pt>
              <c:pt idx="2917">
                <c:v>1</c:v>
              </c:pt>
              <c:pt idx="2918">
                <c:v>1</c:v>
              </c:pt>
              <c:pt idx="2919">
                <c:v>1</c:v>
              </c:pt>
              <c:pt idx="2920">
                <c:v>1</c:v>
              </c:pt>
              <c:pt idx="2921">
                <c:v>1</c:v>
              </c:pt>
              <c:pt idx="2922">
                <c:v>1</c:v>
              </c:pt>
              <c:pt idx="2923">
                <c:v>1</c:v>
              </c:pt>
              <c:pt idx="2924">
                <c:v>1</c:v>
              </c:pt>
              <c:pt idx="2925">
                <c:v>1</c:v>
              </c:pt>
              <c:pt idx="2926">
                <c:v>1</c:v>
              </c:pt>
              <c:pt idx="2927">
                <c:v>1</c:v>
              </c:pt>
              <c:pt idx="2928">
                <c:v>1</c:v>
              </c:pt>
              <c:pt idx="2929">
                <c:v>1</c:v>
              </c:pt>
              <c:pt idx="2930">
                <c:v>1</c:v>
              </c:pt>
              <c:pt idx="2931">
                <c:v>1</c:v>
              </c:pt>
              <c:pt idx="2932">
                <c:v>1</c:v>
              </c:pt>
              <c:pt idx="2933">
                <c:v>1</c:v>
              </c:pt>
              <c:pt idx="2934">
                <c:v>1</c:v>
              </c:pt>
              <c:pt idx="2935">
                <c:v>1</c:v>
              </c:pt>
              <c:pt idx="2936">
                <c:v>1</c:v>
              </c:pt>
              <c:pt idx="2937">
                <c:v>1</c:v>
              </c:pt>
              <c:pt idx="2938">
                <c:v>1</c:v>
              </c:pt>
              <c:pt idx="2939">
                <c:v>1</c:v>
              </c:pt>
              <c:pt idx="2940">
                <c:v>1</c:v>
              </c:pt>
              <c:pt idx="2941">
                <c:v>1</c:v>
              </c:pt>
              <c:pt idx="2942">
                <c:v>1</c:v>
              </c:pt>
              <c:pt idx="2943">
                <c:v>1</c:v>
              </c:pt>
              <c:pt idx="2944">
                <c:v>1</c:v>
              </c:pt>
              <c:pt idx="2945">
                <c:v>1</c:v>
              </c:pt>
              <c:pt idx="2946">
                <c:v>1</c:v>
              </c:pt>
              <c:pt idx="2947">
                <c:v>1</c:v>
              </c:pt>
              <c:pt idx="2948">
                <c:v>1</c:v>
              </c:pt>
              <c:pt idx="2949">
                <c:v>1</c:v>
              </c:pt>
              <c:pt idx="2950">
                <c:v>1</c:v>
              </c:pt>
              <c:pt idx="2951">
                <c:v>1</c:v>
              </c:pt>
              <c:pt idx="2952">
                <c:v>1</c:v>
              </c:pt>
              <c:pt idx="2953">
                <c:v>1</c:v>
              </c:pt>
              <c:pt idx="2954">
                <c:v>1</c:v>
              </c:pt>
              <c:pt idx="2955">
                <c:v>1</c:v>
              </c:pt>
              <c:pt idx="2956">
                <c:v>1</c:v>
              </c:pt>
              <c:pt idx="2957">
                <c:v>1</c:v>
              </c:pt>
              <c:pt idx="2958">
                <c:v>1</c:v>
              </c:pt>
              <c:pt idx="2959">
                <c:v>1</c:v>
              </c:pt>
              <c:pt idx="2960">
                <c:v>1</c:v>
              </c:pt>
              <c:pt idx="2961">
                <c:v>1</c:v>
              </c:pt>
              <c:pt idx="2962">
                <c:v>1</c:v>
              </c:pt>
              <c:pt idx="2963">
                <c:v>1</c:v>
              </c:pt>
              <c:pt idx="2964">
                <c:v>1</c:v>
              </c:pt>
              <c:pt idx="2965">
                <c:v>1</c:v>
              </c:pt>
              <c:pt idx="2966">
                <c:v>1</c:v>
              </c:pt>
              <c:pt idx="2967">
                <c:v>1</c:v>
              </c:pt>
              <c:pt idx="2968">
                <c:v>1</c:v>
              </c:pt>
              <c:pt idx="2969">
                <c:v>1</c:v>
              </c:pt>
              <c:pt idx="2970">
                <c:v>1</c:v>
              </c:pt>
              <c:pt idx="2971">
                <c:v>1</c:v>
              </c:pt>
              <c:pt idx="2972">
                <c:v>1</c:v>
              </c:pt>
              <c:pt idx="2973">
                <c:v>1</c:v>
              </c:pt>
              <c:pt idx="2974">
                <c:v>1</c:v>
              </c:pt>
              <c:pt idx="2975">
                <c:v>1</c:v>
              </c:pt>
              <c:pt idx="2976">
                <c:v>1</c:v>
              </c:pt>
              <c:pt idx="2977">
                <c:v>1</c:v>
              </c:pt>
              <c:pt idx="2978">
                <c:v>1</c:v>
              </c:pt>
              <c:pt idx="2979">
                <c:v>1</c:v>
              </c:pt>
              <c:pt idx="2980">
                <c:v>1</c:v>
              </c:pt>
              <c:pt idx="2981">
                <c:v>1</c:v>
              </c:pt>
              <c:pt idx="2982">
                <c:v>1</c:v>
              </c:pt>
              <c:pt idx="2983">
                <c:v>1</c:v>
              </c:pt>
              <c:pt idx="2984">
                <c:v>1</c:v>
              </c:pt>
              <c:pt idx="2985">
                <c:v>1</c:v>
              </c:pt>
              <c:pt idx="2986">
                <c:v>1</c:v>
              </c:pt>
              <c:pt idx="2987">
                <c:v>1</c:v>
              </c:pt>
              <c:pt idx="2988">
                <c:v>1</c:v>
              </c:pt>
              <c:pt idx="2989">
                <c:v>1</c:v>
              </c:pt>
              <c:pt idx="2990">
                <c:v>1</c:v>
              </c:pt>
              <c:pt idx="2991">
                <c:v>1</c:v>
              </c:pt>
              <c:pt idx="2992">
                <c:v>1</c:v>
              </c:pt>
              <c:pt idx="2993">
                <c:v>1</c:v>
              </c:pt>
              <c:pt idx="2994">
                <c:v>1</c:v>
              </c:pt>
              <c:pt idx="2995">
                <c:v>1</c:v>
              </c:pt>
              <c:pt idx="2996">
                <c:v>1</c:v>
              </c:pt>
              <c:pt idx="2997">
                <c:v>1</c:v>
              </c:pt>
              <c:pt idx="2998">
                <c:v>1</c:v>
              </c:pt>
              <c:pt idx="2999">
                <c:v>1</c:v>
              </c:pt>
              <c:pt idx="3000">
                <c:v>1</c:v>
              </c:pt>
              <c:pt idx="3001">
                <c:v>1</c:v>
              </c:pt>
              <c:pt idx="3002">
                <c:v>1</c:v>
              </c:pt>
              <c:pt idx="3003">
                <c:v>1</c:v>
              </c:pt>
              <c:pt idx="3004">
                <c:v>1</c:v>
              </c:pt>
              <c:pt idx="3005">
                <c:v>1</c:v>
              </c:pt>
              <c:pt idx="3006">
                <c:v>1</c:v>
              </c:pt>
              <c:pt idx="3007">
                <c:v>1</c:v>
              </c:pt>
              <c:pt idx="3008">
                <c:v>1</c:v>
              </c:pt>
              <c:pt idx="3009">
                <c:v>1</c:v>
              </c:pt>
              <c:pt idx="3010">
                <c:v>1</c:v>
              </c:pt>
              <c:pt idx="3011">
                <c:v>1</c:v>
              </c:pt>
              <c:pt idx="3012">
                <c:v>1</c:v>
              </c:pt>
              <c:pt idx="3013">
                <c:v>1</c:v>
              </c:pt>
              <c:pt idx="3014">
                <c:v>1</c:v>
              </c:pt>
              <c:pt idx="3015">
                <c:v>1</c:v>
              </c:pt>
              <c:pt idx="3016">
                <c:v>1</c:v>
              </c:pt>
              <c:pt idx="3017">
                <c:v>1</c:v>
              </c:pt>
              <c:pt idx="3018">
                <c:v>1</c:v>
              </c:pt>
              <c:pt idx="3019">
                <c:v>1</c:v>
              </c:pt>
              <c:pt idx="3020">
                <c:v>1</c:v>
              </c:pt>
              <c:pt idx="3021">
                <c:v>1</c:v>
              </c:pt>
              <c:pt idx="3022">
                <c:v>1</c:v>
              </c:pt>
              <c:pt idx="3023">
                <c:v>1</c:v>
              </c:pt>
              <c:pt idx="3024">
                <c:v>1</c:v>
              </c:pt>
              <c:pt idx="3025">
                <c:v>1</c:v>
              </c:pt>
              <c:pt idx="3026">
                <c:v>1</c:v>
              </c:pt>
              <c:pt idx="3027">
                <c:v>1</c:v>
              </c:pt>
              <c:pt idx="3028">
                <c:v>1</c:v>
              </c:pt>
              <c:pt idx="3029">
                <c:v>1</c:v>
              </c:pt>
              <c:pt idx="3030">
                <c:v>1</c:v>
              </c:pt>
              <c:pt idx="3031">
                <c:v>1</c:v>
              </c:pt>
              <c:pt idx="3032">
                <c:v>1</c:v>
              </c:pt>
              <c:pt idx="3033">
                <c:v>1</c:v>
              </c:pt>
              <c:pt idx="3034">
                <c:v>1</c:v>
              </c:pt>
              <c:pt idx="3035">
                <c:v>1</c:v>
              </c:pt>
              <c:pt idx="3036">
                <c:v>1</c:v>
              </c:pt>
              <c:pt idx="3037">
                <c:v>1</c:v>
              </c:pt>
              <c:pt idx="3038">
                <c:v>1</c:v>
              </c:pt>
              <c:pt idx="3039">
                <c:v>1</c:v>
              </c:pt>
              <c:pt idx="3040">
                <c:v>1</c:v>
              </c:pt>
              <c:pt idx="3041">
                <c:v>1</c:v>
              </c:pt>
              <c:pt idx="3042">
                <c:v>1</c:v>
              </c:pt>
              <c:pt idx="3043">
                <c:v>1</c:v>
              </c:pt>
              <c:pt idx="3044">
                <c:v>1</c:v>
              </c:pt>
              <c:pt idx="3045">
                <c:v>1</c:v>
              </c:pt>
              <c:pt idx="3046">
                <c:v>1</c:v>
              </c:pt>
              <c:pt idx="3047">
                <c:v>1</c:v>
              </c:pt>
              <c:pt idx="3048">
                <c:v>1</c:v>
              </c:pt>
              <c:pt idx="3049">
                <c:v>1</c:v>
              </c:pt>
              <c:pt idx="3050">
                <c:v>1</c:v>
              </c:pt>
              <c:pt idx="3051">
                <c:v>1</c:v>
              </c:pt>
              <c:pt idx="3052">
                <c:v>1</c:v>
              </c:pt>
              <c:pt idx="3053">
                <c:v>1</c:v>
              </c:pt>
              <c:pt idx="3054">
                <c:v>1</c:v>
              </c:pt>
              <c:pt idx="3055">
                <c:v>1</c:v>
              </c:pt>
              <c:pt idx="3056">
                <c:v>1</c:v>
              </c:pt>
              <c:pt idx="3057">
                <c:v>1</c:v>
              </c:pt>
              <c:pt idx="3058">
                <c:v>1</c:v>
              </c:pt>
              <c:pt idx="3059">
                <c:v>1</c:v>
              </c:pt>
              <c:pt idx="3060">
                <c:v>1</c:v>
              </c:pt>
              <c:pt idx="3061">
                <c:v>1</c:v>
              </c:pt>
              <c:pt idx="3062">
                <c:v>1</c:v>
              </c:pt>
              <c:pt idx="3063">
                <c:v>1</c:v>
              </c:pt>
              <c:pt idx="3064">
                <c:v>1</c:v>
              </c:pt>
              <c:pt idx="3065">
                <c:v>1</c:v>
              </c:pt>
              <c:pt idx="3066">
                <c:v>1</c:v>
              </c:pt>
              <c:pt idx="3067">
                <c:v>1</c:v>
              </c:pt>
              <c:pt idx="3068">
                <c:v>1</c:v>
              </c:pt>
              <c:pt idx="3069">
                <c:v>1</c:v>
              </c:pt>
              <c:pt idx="3070">
                <c:v>1</c:v>
              </c:pt>
              <c:pt idx="3071">
                <c:v>1</c:v>
              </c:pt>
              <c:pt idx="3072">
                <c:v>1</c:v>
              </c:pt>
              <c:pt idx="3073">
                <c:v>1</c:v>
              </c:pt>
              <c:pt idx="3074">
                <c:v>1</c:v>
              </c:pt>
              <c:pt idx="3075">
                <c:v>1</c:v>
              </c:pt>
              <c:pt idx="3076">
                <c:v>1</c:v>
              </c:pt>
              <c:pt idx="3077">
                <c:v>1</c:v>
              </c:pt>
              <c:pt idx="3078">
                <c:v>1</c:v>
              </c:pt>
              <c:pt idx="3079">
                <c:v>1</c:v>
              </c:pt>
              <c:pt idx="3080">
                <c:v>1</c:v>
              </c:pt>
              <c:pt idx="3081">
                <c:v>1</c:v>
              </c:pt>
              <c:pt idx="3082">
                <c:v>1</c:v>
              </c:pt>
              <c:pt idx="3083">
                <c:v>1</c:v>
              </c:pt>
              <c:pt idx="3084">
                <c:v>1</c:v>
              </c:pt>
              <c:pt idx="3085">
                <c:v>1</c:v>
              </c:pt>
              <c:pt idx="3086">
                <c:v>1</c:v>
              </c:pt>
              <c:pt idx="3087">
                <c:v>1</c:v>
              </c:pt>
              <c:pt idx="3088">
                <c:v>1</c:v>
              </c:pt>
              <c:pt idx="3089">
                <c:v>1</c:v>
              </c:pt>
              <c:pt idx="3090">
                <c:v>1</c:v>
              </c:pt>
              <c:pt idx="3091">
                <c:v>1</c:v>
              </c:pt>
              <c:pt idx="3092">
                <c:v>1</c:v>
              </c:pt>
              <c:pt idx="3093">
                <c:v>1</c:v>
              </c:pt>
              <c:pt idx="3094">
                <c:v>1</c:v>
              </c:pt>
              <c:pt idx="3095">
                <c:v>1</c:v>
              </c:pt>
              <c:pt idx="3096">
                <c:v>1</c:v>
              </c:pt>
              <c:pt idx="3097">
                <c:v>1</c:v>
              </c:pt>
              <c:pt idx="3098">
                <c:v>1</c:v>
              </c:pt>
              <c:pt idx="3099">
                <c:v>1</c:v>
              </c:pt>
              <c:pt idx="3100">
                <c:v>1</c:v>
              </c:pt>
              <c:pt idx="3101">
                <c:v>1</c:v>
              </c:pt>
              <c:pt idx="3102">
                <c:v>1</c:v>
              </c:pt>
              <c:pt idx="3103">
                <c:v>1</c:v>
              </c:pt>
              <c:pt idx="3104">
                <c:v>1</c:v>
              </c:pt>
              <c:pt idx="3105">
                <c:v>1</c:v>
              </c:pt>
              <c:pt idx="3106">
                <c:v>1</c:v>
              </c:pt>
              <c:pt idx="3107">
                <c:v>1</c:v>
              </c:pt>
              <c:pt idx="3108">
                <c:v>1</c:v>
              </c:pt>
              <c:pt idx="3109">
                <c:v>1</c:v>
              </c:pt>
              <c:pt idx="3110">
                <c:v>1</c:v>
              </c:pt>
              <c:pt idx="3111">
                <c:v>1</c:v>
              </c:pt>
              <c:pt idx="3112">
                <c:v>1</c:v>
              </c:pt>
              <c:pt idx="3113">
                <c:v>1</c:v>
              </c:pt>
              <c:pt idx="3114">
                <c:v>1</c:v>
              </c:pt>
              <c:pt idx="3115">
                <c:v>1</c:v>
              </c:pt>
              <c:pt idx="3116">
                <c:v>1</c:v>
              </c:pt>
              <c:pt idx="3117">
                <c:v>1</c:v>
              </c:pt>
              <c:pt idx="3118">
                <c:v>1</c:v>
              </c:pt>
              <c:pt idx="3119">
                <c:v>1</c:v>
              </c:pt>
              <c:pt idx="3120">
                <c:v>1</c:v>
              </c:pt>
              <c:pt idx="3121">
                <c:v>1</c:v>
              </c:pt>
              <c:pt idx="3122">
                <c:v>1</c:v>
              </c:pt>
              <c:pt idx="3123">
                <c:v>1</c:v>
              </c:pt>
              <c:pt idx="3124">
                <c:v>1</c:v>
              </c:pt>
              <c:pt idx="3125">
                <c:v>1</c:v>
              </c:pt>
              <c:pt idx="3126">
                <c:v>1</c:v>
              </c:pt>
              <c:pt idx="3127">
                <c:v>1</c:v>
              </c:pt>
              <c:pt idx="3128">
                <c:v>1</c:v>
              </c:pt>
              <c:pt idx="3129">
                <c:v>1</c:v>
              </c:pt>
              <c:pt idx="3130">
                <c:v>1</c:v>
              </c:pt>
              <c:pt idx="3131">
                <c:v>1</c:v>
              </c:pt>
              <c:pt idx="3132">
                <c:v>1</c:v>
              </c:pt>
              <c:pt idx="3133">
                <c:v>1</c:v>
              </c:pt>
              <c:pt idx="3134">
                <c:v>1</c:v>
              </c:pt>
              <c:pt idx="3135">
                <c:v>1</c:v>
              </c:pt>
              <c:pt idx="3136">
                <c:v>1</c:v>
              </c:pt>
              <c:pt idx="3137">
                <c:v>1</c:v>
              </c:pt>
              <c:pt idx="3138">
                <c:v>1</c:v>
              </c:pt>
              <c:pt idx="3139">
                <c:v>1</c:v>
              </c:pt>
              <c:pt idx="3140">
                <c:v>1</c:v>
              </c:pt>
              <c:pt idx="3141">
                <c:v>1</c:v>
              </c:pt>
              <c:pt idx="3142">
                <c:v>1</c:v>
              </c:pt>
              <c:pt idx="3143">
                <c:v>1</c:v>
              </c:pt>
              <c:pt idx="3144">
                <c:v>1</c:v>
              </c:pt>
              <c:pt idx="3145">
                <c:v>1</c:v>
              </c:pt>
              <c:pt idx="3146">
                <c:v>1</c:v>
              </c:pt>
              <c:pt idx="3147">
                <c:v>1</c:v>
              </c:pt>
              <c:pt idx="3148">
                <c:v>1</c:v>
              </c:pt>
              <c:pt idx="3149">
                <c:v>1</c:v>
              </c:pt>
              <c:pt idx="3150">
                <c:v>1</c:v>
              </c:pt>
              <c:pt idx="3151">
                <c:v>1</c:v>
              </c:pt>
              <c:pt idx="3152">
                <c:v>1</c:v>
              </c:pt>
              <c:pt idx="3153">
                <c:v>1</c:v>
              </c:pt>
              <c:pt idx="3154">
                <c:v>1</c:v>
              </c:pt>
              <c:pt idx="3155">
                <c:v>1</c:v>
              </c:pt>
              <c:pt idx="3156">
                <c:v>1</c:v>
              </c:pt>
              <c:pt idx="3157">
                <c:v>1</c:v>
              </c:pt>
              <c:pt idx="3158">
                <c:v>1</c:v>
              </c:pt>
              <c:pt idx="3159">
                <c:v>1</c:v>
              </c:pt>
              <c:pt idx="3160">
                <c:v>1</c:v>
              </c:pt>
              <c:pt idx="3161">
                <c:v>1</c:v>
              </c:pt>
              <c:pt idx="3162">
                <c:v>1</c:v>
              </c:pt>
              <c:pt idx="3163">
                <c:v>1</c:v>
              </c:pt>
              <c:pt idx="3164">
                <c:v>1</c:v>
              </c:pt>
              <c:pt idx="3165">
                <c:v>1</c:v>
              </c:pt>
              <c:pt idx="3166">
                <c:v>1</c:v>
              </c:pt>
              <c:pt idx="3167">
                <c:v>1</c:v>
              </c:pt>
              <c:pt idx="3168">
                <c:v>1</c:v>
              </c:pt>
              <c:pt idx="3169">
                <c:v>1</c:v>
              </c:pt>
              <c:pt idx="3170">
                <c:v>1</c:v>
              </c:pt>
              <c:pt idx="3171">
                <c:v>1</c:v>
              </c:pt>
              <c:pt idx="3172">
                <c:v>1</c:v>
              </c:pt>
              <c:pt idx="3173">
                <c:v>1</c:v>
              </c:pt>
              <c:pt idx="3174">
                <c:v>1</c:v>
              </c:pt>
              <c:pt idx="3175">
                <c:v>1</c:v>
              </c:pt>
              <c:pt idx="3176">
                <c:v>1</c:v>
              </c:pt>
              <c:pt idx="3177">
                <c:v>1</c:v>
              </c:pt>
              <c:pt idx="3178">
                <c:v>1</c:v>
              </c:pt>
              <c:pt idx="3179">
                <c:v>1</c:v>
              </c:pt>
              <c:pt idx="3180">
                <c:v>1</c:v>
              </c:pt>
              <c:pt idx="3181">
                <c:v>1</c:v>
              </c:pt>
              <c:pt idx="3182">
                <c:v>1</c:v>
              </c:pt>
              <c:pt idx="3183">
                <c:v>1</c:v>
              </c:pt>
              <c:pt idx="3184">
                <c:v>1</c:v>
              </c:pt>
              <c:pt idx="3185">
                <c:v>1</c:v>
              </c:pt>
              <c:pt idx="3186">
                <c:v>1</c:v>
              </c:pt>
              <c:pt idx="3187">
                <c:v>1</c:v>
              </c:pt>
              <c:pt idx="3188">
                <c:v>1</c:v>
              </c:pt>
              <c:pt idx="3189">
                <c:v>1</c:v>
              </c:pt>
              <c:pt idx="3190">
                <c:v>1</c:v>
              </c:pt>
              <c:pt idx="3191">
                <c:v>1</c:v>
              </c:pt>
              <c:pt idx="3192">
                <c:v>1</c:v>
              </c:pt>
              <c:pt idx="3193">
                <c:v>1</c:v>
              </c:pt>
              <c:pt idx="3194">
                <c:v>1</c:v>
              </c:pt>
              <c:pt idx="3195">
                <c:v>1</c:v>
              </c:pt>
              <c:pt idx="3196">
                <c:v>1</c:v>
              </c:pt>
              <c:pt idx="3197">
                <c:v>1</c:v>
              </c:pt>
              <c:pt idx="3198">
                <c:v>1</c:v>
              </c:pt>
              <c:pt idx="3199">
                <c:v>1</c:v>
              </c:pt>
              <c:pt idx="3200">
                <c:v>1</c:v>
              </c:pt>
              <c:pt idx="3201">
                <c:v>1</c:v>
              </c:pt>
              <c:pt idx="3202">
                <c:v>1</c:v>
              </c:pt>
              <c:pt idx="3203">
                <c:v>1</c:v>
              </c:pt>
              <c:pt idx="3204">
                <c:v>1</c:v>
              </c:pt>
              <c:pt idx="3205">
                <c:v>1</c:v>
              </c:pt>
              <c:pt idx="3206">
                <c:v>1</c:v>
              </c:pt>
              <c:pt idx="3207">
                <c:v>1</c:v>
              </c:pt>
              <c:pt idx="3208">
                <c:v>1</c:v>
              </c:pt>
              <c:pt idx="3209">
                <c:v>1</c:v>
              </c:pt>
              <c:pt idx="3210">
                <c:v>1</c:v>
              </c:pt>
              <c:pt idx="3211">
                <c:v>1</c:v>
              </c:pt>
              <c:pt idx="3212">
                <c:v>1</c:v>
              </c:pt>
              <c:pt idx="3213">
                <c:v>1</c:v>
              </c:pt>
              <c:pt idx="3214">
                <c:v>1</c:v>
              </c:pt>
              <c:pt idx="3215">
                <c:v>1</c:v>
              </c:pt>
              <c:pt idx="3216">
                <c:v>1</c:v>
              </c:pt>
              <c:pt idx="3217">
                <c:v>1</c:v>
              </c:pt>
              <c:pt idx="3218">
                <c:v>1</c:v>
              </c:pt>
              <c:pt idx="3219">
                <c:v>1</c:v>
              </c:pt>
              <c:pt idx="3220">
                <c:v>1</c:v>
              </c:pt>
              <c:pt idx="3221">
                <c:v>1</c:v>
              </c:pt>
              <c:pt idx="3222">
                <c:v>1</c:v>
              </c:pt>
              <c:pt idx="3223">
                <c:v>1</c:v>
              </c:pt>
              <c:pt idx="3224">
                <c:v>1</c:v>
              </c:pt>
              <c:pt idx="3225">
                <c:v>1</c:v>
              </c:pt>
              <c:pt idx="3226">
                <c:v>1</c:v>
              </c:pt>
              <c:pt idx="3227">
                <c:v>1</c:v>
              </c:pt>
              <c:pt idx="3228">
                <c:v>1</c:v>
              </c:pt>
              <c:pt idx="3229">
                <c:v>1</c:v>
              </c:pt>
              <c:pt idx="3230">
                <c:v>1</c:v>
              </c:pt>
              <c:pt idx="3231">
                <c:v>1</c:v>
              </c:pt>
              <c:pt idx="3232">
                <c:v>1</c:v>
              </c:pt>
              <c:pt idx="3233">
                <c:v>1</c:v>
              </c:pt>
              <c:pt idx="3234">
                <c:v>1</c:v>
              </c:pt>
              <c:pt idx="3235">
                <c:v>1</c:v>
              </c:pt>
              <c:pt idx="3236">
                <c:v>1</c:v>
              </c:pt>
              <c:pt idx="3237">
                <c:v>1</c:v>
              </c:pt>
              <c:pt idx="3238">
                <c:v>1</c:v>
              </c:pt>
              <c:pt idx="3239">
                <c:v>1</c:v>
              </c:pt>
              <c:pt idx="3240">
                <c:v>1</c:v>
              </c:pt>
              <c:pt idx="3241">
                <c:v>1</c:v>
              </c:pt>
              <c:pt idx="3242">
                <c:v>1</c:v>
              </c:pt>
              <c:pt idx="3243">
                <c:v>1</c:v>
              </c:pt>
              <c:pt idx="3244">
                <c:v>1</c:v>
              </c:pt>
              <c:pt idx="3245">
                <c:v>1</c:v>
              </c:pt>
              <c:pt idx="3246">
                <c:v>1</c:v>
              </c:pt>
              <c:pt idx="3247">
                <c:v>1</c:v>
              </c:pt>
              <c:pt idx="3248">
                <c:v>1</c:v>
              </c:pt>
              <c:pt idx="3249">
                <c:v>1</c:v>
              </c:pt>
              <c:pt idx="3250">
                <c:v>1</c:v>
              </c:pt>
              <c:pt idx="3251">
                <c:v>1</c:v>
              </c:pt>
              <c:pt idx="3252">
                <c:v>1</c:v>
              </c:pt>
              <c:pt idx="3253">
                <c:v>1</c:v>
              </c:pt>
              <c:pt idx="3254">
                <c:v>1</c:v>
              </c:pt>
              <c:pt idx="3255">
                <c:v>1</c:v>
              </c:pt>
              <c:pt idx="3256">
                <c:v>1</c:v>
              </c:pt>
              <c:pt idx="3257">
                <c:v>1</c:v>
              </c:pt>
              <c:pt idx="3258">
                <c:v>1</c:v>
              </c:pt>
              <c:pt idx="3259">
                <c:v>1</c:v>
              </c:pt>
              <c:pt idx="3260">
                <c:v>1</c:v>
              </c:pt>
              <c:pt idx="3261">
                <c:v>1</c:v>
              </c:pt>
              <c:pt idx="3262">
                <c:v>1</c:v>
              </c:pt>
              <c:pt idx="3263">
                <c:v>1</c:v>
              </c:pt>
              <c:pt idx="3264">
                <c:v>1</c:v>
              </c:pt>
              <c:pt idx="3265">
                <c:v>1</c:v>
              </c:pt>
              <c:pt idx="3266">
                <c:v>1</c:v>
              </c:pt>
              <c:pt idx="3267">
                <c:v>1</c:v>
              </c:pt>
              <c:pt idx="3268">
                <c:v>1</c:v>
              </c:pt>
              <c:pt idx="3269">
                <c:v>1</c:v>
              </c:pt>
              <c:pt idx="3270">
                <c:v>1</c:v>
              </c:pt>
              <c:pt idx="3271">
                <c:v>1</c:v>
              </c:pt>
              <c:pt idx="3272">
                <c:v>1</c:v>
              </c:pt>
              <c:pt idx="3273">
                <c:v>1</c:v>
              </c:pt>
              <c:pt idx="3274">
                <c:v>1</c:v>
              </c:pt>
              <c:pt idx="3275">
                <c:v>1</c:v>
              </c:pt>
              <c:pt idx="3276">
                <c:v>1</c:v>
              </c:pt>
              <c:pt idx="3277">
                <c:v>1</c:v>
              </c:pt>
              <c:pt idx="3278">
                <c:v>1</c:v>
              </c:pt>
              <c:pt idx="3279">
                <c:v>1</c:v>
              </c:pt>
              <c:pt idx="3280">
                <c:v>1</c:v>
              </c:pt>
              <c:pt idx="3281">
                <c:v>1</c:v>
              </c:pt>
              <c:pt idx="3282">
                <c:v>1</c:v>
              </c:pt>
              <c:pt idx="3283">
                <c:v>1</c:v>
              </c:pt>
              <c:pt idx="3284">
                <c:v>1</c:v>
              </c:pt>
              <c:pt idx="3285">
                <c:v>1</c:v>
              </c:pt>
              <c:pt idx="3286">
                <c:v>1</c:v>
              </c:pt>
              <c:pt idx="3287">
                <c:v>1</c:v>
              </c:pt>
              <c:pt idx="3288">
                <c:v>1</c:v>
              </c:pt>
              <c:pt idx="3289">
                <c:v>1</c:v>
              </c:pt>
              <c:pt idx="3290">
                <c:v>1</c:v>
              </c:pt>
              <c:pt idx="3291">
                <c:v>1</c:v>
              </c:pt>
              <c:pt idx="3292">
                <c:v>1</c:v>
              </c:pt>
              <c:pt idx="3293">
                <c:v>1</c:v>
              </c:pt>
              <c:pt idx="3294">
                <c:v>1</c:v>
              </c:pt>
              <c:pt idx="3295">
                <c:v>1</c:v>
              </c:pt>
              <c:pt idx="3296">
                <c:v>1</c:v>
              </c:pt>
              <c:pt idx="3297">
                <c:v>1</c:v>
              </c:pt>
              <c:pt idx="3298">
                <c:v>1</c:v>
              </c:pt>
              <c:pt idx="3299">
                <c:v>1</c:v>
              </c:pt>
              <c:pt idx="3300">
                <c:v>1</c:v>
              </c:pt>
              <c:pt idx="3301">
                <c:v>1</c:v>
              </c:pt>
              <c:pt idx="3302">
                <c:v>1</c:v>
              </c:pt>
              <c:pt idx="3303">
                <c:v>1</c:v>
              </c:pt>
              <c:pt idx="3304">
                <c:v>1</c:v>
              </c:pt>
              <c:pt idx="3305">
                <c:v>1</c:v>
              </c:pt>
              <c:pt idx="3306">
                <c:v>1</c:v>
              </c:pt>
              <c:pt idx="3307">
                <c:v>1</c:v>
              </c:pt>
              <c:pt idx="3308">
                <c:v>1</c:v>
              </c:pt>
              <c:pt idx="3309">
                <c:v>1</c:v>
              </c:pt>
              <c:pt idx="3310">
                <c:v>1</c:v>
              </c:pt>
              <c:pt idx="3311">
                <c:v>1</c:v>
              </c:pt>
              <c:pt idx="3312">
                <c:v>1</c:v>
              </c:pt>
              <c:pt idx="3313">
                <c:v>1</c:v>
              </c:pt>
              <c:pt idx="3314">
                <c:v>1</c:v>
              </c:pt>
              <c:pt idx="3315">
                <c:v>1</c:v>
              </c:pt>
              <c:pt idx="3316">
                <c:v>1</c:v>
              </c:pt>
              <c:pt idx="3317">
                <c:v>1</c:v>
              </c:pt>
              <c:pt idx="3318">
                <c:v>1</c:v>
              </c:pt>
              <c:pt idx="3319">
                <c:v>1</c:v>
              </c:pt>
              <c:pt idx="3320">
                <c:v>1</c:v>
              </c:pt>
              <c:pt idx="3321">
                <c:v>1</c:v>
              </c:pt>
              <c:pt idx="3322">
                <c:v>1</c:v>
              </c:pt>
              <c:pt idx="3323">
                <c:v>1</c:v>
              </c:pt>
              <c:pt idx="3324">
                <c:v>1</c:v>
              </c:pt>
              <c:pt idx="3325">
                <c:v>1</c:v>
              </c:pt>
              <c:pt idx="3326">
                <c:v>1</c:v>
              </c:pt>
              <c:pt idx="3327">
                <c:v>1</c:v>
              </c:pt>
              <c:pt idx="3328">
                <c:v>1</c:v>
              </c:pt>
              <c:pt idx="3329">
                <c:v>1</c:v>
              </c:pt>
              <c:pt idx="3330">
                <c:v>1</c:v>
              </c:pt>
              <c:pt idx="3331">
                <c:v>1</c:v>
              </c:pt>
              <c:pt idx="3332">
                <c:v>1</c:v>
              </c:pt>
              <c:pt idx="3333">
                <c:v>1</c:v>
              </c:pt>
              <c:pt idx="3334">
                <c:v>1</c:v>
              </c:pt>
              <c:pt idx="3335">
                <c:v>1</c:v>
              </c:pt>
              <c:pt idx="3336">
                <c:v>1</c:v>
              </c:pt>
              <c:pt idx="3337">
                <c:v>1</c:v>
              </c:pt>
              <c:pt idx="3338">
                <c:v>1</c:v>
              </c:pt>
              <c:pt idx="3339">
                <c:v>1</c:v>
              </c:pt>
              <c:pt idx="3340">
                <c:v>1</c:v>
              </c:pt>
              <c:pt idx="3341">
                <c:v>1</c:v>
              </c:pt>
              <c:pt idx="3342">
                <c:v>1</c:v>
              </c:pt>
              <c:pt idx="3343">
                <c:v>1</c:v>
              </c:pt>
              <c:pt idx="3344">
                <c:v>1</c:v>
              </c:pt>
              <c:pt idx="3345">
                <c:v>1</c:v>
              </c:pt>
              <c:pt idx="3346">
                <c:v>1</c:v>
              </c:pt>
              <c:pt idx="3347">
                <c:v>1</c:v>
              </c:pt>
              <c:pt idx="3348">
                <c:v>1</c:v>
              </c:pt>
              <c:pt idx="3349">
                <c:v>1</c:v>
              </c:pt>
              <c:pt idx="3350">
                <c:v>1</c:v>
              </c:pt>
              <c:pt idx="3351">
                <c:v>1</c:v>
              </c:pt>
              <c:pt idx="3352">
                <c:v>1</c:v>
              </c:pt>
              <c:pt idx="3353">
                <c:v>1</c:v>
              </c:pt>
              <c:pt idx="3354">
                <c:v>1</c:v>
              </c:pt>
              <c:pt idx="3355">
                <c:v>1</c:v>
              </c:pt>
              <c:pt idx="3356">
                <c:v>1</c:v>
              </c:pt>
              <c:pt idx="3357">
                <c:v>1</c:v>
              </c:pt>
              <c:pt idx="3358">
                <c:v>1</c:v>
              </c:pt>
              <c:pt idx="3359">
                <c:v>1</c:v>
              </c:pt>
              <c:pt idx="3360">
                <c:v>1</c:v>
              </c:pt>
              <c:pt idx="3361">
                <c:v>1</c:v>
              </c:pt>
              <c:pt idx="3362">
                <c:v>1</c:v>
              </c:pt>
              <c:pt idx="3363">
                <c:v>1</c:v>
              </c:pt>
              <c:pt idx="3364">
                <c:v>1</c:v>
              </c:pt>
              <c:pt idx="3365">
                <c:v>1</c:v>
              </c:pt>
              <c:pt idx="3366">
                <c:v>1</c:v>
              </c:pt>
              <c:pt idx="3367">
                <c:v>1</c:v>
              </c:pt>
              <c:pt idx="3368">
                <c:v>1</c:v>
              </c:pt>
              <c:pt idx="3369">
                <c:v>1</c:v>
              </c:pt>
              <c:pt idx="3370">
                <c:v>1</c:v>
              </c:pt>
              <c:pt idx="3371">
                <c:v>1</c:v>
              </c:pt>
              <c:pt idx="3372">
                <c:v>1</c:v>
              </c:pt>
              <c:pt idx="3373">
                <c:v>1</c:v>
              </c:pt>
              <c:pt idx="3374">
                <c:v>1</c:v>
              </c:pt>
              <c:pt idx="3375">
                <c:v>1</c:v>
              </c:pt>
              <c:pt idx="3376">
                <c:v>1</c:v>
              </c:pt>
              <c:pt idx="3377">
                <c:v>1</c:v>
              </c:pt>
              <c:pt idx="3378">
                <c:v>1</c:v>
              </c:pt>
              <c:pt idx="3379">
                <c:v>1</c:v>
              </c:pt>
              <c:pt idx="3380">
                <c:v>1</c:v>
              </c:pt>
              <c:pt idx="3381">
                <c:v>1</c:v>
              </c:pt>
              <c:pt idx="3382">
                <c:v>1</c:v>
              </c:pt>
              <c:pt idx="3383">
                <c:v>1</c:v>
              </c:pt>
              <c:pt idx="3384">
                <c:v>1</c:v>
              </c:pt>
              <c:pt idx="3385">
                <c:v>1</c:v>
              </c:pt>
              <c:pt idx="3386">
                <c:v>1</c:v>
              </c:pt>
              <c:pt idx="3387">
                <c:v>1</c:v>
              </c:pt>
              <c:pt idx="3388">
                <c:v>1</c:v>
              </c:pt>
              <c:pt idx="3389">
                <c:v>1</c:v>
              </c:pt>
              <c:pt idx="3390">
                <c:v>1</c:v>
              </c:pt>
              <c:pt idx="3391">
                <c:v>1</c:v>
              </c:pt>
              <c:pt idx="3392">
                <c:v>1</c:v>
              </c:pt>
              <c:pt idx="3393">
                <c:v>1</c:v>
              </c:pt>
              <c:pt idx="3394">
                <c:v>1</c:v>
              </c:pt>
              <c:pt idx="3395">
                <c:v>1</c:v>
              </c:pt>
              <c:pt idx="3396">
                <c:v>1</c:v>
              </c:pt>
              <c:pt idx="3397">
                <c:v>1</c:v>
              </c:pt>
              <c:pt idx="3398">
                <c:v>1</c:v>
              </c:pt>
              <c:pt idx="3399">
                <c:v>1</c:v>
              </c:pt>
              <c:pt idx="3400">
                <c:v>1</c:v>
              </c:pt>
              <c:pt idx="3401">
                <c:v>1</c:v>
              </c:pt>
              <c:pt idx="3402">
                <c:v>1</c:v>
              </c:pt>
              <c:pt idx="3403">
                <c:v>1</c:v>
              </c:pt>
              <c:pt idx="3404">
                <c:v>1</c:v>
              </c:pt>
              <c:pt idx="3405">
                <c:v>1</c:v>
              </c:pt>
              <c:pt idx="3406">
                <c:v>1</c:v>
              </c:pt>
              <c:pt idx="3407">
                <c:v>1</c:v>
              </c:pt>
              <c:pt idx="3408">
                <c:v>1</c:v>
              </c:pt>
              <c:pt idx="3409">
                <c:v>1</c:v>
              </c:pt>
              <c:pt idx="3410">
                <c:v>1</c:v>
              </c:pt>
              <c:pt idx="3411">
                <c:v>1</c:v>
              </c:pt>
              <c:pt idx="3412">
                <c:v>1</c:v>
              </c:pt>
              <c:pt idx="3413">
                <c:v>1</c:v>
              </c:pt>
              <c:pt idx="3414">
                <c:v>1</c:v>
              </c:pt>
              <c:pt idx="3415">
                <c:v>1</c:v>
              </c:pt>
              <c:pt idx="3416">
                <c:v>1</c:v>
              </c:pt>
              <c:pt idx="3417">
                <c:v>1</c:v>
              </c:pt>
              <c:pt idx="3418">
                <c:v>1</c:v>
              </c:pt>
              <c:pt idx="3419">
                <c:v>1</c:v>
              </c:pt>
              <c:pt idx="3420">
                <c:v>1</c:v>
              </c:pt>
              <c:pt idx="3421">
                <c:v>1</c:v>
              </c:pt>
              <c:pt idx="3422">
                <c:v>1</c:v>
              </c:pt>
              <c:pt idx="3423">
                <c:v>1</c:v>
              </c:pt>
              <c:pt idx="3424">
                <c:v>1</c:v>
              </c:pt>
              <c:pt idx="3425">
                <c:v>1</c:v>
              </c:pt>
              <c:pt idx="3426">
                <c:v>1</c:v>
              </c:pt>
              <c:pt idx="3427">
                <c:v>1</c:v>
              </c:pt>
              <c:pt idx="3428">
                <c:v>1</c:v>
              </c:pt>
              <c:pt idx="3429">
                <c:v>1</c:v>
              </c:pt>
              <c:pt idx="3430">
                <c:v>1</c:v>
              </c:pt>
              <c:pt idx="3431">
                <c:v>1</c:v>
              </c:pt>
              <c:pt idx="3432">
                <c:v>1</c:v>
              </c:pt>
              <c:pt idx="3433">
                <c:v>1</c:v>
              </c:pt>
              <c:pt idx="3434">
                <c:v>1</c:v>
              </c:pt>
              <c:pt idx="3435">
                <c:v>1</c:v>
              </c:pt>
              <c:pt idx="3436">
                <c:v>1</c:v>
              </c:pt>
              <c:pt idx="3437">
                <c:v>1</c:v>
              </c:pt>
              <c:pt idx="3438">
                <c:v>1</c:v>
              </c:pt>
              <c:pt idx="3439">
                <c:v>1</c:v>
              </c:pt>
              <c:pt idx="3440">
                <c:v>1</c:v>
              </c:pt>
              <c:pt idx="3441">
                <c:v>1</c:v>
              </c:pt>
              <c:pt idx="3442">
                <c:v>1</c:v>
              </c:pt>
              <c:pt idx="3443">
                <c:v>1</c:v>
              </c:pt>
              <c:pt idx="3444">
                <c:v>1</c:v>
              </c:pt>
              <c:pt idx="3445">
                <c:v>1</c:v>
              </c:pt>
              <c:pt idx="3446">
                <c:v>1</c:v>
              </c:pt>
              <c:pt idx="3447">
                <c:v>1</c:v>
              </c:pt>
              <c:pt idx="3448">
                <c:v>1</c:v>
              </c:pt>
              <c:pt idx="3449">
                <c:v>1</c:v>
              </c:pt>
              <c:pt idx="3450">
                <c:v>1</c:v>
              </c:pt>
              <c:pt idx="3451">
                <c:v>1</c:v>
              </c:pt>
              <c:pt idx="3452">
                <c:v>1</c:v>
              </c:pt>
              <c:pt idx="3453">
                <c:v>1</c:v>
              </c:pt>
              <c:pt idx="3454">
                <c:v>1</c:v>
              </c:pt>
              <c:pt idx="3455">
                <c:v>1</c:v>
              </c:pt>
              <c:pt idx="3456">
                <c:v>1</c:v>
              </c:pt>
              <c:pt idx="3457">
                <c:v>1</c:v>
              </c:pt>
              <c:pt idx="3458">
                <c:v>1</c:v>
              </c:pt>
              <c:pt idx="3459">
                <c:v>1</c:v>
              </c:pt>
              <c:pt idx="3460">
                <c:v>1</c:v>
              </c:pt>
              <c:pt idx="3461">
                <c:v>1</c:v>
              </c:pt>
              <c:pt idx="3462">
                <c:v>1</c:v>
              </c:pt>
              <c:pt idx="3463">
                <c:v>1</c:v>
              </c:pt>
              <c:pt idx="3464">
                <c:v>1</c:v>
              </c:pt>
              <c:pt idx="3465">
                <c:v>1</c:v>
              </c:pt>
              <c:pt idx="3466">
                <c:v>1</c:v>
              </c:pt>
              <c:pt idx="3467">
                <c:v>1</c:v>
              </c:pt>
              <c:pt idx="3468">
                <c:v>1</c:v>
              </c:pt>
              <c:pt idx="3469">
                <c:v>1</c:v>
              </c:pt>
              <c:pt idx="3470">
                <c:v>1</c:v>
              </c:pt>
              <c:pt idx="3471">
                <c:v>1</c:v>
              </c:pt>
              <c:pt idx="3472">
                <c:v>1</c:v>
              </c:pt>
              <c:pt idx="3473">
                <c:v>1</c:v>
              </c:pt>
              <c:pt idx="3474">
                <c:v>1</c:v>
              </c:pt>
              <c:pt idx="3475">
                <c:v>1</c:v>
              </c:pt>
              <c:pt idx="3476">
                <c:v>1</c:v>
              </c:pt>
              <c:pt idx="3477">
                <c:v>1</c:v>
              </c:pt>
              <c:pt idx="3478">
                <c:v>1</c:v>
              </c:pt>
              <c:pt idx="3479">
                <c:v>1</c:v>
              </c:pt>
              <c:pt idx="3480">
                <c:v>1</c:v>
              </c:pt>
              <c:pt idx="3481">
                <c:v>1</c:v>
              </c:pt>
              <c:pt idx="3482">
                <c:v>1</c:v>
              </c:pt>
              <c:pt idx="3483">
                <c:v>1</c:v>
              </c:pt>
              <c:pt idx="3484">
                <c:v>1</c:v>
              </c:pt>
              <c:pt idx="3485">
                <c:v>1</c:v>
              </c:pt>
              <c:pt idx="3486">
                <c:v>1</c:v>
              </c:pt>
              <c:pt idx="3487">
                <c:v>1</c:v>
              </c:pt>
              <c:pt idx="3488">
                <c:v>1</c:v>
              </c:pt>
              <c:pt idx="3489">
                <c:v>1</c:v>
              </c:pt>
              <c:pt idx="3490">
                <c:v>1</c:v>
              </c:pt>
              <c:pt idx="3491">
                <c:v>1</c:v>
              </c:pt>
              <c:pt idx="3492">
                <c:v>1</c:v>
              </c:pt>
              <c:pt idx="3493">
                <c:v>1</c:v>
              </c:pt>
              <c:pt idx="3494">
                <c:v>1</c:v>
              </c:pt>
              <c:pt idx="3495">
                <c:v>1</c:v>
              </c:pt>
              <c:pt idx="3496">
                <c:v>1</c:v>
              </c:pt>
              <c:pt idx="3497">
                <c:v>1</c:v>
              </c:pt>
              <c:pt idx="3498">
                <c:v>1</c:v>
              </c:pt>
              <c:pt idx="3499">
                <c:v>1</c:v>
              </c:pt>
              <c:pt idx="3500">
                <c:v>1</c:v>
              </c:pt>
              <c:pt idx="3501">
                <c:v>1</c:v>
              </c:pt>
              <c:pt idx="3502">
                <c:v>1</c:v>
              </c:pt>
              <c:pt idx="3503">
                <c:v>1</c:v>
              </c:pt>
              <c:pt idx="3504">
                <c:v>1</c:v>
              </c:pt>
              <c:pt idx="3505">
                <c:v>1</c:v>
              </c:pt>
              <c:pt idx="3506">
                <c:v>1</c:v>
              </c:pt>
              <c:pt idx="3507">
                <c:v>1</c:v>
              </c:pt>
              <c:pt idx="3508">
                <c:v>1</c:v>
              </c:pt>
              <c:pt idx="3509">
                <c:v>1</c:v>
              </c:pt>
              <c:pt idx="3510">
                <c:v>1</c:v>
              </c:pt>
              <c:pt idx="3511">
                <c:v>1</c:v>
              </c:pt>
              <c:pt idx="3512">
                <c:v>1</c:v>
              </c:pt>
              <c:pt idx="3513">
                <c:v>1</c:v>
              </c:pt>
              <c:pt idx="3514">
                <c:v>1</c:v>
              </c:pt>
              <c:pt idx="3515">
                <c:v>1</c:v>
              </c:pt>
              <c:pt idx="3516">
                <c:v>1</c:v>
              </c:pt>
              <c:pt idx="3517">
                <c:v>1</c:v>
              </c:pt>
              <c:pt idx="3518">
                <c:v>1</c:v>
              </c:pt>
              <c:pt idx="3519">
                <c:v>1</c:v>
              </c:pt>
              <c:pt idx="3520">
                <c:v>1</c:v>
              </c:pt>
              <c:pt idx="3521">
                <c:v>1</c:v>
              </c:pt>
              <c:pt idx="3522">
                <c:v>1</c:v>
              </c:pt>
              <c:pt idx="3523">
                <c:v>1</c:v>
              </c:pt>
              <c:pt idx="3524">
                <c:v>1</c:v>
              </c:pt>
              <c:pt idx="3525">
                <c:v>1</c:v>
              </c:pt>
              <c:pt idx="3526">
                <c:v>1</c:v>
              </c:pt>
              <c:pt idx="3527">
                <c:v>1</c:v>
              </c:pt>
              <c:pt idx="3528">
                <c:v>1</c:v>
              </c:pt>
              <c:pt idx="3529">
                <c:v>1</c:v>
              </c:pt>
              <c:pt idx="3530">
                <c:v>1</c:v>
              </c:pt>
              <c:pt idx="3531">
                <c:v>1</c:v>
              </c:pt>
              <c:pt idx="3532">
                <c:v>1</c:v>
              </c:pt>
              <c:pt idx="3533">
                <c:v>1</c:v>
              </c:pt>
              <c:pt idx="3534">
                <c:v>1</c:v>
              </c:pt>
              <c:pt idx="3535">
                <c:v>1</c:v>
              </c:pt>
              <c:pt idx="3536">
                <c:v>1</c:v>
              </c:pt>
              <c:pt idx="3537">
                <c:v>1</c:v>
              </c:pt>
              <c:pt idx="3538">
                <c:v>1</c:v>
              </c:pt>
              <c:pt idx="3539">
                <c:v>1</c:v>
              </c:pt>
              <c:pt idx="3540">
                <c:v>1</c:v>
              </c:pt>
              <c:pt idx="3541">
                <c:v>1</c:v>
              </c:pt>
              <c:pt idx="3542">
                <c:v>1</c:v>
              </c:pt>
              <c:pt idx="3543">
                <c:v>1</c:v>
              </c:pt>
              <c:pt idx="3544">
                <c:v>1</c:v>
              </c:pt>
              <c:pt idx="3545">
                <c:v>1</c:v>
              </c:pt>
              <c:pt idx="3546">
                <c:v>1</c:v>
              </c:pt>
              <c:pt idx="3547">
                <c:v>1</c:v>
              </c:pt>
              <c:pt idx="3548">
                <c:v>1</c:v>
              </c:pt>
              <c:pt idx="3549">
                <c:v>1</c:v>
              </c:pt>
              <c:pt idx="3550">
                <c:v>1</c:v>
              </c:pt>
              <c:pt idx="3551">
                <c:v>1</c:v>
              </c:pt>
              <c:pt idx="3552">
                <c:v>1</c:v>
              </c:pt>
              <c:pt idx="3553">
                <c:v>1</c:v>
              </c:pt>
              <c:pt idx="3554">
                <c:v>1</c:v>
              </c:pt>
              <c:pt idx="3555">
                <c:v>1</c:v>
              </c:pt>
              <c:pt idx="3556">
                <c:v>1</c:v>
              </c:pt>
              <c:pt idx="3557">
                <c:v>1</c:v>
              </c:pt>
              <c:pt idx="3558">
                <c:v>1</c:v>
              </c:pt>
              <c:pt idx="3559">
                <c:v>1</c:v>
              </c:pt>
              <c:pt idx="3560">
                <c:v>1</c:v>
              </c:pt>
              <c:pt idx="3561">
                <c:v>1</c:v>
              </c:pt>
              <c:pt idx="3562">
                <c:v>1</c:v>
              </c:pt>
              <c:pt idx="3563">
                <c:v>1</c:v>
              </c:pt>
              <c:pt idx="3564">
                <c:v>1</c:v>
              </c:pt>
              <c:pt idx="3565">
                <c:v>1</c:v>
              </c:pt>
              <c:pt idx="3566">
                <c:v>1</c:v>
              </c:pt>
              <c:pt idx="3567">
                <c:v>1</c:v>
              </c:pt>
              <c:pt idx="3568">
                <c:v>1</c:v>
              </c:pt>
              <c:pt idx="3569">
                <c:v>1</c:v>
              </c:pt>
              <c:pt idx="3570">
                <c:v>1</c:v>
              </c:pt>
              <c:pt idx="3571">
                <c:v>1</c:v>
              </c:pt>
              <c:pt idx="3572">
                <c:v>1</c:v>
              </c:pt>
              <c:pt idx="3573">
                <c:v>1</c:v>
              </c:pt>
              <c:pt idx="3574">
                <c:v>1</c:v>
              </c:pt>
              <c:pt idx="3575">
                <c:v>1</c:v>
              </c:pt>
              <c:pt idx="3576">
                <c:v>1</c:v>
              </c:pt>
              <c:pt idx="3577">
                <c:v>1</c:v>
              </c:pt>
              <c:pt idx="3578">
                <c:v>1</c:v>
              </c:pt>
              <c:pt idx="3579">
                <c:v>1</c:v>
              </c:pt>
              <c:pt idx="3580">
                <c:v>1</c:v>
              </c:pt>
              <c:pt idx="3581">
                <c:v>1</c:v>
              </c:pt>
              <c:pt idx="3582">
                <c:v>1</c:v>
              </c:pt>
              <c:pt idx="3583">
                <c:v>1</c:v>
              </c:pt>
              <c:pt idx="3584">
                <c:v>1</c:v>
              </c:pt>
              <c:pt idx="3585">
                <c:v>1</c:v>
              </c:pt>
              <c:pt idx="3586">
                <c:v>1</c:v>
              </c:pt>
              <c:pt idx="3587">
                <c:v>1</c:v>
              </c:pt>
              <c:pt idx="3588">
                <c:v>1</c:v>
              </c:pt>
              <c:pt idx="3589">
                <c:v>1</c:v>
              </c:pt>
              <c:pt idx="3590">
                <c:v>1</c:v>
              </c:pt>
              <c:pt idx="3591">
                <c:v>1</c:v>
              </c:pt>
              <c:pt idx="3592">
                <c:v>1</c:v>
              </c:pt>
              <c:pt idx="3593">
                <c:v>1</c:v>
              </c:pt>
              <c:pt idx="3594">
                <c:v>1</c:v>
              </c:pt>
              <c:pt idx="3595">
                <c:v>1</c:v>
              </c:pt>
              <c:pt idx="3596">
                <c:v>1</c:v>
              </c:pt>
              <c:pt idx="3597">
                <c:v>1</c:v>
              </c:pt>
              <c:pt idx="3598">
                <c:v>1</c:v>
              </c:pt>
              <c:pt idx="3599">
                <c:v>1</c:v>
              </c:pt>
              <c:pt idx="3600">
                <c:v>1</c:v>
              </c:pt>
              <c:pt idx="3601">
                <c:v>1</c:v>
              </c:pt>
              <c:pt idx="3602">
                <c:v>1</c:v>
              </c:pt>
              <c:pt idx="3603">
                <c:v>1</c:v>
              </c:pt>
              <c:pt idx="3604">
                <c:v>1</c:v>
              </c:pt>
              <c:pt idx="3605">
                <c:v>1</c:v>
              </c:pt>
              <c:pt idx="3606">
                <c:v>1</c:v>
              </c:pt>
              <c:pt idx="3607">
                <c:v>1</c:v>
              </c:pt>
              <c:pt idx="3608">
                <c:v>1</c:v>
              </c:pt>
              <c:pt idx="3609">
                <c:v>1</c:v>
              </c:pt>
              <c:pt idx="3610">
                <c:v>1</c:v>
              </c:pt>
              <c:pt idx="3611">
                <c:v>1</c:v>
              </c:pt>
              <c:pt idx="3612">
                <c:v>1</c:v>
              </c:pt>
              <c:pt idx="3613">
                <c:v>1</c:v>
              </c:pt>
              <c:pt idx="3614">
                <c:v>1</c:v>
              </c:pt>
              <c:pt idx="3615">
                <c:v>1</c:v>
              </c:pt>
              <c:pt idx="3616">
                <c:v>1</c:v>
              </c:pt>
              <c:pt idx="3617">
                <c:v>1</c:v>
              </c:pt>
              <c:pt idx="3618">
                <c:v>1</c:v>
              </c:pt>
              <c:pt idx="3619">
                <c:v>1</c:v>
              </c:pt>
              <c:pt idx="3620">
                <c:v>1</c:v>
              </c:pt>
              <c:pt idx="3621">
                <c:v>1</c:v>
              </c:pt>
              <c:pt idx="3622">
                <c:v>1</c:v>
              </c:pt>
              <c:pt idx="3623">
                <c:v>1</c:v>
              </c:pt>
              <c:pt idx="3624">
                <c:v>1</c:v>
              </c:pt>
              <c:pt idx="3625">
                <c:v>1</c:v>
              </c:pt>
              <c:pt idx="3626">
                <c:v>1</c:v>
              </c:pt>
              <c:pt idx="3627">
                <c:v>1</c:v>
              </c:pt>
              <c:pt idx="3628">
                <c:v>1</c:v>
              </c:pt>
              <c:pt idx="3629">
                <c:v>1</c:v>
              </c:pt>
              <c:pt idx="3630">
                <c:v>1</c:v>
              </c:pt>
              <c:pt idx="3631">
                <c:v>1</c:v>
              </c:pt>
              <c:pt idx="3632">
                <c:v>1</c:v>
              </c:pt>
              <c:pt idx="3633">
                <c:v>1</c:v>
              </c:pt>
              <c:pt idx="3634">
                <c:v>1</c:v>
              </c:pt>
              <c:pt idx="3635">
                <c:v>1</c:v>
              </c:pt>
              <c:pt idx="3636">
                <c:v>1</c:v>
              </c:pt>
              <c:pt idx="3637">
                <c:v>1</c:v>
              </c:pt>
              <c:pt idx="3638">
                <c:v>1</c:v>
              </c:pt>
              <c:pt idx="3639">
                <c:v>1</c:v>
              </c:pt>
              <c:pt idx="3640">
                <c:v>1</c:v>
              </c:pt>
              <c:pt idx="3641">
                <c:v>1</c:v>
              </c:pt>
              <c:pt idx="3642">
                <c:v>1</c:v>
              </c:pt>
              <c:pt idx="3643">
                <c:v>1</c:v>
              </c:pt>
              <c:pt idx="3644">
                <c:v>1</c:v>
              </c:pt>
              <c:pt idx="3645">
                <c:v>1</c:v>
              </c:pt>
              <c:pt idx="3646">
                <c:v>1</c:v>
              </c:pt>
              <c:pt idx="3647">
                <c:v>1</c:v>
              </c:pt>
              <c:pt idx="3648">
                <c:v>1</c:v>
              </c:pt>
              <c:pt idx="3649">
                <c:v>1</c:v>
              </c:pt>
              <c:pt idx="3650">
                <c:v>1</c:v>
              </c:pt>
              <c:pt idx="3651">
                <c:v>1</c:v>
              </c:pt>
              <c:pt idx="3652">
                <c:v>1</c:v>
              </c:pt>
              <c:pt idx="3653">
                <c:v>1</c:v>
              </c:pt>
              <c:pt idx="3654">
                <c:v>1</c:v>
              </c:pt>
              <c:pt idx="3655">
                <c:v>1</c:v>
              </c:pt>
              <c:pt idx="3656">
                <c:v>1</c:v>
              </c:pt>
              <c:pt idx="3657">
                <c:v>1</c:v>
              </c:pt>
              <c:pt idx="3658">
                <c:v>1</c:v>
              </c:pt>
              <c:pt idx="3659">
                <c:v>1</c:v>
              </c:pt>
              <c:pt idx="3660">
                <c:v>1</c:v>
              </c:pt>
              <c:pt idx="3661">
                <c:v>1</c:v>
              </c:pt>
              <c:pt idx="3662">
                <c:v>1</c:v>
              </c:pt>
              <c:pt idx="3663">
                <c:v>1</c:v>
              </c:pt>
              <c:pt idx="3664">
                <c:v>1</c:v>
              </c:pt>
              <c:pt idx="3665">
                <c:v>1</c:v>
              </c:pt>
              <c:pt idx="3666">
                <c:v>1</c:v>
              </c:pt>
              <c:pt idx="3667">
                <c:v>1</c:v>
              </c:pt>
              <c:pt idx="3668">
                <c:v>1</c:v>
              </c:pt>
              <c:pt idx="3669">
                <c:v>1</c:v>
              </c:pt>
              <c:pt idx="3670">
                <c:v>1</c:v>
              </c:pt>
              <c:pt idx="3671">
                <c:v>1</c:v>
              </c:pt>
              <c:pt idx="3672">
                <c:v>1</c:v>
              </c:pt>
              <c:pt idx="3673">
                <c:v>1</c:v>
              </c:pt>
              <c:pt idx="3674">
                <c:v>1</c:v>
              </c:pt>
              <c:pt idx="3675">
                <c:v>1</c:v>
              </c:pt>
              <c:pt idx="3676">
                <c:v>1</c:v>
              </c:pt>
              <c:pt idx="3677">
                <c:v>1</c:v>
              </c:pt>
              <c:pt idx="3678">
                <c:v>1</c:v>
              </c:pt>
              <c:pt idx="3679">
                <c:v>1</c:v>
              </c:pt>
              <c:pt idx="3680">
                <c:v>1</c:v>
              </c:pt>
              <c:pt idx="3681">
                <c:v>1</c:v>
              </c:pt>
              <c:pt idx="3682">
                <c:v>1</c:v>
              </c:pt>
              <c:pt idx="3683">
                <c:v>1</c:v>
              </c:pt>
              <c:pt idx="3684">
                <c:v>1</c:v>
              </c:pt>
              <c:pt idx="3685">
                <c:v>1</c:v>
              </c:pt>
              <c:pt idx="3686">
                <c:v>1</c:v>
              </c:pt>
              <c:pt idx="3687">
                <c:v>1</c:v>
              </c:pt>
              <c:pt idx="3688">
                <c:v>1</c:v>
              </c:pt>
              <c:pt idx="3689">
                <c:v>1</c:v>
              </c:pt>
              <c:pt idx="3690">
                <c:v>1</c:v>
              </c:pt>
              <c:pt idx="3691">
                <c:v>1</c:v>
              </c:pt>
              <c:pt idx="3692">
                <c:v>1</c:v>
              </c:pt>
              <c:pt idx="3693">
                <c:v>1</c:v>
              </c:pt>
              <c:pt idx="3694">
                <c:v>1</c:v>
              </c:pt>
              <c:pt idx="3695">
                <c:v>1</c:v>
              </c:pt>
              <c:pt idx="3696">
                <c:v>1</c:v>
              </c:pt>
              <c:pt idx="3697">
                <c:v>1</c:v>
              </c:pt>
              <c:pt idx="3698">
                <c:v>1</c:v>
              </c:pt>
              <c:pt idx="3699">
                <c:v>1</c:v>
              </c:pt>
              <c:pt idx="3700">
                <c:v>1</c:v>
              </c:pt>
              <c:pt idx="3701">
                <c:v>1</c:v>
              </c:pt>
              <c:pt idx="3702">
                <c:v>1</c:v>
              </c:pt>
              <c:pt idx="3703">
                <c:v>1</c:v>
              </c:pt>
              <c:pt idx="3704">
                <c:v>1</c:v>
              </c:pt>
              <c:pt idx="3705">
                <c:v>1</c:v>
              </c:pt>
              <c:pt idx="3706">
                <c:v>1</c:v>
              </c:pt>
              <c:pt idx="3707">
                <c:v>1</c:v>
              </c:pt>
              <c:pt idx="3708">
                <c:v>1</c:v>
              </c:pt>
              <c:pt idx="3709">
                <c:v>1</c:v>
              </c:pt>
              <c:pt idx="3710">
                <c:v>1</c:v>
              </c:pt>
              <c:pt idx="3711">
                <c:v>1</c:v>
              </c:pt>
              <c:pt idx="3712">
                <c:v>1</c:v>
              </c:pt>
              <c:pt idx="3713">
                <c:v>1</c:v>
              </c:pt>
              <c:pt idx="3714">
                <c:v>1</c:v>
              </c:pt>
              <c:pt idx="3715">
                <c:v>1</c:v>
              </c:pt>
              <c:pt idx="3716">
                <c:v>1</c:v>
              </c:pt>
              <c:pt idx="3717">
                <c:v>1</c:v>
              </c:pt>
              <c:pt idx="3718">
                <c:v>1</c:v>
              </c:pt>
              <c:pt idx="3719">
                <c:v>1</c:v>
              </c:pt>
              <c:pt idx="3720">
                <c:v>1</c:v>
              </c:pt>
              <c:pt idx="3721">
                <c:v>1</c:v>
              </c:pt>
              <c:pt idx="3722">
                <c:v>1</c:v>
              </c:pt>
              <c:pt idx="3723">
                <c:v>1</c:v>
              </c:pt>
              <c:pt idx="3724">
                <c:v>1</c:v>
              </c:pt>
              <c:pt idx="3725">
                <c:v>1</c:v>
              </c:pt>
              <c:pt idx="3726">
                <c:v>1</c:v>
              </c:pt>
              <c:pt idx="3727">
                <c:v>1</c:v>
              </c:pt>
              <c:pt idx="3728">
                <c:v>1</c:v>
              </c:pt>
              <c:pt idx="3729">
                <c:v>1</c:v>
              </c:pt>
              <c:pt idx="3730">
                <c:v>1</c:v>
              </c:pt>
              <c:pt idx="3731">
                <c:v>1</c:v>
              </c:pt>
              <c:pt idx="3732">
                <c:v>1</c:v>
              </c:pt>
              <c:pt idx="3733">
                <c:v>1</c:v>
              </c:pt>
              <c:pt idx="3734">
                <c:v>1</c:v>
              </c:pt>
              <c:pt idx="3735">
                <c:v>1</c:v>
              </c:pt>
              <c:pt idx="3736">
                <c:v>1</c:v>
              </c:pt>
              <c:pt idx="3737">
                <c:v>1</c:v>
              </c:pt>
              <c:pt idx="3738">
                <c:v>1</c:v>
              </c:pt>
              <c:pt idx="3739">
                <c:v>1</c:v>
              </c:pt>
              <c:pt idx="3740">
                <c:v>1</c:v>
              </c:pt>
              <c:pt idx="3741">
                <c:v>1</c:v>
              </c:pt>
              <c:pt idx="3742">
                <c:v>1</c:v>
              </c:pt>
              <c:pt idx="3743">
                <c:v>1</c:v>
              </c:pt>
              <c:pt idx="3744">
                <c:v>1</c:v>
              </c:pt>
              <c:pt idx="3745">
                <c:v>1</c:v>
              </c:pt>
              <c:pt idx="3746">
                <c:v>1</c:v>
              </c:pt>
              <c:pt idx="3747">
                <c:v>1</c:v>
              </c:pt>
              <c:pt idx="3748">
                <c:v>1</c:v>
              </c:pt>
              <c:pt idx="3749">
                <c:v>1</c:v>
              </c:pt>
              <c:pt idx="3750">
                <c:v>1</c:v>
              </c:pt>
              <c:pt idx="3751">
                <c:v>1</c:v>
              </c:pt>
              <c:pt idx="3752">
                <c:v>1</c:v>
              </c:pt>
              <c:pt idx="3753">
                <c:v>1</c:v>
              </c:pt>
              <c:pt idx="3754">
                <c:v>1</c:v>
              </c:pt>
              <c:pt idx="3755">
                <c:v>1</c:v>
              </c:pt>
              <c:pt idx="3756">
                <c:v>1</c:v>
              </c:pt>
              <c:pt idx="3757">
                <c:v>1</c:v>
              </c:pt>
              <c:pt idx="3758">
                <c:v>1</c:v>
              </c:pt>
              <c:pt idx="3759">
                <c:v>1</c:v>
              </c:pt>
              <c:pt idx="3760">
                <c:v>1</c:v>
              </c:pt>
              <c:pt idx="3761">
                <c:v>1</c:v>
              </c:pt>
              <c:pt idx="3762">
                <c:v>1</c:v>
              </c:pt>
              <c:pt idx="3763">
                <c:v>1</c:v>
              </c:pt>
              <c:pt idx="3764">
                <c:v>1</c:v>
              </c:pt>
              <c:pt idx="3765">
                <c:v>1</c:v>
              </c:pt>
              <c:pt idx="3766">
                <c:v>1</c:v>
              </c:pt>
              <c:pt idx="3767">
                <c:v>1</c:v>
              </c:pt>
              <c:pt idx="3768">
                <c:v>1</c:v>
              </c:pt>
              <c:pt idx="3769">
                <c:v>1</c:v>
              </c:pt>
              <c:pt idx="3770">
                <c:v>1</c:v>
              </c:pt>
              <c:pt idx="3771">
                <c:v>1</c:v>
              </c:pt>
              <c:pt idx="3772">
                <c:v>1</c:v>
              </c:pt>
              <c:pt idx="3773">
                <c:v>1</c:v>
              </c:pt>
              <c:pt idx="3774">
                <c:v>1</c:v>
              </c:pt>
              <c:pt idx="3775">
                <c:v>1</c:v>
              </c:pt>
              <c:pt idx="3776">
                <c:v>1</c:v>
              </c:pt>
              <c:pt idx="3777">
                <c:v>1</c:v>
              </c:pt>
              <c:pt idx="3778">
                <c:v>1</c:v>
              </c:pt>
              <c:pt idx="3779">
                <c:v>1</c:v>
              </c:pt>
              <c:pt idx="3780">
                <c:v>1</c:v>
              </c:pt>
              <c:pt idx="3781">
                <c:v>1</c:v>
              </c:pt>
              <c:pt idx="3782">
                <c:v>1</c:v>
              </c:pt>
              <c:pt idx="3783">
                <c:v>1</c:v>
              </c:pt>
              <c:pt idx="3784">
                <c:v>1</c:v>
              </c:pt>
              <c:pt idx="3785">
                <c:v>1</c:v>
              </c:pt>
              <c:pt idx="3786">
                <c:v>1</c:v>
              </c:pt>
              <c:pt idx="3787">
                <c:v>1</c:v>
              </c:pt>
              <c:pt idx="3788">
                <c:v>1</c:v>
              </c:pt>
              <c:pt idx="3789">
                <c:v>1</c:v>
              </c:pt>
              <c:pt idx="3790">
                <c:v>1</c:v>
              </c:pt>
              <c:pt idx="3791">
                <c:v>1</c:v>
              </c:pt>
              <c:pt idx="3792">
                <c:v>1</c:v>
              </c:pt>
              <c:pt idx="3793">
                <c:v>1</c:v>
              </c:pt>
              <c:pt idx="3794">
                <c:v>1</c:v>
              </c:pt>
              <c:pt idx="3795">
                <c:v>1</c:v>
              </c:pt>
              <c:pt idx="3796">
                <c:v>1</c:v>
              </c:pt>
              <c:pt idx="3797">
                <c:v>1</c:v>
              </c:pt>
              <c:pt idx="3798">
                <c:v>1</c:v>
              </c:pt>
              <c:pt idx="3799">
                <c:v>1</c:v>
              </c:pt>
              <c:pt idx="3800">
                <c:v>1</c:v>
              </c:pt>
              <c:pt idx="3801">
                <c:v>1</c:v>
              </c:pt>
              <c:pt idx="3802">
                <c:v>1</c:v>
              </c:pt>
              <c:pt idx="3803">
                <c:v>1</c:v>
              </c:pt>
              <c:pt idx="3804">
                <c:v>1</c:v>
              </c:pt>
              <c:pt idx="3805">
                <c:v>1</c:v>
              </c:pt>
              <c:pt idx="3806">
                <c:v>1</c:v>
              </c:pt>
              <c:pt idx="3807">
                <c:v>1</c:v>
              </c:pt>
              <c:pt idx="3808">
                <c:v>1</c:v>
              </c:pt>
              <c:pt idx="3809">
                <c:v>1</c:v>
              </c:pt>
              <c:pt idx="3810">
                <c:v>1</c:v>
              </c:pt>
              <c:pt idx="3811">
                <c:v>1</c:v>
              </c:pt>
              <c:pt idx="3812">
                <c:v>1</c:v>
              </c:pt>
              <c:pt idx="3813">
                <c:v>1</c:v>
              </c:pt>
              <c:pt idx="3814">
                <c:v>1</c:v>
              </c:pt>
              <c:pt idx="3815">
                <c:v>1</c:v>
              </c:pt>
              <c:pt idx="3816">
                <c:v>1</c:v>
              </c:pt>
              <c:pt idx="3817">
                <c:v>1</c:v>
              </c:pt>
              <c:pt idx="3818">
                <c:v>1</c:v>
              </c:pt>
              <c:pt idx="3819">
                <c:v>1</c:v>
              </c:pt>
              <c:pt idx="3820">
                <c:v>1</c:v>
              </c:pt>
              <c:pt idx="3821">
                <c:v>1</c:v>
              </c:pt>
              <c:pt idx="3822">
                <c:v>1</c:v>
              </c:pt>
              <c:pt idx="3823">
                <c:v>1</c:v>
              </c:pt>
              <c:pt idx="3824">
                <c:v>1</c:v>
              </c:pt>
              <c:pt idx="3825">
                <c:v>1</c:v>
              </c:pt>
              <c:pt idx="3826">
                <c:v>1</c:v>
              </c:pt>
              <c:pt idx="3827">
                <c:v>1</c:v>
              </c:pt>
              <c:pt idx="3828">
                <c:v>1</c:v>
              </c:pt>
              <c:pt idx="3829">
                <c:v>1</c:v>
              </c:pt>
              <c:pt idx="3830">
                <c:v>1</c:v>
              </c:pt>
              <c:pt idx="3831">
                <c:v>1</c:v>
              </c:pt>
              <c:pt idx="3832">
                <c:v>1</c:v>
              </c:pt>
              <c:pt idx="3833">
                <c:v>1</c:v>
              </c:pt>
              <c:pt idx="3834">
                <c:v>1</c:v>
              </c:pt>
              <c:pt idx="3835">
                <c:v>1</c:v>
              </c:pt>
              <c:pt idx="3836">
                <c:v>1</c:v>
              </c:pt>
              <c:pt idx="3837">
                <c:v>1</c:v>
              </c:pt>
              <c:pt idx="3838">
                <c:v>1</c:v>
              </c:pt>
              <c:pt idx="3839">
                <c:v>1</c:v>
              </c:pt>
              <c:pt idx="3840">
                <c:v>1</c:v>
              </c:pt>
              <c:pt idx="3841">
                <c:v>1</c:v>
              </c:pt>
              <c:pt idx="3842">
                <c:v>1</c:v>
              </c:pt>
              <c:pt idx="3843">
                <c:v>1</c:v>
              </c:pt>
              <c:pt idx="3844">
                <c:v>1</c:v>
              </c:pt>
              <c:pt idx="3845">
                <c:v>1</c:v>
              </c:pt>
              <c:pt idx="3846">
                <c:v>1</c:v>
              </c:pt>
              <c:pt idx="3847">
                <c:v>1</c:v>
              </c:pt>
              <c:pt idx="3848">
                <c:v>1</c:v>
              </c:pt>
              <c:pt idx="3849">
                <c:v>1</c:v>
              </c:pt>
              <c:pt idx="3850">
                <c:v>1</c:v>
              </c:pt>
              <c:pt idx="3851">
                <c:v>1</c:v>
              </c:pt>
              <c:pt idx="3852">
                <c:v>1</c:v>
              </c:pt>
              <c:pt idx="3853">
                <c:v>1</c:v>
              </c:pt>
              <c:pt idx="3854">
                <c:v>1</c:v>
              </c:pt>
              <c:pt idx="3855">
                <c:v>1</c:v>
              </c:pt>
              <c:pt idx="3856">
                <c:v>1</c:v>
              </c:pt>
              <c:pt idx="3857">
                <c:v>1</c:v>
              </c:pt>
              <c:pt idx="3858">
                <c:v>1</c:v>
              </c:pt>
              <c:pt idx="3859">
                <c:v>1</c:v>
              </c:pt>
              <c:pt idx="3860">
                <c:v>1</c:v>
              </c:pt>
              <c:pt idx="3861">
                <c:v>1</c:v>
              </c:pt>
              <c:pt idx="3862">
                <c:v>1</c:v>
              </c:pt>
              <c:pt idx="3863">
                <c:v>1</c:v>
              </c:pt>
              <c:pt idx="3864">
                <c:v>1</c:v>
              </c:pt>
              <c:pt idx="3865">
                <c:v>1</c:v>
              </c:pt>
              <c:pt idx="3866">
                <c:v>1</c:v>
              </c:pt>
              <c:pt idx="3867">
                <c:v>1</c:v>
              </c:pt>
              <c:pt idx="3868">
                <c:v>1</c:v>
              </c:pt>
              <c:pt idx="3869">
                <c:v>1</c:v>
              </c:pt>
              <c:pt idx="3870">
                <c:v>1</c:v>
              </c:pt>
              <c:pt idx="3871">
                <c:v>1</c:v>
              </c:pt>
              <c:pt idx="3872">
                <c:v>1</c:v>
              </c:pt>
              <c:pt idx="3873">
                <c:v>1</c:v>
              </c:pt>
              <c:pt idx="3874">
                <c:v>1</c:v>
              </c:pt>
              <c:pt idx="3875">
                <c:v>1</c:v>
              </c:pt>
              <c:pt idx="3876">
                <c:v>1</c:v>
              </c:pt>
              <c:pt idx="3877">
                <c:v>1</c:v>
              </c:pt>
              <c:pt idx="3878">
                <c:v>1</c:v>
              </c:pt>
              <c:pt idx="3879">
                <c:v>1</c:v>
              </c:pt>
              <c:pt idx="3880">
                <c:v>1</c:v>
              </c:pt>
              <c:pt idx="3881">
                <c:v>1</c:v>
              </c:pt>
              <c:pt idx="3882">
                <c:v>1</c:v>
              </c:pt>
              <c:pt idx="3883">
                <c:v>1</c:v>
              </c:pt>
              <c:pt idx="3884">
                <c:v>1</c:v>
              </c:pt>
              <c:pt idx="3885">
                <c:v>1</c:v>
              </c:pt>
              <c:pt idx="3886">
                <c:v>1</c:v>
              </c:pt>
              <c:pt idx="3887">
                <c:v>1</c:v>
              </c:pt>
              <c:pt idx="3888">
                <c:v>1</c:v>
              </c:pt>
              <c:pt idx="3889">
                <c:v>1</c:v>
              </c:pt>
              <c:pt idx="3890">
                <c:v>1</c:v>
              </c:pt>
              <c:pt idx="3891">
                <c:v>1</c:v>
              </c:pt>
              <c:pt idx="3892">
                <c:v>1</c:v>
              </c:pt>
              <c:pt idx="3893">
                <c:v>1</c:v>
              </c:pt>
              <c:pt idx="3894">
                <c:v>1</c:v>
              </c:pt>
              <c:pt idx="3895">
                <c:v>1</c:v>
              </c:pt>
              <c:pt idx="3896">
                <c:v>1</c:v>
              </c:pt>
              <c:pt idx="3897">
                <c:v>1</c:v>
              </c:pt>
              <c:pt idx="3898">
                <c:v>1</c:v>
              </c:pt>
              <c:pt idx="3899">
                <c:v>1</c:v>
              </c:pt>
              <c:pt idx="3900">
                <c:v>1</c:v>
              </c:pt>
              <c:pt idx="3901">
                <c:v>1</c:v>
              </c:pt>
              <c:pt idx="3902">
                <c:v>1</c:v>
              </c:pt>
              <c:pt idx="3903">
                <c:v>1</c:v>
              </c:pt>
              <c:pt idx="3904">
                <c:v>1</c:v>
              </c:pt>
              <c:pt idx="3905">
                <c:v>1</c:v>
              </c:pt>
              <c:pt idx="3906">
                <c:v>1</c:v>
              </c:pt>
              <c:pt idx="3907">
                <c:v>1</c:v>
              </c:pt>
              <c:pt idx="3908">
                <c:v>1</c:v>
              </c:pt>
              <c:pt idx="3909">
                <c:v>1</c:v>
              </c:pt>
              <c:pt idx="3910">
                <c:v>1</c:v>
              </c:pt>
              <c:pt idx="3911">
                <c:v>1</c:v>
              </c:pt>
              <c:pt idx="3912">
                <c:v>1</c:v>
              </c:pt>
              <c:pt idx="3913">
                <c:v>1</c:v>
              </c:pt>
              <c:pt idx="3914">
                <c:v>1</c:v>
              </c:pt>
              <c:pt idx="3915">
                <c:v>1</c:v>
              </c:pt>
              <c:pt idx="3916">
                <c:v>1</c:v>
              </c:pt>
              <c:pt idx="3917">
                <c:v>1</c:v>
              </c:pt>
              <c:pt idx="3918">
                <c:v>1</c:v>
              </c:pt>
              <c:pt idx="3919">
                <c:v>1</c:v>
              </c:pt>
              <c:pt idx="3920">
                <c:v>1</c:v>
              </c:pt>
              <c:pt idx="3921">
                <c:v>1</c:v>
              </c:pt>
              <c:pt idx="3922">
                <c:v>1</c:v>
              </c:pt>
              <c:pt idx="3923">
                <c:v>1</c:v>
              </c:pt>
              <c:pt idx="3924">
                <c:v>1</c:v>
              </c:pt>
              <c:pt idx="3925">
                <c:v>1</c:v>
              </c:pt>
              <c:pt idx="3926">
                <c:v>1</c:v>
              </c:pt>
              <c:pt idx="3927">
                <c:v>1</c:v>
              </c:pt>
              <c:pt idx="3928">
                <c:v>1</c:v>
              </c:pt>
              <c:pt idx="3929">
                <c:v>1</c:v>
              </c:pt>
              <c:pt idx="3930">
                <c:v>1</c:v>
              </c:pt>
              <c:pt idx="3931">
                <c:v>1</c:v>
              </c:pt>
              <c:pt idx="3932">
                <c:v>1</c:v>
              </c:pt>
              <c:pt idx="3933">
                <c:v>1</c:v>
              </c:pt>
              <c:pt idx="3934">
                <c:v>1</c:v>
              </c:pt>
              <c:pt idx="3935">
                <c:v>1</c:v>
              </c:pt>
              <c:pt idx="3936">
                <c:v>1</c:v>
              </c:pt>
              <c:pt idx="3937">
                <c:v>1</c:v>
              </c:pt>
              <c:pt idx="3938">
                <c:v>1</c:v>
              </c:pt>
              <c:pt idx="3939">
                <c:v>1</c:v>
              </c:pt>
              <c:pt idx="3940">
                <c:v>1</c:v>
              </c:pt>
              <c:pt idx="3941">
                <c:v>1</c:v>
              </c:pt>
              <c:pt idx="3942">
                <c:v>1</c:v>
              </c:pt>
              <c:pt idx="3943">
                <c:v>1</c:v>
              </c:pt>
              <c:pt idx="3944">
                <c:v>1</c:v>
              </c:pt>
              <c:pt idx="3945">
                <c:v>1</c:v>
              </c:pt>
              <c:pt idx="3946">
                <c:v>1</c:v>
              </c:pt>
              <c:pt idx="3947">
                <c:v>1</c:v>
              </c:pt>
              <c:pt idx="3948">
                <c:v>1</c:v>
              </c:pt>
              <c:pt idx="3949">
                <c:v>1</c:v>
              </c:pt>
              <c:pt idx="3950">
                <c:v>1</c:v>
              </c:pt>
              <c:pt idx="3951">
                <c:v>1</c:v>
              </c:pt>
              <c:pt idx="3952">
                <c:v>1</c:v>
              </c:pt>
              <c:pt idx="3953">
                <c:v>1</c:v>
              </c:pt>
              <c:pt idx="3954">
                <c:v>1</c:v>
              </c:pt>
              <c:pt idx="3955">
                <c:v>1</c:v>
              </c:pt>
              <c:pt idx="3956">
                <c:v>1</c:v>
              </c:pt>
              <c:pt idx="3957">
                <c:v>1</c:v>
              </c:pt>
              <c:pt idx="3958">
                <c:v>1</c:v>
              </c:pt>
              <c:pt idx="3959">
                <c:v>1</c:v>
              </c:pt>
              <c:pt idx="3960">
                <c:v>1</c:v>
              </c:pt>
              <c:pt idx="3961">
                <c:v>1</c:v>
              </c:pt>
              <c:pt idx="3962">
                <c:v>1</c:v>
              </c:pt>
              <c:pt idx="3963">
                <c:v>1</c:v>
              </c:pt>
              <c:pt idx="3964">
                <c:v>1</c:v>
              </c:pt>
              <c:pt idx="3965">
                <c:v>1</c:v>
              </c:pt>
              <c:pt idx="3966">
                <c:v>1</c:v>
              </c:pt>
              <c:pt idx="3967">
                <c:v>1</c:v>
              </c:pt>
              <c:pt idx="3968">
                <c:v>1</c:v>
              </c:pt>
              <c:pt idx="3969">
                <c:v>1</c:v>
              </c:pt>
              <c:pt idx="3970">
                <c:v>1</c:v>
              </c:pt>
              <c:pt idx="3971">
                <c:v>1</c:v>
              </c:pt>
              <c:pt idx="3972">
                <c:v>1</c:v>
              </c:pt>
              <c:pt idx="3973">
                <c:v>1</c:v>
              </c:pt>
              <c:pt idx="3974">
                <c:v>1</c:v>
              </c:pt>
              <c:pt idx="3975">
                <c:v>1</c:v>
              </c:pt>
              <c:pt idx="3976">
                <c:v>1</c:v>
              </c:pt>
              <c:pt idx="3977">
                <c:v>1</c:v>
              </c:pt>
              <c:pt idx="3978">
                <c:v>1</c:v>
              </c:pt>
              <c:pt idx="3979">
                <c:v>1</c:v>
              </c:pt>
              <c:pt idx="3980">
                <c:v>1</c:v>
              </c:pt>
              <c:pt idx="3981">
                <c:v>1</c:v>
              </c:pt>
              <c:pt idx="3982">
                <c:v>1</c:v>
              </c:pt>
              <c:pt idx="3983">
                <c:v>1</c:v>
              </c:pt>
              <c:pt idx="3984">
                <c:v>1</c:v>
              </c:pt>
              <c:pt idx="3985">
                <c:v>1</c:v>
              </c:pt>
              <c:pt idx="3986">
                <c:v>1</c:v>
              </c:pt>
              <c:pt idx="3987">
                <c:v>1</c:v>
              </c:pt>
              <c:pt idx="3988">
                <c:v>1</c:v>
              </c:pt>
              <c:pt idx="3989">
                <c:v>1</c:v>
              </c:pt>
              <c:pt idx="3990">
                <c:v>1</c:v>
              </c:pt>
              <c:pt idx="3991">
                <c:v>1</c:v>
              </c:pt>
              <c:pt idx="3992">
                <c:v>1</c:v>
              </c:pt>
              <c:pt idx="3993">
                <c:v>1</c:v>
              </c:pt>
              <c:pt idx="3994">
                <c:v>1</c:v>
              </c:pt>
              <c:pt idx="3995">
                <c:v>1</c:v>
              </c:pt>
              <c:pt idx="3996">
                <c:v>1</c:v>
              </c:pt>
              <c:pt idx="3997">
                <c:v>1</c:v>
              </c:pt>
              <c:pt idx="3998">
                <c:v>1</c:v>
              </c:pt>
              <c:pt idx="3999">
                <c:v>1</c:v>
              </c:pt>
              <c:pt idx="4000">
                <c:v>1</c:v>
              </c:pt>
              <c:pt idx="4001">
                <c:v>1</c:v>
              </c:pt>
              <c:pt idx="4002">
                <c:v>1</c:v>
              </c:pt>
              <c:pt idx="4003">
                <c:v>1</c:v>
              </c:pt>
              <c:pt idx="4004">
                <c:v>1</c:v>
              </c:pt>
              <c:pt idx="4005">
                <c:v>1</c:v>
              </c:pt>
              <c:pt idx="4006">
                <c:v>1</c:v>
              </c:pt>
              <c:pt idx="4007">
                <c:v>1</c:v>
              </c:pt>
              <c:pt idx="4008">
                <c:v>1</c:v>
              </c:pt>
              <c:pt idx="4009">
                <c:v>1</c:v>
              </c:pt>
              <c:pt idx="4010">
                <c:v>1</c:v>
              </c:pt>
              <c:pt idx="4011">
                <c:v>1</c:v>
              </c:pt>
              <c:pt idx="4012">
                <c:v>1</c:v>
              </c:pt>
              <c:pt idx="4013">
                <c:v>1</c:v>
              </c:pt>
              <c:pt idx="4014">
                <c:v>1</c:v>
              </c:pt>
              <c:pt idx="4015">
                <c:v>1</c:v>
              </c:pt>
              <c:pt idx="4016">
                <c:v>1</c:v>
              </c:pt>
              <c:pt idx="4017">
                <c:v>1</c:v>
              </c:pt>
              <c:pt idx="4018">
                <c:v>1</c:v>
              </c:pt>
              <c:pt idx="4019">
                <c:v>1</c:v>
              </c:pt>
              <c:pt idx="4020">
                <c:v>1</c:v>
              </c:pt>
              <c:pt idx="4021">
                <c:v>1</c:v>
              </c:pt>
              <c:pt idx="4022">
                <c:v>1</c:v>
              </c:pt>
              <c:pt idx="4023">
                <c:v>1</c:v>
              </c:pt>
              <c:pt idx="4024">
                <c:v>1</c:v>
              </c:pt>
              <c:pt idx="4025">
                <c:v>1</c:v>
              </c:pt>
              <c:pt idx="4026">
                <c:v>1</c:v>
              </c:pt>
              <c:pt idx="4027">
                <c:v>1</c:v>
              </c:pt>
              <c:pt idx="4028">
                <c:v>1</c:v>
              </c:pt>
              <c:pt idx="4029">
                <c:v>1</c:v>
              </c:pt>
              <c:pt idx="4030">
                <c:v>1</c:v>
              </c:pt>
              <c:pt idx="4031">
                <c:v>1</c:v>
              </c:pt>
              <c:pt idx="4032">
                <c:v>1</c:v>
              </c:pt>
              <c:pt idx="4033">
                <c:v>1</c:v>
              </c:pt>
              <c:pt idx="4034">
                <c:v>1</c:v>
              </c:pt>
              <c:pt idx="4035">
                <c:v>1</c:v>
              </c:pt>
              <c:pt idx="4036">
                <c:v>1</c:v>
              </c:pt>
              <c:pt idx="4037">
                <c:v>1</c:v>
              </c:pt>
              <c:pt idx="4038">
                <c:v>1</c:v>
              </c:pt>
              <c:pt idx="4039">
                <c:v>1</c:v>
              </c:pt>
              <c:pt idx="4040">
                <c:v>1</c:v>
              </c:pt>
              <c:pt idx="4041">
                <c:v>1</c:v>
              </c:pt>
              <c:pt idx="4042">
                <c:v>1</c:v>
              </c:pt>
              <c:pt idx="4043">
                <c:v>1</c:v>
              </c:pt>
              <c:pt idx="4044">
                <c:v>1</c:v>
              </c:pt>
              <c:pt idx="4045">
                <c:v>1</c:v>
              </c:pt>
              <c:pt idx="4046">
                <c:v>1</c:v>
              </c:pt>
              <c:pt idx="4047">
                <c:v>1</c:v>
              </c:pt>
              <c:pt idx="4048">
                <c:v>1</c:v>
              </c:pt>
              <c:pt idx="4049">
                <c:v>1</c:v>
              </c:pt>
              <c:pt idx="4050">
                <c:v>1</c:v>
              </c:pt>
              <c:pt idx="4051">
                <c:v>1</c:v>
              </c:pt>
              <c:pt idx="4052">
                <c:v>1</c:v>
              </c:pt>
              <c:pt idx="4053">
                <c:v>1</c:v>
              </c:pt>
              <c:pt idx="4054">
                <c:v>1</c:v>
              </c:pt>
              <c:pt idx="4055">
                <c:v>1</c:v>
              </c:pt>
              <c:pt idx="4056">
                <c:v>1</c:v>
              </c:pt>
              <c:pt idx="4057">
                <c:v>1</c:v>
              </c:pt>
              <c:pt idx="4058">
                <c:v>1</c:v>
              </c:pt>
              <c:pt idx="4059">
                <c:v>1</c:v>
              </c:pt>
              <c:pt idx="4060">
                <c:v>1</c:v>
              </c:pt>
              <c:pt idx="4061">
                <c:v>1</c:v>
              </c:pt>
              <c:pt idx="4062">
                <c:v>1</c:v>
              </c:pt>
              <c:pt idx="4063">
                <c:v>1</c:v>
              </c:pt>
              <c:pt idx="4064">
                <c:v>1</c:v>
              </c:pt>
              <c:pt idx="4065">
                <c:v>1</c:v>
              </c:pt>
              <c:pt idx="4066">
                <c:v>1</c:v>
              </c:pt>
              <c:pt idx="4067">
                <c:v>1</c:v>
              </c:pt>
              <c:pt idx="4068">
                <c:v>1</c:v>
              </c:pt>
              <c:pt idx="4069">
                <c:v>1</c:v>
              </c:pt>
              <c:pt idx="4070">
                <c:v>1</c:v>
              </c:pt>
              <c:pt idx="4071">
                <c:v>1</c:v>
              </c:pt>
              <c:pt idx="4072">
                <c:v>1</c:v>
              </c:pt>
              <c:pt idx="4073">
                <c:v>1</c:v>
              </c:pt>
              <c:pt idx="4074">
                <c:v>1</c:v>
              </c:pt>
              <c:pt idx="4075">
                <c:v>1</c:v>
              </c:pt>
              <c:pt idx="4076">
                <c:v>1</c:v>
              </c:pt>
              <c:pt idx="4077">
                <c:v>1</c:v>
              </c:pt>
              <c:pt idx="4078">
                <c:v>1</c:v>
              </c:pt>
              <c:pt idx="4079">
                <c:v>1</c:v>
              </c:pt>
              <c:pt idx="4080">
                <c:v>1</c:v>
              </c:pt>
              <c:pt idx="4081">
                <c:v>1</c:v>
              </c:pt>
              <c:pt idx="4082">
                <c:v>1</c:v>
              </c:pt>
              <c:pt idx="4083">
                <c:v>1</c:v>
              </c:pt>
              <c:pt idx="4084">
                <c:v>1</c:v>
              </c:pt>
              <c:pt idx="4085">
                <c:v>1</c:v>
              </c:pt>
              <c:pt idx="4086">
                <c:v>1</c:v>
              </c:pt>
              <c:pt idx="4087">
                <c:v>1</c:v>
              </c:pt>
              <c:pt idx="4088">
                <c:v>1</c:v>
              </c:pt>
              <c:pt idx="4089">
                <c:v>1</c:v>
              </c:pt>
              <c:pt idx="4090">
                <c:v>1</c:v>
              </c:pt>
              <c:pt idx="4091">
                <c:v>1</c:v>
              </c:pt>
              <c:pt idx="4092">
                <c:v>1</c:v>
              </c:pt>
              <c:pt idx="4093">
                <c:v>1</c:v>
              </c:pt>
              <c:pt idx="4094">
                <c:v>1</c:v>
              </c:pt>
              <c:pt idx="4095">
                <c:v>1</c:v>
              </c:pt>
              <c:pt idx="4096">
                <c:v>1</c:v>
              </c:pt>
              <c:pt idx="4097">
                <c:v>1</c:v>
              </c:pt>
              <c:pt idx="4098">
                <c:v>1</c:v>
              </c:pt>
              <c:pt idx="4099">
                <c:v>1</c:v>
              </c:pt>
              <c:pt idx="4100">
                <c:v>1</c:v>
              </c:pt>
              <c:pt idx="4101">
                <c:v>1</c:v>
              </c:pt>
              <c:pt idx="4102">
                <c:v>1</c:v>
              </c:pt>
              <c:pt idx="4103">
                <c:v>1</c:v>
              </c:pt>
              <c:pt idx="4104">
                <c:v>1</c:v>
              </c:pt>
              <c:pt idx="4105">
                <c:v>1</c:v>
              </c:pt>
              <c:pt idx="4106">
                <c:v>1</c:v>
              </c:pt>
              <c:pt idx="4107">
                <c:v>1</c:v>
              </c:pt>
              <c:pt idx="4108">
                <c:v>1</c:v>
              </c:pt>
              <c:pt idx="4109">
                <c:v>1</c:v>
              </c:pt>
              <c:pt idx="4110">
                <c:v>1</c:v>
              </c:pt>
              <c:pt idx="4111">
                <c:v>1</c:v>
              </c:pt>
              <c:pt idx="4112">
                <c:v>1</c:v>
              </c:pt>
              <c:pt idx="4113">
                <c:v>1</c:v>
              </c:pt>
              <c:pt idx="4114">
                <c:v>1</c:v>
              </c:pt>
              <c:pt idx="4115">
                <c:v>1</c:v>
              </c:pt>
              <c:pt idx="4116">
                <c:v>1</c:v>
              </c:pt>
              <c:pt idx="4117">
                <c:v>1</c:v>
              </c:pt>
              <c:pt idx="4118">
                <c:v>1</c:v>
              </c:pt>
              <c:pt idx="4119">
                <c:v>1</c:v>
              </c:pt>
              <c:pt idx="4120">
                <c:v>1</c:v>
              </c:pt>
              <c:pt idx="4121">
                <c:v>1</c:v>
              </c:pt>
              <c:pt idx="4122">
                <c:v>1</c:v>
              </c:pt>
              <c:pt idx="4123">
                <c:v>1</c:v>
              </c:pt>
              <c:pt idx="4124">
                <c:v>1</c:v>
              </c:pt>
              <c:pt idx="4125">
                <c:v>1</c:v>
              </c:pt>
              <c:pt idx="4126">
                <c:v>1</c:v>
              </c:pt>
              <c:pt idx="4127">
                <c:v>1</c:v>
              </c:pt>
              <c:pt idx="4128">
                <c:v>1</c:v>
              </c:pt>
              <c:pt idx="4129">
                <c:v>1</c:v>
              </c:pt>
              <c:pt idx="4130">
                <c:v>1</c:v>
              </c:pt>
              <c:pt idx="4131">
                <c:v>1</c:v>
              </c:pt>
              <c:pt idx="4132">
                <c:v>1</c:v>
              </c:pt>
              <c:pt idx="4133">
                <c:v>1</c:v>
              </c:pt>
              <c:pt idx="4134">
                <c:v>1</c:v>
              </c:pt>
              <c:pt idx="4135">
                <c:v>1</c:v>
              </c:pt>
              <c:pt idx="4136">
                <c:v>1</c:v>
              </c:pt>
              <c:pt idx="4137">
                <c:v>1</c:v>
              </c:pt>
              <c:pt idx="4138">
                <c:v>1</c:v>
              </c:pt>
              <c:pt idx="4139">
                <c:v>1</c:v>
              </c:pt>
              <c:pt idx="4140">
                <c:v>1</c:v>
              </c:pt>
              <c:pt idx="4141">
                <c:v>1</c:v>
              </c:pt>
              <c:pt idx="4142">
                <c:v>1</c:v>
              </c:pt>
              <c:pt idx="4143">
                <c:v>1</c:v>
              </c:pt>
              <c:pt idx="4144">
                <c:v>1</c:v>
              </c:pt>
              <c:pt idx="4145">
                <c:v>1</c:v>
              </c:pt>
              <c:pt idx="4146">
                <c:v>1</c:v>
              </c:pt>
              <c:pt idx="4147">
                <c:v>1</c:v>
              </c:pt>
              <c:pt idx="4148">
                <c:v>1</c:v>
              </c:pt>
              <c:pt idx="4149">
                <c:v>1</c:v>
              </c:pt>
              <c:pt idx="4150">
                <c:v>1</c:v>
              </c:pt>
              <c:pt idx="4151">
                <c:v>1</c:v>
              </c:pt>
              <c:pt idx="4152">
                <c:v>1</c:v>
              </c:pt>
              <c:pt idx="4153">
                <c:v>1</c:v>
              </c:pt>
              <c:pt idx="4154">
                <c:v>1</c:v>
              </c:pt>
              <c:pt idx="4155">
                <c:v>1</c:v>
              </c:pt>
              <c:pt idx="4156">
                <c:v>1</c:v>
              </c:pt>
              <c:pt idx="4157">
                <c:v>1</c:v>
              </c:pt>
              <c:pt idx="4158">
                <c:v>1</c:v>
              </c:pt>
              <c:pt idx="4159">
                <c:v>1</c:v>
              </c:pt>
              <c:pt idx="4160">
                <c:v>1</c:v>
              </c:pt>
              <c:pt idx="4161">
                <c:v>1</c:v>
              </c:pt>
              <c:pt idx="4162">
                <c:v>1</c:v>
              </c:pt>
              <c:pt idx="4163">
                <c:v>1</c:v>
              </c:pt>
              <c:pt idx="4164">
                <c:v>1</c:v>
              </c:pt>
              <c:pt idx="4165">
                <c:v>1</c:v>
              </c:pt>
              <c:pt idx="4166">
                <c:v>1</c:v>
              </c:pt>
              <c:pt idx="4167">
                <c:v>1</c:v>
              </c:pt>
              <c:pt idx="4168">
                <c:v>1</c:v>
              </c:pt>
              <c:pt idx="4169">
                <c:v>1</c:v>
              </c:pt>
              <c:pt idx="4170">
                <c:v>1</c:v>
              </c:pt>
              <c:pt idx="4171">
                <c:v>1</c:v>
              </c:pt>
              <c:pt idx="4172">
                <c:v>1</c:v>
              </c:pt>
              <c:pt idx="4173">
                <c:v>1</c:v>
              </c:pt>
              <c:pt idx="4174">
                <c:v>1</c:v>
              </c:pt>
              <c:pt idx="4175">
                <c:v>1</c:v>
              </c:pt>
              <c:pt idx="4176">
                <c:v>1</c:v>
              </c:pt>
              <c:pt idx="4177">
                <c:v>1</c:v>
              </c:pt>
              <c:pt idx="4178">
                <c:v>1</c:v>
              </c:pt>
              <c:pt idx="4179">
                <c:v>1</c:v>
              </c:pt>
              <c:pt idx="4180">
                <c:v>1</c:v>
              </c:pt>
              <c:pt idx="4181">
                <c:v>1</c:v>
              </c:pt>
              <c:pt idx="4182">
                <c:v>1</c:v>
              </c:pt>
              <c:pt idx="4183">
                <c:v>1</c:v>
              </c:pt>
              <c:pt idx="4184">
                <c:v>1</c:v>
              </c:pt>
              <c:pt idx="4185">
                <c:v>1</c:v>
              </c:pt>
              <c:pt idx="4186">
                <c:v>1</c:v>
              </c:pt>
              <c:pt idx="4187">
                <c:v>1</c:v>
              </c:pt>
              <c:pt idx="4188">
                <c:v>1</c:v>
              </c:pt>
              <c:pt idx="4189">
                <c:v>1</c:v>
              </c:pt>
              <c:pt idx="4190">
                <c:v>1</c:v>
              </c:pt>
              <c:pt idx="4191">
                <c:v>1</c:v>
              </c:pt>
              <c:pt idx="4192">
                <c:v>1</c:v>
              </c:pt>
              <c:pt idx="4193">
                <c:v>1</c:v>
              </c:pt>
              <c:pt idx="4194">
                <c:v>1</c:v>
              </c:pt>
              <c:pt idx="4195">
                <c:v>1</c:v>
              </c:pt>
              <c:pt idx="4196">
                <c:v>1</c:v>
              </c:pt>
              <c:pt idx="4197">
                <c:v>1</c:v>
              </c:pt>
              <c:pt idx="4198">
                <c:v>1</c:v>
              </c:pt>
              <c:pt idx="4199">
                <c:v>1</c:v>
              </c:pt>
              <c:pt idx="4200">
                <c:v>1</c:v>
              </c:pt>
              <c:pt idx="4201">
                <c:v>1</c:v>
              </c:pt>
              <c:pt idx="4202">
                <c:v>1</c:v>
              </c:pt>
              <c:pt idx="4203">
                <c:v>1</c:v>
              </c:pt>
              <c:pt idx="4204">
                <c:v>1</c:v>
              </c:pt>
              <c:pt idx="4205">
                <c:v>1</c:v>
              </c:pt>
              <c:pt idx="4206">
                <c:v>1</c:v>
              </c:pt>
              <c:pt idx="4207">
                <c:v>1</c:v>
              </c:pt>
              <c:pt idx="4208">
                <c:v>1</c:v>
              </c:pt>
              <c:pt idx="4209">
                <c:v>1</c:v>
              </c:pt>
              <c:pt idx="4210">
                <c:v>1</c:v>
              </c:pt>
              <c:pt idx="4211">
                <c:v>1</c:v>
              </c:pt>
              <c:pt idx="4212">
                <c:v>1</c:v>
              </c:pt>
              <c:pt idx="4213">
                <c:v>1</c:v>
              </c:pt>
              <c:pt idx="4214">
                <c:v>1</c:v>
              </c:pt>
              <c:pt idx="4215">
                <c:v>1</c:v>
              </c:pt>
              <c:pt idx="4216">
                <c:v>1</c:v>
              </c:pt>
              <c:pt idx="4217">
                <c:v>1</c:v>
              </c:pt>
              <c:pt idx="4218">
                <c:v>1</c:v>
              </c:pt>
              <c:pt idx="4219">
                <c:v>1</c:v>
              </c:pt>
              <c:pt idx="4220">
                <c:v>1</c:v>
              </c:pt>
              <c:pt idx="4221">
                <c:v>1</c:v>
              </c:pt>
              <c:pt idx="4222">
                <c:v>1</c:v>
              </c:pt>
              <c:pt idx="4223">
                <c:v>1</c:v>
              </c:pt>
              <c:pt idx="4224">
                <c:v>1</c:v>
              </c:pt>
              <c:pt idx="4225">
                <c:v>1</c:v>
              </c:pt>
              <c:pt idx="4226">
                <c:v>1</c:v>
              </c:pt>
              <c:pt idx="4227">
                <c:v>1</c:v>
              </c:pt>
              <c:pt idx="4228">
                <c:v>1</c:v>
              </c:pt>
              <c:pt idx="4229">
                <c:v>1</c:v>
              </c:pt>
              <c:pt idx="4230">
                <c:v>1</c:v>
              </c:pt>
              <c:pt idx="4231">
                <c:v>1</c:v>
              </c:pt>
              <c:pt idx="4232">
                <c:v>1</c:v>
              </c:pt>
              <c:pt idx="4233">
                <c:v>1</c:v>
              </c:pt>
              <c:pt idx="4234">
                <c:v>1</c:v>
              </c:pt>
              <c:pt idx="4235">
                <c:v>1</c:v>
              </c:pt>
              <c:pt idx="4236">
                <c:v>1</c:v>
              </c:pt>
              <c:pt idx="4237">
                <c:v>1</c:v>
              </c:pt>
              <c:pt idx="4238">
                <c:v>1</c:v>
              </c:pt>
              <c:pt idx="4239">
                <c:v>1</c:v>
              </c:pt>
              <c:pt idx="4240">
                <c:v>1</c:v>
              </c:pt>
              <c:pt idx="4241">
                <c:v>1</c:v>
              </c:pt>
              <c:pt idx="4242">
                <c:v>1</c:v>
              </c:pt>
              <c:pt idx="4243">
                <c:v>1</c:v>
              </c:pt>
              <c:pt idx="4244">
                <c:v>1</c:v>
              </c:pt>
              <c:pt idx="4245">
                <c:v>1</c:v>
              </c:pt>
              <c:pt idx="4246">
                <c:v>1</c:v>
              </c:pt>
              <c:pt idx="4247">
                <c:v>1</c:v>
              </c:pt>
              <c:pt idx="4248">
                <c:v>1</c:v>
              </c:pt>
              <c:pt idx="4249">
                <c:v>1</c:v>
              </c:pt>
              <c:pt idx="4250">
                <c:v>1</c:v>
              </c:pt>
              <c:pt idx="4251">
                <c:v>1</c:v>
              </c:pt>
              <c:pt idx="4252">
                <c:v>1</c:v>
              </c:pt>
              <c:pt idx="4253">
                <c:v>1</c:v>
              </c:pt>
              <c:pt idx="4254">
                <c:v>1</c:v>
              </c:pt>
              <c:pt idx="4255">
                <c:v>1</c:v>
              </c:pt>
              <c:pt idx="4256">
                <c:v>1</c:v>
              </c:pt>
              <c:pt idx="4257">
                <c:v>1</c:v>
              </c:pt>
              <c:pt idx="4258">
                <c:v>1</c:v>
              </c:pt>
              <c:pt idx="4259">
                <c:v>1</c:v>
              </c:pt>
              <c:pt idx="4260">
                <c:v>1</c:v>
              </c:pt>
              <c:pt idx="4261">
                <c:v>1</c:v>
              </c:pt>
              <c:pt idx="4262">
                <c:v>1</c:v>
              </c:pt>
              <c:pt idx="4263">
                <c:v>1</c:v>
              </c:pt>
              <c:pt idx="4264">
                <c:v>1</c:v>
              </c:pt>
              <c:pt idx="4265">
                <c:v>1</c:v>
              </c:pt>
              <c:pt idx="4266">
                <c:v>1</c:v>
              </c:pt>
              <c:pt idx="4267">
                <c:v>1</c:v>
              </c:pt>
              <c:pt idx="4268">
                <c:v>1</c:v>
              </c:pt>
              <c:pt idx="4269">
                <c:v>1</c:v>
              </c:pt>
              <c:pt idx="4270">
                <c:v>1</c:v>
              </c:pt>
              <c:pt idx="4271">
                <c:v>1</c:v>
              </c:pt>
              <c:pt idx="4272">
                <c:v>1</c:v>
              </c:pt>
              <c:pt idx="4273">
                <c:v>1</c:v>
              </c:pt>
              <c:pt idx="4274">
                <c:v>1</c:v>
              </c:pt>
              <c:pt idx="4275">
                <c:v>1</c:v>
              </c:pt>
              <c:pt idx="4276">
                <c:v>1</c:v>
              </c:pt>
              <c:pt idx="4277">
                <c:v>1</c:v>
              </c:pt>
              <c:pt idx="4278">
                <c:v>1</c:v>
              </c:pt>
              <c:pt idx="4279">
                <c:v>1</c:v>
              </c:pt>
              <c:pt idx="4280">
                <c:v>1</c:v>
              </c:pt>
              <c:pt idx="4281">
                <c:v>1</c:v>
              </c:pt>
              <c:pt idx="4282">
                <c:v>1</c:v>
              </c:pt>
              <c:pt idx="4283">
                <c:v>1</c:v>
              </c:pt>
              <c:pt idx="4284">
                <c:v>1</c:v>
              </c:pt>
              <c:pt idx="4285">
                <c:v>1</c:v>
              </c:pt>
              <c:pt idx="4286">
                <c:v>1</c:v>
              </c:pt>
              <c:pt idx="4287">
                <c:v>1</c:v>
              </c:pt>
              <c:pt idx="4288">
                <c:v>1</c:v>
              </c:pt>
              <c:pt idx="4289">
                <c:v>1</c:v>
              </c:pt>
              <c:pt idx="4290">
                <c:v>1</c:v>
              </c:pt>
              <c:pt idx="4291">
                <c:v>1</c:v>
              </c:pt>
              <c:pt idx="4292">
                <c:v>1</c:v>
              </c:pt>
              <c:pt idx="4293">
                <c:v>1</c:v>
              </c:pt>
              <c:pt idx="4294">
                <c:v>1</c:v>
              </c:pt>
              <c:pt idx="4295">
                <c:v>1</c:v>
              </c:pt>
              <c:pt idx="4296">
                <c:v>1</c:v>
              </c:pt>
              <c:pt idx="4297">
                <c:v>1</c:v>
              </c:pt>
              <c:pt idx="4298">
                <c:v>1</c:v>
              </c:pt>
              <c:pt idx="4299">
                <c:v>1</c:v>
              </c:pt>
              <c:pt idx="4300">
                <c:v>1</c:v>
              </c:pt>
              <c:pt idx="4301">
                <c:v>1</c:v>
              </c:pt>
              <c:pt idx="4302">
                <c:v>1</c:v>
              </c:pt>
              <c:pt idx="4303">
                <c:v>1</c:v>
              </c:pt>
              <c:pt idx="4304">
                <c:v>1</c:v>
              </c:pt>
              <c:pt idx="4305">
                <c:v>1</c:v>
              </c:pt>
              <c:pt idx="4306">
                <c:v>1</c:v>
              </c:pt>
              <c:pt idx="4307">
                <c:v>1</c:v>
              </c:pt>
              <c:pt idx="4308">
                <c:v>1</c:v>
              </c:pt>
              <c:pt idx="4309">
                <c:v>1</c:v>
              </c:pt>
              <c:pt idx="4310">
                <c:v>1</c:v>
              </c:pt>
              <c:pt idx="4311">
                <c:v>1</c:v>
              </c:pt>
              <c:pt idx="4312">
                <c:v>0.99453551912568305</c:v>
              </c:pt>
              <c:pt idx="4313">
                <c:v>0.99453551912568305</c:v>
              </c:pt>
              <c:pt idx="4314">
                <c:v>0.99453551912568305</c:v>
              </c:pt>
              <c:pt idx="4315">
                <c:v>0.99453551912568305</c:v>
              </c:pt>
              <c:pt idx="4316">
                <c:v>0.99453551912568305</c:v>
              </c:pt>
              <c:pt idx="4317">
                <c:v>0.99453551912568305</c:v>
              </c:pt>
              <c:pt idx="4318">
                <c:v>0.99453551912568305</c:v>
              </c:pt>
              <c:pt idx="4319">
                <c:v>0.99453551912568305</c:v>
              </c:pt>
              <c:pt idx="4320">
                <c:v>0.99453551912568305</c:v>
              </c:pt>
              <c:pt idx="4321">
                <c:v>0.99453551912568305</c:v>
              </c:pt>
              <c:pt idx="4322">
                <c:v>0.99453551912568305</c:v>
              </c:pt>
              <c:pt idx="4323">
                <c:v>0.99453551912568305</c:v>
              </c:pt>
              <c:pt idx="4324">
                <c:v>0.99453551912568305</c:v>
              </c:pt>
              <c:pt idx="4325">
                <c:v>0.99453551912568305</c:v>
              </c:pt>
              <c:pt idx="4326">
                <c:v>0.99453551912568305</c:v>
              </c:pt>
              <c:pt idx="4327">
                <c:v>0.99453551912568305</c:v>
              </c:pt>
              <c:pt idx="4328">
                <c:v>0.99453551912568305</c:v>
              </c:pt>
              <c:pt idx="4329">
                <c:v>0.99453551912568305</c:v>
              </c:pt>
              <c:pt idx="4330">
                <c:v>0.99453551912568305</c:v>
              </c:pt>
              <c:pt idx="4331">
                <c:v>0.99453551912568305</c:v>
              </c:pt>
              <c:pt idx="4332">
                <c:v>0.99453551912568305</c:v>
              </c:pt>
              <c:pt idx="4333">
                <c:v>0.99453551912568305</c:v>
              </c:pt>
              <c:pt idx="4334">
                <c:v>0.99453551912568305</c:v>
              </c:pt>
              <c:pt idx="4335">
                <c:v>0.99453551912568305</c:v>
              </c:pt>
              <c:pt idx="4336">
                <c:v>0.99453551912568305</c:v>
              </c:pt>
              <c:pt idx="4337">
                <c:v>0.99453551912568305</c:v>
              </c:pt>
              <c:pt idx="4338">
                <c:v>0.99453551912568305</c:v>
              </c:pt>
              <c:pt idx="4339">
                <c:v>0.99453551912568305</c:v>
              </c:pt>
              <c:pt idx="4340">
                <c:v>0.99453551912568305</c:v>
              </c:pt>
              <c:pt idx="4341">
                <c:v>0.99453551912568305</c:v>
              </c:pt>
              <c:pt idx="4342">
                <c:v>0.99453551912568305</c:v>
              </c:pt>
              <c:pt idx="4343">
                <c:v>0.99453551912568305</c:v>
              </c:pt>
              <c:pt idx="4344">
                <c:v>0.99453551912568305</c:v>
              </c:pt>
              <c:pt idx="4345">
                <c:v>0.99453551912568305</c:v>
              </c:pt>
              <c:pt idx="4346">
                <c:v>0.99453551912568305</c:v>
              </c:pt>
              <c:pt idx="4347">
                <c:v>0.99453551912568305</c:v>
              </c:pt>
              <c:pt idx="4348">
                <c:v>0.99453551912568305</c:v>
              </c:pt>
              <c:pt idx="4349">
                <c:v>0.99453551912568305</c:v>
              </c:pt>
              <c:pt idx="4350">
                <c:v>0.99453551912568305</c:v>
              </c:pt>
              <c:pt idx="4351">
                <c:v>0.99453551912568305</c:v>
              </c:pt>
              <c:pt idx="4352">
                <c:v>0.99453551912568305</c:v>
              </c:pt>
              <c:pt idx="4353">
                <c:v>0.99453551912568305</c:v>
              </c:pt>
              <c:pt idx="4354">
                <c:v>0.99453551912568305</c:v>
              </c:pt>
              <c:pt idx="4355">
                <c:v>0.99453551912568305</c:v>
              </c:pt>
              <c:pt idx="4356">
                <c:v>0.99453551912568305</c:v>
              </c:pt>
              <c:pt idx="4357">
                <c:v>0.99453551912568305</c:v>
              </c:pt>
              <c:pt idx="4358">
                <c:v>0.99453551912568305</c:v>
              </c:pt>
              <c:pt idx="4359">
                <c:v>0.99453551912568305</c:v>
              </c:pt>
              <c:pt idx="4360">
                <c:v>0.99453551912568305</c:v>
              </c:pt>
              <c:pt idx="4361">
                <c:v>0.99453551912568305</c:v>
              </c:pt>
              <c:pt idx="4362">
                <c:v>0.99453551912568305</c:v>
              </c:pt>
              <c:pt idx="4363">
                <c:v>0.99453551912568305</c:v>
              </c:pt>
              <c:pt idx="4364">
                <c:v>0.99453551912568305</c:v>
              </c:pt>
              <c:pt idx="4365">
                <c:v>0.99453551912568305</c:v>
              </c:pt>
              <c:pt idx="4366">
                <c:v>0.99453551912568305</c:v>
              </c:pt>
              <c:pt idx="4367">
                <c:v>0.99453551912568305</c:v>
              </c:pt>
              <c:pt idx="4368">
                <c:v>0.99453551912568305</c:v>
              </c:pt>
              <c:pt idx="4369">
                <c:v>0.99453551912568305</c:v>
              </c:pt>
              <c:pt idx="4370">
                <c:v>0.99453551912568305</c:v>
              </c:pt>
              <c:pt idx="4371">
                <c:v>0.99453551912568305</c:v>
              </c:pt>
              <c:pt idx="4372">
                <c:v>0.99453551912568305</c:v>
              </c:pt>
              <c:pt idx="4373">
                <c:v>0.99453551912568305</c:v>
              </c:pt>
              <c:pt idx="4374">
                <c:v>0.99453551912568305</c:v>
              </c:pt>
              <c:pt idx="4375">
                <c:v>0.99453551912568305</c:v>
              </c:pt>
              <c:pt idx="4376">
                <c:v>0.99453551912568305</c:v>
              </c:pt>
              <c:pt idx="4377">
                <c:v>0.99453551912568305</c:v>
              </c:pt>
              <c:pt idx="4378">
                <c:v>0.99453551912568305</c:v>
              </c:pt>
              <c:pt idx="4379">
                <c:v>0.99453551912568305</c:v>
              </c:pt>
              <c:pt idx="4380">
                <c:v>0.99453551912568305</c:v>
              </c:pt>
              <c:pt idx="4381">
                <c:v>0.99453551912568305</c:v>
              </c:pt>
              <c:pt idx="4382">
                <c:v>0.99453551912568305</c:v>
              </c:pt>
              <c:pt idx="4383">
                <c:v>0.99453551912568305</c:v>
              </c:pt>
              <c:pt idx="4384">
                <c:v>0.99453551912568305</c:v>
              </c:pt>
              <c:pt idx="4385">
                <c:v>0.99453551912568305</c:v>
              </c:pt>
              <c:pt idx="4386">
                <c:v>0.99453551912568305</c:v>
              </c:pt>
              <c:pt idx="4387">
                <c:v>0.99453551912568305</c:v>
              </c:pt>
              <c:pt idx="4388">
                <c:v>0.99453551912568305</c:v>
              </c:pt>
              <c:pt idx="4389">
                <c:v>0.99453551912568305</c:v>
              </c:pt>
              <c:pt idx="4390">
                <c:v>0.99453551912568305</c:v>
              </c:pt>
              <c:pt idx="4391">
                <c:v>0.99453551912568305</c:v>
              </c:pt>
              <c:pt idx="4392">
                <c:v>0.99453551912568305</c:v>
              </c:pt>
              <c:pt idx="4393">
                <c:v>0.99453551912568305</c:v>
              </c:pt>
              <c:pt idx="4394">
                <c:v>0.99453551912568305</c:v>
              </c:pt>
              <c:pt idx="4395">
                <c:v>0.99453551912568305</c:v>
              </c:pt>
              <c:pt idx="4396">
                <c:v>0.99453551912568305</c:v>
              </c:pt>
              <c:pt idx="4397">
                <c:v>0.99453551912568305</c:v>
              </c:pt>
              <c:pt idx="4398">
                <c:v>0.99453551912568305</c:v>
              </c:pt>
              <c:pt idx="4399">
                <c:v>0.99453551912568305</c:v>
              </c:pt>
              <c:pt idx="4400">
                <c:v>0.99453551912568305</c:v>
              </c:pt>
              <c:pt idx="4401">
                <c:v>0.99453551912568305</c:v>
              </c:pt>
              <c:pt idx="4402">
                <c:v>0.99453551912568305</c:v>
              </c:pt>
              <c:pt idx="4403">
                <c:v>0.99453551912568305</c:v>
              </c:pt>
              <c:pt idx="4404">
                <c:v>0.99453551912568305</c:v>
              </c:pt>
              <c:pt idx="4405">
                <c:v>0.99453551912568305</c:v>
              </c:pt>
              <c:pt idx="4406">
                <c:v>0.99453551912568305</c:v>
              </c:pt>
              <c:pt idx="4407">
                <c:v>0.99453551912568305</c:v>
              </c:pt>
              <c:pt idx="4408">
                <c:v>0.99453551912568305</c:v>
              </c:pt>
              <c:pt idx="4409">
                <c:v>0.99453551912568305</c:v>
              </c:pt>
              <c:pt idx="4410">
                <c:v>0.99453551912568305</c:v>
              </c:pt>
              <c:pt idx="4411">
                <c:v>0.99453551912568305</c:v>
              </c:pt>
              <c:pt idx="4412">
                <c:v>0.99453551912568305</c:v>
              </c:pt>
              <c:pt idx="4413">
                <c:v>0.99453551912568305</c:v>
              </c:pt>
              <c:pt idx="4414">
                <c:v>0.99453551912568305</c:v>
              </c:pt>
              <c:pt idx="4415">
                <c:v>0.99453551912568305</c:v>
              </c:pt>
              <c:pt idx="4416">
                <c:v>0.99453551912568305</c:v>
              </c:pt>
              <c:pt idx="4417">
                <c:v>0.99453551912568305</c:v>
              </c:pt>
              <c:pt idx="4418">
                <c:v>0.99453551912568305</c:v>
              </c:pt>
              <c:pt idx="4419">
                <c:v>0.99453551912568305</c:v>
              </c:pt>
              <c:pt idx="4420">
                <c:v>0.99453551912568305</c:v>
              </c:pt>
              <c:pt idx="4421">
                <c:v>0.99453551912568305</c:v>
              </c:pt>
              <c:pt idx="4422">
                <c:v>0.99453551912568305</c:v>
              </c:pt>
              <c:pt idx="4423">
                <c:v>0.99453551912568305</c:v>
              </c:pt>
              <c:pt idx="4424">
                <c:v>0.99453551912568305</c:v>
              </c:pt>
              <c:pt idx="4425">
                <c:v>0.99453551912568305</c:v>
              </c:pt>
              <c:pt idx="4426">
                <c:v>0.99453551912568305</c:v>
              </c:pt>
              <c:pt idx="4427">
                <c:v>0.99453551912568305</c:v>
              </c:pt>
              <c:pt idx="4428">
                <c:v>0.99453551912568305</c:v>
              </c:pt>
              <c:pt idx="4429">
                <c:v>0.99453551912568305</c:v>
              </c:pt>
              <c:pt idx="4430">
                <c:v>0.99453551912568305</c:v>
              </c:pt>
              <c:pt idx="4431">
                <c:v>0.99453551912568305</c:v>
              </c:pt>
              <c:pt idx="4432">
                <c:v>0.99453551912568305</c:v>
              </c:pt>
              <c:pt idx="4433">
                <c:v>0.99453551912568305</c:v>
              </c:pt>
              <c:pt idx="4434">
                <c:v>0.99453551912568305</c:v>
              </c:pt>
              <c:pt idx="4435">
                <c:v>0.99453551912568305</c:v>
              </c:pt>
              <c:pt idx="4436">
                <c:v>0.99453551912568305</c:v>
              </c:pt>
              <c:pt idx="4437">
                <c:v>0.99453551912568305</c:v>
              </c:pt>
              <c:pt idx="4438">
                <c:v>0.99453551912568305</c:v>
              </c:pt>
              <c:pt idx="4439">
                <c:v>0.99453551912568305</c:v>
              </c:pt>
              <c:pt idx="4440">
                <c:v>0.99453551912568305</c:v>
              </c:pt>
              <c:pt idx="4441">
                <c:v>0.99453551912568305</c:v>
              </c:pt>
              <c:pt idx="4442">
                <c:v>0.99453551912568305</c:v>
              </c:pt>
              <c:pt idx="4443">
                <c:v>0.99453551912568305</c:v>
              </c:pt>
              <c:pt idx="4444">
                <c:v>0.99453551912568305</c:v>
              </c:pt>
              <c:pt idx="4445">
                <c:v>0.99453551912568305</c:v>
              </c:pt>
              <c:pt idx="4446">
                <c:v>0.99453551912568305</c:v>
              </c:pt>
              <c:pt idx="4447">
                <c:v>0.99453551912568305</c:v>
              </c:pt>
              <c:pt idx="4448">
                <c:v>0.99453551912568305</c:v>
              </c:pt>
              <c:pt idx="4449">
                <c:v>0.99453551912568305</c:v>
              </c:pt>
              <c:pt idx="4450">
                <c:v>0.99453551912568305</c:v>
              </c:pt>
              <c:pt idx="4451">
                <c:v>0.99453551912568305</c:v>
              </c:pt>
              <c:pt idx="4452">
                <c:v>0.99453551912568305</c:v>
              </c:pt>
              <c:pt idx="4453">
                <c:v>0.99453551912568305</c:v>
              </c:pt>
              <c:pt idx="4454">
                <c:v>0.99453551912568305</c:v>
              </c:pt>
              <c:pt idx="4455">
                <c:v>0.99453551912568305</c:v>
              </c:pt>
              <c:pt idx="4456">
                <c:v>0.99453551912568305</c:v>
              </c:pt>
              <c:pt idx="4457">
                <c:v>0.99453551912568305</c:v>
              </c:pt>
              <c:pt idx="4458">
                <c:v>0.99453551912568305</c:v>
              </c:pt>
              <c:pt idx="4459">
                <c:v>0.99453551912568305</c:v>
              </c:pt>
              <c:pt idx="4460">
                <c:v>0.99453551912568305</c:v>
              </c:pt>
              <c:pt idx="4461">
                <c:v>0.99453551912568305</c:v>
              </c:pt>
              <c:pt idx="4462">
                <c:v>0.99453551912568305</c:v>
              </c:pt>
              <c:pt idx="4463">
                <c:v>0.99453551912568305</c:v>
              </c:pt>
              <c:pt idx="4464">
                <c:v>0.99453551912568305</c:v>
              </c:pt>
              <c:pt idx="4465">
                <c:v>0.99453551912568305</c:v>
              </c:pt>
              <c:pt idx="4466">
                <c:v>0.99453551912568305</c:v>
              </c:pt>
              <c:pt idx="4467">
                <c:v>0.99453551912568305</c:v>
              </c:pt>
              <c:pt idx="4468">
                <c:v>0.99453551912568305</c:v>
              </c:pt>
              <c:pt idx="4469">
                <c:v>0.99453551912568305</c:v>
              </c:pt>
              <c:pt idx="4470">
                <c:v>0.99453551912568305</c:v>
              </c:pt>
              <c:pt idx="4471">
                <c:v>0.99453551912568305</c:v>
              </c:pt>
              <c:pt idx="4472">
                <c:v>0.99453551912568305</c:v>
              </c:pt>
              <c:pt idx="4473">
                <c:v>0.99453551912568305</c:v>
              </c:pt>
              <c:pt idx="4474">
                <c:v>0.99453551912568305</c:v>
              </c:pt>
              <c:pt idx="4475">
                <c:v>0.99453551912568305</c:v>
              </c:pt>
              <c:pt idx="4476">
                <c:v>0.99453551912568305</c:v>
              </c:pt>
              <c:pt idx="4477">
                <c:v>0.99453551912568305</c:v>
              </c:pt>
              <c:pt idx="4478">
                <c:v>0.99453551912568305</c:v>
              </c:pt>
              <c:pt idx="4479">
                <c:v>0.99453551912568305</c:v>
              </c:pt>
              <c:pt idx="4480">
                <c:v>0.99453551912568305</c:v>
              </c:pt>
              <c:pt idx="4481">
                <c:v>0.99453551912568305</c:v>
              </c:pt>
              <c:pt idx="4482">
                <c:v>0.99453551912568305</c:v>
              </c:pt>
              <c:pt idx="4483">
                <c:v>0.99453551912568305</c:v>
              </c:pt>
              <c:pt idx="4484">
                <c:v>0.99453551912568305</c:v>
              </c:pt>
              <c:pt idx="4485">
                <c:v>0.99453551912568305</c:v>
              </c:pt>
              <c:pt idx="4486">
                <c:v>0.99453551912568305</c:v>
              </c:pt>
              <c:pt idx="4487">
                <c:v>0.99453551912568305</c:v>
              </c:pt>
              <c:pt idx="4488">
                <c:v>0.99453551912568305</c:v>
              </c:pt>
              <c:pt idx="4489">
                <c:v>0.99453551912568305</c:v>
              </c:pt>
              <c:pt idx="4490">
                <c:v>0.99453551912568305</c:v>
              </c:pt>
              <c:pt idx="4491">
                <c:v>0.99453551912568305</c:v>
              </c:pt>
              <c:pt idx="4492">
                <c:v>0.99453551912568305</c:v>
              </c:pt>
              <c:pt idx="4493">
                <c:v>0.99453551912568305</c:v>
              </c:pt>
              <c:pt idx="4494">
                <c:v>0.99453551912568305</c:v>
              </c:pt>
              <c:pt idx="4495">
                <c:v>0.99453551912568305</c:v>
              </c:pt>
              <c:pt idx="4496">
                <c:v>0.99453551912568305</c:v>
              </c:pt>
              <c:pt idx="4497">
                <c:v>0.99453551912568305</c:v>
              </c:pt>
              <c:pt idx="4498">
                <c:v>0.99453551912568305</c:v>
              </c:pt>
              <c:pt idx="4499">
                <c:v>0.99453551912568305</c:v>
              </c:pt>
              <c:pt idx="4500">
                <c:v>0.99453551912568305</c:v>
              </c:pt>
              <c:pt idx="4501">
                <c:v>0.99453551912568305</c:v>
              </c:pt>
              <c:pt idx="4502">
                <c:v>0.99453551912568305</c:v>
              </c:pt>
              <c:pt idx="4503">
                <c:v>0.99453551912568305</c:v>
              </c:pt>
              <c:pt idx="4504">
                <c:v>0.99453551912568305</c:v>
              </c:pt>
              <c:pt idx="4505">
                <c:v>0.99453551912568305</c:v>
              </c:pt>
              <c:pt idx="4506">
                <c:v>0.99453551912568305</c:v>
              </c:pt>
              <c:pt idx="4507">
                <c:v>0.99453551912568305</c:v>
              </c:pt>
              <c:pt idx="4508">
                <c:v>0.99453551912568305</c:v>
              </c:pt>
              <c:pt idx="4509">
                <c:v>0.99453551912568305</c:v>
              </c:pt>
              <c:pt idx="4510">
                <c:v>0.99453551912568305</c:v>
              </c:pt>
              <c:pt idx="4511">
                <c:v>0.99453551912568305</c:v>
              </c:pt>
              <c:pt idx="4512">
                <c:v>0.99453551912568305</c:v>
              </c:pt>
              <c:pt idx="4513">
                <c:v>0.99453551912568305</c:v>
              </c:pt>
              <c:pt idx="4514">
                <c:v>0.99453551912568305</c:v>
              </c:pt>
              <c:pt idx="4515">
                <c:v>0.99453551912568305</c:v>
              </c:pt>
              <c:pt idx="4516">
                <c:v>0.99453551912568305</c:v>
              </c:pt>
              <c:pt idx="4517">
                <c:v>0.99453551912568305</c:v>
              </c:pt>
              <c:pt idx="4518">
                <c:v>0.99453551912568305</c:v>
              </c:pt>
              <c:pt idx="4519">
                <c:v>0.99453551912568305</c:v>
              </c:pt>
              <c:pt idx="4520">
                <c:v>0.99453551912568305</c:v>
              </c:pt>
              <c:pt idx="4521">
                <c:v>0.99453551912568305</c:v>
              </c:pt>
              <c:pt idx="4522">
                <c:v>0.99453551912568305</c:v>
              </c:pt>
              <c:pt idx="4523">
                <c:v>0.99453551912568305</c:v>
              </c:pt>
              <c:pt idx="4524">
                <c:v>0.99453551912568305</c:v>
              </c:pt>
              <c:pt idx="4525">
                <c:v>0.99453551912568305</c:v>
              </c:pt>
              <c:pt idx="4526">
                <c:v>0.99453551912568305</c:v>
              </c:pt>
              <c:pt idx="4527">
                <c:v>0.99453551912568305</c:v>
              </c:pt>
              <c:pt idx="4528">
                <c:v>0.99453551912568305</c:v>
              </c:pt>
              <c:pt idx="4529">
                <c:v>0.99453551912568305</c:v>
              </c:pt>
              <c:pt idx="4530">
                <c:v>0.99453551912568305</c:v>
              </c:pt>
              <c:pt idx="4531">
                <c:v>0.99453551912568305</c:v>
              </c:pt>
              <c:pt idx="4532">
                <c:v>0.99453551912568305</c:v>
              </c:pt>
              <c:pt idx="4533">
                <c:v>0.99453551912568305</c:v>
              </c:pt>
              <c:pt idx="4534">
                <c:v>0.99453551912568305</c:v>
              </c:pt>
              <c:pt idx="4535">
                <c:v>0.99453551912568305</c:v>
              </c:pt>
              <c:pt idx="4536">
                <c:v>0.99453551912568305</c:v>
              </c:pt>
              <c:pt idx="4537">
                <c:v>0.99453551912568305</c:v>
              </c:pt>
              <c:pt idx="4538">
                <c:v>0.99453551912568305</c:v>
              </c:pt>
              <c:pt idx="4539">
                <c:v>0.99453551912568305</c:v>
              </c:pt>
              <c:pt idx="4540">
                <c:v>0.99453551912568305</c:v>
              </c:pt>
              <c:pt idx="4541">
                <c:v>0.99453551912568305</c:v>
              </c:pt>
              <c:pt idx="4542">
                <c:v>0.99453551912568305</c:v>
              </c:pt>
              <c:pt idx="4543">
                <c:v>0.99453551912568305</c:v>
              </c:pt>
              <c:pt idx="4544">
                <c:v>0.99453551912568305</c:v>
              </c:pt>
              <c:pt idx="4545">
                <c:v>0.99453551912568305</c:v>
              </c:pt>
              <c:pt idx="4546">
                <c:v>0.99453551912568305</c:v>
              </c:pt>
              <c:pt idx="4547">
                <c:v>0.99453551912568305</c:v>
              </c:pt>
              <c:pt idx="4548">
                <c:v>0.99453551912568305</c:v>
              </c:pt>
              <c:pt idx="4549">
                <c:v>0.99453551912568305</c:v>
              </c:pt>
              <c:pt idx="4550">
                <c:v>0.99453551912568305</c:v>
              </c:pt>
              <c:pt idx="4551">
                <c:v>0.99453551912568305</c:v>
              </c:pt>
              <c:pt idx="4552">
                <c:v>0.99453551912568305</c:v>
              </c:pt>
              <c:pt idx="4553">
                <c:v>0.99453551912568305</c:v>
              </c:pt>
              <c:pt idx="4554">
                <c:v>0.99453551912568305</c:v>
              </c:pt>
              <c:pt idx="4555">
                <c:v>0.99453551912568305</c:v>
              </c:pt>
              <c:pt idx="4556">
                <c:v>0.99453551912568305</c:v>
              </c:pt>
              <c:pt idx="4557">
                <c:v>0.99453551912568305</c:v>
              </c:pt>
              <c:pt idx="4558">
                <c:v>0.99453551912568305</c:v>
              </c:pt>
              <c:pt idx="4559">
                <c:v>0.99453551912568305</c:v>
              </c:pt>
              <c:pt idx="4560">
                <c:v>0.99453551912568305</c:v>
              </c:pt>
              <c:pt idx="4561">
                <c:v>0.99453551912568305</c:v>
              </c:pt>
              <c:pt idx="4562">
                <c:v>0.99453551912568305</c:v>
              </c:pt>
              <c:pt idx="4563">
                <c:v>0.99453551912568305</c:v>
              </c:pt>
              <c:pt idx="4564">
                <c:v>0.99453551912568305</c:v>
              </c:pt>
              <c:pt idx="4565">
                <c:v>0.99453551912568305</c:v>
              </c:pt>
              <c:pt idx="4566">
                <c:v>0.99453551912568305</c:v>
              </c:pt>
              <c:pt idx="4567">
                <c:v>0.99453551912568305</c:v>
              </c:pt>
              <c:pt idx="4568">
                <c:v>0.99453551912568305</c:v>
              </c:pt>
              <c:pt idx="4569">
                <c:v>0.99453551912568305</c:v>
              </c:pt>
              <c:pt idx="4570">
                <c:v>0.99453551912568305</c:v>
              </c:pt>
              <c:pt idx="4571">
                <c:v>0.99453551912568305</c:v>
              </c:pt>
              <c:pt idx="4572">
                <c:v>0.99453551912568305</c:v>
              </c:pt>
              <c:pt idx="4573">
                <c:v>0.99453551912568305</c:v>
              </c:pt>
              <c:pt idx="4574">
                <c:v>0.99453551912568305</c:v>
              </c:pt>
              <c:pt idx="4575">
                <c:v>0.99453551912568305</c:v>
              </c:pt>
              <c:pt idx="4576">
                <c:v>0.99453551912568305</c:v>
              </c:pt>
              <c:pt idx="4577">
                <c:v>0.99453551912568305</c:v>
              </c:pt>
              <c:pt idx="4578">
                <c:v>0.99453551912568305</c:v>
              </c:pt>
              <c:pt idx="4579">
                <c:v>0.99453551912568305</c:v>
              </c:pt>
              <c:pt idx="4580">
                <c:v>0.99453551912568305</c:v>
              </c:pt>
              <c:pt idx="4581">
                <c:v>0.99453551912568305</c:v>
              </c:pt>
              <c:pt idx="4582">
                <c:v>0.99453551912568305</c:v>
              </c:pt>
              <c:pt idx="4583">
                <c:v>0.99453551912568305</c:v>
              </c:pt>
              <c:pt idx="4584">
                <c:v>0.99453551912568305</c:v>
              </c:pt>
              <c:pt idx="4585">
                <c:v>0.99453551912568305</c:v>
              </c:pt>
              <c:pt idx="4586">
                <c:v>0.99453551912568305</c:v>
              </c:pt>
              <c:pt idx="4587">
                <c:v>0.99453551912568305</c:v>
              </c:pt>
              <c:pt idx="4588">
                <c:v>0.99453551912568305</c:v>
              </c:pt>
              <c:pt idx="4589">
                <c:v>0.99453551912568305</c:v>
              </c:pt>
              <c:pt idx="4590">
                <c:v>0.99453551912568305</c:v>
              </c:pt>
              <c:pt idx="4591">
                <c:v>0.99453551912568305</c:v>
              </c:pt>
              <c:pt idx="4592">
                <c:v>0.99453551912568305</c:v>
              </c:pt>
              <c:pt idx="4593">
                <c:v>0.99453551912568305</c:v>
              </c:pt>
              <c:pt idx="4594">
                <c:v>0.99453551912568305</c:v>
              </c:pt>
              <c:pt idx="4595">
                <c:v>0.99453551912568305</c:v>
              </c:pt>
              <c:pt idx="4596">
                <c:v>0.99453551912568305</c:v>
              </c:pt>
              <c:pt idx="4597">
                <c:v>0.99453551912568305</c:v>
              </c:pt>
              <c:pt idx="4598">
                <c:v>0.99453551912568305</c:v>
              </c:pt>
              <c:pt idx="4599">
                <c:v>0.99453551912568305</c:v>
              </c:pt>
              <c:pt idx="4600">
                <c:v>0.99453551912568305</c:v>
              </c:pt>
              <c:pt idx="4601">
                <c:v>0.99453551912568305</c:v>
              </c:pt>
              <c:pt idx="4602">
                <c:v>0.99453551912568305</c:v>
              </c:pt>
              <c:pt idx="4603">
                <c:v>0.99453551912568305</c:v>
              </c:pt>
              <c:pt idx="4604">
                <c:v>0.99453551912568305</c:v>
              </c:pt>
              <c:pt idx="4605">
                <c:v>0.99453551912568305</c:v>
              </c:pt>
              <c:pt idx="4606">
                <c:v>0.99453551912568305</c:v>
              </c:pt>
              <c:pt idx="4607">
                <c:v>0.99453551912568305</c:v>
              </c:pt>
              <c:pt idx="4608">
                <c:v>0.99453551912568305</c:v>
              </c:pt>
              <c:pt idx="4609">
                <c:v>0.99453551912568305</c:v>
              </c:pt>
              <c:pt idx="4610">
                <c:v>0.99453551912568305</c:v>
              </c:pt>
              <c:pt idx="4611">
                <c:v>0.99453551912568305</c:v>
              </c:pt>
              <c:pt idx="4612">
                <c:v>0.99453551912568305</c:v>
              </c:pt>
              <c:pt idx="4613">
                <c:v>0.99453551912568305</c:v>
              </c:pt>
              <c:pt idx="4614">
                <c:v>0.99453551912568305</c:v>
              </c:pt>
              <c:pt idx="4615">
                <c:v>0.99453551912568305</c:v>
              </c:pt>
              <c:pt idx="4616">
                <c:v>0.99453551912568305</c:v>
              </c:pt>
              <c:pt idx="4617">
                <c:v>0.99453551912568305</c:v>
              </c:pt>
              <c:pt idx="4618">
                <c:v>0.99453551912568305</c:v>
              </c:pt>
              <c:pt idx="4619">
                <c:v>0.99453551912568305</c:v>
              </c:pt>
              <c:pt idx="4620">
                <c:v>0.99453551912568305</c:v>
              </c:pt>
              <c:pt idx="4621">
                <c:v>0.99453551912568305</c:v>
              </c:pt>
              <c:pt idx="4622">
                <c:v>0.99453551912568305</c:v>
              </c:pt>
              <c:pt idx="4623">
                <c:v>0.99453551912568305</c:v>
              </c:pt>
              <c:pt idx="4624">
                <c:v>0.99453551912568305</c:v>
              </c:pt>
              <c:pt idx="4625">
                <c:v>0.99453551912568305</c:v>
              </c:pt>
              <c:pt idx="4626">
                <c:v>0.99453551912568305</c:v>
              </c:pt>
              <c:pt idx="4627">
                <c:v>0.99453551912568305</c:v>
              </c:pt>
              <c:pt idx="4628">
                <c:v>0.99453551912568305</c:v>
              </c:pt>
              <c:pt idx="4629">
                <c:v>0.99453551912568305</c:v>
              </c:pt>
              <c:pt idx="4630">
                <c:v>0.99453551912568305</c:v>
              </c:pt>
              <c:pt idx="4631">
                <c:v>0.99453551912568305</c:v>
              </c:pt>
              <c:pt idx="4632">
                <c:v>0.99453551912568305</c:v>
              </c:pt>
              <c:pt idx="4633">
                <c:v>0.99453551912568305</c:v>
              </c:pt>
              <c:pt idx="4634">
                <c:v>0.99453551912568305</c:v>
              </c:pt>
              <c:pt idx="4635">
                <c:v>0.99453551912568305</c:v>
              </c:pt>
              <c:pt idx="4636">
                <c:v>0.99453551912568305</c:v>
              </c:pt>
              <c:pt idx="4637">
                <c:v>0.99453551912568305</c:v>
              </c:pt>
              <c:pt idx="4638">
                <c:v>0.99453551912568305</c:v>
              </c:pt>
              <c:pt idx="4639">
                <c:v>0.99453551912568305</c:v>
              </c:pt>
              <c:pt idx="4640">
                <c:v>0.99453551912568305</c:v>
              </c:pt>
              <c:pt idx="4641">
                <c:v>0.99453551912568305</c:v>
              </c:pt>
              <c:pt idx="4642">
                <c:v>0.99453551912568305</c:v>
              </c:pt>
              <c:pt idx="4643">
                <c:v>0.99453551912568305</c:v>
              </c:pt>
              <c:pt idx="4644">
                <c:v>0.99453551912568305</c:v>
              </c:pt>
              <c:pt idx="4645">
                <c:v>0.99453551912568305</c:v>
              </c:pt>
              <c:pt idx="4646">
                <c:v>0.99453551912568305</c:v>
              </c:pt>
              <c:pt idx="4647">
                <c:v>0.99453551912568305</c:v>
              </c:pt>
              <c:pt idx="4648">
                <c:v>0.99453551912568305</c:v>
              </c:pt>
              <c:pt idx="4649">
                <c:v>0.99453551912568305</c:v>
              </c:pt>
              <c:pt idx="4650">
                <c:v>0.99453551912568305</c:v>
              </c:pt>
              <c:pt idx="4651">
                <c:v>0.99453551912568305</c:v>
              </c:pt>
              <c:pt idx="4652">
                <c:v>0.99453551912568305</c:v>
              </c:pt>
              <c:pt idx="4653">
                <c:v>0.99453551912568305</c:v>
              </c:pt>
              <c:pt idx="4654">
                <c:v>0.99453551912568305</c:v>
              </c:pt>
              <c:pt idx="4655">
                <c:v>0.99453551912568305</c:v>
              </c:pt>
              <c:pt idx="4656">
                <c:v>0.99453551912568305</c:v>
              </c:pt>
              <c:pt idx="4657">
                <c:v>0.99453551912568305</c:v>
              </c:pt>
              <c:pt idx="4658">
                <c:v>0.99453551912568305</c:v>
              </c:pt>
              <c:pt idx="4659">
                <c:v>0.99453551912568305</c:v>
              </c:pt>
              <c:pt idx="4660">
                <c:v>0.99453551912568305</c:v>
              </c:pt>
              <c:pt idx="4661">
                <c:v>0.99453551912568305</c:v>
              </c:pt>
              <c:pt idx="4662">
                <c:v>0.99453551912568305</c:v>
              </c:pt>
              <c:pt idx="4663">
                <c:v>0.99453551912568305</c:v>
              </c:pt>
              <c:pt idx="4664">
                <c:v>0.99453551912568305</c:v>
              </c:pt>
              <c:pt idx="4665">
                <c:v>0.99453551912568305</c:v>
              </c:pt>
              <c:pt idx="4666">
                <c:v>0.99453551912568305</c:v>
              </c:pt>
              <c:pt idx="4667">
                <c:v>0.99453551912568305</c:v>
              </c:pt>
              <c:pt idx="4668">
                <c:v>0.99453551912568305</c:v>
              </c:pt>
              <c:pt idx="4669">
                <c:v>0.99453551912568305</c:v>
              </c:pt>
              <c:pt idx="4670">
                <c:v>0.99453551912568305</c:v>
              </c:pt>
              <c:pt idx="4671">
                <c:v>0.99453551912568305</c:v>
              </c:pt>
              <c:pt idx="4672">
                <c:v>0.99453551912568305</c:v>
              </c:pt>
              <c:pt idx="4673">
                <c:v>0.99453551912568305</c:v>
              </c:pt>
              <c:pt idx="4674">
                <c:v>0.99453551912568305</c:v>
              </c:pt>
              <c:pt idx="4675">
                <c:v>0.99453551912568305</c:v>
              </c:pt>
              <c:pt idx="4676">
                <c:v>0.99453551912568305</c:v>
              </c:pt>
              <c:pt idx="4677">
                <c:v>0.99453551912568305</c:v>
              </c:pt>
              <c:pt idx="4678">
                <c:v>0.99453551912568305</c:v>
              </c:pt>
              <c:pt idx="4679">
                <c:v>0.99453551912568305</c:v>
              </c:pt>
              <c:pt idx="4680">
                <c:v>0.99453551912568305</c:v>
              </c:pt>
              <c:pt idx="4681">
                <c:v>0.99453551912568305</c:v>
              </c:pt>
              <c:pt idx="4682">
                <c:v>0.99453551912568305</c:v>
              </c:pt>
              <c:pt idx="4683">
                <c:v>0.99453551912568305</c:v>
              </c:pt>
              <c:pt idx="4684">
                <c:v>0.99453551912568305</c:v>
              </c:pt>
              <c:pt idx="4685">
                <c:v>0.99453551912568305</c:v>
              </c:pt>
              <c:pt idx="4686">
                <c:v>0.99453551912568305</c:v>
              </c:pt>
              <c:pt idx="4687">
                <c:v>0.99453551912568305</c:v>
              </c:pt>
              <c:pt idx="4688">
                <c:v>0.99453551912568305</c:v>
              </c:pt>
              <c:pt idx="4689">
                <c:v>0.99453551912568305</c:v>
              </c:pt>
              <c:pt idx="4690">
                <c:v>0.99453551912568305</c:v>
              </c:pt>
              <c:pt idx="4691">
                <c:v>0.99453551912568305</c:v>
              </c:pt>
              <c:pt idx="4692">
                <c:v>0.99453551912568305</c:v>
              </c:pt>
              <c:pt idx="4693">
                <c:v>0.99453551912568305</c:v>
              </c:pt>
              <c:pt idx="4694">
                <c:v>0.99453551912568305</c:v>
              </c:pt>
              <c:pt idx="4695">
                <c:v>0.99453551912568305</c:v>
              </c:pt>
              <c:pt idx="4696">
                <c:v>0.99453551912568305</c:v>
              </c:pt>
              <c:pt idx="4697">
                <c:v>0.99453551912568305</c:v>
              </c:pt>
              <c:pt idx="4698">
                <c:v>0.99453551912568305</c:v>
              </c:pt>
              <c:pt idx="4699">
                <c:v>0.99453551912568305</c:v>
              </c:pt>
              <c:pt idx="4700">
                <c:v>0.99453551912568305</c:v>
              </c:pt>
              <c:pt idx="4701">
                <c:v>0.99453551912568305</c:v>
              </c:pt>
              <c:pt idx="4702">
                <c:v>0.99453551912568305</c:v>
              </c:pt>
              <c:pt idx="4703">
                <c:v>0.99453551912568305</c:v>
              </c:pt>
              <c:pt idx="4704">
                <c:v>0.99453551912568305</c:v>
              </c:pt>
              <c:pt idx="4705">
                <c:v>0.99453551912568305</c:v>
              </c:pt>
              <c:pt idx="4706">
                <c:v>0.99453551912568305</c:v>
              </c:pt>
              <c:pt idx="4707">
                <c:v>0.99453551912568305</c:v>
              </c:pt>
              <c:pt idx="4708">
                <c:v>0.99453551912568305</c:v>
              </c:pt>
              <c:pt idx="4709">
                <c:v>0.99453551912568305</c:v>
              </c:pt>
              <c:pt idx="4710">
                <c:v>0.99453551912568305</c:v>
              </c:pt>
              <c:pt idx="4711">
                <c:v>0.99453551912568305</c:v>
              </c:pt>
              <c:pt idx="4712">
                <c:v>0.99453551912568305</c:v>
              </c:pt>
              <c:pt idx="4713">
                <c:v>0.99453551912568305</c:v>
              </c:pt>
              <c:pt idx="4714">
                <c:v>0.99453551912568305</c:v>
              </c:pt>
              <c:pt idx="4715">
                <c:v>0.99453551912568305</c:v>
              </c:pt>
              <c:pt idx="4716">
                <c:v>0.99453551912568305</c:v>
              </c:pt>
              <c:pt idx="4717">
                <c:v>0.99453551912568305</c:v>
              </c:pt>
              <c:pt idx="4718">
                <c:v>0.99453551912568305</c:v>
              </c:pt>
              <c:pt idx="4719">
                <c:v>0.99453551912568305</c:v>
              </c:pt>
              <c:pt idx="4720">
                <c:v>0.99453551912568305</c:v>
              </c:pt>
              <c:pt idx="4721">
                <c:v>0.99453551912568305</c:v>
              </c:pt>
              <c:pt idx="4722">
                <c:v>0.99453551912568305</c:v>
              </c:pt>
              <c:pt idx="4723">
                <c:v>0.99453551912568305</c:v>
              </c:pt>
              <c:pt idx="4724">
                <c:v>0.99453551912568305</c:v>
              </c:pt>
              <c:pt idx="4725">
                <c:v>0.99453551912568305</c:v>
              </c:pt>
              <c:pt idx="4726">
                <c:v>0.99453551912568305</c:v>
              </c:pt>
              <c:pt idx="4727">
                <c:v>0.99453551912568305</c:v>
              </c:pt>
              <c:pt idx="4728">
                <c:v>0.99453551912568305</c:v>
              </c:pt>
              <c:pt idx="4729">
                <c:v>0.99453551912568305</c:v>
              </c:pt>
              <c:pt idx="4730">
                <c:v>0.99453551912568305</c:v>
              </c:pt>
              <c:pt idx="4731">
                <c:v>0.99453551912568305</c:v>
              </c:pt>
              <c:pt idx="4732">
                <c:v>0.99453551912568305</c:v>
              </c:pt>
              <c:pt idx="4733">
                <c:v>0.99453551912568305</c:v>
              </c:pt>
              <c:pt idx="4734">
                <c:v>0.99453551912568305</c:v>
              </c:pt>
              <c:pt idx="4735">
                <c:v>0.99453551912568305</c:v>
              </c:pt>
              <c:pt idx="4736">
                <c:v>0.99453551912568305</c:v>
              </c:pt>
              <c:pt idx="4737">
                <c:v>0.99453551912568305</c:v>
              </c:pt>
              <c:pt idx="4738">
                <c:v>0.99453551912568305</c:v>
              </c:pt>
              <c:pt idx="4739">
                <c:v>0.99453551912568305</c:v>
              </c:pt>
              <c:pt idx="4740">
                <c:v>0.99453551912568305</c:v>
              </c:pt>
              <c:pt idx="4741">
                <c:v>0.99453551912568305</c:v>
              </c:pt>
              <c:pt idx="4742">
                <c:v>0.99453551912568305</c:v>
              </c:pt>
              <c:pt idx="4743">
                <c:v>0.99453551912568305</c:v>
              </c:pt>
              <c:pt idx="4744">
                <c:v>0.99453551912568305</c:v>
              </c:pt>
              <c:pt idx="4745">
                <c:v>0.99453551912568305</c:v>
              </c:pt>
              <c:pt idx="4746">
                <c:v>0.99453551912568305</c:v>
              </c:pt>
              <c:pt idx="4747">
                <c:v>0.99453551912568305</c:v>
              </c:pt>
              <c:pt idx="4748">
                <c:v>0.99453551912568305</c:v>
              </c:pt>
              <c:pt idx="4749">
                <c:v>0.99453551912568305</c:v>
              </c:pt>
              <c:pt idx="4750">
                <c:v>0.99453551912568305</c:v>
              </c:pt>
              <c:pt idx="4751">
                <c:v>0.99453551912568305</c:v>
              </c:pt>
              <c:pt idx="4752">
                <c:v>0.99453551912568305</c:v>
              </c:pt>
              <c:pt idx="4753">
                <c:v>0.99453551912568305</c:v>
              </c:pt>
              <c:pt idx="4754">
                <c:v>0.99453551912568305</c:v>
              </c:pt>
              <c:pt idx="4755">
                <c:v>0.99453551912568305</c:v>
              </c:pt>
              <c:pt idx="4756">
                <c:v>0.99453551912568305</c:v>
              </c:pt>
              <c:pt idx="4757">
                <c:v>0.99453551912568305</c:v>
              </c:pt>
              <c:pt idx="4758">
                <c:v>0.99453551912568305</c:v>
              </c:pt>
              <c:pt idx="4759">
                <c:v>0.99453551912568305</c:v>
              </c:pt>
              <c:pt idx="4760">
                <c:v>0.99453551912568305</c:v>
              </c:pt>
              <c:pt idx="4761">
                <c:v>0.99453551912568305</c:v>
              </c:pt>
              <c:pt idx="4762">
                <c:v>0.99453551912568305</c:v>
              </c:pt>
              <c:pt idx="4763">
                <c:v>0.99453551912568305</c:v>
              </c:pt>
              <c:pt idx="4764">
                <c:v>0.99453551912568305</c:v>
              </c:pt>
              <c:pt idx="4765">
                <c:v>0.99453551912568305</c:v>
              </c:pt>
              <c:pt idx="4766">
                <c:v>0.99453551912568305</c:v>
              </c:pt>
              <c:pt idx="4767">
                <c:v>0.99453551912568305</c:v>
              </c:pt>
              <c:pt idx="4768">
                <c:v>0.99453551912568305</c:v>
              </c:pt>
              <c:pt idx="4769">
                <c:v>0.99453551912568305</c:v>
              </c:pt>
              <c:pt idx="4770">
                <c:v>0.99453551912568305</c:v>
              </c:pt>
              <c:pt idx="4771">
                <c:v>0.99453551912568305</c:v>
              </c:pt>
              <c:pt idx="4772">
                <c:v>0.99453551912568305</c:v>
              </c:pt>
              <c:pt idx="4773">
                <c:v>0.99453551912568305</c:v>
              </c:pt>
              <c:pt idx="4774">
                <c:v>0.99453551912568305</c:v>
              </c:pt>
              <c:pt idx="4775">
                <c:v>0.99453551912568305</c:v>
              </c:pt>
              <c:pt idx="4776">
                <c:v>0.99453551912568305</c:v>
              </c:pt>
              <c:pt idx="4777">
                <c:v>0.99453551912568305</c:v>
              </c:pt>
              <c:pt idx="4778">
                <c:v>0.99453551912568305</c:v>
              </c:pt>
              <c:pt idx="4779">
                <c:v>0.99453551912568305</c:v>
              </c:pt>
              <c:pt idx="4780">
                <c:v>0.99453551912568305</c:v>
              </c:pt>
              <c:pt idx="4781">
                <c:v>0.99453551912568305</c:v>
              </c:pt>
              <c:pt idx="4782">
                <c:v>0.99453551912568305</c:v>
              </c:pt>
              <c:pt idx="4783">
                <c:v>0.99453551912568305</c:v>
              </c:pt>
              <c:pt idx="4784">
                <c:v>0.99453551912568305</c:v>
              </c:pt>
              <c:pt idx="4785">
                <c:v>0.99453551912568305</c:v>
              </c:pt>
              <c:pt idx="4786">
                <c:v>0.99453551912568305</c:v>
              </c:pt>
              <c:pt idx="4787">
                <c:v>0.99453551912568305</c:v>
              </c:pt>
              <c:pt idx="4788">
                <c:v>0.99453551912568305</c:v>
              </c:pt>
              <c:pt idx="4789">
                <c:v>0.99453551912568305</c:v>
              </c:pt>
              <c:pt idx="4790">
                <c:v>0.99453551912568305</c:v>
              </c:pt>
              <c:pt idx="4791">
                <c:v>0.99453551912568305</c:v>
              </c:pt>
              <c:pt idx="4792">
                <c:v>0.99453551912568305</c:v>
              </c:pt>
              <c:pt idx="4793">
                <c:v>0.99453551912568305</c:v>
              </c:pt>
              <c:pt idx="4794">
                <c:v>0.99453551912568305</c:v>
              </c:pt>
              <c:pt idx="4795">
                <c:v>0.99453551912568305</c:v>
              </c:pt>
              <c:pt idx="4796">
                <c:v>0.99453551912568305</c:v>
              </c:pt>
              <c:pt idx="4797">
                <c:v>0.99453551912568305</c:v>
              </c:pt>
              <c:pt idx="4798">
                <c:v>0.99453551912568305</c:v>
              </c:pt>
              <c:pt idx="4799">
                <c:v>0.99453551912568305</c:v>
              </c:pt>
              <c:pt idx="4800">
                <c:v>0.99453551912568305</c:v>
              </c:pt>
              <c:pt idx="4801">
                <c:v>0.99453551912568305</c:v>
              </c:pt>
              <c:pt idx="4802">
                <c:v>0.99453551912568305</c:v>
              </c:pt>
              <c:pt idx="4803">
                <c:v>0.99453551912568305</c:v>
              </c:pt>
              <c:pt idx="4804">
                <c:v>0.99453551912568305</c:v>
              </c:pt>
              <c:pt idx="4805">
                <c:v>0.99453551912568305</c:v>
              </c:pt>
              <c:pt idx="4806">
                <c:v>0.99453551912568305</c:v>
              </c:pt>
              <c:pt idx="4807">
                <c:v>0.99453551912568305</c:v>
              </c:pt>
              <c:pt idx="4808">
                <c:v>0.99453551912568305</c:v>
              </c:pt>
              <c:pt idx="4809">
                <c:v>0.99453551912568305</c:v>
              </c:pt>
              <c:pt idx="4810">
                <c:v>0.99453551912568305</c:v>
              </c:pt>
              <c:pt idx="4811">
                <c:v>0.99453551912568305</c:v>
              </c:pt>
              <c:pt idx="4812">
                <c:v>0.99453551912568305</c:v>
              </c:pt>
              <c:pt idx="4813">
                <c:v>0.99453551912568305</c:v>
              </c:pt>
              <c:pt idx="4814">
                <c:v>0.99453551912568305</c:v>
              </c:pt>
              <c:pt idx="4815">
                <c:v>0.99453551912568305</c:v>
              </c:pt>
              <c:pt idx="4816">
                <c:v>0.99453551912568305</c:v>
              </c:pt>
              <c:pt idx="4817">
                <c:v>0.99453551912568305</c:v>
              </c:pt>
              <c:pt idx="4818">
                <c:v>0.99453551912568305</c:v>
              </c:pt>
              <c:pt idx="4819">
                <c:v>0.99453551912568305</c:v>
              </c:pt>
              <c:pt idx="4820">
                <c:v>0.99453551912568305</c:v>
              </c:pt>
              <c:pt idx="4821">
                <c:v>0.99453551912568305</c:v>
              </c:pt>
              <c:pt idx="4822">
                <c:v>0.99453551912568305</c:v>
              </c:pt>
              <c:pt idx="4823">
                <c:v>0.99453551912568305</c:v>
              </c:pt>
              <c:pt idx="4824">
                <c:v>0.99453551912568305</c:v>
              </c:pt>
              <c:pt idx="4825">
                <c:v>0.99453551912568305</c:v>
              </c:pt>
              <c:pt idx="4826">
                <c:v>0.99453551912568305</c:v>
              </c:pt>
              <c:pt idx="4827">
                <c:v>0.99453551912568305</c:v>
              </c:pt>
              <c:pt idx="4828">
                <c:v>0.99453551912568305</c:v>
              </c:pt>
              <c:pt idx="4829">
                <c:v>0.99453551912568305</c:v>
              </c:pt>
              <c:pt idx="4830">
                <c:v>0.99453551912568305</c:v>
              </c:pt>
              <c:pt idx="4831">
                <c:v>0.99453551912568305</c:v>
              </c:pt>
              <c:pt idx="4832">
                <c:v>0.99453551912568305</c:v>
              </c:pt>
              <c:pt idx="4833">
                <c:v>0.99453551912568305</c:v>
              </c:pt>
              <c:pt idx="4834">
                <c:v>0.99453551912568305</c:v>
              </c:pt>
              <c:pt idx="4835">
                <c:v>0.99453551912568305</c:v>
              </c:pt>
              <c:pt idx="4836">
                <c:v>0.99453551912568305</c:v>
              </c:pt>
              <c:pt idx="4837">
                <c:v>0.99453551912568305</c:v>
              </c:pt>
              <c:pt idx="4838">
                <c:v>0.99453551912568305</c:v>
              </c:pt>
              <c:pt idx="4839">
                <c:v>0.99453551912568305</c:v>
              </c:pt>
              <c:pt idx="4840">
                <c:v>0.99453551912568305</c:v>
              </c:pt>
              <c:pt idx="4841">
                <c:v>0.99453551912568305</c:v>
              </c:pt>
              <c:pt idx="4842">
                <c:v>0.99453551912568305</c:v>
              </c:pt>
              <c:pt idx="4843">
                <c:v>0.99453551912568305</c:v>
              </c:pt>
              <c:pt idx="4844">
                <c:v>0.99453551912568305</c:v>
              </c:pt>
              <c:pt idx="4845">
                <c:v>0.99453551912568305</c:v>
              </c:pt>
              <c:pt idx="4846">
                <c:v>0.99453551912568305</c:v>
              </c:pt>
              <c:pt idx="4847">
                <c:v>0.99453551912568305</c:v>
              </c:pt>
              <c:pt idx="4848">
                <c:v>0.99453551912568305</c:v>
              </c:pt>
              <c:pt idx="4849">
                <c:v>0.99453551912568305</c:v>
              </c:pt>
              <c:pt idx="4850">
                <c:v>0.99453551912568305</c:v>
              </c:pt>
              <c:pt idx="4851">
                <c:v>0.99453551912568305</c:v>
              </c:pt>
              <c:pt idx="4852">
                <c:v>0.99453551912568305</c:v>
              </c:pt>
              <c:pt idx="4853">
                <c:v>0.99453551912568305</c:v>
              </c:pt>
              <c:pt idx="4854">
                <c:v>0.99453551912568305</c:v>
              </c:pt>
              <c:pt idx="4855">
                <c:v>0.99453551912568305</c:v>
              </c:pt>
              <c:pt idx="4856">
                <c:v>0.99453551912568305</c:v>
              </c:pt>
              <c:pt idx="4857">
                <c:v>0.99453551912568305</c:v>
              </c:pt>
              <c:pt idx="4858">
                <c:v>0.99453551912568305</c:v>
              </c:pt>
              <c:pt idx="4859">
                <c:v>0.99453551912568305</c:v>
              </c:pt>
              <c:pt idx="4860">
                <c:v>0.99453551912568305</c:v>
              </c:pt>
              <c:pt idx="4861">
                <c:v>0.99453551912568305</c:v>
              </c:pt>
              <c:pt idx="4862">
                <c:v>0.99453551912568305</c:v>
              </c:pt>
              <c:pt idx="4863">
                <c:v>0.99453551912568305</c:v>
              </c:pt>
              <c:pt idx="4864">
                <c:v>0.99453551912568305</c:v>
              </c:pt>
              <c:pt idx="4865">
                <c:v>0.99453551912568305</c:v>
              </c:pt>
              <c:pt idx="4866">
                <c:v>0.99453551912568305</c:v>
              </c:pt>
              <c:pt idx="4867">
                <c:v>0.99453551912568305</c:v>
              </c:pt>
              <c:pt idx="4868">
                <c:v>0.99453551912568305</c:v>
              </c:pt>
              <c:pt idx="4869">
                <c:v>0.99453551912568305</c:v>
              </c:pt>
              <c:pt idx="4870">
                <c:v>0.99453551912568305</c:v>
              </c:pt>
              <c:pt idx="4871">
                <c:v>0.99453551912568305</c:v>
              </c:pt>
              <c:pt idx="4872">
                <c:v>0.99453551912568305</c:v>
              </c:pt>
              <c:pt idx="4873">
                <c:v>0.99453551912568305</c:v>
              </c:pt>
              <c:pt idx="4874">
                <c:v>0.99453551912568305</c:v>
              </c:pt>
              <c:pt idx="4875">
                <c:v>0.99453551912568305</c:v>
              </c:pt>
              <c:pt idx="4876">
                <c:v>0.99453551912568305</c:v>
              </c:pt>
              <c:pt idx="4877">
                <c:v>0.99453551912568305</c:v>
              </c:pt>
              <c:pt idx="4878">
                <c:v>0.99453551912568305</c:v>
              </c:pt>
              <c:pt idx="4879">
                <c:v>0.99453551912568305</c:v>
              </c:pt>
              <c:pt idx="4880">
                <c:v>0.99453551912568305</c:v>
              </c:pt>
              <c:pt idx="4881">
                <c:v>0.99453551912568305</c:v>
              </c:pt>
              <c:pt idx="4882">
                <c:v>0.99453551912568305</c:v>
              </c:pt>
              <c:pt idx="4883">
                <c:v>0.99453551912568305</c:v>
              </c:pt>
              <c:pt idx="4884">
                <c:v>0.99453551912568305</c:v>
              </c:pt>
              <c:pt idx="4885">
                <c:v>0.99453551912568305</c:v>
              </c:pt>
              <c:pt idx="4886">
                <c:v>0.99453551912568305</c:v>
              </c:pt>
              <c:pt idx="4887">
                <c:v>0.99453551912568305</c:v>
              </c:pt>
              <c:pt idx="4888">
                <c:v>0.99453551912568305</c:v>
              </c:pt>
              <c:pt idx="4889">
                <c:v>0.99453551912568305</c:v>
              </c:pt>
              <c:pt idx="4890">
                <c:v>0.99453551912568305</c:v>
              </c:pt>
              <c:pt idx="4891">
                <c:v>0.99453551912568305</c:v>
              </c:pt>
              <c:pt idx="4892">
                <c:v>0.99453551912568305</c:v>
              </c:pt>
              <c:pt idx="4893">
                <c:v>0.99453551912568305</c:v>
              </c:pt>
              <c:pt idx="4894">
                <c:v>0.99453551912568305</c:v>
              </c:pt>
              <c:pt idx="4895">
                <c:v>0.99453551912568305</c:v>
              </c:pt>
              <c:pt idx="4896">
                <c:v>0.99453551912568305</c:v>
              </c:pt>
              <c:pt idx="4897">
                <c:v>0.99453551912568305</c:v>
              </c:pt>
              <c:pt idx="4898">
                <c:v>0.99453551912568305</c:v>
              </c:pt>
              <c:pt idx="4899">
                <c:v>0.99453551912568305</c:v>
              </c:pt>
              <c:pt idx="4900">
                <c:v>0.99453551912568305</c:v>
              </c:pt>
              <c:pt idx="4901">
                <c:v>0.99453551912568305</c:v>
              </c:pt>
              <c:pt idx="4902">
                <c:v>0.99453551912568305</c:v>
              </c:pt>
              <c:pt idx="4903">
                <c:v>0.99453551912568305</c:v>
              </c:pt>
              <c:pt idx="4904">
                <c:v>0.99453551912568305</c:v>
              </c:pt>
              <c:pt idx="4905">
                <c:v>0.99453551912568305</c:v>
              </c:pt>
              <c:pt idx="4906">
                <c:v>0.99453551912568305</c:v>
              </c:pt>
              <c:pt idx="4907">
                <c:v>0.99453551912568305</c:v>
              </c:pt>
              <c:pt idx="4908">
                <c:v>0.99453551912568305</c:v>
              </c:pt>
              <c:pt idx="4909">
                <c:v>0.99453551912568305</c:v>
              </c:pt>
              <c:pt idx="4910">
                <c:v>0.99453551912568305</c:v>
              </c:pt>
              <c:pt idx="4911">
                <c:v>0.99453551912568305</c:v>
              </c:pt>
              <c:pt idx="4912">
                <c:v>0.99453551912568305</c:v>
              </c:pt>
              <c:pt idx="4913">
                <c:v>0.99453551912568305</c:v>
              </c:pt>
              <c:pt idx="4914">
                <c:v>0.99453551912568305</c:v>
              </c:pt>
              <c:pt idx="4915">
                <c:v>0.99453551912568305</c:v>
              </c:pt>
              <c:pt idx="4916">
                <c:v>0.99453551912568305</c:v>
              </c:pt>
              <c:pt idx="4917">
                <c:v>0.99453551912568305</c:v>
              </c:pt>
              <c:pt idx="4918">
                <c:v>0.99453551912568305</c:v>
              </c:pt>
              <c:pt idx="4919">
                <c:v>0.99453551912568305</c:v>
              </c:pt>
              <c:pt idx="4920">
                <c:v>0.99453551912568305</c:v>
              </c:pt>
              <c:pt idx="4921">
                <c:v>0.99453551912568305</c:v>
              </c:pt>
              <c:pt idx="4922">
                <c:v>0.99453551912568305</c:v>
              </c:pt>
              <c:pt idx="4923">
                <c:v>0.99453551912568305</c:v>
              </c:pt>
              <c:pt idx="4924">
                <c:v>0.99453551912568305</c:v>
              </c:pt>
              <c:pt idx="4925">
                <c:v>0.99453551912568305</c:v>
              </c:pt>
              <c:pt idx="4926">
                <c:v>0.99453551912568305</c:v>
              </c:pt>
              <c:pt idx="4927">
                <c:v>0.99453551912568305</c:v>
              </c:pt>
              <c:pt idx="4928">
                <c:v>0.99453551912568305</c:v>
              </c:pt>
              <c:pt idx="4929">
                <c:v>0.99453551912568305</c:v>
              </c:pt>
              <c:pt idx="4930">
                <c:v>0.99453551912568305</c:v>
              </c:pt>
              <c:pt idx="4931">
                <c:v>0.99453551912568305</c:v>
              </c:pt>
              <c:pt idx="4932">
                <c:v>0.99453551912568305</c:v>
              </c:pt>
              <c:pt idx="4933">
                <c:v>0.99453551912568305</c:v>
              </c:pt>
              <c:pt idx="4934">
                <c:v>0.99453551912568305</c:v>
              </c:pt>
              <c:pt idx="4935">
                <c:v>0.99453551912568305</c:v>
              </c:pt>
              <c:pt idx="4936">
                <c:v>0.99453551912568305</c:v>
              </c:pt>
              <c:pt idx="4937">
                <c:v>0.99453551912568305</c:v>
              </c:pt>
              <c:pt idx="4938">
                <c:v>0.99453551912568305</c:v>
              </c:pt>
              <c:pt idx="4939">
                <c:v>0.99453551912568305</c:v>
              </c:pt>
              <c:pt idx="4940">
                <c:v>0.99453551912568305</c:v>
              </c:pt>
              <c:pt idx="4941">
                <c:v>0.99453551912568305</c:v>
              </c:pt>
              <c:pt idx="4942">
                <c:v>0.99453551912568305</c:v>
              </c:pt>
              <c:pt idx="4943">
                <c:v>0.99453551912568305</c:v>
              </c:pt>
              <c:pt idx="4944">
                <c:v>0.99453551912568305</c:v>
              </c:pt>
              <c:pt idx="4945">
                <c:v>0.99453551912568305</c:v>
              </c:pt>
              <c:pt idx="4946">
                <c:v>0.99453551912568305</c:v>
              </c:pt>
              <c:pt idx="4947">
                <c:v>0.99453551912568305</c:v>
              </c:pt>
              <c:pt idx="4948">
                <c:v>0.99453551912568305</c:v>
              </c:pt>
              <c:pt idx="4949">
                <c:v>0.99453551912568305</c:v>
              </c:pt>
              <c:pt idx="4950">
                <c:v>0.99453551912568305</c:v>
              </c:pt>
              <c:pt idx="4951">
                <c:v>0.99453551912568305</c:v>
              </c:pt>
              <c:pt idx="4952">
                <c:v>0.99453551912568305</c:v>
              </c:pt>
              <c:pt idx="4953">
                <c:v>0.99453551912568305</c:v>
              </c:pt>
              <c:pt idx="4954">
                <c:v>0.99453551912568305</c:v>
              </c:pt>
              <c:pt idx="4955">
                <c:v>0.99453551912568305</c:v>
              </c:pt>
              <c:pt idx="4956">
                <c:v>0.99453551912568305</c:v>
              </c:pt>
              <c:pt idx="4957">
                <c:v>0.99453551912568305</c:v>
              </c:pt>
              <c:pt idx="4958">
                <c:v>0.99453551912568305</c:v>
              </c:pt>
              <c:pt idx="4959">
                <c:v>0.99453551912568305</c:v>
              </c:pt>
              <c:pt idx="4960">
                <c:v>0.99453551912568305</c:v>
              </c:pt>
              <c:pt idx="4961">
                <c:v>0.99453551912568305</c:v>
              </c:pt>
              <c:pt idx="4962">
                <c:v>0.99453551912568305</c:v>
              </c:pt>
              <c:pt idx="4963">
                <c:v>0.99453551912568305</c:v>
              </c:pt>
              <c:pt idx="4964">
                <c:v>0.99453551912568305</c:v>
              </c:pt>
              <c:pt idx="4965">
                <c:v>0.99453551912568305</c:v>
              </c:pt>
              <c:pt idx="4966">
                <c:v>0.99453551912568305</c:v>
              </c:pt>
              <c:pt idx="4967">
                <c:v>0.99453551912568305</c:v>
              </c:pt>
              <c:pt idx="4968">
                <c:v>0.99453551912568305</c:v>
              </c:pt>
              <c:pt idx="4969">
                <c:v>0.99453551912568305</c:v>
              </c:pt>
              <c:pt idx="4970">
                <c:v>0.99453551912568305</c:v>
              </c:pt>
              <c:pt idx="4971">
                <c:v>0.99453551912568305</c:v>
              </c:pt>
              <c:pt idx="4972">
                <c:v>0.99453551912568305</c:v>
              </c:pt>
              <c:pt idx="4973">
                <c:v>0.99453551912568305</c:v>
              </c:pt>
              <c:pt idx="4974">
                <c:v>0.99453551912568305</c:v>
              </c:pt>
              <c:pt idx="4975">
                <c:v>0.99453551912568305</c:v>
              </c:pt>
              <c:pt idx="4976">
                <c:v>0.99453551912568305</c:v>
              </c:pt>
              <c:pt idx="4977">
                <c:v>0.99453551912568305</c:v>
              </c:pt>
              <c:pt idx="4978">
                <c:v>0.99453551912568305</c:v>
              </c:pt>
              <c:pt idx="4979">
                <c:v>0.99453551912568305</c:v>
              </c:pt>
              <c:pt idx="4980">
                <c:v>0.99453551912568305</c:v>
              </c:pt>
              <c:pt idx="4981">
                <c:v>0.99453551912568305</c:v>
              </c:pt>
              <c:pt idx="4982">
                <c:v>0.99453551912568305</c:v>
              </c:pt>
              <c:pt idx="4983">
                <c:v>0.99453551912568305</c:v>
              </c:pt>
              <c:pt idx="4984">
                <c:v>0.99453551912568305</c:v>
              </c:pt>
              <c:pt idx="4985">
                <c:v>0.99453551912568305</c:v>
              </c:pt>
              <c:pt idx="4986">
                <c:v>0.99453551912568305</c:v>
              </c:pt>
              <c:pt idx="4987">
                <c:v>0.99453551912568305</c:v>
              </c:pt>
              <c:pt idx="4988">
                <c:v>0.99453551912568305</c:v>
              </c:pt>
              <c:pt idx="4989">
                <c:v>0.99453551912568305</c:v>
              </c:pt>
              <c:pt idx="4990">
                <c:v>0.99453551912568305</c:v>
              </c:pt>
              <c:pt idx="4991">
                <c:v>0.99453551912568305</c:v>
              </c:pt>
              <c:pt idx="4992">
                <c:v>0.99453551912568305</c:v>
              </c:pt>
              <c:pt idx="4993">
                <c:v>0.99453551912568305</c:v>
              </c:pt>
              <c:pt idx="4994">
                <c:v>0.99453551912568305</c:v>
              </c:pt>
              <c:pt idx="4995">
                <c:v>0.99453551912568305</c:v>
              </c:pt>
              <c:pt idx="4996">
                <c:v>0.99453551912568305</c:v>
              </c:pt>
              <c:pt idx="4997">
                <c:v>0.99453551912568305</c:v>
              </c:pt>
              <c:pt idx="4998">
                <c:v>0.99453551912568305</c:v>
              </c:pt>
              <c:pt idx="4999">
                <c:v>0.99453551912568305</c:v>
              </c:pt>
              <c:pt idx="5000">
                <c:v>0.99453551912568305</c:v>
              </c:pt>
              <c:pt idx="5001">
                <c:v>0.99453551912568305</c:v>
              </c:pt>
              <c:pt idx="5002">
                <c:v>0.99453551912568305</c:v>
              </c:pt>
              <c:pt idx="5003">
                <c:v>0.99453551912568305</c:v>
              </c:pt>
              <c:pt idx="5004">
                <c:v>0.99453551912568305</c:v>
              </c:pt>
              <c:pt idx="5005">
                <c:v>0.99453551912568305</c:v>
              </c:pt>
              <c:pt idx="5006">
                <c:v>0.99453551912568305</c:v>
              </c:pt>
              <c:pt idx="5007">
                <c:v>0.99453551912568305</c:v>
              </c:pt>
              <c:pt idx="5008">
                <c:v>0.99453551912568305</c:v>
              </c:pt>
              <c:pt idx="5009">
                <c:v>0.99453551912568305</c:v>
              </c:pt>
              <c:pt idx="5010">
                <c:v>0.99453551912568305</c:v>
              </c:pt>
              <c:pt idx="5011">
                <c:v>0.99453551912568305</c:v>
              </c:pt>
              <c:pt idx="5012">
                <c:v>0.99453551912568305</c:v>
              </c:pt>
              <c:pt idx="5013">
                <c:v>0.99453551912568305</c:v>
              </c:pt>
              <c:pt idx="5014">
                <c:v>0.99453551912568305</c:v>
              </c:pt>
              <c:pt idx="5015">
                <c:v>0.99453551912568305</c:v>
              </c:pt>
              <c:pt idx="5016">
                <c:v>0.99453551912568305</c:v>
              </c:pt>
              <c:pt idx="5017">
                <c:v>0.99453551912568305</c:v>
              </c:pt>
              <c:pt idx="5018">
                <c:v>0.99453551912568305</c:v>
              </c:pt>
              <c:pt idx="5019">
                <c:v>0.99453551912568305</c:v>
              </c:pt>
              <c:pt idx="5020">
                <c:v>0.99453551912568305</c:v>
              </c:pt>
              <c:pt idx="5021">
                <c:v>0.99453551912568305</c:v>
              </c:pt>
              <c:pt idx="5022">
                <c:v>0.99453551912568305</c:v>
              </c:pt>
              <c:pt idx="5023">
                <c:v>0.99453551912568305</c:v>
              </c:pt>
              <c:pt idx="5024">
                <c:v>0.99453551912568305</c:v>
              </c:pt>
              <c:pt idx="5025">
                <c:v>0.99453551912568305</c:v>
              </c:pt>
              <c:pt idx="5026">
                <c:v>0.99453551912568305</c:v>
              </c:pt>
              <c:pt idx="5027">
                <c:v>0.99453551912568305</c:v>
              </c:pt>
              <c:pt idx="5028">
                <c:v>0.99453551912568305</c:v>
              </c:pt>
              <c:pt idx="5029">
                <c:v>0.99453551912568305</c:v>
              </c:pt>
              <c:pt idx="5030">
                <c:v>0.99453551912568305</c:v>
              </c:pt>
              <c:pt idx="5031">
                <c:v>0.99453551912568305</c:v>
              </c:pt>
              <c:pt idx="5032">
                <c:v>0.99453551912568305</c:v>
              </c:pt>
              <c:pt idx="5033">
                <c:v>0.99453551912568305</c:v>
              </c:pt>
              <c:pt idx="5034">
                <c:v>0.99453551912568305</c:v>
              </c:pt>
              <c:pt idx="5035">
                <c:v>0.99453551912568305</c:v>
              </c:pt>
              <c:pt idx="5036">
                <c:v>0.99453551912568305</c:v>
              </c:pt>
              <c:pt idx="5037">
                <c:v>0.99453551912568305</c:v>
              </c:pt>
              <c:pt idx="5038">
                <c:v>0.99453551912568305</c:v>
              </c:pt>
              <c:pt idx="5039">
                <c:v>0.99453551912568305</c:v>
              </c:pt>
              <c:pt idx="5040">
                <c:v>0.99453551912568305</c:v>
              </c:pt>
              <c:pt idx="5041">
                <c:v>0.99453551912568305</c:v>
              </c:pt>
              <c:pt idx="5042">
                <c:v>0.99453551912568305</c:v>
              </c:pt>
              <c:pt idx="5043">
                <c:v>0.99453551912568305</c:v>
              </c:pt>
              <c:pt idx="5044">
                <c:v>0.99453551912568305</c:v>
              </c:pt>
              <c:pt idx="5045">
                <c:v>0.99453551912568305</c:v>
              </c:pt>
              <c:pt idx="5046">
                <c:v>0.99453551912568305</c:v>
              </c:pt>
              <c:pt idx="5047">
                <c:v>0.99453551912568305</c:v>
              </c:pt>
              <c:pt idx="5048">
                <c:v>0.99453551912568305</c:v>
              </c:pt>
              <c:pt idx="5049">
                <c:v>0.99453551912568305</c:v>
              </c:pt>
              <c:pt idx="5050">
                <c:v>0.99453551912568305</c:v>
              </c:pt>
              <c:pt idx="5051">
                <c:v>0.99453551912568305</c:v>
              </c:pt>
              <c:pt idx="5052">
                <c:v>0.99453551912568305</c:v>
              </c:pt>
              <c:pt idx="5053">
                <c:v>0.99453551912568305</c:v>
              </c:pt>
              <c:pt idx="5054">
                <c:v>0.99453551912568305</c:v>
              </c:pt>
              <c:pt idx="5055">
                <c:v>0.99453551912568305</c:v>
              </c:pt>
              <c:pt idx="5056">
                <c:v>0.99453551912568305</c:v>
              </c:pt>
              <c:pt idx="5057">
                <c:v>0.99453551912568305</c:v>
              </c:pt>
              <c:pt idx="5058">
                <c:v>0.99453551912568305</c:v>
              </c:pt>
              <c:pt idx="5059">
                <c:v>0.99453551912568305</c:v>
              </c:pt>
              <c:pt idx="5060">
                <c:v>0.99453551912568305</c:v>
              </c:pt>
              <c:pt idx="5061">
                <c:v>0.99453551912568305</c:v>
              </c:pt>
              <c:pt idx="5062">
                <c:v>0.99453551912568305</c:v>
              </c:pt>
              <c:pt idx="5063">
                <c:v>0.99453551912568305</c:v>
              </c:pt>
              <c:pt idx="5064">
                <c:v>0.99453551912568305</c:v>
              </c:pt>
              <c:pt idx="5065">
                <c:v>0.99453551912568305</c:v>
              </c:pt>
              <c:pt idx="5066">
                <c:v>0.99453551912568305</c:v>
              </c:pt>
              <c:pt idx="5067">
                <c:v>0.99453551912568305</c:v>
              </c:pt>
              <c:pt idx="5068">
                <c:v>0.99453551912568305</c:v>
              </c:pt>
              <c:pt idx="5069">
                <c:v>0.99453551912568305</c:v>
              </c:pt>
              <c:pt idx="5070">
                <c:v>0.99453551912568305</c:v>
              </c:pt>
              <c:pt idx="5071">
                <c:v>0.99453551912568305</c:v>
              </c:pt>
              <c:pt idx="5072">
                <c:v>0.99453551912568305</c:v>
              </c:pt>
              <c:pt idx="5073">
                <c:v>0.99453551912568305</c:v>
              </c:pt>
              <c:pt idx="5074">
                <c:v>0.99453551912568305</c:v>
              </c:pt>
              <c:pt idx="5075">
                <c:v>0.99453551912568305</c:v>
              </c:pt>
              <c:pt idx="5076">
                <c:v>0.99453551912568305</c:v>
              </c:pt>
              <c:pt idx="5077">
                <c:v>0.99453551912568305</c:v>
              </c:pt>
              <c:pt idx="5078">
                <c:v>0.99453551912568305</c:v>
              </c:pt>
              <c:pt idx="5079">
                <c:v>0.99453551912568305</c:v>
              </c:pt>
              <c:pt idx="5080">
                <c:v>0.99453551912568305</c:v>
              </c:pt>
              <c:pt idx="5081">
                <c:v>0.99453551912568305</c:v>
              </c:pt>
              <c:pt idx="5082">
                <c:v>0.99453551912568305</c:v>
              </c:pt>
              <c:pt idx="5083">
                <c:v>0.99453551912568305</c:v>
              </c:pt>
              <c:pt idx="5084">
                <c:v>0.99453551912568305</c:v>
              </c:pt>
              <c:pt idx="5085">
                <c:v>0.99453551912568305</c:v>
              </c:pt>
              <c:pt idx="5086">
                <c:v>0.99453551912568305</c:v>
              </c:pt>
              <c:pt idx="5087">
                <c:v>0.99453551912568305</c:v>
              </c:pt>
              <c:pt idx="5088">
                <c:v>0.99453551912568305</c:v>
              </c:pt>
              <c:pt idx="5089">
                <c:v>0.99453551912568305</c:v>
              </c:pt>
              <c:pt idx="5090">
                <c:v>0.99453551912568305</c:v>
              </c:pt>
              <c:pt idx="5091">
                <c:v>0.99453551912568305</c:v>
              </c:pt>
              <c:pt idx="5092">
                <c:v>0.99453551912568305</c:v>
              </c:pt>
              <c:pt idx="5093">
                <c:v>0.99453551912568305</c:v>
              </c:pt>
              <c:pt idx="5094">
                <c:v>0.99453551912568305</c:v>
              </c:pt>
              <c:pt idx="5095">
                <c:v>0.99453551912568305</c:v>
              </c:pt>
              <c:pt idx="5096">
                <c:v>0.99453551912568305</c:v>
              </c:pt>
              <c:pt idx="5097">
                <c:v>0.99453551912568305</c:v>
              </c:pt>
              <c:pt idx="5098">
                <c:v>0.99453551912568305</c:v>
              </c:pt>
              <c:pt idx="5099">
                <c:v>0.99453551912568305</c:v>
              </c:pt>
              <c:pt idx="5100">
                <c:v>0.99453551912568305</c:v>
              </c:pt>
              <c:pt idx="5101">
                <c:v>0.99453551912568305</c:v>
              </c:pt>
              <c:pt idx="5102">
                <c:v>0.99453551912568305</c:v>
              </c:pt>
              <c:pt idx="5103">
                <c:v>0.99453551912568305</c:v>
              </c:pt>
              <c:pt idx="5104">
                <c:v>0.99453551912568305</c:v>
              </c:pt>
              <c:pt idx="5105">
                <c:v>0.99453551912568305</c:v>
              </c:pt>
              <c:pt idx="5106">
                <c:v>0.99453551912568305</c:v>
              </c:pt>
              <c:pt idx="5107">
                <c:v>0.99453551912568305</c:v>
              </c:pt>
              <c:pt idx="5108">
                <c:v>0.99453551912568305</c:v>
              </c:pt>
              <c:pt idx="5109">
                <c:v>0.99453551912568305</c:v>
              </c:pt>
              <c:pt idx="5110">
                <c:v>0.99453551912568305</c:v>
              </c:pt>
              <c:pt idx="5111">
                <c:v>0.99453551912568305</c:v>
              </c:pt>
              <c:pt idx="5112">
                <c:v>0.99453551912568305</c:v>
              </c:pt>
              <c:pt idx="5113">
                <c:v>0.99453551912568305</c:v>
              </c:pt>
              <c:pt idx="5114">
                <c:v>0.99453551912568305</c:v>
              </c:pt>
              <c:pt idx="5115">
                <c:v>0.99453551912568305</c:v>
              </c:pt>
              <c:pt idx="5116">
                <c:v>0.99453551912568305</c:v>
              </c:pt>
              <c:pt idx="5117">
                <c:v>0.99453551912568305</c:v>
              </c:pt>
              <c:pt idx="5118">
                <c:v>0.99453551912568305</c:v>
              </c:pt>
              <c:pt idx="5119">
                <c:v>0.99453551912568305</c:v>
              </c:pt>
              <c:pt idx="5120">
                <c:v>0.99453551912568305</c:v>
              </c:pt>
              <c:pt idx="5121">
                <c:v>0.99453551912568305</c:v>
              </c:pt>
              <c:pt idx="5122">
                <c:v>0.99453551912568305</c:v>
              </c:pt>
              <c:pt idx="5123">
                <c:v>0.99453551912568305</c:v>
              </c:pt>
              <c:pt idx="5124">
                <c:v>0.99453551912568305</c:v>
              </c:pt>
              <c:pt idx="5125">
                <c:v>0.99453551912568305</c:v>
              </c:pt>
              <c:pt idx="5126">
                <c:v>0.99453551912568305</c:v>
              </c:pt>
              <c:pt idx="5127">
                <c:v>0.99453551912568305</c:v>
              </c:pt>
              <c:pt idx="5128">
                <c:v>0.99453551912568305</c:v>
              </c:pt>
              <c:pt idx="5129">
                <c:v>0.99453551912568305</c:v>
              </c:pt>
              <c:pt idx="5130">
                <c:v>0.99453551912568305</c:v>
              </c:pt>
              <c:pt idx="5131">
                <c:v>0.99453551912568305</c:v>
              </c:pt>
              <c:pt idx="5132">
                <c:v>0.99453551912568305</c:v>
              </c:pt>
              <c:pt idx="5133">
                <c:v>0.99453551912568305</c:v>
              </c:pt>
              <c:pt idx="5134">
                <c:v>0.99453551912568305</c:v>
              </c:pt>
              <c:pt idx="5135">
                <c:v>0.99453551912568305</c:v>
              </c:pt>
              <c:pt idx="5136">
                <c:v>0.99453551912568305</c:v>
              </c:pt>
              <c:pt idx="5137">
                <c:v>0.99453551912568305</c:v>
              </c:pt>
              <c:pt idx="5138">
                <c:v>0.99453551912568305</c:v>
              </c:pt>
              <c:pt idx="5139">
                <c:v>0.99453551912568305</c:v>
              </c:pt>
              <c:pt idx="5140">
                <c:v>0.99453551912568305</c:v>
              </c:pt>
              <c:pt idx="5141">
                <c:v>0.99453551912568305</c:v>
              </c:pt>
              <c:pt idx="5142">
                <c:v>0.99453551912568305</c:v>
              </c:pt>
              <c:pt idx="5143">
                <c:v>0.99453551912568305</c:v>
              </c:pt>
              <c:pt idx="5144">
                <c:v>0.99453551912568305</c:v>
              </c:pt>
              <c:pt idx="5145">
                <c:v>0.99453551912568305</c:v>
              </c:pt>
              <c:pt idx="5146">
                <c:v>0.99453551912568305</c:v>
              </c:pt>
              <c:pt idx="5147">
                <c:v>0.99453551912568305</c:v>
              </c:pt>
              <c:pt idx="5148">
                <c:v>0.99453551912568305</c:v>
              </c:pt>
              <c:pt idx="5149">
                <c:v>0.99453551912568305</c:v>
              </c:pt>
              <c:pt idx="5150">
                <c:v>0.99453551912568305</c:v>
              </c:pt>
              <c:pt idx="5151">
                <c:v>0.99453551912568305</c:v>
              </c:pt>
              <c:pt idx="5152">
                <c:v>0.99453551912568305</c:v>
              </c:pt>
              <c:pt idx="5153">
                <c:v>0.99453551912568305</c:v>
              </c:pt>
              <c:pt idx="5154">
                <c:v>0.99453551912568305</c:v>
              </c:pt>
              <c:pt idx="5155">
                <c:v>0.99453551912568305</c:v>
              </c:pt>
              <c:pt idx="5156">
                <c:v>0.99453551912568305</c:v>
              </c:pt>
              <c:pt idx="5157">
                <c:v>0.99453551912568305</c:v>
              </c:pt>
              <c:pt idx="5158">
                <c:v>0.99453551912568305</c:v>
              </c:pt>
              <c:pt idx="5159">
                <c:v>0.99453551912568305</c:v>
              </c:pt>
              <c:pt idx="5160">
                <c:v>0.99453551912568305</c:v>
              </c:pt>
              <c:pt idx="5161">
                <c:v>0.99453551912568305</c:v>
              </c:pt>
              <c:pt idx="5162">
                <c:v>0.99453551912568305</c:v>
              </c:pt>
              <c:pt idx="5163">
                <c:v>0.99453551912568305</c:v>
              </c:pt>
              <c:pt idx="5164">
                <c:v>0.99453551912568305</c:v>
              </c:pt>
              <c:pt idx="5165">
                <c:v>0.99453551912568305</c:v>
              </c:pt>
              <c:pt idx="5166">
                <c:v>0.99453551912568305</c:v>
              </c:pt>
              <c:pt idx="5167">
                <c:v>0.99453551912568305</c:v>
              </c:pt>
              <c:pt idx="5168">
                <c:v>0.99453551912568305</c:v>
              </c:pt>
              <c:pt idx="5169">
                <c:v>0.99453551912568305</c:v>
              </c:pt>
              <c:pt idx="5170">
                <c:v>0.99453551912568305</c:v>
              </c:pt>
              <c:pt idx="5171">
                <c:v>0.99453551912568305</c:v>
              </c:pt>
              <c:pt idx="5172">
                <c:v>0.99453551912568305</c:v>
              </c:pt>
              <c:pt idx="5173">
                <c:v>0.99453551912568305</c:v>
              </c:pt>
              <c:pt idx="5174">
                <c:v>0.99453551912568305</c:v>
              </c:pt>
              <c:pt idx="5175">
                <c:v>0.99453551912568305</c:v>
              </c:pt>
              <c:pt idx="5176">
                <c:v>0.99453551912568305</c:v>
              </c:pt>
              <c:pt idx="5177">
                <c:v>0.99453551912568305</c:v>
              </c:pt>
              <c:pt idx="5178">
                <c:v>0.99453551912568305</c:v>
              </c:pt>
              <c:pt idx="5179">
                <c:v>0.99453551912568305</c:v>
              </c:pt>
              <c:pt idx="5180">
                <c:v>0.99453551912568305</c:v>
              </c:pt>
              <c:pt idx="5181">
                <c:v>0.99453551912568305</c:v>
              </c:pt>
              <c:pt idx="5182">
                <c:v>0.99453551912568305</c:v>
              </c:pt>
              <c:pt idx="5183">
                <c:v>0.99453551912568305</c:v>
              </c:pt>
              <c:pt idx="5184">
                <c:v>0.99453551912568305</c:v>
              </c:pt>
              <c:pt idx="5185">
                <c:v>0.99453551912568305</c:v>
              </c:pt>
              <c:pt idx="5186">
                <c:v>0.99453551912568305</c:v>
              </c:pt>
              <c:pt idx="5187">
                <c:v>0.99453551912568305</c:v>
              </c:pt>
              <c:pt idx="5188">
                <c:v>0.99453551912568305</c:v>
              </c:pt>
              <c:pt idx="5189">
                <c:v>0.99453551912568305</c:v>
              </c:pt>
              <c:pt idx="5190">
                <c:v>0.99453551912568305</c:v>
              </c:pt>
              <c:pt idx="5191">
                <c:v>0.99453551912568305</c:v>
              </c:pt>
              <c:pt idx="5192">
                <c:v>0.99453551912568305</c:v>
              </c:pt>
              <c:pt idx="5193">
                <c:v>0.99453551912568305</c:v>
              </c:pt>
              <c:pt idx="5194">
                <c:v>0.99453551912568305</c:v>
              </c:pt>
              <c:pt idx="5195">
                <c:v>0.99453551912568305</c:v>
              </c:pt>
              <c:pt idx="5196">
                <c:v>0.99453551912568305</c:v>
              </c:pt>
              <c:pt idx="5197">
                <c:v>0.99453551912568305</c:v>
              </c:pt>
              <c:pt idx="5198">
                <c:v>0.99453551912568305</c:v>
              </c:pt>
              <c:pt idx="5199">
                <c:v>0.99453551912568305</c:v>
              </c:pt>
              <c:pt idx="5200">
                <c:v>0.99453551912568305</c:v>
              </c:pt>
              <c:pt idx="5201">
                <c:v>0.99453551912568305</c:v>
              </c:pt>
              <c:pt idx="5202">
                <c:v>0.99453551912568305</c:v>
              </c:pt>
              <c:pt idx="5203">
                <c:v>0.99453551912568305</c:v>
              </c:pt>
              <c:pt idx="5204">
                <c:v>0.99453551912568305</c:v>
              </c:pt>
              <c:pt idx="5205">
                <c:v>0.99453551912568305</c:v>
              </c:pt>
              <c:pt idx="5206">
                <c:v>0.99453551912568305</c:v>
              </c:pt>
              <c:pt idx="5207">
                <c:v>0.99453551912568305</c:v>
              </c:pt>
              <c:pt idx="5208">
                <c:v>0.99453551912568305</c:v>
              </c:pt>
              <c:pt idx="5209">
                <c:v>0.99453551912568305</c:v>
              </c:pt>
              <c:pt idx="5210">
                <c:v>0.99453551912568305</c:v>
              </c:pt>
              <c:pt idx="5211">
                <c:v>0.99453551912568305</c:v>
              </c:pt>
              <c:pt idx="5212">
                <c:v>0.99453551912568305</c:v>
              </c:pt>
              <c:pt idx="5213">
                <c:v>0.99453551912568305</c:v>
              </c:pt>
              <c:pt idx="5214">
                <c:v>0.99453551912568305</c:v>
              </c:pt>
              <c:pt idx="5215">
                <c:v>0.99453551912568305</c:v>
              </c:pt>
              <c:pt idx="5216">
                <c:v>0.99453551912568305</c:v>
              </c:pt>
              <c:pt idx="5217">
                <c:v>0.99453551912568305</c:v>
              </c:pt>
              <c:pt idx="5218">
                <c:v>0.99453551912568305</c:v>
              </c:pt>
              <c:pt idx="5219">
                <c:v>0.99453551912568305</c:v>
              </c:pt>
              <c:pt idx="5220">
                <c:v>0.99453551912568305</c:v>
              </c:pt>
              <c:pt idx="5221">
                <c:v>0.99453551912568305</c:v>
              </c:pt>
              <c:pt idx="5222">
                <c:v>0.99453551912568305</c:v>
              </c:pt>
              <c:pt idx="5223">
                <c:v>0.99453551912568305</c:v>
              </c:pt>
              <c:pt idx="5224">
                <c:v>0.99453551912568305</c:v>
              </c:pt>
              <c:pt idx="5225">
                <c:v>0.99453551912568305</c:v>
              </c:pt>
              <c:pt idx="5226">
                <c:v>0.99453551912568305</c:v>
              </c:pt>
              <c:pt idx="5227">
                <c:v>0.99453551912568305</c:v>
              </c:pt>
              <c:pt idx="5228">
                <c:v>0.99453551912568305</c:v>
              </c:pt>
              <c:pt idx="5229">
                <c:v>0.99453551912568305</c:v>
              </c:pt>
              <c:pt idx="5230">
                <c:v>0.99453551912568305</c:v>
              </c:pt>
              <c:pt idx="5231">
                <c:v>0.99453551912568305</c:v>
              </c:pt>
              <c:pt idx="5232">
                <c:v>0.99453551912568305</c:v>
              </c:pt>
              <c:pt idx="5233">
                <c:v>0.99453551912568305</c:v>
              </c:pt>
              <c:pt idx="5234">
                <c:v>0.99453551912568305</c:v>
              </c:pt>
              <c:pt idx="5235">
                <c:v>0.99453551912568305</c:v>
              </c:pt>
              <c:pt idx="5236">
                <c:v>0.99453551912568305</c:v>
              </c:pt>
              <c:pt idx="5237">
                <c:v>0.99453551912568305</c:v>
              </c:pt>
              <c:pt idx="5238">
                <c:v>0.99453551912568305</c:v>
              </c:pt>
              <c:pt idx="5239">
                <c:v>0.99453551912568305</c:v>
              </c:pt>
              <c:pt idx="5240">
                <c:v>0.99453551912568305</c:v>
              </c:pt>
              <c:pt idx="5241">
                <c:v>0.99453551912568305</c:v>
              </c:pt>
              <c:pt idx="5242">
                <c:v>0.99453551912568305</c:v>
              </c:pt>
              <c:pt idx="5243">
                <c:v>0.99453551912568305</c:v>
              </c:pt>
              <c:pt idx="5244">
                <c:v>0.99453551912568305</c:v>
              </c:pt>
              <c:pt idx="5245">
                <c:v>0.99453551912568305</c:v>
              </c:pt>
              <c:pt idx="5246">
                <c:v>0.99453551912568305</c:v>
              </c:pt>
              <c:pt idx="5247">
                <c:v>0.99453551912568305</c:v>
              </c:pt>
              <c:pt idx="5248">
                <c:v>0.99453551912568305</c:v>
              </c:pt>
              <c:pt idx="5249">
                <c:v>0.99453551912568305</c:v>
              </c:pt>
              <c:pt idx="5250">
                <c:v>0.99453551912568305</c:v>
              </c:pt>
              <c:pt idx="5251">
                <c:v>0.99453551912568305</c:v>
              </c:pt>
              <c:pt idx="5252">
                <c:v>0.99453551912568305</c:v>
              </c:pt>
              <c:pt idx="5253">
                <c:v>0.99453551912568305</c:v>
              </c:pt>
              <c:pt idx="5254">
                <c:v>0.99453551912568305</c:v>
              </c:pt>
              <c:pt idx="5255">
                <c:v>0.99453551912568305</c:v>
              </c:pt>
              <c:pt idx="5256">
                <c:v>0.99453551912568305</c:v>
              </c:pt>
              <c:pt idx="5257">
                <c:v>0.99453551912568305</c:v>
              </c:pt>
              <c:pt idx="5258">
                <c:v>0.99453551912568305</c:v>
              </c:pt>
              <c:pt idx="5259">
                <c:v>0.99453551912568305</c:v>
              </c:pt>
              <c:pt idx="5260">
                <c:v>0.99453551912568305</c:v>
              </c:pt>
              <c:pt idx="5261">
                <c:v>0.99453551912568305</c:v>
              </c:pt>
              <c:pt idx="5262">
                <c:v>0.99453551912568305</c:v>
              </c:pt>
              <c:pt idx="5263">
                <c:v>0.99453551912568305</c:v>
              </c:pt>
              <c:pt idx="5264">
                <c:v>0.99453551912568305</c:v>
              </c:pt>
              <c:pt idx="5265">
                <c:v>0.99453551912568305</c:v>
              </c:pt>
              <c:pt idx="5266">
                <c:v>0.99453551912568305</c:v>
              </c:pt>
              <c:pt idx="5267">
                <c:v>0.99453551912568305</c:v>
              </c:pt>
              <c:pt idx="5268">
                <c:v>0.99453551912568305</c:v>
              </c:pt>
              <c:pt idx="5269">
                <c:v>0.99453551912568305</c:v>
              </c:pt>
              <c:pt idx="5270">
                <c:v>0.99453551912568305</c:v>
              </c:pt>
              <c:pt idx="5271">
                <c:v>0.99453551912568305</c:v>
              </c:pt>
              <c:pt idx="5272">
                <c:v>0.99453551912568305</c:v>
              </c:pt>
              <c:pt idx="5273">
                <c:v>0.99453551912568305</c:v>
              </c:pt>
              <c:pt idx="5274">
                <c:v>0.99453551912568305</c:v>
              </c:pt>
              <c:pt idx="5275">
                <c:v>0.99453551912568305</c:v>
              </c:pt>
              <c:pt idx="5276">
                <c:v>0.99453551912568305</c:v>
              </c:pt>
              <c:pt idx="5277">
                <c:v>0.99453551912568305</c:v>
              </c:pt>
              <c:pt idx="5278">
                <c:v>0.99453551912568305</c:v>
              </c:pt>
              <c:pt idx="5279">
                <c:v>0.99453551912568305</c:v>
              </c:pt>
              <c:pt idx="5280">
                <c:v>0.99453551912568305</c:v>
              </c:pt>
              <c:pt idx="5281">
                <c:v>0.98907103825136611</c:v>
              </c:pt>
              <c:pt idx="5282">
                <c:v>0.98907103825136611</c:v>
              </c:pt>
              <c:pt idx="5283">
                <c:v>0.98907103825136611</c:v>
              </c:pt>
              <c:pt idx="5284">
                <c:v>0.98907103825136611</c:v>
              </c:pt>
              <c:pt idx="5285">
                <c:v>0.98907103825136611</c:v>
              </c:pt>
              <c:pt idx="5286">
                <c:v>0.98907103825136611</c:v>
              </c:pt>
              <c:pt idx="5287">
                <c:v>0.98907103825136611</c:v>
              </c:pt>
              <c:pt idx="5288">
                <c:v>0.98907103825136611</c:v>
              </c:pt>
              <c:pt idx="5289">
                <c:v>0.98907103825136611</c:v>
              </c:pt>
              <c:pt idx="5290">
                <c:v>0.98907103825136611</c:v>
              </c:pt>
              <c:pt idx="5291">
                <c:v>0.98907103825136611</c:v>
              </c:pt>
              <c:pt idx="5292">
                <c:v>0.98907103825136611</c:v>
              </c:pt>
              <c:pt idx="5293">
                <c:v>0.98907103825136611</c:v>
              </c:pt>
              <c:pt idx="5294">
                <c:v>0.98907103825136611</c:v>
              </c:pt>
              <c:pt idx="5295">
                <c:v>0.98907103825136611</c:v>
              </c:pt>
              <c:pt idx="5296">
                <c:v>0.98907103825136611</c:v>
              </c:pt>
              <c:pt idx="5297">
                <c:v>0.98907103825136611</c:v>
              </c:pt>
              <c:pt idx="5298">
                <c:v>0.98907103825136611</c:v>
              </c:pt>
              <c:pt idx="5299">
                <c:v>0.98907103825136611</c:v>
              </c:pt>
              <c:pt idx="5300">
                <c:v>0.98907103825136611</c:v>
              </c:pt>
              <c:pt idx="5301">
                <c:v>0.98907103825136611</c:v>
              </c:pt>
              <c:pt idx="5302">
                <c:v>0.98907103825136611</c:v>
              </c:pt>
              <c:pt idx="5303">
                <c:v>0.98907103825136611</c:v>
              </c:pt>
              <c:pt idx="5304">
                <c:v>0.98907103825136611</c:v>
              </c:pt>
              <c:pt idx="5305">
                <c:v>0.98907103825136611</c:v>
              </c:pt>
              <c:pt idx="5306">
                <c:v>0.98907103825136611</c:v>
              </c:pt>
              <c:pt idx="5307">
                <c:v>0.98907103825136611</c:v>
              </c:pt>
              <c:pt idx="5308">
                <c:v>0.98907103825136611</c:v>
              </c:pt>
              <c:pt idx="5309">
                <c:v>0.98907103825136611</c:v>
              </c:pt>
              <c:pt idx="5310">
                <c:v>0.98907103825136611</c:v>
              </c:pt>
              <c:pt idx="5311">
                <c:v>0.98907103825136611</c:v>
              </c:pt>
              <c:pt idx="5312">
                <c:v>0.98907103825136611</c:v>
              </c:pt>
              <c:pt idx="5313">
                <c:v>0.98907103825136611</c:v>
              </c:pt>
              <c:pt idx="5314">
                <c:v>0.98907103825136611</c:v>
              </c:pt>
              <c:pt idx="5315">
                <c:v>0.98907103825136611</c:v>
              </c:pt>
              <c:pt idx="5316">
                <c:v>0.98907103825136611</c:v>
              </c:pt>
              <c:pt idx="5317">
                <c:v>0.98907103825136611</c:v>
              </c:pt>
              <c:pt idx="5318">
                <c:v>0.98907103825136611</c:v>
              </c:pt>
              <c:pt idx="5319">
                <c:v>0.98907103825136611</c:v>
              </c:pt>
              <c:pt idx="5320">
                <c:v>0.98907103825136611</c:v>
              </c:pt>
              <c:pt idx="5321">
                <c:v>0.98907103825136611</c:v>
              </c:pt>
              <c:pt idx="5322">
                <c:v>0.98907103825136611</c:v>
              </c:pt>
              <c:pt idx="5323">
                <c:v>0.98907103825136611</c:v>
              </c:pt>
              <c:pt idx="5324">
                <c:v>0.98907103825136611</c:v>
              </c:pt>
              <c:pt idx="5325">
                <c:v>0.98907103825136611</c:v>
              </c:pt>
              <c:pt idx="5326">
                <c:v>0.98907103825136611</c:v>
              </c:pt>
              <c:pt idx="5327">
                <c:v>0.98907103825136611</c:v>
              </c:pt>
              <c:pt idx="5328">
                <c:v>0.98907103825136611</c:v>
              </c:pt>
              <c:pt idx="5329">
                <c:v>0.98907103825136611</c:v>
              </c:pt>
              <c:pt idx="5330">
                <c:v>0.98907103825136611</c:v>
              </c:pt>
              <c:pt idx="5331">
                <c:v>0.98907103825136611</c:v>
              </c:pt>
              <c:pt idx="5332">
                <c:v>0.98907103825136611</c:v>
              </c:pt>
              <c:pt idx="5333">
                <c:v>0.98907103825136611</c:v>
              </c:pt>
              <c:pt idx="5334">
                <c:v>0.98907103825136611</c:v>
              </c:pt>
              <c:pt idx="5335">
                <c:v>0.98907103825136611</c:v>
              </c:pt>
              <c:pt idx="5336">
                <c:v>0.98907103825136611</c:v>
              </c:pt>
              <c:pt idx="5337">
                <c:v>0.98907103825136611</c:v>
              </c:pt>
              <c:pt idx="5338">
                <c:v>0.98907103825136611</c:v>
              </c:pt>
              <c:pt idx="5339">
                <c:v>0.98907103825136611</c:v>
              </c:pt>
              <c:pt idx="5340">
                <c:v>0.98907103825136611</c:v>
              </c:pt>
              <c:pt idx="5341">
                <c:v>0.98907103825136611</c:v>
              </c:pt>
              <c:pt idx="5342">
                <c:v>0.98907103825136611</c:v>
              </c:pt>
              <c:pt idx="5343">
                <c:v>0.98907103825136611</c:v>
              </c:pt>
              <c:pt idx="5344">
                <c:v>0.98907103825136611</c:v>
              </c:pt>
              <c:pt idx="5345">
                <c:v>0.98907103825136611</c:v>
              </c:pt>
              <c:pt idx="5346">
                <c:v>0.98907103825136611</c:v>
              </c:pt>
              <c:pt idx="5347">
                <c:v>0.98907103825136611</c:v>
              </c:pt>
              <c:pt idx="5348">
                <c:v>0.98907103825136611</c:v>
              </c:pt>
              <c:pt idx="5349">
                <c:v>0.98907103825136611</c:v>
              </c:pt>
              <c:pt idx="5350">
                <c:v>0.98907103825136611</c:v>
              </c:pt>
              <c:pt idx="5351">
                <c:v>0.98907103825136611</c:v>
              </c:pt>
              <c:pt idx="5352">
                <c:v>0.98907103825136611</c:v>
              </c:pt>
              <c:pt idx="5353">
                <c:v>0.98907103825136611</c:v>
              </c:pt>
              <c:pt idx="5354">
                <c:v>0.98907103825136611</c:v>
              </c:pt>
              <c:pt idx="5355">
                <c:v>0.98907103825136611</c:v>
              </c:pt>
              <c:pt idx="5356">
                <c:v>0.98907103825136611</c:v>
              </c:pt>
              <c:pt idx="5357">
                <c:v>0.98907103825136611</c:v>
              </c:pt>
              <c:pt idx="5358">
                <c:v>0.98907103825136611</c:v>
              </c:pt>
              <c:pt idx="5359">
                <c:v>0.98907103825136611</c:v>
              </c:pt>
              <c:pt idx="5360">
                <c:v>0.98907103825136611</c:v>
              </c:pt>
              <c:pt idx="5361">
                <c:v>0.98907103825136611</c:v>
              </c:pt>
              <c:pt idx="5362">
                <c:v>0.98907103825136611</c:v>
              </c:pt>
              <c:pt idx="5363">
                <c:v>0.98907103825136611</c:v>
              </c:pt>
              <c:pt idx="5364">
                <c:v>0.98907103825136611</c:v>
              </c:pt>
              <c:pt idx="5365">
                <c:v>0.98907103825136611</c:v>
              </c:pt>
              <c:pt idx="5366">
                <c:v>0.98907103825136611</c:v>
              </c:pt>
              <c:pt idx="5367">
                <c:v>0.98907103825136611</c:v>
              </c:pt>
              <c:pt idx="5368">
                <c:v>0.98907103825136611</c:v>
              </c:pt>
              <c:pt idx="5369">
                <c:v>0.98907103825136611</c:v>
              </c:pt>
              <c:pt idx="5370">
                <c:v>0.98907103825136611</c:v>
              </c:pt>
              <c:pt idx="5371">
                <c:v>0.98907103825136611</c:v>
              </c:pt>
              <c:pt idx="5372">
                <c:v>0.98907103825136611</c:v>
              </c:pt>
              <c:pt idx="5373">
                <c:v>0.98907103825136611</c:v>
              </c:pt>
              <c:pt idx="5374">
                <c:v>0.98907103825136611</c:v>
              </c:pt>
              <c:pt idx="5375">
                <c:v>0.98907103825136611</c:v>
              </c:pt>
              <c:pt idx="5376">
                <c:v>0.98907103825136611</c:v>
              </c:pt>
              <c:pt idx="5377">
                <c:v>0.98907103825136611</c:v>
              </c:pt>
              <c:pt idx="5378">
                <c:v>0.98907103825136611</c:v>
              </c:pt>
              <c:pt idx="5379">
                <c:v>0.98907103825136611</c:v>
              </c:pt>
              <c:pt idx="5380">
                <c:v>0.98907103825136611</c:v>
              </c:pt>
              <c:pt idx="5381">
                <c:v>0.98907103825136611</c:v>
              </c:pt>
              <c:pt idx="5382">
                <c:v>0.98907103825136611</c:v>
              </c:pt>
              <c:pt idx="5383">
                <c:v>0.98907103825136611</c:v>
              </c:pt>
              <c:pt idx="5384">
                <c:v>0.98907103825136611</c:v>
              </c:pt>
              <c:pt idx="5385">
                <c:v>0.98907103825136611</c:v>
              </c:pt>
              <c:pt idx="5386">
                <c:v>0.98907103825136611</c:v>
              </c:pt>
              <c:pt idx="5387">
                <c:v>0.98907103825136611</c:v>
              </c:pt>
              <c:pt idx="5388">
                <c:v>0.98907103825136611</c:v>
              </c:pt>
              <c:pt idx="5389">
                <c:v>0.98907103825136611</c:v>
              </c:pt>
              <c:pt idx="5390">
                <c:v>0.98907103825136611</c:v>
              </c:pt>
              <c:pt idx="5391">
                <c:v>0.98907103825136611</c:v>
              </c:pt>
              <c:pt idx="5392">
                <c:v>0.98907103825136611</c:v>
              </c:pt>
              <c:pt idx="5393">
                <c:v>0.98907103825136611</c:v>
              </c:pt>
              <c:pt idx="5394">
                <c:v>0.98907103825136611</c:v>
              </c:pt>
              <c:pt idx="5395">
                <c:v>0.98907103825136611</c:v>
              </c:pt>
              <c:pt idx="5396">
                <c:v>0.98907103825136611</c:v>
              </c:pt>
              <c:pt idx="5397">
                <c:v>0.98907103825136611</c:v>
              </c:pt>
              <c:pt idx="5398">
                <c:v>0.98907103825136611</c:v>
              </c:pt>
              <c:pt idx="5399">
                <c:v>0.98907103825136611</c:v>
              </c:pt>
              <c:pt idx="5400">
                <c:v>0.98907103825136611</c:v>
              </c:pt>
              <c:pt idx="5401">
                <c:v>0.98907103825136611</c:v>
              </c:pt>
              <c:pt idx="5402">
                <c:v>0.98907103825136611</c:v>
              </c:pt>
              <c:pt idx="5403">
                <c:v>0.98907103825136611</c:v>
              </c:pt>
              <c:pt idx="5404">
                <c:v>0.98907103825136611</c:v>
              </c:pt>
              <c:pt idx="5405">
                <c:v>0.98907103825136611</c:v>
              </c:pt>
              <c:pt idx="5406">
                <c:v>0.98907103825136611</c:v>
              </c:pt>
              <c:pt idx="5407">
                <c:v>0.98907103825136611</c:v>
              </c:pt>
              <c:pt idx="5408">
                <c:v>0.98907103825136611</c:v>
              </c:pt>
              <c:pt idx="5409">
                <c:v>0.98907103825136611</c:v>
              </c:pt>
              <c:pt idx="5410">
                <c:v>0.98907103825136611</c:v>
              </c:pt>
              <c:pt idx="5411">
                <c:v>0.98907103825136611</c:v>
              </c:pt>
              <c:pt idx="5412">
                <c:v>0.98907103825136611</c:v>
              </c:pt>
              <c:pt idx="5413">
                <c:v>0.98907103825136611</c:v>
              </c:pt>
              <c:pt idx="5414">
                <c:v>0.98907103825136611</c:v>
              </c:pt>
              <c:pt idx="5415">
                <c:v>0.98907103825136611</c:v>
              </c:pt>
              <c:pt idx="5416">
                <c:v>0.98907103825136611</c:v>
              </c:pt>
              <c:pt idx="5417">
                <c:v>0.98907103825136611</c:v>
              </c:pt>
              <c:pt idx="5418">
                <c:v>0.98907103825136611</c:v>
              </c:pt>
              <c:pt idx="5419">
                <c:v>0.98907103825136611</c:v>
              </c:pt>
              <c:pt idx="5420">
                <c:v>0.98907103825136611</c:v>
              </c:pt>
              <c:pt idx="5421">
                <c:v>0.98907103825136611</c:v>
              </c:pt>
              <c:pt idx="5422">
                <c:v>0.98907103825136611</c:v>
              </c:pt>
              <c:pt idx="5423">
                <c:v>0.98907103825136611</c:v>
              </c:pt>
              <c:pt idx="5424">
                <c:v>0.98907103825136611</c:v>
              </c:pt>
              <c:pt idx="5425">
                <c:v>0.98907103825136611</c:v>
              </c:pt>
              <c:pt idx="5426">
                <c:v>0.98907103825136611</c:v>
              </c:pt>
              <c:pt idx="5427">
                <c:v>0.98907103825136611</c:v>
              </c:pt>
              <c:pt idx="5428">
                <c:v>0.98907103825136611</c:v>
              </c:pt>
              <c:pt idx="5429">
                <c:v>0.98907103825136611</c:v>
              </c:pt>
              <c:pt idx="5430">
                <c:v>0.98907103825136611</c:v>
              </c:pt>
              <c:pt idx="5431">
                <c:v>0.98907103825136611</c:v>
              </c:pt>
              <c:pt idx="5432">
                <c:v>0.98907103825136611</c:v>
              </c:pt>
              <c:pt idx="5433">
                <c:v>0.98907103825136611</c:v>
              </c:pt>
              <c:pt idx="5434">
                <c:v>0.98907103825136611</c:v>
              </c:pt>
              <c:pt idx="5435">
                <c:v>0.98907103825136611</c:v>
              </c:pt>
              <c:pt idx="5436">
                <c:v>0.98907103825136611</c:v>
              </c:pt>
              <c:pt idx="5437">
                <c:v>0.98907103825136611</c:v>
              </c:pt>
              <c:pt idx="5438">
                <c:v>0.98907103825136611</c:v>
              </c:pt>
              <c:pt idx="5439">
                <c:v>0.98907103825136611</c:v>
              </c:pt>
              <c:pt idx="5440">
                <c:v>0.98907103825136611</c:v>
              </c:pt>
              <c:pt idx="5441">
                <c:v>0.98907103825136611</c:v>
              </c:pt>
              <c:pt idx="5442">
                <c:v>0.98907103825136611</c:v>
              </c:pt>
              <c:pt idx="5443">
                <c:v>0.98907103825136611</c:v>
              </c:pt>
              <c:pt idx="5444">
                <c:v>0.98907103825136611</c:v>
              </c:pt>
              <c:pt idx="5445">
                <c:v>0.98907103825136611</c:v>
              </c:pt>
              <c:pt idx="5446">
                <c:v>0.98907103825136611</c:v>
              </c:pt>
              <c:pt idx="5447">
                <c:v>0.98907103825136611</c:v>
              </c:pt>
              <c:pt idx="5448">
                <c:v>0.98907103825136611</c:v>
              </c:pt>
              <c:pt idx="5449">
                <c:v>0.98907103825136611</c:v>
              </c:pt>
              <c:pt idx="5450">
                <c:v>0.98907103825136611</c:v>
              </c:pt>
              <c:pt idx="5451">
                <c:v>0.98907103825136611</c:v>
              </c:pt>
              <c:pt idx="5452">
                <c:v>0.98907103825136611</c:v>
              </c:pt>
              <c:pt idx="5453">
                <c:v>0.98907103825136611</c:v>
              </c:pt>
              <c:pt idx="5454">
                <c:v>0.98907103825136611</c:v>
              </c:pt>
              <c:pt idx="5455">
                <c:v>0.98907103825136611</c:v>
              </c:pt>
              <c:pt idx="5456">
                <c:v>0.98907103825136611</c:v>
              </c:pt>
              <c:pt idx="5457">
                <c:v>0.98907103825136611</c:v>
              </c:pt>
              <c:pt idx="5458">
                <c:v>0.98907103825136611</c:v>
              </c:pt>
              <c:pt idx="5459">
                <c:v>0.98907103825136611</c:v>
              </c:pt>
              <c:pt idx="5460">
                <c:v>0.98907103825136611</c:v>
              </c:pt>
              <c:pt idx="5461">
                <c:v>0.98907103825136611</c:v>
              </c:pt>
              <c:pt idx="5462">
                <c:v>0.98907103825136611</c:v>
              </c:pt>
              <c:pt idx="5463">
                <c:v>0.98907103825136611</c:v>
              </c:pt>
              <c:pt idx="5464">
                <c:v>0.98907103825136611</c:v>
              </c:pt>
              <c:pt idx="5465">
                <c:v>0.98907103825136611</c:v>
              </c:pt>
              <c:pt idx="5466">
                <c:v>0.98907103825136611</c:v>
              </c:pt>
              <c:pt idx="5467">
                <c:v>0.98907103825136611</c:v>
              </c:pt>
              <c:pt idx="5468">
                <c:v>0.98907103825136611</c:v>
              </c:pt>
              <c:pt idx="5469">
                <c:v>0.98907103825136611</c:v>
              </c:pt>
              <c:pt idx="5470">
                <c:v>0.98907103825136611</c:v>
              </c:pt>
              <c:pt idx="5471">
                <c:v>0.98907103825136611</c:v>
              </c:pt>
              <c:pt idx="5472">
                <c:v>0.98907103825136611</c:v>
              </c:pt>
              <c:pt idx="5473">
                <c:v>0.98907103825136611</c:v>
              </c:pt>
              <c:pt idx="5474">
                <c:v>0.98907103825136611</c:v>
              </c:pt>
              <c:pt idx="5475">
                <c:v>0.98907103825136611</c:v>
              </c:pt>
              <c:pt idx="5476">
                <c:v>0.98907103825136611</c:v>
              </c:pt>
              <c:pt idx="5477">
                <c:v>0.98907103825136611</c:v>
              </c:pt>
              <c:pt idx="5478">
                <c:v>0.98907103825136611</c:v>
              </c:pt>
              <c:pt idx="5479">
                <c:v>0.98907103825136611</c:v>
              </c:pt>
              <c:pt idx="5480">
                <c:v>0.98907103825136611</c:v>
              </c:pt>
              <c:pt idx="5481">
                <c:v>0.98907103825136611</c:v>
              </c:pt>
              <c:pt idx="5482">
                <c:v>0.98907103825136611</c:v>
              </c:pt>
              <c:pt idx="5483">
                <c:v>0.98907103825136611</c:v>
              </c:pt>
              <c:pt idx="5484">
                <c:v>0.98907103825136611</c:v>
              </c:pt>
              <c:pt idx="5485">
                <c:v>0.98907103825136611</c:v>
              </c:pt>
              <c:pt idx="5486">
                <c:v>0.98907103825136611</c:v>
              </c:pt>
              <c:pt idx="5487">
                <c:v>0.98907103825136611</c:v>
              </c:pt>
              <c:pt idx="5488">
                <c:v>0.98907103825136611</c:v>
              </c:pt>
              <c:pt idx="5489">
                <c:v>0.98907103825136611</c:v>
              </c:pt>
              <c:pt idx="5490">
                <c:v>0.98907103825136611</c:v>
              </c:pt>
              <c:pt idx="5491">
                <c:v>0.98907103825136611</c:v>
              </c:pt>
              <c:pt idx="5492">
                <c:v>0.98907103825136611</c:v>
              </c:pt>
              <c:pt idx="5493">
                <c:v>0.98907103825136611</c:v>
              </c:pt>
              <c:pt idx="5494">
                <c:v>0.98907103825136611</c:v>
              </c:pt>
              <c:pt idx="5495">
                <c:v>0.98907103825136611</c:v>
              </c:pt>
              <c:pt idx="5496">
                <c:v>0.98907103825136611</c:v>
              </c:pt>
              <c:pt idx="5497">
                <c:v>0.98907103825136611</c:v>
              </c:pt>
              <c:pt idx="5498">
                <c:v>0.98907103825136611</c:v>
              </c:pt>
              <c:pt idx="5499">
                <c:v>0.98907103825136611</c:v>
              </c:pt>
              <c:pt idx="5500">
                <c:v>0.98907103825136611</c:v>
              </c:pt>
              <c:pt idx="5501">
                <c:v>0.98907103825136611</c:v>
              </c:pt>
              <c:pt idx="5502">
                <c:v>0.98907103825136611</c:v>
              </c:pt>
              <c:pt idx="5503">
                <c:v>0.98907103825136611</c:v>
              </c:pt>
              <c:pt idx="5504">
                <c:v>0.98907103825136611</c:v>
              </c:pt>
              <c:pt idx="5505">
                <c:v>0.98907103825136611</c:v>
              </c:pt>
              <c:pt idx="5506">
                <c:v>0.98907103825136611</c:v>
              </c:pt>
              <c:pt idx="5507">
                <c:v>0.98907103825136611</c:v>
              </c:pt>
              <c:pt idx="5508">
                <c:v>0.98907103825136611</c:v>
              </c:pt>
              <c:pt idx="5509">
                <c:v>0.98907103825136611</c:v>
              </c:pt>
              <c:pt idx="5510">
                <c:v>0.98907103825136611</c:v>
              </c:pt>
              <c:pt idx="5511">
                <c:v>0.98907103825136611</c:v>
              </c:pt>
              <c:pt idx="5512">
                <c:v>0.98907103825136611</c:v>
              </c:pt>
              <c:pt idx="5513">
                <c:v>0.98907103825136611</c:v>
              </c:pt>
              <c:pt idx="5514">
                <c:v>0.98907103825136611</c:v>
              </c:pt>
              <c:pt idx="5515">
                <c:v>0.98907103825136611</c:v>
              </c:pt>
              <c:pt idx="5516">
                <c:v>0.98907103825136611</c:v>
              </c:pt>
              <c:pt idx="5517">
                <c:v>0.98907103825136611</c:v>
              </c:pt>
              <c:pt idx="5518">
                <c:v>0.98907103825136611</c:v>
              </c:pt>
              <c:pt idx="5519">
                <c:v>0.98907103825136611</c:v>
              </c:pt>
              <c:pt idx="5520">
                <c:v>0.98907103825136611</c:v>
              </c:pt>
              <c:pt idx="5521">
                <c:v>0.98907103825136611</c:v>
              </c:pt>
              <c:pt idx="5522">
                <c:v>0.98907103825136611</c:v>
              </c:pt>
              <c:pt idx="5523">
                <c:v>0.98907103825136611</c:v>
              </c:pt>
              <c:pt idx="5524">
                <c:v>0.98907103825136611</c:v>
              </c:pt>
              <c:pt idx="5525">
                <c:v>0.98907103825136611</c:v>
              </c:pt>
              <c:pt idx="5526">
                <c:v>0.98907103825136611</c:v>
              </c:pt>
              <c:pt idx="5527">
                <c:v>0.98907103825136611</c:v>
              </c:pt>
              <c:pt idx="5528">
                <c:v>0.98907103825136611</c:v>
              </c:pt>
              <c:pt idx="5529">
                <c:v>0.98907103825136611</c:v>
              </c:pt>
              <c:pt idx="5530">
                <c:v>0.98907103825136611</c:v>
              </c:pt>
              <c:pt idx="5531">
                <c:v>0.98907103825136611</c:v>
              </c:pt>
              <c:pt idx="5532">
                <c:v>0.98907103825136611</c:v>
              </c:pt>
              <c:pt idx="5533">
                <c:v>0.98907103825136611</c:v>
              </c:pt>
              <c:pt idx="5534">
                <c:v>0.98907103825136611</c:v>
              </c:pt>
              <c:pt idx="5535">
                <c:v>0.98907103825136611</c:v>
              </c:pt>
              <c:pt idx="5536">
                <c:v>0.98907103825136611</c:v>
              </c:pt>
              <c:pt idx="5537">
                <c:v>0.98907103825136611</c:v>
              </c:pt>
              <c:pt idx="5538">
                <c:v>0.98907103825136611</c:v>
              </c:pt>
              <c:pt idx="5539">
                <c:v>0.98907103825136611</c:v>
              </c:pt>
              <c:pt idx="5540">
                <c:v>0.98907103825136611</c:v>
              </c:pt>
              <c:pt idx="5541">
                <c:v>0.98907103825136611</c:v>
              </c:pt>
              <c:pt idx="5542">
                <c:v>0.98907103825136611</c:v>
              </c:pt>
              <c:pt idx="5543">
                <c:v>0.98907103825136611</c:v>
              </c:pt>
              <c:pt idx="5544">
                <c:v>0.98907103825136611</c:v>
              </c:pt>
              <c:pt idx="5545">
                <c:v>0.98907103825136611</c:v>
              </c:pt>
              <c:pt idx="5546">
                <c:v>0.98907103825136611</c:v>
              </c:pt>
              <c:pt idx="5547">
                <c:v>0.98907103825136611</c:v>
              </c:pt>
              <c:pt idx="5548">
                <c:v>0.98907103825136611</c:v>
              </c:pt>
              <c:pt idx="5549">
                <c:v>0.98907103825136611</c:v>
              </c:pt>
              <c:pt idx="5550">
                <c:v>0.98907103825136611</c:v>
              </c:pt>
              <c:pt idx="5551">
                <c:v>0.98907103825136611</c:v>
              </c:pt>
              <c:pt idx="5552">
                <c:v>0.98907103825136611</c:v>
              </c:pt>
              <c:pt idx="5553">
                <c:v>0.98907103825136611</c:v>
              </c:pt>
              <c:pt idx="5554">
                <c:v>0.98907103825136611</c:v>
              </c:pt>
              <c:pt idx="5555">
                <c:v>0.98907103825136611</c:v>
              </c:pt>
              <c:pt idx="5556">
                <c:v>0.98907103825136611</c:v>
              </c:pt>
              <c:pt idx="5557">
                <c:v>0.98907103825136611</c:v>
              </c:pt>
              <c:pt idx="5558">
                <c:v>0.98907103825136611</c:v>
              </c:pt>
              <c:pt idx="5559">
                <c:v>0.98907103825136611</c:v>
              </c:pt>
              <c:pt idx="5560">
                <c:v>0.98907103825136611</c:v>
              </c:pt>
              <c:pt idx="5561">
                <c:v>0.98907103825136611</c:v>
              </c:pt>
              <c:pt idx="5562">
                <c:v>0.98907103825136611</c:v>
              </c:pt>
              <c:pt idx="5563">
                <c:v>0.98907103825136611</c:v>
              </c:pt>
              <c:pt idx="5564">
                <c:v>0.98907103825136611</c:v>
              </c:pt>
              <c:pt idx="5565">
                <c:v>0.98907103825136611</c:v>
              </c:pt>
              <c:pt idx="5566">
                <c:v>0.98907103825136611</c:v>
              </c:pt>
              <c:pt idx="5567">
                <c:v>0.98907103825136611</c:v>
              </c:pt>
              <c:pt idx="5568">
                <c:v>0.98907103825136611</c:v>
              </c:pt>
              <c:pt idx="5569">
                <c:v>0.98907103825136611</c:v>
              </c:pt>
              <c:pt idx="5570">
                <c:v>0.98907103825136611</c:v>
              </c:pt>
              <c:pt idx="5571">
                <c:v>0.98907103825136611</c:v>
              </c:pt>
              <c:pt idx="5572">
                <c:v>0.98907103825136611</c:v>
              </c:pt>
              <c:pt idx="5573">
                <c:v>0.98907103825136611</c:v>
              </c:pt>
              <c:pt idx="5574">
                <c:v>0.98907103825136611</c:v>
              </c:pt>
              <c:pt idx="5575">
                <c:v>0.98907103825136611</c:v>
              </c:pt>
              <c:pt idx="5576">
                <c:v>0.98907103825136611</c:v>
              </c:pt>
              <c:pt idx="5577">
                <c:v>0.98907103825136611</c:v>
              </c:pt>
              <c:pt idx="5578">
                <c:v>0.98907103825136611</c:v>
              </c:pt>
              <c:pt idx="5579">
                <c:v>0.98907103825136611</c:v>
              </c:pt>
              <c:pt idx="5580">
                <c:v>0.98907103825136611</c:v>
              </c:pt>
              <c:pt idx="5581">
                <c:v>0.98907103825136611</c:v>
              </c:pt>
              <c:pt idx="5582">
                <c:v>0.98907103825136611</c:v>
              </c:pt>
              <c:pt idx="5583">
                <c:v>0.98907103825136611</c:v>
              </c:pt>
              <c:pt idx="5584">
                <c:v>0.98907103825136611</c:v>
              </c:pt>
              <c:pt idx="5585">
                <c:v>0.98907103825136611</c:v>
              </c:pt>
              <c:pt idx="5586">
                <c:v>0.98907103825136611</c:v>
              </c:pt>
              <c:pt idx="5587">
                <c:v>0.98907103825136611</c:v>
              </c:pt>
              <c:pt idx="5588">
                <c:v>0.98907103825136611</c:v>
              </c:pt>
              <c:pt idx="5589">
                <c:v>0.98907103825136611</c:v>
              </c:pt>
              <c:pt idx="5590">
                <c:v>0.98907103825136611</c:v>
              </c:pt>
              <c:pt idx="5591">
                <c:v>0.98907103825136611</c:v>
              </c:pt>
              <c:pt idx="5592">
                <c:v>0.98907103825136611</c:v>
              </c:pt>
              <c:pt idx="5593">
                <c:v>0.98907103825136611</c:v>
              </c:pt>
              <c:pt idx="5594">
                <c:v>0.98907103825136611</c:v>
              </c:pt>
              <c:pt idx="5595">
                <c:v>0.98907103825136611</c:v>
              </c:pt>
              <c:pt idx="5596">
                <c:v>0.98907103825136611</c:v>
              </c:pt>
              <c:pt idx="5597">
                <c:v>0.98907103825136611</c:v>
              </c:pt>
              <c:pt idx="5598">
                <c:v>0.98907103825136611</c:v>
              </c:pt>
              <c:pt idx="5599">
                <c:v>0.98907103825136611</c:v>
              </c:pt>
              <c:pt idx="5600">
                <c:v>0.98907103825136611</c:v>
              </c:pt>
              <c:pt idx="5601">
                <c:v>0.98907103825136611</c:v>
              </c:pt>
              <c:pt idx="5602">
                <c:v>0.98907103825136611</c:v>
              </c:pt>
              <c:pt idx="5603">
                <c:v>0.98907103825136611</c:v>
              </c:pt>
              <c:pt idx="5604">
                <c:v>0.98907103825136611</c:v>
              </c:pt>
              <c:pt idx="5605">
                <c:v>0.98907103825136611</c:v>
              </c:pt>
              <c:pt idx="5606">
                <c:v>0.98907103825136611</c:v>
              </c:pt>
              <c:pt idx="5607">
                <c:v>0.98907103825136611</c:v>
              </c:pt>
              <c:pt idx="5608">
                <c:v>0.98907103825136611</c:v>
              </c:pt>
              <c:pt idx="5609">
                <c:v>0.98907103825136611</c:v>
              </c:pt>
              <c:pt idx="5610">
                <c:v>0.98907103825136611</c:v>
              </c:pt>
              <c:pt idx="5611">
                <c:v>0.98907103825136611</c:v>
              </c:pt>
              <c:pt idx="5612">
                <c:v>0.98907103825136611</c:v>
              </c:pt>
              <c:pt idx="5613">
                <c:v>0.98907103825136611</c:v>
              </c:pt>
              <c:pt idx="5614">
                <c:v>0.98907103825136611</c:v>
              </c:pt>
              <c:pt idx="5615">
                <c:v>0.98907103825136611</c:v>
              </c:pt>
              <c:pt idx="5616">
                <c:v>0.98907103825136611</c:v>
              </c:pt>
              <c:pt idx="5617">
                <c:v>0.98907103825136611</c:v>
              </c:pt>
              <c:pt idx="5618">
                <c:v>0.98907103825136611</c:v>
              </c:pt>
              <c:pt idx="5619">
                <c:v>0.98907103825136611</c:v>
              </c:pt>
              <c:pt idx="5620">
                <c:v>0.98907103825136611</c:v>
              </c:pt>
              <c:pt idx="5621">
                <c:v>0.98907103825136611</c:v>
              </c:pt>
              <c:pt idx="5622">
                <c:v>0.98907103825136611</c:v>
              </c:pt>
              <c:pt idx="5623">
                <c:v>0.98907103825136611</c:v>
              </c:pt>
              <c:pt idx="5624">
                <c:v>0.98907103825136611</c:v>
              </c:pt>
              <c:pt idx="5625">
                <c:v>0.98907103825136611</c:v>
              </c:pt>
              <c:pt idx="5626">
                <c:v>0.98907103825136611</c:v>
              </c:pt>
              <c:pt idx="5627">
                <c:v>0.98907103825136611</c:v>
              </c:pt>
              <c:pt idx="5628">
                <c:v>0.98907103825136611</c:v>
              </c:pt>
              <c:pt idx="5629">
                <c:v>0.98907103825136611</c:v>
              </c:pt>
              <c:pt idx="5630">
                <c:v>0.98907103825136611</c:v>
              </c:pt>
              <c:pt idx="5631">
                <c:v>0.98907103825136611</c:v>
              </c:pt>
              <c:pt idx="5632">
                <c:v>0.98907103825136611</c:v>
              </c:pt>
              <c:pt idx="5633">
                <c:v>0.98907103825136611</c:v>
              </c:pt>
              <c:pt idx="5634">
                <c:v>0.98907103825136611</c:v>
              </c:pt>
              <c:pt idx="5635">
                <c:v>0.98907103825136611</c:v>
              </c:pt>
              <c:pt idx="5636">
                <c:v>0.98907103825136611</c:v>
              </c:pt>
              <c:pt idx="5637">
                <c:v>0.98907103825136611</c:v>
              </c:pt>
              <c:pt idx="5638">
                <c:v>0.98907103825136611</c:v>
              </c:pt>
              <c:pt idx="5639">
                <c:v>0.98907103825136611</c:v>
              </c:pt>
              <c:pt idx="5640">
                <c:v>0.98907103825136611</c:v>
              </c:pt>
              <c:pt idx="5641">
                <c:v>0.98907103825136611</c:v>
              </c:pt>
              <c:pt idx="5642">
                <c:v>0.98907103825136611</c:v>
              </c:pt>
              <c:pt idx="5643">
                <c:v>0.98907103825136611</c:v>
              </c:pt>
              <c:pt idx="5644">
                <c:v>0.98907103825136611</c:v>
              </c:pt>
              <c:pt idx="5645">
                <c:v>0.98907103825136611</c:v>
              </c:pt>
              <c:pt idx="5646">
                <c:v>0.98907103825136611</c:v>
              </c:pt>
              <c:pt idx="5647">
                <c:v>0.98907103825136611</c:v>
              </c:pt>
              <c:pt idx="5648">
                <c:v>0.98907103825136611</c:v>
              </c:pt>
              <c:pt idx="5649">
                <c:v>0.98907103825136611</c:v>
              </c:pt>
              <c:pt idx="5650">
                <c:v>0.98907103825136611</c:v>
              </c:pt>
              <c:pt idx="5651">
                <c:v>0.98907103825136611</c:v>
              </c:pt>
              <c:pt idx="5652">
                <c:v>0.98907103825136611</c:v>
              </c:pt>
              <c:pt idx="5653">
                <c:v>0.98907103825136611</c:v>
              </c:pt>
              <c:pt idx="5654">
                <c:v>0.98907103825136611</c:v>
              </c:pt>
              <c:pt idx="5655">
                <c:v>0.98907103825136611</c:v>
              </c:pt>
              <c:pt idx="5656">
                <c:v>0.98907103825136611</c:v>
              </c:pt>
              <c:pt idx="5657">
                <c:v>0.98907103825136611</c:v>
              </c:pt>
              <c:pt idx="5658">
                <c:v>0.98907103825136611</c:v>
              </c:pt>
              <c:pt idx="5659">
                <c:v>0.98907103825136611</c:v>
              </c:pt>
              <c:pt idx="5660">
                <c:v>0.98907103825136611</c:v>
              </c:pt>
              <c:pt idx="5661">
                <c:v>0.98907103825136611</c:v>
              </c:pt>
              <c:pt idx="5662">
                <c:v>0.98907103825136611</c:v>
              </c:pt>
              <c:pt idx="5663">
                <c:v>0.98907103825136611</c:v>
              </c:pt>
              <c:pt idx="5664">
                <c:v>0.98907103825136611</c:v>
              </c:pt>
              <c:pt idx="5665">
                <c:v>0.98907103825136611</c:v>
              </c:pt>
              <c:pt idx="5666">
                <c:v>0.98907103825136611</c:v>
              </c:pt>
              <c:pt idx="5667">
                <c:v>0.98907103825136611</c:v>
              </c:pt>
              <c:pt idx="5668">
                <c:v>0.98907103825136611</c:v>
              </c:pt>
              <c:pt idx="5669">
                <c:v>0.98907103825136611</c:v>
              </c:pt>
              <c:pt idx="5670">
                <c:v>0.98907103825136611</c:v>
              </c:pt>
              <c:pt idx="5671">
                <c:v>0.98907103825136611</c:v>
              </c:pt>
              <c:pt idx="5672">
                <c:v>0.98907103825136611</c:v>
              </c:pt>
              <c:pt idx="5673">
                <c:v>0.98907103825136611</c:v>
              </c:pt>
              <c:pt idx="5674">
                <c:v>0.98907103825136611</c:v>
              </c:pt>
              <c:pt idx="5675">
                <c:v>0.98907103825136611</c:v>
              </c:pt>
              <c:pt idx="5676">
                <c:v>0.98907103825136611</c:v>
              </c:pt>
              <c:pt idx="5677">
                <c:v>0.98907103825136611</c:v>
              </c:pt>
              <c:pt idx="5678">
                <c:v>0.98907103825136611</c:v>
              </c:pt>
              <c:pt idx="5679">
                <c:v>0.98907103825136611</c:v>
              </c:pt>
              <c:pt idx="5680">
                <c:v>0.98907103825136611</c:v>
              </c:pt>
              <c:pt idx="5681">
                <c:v>0.98907103825136611</c:v>
              </c:pt>
              <c:pt idx="5682">
                <c:v>0.98907103825136611</c:v>
              </c:pt>
              <c:pt idx="5683">
                <c:v>0.98907103825136611</c:v>
              </c:pt>
              <c:pt idx="5684">
                <c:v>0.98907103825136611</c:v>
              </c:pt>
              <c:pt idx="5685">
                <c:v>0.98907103825136611</c:v>
              </c:pt>
              <c:pt idx="5686">
                <c:v>0.98907103825136611</c:v>
              </c:pt>
              <c:pt idx="5687">
                <c:v>0.98907103825136611</c:v>
              </c:pt>
              <c:pt idx="5688">
                <c:v>0.98907103825136611</c:v>
              </c:pt>
              <c:pt idx="5689">
                <c:v>0.98907103825136611</c:v>
              </c:pt>
              <c:pt idx="5690">
                <c:v>0.98907103825136611</c:v>
              </c:pt>
              <c:pt idx="5691">
                <c:v>0.98907103825136611</c:v>
              </c:pt>
              <c:pt idx="5692">
                <c:v>0.98907103825136611</c:v>
              </c:pt>
              <c:pt idx="5693">
                <c:v>0.98907103825136611</c:v>
              </c:pt>
              <c:pt idx="5694">
                <c:v>0.98907103825136611</c:v>
              </c:pt>
              <c:pt idx="5695">
                <c:v>0.98907103825136611</c:v>
              </c:pt>
              <c:pt idx="5696">
                <c:v>0.98907103825136611</c:v>
              </c:pt>
              <c:pt idx="5697">
                <c:v>0.98907103825136611</c:v>
              </c:pt>
              <c:pt idx="5698">
                <c:v>0.98907103825136611</c:v>
              </c:pt>
              <c:pt idx="5699">
                <c:v>0.98907103825136611</c:v>
              </c:pt>
              <c:pt idx="5700">
                <c:v>0.98907103825136611</c:v>
              </c:pt>
              <c:pt idx="5701">
                <c:v>0.98907103825136611</c:v>
              </c:pt>
              <c:pt idx="5702">
                <c:v>0.98907103825136611</c:v>
              </c:pt>
              <c:pt idx="5703">
                <c:v>0.98907103825136611</c:v>
              </c:pt>
              <c:pt idx="5704">
                <c:v>0.98907103825136611</c:v>
              </c:pt>
              <c:pt idx="5705">
                <c:v>0.98907103825136611</c:v>
              </c:pt>
              <c:pt idx="5706">
                <c:v>0.98907103825136611</c:v>
              </c:pt>
              <c:pt idx="5707">
                <c:v>0.98907103825136611</c:v>
              </c:pt>
              <c:pt idx="5708">
                <c:v>0.98907103825136611</c:v>
              </c:pt>
              <c:pt idx="5709">
                <c:v>0.98907103825136611</c:v>
              </c:pt>
              <c:pt idx="5710">
                <c:v>0.98907103825136611</c:v>
              </c:pt>
              <c:pt idx="5711">
                <c:v>0.98907103825136611</c:v>
              </c:pt>
              <c:pt idx="5712">
                <c:v>0.98907103825136611</c:v>
              </c:pt>
              <c:pt idx="5713">
                <c:v>0.98907103825136611</c:v>
              </c:pt>
              <c:pt idx="5714">
                <c:v>0.98907103825136611</c:v>
              </c:pt>
              <c:pt idx="5715">
                <c:v>0.98907103825136611</c:v>
              </c:pt>
              <c:pt idx="5716">
                <c:v>0.98907103825136611</c:v>
              </c:pt>
              <c:pt idx="5717">
                <c:v>0.98907103825136611</c:v>
              </c:pt>
              <c:pt idx="5718">
                <c:v>0.98907103825136611</c:v>
              </c:pt>
              <c:pt idx="5719">
                <c:v>0.98907103825136611</c:v>
              </c:pt>
              <c:pt idx="5720">
                <c:v>0.98907103825136611</c:v>
              </c:pt>
              <c:pt idx="5721">
                <c:v>0.98907103825136611</c:v>
              </c:pt>
              <c:pt idx="5722">
                <c:v>0.98907103825136611</c:v>
              </c:pt>
              <c:pt idx="5723">
                <c:v>0.98907103825136611</c:v>
              </c:pt>
              <c:pt idx="5724">
                <c:v>0.98907103825136611</c:v>
              </c:pt>
              <c:pt idx="5725">
                <c:v>0.98907103825136611</c:v>
              </c:pt>
              <c:pt idx="5726">
                <c:v>0.98907103825136611</c:v>
              </c:pt>
              <c:pt idx="5727">
                <c:v>0.98907103825136611</c:v>
              </c:pt>
              <c:pt idx="5728">
                <c:v>0.98907103825136611</c:v>
              </c:pt>
              <c:pt idx="5729">
                <c:v>0.98907103825136611</c:v>
              </c:pt>
              <c:pt idx="5730">
                <c:v>0.98907103825136611</c:v>
              </c:pt>
              <c:pt idx="5731">
                <c:v>0.98907103825136611</c:v>
              </c:pt>
              <c:pt idx="5732">
                <c:v>0.98907103825136611</c:v>
              </c:pt>
              <c:pt idx="5733">
                <c:v>0.98907103825136611</c:v>
              </c:pt>
              <c:pt idx="5734">
                <c:v>0.98907103825136611</c:v>
              </c:pt>
              <c:pt idx="5735">
                <c:v>0.98907103825136611</c:v>
              </c:pt>
              <c:pt idx="5736">
                <c:v>0.98907103825136611</c:v>
              </c:pt>
              <c:pt idx="5737">
                <c:v>0.98907103825136611</c:v>
              </c:pt>
              <c:pt idx="5738">
                <c:v>0.98907103825136611</c:v>
              </c:pt>
              <c:pt idx="5739">
                <c:v>0.98907103825136611</c:v>
              </c:pt>
              <c:pt idx="5740">
                <c:v>0.98907103825136611</c:v>
              </c:pt>
              <c:pt idx="5741">
                <c:v>0.98907103825136611</c:v>
              </c:pt>
              <c:pt idx="5742">
                <c:v>0.98907103825136611</c:v>
              </c:pt>
              <c:pt idx="5743">
                <c:v>0.98907103825136611</c:v>
              </c:pt>
              <c:pt idx="5744">
                <c:v>0.98907103825136611</c:v>
              </c:pt>
              <c:pt idx="5745">
                <c:v>0.98907103825136611</c:v>
              </c:pt>
              <c:pt idx="5746">
                <c:v>0.98907103825136611</c:v>
              </c:pt>
              <c:pt idx="5747">
                <c:v>0.98907103825136611</c:v>
              </c:pt>
              <c:pt idx="5748">
                <c:v>0.98907103825136611</c:v>
              </c:pt>
              <c:pt idx="5749">
                <c:v>0.98907103825136611</c:v>
              </c:pt>
              <c:pt idx="5750">
                <c:v>0.98907103825136611</c:v>
              </c:pt>
              <c:pt idx="5751">
                <c:v>0.98907103825136611</c:v>
              </c:pt>
              <c:pt idx="5752">
                <c:v>0.98907103825136611</c:v>
              </c:pt>
              <c:pt idx="5753">
                <c:v>0.98907103825136611</c:v>
              </c:pt>
              <c:pt idx="5754">
                <c:v>0.98907103825136611</c:v>
              </c:pt>
              <c:pt idx="5755">
                <c:v>0.98907103825136611</c:v>
              </c:pt>
              <c:pt idx="5756">
                <c:v>0.98907103825136611</c:v>
              </c:pt>
              <c:pt idx="5757">
                <c:v>0.98907103825136611</c:v>
              </c:pt>
              <c:pt idx="5758">
                <c:v>0.98907103825136611</c:v>
              </c:pt>
              <c:pt idx="5759">
                <c:v>0.98907103825136611</c:v>
              </c:pt>
              <c:pt idx="5760">
                <c:v>0.98907103825136611</c:v>
              </c:pt>
              <c:pt idx="5761">
                <c:v>0.98907103825136611</c:v>
              </c:pt>
              <c:pt idx="5762">
                <c:v>0.98907103825136611</c:v>
              </c:pt>
              <c:pt idx="5763">
                <c:v>0.98907103825136611</c:v>
              </c:pt>
              <c:pt idx="5764">
                <c:v>0.98907103825136611</c:v>
              </c:pt>
              <c:pt idx="5765">
                <c:v>0.98907103825136611</c:v>
              </c:pt>
              <c:pt idx="5766">
                <c:v>0.98907103825136611</c:v>
              </c:pt>
              <c:pt idx="5767">
                <c:v>0.98907103825136611</c:v>
              </c:pt>
              <c:pt idx="5768">
                <c:v>0.98907103825136611</c:v>
              </c:pt>
              <c:pt idx="5769">
                <c:v>0.98907103825136611</c:v>
              </c:pt>
              <c:pt idx="5770">
                <c:v>0.98907103825136611</c:v>
              </c:pt>
              <c:pt idx="5771">
                <c:v>0.98907103825136611</c:v>
              </c:pt>
              <c:pt idx="5772">
                <c:v>0.98907103825136611</c:v>
              </c:pt>
              <c:pt idx="5773">
                <c:v>0.98907103825136611</c:v>
              </c:pt>
              <c:pt idx="5774">
                <c:v>0.98907103825136611</c:v>
              </c:pt>
              <c:pt idx="5775">
                <c:v>0.98907103825136611</c:v>
              </c:pt>
              <c:pt idx="5776">
                <c:v>0.98907103825136611</c:v>
              </c:pt>
              <c:pt idx="5777">
                <c:v>0.98907103825136611</c:v>
              </c:pt>
              <c:pt idx="5778">
                <c:v>0.98907103825136611</c:v>
              </c:pt>
              <c:pt idx="5779">
                <c:v>0.98907103825136611</c:v>
              </c:pt>
              <c:pt idx="5780">
                <c:v>0.98907103825136611</c:v>
              </c:pt>
              <c:pt idx="5781">
                <c:v>0.98907103825136611</c:v>
              </c:pt>
              <c:pt idx="5782">
                <c:v>0.98907103825136611</c:v>
              </c:pt>
              <c:pt idx="5783">
                <c:v>0.98907103825136611</c:v>
              </c:pt>
              <c:pt idx="5784">
                <c:v>0.98907103825136611</c:v>
              </c:pt>
              <c:pt idx="5785">
                <c:v>0.98907103825136611</c:v>
              </c:pt>
              <c:pt idx="5786">
                <c:v>0.98907103825136611</c:v>
              </c:pt>
              <c:pt idx="5787">
                <c:v>0.98907103825136611</c:v>
              </c:pt>
              <c:pt idx="5788">
                <c:v>0.98907103825136611</c:v>
              </c:pt>
              <c:pt idx="5789">
                <c:v>0.98907103825136611</c:v>
              </c:pt>
              <c:pt idx="5790">
                <c:v>0.98907103825136611</c:v>
              </c:pt>
              <c:pt idx="5791">
                <c:v>0.98907103825136611</c:v>
              </c:pt>
              <c:pt idx="5792">
                <c:v>0.98907103825136611</c:v>
              </c:pt>
              <c:pt idx="5793">
                <c:v>0.98907103825136611</c:v>
              </c:pt>
              <c:pt idx="5794">
                <c:v>0.98907103825136611</c:v>
              </c:pt>
              <c:pt idx="5795">
                <c:v>0.98907103825136611</c:v>
              </c:pt>
              <c:pt idx="5796">
                <c:v>0.98907103825136611</c:v>
              </c:pt>
              <c:pt idx="5797">
                <c:v>0.98907103825136611</c:v>
              </c:pt>
              <c:pt idx="5798">
                <c:v>0.98907103825136611</c:v>
              </c:pt>
              <c:pt idx="5799">
                <c:v>0.98907103825136611</c:v>
              </c:pt>
              <c:pt idx="5800">
                <c:v>0.98360655737704916</c:v>
              </c:pt>
              <c:pt idx="5801">
                <c:v>0.98360655737704916</c:v>
              </c:pt>
              <c:pt idx="5802">
                <c:v>0.98360655737704916</c:v>
              </c:pt>
              <c:pt idx="5803">
                <c:v>0.98360655737704916</c:v>
              </c:pt>
              <c:pt idx="5804">
                <c:v>0.98360655737704916</c:v>
              </c:pt>
              <c:pt idx="5805">
                <c:v>0.98360655737704916</c:v>
              </c:pt>
              <c:pt idx="5806">
                <c:v>0.98360655737704916</c:v>
              </c:pt>
              <c:pt idx="5807">
                <c:v>0.98360655737704916</c:v>
              </c:pt>
              <c:pt idx="5808">
                <c:v>0.98360655737704916</c:v>
              </c:pt>
              <c:pt idx="5809">
                <c:v>0.98360655737704916</c:v>
              </c:pt>
              <c:pt idx="5810">
                <c:v>0.98360655737704916</c:v>
              </c:pt>
              <c:pt idx="5811">
                <c:v>0.98360655737704916</c:v>
              </c:pt>
              <c:pt idx="5812">
                <c:v>0.98360655737704916</c:v>
              </c:pt>
              <c:pt idx="5813">
                <c:v>0.98360655737704916</c:v>
              </c:pt>
              <c:pt idx="5814">
                <c:v>0.98360655737704916</c:v>
              </c:pt>
              <c:pt idx="5815">
                <c:v>0.98360655737704916</c:v>
              </c:pt>
              <c:pt idx="5816">
                <c:v>0.98360655737704916</c:v>
              </c:pt>
              <c:pt idx="5817">
                <c:v>0.98360655737704916</c:v>
              </c:pt>
              <c:pt idx="5818">
                <c:v>0.98360655737704916</c:v>
              </c:pt>
              <c:pt idx="5819">
                <c:v>0.98360655737704916</c:v>
              </c:pt>
              <c:pt idx="5820">
                <c:v>0.98360655737704916</c:v>
              </c:pt>
              <c:pt idx="5821">
                <c:v>0.98360655737704916</c:v>
              </c:pt>
              <c:pt idx="5822">
                <c:v>0.98360655737704916</c:v>
              </c:pt>
              <c:pt idx="5823">
                <c:v>0.98360655737704916</c:v>
              </c:pt>
              <c:pt idx="5824">
                <c:v>0.98360655737704916</c:v>
              </c:pt>
              <c:pt idx="5825">
                <c:v>0.98360655737704916</c:v>
              </c:pt>
              <c:pt idx="5826">
                <c:v>0.98360655737704916</c:v>
              </c:pt>
              <c:pt idx="5827">
                <c:v>0.98360655737704916</c:v>
              </c:pt>
              <c:pt idx="5828">
                <c:v>0.98360655737704916</c:v>
              </c:pt>
              <c:pt idx="5829">
                <c:v>0.98360655737704916</c:v>
              </c:pt>
              <c:pt idx="5830">
                <c:v>0.98360655737704916</c:v>
              </c:pt>
              <c:pt idx="5831">
                <c:v>0.98360655737704916</c:v>
              </c:pt>
              <c:pt idx="5832">
                <c:v>0.98360655737704916</c:v>
              </c:pt>
              <c:pt idx="5833">
                <c:v>0.98360655737704916</c:v>
              </c:pt>
              <c:pt idx="5834">
                <c:v>0.98360655737704916</c:v>
              </c:pt>
              <c:pt idx="5835">
                <c:v>0.98360655737704916</c:v>
              </c:pt>
              <c:pt idx="5836">
                <c:v>0.98360655737704916</c:v>
              </c:pt>
              <c:pt idx="5837">
                <c:v>0.98360655737704916</c:v>
              </c:pt>
              <c:pt idx="5838">
                <c:v>0.98360655737704916</c:v>
              </c:pt>
              <c:pt idx="5839">
                <c:v>0.98360655737704916</c:v>
              </c:pt>
              <c:pt idx="5840">
                <c:v>0.98360655737704916</c:v>
              </c:pt>
              <c:pt idx="5841">
                <c:v>0.98360655737704916</c:v>
              </c:pt>
              <c:pt idx="5842">
                <c:v>0.98360655737704916</c:v>
              </c:pt>
              <c:pt idx="5843">
                <c:v>0.98360655737704916</c:v>
              </c:pt>
              <c:pt idx="5844">
                <c:v>0.98360655737704916</c:v>
              </c:pt>
              <c:pt idx="5845">
                <c:v>0.98360655737704916</c:v>
              </c:pt>
              <c:pt idx="5846">
                <c:v>0.98360655737704916</c:v>
              </c:pt>
              <c:pt idx="5847">
                <c:v>0.98360655737704916</c:v>
              </c:pt>
              <c:pt idx="5848">
                <c:v>0.98360655737704916</c:v>
              </c:pt>
              <c:pt idx="5849">
                <c:v>0.98360655737704916</c:v>
              </c:pt>
              <c:pt idx="5850">
                <c:v>0.98360655737704916</c:v>
              </c:pt>
              <c:pt idx="5851">
                <c:v>0.98360655737704916</c:v>
              </c:pt>
              <c:pt idx="5852">
                <c:v>0.98360655737704916</c:v>
              </c:pt>
              <c:pt idx="5853">
                <c:v>0.98360655737704916</c:v>
              </c:pt>
              <c:pt idx="5854">
                <c:v>0.98360655737704916</c:v>
              </c:pt>
              <c:pt idx="5855">
                <c:v>0.98360655737704916</c:v>
              </c:pt>
              <c:pt idx="5856">
                <c:v>0.98360655737704916</c:v>
              </c:pt>
              <c:pt idx="5857">
                <c:v>0.98360655737704916</c:v>
              </c:pt>
              <c:pt idx="5858">
                <c:v>0.98360655737704916</c:v>
              </c:pt>
              <c:pt idx="5859">
                <c:v>0.98360655737704916</c:v>
              </c:pt>
              <c:pt idx="5860">
                <c:v>0.98360655737704916</c:v>
              </c:pt>
              <c:pt idx="5861">
                <c:v>0.98360655737704916</c:v>
              </c:pt>
              <c:pt idx="5862">
                <c:v>0.98360655737704916</c:v>
              </c:pt>
              <c:pt idx="5863">
                <c:v>0.98360655737704916</c:v>
              </c:pt>
              <c:pt idx="5864">
                <c:v>0.98360655737704916</c:v>
              </c:pt>
              <c:pt idx="5865">
                <c:v>0.98360655737704916</c:v>
              </c:pt>
              <c:pt idx="5866">
                <c:v>0.98360655737704916</c:v>
              </c:pt>
              <c:pt idx="5867">
                <c:v>0.98360655737704916</c:v>
              </c:pt>
              <c:pt idx="5868">
                <c:v>0.98360655737704916</c:v>
              </c:pt>
              <c:pt idx="5869">
                <c:v>0.98360655737704916</c:v>
              </c:pt>
              <c:pt idx="5870">
                <c:v>0.98360655737704916</c:v>
              </c:pt>
              <c:pt idx="5871">
                <c:v>0.98360655737704916</c:v>
              </c:pt>
              <c:pt idx="5872">
                <c:v>0.98360655737704916</c:v>
              </c:pt>
              <c:pt idx="5873">
                <c:v>0.98360655737704916</c:v>
              </c:pt>
              <c:pt idx="5874">
                <c:v>0.98360655737704916</c:v>
              </c:pt>
              <c:pt idx="5875">
                <c:v>0.98360655737704916</c:v>
              </c:pt>
              <c:pt idx="5876">
                <c:v>0.98360655737704916</c:v>
              </c:pt>
              <c:pt idx="5877">
                <c:v>0.97814207650273222</c:v>
              </c:pt>
              <c:pt idx="5878">
                <c:v>0.97814207650273222</c:v>
              </c:pt>
              <c:pt idx="5879">
                <c:v>0.97814207650273222</c:v>
              </c:pt>
              <c:pt idx="5880">
                <c:v>0.97814207650273222</c:v>
              </c:pt>
              <c:pt idx="5881">
                <c:v>0.97814207650273222</c:v>
              </c:pt>
              <c:pt idx="5882">
                <c:v>0.97814207650273222</c:v>
              </c:pt>
              <c:pt idx="5883">
                <c:v>0.97814207650273222</c:v>
              </c:pt>
              <c:pt idx="5884">
                <c:v>0.97814207650273222</c:v>
              </c:pt>
              <c:pt idx="5885">
                <c:v>0.97814207650273222</c:v>
              </c:pt>
              <c:pt idx="5886">
                <c:v>0.97814207650273222</c:v>
              </c:pt>
              <c:pt idx="5887">
                <c:v>0.97814207650273222</c:v>
              </c:pt>
              <c:pt idx="5888">
                <c:v>0.97814207650273222</c:v>
              </c:pt>
              <c:pt idx="5889">
                <c:v>0.97814207650273222</c:v>
              </c:pt>
              <c:pt idx="5890">
                <c:v>0.97814207650273222</c:v>
              </c:pt>
              <c:pt idx="5891">
                <c:v>0.97814207650273222</c:v>
              </c:pt>
              <c:pt idx="5892">
                <c:v>0.97814207650273222</c:v>
              </c:pt>
              <c:pt idx="5893">
                <c:v>0.97814207650273222</c:v>
              </c:pt>
              <c:pt idx="5894">
                <c:v>0.97814207650273222</c:v>
              </c:pt>
              <c:pt idx="5895">
                <c:v>0.97814207650273222</c:v>
              </c:pt>
              <c:pt idx="5896">
                <c:v>0.97814207650273222</c:v>
              </c:pt>
              <c:pt idx="5897">
                <c:v>0.97814207650273222</c:v>
              </c:pt>
              <c:pt idx="5898">
                <c:v>0.97814207650273222</c:v>
              </c:pt>
              <c:pt idx="5899">
                <c:v>0.97814207650273222</c:v>
              </c:pt>
              <c:pt idx="5900">
                <c:v>0.97814207650273222</c:v>
              </c:pt>
              <c:pt idx="5901">
                <c:v>0.97814207650273222</c:v>
              </c:pt>
              <c:pt idx="5902">
                <c:v>0.97814207650273222</c:v>
              </c:pt>
              <c:pt idx="5903">
                <c:v>0.97814207650273222</c:v>
              </c:pt>
              <c:pt idx="5904">
                <c:v>0.97814207650273222</c:v>
              </c:pt>
              <c:pt idx="5905">
                <c:v>0.97814207650273222</c:v>
              </c:pt>
              <c:pt idx="5906">
                <c:v>0.97814207650273222</c:v>
              </c:pt>
              <c:pt idx="5907">
                <c:v>0.97814207650273222</c:v>
              </c:pt>
              <c:pt idx="5908">
                <c:v>0.97814207650273222</c:v>
              </c:pt>
              <c:pt idx="5909">
                <c:v>0.97814207650273222</c:v>
              </c:pt>
              <c:pt idx="5910">
                <c:v>0.97814207650273222</c:v>
              </c:pt>
              <c:pt idx="5911">
                <c:v>0.97814207650273222</c:v>
              </c:pt>
              <c:pt idx="5912">
                <c:v>0.97814207650273222</c:v>
              </c:pt>
              <c:pt idx="5913">
                <c:v>0.97814207650273222</c:v>
              </c:pt>
              <c:pt idx="5914">
                <c:v>0.97814207650273222</c:v>
              </c:pt>
              <c:pt idx="5915">
                <c:v>0.97814207650273222</c:v>
              </c:pt>
              <c:pt idx="5916">
                <c:v>0.97814207650273222</c:v>
              </c:pt>
              <c:pt idx="5917">
                <c:v>0.97814207650273222</c:v>
              </c:pt>
              <c:pt idx="5918">
                <c:v>0.97814207650273222</c:v>
              </c:pt>
              <c:pt idx="5919">
                <c:v>0.97814207650273222</c:v>
              </c:pt>
              <c:pt idx="5920">
                <c:v>0.97814207650273222</c:v>
              </c:pt>
              <c:pt idx="5921">
                <c:v>0.97814207650273222</c:v>
              </c:pt>
              <c:pt idx="5922">
                <c:v>0.97814207650273222</c:v>
              </c:pt>
              <c:pt idx="5923">
                <c:v>0.97814207650273222</c:v>
              </c:pt>
              <c:pt idx="5924">
                <c:v>0.97814207650273222</c:v>
              </c:pt>
              <c:pt idx="5925">
                <c:v>0.97814207650273222</c:v>
              </c:pt>
              <c:pt idx="5926">
                <c:v>0.97814207650273222</c:v>
              </c:pt>
              <c:pt idx="5927">
                <c:v>0.97814207650273222</c:v>
              </c:pt>
              <c:pt idx="5928">
                <c:v>0.97814207650273222</c:v>
              </c:pt>
              <c:pt idx="5929">
                <c:v>0.97814207650273222</c:v>
              </c:pt>
              <c:pt idx="5930">
                <c:v>0.97814207650273222</c:v>
              </c:pt>
              <c:pt idx="5931">
                <c:v>0.97814207650273222</c:v>
              </c:pt>
              <c:pt idx="5932">
                <c:v>0.97814207650273222</c:v>
              </c:pt>
              <c:pt idx="5933">
                <c:v>0.97814207650273222</c:v>
              </c:pt>
              <c:pt idx="5934">
                <c:v>0.97814207650273222</c:v>
              </c:pt>
              <c:pt idx="5935">
                <c:v>0.97814207650273222</c:v>
              </c:pt>
              <c:pt idx="5936">
                <c:v>0.97814207650273222</c:v>
              </c:pt>
              <c:pt idx="5937">
                <c:v>0.97814207650273222</c:v>
              </c:pt>
              <c:pt idx="5938">
                <c:v>0.97814207650273222</c:v>
              </c:pt>
              <c:pt idx="5939">
                <c:v>0.97814207650273222</c:v>
              </c:pt>
              <c:pt idx="5940">
                <c:v>0.97814207650273222</c:v>
              </c:pt>
              <c:pt idx="5941">
                <c:v>0.97814207650273222</c:v>
              </c:pt>
              <c:pt idx="5942">
                <c:v>0.97814207650273222</c:v>
              </c:pt>
              <c:pt idx="5943">
                <c:v>0.97814207650273222</c:v>
              </c:pt>
              <c:pt idx="5944">
                <c:v>0.97814207650273222</c:v>
              </c:pt>
              <c:pt idx="5945">
                <c:v>0.97814207650273222</c:v>
              </c:pt>
              <c:pt idx="5946">
                <c:v>0.97814207650273222</c:v>
              </c:pt>
              <c:pt idx="5947">
                <c:v>0.97814207650273222</c:v>
              </c:pt>
              <c:pt idx="5948">
                <c:v>0.97814207650273222</c:v>
              </c:pt>
              <c:pt idx="5949">
                <c:v>0.97814207650273222</c:v>
              </c:pt>
              <c:pt idx="5950">
                <c:v>0.97814207650273222</c:v>
              </c:pt>
              <c:pt idx="5951">
                <c:v>0.97814207650273222</c:v>
              </c:pt>
              <c:pt idx="5952">
                <c:v>0.97814207650273222</c:v>
              </c:pt>
              <c:pt idx="5953">
                <c:v>0.97814207650273222</c:v>
              </c:pt>
              <c:pt idx="5954">
                <c:v>0.97814207650273222</c:v>
              </c:pt>
              <c:pt idx="5955">
                <c:v>0.97814207650273222</c:v>
              </c:pt>
              <c:pt idx="5956">
                <c:v>0.97814207650273222</c:v>
              </c:pt>
              <c:pt idx="5957">
                <c:v>0.97814207650273222</c:v>
              </c:pt>
              <c:pt idx="5958">
                <c:v>0.97814207650273222</c:v>
              </c:pt>
              <c:pt idx="5959">
                <c:v>0.97814207650273222</c:v>
              </c:pt>
              <c:pt idx="5960">
                <c:v>0.97814207650273222</c:v>
              </c:pt>
              <c:pt idx="5961">
                <c:v>0.97814207650273222</c:v>
              </c:pt>
              <c:pt idx="5962">
                <c:v>0.97814207650273222</c:v>
              </c:pt>
              <c:pt idx="5963">
                <c:v>0.97814207650273222</c:v>
              </c:pt>
              <c:pt idx="5964">
                <c:v>0.97814207650273222</c:v>
              </c:pt>
              <c:pt idx="5965">
                <c:v>0.97814207650273222</c:v>
              </c:pt>
              <c:pt idx="5966">
                <c:v>0.97814207650273222</c:v>
              </c:pt>
              <c:pt idx="5967">
                <c:v>0.97814207650273222</c:v>
              </c:pt>
              <c:pt idx="5968">
                <c:v>0.97814207650273222</c:v>
              </c:pt>
              <c:pt idx="5969">
                <c:v>0.97814207650273222</c:v>
              </c:pt>
              <c:pt idx="5970">
                <c:v>0.97814207650273222</c:v>
              </c:pt>
              <c:pt idx="5971">
                <c:v>0.97814207650273222</c:v>
              </c:pt>
              <c:pt idx="5972">
                <c:v>0.97814207650273222</c:v>
              </c:pt>
              <c:pt idx="5973">
                <c:v>0.97814207650273222</c:v>
              </c:pt>
              <c:pt idx="5974">
                <c:v>0.97814207650273222</c:v>
              </c:pt>
              <c:pt idx="5975">
                <c:v>0.97814207650273222</c:v>
              </c:pt>
              <c:pt idx="5976">
                <c:v>0.97814207650273222</c:v>
              </c:pt>
              <c:pt idx="5977">
                <c:v>0.97814207650273222</c:v>
              </c:pt>
              <c:pt idx="5978">
                <c:v>0.97814207650273222</c:v>
              </c:pt>
              <c:pt idx="5979">
                <c:v>0.97814207650273222</c:v>
              </c:pt>
              <c:pt idx="5980">
                <c:v>0.97814207650273222</c:v>
              </c:pt>
              <c:pt idx="5981">
                <c:v>0.97814207650273222</c:v>
              </c:pt>
              <c:pt idx="5982">
                <c:v>0.97814207650273222</c:v>
              </c:pt>
              <c:pt idx="5983">
                <c:v>0.97814207650273222</c:v>
              </c:pt>
              <c:pt idx="5984">
                <c:v>0.97814207650273222</c:v>
              </c:pt>
              <c:pt idx="5985">
                <c:v>0.97814207650273222</c:v>
              </c:pt>
              <c:pt idx="5986">
                <c:v>0.97814207650273222</c:v>
              </c:pt>
              <c:pt idx="5987">
                <c:v>0.97814207650273222</c:v>
              </c:pt>
              <c:pt idx="5988">
                <c:v>0.97814207650273222</c:v>
              </c:pt>
              <c:pt idx="5989">
                <c:v>0.97814207650273222</c:v>
              </c:pt>
              <c:pt idx="5990">
                <c:v>0.97814207650273222</c:v>
              </c:pt>
              <c:pt idx="5991">
                <c:v>0.97814207650273222</c:v>
              </c:pt>
              <c:pt idx="5992">
                <c:v>0.97814207650273222</c:v>
              </c:pt>
              <c:pt idx="5993">
                <c:v>0.97814207650273222</c:v>
              </c:pt>
              <c:pt idx="5994">
                <c:v>0.97814207650273222</c:v>
              </c:pt>
              <c:pt idx="5995">
                <c:v>0.97814207650273222</c:v>
              </c:pt>
              <c:pt idx="5996">
                <c:v>0.97814207650273222</c:v>
              </c:pt>
              <c:pt idx="5997">
                <c:v>0.97814207650273222</c:v>
              </c:pt>
              <c:pt idx="5998">
                <c:v>0.97814207650273222</c:v>
              </c:pt>
              <c:pt idx="5999">
                <c:v>0.97814207650273222</c:v>
              </c:pt>
              <c:pt idx="6000">
                <c:v>0.97814207650273222</c:v>
              </c:pt>
              <c:pt idx="6001">
                <c:v>0.97814207650273222</c:v>
              </c:pt>
              <c:pt idx="6002">
                <c:v>0.97814207650273222</c:v>
              </c:pt>
              <c:pt idx="6003">
                <c:v>0.97814207650273222</c:v>
              </c:pt>
              <c:pt idx="6004">
                <c:v>0.97814207650273222</c:v>
              </c:pt>
              <c:pt idx="6005">
                <c:v>0.97814207650273222</c:v>
              </c:pt>
              <c:pt idx="6006">
                <c:v>0.97814207650273222</c:v>
              </c:pt>
              <c:pt idx="6007">
                <c:v>0.97814207650273222</c:v>
              </c:pt>
              <c:pt idx="6008">
                <c:v>0.97814207650273222</c:v>
              </c:pt>
              <c:pt idx="6009">
                <c:v>0.97814207650273222</c:v>
              </c:pt>
              <c:pt idx="6010">
                <c:v>0.97814207650273222</c:v>
              </c:pt>
              <c:pt idx="6011">
                <c:v>0.97814207650273222</c:v>
              </c:pt>
              <c:pt idx="6012">
                <c:v>0.97814207650273222</c:v>
              </c:pt>
              <c:pt idx="6013">
                <c:v>0.97814207650273222</c:v>
              </c:pt>
              <c:pt idx="6014">
                <c:v>0.97814207650273222</c:v>
              </c:pt>
              <c:pt idx="6015">
                <c:v>0.97814207650273222</c:v>
              </c:pt>
              <c:pt idx="6016">
                <c:v>0.97814207650273222</c:v>
              </c:pt>
              <c:pt idx="6017">
                <c:v>0.97814207650273222</c:v>
              </c:pt>
              <c:pt idx="6018">
                <c:v>0.97814207650273222</c:v>
              </c:pt>
              <c:pt idx="6019">
                <c:v>0.97814207650273222</c:v>
              </c:pt>
              <c:pt idx="6020">
                <c:v>0.97814207650273222</c:v>
              </c:pt>
              <c:pt idx="6021">
                <c:v>0.97814207650273222</c:v>
              </c:pt>
              <c:pt idx="6022">
                <c:v>0.97814207650273222</c:v>
              </c:pt>
              <c:pt idx="6023">
                <c:v>0.97814207650273222</c:v>
              </c:pt>
              <c:pt idx="6024">
                <c:v>0.97814207650273222</c:v>
              </c:pt>
              <c:pt idx="6025">
                <c:v>0.97814207650273222</c:v>
              </c:pt>
              <c:pt idx="6026">
                <c:v>0.97814207650273222</c:v>
              </c:pt>
              <c:pt idx="6027">
                <c:v>0.97814207650273222</c:v>
              </c:pt>
              <c:pt idx="6028">
                <c:v>0.97814207650273222</c:v>
              </c:pt>
              <c:pt idx="6029">
                <c:v>0.97814207650273222</c:v>
              </c:pt>
              <c:pt idx="6030">
                <c:v>0.97814207650273222</c:v>
              </c:pt>
              <c:pt idx="6031">
                <c:v>0.97814207650273222</c:v>
              </c:pt>
              <c:pt idx="6032">
                <c:v>0.97814207650273222</c:v>
              </c:pt>
              <c:pt idx="6033">
                <c:v>0.97814207650273222</c:v>
              </c:pt>
              <c:pt idx="6034">
                <c:v>0.97814207650273222</c:v>
              </c:pt>
              <c:pt idx="6035">
                <c:v>0.97814207650273222</c:v>
              </c:pt>
              <c:pt idx="6036">
                <c:v>0.97814207650273222</c:v>
              </c:pt>
              <c:pt idx="6037">
                <c:v>0.97814207650273222</c:v>
              </c:pt>
              <c:pt idx="6038">
                <c:v>0.97814207650273222</c:v>
              </c:pt>
              <c:pt idx="6039">
                <c:v>0.97814207650273222</c:v>
              </c:pt>
              <c:pt idx="6040">
                <c:v>0.97814207650273222</c:v>
              </c:pt>
              <c:pt idx="6041">
                <c:v>0.97814207650273222</c:v>
              </c:pt>
              <c:pt idx="6042">
                <c:v>0.97814207650273222</c:v>
              </c:pt>
              <c:pt idx="6043">
                <c:v>0.97814207650273222</c:v>
              </c:pt>
              <c:pt idx="6044">
                <c:v>0.97814207650273222</c:v>
              </c:pt>
              <c:pt idx="6045">
                <c:v>0.97814207650273222</c:v>
              </c:pt>
              <c:pt idx="6046">
                <c:v>0.97814207650273222</c:v>
              </c:pt>
              <c:pt idx="6047">
                <c:v>0.97814207650273222</c:v>
              </c:pt>
              <c:pt idx="6048">
                <c:v>0.97267759562841527</c:v>
              </c:pt>
              <c:pt idx="6049">
                <c:v>0.97267759562841527</c:v>
              </c:pt>
              <c:pt idx="6050">
                <c:v>0.97267759562841527</c:v>
              </c:pt>
              <c:pt idx="6051">
                <c:v>0.97267759562841527</c:v>
              </c:pt>
              <c:pt idx="6052">
                <c:v>0.97267759562841527</c:v>
              </c:pt>
              <c:pt idx="6053">
                <c:v>0.97267759562841527</c:v>
              </c:pt>
              <c:pt idx="6054">
                <c:v>0.97267759562841527</c:v>
              </c:pt>
              <c:pt idx="6055">
                <c:v>0.97267759562841527</c:v>
              </c:pt>
              <c:pt idx="6056">
                <c:v>0.97267759562841527</c:v>
              </c:pt>
              <c:pt idx="6057">
                <c:v>0.97267759562841527</c:v>
              </c:pt>
              <c:pt idx="6058">
                <c:v>0.97267759562841527</c:v>
              </c:pt>
              <c:pt idx="6059">
                <c:v>0.97267759562841527</c:v>
              </c:pt>
              <c:pt idx="6060">
                <c:v>0.97267759562841527</c:v>
              </c:pt>
              <c:pt idx="6061">
                <c:v>0.97267759562841527</c:v>
              </c:pt>
              <c:pt idx="6062">
                <c:v>0.97267759562841527</c:v>
              </c:pt>
              <c:pt idx="6063">
                <c:v>0.97267759562841527</c:v>
              </c:pt>
              <c:pt idx="6064">
                <c:v>0.97267759562841527</c:v>
              </c:pt>
              <c:pt idx="6065">
                <c:v>0.97267759562841527</c:v>
              </c:pt>
              <c:pt idx="6066">
                <c:v>0.97267759562841527</c:v>
              </c:pt>
              <c:pt idx="6067">
                <c:v>0.97267759562841527</c:v>
              </c:pt>
              <c:pt idx="6068">
                <c:v>0.97267759562841527</c:v>
              </c:pt>
              <c:pt idx="6069">
                <c:v>0.97267759562841527</c:v>
              </c:pt>
              <c:pt idx="6070">
                <c:v>0.97267759562841527</c:v>
              </c:pt>
              <c:pt idx="6071">
                <c:v>0.97267759562841527</c:v>
              </c:pt>
              <c:pt idx="6072">
                <c:v>0.97267759562841527</c:v>
              </c:pt>
              <c:pt idx="6073">
                <c:v>0.97267759562841527</c:v>
              </c:pt>
              <c:pt idx="6074">
                <c:v>0.97267759562841527</c:v>
              </c:pt>
              <c:pt idx="6075">
                <c:v>0.97267759562841527</c:v>
              </c:pt>
              <c:pt idx="6076">
                <c:v>0.97267759562841527</c:v>
              </c:pt>
              <c:pt idx="6077">
                <c:v>0.97267759562841527</c:v>
              </c:pt>
              <c:pt idx="6078">
                <c:v>0.97267759562841527</c:v>
              </c:pt>
              <c:pt idx="6079">
                <c:v>0.97267759562841527</c:v>
              </c:pt>
              <c:pt idx="6080">
                <c:v>0.97267759562841527</c:v>
              </c:pt>
              <c:pt idx="6081">
                <c:v>0.97267759562841527</c:v>
              </c:pt>
              <c:pt idx="6082">
                <c:v>0.97267759562841527</c:v>
              </c:pt>
              <c:pt idx="6083">
                <c:v>0.97267759562841527</c:v>
              </c:pt>
              <c:pt idx="6084">
                <c:v>0.97267759562841527</c:v>
              </c:pt>
              <c:pt idx="6085">
                <c:v>0.97267759562841527</c:v>
              </c:pt>
              <c:pt idx="6086">
                <c:v>0.97267759562841527</c:v>
              </c:pt>
              <c:pt idx="6087">
                <c:v>0.97267759562841527</c:v>
              </c:pt>
              <c:pt idx="6088">
                <c:v>0.97267759562841527</c:v>
              </c:pt>
              <c:pt idx="6089">
                <c:v>0.97267759562841527</c:v>
              </c:pt>
              <c:pt idx="6090">
                <c:v>0.97267759562841527</c:v>
              </c:pt>
              <c:pt idx="6091">
                <c:v>0.97267759562841527</c:v>
              </c:pt>
              <c:pt idx="6092">
                <c:v>0.97267759562841527</c:v>
              </c:pt>
              <c:pt idx="6093">
                <c:v>0.97267759562841527</c:v>
              </c:pt>
              <c:pt idx="6094">
                <c:v>0.97267759562841527</c:v>
              </c:pt>
              <c:pt idx="6095">
                <c:v>0.97267759562841527</c:v>
              </c:pt>
              <c:pt idx="6096">
                <c:v>0.97267759562841527</c:v>
              </c:pt>
              <c:pt idx="6097">
                <c:v>0.97267759562841527</c:v>
              </c:pt>
              <c:pt idx="6098">
                <c:v>0.97267759562841527</c:v>
              </c:pt>
              <c:pt idx="6099">
                <c:v>0.97267759562841527</c:v>
              </c:pt>
              <c:pt idx="6100">
                <c:v>0.97267759562841527</c:v>
              </c:pt>
              <c:pt idx="6101">
                <c:v>0.97267759562841527</c:v>
              </c:pt>
              <c:pt idx="6102">
                <c:v>0.97267759562841527</c:v>
              </c:pt>
              <c:pt idx="6103">
                <c:v>0.97267759562841527</c:v>
              </c:pt>
              <c:pt idx="6104">
                <c:v>0.97267759562841527</c:v>
              </c:pt>
              <c:pt idx="6105">
                <c:v>0.97267759562841527</c:v>
              </c:pt>
              <c:pt idx="6106">
                <c:v>0.97267759562841527</c:v>
              </c:pt>
              <c:pt idx="6107">
                <c:v>0.97267759562841527</c:v>
              </c:pt>
              <c:pt idx="6108">
                <c:v>0.97267759562841527</c:v>
              </c:pt>
              <c:pt idx="6109">
                <c:v>0.97267759562841527</c:v>
              </c:pt>
              <c:pt idx="6110">
                <c:v>0.97267759562841527</c:v>
              </c:pt>
              <c:pt idx="6111">
                <c:v>0.97267759562841527</c:v>
              </c:pt>
              <c:pt idx="6112">
                <c:v>0.97267759562841527</c:v>
              </c:pt>
              <c:pt idx="6113">
                <c:v>0.97267759562841527</c:v>
              </c:pt>
              <c:pt idx="6114">
                <c:v>0.97267759562841527</c:v>
              </c:pt>
              <c:pt idx="6115">
                <c:v>0.97267759562841527</c:v>
              </c:pt>
              <c:pt idx="6116">
                <c:v>0.97267759562841527</c:v>
              </c:pt>
              <c:pt idx="6117">
                <c:v>0.97267759562841527</c:v>
              </c:pt>
              <c:pt idx="6118">
                <c:v>0.97267759562841527</c:v>
              </c:pt>
              <c:pt idx="6119">
                <c:v>0.97267759562841527</c:v>
              </c:pt>
              <c:pt idx="6120">
                <c:v>0.97267759562841527</c:v>
              </c:pt>
              <c:pt idx="6121">
                <c:v>0.97267759562841527</c:v>
              </c:pt>
              <c:pt idx="6122">
                <c:v>0.97267759562841527</c:v>
              </c:pt>
              <c:pt idx="6123">
                <c:v>0.97267759562841527</c:v>
              </c:pt>
              <c:pt idx="6124">
                <c:v>0.97267759562841527</c:v>
              </c:pt>
              <c:pt idx="6125">
                <c:v>0.97267759562841527</c:v>
              </c:pt>
              <c:pt idx="6126">
                <c:v>0.97267759562841527</c:v>
              </c:pt>
              <c:pt idx="6127">
                <c:v>0.97267759562841527</c:v>
              </c:pt>
              <c:pt idx="6128">
                <c:v>0.97267759562841527</c:v>
              </c:pt>
              <c:pt idx="6129">
                <c:v>0.97267759562841527</c:v>
              </c:pt>
              <c:pt idx="6130">
                <c:v>0.97267759562841527</c:v>
              </c:pt>
              <c:pt idx="6131">
                <c:v>0.97267759562841527</c:v>
              </c:pt>
              <c:pt idx="6132">
                <c:v>0.97267759562841527</c:v>
              </c:pt>
              <c:pt idx="6133">
                <c:v>0.97267759562841527</c:v>
              </c:pt>
              <c:pt idx="6134">
                <c:v>0.97267759562841527</c:v>
              </c:pt>
              <c:pt idx="6135">
                <c:v>0.97267759562841527</c:v>
              </c:pt>
              <c:pt idx="6136">
                <c:v>0.97267759562841527</c:v>
              </c:pt>
              <c:pt idx="6137">
                <c:v>0.97267759562841527</c:v>
              </c:pt>
              <c:pt idx="6138">
                <c:v>0.97267759562841527</c:v>
              </c:pt>
              <c:pt idx="6139">
                <c:v>0.97267759562841527</c:v>
              </c:pt>
              <c:pt idx="6140">
                <c:v>0.97267759562841527</c:v>
              </c:pt>
              <c:pt idx="6141">
                <c:v>0.97267759562841527</c:v>
              </c:pt>
              <c:pt idx="6142">
                <c:v>0.97267759562841527</c:v>
              </c:pt>
              <c:pt idx="6143">
                <c:v>0.97267759562841527</c:v>
              </c:pt>
              <c:pt idx="6144">
                <c:v>0.97267759562841527</c:v>
              </c:pt>
              <c:pt idx="6145">
                <c:v>0.97267759562841527</c:v>
              </c:pt>
              <c:pt idx="6146">
                <c:v>0.97267759562841527</c:v>
              </c:pt>
              <c:pt idx="6147">
                <c:v>0.97267759562841527</c:v>
              </c:pt>
              <c:pt idx="6148">
                <c:v>0.97267759562841527</c:v>
              </c:pt>
              <c:pt idx="6149">
                <c:v>0.97267759562841527</c:v>
              </c:pt>
              <c:pt idx="6150">
                <c:v>0.97267759562841527</c:v>
              </c:pt>
              <c:pt idx="6151">
                <c:v>0.97267759562841527</c:v>
              </c:pt>
              <c:pt idx="6152">
                <c:v>0.97267759562841527</c:v>
              </c:pt>
              <c:pt idx="6153">
                <c:v>0.97267759562841527</c:v>
              </c:pt>
              <c:pt idx="6154">
                <c:v>0.97267759562841527</c:v>
              </c:pt>
              <c:pt idx="6155">
                <c:v>0.97267759562841527</c:v>
              </c:pt>
              <c:pt idx="6156">
                <c:v>0.97267759562841527</c:v>
              </c:pt>
              <c:pt idx="6157">
                <c:v>0.97267759562841527</c:v>
              </c:pt>
              <c:pt idx="6158">
                <c:v>0.97267759562841527</c:v>
              </c:pt>
              <c:pt idx="6159">
                <c:v>0.97267759562841527</c:v>
              </c:pt>
              <c:pt idx="6160">
                <c:v>0.97267759562841527</c:v>
              </c:pt>
              <c:pt idx="6161">
                <c:v>0.97267759562841527</c:v>
              </c:pt>
              <c:pt idx="6162">
                <c:v>0.97267759562841527</c:v>
              </c:pt>
              <c:pt idx="6163">
                <c:v>0.97267759562841527</c:v>
              </c:pt>
              <c:pt idx="6164">
                <c:v>0.97267759562841527</c:v>
              </c:pt>
              <c:pt idx="6165">
                <c:v>0.97267759562841527</c:v>
              </c:pt>
              <c:pt idx="6166">
                <c:v>0.97267759562841527</c:v>
              </c:pt>
              <c:pt idx="6167">
                <c:v>0.97267759562841527</c:v>
              </c:pt>
              <c:pt idx="6168">
                <c:v>0.97267759562841527</c:v>
              </c:pt>
              <c:pt idx="6169">
                <c:v>0.97267759562841527</c:v>
              </c:pt>
              <c:pt idx="6170">
                <c:v>0.97267759562841527</c:v>
              </c:pt>
              <c:pt idx="6171">
                <c:v>0.97267759562841527</c:v>
              </c:pt>
              <c:pt idx="6172">
                <c:v>0.97267759562841527</c:v>
              </c:pt>
              <c:pt idx="6173">
                <c:v>0.97267759562841527</c:v>
              </c:pt>
              <c:pt idx="6174">
                <c:v>0.97267759562841527</c:v>
              </c:pt>
              <c:pt idx="6175">
                <c:v>0.97267759562841527</c:v>
              </c:pt>
              <c:pt idx="6176">
                <c:v>0.97267759562841527</c:v>
              </c:pt>
              <c:pt idx="6177">
                <c:v>0.97267759562841527</c:v>
              </c:pt>
              <c:pt idx="6178">
                <c:v>0.97267759562841527</c:v>
              </c:pt>
              <c:pt idx="6179">
                <c:v>0.97267759562841527</c:v>
              </c:pt>
              <c:pt idx="6180">
                <c:v>0.97267759562841527</c:v>
              </c:pt>
              <c:pt idx="6181">
                <c:v>0.97267759562841527</c:v>
              </c:pt>
              <c:pt idx="6182">
                <c:v>0.97267759562841527</c:v>
              </c:pt>
              <c:pt idx="6183">
                <c:v>0.97267759562841527</c:v>
              </c:pt>
              <c:pt idx="6184">
                <c:v>0.97267759562841527</c:v>
              </c:pt>
              <c:pt idx="6185">
                <c:v>0.97267759562841527</c:v>
              </c:pt>
              <c:pt idx="6186">
                <c:v>0.97267759562841527</c:v>
              </c:pt>
              <c:pt idx="6187">
                <c:v>0.97267759562841527</c:v>
              </c:pt>
              <c:pt idx="6188">
                <c:v>0.97267759562841527</c:v>
              </c:pt>
              <c:pt idx="6189">
                <c:v>0.97267759562841527</c:v>
              </c:pt>
              <c:pt idx="6190">
                <c:v>0.97267759562841527</c:v>
              </c:pt>
              <c:pt idx="6191">
                <c:v>0.97267759562841527</c:v>
              </c:pt>
              <c:pt idx="6192">
                <c:v>0.97267759562841527</c:v>
              </c:pt>
              <c:pt idx="6193">
                <c:v>0.97267759562841527</c:v>
              </c:pt>
              <c:pt idx="6194">
                <c:v>0.97267759562841527</c:v>
              </c:pt>
              <c:pt idx="6195">
                <c:v>0.97267759562841527</c:v>
              </c:pt>
              <c:pt idx="6196">
                <c:v>0.97267759562841527</c:v>
              </c:pt>
              <c:pt idx="6197">
                <c:v>0.97267759562841527</c:v>
              </c:pt>
              <c:pt idx="6198">
                <c:v>0.97267759562841527</c:v>
              </c:pt>
              <c:pt idx="6199">
                <c:v>0.97267759562841527</c:v>
              </c:pt>
              <c:pt idx="6200">
                <c:v>0.97267759562841527</c:v>
              </c:pt>
              <c:pt idx="6201">
                <c:v>0.97267759562841527</c:v>
              </c:pt>
              <c:pt idx="6202">
                <c:v>0.97267759562841527</c:v>
              </c:pt>
              <c:pt idx="6203">
                <c:v>0.97267759562841527</c:v>
              </c:pt>
              <c:pt idx="6204">
                <c:v>0.97267759562841527</c:v>
              </c:pt>
              <c:pt idx="6205">
                <c:v>0.97267759562841527</c:v>
              </c:pt>
              <c:pt idx="6206">
                <c:v>0.97267759562841527</c:v>
              </c:pt>
              <c:pt idx="6207">
                <c:v>0.97267759562841527</c:v>
              </c:pt>
              <c:pt idx="6208">
                <c:v>0.97267759562841527</c:v>
              </c:pt>
              <c:pt idx="6209">
                <c:v>0.97267759562841527</c:v>
              </c:pt>
              <c:pt idx="6210">
                <c:v>0.97267759562841527</c:v>
              </c:pt>
              <c:pt idx="6211">
                <c:v>0.97267759562841527</c:v>
              </c:pt>
              <c:pt idx="6212">
                <c:v>0.97267759562841527</c:v>
              </c:pt>
              <c:pt idx="6213">
                <c:v>0.97267759562841527</c:v>
              </c:pt>
              <c:pt idx="6214">
                <c:v>0.97267759562841527</c:v>
              </c:pt>
              <c:pt idx="6215">
                <c:v>0.97267759562841527</c:v>
              </c:pt>
              <c:pt idx="6216">
                <c:v>0.97267759562841527</c:v>
              </c:pt>
              <c:pt idx="6217">
                <c:v>0.97267759562841527</c:v>
              </c:pt>
              <c:pt idx="6218">
                <c:v>0.97267759562841527</c:v>
              </c:pt>
              <c:pt idx="6219">
                <c:v>0.97267759562841527</c:v>
              </c:pt>
              <c:pt idx="6220">
                <c:v>0.97267759562841527</c:v>
              </c:pt>
              <c:pt idx="6221">
                <c:v>0.97267759562841527</c:v>
              </c:pt>
              <c:pt idx="6222">
                <c:v>0.97267759562841527</c:v>
              </c:pt>
              <c:pt idx="6223">
                <c:v>0.97267759562841527</c:v>
              </c:pt>
              <c:pt idx="6224">
                <c:v>0.97267759562841527</c:v>
              </c:pt>
              <c:pt idx="6225">
                <c:v>0.97267759562841527</c:v>
              </c:pt>
              <c:pt idx="6226">
                <c:v>0.97267759562841527</c:v>
              </c:pt>
              <c:pt idx="6227">
                <c:v>0.97267759562841527</c:v>
              </c:pt>
              <c:pt idx="6228">
                <c:v>0.97267759562841527</c:v>
              </c:pt>
              <c:pt idx="6229">
                <c:v>0.97267759562841527</c:v>
              </c:pt>
              <c:pt idx="6230">
                <c:v>0.97267759562841527</c:v>
              </c:pt>
              <c:pt idx="6231">
                <c:v>0.97267759562841527</c:v>
              </c:pt>
              <c:pt idx="6232">
                <c:v>0.97267759562841527</c:v>
              </c:pt>
              <c:pt idx="6233">
                <c:v>0.97267759562841527</c:v>
              </c:pt>
              <c:pt idx="6234">
                <c:v>0.97267759562841527</c:v>
              </c:pt>
              <c:pt idx="6235">
                <c:v>0.97267759562841527</c:v>
              </c:pt>
              <c:pt idx="6236">
                <c:v>0.97267759562841527</c:v>
              </c:pt>
              <c:pt idx="6237">
                <c:v>0.97267759562841527</c:v>
              </c:pt>
              <c:pt idx="6238">
                <c:v>0.97267759562841527</c:v>
              </c:pt>
              <c:pt idx="6239">
                <c:v>0.97267759562841527</c:v>
              </c:pt>
              <c:pt idx="6240">
                <c:v>0.97267759562841527</c:v>
              </c:pt>
              <c:pt idx="6241">
                <c:v>0.97267759562841527</c:v>
              </c:pt>
              <c:pt idx="6242">
                <c:v>0.97267759562841527</c:v>
              </c:pt>
              <c:pt idx="6243">
                <c:v>0.97267759562841527</c:v>
              </c:pt>
              <c:pt idx="6244">
                <c:v>0.97267759562841527</c:v>
              </c:pt>
              <c:pt idx="6245">
                <c:v>0.97267759562841527</c:v>
              </c:pt>
              <c:pt idx="6246">
                <c:v>0.97267759562841527</c:v>
              </c:pt>
              <c:pt idx="6247">
                <c:v>0.97267759562841527</c:v>
              </c:pt>
              <c:pt idx="6248">
                <c:v>0.97267759562841527</c:v>
              </c:pt>
              <c:pt idx="6249">
                <c:v>0.97267759562841527</c:v>
              </c:pt>
              <c:pt idx="6250">
                <c:v>0.97267759562841527</c:v>
              </c:pt>
              <c:pt idx="6251">
                <c:v>0.97267759562841527</c:v>
              </c:pt>
              <c:pt idx="6252">
                <c:v>0.97267759562841527</c:v>
              </c:pt>
              <c:pt idx="6253">
                <c:v>0.97267759562841527</c:v>
              </c:pt>
              <c:pt idx="6254">
                <c:v>0.97267759562841527</c:v>
              </c:pt>
              <c:pt idx="6255">
                <c:v>0.97267759562841527</c:v>
              </c:pt>
              <c:pt idx="6256">
                <c:v>0.97267759562841527</c:v>
              </c:pt>
              <c:pt idx="6257">
                <c:v>0.97267759562841527</c:v>
              </c:pt>
              <c:pt idx="6258">
                <c:v>0.97267759562841527</c:v>
              </c:pt>
              <c:pt idx="6259">
                <c:v>0.97267759562841527</c:v>
              </c:pt>
              <c:pt idx="6260">
                <c:v>0.97267759562841527</c:v>
              </c:pt>
              <c:pt idx="6261">
                <c:v>0.97267759562841527</c:v>
              </c:pt>
              <c:pt idx="6262">
                <c:v>0.97267759562841527</c:v>
              </c:pt>
              <c:pt idx="6263">
                <c:v>0.97267759562841527</c:v>
              </c:pt>
              <c:pt idx="6264">
                <c:v>0.97267759562841527</c:v>
              </c:pt>
              <c:pt idx="6265">
                <c:v>0.96721311475409832</c:v>
              </c:pt>
              <c:pt idx="6266">
                <c:v>0.96721311475409832</c:v>
              </c:pt>
              <c:pt idx="6267">
                <c:v>0.96721311475409832</c:v>
              </c:pt>
              <c:pt idx="6268">
                <c:v>0.96721311475409832</c:v>
              </c:pt>
              <c:pt idx="6269">
                <c:v>0.96721311475409832</c:v>
              </c:pt>
              <c:pt idx="6270">
                <c:v>0.96721311475409832</c:v>
              </c:pt>
              <c:pt idx="6271">
                <c:v>0.96721311475409832</c:v>
              </c:pt>
              <c:pt idx="6272">
                <c:v>0.96721311475409832</c:v>
              </c:pt>
              <c:pt idx="6273">
                <c:v>0.96721311475409832</c:v>
              </c:pt>
              <c:pt idx="6274">
                <c:v>0.96721311475409832</c:v>
              </c:pt>
              <c:pt idx="6275">
                <c:v>0.96721311475409832</c:v>
              </c:pt>
              <c:pt idx="6276">
                <c:v>0.96721311475409832</c:v>
              </c:pt>
              <c:pt idx="6277">
                <c:v>0.96721311475409832</c:v>
              </c:pt>
              <c:pt idx="6278">
                <c:v>0.96721311475409832</c:v>
              </c:pt>
              <c:pt idx="6279">
                <c:v>0.96721311475409832</c:v>
              </c:pt>
              <c:pt idx="6280">
                <c:v>0.96721311475409832</c:v>
              </c:pt>
              <c:pt idx="6281">
                <c:v>0.96721311475409832</c:v>
              </c:pt>
              <c:pt idx="6282">
                <c:v>0.96721311475409832</c:v>
              </c:pt>
              <c:pt idx="6283">
                <c:v>0.96721311475409832</c:v>
              </c:pt>
              <c:pt idx="6284">
                <c:v>0.96721311475409832</c:v>
              </c:pt>
              <c:pt idx="6285">
                <c:v>0.96721311475409832</c:v>
              </c:pt>
              <c:pt idx="6286">
                <c:v>0.96721311475409832</c:v>
              </c:pt>
              <c:pt idx="6287">
                <c:v>0.96721311475409832</c:v>
              </c:pt>
              <c:pt idx="6288">
                <c:v>0.96721311475409832</c:v>
              </c:pt>
              <c:pt idx="6289">
                <c:v>0.96721311475409832</c:v>
              </c:pt>
              <c:pt idx="6290">
                <c:v>0.96721311475409832</c:v>
              </c:pt>
              <c:pt idx="6291">
                <c:v>0.96721311475409832</c:v>
              </c:pt>
              <c:pt idx="6292">
                <c:v>0.96721311475409832</c:v>
              </c:pt>
              <c:pt idx="6293">
                <c:v>0.96721311475409832</c:v>
              </c:pt>
              <c:pt idx="6294">
                <c:v>0.96721311475409832</c:v>
              </c:pt>
              <c:pt idx="6295">
                <c:v>0.96721311475409832</c:v>
              </c:pt>
              <c:pt idx="6296">
                <c:v>0.96721311475409832</c:v>
              </c:pt>
              <c:pt idx="6297">
                <c:v>0.96721311475409832</c:v>
              </c:pt>
              <c:pt idx="6298">
                <c:v>0.96721311475409832</c:v>
              </c:pt>
              <c:pt idx="6299">
                <c:v>0.96721311475409832</c:v>
              </c:pt>
              <c:pt idx="6300">
                <c:v>0.96721311475409832</c:v>
              </c:pt>
              <c:pt idx="6301">
                <c:v>0.96721311475409832</c:v>
              </c:pt>
              <c:pt idx="6302">
                <c:v>0.96721311475409832</c:v>
              </c:pt>
              <c:pt idx="6303">
                <c:v>0.96721311475409832</c:v>
              </c:pt>
              <c:pt idx="6304">
                <c:v>0.96721311475409832</c:v>
              </c:pt>
              <c:pt idx="6305">
                <c:v>0.96721311475409832</c:v>
              </c:pt>
              <c:pt idx="6306">
                <c:v>0.96721311475409832</c:v>
              </c:pt>
              <c:pt idx="6307">
                <c:v>0.96721311475409832</c:v>
              </c:pt>
              <c:pt idx="6308">
                <c:v>0.96721311475409832</c:v>
              </c:pt>
              <c:pt idx="6309">
                <c:v>0.96721311475409832</c:v>
              </c:pt>
              <c:pt idx="6310">
                <c:v>0.96721311475409832</c:v>
              </c:pt>
              <c:pt idx="6311">
                <c:v>0.96721311475409832</c:v>
              </c:pt>
              <c:pt idx="6312">
                <c:v>0.96721311475409832</c:v>
              </c:pt>
              <c:pt idx="6313">
                <c:v>0.96721311475409832</c:v>
              </c:pt>
              <c:pt idx="6314">
                <c:v>0.96721311475409832</c:v>
              </c:pt>
              <c:pt idx="6315">
                <c:v>0.96721311475409832</c:v>
              </c:pt>
              <c:pt idx="6316">
                <c:v>0.96721311475409832</c:v>
              </c:pt>
              <c:pt idx="6317">
                <c:v>0.96721311475409832</c:v>
              </c:pt>
              <c:pt idx="6318">
                <c:v>0.96721311475409832</c:v>
              </c:pt>
              <c:pt idx="6319">
                <c:v>0.96721311475409832</c:v>
              </c:pt>
              <c:pt idx="6320">
                <c:v>0.96721311475409832</c:v>
              </c:pt>
              <c:pt idx="6321">
                <c:v>0.96721311475409832</c:v>
              </c:pt>
              <c:pt idx="6322">
                <c:v>0.96721311475409832</c:v>
              </c:pt>
              <c:pt idx="6323">
                <c:v>0.96721311475409832</c:v>
              </c:pt>
              <c:pt idx="6324">
                <c:v>0.96721311475409832</c:v>
              </c:pt>
              <c:pt idx="6325">
                <c:v>0.96721311475409832</c:v>
              </c:pt>
              <c:pt idx="6326">
                <c:v>0.96721311475409832</c:v>
              </c:pt>
              <c:pt idx="6327">
                <c:v>0.96721311475409832</c:v>
              </c:pt>
              <c:pt idx="6328">
                <c:v>0.96721311475409832</c:v>
              </c:pt>
              <c:pt idx="6329">
                <c:v>0.96721311475409832</c:v>
              </c:pt>
              <c:pt idx="6330">
                <c:v>0.96721311475409832</c:v>
              </c:pt>
              <c:pt idx="6331">
                <c:v>0.96721311475409832</c:v>
              </c:pt>
              <c:pt idx="6332">
                <c:v>0.96721311475409832</c:v>
              </c:pt>
              <c:pt idx="6333">
                <c:v>0.96721311475409832</c:v>
              </c:pt>
              <c:pt idx="6334">
                <c:v>0.96721311475409832</c:v>
              </c:pt>
              <c:pt idx="6335">
                <c:v>0.96721311475409832</c:v>
              </c:pt>
              <c:pt idx="6336">
                <c:v>0.96721311475409832</c:v>
              </c:pt>
              <c:pt idx="6337">
                <c:v>0.96721311475409832</c:v>
              </c:pt>
              <c:pt idx="6338">
                <c:v>0.96174863387978138</c:v>
              </c:pt>
              <c:pt idx="6339">
                <c:v>0.96174863387978138</c:v>
              </c:pt>
              <c:pt idx="6340">
                <c:v>0.96174863387978138</c:v>
              </c:pt>
              <c:pt idx="6341">
                <c:v>0.96174863387978138</c:v>
              </c:pt>
              <c:pt idx="6342">
                <c:v>0.96174863387978138</c:v>
              </c:pt>
              <c:pt idx="6343">
                <c:v>0.96174863387978138</c:v>
              </c:pt>
              <c:pt idx="6344">
                <c:v>0.96174863387978138</c:v>
              </c:pt>
              <c:pt idx="6345">
                <c:v>0.96174863387978138</c:v>
              </c:pt>
              <c:pt idx="6346">
                <c:v>0.96174863387978138</c:v>
              </c:pt>
              <c:pt idx="6347">
                <c:v>0.96174863387978138</c:v>
              </c:pt>
              <c:pt idx="6348">
                <c:v>0.96174863387978138</c:v>
              </c:pt>
              <c:pt idx="6349">
                <c:v>0.96174863387978138</c:v>
              </c:pt>
              <c:pt idx="6350">
                <c:v>0.96174863387978138</c:v>
              </c:pt>
              <c:pt idx="6351">
                <c:v>0.96174863387978138</c:v>
              </c:pt>
              <c:pt idx="6352">
                <c:v>0.96174863387978138</c:v>
              </c:pt>
              <c:pt idx="6353">
                <c:v>0.96174863387978138</c:v>
              </c:pt>
              <c:pt idx="6354">
                <c:v>0.96174863387978138</c:v>
              </c:pt>
              <c:pt idx="6355">
                <c:v>0.96174863387978138</c:v>
              </c:pt>
              <c:pt idx="6356">
                <c:v>0.96174863387978138</c:v>
              </c:pt>
              <c:pt idx="6357">
                <c:v>0.96174863387978138</c:v>
              </c:pt>
              <c:pt idx="6358">
                <c:v>0.96174863387978138</c:v>
              </c:pt>
              <c:pt idx="6359">
                <c:v>0.96174863387978138</c:v>
              </c:pt>
              <c:pt idx="6360">
                <c:v>0.96174863387978138</c:v>
              </c:pt>
              <c:pt idx="6361">
                <c:v>0.96174863387978138</c:v>
              </c:pt>
              <c:pt idx="6362">
                <c:v>0.96174863387978138</c:v>
              </c:pt>
              <c:pt idx="6363">
                <c:v>0.96174863387978138</c:v>
              </c:pt>
              <c:pt idx="6364">
                <c:v>0.96174863387978138</c:v>
              </c:pt>
              <c:pt idx="6365">
                <c:v>0.96174863387978138</c:v>
              </c:pt>
              <c:pt idx="6366">
                <c:v>0.96174863387978138</c:v>
              </c:pt>
              <c:pt idx="6367">
                <c:v>0.96174863387978138</c:v>
              </c:pt>
              <c:pt idx="6368">
                <c:v>0.96174863387978138</c:v>
              </c:pt>
              <c:pt idx="6369">
                <c:v>0.96174863387978138</c:v>
              </c:pt>
              <c:pt idx="6370">
                <c:v>0.96174863387978138</c:v>
              </c:pt>
              <c:pt idx="6371">
                <c:v>0.96174863387978138</c:v>
              </c:pt>
              <c:pt idx="6372">
                <c:v>0.96174863387978138</c:v>
              </c:pt>
              <c:pt idx="6373">
                <c:v>0.96174863387978138</c:v>
              </c:pt>
              <c:pt idx="6374">
                <c:v>0.96174863387978138</c:v>
              </c:pt>
              <c:pt idx="6375">
                <c:v>0.96174863387978138</c:v>
              </c:pt>
              <c:pt idx="6376">
                <c:v>0.96174863387978138</c:v>
              </c:pt>
              <c:pt idx="6377">
                <c:v>0.96174863387978138</c:v>
              </c:pt>
              <c:pt idx="6378">
                <c:v>0.96174863387978138</c:v>
              </c:pt>
              <c:pt idx="6379">
                <c:v>0.96174863387978138</c:v>
              </c:pt>
              <c:pt idx="6380">
                <c:v>0.96174863387978138</c:v>
              </c:pt>
              <c:pt idx="6381">
                <c:v>0.96174863387978138</c:v>
              </c:pt>
              <c:pt idx="6382">
                <c:v>0.96174863387978138</c:v>
              </c:pt>
              <c:pt idx="6383">
                <c:v>0.96174863387978138</c:v>
              </c:pt>
              <c:pt idx="6384">
                <c:v>0.96174863387978138</c:v>
              </c:pt>
              <c:pt idx="6385">
                <c:v>0.95628415300546443</c:v>
              </c:pt>
              <c:pt idx="6386">
                <c:v>0.95628415300546443</c:v>
              </c:pt>
              <c:pt idx="6387">
                <c:v>0.95628415300546443</c:v>
              </c:pt>
              <c:pt idx="6388">
                <c:v>0.95628415300546443</c:v>
              </c:pt>
              <c:pt idx="6389">
                <c:v>0.95628415300546443</c:v>
              </c:pt>
              <c:pt idx="6390">
                <c:v>0.95628415300546443</c:v>
              </c:pt>
              <c:pt idx="6391">
                <c:v>0.95628415300546443</c:v>
              </c:pt>
              <c:pt idx="6392">
                <c:v>0.95628415300546443</c:v>
              </c:pt>
              <c:pt idx="6393">
                <c:v>0.95628415300546443</c:v>
              </c:pt>
              <c:pt idx="6394">
                <c:v>0.95628415300546443</c:v>
              </c:pt>
              <c:pt idx="6395">
                <c:v>0.95628415300546443</c:v>
              </c:pt>
              <c:pt idx="6396">
                <c:v>0.95628415300546443</c:v>
              </c:pt>
              <c:pt idx="6397">
                <c:v>0.95628415300546443</c:v>
              </c:pt>
              <c:pt idx="6398">
                <c:v>0.95628415300546443</c:v>
              </c:pt>
              <c:pt idx="6399">
                <c:v>0.95628415300546443</c:v>
              </c:pt>
              <c:pt idx="6400">
                <c:v>0.95628415300546443</c:v>
              </c:pt>
              <c:pt idx="6401">
                <c:v>0.95628415300546443</c:v>
              </c:pt>
              <c:pt idx="6402">
                <c:v>0.95628415300546443</c:v>
              </c:pt>
              <c:pt idx="6403">
                <c:v>0.95628415300546443</c:v>
              </c:pt>
              <c:pt idx="6404">
                <c:v>0.95628415300546443</c:v>
              </c:pt>
              <c:pt idx="6405">
                <c:v>0.95628415300546443</c:v>
              </c:pt>
              <c:pt idx="6406">
                <c:v>0.95628415300546443</c:v>
              </c:pt>
              <c:pt idx="6407">
                <c:v>0.95628415300546443</c:v>
              </c:pt>
              <c:pt idx="6408">
                <c:v>0.95628415300546443</c:v>
              </c:pt>
              <c:pt idx="6409">
                <c:v>0.95628415300546443</c:v>
              </c:pt>
              <c:pt idx="6410">
                <c:v>0.95081967213114749</c:v>
              </c:pt>
              <c:pt idx="6411">
                <c:v>0.95081967213114749</c:v>
              </c:pt>
              <c:pt idx="6412">
                <c:v>0.95081967213114749</c:v>
              </c:pt>
              <c:pt idx="6413">
                <c:v>0.95081967213114749</c:v>
              </c:pt>
              <c:pt idx="6414">
                <c:v>0.95081967213114749</c:v>
              </c:pt>
              <c:pt idx="6415">
                <c:v>0.95081967213114749</c:v>
              </c:pt>
              <c:pt idx="6416">
                <c:v>0.95081967213114749</c:v>
              </c:pt>
              <c:pt idx="6417">
                <c:v>0.95081967213114749</c:v>
              </c:pt>
              <c:pt idx="6418">
                <c:v>0.95081967213114749</c:v>
              </c:pt>
              <c:pt idx="6419">
                <c:v>0.95081967213114749</c:v>
              </c:pt>
              <c:pt idx="6420">
                <c:v>0.95081967213114749</c:v>
              </c:pt>
              <c:pt idx="6421">
                <c:v>0.95081967213114749</c:v>
              </c:pt>
              <c:pt idx="6422">
                <c:v>0.95081967213114749</c:v>
              </c:pt>
              <c:pt idx="6423">
                <c:v>0.95081967213114749</c:v>
              </c:pt>
              <c:pt idx="6424">
                <c:v>0.95081967213114749</c:v>
              </c:pt>
              <c:pt idx="6425">
                <c:v>0.95081967213114749</c:v>
              </c:pt>
              <c:pt idx="6426">
                <c:v>0.95081967213114749</c:v>
              </c:pt>
              <c:pt idx="6427">
                <c:v>0.95081967213114749</c:v>
              </c:pt>
              <c:pt idx="6428">
                <c:v>0.95081967213114749</c:v>
              </c:pt>
              <c:pt idx="6429">
                <c:v>0.95081967213114749</c:v>
              </c:pt>
              <c:pt idx="6430">
                <c:v>0.95081967213114749</c:v>
              </c:pt>
              <c:pt idx="6431">
                <c:v>0.95081967213114749</c:v>
              </c:pt>
              <c:pt idx="6432">
                <c:v>0.95081967213114749</c:v>
              </c:pt>
              <c:pt idx="6433">
                <c:v>0.95081967213114749</c:v>
              </c:pt>
              <c:pt idx="6434">
                <c:v>0.95081967213114749</c:v>
              </c:pt>
              <c:pt idx="6435">
                <c:v>0.95081967213114749</c:v>
              </c:pt>
              <c:pt idx="6436">
                <c:v>0.95081967213114749</c:v>
              </c:pt>
              <c:pt idx="6437">
                <c:v>0.95081967213114749</c:v>
              </c:pt>
              <c:pt idx="6438">
                <c:v>0.94535519125683065</c:v>
              </c:pt>
              <c:pt idx="6439">
                <c:v>0.94535519125683065</c:v>
              </c:pt>
              <c:pt idx="6440">
                <c:v>0.94535519125683065</c:v>
              </c:pt>
              <c:pt idx="6441">
                <c:v>0.94535519125683065</c:v>
              </c:pt>
              <c:pt idx="6442">
                <c:v>0.94535519125683065</c:v>
              </c:pt>
              <c:pt idx="6443">
                <c:v>0.94535519125683065</c:v>
              </c:pt>
              <c:pt idx="6444">
                <c:v>0.94535519125683065</c:v>
              </c:pt>
              <c:pt idx="6445">
                <c:v>0.94535519125683065</c:v>
              </c:pt>
              <c:pt idx="6446">
                <c:v>0.94535519125683065</c:v>
              </c:pt>
              <c:pt idx="6447">
                <c:v>0.94535519125683065</c:v>
              </c:pt>
              <c:pt idx="6448">
                <c:v>0.94535519125683065</c:v>
              </c:pt>
              <c:pt idx="6449">
                <c:v>0.94535519125683065</c:v>
              </c:pt>
              <c:pt idx="6450">
                <c:v>0.94535519125683065</c:v>
              </c:pt>
              <c:pt idx="6451">
                <c:v>0.94535519125683065</c:v>
              </c:pt>
              <c:pt idx="6452">
                <c:v>0.94535519125683065</c:v>
              </c:pt>
              <c:pt idx="6453">
                <c:v>0.93989071038251371</c:v>
              </c:pt>
              <c:pt idx="6454">
                <c:v>0.93989071038251371</c:v>
              </c:pt>
              <c:pt idx="6455">
                <c:v>0.93989071038251371</c:v>
              </c:pt>
              <c:pt idx="6456">
                <c:v>0.93989071038251371</c:v>
              </c:pt>
              <c:pt idx="6457">
                <c:v>0.93989071038251371</c:v>
              </c:pt>
              <c:pt idx="6458">
                <c:v>0.93989071038251371</c:v>
              </c:pt>
              <c:pt idx="6459">
                <c:v>0.93989071038251371</c:v>
              </c:pt>
              <c:pt idx="6460">
                <c:v>0.93989071038251371</c:v>
              </c:pt>
              <c:pt idx="6461">
                <c:v>0.93989071038251371</c:v>
              </c:pt>
              <c:pt idx="6462">
                <c:v>0.93989071038251371</c:v>
              </c:pt>
              <c:pt idx="6463">
                <c:v>0.93989071038251371</c:v>
              </c:pt>
              <c:pt idx="6464">
                <c:v>0.93989071038251371</c:v>
              </c:pt>
              <c:pt idx="6465">
                <c:v>0.93989071038251371</c:v>
              </c:pt>
              <c:pt idx="6466">
                <c:v>0.93989071038251371</c:v>
              </c:pt>
              <c:pt idx="6467">
                <c:v>0.93989071038251371</c:v>
              </c:pt>
              <c:pt idx="6468">
                <c:v>0.93989071038251371</c:v>
              </c:pt>
              <c:pt idx="6469">
                <c:v>0.93989071038251371</c:v>
              </c:pt>
              <c:pt idx="6470">
                <c:v>0.93989071038251371</c:v>
              </c:pt>
              <c:pt idx="6471">
                <c:v>0.93989071038251371</c:v>
              </c:pt>
              <c:pt idx="6472">
                <c:v>0.93989071038251371</c:v>
              </c:pt>
              <c:pt idx="6473">
                <c:v>0.93989071038251371</c:v>
              </c:pt>
              <c:pt idx="6474">
                <c:v>0.93989071038251371</c:v>
              </c:pt>
              <c:pt idx="6475">
                <c:v>0.93989071038251371</c:v>
              </c:pt>
              <c:pt idx="6476">
                <c:v>0.93989071038251371</c:v>
              </c:pt>
              <c:pt idx="6477">
                <c:v>0.93989071038251371</c:v>
              </c:pt>
              <c:pt idx="6478">
                <c:v>0.93442622950819676</c:v>
              </c:pt>
              <c:pt idx="6479">
                <c:v>0.93442622950819676</c:v>
              </c:pt>
              <c:pt idx="6480">
                <c:v>0.92896174863387981</c:v>
              </c:pt>
              <c:pt idx="6481">
                <c:v>0.92896174863387981</c:v>
              </c:pt>
              <c:pt idx="6482">
                <c:v>0.92896174863387981</c:v>
              </c:pt>
              <c:pt idx="6483">
                <c:v>0.92896174863387981</c:v>
              </c:pt>
              <c:pt idx="6484">
                <c:v>0.92896174863387981</c:v>
              </c:pt>
              <c:pt idx="6485">
                <c:v>0.92896174863387981</c:v>
              </c:pt>
              <c:pt idx="6486">
                <c:v>0.92896174863387981</c:v>
              </c:pt>
              <c:pt idx="6487">
                <c:v>0.92896174863387981</c:v>
              </c:pt>
              <c:pt idx="6488">
                <c:v>0.92896174863387981</c:v>
              </c:pt>
              <c:pt idx="6489">
                <c:v>0.92896174863387981</c:v>
              </c:pt>
              <c:pt idx="6490">
                <c:v>0.92896174863387981</c:v>
              </c:pt>
              <c:pt idx="6491">
                <c:v>0.92896174863387981</c:v>
              </c:pt>
              <c:pt idx="6492">
                <c:v>0.92896174863387981</c:v>
              </c:pt>
              <c:pt idx="6493">
                <c:v>0.92896174863387981</c:v>
              </c:pt>
              <c:pt idx="6494">
                <c:v>0.92896174863387981</c:v>
              </c:pt>
              <c:pt idx="6495">
                <c:v>0.92896174863387981</c:v>
              </c:pt>
              <c:pt idx="6496">
                <c:v>0.92896174863387981</c:v>
              </c:pt>
              <c:pt idx="6497">
                <c:v>0.92896174863387981</c:v>
              </c:pt>
              <c:pt idx="6498">
                <c:v>0.92896174863387981</c:v>
              </c:pt>
              <c:pt idx="6499">
                <c:v>0.92349726775956287</c:v>
              </c:pt>
              <c:pt idx="6500">
                <c:v>0.92349726775956287</c:v>
              </c:pt>
              <c:pt idx="6501">
                <c:v>0.92349726775956287</c:v>
              </c:pt>
              <c:pt idx="6502">
                <c:v>0.92349726775956287</c:v>
              </c:pt>
              <c:pt idx="6503">
                <c:v>0.92349726775956287</c:v>
              </c:pt>
              <c:pt idx="6504">
                <c:v>0.92349726775956287</c:v>
              </c:pt>
              <c:pt idx="6505">
                <c:v>0.92349726775956287</c:v>
              </c:pt>
              <c:pt idx="6506">
                <c:v>0.92349726775956287</c:v>
              </c:pt>
              <c:pt idx="6507">
                <c:v>0.92349726775956287</c:v>
              </c:pt>
              <c:pt idx="6508">
                <c:v>0.92349726775956287</c:v>
              </c:pt>
              <c:pt idx="6509">
                <c:v>0.92349726775956287</c:v>
              </c:pt>
              <c:pt idx="6510">
                <c:v>0.92349726775956287</c:v>
              </c:pt>
              <c:pt idx="6511">
                <c:v>0.92349726775956287</c:v>
              </c:pt>
              <c:pt idx="6512">
                <c:v>0.92349726775956287</c:v>
              </c:pt>
              <c:pt idx="6513">
                <c:v>0.92349726775956287</c:v>
              </c:pt>
              <c:pt idx="6514">
                <c:v>0.92349726775956287</c:v>
              </c:pt>
              <c:pt idx="6515">
                <c:v>0.92349726775956287</c:v>
              </c:pt>
              <c:pt idx="6516">
                <c:v>0.92349726775956287</c:v>
              </c:pt>
              <c:pt idx="6517">
                <c:v>0.92349726775956287</c:v>
              </c:pt>
              <c:pt idx="6518">
                <c:v>0.92349726775956287</c:v>
              </c:pt>
              <c:pt idx="6519">
                <c:v>0.92349726775956287</c:v>
              </c:pt>
              <c:pt idx="6520">
                <c:v>0.92349726775956287</c:v>
              </c:pt>
              <c:pt idx="6521">
                <c:v>0.92349726775956287</c:v>
              </c:pt>
              <c:pt idx="6522">
                <c:v>0.92349726775956287</c:v>
              </c:pt>
              <c:pt idx="6523">
                <c:v>0.92349726775956287</c:v>
              </c:pt>
              <c:pt idx="6524">
                <c:v>0.92349726775956287</c:v>
              </c:pt>
              <c:pt idx="6525">
                <c:v>0.92349726775956287</c:v>
              </c:pt>
              <c:pt idx="6526">
                <c:v>0.92349726775956287</c:v>
              </c:pt>
              <c:pt idx="6527">
                <c:v>0.92349726775956287</c:v>
              </c:pt>
              <c:pt idx="6528">
                <c:v>0.92349726775956287</c:v>
              </c:pt>
              <c:pt idx="6529">
                <c:v>0.92349726775956287</c:v>
              </c:pt>
              <c:pt idx="6530">
                <c:v>0.92349726775956287</c:v>
              </c:pt>
              <c:pt idx="6531">
                <c:v>0.92349726775956287</c:v>
              </c:pt>
              <c:pt idx="6532">
                <c:v>0.92349726775956287</c:v>
              </c:pt>
              <c:pt idx="6533">
                <c:v>0.92349726775956287</c:v>
              </c:pt>
              <c:pt idx="6534">
                <c:v>0.92349726775956287</c:v>
              </c:pt>
              <c:pt idx="6535">
                <c:v>0.92349726775956287</c:v>
              </c:pt>
              <c:pt idx="6536">
                <c:v>0.92349726775956287</c:v>
              </c:pt>
              <c:pt idx="6537">
                <c:v>0.92349726775956287</c:v>
              </c:pt>
              <c:pt idx="6538">
                <c:v>0.92349726775956287</c:v>
              </c:pt>
              <c:pt idx="6539">
                <c:v>0.92349726775956287</c:v>
              </c:pt>
              <c:pt idx="6540">
                <c:v>0.92349726775956287</c:v>
              </c:pt>
              <c:pt idx="6541">
                <c:v>0.92349726775956287</c:v>
              </c:pt>
              <c:pt idx="6542">
                <c:v>0.92349726775956287</c:v>
              </c:pt>
              <c:pt idx="6543">
                <c:v>0.92349726775956287</c:v>
              </c:pt>
              <c:pt idx="6544">
                <c:v>0.92349726775956287</c:v>
              </c:pt>
              <c:pt idx="6545">
                <c:v>0.92349726775956287</c:v>
              </c:pt>
              <c:pt idx="6546">
                <c:v>0.92349726775956287</c:v>
              </c:pt>
              <c:pt idx="6547">
                <c:v>0.92349726775956287</c:v>
              </c:pt>
              <c:pt idx="6548">
                <c:v>0.92349726775956287</c:v>
              </c:pt>
              <c:pt idx="6549">
                <c:v>0.92349726775956287</c:v>
              </c:pt>
              <c:pt idx="6550">
                <c:v>0.92349726775956287</c:v>
              </c:pt>
              <c:pt idx="6551">
                <c:v>0.92349726775956287</c:v>
              </c:pt>
              <c:pt idx="6552">
                <c:v>0.92349726775956287</c:v>
              </c:pt>
              <c:pt idx="6553">
                <c:v>0.92349726775956287</c:v>
              </c:pt>
              <c:pt idx="6554">
                <c:v>0.92349726775956287</c:v>
              </c:pt>
              <c:pt idx="6555">
                <c:v>0.92349726775956287</c:v>
              </c:pt>
              <c:pt idx="6556">
                <c:v>0.92349726775956287</c:v>
              </c:pt>
              <c:pt idx="6557">
                <c:v>0.92349726775956287</c:v>
              </c:pt>
              <c:pt idx="6558">
                <c:v>0.92349726775956287</c:v>
              </c:pt>
              <c:pt idx="6559">
                <c:v>0.92349726775956287</c:v>
              </c:pt>
              <c:pt idx="6560">
                <c:v>0.91803278688524592</c:v>
              </c:pt>
              <c:pt idx="6561">
                <c:v>0.91803278688524592</c:v>
              </c:pt>
              <c:pt idx="6562">
                <c:v>0.91803278688524592</c:v>
              </c:pt>
              <c:pt idx="6563">
                <c:v>0.91803278688524592</c:v>
              </c:pt>
              <c:pt idx="6564">
                <c:v>0.91256830601092898</c:v>
              </c:pt>
              <c:pt idx="6565">
                <c:v>0.91256830601092898</c:v>
              </c:pt>
              <c:pt idx="6566">
                <c:v>0.91256830601092898</c:v>
              </c:pt>
              <c:pt idx="6567">
                <c:v>0.91256830601092898</c:v>
              </c:pt>
              <c:pt idx="6568">
                <c:v>0.91256830601092898</c:v>
              </c:pt>
              <c:pt idx="6569">
                <c:v>0.91256830601092898</c:v>
              </c:pt>
              <c:pt idx="6570">
                <c:v>0.91256830601092898</c:v>
              </c:pt>
              <c:pt idx="6571">
                <c:v>0.91256830601092898</c:v>
              </c:pt>
              <c:pt idx="6572">
                <c:v>0.91256830601092898</c:v>
              </c:pt>
              <c:pt idx="6573">
                <c:v>0.91256830601092898</c:v>
              </c:pt>
              <c:pt idx="6574">
                <c:v>0.91256830601092898</c:v>
              </c:pt>
              <c:pt idx="6575">
                <c:v>0.91256830601092898</c:v>
              </c:pt>
              <c:pt idx="6576">
                <c:v>0.91256830601092898</c:v>
              </c:pt>
              <c:pt idx="6577">
                <c:v>0.91256830601092898</c:v>
              </c:pt>
              <c:pt idx="6578">
                <c:v>0.91256830601092898</c:v>
              </c:pt>
              <c:pt idx="6579">
                <c:v>0.91256830601092898</c:v>
              </c:pt>
              <c:pt idx="6580">
                <c:v>0.91256830601092898</c:v>
              </c:pt>
              <c:pt idx="6581">
                <c:v>0.91256830601092898</c:v>
              </c:pt>
              <c:pt idx="6582">
                <c:v>0.91256830601092898</c:v>
              </c:pt>
              <c:pt idx="6583">
                <c:v>0.91256830601092898</c:v>
              </c:pt>
              <c:pt idx="6584">
                <c:v>0.91256830601092898</c:v>
              </c:pt>
              <c:pt idx="6585">
                <c:v>0.91256830601092898</c:v>
              </c:pt>
              <c:pt idx="6586">
                <c:v>0.91256830601092898</c:v>
              </c:pt>
              <c:pt idx="6587">
                <c:v>0.91256830601092898</c:v>
              </c:pt>
              <c:pt idx="6588">
                <c:v>0.91256830601092898</c:v>
              </c:pt>
              <c:pt idx="6589">
                <c:v>0.91256830601092898</c:v>
              </c:pt>
              <c:pt idx="6590">
                <c:v>0.91256830601092898</c:v>
              </c:pt>
              <c:pt idx="6591">
                <c:v>0.91256830601092898</c:v>
              </c:pt>
              <c:pt idx="6592">
                <c:v>0.91256830601092898</c:v>
              </c:pt>
              <c:pt idx="6593">
                <c:v>0.91256830601092898</c:v>
              </c:pt>
              <c:pt idx="6594">
                <c:v>0.91256830601092898</c:v>
              </c:pt>
              <c:pt idx="6595">
                <c:v>0.91256830601092898</c:v>
              </c:pt>
              <c:pt idx="6596">
                <c:v>0.91256830601092898</c:v>
              </c:pt>
              <c:pt idx="6597">
                <c:v>0.91256830601092898</c:v>
              </c:pt>
              <c:pt idx="6598">
                <c:v>0.91256830601092898</c:v>
              </c:pt>
              <c:pt idx="6599">
                <c:v>0.91256830601092898</c:v>
              </c:pt>
              <c:pt idx="6600">
                <c:v>0.91256830601092898</c:v>
              </c:pt>
              <c:pt idx="6601">
                <c:v>0.91256830601092898</c:v>
              </c:pt>
              <c:pt idx="6602">
                <c:v>0.91256830601092898</c:v>
              </c:pt>
              <c:pt idx="6603">
                <c:v>0.91256830601092898</c:v>
              </c:pt>
              <c:pt idx="6604">
                <c:v>0.91256830601092898</c:v>
              </c:pt>
              <c:pt idx="6605">
                <c:v>0.91256830601092898</c:v>
              </c:pt>
              <c:pt idx="6606">
                <c:v>0.91256830601092898</c:v>
              </c:pt>
              <c:pt idx="6607">
                <c:v>0.91256830601092898</c:v>
              </c:pt>
              <c:pt idx="6608">
                <c:v>0.90710382513661203</c:v>
              </c:pt>
              <c:pt idx="6609">
                <c:v>0.90710382513661203</c:v>
              </c:pt>
              <c:pt idx="6610">
                <c:v>0.90710382513661203</c:v>
              </c:pt>
              <c:pt idx="6611">
                <c:v>0.90710382513661203</c:v>
              </c:pt>
              <c:pt idx="6612">
                <c:v>0.90163934426229508</c:v>
              </c:pt>
              <c:pt idx="6613">
                <c:v>0.90163934426229508</c:v>
              </c:pt>
              <c:pt idx="6614">
                <c:v>0.89617486338797814</c:v>
              </c:pt>
              <c:pt idx="6615">
                <c:v>0.89617486338797814</c:v>
              </c:pt>
              <c:pt idx="6616">
                <c:v>0.89617486338797814</c:v>
              </c:pt>
              <c:pt idx="6617">
                <c:v>0.89617486338797814</c:v>
              </c:pt>
              <c:pt idx="6618">
                <c:v>0.89617486338797814</c:v>
              </c:pt>
              <c:pt idx="6619">
                <c:v>0.89617486338797814</c:v>
              </c:pt>
              <c:pt idx="6620">
                <c:v>0.89617486338797814</c:v>
              </c:pt>
              <c:pt idx="6621">
                <c:v>0.89617486338797814</c:v>
              </c:pt>
              <c:pt idx="6622">
                <c:v>0.89617486338797814</c:v>
              </c:pt>
              <c:pt idx="6623">
                <c:v>0.89617486338797814</c:v>
              </c:pt>
              <c:pt idx="6624">
                <c:v>0.89617486338797814</c:v>
              </c:pt>
              <c:pt idx="6625">
                <c:v>0.89617486338797814</c:v>
              </c:pt>
              <c:pt idx="6626">
                <c:v>0.89617486338797814</c:v>
              </c:pt>
              <c:pt idx="6627">
                <c:v>0.89617486338797814</c:v>
              </c:pt>
              <c:pt idx="6628">
                <c:v>0.89617486338797814</c:v>
              </c:pt>
              <c:pt idx="6629">
                <c:v>0.89071038251366119</c:v>
              </c:pt>
              <c:pt idx="6630">
                <c:v>0.89071038251366119</c:v>
              </c:pt>
              <c:pt idx="6631">
                <c:v>0.89071038251366119</c:v>
              </c:pt>
              <c:pt idx="6632">
                <c:v>0.89071038251366119</c:v>
              </c:pt>
              <c:pt idx="6633">
                <c:v>0.88524590163934425</c:v>
              </c:pt>
              <c:pt idx="6634">
                <c:v>0.88524590163934425</c:v>
              </c:pt>
              <c:pt idx="6635">
                <c:v>0.88524590163934425</c:v>
              </c:pt>
              <c:pt idx="6636">
                <c:v>0.88524590163934425</c:v>
              </c:pt>
              <c:pt idx="6637">
                <c:v>0.88524590163934425</c:v>
              </c:pt>
              <c:pt idx="6638">
                <c:v>0.88524590163934425</c:v>
              </c:pt>
              <c:pt idx="6639">
                <c:v>0.88524590163934425</c:v>
              </c:pt>
              <c:pt idx="6640">
                <c:v>0.88524590163934425</c:v>
              </c:pt>
              <c:pt idx="6641">
                <c:v>0.8797814207650273</c:v>
              </c:pt>
              <c:pt idx="6642">
                <c:v>0.8797814207650273</c:v>
              </c:pt>
              <c:pt idx="6643">
                <c:v>0.8797814207650273</c:v>
              </c:pt>
              <c:pt idx="6644">
                <c:v>0.8797814207650273</c:v>
              </c:pt>
              <c:pt idx="6645">
                <c:v>0.8797814207650273</c:v>
              </c:pt>
              <c:pt idx="6646">
                <c:v>0.8797814207650273</c:v>
              </c:pt>
              <c:pt idx="6647">
                <c:v>0.8797814207650273</c:v>
              </c:pt>
              <c:pt idx="6648">
                <c:v>0.8797814207650273</c:v>
              </c:pt>
              <c:pt idx="6649">
                <c:v>0.8797814207650273</c:v>
              </c:pt>
              <c:pt idx="6650">
                <c:v>0.8797814207650273</c:v>
              </c:pt>
              <c:pt idx="6651">
                <c:v>0.8797814207650273</c:v>
              </c:pt>
              <c:pt idx="6652">
                <c:v>0.8797814207650273</c:v>
              </c:pt>
              <c:pt idx="6653">
                <c:v>0.8797814207650273</c:v>
              </c:pt>
              <c:pt idx="6654">
                <c:v>0.8797814207650273</c:v>
              </c:pt>
              <c:pt idx="6655">
                <c:v>0.8797814207650273</c:v>
              </c:pt>
              <c:pt idx="6656">
                <c:v>0.87431693989071035</c:v>
              </c:pt>
              <c:pt idx="6657">
                <c:v>0.87431693989071035</c:v>
              </c:pt>
              <c:pt idx="6658">
                <c:v>0.87431693989071035</c:v>
              </c:pt>
              <c:pt idx="6659">
                <c:v>0.87431693989071035</c:v>
              </c:pt>
              <c:pt idx="6660">
                <c:v>0.87431693989071035</c:v>
              </c:pt>
              <c:pt idx="6661">
                <c:v>0.87431693989071035</c:v>
              </c:pt>
              <c:pt idx="6662">
                <c:v>0.87431693989071035</c:v>
              </c:pt>
              <c:pt idx="6663">
                <c:v>0.87431693989071035</c:v>
              </c:pt>
              <c:pt idx="6664">
                <c:v>0.87431693989071035</c:v>
              </c:pt>
              <c:pt idx="6665">
                <c:v>0.87431693989071035</c:v>
              </c:pt>
              <c:pt idx="6666">
                <c:v>0.87431693989071035</c:v>
              </c:pt>
              <c:pt idx="6667">
                <c:v>0.87431693989071035</c:v>
              </c:pt>
              <c:pt idx="6668">
                <c:v>0.87431693989071035</c:v>
              </c:pt>
              <c:pt idx="6669">
                <c:v>0.87431693989071035</c:v>
              </c:pt>
              <c:pt idx="6670">
                <c:v>0.87431693989071035</c:v>
              </c:pt>
              <c:pt idx="6671">
                <c:v>0.87431693989071035</c:v>
              </c:pt>
              <c:pt idx="6672">
                <c:v>0.87431693989071035</c:v>
              </c:pt>
              <c:pt idx="6673">
                <c:v>0.87431693989071035</c:v>
              </c:pt>
              <c:pt idx="6674">
                <c:v>0.87431693989071035</c:v>
              </c:pt>
              <c:pt idx="6675">
                <c:v>0.87431693989071035</c:v>
              </c:pt>
              <c:pt idx="6676">
                <c:v>0.87431693989071035</c:v>
              </c:pt>
              <c:pt idx="6677">
                <c:v>0.87431693989071035</c:v>
              </c:pt>
              <c:pt idx="6678">
                <c:v>0.86885245901639341</c:v>
              </c:pt>
              <c:pt idx="6679">
                <c:v>0.86885245901639341</c:v>
              </c:pt>
              <c:pt idx="6680">
                <c:v>0.86885245901639341</c:v>
              </c:pt>
              <c:pt idx="6681">
                <c:v>0.86885245901639341</c:v>
              </c:pt>
              <c:pt idx="6682">
                <c:v>0.86885245901639341</c:v>
              </c:pt>
              <c:pt idx="6683">
                <c:v>0.86885245901639341</c:v>
              </c:pt>
              <c:pt idx="6684">
                <c:v>0.86885245901639341</c:v>
              </c:pt>
              <c:pt idx="6685">
                <c:v>0.86885245901639341</c:v>
              </c:pt>
              <c:pt idx="6686">
                <c:v>0.86885245901639341</c:v>
              </c:pt>
              <c:pt idx="6687">
                <c:v>0.86885245901639341</c:v>
              </c:pt>
              <c:pt idx="6688">
                <c:v>0.86885245901639341</c:v>
              </c:pt>
              <c:pt idx="6689">
                <c:v>0.86338797814207646</c:v>
              </c:pt>
              <c:pt idx="6690">
                <c:v>0.85792349726775952</c:v>
              </c:pt>
              <c:pt idx="6691">
                <c:v>0.85792349726775952</c:v>
              </c:pt>
              <c:pt idx="6692">
                <c:v>0.85792349726775952</c:v>
              </c:pt>
              <c:pt idx="6693">
                <c:v>0.85792349726775952</c:v>
              </c:pt>
              <c:pt idx="6694">
                <c:v>0.85792349726775952</c:v>
              </c:pt>
              <c:pt idx="6695">
                <c:v>0.85792349726775952</c:v>
              </c:pt>
              <c:pt idx="6696">
                <c:v>0.85792349726775952</c:v>
              </c:pt>
              <c:pt idx="6697">
                <c:v>0.85792349726775952</c:v>
              </c:pt>
              <c:pt idx="6698">
                <c:v>0.85792349726775952</c:v>
              </c:pt>
              <c:pt idx="6699">
                <c:v>0.85792349726775952</c:v>
              </c:pt>
              <c:pt idx="6700">
                <c:v>0.85792349726775952</c:v>
              </c:pt>
              <c:pt idx="6701">
                <c:v>0.85792349726775952</c:v>
              </c:pt>
              <c:pt idx="6702">
                <c:v>0.85792349726775952</c:v>
              </c:pt>
              <c:pt idx="6703">
                <c:v>0.85792349726775952</c:v>
              </c:pt>
              <c:pt idx="6704">
                <c:v>0.85792349726775952</c:v>
              </c:pt>
              <c:pt idx="6705">
                <c:v>0.85792349726775952</c:v>
              </c:pt>
              <c:pt idx="6706">
                <c:v>0.85792349726775952</c:v>
              </c:pt>
              <c:pt idx="6707">
                <c:v>0.85792349726775952</c:v>
              </c:pt>
              <c:pt idx="6708">
                <c:v>0.85245901639344257</c:v>
              </c:pt>
              <c:pt idx="6709">
                <c:v>0.85245901639344257</c:v>
              </c:pt>
              <c:pt idx="6710">
                <c:v>0.85245901639344257</c:v>
              </c:pt>
              <c:pt idx="6711">
                <c:v>0.85245901639344257</c:v>
              </c:pt>
              <c:pt idx="6712">
                <c:v>0.85245901639344257</c:v>
              </c:pt>
              <c:pt idx="6713">
                <c:v>0.84699453551912574</c:v>
              </c:pt>
              <c:pt idx="6714">
                <c:v>0.84699453551912574</c:v>
              </c:pt>
              <c:pt idx="6715">
                <c:v>0.84153005464480879</c:v>
              </c:pt>
              <c:pt idx="6716">
                <c:v>0.83606557377049184</c:v>
              </c:pt>
              <c:pt idx="6717">
                <c:v>0.83606557377049184</c:v>
              </c:pt>
              <c:pt idx="6718">
                <c:v>0.83606557377049184</c:v>
              </c:pt>
              <c:pt idx="6719">
                <c:v>0.83606557377049184</c:v>
              </c:pt>
              <c:pt idx="6720">
                <c:v>0.8306010928961749</c:v>
              </c:pt>
              <c:pt idx="6721">
                <c:v>0.82513661202185795</c:v>
              </c:pt>
              <c:pt idx="6722">
                <c:v>0.82513661202185795</c:v>
              </c:pt>
              <c:pt idx="6723">
                <c:v>0.82513661202185795</c:v>
              </c:pt>
              <c:pt idx="6724">
                <c:v>0.82513661202185795</c:v>
              </c:pt>
              <c:pt idx="6725">
                <c:v>0.82513661202185795</c:v>
              </c:pt>
              <c:pt idx="6726">
                <c:v>0.82513661202185795</c:v>
              </c:pt>
              <c:pt idx="6727">
                <c:v>0.82513661202185795</c:v>
              </c:pt>
              <c:pt idx="6728">
                <c:v>0.82513661202185795</c:v>
              </c:pt>
              <c:pt idx="6729">
                <c:v>0.82513661202185795</c:v>
              </c:pt>
              <c:pt idx="6730">
                <c:v>0.82513661202185795</c:v>
              </c:pt>
              <c:pt idx="6731">
                <c:v>0.81967213114754101</c:v>
              </c:pt>
              <c:pt idx="6732">
                <c:v>0.81967213114754101</c:v>
              </c:pt>
              <c:pt idx="6733">
                <c:v>0.81420765027322406</c:v>
              </c:pt>
              <c:pt idx="6734">
                <c:v>0.81420765027322406</c:v>
              </c:pt>
              <c:pt idx="6735">
                <c:v>0.81420765027322406</c:v>
              </c:pt>
              <c:pt idx="6736">
                <c:v>0.81420765027322406</c:v>
              </c:pt>
              <c:pt idx="6737">
                <c:v>0.80874316939890711</c:v>
              </c:pt>
              <c:pt idx="6738">
                <c:v>0.80874316939890711</c:v>
              </c:pt>
              <c:pt idx="6739">
                <c:v>0.80874316939890711</c:v>
              </c:pt>
              <c:pt idx="6740">
                <c:v>0.80874316939890711</c:v>
              </c:pt>
              <c:pt idx="6741">
                <c:v>0.80874316939890711</c:v>
              </c:pt>
              <c:pt idx="6742">
                <c:v>0.80874316939890711</c:v>
              </c:pt>
              <c:pt idx="6743">
                <c:v>0.80327868852459017</c:v>
              </c:pt>
              <c:pt idx="6744">
                <c:v>0.79781420765027322</c:v>
              </c:pt>
              <c:pt idx="6745">
                <c:v>0.79781420765027322</c:v>
              </c:pt>
              <c:pt idx="6746">
                <c:v>0.79234972677595628</c:v>
              </c:pt>
              <c:pt idx="6747">
                <c:v>0.79234972677595628</c:v>
              </c:pt>
              <c:pt idx="6748">
                <c:v>0.78688524590163933</c:v>
              </c:pt>
              <c:pt idx="6749">
                <c:v>0.78688524590163933</c:v>
              </c:pt>
              <c:pt idx="6750">
                <c:v>0.78688524590163933</c:v>
              </c:pt>
              <c:pt idx="6751">
                <c:v>0.78688524590163933</c:v>
              </c:pt>
              <c:pt idx="6752">
                <c:v>0.78142076502732238</c:v>
              </c:pt>
              <c:pt idx="6753">
                <c:v>0.78142076502732238</c:v>
              </c:pt>
              <c:pt idx="6754">
                <c:v>0.78142076502732238</c:v>
              </c:pt>
              <c:pt idx="6755">
                <c:v>0.78142076502732238</c:v>
              </c:pt>
              <c:pt idx="6756">
                <c:v>0.77595628415300544</c:v>
              </c:pt>
              <c:pt idx="6757">
                <c:v>0.77595628415300544</c:v>
              </c:pt>
              <c:pt idx="6758">
                <c:v>0.77595628415300544</c:v>
              </c:pt>
              <c:pt idx="6759">
                <c:v>0.77595628415300544</c:v>
              </c:pt>
              <c:pt idx="6760">
                <c:v>0.77595628415300544</c:v>
              </c:pt>
              <c:pt idx="6761">
                <c:v>0.77049180327868849</c:v>
              </c:pt>
              <c:pt idx="6762">
                <c:v>0.77049180327868849</c:v>
              </c:pt>
              <c:pt idx="6763">
                <c:v>0.76502732240437155</c:v>
              </c:pt>
              <c:pt idx="6764">
                <c:v>0.7595628415300546</c:v>
              </c:pt>
              <c:pt idx="6765">
                <c:v>0.7595628415300546</c:v>
              </c:pt>
              <c:pt idx="6766">
                <c:v>0.7595628415300546</c:v>
              </c:pt>
              <c:pt idx="6767">
                <c:v>0.75409836065573765</c:v>
              </c:pt>
              <c:pt idx="6768">
                <c:v>0.75409836065573765</c:v>
              </c:pt>
              <c:pt idx="6769">
                <c:v>0.75409836065573765</c:v>
              </c:pt>
              <c:pt idx="6770">
                <c:v>0.74863387978142082</c:v>
              </c:pt>
              <c:pt idx="6771">
                <c:v>0.74316939890710387</c:v>
              </c:pt>
              <c:pt idx="6772">
                <c:v>0.73770491803278693</c:v>
              </c:pt>
              <c:pt idx="6773">
                <c:v>0.73224043715846998</c:v>
              </c:pt>
              <c:pt idx="6774">
                <c:v>0.73224043715846998</c:v>
              </c:pt>
              <c:pt idx="6775">
                <c:v>0.73224043715846998</c:v>
              </c:pt>
              <c:pt idx="6776">
                <c:v>0.72677595628415304</c:v>
              </c:pt>
              <c:pt idx="6777">
                <c:v>0.72677595628415304</c:v>
              </c:pt>
              <c:pt idx="6778">
                <c:v>0.72131147540983609</c:v>
              </c:pt>
              <c:pt idx="6779">
                <c:v>0.72131147540983609</c:v>
              </c:pt>
              <c:pt idx="6780">
                <c:v>0.72131147540983609</c:v>
              </c:pt>
              <c:pt idx="6781">
                <c:v>0.72131147540983609</c:v>
              </c:pt>
              <c:pt idx="6782">
                <c:v>0.72131147540983609</c:v>
              </c:pt>
              <c:pt idx="6783">
                <c:v>0.72131147540983609</c:v>
              </c:pt>
              <c:pt idx="6784">
                <c:v>0.72131147540983609</c:v>
              </c:pt>
              <c:pt idx="6785">
                <c:v>0.72131147540983609</c:v>
              </c:pt>
              <c:pt idx="6786">
                <c:v>0.71584699453551914</c:v>
              </c:pt>
              <c:pt idx="6787">
                <c:v>0.71584699453551914</c:v>
              </c:pt>
              <c:pt idx="6788">
                <c:v>0.7103825136612022</c:v>
              </c:pt>
              <c:pt idx="6789">
                <c:v>0.7103825136612022</c:v>
              </c:pt>
              <c:pt idx="6790">
                <c:v>0.7103825136612022</c:v>
              </c:pt>
              <c:pt idx="6791">
                <c:v>0.7103825136612022</c:v>
              </c:pt>
              <c:pt idx="6792">
                <c:v>0.7103825136612022</c:v>
              </c:pt>
              <c:pt idx="6793">
                <c:v>0.70491803278688525</c:v>
              </c:pt>
              <c:pt idx="6794">
                <c:v>0.70491803278688525</c:v>
              </c:pt>
              <c:pt idx="6795">
                <c:v>0.70491803278688525</c:v>
              </c:pt>
              <c:pt idx="6796">
                <c:v>0.70491803278688525</c:v>
              </c:pt>
              <c:pt idx="6797">
                <c:v>0.69945355191256831</c:v>
              </c:pt>
              <c:pt idx="6798">
                <c:v>0.69398907103825136</c:v>
              </c:pt>
              <c:pt idx="6799">
                <c:v>0.68852459016393441</c:v>
              </c:pt>
              <c:pt idx="6800">
                <c:v>0.68306010928961747</c:v>
              </c:pt>
              <c:pt idx="6801">
                <c:v>0.68306010928961747</c:v>
              </c:pt>
              <c:pt idx="6802">
                <c:v>0.68306010928961747</c:v>
              </c:pt>
              <c:pt idx="6803">
                <c:v>0.68306010928961747</c:v>
              </c:pt>
              <c:pt idx="6804">
                <c:v>0.68306010928961747</c:v>
              </c:pt>
              <c:pt idx="6805">
                <c:v>0.68306010928961747</c:v>
              </c:pt>
              <c:pt idx="6806">
                <c:v>0.68306010928961747</c:v>
              </c:pt>
              <c:pt idx="6807">
                <c:v>0.68306010928961747</c:v>
              </c:pt>
              <c:pt idx="6808">
                <c:v>0.68306010928961747</c:v>
              </c:pt>
              <c:pt idx="6809">
                <c:v>0.67759562841530052</c:v>
              </c:pt>
              <c:pt idx="6810">
                <c:v>0.67213114754098358</c:v>
              </c:pt>
              <c:pt idx="6811">
                <c:v>0.67213114754098358</c:v>
              </c:pt>
              <c:pt idx="6812">
                <c:v>0.66666666666666663</c:v>
              </c:pt>
              <c:pt idx="6813">
                <c:v>0.66120218579234968</c:v>
              </c:pt>
              <c:pt idx="6814">
                <c:v>0.65573770491803274</c:v>
              </c:pt>
              <c:pt idx="6815">
                <c:v>0.65027322404371579</c:v>
              </c:pt>
              <c:pt idx="6816">
                <c:v>0.65027322404371579</c:v>
              </c:pt>
              <c:pt idx="6817">
                <c:v>0.65027322404371579</c:v>
              </c:pt>
              <c:pt idx="6818">
                <c:v>0.64480874316939896</c:v>
              </c:pt>
              <c:pt idx="6819">
                <c:v>0.63934426229508201</c:v>
              </c:pt>
              <c:pt idx="6820">
                <c:v>0.63934426229508201</c:v>
              </c:pt>
              <c:pt idx="6821">
                <c:v>0.63387978142076506</c:v>
              </c:pt>
              <c:pt idx="6822">
                <c:v>0.62841530054644812</c:v>
              </c:pt>
              <c:pt idx="6823">
                <c:v>0.62295081967213117</c:v>
              </c:pt>
              <c:pt idx="6824">
                <c:v>0.62295081967213117</c:v>
              </c:pt>
              <c:pt idx="6825">
                <c:v>0.61748633879781423</c:v>
              </c:pt>
              <c:pt idx="6826">
                <c:v>0.61748633879781423</c:v>
              </c:pt>
              <c:pt idx="6827">
                <c:v>0.61748633879781423</c:v>
              </c:pt>
              <c:pt idx="6828">
                <c:v>0.61202185792349728</c:v>
              </c:pt>
              <c:pt idx="6829">
                <c:v>0.61202185792349728</c:v>
              </c:pt>
              <c:pt idx="6830">
                <c:v>0.60655737704918034</c:v>
              </c:pt>
              <c:pt idx="6831">
                <c:v>0.60109289617486339</c:v>
              </c:pt>
              <c:pt idx="6832">
                <c:v>0.60109289617486339</c:v>
              </c:pt>
              <c:pt idx="6833">
                <c:v>0.59562841530054644</c:v>
              </c:pt>
              <c:pt idx="6834">
                <c:v>0.5901639344262295</c:v>
              </c:pt>
              <c:pt idx="6835">
                <c:v>0.5901639344262295</c:v>
              </c:pt>
              <c:pt idx="6836">
                <c:v>0.58469945355191255</c:v>
              </c:pt>
              <c:pt idx="6837">
                <c:v>0.57923497267759561</c:v>
              </c:pt>
              <c:pt idx="6838">
                <c:v>0.57923497267759561</c:v>
              </c:pt>
              <c:pt idx="6839">
                <c:v>0.57377049180327866</c:v>
              </c:pt>
              <c:pt idx="6840">
                <c:v>0.57377049180327866</c:v>
              </c:pt>
              <c:pt idx="6841">
                <c:v>0.57377049180327866</c:v>
              </c:pt>
              <c:pt idx="6842">
                <c:v>0.57377049180327866</c:v>
              </c:pt>
              <c:pt idx="6843">
                <c:v>0.57377049180327866</c:v>
              </c:pt>
              <c:pt idx="6844">
                <c:v>0.57377049180327866</c:v>
              </c:pt>
              <c:pt idx="6845">
                <c:v>0.56830601092896171</c:v>
              </c:pt>
              <c:pt idx="6846">
                <c:v>0.56830601092896171</c:v>
              </c:pt>
              <c:pt idx="6847">
                <c:v>0.56830601092896171</c:v>
              </c:pt>
              <c:pt idx="6848">
                <c:v>0.56284153005464477</c:v>
              </c:pt>
              <c:pt idx="6849">
                <c:v>0.56284153005464477</c:v>
              </c:pt>
              <c:pt idx="6850">
                <c:v>0.55737704918032782</c:v>
              </c:pt>
              <c:pt idx="6851">
                <c:v>0.55737704918032782</c:v>
              </c:pt>
              <c:pt idx="6852">
                <c:v>0.55191256830601088</c:v>
              </c:pt>
              <c:pt idx="6853">
                <c:v>0.55191256830601088</c:v>
              </c:pt>
              <c:pt idx="6854">
                <c:v>0.55191256830601088</c:v>
              </c:pt>
              <c:pt idx="6855">
                <c:v>0.54644808743169404</c:v>
              </c:pt>
              <c:pt idx="6856">
                <c:v>0.54644808743169404</c:v>
              </c:pt>
              <c:pt idx="6857">
                <c:v>0.54644808743169404</c:v>
              </c:pt>
              <c:pt idx="6858">
                <c:v>0.54098360655737709</c:v>
              </c:pt>
              <c:pt idx="6859">
                <c:v>0.53551912568306015</c:v>
              </c:pt>
              <c:pt idx="6860">
                <c:v>0.5300546448087432</c:v>
              </c:pt>
              <c:pt idx="6861">
                <c:v>0.5300546448087432</c:v>
              </c:pt>
              <c:pt idx="6862">
                <c:v>0.52459016393442626</c:v>
              </c:pt>
              <c:pt idx="6863">
                <c:v>0.52459016393442626</c:v>
              </c:pt>
              <c:pt idx="6864">
                <c:v>0.52459016393442626</c:v>
              </c:pt>
              <c:pt idx="6865">
                <c:v>0.51912568306010931</c:v>
              </c:pt>
              <c:pt idx="6866">
                <c:v>0.51366120218579236</c:v>
              </c:pt>
              <c:pt idx="6867">
                <c:v>0.51366120218579236</c:v>
              </c:pt>
              <c:pt idx="6868">
                <c:v>0.51366120218579236</c:v>
              </c:pt>
              <c:pt idx="6869">
                <c:v>0.50819672131147542</c:v>
              </c:pt>
              <c:pt idx="6870">
                <c:v>0.50819672131147542</c:v>
              </c:pt>
              <c:pt idx="6871">
                <c:v>0.50819672131147542</c:v>
              </c:pt>
              <c:pt idx="6872">
                <c:v>0.50819672131147542</c:v>
              </c:pt>
              <c:pt idx="6873">
                <c:v>0.50819672131147542</c:v>
              </c:pt>
              <c:pt idx="6874">
                <c:v>0.50819672131147542</c:v>
              </c:pt>
              <c:pt idx="6875">
                <c:v>0.50819672131147542</c:v>
              </c:pt>
              <c:pt idx="6876">
                <c:v>0.50273224043715847</c:v>
              </c:pt>
              <c:pt idx="6877">
                <c:v>0.50273224043715847</c:v>
              </c:pt>
              <c:pt idx="6878">
                <c:v>0.49726775956284153</c:v>
              </c:pt>
              <c:pt idx="6879">
                <c:v>0.49726775956284153</c:v>
              </c:pt>
              <c:pt idx="6880">
                <c:v>0.49726775956284153</c:v>
              </c:pt>
              <c:pt idx="6881">
                <c:v>0.49726775956284153</c:v>
              </c:pt>
              <c:pt idx="6882">
                <c:v>0.49180327868852458</c:v>
              </c:pt>
              <c:pt idx="6883">
                <c:v>0.48633879781420764</c:v>
              </c:pt>
              <c:pt idx="6884">
                <c:v>0.48087431693989069</c:v>
              </c:pt>
              <c:pt idx="6885">
                <c:v>0.47540983606557374</c:v>
              </c:pt>
              <c:pt idx="6886">
                <c:v>0.46994535519125685</c:v>
              </c:pt>
              <c:pt idx="6887">
                <c:v>0.46448087431693991</c:v>
              </c:pt>
              <c:pt idx="6888">
                <c:v>0.46448087431693991</c:v>
              </c:pt>
              <c:pt idx="6889">
                <c:v>0.46448087431693991</c:v>
              </c:pt>
              <c:pt idx="6890">
                <c:v>0.45901639344262296</c:v>
              </c:pt>
              <c:pt idx="6891">
                <c:v>0.45901639344262296</c:v>
              </c:pt>
              <c:pt idx="6892">
                <c:v>0.45355191256830601</c:v>
              </c:pt>
              <c:pt idx="6893">
                <c:v>0.44808743169398907</c:v>
              </c:pt>
              <c:pt idx="6894">
                <c:v>0.44262295081967212</c:v>
              </c:pt>
              <c:pt idx="6895">
                <c:v>0.43715846994535518</c:v>
              </c:pt>
              <c:pt idx="6896">
                <c:v>0.43169398907103823</c:v>
              </c:pt>
              <c:pt idx="6897">
                <c:v>0.42622950819672129</c:v>
              </c:pt>
              <c:pt idx="6898">
                <c:v>0.42622950819672129</c:v>
              </c:pt>
              <c:pt idx="6899">
                <c:v>0.42076502732240439</c:v>
              </c:pt>
              <c:pt idx="6900">
                <c:v>0.42076502732240439</c:v>
              </c:pt>
              <c:pt idx="6901">
                <c:v>0.41530054644808745</c:v>
              </c:pt>
              <c:pt idx="6902">
                <c:v>0.4098360655737705</c:v>
              </c:pt>
              <c:pt idx="6903">
                <c:v>0.40437158469945356</c:v>
              </c:pt>
              <c:pt idx="6904">
                <c:v>0.40437158469945356</c:v>
              </c:pt>
              <c:pt idx="6905">
                <c:v>0.39890710382513661</c:v>
              </c:pt>
              <c:pt idx="6906">
                <c:v>0.39890710382513661</c:v>
              </c:pt>
              <c:pt idx="6907">
                <c:v>0.39344262295081966</c:v>
              </c:pt>
              <c:pt idx="6908">
                <c:v>0.38797814207650272</c:v>
              </c:pt>
              <c:pt idx="6909">
                <c:v>0.38251366120218577</c:v>
              </c:pt>
              <c:pt idx="6910">
                <c:v>0.37704918032786883</c:v>
              </c:pt>
              <c:pt idx="6911">
                <c:v>0.37158469945355194</c:v>
              </c:pt>
              <c:pt idx="6912">
                <c:v>0.37158469945355194</c:v>
              </c:pt>
              <c:pt idx="6913">
                <c:v>0.36612021857923499</c:v>
              </c:pt>
              <c:pt idx="6914">
                <c:v>0.36065573770491804</c:v>
              </c:pt>
              <c:pt idx="6915">
                <c:v>0.3551912568306011</c:v>
              </c:pt>
              <c:pt idx="6916">
                <c:v>0.34972677595628415</c:v>
              </c:pt>
              <c:pt idx="6917">
                <c:v>0.34972677595628415</c:v>
              </c:pt>
              <c:pt idx="6918">
                <c:v>0.34972677595628415</c:v>
              </c:pt>
              <c:pt idx="6919">
                <c:v>0.34426229508196721</c:v>
              </c:pt>
              <c:pt idx="6920">
                <c:v>0.33879781420765026</c:v>
              </c:pt>
              <c:pt idx="6921">
                <c:v>0.33333333333333331</c:v>
              </c:pt>
              <c:pt idx="6922">
                <c:v>0.32786885245901637</c:v>
              </c:pt>
              <c:pt idx="6923">
                <c:v>0.32240437158469948</c:v>
              </c:pt>
              <c:pt idx="6924">
                <c:v>0.31693989071038253</c:v>
              </c:pt>
              <c:pt idx="6925">
                <c:v>0.31147540983606559</c:v>
              </c:pt>
              <c:pt idx="6926">
                <c:v>0.30601092896174864</c:v>
              </c:pt>
              <c:pt idx="6927">
                <c:v>0.30054644808743169</c:v>
              </c:pt>
              <c:pt idx="6928">
                <c:v>0.29508196721311475</c:v>
              </c:pt>
              <c:pt idx="6929">
                <c:v>0.29508196721311475</c:v>
              </c:pt>
              <c:pt idx="6930">
                <c:v>0.2896174863387978</c:v>
              </c:pt>
              <c:pt idx="6931">
                <c:v>0.28415300546448086</c:v>
              </c:pt>
              <c:pt idx="6932">
                <c:v>0.27868852459016391</c:v>
              </c:pt>
              <c:pt idx="6933">
                <c:v>0.27868852459016391</c:v>
              </c:pt>
              <c:pt idx="6934">
                <c:v>0.27322404371584702</c:v>
              </c:pt>
              <c:pt idx="6935">
                <c:v>0.26775956284153007</c:v>
              </c:pt>
              <c:pt idx="6936">
                <c:v>0.26229508196721313</c:v>
              </c:pt>
              <c:pt idx="6937">
                <c:v>0.26229508196721313</c:v>
              </c:pt>
              <c:pt idx="6938">
                <c:v>0.25683060109289618</c:v>
              </c:pt>
              <c:pt idx="6939">
                <c:v>0.25136612021857924</c:v>
              </c:pt>
              <c:pt idx="6940">
                <c:v>0.25136612021857924</c:v>
              </c:pt>
              <c:pt idx="6941">
                <c:v>0.25136612021857924</c:v>
              </c:pt>
              <c:pt idx="6942">
                <c:v>0.25136612021857924</c:v>
              </c:pt>
              <c:pt idx="6943">
                <c:v>0.24590163934426229</c:v>
              </c:pt>
              <c:pt idx="6944">
                <c:v>0.24590163934426229</c:v>
              </c:pt>
              <c:pt idx="6945">
                <c:v>0.24043715846994534</c:v>
              </c:pt>
              <c:pt idx="6946">
                <c:v>0.23497267759562843</c:v>
              </c:pt>
              <c:pt idx="6947">
                <c:v>0.22950819672131148</c:v>
              </c:pt>
              <c:pt idx="6948">
                <c:v>0.22404371584699453</c:v>
              </c:pt>
              <c:pt idx="6949">
                <c:v>0.21857923497267759</c:v>
              </c:pt>
              <c:pt idx="6950">
                <c:v>0.21857923497267759</c:v>
              </c:pt>
              <c:pt idx="6951">
                <c:v>0.21311475409836064</c:v>
              </c:pt>
              <c:pt idx="6952">
                <c:v>0.20765027322404372</c:v>
              </c:pt>
              <c:pt idx="6953">
                <c:v>0.20218579234972678</c:v>
              </c:pt>
              <c:pt idx="6954">
                <c:v>0.19672131147540983</c:v>
              </c:pt>
              <c:pt idx="6955">
                <c:v>0.19125683060109289</c:v>
              </c:pt>
              <c:pt idx="6956">
                <c:v>0.18579234972677597</c:v>
              </c:pt>
              <c:pt idx="6957">
                <c:v>0.18032786885245902</c:v>
              </c:pt>
              <c:pt idx="6958">
                <c:v>0.17486338797814208</c:v>
              </c:pt>
              <c:pt idx="6959">
                <c:v>0.16939890710382513</c:v>
              </c:pt>
              <c:pt idx="6960">
                <c:v>0.16393442622950818</c:v>
              </c:pt>
              <c:pt idx="6961">
                <c:v>0.16393442622950818</c:v>
              </c:pt>
              <c:pt idx="6962">
                <c:v>0.15846994535519127</c:v>
              </c:pt>
              <c:pt idx="6963">
                <c:v>0.15300546448087432</c:v>
              </c:pt>
              <c:pt idx="6964">
                <c:v>0.14754098360655737</c:v>
              </c:pt>
              <c:pt idx="6965">
                <c:v>0.14207650273224043</c:v>
              </c:pt>
              <c:pt idx="6966">
                <c:v>0.13661202185792351</c:v>
              </c:pt>
              <c:pt idx="6967">
                <c:v>0.13114754098360656</c:v>
              </c:pt>
              <c:pt idx="6968">
                <c:v>0.12568306010928962</c:v>
              </c:pt>
              <c:pt idx="6969">
                <c:v>0.12021857923497267</c:v>
              </c:pt>
              <c:pt idx="6970">
                <c:v>0.11475409836065574</c:v>
              </c:pt>
              <c:pt idx="6971">
                <c:v>0.10928961748633879</c:v>
              </c:pt>
              <c:pt idx="6972">
                <c:v>0.10382513661202186</c:v>
              </c:pt>
              <c:pt idx="6973">
                <c:v>9.8360655737704916E-2</c:v>
              </c:pt>
              <c:pt idx="6974">
                <c:v>9.2896174863387984E-2</c:v>
              </c:pt>
              <c:pt idx="6975">
                <c:v>9.2896174863387984E-2</c:v>
              </c:pt>
              <c:pt idx="6976">
                <c:v>8.7431693989071038E-2</c:v>
              </c:pt>
              <c:pt idx="6977">
                <c:v>8.1967213114754092E-2</c:v>
              </c:pt>
              <c:pt idx="6978">
                <c:v>7.650273224043716E-2</c:v>
              </c:pt>
              <c:pt idx="6979">
                <c:v>7.1038251366120214E-2</c:v>
              </c:pt>
              <c:pt idx="6980">
                <c:v>7.1038251366120214E-2</c:v>
              </c:pt>
              <c:pt idx="6981">
                <c:v>6.5573770491803282E-2</c:v>
              </c:pt>
              <c:pt idx="6982">
                <c:v>6.0109289617486336E-2</c:v>
              </c:pt>
              <c:pt idx="6983">
                <c:v>5.4644808743169397E-2</c:v>
              </c:pt>
              <c:pt idx="6984">
                <c:v>4.9180327868852458E-2</c:v>
              </c:pt>
              <c:pt idx="6985">
                <c:v>4.3715846994535519E-2</c:v>
              </c:pt>
              <c:pt idx="6986">
                <c:v>3.825136612021858E-2</c:v>
              </c:pt>
              <c:pt idx="6987">
                <c:v>3.2786885245901641E-2</c:v>
              </c:pt>
              <c:pt idx="6988">
                <c:v>2.7322404371584699E-2</c:v>
              </c:pt>
              <c:pt idx="6989">
                <c:v>2.185792349726776E-2</c:v>
              </c:pt>
              <c:pt idx="6990">
                <c:v>2.185792349726776E-2</c:v>
              </c:pt>
              <c:pt idx="6991">
                <c:v>2.185792349726776E-2</c:v>
              </c:pt>
              <c:pt idx="6992">
                <c:v>1.6393442622950821E-2</c:v>
              </c:pt>
              <c:pt idx="6993">
                <c:v>1.092896174863388E-2</c:v>
              </c:pt>
              <c:pt idx="6994">
                <c:v>5.4644808743169399E-3</c:v>
              </c:pt>
              <c:pt idx="6995">
                <c:v>0</c:v>
              </c:pt>
              <c:pt idx="6996">
                <c:v>0</c:v>
              </c:pt>
              <c:pt idx="6997">
                <c:v>0</c:v>
              </c:pt>
              <c:pt idx="6998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D6E-4F1E-B14C-59C91C258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840144"/>
        <c:axId val="180436528"/>
      </c:scatterChart>
      <c:valAx>
        <c:axId val="345840144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436528"/>
        <c:crosses val="autoZero"/>
        <c:crossBetween val="midCat"/>
      </c:valAx>
      <c:valAx>
        <c:axId val="180436528"/>
        <c:scaling>
          <c:orientation val="minMax"/>
          <c:max val="1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840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580983</xdr:colOff>
      <xdr:row>73</xdr:row>
      <xdr:rowOff>47377</xdr:rowOff>
    </xdr:from>
    <xdr:to>
      <xdr:col>76</xdr:col>
      <xdr:colOff>230331</xdr:colOff>
      <xdr:row>88</xdr:row>
      <xdr:rowOff>28328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83C26F-4043-B1A1-3AE7-BD9B21A07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x\Downloads\XRealStats.xlam" TargetMode="External"/><Relationship Id="rId1" Type="http://schemas.openxmlformats.org/officeDocument/2006/relationships/externalLinkPath" Target="file:///C:\Users\Alex\Downloads\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</sheetNames>
    <definedNames>
      <definedName name="DEsign"/>
      <definedName name="DIAGONAL"/>
      <definedName name="LogitAUC"/>
      <definedName name="LogitCoeff"/>
      <definedName name="LogitConverge"/>
      <definedName name="LogitCorrect"/>
      <definedName name="LogitCov"/>
      <definedName name="LogitLL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24A44-B78F-44E7-85A3-C99EC0ECEFDF}">
  <dimension ref="A1:DY9545"/>
  <sheetViews>
    <sheetView tabSelected="1" topLeftCell="N1" zoomScale="55" zoomScaleNormal="55" workbookViewId="0">
      <selection activeCell="AL6" sqref="AL6"/>
    </sheetView>
  </sheetViews>
  <sheetFormatPr defaultColWidth="8.81640625" defaultRowHeight="14.5" x14ac:dyDescent="0.35"/>
  <cols>
    <col min="1" max="29" width="8.81640625" style="1" customWidth="1"/>
    <col min="30" max="30" width="11.08984375" style="1" customWidth="1"/>
    <col min="31" max="32" width="8.81640625" style="1" customWidth="1"/>
    <col min="33" max="33" width="17.26953125" style="1" customWidth="1"/>
    <col min="34" max="34" width="8.81640625" style="1" customWidth="1"/>
    <col min="35" max="35" width="8.6328125" style="1" customWidth="1"/>
    <col min="36" max="36" width="10.90625" style="1" customWidth="1"/>
    <col min="37" max="59" width="8.81640625" style="1" customWidth="1"/>
    <col min="60" max="16384" width="8.81640625" style="1"/>
  </cols>
  <sheetData>
    <row r="1" spans="1:12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53</v>
      </c>
      <c r="AD1" s="1">
        <f>COUNT(AB:AB)</f>
        <v>9544</v>
      </c>
      <c r="AE1" s="12" t="s">
        <v>57</v>
      </c>
      <c r="AF1" s="1" t="s">
        <v>61</v>
      </c>
      <c r="AG1" s="1" t="s">
        <v>62</v>
      </c>
      <c r="AH1"/>
    </row>
    <row r="2" spans="1:129" x14ac:dyDescent="0.35">
      <c r="A2" s="1">
        <v>0.41008216142654419</v>
      </c>
      <c r="B2" s="1">
        <v>0.16816738247871399</v>
      </c>
      <c r="C2" s="1">
        <v>6.8962439894676208E-2</v>
      </c>
      <c r="D2" s="1">
        <v>0.40177372097969055</v>
      </c>
      <c r="E2" s="1">
        <v>0.16142211854457855</v>
      </c>
      <c r="F2" s="1">
        <v>6.4855165779590607E-2</v>
      </c>
      <c r="G2" s="1">
        <v>67.298355102539063</v>
      </c>
      <c r="H2" s="1">
        <v>4529.068359375</v>
      </c>
      <c r="I2" s="1">
        <v>304798.875</v>
      </c>
      <c r="J2" s="1">
        <v>37.421291351318359</v>
      </c>
      <c r="K2" s="1">
        <v>1400.35302734375</v>
      </c>
      <c r="L2" s="1">
        <v>52403.01953125</v>
      </c>
      <c r="M2" s="1">
        <v>100.00764465332031</v>
      </c>
      <c r="N2" s="1">
        <v>10001.529296875</v>
      </c>
      <c r="O2" s="1">
        <v>1000229.375</v>
      </c>
      <c r="P2" s="1">
        <v>0.46152067184448242</v>
      </c>
      <c r="Q2" s="1">
        <v>0.21300132572650909</v>
      </c>
      <c r="R2" s="1">
        <v>9.8304517567157745E-2</v>
      </c>
      <c r="S2" s="1">
        <v>0.66461551189422607</v>
      </c>
      <c r="T2" s="1">
        <v>0.44171378016471863</v>
      </c>
      <c r="U2" s="1">
        <v>0.29356983304023743</v>
      </c>
      <c r="V2" s="1">
        <v>74.227378845214844</v>
      </c>
      <c r="W2" s="1">
        <v>5509.70361328125</v>
      </c>
      <c r="X2" s="1">
        <v>408970.875</v>
      </c>
      <c r="Y2" s="1">
        <v>57.711910247802699</v>
      </c>
      <c r="Z2" s="1">
        <v>3330.66455078125</v>
      </c>
      <c r="AA2" s="1">
        <v>192219.015625</v>
      </c>
      <c r="AB2" s="1">
        <v>0</v>
      </c>
      <c r="AC2" s="1" t="s">
        <v>54</v>
      </c>
      <c r="AD2" s="1">
        <f>COUNTIF(AB:AB, 1)</f>
        <v>183</v>
      </c>
      <c r="AE2" s="17">
        <f>0.5</f>
        <v>0.5</v>
      </c>
      <c r="AF2" cm="1">
        <f t="array" ref="AF2">1/(1+EXP(-$AI$41-SUMPRODUCT(A2:AA2, TRANSPOSE($AI$42:$AI$68))))</f>
        <v>0.12455405207529058</v>
      </c>
      <c r="AG2" cm="1">
        <f t="array" ref="AG2">1/(1+EXP(-$AI$71-SUMPRODUCT(A2:AA2, TRANSPOSE($AI$72:$AI$98))))</f>
        <v>4.5976612791320051E-2</v>
      </c>
      <c r="AH2"/>
    </row>
    <row r="3" spans="1:129" x14ac:dyDescent="0.35">
      <c r="A3" s="1">
        <v>0.50698256492614746</v>
      </c>
      <c r="B3" s="1">
        <v>0.25703132152557373</v>
      </c>
      <c r="C3" s="1">
        <v>0.13031040132045746</v>
      </c>
      <c r="D3" s="1">
        <v>0.49837851524353027</v>
      </c>
      <c r="E3" s="1">
        <v>0.24838113784790039</v>
      </c>
      <c r="F3" s="1">
        <v>0.12378782778978348</v>
      </c>
      <c r="G3" s="1">
        <v>67.408195495605469</v>
      </c>
      <c r="H3" s="1">
        <v>4543.86474609375</v>
      </c>
      <c r="I3" s="1">
        <v>306293.71875</v>
      </c>
      <c r="J3" s="1">
        <v>36.633838653564453</v>
      </c>
      <c r="K3" s="1">
        <v>1342.0380859375</v>
      </c>
      <c r="L3" s="1">
        <v>49164.0078125</v>
      </c>
      <c r="M3" s="1">
        <v>100.74395751953125</v>
      </c>
      <c r="N3" s="1">
        <v>10149.3447265625</v>
      </c>
      <c r="O3" s="1">
        <v>1022485.1875</v>
      </c>
      <c r="P3" s="1">
        <v>0.45995211601257324</v>
      </c>
      <c r="Q3" s="1">
        <v>0.21155594289302826</v>
      </c>
      <c r="R3" s="1">
        <v>9.7305603325366974E-2</v>
      </c>
      <c r="S3" s="1">
        <v>0.66442936658859253</v>
      </c>
      <c r="T3" s="1">
        <v>0.44146639108657837</v>
      </c>
      <c r="U3" s="1">
        <v>0.29332321882247925</v>
      </c>
      <c r="V3" s="1">
        <v>74.386856079101563</v>
      </c>
      <c r="W3" s="1">
        <v>5533.404296875</v>
      </c>
      <c r="X3" s="1">
        <v>411612.5625</v>
      </c>
      <c r="Y3" s="1">
        <v>57.194564819335938</v>
      </c>
      <c r="Z3" s="1">
        <v>3271.21826171875</v>
      </c>
      <c r="AA3" s="1">
        <v>187095.90625</v>
      </c>
      <c r="AB3" s="1">
        <v>0</v>
      </c>
      <c r="AC3" s="1" t="s">
        <v>55</v>
      </c>
      <c r="AD3" s="1">
        <f>COUNTIF(AB:AB, 0)</f>
        <v>9361</v>
      </c>
      <c r="AE3" s="17">
        <f t="shared" ref="AE3:AE66" si="0">0.5</f>
        <v>0.5</v>
      </c>
      <c r="AF3" cm="1">
        <f t="array" ref="AF3">1/(1+EXP(-$AI$41-SUMPRODUCT(A3:AA3, TRANSPOSE($AI$42:$AI$68))))</f>
        <v>0.12306788562137684</v>
      </c>
      <c r="AG3" cm="1">
        <f t="array" ref="AG3">1/(1+EXP(-$AI$71-SUMPRODUCT(A3:AA3, TRANSPOSE($AI$72:$AI$98))))</f>
        <v>4.4588572009520752E-2</v>
      </c>
      <c r="AH3"/>
    </row>
    <row r="4" spans="1:129" x14ac:dyDescent="0.35">
      <c r="A4" s="1">
        <v>0.51731425523757935</v>
      </c>
      <c r="B4" s="1">
        <v>0.26761403679847717</v>
      </c>
      <c r="C4" s="1">
        <v>0.1384405642747879</v>
      </c>
      <c r="D4" s="1">
        <v>0.50440943241119385</v>
      </c>
      <c r="E4" s="1">
        <v>0.25442886352539063</v>
      </c>
      <c r="F4" s="1">
        <v>0.12833632528781891</v>
      </c>
      <c r="G4" s="1">
        <v>66.887779235839844</v>
      </c>
      <c r="H4" s="1">
        <v>4473.97509765625</v>
      </c>
      <c r="I4" s="1">
        <v>299254.25</v>
      </c>
      <c r="J4" s="1">
        <v>37.202461242675781</v>
      </c>
      <c r="K4" s="1">
        <v>1384.0230712890625</v>
      </c>
      <c r="L4" s="1">
        <v>51489.06640625</v>
      </c>
      <c r="M4" s="1">
        <v>101.44293975830078</v>
      </c>
      <c r="N4" s="1">
        <v>10290.669921875</v>
      </c>
      <c r="O4" s="1">
        <v>1043915.8125</v>
      </c>
      <c r="P4" s="1">
        <v>0.45769405364990234</v>
      </c>
      <c r="Q4" s="1">
        <v>0.20948384702205658</v>
      </c>
      <c r="R4" s="1">
        <v>9.5879510045051575E-2</v>
      </c>
      <c r="S4" s="1">
        <v>0.66389286518096924</v>
      </c>
      <c r="T4" s="1">
        <v>0.44075372815132141</v>
      </c>
      <c r="U4" s="1">
        <v>0.29261326789855957</v>
      </c>
      <c r="V4" s="1">
        <v>74.565963745117188</v>
      </c>
      <c r="W4" s="1">
        <v>5560.0830078125</v>
      </c>
      <c r="X4" s="1">
        <v>414592.9375</v>
      </c>
      <c r="Y4" s="1">
        <v>56.677730560302734</v>
      </c>
      <c r="Z4" s="1">
        <v>3212.365234375</v>
      </c>
      <c r="AA4" s="1">
        <v>182069.5625</v>
      </c>
      <c r="AB4" s="1">
        <v>0</v>
      </c>
      <c r="AC4" s="1" t="s">
        <v>56</v>
      </c>
      <c r="AD4" s="1">
        <f>AD2 + AD3</f>
        <v>9544</v>
      </c>
      <c r="AE4" s="17">
        <f t="shared" si="0"/>
        <v>0.5</v>
      </c>
      <c r="AF4" cm="1">
        <f t="array" ref="AF4">1/(1+EXP(-$AI$41-SUMPRODUCT(A4:AA4, TRANSPOSE($AI$42:$AI$68))))</f>
        <v>0.12308053650103327</v>
      </c>
      <c r="AG4" cm="1">
        <f t="array" ref="AG4">1/(1+EXP(-$AI$71-SUMPRODUCT(A4:AA4, TRANSPOSE($AI$72:$AI$98))))</f>
        <v>4.4621187716894592E-2</v>
      </c>
      <c r="AH4"/>
    </row>
    <row r="5" spans="1:129" x14ac:dyDescent="0.35">
      <c r="A5" s="1">
        <v>0.76020258665084839</v>
      </c>
      <c r="B5" s="1">
        <v>0.5779079794883728</v>
      </c>
      <c r="C5" s="1">
        <v>0.43932715058326721</v>
      </c>
      <c r="D5" s="1">
        <v>0.75592076778411865</v>
      </c>
      <c r="E5" s="1">
        <v>0.57141619920730591</v>
      </c>
      <c r="F5" s="1">
        <v>0.43194538354873657</v>
      </c>
      <c r="G5" s="1">
        <v>66.287841796875</v>
      </c>
      <c r="H5" s="1">
        <v>4394.078125</v>
      </c>
      <c r="I5" s="1">
        <v>291273.9375</v>
      </c>
      <c r="J5" s="1">
        <v>36.058315277099609</v>
      </c>
      <c r="K5" s="1">
        <v>1300.2021484375</v>
      </c>
      <c r="L5" s="1">
        <v>46883.09765625</v>
      </c>
      <c r="M5" s="1">
        <v>102.90198516845703</v>
      </c>
      <c r="N5" s="1">
        <v>10588.818359375</v>
      </c>
      <c r="O5" s="1">
        <v>1089610.5</v>
      </c>
      <c r="P5" s="1">
        <v>0.45726704597473145</v>
      </c>
      <c r="Q5" s="1">
        <v>0.20909315347671509</v>
      </c>
      <c r="R5" s="1">
        <v>9.5611408352851868E-2</v>
      </c>
      <c r="S5" s="1">
        <v>0.66437429189682007</v>
      </c>
      <c r="T5" s="1">
        <v>0.44139319658279419</v>
      </c>
      <c r="U5" s="1">
        <v>0.29325029253959656</v>
      </c>
      <c r="V5" s="1">
        <v>75.167282104492188</v>
      </c>
      <c r="W5" s="1">
        <v>5650.1201171875</v>
      </c>
      <c r="X5" s="1">
        <v>424704.1875</v>
      </c>
      <c r="Y5" s="1">
        <v>56.109291076660156</v>
      </c>
      <c r="Z5" s="1">
        <v>3148.25244140625</v>
      </c>
      <c r="AA5" s="1">
        <v>176646.21875</v>
      </c>
      <c r="AB5" s="1">
        <v>0</v>
      </c>
      <c r="AE5" s="17">
        <f t="shared" si="0"/>
        <v>0.5</v>
      </c>
      <c r="AF5" cm="1">
        <f t="array" ref="AF5">1/(1+EXP(-$AI$41-SUMPRODUCT(A5:AA5, TRANSPOSE($AI$42:$AI$68))))</f>
        <v>0.12056816118119372</v>
      </c>
      <c r="AG5" cm="1">
        <f t="array" ref="AG5">1/(1+EXP(-$AI$71-SUMPRODUCT(A5:AA5, TRANSPOSE($AI$72:$AI$98))))</f>
        <v>4.240184949630741E-2</v>
      </c>
      <c r="AH5"/>
    </row>
    <row r="6" spans="1:129" x14ac:dyDescent="0.35">
      <c r="A6" s="1">
        <v>0.86828362941741943</v>
      </c>
      <c r="B6" s="1">
        <v>0.75391644239425659</v>
      </c>
      <c r="C6" s="1">
        <v>0.65461331605911255</v>
      </c>
      <c r="D6" s="1">
        <v>0.86378639936447144</v>
      </c>
      <c r="E6" s="1">
        <v>0.74612694978713989</v>
      </c>
      <c r="F6" s="1">
        <v>0.64449429512023926</v>
      </c>
      <c r="G6" s="1">
        <v>65.411613464355469</v>
      </c>
      <c r="H6" s="1">
        <v>4278.67919921875</v>
      </c>
      <c r="I6" s="1">
        <v>279875.3125</v>
      </c>
      <c r="J6" s="1">
        <v>36.29327392578125</v>
      </c>
      <c r="K6" s="1">
        <v>1317.2017822265625</v>
      </c>
      <c r="L6" s="1">
        <v>47805.5625</v>
      </c>
      <c r="M6" s="1">
        <v>103.92520904541016</v>
      </c>
      <c r="N6" s="1">
        <v>10800.44921875</v>
      </c>
      <c r="O6" s="1">
        <v>1122438.875</v>
      </c>
      <c r="P6" s="1">
        <v>0.45475149154663086</v>
      </c>
      <c r="Q6" s="1">
        <v>0.20679892599582672</v>
      </c>
      <c r="R6" s="1">
        <v>9.4042114913463593E-2</v>
      </c>
      <c r="S6" s="1">
        <v>0.66440355777740479</v>
      </c>
      <c r="T6" s="1">
        <v>0.44143208861351013</v>
      </c>
      <c r="U6" s="1">
        <v>0.29328903555870056</v>
      </c>
      <c r="V6" s="1">
        <v>75.168052673339844</v>
      </c>
      <c r="W6" s="1">
        <v>5650.236328125</v>
      </c>
      <c r="X6" s="1">
        <v>424717.25</v>
      </c>
      <c r="Y6" s="1">
        <v>55.445041656494141</v>
      </c>
      <c r="Z6" s="1">
        <v>3074.152587890625</v>
      </c>
      <c r="AA6" s="1">
        <v>170446.515625</v>
      </c>
      <c r="AB6" s="1">
        <v>0</v>
      </c>
      <c r="AE6" s="17">
        <f t="shared" si="0"/>
        <v>0.5</v>
      </c>
      <c r="AF6" cm="1">
        <f t="array" ref="AF6">1/(1+EXP(-$AI$41-SUMPRODUCT(A6:AA6, TRANSPOSE($AI$42:$AI$68))))</f>
        <v>0.11974046470254601</v>
      </c>
      <c r="AG6" cm="1">
        <f t="array" ref="AG6">1/(1+EXP(-$AI$71-SUMPRODUCT(A6:AA6, TRANSPOSE($AI$72:$AI$98))))</f>
        <v>4.1757447342012866E-2</v>
      </c>
      <c r="AH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</row>
    <row r="7" spans="1:129" x14ac:dyDescent="0.35">
      <c r="A7" s="1">
        <v>0.74634450674057007</v>
      </c>
      <c r="B7" s="1">
        <v>0.55703014135360718</v>
      </c>
      <c r="C7" s="1">
        <v>0.41573637723922729</v>
      </c>
      <c r="D7" s="1">
        <v>0.72347575426101685</v>
      </c>
      <c r="E7" s="1">
        <v>0.52341717481613159</v>
      </c>
      <c r="F7" s="1">
        <v>0.37867963314056396</v>
      </c>
      <c r="G7" s="1">
        <v>64.979232788085938</v>
      </c>
      <c r="H7" s="1">
        <v>4222.30078125</v>
      </c>
      <c r="I7" s="1">
        <v>274361.875</v>
      </c>
      <c r="J7" s="1">
        <v>37.663631439208984</v>
      </c>
      <c r="K7" s="1">
        <v>1418.549072265625</v>
      </c>
      <c r="L7" s="1">
        <v>53427.7109375</v>
      </c>
      <c r="M7" s="1">
        <v>105.04096221923828</v>
      </c>
      <c r="N7" s="1">
        <v>11033.603515625</v>
      </c>
      <c r="O7" s="1">
        <v>1158980.375</v>
      </c>
      <c r="P7" s="1">
        <v>0.45115447044372559</v>
      </c>
      <c r="Q7" s="1">
        <v>0.20354035496711731</v>
      </c>
      <c r="R7" s="1">
        <v>9.1828145086765289E-2</v>
      </c>
      <c r="S7" s="1">
        <v>0.66454517841339111</v>
      </c>
      <c r="T7" s="1">
        <v>0.44162029027938843</v>
      </c>
      <c r="U7" s="1">
        <v>0.2934766411781311</v>
      </c>
      <c r="V7" s="1">
        <v>75.175117492675781</v>
      </c>
      <c r="W7" s="1">
        <v>5651.29833984375</v>
      </c>
      <c r="X7" s="1">
        <v>424837</v>
      </c>
      <c r="Y7" s="1">
        <v>54.623970031738281</v>
      </c>
      <c r="Z7" s="1">
        <v>2983.778076171875</v>
      </c>
      <c r="AA7" s="1">
        <v>162985.8125</v>
      </c>
      <c r="AB7" s="1">
        <v>0</v>
      </c>
      <c r="AE7" s="17">
        <f t="shared" si="0"/>
        <v>0.5</v>
      </c>
      <c r="AF7" cm="1">
        <f t="array" ref="AF7">1/(1+EXP(-$AI$41-SUMPRODUCT(A7:AA7, TRANSPOSE($AI$42:$AI$68))))</f>
        <v>0.12100349738520005</v>
      </c>
      <c r="AG7" cm="1">
        <f t="array" ref="AG7">1/(1+EXP(-$AI$71-SUMPRODUCT(A7:AA7, TRANSPOSE($AI$72:$AI$98))))</f>
        <v>4.2871798769762742E-2</v>
      </c>
      <c r="AH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</row>
    <row r="8" spans="1:129" x14ac:dyDescent="0.35">
      <c r="A8" s="1">
        <v>0.73040670156478882</v>
      </c>
      <c r="B8" s="1">
        <v>0.53349393606185913</v>
      </c>
      <c r="C8" s="1">
        <v>0.3896675705909729</v>
      </c>
      <c r="D8" s="1">
        <v>0.69880813360214233</v>
      </c>
      <c r="E8" s="1">
        <v>0.48833280801773071</v>
      </c>
      <c r="F8" s="1">
        <v>0.34125092625617981</v>
      </c>
      <c r="G8" s="1">
        <v>66.017478942871094</v>
      </c>
      <c r="H8" s="1">
        <v>4358.3076171875</v>
      </c>
      <c r="I8" s="1">
        <v>287724.46875</v>
      </c>
      <c r="J8" s="1">
        <v>37.046730041503906</v>
      </c>
      <c r="K8" s="1">
        <v>1372.460205078125</v>
      </c>
      <c r="L8" s="1">
        <v>50845.1640625</v>
      </c>
      <c r="M8" s="1">
        <v>106.01660919189453</v>
      </c>
      <c r="N8" s="1">
        <v>11239.521484375</v>
      </c>
      <c r="O8" s="1">
        <v>1191576</v>
      </c>
      <c r="P8" s="1">
        <v>0.44766950607299805</v>
      </c>
      <c r="Q8" s="1">
        <v>0.20040798187255859</v>
      </c>
      <c r="R8" s="1">
        <v>8.9716546237468719E-2</v>
      </c>
      <c r="S8" s="1">
        <v>0.66399073600769043</v>
      </c>
      <c r="T8" s="1">
        <v>0.44088369607925415</v>
      </c>
      <c r="U8" s="1">
        <v>0.29274269938468933</v>
      </c>
      <c r="V8" s="1">
        <v>75.122817993164063</v>
      </c>
      <c r="W8" s="1">
        <v>5643.43798828125</v>
      </c>
      <c r="X8" s="1">
        <v>423950.9375</v>
      </c>
      <c r="Y8" s="1">
        <v>53.815654754638672</v>
      </c>
      <c r="Z8" s="1">
        <v>2896.124755859375</v>
      </c>
      <c r="AA8" s="1">
        <v>155856.84375</v>
      </c>
      <c r="AB8" s="1">
        <v>0</v>
      </c>
      <c r="AE8" s="17">
        <f t="shared" si="0"/>
        <v>0.5</v>
      </c>
      <c r="AF8" cm="1">
        <f t="array" ref="AF8">1/(1+EXP(-$AI$41-SUMPRODUCT(A8:AA8, TRANSPOSE($AI$42:$AI$68))))</f>
        <v>0.12038874070308547</v>
      </c>
      <c r="AG8" cm="1">
        <f t="array" ref="AG8">1/(1+EXP(-$AI$71-SUMPRODUCT(A8:AA8, TRANSPOSE($AI$72:$AI$98))))</f>
        <v>4.2289045616864293E-2</v>
      </c>
      <c r="AH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</row>
    <row r="9" spans="1:129" x14ac:dyDescent="0.35">
      <c r="A9" s="1">
        <v>0.73804056644439697</v>
      </c>
      <c r="B9" s="1">
        <v>0.5447039008140564</v>
      </c>
      <c r="C9" s="1">
        <v>0.40201357007026672</v>
      </c>
      <c r="D9" s="1">
        <v>0.71231240034103394</v>
      </c>
      <c r="E9" s="1">
        <v>0.50738894939422607</v>
      </c>
      <c r="F9" s="1">
        <v>0.3614194393157959</v>
      </c>
      <c r="G9" s="1">
        <v>69.057296752929688</v>
      </c>
      <c r="H9" s="1">
        <v>4768.91015625</v>
      </c>
      <c r="I9" s="1">
        <v>329328.0625</v>
      </c>
      <c r="J9" s="1">
        <v>32.918807983398438</v>
      </c>
      <c r="K9" s="1">
        <v>1083.64794921875</v>
      </c>
      <c r="L9" s="1">
        <v>35672.3984375</v>
      </c>
      <c r="M9" s="1">
        <v>107.09508514404297</v>
      </c>
      <c r="N9" s="1">
        <v>11469.357421875</v>
      </c>
      <c r="O9" s="1">
        <v>1228311.75</v>
      </c>
      <c r="P9" s="1">
        <v>0.44471406936645508</v>
      </c>
      <c r="Q9" s="1">
        <v>0.1977706104516983</v>
      </c>
      <c r="R9" s="1">
        <v>8.795136958360672E-2</v>
      </c>
      <c r="S9" s="1">
        <v>0.662913978099823</v>
      </c>
      <c r="T9" s="1">
        <v>0.43945494294166565</v>
      </c>
      <c r="U9" s="1">
        <v>0.29132083058357239</v>
      </c>
      <c r="V9" s="1">
        <v>75.221199035644531</v>
      </c>
      <c r="W9" s="1">
        <v>5658.22900390625</v>
      </c>
      <c r="X9" s="1">
        <v>425618.75</v>
      </c>
      <c r="Y9" s="1">
        <v>52.811939239501953</v>
      </c>
      <c r="Z9" s="1">
        <v>2789.100830078125</v>
      </c>
      <c r="AA9" s="1">
        <v>147297.828125</v>
      </c>
      <c r="AB9" s="1">
        <v>0</v>
      </c>
      <c r="AE9" s="17">
        <f t="shared" si="0"/>
        <v>0.5</v>
      </c>
      <c r="AF9" cm="1">
        <f t="array" ref="AF9">1/(1+EXP(-$AI$41-SUMPRODUCT(A9:AA9, TRANSPOSE($AI$42:$AI$68))))</f>
        <v>0.11756996484633185</v>
      </c>
      <c r="AG9" cm="1">
        <f t="array" ref="AG9">1/(1+EXP(-$AI$71-SUMPRODUCT(A9:AA9, TRANSPOSE($AI$72:$AI$98))))</f>
        <v>3.9589316974370757E-2</v>
      </c>
      <c r="AH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</row>
    <row r="10" spans="1:129" x14ac:dyDescent="0.35">
      <c r="A10" s="1">
        <v>0.41256573796272278</v>
      </c>
      <c r="B10" s="1">
        <v>0.17021049559116364</v>
      </c>
      <c r="C10" s="1">
        <v>7.0223018527030945E-2</v>
      </c>
      <c r="D10" s="1">
        <v>0.21754249930381775</v>
      </c>
      <c r="E10" s="1">
        <v>4.7324739396572113E-2</v>
      </c>
      <c r="F10" s="1">
        <v>1.029514241963625E-2</v>
      </c>
      <c r="G10" s="1">
        <v>107.73049926757813</v>
      </c>
      <c r="H10" s="1">
        <v>11605.8603515625</v>
      </c>
      <c r="I10" s="1">
        <v>1250305.125</v>
      </c>
      <c r="J10" s="1">
        <v>89.212959289550781</v>
      </c>
      <c r="K10" s="1">
        <v>7958.9521484375</v>
      </c>
      <c r="L10" s="1">
        <v>710041.6875</v>
      </c>
      <c r="M10" s="1">
        <v>105.71218872070313</v>
      </c>
      <c r="N10" s="1">
        <v>11175.06640625</v>
      </c>
      <c r="O10" s="1">
        <v>1181340.75</v>
      </c>
      <c r="P10" s="1">
        <v>0.43598198890686035</v>
      </c>
      <c r="Q10" s="1">
        <v>0.19008029997348785</v>
      </c>
      <c r="R10" s="1">
        <v>8.2871586084365845E-2</v>
      </c>
      <c r="S10" s="1">
        <v>0.65726220607757568</v>
      </c>
      <c r="T10" s="1">
        <v>0.43199360370635986</v>
      </c>
      <c r="U10" s="1">
        <v>0.28393307328224182</v>
      </c>
      <c r="V10" s="1">
        <v>72.765586853027344</v>
      </c>
      <c r="W10" s="1">
        <v>5294.83056640625</v>
      </c>
      <c r="X10" s="1">
        <v>385281.46875</v>
      </c>
      <c r="Y10" s="1">
        <v>51.477653503417969</v>
      </c>
      <c r="Z10" s="1">
        <v>2649.94873046875</v>
      </c>
      <c r="AA10" s="1">
        <v>136413.140625</v>
      </c>
      <c r="AB10" s="1">
        <v>0</v>
      </c>
      <c r="AE10" s="17">
        <f t="shared" si="0"/>
        <v>0.5</v>
      </c>
      <c r="AF10" cm="1">
        <f t="array" ref="AF10">1/(1+EXP(-$AI$41-SUMPRODUCT(A10:AA10, TRANSPOSE($AI$42:$AI$68))))</f>
        <v>0.12025416476461009</v>
      </c>
      <c r="AG10" cm="1">
        <f t="array" ref="AG10">1/(1+EXP(-$AI$71-SUMPRODUCT(A10:AA10, TRANSPOSE($AI$72:$AI$98))))</f>
        <v>4.1748698584503585E-2</v>
      </c>
      <c r="AI10" s="1" t="s">
        <v>60</v>
      </c>
      <c r="AJ10"/>
      <c r="AK10" s="1" t="s">
        <v>58</v>
      </c>
      <c r="BN10" s="1" t="s">
        <v>59</v>
      </c>
      <c r="BQ10" t="s">
        <v>28</v>
      </c>
      <c r="BR10"/>
      <c r="BS10"/>
      <c r="BT10"/>
      <c r="BU10"/>
      <c r="BV10"/>
      <c r="BW10"/>
      <c r="BX10"/>
      <c r="BY10"/>
      <c r="BZ10" t="s">
        <v>29</v>
      </c>
      <c r="CA10"/>
      <c r="CB10"/>
      <c r="CC10" t="s">
        <v>30</v>
      </c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 t="s">
        <v>31</v>
      </c>
      <c r="DG10"/>
      <c r="DH10" t="s">
        <v>32</v>
      </c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</row>
    <row r="11" spans="1:129" ht="15" thickBot="1" x14ac:dyDescent="0.4">
      <c r="A11" s="1">
        <v>0.39896664023399353</v>
      </c>
      <c r="B11" s="1">
        <v>0.15917438268661499</v>
      </c>
      <c r="C11" s="1">
        <v>6.3505269587039948E-2</v>
      </c>
      <c r="D11" s="1">
        <v>0.20758482813835144</v>
      </c>
      <c r="E11" s="1">
        <v>4.3091461062431335E-2</v>
      </c>
      <c r="F11" s="1">
        <v>9.9999997764825821E-3</v>
      </c>
      <c r="G11" s="1">
        <v>106.35053253173828</v>
      </c>
      <c r="H11" s="1">
        <v>11310.435546875</v>
      </c>
      <c r="I11" s="1">
        <v>1202870.875</v>
      </c>
      <c r="J11" s="1">
        <v>84.877296447753906</v>
      </c>
      <c r="K11" s="1">
        <v>7204.1552734375</v>
      </c>
      <c r="L11" s="1">
        <v>611469.25</v>
      </c>
      <c r="M11" s="1">
        <v>106.86128234863281</v>
      </c>
      <c r="N11" s="1">
        <v>11419.333984375</v>
      </c>
      <c r="O11" s="1">
        <v>1220284.625</v>
      </c>
      <c r="P11" s="1">
        <v>0.43335986137390137</v>
      </c>
      <c r="Q11" s="1">
        <v>0.18780076503753662</v>
      </c>
      <c r="R11" s="1">
        <v>8.1385314464569092E-2</v>
      </c>
      <c r="S11" s="1">
        <v>0.65614712238311768</v>
      </c>
      <c r="T11" s="1">
        <v>0.43052905797958374</v>
      </c>
      <c r="U11" s="1">
        <v>0.28249040246009827</v>
      </c>
      <c r="V11" s="1">
        <v>72.808158874511719</v>
      </c>
      <c r="W11" s="1">
        <v>5301.02783203125</v>
      </c>
      <c r="X11" s="1">
        <v>385958.09375</v>
      </c>
      <c r="Y11" s="1">
        <v>50.405467987060547</v>
      </c>
      <c r="Z11" s="1">
        <v>2540.711181640625</v>
      </c>
      <c r="AA11" s="1">
        <v>128065.734375</v>
      </c>
      <c r="AB11" s="1">
        <v>0</v>
      </c>
      <c r="AE11" s="17">
        <f t="shared" si="0"/>
        <v>0.5</v>
      </c>
      <c r="AF11" cm="1">
        <f t="array" ref="AF11">1/(1+EXP(-$AI$41-SUMPRODUCT(A11:AA11, TRANSPOSE($AI$42:$AI$68))))</f>
        <v>0.12090310149157822</v>
      </c>
      <c r="AG11" cm="1">
        <f t="array" ref="AG11">1/(1+EXP(-$AI$71-SUMPRODUCT(A11:AA11, TRANSPOSE($AI$72:$AI$98))))</f>
        <v>4.2517966090806117E-2</v>
      </c>
      <c r="AI11">
        <f>0</f>
        <v>0</v>
      </c>
      <c r="AJ11"/>
      <c r="AK11" s="1" cm="1">
        <f t="array" ref="AK11:BL38">MINVERSE(MMULT(TRANSPOSE([1]!DEsign(A2:AA7000)),MMULT([1]!DIAGONAL(AE2:AE7000*(1-AE2:AE7000)),[1]!DEsign(A2:AA7000))))</f>
        <v>0.27151276964637938</v>
      </c>
      <c r="AL11" s="1">
        <v>4.6657506907422054E-3</v>
      </c>
      <c r="AM11" s="1">
        <v>1.1473990095647022E-4</v>
      </c>
      <c r="AN11" s="1">
        <v>-1.9662571578769977E-5</v>
      </c>
      <c r="AO11" s="1">
        <v>-4.0181175930491192E-3</v>
      </c>
      <c r="AP11" s="1">
        <v>-2.3879753120863659E-5</v>
      </c>
      <c r="AQ11" s="1">
        <v>2.4778007190572389E-5</v>
      </c>
      <c r="AR11" s="1">
        <v>-3.3717571874322422E-4</v>
      </c>
      <c r="AS11" s="1">
        <v>4.8801307845491526E-6</v>
      </c>
      <c r="AT11" s="1">
        <v>-1.836785260005051E-8</v>
      </c>
      <c r="AU11" s="1">
        <v>-1.1957243034887723E-3</v>
      </c>
      <c r="AV11" s="1">
        <v>1.2746378860982687E-5</v>
      </c>
      <c r="AW11" s="1">
        <v>-4.094811600660173E-8</v>
      </c>
      <c r="AX11" s="1">
        <v>-1.6623157068761029E-3</v>
      </c>
      <c r="AY11" s="1">
        <v>9.0923212186229629E-6</v>
      </c>
      <c r="AZ11" s="1">
        <v>-1.4426030305199686E-8</v>
      </c>
      <c r="BA11" s="1">
        <v>-5.5131771754558957E-3</v>
      </c>
      <c r="BB11" s="1">
        <v>-0.11465573130604331</v>
      </c>
      <c r="BC11" s="1">
        <v>0.1496249985602372</v>
      </c>
      <c r="BD11" s="1">
        <v>-0.55667667283636668</v>
      </c>
      <c r="BE11" s="1">
        <v>1.0775970703327356</v>
      </c>
      <c r="BF11" s="1">
        <v>-0.64373269454936899</v>
      </c>
      <c r="BG11" s="1">
        <v>-1.0082234076726362E-3</v>
      </c>
      <c r="BH11" s="1">
        <v>1.0258107684881597E-5</v>
      </c>
      <c r="BI11" s="1">
        <v>-3.1840265625513669E-8</v>
      </c>
      <c r="BJ11" s="1">
        <v>-1.231384536021463E-3</v>
      </c>
      <c r="BK11" s="1">
        <v>1.1352228830872163E-5</v>
      </c>
      <c r="BL11" s="1">
        <v>-3.4437724889256744E-8</v>
      </c>
      <c r="BN11" s="1" cm="1">
        <f t="array" ref="BN11:BN38">MMULT(AK11:BL38,MMULT(TRANSPOSE([1]!DEsign(A$2:AA$7000)),($AB$2:$AB$7000-AE$2:AE$7000)))</f>
        <v>-3.1875929010904116</v>
      </c>
      <c r="BQ11"/>
      <c r="BR11"/>
      <c r="BS11" t="s">
        <v>33</v>
      </c>
      <c r="BT11">
        <v>3</v>
      </c>
      <c r="BU11"/>
      <c r="BV11" t="s">
        <v>34</v>
      </c>
      <c r="BW11">
        <v>0.05</v>
      </c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</row>
    <row r="12" spans="1:129" ht="15" thickTop="1" x14ac:dyDescent="0.35">
      <c r="A12" s="1">
        <v>0.93012708425521851</v>
      </c>
      <c r="B12" s="1">
        <v>0.86513638496398926</v>
      </c>
      <c r="C12" s="1">
        <v>0.8046867847442627</v>
      </c>
      <c r="D12" s="1">
        <v>0.9046626091003418</v>
      </c>
      <c r="E12" s="1">
        <v>0.81841444969177246</v>
      </c>
      <c r="F12" s="1">
        <v>0.74038892984390259</v>
      </c>
      <c r="G12" s="1">
        <v>67.424324035644531</v>
      </c>
      <c r="H12" s="1">
        <v>4546.03955078125</v>
      </c>
      <c r="I12" s="1">
        <v>306513.625</v>
      </c>
      <c r="J12" s="1">
        <v>30.33259391784668</v>
      </c>
      <c r="K12" s="1">
        <v>920.0662841796875</v>
      </c>
      <c r="L12" s="1">
        <v>27907.99609375</v>
      </c>
      <c r="M12" s="1">
        <v>108.2320556640625</v>
      </c>
      <c r="N12" s="1">
        <v>11714.177734375</v>
      </c>
      <c r="O12" s="1">
        <v>1267849.5</v>
      </c>
      <c r="P12" s="1">
        <v>0.42877864837646484</v>
      </c>
      <c r="Q12" s="1">
        <v>0.18385112285614014</v>
      </c>
      <c r="R12" s="1">
        <v>7.8831441700458527E-2</v>
      </c>
      <c r="S12" s="1">
        <v>0.65463441610336304</v>
      </c>
      <c r="T12" s="1">
        <v>0.42854622006416321</v>
      </c>
      <c r="U12" s="1">
        <v>0.28054109215736389</v>
      </c>
      <c r="V12" s="1">
        <v>72.824577331542969</v>
      </c>
      <c r="W12" s="1">
        <v>5303.4189453125</v>
      </c>
      <c r="X12" s="1">
        <v>386219.25</v>
      </c>
      <c r="Y12" s="1">
        <v>49.474002838134766</v>
      </c>
      <c r="Z12" s="1">
        <v>2447.677001953125</v>
      </c>
      <c r="AA12" s="1">
        <v>121096.375</v>
      </c>
      <c r="AB12" s="1">
        <v>0</v>
      </c>
      <c r="AE12" s="17">
        <f t="shared" si="0"/>
        <v>0.5</v>
      </c>
      <c r="AF12" cm="1">
        <f t="array" ref="AF12">1/(1+EXP(-$AI$41-SUMPRODUCT(A12:AA12, TRANSPOSE($AI$42:$AI$68))))</f>
        <v>0.11301896438947208</v>
      </c>
      <c r="AG12" cm="1">
        <f t="array" ref="AG12">1/(1+EXP(-$AI$71-SUMPRODUCT(A12:AA12, TRANSPOSE($AI$72:$AI$98))))</f>
        <v>3.5783934972661906E-2</v>
      </c>
      <c r="AI12">
        <f>0</f>
        <v>0</v>
      </c>
      <c r="AJ12"/>
      <c r="AK12" s="1">
        <v>4.6657506907592152E-3</v>
      </c>
      <c r="AL12" s="1">
        <v>1.1931210639407181E-2</v>
      </c>
      <c r="AM12" s="1">
        <v>-1.9331080842773731E-3</v>
      </c>
      <c r="AN12" s="1">
        <v>7.9994393290020146E-5</v>
      </c>
      <c r="AO12" s="1">
        <v>-1.2268256253703485E-2</v>
      </c>
      <c r="AP12" s="1">
        <v>2.2541138487915972E-3</v>
      </c>
      <c r="AQ12" s="1">
        <v>-1.0858259375541991E-4</v>
      </c>
      <c r="AR12" s="1">
        <v>3.2795691486552974E-5</v>
      </c>
      <c r="AS12" s="1">
        <v>-1.2415802726180948E-7</v>
      </c>
      <c r="AT12" s="1">
        <v>-1.8594074015608885E-10</v>
      </c>
      <c r="AU12" s="1">
        <v>1.3345698893396925E-5</v>
      </c>
      <c r="AV12" s="1">
        <v>-7.9744186285567946E-7</v>
      </c>
      <c r="AW12" s="1">
        <v>4.4025182295209735E-9</v>
      </c>
      <c r="AX12" s="1">
        <v>-4.3166795262542783E-5</v>
      </c>
      <c r="AY12" s="1">
        <v>2.7443185272440878E-7</v>
      </c>
      <c r="AZ12" s="1">
        <v>-5.0436463373199868E-10</v>
      </c>
      <c r="BA12" s="1">
        <v>-1.3839905950037871E-2</v>
      </c>
      <c r="BB12" s="1">
        <v>3.4542384418654107E-2</v>
      </c>
      <c r="BC12" s="1">
        <v>-2.3976695995950693E-2</v>
      </c>
      <c r="BD12" s="1">
        <v>-2.3808911444463326E-2</v>
      </c>
      <c r="BE12" s="1">
        <v>4.7994762678103431E-2</v>
      </c>
      <c r="BF12" s="1">
        <v>-2.9448356911339794E-2</v>
      </c>
      <c r="BG12" s="1">
        <v>-1.5557049570422149E-5</v>
      </c>
      <c r="BH12" s="1">
        <v>5.5029592185272064E-7</v>
      </c>
      <c r="BI12" s="1">
        <v>-2.606953408180393E-9</v>
      </c>
      <c r="BJ12" s="1">
        <v>-3.605392391656351E-5</v>
      </c>
      <c r="BK12" s="1">
        <v>4.9853249535367861E-7</v>
      </c>
      <c r="BL12" s="1">
        <v>-1.8001075378882014E-9</v>
      </c>
      <c r="BN12" s="1">
        <v>0.11711175833103571</v>
      </c>
      <c r="BQ12" s="31" t="str">
        <f t="array" ref="BQ12:BX40">[1]!LogitCoeff(A1:AB7000,TRUE,TRUE,TRUE,BW11,BT11)</f>
        <v/>
      </c>
      <c r="BR12" s="31" t="str">
        <v>coeff</v>
      </c>
      <c r="BS12" s="31" t="str">
        <v>s.e.</v>
      </c>
      <c r="BT12" s="31" t="str">
        <v>Wald</v>
      </c>
      <c r="BU12" s="31" t="str">
        <v>p-value</v>
      </c>
      <c r="BV12" s="31" t="str">
        <v>exp(b)</v>
      </c>
      <c r="BW12" s="31" t="str">
        <v>lower</v>
      </c>
      <c r="BX12" s="31" t="str">
        <v>upper</v>
      </c>
      <c r="BY12"/>
      <c r="BZ12" t="str">
        <f t="array" ref="BZ12:CA21">[1]!LogitLL(A2:AB7000,BR13:BR40,TRUE)</f>
        <v>LL</v>
      </c>
      <c r="CA12" s="32">
        <v>-340.50245835404235</v>
      </c>
      <c r="CB12"/>
      <c r="CC12" s="33">
        <f t="array" ref="CC12:DD39">[1]!LogitCov(A2:AB7000,BR13:BR40)</f>
        <v>4.3069296161518817</v>
      </c>
      <c r="CD12" s="34">
        <v>3.0780584422024474E-2</v>
      </c>
      <c r="CE12" s="34">
        <v>1.4872590384645872E-2</v>
      </c>
      <c r="CF12" s="34">
        <v>-1.2186319398928545E-3</v>
      </c>
      <c r="CG12" s="34">
        <v>-5.561513138345324E-2</v>
      </c>
      <c r="CH12" s="34">
        <v>-5.2053331675618814E-3</v>
      </c>
      <c r="CI12" s="34">
        <v>7.5617504722818099E-4</v>
      </c>
      <c r="CJ12" s="34">
        <v>-3.670356673620138E-3</v>
      </c>
      <c r="CK12" s="34">
        <v>5.009530652941171E-5</v>
      </c>
      <c r="CL12" s="34">
        <v>-1.8932890309491619E-7</v>
      </c>
      <c r="CM12" s="34">
        <v>-1.6278228664712607E-2</v>
      </c>
      <c r="CN12" s="34">
        <v>1.6406287688869276E-4</v>
      </c>
      <c r="CO12" s="34">
        <v>-5.097429840211369E-7</v>
      </c>
      <c r="CP12" s="34">
        <v>-3.0723789532397992E-2</v>
      </c>
      <c r="CQ12" s="34">
        <v>1.6608029820703801E-4</v>
      </c>
      <c r="CR12" s="34">
        <v>-2.6872585630691032E-7</v>
      </c>
      <c r="CS12" s="34">
        <v>-7.3755171348671059E-2</v>
      </c>
      <c r="CT12" s="34">
        <v>-1.668190032633043</v>
      </c>
      <c r="CU12" s="34">
        <v>1.8919647379156157</v>
      </c>
      <c r="CV12" s="34">
        <v>-7.5305274508409896</v>
      </c>
      <c r="CW12" s="34">
        <v>14.336991979812288</v>
      </c>
      <c r="CX12" s="34">
        <v>-8.6129403805559939</v>
      </c>
      <c r="CY12" s="34">
        <v>-1.8383106948520744E-2</v>
      </c>
      <c r="CZ12" s="34">
        <v>2.2663739190940976E-4</v>
      </c>
      <c r="DA12" s="34">
        <v>-8.1191535004299529E-7</v>
      </c>
      <c r="DB12" s="34">
        <v>-1.8811891282271467E-2</v>
      </c>
      <c r="DC12" s="34">
        <v>2.0749849391112215E-4</v>
      </c>
      <c r="DD12" s="35">
        <v>-7.4133280074539691E-7</v>
      </c>
      <c r="DE12"/>
      <c r="DF12" s="32">
        <f t="array" ref="DF12:DF39">[1]!LogitConverge(A2:AB7000,BR13:BR40)</f>
        <v>-110.69099594065753</v>
      </c>
      <c r="DG12"/>
      <c r="DH12" t="str">
        <f t="array" ref="DH12:DK16">[1]!LogitCorrect(A2:AB7000,BR13:BR40,TRUE,DI18)</f>
        <v/>
      </c>
      <c r="DI12" s="3" t="str">
        <v>Obs Suc</v>
      </c>
      <c r="DJ12" s="3" t="str">
        <v>Obs Fail</v>
      </c>
      <c r="DK12" s="3" t="str">
        <v>Total</v>
      </c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</row>
    <row r="13" spans="1:129" x14ac:dyDescent="0.35">
      <c r="A13" s="1">
        <v>0.97173118591308594</v>
      </c>
      <c r="B13" s="1">
        <v>0.94426149129867554</v>
      </c>
      <c r="C13" s="1">
        <v>0.91756832599639893</v>
      </c>
      <c r="D13" s="1">
        <v>0.94050747156143188</v>
      </c>
      <c r="E13" s="1">
        <v>0.88455432653427124</v>
      </c>
      <c r="F13" s="1">
        <v>0.83192992210388184</v>
      </c>
      <c r="G13" s="1">
        <v>63.430458068847656</v>
      </c>
      <c r="H13" s="1">
        <v>4023.423095703125</v>
      </c>
      <c r="I13" s="1">
        <v>255207.5625</v>
      </c>
      <c r="J13" s="1">
        <v>33.184646606445313</v>
      </c>
      <c r="K13" s="1">
        <v>1101.2208251953125</v>
      </c>
      <c r="L13" s="1">
        <v>36543.62109375</v>
      </c>
      <c r="M13" s="1">
        <v>109.51472473144531</v>
      </c>
      <c r="N13" s="1">
        <v>11993.474609375</v>
      </c>
      <c r="O13" s="1">
        <v>1313462.125</v>
      </c>
      <c r="P13" s="1">
        <v>0.42521309852600098</v>
      </c>
      <c r="Q13" s="1">
        <v>0.18080617487430573</v>
      </c>
      <c r="R13" s="1">
        <v>7.6881155371665955E-2</v>
      </c>
      <c r="S13" s="1">
        <v>0.65559768676757813</v>
      </c>
      <c r="T13" s="1">
        <v>0.42980831861495972</v>
      </c>
      <c r="U13" s="1">
        <v>0.28178134560585022</v>
      </c>
      <c r="V13" s="1">
        <v>72.720436096191406</v>
      </c>
      <c r="W13" s="1">
        <v>5288.26171875</v>
      </c>
      <c r="X13" s="1">
        <v>384564.71875</v>
      </c>
      <c r="Y13" s="1">
        <v>48.365695953369141</v>
      </c>
      <c r="Z13" s="1">
        <v>2339.240478515625</v>
      </c>
      <c r="AA13" s="1">
        <v>113139</v>
      </c>
      <c r="AB13" s="1">
        <v>0</v>
      </c>
      <c r="AE13" s="17">
        <f t="shared" si="0"/>
        <v>0.5</v>
      </c>
      <c r="AF13" cm="1">
        <f t="array" ref="AF13">1/(1+EXP(-$AI$41-SUMPRODUCT(A13:AA13, TRANSPOSE($AI$42:$AI$68))))</f>
        <v>0.11433594685431746</v>
      </c>
      <c r="AG13" cm="1">
        <f t="array" ref="AG13">1/(1+EXP(-$AI$71-SUMPRODUCT(A13:AA13, TRANSPOSE($AI$72:$AI$98))))</f>
        <v>3.7053878980400363E-2</v>
      </c>
      <c r="AI13">
        <f>0</f>
        <v>0</v>
      </c>
      <c r="AK13" s="1">
        <v>1.1473990095586476E-4</v>
      </c>
      <c r="AL13" s="1">
        <v>-1.9331080842771289E-3</v>
      </c>
      <c r="AM13" s="1">
        <v>4.0157738702480573E-4</v>
      </c>
      <c r="AN13" s="1">
        <v>-1.8914235067806758E-5</v>
      </c>
      <c r="AO13" s="1">
        <v>2.0105862916401734E-3</v>
      </c>
      <c r="AP13" s="1">
        <v>-4.7885006077503291E-4</v>
      </c>
      <c r="AQ13" s="1">
        <v>2.6330760241898738E-5</v>
      </c>
      <c r="AR13" s="1">
        <v>-5.488928282435806E-6</v>
      </c>
      <c r="AS13" s="1">
        <v>1.9050388671286964E-8</v>
      </c>
      <c r="AT13" s="1">
        <v>4.579112024901454E-11</v>
      </c>
      <c r="AU13" s="1">
        <v>-5.3645632378414279E-6</v>
      </c>
      <c r="AV13" s="1">
        <v>1.3629249352557712E-7</v>
      </c>
      <c r="AW13" s="1">
        <v>-6.5385002629140624E-10</v>
      </c>
      <c r="AX13" s="1">
        <v>3.6003146273083457E-6</v>
      </c>
      <c r="AY13" s="1">
        <v>-2.6284872306396532E-8</v>
      </c>
      <c r="AZ13" s="1">
        <v>5.2388301001869171E-11</v>
      </c>
      <c r="BA13" s="1">
        <v>1.6729989944860464E-3</v>
      </c>
      <c r="BB13" s="1">
        <v>-4.8112353551001243E-3</v>
      </c>
      <c r="BC13" s="1">
        <v>3.7342282311969687E-3</v>
      </c>
      <c r="BD13" s="1">
        <v>1.0839750010032366E-3</v>
      </c>
      <c r="BE13" s="1">
        <v>-1.5794592297848798E-3</v>
      </c>
      <c r="BF13" s="1">
        <v>2.4825864228705287E-4</v>
      </c>
      <c r="BG13" s="1">
        <v>-1.7226277723727874E-6</v>
      </c>
      <c r="BH13" s="1">
        <v>-3.2194938108003608E-8</v>
      </c>
      <c r="BI13" s="1">
        <v>2.3171533471242063E-10</v>
      </c>
      <c r="BJ13" s="1">
        <v>4.1488862490492386E-6</v>
      </c>
      <c r="BK13" s="1">
        <v>-7.4806857244922449E-8</v>
      </c>
      <c r="BL13" s="1">
        <v>3.0787414275505963E-10</v>
      </c>
      <c r="BN13" s="1">
        <v>-2.001781684890902E-2</v>
      </c>
      <c r="BQ13" t="str">
        <v>intercept</v>
      </c>
      <c r="BR13">
        <v>-10.329117783296041</v>
      </c>
      <c r="BS13">
        <v>1.2932612861023816</v>
      </c>
      <c r="BT13">
        <v>63.790191396374489</v>
      </c>
      <c r="BU13">
        <v>1.3322676295501878E-15</v>
      </c>
      <c r="BV13">
        <v>3.266789445548804E-5</v>
      </c>
      <c r="BW13" t="str">
        <v/>
      </c>
      <c r="BX13" t="str">
        <v/>
      </c>
      <c r="BY13"/>
      <c r="BZ13" t="str">
        <v>LL0</v>
      </c>
      <c r="CA13" s="4">
        <v>-847.44512133773071</v>
      </c>
      <c r="CB13"/>
      <c r="CC13" s="5">
        <v>3.0780584425203043E-2</v>
      </c>
      <c r="CD13">
        <v>0.25691749075313824</v>
      </c>
      <c r="CE13">
        <v>-6.1584369481889126E-2</v>
      </c>
      <c r="CF13">
        <v>3.6078427710830242E-3</v>
      </c>
      <c r="CG13">
        <v>-0.23779607299119251</v>
      </c>
      <c r="CH13">
        <v>5.9899209675361456E-2</v>
      </c>
      <c r="CI13">
        <v>-3.6214033098227543E-3</v>
      </c>
      <c r="CJ13">
        <v>2.9396097714828092E-4</v>
      </c>
      <c r="CK13">
        <v>3.2145087032042368E-6</v>
      </c>
      <c r="CL13">
        <v>-2.8811905488466632E-8</v>
      </c>
      <c r="CM13">
        <v>1.0968010924924804E-3</v>
      </c>
      <c r="CN13">
        <v>-2.1513175589899214E-5</v>
      </c>
      <c r="CO13">
        <v>9.4543424336367865E-8</v>
      </c>
      <c r="CP13">
        <v>-8.6200973795445422E-4</v>
      </c>
      <c r="CQ13">
        <v>4.453063680078205E-6</v>
      </c>
      <c r="CR13">
        <v>-7.5414446263643842E-9</v>
      </c>
      <c r="CS13">
        <v>-0.18665848161532456</v>
      </c>
      <c r="CT13">
        <v>0.49582056206241915</v>
      </c>
      <c r="CU13">
        <v>-0.41078990852657193</v>
      </c>
      <c r="CV13">
        <v>-0.13311523038815298</v>
      </c>
      <c r="CW13">
        <v>0.29953903091859729</v>
      </c>
      <c r="CX13">
        <v>-0.17859853075324991</v>
      </c>
      <c r="CY13">
        <v>-5.734722295119432E-4</v>
      </c>
      <c r="CZ13">
        <v>1.4736507474277309E-5</v>
      </c>
      <c r="DA13">
        <v>-6.7585970043222375E-8</v>
      </c>
      <c r="DB13">
        <v>-8.0246003783420372E-4</v>
      </c>
      <c r="DC13">
        <v>8.7949870241236448E-6</v>
      </c>
      <c r="DD13" s="6">
        <v>-2.1945318289146361E-8</v>
      </c>
      <c r="DE13"/>
      <c r="DF13" s="4">
        <v>-239.13719703641036</v>
      </c>
      <c r="DG13"/>
      <c r="DH13" t="str">
        <v>Pred Suc</v>
      </c>
      <c r="DI13" s="33">
        <v>125</v>
      </c>
      <c r="DJ13" s="35">
        <v>23</v>
      </c>
      <c r="DK13">
        <v>148</v>
      </c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</row>
    <row r="14" spans="1:129" x14ac:dyDescent="0.35">
      <c r="A14" s="1">
        <v>0.96572846174240112</v>
      </c>
      <c r="B14" s="1">
        <v>0.93263143301010132</v>
      </c>
      <c r="C14" s="1">
        <v>0.90066874027252197</v>
      </c>
      <c r="D14" s="1">
        <v>0.93850898742675781</v>
      </c>
      <c r="E14" s="1">
        <v>0.88079911470413208</v>
      </c>
      <c r="F14" s="1">
        <v>0.826637864112854</v>
      </c>
      <c r="G14" s="1">
        <v>64.057762145996094</v>
      </c>
      <c r="H14" s="1">
        <v>4103.39697265625</v>
      </c>
      <c r="I14" s="1">
        <v>262854.4375</v>
      </c>
      <c r="J14" s="1">
        <v>31.23602294921875</v>
      </c>
      <c r="K14" s="1">
        <v>975.68914794921875</v>
      </c>
      <c r="L14" s="1">
        <v>30476.6484375</v>
      </c>
      <c r="M14" s="1">
        <v>110.88713836669922</v>
      </c>
      <c r="N14" s="1">
        <v>12295.95703125</v>
      </c>
      <c r="O14" s="1">
        <v>1363463.5</v>
      </c>
      <c r="P14" s="1">
        <v>0.4211881160736084</v>
      </c>
      <c r="Q14" s="1">
        <v>0.17739942669868469</v>
      </c>
      <c r="R14" s="1">
        <v>7.471853494644165E-2</v>
      </c>
      <c r="S14" s="1">
        <v>0.65385574102401733</v>
      </c>
      <c r="T14" s="1">
        <v>0.42752733826637268</v>
      </c>
      <c r="U14" s="1">
        <v>0.27954119443893433</v>
      </c>
      <c r="V14" s="1">
        <v>72.61993408203125</v>
      </c>
      <c r="W14" s="1">
        <v>5273.65478515625</v>
      </c>
      <c r="X14" s="1">
        <v>382972.46875</v>
      </c>
      <c r="Y14" s="1">
        <v>47.243106842041016</v>
      </c>
      <c r="Z14" s="1">
        <v>2231.9111328125</v>
      </c>
      <c r="AA14" s="1">
        <v>105442.4140625</v>
      </c>
      <c r="AB14" s="1">
        <v>0</v>
      </c>
      <c r="AE14" s="17">
        <f t="shared" si="0"/>
        <v>0.5</v>
      </c>
      <c r="AF14" cm="1">
        <f t="array" ref="AF14">1/(1+EXP(-$AI$41-SUMPRODUCT(A14:AA14, TRANSPOSE($AI$42:$AI$68))))</f>
        <v>0.11291321893822615</v>
      </c>
      <c r="AG14" cm="1">
        <f t="array" ref="AG14">1/(1+EXP(-$AI$71-SUMPRODUCT(A14:AA14, TRANSPOSE($AI$72:$AI$98))))</f>
        <v>3.5773842094919114E-2</v>
      </c>
      <c r="AI14">
        <f>0</f>
        <v>0</v>
      </c>
      <c r="AK14" s="1">
        <v>-1.9662571578815693E-5</v>
      </c>
      <c r="AL14" s="1">
        <v>7.9994393290004845E-5</v>
      </c>
      <c r="AM14" s="1">
        <v>-1.8914235067805799E-5</v>
      </c>
      <c r="AN14" s="1">
        <v>1.0273119922108189E-6</v>
      </c>
      <c r="AO14" s="1">
        <v>-8.771409001618249E-5</v>
      </c>
      <c r="AP14" s="1">
        <v>2.3854589776003868E-5</v>
      </c>
      <c r="AQ14" s="1">
        <v>-1.5016955302522704E-6</v>
      </c>
      <c r="AR14" s="1">
        <v>2.2729023620596861E-7</v>
      </c>
      <c r="AS14" s="1">
        <v>-1.1517215884073858E-9</v>
      </c>
      <c r="AT14" s="1">
        <v>3.8436059031727223E-14</v>
      </c>
      <c r="AU14" s="1">
        <v>2.367732202151239E-7</v>
      </c>
      <c r="AV14" s="1">
        <v>-5.2985932627013552E-9</v>
      </c>
      <c r="AW14" s="1">
        <v>2.4468888189398587E-11</v>
      </c>
      <c r="AX14" s="1">
        <v>-1.1435003074635135E-7</v>
      </c>
      <c r="AY14" s="1">
        <v>9.0678398962958587E-10</v>
      </c>
      <c r="AZ14" s="1">
        <v>-1.8918276761367698E-12</v>
      </c>
      <c r="BA14" s="1">
        <v>-7.0925159170469031E-5</v>
      </c>
      <c r="BB14" s="1">
        <v>2.1865478852655396E-4</v>
      </c>
      <c r="BC14" s="1">
        <v>-1.8115399776009796E-4</v>
      </c>
      <c r="BD14" s="1">
        <v>3.0084779392833423E-5</v>
      </c>
      <c r="BE14" s="1">
        <v>-9.7834129296996841E-5</v>
      </c>
      <c r="BF14" s="1">
        <v>9.7402985904317766E-5</v>
      </c>
      <c r="BG14" s="1">
        <v>2.7579333028532333E-7</v>
      </c>
      <c r="BH14" s="1">
        <v>-7.0299131430681338E-10</v>
      </c>
      <c r="BI14" s="1">
        <v>-3.8704141876750754E-12</v>
      </c>
      <c r="BJ14" s="1">
        <v>-2.1137254915793578E-7</v>
      </c>
      <c r="BK14" s="1">
        <v>3.8773151618372963E-9</v>
      </c>
      <c r="BL14" s="1">
        <v>-1.6036097439185558E-11</v>
      </c>
      <c r="BN14" s="1">
        <v>-2.5062562159169216E-4</v>
      </c>
      <c r="BQ14" t="str">
        <v>Allspeed^1,</v>
      </c>
      <c r="BR14">
        <v>0.61411653257801668</v>
      </c>
      <c r="BS14">
        <v>0.28887777258580699</v>
      </c>
      <c r="BT14">
        <v>4.5193224057658226</v>
      </c>
      <c r="BU14">
        <v>3.3514102127885304E-2</v>
      </c>
      <c r="BV14">
        <v>1.8480232098403029</v>
      </c>
      <c r="BW14">
        <v>1.0490935466074895</v>
      </c>
      <c r="BX14">
        <v>3.2553720258334824</v>
      </c>
      <c r="BY14"/>
      <c r="BZ14" t="str">
        <v>Chi-sq</v>
      </c>
      <c r="CA14" s="4">
        <v>1013.8853259673767</v>
      </c>
      <c r="CB14"/>
      <c r="CC14" s="5">
        <v>1.4872590383633463E-2</v>
      </c>
      <c r="CD14">
        <v>-6.1584369481898771E-2</v>
      </c>
      <c r="CE14">
        <v>1.8660239237526511E-2</v>
      </c>
      <c r="CF14">
        <v>-1.1793461981612478E-3</v>
      </c>
      <c r="CG14">
        <v>5.5013495306578154E-2</v>
      </c>
      <c r="CH14">
        <v>-1.7927694204480281E-2</v>
      </c>
      <c r="CI14">
        <v>1.1752344936005977E-3</v>
      </c>
      <c r="CJ14">
        <v>-1.1248672242565239E-4</v>
      </c>
      <c r="CK14">
        <v>-1.4652494396807856E-7</v>
      </c>
      <c r="CL14">
        <v>4.4967165044871118E-9</v>
      </c>
      <c r="CM14">
        <v>-2.8831469735128562E-4</v>
      </c>
      <c r="CN14">
        <v>4.5791838797880538E-6</v>
      </c>
      <c r="CO14">
        <v>-1.8352013586068061E-8</v>
      </c>
      <c r="CP14">
        <v>9.2041516086088519E-5</v>
      </c>
      <c r="CQ14">
        <v>-4.4347197723033463E-7</v>
      </c>
      <c r="CR14">
        <v>7.6894343907272139E-10</v>
      </c>
      <c r="CS14">
        <v>3.1355066563576631E-2</v>
      </c>
      <c r="CT14">
        <v>-0.11058366341008898</v>
      </c>
      <c r="CU14">
        <v>0.10815094466147759</v>
      </c>
      <c r="CV14">
        <v>-5.5715292484504977E-2</v>
      </c>
      <c r="CW14">
        <v>0.11657764019138758</v>
      </c>
      <c r="CX14">
        <v>-8.7898824646480384E-2</v>
      </c>
      <c r="CY14">
        <v>9.2332734476110949E-5</v>
      </c>
      <c r="CZ14">
        <v>-2.269831279830146E-6</v>
      </c>
      <c r="DA14">
        <v>1.0657708647908862E-8</v>
      </c>
      <c r="DB14">
        <v>1.2349161153916467E-4</v>
      </c>
      <c r="DC14">
        <v>-1.1939401647723324E-6</v>
      </c>
      <c r="DD14" s="6">
        <v>1.9941642689955822E-9</v>
      </c>
      <c r="DE14"/>
      <c r="DF14" s="4">
        <v>-1154.4886941182062</v>
      </c>
      <c r="DG14"/>
      <c r="DH14" t="str">
        <v>Pred Fail</v>
      </c>
      <c r="DI14" s="7">
        <v>58</v>
      </c>
      <c r="DJ14" s="8">
        <v>6793</v>
      </c>
      <c r="DK14">
        <v>6851</v>
      </c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</row>
    <row r="15" spans="1:129" x14ac:dyDescent="0.35">
      <c r="A15" s="1">
        <v>0.99755704402923584</v>
      </c>
      <c r="B15" s="1">
        <v>0.99512004852294922</v>
      </c>
      <c r="C15" s="1">
        <v>0.99268901348114014</v>
      </c>
      <c r="D15" s="1">
        <v>0.97082316875457764</v>
      </c>
      <c r="E15" s="1">
        <v>0.9424976110458374</v>
      </c>
      <c r="F15" s="1">
        <v>0.91499853134155273</v>
      </c>
      <c r="G15" s="1">
        <v>69.309867858886719</v>
      </c>
      <c r="H15" s="1">
        <v>4803.85791015625</v>
      </c>
      <c r="I15" s="1">
        <v>332954.75</v>
      </c>
      <c r="J15" s="1">
        <v>25.76713752746582</v>
      </c>
      <c r="K15" s="1">
        <v>663.94537353515625</v>
      </c>
      <c r="L15" s="1">
        <v>17107.97265625</v>
      </c>
      <c r="M15" s="1">
        <v>112.24225616455078</v>
      </c>
      <c r="N15" s="1">
        <v>12598.32421875</v>
      </c>
      <c r="O15" s="1">
        <v>1414064.375</v>
      </c>
      <c r="P15" s="1">
        <v>0.41756844520568848</v>
      </c>
      <c r="Q15" s="1">
        <v>0.1743634045124054</v>
      </c>
      <c r="R15" s="1">
        <v>7.2808653116226196E-2</v>
      </c>
      <c r="S15" s="1">
        <v>0.65161263942718506</v>
      </c>
      <c r="T15" s="1">
        <v>0.42459902167320251</v>
      </c>
      <c r="U15" s="1">
        <v>0.27667409181594849</v>
      </c>
      <c r="V15" s="1">
        <v>72.789138793945313</v>
      </c>
      <c r="W15" s="1">
        <v>5298.2587890625</v>
      </c>
      <c r="X15" s="1">
        <v>385655.6875</v>
      </c>
      <c r="Y15" s="1">
        <v>45.761173248291016</v>
      </c>
      <c r="Z15" s="1">
        <v>2094.0849609375</v>
      </c>
      <c r="AA15" s="1">
        <v>95827.7890625</v>
      </c>
      <c r="AB15" s="1">
        <v>0</v>
      </c>
      <c r="AE15" s="17">
        <f t="shared" si="0"/>
        <v>0.5</v>
      </c>
      <c r="AF15" cm="1">
        <f t="array" ref="AF15">1/(1+EXP(-$AI$41-SUMPRODUCT(A15:AA15, TRANSPOSE($AI$42:$AI$68))))</f>
        <v>0.1086592037426109</v>
      </c>
      <c r="AG15" cm="1">
        <f t="array" ref="AG15">1/(1+EXP(-$AI$71-SUMPRODUCT(A15:AA15, TRANSPOSE($AI$72:$AI$98))))</f>
        <v>3.2110634275353767E-2</v>
      </c>
      <c r="AI15">
        <f>0</f>
        <v>0</v>
      </c>
      <c r="AK15" s="1">
        <v>-4.0181175930642174E-3</v>
      </c>
      <c r="AL15" s="1">
        <v>-1.2268256253702965E-2</v>
      </c>
      <c r="AM15" s="1">
        <v>2.0105862916403559E-3</v>
      </c>
      <c r="AN15" s="1">
        <v>-8.7714090016195663E-5</v>
      </c>
      <c r="AO15" s="1">
        <v>1.6764535910484071E-2</v>
      </c>
      <c r="AP15" s="1">
        <v>-3.3105353050061118E-3</v>
      </c>
      <c r="AQ15" s="1">
        <v>1.7656555516077299E-4</v>
      </c>
      <c r="AR15" s="1">
        <v>-1.7016386261346578E-5</v>
      </c>
      <c r="AS15" s="1">
        <v>8.3893393582039462E-8</v>
      </c>
      <c r="AT15" s="1">
        <v>-8.4194536443927701E-11</v>
      </c>
      <c r="AU15" s="1">
        <v>-2.4452330994675837E-5</v>
      </c>
      <c r="AV15" s="1">
        <v>1.0181014776013133E-6</v>
      </c>
      <c r="AW15" s="1">
        <v>-5.3030981357057584E-9</v>
      </c>
      <c r="AX15" s="1">
        <v>7.1769041555585562E-5</v>
      </c>
      <c r="AY15" s="1">
        <v>-4.2585877427080149E-7</v>
      </c>
      <c r="AZ15" s="1">
        <v>7.3561809947570646E-10</v>
      </c>
      <c r="BA15" s="1">
        <v>1.1548542843892571E-2</v>
      </c>
      <c r="BB15" s="1">
        <v>-4.1705284842870734E-2</v>
      </c>
      <c r="BC15" s="1">
        <v>3.893669130939071E-2</v>
      </c>
      <c r="BD15" s="1">
        <v>4.6460871787685938E-3</v>
      </c>
      <c r="BE15" s="1">
        <v>-8.7603620852747949E-3</v>
      </c>
      <c r="BF15" s="1">
        <v>5.8418127715439156E-3</v>
      </c>
      <c r="BG15" s="1">
        <v>-5.3339198138789418E-5</v>
      </c>
      <c r="BH15" s="1">
        <v>-6.8438749635392724E-8</v>
      </c>
      <c r="BI15" s="1">
        <v>1.5996483033495945E-9</v>
      </c>
      <c r="BJ15" s="1">
        <v>4.6999105130978191E-5</v>
      </c>
      <c r="BK15" s="1">
        <v>-6.2979339143870128E-7</v>
      </c>
      <c r="BL15" s="1">
        <v>2.2177417003421669E-9</v>
      </c>
      <c r="BN15" s="1">
        <v>-0.23667932579524109</v>
      </c>
      <c r="BQ15" t="str">
        <v>Allspeed^2,</v>
      </c>
      <c r="BR15">
        <v>-0.14457442410895166</v>
      </c>
      <c r="BS15">
        <v>6.6846523690185997E-2</v>
      </c>
      <c r="BT15">
        <v>4.6776237735494464</v>
      </c>
      <c r="BU15">
        <v>3.055798992274239E-2</v>
      </c>
      <c r="BV15">
        <v>0.86539050408920881</v>
      </c>
      <c r="BW15">
        <v>0.7591231945986755</v>
      </c>
      <c r="BX15">
        <v>0.98653384575305347</v>
      </c>
      <c r="BY15"/>
      <c r="BZ15" t="str">
        <v>df</v>
      </c>
      <c r="CA15" s="4">
        <v>27</v>
      </c>
      <c r="CB15"/>
      <c r="CC15" s="5">
        <v>-1.2186319398256738E-3</v>
      </c>
      <c r="CD15">
        <v>3.6078427710824644E-3</v>
      </c>
      <c r="CE15">
        <v>-1.179346198160862E-3</v>
      </c>
      <c r="CF15">
        <v>7.9150942177410403E-5</v>
      </c>
      <c r="CG15">
        <v>-3.1749206991729222E-3</v>
      </c>
      <c r="CH15">
        <v>1.1244477797534135E-3</v>
      </c>
      <c r="CI15">
        <v>-7.8562889938878854E-5</v>
      </c>
      <c r="CJ15">
        <v>6.6620317102829395E-6</v>
      </c>
      <c r="CK15">
        <v>8.7733328172107785E-9</v>
      </c>
      <c r="CL15">
        <v>-2.7526736407688838E-10</v>
      </c>
      <c r="CM15">
        <v>1.3063162577075998E-5</v>
      </c>
      <c r="CN15">
        <v>-1.9550164748999084E-7</v>
      </c>
      <c r="CO15">
        <v>7.5594605524360445E-10</v>
      </c>
      <c r="CP15">
        <v>-4.3858209885284883E-6</v>
      </c>
      <c r="CQ15">
        <v>2.5056970965494562E-8</v>
      </c>
      <c r="CR15">
        <v>-5.1161813828639954E-11</v>
      </c>
      <c r="CS15">
        <v>-2.4874821345346873E-3</v>
      </c>
      <c r="CT15">
        <v>9.2085501772881679E-3</v>
      </c>
      <c r="CU15">
        <v>-8.9847851938550678E-3</v>
      </c>
      <c r="CV15">
        <v>5.7325966036102715E-3</v>
      </c>
      <c r="CW15">
        <v>-1.1997044085315869E-2</v>
      </c>
      <c r="CX15">
        <v>8.4887364459563727E-3</v>
      </c>
      <c r="CY15">
        <v>-4.7277329526745082E-6</v>
      </c>
      <c r="CZ15">
        <v>1.2301417520582474E-7</v>
      </c>
      <c r="DA15">
        <v>-5.8976643022695421E-10</v>
      </c>
      <c r="DB15">
        <v>-9.4655540437623795E-6</v>
      </c>
      <c r="DC15">
        <v>9.3913703949140795E-8</v>
      </c>
      <c r="DD15" s="6">
        <v>-1.7535618303635051E-10</v>
      </c>
      <c r="DE15"/>
      <c r="DF15" s="4">
        <v>-7829.1935128432906</v>
      </c>
      <c r="DG15"/>
      <c r="DH15" t="str">
        <v>Total</v>
      </c>
      <c r="DI15">
        <v>183</v>
      </c>
      <c r="DJ15">
        <v>6816</v>
      </c>
      <c r="DK15">
        <v>6999</v>
      </c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</row>
    <row r="16" spans="1:129" x14ac:dyDescent="0.35">
      <c r="A16" s="1">
        <v>1.0091971158981323</v>
      </c>
      <c r="B16" s="1">
        <v>1.0184788703918457</v>
      </c>
      <c r="C16" s="1">
        <v>1.0278458595275879</v>
      </c>
      <c r="D16" s="1">
        <v>0.98614120483398438</v>
      </c>
      <c r="E16" s="1">
        <v>0.97247445583343506</v>
      </c>
      <c r="F16" s="1">
        <v>0.95899713039398193</v>
      </c>
      <c r="G16" s="1">
        <v>69.379936218261719</v>
      </c>
      <c r="H16" s="1">
        <v>4813.57568359375</v>
      </c>
      <c r="I16" s="1">
        <v>333965.5625</v>
      </c>
      <c r="J16" s="1">
        <v>24.097066879272461</v>
      </c>
      <c r="K16" s="1">
        <v>580.66864013671875</v>
      </c>
      <c r="L16" s="1">
        <v>13992.4111328125</v>
      </c>
      <c r="M16" s="1">
        <v>113.61939239501953</v>
      </c>
      <c r="N16" s="1">
        <v>12909.3662109375</v>
      </c>
      <c r="O16" s="1">
        <v>1466754.375</v>
      </c>
      <c r="P16" s="1">
        <v>0.41404032707214355</v>
      </c>
      <c r="Q16" s="1">
        <v>0.17142939567565918</v>
      </c>
      <c r="R16" s="1">
        <v>7.097867876291275E-2</v>
      </c>
      <c r="S16" s="1">
        <v>0.64979028701782227</v>
      </c>
      <c r="T16" s="1">
        <v>0.4222274124622345</v>
      </c>
      <c r="U16" s="1">
        <v>0.27435928583145142</v>
      </c>
      <c r="V16" s="1">
        <v>72.908058166503906</v>
      </c>
      <c r="W16" s="1">
        <v>5315.5849609375</v>
      </c>
      <c r="X16" s="1">
        <v>387548.96875</v>
      </c>
      <c r="Y16" s="1">
        <v>44.353126525878906</v>
      </c>
      <c r="Z16" s="1">
        <v>1967.1998291015625</v>
      </c>
      <c r="AA16" s="1">
        <v>87251.4609375</v>
      </c>
      <c r="AB16" s="1">
        <v>0</v>
      </c>
      <c r="AE16" s="17">
        <f t="shared" si="0"/>
        <v>0.5</v>
      </c>
      <c r="AF16" cm="1">
        <f t="array" ref="AF16">1/(1+EXP(-$AI$41-SUMPRODUCT(A16:AA16, TRANSPOSE($AI$42:$AI$68))))</f>
        <v>0.10723023893150982</v>
      </c>
      <c r="AG16" cm="1">
        <f t="array" ref="AG16">1/(1+EXP(-$AI$71-SUMPRODUCT(A16:AA16, TRANSPOSE($AI$72:$AI$98))))</f>
        <v>3.0915026876215432E-2</v>
      </c>
      <c r="AI16">
        <f>0</f>
        <v>0</v>
      </c>
      <c r="AK16" s="1">
        <v>-2.3879753120726091E-5</v>
      </c>
      <c r="AL16" s="1">
        <v>2.2541138487912793E-3</v>
      </c>
      <c r="AM16" s="1">
        <v>-4.7885006077503009E-4</v>
      </c>
      <c r="AN16" s="1">
        <v>2.3854589776004647E-5</v>
      </c>
      <c r="AO16" s="1">
        <v>-3.3105353050058863E-3</v>
      </c>
      <c r="AP16" s="1">
        <v>8.2613231804262168E-4</v>
      </c>
      <c r="AQ16" s="1">
        <v>-4.966398474211263E-5</v>
      </c>
      <c r="AR16" s="1">
        <v>4.5314008736761113E-7</v>
      </c>
      <c r="AS16" s="1">
        <v>3.183292435897124E-8</v>
      </c>
      <c r="AT16" s="1">
        <v>-1.8096988621938489E-10</v>
      </c>
      <c r="AU16" s="1">
        <v>8.5836939460205748E-6</v>
      </c>
      <c r="AV16" s="1">
        <v>-1.9060159206988594E-7</v>
      </c>
      <c r="AW16" s="1">
        <v>8.7149829194971358E-10</v>
      </c>
      <c r="AX16" s="1">
        <v>-1.2553455052907917E-5</v>
      </c>
      <c r="AY16" s="1">
        <v>7.2333415164969844E-8</v>
      </c>
      <c r="AZ16" s="1">
        <v>-1.2013081525974972E-10</v>
      </c>
      <c r="BA16" s="1">
        <v>-7.753110701987614E-4</v>
      </c>
      <c r="BB16" s="1">
        <v>4.9507314321350498E-3</v>
      </c>
      <c r="BC16" s="1">
        <v>-5.8237234252145132E-3</v>
      </c>
      <c r="BD16" s="1">
        <v>3.1462506141027844E-3</v>
      </c>
      <c r="BE16" s="1">
        <v>-8.0462902721249521E-3</v>
      </c>
      <c r="BF16" s="1">
        <v>5.9442011963187031E-3</v>
      </c>
      <c r="BG16" s="1">
        <v>1.2155641353881354E-5</v>
      </c>
      <c r="BH16" s="1">
        <v>-1.9267722093869341E-8</v>
      </c>
      <c r="BI16" s="1">
        <v>-1.9126819084210955E-10</v>
      </c>
      <c r="BJ16" s="1">
        <v>-7.530805057794079E-6</v>
      </c>
      <c r="BK16" s="1">
        <v>1.1328860387486157E-7</v>
      </c>
      <c r="BL16" s="1">
        <v>-4.5980668385718645E-10</v>
      </c>
      <c r="BN16" s="1">
        <v>5.4485041903050035E-2</v>
      </c>
      <c r="BQ16" t="str">
        <v>Allspeed^3,</v>
      </c>
      <c r="BR16">
        <v>2.849267287676766E-3</v>
      </c>
      <c r="BS16">
        <v>4.0378173105302308E-3</v>
      </c>
      <c r="BT16">
        <v>0.49793545726558258</v>
      </c>
      <c r="BU16">
        <v>0.48040867165200407</v>
      </c>
      <c r="BV16">
        <v>1.0028533303076752</v>
      </c>
      <c r="BW16">
        <v>0.99494809479728863</v>
      </c>
      <c r="BX16">
        <v>1.0108213758770002</v>
      </c>
      <c r="BY16"/>
      <c r="BZ16" t="str">
        <v>p-value</v>
      </c>
      <c r="CA16" s="4">
        <v>0</v>
      </c>
      <c r="CB16"/>
      <c r="CC16" s="5">
        <v>-5.5615131386911335E-2</v>
      </c>
      <c r="CD16">
        <v>-0.23779607299124184</v>
      </c>
      <c r="CE16">
        <v>5.5013495306573727E-2</v>
      </c>
      <c r="CF16">
        <v>-3.1749206991733511E-3</v>
      </c>
      <c r="CG16">
        <v>0.26023599944266518</v>
      </c>
      <c r="CH16">
        <v>-6.1741134288768512E-2</v>
      </c>
      <c r="CI16">
        <v>3.6426477911686832E-3</v>
      </c>
      <c r="CJ16">
        <v>-1.5137465322606978E-5</v>
      </c>
      <c r="CK16">
        <v>-5.3762346771417872E-6</v>
      </c>
      <c r="CL16">
        <v>3.2927077367291369E-8</v>
      </c>
      <c r="CM16">
        <v>-1.075850423587625E-3</v>
      </c>
      <c r="CN16">
        <v>2.2221769985505897E-5</v>
      </c>
      <c r="CO16">
        <v>-9.8906414175541032E-8</v>
      </c>
      <c r="CP16">
        <v>1.3471619233545633E-3</v>
      </c>
      <c r="CQ16">
        <v>-7.0883732857131714E-6</v>
      </c>
      <c r="CR16">
        <v>1.1507016664629723E-8</v>
      </c>
      <c r="CS16">
        <v>0.18846422088512818</v>
      </c>
      <c r="CT16">
        <v>-0.56813285201538521</v>
      </c>
      <c r="CU16">
        <v>0.51070634853137453</v>
      </c>
      <c r="CV16">
        <v>4.7538044253344548E-2</v>
      </c>
      <c r="CW16">
        <v>-9.1986844907612927E-2</v>
      </c>
      <c r="CX16">
        <v>3.5574278166598194E-2</v>
      </c>
      <c r="CY16">
        <v>-3.2268623204038878E-4</v>
      </c>
      <c r="CZ16">
        <v>-8.3759575651613869E-6</v>
      </c>
      <c r="DA16">
        <v>5.3046567582401851E-8</v>
      </c>
      <c r="DB16">
        <v>7.1698028930548688E-4</v>
      </c>
      <c r="DC16">
        <v>-6.3821001380612995E-6</v>
      </c>
      <c r="DD16" s="6">
        <v>1.1610607433272534E-8</v>
      </c>
      <c r="DE16"/>
      <c r="DF16" s="4">
        <v>-201.07396073600788</v>
      </c>
      <c r="DG16"/>
      <c r="DH16" t="str">
        <v>Accuracy</v>
      </c>
      <c r="DI16">
        <v>0.68306010928961747</v>
      </c>
      <c r="DJ16">
        <v>0.99662558685446012</v>
      </c>
      <c r="DK16">
        <v>0.98842691813116157</v>
      </c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</row>
    <row r="17" spans="1:129" x14ac:dyDescent="0.35">
      <c r="A17" s="1">
        <v>1.0339269638061523</v>
      </c>
      <c r="B17" s="1">
        <v>1.069005012512207</v>
      </c>
      <c r="C17" s="1">
        <v>1.1052730083465576</v>
      </c>
      <c r="D17" s="1">
        <v>1.010134220123291</v>
      </c>
      <c r="E17" s="1">
        <v>1.0203711986541748</v>
      </c>
      <c r="F17" s="1">
        <v>1.0307117700576782</v>
      </c>
      <c r="G17" s="1">
        <v>68.684944152832031</v>
      </c>
      <c r="H17" s="1">
        <v>4717.62158203125</v>
      </c>
      <c r="I17" s="1">
        <v>324029.5625</v>
      </c>
      <c r="J17" s="1">
        <v>23.751970291137695</v>
      </c>
      <c r="K17" s="1">
        <v>564.15606689453125</v>
      </c>
      <c r="L17" s="1">
        <v>13399.818359375</v>
      </c>
      <c r="M17" s="1">
        <v>115.07925415039063</v>
      </c>
      <c r="N17" s="1">
        <v>13243.234375</v>
      </c>
      <c r="O17" s="1">
        <v>1524021.625</v>
      </c>
      <c r="P17" s="1">
        <v>0.41021585464477539</v>
      </c>
      <c r="Q17" s="1">
        <v>0.16827704012393951</v>
      </c>
      <c r="R17" s="1">
        <v>6.9029912352561951E-2</v>
      </c>
      <c r="S17" s="1">
        <v>0.64791423082351685</v>
      </c>
      <c r="T17" s="1">
        <v>0.41979286074638367</v>
      </c>
      <c r="U17" s="1">
        <v>0.27198976278305054</v>
      </c>
      <c r="V17" s="1">
        <v>72.862419128417969</v>
      </c>
      <c r="W17" s="1">
        <v>5308.93212890625</v>
      </c>
      <c r="X17" s="1">
        <v>386821.625</v>
      </c>
      <c r="Y17" s="1">
        <v>43.21142578125</v>
      </c>
      <c r="Z17" s="1">
        <v>1867.227294921875</v>
      </c>
      <c r="AA17" s="1">
        <v>80685.5546875</v>
      </c>
      <c r="AB17" s="1">
        <v>0</v>
      </c>
      <c r="AE17" s="17">
        <f t="shared" si="0"/>
        <v>0.5</v>
      </c>
      <c r="AF17" cm="1">
        <f t="array" ref="AF17">1/(1+EXP(-$AI$41-SUMPRODUCT(A17:AA17, TRANSPOSE($AI$42:$AI$68))))</f>
        <v>0.10672419204330001</v>
      </c>
      <c r="AG17" cm="1">
        <f t="array" ref="AG17">1/(1+EXP(-$AI$71-SUMPRODUCT(A17:AA17, TRANSPOSE($AI$72:$AI$98))))</f>
        <v>3.0532151611130022E-2</v>
      </c>
      <c r="AI17">
        <f>0</f>
        <v>0</v>
      </c>
      <c r="AK17" s="1">
        <v>2.477800719065096E-5</v>
      </c>
      <c r="AL17" s="1">
        <v>-1.0858259375539408E-4</v>
      </c>
      <c r="AM17" s="1">
        <v>2.6330760241897095E-5</v>
      </c>
      <c r="AN17" s="1">
        <v>-1.5016955302522539E-6</v>
      </c>
      <c r="AO17" s="1">
        <v>1.7656555516075089E-4</v>
      </c>
      <c r="AP17" s="1">
        <v>-4.9663984742110739E-5</v>
      </c>
      <c r="AQ17" s="1">
        <v>3.3314448998482623E-6</v>
      </c>
      <c r="AR17" s="1">
        <v>5.8331510725257567E-8</v>
      </c>
      <c r="AS17" s="1">
        <v>-2.1387314043124699E-9</v>
      </c>
      <c r="AT17" s="1">
        <v>1.0112870097875633E-11</v>
      </c>
      <c r="AU17" s="1">
        <v>-4.7593974329953619E-7</v>
      </c>
      <c r="AV17" s="1">
        <v>8.902516403720268E-9</v>
      </c>
      <c r="AW17" s="1">
        <v>-3.849371519922426E-11</v>
      </c>
      <c r="AX17" s="1">
        <v>5.9168055290870092E-7</v>
      </c>
      <c r="AY17" s="1">
        <v>-3.3961605644806695E-9</v>
      </c>
      <c r="AZ17" s="1">
        <v>5.619168807663224E-12</v>
      </c>
      <c r="BA17" s="1">
        <v>2.4961826736532126E-5</v>
      </c>
      <c r="BB17" s="1">
        <v>-2.3681764069598561E-4</v>
      </c>
      <c r="BC17" s="1">
        <v>3.0764535293134062E-4</v>
      </c>
      <c r="BD17" s="1">
        <v>-2.8866924067327419E-4</v>
      </c>
      <c r="BE17" s="1">
        <v>6.957781864472528E-4</v>
      </c>
      <c r="BF17" s="1">
        <v>-4.8613536045186557E-4</v>
      </c>
      <c r="BG17" s="1">
        <v>-1.0200502125325612E-6</v>
      </c>
      <c r="BH17" s="1">
        <v>5.0270316757208522E-9</v>
      </c>
      <c r="BI17" s="1">
        <v>-1.8331557034766702E-12</v>
      </c>
      <c r="BJ17" s="1">
        <v>4.8454543263830638E-7</v>
      </c>
      <c r="BK17" s="1">
        <v>-7.6331026604049015E-9</v>
      </c>
      <c r="BL17" s="1">
        <v>3.1857873951269479E-11</v>
      </c>
      <c r="BN17" s="1">
        <v>-5.2813925168809783E-4</v>
      </c>
      <c r="BQ17" t="str">
        <v>Horspeed^1,</v>
      </c>
      <c r="BR17">
        <v>-0.89807035648321931</v>
      </c>
      <c r="BS17">
        <v>0.30381771627748488</v>
      </c>
      <c r="BT17">
        <v>8.7376477589200743</v>
      </c>
      <c r="BU17">
        <v>3.1170636039179467E-3</v>
      </c>
      <c r="BV17">
        <v>0.40735495167170799</v>
      </c>
      <c r="BW17">
        <v>0.22457576661380019</v>
      </c>
      <c r="BX17">
        <v>0.73889564824160614</v>
      </c>
      <c r="BY17"/>
      <c r="BZ17" t="str">
        <v>R-sq (L)</v>
      </c>
      <c r="CA17" s="4">
        <v>0.59820116986862382</v>
      </c>
      <c r="CB17"/>
      <c r="CC17" s="5">
        <v>-5.2053331664451532E-3</v>
      </c>
      <c r="CD17">
        <v>5.9899209675356835E-2</v>
      </c>
      <c r="CE17">
        <v>-1.7927694204473175E-2</v>
      </c>
      <c r="CF17">
        <v>1.1244477797532422E-3</v>
      </c>
      <c r="CG17">
        <v>-6.1741134288761046E-2</v>
      </c>
      <c r="CH17">
        <v>1.9089436263853857E-2</v>
      </c>
      <c r="CI17">
        <v>-1.2305138144522094E-3</v>
      </c>
      <c r="CJ17">
        <v>3.0050333862671235E-5</v>
      </c>
      <c r="CK17">
        <v>1.0782020540852242E-6</v>
      </c>
      <c r="CL17">
        <v>-7.3582825893627141E-9</v>
      </c>
      <c r="CM17">
        <v>3.1815005534371421E-4</v>
      </c>
      <c r="CN17">
        <v>-5.0835646678814019E-6</v>
      </c>
      <c r="CO17">
        <v>2.0417992045056126E-8</v>
      </c>
      <c r="CP17">
        <v>-2.3111340577758584E-4</v>
      </c>
      <c r="CQ17">
        <v>1.1569363827736252E-6</v>
      </c>
      <c r="CR17">
        <v>-1.7904914410649577E-9</v>
      </c>
      <c r="CS17">
        <v>-2.5742544524062654E-2</v>
      </c>
      <c r="CT17">
        <v>0.10327911406893818</v>
      </c>
      <c r="CU17">
        <v>-0.11031659910648733</v>
      </c>
      <c r="CV17">
        <v>6.9701057628171761E-2</v>
      </c>
      <c r="CW17">
        <v>-0.16144394685082381</v>
      </c>
      <c r="CX17">
        <v>0.12268044467860217</v>
      </c>
      <c r="CY17">
        <v>9.9204025087499E-7</v>
      </c>
      <c r="CZ17">
        <v>2.0275077248578171E-6</v>
      </c>
      <c r="DA17">
        <v>-1.1300230195029484E-8</v>
      </c>
      <c r="DB17">
        <v>-1.2953091612689018E-4</v>
      </c>
      <c r="DC17">
        <v>9.2498810778875082E-7</v>
      </c>
      <c r="DD17" s="6">
        <v>-8.1299627601478676E-10</v>
      </c>
      <c r="DE17"/>
      <c r="DF17" s="4">
        <v>-872.72906639929727</v>
      </c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</row>
    <row r="18" spans="1:129" x14ac:dyDescent="0.35">
      <c r="A18" s="1">
        <v>1.0733804702758789</v>
      </c>
      <c r="B18" s="1">
        <v>1.1521456241607666</v>
      </c>
      <c r="C18" s="1">
        <v>1.2366906404495239</v>
      </c>
      <c r="D18" s="1">
        <v>1.0474622249603271</v>
      </c>
      <c r="E18" s="1">
        <v>1.0971771478652954</v>
      </c>
      <c r="F18" s="1">
        <v>1.1492515802383423</v>
      </c>
      <c r="G18" s="1">
        <v>68.726303100585938</v>
      </c>
      <c r="H18" s="1">
        <v>4723.3046875</v>
      </c>
      <c r="I18" s="1">
        <v>324615.28125</v>
      </c>
      <c r="J18" s="1">
        <v>23.098823547363281</v>
      </c>
      <c r="K18" s="1">
        <v>533.5556640625</v>
      </c>
      <c r="L18" s="1">
        <v>12324.5078125</v>
      </c>
      <c r="M18" s="1">
        <v>116.67021942138672</v>
      </c>
      <c r="N18" s="1">
        <v>13611.9404296875</v>
      </c>
      <c r="O18" s="1">
        <v>1588108</v>
      </c>
      <c r="P18" s="1">
        <v>0.40622353553771973</v>
      </c>
      <c r="Q18" s="1">
        <v>0.16501756012439728</v>
      </c>
      <c r="R18" s="1">
        <v>6.7034013569355011E-2</v>
      </c>
      <c r="S18" s="1">
        <v>0.64599961042404175</v>
      </c>
      <c r="T18" s="1">
        <v>0.41731548309326172</v>
      </c>
      <c r="U18" s="1">
        <v>0.26958563923835754</v>
      </c>
      <c r="V18" s="1">
        <v>72.87725830078125</v>
      </c>
      <c r="W18" s="1">
        <v>5311.0947265625</v>
      </c>
      <c r="X18" s="1">
        <v>387058.03125</v>
      </c>
      <c r="Y18" s="1">
        <v>42.025527954101563</v>
      </c>
      <c r="Z18" s="1">
        <v>1766.14501953125</v>
      </c>
      <c r="AA18" s="1">
        <v>74223.1796875</v>
      </c>
      <c r="AB18" s="1">
        <v>0</v>
      </c>
      <c r="AE18" s="17">
        <f t="shared" si="0"/>
        <v>0.5</v>
      </c>
      <c r="AF18" cm="1">
        <f t="array" ref="AF18">1/(1+EXP(-$AI$41-SUMPRODUCT(A18:AA18, TRANSPOSE($AI$42:$AI$68))))</f>
        <v>0.10589714868019459</v>
      </c>
      <c r="AG18" cm="1">
        <f t="array" ref="AG18">1/(1+EXP(-$AI$71-SUMPRODUCT(A18:AA18, TRANSPOSE($AI$72:$AI$98))))</f>
        <v>2.9910497405761689E-2</v>
      </c>
      <c r="AI18">
        <f>0</f>
        <v>0</v>
      </c>
      <c r="AK18" s="1">
        <v>-3.3717571874332576E-4</v>
      </c>
      <c r="AL18" s="1">
        <v>3.2795691485683634E-5</v>
      </c>
      <c r="AM18" s="1">
        <v>-5.488928282271286E-6</v>
      </c>
      <c r="AN18" s="1">
        <v>2.2729023619844473E-7</v>
      </c>
      <c r="AO18" s="1">
        <v>-1.7016386260667583E-5</v>
      </c>
      <c r="AP18" s="1">
        <v>4.5314008723586203E-7</v>
      </c>
      <c r="AQ18" s="1">
        <v>5.8331510730678624E-8</v>
      </c>
      <c r="AR18" s="1">
        <v>2.8723018706061157E-5</v>
      </c>
      <c r="AS18" s="1">
        <v>-3.8881820522580332E-7</v>
      </c>
      <c r="AT18" s="1">
        <v>1.4273370998331205E-9</v>
      </c>
      <c r="AU18" s="1">
        <v>-5.2046273625882932E-6</v>
      </c>
      <c r="AV18" s="1">
        <v>5.1012312767205148E-8</v>
      </c>
      <c r="AW18" s="1">
        <v>-1.6390044519583766E-10</v>
      </c>
      <c r="AX18" s="1">
        <v>1.3590037827889544E-6</v>
      </c>
      <c r="AY18" s="1">
        <v>-5.8111993787807632E-9</v>
      </c>
      <c r="AZ18" s="1">
        <v>6.5471032129711921E-12</v>
      </c>
      <c r="BA18" s="1">
        <v>-2.060803705181695E-5</v>
      </c>
      <c r="BB18" s="1">
        <v>3.0869045215116235E-4</v>
      </c>
      <c r="BC18" s="1">
        <v>-5.0741606376656972E-4</v>
      </c>
      <c r="BD18" s="1">
        <v>7.4574736043287525E-5</v>
      </c>
      <c r="BE18" s="1">
        <v>-1.3548600362044239E-4</v>
      </c>
      <c r="BF18" s="1">
        <v>6.7428132600023713E-5</v>
      </c>
      <c r="BG18" s="1">
        <v>-5.4256347907610561E-6</v>
      </c>
      <c r="BH18" s="1">
        <v>8.106277431312573E-8</v>
      </c>
      <c r="BI18" s="1">
        <v>-3.3117849372560843E-10</v>
      </c>
      <c r="BJ18" s="1">
        <v>3.7962645847757516E-7</v>
      </c>
      <c r="BK18" s="1">
        <v>3.0798840109334214E-9</v>
      </c>
      <c r="BL18" s="1">
        <v>-3.3894289114250128E-11</v>
      </c>
      <c r="BN18" s="1">
        <v>-4.0557201662562298E-3</v>
      </c>
      <c r="BQ18" t="str">
        <v>Horspeed^2,</v>
      </c>
      <c r="BR18">
        <v>0.27088348186986999</v>
      </c>
      <c r="BS18">
        <v>7.1736346092159481E-2</v>
      </c>
      <c r="BT18">
        <v>14.258917038776076</v>
      </c>
      <c r="BU18">
        <v>1.593042552979762E-4</v>
      </c>
      <c r="BV18">
        <v>1.3111222919662013</v>
      </c>
      <c r="BW18">
        <v>1.1391505204593164</v>
      </c>
      <c r="BX18">
        <v>1.5090557688527158</v>
      </c>
      <c r="BY18"/>
      <c r="BZ18" t="str">
        <v>R-sq (CS)</v>
      </c>
      <c r="CA18" s="4">
        <v>0.13485785437277575</v>
      </c>
      <c r="CB18"/>
      <c r="CC18" s="5">
        <v>7.5617504715219132E-4</v>
      </c>
      <c r="CD18">
        <v>-3.6214033098214806E-3</v>
      </c>
      <c r="CE18">
        <v>1.1752344935998197E-3</v>
      </c>
      <c r="CF18">
        <v>-7.8562889938848455E-5</v>
      </c>
      <c r="CG18">
        <v>3.6426477911678094E-3</v>
      </c>
      <c r="CH18">
        <v>-1.2305138144520294E-3</v>
      </c>
      <c r="CI18">
        <v>8.4816792155356416E-5</v>
      </c>
      <c r="CJ18">
        <v>-2.3649515753380242E-6</v>
      </c>
      <c r="CK18">
        <v>-6.0815174694650385E-8</v>
      </c>
      <c r="CL18">
        <v>4.4428322228262027E-10</v>
      </c>
      <c r="CM18">
        <v>-1.5788512320869968E-5</v>
      </c>
      <c r="CN18">
        <v>2.3300966264510584E-7</v>
      </c>
      <c r="CO18">
        <v>-8.9790146741710931E-10</v>
      </c>
      <c r="CP18">
        <v>1.1770125913793866E-5</v>
      </c>
      <c r="CQ18">
        <v>-6.2631821094686386E-8</v>
      </c>
      <c r="CR18">
        <v>1.047680181925173E-10</v>
      </c>
      <c r="CS18">
        <v>2.089855675125654E-3</v>
      </c>
      <c r="CT18">
        <v>-8.5233718133283631E-3</v>
      </c>
      <c r="CU18">
        <v>8.8971180208993646E-3</v>
      </c>
      <c r="CV18">
        <v>-6.578791607390509E-3</v>
      </c>
      <c r="CW18">
        <v>1.47182510271976E-2</v>
      </c>
      <c r="CX18">
        <v>-1.0608026940221017E-2</v>
      </c>
      <c r="CY18">
        <v>5.0285184317070297E-7</v>
      </c>
      <c r="CZ18">
        <v>-1.210104455804983E-7</v>
      </c>
      <c r="DA18">
        <v>6.7049806560292282E-10</v>
      </c>
      <c r="DB18">
        <v>1.0215611704400777E-5</v>
      </c>
      <c r="DC18">
        <v>-8.5410449992247954E-8</v>
      </c>
      <c r="DD18" s="6">
        <v>1.3420344850499106E-10</v>
      </c>
      <c r="DE18"/>
      <c r="DF18" s="4">
        <v>-5324.7803709450027</v>
      </c>
      <c r="DG18"/>
      <c r="DH18" t="s">
        <v>35</v>
      </c>
      <c r="DI18" s="36">
        <v>0.5</v>
      </c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</row>
    <row r="19" spans="1:129" x14ac:dyDescent="0.35">
      <c r="A19" s="1">
        <v>1.1038180589675903</v>
      </c>
      <c r="B19" s="1">
        <v>1.218414306640625</v>
      </c>
      <c r="C19" s="1">
        <v>1.3449077606201172</v>
      </c>
      <c r="D19" s="1">
        <v>1.0750913619995117</v>
      </c>
      <c r="E19" s="1">
        <v>1.1558214426040649</v>
      </c>
      <c r="F19" s="1">
        <v>1.242613673210144</v>
      </c>
      <c r="G19" s="1">
        <v>69.395469665527344</v>
      </c>
      <c r="H19" s="1">
        <v>4815.7314453125</v>
      </c>
      <c r="I19" s="1">
        <v>334189.9375</v>
      </c>
      <c r="J19" s="1">
        <v>22.195903778076172</v>
      </c>
      <c r="K19" s="1">
        <v>492.65814208984375</v>
      </c>
      <c r="L19" s="1">
        <v>10934.9931640625</v>
      </c>
      <c r="M19" s="1">
        <v>118.27024841308594</v>
      </c>
      <c r="N19" s="1">
        <v>13987.8515625</v>
      </c>
      <c r="O19" s="1">
        <v>1654346.75</v>
      </c>
      <c r="P19" s="1">
        <v>0.40187835693359375</v>
      </c>
      <c r="Q19" s="1">
        <v>0.16150622069835663</v>
      </c>
      <c r="R19" s="1">
        <v>6.4905852079391479E-2</v>
      </c>
      <c r="S19" s="1">
        <v>0.64357739686965942</v>
      </c>
      <c r="T19" s="1">
        <v>0.41419187188148499</v>
      </c>
      <c r="U19" s="1">
        <v>0.26656451821327209</v>
      </c>
      <c r="V19" s="1">
        <v>72.911979675292969</v>
      </c>
      <c r="W19" s="1">
        <v>5316.15673828125</v>
      </c>
      <c r="X19" s="1">
        <v>387611.5</v>
      </c>
      <c r="Y19" s="1">
        <v>40.789665222167969</v>
      </c>
      <c r="Z19" s="1">
        <v>1663.7967529296875</v>
      </c>
      <c r="AA19" s="1">
        <v>67865.7109375</v>
      </c>
      <c r="AB19" s="1">
        <v>0</v>
      </c>
      <c r="AE19" s="17">
        <f t="shared" si="0"/>
        <v>0.5</v>
      </c>
      <c r="AF19" cm="1">
        <f t="array" ref="AF19">1/(1+EXP(-$AI$41-SUMPRODUCT(A19:AA19, TRANSPOSE($AI$42:$AI$68))))</f>
        <v>0.10488495801509476</v>
      </c>
      <c r="AG19" cm="1">
        <f t="array" ref="AG19">1/(1+EXP(-$AI$71-SUMPRODUCT(A19:AA19, TRANSPOSE($AI$72:$AI$98))))</f>
        <v>2.9140467187680867E-2</v>
      </c>
      <c r="AI19">
        <f>0</f>
        <v>0</v>
      </c>
      <c r="AK19" s="1">
        <v>4.8801307845511321E-6</v>
      </c>
      <c r="AL19" s="1">
        <v>-1.2415802725014716E-7</v>
      </c>
      <c r="AM19" s="1">
        <v>1.905038866913474E-8</v>
      </c>
      <c r="AN19" s="1">
        <v>-1.1517215883113545E-9</v>
      </c>
      <c r="AO19" s="1">
        <v>8.3893393573142519E-8</v>
      </c>
      <c r="AP19" s="1">
        <v>3.1832924360614451E-8</v>
      </c>
      <c r="AQ19" s="1">
        <v>-2.1387314043749187E-9</v>
      </c>
      <c r="AR19" s="1">
        <v>-3.8881820522576875E-7</v>
      </c>
      <c r="AS19" s="1">
        <v>5.5947857684661365E-9</v>
      </c>
      <c r="AT19" s="1">
        <v>-2.1366701546264443E-11</v>
      </c>
      <c r="AU19" s="1">
        <v>6.8375222952117482E-8</v>
      </c>
      <c r="AV19" s="1">
        <v>-6.9152626199083263E-10</v>
      </c>
      <c r="AW19" s="1">
        <v>2.2664737754513497E-12</v>
      </c>
      <c r="AX19" s="1">
        <v>-2.1879998131247882E-8</v>
      </c>
      <c r="AY19" s="1">
        <v>9.1123402097022758E-11</v>
      </c>
      <c r="AZ19" s="1">
        <v>-1.1030129887827988E-13</v>
      </c>
      <c r="BA19" s="1">
        <v>9.6429712242352956E-7</v>
      </c>
      <c r="BB19" s="1">
        <v>-7.8084818629936954E-6</v>
      </c>
      <c r="BC19" s="1">
        <v>1.0034159379183544E-5</v>
      </c>
      <c r="BD19" s="1">
        <v>-3.7280055330128332E-6</v>
      </c>
      <c r="BE19" s="1">
        <v>6.3805311514737338E-6</v>
      </c>
      <c r="BF19" s="1">
        <v>-3.5557547030045748E-6</v>
      </c>
      <c r="BG19" s="1">
        <v>5.3546840241801011E-8</v>
      </c>
      <c r="BH19" s="1">
        <v>-7.8707149958335845E-10</v>
      </c>
      <c r="BI19" s="1">
        <v>3.2485150702144208E-12</v>
      </c>
      <c r="BJ19" s="1">
        <v>2.718952796070594E-9</v>
      </c>
      <c r="BK19" s="1">
        <v>-1.8244071066700836E-10</v>
      </c>
      <c r="BL19" s="1">
        <v>1.0857675805974766E-12</v>
      </c>
      <c r="BN19" s="1">
        <v>1.9908913320250497E-5</v>
      </c>
      <c r="BQ19" t="str">
        <v>Horspeed^3,</v>
      </c>
      <c r="BR19">
        <v>-9.7485632910481596E-3</v>
      </c>
      <c r="BS19">
        <v>4.4805137562494357E-3</v>
      </c>
      <c r="BT19">
        <v>4.7339710872366378</v>
      </c>
      <c r="BU19">
        <v>2.9572531846006611E-2</v>
      </c>
      <c r="BV19">
        <v>0.99029879991936987</v>
      </c>
      <c r="BW19">
        <v>0.98164041988079676</v>
      </c>
      <c r="BX19">
        <v>0.99903354961772273</v>
      </c>
      <c r="BY19"/>
      <c r="BZ19" t="str">
        <v>R-sq (N)</v>
      </c>
      <c r="CA19" s="4">
        <v>0.62703931281543279</v>
      </c>
      <c r="CB19"/>
      <c r="CC19" s="5">
        <v>-3.6703566736130903E-3</v>
      </c>
      <c r="CD19">
        <v>2.9396097725777759E-4</v>
      </c>
      <c r="CE19">
        <v>-1.1248672246103828E-4</v>
      </c>
      <c r="CF19">
        <v>6.6620317126694624E-6</v>
      </c>
      <c r="CG19">
        <v>-1.5137465430658338E-5</v>
      </c>
      <c r="CH19">
        <v>3.0050333899201215E-5</v>
      </c>
      <c r="CI19">
        <v>-2.3649515778810411E-6</v>
      </c>
      <c r="CJ19">
        <v>3.1067784791147512E-4</v>
      </c>
      <c r="CK19">
        <v>-4.3828898610360984E-6</v>
      </c>
      <c r="CL19">
        <v>1.6374902456685971E-8</v>
      </c>
      <c r="CM19">
        <v>-3.5179568783172257E-5</v>
      </c>
      <c r="CN19">
        <v>4.1060066032493952E-7</v>
      </c>
      <c r="CO19">
        <v>-1.4971116178544529E-9</v>
      </c>
      <c r="CP19">
        <v>8.8547384585805823E-6</v>
      </c>
      <c r="CQ19">
        <v>-1.9098570878973944E-8</v>
      </c>
      <c r="CR19">
        <v>-2.4665415912156654E-11</v>
      </c>
      <c r="CS19">
        <v>3.2484738943091545E-3</v>
      </c>
      <c r="CT19">
        <v>-6.2353882001092856E-3</v>
      </c>
      <c r="CU19">
        <v>2.1366652415720001E-3</v>
      </c>
      <c r="CV19">
        <v>2.5760193980267792E-3</v>
      </c>
      <c r="CW19">
        <v>-3.303919542982336E-3</v>
      </c>
      <c r="CX19">
        <v>9.8369798467837157E-4</v>
      </c>
      <c r="CY19">
        <v>-8.3504885064499709E-5</v>
      </c>
      <c r="CZ19">
        <v>1.0933562895380393E-6</v>
      </c>
      <c r="DA19">
        <v>-4.1583395723238203E-9</v>
      </c>
      <c r="DB19">
        <v>3.8595607507483718E-6</v>
      </c>
      <c r="DC19">
        <v>8.9712172481957331E-8</v>
      </c>
      <c r="DD19" s="6">
        <v>-7.264898826630104E-10</v>
      </c>
      <c r="DE19"/>
      <c r="DF19" s="4">
        <v>-7568.9312079531937</v>
      </c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</row>
    <row r="20" spans="1:129" x14ac:dyDescent="0.35">
      <c r="A20" s="1">
        <v>1.0981054306030273</v>
      </c>
      <c r="B20" s="1">
        <v>1.2058355808258057</v>
      </c>
      <c r="C20" s="1">
        <v>1.3241345882415771</v>
      </c>
      <c r="D20" s="1">
        <v>1.0713106393814087</v>
      </c>
      <c r="E20" s="1">
        <v>1.1477065086364746</v>
      </c>
      <c r="F20" s="1">
        <v>1.2295501232147217</v>
      </c>
      <c r="G20" s="1">
        <v>70.177406311035156</v>
      </c>
      <c r="H20" s="1">
        <v>4924.8681640625</v>
      </c>
      <c r="I20" s="1">
        <v>345614.5</v>
      </c>
      <c r="J20" s="1">
        <v>20.395936965942383</v>
      </c>
      <c r="K20" s="1">
        <v>415.99423217773438</v>
      </c>
      <c r="L20" s="1">
        <v>8484.5927734375</v>
      </c>
      <c r="M20" s="1">
        <v>119.82295989990234</v>
      </c>
      <c r="N20" s="1">
        <v>14357.5419921875</v>
      </c>
      <c r="O20" s="1">
        <v>1720363.125</v>
      </c>
      <c r="P20" s="1">
        <v>0.39818882942199707</v>
      </c>
      <c r="Q20" s="1">
        <v>0.15855434536933899</v>
      </c>
      <c r="R20" s="1">
        <v>6.3134565949440002E-2</v>
      </c>
      <c r="S20" s="1">
        <v>0.64090150594711304</v>
      </c>
      <c r="T20" s="1">
        <v>0.4107547402381897</v>
      </c>
      <c r="U20" s="1">
        <v>0.26325333118438721</v>
      </c>
      <c r="V20" s="1">
        <v>72.748313903808594</v>
      </c>
      <c r="W20" s="1">
        <v>5292.3173828125</v>
      </c>
      <c r="X20" s="1">
        <v>385007.15625</v>
      </c>
      <c r="Y20" s="1">
        <v>38.9578857421875</v>
      </c>
      <c r="Z20" s="1">
        <v>1517.7169189453125</v>
      </c>
      <c r="AA20" s="1">
        <v>59127.0390625</v>
      </c>
      <c r="AB20" s="1">
        <v>0</v>
      </c>
      <c r="AE20" s="17">
        <f t="shared" si="0"/>
        <v>0.5</v>
      </c>
      <c r="AF20" cm="1">
        <f t="array" ref="AF20">1/(1+EXP(-$AI$41-SUMPRODUCT(A20:AA20, TRANSPOSE($AI$42:$AI$68))))</f>
        <v>0.10340715788440898</v>
      </c>
      <c r="AG20" cm="1">
        <f t="array" ref="AG20">1/(1+EXP(-$AI$71-SUMPRODUCT(A20:AA20, TRANSPOSE($AI$72:$AI$98))))</f>
        <v>2.7963904991435286E-2</v>
      </c>
      <c r="AI20">
        <f>0</f>
        <v>0</v>
      </c>
      <c r="AK20" s="1">
        <v>-1.8367852600059215E-8</v>
      </c>
      <c r="AL20" s="1">
        <v>-1.859407402001138E-10</v>
      </c>
      <c r="AM20" s="1">
        <v>4.5791120257363856E-11</v>
      </c>
      <c r="AN20" s="1">
        <v>3.8436058653158946E-14</v>
      </c>
      <c r="AO20" s="1">
        <v>-8.4194536410700606E-11</v>
      </c>
      <c r="AP20" s="1">
        <v>-1.8096988622570744E-10</v>
      </c>
      <c r="AQ20" s="1">
        <v>1.0112870098119992E-11</v>
      </c>
      <c r="AR20" s="1">
        <v>1.4273370998329392E-9</v>
      </c>
      <c r="AS20" s="1">
        <v>-2.1366701546263764E-11</v>
      </c>
      <c r="AT20" s="1">
        <v>8.4011380278288106E-14</v>
      </c>
      <c r="AU20" s="1">
        <v>-2.4896619026399232E-10</v>
      </c>
      <c r="AV20" s="1">
        <v>2.5199196387176711E-12</v>
      </c>
      <c r="AW20" s="1">
        <v>-8.2257750339304176E-15</v>
      </c>
      <c r="AX20" s="1">
        <v>7.5890139331438921E-11</v>
      </c>
      <c r="AY20" s="1">
        <v>-2.8657682733230577E-13</v>
      </c>
      <c r="AZ20" s="1">
        <v>3.239807378319507E-16</v>
      </c>
      <c r="BA20" s="1">
        <v>-3.6423195575564737E-9</v>
      </c>
      <c r="BB20" s="1">
        <v>3.0913550323422733E-8</v>
      </c>
      <c r="BC20" s="1">
        <v>-3.8596856254334664E-8</v>
      </c>
      <c r="BD20" s="1">
        <v>1.8875047225887511E-8</v>
      </c>
      <c r="BE20" s="1">
        <v>-3.2447313858180738E-8</v>
      </c>
      <c r="BF20" s="1">
        <v>1.8627067299891899E-8</v>
      </c>
      <c r="BG20" s="1">
        <v>-1.2453842853191592E-10</v>
      </c>
      <c r="BH20" s="1">
        <v>1.7922043602626908E-12</v>
      </c>
      <c r="BI20" s="1">
        <v>-7.6521201986218057E-15</v>
      </c>
      <c r="BJ20" s="1">
        <v>-1.8414840647283324E-11</v>
      </c>
      <c r="BK20" s="1">
        <v>8.089252845140893E-13</v>
      </c>
      <c r="BL20" s="1">
        <v>-4.6784507605637437E-15</v>
      </c>
      <c r="BN20" s="1">
        <v>-2.2870638639503764E-8</v>
      </c>
      <c r="BQ20" t="str">
        <v>VelForwardHand^1,</v>
      </c>
      <c r="BR20">
        <v>-2.6030296063864949E-2</v>
      </c>
      <c r="BS20">
        <v>1.2185205892935261E-2</v>
      </c>
      <c r="BT20">
        <v>4.563441334052019</v>
      </c>
      <c r="BU20">
        <v>3.2661382164615338E-2</v>
      </c>
      <c r="BV20">
        <v>0.97430557153779163</v>
      </c>
      <c r="BW20">
        <v>0.95131231752308576</v>
      </c>
      <c r="BX20">
        <v>0.9978545733552393</v>
      </c>
      <c r="BY20"/>
      <c r="BZ20" t="str">
        <v>AIC</v>
      </c>
      <c r="CA20" s="4">
        <v>737.00491670808469</v>
      </c>
      <c r="CB20"/>
      <c r="CC20" s="5">
        <v>5.0095306529367055E-5</v>
      </c>
      <c r="CD20">
        <v>3.2145087014222099E-6</v>
      </c>
      <c r="CE20">
        <v>-1.4652494340121955E-7</v>
      </c>
      <c r="CF20">
        <v>8.7733327793369063E-9</v>
      </c>
      <c r="CG20">
        <v>-5.3762346753726309E-6</v>
      </c>
      <c r="CH20">
        <v>1.0782020534968427E-6</v>
      </c>
      <c r="CI20">
        <v>-6.0815174654019683E-8</v>
      </c>
      <c r="CJ20">
        <v>-4.382889861039257E-6</v>
      </c>
      <c r="CK20">
        <v>6.5811484419159099E-8</v>
      </c>
      <c r="CL20">
        <v>-2.5604543725652477E-10</v>
      </c>
      <c r="CM20">
        <v>5.3340806630357924E-7</v>
      </c>
      <c r="CN20">
        <v>-6.1989981387518971E-9</v>
      </c>
      <c r="CO20">
        <v>2.1805733963726653E-11</v>
      </c>
      <c r="CP20">
        <v>-1.4739050221468486E-7</v>
      </c>
      <c r="CQ20">
        <v>3.1429660415583294E-10</v>
      </c>
      <c r="CR20">
        <v>1.4799737794822039E-13</v>
      </c>
      <c r="CS20">
        <v>-4.1403050940452563E-5</v>
      </c>
      <c r="CT20">
        <v>6.3814902733541398E-5</v>
      </c>
      <c r="CU20">
        <v>-2.0247772107688624E-5</v>
      </c>
      <c r="CV20">
        <v>-3.827037190925268E-5</v>
      </c>
      <c r="CW20">
        <v>5.3948573389419969E-5</v>
      </c>
      <c r="CX20">
        <v>-2.4837503875314675E-5</v>
      </c>
      <c r="CY20">
        <v>9.4178458835311822E-7</v>
      </c>
      <c r="CZ20">
        <v>-1.1325343112696546E-8</v>
      </c>
      <c r="DA20">
        <v>4.1565511533882819E-11</v>
      </c>
      <c r="DB20">
        <v>-1.0607051186763265E-7</v>
      </c>
      <c r="DC20">
        <v>-7.7812755865626533E-10</v>
      </c>
      <c r="DD20" s="6">
        <v>9.9372313100285063E-12</v>
      </c>
      <c r="DE20"/>
      <c r="DF20" s="4">
        <v>-766254.06065264507</v>
      </c>
      <c r="DG20"/>
      <c r="DH20" t="s">
        <v>36</v>
      </c>
      <c r="DI20" s="36">
        <f>[1]!LogitAUC(A2:AB7000,BR13:BR40)</f>
        <v>0.99354059237029446</v>
      </c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</row>
    <row r="21" spans="1:129" x14ac:dyDescent="0.35">
      <c r="A21" s="1">
        <v>1.1357685327529907</v>
      </c>
      <c r="B21" s="1">
        <v>1.2899701595306396</v>
      </c>
      <c r="C21" s="1">
        <v>1.4651075601577759</v>
      </c>
      <c r="D21" s="1">
        <v>1.1126153469085693</v>
      </c>
      <c r="E21" s="1">
        <v>1.2379128932952881</v>
      </c>
      <c r="F21" s="1">
        <v>1.3773208856582642</v>
      </c>
      <c r="G21" s="1">
        <v>69.839981079101563</v>
      </c>
      <c r="H21" s="1">
        <v>4877.623046875</v>
      </c>
      <c r="I21" s="1">
        <v>340653.09375</v>
      </c>
      <c r="J21" s="1">
        <v>18.741714477539063</v>
      </c>
      <c r="K21" s="1">
        <v>351.25186157226563</v>
      </c>
      <c r="L21" s="1">
        <v>6583.06201171875</v>
      </c>
      <c r="M21" s="1">
        <v>121.48734283447266</v>
      </c>
      <c r="N21" s="1">
        <v>14759.1748046875</v>
      </c>
      <c r="O21" s="1">
        <v>1793052.875</v>
      </c>
      <c r="P21" s="1">
        <v>0.3942713737487793</v>
      </c>
      <c r="Q21" s="1">
        <v>0.15544991195201874</v>
      </c>
      <c r="R21" s="1">
        <v>6.1289452016353607E-2</v>
      </c>
      <c r="S21" s="1">
        <v>0.63838505744934082</v>
      </c>
      <c r="T21" s="1">
        <v>0.40753549337387085</v>
      </c>
      <c r="U21" s="1">
        <v>0.26016455888748169</v>
      </c>
      <c r="V21" s="1">
        <v>72.634819030761719</v>
      </c>
      <c r="W21" s="1">
        <v>5275.81689453125</v>
      </c>
      <c r="X21" s="1">
        <v>383208</v>
      </c>
      <c r="Y21" s="1">
        <v>37.143611907958984</v>
      </c>
      <c r="Z21" s="1">
        <v>1379.64794921875</v>
      </c>
      <c r="AA21" s="1">
        <v>51245.10546875</v>
      </c>
      <c r="AB21" s="1">
        <v>0</v>
      </c>
      <c r="AE21" s="17">
        <f t="shared" si="0"/>
        <v>0.5</v>
      </c>
      <c r="AF21" cm="1">
        <f t="array" ref="AF21">1/(1+EXP(-$AI$41-SUMPRODUCT(A21:AA21, TRANSPOSE($AI$42:$AI$68))))</f>
        <v>0.10200587233950055</v>
      </c>
      <c r="AG21" cm="1">
        <f t="array" ref="AG21">1/(1+EXP(-$AI$71-SUMPRODUCT(A21:AA21, TRANSPOSE($AI$72:$AI$98))))</f>
        <v>2.6900325791136132E-2</v>
      </c>
      <c r="AI21">
        <f>0</f>
        <v>0</v>
      </c>
      <c r="AK21" s="1">
        <v>-1.1957243034878343E-3</v>
      </c>
      <c r="AL21" s="1">
        <v>1.3345698895948053E-5</v>
      </c>
      <c r="AM21" s="1">
        <v>-5.3645632383280407E-6</v>
      </c>
      <c r="AN21" s="1">
        <v>2.3677322023716571E-7</v>
      </c>
      <c r="AO21" s="1">
        <v>-2.4452330997593262E-5</v>
      </c>
      <c r="AP21" s="1">
        <v>8.5836939466618295E-6</v>
      </c>
      <c r="AQ21" s="1">
        <v>-4.7593974333335096E-7</v>
      </c>
      <c r="AR21" s="1">
        <v>-5.2046273625843325E-6</v>
      </c>
      <c r="AS21" s="1">
        <v>6.8375222952137798E-8</v>
      </c>
      <c r="AT21" s="1">
        <v>-2.4896619026419033E-10</v>
      </c>
      <c r="AU21" s="1">
        <v>4.9905376857070965E-5</v>
      </c>
      <c r="AV21" s="1">
        <v>-6.0761605594246828E-7</v>
      </c>
      <c r="AW21" s="1">
        <v>2.1608785544335368E-9</v>
      </c>
      <c r="AX21" s="1">
        <v>1.6978411301439914E-6</v>
      </c>
      <c r="AY21" s="1">
        <v>-9.8182043594758176E-9</v>
      </c>
      <c r="AZ21" s="1">
        <v>1.5784776466561883E-11</v>
      </c>
      <c r="BA21" s="1">
        <v>3.830116899849767E-4</v>
      </c>
      <c r="BB21" s="1">
        <v>-1.2820389252190493E-3</v>
      </c>
      <c r="BC21" s="1">
        <v>1.1817309880336249E-3</v>
      </c>
      <c r="BD21" s="1">
        <v>-6.6824482872101105E-5</v>
      </c>
      <c r="BE21" s="1">
        <v>1.6237416318002295E-4</v>
      </c>
      <c r="BF21" s="1">
        <v>-1.2946981636371865E-4</v>
      </c>
      <c r="BG21" s="1">
        <v>-9.919579398071894E-8</v>
      </c>
      <c r="BH21" s="1">
        <v>3.8655279787502038E-9</v>
      </c>
      <c r="BI21" s="1">
        <v>-1.2360345804686231E-11</v>
      </c>
      <c r="BJ21" s="1">
        <v>3.8826740260163042E-6</v>
      </c>
      <c r="BK21" s="1">
        <v>-5.0200218337366794E-8</v>
      </c>
      <c r="BL21" s="1">
        <v>1.903182927124857E-10</v>
      </c>
      <c r="BN21" s="1">
        <v>1.2063606421715223E-2</v>
      </c>
      <c r="BQ21" t="str">
        <v>VelForwardHand^2,</v>
      </c>
      <c r="BR21">
        <v>1.9485799059534435E-4</v>
      </c>
      <c r="BS21">
        <v>1.7317377366538251E-4</v>
      </c>
      <c r="BT21">
        <v>1.2661122121547401</v>
      </c>
      <c r="BU21">
        <v>0.26049729527504595</v>
      </c>
      <c r="BV21">
        <v>1.0001948769766467</v>
      </c>
      <c r="BW21">
        <v>0.99985545407891274</v>
      </c>
      <c r="BX21">
        <v>1.0005344150989395</v>
      </c>
      <c r="BY21"/>
      <c r="BZ21" t="str">
        <v>BIC</v>
      </c>
      <c r="CA21" s="9">
        <v>928.90354840739178</v>
      </c>
      <c r="CB21"/>
      <c r="CC21" s="5">
        <v>-1.8932890309484538E-7</v>
      </c>
      <c r="CD21">
        <v>-2.8811905481131512E-8</v>
      </c>
      <c r="CE21">
        <v>4.4967165021703477E-9</v>
      </c>
      <c r="CF21">
        <v>-2.7526736392299949E-10</v>
      </c>
      <c r="CG21">
        <v>3.2927077360007858E-8</v>
      </c>
      <c r="CH21">
        <v>-7.3582825869581464E-9</v>
      </c>
      <c r="CI21">
        <v>4.442832221174826E-10</v>
      </c>
      <c r="CJ21">
        <v>1.6374902456705499E-8</v>
      </c>
      <c r="CK21">
        <v>-2.5604543725662925E-10</v>
      </c>
      <c r="CL21">
        <v>1.0263068754414666E-12</v>
      </c>
      <c r="CM21">
        <v>-2.0558474736292783E-9</v>
      </c>
      <c r="CN21">
        <v>2.3760157678485001E-11</v>
      </c>
      <c r="CO21">
        <v>-8.1303210647657107E-14</v>
      </c>
      <c r="CP21">
        <v>5.6495938013068462E-10</v>
      </c>
      <c r="CQ21">
        <v>-8.6357815238611363E-13</v>
      </c>
      <c r="CR21">
        <v>-9.9531373334251539E-16</v>
      </c>
      <c r="CS21">
        <v>1.6212800496970602E-7</v>
      </c>
      <c r="CT21">
        <v>-2.4013021428309969E-7</v>
      </c>
      <c r="CU21">
        <v>1.0317466222404192E-7</v>
      </c>
      <c r="CV21">
        <v>1.1497526339302657E-7</v>
      </c>
      <c r="CW21">
        <v>-1.4713406514604698E-7</v>
      </c>
      <c r="CX21">
        <v>7.2821368011750688E-8</v>
      </c>
      <c r="CY21">
        <v>-2.671179218888829E-9</v>
      </c>
      <c r="CZ21">
        <v>2.8718162983381891E-11</v>
      </c>
      <c r="DA21">
        <v>-1.0077722271036397E-13</v>
      </c>
      <c r="DB21">
        <v>5.8424209411738864E-10</v>
      </c>
      <c r="DC21">
        <v>4.6873830435223736E-13</v>
      </c>
      <c r="DD21" s="6">
        <v>-3.1326316758244663E-14</v>
      </c>
      <c r="DE21"/>
      <c r="DF21" s="4">
        <v>-92367346.87980397</v>
      </c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</row>
    <row r="22" spans="1:129" x14ac:dyDescent="0.35">
      <c r="A22" s="1">
        <v>1.1697323322296143</v>
      </c>
      <c r="B22" s="1">
        <v>1.3682737350463867</v>
      </c>
      <c r="C22" s="1">
        <v>1.6005140542984009</v>
      </c>
      <c r="D22" s="1">
        <v>1.145391583442688</v>
      </c>
      <c r="E22" s="1">
        <v>1.3119218349456787</v>
      </c>
      <c r="F22" s="1">
        <v>1.50266432762146</v>
      </c>
      <c r="G22" s="1">
        <v>69.631614685058594</v>
      </c>
      <c r="H22" s="1">
        <v>4848.5615234375</v>
      </c>
      <c r="I22" s="1">
        <v>337613.1875</v>
      </c>
      <c r="J22" s="1">
        <v>18.16767692565918</v>
      </c>
      <c r="K22" s="1">
        <v>330.06448364257813</v>
      </c>
      <c r="L22" s="1">
        <v>5996.5048828125</v>
      </c>
      <c r="M22" s="1">
        <v>123.12779235839844</v>
      </c>
      <c r="N22" s="1">
        <v>15160.453125</v>
      </c>
      <c r="O22" s="1">
        <v>1866673.125</v>
      </c>
      <c r="P22" s="1">
        <v>0.3902742862701416</v>
      </c>
      <c r="Q22" s="1">
        <v>0.15231402218341827</v>
      </c>
      <c r="R22" s="1">
        <v>5.944424495100975E-2</v>
      </c>
      <c r="S22" s="1">
        <v>0.63548135757446289</v>
      </c>
      <c r="T22" s="1">
        <v>0.40383654832839966</v>
      </c>
      <c r="U22" s="1">
        <v>0.25663059949874878</v>
      </c>
      <c r="V22" s="1">
        <v>72.246658325195313</v>
      </c>
      <c r="W22" s="1">
        <v>5219.57958984375</v>
      </c>
      <c r="X22" s="1">
        <v>377097.1875</v>
      </c>
      <c r="Y22" s="1">
        <v>35.581161499023438</v>
      </c>
      <c r="Z22" s="1">
        <v>1266.01904296875</v>
      </c>
      <c r="AA22" s="1">
        <v>45046.4296875</v>
      </c>
      <c r="AB22" s="1">
        <v>0</v>
      </c>
      <c r="AE22" s="17">
        <f t="shared" si="0"/>
        <v>0.5</v>
      </c>
      <c r="AF22" cm="1">
        <f t="array" ref="AF22">1/(1+EXP(-$AI$41-SUMPRODUCT(A22:AA22, TRANSPOSE($AI$42:$AI$68))))</f>
        <v>0.1014158794098044</v>
      </c>
      <c r="AG22" cm="1">
        <f t="array" ref="AG22">1/(1+EXP(-$AI$71-SUMPRODUCT(A22:AA22, TRANSPOSE($AI$72:$AI$98))))</f>
        <v>2.6495794757936255E-2</v>
      </c>
      <c r="AI22">
        <f>0</f>
        <v>0</v>
      </c>
      <c r="AK22" s="1">
        <v>1.274637886097181E-5</v>
      </c>
      <c r="AL22" s="1">
        <v>-7.9744186288823443E-7</v>
      </c>
      <c r="AM22" s="1">
        <v>1.3629249353173833E-7</v>
      </c>
      <c r="AN22" s="1">
        <v>-5.298593262976449E-9</v>
      </c>
      <c r="AO22" s="1">
        <v>1.0181014776389411E-6</v>
      </c>
      <c r="AP22" s="1">
        <v>-1.906015920781357E-7</v>
      </c>
      <c r="AQ22" s="1">
        <v>8.9025164041552559E-9</v>
      </c>
      <c r="AR22" s="1">
        <v>5.1012312767098819E-8</v>
      </c>
      <c r="AS22" s="1">
        <v>-6.9152626199029507E-10</v>
      </c>
      <c r="AT22" s="1">
        <v>2.5199196387172078E-12</v>
      </c>
      <c r="AU22" s="1">
        <v>-6.0761605594236229E-7</v>
      </c>
      <c r="AV22" s="1">
        <v>7.8793121020787388E-9</v>
      </c>
      <c r="AW22" s="1">
        <v>-2.9285113911754279E-11</v>
      </c>
      <c r="AX22" s="1">
        <v>-9.4776811052798689E-10</v>
      </c>
      <c r="AY22" s="1">
        <v>-1.4652825520824435E-11</v>
      </c>
      <c r="AZ22" s="1">
        <v>7.249798356398069E-14</v>
      </c>
      <c r="BA22" s="1">
        <v>-2.0817045396248943E-6</v>
      </c>
      <c r="BB22" s="1">
        <v>8.1392036118462465E-6</v>
      </c>
      <c r="BC22" s="1">
        <v>-8.3869664341254256E-6</v>
      </c>
      <c r="BD22" s="1">
        <v>4.1413174870879738E-6</v>
      </c>
      <c r="BE22" s="1">
        <v>-7.606648968678187E-6</v>
      </c>
      <c r="BF22" s="1">
        <v>4.4920640239722331E-6</v>
      </c>
      <c r="BG22" s="1">
        <v>-3.5048786094095212E-8</v>
      </c>
      <c r="BH22" s="1">
        <v>3.5993098288972521E-10</v>
      </c>
      <c r="BI22" s="1">
        <v>-1.1528223919623723E-12</v>
      </c>
      <c r="BJ22" s="1">
        <v>-2.8288426756244576E-8</v>
      </c>
      <c r="BK22" s="1">
        <v>3.2186624316008874E-10</v>
      </c>
      <c r="BL22" s="1">
        <v>-1.1974337953886172E-12</v>
      </c>
      <c r="BN22" s="1">
        <v>-1.4212438385869264E-4</v>
      </c>
      <c r="BQ22" t="str">
        <v>VelForwardHand^3,</v>
      </c>
      <c r="BR22">
        <v>-4.9289192865102901E-7</v>
      </c>
      <c r="BS22">
        <v>6.757789114017509E-7</v>
      </c>
      <c r="BT22">
        <v>0.5319785765377929</v>
      </c>
      <c r="BU22">
        <v>0.46577621065958419</v>
      </c>
      <c r="BV22">
        <v>0.99999950710819285</v>
      </c>
      <c r="BW22">
        <v>0.99999818260739493</v>
      </c>
      <c r="BX22">
        <v>1.0000008316107449</v>
      </c>
      <c r="BY22"/>
      <c r="BZ22"/>
      <c r="CA22"/>
      <c r="CB22"/>
      <c r="CC22" s="5">
        <v>-1.6278228664726606E-2</v>
      </c>
      <c r="CD22">
        <v>1.0968010925121688E-3</v>
      </c>
      <c r="CE22">
        <v>-2.8831469735930042E-4</v>
      </c>
      <c r="CF22">
        <v>1.306316257760383E-5</v>
      </c>
      <c r="CG22">
        <v>-1.0758504235939008E-3</v>
      </c>
      <c r="CH22">
        <v>3.1815005534894793E-4</v>
      </c>
      <c r="CI22">
        <v>-1.5788512321238556E-5</v>
      </c>
      <c r="CJ22">
        <v>-3.5179568783401783E-5</v>
      </c>
      <c r="CK22">
        <v>5.3340806630872147E-7</v>
      </c>
      <c r="CL22">
        <v>-2.0558474736539411E-9</v>
      </c>
      <c r="CM22">
        <v>7.2739458804022949E-4</v>
      </c>
      <c r="CN22">
        <v>-8.6495394046043988E-6</v>
      </c>
      <c r="CO22">
        <v>3.0373781003562817E-8</v>
      </c>
      <c r="CP22">
        <v>1.0299526227566782E-5</v>
      </c>
      <c r="CQ22">
        <v>-7.4594343040924793E-8</v>
      </c>
      <c r="CR22">
        <v>1.5492737998264085E-10</v>
      </c>
      <c r="CS22">
        <v>7.2135778633477168E-3</v>
      </c>
      <c r="CT22">
        <v>-2.3475465750833171E-2</v>
      </c>
      <c r="CU22">
        <v>2.2382228576074924E-2</v>
      </c>
      <c r="CV22">
        <v>-6.0777680082493466E-4</v>
      </c>
      <c r="CW22">
        <v>3.1006263407273784E-4</v>
      </c>
      <c r="CX22">
        <v>6.7845941117251722E-4</v>
      </c>
      <c r="CY22">
        <v>-8.5481613349265193E-5</v>
      </c>
      <c r="CZ22">
        <v>9.7052709072608181E-7</v>
      </c>
      <c r="DA22">
        <v>-3.1204791980545251E-9</v>
      </c>
      <c r="DB22">
        <v>4.5243283703112442E-5</v>
      </c>
      <c r="DC22">
        <v>-8.0020776464558594E-7</v>
      </c>
      <c r="DD22" s="6">
        <v>3.726122842392654E-9</v>
      </c>
      <c r="DE22"/>
      <c r="DF22" s="4">
        <v>-9539.7272476033049</v>
      </c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</row>
    <row r="23" spans="1:129" x14ac:dyDescent="0.35">
      <c r="A23" s="1">
        <v>1.1702020168304443</v>
      </c>
      <c r="B23" s="1">
        <v>1.3693727254867554</v>
      </c>
      <c r="C23" s="1">
        <v>1.602442741394043</v>
      </c>
      <c r="D23" s="1">
        <v>1.1443929672241211</v>
      </c>
      <c r="E23" s="1">
        <v>1.3096352815628052</v>
      </c>
      <c r="F23" s="1">
        <v>1.4987373352050781</v>
      </c>
      <c r="G23" s="1">
        <v>70.401603698730469</v>
      </c>
      <c r="H23" s="1">
        <v>4956.3857421875</v>
      </c>
      <c r="I23" s="1">
        <v>348937.5</v>
      </c>
      <c r="J23" s="1">
        <v>17.807712554931641</v>
      </c>
      <c r="K23" s="1">
        <v>317.1146240234375</v>
      </c>
      <c r="L23" s="1">
        <v>5647.0859375</v>
      </c>
      <c r="M23" s="1">
        <v>124.79697418212891</v>
      </c>
      <c r="N23" s="1">
        <v>15574.28515625</v>
      </c>
      <c r="O23" s="1">
        <v>1943623.625</v>
      </c>
      <c r="P23" s="1">
        <v>0.38612627983093262</v>
      </c>
      <c r="Q23" s="1">
        <v>0.14909350872039795</v>
      </c>
      <c r="R23" s="1">
        <v>5.7568918913602829E-2</v>
      </c>
      <c r="S23" s="1">
        <v>0.63236594200134277</v>
      </c>
      <c r="T23" s="1">
        <v>0.39988669753074646</v>
      </c>
      <c r="U23" s="1">
        <v>0.25287473201751709</v>
      </c>
      <c r="V23" s="1">
        <v>72.278541564941406</v>
      </c>
      <c r="W23" s="1">
        <v>5224.1875</v>
      </c>
      <c r="X23" s="1">
        <v>377596.65625</v>
      </c>
      <c r="Y23" s="1">
        <v>34.210659027099609</v>
      </c>
      <c r="Z23" s="1">
        <v>1170.369140625</v>
      </c>
      <c r="AA23" s="1">
        <v>40039.1015625</v>
      </c>
      <c r="AB23" s="1">
        <v>0</v>
      </c>
      <c r="AE23" s="17">
        <f t="shared" si="0"/>
        <v>0.5</v>
      </c>
      <c r="AF23" cm="1">
        <f t="array" ref="AF23">1/(1+EXP(-$AI$41-SUMPRODUCT(A23:AA23, TRANSPOSE($AI$42:$AI$68))))</f>
        <v>0.10105196953026274</v>
      </c>
      <c r="AG23" cm="1">
        <f t="array" ref="AG23">1/(1+EXP(-$AI$71-SUMPRODUCT(A23:AA23, TRANSPOSE($AI$72:$AI$98))))</f>
        <v>2.6232032381770423E-2</v>
      </c>
      <c r="AI23">
        <f>0</f>
        <v>0</v>
      </c>
      <c r="AK23" s="1">
        <v>-4.0948116006565492E-8</v>
      </c>
      <c r="AL23" s="1">
        <v>4.4025182296430438E-9</v>
      </c>
      <c r="AM23" s="1">
        <v>-6.5385002631467669E-10</v>
      </c>
      <c r="AN23" s="1">
        <v>2.4468888190440082E-11</v>
      </c>
      <c r="AO23" s="1">
        <v>-5.3030981358468564E-9</v>
      </c>
      <c r="AP23" s="1">
        <v>8.7149829198076201E-10</v>
      </c>
      <c r="AQ23" s="1">
        <v>-3.8493715200861231E-11</v>
      </c>
      <c r="AR23" s="1">
        <v>-1.6390044519528446E-10</v>
      </c>
      <c r="AS23" s="1">
        <v>2.2664737754470627E-12</v>
      </c>
      <c r="AT23" s="1">
        <v>-8.2257750339199826E-15</v>
      </c>
      <c r="AU23" s="1">
        <v>2.1608785544328986E-9</v>
      </c>
      <c r="AV23" s="1">
        <v>-2.928511391175119E-11</v>
      </c>
      <c r="AW23" s="1">
        <v>1.1259862166613939E-13</v>
      </c>
      <c r="AX23" s="1">
        <v>-3.9925438203055174E-11</v>
      </c>
      <c r="AY23" s="1">
        <v>3.6667928900888907E-13</v>
      </c>
      <c r="AZ23" s="1">
        <v>-9.1813051158781538E-16</v>
      </c>
      <c r="BA23" s="1">
        <v>-2.9628933152181332E-10</v>
      </c>
      <c r="BB23" s="1">
        <v>-4.7205730480158403E-9</v>
      </c>
      <c r="BC23" s="1">
        <v>9.4824816884861056E-9</v>
      </c>
      <c r="BD23" s="1">
        <v>-2.717132310789899E-8</v>
      </c>
      <c r="BE23" s="1">
        <v>4.9160888496343913E-8</v>
      </c>
      <c r="BF23" s="1">
        <v>-2.7630391741763665E-8</v>
      </c>
      <c r="BG23" s="1">
        <v>2.2155184012939057E-10</v>
      </c>
      <c r="BH23" s="1">
        <v>-2.3253700334627958E-12</v>
      </c>
      <c r="BI23" s="1">
        <v>7.3612897631290667E-15</v>
      </c>
      <c r="BJ23" s="1">
        <v>4.626067026402713E-11</v>
      </c>
      <c r="BK23" s="1">
        <v>-2.920450463093188E-13</v>
      </c>
      <c r="BL23" s="1">
        <v>7.1366319870264612E-16</v>
      </c>
      <c r="BN23" s="1">
        <v>4.7221608878652412E-7</v>
      </c>
      <c r="BQ23" t="str">
        <v>VelForwardHead^1,</v>
      </c>
      <c r="BR23">
        <v>7.2569788083634235E-2</v>
      </c>
      <c r="BS23">
        <v>1.7374689107061768E-2</v>
      </c>
      <c r="BT23">
        <v>17.445267176739279</v>
      </c>
      <c r="BU23">
        <v>2.9569957453956519E-5</v>
      </c>
      <c r="BV23">
        <v>1.0752678443539871</v>
      </c>
      <c r="BW23">
        <v>1.0392673806045332</v>
      </c>
      <c r="BX23">
        <v>1.1125153725397576</v>
      </c>
      <c r="BY23"/>
      <c r="BZ23"/>
      <c r="CA23"/>
      <c r="CB23"/>
      <c r="CC23" s="5">
        <v>1.6406287688877893E-4</v>
      </c>
      <c r="CD23">
        <v>-2.1513175590281582E-5</v>
      </c>
      <c r="CE23">
        <v>4.5791838799195642E-6</v>
      </c>
      <c r="CF23">
        <v>-1.9550164749818575E-7</v>
      </c>
      <c r="CG23">
        <v>2.2221769985723245E-5</v>
      </c>
      <c r="CH23">
        <v>-5.0835646679829612E-6</v>
      </c>
      <c r="CI23">
        <v>2.3300966265176219E-7</v>
      </c>
      <c r="CJ23">
        <v>4.1060066032886848E-7</v>
      </c>
      <c r="CK23">
        <v>-6.1989981388379322E-9</v>
      </c>
      <c r="CL23">
        <v>2.3760157678892972E-11</v>
      </c>
      <c r="CM23">
        <v>-8.6495394046059421E-6</v>
      </c>
      <c r="CN23">
        <v>1.0858871923231436E-7</v>
      </c>
      <c r="CO23">
        <v>-3.9628018244029393E-10</v>
      </c>
      <c r="CP23">
        <v>2.3351065144871569E-7</v>
      </c>
      <c r="CQ23">
        <v>-1.4844507761130894E-9</v>
      </c>
      <c r="CR23">
        <v>2.7462357029212123E-12</v>
      </c>
      <c r="CS23">
        <v>-4.357358212156008E-5</v>
      </c>
      <c r="CT23">
        <v>1.5575425710078207E-4</v>
      </c>
      <c r="CU23">
        <v>-1.6063883368700967E-4</v>
      </c>
      <c r="CV23">
        <v>2.8441246364414818E-5</v>
      </c>
      <c r="CW23">
        <v>-2.6473937094562299E-5</v>
      </c>
      <c r="CX23">
        <v>-5.096605782639728E-6</v>
      </c>
      <c r="CY23">
        <v>5.8120794363165E-7</v>
      </c>
      <c r="CZ23">
        <v>-6.6095211887881687E-9</v>
      </c>
      <c r="DA23">
        <v>2.0491544401046433E-11</v>
      </c>
      <c r="DB23">
        <v>-2.6118163780946251E-7</v>
      </c>
      <c r="DC23">
        <v>5.6214063992253867E-9</v>
      </c>
      <c r="DD23" s="6">
        <v>-3.0342013310263319E-11</v>
      </c>
      <c r="DE23"/>
      <c r="DF23" s="4">
        <v>-1007472.8095312108</v>
      </c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</row>
    <row r="24" spans="1:129" x14ac:dyDescent="0.35">
      <c r="A24" s="1">
        <v>1.1720526218414307</v>
      </c>
      <c r="B24" s="1">
        <v>1.3737072944641113</v>
      </c>
      <c r="C24" s="1">
        <v>1.6100573539733887</v>
      </c>
      <c r="D24" s="1">
        <v>1.1460448503494263</v>
      </c>
      <c r="E24" s="1">
        <v>1.3134187459945679</v>
      </c>
      <c r="F24" s="1">
        <v>1.5052368640899658</v>
      </c>
      <c r="G24" s="1">
        <v>70.56689453125</v>
      </c>
      <c r="H24" s="1">
        <v>4979.6865234375</v>
      </c>
      <c r="I24" s="1">
        <v>351401.03125</v>
      </c>
      <c r="J24" s="1">
        <v>17.623023986816406</v>
      </c>
      <c r="K24" s="1">
        <v>310.57098388671875</v>
      </c>
      <c r="L24" s="1">
        <v>5473.19970703125</v>
      </c>
      <c r="M24" s="1">
        <v>126.44024658203125</v>
      </c>
      <c r="N24" s="1">
        <v>15987.1357421875</v>
      </c>
      <c r="O24" s="1">
        <v>2021417.375</v>
      </c>
      <c r="P24" s="1">
        <v>0.38208794593811035</v>
      </c>
      <c r="Q24" s="1">
        <v>0.14599119126796722</v>
      </c>
      <c r="R24" s="1">
        <v>5.5781476199626923E-2</v>
      </c>
      <c r="S24" s="1">
        <v>0.62936151027679443</v>
      </c>
      <c r="T24" s="1">
        <v>0.39609590172767639</v>
      </c>
      <c r="U24" s="1">
        <v>0.24928751587867737</v>
      </c>
      <c r="V24" s="1">
        <v>72.453041076660156</v>
      </c>
      <c r="W24" s="1">
        <v>5249.443359375</v>
      </c>
      <c r="X24" s="1">
        <v>380338.125</v>
      </c>
      <c r="Y24" s="1">
        <v>32.959499359130859</v>
      </c>
      <c r="Z24" s="1">
        <v>1086.32861328125</v>
      </c>
      <c r="AA24" s="1">
        <v>35804.84765625</v>
      </c>
      <c r="AB24" s="1">
        <v>0</v>
      </c>
      <c r="AE24" s="17">
        <f t="shared" si="0"/>
        <v>0.5</v>
      </c>
      <c r="AF24" cm="1">
        <f t="array" ref="AF24">1/(1+EXP(-$AI$41-SUMPRODUCT(A24:AA24, TRANSPOSE($AI$42:$AI$68))))</f>
        <v>0.10092882602799973</v>
      </c>
      <c r="AG24" cm="1">
        <f t="array" ref="AG24">1/(1+EXP(-$AI$71-SUMPRODUCT(A24:AA24, TRANSPOSE($AI$72:$AI$98))))</f>
        <v>2.6138246006306681E-2</v>
      </c>
      <c r="AI24">
        <f>0</f>
        <v>0</v>
      </c>
      <c r="AK24" s="1">
        <v>-1.6623157068726519E-3</v>
      </c>
      <c r="AL24" s="1">
        <v>-4.3166795262489569E-5</v>
      </c>
      <c r="AM24" s="1">
        <v>3.6003146273206531E-6</v>
      </c>
      <c r="AN24" s="1">
        <v>-1.1435003074709754E-7</v>
      </c>
      <c r="AO24" s="1">
        <v>7.176904155551124E-5</v>
      </c>
      <c r="AP24" s="1">
        <v>-1.2553455052902218E-5</v>
      </c>
      <c r="AQ24" s="1">
        <v>5.9168055290791509E-7</v>
      </c>
      <c r="AR24" s="1">
        <v>1.3590037827715608E-6</v>
      </c>
      <c r="AS24" s="1">
        <v>-2.1879998130987442E-8</v>
      </c>
      <c r="AT24" s="1">
        <v>7.5890139330429592E-11</v>
      </c>
      <c r="AU24" s="1">
        <v>1.6978411301559534E-6</v>
      </c>
      <c r="AV24" s="1">
        <v>-9.4776811066409056E-10</v>
      </c>
      <c r="AW24" s="1">
        <v>-3.9925438202584469E-11</v>
      </c>
      <c r="AX24" s="1">
        <v>2.5466918377385949E-5</v>
      </c>
      <c r="AY24" s="1">
        <v>-1.4925318749659174E-7</v>
      </c>
      <c r="AZ24" s="1">
        <v>2.5614939918345787E-10</v>
      </c>
      <c r="BA24" s="1">
        <v>-2.6866576211679401E-4</v>
      </c>
      <c r="BB24" s="1">
        <v>1.7139655903158964E-3</v>
      </c>
      <c r="BC24" s="1">
        <v>-1.6622716439261805E-3</v>
      </c>
      <c r="BD24" s="1">
        <v>3.8451479477095188E-4</v>
      </c>
      <c r="BE24" s="1">
        <v>5.0150885611569083E-4</v>
      </c>
      <c r="BF24" s="1">
        <v>-9.2423127755844245E-4</v>
      </c>
      <c r="BG24" s="1">
        <v>6.4844332684057119E-7</v>
      </c>
      <c r="BH24" s="1">
        <v>8.3222476348254531E-9</v>
      </c>
      <c r="BI24" s="1">
        <v>-6.4347398331181972E-11</v>
      </c>
      <c r="BJ24" s="1">
        <v>2.0002578852491968E-6</v>
      </c>
      <c r="BK24" s="1">
        <v>-8.3551824856964802E-9</v>
      </c>
      <c r="BL24" s="1">
        <v>3.4632858188293019E-11</v>
      </c>
      <c r="BN24" s="1">
        <v>4.5047554577577614E-3</v>
      </c>
      <c r="BQ24" t="str">
        <v>VelForwardHead^2,</v>
      </c>
      <c r="BR24">
        <v>-9.1925511294486516E-4</v>
      </c>
      <c r="BS24">
        <v>2.1500270984622309E-4</v>
      </c>
      <c r="BT24">
        <v>18.280338813866738</v>
      </c>
      <c r="BU24">
        <v>1.9066489990615665E-5</v>
      </c>
      <c r="BV24">
        <v>0.99908116727259988</v>
      </c>
      <c r="BW24">
        <v>0.99866024559251432</v>
      </c>
      <c r="BX24">
        <v>0.99950226636543571</v>
      </c>
      <c r="BY24"/>
      <c r="BZ24"/>
      <c r="CA24"/>
      <c r="CB24"/>
      <c r="CC24" s="5">
        <v>-5.0974298402131774E-7</v>
      </c>
      <c r="CD24">
        <v>9.4543424338050007E-8</v>
      </c>
      <c r="CE24">
        <v>-1.8352013586615479E-8</v>
      </c>
      <c r="CF24">
        <v>7.5594605527729872E-10</v>
      </c>
      <c r="CG24">
        <v>-9.8906414176624176E-8</v>
      </c>
      <c r="CH24">
        <v>2.0417992045502976E-8</v>
      </c>
      <c r="CI24">
        <v>-8.9790146744604057E-10</v>
      </c>
      <c r="CJ24">
        <v>-1.4971116178676008E-9</v>
      </c>
      <c r="CK24">
        <v>2.180573396403703E-11</v>
      </c>
      <c r="CL24">
        <v>-8.1303210649166773E-14</v>
      </c>
      <c r="CM24">
        <v>3.0373781003572399E-8</v>
      </c>
      <c r="CN24">
        <v>-3.9628018244034517E-10</v>
      </c>
      <c r="CO24">
        <v>1.4911349313455009E-12</v>
      </c>
      <c r="CP24">
        <v>-1.6907050669258372E-9</v>
      </c>
      <c r="CQ24">
        <v>1.1377321018812276E-11</v>
      </c>
      <c r="CR24">
        <v>-2.2217176816293508E-14</v>
      </c>
      <c r="CS24">
        <v>2.1994838192987428E-8</v>
      </c>
      <c r="CT24">
        <v>-1.5596015994496729E-7</v>
      </c>
      <c r="CU24">
        <v>2.3812206017934792E-7</v>
      </c>
      <c r="CV24">
        <v>-1.8589038944066684E-7</v>
      </c>
      <c r="CW24">
        <v>2.1867108778597117E-7</v>
      </c>
      <c r="CX24">
        <v>-2.9383141981527698E-8</v>
      </c>
      <c r="CY24">
        <v>-7.2371944402225377E-10</v>
      </c>
      <c r="CZ24">
        <v>9.0655772112473931E-12</v>
      </c>
      <c r="DA24">
        <v>-2.640803586616139E-14</v>
      </c>
      <c r="DB24">
        <v>1.9321744724346212E-10</v>
      </c>
      <c r="DC24">
        <v>-9.2118933870739287E-12</v>
      </c>
      <c r="DD24" s="6">
        <v>6.5009892206346398E-14</v>
      </c>
      <c r="DE24"/>
      <c r="DF24" s="4">
        <v>-118579212.71445608</v>
      </c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</row>
    <row r="25" spans="1:129" x14ac:dyDescent="0.35">
      <c r="A25" s="1">
        <v>1.1992356777191162</v>
      </c>
      <c r="B25" s="1">
        <v>1.4381662607192993</v>
      </c>
      <c r="C25" s="1">
        <v>1.7247002124786377</v>
      </c>
      <c r="D25" s="1">
        <v>1.1786932945251465</v>
      </c>
      <c r="E25" s="1">
        <v>1.3893178701400757</v>
      </c>
      <c r="F25" s="1">
        <v>1.6375796794891357</v>
      </c>
      <c r="G25" s="1">
        <v>70.782791137695313</v>
      </c>
      <c r="H25" s="1">
        <v>5010.20361328125</v>
      </c>
      <c r="I25" s="1">
        <v>354636.1875</v>
      </c>
      <c r="J25" s="1">
        <v>16.094118118286133</v>
      </c>
      <c r="K25" s="1">
        <v>259.0206298828125</v>
      </c>
      <c r="L25" s="1">
        <v>4168.708984375</v>
      </c>
      <c r="M25" s="1">
        <v>128.13920593261719</v>
      </c>
      <c r="N25" s="1">
        <v>16419.65625</v>
      </c>
      <c r="O25" s="1">
        <v>2104001.75</v>
      </c>
      <c r="P25" s="1">
        <v>0.37875747680664063</v>
      </c>
      <c r="Q25" s="1">
        <v>0.14345721900463104</v>
      </c>
      <c r="R25" s="1">
        <v>5.4335497319698334E-2</v>
      </c>
      <c r="S25" s="1">
        <v>0.62591826915740967</v>
      </c>
      <c r="T25" s="1">
        <v>0.39177367091178894</v>
      </c>
      <c r="U25" s="1">
        <v>0.24521830677986145</v>
      </c>
      <c r="V25" s="1">
        <v>72.476661682128906</v>
      </c>
      <c r="W25" s="1">
        <v>5252.86669921875</v>
      </c>
      <c r="X25" s="1">
        <v>380710.21875</v>
      </c>
      <c r="Y25" s="1">
        <v>31.405479431152344</v>
      </c>
      <c r="Z25" s="1">
        <v>986.30413818359375</v>
      </c>
      <c r="AA25" s="1">
        <v>30975.353515625</v>
      </c>
      <c r="AB25" s="1">
        <v>0</v>
      </c>
      <c r="AE25" s="17">
        <f t="shared" si="0"/>
        <v>0.5</v>
      </c>
      <c r="AF25" cm="1">
        <f t="array" ref="AF25">1/(1+EXP(-$AI$41-SUMPRODUCT(A25:AA25, TRANSPOSE($AI$42:$AI$68))))</f>
        <v>9.9838362686720111E-2</v>
      </c>
      <c r="AG25" cm="1">
        <f t="array" ref="AG25">1/(1+EXP(-$AI$71-SUMPRODUCT(A25:AA25, TRANSPOSE($AI$72:$AI$98))))</f>
        <v>2.532002078300959E-2</v>
      </c>
      <c r="AI25">
        <f>0</f>
        <v>0</v>
      </c>
      <c r="AK25" s="1">
        <v>9.0923212186008418E-6</v>
      </c>
      <c r="AL25" s="1">
        <v>2.7443185272465537E-7</v>
      </c>
      <c r="AM25" s="1">
        <v>-2.6284872306522168E-8</v>
      </c>
      <c r="AN25" s="1">
        <v>9.0678398963558955E-10</v>
      </c>
      <c r="AO25" s="1">
        <v>-4.2585877427111966E-7</v>
      </c>
      <c r="AP25" s="1">
        <v>7.2333415165043099E-8</v>
      </c>
      <c r="AQ25" s="1">
        <v>-3.3961605644816493E-9</v>
      </c>
      <c r="AR25" s="1">
        <v>-5.8111993786153146E-9</v>
      </c>
      <c r="AS25" s="1">
        <v>9.1123402094615171E-11</v>
      </c>
      <c r="AT25" s="1">
        <v>-2.8657682732309637E-13</v>
      </c>
      <c r="AU25" s="1">
        <v>-9.8182043595684965E-9</v>
      </c>
      <c r="AV25" s="1">
        <v>-1.4652825519831062E-11</v>
      </c>
      <c r="AW25" s="1">
        <v>3.6667928900559352E-13</v>
      </c>
      <c r="AX25" s="1">
        <v>-1.4925318749658033E-7</v>
      </c>
      <c r="AY25" s="1">
        <v>9.215302861696993E-10</v>
      </c>
      <c r="AZ25" s="1">
        <v>-1.6477336805638924E-12</v>
      </c>
      <c r="BA25" s="1">
        <v>1.4301622109716533E-6</v>
      </c>
      <c r="BB25" s="1">
        <v>-7.5729466108884082E-6</v>
      </c>
      <c r="BC25" s="1">
        <v>7.1558842583698153E-6</v>
      </c>
      <c r="BD25" s="1">
        <v>-3.5751830411111471E-6</v>
      </c>
      <c r="BE25" s="1">
        <v>2.9661411672834855E-7</v>
      </c>
      <c r="BF25" s="1">
        <v>3.6860004849110547E-6</v>
      </c>
      <c r="BG25" s="1">
        <v>9.232103571208405E-9</v>
      </c>
      <c r="BH25" s="1">
        <v>-2.3053933900797154E-10</v>
      </c>
      <c r="BI25" s="1">
        <v>1.0475704902963372E-12</v>
      </c>
      <c r="BJ25" s="1">
        <v>-1.6093641071301106E-8</v>
      </c>
      <c r="BK25" s="1">
        <v>1.265441661932448E-10</v>
      </c>
      <c r="BL25" s="1">
        <v>-5.0228266104773931E-13</v>
      </c>
      <c r="BN25" s="1">
        <v>-1.4396898097699794E-5</v>
      </c>
      <c r="BQ25" t="str">
        <v>VelForwardHead^3,</v>
      </c>
      <c r="BR25">
        <v>3.2610028115768505E-6</v>
      </c>
      <c r="BS25">
        <v>8.0547033117619578E-7</v>
      </c>
      <c r="BT25">
        <v>16.390916962856579</v>
      </c>
      <c r="BU25">
        <v>5.15315788782722E-5</v>
      </c>
      <c r="BV25">
        <v>1.0000032610081286</v>
      </c>
      <c r="BW25">
        <v>1.0000016823113869</v>
      </c>
      <c r="BX25">
        <v>1.0000048397073626</v>
      </c>
      <c r="BY25"/>
      <c r="BZ25"/>
      <c r="CA25"/>
      <c r="CB25"/>
      <c r="CC25" s="5">
        <v>-3.0723789532456431E-2</v>
      </c>
      <c r="CD25">
        <v>-8.6200973795491588E-4</v>
      </c>
      <c r="CE25">
        <v>9.2041516083534667E-5</v>
      </c>
      <c r="CF25">
        <v>-4.3858209882224197E-6</v>
      </c>
      <c r="CG25">
        <v>1.3471619233492329E-3</v>
      </c>
      <c r="CH25">
        <v>-2.3111340577395463E-4</v>
      </c>
      <c r="CI25">
        <v>1.1770125913410301E-5</v>
      </c>
      <c r="CJ25">
        <v>8.8547384588187595E-6</v>
      </c>
      <c r="CK25">
        <v>-1.4739050221941514E-7</v>
      </c>
      <c r="CL25">
        <v>5.6495938015188919E-10</v>
      </c>
      <c r="CM25">
        <v>1.0299526226542399E-5</v>
      </c>
      <c r="CN25">
        <v>2.3351065146055607E-7</v>
      </c>
      <c r="CO25">
        <v>-1.6907050669663527E-9</v>
      </c>
      <c r="CP25">
        <v>4.9068095214164381E-4</v>
      </c>
      <c r="CQ25">
        <v>-2.8234391117218301E-6</v>
      </c>
      <c r="CR25">
        <v>4.8954244230588133E-9</v>
      </c>
      <c r="CS25">
        <v>-3.9469694471680455E-3</v>
      </c>
      <c r="CT25">
        <v>2.5738267437220727E-2</v>
      </c>
      <c r="CU25">
        <v>-2.2920277534202348E-2</v>
      </c>
      <c r="CV25">
        <v>4.5848228244090355E-3</v>
      </c>
      <c r="CW25">
        <v>7.634909725854652E-3</v>
      </c>
      <c r="CX25">
        <v>-1.1728961578887141E-2</v>
      </c>
      <c r="CY25">
        <v>4.0316623697971434E-5</v>
      </c>
      <c r="CZ25">
        <v>-4.3316919252719843E-7</v>
      </c>
      <c r="DA25">
        <v>1.2707155226045039E-9</v>
      </c>
      <c r="DB25">
        <v>2.6255126370812129E-5</v>
      </c>
      <c r="DC25">
        <v>-3.1447227084803939E-7</v>
      </c>
      <c r="DD25" s="6">
        <v>1.8910500256069181E-9</v>
      </c>
      <c r="DE25"/>
      <c r="DF25" s="4">
        <v>-18158.462755040349</v>
      </c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</row>
    <row r="26" spans="1:129" x14ac:dyDescent="0.35">
      <c r="A26" s="1">
        <v>1.21000075340271</v>
      </c>
      <c r="B26" s="1">
        <v>1.4641017913818359</v>
      </c>
      <c r="C26" s="1">
        <v>1.7715643644332886</v>
      </c>
      <c r="D26" s="1">
        <v>1.1863096952438354</v>
      </c>
      <c r="E26" s="1">
        <v>1.4073307514190674</v>
      </c>
      <c r="F26" s="1">
        <v>1.6695300340652466</v>
      </c>
      <c r="G26" s="1">
        <v>70.006553649902344</v>
      </c>
      <c r="H26" s="1">
        <v>4900.91748046875</v>
      </c>
      <c r="I26" s="1">
        <v>343096.34375</v>
      </c>
      <c r="J26" s="1">
        <v>16.956779479980469</v>
      </c>
      <c r="K26" s="1">
        <v>287.53237915039063</v>
      </c>
      <c r="L26" s="1">
        <v>4875.623046875</v>
      </c>
      <c r="M26" s="1">
        <v>129.75164794921875</v>
      </c>
      <c r="N26" s="1">
        <v>16835.490234375</v>
      </c>
      <c r="O26" s="1">
        <v>2184432.5</v>
      </c>
      <c r="P26" s="1">
        <v>0.37414765357971191</v>
      </c>
      <c r="Q26" s="1">
        <v>0.13998647034168243</v>
      </c>
      <c r="R26" s="1">
        <v>5.2375607192516327E-2</v>
      </c>
      <c r="S26" s="1">
        <v>0.62308329343795776</v>
      </c>
      <c r="T26" s="1">
        <v>0.38823279738426208</v>
      </c>
      <c r="U26" s="1">
        <v>0.24190136790275574</v>
      </c>
      <c r="V26" s="1">
        <v>72.025283813476563</v>
      </c>
      <c r="W26" s="1">
        <v>5187.6416015625</v>
      </c>
      <c r="X26" s="1">
        <v>373641.34375</v>
      </c>
      <c r="Y26" s="1">
        <v>29.929821014404297</v>
      </c>
      <c r="Z26" s="1">
        <v>895.794189453125</v>
      </c>
      <c r="AA26" s="1">
        <v>26810.958984375</v>
      </c>
      <c r="AB26" s="1">
        <v>0</v>
      </c>
      <c r="AE26" s="17">
        <f t="shared" si="0"/>
        <v>0.5</v>
      </c>
      <c r="AF26" cm="1">
        <f t="array" ref="AF26">1/(1+EXP(-$AI$41-SUMPRODUCT(A26:AA26, TRANSPOSE($AI$42:$AI$68))))</f>
        <v>0.10059645709939018</v>
      </c>
      <c r="AG26" cm="1">
        <f t="array" ref="AG26">1/(1+EXP(-$AI$71-SUMPRODUCT(A26:AA26, TRANSPOSE($AI$72:$AI$98))))</f>
        <v>2.5921522109460492E-2</v>
      </c>
      <c r="AI26">
        <f>0</f>
        <v>0</v>
      </c>
      <c r="AK26" s="1">
        <v>-1.4426030305158218E-8</v>
      </c>
      <c r="AL26" s="1">
        <v>-5.0436463373235292E-10</v>
      </c>
      <c r="AM26" s="1">
        <v>5.2388301002112885E-11</v>
      </c>
      <c r="AN26" s="1">
        <v>-1.8918276761480208E-12</v>
      </c>
      <c r="AO26" s="1">
        <v>7.3561809947622448E-10</v>
      </c>
      <c r="AP26" s="1">
        <v>-1.2013081525996468E-10</v>
      </c>
      <c r="AQ26" s="1">
        <v>5.6191688076728158E-12</v>
      </c>
      <c r="AR26" s="1">
        <v>6.5471032127537196E-12</v>
      </c>
      <c r="AS26" s="1">
        <v>-1.1030129887505763E-13</v>
      </c>
      <c r="AT26" s="1">
        <v>3.2398073781953812E-16</v>
      </c>
      <c r="AU26" s="1">
        <v>1.5784776466659698E-11</v>
      </c>
      <c r="AV26" s="1">
        <v>7.2497983562915501E-14</v>
      </c>
      <c r="AW26" s="1">
        <v>-9.1813051158421916E-16</v>
      </c>
      <c r="AX26" s="1">
        <v>2.5614939918341713E-10</v>
      </c>
      <c r="AY26" s="1">
        <v>-1.6477336805637656E-12</v>
      </c>
      <c r="AZ26" s="1">
        <v>3.0562036878788481E-15</v>
      </c>
      <c r="BA26" s="1">
        <v>-2.5670052646786599E-9</v>
      </c>
      <c r="BB26" s="1">
        <v>1.026300059411629E-8</v>
      </c>
      <c r="BC26" s="1">
        <v>-8.920686309634957E-9</v>
      </c>
      <c r="BD26" s="1">
        <v>6.7357646573456138E-9</v>
      </c>
      <c r="BE26" s="1">
        <v>-2.7147614500812026E-9</v>
      </c>
      <c r="BF26" s="1">
        <v>-4.9613819040705093E-9</v>
      </c>
      <c r="BG26" s="1">
        <v>-3.6110514264285238E-11</v>
      </c>
      <c r="BH26" s="1">
        <v>6.5089316099898503E-13</v>
      </c>
      <c r="BI26" s="1">
        <v>-2.6939827618110356E-15</v>
      </c>
      <c r="BJ26" s="1">
        <v>3.3723921113732083E-11</v>
      </c>
      <c r="BK26" s="1">
        <v>-3.2731475916209502E-13</v>
      </c>
      <c r="BL26" s="1">
        <v>1.2354889694242419E-15</v>
      </c>
      <c r="BN26" s="1">
        <v>8.4903522388774243E-9</v>
      </c>
      <c r="BQ26" t="str">
        <v>HandHeadAngle^1,</v>
      </c>
      <c r="BR26">
        <v>2.7079639954865717E-2</v>
      </c>
      <c r="BS26">
        <v>1.3051730009673999E-2</v>
      </c>
      <c r="BT26">
        <v>4.3047665946672202</v>
      </c>
      <c r="BU26">
        <v>3.8005710180445962E-2</v>
      </c>
      <c r="BV26">
        <v>1.0274496255470702</v>
      </c>
      <c r="BW26">
        <v>1.0014998428408548</v>
      </c>
      <c r="BX26">
        <v>1.0540717910073252</v>
      </c>
      <c r="BY26"/>
      <c r="BZ26"/>
      <c r="CA26"/>
      <c r="CB26"/>
      <c r="CC26" s="5">
        <v>1.6608029820738105E-4</v>
      </c>
      <c r="CD26">
        <v>4.453063680163768E-6</v>
      </c>
      <c r="CE26">
        <v>-4.4347197723527003E-7</v>
      </c>
      <c r="CF26">
        <v>2.5056970964833102E-8</v>
      </c>
      <c r="CG26">
        <v>-7.0883732857722316E-6</v>
      </c>
      <c r="CH26">
        <v>1.1569363827760212E-6</v>
      </c>
      <c r="CI26">
        <v>-6.2631821093895336E-8</v>
      </c>
      <c r="CJ26">
        <v>-1.9098570880710027E-8</v>
      </c>
      <c r="CK26">
        <v>3.1429660419023827E-10</v>
      </c>
      <c r="CL26">
        <v>-8.6357815253893636E-13</v>
      </c>
      <c r="CM26">
        <v>-7.4594343034267273E-8</v>
      </c>
      <c r="CN26">
        <v>-1.4844507761922398E-9</v>
      </c>
      <c r="CO26">
        <v>1.1377321019088301E-11</v>
      </c>
      <c r="CP26">
        <v>-2.8234391117224497E-6</v>
      </c>
      <c r="CQ26">
        <v>1.6991519803107814E-8</v>
      </c>
      <c r="CR26">
        <v>-3.0570666075360368E-11</v>
      </c>
      <c r="CS26">
        <v>2.2660796195426514E-5</v>
      </c>
      <c r="CT26">
        <v>-1.1992803285827114E-4</v>
      </c>
      <c r="CU26">
        <v>1.0146869101275658E-4</v>
      </c>
      <c r="CV26">
        <v>-3.8671949524046591E-5</v>
      </c>
      <c r="CW26">
        <v>-1.2433620339362074E-5</v>
      </c>
      <c r="CX26">
        <v>5.105594624058068E-5</v>
      </c>
      <c r="CY26">
        <v>-2.0852266855524078E-8</v>
      </c>
      <c r="CZ26">
        <v>-6.2217033348984632E-10</v>
      </c>
      <c r="DA26">
        <v>4.6094776255546146E-12</v>
      </c>
      <c r="DB26">
        <v>-1.6528557166810644E-7</v>
      </c>
      <c r="DC26">
        <v>2.1539725610384541E-9</v>
      </c>
      <c r="DD26" s="6">
        <v>-1.231785104828543E-11</v>
      </c>
      <c r="DE26"/>
      <c r="DF26" s="4">
        <v>-3483140.496478199</v>
      </c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</row>
    <row r="27" spans="1:129" x14ac:dyDescent="0.35">
      <c r="A27" s="1">
        <v>1.2120550870895386</v>
      </c>
      <c r="B27" s="1">
        <v>1.4690775871276855</v>
      </c>
      <c r="C27" s="1">
        <v>1.7806029319763184</v>
      </c>
      <c r="D27" s="1">
        <v>1.1779766082763672</v>
      </c>
      <c r="E27" s="1">
        <v>1.3876289129257202</v>
      </c>
      <c r="F27" s="1">
        <v>1.6345943212509155</v>
      </c>
      <c r="G27" s="1">
        <v>69.2445068359375</v>
      </c>
      <c r="H27" s="1">
        <v>4794.8017578125</v>
      </c>
      <c r="I27" s="1">
        <v>332013.6875</v>
      </c>
      <c r="J27" s="1">
        <v>19.401525497436523</v>
      </c>
      <c r="K27" s="1">
        <v>376.419189453125</v>
      </c>
      <c r="L27" s="1">
        <v>7303.1064453125</v>
      </c>
      <c r="M27" s="1">
        <v>131.42747497558594</v>
      </c>
      <c r="N27" s="1">
        <v>17273.181640625</v>
      </c>
      <c r="O27" s="1">
        <v>2270170.5</v>
      </c>
      <c r="P27" s="1">
        <v>0.3692467212677002</v>
      </c>
      <c r="Q27" s="1">
        <v>0.13634313642978668</v>
      </c>
      <c r="R27" s="1">
        <v>5.0344258546829224E-2</v>
      </c>
      <c r="S27" s="1">
        <v>0.61994963884353638</v>
      </c>
      <c r="T27" s="1">
        <v>0.38433754444122314</v>
      </c>
      <c r="U27" s="1">
        <v>0.23826992511749268</v>
      </c>
      <c r="V27" s="1">
        <v>71.765342712402344</v>
      </c>
      <c r="W27" s="1">
        <v>5150.2646484375</v>
      </c>
      <c r="X27" s="1">
        <v>369610.5</v>
      </c>
      <c r="Y27" s="1">
        <v>29.027467727661133</v>
      </c>
      <c r="Z27" s="1">
        <v>842.5938720703125</v>
      </c>
      <c r="AA27" s="1">
        <v>24458.3671875</v>
      </c>
      <c r="AB27" s="1">
        <v>0</v>
      </c>
      <c r="AE27" s="17">
        <f t="shared" si="0"/>
        <v>0.5</v>
      </c>
      <c r="AF27" cm="1">
        <f t="array" ref="AF27">1/(1+EXP(-$AI$41-SUMPRODUCT(A27:AA27, TRANSPOSE($AI$42:$AI$68))))</f>
        <v>0.10246570411271297</v>
      </c>
      <c r="AG27" cm="1">
        <f t="array" ref="AG27">1/(1+EXP(-$AI$71-SUMPRODUCT(A27:AA27, TRANSPOSE($AI$72:$AI$98))))</f>
        <v>2.7398788355643033E-2</v>
      </c>
      <c r="AI27">
        <f>0</f>
        <v>0</v>
      </c>
      <c r="AK27" s="1">
        <v>-5.5131771750361862E-3</v>
      </c>
      <c r="AL27" s="1">
        <v>-1.3839905949983128E-2</v>
      </c>
      <c r="AM27" s="1">
        <v>1.6729989944770257E-3</v>
      </c>
      <c r="AN27" s="1">
        <v>-7.092515917007247E-5</v>
      </c>
      <c r="AO27" s="1">
        <v>1.1548542843828889E-2</v>
      </c>
      <c r="AP27" s="1">
        <v>-7.7531107018550161E-4</v>
      </c>
      <c r="AQ27" s="1">
        <v>2.4961826735839507E-5</v>
      </c>
      <c r="AR27" s="1">
        <v>-2.0608037052573917E-5</v>
      </c>
      <c r="AS27" s="1">
        <v>9.6429712243930132E-7</v>
      </c>
      <c r="AT27" s="1">
        <v>-3.6423195576259722E-9</v>
      </c>
      <c r="AU27" s="1">
        <v>3.8301168998484481E-4</v>
      </c>
      <c r="AV27" s="1">
        <v>-2.081704539626687E-6</v>
      </c>
      <c r="AW27" s="1">
        <v>-2.9628933150897491E-10</v>
      </c>
      <c r="AX27" s="1">
        <v>-2.6866576212231574E-4</v>
      </c>
      <c r="AY27" s="1">
        <v>1.4301622110048648E-6</v>
      </c>
      <c r="AZ27" s="1">
        <v>-2.5670052647382032E-9</v>
      </c>
      <c r="BA27" s="1">
        <v>0.92149895836016227</v>
      </c>
      <c r="BB27" s="1">
        <v>-2.878704406332794</v>
      </c>
      <c r="BC27" s="1">
        <v>2.4297722971925366</v>
      </c>
      <c r="BD27" s="1">
        <v>-1.4389794602103458E-2</v>
      </c>
      <c r="BE27" s="1">
        <v>6.4090702532237587E-2</v>
      </c>
      <c r="BF27" s="1">
        <v>-5.3341841210739316E-2</v>
      </c>
      <c r="BG27" s="1">
        <v>-1.3999063744897886E-3</v>
      </c>
      <c r="BH27" s="1">
        <v>7.6720617701419837E-6</v>
      </c>
      <c r="BI27" s="1">
        <v>-4.5750497057590413E-9</v>
      </c>
      <c r="BJ27" s="1">
        <v>-4.1816502213977376E-4</v>
      </c>
      <c r="BK27" s="1">
        <v>6.3552575039577948E-6</v>
      </c>
      <c r="BL27" s="1">
        <v>-2.5193238603649461E-8</v>
      </c>
      <c r="BN27" s="1">
        <v>-3.5527788062551053</v>
      </c>
      <c r="BQ27" t="str">
        <v>HandHeadAngle^2,</v>
      </c>
      <c r="BR27">
        <v>-9.1731831644219913E-5</v>
      </c>
      <c r="BS27">
        <v>7.7706943506387471E-5</v>
      </c>
      <c r="BT27">
        <v>1.3935433294160793</v>
      </c>
      <c r="BU27">
        <v>0.23780762640097552</v>
      </c>
      <c r="BV27">
        <v>0.99990827237559166</v>
      </c>
      <c r="BW27">
        <v>0.99975599513176583</v>
      </c>
      <c r="BX27">
        <v>1.0000605728134357</v>
      </c>
      <c r="BY27"/>
      <c r="BZ27"/>
      <c r="CA27"/>
      <c r="CB27"/>
      <c r="CC27" s="5">
        <v>-2.6872585630750573E-7</v>
      </c>
      <c r="CD27">
        <v>-7.5414446266017618E-9</v>
      </c>
      <c r="CE27">
        <v>7.6894343910438069E-10</v>
      </c>
      <c r="CF27">
        <v>-5.1161813828748877E-11</v>
      </c>
      <c r="CG27">
        <v>1.1507016664821036E-8</v>
      </c>
      <c r="CH27">
        <v>-1.79049144109235E-9</v>
      </c>
      <c r="CI27">
        <v>1.0476801819242697E-10</v>
      </c>
      <c r="CJ27">
        <v>-2.4665415911744993E-11</v>
      </c>
      <c r="CK27">
        <v>1.4799737792464236E-13</v>
      </c>
      <c r="CL27">
        <v>-9.9531373321106336E-16</v>
      </c>
      <c r="CM27">
        <v>1.5492737997076998E-10</v>
      </c>
      <c r="CN27">
        <v>2.7462357030669096E-12</v>
      </c>
      <c r="CO27">
        <v>-2.2217176816810445E-14</v>
      </c>
      <c r="CP27">
        <v>4.8954244230606877E-9</v>
      </c>
      <c r="CQ27">
        <v>-3.0570666075364905E-11</v>
      </c>
      <c r="CR27">
        <v>5.6925033664017225E-14</v>
      </c>
      <c r="CS27">
        <v>-4.0346120205550208E-8</v>
      </c>
      <c r="CT27">
        <v>1.6792625491526218E-7</v>
      </c>
      <c r="CU27">
        <v>-1.2802353519905771E-7</v>
      </c>
      <c r="CV27">
        <v>7.3328372177064051E-8</v>
      </c>
      <c r="CW27">
        <v>-5.7589185558287945E-9</v>
      </c>
      <c r="CX27">
        <v>-7.0506486144842831E-8</v>
      </c>
      <c r="CY27">
        <v>-2.7486014525523381E-10</v>
      </c>
      <c r="CZ27">
        <v>5.2265676770401645E-12</v>
      </c>
      <c r="DA27">
        <v>-2.3094242836530794E-14</v>
      </c>
      <c r="DB27">
        <v>2.6756822200564779E-10</v>
      </c>
      <c r="DC27">
        <v>-3.7275724850948531E-12</v>
      </c>
      <c r="DD27" s="6">
        <v>2.0756752102881793E-14</v>
      </c>
      <c r="DE27"/>
      <c r="DF27" s="4">
        <v>-744979280.73838282</v>
      </c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</row>
    <row r="28" spans="1:129" x14ac:dyDescent="0.35">
      <c r="A28" s="1">
        <v>1.2201671600341797</v>
      </c>
      <c r="B28" s="1">
        <v>1.4888079166412354</v>
      </c>
      <c r="C28" s="1">
        <v>1.8165944814682007</v>
      </c>
      <c r="D28" s="1">
        <v>1.1848416328430176</v>
      </c>
      <c r="E28" s="1">
        <v>1.403849720954895</v>
      </c>
      <c r="F28" s="1">
        <v>1.6633396148681641</v>
      </c>
      <c r="G28" s="1">
        <v>68.920753479003906</v>
      </c>
      <c r="H28" s="1">
        <v>4750.0703125</v>
      </c>
      <c r="I28" s="1">
        <v>327378.40625</v>
      </c>
      <c r="J28" s="1">
        <v>19.840337753295898</v>
      </c>
      <c r="K28" s="1">
        <v>393.63900756835938</v>
      </c>
      <c r="L28" s="1">
        <v>7809.9306640625</v>
      </c>
      <c r="M28" s="1">
        <v>133.06913757324219</v>
      </c>
      <c r="N28" s="1">
        <v>17707.39453125</v>
      </c>
      <c r="O28" s="1">
        <v>2356307.75</v>
      </c>
      <c r="P28" s="1">
        <v>0.36442971229553223</v>
      </c>
      <c r="Q28" s="1">
        <v>0.13280901312828064</v>
      </c>
      <c r="R28" s="1">
        <v>4.8399552702903748E-2</v>
      </c>
      <c r="S28" s="1">
        <v>0.61739104986190796</v>
      </c>
      <c r="T28" s="1">
        <v>0.38117170333862305</v>
      </c>
      <c r="U28" s="1">
        <v>0.23533199727535248</v>
      </c>
      <c r="V28" s="1">
        <v>72.040901184082031</v>
      </c>
      <c r="W28" s="1">
        <v>5189.8916015625</v>
      </c>
      <c r="X28" s="1">
        <v>373884.46875</v>
      </c>
      <c r="Y28" s="1">
        <v>28.20466423034668</v>
      </c>
      <c r="Z28" s="1">
        <v>795.50311279296875</v>
      </c>
      <c r="AA28" s="1">
        <v>22436.896484375</v>
      </c>
      <c r="AB28" s="1">
        <v>0</v>
      </c>
      <c r="AE28" s="17">
        <f t="shared" si="0"/>
        <v>0.5</v>
      </c>
      <c r="AF28" cm="1">
        <f t="array" ref="AF28">1/(1+EXP(-$AI$41-SUMPRODUCT(A28:AA28, TRANSPOSE($AI$42:$AI$68))))</f>
        <v>0.10283941967053442</v>
      </c>
      <c r="AG28" cm="1">
        <f t="array" ref="AG28">1/(1+EXP(-$AI$71-SUMPRODUCT(A28:AA28, TRANSPOSE($AI$72:$AI$98))))</f>
        <v>2.7701210858212932E-2</v>
      </c>
      <c r="AI28">
        <f>0</f>
        <v>0</v>
      </c>
      <c r="AK28" s="1">
        <v>-0.11465573130759166</v>
      </c>
      <c r="AL28" s="1">
        <v>3.4542384418492431E-2</v>
      </c>
      <c r="AM28" s="1">
        <v>-4.8112353550747566E-3</v>
      </c>
      <c r="AN28" s="1">
        <v>2.1865478852550358E-4</v>
      </c>
      <c r="AO28" s="1">
        <v>-4.1705284842699669E-2</v>
      </c>
      <c r="AP28" s="1">
        <v>4.9507314321015142E-3</v>
      </c>
      <c r="AQ28" s="1">
        <v>-2.368176406943714E-4</v>
      </c>
      <c r="AR28" s="1">
        <v>3.086904521529058E-4</v>
      </c>
      <c r="AS28" s="1">
        <v>-7.8084818630354659E-6</v>
      </c>
      <c r="AT28" s="1">
        <v>3.0913550323613818E-8</v>
      </c>
      <c r="AU28" s="1">
        <v>-1.2820389252191518E-3</v>
      </c>
      <c r="AV28" s="1">
        <v>8.1392036118598329E-6</v>
      </c>
      <c r="AW28" s="1">
        <v>-4.7205730480884825E-9</v>
      </c>
      <c r="AX28" s="1">
        <v>1.71396559033623E-3</v>
      </c>
      <c r="AY28" s="1">
        <v>-7.5729466110117455E-6</v>
      </c>
      <c r="AZ28" s="1">
        <v>1.0263000594338383E-8</v>
      </c>
      <c r="BA28" s="1">
        <v>-2.8787044063327425</v>
      </c>
      <c r="BB28" s="1">
        <v>10.09601636457316</v>
      </c>
      <c r="BC28" s="1">
        <v>-9.0982843496267058</v>
      </c>
      <c r="BD28" s="1">
        <v>0.30255245399823583</v>
      </c>
      <c r="BE28" s="1">
        <v>-0.60084714554716445</v>
      </c>
      <c r="BF28" s="1">
        <v>0.36929803468044642</v>
      </c>
      <c r="BG28" s="1">
        <v>3.4953885409868654E-3</v>
      </c>
      <c r="BH28" s="1">
        <v>-1.2342155070646744E-5</v>
      </c>
      <c r="BI28" s="1">
        <v>-2.7097332135230326E-8</v>
      </c>
      <c r="BJ28" s="1">
        <v>1.2655831299935223E-3</v>
      </c>
      <c r="BK28" s="1">
        <v>-1.1540501053027988E-5</v>
      </c>
      <c r="BL28" s="1">
        <v>3.5507959741290062E-8</v>
      </c>
      <c r="BN28" s="1">
        <v>11.009790316386585</v>
      </c>
      <c r="BQ28" t="str">
        <v>HandHeadAngle^3,</v>
      </c>
      <c r="BR28">
        <v>6.6848532575041154E-8</v>
      </c>
      <c r="BS28">
        <v>1.4178391129232427E-7</v>
      </c>
      <c r="BT28">
        <v>0.22229508020194383</v>
      </c>
      <c r="BU28">
        <v>0.63729671924791553</v>
      </c>
      <c r="BV28">
        <v>1.0000000668485347</v>
      </c>
      <c r="BW28">
        <v>0.9999997889571951</v>
      </c>
      <c r="BX28">
        <v>1.0000003447399517</v>
      </c>
      <c r="BY28"/>
      <c r="BZ28"/>
      <c r="CA28"/>
      <c r="CB28"/>
      <c r="CC28" s="5">
        <v>-7.3755171353455204E-2</v>
      </c>
      <c r="CD28">
        <v>-0.18665848161498363</v>
      </c>
      <c r="CE28">
        <v>3.1355066563438345E-2</v>
      </c>
      <c r="CF28">
        <v>-2.4874821345257348E-3</v>
      </c>
      <c r="CG28">
        <v>0.18846422088483769</v>
      </c>
      <c r="CH28">
        <v>-2.5742544523940963E-2</v>
      </c>
      <c r="CI28">
        <v>2.0898556751169149E-3</v>
      </c>
      <c r="CJ28">
        <v>3.2484738943872539E-3</v>
      </c>
      <c r="CK28">
        <v>-4.1403050941645172E-5</v>
      </c>
      <c r="CL28">
        <v>1.6212800497440293E-7</v>
      </c>
      <c r="CM28">
        <v>7.2135778633460211E-3</v>
      </c>
      <c r="CN28">
        <v>-4.3573582121485101E-5</v>
      </c>
      <c r="CO28">
        <v>2.199483819258649E-8</v>
      </c>
      <c r="CP28">
        <v>-3.9469694470813084E-3</v>
      </c>
      <c r="CQ28">
        <v>2.2660796194930332E-5</v>
      </c>
      <c r="CR28">
        <v>-4.0346120204678856E-8</v>
      </c>
      <c r="CS28">
        <v>6.8685209892039856</v>
      </c>
      <c r="CT28">
        <v>-22.834018280360677</v>
      </c>
      <c r="CU28">
        <v>19.820093897452889</v>
      </c>
      <c r="CV28">
        <v>0.83242097941956661</v>
      </c>
      <c r="CW28">
        <v>-1.6090505088388405</v>
      </c>
      <c r="CX28">
        <v>0.98294638265158263</v>
      </c>
      <c r="CY28">
        <v>-1.2905648785505814E-2</v>
      </c>
      <c r="CZ28">
        <v>8.9899698922867323E-5</v>
      </c>
      <c r="DA28">
        <v>-1.5410171132594508E-7</v>
      </c>
      <c r="DB28">
        <v>-6.6212310858358983E-3</v>
      </c>
      <c r="DC28">
        <v>9.009393136862844E-5</v>
      </c>
      <c r="DD28" s="6">
        <v>-3.6554232500300781E-7</v>
      </c>
      <c r="DE28"/>
      <c r="DF28" s="4">
        <v>-25.149445184193677</v>
      </c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</row>
    <row r="29" spans="1:129" x14ac:dyDescent="0.35">
      <c r="A29" s="1">
        <v>1.1789276599884033</v>
      </c>
      <c r="B29" s="1">
        <v>1.3898704051971436</v>
      </c>
      <c r="C29" s="1">
        <v>1.6385567188262939</v>
      </c>
      <c r="D29" s="1">
        <v>1.1480271816253662</v>
      </c>
      <c r="E29" s="1">
        <v>1.3179664611816406</v>
      </c>
      <c r="F29" s="1">
        <v>1.5130612850189209</v>
      </c>
      <c r="G29" s="1">
        <v>69.414451599121094</v>
      </c>
      <c r="H29" s="1">
        <v>4818.3662109375</v>
      </c>
      <c r="I29" s="1">
        <v>334464.25</v>
      </c>
      <c r="J29" s="1">
        <v>19.906471252441406</v>
      </c>
      <c r="K29" s="1">
        <v>396.26760864257813</v>
      </c>
      <c r="L29" s="1">
        <v>7888.28955078125</v>
      </c>
      <c r="M29" s="1">
        <v>134.63252258300781</v>
      </c>
      <c r="N29" s="1">
        <v>18125.916015625</v>
      </c>
      <c r="O29" s="1">
        <v>2440337.75</v>
      </c>
      <c r="P29" s="1">
        <v>0.3603065013885498</v>
      </c>
      <c r="Q29" s="1">
        <v>0.12982077896595001</v>
      </c>
      <c r="R29" s="1">
        <v>4.6775270253419876E-2</v>
      </c>
      <c r="S29" s="1">
        <v>0.61396831274032593</v>
      </c>
      <c r="T29" s="1">
        <v>0.37695708870887756</v>
      </c>
      <c r="U29" s="1">
        <v>0.23143970966339111</v>
      </c>
      <c r="V29" s="1">
        <v>72.379776000976563</v>
      </c>
      <c r="W29" s="1">
        <v>5238.83203125</v>
      </c>
      <c r="X29" s="1">
        <v>379185.5</v>
      </c>
      <c r="Y29" s="1">
        <v>26.800682067871094</v>
      </c>
      <c r="Z29" s="1">
        <v>718.27655029296875</v>
      </c>
      <c r="AA29" s="1">
        <v>19250.30078125</v>
      </c>
      <c r="AB29" s="1">
        <v>0</v>
      </c>
      <c r="AE29" s="17">
        <f t="shared" si="0"/>
        <v>0.5</v>
      </c>
      <c r="AF29" cm="1">
        <f t="array" ref="AF29">1/(1+EXP(-$AI$41-SUMPRODUCT(A29:AA29, TRANSPOSE($AI$42:$AI$68))))</f>
        <v>0.1032224980784171</v>
      </c>
      <c r="AG29" cm="1">
        <f t="array" ref="AG29">1/(1+EXP(-$AI$71-SUMPRODUCT(A29:AA29, TRANSPOSE($AI$72:$AI$98))))</f>
        <v>2.7948752603775103E-2</v>
      </c>
      <c r="AI29">
        <f>0</f>
        <v>0</v>
      </c>
      <c r="AK29" s="1">
        <v>0.14962499856172357</v>
      </c>
      <c r="AL29" s="1">
        <v>-2.3976695995810076E-2</v>
      </c>
      <c r="AM29" s="1">
        <v>3.7342282311760211E-3</v>
      </c>
      <c r="AN29" s="1">
        <v>-1.8115399775927074E-4</v>
      </c>
      <c r="AO29" s="1">
        <v>3.8936691309250593E-2</v>
      </c>
      <c r="AP29" s="1">
        <v>-5.8237234251889529E-3</v>
      </c>
      <c r="AQ29" s="1">
        <v>3.076453529302066E-4</v>
      </c>
      <c r="AR29" s="1">
        <v>-5.0741606376756936E-4</v>
      </c>
      <c r="AS29" s="1">
        <v>1.003415937921336E-5</v>
      </c>
      <c r="AT29" s="1">
        <v>-3.8596856254477568E-8</v>
      </c>
      <c r="AU29" s="1">
        <v>1.1817309880339799E-3</v>
      </c>
      <c r="AV29" s="1">
        <v>-8.3869664341414887E-6</v>
      </c>
      <c r="AW29" s="1">
        <v>9.4824816885670932E-9</v>
      </c>
      <c r="AX29" s="1">
        <v>-1.6622716439454763E-3</v>
      </c>
      <c r="AY29" s="1">
        <v>7.1558842584873241E-6</v>
      </c>
      <c r="AZ29" s="1">
        <v>-8.9206863098468277E-9</v>
      </c>
      <c r="BA29" s="1">
        <v>2.4297722971924944</v>
      </c>
      <c r="BB29" s="1">
        <v>-9.0982843496267236</v>
      </c>
      <c r="BC29" s="1">
        <v>8.5840374874749443</v>
      </c>
      <c r="BD29" s="1">
        <v>-0.5037664931373701</v>
      </c>
      <c r="BE29" s="1">
        <v>1.0016825705606418</v>
      </c>
      <c r="BF29" s="1">
        <v>-0.60878724973533449</v>
      </c>
      <c r="BG29" s="1">
        <v>-2.372236409532812E-3</v>
      </c>
      <c r="BH29" s="1">
        <v>2.1181272373082761E-6</v>
      </c>
      <c r="BI29" s="1">
        <v>5.3196883156934534E-8</v>
      </c>
      <c r="BJ29" s="1">
        <v>-1.0403819601040279E-3</v>
      </c>
      <c r="BK29" s="1">
        <v>6.9485618443804253E-6</v>
      </c>
      <c r="BL29" s="1">
        <v>-1.5794651061133274E-8</v>
      </c>
      <c r="BN29" s="1">
        <v>-9.1514580506566432</v>
      </c>
      <c r="BQ29" t="str">
        <v>VertHandDist^1,</v>
      </c>
      <c r="BR29">
        <v>-11.951308963726895</v>
      </c>
      <c r="BS29">
        <v>1.9394650376364071</v>
      </c>
      <c r="BT29">
        <v>37.972311738495385</v>
      </c>
      <c r="BU29">
        <v>7.1755767994119424E-10</v>
      </c>
      <c r="BV29">
        <v>6.4507834867030811E-6</v>
      </c>
      <c r="BW29">
        <v>1.4412417439503086E-7</v>
      </c>
      <c r="BX29">
        <v>2.8872746551362652E-4</v>
      </c>
      <c r="BY29"/>
      <c r="BZ29"/>
      <c r="CA29"/>
      <c r="CB29"/>
      <c r="CC29" s="5">
        <v>-1.6681900326168024</v>
      </c>
      <c r="CD29">
        <v>0.49582056206407094</v>
      </c>
      <c r="CE29">
        <v>-0.1105836634105876</v>
      </c>
      <c r="CF29">
        <v>9.2085501773253951E-3</v>
      </c>
      <c r="CG29">
        <v>-0.5681328520172676</v>
      </c>
      <c r="CH29">
        <v>0.10327911406953942</v>
      </c>
      <c r="CI29">
        <v>-8.5233718133710928E-3</v>
      </c>
      <c r="CJ29">
        <v>-6.2353882004066502E-3</v>
      </c>
      <c r="CK29">
        <v>6.3814902738147482E-5</v>
      </c>
      <c r="CL29">
        <v>-2.4013021430136231E-7</v>
      </c>
      <c r="CM29">
        <v>-2.3475465750810956E-2</v>
      </c>
      <c r="CN29">
        <v>1.5575425710024845E-4</v>
      </c>
      <c r="CO29">
        <v>-1.5596015994243675E-7</v>
      </c>
      <c r="CP29">
        <v>2.5738267436872998E-2</v>
      </c>
      <c r="CQ29">
        <v>-1.1992803285627119E-4</v>
      </c>
      <c r="CR29">
        <v>1.6792625491173929E-7</v>
      </c>
      <c r="CS29">
        <v>-22.834018280363644</v>
      </c>
      <c r="CT29">
        <v>88.382543526315914</v>
      </c>
      <c r="CU29">
        <v>-83.18599985490485</v>
      </c>
      <c r="CV29">
        <v>-0.79063000321190868</v>
      </c>
      <c r="CW29">
        <v>2.8415511607789856</v>
      </c>
      <c r="CX29">
        <v>-2.2817280840356853</v>
      </c>
      <c r="CY29">
        <v>4.177263393928108E-2</v>
      </c>
      <c r="CZ29">
        <v>-3.1130561862263424E-4</v>
      </c>
      <c r="DA29">
        <v>6.1743290420385694E-7</v>
      </c>
      <c r="DB29">
        <v>3.0819607252861505E-2</v>
      </c>
      <c r="DC29">
        <v>-3.316183281126796E-4</v>
      </c>
      <c r="DD29" s="6">
        <v>1.2108459282855321E-6</v>
      </c>
      <c r="DE29"/>
      <c r="DF29" s="4">
        <v>-9.426401124953923</v>
      </c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</row>
    <row r="30" spans="1:129" x14ac:dyDescent="0.35">
      <c r="A30" s="1">
        <v>1.1619563102722168</v>
      </c>
      <c r="B30" s="1">
        <v>1.3501424789428711</v>
      </c>
      <c r="C30" s="1">
        <v>1.568806529045105</v>
      </c>
      <c r="D30" s="1">
        <v>1.1336461305618286</v>
      </c>
      <c r="E30" s="1">
        <v>1.2851535081863403</v>
      </c>
      <c r="F30" s="1">
        <v>1.4569092988967896</v>
      </c>
      <c r="G30" s="1">
        <v>69.687484741210938</v>
      </c>
      <c r="H30" s="1">
        <v>4856.345703125</v>
      </c>
      <c r="I30" s="1">
        <v>338426.5</v>
      </c>
      <c r="J30" s="1">
        <v>20.486124038696289</v>
      </c>
      <c r="K30" s="1">
        <v>419.6812744140625</v>
      </c>
      <c r="L30" s="1">
        <v>8597.642578125</v>
      </c>
      <c r="M30" s="1">
        <v>136.21672058105469</v>
      </c>
      <c r="N30" s="1">
        <v>18554.994140625</v>
      </c>
      <c r="O30" s="1">
        <v>2527500.5</v>
      </c>
      <c r="P30" s="1">
        <v>0.35593414306640625</v>
      </c>
      <c r="Q30" s="1">
        <v>0.1266891211271286</v>
      </c>
      <c r="R30" s="1">
        <v>4.5092981308698654E-2</v>
      </c>
      <c r="S30" s="1">
        <v>0.61102294921875</v>
      </c>
      <c r="T30" s="1">
        <v>0.37334904074668884</v>
      </c>
      <c r="U30" s="1">
        <v>0.22812482714653015</v>
      </c>
      <c r="V30" s="1">
        <v>72.143409729003906</v>
      </c>
      <c r="W30" s="1">
        <v>5204.67138671875</v>
      </c>
      <c r="X30" s="1">
        <v>375482.75</v>
      </c>
      <c r="Y30" s="1">
        <v>25.276121139526367</v>
      </c>
      <c r="Z30" s="1">
        <v>638.88232421875</v>
      </c>
      <c r="AA30" s="1">
        <v>16148.466796875</v>
      </c>
      <c r="AB30" s="1">
        <v>0</v>
      </c>
      <c r="AE30" s="17">
        <f t="shared" si="0"/>
        <v>0.5</v>
      </c>
      <c r="AF30" cm="1">
        <f t="array" ref="AF30">1/(1+EXP(-$AI$41-SUMPRODUCT(A30:AA30, TRANSPOSE($AI$42:$AI$68))))</f>
        <v>0.10391162200996967</v>
      </c>
      <c r="AG30" cm="1">
        <f t="array" ref="AG30">1/(1+EXP(-$AI$71-SUMPRODUCT(A30:AA30, TRANSPOSE($AI$72:$AI$98))))</f>
        <v>2.8498721380865441E-2</v>
      </c>
      <c r="AI30">
        <f>0</f>
        <v>0</v>
      </c>
      <c r="AK30" s="1">
        <v>-0.55667667283789812</v>
      </c>
      <c r="AL30" s="1">
        <v>-2.3808911444579611E-2</v>
      </c>
      <c r="AM30" s="1">
        <v>1.0839750010184957E-3</v>
      </c>
      <c r="AN30" s="1">
        <v>3.0084779392355009E-5</v>
      </c>
      <c r="AO30" s="1">
        <v>4.6460871788798945E-3</v>
      </c>
      <c r="AP30" s="1">
        <v>3.1462506140858934E-3</v>
      </c>
      <c r="AQ30" s="1">
        <v>-2.8866924067277817E-4</v>
      </c>
      <c r="AR30" s="1">
        <v>7.4574736038876435E-5</v>
      </c>
      <c r="AS30" s="1">
        <v>-3.7280055329659999E-6</v>
      </c>
      <c r="AT30" s="1">
        <v>1.8875047225734238E-8</v>
      </c>
      <c r="AU30" s="1">
        <v>-6.6824482866948583E-5</v>
      </c>
      <c r="AV30" s="1">
        <v>4.1413174870430869E-6</v>
      </c>
      <c r="AW30" s="1">
        <v>-2.7171323107786553E-8</v>
      </c>
      <c r="AX30" s="1">
        <v>3.8451479479454764E-4</v>
      </c>
      <c r="AY30" s="1">
        <v>-3.5751830412574941E-6</v>
      </c>
      <c r="AZ30" s="1">
        <v>6.7357646576100171E-9</v>
      </c>
      <c r="BA30" s="1">
        <v>-1.4389794601918663E-2</v>
      </c>
      <c r="BB30" s="1">
        <v>0.30255245399725378</v>
      </c>
      <c r="BC30" s="1">
        <v>-0.50376649313621258</v>
      </c>
      <c r="BD30" s="1">
        <v>4.8812308739673496</v>
      </c>
      <c r="BE30" s="1">
        <v>-10.393886188562663</v>
      </c>
      <c r="BF30" s="1">
        <v>6.6117854831317899</v>
      </c>
      <c r="BG30" s="1">
        <v>-3.4108975220684752E-3</v>
      </c>
      <c r="BH30" s="1">
        <v>4.474952317925752E-5</v>
      </c>
      <c r="BI30" s="1">
        <v>-1.6003638212060929E-7</v>
      </c>
      <c r="BJ30" s="1">
        <v>-1.9417422704090824E-4</v>
      </c>
      <c r="BK30" s="1">
        <v>3.0735115236477772E-6</v>
      </c>
      <c r="BL30" s="1">
        <v>-1.8106766512501232E-8</v>
      </c>
      <c r="BN30" s="1">
        <v>3.046272272271608</v>
      </c>
      <c r="BQ30" t="str">
        <v>VertHandDist^2,</v>
      </c>
      <c r="BR30">
        <v>35.070025919567158</v>
      </c>
      <c r="BS30">
        <v>6.6851458018957555</v>
      </c>
      <c r="BT30">
        <v>27.520125275621282</v>
      </c>
      <c r="BU30">
        <v>1.5546830589574512E-7</v>
      </c>
      <c r="BV30">
        <v>1701056493262014.5</v>
      </c>
      <c r="BW30">
        <v>3469862887.5576348</v>
      </c>
      <c r="BX30">
        <v>8.3392147961950241E+20</v>
      </c>
      <c r="BY30"/>
      <c r="BZ30"/>
      <c r="CA30"/>
      <c r="CB30"/>
      <c r="CC30" s="5">
        <v>1.8919647378998705</v>
      </c>
      <c r="CD30">
        <v>-0.41078990852729924</v>
      </c>
      <c r="CE30">
        <v>0.10815094466166898</v>
      </c>
      <c r="CF30">
        <v>-8.9847851938724237E-3</v>
      </c>
      <c r="CG30">
        <v>0.5107063485325346</v>
      </c>
      <c r="CH30">
        <v>-0.11031659910683482</v>
      </c>
      <c r="CI30">
        <v>8.8971180209259475E-3</v>
      </c>
      <c r="CJ30">
        <v>2.1366652418705785E-3</v>
      </c>
      <c r="CK30">
        <v>-2.0247772112292635E-5</v>
      </c>
      <c r="CL30">
        <v>1.0317466224225886E-7</v>
      </c>
      <c r="CM30">
        <v>2.2382228576049795E-2</v>
      </c>
      <c r="CN30">
        <v>-1.6063883368649202E-4</v>
      </c>
      <c r="CO30">
        <v>2.3812206017698534E-7</v>
      </c>
      <c r="CP30">
        <v>-2.2920277533866044E-2</v>
      </c>
      <c r="CQ30">
        <v>1.0146869101082583E-4</v>
      </c>
      <c r="CR30">
        <v>-1.2802353519566569E-7</v>
      </c>
      <c r="CS30">
        <v>19.820093897455049</v>
      </c>
      <c r="CT30">
        <v>-83.185999854902136</v>
      </c>
      <c r="CU30">
        <v>82.964669270310594</v>
      </c>
      <c r="CV30">
        <v>-1.7021978759265952</v>
      </c>
      <c r="CW30">
        <v>2.4639493393602683</v>
      </c>
      <c r="CX30">
        <v>-1.0551126360333434</v>
      </c>
      <c r="CY30">
        <v>-3.1867393143874767E-2</v>
      </c>
      <c r="CZ30">
        <v>2.1197447055966144E-4</v>
      </c>
      <c r="DA30">
        <v>-3.3453329883811371E-7</v>
      </c>
      <c r="DB30">
        <v>-2.7583118203152124E-2</v>
      </c>
      <c r="DC30">
        <v>2.7419575430936136E-4</v>
      </c>
      <c r="DD30" s="6">
        <v>-9.6313321167901403E-7</v>
      </c>
      <c r="DE30"/>
      <c r="DF30" s="4">
        <v>-4.8133682344938933</v>
      </c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</row>
    <row r="31" spans="1:129" x14ac:dyDescent="0.35">
      <c r="A31" s="1">
        <v>1.1594308614730835</v>
      </c>
      <c r="B31" s="1">
        <v>1.3442798852920532</v>
      </c>
      <c r="C31" s="1">
        <v>1.558599591255188</v>
      </c>
      <c r="D31" s="1">
        <v>1.1295902729034424</v>
      </c>
      <c r="E31" s="1">
        <v>1.2759741544723511</v>
      </c>
      <c r="F31" s="1">
        <v>1.4413280487060547</v>
      </c>
      <c r="G31" s="1">
        <v>68.372352600097656</v>
      </c>
      <c r="H31" s="1">
        <v>4674.77880859375</v>
      </c>
      <c r="I31" s="1">
        <v>319625.625</v>
      </c>
      <c r="J31" s="1">
        <v>21.097789764404297</v>
      </c>
      <c r="K31" s="1">
        <v>445.11672973632813</v>
      </c>
      <c r="L31" s="1">
        <v>9390.9794921875</v>
      </c>
      <c r="M31" s="1">
        <v>137.83804321289063</v>
      </c>
      <c r="N31" s="1">
        <v>18999.326171875</v>
      </c>
      <c r="O31" s="1">
        <v>2618830</v>
      </c>
      <c r="P31" s="1">
        <v>0.35159683227539063</v>
      </c>
      <c r="Q31" s="1">
        <v>0.12362033128738403</v>
      </c>
      <c r="R31" s="1">
        <v>4.3464519083499908E-2</v>
      </c>
      <c r="S31" s="1">
        <v>0.60835957527160645</v>
      </c>
      <c r="T31" s="1">
        <v>0.37010136246681213</v>
      </c>
      <c r="U31" s="1">
        <v>0.22515471279621124</v>
      </c>
      <c r="V31" s="1">
        <v>71.508735656738281</v>
      </c>
      <c r="W31" s="1">
        <v>5113.49951171875</v>
      </c>
      <c r="X31" s="1">
        <v>365659.875</v>
      </c>
      <c r="Y31" s="1">
        <v>24.23090934753418</v>
      </c>
      <c r="Z31" s="1">
        <v>587.136962890625</v>
      </c>
      <c r="AA31" s="1">
        <v>14226.8623046875</v>
      </c>
      <c r="AB31" s="1">
        <v>0</v>
      </c>
      <c r="AE31" s="17">
        <f t="shared" si="0"/>
        <v>0.5</v>
      </c>
      <c r="AF31" cm="1">
        <f t="array" ref="AF31">1/(1+EXP(-$AI$41-SUMPRODUCT(A31:AA31, TRANSPOSE($AI$42:$AI$68))))</f>
        <v>0.10471393758057364</v>
      </c>
      <c r="AG31" cm="1">
        <f t="array" ref="AG31">1/(1+EXP(-$AI$71-SUMPRODUCT(A31:AA31, TRANSPOSE($AI$72:$AI$98))))</f>
        <v>2.915650714835577E-2</v>
      </c>
      <c r="AI31">
        <f>0</f>
        <v>0</v>
      </c>
      <c r="AK31" s="1">
        <v>1.0775970703362325</v>
      </c>
      <c r="AL31" s="1">
        <v>4.7994762678405557E-2</v>
      </c>
      <c r="AM31" s="1">
        <v>-1.579459229829007E-3</v>
      </c>
      <c r="AN31" s="1">
        <v>-9.78341292953422E-5</v>
      </c>
      <c r="AO31" s="1">
        <v>-8.760362085576132E-3</v>
      </c>
      <c r="AP31" s="1">
        <v>-8.0462902720718262E-3</v>
      </c>
      <c r="AQ31" s="1">
        <v>6.957781864450884E-4</v>
      </c>
      <c r="AR31" s="1">
        <v>-1.3548600361147726E-4</v>
      </c>
      <c r="AS31" s="1">
        <v>6.3805311513832868E-6</v>
      </c>
      <c r="AT31" s="1">
        <v>-3.2447313857895804E-8</v>
      </c>
      <c r="AU31" s="1">
        <v>1.6237416317165096E-4</v>
      </c>
      <c r="AV31" s="1">
        <v>-7.606648968616623E-6</v>
      </c>
      <c r="AW31" s="1">
        <v>4.9160888496230742E-8</v>
      </c>
      <c r="AX31" s="1">
        <v>5.0150885606361063E-4</v>
      </c>
      <c r="AY31" s="1">
        <v>2.9661411705018486E-7</v>
      </c>
      <c r="AZ31" s="1">
        <v>-2.714761450660916E-9</v>
      </c>
      <c r="BA31" s="1">
        <v>6.4090702532091814E-2</v>
      </c>
      <c r="BB31" s="1">
        <v>-0.6008471455459613</v>
      </c>
      <c r="BC31" s="1">
        <v>1.001682570558984</v>
      </c>
      <c r="BD31" s="1">
        <v>-10.393886188563355</v>
      </c>
      <c r="BE31" s="1">
        <v>22.861834316821476</v>
      </c>
      <c r="BF31" s="1">
        <v>-14.952217558199759</v>
      </c>
      <c r="BG31" s="1">
        <v>6.2918453771849143E-3</v>
      </c>
      <c r="BH31" s="1">
        <v>-8.5886502680784216E-5</v>
      </c>
      <c r="BI31" s="1">
        <v>3.131486538684515E-7</v>
      </c>
      <c r="BJ31" s="1">
        <v>5.3350541394204794E-4</v>
      </c>
      <c r="BK31" s="1">
        <v>-3.4103647219162332E-6</v>
      </c>
      <c r="BL31" s="1">
        <v>2.2215900239189021E-8</v>
      </c>
      <c r="BN31" s="1">
        <v>-5.551194589979545</v>
      </c>
      <c r="BQ31" t="str">
        <v>VertHandDist^3,</v>
      </c>
      <c r="BR31">
        <v>-27.610113978555262</v>
      </c>
      <c r="BS31">
        <v>6.3367653994388196</v>
      </c>
      <c r="BT31">
        <v>18.984586448874676</v>
      </c>
      <c r="BU31">
        <v>1.3177868636526924E-5</v>
      </c>
      <c r="BV31">
        <v>1.021127222678457E-12</v>
      </c>
      <c r="BW31">
        <v>4.1230192966463944E-18</v>
      </c>
      <c r="BX31">
        <v>2.528973865688995E-7</v>
      </c>
      <c r="BY31"/>
      <c r="BZ31"/>
      <c r="CA31"/>
      <c r="CB31"/>
      <c r="CC31" s="5">
        <v>-7.5305274508259403</v>
      </c>
      <c r="CD31">
        <v>-0.13311523042881712</v>
      </c>
      <c r="CE31">
        <v>-5.5715292472339063E-2</v>
      </c>
      <c r="CF31">
        <v>5.7325966028412226E-3</v>
      </c>
      <c r="CG31">
        <v>4.753804429119772E-2</v>
      </c>
      <c r="CH31">
        <v>6.9701057616187195E-2</v>
      </c>
      <c r="CI31">
        <v>-6.5787916066080612E-3</v>
      </c>
      <c r="CJ31">
        <v>2.5760193979801147E-3</v>
      </c>
      <c r="CK31">
        <v>-3.8270371909757227E-5</v>
      </c>
      <c r="CL31">
        <v>1.1497526339776853E-7</v>
      </c>
      <c r="CM31">
        <v>-6.0777680096025469E-4</v>
      </c>
      <c r="CN31">
        <v>2.8441246366759409E-5</v>
      </c>
      <c r="CO31">
        <v>-1.8589038945044464E-7</v>
      </c>
      <c r="CP31">
        <v>4.5848228241236119E-3</v>
      </c>
      <c r="CQ31">
        <v>-3.8671949522304672E-5</v>
      </c>
      <c r="CR31">
        <v>7.3328372173968238E-8</v>
      </c>
      <c r="CS31">
        <v>0.8324209794415347</v>
      </c>
      <c r="CT31">
        <v>-0.79063000330258393</v>
      </c>
      <c r="CU31">
        <v>-1.7021978758358594</v>
      </c>
      <c r="CV31">
        <v>67.850817995217199</v>
      </c>
      <c r="CW31">
        <v>-142.07498731817293</v>
      </c>
      <c r="CX31">
        <v>90.141532153651852</v>
      </c>
      <c r="CY31">
        <v>-6.6255061420703878E-2</v>
      </c>
      <c r="CZ31">
        <v>7.291921110208501E-4</v>
      </c>
      <c r="DA31">
        <v>-2.3169228271868005E-6</v>
      </c>
      <c r="DB31">
        <v>3.761468362570089E-3</v>
      </c>
      <c r="DC31">
        <v>-7.7402195328406907E-5</v>
      </c>
      <c r="DD31" s="6">
        <v>2.1473849116102852E-7</v>
      </c>
      <c r="DE31"/>
      <c r="DF31" s="4">
        <v>-43.844031800776634</v>
      </c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</row>
    <row r="32" spans="1:129" x14ac:dyDescent="0.35">
      <c r="A32" s="1">
        <v>1.1681163311004639</v>
      </c>
      <c r="B32" s="1">
        <v>1.3644957542419434</v>
      </c>
      <c r="C32" s="1">
        <v>1.5938898324966431</v>
      </c>
      <c r="D32" s="1">
        <v>1.1361565589904785</v>
      </c>
      <c r="E32" s="1">
        <v>1.2908517122268677</v>
      </c>
      <c r="F32" s="1">
        <v>1.4666095972061157</v>
      </c>
      <c r="G32" s="1">
        <v>68.156730651855469</v>
      </c>
      <c r="H32" s="1">
        <v>4645.33984375</v>
      </c>
      <c r="I32" s="1">
        <v>316611.1875</v>
      </c>
      <c r="J32" s="1">
        <v>22.123443603515625</v>
      </c>
      <c r="K32" s="1">
        <v>489.44674682617188</v>
      </c>
      <c r="L32" s="1">
        <v>10828.248046875</v>
      </c>
      <c r="M32" s="1">
        <v>139.50349426269531</v>
      </c>
      <c r="N32" s="1">
        <v>19461.224609375</v>
      </c>
      <c r="O32" s="1">
        <v>2714909</v>
      </c>
      <c r="P32" s="1">
        <v>0.34688639640808105</v>
      </c>
      <c r="Q32" s="1">
        <v>0.12033016979694366</v>
      </c>
      <c r="R32" s="1">
        <v>4.1740898042917252E-2</v>
      </c>
      <c r="S32" s="1">
        <v>0.60561835765838623</v>
      </c>
      <c r="T32" s="1">
        <v>0.36677360534667969</v>
      </c>
      <c r="U32" s="1">
        <v>0.22212481498718262</v>
      </c>
      <c r="V32" s="1">
        <v>71.562934875488281</v>
      </c>
      <c r="W32" s="1">
        <v>5121.25341796875</v>
      </c>
      <c r="X32" s="1">
        <v>366491.9375</v>
      </c>
      <c r="Y32" s="1">
        <v>23.902284622192383</v>
      </c>
      <c r="Z32" s="1">
        <v>571.3192138671875</v>
      </c>
      <c r="AA32" s="1">
        <v>13655.833984375</v>
      </c>
      <c r="AB32" s="1">
        <v>0</v>
      </c>
      <c r="AE32" s="17">
        <f t="shared" si="0"/>
        <v>0.5</v>
      </c>
      <c r="AF32" cm="1">
        <f t="array" ref="AF32">1/(1+EXP(-$AI$41-SUMPRODUCT(A32:AA32, TRANSPOSE($AI$42:$AI$68))))</f>
        <v>0.10537555138699914</v>
      </c>
      <c r="AG32" cm="1">
        <f t="array" ref="AG32">1/(1+EXP(-$AI$71-SUMPRODUCT(A32:AA32, TRANSPOSE($AI$72:$AI$98))))</f>
        <v>2.9730760427677583E-2</v>
      </c>
      <c r="AI32">
        <f>0</f>
        <v>0</v>
      </c>
      <c r="AK32" s="1">
        <v>-0.64373269455178639</v>
      </c>
      <c r="AL32" s="1">
        <v>-2.9448356911516569E-2</v>
      </c>
      <c r="AM32" s="1">
        <v>2.4825864231145674E-4</v>
      </c>
      <c r="AN32" s="1">
        <v>9.7402985903444699E-5</v>
      </c>
      <c r="AO32" s="1">
        <v>5.8418127717246105E-3</v>
      </c>
      <c r="AP32" s="1">
        <v>5.9442011962861589E-3</v>
      </c>
      <c r="AQ32" s="1">
        <v>-4.8613536045046516E-4</v>
      </c>
      <c r="AR32" s="1">
        <v>6.7428132597184459E-5</v>
      </c>
      <c r="AS32" s="1">
        <v>-3.5557547029878718E-6</v>
      </c>
      <c r="AT32" s="1">
        <v>1.8627067299865585E-8</v>
      </c>
      <c r="AU32" s="1">
        <v>-1.2946981635896744E-4</v>
      </c>
      <c r="AV32" s="1">
        <v>4.4920640239368415E-6</v>
      </c>
      <c r="AW32" s="1">
        <v>-2.7630391741698781E-8</v>
      </c>
      <c r="AX32" s="1">
        <v>-9.2423127752410067E-4</v>
      </c>
      <c r="AY32" s="1">
        <v>3.6860004846994159E-6</v>
      </c>
      <c r="AZ32" s="1">
        <v>-4.961381903690218E-9</v>
      </c>
      <c r="BA32" s="1">
        <v>-5.3341841210792287E-2</v>
      </c>
      <c r="BB32" s="1">
        <v>0.36929803468018241</v>
      </c>
      <c r="BC32" s="1">
        <v>-0.60878724973472609</v>
      </c>
      <c r="BD32" s="1">
        <v>6.6117854831326071</v>
      </c>
      <c r="BE32" s="1">
        <v>-14.952217558200545</v>
      </c>
      <c r="BF32" s="1">
        <v>10.06348778151483</v>
      </c>
      <c r="BG32" s="1">
        <v>-3.4121381930861498E-3</v>
      </c>
      <c r="BH32" s="1">
        <v>4.7413273610090308E-5</v>
      </c>
      <c r="BI32" s="1">
        <v>-1.7433489019811241E-7</v>
      </c>
      <c r="BJ32" s="1">
        <v>-5.1606336322368863E-4</v>
      </c>
      <c r="BK32" s="1">
        <v>2.9551541412141431E-6</v>
      </c>
      <c r="BL32" s="1">
        <v>-1.5966567128457127E-8</v>
      </c>
      <c r="BN32" s="1">
        <v>3.0576373698799344</v>
      </c>
      <c r="BQ32" t="str">
        <v>HorHandDist^1,</v>
      </c>
      <c r="BR32">
        <v>10.415211173514493</v>
      </c>
      <c r="BS32">
        <v>5.4093469826979623</v>
      </c>
      <c r="BT32">
        <v>3.7072039525384004</v>
      </c>
      <c r="BU32">
        <v>5.4178076297849764E-2</v>
      </c>
      <c r="BV32">
        <v>33363.28001775295</v>
      </c>
      <c r="BW32">
        <v>0.82951499492218606</v>
      </c>
      <c r="BX32">
        <v>1341878640.3582859</v>
      </c>
      <c r="BY32"/>
      <c r="BZ32"/>
      <c r="CA32"/>
      <c r="CB32"/>
      <c r="CC32" s="5">
        <v>14.336991979776808</v>
      </c>
      <c r="CD32">
        <v>0.2995390310055201</v>
      </c>
      <c r="CE32">
        <v>0.11657764016541002</v>
      </c>
      <c r="CF32">
        <v>-1.1997044083670234E-2</v>
      </c>
      <c r="CG32">
        <v>-9.1986844989159947E-2</v>
      </c>
      <c r="CH32">
        <v>-0.16144394682502466</v>
      </c>
      <c r="CI32">
        <v>1.471825102550668E-2</v>
      </c>
      <c r="CJ32">
        <v>-3.3039195429439929E-3</v>
      </c>
      <c r="CK32">
        <v>5.394857339132748E-5</v>
      </c>
      <c r="CL32">
        <v>-1.4713406515918049E-7</v>
      </c>
      <c r="CM32">
        <v>3.1006263433786484E-4</v>
      </c>
      <c r="CN32">
        <v>-2.6473937099217847E-5</v>
      </c>
      <c r="CO32">
        <v>2.186710878054933E-7</v>
      </c>
      <c r="CP32">
        <v>7.6349097264915618E-3</v>
      </c>
      <c r="CQ32">
        <v>-1.2433620343219218E-5</v>
      </c>
      <c r="CR32">
        <v>-5.7589185490039333E-9</v>
      </c>
      <c r="CS32">
        <v>-1.6090505088894194</v>
      </c>
      <c r="CT32">
        <v>2.8415511609873429</v>
      </c>
      <c r="CU32">
        <v>2.4639493391528142</v>
      </c>
      <c r="CV32">
        <v>-142.07498731816281</v>
      </c>
      <c r="CW32">
        <v>306.96068877162253</v>
      </c>
      <c r="CX32">
        <v>-200.03670012712647</v>
      </c>
      <c r="CY32">
        <v>0.1254340875192845</v>
      </c>
      <c r="CZ32">
        <v>-1.4228776179445461E-3</v>
      </c>
      <c r="DA32">
        <v>4.6060224309382422E-6</v>
      </c>
      <c r="DB32">
        <v>-3.8125073917655776E-3</v>
      </c>
      <c r="DC32">
        <v>1.4093650547473087E-4</v>
      </c>
      <c r="DD32" s="6">
        <v>-3.5959220415536247E-7</v>
      </c>
      <c r="DE32"/>
      <c r="DF32" s="4">
        <v>-21.123094371615508</v>
      </c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</row>
    <row r="33" spans="1:129" x14ac:dyDescent="0.35">
      <c r="A33" s="1">
        <v>1.1537152528762817</v>
      </c>
      <c r="B33" s="1">
        <v>1.3310588598251343</v>
      </c>
      <c r="C33" s="1">
        <v>1.5356628894805908</v>
      </c>
      <c r="D33" s="1">
        <v>1.1220061779022217</v>
      </c>
      <c r="E33" s="1">
        <v>1.2588979005813599</v>
      </c>
      <c r="F33" s="1">
        <v>1.4124912023544312</v>
      </c>
      <c r="G33" s="1">
        <v>68.654098510742188</v>
      </c>
      <c r="H33" s="1">
        <v>4713.38525390625</v>
      </c>
      <c r="I33" s="1">
        <v>323593.21875</v>
      </c>
      <c r="J33" s="1">
        <v>23.399326324462891</v>
      </c>
      <c r="K33" s="1">
        <v>547.5284423828125</v>
      </c>
      <c r="L33" s="1">
        <v>12811.7978515625</v>
      </c>
      <c r="M33" s="1">
        <v>141.08177185058594</v>
      </c>
      <c r="N33" s="1">
        <v>19904.06640625</v>
      </c>
      <c r="O33" s="1">
        <v>2808101</v>
      </c>
      <c r="P33" s="1">
        <v>0.34264063835144043</v>
      </c>
      <c r="Q33" s="1">
        <v>0.11740260571241379</v>
      </c>
      <c r="R33" s="1">
        <v>4.0226902812719345E-2</v>
      </c>
      <c r="S33" s="1">
        <v>0.60266774892807007</v>
      </c>
      <c r="T33" s="1">
        <v>0.36320841312408447</v>
      </c>
      <c r="U33" s="1">
        <v>0.21889400482177734</v>
      </c>
      <c r="V33" s="1">
        <v>72.047431945800781</v>
      </c>
      <c r="W33" s="1">
        <v>5190.83251953125</v>
      </c>
      <c r="X33" s="1">
        <v>373986.15625</v>
      </c>
      <c r="Y33" s="1">
        <v>23.273586273193359</v>
      </c>
      <c r="Z33" s="1">
        <v>541.6597900390625</v>
      </c>
      <c r="AA33" s="1">
        <v>12606.3662109375</v>
      </c>
      <c r="AB33" s="1">
        <v>0</v>
      </c>
      <c r="AE33" s="17">
        <f t="shared" si="0"/>
        <v>0.5</v>
      </c>
      <c r="AF33" cm="1">
        <f t="array" ref="AF33">1/(1+EXP(-$AI$41-SUMPRODUCT(A33:AA33, TRANSPOSE($AI$42:$AI$68))))</f>
        <v>0.10631821237362526</v>
      </c>
      <c r="AG33" cm="1">
        <f t="array" ref="AG33">1/(1+EXP(-$AI$71-SUMPRODUCT(A33:AA33, TRANSPOSE($AI$72:$AI$98))))</f>
        <v>3.0503172098154951E-2</v>
      </c>
      <c r="AI33">
        <f>0</f>
        <v>0</v>
      </c>
      <c r="AK33" s="1">
        <v>-1.0082234076716002E-3</v>
      </c>
      <c r="AL33" s="1">
        <v>-1.5557049570848586E-5</v>
      </c>
      <c r="AM33" s="1">
        <v>-1.7226277722432812E-6</v>
      </c>
      <c r="AN33" s="1">
        <v>2.7579333027778813E-7</v>
      </c>
      <c r="AO33" s="1">
        <v>-5.333919813803476E-5</v>
      </c>
      <c r="AP33" s="1">
        <v>1.2155641353646833E-5</v>
      </c>
      <c r="AQ33" s="1">
        <v>-1.0200502125172237E-6</v>
      </c>
      <c r="AR33" s="1">
        <v>-5.425634790762984E-6</v>
      </c>
      <c r="AS33" s="1">
        <v>5.3546840241835071E-8</v>
      </c>
      <c r="AT33" s="1">
        <v>-1.2453842853205791E-10</v>
      </c>
      <c r="AU33" s="1">
        <v>-9.9195793972531268E-8</v>
      </c>
      <c r="AV33" s="1">
        <v>-3.5048786094167448E-8</v>
      </c>
      <c r="AW33" s="1">
        <v>2.2155184012959537E-10</v>
      </c>
      <c r="AX33" s="1">
        <v>6.4844332685881745E-7</v>
      </c>
      <c r="AY33" s="1">
        <v>9.2321035711015547E-9</v>
      </c>
      <c r="AZ33" s="1">
        <v>-3.6110514264100725E-11</v>
      </c>
      <c r="BA33" s="1">
        <v>-1.3999063744839632E-3</v>
      </c>
      <c r="BB33" s="1">
        <v>3.4953885409663068E-3</v>
      </c>
      <c r="BC33" s="1">
        <v>-2.3722364095133276E-3</v>
      </c>
      <c r="BD33" s="1">
        <v>-3.4108975220896258E-3</v>
      </c>
      <c r="BE33" s="1">
        <v>6.2918453772344536E-3</v>
      </c>
      <c r="BF33" s="1">
        <v>-3.4121381931202918E-3</v>
      </c>
      <c r="BG33" s="1">
        <v>8.2919634413553277E-5</v>
      </c>
      <c r="BH33" s="1">
        <v>-1.0082697518325722E-6</v>
      </c>
      <c r="BI33" s="1">
        <v>3.5363514534329829E-9</v>
      </c>
      <c r="BJ33" s="1">
        <v>-5.7252026359025197E-6</v>
      </c>
      <c r="BK33" s="1">
        <v>9.4079823924855118E-8</v>
      </c>
      <c r="BL33" s="1">
        <v>-3.4916493402273773E-10</v>
      </c>
      <c r="BN33" s="1">
        <v>2.3316779739743776E-2</v>
      </c>
      <c r="BQ33" t="str">
        <v>HorHandDist^2,</v>
      </c>
      <c r="BR33">
        <v>-18.081191822364321</v>
      </c>
      <c r="BS33">
        <v>11.666265197421465</v>
      </c>
      <c r="BT33">
        <v>2.402096320985371</v>
      </c>
      <c r="BU33">
        <v>0.12117277538475235</v>
      </c>
      <c r="BV33">
        <v>1.4042297356358313E-8</v>
      </c>
      <c r="BW33">
        <v>1.6485238159851322E-18</v>
      </c>
      <c r="BX33">
        <v>119.61374966642602</v>
      </c>
      <c r="BY33"/>
      <c r="BZ33"/>
      <c r="CA33"/>
      <c r="CB33"/>
      <c r="CC33" s="5">
        <v>-8.6129403805309686</v>
      </c>
      <c r="CD33">
        <v>-0.17859853080801028</v>
      </c>
      <c r="CE33">
        <v>-8.7898824630044267E-2</v>
      </c>
      <c r="CF33">
        <v>8.4887364449129175E-3</v>
      </c>
      <c r="CG33">
        <v>3.5574278217873428E-2</v>
      </c>
      <c r="CH33">
        <v>0.12268044466234602</v>
      </c>
      <c r="CI33">
        <v>-1.0608026939154294E-2</v>
      </c>
      <c r="CJ33">
        <v>9.8369798460534643E-4</v>
      </c>
      <c r="CK33">
        <v>-2.4837503875739404E-5</v>
      </c>
      <c r="CL33">
        <v>7.2821368016906697E-8</v>
      </c>
      <c r="CM33">
        <v>6.7845941100356784E-4</v>
      </c>
      <c r="CN33">
        <v>-5.0966057796234429E-6</v>
      </c>
      <c r="CO33">
        <v>-2.93831419942555E-8</v>
      </c>
      <c r="CP33">
        <v>-1.1728961579315453E-2</v>
      </c>
      <c r="CQ33">
        <v>5.1055946243143517E-5</v>
      </c>
      <c r="CR33">
        <v>-7.0506486149344375E-8</v>
      </c>
      <c r="CS33">
        <v>0.98294638268539447</v>
      </c>
      <c r="CT33">
        <v>-2.2817280841756702</v>
      </c>
      <c r="CU33">
        <v>-1.0551126358947296</v>
      </c>
      <c r="CV33">
        <v>90.14153215365269</v>
      </c>
      <c r="CW33">
        <v>-200.03670012714252</v>
      </c>
      <c r="CX33">
        <v>133.96673026141849</v>
      </c>
      <c r="CY33">
        <v>-7.0897029860332098E-2</v>
      </c>
      <c r="CZ33">
        <v>8.1176524122152582E-4</v>
      </c>
      <c r="DA33">
        <v>-2.6426874552208736E-6</v>
      </c>
      <c r="DB33">
        <v>-8.6501574320167122E-4</v>
      </c>
      <c r="DC33">
        <v>-5.3328089223776067E-5</v>
      </c>
      <c r="DD33" s="6">
        <v>7.9559284666363562E-8</v>
      </c>
      <c r="DE33"/>
      <c r="DF33" s="4">
        <v>-11.689059060967523</v>
      </c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</row>
    <row r="34" spans="1:129" x14ac:dyDescent="0.35">
      <c r="A34" s="1">
        <v>1.1095201969146729</v>
      </c>
      <c r="B34" s="1">
        <v>1.2310351133346558</v>
      </c>
      <c r="C34" s="1">
        <v>1.3658583164215088</v>
      </c>
      <c r="D34" s="1">
        <v>1.0787398815155029</v>
      </c>
      <c r="E34" s="1">
        <v>1.1636797189712524</v>
      </c>
      <c r="F34" s="1">
        <v>1.2553077936172485</v>
      </c>
      <c r="G34" s="1">
        <v>68.623626708984375</v>
      </c>
      <c r="H34" s="1">
        <v>4709.2021484375</v>
      </c>
      <c r="I34" s="1">
        <v>323162.53125</v>
      </c>
      <c r="J34" s="1">
        <v>24.635274887084961</v>
      </c>
      <c r="K34" s="1">
        <v>606.89678955078125</v>
      </c>
      <c r="L34" s="1">
        <v>14951.068359375</v>
      </c>
      <c r="M34" s="1">
        <v>142.57743835449219</v>
      </c>
      <c r="N34" s="1">
        <v>20328.326171875</v>
      </c>
      <c r="O34" s="1">
        <v>2898360.75</v>
      </c>
      <c r="P34" s="1">
        <v>0.33823752403259277</v>
      </c>
      <c r="Q34" s="1">
        <v>0.11440462619066238</v>
      </c>
      <c r="R34" s="1">
        <v>3.8695935159921646E-2</v>
      </c>
      <c r="S34" s="1">
        <v>0.60006612539291382</v>
      </c>
      <c r="T34" s="1">
        <v>0.36007934808731079</v>
      </c>
      <c r="U34" s="1">
        <v>0.21607142686843872</v>
      </c>
      <c r="V34" s="1">
        <v>71.961143493652344</v>
      </c>
      <c r="W34" s="1">
        <v>5178.40625</v>
      </c>
      <c r="X34" s="1">
        <v>372644.03125</v>
      </c>
      <c r="Y34" s="1">
        <v>22.373336791992188</v>
      </c>
      <c r="Z34" s="1">
        <v>500.56619262695313</v>
      </c>
      <c r="AA34" s="1">
        <v>11199.3359375</v>
      </c>
      <c r="AB34" s="1">
        <v>0</v>
      </c>
      <c r="AE34" s="17">
        <f t="shared" si="0"/>
        <v>0.5</v>
      </c>
      <c r="AF34" cm="1">
        <f t="array" ref="AF34">1/(1+EXP(-$AI$41-SUMPRODUCT(A34:AA34, TRANSPOSE($AI$42:$AI$68))))</f>
        <v>0.10746924024013456</v>
      </c>
      <c r="AG34" cm="1">
        <f t="array" ref="AG34">1/(1+EXP(-$AI$71-SUMPRODUCT(A34:AA34, TRANSPOSE($AI$72:$AI$98))))</f>
        <v>3.1444262969329194E-2</v>
      </c>
      <c r="AI34">
        <f>0</f>
        <v>0</v>
      </c>
      <c r="AK34" s="1">
        <v>1.0258107684864204E-5</v>
      </c>
      <c r="AL34" s="1">
        <v>5.5029592185569669E-7</v>
      </c>
      <c r="AM34" s="1">
        <v>-3.2194938109254708E-8</v>
      </c>
      <c r="AN34" s="1">
        <v>-7.0299131422903669E-10</v>
      </c>
      <c r="AO34" s="1">
        <v>-6.8438749642911134E-8</v>
      </c>
      <c r="AP34" s="1">
        <v>-1.9267722091230886E-8</v>
      </c>
      <c r="AQ34" s="1">
        <v>5.0270316755415087E-9</v>
      </c>
      <c r="AR34" s="1">
        <v>8.1062774313034979E-8</v>
      </c>
      <c r="AS34" s="1">
        <v>-7.870714995822889E-10</v>
      </c>
      <c r="AT34" s="1">
        <v>1.792204360259088E-12</v>
      </c>
      <c r="AU34" s="1">
        <v>3.8655279786157927E-9</v>
      </c>
      <c r="AV34" s="1">
        <v>3.5993098289131139E-10</v>
      </c>
      <c r="AW34" s="1">
        <v>-2.3253700334684532E-12</v>
      </c>
      <c r="AX34" s="1">
        <v>8.3222476346632082E-9</v>
      </c>
      <c r="AY34" s="1">
        <v>-2.3053933900704815E-10</v>
      </c>
      <c r="AZ34" s="1">
        <v>6.5089316099744548E-13</v>
      </c>
      <c r="BA34" s="1">
        <v>7.6720617700679412E-6</v>
      </c>
      <c r="BB34" s="1">
        <v>-1.2342155070384803E-5</v>
      </c>
      <c r="BC34" s="1">
        <v>2.1181272370588134E-6</v>
      </c>
      <c r="BD34" s="1">
        <v>4.4749523179529418E-5</v>
      </c>
      <c r="BE34" s="1">
        <v>-8.5886502681418027E-5</v>
      </c>
      <c r="BF34" s="1">
        <v>4.7413273610526266E-5</v>
      </c>
      <c r="BG34" s="1">
        <v>-1.0082697518324809E-6</v>
      </c>
      <c r="BH34" s="1">
        <v>1.2943640205663735E-8</v>
      </c>
      <c r="BI34" s="1">
        <v>-4.7192213846847199E-11</v>
      </c>
      <c r="BJ34" s="1">
        <v>7.1110619969528657E-8</v>
      </c>
      <c r="BK34" s="1">
        <v>-1.0755034270698674E-9</v>
      </c>
      <c r="BL34" s="1">
        <v>3.8457887094286832E-12</v>
      </c>
      <c r="BN34" s="1">
        <v>-2.152332333412825E-4</v>
      </c>
      <c r="BQ34" t="str">
        <v>HorHandDist^3,</v>
      </c>
      <c r="BR34">
        <v>10.093913606121795</v>
      </c>
      <c r="BS34">
        <v>7.7685007115056735</v>
      </c>
      <c r="BT34">
        <v>1.6882810542016653</v>
      </c>
      <c r="BU34">
        <v>0.19382771911905206</v>
      </c>
      <c r="BV34">
        <v>24195.298251047683</v>
      </c>
      <c r="BW34">
        <v>5.9043376557596679E-3</v>
      </c>
      <c r="BX34">
        <v>99149556070.202652</v>
      </c>
      <c r="BY34"/>
      <c r="BZ34"/>
      <c r="CA34"/>
      <c r="CB34"/>
      <c r="CC34" s="5">
        <v>-1.8383106948478209E-2</v>
      </c>
      <c r="CD34">
        <v>-5.734722292325121E-4</v>
      </c>
      <c r="CE34">
        <v>9.2332734398590345E-5</v>
      </c>
      <c r="CF34">
        <v>-4.7277329480472629E-6</v>
      </c>
      <c r="CG34">
        <v>-3.2268623231718278E-4</v>
      </c>
      <c r="CH34">
        <v>9.920403313571314E-7</v>
      </c>
      <c r="CI34">
        <v>5.0285183821376727E-7</v>
      </c>
      <c r="CJ34">
        <v>-8.3504885064276038E-5</v>
      </c>
      <c r="CK34">
        <v>9.4178458835753592E-7</v>
      </c>
      <c r="CL34">
        <v>-2.6711792189217127E-9</v>
      </c>
      <c r="CM34">
        <v>-8.5481613347066567E-5</v>
      </c>
      <c r="CN34">
        <v>5.812079435972198E-7</v>
      </c>
      <c r="CO34">
        <v>-7.2371944388359844E-10</v>
      </c>
      <c r="CP34">
        <v>4.0316623695646112E-5</v>
      </c>
      <c r="CQ34">
        <v>-2.0852266842724341E-8</v>
      </c>
      <c r="CR34">
        <v>-2.7486014527700939E-10</v>
      </c>
      <c r="CS34">
        <v>-1.2905648785574946E-2</v>
      </c>
      <c r="CT34">
        <v>4.17726339394884E-2</v>
      </c>
      <c r="CU34">
        <v>-3.1867393144098852E-2</v>
      </c>
      <c r="CV34">
        <v>-6.6255061420690736E-2</v>
      </c>
      <c r="CW34">
        <v>0.12543408751915897</v>
      </c>
      <c r="CX34">
        <v>-7.0897029860151811E-2</v>
      </c>
      <c r="CY34">
        <v>1.2951226705170548E-3</v>
      </c>
      <c r="CZ34">
        <v>-1.5747329898247893E-5</v>
      </c>
      <c r="DA34">
        <v>5.6015975659424882E-8</v>
      </c>
      <c r="DB34">
        <v>6.0446456382683454E-6</v>
      </c>
      <c r="DC34">
        <v>2.4145256124810067E-7</v>
      </c>
      <c r="DD34" s="6">
        <v>-1.2059043628702741E-9</v>
      </c>
      <c r="DE34"/>
      <c r="DF34" s="4">
        <v>-9023.3137382937493</v>
      </c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</row>
    <row r="35" spans="1:129" x14ac:dyDescent="0.35">
      <c r="A35" s="1">
        <v>1.0987048149108887</v>
      </c>
      <c r="B35" s="1">
        <v>1.207152247428894</v>
      </c>
      <c r="C35" s="1">
        <v>1.3263039588928223</v>
      </c>
      <c r="D35" s="1">
        <v>1.0641317367553711</v>
      </c>
      <c r="E35" s="1">
        <v>1.1323763132095337</v>
      </c>
      <c r="F35" s="1">
        <v>1.2049976587295532</v>
      </c>
      <c r="G35" s="1">
        <v>67.735000610351563</v>
      </c>
      <c r="H35" s="1">
        <v>4588.0302734375</v>
      </c>
      <c r="I35" s="1">
        <v>310770.25</v>
      </c>
      <c r="J35" s="1">
        <v>25.87188720703125</v>
      </c>
      <c r="K35" s="1">
        <v>669.35455322265625</v>
      </c>
      <c r="L35" s="1">
        <v>17317.46484375</v>
      </c>
      <c r="M35" s="1">
        <v>144.06228637695313</v>
      </c>
      <c r="N35" s="1">
        <v>20753.94140625</v>
      </c>
      <c r="O35" s="1">
        <v>2989860.5</v>
      </c>
      <c r="P35" s="1">
        <v>0.33352780342102051</v>
      </c>
      <c r="Q35" s="1">
        <v>0.11124079674482346</v>
      </c>
      <c r="R35" s="1">
        <v>3.7101898342370987E-2</v>
      </c>
      <c r="S35" s="1">
        <v>0.59774059057235718</v>
      </c>
      <c r="T35" s="1">
        <v>0.35729381442070007</v>
      </c>
      <c r="U35" s="1">
        <v>0.21356901526451111</v>
      </c>
      <c r="V35" s="1">
        <v>71.475608825683594</v>
      </c>
      <c r="W35" s="1">
        <v>5108.7626953125</v>
      </c>
      <c r="X35" s="1">
        <v>365151.90625</v>
      </c>
      <c r="Y35" s="1">
        <v>22.036981582641602</v>
      </c>
      <c r="Z35" s="1">
        <v>485.62857055664063</v>
      </c>
      <c r="AA35" s="1">
        <v>10701.787109375</v>
      </c>
      <c r="AB35" s="1">
        <v>0</v>
      </c>
      <c r="AE35" s="17">
        <f t="shared" si="0"/>
        <v>0.5</v>
      </c>
      <c r="AF35" cm="1">
        <f t="array" ref="AF35">1/(1+EXP(-$AI$41-SUMPRODUCT(A35:AA35, TRANSPOSE($AI$42:$AI$68))))</f>
        <v>0.10835227920675856</v>
      </c>
      <c r="AG35" cm="1">
        <f t="array" ref="AG35">1/(1+EXP(-$AI$71-SUMPRODUCT(A35:AA35, TRANSPOSE($AI$72:$AI$98))))</f>
        <v>3.2227824188423168E-2</v>
      </c>
      <c r="AI35">
        <f>0</f>
        <v>0</v>
      </c>
      <c r="AK35" s="1">
        <v>-3.1840265625444517E-8</v>
      </c>
      <c r="AL35" s="1">
        <v>-2.6069534081990575E-9</v>
      </c>
      <c r="AM35" s="1">
        <v>2.3171533471807604E-10</v>
      </c>
      <c r="AN35" s="1">
        <v>-3.8704141880073031E-12</v>
      </c>
      <c r="AO35" s="1">
        <v>1.5996483033857454E-9</v>
      </c>
      <c r="AP35" s="1">
        <v>-1.9126819085315091E-10</v>
      </c>
      <c r="AQ35" s="1">
        <v>-1.8331557027468554E-12</v>
      </c>
      <c r="AR35" s="1">
        <v>-3.3117849372588998E-10</v>
      </c>
      <c r="AS35" s="1">
        <v>3.2485150702188964E-12</v>
      </c>
      <c r="AT35" s="1">
        <v>-7.6521201986398722E-15</v>
      </c>
      <c r="AU35" s="1">
        <v>-1.2360345803812783E-11</v>
      </c>
      <c r="AV35" s="1">
        <v>-1.1528223919720026E-12</v>
      </c>
      <c r="AW35" s="1">
        <v>7.3612897631617003E-15</v>
      </c>
      <c r="AX35" s="1">
        <v>-6.4347398330742067E-11</v>
      </c>
      <c r="AY35" s="1">
        <v>1.0475704902939116E-12</v>
      </c>
      <c r="AZ35" s="1">
        <v>-2.693982761807145E-15</v>
      </c>
      <c r="BA35" s="1">
        <v>-4.5750497054952492E-9</v>
      </c>
      <c r="BB35" s="1">
        <v>-2.709733213616285E-8</v>
      </c>
      <c r="BC35" s="1">
        <v>5.3196883157822331E-8</v>
      </c>
      <c r="BD35" s="1">
        <v>-1.6003638212154801E-7</v>
      </c>
      <c r="BE35" s="1">
        <v>3.1314865387064431E-7</v>
      </c>
      <c r="BF35" s="1">
        <v>-1.7433489019962013E-7</v>
      </c>
      <c r="BG35" s="1">
        <v>3.5363514534324523E-9</v>
      </c>
      <c r="BH35" s="1">
        <v>-4.7192213846844678E-11</v>
      </c>
      <c r="BI35" s="1">
        <v>1.7739205490889031E-13</v>
      </c>
      <c r="BJ35" s="1">
        <v>-2.4614991444107272E-10</v>
      </c>
      <c r="BK35" s="1">
        <v>3.4510317004828092E-12</v>
      </c>
      <c r="BL35" s="1">
        <v>-1.1828592841779562E-14</v>
      </c>
      <c r="BN35" s="1">
        <v>5.5534155706513967E-7</v>
      </c>
      <c r="BQ35" t="str">
        <v>PalmFaceHead^1,</v>
      </c>
      <c r="BR35">
        <v>0.12269183089246827</v>
      </c>
      <c r="BS35">
        <v>2.2473869684606351E-2</v>
      </c>
      <c r="BT35">
        <v>29.80407023547879</v>
      </c>
      <c r="BU35">
        <v>4.7798742075499945E-8</v>
      </c>
      <c r="BV35">
        <v>1.130535970998277</v>
      </c>
      <c r="BW35">
        <v>1.0818189698129719</v>
      </c>
      <c r="BX35">
        <v>1.1814468200183075</v>
      </c>
      <c r="BY35"/>
      <c r="BZ35"/>
      <c r="CA35"/>
      <c r="CB35"/>
      <c r="CC35" s="5">
        <v>2.2663739190895501E-4</v>
      </c>
      <c r="CD35">
        <v>1.4736507470671236E-5</v>
      </c>
      <c r="CE35">
        <v>-2.2698312788248115E-6</v>
      </c>
      <c r="CF35">
        <v>1.2301417514583122E-7</v>
      </c>
      <c r="CG35">
        <v>-8.3759575615956052E-6</v>
      </c>
      <c r="CH35">
        <v>2.0275077238182472E-6</v>
      </c>
      <c r="CI35">
        <v>-1.210104455165632E-7</v>
      </c>
      <c r="CJ35">
        <v>1.0933562895303584E-6</v>
      </c>
      <c r="CK35">
        <v>-1.1325343112678466E-8</v>
      </c>
      <c r="CL35">
        <v>2.8718162983504311E-11</v>
      </c>
      <c r="CM35">
        <v>9.7052709069834042E-7</v>
      </c>
      <c r="CN35">
        <v>-6.6095211883488886E-9</v>
      </c>
      <c r="CO35">
        <v>9.0655772094716238E-12</v>
      </c>
      <c r="CP35">
        <v>-4.3316919249800899E-7</v>
      </c>
      <c r="CQ35">
        <v>-6.2217033365209397E-10</v>
      </c>
      <c r="CR35">
        <v>5.2265676773178266E-12</v>
      </c>
      <c r="CS35">
        <v>8.9899698923709707E-5</v>
      </c>
      <c r="CT35">
        <v>-3.113056186252212E-4</v>
      </c>
      <c r="CU35">
        <v>2.1197447056243152E-4</v>
      </c>
      <c r="CV35">
        <v>7.2919211102204565E-4</v>
      </c>
      <c r="CW35">
        <v>-1.4228776179458743E-3</v>
      </c>
      <c r="CX35">
        <v>8.1176524122109431E-4</v>
      </c>
      <c r="CY35">
        <v>-1.5747329898255815E-5</v>
      </c>
      <c r="CZ35">
        <v>2.0049074557261499E-7</v>
      </c>
      <c r="DA35">
        <v>-7.3644894483498246E-10</v>
      </c>
      <c r="DB35">
        <v>-1.617857917261292E-8</v>
      </c>
      <c r="DC35">
        <v>-3.6494115374613628E-9</v>
      </c>
      <c r="DD35" s="6">
        <v>1.7712829110223129E-11</v>
      </c>
      <c r="DE35"/>
      <c r="DF35" s="4">
        <v>-888218.95298924507</v>
      </c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</row>
    <row r="36" spans="1:129" x14ac:dyDescent="0.35">
      <c r="A36" s="1">
        <v>1.0985409021377563</v>
      </c>
      <c r="B36" s="1">
        <v>1.2067921161651611</v>
      </c>
      <c r="C36" s="1">
        <v>1.3257105350494385</v>
      </c>
      <c r="D36" s="1">
        <v>1.0648958683013916</v>
      </c>
      <c r="E36" s="1">
        <v>1.1340031623840332</v>
      </c>
      <c r="F36" s="1">
        <v>1.2075953483581543</v>
      </c>
      <c r="G36" s="1">
        <v>67.921051025390625</v>
      </c>
      <c r="H36" s="1">
        <v>4613.26904296875</v>
      </c>
      <c r="I36" s="1">
        <v>313338.09375</v>
      </c>
      <c r="J36" s="1">
        <v>26.335575103759766</v>
      </c>
      <c r="K36" s="1">
        <v>693.5625</v>
      </c>
      <c r="L36" s="1">
        <v>18265.3671875</v>
      </c>
      <c r="M36" s="1">
        <v>145.57203674316406</v>
      </c>
      <c r="N36" s="1">
        <v>21191.21875</v>
      </c>
      <c r="O36" s="1">
        <v>3084848.75</v>
      </c>
      <c r="P36" s="1">
        <v>0.32924246788024902</v>
      </c>
      <c r="Q36" s="1">
        <v>0.1084006056189537</v>
      </c>
      <c r="R36" s="1">
        <v>3.5690080374479294E-2</v>
      </c>
      <c r="S36" s="1">
        <v>0.5955348014831543</v>
      </c>
      <c r="T36" s="1">
        <v>0.35466170310974121</v>
      </c>
      <c r="U36" s="1">
        <v>0.2112133800983429</v>
      </c>
      <c r="V36" s="1">
        <v>71.860282897949219</v>
      </c>
      <c r="W36" s="1">
        <v>5163.900390625</v>
      </c>
      <c r="X36" s="1">
        <v>371079.34375</v>
      </c>
      <c r="Y36" s="1">
        <v>22.156700134277344</v>
      </c>
      <c r="Z36" s="1">
        <v>490.91937255859375</v>
      </c>
      <c r="AA36" s="1">
        <v>10877.1533203125</v>
      </c>
      <c r="AB36" s="1">
        <v>0</v>
      </c>
      <c r="AE36" s="17">
        <f t="shared" si="0"/>
        <v>0.5</v>
      </c>
      <c r="AF36" cm="1">
        <f t="array" ref="AF36">1/(1+EXP(-$AI$41-SUMPRODUCT(A36:AA36, TRANSPOSE($AI$42:$AI$68))))</f>
        <v>0.10844152322955129</v>
      </c>
      <c r="AG36" cm="1">
        <f t="array" ref="AG36">1/(1+EXP(-$AI$71-SUMPRODUCT(A36:AA36, TRANSPOSE($AI$72:$AI$98))))</f>
        <v>3.2320146092544126E-2</v>
      </c>
      <c r="AI36">
        <f>0</f>
        <v>0</v>
      </c>
      <c r="AK36" s="1">
        <v>-1.2313845360228479E-3</v>
      </c>
      <c r="AL36" s="1">
        <v>-3.6053923917544307E-5</v>
      </c>
      <c r="AM36" s="1">
        <v>4.1488862492930223E-6</v>
      </c>
      <c r="AN36" s="1">
        <v>-2.1137254917135736E-7</v>
      </c>
      <c r="AO36" s="1">
        <v>4.6999105132439879E-5</v>
      </c>
      <c r="AP36" s="1">
        <v>-7.5308050582070118E-6</v>
      </c>
      <c r="AQ36" s="1">
        <v>4.8454543266466795E-7</v>
      </c>
      <c r="AR36" s="1">
        <v>3.796264584943615E-7</v>
      </c>
      <c r="AS36" s="1">
        <v>2.7189527958090006E-9</v>
      </c>
      <c r="AT36" s="1">
        <v>-1.8414840646249898E-11</v>
      </c>
      <c r="AU36" s="1">
        <v>3.8826740260220886E-6</v>
      </c>
      <c r="AV36" s="1">
        <v>-2.8288426756317686E-8</v>
      </c>
      <c r="AW36" s="1">
        <v>4.6260670264289294E-11</v>
      </c>
      <c r="AX36" s="1">
        <v>2.0002578852569734E-6</v>
      </c>
      <c r="AY36" s="1">
        <v>-1.6093641071344265E-8</v>
      </c>
      <c r="AZ36" s="1">
        <v>3.3723921113800648E-11</v>
      </c>
      <c r="BA36" s="1">
        <v>-4.1816502214112543E-4</v>
      </c>
      <c r="BB36" s="1">
        <v>1.2655831299973007E-3</v>
      </c>
      <c r="BC36" s="1">
        <v>-1.0403819601069342E-3</v>
      </c>
      <c r="BD36" s="1">
        <v>-1.9417422703532308E-4</v>
      </c>
      <c r="BE36" s="1">
        <v>5.3350541393089052E-4</v>
      </c>
      <c r="BF36" s="1">
        <v>-5.1606336321701038E-4</v>
      </c>
      <c r="BG36" s="1">
        <v>-5.7252026359011772E-6</v>
      </c>
      <c r="BH36" s="1">
        <v>7.1110619969462204E-8</v>
      </c>
      <c r="BI36" s="1">
        <v>-2.4614991444073006E-10</v>
      </c>
      <c r="BJ36" s="1">
        <v>5.6217254655620308E-5</v>
      </c>
      <c r="BK36" s="1">
        <v>-6.8653533257964525E-7</v>
      </c>
      <c r="BL36" s="1">
        <v>2.4096307471756595E-9</v>
      </c>
      <c r="BN36" s="1">
        <v>-1.4638448393207604E-2</v>
      </c>
      <c r="BQ36" t="str">
        <v>PalmFaceHead^2,</v>
      </c>
      <c r="BR36">
        <v>-1.3004663497655153E-3</v>
      </c>
      <c r="BS36">
        <v>2.8193152623578956E-4</v>
      </c>
      <c r="BT36">
        <v>21.277027425097476</v>
      </c>
      <c r="BU36">
        <v>3.9746636419923931E-6</v>
      </c>
      <c r="BV36">
        <v>0.99870037889015617</v>
      </c>
      <c r="BW36">
        <v>0.99814867383501538</v>
      </c>
      <c r="BX36">
        <v>0.99925238888831391</v>
      </c>
      <c r="BY36"/>
      <c r="BZ36"/>
      <c r="CA36"/>
      <c r="CB36"/>
      <c r="CC36" s="5">
        <v>-8.1191535004145146E-7</v>
      </c>
      <c r="CD36">
        <v>-6.7585970029987048E-8</v>
      </c>
      <c r="CE36">
        <v>1.0657708644182016E-8</v>
      </c>
      <c r="CF36">
        <v>-5.8976643000326503E-10</v>
      </c>
      <c r="CG36">
        <v>5.3046567569371024E-8</v>
      </c>
      <c r="CH36">
        <v>-1.1300230191199016E-8</v>
      </c>
      <c r="CI36">
        <v>6.7049806536645474E-10</v>
      </c>
      <c r="CJ36">
        <v>-4.1583395722882366E-9</v>
      </c>
      <c r="CK36">
        <v>4.1565511533701757E-11</v>
      </c>
      <c r="CL36">
        <v>-1.0077722271034898E-13</v>
      </c>
      <c r="CM36">
        <v>-3.1204791979516395E-9</v>
      </c>
      <c r="CN36">
        <v>2.0491544399419214E-11</v>
      </c>
      <c r="CO36">
        <v>-2.6408035859587509E-14</v>
      </c>
      <c r="CP36">
        <v>1.2707155224982031E-9</v>
      </c>
      <c r="CQ36">
        <v>4.6094776261484584E-12</v>
      </c>
      <c r="CR36">
        <v>-2.3094242837549829E-14</v>
      </c>
      <c r="CS36">
        <v>-1.5410171132892417E-7</v>
      </c>
      <c r="CT36">
        <v>6.1743290421315578E-7</v>
      </c>
      <c r="CU36">
        <v>-3.3453329884812813E-7</v>
      </c>
      <c r="CV36">
        <v>-2.3169228271945445E-6</v>
      </c>
      <c r="CW36">
        <v>4.6060224309502929E-6</v>
      </c>
      <c r="CX36">
        <v>-2.642687455223873E-6</v>
      </c>
      <c r="CY36">
        <v>5.6015975659469378E-8</v>
      </c>
      <c r="CZ36">
        <v>-7.3644894483517861E-10</v>
      </c>
      <c r="DA36">
        <v>2.7753103867609267E-12</v>
      </c>
      <c r="DB36">
        <v>-1.9312694529072831E-10</v>
      </c>
      <c r="DC36">
        <v>1.5040273629562976E-11</v>
      </c>
      <c r="DD36" s="6">
        <v>-6.935037834015273E-14</v>
      </c>
      <c r="DE36"/>
      <c r="DF36" s="4">
        <v>-96849795.724822044</v>
      </c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</row>
    <row r="37" spans="1:129" x14ac:dyDescent="0.35">
      <c r="A37" s="1">
        <v>1.0434331893920898</v>
      </c>
      <c r="B37" s="1">
        <v>1.0887528657913208</v>
      </c>
      <c r="C37" s="1">
        <v>1.1360408067703247</v>
      </c>
      <c r="D37" s="1">
        <v>1.0140525102615356</v>
      </c>
      <c r="E37" s="1">
        <v>1.0283025503158569</v>
      </c>
      <c r="F37" s="1">
        <v>1.042752742767334</v>
      </c>
      <c r="G37" s="1">
        <v>66.934425354003906</v>
      </c>
      <c r="H37" s="1">
        <v>4480.21728515625</v>
      </c>
      <c r="I37" s="1">
        <v>299880.78125</v>
      </c>
      <c r="J37" s="1">
        <v>25.774396896362305</v>
      </c>
      <c r="K37" s="1">
        <v>664.31951904296875</v>
      </c>
      <c r="L37" s="1">
        <v>17122.435546875</v>
      </c>
      <c r="M37" s="1">
        <v>146.97500610351563</v>
      </c>
      <c r="N37" s="1">
        <v>21601.65234375</v>
      </c>
      <c r="O37" s="1">
        <v>3174903</v>
      </c>
      <c r="P37" s="1">
        <v>0.32533049583435059</v>
      </c>
      <c r="Q37" s="1">
        <v>0.10583993047475815</v>
      </c>
      <c r="R37" s="1">
        <v>3.443295881152153E-2</v>
      </c>
      <c r="S37" s="1">
        <v>0.59444087743759155</v>
      </c>
      <c r="T37" s="1">
        <v>0.35335996747016907</v>
      </c>
      <c r="U37" s="1">
        <v>0.21005159616470337</v>
      </c>
      <c r="V37" s="1">
        <v>72.48114013671875</v>
      </c>
      <c r="W37" s="1">
        <v>5253.515625</v>
      </c>
      <c r="X37" s="1">
        <v>380780.8125</v>
      </c>
      <c r="Y37" s="1">
        <v>22.057062149047852</v>
      </c>
      <c r="Z37" s="1">
        <v>486.51397705078125</v>
      </c>
      <c r="AA37" s="1">
        <v>10731.0693359375</v>
      </c>
      <c r="AB37" s="1">
        <v>0</v>
      </c>
      <c r="AE37" s="17">
        <f t="shared" si="0"/>
        <v>0.5</v>
      </c>
      <c r="AF37" cm="1">
        <f t="array" ref="AF37">1/(1+EXP(-$AI$41-SUMPRODUCT(A37:AA37, TRANSPOSE($AI$42:$AI$68))))</f>
        <v>0.10849667147835605</v>
      </c>
      <c r="AG37" cm="1">
        <f t="array" ref="AG37">1/(1+EXP(-$AI$71-SUMPRODUCT(A37:AA37, TRANSPOSE($AI$72:$AI$98))))</f>
        <v>3.226604958321188E-2</v>
      </c>
      <c r="AI37">
        <f>0</f>
        <v>0</v>
      </c>
      <c r="AK37" s="1">
        <v>1.1352228830887753E-5</v>
      </c>
      <c r="AL37" s="1">
        <v>4.9853249536945375E-7</v>
      </c>
      <c r="AM37" s="1">
        <v>-7.480685724836798E-8</v>
      </c>
      <c r="AN37" s="1">
        <v>3.8773151620173437E-9</v>
      </c>
      <c r="AO37" s="1">
        <v>-6.2979339146205779E-7</v>
      </c>
      <c r="AP37" s="1">
        <v>1.1328860388096002E-7</v>
      </c>
      <c r="AQ37" s="1">
        <v>-7.6331026607896579E-9</v>
      </c>
      <c r="AR37" s="1">
        <v>3.0798840109061385E-9</v>
      </c>
      <c r="AS37" s="1">
        <v>-1.8244071066620863E-10</v>
      </c>
      <c r="AT37" s="1">
        <v>8.0892528451030287E-13</v>
      </c>
      <c r="AU37" s="1">
        <v>-5.020021833752274E-8</v>
      </c>
      <c r="AV37" s="1">
        <v>3.2186624316175892E-10</v>
      </c>
      <c r="AW37" s="1">
        <v>-2.9204504631481558E-13</v>
      </c>
      <c r="AX37" s="1">
        <v>-8.3551824857638474E-9</v>
      </c>
      <c r="AY37" s="1">
        <v>1.2654416619357691E-10</v>
      </c>
      <c r="AZ37" s="1">
        <v>-3.2731475916254844E-13</v>
      </c>
      <c r="BA37" s="1">
        <v>6.3552575039895942E-6</v>
      </c>
      <c r="BB37" s="1">
        <v>-1.1540501053129388E-5</v>
      </c>
      <c r="BC37" s="1">
        <v>6.9485618444695179E-6</v>
      </c>
      <c r="BD37" s="1">
        <v>3.0735115235795961E-6</v>
      </c>
      <c r="BE37" s="1">
        <v>-3.4103647217765384E-6</v>
      </c>
      <c r="BF37" s="1">
        <v>2.9551541411278949E-6</v>
      </c>
      <c r="BG37" s="1">
        <v>9.4079823924806678E-8</v>
      </c>
      <c r="BH37" s="1">
        <v>-1.0755034270686818E-9</v>
      </c>
      <c r="BI37" s="1">
        <v>3.4510317004774059E-12</v>
      </c>
      <c r="BJ37" s="1">
        <v>-6.8653533257965076E-7</v>
      </c>
      <c r="BK37" s="1">
        <v>8.8860004590425419E-9</v>
      </c>
      <c r="BL37" s="1">
        <v>-3.236633940386115E-11</v>
      </c>
      <c r="BN37" s="1">
        <v>2.6931708978890356E-4</v>
      </c>
      <c r="BQ37" t="str">
        <v>PalmFaceHead^3,</v>
      </c>
      <c r="BR37">
        <v>3.8669266027066643E-6</v>
      </c>
      <c r="BS37">
        <v>1.0497483863892257E-6</v>
      </c>
      <c r="BT37">
        <v>13.569424417762736</v>
      </c>
      <c r="BU37">
        <v>2.298998664748142E-4</v>
      </c>
      <c r="BV37">
        <v>1.0000038669340792</v>
      </c>
      <c r="BW37">
        <v>1.0000018094592096</v>
      </c>
      <c r="BX37">
        <v>1.000005924413182</v>
      </c>
      <c r="BY37"/>
      <c r="BZ37"/>
      <c r="CA37"/>
      <c r="CB37"/>
      <c r="CC37" s="5">
        <v>-1.8811891282206152E-2</v>
      </c>
      <c r="CD37">
        <v>-8.0246003783445818E-4</v>
      </c>
      <c r="CE37">
        <v>1.2349161154083749E-4</v>
      </c>
      <c r="CF37">
        <v>-9.4655540439390215E-6</v>
      </c>
      <c r="CG37">
        <v>7.1698028930678337E-4</v>
      </c>
      <c r="CH37">
        <v>-1.2953091612881182E-4</v>
      </c>
      <c r="CI37">
        <v>1.0215611704601177E-5</v>
      </c>
      <c r="CJ37">
        <v>3.8595607508280581E-6</v>
      </c>
      <c r="CK37">
        <v>-1.0607051186902615E-7</v>
      </c>
      <c r="CL37">
        <v>5.8424209412359156E-10</v>
      </c>
      <c r="CM37">
        <v>4.5243283703536107E-5</v>
      </c>
      <c r="CN37">
        <v>-2.611816378147688E-7</v>
      </c>
      <c r="CO37">
        <v>1.9321744726272516E-10</v>
      </c>
      <c r="CP37">
        <v>2.6255126370889503E-5</v>
      </c>
      <c r="CQ37">
        <v>-1.6528557166869929E-7</v>
      </c>
      <c r="CR37">
        <v>2.6756822200701186E-10</v>
      </c>
      <c r="CS37">
        <v>-6.6212310858284901E-3</v>
      </c>
      <c r="CT37">
        <v>3.0819607252819927E-2</v>
      </c>
      <c r="CU37">
        <v>-2.7583118203096481E-2</v>
      </c>
      <c r="CV37">
        <v>3.7614683620013035E-3</v>
      </c>
      <c r="CW37">
        <v>-3.8125073905398532E-3</v>
      </c>
      <c r="CX37">
        <v>-8.6501574400250621E-4</v>
      </c>
      <c r="CY37">
        <v>6.0446456380310999E-6</v>
      </c>
      <c r="CZ37">
        <v>-1.6178579169454255E-8</v>
      </c>
      <c r="DA37">
        <v>-1.9312694530319858E-10</v>
      </c>
      <c r="DB37">
        <v>7.031375110596712E-4</v>
      </c>
      <c r="DC37">
        <v>-8.5025416459224914E-6</v>
      </c>
      <c r="DD37" s="6">
        <v>3.0397544263919319E-8</v>
      </c>
      <c r="DE37"/>
      <c r="DF37" s="4">
        <v>-9058.9681898950348</v>
      </c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</row>
    <row r="38" spans="1:129" x14ac:dyDescent="0.35">
      <c r="A38" s="1">
        <v>1.0316739082336426</v>
      </c>
      <c r="B38" s="1">
        <v>1.0643510818481445</v>
      </c>
      <c r="C38" s="1">
        <v>1.0980632305145264</v>
      </c>
      <c r="D38" s="1">
        <v>1.0048320293426514</v>
      </c>
      <c r="E38" s="1">
        <v>1.0096874237060547</v>
      </c>
      <c r="F38" s="1">
        <v>1.0145663022994995</v>
      </c>
      <c r="G38" s="1">
        <v>69.096450805664063</v>
      </c>
      <c r="H38" s="1">
        <v>4774.3193359375</v>
      </c>
      <c r="I38" s="1">
        <v>329888.53125</v>
      </c>
      <c r="J38" s="1">
        <v>28.113178253173828</v>
      </c>
      <c r="K38" s="1">
        <v>790.35076904296875</v>
      </c>
      <c r="L38" s="1">
        <v>22219.2734375</v>
      </c>
      <c r="M38" s="1">
        <v>148.45468139648438</v>
      </c>
      <c r="N38" s="1">
        <v>22038.79296875</v>
      </c>
      <c r="O38" s="1">
        <v>3271762</v>
      </c>
      <c r="P38" s="1">
        <v>0.32145094871520996</v>
      </c>
      <c r="Q38" s="1">
        <v>0.10333070904016495</v>
      </c>
      <c r="R38" s="1">
        <v>3.3215753734111786E-2</v>
      </c>
      <c r="S38" s="1">
        <v>0.59096091985702515</v>
      </c>
      <c r="T38" s="1">
        <v>0.34923481941223145</v>
      </c>
      <c r="U38" s="1">
        <v>0.20638412237167358</v>
      </c>
      <c r="V38" s="1">
        <v>72.636955261230469</v>
      </c>
      <c r="W38" s="1">
        <v>5276.12744140625</v>
      </c>
      <c r="X38" s="1">
        <v>383241.8125</v>
      </c>
      <c r="Y38" s="1">
        <v>21.507020950317383</v>
      </c>
      <c r="Z38" s="1">
        <v>462.55194091796875</v>
      </c>
      <c r="AA38" s="1">
        <v>9948.1142578125</v>
      </c>
      <c r="AB38" s="1">
        <v>0</v>
      </c>
      <c r="AE38" s="17">
        <f t="shared" si="0"/>
        <v>0.5</v>
      </c>
      <c r="AF38" cm="1">
        <f t="array" ref="AF38">1/(1+EXP(-$AI$41-SUMPRODUCT(A38:AA38, TRANSPOSE($AI$42:$AI$68))))</f>
        <v>0.10962667199220925</v>
      </c>
      <c r="AG38" cm="1">
        <f t="array" ref="AG38">1/(1+EXP(-$AI$71-SUMPRODUCT(A38:AA38, TRANSPOSE($AI$72:$AI$98))))</f>
        <v>3.3299056672170195E-2</v>
      </c>
      <c r="AI38">
        <f>0</f>
        <v>0</v>
      </c>
      <c r="AK38" s="1">
        <v>-3.4437724889299354E-8</v>
      </c>
      <c r="AL38" s="1">
        <v>-1.8001075379382609E-9</v>
      </c>
      <c r="AM38" s="1">
        <v>3.0787414276594616E-10</v>
      </c>
      <c r="AN38" s="1">
        <v>-1.6036097439760536E-11</v>
      </c>
      <c r="AO38" s="1">
        <v>2.2177417004212586E-9</v>
      </c>
      <c r="AP38" s="1">
        <v>-4.5980668387776572E-10</v>
      </c>
      <c r="AQ38" s="1">
        <v>3.1857873952578137E-11</v>
      </c>
      <c r="AR38" s="1">
        <v>-3.3894289114189892E-11</v>
      </c>
      <c r="AS38" s="1">
        <v>1.0857675805953509E-12</v>
      </c>
      <c r="AT38" s="1">
        <v>-4.6784507605532565E-15</v>
      </c>
      <c r="AU38" s="1">
        <v>1.9031829271302428E-10</v>
      </c>
      <c r="AV38" s="1">
        <v>-1.1974337953945048E-12</v>
      </c>
      <c r="AW38" s="1">
        <v>7.1366319872234891E-16</v>
      </c>
      <c r="AX38" s="1">
        <v>3.4632858188451747E-11</v>
      </c>
      <c r="AY38" s="1">
        <v>-5.0228266104843452E-13</v>
      </c>
      <c r="AZ38" s="1">
        <v>1.2354889694250021E-15</v>
      </c>
      <c r="BA38" s="1">
        <v>-2.5193238603737201E-8</v>
      </c>
      <c r="BB38" s="1">
        <v>3.5507959741536985E-8</v>
      </c>
      <c r="BC38" s="1">
        <v>-1.5794651061325243E-8</v>
      </c>
      <c r="BD38" s="1">
        <v>-1.8106766512337744E-8</v>
      </c>
      <c r="BE38" s="1">
        <v>2.2215900238867771E-8</v>
      </c>
      <c r="BF38" s="1">
        <v>-1.5966567128269631E-8</v>
      </c>
      <c r="BG38" s="1">
        <v>-3.4916493402258873E-10</v>
      </c>
      <c r="BH38" s="1">
        <v>3.8457887094242896E-12</v>
      </c>
      <c r="BI38" s="1">
        <v>-1.1828592841758774E-14</v>
      </c>
      <c r="BJ38" s="1">
        <v>2.4096307471756963E-9</v>
      </c>
      <c r="BK38" s="1">
        <v>-3.2366339403861389E-11</v>
      </c>
      <c r="BL38" s="1">
        <v>1.2134453963271124E-13</v>
      </c>
      <c r="BN38" s="1">
        <v>-1.1616829731997619E-6</v>
      </c>
      <c r="BQ38" t="str">
        <v>HandForward^1,</v>
      </c>
      <c r="BR38">
        <v>-7.1126633435199871E-2</v>
      </c>
      <c r="BS38">
        <v>1.7300647566375105E-2</v>
      </c>
      <c r="BT38">
        <v>16.902065797352158</v>
      </c>
      <c r="BU38">
        <v>3.9358725059002175E-5</v>
      </c>
      <c r="BV38">
        <v>0.93134394537659293</v>
      </c>
      <c r="BW38">
        <v>0.90029276008046999</v>
      </c>
      <c r="BX38">
        <v>0.96346608908874054</v>
      </c>
      <c r="BY38"/>
      <c r="BZ38"/>
      <c r="CA38"/>
      <c r="CB38"/>
      <c r="CC38" s="5">
        <v>2.074984939101941E-4</v>
      </c>
      <c r="CD38">
        <v>8.7949870242876626E-6</v>
      </c>
      <c r="CE38">
        <v>-1.1939401648440704E-6</v>
      </c>
      <c r="CF38">
        <v>9.391370395461546E-8</v>
      </c>
      <c r="CG38">
        <v>-6.3821001382340248E-6</v>
      </c>
      <c r="CH38">
        <v>9.2498810786437784E-7</v>
      </c>
      <c r="CI38">
        <v>-8.5410449998172036E-8</v>
      </c>
      <c r="CJ38">
        <v>8.9712172481039187E-8</v>
      </c>
      <c r="CK38">
        <v>-7.7812755863710493E-10</v>
      </c>
      <c r="CL38">
        <v>4.6873830426302423E-13</v>
      </c>
      <c r="CM38">
        <v>-8.0020776464983889E-7</v>
      </c>
      <c r="CN38">
        <v>5.6214063992766016E-9</v>
      </c>
      <c r="CO38">
        <v>-9.2118933872565433E-12</v>
      </c>
      <c r="CP38">
        <v>-3.1447227084919983E-7</v>
      </c>
      <c r="CQ38">
        <v>2.1539725610472648E-9</v>
      </c>
      <c r="CR38">
        <v>-3.7275724851149082E-12</v>
      </c>
      <c r="CS38">
        <v>9.0093931368488321E-5</v>
      </c>
      <c r="CT38">
        <v>-3.3161832811191914E-4</v>
      </c>
      <c r="CU38">
        <v>2.7419575430839973E-4</v>
      </c>
      <c r="CV38">
        <v>-7.7402195321125568E-5</v>
      </c>
      <c r="CW38">
        <v>1.4093650545905624E-4</v>
      </c>
      <c r="CX38">
        <v>-5.3328089213503184E-5</v>
      </c>
      <c r="CY38">
        <v>2.414525612530763E-7</v>
      </c>
      <c r="CZ38">
        <v>-3.649411537522776E-9</v>
      </c>
      <c r="DA38">
        <v>1.5040273629792542E-11</v>
      </c>
      <c r="DB38">
        <v>-8.5025416459222915E-6</v>
      </c>
      <c r="DC38">
        <v>1.0809643948667293E-7</v>
      </c>
      <c r="DD38" s="6">
        <v>-3.9938253718941808E-10</v>
      </c>
      <c r="DE38"/>
      <c r="DF38" s="4">
        <v>-955412.85368047887</v>
      </c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</row>
    <row r="39" spans="1:129" x14ac:dyDescent="0.35">
      <c r="A39" s="1">
        <v>1.0867346525192261</v>
      </c>
      <c r="B39" s="1">
        <v>1.1809922456741333</v>
      </c>
      <c r="C39" s="1">
        <v>1.2834252119064331</v>
      </c>
      <c r="D39" s="1">
        <v>1.0572147369384766</v>
      </c>
      <c r="E39" s="1">
        <v>1.1177029609680176</v>
      </c>
      <c r="F39" s="1">
        <v>1.1816520690917969</v>
      </c>
      <c r="G39" s="1">
        <v>70.90478515625</v>
      </c>
      <c r="H39" s="1">
        <v>5027.48876953125</v>
      </c>
      <c r="I39" s="1">
        <v>356473</v>
      </c>
      <c r="J39" s="1">
        <v>31.229412078857422</v>
      </c>
      <c r="K39" s="1">
        <v>975.27618408203125</v>
      </c>
      <c r="L39" s="1">
        <v>30457.30078125</v>
      </c>
      <c r="M39" s="1">
        <v>149.97288513183594</v>
      </c>
      <c r="N39" s="1">
        <v>22491.8671875</v>
      </c>
      <c r="O39" s="1">
        <v>3373170</v>
      </c>
      <c r="P39" s="1">
        <v>0.31694293022155762</v>
      </c>
      <c r="Q39" s="1">
        <v>0.10045281797647476</v>
      </c>
      <c r="R39" s="1">
        <v>3.1837809830904007E-2</v>
      </c>
      <c r="S39" s="1">
        <v>0.58826106786727905</v>
      </c>
      <c r="T39" s="1">
        <v>0.34605109691619873</v>
      </c>
      <c r="U39" s="1">
        <v>0.20356838405132294</v>
      </c>
      <c r="V39" s="1">
        <v>72.182510375976563</v>
      </c>
      <c r="W39" s="1">
        <v>5210.31494140625</v>
      </c>
      <c r="X39" s="1">
        <v>376093.59375</v>
      </c>
      <c r="Y39" s="1">
        <v>21.008132934570313</v>
      </c>
      <c r="Z39" s="1">
        <v>441.34164428710938</v>
      </c>
      <c r="AA39" s="1">
        <v>9271.763671875</v>
      </c>
      <c r="AB39" s="1">
        <v>0</v>
      </c>
      <c r="AE39" s="17">
        <f t="shared" si="0"/>
        <v>0.5</v>
      </c>
      <c r="AF39" cm="1">
        <f t="array" ref="AF39">1/(1+EXP(-$AI$41-SUMPRODUCT(A39:AA39, TRANSPOSE($AI$42:$AI$68))))</f>
        <v>0.11067529735849922</v>
      </c>
      <c r="AG39" cm="1">
        <f t="array" ref="AG39">1/(1+EXP(-$AI$71-SUMPRODUCT(A39:AA39, TRANSPOSE($AI$72:$AI$98))))</f>
        <v>3.440266552934703E-2</v>
      </c>
      <c r="BQ39" t="str">
        <v>HandForward^2,</v>
      </c>
      <c r="BR39">
        <v>1.324709430071562E-3</v>
      </c>
      <c r="BS39">
        <v>2.1524363452516554E-4</v>
      </c>
      <c r="BT39">
        <v>37.877440289076894</v>
      </c>
      <c r="BU39">
        <v>7.533133006276671E-10</v>
      </c>
      <c r="BV39">
        <v>1.0013255872451825</v>
      </c>
      <c r="BW39">
        <v>1.0009032473409065</v>
      </c>
      <c r="BX39">
        <v>1.0017481053594854</v>
      </c>
      <c r="BY39"/>
      <c r="BZ39"/>
      <c r="CA39"/>
      <c r="CB39"/>
      <c r="CC39" s="7">
        <v>-7.4133280074175138E-7</v>
      </c>
      <c r="CD39" s="10">
        <v>-2.1945318290156057E-8</v>
      </c>
      <c r="CE39" s="10">
        <v>1.9941642694018738E-9</v>
      </c>
      <c r="CF39" s="10">
        <v>-1.7535618306594462E-10</v>
      </c>
      <c r="CG39" s="10">
        <v>1.1610607434260555E-8</v>
      </c>
      <c r="CH39" s="10">
        <v>-8.1299627642692909E-10</v>
      </c>
      <c r="CI39" s="10">
        <v>1.342034485359681E-10</v>
      </c>
      <c r="CJ39" s="10">
        <v>-7.2648988266372136E-10</v>
      </c>
      <c r="CK39" s="10">
        <v>9.9372313100112955E-12</v>
      </c>
      <c r="CL39" s="10">
        <v>-3.1326316758115725E-14</v>
      </c>
      <c r="CM39" s="10">
        <v>3.7261228424033139E-9</v>
      </c>
      <c r="CN39" s="10">
        <v>-3.034201331038706E-11</v>
      </c>
      <c r="CO39" s="10">
        <v>6.5009892206780057E-14</v>
      </c>
      <c r="CP39" s="10">
        <v>1.8910500256120562E-9</v>
      </c>
      <c r="CQ39" s="10">
        <v>-1.2317851048324726E-11</v>
      </c>
      <c r="CR39" s="10">
        <v>2.0756752102969862E-14</v>
      </c>
      <c r="CS39" s="10">
        <v>-3.6554232500255819E-7</v>
      </c>
      <c r="CT39" s="10">
        <v>1.2108459282828746E-6</v>
      </c>
      <c r="CU39" s="10">
        <v>-9.6313321167564157E-7</v>
      </c>
      <c r="CV39" s="10">
        <v>2.1473849113590144E-7</v>
      </c>
      <c r="CW39" s="10">
        <v>-3.5959220410127958E-7</v>
      </c>
      <c r="CX39" s="10">
        <v>7.9559284630803782E-8</v>
      </c>
      <c r="CY39" s="10">
        <v>-1.2059043628965577E-9</v>
      </c>
      <c r="CZ39" s="10">
        <v>1.7712829110545167E-11</v>
      </c>
      <c r="DA39" s="10">
        <v>-6.9350378341338243E-14</v>
      </c>
      <c r="DB39" s="10">
        <v>3.0397544263917122E-8</v>
      </c>
      <c r="DC39" s="10">
        <v>-3.9938253718940376E-10</v>
      </c>
      <c r="DD39" s="8">
        <v>1.5183961697022584E-12</v>
      </c>
      <c r="DE39"/>
      <c r="DF39" s="9">
        <v>-116622200.66980308</v>
      </c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</row>
    <row r="40" spans="1:129" x14ac:dyDescent="0.35">
      <c r="A40" s="1">
        <v>1.0542657375335693</v>
      </c>
      <c r="B40" s="1">
        <v>1.1114763021469116</v>
      </c>
      <c r="C40" s="1">
        <v>1.1717913150787354</v>
      </c>
      <c r="D40" s="1">
        <v>1.0226709842681885</v>
      </c>
      <c r="E40" s="1">
        <v>1.0458559989929199</v>
      </c>
      <c r="F40" s="1">
        <v>1.0695664882659912</v>
      </c>
      <c r="G40" s="1">
        <v>69.511878967285156</v>
      </c>
      <c r="H40" s="1">
        <v>4831.9013671875</v>
      </c>
      <c r="I40" s="1">
        <v>335874.53125</v>
      </c>
      <c r="J40" s="1">
        <v>31.465978622436523</v>
      </c>
      <c r="K40" s="1">
        <v>990.1077880859375</v>
      </c>
      <c r="L40" s="1">
        <v>31154.7109375</v>
      </c>
      <c r="M40" s="1">
        <v>151.38766479492188</v>
      </c>
      <c r="N40" s="1">
        <v>22918.224609375</v>
      </c>
      <c r="O40" s="1">
        <v>3469536.5</v>
      </c>
      <c r="P40" s="1">
        <v>0.31291031837463379</v>
      </c>
      <c r="Q40" s="1">
        <v>9.7912870347499847E-2</v>
      </c>
      <c r="R40" s="1">
        <v>3.0637945979833603E-2</v>
      </c>
      <c r="S40" s="1">
        <v>0.58605873584747314</v>
      </c>
      <c r="T40" s="1">
        <v>0.34346485137939453</v>
      </c>
      <c r="U40" s="1">
        <v>0.20129057765007019</v>
      </c>
      <c r="V40" s="1">
        <v>71.592277526855469</v>
      </c>
      <c r="W40" s="1">
        <v>5125.4541015625</v>
      </c>
      <c r="X40" s="1">
        <v>366942.9375</v>
      </c>
      <c r="Y40" s="1">
        <v>20.812885284423828</v>
      </c>
      <c r="Z40" s="1">
        <v>433.17620849609375</v>
      </c>
      <c r="AA40" s="1">
        <v>9015.646484375</v>
      </c>
      <c r="AB40" s="1">
        <v>0</v>
      </c>
      <c r="AE40" s="17">
        <f t="shared" si="0"/>
        <v>0.5</v>
      </c>
      <c r="AF40" cm="1">
        <f t="array" ref="AF40">1/(1+EXP(-$AI$41-SUMPRODUCT(A40:AA40, TRANSPOSE($AI$42:$AI$68))))</f>
        <v>0.11113835176104959</v>
      </c>
      <c r="AG40" cm="1">
        <f t="array" ref="AG40">1/(1+EXP(-$AI$71-SUMPRODUCT(A40:AA40, TRANSPOSE($AI$72:$AI$98))))</f>
        <v>3.4794578611190334E-2</v>
      </c>
      <c r="AI40" s="1" t="s">
        <v>60</v>
      </c>
      <c r="BN40" s="1" t="s">
        <v>59</v>
      </c>
      <c r="BQ40" s="30" t="str">
        <v>HandForward^3,</v>
      </c>
      <c r="BR40" s="30">
        <v>-5.7862642277772196E-6</v>
      </c>
      <c r="BS40" s="30">
        <v>7.9930208323892624E-7</v>
      </c>
      <c r="BT40" s="30">
        <v>52.405230264714348</v>
      </c>
      <c r="BU40" s="30">
        <v>4.5152770411505116E-13</v>
      </c>
      <c r="BV40" s="30">
        <v>0.99999421375251263</v>
      </c>
      <c r="BW40" s="30">
        <v>0.99999264715950853</v>
      </c>
      <c r="BX40" s="30">
        <v>0.99999578034797088</v>
      </c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</row>
    <row r="41" spans="1:129" x14ac:dyDescent="0.35">
      <c r="A41" s="1">
        <v>0.99484634399414063</v>
      </c>
      <c r="B41" s="1">
        <v>0.98971927165985107</v>
      </c>
      <c r="C41" s="1">
        <v>0.98461860418319702</v>
      </c>
      <c r="D41" s="1">
        <v>0.96631789207458496</v>
      </c>
      <c r="E41" s="1">
        <v>0.93377023935317993</v>
      </c>
      <c r="F41" s="1">
        <v>0.90231889486312866</v>
      </c>
      <c r="G41" s="1">
        <v>69.421661376953125</v>
      </c>
      <c r="H41" s="1">
        <v>4819.3671875</v>
      </c>
      <c r="I41" s="1">
        <v>334568.46875</v>
      </c>
      <c r="J41" s="1">
        <v>31.535076141357422</v>
      </c>
      <c r="K41" s="1">
        <v>994.46099853515625</v>
      </c>
      <c r="L41" s="1">
        <v>31360.404296875</v>
      </c>
      <c r="M41" s="1">
        <v>152.80422973632813</v>
      </c>
      <c r="N41" s="1">
        <v>23349.1328125</v>
      </c>
      <c r="O41" s="1">
        <v>3567846.25</v>
      </c>
      <c r="P41" s="1">
        <v>0.30906033515930176</v>
      </c>
      <c r="Q41" s="1">
        <v>9.5518290996551514E-2</v>
      </c>
      <c r="R41" s="1">
        <v>2.9520915821194649E-2</v>
      </c>
      <c r="S41" s="1">
        <v>0.58432579040527344</v>
      </c>
      <c r="T41" s="1">
        <v>0.34143662452697754</v>
      </c>
      <c r="U41" s="1">
        <v>0.19951023161411285</v>
      </c>
      <c r="V41" s="1">
        <v>71.625534057617188</v>
      </c>
      <c r="W41" s="1">
        <v>5130.21728515625</v>
      </c>
      <c r="X41" s="1">
        <v>367454.53125</v>
      </c>
      <c r="Y41" s="1">
        <v>21.095085144042969</v>
      </c>
      <c r="Z41" s="1">
        <v>445.00262451171875</v>
      </c>
      <c r="AA41" s="1">
        <v>9387.3681640625</v>
      </c>
      <c r="AB41" s="1">
        <v>0</v>
      </c>
      <c r="AE41" s="17">
        <f t="shared" si="0"/>
        <v>0.5</v>
      </c>
      <c r="AF41" cm="1">
        <f t="array" ref="AF41">1/(1+EXP(-$AI$41-SUMPRODUCT(A41:AA41, TRANSPOSE($AI$42:$AI$68))))</f>
        <v>0.1112415959728017</v>
      </c>
      <c r="AG41" cm="1">
        <f t="array" ref="AG41">1/(1+EXP(-$AI$71-SUMPRODUCT(A41:AA41, TRANSPOSE($AI$72:$AI$98))))</f>
        <v>3.4836322662213454E-2</v>
      </c>
      <c r="AI41" s="1" cm="1">
        <f t="array" ref="AI41:AI68">BN11:BN38 + AI11:AI38</f>
        <v>-3.1875929010904116</v>
      </c>
      <c r="AK41" s="1" cm="1">
        <f t="array" ref="AK41:BL68">MINVERSE(MMULT(TRANSPOSE([1]!DEsign(A2:AA7000)),MMULT([1]!DIAGONAL(AF2:AF7000*(1-AF2:AF7000)),[1]!DEsign(A2:AA7000))))</f>
        <v>0.64421441242948574</v>
      </c>
      <c r="AL41" s="1">
        <v>1.1232336336863045E-2</v>
      </c>
      <c r="AM41" s="1">
        <v>2.8783656125699609E-4</v>
      </c>
      <c r="AN41" s="1">
        <v>-4.9470132123667895E-5</v>
      </c>
      <c r="AO41" s="1">
        <v>-1.1192360825733256E-2</v>
      </c>
      <c r="AP41" s="1">
        <v>3.4305261355962584E-4</v>
      </c>
      <c r="AQ41" s="1">
        <v>3.2001045727103182E-5</v>
      </c>
      <c r="AR41" s="1">
        <v>-7.6980543912906615E-4</v>
      </c>
      <c r="AS41" s="1">
        <v>1.0991645741486508E-5</v>
      </c>
      <c r="AT41" s="1">
        <v>-4.1167570619034472E-8</v>
      </c>
      <c r="AU41" s="1">
        <v>-2.827991299138894E-3</v>
      </c>
      <c r="AV41" s="1">
        <v>2.9964210325099073E-5</v>
      </c>
      <c r="AW41" s="1">
        <v>-9.5941296773235784E-8</v>
      </c>
      <c r="AX41" s="1">
        <v>-4.0279453448201583E-3</v>
      </c>
      <c r="AY41" s="1">
        <v>2.2027749588883759E-5</v>
      </c>
      <c r="AZ41" s="1">
        <v>-3.5111369674571147E-8</v>
      </c>
      <c r="BA41" s="1">
        <v>-2.5163397365643412E-2</v>
      </c>
      <c r="BB41" s="1">
        <v>-0.21957741960605892</v>
      </c>
      <c r="BC41" s="1">
        <v>0.29675261559161381</v>
      </c>
      <c r="BD41" s="1">
        <v>-1.2988052607973053</v>
      </c>
      <c r="BE41" s="1">
        <v>2.5164235154253434</v>
      </c>
      <c r="BF41" s="1">
        <v>-1.510449637872936</v>
      </c>
      <c r="BG41" s="1">
        <v>-2.4019978981989474E-3</v>
      </c>
      <c r="BH41" s="1">
        <v>2.57600906532974E-5</v>
      </c>
      <c r="BI41" s="1">
        <v>-8.3521668285086155E-8</v>
      </c>
      <c r="BJ41" s="1">
        <v>-2.9623585958834663E-3</v>
      </c>
      <c r="BK41" s="1">
        <v>2.8601984626329773E-5</v>
      </c>
      <c r="BL41" s="1">
        <v>-9.0555751243042026E-8</v>
      </c>
      <c r="BN41" s="1" cm="1">
        <f t="array" ref="BN41:BN68">MMULT(AK41:BL68,MMULT(TRANSPOSE([1]!DEsign(A$2:AA$7000)),($AB$2:$AB$7000-AF$2:AF$7000)))</f>
        <v>-3.095420202959474</v>
      </c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</row>
    <row r="42" spans="1:129" x14ac:dyDescent="0.35">
      <c r="A42" s="1">
        <v>0.94467431306838989</v>
      </c>
      <c r="B42" s="1">
        <v>0.8924095630645752</v>
      </c>
      <c r="C42" s="1">
        <v>0.84303641319274902</v>
      </c>
      <c r="D42" s="1">
        <v>0.91879528760910034</v>
      </c>
      <c r="E42" s="1">
        <v>0.8441847562789917</v>
      </c>
      <c r="F42" s="1">
        <v>0.77563297748565674</v>
      </c>
      <c r="G42" s="1">
        <v>69.002861022949219</v>
      </c>
      <c r="H42" s="1">
        <v>4761.39501953125</v>
      </c>
      <c r="I42" s="1">
        <v>328549.875</v>
      </c>
      <c r="J42" s="1">
        <v>31.703805923461914</v>
      </c>
      <c r="K42" s="1">
        <v>1005.1312866210938</v>
      </c>
      <c r="L42" s="1">
        <v>31866.48828125</v>
      </c>
      <c r="M42" s="1">
        <v>154.08883666992188</v>
      </c>
      <c r="N42" s="1">
        <v>23743.369140625</v>
      </c>
      <c r="O42" s="1">
        <v>3658588.25</v>
      </c>
      <c r="P42" s="1">
        <v>0.30559206008911133</v>
      </c>
      <c r="Q42" s="1">
        <v>9.3386508524417877E-2</v>
      </c>
      <c r="R42" s="1">
        <v>2.853817492723465E-2</v>
      </c>
      <c r="S42" s="1">
        <v>0.58288073539733887</v>
      </c>
      <c r="T42" s="1">
        <v>0.33974996209144592</v>
      </c>
      <c r="U42" s="1">
        <v>0.19803370535373688</v>
      </c>
      <c r="V42" s="1">
        <v>72.21246337890625</v>
      </c>
      <c r="W42" s="1">
        <v>5214.6396484375</v>
      </c>
      <c r="X42" s="1">
        <v>376562</v>
      </c>
      <c r="Y42" s="1">
        <v>20.953451156616211</v>
      </c>
      <c r="Z42" s="1">
        <v>439.047119140625</v>
      </c>
      <c r="AA42" s="1">
        <v>9199.552734375</v>
      </c>
      <c r="AB42" s="1">
        <v>0</v>
      </c>
      <c r="AE42" s="17">
        <f t="shared" si="0"/>
        <v>0.5</v>
      </c>
      <c r="AF42" cm="1">
        <f t="array" ref="AF42">1/(1+EXP(-$AI$41-SUMPRODUCT(A42:AA42, TRANSPOSE($AI$42:$AI$68))))</f>
        <v>0.11167875006349204</v>
      </c>
      <c r="AG42" cm="1">
        <f t="array" ref="AG42">1/(1+EXP(-$AI$71-SUMPRODUCT(A42:AA42, TRANSPOSE($AI$72:$AI$98))))</f>
        <v>3.513927850222498E-2</v>
      </c>
      <c r="AI42" s="1">
        <v>0.11711175833103571</v>
      </c>
      <c r="AK42" s="1">
        <v>1.1232336336956672E-2</v>
      </c>
      <c r="AL42" s="1">
        <v>2.8707424186621016E-2</v>
      </c>
      <c r="AM42" s="1">
        <v>-4.8981710870318095E-3</v>
      </c>
      <c r="AN42" s="1">
        <v>2.1313591551828384E-4</v>
      </c>
      <c r="AO42" s="1">
        <v>-2.8779894606739562E-2</v>
      </c>
      <c r="AP42" s="1">
        <v>5.3998736924351625E-3</v>
      </c>
      <c r="AQ42" s="1">
        <v>-2.5996210498687491E-4</v>
      </c>
      <c r="AR42" s="1">
        <v>7.0007072802199201E-5</v>
      </c>
      <c r="AS42" s="1">
        <v>-1.6120808844187652E-7</v>
      </c>
      <c r="AT42" s="1">
        <v>-1.0168497065654332E-9</v>
      </c>
      <c r="AU42" s="1">
        <v>5.3805157100205563E-5</v>
      </c>
      <c r="AV42" s="1">
        <v>-2.1439868344840489E-6</v>
      </c>
      <c r="AW42" s="1">
        <v>1.126592518329604E-8</v>
      </c>
      <c r="AX42" s="1">
        <v>-1.0535865187574078E-4</v>
      </c>
      <c r="AY42" s="1">
        <v>6.4087049783582035E-7</v>
      </c>
      <c r="AZ42" s="1">
        <v>-1.1523502706429958E-9</v>
      </c>
      <c r="BA42" s="1">
        <v>-2.8643758662168787E-2</v>
      </c>
      <c r="BB42" s="1">
        <v>6.8253206234967154E-2</v>
      </c>
      <c r="BC42" s="1">
        <v>-4.571283483269073E-2</v>
      </c>
      <c r="BD42" s="1">
        <v>-5.7616716419061097E-2</v>
      </c>
      <c r="BE42" s="1">
        <v>0.11668885549292242</v>
      </c>
      <c r="BF42" s="1">
        <v>-7.138057383336642E-2</v>
      </c>
      <c r="BG42" s="1">
        <v>-5.645878988864224E-5</v>
      </c>
      <c r="BH42" s="1">
        <v>1.5078037284386857E-6</v>
      </c>
      <c r="BI42" s="1">
        <v>-6.8089993906782723E-9</v>
      </c>
      <c r="BJ42" s="1">
        <v>-8.1238368602155076E-5</v>
      </c>
      <c r="BK42" s="1">
        <v>1.0669806925249664E-6</v>
      </c>
      <c r="BL42" s="1">
        <v>-3.6316312666978117E-9</v>
      </c>
      <c r="BN42" s="1">
        <v>0.25536286001326225</v>
      </c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</row>
    <row r="43" spans="1:129" x14ac:dyDescent="0.35">
      <c r="A43" s="1">
        <v>0.93963849544525146</v>
      </c>
      <c r="B43" s="1">
        <v>0.88292050361633301</v>
      </c>
      <c r="C43" s="1">
        <v>0.82962608337402344</v>
      </c>
      <c r="D43" s="1">
        <v>0.91701501607894897</v>
      </c>
      <c r="E43" s="1">
        <v>0.84091651439666748</v>
      </c>
      <c r="F43" s="1">
        <v>0.77113306522369385</v>
      </c>
      <c r="G43" s="1">
        <v>68.538009643554688</v>
      </c>
      <c r="H43" s="1">
        <v>4697.458984375</v>
      </c>
      <c r="I43" s="1">
        <v>321954.46875</v>
      </c>
      <c r="J43" s="1">
        <v>31.943984985351563</v>
      </c>
      <c r="K43" s="1">
        <v>1020.4181518554688</v>
      </c>
      <c r="L43" s="1">
        <v>32596.22265625</v>
      </c>
      <c r="M43" s="1">
        <v>155.48011779785156</v>
      </c>
      <c r="N43" s="1">
        <v>24174.06640625</v>
      </c>
      <c r="O43" s="1">
        <v>3758586.75</v>
      </c>
      <c r="P43" s="1">
        <v>0.30222725868225098</v>
      </c>
      <c r="Q43" s="1">
        <v>9.1341316699981689E-2</v>
      </c>
      <c r="R43" s="1">
        <v>2.7605835348367691E-2</v>
      </c>
      <c r="S43" s="1">
        <v>0.58148288726806641</v>
      </c>
      <c r="T43" s="1">
        <v>0.33812233805656433</v>
      </c>
      <c r="U43" s="1">
        <v>0.19661235809326172</v>
      </c>
      <c r="V43" s="1">
        <v>72.414016723632813</v>
      </c>
      <c r="W43" s="1">
        <v>5243.7900390625</v>
      </c>
      <c r="X43" s="1">
        <v>379723.875</v>
      </c>
      <c r="Y43" s="1">
        <v>20.714628219604492</v>
      </c>
      <c r="Z43" s="1">
        <v>429.0958251953125</v>
      </c>
      <c r="AA43" s="1">
        <v>8888.560546875</v>
      </c>
      <c r="AB43" s="1">
        <v>0</v>
      </c>
      <c r="AE43" s="17">
        <f t="shared" si="0"/>
        <v>0.5</v>
      </c>
      <c r="AF43" cm="1">
        <f t="array" ref="AF43">1/(1+EXP(-$AI$41-SUMPRODUCT(A43:AA43, TRANSPOSE($AI$42:$AI$68))))</f>
        <v>0.1119127669192326</v>
      </c>
      <c r="AG43" cm="1">
        <f t="array" ref="AG43">1/(1+EXP(-$AI$71-SUMPRODUCT(A43:AA43, TRANSPOSE($AI$72:$AI$98))))</f>
        <v>3.5337677712937859E-2</v>
      </c>
      <c r="AI43">
        <v>-2.001781684890902E-2</v>
      </c>
      <c r="AJ43"/>
      <c r="AK43">
        <v>2.8783656123573418E-4</v>
      </c>
      <c r="AL43" s="1">
        <v>-4.8981710870328772E-3</v>
      </c>
      <c r="AM43" s="1">
        <v>1.0864809614720842E-3</v>
      </c>
      <c r="AN43" s="1">
        <v>-5.3658037275031952E-5</v>
      </c>
      <c r="AO43" s="1">
        <v>4.8906841949656072E-3</v>
      </c>
      <c r="AP43" s="1">
        <v>-1.2040428784751336E-3</v>
      </c>
      <c r="AQ43" s="1">
        <v>6.5803532488397377E-5</v>
      </c>
      <c r="AR43" s="1">
        <v>-1.3136366896282205E-5</v>
      </c>
      <c r="AS43" s="1">
        <v>3.5382884976632128E-8</v>
      </c>
      <c r="AT43" s="1">
        <v>1.7027356363016565E-10</v>
      </c>
      <c r="AU43" s="1">
        <v>-1.7898563222509179E-5</v>
      </c>
      <c r="AV43" s="1">
        <v>3.9198226736372956E-7</v>
      </c>
      <c r="AW43" s="1">
        <v>-1.8021244923115524E-9</v>
      </c>
      <c r="AX43" s="1">
        <v>9.2822140347119157E-6</v>
      </c>
      <c r="AY43" s="1">
        <v>-6.1539648631917655E-8</v>
      </c>
      <c r="AZ43" s="1">
        <v>1.1724161329982862E-10</v>
      </c>
      <c r="BA43" s="1">
        <v>3.1232896444659966E-3</v>
      </c>
      <c r="BB43" s="1">
        <v>-8.6775204244945552E-3</v>
      </c>
      <c r="BC43" s="1">
        <v>6.6150087909237531E-3</v>
      </c>
      <c r="BD43" s="1">
        <v>2.5670326224415535E-3</v>
      </c>
      <c r="BE43" s="1">
        <v>-3.7224655758121964E-3</v>
      </c>
      <c r="BF43" s="1">
        <v>4.4102484104275322E-4</v>
      </c>
      <c r="BG43" s="1">
        <v>9.1814235099810036E-7</v>
      </c>
      <c r="BH43" s="1">
        <v>-1.2290224034202462E-7</v>
      </c>
      <c r="BI43" s="1">
        <v>6.7793390882610302E-10</v>
      </c>
      <c r="BJ43" s="1">
        <v>7.9454459276827471E-6</v>
      </c>
      <c r="BK43" s="1">
        <v>-1.3384460963531177E-7</v>
      </c>
      <c r="BL43" s="1">
        <v>5.1717835065732275E-10</v>
      </c>
      <c r="BN43" s="1">
        <v>-6.1410619280657941E-2</v>
      </c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</row>
    <row r="44" spans="1:129" x14ac:dyDescent="0.35">
      <c r="A44" s="1">
        <v>0.95916026830673218</v>
      </c>
      <c r="B44" s="1">
        <v>0.91998839378356934</v>
      </c>
      <c r="C44" s="1">
        <v>0.88241636753082275</v>
      </c>
      <c r="D44" s="1">
        <v>0.93716275691986084</v>
      </c>
      <c r="E44" s="1">
        <v>0.87827402353286743</v>
      </c>
      <c r="F44" s="1">
        <v>0.8230857253074646</v>
      </c>
      <c r="G44" s="1">
        <v>69.885963439941406</v>
      </c>
      <c r="H44" s="1">
        <v>4884.0478515625</v>
      </c>
      <c r="I44" s="1">
        <v>341326.40625</v>
      </c>
      <c r="J44" s="1">
        <v>33.975383758544922</v>
      </c>
      <c r="K44" s="1">
        <v>1154.32666015625</v>
      </c>
      <c r="L44" s="1">
        <v>39218.69140625</v>
      </c>
      <c r="M44" s="1">
        <v>156.87680053710938</v>
      </c>
      <c r="N44" s="1">
        <v>24610.330078125</v>
      </c>
      <c r="O44" s="1">
        <v>3860790</v>
      </c>
      <c r="P44" s="1">
        <v>0.2987825870513916</v>
      </c>
      <c r="Q44" s="1">
        <v>8.9271031320095062E-2</v>
      </c>
      <c r="R44" s="1">
        <v>2.6672631502151489E-2</v>
      </c>
      <c r="S44" s="1">
        <v>0.57930839061737061</v>
      </c>
      <c r="T44" s="1">
        <v>0.33559820055961609</v>
      </c>
      <c r="U44" s="1">
        <v>0.19441485404968262</v>
      </c>
      <c r="V44" s="1">
        <v>72.035041809082031</v>
      </c>
      <c r="W44" s="1">
        <v>5189.04736328125</v>
      </c>
      <c r="X44" s="1">
        <v>373793.25</v>
      </c>
      <c r="Y44" s="1">
        <v>20.691781997680664</v>
      </c>
      <c r="Z44" s="1">
        <v>428.14984130859375</v>
      </c>
      <c r="AA44" s="1">
        <v>8859.18359375</v>
      </c>
      <c r="AB44" s="1">
        <v>0</v>
      </c>
      <c r="AE44" s="17">
        <f t="shared" si="0"/>
        <v>0.5</v>
      </c>
      <c r="AF44" cm="1">
        <f t="array" ref="AF44">1/(1+EXP(-$AI$41-SUMPRODUCT(A44:AA44, TRANSPOSE($AI$42:$AI$68))))</f>
        <v>0.11235832876122</v>
      </c>
      <c r="AG44" cm="1">
        <f t="array" ref="AG44">1/(1+EXP(-$AI$71-SUMPRODUCT(A44:AA44, TRANSPOSE($AI$72:$AI$98))))</f>
        <v>3.5848575594030804E-2</v>
      </c>
      <c r="AI44">
        <v>-2.5062562159169216E-4</v>
      </c>
      <c r="AJ44"/>
      <c r="AK44">
        <v>-4.9470132122615825E-5</v>
      </c>
      <c r="AL44" s="1">
        <v>2.1313591551835987E-4</v>
      </c>
      <c r="AM44" s="1">
        <v>-5.3658037275038484E-5</v>
      </c>
      <c r="AN44" s="1">
        <v>3.0321487134578011E-6</v>
      </c>
      <c r="AO44" s="1">
        <v>-2.1936219520558528E-4</v>
      </c>
      <c r="AP44" s="1">
        <v>6.1216108306837475E-5</v>
      </c>
      <c r="AQ44" s="1">
        <v>-3.8049971043888217E-6</v>
      </c>
      <c r="AR44" s="1">
        <v>6.0149045311902991E-7</v>
      </c>
      <c r="AS44" s="1">
        <v>-2.7790080853681152E-9</v>
      </c>
      <c r="AT44" s="1">
        <v>-1.6322867507320008E-12</v>
      </c>
      <c r="AU44" s="1">
        <v>7.8591588938286218E-7</v>
      </c>
      <c r="AV44" s="1">
        <v>-1.5661641897909389E-8</v>
      </c>
      <c r="AW44" s="1">
        <v>6.9560260844296903E-11</v>
      </c>
      <c r="AX44" s="1">
        <v>-3.2683563582442911E-7</v>
      </c>
      <c r="AY44" s="1">
        <v>2.3166695897041386E-9</v>
      </c>
      <c r="AZ44" s="1">
        <v>-4.6120166854507809E-12</v>
      </c>
      <c r="BA44" s="1">
        <v>-1.5277937334685942E-4</v>
      </c>
      <c r="BB44" s="1">
        <v>4.6112451442926637E-4</v>
      </c>
      <c r="BC44" s="1">
        <v>-3.8003389204897971E-4</v>
      </c>
      <c r="BD44" s="1">
        <v>8.6956927964362143E-5</v>
      </c>
      <c r="BE44" s="1">
        <v>-2.7185657466743019E-4</v>
      </c>
      <c r="BF44" s="1">
        <v>2.6842371832501568E-4</v>
      </c>
      <c r="BG44" s="1">
        <v>3.8074352000459681E-7</v>
      </c>
      <c r="BH44" s="1">
        <v>1.1479713157504163E-9</v>
      </c>
      <c r="BI44" s="1">
        <v>-1.7764245549893522E-11</v>
      </c>
      <c r="BJ44" s="1">
        <v>-4.207600063799688E-7</v>
      </c>
      <c r="BK44" s="1">
        <v>7.1194318492258419E-9</v>
      </c>
      <c r="BL44" s="1">
        <v>-2.7317506489799271E-11</v>
      </c>
      <c r="BN44" s="1">
        <v>1.9278888148344074E-3</v>
      </c>
    </row>
    <row r="45" spans="1:129" x14ac:dyDescent="0.35">
      <c r="A45" s="1">
        <v>0.94727522134780884</v>
      </c>
      <c r="B45" s="1">
        <v>0.89733034372329712</v>
      </c>
      <c r="C45" s="1">
        <v>0.85001879930496216</v>
      </c>
      <c r="D45" s="1">
        <v>0.92266339063644409</v>
      </c>
      <c r="E45" s="1">
        <v>0.85130774974822998</v>
      </c>
      <c r="F45" s="1">
        <v>0.78547048568725586</v>
      </c>
      <c r="G45" s="1">
        <v>71.133079528808594</v>
      </c>
      <c r="H45" s="1">
        <v>5059.9150390625</v>
      </c>
      <c r="I45" s="1">
        <v>359927.34375</v>
      </c>
      <c r="J45" s="1">
        <v>36.763221740722656</v>
      </c>
      <c r="K45" s="1">
        <v>1351.534423828125</v>
      </c>
      <c r="L45" s="1">
        <v>49686.76171875</v>
      </c>
      <c r="M45" s="1">
        <v>158.30180358886719</v>
      </c>
      <c r="N45" s="1">
        <v>25059.4609375</v>
      </c>
      <c r="O45" s="1">
        <v>3966958</v>
      </c>
      <c r="P45" s="1">
        <v>0.29507803916931152</v>
      </c>
      <c r="Q45" s="1">
        <v>8.7071046233177185E-2</v>
      </c>
      <c r="R45" s="1">
        <v>2.5692755356431007E-2</v>
      </c>
      <c r="S45" s="1">
        <v>0.57723754644393921</v>
      </c>
      <c r="T45" s="1">
        <v>0.33320319652557373</v>
      </c>
      <c r="U45" s="1">
        <v>0.19233739376068115</v>
      </c>
      <c r="V45" s="1">
        <v>71.885757446289063</v>
      </c>
      <c r="W45" s="1">
        <v>5167.56201171875</v>
      </c>
      <c r="X45" s="1">
        <v>371474.125</v>
      </c>
      <c r="Y45" s="1">
        <v>20.919837951660156</v>
      </c>
      <c r="Z45" s="1">
        <v>437.63961791992188</v>
      </c>
      <c r="AA45" s="1">
        <v>9155.349609375</v>
      </c>
      <c r="AB45" s="1">
        <v>0</v>
      </c>
      <c r="AE45" s="17">
        <f t="shared" si="0"/>
        <v>0.5</v>
      </c>
      <c r="AF45" cm="1">
        <f t="array" ref="AF45">1/(1+EXP(-$AI$41-SUMPRODUCT(A45:AA45, TRANSPOSE($AI$42:$AI$68))))</f>
        <v>0.11313280697544828</v>
      </c>
      <c r="AG45" cm="1">
        <f t="array" ref="AG45">1/(1+EXP(-$AI$71-SUMPRODUCT(A45:AA45, TRANSPOSE($AI$72:$AI$98))))</f>
        <v>3.6613022845237014E-2</v>
      </c>
      <c r="AI45" s="1">
        <v>-0.23667932579524109</v>
      </c>
      <c r="AK45" s="3">
        <v>-1.1192360825815227E-2</v>
      </c>
      <c r="AL45" s="1">
        <v>-2.8779894606737876E-2</v>
      </c>
      <c r="AM45" s="1">
        <v>4.8906841949639948E-3</v>
      </c>
      <c r="AN45" s="1">
        <v>-2.1936219520547629E-4</v>
      </c>
      <c r="AO45" s="1">
        <v>3.7696828572548864E-2</v>
      </c>
      <c r="AP45" s="1">
        <v>-7.3705807529908726E-3</v>
      </c>
      <c r="AQ45" s="1">
        <v>3.8323221416628508E-4</v>
      </c>
      <c r="AR45" s="1">
        <v>-3.2544202381098966E-5</v>
      </c>
      <c r="AS45" s="1">
        <v>3.3475942213620045E-8</v>
      </c>
      <c r="AT45" s="1">
        <v>5.7783599556262591E-10</v>
      </c>
      <c r="AU45" s="1">
        <v>-7.3444161214302375E-5</v>
      </c>
      <c r="AV45" s="1">
        <v>2.5623341247316765E-6</v>
      </c>
      <c r="AW45" s="1">
        <v>-1.2995286917034415E-8</v>
      </c>
      <c r="AX45" s="1">
        <v>1.7696158866380686E-4</v>
      </c>
      <c r="AY45" s="1">
        <v>-1.0238467845625427E-6</v>
      </c>
      <c r="AZ45" s="1">
        <v>1.7363105276415144E-9</v>
      </c>
      <c r="BA45" s="1">
        <v>2.4679169809104479E-2</v>
      </c>
      <c r="BB45" s="1">
        <v>-8.5504420204412679E-2</v>
      </c>
      <c r="BC45" s="1">
        <v>7.8497273025985428E-2</v>
      </c>
      <c r="BD45" s="1">
        <v>1.8828084033703282E-2</v>
      </c>
      <c r="BE45" s="1">
        <v>-3.6559245839327799E-2</v>
      </c>
      <c r="BF45" s="1">
        <v>2.2453501425810481E-2</v>
      </c>
      <c r="BG45" s="1">
        <v>-8.1463475846986478E-5</v>
      </c>
      <c r="BH45" s="1">
        <v>-6.344072235073601E-7</v>
      </c>
      <c r="BI45" s="1">
        <v>5.2753073009980087E-9</v>
      </c>
      <c r="BJ45" s="1">
        <v>9.6563510935798055E-5</v>
      </c>
      <c r="BK45" s="1">
        <v>-1.1664098859189995E-6</v>
      </c>
      <c r="BL45" s="1">
        <v>3.7158932869274509E-9</v>
      </c>
      <c r="BN45" s="1">
        <v>-0.41577211037490791</v>
      </c>
    </row>
    <row r="46" spans="1:129" x14ac:dyDescent="0.35">
      <c r="A46" s="1">
        <v>0.9319649338722229</v>
      </c>
      <c r="B46" s="1">
        <v>0.86855864524841309</v>
      </c>
      <c r="C46" s="1">
        <v>0.80946618318557739</v>
      </c>
      <c r="D46" s="1">
        <v>0.90462344884872437</v>
      </c>
      <c r="E46" s="1">
        <v>0.81834357976913452</v>
      </c>
      <c r="F46" s="1">
        <v>0.74029278755187988</v>
      </c>
      <c r="G46" s="1">
        <v>71.532920837402344</v>
      </c>
      <c r="H46" s="1">
        <v>5116.958984375</v>
      </c>
      <c r="I46" s="1">
        <v>366031</v>
      </c>
      <c r="J46" s="1">
        <v>38.550262451171875</v>
      </c>
      <c r="K46" s="1">
        <v>1486.1226806640625</v>
      </c>
      <c r="L46" s="1">
        <v>57290.421875</v>
      </c>
      <c r="M46" s="1">
        <v>159.72314453125</v>
      </c>
      <c r="N46" s="1">
        <v>25511.482421875</v>
      </c>
      <c r="O46" s="1">
        <v>4074774.25</v>
      </c>
      <c r="P46" s="1">
        <v>0.29131484031677246</v>
      </c>
      <c r="Q46" s="1">
        <v>8.4864333271980286E-2</v>
      </c>
      <c r="R46" s="1">
        <v>2.472224086523056E-2</v>
      </c>
      <c r="S46" s="1">
        <v>0.57505494356155396</v>
      </c>
      <c r="T46" s="1">
        <v>0.33068817853927612</v>
      </c>
      <c r="U46" s="1">
        <v>0.19016388058662415</v>
      </c>
      <c r="V46" s="1">
        <v>72.061325073242188</v>
      </c>
      <c r="W46" s="1">
        <v>5192.83447265625</v>
      </c>
      <c r="X46" s="1">
        <v>374202.53125</v>
      </c>
      <c r="Y46" s="1">
        <v>21.199432373046875</v>
      </c>
      <c r="Z46" s="1">
        <v>449.41592407226563</v>
      </c>
      <c r="AA46" s="1">
        <v>9527.3623046875</v>
      </c>
      <c r="AB46" s="1">
        <v>0</v>
      </c>
      <c r="AE46" s="17">
        <f t="shared" si="0"/>
        <v>0.5</v>
      </c>
      <c r="AF46" cm="1">
        <f t="array" ref="AF46">1/(1+EXP(-$AI$41-SUMPRODUCT(A46:AA46, TRANSPOSE($AI$42:$AI$68))))</f>
        <v>0.1136288656456055</v>
      </c>
      <c r="AG46" cm="1">
        <f t="array" ref="AG46">1/(1+EXP(-$AI$71-SUMPRODUCT(A46:AA46, TRANSPOSE($AI$72:$AI$98))))</f>
        <v>3.7070962310419939E-2</v>
      </c>
      <c r="AI46" s="1">
        <v>5.4485041903050035E-2</v>
      </c>
      <c r="AK46">
        <v>3.4305261357991967E-4</v>
      </c>
      <c r="AL46" s="1">
        <v>5.399873692435722E-3</v>
      </c>
      <c r="AM46" s="1">
        <v>-1.2040428784749933E-3</v>
      </c>
      <c r="AN46" s="1">
        <v>6.1216108306823814E-5</v>
      </c>
      <c r="AO46" s="1">
        <v>-7.3705807529917296E-3</v>
      </c>
      <c r="AP46" s="1">
        <v>1.833792112718345E-3</v>
      </c>
      <c r="AQ46" s="1">
        <v>-1.0666121926709862E-4</v>
      </c>
      <c r="AR46" s="1">
        <v>1.0749687981295731E-6</v>
      </c>
      <c r="AS46" s="1">
        <v>8.9153292756845119E-8</v>
      </c>
      <c r="AT46" s="1">
        <v>-5.1194549348794358E-10</v>
      </c>
      <c r="AU46" s="1">
        <v>2.4896157440115971E-5</v>
      </c>
      <c r="AV46" s="1">
        <v>-5.0545165984604896E-7</v>
      </c>
      <c r="AW46" s="1">
        <v>2.2491804637336165E-9</v>
      </c>
      <c r="AX46" s="1">
        <v>-3.167175715082728E-5</v>
      </c>
      <c r="AY46" s="1">
        <v>1.7739436673418969E-7</v>
      </c>
      <c r="AZ46" s="1">
        <v>-2.8773365863369519E-10</v>
      </c>
      <c r="BA46" s="1">
        <v>-1.1345578600102442E-3</v>
      </c>
      <c r="BB46" s="1">
        <v>8.3145590853561588E-3</v>
      </c>
      <c r="BC46" s="1">
        <v>-1.0242163643662993E-2</v>
      </c>
      <c r="BD46" s="1">
        <v>5.7699310860903092E-3</v>
      </c>
      <c r="BE46" s="1">
        <v>-1.5679573379707823E-2</v>
      </c>
      <c r="BF46" s="1">
        <v>1.2288194690434627E-2</v>
      </c>
      <c r="BG46" s="1">
        <v>1.5742876944297604E-5</v>
      </c>
      <c r="BH46" s="1">
        <v>8.0591477864333986E-8</v>
      </c>
      <c r="BI46" s="1">
        <v>-8.1912451651473656E-10</v>
      </c>
      <c r="BJ46" s="1">
        <v>-1.3606598576482878E-5</v>
      </c>
      <c r="BK46" s="1">
        <v>1.7307692753273206E-7</v>
      </c>
      <c r="BL46" s="1">
        <v>-6.4104386994396023E-10</v>
      </c>
      <c r="BN46" s="1">
        <v>0.12359510151562458</v>
      </c>
    </row>
    <row r="47" spans="1:129" x14ac:dyDescent="0.35">
      <c r="A47" s="1">
        <v>0.97089934349060059</v>
      </c>
      <c r="B47" s="1">
        <v>0.94264554977416992</v>
      </c>
      <c r="C47" s="1">
        <v>0.915213942527771</v>
      </c>
      <c r="D47" s="1">
        <v>0.94492793083190918</v>
      </c>
      <c r="E47" s="1">
        <v>0.89288878440856934</v>
      </c>
      <c r="F47" s="1">
        <v>0.84371554851531982</v>
      </c>
      <c r="G47" s="1">
        <v>73.204078674316406</v>
      </c>
      <c r="H47" s="1">
        <v>5358.8369140625</v>
      </c>
      <c r="I47" s="1">
        <v>392288.75</v>
      </c>
      <c r="J47" s="1">
        <v>40.617347717285156</v>
      </c>
      <c r="K47" s="1">
        <v>1649.7689208984375</v>
      </c>
      <c r="L47" s="1">
        <v>67009.2421875</v>
      </c>
      <c r="M47" s="1">
        <v>161.31350708007813</v>
      </c>
      <c r="N47" s="1">
        <v>26022.046875</v>
      </c>
      <c r="O47" s="1">
        <v>4197708</v>
      </c>
      <c r="P47" s="1">
        <v>0.28764104843139648</v>
      </c>
      <c r="Q47" s="1">
        <v>8.2737371325492859E-2</v>
      </c>
      <c r="R47" s="1">
        <v>2.3798665031790733E-2</v>
      </c>
      <c r="S47" s="1">
        <v>0.5721588134765625</v>
      </c>
      <c r="T47" s="1">
        <v>0.3273656964302063</v>
      </c>
      <c r="U47" s="1">
        <v>0.18730518221855164</v>
      </c>
      <c r="V47" s="1">
        <v>72.604034423828125</v>
      </c>
      <c r="W47" s="1">
        <v>5271.345703125</v>
      </c>
      <c r="X47" s="1">
        <v>382720.96875</v>
      </c>
      <c r="Y47" s="1">
        <v>21.489070892333984</v>
      </c>
      <c r="Z47" s="1">
        <v>461.78018188476563</v>
      </c>
      <c r="AA47" s="1">
        <v>9923.2265625</v>
      </c>
      <c r="AB47" s="1">
        <v>0</v>
      </c>
      <c r="AE47" s="17">
        <f t="shared" si="0"/>
        <v>0.5</v>
      </c>
      <c r="AF47" cm="1">
        <f t="array" ref="AF47">1/(1+EXP(-$AI$41-SUMPRODUCT(A47:AA47, TRANSPOSE($AI$42:$AI$68))))</f>
        <v>0.113645425530599</v>
      </c>
      <c r="AG47" cm="1">
        <f t="array" ref="AG47">1/(1+EXP(-$AI$71-SUMPRODUCT(A47:AA47, TRANSPOSE($AI$72:$AI$98))))</f>
        <v>3.715232401185866E-2</v>
      </c>
      <c r="AI47" s="1">
        <v>-5.2813925168809783E-4</v>
      </c>
      <c r="AK47">
        <v>3.2001045726079025E-5</v>
      </c>
      <c r="AL47" s="1">
        <v>-2.5996210498694598E-4</v>
      </c>
      <c r="AM47" s="1">
        <v>6.580353248839777E-5</v>
      </c>
      <c r="AN47" s="1">
        <v>-3.8049971043884058E-6</v>
      </c>
      <c r="AO47" s="1">
        <v>3.8323221416637594E-4</v>
      </c>
      <c r="AP47" s="1">
        <v>-1.066612192671091E-4</v>
      </c>
      <c r="AQ47" s="1">
        <v>6.9058524563235367E-6</v>
      </c>
      <c r="AR47" s="1">
        <v>7.8073235482364054E-8</v>
      </c>
      <c r="AS47" s="1">
        <v>-5.0646326656681877E-9</v>
      </c>
      <c r="AT47" s="1">
        <v>2.5931276096009398E-11</v>
      </c>
      <c r="AU47" s="1">
        <v>-1.3306168371380833E-6</v>
      </c>
      <c r="AV47" s="1">
        <v>2.3420178795760367E-8</v>
      </c>
      <c r="AW47" s="1">
        <v>-9.8966340246847202E-11</v>
      </c>
      <c r="AX47" s="1">
        <v>1.5552651883201023E-6</v>
      </c>
      <c r="AY47" s="1">
        <v>-8.7430389469347591E-9</v>
      </c>
      <c r="AZ47" s="1">
        <v>1.421528753801017E-11</v>
      </c>
      <c r="BA47" s="1">
        <v>3.6009901875558894E-5</v>
      </c>
      <c r="BB47" s="1">
        <v>-4.0975517158939963E-4</v>
      </c>
      <c r="BC47" s="1">
        <v>5.5409175200447024E-4</v>
      </c>
      <c r="BD47" s="1">
        <v>-5.9110059557261662E-4</v>
      </c>
      <c r="BE47" s="1">
        <v>1.4673681286689936E-3</v>
      </c>
      <c r="BF47" s="1">
        <v>-1.0610131651584208E-3</v>
      </c>
      <c r="BG47" s="1">
        <v>-1.5039896708717268E-6</v>
      </c>
      <c r="BH47" s="1">
        <v>3.0082666375520606E-9</v>
      </c>
      <c r="BI47" s="1">
        <v>2.1535947043520977E-11</v>
      </c>
      <c r="BJ47" s="1">
        <v>8.8058824660561936E-7</v>
      </c>
      <c r="BK47" s="1">
        <v>-1.1939906439418029E-8</v>
      </c>
      <c r="BL47" s="1">
        <v>4.6134662087533981E-11</v>
      </c>
      <c r="BN47" s="1">
        <v>-5.7763412240076084E-3</v>
      </c>
    </row>
    <row r="48" spans="1:129" x14ac:dyDescent="0.35">
      <c r="A48" s="1">
        <v>0.99307155609130859</v>
      </c>
      <c r="B48" s="1">
        <v>0.98619109392166138</v>
      </c>
      <c r="C48" s="1">
        <v>0.97935837507247925</v>
      </c>
      <c r="D48" s="1">
        <v>0.96952575445175171</v>
      </c>
      <c r="E48" s="1">
        <v>0.93998020887374878</v>
      </c>
      <c r="F48" s="1">
        <v>0.91133499145507813</v>
      </c>
      <c r="G48" s="1">
        <v>73.200630187988281</v>
      </c>
      <c r="H48" s="1">
        <v>5358.33203125</v>
      </c>
      <c r="I48" s="1">
        <v>392233.3125</v>
      </c>
      <c r="J48" s="1">
        <v>41.637813568115234</v>
      </c>
      <c r="K48" s="1">
        <v>1733.70751953125</v>
      </c>
      <c r="L48" s="1">
        <v>72187.7890625</v>
      </c>
      <c r="M48" s="1">
        <v>162.81364440917969</v>
      </c>
      <c r="N48" s="1">
        <v>26508.283203125</v>
      </c>
      <c r="O48" s="1">
        <v>4315910</v>
      </c>
      <c r="P48" s="1">
        <v>0.28414773941040039</v>
      </c>
      <c r="Q48" s="1">
        <v>8.0739937722682953E-2</v>
      </c>
      <c r="R48" s="1">
        <v>2.2942069917917252E-2</v>
      </c>
      <c r="S48" s="1">
        <v>0.5698394775390625</v>
      </c>
      <c r="T48" s="1">
        <v>0.32471704483032227</v>
      </c>
      <c r="U48" s="1">
        <v>0.18503658473491669</v>
      </c>
      <c r="V48" s="1">
        <v>72.855064392089844</v>
      </c>
      <c r="W48" s="1">
        <v>5307.8603515625</v>
      </c>
      <c r="X48" s="1">
        <v>386704.5</v>
      </c>
      <c r="Y48" s="1">
        <v>21.906885147094727</v>
      </c>
      <c r="Z48" s="1">
        <v>479.91162109375</v>
      </c>
      <c r="AA48" s="1">
        <v>10513.369140625</v>
      </c>
      <c r="AB48" s="1">
        <v>0</v>
      </c>
      <c r="AE48" s="17">
        <f t="shared" si="0"/>
        <v>0.5</v>
      </c>
      <c r="AF48" cm="1">
        <f t="array" ref="AF48">1/(1+EXP(-$AI$41-SUMPRODUCT(A48:AA48, TRANSPOSE($AI$42:$AI$68))))</f>
        <v>0.11357062729072259</v>
      </c>
      <c r="AG48" cm="1">
        <f t="array" ref="AG48">1/(1+EXP(-$AI$71-SUMPRODUCT(A48:AA48, TRANSPOSE($AI$72:$AI$98))))</f>
        <v>3.7110576371981216E-2</v>
      </c>
      <c r="AI48" s="1">
        <v>-4.0557201662562298E-3</v>
      </c>
      <c r="AK48">
        <v>-7.6980543912629385E-4</v>
      </c>
      <c r="AL48" s="1">
        <v>7.0007072804170159E-5</v>
      </c>
      <c r="AM48" s="1">
        <v>-1.3136366896704049E-5</v>
      </c>
      <c r="AN48" s="1">
        <v>6.0149045314278791E-7</v>
      </c>
      <c r="AO48" s="1">
        <v>-3.2544202384257565E-5</v>
      </c>
      <c r="AP48" s="1">
        <v>1.074968798908143E-6</v>
      </c>
      <c r="AQ48" s="1">
        <v>7.80732354331487E-8</v>
      </c>
      <c r="AR48" s="1">
        <v>6.4995574960188059E-5</v>
      </c>
      <c r="AS48" s="1">
        <v>-8.8487041812226914E-7</v>
      </c>
      <c r="AT48" s="1">
        <v>3.2558461290255494E-9</v>
      </c>
      <c r="AU48" s="1">
        <v>-1.1262992960525171E-5</v>
      </c>
      <c r="AV48" s="1">
        <v>1.1225718182026445E-7</v>
      </c>
      <c r="AW48" s="1">
        <v>-3.6586973894793615E-10</v>
      </c>
      <c r="AX48" s="1">
        <v>3.158252737872299E-6</v>
      </c>
      <c r="AY48" s="1">
        <v>-1.3516954469321484E-8</v>
      </c>
      <c r="AZ48" s="1">
        <v>1.4761765899402702E-11</v>
      </c>
      <c r="BA48" s="1">
        <v>9.8057869422239402E-5</v>
      </c>
      <c r="BB48" s="1">
        <v>3.2028737404789557E-4</v>
      </c>
      <c r="BC48" s="1">
        <v>-8.8414644582317616E-4</v>
      </c>
      <c r="BD48" s="1">
        <v>2.3435825470190361E-4</v>
      </c>
      <c r="BE48" s="1">
        <v>-3.6501281766507791E-4</v>
      </c>
      <c r="BF48" s="1">
        <v>1.4863519002653321E-4</v>
      </c>
      <c r="BG48" s="1">
        <v>-1.3073781533390909E-5</v>
      </c>
      <c r="BH48" s="1">
        <v>1.9075005960975084E-7</v>
      </c>
      <c r="BI48" s="1">
        <v>-7.6979360650211907E-10</v>
      </c>
      <c r="BJ48" s="1">
        <v>5.0705575463812762E-7</v>
      </c>
      <c r="BK48" s="1">
        <v>1.3314783264870539E-8</v>
      </c>
      <c r="BL48" s="1">
        <v>-1.0147358435529678E-10</v>
      </c>
      <c r="BN48" s="1">
        <v>-7.7671008666113095E-3</v>
      </c>
    </row>
    <row r="49" spans="1:66" x14ac:dyDescent="0.35">
      <c r="A49" s="1">
        <v>0.95162183046340942</v>
      </c>
      <c r="B49" s="1">
        <v>0.90558409690856934</v>
      </c>
      <c r="C49" s="1">
        <v>0.86177361011505127</v>
      </c>
      <c r="D49" s="1">
        <v>0.92387819290161133</v>
      </c>
      <c r="E49" s="1">
        <v>0.85355091094970703</v>
      </c>
      <c r="F49" s="1">
        <v>0.78857707977294922</v>
      </c>
      <c r="G49" s="1">
        <v>72.045082092285156</v>
      </c>
      <c r="H49" s="1">
        <v>5190.49365234375</v>
      </c>
      <c r="I49" s="1">
        <v>373949.5625</v>
      </c>
      <c r="J49" s="1">
        <v>43.157833099365234</v>
      </c>
      <c r="K49" s="1">
        <v>1862.5985107421875</v>
      </c>
      <c r="L49" s="1">
        <v>80385.71875</v>
      </c>
      <c r="M49" s="1">
        <v>164.23735046386719</v>
      </c>
      <c r="N49" s="1">
        <v>26973.908203125</v>
      </c>
      <c r="O49" s="1">
        <v>4430123</v>
      </c>
      <c r="P49" s="1">
        <v>0.28003931045532227</v>
      </c>
      <c r="Q49" s="1">
        <v>7.8422017395496368E-2</v>
      </c>
      <c r="R49" s="1">
        <v>2.196124754846096E-2</v>
      </c>
      <c r="S49" s="1">
        <v>0.5674399733543396</v>
      </c>
      <c r="T49" s="1">
        <v>0.32198813557624817</v>
      </c>
      <c r="U49" s="1">
        <v>0.18270893394947052</v>
      </c>
      <c r="V49" s="1">
        <v>72.597457885742188</v>
      </c>
      <c r="W49" s="1">
        <v>5270.39111328125</v>
      </c>
      <c r="X49" s="1">
        <v>382616.96875</v>
      </c>
      <c r="Y49" s="1">
        <v>22.413730621337891</v>
      </c>
      <c r="Z49" s="1">
        <v>502.37530517578125</v>
      </c>
      <c r="AA49" s="1">
        <v>11260.10546875</v>
      </c>
      <c r="AB49" s="1">
        <v>0</v>
      </c>
      <c r="AE49" s="17">
        <f t="shared" si="0"/>
        <v>0.5</v>
      </c>
      <c r="AF49" cm="1">
        <f t="array" ref="AF49">1/(1+EXP(-$AI$41-SUMPRODUCT(A49:AA49, TRANSPOSE($AI$42:$AI$68))))</f>
        <v>0.11413625610591777</v>
      </c>
      <c r="AG49" cm="1">
        <f t="array" ref="AG49">1/(1+EXP(-$AI$71-SUMPRODUCT(A49:AA49, TRANSPOSE($AI$72:$AI$98))))</f>
        <v>3.7583899270434581E-2</v>
      </c>
      <c r="AI49" s="1">
        <v>1.9908913320250497E-5</v>
      </c>
      <c r="AK49">
        <v>1.0991645741450963E-5</v>
      </c>
      <c r="AL49" s="1">
        <v>-1.6120808847158594E-7</v>
      </c>
      <c r="AM49" s="1">
        <v>3.5382884983054067E-8</v>
      </c>
      <c r="AN49" s="1">
        <v>-2.7790080857275024E-9</v>
      </c>
      <c r="AO49" s="1">
        <v>3.3475942260655989E-8</v>
      </c>
      <c r="AP49" s="1">
        <v>8.9153292745150889E-8</v>
      </c>
      <c r="AQ49" s="1">
        <v>-5.0646326649296014E-9</v>
      </c>
      <c r="AR49" s="1">
        <v>-8.8487041812228407E-7</v>
      </c>
      <c r="AS49" s="1">
        <v>1.2795572060798801E-8</v>
      </c>
      <c r="AT49" s="1">
        <v>-4.8961701860263757E-11</v>
      </c>
      <c r="AU49" s="1">
        <v>1.5126226892850501E-7</v>
      </c>
      <c r="AV49" s="1">
        <v>-1.5489415519186366E-9</v>
      </c>
      <c r="AW49" s="1">
        <v>5.1003218970725647E-12</v>
      </c>
      <c r="AX49" s="1">
        <v>-5.0524984279264962E-8</v>
      </c>
      <c r="AY49" s="1">
        <v>2.101697520395314E-10</v>
      </c>
      <c r="AZ49" s="1">
        <v>-2.49184760123067E-13</v>
      </c>
      <c r="BA49" s="1">
        <v>-9.6630627060710144E-8</v>
      </c>
      <c r="BB49" s="1">
        <v>-1.1533186898864779E-5</v>
      </c>
      <c r="BC49" s="1">
        <v>1.8077922786653595E-5</v>
      </c>
      <c r="BD49" s="1">
        <v>-8.2999609994594051E-6</v>
      </c>
      <c r="BE49" s="1">
        <v>1.3665363235522629E-5</v>
      </c>
      <c r="BF49" s="1">
        <v>-7.3961619117470212E-6</v>
      </c>
      <c r="BG49" s="1">
        <v>1.3523915114448275E-7</v>
      </c>
      <c r="BH49" s="1">
        <v>-1.9054457210838467E-9</v>
      </c>
      <c r="BI49" s="1">
        <v>7.6719580658959981E-12</v>
      </c>
      <c r="BJ49" s="1">
        <v>5.4672062209463992E-9</v>
      </c>
      <c r="BK49" s="1">
        <v>-4.158113655054173E-10</v>
      </c>
      <c r="BL49" s="1">
        <v>2.4886577370272093E-12</v>
      </c>
      <c r="BN49" s="1">
        <v>5.5495213093064051E-5</v>
      </c>
    </row>
    <row r="50" spans="1:66" x14ac:dyDescent="0.35">
      <c r="A50" s="1">
        <v>0.93114537000656128</v>
      </c>
      <c r="B50" s="1">
        <v>0.86703169345855713</v>
      </c>
      <c r="C50" s="1">
        <v>0.80733257532119751</v>
      </c>
      <c r="D50" s="1">
        <v>0.89990752935409546</v>
      </c>
      <c r="E50" s="1">
        <v>0.8098335862159729</v>
      </c>
      <c r="F50" s="1">
        <v>0.72877532243728638</v>
      </c>
      <c r="G50" s="1">
        <v>72.804527282714844</v>
      </c>
      <c r="H50" s="1">
        <v>5300.4990234375</v>
      </c>
      <c r="I50" s="1">
        <v>385900.34375</v>
      </c>
      <c r="J50" s="1">
        <v>45.875720977783203</v>
      </c>
      <c r="K50" s="1">
        <v>2104.581787109375</v>
      </c>
      <c r="L50" s="1">
        <v>96549.203125</v>
      </c>
      <c r="M50" s="1">
        <v>165.6575927734375</v>
      </c>
      <c r="N50" s="1">
        <v>27442.4375</v>
      </c>
      <c r="O50" s="1">
        <v>4546048</v>
      </c>
      <c r="P50" s="1">
        <v>0.27617764472961426</v>
      </c>
      <c r="Q50" s="1">
        <v>7.6274089515209198E-2</v>
      </c>
      <c r="R50" s="1">
        <v>2.1065199747681618E-2</v>
      </c>
      <c r="S50" s="1">
        <v>0.5646628737449646</v>
      </c>
      <c r="T50" s="1">
        <v>0.31884416937828064</v>
      </c>
      <c r="U50" s="1">
        <v>0.18003946542739868</v>
      </c>
      <c r="V50" s="1">
        <v>72.283233642578125</v>
      </c>
      <c r="W50" s="1">
        <v>5224.86572265625</v>
      </c>
      <c r="X50" s="1">
        <v>377670.1875</v>
      </c>
      <c r="Y50" s="1">
        <v>22.888620376586914</v>
      </c>
      <c r="Z50" s="1">
        <v>523.888916015625</v>
      </c>
      <c r="AA50" s="1">
        <v>11991.0947265625</v>
      </c>
      <c r="AB50" s="1">
        <v>0</v>
      </c>
      <c r="AE50" s="17">
        <f t="shared" si="0"/>
        <v>0.5</v>
      </c>
      <c r="AF50" cm="1">
        <f t="array" ref="AF50">1/(1+EXP(-$AI$41-SUMPRODUCT(A50:AA50, TRANSPOSE($AI$42:$AI$68))))</f>
        <v>0.1145445969215776</v>
      </c>
      <c r="AG50" cm="1">
        <f t="array" ref="AG50">1/(1+EXP(-$AI$71-SUMPRODUCT(A50:AA50, TRANSPOSE($AI$72:$AI$98))))</f>
        <v>3.7968205364303752E-2</v>
      </c>
      <c r="AI50" s="1">
        <v>-2.2870638639503764E-8</v>
      </c>
      <c r="AK50">
        <v>-4.1167570618909548E-8</v>
      </c>
      <c r="AL50" s="1">
        <v>-1.0168497064460044E-9</v>
      </c>
      <c r="AM50" s="1">
        <v>1.7027356360485421E-10</v>
      </c>
      <c r="AN50" s="1">
        <v>-1.6322867493367395E-12</v>
      </c>
      <c r="AO50" s="1">
        <v>5.7783599537445142E-10</v>
      </c>
      <c r="AP50" s="1">
        <v>-5.11945493441163E-10</v>
      </c>
      <c r="AQ50" s="1">
        <v>2.5931276093043364E-11</v>
      </c>
      <c r="AR50" s="1">
        <v>3.2558461290255875E-9</v>
      </c>
      <c r="AS50" s="1">
        <v>-4.8961701860263512E-11</v>
      </c>
      <c r="AT50" s="1">
        <v>1.9285726286446506E-13</v>
      </c>
      <c r="AU50" s="1">
        <v>-5.5779315381121861E-10</v>
      </c>
      <c r="AV50" s="1">
        <v>5.7167758767356679E-12</v>
      </c>
      <c r="AW50" s="1">
        <v>-1.8669359545936547E-14</v>
      </c>
      <c r="AX50" s="1">
        <v>1.773184192502556E-10</v>
      </c>
      <c r="AY50" s="1">
        <v>-6.6834440588548384E-13</v>
      </c>
      <c r="AZ50" s="1">
        <v>7.3937540453063233E-16</v>
      </c>
      <c r="BA50" s="1">
        <v>7.2272280446768399E-10</v>
      </c>
      <c r="BB50" s="1">
        <v>4.6124169770874628E-8</v>
      </c>
      <c r="BC50" s="1">
        <v>-6.8936899361274264E-8</v>
      </c>
      <c r="BD50" s="1">
        <v>3.906633869816282E-8</v>
      </c>
      <c r="BE50" s="1">
        <v>-6.5031766896604804E-8</v>
      </c>
      <c r="BF50" s="1">
        <v>3.7107192257870774E-8</v>
      </c>
      <c r="BG50" s="1">
        <v>-3.4019170964613514E-10</v>
      </c>
      <c r="BH50" s="1">
        <v>4.5702593835099909E-12</v>
      </c>
      <c r="BI50" s="1">
        <v>-1.8612123984841162E-14</v>
      </c>
      <c r="BJ50" s="1">
        <v>-2.9439670399304594E-11</v>
      </c>
      <c r="BK50" s="1">
        <v>1.6973439274028342E-12</v>
      </c>
      <c r="BL50" s="1">
        <v>-1.019551606690604E-14</v>
      </c>
      <c r="BN50" s="1">
        <v>-1.3639903629899541E-7</v>
      </c>
    </row>
    <row r="51" spans="1:66" x14ac:dyDescent="0.35">
      <c r="A51" s="1">
        <v>0.94247311353683472</v>
      </c>
      <c r="B51" s="1">
        <v>0.88825559616088867</v>
      </c>
      <c r="C51" s="1">
        <v>0.83715701103210449</v>
      </c>
      <c r="D51" s="1">
        <v>0.91233640909194946</v>
      </c>
      <c r="E51" s="1">
        <v>0.83235770463943481</v>
      </c>
      <c r="F51" s="1">
        <v>0.75939023494720459</v>
      </c>
      <c r="G51" s="1">
        <v>72.652969360351563</v>
      </c>
      <c r="H51" s="1">
        <v>5278.4541015625</v>
      </c>
      <c r="I51" s="1">
        <v>383495.34375</v>
      </c>
      <c r="J51" s="1">
        <v>46.786769866943359</v>
      </c>
      <c r="K51" s="1">
        <v>2189.001953125</v>
      </c>
      <c r="L51" s="1">
        <v>102416.328125</v>
      </c>
      <c r="M51" s="1">
        <v>167.13035583496094</v>
      </c>
      <c r="N51" s="1">
        <v>27932.556640625</v>
      </c>
      <c r="O51" s="1">
        <v>4668378</v>
      </c>
      <c r="P51" s="1">
        <v>0.27215671539306641</v>
      </c>
      <c r="Q51" s="1">
        <v>7.4069276452064514E-2</v>
      </c>
      <c r="R51" s="1">
        <v>2.0158451050519943E-2</v>
      </c>
      <c r="S51" s="1">
        <v>0.56233841180801392</v>
      </c>
      <c r="T51" s="1">
        <v>0.31622448563575745</v>
      </c>
      <c r="U51" s="1">
        <v>0.17782518267631531</v>
      </c>
      <c r="V51" s="1">
        <v>72.380104064941406</v>
      </c>
      <c r="W51" s="1">
        <v>5238.87939453125</v>
      </c>
      <c r="X51" s="1">
        <v>379190.65625</v>
      </c>
      <c r="Y51" s="1">
        <v>23.595918655395508</v>
      </c>
      <c r="Z51" s="1">
        <v>556.76739501953125</v>
      </c>
      <c r="AA51" s="1">
        <v>13137.4375</v>
      </c>
      <c r="AB51" s="1">
        <v>0</v>
      </c>
      <c r="AE51" s="17">
        <f t="shared" si="0"/>
        <v>0.5</v>
      </c>
      <c r="AF51" cm="1">
        <f t="array" ref="AF51">1/(1+EXP(-$AI$41-SUMPRODUCT(A51:AA51, TRANSPOSE($AI$42:$AI$68))))</f>
        <v>0.11434498454813331</v>
      </c>
      <c r="AG51" cm="1">
        <f t="array" ref="AG51">1/(1+EXP(-$AI$71-SUMPRODUCT(A51:AA51, TRANSPOSE($AI$72:$AI$98))))</f>
        <v>3.7797514676890145E-2</v>
      </c>
      <c r="AI51" s="1">
        <v>1.2063606421715223E-2</v>
      </c>
      <c r="AK51">
        <v>-2.8279912991433093E-3</v>
      </c>
      <c r="AL51" s="1">
        <v>5.3805157095547431E-5</v>
      </c>
      <c r="AM51" s="1">
        <v>-1.7898563221470205E-5</v>
      </c>
      <c r="AN51" s="1">
        <v>7.8591588932838652E-7</v>
      </c>
      <c r="AO51" s="1">
        <v>-7.3444161208809089E-5</v>
      </c>
      <c r="AP51" s="1">
        <v>2.489615743874433E-5</v>
      </c>
      <c r="AQ51" s="1">
        <v>-1.3306168370573844E-6</v>
      </c>
      <c r="AR51" s="1">
        <v>-1.1262992960546313E-5</v>
      </c>
      <c r="AS51" s="1">
        <v>1.5126226892869861E-7</v>
      </c>
      <c r="AT51" s="1">
        <v>-5.577931538117387E-10</v>
      </c>
      <c r="AU51" s="1">
        <v>1.1882035431951594E-4</v>
      </c>
      <c r="AV51" s="1">
        <v>-1.4404394305422172E-6</v>
      </c>
      <c r="AW51" s="1">
        <v>5.1146282722094806E-9</v>
      </c>
      <c r="AX51" s="1">
        <v>3.5633019985404622E-6</v>
      </c>
      <c r="AY51" s="1">
        <v>-2.0657764252835496E-8</v>
      </c>
      <c r="AZ51" s="1">
        <v>3.3506787710187233E-11</v>
      </c>
      <c r="BA51" s="1">
        <v>1.0533372532742548E-3</v>
      </c>
      <c r="BB51" s="1">
        <v>-3.4270904424892027E-3</v>
      </c>
      <c r="BC51" s="1">
        <v>3.1416678750497838E-3</v>
      </c>
      <c r="BD51" s="1">
        <v>-4.5318013656076455E-5</v>
      </c>
      <c r="BE51" s="1">
        <v>6.2004955451100776E-5</v>
      </c>
      <c r="BF51" s="1">
        <v>-4.2694656298575559E-5</v>
      </c>
      <c r="BG51" s="1">
        <v>-2.9018494604837534E-6</v>
      </c>
      <c r="BH51" s="1">
        <v>3.7723872654318539E-8</v>
      </c>
      <c r="BI51" s="1">
        <v>-1.2133223815954571E-10</v>
      </c>
      <c r="BJ51" s="1">
        <v>8.5890281296135205E-6</v>
      </c>
      <c r="BK51" s="1">
        <v>-1.1652880354437371E-7</v>
      </c>
      <c r="BL51" s="1">
        <v>4.5970634205292418E-10</v>
      </c>
      <c r="BN51" s="1">
        <v>2.2232140260940614E-2</v>
      </c>
    </row>
    <row r="52" spans="1:66" x14ac:dyDescent="0.35">
      <c r="A52" s="1">
        <v>0.95004236698150635</v>
      </c>
      <c r="B52" s="1">
        <v>0.90258049964904785</v>
      </c>
      <c r="C52" s="1">
        <v>0.85748970508575439</v>
      </c>
      <c r="D52" s="1">
        <v>0.92446130514144897</v>
      </c>
      <c r="E52" s="1">
        <v>0.85462868213653564</v>
      </c>
      <c r="F52" s="1">
        <v>0.79007118940353394</v>
      </c>
      <c r="G52" s="1">
        <v>72.426002502441406</v>
      </c>
      <c r="H52" s="1">
        <v>5245.52587890625</v>
      </c>
      <c r="I52" s="1">
        <v>379912.46875</v>
      </c>
      <c r="J52" s="1">
        <v>46.776123046875</v>
      </c>
      <c r="K52" s="1">
        <v>2188.005615234375</v>
      </c>
      <c r="L52" s="1">
        <v>102346.421875</v>
      </c>
      <c r="M52" s="1">
        <v>168.64947509765625</v>
      </c>
      <c r="N52" s="1">
        <v>28442.64453125</v>
      </c>
      <c r="O52" s="1">
        <v>4796837</v>
      </c>
      <c r="P52" s="1">
        <v>0.26887679100036621</v>
      </c>
      <c r="Q52" s="1">
        <v>7.2294726967811584E-2</v>
      </c>
      <c r="R52" s="1">
        <v>1.9438374787569046E-2</v>
      </c>
      <c r="S52" s="1">
        <v>0.56002068519592285</v>
      </c>
      <c r="T52" s="1">
        <v>0.31362316012382507</v>
      </c>
      <c r="U52" s="1">
        <v>0.17563545703887939</v>
      </c>
      <c r="V52" s="1">
        <v>72.901924133300781</v>
      </c>
      <c r="W52" s="1">
        <v>5314.6904296875</v>
      </c>
      <c r="X52" s="1">
        <v>387451.15625</v>
      </c>
      <c r="Y52" s="1">
        <v>24.302520751953125</v>
      </c>
      <c r="Z52" s="1">
        <v>590.61248779296875</v>
      </c>
      <c r="AA52" s="1">
        <v>14353.373046875</v>
      </c>
      <c r="AB52" s="1">
        <v>0</v>
      </c>
      <c r="AE52" s="17">
        <f t="shared" si="0"/>
        <v>0.5</v>
      </c>
      <c r="AF52" cm="1">
        <f t="array" ref="AF52">1/(1+EXP(-$AI$41-SUMPRODUCT(A52:AA52, TRANSPOSE($AI$42:$AI$68))))</f>
        <v>0.11404412296403318</v>
      </c>
      <c r="AG52" cm="1">
        <f t="array" ref="AG52">1/(1+EXP(-$AI$71-SUMPRODUCT(A52:AA52, TRANSPOSE($AI$72:$AI$98))))</f>
        <v>3.7503005973966178E-2</v>
      </c>
      <c r="AI52" s="1">
        <v>-1.4212438385869264E-4</v>
      </c>
      <c r="AK52">
        <v>2.9964210325145504E-5</v>
      </c>
      <c r="AL52" s="1">
        <v>-2.1439868344279139E-6</v>
      </c>
      <c r="AM52" s="1">
        <v>3.9198226735118559E-7</v>
      </c>
      <c r="AN52" s="1">
        <v>-1.5661641897249576E-8</v>
      </c>
      <c r="AO52" s="1">
        <v>2.5623341246662263E-6</v>
      </c>
      <c r="AP52" s="1">
        <v>-5.0545165982980213E-7</v>
      </c>
      <c r="AQ52" s="1">
        <v>2.3420178794809417E-8</v>
      </c>
      <c r="AR52" s="1">
        <v>1.1225718182061987E-7</v>
      </c>
      <c r="AS52" s="1">
        <v>-1.5489415519224493E-9</v>
      </c>
      <c r="AT52" s="1">
        <v>5.7167758767475635E-12</v>
      </c>
      <c r="AU52" s="1">
        <v>-1.44043943054239E-6</v>
      </c>
      <c r="AV52" s="1">
        <v>1.8570073138677535E-8</v>
      </c>
      <c r="AW52" s="1">
        <v>-6.8853038835457843E-11</v>
      </c>
      <c r="AX52" s="1">
        <v>5.3933220685299516E-9</v>
      </c>
      <c r="AY52" s="1">
        <v>-8.2809848614025034E-11</v>
      </c>
      <c r="AZ52" s="1">
        <v>2.5355323669426491E-13</v>
      </c>
      <c r="BA52" s="1">
        <v>-5.8940703661336808E-6</v>
      </c>
      <c r="BB52" s="1">
        <v>2.1501514588932697E-5</v>
      </c>
      <c r="BC52" s="1">
        <v>-2.1807064950227169E-5</v>
      </c>
      <c r="BD52" s="1">
        <v>7.3816183442068059E-6</v>
      </c>
      <c r="BE52" s="1">
        <v>-1.1849893217499271E-5</v>
      </c>
      <c r="BF52" s="1">
        <v>5.929880992750729E-6</v>
      </c>
      <c r="BG52" s="1">
        <v>-5.1039545274254045E-8</v>
      </c>
      <c r="BH52" s="1">
        <v>5.0638637895681777E-10</v>
      </c>
      <c r="BI52" s="1">
        <v>-1.6190600004337146E-12</v>
      </c>
      <c r="BJ52" s="1">
        <v>-5.6365220961732543E-8</v>
      </c>
      <c r="BK52" s="1">
        <v>6.9663678609469882E-10</v>
      </c>
      <c r="BL52" s="1">
        <v>-2.8458041726562098E-12</v>
      </c>
      <c r="BN52" s="1">
        <v>-2.752119210167733E-4</v>
      </c>
    </row>
    <row r="53" spans="1:66" x14ac:dyDescent="0.35">
      <c r="A53" s="1">
        <v>0.93819898366928101</v>
      </c>
      <c r="B53" s="1">
        <v>0.88021731376647949</v>
      </c>
      <c r="C53" s="1">
        <v>0.82581901550292969</v>
      </c>
      <c r="D53" s="1">
        <v>0.91808611154556274</v>
      </c>
      <c r="E53" s="1">
        <v>0.84288209676742554</v>
      </c>
      <c r="F53" s="1">
        <v>0.7738383412361145</v>
      </c>
      <c r="G53" s="1">
        <v>73.714523315429688</v>
      </c>
      <c r="H53" s="1">
        <v>5433.8310546875</v>
      </c>
      <c r="I53" s="1">
        <v>400552.25</v>
      </c>
      <c r="J53" s="1">
        <v>48.110370635986328</v>
      </c>
      <c r="K53" s="1">
        <v>2314.607666015625</v>
      </c>
      <c r="L53" s="1">
        <v>111356.640625</v>
      </c>
      <c r="M53" s="1">
        <v>170.14913940429688</v>
      </c>
      <c r="N53" s="1">
        <v>28950.73046875</v>
      </c>
      <c r="O53" s="1">
        <v>4925941.5</v>
      </c>
      <c r="P53" s="1">
        <v>0.26571750640869141</v>
      </c>
      <c r="Q53" s="1">
        <v>7.0605792105197906E-2</v>
      </c>
      <c r="R53" s="1">
        <v>1.8761195242404938E-2</v>
      </c>
      <c r="S53" s="1">
        <v>0.5574987530708313</v>
      </c>
      <c r="T53" s="1">
        <v>0.31080487370491028</v>
      </c>
      <c r="U53" s="1">
        <v>0.17327332496643066</v>
      </c>
      <c r="V53" s="1">
        <v>73.485160827636719</v>
      </c>
      <c r="W53" s="1">
        <v>5400.06884765625</v>
      </c>
      <c r="X53" s="1">
        <v>396824.9375</v>
      </c>
      <c r="Y53" s="1">
        <v>24.928684234619141</v>
      </c>
      <c r="Z53" s="1">
        <v>621.43927001953125</v>
      </c>
      <c r="AA53" s="1">
        <v>15491.6640625</v>
      </c>
      <c r="AB53" s="1">
        <v>0</v>
      </c>
      <c r="AE53" s="17">
        <f t="shared" si="0"/>
        <v>0.5</v>
      </c>
      <c r="AF53" cm="1">
        <f t="array" ref="AF53">1/(1+EXP(-$AI$41-SUMPRODUCT(A53:AA53, TRANSPOSE($AI$42:$AI$68))))</f>
        <v>0.11391285149338622</v>
      </c>
      <c r="AG53" cm="1">
        <f t="array" ref="AG53">1/(1+EXP(-$AI$71-SUMPRODUCT(A53:AA53, TRANSPOSE($AI$72:$AI$98))))</f>
        <v>3.7353481008535805E-2</v>
      </c>
      <c r="AI53" s="1">
        <v>4.7221608878652412E-7</v>
      </c>
      <c r="AK53">
        <v>-9.5941296773386E-8</v>
      </c>
      <c r="AL53" s="1">
        <v>1.1265925183087607E-8</v>
      </c>
      <c r="AM53" s="1">
        <v>-1.802124492264966E-9</v>
      </c>
      <c r="AN53" s="1">
        <v>6.9560260841852055E-11</v>
      </c>
      <c r="AO53" s="1">
        <v>-1.2995286916794124E-8</v>
      </c>
      <c r="AP53" s="1">
        <v>2.2491804636741475E-9</v>
      </c>
      <c r="AQ53" s="1">
        <v>-9.8966340243384378E-11</v>
      </c>
      <c r="AR53" s="1">
        <v>-3.6586973894947455E-10</v>
      </c>
      <c r="AS53" s="1">
        <v>5.1003218970899541E-12</v>
      </c>
      <c r="AT53" s="1">
        <v>-1.8669359545993067E-14</v>
      </c>
      <c r="AU53" s="1">
        <v>5.1146282722105237E-9</v>
      </c>
      <c r="AV53" s="1">
        <v>-6.8853038835463013E-11</v>
      </c>
      <c r="AW53" s="1">
        <v>2.6399713915041021E-13</v>
      </c>
      <c r="AX53" s="1">
        <v>-1.2927693944024963E-10</v>
      </c>
      <c r="AY53" s="1">
        <v>1.0974615636862042E-12</v>
      </c>
      <c r="AZ53" s="1">
        <v>-2.5834720550100968E-15</v>
      </c>
      <c r="BA53" s="1">
        <v>1.5561393954342781E-10</v>
      </c>
      <c r="BB53" s="1">
        <v>-1.2044964969581224E-8</v>
      </c>
      <c r="BC53" s="1">
        <v>2.3794931376297163E-8</v>
      </c>
      <c r="BD53" s="1">
        <v>-5.2178126831364637E-8</v>
      </c>
      <c r="BE53" s="1">
        <v>8.7265883838920193E-8</v>
      </c>
      <c r="BF53" s="1">
        <v>-4.4161624403743073E-8</v>
      </c>
      <c r="BG53" s="1">
        <v>4.1538279892793296E-10</v>
      </c>
      <c r="BH53" s="1">
        <v>-4.3103653029892636E-12</v>
      </c>
      <c r="BI53" s="1">
        <v>1.3585644585965692E-14</v>
      </c>
      <c r="BJ53" s="1">
        <v>6.3843241505040564E-11</v>
      </c>
      <c r="BK53" s="1">
        <v>-3.7526470268247755E-13</v>
      </c>
      <c r="BL53" s="1">
        <v>1.5008828889441492E-15</v>
      </c>
      <c r="BN53" s="1">
        <v>9.5721788758574203E-7</v>
      </c>
    </row>
    <row r="54" spans="1:66" x14ac:dyDescent="0.35">
      <c r="A54" s="1">
        <v>0.9694635272026062</v>
      </c>
      <c r="B54" s="1">
        <v>0.93985950946807861</v>
      </c>
      <c r="C54" s="1">
        <v>0.91115951538085938</v>
      </c>
      <c r="D54" s="1">
        <v>0.94233810901641846</v>
      </c>
      <c r="E54" s="1">
        <v>0.88800108432769775</v>
      </c>
      <c r="F54" s="1">
        <v>0.83679729700088501</v>
      </c>
      <c r="G54" s="1">
        <v>74.967674255371094</v>
      </c>
      <c r="H54" s="1">
        <v>5620.15234375</v>
      </c>
      <c r="I54" s="1">
        <v>421329.75</v>
      </c>
      <c r="J54" s="1">
        <v>52.028907775878906</v>
      </c>
      <c r="K54" s="1">
        <v>2707.00732421875</v>
      </c>
      <c r="L54" s="1">
        <v>140842.625</v>
      </c>
      <c r="M54" s="1">
        <v>171.72152709960938</v>
      </c>
      <c r="N54" s="1">
        <v>29488.283203125</v>
      </c>
      <c r="O54" s="1">
        <v>5063773</v>
      </c>
      <c r="P54" s="1">
        <v>0.26128435134887695</v>
      </c>
      <c r="Q54" s="1">
        <v>6.8269513547420502E-2</v>
      </c>
      <c r="R54" s="1">
        <v>1.7837755382061005E-2</v>
      </c>
      <c r="S54" s="1">
        <v>0.55393737554550171</v>
      </c>
      <c r="T54" s="1">
        <v>0.30684661865234375</v>
      </c>
      <c r="U54" s="1">
        <v>0.16997380554676056</v>
      </c>
      <c r="V54" s="1">
        <v>73.703094482421875</v>
      </c>
      <c r="W54" s="1">
        <v>5432.14599609375</v>
      </c>
      <c r="X54" s="1">
        <v>400365.96875</v>
      </c>
      <c r="Y54" s="1">
        <v>25.75712776184082</v>
      </c>
      <c r="Z54" s="1">
        <v>663.42962646484375</v>
      </c>
      <c r="AA54" s="1">
        <v>17088.041015625</v>
      </c>
      <c r="AB54" s="1">
        <v>0</v>
      </c>
      <c r="AE54" s="17">
        <f t="shared" si="0"/>
        <v>0.5</v>
      </c>
      <c r="AF54" cm="1">
        <f t="array" ref="AF54">1/(1+EXP(-$AI$41-SUMPRODUCT(A54:AA54, TRANSPOSE($AI$42:$AI$68))))</f>
        <v>0.11393391554890236</v>
      </c>
      <c r="AG54" cm="1">
        <f t="array" ref="AG54">1/(1+EXP(-$AI$71-SUMPRODUCT(A54:AA54, TRANSPOSE($AI$72:$AI$98))))</f>
        <v>3.737947131390363E-2</v>
      </c>
      <c r="AI54" s="1">
        <v>4.5047554577577614E-3</v>
      </c>
      <c r="AK54">
        <v>-4.0279453448277547E-3</v>
      </c>
      <c r="AL54" s="1">
        <v>-1.0535865187245156E-4</v>
      </c>
      <c r="AM54" s="1">
        <v>9.2822140339346799E-6</v>
      </c>
      <c r="AN54" s="1">
        <v>-3.2683563578483259E-7</v>
      </c>
      <c r="AO54" s="1">
        <v>1.7696158866048955E-4</v>
      </c>
      <c r="AP54" s="1">
        <v>-3.1671757149982518E-5</v>
      </c>
      <c r="AQ54" s="1">
        <v>1.5552651882738975E-6</v>
      </c>
      <c r="AR54" s="1">
        <v>3.1582527379135893E-6</v>
      </c>
      <c r="AS54" s="1">
        <v>-5.0524984279779045E-8</v>
      </c>
      <c r="AT54" s="1">
        <v>1.7731841925206154E-10</v>
      </c>
      <c r="AU54" s="1">
        <v>3.563301998527647E-6</v>
      </c>
      <c r="AV54" s="1">
        <v>5.3933220685565687E-9</v>
      </c>
      <c r="AW54" s="1">
        <v>-1.2927693944010808E-10</v>
      </c>
      <c r="AX54" s="1">
        <v>6.2189158814905993E-5</v>
      </c>
      <c r="AY54" s="1">
        <v>-3.6359491001759807E-7</v>
      </c>
      <c r="AZ54" s="1">
        <v>6.2503687898182856E-10</v>
      </c>
      <c r="BA54" s="1">
        <v>-6.3165020525862215E-4</v>
      </c>
      <c r="BB54" s="1">
        <v>3.9960480144534015E-3</v>
      </c>
      <c r="BC54" s="1">
        <v>-3.8075141207510781E-3</v>
      </c>
      <c r="BD54" s="1">
        <v>8.1364712415001657E-4</v>
      </c>
      <c r="BE54" s="1">
        <v>1.347404518846482E-3</v>
      </c>
      <c r="BF54" s="1">
        <v>-2.2484707773236905E-3</v>
      </c>
      <c r="BG54" s="1">
        <v>1.888828975861218E-6</v>
      </c>
      <c r="BH54" s="1">
        <v>1.0901954141761845E-8</v>
      </c>
      <c r="BI54" s="1">
        <v>-1.1390952027336407E-10</v>
      </c>
      <c r="BJ54" s="1">
        <v>5.2547829457870075E-6</v>
      </c>
      <c r="BK54" s="1">
        <v>-3.2943029362174922E-8</v>
      </c>
      <c r="BL54" s="1">
        <v>1.4847864014048278E-10</v>
      </c>
      <c r="BN54" s="1">
        <v>8.1461210055747135E-3</v>
      </c>
    </row>
    <row r="55" spans="1:66" x14ac:dyDescent="0.35">
      <c r="A55" s="1">
        <v>0.97168123722076416</v>
      </c>
      <c r="B55" s="1">
        <v>0.9441644549369812</v>
      </c>
      <c r="C55" s="1">
        <v>0.91742688417434692</v>
      </c>
      <c r="D55" s="1">
        <v>0.94262939691543579</v>
      </c>
      <c r="E55" s="1">
        <v>0.88855016231536865</v>
      </c>
      <c r="F55" s="1">
        <v>0.83757352828979492</v>
      </c>
      <c r="G55" s="1">
        <v>75.615119934082031</v>
      </c>
      <c r="H55" s="1">
        <v>5717.646484375</v>
      </c>
      <c r="I55" s="1">
        <v>432340.5</v>
      </c>
      <c r="J55" s="1">
        <v>54.832897186279297</v>
      </c>
      <c r="K55" s="1">
        <v>3006.646728515625</v>
      </c>
      <c r="L55" s="1">
        <v>164863.140625</v>
      </c>
      <c r="M55" s="1">
        <v>173.21435546875</v>
      </c>
      <c r="N55" s="1">
        <v>30003.212890625</v>
      </c>
      <c r="O55" s="1">
        <v>5196987</v>
      </c>
      <c r="P55" s="1">
        <v>0.25785493850708008</v>
      </c>
      <c r="Q55" s="1">
        <v>6.6489167511463165E-2</v>
      </c>
      <c r="R55" s="1">
        <v>1.7144560813903809E-2</v>
      </c>
      <c r="S55" s="1">
        <v>0.55069822072982788</v>
      </c>
      <c r="T55" s="1">
        <v>0.30326852202415466</v>
      </c>
      <c r="U55" s="1">
        <v>0.16700944304466248</v>
      </c>
      <c r="V55" s="1">
        <v>73.535964965820313</v>
      </c>
      <c r="W55" s="1">
        <v>5407.5380859375</v>
      </c>
      <c r="X55" s="1">
        <v>397648.53125</v>
      </c>
      <c r="Y55" s="1">
        <v>26.736230850219727</v>
      </c>
      <c r="Z55" s="1">
        <v>714.8260498046875</v>
      </c>
      <c r="AA55" s="1">
        <v>19111.75390625</v>
      </c>
      <c r="AB55" s="1">
        <v>0</v>
      </c>
      <c r="AE55" s="17">
        <f t="shared" si="0"/>
        <v>0.5</v>
      </c>
      <c r="AF55" cm="1">
        <f t="array" ref="AF55">1/(1+EXP(-$AI$41-SUMPRODUCT(A55:AA55, TRANSPOSE($AI$42:$AI$68))))</f>
        <v>0.11384592569226243</v>
      </c>
      <c r="AG55" cm="1">
        <f t="array" ref="AG55">1/(1+EXP(-$AI$71-SUMPRODUCT(A55:AA55, TRANSPOSE($AI$72:$AI$98))))</f>
        <v>3.7280685194691764E-2</v>
      </c>
      <c r="AI55" s="1">
        <v>-1.4396898097699794E-5</v>
      </c>
      <c r="AK55">
        <v>2.2027749588930783E-5</v>
      </c>
      <c r="AL55" s="1">
        <v>6.4087049781657872E-7</v>
      </c>
      <c r="AM55" s="1">
        <v>-6.1539648627404531E-8</v>
      </c>
      <c r="AN55" s="1">
        <v>2.3166695894759282E-9</v>
      </c>
      <c r="AO55" s="1">
        <v>-1.023846784543264E-6</v>
      </c>
      <c r="AP55" s="1">
        <v>1.7739436672932997E-7</v>
      </c>
      <c r="AQ55" s="1">
        <v>-8.7430389466718017E-9</v>
      </c>
      <c r="AR55" s="1">
        <v>-1.3516954469569987E-8</v>
      </c>
      <c r="AS55" s="1">
        <v>2.1016975204264167E-10</v>
      </c>
      <c r="AT55" s="1">
        <v>-6.683444058964354E-13</v>
      </c>
      <c r="AU55" s="1">
        <v>-2.0657764252736559E-8</v>
      </c>
      <c r="AV55" s="1">
        <v>-8.2809848614468222E-11</v>
      </c>
      <c r="AW55" s="1">
        <v>1.0974615636863948E-12</v>
      </c>
      <c r="AX55" s="1">
        <v>-3.6359491001759892E-7</v>
      </c>
      <c r="AY55" s="1">
        <v>2.2369975105617945E-9</v>
      </c>
      <c r="AZ55" s="1">
        <v>-4.0034624906712116E-12</v>
      </c>
      <c r="BA55" s="1">
        <v>3.6299742223692605E-6</v>
      </c>
      <c r="BB55" s="1">
        <v>-1.8481435409053116E-5</v>
      </c>
      <c r="BC55" s="1">
        <v>1.7005493029663323E-5</v>
      </c>
      <c r="BD55" s="1">
        <v>-8.0783750713503814E-6</v>
      </c>
      <c r="BE55" s="1">
        <v>1.5698874457198925E-7</v>
      </c>
      <c r="BF55" s="1">
        <v>8.8047272482314445E-6</v>
      </c>
      <c r="BG55" s="1">
        <v>2.082273514689144E-8</v>
      </c>
      <c r="BH55" s="1">
        <v>-5.1842057410155264E-10</v>
      </c>
      <c r="BI55" s="1">
        <v>2.3680551307929558E-12</v>
      </c>
      <c r="BJ55" s="1">
        <v>-3.935856181841186E-8</v>
      </c>
      <c r="BK55" s="1">
        <v>3.5008151587555297E-10</v>
      </c>
      <c r="BL55" s="1">
        <v>-1.4809498260340941E-12</v>
      </c>
      <c r="BN55" s="1">
        <v>-2.7846596383416166E-5</v>
      </c>
    </row>
    <row r="56" spans="1:66" x14ac:dyDescent="0.35">
      <c r="A56" s="1">
        <v>0.95591884851455688</v>
      </c>
      <c r="B56" s="1">
        <v>0.91378086805343628</v>
      </c>
      <c r="C56" s="1">
        <v>0.87350034713745117</v>
      </c>
      <c r="D56" s="1">
        <v>0.93186378479003906</v>
      </c>
      <c r="E56" s="1">
        <v>0.86837011575698853</v>
      </c>
      <c r="F56" s="1">
        <v>0.80920267105102539</v>
      </c>
      <c r="G56" s="1">
        <v>75.741416931152344</v>
      </c>
      <c r="H56" s="1">
        <v>5736.76220703125</v>
      </c>
      <c r="I56" s="1">
        <v>434510.5</v>
      </c>
      <c r="J56" s="1">
        <v>55.916996002197266</v>
      </c>
      <c r="K56" s="1">
        <v>3126.71044921875</v>
      </c>
      <c r="L56" s="1">
        <v>174836.25</v>
      </c>
      <c r="M56" s="1">
        <v>174.79481506347656</v>
      </c>
      <c r="N56" s="1">
        <v>30553.2265625</v>
      </c>
      <c r="O56" s="1">
        <v>5340545.5</v>
      </c>
      <c r="P56" s="1">
        <v>0.25418281555175781</v>
      </c>
      <c r="Q56" s="1">
        <v>6.4608901739120483E-2</v>
      </c>
      <c r="R56" s="1">
        <v>1.6422472894191742E-2</v>
      </c>
      <c r="S56" s="1">
        <v>0.54727029800415039</v>
      </c>
      <c r="T56" s="1">
        <v>0.29950478672981262</v>
      </c>
      <c r="U56" s="1">
        <v>0.16391007602214813</v>
      </c>
      <c r="V56" s="1">
        <v>73.456855773925781</v>
      </c>
      <c r="W56" s="1">
        <v>5395.90966796875</v>
      </c>
      <c r="X56" s="1">
        <v>396366.5625</v>
      </c>
      <c r="Y56" s="1">
        <v>27.739486694335938</v>
      </c>
      <c r="Z56" s="1">
        <v>769.4791259765625</v>
      </c>
      <c r="AA56" s="1">
        <v>21344.955078125</v>
      </c>
      <c r="AB56" s="1">
        <v>0</v>
      </c>
      <c r="AE56" s="17">
        <f t="shared" si="0"/>
        <v>0.5</v>
      </c>
      <c r="AF56" cm="1">
        <f t="array" ref="AF56">1/(1+EXP(-$AI$41-SUMPRODUCT(A56:AA56, TRANSPOSE($AI$42:$AI$68))))</f>
        <v>0.11369580846524938</v>
      </c>
      <c r="AG56" cm="1">
        <f t="array" ref="AG56">1/(1+EXP(-$AI$71-SUMPRODUCT(A56:AA56, TRANSPOSE($AI$72:$AI$98))))</f>
        <v>3.7113480130109774E-2</v>
      </c>
      <c r="AI56" s="1">
        <v>8.4903522388774243E-9</v>
      </c>
      <c r="AK56">
        <v>-3.5111369674657783E-8</v>
      </c>
      <c r="AL56" s="1">
        <v>-1.1523502706094309E-9</v>
      </c>
      <c r="AM56" s="1">
        <v>1.172416132917398E-10</v>
      </c>
      <c r="AN56" s="1">
        <v>-4.6120166850323382E-12</v>
      </c>
      <c r="AO56" s="1">
        <v>1.7363105276084708E-9</v>
      </c>
      <c r="AP56" s="1">
        <v>-2.8773365862525903E-10</v>
      </c>
      <c r="AQ56" s="1">
        <v>1.4215287537553464E-11</v>
      </c>
      <c r="AR56" s="1">
        <v>1.4761765899846724E-11</v>
      </c>
      <c r="AS56" s="1">
        <v>-2.4918476012864881E-13</v>
      </c>
      <c r="AT56" s="1">
        <v>7.3937540455032398E-16</v>
      </c>
      <c r="AU56" s="1">
        <v>3.350678771001799E-11</v>
      </c>
      <c r="AV56" s="1">
        <v>2.5355323669496203E-13</v>
      </c>
      <c r="AW56" s="1">
        <v>-2.5834720550100885E-15</v>
      </c>
      <c r="AX56" s="1">
        <v>6.2503687898184469E-10</v>
      </c>
      <c r="AY56" s="1">
        <v>-4.0034624906713045E-12</v>
      </c>
      <c r="AZ56" s="1">
        <v>7.4286851961685196E-15</v>
      </c>
      <c r="BA56" s="1">
        <v>-6.7773615745221319E-9</v>
      </c>
      <c r="BB56" s="1">
        <v>2.6325303683779347E-8</v>
      </c>
      <c r="BC56" s="1">
        <v>-2.2237295792607994E-8</v>
      </c>
      <c r="BD56" s="1">
        <v>1.5797380329358578E-8</v>
      </c>
      <c r="BE56" s="1">
        <v>-6.5208740387207733E-9</v>
      </c>
      <c r="BF56" s="1">
        <v>-1.1248373850374905E-8</v>
      </c>
      <c r="BG56" s="1">
        <v>-8.4195411330847686E-11</v>
      </c>
      <c r="BH56" s="1">
        <v>1.5149160104297157E-12</v>
      </c>
      <c r="BI56" s="1">
        <v>-6.2930370000589791E-15</v>
      </c>
      <c r="BJ56" s="1">
        <v>7.8680009545716181E-11</v>
      </c>
      <c r="BK56" s="1">
        <v>-8.1291092286756165E-13</v>
      </c>
      <c r="BL56" s="1">
        <v>3.2494649844110515E-15</v>
      </c>
      <c r="BN56" s="1">
        <v>2.0869748621167416E-8</v>
      </c>
    </row>
    <row r="57" spans="1:66" x14ac:dyDescent="0.35">
      <c r="A57" s="1">
        <v>0.94446426630020142</v>
      </c>
      <c r="B57" s="1">
        <v>0.89201277494430542</v>
      </c>
      <c r="C57" s="1">
        <v>0.84247416257858276</v>
      </c>
      <c r="D57" s="1">
        <v>0.92028999328613281</v>
      </c>
      <c r="E57" s="1">
        <v>0.84693366289138794</v>
      </c>
      <c r="F57" s="1">
        <v>0.77942460775375366</v>
      </c>
      <c r="G57" s="1">
        <v>76.094268798828125</v>
      </c>
      <c r="H57" s="1">
        <v>5790.337890625</v>
      </c>
      <c r="I57" s="1">
        <v>440611.53125</v>
      </c>
      <c r="J57" s="1">
        <v>57.676795959472656</v>
      </c>
      <c r="K57" s="1">
        <v>3326.61279296875</v>
      </c>
      <c r="L57" s="1">
        <v>191868.375</v>
      </c>
      <c r="M57" s="1">
        <v>176.28901672363281</v>
      </c>
      <c r="N57" s="1">
        <v>31077.818359375</v>
      </c>
      <c r="O57" s="1">
        <v>5478678</v>
      </c>
      <c r="P57" s="1">
        <v>0.25077939033508301</v>
      </c>
      <c r="Q57" s="1">
        <v>6.2890306115150452E-2</v>
      </c>
      <c r="R57" s="1">
        <v>1.5771592035889626E-2</v>
      </c>
      <c r="S57" s="1">
        <v>0.54394334554672241</v>
      </c>
      <c r="T57" s="1">
        <v>0.29587435722351074</v>
      </c>
      <c r="U57" s="1">
        <v>0.16093888878822327</v>
      </c>
      <c r="V57" s="1">
        <v>73.541252136230469</v>
      </c>
      <c r="W57" s="1">
        <v>5408.31591796875</v>
      </c>
      <c r="X57" s="1">
        <v>397734.3125</v>
      </c>
      <c r="Y57" s="1">
        <v>28.672506332397461</v>
      </c>
      <c r="Z57" s="1">
        <v>822.11260986328125</v>
      </c>
      <c r="AA57" s="1">
        <v>23572.029296875</v>
      </c>
      <c r="AB57" s="1">
        <v>0</v>
      </c>
      <c r="AE57" s="17">
        <f t="shared" si="0"/>
        <v>0.5</v>
      </c>
      <c r="AF57" cm="1">
        <f t="array" ref="AF57">1/(1+EXP(-$AI$41-SUMPRODUCT(A57:AA57, TRANSPOSE($AI$42:$AI$68))))</f>
        <v>0.11363992770492945</v>
      </c>
      <c r="AG57" cm="1">
        <f t="array" ref="AG57">1/(1+EXP(-$AI$71-SUMPRODUCT(A57:AA57, TRANSPOSE($AI$72:$AI$98))))</f>
        <v>3.701278844240629E-2</v>
      </c>
      <c r="AI57">
        <v>-3.5527788062551053</v>
      </c>
      <c r="AJ57"/>
      <c r="AK57">
        <v>-2.5163397365152884E-2</v>
      </c>
      <c r="AL57" s="1">
        <v>-2.8643758662133874E-2</v>
      </c>
      <c r="AM57" s="1">
        <v>3.1232896444599889E-3</v>
      </c>
      <c r="AN57" s="1">
        <v>-1.5277937334658842E-4</v>
      </c>
      <c r="AO57" s="1">
        <v>2.4679169809043725E-2</v>
      </c>
      <c r="AP57" s="1">
        <v>-1.1345578599960802E-3</v>
      </c>
      <c r="AQ57" s="1">
        <v>3.6009901874750262E-5</v>
      </c>
      <c r="AR57" s="1">
        <v>9.8057869420964814E-5</v>
      </c>
      <c r="AS57" s="1">
        <v>-9.6630627040734897E-8</v>
      </c>
      <c r="AT57" s="1">
        <v>7.2272280438573376E-10</v>
      </c>
      <c r="AU57" s="1">
        <v>1.0533372532707285E-3</v>
      </c>
      <c r="AV57" s="1">
        <v>-5.8940703660867746E-6</v>
      </c>
      <c r="AW57" s="1">
        <v>1.5561393937436861E-10</v>
      </c>
      <c r="AX57" s="1">
        <v>-6.3165020526262275E-4</v>
      </c>
      <c r="AY57" s="1">
        <v>3.629974222391872E-6</v>
      </c>
      <c r="AZ57" s="1">
        <v>-6.7773615745591234E-9</v>
      </c>
      <c r="BA57" s="1">
        <v>1.8910963247511674</v>
      </c>
      <c r="BB57" s="1">
        <v>-5.9635471405807934</v>
      </c>
      <c r="BC57" s="1">
        <v>5.055917345407221</v>
      </c>
      <c r="BD57" s="1">
        <v>5.5143846668463947E-2</v>
      </c>
      <c r="BE57" s="1">
        <v>-4.002387717847776E-2</v>
      </c>
      <c r="BF57" s="1">
        <v>-1.9727353504710929E-3</v>
      </c>
      <c r="BG57" s="1">
        <v>-2.8502781274699165E-3</v>
      </c>
      <c r="BH57" s="1">
        <v>1.5724847957035491E-5</v>
      </c>
      <c r="BI57" s="1">
        <v>-1.0214917628744683E-8</v>
      </c>
      <c r="BJ57" s="1">
        <v>-1.2097616138753936E-3</v>
      </c>
      <c r="BK57" s="1">
        <v>1.8137778325812179E-5</v>
      </c>
      <c r="BL57" s="1">
        <v>-7.203204788754086E-8</v>
      </c>
      <c r="BN57" s="1">
        <v>-4.4875836090001613</v>
      </c>
    </row>
    <row r="58" spans="1:66" x14ac:dyDescent="0.35">
      <c r="A58" s="1">
        <v>0.83557683229446411</v>
      </c>
      <c r="B58" s="1">
        <v>0.6981886625289917</v>
      </c>
      <c r="C58" s="1">
        <v>0.58339023590087891</v>
      </c>
      <c r="D58" s="1">
        <v>0.80210196971893311</v>
      </c>
      <c r="E58" s="1">
        <v>0.64336758852005005</v>
      </c>
      <c r="F58" s="1">
        <v>0.51604640483856201</v>
      </c>
      <c r="G58" s="1">
        <v>74.711235046386719</v>
      </c>
      <c r="H58" s="1">
        <v>5581.7685546875</v>
      </c>
      <c r="I58" s="1">
        <v>417020.84375</v>
      </c>
      <c r="J58" s="1">
        <v>59.369171142578125</v>
      </c>
      <c r="K58" s="1">
        <v>3524.698486328125</v>
      </c>
      <c r="L58" s="1">
        <v>209258.421875</v>
      </c>
      <c r="M58" s="1">
        <v>177.4544677734375</v>
      </c>
      <c r="N58" s="1">
        <v>31490.087890625</v>
      </c>
      <c r="O58" s="1">
        <v>5588057</v>
      </c>
      <c r="P58" s="1">
        <v>0.24637651443481445</v>
      </c>
      <c r="Q58" s="1">
        <v>6.0701385140419006E-2</v>
      </c>
      <c r="R58" s="1">
        <v>1.4955395832657814E-2</v>
      </c>
      <c r="S58" s="1">
        <v>0.54162639379501343</v>
      </c>
      <c r="T58" s="1">
        <v>0.29335916042327881</v>
      </c>
      <c r="U58" s="1">
        <v>0.15889105200767517</v>
      </c>
      <c r="V58" s="1">
        <v>73.926666259765625</v>
      </c>
      <c r="W58" s="1">
        <v>5465.15185546875</v>
      </c>
      <c r="X58" s="1">
        <v>404020.46875</v>
      </c>
      <c r="Y58" s="1">
        <v>29.500030517578125</v>
      </c>
      <c r="Z58" s="1">
        <v>870.2518310546875</v>
      </c>
      <c r="AA58" s="1">
        <v>25672.455078125</v>
      </c>
      <c r="AB58" s="1">
        <v>0</v>
      </c>
      <c r="AE58" s="17">
        <f t="shared" si="0"/>
        <v>0.5</v>
      </c>
      <c r="AF58" cm="1">
        <f t="array" ref="AF58">1/(1+EXP(-$AI$41-SUMPRODUCT(A58:AA58, TRANSPOSE($AI$42:$AI$68))))</f>
        <v>0.1145738437385843</v>
      </c>
      <c r="AG58" cm="1">
        <f t="array" ref="AG58">1/(1+EXP(-$AI$71-SUMPRODUCT(A58:AA58, TRANSPOSE($AI$72:$AI$98))))</f>
        <v>3.7650093312707057E-2</v>
      </c>
      <c r="AI58">
        <v>11.009790316386585</v>
      </c>
      <c r="AJ58"/>
      <c r="AK58">
        <v>-0.2195774196075547</v>
      </c>
      <c r="AL58" s="1">
        <v>6.82532062349087E-2</v>
      </c>
      <c r="AM58" s="1">
        <v>-8.677520424485172E-3</v>
      </c>
      <c r="AN58" s="1">
        <v>4.6112451442886174E-4</v>
      </c>
      <c r="AO58" s="1">
        <v>-8.5504420204293344E-2</v>
      </c>
      <c r="AP58" s="1">
        <v>8.3145590853276712E-3</v>
      </c>
      <c r="AQ58" s="1">
        <v>-4.0975517158779132E-4</v>
      </c>
      <c r="AR58" s="1">
        <v>3.2028737405153101E-4</v>
      </c>
      <c r="AS58" s="1">
        <v>-1.1533186898919436E-5</v>
      </c>
      <c r="AT58" s="1">
        <v>4.6124169771103816E-8</v>
      </c>
      <c r="AU58" s="1">
        <v>-3.4270904424782765E-3</v>
      </c>
      <c r="AV58" s="1">
        <v>2.150151458878164E-5</v>
      </c>
      <c r="AW58" s="1">
        <v>-1.2044964969029059E-8</v>
      </c>
      <c r="AX58" s="1">
        <v>3.9960480144666166E-3</v>
      </c>
      <c r="AY58" s="1">
        <v>-1.8481435409126754E-5</v>
      </c>
      <c r="AZ58" s="1">
        <v>2.6325303683899927E-8</v>
      </c>
      <c r="BA58" s="1">
        <v>-5.9635471405805998</v>
      </c>
      <c r="BB58" s="1">
        <v>21.2828408238394</v>
      </c>
      <c r="BC58" s="1">
        <v>-19.3411767548154</v>
      </c>
      <c r="BD58" s="1">
        <v>0.34501715660111393</v>
      </c>
      <c r="BE58" s="1">
        <v>-0.64423580820417503</v>
      </c>
      <c r="BF58" s="1">
        <v>0.37545693388574619</v>
      </c>
      <c r="BG58" s="1">
        <v>7.1701214422678853E-3</v>
      </c>
      <c r="BH58" s="1">
        <v>-2.6497616009718794E-5</v>
      </c>
      <c r="BI58" s="1">
        <v>-4.7893197631068528E-8</v>
      </c>
      <c r="BJ58" s="1">
        <v>3.9538159882962715E-3</v>
      </c>
      <c r="BK58" s="1">
        <v>-4.19283127044803E-5</v>
      </c>
      <c r="BL58" s="1">
        <v>1.4374056536243822E-7</v>
      </c>
      <c r="BN58" s="1">
        <v>13.632477446026115</v>
      </c>
    </row>
    <row r="59" spans="1:66" x14ac:dyDescent="0.35">
      <c r="A59" s="1">
        <v>0.83695995807647705</v>
      </c>
      <c r="B59" s="1">
        <v>0.70050197839736938</v>
      </c>
      <c r="C59" s="1">
        <v>0.5862920880317688</v>
      </c>
      <c r="D59" s="1">
        <v>0.81137770414352417</v>
      </c>
      <c r="E59" s="1">
        <v>0.65833377838134766</v>
      </c>
      <c r="F59" s="1">
        <v>0.53415733575820923</v>
      </c>
      <c r="G59" s="1">
        <v>74.543548583984375</v>
      </c>
      <c r="H59" s="1">
        <v>5556.74072265625</v>
      </c>
      <c r="I59" s="1">
        <v>414219.15625</v>
      </c>
      <c r="J59" s="1">
        <v>59.281909942626953</v>
      </c>
      <c r="K59" s="1">
        <v>3514.3447265625</v>
      </c>
      <c r="L59" s="1">
        <v>208337.078125</v>
      </c>
      <c r="M59" s="1">
        <v>178.97492980957031</v>
      </c>
      <c r="N59" s="1">
        <v>32032.025390625</v>
      </c>
      <c r="O59" s="1">
        <v>5732929.5</v>
      </c>
      <c r="P59" s="1">
        <v>0.24393296241760254</v>
      </c>
      <c r="Q59" s="1">
        <v>5.9503290802240372E-2</v>
      </c>
      <c r="R59" s="1">
        <v>1.4514814130961895E-2</v>
      </c>
      <c r="S59" s="1">
        <v>0.53871482610702515</v>
      </c>
      <c r="T59" s="1">
        <v>0.29021367430686951</v>
      </c>
      <c r="U59" s="1">
        <v>0.15634240210056305</v>
      </c>
      <c r="V59" s="1">
        <v>74.522895812988281</v>
      </c>
      <c r="W59" s="1">
        <v>5553.662109375</v>
      </c>
      <c r="X59" s="1">
        <v>413874.96875</v>
      </c>
      <c r="Y59" s="1">
        <v>30.444581985473633</v>
      </c>
      <c r="Z59" s="1">
        <v>926.87255859375</v>
      </c>
      <c r="AA59" s="1">
        <v>28218.248046875</v>
      </c>
      <c r="AB59" s="1">
        <v>0</v>
      </c>
      <c r="AE59" s="17">
        <f t="shared" si="0"/>
        <v>0.5</v>
      </c>
      <c r="AF59" cm="1">
        <f t="array" ref="AF59">1/(1+EXP(-$AI$41-SUMPRODUCT(A59:AA59, TRANSPOSE($AI$42:$AI$68))))</f>
        <v>0.11440584423376376</v>
      </c>
      <c r="AG59" cm="1">
        <f t="array" ref="AG59">1/(1+EXP(-$AI$71-SUMPRODUCT(A59:AA59, TRANSPOSE($AI$72:$AI$98))))</f>
        <v>3.7455138101602552E-2</v>
      </c>
      <c r="AI59" s="1">
        <v>-9.1514580506566432</v>
      </c>
      <c r="AK59" s="1">
        <v>0.29675261559272409</v>
      </c>
      <c r="AL59" s="1">
        <v>-4.5712834832658873E-2</v>
      </c>
      <c r="AM59" s="1">
        <v>6.6150087909209662E-3</v>
      </c>
      <c r="AN59" s="1">
        <v>-3.8003389204899538E-4</v>
      </c>
      <c r="AO59" s="1">
        <v>7.8497273025915276E-2</v>
      </c>
      <c r="AP59" s="1">
        <v>-1.0242163643647564E-2</v>
      </c>
      <c r="AQ59" s="1">
        <v>5.5409175200369341E-4</v>
      </c>
      <c r="AR59" s="1">
        <v>-8.8414644582568891E-4</v>
      </c>
      <c r="AS59" s="1">
        <v>1.8077922786689224E-5</v>
      </c>
      <c r="AT59" s="1">
        <v>-6.8936899361430502E-8</v>
      </c>
      <c r="AU59" s="1">
        <v>3.1416678750398651E-3</v>
      </c>
      <c r="AV59" s="1">
        <v>-2.1807064950087378E-5</v>
      </c>
      <c r="AW59" s="1">
        <v>2.379493137578214E-8</v>
      </c>
      <c r="AX59" s="1">
        <v>-3.8075141207611169E-3</v>
      </c>
      <c r="AY59" s="1">
        <v>1.7005493029717351E-5</v>
      </c>
      <c r="AZ59" s="1">
        <v>-2.2237295792695447E-8</v>
      </c>
      <c r="BA59" s="1">
        <v>5.0559173454069635</v>
      </c>
      <c r="BB59" s="1">
        <v>-19.341176754815109</v>
      </c>
      <c r="BC59" s="1">
        <v>18.455152329924939</v>
      </c>
      <c r="BD59" s="1">
        <v>-0.82937456265564513</v>
      </c>
      <c r="BE59" s="1">
        <v>1.6196696802992783</v>
      </c>
      <c r="BF59" s="1">
        <v>-0.96340247730731365</v>
      </c>
      <c r="BG59" s="1">
        <v>-4.7767730607848145E-3</v>
      </c>
      <c r="BH59" s="1">
        <v>4.1211520818464127E-6</v>
      </c>
      <c r="BI59" s="1">
        <v>1.0708408834991268E-7</v>
      </c>
      <c r="BJ59" s="1">
        <v>-3.3075517832423253E-3</v>
      </c>
      <c r="BK59" s="1">
        <v>2.984394021786711E-5</v>
      </c>
      <c r="BL59" s="1">
        <v>-9.283582174033284E-8</v>
      </c>
      <c r="BN59" s="1">
        <v>-11.082395040116864</v>
      </c>
    </row>
    <row r="60" spans="1:66" x14ac:dyDescent="0.35">
      <c r="A60" s="1">
        <v>0.97164243459701538</v>
      </c>
      <c r="B60" s="1">
        <v>0.94408899545669556</v>
      </c>
      <c r="C60" s="1">
        <v>0.9173169732093811</v>
      </c>
      <c r="D60" s="1">
        <v>0.96385622024536133</v>
      </c>
      <c r="E60" s="1">
        <v>0.92901879549026489</v>
      </c>
      <c r="F60" s="1">
        <v>0.89544057846069336</v>
      </c>
      <c r="G60" s="1">
        <v>77.111724853515625</v>
      </c>
      <c r="H60" s="1">
        <v>5946.21826171875</v>
      </c>
      <c r="I60" s="1">
        <v>458523.125</v>
      </c>
      <c r="J60" s="1">
        <v>59.583251953125</v>
      </c>
      <c r="K60" s="1">
        <v>3550.163818359375</v>
      </c>
      <c r="L60" s="1">
        <v>211530.3125</v>
      </c>
      <c r="M60" s="1">
        <v>180.66352844238281</v>
      </c>
      <c r="N60" s="1">
        <v>32639.310546875</v>
      </c>
      <c r="O60" s="1">
        <v>5896733</v>
      </c>
      <c r="P60" s="1">
        <v>0.24228549003601074</v>
      </c>
      <c r="Q60" s="1">
        <v>5.8702260255813599E-2</v>
      </c>
      <c r="R60" s="1">
        <v>1.4222705736756325E-2</v>
      </c>
      <c r="S60" s="1">
        <v>0.53520452976226807</v>
      </c>
      <c r="T60" s="1">
        <v>0.28644388914108276</v>
      </c>
      <c r="U60" s="1">
        <v>0.15330606698989868</v>
      </c>
      <c r="V60" s="1">
        <v>74.244918823242188</v>
      </c>
      <c r="W60" s="1">
        <v>5512.30810546875</v>
      </c>
      <c r="X60" s="1">
        <v>409260.84375</v>
      </c>
      <c r="Y60" s="1">
        <v>31.584667205810547</v>
      </c>
      <c r="Z60" s="1">
        <v>997.5911865234375</v>
      </c>
      <c r="AA60" s="1">
        <v>31508.5859375</v>
      </c>
      <c r="AB60" s="1">
        <v>0</v>
      </c>
      <c r="AE60" s="17">
        <f t="shared" si="0"/>
        <v>0.5</v>
      </c>
      <c r="AF60" cm="1">
        <f t="array" ref="AF60">1/(1+EXP(-$AI$41-SUMPRODUCT(A60:AA60, TRANSPOSE($AI$42:$AI$68))))</f>
        <v>0.11289109417674424</v>
      </c>
      <c r="AG60" cm="1">
        <f t="array" ref="AG60">1/(1+EXP(-$AI$71-SUMPRODUCT(A60:AA60, TRANSPOSE($AI$72:$AI$98))))</f>
        <v>3.6301134954816024E-2</v>
      </c>
      <c r="AI60" s="1">
        <v>3.046272272271608</v>
      </c>
      <c r="AK60" s="1">
        <v>-1.2988052607918985</v>
      </c>
      <c r="AL60" s="1">
        <v>-5.7616716418950283E-2</v>
      </c>
      <c r="AM60" s="1">
        <v>2.5670326224372553E-3</v>
      </c>
      <c r="AN60" s="1">
        <v>8.6956927964520383E-5</v>
      </c>
      <c r="AO60" s="1">
        <v>1.8828084033482229E-2</v>
      </c>
      <c r="AP60" s="1">
        <v>5.7699310861291844E-3</v>
      </c>
      <c r="AQ60" s="1">
        <v>-5.9110059557492553E-4</v>
      </c>
      <c r="AR60" s="1">
        <v>2.3435825471629783E-4</v>
      </c>
      <c r="AS60" s="1">
        <v>-8.2999609996498858E-6</v>
      </c>
      <c r="AT60" s="1">
        <v>3.906633869884173E-8</v>
      </c>
      <c r="AU60" s="1">
        <v>-4.5318013696083366E-5</v>
      </c>
      <c r="AV60" s="1">
        <v>7.3816183446446965E-6</v>
      </c>
      <c r="AW60" s="1">
        <v>-5.2178126832802615E-8</v>
      </c>
      <c r="AX60" s="1">
        <v>8.1364712408343821E-4</v>
      </c>
      <c r="AY60" s="1">
        <v>-8.0783750709364788E-6</v>
      </c>
      <c r="AZ60" s="1">
        <v>1.5797380328611601E-8</v>
      </c>
      <c r="BA60" s="1">
        <v>5.5143846669862794E-2</v>
      </c>
      <c r="BB60" s="1">
        <v>0.34501715659712218</v>
      </c>
      <c r="BC60" s="1">
        <v>-0.8293745626529232</v>
      </c>
      <c r="BD60" s="1">
        <v>11.544606312967021</v>
      </c>
      <c r="BE60" s="1">
        <v>-24.576972379854592</v>
      </c>
      <c r="BF60" s="1">
        <v>15.667190049438494</v>
      </c>
      <c r="BG60" s="1">
        <v>-8.819723343329788E-3</v>
      </c>
      <c r="BH60" s="1">
        <v>1.0994007176933983E-4</v>
      </c>
      <c r="BI60" s="1">
        <v>-3.8130231896058761E-7</v>
      </c>
      <c r="BJ60" s="1">
        <v>-2.2838314350344197E-5</v>
      </c>
      <c r="BK60" s="1">
        <v>-6.1045974173727631E-7</v>
      </c>
      <c r="BL60" s="1">
        <v>-1.1929185688794065E-8</v>
      </c>
      <c r="BN60" s="1">
        <v>3.8871239864204217</v>
      </c>
    </row>
    <row r="61" spans="1:66" x14ac:dyDescent="0.35">
      <c r="A61" s="1">
        <v>0.95582449436187744</v>
      </c>
      <c r="B61" s="1">
        <v>0.91360044479370117</v>
      </c>
      <c r="C61" s="1">
        <v>0.87324172258377075</v>
      </c>
      <c r="D61" s="1">
        <v>0.94363123178482056</v>
      </c>
      <c r="E61" s="1">
        <v>0.89043992757797241</v>
      </c>
      <c r="F61" s="1">
        <v>0.84024691581726074</v>
      </c>
      <c r="G61" s="1">
        <v>77.929725646972656</v>
      </c>
      <c r="H61" s="1">
        <v>6073.0419921875</v>
      </c>
      <c r="I61" s="1">
        <v>473270.5</v>
      </c>
      <c r="J61" s="1">
        <v>63.344295501708984</v>
      </c>
      <c r="K61" s="1">
        <v>4012.499755859375</v>
      </c>
      <c r="L61" s="1">
        <v>254168.96875</v>
      </c>
      <c r="M61" s="1">
        <v>182.11599731445313</v>
      </c>
      <c r="N61" s="1">
        <v>33166.23828125</v>
      </c>
      <c r="O61" s="1">
        <v>6040102</v>
      </c>
      <c r="P61" s="1">
        <v>0.2388613224029541</v>
      </c>
      <c r="Q61" s="1">
        <v>5.7054731994867325E-2</v>
      </c>
      <c r="R61" s="1">
        <v>1.362816896289587E-2</v>
      </c>
      <c r="S61" s="1">
        <v>0.53138822317123413</v>
      </c>
      <c r="T61" s="1">
        <v>0.28237345814704895</v>
      </c>
      <c r="U61" s="1">
        <v>0.15004992485046387</v>
      </c>
      <c r="V61" s="1">
        <v>73.662544250488281</v>
      </c>
      <c r="W61" s="1">
        <v>5426.17041015625</v>
      </c>
      <c r="X61" s="1">
        <v>399705.53125</v>
      </c>
      <c r="Y61" s="1">
        <v>32.804397583007813</v>
      </c>
      <c r="Z61" s="1">
        <v>1076.1285400390625</v>
      </c>
      <c r="AA61" s="1">
        <v>35301.74609375</v>
      </c>
      <c r="AB61" s="1">
        <v>0</v>
      </c>
      <c r="AE61" s="17">
        <f t="shared" si="0"/>
        <v>0.5</v>
      </c>
      <c r="AF61" cm="1">
        <f t="array" ref="AF61">1/(1+EXP(-$AI$41-SUMPRODUCT(A61:AA61, TRANSPOSE($AI$42:$AI$68))))</f>
        <v>0.11282600295261964</v>
      </c>
      <c r="AG61" cm="1">
        <f t="array" ref="AG61">1/(1+EXP(-$AI$71-SUMPRODUCT(A61:AA61, TRANSPOSE($AI$72:$AI$98))))</f>
        <v>3.6174588425763127E-2</v>
      </c>
      <c r="AI61" s="1">
        <v>-5.551194589979545</v>
      </c>
      <c r="AK61" s="1">
        <v>2.5164235154131624</v>
      </c>
      <c r="AL61" s="1">
        <v>0.11668885549279139</v>
      </c>
      <c r="AM61" s="1">
        <v>-3.7224655758336146E-3</v>
      </c>
      <c r="AN61" s="1">
        <v>-2.7185657466597828E-4</v>
      </c>
      <c r="AO61" s="1">
        <v>-3.6559245838939658E-2</v>
      </c>
      <c r="AP61" s="1">
        <v>-1.5679573379766578E-2</v>
      </c>
      <c r="AQ61" s="1">
        <v>1.4673681286725766E-3</v>
      </c>
      <c r="AR61" s="1">
        <v>-3.6501281769372339E-4</v>
      </c>
      <c r="AS61" s="1">
        <v>1.3665363235899748E-5</v>
      </c>
      <c r="AT61" s="1">
        <v>-6.5031766897944426E-8</v>
      </c>
      <c r="AU61" s="1">
        <v>6.2004955541498206E-5</v>
      </c>
      <c r="AV61" s="1">
        <v>-1.1849893218497081E-5</v>
      </c>
      <c r="AW61" s="1">
        <v>8.7265883842218658E-8</v>
      </c>
      <c r="AX61" s="1">
        <v>1.3474045189943188E-3</v>
      </c>
      <c r="AY61" s="1">
        <v>1.5698874365369574E-7</v>
      </c>
      <c r="AZ61" s="1">
        <v>-6.5208740370648082E-9</v>
      </c>
      <c r="BA61" s="1">
        <v>-4.0023877181282801E-2</v>
      </c>
      <c r="BB61" s="1">
        <v>-0.64423580819650905</v>
      </c>
      <c r="BC61" s="1">
        <v>1.6196696802944688</v>
      </c>
      <c r="BD61" s="1">
        <v>-24.576972379852808</v>
      </c>
      <c r="BE61" s="1">
        <v>54.034138024502752</v>
      </c>
      <c r="BF61" s="1">
        <v>-35.405026516605318</v>
      </c>
      <c r="BG61" s="1">
        <v>1.6375900051835833E-2</v>
      </c>
      <c r="BH61" s="1">
        <v>-2.1167176048745057E-4</v>
      </c>
      <c r="BI61" s="1">
        <v>7.4868684061760353E-7</v>
      </c>
      <c r="BJ61" s="1">
        <v>4.2986773106753763E-4</v>
      </c>
      <c r="BK61" s="1">
        <v>6.0672039761403484E-6</v>
      </c>
      <c r="BL61" s="1">
        <v>-4.3367867008073259E-10</v>
      </c>
      <c r="BN61" s="1">
        <v>-6.9023132731574224</v>
      </c>
    </row>
    <row r="62" spans="1:66" x14ac:dyDescent="0.35">
      <c r="A62" s="1">
        <v>0.89998924732208252</v>
      </c>
      <c r="B62" s="1">
        <v>0.80998063087463379</v>
      </c>
      <c r="C62" s="1">
        <v>0.7289738655090332</v>
      </c>
      <c r="D62" s="1">
        <v>0.88030809164047241</v>
      </c>
      <c r="E62" s="1">
        <v>0.77494233846664429</v>
      </c>
      <c r="F62" s="1">
        <v>0.68218803405761719</v>
      </c>
      <c r="G62" s="1">
        <v>79.199111938476563</v>
      </c>
      <c r="H62" s="1">
        <v>6272.49951171875</v>
      </c>
      <c r="I62" s="1">
        <v>496776.375</v>
      </c>
      <c r="J62" s="1">
        <v>67.866470336914063</v>
      </c>
      <c r="K62" s="1">
        <v>4605.85791015625</v>
      </c>
      <c r="L62" s="1">
        <v>312583.3125</v>
      </c>
      <c r="M62" s="1">
        <v>183.62838745117188</v>
      </c>
      <c r="N62" s="1">
        <v>33719.3828125</v>
      </c>
      <c r="O62" s="1">
        <v>6191836</v>
      </c>
      <c r="P62" s="1">
        <v>0.23604464530944824</v>
      </c>
      <c r="Q62" s="1">
        <v>5.5717073380947113E-2</v>
      </c>
      <c r="R62" s="1">
        <v>1.3151717372238636E-2</v>
      </c>
      <c r="S62" s="1">
        <v>0.52714633941650391</v>
      </c>
      <c r="T62" s="1">
        <v>0.27788326144218445</v>
      </c>
      <c r="U62" s="1">
        <v>0.14648514986038208</v>
      </c>
      <c r="V62" s="1">
        <v>73.632148742675781</v>
      </c>
      <c r="W62" s="1">
        <v>5421.693359375</v>
      </c>
      <c r="X62" s="1">
        <v>399210.9375</v>
      </c>
      <c r="Y62" s="1">
        <v>34.017436981201172</v>
      </c>
      <c r="Z62" s="1">
        <v>1157.18603515625</v>
      </c>
      <c r="AA62" s="1">
        <v>39364.50390625</v>
      </c>
      <c r="AB62" s="1">
        <v>0</v>
      </c>
      <c r="AE62" s="17">
        <f t="shared" si="0"/>
        <v>0.5</v>
      </c>
      <c r="AF62" cm="1">
        <f t="array" ref="AF62">1/(1+EXP(-$AI$41-SUMPRODUCT(A62:AA62, TRANSPOSE($AI$42:$AI$68))))</f>
        <v>0.11289180518150506</v>
      </c>
      <c r="AG62" cm="1">
        <f t="array" ref="AG62">1/(1+EXP(-$AI$71-SUMPRODUCT(A62:AA62, TRANSPOSE($AI$72:$AI$98))))</f>
        <v>3.6054318938448938E-2</v>
      </c>
      <c r="AI62" s="1">
        <v>3.0576373698799344</v>
      </c>
      <c r="AK62" s="1">
        <v>-1.5104496378648979</v>
      </c>
      <c r="AL62" s="1">
        <v>-7.1380573833272412E-2</v>
      </c>
      <c r="AM62" s="1">
        <v>4.4102484105211292E-4</v>
      </c>
      <c r="AN62" s="1">
        <v>2.6842371832435432E-4</v>
      </c>
      <c r="AO62" s="1">
        <v>2.2453501425532037E-2</v>
      </c>
      <c r="AP62" s="1">
        <v>1.2288194690485634E-2</v>
      </c>
      <c r="AQ62" s="1">
        <v>-1.0610131651617514E-3</v>
      </c>
      <c r="AR62" s="1">
        <v>1.4863519004363099E-4</v>
      </c>
      <c r="AS62" s="1">
        <v>-7.3961619119691395E-6</v>
      </c>
      <c r="AT62" s="1">
        <v>3.7107192258653506E-8</v>
      </c>
      <c r="AU62" s="1">
        <v>-4.2694656351568244E-5</v>
      </c>
      <c r="AV62" s="1">
        <v>5.9298809933291051E-6</v>
      </c>
      <c r="AW62" s="1">
        <v>-4.4161624405636814E-8</v>
      </c>
      <c r="AX62" s="1">
        <v>-2.2484707774227041E-3</v>
      </c>
      <c r="AY62" s="1">
        <v>8.8047272488458144E-6</v>
      </c>
      <c r="AZ62" s="1">
        <v>-1.1248373851481805E-8</v>
      </c>
      <c r="BA62" s="1">
        <v>-1.972735348710087E-3</v>
      </c>
      <c r="BB62" s="1">
        <v>0.37545693388097001</v>
      </c>
      <c r="BC62" s="1">
        <v>-0.96340247730439821</v>
      </c>
      <c r="BD62" s="1">
        <v>15.667190049436472</v>
      </c>
      <c r="BE62" s="1">
        <v>-35.405026516603492</v>
      </c>
      <c r="BF62" s="1">
        <v>23.863985980844298</v>
      </c>
      <c r="BG62" s="1">
        <v>-8.9432786081556845E-3</v>
      </c>
      <c r="BH62" s="1">
        <v>1.1721468031671661E-4</v>
      </c>
      <c r="BI62" s="1">
        <v>-4.1766100558808115E-7</v>
      </c>
      <c r="BJ62" s="1">
        <v>-7.322489635074223E-4</v>
      </c>
      <c r="BK62" s="1">
        <v>-8.5050365633767718E-7</v>
      </c>
      <c r="BL62" s="1">
        <v>-9.6329054163904421E-9</v>
      </c>
      <c r="BN62" s="1">
        <v>3.8244205148495274</v>
      </c>
    </row>
    <row r="63" spans="1:66" x14ac:dyDescent="0.35">
      <c r="A63" s="1">
        <v>0.89360529184341431</v>
      </c>
      <c r="B63" s="1">
        <v>0.79853039979934692</v>
      </c>
      <c r="C63" s="1">
        <v>0.71357101202011108</v>
      </c>
      <c r="D63" s="1">
        <v>0.88225692510604858</v>
      </c>
      <c r="E63" s="1">
        <v>0.77837729454040527</v>
      </c>
      <c r="F63" s="1">
        <v>0.68672877550125122</v>
      </c>
      <c r="G63" s="1">
        <v>80.696067810058594</v>
      </c>
      <c r="H63" s="1">
        <v>6511.85546875</v>
      </c>
      <c r="I63" s="1">
        <v>525481.125</v>
      </c>
      <c r="J63" s="1">
        <v>68.950408935546875</v>
      </c>
      <c r="K63" s="1">
        <v>4754.15869140625</v>
      </c>
      <c r="L63" s="1">
        <v>327801.1875</v>
      </c>
      <c r="M63" s="1">
        <v>185.09843444824219</v>
      </c>
      <c r="N63" s="1">
        <v>34261.4296875</v>
      </c>
      <c r="O63" s="1">
        <v>6341737</v>
      </c>
      <c r="P63" s="1">
        <v>0.23412823677062988</v>
      </c>
      <c r="Q63" s="1">
        <v>5.4816029965877533E-2</v>
      </c>
      <c r="R63" s="1">
        <v>1.2833980843424797E-2</v>
      </c>
      <c r="S63" s="1">
        <v>0.52323698997497559</v>
      </c>
      <c r="T63" s="1">
        <v>0.27377694845199585</v>
      </c>
      <c r="U63" s="1">
        <v>0.1432502269744873</v>
      </c>
      <c r="V63" s="1">
        <v>74.060752868652344</v>
      </c>
      <c r="W63" s="1">
        <v>5484.9951171875</v>
      </c>
      <c r="X63" s="1">
        <v>406222.875</v>
      </c>
      <c r="Y63" s="1">
        <v>34.907573699951172</v>
      </c>
      <c r="Z63" s="1">
        <v>1218.5386962890625</v>
      </c>
      <c r="AA63" s="1">
        <v>42536.23046875</v>
      </c>
      <c r="AB63" s="1">
        <v>0</v>
      </c>
      <c r="AE63" s="17">
        <f t="shared" si="0"/>
        <v>0.5</v>
      </c>
      <c r="AF63" cm="1">
        <f t="array" ref="AF63">1/(1+EXP(-$AI$41-SUMPRODUCT(A63:AA63, TRANSPOSE($AI$42:$AI$68))))</f>
        <v>0.1126302088380523</v>
      </c>
      <c r="AG63" cm="1">
        <f t="array" ref="AG63">1/(1+EXP(-$AI$71-SUMPRODUCT(A63:AA63, TRANSPOSE($AI$72:$AI$98))))</f>
        <v>3.5771450489754476E-2</v>
      </c>
      <c r="AI63" s="1">
        <v>2.3316779739743776E-2</v>
      </c>
      <c r="AK63" s="1">
        <v>-2.4019978982054119E-3</v>
      </c>
      <c r="AL63" s="1">
        <v>-5.6458789885174616E-5</v>
      </c>
      <c r="AM63" s="1">
        <v>9.1814235006878431E-7</v>
      </c>
      <c r="AN63" s="1">
        <v>3.8074352005451013E-7</v>
      </c>
      <c r="AO63" s="1">
        <v>-8.1463475850357885E-5</v>
      </c>
      <c r="AP63" s="1">
        <v>1.5742876945352336E-5</v>
      </c>
      <c r="AQ63" s="1">
        <v>-1.5039896709363669E-6</v>
      </c>
      <c r="AR63" s="1">
        <v>-1.3073781533445814E-5</v>
      </c>
      <c r="AS63" s="1">
        <v>1.352391511453881E-7</v>
      </c>
      <c r="AT63" s="1">
        <v>-3.4019170964978621E-10</v>
      </c>
      <c r="AU63" s="1">
        <v>-2.9018494604361925E-6</v>
      </c>
      <c r="AV63" s="1">
        <v>-5.1039545274833739E-8</v>
      </c>
      <c r="AW63" s="1">
        <v>4.153827989299534E-10</v>
      </c>
      <c r="AX63" s="1">
        <v>1.8888289758603248E-6</v>
      </c>
      <c r="AY63" s="1">
        <v>2.0822735146888409E-8</v>
      </c>
      <c r="AZ63" s="1">
        <v>-8.4195411330845036E-11</v>
      </c>
      <c r="BA63" s="1">
        <v>-2.8502781274674181E-3</v>
      </c>
      <c r="BB63" s="1">
        <v>7.1701214422567458E-3</v>
      </c>
      <c r="BC63" s="1">
        <v>-4.776773060773897E-3</v>
      </c>
      <c r="BD63" s="1">
        <v>-8.8197233432951161E-3</v>
      </c>
      <c r="BE63" s="1">
        <v>1.6375900051759859E-2</v>
      </c>
      <c r="BF63" s="1">
        <v>-8.9432786081050132E-3</v>
      </c>
      <c r="BG63" s="1">
        <v>1.9670517834301734E-4</v>
      </c>
      <c r="BH63" s="1">
        <v>-2.4009369214857058E-6</v>
      </c>
      <c r="BI63" s="1">
        <v>8.4602292938279683E-9</v>
      </c>
      <c r="BJ63" s="1">
        <v>-9.9296420697039731E-6</v>
      </c>
      <c r="BK63" s="1">
        <v>1.7471612166636403E-7</v>
      </c>
      <c r="BL63" s="1">
        <v>-6.5391517665580369E-10</v>
      </c>
      <c r="BN63" s="1">
        <v>3.8594077896952239E-2</v>
      </c>
    </row>
    <row r="64" spans="1:66" x14ac:dyDescent="0.35">
      <c r="A64" s="1">
        <v>0.89889520406723022</v>
      </c>
      <c r="B64" s="1">
        <v>0.80801260471343994</v>
      </c>
      <c r="C64" s="1">
        <v>0.72631865739822388</v>
      </c>
      <c r="D64" s="1">
        <v>0.89217925071716309</v>
      </c>
      <c r="E64" s="1">
        <v>0.79598379135131836</v>
      </c>
      <c r="F64" s="1">
        <v>0.71016025543212891</v>
      </c>
      <c r="G64" s="1">
        <v>81.245201110839844</v>
      </c>
      <c r="H64" s="1">
        <v>6600.78271484375</v>
      </c>
      <c r="I64" s="1">
        <v>536281.9375</v>
      </c>
      <c r="J64" s="1">
        <v>69.664871215820313</v>
      </c>
      <c r="K64" s="1">
        <v>4853.1943359375</v>
      </c>
      <c r="L64" s="1">
        <v>338097.15625</v>
      </c>
      <c r="M64" s="1">
        <v>186.593505859375</v>
      </c>
      <c r="N64" s="1">
        <v>34817.13671875</v>
      </c>
      <c r="O64" s="1">
        <v>6496651.5</v>
      </c>
      <c r="P64" s="1">
        <v>0.23238968849182129</v>
      </c>
      <c r="Q64" s="1">
        <v>5.4004967212677002E-2</v>
      </c>
      <c r="R64" s="1">
        <v>1.2550197541713715E-2</v>
      </c>
      <c r="S64" s="1">
        <v>0.51915514469146729</v>
      </c>
      <c r="T64" s="1">
        <v>0.26952207088470459</v>
      </c>
      <c r="U64" s="1">
        <v>0.13992376625537872</v>
      </c>
      <c r="V64" s="1">
        <v>74.399200439453125</v>
      </c>
      <c r="W64" s="1">
        <v>5535.2412109375</v>
      </c>
      <c r="X64" s="1">
        <v>411817.5</v>
      </c>
      <c r="Y64" s="1">
        <v>35.763992309570313</v>
      </c>
      <c r="Z64" s="1">
        <v>1279.0631103515625</v>
      </c>
      <c r="AA64" s="1">
        <v>45744.40625</v>
      </c>
      <c r="AB64" s="1">
        <v>0</v>
      </c>
      <c r="AE64" s="17">
        <f t="shared" si="0"/>
        <v>0.5</v>
      </c>
      <c r="AF64" cm="1">
        <f t="array" ref="AF64">1/(1+EXP(-$AI$41-SUMPRODUCT(A64:AA64, TRANSPOSE($AI$42:$AI$68))))</f>
        <v>0.11251585674707493</v>
      </c>
      <c r="AG64" cm="1">
        <f t="array" ref="AG64">1/(1+EXP(-$AI$71-SUMPRODUCT(A64:AA64, TRANSPOSE($AI$72:$AI$98))))</f>
        <v>3.5627625897308168E-2</v>
      </c>
      <c r="AI64" s="1">
        <v>-2.152332333412825E-4</v>
      </c>
      <c r="AK64" s="1">
        <v>2.5760090653371122E-5</v>
      </c>
      <c r="AL64" s="1">
        <v>1.5078037283977391E-6</v>
      </c>
      <c r="AM64" s="1">
        <v>-1.2290224033048853E-7</v>
      </c>
      <c r="AN64" s="1">
        <v>1.1479713151105036E-9</v>
      </c>
      <c r="AO64" s="1">
        <v>-6.3440722346886425E-7</v>
      </c>
      <c r="AP64" s="1">
        <v>8.0591477851931465E-8</v>
      </c>
      <c r="AQ64" s="1">
        <v>3.0082666383117586E-9</v>
      </c>
      <c r="AR64" s="1">
        <v>1.9075005961030872E-7</v>
      </c>
      <c r="AS64" s="1">
        <v>-1.9054457210931794E-9</v>
      </c>
      <c r="AT64" s="1">
        <v>4.5702593835478344E-12</v>
      </c>
      <c r="AU64" s="1">
        <v>3.7723872654084698E-8</v>
      </c>
      <c r="AV64" s="1">
        <v>5.0638637895963204E-10</v>
      </c>
      <c r="AW64" s="1">
        <v>-4.3103653029986364E-12</v>
      </c>
      <c r="AX64" s="1">
        <v>1.0901954141750718E-8</v>
      </c>
      <c r="AY64" s="1">
        <v>-5.1842057410137025E-10</v>
      </c>
      <c r="AZ64" s="1">
        <v>1.5149160104293641E-12</v>
      </c>
      <c r="BA64" s="1">
        <v>1.5724847956999055E-5</v>
      </c>
      <c r="BB64" s="1">
        <v>-2.6497616009548815E-5</v>
      </c>
      <c r="BC64" s="1">
        <v>4.1211520816693065E-6</v>
      </c>
      <c r="BD64" s="1">
        <v>1.0994007176889192E-4</v>
      </c>
      <c r="BE64" s="1">
        <v>-2.1167176048647276E-4</v>
      </c>
      <c r="BF64" s="1">
        <v>1.1721468031606533E-4</v>
      </c>
      <c r="BG64" s="1">
        <v>-2.4009369214856495E-6</v>
      </c>
      <c r="BH64" s="1">
        <v>3.0878224893286901E-8</v>
      </c>
      <c r="BI64" s="1">
        <v>-1.1292409420753447E-10</v>
      </c>
      <c r="BJ64" s="1">
        <v>1.3107721073039397E-7</v>
      </c>
      <c r="BK64" s="1">
        <v>-2.1074405499822575E-9</v>
      </c>
      <c r="BL64" s="1">
        <v>7.6538504243511685E-12</v>
      </c>
      <c r="BN64" s="1">
        <v>-3.8805098071203938E-4</v>
      </c>
    </row>
    <row r="65" spans="1:66" x14ac:dyDescent="0.35">
      <c r="A65" s="1">
        <v>0.91683459281921387</v>
      </c>
      <c r="B65" s="1">
        <v>0.84058564901351929</v>
      </c>
      <c r="C65" s="1">
        <v>0.77067804336547852</v>
      </c>
      <c r="D65" s="1">
        <v>0.90948677062988281</v>
      </c>
      <c r="E65" s="1">
        <v>0.82716619968414307</v>
      </c>
      <c r="F65" s="1">
        <v>0.75229668617248535</v>
      </c>
      <c r="G65" s="1">
        <v>81.272933959960938</v>
      </c>
      <c r="H65" s="1">
        <v>6605.28955078125</v>
      </c>
      <c r="I65" s="1">
        <v>536831.3125</v>
      </c>
      <c r="J65" s="1">
        <v>71.279243469238281</v>
      </c>
      <c r="K65" s="1">
        <v>5080.73046875</v>
      </c>
      <c r="L65" s="1">
        <v>362150.625</v>
      </c>
      <c r="M65" s="1">
        <v>188.13127136230469</v>
      </c>
      <c r="N65" s="1">
        <v>35393.375</v>
      </c>
      <c r="O65" s="1">
        <v>6658600.5</v>
      </c>
      <c r="P65" s="1">
        <v>0.23026776313781738</v>
      </c>
      <c r="Q65" s="1">
        <v>5.3023241460323334E-2</v>
      </c>
      <c r="R65" s="1">
        <v>1.2209543958306313E-2</v>
      </c>
      <c r="S65" s="1">
        <v>0.51508128643035889</v>
      </c>
      <c r="T65" s="1">
        <v>0.26530873775482178</v>
      </c>
      <c r="U65" s="1">
        <v>0.13665556907653809</v>
      </c>
      <c r="V65" s="1">
        <v>74.187599182128906</v>
      </c>
      <c r="W65" s="1">
        <v>5503.7998046875</v>
      </c>
      <c r="X65" s="1">
        <v>408313.6875</v>
      </c>
      <c r="Y65" s="1">
        <v>36.696205139160156</v>
      </c>
      <c r="Z65" s="1">
        <v>1346.6114501953125</v>
      </c>
      <c r="AA65" s="1">
        <v>49415.53125</v>
      </c>
      <c r="AB65" s="1">
        <v>0</v>
      </c>
      <c r="AE65" s="17">
        <f t="shared" si="0"/>
        <v>0.5</v>
      </c>
      <c r="AF65" cm="1">
        <f t="array" ref="AF65">1/(1+EXP(-$AI$41-SUMPRODUCT(A65:AA65, TRANSPOSE($AI$42:$AI$68))))</f>
        <v>0.11236480872768544</v>
      </c>
      <c r="AG65" cm="1">
        <f t="array" ref="AG65">1/(1+EXP(-$AI$71-SUMPRODUCT(A65:AA65, TRANSPOSE($AI$72:$AI$98))))</f>
        <v>3.5461924525506117E-2</v>
      </c>
      <c r="AI65" s="1">
        <v>5.5534155706513967E-7</v>
      </c>
      <c r="AK65" s="1">
        <v>-8.3521668285349464E-8</v>
      </c>
      <c r="AL65" s="1">
        <v>-6.8089993905521149E-9</v>
      </c>
      <c r="AM65" s="1">
        <v>6.7793390878994157E-10</v>
      </c>
      <c r="AN65" s="1">
        <v>-1.7764245547872177E-11</v>
      </c>
      <c r="AO65" s="1">
        <v>5.2753073008825914E-9</v>
      </c>
      <c r="AP65" s="1">
        <v>-8.1912451647683721E-10</v>
      </c>
      <c r="AQ65" s="1">
        <v>2.1535947041197954E-11</v>
      </c>
      <c r="AR65" s="1">
        <v>-7.6979360650397733E-10</v>
      </c>
      <c r="AS65" s="1">
        <v>7.6719580659267831E-12</v>
      </c>
      <c r="AT65" s="1">
        <v>-1.8612123984965638E-14</v>
      </c>
      <c r="AU65" s="1">
        <v>-1.2133223815881852E-10</v>
      </c>
      <c r="AV65" s="1">
        <v>-1.6190600004417423E-12</v>
      </c>
      <c r="AW65" s="1">
        <v>1.358564458599053E-14</v>
      </c>
      <c r="AX65" s="1">
        <v>-1.1390952027324866E-10</v>
      </c>
      <c r="AY65" s="1">
        <v>2.3680551307918859E-12</v>
      </c>
      <c r="AZ65" s="1">
        <v>-6.2930370000570054E-15</v>
      </c>
      <c r="BA65" s="1">
        <v>-1.0214917628620626E-8</v>
      </c>
      <c r="BB65" s="1">
        <v>-4.7893197631634107E-8</v>
      </c>
      <c r="BC65" s="1">
        <v>1.0708408835048885E-7</v>
      </c>
      <c r="BD65" s="1">
        <v>-3.8130231895894331E-7</v>
      </c>
      <c r="BE65" s="1">
        <v>7.4868684061402195E-7</v>
      </c>
      <c r="BF65" s="1">
        <v>-4.1766100558570083E-7</v>
      </c>
      <c r="BG65" s="1">
        <v>8.4602292938276375E-9</v>
      </c>
      <c r="BH65" s="1">
        <v>-1.129240942075328E-10</v>
      </c>
      <c r="BI65" s="1">
        <v>4.2524498047663526E-13</v>
      </c>
      <c r="BJ65" s="1">
        <v>-4.7782203457669929E-10</v>
      </c>
      <c r="BK65" s="1">
        <v>7.108128695988548E-12</v>
      </c>
      <c r="BL65" s="1">
        <v>-2.4954609141070706E-14</v>
      </c>
      <c r="BN65" s="1">
        <v>1.1003116593556949E-6</v>
      </c>
    </row>
    <row r="66" spans="1:66" x14ac:dyDescent="0.35">
      <c r="A66" s="1">
        <v>0.91038298606872559</v>
      </c>
      <c r="B66" s="1">
        <v>0.82879716157913208</v>
      </c>
      <c r="C66" s="1">
        <v>0.75452286005020142</v>
      </c>
      <c r="D66" s="1">
        <v>0.90287160873413086</v>
      </c>
      <c r="E66" s="1">
        <v>0.81517714262008667</v>
      </c>
      <c r="F66" s="1">
        <v>0.73600029945373535</v>
      </c>
      <c r="G66" s="1">
        <v>80.4453125</v>
      </c>
      <c r="H66" s="1">
        <v>6471.4482421875</v>
      </c>
      <c r="I66" s="1">
        <v>520597.6875</v>
      </c>
      <c r="J66" s="1">
        <v>72.237228393554688</v>
      </c>
      <c r="K66" s="1">
        <v>5218.21728515625</v>
      </c>
      <c r="L66" s="1">
        <v>376949.53125</v>
      </c>
      <c r="M66" s="1">
        <v>189.70370483398438</v>
      </c>
      <c r="N66" s="1">
        <v>35987.49609375</v>
      </c>
      <c r="O66" s="1">
        <v>6826961</v>
      </c>
      <c r="P66" s="1">
        <v>0.22849869728088379</v>
      </c>
      <c r="Q66" s="1">
        <v>5.221165344119072E-2</v>
      </c>
      <c r="R66" s="1">
        <v>1.1930295266211033E-2</v>
      </c>
      <c r="S66" s="1">
        <v>0.51139950752258301</v>
      </c>
      <c r="T66" s="1">
        <v>0.26152944564819336</v>
      </c>
      <c r="U66" s="1">
        <v>0.13374602794647217</v>
      </c>
      <c r="V66" s="1">
        <v>74.085891723632813</v>
      </c>
      <c r="W66" s="1">
        <v>5488.71923828125</v>
      </c>
      <c r="X66" s="1">
        <v>406636.65625</v>
      </c>
      <c r="Y66" s="1">
        <v>37.992462158203125</v>
      </c>
      <c r="Z66" s="1">
        <v>1443.4271240234375</v>
      </c>
      <c r="AA66" s="1">
        <v>54839.3515625</v>
      </c>
      <c r="AB66" s="1">
        <v>0</v>
      </c>
      <c r="AE66" s="17">
        <f t="shared" si="0"/>
        <v>0.5</v>
      </c>
      <c r="AF66" cm="1">
        <f t="array" ref="AF66">1/(1+EXP(-$AI$41-SUMPRODUCT(A66:AA66, TRANSPOSE($AI$42:$AI$68))))</f>
        <v>0.11255913771625423</v>
      </c>
      <c r="AG66" cm="1">
        <f t="array" ref="AG66">1/(1+EXP(-$AI$71-SUMPRODUCT(A66:AA66, TRANSPOSE($AI$72:$AI$98))))</f>
        <v>3.5571349985664746E-2</v>
      </c>
      <c r="AI66" s="1">
        <v>-1.4638448393207604E-2</v>
      </c>
      <c r="AK66" s="1">
        <v>-2.9623585958909039E-3</v>
      </c>
      <c r="AL66" s="1">
        <v>-8.1238368607061199E-5</v>
      </c>
      <c r="AM66" s="1">
        <v>7.9454459288902807E-6</v>
      </c>
      <c r="AN66" s="1">
        <v>-4.2076000644475655E-7</v>
      </c>
      <c r="AO66" s="1">
        <v>9.6563510941874087E-5</v>
      </c>
      <c r="AP66" s="1">
        <v>-1.3606598578153677E-5</v>
      </c>
      <c r="AQ66" s="1">
        <v>8.805882467070236E-7</v>
      </c>
      <c r="AR66" s="1">
        <v>5.0705575464203392E-7</v>
      </c>
      <c r="AS66" s="1">
        <v>5.4672062207464167E-9</v>
      </c>
      <c r="AT66" s="1">
        <v>-2.943967039831632E-11</v>
      </c>
      <c r="AU66" s="1">
        <v>8.5890281295925683E-6</v>
      </c>
      <c r="AV66" s="1">
        <v>-5.6365220961304745E-8</v>
      </c>
      <c r="AW66" s="1">
        <v>6.3843241503118971E-11</v>
      </c>
      <c r="AX66" s="1">
        <v>5.2547829458665744E-6</v>
      </c>
      <c r="AY66" s="1">
        <v>-3.9358561818876584E-8</v>
      </c>
      <c r="AZ66" s="1">
        <v>7.8680009546503127E-11</v>
      </c>
      <c r="BA66" s="1">
        <v>-1.2097616138793167E-3</v>
      </c>
      <c r="BB66" s="1">
        <v>3.9538159883128737E-3</v>
      </c>
      <c r="BC66" s="1">
        <v>-3.3075517832584522E-3</v>
      </c>
      <c r="BD66" s="1">
        <v>-2.2838314311621158E-5</v>
      </c>
      <c r="BE66" s="1">
        <v>4.2986773098931379E-4</v>
      </c>
      <c r="BF66" s="1">
        <v>-7.3224896346007161E-4</v>
      </c>
      <c r="BG66" s="1">
        <v>-9.9296420697571075E-6</v>
      </c>
      <c r="BH66" s="1">
        <v>1.3107721073093792E-7</v>
      </c>
      <c r="BI66" s="1">
        <v>-4.778220345783732E-10</v>
      </c>
      <c r="BJ66" s="1">
        <v>1.2709028769584456E-4</v>
      </c>
      <c r="BK66" s="1">
        <v>-1.5469900299148787E-6</v>
      </c>
      <c r="BL66" s="1">
        <v>5.4401030939189611E-9</v>
      </c>
      <c r="BN66" s="1">
        <v>-2.2436159959650759E-2</v>
      </c>
    </row>
    <row r="67" spans="1:66" x14ac:dyDescent="0.35">
      <c r="A67" s="1">
        <v>0.88387984037399292</v>
      </c>
      <c r="B67" s="1">
        <v>0.78124356269836426</v>
      </c>
      <c r="C67" s="1">
        <v>0.69052547216415405</v>
      </c>
      <c r="D67" s="1">
        <v>0.87755250930786133</v>
      </c>
      <c r="E67" s="1">
        <v>0.77009838819503784</v>
      </c>
      <c r="F67" s="1">
        <v>0.67580181360244751</v>
      </c>
      <c r="G67" s="1">
        <v>79.910408020019531</v>
      </c>
      <c r="H67" s="1">
        <v>6385.67333984375</v>
      </c>
      <c r="I67" s="1">
        <v>510281.75</v>
      </c>
      <c r="J67" s="1">
        <v>73.241310119628906</v>
      </c>
      <c r="K67" s="1">
        <v>5364.28955078125</v>
      </c>
      <c r="L67" s="1">
        <v>392887.59375</v>
      </c>
      <c r="M67" s="1">
        <v>191.24978637695313</v>
      </c>
      <c r="N67" s="1">
        <v>36576.48046875</v>
      </c>
      <c r="O67" s="1">
        <v>6995244</v>
      </c>
      <c r="P67" s="1">
        <v>0.22674798965454102</v>
      </c>
      <c r="Q67" s="1">
        <v>5.1414649933576584E-2</v>
      </c>
      <c r="R67" s="1">
        <v>1.1658168397843838E-2</v>
      </c>
      <c r="S67" s="1">
        <v>0.5077970027923584</v>
      </c>
      <c r="T67" s="1">
        <v>0.2578577995300293</v>
      </c>
      <c r="U67" s="1">
        <v>0.13093940913677216</v>
      </c>
      <c r="V67" s="1">
        <v>74.255340576171875</v>
      </c>
      <c r="W67" s="1">
        <v>5513.85546875</v>
      </c>
      <c r="X67" s="1">
        <v>409433.21875</v>
      </c>
      <c r="Y67" s="1">
        <v>39.396358489990234</v>
      </c>
      <c r="Z67" s="1">
        <v>1552.0731201171875</v>
      </c>
      <c r="AA67" s="1">
        <v>61146.02734375</v>
      </c>
      <c r="AB67" s="1">
        <v>0</v>
      </c>
      <c r="AE67" s="17">
        <f t="shared" ref="AE67:AE130" si="1">0.5</f>
        <v>0.5</v>
      </c>
      <c r="AF67" cm="1">
        <f t="array" ref="AF67">1/(1+EXP(-$AI$41-SUMPRODUCT(A67:AA67, TRANSPOSE($AI$42:$AI$68))))</f>
        <v>0.11287527965713019</v>
      </c>
      <c r="AG67" cm="1">
        <f t="array" ref="AG67">1/(1+EXP(-$AI$71-SUMPRODUCT(A67:AA67, TRANSPOSE($AI$72:$AI$98))))</f>
        <v>3.5753620670318433E-2</v>
      </c>
      <c r="AI67" s="1">
        <v>2.6931708978890356E-4</v>
      </c>
      <c r="AK67" s="1">
        <v>2.8601984626425636E-5</v>
      </c>
      <c r="AL67" s="1">
        <v>1.0669806925896448E-6</v>
      </c>
      <c r="AM67" s="1">
        <v>-1.3384460965090448E-7</v>
      </c>
      <c r="AN67" s="1">
        <v>7.1194318500652524E-9</v>
      </c>
      <c r="AO67" s="1">
        <v>-1.1664098859996752E-6</v>
      </c>
      <c r="AP67" s="1">
        <v>1.7307692755456293E-7</v>
      </c>
      <c r="AQ67" s="1">
        <v>-1.1939906440748336E-8</v>
      </c>
      <c r="AR67" s="1">
        <v>1.3314783264827841E-8</v>
      </c>
      <c r="AS67" s="1">
        <v>-4.1581136550294072E-10</v>
      </c>
      <c r="AT67" s="1">
        <v>1.697343927390502E-12</v>
      </c>
      <c r="AU67" s="1">
        <v>-1.1652880354409835E-7</v>
      </c>
      <c r="AV67" s="1">
        <v>6.9663678608905083E-10</v>
      </c>
      <c r="AW67" s="1">
        <v>-3.7526470265709421E-13</v>
      </c>
      <c r="AX67" s="1">
        <v>-3.2943029363204265E-8</v>
      </c>
      <c r="AY67" s="1">
        <v>3.5008151588157913E-10</v>
      </c>
      <c r="AZ67" s="1">
        <v>-8.1291092287778427E-13</v>
      </c>
      <c r="BA67" s="1">
        <v>1.813777832587422E-5</v>
      </c>
      <c r="BB67" s="1">
        <v>-4.192831270473996E-5</v>
      </c>
      <c r="BC67" s="1">
        <v>2.9843940218122056E-5</v>
      </c>
      <c r="BD67" s="1">
        <v>-6.1045974223713322E-7</v>
      </c>
      <c r="BE67" s="1">
        <v>6.0672039771492409E-6</v>
      </c>
      <c r="BF67" s="1">
        <v>-8.5050365694681711E-7</v>
      </c>
      <c r="BG67" s="1">
        <v>1.747161216670281E-7</v>
      </c>
      <c r="BH67" s="1">
        <v>-2.1074405499890581E-9</v>
      </c>
      <c r="BI67" s="1">
        <v>7.108128696009419E-12</v>
      </c>
      <c r="BJ67" s="1">
        <v>-1.5469900299148914E-6</v>
      </c>
      <c r="BK67" s="1">
        <v>1.9925814568202687E-8</v>
      </c>
      <c r="BL67" s="1">
        <v>-7.2652775884748346E-11</v>
      </c>
      <c r="BN67" s="1">
        <v>4.1814323585378371E-4</v>
      </c>
    </row>
    <row r="68" spans="1:66" x14ac:dyDescent="0.35">
      <c r="A68" s="1">
        <v>0.85928571224212646</v>
      </c>
      <c r="B68" s="1">
        <v>0.73837190866470337</v>
      </c>
      <c r="C68" s="1">
        <v>0.63447242975234985</v>
      </c>
      <c r="D68" s="1">
        <v>0.85567373037338257</v>
      </c>
      <c r="E68" s="1">
        <v>0.73217755556106567</v>
      </c>
      <c r="F68" s="1">
        <v>0.62650507688522339</v>
      </c>
      <c r="G68" s="1">
        <v>80.776206970214844</v>
      </c>
      <c r="H68" s="1">
        <v>6524.79541015625</v>
      </c>
      <c r="I68" s="1">
        <v>527048.25</v>
      </c>
      <c r="J68" s="1">
        <v>74.966361999511719</v>
      </c>
      <c r="K68" s="1">
        <v>5619.95556640625</v>
      </c>
      <c r="L68" s="1">
        <v>421307.625</v>
      </c>
      <c r="M68" s="1">
        <v>192.78253173828125</v>
      </c>
      <c r="N68" s="1">
        <v>37165.10546875</v>
      </c>
      <c r="O68" s="1">
        <v>7164783</v>
      </c>
      <c r="P68" s="1">
        <v>0.2258758544921875</v>
      </c>
      <c r="Q68" s="1">
        <v>5.1019903272390366E-2</v>
      </c>
      <c r="R68" s="1">
        <v>1.1524164117872715E-2</v>
      </c>
      <c r="S68" s="1">
        <v>0.50411945581436157</v>
      </c>
      <c r="T68" s="1">
        <v>0.25413641333580017</v>
      </c>
      <c r="U68" s="1">
        <v>0.12811511754989624</v>
      </c>
      <c r="V68" s="1">
        <v>74.498847961425781</v>
      </c>
      <c r="W68" s="1">
        <v>5550.078125</v>
      </c>
      <c r="X68" s="1">
        <v>413474.4375</v>
      </c>
      <c r="Y68" s="1">
        <v>40.681533813476563</v>
      </c>
      <c r="Z68" s="1">
        <v>1654.9871826171875</v>
      </c>
      <c r="AA68" s="1">
        <v>67327.4140625</v>
      </c>
      <c r="AB68" s="1">
        <v>0</v>
      </c>
      <c r="AE68" s="17">
        <f t="shared" si="1"/>
        <v>0.5</v>
      </c>
      <c r="AF68" cm="1">
        <f t="array" ref="AF68">1/(1+EXP(-$AI$41-SUMPRODUCT(A68:AA68, TRANSPOSE($AI$42:$AI$68))))</f>
        <v>0.11291694385508849</v>
      </c>
      <c r="AG68" cm="1">
        <f t="array" ref="AG68">1/(1+EXP(-$AI$71-SUMPRODUCT(A68:AA68, TRANSPOSE($AI$72:$AI$98))))</f>
        <v>3.5692536148683944E-2</v>
      </c>
      <c r="AI68" s="1">
        <v>-1.1616829731997619E-6</v>
      </c>
      <c r="AK68" s="1">
        <v>-9.0555751243410022E-8</v>
      </c>
      <c r="AL68" s="1">
        <v>-3.6316312669306809E-9</v>
      </c>
      <c r="AM68" s="1">
        <v>5.1717835071451785E-10</v>
      </c>
      <c r="AN68" s="1">
        <v>-2.731750649289134E-11</v>
      </c>
      <c r="AO68" s="1">
        <v>3.7158932872150236E-9</v>
      </c>
      <c r="AP68" s="1">
        <v>-6.4104387002302267E-10</v>
      </c>
      <c r="AQ68" s="1">
        <v>4.6134662092359959E-11</v>
      </c>
      <c r="AR68" s="1">
        <v>-1.0147358435518241E-10</v>
      </c>
      <c r="AS68" s="1">
        <v>2.4886577370183704E-12</v>
      </c>
      <c r="AT68" s="1">
        <v>-1.0195516066860966E-14</v>
      </c>
      <c r="AU68" s="1">
        <v>4.5970634205175171E-10</v>
      </c>
      <c r="AV68" s="1">
        <v>-2.8458041726338287E-12</v>
      </c>
      <c r="AW68" s="1">
        <v>1.5008828888456578E-15</v>
      </c>
      <c r="AX68" s="1">
        <v>1.4847864014426726E-10</v>
      </c>
      <c r="AY68" s="1">
        <v>-1.480949826056289E-12</v>
      </c>
      <c r="AZ68" s="1">
        <v>3.2494649844488052E-15</v>
      </c>
      <c r="BA68" s="1">
        <v>-7.2032047887767044E-8</v>
      </c>
      <c r="BB68" s="1">
        <v>1.4374056536334315E-7</v>
      </c>
      <c r="BC68" s="1">
        <v>-9.283582174117802E-8</v>
      </c>
      <c r="BD68" s="1">
        <v>-1.192918568678714E-8</v>
      </c>
      <c r="BE68" s="1">
        <v>-4.3367867416595569E-10</v>
      </c>
      <c r="BF68" s="1">
        <v>-9.6329054138986515E-9</v>
      </c>
      <c r="BG68" s="1">
        <v>-6.5391517665820303E-10</v>
      </c>
      <c r="BH68" s="1">
        <v>7.6538504243758272E-12</v>
      </c>
      <c r="BI68" s="1">
        <v>-2.495460914114643E-14</v>
      </c>
      <c r="BJ68" s="1">
        <v>5.44010309391899E-9</v>
      </c>
      <c r="BK68" s="1">
        <v>-7.2652775884748178E-11</v>
      </c>
      <c r="BL68" s="1">
        <v>2.7267277898799659E-13</v>
      </c>
      <c r="BN68" s="1">
        <v>-1.8211849819829598E-6</v>
      </c>
    </row>
    <row r="69" spans="1:66" x14ac:dyDescent="0.35">
      <c r="A69" s="1">
        <v>0.85540145635604858</v>
      </c>
      <c r="B69" s="1">
        <v>0.73171162605285645</v>
      </c>
      <c r="C69" s="1">
        <v>0.62590718269348145</v>
      </c>
      <c r="D69" s="1">
        <v>0.85414338111877441</v>
      </c>
      <c r="E69" s="1">
        <v>0.72956091165542603</v>
      </c>
      <c r="F69" s="1">
        <v>0.62314963340759277</v>
      </c>
      <c r="G69" s="1">
        <v>81.615524291992188</v>
      </c>
      <c r="H69" s="1">
        <v>6661.09375</v>
      </c>
      <c r="I69" s="1">
        <v>543648.6875</v>
      </c>
      <c r="J69" s="1">
        <v>76.224555969238281</v>
      </c>
      <c r="K69" s="1">
        <v>5810.18310546875</v>
      </c>
      <c r="L69" s="1">
        <v>442878.625</v>
      </c>
      <c r="M69" s="1">
        <v>194.30134582519531</v>
      </c>
      <c r="N69" s="1">
        <v>37753.01171875</v>
      </c>
      <c r="O69" s="1">
        <v>7335461</v>
      </c>
      <c r="P69" s="1">
        <v>0.22520184516906738</v>
      </c>
      <c r="Q69" s="1">
        <v>5.0715871155261993E-2</v>
      </c>
      <c r="R69" s="1">
        <v>1.1421307921409607E-2</v>
      </c>
      <c r="S69" s="1">
        <v>0.50054299831390381</v>
      </c>
      <c r="T69" s="1">
        <v>0.25054329633712769</v>
      </c>
      <c r="U69" s="1">
        <v>0.12540769577026367</v>
      </c>
      <c r="V69" s="1">
        <v>74.819221496582031</v>
      </c>
      <c r="W69" s="1">
        <v>5597.916015625</v>
      </c>
      <c r="X69" s="1">
        <v>418831.71875</v>
      </c>
      <c r="Y69" s="1">
        <v>41.746444702148438</v>
      </c>
      <c r="Z69" s="1">
        <v>1742.765625</v>
      </c>
      <c r="AA69" s="1">
        <v>72754.2734375</v>
      </c>
      <c r="AB69" s="1">
        <v>0</v>
      </c>
      <c r="AE69" s="17">
        <f t="shared" si="1"/>
        <v>0.5</v>
      </c>
      <c r="AF69" cm="1">
        <f t="array" ref="AF69">1/(1+EXP(-$AI$41-SUMPRODUCT(A69:AA69, TRANSPOSE($AI$42:$AI$68))))</f>
        <v>0.11288139404878299</v>
      </c>
      <c r="AG69" cm="1">
        <f t="array" ref="AG69">1/(1+EXP(-$AI$71-SUMPRODUCT(A69:AA69, TRANSPOSE($AI$72:$AI$98))))</f>
        <v>3.5595511699200881E-2</v>
      </c>
    </row>
    <row r="70" spans="1:66" x14ac:dyDescent="0.35">
      <c r="A70" s="1">
        <v>0.85799843072891235</v>
      </c>
      <c r="B70" s="1">
        <v>0.73616129159927368</v>
      </c>
      <c r="C70" s="1">
        <v>0.63162523508071899</v>
      </c>
      <c r="D70" s="1">
        <v>0.85681295394897461</v>
      </c>
      <c r="E70" s="1">
        <v>0.73412841558456421</v>
      </c>
      <c r="F70" s="1">
        <v>0.62901073694229126</v>
      </c>
      <c r="G70" s="1">
        <v>81.486015319824219</v>
      </c>
      <c r="H70" s="1">
        <v>6639.970703125</v>
      </c>
      <c r="I70" s="1">
        <v>541064.75</v>
      </c>
      <c r="J70" s="1">
        <v>77.627693176269531</v>
      </c>
      <c r="K70" s="1">
        <v>6026.05859375</v>
      </c>
      <c r="L70" s="1">
        <v>467789.03125</v>
      </c>
      <c r="M70" s="1">
        <v>195.8287353515625</v>
      </c>
      <c r="N70" s="1">
        <v>38348.89453125</v>
      </c>
      <c r="O70" s="1">
        <v>7509815.5</v>
      </c>
      <c r="P70" s="1">
        <v>0.22437262535095215</v>
      </c>
      <c r="Q70" s="1">
        <v>5.0343073904514313E-2</v>
      </c>
      <c r="R70" s="1">
        <v>1.129560824483633E-2</v>
      </c>
      <c r="S70" s="1">
        <v>0.49691352248191833</v>
      </c>
      <c r="T70" s="1">
        <v>0.2469230443239212</v>
      </c>
      <c r="U70" s="1">
        <v>0.12269940227270126</v>
      </c>
      <c r="V70" s="1">
        <v>75.092597961425781</v>
      </c>
      <c r="W70" s="1">
        <v>5638.8984375</v>
      </c>
      <c r="X70" s="1">
        <v>423439.53125</v>
      </c>
      <c r="Y70" s="1">
        <v>42.917037963867188</v>
      </c>
      <c r="Z70" s="1">
        <v>1841.8721923828125</v>
      </c>
      <c r="AA70" s="1">
        <v>79047.6953125</v>
      </c>
      <c r="AB70" s="1">
        <v>0</v>
      </c>
      <c r="AE70" s="17">
        <f t="shared" si="1"/>
        <v>0.5</v>
      </c>
      <c r="AF70" cm="1">
        <f t="array" ref="AF70">1/(1+EXP(-$AI$41-SUMPRODUCT(A70:AA70, TRANSPOSE($AI$42:$AI$68))))</f>
        <v>0.11297058381812237</v>
      </c>
      <c r="AG70" cm="1">
        <f t="array" ref="AG70">1/(1+EXP(-$AI$71-SUMPRODUCT(A70:AA70, TRANSPOSE($AI$72:$AI$98))))</f>
        <v>3.5595554330448906E-2</v>
      </c>
      <c r="AI70" s="1" t="s">
        <v>60</v>
      </c>
      <c r="BN70" s="1" t="s">
        <v>59</v>
      </c>
    </row>
    <row r="71" spans="1:66" x14ac:dyDescent="0.35">
      <c r="A71" s="1">
        <v>0.84594261646270752</v>
      </c>
      <c r="B71" s="1">
        <v>0.71561890840530396</v>
      </c>
      <c r="C71" s="1">
        <v>0.60537254810333252</v>
      </c>
      <c r="D71" s="1">
        <v>0.84455001354217529</v>
      </c>
      <c r="E71" s="1">
        <v>0.71326470375061035</v>
      </c>
      <c r="F71" s="1">
        <v>0.60238772630691528</v>
      </c>
      <c r="G71" s="1">
        <v>81.248062133789063</v>
      </c>
      <c r="H71" s="1">
        <v>6601.24755859375</v>
      </c>
      <c r="I71" s="1">
        <v>536338.5625</v>
      </c>
      <c r="J71" s="1">
        <v>79.074264526367188</v>
      </c>
      <c r="K71" s="1">
        <v>6252.7392578125</v>
      </c>
      <c r="L71" s="1">
        <v>494430.75</v>
      </c>
      <c r="M71" s="1">
        <v>197.37274169921875</v>
      </c>
      <c r="N71" s="1">
        <v>38956</v>
      </c>
      <c r="O71" s="1">
        <v>7688852.5</v>
      </c>
      <c r="P71" s="1">
        <v>0.22358489036560059</v>
      </c>
      <c r="Q71" s="1">
        <v>4.9990203231573105E-2</v>
      </c>
      <c r="R71" s="1">
        <v>1.1177053675055504E-2</v>
      </c>
      <c r="S71" s="1">
        <v>0.49351152777671814</v>
      </c>
      <c r="T71" s="1">
        <v>0.24355362355709076</v>
      </c>
      <c r="U71" s="1">
        <v>0.12019652128219604</v>
      </c>
      <c r="V71" s="1">
        <v>75.268692016601563</v>
      </c>
      <c r="W71" s="1">
        <v>5665.3759765625</v>
      </c>
      <c r="X71" s="1">
        <v>426425.4375</v>
      </c>
      <c r="Y71" s="1">
        <v>44.153675079345703</v>
      </c>
      <c r="Z71" s="1">
        <v>1949.5469970703125</v>
      </c>
      <c r="AA71" s="1">
        <v>86079.6640625</v>
      </c>
      <c r="AB71" s="1">
        <v>0</v>
      </c>
      <c r="AE71" s="17">
        <f t="shared" si="1"/>
        <v>0.5</v>
      </c>
      <c r="AF71" cm="1">
        <f t="array" ref="AF71">1/(1+EXP(-$AI$41-SUMPRODUCT(A71:AA71, TRANSPOSE($AI$42:$AI$68))))</f>
        <v>0.11318286647387579</v>
      </c>
      <c r="AG71" cm="1">
        <f t="array" ref="AG71">1/(1+EXP(-$AI$71-SUMPRODUCT(A71:AA71, TRANSPOSE($AI$72:$AI$98))))</f>
        <v>3.5689379913756293E-2</v>
      </c>
      <c r="AI71" s="1" cm="1">
        <f t="array" ref="AI71:AI98">BN41:BN68 + AI41:AI68</f>
        <v>-6.2830131040498856</v>
      </c>
      <c r="AK71" s="1" cm="1">
        <f t="array" ref="AK71:BL98">MINVERSE(MMULT(TRANSPOSE([1]!DEsign($A$2:$AA$7000) * AG2:AG7000*(1-AG2:AG7000)),[1]!DEsign($A$2:$AA$7000)))</f>
        <v>1.6725247541842547</v>
      </c>
      <c r="AL71" s="1">
        <v>2.3367762699553252E-2</v>
      </c>
      <c r="AM71" s="1">
        <v>2.556116612945063E-3</v>
      </c>
      <c r="AN71" s="1">
        <v>-2.5575786780287059E-4</v>
      </c>
      <c r="AO71" s="1">
        <v>-3.0072584247485289E-2</v>
      </c>
      <c r="AP71" s="1">
        <v>7.6498563552666605E-4</v>
      </c>
      <c r="AQ71" s="1">
        <v>9.6491253404751753E-5</v>
      </c>
      <c r="AR71" s="1">
        <v>-1.7934522567093262E-3</v>
      </c>
      <c r="AS71" s="1">
        <v>2.5068737405725713E-5</v>
      </c>
      <c r="AT71" s="1">
        <v>-9.3488823153535142E-8</v>
      </c>
      <c r="AU71" s="1">
        <v>-7.0605904760204672E-3</v>
      </c>
      <c r="AV71" s="1">
        <v>7.35029095763126E-5</v>
      </c>
      <c r="AW71" s="1">
        <v>-2.3285917363838449E-7</v>
      </c>
      <c r="AX71" s="1">
        <v>-1.0926622797728366E-2</v>
      </c>
      <c r="AY71" s="1">
        <v>5.9530230391304614E-5</v>
      </c>
      <c r="AZ71" s="1">
        <v>-9.5517802127056893E-8</v>
      </c>
      <c r="BA71" s="1">
        <v>-6.9440440024525193E-2</v>
      </c>
      <c r="BB71" s="1">
        <v>-0.5083246826078327</v>
      </c>
      <c r="BC71" s="1">
        <v>0.6598557798825232</v>
      </c>
      <c r="BD71" s="1">
        <v>-3.2634034160587602</v>
      </c>
      <c r="BE71" s="1">
        <v>6.3208972026888111</v>
      </c>
      <c r="BF71" s="1">
        <v>-3.8254867799242058</v>
      </c>
      <c r="BG71" s="1">
        <v>-6.4638101410453919E-3</v>
      </c>
      <c r="BH71" s="1">
        <v>7.526643400468406E-5</v>
      </c>
      <c r="BI71" s="1">
        <v>-2.5956609127088224E-7</v>
      </c>
      <c r="BJ71" s="1">
        <v>-7.6334139514755471E-3</v>
      </c>
      <c r="BK71" s="1">
        <v>7.8827152377056674E-5</v>
      </c>
      <c r="BL71" s="1">
        <v>-2.6525287095786975E-7</v>
      </c>
      <c r="BN71" s="1" cm="1">
        <f t="array" ref="BN71:BN98">MMULT(AK71:BL98,MMULT(TRANSPOSE([1]!DEsign(A$2:AA$7000)),($AB$2:$AB$7000-AG$2:AG$7000)))</f>
        <v>-4.0461046795606848</v>
      </c>
    </row>
    <row r="72" spans="1:66" x14ac:dyDescent="0.35">
      <c r="A72" s="1">
        <v>0.84322237968444824</v>
      </c>
      <c r="B72" s="1">
        <v>0.71102398633956909</v>
      </c>
      <c r="C72" s="1">
        <v>0.59955132007598877</v>
      </c>
      <c r="D72" s="1">
        <v>0.8423004150390625</v>
      </c>
      <c r="E72" s="1">
        <v>0.70946997404098511</v>
      </c>
      <c r="F72" s="1">
        <v>0.59758687019348145</v>
      </c>
      <c r="G72" s="1">
        <v>80.588691711425781</v>
      </c>
      <c r="H72" s="1">
        <v>6494.537109375</v>
      </c>
      <c r="I72" s="1">
        <v>523386.25</v>
      </c>
      <c r="J72" s="1">
        <v>79.684242248535156</v>
      </c>
      <c r="K72" s="1">
        <v>6349.57861328125</v>
      </c>
      <c r="L72" s="1">
        <v>505961.34375</v>
      </c>
      <c r="M72" s="1">
        <v>198.99176025390625</v>
      </c>
      <c r="N72" s="1">
        <v>39597.71875</v>
      </c>
      <c r="O72" s="1">
        <v>7879620</v>
      </c>
      <c r="P72" s="1">
        <v>0.22305893898010254</v>
      </c>
      <c r="Q72" s="1">
        <v>4.9755290150642395E-2</v>
      </c>
      <c r="R72" s="1">
        <v>1.1098362505435944E-2</v>
      </c>
      <c r="S72" s="1">
        <v>0.4903392493724823</v>
      </c>
      <c r="T72" s="1">
        <v>0.24043257534503937</v>
      </c>
      <c r="U72" s="1">
        <v>0.1178935319185257</v>
      </c>
      <c r="V72" s="1">
        <v>75.57171630859375</v>
      </c>
      <c r="W72" s="1">
        <v>5711.08447265625</v>
      </c>
      <c r="X72" s="1">
        <v>431596.4375</v>
      </c>
      <c r="Y72" s="1">
        <v>45.524143218994141</v>
      </c>
      <c r="Z72" s="1">
        <v>2072.447509765625</v>
      </c>
      <c r="AA72" s="1">
        <v>94346.3984375</v>
      </c>
      <c r="AB72" s="1">
        <v>0</v>
      </c>
      <c r="AE72" s="17">
        <f t="shared" si="1"/>
        <v>0.5</v>
      </c>
      <c r="AF72" cm="1">
        <f t="array" ref="AF72">1/(1+EXP(-$AI$41-SUMPRODUCT(A72:AA72, TRANSPOSE($AI$42:$AI$68))))</f>
        <v>0.11356682295006275</v>
      </c>
      <c r="AG72" cm="1">
        <f t="array" ref="AG72">1/(1+EXP(-$AI$71-SUMPRODUCT(A72:AA72, TRANSPOSE($AI$72:$AI$98))))</f>
        <v>3.5957804731621676E-2</v>
      </c>
      <c r="AI72" s="1">
        <v>0.37247461834429796</v>
      </c>
      <c r="AK72" s="1">
        <v>2.3367762698468037E-2</v>
      </c>
      <c r="AL72" s="1">
        <v>8.3450367480050483E-2</v>
      </c>
      <c r="AM72" s="1">
        <v>-1.6912120386224406E-2</v>
      </c>
      <c r="AN72" s="1">
        <v>8.7702127693356057E-4</v>
      </c>
      <c r="AO72" s="1">
        <v>-7.875148864568185E-2</v>
      </c>
      <c r="AP72" s="1">
        <v>1.6835622328540734E-2</v>
      </c>
      <c r="AQ72" s="1">
        <v>-9.067287409517767E-4</v>
      </c>
      <c r="AR72" s="1">
        <v>1.547090227335029E-4</v>
      </c>
      <c r="AS72" s="1">
        <v>2.7506376594351109E-7</v>
      </c>
      <c r="AT72" s="1">
        <v>-6.1739413519765835E-9</v>
      </c>
      <c r="AU72" s="1">
        <v>2.6749108504062322E-4</v>
      </c>
      <c r="AV72" s="1">
        <v>-6.9264567703438312E-6</v>
      </c>
      <c r="AW72" s="1">
        <v>3.3291843567147716E-8</v>
      </c>
      <c r="AX72" s="1">
        <v>-2.7393189465697263E-4</v>
      </c>
      <c r="AY72" s="1">
        <v>1.5399674324143788E-6</v>
      </c>
      <c r="AZ72" s="1">
        <v>-2.68429685121784E-9</v>
      </c>
      <c r="BA72" s="1">
        <v>-7.2878981051966024E-2</v>
      </c>
      <c r="BB72" s="1">
        <v>0.17350875005052327</v>
      </c>
      <c r="BC72" s="1">
        <v>-0.12113105042451518</v>
      </c>
      <c r="BD72" s="1">
        <v>-0.12808700475717025</v>
      </c>
      <c r="BE72" s="1">
        <v>0.2628158644786594</v>
      </c>
      <c r="BF72" s="1">
        <v>-0.15853359315433938</v>
      </c>
      <c r="BG72" s="1">
        <v>-2.0047240353072862E-4</v>
      </c>
      <c r="BH72" s="1">
        <v>4.6833118652420895E-6</v>
      </c>
      <c r="BI72" s="1">
        <v>-2.0720758881398589E-8</v>
      </c>
      <c r="BJ72" s="1">
        <v>-2.173309669468138E-4</v>
      </c>
      <c r="BK72" s="1">
        <v>2.5646200585686341E-6</v>
      </c>
      <c r="BL72" s="1">
        <v>-7.293761476698188E-9</v>
      </c>
      <c r="BN72" s="1">
        <v>0.24164191425778281</v>
      </c>
    </row>
    <row r="73" spans="1:66" x14ac:dyDescent="0.35">
      <c r="A73" s="1">
        <v>0.86549854278564453</v>
      </c>
      <c r="B73" s="1">
        <v>0.74908775091171265</v>
      </c>
      <c r="C73" s="1">
        <v>0.6483343243598938</v>
      </c>
      <c r="D73" s="1">
        <v>0.86457288265228271</v>
      </c>
      <c r="E73" s="1">
        <v>0.74748629331588745</v>
      </c>
      <c r="F73" s="1">
        <v>0.64625638723373413</v>
      </c>
      <c r="G73" s="1">
        <v>80.521461486816406</v>
      </c>
      <c r="H73" s="1">
        <v>6483.70556640625</v>
      </c>
      <c r="I73" s="1">
        <v>522077.46875</v>
      </c>
      <c r="J73" s="1">
        <v>81.095413208007813</v>
      </c>
      <c r="K73" s="1">
        <v>6576.4658203125</v>
      </c>
      <c r="L73" s="1">
        <v>533321.25</v>
      </c>
      <c r="M73" s="1">
        <v>200.72171020507813</v>
      </c>
      <c r="N73" s="1">
        <v>40289.203125</v>
      </c>
      <c r="O73" s="1">
        <v>8086918</v>
      </c>
      <c r="P73" s="1">
        <v>0.22225069999694824</v>
      </c>
      <c r="Q73" s="1">
        <v>4.9395374953746796E-2</v>
      </c>
      <c r="R73" s="1">
        <v>1.0978156700730324E-2</v>
      </c>
      <c r="S73" s="1">
        <v>0.48685100674629211</v>
      </c>
      <c r="T73" s="1">
        <v>0.23702390491962433</v>
      </c>
      <c r="U73" s="1">
        <v>0.11539532244205475</v>
      </c>
      <c r="V73" s="1">
        <v>75.57537841796875</v>
      </c>
      <c r="W73" s="1">
        <v>5711.6376953125</v>
      </c>
      <c r="X73" s="1">
        <v>431659.1875</v>
      </c>
      <c r="Y73" s="1">
        <v>46.810916900634766</v>
      </c>
      <c r="Z73" s="1">
        <v>2191.261962890625</v>
      </c>
      <c r="AA73" s="1">
        <v>102574.984375</v>
      </c>
      <c r="AB73" s="1">
        <v>0</v>
      </c>
      <c r="AE73" s="17">
        <f t="shared" si="1"/>
        <v>0.5</v>
      </c>
      <c r="AF73" cm="1">
        <f t="array" ref="AF73">1/(1+EXP(-$AI$41-SUMPRODUCT(A73:AA73, TRANSPOSE($AI$42:$AI$68))))</f>
        <v>0.11359319164743328</v>
      </c>
      <c r="AG73" cm="1">
        <f t="array" ref="AG73">1/(1+EXP(-$AI$71-SUMPRODUCT(A73:AA73, TRANSPOSE($AI$72:$AI$98))))</f>
        <v>3.5941712412304073E-2</v>
      </c>
      <c r="AI73">
        <v>-8.1428436129566961E-2</v>
      </c>
      <c r="AK73" s="1">
        <v>2.5561166132486682E-3</v>
      </c>
      <c r="AL73" s="1">
        <v>-1.6912120386208974E-2</v>
      </c>
      <c r="AM73" s="1">
        <v>4.4684577279851144E-3</v>
      </c>
      <c r="AN73" s="1">
        <v>-2.5762960896377936E-4</v>
      </c>
      <c r="AO73" s="1">
        <v>1.5391831869781771E-2</v>
      </c>
      <c r="AP73" s="1">
        <v>-4.378163890327795E-3</v>
      </c>
      <c r="AQ73" s="1">
        <v>2.6342784275531323E-4</v>
      </c>
      <c r="AR73" s="1">
        <v>-3.8674786490097545E-5</v>
      </c>
      <c r="AS73" s="1">
        <v>2.9425241995345774E-8</v>
      </c>
      <c r="AT73" s="1">
        <v>9.8415536982709557E-10</v>
      </c>
      <c r="AU73" s="1">
        <v>-7.8189808616072816E-5</v>
      </c>
      <c r="AV73" s="1">
        <v>1.4246846252253033E-6</v>
      </c>
      <c r="AW73" s="1">
        <v>-6.105406595981002E-9</v>
      </c>
      <c r="AX73" s="1">
        <v>2.1630670743179482E-5</v>
      </c>
      <c r="AY73" s="1">
        <v>-1.2233650243794119E-7</v>
      </c>
      <c r="AZ73" s="1">
        <v>2.2372642964984543E-10</v>
      </c>
      <c r="BA73" s="1">
        <v>9.7219457429578715E-3</v>
      </c>
      <c r="BB73" s="1">
        <v>-2.8282315259188971E-2</v>
      </c>
      <c r="BC73" s="1">
        <v>2.3299255151431175E-2</v>
      </c>
      <c r="BD73" s="1">
        <v>5.9543767745201374E-4</v>
      </c>
      <c r="BE73" s="1">
        <v>2.14658173918018E-3</v>
      </c>
      <c r="BF73" s="1">
        <v>-7.1648071156754792E-3</v>
      </c>
      <c r="BG73" s="1">
        <v>2.0451152984833428E-5</v>
      </c>
      <c r="BH73" s="1">
        <v>-5.3419720184665116E-7</v>
      </c>
      <c r="BI73" s="1">
        <v>2.5155478836713739E-9</v>
      </c>
      <c r="BJ73" s="1">
        <v>1.9351583018917207E-5</v>
      </c>
      <c r="BK73" s="1">
        <v>-2.2989916004694088E-7</v>
      </c>
      <c r="BL73" s="1">
        <v>5.1349405645244129E-10</v>
      </c>
      <c r="BN73" s="1">
        <v>-6.3145987988599911E-2</v>
      </c>
    </row>
    <row r="74" spans="1:66" x14ac:dyDescent="0.35">
      <c r="A74" s="1">
        <v>0.85718172788619995</v>
      </c>
      <c r="B74" s="1">
        <v>0.73476052284240723</v>
      </c>
      <c r="C74" s="1">
        <v>0.62982326745986938</v>
      </c>
      <c r="D74" s="1">
        <v>0.85604691505432129</v>
      </c>
      <c r="E74" s="1">
        <v>0.73281633853912354</v>
      </c>
      <c r="F74" s="1">
        <v>0.62732517719268799</v>
      </c>
      <c r="G74" s="1">
        <v>80.572120666503906</v>
      </c>
      <c r="H74" s="1">
        <v>6491.86669921875</v>
      </c>
      <c r="I74" s="1">
        <v>523063.46875</v>
      </c>
      <c r="J74" s="1">
        <v>82.755889892578125</v>
      </c>
      <c r="K74" s="1">
        <v>6848.537109375</v>
      </c>
      <c r="L74" s="1">
        <v>566756.8125</v>
      </c>
      <c r="M74" s="1">
        <v>202.35472106933594</v>
      </c>
      <c r="N74" s="1">
        <v>40947.43359375</v>
      </c>
      <c r="O74" s="1">
        <v>8285906.5</v>
      </c>
      <c r="P74" s="1">
        <v>0.2215888500213623</v>
      </c>
      <c r="Q74" s="1">
        <v>4.9101617187261581E-2</v>
      </c>
      <c r="R74" s="1">
        <v>1.0880371555685997E-2</v>
      </c>
      <c r="S74" s="1">
        <v>0.48373004794120789</v>
      </c>
      <c r="T74" s="1">
        <v>0.2339947521686554</v>
      </c>
      <c r="U74" s="1">
        <v>0.11319029331207275</v>
      </c>
      <c r="V74" s="1">
        <v>75.681137084960938</v>
      </c>
      <c r="W74" s="1">
        <v>5727.63427734375</v>
      </c>
      <c r="X74" s="1">
        <v>433473.90625</v>
      </c>
      <c r="Y74" s="1">
        <v>48.023540496826172</v>
      </c>
      <c r="Z74" s="1">
        <v>2306.260498046875</v>
      </c>
      <c r="AA74" s="1">
        <v>110754.7890625</v>
      </c>
      <c r="AB74" s="1">
        <v>0</v>
      </c>
      <c r="AE74" s="17">
        <f t="shared" si="1"/>
        <v>0.5</v>
      </c>
      <c r="AF74" cm="1">
        <f t="array" ref="AF74">1/(1+EXP(-$AI$41-SUMPRODUCT(A74:AA74, TRANSPOSE($AI$42:$AI$68))))</f>
        <v>0.11374719762323257</v>
      </c>
      <c r="AG74" cm="1">
        <f t="array" ref="AG74">1/(1+EXP(-$AI$71-SUMPRODUCT(A74:AA74, TRANSPOSE($AI$72:$AI$98))))</f>
        <v>3.5991325253456129E-2</v>
      </c>
      <c r="AI74">
        <v>1.6772631932427153E-3</v>
      </c>
      <c r="AK74" s="1">
        <v>-2.5575786782079484E-4</v>
      </c>
      <c r="AL74" s="1">
        <v>8.7702127693235115E-4</v>
      </c>
      <c r="AM74" s="1">
        <v>-2.5762960896369983E-4</v>
      </c>
      <c r="AN74" s="1">
        <v>1.630396862568679E-5</v>
      </c>
      <c r="AO74" s="1">
        <v>-7.8780010811521075E-4</v>
      </c>
      <c r="AP74" s="1">
        <v>2.5043526280853846E-4</v>
      </c>
      <c r="AQ74" s="1">
        <v>-1.6590153610636952E-5</v>
      </c>
      <c r="AR74" s="1">
        <v>2.0986345677320303E-6</v>
      </c>
      <c r="AS74" s="1">
        <v>-4.1282172498982597E-9</v>
      </c>
      <c r="AT74" s="1">
        <v>-4.1078168454972392E-11</v>
      </c>
      <c r="AU74" s="1">
        <v>3.6157021935734199E-6</v>
      </c>
      <c r="AV74" s="1">
        <v>-6.1850201872287965E-8</v>
      </c>
      <c r="AW74" s="1">
        <v>2.5687962161705472E-10</v>
      </c>
      <c r="AX74" s="1">
        <v>-6.8252599236539379E-7</v>
      </c>
      <c r="AY74" s="1">
        <v>4.4589794109532135E-9</v>
      </c>
      <c r="AZ74" s="1">
        <v>-9.4230158156991602E-12</v>
      </c>
      <c r="BA74" s="1">
        <v>-6.7441291818809066E-4</v>
      </c>
      <c r="BB74" s="1">
        <v>2.1198118555788336E-3</v>
      </c>
      <c r="BC74" s="1">
        <v>-1.8292836466668868E-3</v>
      </c>
      <c r="BD74" s="1">
        <v>6.5515555010451352E-4</v>
      </c>
      <c r="BE74" s="1">
        <v>-1.5757496177728216E-3</v>
      </c>
      <c r="BF74" s="1">
        <v>1.3343928244480777E-3</v>
      </c>
      <c r="BG74" s="1">
        <v>-2.90714974956125E-7</v>
      </c>
      <c r="BH74" s="1">
        <v>1.9139802641040346E-8</v>
      </c>
      <c r="BI74" s="1">
        <v>-1.0444206323803558E-10</v>
      </c>
      <c r="BJ74" s="1">
        <v>-1.2080985735997549E-6</v>
      </c>
      <c r="BK74" s="1">
        <v>1.3767625961659781E-8</v>
      </c>
      <c r="BL74" s="1">
        <v>-2.7011161672478064E-11</v>
      </c>
      <c r="BN74" s="1">
        <v>1.1720040953928923E-3</v>
      </c>
    </row>
    <row r="75" spans="1:66" x14ac:dyDescent="0.35">
      <c r="A75" s="1">
        <v>0.8330497145652771</v>
      </c>
      <c r="B75" s="1">
        <v>0.69397181272506714</v>
      </c>
      <c r="C75" s="1">
        <v>0.57811301946640015</v>
      </c>
      <c r="D75" s="1">
        <v>0.83286195993423462</v>
      </c>
      <c r="E75" s="1">
        <v>0.69365906715393066</v>
      </c>
      <c r="F75" s="1">
        <v>0.57772225141525269</v>
      </c>
      <c r="G75" s="1">
        <v>80.684799194335938</v>
      </c>
      <c r="H75" s="1">
        <v>6510.03662109375</v>
      </c>
      <c r="I75" s="1">
        <v>525261</v>
      </c>
      <c r="J75" s="1">
        <v>83.285247802734375</v>
      </c>
      <c r="K75" s="1">
        <v>6936.4326171875</v>
      </c>
      <c r="L75" s="1">
        <v>577702.5</v>
      </c>
      <c r="M75" s="1">
        <v>203.99647521972656</v>
      </c>
      <c r="N75" s="1">
        <v>41614.5625</v>
      </c>
      <c r="O75" s="1">
        <v>8489224</v>
      </c>
      <c r="P75" s="1">
        <v>0.22166132926940918</v>
      </c>
      <c r="Q75" s="1">
        <v>4.9133744090795517E-2</v>
      </c>
      <c r="R75" s="1">
        <v>1.0891051031649113E-2</v>
      </c>
      <c r="S75" s="1">
        <v>0.48085284233093262</v>
      </c>
      <c r="T75" s="1">
        <v>0.23121945559978485</v>
      </c>
      <c r="U75" s="1">
        <v>0.11118253320455551</v>
      </c>
      <c r="V75" s="1">
        <v>76.159332275390625</v>
      </c>
      <c r="W75" s="1">
        <v>5800.24365234375</v>
      </c>
      <c r="X75" s="1">
        <v>441742.6875</v>
      </c>
      <c r="Y75" s="1">
        <v>49.178501129150391</v>
      </c>
      <c r="Z75" s="1">
        <v>2418.52490234375</v>
      </c>
      <c r="AA75" s="1">
        <v>118939.4296875</v>
      </c>
      <c r="AB75" s="1">
        <v>0</v>
      </c>
      <c r="AE75" s="17">
        <f t="shared" si="1"/>
        <v>0.5</v>
      </c>
      <c r="AF75" cm="1">
        <f t="array" ref="AF75">1/(1+EXP(-$AI$41-SUMPRODUCT(A75:AA75, TRANSPOSE($AI$42:$AI$68))))</f>
        <v>0.11417661766389717</v>
      </c>
      <c r="AG75" cm="1">
        <f t="array" ref="AG75">1/(1+EXP(-$AI$71-SUMPRODUCT(A75:AA75, TRANSPOSE($AI$72:$AI$98))))</f>
        <v>3.6280444894151616E-2</v>
      </c>
      <c r="AI75" s="1">
        <v>-0.652451436170149</v>
      </c>
      <c r="AK75" s="1">
        <v>-3.0072584246156189E-2</v>
      </c>
      <c r="AL75" s="1">
        <v>-7.8751488645631404E-2</v>
      </c>
      <c r="AM75" s="1">
        <v>1.5391831869785273E-2</v>
      </c>
      <c r="AN75" s="1">
        <v>-7.8780010811572803E-4</v>
      </c>
      <c r="AO75" s="1">
        <v>9.230520471447079E-2</v>
      </c>
      <c r="AP75" s="1">
        <v>-1.9032739681851405E-2</v>
      </c>
      <c r="AQ75" s="1">
        <v>1.0183402721501192E-3</v>
      </c>
      <c r="AR75" s="1">
        <v>-5.1565411247043897E-5</v>
      </c>
      <c r="AS75" s="1">
        <v>-8.0979874879025048E-7</v>
      </c>
      <c r="AT75" s="1">
        <v>6.0930441976133345E-9</v>
      </c>
      <c r="AU75" s="1">
        <v>-2.6406688318397547E-4</v>
      </c>
      <c r="AV75" s="1">
        <v>7.2833376077324742E-6</v>
      </c>
      <c r="AW75" s="1">
        <v>-3.5220455614197721E-8</v>
      </c>
      <c r="AX75" s="1">
        <v>4.6226159725016133E-4</v>
      </c>
      <c r="AY75" s="1">
        <v>-2.5693142964933699E-6</v>
      </c>
      <c r="AZ75" s="1">
        <v>4.2617012609509757E-9</v>
      </c>
      <c r="BA75" s="1">
        <v>6.7952358910268379E-2</v>
      </c>
      <c r="BB75" s="1">
        <v>-0.21050693656768063</v>
      </c>
      <c r="BC75" s="1">
        <v>0.18337077364462312</v>
      </c>
      <c r="BD75" s="1">
        <v>6.4712758649492191E-2</v>
      </c>
      <c r="BE75" s="1">
        <v>-0.12954085791769596</v>
      </c>
      <c r="BF75" s="1">
        <v>7.4776069098218531E-2</v>
      </c>
      <c r="BG75" s="1">
        <v>-8.7502427662046947E-5</v>
      </c>
      <c r="BH75" s="1">
        <v>-2.9806082373913072E-6</v>
      </c>
      <c r="BI75" s="1">
        <v>1.8065695412628527E-8</v>
      </c>
      <c r="BJ75" s="1">
        <v>2.2433935574425509E-4</v>
      </c>
      <c r="BK75" s="1">
        <v>-2.2256930103149603E-6</v>
      </c>
      <c r="BL75" s="1">
        <v>5.2169370554322385E-9</v>
      </c>
      <c r="BN75" s="1">
        <v>-0.24561892032726562</v>
      </c>
    </row>
    <row r="76" spans="1:66" x14ac:dyDescent="0.35">
      <c r="A76" s="1">
        <v>0.85602337121963501</v>
      </c>
      <c r="B76" s="1">
        <v>0.7327759861946106</v>
      </c>
      <c r="C76" s="1">
        <v>0.62727338075637817</v>
      </c>
      <c r="D76" s="1">
        <v>0.855979323387146</v>
      </c>
      <c r="E76" s="1">
        <v>0.73270058631896973</v>
      </c>
      <c r="F76" s="1">
        <v>0.62717658281326294</v>
      </c>
      <c r="G76" s="1">
        <v>80.370468139648438</v>
      </c>
      <c r="H76" s="1">
        <v>6459.412109375</v>
      </c>
      <c r="I76" s="1">
        <v>519145.96875</v>
      </c>
      <c r="J76" s="1">
        <v>83.315658569335938</v>
      </c>
      <c r="K76" s="1">
        <v>6941.4990234375</v>
      </c>
      <c r="L76" s="1">
        <v>578335.5625</v>
      </c>
      <c r="M76" s="1">
        <v>205.73129272460938</v>
      </c>
      <c r="N76" s="1">
        <v>42325.36328125</v>
      </c>
      <c r="O76" s="1">
        <v>8707652</v>
      </c>
      <c r="P76" s="1">
        <v>0.2218782901763916</v>
      </c>
      <c r="Q76" s="1">
        <v>4.9229975789785385E-2</v>
      </c>
      <c r="R76" s="1">
        <v>1.0923062451183796E-2</v>
      </c>
      <c r="S76" s="1">
        <v>0.47827062010765076</v>
      </c>
      <c r="T76" s="1">
        <v>0.22874279320240021</v>
      </c>
      <c r="U76" s="1">
        <v>0.10940095782279968</v>
      </c>
      <c r="V76" s="1">
        <v>76.939445495605469</v>
      </c>
      <c r="W76" s="1">
        <v>5919.67822265625</v>
      </c>
      <c r="X76" s="1">
        <v>455456.75</v>
      </c>
      <c r="Y76" s="1">
        <v>50.325996398925781</v>
      </c>
      <c r="Z76" s="1">
        <v>2532.705810546875</v>
      </c>
      <c r="AA76" s="1">
        <v>127460.9453125</v>
      </c>
      <c r="AB76" s="1">
        <v>0</v>
      </c>
      <c r="AE76" s="17">
        <f t="shared" si="1"/>
        <v>0.5</v>
      </c>
      <c r="AF76" cm="1">
        <f t="array" ref="AF76">1/(1+EXP(-$AI$41-SUMPRODUCT(A76:AA76, TRANSPOSE($AI$42:$AI$68))))</f>
        <v>0.1144706367197252</v>
      </c>
      <c r="AG76" cm="1">
        <f t="array" ref="AG76">1/(1+EXP(-$AI$71-SUMPRODUCT(A76:AA76, TRANSPOSE($AI$72:$AI$98))))</f>
        <v>3.6498506181944688E-2</v>
      </c>
      <c r="AI76" s="1">
        <v>0.17808014341867462</v>
      </c>
      <c r="AK76" s="1">
        <v>7.6498563514350391E-4</v>
      </c>
      <c r="AL76" s="1">
        <v>1.683562232851659E-2</v>
      </c>
      <c r="AM76" s="1">
        <v>-4.3781638903261245E-3</v>
      </c>
      <c r="AN76" s="1">
        <v>2.5043526280853532E-4</v>
      </c>
      <c r="AO76" s="1">
        <v>-1.9032739681840046E-2</v>
      </c>
      <c r="AP76" s="1">
        <v>5.146103349468769E-3</v>
      </c>
      <c r="AQ76" s="1">
        <v>-3.0675265305277324E-4</v>
      </c>
      <c r="AR76" s="1">
        <v>6.3334814500579344E-6</v>
      </c>
      <c r="AS76" s="1">
        <v>3.1161957481856208E-7</v>
      </c>
      <c r="AT76" s="1">
        <v>-1.9504292193345345E-9</v>
      </c>
      <c r="AU76" s="1">
        <v>8.6359868514390524E-5</v>
      </c>
      <c r="AV76" s="1">
        <v>-1.5812069022628541E-6</v>
      </c>
      <c r="AW76" s="1">
        <v>6.7703796479334322E-9</v>
      </c>
      <c r="AX76" s="1">
        <v>-7.8764286887471739E-5</v>
      </c>
      <c r="AY76" s="1">
        <v>4.2092571441187196E-7</v>
      </c>
      <c r="AZ76" s="1">
        <v>-6.6378680243027179E-10</v>
      </c>
      <c r="BA76" s="1">
        <v>-5.5833041048762863E-3</v>
      </c>
      <c r="BB76" s="1">
        <v>2.4690841691008325E-2</v>
      </c>
      <c r="BC76" s="1">
        <v>-2.6644584480201402E-2</v>
      </c>
      <c r="BD76" s="1">
        <v>1.1541408293945786E-2</v>
      </c>
      <c r="BE76" s="1">
        <v>-3.2417126219914612E-2</v>
      </c>
      <c r="BF76" s="1">
        <v>2.805081197011389E-2</v>
      </c>
      <c r="BG76" s="1">
        <v>2.1324991804860604E-6</v>
      </c>
      <c r="BH76" s="1">
        <v>5.8598931982202471E-7</v>
      </c>
      <c r="BI76" s="1">
        <v>-3.2527325525636289E-9</v>
      </c>
      <c r="BJ76" s="1">
        <v>-2.8666057463371927E-5</v>
      </c>
      <c r="BK76" s="1">
        <v>2.2144422238129134E-7</v>
      </c>
      <c r="BL76" s="1">
        <v>-3.6861390477170229E-10</v>
      </c>
      <c r="BN76" s="1">
        <v>9.2803338456343532E-2</v>
      </c>
    </row>
    <row r="77" spans="1:66" x14ac:dyDescent="0.35">
      <c r="A77" s="1">
        <v>0.87991911172866821</v>
      </c>
      <c r="B77" s="1">
        <v>0.77425765991210938</v>
      </c>
      <c r="C77" s="1">
        <v>0.68128407001495361</v>
      </c>
      <c r="D77" s="1">
        <v>0.87991529703140259</v>
      </c>
      <c r="E77" s="1">
        <v>0.77425092458724976</v>
      </c>
      <c r="F77" s="1">
        <v>0.68127524852752686</v>
      </c>
      <c r="G77" s="1">
        <v>79.923828125</v>
      </c>
      <c r="H77" s="1">
        <v>6387.818359375</v>
      </c>
      <c r="I77" s="1">
        <v>510538.90625</v>
      </c>
      <c r="J77" s="1">
        <v>84.488380432128906</v>
      </c>
      <c r="K77" s="1">
        <v>7138.28662109375</v>
      </c>
      <c r="L77" s="1">
        <v>603102.25</v>
      </c>
      <c r="M77" s="1">
        <v>207.4691162109375</v>
      </c>
      <c r="N77" s="1">
        <v>43043.43359375</v>
      </c>
      <c r="O77" s="1">
        <v>8930183</v>
      </c>
      <c r="P77" s="1">
        <v>0.22174787521362305</v>
      </c>
      <c r="Q77" s="1">
        <v>4.9172118306159973E-2</v>
      </c>
      <c r="R77" s="1">
        <v>1.0903812944889069E-2</v>
      </c>
      <c r="S77" s="1">
        <v>0.47550565004348755</v>
      </c>
      <c r="T77" s="1">
        <v>0.22610563039779663</v>
      </c>
      <c r="U77" s="1">
        <v>0.10751450061798096</v>
      </c>
      <c r="V77" s="1">
        <v>77.323478698730469</v>
      </c>
      <c r="W77" s="1">
        <v>5978.92041015625</v>
      </c>
      <c r="X77" s="1">
        <v>462310.90625</v>
      </c>
      <c r="Y77" s="1">
        <v>51.487018585205078</v>
      </c>
      <c r="Z77" s="1">
        <v>2650.9130859375</v>
      </c>
      <c r="AA77" s="1">
        <v>136487.609375</v>
      </c>
      <c r="AB77" s="1">
        <v>0</v>
      </c>
      <c r="AE77" s="17">
        <f t="shared" si="1"/>
        <v>0.5</v>
      </c>
      <c r="AF77" cm="1">
        <f t="array" ref="AF77">1/(1+EXP(-$AI$41-SUMPRODUCT(A77:AA77, TRANSPOSE($AI$42:$AI$68))))</f>
        <v>0.11458990905155667</v>
      </c>
      <c r="AG77" cm="1">
        <f t="array" ref="AG77">1/(1+EXP(-$AI$71-SUMPRODUCT(A77:AA77, TRANSPOSE($AI$72:$AI$98))))</f>
        <v>3.6546548516199394E-2</v>
      </c>
      <c r="AI77" s="1">
        <v>-6.3044804756957062E-3</v>
      </c>
      <c r="AK77" s="1">
        <v>9.6491253428305761E-5</v>
      </c>
      <c r="AL77" s="1">
        <v>-9.067287409499947E-4</v>
      </c>
      <c r="AM77" s="1">
        <v>2.6342784275512767E-4</v>
      </c>
      <c r="AN77" s="1">
        <v>-1.6590153610631663E-5</v>
      </c>
      <c r="AO77" s="1">
        <v>1.0183402721490971E-3</v>
      </c>
      <c r="AP77" s="1">
        <v>-3.0675265305267214E-4</v>
      </c>
      <c r="AQ77" s="1">
        <v>2.0075003513270326E-5</v>
      </c>
      <c r="AR77" s="1">
        <v>-3.2841810575766222E-7</v>
      </c>
      <c r="AS77" s="1">
        <v>-1.6257982558104457E-8</v>
      </c>
      <c r="AT77" s="1">
        <v>1.0408695139838952E-10</v>
      </c>
      <c r="AU77" s="1">
        <v>-4.3840742155837025E-6</v>
      </c>
      <c r="AV77" s="1">
        <v>7.3208505770352466E-8</v>
      </c>
      <c r="AW77" s="1">
        <v>-3.0178622605706495E-10</v>
      </c>
      <c r="AX77" s="1">
        <v>3.7875387807499319E-6</v>
      </c>
      <c r="AY77" s="1">
        <v>-2.0776081448406057E-8</v>
      </c>
      <c r="AZ77" s="1">
        <v>3.3736818607889788E-11</v>
      </c>
      <c r="BA77" s="1">
        <v>3.954523505220874E-4</v>
      </c>
      <c r="BB77" s="1">
        <v>-1.7206342268415468E-3</v>
      </c>
      <c r="BC77" s="1">
        <v>1.8309811348212256E-3</v>
      </c>
      <c r="BD77" s="1">
        <v>-1.3436194047346812E-3</v>
      </c>
      <c r="BE77" s="1">
        <v>3.3413834249961432E-3</v>
      </c>
      <c r="BF77" s="1">
        <v>-2.5698208398891621E-3</v>
      </c>
      <c r="BG77" s="1">
        <v>-8.6290033057888948E-7</v>
      </c>
      <c r="BH77" s="1">
        <v>-2.2268916427421172E-8</v>
      </c>
      <c r="BI77" s="1">
        <v>1.4594695655660818E-10</v>
      </c>
      <c r="BJ77" s="1">
        <v>1.9608979940433874E-6</v>
      </c>
      <c r="BK77" s="1">
        <v>-1.7211548032394005E-8</v>
      </c>
      <c r="BL77" s="1">
        <v>3.5682145794912559E-11</v>
      </c>
      <c r="BN77" s="1">
        <v>-3.444082815998525E-3</v>
      </c>
    </row>
    <row r="78" spans="1:66" x14ac:dyDescent="0.35">
      <c r="A78" s="1">
        <v>0.86948549747467041</v>
      </c>
      <c r="B78" s="1">
        <v>0.75600504875183105</v>
      </c>
      <c r="C78" s="1">
        <v>0.65733540058135986</v>
      </c>
      <c r="D78" s="1">
        <v>0.86924624443054199</v>
      </c>
      <c r="E78" s="1">
        <v>0.75558900833129883</v>
      </c>
      <c r="F78" s="1">
        <v>0.65679293870925903</v>
      </c>
      <c r="G78" s="1">
        <v>80.027236938476563</v>
      </c>
      <c r="H78" s="1">
        <v>6404.35888671875</v>
      </c>
      <c r="I78" s="1">
        <v>512523.125</v>
      </c>
      <c r="J78" s="1">
        <v>87.036178588867188</v>
      </c>
      <c r="K78" s="1">
        <v>7575.29638671875</v>
      </c>
      <c r="L78" s="1">
        <v>659324.875</v>
      </c>
      <c r="M78" s="1">
        <v>209.22958374023438</v>
      </c>
      <c r="N78" s="1">
        <v>43777.01953125</v>
      </c>
      <c r="O78" s="1">
        <v>9159447</v>
      </c>
      <c r="P78" s="1">
        <v>0.22119832038879395</v>
      </c>
      <c r="Q78" s="1">
        <v>4.8928696662187576E-2</v>
      </c>
      <c r="R78" s="1">
        <v>1.0822945274412632E-2</v>
      </c>
      <c r="S78" s="1">
        <v>0.47264614701271057</v>
      </c>
      <c r="T78" s="1">
        <v>0.22339437901973724</v>
      </c>
      <c r="U78" s="1">
        <v>0.10558649152517319</v>
      </c>
      <c r="V78" s="1">
        <v>77.419227600097656</v>
      </c>
      <c r="W78" s="1">
        <v>5993.73681640625</v>
      </c>
      <c r="X78" s="1">
        <v>464030.46875</v>
      </c>
      <c r="Y78" s="1">
        <v>52.892433166503906</v>
      </c>
      <c r="Z78" s="1">
        <v>2797.609375</v>
      </c>
      <c r="AA78" s="1">
        <v>147972.375</v>
      </c>
      <c r="AB78" s="1">
        <v>0</v>
      </c>
      <c r="AE78" s="17">
        <f t="shared" si="1"/>
        <v>0.5</v>
      </c>
      <c r="AF78" cm="1">
        <f t="array" ref="AF78">1/(1+EXP(-$AI$41-SUMPRODUCT(A78:AA78, TRANSPOSE($AI$42:$AI$68))))</f>
        <v>0.11469900539916976</v>
      </c>
      <c r="AG78" cm="1">
        <f t="array" ref="AG78">1/(1+EXP(-$AI$71-SUMPRODUCT(A78:AA78, TRANSPOSE($AI$72:$AI$98))))</f>
        <v>3.6528486828364133E-2</v>
      </c>
      <c r="AI78" s="1">
        <v>-1.1822821032867539E-2</v>
      </c>
      <c r="AK78" s="1">
        <v>-1.7934522567075502E-3</v>
      </c>
      <c r="AL78" s="1">
        <v>1.5470902272269588E-4</v>
      </c>
      <c r="AM78" s="1">
        <v>-3.8674786486736993E-5</v>
      </c>
      <c r="AN78" s="1">
        <v>2.0986345675133098E-6</v>
      </c>
      <c r="AO78" s="1">
        <v>-5.1565411239870694E-5</v>
      </c>
      <c r="AP78" s="1">
        <v>6.333481447344815E-6</v>
      </c>
      <c r="AQ78" s="1">
        <v>-3.2841810556724307E-7</v>
      </c>
      <c r="AR78" s="1">
        <v>1.4847924265315286E-4</v>
      </c>
      <c r="AS78" s="1">
        <v>-2.0476618626837684E-6</v>
      </c>
      <c r="AT78" s="1">
        <v>7.5726843148582364E-9</v>
      </c>
      <c r="AU78" s="1">
        <v>-2.2248798439514453E-5</v>
      </c>
      <c r="AV78" s="1">
        <v>2.325384003921522E-7</v>
      </c>
      <c r="AW78" s="1">
        <v>-7.8832249152282932E-10</v>
      </c>
      <c r="AX78" s="1">
        <v>6.9890740074526764E-6</v>
      </c>
      <c r="AY78" s="1">
        <v>-2.8266883800185593E-8</v>
      </c>
      <c r="AZ78" s="1">
        <v>2.5745536105849395E-11</v>
      </c>
      <c r="BA78" s="1">
        <v>7.9687934553646892E-4</v>
      </c>
      <c r="BB78" s="1">
        <v>-7.6995504672933016E-4</v>
      </c>
      <c r="BC78" s="1">
        <v>-9.2535595494167E-4</v>
      </c>
      <c r="BD78" s="1">
        <v>7.9746445306374842E-4</v>
      </c>
      <c r="BE78" s="1">
        <v>-1.0321116974894929E-3</v>
      </c>
      <c r="BF78" s="1">
        <v>2.8936560083682829E-4</v>
      </c>
      <c r="BG78" s="1">
        <v>-3.3801560559378257E-5</v>
      </c>
      <c r="BH78" s="1">
        <v>4.709373820603585E-7</v>
      </c>
      <c r="BI78" s="1">
        <v>-1.8533162889631837E-9</v>
      </c>
      <c r="BJ78" s="1">
        <v>2.2842554523017263E-7</v>
      </c>
      <c r="BK78" s="1">
        <v>5.2067594360421787E-8</v>
      </c>
      <c r="BL78" s="1">
        <v>-3.2958688514788684E-10</v>
      </c>
      <c r="BN78" s="1">
        <v>-1.4207475031489142E-2</v>
      </c>
    </row>
    <row r="79" spans="1:66" x14ac:dyDescent="0.35">
      <c r="A79" s="1">
        <v>0.87238365411758423</v>
      </c>
      <c r="B79" s="1">
        <v>0.76105326414108276</v>
      </c>
      <c r="C79" s="1">
        <v>0.66393041610717773</v>
      </c>
      <c r="D79" s="1">
        <v>0.87206220626831055</v>
      </c>
      <c r="E79" s="1">
        <v>0.76049250364303589</v>
      </c>
      <c r="F79" s="1">
        <v>0.66319674253463745</v>
      </c>
      <c r="G79" s="1">
        <v>80.140762329101563</v>
      </c>
      <c r="H79" s="1">
        <v>6422.5419921875</v>
      </c>
      <c r="I79" s="1">
        <v>514707.40625</v>
      </c>
      <c r="J79" s="1">
        <v>88.79144287109375</v>
      </c>
      <c r="K79" s="1">
        <v>7883.92041015625</v>
      </c>
      <c r="L79" s="1">
        <v>700024.6875</v>
      </c>
      <c r="M79" s="1">
        <v>211.05258178710938</v>
      </c>
      <c r="N79" s="1">
        <v>44543.19140625</v>
      </c>
      <c r="O79" s="1">
        <v>9400956</v>
      </c>
      <c r="P79" s="1">
        <v>0.22095870971679688</v>
      </c>
      <c r="Q79" s="1">
        <v>4.8822753131389618E-2</v>
      </c>
      <c r="R79" s="1">
        <v>1.0787812061607838E-2</v>
      </c>
      <c r="S79" s="1">
        <v>0.46986612677574158</v>
      </c>
      <c r="T79" s="1">
        <v>0.22077417373657227</v>
      </c>
      <c r="U79" s="1">
        <v>0.10373430699110031</v>
      </c>
      <c r="V79" s="1">
        <v>77.867378234863281</v>
      </c>
      <c r="W79" s="1">
        <v>6063.32861328125</v>
      </c>
      <c r="X79" s="1">
        <v>472135.5</v>
      </c>
      <c r="Y79" s="1">
        <v>54.274711608886719</v>
      </c>
      <c r="Z79" s="1">
        <v>2945.744384765625</v>
      </c>
      <c r="AA79" s="1">
        <v>159879.421875</v>
      </c>
      <c r="AB79" s="1">
        <v>0</v>
      </c>
      <c r="AE79" s="17">
        <f t="shared" si="1"/>
        <v>0.5</v>
      </c>
      <c r="AF79" cm="1">
        <f t="array" ref="AF79">1/(1+EXP(-$AI$41-SUMPRODUCT(A79:AA79, TRANSPOSE($AI$42:$AI$68))))</f>
        <v>0.11486859492897025</v>
      </c>
      <c r="AG79" cm="1">
        <f t="array" ref="AG79">1/(1+EXP(-$AI$71-SUMPRODUCT(A79:AA79, TRANSPOSE($AI$72:$AI$98))))</f>
        <v>3.6585128961743436E-2</v>
      </c>
      <c r="AI79" s="1">
        <v>7.5404126413314548E-5</v>
      </c>
      <c r="AK79" s="1">
        <v>2.5068737405665207E-5</v>
      </c>
      <c r="AL79" s="1">
        <v>2.7506376612238327E-7</v>
      </c>
      <c r="AM79" s="1">
        <v>2.9425241940007748E-8</v>
      </c>
      <c r="AN79" s="1">
        <v>-4.1282172463135699E-9</v>
      </c>
      <c r="AO79" s="1">
        <v>-8.0979874891796452E-7</v>
      </c>
      <c r="AP79" s="1">
        <v>3.1161957486508912E-7</v>
      </c>
      <c r="AQ79" s="1">
        <v>-1.6257982561328062E-8</v>
      </c>
      <c r="AR79" s="1">
        <v>-2.0476618626833542E-6</v>
      </c>
      <c r="AS79" s="1">
        <v>2.9989155885506671E-8</v>
      </c>
      <c r="AT79" s="1">
        <v>-1.1533945478579425E-10</v>
      </c>
      <c r="AU79" s="1">
        <v>3.1351319328885538E-7</v>
      </c>
      <c r="AV79" s="1">
        <v>-3.3388174885366526E-9</v>
      </c>
      <c r="AW79" s="1">
        <v>1.1228332524368222E-11</v>
      </c>
      <c r="AX79" s="1">
        <v>-1.1118537775823486E-7</v>
      </c>
      <c r="AY79" s="1">
        <v>4.3352028659737468E-10</v>
      </c>
      <c r="AZ79" s="1">
        <v>-4.507550862915304E-13</v>
      </c>
      <c r="BA79" s="1">
        <v>-8.6714795449577514E-6</v>
      </c>
      <c r="BB79" s="1">
        <v>-3.5817896241152238E-6</v>
      </c>
      <c r="BC79" s="1">
        <v>2.318402664091033E-5</v>
      </c>
      <c r="BD79" s="1">
        <v>-1.8662733424850087E-5</v>
      </c>
      <c r="BE79" s="1">
        <v>2.8365005464321372E-5</v>
      </c>
      <c r="BF79" s="1">
        <v>-1.4240603282643768E-5</v>
      </c>
      <c r="BG79" s="1">
        <v>3.6918192017412663E-7</v>
      </c>
      <c r="BH79" s="1">
        <v>-4.8581100814936361E-9</v>
      </c>
      <c r="BI79" s="1">
        <v>1.8766455446061264E-11</v>
      </c>
      <c r="BJ79" s="1">
        <v>3.6401987796423203E-9</v>
      </c>
      <c r="BK79" s="1">
        <v>-9.2914310328074008E-10</v>
      </c>
      <c r="BL79" s="1">
        <v>5.907374953994341E-12</v>
      </c>
      <c r="BN79" s="1">
        <v>1.1945386418835938E-4</v>
      </c>
    </row>
    <row r="80" spans="1:66" x14ac:dyDescent="0.35">
      <c r="A80" s="1">
        <v>0.89189571142196655</v>
      </c>
      <c r="B80" s="1">
        <v>0.79547798633575439</v>
      </c>
      <c r="C80" s="1">
        <v>0.70948338508605957</v>
      </c>
      <c r="D80" s="1">
        <v>0.89187389612197876</v>
      </c>
      <c r="E80" s="1">
        <v>0.79543906450271606</v>
      </c>
      <c r="F80" s="1">
        <v>0.70943135023117065</v>
      </c>
      <c r="G80" s="1">
        <v>81.509330749511719</v>
      </c>
      <c r="H80" s="1">
        <v>6643.77099609375</v>
      </c>
      <c r="I80" s="1">
        <v>541529.3125</v>
      </c>
      <c r="J80" s="1">
        <v>91.076934814453125</v>
      </c>
      <c r="K80" s="1">
        <v>8295.0078125</v>
      </c>
      <c r="L80" s="1">
        <v>755483.9375</v>
      </c>
      <c r="M80" s="1">
        <v>212.93890380859375</v>
      </c>
      <c r="N80" s="1">
        <v>45342.9765625</v>
      </c>
      <c r="O80" s="1">
        <v>9655284</v>
      </c>
      <c r="P80" s="1">
        <v>0.22099018096923828</v>
      </c>
      <c r="Q80" s="1">
        <v>4.8836659640073776E-2</v>
      </c>
      <c r="R80" s="1">
        <v>1.0792422108352184E-2</v>
      </c>
      <c r="S80" s="1">
        <v>0.46653571724891663</v>
      </c>
      <c r="T80" s="1">
        <v>0.21765556931495667</v>
      </c>
      <c r="U80" s="1">
        <v>0.1015440970659256</v>
      </c>
      <c r="V80" s="1">
        <v>78.301422119140625</v>
      </c>
      <c r="W80" s="1">
        <v>6131.11279296875</v>
      </c>
      <c r="X80" s="1">
        <v>480074.84375</v>
      </c>
      <c r="Y80" s="1">
        <v>55.552581787109375</v>
      </c>
      <c r="Z80" s="1">
        <v>3086.08935546875</v>
      </c>
      <c r="AA80" s="1">
        <v>171440.234375</v>
      </c>
      <c r="AB80" s="1">
        <v>0</v>
      </c>
      <c r="AE80" s="17">
        <f t="shared" si="1"/>
        <v>0.5</v>
      </c>
      <c r="AF80" cm="1">
        <f t="array" ref="AF80">1/(1+EXP(-$AI$41-SUMPRODUCT(A80:AA80, TRANSPOSE($AI$42:$AI$68))))</f>
        <v>0.11462102453620018</v>
      </c>
      <c r="AG80" cm="1">
        <f t="array" ref="AG80">1/(1+EXP(-$AI$71-SUMPRODUCT(A80:AA80, TRANSPOSE($AI$72:$AI$98))))</f>
        <v>3.6298299698326972E-2</v>
      </c>
      <c r="AI80" s="1">
        <v>-1.5926967493849917E-7</v>
      </c>
      <c r="AK80" s="1">
        <v>-9.348882315323606E-8</v>
      </c>
      <c r="AL80" s="1">
        <v>-6.1739413527316249E-9</v>
      </c>
      <c r="AM80" s="1">
        <v>9.8415537005594873E-10</v>
      </c>
      <c r="AN80" s="1">
        <v>-4.1078168469677117E-11</v>
      </c>
      <c r="AO80" s="1">
        <v>6.0930441981800723E-9</v>
      </c>
      <c r="AP80" s="1">
        <v>-1.950429219532617E-9</v>
      </c>
      <c r="AQ80" s="1">
        <v>1.0408695141195462E-10</v>
      </c>
      <c r="AR80" s="1">
        <v>7.5726843148556605E-9</v>
      </c>
      <c r="AS80" s="1">
        <v>-1.1533945478578036E-10</v>
      </c>
      <c r="AT80" s="1">
        <v>4.5667713709506459E-13</v>
      </c>
      <c r="AU80" s="1">
        <v>-1.1826517208138149E-9</v>
      </c>
      <c r="AV80" s="1">
        <v>1.2599563363608716E-11</v>
      </c>
      <c r="AW80" s="1">
        <v>-4.1694454651122683E-14</v>
      </c>
      <c r="AX80" s="1">
        <v>3.9943438289645579E-10</v>
      </c>
      <c r="AY80" s="1">
        <v>-1.3816021488635392E-12</v>
      </c>
      <c r="AZ80" s="1">
        <v>1.2923261462630712E-15</v>
      </c>
      <c r="BA80" s="1">
        <v>3.4387757251735448E-8</v>
      </c>
      <c r="BB80" s="1">
        <v>1.8191665425850149E-8</v>
      </c>
      <c r="BC80" s="1">
        <v>-8.5257873220990377E-8</v>
      </c>
      <c r="BD80" s="1">
        <v>7.4880636088927061E-8</v>
      </c>
      <c r="BE80" s="1">
        <v>-1.1437254555365301E-7</v>
      </c>
      <c r="BF80" s="1">
        <v>6.2972491900449463E-8</v>
      </c>
      <c r="BG80" s="1">
        <v>-1.006915346066245E-9</v>
      </c>
      <c r="BH80" s="1">
        <v>1.2298643067797454E-11</v>
      </c>
      <c r="BI80" s="1">
        <v>-4.6775882724986832E-14</v>
      </c>
      <c r="BJ80" s="1">
        <v>5.4301066845153287E-12</v>
      </c>
      <c r="BK80" s="1">
        <v>3.2336636690500029E-12</v>
      </c>
      <c r="BL80" s="1">
        <v>-2.2228382441986599E-14</v>
      </c>
      <c r="BN80" s="1">
        <v>-3.3362225373630182E-7</v>
      </c>
    </row>
    <row r="81" spans="1:66" x14ac:dyDescent="0.35">
      <c r="A81" s="1">
        <v>0.88980835676193237</v>
      </c>
      <c r="B81" s="1">
        <v>0.79175889492034912</v>
      </c>
      <c r="C81" s="1">
        <v>0.70451366901397705</v>
      </c>
      <c r="D81" s="1">
        <v>0.88980233669281006</v>
      </c>
      <c r="E81" s="1">
        <v>0.79174822568893433</v>
      </c>
      <c r="F81" s="1">
        <v>0.70449942350387573</v>
      </c>
      <c r="G81" s="1">
        <v>81.661643981933594</v>
      </c>
      <c r="H81" s="1">
        <v>6668.6240234375</v>
      </c>
      <c r="I81" s="1">
        <v>544570.8125</v>
      </c>
      <c r="J81" s="1">
        <v>92.884376525878906</v>
      </c>
      <c r="K81" s="1">
        <v>8627.5078125</v>
      </c>
      <c r="L81" s="1">
        <v>801360.625</v>
      </c>
      <c r="M81" s="1">
        <v>214.77479553222656</v>
      </c>
      <c r="N81" s="1">
        <v>46128.2109375</v>
      </c>
      <c r="O81" s="1">
        <v>9907177</v>
      </c>
      <c r="P81" s="1">
        <v>0.22084999084472656</v>
      </c>
      <c r="Q81" s="1">
        <v>4.877471923828125E-2</v>
      </c>
      <c r="R81" s="1">
        <v>1.0771895758807659E-2</v>
      </c>
      <c r="S81" s="1">
        <v>0.46372899413108826</v>
      </c>
      <c r="T81" s="1">
        <v>0.21504457294940948</v>
      </c>
      <c r="U81" s="1">
        <v>9.9722407758235931E-2</v>
      </c>
      <c r="V81" s="1">
        <v>78.534004211425781</v>
      </c>
      <c r="W81" s="1">
        <v>6167.58984375</v>
      </c>
      <c r="X81" s="1">
        <v>484365.53125</v>
      </c>
      <c r="Y81" s="1">
        <v>57.157451629638672</v>
      </c>
      <c r="Z81" s="1">
        <v>3266.974365234375</v>
      </c>
      <c r="AA81" s="1">
        <v>186731.921875</v>
      </c>
      <c r="AB81" s="1">
        <v>0</v>
      </c>
      <c r="AE81" s="17">
        <f t="shared" si="1"/>
        <v>0.5</v>
      </c>
      <c r="AF81" cm="1">
        <f t="array" ref="AF81">1/(1+EXP(-$AI$41-SUMPRODUCT(A81:AA81, TRANSPOSE($AI$42:$AI$68))))</f>
        <v>0.11492963407679138</v>
      </c>
      <c r="AG81" cm="1">
        <f t="array" ref="AG81">1/(1+EXP(-$AI$71-SUMPRODUCT(A81:AA81, TRANSPOSE($AI$72:$AI$98))))</f>
        <v>3.6486017373366535E-2</v>
      </c>
      <c r="AI81" s="1">
        <v>3.4295746682655837E-2</v>
      </c>
      <c r="AK81" s="1">
        <v>-7.0605904760371553E-3</v>
      </c>
      <c r="AL81" s="1">
        <v>2.6749108504343347E-4</v>
      </c>
      <c r="AM81" s="1">
        <v>-7.8189808617907489E-5</v>
      </c>
      <c r="AN81" s="1">
        <v>3.6157021937208379E-6</v>
      </c>
      <c r="AO81" s="1">
        <v>-2.6406688318687495E-4</v>
      </c>
      <c r="AP81" s="1">
        <v>8.6359868516310985E-5</v>
      </c>
      <c r="AQ81" s="1">
        <v>-4.3840742157449005E-6</v>
      </c>
      <c r="AR81" s="1">
        <v>-2.2248798439506579E-5</v>
      </c>
      <c r="AS81" s="1">
        <v>3.135131932886153E-7</v>
      </c>
      <c r="AT81" s="1">
        <v>-1.1826517208126262E-9</v>
      </c>
      <c r="AU81" s="1">
        <v>3.0187982157001277E-4</v>
      </c>
      <c r="AV81" s="1">
        <v>-3.6279968251263418E-6</v>
      </c>
      <c r="AW81" s="1">
        <v>1.2829265890987702E-8</v>
      </c>
      <c r="AX81" s="1">
        <v>7.0406793400446389E-6</v>
      </c>
      <c r="AY81" s="1">
        <v>-4.2109355517700801E-8</v>
      </c>
      <c r="AZ81" s="1">
        <v>7.1790853022720751E-11</v>
      </c>
      <c r="BA81" s="1">
        <v>3.0581557394943741E-3</v>
      </c>
      <c r="BB81" s="1">
        <v>-9.754450895665694E-3</v>
      </c>
      <c r="BC81" s="1">
        <v>8.9819608591080857E-3</v>
      </c>
      <c r="BD81" s="1">
        <v>1.8931012508881774E-4</v>
      </c>
      <c r="BE81" s="1">
        <v>-7.4827126223618546E-4</v>
      </c>
      <c r="BF81" s="1">
        <v>7.1135371352343832E-4</v>
      </c>
      <c r="BG81" s="1">
        <v>-2.0770391836668383E-5</v>
      </c>
      <c r="BH81" s="1">
        <v>2.3940672906564891E-7</v>
      </c>
      <c r="BI81" s="1">
        <v>-7.6835925937360004E-10</v>
      </c>
      <c r="BJ81" s="1">
        <v>1.9329491661476574E-5</v>
      </c>
      <c r="BK81" s="1">
        <v>-2.9394353708680173E-7</v>
      </c>
      <c r="BL81" s="1">
        <v>1.2578037862224393E-9</v>
      </c>
      <c r="BN81" s="1">
        <v>3.8274041404175174E-2</v>
      </c>
    </row>
    <row r="82" spans="1:66" x14ac:dyDescent="0.35">
      <c r="A82" s="1">
        <v>0.89808642864227295</v>
      </c>
      <c r="B82" s="1">
        <v>0.80655920505523682</v>
      </c>
      <c r="C82" s="1">
        <v>0.72435992956161499</v>
      </c>
      <c r="D82" s="1">
        <v>0.89796304702758789</v>
      </c>
      <c r="E82" s="1">
        <v>0.80633765459060669</v>
      </c>
      <c r="F82" s="1">
        <v>0.72406136989593506</v>
      </c>
      <c r="G82" s="1">
        <v>80.823020935058594</v>
      </c>
      <c r="H82" s="1">
        <v>6532.36083984375</v>
      </c>
      <c r="I82" s="1">
        <v>527965.125</v>
      </c>
      <c r="J82" s="1">
        <v>94.026786804199219</v>
      </c>
      <c r="K82" s="1">
        <v>8841.037109375</v>
      </c>
      <c r="L82" s="1">
        <v>831294.25</v>
      </c>
      <c r="M82" s="1">
        <v>216.69740295410156</v>
      </c>
      <c r="N82" s="1">
        <v>46957.765625</v>
      </c>
      <c r="O82" s="2">
        <v>10175626</v>
      </c>
      <c r="P82" s="1">
        <v>0.22049379348754883</v>
      </c>
      <c r="Q82" s="1">
        <v>4.8617511987686157E-2</v>
      </c>
      <c r="R82" s="1">
        <v>1.0719859972596169E-2</v>
      </c>
      <c r="S82" s="1">
        <v>0.46072852611541748</v>
      </c>
      <c r="T82" s="1">
        <v>0.21227078139781952</v>
      </c>
      <c r="U82" s="1">
        <v>9.7799204289913177E-2</v>
      </c>
      <c r="V82" s="1">
        <v>78.799484252929688</v>
      </c>
      <c r="W82" s="1">
        <v>6209.35888671875</v>
      </c>
      <c r="X82" s="1">
        <v>489294.25</v>
      </c>
      <c r="Y82" s="1">
        <v>58.68670654296875</v>
      </c>
      <c r="Z82" s="1">
        <v>3444.129638671875</v>
      </c>
      <c r="AA82" s="1">
        <v>202124.625</v>
      </c>
      <c r="AB82" s="1">
        <v>0</v>
      </c>
      <c r="AE82" s="17">
        <f t="shared" si="1"/>
        <v>0.5</v>
      </c>
      <c r="AF82" cm="1">
        <f t="array" ref="AF82">1/(1+EXP(-$AI$41-SUMPRODUCT(A82:AA82, TRANSPOSE($AI$42:$AI$68))))</f>
        <v>0.11543149401270862</v>
      </c>
      <c r="AG82" cm="1">
        <f t="array" ref="AG82">1/(1+EXP(-$AI$71-SUMPRODUCT(A82:AA82, TRANSPOSE($AI$72:$AI$98))))</f>
        <v>3.6856358237317408E-2</v>
      </c>
      <c r="AI82" s="1">
        <v>-4.1733630487546594E-4</v>
      </c>
      <c r="AK82" s="1">
        <v>7.350290957650632E-5</v>
      </c>
      <c r="AL82" s="1">
        <v>-6.9264567703652798E-6</v>
      </c>
      <c r="AM82" s="1">
        <v>1.4246846252441068E-6</v>
      </c>
      <c r="AN82" s="1">
        <v>-6.1850201873843634E-8</v>
      </c>
      <c r="AO82" s="1">
        <v>7.2833376077611954E-6</v>
      </c>
      <c r="AP82" s="1">
        <v>-1.5812069022842808E-6</v>
      </c>
      <c r="AQ82" s="1">
        <v>7.3208505772184955E-8</v>
      </c>
      <c r="AR82" s="1">
        <v>2.3253840039218135E-7</v>
      </c>
      <c r="AS82" s="1">
        <v>-3.3388174885343766E-9</v>
      </c>
      <c r="AT82" s="1">
        <v>1.2599563363593237E-11</v>
      </c>
      <c r="AU82" s="1">
        <v>-3.6279968251266069E-6</v>
      </c>
      <c r="AV82" s="1">
        <v>4.6226165241602029E-8</v>
      </c>
      <c r="AW82" s="1">
        <v>-1.7037943607574267E-10</v>
      </c>
      <c r="AX82" s="1">
        <v>4.8583749037812493E-8</v>
      </c>
      <c r="AY82" s="1">
        <v>-4.0629012793027252E-10</v>
      </c>
      <c r="AZ82" s="1">
        <v>9.3739973642099547E-13</v>
      </c>
      <c r="BA82" s="1">
        <v>-1.8132314449640163E-5</v>
      </c>
      <c r="BB82" s="1">
        <v>6.2694955018240481E-5</v>
      </c>
      <c r="BC82" s="1">
        <v>-6.2828973153951711E-5</v>
      </c>
      <c r="BD82" s="1">
        <v>1.0784298413320659E-5</v>
      </c>
      <c r="BE82" s="1">
        <v>-9.8035883898883857E-6</v>
      </c>
      <c r="BF82" s="1">
        <v>-1.2190710277157875E-6</v>
      </c>
      <c r="BG82" s="1">
        <v>4.0845245460327157E-8</v>
      </c>
      <c r="BH82" s="1">
        <v>-5.3186179018947924E-10</v>
      </c>
      <c r="BI82" s="1">
        <v>1.5902280360170423E-12</v>
      </c>
      <c r="BJ82" s="1">
        <v>-1.0805459304324854E-7</v>
      </c>
      <c r="BK82" s="1">
        <v>1.7242208926516163E-9</v>
      </c>
      <c r="BL82" s="1">
        <v>-8.4113551898119172E-12</v>
      </c>
      <c r="BN82" s="1">
        <v>-5.0191880810476113E-4</v>
      </c>
    </row>
    <row r="83" spans="1:66" x14ac:dyDescent="0.35">
      <c r="A83" s="1">
        <v>0.89468199014663696</v>
      </c>
      <c r="B83" s="1">
        <v>0.80045586824417114</v>
      </c>
      <c r="C83" s="1">
        <v>0.71615344285964966</v>
      </c>
      <c r="D83" s="1">
        <v>0.89466887712478638</v>
      </c>
      <c r="E83" s="1">
        <v>0.80043238401412964</v>
      </c>
      <c r="F83" s="1">
        <v>0.71612197160720825</v>
      </c>
      <c r="G83" s="1">
        <v>80.102493286132813</v>
      </c>
      <c r="H83" s="1">
        <v>6416.40966796875</v>
      </c>
      <c r="I83" s="1">
        <v>513970.40625</v>
      </c>
      <c r="J83" s="1">
        <v>94.959121704101563</v>
      </c>
      <c r="K83" s="1">
        <v>9017.234375</v>
      </c>
      <c r="L83" s="1">
        <v>856268.6875</v>
      </c>
      <c r="M83" s="1">
        <v>218.56246948242188</v>
      </c>
      <c r="N83" s="1">
        <v>47769.5546875</v>
      </c>
      <c r="O83" s="2">
        <v>10440631</v>
      </c>
      <c r="P83" s="1">
        <v>0.2206883430480957</v>
      </c>
      <c r="Q83" s="1">
        <v>4.8703346401453018E-2</v>
      </c>
      <c r="R83" s="1">
        <v>1.0748260654509068E-2</v>
      </c>
      <c r="S83" s="1">
        <v>0.45834198594093323</v>
      </c>
      <c r="T83" s="1">
        <v>0.21007737517356873</v>
      </c>
      <c r="U83" s="1">
        <v>9.6287280321121216E-2</v>
      </c>
      <c r="V83" s="1">
        <v>79.164680480957031</v>
      </c>
      <c r="W83" s="1">
        <v>6267.046875</v>
      </c>
      <c r="X83" s="1">
        <v>496128.75</v>
      </c>
      <c r="Y83" s="1">
        <v>60.565692901611328</v>
      </c>
      <c r="Z83" s="1">
        <v>3668.203125</v>
      </c>
      <c r="AA83" s="1">
        <v>222167.265625</v>
      </c>
      <c r="AB83" s="1">
        <v>0</v>
      </c>
      <c r="AE83" s="17">
        <f t="shared" si="1"/>
        <v>0.5</v>
      </c>
      <c r="AF83" cm="1">
        <f t="array" ref="AF83">1/(1+EXP(-$AI$41-SUMPRODUCT(A83:AA83, TRANSPOSE($AI$42:$AI$68))))</f>
        <v>0.11623177022350338</v>
      </c>
      <c r="AG83" cm="1">
        <f t="array" ref="AG83">1/(1+EXP(-$AI$71-SUMPRODUCT(A83:AA83, TRANSPOSE($AI$72:$AI$98))))</f>
        <v>3.748796858263119E-2</v>
      </c>
      <c r="AI83" s="1">
        <v>1.4294339763722661E-6</v>
      </c>
      <c r="AK83" s="1">
        <v>-2.3285917363902876E-7</v>
      </c>
      <c r="AL83" s="1">
        <v>3.3291843567149873E-8</v>
      </c>
      <c r="AM83" s="1">
        <v>-6.1054065960384505E-9</v>
      </c>
      <c r="AN83" s="1">
        <v>2.5687962162241945E-10</v>
      </c>
      <c r="AO83" s="1">
        <v>-3.5220455614221273E-8</v>
      </c>
      <c r="AP83" s="1">
        <v>6.7703796479958314E-9</v>
      </c>
      <c r="AQ83" s="1">
        <v>-3.0178622606300757E-10</v>
      </c>
      <c r="AR83" s="1">
        <v>-7.8832249152298132E-10</v>
      </c>
      <c r="AS83" s="1">
        <v>1.1228332524358084E-11</v>
      </c>
      <c r="AT83" s="1">
        <v>-4.1694454651051831E-14</v>
      </c>
      <c r="AU83" s="1">
        <v>1.2829265890989287E-8</v>
      </c>
      <c r="AV83" s="1">
        <v>-1.703794360757502E-10</v>
      </c>
      <c r="AW83" s="1">
        <v>6.487824544099655E-13</v>
      </c>
      <c r="AX83" s="1">
        <v>-4.8805150473213397E-10</v>
      </c>
      <c r="AY83" s="1">
        <v>3.7290137526362115E-12</v>
      </c>
      <c r="AZ83" s="1">
        <v>-8.06999034023537E-15</v>
      </c>
      <c r="BA83" s="1">
        <v>6.9891447333406763E-9</v>
      </c>
      <c r="BB83" s="1">
        <v>-4.8431377137336304E-8</v>
      </c>
      <c r="BC83" s="1">
        <v>7.8417666630778515E-8</v>
      </c>
      <c r="BD83" s="1">
        <v>-8.8949154110249319E-8</v>
      </c>
      <c r="BE83" s="1">
        <v>1.1793327916597198E-7</v>
      </c>
      <c r="BF83" s="1">
        <v>-3.4345905312808885E-8</v>
      </c>
      <c r="BG83" s="1">
        <v>4.4544213097344459E-10</v>
      </c>
      <c r="BH83" s="1">
        <v>-4.4532890484001642E-12</v>
      </c>
      <c r="BI83" s="1">
        <v>1.4359114870896305E-14</v>
      </c>
      <c r="BJ83" s="1">
        <v>3.3637597414760943E-11</v>
      </c>
      <c r="BK83" s="1">
        <v>-8.9121900067647182E-13</v>
      </c>
      <c r="BL83" s="1">
        <v>8.8124074726218625E-15</v>
      </c>
      <c r="BN83" s="1">
        <v>1.8315688353198601E-6</v>
      </c>
    </row>
    <row r="84" spans="1:66" x14ac:dyDescent="0.35">
      <c r="A84" s="1">
        <v>0.89146345853805542</v>
      </c>
      <c r="B84" s="1">
        <v>0.79470711946487427</v>
      </c>
      <c r="C84" s="1">
        <v>0.70845234394073486</v>
      </c>
      <c r="D84" s="1">
        <v>0.89135849475860596</v>
      </c>
      <c r="E84" s="1">
        <v>0.79451996088027954</v>
      </c>
      <c r="F84" s="1">
        <v>0.70820212364196777</v>
      </c>
      <c r="G84" s="1">
        <v>80.279457092285156</v>
      </c>
      <c r="H84" s="1">
        <v>6444.791015625</v>
      </c>
      <c r="I84" s="1">
        <v>517384.34375</v>
      </c>
      <c r="J84" s="1">
        <v>96.617927551269531</v>
      </c>
      <c r="K84" s="1">
        <v>9335.0234375</v>
      </c>
      <c r="L84" s="1">
        <v>901930.6875</v>
      </c>
      <c r="M84" s="1">
        <v>220.48118591308594</v>
      </c>
      <c r="N84" s="1">
        <v>48611.953125</v>
      </c>
      <c r="O84" s="2">
        <v>10718021</v>
      </c>
      <c r="P84" s="1">
        <v>0.22094988822937012</v>
      </c>
      <c r="Q84" s="1">
        <v>4.8818852752447128E-2</v>
      </c>
      <c r="R84" s="1">
        <v>1.0786520317196846E-2</v>
      </c>
      <c r="S84" s="1">
        <v>0.45539125800132751</v>
      </c>
      <c r="T84" s="1">
        <v>0.20738120377063751</v>
      </c>
      <c r="U84" s="1">
        <v>9.4439581036567688E-2</v>
      </c>
      <c r="V84" s="1">
        <v>79.531082153320313</v>
      </c>
      <c r="W84" s="1">
        <v>6325.19287109375</v>
      </c>
      <c r="X84" s="1">
        <v>503049.4375</v>
      </c>
      <c r="Y84" s="1">
        <v>62.418270111083984</v>
      </c>
      <c r="Z84" s="1">
        <v>3896.04052734375</v>
      </c>
      <c r="AA84" s="1">
        <v>243184.109375</v>
      </c>
      <c r="AB84" s="1">
        <v>0</v>
      </c>
      <c r="AE84" s="17">
        <f t="shared" si="1"/>
        <v>0.5</v>
      </c>
      <c r="AF84" cm="1">
        <f t="array" ref="AF84">1/(1+EXP(-$AI$41-SUMPRODUCT(A84:AA84, TRANSPOSE($AI$42:$AI$68))))</f>
        <v>0.11677450217241372</v>
      </c>
      <c r="AG84" cm="1">
        <f t="array" ref="AG84">1/(1+EXP(-$AI$71-SUMPRODUCT(A84:AA84, TRANSPOSE($AI$72:$AI$98))))</f>
        <v>3.7886016612837317E-2</v>
      </c>
      <c r="AI84" s="1">
        <v>1.2650876463332475E-2</v>
      </c>
      <c r="AK84" s="1">
        <v>-1.0926622797719261E-2</v>
      </c>
      <c r="AL84" s="1">
        <v>-2.7393189465017799E-4</v>
      </c>
      <c r="AM84" s="1">
        <v>2.1630670741718936E-5</v>
      </c>
      <c r="AN84" s="1">
        <v>-6.8252599229037441E-7</v>
      </c>
      <c r="AO84" s="1">
        <v>4.622615972480339E-4</v>
      </c>
      <c r="AP84" s="1">
        <v>-7.8764286886984905E-5</v>
      </c>
      <c r="AQ84" s="1">
        <v>3.7875387807285688E-6</v>
      </c>
      <c r="AR84" s="1">
        <v>6.9890740076546108E-6</v>
      </c>
      <c r="AS84" s="1">
        <v>-1.1118537776082296E-7</v>
      </c>
      <c r="AT84" s="1">
        <v>3.9943438290552324E-10</v>
      </c>
      <c r="AU84" s="1">
        <v>7.0406793398677894E-6</v>
      </c>
      <c r="AV84" s="1">
        <v>4.8583749039565832E-8</v>
      </c>
      <c r="AW84" s="1">
        <v>-4.8805150473747693E-10</v>
      </c>
      <c r="AX84" s="1">
        <v>1.7034765625351873E-4</v>
      </c>
      <c r="AY84" s="1">
        <v>-9.8982579927353629E-7</v>
      </c>
      <c r="AZ84" s="1">
        <v>1.7067192231523182E-9</v>
      </c>
      <c r="BA84" s="1">
        <v>-1.6358478200230865E-3</v>
      </c>
      <c r="BB84" s="1">
        <v>1.019227301423491E-2</v>
      </c>
      <c r="BC84" s="1">
        <v>-9.406306757565255E-3</v>
      </c>
      <c r="BD84" s="1">
        <v>1.9992734395181248E-3</v>
      </c>
      <c r="BE84" s="1">
        <v>3.2742699795378825E-3</v>
      </c>
      <c r="BF84" s="1">
        <v>-5.3469168228957448E-3</v>
      </c>
      <c r="BG84" s="1">
        <v>8.9800273550711946E-6</v>
      </c>
      <c r="BH84" s="1">
        <v>-4.7539810724184218E-8</v>
      </c>
      <c r="BI84" s="1">
        <v>1.3524059014288055E-11</v>
      </c>
      <c r="BJ84" s="1">
        <v>1.4098734658291673E-5</v>
      </c>
      <c r="BK84" s="1">
        <v>-1.2687935831289001E-7</v>
      </c>
      <c r="BL84" s="1">
        <v>6.3265971606160457E-10</v>
      </c>
      <c r="BN84" s="1">
        <v>1.442876349332764E-2</v>
      </c>
    </row>
    <row r="85" spans="1:66" x14ac:dyDescent="0.35">
      <c r="A85" s="1">
        <v>0.90994781255722046</v>
      </c>
      <c r="B85" s="1">
        <v>0.82800501585006714</v>
      </c>
      <c r="C85" s="1">
        <v>0.75344133377075195</v>
      </c>
      <c r="D85" s="1">
        <v>0.90981346368789673</v>
      </c>
      <c r="E85" s="1">
        <v>0.82776051759719849</v>
      </c>
      <c r="F85" s="1">
        <v>0.75310766696929932</v>
      </c>
      <c r="G85" s="1">
        <v>81.584053039550781</v>
      </c>
      <c r="H85" s="1">
        <v>6655.95751953125</v>
      </c>
      <c r="I85" s="1">
        <v>543020</v>
      </c>
      <c r="J85" s="1">
        <v>99.998054504394531</v>
      </c>
      <c r="K85" s="1">
        <v>9999.611328125</v>
      </c>
      <c r="L85" s="1">
        <v>999941.625</v>
      </c>
      <c r="M85" s="1">
        <v>222.36801147460938</v>
      </c>
      <c r="N85" s="1">
        <v>49447.53125</v>
      </c>
      <c r="O85" s="2">
        <v>10995549</v>
      </c>
      <c r="P85" s="1">
        <v>0.22120976448059082</v>
      </c>
      <c r="Q85" s="1">
        <v>4.8933759331703186E-2</v>
      </c>
      <c r="R85" s="1">
        <v>1.0824625380337238E-2</v>
      </c>
      <c r="S85" s="1">
        <v>0.45206588506698608</v>
      </c>
      <c r="T85" s="1">
        <v>0.20436356961727142</v>
      </c>
      <c r="U85" s="1">
        <v>9.2385798692703247E-2</v>
      </c>
      <c r="V85" s="1">
        <v>79.701011657714844</v>
      </c>
      <c r="W85" s="1">
        <v>6352.25146484375</v>
      </c>
      <c r="X85" s="1">
        <v>506280.84375</v>
      </c>
      <c r="Y85" s="1">
        <v>64.14892578125</v>
      </c>
      <c r="Z85" s="1">
        <v>4115.08447265625</v>
      </c>
      <c r="AA85" s="1">
        <v>263978.25</v>
      </c>
      <c r="AB85" s="1">
        <v>0</v>
      </c>
      <c r="AE85" s="17">
        <f t="shared" si="1"/>
        <v>0.5</v>
      </c>
      <c r="AF85" cm="1">
        <f t="array" ref="AF85">1/(1+EXP(-$AI$41-SUMPRODUCT(A85:AA85, TRANSPOSE($AI$42:$AI$68))))</f>
        <v>0.11661305921576635</v>
      </c>
      <c r="AG85" cm="1">
        <f t="array" ref="AG85">1/(1+EXP(-$AI$71-SUMPRODUCT(A85:AA85, TRANSPOSE($AI$72:$AI$98))))</f>
        <v>3.7666108023389863E-2</v>
      </c>
      <c r="AI85" s="1">
        <v>-4.2243494481115961E-5</v>
      </c>
      <c r="AK85" s="1">
        <v>5.9530230391259802E-5</v>
      </c>
      <c r="AL85" s="1">
        <v>1.5399674323555896E-6</v>
      </c>
      <c r="AM85" s="1">
        <v>-1.2233650242286705E-7</v>
      </c>
      <c r="AN85" s="1">
        <v>4.4589794100992463E-9</v>
      </c>
      <c r="AO85" s="1">
        <v>-2.5693142964657435E-6</v>
      </c>
      <c r="AP85" s="1">
        <v>4.2092571440317685E-7</v>
      </c>
      <c r="AQ85" s="1">
        <v>-2.0776081447897479E-8</v>
      </c>
      <c r="AR85" s="1">
        <v>-2.8266883801351779E-8</v>
      </c>
      <c r="AS85" s="1">
        <v>4.3352028661171024E-10</v>
      </c>
      <c r="AT85" s="1">
        <v>-1.381602148912356E-12</v>
      </c>
      <c r="AU85" s="1">
        <v>-4.2109355516742568E-8</v>
      </c>
      <c r="AV85" s="1">
        <v>-4.0629012793904084E-10</v>
      </c>
      <c r="AW85" s="1">
        <v>3.7290137526608896E-12</v>
      </c>
      <c r="AX85" s="1">
        <v>-9.8982579927348505E-7</v>
      </c>
      <c r="AY85" s="1">
        <v>6.0383690693859705E-9</v>
      </c>
      <c r="AZ85" s="1">
        <v>-1.0824651456392739E-11</v>
      </c>
      <c r="BA85" s="1">
        <v>9.7989648197937775E-6</v>
      </c>
      <c r="BB85" s="1">
        <v>-4.8601698182729266E-5</v>
      </c>
      <c r="BC85" s="1">
        <v>4.2940192877597654E-5</v>
      </c>
      <c r="BD85" s="1">
        <v>-1.9422279920280641E-5</v>
      </c>
      <c r="BE85" s="1">
        <v>-1.7159532825524279E-7</v>
      </c>
      <c r="BF85" s="1">
        <v>2.0950838625720135E-5</v>
      </c>
      <c r="BG85" s="1">
        <v>3.3113058123592654E-8</v>
      </c>
      <c r="BH85" s="1">
        <v>-9.6869537285435548E-10</v>
      </c>
      <c r="BI85" s="1">
        <v>4.6520418769806055E-12</v>
      </c>
      <c r="BJ85" s="1">
        <v>-9.6480602346431143E-8</v>
      </c>
      <c r="BK85" s="1">
        <v>1.0214151207444842E-9</v>
      </c>
      <c r="BL85" s="1">
        <v>-4.805100812980484E-12</v>
      </c>
      <c r="BN85" s="1">
        <v>-4.9488337174176692E-5</v>
      </c>
    </row>
    <row r="86" spans="1:66" x14ac:dyDescent="0.35">
      <c r="A86" s="1">
        <v>0.91840964555740356</v>
      </c>
      <c r="B86" s="1">
        <v>0.84347629547119141</v>
      </c>
      <c r="C86" s="1">
        <v>0.77465677261352539</v>
      </c>
      <c r="D86" s="1">
        <v>0.9182402491569519</v>
      </c>
      <c r="E86" s="1">
        <v>0.84316515922546387</v>
      </c>
      <c r="F86" s="1">
        <v>0.77422815561294556</v>
      </c>
      <c r="G86" s="1">
        <v>81.549880981445313</v>
      </c>
      <c r="H86" s="1">
        <v>6650.38330078125</v>
      </c>
      <c r="I86" s="1">
        <v>542337.9375</v>
      </c>
      <c r="J86" s="1">
        <v>101.60554504394531</v>
      </c>
      <c r="K86" s="1">
        <v>10323.6865234375</v>
      </c>
      <c r="L86" s="1">
        <v>1048943.875</v>
      </c>
      <c r="M86" s="1">
        <v>224.25505065917969</v>
      </c>
      <c r="N86" s="1">
        <v>50290.328125</v>
      </c>
      <c r="O86" s="2">
        <v>11277860</v>
      </c>
      <c r="P86" s="1">
        <v>0.22153759002685547</v>
      </c>
      <c r="Q86" s="1">
        <v>4.9078904092311859E-2</v>
      </c>
      <c r="R86" s="1">
        <v>1.0872822254896164E-2</v>
      </c>
      <c r="S86" s="1">
        <v>0.44920021295547485</v>
      </c>
      <c r="T86" s="1">
        <v>0.20178082585334778</v>
      </c>
      <c r="U86" s="1">
        <v>9.063999354839325E-2</v>
      </c>
      <c r="V86" s="1">
        <v>79.680091857910156</v>
      </c>
      <c r="W86" s="1">
        <v>6348.9169921875</v>
      </c>
      <c r="X86" s="1">
        <v>505882.28125</v>
      </c>
      <c r="Y86" s="1">
        <v>65.577072143554688</v>
      </c>
      <c r="Z86" s="1">
        <v>4300.3525390625</v>
      </c>
      <c r="AA86" s="1">
        <v>282004.53125</v>
      </c>
      <c r="AB86" s="1">
        <v>0</v>
      </c>
      <c r="AE86" s="17">
        <f t="shared" si="1"/>
        <v>0.5</v>
      </c>
      <c r="AF86" cm="1">
        <f t="array" ref="AF86">1/(1+EXP(-$AI$41-SUMPRODUCT(A86:AA86, TRANSPOSE($AI$42:$AI$68))))</f>
        <v>0.11693374051126018</v>
      </c>
      <c r="AG86" cm="1">
        <f t="array" ref="AG86">1/(1+EXP(-$AI$71-SUMPRODUCT(A86:AA86, TRANSPOSE($AI$72:$AI$98))))</f>
        <v>3.7904877005891208E-2</v>
      </c>
      <c r="AI86" s="1">
        <v>2.9360100860044841E-8</v>
      </c>
      <c r="AK86" s="1">
        <v>-9.5517802126986483E-8</v>
      </c>
      <c r="AL86" s="1">
        <v>-2.6842968511059874E-9</v>
      </c>
      <c r="AM86" s="1">
        <v>2.2372642962188711E-10</v>
      </c>
      <c r="AN86" s="1">
        <v>-9.4230158141369181E-12</v>
      </c>
      <c r="AO86" s="1">
        <v>4.2617012608940177E-9</v>
      </c>
      <c r="AP86" s="1">
        <v>-6.6378680241384016E-10</v>
      </c>
      <c r="AQ86" s="1">
        <v>3.3736818606968244E-11</v>
      </c>
      <c r="AR86" s="1">
        <v>2.574553610812851E-11</v>
      </c>
      <c r="AS86" s="1">
        <v>-4.5075508631996171E-13</v>
      </c>
      <c r="AT86" s="1">
        <v>1.2923261463609347E-15</v>
      </c>
      <c r="AU86" s="1">
        <v>7.17908530211112E-11</v>
      </c>
      <c r="AV86" s="1">
        <v>9.3739973643437375E-13</v>
      </c>
      <c r="AW86" s="1">
        <v>-8.0699903402691538E-15</v>
      </c>
      <c r="AX86" s="1">
        <v>1.7067192231521633E-9</v>
      </c>
      <c r="AY86" s="1">
        <v>-1.0824651456392379E-11</v>
      </c>
      <c r="AZ86" s="1">
        <v>2.0102677502207105E-14</v>
      </c>
      <c r="BA86" s="1">
        <v>-1.8329060693903566E-8</v>
      </c>
      <c r="BB86" s="1">
        <v>7.0757949313228447E-8</v>
      </c>
      <c r="BC86" s="1">
        <v>-5.7191555410515577E-8</v>
      </c>
      <c r="BD86" s="1">
        <v>3.8590835224982348E-8</v>
      </c>
      <c r="BE86" s="1">
        <v>-1.5999302442650382E-8</v>
      </c>
      <c r="BF86" s="1">
        <v>-2.5936903725784563E-8</v>
      </c>
      <c r="BG86" s="1">
        <v>-1.8298360427866199E-10</v>
      </c>
      <c r="BH86" s="1">
        <v>3.3335973645314279E-12</v>
      </c>
      <c r="BI86" s="1">
        <v>-1.4041097043571052E-14</v>
      </c>
      <c r="BJ86" s="1">
        <v>1.7838350885767821E-10</v>
      </c>
      <c r="BK86" s="1">
        <v>-2.0620070940972298E-12</v>
      </c>
      <c r="BL86" s="1">
        <v>9.2051697968658963E-15</v>
      </c>
      <c r="BN86" s="1">
        <v>3.7488431734767756E-8</v>
      </c>
    </row>
    <row r="87" spans="1:66" x14ac:dyDescent="0.35">
      <c r="A87" s="1">
        <v>0.9350590705871582</v>
      </c>
      <c r="B87" s="1">
        <v>0.87433546781539917</v>
      </c>
      <c r="C87" s="1">
        <v>0.81755530834197998</v>
      </c>
      <c r="D87" s="1">
        <v>0.93500334024429321</v>
      </c>
      <c r="E87" s="1">
        <v>0.87423121929168701</v>
      </c>
      <c r="F87" s="1">
        <v>0.81740915775299072</v>
      </c>
      <c r="G87" s="1">
        <v>79.487342834472656</v>
      </c>
      <c r="H87" s="1">
        <v>6318.23779296875</v>
      </c>
      <c r="I87" s="1">
        <v>502219.9375</v>
      </c>
      <c r="J87" s="1">
        <v>101.26625823974609</v>
      </c>
      <c r="K87" s="1">
        <v>10254.85546875</v>
      </c>
      <c r="L87" s="1">
        <v>1038470.8125</v>
      </c>
      <c r="M87" s="1">
        <v>226.2332763671875</v>
      </c>
      <c r="N87" s="1">
        <v>51181.49609375</v>
      </c>
      <c r="O87" s="2">
        <v>11578957</v>
      </c>
      <c r="P87" s="1">
        <v>0.22155022621154785</v>
      </c>
      <c r="Q87" s="1">
        <v>4.9084503203630447E-2</v>
      </c>
      <c r="R87" s="1">
        <v>1.0874683037400246E-2</v>
      </c>
      <c r="S87" s="1">
        <v>0.44700378179550171</v>
      </c>
      <c r="T87" s="1">
        <v>0.1998123824596405</v>
      </c>
      <c r="U87" s="1">
        <v>8.9316889643669128E-2</v>
      </c>
      <c r="V87" s="1">
        <v>79.769920349121094</v>
      </c>
      <c r="W87" s="1">
        <v>6363.240234375</v>
      </c>
      <c r="X87" s="1">
        <v>507595.15625</v>
      </c>
      <c r="Y87" s="1">
        <v>67.005500793457031</v>
      </c>
      <c r="Z87" s="1">
        <v>4489.7373046875</v>
      </c>
      <c r="AA87" s="1">
        <v>300837.09375</v>
      </c>
      <c r="AB87" s="1">
        <v>0</v>
      </c>
      <c r="AE87" s="17">
        <f t="shared" si="1"/>
        <v>0.5</v>
      </c>
      <c r="AF87" cm="1">
        <f t="array" ref="AF87">1/(1+EXP(-$AI$41-SUMPRODUCT(A87:AA87, TRANSPOSE($AI$42:$AI$68))))</f>
        <v>0.11791266055269346</v>
      </c>
      <c r="AG87" cm="1">
        <f t="array" ref="AG87">1/(1+EXP(-$AI$71-SUMPRODUCT(A87:AA87, TRANSPOSE($AI$72:$AI$98))))</f>
        <v>3.8758136908181869E-2</v>
      </c>
      <c r="AI87">
        <v>-8.0403624152552666</v>
      </c>
      <c r="AK87" s="1">
        <v>-6.9440440025106062E-2</v>
      </c>
      <c r="AL87" s="1">
        <v>-7.2878981052154054E-2</v>
      </c>
      <c r="AM87" s="1">
        <v>9.7219457430035763E-3</v>
      </c>
      <c r="AN87" s="1">
        <v>-6.7441291819092314E-4</v>
      </c>
      <c r="AO87" s="1">
        <v>6.7952358910345595E-2</v>
      </c>
      <c r="AP87" s="1">
        <v>-5.5833041048933361E-3</v>
      </c>
      <c r="AQ87" s="1">
        <v>3.9545235052323128E-4</v>
      </c>
      <c r="AR87" s="1">
        <v>7.9687934551129873E-4</v>
      </c>
      <c r="AS87" s="1">
        <v>-8.6714795445899375E-6</v>
      </c>
      <c r="AT87" s="1">
        <v>3.4387757250312664E-8</v>
      </c>
      <c r="AU87" s="1">
        <v>3.0581557394987143E-3</v>
      </c>
      <c r="AV87" s="1">
        <v>-1.8132314449651879E-5</v>
      </c>
      <c r="AW87" s="1">
        <v>6.9891447332782027E-9</v>
      </c>
      <c r="AX87" s="1">
        <v>-1.635847820012877E-3</v>
      </c>
      <c r="AY87" s="1">
        <v>9.7989648197212207E-6</v>
      </c>
      <c r="AZ87" s="1">
        <v>-1.8329060693761383E-8</v>
      </c>
      <c r="BA87" s="1">
        <v>3.7615246321728395</v>
      </c>
      <c r="BB87" s="1">
        <v>-12.113731624819971</v>
      </c>
      <c r="BC87" s="1">
        <v>10.37259251470187</v>
      </c>
      <c r="BD87" s="1">
        <v>0.31905361800963877</v>
      </c>
      <c r="BE87" s="1">
        <v>-0.52767098536589951</v>
      </c>
      <c r="BF87" s="1">
        <v>0.28625904820237991</v>
      </c>
      <c r="BG87" s="1">
        <v>-5.9341379886545939E-3</v>
      </c>
      <c r="BH87" s="1">
        <v>3.4851326594213928E-5</v>
      </c>
      <c r="BI87" s="1">
        <v>-3.3708847684095561E-8</v>
      </c>
      <c r="BJ87" s="1">
        <v>-3.2572420983690868E-3</v>
      </c>
      <c r="BK87" s="1">
        <v>4.7174442514457483E-5</v>
      </c>
      <c r="BL87" s="1">
        <v>-1.8885317818756143E-7</v>
      </c>
      <c r="BN87" s="1">
        <v>-3.9109465483234231</v>
      </c>
    </row>
    <row r="88" spans="1:66" x14ac:dyDescent="0.35">
      <c r="A88" s="1">
        <v>0.94539159536361694</v>
      </c>
      <c r="B88" s="1">
        <v>0.89376527070999146</v>
      </c>
      <c r="C88" s="1">
        <v>0.84495818614959717</v>
      </c>
      <c r="D88" s="1">
        <v>0.94535374641418457</v>
      </c>
      <c r="E88" s="1">
        <v>0.89369368553161621</v>
      </c>
      <c r="F88" s="1">
        <v>0.84485667943954468</v>
      </c>
      <c r="G88" s="1">
        <v>79.148063659667969</v>
      </c>
      <c r="H88" s="1">
        <v>6264.416015625</v>
      </c>
      <c r="I88" s="1">
        <v>495816.40625</v>
      </c>
      <c r="J88" s="1">
        <v>102.61285400390625</v>
      </c>
      <c r="K88" s="1">
        <v>10529.3974609375</v>
      </c>
      <c r="L88" s="1">
        <v>1080451.5</v>
      </c>
      <c r="M88" s="1">
        <v>228.26620483398438</v>
      </c>
      <c r="N88" s="1">
        <v>52105.4609375</v>
      </c>
      <c r="O88" s="2">
        <v>11893916</v>
      </c>
      <c r="P88" s="1">
        <v>0.22181963920593262</v>
      </c>
      <c r="Q88" s="1">
        <v>4.920395091176033E-2</v>
      </c>
      <c r="R88" s="1">
        <v>1.0914403013885021E-2</v>
      </c>
      <c r="S88" s="1">
        <v>0.44441863894462585</v>
      </c>
      <c r="T88" s="1">
        <v>0.19750793278217316</v>
      </c>
      <c r="U88" s="1">
        <v>8.7776206433773041E-2</v>
      </c>
      <c r="V88" s="1">
        <v>79.957275390625</v>
      </c>
      <c r="W88" s="1">
        <v>6393.166015625</v>
      </c>
      <c r="X88" s="1">
        <v>511180.125</v>
      </c>
      <c r="Y88" s="1">
        <v>68.473007202148438</v>
      </c>
      <c r="Z88" s="1">
        <v>4688.552734375</v>
      </c>
      <c r="AA88" s="1">
        <v>321039.3125</v>
      </c>
      <c r="AB88" s="1">
        <v>0</v>
      </c>
      <c r="AE88" s="17">
        <f t="shared" si="1"/>
        <v>0.5</v>
      </c>
      <c r="AF88" cm="1">
        <f t="array" ref="AF88">1/(1+EXP(-$AI$41-SUMPRODUCT(A88:AA88, TRANSPOSE($AI$42:$AI$68))))</f>
        <v>0.11834539279615687</v>
      </c>
      <c r="AG88" cm="1">
        <f t="array" ref="AG88">1/(1+EXP(-$AI$71-SUMPRODUCT(A88:AA88, TRANSPOSE($AI$72:$AI$98))))</f>
        <v>3.9095206302129953E-2</v>
      </c>
      <c r="AI88">
        <v>24.6422677624127</v>
      </c>
      <c r="AK88" s="1">
        <v>-0.50832468260704899</v>
      </c>
      <c r="AL88" s="1">
        <v>0.17350875005098154</v>
      </c>
      <c r="AM88" s="1">
        <v>-2.8282315259284797E-2</v>
      </c>
      <c r="AN88" s="1">
        <v>2.1198118555841397E-3</v>
      </c>
      <c r="AO88" s="1">
        <v>-0.21050693656776434</v>
      </c>
      <c r="AP88" s="1">
        <v>2.4690841691002087E-2</v>
      </c>
      <c r="AQ88" s="1">
        <v>-1.7206342268407447E-3</v>
      </c>
      <c r="AR88" s="1">
        <v>-7.6995504664410536E-4</v>
      </c>
      <c r="AS88" s="1">
        <v>-3.5817896253711742E-6</v>
      </c>
      <c r="AT88" s="1">
        <v>1.8191665430726009E-8</v>
      </c>
      <c r="AU88" s="1">
        <v>-9.7544508956934339E-3</v>
      </c>
      <c r="AV88" s="1">
        <v>6.2694955018443199E-5</v>
      </c>
      <c r="AW88" s="1">
        <v>-4.8431377137721075E-8</v>
      </c>
      <c r="AX88" s="1">
        <v>1.0192273014224104E-2</v>
      </c>
      <c r="AY88" s="1">
        <v>-4.8601698182626098E-5</v>
      </c>
      <c r="AZ88" s="1">
        <v>7.0757949313003798E-8</v>
      </c>
      <c r="BA88" s="1">
        <v>-12.113731624820149</v>
      </c>
      <c r="BB88" s="1">
        <v>44.691174391930112</v>
      </c>
      <c r="BC88" s="1">
        <v>-41.248859499445942</v>
      </c>
      <c r="BD88" s="1">
        <v>-6.1803453136725056E-2</v>
      </c>
      <c r="BE88" s="1">
        <v>0.42031903934601633</v>
      </c>
      <c r="BF88" s="1">
        <v>-0.39464807102682736</v>
      </c>
      <c r="BG88" s="1">
        <v>1.6166491319209098E-2</v>
      </c>
      <c r="BH88" s="1">
        <v>-8.0342905387118004E-5</v>
      </c>
      <c r="BI88" s="1">
        <v>1.0580258007456741E-8</v>
      </c>
      <c r="BJ88" s="1">
        <v>1.2147260869140631E-2</v>
      </c>
      <c r="BK88" s="1">
        <v>-1.3540396902524926E-4</v>
      </c>
      <c r="BL88" s="1">
        <v>4.8848447142995865E-7</v>
      </c>
      <c r="BN88" s="1">
        <v>10.427758156393793</v>
      </c>
    </row>
    <row r="89" spans="1:66" x14ac:dyDescent="0.35">
      <c r="A89" s="1">
        <v>0.95108360052108765</v>
      </c>
      <c r="B89" s="1">
        <v>0.90456002950668335</v>
      </c>
      <c r="C89" s="1">
        <v>0.86031222343444824</v>
      </c>
      <c r="D89" s="1">
        <v>0.9509577751159668</v>
      </c>
      <c r="E89" s="1">
        <v>0.90432071685791016</v>
      </c>
      <c r="F89" s="1">
        <v>0.8599708080291748</v>
      </c>
      <c r="G89" s="1">
        <v>79.738067626953125</v>
      </c>
      <c r="H89" s="1">
        <v>6358.15966796875</v>
      </c>
      <c r="I89" s="1">
        <v>506987.34375</v>
      </c>
      <c r="J89" s="1">
        <v>104.85889434814453</v>
      </c>
      <c r="K89" s="1">
        <v>10995.3876953125</v>
      </c>
      <c r="L89" s="1">
        <v>1152964.25</v>
      </c>
      <c r="M89" s="1">
        <v>230.296630859375</v>
      </c>
      <c r="N89" s="1">
        <v>53036.5390625</v>
      </c>
      <c r="O89" s="2">
        <v>12214136</v>
      </c>
      <c r="P89" s="1">
        <v>0.22206616401672363</v>
      </c>
      <c r="Q89" s="1">
        <v>4.9313381314277649E-2</v>
      </c>
      <c r="R89" s="1">
        <v>1.0950833559036255E-2</v>
      </c>
      <c r="S89" s="1">
        <v>0.44202372431755066</v>
      </c>
      <c r="T89" s="1">
        <v>0.19538497924804688</v>
      </c>
      <c r="U89" s="1">
        <v>8.6364790797233582E-2</v>
      </c>
      <c r="V89" s="1">
        <v>80.254570007324219</v>
      </c>
      <c r="W89" s="1">
        <v>6440.7958984375</v>
      </c>
      <c r="X89" s="1">
        <v>516903.3125</v>
      </c>
      <c r="Y89" s="1">
        <v>70.11474609375</v>
      </c>
      <c r="Z89" s="1">
        <v>4916.07763671875</v>
      </c>
      <c r="AA89" s="1">
        <v>344689.53125</v>
      </c>
      <c r="AB89" s="1">
        <v>0</v>
      </c>
      <c r="AE89" s="17">
        <f t="shared" si="1"/>
        <v>0.5</v>
      </c>
      <c r="AF89" cm="1">
        <f t="array" ref="AF89">1/(1+EXP(-$AI$41-SUMPRODUCT(A89:AA89, TRANSPOSE($AI$42:$AI$68))))</f>
        <v>0.11858311061007128</v>
      </c>
      <c r="AG89" cm="1">
        <f t="array" ref="AG89">1/(1+EXP(-$AI$71-SUMPRODUCT(A89:AA89, TRANSPOSE($AI$72:$AI$98))))</f>
        <v>3.9243167023905366E-2</v>
      </c>
      <c r="AI89" s="1">
        <v>-20.233853090773508</v>
      </c>
      <c r="AK89" s="1">
        <v>0.65985577988258082</v>
      </c>
      <c r="AL89" s="1">
        <v>-0.12113105042479286</v>
      </c>
      <c r="AM89" s="1">
        <v>2.3299255151476763E-2</v>
      </c>
      <c r="AN89" s="1">
        <v>-1.8292836466692313E-3</v>
      </c>
      <c r="AO89" s="1">
        <v>0.18337077364463478</v>
      </c>
      <c r="AP89" s="1">
        <v>-2.6644584480167044E-2</v>
      </c>
      <c r="AQ89" s="1">
        <v>1.8309811348186733E-3</v>
      </c>
      <c r="AR89" s="1">
        <v>-9.2535595501145825E-4</v>
      </c>
      <c r="AS89" s="1">
        <v>2.3184026641953258E-5</v>
      </c>
      <c r="AT89" s="1">
        <v>-8.5257873225073169E-8</v>
      </c>
      <c r="AU89" s="1">
        <v>8.9819608591369306E-3</v>
      </c>
      <c r="AV89" s="1">
        <v>-6.2828973154175504E-5</v>
      </c>
      <c r="AW89" s="1">
        <v>7.8417666631260132E-8</v>
      </c>
      <c r="AX89" s="1">
        <v>-9.4063067575654753E-3</v>
      </c>
      <c r="AY89" s="1">
        <v>4.2940192877561808E-5</v>
      </c>
      <c r="AZ89" s="1">
        <v>-5.7191555410413913E-8</v>
      </c>
      <c r="BA89" s="1">
        <v>10.372592514702053</v>
      </c>
      <c r="BB89" s="1">
        <v>-41.248859499446091</v>
      </c>
      <c r="BC89" s="1">
        <v>40.154595726715868</v>
      </c>
      <c r="BD89" s="1">
        <v>-1.0805045151244417</v>
      </c>
      <c r="BE89" s="1">
        <v>1.9268537809541224</v>
      </c>
      <c r="BF89" s="1">
        <v>-1.040753090513981</v>
      </c>
      <c r="BG89" s="1">
        <v>-1.1095412868319554E-2</v>
      </c>
      <c r="BH89" s="1">
        <v>3.1409224494017536E-5</v>
      </c>
      <c r="BI89" s="1">
        <v>1.2385861815067336E-7</v>
      </c>
      <c r="BJ89" s="1">
        <v>-1.0437159003393162E-2</v>
      </c>
      <c r="BK89" s="1">
        <v>1.0534548630646685E-4</v>
      </c>
      <c r="BL89" s="1">
        <v>-3.6235798340184483E-7</v>
      </c>
      <c r="BN89" s="1">
        <v>-7.3762608868895256</v>
      </c>
    </row>
    <row r="90" spans="1:66" x14ac:dyDescent="0.35">
      <c r="A90" s="1">
        <v>0.94441896677017212</v>
      </c>
      <c r="B90" s="1">
        <v>0.89192718267440796</v>
      </c>
      <c r="C90" s="1">
        <v>0.84235292673110962</v>
      </c>
      <c r="D90" s="1">
        <v>0.94441026449203491</v>
      </c>
      <c r="E90" s="1">
        <v>0.89191073179244995</v>
      </c>
      <c r="F90" s="1">
        <v>0.84232968091964722</v>
      </c>
      <c r="G90" s="1">
        <v>79.125534057617188</v>
      </c>
      <c r="H90" s="1">
        <v>6260.85009765625</v>
      </c>
      <c r="I90" s="1">
        <v>495393.125</v>
      </c>
      <c r="J90" s="1">
        <v>106.98486328125</v>
      </c>
      <c r="K90" s="1">
        <v>11445.7607421875</v>
      </c>
      <c r="L90" s="1">
        <v>1224523.125</v>
      </c>
      <c r="M90" s="1">
        <v>232.31085205078125</v>
      </c>
      <c r="N90" s="1">
        <v>53968.33203125</v>
      </c>
      <c r="O90" s="2">
        <v>12537429</v>
      </c>
      <c r="P90" s="1">
        <v>0.22168421745300293</v>
      </c>
      <c r="Q90" s="1">
        <v>4.9143891781568527E-2</v>
      </c>
      <c r="R90" s="1">
        <v>1.0894425213336945E-2</v>
      </c>
      <c r="S90" s="1">
        <v>0.43947869539260864</v>
      </c>
      <c r="T90" s="1">
        <v>0.19314152002334595</v>
      </c>
      <c r="U90" s="1">
        <v>8.4881581366062164E-2</v>
      </c>
      <c r="V90" s="1">
        <v>80.522926330566406</v>
      </c>
      <c r="W90" s="1">
        <v>6483.94189453125</v>
      </c>
      <c r="X90" s="1">
        <v>522105.96875</v>
      </c>
      <c r="Y90" s="1">
        <v>72.130767822265625</v>
      </c>
      <c r="Z90" s="1">
        <v>5202.84765625</v>
      </c>
      <c r="AA90" s="1">
        <v>375285.40625</v>
      </c>
      <c r="AB90" s="1">
        <v>0</v>
      </c>
      <c r="AE90" s="17">
        <f t="shared" si="1"/>
        <v>0.5</v>
      </c>
      <c r="AF90" cm="1">
        <f t="array" ref="AF90">1/(1+EXP(-$AI$41-SUMPRODUCT(A90:AA90, TRANSPOSE($AI$42:$AI$68))))</f>
        <v>0.11933935262858296</v>
      </c>
      <c r="AG90" cm="1">
        <f t="array" ref="AG90">1/(1+EXP(-$AI$71-SUMPRODUCT(A90:AA90, TRANSPOSE($AI$72:$AI$98))))</f>
        <v>3.9841375790938209E-2</v>
      </c>
      <c r="AI90" s="1">
        <v>6.9333962586920297</v>
      </c>
      <c r="AK90" s="1">
        <v>-3.263403416060727</v>
      </c>
      <c r="AL90" s="1">
        <v>-0.12808700476018908</v>
      </c>
      <c r="AM90" s="1">
        <v>5.9543767837572862E-4</v>
      </c>
      <c r="AN90" s="1">
        <v>6.5515555004924306E-4</v>
      </c>
      <c r="AO90" s="1">
        <v>6.4712758652013272E-2</v>
      </c>
      <c r="AP90" s="1">
        <v>1.1541408293057949E-2</v>
      </c>
      <c r="AQ90" s="1">
        <v>-1.3436194046788008E-3</v>
      </c>
      <c r="AR90" s="1">
        <v>7.9746445298559067E-4</v>
      </c>
      <c r="AS90" s="1">
        <v>-1.8662733423910165E-5</v>
      </c>
      <c r="AT90" s="1">
        <v>7.4880636085785601E-8</v>
      </c>
      <c r="AU90" s="1">
        <v>1.8931012510044656E-4</v>
      </c>
      <c r="AV90" s="1">
        <v>1.0784298412912089E-5</v>
      </c>
      <c r="AW90" s="1">
        <v>-8.8949154108021279E-8</v>
      </c>
      <c r="AX90" s="1">
        <v>1.9992734395267902E-3</v>
      </c>
      <c r="AY90" s="1">
        <v>-1.942227992026324E-5</v>
      </c>
      <c r="AZ90" s="1">
        <v>3.8590835224859085E-8</v>
      </c>
      <c r="BA90" s="1">
        <v>0.31905361800869159</v>
      </c>
      <c r="BB90" s="1">
        <v>-6.1803453132716769E-2</v>
      </c>
      <c r="BC90" s="1">
        <v>-1.0805045151276291</v>
      </c>
      <c r="BD90" s="1">
        <v>29.261034778272961</v>
      </c>
      <c r="BE90" s="1">
        <v>-62.11475209551535</v>
      </c>
      <c r="BF90" s="1">
        <v>39.710399662217668</v>
      </c>
      <c r="BG90" s="1">
        <v>-2.5000491613792999E-2</v>
      </c>
      <c r="BH90" s="1">
        <v>2.9026944815372329E-4</v>
      </c>
      <c r="BI90" s="1">
        <v>-9.5957941989363318E-7</v>
      </c>
      <c r="BJ90" s="1">
        <v>1.229262102416172E-3</v>
      </c>
      <c r="BK90" s="1">
        <v>-2.4311641441719762E-5</v>
      </c>
      <c r="BL90" s="1">
        <v>5.672558275734004E-8</v>
      </c>
      <c r="BN90" s="1">
        <v>3.4818149161633798</v>
      </c>
    </row>
    <row r="91" spans="1:66" x14ac:dyDescent="0.35">
      <c r="A91" s="1">
        <v>0.92678576707839966</v>
      </c>
      <c r="B91" s="1">
        <v>0.85893183946609497</v>
      </c>
      <c r="C91" s="1">
        <v>0.79604583978652954</v>
      </c>
      <c r="D91" s="1">
        <v>0.92658281326293945</v>
      </c>
      <c r="E91" s="1">
        <v>0.85855573415756226</v>
      </c>
      <c r="F91" s="1">
        <v>0.79552298784255981</v>
      </c>
      <c r="G91" s="1">
        <v>79.616561889648438</v>
      </c>
      <c r="H91" s="1">
        <v>6338.796875</v>
      </c>
      <c r="I91" s="1">
        <v>504673.21875</v>
      </c>
      <c r="J91" s="1">
        <v>109.91709899902344</v>
      </c>
      <c r="K91" s="1">
        <v>12081.7685546875</v>
      </c>
      <c r="L91" s="1">
        <v>1327993</v>
      </c>
      <c r="M91" s="1">
        <v>234.34941101074219</v>
      </c>
      <c r="N91" s="1">
        <v>54919.64453125</v>
      </c>
      <c r="O91" s="2">
        <v>12870387</v>
      </c>
      <c r="P91" s="1">
        <v>0.2214198112487793</v>
      </c>
      <c r="Q91" s="1">
        <v>4.90267314016819E-2</v>
      </c>
      <c r="R91" s="1">
        <v>1.085549034178257E-2</v>
      </c>
      <c r="S91" s="1">
        <v>0.43672722578048706</v>
      </c>
      <c r="T91" s="1">
        <v>0.19073067605495453</v>
      </c>
      <c r="U91" s="1">
        <v>8.3297275006771088E-2</v>
      </c>
      <c r="V91" s="1">
        <v>80.869140625</v>
      </c>
      <c r="W91" s="1">
        <v>6539.81787109375</v>
      </c>
      <c r="X91" s="1">
        <v>528869.4375</v>
      </c>
      <c r="Y91" s="1">
        <v>74.008918762207031</v>
      </c>
      <c r="Z91" s="1">
        <v>5477.31982421875</v>
      </c>
      <c r="AA91" s="1">
        <v>405370.53125</v>
      </c>
      <c r="AB91" s="1">
        <v>0</v>
      </c>
      <c r="AE91" s="17">
        <f t="shared" si="1"/>
        <v>0.5</v>
      </c>
      <c r="AF91" cm="1">
        <f t="array" ref="AF91">1/(1+EXP(-$AI$41-SUMPRODUCT(A91:AA91, TRANSPOSE($AI$42:$AI$68))))</f>
        <v>0.11975827285871826</v>
      </c>
      <c r="AG91" cm="1">
        <f t="array" ref="AG91">1/(1+EXP(-$AI$71-SUMPRODUCT(A91:AA91, TRANSPOSE($AI$72:$AI$98))))</f>
        <v>4.0123422589909905E-2</v>
      </c>
      <c r="AI91" s="1">
        <v>-12.453507863136966</v>
      </c>
      <c r="AK91" s="1">
        <v>6.3208972026930255</v>
      </c>
      <c r="AL91" s="1">
        <v>0.26281586448596372</v>
      </c>
      <c r="AM91" s="1">
        <v>2.1465817369792283E-3</v>
      </c>
      <c r="AN91" s="1">
        <v>-1.5757496176414649E-3</v>
      </c>
      <c r="AO91" s="1">
        <v>-0.12954085792372633</v>
      </c>
      <c r="AP91" s="1">
        <v>-3.2417126217831285E-2</v>
      </c>
      <c r="AQ91" s="1">
        <v>3.3413834248656885E-3</v>
      </c>
      <c r="AR91" s="1">
        <v>-1.0321116973070214E-3</v>
      </c>
      <c r="AS91" s="1">
        <v>2.8365005462122342E-5</v>
      </c>
      <c r="AT91" s="1">
        <v>-1.14372545546296E-7</v>
      </c>
      <c r="AU91" s="1">
        <v>-7.4827126226405846E-4</v>
      </c>
      <c r="AV91" s="1">
        <v>-9.8035883889994687E-6</v>
      </c>
      <c r="AW91" s="1">
        <v>1.1793327916118935E-7</v>
      </c>
      <c r="AX91" s="1">
        <v>3.2742699795250837E-3</v>
      </c>
      <c r="AY91" s="1">
        <v>-1.7159532833779875E-7</v>
      </c>
      <c r="AZ91" s="1">
        <v>-1.5999302442291621E-8</v>
      </c>
      <c r="BA91" s="1">
        <v>-0.52767098536442347</v>
      </c>
      <c r="BB91" s="1">
        <v>0.42031903933825138</v>
      </c>
      <c r="BC91" s="1">
        <v>1.9268537809607085</v>
      </c>
      <c r="BD91" s="1">
        <v>-62.114752095513204</v>
      </c>
      <c r="BE91" s="1">
        <v>136.1017436505324</v>
      </c>
      <c r="BF91" s="1">
        <v>-89.388661066431965</v>
      </c>
      <c r="BG91" s="1">
        <v>4.7001702917143458E-2</v>
      </c>
      <c r="BH91" s="1">
        <v>-5.6369502083922207E-4</v>
      </c>
      <c r="BI91" s="1">
        <v>1.9010365014464012E-6</v>
      </c>
      <c r="BJ91" s="1">
        <v>-1.2414717610723255E-3</v>
      </c>
      <c r="BK91" s="1">
        <v>5.2476950791383739E-5</v>
      </c>
      <c r="BL91" s="1">
        <v>-1.3123093605826282E-7</v>
      </c>
      <c r="BN91" s="1">
        <v>-5.627683961978498</v>
      </c>
    </row>
    <row r="92" spans="1:66" x14ac:dyDescent="0.35">
      <c r="A92" s="1">
        <v>0.90081274509429932</v>
      </c>
      <c r="B92" s="1">
        <v>0.81146359443664551</v>
      </c>
      <c r="C92" s="1">
        <v>0.73097676038742065</v>
      </c>
      <c r="D92" s="1">
        <v>0.90042364597320557</v>
      </c>
      <c r="E92" s="1">
        <v>0.81076276302337646</v>
      </c>
      <c r="F92" s="1">
        <v>0.73002994060516357</v>
      </c>
      <c r="G92" s="1">
        <v>80.44488525390625</v>
      </c>
      <c r="H92" s="1">
        <v>6471.37939453125</v>
      </c>
      <c r="I92" s="1">
        <v>520589.375</v>
      </c>
      <c r="J92" s="1">
        <v>112.92215728759766</v>
      </c>
      <c r="K92" s="1">
        <v>12751.4140625</v>
      </c>
      <c r="L92" s="1">
        <v>1439917.125</v>
      </c>
      <c r="M92" s="1">
        <v>236.32049560546875</v>
      </c>
      <c r="N92" s="1">
        <v>55847.375</v>
      </c>
      <c r="O92" s="2">
        <v>13197880</v>
      </c>
      <c r="P92" s="1">
        <v>0.22080159187316895</v>
      </c>
      <c r="Q92" s="1">
        <v>4.8753343522548676E-2</v>
      </c>
      <c r="R92" s="1">
        <v>1.0764815844595432E-2</v>
      </c>
      <c r="S92" s="1">
        <v>0.43380528688430786</v>
      </c>
      <c r="T92" s="1">
        <v>0.18818703293800354</v>
      </c>
      <c r="U92" s="1">
        <v>8.1636525690555573E-2</v>
      </c>
      <c r="V92" s="1">
        <v>81.283256530761719</v>
      </c>
      <c r="W92" s="1">
        <v>6606.9677734375</v>
      </c>
      <c r="X92" s="1">
        <v>537035.875</v>
      </c>
      <c r="Y92" s="1">
        <v>75.855094909667969</v>
      </c>
      <c r="Z92" s="1">
        <v>5753.99560546875</v>
      </c>
      <c r="AA92" s="1">
        <v>436469.875</v>
      </c>
      <c r="AB92" s="1">
        <v>0</v>
      </c>
      <c r="AE92" s="17">
        <f t="shared" si="1"/>
        <v>0.5</v>
      </c>
      <c r="AF92" cm="1">
        <f t="array" ref="AF92">1/(1+EXP(-$AI$41-SUMPRODUCT(A92:AA92, TRANSPOSE($AI$42:$AI$68))))</f>
        <v>0.12017569861796158</v>
      </c>
      <c r="AG92" cm="1">
        <f t="array" ref="AG92">1/(1+EXP(-$AI$71-SUMPRODUCT(A92:AA92, TRANSPOSE($AI$72:$AI$98))))</f>
        <v>4.0407873705660784E-2</v>
      </c>
      <c r="AI92" s="1">
        <v>6.8820578847294618</v>
      </c>
      <c r="AK92" s="1">
        <v>-3.8254867799270209</v>
      </c>
      <c r="AL92" s="1">
        <v>-0.15853359315968238</v>
      </c>
      <c r="AM92" s="1">
        <v>-7.1648071140795371E-3</v>
      </c>
      <c r="AN92" s="1">
        <v>1.3343928243518754E-3</v>
      </c>
      <c r="AO92" s="1">
        <v>7.477606910263615E-2</v>
      </c>
      <c r="AP92" s="1">
        <v>2.8050811968603453E-2</v>
      </c>
      <c r="AQ92" s="1">
        <v>-2.5698208397935455E-3</v>
      </c>
      <c r="AR92" s="1">
        <v>2.8936560072492757E-4</v>
      </c>
      <c r="AS92" s="1">
        <v>-1.4240603281338279E-5</v>
      </c>
      <c r="AT92" s="1">
        <v>6.2972491896206794E-8</v>
      </c>
      <c r="AU92" s="1">
        <v>7.1135371353769439E-4</v>
      </c>
      <c r="AV92" s="1">
        <v>-1.2190710282459409E-6</v>
      </c>
      <c r="AW92" s="1">
        <v>-3.434590530987111E-8</v>
      </c>
      <c r="AX92" s="1">
        <v>-5.346916822892748E-3</v>
      </c>
      <c r="AY92" s="1">
        <v>2.0950838625814515E-5</v>
      </c>
      <c r="AZ92" s="1">
        <v>-2.5936903726101284E-8</v>
      </c>
      <c r="BA92" s="1">
        <v>0.28625904820180975</v>
      </c>
      <c r="BB92" s="1">
        <v>-0.39464807102294586</v>
      </c>
      <c r="BC92" s="1">
        <v>-1.0407530905170757</v>
      </c>
      <c r="BD92" s="1">
        <v>39.710399662215039</v>
      </c>
      <c r="BE92" s="1">
        <v>-89.388661066429449</v>
      </c>
      <c r="BF92" s="1">
        <v>60.34960330126485</v>
      </c>
      <c r="BG92" s="1">
        <v>-2.6088625666039349E-2</v>
      </c>
      <c r="BH92" s="1">
        <v>3.1590350867681603E-4</v>
      </c>
      <c r="BI92" s="1">
        <v>-1.0717108326955457E-6</v>
      </c>
      <c r="BJ92" s="1">
        <v>-4.8868248590589554E-4</v>
      </c>
      <c r="BK92" s="1">
        <v>-2.1724778114378226E-5</v>
      </c>
      <c r="BL92" s="1">
        <v>3.8261297758996015E-8</v>
      </c>
      <c r="BN92" s="1">
        <v>3.2118557231366012</v>
      </c>
    </row>
    <row r="93" spans="1:66" x14ac:dyDescent="0.35">
      <c r="A93" s="1">
        <v>0.90002715587615967</v>
      </c>
      <c r="B93" s="1">
        <v>0.81004887819290161</v>
      </c>
      <c r="C93" s="1">
        <v>0.72906601428985596</v>
      </c>
      <c r="D93" s="1">
        <v>0.89991527795791626</v>
      </c>
      <c r="E93" s="1">
        <v>0.80984753370285034</v>
      </c>
      <c r="F93" s="1">
        <v>0.7287941575050354</v>
      </c>
      <c r="G93" s="1">
        <v>81.31329345703125</v>
      </c>
      <c r="H93" s="1">
        <v>6611.8515625</v>
      </c>
      <c r="I93" s="1">
        <v>537631.4375</v>
      </c>
      <c r="J93" s="1">
        <v>115.13094329833984</v>
      </c>
      <c r="K93" s="1">
        <v>13255.1337890625</v>
      </c>
      <c r="L93" s="1">
        <v>1526076.125</v>
      </c>
      <c r="M93" s="1">
        <v>238.358154296875</v>
      </c>
      <c r="N93" s="1">
        <v>56814.609375</v>
      </c>
      <c r="O93" s="2">
        <v>13542226</v>
      </c>
      <c r="P93" s="1">
        <v>0.2209467887878418</v>
      </c>
      <c r="Q93" s="1">
        <v>4.8817481845617294E-2</v>
      </c>
      <c r="R93" s="1">
        <v>1.0786065831780434E-2</v>
      </c>
      <c r="S93" s="1">
        <v>0.43087583780288696</v>
      </c>
      <c r="T93" s="1">
        <v>0.18565398454666138</v>
      </c>
      <c r="U93" s="1">
        <v>7.999381422996521E-2</v>
      </c>
      <c r="V93" s="1">
        <v>81.597625732421875</v>
      </c>
      <c r="W93" s="1">
        <v>6658.17236328125</v>
      </c>
      <c r="X93" s="1">
        <v>543291.0625</v>
      </c>
      <c r="Y93" s="1">
        <v>77.476387023925781</v>
      </c>
      <c r="Z93" s="1">
        <v>6002.59033203125</v>
      </c>
      <c r="AA93" s="1">
        <v>465059.03125</v>
      </c>
      <c r="AB93" s="1">
        <v>0</v>
      </c>
      <c r="AE93" s="17">
        <f t="shared" si="1"/>
        <v>0.5</v>
      </c>
      <c r="AF93" cm="1">
        <f t="array" ref="AF93">1/(1+EXP(-$AI$41-SUMPRODUCT(A93:AA93, TRANSPOSE($AI$42:$AI$68))))</f>
        <v>0.12046259970576073</v>
      </c>
      <c r="AG93" cm="1">
        <f t="array" ref="AG93">1/(1+EXP(-$AI$71-SUMPRODUCT(A93:AA93, TRANSPOSE($AI$72:$AI$98))))</f>
        <v>4.062864237515653E-2</v>
      </c>
      <c r="AI93" s="1">
        <v>6.1910857636696015E-2</v>
      </c>
      <c r="AK93" s="1">
        <v>-6.4638101410144045E-3</v>
      </c>
      <c r="AL93" s="1">
        <v>-2.0047240357401583E-4</v>
      </c>
      <c r="AM93" s="1">
        <v>2.0451152996500077E-5</v>
      </c>
      <c r="AN93" s="1">
        <v>-2.9071497565048545E-7</v>
      </c>
      <c r="AO93" s="1">
        <v>-8.7502427614386571E-5</v>
      </c>
      <c r="AP93" s="1">
        <v>2.1324991672101831E-6</v>
      </c>
      <c r="AQ93" s="1">
        <v>-8.629003297603611E-7</v>
      </c>
      <c r="AR93" s="1">
        <v>-3.3801560559572946E-5</v>
      </c>
      <c r="AS93" s="1">
        <v>3.6918192017610403E-7</v>
      </c>
      <c r="AT93" s="1">
        <v>-1.0069153460720614E-9</v>
      </c>
      <c r="AU93" s="1">
        <v>-2.0770391837009741E-5</v>
      </c>
      <c r="AV93" s="1">
        <v>4.0845245466283837E-8</v>
      </c>
      <c r="AW93" s="1">
        <v>4.4544213094837151E-10</v>
      </c>
      <c r="AX93" s="1">
        <v>8.9800273552265354E-6</v>
      </c>
      <c r="AY93" s="1">
        <v>3.3113058122765692E-8</v>
      </c>
      <c r="AZ93" s="1">
        <v>-1.8298360427731006E-10</v>
      </c>
      <c r="BA93" s="1">
        <v>-5.9341379886403457E-3</v>
      </c>
      <c r="BB93" s="1">
        <v>1.6166491319134804E-2</v>
      </c>
      <c r="BC93" s="1">
        <v>-1.109541286822803E-2</v>
      </c>
      <c r="BD93" s="1">
        <v>-2.5000491614105086E-2</v>
      </c>
      <c r="BE93" s="1">
        <v>4.7001702917839616E-2</v>
      </c>
      <c r="BF93" s="1">
        <v>-2.6088625666513588E-2</v>
      </c>
      <c r="BG93" s="1">
        <v>5.0507481859691421E-4</v>
      </c>
      <c r="BH93" s="1">
        <v>-6.1813646952899658E-6</v>
      </c>
      <c r="BI93" s="1">
        <v>2.192450590865429E-8</v>
      </c>
      <c r="BJ93" s="1">
        <v>-1.0775139601291584E-5</v>
      </c>
      <c r="BK93" s="1">
        <v>2.6022643958925721E-7</v>
      </c>
      <c r="BL93" s="1">
        <v>-1.0216739040534404E-9</v>
      </c>
      <c r="BN93" s="1">
        <v>6.0780973252862969E-2</v>
      </c>
    </row>
    <row r="94" spans="1:66" x14ac:dyDescent="0.35">
      <c r="A94" s="1">
        <v>0.91263175010681152</v>
      </c>
      <c r="B94" s="1">
        <v>0.83289670944213867</v>
      </c>
      <c r="C94" s="1">
        <v>0.7601279616355896</v>
      </c>
      <c r="D94" s="1">
        <v>0.91255521774291992</v>
      </c>
      <c r="E94" s="1">
        <v>0.83275699615478516</v>
      </c>
      <c r="F94" s="1">
        <v>0.75993674993515015</v>
      </c>
      <c r="G94" s="1">
        <v>80.801719665527344</v>
      </c>
      <c r="H94" s="1">
        <v>6528.91796875</v>
      </c>
      <c r="I94" s="1">
        <v>527547.8125</v>
      </c>
      <c r="J94" s="1">
        <v>116.23814392089844</v>
      </c>
      <c r="K94" s="1">
        <v>13511.3056640625</v>
      </c>
      <c r="L94" s="1">
        <v>1570529.125</v>
      </c>
      <c r="M94" s="1">
        <v>240.3702392578125</v>
      </c>
      <c r="N94" s="1">
        <v>57777.8515625</v>
      </c>
      <c r="O94" s="2">
        <v>13888076</v>
      </c>
      <c r="P94" s="1">
        <v>0.22040772438049316</v>
      </c>
      <c r="Q94" s="1">
        <v>4.8579566180706024E-2</v>
      </c>
      <c r="R94" s="1">
        <v>1.07073113322258E-2</v>
      </c>
      <c r="S94" s="1">
        <v>0.42829495668411255</v>
      </c>
      <c r="T94" s="1">
        <v>0.18343657255172729</v>
      </c>
      <c r="U94" s="1">
        <v>7.8564956784248352E-2</v>
      </c>
      <c r="V94" s="1">
        <v>81.618026733398438</v>
      </c>
      <c r="W94" s="1">
        <v>6661.50244140625</v>
      </c>
      <c r="X94" s="1">
        <v>543698.6875</v>
      </c>
      <c r="Y94" s="1">
        <v>79.110977172851563</v>
      </c>
      <c r="Z94" s="1">
        <v>6258.546875</v>
      </c>
      <c r="AA94" s="1">
        <v>495119.75</v>
      </c>
      <c r="AB94" s="1">
        <v>0</v>
      </c>
      <c r="AE94" s="17">
        <f t="shared" si="1"/>
        <v>0.5</v>
      </c>
      <c r="AF94" cm="1">
        <f t="array" ref="AF94">1/(1+EXP(-$AI$41-SUMPRODUCT(A94:AA94, TRANSPOSE($AI$42:$AI$68))))</f>
        <v>0.12111495298884006</v>
      </c>
      <c r="AG94" cm="1">
        <f t="array" ref="AG94">1/(1+EXP(-$AI$71-SUMPRODUCT(A94:AA94, TRANSPOSE($AI$72:$AI$98))))</f>
        <v>4.1218094428878443E-2</v>
      </c>
      <c r="AI94" s="1">
        <v>-6.0328421405332188E-4</v>
      </c>
      <c r="AK94" s="1">
        <v>7.5266434004240187E-5</v>
      </c>
      <c r="AL94" s="1">
        <v>4.6833118658033361E-6</v>
      </c>
      <c r="AM94" s="1">
        <v>-5.3419720200147259E-7</v>
      </c>
      <c r="AN94" s="1">
        <v>1.9139802650302049E-8</v>
      </c>
      <c r="AO94" s="1">
        <v>-2.9806082379991241E-6</v>
      </c>
      <c r="AP94" s="1">
        <v>5.8598931999489736E-7</v>
      </c>
      <c r="AQ94" s="1">
        <v>-2.2268916438105629E-8</v>
      </c>
      <c r="AR94" s="1">
        <v>4.709373820628033E-7</v>
      </c>
      <c r="AS94" s="1">
        <v>-4.8581100815182183E-9</v>
      </c>
      <c r="AT94" s="1">
        <v>1.2298643067869477E-11</v>
      </c>
      <c r="AU94" s="1">
        <v>2.3940672907009345E-7</v>
      </c>
      <c r="AV94" s="1">
        <v>-5.3186179026648955E-10</v>
      </c>
      <c r="AW94" s="1">
        <v>-4.4532890480767584E-12</v>
      </c>
      <c r="AX94" s="1">
        <v>-4.7539810725754101E-8</v>
      </c>
      <c r="AY94" s="1">
        <v>-9.6869537284605989E-10</v>
      </c>
      <c r="AZ94" s="1">
        <v>3.3335973645178788E-12</v>
      </c>
      <c r="BA94" s="1">
        <v>3.4851326594053311E-5</v>
      </c>
      <c r="BB94" s="1">
        <v>-8.0342905386263205E-5</v>
      </c>
      <c r="BC94" s="1">
        <v>3.1409224492954029E-5</v>
      </c>
      <c r="BD94" s="1">
        <v>2.9026944815770291E-4</v>
      </c>
      <c r="BE94" s="1">
        <v>-5.6369502084809659E-4</v>
      </c>
      <c r="BF94" s="1">
        <v>3.1590350868286729E-4</v>
      </c>
      <c r="BG94" s="1">
        <v>-6.181364695288852E-6</v>
      </c>
      <c r="BH94" s="1">
        <v>7.9485385484891826E-8</v>
      </c>
      <c r="BI94" s="1">
        <v>-2.9191366142951533E-10</v>
      </c>
      <c r="BJ94" s="1">
        <v>1.6714064101800358E-7</v>
      </c>
      <c r="BK94" s="1">
        <v>-3.4507039826366461E-9</v>
      </c>
      <c r="BL94" s="1">
        <v>1.3300859056973398E-11</v>
      </c>
      <c r="BN94" s="1">
        <v>-6.971821356770362E-4</v>
      </c>
    </row>
    <row r="95" spans="1:66" x14ac:dyDescent="0.35">
      <c r="A95" s="1">
        <v>0.9056473970413208</v>
      </c>
      <c r="B95" s="1">
        <v>0.82019722461700439</v>
      </c>
      <c r="C95" s="1">
        <v>0.7428094744682312</v>
      </c>
      <c r="D95" s="1">
        <v>0.90537178516387939</v>
      </c>
      <c r="E95" s="1">
        <v>0.81969809532165527</v>
      </c>
      <c r="F95" s="1">
        <v>0.74213153123855591</v>
      </c>
      <c r="G95" s="1">
        <v>80.550361633300781</v>
      </c>
      <c r="H95" s="1">
        <v>6488.36083984375</v>
      </c>
      <c r="I95" s="1">
        <v>522639.8125</v>
      </c>
      <c r="J95" s="1">
        <v>117.997802734375</v>
      </c>
      <c r="K95" s="1">
        <v>13923.4814453125</v>
      </c>
      <c r="L95" s="1">
        <v>1642940.25</v>
      </c>
      <c r="M95" s="1">
        <v>242.37809753417969</v>
      </c>
      <c r="N95" s="1">
        <v>58747.140625</v>
      </c>
      <c r="O95" s="2">
        <v>14239021</v>
      </c>
      <c r="P95" s="1">
        <v>0.22020220756530762</v>
      </c>
      <c r="Q95" s="1">
        <v>4.8489011824131012E-2</v>
      </c>
      <c r="R95" s="1">
        <v>1.0677387937903404E-2</v>
      </c>
      <c r="S95" s="1">
        <v>0.4255605936050415</v>
      </c>
      <c r="T95" s="1">
        <v>0.18110181391239166</v>
      </c>
      <c r="U95" s="1">
        <v>7.7069796621799469E-2</v>
      </c>
      <c r="V95" s="1">
        <v>81.561080932617188</v>
      </c>
      <c r="W95" s="1">
        <v>6652.2099609375</v>
      </c>
      <c r="X95" s="1">
        <v>542561.4375</v>
      </c>
      <c r="Y95" s="1">
        <v>80.721603393554688</v>
      </c>
      <c r="Z95" s="1">
        <v>6515.97705078125</v>
      </c>
      <c r="AA95" s="1">
        <v>525980.125</v>
      </c>
      <c r="AB95" s="1">
        <v>0</v>
      </c>
      <c r="AE95" s="17">
        <f t="shared" si="1"/>
        <v>0.5</v>
      </c>
      <c r="AF95" cm="1">
        <f t="array" ref="AF95">1/(1+EXP(-$AI$41-SUMPRODUCT(A95:AA95, TRANSPOSE($AI$42:$AI$68))))</f>
        <v>0.12172134481064215</v>
      </c>
      <c r="AG95" cm="1">
        <f t="array" ref="AG95">1/(1+EXP(-$AI$71-SUMPRODUCT(A95:AA95, TRANSPOSE($AI$72:$AI$98))))</f>
        <v>4.1752119051242723E-2</v>
      </c>
      <c r="AI95" s="1">
        <v>1.6556532164208346E-6</v>
      </c>
      <c r="AK95" s="1">
        <v>-2.5956609126917981E-7</v>
      </c>
      <c r="AL95" s="1">
        <v>-2.0720758883478545E-8</v>
      </c>
      <c r="AM95" s="1">
        <v>2.5155478842391784E-9</v>
      </c>
      <c r="AN95" s="1">
        <v>-1.0444206327195687E-10</v>
      </c>
      <c r="AO95" s="1">
        <v>1.8065695414890244E-8</v>
      </c>
      <c r="AP95" s="1">
        <v>-3.2527325532016838E-9</v>
      </c>
      <c r="AQ95" s="1">
        <v>1.4594695659608188E-10</v>
      </c>
      <c r="AR95" s="1">
        <v>-1.8533162889737788E-9</v>
      </c>
      <c r="AS95" s="1">
        <v>1.8766455446174455E-11</v>
      </c>
      <c r="AT95" s="1">
        <v>-4.6775882725338367E-14</v>
      </c>
      <c r="AU95" s="1">
        <v>-7.683592593892261E-10</v>
      </c>
      <c r="AV95" s="1">
        <v>1.5902280362919969E-12</v>
      </c>
      <c r="AW95" s="1">
        <v>1.4359114869736162E-14</v>
      </c>
      <c r="AX95" s="1">
        <v>1.3524059019600317E-11</v>
      </c>
      <c r="AY95" s="1">
        <v>4.6520418769526462E-12</v>
      </c>
      <c r="AZ95" s="1">
        <v>-1.4041097043525289E-14</v>
      </c>
      <c r="BA95" s="1">
        <v>-3.3708847683537372E-8</v>
      </c>
      <c r="BB95" s="1">
        <v>1.0580258004335808E-8</v>
      </c>
      <c r="BC95" s="1">
        <v>1.2385861815468541E-7</v>
      </c>
      <c r="BD95" s="1">
        <v>-9.5957941990834953E-7</v>
      </c>
      <c r="BE95" s="1">
        <v>1.9010365014792022E-6</v>
      </c>
      <c r="BF95" s="1">
        <v>-1.071710832717915E-6</v>
      </c>
      <c r="BG95" s="1">
        <v>2.1924505908648788E-8</v>
      </c>
      <c r="BH95" s="1">
        <v>-2.9191366142949682E-10</v>
      </c>
      <c r="BI95" s="1">
        <v>1.1019716747158891E-12</v>
      </c>
      <c r="BJ95" s="1">
        <v>-6.9276757602496253E-10</v>
      </c>
      <c r="BK95" s="1">
        <v>1.2672126183358174E-11</v>
      </c>
      <c r="BL95" s="1">
        <v>-4.7587947991175719E-14</v>
      </c>
      <c r="BN95" s="1">
        <v>2.2112733861632573E-6</v>
      </c>
    </row>
    <row r="96" spans="1:66" x14ac:dyDescent="0.35">
      <c r="A96" s="1">
        <v>0.90963375568389893</v>
      </c>
      <c r="B96" s="1">
        <v>0.82743358612060547</v>
      </c>
      <c r="C96" s="1">
        <v>0.75266152620315552</v>
      </c>
      <c r="D96" s="1">
        <v>0.90963035821914673</v>
      </c>
      <c r="E96" s="1">
        <v>0.82742738723754883</v>
      </c>
      <c r="F96" s="1">
        <v>0.75265306234359741</v>
      </c>
      <c r="G96" s="1">
        <v>82.273597717285156</v>
      </c>
      <c r="H96" s="1">
        <v>6768.94482421875</v>
      </c>
      <c r="I96" s="1">
        <v>556905.4375</v>
      </c>
      <c r="J96" s="1">
        <v>121.14251708984375</v>
      </c>
      <c r="K96" s="1">
        <v>14675.509765625</v>
      </c>
      <c r="L96" s="1">
        <v>1777828.125</v>
      </c>
      <c r="M96" s="1">
        <v>244.43342590332031</v>
      </c>
      <c r="N96" s="1">
        <v>59747.69921875</v>
      </c>
      <c r="O96" s="2">
        <v>14604335</v>
      </c>
      <c r="P96" s="1">
        <v>0.22049069404602051</v>
      </c>
      <c r="Q96" s="1">
        <v>4.8616144806146622E-2</v>
      </c>
      <c r="R96" s="1">
        <v>1.0719407349824905E-2</v>
      </c>
      <c r="S96" s="1">
        <v>0.4222259521484375</v>
      </c>
      <c r="T96" s="1">
        <v>0.17827475070953369</v>
      </c>
      <c r="U96" s="1">
        <v>7.5272224843502045E-2</v>
      </c>
      <c r="V96" s="1">
        <v>81.877304077148438</v>
      </c>
      <c r="W96" s="1">
        <v>6703.89306640625</v>
      </c>
      <c r="X96" s="1">
        <v>548896.6875</v>
      </c>
      <c r="Y96" s="1">
        <v>82.746414184570313</v>
      </c>
      <c r="Z96" s="1">
        <v>6846.96923828125</v>
      </c>
      <c r="AA96" s="1">
        <v>566562.125</v>
      </c>
      <c r="AB96" s="1">
        <v>0</v>
      </c>
      <c r="AE96" s="17">
        <f t="shared" si="1"/>
        <v>0.5</v>
      </c>
      <c r="AF96" cm="1">
        <f t="array" ref="AF96">1/(1+EXP(-$AI$41-SUMPRODUCT(A96:AA96, TRANSPOSE($AI$42:$AI$68))))</f>
        <v>0.12197842956591681</v>
      </c>
      <c r="AG96" cm="1">
        <f t="array" ref="AG96">1/(1+EXP(-$AI$71-SUMPRODUCT(A96:AA96, TRANSPOSE($AI$72:$AI$98))))</f>
        <v>4.1994235259272879E-2</v>
      </c>
      <c r="AI96" s="1">
        <v>-3.7074608352858363E-2</v>
      </c>
      <c r="AK96" s="1">
        <v>-7.6334139514934816E-3</v>
      </c>
      <c r="AL96" s="1">
        <v>-2.1733096694976674E-4</v>
      </c>
      <c r="AM96" s="1">
        <v>1.9351583019721417E-5</v>
      </c>
      <c r="AN96" s="1">
        <v>-1.2080985736439091E-6</v>
      </c>
      <c r="AO96" s="1">
        <v>2.2433935574778742E-4</v>
      </c>
      <c r="AP96" s="1">
        <v>-2.8666057464427117E-5</v>
      </c>
      <c r="AQ96" s="1">
        <v>1.9608979941078039E-6</v>
      </c>
      <c r="AR96" s="1">
        <v>2.2842554523116241E-7</v>
      </c>
      <c r="AS96" s="1">
        <v>3.6401987795377254E-9</v>
      </c>
      <c r="AT96" s="1">
        <v>5.4301066847442242E-12</v>
      </c>
      <c r="AU96" s="1">
        <v>1.9329491661476218E-5</v>
      </c>
      <c r="AV96" s="1">
        <v>-1.0805459304309589E-7</v>
      </c>
      <c r="AW96" s="1">
        <v>3.3637597413872771E-11</v>
      </c>
      <c r="AX96" s="1">
        <v>1.4098734658455015E-5</v>
      </c>
      <c r="AY96" s="1">
        <v>-9.6480602347522624E-8</v>
      </c>
      <c r="AZ96" s="1">
        <v>1.783835088597434E-10</v>
      </c>
      <c r="BA96" s="1">
        <v>-3.2572420983989492E-3</v>
      </c>
      <c r="BB96" s="1">
        <v>1.2147260869252337E-2</v>
      </c>
      <c r="BC96" s="1">
        <v>-1.0437159003500843E-2</v>
      </c>
      <c r="BD96" s="1">
        <v>1.2292621025949161E-3</v>
      </c>
      <c r="BE96" s="1">
        <v>-1.2414717614502974E-3</v>
      </c>
      <c r="BF96" s="1">
        <v>-4.8868248566551122E-4</v>
      </c>
      <c r="BG96" s="1">
        <v>-1.0775139601821256E-5</v>
      </c>
      <c r="BH96" s="1">
        <v>1.6714064102495674E-7</v>
      </c>
      <c r="BI96" s="1">
        <v>-6.9276757605062343E-10</v>
      </c>
      <c r="BJ96" s="1">
        <v>2.993124062121712E-4</v>
      </c>
      <c r="BK96" s="1">
        <v>-3.6255192109537823E-6</v>
      </c>
      <c r="BL96" s="1">
        <v>1.2819690460741716E-8</v>
      </c>
      <c r="BN96" s="1">
        <v>-3.4052025080938186E-2</v>
      </c>
    </row>
    <row r="97" spans="1:66" x14ac:dyDescent="0.35">
      <c r="A97" s="1">
        <v>0.88256728649139404</v>
      </c>
      <c r="B97" s="1">
        <v>0.77892500162124634</v>
      </c>
      <c r="C97" s="1">
        <v>0.6874537467956543</v>
      </c>
      <c r="D97" s="1">
        <v>0.88253146409988403</v>
      </c>
      <c r="E97" s="1">
        <v>0.77886176109313965</v>
      </c>
      <c r="F97" s="1">
        <v>0.68737000226974487</v>
      </c>
      <c r="G97" s="1">
        <v>83.033790588378906</v>
      </c>
      <c r="H97" s="1">
        <v>6894.6103515625</v>
      </c>
      <c r="I97" s="1">
        <v>572485.625</v>
      </c>
      <c r="J97" s="1">
        <v>123.86576843261719</v>
      </c>
      <c r="K97" s="1">
        <v>15342.728515625</v>
      </c>
      <c r="L97" s="1">
        <v>1900438.875</v>
      </c>
      <c r="M97" s="1">
        <v>246.34083557128906</v>
      </c>
      <c r="N97" s="1">
        <v>60683.80859375</v>
      </c>
      <c r="O97" s="2">
        <v>14948900</v>
      </c>
      <c r="P97" s="1">
        <v>0.22046732902526855</v>
      </c>
      <c r="Q97" s="1">
        <v>4.8605844378471375E-2</v>
      </c>
      <c r="R97" s="1">
        <v>1.0716000571846962E-2</v>
      </c>
      <c r="S97" s="1">
        <v>0.41922026872634888</v>
      </c>
      <c r="T97" s="1">
        <v>0.1757456362247467</v>
      </c>
      <c r="U97" s="1">
        <v>7.3676131665706635E-2</v>
      </c>
      <c r="V97" s="1">
        <v>82.064918518066406</v>
      </c>
      <c r="W97" s="1">
        <v>6734.65087890625</v>
      </c>
      <c r="X97" s="1">
        <v>552678.5625</v>
      </c>
      <c r="Y97" s="1">
        <v>84.771217346191406</v>
      </c>
      <c r="Z97" s="1">
        <v>7186.1591796875</v>
      </c>
      <c r="AA97" s="1">
        <v>609179.5</v>
      </c>
      <c r="AB97" s="1">
        <v>0</v>
      </c>
      <c r="AE97" s="17">
        <f t="shared" si="1"/>
        <v>0.5</v>
      </c>
      <c r="AF97" cm="1">
        <f t="array" ref="AF97">1/(1+EXP(-$AI$41-SUMPRODUCT(A97:AA97, TRANSPOSE($AI$42:$AI$68))))</f>
        <v>0.12269850015796292</v>
      </c>
      <c r="AG97" cm="1">
        <f t="array" ref="AG97">1/(1+EXP(-$AI$71-SUMPRODUCT(A97:AA97, TRANSPOSE($AI$72:$AI$98))))</f>
        <v>4.2646841660180124E-2</v>
      </c>
      <c r="AI97" s="1">
        <v>6.8746032564268728E-4</v>
      </c>
      <c r="AK97" s="1">
        <v>7.8827152377306502E-5</v>
      </c>
      <c r="AL97" s="1">
        <v>2.5646200585946825E-6</v>
      </c>
      <c r="AM97" s="1">
        <v>-2.2989916005219807E-7</v>
      </c>
      <c r="AN97" s="1">
        <v>1.3767625961870221E-8</v>
      </c>
      <c r="AO97" s="1">
        <v>-2.2256930103484647E-6</v>
      </c>
      <c r="AP97" s="1">
        <v>2.2144422238975855E-7</v>
      </c>
      <c r="AQ97" s="1">
        <v>-1.7211548032860339E-8</v>
      </c>
      <c r="AR97" s="1">
        <v>5.2067594360355784E-8</v>
      </c>
      <c r="AS97" s="1">
        <v>-9.2914310327893362E-10</v>
      </c>
      <c r="AT97" s="1">
        <v>3.2336636690457495E-12</v>
      </c>
      <c r="AU97" s="1">
        <v>-2.9394353708701153E-7</v>
      </c>
      <c r="AV97" s="1">
        <v>1.7242208926527429E-9</v>
      </c>
      <c r="AW97" s="1">
        <v>-8.9121900067704455E-13</v>
      </c>
      <c r="AX97" s="1">
        <v>-1.2687935831495928E-7</v>
      </c>
      <c r="AY97" s="1">
        <v>1.0214151207582499E-9</v>
      </c>
      <c r="AZ97" s="1">
        <v>-2.0620070941231652E-12</v>
      </c>
      <c r="BA97" s="1">
        <v>4.7174442514845282E-5</v>
      </c>
      <c r="BB97" s="1">
        <v>-1.3540396902673245E-4</v>
      </c>
      <c r="BC97" s="1">
        <v>1.0534548630792374E-4</v>
      </c>
      <c r="BD97" s="1">
        <v>-2.4311641444080684E-5</v>
      </c>
      <c r="BE97" s="1">
        <v>5.2476950796388003E-5</v>
      </c>
      <c r="BF97" s="1">
        <v>-2.1724778117574867E-5</v>
      </c>
      <c r="BG97" s="1">
        <v>2.6022643959566284E-7</v>
      </c>
      <c r="BH97" s="1">
        <v>-3.4507039827211736E-9</v>
      </c>
      <c r="BI97" s="1">
        <v>1.2672126183670679E-11</v>
      </c>
      <c r="BJ97" s="1">
        <v>-3.6255192109536641E-6</v>
      </c>
      <c r="BK97" s="1">
        <v>4.632982220286107E-8</v>
      </c>
      <c r="BL97" s="1">
        <v>-1.6958018863560634E-10</v>
      </c>
      <c r="BN97" s="1">
        <v>6.37249104408176E-4</v>
      </c>
    </row>
    <row r="98" spans="1:66" x14ac:dyDescent="0.35">
      <c r="A98" s="1">
        <v>0.85146653652191162</v>
      </c>
      <c r="B98" s="1">
        <v>0.72499525547027588</v>
      </c>
      <c r="C98" s="1">
        <v>0.61730921268463135</v>
      </c>
      <c r="D98" s="1">
        <v>0.85143190622329712</v>
      </c>
      <c r="E98" s="1">
        <v>0.72493630647659302</v>
      </c>
      <c r="F98" s="1">
        <v>0.61723387241363525</v>
      </c>
      <c r="G98" s="1">
        <v>82.769805908203125</v>
      </c>
      <c r="H98" s="1">
        <v>6850.8408203125</v>
      </c>
      <c r="I98" s="1">
        <v>567042.75</v>
      </c>
      <c r="J98" s="1">
        <v>125.49550628662109</v>
      </c>
      <c r="K98" s="1">
        <v>15749.1220703125</v>
      </c>
      <c r="L98" s="1">
        <v>1976444</v>
      </c>
      <c r="M98" s="1">
        <v>248.28401184082031</v>
      </c>
      <c r="N98" s="1">
        <v>61644.94921875</v>
      </c>
      <c r="O98" s="2">
        <v>15305456</v>
      </c>
      <c r="P98" s="1">
        <v>0.22074675559997559</v>
      </c>
      <c r="Q98" s="1">
        <v>4.8729129135608673E-2</v>
      </c>
      <c r="R98" s="1">
        <v>1.0756797157227993E-2</v>
      </c>
      <c r="S98" s="1">
        <v>0.41625669598579407</v>
      </c>
      <c r="T98" s="1">
        <v>0.17326964437961578</v>
      </c>
      <c r="U98" s="1">
        <v>7.2124645113945007E-2</v>
      </c>
      <c r="V98" s="1">
        <v>82.09674072265625</v>
      </c>
      <c r="W98" s="1">
        <v>6739.875</v>
      </c>
      <c r="X98" s="1">
        <v>553321.75</v>
      </c>
      <c r="Y98" s="1">
        <v>86.608711242675781</v>
      </c>
      <c r="Z98" s="1">
        <v>7501.06884765625</v>
      </c>
      <c r="AA98" s="1">
        <v>649657.9375</v>
      </c>
      <c r="AB98" s="1">
        <v>0</v>
      </c>
      <c r="AE98" s="17">
        <f t="shared" si="1"/>
        <v>0.5</v>
      </c>
      <c r="AF98" cm="1">
        <f t="array" ref="AF98">1/(1+EXP(-$AI$41-SUMPRODUCT(A98:AA98, TRANSPOSE($AI$42:$AI$68))))</f>
        <v>0.12364921906021924</v>
      </c>
      <c r="AG98" cm="1">
        <f t="array" ref="AG98">1/(1+EXP(-$AI$71-SUMPRODUCT(A98:AA98, TRANSPOSE($AI$72:$AI$98))))</f>
        <v>4.3511343861247533E-2</v>
      </c>
      <c r="AI98" s="1">
        <v>-2.9828679551827217E-6</v>
      </c>
      <c r="AK98" s="1">
        <v>-2.6525287095882838E-7</v>
      </c>
      <c r="AL98" s="1">
        <v>-7.2937614767125984E-9</v>
      </c>
      <c r="AM98" s="1">
        <v>5.1349405645165475E-10</v>
      </c>
      <c r="AN98" s="1">
        <v>-2.7011161672273252E-11</v>
      </c>
      <c r="AO98" s="1">
        <v>5.2169370554789824E-9</v>
      </c>
      <c r="AP98" s="1">
        <v>-3.6861390478147176E-10</v>
      </c>
      <c r="AQ98" s="1">
        <v>3.5682145795454866E-11</v>
      </c>
      <c r="AR98" s="1">
        <v>-3.2958688514763538E-10</v>
      </c>
      <c r="AS98" s="1">
        <v>5.9073749539883391E-12</v>
      </c>
      <c r="AT98" s="1">
        <v>-2.2228382441974517E-14</v>
      </c>
      <c r="AU98" s="1">
        <v>1.2578037862236683E-9</v>
      </c>
      <c r="AV98" s="1">
        <v>-8.4113551898231132E-12</v>
      </c>
      <c r="AW98" s="1">
        <v>8.8124074726524592E-15</v>
      </c>
      <c r="AX98" s="1">
        <v>6.3265971606900535E-10</v>
      </c>
      <c r="AY98" s="1">
        <v>-4.8051008130295073E-12</v>
      </c>
      <c r="AZ98" s="1">
        <v>9.2051697969579532E-15</v>
      </c>
      <c r="BA98" s="1">
        <v>-1.8885317818901028E-7</v>
      </c>
      <c r="BB98" s="1">
        <v>4.8848447143537849E-7</v>
      </c>
      <c r="BC98" s="1">
        <v>-3.6235798340706144E-7</v>
      </c>
      <c r="BD98" s="1">
        <v>5.6725582766115778E-8</v>
      </c>
      <c r="BE98" s="1">
        <v>-1.3123093607691223E-7</v>
      </c>
      <c r="BF98" s="1">
        <v>3.8261297770948014E-8</v>
      </c>
      <c r="BG98" s="1">
        <v>-1.0216739040761052E-9</v>
      </c>
      <c r="BH98" s="1">
        <v>1.330085905727297E-11</v>
      </c>
      <c r="BI98" s="1">
        <v>-4.7587947992284195E-14</v>
      </c>
      <c r="BJ98" s="1">
        <v>1.28196904607412E-8</v>
      </c>
      <c r="BK98" s="1">
        <v>-1.6958018863560499E-10</v>
      </c>
      <c r="BL98" s="1">
        <v>6.3888382025926856E-13</v>
      </c>
      <c r="BN98" s="1">
        <v>-2.8033962725074093E-6</v>
      </c>
    </row>
    <row r="99" spans="1:66" x14ac:dyDescent="0.35">
      <c r="A99" s="1">
        <v>0.85360896587371826</v>
      </c>
      <c r="B99" s="1">
        <v>0.72864824533462524</v>
      </c>
      <c r="C99" s="1">
        <v>0.62198066711425781</v>
      </c>
      <c r="D99" s="1">
        <v>0.85351788997650146</v>
      </c>
      <c r="E99" s="1">
        <v>0.72849279642105103</v>
      </c>
      <c r="F99" s="1">
        <v>0.62178164720535278</v>
      </c>
      <c r="G99" s="1">
        <v>82.698921203613281</v>
      </c>
      <c r="H99" s="1">
        <v>6839.111328125</v>
      </c>
      <c r="I99" s="1">
        <v>565587.125</v>
      </c>
      <c r="J99" s="1">
        <v>127.01248168945313</v>
      </c>
      <c r="K99" s="1">
        <v>16132.1708984375</v>
      </c>
      <c r="L99" s="1">
        <v>2048987</v>
      </c>
      <c r="M99" s="1">
        <v>250.25456237792969</v>
      </c>
      <c r="N99" s="1">
        <v>62627.34765625</v>
      </c>
      <c r="O99" s="2">
        <v>15672779</v>
      </c>
      <c r="P99" s="1">
        <v>0.22088313102722168</v>
      </c>
      <c r="Q99" s="1">
        <v>4.8789355903863907E-2</v>
      </c>
      <c r="R99" s="1">
        <v>1.0776746086776257E-2</v>
      </c>
      <c r="S99" s="1">
        <v>0.4133715033531189</v>
      </c>
      <c r="T99" s="1">
        <v>0.17087599635124207</v>
      </c>
      <c r="U99" s="1">
        <v>7.0635266602039337E-2</v>
      </c>
      <c r="V99" s="1">
        <v>82.261116027832031</v>
      </c>
      <c r="W99" s="1">
        <v>6766.89111328125</v>
      </c>
      <c r="X99" s="1">
        <v>556652</v>
      </c>
      <c r="Y99" s="1">
        <v>88.344642639160156</v>
      </c>
      <c r="Z99" s="1">
        <v>7804.77587890625</v>
      </c>
      <c r="AA99" s="1">
        <v>689510.125</v>
      </c>
      <c r="AB99" s="1">
        <v>0</v>
      </c>
      <c r="AE99" s="17">
        <f t="shared" si="1"/>
        <v>0.5</v>
      </c>
      <c r="AF99" cm="1">
        <f t="array" ref="AF99">1/(1+EXP(-$AI$41-SUMPRODUCT(A99:AA99, TRANSPOSE($AI$42:$AI$68))))</f>
        <v>0.12428165355087374</v>
      </c>
      <c r="AG99" cm="1">
        <f t="array" ref="AG99">1/(1+EXP(-$AI$71-SUMPRODUCT(A99:AA99, TRANSPOSE($AI$72:$AI$98))))</f>
        <v>4.4118700511074506E-2</v>
      </c>
    </row>
    <row r="100" spans="1:66" x14ac:dyDescent="0.35">
      <c r="A100" s="1">
        <v>0.84040415287017822</v>
      </c>
      <c r="B100" s="1">
        <v>0.70627915859222412</v>
      </c>
      <c r="C100" s="1">
        <v>0.59355992078781128</v>
      </c>
      <c r="D100" s="1">
        <v>0.84040218591690063</v>
      </c>
      <c r="E100" s="1">
        <v>0.7062758207321167</v>
      </c>
      <c r="F100" s="1">
        <v>0.593555748462677</v>
      </c>
      <c r="G100" s="1">
        <v>83.448356628417969</v>
      </c>
      <c r="H100" s="1">
        <v>6963.62841796875</v>
      </c>
      <c r="I100" s="1">
        <v>581103.3125</v>
      </c>
      <c r="J100" s="1">
        <v>129.91123962402344</v>
      </c>
      <c r="K100" s="1">
        <v>16876.9296875</v>
      </c>
      <c r="L100" s="1">
        <v>2192503</v>
      </c>
      <c r="M100" s="1">
        <v>252.18165588378906</v>
      </c>
      <c r="N100" s="1">
        <v>63595.5859375</v>
      </c>
      <c r="O100" s="2">
        <v>16037641</v>
      </c>
      <c r="P100" s="1">
        <v>0.22080755233764648</v>
      </c>
      <c r="Q100" s="1">
        <v>4.875597357749939E-2</v>
      </c>
      <c r="R100" s="1">
        <v>1.0765687562525272E-2</v>
      </c>
      <c r="S100" s="1">
        <v>0.4100487232208252</v>
      </c>
      <c r="T100" s="1">
        <v>0.16813994944095612</v>
      </c>
      <c r="U100" s="1">
        <v>6.8945571780204773E-2</v>
      </c>
      <c r="V100" s="1">
        <v>82.371894836425781</v>
      </c>
      <c r="W100" s="1">
        <v>6785.12890625</v>
      </c>
      <c r="X100" s="1">
        <v>558903.9375</v>
      </c>
      <c r="Y100" s="1">
        <v>90.071037292480469</v>
      </c>
      <c r="Z100" s="1">
        <v>8112.7919921875</v>
      </c>
      <c r="AA100" s="1">
        <v>730727.5625</v>
      </c>
      <c r="AB100" s="1">
        <v>0</v>
      </c>
      <c r="AE100" s="17">
        <f t="shared" si="1"/>
        <v>0.5</v>
      </c>
      <c r="AF100" cm="1">
        <f t="array" ref="AF100">1/(1+EXP(-$AI$41-SUMPRODUCT(A100:AA100, TRANSPOSE($AI$42:$AI$68))))</f>
        <v>0.12474423290125863</v>
      </c>
      <c r="AG100" cm="1">
        <f t="array" ref="AG100">1/(1+EXP(-$AI$71-SUMPRODUCT(A100:AA100, TRANSPOSE($AI$72:$AI$98))))</f>
        <v>4.4603059296693517E-2</v>
      </c>
      <c r="AI100" s="1" t="s">
        <v>60</v>
      </c>
    </row>
    <row r="101" spans="1:66" x14ac:dyDescent="0.35">
      <c r="A101" s="1">
        <v>0.79505962133407593</v>
      </c>
      <c r="B101" s="1">
        <v>0.63211977481842041</v>
      </c>
      <c r="C101" s="1">
        <v>0.50257295370101929</v>
      </c>
      <c r="D101" s="1">
        <v>0.79505527019500732</v>
      </c>
      <c r="E101" s="1">
        <v>0.63211286067962646</v>
      </c>
      <c r="F101" s="1">
        <v>0.50256466865539551</v>
      </c>
      <c r="G101" s="1">
        <v>84.748329162597656</v>
      </c>
      <c r="H101" s="1">
        <v>7182.279296875</v>
      </c>
      <c r="I101" s="1">
        <v>608686.1875</v>
      </c>
      <c r="J101" s="1">
        <v>133.11726379394531</v>
      </c>
      <c r="K101" s="1">
        <v>17720.205078125</v>
      </c>
      <c r="L101" s="1">
        <v>2358865.25</v>
      </c>
      <c r="M101" s="1">
        <v>253.94941711425781</v>
      </c>
      <c r="N101" s="1">
        <v>64490.3046875</v>
      </c>
      <c r="O101" s="2">
        <v>16377276</v>
      </c>
      <c r="P101" s="1">
        <v>0.22097039222717285</v>
      </c>
      <c r="Q101" s="1">
        <v>4.8827912658452988E-2</v>
      </c>
      <c r="R101" s="1">
        <v>1.0789522901177406E-2</v>
      </c>
      <c r="S101" s="1">
        <v>0.40683770179748535</v>
      </c>
      <c r="T101" s="1">
        <v>0.16551691293716431</v>
      </c>
      <c r="U101" s="1">
        <v>6.7338518798351288E-2</v>
      </c>
      <c r="V101" s="1">
        <v>82.42694091796875</v>
      </c>
      <c r="W101" s="1">
        <v>6794.20068359375</v>
      </c>
      <c r="X101" s="1">
        <v>560025.1875</v>
      </c>
      <c r="Y101" s="1">
        <v>91.940528869628906</v>
      </c>
      <c r="Z101" s="1">
        <v>8453.060546875</v>
      </c>
      <c r="AA101" s="1">
        <v>777178.875</v>
      </c>
      <c r="AB101" s="1">
        <v>0</v>
      </c>
      <c r="AE101" s="17">
        <f t="shared" si="1"/>
        <v>0.5</v>
      </c>
      <c r="AF101" cm="1">
        <f t="array" ref="AF101">1/(1+EXP(-$AI$41-SUMPRODUCT(A101:AA101, TRANSPOSE($AI$42:$AI$68))))</f>
        <v>0.12549563084334314</v>
      </c>
      <c r="AG101" cm="1">
        <f t="array" ref="AG101">1/(1+EXP(-$AI$71-SUMPRODUCT(A101:AA101, TRANSPOSE($AI$72:$AI$98))))</f>
        <v>4.5385484235664832E-2</v>
      </c>
      <c r="AI101" s="1" cm="1">
        <f t="array" ref="AI101:AI128">_xlfn.ANCHORARRAY(BN71) +_xlfn.ANCHORARRAY( AI71)</f>
        <v>-10.32911778361057</v>
      </c>
    </row>
    <row r="102" spans="1:66" x14ac:dyDescent="0.35">
      <c r="A102" s="1">
        <v>0.77264630794525146</v>
      </c>
      <c r="B102" s="1">
        <v>0.59698230028152466</v>
      </c>
      <c r="C102" s="1">
        <v>0.46125617623329163</v>
      </c>
      <c r="D102" s="1">
        <v>0.77263933420181274</v>
      </c>
      <c r="E102" s="1">
        <v>0.59697151184082031</v>
      </c>
      <c r="F102" s="1">
        <v>0.46124368906021118</v>
      </c>
      <c r="G102" s="1">
        <v>85.006927490234375</v>
      </c>
      <c r="H102" s="1">
        <v>7226.177734375</v>
      </c>
      <c r="I102" s="1">
        <v>614275.1875</v>
      </c>
      <c r="J102" s="1">
        <v>135.53134155273438</v>
      </c>
      <c r="K102" s="1">
        <v>18368.744140625</v>
      </c>
      <c r="L102" s="1">
        <v>2489540.5</v>
      </c>
      <c r="M102" s="1">
        <v>255.83164978027344</v>
      </c>
      <c r="N102" s="1">
        <v>65449.83203125</v>
      </c>
      <c r="O102" s="2">
        <v>16744139</v>
      </c>
      <c r="P102" s="1">
        <v>0.22069811820983887</v>
      </c>
      <c r="Q102" s="1">
        <v>4.8707660287618637E-2</v>
      </c>
      <c r="R102" s="1">
        <v>1.0749688372015953E-2</v>
      </c>
      <c r="S102" s="1">
        <v>0.40345695614814758</v>
      </c>
      <c r="T102" s="1">
        <v>0.16277751326560974</v>
      </c>
      <c r="U102" s="1">
        <v>6.5673723816871643E-2</v>
      </c>
      <c r="V102" s="1">
        <v>82.515022277832031</v>
      </c>
      <c r="W102" s="1">
        <v>6808.72900390625</v>
      </c>
      <c r="X102" s="1">
        <v>561822.4375</v>
      </c>
      <c r="Y102" s="1">
        <v>93.878059387207031</v>
      </c>
      <c r="Z102" s="1">
        <v>8813.08984375</v>
      </c>
      <c r="AA102" s="1">
        <v>827355.8125</v>
      </c>
      <c r="AB102" s="1">
        <v>0</v>
      </c>
      <c r="AE102" s="17">
        <f t="shared" si="1"/>
        <v>0.5</v>
      </c>
      <c r="AF102" cm="1">
        <f t="array" ref="AF102">1/(1+EXP(-$AI$41-SUMPRODUCT(A102:AA102, TRANSPOSE($AI$42:$AI$68))))</f>
        <v>0.12634258733356638</v>
      </c>
      <c r="AG102" cm="1">
        <f t="array" ref="AG102">1/(1+EXP(-$AI$71-SUMPRODUCT(A102:AA102, TRANSPOSE($AI$72:$AI$98))))</f>
        <v>4.6274211048371615E-2</v>
      </c>
      <c r="AI102" s="1">
        <v>0.61411653260208077</v>
      </c>
    </row>
    <row r="103" spans="1:66" x14ac:dyDescent="0.35">
      <c r="A103" s="1">
        <v>0.79956763982772827</v>
      </c>
      <c r="B103" s="1">
        <v>0.6393083930015564</v>
      </c>
      <c r="C103" s="1">
        <v>0.51117032766342163</v>
      </c>
      <c r="D103" s="1">
        <v>0.79954904317855835</v>
      </c>
      <c r="E103" s="1">
        <v>0.63927865028381348</v>
      </c>
      <c r="F103" s="1">
        <v>0.51113462448120117</v>
      </c>
      <c r="G103" s="1">
        <v>83.549278259277344</v>
      </c>
      <c r="H103" s="1">
        <v>6980.48193359375</v>
      </c>
      <c r="I103" s="1">
        <v>583214.25</v>
      </c>
      <c r="J103" s="1">
        <v>135.78657531738281</v>
      </c>
      <c r="K103" s="1">
        <v>18437.994140625</v>
      </c>
      <c r="L103" s="1">
        <v>2503632</v>
      </c>
      <c r="M103" s="1">
        <v>257.80355834960938</v>
      </c>
      <c r="N103" s="1">
        <v>66462.671875</v>
      </c>
      <c r="O103" s="2">
        <v>17134314</v>
      </c>
      <c r="P103" s="1">
        <v>0.22078871726989746</v>
      </c>
      <c r="Q103" s="1">
        <v>4.8747658729553223E-2</v>
      </c>
      <c r="R103" s="1">
        <v>1.076293271034956E-2</v>
      </c>
      <c r="S103" s="1">
        <v>0.40071985125541687</v>
      </c>
      <c r="T103" s="1">
        <v>0.16057640314102173</v>
      </c>
      <c r="U103" s="1">
        <v>6.4346149563789368E-2</v>
      </c>
      <c r="V103" s="1">
        <v>82.589057922363281</v>
      </c>
      <c r="W103" s="1">
        <v>6820.95263671875</v>
      </c>
      <c r="X103" s="1">
        <v>563336.0625</v>
      </c>
      <c r="Y103" s="1">
        <v>95.588470458984375</v>
      </c>
      <c r="Z103" s="1">
        <v>9137.1552734375</v>
      </c>
      <c r="AA103" s="1">
        <v>873406.75</v>
      </c>
      <c r="AB103" s="1">
        <v>0</v>
      </c>
      <c r="AE103" s="17">
        <f t="shared" si="1"/>
        <v>0.5</v>
      </c>
      <c r="AF103" cm="1">
        <f t="array" ref="AF103">1/(1+EXP(-$AI$41-SUMPRODUCT(A103:AA103, TRANSPOSE($AI$42:$AI$68))))</f>
        <v>0.12699918775492797</v>
      </c>
      <c r="AG103" cm="1">
        <f t="array" ref="AG103">1/(1+EXP(-$AI$71-SUMPRODUCT(A103:AA103, TRANSPOSE($AI$72:$AI$98))))</f>
        <v>4.6922859592269099E-2</v>
      </c>
      <c r="AI103" s="1">
        <v>-0.14457442411816687</v>
      </c>
    </row>
    <row r="104" spans="1:66" x14ac:dyDescent="0.35">
      <c r="A104" s="1">
        <v>0.78765654563903809</v>
      </c>
      <c r="B104" s="1">
        <v>0.62040281295776367</v>
      </c>
      <c r="C104" s="1">
        <v>0.48866435885429382</v>
      </c>
      <c r="D104" s="1">
        <v>0.78764939308166504</v>
      </c>
      <c r="E104" s="1">
        <v>0.62039154767990112</v>
      </c>
      <c r="F104" s="1">
        <v>0.48865103721618652</v>
      </c>
      <c r="G104" s="1">
        <v>82.564140319824219</v>
      </c>
      <c r="H104" s="1">
        <v>6816.83740234375</v>
      </c>
      <c r="I104" s="1">
        <v>562826.3125</v>
      </c>
      <c r="J104" s="1">
        <v>136.31805419921875</v>
      </c>
      <c r="K104" s="1">
        <v>18582.611328125</v>
      </c>
      <c r="L104" s="1">
        <v>2533145.5</v>
      </c>
      <c r="M104" s="1">
        <v>259.6614990234375</v>
      </c>
      <c r="N104" s="1">
        <v>67424.09375</v>
      </c>
      <c r="O104" s="2">
        <v>17507442</v>
      </c>
      <c r="P104" s="1">
        <v>0.2208101749420166</v>
      </c>
      <c r="Q104" s="1">
        <v>4.8757132142782211E-2</v>
      </c>
      <c r="R104" s="1">
        <v>1.0766071267426014E-2</v>
      </c>
      <c r="S104" s="1">
        <v>0.39792528748512268</v>
      </c>
      <c r="T104" s="1">
        <v>0.15834453701972961</v>
      </c>
      <c r="U104" s="1">
        <v>6.3009291887283325E-2</v>
      </c>
      <c r="V104" s="1">
        <v>82.800666809082031</v>
      </c>
      <c r="W104" s="1">
        <v>6855.9501953125</v>
      </c>
      <c r="X104" s="1">
        <v>567677.25</v>
      </c>
      <c r="Y104" s="1">
        <v>97.496444702148438</v>
      </c>
      <c r="Z104" s="1">
        <v>9505.556640625</v>
      </c>
      <c r="AA104" s="1">
        <v>926758</v>
      </c>
      <c r="AB104" s="1">
        <v>0</v>
      </c>
      <c r="AE104" s="17">
        <f t="shared" si="1"/>
        <v>0.5</v>
      </c>
      <c r="AF104" cm="1">
        <f t="array" ref="AF104">1/(1+EXP(-$AI$41-SUMPRODUCT(A104:AA104, TRANSPOSE($AI$42:$AI$68))))</f>
        <v>0.12793265036630044</v>
      </c>
      <c r="AG104" cm="1">
        <f t="array" ref="AG104">1/(1+EXP(-$AI$71-SUMPRODUCT(A104:AA104, TRANSPOSE($AI$72:$AI$98))))</f>
        <v>4.7818328726708617E-2</v>
      </c>
      <c r="AI104" s="1">
        <v>2.8492672886356075E-3</v>
      </c>
    </row>
    <row r="105" spans="1:66" x14ac:dyDescent="0.35">
      <c r="A105" s="1">
        <v>0.75643962621688843</v>
      </c>
      <c r="B105" s="1">
        <v>0.57220089435577393</v>
      </c>
      <c r="C105" s="1">
        <v>0.43283542990684509</v>
      </c>
      <c r="D105" s="1">
        <v>0.75642877817153931</v>
      </c>
      <c r="E105" s="1">
        <v>0.57218450307846069</v>
      </c>
      <c r="F105" s="1">
        <v>0.43281683325767517</v>
      </c>
      <c r="G105" s="1">
        <v>82.828041076660156</v>
      </c>
      <c r="H105" s="1">
        <v>6860.484375</v>
      </c>
      <c r="I105" s="1">
        <v>568240.5</v>
      </c>
      <c r="J105" s="1">
        <v>138.42083740234375</v>
      </c>
      <c r="K105" s="1">
        <v>19160.328125</v>
      </c>
      <c r="L105" s="1">
        <v>2652188.75</v>
      </c>
      <c r="M105" s="1">
        <v>261.50631713867188</v>
      </c>
      <c r="N105" s="1">
        <v>68385.5546875</v>
      </c>
      <c r="O105" s="2">
        <v>17883254</v>
      </c>
      <c r="P105" s="1">
        <v>0.22092366218566895</v>
      </c>
      <c r="Q105" s="1">
        <v>4.8807263374328613E-2</v>
      </c>
      <c r="R105" s="1">
        <v>1.0782679542899132E-2</v>
      </c>
      <c r="S105" s="1">
        <v>0.3952612578868866</v>
      </c>
      <c r="T105" s="1">
        <v>0.15623146295547485</v>
      </c>
      <c r="U105" s="1">
        <v>6.1752244830131531E-2</v>
      </c>
      <c r="V105" s="1">
        <v>83.153450012207031</v>
      </c>
      <c r="W105" s="1">
        <v>6914.49609375</v>
      </c>
      <c r="X105" s="1">
        <v>574964.1875</v>
      </c>
      <c r="Y105" s="1">
        <v>99.383918762207031</v>
      </c>
      <c r="Z105" s="1">
        <v>9877.1630859375</v>
      </c>
      <c r="AA105" s="1">
        <v>981631.1875</v>
      </c>
      <c r="AB105" s="1">
        <v>0</v>
      </c>
      <c r="AE105" s="17">
        <f t="shared" si="1"/>
        <v>0.5</v>
      </c>
      <c r="AF105" cm="1">
        <f t="array" ref="AF105">1/(1+EXP(-$AI$41-SUMPRODUCT(A105:AA105, TRANSPOSE($AI$42:$AI$68))))</f>
        <v>0.12872319116823461</v>
      </c>
      <c r="AG105" cm="1">
        <f t="array" ref="AG105">1/(1+EXP(-$AI$71-SUMPRODUCT(A105:AA105, TRANSPOSE($AI$72:$AI$98))))</f>
        <v>4.8651989120194791E-2</v>
      </c>
      <c r="AI105" s="1">
        <v>-0.89807035649741462</v>
      </c>
    </row>
    <row r="106" spans="1:66" x14ac:dyDescent="0.35">
      <c r="A106" s="1">
        <v>0.7524418830871582</v>
      </c>
      <c r="B106" s="1">
        <v>0.56616878509521484</v>
      </c>
      <c r="C106" s="1">
        <v>0.42600911855697632</v>
      </c>
      <c r="D106" s="1">
        <v>0.75241005420684814</v>
      </c>
      <c r="E106" s="1">
        <v>0.56612086296081543</v>
      </c>
      <c r="F106" s="1">
        <v>0.42595505714416504</v>
      </c>
      <c r="G106" s="1">
        <v>82.82208251953125</v>
      </c>
      <c r="H106" s="1">
        <v>6859.49755859375</v>
      </c>
      <c r="I106" s="1">
        <v>568117.875</v>
      </c>
      <c r="J106" s="1">
        <v>140.60749816894531</v>
      </c>
      <c r="K106" s="1">
        <v>19770.46875</v>
      </c>
      <c r="L106" s="1">
        <v>2779876</v>
      </c>
      <c r="M106" s="1">
        <v>263.34945678710938</v>
      </c>
      <c r="N106" s="1">
        <v>69352.9375</v>
      </c>
      <c r="O106" s="2">
        <v>18264058</v>
      </c>
      <c r="P106" s="1">
        <v>0.22057962417602539</v>
      </c>
      <c r="Q106" s="1">
        <v>4.8655372112989426E-2</v>
      </c>
      <c r="R106" s="1">
        <v>1.0732383467257023E-2</v>
      </c>
      <c r="S106" s="1">
        <v>0.39237767457962036</v>
      </c>
      <c r="T106" s="1">
        <v>0.15396024286746979</v>
      </c>
      <c r="U106" s="1">
        <v>6.0410559177398682E-2</v>
      </c>
      <c r="V106" s="1">
        <v>83.474449157714844</v>
      </c>
      <c r="W106" s="1">
        <v>6967.98388671875</v>
      </c>
      <c r="X106" s="1">
        <v>581648.625</v>
      </c>
      <c r="Y106" s="1">
        <v>101.12297821044922</v>
      </c>
      <c r="Z106" s="1">
        <v>10225.8564453125</v>
      </c>
      <c r="AA106" s="1">
        <v>1034069.0625</v>
      </c>
      <c r="AB106" s="1">
        <v>0</v>
      </c>
      <c r="AE106" s="17">
        <f t="shared" si="1"/>
        <v>0.5</v>
      </c>
      <c r="AF106" cm="1">
        <f t="array" ref="AF106">1/(1+EXP(-$AI$41-SUMPRODUCT(A106:AA106, TRANSPOSE($AI$42:$AI$68))))</f>
        <v>0.12926313988776672</v>
      </c>
      <c r="AG106" cm="1">
        <f t="array" ref="AG106">1/(1+EXP(-$AI$71-SUMPRODUCT(A106:AA106, TRANSPOSE($AI$72:$AI$98))))</f>
        <v>4.928990818704751E-2</v>
      </c>
      <c r="AI106" s="1">
        <v>0.27088348187501815</v>
      </c>
    </row>
    <row r="107" spans="1:66" x14ac:dyDescent="0.35">
      <c r="A107" s="1">
        <v>0.75961124897003174</v>
      </c>
      <c r="B107" s="1">
        <v>0.57700926065444946</v>
      </c>
      <c r="C107" s="1">
        <v>0.43830272555351257</v>
      </c>
      <c r="D107" s="1">
        <v>0.75910615921020508</v>
      </c>
      <c r="E107" s="1">
        <v>0.57624214887619019</v>
      </c>
      <c r="F107" s="1">
        <v>0.43742898106575012</v>
      </c>
      <c r="G107" s="1">
        <v>83.606956481933594</v>
      </c>
      <c r="H107" s="1">
        <v>6990.123046875</v>
      </c>
      <c r="I107" s="1">
        <v>584422.9375</v>
      </c>
      <c r="J107" s="1">
        <v>144.06793212890625</v>
      </c>
      <c r="K107" s="1">
        <v>20755.568359375</v>
      </c>
      <c r="L107" s="1">
        <v>2990212</v>
      </c>
      <c r="M107" s="1">
        <v>265.22540283203125</v>
      </c>
      <c r="N107" s="1">
        <v>70344.515625</v>
      </c>
      <c r="O107" s="2">
        <v>18657152</v>
      </c>
      <c r="P107" s="1">
        <v>0.22000026702880859</v>
      </c>
      <c r="Q107" s="1">
        <v>4.8400118947029114E-2</v>
      </c>
      <c r="R107" s="1">
        <v>1.0648039169609547E-2</v>
      </c>
      <c r="S107" s="1">
        <v>0.38905036449432373</v>
      </c>
      <c r="T107" s="1">
        <v>0.15136018395423889</v>
      </c>
      <c r="U107" s="1">
        <v>5.8886736631393433E-2</v>
      </c>
      <c r="V107" s="1">
        <v>83.242233276367188</v>
      </c>
      <c r="W107" s="1">
        <v>6929.26953125</v>
      </c>
      <c r="X107" s="1">
        <v>576807.875</v>
      </c>
      <c r="Y107" s="1">
        <v>102.93906402587891</v>
      </c>
      <c r="Z107" s="1">
        <v>10596.451171875</v>
      </c>
      <c r="AA107" s="1">
        <v>1090788.75</v>
      </c>
      <c r="AB107" s="1">
        <v>0</v>
      </c>
      <c r="AE107" s="17">
        <f t="shared" si="1"/>
        <v>0.5</v>
      </c>
      <c r="AF107" cm="1">
        <f t="array" ref="AF107">1/(1+EXP(-$AI$41-SUMPRODUCT(A107:AA107, TRANSPOSE($AI$42:$AI$68))))</f>
        <v>0.12976147842254299</v>
      </c>
      <c r="AG107" cm="1">
        <f t="array" ref="AG107">1/(1+EXP(-$AI$71-SUMPRODUCT(A107:AA107, TRANSPOSE($AI$72:$AI$98))))</f>
        <v>5.0086208248238215E-2</v>
      </c>
      <c r="AI107" s="1">
        <v>-9.7485632916942313E-3</v>
      </c>
    </row>
    <row r="108" spans="1:66" x14ac:dyDescent="0.35">
      <c r="A108" s="1">
        <v>0.7546812891960144</v>
      </c>
      <c r="B108" s="1">
        <v>0.56954383850097656</v>
      </c>
      <c r="C108" s="1">
        <v>0.42982408404350281</v>
      </c>
      <c r="D108" s="1">
        <v>0.75399309396743774</v>
      </c>
      <c r="E108" s="1">
        <v>0.56850558519363403</v>
      </c>
      <c r="F108" s="1">
        <v>0.42864927649497986</v>
      </c>
      <c r="G108" s="1">
        <v>85.662742614746094</v>
      </c>
      <c r="H108" s="1">
        <v>7338.10546875</v>
      </c>
      <c r="I108" s="1">
        <v>628602.25</v>
      </c>
      <c r="J108" s="1">
        <v>148.1390380859375</v>
      </c>
      <c r="K108" s="1">
        <v>21945.173828125</v>
      </c>
      <c r="L108" s="1">
        <v>3250937</v>
      </c>
      <c r="M108" s="1">
        <v>267.03860473632813</v>
      </c>
      <c r="N108" s="1">
        <v>71309.6171875</v>
      </c>
      <c r="O108" s="2">
        <v>19042420</v>
      </c>
      <c r="P108" s="1">
        <v>0.21950531005859375</v>
      </c>
      <c r="Q108" s="1">
        <v>4.818258062005043E-2</v>
      </c>
      <c r="R108" s="1">
        <v>1.0576331987977028E-2</v>
      </c>
      <c r="S108" s="1">
        <v>0.38523107767105103</v>
      </c>
      <c r="T108" s="1">
        <v>0.14840298891067505</v>
      </c>
      <c r="U108" s="1">
        <v>5.7169441133737564E-2</v>
      </c>
      <c r="V108" s="1">
        <v>83.032608032226563</v>
      </c>
      <c r="W108" s="1">
        <v>6894.4140625</v>
      </c>
      <c r="X108" s="1">
        <v>572461.1875</v>
      </c>
      <c r="Y108" s="1">
        <v>104.68508911132813</v>
      </c>
      <c r="Z108" s="1">
        <v>10958.9677734375</v>
      </c>
      <c r="AA108" s="1">
        <v>1147240.5</v>
      </c>
      <c r="AB108" s="1">
        <v>0</v>
      </c>
      <c r="AE108" s="17">
        <f t="shared" si="1"/>
        <v>0.5</v>
      </c>
      <c r="AF108" cm="1">
        <f t="array" ref="AF108">1/(1+EXP(-$AI$41-SUMPRODUCT(A108:AA108, TRANSPOSE($AI$42:$AI$68))))</f>
        <v>0.13031524986804544</v>
      </c>
      <c r="AG108" cm="1">
        <f t="array" ref="AG108">1/(1+EXP(-$AI$71-SUMPRODUCT(A108:AA108, TRANSPOSE($AI$72:$AI$98))))</f>
        <v>5.1072558881675167E-2</v>
      </c>
      <c r="AI108" s="1">
        <v>-2.6030296064356681E-2</v>
      </c>
    </row>
    <row r="109" spans="1:66" x14ac:dyDescent="0.35">
      <c r="A109" s="1">
        <v>0.75217694044113159</v>
      </c>
      <c r="B109" s="1">
        <v>0.56577014923095703</v>
      </c>
      <c r="C109" s="1">
        <v>0.42555925250053406</v>
      </c>
      <c r="D109" s="1">
        <v>0.7515227198600769</v>
      </c>
      <c r="E109" s="1">
        <v>0.56478637456893921</v>
      </c>
      <c r="F109" s="1">
        <v>0.42444980144500732</v>
      </c>
      <c r="G109" s="1">
        <v>86.867408752441406</v>
      </c>
      <c r="H109" s="1">
        <v>7545.94677734375</v>
      </c>
      <c r="I109" s="1">
        <v>655496.8125</v>
      </c>
      <c r="J109" s="1">
        <v>151.38638305664063</v>
      </c>
      <c r="K109" s="1">
        <v>22917.837890625</v>
      </c>
      <c r="L109" s="1">
        <v>3469448.5</v>
      </c>
      <c r="M109" s="1">
        <v>268.887451171875</v>
      </c>
      <c r="N109" s="1">
        <v>72300.4609375</v>
      </c>
      <c r="O109" s="2">
        <v>19440686</v>
      </c>
      <c r="P109" s="1">
        <v>0.21895503997802734</v>
      </c>
      <c r="Q109" s="1">
        <v>4.7941308468580246E-2</v>
      </c>
      <c r="R109" s="1">
        <v>1.0496991686522961E-2</v>
      </c>
      <c r="S109" s="1">
        <v>0.38129127025604248</v>
      </c>
      <c r="T109" s="1">
        <v>0.14538303017616272</v>
      </c>
      <c r="U109" s="1">
        <v>5.5433280766010284E-2</v>
      </c>
      <c r="V109" s="1">
        <v>82.953079223632813</v>
      </c>
      <c r="W109" s="1">
        <v>6881.21337890625</v>
      </c>
      <c r="X109" s="1">
        <v>570817.8125</v>
      </c>
      <c r="Y109" s="1">
        <v>106.71118927001953</v>
      </c>
      <c r="Z109" s="1">
        <v>11387.2783203125</v>
      </c>
      <c r="AA109" s="1">
        <v>1215150</v>
      </c>
      <c r="AB109" s="1">
        <v>0</v>
      </c>
      <c r="AE109" s="17">
        <f t="shared" si="1"/>
        <v>0.5</v>
      </c>
      <c r="AF109" cm="1">
        <f t="array" ref="AF109">1/(1+EXP(-$AI$41-SUMPRODUCT(A109:AA109, TRANSPOSE($AI$42:$AI$68))))</f>
        <v>0.13107939454680351</v>
      </c>
      <c r="AG109" cm="1">
        <f t="array" ref="AG109">1/(1+EXP(-$AI$71-SUMPRODUCT(A109:AA109, TRANSPOSE($AI$72:$AI$98))))</f>
        <v>5.2249183367920227E-2</v>
      </c>
      <c r="AI109" s="1">
        <v>1.9485799060167393E-4</v>
      </c>
    </row>
    <row r="110" spans="1:66" x14ac:dyDescent="0.35">
      <c r="A110" s="1">
        <v>0.74929642677307129</v>
      </c>
      <c r="B110" s="1">
        <v>0.56144511699676514</v>
      </c>
      <c r="C110" s="1">
        <v>0.42068883776664734</v>
      </c>
      <c r="D110" s="1">
        <v>0.74799972772598267</v>
      </c>
      <c r="E110" s="1">
        <v>0.55950361490249634</v>
      </c>
      <c r="F110" s="1">
        <v>0.41850852966308594</v>
      </c>
      <c r="G110" s="1">
        <v>85.66546630859375</v>
      </c>
      <c r="H110" s="1">
        <v>7338.572265625</v>
      </c>
      <c r="I110" s="1">
        <v>628662.1875</v>
      </c>
      <c r="J110" s="1">
        <v>152.49502563476563</v>
      </c>
      <c r="K110" s="1">
        <v>23254.732421875</v>
      </c>
      <c r="L110" s="1">
        <v>3546231</v>
      </c>
      <c r="M110" s="1">
        <v>270.71047973632813</v>
      </c>
      <c r="N110" s="1">
        <v>73284.1640625</v>
      </c>
      <c r="O110" s="2">
        <v>19838792</v>
      </c>
      <c r="P110" s="1">
        <v>0.21803689002990723</v>
      </c>
      <c r="Q110" s="1">
        <v>4.7540087252855301E-2</v>
      </c>
      <c r="R110" s="1">
        <v>1.0365492664277554E-2</v>
      </c>
      <c r="S110" s="1">
        <v>0.3778584897518158</v>
      </c>
      <c r="T110" s="1">
        <v>0.14277704060077667</v>
      </c>
      <c r="U110" s="1">
        <v>5.3949516266584396E-2</v>
      </c>
      <c r="V110" s="1">
        <v>82.894325256347656</v>
      </c>
      <c r="W110" s="1">
        <v>6871.46923828125</v>
      </c>
      <c r="X110" s="1">
        <v>569605.8125</v>
      </c>
      <c r="Y110" s="1">
        <v>108.49953460693359</v>
      </c>
      <c r="Z110" s="1">
        <v>11772.1494140625</v>
      </c>
      <c r="AA110" s="1">
        <v>1277272.75</v>
      </c>
      <c r="AB110" s="1">
        <v>0</v>
      </c>
      <c r="AE110" s="17">
        <f t="shared" si="1"/>
        <v>0.5</v>
      </c>
      <c r="AF110" cm="1">
        <f t="array" ref="AF110">1/(1+EXP(-$AI$41-SUMPRODUCT(A110:AA110, TRANSPOSE($AI$42:$AI$68))))</f>
        <v>0.131732517279882</v>
      </c>
      <c r="AG110" cm="1">
        <f t="array" ref="AG110">1/(1+EXP(-$AI$71-SUMPRODUCT(A110:AA110, TRANSPOSE($AI$72:$AI$98))))</f>
        <v>5.3032035787006222E-2</v>
      </c>
      <c r="AI110" s="1">
        <v>-4.9289192867480099E-7</v>
      </c>
    </row>
    <row r="111" spans="1:66" x14ac:dyDescent="0.35">
      <c r="A111" s="1">
        <v>0.73598736524581909</v>
      </c>
      <c r="B111" s="1">
        <v>0.54167741537094116</v>
      </c>
      <c r="C111" s="1">
        <v>0.39866772294044495</v>
      </c>
      <c r="D111" s="1">
        <v>0.73346835374832153</v>
      </c>
      <c r="E111" s="1">
        <v>0.53797584772109985</v>
      </c>
      <c r="F111" s="1">
        <v>0.39458823204040527</v>
      </c>
      <c r="G111" s="1">
        <v>83.905288696289063</v>
      </c>
      <c r="H111" s="1">
        <v>7040.09765625</v>
      </c>
      <c r="I111" s="1">
        <v>590701.4375</v>
      </c>
      <c r="J111" s="1">
        <v>152.82809448242188</v>
      </c>
      <c r="K111" s="1">
        <v>23356.42578125</v>
      </c>
      <c r="L111" s="1">
        <v>3569518.25</v>
      </c>
      <c r="M111" s="1">
        <v>272.54779052734375</v>
      </c>
      <c r="N111" s="1">
        <v>74282.296875</v>
      </c>
      <c r="O111" s="2">
        <v>20245476</v>
      </c>
      <c r="P111" s="1">
        <v>0.21692657470703125</v>
      </c>
      <c r="Q111" s="1">
        <v>4.7057140618562698E-2</v>
      </c>
      <c r="R111" s="1">
        <v>1.0207943618297577E-2</v>
      </c>
      <c r="S111" s="1">
        <v>0.37475031614303589</v>
      </c>
      <c r="T111" s="1">
        <v>0.14043779671192169</v>
      </c>
      <c r="U111" s="1">
        <v>5.2629109472036362E-2</v>
      </c>
      <c r="V111" s="1">
        <v>82.900833129882813</v>
      </c>
      <c r="W111" s="1">
        <v>6872.54833984375</v>
      </c>
      <c r="X111" s="1">
        <v>569739.9375</v>
      </c>
      <c r="Y111" s="1">
        <v>109.91588592529297</v>
      </c>
      <c r="Z111" s="1">
        <v>12081.501953125</v>
      </c>
      <c r="AA111" s="1">
        <v>1327949</v>
      </c>
      <c r="AB111" s="1">
        <v>0</v>
      </c>
      <c r="AE111" s="17">
        <f t="shared" si="1"/>
        <v>0.5</v>
      </c>
      <c r="AF111" cm="1">
        <f t="array" ref="AF111">1/(1+EXP(-$AI$41-SUMPRODUCT(A111:AA111, TRANSPOSE($AI$42:$AI$68))))</f>
        <v>0.13223218486156227</v>
      </c>
      <c r="AG111" cm="1">
        <f t="array" ref="AG111">1/(1+EXP(-$AI$71-SUMPRODUCT(A111:AA111, TRANSPOSE($AI$72:$AI$98))))</f>
        <v>5.3522907472921821E-2</v>
      </c>
      <c r="AI111" s="1">
        <v>7.2569788086831011E-2</v>
      </c>
    </row>
    <row r="112" spans="1:66" x14ac:dyDescent="0.35">
      <c r="A112" s="1">
        <v>0.73675739765167236</v>
      </c>
      <c r="B112" s="1">
        <v>0.54281145334243774</v>
      </c>
      <c r="C112" s="1">
        <v>0.39992037415504456</v>
      </c>
      <c r="D112" s="1">
        <v>0.73440819978713989</v>
      </c>
      <c r="E112" s="1">
        <v>0.53935539722442627</v>
      </c>
      <c r="F112" s="1">
        <v>0.396107017993927</v>
      </c>
      <c r="G112" s="1">
        <v>84.082069396972656</v>
      </c>
      <c r="H112" s="1">
        <v>7069.79443359375</v>
      </c>
      <c r="I112" s="1">
        <v>594442.9375</v>
      </c>
      <c r="J112" s="1">
        <v>154.51646423339844</v>
      </c>
      <c r="K112" s="1">
        <v>23875.337890625</v>
      </c>
      <c r="L112" s="1">
        <v>3689132.75</v>
      </c>
      <c r="M112" s="1">
        <v>274.40603637695313</v>
      </c>
      <c r="N112" s="1">
        <v>75298.671875</v>
      </c>
      <c r="O112" s="2">
        <v>20662410</v>
      </c>
      <c r="P112" s="1">
        <v>0.21607685089111328</v>
      </c>
      <c r="Q112" s="1">
        <v>4.668920487165451E-2</v>
      </c>
      <c r="R112" s="1">
        <v>1.008845679461956E-2</v>
      </c>
      <c r="S112" s="1">
        <v>0.37133333086967468</v>
      </c>
      <c r="T112" s="1">
        <v>0.13788844645023346</v>
      </c>
      <c r="U112" s="1">
        <v>5.1202572882175446E-2</v>
      </c>
      <c r="V112" s="1">
        <v>83.023468017578125</v>
      </c>
      <c r="W112" s="1">
        <v>6892.896484375</v>
      </c>
      <c r="X112" s="1">
        <v>572272.125</v>
      </c>
      <c r="Y112" s="1">
        <v>111.41022491455078</v>
      </c>
      <c r="Z112" s="1">
        <v>12412.23828125</v>
      </c>
      <c r="AA112" s="1">
        <v>1382850.25</v>
      </c>
      <c r="AB112" s="1">
        <v>0</v>
      </c>
      <c r="AE112" s="17">
        <f t="shared" si="1"/>
        <v>0.5</v>
      </c>
      <c r="AF112" cm="1">
        <f t="array" ref="AF112">1/(1+EXP(-$AI$41-SUMPRODUCT(A112:AA112, TRANSPOSE($AI$42:$AI$68))))</f>
        <v>0.13255800638485454</v>
      </c>
      <c r="AG112" cm="1">
        <f t="array" ref="AG112">1/(1+EXP(-$AI$71-SUMPRODUCT(A112:AA112, TRANSPOSE($AI$72:$AI$98))))</f>
        <v>5.4064776784484785E-2</v>
      </c>
      <c r="AI112" s="1">
        <v>-9.1925511298022707E-4</v>
      </c>
    </row>
    <row r="113" spans="1:49" x14ac:dyDescent="0.35">
      <c r="A113" s="1">
        <v>0.69973999261856079</v>
      </c>
      <c r="B113" s="1">
        <v>0.48963606357574463</v>
      </c>
      <c r="C113" s="1">
        <v>0.34261792898178101</v>
      </c>
      <c r="D113" s="1">
        <v>0.69750040769577026</v>
      </c>
      <c r="E113" s="1">
        <v>0.48650681972503662</v>
      </c>
      <c r="F113" s="1">
        <v>0.33933869004249573</v>
      </c>
      <c r="G113" s="1">
        <v>85.659873962402344</v>
      </c>
      <c r="H113" s="1">
        <v>7337.61376953125</v>
      </c>
      <c r="I113" s="1">
        <v>628539.0625</v>
      </c>
      <c r="J113" s="1">
        <v>157.92202758789063</v>
      </c>
      <c r="K113" s="1">
        <v>24939.3671875</v>
      </c>
      <c r="L113" s="1">
        <v>3938475.25</v>
      </c>
      <c r="M113" s="1">
        <v>276.04937744140625</v>
      </c>
      <c r="N113" s="1">
        <v>76203.2578125</v>
      </c>
      <c r="O113" s="2">
        <v>21035862</v>
      </c>
      <c r="P113" s="1">
        <v>0.21506237983703613</v>
      </c>
      <c r="Q113" s="1">
        <v>4.6251825988292694E-2</v>
      </c>
      <c r="R113" s="1">
        <v>9.9999997764825821E-3</v>
      </c>
      <c r="S113" s="1">
        <v>0.367867112159729</v>
      </c>
      <c r="T113" s="1">
        <v>0.13532620668411255</v>
      </c>
      <c r="U113" s="1">
        <v>4.9782063812017441E-2</v>
      </c>
      <c r="V113" s="1">
        <v>82.906143188476563</v>
      </c>
      <c r="W113" s="1">
        <v>6873.4287109375</v>
      </c>
      <c r="X113" s="1">
        <v>569849.4375</v>
      </c>
      <c r="Y113" s="1">
        <v>113.10914611816406</v>
      </c>
      <c r="Z113" s="1">
        <v>12793.6787109375</v>
      </c>
      <c r="AA113" s="1">
        <v>1447082.125</v>
      </c>
      <c r="AB113" s="1">
        <v>0</v>
      </c>
      <c r="AE113" s="17">
        <f t="shared" si="1"/>
        <v>0.5</v>
      </c>
      <c r="AF113" cm="1">
        <f t="array" ref="AF113">1/(1+EXP(-$AI$41-SUMPRODUCT(A113:AA113, TRANSPOSE($AI$42:$AI$68))))</f>
        <v>0.13350436758842893</v>
      </c>
      <c r="AG113" cm="1">
        <f t="array" ref="AG113">1/(1+EXP(-$AI$71-SUMPRODUCT(A113:AA113, TRANSPOSE($AI$72:$AI$98))))</f>
        <v>5.5602020150051577E-2</v>
      </c>
      <c r="AI113" s="1">
        <v>3.2610028116921262E-6</v>
      </c>
    </row>
    <row r="114" spans="1:49" x14ac:dyDescent="0.35">
      <c r="A114" s="1">
        <v>0.68577945232391357</v>
      </c>
      <c r="B114" s="1">
        <v>0.47029346227645874</v>
      </c>
      <c r="C114" s="1">
        <v>0.32251760363578796</v>
      </c>
      <c r="D114" s="1">
        <v>0.68441116809844971</v>
      </c>
      <c r="E114" s="1">
        <v>0.4684186577796936</v>
      </c>
      <c r="F114" s="1">
        <v>0.32059094309806824</v>
      </c>
      <c r="G114" s="1">
        <v>86.104598999023438</v>
      </c>
      <c r="H114" s="1">
        <v>7414.001953125</v>
      </c>
      <c r="I114" s="1">
        <v>638379.6875</v>
      </c>
      <c r="J114" s="1">
        <v>159.72172546386719</v>
      </c>
      <c r="K114" s="1">
        <v>25511.029296875</v>
      </c>
      <c r="L114" s="1">
        <v>4074665.75</v>
      </c>
      <c r="M114" s="1">
        <v>277.88693237304688</v>
      </c>
      <c r="N114" s="1">
        <v>77221.1484375</v>
      </c>
      <c r="O114" s="2">
        <v>21458748</v>
      </c>
      <c r="P114" s="1">
        <v>0.21463322639465332</v>
      </c>
      <c r="Q114" s="1">
        <v>4.6067420393228531E-2</v>
      </c>
      <c r="R114" s="1">
        <v>9.9999997764825821E-3</v>
      </c>
      <c r="S114" s="1">
        <v>0.36448043584823608</v>
      </c>
      <c r="T114" s="1">
        <v>0.13284598290920258</v>
      </c>
      <c r="U114" s="1">
        <v>4.8419762402772903E-2</v>
      </c>
      <c r="V114" s="1">
        <v>82.735397338867188</v>
      </c>
      <c r="W114" s="1">
        <v>6845.14599609375</v>
      </c>
      <c r="X114" s="1">
        <v>566335.875</v>
      </c>
      <c r="Y114" s="1">
        <v>114.9227294921875</v>
      </c>
      <c r="Z114" s="1">
        <v>13207.2333984375</v>
      </c>
      <c r="AA114" s="1">
        <v>1517811.375</v>
      </c>
      <c r="AB114" s="1">
        <v>0</v>
      </c>
      <c r="AE114" s="17">
        <f t="shared" si="1"/>
        <v>0.5</v>
      </c>
      <c r="AF114" cm="1">
        <f t="array" ref="AF114">1/(1+EXP(-$AI$41-SUMPRODUCT(A114:AA114, TRANSPOSE($AI$42:$AI$68))))</f>
        <v>0.13396314865864642</v>
      </c>
      <c r="AG114" cm="1">
        <f t="array" ref="AG114">1/(1+EXP(-$AI$71-SUMPRODUCT(A114:AA114, TRANSPOSE($AI$72:$AI$98))))</f>
        <v>5.6389556509720801E-2</v>
      </c>
      <c r="AI114" s="1">
        <v>2.7079639956660115E-2</v>
      </c>
    </row>
    <row r="115" spans="1:49" x14ac:dyDescent="0.35">
      <c r="A115" s="1">
        <v>0.68005567789077759</v>
      </c>
      <c r="B115" s="1">
        <v>0.46247571706771851</v>
      </c>
      <c r="C115" s="1">
        <v>0.31450924277305603</v>
      </c>
      <c r="D115" s="1">
        <v>0.67869764566421509</v>
      </c>
      <c r="E115" s="1">
        <v>0.46063050627708435</v>
      </c>
      <c r="F115" s="1">
        <v>0.31262883543968201</v>
      </c>
      <c r="G115" s="1">
        <v>84.983802795410156</v>
      </c>
      <c r="H115" s="1">
        <v>7222.24658203125</v>
      </c>
      <c r="I115" s="1">
        <v>613774</v>
      </c>
      <c r="J115" s="1">
        <v>160.18246459960938</v>
      </c>
      <c r="K115" s="1">
        <v>25658.421875</v>
      </c>
      <c r="L115" s="1">
        <v>4110029.25</v>
      </c>
      <c r="M115" s="1">
        <v>279.56259155273438</v>
      </c>
      <c r="N115" s="1">
        <v>78155.2421875</v>
      </c>
      <c r="O115" s="2">
        <v>21849282</v>
      </c>
      <c r="P115" s="1">
        <v>0.21363019943237305</v>
      </c>
      <c r="Q115" s="1">
        <v>4.5637860894203186E-2</v>
      </c>
      <c r="R115" s="1">
        <v>9.9999997764825821E-3</v>
      </c>
      <c r="S115" s="1">
        <v>0.36149811744689941</v>
      </c>
      <c r="T115" s="1">
        <v>0.13068088889122009</v>
      </c>
      <c r="U115" s="1">
        <v>4.7240894287824631E-2</v>
      </c>
      <c r="V115" s="1">
        <v>82.917808532714844</v>
      </c>
      <c r="W115" s="1">
        <v>6875.36279296875</v>
      </c>
      <c r="X115" s="1">
        <v>570090</v>
      </c>
      <c r="Y115" s="1">
        <v>116.46729278564453</v>
      </c>
      <c r="Z115" s="1">
        <v>13564.6298828125</v>
      </c>
      <c r="AA115" s="1">
        <v>1579835.75</v>
      </c>
      <c r="AB115" s="1">
        <v>0</v>
      </c>
      <c r="AE115" s="17">
        <f t="shared" si="1"/>
        <v>0.5</v>
      </c>
      <c r="AF115" cm="1">
        <f t="array" ref="AF115">1/(1+EXP(-$AI$41-SUMPRODUCT(A115:AA115, TRANSPOSE($AI$42:$AI$68))))</f>
        <v>0.13396602207515146</v>
      </c>
      <c r="AG115" cm="1">
        <f t="array" ref="AG115">1/(1+EXP(-$AI$71-SUMPRODUCT(A115:AA115, TRANSPOSE($AI$72:$AI$98))))</f>
        <v>5.6389010979334533E-2</v>
      </c>
      <c r="AI115" s="1">
        <v>-9.1731831655292653E-5</v>
      </c>
    </row>
    <row r="116" spans="1:49" x14ac:dyDescent="0.35">
      <c r="A116" s="1">
        <v>0.66681921482086182</v>
      </c>
      <c r="B116" s="1">
        <v>0.44464787840843201</v>
      </c>
      <c r="C116" s="1">
        <v>0.29649972915649414</v>
      </c>
      <c r="D116" s="1">
        <v>0.66498732566833496</v>
      </c>
      <c r="E116" s="1">
        <v>0.44220814108848572</v>
      </c>
      <c r="F116" s="1">
        <v>0.29406282305717468</v>
      </c>
      <c r="G116" s="1">
        <v>86.2855224609375</v>
      </c>
      <c r="H116" s="1">
        <v>7445.19140625</v>
      </c>
      <c r="I116" s="1">
        <v>642412.25</v>
      </c>
      <c r="J116" s="1">
        <v>163.32464599609375</v>
      </c>
      <c r="K116" s="1">
        <v>26674.939453125</v>
      </c>
      <c r="L116" s="1">
        <v>4356675</v>
      </c>
      <c r="M116" s="1">
        <v>281.33663940429688</v>
      </c>
      <c r="N116" s="1">
        <v>79150.3046875</v>
      </c>
      <c r="O116" s="2">
        <v>22267880</v>
      </c>
      <c r="P116" s="1">
        <v>0.21298718452453613</v>
      </c>
      <c r="Q116" s="1">
        <v>4.5363541692495346E-2</v>
      </c>
      <c r="R116" s="1">
        <v>9.9999997764825821E-3</v>
      </c>
      <c r="S116" s="1">
        <v>0.35774463415145874</v>
      </c>
      <c r="T116" s="1">
        <v>0.12798123061656952</v>
      </c>
      <c r="U116" s="1">
        <v>4.5784596353769302E-2</v>
      </c>
      <c r="V116" s="1">
        <v>83.512161254882813</v>
      </c>
      <c r="W116" s="1">
        <v>6974.28125</v>
      </c>
      <c r="X116" s="1">
        <v>582437.3125</v>
      </c>
      <c r="Y116" s="1">
        <v>117.79412841796875</v>
      </c>
      <c r="Z116" s="1">
        <v>13875.45703125</v>
      </c>
      <c r="AA116" s="1">
        <v>1634447.375</v>
      </c>
      <c r="AB116" s="1">
        <v>0</v>
      </c>
      <c r="AE116" s="17">
        <f t="shared" si="1"/>
        <v>0.5</v>
      </c>
      <c r="AF116" cm="1">
        <f t="array" ref="AF116">1/(1+EXP(-$AI$41-SUMPRODUCT(A116:AA116, TRANSPOSE($AI$42:$AI$68))))</f>
        <v>0.13458513102887176</v>
      </c>
      <c r="AG116" cm="1">
        <f t="array" ref="AG116">1/(1+EXP(-$AI$71-SUMPRODUCT(A116:AA116, TRANSPOSE($AI$72:$AI$98))))</f>
        <v>5.7628991103661667E-2</v>
      </c>
      <c r="AI116" s="1">
        <v>6.6848532594812597E-8</v>
      </c>
    </row>
    <row r="117" spans="1:49" x14ac:dyDescent="0.35">
      <c r="A117" s="1">
        <v>0.62119579315185547</v>
      </c>
      <c r="B117" s="1">
        <v>0.38588422536849976</v>
      </c>
      <c r="C117" s="1">
        <v>0.23970964550971985</v>
      </c>
      <c r="D117" s="1">
        <v>0.61993968486785889</v>
      </c>
      <c r="E117" s="1">
        <v>0.38432520627975464</v>
      </c>
      <c r="F117" s="1">
        <v>0.23825845122337341</v>
      </c>
      <c r="G117" s="1">
        <v>88.787818908691406</v>
      </c>
      <c r="H117" s="1">
        <v>7883.27685546875</v>
      </c>
      <c r="I117" s="1">
        <v>699938.9375</v>
      </c>
      <c r="J117" s="1">
        <v>166.27659606933594</v>
      </c>
      <c r="K117" s="1">
        <v>27647.90625</v>
      </c>
      <c r="L117" s="1">
        <v>4597200</v>
      </c>
      <c r="M117" s="1">
        <v>282.75827026367188</v>
      </c>
      <c r="N117" s="1">
        <v>79952.2421875</v>
      </c>
      <c r="O117" s="2">
        <v>22607156</v>
      </c>
      <c r="P117" s="1">
        <v>0.21231436729431152</v>
      </c>
      <c r="Q117" s="1">
        <v>4.5077390968799591E-2</v>
      </c>
      <c r="R117" s="1">
        <v>9.9999997764825821E-3</v>
      </c>
      <c r="S117" s="1">
        <v>0.35460403561592102</v>
      </c>
      <c r="T117" s="1">
        <v>0.12574401497840881</v>
      </c>
      <c r="U117" s="1">
        <v>4.4589336961507797E-2</v>
      </c>
      <c r="V117" s="1">
        <v>83.862678527832031</v>
      </c>
      <c r="W117" s="1">
        <v>7032.94873046875</v>
      </c>
      <c r="X117" s="1">
        <v>589801.9375</v>
      </c>
      <c r="Y117" s="1">
        <v>118.50302124023438</v>
      </c>
      <c r="Z117" s="1">
        <v>14042.9658203125</v>
      </c>
      <c r="AA117" s="1">
        <v>1664133.875</v>
      </c>
      <c r="AB117" s="1">
        <v>0</v>
      </c>
      <c r="AE117" s="17">
        <f t="shared" si="1"/>
        <v>0.5</v>
      </c>
      <c r="AF117" cm="1">
        <f t="array" ref="AF117">1/(1+EXP(-$AI$41-SUMPRODUCT(A117:AA117, TRANSPOSE($AI$42:$AI$68))))</f>
        <v>0.13547430646891409</v>
      </c>
      <c r="AG117" cm="1">
        <f t="array" ref="AG117">1/(1+EXP(-$AI$71-SUMPRODUCT(A117:AA117, TRANSPOSE($AI$72:$AI$98))))</f>
        <v>5.9253807949044494E-2</v>
      </c>
      <c r="AI117" s="1">
        <v>-11.95130896357869</v>
      </c>
    </row>
    <row r="118" spans="1:49" x14ac:dyDescent="0.35">
      <c r="A118" s="1">
        <v>0.49905663728713989</v>
      </c>
      <c r="B118" s="1">
        <v>0.24905753135681152</v>
      </c>
      <c r="C118" s="1">
        <v>0.12429381161928177</v>
      </c>
      <c r="D118" s="1">
        <v>0.49701249599456787</v>
      </c>
      <c r="E118" s="1">
        <v>0.24702142179012299</v>
      </c>
      <c r="F118" s="1">
        <v>0.12277273088693619</v>
      </c>
      <c r="G118" s="1">
        <v>88.869903564453125</v>
      </c>
      <c r="H118" s="1">
        <v>7897.85986328125</v>
      </c>
      <c r="I118" s="1">
        <v>701882.0625</v>
      </c>
      <c r="J118" s="1">
        <v>168.43290710449219</v>
      </c>
      <c r="K118" s="1">
        <v>28369.64453125</v>
      </c>
      <c r="L118" s="1">
        <v>4778381.5</v>
      </c>
      <c r="M118" s="1">
        <v>283.85946655273438</v>
      </c>
      <c r="N118" s="1">
        <v>80576.1953125</v>
      </c>
      <c r="O118" s="2">
        <v>22872316</v>
      </c>
      <c r="P118" s="1">
        <v>0.21148276329040527</v>
      </c>
      <c r="Q118" s="1">
        <v>4.4724959880113602E-2</v>
      </c>
      <c r="R118" s="1">
        <v>9.9999997764825821E-3</v>
      </c>
      <c r="S118" s="1">
        <v>0.35211798548698425</v>
      </c>
      <c r="T118" s="1">
        <v>0.12398707866668701</v>
      </c>
      <c r="U118" s="1">
        <v>4.3658077716827393E-2</v>
      </c>
      <c r="V118" s="1">
        <v>83.774810791015625</v>
      </c>
      <c r="W118" s="1">
        <v>7018.21875</v>
      </c>
      <c r="X118" s="1">
        <v>587949.9375</v>
      </c>
      <c r="Y118" s="1">
        <v>119.3802490234375</v>
      </c>
      <c r="Z118" s="1">
        <v>14251.6435546875</v>
      </c>
      <c r="AA118" s="1">
        <v>1701364.75</v>
      </c>
      <c r="AB118" s="1">
        <v>0</v>
      </c>
      <c r="AE118" s="17">
        <f t="shared" si="1"/>
        <v>0.5</v>
      </c>
      <c r="AF118" cm="1">
        <f t="array" ref="AF118">1/(1+EXP(-$AI$41-SUMPRODUCT(A118:AA118, TRANSPOSE($AI$42:$AI$68))))</f>
        <v>0.13734520379172654</v>
      </c>
      <c r="AG118" cm="1">
        <f t="array" ref="AG118">1/(1+EXP(-$AI$71-SUMPRODUCT(A118:AA118, TRANSPOSE($AI$72:$AI$98))))</f>
        <v>6.1832329815384009E-2</v>
      </c>
      <c r="AI118" s="1">
        <v>35.070025918806493</v>
      </c>
    </row>
    <row r="119" spans="1:49" x14ac:dyDescent="0.35">
      <c r="A119" s="1">
        <v>4.4099725782871246E-2</v>
      </c>
      <c r="B119" s="1">
        <v>9.9999997764825821E-3</v>
      </c>
      <c r="C119" s="1">
        <v>9.9999997764825821E-3</v>
      </c>
      <c r="D119" s="1">
        <v>3.1614586710929871E-2</v>
      </c>
      <c r="E119" s="1">
        <v>9.9999997764825821E-3</v>
      </c>
      <c r="F119" s="1">
        <v>9.9999997764825821E-3</v>
      </c>
      <c r="G119" s="1">
        <v>28.167015075683594</v>
      </c>
      <c r="H119" s="1">
        <v>793.3807373046875</v>
      </c>
      <c r="I119" s="1">
        <v>22347.16796875</v>
      </c>
      <c r="J119" s="1">
        <v>44.7955322265625</v>
      </c>
      <c r="K119" s="1">
        <v>2006.6396484375</v>
      </c>
      <c r="L119" s="1">
        <v>89888.4921875</v>
      </c>
      <c r="M119" s="1">
        <v>150.43246459960938</v>
      </c>
      <c r="N119" s="1">
        <v>22629.92578125</v>
      </c>
      <c r="O119" s="1">
        <v>3404275.5</v>
      </c>
      <c r="P119" s="1">
        <v>0.29982590675354004</v>
      </c>
      <c r="Q119" s="1">
        <v>8.9895576238632202E-2</v>
      </c>
      <c r="R119" s="1">
        <v>2.6953022927045822E-2</v>
      </c>
      <c r="S119" s="1">
        <v>0.20319512486457825</v>
      </c>
      <c r="T119" s="1">
        <v>4.1288260370492935E-2</v>
      </c>
      <c r="U119" s="1">
        <v>9.9999997764825821E-3</v>
      </c>
      <c r="V119" s="1">
        <v>66.651908874511719</v>
      </c>
      <c r="W119" s="1">
        <v>4442.47705078125</v>
      </c>
      <c r="X119" s="1">
        <v>296099.5625</v>
      </c>
      <c r="Y119" s="1">
        <v>23.64454460144043</v>
      </c>
      <c r="Z119" s="1">
        <v>559.06451416015625</v>
      </c>
      <c r="AA119" s="1">
        <v>13218.8251953125</v>
      </c>
      <c r="AB119" s="1">
        <v>0</v>
      </c>
      <c r="AE119" s="17">
        <f t="shared" si="1"/>
        <v>0.5</v>
      </c>
      <c r="AF119" cm="1">
        <f t="array" ref="AF119">1/(1+EXP(-$AI$41-SUMPRODUCT(A119:AA119, TRANSPOSE($AI$42:$AI$68))))</f>
        <v>0.12342100169359221</v>
      </c>
      <c r="AG119" cm="1">
        <f t="array" ref="AG119">1/(1+EXP(-$AI$71-SUMPRODUCT(A119:AA119, TRANSPOSE($AI$72:$AI$98))))</f>
        <v>4.4742544857559137E-2</v>
      </c>
      <c r="AI119" s="1">
        <v>-27.610113977663033</v>
      </c>
    </row>
    <row r="120" spans="1:49" x14ac:dyDescent="0.35">
      <c r="A120" s="1">
        <v>0.11339379847049713</v>
      </c>
      <c r="B120" s="1">
        <v>1.2858153320848942E-2</v>
      </c>
      <c r="C120" s="1">
        <v>9.9999997764825821E-3</v>
      </c>
      <c r="D120" s="1">
        <v>0.11024923622608185</v>
      </c>
      <c r="E120" s="1">
        <v>1.2154893949627876E-2</v>
      </c>
      <c r="F120" s="1">
        <v>9.9999997764825821E-3</v>
      </c>
      <c r="G120" s="1">
        <v>12.104341506958008</v>
      </c>
      <c r="H120" s="1">
        <v>146.51509094238281</v>
      </c>
      <c r="I120" s="1">
        <v>1773.4686279296875</v>
      </c>
      <c r="J120" s="1">
        <v>18.664150238037109</v>
      </c>
      <c r="K120" s="1">
        <v>348.35049438476563</v>
      </c>
      <c r="L120" s="1">
        <v>6501.666015625</v>
      </c>
      <c r="M120" s="1">
        <v>150.82437133789063</v>
      </c>
      <c r="N120" s="1">
        <v>22747.990234375</v>
      </c>
      <c r="O120" s="1">
        <v>3430951.5</v>
      </c>
      <c r="P120" s="1">
        <v>0.2996680736541748</v>
      </c>
      <c r="Q120" s="1">
        <v>8.980095386505127E-2</v>
      </c>
      <c r="R120" s="1">
        <v>2.6910478249192238E-2</v>
      </c>
      <c r="S120" s="1">
        <v>0.20544645190238953</v>
      </c>
      <c r="T120" s="1">
        <v>4.2208243161439896E-2</v>
      </c>
      <c r="U120" s="1">
        <v>9.9999997764825821E-3</v>
      </c>
      <c r="V120" s="1">
        <v>67.204109191894531</v>
      </c>
      <c r="W120" s="1">
        <v>4516.39208984375</v>
      </c>
      <c r="X120" s="1">
        <v>303520.125</v>
      </c>
      <c r="Y120" s="1">
        <v>23.569591522216797</v>
      </c>
      <c r="Z120" s="1">
        <v>555.525634765625</v>
      </c>
      <c r="AA120" s="1">
        <v>13093.5126953125</v>
      </c>
      <c r="AB120" s="1">
        <v>0</v>
      </c>
      <c r="AE120" s="17">
        <f t="shared" si="1"/>
        <v>0.5</v>
      </c>
      <c r="AF120" cm="1">
        <f t="array" ref="AF120">1/(1+EXP(-$AI$41-SUMPRODUCT(A120:AA120, TRANSPOSE($AI$42:$AI$68))))</f>
        <v>0.11570706514166641</v>
      </c>
      <c r="AG120" cm="1">
        <f t="array" ref="AG120">1/(1+EXP(-$AI$71-SUMPRODUCT(A120:AA120, TRANSPOSE($AI$72:$AI$98))))</f>
        <v>3.7039940186331125E-2</v>
      </c>
      <c r="AI120" s="1">
        <v>10.415211174855409</v>
      </c>
    </row>
    <row r="121" spans="1:49" x14ac:dyDescent="0.35">
      <c r="A121" s="1">
        <v>0.31255945563316345</v>
      </c>
      <c r="B121" s="1">
        <v>9.7693413496017456E-2</v>
      </c>
      <c r="C121" s="1">
        <v>3.0534999445080757E-2</v>
      </c>
      <c r="D121" s="1">
        <v>0.31145095825195313</v>
      </c>
      <c r="E121" s="1">
        <v>9.7001701593399048E-2</v>
      </c>
      <c r="F121" s="1">
        <v>3.0211271718144417E-2</v>
      </c>
      <c r="G121" s="1">
        <v>18.587793350219727</v>
      </c>
      <c r="H121" s="1">
        <v>345.50607299804688</v>
      </c>
      <c r="I121" s="1">
        <v>6422.1953125</v>
      </c>
      <c r="J121" s="1">
        <v>16.082435607910156</v>
      </c>
      <c r="K121" s="1">
        <v>258.64474487304688</v>
      </c>
      <c r="L121" s="1">
        <v>4159.63720703125</v>
      </c>
      <c r="M121" s="1">
        <v>152.00300598144531</v>
      </c>
      <c r="N121" s="1">
        <v>23104.9140625</v>
      </c>
      <c r="O121" s="1">
        <v>3512016.25</v>
      </c>
      <c r="P121" s="1">
        <v>0.29894924163818359</v>
      </c>
      <c r="Q121" s="1">
        <v>8.9370645582675934E-2</v>
      </c>
      <c r="R121" s="1">
        <v>2.6717288419604301E-2</v>
      </c>
      <c r="S121" s="1">
        <v>0.21220192313194275</v>
      </c>
      <c r="T121" s="1">
        <v>4.50296550989151E-2</v>
      </c>
      <c r="U121" s="1">
        <v>9.9999997764825821E-3</v>
      </c>
      <c r="V121" s="1">
        <v>68.067436218261719</v>
      </c>
      <c r="W121" s="1">
        <v>4633.17578125</v>
      </c>
      <c r="X121" s="1">
        <v>315368.40625</v>
      </c>
      <c r="Y121" s="1">
        <v>23.542486190795898</v>
      </c>
      <c r="Z121" s="1">
        <v>554.2486572265625</v>
      </c>
      <c r="AA121" s="1">
        <v>13048.3916015625</v>
      </c>
      <c r="AB121" s="1">
        <v>0</v>
      </c>
      <c r="AE121" s="17">
        <f t="shared" si="1"/>
        <v>0.5</v>
      </c>
      <c r="AF121" cm="1">
        <f t="array" ref="AF121">1/(1+EXP(-$AI$41-SUMPRODUCT(A121:AA121, TRANSPOSE($AI$42:$AI$68))))</f>
        <v>0.11007110602870396</v>
      </c>
      <c r="AG121" cm="1">
        <f t="array" ref="AG121">1/(1+EXP(-$AI$71-SUMPRODUCT(A121:AA121, TRANSPOSE($AI$72:$AI$98))))</f>
        <v>3.204750852835124E-2</v>
      </c>
      <c r="AI121" s="1">
        <v>-18.081191825115464</v>
      </c>
    </row>
    <row r="122" spans="1:49" x14ac:dyDescent="0.35">
      <c r="A122" s="1">
        <v>0.37157166004180908</v>
      </c>
      <c r="B122" s="1">
        <v>0.13806550204753876</v>
      </c>
      <c r="C122" s="1">
        <v>5.1301226019859314E-2</v>
      </c>
      <c r="D122" s="1">
        <v>0.36999803781509399</v>
      </c>
      <c r="E122" s="1">
        <v>0.13689854741096497</v>
      </c>
      <c r="F122" s="1">
        <v>5.0652194768190384E-2</v>
      </c>
      <c r="G122" s="1">
        <v>18.042219161987305</v>
      </c>
      <c r="H122" s="1">
        <v>325.52166748046875</v>
      </c>
      <c r="I122" s="1">
        <v>5873.13330078125</v>
      </c>
      <c r="J122" s="1">
        <v>15.630758285522461</v>
      </c>
      <c r="K122" s="1">
        <v>244.32060241699219</v>
      </c>
      <c r="L122" s="1">
        <v>3818.916259765625</v>
      </c>
      <c r="M122" s="1">
        <v>152.58711242675781</v>
      </c>
      <c r="N122" s="1">
        <v>23282.826171875</v>
      </c>
      <c r="O122" s="1">
        <v>3552659.25</v>
      </c>
      <c r="P122" s="1">
        <v>0.29852938652038574</v>
      </c>
      <c r="Q122" s="1">
        <v>8.9119791984558105E-2</v>
      </c>
      <c r="R122" s="1">
        <v>2.6604877784848213E-2</v>
      </c>
      <c r="S122" s="1">
        <v>0.21615900099277496</v>
      </c>
      <c r="T122" s="1">
        <v>4.6724714338779449E-2</v>
      </c>
      <c r="U122" s="1">
        <v>1.0099967010319233E-2</v>
      </c>
      <c r="V122" s="1">
        <v>68.42242431640625</v>
      </c>
      <c r="W122" s="1">
        <v>4681.6279296875</v>
      </c>
      <c r="X122" s="1">
        <v>320328.34375</v>
      </c>
      <c r="Y122" s="1">
        <v>23.512645721435547</v>
      </c>
      <c r="Z122" s="1">
        <v>552.844482421875</v>
      </c>
      <c r="AA122" s="1">
        <v>12998.8369140625</v>
      </c>
      <c r="AB122" s="1">
        <v>0</v>
      </c>
      <c r="AE122" s="17">
        <f t="shared" si="1"/>
        <v>0.5</v>
      </c>
      <c r="AF122" cm="1">
        <f t="array" ref="AF122">1/(1+EXP(-$AI$41-SUMPRODUCT(A122:AA122, TRANSPOSE($AI$42:$AI$68))))</f>
        <v>0.10972877047464225</v>
      </c>
      <c r="AG122" cm="1">
        <f t="array" ref="AG122">1/(1+EXP(-$AI$71-SUMPRODUCT(A122:AA122, TRANSPOSE($AI$72:$AI$98))))</f>
        <v>3.1779778209527071E-2</v>
      </c>
      <c r="AI122" s="1">
        <v>10.093913607866064</v>
      </c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1:49" x14ac:dyDescent="0.35">
      <c r="A123" s="1">
        <v>0.59186071157455444</v>
      </c>
      <c r="B123" s="1">
        <v>0.35029909014701843</v>
      </c>
      <c r="C123" s="1">
        <v>0.20732827484607697</v>
      </c>
      <c r="D123" s="1">
        <v>0.58720624446868896</v>
      </c>
      <c r="E123" s="1">
        <v>0.34481117129325867</v>
      </c>
      <c r="F123" s="1">
        <v>0.20247527956962585</v>
      </c>
      <c r="G123" s="1">
        <v>16.368373870849609</v>
      </c>
      <c r="H123" s="1">
        <v>267.92367553710938</v>
      </c>
      <c r="I123" s="1">
        <v>4385.474609375</v>
      </c>
      <c r="J123" s="1">
        <v>15.044589996337891</v>
      </c>
      <c r="K123" s="1">
        <v>226.33969116210938</v>
      </c>
      <c r="L123" s="1">
        <v>3405.187744140625</v>
      </c>
      <c r="M123" s="1">
        <v>154.48828125</v>
      </c>
      <c r="N123" s="1">
        <v>23866.62890625</v>
      </c>
      <c r="O123" s="1">
        <v>3687114.5</v>
      </c>
      <c r="P123" s="1">
        <v>0.29647994041442871</v>
      </c>
      <c r="Q123" s="1">
        <v>8.7900355458259583E-2</v>
      </c>
      <c r="R123" s="1">
        <v>2.6060691103339195E-2</v>
      </c>
      <c r="S123" s="1">
        <v>0.22944261133670807</v>
      </c>
      <c r="T123" s="1">
        <v>5.2643910050392151E-2</v>
      </c>
      <c r="U123" s="1">
        <v>1.2078756466507912E-2</v>
      </c>
      <c r="V123" s="1">
        <v>69.14569091796875</v>
      </c>
      <c r="W123" s="1">
        <v>4781.12646484375</v>
      </c>
      <c r="X123" s="1">
        <v>330594.3125</v>
      </c>
      <c r="Y123" s="1">
        <v>23.710926055908203</v>
      </c>
      <c r="Z123" s="1">
        <v>562.2080078125</v>
      </c>
      <c r="AA123" s="1">
        <v>13330.47265625</v>
      </c>
      <c r="AB123" s="1">
        <v>0</v>
      </c>
      <c r="AE123" s="17">
        <f t="shared" si="1"/>
        <v>0.5</v>
      </c>
      <c r="AF123" cm="1">
        <f t="array" ref="AF123">1/(1+EXP(-$AI$41-SUMPRODUCT(A123:AA123, TRANSPOSE($AI$42:$AI$68))))</f>
        <v>0.10938661941257494</v>
      </c>
      <c r="AG123" cm="1">
        <f t="array" ref="AG123">1/(1+EXP(-$AI$71-SUMPRODUCT(A123:AA123, TRANSPOSE($AI$72:$AI$98))))</f>
        <v>3.1611025267025715E-2</v>
      </c>
      <c r="AI123" s="1">
        <v>0.12269183088955898</v>
      </c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1:49" x14ac:dyDescent="0.35">
      <c r="A124" s="1">
        <v>0.83035653829574585</v>
      </c>
      <c r="B124" s="1">
        <v>0.68949198722839355</v>
      </c>
      <c r="C124" s="1">
        <v>0.57252418994903564</v>
      </c>
      <c r="D124" s="1">
        <v>0.82132989168167114</v>
      </c>
      <c r="E124" s="1">
        <v>0.67458277940750122</v>
      </c>
      <c r="F124" s="1">
        <v>0.55405503511428833</v>
      </c>
      <c r="G124" s="1">
        <v>14.797336578369141</v>
      </c>
      <c r="H124" s="1">
        <v>218.96116638183594</v>
      </c>
      <c r="I124" s="1">
        <v>3240.042236328125</v>
      </c>
      <c r="J124" s="1">
        <v>13.690183639526367</v>
      </c>
      <c r="K124" s="1">
        <v>187.42112731933594</v>
      </c>
      <c r="L124" s="1">
        <v>2565.82958984375</v>
      </c>
      <c r="M124" s="1">
        <v>156.01121520996094</v>
      </c>
      <c r="N124" s="1">
        <v>24339.5</v>
      </c>
      <c r="O124" s="1">
        <v>3797234.75</v>
      </c>
      <c r="P124" s="1">
        <v>0.29445934295654297</v>
      </c>
      <c r="Q124" s="1">
        <v>8.6706303060054779E-2</v>
      </c>
      <c r="R124" s="1">
        <v>2.5531481951475143E-2</v>
      </c>
      <c r="S124" s="1">
        <v>0.24025650322437286</v>
      </c>
      <c r="T124" s="1">
        <v>5.7723186910152435E-2</v>
      </c>
      <c r="U124" s="1">
        <v>1.3868371024727821E-2</v>
      </c>
      <c r="V124" s="1">
        <v>69.4425048828125</v>
      </c>
      <c r="W124" s="1">
        <v>4822.26171875</v>
      </c>
      <c r="X124" s="1">
        <v>334869.90625</v>
      </c>
      <c r="Y124" s="1">
        <v>23.684967041015625</v>
      </c>
      <c r="Z124" s="1">
        <v>560.9776611328125</v>
      </c>
      <c r="AA124" s="1">
        <v>13286.7373046875</v>
      </c>
      <c r="AB124" s="1">
        <v>0</v>
      </c>
      <c r="AE124" s="17">
        <f t="shared" si="1"/>
        <v>0.5</v>
      </c>
      <c r="AF124" cm="1">
        <f t="array" ref="AF124">1/(1+EXP(-$AI$41-SUMPRODUCT(A124:AA124, TRANSPOSE($AI$42:$AI$68))))</f>
        <v>0.10824811934099401</v>
      </c>
      <c r="AG124" cm="1">
        <f t="array" ref="AG124">1/(1+EXP(-$AI$71-SUMPRODUCT(A124:AA124, TRANSPOSE($AI$72:$AI$98))))</f>
        <v>3.0831185861376724E-2</v>
      </c>
      <c r="AI124" s="1">
        <v>-1.3004663497303581E-3</v>
      </c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1:49" x14ac:dyDescent="0.35">
      <c r="A125" s="1">
        <v>1.1992107629776001</v>
      </c>
      <c r="B125" s="1">
        <v>1.4381064176559448</v>
      </c>
      <c r="C125" s="1">
        <v>1.7245926856994629</v>
      </c>
      <c r="D125" s="1">
        <v>1.1823410987854004</v>
      </c>
      <c r="E125" s="1">
        <v>1.3979305028915405</v>
      </c>
      <c r="F125" s="1">
        <v>1.6528306007385254</v>
      </c>
      <c r="G125" s="1">
        <v>12.690502166748047</v>
      </c>
      <c r="H125" s="1">
        <v>161.04884338378906</v>
      </c>
      <c r="I125" s="1">
        <v>2043.790771484375</v>
      </c>
      <c r="J125" s="1">
        <v>11.748715400695801</v>
      </c>
      <c r="K125" s="1">
        <v>138.03231811523438</v>
      </c>
      <c r="L125" s="1">
        <v>1621.702392578125</v>
      </c>
      <c r="M125" s="1">
        <v>159.24685668945313</v>
      </c>
      <c r="N125" s="1">
        <v>25359.560546875</v>
      </c>
      <c r="O125" s="1">
        <v>4038430.5</v>
      </c>
      <c r="P125" s="1">
        <v>0.28979873657226563</v>
      </c>
      <c r="Q125" s="1">
        <v>8.398330956697464E-2</v>
      </c>
      <c r="R125" s="1">
        <v>2.4338256567716599E-2</v>
      </c>
      <c r="S125" s="1">
        <v>0.2643115222454071</v>
      </c>
      <c r="T125" s="1">
        <v>6.9860577583312988E-2</v>
      </c>
      <c r="U125" s="1">
        <v>1.8464956432580948E-2</v>
      </c>
      <c r="V125" s="1">
        <v>71.208793640136719</v>
      </c>
      <c r="W125" s="1">
        <v>5070.6923828125</v>
      </c>
      <c r="X125" s="1">
        <v>361077.875</v>
      </c>
      <c r="Y125" s="1">
        <v>23.362201690673828</v>
      </c>
      <c r="Z125" s="1">
        <v>545.79248046875</v>
      </c>
      <c r="AA125" s="1">
        <v>12750.9140625</v>
      </c>
      <c r="AB125" s="1">
        <v>0</v>
      </c>
      <c r="AE125" s="17">
        <f t="shared" si="1"/>
        <v>0.5</v>
      </c>
      <c r="AF125" cm="1">
        <f t="array" ref="AF125">1/(1+EXP(-$AI$41-SUMPRODUCT(A125:AA125, TRANSPOSE($AI$42:$AI$68))))</f>
        <v>0.10774712184191561</v>
      </c>
      <c r="AG125" cm="1">
        <f t="array" ref="AG125">1/(1+EXP(-$AI$71-SUMPRODUCT(A125:AA125, TRANSPOSE($AI$72:$AI$98))))</f>
        <v>3.0557953768401955E-2</v>
      </c>
      <c r="AI125" s="1">
        <v>3.8669266025840918E-6</v>
      </c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1:49" x14ac:dyDescent="0.35">
      <c r="A126" s="1">
        <v>1.4315061569213867</v>
      </c>
      <c r="B126" s="1">
        <v>2.0492098331451416</v>
      </c>
      <c r="C126" s="1">
        <v>2.9334566593170166</v>
      </c>
      <c r="D126" s="1">
        <v>1.4049777984619141</v>
      </c>
      <c r="E126" s="1">
        <v>1.973962664604187</v>
      </c>
      <c r="F126" s="1">
        <v>2.7733736038208008</v>
      </c>
      <c r="G126" s="1">
        <v>11.076186180114746</v>
      </c>
      <c r="H126" s="1">
        <v>122.68190002441406</v>
      </c>
      <c r="I126" s="1">
        <v>1358.8475341796875</v>
      </c>
      <c r="J126" s="1">
        <v>11.321590423583984</v>
      </c>
      <c r="K126" s="1">
        <v>128.17840576171875</v>
      </c>
      <c r="L126" s="1">
        <v>1451.1834716796875</v>
      </c>
      <c r="M126" s="1">
        <v>161.28485107421875</v>
      </c>
      <c r="N126" s="1">
        <v>26012.802734375</v>
      </c>
      <c r="O126" s="1">
        <v>4195471</v>
      </c>
      <c r="P126" s="1">
        <v>0.28531575202941895</v>
      </c>
      <c r="Q126" s="1">
        <v>8.1405080854892731E-2</v>
      </c>
      <c r="R126" s="1">
        <v>2.3226151242852211E-2</v>
      </c>
      <c r="S126" s="1">
        <v>0.28215053677558899</v>
      </c>
      <c r="T126" s="1">
        <v>7.9608924686908722E-2</v>
      </c>
      <c r="U126" s="1">
        <v>2.2461701184511185E-2</v>
      </c>
      <c r="V126" s="1">
        <v>72.6829833984375</v>
      </c>
      <c r="W126" s="1">
        <v>5282.81591796875</v>
      </c>
      <c r="X126" s="1">
        <v>383970.84375</v>
      </c>
      <c r="Y126" s="1">
        <v>23.400117874145508</v>
      </c>
      <c r="Z126" s="1">
        <v>547.56549072265625</v>
      </c>
      <c r="AA126" s="1">
        <v>12813.09765625</v>
      </c>
      <c r="AB126" s="1">
        <v>0</v>
      </c>
      <c r="AE126" s="17">
        <f t="shared" si="1"/>
        <v>0.5</v>
      </c>
      <c r="AF126" cm="1">
        <f t="array" ref="AF126">1/(1+EXP(-$AI$41-SUMPRODUCT(A126:AA126, TRANSPOSE($AI$42:$AI$68))))</f>
        <v>0.10845015157244389</v>
      </c>
      <c r="AG126" cm="1">
        <f t="array" ref="AG126">1/(1+EXP(-$AI$71-SUMPRODUCT(A126:AA126, TRANSPOSE($AI$72:$AI$98))))</f>
        <v>3.1246639402792719E-2</v>
      </c>
      <c r="AI126" s="1">
        <v>-7.1126633433796549E-2</v>
      </c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1:49" x14ac:dyDescent="0.35">
      <c r="A127" s="1">
        <v>1.7765510082244873</v>
      </c>
      <c r="B127" s="1">
        <v>3.1561334133148193</v>
      </c>
      <c r="C127" s="1">
        <v>5.607032299041748</v>
      </c>
      <c r="D127" s="1">
        <v>1.7155815362930298</v>
      </c>
      <c r="E127" s="1">
        <v>2.9432199001312256</v>
      </c>
      <c r="F127" s="1">
        <v>5.0493340492248535</v>
      </c>
      <c r="G127" s="1">
        <v>6.6898798942565918</v>
      </c>
      <c r="H127" s="1">
        <v>44.754493713378906</v>
      </c>
      <c r="I127" s="1">
        <v>299.40219116210938</v>
      </c>
      <c r="J127" s="1">
        <v>11.587860107421875</v>
      </c>
      <c r="K127" s="1">
        <v>134.27850341796875</v>
      </c>
      <c r="L127" s="1">
        <v>1556.00048828125</v>
      </c>
      <c r="M127" s="1">
        <v>164.58912658691406</v>
      </c>
      <c r="N127" s="1">
        <v>27089.580078125</v>
      </c>
      <c r="O127" s="1">
        <v>4458650.5</v>
      </c>
      <c r="P127" s="1">
        <v>0.27441811561584473</v>
      </c>
      <c r="Q127" s="1">
        <v>7.5305305421352386E-2</v>
      </c>
      <c r="R127" s="1">
        <v>2.0665138959884644E-2</v>
      </c>
      <c r="S127" s="1">
        <v>0.31643891334533691</v>
      </c>
      <c r="T127" s="1">
        <v>0.10013358294963837</v>
      </c>
      <c r="U127" s="1">
        <v>3.1686164438724518E-2</v>
      </c>
      <c r="V127" s="1">
        <v>73.238189697265625</v>
      </c>
      <c r="W127" s="1">
        <v>5363.83251953125</v>
      </c>
      <c r="X127" s="1">
        <v>392837.375</v>
      </c>
      <c r="Y127" s="1">
        <v>23.044471740722656</v>
      </c>
      <c r="Z127" s="1">
        <v>531.04766845703125</v>
      </c>
      <c r="AA127" s="1">
        <v>12237.712890625</v>
      </c>
      <c r="AB127" s="1">
        <v>0</v>
      </c>
      <c r="AE127" s="17">
        <f t="shared" si="1"/>
        <v>0.5</v>
      </c>
      <c r="AF127" cm="1">
        <f t="array" ref="AF127">1/(1+EXP(-$AI$41-SUMPRODUCT(A127:AA127, TRANSPOSE($AI$42:$AI$68))))</f>
        <v>0.11153605196776663</v>
      </c>
      <c r="AG127" cm="1">
        <f t="array" ref="AG127">1/(1+EXP(-$AI$71-SUMPRODUCT(A127:AA127, TRANSPOSE($AI$72:$AI$98))))</f>
        <v>3.4216528334816892E-2</v>
      </c>
      <c r="AI127" s="1">
        <v>1.3247094300508633E-3</v>
      </c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1:49" x14ac:dyDescent="0.35">
      <c r="A128" s="1">
        <v>1.8475991487503052</v>
      </c>
      <c r="B128" s="1">
        <v>3.4136226177215576</v>
      </c>
      <c r="C128" s="1">
        <v>6.3070063591003418</v>
      </c>
      <c r="D128" s="1">
        <v>1.764621376991272</v>
      </c>
      <c r="E128" s="1">
        <v>3.1138885021209717</v>
      </c>
      <c r="F128" s="1">
        <v>5.4948344230651855</v>
      </c>
      <c r="G128" s="1">
        <v>5.0560188293457031</v>
      </c>
      <c r="H128" s="1">
        <v>25.563325881958008</v>
      </c>
      <c r="I128" s="1">
        <v>129.2486572265625</v>
      </c>
      <c r="J128" s="1">
        <v>12.732468605041504</v>
      </c>
      <c r="K128" s="1">
        <v>162.11575317382813</v>
      </c>
      <c r="L128" s="1">
        <v>2064.1337890625</v>
      </c>
      <c r="M128" s="1">
        <v>165.9434814453125</v>
      </c>
      <c r="N128" s="1">
        <v>27537.23828125</v>
      </c>
      <c r="O128" s="1">
        <v>4569625.5</v>
      </c>
      <c r="P128" s="1">
        <v>0.26706671714782715</v>
      </c>
      <c r="Q128" s="1">
        <v>7.1324631571769714E-2</v>
      </c>
      <c r="R128" s="1">
        <v>1.9048435613512993E-2</v>
      </c>
      <c r="S128" s="1">
        <v>0.33648583292961121</v>
      </c>
      <c r="T128" s="1">
        <v>0.11322271823883057</v>
      </c>
      <c r="U128" s="1">
        <v>3.8097839802503586E-2</v>
      </c>
      <c r="V128" s="1">
        <v>73.46405029296875</v>
      </c>
      <c r="W128" s="1">
        <v>5396.966796875</v>
      </c>
      <c r="X128" s="1">
        <v>396483.03125</v>
      </c>
      <c r="Y128" s="1">
        <v>22.777370452880859</v>
      </c>
      <c r="Z128" s="1">
        <v>518.80859375</v>
      </c>
      <c r="AA128" s="1">
        <v>11817.095703125</v>
      </c>
      <c r="AB128" s="1">
        <v>0</v>
      </c>
      <c r="AE128" s="17">
        <f t="shared" si="1"/>
        <v>0.5</v>
      </c>
      <c r="AF128" cm="1">
        <f t="array" ref="AF128">1/(1+EXP(-$AI$41-SUMPRODUCT(A128:AA128, TRANSPOSE($AI$42:$AI$68))))</f>
        <v>0.11391108135041211</v>
      </c>
      <c r="AG128" cm="1">
        <f t="array" ref="AG128">1/(1+EXP(-$AI$71-SUMPRODUCT(A128:AA128, TRANSPOSE($AI$72:$AI$98))))</f>
        <v>3.6487477072183132E-2</v>
      </c>
      <c r="AI128" s="1">
        <v>-5.786264227690131E-6</v>
      </c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1:49" x14ac:dyDescent="0.35">
      <c r="A129" s="1">
        <v>2.111675500869751</v>
      </c>
      <c r="B129" s="1">
        <v>4.4591732025146484</v>
      </c>
      <c r="C129" s="1">
        <v>9.4163274765014648</v>
      </c>
      <c r="D129" s="1">
        <v>1.9950814247131348</v>
      </c>
      <c r="E129" s="1">
        <v>3.9803497791290283</v>
      </c>
      <c r="F129" s="1">
        <v>7.9411220550537109</v>
      </c>
      <c r="G129" s="1">
        <v>4.8395051956176758</v>
      </c>
      <c r="H129" s="1">
        <v>23.420810699462891</v>
      </c>
      <c r="I129" s="1">
        <v>113.34513092041016</v>
      </c>
      <c r="J129" s="1">
        <v>13.75133228302002</v>
      </c>
      <c r="K129" s="1">
        <v>189.09913635253906</v>
      </c>
      <c r="L129" s="1">
        <v>2600.364990234375</v>
      </c>
      <c r="M129" s="1">
        <v>168.20054626464844</v>
      </c>
      <c r="N129" s="1">
        <v>28291.423828125</v>
      </c>
      <c r="O129" s="1">
        <v>4758633</v>
      </c>
      <c r="P129" s="1">
        <v>0.25135278701782227</v>
      </c>
      <c r="Q129" s="1">
        <v>6.3178226351737976E-2</v>
      </c>
      <c r="R129" s="1">
        <v>1.5880022197961807E-2</v>
      </c>
      <c r="S129" s="1">
        <v>0.3790363073348999</v>
      </c>
      <c r="T129" s="1">
        <v>0.1436685174703598</v>
      </c>
      <c r="U129" s="1">
        <v>5.4455585777759552E-2</v>
      </c>
      <c r="V129" s="1">
        <v>74.821182250976563</v>
      </c>
      <c r="W129" s="1">
        <v>5598.20947265625</v>
      </c>
      <c r="X129" s="1">
        <v>418864.625</v>
      </c>
      <c r="Y129" s="1">
        <v>23.024276733398438</v>
      </c>
      <c r="Z129" s="1">
        <v>530.1173095703125</v>
      </c>
      <c r="AA129" s="1">
        <v>12205.5673828125</v>
      </c>
      <c r="AB129" s="1">
        <v>0</v>
      </c>
      <c r="AE129" s="17">
        <f t="shared" si="1"/>
        <v>0.5</v>
      </c>
      <c r="AF129" cm="1">
        <f t="array" ref="AF129">1/(1+EXP(-$AI$41-SUMPRODUCT(A129:AA129, TRANSPOSE($AI$42:$AI$68))))</f>
        <v>0.1155920380528471</v>
      </c>
      <c r="AG129" cm="1">
        <f t="array" ref="AG129">1/(1+EXP(-$AI$71-SUMPRODUCT(A129:AA129, TRANSPOSE($AI$72:$AI$98))))</f>
        <v>3.8335368230275516E-2</v>
      </c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1:49" x14ac:dyDescent="0.35">
      <c r="A130" s="1">
        <v>2.2597119808197021</v>
      </c>
      <c r="B130" s="1">
        <v>5.1062984466552734</v>
      </c>
      <c r="C130" s="1">
        <v>11.538763046264648</v>
      </c>
      <c r="D130" s="1">
        <v>2.1160540580749512</v>
      </c>
      <c r="E130" s="1">
        <v>4.4776849746704102</v>
      </c>
      <c r="F130" s="1">
        <v>9.4750232696533203</v>
      </c>
      <c r="G130" s="1">
        <v>4.2740225791931152</v>
      </c>
      <c r="H130" s="1">
        <v>18.267269134521484</v>
      </c>
      <c r="I130" s="1">
        <v>78.074722290039063</v>
      </c>
      <c r="J130" s="1">
        <v>14.19911003112793</v>
      </c>
      <c r="K130" s="1">
        <v>201.61473083496094</v>
      </c>
      <c r="L130" s="1">
        <v>2862.749755859375</v>
      </c>
      <c r="M130" s="1">
        <v>169.35308837890625</v>
      </c>
      <c r="N130" s="1">
        <v>28680.46875</v>
      </c>
      <c r="O130" s="1">
        <v>4857126</v>
      </c>
      <c r="P130" s="1">
        <v>0.24063873291015625</v>
      </c>
      <c r="Q130" s="1">
        <v>5.7907000184059143E-2</v>
      </c>
      <c r="R130" s="1">
        <v>1.3934667222201824E-2</v>
      </c>
      <c r="S130" s="1">
        <v>0.40318512916564941</v>
      </c>
      <c r="T130" s="1">
        <v>0.16255824267864227</v>
      </c>
      <c r="U130" s="1">
        <v>6.5541066229343414E-2</v>
      </c>
      <c r="V130" s="1">
        <v>75.077247619628906</v>
      </c>
      <c r="W130" s="1">
        <v>5636.59326171875</v>
      </c>
      <c r="X130" s="1">
        <v>423179.90625</v>
      </c>
      <c r="Y130" s="1">
        <v>23.366428375244141</v>
      </c>
      <c r="Z130" s="1">
        <v>545.989990234375</v>
      </c>
      <c r="AA130" s="1">
        <v>12757.8359375</v>
      </c>
      <c r="AB130" s="1">
        <v>0</v>
      </c>
      <c r="AE130" s="17">
        <f t="shared" si="1"/>
        <v>0.5</v>
      </c>
      <c r="AF130" cm="1">
        <f t="array" ref="AF130">1/(1+EXP(-$AI$41-SUMPRODUCT(A130:AA130, TRANSPOSE($AI$42:$AI$68))))</f>
        <v>0.11631301632300016</v>
      </c>
      <c r="AG130" cm="1">
        <f t="array" ref="AG130">1/(1+EXP(-$AI$71-SUMPRODUCT(A130:AA130, TRANSPOSE($AI$72:$AI$98))))</f>
        <v>3.9242626034547194E-2</v>
      </c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1:49" x14ac:dyDescent="0.35">
      <c r="A131" s="1">
        <v>2.4681367874145508</v>
      </c>
      <c r="B131" s="1">
        <v>6.0916991233825684</v>
      </c>
      <c r="C131" s="1">
        <v>15.035146713256836</v>
      </c>
      <c r="D131" s="1">
        <v>2.2811777591705322</v>
      </c>
      <c r="E131" s="1">
        <v>5.2037720680236816</v>
      </c>
      <c r="F131" s="1">
        <v>11.870728492736816</v>
      </c>
      <c r="G131" s="1">
        <v>1.7864079475402832</v>
      </c>
      <c r="H131" s="1">
        <v>3.1912534236907959</v>
      </c>
      <c r="I131" s="1">
        <v>5.7008805274963379</v>
      </c>
      <c r="J131" s="1">
        <v>14.287664413452148</v>
      </c>
      <c r="K131" s="1">
        <v>204.13735961914063</v>
      </c>
      <c r="L131" s="1">
        <v>2916.64599609375</v>
      </c>
      <c r="M131" s="1">
        <v>171.59010314941406</v>
      </c>
      <c r="N131" s="1">
        <v>29443.1640625</v>
      </c>
      <c r="O131" s="1">
        <v>5052155.5</v>
      </c>
      <c r="P131" s="1">
        <v>0.21994328498840332</v>
      </c>
      <c r="Q131" s="1">
        <v>4.8375047743320465E-2</v>
      </c>
      <c r="R131" s="1">
        <v>1.0639767162501812E-2</v>
      </c>
      <c r="S131" s="1">
        <v>0.45118159055709839</v>
      </c>
      <c r="T131" s="1">
        <v>0.20356482267379761</v>
      </c>
      <c r="U131" s="1">
        <v>9.1844700276851654E-2</v>
      </c>
      <c r="V131" s="1">
        <v>75.490943908691406</v>
      </c>
      <c r="W131" s="1">
        <v>5698.8828125</v>
      </c>
      <c r="X131" s="1">
        <v>430214.03125</v>
      </c>
      <c r="Y131" s="1">
        <v>23.873409271240234</v>
      </c>
      <c r="Z131" s="1">
        <v>569.939697265625</v>
      </c>
      <c r="AA131" s="1">
        <v>13606.4033203125</v>
      </c>
      <c r="AB131" s="1">
        <v>0</v>
      </c>
      <c r="AE131" s="17">
        <f t="shared" ref="AE131:AE194" si="2">0.5</f>
        <v>0.5</v>
      </c>
      <c r="AF131" cm="1">
        <f t="array" ref="AF131">1/(1+EXP(-$AI$41-SUMPRODUCT(A131:AA131, TRANSPOSE($AI$42:$AI$68))))</f>
        <v>0.11736809202967485</v>
      </c>
      <c r="AG131" cm="1">
        <f t="array" ref="AG131">1/(1+EXP(-$AI$71-SUMPRODUCT(A131:AA131, TRANSPOSE($AI$72:$AI$98))))</f>
        <v>4.0700528022795772E-2</v>
      </c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1:49" x14ac:dyDescent="0.35">
      <c r="A132" s="1">
        <v>2.4906747341156006</v>
      </c>
      <c r="B132" s="1">
        <v>6.203460693359375</v>
      </c>
      <c r="C132" s="1">
        <v>15.450802803039551</v>
      </c>
      <c r="D132" s="1">
        <v>2.2959656715393066</v>
      </c>
      <c r="E132" s="1">
        <v>5.2714581489562988</v>
      </c>
      <c r="F132" s="1">
        <v>12.103087425231934</v>
      </c>
      <c r="G132" s="1">
        <v>0.57573312520980835</v>
      </c>
      <c r="H132" s="1">
        <v>0.33146864175796509</v>
      </c>
      <c r="I132" s="1">
        <v>0.19083747267723083</v>
      </c>
      <c r="J132" s="1">
        <v>14.42724609375</v>
      </c>
      <c r="K132" s="1">
        <v>208.14543151855469</v>
      </c>
      <c r="L132" s="1">
        <v>3002.96533203125</v>
      </c>
      <c r="M132" s="1">
        <v>172.4619140625</v>
      </c>
      <c r="N132" s="1">
        <v>29743.111328125</v>
      </c>
      <c r="O132" s="1">
        <v>5129554</v>
      </c>
      <c r="P132" s="1">
        <v>0.20845913887023926</v>
      </c>
      <c r="Q132" s="1">
        <v>4.3455213308334351E-2</v>
      </c>
      <c r="R132" s="1">
        <v>9.9999997764825821E-3</v>
      </c>
      <c r="S132" s="1">
        <v>0.47619366645812988</v>
      </c>
      <c r="T132" s="1">
        <v>0.22676040232181549</v>
      </c>
      <c r="U132" s="1">
        <v>0.10798186808824539</v>
      </c>
      <c r="V132" s="1">
        <v>77.193145751953125</v>
      </c>
      <c r="W132" s="1">
        <v>5958.78173828125</v>
      </c>
      <c r="X132" s="1">
        <v>459977.09375</v>
      </c>
      <c r="Y132" s="1">
        <v>24.165546417236328</v>
      </c>
      <c r="Z132" s="1">
        <v>583.9736328125</v>
      </c>
      <c r="AA132" s="1">
        <v>14112.0419921875</v>
      </c>
      <c r="AB132" s="1">
        <v>0</v>
      </c>
      <c r="AE132" s="17">
        <f t="shared" si="2"/>
        <v>0.5</v>
      </c>
      <c r="AF132" cm="1">
        <f t="array" ref="AF132">1/(1+EXP(-$AI$41-SUMPRODUCT(A132:AA132, TRANSPOSE($AI$42:$AI$68))))</f>
        <v>0.11686083857411042</v>
      </c>
      <c r="AG132" cm="1">
        <f t="array" ref="AG132">1/(1+EXP(-$AI$71-SUMPRODUCT(A132:AA132, TRANSPOSE($AI$72:$AI$98))))</f>
        <v>4.0456496494712724E-2</v>
      </c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1:49" x14ac:dyDescent="0.35">
      <c r="A133" s="1">
        <v>2.3800795078277588</v>
      </c>
      <c r="B133" s="1">
        <v>5.6647782325744629</v>
      </c>
      <c r="C133" s="1">
        <v>13.482623100280762</v>
      </c>
      <c r="D133" s="1">
        <v>2.1765182018280029</v>
      </c>
      <c r="E133" s="1">
        <v>4.7372312545776367</v>
      </c>
      <c r="F133" s="1">
        <v>10.310670852661133</v>
      </c>
      <c r="G133" s="1">
        <v>1.0501570701599121</v>
      </c>
      <c r="H133" s="1">
        <v>1.1028298139572144</v>
      </c>
      <c r="I133" s="1">
        <v>1.1581445932388306</v>
      </c>
      <c r="J133" s="1">
        <v>15.328850746154785</v>
      </c>
      <c r="K133" s="1">
        <v>234.97366333007813</v>
      </c>
      <c r="L133" s="1">
        <v>3601.876220703125</v>
      </c>
      <c r="M133" s="1">
        <v>173.85760498046875</v>
      </c>
      <c r="N133" s="1">
        <v>30226.466796875</v>
      </c>
      <c r="O133" s="1">
        <v>5255101</v>
      </c>
      <c r="P133" s="1">
        <v>0.18784070014953613</v>
      </c>
      <c r="Q133" s="1">
        <v>3.5284128040075302E-2</v>
      </c>
      <c r="R133" s="1">
        <v>9.9999997764825821E-3</v>
      </c>
      <c r="S133" s="1">
        <v>0.52121222019195557</v>
      </c>
      <c r="T133" s="1">
        <v>0.27166217565536499</v>
      </c>
      <c r="U133" s="1">
        <v>0.14159364998340607</v>
      </c>
      <c r="V133" s="1">
        <v>79.46795654296875</v>
      </c>
      <c r="W133" s="1">
        <v>6315.15625</v>
      </c>
      <c r="X133" s="1">
        <v>501852.5625</v>
      </c>
      <c r="Y133" s="1">
        <v>25.318782806396484</v>
      </c>
      <c r="Z133" s="1">
        <v>641.040771484375</v>
      </c>
      <c r="AA133" s="1">
        <v>16230.3720703125</v>
      </c>
      <c r="AB133" s="1">
        <v>0</v>
      </c>
      <c r="AE133" s="17">
        <f t="shared" si="2"/>
        <v>0.5</v>
      </c>
      <c r="AF133" cm="1">
        <f t="array" ref="AF133">1/(1+EXP(-$AI$41-SUMPRODUCT(A133:AA133, TRANSPOSE($AI$42:$AI$68))))</f>
        <v>0.11418693055351418</v>
      </c>
      <c r="AG133" cm="1">
        <f t="array" ref="AG133">1/(1+EXP(-$AI$71-SUMPRODUCT(A133:AA133, TRANSPOSE($AI$72:$AI$98))))</f>
        <v>3.8317068926314986E-2</v>
      </c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1:49" x14ac:dyDescent="0.35">
      <c r="A134" s="1">
        <v>2.3061184883117676</v>
      </c>
      <c r="B134" s="1">
        <v>5.3181824684143066</v>
      </c>
      <c r="C134" s="1">
        <v>12.264358520507813</v>
      </c>
      <c r="D134" s="1">
        <v>2.1186337471008301</v>
      </c>
      <c r="E134" s="1">
        <v>4.4886088371276855</v>
      </c>
      <c r="F134" s="1">
        <v>9.5097179412841797</v>
      </c>
      <c r="G134" s="1">
        <v>0.84534114599227905</v>
      </c>
      <c r="H134" s="1">
        <v>0.71460163593292236</v>
      </c>
      <c r="I134" s="1">
        <v>0.60408216714859009</v>
      </c>
      <c r="J134" s="1">
        <v>13.401400566101074</v>
      </c>
      <c r="K134" s="1">
        <v>179.5975341796875</v>
      </c>
      <c r="L134" s="1">
        <v>2406.858642578125</v>
      </c>
      <c r="M134" s="1">
        <v>174.84599304199219</v>
      </c>
      <c r="N134" s="1">
        <v>30571.12109375</v>
      </c>
      <c r="O134" s="1">
        <v>5345238</v>
      </c>
      <c r="P134" s="1">
        <v>0.17809581756591797</v>
      </c>
      <c r="Q134" s="1">
        <v>3.1718119978904724E-2</v>
      </c>
      <c r="R134" s="1">
        <v>9.9999997764825821E-3</v>
      </c>
      <c r="S134" s="1">
        <v>0.54372900724411011</v>
      </c>
      <c r="T134" s="1">
        <v>0.29564124345779419</v>
      </c>
      <c r="U134" s="1">
        <v>0.16074872016906738</v>
      </c>
      <c r="V134" s="1">
        <v>79.818122863769531</v>
      </c>
      <c r="W134" s="1">
        <v>6370.9326171875</v>
      </c>
      <c r="X134" s="1">
        <v>508515.90625</v>
      </c>
      <c r="Y134" s="1">
        <v>25.727169036865234</v>
      </c>
      <c r="Z134" s="1">
        <v>661.88720703125</v>
      </c>
      <c r="AA134" s="1">
        <v>17028.484375</v>
      </c>
      <c r="AB134" s="1">
        <v>0</v>
      </c>
      <c r="AE134" s="17">
        <f t="shared" si="2"/>
        <v>0.5</v>
      </c>
      <c r="AF134" cm="1">
        <f t="array" ref="AF134">1/(1+EXP(-$AI$41-SUMPRODUCT(A134:AA134, TRANSPOSE($AI$42:$AI$68))))</f>
        <v>0.111411959301461</v>
      </c>
      <c r="AG134" cm="1">
        <f t="array" ref="AG134">1/(1+EXP(-$AI$71-SUMPRODUCT(A134:AA134, TRANSPOSE($AI$72:$AI$98))))</f>
        <v>3.5858265741508841E-2</v>
      </c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1:49" x14ac:dyDescent="0.35">
      <c r="A135" s="1">
        <v>2.040092945098877</v>
      </c>
      <c r="B135" s="1">
        <v>4.1619791984558105</v>
      </c>
      <c r="C135" s="1">
        <v>8.4908246994018555</v>
      </c>
      <c r="D135" s="1">
        <v>1.869584321975708</v>
      </c>
      <c r="E135" s="1">
        <v>3.4953455924987793</v>
      </c>
      <c r="F135" s="1">
        <v>6.5348434448242188</v>
      </c>
      <c r="G135" s="1">
        <v>2.266758918762207</v>
      </c>
      <c r="H135" s="1">
        <v>5.1381959915161133</v>
      </c>
      <c r="I135" s="1">
        <v>11.647051811218262</v>
      </c>
      <c r="J135" s="1">
        <v>12.954346656799316</v>
      </c>
      <c r="K135" s="1">
        <v>167.81509399414063</v>
      </c>
      <c r="L135" s="1">
        <v>2173.93505859375</v>
      </c>
      <c r="M135" s="1">
        <v>176.36750793457031</v>
      </c>
      <c r="N135" s="1">
        <v>31105.498046875</v>
      </c>
      <c r="O135" s="1">
        <v>5485999</v>
      </c>
      <c r="P135" s="1">
        <v>0.16062211990356445</v>
      </c>
      <c r="Q135" s="1">
        <v>2.5799466297030449E-2</v>
      </c>
      <c r="R135" s="1">
        <v>9.9999997764825821E-3</v>
      </c>
      <c r="S135" s="1">
        <v>0.58054351806640625</v>
      </c>
      <c r="T135" s="1">
        <v>0.33703076839447021</v>
      </c>
      <c r="U135" s="1">
        <v>0.1956610381603241</v>
      </c>
      <c r="V135" s="1">
        <v>78.711845397949219</v>
      </c>
      <c r="W135" s="1">
        <v>6195.5546875</v>
      </c>
      <c r="X135" s="1">
        <v>487663.53125</v>
      </c>
      <c r="Y135" s="1">
        <v>25.79633903503418</v>
      </c>
      <c r="Z135" s="1">
        <v>665.45111083984375</v>
      </c>
      <c r="AA135" s="1">
        <v>17166.203125</v>
      </c>
      <c r="AB135" s="1">
        <v>0</v>
      </c>
      <c r="AE135" s="17">
        <f t="shared" si="2"/>
        <v>0.5</v>
      </c>
      <c r="AF135" cm="1">
        <f t="array" ref="AF135">1/(1+EXP(-$AI$41-SUMPRODUCT(A135:AA135, TRANSPOSE($AI$42:$AI$68))))</f>
        <v>0.10909646003430862</v>
      </c>
      <c r="AG135" cm="1">
        <f t="array" ref="AG135">1/(1+EXP(-$AI$71-SUMPRODUCT(A135:AA135, TRANSPOSE($AI$72:$AI$98))))</f>
        <v>3.3960780914889035E-2</v>
      </c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1:49" x14ac:dyDescent="0.35">
      <c r="A136" s="1">
        <v>1.809040904045105</v>
      </c>
      <c r="B136" s="1">
        <v>3.2726290225982666</v>
      </c>
      <c r="C136" s="1">
        <v>5.9203195571899414</v>
      </c>
      <c r="D136" s="1">
        <v>1.6406430006027222</v>
      </c>
      <c r="E136" s="1">
        <v>2.6917095184326172</v>
      </c>
      <c r="F136" s="1">
        <v>4.4161343574523926</v>
      </c>
      <c r="G136" s="1">
        <v>2.3538484573364258</v>
      </c>
      <c r="H136" s="1">
        <v>5.5406026840209961</v>
      </c>
      <c r="I136" s="1">
        <v>13.041738510131836</v>
      </c>
      <c r="J136" s="1">
        <v>15.366873741149902</v>
      </c>
      <c r="K136" s="1">
        <v>236.14080810546875</v>
      </c>
      <c r="L136" s="1">
        <v>3628.74609375</v>
      </c>
      <c r="M136" s="1">
        <v>176.90205383300781</v>
      </c>
      <c r="N136" s="1">
        <v>31294.3359375</v>
      </c>
      <c r="O136" s="1">
        <v>5536032.5</v>
      </c>
      <c r="P136" s="1">
        <v>0.15269017219543457</v>
      </c>
      <c r="Q136" s="1">
        <v>2.3314287886023521E-2</v>
      </c>
      <c r="R136" s="1">
        <v>9.9999997764825821E-3</v>
      </c>
      <c r="S136" s="1">
        <v>0.59681087732315063</v>
      </c>
      <c r="T136" s="1">
        <v>0.35618323087692261</v>
      </c>
      <c r="U136" s="1">
        <v>0.21257402002811432</v>
      </c>
      <c r="V136" s="1">
        <v>79.728004455566406</v>
      </c>
      <c r="W136" s="1">
        <v>6356.5546875</v>
      </c>
      <c r="X136" s="1">
        <v>506795.40625</v>
      </c>
      <c r="Y136" s="1">
        <v>24.499382019042969</v>
      </c>
      <c r="Z136" s="1">
        <v>600.2197265625</v>
      </c>
      <c r="AA136" s="1">
        <v>14705.01171875</v>
      </c>
      <c r="AB136" s="1">
        <v>0</v>
      </c>
      <c r="AE136" s="17">
        <f t="shared" si="2"/>
        <v>0.5</v>
      </c>
      <c r="AF136" cm="1">
        <f t="array" ref="AF136">1/(1+EXP(-$AI$41-SUMPRODUCT(A136:AA136, TRANSPOSE($AI$42:$AI$68))))</f>
        <v>0.11129934537035766</v>
      </c>
      <c r="AG136" cm="1">
        <f t="array" ref="AG136">1/(1+EXP(-$AI$71-SUMPRODUCT(A136:AA136, TRANSPOSE($AI$72:$AI$98))))</f>
        <v>3.5932111226500661E-2</v>
      </c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1:49" x14ac:dyDescent="0.35">
      <c r="A137" s="1">
        <v>1.4661968946456909</v>
      </c>
      <c r="B137" s="1">
        <v>2.149733304977417</v>
      </c>
      <c r="C137" s="1">
        <v>3.1519322395324707</v>
      </c>
      <c r="D137" s="1">
        <v>1.3362505435943604</v>
      </c>
      <c r="E137" s="1">
        <v>1.7855654954910278</v>
      </c>
      <c r="F137" s="1">
        <v>2.385962963104248</v>
      </c>
      <c r="G137" s="1">
        <v>2.5283231735229492</v>
      </c>
      <c r="H137" s="1">
        <v>6.3924179077148438</v>
      </c>
      <c r="I137" s="1">
        <v>16.162097930908203</v>
      </c>
      <c r="J137" s="1">
        <v>16.574361801147461</v>
      </c>
      <c r="K137" s="1">
        <v>274.70947265625</v>
      </c>
      <c r="L137" s="1">
        <v>4553.13427734375</v>
      </c>
      <c r="M137" s="1">
        <v>177.68016052246094</v>
      </c>
      <c r="N137" s="1">
        <v>31570.240234375</v>
      </c>
      <c r="O137" s="1">
        <v>5609405</v>
      </c>
      <c r="P137" s="1">
        <v>0.14050698280334473</v>
      </c>
      <c r="Q137" s="1">
        <v>1.9742211326956749E-2</v>
      </c>
      <c r="R137" s="1">
        <v>9.9999997764825821E-3</v>
      </c>
      <c r="S137" s="1">
        <v>0.62445700168609619</v>
      </c>
      <c r="T137" s="1">
        <v>0.38994655013084412</v>
      </c>
      <c r="U137" s="1">
        <v>0.2435048520565033</v>
      </c>
      <c r="V137" s="1">
        <v>84.060150146484375</v>
      </c>
      <c r="W137" s="1">
        <v>7066.10888671875</v>
      </c>
      <c r="X137" s="1">
        <v>593978.1875</v>
      </c>
      <c r="Y137" s="1">
        <v>22.863275527954102</v>
      </c>
      <c r="Z137" s="1">
        <v>522.7293701171875</v>
      </c>
      <c r="AA137" s="1">
        <v>11951.3056640625</v>
      </c>
      <c r="AB137" s="1">
        <v>0</v>
      </c>
      <c r="AE137" s="17">
        <f t="shared" si="2"/>
        <v>0.5</v>
      </c>
      <c r="AF137" cm="1">
        <f t="array" ref="AF137">1/(1+EXP(-$AI$41-SUMPRODUCT(A137:AA137, TRANSPOSE($AI$42:$AI$68))))</f>
        <v>0.11269787887348276</v>
      </c>
      <c r="AG137" cm="1">
        <f t="array" ref="AG137">1/(1+EXP(-$AI$71-SUMPRODUCT(A137:AA137, TRANSPOSE($AI$72:$AI$98))))</f>
        <v>3.6922093163409414E-2</v>
      </c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1:49" x14ac:dyDescent="0.35">
      <c r="A138" s="1">
        <v>1.2611597776412964</v>
      </c>
      <c r="B138" s="1">
        <v>1.5905239582061768</v>
      </c>
      <c r="C138" s="1">
        <v>2.0059049129486084</v>
      </c>
      <c r="D138" s="1">
        <v>1.1590965986251831</v>
      </c>
      <c r="E138" s="1">
        <v>1.3435049057006836</v>
      </c>
      <c r="F138" s="1">
        <v>1.5572519302368164</v>
      </c>
      <c r="G138" s="1">
        <v>1.9934108257293701</v>
      </c>
      <c r="H138" s="1">
        <v>3.973686695098877</v>
      </c>
      <c r="I138" s="1">
        <v>7.9211902618408203</v>
      </c>
      <c r="J138" s="1">
        <v>14.610696792602539</v>
      </c>
      <c r="K138" s="1">
        <v>213.47245788574219</v>
      </c>
      <c r="L138" s="1">
        <v>3118.9814453125</v>
      </c>
      <c r="M138" s="1">
        <v>177.94471740722656</v>
      </c>
      <c r="N138" s="1">
        <v>31664.322265625</v>
      </c>
      <c r="O138" s="1">
        <v>5634499</v>
      </c>
      <c r="P138" s="1">
        <v>0.1361234188079834</v>
      </c>
      <c r="Q138" s="1">
        <v>1.8529584631323814E-2</v>
      </c>
      <c r="R138" s="1">
        <v>9.9999997764825821E-3</v>
      </c>
      <c r="S138" s="1">
        <v>0.63474291563034058</v>
      </c>
      <c r="T138" s="1">
        <v>0.40289857983589172</v>
      </c>
      <c r="U138" s="1">
        <v>0.25573700666427612</v>
      </c>
      <c r="V138" s="1">
        <v>85.138893127441406</v>
      </c>
      <c r="W138" s="1">
        <v>7248.63134765625</v>
      </c>
      <c r="X138" s="1">
        <v>617140.4375</v>
      </c>
      <c r="Y138" s="1">
        <v>23.142362594604492</v>
      </c>
      <c r="Z138" s="1">
        <v>535.5689697265625</v>
      </c>
      <c r="AA138" s="1">
        <v>12394.3310546875</v>
      </c>
      <c r="AB138" s="1">
        <v>0</v>
      </c>
      <c r="AE138" s="17">
        <f t="shared" si="2"/>
        <v>0.5</v>
      </c>
      <c r="AF138" cm="1">
        <f t="array" ref="AF138">1/(1+EXP(-$AI$41-SUMPRODUCT(A138:AA138, TRANSPOSE($AI$42:$AI$68))))</f>
        <v>0.11159332026822424</v>
      </c>
      <c r="AG138" cm="1">
        <f t="array" ref="AG138">1/(1+EXP(-$AI$71-SUMPRODUCT(A138:AA138, TRANSPOSE($AI$72:$AI$98))))</f>
        <v>3.5645436105433831E-2</v>
      </c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1:49" x14ac:dyDescent="0.35">
      <c r="A139" s="1">
        <v>0.84435158967971802</v>
      </c>
      <c r="B139" s="1">
        <v>0.71292960643768311</v>
      </c>
      <c r="C139" s="1">
        <v>0.60196322202682495</v>
      </c>
      <c r="D139" s="1">
        <v>0.78726941347122192</v>
      </c>
      <c r="E139" s="1">
        <v>0.6197931170463562</v>
      </c>
      <c r="F139" s="1">
        <v>0.48794418573379517</v>
      </c>
      <c r="G139" s="1">
        <v>3.9746356010437012</v>
      </c>
      <c r="H139" s="1">
        <v>15.797728538513184</v>
      </c>
      <c r="I139" s="1">
        <v>62.790214538574219</v>
      </c>
      <c r="J139" s="1">
        <v>11.465062141418457</v>
      </c>
      <c r="K139" s="1">
        <v>131.44764709472656</v>
      </c>
      <c r="L139" s="1">
        <v>1507.055419921875</v>
      </c>
      <c r="M139" s="1">
        <v>178.29313659667969</v>
      </c>
      <c r="N139" s="1">
        <v>31788.443359375</v>
      </c>
      <c r="O139" s="1">
        <v>5667661</v>
      </c>
      <c r="P139" s="1">
        <v>0.13033437728881836</v>
      </c>
      <c r="Q139" s="1">
        <v>1.6987049952149391E-2</v>
      </c>
      <c r="R139" s="1">
        <v>9.9999997764825821E-3</v>
      </c>
      <c r="S139" s="1">
        <v>0.65004771947860718</v>
      </c>
      <c r="T139" s="1">
        <v>0.42256203293800354</v>
      </c>
      <c r="U139" s="1">
        <v>0.27468550205230713</v>
      </c>
      <c r="V139" s="1">
        <v>84.835182189941406</v>
      </c>
      <c r="W139" s="1">
        <v>7197.00830078125</v>
      </c>
      <c r="X139" s="1">
        <v>610559.5</v>
      </c>
      <c r="Y139" s="1">
        <v>24.068902969360352</v>
      </c>
      <c r="Z139" s="1">
        <v>579.31207275390625</v>
      </c>
      <c r="AA139" s="1">
        <v>13943.40625</v>
      </c>
      <c r="AB139" s="1">
        <v>0</v>
      </c>
      <c r="AE139" s="17">
        <f t="shared" si="2"/>
        <v>0.5</v>
      </c>
      <c r="AF139" cm="1">
        <f t="array" ref="AF139">1/(1+EXP(-$AI$41-SUMPRODUCT(A139:AA139, TRANSPOSE($AI$42:$AI$68))))</f>
        <v>0.10955139543067503</v>
      </c>
      <c r="AG139" cm="1">
        <f t="array" ref="AG139">1/(1+EXP(-$AI$71-SUMPRODUCT(A139:AA139, TRANSPOSE($AI$72:$AI$98))))</f>
        <v>3.3273380179816958E-2</v>
      </c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1:49" x14ac:dyDescent="0.35">
      <c r="A140" s="1">
        <v>0.76438146829605103</v>
      </c>
      <c r="B140" s="1">
        <v>0.58427900075912476</v>
      </c>
      <c r="C140" s="1">
        <v>0.44661206007003784</v>
      </c>
      <c r="D140" s="1">
        <v>0.7054145336151123</v>
      </c>
      <c r="E140" s="1">
        <v>0.49760967493057251</v>
      </c>
      <c r="F140" s="1">
        <v>0.35102108120918274</v>
      </c>
      <c r="G140" s="1">
        <v>0.79892897605895996</v>
      </c>
      <c r="H140" s="1">
        <v>0.63828748464584351</v>
      </c>
      <c r="I140" s="1">
        <v>0.50994640588760376</v>
      </c>
      <c r="J140" s="1">
        <v>15.261503219604492</v>
      </c>
      <c r="K140" s="1">
        <v>232.91348266601563</v>
      </c>
      <c r="L140" s="1">
        <v>3554.60986328125</v>
      </c>
      <c r="M140" s="1">
        <v>178.31135559082031</v>
      </c>
      <c r="N140" s="1">
        <v>31794.939453125</v>
      </c>
      <c r="O140" s="1">
        <v>5669399</v>
      </c>
      <c r="P140" s="1">
        <v>0.12631034851074219</v>
      </c>
      <c r="Q140" s="1">
        <v>1.5954304486513138E-2</v>
      </c>
      <c r="R140" s="1">
        <v>9.9999997764825821E-3</v>
      </c>
      <c r="S140" s="1">
        <v>0.65800732374191284</v>
      </c>
      <c r="T140" s="1">
        <v>0.43297362327575684</v>
      </c>
      <c r="U140" s="1">
        <v>0.28489983081817627</v>
      </c>
      <c r="V140" s="1">
        <v>85.107009887695313</v>
      </c>
      <c r="W140" s="1">
        <v>7243.203125</v>
      </c>
      <c r="X140" s="1">
        <v>616447.375</v>
      </c>
      <c r="Y140" s="1">
        <v>24.294437408447266</v>
      </c>
      <c r="Z140" s="1">
        <v>590.21966552734375</v>
      </c>
      <c r="AA140" s="1">
        <v>14339.0556640625</v>
      </c>
      <c r="AB140" s="1">
        <v>0</v>
      </c>
      <c r="AE140" s="17">
        <f t="shared" si="2"/>
        <v>0.5</v>
      </c>
      <c r="AF140" cm="1">
        <f t="array" ref="AF140">1/(1+EXP(-$AI$41-SUMPRODUCT(A140:AA140, TRANSPOSE($AI$42:$AI$68))))</f>
        <v>0.11456703158001064</v>
      </c>
      <c r="AG140" cm="1">
        <f t="array" ref="AG140">1/(1+EXP(-$AI$71-SUMPRODUCT(A140:AA140, TRANSPOSE($AI$72:$AI$98))))</f>
        <v>3.8066060693736685E-2</v>
      </c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1:49" x14ac:dyDescent="0.35">
      <c r="A141" s="1">
        <v>0.42627519369125366</v>
      </c>
      <c r="B141" s="1">
        <v>0.18171054124832153</v>
      </c>
      <c r="C141" s="1">
        <v>7.7458694577217102E-2</v>
      </c>
      <c r="D141" s="1">
        <v>0.4014834463596344</v>
      </c>
      <c r="E141" s="1">
        <v>0.16118896007537842</v>
      </c>
      <c r="F141" s="1">
        <v>6.4714699983596802E-2</v>
      </c>
      <c r="G141" s="1">
        <v>8.5357093811035156</v>
      </c>
      <c r="H141" s="1">
        <v>72.85833740234375</v>
      </c>
      <c r="I141" s="1">
        <v>621.8975830078125</v>
      </c>
      <c r="J141" s="1">
        <v>8.3781976699829102</v>
      </c>
      <c r="K141" s="1">
        <v>70.194198608398438</v>
      </c>
      <c r="L141" s="1">
        <v>588.100830078125</v>
      </c>
      <c r="M141" s="1">
        <v>178.56304931640625</v>
      </c>
      <c r="N141" s="1">
        <v>31884.76171875</v>
      </c>
      <c r="O141" s="1">
        <v>5693440.5</v>
      </c>
      <c r="P141" s="1">
        <v>0.12555932998657227</v>
      </c>
      <c r="Q141" s="1">
        <v>1.5765145421028137E-2</v>
      </c>
      <c r="R141" s="1">
        <v>9.9999997764825821E-3</v>
      </c>
      <c r="S141" s="1">
        <v>0.6630217432975769</v>
      </c>
      <c r="T141" s="1">
        <v>0.43959784507751465</v>
      </c>
      <c r="U141" s="1">
        <v>0.29146292805671692</v>
      </c>
      <c r="V141" s="1">
        <v>86.743682861328125</v>
      </c>
      <c r="W141" s="1">
        <v>7524.46630859375</v>
      </c>
      <c r="X141" s="1">
        <v>652699.9375</v>
      </c>
      <c r="Y141" s="1">
        <v>25.400321960449219</v>
      </c>
      <c r="Z141" s="1">
        <v>645.17633056640625</v>
      </c>
      <c r="AA141" s="1">
        <v>16387.6875</v>
      </c>
      <c r="AB141" s="1">
        <v>0</v>
      </c>
      <c r="AE141" s="17">
        <f t="shared" si="2"/>
        <v>0.5</v>
      </c>
      <c r="AF141" cm="1">
        <f t="array" ref="AF141">1/(1+EXP(-$AI$41-SUMPRODUCT(A141:AA141, TRANSPOSE($AI$42:$AI$68))))</f>
        <v>0.10710281438950153</v>
      </c>
      <c r="AG141" cm="1">
        <f t="array" ref="AG141">1/(1+EXP(-$AI$71-SUMPRODUCT(A141:AA141, TRANSPOSE($AI$72:$AI$98))))</f>
        <v>3.0457981425378745E-2</v>
      </c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1:49" x14ac:dyDescent="0.35">
      <c r="A142" s="1">
        <v>0.25381475687026978</v>
      </c>
      <c r="B142" s="1">
        <v>6.442192941904068E-2</v>
      </c>
      <c r="C142" s="1">
        <v>1.6351236030459404E-2</v>
      </c>
      <c r="D142" s="1">
        <v>0.25348472595214844</v>
      </c>
      <c r="E142" s="1">
        <v>6.4254507422447205E-2</v>
      </c>
      <c r="F142" s="1">
        <v>1.6287535429000854E-2</v>
      </c>
      <c r="G142" s="1">
        <v>35.107051849365234</v>
      </c>
      <c r="H142" s="1">
        <v>1232.505126953125</v>
      </c>
      <c r="I142" s="1">
        <v>43269.62109375</v>
      </c>
      <c r="J142" s="1">
        <v>17.487800598144531</v>
      </c>
      <c r="K142" s="1">
        <v>305.82318115234375</v>
      </c>
      <c r="L142" s="1">
        <v>5348.1748046875</v>
      </c>
      <c r="M142" s="1">
        <v>178.70199584960938</v>
      </c>
      <c r="N142" s="1">
        <v>31934.404296875</v>
      </c>
      <c r="O142" s="1">
        <v>5706741.5</v>
      </c>
      <c r="P142" s="1">
        <v>0.12587904930114746</v>
      </c>
      <c r="Q142" s="1">
        <v>1.5845535323023796E-2</v>
      </c>
      <c r="R142" s="1">
        <v>9.9999997764825821E-3</v>
      </c>
      <c r="S142" s="1">
        <v>0.66502183675765991</v>
      </c>
      <c r="T142" s="1">
        <v>0.44225403666496277</v>
      </c>
      <c r="U142" s="1">
        <v>0.29410859942436218</v>
      </c>
      <c r="V142" s="1">
        <v>88.075523376464844</v>
      </c>
      <c r="W142" s="1">
        <v>7757.2978515625</v>
      </c>
      <c r="X142" s="1">
        <v>683228.0625</v>
      </c>
      <c r="Y142" s="1">
        <v>25.671319961547852</v>
      </c>
      <c r="Z142" s="1">
        <v>659.01666259765625</v>
      </c>
      <c r="AA142" s="1">
        <v>16917.828125</v>
      </c>
      <c r="AB142" s="1">
        <v>0</v>
      </c>
      <c r="AE142" s="17">
        <f t="shared" si="2"/>
        <v>0.5</v>
      </c>
      <c r="AF142" cm="1">
        <f t="array" ref="AF142">1/(1+EXP(-$AI$41-SUMPRODUCT(A142:AA142, TRANSPOSE($AI$42:$AI$68))))</f>
        <v>0.10721648717891656</v>
      </c>
      <c r="AG142" cm="1">
        <f t="array" ref="AG142">1/(1+EXP(-$AI$71-SUMPRODUCT(A142:AA142, TRANSPOSE($AI$72:$AI$98))))</f>
        <v>3.0490058388472921E-2</v>
      </c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1:49" x14ac:dyDescent="0.35">
      <c r="A143" s="1">
        <v>0.19418048858642578</v>
      </c>
      <c r="B143" s="1">
        <v>3.7706062197685242E-2</v>
      </c>
      <c r="C143" s="1">
        <v>9.9999997764825821E-3</v>
      </c>
      <c r="D143" s="1">
        <v>0.16516450047492981</v>
      </c>
      <c r="E143" s="1">
        <v>2.7279311791062355E-2</v>
      </c>
      <c r="F143" s="1">
        <v>9.9999997764825821E-3</v>
      </c>
      <c r="G143" s="1">
        <v>73.196662902832031</v>
      </c>
      <c r="H143" s="1">
        <v>5357.75146484375</v>
      </c>
      <c r="I143" s="1">
        <v>392169.53125</v>
      </c>
      <c r="J143" s="1">
        <v>56.127315521240234</v>
      </c>
      <c r="K143" s="1">
        <v>3150.275634765625</v>
      </c>
      <c r="L143" s="1">
        <v>176816.515625</v>
      </c>
      <c r="M143" s="1">
        <v>179.06791687011719</v>
      </c>
      <c r="N143" s="1">
        <v>32065.318359375</v>
      </c>
      <c r="O143" s="1">
        <v>5741870</v>
      </c>
      <c r="P143" s="1">
        <v>0.12896299362182617</v>
      </c>
      <c r="Q143" s="1">
        <v>1.6631454229354858E-2</v>
      </c>
      <c r="R143" s="1">
        <v>9.9999997764825821E-3</v>
      </c>
      <c r="S143" s="1">
        <v>0.66632026433944702</v>
      </c>
      <c r="T143" s="1">
        <v>0.44398269057273865</v>
      </c>
      <c r="U143" s="1">
        <v>0.29583466053009033</v>
      </c>
      <c r="V143" s="1">
        <v>89.0880126953125</v>
      </c>
      <c r="W143" s="1">
        <v>7936.673828125</v>
      </c>
      <c r="X143" s="1">
        <v>707062.5</v>
      </c>
      <c r="Y143" s="1">
        <v>24.897171020507813</v>
      </c>
      <c r="Z143" s="1">
        <v>619.869140625</v>
      </c>
      <c r="AA143" s="1">
        <v>15432.9873046875</v>
      </c>
      <c r="AB143" s="1">
        <v>0</v>
      </c>
      <c r="AE143" s="17">
        <f t="shared" si="2"/>
        <v>0.5</v>
      </c>
      <c r="AF143" cm="1">
        <f t="array" ref="AF143">1/(1+EXP(-$AI$41-SUMPRODUCT(A143:AA143, TRANSPOSE($AI$42:$AI$68))))</f>
        <v>0.11441677467922494</v>
      </c>
      <c r="AG143" cm="1">
        <f t="array" ref="AG143">1/(1+EXP(-$AI$71-SUMPRODUCT(A143:AA143, TRANSPOSE($AI$72:$AI$98))))</f>
        <v>3.7477778162269937E-2</v>
      </c>
    </row>
    <row r="144" spans="1:49" x14ac:dyDescent="0.35">
      <c r="A144" s="1">
        <v>0.20141197741031647</v>
      </c>
      <c r="B144" s="1">
        <v>4.0566783398389816E-2</v>
      </c>
      <c r="C144" s="1">
        <v>9.9999997764825821E-3</v>
      </c>
      <c r="D144" s="1">
        <v>0.15646876394748688</v>
      </c>
      <c r="E144" s="1">
        <v>2.4482473731040955E-2</v>
      </c>
      <c r="F144" s="1">
        <v>9.9999997764825821E-3</v>
      </c>
      <c r="G144" s="1">
        <v>80.399589538574219</v>
      </c>
      <c r="H144" s="1">
        <v>6464.09423828125</v>
      </c>
      <c r="I144" s="1">
        <v>519710.5</v>
      </c>
      <c r="J144" s="1">
        <v>64.159965515136719</v>
      </c>
      <c r="K144" s="1">
        <v>4116.5009765625</v>
      </c>
      <c r="L144" s="1">
        <v>264114.5625</v>
      </c>
      <c r="M144" s="1">
        <v>179.30058288574219</v>
      </c>
      <c r="N144" s="1">
        <v>32148.69921875</v>
      </c>
      <c r="O144" s="1">
        <v>5764280.5</v>
      </c>
      <c r="P144" s="1">
        <v>0.13010644912719727</v>
      </c>
      <c r="Q144" s="1">
        <v>1.6927687451243401E-2</v>
      </c>
      <c r="R144" s="1">
        <v>9.9999997764825821E-3</v>
      </c>
      <c r="S144" s="1">
        <v>0.66780489683151245</v>
      </c>
      <c r="T144" s="1">
        <v>0.44596338272094727</v>
      </c>
      <c r="U144" s="1">
        <v>0.29781651496887207</v>
      </c>
      <c r="V144" s="1">
        <v>89.057456970214844</v>
      </c>
      <c r="W144" s="1">
        <v>7931.23046875</v>
      </c>
      <c r="X144" s="1">
        <v>706335.25</v>
      </c>
      <c r="Y144" s="1">
        <v>24.457685470581055</v>
      </c>
      <c r="Z144" s="1">
        <v>598.17840576171875</v>
      </c>
      <c r="AA144" s="1">
        <v>14630.05859375</v>
      </c>
      <c r="AB144" s="1">
        <v>0</v>
      </c>
      <c r="AE144" s="17">
        <f t="shared" si="2"/>
        <v>0.5</v>
      </c>
      <c r="AF144" cm="1">
        <f t="array" ref="AF144">1/(1+EXP(-$AI$41-SUMPRODUCT(A144:AA144, TRANSPOSE($AI$42:$AI$68))))</f>
        <v>0.11378979163289177</v>
      </c>
      <c r="AG144" cm="1">
        <f t="array" ref="AG144">1/(1+EXP(-$AI$71-SUMPRODUCT(A144:AA144, TRANSPOSE($AI$72:$AI$98))))</f>
        <v>3.6906100332706894E-2</v>
      </c>
    </row>
    <row r="145" spans="1:33" x14ac:dyDescent="0.35">
      <c r="A145" s="1">
        <v>7.3028899729251862E-2</v>
      </c>
      <c r="B145" s="1">
        <v>9.9999997764825821E-3</v>
      </c>
      <c r="C145" s="1">
        <v>9.9999997764825821E-3</v>
      </c>
      <c r="D145" s="1">
        <v>5.5670969188213348E-2</v>
      </c>
      <c r="E145" s="1">
        <v>9.9999997764825821E-3</v>
      </c>
      <c r="F145" s="1">
        <v>9.9999997764825821E-3</v>
      </c>
      <c r="G145" s="1">
        <v>13.330163955688477</v>
      </c>
      <c r="H145" s="1">
        <v>177.69326782226563</v>
      </c>
      <c r="I145" s="1">
        <v>2368.680419921875</v>
      </c>
      <c r="J145" s="1">
        <v>54.274639129638672</v>
      </c>
      <c r="K145" s="1">
        <v>2945.736572265625</v>
      </c>
      <c r="L145" s="1">
        <v>159878.78125</v>
      </c>
      <c r="M145" s="1">
        <v>124.75524139404297</v>
      </c>
      <c r="N145" s="1">
        <v>15563.8701171875</v>
      </c>
      <c r="O145" s="1">
        <v>1941674.375</v>
      </c>
      <c r="P145" s="1">
        <v>0.3127443790435791</v>
      </c>
      <c r="Q145" s="1">
        <v>9.7809046506881714E-2</v>
      </c>
      <c r="R145" s="1">
        <v>3.0589230358600616E-2</v>
      </c>
      <c r="S145" s="1">
        <v>0.1359165757894516</v>
      </c>
      <c r="T145" s="1">
        <v>1.8473315984010696E-2</v>
      </c>
      <c r="U145" s="1">
        <v>9.9999997764825821E-3</v>
      </c>
      <c r="V145" s="1">
        <v>80.506332397460938</v>
      </c>
      <c r="W145" s="1">
        <v>6481.26953125</v>
      </c>
      <c r="X145" s="1">
        <v>521783.25</v>
      </c>
      <c r="Y145" s="1">
        <v>27.632650375366211</v>
      </c>
      <c r="Z145" s="1">
        <v>763.5633544921875</v>
      </c>
      <c r="AA145" s="1">
        <v>21099.279296875</v>
      </c>
      <c r="AB145" s="1">
        <v>0</v>
      </c>
      <c r="AE145" s="17">
        <f t="shared" si="2"/>
        <v>0.5</v>
      </c>
      <c r="AF145" cm="1">
        <f t="array" ref="AF145">1/(1+EXP(-$AI$41-SUMPRODUCT(A145:AA145, TRANSPOSE($AI$42:$AI$68))))</f>
        <v>0.11919965796091198</v>
      </c>
      <c r="AG145" cm="1">
        <f t="array" ref="AG145">1/(1+EXP(-$AI$71-SUMPRODUCT(A145:AA145, TRANSPOSE($AI$72:$AI$98))))</f>
        <v>4.0542769566320087E-2</v>
      </c>
    </row>
    <row r="146" spans="1:33" x14ac:dyDescent="0.35">
      <c r="A146" s="1">
        <v>8.892088383436203E-2</v>
      </c>
      <c r="B146" s="1">
        <v>9.9999997764825821E-3</v>
      </c>
      <c r="C146" s="1">
        <v>9.9999997764825821E-3</v>
      </c>
      <c r="D146" s="1">
        <v>8.8202551007270813E-2</v>
      </c>
      <c r="E146" s="1">
        <v>9.9999997764825821E-3</v>
      </c>
      <c r="F146" s="1">
        <v>9.9999997764825821E-3</v>
      </c>
      <c r="G146" s="1">
        <v>27.987001419067383</v>
      </c>
      <c r="H146" s="1">
        <v>783.27227783203125</v>
      </c>
      <c r="I146" s="1">
        <v>21921.44140625</v>
      </c>
      <c r="J146" s="1">
        <v>39.572677612304688</v>
      </c>
      <c r="K146" s="1">
        <v>1565.996826171875</v>
      </c>
      <c r="L146" s="1">
        <v>61970.6875</v>
      </c>
      <c r="M146" s="1">
        <v>125.21485900878906</v>
      </c>
      <c r="N146" s="1">
        <v>15678.7607421875</v>
      </c>
      <c r="O146" s="1">
        <v>1963213.875</v>
      </c>
      <c r="P146" s="1">
        <v>0.31311750411987305</v>
      </c>
      <c r="Q146" s="1">
        <v>9.8042570054531097E-2</v>
      </c>
      <c r="R146" s="1">
        <v>3.0698845162987709E-2</v>
      </c>
      <c r="S146" s="1">
        <v>0.13718892633914948</v>
      </c>
      <c r="T146" s="1">
        <v>1.8820801749825478E-2</v>
      </c>
      <c r="U146" s="1">
        <v>9.9999997764825821E-3</v>
      </c>
      <c r="V146" s="1">
        <v>80.986701965332031</v>
      </c>
      <c r="W146" s="1">
        <v>6558.845703125</v>
      </c>
      <c r="X146" s="1">
        <v>531179.3125</v>
      </c>
      <c r="Y146" s="1">
        <v>27.710481643676758</v>
      </c>
      <c r="Z146" s="1">
        <v>767.87078857421875</v>
      </c>
      <c r="AA146" s="1">
        <v>21278.0703125</v>
      </c>
      <c r="AB146" s="1">
        <v>0</v>
      </c>
      <c r="AE146" s="17">
        <f t="shared" si="2"/>
        <v>0.5</v>
      </c>
      <c r="AF146" cm="1">
        <f t="array" ref="AF146">1/(1+EXP(-$AI$41-SUMPRODUCT(A146:AA146, TRANSPOSE($AI$42:$AI$68))))</f>
        <v>0.11116670170969335</v>
      </c>
      <c r="AG146" cm="1">
        <f t="array" ref="AG146">1/(1+EXP(-$AI$71-SUMPRODUCT(A146:AA146, TRANSPOSE($AI$72:$AI$98))))</f>
        <v>3.3126253477802826E-2</v>
      </c>
    </row>
    <row r="147" spans="1:33" x14ac:dyDescent="0.35">
      <c r="A147" s="1">
        <v>0.19273146986961365</v>
      </c>
      <c r="B147" s="1">
        <v>3.7145420908927917E-2</v>
      </c>
      <c r="C147" s="1">
        <v>9.9999997764825821E-3</v>
      </c>
      <c r="D147" s="1">
        <v>0.19159957766532898</v>
      </c>
      <c r="E147" s="1">
        <v>3.6710396409034729E-2</v>
      </c>
      <c r="F147" s="1">
        <v>9.9999997764825821E-3</v>
      </c>
      <c r="G147" s="1">
        <v>36.879337310791016</v>
      </c>
      <c r="H147" s="1">
        <v>1360.0855712890625</v>
      </c>
      <c r="I147" s="1">
        <v>50159.05078125</v>
      </c>
      <c r="J147" s="1">
        <v>30.864952087402344</v>
      </c>
      <c r="K147" s="1">
        <v>952.645263671875</v>
      </c>
      <c r="L147" s="1">
        <v>29403.349609375</v>
      </c>
      <c r="M147" s="1">
        <v>126.75104522705078</v>
      </c>
      <c r="N147" s="1">
        <v>16065.8271484375</v>
      </c>
      <c r="O147" s="1">
        <v>2036360.375</v>
      </c>
      <c r="P147" s="1">
        <v>0.31343960762023926</v>
      </c>
      <c r="Q147" s="1">
        <v>9.8244383931159973E-2</v>
      </c>
      <c r="R147" s="1">
        <v>3.0793681740760803E-2</v>
      </c>
      <c r="S147" s="1">
        <v>0.14081832766532898</v>
      </c>
      <c r="T147" s="1">
        <v>1.9829802215099335E-2</v>
      </c>
      <c r="U147" s="1">
        <v>9.9999997764825821E-3</v>
      </c>
      <c r="V147" s="1">
        <v>81.459587097167969</v>
      </c>
      <c r="W147" s="1">
        <v>6635.66455078125</v>
      </c>
      <c r="X147" s="1">
        <v>540538.5</v>
      </c>
      <c r="Y147" s="1">
        <v>27.538127899169922</v>
      </c>
      <c r="Z147" s="1">
        <v>758.3485107421875</v>
      </c>
      <c r="AA147" s="1">
        <v>20883.498046875</v>
      </c>
      <c r="AB147" s="1">
        <v>0</v>
      </c>
      <c r="AE147" s="17">
        <f t="shared" si="2"/>
        <v>0.5</v>
      </c>
      <c r="AF147" cm="1">
        <f t="array" ref="AF147">1/(1+EXP(-$AI$41-SUMPRODUCT(A147:AA147, TRANSPOSE($AI$42:$AI$68))))</f>
        <v>0.10517320537367333</v>
      </c>
      <c r="AG147" cm="1">
        <f t="array" ref="AG147">1/(1+EXP(-$AI$71-SUMPRODUCT(A147:AA147, TRANSPOSE($AI$72:$AI$98))))</f>
        <v>2.8261120212678396E-2</v>
      </c>
    </row>
    <row r="148" spans="1:33" x14ac:dyDescent="0.35">
      <c r="A148" s="1">
        <v>0.29065039753913879</v>
      </c>
      <c r="B148" s="1">
        <v>8.4477655589580536E-2</v>
      </c>
      <c r="C148" s="1">
        <v>2.4553462862968445E-2</v>
      </c>
      <c r="D148" s="1">
        <v>0.29065021872520447</v>
      </c>
      <c r="E148" s="1">
        <v>8.4477551281452179E-2</v>
      </c>
      <c r="F148" s="1">
        <v>2.4553418159484863E-2</v>
      </c>
      <c r="G148" s="1">
        <v>29.827121734619141</v>
      </c>
      <c r="H148" s="1">
        <v>889.65716552734375</v>
      </c>
      <c r="I148" s="1">
        <v>26535.9140625</v>
      </c>
      <c r="J148" s="1">
        <v>30.897893905639648</v>
      </c>
      <c r="K148" s="1">
        <v>954.67987060546875</v>
      </c>
      <c r="L148" s="1">
        <v>29497.595703125</v>
      </c>
      <c r="M148" s="1">
        <v>128.14521789550781</v>
      </c>
      <c r="N148" s="1">
        <v>16421.197265625</v>
      </c>
      <c r="O148" s="1">
        <v>2104297.75</v>
      </c>
      <c r="P148" s="1">
        <v>0.31310653686523438</v>
      </c>
      <c r="Q148" s="1">
        <v>9.8035700619220734E-2</v>
      </c>
      <c r="R148" s="1">
        <v>3.0695619061589241E-2</v>
      </c>
      <c r="S148" s="1">
        <v>0.14449246227741241</v>
      </c>
      <c r="T148" s="1">
        <v>2.0878070965409279E-2</v>
      </c>
      <c r="U148" s="1">
        <v>9.9999997764825821E-3</v>
      </c>
      <c r="V148" s="1">
        <v>81.174224853515625</v>
      </c>
      <c r="W148" s="1">
        <v>6589.2548828125</v>
      </c>
      <c r="X148" s="1">
        <v>534877.625</v>
      </c>
      <c r="Y148" s="1">
        <v>27.114492416381836</v>
      </c>
      <c r="Z148" s="1">
        <v>735.1956787109375</v>
      </c>
      <c r="AA148" s="1">
        <v>19934.458984375</v>
      </c>
      <c r="AB148" s="1">
        <v>0</v>
      </c>
      <c r="AE148" s="17">
        <f t="shared" si="2"/>
        <v>0.5</v>
      </c>
      <c r="AF148" cm="1">
        <f t="array" ref="AF148">1/(1+EXP(-$AI$41-SUMPRODUCT(A148:AA148, TRANSPOSE($AI$42:$AI$68))))</f>
        <v>0.10685585444595652</v>
      </c>
      <c r="AG148" cm="1">
        <f t="array" ref="AG148">1/(1+EXP(-$AI$71-SUMPRODUCT(A148:AA148, TRANSPOSE($AI$72:$AI$98))))</f>
        <v>2.9628349349516508E-2</v>
      </c>
    </row>
    <row r="149" spans="1:33" x14ac:dyDescent="0.35">
      <c r="A149" s="1">
        <v>0.58302319049835205</v>
      </c>
      <c r="B149" s="1">
        <v>0.33991605043411255</v>
      </c>
      <c r="C149" s="1">
        <v>0.19817893207073212</v>
      </c>
      <c r="D149" s="1">
        <v>0.58048325777053833</v>
      </c>
      <c r="E149" s="1">
        <v>0.33696082234382629</v>
      </c>
      <c r="F149" s="1">
        <v>0.19560010731220245</v>
      </c>
      <c r="G149" s="1">
        <v>24.659530639648438</v>
      </c>
      <c r="H149" s="1">
        <v>608.09246826171875</v>
      </c>
      <c r="I149" s="1">
        <v>14995.2744140625</v>
      </c>
      <c r="J149" s="1">
        <v>33.998462677001953</v>
      </c>
      <c r="K149" s="1">
        <v>1155.8955078125</v>
      </c>
      <c r="L149" s="1">
        <v>39298.66796875</v>
      </c>
      <c r="M149" s="1">
        <v>131.78633117675781</v>
      </c>
      <c r="N149" s="1">
        <v>17367.63671875</v>
      </c>
      <c r="O149" s="1">
        <v>2288817.25</v>
      </c>
      <c r="P149" s="1">
        <v>0.31162714958190918</v>
      </c>
      <c r="Q149" s="1">
        <v>9.7111478447914124E-2</v>
      </c>
      <c r="R149" s="1">
        <v>3.0262574553489685E-2</v>
      </c>
      <c r="S149" s="1">
        <v>0.15603597462177277</v>
      </c>
      <c r="T149" s="1">
        <v>2.4347225204110146E-2</v>
      </c>
      <c r="U149" s="1">
        <v>9.9999997764825821E-3</v>
      </c>
      <c r="V149" s="1">
        <v>80.934768676757813</v>
      </c>
      <c r="W149" s="1">
        <v>6550.43701171875</v>
      </c>
      <c r="X149" s="1">
        <v>530158.0625</v>
      </c>
      <c r="Y149" s="1">
        <v>25.90504264831543</v>
      </c>
      <c r="Z149" s="1">
        <v>671.07122802734375</v>
      </c>
      <c r="AA149" s="1">
        <v>17384.12890625</v>
      </c>
      <c r="AB149" s="1">
        <v>0</v>
      </c>
      <c r="AE149" s="17">
        <f t="shared" si="2"/>
        <v>0.5</v>
      </c>
      <c r="AF149" cm="1">
        <f t="array" ref="AF149">1/(1+EXP(-$AI$41-SUMPRODUCT(A149:AA149, TRANSPOSE($AI$42:$AI$68))))</f>
        <v>0.10936706690405638</v>
      </c>
      <c r="AG149" cm="1">
        <f t="array" ref="AG149">1/(1+EXP(-$AI$71-SUMPRODUCT(A149:AA149, TRANSPOSE($AI$72:$AI$98))))</f>
        <v>3.1912004854763185E-2</v>
      </c>
    </row>
    <row r="150" spans="1:33" x14ac:dyDescent="0.35">
      <c r="A150" s="1">
        <v>0.80585223436355591</v>
      </c>
      <c r="B150" s="1">
        <v>0.64939785003662109</v>
      </c>
      <c r="C150" s="1">
        <v>0.52331870794296265</v>
      </c>
      <c r="D150" s="1">
        <v>0.79502665996551514</v>
      </c>
      <c r="E150" s="1">
        <v>0.63206738233566284</v>
      </c>
      <c r="F150" s="1">
        <v>0.5025104284286499</v>
      </c>
      <c r="G150" s="1">
        <v>18.650646209716797</v>
      </c>
      <c r="H150" s="1">
        <v>347.84661865234375</v>
      </c>
      <c r="I150" s="1">
        <v>6487.56396484375</v>
      </c>
      <c r="J150" s="1">
        <v>32.871501922607422</v>
      </c>
      <c r="K150" s="1">
        <v>1080.53564453125</v>
      </c>
      <c r="L150" s="1">
        <v>35518.828125</v>
      </c>
      <c r="M150" s="1">
        <v>135.0015869140625</v>
      </c>
      <c r="N150" s="1">
        <v>18225.427734375</v>
      </c>
      <c r="O150" s="1">
        <v>2460461.75</v>
      </c>
      <c r="P150" s="1">
        <v>0.30871844291687012</v>
      </c>
      <c r="Q150" s="1">
        <v>9.530707448720932E-2</v>
      </c>
      <c r="R150" s="1">
        <v>2.9423052445054054E-2</v>
      </c>
      <c r="S150" s="1">
        <v>0.16459204256534576</v>
      </c>
      <c r="T150" s="1">
        <v>2.7090540155768394E-2</v>
      </c>
      <c r="U150" s="1">
        <v>9.9999997764825821E-3</v>
      </c>
      <c r="V150" s="1">
        <v>81.016319274902344</v>
      </c>
      <c r="W150" s="1">
        <v>6563.64404296875</v>
      </c>
      <c r="X150" s="1">
        <v>531762.25</v>
      </c>
      <c r="Y150" s="1">
        <v>25.262569427490234</v>
      </c>
      <c r="Z150" s="1">
        <v>638.1973876953125</v>
      </c>
      <c r="AA150" s="1">
        <v>16122.5068359375</v>
      </c>
      <c r="AB150" s="1">
        <v>0</v>
      </c>
      <c r="AE150" s="17">
        <f t="shared" si="2"/>
        <v>0.5</v>
      </c>
      <c r="AF150" cm="1">
        <f t="array" ref="AF150">1/(1+EXP(-$AI$41-SUMPRODUCT(A150:AA150, TRANSPOSE($AI$42:$AI$68))))</f>
        <v>0.11075957401205579</v>
      </c>
      <c r="AG150" cm="1">
        <f t="array" ref="AG150">1/(1+EXP(-$AI$71-SUMPRODUCT(A150:AA150, TRANSPOSE($AI$72:$AI$98))))</f>
        <v>3.3313199579052627E-2</v>
      </c>
    </row>
    <row r="151" spans="1:33" x14ac:dyDescent="0.35">
      <c r="A151" s="1">
        <v>1.362601637840271</v>
      </c>
      <c r="B151" s="1">
        <v>1.8566832542419434</v>
      </c>
      <c r="C151" s="1">
        <v>2.5299196243286133</v>
      </c>
      <c r="D151" s="1">
        <v>1.3096681833267212</v>
      </c>
      <c r="E151" s="1">
        <v>1.7152307033538818</v>
      </c>
      <c r="F151" s="1">
        <v>2.2463831901550293</v>
      </c>
      <c r="G151" s="1">
        <v>8.3468027114868164</v>
      </c>
      <c r="H151" s="1">
        <v>69.669113159179688</v>
      </c>
      <c r="I151" s="1">
        <v>581.51434326171875</v>
      </c>
      <c r="J151" s="1">
        <v>33.020092010498047</v>
      </c>
      <c r="K151" s="1">
        <v>1090.326416015625</v>
      </c>
      <c r="L151" s="1">
        <v>36002.6796875</v>
      </c>
      <c r="M151" s="1">
        <v>142.71620178222656</v>
      </c>
      <c r="N151" s="1">
        <v>20367.9140625</v>
      </c>
      <c r="O151" s="1">
        <v>2906831.25</v>
      </c>
      <c r="P151" s="1">
        <v>0.29909062385559082</v>
      </c>
      <c r="Q151" s="1">
        <v>8.9455202221870422E-2</v>
      </c>
      <c r="R151" s="1">
        <v>2.6755211874842644E-2</v>
      </c>
      <c r="S151" s="1">
        <v>0.18685737252235413</v>
      </c>
      <c r="T151" s="1">
        <v>3.4915678203105927E-2</v>
      </c>
      <c r="U151" s="1">
        <v>9.9999997764825821E-3</v>
      </c>
      <c r="V151" s="1">
        <v>83.178306579589844</v>
      </c>
      <c r="W151" s="1">
        <v>6918.630859375</v>
      </c>
      <c r="X151" s="1">
        <v>575480</v>
      </c>
      <c r="Y151" s="1">
        <v>24.518489837646484</v>
      </c>
      <c r="Z151" s="1">
        <v>601.1563720703125</v>
      </c>
      <c r="AA151" s="1">
        <v>14739.4453125</v>
      </c>
      <c r="AB151" s="1">
        <v>0</v>
      </c>
      <c r="AE151" s="17">
        <f t="shared" si="2"/>
        <v>0.5</v>
      </c>
      <c r="AF151" cm="1">
        <f t="array" ref="AF151">1/(1+EXP(-$AI$41-SUMPRODUCT(A151:AA151, TRANSPOSE($AI$42:$AI$68))))</f>
        <v>0.11485467576425411</v>
      </c>
      <c r="AG151" cm="1">
        <f t="array" ref="AG151">1/(1+EXP(-$AI$71-SUMPRODUCT(A151:AA151, TRANSPOSE($AI$72:$AI$98))))</f>
        <v>3.7570073459581847E-2</v>
      </c>
    </row>
    <row r="152" spans="1:33" x14ac:dyDescent="0.35">
      <c r="A152" s="1">
        <v>1.5954205989837646</v>
      </c>
      <c r="B152" s="1">
        <v>2.5453670024871826</v>
      </c>
      <c r="C152" s="1">
        <v>4.0609307289123535</v>
      </c>
      <c r="D152" s="1">
        <v>1.5205864906311035</v>
      </c>
      <c r="E152" s="1">
        <v>2.3121833801269531</v>
      </c>
      <c r="F152" s="1">
        <v>3.5158746242523193</v>
      </c>
      <c r="G152" s="1">
        <v>6.4180212020874023</v>
      </c>
      <c r="H152" s="1">
        <v>41.190994262695313</v>
      </c>
      <c r="I152" s="1">
        <v>264.36468505859375</v>
      </c>
      <c r="J152" s="1">
        <v>33.413143157958984</v>
      </c>
      <c r="K152" s="1">
        <v>1116.4381103515625</v>
      </c>
      <c r="L152" s="1">
        <v>37303.70703125</v>
      </c>
      <c r="M152" s="1">
        <v>147.07127380371094</v>
      </c>
      <c r="N152" s="1">
        <v>21629.958984375</v>
      </c>
      <c r="O152" s="1">
        <v>3181145.75</v>
      </c>
      <c r="P152" s="1">
        <v>0.29262232780456543</v>
      </c>
      <c r="Q152" s="1">
        <v>8.5627824068069458E-2</v>
      </c>
      <c r="R152" s="1">
        <v>2.5056613609194756E-2</v>
      </c>
      <c r="S152" s="1">
        <v>0.20007508993148804</v>
      </c>
      <c r="T152" s="1">
        <v>4.0030039846897125E-2</v>
      </c>
      <c r="U152" s="1">
        <v>9.9999997764825821E-3</v>
      </c>
      <c r="V152" s="1">
        <v>85.525932312011719</v>
      </c>
      <c r="W152" s="1">
        <v>7314.68505859375</v>
      </c>
      <c r="X152" s="1">
        <v>625595.25</v>
      </c>
      <c r="Y152" s="1">
        <v>25.2769775390625</v>
      </c>
      <c r="Z152" s="1">
        <v>638.92559814453125</v>
      </c>
      <c r="AA152" s="1">
        <v>16150.107421875</v>
      </c>
      <c r="AB152" s="1">
        <v>0</v>
      </c>
      <c r="AE152" s="17">
        <f t="shared" si="2"/>
        <v>0.5</v>
      </c>
      <c r="AF152" cm="1">
        <f t="array" ref="AF152">1/(1+EXP(-$AI$41-SUMPRODUCT(A152:AA152, TRANSPOSE($AI$42:$AI$68))))</f>
        <v>0.11595035262908014</v>
      </c>
      <c r="AG152" cm="1">
        <f t="array" ref="AG152">1/(1+EXP(-$AI$71-SUMPRODUCT(A152:AA152, TRANSPOSE($AI$72:$AI$98))))</f>
        <v>3.8741272979608957E-2</v>
      </c>
    </row>
    <row r="153" spans="1:33" x14ac:dyDescent="0.35">
      <c r="A153" s="1">
        <v>2.194171667098999</v>
      </c>
      <c r="B153" s="1">
        <v>4.8143892288208008</v>
      </c>
      <c r="C153" s="1">
        <v>10.563596725463867</v>
      </c>
      <c r="D153" s="1">
        <v>2.0497720241546631</v>
      </c>
      <c r="E153" s="1">
        <v>4.2015652656555176</v>
      </c>
      <c r="F153" s="1">
        <v>8.6122512817382813</v>
      </c>
      <c r="G153" s="1">
        <v>6.0259394645690918</v>
      </c>
      <c r="H153" s="1">
        <v>36.311946868896484</v>
      </c>
      <c r="I153" s="1">
        <v>218.8135986328125</v>
      </c>
      <c r="J153" s="1">
        <v>36.961784362792969</v>
      </c>
      <c r="K153" s="1">
        <v>1366.1734619140625</v>
      </c>
      <c r="L153" s="1">
        <v>50496.2109375</v>
      </c>
      <c r="M153" s="1">
        <v>155.48220825195313</v>
      </c>
      <c r="N153" s="1">
        <v>24174.716796875</v>
      </c>
      <c r="O153" s="1">
        <v>3758738.5</v>
      </c>
      <c r="P153" s="1">
        <v>0.27299666404724121</v>
      </c>
      <c r="Q153" s="1">
        <v>7.4527181684970856E-2</v>
      </c>
      <c r="R153" s="1">
        <v>2.0345671102404594E-2</v>
      </c>
      <c r="S153" s="1">
        <v>0.23918573558330536</v>
      </c>
      <c r="T153" s="1">
        <v>5.7209815829992294E-2</v>
      </c>
      <c r="U153" s="1">
        <v>1.3683771714568138E-2</v>
      </c>
      <c r="V153" s="1">
        <v>89.093345642089844</v>
      </c>
      <c r="W153" s="1">
        <v>7937.6240234375</v>
      </c>
      <c r="X153" s="1">
        <v>707189.5</v>
      </c>
      <c r="Y153" s="1">
        <v>28.941585540771484</v>
      </c>
      <c r="Z153" s="1">
        <v>837.6153564453125</v>
      </c>
      <c r="AA153" s="1">
        <v>24241.916015625</v>
      </c>
      <c r="AB153" s="1">
        <v>0</v>
      </c>
      <c r="AE153" s="17">
        <f t="shared" si="2"/>
        <v>0.5</v>
      </c>
      <c r="AF153" cm="1">
        <f t="array" ref="AF153">1/(1+EXP(-$AI$41-SUMPRODUCT(A153:AA153, TRANSPOSE($AI$42:$AI$68))))</f>
        <v>0.11904141023126376</v>
      </c>
      <c r="AG153" cm="1">
        <f t="array" ref="AG153">1/(1+EXP(-$AI$71-SUMPRODUCT(A153:AA153, TRANSPOSE($AI$72:$AI$98))))</f>
        <v>4.1976850356493504E-2</v>
      </c>
    </row>
    <row r="154" spans="1:33" x14ac:dyDescent="0.35">
      <c r="A154" s="1">
        <v>2.5448634624481201</v>
      </c>
      <c r="B154" s="1">
        <v>6.4763302803039551</v>
      </c>
      <c r="C154" s="1">
        <v>16.481376647949219</v>
      </c>
      <c r="D154" s="1">
        <v>2.3503637313842773</v>
      </c>
      <c r="E154" s="1">
        <v>5.5242094993591309</v>
      </c>
      <c r="F154" s="1">
        <v>12.983901977539063</v>
      </c>
      <c r="G154" s="1">
        <v>7.5362701416015625</v>
      </c>
      <c r="H154" s="1">
        <v>56.795368194580078</v>
      </c>
      <c r="I154" s="1">
        <v>428.02523803710938</v>
      </c>
      <c r="J154" s="1">
        <v>38.994815826416016</v>
      </c>
      <c r="K154" s="1">
        <v>1520.595703125</v>
      </c>
      <c r="L154" s="1">
        <v>59295.34765625</v>
      </c>
      <c r="M154" s="1">
        <v>159.20823669433594</v>
      </c>
      <c r="N154" s="1">
        <v>25347.26171875</v>
      </c>
      <c r="O154" s="1">
        <v>4035493</v>
      </c>
      <c r="P154" s="1">
        <v>0.26009726524353027</v>
      </c>
      <c r="Q154" s="1">
        <v>6.7650586366653442E-2</v>
      </c>
      <c r="R154" s="1">
        <v>1.759573258459568E-2</v>
      </c>
      <c r="S154" s="1">
        <v>0.26395371556282043</v>
      </c>
      <c r="T154" s="1">
        <v>6.9671563804149628E-2</v>
      </c>
      <c r="U154" s="1">
        <v>1.8390068784356117E-2</v>
      </c>
      <c r="V154" s="1">
        <v>90.846466064453125</v>
      </c>
      <c r="W154" s="1">
        <v>8253.080078125</v>
      </c>
      <c r="X154" s="1">
        <v>749763.1875</v>
      </c>
      <c r="Y154" s="1">
        <v>30.514581680297852</v>
      </c>
      <c r="Z154" s="1">
        <v>931.13970947265625</v>
      </c>
      <c r="AA154" s="1">
        <v>28413.337890625</v>
      </c>
      <c r="AB154" s="1">
        <v>0</v>
      </c>
      <c r="AE154" s="17">
        <f t="shared" si="2"/>
        <v>0.5</v>
      </c>
      <c r="AF154" cm="1">
        <f t="array" ref="AF154">1/(1+EXP(-$AI$41-SUMPRODUCT(A154:AA154, TRANSPOSE($AI$42:$AI$68))))</f>
        <v>0.12095071029789171</v>
      </c>
      <c r="AG154" cm="1">
        <f t="array" ref="AG154">1/(1+EXP(-$AI$71-SUMPRODUCT(A154:AA154, TRANSPOSE($AI$72:$AI$98))))</f>
        <v>4.3840611673353805E-2</v>
      </c>
    </row>
    <row r="155" spans="1:33" x14ac:dyDescent="0.35">
      <c r="A155" s="1">
        <v>3.2273879051208496</v>
      </c>
      <c r="B155" s="1">
        <v>10.416032791137695</v>
      </c>
      <c r="C155" s="1">
        <v>33.6165771484375</v>
      </c>
      <c r="D155" s="1">
        <v>2.9771621227264404</v>
      </c>
      <c r="E155" s="1">
        <v>8.8634939193725586</v>
      </c>
      <c r="F155" s="1">
        <v>26.388059616088867</v>
      </c>
      <c r="G155" s="1">
        <v>8.6501760482788086</v>
      </c>
      <c r="H155" s="1">
        <v>74.825546264648438</v>
      </c>
      <c r="I155" s="1">
        <v>647.254150390625</v>
      </c>
      <c r="J155" s="1">
        <v>38.466327667236328</v>
      </c>
      <c r="K155" s="1">
        <v>1479.6583251953125</v>
      </c>
      <c r="L155" s="1">
        <v>56917.0234375</v>
      </c>
      <c r="M155" s="1">
        <v>166.06315612792969</v>
      </c>
      <c r="N155" s="1">
        <v>27576.97265625</v>
      </c>
      <c r="O155" s="1">
        <v>4579519</v>
      </c>
      <c r="P155" s="1">
        <v>0.23146367073059082</v>
      </c>
      <c r="Q155" s="1">
        <v>5.3575430065393448E-2</v>
      </c>
      <c r="R155" s="1">
        <v>1.2400765903294086E-2</v>
      </c>
      <c r="S155" s="1">
        <v>0.32519450783729553</v>
      </c>
      <c r="T155" s="1">
        <v>0.10575146973133087</v>
      </c>
      <c r="U155" s="1">
        <v>3.438979759812355E-2</v>
      </c>
      <c r="V155" s="1">
        <v>93.527183532714844</v>
      </c>
      <c r="W155" s="1">
        <v>8747.333984375</v>
      </c>
      <c r="X155" s="1">
        <v>818113.5</v>
      </c>
      <c r="Y155" s="1">
        <v>31.698385238647461</v>
      </c>
      <c r="Z155" s="1">
        <v>1004.78759765625</v>
      </c>
      <c r="AA155" s="1">
        <v>31850.14453125</v>
      </c>
      <c r="AB155" s="1">
        <v>0</v>
      </c>
      <c r="AE155" s="17">
        <f t="shared" si="2"/>
        <v>0.5</v>
      </c>
      <c r="AF155" cm="1">
        <f t="array" ref="AF155">1/(1+EXP(-$AI$41-SUMPRODUCT(A155:AA155, TRANSPOSE($AI$42:$AI$68))))</f>
        <v>0.12559005094784401</v>
      </c>
      <c r="AG155" cm="1">
        <f t="array" ref="AG155">1/(1+EXP(-$AI$71-SUMPRODUCT(A155:AA155, TRANSPOSE($AI$72:$AI$98))))</f>
        <v>4.8547214925691341E-2</v>
      </c>
    </row>
    <row r="156" spans="1:33" x14ac:dyDescent="0.35">
      <c r="A156" s="1">
        <v>3.3592483997344971</v>
      </c>
      <c r="B156" s="1">
        <v>11.284549713134766</v>
      </c>
      <c r="C156" s="1">
        <v>37.907604217529297</v>
      </c>
      <c r="D156" s="1">
        <v>3.090174674987793</v>
      </c>
      <c r="E156" s="1">
        <v>9.5491790771484375</v>
      </c>
      <c r="F156" s="1">
        <v>29.508632659912109</v>
      </c>
      <c r="G156" s="1">
        <v>9.1472902297973633</v>
      </c>
      <c r="H156" s="1">
        <v>83.672920227050781</v>
      </c>
      <c r="I156" s="1">
        <v>765.3804931640625</v>
      </c>
      <c r="J156" s="1">
        <v>38.463577270507813</v>
      </c>
      <c r="K156" s="1">
        <v>1479.44677734375</v>
      </c>
      <c r="L156" s="1">
        <v>56904.81640625</v>
      </c>
      <c r="M156" s="1">
        <v>168.34530639648438</v>
      </c>
      <c r="N156" s="1">
        <v>28340.142578125</v>
      </c>
      <c r="O156" s="1">
        <v>4770930</v>
      </c>
      <c r="P156" s="1">
        <v>0.2161867618560791</v>
      </c>
      <c r="Q156" s="1">
        <v>4.6736717224121094E-2</v>
      </c>
      <c r="R156" s="1">
        <v>1.0103859007358551E-2</v>
      </c>
      <c r="S156" s="1">
        <v>0.35523772239685059</v>
      </c>
      <c r="T156" s="1">
        <v>0.12619383633136749</v>
      </c>
      <c r="U156" s="1">
        <v>4.4828813523054123E-2</v>
      </c>
      <c r="V156" s="1">
        <v>93.006118774414063</v>
      </c>
      <c r="W156" s="1">
        <v>8650.1376953125</v>
      </c>
      <c r="X156" s="1">
        <v>804515.75</v>
      </c>
      <c r="Y156" s="1">
        <v>32.255481719970703</v>
      </c>
      <c r="Z156" s="1">
        <v>1040.4161376953125</v>
      </c>
      <c r="AA156" s="1">
        <v>33559.12109375</v>
      </c>
      <c r="AB156" s="1">
        <v>0</v>
      </c>
      <c r="AE156" s="17">
        <f t="shared" si="2"/>
        <v>0.5</v>
      </c>
      <c r="AF156" cm="1">
        <f t="array" ref="AF156">1/(1+EXP(-$AI$41-SUMPRODUCT(A156:AA156, TRANSPOSE($AI$42:$AI$68))))</f>
        <v>0.1273184963651203</v>
      </c>
      <c r="AG156" cm="1">
        <f t="array" ref="AG156">1/(1+EXP(-$AI$71-SUMPRODUCT(A156:AA156, TRANSPOSE($AI$72:$AI$98))))</f>
        <v>5.0440206086051417E-2</v>
      </c>
    </row>
    <row r="157" spans="1:33" x14ac:dyDescent="0.35">
      <c r="A157" s="1">
        <v>3.4303462505340576</v>
      </c>
      <c r="B157" s="1">
        <v>11.767275810241699</v>
      </c>
      <c r="C157" s="1">
        <v>40.365829467773438</v>
      </c>
      <c r="D157" s="1">
        <v>3.1393258571624756</v>
      </c>
      <c r="E157" s="1">
        <v>9.8553667068481445</v>
      </c>
      <c r="F157" s="1">
        <v>30.939207077026367</v>
      </c>
      <c r="G157" s="1">
        <v>9.5336179733276367</v>
      </c>
      <c r="H157" s="1">
        <v>90.889869689941406</v>
      </c>
      <c r="I157" s="1">
        <v>866.50933837890625</v>
      </c>
      <c r="J157" s="1">
        <v>37.808094024658203</v>
      </c>
      <c r="K157" s="1">
        <v>1429.4520263671875</v>
      </c>
      <c r="L157" s="1">
        <v>54044.85546875</v>
      </c>
      <c r="M157" s="1">
        <v>171.834228515625</v>
      </c>
      <c r="N157" s="1">
        <v>29527.001953125</v>
      </c>
      <c r="O157" s="1">
        <v>5073749.5</v>
      </c>
      <c r="P157" s="1">
        <v>0.18537378311157227</v>
      </c>
      <c r="Q157" s="1">
        <v>3.4363441169261932E-2</v>
      </c>
      <c r="R157" s="1">
        <v>9.9999997764825821E-3</v>
      </c>
      <c r="S157" s="1">
        <v>0.42168429493904114</v>
      </c>
      <c r="T157" s="1">
        <v>0.17781764268875122</v>
      </c>
      <c r="U157" s="1">
        <v>7.4982911348342896E-2</v>
      </c>
      <c r="V157" s="1">
        <v>95.844017028808594</v>
      </c>
      <c r="W157" s="1">
        <v>9186.0751953125</v>
      </c>
      <c r="X157" s="1">
        <v>880430.375</v>
      </c>
      <c r="Y157" s="1">
        <v>33.058841705322266</v>
      </c>
      <c r="Z157" s="1">
        <v>1092.886962890625</v>
      </c>
      <c r="AA157" s="1">
        <v>36129.578125</v>
      </c>
      <c r="AB157" s="1">
        <v>0</v>
      </c>
      <c r="AE157" s="17">
        <f t="shared" si="2"/>
        <v>0.5</v>
      </c>
      <c r="AF157" cm="1">
        <f t="array" ref="AF157">1/(1+EXP(-$AI$41-SUMPRODUCT(A157:AA157, TRANSPOSE($AI$42:$AI$68))))</f>
        <v>0.12451888316555625</v>
      </c>
      <c r="AG157" cm="1">
        <f t="array" ref="AG157">1/(1+EXP(-$AI$71-SUMPRODUCT(A157:AA157, TRANSPOSE($AI$72:$AI$98))))</f>
        <v>4.7862610777781305E-2</v>
      </c>
    </row>
    <row r="158" spans="1:33" x14ac:dyDescent="0.35">
      <c r="A158" s="1">
        <v>3.3610775470733643</v>
      </c>
      <c r="B158" s="1">
        <v>11.296842575073242</v>
      </c>
      <c r="C158" s="1">
        <v>37.969562530517578</v>
      </c>
      <c r="D158" s="1">
        <v>3.0916993618011475</v>
      </c>
      <c r="E158" s="1">
        <v>9.5586051940917969</v>
      </c>
      <c r="F158" s="1">
        <v>29.552331924438477</v>
      </c>
      <c r="G158" s="1">
        <v>10.278046607971191</v>
      </c>
      <c r="H158" s="1">
        <v>105.63824462890625</v>
      </c>
      <c r="I158" s="1">
        <v>1085.7547607421875</v>
      </c>
      <c r="J158" s="1">
        <v>36.3238525390625</v>
      </c>
      <c r="K158" s="1">
        <v>1319.4222412109375</v>
      </c>
      <c r="L158" s="1">
        <v>47926.5</v>
      </c>
      <c r="M158" s="1">
        <v>172.72122192382813</v>
      </c>
      <c r="N158" s="1">
        <v>29832.62109375</v>
      </c>
      <c r="O158" s="1">
        <v>5152726.5</v>
      </c>
      <c r="P158" s="1">
        <v>0.17224001884460449</v>
      </c>
      <c r="Q158" s="1">
        <v>2.9666624963283539E-2</v>
      </c>
      <c r="R158" s="1">
        <v>9.9999997764825821E-3</v>
      </c>
      <c r="S158" s="1">
        <v>0.45146358013153076</v>
      </c>
      <c r="T158" s="1">
        <v>0.20381936430931091</v>
      </c>
      <c r="U158" s="1">
        <v>9.2017017304897308E-2</v>
      </c>
      <c r="V158" s="1">
        <v>97.695060729980469</v>
      </c>
      <c r="W158" s="1">
        <v>9544.3251953125</v>
      </c>
      <c r="X158" s="1">
        <v>932433.375</v>
      </c>
      <c r="Y158" s="1">
        <v>33.579761505126953</v>
      </c>
      <c r="Z158" s="1">
        <v>1127.600341796875</v>
      </c>
      <c r="AA158" s="1">
        <v>37864.55078125</v>
      </c>
      <c r="AB158" s="1">
        <v>0</v>
      </c>
      <c r="AE158" s="17">
        <f t="shared" si="2"/>
        <v>0.5</v>
      </c>
      <c r="AF158" cm="1">
        <f t="array" ref="AF158">1/(1+EXP(-$AI$41-SUMPRODUCT(A158:AA158, TRANSPOSE($AI$42:$AI$68))))</f>
        <v>0.1221585834581351</v>
      </c>
      <c r="AG158" cm="1">
        <f t="array" ref="AG158">1/(1+EXP(-$AI$71-SUMPRODUCT(A158:AA158, TRANSPOSE($AI$72:$AI$98))))</f>
        <v>4.5562149933195038E-2</v>
      </c>
    </row>
    <row r="159" spans="1:33" x14ac:dyDescent="0.35">
      <c r="A159" s="1">
        <v>3.0748755931854248</v>
      </c>
      <c r="B159" s="1">
        <v>9.454859733581543</v>
      </c>
      <c r="C159" s="1">
        <v>29.072517395019531</v>
      </c>
      <c r="D159" s="1">
        <v>2.827526330947876</v>
      </c>
      <c r="E159" s="1">
        <v>7.9949049949645996</v>
      </c>
      <c r="F159" s="1">
        <v>22.605804443359375</v>
      </c>
      <c r="G159" s="1">
        <v>11.33595085144043</v>
      </c>
      <c r="H159" s="1">
        <v>128.5037841796875</v>
      </c>
      <c r="I159" s="1">
        <v>1456.7125244140625</v>
      </c>
      <c r="J159" s="1">
        <v>34.753227233886719</v>
      </c>
      <c r="K159" s="1">
        <v>1207.7867431640625</v>
      </c>
      <c r="L159" s="1">
        <v>41974.48828125</v>
      </c>
      <c r="M159" s="1">
        <v>174.18597412109375</v>
      </c>
      <c r="N159" s="1">
        <v>30340.75390625</v>
      </c>
      <c r="O159" s="1">
        <v>5284933.5</v>
      </c>
      <c r="P159" s="1">
        <v>0.14509820938110352</v>
      </c>
      <c r="Q159" s="1">
        <v>2.1053491160273552E-2</v>
      </c>
      <c r="R159" s="1">
        <v>9.9999997764825821E-3</v>
      </c>
      <c r="S159" s="1">
        <v>0.5112798810005188</v>
      </c>
      <c r="T159" s="1">
        <v>0.26140710711479187</v>
      </c>
      <c r="U159" s="1">
        <v>0.13365219533443451</v>
      </c>
      <c r="V159" s="1">
        <v>101.27251434326172</v>
      </c>
      <c r="W159" s="1">
        <v>10256.1220703125</v>
      </c>
      <c r="X159" s="1">
        <v>1038663.25</v>
      </c>
      <c r="Y159" s="1">
        <v>34.686454772949219</v>
      </c>
      <c r="Z159" s="1">
        <v>1203.150146484375</v>
      </c>
      <c r="AA159" s="1">
        <v>41733.01171875</v>
      </c>
      <c r="AB159" s="1">
        <v>0</v>
      </c>
      <c r="AE159" s="17">
        <f t="shared" si="2"/>
        <v>0.5</v>
      </c>
      <c r="AF159" cm="1">
        <f t="array" ref="AF159">1/(1+EXP(-$AI$41-SUMPRODUCT(A159:AA159, TRANSPOSE($AI$42:$AI$68))))</f>
        <v>0.11767885939087651</v>
      </c>
      <c r="AG159" cm="1">
        <f t="array" ref="AG159">1/(1+EXP(-$AI$71-SUMPRODUCT(A159:AA159, TRANSPOSE($AI$72:$AI$98))))</f>
        <v>4.1321377649819559E-2</v>
      </c>
    </row>
    <row r="160" spans="1:33" x14ac:dyDescent="0.35">
      <c r="A160" s="1">
        <v>2.7871696949005127</v>
      </c>
      <c r="B160" s="1">
        <v>7.7683148384094238</v>
      </c>
      <c r="C160" s="1">
        <v>21.651611328125</v>
      </c>
      <c r="D160" s="1">
        <v>2.5715019702911377</v>
      </c>
      <c r="E160" s="1">
        <v>6.6126222610473633</v>
      </c>
      <c r="F160" s="1">
        <v>17.004371643066406</v>
      </c>
      <c r="G160" s="1">
        <v>6.3376584053039551</v>
      </c>
      <c r="H160" s="1">
        <v>40.165912628173828</v>
      </c>
      <c r="I160" s="1">
        <v>254.55784606933594</v>
      </c>
      <c r="J160" s="1">
        <v>33.426490783691406</v>
      </c>
      <c r="K160" s="1">
        <v>1117.330322265625</v>
      </c>
      <c r="L160" s="1">
        <v>37348.4296875</v>
      </c>
      <c r="M160" s="1">
        <v>174.65228271484375</v>
      </c>
      <c r="N160" s="1">
        <v>30503.419921875</v>
      </c>
      <c r="O160" s="1">
        <v>5327492</v>
      </c>
      <c r="P160" s="1">
        <v>0.13640618324279785</v>
      </c>
      <c r="Q160" s="1">
        <v>1.8606645986437798E-2</v>
      </c>
      <c r="R160" s="1">
        <v>9.9999997764825821E-3</v>
      </c>
      <c r="S160" s="1">
        <v>0.53283774852752686</v>
      </c>
      <c r="T160" s="1">
        <v>0.28391605615615845</v>
      </c>
      <c r="U160" s="1">
        <v>0.15128119289875031</v>
      </c>
      <c r="V160" s="1">
        <v>100.05044555664063</v>
      </c>
      <c r="W160" s="1">
        <v>10010.091796875</v>
      </c>
      <c r="X160" s="1">
        <v>1001514.125</v>
      </c>
      <c r="Y160" s="1">
        <v>29.873031616210938</v>
      </c>
      <c r="Z160" s="1">
        <v>892.39801025390625</v>
      </c>
      <c r="AA160" s="1">
        <v>26658.634765625</v>
      </c>
      <c r="AB160" s="1">
        <v>0</v>
      </c>
      <c r="AE160" s="17">
        <f t="shared" si="2"/>
        <v>0.5</v>
      </c>
      <c r="AF160" cm="1">
        <f t="array" ref="AF160">1/(1+EXP(-$AI$41-SUMPRODUCT(A160:AA160, TRANSPOSE($AI$42:$AI$68))))</f>
        <v>0.11873882589106979</v>
      </c>
      <c r="AG160" cm="1">
        <f t="array" ref="AG160">1/(1+EXP(-$AI$71-SUMPRODUCT(A160:AA160, TRANSPOSE($AI$72:$AI$98))))</f>
        <v>4.2672373808766234E-2</v>
      </c>
    </row>
    <row r="161" spans="1:33" x14ac:dyDescent="0.35">
      <c r="A161" s="1">
        <v>2.1004171371459961</v>
      </c>
      <c r="B161" s="1">
        <v>4.4117522239685059</v>
      </c>
      <c r="C161" s="1">
        <v>9.2665195465087891</v>
      </c>
      <c r="D161" s="1">
        <v>1.9772162437438965</v>
      </c>
      <c r="E161" s="1">
        <v>3.90938401222229</v>
      </c>
      <c r="F161" s="1">
        <v>7.7296977043151855</v>
      </c>
      <c r="G161" s="1">
        <v>4.0371112823486328</v>
      </c>
      <c r="H161" s="1">
        <v>16.298267364501953</v>
      </c>
      <c r="I161" s="1">
        <v>65.797920227050781</v>
      </c>
      <c r="J161" s="1">
        <v>29.66697883605957</v>
      </c>
      <c r="K161" s="1">
        <v>880.129638671875</v>
      </c>
      <c r="L161" s="1">
        <v>26110.787109375</v>
      </c>
      <c r="M161" s="1">
        <v>175.07168579101563</v>
      </c>
      <c r="N161" s="1">
        <v>30650.095703125</v>
      </c>
      <c r="O161" s="1">
        <v>5365964</v>
      </c>
      <c r="P161" s="1">
        <v>0.12147259712219238</v>
      </c>
      <c r="Q161" s="1">
        <v>1.4755591750144958E-2</v>
      </c>
      <c r="R161" s="1">
        <v>9.9999997764825821E-3</v>
      </c>
      <c r="S161" s="1">
        <v>0.57498645782470703</v>
      </c>
      <c r="T161" s="1">
        <v>0.33060944080352783</v>
      </c>
      <c r="U161" s="1">
        <v>0.19009594619274139</v>
      </c>
      <c r="V161" s="1">
        <v>96.560600280761719</v>
      </c>
      <c r="W161" s="1">
        <v>9323.94921875</v>
      </c>
      <c r="X161" s="1">
        <v>900326.1875</v>
      </c>
      <c r="Y161" s="1">
        <v>21.147048950195313</v>
      </c>
      <c r="Z161" s="1">
        <v>447.19769287109375</v>
      </c>
      <c r="AA161" s="1">
        <v>9456.9111328125</v>
      </c>
      <c r="AB161" s="1">
        <v>0</v>
      </c>
      <c r="AE161" s="17">
        <f t="shared" si="2"/>
        <v>0.5</v>
      </c>
      <c r="AF161" cm="1">
        <f t="array" ref="AF161">1/(1+EXP(-$AI$41-SUMPRODUCT(A161:AA161, TRANSPOSE($AI$42:$AI$68))))</f>
        <v>0.12048840489316499</v>
      </c>
      <c r="AG161" cm="1">
        <f t="array" ref="AG161">1/(1+EXP(-$AI$71-SUMPRODUCT(A161:AA161, TRANSPOSE($AI$72:$AI$98))))</f>
        <v>4.4480119499921381E-2</v>
      </c>
    </row>
    <row r="162" spans="1:33" x14ac:dyDescent="0.35">
      <c r="A162" s="1">
        <v>1.8785222768783569</v>
      </c>
      <c r="B162" s="1">
        <v>3.5288460254669189</v>
      </c>
      <c r="C162" s="1">
        <v>6.6290159225463867</v>
      </c>
      <c r="D162" s="1">
        <v>1.7793523073196411</v>
      </c>
      <c r="E162" s="1">
        <v>3.1660945415496826</v>
      </c>
      <c r="F162" s="1">
        <v>5.6335978507995605</v>
      </c>
      <c r="G162" s="1">
        <v>5.4544548988342285</v>
      </c>
      <c r="H162" s="1">
        <v>29.751077651977539</v>
      </c>
      <c r="I162" s="1">
        <v>162.27590942382813</v>
      </c>
      <c r="J162" s="1">
        <v>28.912778854370117</v>
      </c>
      <c r="K162" s="1">
        <v>835.94879150390625</v>
      </c>
      <c r="L162" s="1">
        <v>24169.6015625</v>
      </c>
      <c r="M162" s="1">
        <v>175.21385192871094</v>
      </c>
      <c r="N162" s="1">
        <v>30699.89453125</v>
      </c>
      <c r="O162" s="1">
        <v>5379046.5</v>
      </c>
      <c r="P162" s="1">
        <v>0.11632561683654785</v>
      </c>
      <c r="Q162" s="1">
        <v>1.3531649485230446E-2</v>
      </c>
      <c r="R162" s="1">
        <v>9.9999997764825821E-3</v>
      </c>
      <c r="S162" s="1">
        <v>0.59084832668304443</v>
      </c>
      <c r="T162" s="1">
        <v>0.34910175204277039</v>
      </c>
      <c r="U162" s="1">
        <v>0.20626617968082428</v>
      </c>
      <c r="V162" s="1">
        <v>95.537391662597656</v>
      </c>
      <c r="W162" s="1">
        <v>9127.3935546875</v>
      </c>
      <c r="X162" s="1">
        <v>872007.3125</v>
      </c>
      <c r="Y162" s="1">
        <v>18.52910041809082</v>
      </c>
      <c r="Z162" s="1">
        <v>343.32757568359375</v>
      </c>
      <c r="AA162" s="1">
        <v>6361.55078125</v>
      </c>
      <c r="AB162" s="1">
        <v>0</v>
      </c>
      <c r="AE162" s="17">
        <f t="shared" si="2"/>
        <v>0.5</v>
      </c>
      <c r="AF162" cm="1">
        <f t="array" ref="AF162">1/(1+EXP(-$AI$41-SUMPRODUCT(A162:AA162, TRANSPOSE($AI$42:$AI$68))))</f>
        <v>0.12125214008545643</v>
      </c>
      <c r="AG162" cm="1">
        <f t="array" ref="AG162">1/(1+EXP(-$AI$71-SUMPRODUCT(A162:AA162, TRANSPOSE($AI$72:$AI$98))))</f>
        <v>4.5092096069863329E-2</v>
      </c>
    </row>
    <row r="163" spans="1:33" x14ac:dyDescent="0.35">
      <c r="A163" s="1">
        <v>1.5262341499328613</v>
      </c>
      <c r="B163" s="1">
        <v>2.3293907642364502</v>
      </c>
      <c r="C163" s="1">
        <v>3.5551955699920654</v>
      </c>
      <c r="D163" s="1">
        <v>1.4209035634994507</v>
      </c>
      <c r="E163" s="1">
        <v>2.0189669132232666</v>
      </c>
      <c r="F163" s="1">
        <v>2.8687572479248047</v>
      </c>
      <c r="G163" s="1">
        <v>7.1904201507568359</v>
      </c>
      <c r="H163" s="1">
        <v>51.702140808105469</v>
      </c>
      <c r="I163" s="1">
        <v>371.7601318359375</v>
      </c>
      <c r="J163" s="1">
        <v>31.947717666625977</v>
      </c>
      <c r="K163" s="1">
        <v>1020.6566772460938</v>
      </c>
      <c r="L163" s="1">
        <v>32607.650390625</v>
      </c>
      <c r="M163" s="1">
        <v>175.44065856933594</v>
      </c>
      <c r="N163" s="1">
        <v>30779.423828125</v>
      </c>
      <c r="O163" s="1">
        <v>5399962.5</v>
      </c>
      <c r="P163" s="1">
        <v>0.10290098190307617</v>
      </c>
      <c r="Q163" s="1">
        <v>1.0588612407445908E-2</v>
      </c>
      <c r="R163" s="1">
        <v>9.9999997764825821E-3</v>
      </c>
      <c r="S163" s="1">
        <v>0.62175571918487549</v>
      </c>
      <c r="T163" s="1">
        <v>0.38658016920089722</v>
      </c>
      <c r="U163" s="1">
        <v>0.24035842716693878</v>
      </c>
      <c r="V163" s="1">
        <v>97.466873168945313</v>
      </c>
      <c r="W163" s="1">
        <v>9499.791015625</v>
      </c>
      <c r="X163" s="1">
        <v>925914.9375</v>
      </c>
      <c r="Y163" s="1">
        <v>17.281181335449219</v>
      </c>
      <c r="Z163" s="1">
        <v>298.63922119140625</v>
      </c>
      <c r="AA163" s="1">
        <v>5160.8388671875</v>
      </c>
      <c r="AB163" s="1">
        <v>0</v>
      </c>
      <c r="AE163" s="17">
        <f t="shared" si="2"/>
        <v>0.5</v>
      </c>
      <c r="AF163" cm="1">
        <f t="array" ref="AF163">1/(1+EXP(-$AI$41-SUMPRODUCT(A163:AA163, TRANSPOSE($AI$42:$AI$68))))</f>
        <v>0.12374040567325494</v>
      </c>
      <c r="AG163" cm="1">
        <f t="array" ref="AG163">1/(1+EXP(-$AI$71-SUMPRODUCT(A163:AA163, TRANSPOSE($AI$72:$AI$98))))</f>
        <v>4.7266244189043058E-2</v>
      </c>
    </row>
    <row r="164" spans="1:33" x14ac:dyDescent="0.35">
      <c r="A164" s="1">
        <v>1.4594866037368774</v>
      </c>
      <c r="B164" s="1">
        <v>2.130101203918457</v>
      </c>
      <c r="C164" s="1">
        <v>3.1088540554046631</v>
      </c>
      <c r="D164" s="1">
        <v>1.3358175754547119</v>
      </c>
      <c r="E164" s="1">
        <v>1.7844085693359375</v>
      </c>
      <c r="F164" s="1">
        <v>2.3836443424224854</v>
      </c>
      <c r="G164" s="1">
        <v>9.1767168045043945</v>
      </c>
      <c r="H164" s="1">
        <v>84.212127685546875</v>
      </c>
      <c r="I164" s="1">
        <v>772.7908935546875</v>
      </c>
      <c r="J164" s="1">
        <v>34.713813781738281</v>
      </c>
      <c r="K164" s="1">
        <v>1205.048828125</v>
      </c>
      <c r="L164" s="1">
        <v>41831.84375</v>
      </c>
      <c r="M164" s="1">
        <v>175.58758544921875</v>
      </c>
      <c r="N164" s="1">
        <v>30831</v>
      </c>
      <c r="O164" s="1">
        <v>5413541</v>
      </c>
      <c r="P164" s="1">
        <v>9.6727371215820313E-2</v>
      </c>
      <c r="Q164" s="1">
        <v>9.9999997764825821E-3</v>
      </c>
      <c r="R164" s="1">
        <v>9.9999997764825821E-3</v>
      </c>
      <c r="S164" s="1">
        <v>0.63501983880996704</v>
      </c>
      <c r="T164" s="1">
        <v>0.40325018763542175</v>
      </c>
      <c r="U164" s="1">
        <v>0.25607186555862427</v>
      </c>
      <c r="V164" s="1">
        <v>99.132904052734375</v>
      </c>
      <c r="W164" s="1">
        <v>9827.3330078125</v>
      </c>
      <c r="X164" s="1">
        <v>974212</v>
      </c>
      <c r="Y164" s="1">
        <v>17.033823013305664</v>
      </c>
      <c r="Z164" s="1">
        <v>290.151123046875</v>
      </c>
      <c r="AA164" s="1">
        <v>4942.3828125</v>
      </c>
      <c r="AB164" s="1">
        <v>0</v>
      </c>
      <c r="AE164" s="17">
        <f t="shared" si="2"/>
        <v>0.5</v>
      </c>
      <c r="AF164" cm="1">
        <f t="array" ref="AF164">1/(1+EXP(-$AI$41-SUMPRODUCT(A164:AA164, TRANSPOSE($AI$42:$AI$68))))</f>
        <v>0.12550318381776068</v>
      </c>
      <c r="AG164" cm="1">
        <f t="array" ref="AG164">1/(1+EXP(-$AI$71-SUMPRODUCT(A164:AA164, TRANSPOSE($AI$72:$AI$98))))</f>
        <v>4.8850567407487742E-2</v>
      </c>
    </row>
    <row r="165" spans="1:33" x14ac:dyDescent="0.35">
      <c r="A165" s="1">
        <v>0.65592294931411743</v>
      </c>
      <c r="B165" s="1">
        <v>0.43023490905761719</v>
      </c>
      <c r="C165" s="1">
        <v>0.28220096230506897</v>
      </c>
      <c r="D165" s="1">
        <v>0.56914681196212769</v>
      </c>
      <c r="E165" s="1">
        <v>0.32392808794975281</v>
      </c>
      <c r="F165" s="1">
        <v>0.18436263501644135</v>
      </c>
      <c r="G165" s="1">
        <v>15.552197456359863</v>
      </c>
      <c r="H165" s="1">
        <v>241.870849609375</v>
      </c>
      <c r="I165" s="1">
        <v>3761.623046875</v>
      </c>
      <c r="J165" s="1">
        <v>41.662120819091797</v>
      </c>
      <c r="K165" s="1">
        <v>1735.7322998046875</v>
      </c>
      <c r="L165" s="1">
        <v>72314.2890625</v>
      </c>
      <c r="M165" s="1">
        <v>175.39431762695313</v>
      </c>
      <c r="N165" s="1">
        <v>30763.166015625</v>
      </c>
      <c r="O165" s="1">
        <v>5395684.5</v>
      </c>
      <c r="P165" s="1">
        <v>9.2032909393310547E-2</v>
      </c>
      <c r="Q165" s="1">
        <v>9.9999997764825821E-3</v>
      </c>
      <c r="R165" s="1">
        <v>9.9999997764825821E-3</v>
      </c>
      <c r="S165" s="1">
        <v>0.64072173833847046</v>
      </c>
      <c r="T165" s="1">
        <v>0.41052433848381042</v>
      </c>
      <c r="U165" s="1">
        <v>0.26303187012672424</v>
      </c>
      <c r="V165" s="1">
        <v>102.06369018554688</v>
      </c>
      <c r="W165" s="1">
        <v>10416.9970703125</v>
      </c>
      <c r="X165" s="1">
        <v>1063197.125</v>
      </c>
      <c r="Y165" s="1">
        <v>17.019874572753906</v>
      </c>
      <c r="Z165" s="1">
        <v>289.67611694335938</v>
      </c>
      <c r="AA165" s="1">
        <v>4930.25146484375</v>
      </c>
      <c r="AB165" s="1">
        <v>0</v>
      </c>
      <c r="AE165" s="17">
        <f t="shared" si="2"/>
        <v>0.5</v>
      </c>
      <c r="AF165" cm="1">
        <f t="array" ref="AF165">1/(1+EXP(-$AI$41-SUMPRODUCT(A165:AA165, TRANSPOSE($AI$42:$AI$68))))</f>
        <v>0.13103847758119921</v>
      </c>
      <c r="AG165" cm="1">
        <f t="array" ref="AG165">1/(1+EXP(-$AI$71-SUMPRODUCT(A165:AA165, TRANSPOSE($AI$72:$AI$98))))</f>
        <v>5.3335025093846231E-2</v>
      </c>
    </row>
    <row r="166" spans="1:33" x14ac:dyDescent="0.35">
      <c r="A166" s="1">
        <v>0.25061178207397461</v>
      </c>
      <c r="B166" s="1">
        <v>6.2806263566017151E-2</v>
      </c>
      <c r="C166" s="1">
        <v>1.5739990398287773E-2</v>
      </c>
      <c r="D166" s="1">
        <v>0.19361142814159393</v>
      </c>
      <c r="E166" s="1">
        <v>3.7485383450984955E-2</v>
      </c>
      <c r="F166" s="1">
        <v>9.9999997764825821E-3</v>
      </c>
      <c r="G166" s="1">
        <v>23.169258117675781</v>
      </c>
      <c r="H166" s="1">
        <v>536.81451416015625</v>
      </c>
      <c r="I166" s="1">
        <v>12437.59375</v>
      </c>
      <c r="J166" s="1">
        <v>48.927639007568359</v>
      </c>
      <c r="K166" s="1">
        <v>2393.913818359375</v>
      </c>
      <c r="L166" s="1">
        <v>117128.5546875</v>
      </c>
      <c r="M166" s="1">
        <v>175.40739440917969</v>
      </c>
      <c r="N166" s="1">
        <v>30767.75390625</v>
      </c>
      <c r="O166" s="1">
        <v>5396891.5</v>
      </c>
      <c r="P166" s="1">
        <v>9.1423273086547852E-2</v>
      </c>
      <c r="Q166" s="1">
        <v>9.9999997764825821E-3</v>
      </c>
      <c r="R166" s="1">
        <v>9.9999997764825821E-3</v>
      </c>
      <c r="S166" s="1">
        <v>0.64146202802658081</v>
      </c>
      <c r="T166" s="1">
        <v>0.41147354245185852</v>
      </c>
      <c r="U166" s="1">
        <v>0.26394465565681458</v>
      </c>
      <c r="V166" s="1">
        <v>102.71711730957031</v>
      </c>
      <c r="W166" s="1">
        <v>10550.806640625</v>
      </c>
      <c r="X166" s="1">
        <v>1083748.375</v>
      </c>
      <c r="Y166" s="1">
        <v>17.43133544921875</v>
      </c>
      <c r="Z166" s="1">
        <v>303.8514404296875</v>
      </c>
      <c r="AA166" s="1">
        <v>5296.53662109375</v>
      </c>
      <c r="AB166" s="1">
        <v>0</v>
      </c>
      <c r="AE166" s="17">
        <f t="shared" si="2"/>
        <v>0.5</v>
      </c>
      <c r="AF166" cm="1">
        <f t="array" ref="AF166">1/(1+EXP(-$AI$41-SUMPRODUCT(A166:AA166, TRANSPOSE($AI$42:$AI$68))))</f>
        <v>0.13339427475484802</v>
      </c>
      <c r="AG166" cm="1">
        <f t="array" ref="AG166">1/(1+EXP(-$AI$71-SUMPRODUCT(A166:AA166, TRANSPOSE($AI$72:$AI$98))))</f>
        <v>5.511040155877741E-2</v>
      </c>
    </row>
    <row r="167" spans="1:33" x14ac:dyDescent="0.35">
      <c r="A167" s="1">
        <v>6.3508160412311554E-2</v>
      </c>
      <c r="B167" s="1">
        <v>9.9999997764825821E-3</v>
      </c>
      <c r="C167" s="1">
        <v>9.9999997764825821E-3</v>
      </c>
      <c r="D167" s="1">
        <v>4.105696827173233E-2</v>
      </c>
      <c r="E167" s="1">
        <v>9.9999997764825821E-3</v>
      </c>
      <c r="F167" s="1">
        <v>9.9999997764825821E-3</v>
      </c>
      <c r="G167" s="1">
        <v>80.866996765136719</v>
      </c>
      <c r="H167" s="1">
        <v>6539.47119140625</v>
      </c>
      <c r="I167" s="1">
        <v>528827.375</v>
      </c>
      <c r="J167" s="1">
        <v>54.860145568847656</v>
      </c>
      <c r="K167" s="1">
        <v>3009.635498046875</v>
      </c>
      <c r="L167" s="1">
        <v>165109.046875</v>
      </c>
      <c r="M167" s="1">
        <v>175.03074645996094</v>
      </c>
      <c r="N167" s="1">
        <v>30635.76171875</v>
      </c>
      <c r="O167" s="1">
        <v>5362200.5</v>
      </c>
      <c r="P167" s="1">
        <v>9.3647956848144531E-2</v>
      </c>
      <c r="Q167" s="1">
        <v>9.9999997764825821E-3</v>
      </c>
      <c r="R167" s="1">
        <v>9.9999997764825821E-3</v>
      </c>
      <c r="S167" s="1">
        <v>0.64144241809844971</v>
      </c>
      <c r="T167" s="1">
        <v>0.41144838929176331</v>
      </c>
      <c r="U167" s="1">
        <v>0.26392042636871338</v>
      </c>
      <c r="V167" s="1">
        <v>103.49574279785156</v>
      </c>
      <c r="W167" s="1">
        <v>10711.369140625</v>
      </c>
      <c r="X167" s="1">
        <v>1108581.125</v>
      </c>
      <c r="Y167" s="1">
        <v>19.545494079589844</v>
      </c>
      <c r="Z167" s="1">
        <v>382.02633666992188</v>
      </c>
      <c r="AA167" s="1">
        <v>7466.8935546875</v>
      </c>
      <c r="AB167" s="1">
        <v>0</v>
      </c>
      <c r="AE167" s="17">
        <f t="shared" si="2"/>
        <v>0.5</v>
      </c>
      <c r="AF167" cm="1">
        <f t="array" ref="AF167">1/(1+EXP(-$AI$41-SUMPRODUCT(A167:AA167, TRANSPOSE($AI$42:$AI$68))))</f>
        <v>0.11918919676449806</v>
      </c>
      <c r="AG167" cm="1">
        <f t="array" ref="AG167">1/(1+EXP(-$AI$71-SUMPRODUCT(A167:AA167, TRANSPOSE($AI$72:$AI$98))))</f>
        <v>4.0468464864731934E-2</v>
      </c>
    </row>
    <row r="168" spans="1:33" x14ac:dyDescent="0.35">
      <c r="A168" s="1">
        <v>0.13493683934211731</v>
      </c>
      <c r="B168" s="1">
        <v>1.820795051753521E-2</v>
      </c>
      <c r="C168" s="1">
        <v>9.9999997764825821E-3</v>
      </c>
      <c r="D168" s="1">
        <v>4.6318534761667252E-2</v>
      </c>
      <c r="E168" s="1">
        <v>9.9999997764825821E-3</v>
      </c>
      <c r="F168" s="1">
        <v>9.9999997764825821E-3</v>
      </c>
      <c r="G168" s="1">
        <v>99.619659423828125</v>
      </c>
      <c r="H168" s="1">
        <v>9924.076171875</v>
      </c>
      <c r="I168" s="1">
        <v>988633.125</v>
      </c>
      <c r="J168" s="1">
        <v>79.847450256347656</v>
      </c>
      <c r="K168" s="1">
        <v>6375.615234375</v>
      </c>
      <c r="L168" s="1">
        <v>509076.625</v>
      </c>
      <c r="M168" s="1">
        <v>174.72132873535156</v>
      </c>
      <c r="N168" s="1">
        <v>30527.54296875</v>
      </c>
      <c r="O168" s="1">
        <v>5333813</v>
      </c>
      <c r="P168" s="1">
        <v>9.5647811889648438E-2</v>
      </c>
      <c r="Q168" s="1">
        <v>9.9999997764825821E-3</v>
      </c>
      <c r="R168" s="1">
        <v>9.9999997764825821E-3</v>
      </c>
      <c r="S168" s="1">
        <v>0.64240056276321411</v>
      </c>
      <c r="T168" s="1">
        <v>0.41267848014831543</v>
      </c>
      <c r="U168" s="1">
        <v>0.26510488986968994</v>
      </c>
      <c r="V168" s="1">
        <v>103.22056579589844</v>
      </c>
      <c r="W168" s="1">
        <v>10654.4853515625</v>
      </c>
      <c r="X168" s="1">
        <v>1099762</v>
      </c>
      <c r="Y168" s="1">
        <v>20.160947799682617</v>
      </c>
      <c r="Z168" s="1">
        <v>406.46380615234375</v>
      </c>
      <c r="AA168" s="1">
        <v>8194.6953125</v>
      </c>
      <c r="AB168" s="1">
        <v>0</v>
      </c>
      <c r="AE168" s="17">
        <f t="shared" si="2"/>
        <v>0.5</v>
      </c>
      <c r="AF168" cm="1">
        <f t="array" ref="AF168">1/(1+EXP(-$AI$41-SUMPRODUCT(A168:AA168, TRANSPOSE($AI$42:$AI$68))))</f>
        <v>0.11540312237403388</v>
      </c>
      <c r="AG168" cm="1">
        <f t="array" ref="AG168">1/(1+EXP(-$AI$71-SUMPRODUCT(A168:AA168, TRANSPOSE($AI$72:$AI$98))))</f>
        <v>3.6914228406995833E-2</v>
      </c>
    </row>
    <row r="169" spans="1:33" x14ac:dyDescent="0.35">
      <c r="A169" s="1">
        <v>0.22946825623512268</v>
      </c>
      <c r="B169" s="1">
        <v>5.2655681967735291E-2</v>
      </c>
      <c r="C169" s="1">
        <v>1.2082806788384914E-2</v>
      </c>
      <c r="D169" s="1">
        <v>0.14619261026382446</v>
      </c>
      <c r="E169" s="1">
        <v>2.1372279152274132E-2</v>
      </c>
      <c r="F169" s="1">
        <v>9.9999997764825821E-3</v>
      </c>
      <c r="G169" s="1">
        <v>95.42572021484375</v>
      </c>
      <c r="H169" s="1">
        <v>9106.068359375</v>
      </c>
      <c r="I169" s="1">
        <v>868953.125</v>
      </c>
      <c r="J169" s="1">
        <v>83.024322509765625</v>
      </c>
      <c r="K169" s="1">
        <v>6893.0380859375</v>
      </c>
      <c r="L169" s="1">
        <v>572289.8125</v>
      </c>
      <c r="M169" s="1">
        <v>173.91317749023438</v>
      </c>
      <c r="N169" s="1">
        <v>30245.79296875</v>
      </c>
      <c r="O169" s="1">
        <v>5260142</v>
      </c>
      <c r="P169" s="1">
        <v>9.9543571472167969E-2</v>
      </c>
      <c r="Q169" s="1">
        <v>9.9999997764825821E-3</v>
      </c>
      <c r="R169" s="1">
        <v>9.9999997764825821E-3</v>
      </c>
      <c r="S169" s="1">
        <v>0.64356464147567749</v>
      </c>
      <c r="T169" s="1">
        <v>0.41417545080184937</v>
      </c>
      <c r="U169" s="1">
        <v>0.26654866337776184</v>
      </c>
      <c r="V169" s="1">
        <v>102.07909393310547</v>
      </c>
      <c r="W169" s="1">
        <v>10420.1416015625</v>
      </c>
      <c r="X169" s="1">
        <v>1063678.625</v>
      </c>
      <c r="Y169" s="1">
        <v>19.228757858276367</v>
      </c>
      <c r="Z169" s="1">
        <v>369.7451171875</v>
      </c>
      <c r="AA169" s="1">
        <v>7109.73974609375</v>
      </c>
      <c r="AB169" s="1">
        <v>0</v>
      </c>
      <c r="AE169" s="17">
        <f t="shared" si="2"/>
        <v>0.5</v>
      </c>
      <c r="AF169" cm="1">
        <f t="array" ref="AF169">1/(1+EXP(-$AI$41-SUMPRODUCT(A169:AA169, TRANSPOSE($AI$42:$AI$68))))</f>
        <v>0.1133631423266382</v>
      </c>
      <c r="AG169" cm="1">
        <f t="array" ref="AG169">1/(1+EXP(-$AI$71-SUMPRODUCT(A169:AA169, TRANSPOSE($AI$72:$AI$98))))</f>
        <v>3.5200460293854423E-2</v>
      </c>
    </row>
    <row r="170" spans="1:33" x14ac:dyDescent="0.35">
      <c r="A170" s="1">
        <v>0.27821832895278931</v>
      </c>
      <c r="B170" s="1">
        <v>7.7405437827110291E-2</v>
      </c>
      <c r="C170" s="1">
        <v>2.1535612642765045E-2</v>
      </c>
      <c r="D170" s="1">
        <v>0.23360659182071686</v>
      </c>
      <c r="E170" s="1">
        <v>5.4572038352489471E-2</v>
      </c>
      <c r="F170" s="1">
        <v>1.2748388573527336E-2</v>
      </c>
      <c r="G170" s="1">
        <v>73.441787719726563</v>
      </c>
      <c r="H170" s="1">
        <v>5393.6962890625</v>
      </c>
      <c r="I170" s="1">
        <v>396122.6875</v>
      </c>
      <c r="J170" s="1">
        <v>53.208267211914063</v>
      </c>
      <c r="K170" s="1">
        <v>2831.11962890625</v>
      </c>
      <c r="L170" s="1">
        <v>150638.96875</v>
      </c>
      <c r="M170" s="1">
        <v>137.35911560058594</v>
      </c>
      <c r="N170" s="1">
        <v>18867.52734375</v>
      </c>
      <c r="O170" s="1">
        <v>2591626.75</v>
      </c>
      <c r="P170" s="1">
        <v>0.32232499122619629</v>
      </c>
      <c r="Q170" s="1">
        <v>0.10389339923858643</v>
      </c>
      <c r="R170" s="1">
        <v>3.3487439155578613E-2</v>
      </c>
      <c r="S170" s="1">
        <v>0.13260050117969513</v>
      </c>
      <c r="T170" s="1">
        <v>1.7582893371582031E-2</v>
      </c>
      <c r="U170" s="1">
        <v>9.9999997764825821E-3</v>
      </c>
      <c r="V170" s="1">
        <v>105.09810638427734</v>
      </c>
      <c r="W170" s="1">
        <v>11045.6123046875</v>
      </c>
      <c r="X170" s="1">
        <v>1160872.875</v>
      </c>
      <c r="Y170" s="1">
        <v>30.135358810424805</v>
      </c>
      <c r="Z170" s="1">
        <v>908.13983154296875</v>
      </c>
      <c r="AA170" s="1">
        <v>27367.12109375</v>
      </c>
      <c r="AB170" s="1">
        <v>0</v>
      </c>
      <c r="AE170" s="17">
        <f t="shared" si="2"/>
        <v>0.5</v>
      </c>
      <c r="AF170" cm="1">
        <f t="array" ref="AF170">1/(1+EXP(-$AI$41-SUMPRODUCT(A170:AA170, TRANSPOSE($AI$42:$AI$68))))</f>
        <v>9.8856356232209466E-2</v>
      </c>
      <c r="AG170" cm="1">
        <f t="array" ref="AG170">1/(1+EXP(-$AI$71-SUMPRODUCT(A170:AA170, TRANSPOSE($AI$72:$AI$98))))</f>
        <v>2.3499065332521309E-2</v>
      </c>
    </row>
    <row r="171" spans="1:33" x14ac:dyDescent="0.35">
      <c r="A171" s="1">
        <v>0.53075772523880005</v>
      </c>
      <c r="B171" s="1">
        <v>0.28170377016067505</v>
      </c>
      <c r="C171" s="1">
        <v>0.14951644837856293</v>
      </c>
      <c r="D171" s="1">
        <v>0.49549791216850281</v>
      </c>
      <c r="E171" s="1">
        <v>0.24551817774772644</v>
      </c>
      <c r="F171" s="1">
        <v>0.12165374308824539</v>
      </c>
      <c r="G171" s="1">
        <v>52.946365356445313</v>
      </c>
      <c r="H171" s="1">
        <v>2803.317626953125</v>
      </c>
      <c r="I171" s="1">
        <v>148425.484375</v>
      </c>
      <c r="J171" s="1">
        <v>32.378330230712891</v>
      </c>
      <c r="K171" s="1">
        <v>1048.3563232421875</v>
      </c>
      <c r="L171" s="1">
        <v>33944.02734375</v>
      </c>
      <c r="M171" s="1">
        <v>142.3074951171875</v>
      </c>
      <c r="N171" s="1">
        <v>20251.423828125</v>
      </c>
      <c r="O171" s="1">
        <v>2881929.25</v>
      </c>
      <c r="P171" s="1">
        <v>0.3261716365814209</v>
      </c>
      <c r="Q171" s="1">
        <v>0.10638793557882309</v>
      </c>
      <c r="R171" s="1">
        <v>3.4700728952884674E-2</v>
      </c>
      <c r="S171" s="1">
        <v>0.14317585527896881</v>
      </c>
      <c r="T171" s="1">
        <v>2.0499326288700104E-2</v>
      </c>
      <c r="U171" s="1">
        <v>9.9999997764825821E-3</v>
      </c>
      <c r="V171" s="1">
        <v>106.61331939697266</v>
      </c>
      <c r="W171" s="1">
        <v>11366.3994140625</v>
      </c>
      <c r="X171" s="1">
        <v>1211809.625</v>
      </c>
      <c r="Y171" s="1">
        <v>31.12376594543457</v>
      </c>
      <c r="Z171" s="1">
        <v>968.68878173828125</v>
      </c>
      <c r="AA171" s="1">
        <v>30149.244140625</v>
      </c>
      <c r="AB171" s="1">
        <v>0</v>
      </c>
      <c r="AE171" s="17">
        <f t="shared" si="2"/>
        <v>0.5</v>
      </c>
      <c r="AF171" cm="1">
        <f t="array" ref="AF171">1/(1+EXP(-$AI$41-SUMPRODUCT(A171:AA171, TRANSPOSE($AI$42:$AI$68))))</f>
        <v>9.6629601125538533E-2</v>
      </c>
      <c r="AG171" cm="1">
        <f t="array" ref="AG171">1/(1+EXP(-$AI$71-SUMPRODUCT(A171:AA171, TRANSPOSE($AI$72:$AI$98))))</f>
        <v>2.1866230480105851E-2</v>
      </c>
    </row>
    <row r="172" spans="1:33" x14ac:dyDescent="0.35">
      <c r="A172" s="1">
        <v>0.66346901655197144</v>
      </c>
      <c r="B172" s="1">
        <v>0.44019114971160889</v>
      </c>
      <c r="C172" s="1">
        <v>0.29205319285392761</v>
      </c>
      <c r="D172" s="1">
        <v>0.64774775505065918</v>
      </c>
      <c r="E172" s="1">
        <v>0.41957715153694153</v>
      </c>
      <c r="F172" s="1">
        <v>0.27178016304969788</v>
      </c>
      <c r="G172" s="1">
        <v>42.454502105712891</v>
      </c>
      <c r="H172" s="1">
        <v>1802.384765625</v>
      </c>
      <c r="I172" s="1">
        <v>76519.34375</v>
      </c>
      <c r="J172" s="1">
        <v>24.392570495605469</v>
      </c>
      <c r="K172" s="1">
        <v>594.99749755859375</v>
      </c>
      <c r="L172" s="1">
        <v>14513.5185546875</v>
      </c>
      <c r="M172" s="1">
        <v>145.31822204589844</v>
      </c>
      <c r="N172" s="1">
        <v>21117.384765625</v>
      </c>
      <c r="O172" s="1">
        <v>3068741</v>
      </c>
      <c r="P172" s="1">
        <v>0.32711076736450195</v>
      </c>
      <c r="Q172" s="1">
        <v>0.10700145363807678</v>
      </c>
      <c r="R172" s="1">
        <v>3.5001326352357864E-2</v>
      </c>
      <c r="S172" s="1">
        <v>0.14982309937477112</v>
      </c>
      <c r="T172" s="1">
        <v>2.2446960210800171E-2</v>
      </c>
      <c r="U172" s="1">
        <v>9.9999997764825821E-3</v>
      </c>
      <c r="V172" s="1">
        <v>106.83502197265625</v>
      </c>
      <c r="W172" s="1">
        <v>11413.7216796875</v>
      </c>
      <c r="X172" s="1">
        <v>1219385.25</v>
      </c>
      <c r="Y172" s="1">
        <v>31.619394302368164</v>
      </c>
      <c r="Z172" s="1">
        <v>999.78607177734375</v>
      </c>
      <c r="AA172" s="1">
        <v>31612.630859375</v>
      </c>
      <c r="AB172" s="1">
        <v>0</v>
      </c>
      <c r="AE172" s="17">
        <f t="shared" si="2"/>
        <v>0.5</v>
      </c>
      <c r="AF172" cm="1">
        <f t="array" ref="AF172">1/(1+EXP(-$AI$41-SUMPRODUCT(A172:AA172, TRANSPOSE($AI$42:$AI$68))))</f>
        <v>9.4922786057601197E-2</v>
      </c>
      <c r="AG172" cm="1">
        <f t="array" ref="AG172">1/(1+EXP(-$AI$71-SUMPRODUCT(A172:AA172, TRANSPOSE($AI$72:$AI$98))))</f>
        <v>2.06538527655208E-2</v>
      </c>
    </row>
    <row r="173" spans="1:33" x14ac:dyDescent="0.35">
      <c r="A173" s="1">
        <v>1.1292738914489746</v>
      </c>
      <c r="B173" s="1">
        <v>1.2752594947814941</v>
      </c>
      <c r="C173" s="1">
        <v>1.4401172399520874</v>
      </c>
      <c r="D173" s="1">
        <v>1.1292715072631836</v>
      </c>
      <c r="E173" s="1">
        <v>1.2752541303634644</v>
      </c>
      <c r="F173" s="1">
        <v>1.4401081800460815</v>
      </c>
      <c r="G173" s="1">
        <v>27.355228424072266</v>
      </c>
      <c r="H173" s="1">
        <v>748.30853271484375</v>
      </c>
      <c r="I173" s="1">
        <v>20470.150390625</v>
      </c>
      <c r="J173" s="1">
        <v>15.486515045166016</v>
      </c>
      <c r="K173" s="1">
        <v>239.8321533203125</v>
      </c>
      <c r="L173" s="1">
        <v>3714.1640625</v>
      </c>
      <c r="M173" s="1">
        <v>154.03611755371094</v>
      </c>
      <c r="N173" s="1">
        <v>23727.125</v>
      </c>
      <c r="O173" s="1">
        <v>3654834.25</v>
      </c>
      <c r="P173" s="1">
        <v>0.32625007629394531</v>
      </c>
      <c r="Q173" s="1">
        <v>0.10643911361694336</v>
      </c>
      <c r="R173" s="1">
        <v>3.4725770354270935E-2</v>
      </c>
      <c r="S173" s="1">
        <v>0.17135627567768097</v>
      </c>
      <c r="T173" s="1">
        <v>2.936297282576561E-2</v>
      </c>
      <c r="U173" s="1">
        <v>9.9999997764825821E-3</v>
      </c>
      <c r="V173" s="1">
        <v>108.30785369873047</v>
      </c>
      <c r="W173" s="1">
        <v>11730.5908203125</v>
      </c>
      <c r="X173" s="1">
        <v>1270515.125</v>
      </c>
      <c r="Y173" s="1">
        <v>33.488140106201172</v>
      </c>
      <c r="Z173" s="1">
        <v>1121.45556640625</v>
      </c>
      <c r="AA173" s="1">
        <v>37555.4609375</v>
      </c>
      <c r="AB173" s="1">
        <v>0</v>
      </c>
      <c r="AE173" s="17">
        <f t="shared" si="2"/>
        <v>0.5</v>
      </c>
      <c r="AF173" cm="1">
        <f t="array" ref="AF173">1/(1+EXP(-$AI$41-SUMPRODUCT(A173:AA173, TRANSPOSE($AI$42:$AI$68))))</f>
        <v>9.2827835066120842E-2</v>
      </c>
      <c r="AG173" cm="1">
        <f t="array" ref="AG173">1/(1+EXP(-$AI$71-SUMPRODUCT(A173:AA173, TRANSPOSE($AI$72:$AI$98))))</f>
        <v>1.9359242365728436E-2</v>
      </c>
    </row>
    <row r="174" spans="1:33" x14ac:dyDescent="0.35">
      <c r="A174" s="1">
        <v>1.3600131273269653</v>
      </c>
      <c r="B174" s="1">
        <v>1.8496357202529907</v>
      </c>
      <c r="C174" s="1">
        <v>2.5155289173126221</v>
      </c>
      <c r="D174" s="1">
        <v>1.3593857288360596</v>
      </c>
      <c r="E174" s="1">
        <v>1.8479295969009399</v>
      </c>
      <c r="F174" s="1">
        <v>2.5120489597320557</v>
      </c>
      <c r="G174" s="1">
        <v>25.025535583496094</v>
      </c>
      <c r="H174" s="1">
        <v>626.27740478515625</v>
      </c>
      <c r="I174" s="1">
        <v>15672.927734375</v>
      </c>
      <c r="J174" s="1">
        <v>14.26384449005127</v>
      </c>
      <c r="K174" s="1">
        <v>203.45726013183594</v>
      </c>
      <c r="L174" s="1">
        <v>2902.082763671875</v>
      </c>
      <c r="M174" s="1">
        <v>158.18507385253906</v>
      </c>
      <c r="N174" s="1">
        <v>25022.517578125</v>
      </c>
      <c r="O174" s="1">
        <v>3958188.75</v>
      </c>
      <c r="P174" s="1">
        <v>0.32573390007019043</v>
      </c>
      <c r="Q174" s="1">
        <v>0.10610257089138031</v>
      </c>
      <c r="R174" s="1">
        <v>3.456120565533638E-2</v>
      </c>
      <c r="S174" s="1">
        <v>0.18414020538330078</v>
      </c>
      <c r="T174" s="1">
        <v>3.3907614648342133E-2</v>
      </c>
      <c r="U174" s="1">
        <v>9.9999997764825821E-3</v>
      </c>
      <c r="V174" s="1">
        <v>109.25360870361328</v>
      </c>
      <c r="W174" s="1">
        <v>11936.3505859375</v>
      </c>
      <c r="X174" s="1">
        <v>1304089.375</v>
      </c>
      <c r="Y174" s="1">
        <v>34.761226654052734</v>
      </c>
      <c r="Z174" s="1">
        <v>1208.3428955078125</v>
      </c>
      <c r="AA174" s="1">
        <v>42003.48046875</v>
      </c>
      <c r="AB174" s="1">
        <v>0</v>
      </c>
      <c r="AE174" s="17">
        <f t="shared" si="2"/>
        <v>0.5</v>
      </c>
      <c r="AF174" cm="1">
        <f t="array" ref="AF174">1/(1+EXP(-$AI$41-SUMPRODUCT(A174:AA174, TRANSPOSE($AI$42:$AI$68))))</f>
        <v>9.2875564165863664E-2</v>
      </c>
      <c r="AG174" cm="1">
        <f t="array" ref="AG174">1/(1+EXP(-$AI$71-SUMPRODUCT(A174:AA174, TRANSPOSE($AI$72:$AI$98))))</f>
        <v>1.9443488397745706E-2</v>
      </c>
    </row>
    <row r="175" spans="1:33" x14ac:dyDescent="0.35">
      <c r="A175" s="1">
        <v>1.9791946411132813</v>
      </c>
      <c r="B175" s="1">
        <v>3.9172115325927734</v>
      </c>
      <c r="C175" s="1">
        <v>7.7529239654541016</v>
      </c>
      <c r="D175" s="1">
        <v>1.9645727872848511</v>
      </c>
      <c r="E175" s="1">
        <v>3.8595461845397949</v>
      </c>
      <c r="F175" s="1">
        <v>7.5823593139648438</v>
      </c>
      <c r="G175" s="1">
        <v>21.594655990600586</v>
      </c>
      <c r="H175" s="1">
        <v>466.32916259765625</v>
      </c>
      <c r="I175" s="1">
        <v>10070.2177734375</v>
      </c>
      <c r="J175" s="1">
        <v>15.624852180480957</v>
      </c>
      <c r="K175" s="1">
        <v>244.13600158691406</v>
      </c>
      <c r="L175" s="1">
        <v>3814.589111328125</v>
      </c>
      <c r="M175" s="1">
        <v>167.55508422851563</v>
      </c>
      <c r="N175" s="1">
        <v>28074.70703125</v>
      </c>
      <c r="O175" s="1">
        <v>4704060</v>
      </c>
      <c r="P175" s="1">
        <v>0.31824564933776855</v>
      </c>
      <c r="Q175" s="1">
        <v>0.10128029435873032</v>
      </c>
      <c r="R175" s="1">
        <v>3.223201259970665E-2</v>
      </c>
      <c r="S175" s="1">
        <v>0.22503505647182465</v>
      </c>
      <c r="T175" s="1">
        <v>5.0640776753425598E-2</v>
      </c>
      <c r="U175" s="1">
        <v>1.1395949870347977E-2</v>
      </c>
      <c r="V175" s="1">
        <v>113.91265106201172</v>
      </c>
      <c r="W175" s="1">
        <v>12976.091796875</v>
      </c>
      <c r="X175" s="1">
        <v>1478141</v>
      </c>
      <c r="Y175" s="1">
        <v>38.988059997558594</v>
      </c>
      <c r="Z175" s="1">
        <v>1520.06884765625</v>
      </c>
      <c r="AA175" s="1">
        <v>59264.53515625</v>
      </c>
      <c r="AB175" s="1">
        <v>0</v>
      </c>
      <c r="AE175" s="17">
        <f t="shared" si="2"/>
        <v>0.5</v>
      </c>
      <c r="AF175" cm="1">
        <f t="array" ref="AF175">1/(1+EXP(-$AI$41-SUMPRODUCT(A175:AA175, TRANSPOSE($AI$42:$AI$68))))</f>
        <v>9.580983760013205E-2</v>
      </c>
      <c r="AG175" cm="1">
        <f t="array" ref="AG175">1/(1+EXP(-$AI$71-SUMPRODUCT(A175:AA175, TRANSPOSE($AI$72:$AI$98))))</f>
        <v>2.1509422343344065E-2</v>
      </c>
    </row>
    <row r="176" spans="1:33" x14ac:dyDescent="0.35">
      <c r="A176" s="1">
        <v>2.4452822208404541</v>
      </c>
      <c r="B176" s="1">
        <v>5.9794049263000488</v>
      </c>
      <c r="C176" s="1">
        <v>14.621333122253418</v>
      </c>
      <c r="D176" s="1">
        <v>2.4103982448577881</v>
      </c>
      <c r="E176" s="1">
        <v>5.8100194931030273</v>
      </c>
      <c r="F176" s="1">
        <v>14.004461288452148</v>
      </c>
      <c r="G176" s="1">
        <v>20.09503173828125</v>
      </c>
      <c r="H176" s="1">
        <v>403.810302734375</v>
      </c>
      <c r="I176" s="1">
        <v>8114.58056640625</v>
      </c>
      <c r="J176" s="1">
        <v>16.64140510559082</v>
      </c>
      <c r="K176" s="1">
        <v>276.93637084960938</v>
      </c>
      <c r="L176" s="1">
        <v>4608.6103515625</v>
      </c>
      <c r="M176" s="1">
        <v>172.14486694335938</v>
      </c>
      <c r="N176" s="1">
        <v>29633.85546875</v>
      </c>
      <c r="O176" s="1">
        <v>5101316</v>
      </c>
      <c r="P176" s="1">
        <v>0.31201529502868652</v>
      </c>
      <c r="Q176" s="1">
        <v>9.7353547811508179E-2</v>
      </c>
      <c r="R176" s="1">
        <v>3.0375795438885689E-2</v>
      </c>
      <c r="S176" s="1">
        <v>0.25182697176933289</v>
      </c>
      <c r="T176" s="1">
        <v>6.3416823744773865E-2</v>
      </c>
      <c r="U176" s="1">
        <v>1.597006618976593E-2</v>
      </c>
      <c r="V176" s="1">
        <v>115.35177612304688</v>
      </c>
      <c r="W176" s="1">
        <v>13306.0322265625</v>
      </c>
      <c r="X176" s="1">
        <v>1534874.5</v>
      </c>
      <c r="Y176" s="1">
        <v>41.271026611328125</v>
      </c>
      <c r="Z176" s="1">
        <v>1703.297607421875</v>
      </c>
      <c r="AA176" s="1">
        <v>70296.84375</v>
      </c>
      <c r="AB176" s="1">
        <v>0</v>
      </c>
      <c r="AE176" s="17">
        <f t="shared" si="2"/>
        <v>0.5</v>
      </c>
      <c r="AF176" cm="1">
        <f t="array" ref="AF176">1/(1+EXP(-$AI$41-SUMPRODUCT(A176:AA176, TRANSPOSE($AI$42:$AI$68))))</f>
        <v>9.9432940665103081E-2</v>
      </c>
      <c r="AG176" cm="1">
        <f t="array" ref="AG176">1/(1+EXP(-$AI$71-SUMPRODUCT(A176:AA176, TRANSPOSE($AI$72:$AI$98))))</f>
        <v>2.4046498909592463E-2</v>
      </c>
    </row>
    <row r="177" spans="1:33" x14ac:dyDescent="0.35">
      <c r="A177" s="1">
        <v>2.9158170223236084</v>
      </c>
      <c r="B177" s="1">
        <v>8.5019893646240234</v>
      </c>
      <c r="C177" s="1">
        <v>24.790243148803711</v>
      </c>
      <c r="D177" s="1">
        <v>2.8286662101745605</v>
      </c>
      <c r="E177" s="1">
        <v>8.0013523101806641</v>
      </c>
      <c r="F177" s="1">
        <v>22.633155822753906</v>
      </c>
      <c r="G177" s="1">
        <v>17.31886100769043</v>
      </c>
      <c r="H177" s="1">
        <v>299.94293212890625</v>
      </c>
      <c r="I177" s="1">
        <v>5194.67041015625</v>
      </c>
      <c r="J177" s="1">
        <v>18.905475616455078</v>
      </c>
      <c r="K177" s="1">
        <v>357.41702270507813</v>
      </c>
      <c r="L177" s="1">
        <v>6757.138671875</v>
      </c>
      <c r="M177" s="1">
        <v>179.28372192382813</v>
      </c>
      <c r="N177" s="1">
        <v>32142.65234375</v>
      </c>
      <c r="O177" s="1">
        <v>5762654.5</v>
      </c>
      <c r="P177" s="1">
        <v>0.29466080665588379</v>
      </c>
      <c r="Q177" s="1">
        <v>8.6824990808963776E-2</v>
      </c>
      <c r="R177" s="1">
        <v>2.5583921000361443E-2</v>
      </c>
      <c r="S177" s="1">
        <v>0.30788540840148926</v>
      </c>
      <c r="T177" s="1">
        <v>9.4793424010276794E-2</v>
      </c>
      <c r="U177" s="1">
        <v>2.9185513034462929E-2</v>
      </c>
      <c r="V177" s="1">
        <v>114.90118408203125</v>
      </c>
      <c r="W177" s="1">
        <v>13202.2822265625</v>
      </c>
      <c r="X177" s="1">
        <v>1516957.875</v>
      </c>
      <c r="Y177" s="1">
        <v>44.301193237304688</v>
      </c>
      <c r="Z177" s="1">
        <v>1962.595703125</v>
      </c>
      <c r="AA177" s="1">
        <v>86945.3359375</v>
      </c>
      <c r="AB177" s="1">
        <v>0</v>
      </c>
      <c r="AE177" s="17">
        <f t="shared" si="2"/>
        <v>0.5</v>
      </c>
      <c r="AF177" cm="1">
        <f t="array" ref="AF177">1/(1+EXP(-$AI$41-SUMPRODUCT(A177:AA177, TRANSPOSE($AI$42:$AI$68))))</f>
        <v>0.10685899029883751</v>
      </c>
      <c r="AG177" cm="1">
        <f t="array" ref="AG177">1/(1+EXP(-$AI$71-SUMPRODUCT(A177:AA177, TRANSPOSE($AI$72:$AI$98))))</f>
        <v>2.9596980630670934E-2</v>
      </c>
    </row>
    <row r="178" spans="1:33" x14ac:dyDescent="0.35">
      <c r="A178" s="1">
        <v>3.0657782554626465</v>
      </c>
      <c r="B178" s="1">
        <v>9.3989963531494141</v>
      </c>
      <c r="C178" s="1">
        <v>28.815238952636719</v>
      </c>
      <c r="D178" s="1">
        <v>2.9478049278259277</v>
      </c>
      <c r="E178" s="1">
        <v>8.6895542144775391</v>
      </c>
      <c r="F178" s="1">
        <v>25.615110397338867</v>
      </c>
      <c r="G178" s="1">
        <v>16.249290466308594</v>
      </c>
      <c r="H178" s="1">
        <v>264.0394287109375</v>
      </c>
      <c r="I178" s="1">
        <v>4290.45361328125</v>
      </c>
      <c r="J178" s="1">
        <v>20.202732086181641</v>
      </c>
      <c r="K178" s="1">
        <v>408.150390625</v>
      </c>
      <c r="L178" s="1">
        <v>8245.7529296875</v>
      </c>
      <c r="M178" s="1">
        <v>182.27812194824219</v>
      </c>
      <c r="N178" s="1">
        <v>33225.3125</v>
      </c>
      <c r="O178" s="1">
        <v>6056248</v>
      </c>
      <c r="P178" s="1">
        <v>0.28393959999084473</v>
      </c>
      <c r="Q178" s="1">
        <v>8.0621697008609772E-2</v>
      </c>
      <c r="R178" s="1">
        <v>2.2891692817211151E-2</v>
      </c>
      <c r="S178" s="1">
        <v>0.33977851271629333</v>
      </c>
      <c r="T178" s="1">
        <v>0.11544943600893021</v>
      </c>
      <c r="U178" s="1">
        <v>3.9227239787578583E-2</v>
      </c>
      <c r="V178" s="1">
        <v>113.93324279785156</v>
      </c>
      <c r="W178" s="1">
        <v>12980.7841796875</v>
      </c>
      <c r="X178" s="1">
        <v>1478942.75</v>
      </c>
      <c r="Y178" s="1">
        <v>45.357925415039063</v>
      </c>
      <c r="Z178" s="1">
        <v>2057.34130859375</v>
      </c>
      <c r="AA178" s="1">
        <v>93316.734375</v>
      </c>
      <c r="AB178" s="1">
        <v>0</v>
      </c>
      <c r="AE178" s="17">
        <f t="shared" si="2"/>
        <v>0.5</v>
      </c>
      <c r="AF178" cm="1">
        <f t="array" ref="AF178">1/(1+EXP(-$AI$41-SUMPRODUCT(A178:AA178, TRANSPOSE($AI$42:$AI$68))))</f>
        <v>0.11012464313166431</v>
      </c>
      <c r="AG178" cm="1">
        <f t="array" ref="AG178">1/(1+EXP(-$AI$71-SUMPRODUCT(A178:AA178, TRANSPOSE($AI$72:$AI$98))))</f>
        <v>3.2306834606367997E-2</v>
      </c>
    </row>
    <row r="179" spans="1:33" x14ac:dyDescent="0.35">
      <c r="A179" s="1">
        <v>3.6357767581939697</v>
      </c>
      <c r="B179" s="1">
        <v>13.218873023986816</v>
      </c>
      <c r="C179" s="1">
        <v>48.060871124267578</v>
      </c>
      <c r="D179" s="1">
        <v>3.4577841758728027</v>
      </c>
      <c r="E179" s="1">
        <v>11.956271171569824</v>
      </c>
      <c r="F179" s="1">
        <v>41.342205047607422</v>
      </c>
      <c r="G179" s="1">
        <v>12.856393814086914</v>
      </c>
      <c r="H179" s="1">
        <v>165.286865234375</v>
      </c>
      <c r="I179" s="1">
        <v>2124.992919921875</v>
      </c>
      <c r="J179" s="1">
        <v>21.517805099487305</v>
      </c>
      <c r="K179" s="1">
        <v>463.01593017578125</v>
      </c>
      <c r="L179" s="1">
        <v>9963.0869140625</v>
      </c>
      <c r="M179" s="1">
        <v>187.52816772460938</v>
      </c>
      <c r="N179" s="1">
        <v>35166.8125</v>
      </c>
      <c r="O179" s="1">
        <v>6594768</v>
      </c>
      <c r="P179" s="1">
        <v>0.25719761848449707</v>
      </c>
      <c r="Q179" s="1">
        <v>6.6150613129138947E-2</v>
      </c>
      <c r="R179" s="1">
        <v>1.7013780772686005E-2</v>
      </c>
      <c r="S179" s="1">
        <v>0.41363957524299622</v>
      </c>
      <c r="T179" s="1">
        <v>0.17109769582748413</v>
      </c>
      <c r="U179" s="1">
        <v>7.077278196811676E-2</v>
      </c>
      <c r="V179" s="1">
        <v>113.18236541748047</v>
      </c>
      <c r="W179" s="1">
        <v>12810.248046875</v>
      </c>
      <c r="X179" s="1">
        <v>1449894.125</v>
      </c>
      <c r="Y179" s="1">
        <v>45.049739837646484</v>
      </c>
      <c r="Z179" s="1">
        <v>2029.47900390625</v>
      </c>
      <c r="AA179" s="1">
        <v>91427.5</v>
      </c>
      <c r="AB179" s="1">
        <v>0</v>
      </c>
      <c r="AE179" s="17">
        <f t="shared" si="2"/>
        <v>0.5</v>
      </c>
      <c r="AF179" cm="1">
        <f t="array" ref="AF179">1/(1+EXP(-$AI$41-SUMPRODUCT(A179:AA179, TRANSPOSE($AI$42:$AI$68))))</f>
        <v>0.11611490027023198</v>
      </c>
      <c r="AG179" cm="1">
        <f t="array" ref="AG179">1/(1+EXP(-$AI$71-SUMPRODUCT(A179:AA179, TRANSPOSE($AI$72:$AI$98))))</f>
        <v>3.7738166733421001E-2</v>
      </c>
    </row>
    <row r="180" spans="1:33" x14ac:dyDescent="0.35">
      <c r="A180" s="1">
        <v>3.5241613388061523</v>
      </c>
      <c r="B180" s="1">
        <v>12.419713020324707</v>
      </c>
      <c r="C180" s="1">
        <v>43.769073486328125</v>
      </c>
      <c r="D180" s="1">
        <v>3.348717212677002</v>
      </c>
      <c r="E180" s="1">
        <v>11.213907241821289</v>
      </c>
      <c r="F180" s="1">
        <v>37.552204132080078</v>
      </c>
      <c r="G180" s="1">
        <v>11.997217178344727</v>
      </c>
      <c r="H180" s="1">
        <v>143.9332275390625</v>
      </c>
      <c r="I180" s="1">
        <v>1726.798095703125</v>
      </c>
      <c r="J180" s="1">
        <v>21.54991340637207</v>
      </c>
      <c r="K180" s="1">
        <v>464.39877319335938</v>
      </c>
      <c r="L180" s="1">
        <v>10007.7529296875</v>
      </c>
      <c r="M180" s="1">
        <v>189.05487060546875</v>
      </c>
      <c r="N180" s="1">
        <v>35741.7421875</v>
      </c>
      <c r="O180" s="1">
        <v>6757151</v>
      </c>
      <c r="P180" s="1">
        <v>0.24733710289001465</v>
      </c>
      <c r="Q180" s="1">
        <v>6.1175640672445297E-2</v>
      </c>
      <c r="R180" s="1">
        <v>1.5131006017327309E-2</v>
      </c>
      <c r="S180" s="1">
        <v>0.44279590249061584</v>
      </c>
      <c r="T180" s="1">
        <v>0.19606821238994598</v>
      </c>
      <c r="U180" s="1">
        <v>8.6818203330039978E-2</v>
      </c>
      <c r="V180" s="1">
        <v>112.90682220458984</v>
      </c>
      <c r="W180" s="1">
        <v>12747.9501953125</v>
      </c>
      <c r="X180" s="1">
        <v>1439330.625</v>
      </c>
      <c r="Y180" s="1">
        <v>45.261993408203125</v>
      </c>
      <c r="Z180" s="1">
        <v>2048.64794921875</v>
      </c>
      <c r="AA180" s="1">
        <v>92725.890625</v>
      </c>
      <c r="AB180" s="1">
        <v>0</v>
      </c>
      <c r="AE180" s="17">
        <f t="shared" si="2"/>
        <v>0.5</v>
      </c>
      <c r="AF180" cm="1">
        <f t="array" ref="AF180">1/(1+EXP(-$AI$41-SUMPRODUCT(A180:AA180, TRANSPOSE($AI$42:$AI$68))))</f>
        <v>0.11540302843406765</v>
      </c>
      <c r="AG180" cm="1">
        <f t="array" ref="AG180">1/(1+EXP(-$AI$71-SUMPRODUCT(A180:AA180, TRANSPOSE($AI$72:$AI$98))))</f>
        <v>3.7341148572351879E-2</v>
      </c>
    </row>
    <row r="181" spans="1:33" x14ac:dyDescent="0.35">
      <c r="A181" s="1">
        <v>3.2154285907745361</v>
      </c>
      <c r="B181" s="1">
        <v>10.338980674743652</v>
      </c>
      <c r="C181" s="1">
        <v>33.244255065917969</v>
      </c>
      <c r="D181" s="1">
        <v>3.0598876476287842</v>
      </c>
      <c r="E181" s="1">
        <v>9.3629121780395508</v>
      </c>
      <c r="F181" s="1">
        <v>28.649459838867188</v>
      </c>
      <c r="G181" s="1">
        <v>9.7781295776367188</v>
      </c>
      <c r="H181" s="1">
        <v>95.61181640625</v>
      </c>
      <c r="I181" s="1">
        <v>934.90472412109375</v>
      </c>
      <c r="J181" s="1">
        <v>21.273622512817383</v>
      </c>
      <c r="K181" s="1">
        <v>452.5670166015625</v>
      </c>
      <c r="L181" s="1">
        <v>9627.740234375</v>
      </c>
      <c r="M181" s="1">
        <v>191.91539001464844</v>
      </c>
      <c r="N181" s="1">
        <v>36831.515625</v>
      </c>
      <c r="O181" s="1">
        <v>7068535</v>
      </c>
      <c r="P181" s="1">
        <v>0.22426605224609375</v>
      </c>
      <c r="Q181" s="1">
        <v>5.0295263528823853E-2</v>
      </c>
      <c r="R181" s="1">
        <v>1.1279519647359848E-2</v>
      </c>
      <c r="S181" s="1">
        <v>0.50847142934799194</v>
      </c>
      <c r="T181" s="1">
        <v>0.25854319334030151</v>
      </c>
      <c r="U181" s="1">
        <v>0.13146182894706726</v>
      </c>
      <c r="V181" s="1">
        <v>111.51834869384766</v>
      </c>
      <c r="W181" s="1">
        <v>12436.341796875</v>
      </c>
      <c r="X181" s="1">
        <v>1386880.375</v>
      </c>
      <c r="Y181" s="1">
        <v>45.299911499023438</v>
      </c>
      <c r="Z181" s="1">
        <v>2052.08203125</v>
      </c>
      <c r="AA181" s="1">
        <v>92959.1328125</v>
      </c>
      <c r="AB181" s="1">
        <v>0</v>
      </c>
      <c r="AE181" s="17">
        <f t="shared" si="2"/>
        <v>0.5</v>
      </c>
      <c r="AF181" cm="1">
        <f t="array" ref="AF181">1/(1+EXP(-$AI$41-SUMPRODUCT(A181:AA181, TRANSPOSE($AI$42:$AI$68))))</f>
        <v>0.1133021143004158</v>
      </c>
      <c r="AG181" cm="1">
        <f t="array" ref="AG181">1/(1+EXP(-$AI$71-SUMPRODUCT(A181:AA181, TRANSPOSE($AI$72:$AI$98))))</f>
        <v>3.6067877891734865E-2</v>
      </c>
    </row>
    <row r="182" spans="1:33" x14ac:dyDescent="0.35">
      <c r="A182" s="1">
        <v>3.1732988357543945</v>
      </c>
      <c r="B182" s="1">
        <v>10.069825172424316</v>
      </c>
      <c r="C182" s="1">
        <v>31.954565048217773</v>
      </c>
      <c r="D182" s="1">
        <v>3.0116415023803711</v>
      </c>
      <c r="E182" s="1">
        <v>9.0699844360351563</v>
      </c>
      <c r="F182" s="1">
        <v>27.315542221069336</v>
      </c>
      <c r="G182" s="1">
        <v>9.1400480270385742</v>
      </c>
      <c r="H182" s="1">
        <v>83.540481567382813</v>
      </c>
      <c r="I182" s="1">
        <v>763.56396484375</v>
      </c>
      <c r="J182" s="1">
        <v>21.730459213256836</v>
      </c>
      <c r="K182" s="1">
        <v>472.21286010742188</v>
      </c>
      <c r="L182" s="1">
        <v>10261.40234375</v>
      </c>
      <c r="M182" s="1">
        <v>192.94775390625</v>
      </c>
      <c r="N182" s="1">
        <v>37228.8359375</v>
      </c>
      <c r="O182" s="1">
        <v>7183220</v>
      </c>
      <c r="P182" s="1">
        <v>0.21400690078735352</v>
      </c>
      <c r="Q182" s="1">
        <v>4.5798953622579575E-2</v>
      </c>
      <c r="R182" s="1">
        <v>9.9999997764825821E-3</v>
      </c>
      <c r="S182" s="1">
        <v>0.53666460514068604</v>
      </c>
      <c r="T182" s="1">
        <v>0.28800889849662781</v>
      </c>
      <c r="U182" s="1">
        <v>0.15456418693065643</v>
      </c>
      <c r="V182" s="1">
        <v>110.42741394042969</v>
      </c>
      <c r="W182" s="1">
        <v>12194.2138671875</v>
      </c>
      <c r="X182" s="1">
        <v>1346575.5</v>
      </c>
      <c r="Y182" s="1">
        <v>45.172592163085938</v>
      </c>
      <c r="Z182" s="1">
        <v>2040.5631103515625</v>
      </c>
      <c r="AA182" s="1">
        <v>92177.5234375</v>
      </c>
      <c r="AB182" s="1">
        <v>0</v>
      </c>
      <c r="AE182" s="17">
        <f t="shared" si="2"/>
        <v>0.5</v>
      </c>
      <c r="AF182" cm="1">
        <f t="array" ref="AF182">1/(1+EXP(-$AI$41-SUMPRODUCT(A182:AA182, TRANSPOSE($AI$42:$AI$68))))</f>
        <v>0.11307977193490575</v>
      </c>
      <c r="AG182" cm="1">
        <f t="array" ref="AG182">1/(1+EXP(-$AI$71-SUMPRODUCT(A182:AA182, TRANSPOSE($AI$72:$AI$98))))</f>
        <v>3.6154521834489001E-2</v>
      </c>
    </row>
    <row r="183" spans="1:33" x14ac:dyDescent="0.35">
      <c r="A183" s="1">
        <v>2.5355226993560791</v>
      </c>
      <c r="B183" s="1">
        <v>6.4288754463195801</v>
      </c>
      <c r="C183" s="1">
        <v>16.300559997558594</v>
      </c>
      <c r="D183" s="1">
        <v>2.3844449520111084</v>
      </c>
      <c r="E183" s="1">
        <v>5.6855778694152832</v>
      </c>
      <c r="F183" s="1">
        <v>13.556946754455566</v>
      </c>
      <c r="G183" s="1">
        <v>6.186307430267334</v>
      </c>
      <c r="H183" s="1">
        <v>38.270401000976563</v>
      </c>
      <c r="I183" s="1">
        <v>236.75245666503906</v>
      </c>
      <c r="J183" s="1">
        <v>23.27056884765625</v>
      </c>
      <c r="K183" s="1">
        <v>541.51934814453125</v>
      </c>
      <c r="L183" s="1">
        <v>12601.4638671875</v>
      </c>
      <c r="M183" s="1">
        <v>194.45893859863281</v>
      </c>
      <c r="N183" s="1">
        <v>37814.27734375</v>
      </c>
      <c r="O183" s="1">
        <v>7353324.5</v>
      </c>
      <c r="P183" s="1">
        <v>0.19552826881408691</v>
      </c>
      <c r="Q183" s="1">
        <v>3.8231302052736282E-2</v>
      </c>
      <c r="R183" s="1">
        <v>9.9999997764825821E-3</v>
      </c>
      <c r="S183" s="1">
        <v>0.58455479145050049</v>
      </c>
      <c r="T183" s="1">
        <v>0.34170430898666382</v>
      </c>
      <c r="U183" s="1">
        <v>0.19974489510059357</v>
      </c>
      <c r="V183" s="1">
        <v>107.82808685302734</v>
      </c>
      <c r="W183" s="1">
        <v>11626.896484375</v>
      </c>
      <c r="X183" s="1">
        <v>1253706</v>
      </c>
      <c r="Y183" s="1">
        <v>40.12591552734375</v>
      </c>
      <c r="Z183" s="1">
        <v>1610.089111328125</v>
      </c>
      <c r="AA183" s="1">
        <v>64606.30078125</v>
      </c>
      <c r="AB183" s="1">
        <v>0</v>
      </c>
      <c r="AE183" s="17">
        <f t="shared" si="2"/>
        <v>0.5</v>
      </c>
      <c r="AF183" cm="1">
        <f t="array" ref="AF183">1/(1+EXP(-$AI$41-SUMPRODUCT(A183:AA183, TRANSPOSE($AI$42:$AI$68))))</f>
        <v>0.10935940716809837</v>
      </c>
      <c r="AG183" cm="1">
        <f t="array" ref="AG183">1/(1+EXP(-$AI$71-SUMPRODUCT(A183:AA183, TRANSPOSE($AI$72:$AI$98))))</f>
        <v>3.3516088789462738E-2</v>
      </c>
    </row>
    <row r="184" spans="1:33" x14ac:dyDescent="0.35">
      <c r="A184" s="1">
        <v>2.2427258491516113</v>
      </c>
      <c r="B184" s="1">
        <v>5.0298190116882324</v>
      </c>
      <c r="C184" s="1">
        <v>11.280505180358887</v>
      </c>
      <c r="D184" s="1">
        <v>2.1193838119506836</v>
      </c>
      <c r="E184" s="1">
        <v>4.4917879104614258</v>
      </c>
      <c r="F184" s="1">
        <v>9.5198221206665039</v>
      </c>
      <c r="G184" s="1">
        <v>4.2945480346679688</v>
      </c>
      <c r="H184" s="1">
        <v>18.443141937255859</v>
      </c>
      <c r="I184" s="1">
        <v>79.204963684082031</v>
      </c>
      <c r="J184" s="1">
        <v>22.671548843383789</v>
      </c>
      <c r="K184" s="1">
        <v>513.9991455078125</v>
      </c>
      <c r="L184" s="1">
        <v>11653.15625</v>
      </c>
      <c r="M184" s="1">
        <v>195.337646484375</v>
      </c>
      <c r="N184" s="1">
        <v>38156.796875</v>
      </c>
      <c r="O184" s="1">
        <v>7453459</v>
      </c>
      <c r="P184" s="1">
        <v>0.18955707550048828</v>
      </c>
      <c r="Q184" s="1">
        <v>3.5931885242462158E-2</v>
      </c>
      <c r="R184" s="1">
        <v>9.9999997764825821E-3</v>
      </c>
      <c r="S184" s="1">
        <v>0.60460942983627319</v>
      </c>
      <c r="T184" s="1">
        <v>0.36555257439613342</v>
      </c>
      <c r="U184" s="1">
        <v>0.221016526222229</v>
      </c>
      <c r="V184" s="1">
        <v>107.00298309326172</v>
      </c>
      <c r="W184" s="1">
        <v>11449.638671875</v>
      </c>
      <c r="X184" s="1">
        <v>1225145.5</v>
      </c>
      <c r="Y184" s="1">
        <v>37.183753967285156</v>
      </c>
      <c r="Z184" s="1">
        <v>1382.631591796875</v>
      </c>
      <c r="AA184" s="1">
        <v>51411.43359375</v>
      </c>
      <c r="AB184" s="1">
        <v>0</v>
      </c>
      <c r="AE184" s="17">
        <f t="shared" si="2"/>
        <v>0.5</v>
      </c>
      <c r="AF184" cm="1">
        <f t="array" ref="AF184">1/(1+EXP(-$AI$41-SUMPRODUCT(A184:AA184, TRANSPOSE($AI$42:$AI$68))))</f>
        <v>0.10819883487786455</v>
      </c>
      <c r="AG184" cm="1">
        <f t="array" ref="AG184">1/(1+EXP(-$AI$71-SUMPRODUCT(A184:AA184, TRANSPOSE($AI$72:$AI$98))))</f>
        <v>3.2644328328626938E-2</v>
      </c>
    </row>
    <row r="185" spans="1:33" x14ac:dyDescent="0.35">
      <c r="A185" s="1">
        <v>1.6759722232818604</v>
      </c>
      <c r="B185" s="1">
        <v>2.8088829517364502</v>
      </c>
      <c r="C185" s="1">
        <v>4.7076096534729004</v>
      </c>
      <c r="D185" s="1">
        <v>1.5809612274169922</v>
      </c>
      <c r="E185" s="1">
        <v>2.4994382858276367</v>
      </c>
      <c r="F185" s="1">
        <v>3.9515151977539063</v>
      </c>
      <c r="G185" s="1">
        <v>6.9418983459472656</v>
      </c>
      <c r="H185" s="1">
        <v>48.189952850341797</v>
      </c>
      <c r="I185" s="1">
        <v>334.52975463867188</v>
      </c>
      <c r="J185" s="1">
        <v>24.155843734741211</v>
      </c>
      <c r="K185" s="1">
        <v>583.5047607421875</v>
      </c>
      <c r="L185" s="1">
        <v>14095.05078125</v>
      </c>
      <c r="M185" s="1">
        <v>196.69120788574219</v>
      </c>
      <c r="N185" s="1">
        <v>38687.4296875</v>
      </c>
      <c r="O185" s="1">
        <v>7609477.5</v>
      </c>
      <c r="P185" s="1">
        <v>0.1769859790802002</v>
      </c>
      <c r="Q185" s="1">
        <v>3.1324036419391632E-2</v>
      </c>
      <c r="R185" s="1">
        <v>9.9999997764825821E-3</v>
      </c>
      <c r="S185" s="1">
        <v>0.63644826412200928</v>
      </c>
      <c r="T185" s="1">
        <v>0.40506640076637268</v>
      </c>
      <c r="U185" s="1">
        <v>0.25780379772186279</v>
      </c>
      <c r="V185" s="1">
        <v>106.15741729736328</v>
      </c>
      <c r="W185" s="1">
        <v>11269.3974609375</v>
      </c>
      <c r="X185" s="1">
        <v>1196330.125</v>
      </c>
      <c r="Y185" s="1">
        <v>33.538803100585938</v>
      </c>
      <c r="Z185" s="1">
        <v>1124.851318359375</v>
      </c>
      <c r="AA185" s="1">
        <v>37726.16796875</v>
      </c>
      <c r="AB185" s="1">
        <v>0</v>
      </c>
      <c r="AE185" s="17">
        <f t="shared" si="2"/>
        <v>0.5</v>
      </c>
      <c r="AF185" cm="1">
        <f t="array" ref="AF185">1/(1+EXP(-$AI$41-SUMPRODUCT(A185:AA185, TRANSPOSE($AI$42:$AI$68))))</f>
        <v>0.10698187432251777</v>
      </c>
      <c r="AG185" cm="1">
        <f t="array" ref="AG185">1/(1+EXP(-$AI$71-SUMPRODUCT(A185:AA185, TRANSPOSE($AI$72:$AI$98))))</f>
        <v>3.1486486529044816E-2</v>
      </c>
    </row>
    <row r="186" spans="1:33" x14ac:dyDescent="0.35">
      <c r="A186" s="1">
        <v>1.4288284778594971</v>
      </c>
      <c r="B186" s="1">
        <v>2.041550874710083</v>
      </c>
      <c r="C186" s="1">
        <v>2.9170260429382324</v>
      </c>
      <c r="D186" s="1">
        <v>1.3531907796859741</v>
      </c>
      <c r="E186" s="1">
        <v>1.8311252593994141</v>
      </c>
      <c r="F186" s="1">
        <v>2.4778618812561035</v>
      </c>
      <c r="G186" s="1">
        <v>6.6924591064453125</v>
      </c>
      <c r="H186" s="1">
        <v>44.789009094238281</v>
      </c>
      <c r="I186" s="1">
        <v>299.74859619140625</v>
      </c>
      <c r="J186" s="1">
        <v>24.028980255126953</v>
      </c>
      <c r="K186" s="1">
        <v>577.39190673828125</v>
      </c>
      <c r="L186" s="1">
        <v>13874.138671875</v>
      </c>
      <c r="M186" s="1">
        <v>197.5811767578125</v>
      </c>
      <c r="N186" s="1">
        <v>39038.3203125</v>
      </c>
      <c r="O186" s="1">
        <v>7713237.5</v>
      </c>
      <c r="P186" s="1">
        <v>0.17426657676696777</v>
      </c>
      <c r="Q186" s="1">
        <v>3.036884032189846E-2</v>
      </c>
      <c r="R186" s="1">
        <v>9.9999997764825821E-3</v>
      </c>
      <c r="S186" s="1">
        <v>0.64923667907714844</v>
      </c>
      <c r="T186" s="1">
        <v>0.42150825262069702</v>
      </c>
      <c r="U186" s="1">
        <v>0.2736586332321167</v>
      </c>
      <c r="V186" s="1">
        <v>106.46018218994141</v>
      </c>
      <c r="W186" s="1">
        <v>11333.7705078125</v>
      </c>
      <c r="X186" s="1">
        <v>1206595.25</v>
      </c>
      <c r="Y186" s="1">
        <v>32.360927581787109</v>
      </c>
      <c r="Z186" s="1">
        <v>1047.2296142578125</v>
      </c>
      <c r="AA186" s="1">
        <v>33889.32421875</v>
      </c>
      <c r="AB186" s="1">
        <v>0</v>
      </c>
      <c r="AE186" s="17">
        <f t="shared" si="2"/>
        <v>0.5</v>
      </c>
      <c r="AF186" cm="1">
        <f t="array" ref="AF186">1/(1+EXP(-$AI$41-SUMPRODUCT(A186:AA186, TRANSPOSE($AI$42:$AI$68))))</f>
        <v>0.10699758227408196</v>
      </c>
      <c r="AG186" cm="1">
        <f t="array" ref="AG186">1/(1+EXP(-$AI$71-SUMPRODUCT(A186:AA186, TRANSPOSE($AI$72:$AI$98))))</f>
        <v>3.1376347278733827E-2</v>
      </c>
    </row>
    <row r="187" spans="1:33" x14ac:dyDescent="0.35">
      <c r="A187" s="1">
        <v>0.65162962675094604</v>
      </c>
      <c r="B187" s="1">
        <v>0.42462116479873657</v>
      </c>
      <c r="C187" s="1">
        <v>0.27669572830200195</v>
      </c>
      <c r="D187" s="1">
        <v>0.62221217155456543</v>
      </c>
      <c r="E187" s="1">
        <v>0.38714799284934998</v>
      </c>
      <c r="F187" s="1">
        <v>0.24088819324970245</v>
      </c>
      <c r="G187" s="1">
        <v>11.119141578674316</v>
      </c>
      <c r="H187" s="1">
        <v>123.63530731201172</v>
      </c>
      <c r="I187" s="1">
        <v>1374.718505859375</v>
      </c>
      <c r="J187" s="1">
        <v>22.743490219116211</v>
      </c>
      <c r="K187" s="1">
        <v>517.266357421875</v>
      </c>
      <c r="L187" s="1">
        <v>11764.4423828125</v>
      </c>
      <c r="M187" s="1">
        <v>198.9476318359375</v>
      </c>
      <c r="N187" s="1">
        <v>39580.16015625</v>
      </c>
      <c r="O187" s="1">
        <v>7874379</v>
      </c>
      <c r="P187" s="1">
        <v>0.17053341865539551</v>
      </c>
      <c r="Q187" s="1">
        <v>2.9081646353006363E-2</v>
      </c>
      <c r="R187" s="1">
        <v>9.9999997764825821E-3</v>
      </c>
      <c r="S187" s="1">
        <v>0.65577983856201172</v>
      </c>
      <c r="T187" s="1">
        <v>0.43004718422889709</v>
      </c>
      <c r="U187" s="1">
        <v>0.28201627731323242</v>
      </c>
      <c r="V187" s="1">
        <v>105.93135070800781</v>
      </c>
      <c r="W187" s="1">
        <v>11221.451171875</v>
      </c>
      <c r="X187" s="1">
        <v>1188703.5</v>
      </c>
      <c r="Y187" s="1">
        <v>32.295516967773438</v>
      </c>
      <c r="Z187" s="1">
        <v>1043.0003662109375</v>
      </c>
      <c r="AA187" s="1">
        <v>33684.23828125</v>
      </c>
      <c r="AB187" s="1">
        <v>0</v>
      </c>
      <c r="AE187" s="17">
        <f t="shared" si="2"/>
        <v>0.5</v>
      </c>
      <c r="AF187" cm="1">
        <f t="array" ref="AF187">1/(1+EXP(-$AI$41-SUMPRODUCT(A187:AA187, TRANSPOSE($AI$42:$AI$68))))</f>
        <v>0.1081516913930826</v>
      </c>
      <c r="AG187" cm="1">
        <f t="array" ref="AG187">1/(1+EXP(-$AI$71-SUMPRODUCT(A187:AA187, TRANSPOSE($AI$72:$AI$98))))</f>
        <v>3.1454275306156534E-2</v>
      </c>
    </row>
    <row r="188" spans="1:33" x14ac:dyDescent="0.35">
      <c r="A188" s="1">
        <v>0.27800574898719788</v>
      </c>
      <c r="B188" s="1">
        <v>7.7287197113037109E-2</v>
      </c>
      <c r="C188" s="1">
        <v>2.1486284211277962E-2</v>
      </c>
      <c r="D188" s="1">
        <v>0.24770650267601013</v>
      </c>
      <c r="E188" s="1">
        <v>6.1358511447906494E-2</v>
      </c>
      <c r="F188" s="1">
        <v>1.5198902226984501E-2</v>
      </c>
      <c r="G188" s="1">
        <v>23.002689361572266</v>
      </c>
      <c r="H188" s="1">
        <v>529.12371826171875</v>
      </c>
      <c r="I188" s="1">
        <v>12171.2685546875</v>
      </c>
      <c r="J188" s="1">
        <v>33.847530364990234</v>
      </c>
      <c r="K188" s="1">
        <v>1145.6552734375</v>
      </c>
      <c r="L188" s="1">
        <v>38777.6015625</v>
      </c>
      <c r="M188" s="1">
        <v>198.9908447265625</v>
      </c>
      <c r="N188" s="1">
        <v>39597.35546875</v>
      </c>
      <c r="O188" s="1">
        <v>7879511.5</v>
      </c>
      <c r="P188" s="1">
        <v>0.1700596809387207</v>
      </c>
      <c r="Q188" s="1">
        <v>2.8920294716954231E-2</v>
      </c>
      <c r="R188" s="1">
        <v>9.9999997764825821E-3</v>
      </c>
      <c r="S188" s="1">
        <v>0.6565660834312439</v>
      </c>
      <c r="T188" s="1">
        <v>0.43107903003692627</v>
      </c>
      <c r="U188" s="1">
        <v>0.28303185105323792</v>
      </c>
      <c r="V188" s="1">
        <v>105.56749725341797</v>
      </c>
      <c r="W188" s="1">
        <v>11144.49609375</v>
      </c>
      <c r="X188" s="1">
        <v>1176496.625</v>
      </c>
      <c r="Y188" s="1">
        <v>31.642715454101563</v>
      </c>
      <c r="Z188" s="1">
        <v>1001.2614135742188</v>
      </c>
      <c r="AA188" s="1">
        <v>31682.630859375</v>
      </c>
      <c r="AB188" s="1">
        <v>0</v>
      </c>
      <c r="AE188" s="17">
        <f t="shared" si="2"/>
        <v>0.5</v>
      </c>
      <c r="AF188" cm="1">
        <f t="array" ref="AF188">1/(1+EXP(-$AI$41-SUMPRODUCT(A188:AA188, TRANSPOSE($AI$42:$AI$68))))</f>
        <v>0.11336179818636817</v>
      </c>
      <c r="AG188" cm="1">
        <f t="array" ref="AG188">1/(1+EXP(-$AI$71-SUMPRODUCT(A188:AA188, TRANSPOSE($AI$72:$AI$98))))</f>
        <v>3.5546779393526802E-2</v>
      </c>
    </row>
    <row r="189" spans="1:33" x14ac:dyDescent="0.35">
      <c r="A189" s="1">
        <v>0.11976858228445053</v>
      </c>
      <c r="B189" s="1">
        <v>1.4344513416290283E-2</v>
      </c>
      <c r="C189" s="1">
        <v>9.9999997764825821E-3</v>
      </c>
      <c r="D189" s="1">
        <v>0.1104726567864418</v>
      </c>
      <c r="E189" s="1">
        <v>1.2204207479953766E-2</v>
      </c>
      <c r="F189" s="1">
        <v>9.9999997764825821E-3</v>
      </c>
      <c r="G189" s="1">
        <v>131.88201904296875</v>
      </c>
      <c r="H189" s="1">
        <v>17392.8671875</v>
      </c>
      <c r="I189" s="1">
        <v>2293806.5</v>
      </c>
      <c r="J189" s="1">
        <v>136.90066528320313</v>
      </c>
      <c r="K189" s="1">
        <v>18741.79296875</v>
      </c>
      <c r="L189" s="1">
        <v>2565763.75</v>
      </c>
      <c r="M189" s="1">
        <v>198.82589721679688</v>
      </c>
      <c r="N189" s="1">
        <v>39531.73828125</v>
      </c>
      <c r="O189" s="1">
        <v>7859933</v>
      </c>
      <c r="P189" s="1">
        <v>0.1689913272857666</v>
      </c>
      <c r="Q189" s="1">
        <v>2.8558067977428436E-2</v>
      </c>
      <c r="R189" s="1">
        <v>9.9999997764825821E-3</v>
      </c>
      <c r="S189" s="1">
        <v>0.6524428129196167</v>
      </c>
      <c r="T189" s="1">
        <v>0.42568162083625793</v>
      </c>
      <c r="U189" s="1">
        <v>0.27773290872573853</v>
      </c>
      <c r="V189" s="1">
        <v>106.71266174316406</v>
      </c>
      <c r="W189" s="1">
        <v>11387.591796875</v>
      </c>
      <c r="X189" s="1">
        <v>1215200.25</v>
      </c>
      <c r="Y189" s="1">
        <v>30.956029891967773</v>
      </c>
      <c r="Z189" s="1">
        <v>958.2757568359375</v>
      </c>
      <c r="AA189" s="1">
        <v>29664.4140625</v>
      </c>
      <c r="AB189" s="1">
        <v>0</v>
      </c>
      <c r="AE189" s="17">
        <f t="shared" si="2"/>
        <v>0.5</v>
      </c>
      <c r="AF189" cm="1">
        <f t="array" ref="AF189">1/(1+EXP(-$AI$41-SUMPRODUCT(A189:AA189, TRANSPOSE($AI$42:$AI$68))))</f>
        <v>9.372539707334103E-2</v>
      </c>
      <c r="AG189" cm="1">
        <f t="array" ref="AG189">1/(1+EXP(-$AI$71-SUMPRODUCT(A189:AA189, TRANSPOSE($AI$72:$AI$98))))</f>
        <v>2.0680519908296949E-2</v>
      </c>
    </row>
    <row r="190" spans="1:33" x14ac:dyDescent="0.35">
      <c r="A190" s="1">
        <v>0.19772984087467194</v>
      </c>
      <c r="B190" s="1">
        <v>3.9097089320421219E-2</v>
      </c>
      <c r="C190" s="1">
        <v>9.9999997764825821E-3</v>
      </c>
      <c r="D190" s="1">
        <v>0.17444859445095062</v>
      </c>
      <c r="E190" s="1">
        <v>3.0432311818003654E-2</v>
      </c>
      <c r="F190" s="1">
        <v>9.9999997764825821E-3</v>
      </c>
      <c r="G190" s="1">
        <v>115.55183410644531</v>
      </c>
      <c r="H190" s="1">
        <v>13352.2265625</v>
      </c>
      <c r="I190" s="1">
        <v>1542874.25</v>
      </c>
      <c r="J190" s="1">
        <v>122.00362396240234</v>
      </c>
      <c r="K190" s="1">
        <v>14884.8837890625</v>
      </c>
      <c r="L190" s="1">
        <v>1816009.875</v>
      </c>
      <c r="M190" s="1">
        <v>198.90263366699219</v>
      </c>
      <c r="N190" s="1">
        <v>39562.2578125</v>
      </c>
      <c r="O190" s="1">
        <v>7869037</v>
      </c>
      <c r="P190" s="1">
        <v>0.16695690155029297</v>
      </c>
      <c r="Q190" s="1">
        <v>2.7874607592821121E-2</v>
      </c>
      <c r="R190" s="1">
        <v>9.9999997764825821E-3</v>
      </c>
      <c r="S190" s="1">
        <v>0.65214169025421143</v>
      </c>
      <c r="T190" s="1">
        <v>0.42528879642486572</v>
      </c>
      <c r="U190" s="1">
        <v>0.27734854817390442</v>
      </c>
      <c r="V190" s="1">
        <v>107.79116821289063</v>
      </c>
      <c r="W190" s="1">
        <v>11618.935546875</v>
      </c>
      <c r="X190" s="1">
        <v>1252418.625</v>
      </c>
      <c r="Y190" s="1">
        <v>32.428104400634766</v>
      </c>
      <c r="Z190" s="1">
        <v>1051.5819091796875</v>
      </c>
      <c r="AA190" s="1">
        <v>34100.80859375</v>
      </c>
      <c r="AB190" s="1">
        <v>0</v>
      </c>
      <c r="AE190" s="17">
        <f t="shared" si="2"/>
        <v>0.5</v>
      </c>
      <c r="AF190" cm="1">
        <f t="array" ref="AF190">1/(1+EXP(-$AI$41-SUMPRODUCT(A190:AA190, TRANSPOSE($AI$42:$AI$68))))</f>
        <v>9.4242580695060418E-2</v>
      </c>
      <c r="AG190" cm="1">
        <f t="array" ref="AG190">1/(1+EXP(-$AI$71-SUMPRODUCT(A190:AA190, TRANSPOSE($AI$72:$AI$98))))</f>
        <v>2.0849284015030771E-2</v>
      </c>
    </row>
    <row r="191" spans="1:33" x14ac:dyDescent="0.35">
      <c r="A191" s="1">
        <v>0.15700154006481171</v>
      </c>
      <c r="B191" s="1">
        <v>2.464948408305645E-2</v>
      </c>
      <c r="C191" s="1">
        <v>9.9999997764825821E-3</v>
      </c>
      <c r="D191" s="1">
        <v>8.8042125105857849E-2</v>
      </c>
      <c r="E191" s="1">
        <v>9.9999997764825821E-3</v>
      </c>
      <c r="F191" s="1">
        <v>9.9999997764825821E-3</v>
      </c>
      <c r="G191" s="1">
        <v>72.865272521972656</v>
      </c>
      <c r="H191" s="1">
        <v>5309.34814453125</v>
      </c>
      <c r="I191" s="1">
        <v>386867.09375</v>
      </c>
      <c r="J191" s="1">
        <v>88.674240112304688</v>
      </c>
      <c r="K191" s="1">
        <v>7863.12109375</v>
      </c>
      <c r="L191" s="1">
        <v>697256.25</v>
      </c>
      <c r="M191" s="1">
        <v>199.31388854980469</v>
      </c>
      <c r="N191" s="1">
        <v>39726.02734375</v>
      </c>
      <c r="O191" s="1">
        <v>7917949</v>
      </c>
      <c r="P191" s="1">
        <v>0.1646583080291748</v>
      </c>
      <c r="Q191" s="1">
        <v>2.7112359181046486E-2</v>
      </c>
      <c r="R191" s="1">
        <v>9.9999997764825821E-3</v>
      </c>
      <c r="S191" s="1">
        <v>0.65209388732910156</v>
      </c>
      <c r="T191" s="1">
        <v>0.42522644996643066</v>
      </c>
      <c r="U191" s="1">
        <v>0.27728757262229919</v>
      </c>
      <c r="V191" s="1">
        <v>109.15289306640625</v>
      </c>
      <c r="W191" s="1">
        <v>11914.3544921875</v>
      </c>
      <c r="X191" s="1">
        <v>1300486.25</v>
      </c>
      <c r="Y191" s="1">
        <v>37.463436126708984</v>
      </c>
      <c r="Z191" s="1">
        <v>1403.509033203125</v>
      </c>
      <c r="AA191" s="1">
        <v>52580.2734375</v>
      </c>
      <c r="AB191" s="1">
        <v>0</v>
      </c>
      <c r="AE191" s="17">
        <f t="shared" si="2"/>
        <v>0.5</v>
      </c>
      <c r="AF191" cm="1">
        <f t="array" ref="AF191">1/(1+EXP(-$AI$41-SUMPRODUCT(A191:AA191, TRANSPOSE($AI$42:$AI$68))))</f>
        <v>0.10462651628789413</v>
      </c>
      <c r="AG191" cm="1">
        <f t="array" ref="AG191">1/(1+EXP(-$AI$71-SUMPRODUCT(A191:AA191, TRANSPOSE($AI$72:$AI$98))))</f>
        <v>2.7791022532492923E-2</v>
      </c>
    </row>
    <row r="192" spans="1:33" x14ac:dyDescent="0.35">
      <c r="A192" s="1">
        <v>0.11465658992528915</v>
      </c>
      <c r="B192" s="1">
        <v>1.3146133162081242E-2</v>
      </c>
      <c r="C192" s="1">
        <v>9.9999997764825821E-3</v>
      </c>
      <c r="D192" s="1">
        <v>3.4950610250234604E-2</v>
      </c>
      <c r="E192" s="1">
        <v>9.9999997764825821E-3</v>
      </c>
      <c r="F192" s="1">
        <v>9.9999997764825821E-3</v>
      </c>
      <c r="G192" s="1">
        <v>83.010910034179688</v>
      </c>
      <c r="H192" s="1">
        <v>6890.81103515625</v>
      </c>
      <c r="I192" s="1">
        <v>572012.5</v>
      </c>
      <c r="J192" s="1">
        <v>102.33467864990234</v>
      </c>
      <c r="K192" s="1">
        <v>10472.38671875</v>
      </c>
      <c r="L192" s="1">
        <v>1071688.25</v>
      </c>
      <c r="M192" s="1">
        <v>199.44123840332031</v>
      </c>
      <c r="N192" s="1">
        <v>39776.80859375</v>
      </c>
      <c r="O192" s="1">
        <v>7933136</v>
      </c>
      <c r="P192" s="1">
        <v>0.16331696510314941</v>
      </c>
      <c r="Q192" s="1">
        <v>2.6672430336475372E-2</v>
      </c>
      <c r="R192" s="1">
        <v>9.9999997764825821E-3</v>
      </c>
      <c r="S192" s="1">
        <v>0.65134680271148682</v>
      </c>
      <c r="T192" s="1">
        <v>0.42425265908241272</v>
      </c>
      <c r="U192" s="1">
        <v>0.27633562684059143</v>
      </c>
      <c r="V192" s="1">
        <v>109.36024475097656</v>
      </c>
      <c r="W192" s="1">
        <v>11959.6630859375</v>
      </c>
      <c r="X192" s="1">
        <v>1307911.625</v>
      </c>
      <c r="Y192" s="1">
        <v>38.749370574951172</v>
      </c>
      <c r="Z192" s="1">
        <v>1501.513671875</v>
      </c>
      <c r="AA192" s="1">
        <v>58182.7109375</v>
      </c>
      <c r="AB192" s="1">
        <v>0</v>
      </c>
      <c r="AE192" s="17">
        <f t="shared" si="2"/>
        <v>0.5</v>
      </c>
      <c r="AF192" cm="1">
        <f t="array" ref="AF192">1/(1+EXP(-$AI$41-SUMPRODUCT(A192:AA192, TRANSPOSE($AI$42:$AI$68))))</f>
        <v>0.10140078563569829</v>
      </c>
      <c r="AG192" cm="1">
        <f t="array" ref="AG192">1/(1+EXP(-$AI$71-SUMPRODUCT(A192:AA192, TRANSPOSE($AI$72:$AI$98))))</f>
        <v>2.5346850537559387E-2</v>
      </c>
    </row>
    <row r="193" spans="1:33" x14ac:dyDescent="0.35">
      <c r="A193" s="1">
        <v>0.32779562473297119</v>
      </c>
      <c r="B193" s="1">
        <v>0.107449971139431</v>
      </c>
      <c r="C193" s="1">
        <v>3.5221628844738007E-2</v>
      </c>
      <c r="D193" s="1">
        <v>0.3270336389541626</v>
      </c>
      <c r="E193" s="1">
        <v>0.10695099830627441</v>
      </c>
      <c r="F193" s="1">
        <v>3.4976575523614883E-2</v>
      </c>
      <c r="G193" s="1">
        <v>41.2421875</v>
      </c>
      <c r="H193" s="1">
        <v>1700.91796875</v>
      </c>
      <c r="I193" s="1">
        <v>70149.578125</v>
      </c>
      <c r="J193" s="1">
        <v>31.825830459594727</v>
      </c>
      <c r="K193" s="1">
        <v>1012.8834838867188</v>
      </c>
      <c r="L193" s="1">
        <v>32235.857421875</v>
      </c>
      <c r="M193" s="1">
        <v>138.05174255371094</v>
      </c>
      <c r="N193" s="1">
        <v>19058.283203125</v>
      </c>
      <c r="O193" s="1">
        <v>2631029.25</v>
      </c>
      <c r="P193" s="1">
        <v>0.32229948043823242</v>
      </c>
      <c r="Q193" s="1">
        <v>0.10387695580720901</v>
      </c>
      <c r="R193" s="1">
        <v>3.3479489386081696E-2</v>
      </c>
      <c r="S193" s="1">
        <v>0.14379316568374634</v>
      </c>
      <c r="T193" s="1">
        <v>2.0676475018262863E-2</v>
      </c>
      <c r="U193" s="1">
        <v>9.9999997764825821E-3</v>
      </c>
      <c r="V193" s="1">
        <v>109.10169982910156</v>
      </c>
      <c r="W193" s="1">
        <v>11903.1806640625</v>
      </c>
      <c r="X193" s="1">
        <v>1298657.25</v>
      </c>
      <c r="Y193" s="1">
        <v>31.463844299316406</v>
      </c>
      <c r="Z193" s="1">
        <v>989.9735107421875</v>
      </c>
      <c r="AA193" s="1">
        <v>31148.37109375</v>
      </c>
      <c r="AB193" s="1">
        <v>0</v>
      </c>
      <c r="AE193" s="17">
        <f t="shared" si="2"/>
        <v>0.5</v>
      </c>
      <c r="AF193" cm="1">
        <f t="array" ref="AF193">1/(1+EXP(-$AI$41-SUMPRODUCT(A193:AA193, TRANSPOSE($AI$42:$AI$68))))</f>
        <v>9.8511113419498836E-2</v>
      </c>
      <c r="AG193" cm="1">
        <f t="array" ref="AG193">1/(1+EXP(-$AI$71-SUMPRODUCT(A193:AA193, TRANSPOSE($AI$72:$AI$98))))</f>
        <v>2.2818773586278193E-2</v>
      </c>
    </row>
    <row r="194" spans="1:33" x14ac:dyDescent="0.35">
      <c r="A194" s="1">
        <v>0.48669314384460449</v>
      </c>
      <c r="B194" s="1">
        <v>0.23687021434307098</v>
      </c>
      <c r="C194" s="1">
        <v>0.11528310924768448</v>
      </c>
      <c r="D194" s="1">
        <v>0.48668798804283142</v>
      </c>
      <c r="E194" s="1">
        <v>0.23686519265174866</v>
      </c>
      <c r="F194" s="1">
        <v>0.11527944356203079</v>
      </c>
      <c r="G194" s="1">
        <v>36.255527496337891</v>
      </c>
      <c r="H194" s="1">
        <v>1314.4632568359375</v>
      </c>
      <c r="I194" s="1">
        <v>47656.55859375</v>
      </c>
      <c r="J194" s="1">
        <v>29.879161834716797</v>
      </c>
      <c r="K194" s="1">
        <v>892.7642822265625</v>
      </c>
      <c r="L194" s="1">
        <v>26675.048828125</v>
      </c>
      <c r="M194" s="1">
        <v>140.22857666015625</v>
      </c>
      <c r="N194" s="1">
        <v>19664.0546875</v>
      </c>
      <c r="O194" s="1">
        <v>2757462.25</v>
      </c>
      <c r="P194" s="1">
        <v>0.32200288772583008</v>
      </c>
      <c r="Q194" s="1">
        <v>0.10368586331605911</v>
      </c>
      <c r="R194" s="1">
        <v>3.3387146890163422E-2</v>
      </c>
      <c r="S194" s="1">
        <v>0.15010206401348114</v>
      </c>
      <c r="T194" s="1">
        <v>2.2530630230903625E-2</v>
      </c>
      <c r="U194" s="1">
        <v>9.9999997764825821E-3</v>
      </c>
      <c r="V194" s="1">
        <v>109.48770141601563</v>
      </c>
      <c r="W194" s="1">
        <v>11987.556640625</v>
      </c>
      <c r="X194" s="1">
        <v>1312490</v>
      </c>
      <c r="Y194" s="1">
        <v>31.709077835083008</v>
      </c>
      <c r="Z194" s="1">
        <v>1005.4656372070313</v>
      </c>
      <c r="AA194" s="1">
        <v>31882.38671875</v>
      </c>
      <c r="AB194" s="1">
        <v>0</v>
      </c>
      <c r="AE194" s="17">
        <f t="shared" si="2"/>
        <v>0.5</v>
      </c>
      <c r="AF194" cm="1">
        <f t="array" ref="AF194">1/(1+EXP(-$AI$41-SUMPRODUCT(A194:AA194, TRANSPOSE($AI$42:$AI$68))))</f>
        <v>9.8367764472862135E-2</v>
      </c>
      <c r="AG194" cm="1">
        <f t="array" ref="AG194">1/(1+EXP(-$AI$71-SUMPRODUCT(A194:AA194, TRANSPOSE($AI$72:$AI$98))))</f>
        <v>2.275605098273293E-2</v>
      </c>
    </row>
    <row r="195" spans="1:33" x14ac:dyDescent="0.35">
      <c r="A195" s="1">
        <v>1.037467360496521</v>
      </c>
      <c r="B195" s="1">
        <v>1.076338529586792</v>
      </c>
      <c r="C195" s="1">
        <v>1.1166660785675049</v>
      </c>
      <c r="D195" s="1">
        <v>1.0336531400680542</v>
      </c>
      <c r="E195" s="1">
        <v>1.0684387683868408</v>
      </c>
      <c r="F195" s="1">
        <v>1.1043951511383057</v>
      </c>
      <c r="G195" s="1">
        <v>29.787145614624023</v>
      </c>
      <c r="H195" s="1">
        <v>887.2740478515625</v>
      </c>
      <c r="I195" s="1">
        <v>26429.361328125</v>
      </c>
      <c r="J195" s="1">
        <v>27.621463775634766</v>
      </c>
      <c r="K195" s="1">
        <v>762.94525146484375</v>
      </c>
      <c r="L195" s="1">
        <v>21073.6640625</v>
      </c>
      <c r="M195" s="1">
        <v>146.5845947265625</v>
      </c>
      <c r="N195" s="1">
        <v>21487.04296875</v>
      </c>
      <c r="O195" s="1">
        <v>3149669.5</v>
      </c>
      <c r="P195" s="1">
        <v>0.31933689117431641</v>
      </c>
      <c r="Q195" s="1">
        <v>0.10197605192661285</v>
      </c>
      <c r="R195" s="1">
        <v>3.2564714550971985E-2</v>
      </c>
      <c r="S195" s="1">
        <v>0.17105585336685181</v>
      </c>
      <c r="T195" s="1">
        <v>2.9260104522109032E-2</v>
      </c>
      <c r="U195" s="1">
        <v>9.9999997764825821E-3</v>
      </c>
      <c r="V195" s="1">
        <v>110.40633392333984</v>
      </c>
      <c r="W195" s="1">
        <v>12189.55859375</v>
      </c>
      <c r="X195" s="1">
        <v>1345804.5</v>
      </c>
      <c r="Y195" s="1">
        <v>32.281284332275391</v>
      </c>
      <c r="Z195" s="1">
        <v>1042.081298828125</v>
      </c>
      <c r="AA195" s="1">
        <v>33639.72265625</v>
      </c>
      <c r="AB195" s="1">
        <v>0</v>
      </c>
      <c r="AE195" s="17">
        <f t="shared" ref="AE195:AE258" si="3">0.5</f>
        <v>0.5</v>
      </c>
      <c r="AF195" cm="1">
        <f t="array" ref="AF195">1/(1+EXP(-$AI$41-SUMPRODUCT(A195:AA195, TRANSPOSE($AI$42:$AI$68))))</f>
        <v>9.7997000981832436E-2</v>
      </c>
      <c r="AG195" cm="1">
        <f t="array" ref="AG195">1/(1+EXP(-$AI$71-SUMPRODUCT(A195:AA195, TRANSPOSE($AI$72:$AI$98))))</f>
        <v>2.2779534964473831E-2</v>
      </c>
    </row>
    <row r="196" spans="1:33" x14ac:dyDescent="0.35">
      <c r="A196" s="1">
        <v>1.3494765758514404</v>
      </c>
      <c r="B196" s="1">
        <v>1.8210870027542114</v>
      </c>
      <c r="C196" s="1">
        <v>2.4575142860412598</v>
      </c>
      <c r="D196" s="1">
        <v>1.3420177698135376</v>
      </c>
      <c r="E196" s="1">
        <v>1.8010116815567017</v>
      </c>
      <c r="F196" s="1">
        <v>2.416989803314209</v>
      </c>
      <c r="G196" s="1">
        <v>27.219095230102539</v>
      </c>
      <c r="H196" s="1">
        <v>740.879150390625</v>
      </c>
      <c r="I196" s="1">
        <v>20166.060546875</v>
      </c>
      <c r="J196" s="1">
        <v>26.536165237426758</v>
      </c>
      <c r="K196" s="1">
        <v>704.1680908203125</v>
      </c>
      <c r="L196" s="1">
        <v>18685.919921875</v>
      </c>
      <c r="M196" s="1">
        <v>150.42424011230469</v>
      </c>
      <c r="N196" s="1">
        <v>22627.451171875</v>
      </c>
      <c r="O196" s="1">
        <v>3403717.25</v>
      </c>
      <c r="P196" s="1">
        <v>0.31728005409240723</v>
      </c>
      <c r="Q196" s="1">
        <v>0.10066663473844528</v>
      </c>
      <c r="R196" s="1">
        <v>3.1939513981342316E-2</v>
      </c>
      <c r="S196" s="1">
        <v>0.18568113446235657</v>
      </c>
      <c r="T196" s="1">
        <v>3.4477483481168747E-2</v>
      </c>
      <c r="U196" s="1">
        <v>9.9999997764825821E-3</v>
      </c>
      <c r="V196" s="1">
        <v>111.16710662841797</v>
      </c>
      <c r="W196" s="1">
        <v>12358.1259765625</v>
      </c>
      <c r="X196" s="1">
        <v>1373817.125</v>
      </c>
      <c r="Y196" s="1">
        <v>32.529636383056641</v>
      </c>
      <c r="Z196" s="1">
        <v>1058.17724609375</v>
      </c>
      <c r="AA196" s="1">
        <v>34422.12109375</v>
      </c>
      <c r="AB196" s="1">
        <v>0</v>
      </c>
      <c r="AE196" s="17">
        <f t="shared" si="3"/>
        <v>0.5</v>
      </c>
      <c r="AF196" cm="1">
        <f t="array" ref="AF196">1/(1+EXP(-$AI$41-SUMPRODUCT(A196:AA196, TRANSPOSE($AI$42:$AI$68))))</f>
        <v>9.8293782679484493E-2</v>
      </c>
      <c r="AG196" cm="1">
        <f t="array" ref="AG196">1/(1+EXP(-$AI$71-SUMPRODUCT(A196:AA196, TRANSPOSE($AI$72:$AI$98))))</f>
        <v>2.3128099487779559E-2</v>
      </c>
    </row>
    <row r="197" spans="1:33" x14ac:dyDescent="0.35">
      <c r="A197" s="1">
        <v>2.1460773944854736</v>
      </c>
      <c r="B197" s="1">
        <v>4.6056480407714844</v>
      </c>
      <c r="C197" s="1">
        <v>9.8840770721435547</v>
      </c>
      <c r="D197" s="1">
        <v>2.1133718490600586</v>
      </c>
      <c r="E197" s="1">
        <v>4.4663405418395996</v>
      </c>
      <c r="F197" s="1">
        <v>9.4390382766723633</v>
      </c>
      <c r="G197" s="1">
        <v>24.500864028930664</v>
      </c>
      <c r="H197" s="1">
        <v>600.2923583984375</v>
      </c>
      <c r="I197" s="1">
        <v>14707.6806640625</v>
      </c>
      <c r="J197" s="1">
        <v>27.307268142700195</v>
      </c>
      <c r="K197" s="1">
        <v>745.6868896484375</v>
      </c>
      <c r="L197" s="1">
        <v>20362.671875</v>
      </c>
      <c r="M197" s="1">
        <v>158.76582336425781</v>
      </c>
      <c r="N197" s="1">
        <v>25206.5859375</v>
      </c>
      <c r="O197" s="1">
        <v>4001944.5</v>
      </c>
      <c r="P197" s="1">
        <v>0.30689573287963867</v>
      </c>
      <c r="Q197" s="1">
        <v>9.4184987246990204E-2</v>
      </c>
      <c r="R197" s="1">
        <v>2.8904972597956657E-2</v>
      </c>
      <c r="S197" s="1">
        <v>0.22947332262992859</v>
      </c>
      <c r="T197" s="1">
        <v>5.2658006548881531E-2</v>
      </c>
      <c r="U197" s="1">
        <v>1.2083607725799084E-2</v>
      </c>
      <c r="V197" s="1">
        <v>115.02948760986328</v>
      </c>
      <c r="W197" s="1">
        <v>13231.783203125</v>
      </c>
      <c r="X197" s="1">
        <v>1522045.25</v>
      </c>
      <c r="Y197" s="1">
        <v>34.376937866210938</v>
      </c>
      <c r="Z197" s="1">
        <v>1181.7738037109375</v>
      </c>
      <c r="AA197" s="1">
        <v>40625.765625</v>
      </c>
      <c r="AB197" s="1">
        <v>0</v>
      </c>
      <c r="AE197" s="17">
        <f t="shared" si="3"/>
        <v>0.5</v>
      </c>
      <c r="AF197" cm="1">
        <f t="array" ref="AF197">1/(1+EXP(-$AI$41-SUMPRODUCT(A197:AA197, TRANSPOSE($AI$42:$AI$68))))</f>
        <v>0.1008245472699313</v>
      </c>
      <c r="AG197" cm="1">
        <f t="array" ref="AG197">1/(1+EXP(-$AI$71-SUMPRODUCT(A197:AA197, TRANSPOSE($AI$72:$AI$98))))</f>
        <v>2.5245444378711592E-2</v>
      </c>
    </row>
    <row r="198" spans="1:33" x14ac:dyDescent="0.35">
      <c r="A198" s="1">
        <v>2.4257783889770508</v>
      </c>
      <c r="B198" s="1">
        <v>5.8844008445739746</v>
      </c>
      <c r="C198" s="1">
        <v>14.274251937866211</v>
      </c>
      <c r="D198" s="1">
        <v>2.3759205341339111</v>
      </c>
      <c r="E198" s="1">
        <v>5.6449985504150391</v>
      </c>
      <c r="F198" s="1">
        <v>13.412067413330078</v>
      </c>
      <c r="G198" s="1">
        <v>24.635568618774414</v>
      </c>
      <c r="H198" s="1">
        <v>606.9112548828125</v>
      </c>
      <c r="I198" s="1">
        <v>14951.603515625</v>
      </c>
      <c r="J198" s="1">
        <v>28.454214096069336</v>
      </c>
      <c r="K198" s="1">
        <v>809.64227294921875</v>
      </c>
      <c r="L198" s="1">
        <v>23037.734375</v>
      </c>
      <c r="M198" s="1">
        <v>162.04193115234375</v>
      </c>
      <c r="N198" s="1">
        <v>26257.587890625</v>
      </c>
      <c r="O198" s="1">
        <v>4254830</v>
      </c>
      <c r="P198" s="1">
        <v>0.30096697807312012</v>
      </c>
      <c r="Q198" s="1">
        <v>9.0581119060516357E-2</v>
      </c>
      <c r="R198" s="1">
        <v>2.7261925861239433E-2</v>
      </c>
      <c r="S198" s="1">
        <v>0.25331833958625793</v>
      </c>
      <c r="T198" s="1">
        <v>6.4170181751251221E-2</v>
      </c>
      <c r="U198" s="1">
        <v>1.6255483031272888E-2</v>
      </c>
      <c r="V198" s="1">
        <v>116.08336639404297</v>
      </c>
      <c r="W198" s="1">
        <v>13475.34765625</v>
      </c>
      <c r="X198" s="1">
        <v>1564263.75</v>
      </c>
      <c r="Y198" s="1">
        <v>35.239566802978516</v>
      </c>
      <c r="Z198" s="1">
        <v>1241.8270263671875</v>
      </c>
      <c r="AA198" s="1">
        <v>43761.44921875</v>
      </c>
      <c r="AB198" s="1">
        <v>0</v>
      </c>
      <c r="AE198" s="17">
        <f t="shared" si="3"/>
        <v>0.5</v>
      </c>
      <c r="AF198" cm="1">
        <f t="array" ref="AF198">1/(1+EXP(-$AI$41-SUMPRODUCT(A198:AA198, TRANSPOSE($AI$42:$AI$68))))</f>
        <v>0.10328142996596887</v>
      </c>
      <c r="AG198" cm="1">
        <f t="array" ref="AG198">1/(1+EXP(-$AI$71-SUMPRODUCT(A198:AA198, TRANSPOSE($AI$72:$AI$98))))</f>
        <v>2.7071434341616858E-2</v>
      </c>
    </row>
    <row r="199" spans="1:33" x14ac:dyDescent="0.35">
      <c r="A199" s="1">
        <v>2.8692359924316406</v>
      </c>
      <c r="B199" s="1">
        <v>8.2325153350830078</v>
      </c>
      <c r="C199" s="1">
        <v>23.621028900146484</v>
      </c>
      <c r="D199" s="1">
        <v>2.768862247467041</v>
      </c>
      <c r="E199" s="1">
        <v>7.6665983200073242</v>
      </c>
      <c r="F199" s="1">
        <v>21.227754592895508</v>
      </c>
      <c r="G199" s="1">
        <v>21.634567260742188</v>
      </c>
      <c r="H199" s="1">
        <v>468.05450439453125</v>
      </c>
      <c r="I199" s="1">
        <v>10126.15625</v>
      </c>
      <c r="J199" s="1">
        <v>30.712608337402344</v>
      </c>
      <c r="K199" s="1">
        <v>943.2642822265625</v>
      </c>
      <c r="L199" s="1">
        <v>28970.107421875</v>
      </c>
      <c r="M199" s="1">
        <v>168.85301208496094</v>
      </c>
      <c r="N199" s="1">
        <v>28511.33984375</v>
      </c>
      <c r="O199" s="1">
        <v>4814225.5</v>
      </c>
      <c r="P199" s="1">
        <v>0.28182029724121094</v>
      </c>
      <c r="Q199" s="1">
        <v>7.9422682523727417E-2</v>
      </c>
      <c r="R199" s="1">
        <v>2.2382922470569611E-2</v>
      </c>
      <c r="S199" s="1">
        <v>0.31122750043869019</v>
      </c>
      <c r="T199" s="1">
        <v>9.6862554550170898E-2</v>
      </c>
      <c r="U199" s="1">
        <v>3.0146291479468346E-2</v>
      </c>
      <c r="V199" s="1">
        <v>113.08335876464844</v>
      </c>
      <c r="W199" s="1">
        <v>12787.845703125</v>
      </c>
      <c r="X199" s="1">
        <v>1446092.625</v>
      </c>
      <c r="Y199" s="1">
        <v>35.892837524414063</v>
      </c>
      <c r="Z199" s="1">
        <v>1288.2957763671875</v>
      </c>
      <c r="AA199" s="1">
        <v>46240.58984375</v>
      </c>
      <c r="AB199" s="1">
        <v>0</v>
      </c>
      <c r="AE199" s="17">
        <f t="shared" si="3"/>
        <v>0.5</v>
      </c>
      <c r="AF199" cm="1">
        <f t="array" ref="AF199">1/(1+EXP(-$AI$41-SUMPRODUCT(A199:AA199, TRANSPOSE($AI$42:$AI$68))))</f>
        <v>0.11081602151119221</v>
      </c>
      <c r="AG199" cm="1">
        <f t="array" ref="AG199">1/(1+EXP(-$AI$71-SUMPRODUCT(A199:AA199, TRANSPOSE($AI$72:$AI$98))))</f>
        <v>3.3146198326572542E-2</v>
      </c>
    </row>
    <row r="200" spans="1:33" x14ac:dyDescent="0.35">
      <c r="A200" s="1">
        <v>3.2332024574279785</v>
      </c>
      <c r="B200" s="1">
        <v>10.453598022460938</v>
      </c>
      <c r="C200" s="1">
        <v>33.798599243164063</v>
      </c>
      <c r="D200" s="1">
        <v>3.0886220932006836</v>
      </c>
      <c r="E200" s="1">
        <v>9.539586067199707</v>
      </c>
      <c r="F200" s="1">
        <v>29.464178085327148</v>
      </c>
      <c r="G200" s="1">
        <v>19.517292022705078</v>
      </c>
      <c r="H200" s="1">
        <v>380.9246826171875</v>
      </c>
      <c r="I200" s="1">
        <v>7434.6181640625</v>
      </c>
      <c r="J200" s="1">
        <v>32.0059814453125</v>
      </c>
      <c r="K200" s="1">
        <v>1024.3828125</v>
      </c>
      <c r="L200" s="1">
        <v>32786.37890625</v>
      </c>
      <c r="M200" s="1">
        <v>172.13700866699219</v>
      </c>
      <c r="N200" s="1">
        <v>29631.150390625</v>
      </c>
      <c r="O200" s="1">
        <v>5100617.5</v>
      </c>
      <c r="P200" s="1">
        <v>0.26909947395324707</v>
      </c>
      <c r="Q200" s="1">
        <v>7.2414524853229523E-2</v>
      </c>
      <c r="R200" s="1">
        <v>1.9486710429191589E-2</v>
      </c>
      <c r="S200" s="1">
        <v>0.34521809220314026</v>
      </c>
      <c r="T200" s="1">
        <v>0.11917553097009659</v>
      </c>
      <c r="U200" s="1">
        <v>4.1141550987958908E-2</v>
      </c>
      <c r="V200" s="1">
        <v>111.85292816162109</v>
      </c>
      <c r="W200" s="1">
        <v>12511.0771484375</v>
      </c>
      <c r="X200" s="1">
        <v>1399400.625</v>
      </c>
      <c r="Y200" s="1">
        <v>36.470577239990234</v>
      </c>
      <c r="Z200" s="1">
        <v>1330.10302734375</v>
      </c>
      <c r="AA200" s="1">
        <v>48509.625</v>
      </c>
      <c r="AB200" s="1">
        <v>0</v>
      </c>
      <c r="AE200" s="17">
        <f t="shared" si="3"/>
        <v>0.5</v>
      </c>
      <c r="AF200" cm="1">
        <f t="array" ref="AF200">1/(1+EXP(-$AI$41-SUMPRODUCT(A200:AA200, TRANSPOSE($AI$42:$AI$68))))</f>
        <v>0.11527562621421455</v>
      </c>
      <c r="AG200" cm="1">
        <f t="array" ref="AG200">1/(1+EXP(-$AI$71-SUMPRODUCT(A200:AA200, TRANSPOSE($AI$72:$AI$98))))</f>
        <v>3.7141812398336804E-2</v>
      </c>
    </row>
    <row r="201" spans="1:33" x14ac:dyDescent="0.35">
      <c r="A201" s="1">
        <v>3.612185001373291</v>
      </c>
      <c r="B201" s="1">
        <v>13.047880172729492</v>
      </c>
      <c r="C201" s="1">
        <v>47.131359100341797</v>
      </c>
      <c r="D201" s="1">
        <v>3.4172132015228271</v>
      </c>
      <c r="E201" s="1">
        <v>11.677346229553223</v>
      </c>
      <c r="F201" s="1">
        <v>39.903980255126953</v>
      </c>
      <c r="G201" s="1">
        <v>16.148466110229492</v>
      </c>
      <c r="H201" s="1">
        <v>260.77294921875</v>
      </c>
      <c r="I201" s="1">
        <v>4211.08349609375</v>
      </c>
      <c r="J201" s="1">
        <v>32.750106811523438</v>
      </c>
      <c r="K201" s="1">
        <v>1072.5694580078125</v>
      </c>
      <c r="L201" s="1">
        <v>35126.765625</v>
      </c>
      <c r="M201" s="1">
        <v>177.63603210449219</v>
      </c>
      <c r="N201" s="1">
        <v>31554.560546875</v>
      </c>
      <c r="O201" s="1">
        <v>5605227</v>
      </c>
      <c r="P201" s="1">
        <v>0.2427976131439209</v>
      </c>
      <c r="Q201" s="1">
        <v>5.8950681239366531E-2</v>
      </c>
      <c r="R201" s="1">
        <v>1.4313085004687309E-2</v>
      </c>
      <c r="S201" s="1">
        <v>0.41495448350906372</v>
      </c>
      <c r="T201" s="1">
        <v>0.17218722403049469</v>
      </c>
      <c r="U201" s="1">
        <v>7.144986093044281E-2</v>
      </c>
      <c r="V201" s="1">
        <v>111.64438629150391</v>
      </c>
      <c r="W201" s="1">
        <v>12464.46875</v>
      </c>
      <c r="X201" s="1">
        <v>1391588</v>
      </c>
      <c r="Y201" s="1">
        <v>37.567001342773438</v>
      </c>
      <c r="Z201" s="1">
        <v>1411.279541015625</v>
      </c>
      <c r="AA201" s="1">
        <v>53017.54296875</v>
      </c>
      <c r="AB201" s="1">
        <v>0</v>
      </c>
      <c r="AE201" s="17">
        <f t="shared" si="3"/>
        <v>0.5</v>
      </c>
      <c r="AF201" cm="1">
        <f t="array" ref="AF201">1/(1+EXP(-$AI$41-SUMPRODUCT(A201:AA201, TRANSPOSE($AI$42:$AI$68))))</f>
        <v>0.11973804331100804</v>
      </c>
      <c r="AG201" cm="1">
        <f t="array" ref="AG201">1/(1+EXP(-$AI$71-SUMPRODUCT(A201:AA201, TRANSPOSE($AI$72:$AI$98))))</f>
        <v>4.1528522467825922E-2</v>
      </c>
    </row>
    <row r="202" spans="1:33" x14ac:dyDescent="0.35">
      <c r="A202" s="1">
        <v>3.5400972366333008</v>
      </c>
      <c r="B202" s="1">
        <v>12.532288551330566</v>
      </c>
      <c r="C202" s="1">
        <v>44.365520477294922</v>
      </c>
      <c r="D202" s="1">
        <v>3.3498842716217041</v>
      </c>
      <c r="E202" s="1">
        <v>11.221724510192871</v>
      </c>
      <c r="F202" s="1">
        <v>37.591480255126953</v>
      </c>
      <c r="G202" s="1">
        <v>15.273811340332031</v>
      </c>
      <c r="H202" s="1">
        <v>233.289306640625</v>
      </c>
      <c r="I202" s="1">
        <v>3563.217041015625</v>
      </c>
      <c r="J202" s="1">
        <v>32.297771453857422</v>
      </c>
      <c r="K202" s="1">
        <v>1043.14599609375</v>
      </c>
      <c r="L202" s="1">
        <v>33691.29296875</v>
      </c>
      <c r="M202" s="1">
        <v>179.52439880371094</v>
      </c>
      <c r="N202" s="1">
        <v>32229.009765625</v>
      </c>
      <c r="O202" s="1">
        <v>5785893.5</v>
      </c>
      <c r="P202" s="1">
        <v>0.23094010353088379</v>
      </c>
      <c r="Q202" s="1">
        <v>5.3333330899477005E-2</v>
      </c>
      <c r="R202" s="1">
        <v>1.2316805310547352E-2</v>
      </c>
      <c r="S202" s="1">
        <v>0.44819945096969604</v>
      </c>
      <c r="T202" s="1">
        <v>0.20088274776935577</v>
      </c>
      <c r="U202" s="1">
        <v>9.0035535395145416E-2</v>
      </c>
      <c r="V202" s="1">
        <v>111.90548706054688</v>
      </c>
      <c r="W202" s="1">
        <v>12522.837890625</v>
      </c>
      <c r="X202" s="1">
        <v>1401374.25</v>
      </c>
      <c r="Y202" s="1">
        <v>37.701309204101563</v>
      </c>
      <c r="Z202" s="1">
        <v>1421.388671875</v>
      </c>
      <c r="AA202" s="1">
        <v>53588.21484375</v>
      </c>
      <c r="AB202" s="1">
        <v>0</v>
      </c>
      <c r="AE202" s="17">
        <f t="shared" si="3"/>
        <v>0.5</v>
      </c>
      <c r="AF202" cm="1">
        <f t="array" ref="AF202">1/(1+EXP(-$AI$41-SUMPRODUCT(A202:AA202, TRANSPOSE($AI$42:$AI$68))))</f>
        <v>0.11897150697766994</v>
      </c>
      <c r="AG202" cm="1">
        <f t="array" ref="AG202">1/(1+EXP(-$AI$71-SUMPRODUCT(A202:AA202, TRANSPOSE($AI$72:$AI$98))))</f>
        <v>4.1031104847665013E-2</v>
      </c>
    </row>
    <row r="203" spans="1:33" x14ac:dyDescent="0.35">
      <c r="A203" s="1">
        <v>3.3394110202789307</v>
      </c>
      <c r="B203" s="1">
        <v>11.151665687561035</v>
      </c>
      <c r="C203" s="1">
        <v>37.239997863769531</v>
      </c>
      <c r="D203" s="1">
        <v>3.1621439456939697</v>
      </c>
      <c r="E203" s="1">
        <v>9.9991540908813477</v>
      </c>
      <c r="F203" s="1">
        <v>31.618764877319336</v>
      </c>
      <c r="G203" s="1">
        <v>15.816248893737793</v>
      </c>
      <c r="H203" s="1">
        <v>250.15373229980469</v>
      </c>
      <c r="I203" s="1">
        <v>3956.49365234375</v>
      </c>
      <c r="J203" s="1">
        <v>31.676904678344727</v>
      </c>
      <c r="K203" s="1">
        <v>1003.42626953125</v>
      </c>
      <c r="L203" s="1">
        <v>31785.439453125</v>
      </c>
      <c r="M203" s="1">
        <v>182.65969848632813</v>
      </c>
      <c r="N203" s="1">
        <v>33364.56640625</v>
      </c>
      <c r="O203" s="1">
        <v>6094361.5</v>
      </c>
      <c r="P203" s="1">
        <v>0.20701313018798828</v>
      </c>
      <c r="Q203" s="1">
        <v>4.2854435741901398E-2</v>
      </c>
      <c r="R203" s="1">
        <v>9.9999997764825821E-3</v>
      </c>
      <c r="S203" s="1">
        <v>0.5139814019203186</v>
      </c>
      <c r="T203" s="1">
        <v>0.2641768753528595</v>
      </c>
      <c r="U203" s="1">
        <v>0.13578200340270996</v>
      </c>
      <c r="V203" s="1">
        <v>112.17411804199219</v>
      </c>
      <c r="W203" s="1">
        <v>12583.033203125</v>
      </c>
      <c r="X203" s="1">
        <v>1411490.625</v>
      </c>
      <c r="Y203" s="1">
        <v>40.011211395263672</v>
      </c>
      <c r="Z203" s="1">
        <v>1600.8970947265625</v>
      </c>
      <c r="AA203" s="1">
        <v>64053.828125</v>
      </c>
      <c r="AB203" s="1">
        <v>0</v>
      </c>
      <c r="AE203" s="17">
        <f t="shared" si="3"/>
        <v>0.5</v>
      </c>
      <c r="AF203" cm="1">
        <f t="array" ref="AF203">1/(1+EXP(-$AI$41-SUMPRODUCT(A203:AA203, TRANSPOSE($AI$42:$AI$68))))</f>
        <v>0.11522092782909982</v>
      </c>
      <c r="AG203" cm="1">
        <f t="array" ref="AG203">1/(1+EXP(-$AI$71-SUMPRODUCT(A203:AA203, TRANSPOSE($AI$72:$AI$98))))</f>
        <v>3.812797306307452E-2</v>
      </c>
    </row>
    <row r="204" spans="1:33" x14ac:dyDescent="0.35">
      <c r="A204" s="1">
        <v>3.0694742202758789</v>
      </c>
      <c r="B204" s="1">
        <v>9.4216718673706055</v>
      </c>
      <c r="C204" s="1">
        <v>28.919578552246094</v>
      </c>
      <c r="D204" s="1">
        <v>2.8946444988250732</v>
      </c>
      <c r="E204" s="1">
        <v>8.3789663314819336</v>
      </c>
      <c r="F204" s="1">
        <v>24.254129409790039</v>
      </c>
      <c r="G204" s="1">
        <v>16.34501838684082</v>
      </c>
      <c r="H204" s="1">
        <v>267.15963745117188</v>
      </c>
      <c r="I204" s="1">
        <v>4366.72900390625</v>
      </c>
      <c r="J204" s="1">
        <v>32.172737121582031</v>
      </c>
      <c r="K204" s="1">
        <v>1035.0849609375</v>
      </c>
      <c r="L204" s="1">
        <v>33301.51953125</v>
      </c>
      <c r="M204" s="1">
        <v>183.66067504882813</v>
      </c>
      <c r="N204" s="1">
        <v>33731.2421875</v>
      </c>
      <c r="O204" s="1">
        <v>6195103</v>
      </c>
      <c r="P204" s="1">
        <v>0.19690299034118652</v>
      </c>
      <c r="Q204" s="1">
        <v>3.8770787417888641E-2</v>
      </c>
      <c r="R204" s="1">
        <v>9.9999997764825821E-3</v>
      </c>
      <c r="S204" s="1">
        <v>0.53921949863433838</v>
      </c>
      <c r="T204" s="1">
        <v>0.29075765609741211</v>
      </c>
      <c r="U204" s="1">
        <v>0.15678220987319946</v>
      </c>
      <c r="V204" s="1">
        <v>109.13755035400391</v>
      </c>
      <c r="W204" s="1">
        <v>11911.0048828125</v>
      </c>
      <c r="X204" s="1">
        <v>1299937.875</v>
      </c>
      <c r="Y204" s="1">
        <v>40.825931549072266</v>
      </c>
      <c r="Z204" s="1">
        <v>1666.7567138671875</v>
      </c>
      <c r="AA204" s="1">
        <v>68046.890625</v>
      </c>
      <c r="AB204" s="1">
        <v>0</v>
      </c>
      <c r="AE204" s="17">
        <f t="shared" si="3"/>
        <v>0.5</v>
      </c>
      <c r="AF204" cm="1">
        <f t="array" ref="AF204">1/(1+EXP(-$AI$41-SUMPRODUCT(A204:AA204, TRANSPOSE($AI$42:$AI$68))))</f>
        <v>0.11340418687683076</v>
      </c>
      <c r="AG204" cm="1">
        <f t="array" ref="AG204">1/(1+EXP(-$AI$71-SUMPRODUCT(A204:AA204, TRANSPOSE($AI$72:$AI$98))))</f>
        <v>3.6861520963506415E-2</v>
      </c>
    </row>
    <row r="205" spans="1:33" x14ac:dyDescent="0.35">
      <c r="A205" s="1">
        <v>2.3078577518463135</v>
      </c>
      <c r="B205" s="1">
        <v>5.3262076377868652</v>
      </c>
      <c r="C205" s="1">
        <v>12.292129516601563</v>
      </c>
      <c r="D205" s="1">
        <v>2.1715455055236816</v>
      </c>
      <c r="E205" s="1">
        <v>4.7156100273132324</v>
      </c>
      <c r="F205" s="1">
        <v>10.240161895751953</v>
      </c>
      <c r="G205" s="1">
        <v>11.054318428039551</v>
      </c>
      <c r="H205" s="1">
        <v>122.19795227050781</v>
      </c>
      <c r="I205" s="1">
        <v>1350.8150634765625</v>
      </c>
      <c r="J205" s="1">
        <v>32.288043975830078</v>
      </c>
      <c r="K205" s="1">
        <v>1042.517822265625</v>
      </c>
      <c r="L205" s="1">
        <v>33660.859375</v>
      </c>
      <c r="M205" s="1">
        <v>185.61146545410156</v>
      </c>
      <c r="N205" s="1">
        <v>34451.6171875</v>
      </c>
      <c r="O205" s="1">
        <v>6394615</v>
      </c>
      <c r="P205" s="1">
        <v>0.18096661567687988</v>
      </c>
      <c r="Q205" s="1">
        <v>3.2748915255069733E-2</v>
      </c>
      <c r="R205" s="1">
        <v>9.9999997764825821E-3</v>
      </c>
      <c r="S205" s="1">
        <v>0.58263081312179565</v>
      </c>
      <c r="T205" s="1">
        <v>0.33945867419242859</v>
      </c>
      <c r="U205" s="1">
        <v>0.19777907431125641</v>
      </c>
      <c r="V205" s="1">
        <v>100.50692749023438</v>
      </c>
      <c r="W205" s="1">
        <v>10101.642578125</v>
      </c>
      <c r="X205" s="1">
        <v>1015285.0625</v>
      </c>
      <c r="Y205" s="1">
        <v>33.447940826416016</v>
      </c>
      <c r="Z205" s="1">
        <v>1118.7647705078125</v>
      </c>
      <c r="AA205" s="1">
        <v>37420.37890625</v>
      </c>
      <c r="AB205" s="1">
        <v>0</v>
      </c>
      <c r="AE205" s="17">
        <f t="shared" si="3"/>
        <v>0.5</v>
      </c>
      <c r="AF205" cm="1">
        <f t="array" ref="AF205">1/(1+EXP(-$AI$41-SUMPRODUCT(A205:AA205, TRANSPOSE($AI$42:$AI$68))))</f>
        <v>0.11328729166906237</v>
      </c>
      <c r="AG205" cm="1">
        <f t="array" ref="AG205">1/(1+EXP(-$AI$71-SUMPRODUCT(A205:AA205, TRANSPOSE($AI$72:$AI$98))))</f>
        <v>3.7352490197702828E-2</v>
      </c>
    </row>
    <row r="206" spans="1:33" x14ac:dyDescent="0.35">
      <c r="A206" s="1">
        <v>2.0697557926177979</v>
      </c>
      <c r="B206" s="1">
        <v>4.2838888168334961</v>
      </c>
      <c r="C206" s="1">
        <v>8.8666038513183594</v>
      </c>
      <c r="D206" s="1">
        <v>1.9586484432220459</v>
      </c>
      <c r="E206" s="1">
        <v>3.8363037109375</v>
      </c>
      <c r="F206" s="1">
        <v>7.5139703750610352</v>
      </c>
      <c r="G206" s="1">
        <v>8.6608638763427734</v>
      </c>
      <c r="H206" s="1">
        <v>75.010566711425781</v>
      </c>
      <c r="I206" s="1">
        <v>649.65625</v>
      </c>
      <c r="J206" s="1">
        <v>31.242387771606445</v>
      </c>
      <c r="K206" s="1">
        <v>976.0867919921875</v>
      </c>
      <c r="L206" s="1">
        <v>30495.28125</v>
      </c>
      <c r="M206" s="1">
        <v>186.34303283691406</v>
      </c>
      <c r="N206" s="1">
        <v>34723.7265625</v>
      </c>
      <c r="O206" s="1">
        <v>6470524.5</v>
      </c>
      <c r="P206" s="1">
        <v>0.17460274696350098</v>
      </c>
      <c r="Q206" s="1">
        <v>3.0486119911074638E-2</v>
      </c>
      <c r="R206" s="1">
        <v>9.9999997764825821E-3</v>
      </c>
      <c r="S206" s="1">
        <v>0.60140466690063477</v>
      </c>
      <c r="T206" s="1">
        <v>0.36168757081031799</v>
      </c>
      <c r="U206" s="1">
        <v>0.21752059459686279</v>
      </c>
      <c r="V206" s="1">
        <v>102.70792388916016</v>
      </c>
      <c r="W206" s="1">
        <v>10548.91796875</v>
      </c>
      <c r="X206" s="1">
        <v>1083457.375</v>
      </c>
      <c r="Y206" s="1">
        <v>30.177650451660156</v>
      </c>
      <c r="Z206" s="1">
        <v>910.69061279296875</v>
      </c>
      <c r="AA206" s="1">
        <v>27482.501953125</v>
      </c>
      <c r="AB206" s="1">
        <v>0</v>
      </c>
      <c r="AE206" s="17">
        <f t="shared" si="3"/>
        <v>0.5</v>
      </c>
      <c r="AF206" cm="1">
        <f t="array" ref="AF206">1/(1+EXP(-$AI$41-SUMPRODUCT(A206:AA206, TRANSPOSE($AI$42:$AI$68))))</f>
        <v>0.11229043110176998</v>
      </c>
      <c r="AG206" cm="1">
        <f t="array" ref="AG206">1/(1+EXP(-$AI$71-SUMPRODUCT(A206:AA206, TRANSPOSE($AI$72:$AI$98))))</f>
        <v>3.6424533468241309E-2</v>
      </c>
    </row>
    <row r="207" spans="1:33" x14ac:dyDescent="0.35">
      <c r="A207" s="1">
        <v>1.7712832689285278</v>
      </c>
      <c r="B207" s="1">
        <v>3.1374444961547852</v>
      </c>
      <c r="C207" s="1">
        <v>5.5573029518127441</v>
      </c>
      <c r="D207" s="1">
        <v>1.6611480712890625</v>
      </c>
      <c r="E207" s="1">
        <v>2.7594130039215088</v>
      </c>
      <c r="F207" s="1">
        <v>4.5837936401367188</v>
      </c>
      <c r="G207" s="1">
        <v>9.7059974670410156</v>
      </c>
      <c r="H207" s="1">
        <v>94.206390380859375</v>
      </c>
      <c r="I207" s="1">
        <v>914.366943359375</v>
      </c>
      <c r="J207" s="1">
        <v>32.727775573730469</v>
      </c>
      <c r="K207" s="1">
        <v>1071.1072998046875</v>
      </c>
      <c r="L207" s="1">
        <v>35054.9609375</v>
      </c>
      <c r="M207" s="1">
        <v>187.18743896484375</v>
      </c>
      <c r="N207" s="1">
        <v>35039.13671875</v>
      </c>
      <c r="O207" s="1">
        <v>6558886.5</v>
      </c>
      <c r="P207" s="1">
        <v>0.16047215461730957</v>
      </c>
      <c r="Q207" s="1">
        <v>2.575131319463253E-2</v>
      </c>
      <c r="R207" s="1">
        <v>9.9999997764825821E-3</v>
      </c>
      <c r="S207" s="1">
        <v>0.63669115304946899</v>
      </c>
      <c r="T207" s="1">
        <v>0.40537562966346741</v>
      </c>
      <c r="U207" s="1">
        <v>0.25809907913208008</v>
      </c>
      <c r="V207" s="1">
        <v>107.65103149414063</v>
      </c>
      <c r="W207" s="1">
        <v>11588.744140625</v>
      </c>
      <c r="X207" s="1">
        <v>1247540.25</v>
      </c>
      <c r="Y207" s="1">
        <v>28.753061294555664</v>
      </c>
      <c r="Z207" s="1">
        <v>826.738525390625</v>
      </c>
      <c r="AA207" s="1">
        <v>23771.263671875</v>
      </c>
      <c r="AB207" s="1">
        <v>0</v>
      </c>
      <c r="AE207" s="17">
        <f t="shared" si="3"/>
        <v>0.5</v>
      </c>
      <c r="AF207" cm="1">
        <f t="array" ref="AF207">1/(1+EXP(-$AI$41-SUMPRODUCT(A207:AA207, TRANSPOSE($AI$42:$AI$68))))</f>
        <v>0.11002558833680695</v>
      </c>
      <c r="AG207" cm="1">
        <f t="array" ref="AG207">1/(1+EXP(-$AI$71-SUMPRODUCT(A207:AA207, TRANSPOSE($AI$72:$AI$98))))</f>
        <v>3.4296224250000659E-2</v>
      </c>
    </row>
    <row r="208" spans="1:33" x14ac:dyDescent="0.35">
      <c r="A208" s="1">
        <v>1.4302003383636475</v>
      </c>
      <c r="B208" s="1">
        <v>2.0454730987548828</v>
      </c>
      <c r="C208" s="1">
        <v>2.92543625831604</v>
      </c>
      <c r="D208" s="1">
        <v>1.3287521600723267</v>
      </c>
      <c r="E208" s="1">
        <v>1.7655823230743408</v>
      </c>
      <c r="F208" s="1">
        <v>2.3460214138031006</v>
      </c>
      <c r="G208" s="1">
        <v>14.109716415405273</v>
      </c>
      <c r="H208" s="1">
        <v>199.08409118652344</v>
      </c>
      <c r="I208" s="1">
        <v>2809.020263671875</v>
      </c>
      <c r="J208" s="1">
        <v>35.128982543945313</v>
      </c>
      <c r="K208" s="1">
        <v>1234.04541015625</v>
      </c>
      <c r="L208" s="1">
        <v>43350.76171875</v>
      </c>
      <c r="M208" s="1">
        <v>187.01347351074219</v>
      </c>
      <c r="N208" s="1">
        <v>34974.0390625</v>
      </c>
      <c r="O208" s="1">
        <v>6540616.5</v>
      </c>
      <c r="P208" s="1">
        <v>0.15696811676025391</v>
      </c>
      <c r="Q208" s="1">
        <v>2.4638989940285683E-2</v>
      </c>
      <c r="R208" s="1">
        <v>9.9999997764825821E-3</v>
      </c>
      <c r="S208" s="1">
        <v>0.64535278081893921</v>
      </c>
      <c r="T208" s="1">
        <v>0.41648021340370178</v>
      </c>
      <c r="U208" s="1">
        <v>0.26877665519714355</v>
      </c>
      <c r="V208" s="1">
        <v>109.79056549072266</v>
      </c>
      <c r="W208" s="1">
        <v>12053.96875</v>
      </c>
      <c r="X208" s="1">
        <v>1323412</v>
      </c>
      <c r="Y208" s="1">
        <v>28.489725112915039</v>
      </c>
      <c r="Z208" s="1">
        <v>811.6644287109375</v>
      </c>
      <c r="AA208" s="1">
        <v>23124.09765625</v>
      </c>
      <c r="AB208" s="1">
        <v>0</v>
      </c>
      <c r="AE208" s="17">
        <f t="shared" si="3"/>
        <v>0.5</v>
      </c>
      <c r="AF208" cm="1">
        <f t="array" ref="AF208">1/(1+EXP(-$AI$41-SUMPRODUCT(A208:AA208, TRANSPOSE($AI$42:$AI$68))))</f>
        <v>0.10926583598011649</v>
      </c>
      <c r="AG208" cm="1">
        <f t="array" ref="AG208">1/(1+EXP(-$AI$71-SUMPRODUCT(A208:AA208, TRANSPOSE($AI$72:$AI$98))))</f>
        <v>3.3251322351904408E-2</v>
      </c>
    </row>
    <row r="209" spans="1:33" x14ac:dyDescent="0.35">
      <c r="A209" s="1">
        <v>0.47716438770294189</v>
      </c>
      <c r="B209" s="1">
        <v>0.22768585383892059</v>
      </c>
      <c r="C209" s="1">
        <v>0.10864358395338058</v>
      </c>
      <c r="D209" s="1">
        <v>0.43188685178756714</v>
      </c>
      <c r="E209" s="1">
        <v>0.18652625381946564</v>
      </c>
      <c r="F209" s="1">
        <v>8.0558232963085175E-2</v>
      </c>
      <c r="G209" s="1">
        <v>20.285911560058594</v>
      </c>
      <c r="H209" s="1">
        <v>411.51821899414063</v>
      </c>
      <c r="I209" s="1">
        <v>8348.021484375</v>
      </c>
      <c r="J209" s="1">
        <v>37.370475769042969</v>
      </c>
      <c r="K209" s="1">
        <v>1396.552490234375</v>
      </c>
      <c r="L209" s="1">
        <v>52189.828125</v>
      </c>
      <c r="M209" s="1">
        <v>186.90989685058594</v>
      </c>
      <c r="N209" s="1">
        <v>34935.30859375</v>
      </c>
      <c r="O209" s="1">
        <v>6529755</v>
      </c>
      <c r="P209" s="1">
        <v>0.15370965003967285</v>
      </c>
      <c r="Q209" s="1">
        <v>2.3626657202839851E-2</v>
      </c>
      <c r="R209" s="1">
        <v>9.9999997764825821E-3</v>
      </c>
      <c r="S209" s="1">
        <v>0.65103381872177124</v>
      </c>
      <c r="T209" s="1">
        <v>0.42384502291679382</v>
      </c>
      <c r="U209" s="1">
        <v>0.27593743801116943</v>
      </c>
      <c r="V209" s="1">
        <v>107.22756195068359</v>
      </c>
      <c r="W209" s="1">
        <v>11497.75</v>
      </c>
      <c r="X209" s="1">
        <v>1232875.75</v>
      </c>
      <c r="Y209" s="1">
        <v>27.449356079101563</v>
      </c>
      <c r="Z209" s="1">
        <v>753.4671630859375</v>
      </c>
      <c r="AA209" s="1">
        <v>20682.1875</v>
      </c>
      <c r="AB209" s="1">
        <v>0</v>
      </c>
      <c r="AE209" s="17">
        <f t="shared" si="3"/>
        <v>0.5</v>
      </c>
      <c r="AF209" cm="1">
        <f t="array" ref="AF209">1/(1+EXP(-$AI$41-SUMPRODUCT(A209:AA209, TRANSPOSE($AI$42:$AI$68))))</f>
        <v>0.11431944439490434</v>
      </c>
      <c r="AG209" cm="1">
        <f t="array" ref="AG209">1/(1+EXP(-$AI$71-SUMPRODUCT(A209:AA209, TRANSPOSE($AI$72:$AI$98))))</f>
        <v>3.666995117182318E-2</v>
      </c>
    </row>
    <row r="210" spans="1:33" x14ac:dyDescent="0.35">
      <c r="A210" s="1">
        <v>0.18770001828670502</v>
      </c>
      <c r="B210" s="1">
        <v>3.5231295973062515E-2</v>
      </c>
      <c r="C210" s="1">
        <v>9.9999997764825821E-3</v>
      </c>
      <c r="D210" s="1">
        <v>0.14931216835975647</v>
      </c>
      <c r="E210" s="1">
        <v>2.2294122725725174E-2</v>
      </c>
      <c r="F210" s="1">
        <v>9.9999997764825821E-3</v>
      </c>
      <c r="G210" s="1">
        <v>43.066757202148438</v>
      </c>
      <c r="H210" s="1">
        <v>1854.74560546875</v>
      </c>
      <c r="I210" s="1">
        <v>79877.875</v>
      </c>
      <c r="J210" s="1">
        <v>55.430450439453125</v>
      </c>
      <c r="K210" s="1">
        <v>3072.534912109375</v>
      </c>
      <c r="L210" s="1">
        <v>170311.984375</v>
      </c>
      <c r="M210" s="1">
        <v>186.94218444824219</v>
      </c>
      <c r="N210" s="1">
        <v>34947.37890625</v>
      </c>
      <c r="O210" s="1">
        <v>6533139.5</v>
      </c>
      <c r="P210" s="1">
        <v>0.15317678451538086</v>
      </c>
      <c r="Q210" s="1">
        <v>2.3463128134608269E-2</v>
      </c>
      <c r="R210" s="1">
        <v>9.9999997764825821E-3</v>
      </c>
      <c r="S210" s="1">
        <v>0.6482817530632019</v>
      </c>
      <c r="T210" s="1">
        <v>0.42026922106742859</v>
      </c>
      <c r="U210" s="1">
        <v>0.27245286107063293</v>
      </c>
      <c r="V210" s="1">
        <v>105.00479125976563</v>
      </c>
      <c r="W210" s="1">
        <v>11026.005859375</v>
      </c>
      <c r="X210" s="1">
        <v>1157783.5</v>
      </c>
      <c r="Y210" s="1">
        <v>26.466388702392578</v>
      </c>
      <c r="Z210" s="1">
        <v>700.4697265625</v>
      </c>
      <c r="AA210" s="1">
        <v>18538.904296875</v>
      </c>
      <c r="AB210" s="1">
        <v>0</v>
      </c>
      <c r="AE210" s="17">
        <f t="shared" si="3"/>
        <v>0.5</v>
      </c>
      <c r="AF210" cm="1">
        <f t="array" ref="AF210">1/(1+EXP(-$AI$41-SUMPRODUCT(A210:AA210, TRANSPOSE($AI$42:$AI$68))))</f>
        <v>0.11529672774525765</v>
      </c>
      <c r="AG210" cm="1">
        <f t="array" ref="AG210">1/(1+EXP(-$AI$71-SUMPRODUCT(A210:AA210, TRANSPOSE($AI$72:$AI$98))))</f>
        <v>3.7057332226345524E-2</v>
      </c>
    </row>
    <row r="211" spans="1:33" x14ac:dyDescent="0.35">
      <c r="A211" s="1">
        <v>0.17716279625892639</v>
      </c>
      <c r="B211" s="1">
        <v>3.1386654824018478E-2</v>
      </c>
      <c r="C211" s="1">
        <v>9.9999997764825821E-3</v>
      </c>
      <c r="D211" s="1">
        <v>9.659808874130249E-2</v>
      </c>
      <c r="E211" s="1">
        <v>9.9999997764825821E-3</v>
      </c>
      <c r="F211" s="1">
        <v>9.9999997764825821E-3</v>
      </c>
      <c r="G211" s="1">
        <v>56.651630401611328</v>
      </c>
      <c r="H211" s="1">
        <v>3209.4072265625</v>
      </c>
      <c r="I211" s="1">
        <v>181818.15625</v>
      </c>
      <c r="J211" s="1">
        <v>69.784942626953125</v>
      </c>
      <c r="K211" s="1">
        <v>4869.93798828125</v>
      </c>
      <c r="L211" s="1">
        <v>339848.34375</v>
      </c>
      <c r="M211" s="1">
        <v>187.140869140625</v>
      </c>
      <c r="N211" s="1">
        <v>35021.703125</v>
      </c>
      <c r="O211" s="1">
        <v>6553992.5</v>
      </c>
      <c r="P211" s="1">
        <v>0.14875936508178711</v>
      </c>
      <c r="Q211" s="1">
        <v>2.2129349410533905E-2</v>
      </c>
      <c r="R211" s="1">
        <v>9.9999997764825821E-3</v>
      </c>
      <c r="S211" s="1">
        <v>0.65285283327102661</v>
      </c>
      <c r="T211" s="1">
        <v>0.42621681094169617</v>
      </c>
      <c r="U211" s="1">
        <v>0.2782568633556366</v>
      </c>
      <c r="V211" s="1">
        <v>105.78827667236328</v>
      </c>
      <c r="W211" s="1">
        <v>11191.1591796875</v>
      </c>
      <c r="X211" s="1">
        <v>1183893.5</v>
      </c>
      <c r="Y211" s="1">
        <v>24.631988525390625</v>
      </c>
      <c r="Z211" s="1">
        <v>606.73486328125</v>
      </c>
      <c r="AA211" s="1">
        <v>14945.0859375</v>
      </c>
      <c r="AB211" s="1">
        <v>0</v>
      </c>
      <c r="AE211" s="17">
        <f t="shared" si="3"/>
        <v>0.5</v>
      </c>
      <c r="AF211" cm="1">
        <f t="array" ref="AF211">1/(1+EXP(-$AI$41-SUMPRODUCT(A211:AA211, TRANSPOSE($AI$42:$AI$68))))</f>
        <v>0.11333589733553842</v>
      </c>
      <c r="AG211" cm="1">
        <f t="array" ref="AG211">1/(1+EXP(-$AI$71-SUMPRODUCT(A211:AA211, TRANSPOSE($AI$72:$AI$98))))</f>
        <v>3.5144094023452005E-2</v>
      </c>
    </row>
    <row r="212" spans="1:33" x14ac:dyDescent="0.35">
      <c r="A212" s="1">
        <v>0.25176277756690979</v>
      </c>
      <c r="B212" s="1">
        <v>6.3384495675563812E-2</v>
      </c>
      <c r="C212" s="1">
        <v>1.5957856550812721E-2</v>
      </c>
      <c r="D212" s="1">
        <v>0.17317421734333038</v>
      </c>
      <c r="E212" s="1">
        <v>2.998930960893631E-2</v>
      </c>
      <c r="F212" s="1">
        <v>9.9999997764825821E-3</v>
      </c>
      <c r="G212" s="1">
        <v>36.384757995605469</v>
      </c>
      <c r="H212" s="1">
        <v>1323.8505859375</v>
      </c>
      <c r="I212" s="1">
        <v>48167.984375</v>
      </c>
      <c r="J212" s="1">
        <v>53.865638732910156</v>
      </c>
      <c r="K212" s="1">
        <v>2901.507080078125</v>
      </c>
      <c r="L212" s="1">
        <v>156291.53125</v>
      </c>
      <c r="M212" s="1">
        <v>187.19570922851563</v>
      </c>
      <c r="N212" s="1">
        <v>35042.234375</v>
      </c>
      <c r="O212" s="1">
        <v>6559756</v>
      </c>
      <c r="P212" s="1">
        <v>0.14708542823791504</v>
      </c>
      <c r="Q212" s="1">
        <v>2.1634122356772423E-2</v>
      </c>
      <c r="R212" s="1">
        <v>9.9999997764825821E-3</v>
      </c>
      <c r="S212" s="1">
        <v>0.6540215015411377</v>
      </c>
      <c r="T212" s="1">
        <v>0.42774412035942078</v>
      </c>
      <c r="U212" s="1">
        <v>0.27975386381149292</v>
      </c>
      <c r="V212" s="1">
        <v>107.72782135009766</v>
      </c>
      <c r="W212" s="1">
        <v>11605.283203125</v>
      </c>
      <c r="X212" s="1">
        <v>1250211.875</v>
      </c>
      <c r="Y212" s="1">
        <v>25.890493392944336</v>
      </c>
      <c r="Z212" s="1">
        <v>670.317626953125</v>
      </c>
      <c r="AA212" s="1">
        <v>17354.85546875</v>
      </c>
      <c r="AB212" s="1">
        <v>0</v>
      </c>
      <c r="AE212" s="17">
        <f t="shared" si="3"/>
        <v>0.5</v>
      </c>
      <c r="AF212" cm="1">
        <f t="array" ref="AF212">1/(1+EXP(-$AI$41-SUMPRODUCT(A212:AA212, TRANSPOSE($AI$42:$AI$68))))</f>
        <v>0.11626131004484183</v>
      </c>
      <c r="AG212" cm="1">
        <f t="array" ref="AG212">1/(1+EXP(-$AI$71-SUMPRODUCT(A212:AA212, TRANSPOSE($AI$72:$AI$98))))</f>
        <v>3.8004008405430195E-2</v>
      </c>
    </row>
    <row r="213" spans="1:33" x14ac:dyDescent="0.35">
      <c r="A213" s="1">
        <v>0.16293582320213318</v>
      </c>
      <c r="B213" s="1">
        <v>2.6548082008957863E-2</v>
      </c>
      <c r="C213" s="1">
        <v>9.9999997764825821E-3</v>
      </c>
      <c r="D213" s="1">
        <v>0.11435128748416901</v>
      </c>
      <c r="E213" s="1">
        <v>1.3076216913759708E-2</v>
      </c>
      <c r="F213" s="1">
        <v>9.9999997764825821E-3</v>
      </c>
      <c r="G213" s="1">
        <v>46.046066284179688</v>
      </c>
      <c r="H213" s="1">
        <v>2120.240234375</v>
      </c>
      <c r="I213" s="1">
        <v>97628.71875</v>
      </c>
      <c r="J213" s="1">
        <v>61.705085754394531</v>
      </c>
      <c r="K213" s="1">
        <v>3807.517578125</v>
      </c>
      <c r="L213" s="1">
        <v>234943.203125</v>
      </c>
      <c r="M213" s="1">
        <v>187.38978576660156</v>
      </c>
      <c r="N213" s="1">
        <v>35114.93359375</v>
      </c>
      <c r="O213" s="1">
        <v>6580179.5</v>
      </c>
      <c r="P213" s="1">
        <v>0.14488959312438965</v>
      </c>
      <c r="Q213" s="1">
        <v>2.099299430847168E-2</v>
      </c>
      <c r="R213" s="1">
        <v>9.9999997764825821E-3</v>
      </c>
      <c r="S213" s="1">
        <v>0.65644955635070801</v>
      </c>
      <c r="T213" s="1">
        <v>0.43092602491378784</v>
      </c>
      <c r="U213" s="1">
        <v>0.28288120031356812</v>
      </c>
      <c r="V213" s="1">
        <v>110.83597564697266</v>
      </c>
      <c r="W213" s="1">
        <v>12284.61328125</v>
      </c>
      <c r="X213" s="1">
        <v>1361577.125</v>
      </c>
      <c r="Y213" s="1">
        <v>30.640590667724609</v>
      </c>
      <c r="Z213" s="1">
        <v>938.8458251953125</v>
      </c>
      <c r="AA213" s="1">
        <v>28766.7890625</v>
      </c>
      <c r="AB213" s="1">
        <v>0</v>
      </c>
      <c r="AE213" s="17">
        <f t="shared" si="3"/>
        <v>0.5</v>
      </c>
      <c r="AF213" cm="1">
        <f t="array" ref="AF213">1/(1+EXP(-$AI$41-SUMPRODUCT(A213:AA213, TRANSPOSE($AI$42:$AI$68))))</f>
        <v>0.1121638311643673</v>
      </c>
      <c r="AG213" cm="1">
        <f t="array" ref="AG213">1/(1+EXP(-$AI$71-SUMPRODUCT(A213:AA213, TRANSPOSE($AI$72:$AI$98))))</f>
        <v>3.4127947598000995E-2</v>
      </c>
    </row>
    <row r="214" spans="1:33" x14ac:dyDescent="0.35">
      <c r="A214" s="1">
        <v>9.9015869200229645E-2</v>
      </c>
      <c r="B214" s="1">
        <v>9.9999997764825821E-3</v>
      </c>
      <c r="C214" s="1">
        <v>9.9999997764825821E-3</v>
      </c>
      <c r="D214" s="1">
        <v>6.3144281506538391E-2</v>
      </c>
      <c r="E214" s="1">
        <v>9.9999997764825821E-3</v>
      </c>
      <c r="F214" s="1">
        <v>9.9999997764825821E-3</v>
      </c>
      <c r="G214" s="1">
        <v>52.443279266357422</v>
      </c>
      <c r="H214" s="1">
        <v>2750.297607421875</v>
      </c>
      <c r="I214" s="1">
        <v>144234.625</v>
      </c>
      <c r="J214" s="1">
        <v>68.138153076171875</v>
      </c>
      <c r="K214" s="1">
        <v>4642.80810546875</v>
      </c>
      <c r="L214" s="1">
        <v>316352.34375</v>
      </c>
      <c r="M214" s="1">
        <v>187.447509765625</v>
      </c>
      <c r="N214" s="1">
        <v>35136.5703125</v>
      </c>
      <c r="O214" s="1">
        <v>6586262.5</v>
      </c>
      <c r="P214" s="1">
        <v>0.14454317092895508</v>
      </c>
      <c r="Q214" s="1">
        <v>2.0892728120088577E-2</v>
      </c>
      <c r="R214" s="1">
        <v>9.9999997764825821E-3</v>
      </c>
      <c r="S214" s="1">
        <v>0.65592014789581299</v>
      </c>
      <c r="T214" s="1">
        <v>0.4302312433719635</v>
      </c>
      <c r="U214" s="1">
        <v>0.28219732642173767</v>
      </c>
      <c r="V214" s="1">
        <v>111.07278442382813</v>
      </c>
      <c r="W214" s="1">
        <v>12337.1630859375</v>
      </c>
      <c r="X214" s="1">
        <v>1370323.125</v>
      </c>
      <c r="Y214" s="1">
        <v>31.636484146118164</v>
      </c>
      <c r="Z214" s="1">
        <v>1000.8671264648438</v>
      </c>
      <c r="AA214" s="1">
        <v>31663.91796875</v>
      </c>
      <c r="AB214" s="1">
        <v>0</v>
      </c>
      <c r="AE214" s="17">
        <f t="shared" si="3"/>
        <v>0.5</v>
      </c>
      <c r="AF214" cm="1">
        <f t="array" ref="AF214">1/(1+EXP(-$AI$41-SUMPRODUCT(A214:AA214, TRANSPOSE($AI$42:$AI$68))))</f>
        <v>0.110754705289688</v>
      </c>
      <c r="AG214" cm="1">
        <f t="array" ref="AG214">1/(1+EXP(-$AI$71-SUMPRODUCT(A214:AA214, TRANSPOSE($AI$72:$AI$98))))</f>
        <v>3.278134278511953E-2</v>
      </c>
    </row>
    <row r="215" spans="1:33" x14ac:dyDescent="0.35">
      <c r="A215" s="1">
        <v>5.6880377233028412E-2</v>
      </c>
      <c r="B215" s="1">
        <v>9.9999997764825821E-3</v>
      </c>
      <c r="C215" s="1">
        <v>9.9999997764825821E-3</v>
      </c>
      <c r="D215" s="1">
        <v>5.6691810488700867E-2</v>
      </c>
      <c r="E215" s="1">
        <v>9.9999997764825821E-3</v>
      </c>
      <c r="F215" s="1">
        <v>9.9999997764825821E-3</v>
      </c>
      <c r="G215" s="1">
        <v>101.9293212890625</v>
      </c>
      <c r="H215" s="1">
        <v>10389.5869140625</v>
      </c>
      <c r="I215" s="1">
        <v>1059003.5</v>
      </c>
      <c r="J215" s="1">
        <v>103.14517974853516</v>
      </c>
      <c r="K215" s="1">
        <v>10638.927734375</v>
      </c>
      <c r="L215" s="1">
        <v>1097354.125</v>
      </c>
      <c r="M215" s="1">
        <v>187.30751037597656</v>
      </c>
      <c r="N215" s="1">
        <v>35084.1015625</v>
      </c>
      <c r="O215" s="1">
        <v>6571516</v>
      </c>
      <c r="P215" s="1">
        <v>0.14473533630371094</v>
      </c>
      <c r="Q215" s="1">
        <v>2.0948316901922226E-2</v>
      </c>
      <c r="R215" s="1">
        <v>9.9999997764825821E-3</v>
      </c>
      <c r="S215" s="1">
        <v>0.65669047832489014</v>
      </c>
      <c r="T215" s="1">
        <v>0.43124237656593323</v>
      </c>
      <c r="U215" s="1">
        <v>0.28319275379180908</v>
      </c>
      <c r="V215" s="1">
        <v>110.44011688232422</v>
      </c>
      <c r="W215" s="1">
        <v>12197.01953125</v>
      </c>
      <c r="X215" s="1">
        <v>1347040.25</v>
      </c>
      <c r="Y215" s="1">
        <v>31.529991149902344</v>
      </c>
      <c r="Z215" s="1">
        <v>994.14031982421875</v>
      </c>
      <c r="AA215" s="1">
        <v>31345.236328125</v>
      </c>
      <c r="AB215" s="1">
        <v>0</v>
      </c>
      <c r="AE215" s="17">
        <f t="shared" si="3"/>
        <v>0.5</v>
      </c>
      <c r="AF215" cm="1">
        <f t="array" ref="AF215">1/(1+EXP(-$AI$41-SUMPRODUCT(A215:AA215, TRANSPOSE($AI$42:$AI$68))))</f>
        <v>9.8431747119164748E-2</v>
      </c>
      <c r="AG215" cm="1">
        <f t="array" ref="AG215">1/(1+EXP(-$AI$71-SUMPRODUCT(A215:AA215, TRANSPOSE($AI$72:$AI$98))))</f>
        <v>2.3438655099675562E-2</v>
      </c>
    </row>
    <row r="216" spans="1:33" x14ac:dyDescent="0.35">
      <c r="A216" s="1">
        <v>0.5450243353843689</v>
      </c>
      <c r="B216" s="1">
        <v>0.29705151915550232</v>
      </c>
      <c r="C216" s="1">
        <v>0.16190031170845032</v>
      </c>
      <c r="D216" s="1">
        <v>0.5238376259803772</v>
      </c>
      <c r="E216" s="1">
        <v>0.27440586686134338</v>
      </c>
      <c r="F216" s="1">
        <v>0.14374411106109619</v>
      </c>
      <c r="G216" s="1">
        <v>45.580482482910156</v>
      </c>
      <c r="H216" s="1">
        <v>2077.580322265625</v>
      </c>
      <c r="I216" s="1">
        <v>94697.1171875</v>
      </c>
      <c r="J216" s="1">
        <v>17.472759246826172</v>
      </c>
      <c r="K216" s="1">
        <v>305.29730224609375</v>
      </c>
      <c r="L216" s="1">
        <v>5334.38671875</v>
      </c>
      <c r="M216" s="1">
        <v>132.62937927246094</v>
      </c>
      <c r="N216" s="1">
        <v>17590.552734375</v>
      </c>
      <c r="O216" s="1">
        <v>2333024</v>
      </c>
      <c r="P216" s="1">
        <v>0.33560442924499512</v>
      </c>
      <c r="Q216" s="1">
        <v>0.11263033002614975</v>
      </c>
      <c r="R216" s="1">
        <v>3.7799239158630371E-2</v>
      </c>
      <c r="S216" s="1">
        <v>0.1490301638841629</v>
      </c>
      <c r="T216" s="1">
        <v>2.2209988906979561E-2</v>
      </c>
      <c r="U216" s="1">
        <v>9.9999997764825821E-3</v>
      </c>
      <c r="V216" s="1">
        <v>93.371849060058594</v>
      </c>
      <c r="W216" s="1">
        <v>8718.3017578125</v>
      </c>
      <c r="X216" s="1">
        <v>814044</v>
      </c>
      <c r="Y216" s="1">
        <v>35.363025665283203</v>
      </c>
      <c r="Z216" s="1">
        <v>1250.5435791015625</v>
      </c>
      <c r="AA216" s="1">
        <v>44223.00390625</v>
      </c>
      <c r="AB216" s="1">
        <v>0</v>
      </c>
      <c r="AE216" s="17">
        <f t="shared" si="3"/>
        <v>0.5</v>
      </c>
      <c r="AF216" cm="1">
        <f t="array" ref="AF216">1/(1+EXP(-$AI$41-SUMPRODUCT(A216:AA216, TRANSPOSE($AI$42:$AI$68))))</f>
        <v>9.3890409803575103E-2</v>
      </c>
      <c r="AG216" cm="1">
        <f t="array" ref="AG216">1/(1+EXP(-$AI$71-SUMPRODUCT(A216:AA216, TRANSPOSE($AI$72:$AI$98))))</f>
        <v>2.00567923684675E-2</v>
      </c>
    </row>
    <row r="217" spans="1:33" x14ac:dyDescent="0.35">
      <c r="A217" s="1">
        <v>0.70881009101867676</v>
      </c>
      <c r="B217" s="1">
        <v>0.50241172313690186</v>
      </c>
      <c r="C217" s="1">
        <v>0.35611450672149658</v>
      </c>
      <c r="D217" s="1">
        <v>0.70281541347503662</v>
      </c>
      <c r="E217" s="1">
        <v>0.49394950270652771</v>
      </c>
      <c r="F217" s="1">
        <v>0.34715533256530762</v>
      </c>
      <c r="G217" s="1">
        <v>35.717052459716797</v>
      </c>
      <c r="H217" s="1">
        <v>1275.7078857421875</v>
      </c>
      <c r="I217" s="1">
        <v>45564.5234375</v>
      </c>
      <c r="J217" s="1">
        <v>16.062032699584961</v>
      </c>
      <c r="K217" s="1">
        <v>257.9888916015625</v>
      </c>
      <c r="L217" s="1">
        <v>4143.826171875</v>
      </c>
      <c r="M217" s="1">
        <v>137.08419799804688</v>
      </c>
      <c r="N217" s="1">
        <v>18792.078125</v>
      </c>
      <c r="O217" s="1">
        <v>2576096.75</v>
      </c>
      <c r="P217" s="1">
        <v>0.33589315414428711</v>
      </c>
      <c r="Q217" s="1">
        <v>0.1128242090344429</v>
      </c>
      <c r="R217" s="1">
        <v>3.7896879017353058E-2</v>
      </c>
      <c r="S217" s="1">
        <v>0.15173648297786713</v>
      </c>
      <c r="T217" s="1">
        <v>2.3023961111903191E-2</v>
      </c>
      <c r="U217" s="1">
        <v>9.9999997764825821E-3</v>
      </c>
      <c r="V217" s="1">
        <v>93.796981811523438</v>
      </c>
      <c r="W217" s="1">
        <v>8797.8740234375</v>
      </c>
      <c r="X217" s="1">
        <v>825214</v>
      </c>
      <c r="Y217" s="1">
        <v>35.358207702636719</v>
      </c>
      <c r="Z217" s="1">
        <v>1250.202880859375</v>
      </c>
      <c r="AA217" s="1">
        <v>44204.93359375</v>
      </c>
      <c r="AB217" s="1">
        <v>0</v>
      </c>
      <c r="AE217" s="17">
        <f t="shared" si="3"/>
        <v>0.5</v>
      </c>
      <c r="AF217" cm="1">
        <f t="array" ref="AF217">1/(1+EXP(-$AI$41-SUMPRODUCT(A217:AA217, TRANSPOSE($AI$42:$AI$68))))</f>
        <v>9.4452109222008418E-2</v>
      </c>
      <c r="AG217" cm="1">
        <f t="array" ref="AG217">1/(1+EXP(-$AI$71-SUMPRODUCT(A217:AA217, TRANSPOSE($AI$72:$AI$98))))</f>
        <v>2.041236964743192E-2</v>
      </c>
    </row>
    <row r="218" spans="1:33" x14ac:dyDescent="0.35">
      <c r="A218" s="1">
        <v>1.2129358053207397</v>
      </c>
      <c r="B218" s="1">
        <v>1.4712132215499878</v>
      </c>
      <c r="C218" s="1">
        <v>1.784487247467041</v>
      </c>
      <c r="D218" s="1">
        <v>1.209831714630127</v>
      </c>
      <c r="E218" s="1">
        <v>1.4636927843093872</v>
      </c>
      <c r="F218" s="1">
        <v>1.7708219289779663</v>
      </c>
      <c r="G218" s="1">
        <v>22.060380935668945</v>
      </c>
      <c r="H218" s="1">
        <v>486.660400390625</v>
      </c>
      <c r="I218" s="1">
        <v>10735.9140625</v>
      </c>
      <c r="J218" s="1">
        <v>20.21333122253418</v>
      </c>
      <c r="K218" s="1">
        <v>408.57876586914063</v>
      </c>
      <c r="L218" s="1">
        <v>8258.7373046875</v>
      </c>
      <c r="M218" s="1">
        <v>148.45539855957031</v>
      </c>
      <c r="N218" s="1">
        <v>22039.005859375</v>
      </c>
      <c r="O218" s="1">
        <v>3271809.25</v>
      </c>
      <c r="P218" s="1">
        <v>0.33271312713623047</v>
      </c>
      <c r="Q218" s="1">
        <v>0.11069802194833755</v>
      </c>
      <c r="R218" s="1">
        <v>3.6830686032772064E-2</v>
      </c>
      <c r="S218" s="1">
        <v>0.16378791630268097</v>
      </c>
      <c r="T218" s="1">
        <v>2.6826482266187668E-2</v>
      </c>
      <c r="U218" s="1">
        <v>9.9999997764825821E-3</v>
      </c>
      <c r="V218" s="1">
        <v>95.279190063476563</v>
      </c>
      <c r="W218" s="1">
        <v>9078.1240234375</v>
      </c>
      <c r="X218" s="1">
        <v>864956.3125</v>
      </c>
      <c r="Y218" s="1">
        <v>37.527286529541016</v>
      </c>
      <c r="Z218" s="1">
        <v>1408.2972412109375</v>
      </c>
      <c r="AA218" s="1">
        <v>52849.57421875</v>
      </c>
      <c r="AB218" s="1">
        <v>0</v>
      </c>
      <c r="AE218" s="17">
        <f t="shared" si="3"/>
        <v>0.5</v>
      </c>
      <c r="AF218" cm="1">
        <f t="array" ref="AF218">1/(1+EXP(-$AI$41-SUMPRODUCT(A218:AA218, TRANSPOSE($AI$42:$AI$68))))</f>
        <v>9.9997763144116958E-2</v>
      </c>
      <c r="AG218" cm="1">
        <f t="array" ref="AG218">1/(1+EXP(-$AI$71-SUMPRODUCT(A218:AA218, TRANSPOSE($AI$72:$AI$98))))</f>
        <v>2.4486693422888631E-2</v>
      </c>
    </row>
    <row r="219" spans="1:33" x14ac:dyDescent="0.35">
      <c r="A219" s="1">
        <v>1.4269496202468872</v>
      </c>
      <c r="B219" s="1">
        <v>2.0361852645874023</v>
      </c>
      <c r="C219" s="1">
        <v>2.9055337905883789</v>
      </c>
      <c r="D219" s="1">
        <v>1.4151071310043335</v>
      </c>
      <c r="E219" s="1">
        <v>2.002528190612793</v>
      </c>
      <c r="F219" s="1">
        <v>2.833791971206665</v>
      </c>
      <c r="G219" s="1">
        <v>17.979339599609375</v>
      </c>
      <c r="H219" s="1">
        <v>323.25665283203125</v>
      </c>
      <c r="I219" s="1">
        <v>5811.94091796875</v>
      </c>
      <c r="J219" s="1">
        <v>22.594945907592773</v>
      </c>
      <c r="K219" s="1">
        <v>510.53158569335938</v>
      </c>
      <c r="L219" s="1">
        <v>11535.43359375</v>
      </c>
      <c r="M219" s="1">
        <v>154.5863037109375</v>
      </c>
      <c r="N219" s="1">
        <v>23896.92578125</v>
      </c>
      <c r="O219" s="1">
        <v>3694137.25</v>
      </c>
      <c r="P219" s="1">
        <v>0.32977795600891113</v>
      </c>
      <c r="Q219" s="1">
        <v>0.108753502368927</v>
      </c>
      <c r="R219" s="1">
        <v>3.5864505916833878E-2</v>
      </c>
      <c r="S219" s="1">
        <v>0.17239318788051605</v>
      </c>
      <c r="T219" s="1">
        <v>2.9719410464167595E-2</v>
      </c>
      <c r="U219" s="1">
        <v>9.9999997764825821E-3</v>
      </c>
      <c r="V219" s="1">
        <v>95.968505859375</v>
      </c>
      <c r="W219" s="1">
        <v>9209.9541015625</v>
      </c>
      <c r="X219" s="1">
        <v>883865.5625</v>
      </c>
      <c r="Y219" s="1">
        <v>39.2427978515625</v>
      </c>
      <c r="Z219" s="1">
        <v>1539.9971923828125</v>
      </c>
      <c r="AA219" s="1">
        <v>60433.796875</v>
      </c>
      <c r="AB219" s="1">
        <v>0</v>
      </c>
      <c r="AE219" s="17">
        <f t="shared" si="3"/>
        <v>0.5</v>
      </c>
      <c r="AF219" cm="1">
        <f t="array" ref="AF219">1/(1+EXP(-$AI$41-SUMPRODUCT(A219:AA219, TRANSPOSE($AI$42:$AI$68))))</f>
        <v>0.10320155345840978</v>
      </c>
      <c r="AG219" cm="1">
        <f t="array" ref="AG219">1/(1+EXP(-$AI$71-SUMPRODUCT(A219:AA219, TRANSPOSE($AI$72:$AI$98))))</f>
        <v>2.700691381811042E-2</v>
      </c>
    </row>
    <row r="220" spans="1:33" x14ac:dyDescent="0.35">
      <c r="A220" s="1">
        <v>2.1374678611755371</v>
      </c>
      <c r="B220" s="1">
        <v>4.5687689781188965</v>
      </c>
      <c r="C220" s="1">
        <v>9.7655963897705078</v>
      </c>
      <c r="D220" s="1">
        <v>2.0876235961914063</v>
      </c>
      <c r="E220" s="1">
        <v>4.3581724166870117</v>
      </c>
      <c r="F220" s="1">
        <v>9.0982236862182617</v>
      </c>
      <c r="G220" s="1">
        <v>12.263165473937988</v>
      </c>
      <c r="H220" s="1">
        <v>150.38522338867188</v>
      </c>
      <c r="I220" s="1">
        <v>1844.198974609375</v>
      </c>
      <c r="J220" s="1">
        <v>27.67469596862793</v>
      </c>
      <c r="K220" s="1">
        <v>765.8887939453125</v>
      </c>
      <c r="L220" s="1">
        <v>21195.740234375</v>
      </c>
      <c r="M220" s="1">
        <v>168.95774841308594</v>
      </c>
      <c r="N220" s="1">
        <v>28546.720703125</v>
      </c>
      <c r="O220" s="1">
        <v>4823189.5</v>
      </c>
      <c r="P220" s="1">
        <v>0.31741642951965332</v>
      </c>
      <c r="Q220" s="1">
        <v>0.10075318813323975</v>
      </c>
      <c r="R220" s="1">
        <v>3.1980719417333603E-2</v>
      </c>
      <c r="S220" s="1">
        <v>0.20416204631328583</v>
      </c>
      <c r="T220" s="1">
        <v>4.168214276432991E-2</v>
      </c>
      <c r="U220" s="1">
        <v>9.9999997764825821E-3</v>
      </c>
      <c r="V220" s="1">
        <v>97.939414978027344</v>
      </c>
      <c r="W220" s="1">
        <v>9592.12890625</v>
      </c>
      <c r="X220" s="1">
        <v>939447.5</v>
      </c>
      <c r="Y220" s="1">
        <v>43.838794708251953</v>
      </c>
      <c r="Z220" s="1">
        <v>1921.8399658203125</v>
      </c>
      <c r="AA220" s="1">
        <v>84251.1484375</v>
      </c>
      <c r="AB220" s="1">
        <v>0</v>
      </c>
      <c r="AE220" s="17">
        <f t="shared" si="3"/>
        <v>0.5</v>
      </c>
      <c r="AF220" cm="1">
        <f t="array" ref="AF220">1/(1+EXP(-$AI$41-SUMPRODUCT(A220:AA220, TRANSPOSE($AI$42:$AI$68))))</f>
        <v>0.11061081865125709</v>
      </c>
      <c r="AG220" cm="1">
        <f t="array" ref="AG220">1/(1+EXP(-$AI$71-SUMPRODUCT(A220:AA220, TRANSPOSE($AI$72:$AI$98))))</f>
        <v>3.352694057132205E-2</v>
      </c>
    </row>
    <row r="221" spans="1:33" x14ac:dyDescent="0.35">
      <c r="A221" s="1">
        <v>2.5660703182220459</v>
      </c>
      <c r="B221" s="1">
        <v>6.584716796875</v>
      </c>
      <c r="C221" s="1">
        <v>16.896846771240234</v>
      </c>
      <c r="D221" s="1">
        <v>2.4806227684020996</v>
      </c>
      <c r="E221" s="1">
        <v>6.1534891128540039</v>
      </c>
      <c r="F221" s="1">
        <v>15.264485359191895</v>
      </c>
      <c r="G221" s="1">
        <v>10.59861946105957</v>
      </c>
      <c r="H221" s="1">
        <v>112.33073425292969</v>
      </c>
      <c r="I221" s="1">
        <v>1190.5506591796875</v>
      </c>
      <c r="J221" s="1">
        <v>30.261074066162109</v>
      </c>
      <c r="K221" s="1">
        <v>915.73260498046875</v>
      </c>
      <c r="L221" s="1">
        <v>27711.052734375</v>
      </c>
      <c r="M221" s="1">
        <v>175.71559143066406</v>
      </c>
      <c r="N221" s="1">
        <v>30875.96875</v>
      </c>
      <c r="O221" s="1">
        <v>5425389</v>
      </c>
      <c r="P221" s="1">
        <v>0.30788898468017578</v>
      </c>
      <c r="Q221" s="1">
        <v>9.4795629382133484E-2</v>
      </c>
      <c r="R221" s="1">
        <v>2.9186530038714409E-2</v>
      </c>
      <c r="S221" s="1">
        <v>0.22568255662918091</v>
      </c>
      <c r="T221" s="1">
        <v>5.0932615995407104E-2</v>
      </c>
      <c r="U221" s="1">
        <v>1.1494603008031845E-2</v>
      </c>
      <c r="V221" s="1">
        <v>99.578056335449219</v>
      </c>
      <c r="W221" s="1">
        <v>9915.7890625</v>
      </c>
      <c r="X221" s="1">
        <v>987395</v>
      </c>
      <c r="Y221" s="1">
        <v>46.847599029541016</v>
      </c>
      <c r="Z221" s="1">
        <v>2194.697509765625</v>
      </c>
      <c r="AA221" s="1">
        <v>102816.3125</v>
      </c>
      <c r="AB221" s="1">
        <v>0</v>
      </c>
      <c r="AE221" s="17">
        <f t="shared" si="3"/>
        <v>0.5</v>
      </c>
      <c r="AF221" cm="1">
        <f t="array" ref="AF221">1/(1+EXP(-$AI$41-SUMPRODUCT(A221:AA221, TRANSPOSE($AI$42:$AI$68))))</f>
        <v>0.11524441661695753</v>
      </c>
      <c r="AG221" cm="1">
        <f t="array" ref="AG221">1/(1+EXP(-$AI$71-SUMPRODUCT(A221:AA221, TRANSPOSE($AI$72:$AI$98))))</f>
        <v>3.7854855586575774E-2</v>
      </c>
    </row>
    <row r="222" spans="1:33" x14ac:dyDescent="0.35">
      <c r="A222" s="1">
        <v>2.9840891361236572</v>
      </c>
      <c r="B222" s="1">
        <v>8.9047880172729492</v>
      </c>
      <c r="C222" s="1">
        <v>26.572681427001953</v>
      </c>
      <c r="D222" s="1">
        <v>2.8499066829681396</v>
      </c>
      <c r="E222" s="1">
        <v>8.1219682693481445</v>
      </c>
      <c r="F222" s="1">
        <v>23.1468505859375</v>
      </c>
      <c r="G222" s="1">
        <v>10.703037261962891</v>
      </c>
      <c r="H222" s="1">
        <v>114.55500793457031</v>
      </c>
      <c r="I222" s="1">
        <v>1226.0865478515625</v>
      </c>
      <c r="J222" s="1">
        <v>34.347694396972656</v>
      </c>
      <c r="K222" s="1">
        <v>1179.76416015625</v>
      </c>
      <c r="L222" s="1">
        <v>40522.17578125</v>
      </c>
      <c r="M222" s="1">
        <v>187.0810546875</v>
      </c>
      <c r="N222" s="1">
        <v>34999.3203125</v>
      </c>
      <c r="O222" s="1">
        <v>6547710</v>
      </c>
      <c r="P222" s="1">
        <v>0.28792452812194824</v>
      </c>
      <c r="Q222" s="1">
        <v>8.2900531589984894E-2</v>
      </c>
      <c r="R222" s="1">
        <v>2.3869097232818604E-2</v>
      </c>
      <c r="S222" s="1">
        <v>0.27475589513778687</v>
      </c>
      <c r="T222" s="1">
        <v>7.5490802526473999E-2</v>
      </c>
      <c r="U222" s="1">
        <v>2.0741542801260948E-2</v>
      </c>
      <c r="V222" s="1">
        <v>101.08134460449219</v>
      </c>
      <c r="W222" s="1">
        <v>10217.4384765625</v>
      </c>
      <c r="X222" s="1">
        <v>1032792.375</v>
      </c>
      <c r="Y222" s="1">
        <v>53.574684143066406</v>
      </c>
      <c r="Z222" s="1">
        <v>2870.246826171875</v>
      </c>
      <c r="AA222" s="1">
        <v>153772.5625</v>
      </c>
      <c r="AB222" s="1">
        <v>0</v>
      </c>
      <c r="AE222" s="17">
        <f t="shared" si="3"/>
        <v>0.5</v>
      </c>
      <c r="AF222" cm="1">
        <f t="array" ref="AF222">1/(1+EXP(-$AI$41-SUMPRODUCT(A222:AA222, TRANSPOSE($AI$42:$AI$68))))</f>
        <v>0.12411769809201534</v>
      </c>
      <c r="AG222" cm="1">
        <f t="array" ref="AG222">1/(1+EXP(-$AI$71-SUMPRODUCT(A222:AA222, TRANSPOSE($AI$72:$AI$98))))</f>
        <v>4.6511637339991627E-2</v>
      </c>
    </row>
    <row r="223" spans="1:33" x14ac:dyDescent="0.35">
      <c r="A223" s="1">
        <v>3.1939480304718018</v>
      </c>
      <c r="B223" s="1">
        <v>10.20130443572998</v>
      </c>
      <c r="C223" s="1">
        <v>32.582435607910156</v>
      </c>
      <c r="D223" s="1">
        <v>3.0393497943878174</v>
      </c>
      <c r="E223" s="1">
        <v>9.2376470565795898</v>
      </c>
      <c r="F223" s="1">
        <v>28.076440811157227</v>
      </c>
      <c r="G223" s="1">
        <v>10.672451019287109</v>
      </c>
      <c r="H223" s="1">
        <v>113.90120697021484</v>
      </c>
      <c r="I223" s="1">
        <v>1215.6051025390625</v>
      </c>
      <c r="J223" s="1">
        <v>35.873180389404297</v>
      </c>
      <c r="K223" s="1">
        <v>1286.8851318359375</v>
      </c>
      <c r="L223" s="1">
        <v>46164.66015625</v>
      </c>
      <c r="M223" s="1">
        <v>192.16011047363281</v>
      </c>
      <c r="N223" s="1">
        <v>36925.5078125</v>
      </c>
      <c r="O223" s="1">
        <v>7095609.5</v>
      </c>
      <c r="P223" s="1">
        <v>0.27516746520996094</v>
      </c>
      <c r="Q223" s="1">
        <v>7.5717136263847351E-2</v>
      </c>
      <c r="R223" s="1">
        <v>2.0834891125559807E-2</v>
      </c>
      <c r="S223" s="1">
        <v>0.30484789609909058</v>
      </c>
      <c r="T223" s="1">
        <v>9.2932239174842834E-2</v>
      </c>
      <c r="U223" s="1">
        <v>2.8330197557806969E-2</v>
      </c>
      <c r="V223" s="1">
        <v>101.03352355957031</v>
      </c>
      <c r="W223" s="1">
        <v>10207.7724609375</v>
      </c>
      <c r="X223" s="1">
        <v>1031327.25</v>
      </c>
      <c r="Y223" s="1">
        <v>56.353191375732422</v>
      </c>
      <c r="Z223" s="1">
        <v>3175.68212890625</v>
      </c>
      <c r="AA223" s="1">
        <v>178959.828125</v>
      </c>
      <c r="AB223" s="1">
        <v>0</v>
      </c>
      <c r="AE223" s="17">
        <f t="shared" si="3"/>
        <v>0.5</v>
      </c>
      <c r="AF223" cm="1">
        <f t="array" ref="AF223">1/(1+EXP(-$AI$41-SUMPRODUCT(A223:AA223, TRANSPOSE($AI$42:$AI$68))))</f>
        <v>0.12861611042104865</v>
      </c>
      <c r="AG223" cm="1">
        <f t="array" ref="AG223">1/(1+EXP(-$AI$71-SUMPRODUCT(A223:AA223, TRANSPOSE($AI$72:$AI$98))))</f>
        <v>5.1373026112138447E-2</v>
      </c>
    </row>
    <row r="224" spans="1:33" x14ac:dyDescent="0.35">
      <c r="A224" s="1">
        <v>3.5255064964294434</v>
      </c>
      <c r="B224" s="1">
        <v>12.429196357727051</v>
      </c>
      <c r="C224" s="1">
        <v>43.819210052490234</v>
      </c>
      <c r="D224" s="1">
        <v>3.3284029960632324</v>
      </c>
      <c r="E224" s="1">
        <v>11.078266143798828</v>
      </c>
      <c r="F224" s="1">
        <v>36.872936248779297</v>
      </c>
      <c r="G224" s="1">
        <v>9.1927633285522461</v>
      </c>
      <c r="H224" s="1">
        <v>84.50689697265625</v>
      </c>
      <c r="I224" s="1">
        <v>776.8519287109375</v>
      </c>
      <c r="J224" s="1">
        <v>38.572154998779297</v>
      </c>
      <c r="K224" s="1">
        <v>1487.8111572265625</v>
      </c>
      <c r="L224" s="1">
        <v>57388.08203125</v>
      </c>
      <c r="M224" s="1">
        <v>200.34115600585938</v>
      </c>
      <c r="N224" s="1">
        <v>40136.578125</v>
      </c>
      <c r="O224" s="1">
        <v>8041008.5</v>
      </c>
      <c r="P224" s="1">
        <v>0.24918198585510254</v>
      </c>
      <c r="Q224" s="1">
        <v>6.2091663479804993E-2</v>
      </c>
      <c r="R224" s="1">
        <v>1.5472123399376869E-2</v>
      </c>
      <c r="S224" s="1">
        <v>0.36747866868972778</v>
      </c>
      <c r="T224" s="1">
        <v>0.13504056632518768</v>
      </c>
      <c r="U224" s="1">
        <v>4.9624528735876083E-2</v>
      </c>
      <c r="V224" s="1">
        <v>101.81657409667969</v>
      </c>
      <c r="W224" s="1">
        <v>10366.615234375</v>
      </c>
      <c r="X224" s="1">
        <v>1055493.25</v>
      </c>
      <c r="Y224" s="1">
        <v>59.8037109375</v>
      </c>
      <c r="Z224" s="1">
        <v>3576.48388671875</v>
      </c>
      <c r="AA224" s="1">
        <v>213887</v>
      </c>
      <c r="AB224" s="1">
        <v>0</v>
      </c>
      <c r="AE224" s="17">
        <f t="shared" si="3"/>
        <v>0.5</v>
      </c>
      <c r="AF224" cm="1">
        <f t="array" ref="AF224">1/(1+EXP(-$AI$41-SUMPRODUCT(A224:AA224, TRANSPOSE($AI$42:$AI$68))))</f>
        <v>0.13548055258437089</v>
      </c>
      <c r="AG224" cm="1">
        <f t="array" ref="AG224">1/(1+EXP(-$AI$71-SUMPRODUCT(A224:AA224, TRANSPOSE($AI$72:$AI$98))))</f>
        <v>5.9447551931695188E-2</v>
      </c>
    </row>
    <row r="225" spans="1:33" x14ac:dyDescent="0.35">
      <c r="A225" s="1">
        <v>3.5064089298248291</v>
      </c>
      <c r="B225" s="1">
        <v>12.294903755187988</v>
      </c>
      <c r="C225" s="1">
        <v>43.110958099365234</v>
      </c>
      <c r="D225" s="1">
        <v>3.3018031120300293</v>
      </c>
      <c r="E225" s="1">
        <v>10.901904106140137</v>
      </c>
      <c r="F225" s="1">
        <v>35.995941162109375</v>
      </c>
      <c r="G225" s="1">
        <v>9.2395248413085938</v>
      </c>
      <c r="H225" s="1">
        <v>85.368820190429688</v>
      </c>
      <c r="I225" s="1">
        <v>788.767333984375</v>
      </c>
      <c r="J225" s="1">
        <v>39.039543151855469</v>
      </c>
      <c r="K225" s="1">
        <v>1524.0859375</v>
      </c>
      <c r="L225" s="1">
        <v>59499.6171875</v>
      </c>
      <c r="M225" s="1">
        <v>203.35099792480469</v>
      </c>
      <c r="N225" s="1">
        <v>41351.62890625</v>
      </c>
      <c r="O225" s="1">
        <v>8408895</v>
      </c>
      <c r="P225" s="1">
        <v>0.23582625389099121</v>
      </c>
      <c r="Q225" s="1">
        <v>5.5614020675420761E-2</v>
      </c>
      <c r="R225" s="1">
        <v>1.3115246780216694E-2</v>
      </c>
      <c r="S225" s="1">
        <v>0.39962241053581238</v>
      </c>
      <c r="T225" s="1">
        <v>0.15969806909561157</v>
      </c>
      <c r="U225" s="1">
        <v>6.3818931579589844E-2</v>
      </c>
      <c r="V225" s="1">
        <v>102.59400177001953</v>
      </c>
      <c r="W225" s="1">
        <v>10525.529296875</v>
      </c>
      <c r="X225" s="1">
        <v>1079856.125</v>
      </c>
      <c r="Y225" s="1">
        <v>61.296535491943359</v>
      </c>
      <c r="Z225" s="1">
        <v>3757.265380859375</v>
      </c>
      <c r="AA225" s="1">
        <v>230307.34375</v>
      </c>
      <c r="AB225" s="1">
        <v>0</v>
      </c>
      <c r="AE225" s="17">
        <f t="shared" si="3"/>
        <v>0.5</v>
      </c>
      <c r="AF225" cm="1">
        <f t="array" ref="AF225">1/(1+EXP(-$AI$41-SUMPRODUCT(A225:AA225, TRANSPOSE($AI$42:$AI$68))))</f>
        <v>0.1361414204008812</v>
      </c>
      <c r="AG225" cm="1">
        <f t="array" ref="AG225">1/(1+EXP(-$AI$71-SUMPRODUCT(A225:AA225, TRANSPOSE($AI$72:$AI$98))))</f>
        <v>6.0380392600639189E-2</v>
      </c>
    </row>
    <row r="226" spans="1:33" x14ac:dyDescent="0.35">
      <c r="A226" s="1">
        <v>3.3014185428619385</v>
      </c>
      <c r="B226" s="1">
        <v>10.899364471435547</v>
      </c>
      <c r="C226" s="1">
        <v>35.983364105224609</v>
      </c>
      <c r="D226" s="1">
        <v>3.0682289600372314</v>
      </c>
      <c r="E226" s="1">
        <v>9.4140291213989258</v>
      </c>
      <c r="F226" s="1">
        <v>28.884395599365234</v>
      </c>
      <c r="G226" s="1">
        <v>6.7022976875305176</v>
      </c>
      <c r="H226" s="1">
        <v>44.920795440673828</v>
      </c>
      <c r="I226" s="1">
        <v>301.07254028320313</v>
      </c>
      <c r="J226" s="1">
        <v>41.154102325439453</v>
      </c>
      <c r="K226" s="1">
        <v>1693.66015625</v>
      </c>
      <c r="L226" s="1">
        <v>69701.0625</v>
      </c>
      <c r="M226" s="1">
        <v>208.101806640625</v>
      </c>
      <c r="N226" s="1">
        <v>43306.36328125</v>
      </c>
      <c r="O226" s="1">
        <v>9012132</v>
      </c>
      <c r="P226" s="1">
        <v>0.2085578441619873</v>
      </c>
      <c r="Q226" s="1">
        <v>4.3496374040842056E-2</v>
      </c>
      <c r="R226" s="1">
        <v>9.9999997764825821E-3</v>
      </c>
      <c r="S226" s="1">
        <v>0.4586937427520752</v>
      </c>
      <c r="T226" s="1">
        <v>0.21039995551109314</v>
      </c>
      <c r="U226" s="1">
        <v>9.6509143710136414E-2</v>
      </c>
      <c r="V226" s="1">
        <v>105.25991058349609</v>
      </c>
      <c r="W226" s="1">
        <v>11079.6484375</v>
      </c>
      <c r="X226" s="1">
        <v>1166242.875</v>
      </c>
      <c r="Y226" s="1">
        <v>61.622848510742188</v>
      </c>
      <c r="Z226" s="1">
        <v>3797.37548828125</v>
      </c>
      <c r="AA226" s="1">
        <v>234005.09375</v>
      </c>
      <c r="AB226" s="1">
        <v>0</v>
      </c>
      <c r="AE226" s="17">
        <f t="shared" si="3"/>
        <v>0.5</v>
      </c>
      <c r="AF226" cm="1">
        <f t="array" ref="AF226">1/(1+EXP(-$AI$41-SUMPRODUCT(A226:AA226, TRANSPOSE($AI$42:$AI$68))))</f>
        <v>0.13390025809158534</v>
      </c>
      <c r="AG226" cm="1">
        <f t="array" ref="AG226">1/(1+EXP(-$AI$71-SUMPRODUCT(A226:AA226, TRANSPOSE($AI$72:$AI$98))))</f>
        <v>5.8217561556531267E-2</v>
      </c>
    </row>
    <row r="227" spans="1:33" x14ac:dyDescent="0.35">
      <c r="A227" s="1">
        <v>3.1534886360168457</v>
      </c>
      <c r="B227" s="1">
        <v>9.9444904327392578</v>
      </c>
      <c r="C227" s="1">
        <v>31.359838485717773</v>
      </c>
      <c r="D227" s="1">
        <v>2.9140167236328125</v>
      </c>
      <c r="E227" s="1">
        <v>8.4914932250976563</v>
      </c>
      <c r="F227" s="1">
        <v>24.744354248046875</v>
      </c>
      <c r="G227" s="1">
        <v>5.0264043807983398</v>
      </c>
      <c r="H227" s="1">
        <v>25.264741897583008</v>
      </c>
      <c r="I227" s="1">
        <v>126.99080657958984</v>
      </c>
      <c r="J227" s="1">
        <v>42.939105987548828</v>
      </c>
      <c r="K227" s="1">
        <v>1843.766845703125</v>
      </c>
      <c r="L227" s="1">
        <v>79169.6953125</v>
      </c>
      <c r="M227" s="1">
        <v>209.819091796875</v>
      </c>
      <c r="N227" s="1">
        <v>44024.05078125</v>
      </c>
      <c r="O227" s="1">
        <v>9237086</v>
      </c>
      <c r="P227" s="1">
        <v>0.19564676284790039</v>
      </c>
      <c r="Q227" s="1">
        <v>3.8277655839920044E-2</v>
      </c>
      <c r="R227" s="1">
        <v>9.9999997764825821E-3</v>
      </c>
      <c r="S227" s="1">
        <v>0.48620143532752991</v>
      </c>
      <c r="T227" s="1">
        <v>0.23639184236526489</v>
      </c>
      <c r="U227" s="1">
        <v>0.1149340495467186</v>
      </c>
      <c r="V227" s="1">
        <v>105.55955505371094</v>
      </c>
      <c r="W227" s="1">
        <v>11142.8193359375</v>
      </c>
      <c r="X227" s="1">
        <v>1176231.125</v>
      </c>
      <c r="Y227" s="1">
        <v>62.072540283203125</v>
      </c>
      <c r="Z227" s="1">
        <v>3853.000244140625</v>
      </c>
      <c r="AA227" s="1">
        <v>239165.515625</v>
      </c>
      <c r="AB227" s="1">
        <v>0</v>
      </c>
      <c r="AE227" s="17">
        <f t="shared" si="3"/>
        <v>0.5</v>
      </c>
      <c r="AF227" cm="1">
        <f t="array" ref="AF227">1/(1+EXP(-$AI$41-SUMPRODUCT(A227:AA227, TRANSPOSE($AI$42:$AI$68))))</f>
        <v>0.13244161719232256</v>
      </c>
      <c r="AG227" cm="1">
        <f t="array" ref="AG227">1/(1+EXP(-$AI$71-SUMPRODUCT(A227:AA227, TRANSPOSE($AI$72:$AI$98))))</f>
        <v>5.7023238644071571E-2</v>
      </c>
    </row>
    <row r="228" spans="1:33" x14ac:dyDescent="0.35">
      <c r="A228" s="1">
        <v>2.8879976272583008</v>
      </c>
      <c r="B228" s="1">
        <v>8.3405303955078125</v>
      </c>
      <c r="C228" s="1">
        <v>24.087430953979492</v>
      </c>
      <c r="D228" s="1">
        <v>2.6574630737304688</v>
      </c>
      <c r="E228" s="1">
        <v>7.0621099472045898</v>
      </c>
      <c r="F228" s="1">
        <v>18.767295837402344</v>
      </c>
      <c r="G228" s="1">
        <v>2.6772263050079346</v>
      </c>
      <c r="H228" s="1">
        <v>7.1675405502319336</v>
      </c>
      <c r="I228" s="1">
        <v>19.189128875732422</v>
      </c>
      <c r="J228" s="1">
        <v>43.642303466796875</v>
      </c>
      <c r="K228" s="1">
        <v>1904.650634765625</v>
      </c>
      <c r="L228" s="1">
        <v>83123.34375</v>
      </c>
      <c r="M228" s="1">
        <v>211.8658447265625</v>
      </c>
      <c r="N228" s="1">
        <v>44887.13671875</v>
      </c>
      <c r="O228" s="1">
        <v>9510051</v>
      </c>
      <c r="P228" s="1">
        <v>0.17086935043334961</v>
      </c>
      <c r="Q228" s="1">
        <v>2.9196335002779961E-2</v>
      </c>
      <c r="R228" s="1">
        <v>9.9999997764825821E-3</v>
      </c>
      <c r="S228" s="1">
        <v>0.53931343555450439</v>
      </c>
      <c r="T228" s="1">
        <v>0.29085898399353027</v>
      </c>
      <c r="U228" s="1">
        <v>0.15686415135860443</v>
      </c>
      <c r="V228" s="1">
        <v>103.40104675292969</v>
      </c>
      <c r="W228" s="1">
        <v>10691.7763671875</v>
      </c>
      <c r="X228" s="1">
        <v>1105540.875</v>
      </c>
      <c r="Y228" s="1">
        <v>60.071826934814453</v>
      </c>
      <c r="Z228" s="1">
        <v>3608.62451171875</v>
      </c>
      <c r="AA228" s="1">
        <v>216776.65625</v>
      </c>
      <c r="AB228" s="1">
        <v>0</v>
      </c>
      <c r="AE228" s="17">
        <f t="shared" si="3"/>
        <v>0.5</v>
      </c>
      <c r="AF228" cm="1">
        <f t="array" ref="AF228">1/(1+EXP(-$AI$41-SUMPRODUCT(A228:AA228, TRANSPOSE($AI$42:$AI$68))))</f>
        <v>0.1291985364616659</v>
      </c>
      <c r="AG228" cm="1">
        <f t="array" ref="AG228">1/(1+EXP(-$AI$71-SUMPRODUCT(A228:AA228, TRANSPOSE($AI$72:$AI$98))))</f>
        <v>5.4219593139738016E-2</v>
      </c>
    </row>
    <row r="229" spans="1:33" x14ac:dyDescent="0.35">
      <c r="A229" s="1">
        <v>2.6613490581512451</v>
      </c>
      <c r="B229" s="1">
        <v>7.0827789306640625</v>
      </c>
      <c r="C229" s="1">
        <v>18.849746704101563</v>
      </c>
      <c r="D229" s="1">
        <v>2.4444441795349121</v>
      </c>
      <c r="E229" s="1">
        <v>5.9753074645996094</v>
      </c>
      <c r="F229" s="1">
        <v>14.606305122375488</v>
      </c>
      <c r="G229" s="1">
        <v>2.9122848510742188</v>
      </c>
      <c r="H229" s="1">
        <v>8.4814033508300781</v>
      </c>
      <c r="I229" s="1">
        <v>24.700262069702148</v>
      </c>
      <c r="J229" s="1">
        <v>43.606353759765625</v>
      </c>
      <c r="K229" s="1">
        <v>1901.5140380859375</v>
      </c>
      <c r="L229" s="1">
        <v>82918.09375</v>
      </c>
      <c r="M229" s="1">
        <v>212.47406005859375</v>
      </c>
      <c r="N229" s="1">
        <v>45145.2265625</v>
      </c>
      <c r="O229" s="1">
        <v>9592190</v>
      </c>
      <c r="P229" s="1">
        <v>0.1605684757232666</v>
      </c>
      <c r="Q229" s="1">
        <v>2.5782234966754913E-2</v>
      </c>
      <c r="R229" s="1">
        <v>9.9999997764825821E-3</v>
      </c>
      <c r="S229" s="1">
        <v>0.5612713098526001</v>
      </c>
      <c r="T229" s="1">
        <v>0.31502547860145569</v>
      </c>
      <c r="U229" s="1">
        <v>0.17681476473808289</v>
      </c>
      <c r="V229" s="1">
        <v>102.22945404052734</v>
      </c>
      <c r="W229" s="1">
        <v>10450.861328125</v>
      </c>
      <c r="X229" s="1">
        <v>1068385.875</v>
      </c>
      <c r="Y229" s="1">
        <v>57.893150329589844</v>
      </c>
      <c r="Z229" s="1">
        <v>3351.616943359375</v>
      </c>
      <c r="AA229" s="1">
        <v>194035.65625</v>
      </c>
      <c r="AB229" s="1">
        <v>0</v>
      </c>
      <c r="AE229" s="17">
        <f t="shared" si="3"/>
        <v>0.5</v>
      </c>
      <c r="AF229" cm="1">
        <f t="array" ref="AF229">1/(1+EXP(-$AI$41-SUMPRODUCT(A229:AA229, TRANSPOSE($AI$42:$AI$68))))</f>
        <v>0.12672122579823392</v>
      </c>
      <c r="AG229" cm="1">
        <f t="array" ref="AG229">1/(1+EXP(-$AI$71-SUMPRODUCT(A229:AA229, TRANSPOSE($AI$72:$AI$98))))</f>
        <v>5.1598763963327167E-2</v>
      </c>
    </row>
    <row r="230" spans="1:33" x14ac:dyDescent="0.35">
      <c r="A230" s="1">
        <v>2.120398998260498</v>
      </c>
      <c r="B230" s="1">
        <v>4.4960918426513672</v>
      </c>
      <c r="C230" s="1">
        <v>9.5335092544555664</v>
      </c>
      <c r="D230" s="1">
        <v>1.9473803043365479</v>
      </c>
      <c r="E230" s="1">
        <v>3.7922899723052979</v>
      </c>
      <c r="F230" s="1">
        <v>7.3850307464599609</v>
      </c>
      <c r="G230" s="1">
        <v>4.5911149978637695</v>
      </c>
      <c r="H230" s="1">
        <v>21.078336715698242</v>
      </c>
      <c r="I230" s="1">
        <v>96.7730712890625</v>
      </c>
      <c r="J230" s="1">
        <v>44.019504547119141</v>
      </c>
      <c r="K230" s="1">
        <v>1937.716796875</v>
      </c>
      <c r="L230" s="1">
        <v>85297.3359375</v>
      </c>
      <c r="M230" s="1">
        <v>213.55575561523438</v>
      </c>
      <c r="N230" s="1">
        <v>45606.0625</v>
      </c>
      <c r="O230" s="1">
        <v>9739437</v>
      </c>
      <c r="P230" s="1">
        <v>0.14290547370910645</v>
      </c>
      <c r="Q230" s="1">
        <v>2.0421974360942841E-2</v>
      </c>
      <c r="R230" s="1">
        <v>9.9999997764825821E-3</v>
      </c>
      <c r="S230" s="1">
        <v>0.59978783130645752</v>
      </c>
      <c r="T230" s="1">
        <v>0.35974544286727905</v>
      </c>
      <c r="U230" s="1">
        <v>0.21577094495296478</v>
      </c>
      <c r="V230" s="1">
        <v>101.45951080322266</v>
      </c>
      <c r="W230" s="1">
        <v>10294.0322265625</v>
      </c>
      <c r="X230" s="1">
        <v>1044427.5</v>
      </c>
      <c r="Y230" s="1">
        <v>55.403877258300781</v>
      </c>
      <c r="Z230" s="1">
        <v>3069.589599609375</v>
      </c>
      <c r="AA230" s="1">
        <v>170067.171875</v>
      </c>
      <c r="AB230" s="1">
        <v>0</v>
      </c>
      <c r="AE230" s="17">
        <f t="shared" si="3"/>
        <v>0.5</v>
      </c>
      <c r="AF230" cm="1">
        <f t="array" ref="AF230">1/(1+EXP(-$AI$41-SUMPRODUCT(A230:AA230, TRANSPOSE($AI$42:$AI$68))))</f>
        <v>0.1234307636786466</v>
      </c>
      <c r="AG230" cm="1">
        <f t="array" ref="AG230">1/(1+EXP(-$AI$71-SUMPRODUCT(A230:AA230, TRANSPOSE($AI$72:$AI$98))))</f>
        <v>4.7913687736159748E-2</v>
      </c>
    </row>
    <row r="231" spans="1:33" x14ac:dyDescent="0.35">
      <c r="A231" s="1">
        <v>1.833626389503479</v>
      </c>
      <c r="B231" s="1">
        <v>3.3621857166290283</v>
      </c>
      <c r="C231" s="1">
        <v>6.1649923324584961</v>
      </c>
      <c r="D231" s="1">
        <v>1.6664384603500366</v>
      </c>
      <c r="E231" s="1">
        <v>2.7770171165466309</v>
      </c>
      <c r="F231" s="1">
        <v>4.6277279853820801</v>
      </c>
      <c r="G231" s="1">
        <v>6.6043205261230469</v>
      </c>
      <c r="H231" s="1">
        <v>43.617050170898438</v>
      </c>
      <c r="I231" s="1">
        <v>288.06097412109375</v>
      </c>
      <c r="J231" s="1">
        <v>45.98626708984375</v>
      </c>
      <c r="K231" s="1">
        <v>2114.73681640625</v>
      </c>
      <c r="L231" s="1">
        <v>97248.8515625</v>
      </c>
      <c r="M231" s="1">
        <v>214.06654357910156</v>
      </c>
      <c r="N231" s="1">
        <v>45824.484375</v>
      </c>
      <c r="O231" s="1">
        <v>9809489</v>
      </c>
      <c r="P231" s="1">
        <v>0.1350700855255127</v>
      </c>
      <c r="Q231" s="1">
        <v>1.8243927508592606E-2</v>
      </c>
      <c r="R231" s="1">
        <v>9.9999997764825821E-3</v>
      </c>
      <c r="S231" s="1">
        <v>0.61279213428497314</v>
      </c>
      <c r="T231" s="1">
        <v>0.37551420927047729</v>
      </c>
      <c r="U231" s="1">
        <v>0.23011215031147003</v>
      </c>
      <c r="V231" s="1">
        <v>102.17324829101563</v>
      </c>
      <c r="W231" s="1">
        <v>10439.373046875</v>
      </c>
      <c r="X231" s="1">
        <v>1066624.625</v>
      </c>
      <c r="Y231" s="1">
        <v>53.843807220458984</v>
      </c>
      <c r="Z231" s="1">
        <v>2899.155517578125</v>
      </c>
      <c r="AA231" s="1">
        <v>156101.578125</v>
      </c>
      <c r="AB231" s="1">
        <v>0</v>
      </c>
      <c r="AE231" s="17">
        <f t="shared" si="3"/>
        <v>0.5</v>
      </c>
      <c r="AF231" cm="1">
        <f t="array" ref="AF231">1/(1+EXP(-$AI$41-SUMPRODUCT(A231:AA231, TRANSPOSE($AI$42:$AI$68))))</f>
        <v>0.12229548665740211</v>
      </c>
      <c r="AG231" cm="1">
        <f t="array" ref="AG231">1/(1+EXP(-$AI$71-SUMPRODUCT(A231:AA231, TRANSPOSE($AI$72:$AI$98))))</f>
        <v>4.6340650676609932E-2</v>
      </c>
    </row>
    <row r="232" spans="1:33" x14ac:dyDescent="0.35">
      <c r="A232" s="1">
        <v>1.3313573598861694</v>
      </c>
      <c r="B232" s="1">
        <v>1.7725124359130859</v>
      </c>
      <c r="C232" s="1">
        <v>2.3598475456237793</v>
      </c>
      <c r="D232" s="1">
        <v>1.1681396961212158</v>
      </c>
      <c r="E232" s="1">
        <v>1.3645503520965576</v>
      </c>
      <c r="F232" s="1">
        <v>1.5939854383468628</v>
      </c>
      <c r="G232" s="1">
        <v>12.465603828430176</v>
      </c>
      <c r="H232" s="1">
        <v>155.39128112792969</v>
      </c>
      <c r="I232" s="1">
        <v>1937.046142578125</v>
      </c>
      <c r="J232" s="1">
        <v>50.039096832275391</v>
      </c>
      <c r="K232" s="1">
        <v>2503.9111328125</v>
      </c>
      <c r="L232" s="1">
        <v>125293.453125</v>
      </c>
      <c r="M232" s="1">
        <v>215.17478942871094</v>
      </c>
      <c r="N232" s="1">
        <v>46300.19140625</v>
      </c>
      <c r="O232" s="1">
        <v>9962634</v>
      </c>
      <c r="P232" s="1">
        <v>0.12161517143249512</v>
      </c>
      <c r="Q232" s="1">
        <v>1.4790249988436699E-2</v>
      </c>
      <c r="R232" s="1">
        <v>9.9999997764825821E-3</v>
      </c>
      <c r="S232" s="1">
        <v>0.63569390773773193</v>
      </c>
      <c r="T232" s="1">
        <v>0.4041067361831665</v>
      </c>
      <c r="U232" s="1">
        <v>0.25688818097114563</v>
      </c>
      <c r="V232" s="1">
        <v>103.14746856689453</v>
      </c>
      <c r="W232" s="1">
        <v>10639.400390625</v>
      </c>
      <c r="X232" s="1">
        <v>1097427.25</v>
      </c>
      <c r="Y232" s="1">
        <v>51.604534149169922</v>
      </c>
      <c r="Z232" s="1">
        <v>2663.02783203125</v>
      </c>
      <c r="AA232" s="1">
        <v>137424.3125</v>
      </c>
      <c r="AB232" s="1">
        <v>0</v>
      </c>
      <c r="AE232" s="17">
        <f t="shared" si="3"/>
        <v>0.5</v>
      </c>
      <c r="AF232" cm="1">
        <f t="array" ref="AF232">1/(1+EXP(-$AI$41-SUMPRODUCT(A232:AA232, TRANSPOSE($AI$42:$AI$68))))</f>
        <v>0.12139269819442838</v>
      </c>
      <c r="AG232" cm="1">
        <f t="array" ref="AG232">1/(1+EXP(-$AI$71-SUMPRODUCT(A232:AA232, TRANSPOSE($AI$72:$AI$98))))</f>
        <v>4.4593959816543335E-2</v>
      </c>
    </row>
    <row r="233" spans="1:33" x14ac:dyDescent="0.35">
      <c r="A233" s="1">
        <v>1.0977362394332886</v>
      </c>
      <c r="B233" s="1">
        <v>1.2050248384475708</v>
      </c>
      <c r="C233" s="1">
        <v>1.3227994441986084</v>
      </c>
      <c r="D233" s="1">
        <v>0.96092027425765991</v>
      </c>
      <c r="E233" s="1">
        <v>0.92336779832839966</v>
      </c>
      <c r="F233" s="1">
        <v>0.88728278875350952</v>
      </c>
      <c r="G233" s="1">
        <v>13.266708374023438</v>
      </c>
      <c r="H233" s="1">
        <v>176.00555419921875</v>
      </c>
      <c r="I233" s="1">
        <v>2335.014404296875</v>
      </c>
      <c r="J233" s="1">
        <v>49.850803375244141</v>
      </c>
      <c r="K233" s="1">
        <v>2485.1025390625</v>
      </c>
      <c r="L233" s="1">
        <v>123884.359375</v>
      </c>
      <c r="M233" s="1">
        <v>215.65316772460938</v>
      </c>
      <c r="N233" s="1">
        <v>46506.2890625</v>
      </c>
      <c r="O233" s="2">
        <v>10029228</v>
      </c>
      <c r="P233" s="1">
        <v>0.11737585067749023</v>
      </c>
      <c r="Q233" s="1">
        <v>1.3777090236544609E-2</v>
      </c>
      <c r="R233" s="1">
        <v>9.9999997764825821E-3</v>
      </c>
      <c r="S233" s="1">
        <v>0.64249294996261597</v>
      </c>
      <c r="T233" s="1">
        <v>0.41279718279838562</v>
      </c>
      <c r="U233" s="1">
        <v>0.26521927118301392</v>
      </c>
      <c r="V233" s="1">
        <v>103.5672607421875</v>
      </c>
      <c r="W233" s="1">
        <v>10726.177734375</v>
      </c>
      <c r="X233" s="1">
        <v>1110880.875</v>
      </c>
      <c r="Y233" s="1">
        <v>50.950302124023438</v>
      </c>
      <c r="Z233" s="1">
        <v>2595.933349609375</v>
      </c>
      <c r="AA233" s="1">
        <v>132263.578125</v>
      </c>
      <c r="AB233" s="1">
        <v>0</v>
      </c>
      <c r="AE233" s="17">
        <f t="shared" si="3"/>
        <v>0.5</v>
      </c>
      <c r="AF233" cm="1">
        <f t="array" ref="AF233">1/(1+EXP(-$AI$41-SUMPRODUCT(A233:AA233, TRANSPOSE($AI$42:$AI$68))))</f>
        <v>0.12184305495894956</v>
      </c>
      <c r="AG233" cm="1">
        <f t="array" ref="AG233">1/(1+EXP(-$AI$71-SUMPRODUCT(A233:AA233, TRANSPOSE($AI$72:$AI$98))))</f>
        <v>4.4766654616103553E-2</v>
      </c>
    </row>
    <row r="234" spans="1:33" x14ac:dyDescent="0.35">
      <c r="A234" s="1">
        <v>0.45152059197425842</v>
      </c>
      <c r="B234" s="1">
        <v>0.20387084782123566</v>
      </c>
      <c r="C234" s="1">
        <v>9.2051886022090912E-2</v>
      </c>
      <c r="D234" s="1">
        <v>0.31976574659347534</v>
      </c>
      <c r="E234" s="1">
        <v>0.10225012898445129</v>
      </c>
      <c r="F234" s="1">
        <v>3.2696090638637543E-2</v>
      </c>
      <c r="G234" s="1">
        <v>38.302299499511719</v>
      </c>
      <c r="H234" s="1">
        <v>1467.066162109375</v>
      </c>
      <c r="I234" s="1">
        <v>56192.0078125</v>
      </c>
      <c r="J234" s="1">
        <v>72.378883361816406</v>
      </c>
      <c r="K234" s="1">
        <v>5238.70263671875</v>
      </c>
      <c r="L234" s="1">
        <v>379171.46875</v>
      </c>
      <c r="M234" s="1">
        <v>216.18577575683594</v>
      </c>
      <c r="N234" s="1">
        <v>46736.2890625</v>
      </c>
      <c r="O234" s="2">
        <v>10103721</v>
      </c>
      <c r="P234" s="1">
        <v>0.11098933219909668</v>
      </c>
      <c r="Q234" s="1">
        <v>1.2318631634116173E-2</v>
      </c>
      <c r="R234" s="1">
        <v>9.9999997764825821E-3</v>
      </c>
      <c r="S234" s="1">
        <v>0.64352798461914063</v>
      </c>
      <c r="T234" s="1">
        <v>0.41412827372550964</v>
      </c>
      <c r="U234" s="1">
        <v>0.26650312542915344</v>
      </c>
      <c r="V234" s="1">
        <v>104.31180572509766</v>
      </c>
      <c r="W234" s="1">
        <v>10880.953125</v>
      </c>
      <c r="X234" s="1">
        <v>1135011.875</v>
      </c>
      <c r="Y234" s="1">
        <v>49.900009155273438</v>
      </c>
      <c r="Z234" s="1">
        <v>2490.010986328125</v>
      </c>
      <c r="AA234" s="1">
        <v>124251.5703125</v>
      </c>
      <c r="AB234" s="1">
        <v>0</v>
      </c>
      <c r="AE234" s="17">
        <f t="shared" si="3"/>
        <v>0.5</v>
      </c>
      <c r="AF234" cm="1">
        <f t="array" ref="AF234">1/(1+EXP(-$AI$41-SUMPRODUCT(A234:AA234, TRANSPOSE($AI$42:$AI$68))))</f>
        <v>0.1192645470590311</v>
      </c>
      <c r="AG234" cm="1">
        <f t="array" ref="AG234">1/(1+EXP(-$AI$71-SUMPRODUCT(A234:AA234, TRANSPOSE($AI$72:$AI$98))))</f>
        <v>4.0451463006088685E-2</v>
      </c>
    </row>
    <row r="235" spans="1:33" x14ac:dyDescent="0.35">
      <c r="A235" s="1">
        <v>0.35236978530883789</v>
      </c>
      <c r="B235" s="1">
        <v>0.12416446208953857</v>
      </c>
      <c r="C235" s="1">
        <v>4.3751806020736694E-2</v>
      </c>
      <c r="D235" s="1">
        <v>0.19657313823699951</v>
      </c>
      <c r="E235" s="1">
        <v>3.8640998303890228E-2</v>
      </c>
      <c r="F235" s="1">
        <v>9.9999997764825821E-3</v>
      </c>
      <c r="G235" s="1">
        <v>69.489089965820313</v>
      </c>
      <c r="H235" s="1">
        <v>4828.7333984375</v>
      </c>
      <c r="I235" s="1">
        <v>335544.3125</v>
      </c>
      <c r="J235" s="1">
        <v>103.08558654785156</v>
      </c>
      <c r="K235" s="1">
        <v>10626.6376953125</v>
      </c>
      <c r="L235" s="1">
        <v>1095453.25</v>
      </c>
      <c r="M235" s="1">
        <v>216.2965087890625</v>
      </c>
      <c r="N235" s="1">
        <v>46784.1796875</v>
      </c>
      <c r="O235" s="2">
        <v>10119255</v>
      </c>
      <c r="P235" s="1">
        <v>0.10762786865234375</v>
      </c>
      <c r="Q235" s="1">
        <v>1.1583758518099785E-2</v>
      </c>
      <c r="R235" s="1">
        <v>9.9999997764825821E-3</v>
      </c>
      <c r="S235" s="1">
        <v>0.64252924919128418</v>
      </c>
      <c r="T235" s="1">
        <v>0.41284382343292236</v>
      </c>
      <c r="U235" s="1">
        <v>0.26526424288749695</v>
      </c>
      <c r="V235" s="1">
        <v>104.48808288574219</v>
      </c>
      <c r="W235" s="1">
        <v>10917.759765625</v>
      </c>
      <c r="X235" s="1">
        <v>1140775.75</v>
      </c>
      <c r="Y235" s="1">
        <v>49.948780059814453</v>
      </c>
      <c r="Z235" s="1">
        <v>2494.880615234375</v>
      </c>
      <c r="AA235" s="1">
        <v>124616.2421875</v>
      </c>
      <c r="AB235" s="1">
        <v>0</v>
      </c>
      <c r="AE235" s="17">
        <f t="shared" si="3"/>
        <v>0.5</v>
      </c>
      <c r="AF235" cm="1">
        <f t="array" ref="AF235">1/(1+EXP(-$AI$41-SUMPRODUCT(A235:AA235, TRANSPOSE($AI$42:$AI$68))))</f>
        <v>0.10879700571577763</v>
      </c>
      <c r="AG235" cm="1">
        <f t="array" ref="AG235">1/(1+EXP(-$AI$71-SUMPRODUCT(A235:AA235, TRANSPOSE($AI$72:$AI$98))))</f>
        <v>3.0738844217437666E-2</v>
      </c>
    </row>
    <row r="236" spans="1:33" x14ac:dyDescent="0.35">
      <c r="A236" s="1">
        <v>0.35569590330123901</v>
      </c>
      <c r="B236" s="1">
        <v>0.126519575715065</v>
      </c>
      <c r="C236" s="1">
        <v>4.5002494007349014E-2</v>
      </c>
      <c r="D236" s="1">
        <v>0.20179148018360138</v>
      </c>
      <c r="E236" s="1">
        <v>4.0719799697399139E-2</v>
      </c>
      <c r="F236" s="1">
        <v>9.9999997764825821E-3</v>
      </c>
      <c r="G236" s="1">
        <v>77.565010070800781</v>
      </c>
      <c r="H236" s="1">
        <v>6016.33056640625</v>
      </c>
      <c r="I236" s="1">
        <v>466656.75</v>
      </c>
      <c r="J236" s="1">
        <v>113.21343231201172</v>
      </c>
      <c r="K236" s="1">
        <v>12817.28125</v>
      </c>
      <c r="L236" s="1">
        <v>1451088.375</v>
      </c>
      <c r="M236" s="1">
        <v>216.46464538574219</v>
      </c>
      <c r="N236" s="1">
        <v>46856.94140625</v>
      </c>
      <c r="O236" s="2">
        <v>10142871</v>
      </c>
      <c r="P236" s="1">
        <v>0.10122561454772949</v>
      </c>
      <c r="Q236" s="1">
        <v>1.0246625170111656E-2</v>
      </c>
      <c r="R236" s="1">
        <v>9.9999997764825821E-3</v>
      </c>
      <c r="S236" s="1">
        <v>0.64141064882278442</v>
      </c>
      <c r="T236" s="1">
        <v>0.41140761971473694</v>
      </c>
      <c r="U236" s="1">
        <v>0.26388123631477356</v>
      </c>
      <c r="V236" s="1">
        <v>104.96221923828125</v>
      </c>
      <c r="W236" s="1">
        <v>11017.0673828125</v>
      </c>
      <c r="X236" s="1">
        <v>1156375.875</v>
      </c>
      <c r="Y236" s="1">
        <v>51.423358917236328</v>
      </c>
      <c r="Z236" s="1">
        <v>2644.36181640625</v>
      </c>
      <c r="AA236" s="1">
        <v>135981.96875</v>
      </c>
      <c r="AB236" s="1">
        <v>0</v>
      </c>
      <c r="AE236" s="17">
        <f t="shared" si="3"/>
        <v>0.5</v>
      </c>
      <c r="AF236" cm="1">
        <f t="array" ref="AF236">1/(1+EXP(-$AI$41-SUMPRODUCT(A236:AA236, TRANSPOSE($AI$42:$AI$68))))</f>
        <v>0.10667903800790458</v>
      </c>
      <c r="AG236" cm="1">
        <f t="array" ref="AG236">1/(1+EXP(-$AI$71-SUMPRODUCT(A236:AA236, TRANSPOSE($AI$72:$AI$98))))</f>
        <v>2.9029223318005549E-2</v>
      </c>
    </row>
    <row r="237" spans="1:33" x14ac:dyDescent="0.35">
      <c r="A237" s="1">
        <v>0.31710842251777649</v>
      </c>
      <c r="B237" s="1">
        <v>0.10055775195360184</v>
      </c>
      <c r="C237" s="1">
        <v>3.1887710094451904E-2</v>
      </c>
      <c r="D237" s="1">
        <v>0.15697813034057617</v>
      </c>
      <c r="E237" s="1">
        <v>2.4642134085297585E-2</v>
      </c>
      <c r="F237" s="1">
        <v>9.9999997764825821E-3</v>
      </c>
      <c r="G237" s="1">
        <v>77.521736145019531</v>
      </c>
      <c r="H237" s="1">
        <v>6009.61962890625</v>
      </c>
      <c r="I237" s="1">
        <v>465876.15625</v>
      </c>
      <c r="J237" s="1">
        <v>114.17796325683594</v>
      </c>
      <c r="K237" s="1">
        <v>13036.607421875</v>
      </c>
      <c r="L237" s="1">
        <v>1488493.25</v>
      </c>
      <c r="M237" s="1">
        <v>216.5106201171875</v>
      </c>
      <c r="N237" s="1">
        <v>46876.84765625</v>
      </c>
      <c r="O237" s="2">
        <v>10149336</v>
      </c>
      <c r="P237" s="1">
        <v>9.8443746566772461E-2</v>
      </c>
      <c r="Q237" s="1">
        <v>9.9999997764825821E-3</v>
      </c>
      <c r="R237" s="1">
        <v>9.9999997764825821E-3</v>
      </c>
      <c r="S237" s="1">
        <v>0.64033085107803345</v>
      </c>
      <c r="T237" s="1">
        <v>0.41002359986305237</v>
      </c>
      <c r="U237" s="1">
        <v>0.26255077123641968</v>
      </c>
      <c r="V237" s="1">
        <v>104.97356414794922</v>
      </c>
      <c r="W237" s="1">
        <v>11019.44921875</v>
      </c>
      <c r="X237" s="1">
        <v>1156750.875</v>
      </c>
      <c r="Y237" s="1">
        <v>53.169292449951172</v>
      </c>
      <c r="Z237" s="1">
        <v>2826.9736328125</v>
      </c>
      <c r="AA237" s="1">
        <v>150308.1875</v>
      </c>
      <c r="AB237" s="1">
        <v>0</v>
      </c>
      <c r="AE237" s="17">
        <f t="shared" si="3"/>
        <v>0.5</v>
      </c>
      <c r="AF237" cm="1">
        <f t="array" ref="AF237">1/(1+EXP(-$AI$41-SUMPRODUCT(A237:AA237, TRANSPOSE($AI$42:$AI$68))))</f>
        <v>0.10843856804456667</v>
      </c>
      <c r="AG237" cm="1">
        <f t="array" ref="AG237">1/(1+EXP(-$AI$71-SUMPRODUCT(A237:AA237, TRANSPOSE($AI$72:$AI$98))))</f>
        <v>3.0295870542059723E-2</v>
      </c>
    </row>
    <row r="238" spans="1:33" x14ac:dyDescent="0.35">
      <c r="A238" s="1">
        <v>0.18372826278209686</v>
      </c>
      <c r="B238" s="1">
        <v>3.3756073564291E-2</v>
      </c>
      <c r="C238" s="1">
        <v>9.9999997764825821E-3</v>
      </c>
      <c r="D238" s="1">
        <v>9.7778186202049255E-2</v>
      </c>
      <c r="E238" s="1">
        <v>9.9999997764825821E-3</v>
      </c>
      <c r="F238" s="1">
        <v>9.9999997764825821E-3</v>
      </c>
      <c r="G238" s="1">
        <v>100.70548248291016</v>
      </c>
      <c r="H238" s="1">
        <v>10141.59375</v>
      </c>
      <c r="I238" s="1">
        <v>1021314.125</v>
      </c>
      <c r="J238" s="1">
        <v>127.88475036621094</v>
      </c>
      <c r="K238" s="1">
        <v>16354.509765625</v>
      </c>
      <c r="L238" s="1">
        <v>2091492.375</v>
      </c>
      <c r="M238" s="1">
        <v>216.51214599609375</v>
      </c>
      <c r="N238" s="1">
        <v>46877.5078125</v>
      </c>
      <c r="O238" s="2">
        <v>10149550</v>
      </c>
      <c r="P238" s="1">
        <v>9.6040725708007813E-2</v>
      </c>
      <c r="Q238" s="1">
        <v>9.9999997764825821E-3</v>
      </c>
      <c r="R238" s="1">
        <v>9.9999997764825821E-3</v>
      </c>
      <c r="S238" s="1">
        <v>0.6381601095199585</v>
      </c>
      <c r="T238" s="1">
        <v>0.40724831819534302</v>
      </c>
      <c r="U238" s="1">
        <v>0.2598896324634552</v>
      </c>
      <c r="V238" s="1">
        <v>104.51774597167969</v>
      </c>
      <c r="W238" s="1">
        <v>10923.958984375</v>
      </c>
      <c r="X238" s="1">
        <v>1141747.625</v>
      </c>
      <c r="Y238" s="1">
        <v>55.825229644775391</v>
      </c>
      <c r="Z238" s="1">
        <v>3116.456298828125</v>
      </c>
      <c r="AA238" s="1">
        <v>173976.890625</v>
      </c>
      <c r="AB238" s="1">
        <v>0</v>
      </c>
      <c r="AE238" s="17">
        <f t="shared" si="3"/>
        <v>0.5</v>
      </c>
      <c r="AF238" cm="1">
        <f t="array" ref="AF238">1/(1+EXP(-$AI$41-SUMPRODUCT(A238:AA238, TRANSPOSE($AI$42:$AI$68))))</f>
        <v>0.10608186995793113</v>
      </c>
      <c r="AG238" cm="1">
        <f t="array" ref="AG238">1/(1+EXP(-$AI$71-SUMPRODUCT(A238:AA238, TRANSPOSE($AI$72:$AI$98))))</f>
        <v>2.8668194490473996E-2</v>
      </c>
    </row>
    <row r="239" spans="1:33" x14ac:dyDescent="0.35">
      <c r="A239" s="1">
        <v>0.13440477848052979</v>
      </c>
      <c r="B239" s="1">
        <v>1.8064644187688828E-2</v>
      </c>
      <c r="C239" s="1">
        <v>9.9999997764825821E-3</v>
      </c>
      <c r="D239" s="1">
        <v>0.11905659735202789</v>
      </c>
      <c r="E239" s="1">
        <v>1.4174473471939564E-2</v>
      </c>
      <c r="F239" s="1">
        <v>9.9999997764825821E-3</v>
      </c>
      <c r="G239" s="1">
        <v>130.328125</v>
      </c>
      <c r="H239" s="1">
        <v>16985.419921875</v>
      </c>
      <c r="I239" s="1">
        <v>2213678</v>
      </c>
      <c r="J239" s="1">
        <v>132.45124816894531</v>
      </c>
      <c r="K239" s="1">
        <v>17543.333984375</v>
      </c>
      <c r="L239" s="1">
        <v>2323636.25</v>
      </c>
      <c r="M239" s="1">
        <v>216.56495666503906</v>
      </c>
      <c r="N239" s="1">
        <v>46900.37890625</v>
      </c>
      <c r="O239" s="2">
        <v>10156979</v>
      </c>
      <c r="P239" s="1">
        <v>9.6364736557006836E-2</v>
      </c>
      <c r="Q239" s="1">
        <v>9.9999997764825821E-3</v>
      </c>
      <c r="R239" s="1">
        <v>9.9999997764825821E-3</v>
      </c>
      <c r="S239" s="1">
        <v>0.6369706392288208</v>
      </c>
      <c r="T239" s="1">
        <v>0.40573158860206604</v>
      </c>
      <c r="U239" s="1">
        <v>0.25843912363052368</v>
      </c>
      <c r="V239" s="1">
        <v>103.90106964111328</v>
      </c>
      <c r="W239" s="1">
        <v>10795.4326171875</v>
      </c>
      <c r="X239" s="1">
        <v>1121657</v>
      </c>
      <c r="Y239" s="1">
        <v>56.079704284667969</v>
      </c>
      <c r="Z239" s="1">
        <v>3144.933349609375</v>
      </c>
      <c r="AA239" s="1">
        <v>176366.921875</v>
      </c>
      <c r="AB239" s="1">
        <v>0</v>
      </c>
      <c r="AE239" s="17">
        <f t="shared" si="3"/>
        <v>0.5</v>
      </c>
      <c r="AF239" cm="1">
        <f t="array" ref="AF239">1/(1+EXP(-$AI$41-SUMPRODUCT(A239:AA239, TRANSPOSE($AI$42:$AI$68))))</f>
        <v>0.1039015905560165</v>
      </c>
      <c r="AG239" cm="1">
        <f t="array" ref="AG239">1/(1+EXP(-$AI$71-SUMPRODUCT(A239:AA239, TRANSPOSE($AI$72:$AI$98))))</f>
        <v>2.7177764491223427E-2</v>
      </c>
    </row>
    <row r="240" spans="1:33" x14ac:dyDescent="0.35">
      <c r="A240" s="1">
        <v>0.80234247446060181</v>
      </c>
      <c r="B240" s="1">
        <v>0.64375346899032593</v>
      </c>
      <c r="C240" s="1">
        <v>0.5165107250213623</v>
      </c>
      <c r="D240" s="1">
        <v>0.79452770948410034</v>
      </c>
      <c r="E240" s="1">
        <v>0.63127428293228149</v>
      </c>
      <c r="F240" s="1">
        <v>0.50156491994857788</v>
      </c>
      <c r="G240" s="1">
        <v>36.530193328857422</v>
      </c>
      <c r="H240" s="1">
        <v>1334.455078125</v>
      </c>
      <c r="I240" s="1">
        <v>48747.8984375</v>
      </c>
      <c r="J240" s="1">
        <v>70.393959045410156</v>
      </c>
      <c r="K240" s="1">
        <v>4955.3095703125</v>
      </c>
      <c r="L240" s="1">
        <v>348823.84375</v>
      </c>
      <c r="M240" s="1">
        <v>133.01654052734375</v>
      </c>
      <c r="N240" s="1">
        <v>17693.400390625</v>
      </c>
      <c r="O240" s="1">
        <v>2353514.75</v>
      </c>
      <c r="P240" s="1">
        <v>0.33673977851867676</v>
      </c>
      <c r="Q240" s="1">
        <v>0.11339367926120758</v>
      </c>
      <c r="R240" s="1">
        <v>3.8184162229299545E-2</v>
      </c>
      <c r="S240" s="1">
        <v>0.16412560641765594</v>
      </c>
      <c r="T240" s="1">
        <v>2.6937214657664299E-2</v>
      </c>
      <c r="U240" s="1">
        <v>9.9999997764825821E-3</v>
      </c>
      <c r="V240" s="1">
        <v>86.509162902832031</v>
      </c>
      <c r="W240" s="1">
        <v>7483.83544921875</v>
      </c>
      <c r="X240" s="1">
        <v>647420.3125</v>
      </c>
      <c r="Y240" s="1">
        <v>20.641321182250977</v>
      </c>
      <c r="Z240" s="1">
        <v>426.06414794921875</v>
      </c>
      <c r="AA240" s="1">
        <v>8794.5263671875</v>
      </c>
      <c r="AB240" s="1">
        <v>0</v>
      </c>
      <c r="AE240" s="17">
        <f t="shared" si="3"/>
        <v>0.5</v>
      </c>
      <c r="AF240" cm="1">
        <f t="array" ref="AF240">1/(1+EXP(-$AI$41-SUMPRODUCT(A240:AA240, TRANSPOSE($AI$42:$AI$68))))</f>
        <v>0.1133224934735375</v>
      </c>
      <c r="AG240" cm="1">
        <f t="array" ref="AG240">1/(1+EXP(-$AI$71-SUMPRODUCT(A240:AA240, TRANSPOSE($AI$72:$AI$98))))</f>
        <v>3.4393402581789571E-2</v>
      </c>
    </row>
    <row r="241" spans="1:33" x14ac:dyDescent="0.35">
      <c r="A241" s="1">
        <v>1.1564381122589111</v>
      </c>
      <c r="B241" s="1">
        <v>1.3373490571975708</v>
      </c>
      <c r="C241" s="1">
        <v>1.5465614795684814</v>
      </c>
      <c r="D241" s="1">
        <v>1.1329985857009888</v>
      </c>
      <c r="E241" s="1">
        <v>1.2836858034133911</v>
      </c>
      <c r="F241" s="1">
        <v>1.4544142484664917</v>
      </c>
      <c r="G241" s="1">
        <v>30.040193557739258</v>
      </c>
      <c r="H241" s="1">
        <v>902.4132080078125</v>
      </c>
      <c r="I241" s="1">
        <v>27108.66796875</v>
      </c>
      <c r="J241" s="1">
        <v>66.0775146484375</v>
      </c>
      <c r="K241" s="1">
        <v>4366.23779296875</v>
      </c>
      <c r="L241" s="1">
        <v>288510.15625</v>
      </c>
      <c r="M241" s="1">
        <v>135.31784057617188</v>
      </c>
      <c r="N241" s="1">
        <v>18310.91796875</v>
      </c>
      <c r="O241" s="1">
        <v>2477794</v>
      </c>
      <c r="P241" s="1">
        <v>0.33090853691101074</v>
      </c>
      <c r="Q241" s="1">
        <v>0.1095004603266716</v>
      </c>
      <c r="R241" s="1">
        <v>3.6234635859727859E-2</v>
      </c>
      <c r="S241" s="1">
        <v>0.19018535315990448</v>
      </c>
      <c r="T241" s="1">
        <v>3.6170467734336853E-2</v>
      </c>
      <c r="U241" s="1">
        <v>9.9999997764825821E-3</v>
      </c>
      <c r="V241" s="1">
        <v>87.418388366699219</v>
      </c>
      <c r="W241" s="1">
        <v>7641.974609375</v>
      </c>
      <c r="X241" s="1">
        <v>668049.125</v>
      </c>
      <c r="Y241" s="1">
        <v>20.259288787841797</v>
      </c>
      <c r="Z241" s="1">
        <v>410.43878173828125</v>
      </c>
      <c r="AA241" s="1">
        <v>8315.1982421875</v>
      </c>
      <c r="AB241" s="1">
        <v>0</v>
      </c>
      <c r="AE241" s="17">
        <f t="shared" si="3"/>
        <v>0.5</v>
      </c>
      <c r="AF241" cm="1">
        <f t="array" ref="AF241">1/(1+EXP(-$AI$41-SUMPRODUCT(A241:AA241, TRANSPOSE($AI$42:$AI$68))))</f>
        <v>0.11642969557588288</v>
      </c>
      <c r="AG241" cm="1">
        <f t="array" ref="AG241">1/(1+EXP(-$AI$71-SUMPRODUCT(A241:AA241, TRANSPOSE($AI$72:$AI$98))))</f>
        <v>3.7450611718346648E-2</v>
      </c>
    </row>
    <row r="242" spans="1:33" x14ac:dyDescent="0.35">
      <c r="A242" s="1">
        <v>1.3658446073532104</v>
      </c>
      <c r="B242" s="1">
        <v>1.8655314445495605</v>
      </c>
      <c r="C242" s="1">
        <v>2.5480260848999023</v>
      </c>
      <c r="D242" s="1">
        <v>1.332491397857666</v>
      </c>
      <c r="E242" s="1">
        <v>1.7755333185195923</v>
      </c>
      <c r="F242" s="1">
        <v>2.3658828735351563</v>
      </c>
      <c r="G242" s="1">
        <v>28.145036697387695</v>
      </c>
      <c r="H242" s="1">
        <v>792.14306640625</v>
      </c>
      <c r="I242" s="1">
        <v>22294.896484375</v>
      </c>
      <c r="J242" s="1">
        <v>63.959121704101563</v>
      </c>
      <c r="K242" s="1">
        <v>4090.769287109375</v>
      </c>
      <c r="L242" s="1">
        <v>261642.015625</v>
      </c>
      <c r="M242" s="1">
        <v>136.87477111816406</v>
      </c>
      <c r="N242" s="1">
        <v>18734.703125</v>
      </c>
      <c r="O242" s="1">
        <v>2564308.25</v>
      </c>
      <c r="P242" s="1">
        <v>0.32674002647399902</v>
      </c>
      <c r="Q242" s="1">
        <v>0.10675904154777527</v>
      </c>
      <c r="R242" s="1">
        <v>3.4882452338933945E-2</v>
      </c>
      <c r="S242" s="1">
        <v>0.20714867115020752</v>
      </c>
      <c r="T242" s="1">
        <v>4.291057214140892E-2</v>
      </c>
      <c r="U242" s="1">
        <v>9.9999997764825821E-3</v>
      </c>
      <c r="V242" s="1">
        <v>88.767135620117188</v>
      </c>
      <c r="W242" s="1">
        <v>7879.6044921875</v>
      </c>
      <c r="X242" s="1">
        <v>699449.9375</v>
      </c>
      <c r="Y242" s="1">
        <v>20.675907135009766</v>
      </c>
      <c r="Z242" s="1">
        <v>427.49313354492188</v>
      </c>
      <c r="AA242" s="1">
        <v>8838.80859375</v>
      </c>
      <c r="AB242" s="1">
        <v>0</v>
      </c>
      <c r="AE242" s="17">
        <f t="shared" si="3"/>
        <v>0.5</v>
      </c>
      <c r="AF242" cm="1">
        <f t="array" ref="AF242">1/(1+EXP(-$AI$41-SUMPRODUCT(A242:AA242, TRANSPOSE($AI$42:$AI$68))))</f>
        <v>0.11723913488365602</v>
      </c>
      <c r="AG242" cm="1">
        <f t="array" ref="AG242">1/(1+EXP(-$AI$71-SUMPRODUCT(A242:AA242, TRANSPOSE($AI$72:$AI$98))))</f>
        <v>3.8373192861484801E-2</v>
      </c>
    </row>
    <row r="243" spans="1:33" x14ac:dyDescent="0.35">
      <c r="A243" s="1">
        <v>1.9905662536621094</v>
      </c>
      <c r="B243" s="1">
        <v>3.9623539447784424</v>
      </c>
      <c r="C243" s="1">
        <v>7.8873281478881836</v>
      </c>
      <c r="D243" s="1">
        <v>1.9210468530654907</v>
      </c>
      <c r="E243" s="1">
        <v>3.6904211044311523</v>
      </c>
      <c r="F243" s="1">
        <v>7.0894718170166016</v>
      </c>
      <c r="G243" s="1">
        <v>26.177461624145508</v>
      </c>
      <c r="H243" s="1">
        <v>685.259521484375</v>
      </c>
      <c r="I243" s="1">
        <v>17938.353515625</v>
      </c>
      <c r="J243" s="1">
        <v>61.750778198242188</v>
      </c>
      <c r="K243" s="1">
        <v>3813.15869140625</v>
      </c>
      <c r="L243" s="1">
        <v>235465.515625</v>
      </c>
      <c r="M243" s="1">
        <v>140.05134582519531</v>
      </c>
      <c r="N243" s="1">
        <v>19614.37890625</v>
      </c>
      <c r="O243" s="1">
        <v>2747020.25</v>
      </c>
      <c r="P243" s="1">
        <v>0.31352639198303223</v>
      </c>
      <c r="Q243" s="1">
        <v>9.8298795521259308E-2</v>
      </c>
      <c r="R243" s="1">
        <v>3.081926703453064E-2</v>
      </c>
      <c r="S243" s="1">
        <v>0.2518400251865387</v>
      </c>
      <c r="T243" s="1">
        <v>6.3423395156860352E-2</v>
      </c>
      <c r="U243" s="1">
        <v>1.5972550958395004E-2</v>
      </c>
      <c r="V243" s="1">
        <v>91.808494567871094</v>
      </c>
      <c r="W243" s="1">
        <v>8428.7998046875</v>
      </c>
      <c r="X243" s="1">
        <v>773835.4375</v>
      </c>
      <c r="Y243" s="1">
        <v>21.826555252075195</v>
      </c>
      <c r="Z243" s="1">
        <v>476.39852905273438</v>
      </c>
      <c r="AA243" s="1">
        <v>10398.138671875</v>
      </c>
      <c r="AB243" s="1">
        <v>0</v>
      </c>
      <c r="AE243" s="17">
        <f t="shared" si="3"/>
        <v>0.5</v>
      </c>
      <c r="AF243" cm="1">
        <f t="array" ref="AF243">1/(1+EXP(-$AI$41-SUMPRODUCT(A243:AA243, TRANSPOSE($AI$42:$AI$68))))</f>
        <v>0.11953976172920761</v>
      </c>
      <c r="AG243" cm="1">
        <f t="array" ref="AG243">1/(1+EXP(-$AI$71-SUMPRODUCT(A243:AA243, TRANSPOSE($AI$72:$AI$98))))</f>
        <v>4.0925092619918703E-2</v>
      </c>
    </row>
    <row r="244" spans="1:33" x14ac:dyDescent="0.35">
      <c r="A244" s="1">
        <v>2.294370174407959</v>
      </c>
      <c r="B244" s="1">
        <v>5.264134407043457</v>
      </c>
      <c r="C244" s="1">
        <v>12.077873229980469</v>
      </c>
      <c r="D244" s="1">
        <v>2.1901941299438477</v>
      </c>
      <c r="E244" s="1">
        <v>4.7969503402709961</v>
      </c>
      <c r="F244" s="1">
        <v>10.506252288818359</v>
      </c>
      <c r="G244" s="1">
        <v>25.000133514404297</v>
      </c>
      <c r="H244" s="1">
        <v>625.00665283203125</v>
      </c>
      <c r="I244" s="1">
        <v>15625.25</v>
      </c>
      <c r="J244" s="1">
        <v>61.837486267089844</v>
      </c>
      <c r="K244" s="1">
        <v>3823.874755859375</v>
      </c>
      <c r="L244" s="1">
        <v>236458.796875</v>
      </c>
      <c r="M244" s="1">
        <v>141.66069030761719</v>
      </c>
      <c r="N244" s="1">
        <v>20067.751953125</v>
      </c>
      <c r="O244" s="1">
        <v>2842811.5</v>
      </c>
      <c r="P244" s="1">
        <v>0.30395674705505371</v>
      </c>
      <c r="Q244" s="1">
        <v>9.2389702796936035E-2</v>
      </c>
      <c r="R244" s="1">
        <v>2.8082473203539848E-2</v>
      </c>
      <c r="S244" s="1">
        <v>0.27754828333854675</v>
      </c>
      <c r="T244" s="1">
        <v>7.7033050358295441E-2</v>
      </c>
      <c r="U244" s="1">
        <v>2.1380390971899033E-2</v>
      </c>
      <c r="V244" s="1">
        <v>92.316108703613281</v>
      </c>
      <c r="W244" s="1">
        <v>8522.263671875</v>
      </c>
      <c r="X244" s="1">
        <v>786742.25</v>
      </c>
      <c r="Y244" s="1">
        <v>22.207101821899414</v>
      </c>
      <c r="Z244" s="1">
        <v>493.15536499023438</v>
      </c>
      <c r="AA244" s="1">
        <v>10951.5517578125</v>
      </c>
      <c r="AB244" s="1">
        <v>0</v>
      </c>
      <c r="AE244" s="17">
        <f t="shared" si="3"/>
        <v>0.5</v>
      </c>
      <c r="AF244" cm="1">
        <f t="array" ref="AF244">1/(1+EXP(-$AI$41-SUMPRODUCT(A244:AA244, TRANSPOSE($AI$42:$AI$68))))</f>
        <v>0.12154141895238509</v>
      </c>
      <c r="AG244" cm="1">
        <f t="array" ref="AG244">1/(1+EXP(-$AI$71-SUMPRODUCT(A244:AA244, TRANSPOSE($AI$72:$AI$98))))</f>
        <v>4.304137956025271E-2</v>
      </c>
    </row>
    <row r="245" spans="1:33" x14ac:dyDescent="0.35">
      <c r="A245" s="1">
        <v>2.7355508804321289</v>
      </c>
      <c r="B245" s="1">
        <v>7.483238697052002</v>
      </c>
      <c r="C245" s="1">
        <v>20.470779418945313</v>
      </c>
      <c r="D245" s="1">
        <v>2.5258946418762207</v>
      </c>
      <c r="E245" s="1">
        <v>6.3801436424255371</v>
      </c>
      <c r="F245" s="1">
        <v>16.115570068359375</v>
      </c>
      <c r="G245" s="1">
        <v>20.470439910888672</v>
      </c>
      <c r="H245" s="1">
        <v>419.03890991210938</v>
      </c>
      <c r="I245" s="1">
        <v>8577.9111328125</v>
      </c>
      <c r="J245" s="1">
        <v>62.601730346679688</v>
      </c>
      <c r="K245" s="1">
        <v>3918.9765625</v>
      </c>
      <c r="L245" s="1">
        <v>245334.71875</v>
      </c>
      <c r="M245" s="1">
        <v>144.70941162109375</v>
      </c>
      <c r="N245" s="1">
        <v>20940.814453125</v>
      </c>
      <c r="O245" s="1">
        <v>3030332.75</v>
      </c>
      <c r="P245" s="1">
        <v>0.27851748466491699</v>
      </c>
      <c r="Q245" s="1">
        <v>7.7571988105773926E-2</v>
      </c>
      <c r="R245" s="1">
        <v>2.1605154499411583E-2</v>
      </c>
      <c r="S245" s="1">
        <v>0.33306348323822021</v>
      </c>
      <c r="T245" s="1">
        <v>0.11093128472566605</v>
      </c>
      <c r="U245" s="1">
        <v>3.6947160959243774E-2</v>
      </c>
      <c r="V245" s="1">
        <v>90.603202819824219</v>
      </c>
      <c r="W245" s="1">
        <v>8208.9404296875</v>
      </c>
      <c r="X245" s="1">
        <v>743756.3125</v>
      </c>
      <c r="Y245" s="1">
        <v>23.070882797241211</v>
      </c>
      <c r="Z245" s="1">
        <v>532.265625</v>
      </c>
      <c r="AA245" s="1">
        <v>12279.837890625</v>
      </c>
      <c r="AB245" s="1">
        <v>0</v>
      </c>
      <c r="AE245" s="17">
        <f t="shared" si="3"/>
        <v>0.5</v>
      </c>
      <c r="AF245" cm="1">
        <f t="array" ref="AF245">1/(1+EXP(-$AI$41-SUMPRODUCT(A245:AA245, TRANSPOSE($AI$42:$AI$68))))</f>
        <v>0.12599775680546596</v>
      </c>
      <c r="AG245" cm="1">
        <f t="array" ref="AG245">1/(1+EXP(-$AI$71-SUMPRODUCT(A245:AA245, TRANSPOSE($AI$72:$AI$98))))</f>
        <v>4.7982549247860183E-2</v>
      </c>
    </row>
    <row r="246" spans="1:33" x14ac:dyDescent="0.35">
      <c r="A246" s="1">
        <v>2.9429385662078857</v>
      </c>
      <c r="B246" s="1">
        <v>8.6608877182006836</v>
      </c>
      <c r="C246" s="1">
        <v>25.488458633422852</v>
      </c>
      <c r="D246" s="1">
        <v>2.6844620704650879</v>
      </c>
      <c r="E246" s="1">
        <v>7.206336498260498</v>
      </c>
      <c r="F246" s="1">
        <v>19.345136642456055</v>
      </c>
      <c r="G246" s="1">
        <v>19.436767578125</v>
      </c>
      <c r="H246" s="1">
        <v>377.78793334960938</v>
      </c>
      <c r="I246" s="1">
        <v>7342.97607421875</v>
      </c>
      <c r="J246" s="1">
        <v>64.068885803222656</v>
      </c>
      <c r="K246" s="1">
        <v>4104.822265625</v>
      </c>
      <c r="L246" s="1">
        <v>262991.375</v>
      </c>
      <c r="M246" s="1">
        <v>145.83750915527344</v>
      </c>
      <c r="N246" s="1">
        <v>21268.578125</v>
      </c>
      <c r="O246" s="1">
        <v>3101756.5</v>
      </c>
      <c r="P246" s="1">
        <v>0.26375579833984375</v>
      </c>
      <c r="Q246" s="1">
        <v>6.9567121565341949E-2</v>
      </c>
      <c r="R246" s="1">
        <v>1.8348731100559235E-2</v>
      </c>
      <c r="S246" s="1">
        <v>0.36449688673019409</v>
      </c>
      <c r="T246" s="1">
        <v>0.13285797834396362</v>
      </c>
      <c r="U246" s="1">
        <v>4.8426318913698196E-2</v>
      </c>
      <c r="V246" s="1">
        <v>89.546836853027344</v>
      </c>
      <c r="W246" s="1">
        <v>8018.63623046875</v>
      </c>
      <c r="X246" s="1">
        <v>718043.5</v>
      </c>
      <c r="Y246" s="1">
        <v>23.916509628295898</v>
      </c>
      <c r="Z246" s="1">
        <v>571.99945068359375</v>
      </c>
      <c r="AA246" s="1">
        <v>13680.2294921875</v>
      </c>
      <c r="AB246" s="1">
        <v>0</v>
      </c>
      <c r="AE246" s="17">
        <f t="shared" si="3"/>
        <v>0.5</v>
      </c>
      <c r="AF246" cm="1">
        <f t="array" ref="AF246">1/(1+EXP(-$AI$41-SUMPRODUCT(A246:AA246, TRANSPOSE($AI$42:$AI$68))))</f>
        <v>0.12723871954433072</v>
      </c>
      <c r="AG246" cm="1">
        <f t="array" ref="AG246">1/(1+EXP(-$AI$71-SUMPRODUCT(A246:AA246, TRANSPOSE($AI$72:$AI$98))))</f>
        <v>4.9499713302643279E-2</v>
      </c>
    </row>
    <row r="247" spans="1:33" x14ac:dyDescent="0.35">
      <c r="A247" s="1">
        <v>3.3205406665802002</v>
      </c>
      <c r="B247" s="1">
        <v>11.02599048614502</v>
      </c>
      <c r="C247" s="1">
        <v>36.612247467041016</v>
      </c>
      <c r="D247" s="1">
        <v>2.9889152050018311</v>
      </c>
      <c r="E247" s="1">
        <v>8.9336137771606445</v>
      </c>
      <c r="F247" s="1">
        <v>26.701814651489258</v>
      </c>
      <c r="G247" s="1">
        <v>15.363523483276367</v>
      </c>
      <c r="H247" s="1">
        <v>236.03785705566406</v>
      </c>
      <c r="I247" s="1">
        <v>3626.373046875</v>
      </c>
      <c r="J247" s="1">
        <v>63.749858856201172</v>
      </c>
      <c r="K247" s="1">
        <v>4064.04443359375</v>
      </c>
      <c r="L247" s="1">
        <v>259082.265625</v>
      </c>
      <c r="M247" s="1">
        <v>148.70977783203125</v>
      </c>
      <c r="N247" s="1">
        <v>22114.59765625</v>
      </c>
      <c r="O247" s="1">
        <v>3288657</v>
      </c>
      <c r="P247" s="1">
        <v>0.2303013801574707</v>
      </c>
      <c r="Q247" s="1">
        <v>5.303872749209404E-2</v>
      </c>
      <c r="R247" s="1">
        <v>1.2214891612529755E-2</v>
      </c>
      <c r="S247" s="1">
        <v>0.4298650324344635</v>
      </c>
      <c r="T247" s="1">
        <v>0.18478395044803619</v>
      </c>
      <c r="U247" s="1">
        <v>7.9432159662246704E-2</v>
      </c>
      <c r="V247" s="1">
        <v>93.455101013183594</v>
      </c>
      <c r="W247" s="1">
        <v>8733.85546875</v>
      </c>
      <c r="X247" s="1">
        <v>816223.375</v>
      </c>
      <c r="Y247" s="1">
        <v>25.831396102905273</v>
      </c>
      <c r="Z247" s="1">
        <v>667.26104736328125</v>
      </c>
      <c r="AA247" s="1">
        <v>17236.283203125</v>
      </c>
      <c r="AB247" s="1">
        <v>0</v>
      </c>
      <c r="AE247" s="17">
        <f t="shared" si="3"/>
        <v>0.5</v>
      </c>
      <c r="AF247" cm="1">
        <f t="array" ref="AF247">1/(1+EXP(-$AI$41-SUMPRODUCT(A247:AA247, TRANSPOSE($AI$42:$AI$68))))</f>
        <v>0.12862109725040136</v>
      </c>
      <c r="AG247" cm="1">
        <f t="array" ref="AG247">1/(1+EXP(-$AI$71-SUMPRODUCT(A247:AA247, TRANSPOSE($AI$72:$AI$98))))</f>
        <v>5.1250171031934182E-2</v>
      </c>
    </row>
    <row r="248" spans="1:33" x14ac:dyDescent="0.35">
      <c r="A248" s="1">
        <v>3.4511141777038574</v>
      </c>
      <c r="B248" s="1">
        <v>11.910188674926758</v>
      </c>
      <c r="C248" s="1">
        <v>41.103424072265625</v>
      </c>
      <c r="D248" s="1">
        <v>3.0881583690643311</v>
      </c>
      <c r="E248" s="1">
        <v>9.5367221832275391</v>
      </c>
      <c r="F248" s="1">
        <v>29.450908660888672</v>
      </c>
      <c r="G248" s="1">
        <v>12.974044799804688</v>
      </c>
      <c r="H248" s="1">
        <v>168.32583618164063</v>
      </c>
      <c r="I248" s="1">
        <v>2183.866943359375</v>
      </c>
      <c r="J248" s="1">
        <v>62.959453582763672</v>
      </c>
      <c r="K248" s="1">
        <v>3963.892822265625</v>
      </c>
      <c r="L248" s="1">
        <v>249564.53125</v>
      </c>
      <c r="M248" s="1">
        <v>149.842529296875</v>
      </c>
      <c r="N248" s="1">
        <v>22452.783203125</v>
      </c>
      <c r="O248" s="1">
        <v>3364382</v>
      </c>
      <c r="P248" s="1">
        <v>0.2124030590057373</v>
      </c>
      <c r="Q248" s="1">
        <v>4.5115061104297638E-2</v>
      </c>
      <c r="R248" s="1">
        <v>9.9999997764825821E-3</v>
      </c>
      <c r="S248" s="1">
        <v>0.46389174461364746</v>
      </c>
      <c r="T248" s="1">
        <v>0.21519555151462555</v>
      </c>
      <c r="U248" s="1">
        <v>9.9827438592910767E-2</v>
      </c>
      <c r="V248" s="1">
        <v>95.2498779296875</v>
      </c>
      <c r="W248" s="1">
        <v>9072.5390625</v>
      </c>
      <c r="X248" s="1">
        <v>864158.25</v>
      </c>
      <c r="Y248" s="1">
        <v>26.187068939208984</v>
      </c>
      <c r="Z248" s="1">
        <v>685.7625732421875</v>
      </c>
      <c r="AA248" s="1">
        <v>17958.111328125</v>
      </c>
      <c r="AB248" s="1">
        <v>0</v>
      </c>
      <c r="AE248" s="17">
        <f t="shared" si="3"/>
        <v>0.5</v>
      </c>
      <c r="AF248" cm="1">
        <f t="array" ref="AF248">1/(1+EXP(-$AI$41-SUMPRODUCT(A248:AA248, TRANSPOSE($AI$42:$AI$68))))</f>
        <v>0.12886443332908615</v>
      </c>
      <c r="AG248" cm="1">
        <f t="array" ref="AG248">1/(1+EXP(-$AI$71-SUMPRODUCT(A248:AA248, TRANSPOSE($AI$72:$AI$98))))</f>
        <v>5.1776370543396705E-2</v>
      </c>
    </row>
    <row r="249" spans="1:33" x14ac:dyDescent="0.35">
      <c r="A249" s="1">
        <v>2.1139702796936035</v>
      </c>
      <c r="B249" s="1">
        <v>4.4688701629638672</v>
      </c>
      <c r="C249" s="1">
        <v>9.4470586776733398</v>
      </c>
      <c r="D249" s="1">
        <v>1.8732814788818359</v>
      </c>
      <c r="E249" s="1">
        <v>3.509183406829834</v>
      </c>
      <c r="F249" s="1">
        <v>6.5736885070800781</v>
      </c>
      <c r="G249" s="1">
        <v>12.443181037902832</v>
      </c>
      <c r="H249" s="1">
        <v>154.83274841308594</v>
      </c>
      <c r="I249" s="1">
        <v>1926.6119384765625</v>
      </c>
      <c r="J249" s="1">
        <v>63.404106140136719</v>
      </c>
      <c r="K249" s="1">
        <v>4020.08056640625</v>
      </c>
      <c r="L249" s="1">
        <v>254889.625</v>
      </c>
      <c r="M249" s="1">
        <v>150.55364990234375</v>
      </c>
      <c r="N249" s="1">
        <v>22666.40234375</v>
      </c>
      <c r="O249" s="1">
        <v>3412509.5</v>
      </c>
      <c r="P249" s="1">
        <v>0.1976473331451416</v>
      </c>
      <c r="Q249" s="1">
        <v>3.9064466953277588E-2</v>
      </c>
      <c r="R249" s="1">
        <v>9.9999997764825821E-3</v>
      </c>
      <c r="S249" s="1">
        <v>0.49033358693122864</v>
      </c>
      <c r="T249" s="1">
        <v>0.24042703211307526</v>
      </c>
      <c r="U249" s="1">
        <v>0.11788944900035858</v>
      </c>
      <c r="V249" s="1">
        <v>96.300483703613281</v>
      </c>
      <c r="W249" s="1">
        <v>9273.783203125</v>
      </c>
      <c r="X249" s="1">
        <v>893069.8125</v>
      </c>
      <c r="Y249" s="1">
        <v>25.767805099487305</v>
      </c>
      <c r="Z249" s="1">
        <v>663.97979736328125</v>
      </c>
      <c r="AA249" s="1">
        <v>17109.30078125</v>
      </c>
      <c r="AB249" s="1">
        <v>0</v>
      </c>
      <c r="AE249" s="17">
        <f t="shared" si="3"/>
        <v>0.5</v>
      </c>
      <c r="AF249" cm="1">
        <f t="array" ref="AF249">1/(1+EXP(-$AI$41-SUMPRODUCT(A249:AA249, TRANSPOSE($AI$42:$AI$68))))</f>
        <v>0.12377073086976813</v>
      </c>
      <c r="AG249" cm="1">
        <f t="array" ref="AG249">1/(1+EXP(-$AI$71-SUMPRODUCT(A249:AA249, TRANSPOSE($AI$72:$AI$98))))</f>
        <v>4.6277416433698745E-2</v>
      </c>
    </row>
    <row r="250" spans="1:33" x14ac:dyDescent="0.35">
      <c r="A250" s="1">
        <v>3.0589454174041748</v>
      </c>
      <c r="B250" s="1">
        <v>9.357147216796875</v>
      </c>
      <c r="C250" s="1">
        <v>28.623003005981445</v>
      </c>
      <c r="D250" s="1">
        <v>2.6380376815795898</v>
      </c>
      <c r="E250" s="1">
        <v>6.9592428207397461</v>
      </c>
      <c r="F250" s="1">
        <v>18.358745574951172</v>
      </c>
      <c r="G250" s="1">
        <v>10.990981101989746</v>
      </c>
      <c r="H250" s="1">
        <v>120.80166625976563</v>
      </c>
      <c r="I250" s="1">
        <v>1327.7288818359375</v>
      </c>
      <c r="J250" s="1">
        <v>64.511344909667969</v>
      </c>
      <c r="K250" s="1">
        <v>4161.71337890625</v>
      </c>
      <c r="L250" s="1">
        <v>268477.75</v>
      </c>
      <c r="M250" s="1">
        <v>151.97944641113281</v>
      </c>
      <c r="N250" s="1">
        <v>23097.751953125</v>
      </c>
      <c r="O250" s="1">
        <v>3510383.5</v>
      </c>
      <c r="P250" s="1">
        <v>0.16078662872314453</v>
      </c>
      <c r="Q250" s="1">
        <v>2.5852339342236519E-2</v>
      </c>
      <c r="R250" s="1">
        <v>9.9999997764825821E-3</v>
      </c>
      <c r="S250" s="1">
        <v>0.54860472679138184</v>
      </c>
      <c r="T250" s="1">
        <v>0.30096715688705444</v>
      </c>
      <c r="U250" s="1">
        <v>0.16511200368404388</v>
      </c>
      <c r="V250" s="1">
        <v>92.532699584960938</v>
      </c>
      <c r="W250" s="1">
        <v>8562.30078125</v>
      </c>
      <c r="X250" s="1">
        <v>792292.75</v>
      </c>
      <c r="Y250" s="1">
        <v>23.564041137695313</v>
      </c>
      <c r="Z250" s="1">
        <v>555.2640380859375</v>
      </c>
      <c r="AA250" s="1">
        <v>13084.2646484375</v>
      </c>
      <c r="AB250" s="1">
        <v>0</v>
      </c>
      <c r="AE250" s="17">
        <f t="shared" si="3"/>
        <v>0.5</v>
      </c>
      <c r="AF250" cm="1">
        <f t="array" ref="AF250">1/(1+EXP(-$AI$41-SUMPRODUCT(A250:AA250, TRANSPOSE($AI$42:$AI$68))))</f>
        <v>0.12409327981559513</v>
      </c>
      <c r="AG250" cm="1">
        <f t="array" ref="AG250">1/(1+EXP(-$AI$71-SUMPRODUCT(A250:AA250, TRANSPOSE($AI$72:$AI$98))))</f>
        <v>4.7930853613529348E-2</v>
      </c>
    </row>
    <row r="251" spans="1:33" x14ac:dyDescent="0.35">
      <c r="A251" s="1">
        <v>3.9688394069671631</v>
      </c>
      <c r="B251" s="1">
        <v>15.751686096191406</v>
      </c>
      <c r="C251" s="1">
        <v>62.515914916992188</v>
      </c>
      <c r="D251" s="1">
        <v>3.4002258777618408</v>
      </c>
      <c r="E251" s="1">
        <v>11.561535835266113</v>
      </c>
      <c r="F251" s="1">
        <v>39.311832427978516</v>
      </c>
      <c r="G251" s="1">
        <v>10.730603218078613</v>
      </c>
      <c r="H251" s="1">
        <v>115.14584350585938</v>
      </c>
      <c r="I251" s="1">
        <v>1235.5843505859375</v>
      </c>
      <c r="J251" s="1">
        <v>65.964561462402344</v>
      </c>
      <c r="K251" s="1">
        <v>4351.3232421875</v>
      </c>
      <c r="L251" s="1">
        <v>287033.125</v>
      </c>
      <c r="M251" s="1">
        <v>152.52024841308594</v>
      </c>
      <c r="N251" s="1">
        <v>23262.42578125</v>
      </c>
      <c r="O251" s="1">
        <v>3547991</v>
      </c>
      <c r="P251" s="1">
        <v>0.12941551208496094</v>
      </c>
      <c r="Q251" s="1">
        <v>1.6748374328017235E-2</v>
      </c>
      <c r="R251" s="1">
        <v>9.9999997764825821E-3</v>
      </c>
      <c r="S251" s="1">
        <v>0.60028642416000366</v>
      </c>
      <c r="T251" s="1">
        <v>0.36034378409385681</v>
      </c>
      <c r="U251" s="1">
        <v>0.21630948781967163</v>
      </c>
      <c r="V251" s="1">
        <v>93.138847351074219</v>
      </c>
      <c r="W251" s="1">
        <v>8674.8447265625</v>
      </c>
      <c r="X251" s="1">
        <v>807965.0625</v>
      </c>
      <c r="Y251" s="1">
        <v>24.428781509399414</v>
      </c>
      <c r="Z251" s="1">
        <v>596.765380859375</v>
      </c>
      <c r="AA251" s="1">
        <v>14578.2509765625</v>
      </c>
      <c r="AB251" s="1">
        <v>0</v>
      </c>
      <c r="AE251" s="17">
        <f t="shared" si="3"/>
        <v>0.5</v>
      </c>
      <c r="AF251" cm="1">
        <f t="array" ref="AF251">1/(1+EXP(-$AI$41-SUMPRODUCT(A251:AA251, TRANSPOSE($AI$42:$AI$68))))</f>
        <v>0.12639596724602384</v>
      </c>
      <c r="AG251" cm="1">
        <f t="array" ref="AG251">1/(1+EXP(-$AI$71-SUMPRODUCT(A251:AA251, TRANSPOSE($AI$72:$AI$98))))</f>
        <v>5.0401055660904949E-2</v>
      </c>
    </row>
    <row r="252" spans="1:33" x14ac:dyDescent="0.35">
      <c r="A252" s="1">
        <v>2.5267608165740967</v>
      </c>
      <c r="B252" s="1">
        <v>6.3845200538635254</v>
      </c>
      <c r="C252" s="1">
        <v>16.132156372070313</v>
      </c>
      <c r="D252" s="1">
        <v>2.17311692237854</v>
      </c>
      <c r="E252" s="1">
        <v>4.7224373817443848</v>
      </c>
      <c r="F252" s="1">
        <v>10.262408256530762</v>
      </c>
      <c r="G252" s="1">
        <v>11.620931625366211</v>
      </c>
      <c r="H252" s="1">
        <v>135.04605102539063</v>
      </c>
      <c r="I252" s="1">
        <v>1569.3609619140625</v>
      </c>
      <c r="J252" s="1">
        <v>67.042434692382813</v>
      </c>
      <c r="K252" s="1">
        <v>4494.68798828125</v>
      </c>
      <c r="L252" s="1">
        <v>301334.84375</v>
      </c>
      <c r="M252" s="1">
        <v>152.64494323730469</v>
      </c>
      <c r="N252" s="1">
        <v>23300.478515625</v>
      </c>
      <c r="O252" s="1">
        <v>3556700.25</v>
      </c>
      <c r="P252" s="1">
        <v>0.1178133487701416</v>
      </c>
      <c r="Q252" s="1">
        <v>1.3879985548555851E-2</v>
      </c>
      <c r="R252" s="1">
        <v>9.9999997764825821E-3</v>
      </c>
      <c r="S252" s="1">
        <v>0.61966019868850708</v>
      </c>
      <c r="T252" s="1">
        <v>0.38397875428199768</v>
      </c>
      <c r="U252" s="1">
        <v>0.2379363626241684</v>
      </c>
      <c r="V252" s="1">
        <v>94.815406799316406</v>
      </c>
      <c r="W252" s="1">
        <v>8989.9609375</v>
      </c>
      <c r="X252" s="1">
        <v>852386.875</v>
      </c>
      <c r="Y252" s="1">
        <v>24.713815689086914</v>
      </c>
      <c r="Z252" s="1">
        <v>610.772705078125</v>
      </c>
      <c r="AA252" s="1">
        <v>15094.5234375</v>
      </c>
      <c r="AB252" s="1">
        <v>0</v>
      </c>
      <c r="AE252" s="17">
        <f t="shared" si="3"/>
        <v>0.5</v>
      </c>
      <c r="AF252" cm="1">
        <f t="array" ref="AF252">1/(1+EXP(-$AI$41-SUMPRODUCT(A252:AA252, TRANSPOSE($AI$42:$AI$68))))</f>
        <v>0.12184799118196298</v>
      </c>
      <c r="AG252" cm="1">
        <f t="array" ref="AG252">1/(1+EXP(-$AI$71-SUMPRODUCT(A252:AA252, TRANSPOSE($AI$72:$AI$98))))</f>
        <v>4.5763174066471991E-2</v>
      </c>
    </row>
    <row r="253" spans="1:33" x14ac:dyDescent="0.35">
      <c r="A253" s="1">
        <v>1.8121830224990845</v>
      </c>
      <c r="B253" s="1">
        <v>3.2840073108673096</v>
      </c>
      <c r="C253" s="1">
        <v>5.9512224197387695</v>
      </c>
      <c r="D253" s="1">
        <v>1.547400951385498</v>
      </c>
      <c r="E253" s="1">
        <v>2.3944497108459473</v>
      </c>
      <c r="F253" s="1">
        <v>3.7051737308502197</v>
      </c>
      <c r="G253" s="1">
        <v>16.523597717285156</v>
      </c>
      <c r="H253" s="1">
        <v>273.02926635742188</v>
      </c>
      <c r="I253" s="1">
        <v>4511.42578125</v>
      </c>
      <c r="J253" s="1">
        <v>72.990592956542969</v>
      </c>
      <c r="K253" s="1">
        <v>5327.62646484375</v>
      </c>
      <c r="L253" s="1">
        <v>388866.625</v>
      </c>
      <c r="M253" s="1">
        <v>152.28834533691406</v>
      </c>
      <c r="N253" s="1">
        <v>23191.740234375</v>
      </c>
      <c r="O253" s="1">
        <v>3531831.75</v>
      </c>
      <c r="P253" s="1">
        <v>9.7970008850097656E-2</v>
      </c>
      <c r="Q253" s="1">
        <v>9.9999997764825821E-3</v>
      </c>
      <c r="R253" s="1">
        <v>9.9999997764825821E-3</v>
      </c>
      <c r="S253" s="1">
        <v>0.65181392431259155</v>
      </c>
      <c r="T253" s="1">
        <v>0.42486140131950378</v>
      </c>
      <c r="U253" s="1">
        <v>0.27693057060241699</v>
      </c>
      <c r="V253" s="1">
        <v>97.000938415527344</v>
      </c>
      <c r="W253" s="1">
        <v>9409.181640625</v>
      </c>
      <c r="X253" s="1">
        <v>912699.5</v>
      </c>
      <c r="Y253" s="1">
        <v>23.227855682373047</v>
      </c>
      <c r="Z253" s="1">
        <v>539.53326416015625</v>
      </c>
      <c r="AA253" s="1">
        <v>12532.201171875</v>
      </c>
      <c r="AB253" s="1">
        <v>0</v>
      </c>
      <c r="AE253" s="17">
        <f t="shared" si="3"/>
        <v>0.5</v>
      </c>
      <c r="AF253" cm="1">
        <f t="array" ref="AF253">1/(1+EXP(-$AI$41-SUMPRODUCT(A253:AA253, TRANSPOSE($AI$42:$AI$68))))</f>
        <v>0.12192082445868051</v>
      </c>
      <c r="AG253" cm="1">
        <f t="array" ref="AG253">1/(1+EXP(-$AI$71-SUMPRODUCT(A253:AA253, TRANSPOSE($AI$72:$AI$98))))</f>
        <v>4.4863119760876605E-2</v>
      </c>
    </row>
    <row r="254" spans="1:33" x14ac:dyDescent="0.35">
      <c r="A254" s="1">
        <v>1.5012761354446411</v>
      </c>
      <c r="B254" s="1">
        <v>2.2538299560546875</v>
      </c>
      <c r="C254" s="1">
        <v>3.3836212158203125</v>
      </c>
      <c r="D254" s="1">
        <v>1.2202430963516235</v>
      </c>
      <c r="E254" s="1">
        <v>1.4889931678771973</v>
      </c>
      <c r="F254" s="1">
        <v>1.8169336318969727</v>
      </c>
      <c r="G254" s="1">
        <v>20.96588134765625</v>
      </c>
      <c r="H254" s="1">
        <v>439.56817626953125</v>
      </c>
      <c r="I254" s="1">
        <v>9215.9345703125</v>
      </c>
      <c r="J254" s="1">
        <v>77.205657958984375</v>
      </c>
      <c r="K254" s="1">
        <v>5960.71337890625</v>
      </c>
      <c r="L254" s="1">
        <v>460200.8125</v>
      </c>
      <c r="M254" s="1">
        <v>152.3685302734375</v>
      </c>
      <c r="N254" s="1">
        <v>23216.169921875</v>
      </c>
      <c r="O254" s="1">
        <v>3537413.5</v>
      </c>
      <c r="P254" s="1">
        <v>8.8662147521972656E-2</v>
      </c>
      <c r="Q254" s="1">
        <v>9.9999997764825821E-3</v>
      </c>
      <c r="R254" s="1">
        <v>9.9999997764825821E-3</v>
      </c>
      <c r="S254" s="1">
        <v>0.66033262014389038</v>
      </c>
      <c r="T254" s="1">
        <v>0.43603917956352234</v>
      </c>
      <c r="U254" s="1">
        <v>0.28793087601661682</v>
      </c>
      <c r="V254" s="1">
        <v>97.503204345703125</v>
      </c>
      <c r="W254" s="1">
        <v>9506.875</v>
      </c>
      <c r="X254" s="1">
        <v>926950.75</v>
      </c>
      <c r="Y254" s="1">
        <v>22.897083282470703</v>
      </c>
      <c r="Z254" s="1">
        <v>524.27642822265625</v>
      </c>
      <c r="AA254" s="1">
        <v>12004.4013671875</v>
      </c>
      <c r="AB254" s="1">
        <v>0</v>
      </c>
      <c r="AE254" s="17">
        <f t="shared" si="3"/>
        <v>0.5</v>
      </c>
      <c r="AF254" cm="1">
        <f t="array" ref="AF254">1/(1+EXP(-$AI$41-SUMPRODUCT(A254:AA254, TRANSPOSE($AI$42:$AI$68))))</f>
        <v>0.12454666329407869</v>
      </c>
      <c r="AG254" cm="1">
        <f t="array" ref="AG254">1/(1+EXP(-$AI$71-SUMPRODUCT(A254:AA254, TRANSPOSE($AI$72:$AI$98))))</f>
        <v>4.6570809591610522E-2</v>
      </c>
    </row>
    <row r="255" spans="1:33" x14ac:dyDescent="0.35">
      <c r="A255" s="1">
        <v>1.0466228723526001</v>
      </c>
      <c r="B255" s="1">
        <v>1.0954194068908691</v>
      </c>
      <c r="C255" s="1">
        <v>1.1464910507202148</v>
      </c>
      <c r="D255" s="1">
        <v>0.681659996509552</v>
      </c>
      <c r="E255" s="1">
        <v>0.46466034650802612</v>
      </c>
      <c r="F255" s="1">
        <v>0.31674036383628845</v>
      </c>
      <c r="G255" s="1">
        <v>35.453907012939453</v>
      </c>
      <c r="H255" s="1">
        <v>1256.9794921875</v>
      </c>
      <c r="I255" s="1">
        <v>44564.8359375</v>
      </c>
      <c r="J255" s="1">
        <v>87.082084655761719</v>
      </c>
      <c r="K255" s="1">
        <v>7583.28955078125</v>
      </c>
      <c r="L255" s="1">
        <v>660368.625</v>
      </c>
      <c r="M255" s="1">
        <v>152.16009521484375</v>
      </c>
      <c r="N255" s="1">
        <v>23152.6953125</v>
      </c>
      <c r="O255" s="1">
        <v>3522916.25</v>
      </c>
      <c r="P255" s="1">
        <v>7.1496963500976563E-2</v>
      </c>
      <c r="Q255" s="1">
        <v>9.9999997764825821E-3</v>
      </c>
      <c r="R255" s="1">
        <v>9.9999997764825821E-3</v>
      </c>
      <c r="S255" s="1">
        <v>0.6745293140411377</v>
      </c>
      <c r="T255" s="1">
        <v>0.45498979091644287</v>
      </c>
      <c r="U255" s="1">
        <v>0.30690395832061768</v>
      </c>
      <c r="V255" s="1">
        <v>97.930458068847656</v>
      </c>
      <c r="W255" s="1">
        <v>9590.375</v>
      </c>
      <c r="X255" s="1">
        <v>939189.75</v>
      </c>
      <c r="Y255" s="1">
        <v>24.140365600585938</v>
      </c>
      <c r="Z255" s="1">
        <v>582.75726318359375</v>
      </c>
      <c r="AA255" s="1">
        <v>14067.97265625</v>
      </c>
      <c r="AB255" s="1">
        <v>0</v>
      </c>
      <c r="AE255" s="17">
        <f t="shared" si="3"/>
        <v>0.5</v>
      </c>
      <c r="AF255" cm="1">
        <f t="array" ref="AF255">1/(1+EXP(-$AI$41-SUMPRODUCT(A255:AA255, TRANSPOSE($AI$42:$AI$68))))</f>
        <v>0.12825227087243382</v>
      </c>
      <c r="AG255" cm="1">
        <f t="array" ref="AG255">1/(1+EXP(-$AI$71-SUMPRODUCT(A255:AA255, TRANSPOSE($AI$72:$AI$98))))</f>
        <v>4.870305848984189E-2</v>
      </c>
    </row>
    <row r="256" spans="1:33" x14ac:dyDescent="0.35">
      <c r="A256" s="1">
        <v>0.78293544054031372</v>
      </c>
      <c r="B256" s="1">
        <v>0.61298787593841553</v>
      </c>
      <c r="C256" s="1">
        <v>0.47992995381355286</v>
      </c>
      <c r="D256" s="1">
        <v>0.42162564396858215</v>
      </c>
      <c r="E256" s="1">
        <v>0.17776818573474884</v>
      </c>
      <c r="F256" s="1">
        <v>7.4951626360416412E-2</v>
      </c>
      <c r="G256" s="1">
        <v>46.117881774902344</v>
      </c>
      <c r="H256" s="1">
        <v>2126.859130859375</v>
      </c>
      <c r="I256" s="1">
        <v>98086.234375</v>
      </c>
      <c r="J256" s="1">
        <v>98.416236877441406</v>
      </c>
      <c r="K256" s="1">
        <v>9685.755859375</v>
      </c>
      <c r="L256" s="1">
        <v>953235.625</v>
      </c>
      <c r="M256" s="1">
        <v>151.99374389648438</v>
      </c>
      <c r="N256" s="1">
        <v>23102.09765625</v>
      </c>
      <c r="O256" s="1">
        <v>3511374.5</v>
      </c>
      <c r="P256" s="1">
        <v>6.6672086715698242E-2</v>
      </c>
      <c r="Q256" s="1">
        <v>9.9999997764825821E-3</v>
      </c>
      <c r="R256" s="1">
        <v>9.9999997764825821E-3</v>
      </c>
      <c r="S256" s="1">
        <v>0.67386996746063232</v>
      </c>
      <c r="T256" s="1">
        <v>0.45410072803497314</v>
      </c>
      <c r="U256" s="1">
        <v>0.3060048520565033</v>
      </c>
      <c r="V256" s="1">
        <v>98.1033935546875</v>
      </c>
      <c r="W256" s="1">
        <v>9624.275390625</v>
      </c>
      <c r="X256" s="1">
        <v>944174.125</v>
      </c>
      <c r="Y256" s="1">
        <v>24.68073844909668</v>
      </c>
      <c r="Z256" s="1">
        <v>609.13885498046875</v>
      </c>
      <c r="AA256" s="1">
        <v>15033.9970703125</v>
      </c>
      <c r="AB256" s="1">
        <v>0</v>
      </c>
      <c r="AE256" s="17">
        <f t="shared" si="3"/>
        <v>0.5</v>
      </c>
      <c r="AF256" cm="1">
        <f t="array" ref="AF256">1/(1+EXP(-$AI$41-SUMPRODUCT(A256:AA256, TRANSPOSE($AI$42:$AI$68))))</f>
        <v>0.12700761733543628</v>
      </c>
      <c r="AG256" cm="1">
        <f t="array" ref="AG256">1/(1+EXP(-$AI$71-SUMPRODUCT(A256:AA256, TRANSPOSE($AI$72:$AI$98))))</f>
        <v>4.6592135563405364E-2</v>
      </c>
    </row>
    <row r="257" spans="1:33" x14ac:dyDescent="0.35">
      <c r="A257" s="1">
        <v>0.45763230323791504</v>
      </c>
      <c r="B257" s="1">
        <v>0.20942732691764832</v>
      </c>
      <c r="C257" s="1">
        <v>9.5840707421302795E-2</v>
      </c>
      <c r="D257" s="1">
        <v>2.339453436434269E-2</v>
      </c>
      <c r="E257" s="1">
        <v>9.9999997764825821E-3</v>
      </c>
      <c r="F257" s="1">
        <v>9.9999997764825821E-3</v>
      </c>
      <c r="G257" s="1">
        <v>76.992485046386719</v>
      </c>
      <c r="H257" s="1">
        <v>5927.8427734375</v>
      </c>
      <c r="I257" s="1">
        <v>456399.34375</v>
      </c>
      <c r="J257" s="1">
        <v>113.83620452880859</v>
      </c>
      <c r="K257" s="1">
        <v>12958.681640625</v>
      </c>
      <c r="L257" s="1">
        <v>1475167.125</v>
      </c>
      <c r="M257" s="1">
        <v>151.93165588378906</v>
      </c>
      <c r="N257" s="1">
        <v>23083.228515625</v>
      </c>
      <c r="O257" s="1">
        <v>3507073</v>
      </c>
      <c r="P257" s="1">
        <v>5.6262731552124023E-2</v>
      </c>
      <c r="Q257" s="1">
        <v>9.9999997764825821E-3</v>
      </c>
      <c r="R257" s="1">
        <v>9.9999997764825821E-3</v>
      </c>
      <c r="S257" s="1">
        <v>0.67385047674179077</v>
      </c>
      <c r="T257" s="1">
        <v>0.45407447218894958</v>
      </c>
      <c r="U257" s="1">
        <v>0.30597829818725586</v>
      </c>
      <c r="V257" s="1">
        <v>98.966728210449219</v>
      </c>
      <c r="W257" s="1">
        <v>9794.4130859375</v>
      </c>
      <c r="X257" s="1">
        <v>969321.0625</v>
      </c>
      <c r="Y257" s="1">
        <v>25.713596343994141</v>
      </c>
      <c r="Z257" s="1">
        <v>661.18902587890625</v>
      </c>
      <c r="AA257" s="1">
        <v>17001.548828125</v>
      </c>
      <c r="AB257" s="1">
        <v>0</v>
      </c>
      <c r="AE257" s="17">
        <f t="shared" si="3"/>
        <v>0.5</v>
      </c>
      <c r="AF257" cm="1">
        <f t="array" ref="AF257">1/(1+EXP(-$AI$41-SUMPRODUCT(A257:AA257, TRANSPOSE($AI$42:$AI$68))))</f>
        <v>0.12654688878875081</v>
      </c>
      <c r="AG257" cm="1">
        <f t="array" ref="AG257">1/(1+EXP(-$AI$71-SUMPRODUCT(A257:AA257, TRANSPOSE($AI$72:$AI$98))))</f>
        <v>4.582415914158592E-2</v>
      </c>
    </row>
    <row r="258" spans="1:33" x14ac:dyDescent="0.35">
      <c r="A258" s="1">
        <v>0.46471086144447327</v>
      </c>
      <c r="B258" s="1">
        <v>0.2159561812877655</v>
      </c>
      <c r="C258" s="1">
        <v>0.10035718232393265</v>
      </c>
      <c r="D258" s="1">
        <v>6.2658801674842834E-2</v>
      </c>
      <c r="E258" s="1">
        <v>9.9999997764825821E-3</v>
      </c>
      <c r="F258" s="1">
        <v>9.9999997764825821E-3</v>
      </c>
      <c r="G258" s="1">
        <v>72.715919494628906</v>
      </c>
      <c r="H258" s="1">
        <v>5287.60498046875</v>
      </c>
      <c r="I258" s="1">
        <v>384493.0625</v>
      </c>
      <c r="J258" s="1">
        <v>104.66816711425781</v>
      </c>
      <c r="K258" s="1">
        <v>10955.4248046875</v>
      </c>
      <c r="L258" s="1">
        <v>1146684.25</v>
      </c>
      <c r="M258" s="1">
        <v>151.88455200195313</v>
      </c>
      <c r="N258" s="1">
        <v>23068.91796875</v>
      </c>
      <c r="O258" s="1">
        <v>3503812.25</v>
      </c>
      <c r="P258" s="1">
        <v>5.1323413848876953E-2</v>
      </c>
      <c r="Q258" s="1">
        <v>9.9999997764825821E-3</v>
      </c>
      <c r="R258" s="1">
        <v>9.9999997764825821E-3</v>
      </c>
      <c r="S258" s="1">
        <v>0.6738467812538147</v>
      </c>
      <c r="T258" s="1">
        <v>0.45406949520111084</v>
      </c>
      <c r="U258" s="1">
        <v>0.30597326159477234</v>
      </c>
      <c r="V258" s="1">
        <v>99.477493286132813</v>
      </c>
      <c r="W258" s="1">
        <v>9895.771484375</v>
      </c>
      <c r="X258" s="1">
        <v>984406.5625</v>
      </c>
      <c r="Y258" s="1">
        <v>26.563549041748047</v>
      </c>
      <c r="Z258" s="1">
        <v>705.62213134765625</v>
      </c>
      <c r="AA258" s="1">
        <v>18743.828125</v>
      </c>
      <c r="AB258" s="1">
        <v>0</v>
      </c>
      <c r="AE258" s="17">
        <f t="shared" si="3"/>
        <v>0.5</v>
      </c>
      <c r="AF258" cm="1">
        <f t="array" ref="AF258">1/(1+EXP(-$AI$41-SUMPRODUCT(A258:AA258, TRANSPOSE($AI$42:$AI$68))))</f>
        <v>0.12991502883153935</v>
      </c>
      <c r="AG258" cm="1">
        <f t="array" ref="AG258">1/(1+EXP(-$AI$71-SUMPRODUCT(A258:AA258, TRANSPOSE($AI$72:$AI$98))))</f>
        <v>4.9040436917195541E-2</v>
      </c>
    </row>
    <row r="259" spans="1:33" x14ac:dyDescent="0.35">
      <c r="A259" s="1">
        <v>0.37572786211967468</v>
      </c>
      <c r="B259" s="1">
        <v>0.14117142558097839</v>
      </c>
      <c r="C259" s="1">
        <v>5.3042039275169373E-2</v>
      </c>
      <c r="D259" s="1">
        <v>0.13129855692386627</v>
      </c>
      <c r="E259" s="1">
        <v>1.7239311710000038E-2</v>
      </c>
      <c r="F259" s="1">
        <v>9.9999997764825821E-3</v>
      </c>
      <c r="G259" s="1">
        <v>81.119834899902344</v>
      </c>
      <c r="H259" s="1">
        <v>6580.427734375</v>
      </c>
      <c r="I259" s="1">
        <v>533803.1875</v>
      </c>
      <c r="J259" s="1">
        <v>101.29580688476563</v>
      </c>
      <c r="K259" s="1">
        <v>10260.8408203125</v>
      </c>
      <c r="L259" s="1">
        <v>1039380.125</v>
      </c>
      <c r="M259" s="1">
        <v>151.63131713867188</v>
      </c>
      <c r="N259" s="1">
        <v>22992.056640625</v>
      </c>
      <c r="O259" s="1">
        <v>3486315.75</v>
      </c>
      <c r="P259" s="1">
        <v>4.452824592590332E-2</v>
      </c>
      <c r="Q259" s="1">
        <v>9.9999997764825821E-3</v>
      </c>
      <c r="R259" s="1">
        <v>9.9999997764825821E-3</v>
      </c>
      <c r="S259" s="1">
        <v>0.67155635356903076</v>
      </c>
      <c r="T259" s="1">
        <v>0.45098793506622314</v>
      </c>
      <c r="U259" s="1">
        <v>0.30286380648612976</v>
      </c>
      <c r="V259" s="1">
        <v>100.93640899658203</v>
      </c>
      <c r="W259" s="1">
        <v>10188.158203125</v>
      </c>
      <c r="X259" s="1">
        <v>1028356.125</v>
      </c>
      <c r="Y259" s="1">
        <v>28.569538116455078</v>
      </c>
      <c r="Z259" s="1">
        <v>816.218505859375</v>
      </c>
      <c r="AA259" s="1">
        <v>23318.986328125</v>
      </c>
      <c r="AB259" s="1">
        <v>0</v>
      </c>
      <c r="AE259" s="17">
        <f t="shared" ref="AE259:AE322" si="4">0.5</f>
        <v>0.5</v>
      </c>
      <c r="AF259" cm="1">
        <f t="array" ref="AF259">1/(1+EXP(-$AI$41-SUMPRODUCT(A259:AA259, TRANSPOSE($AI$42:$AI$68))))</f>
        <v>0.1283429147036475</v>
      </c>
      <c r="AG259" cm="1">
        <f t="array" ref="AG259">1/(1+EXP(-$AI$71-SUMPRODUCT(A259:AA259, TRANSPOSE($AI$72:$AI$98))))</f>
        <v>4.696242352359617E-2</v>
      </c>
    </row>
    <row r="260" spans="1:33" x14ac:dyDescent="0.35">
      <c r="A260" s="1">
        <v>0.36165317893028259</v>
      </c>
      <c r="B260" s="1">
        <v>0.1307930201292038</v>
      </c>
      <c r="C260" s="1">
        <v>4.730171337723732E-2</v>
      </c>
      <c r="D260" s="1">
        <v>0.26807337999343872</v>
      </c>
      <c r="E260" s="1">
        <v>7.1863338351249695E-2</v>
      </c>
      <c r="F260" s="1">
        <v>1.9264647737145424E-2</v>
      </c>
      <c r="G260" s="1">
        <v>95.997283935546875</v>
      </c>
      <c r="H260" s="1">
        <v>9215.478515625</v>
      </c>
      <c r="I260" s="1">
        <v>884660.9375</v>
      </c>
      <c r="J260" s="1">
        <v>90.12945556640625</v>
      </c>
      <c r="K260" s="1">
        <v>8123.31884765625</v>
      </c>
      <c r="L260" s="1">
        <v>732150.3125</v>
      </c>
      <c r="M260" s="1">
        <v>151.67164611816406</v>
      </c>
      <c r="N260" s="1">
        <v>23004.2890625</v>
      </c>
      <c r="O260" s="1">
        <v>3489098.25</v>
      </c>
      <c r="P260" s="1">
        <v>4.3231725692749023E-2</v>
      </c>
      <c r="Q260" s="1">
        <v>9.9999997764825821E-3</v>
      </c>
      <c r="R260" s="1">
        <v>9.9999997764825821E-3</v>
      </c>
      <c r="S260" s="1">
        <v>0.66860252618789673</v>
      </c>
      <c r="T260" s="1">
        <v>0.44702935218811035</v>
      </c>
      <c r="U260" s="1">
        <v>0.29888495802879333</v>
      </c>
      <c r="V260" s="1">
        <v>101.28343963623047</v>
      </c>
      <c r="W260" s="1">
        <v>10258.3349609375</v>
      </c>
      <c r="X260" s="1">
        <v>1038999.4375</v>
      </c>
      <c r="Y260" s="1">
        <v>28.570873260498047</v>
      </c>
      <c r="Z260" s="1">
        <v>816.2947998046875</v>
      </c>
      <c r="AA260" s="1">
        <v>23322.255859375</v>
      </c>
      <c r="AB260" s="1">
        <v>0</v>
      </c>
      <c r="AE260" s="17">
        <f t="shared" si="4"/>
        <v>0.5</v>
      </c>
      <c r="AF260" cm="1">
        <f t="array" ref="AF260">1/(1+EXP(-$AI$41-SUMPRODUCT(A260:AA260, TRANSPOSE($AI$42:$AI$68))))</f>
        <v>0.12629944961771924</v>
      </c>
      <c r="AG260" cm="1">
        <f t="array" ref="AG260">1/(1+EXP(-$AI$71-SUMPRODUCT(A260:AA260, TRANSPOSE($AI$72:$AI$98))))</f>
        <v>4.5272625228296136E-2</v>
      </c>
    </row>
    <row r="261" spans="1:33" x14ac:dyDescent="0.35">
      <c r="A261" s="1">
        <v>0.37229537963867188</v>
      </c>
      <c r="B261" s="1">
        <v>0.13860385119915009</v>
      </c>
      <c r="C261" s="1">
        <v>5.1601573824882507E-2</v>
      </c>
      <c r="D261" s="1">
        <v>0.37209048867225647</v>
      </c>
      <c r="E261" s="1">
        <v>0.13845133781433105</v>
      </c>
      <c r="F261" s="1">
        <v>5.1516424864530563E-2</v>
      </c>
      <c r="G261" s="1">
        <v>37.565128326416016</v>
      </c>
      <c r="H261" s="1">
        <v>1411.138916015625</v>
      </c>
      <c r="I261" s="1">
        <v>53009.61328125</v>
      </c>
      <c r="J261" s="1">
        <v>37.096035003662109</v>
      </c>
      <c r="K261" s="1">
        <v>1376.1158447265625</v>
      </c>
      <c r="L261" s="1">
        <v>51048.44140625</v>
      </c>
      <c r="M261" s="1">
        <v>124.3037109375</v>
      </c>
      <c r="N261" s="1">
        <v>15451.412109375</v>
      </c>
      <c r="O261" s="1">
        <v>1920667.875</v>
      </c>
      <c r="P261" s="1">
        <v>0.3429713249206543</v>
      </c>
      <c r="Q261" s="1">
        <v>0.11762932687997818</v>
      </c>
      <c r="R261" s="1">
        <v>4.0343485772609711E-2</v>
      </c>
      <c r="S261" s="1">
        <v>0.16921055316925049</v>
      </c>
      <c r="T261" s="1">
        <v>2.8632210567593575E-2</v>
      </c>
      <c r="U261" s="1">
        <v>9.9999997764825821E-3</v>
      </c>
      <c r="V261" s="1">
        <v>97.065681457519531</v>
      </c>
      <c r="W261" s="1">
        <v>9421.74609375</v>
      </c>
      <c r="X261" s="1">
        <v>914528.25</v>
      </c>
      <c r="Y261" s="1">
        <v>30.046886444091797</v>
      </c>
      <c r="Z261" s="1">
        <v>902.81536865234375</v>
      </c>
      <c r="AA261" s="1">
        <v>27126.791015625</v>
      </c>
      <c r="AB261" s="1">
        <v>0</v>
      </c>
      <c r="AE261" s="17">
        <f t="shared" si="4"/>
        <v>0.5</v>
      </c>
      <c r="AF261" cm="1">
        <f t="array" ref="AF261">1/(1+EXP(-$AI$41-SUMPRODUCT(A261:AA261, TRANSPOSE($AI$42:$AI$68))))</f>
        <v>0.10779813515224904</v>
      </c>
      <c r="AG261" cm="1">
        <f t="array" ref="AG261">1/(1+EXP(-$AI$71-SUMPRODUCT(A261:AA261, TRANSPOSE($AI$72:$AI$98))))</f>
        <v>2.9383296689665907E-2</v>
      </c>
    </row>
    <row r="262" spans="1:33" x14ac:dyDescent="0.35">
      <c r="A262" s="1">
        <v>0.53265774250030518</v>
      </c>
      <c r="B262" s="1">
        <v>0.28372427821159363</v>
      </c>
      <c r="C262" s="1">
        <v>0.15112793445587158</v>
      </c>
      <c r="D262" s="1">
        <v>0.53203809261322021</v>
      </c>
      <c r="E262" s="1">
        <v>0.28306454420089722</v>
      </c>
      <c r="F262" s="1">
        <v>0.15060111880302429</v>
      </c>
      <c r="G262" s="1">
        <v>27.067848205566406</v>
      </c>
      <c r="H262" s="1">
        <v>732.66839599609375</v>
      </c>
      <c r="I262" s="1">
        <v>19831.7578125</v>
      </c>
      <c r="J262" s="1">
        <v>28.045812606811523</v>
      </c>
      <c r="K262" s="1">
        <v>786.567626953125</v>
      </c>
      <c r="L262" s="1">
        <v>22059.927734375</v>
      </c>
      <c r="M262" s="1">
        <v>126.82992553710938</v>
      </c>
      <c r="N262" s="1">
        <v>16085.830078125</v>
      </c>
      <c r="O262" s="1">
        <v>2040164.625</v>
      </c>
      <c r="P262" s="1">
        <v>0.34177947044372559</v>
      </c>
      <c r="Q262" s="1">
        <v>0.11681320518255234</v>
      </c>
      <c r="R262" s="1">
        <v>3.9924357086420059E-2</v>
      </c>
      <c r="S262" s="1">
        <v>0.17337879538536072</v>
      </c>
      <c r="T262" s="1">
        <v>3.0060207471251488E-2</v>
      </c>
      <c r="U262" s="1">
        <v>9.9999997764825821E-3</v>
      </c>
      <c r="V262" s="1">
        <v>96.656135559082031</v>
      </c>
      <c r="W262" s="1">
        <v>9342.408203125</v>
      </c>
      <c r="X262" s="1">
        <v>903001.125</v>
      </c>
      <c r="Y262" s="1">
        <v>29.583045959472656</v>
      </c>
      <c r="Z262" s="1">
        <v>875.1566162109375</v>
      </c>
      <c r="AA262" s="1">
        <v>25889.798828125</v>
      </c>
      <c r="AB262" s="1">
        <v>0</v>
      </c>
      <c r="AE262" s="17">
        <f t="shared" si="4"/>
        <v>0.5</v>
      </c>
      <c r="AF262" cm="1">
        <f t="array" ref="AF262">1/(1+EXP(-$AI$41-SUMPRODUCT(A262:AA262, TRANSPOSE($AI$42:$AI$68))))</f>
        <v>0.10641980376442403</v>
      </c>
      <c r="AG262" cm="1">
        <f t="array" ref="AG262">1/(1+EXP(-$AI$71-SUMPRODUCT(A262:AA262, TRANSPOSE($AI$72:$AI$98))))</f>
        <v>2.8382977252557878E-2</v>
      </c>
    </row>
    <row r="263" spans="1:33" x14ac:dyDescent="0.35">
      <c r="A263" s="1">
        <v>0.87149608135223389</v>
      </c>
      <c r="B263" s="1">
        <v>0.75950539112091064</v>
      </c>
      <c r="C263" s="1">
        <v>0.66190600395202637</v>
      </c>
      <c r="D263" s="1">
        <v>0.85418403148651123</v>
      </c>
      <c r="E263" s="1">
        <v>0.72963035106658936</v>
      </c>
      <c r="F263" s="1">
        <v>0.62323862314224243</v>
      </c>
      <c r="G263" s="1">
        <v>19.856260299682617</v>
      </c>
      <c r="H263" s="1">
        <v>394.27108764648438</v>
      </c>
      <c r="I263" s="1">
        <v>7828.7490234375</v>
      </c>
      <c r="J263" s="1">
        <v>33.03375244140625</v>
      </c>
      <c r="K263" s="1">
        <v>1091.228759765625</v>
      </c>
      <c r="L263" s="1">
        <v>36047.3828125</v>
      </c>
      <c r="M263" s="1">
        <v>131.751220703125</v>
      </c>
      <c r="N263" s="1">
        <v>17358.384765625</v>
      </c>
      <c r="O263" s="1">
        <v>2286988.25</v>
      </c>
      <c r="P263" s="1">
        <v>0.33720993995666504</v>
      </c>
      <c r="Q263" s="1">
        <v>0.11371054500341415</v>
      </c>
      <c r="R263" s="1">
        <v>3.8344327360391617E-2</v>
      </c>
      <c r="S263" s="1">
        <v>0.18648205697536469</v>
      </c>
      <c r="T263" s="1">
        <v>3.4775558859109879E-2</v>
      </c>
      <c r="U263" s="1">
        <v>9.9999997764825821E-3</v>
      </c>
      <c r="V263" s="1">
        <v>96.1607666015625</v>
      </c>
      <c r="W263" s="1">
        <v>9246.892578125</v>
      </c>
      <c r="X263" s="1">
        <v>889188.3125</v>
      </c>
      <c r="Y263" s="1">
        <v>29.728719711303711</v>
      </c>
      <c r="Z263" s="1">
        <v>883.7967529296875</v>
      </c>
      <c r="AA263" s="1">
        <v>26274.146484375</v>
      </c>
      <c r="AB263" s="1">
        <v>0</v>
      </c>
      <c r="AE263" s="17">
        <f t="shared" si="4"/>
        <v>0.5</v>
      </c>
      <c r="AF263" cm="1">
        <f t="array" ref="AF263">1/(1+EXP(-$AI$41-SUMPRODUCT(A263:AA263, TRANSPOSE($AI$42:$AI$68))))</f>
        <v>0.11042461287654932</v>
      </c>
      <c r="AG263" cm="1">
        <f t="array" ref="AG263">1/(1+EXP(-$AI$71-SUMPRODUCT(A263:AA263, TRANSPOSE($AI$72:$AI$98))))</f>
        <v>3.2005720173924432E-2</v>
      </c>
    </row>
    <row r="264" spans="1:33" x14ac:dyDescent="0.35">
      <c r="A264" s="1">
        <v>1.0763266086578369</v>
      </c>
      <c r="B264" s="1">
        <v>1.1584789752960205</v>
      </c>
      <c r="C264" s="1">
        <v>1.2469017505645752</v>
      </c>
      <c r="D264" s="1">
        <v>1.054351806640625</v>
      </c>
      <c r="E264" s="1">
        <v>1.1116577386856079</v>
      </c>
      <c r="F264" s="1">
        <v>1.1720783710479736</v>
      </c>
      <c r="G264" s="1">
        <v>19.629556655883789</v>
      </c>
      <c r="H264" s="1">
        <v>385.31948852539063</v>
      </c>
      <c r="I264" s="1">
        <v>7563.65087890625</v>
      </c>
      <c r="J264" s="1">
        <v>31.874006271362305</v>
      </c>
      <c r="K264" s="1">
        <v>1015.9522705078125</v>
      </c>
      <c r="L264" s="1">
        <v>32382.46875</v>
      </c>
      <c r="M264" s="1">
        <v>135.6224365234375</v>
      </c>
      <c r="N264" s="1">
        <v>18393.4453125</v>
      </c>
      <c r="O264" s="1">
        <v>2494563.75</v>
      </c>
      <c r="P264" s="1">
        <v>0.33456683158874512</v>
      </c>
      <c r="Q264" s="1">
        <v>0.11193496733903885</v>
      </c>
      <c r="R264" s="1">
        <v>3.7449724972248077E-2</v>
      </c>
      <c r="S264" s="1">
        <v>0.19522695243358612</v>
      </c>
      <c r="T264" s="1">
        <v>3.8113564252853394E-2</v>
      </c>
      <c r="U264" s="1">
        <v>9.9999997764825821E-3</v>
      </c>
      <c r="V264" s="1">
        <v>97.340110778808594</v>
      </c>
      <c r="W264" s="1">
        <v>9475.0966796875</v>
      </c>
      <c r="X264" s="1">
        <v>922307</v>
      </c>
      <c r="Y264" s="1">
        <v>30.646957397460938</v>
      </c>
      <c r="Z264" s="1">
        <v>939.23602294921875</v>
      </c>
      <c r="AA264" s="1">
        <v>28784.7265625</v>
      </c>
      <c r="AB264" s="1">
        <v>0</v>
      </c>
      <c r="AE264" s="17">
        <f t="shared" si="4"/>
        <v>0.5</v>
      </c>
      <c r="AF264" cm="1">
        <f t="array" ref="AF264">1/(1+EXP(-$AI$41-SUMPRODUCT(A264:AA264, TRANSPOSE($AI$42:$AI$68))))</f>
        <v>0.1094960956888002</v>
      </c>
      <c r="AG264" cm="1">
        <f t="array" ref="AG264">1/(1+EXP(-$AI$71-SUMPRODUCT(A264:AA264, TRANSPOSE($AI$72:$AI$98))))</f>
        <v>3.1390928876276952E-2</v>
      </c>
    </row>
    <row r="265" spans="1:33" x14ac:dyDescent="0.35">
      <c r="A265" s="1">
        <v>1.6258772611618042</v>
      </c>
      <c r="B265" s="1">
        <v>2.6434769630432129</v>
      </c>
      <c r="C265" s="1">
        <v>4.297968864440918</v>
      </c>
      <c r="D265" s="1">
        <v>1.579975962638855</v>
      </c>
      <c r="E265" s="1">
        <v>2.4963240623474121</v>
      </c>
      <c r="F265" s="1">
        <v>3.9441320896148682</v>
      </c>
      <c r="G265" s="1">
        <v>16.151132583618164</v>
      </c>
      <c r="H265" s="1">
        <v>260.85906982421875</v>
      </c>
      <c r="I265" s="1">
        <v>4213.16943359375</v>
      </c>
      <c r="J265" s="1">
        <v>29.827299118041992</v>
      </c>
      <c r="K265" s="1">
        <v>889.66778564453125</v>
      </c>
      <c r="L265" s="1">
        <v>26536.38671875</v>
      </c>
      <c r="M265" s="1">
        <v>144.00303649902344</v>
      </c>
      <c r="N265" s="1">
        <v>20736.875</v>
      </c>
      <c r="O265" s="1">
        <v>2986173</v>
      </c>
      <c r="P265" s="1">
        <v>0.32442331314086914</v>
      </c>
      <c r="Q265" s="1">
        <v>0.10525048524141312</v>
      </c>
      <c r="R265" s="1">
        <v>3.4145712852478027E-2</v>
      </c>
      <c r="S265" s="1">
        <v>0.21842911839485168</v>
      </c>
      <c r="T265" s="1">
        <v>4.771127924323082E-2</v>
      </c>
      <c r="U265" s="1">
        <v>1.0421533137559891E-2</v>
      </c>
      <c r="V265" s="1">
        <v>100.12001800537109</v>
      </c>
      <c r="W265" s="1">
        <v>10024.017578125</v>
      </c>
      <c r="X265" s="1">
        <v>1003604.875</v>
      </c>
      <c r="Y265" s="1">
        <v>33.549781799316406</v>
      </c>
      <c r="Z265" s="1">
        <v>1125.587890625</v>
      </c>
      <c r="AA265" s="1">
        <v>37763.2265625</v>
      </c>
      <c r="AB265" s="1">
        <v>0</v>
      </c>
      <c r="AE265" s="17">
        <f t="shared" si="4"/>
        <v>0.5</v>
      </c>
      <c r="AF265" cm="1">
        <f t="array" ref="AF265">1/(1+EXP(-$AI$41-SUMPRODUCT(A265:AA265, TRANSPOSE($AI$42:$AI$68))))</f>
        <v>0.10894051250968262</v>
      </c>
      <c r="AG265" cm="1">
        <f t="array" ref="AG265">1/(1+EXP(-$AI$71-SUMPRODUCT(A265:AA265, TRANSPOSE($AI$72:$AI$98))))</f>
        <v>3.1394973007261587E-2</v>
      </c>
    </row>
    <row r="266" spans="1:33" x14ac:dyDescent="0.35">
      <c r="A266" s="1">
        <v>1.8955042362213135</v>
      </c>
      <c r="B266" s="1">
        <v>3.5929362773895264</v>
      </c>
      <c r="C266" s="1">
        <v>6.8104257583618164</v>
      </c>
      <c r="D266" s="1">
        <v>1.8229156732559204</v>
      </c>
      <c r="E266" s="1">
        <v>3.3230216503143311</v>
      </c>
      <c r="F266" s="1">
        <v>6.0575881004333496</v>
      </c>
      <c r="G266" s="1">
        <v>15.086817741394043</v>
      </c>
      <c r="H266" s="1">
        <v>227.61207580566406</v>
      </c>
      <c r="I266" s="1">
        <v>3433.94189453125</v>
      </c>
      <c r="J266" s="1">
        <v>31.431425094604492</v>
      </c>
      <c r="K266" s="1">
        <v>987.93450927734375</v>
      </c>
      <c r="L266" s="1">
        <v>31052.189453125</v>
      </c>
      <c r="M266" s="1">
        <v>148.50773620605469</v>
      </c>
      <c r="N266" s="1">
        <v>22054.546875</v>
      </c>
      <c r="O266" s="1">
        <v>3275271</v>
      </c>
      <c r="P266" s="1">
        <v>0.31724929809570313</v>
      </c>
      <c r="Q266" s="1">
        <v>0.10064711421728134</v>
      </c>
      <c r="R266" s="1">
        <v>3.193022683262825E-2</v>
      </c>
      <c r="S266" s="1">
        <v>0.23403368890285492</v>
      </c>
      <c r="T266" s="1">
        <v>5.4771766066551208E-2</v>
      </c>
      <c r="U266" s="1">
        <v>1.2818438932299614E-2</v>
      </c>
      <c r="V266" s="1">
        <v>100.76414489746094</v>
      </c>
      <c r="W266" s="1">
        <v>10153.4130859375</v>
      </c>
      <c r="X266" s="1">
        <v>1023099.9375</v>
      </c>
      <c r="Y266" s="1">
        <v>35.221084594726563</v>
      </c>
      <c r="Z266" s="1">
        <v>1240.5247802734375</v>
      </c>
      <c r="AA266" s="1">
        <v>43692.62890625</v>
      </c>
      <c r="AB266" s="1">
        <v>0</v>
      </c>
      <c r="AE266" s="17">
        <f t="shared" si="4"/>
        <v>0.5</v>
      </c>
      <c r="AF266" cm="1">
        <f t="array" ref="AF266">1/(1+EXP(-$AI$41-SUMPRODUCT(A266:AA266, TRANSPOSE($AI$42:$AI$68))))</f>
        <v>0.1110632187754096</v>
      </c>
      <c r="AG266" cm="1">
        <f t="array" ref="AG266">1/(1+EXP(-$AI$71-SUMPRODUCT(A266:AA266, TRANSPOSE($AI$72:$AI$98))))</f>
        <v>3.3351661179973978E-2</v>
      </c>
    </row>
    <row r="267" spans="1:33" x14ac:dyDescent="0.35">
      <c r="A267" s="1">
        <v>2.3447480201721191</v>
      </c>
      <c r="B267" s="1">
        <v>5.4978432655334473</v>
      </c>
      <c r="C267" s="1">
        <v>12.891057014465332</v>
      </c>
      <c r="D267" s="1">
        <v>2.2149050235748291</v>
      </c>
      <c r="E267" s="1">
        <v>4.9058041572570801</v>
      </c>
      <c r="F267" s="1">
        <v>10.865890502929688</v>
      </c>
      <c r="G267" s="1">
        <v>15.054507255554199</v>
      </c>
      <c r="H267" s="1">
        <v>226.63818359375</v>
      </c>
      <c r="I267" s="1">
        <v>3411.92626953125</v>
      </c>
      <c r="J267" s="1">
        <v>34.238189697265625</v>
      </c>
      <c r="K267" s="1">
        <v>1172.253662109375</v>
      </c>
      <c r="L267" s="1">
        <v>40135.84375</v>
      </c>
      <c r="M267" s="1">
        <v>156.54489135742188</v>
      </c>
      <c r="N267" s="1">
        <v>24506.302734375</v>
      </c>
      <c r="O267" s="1">
        <v>3836336.5</v>
      </c>
      <c r="P267" s="1">
        <v>0.29877567291259766</v>
      </c>
      <c r="Q267" s="1">
        <v>8.9266903698444366E-2</v>
      </c>
      <c r="R267" s="1">
        <v>2.6670778170228004E-2</v>
      </c>
      <c r="S267" s="1">
        <v>0.27010050415992737</v>
      </c>
      <c r="T267" s="1">
        <v>7.2954282164573669E-2</v>
      </c>
      <c r="U267" s="1">
        <v>1.9704988226294518E-2</v>
      </c>
      <c r="V267" s="1">
        <v>101.52911376953125</v>
      </c>
      <c r="W267" s="1">
        <v>10308.1611328125</v>
      </c>
      <c r="X267" s="1">
        <v>1046578.4375</v>
      </c>
      <c r="Y267" s="1">
        <v>39.069561004638672</v>
      </c>
      <c r="Z267" s="1">
        <v>1526.4305419921875</v>
      </c>
      <c r="AA267" s="1">
        <v>59636.97265625</v>
      </c>
      <c r="AB267" s="1">
        <v>0</v>
      </c>
      <c r="AE267" s="17">
        <f t="shared" si="4"/>
        <v>0.5</v>
      </c>
      <c r="AF267" cm="1">
        <f t="array" ref="AF267">1/(1+EXP(-$AI$41-SUMPRODUCT(A267:AA267, TRANSPOSE($AI$42:$AI$68))))</f>
        <v>0.11505245070509793</v>
      </c>
      <c r="AG267" cm="1">
        <f t="array" ref="AG267">1/(1+EXP(-$AI$71-SUMPRODUCT(A267:AA267, TRANSPOSE($AI$72:$AI$98))))</f>
        <v>3.7091261760211588E-2</v>
      </c>
    </row>
    <row r="268" spans="1:33" x14ac:dyDescent="0.35">
      <c r="A268" s="1">
        <v>2.5785360336303711</v>
      </c>
      <c r="B268" s="1">
        <v>6.6488480567932129</v>
      </c>
      <c r="C268" s="1">
        <v>17.144294738769531</v>
      </c>
      <c r="D268" s="1">
        <v>2.4076786041259766</v>
      </c>
      <c r="E268" s="1">
        <v>5.7969164848327637</v>
      </c>
      <c r="F268" s="1">
        <v>13.957111358642578</v>
      </c>
      <c r="G268" s="1">
        <v>15.569829940795898</v>
      </c>
      <c r="H268" s="1">
        <v>242.41960144042969</v>
      </c>
      <c r="I268" s="1">
        <v>3774.43212890625</v>
      </c>
      <c r="J268" s="1">
        <v>36.355411529541016</v>
      </c>
      <c r="K268" s="1">
        <v>1321.7159423828125</v>
      </c>
      <c r="L268" s="1">
        <v>48051.52734375</v>
      </c>
      <c r="M268" s="1">
        <v>160.32077026367188</v>
      </c>
      <c r="N268" s="1">
        <v>25702.75</v>
      </c>
      <c r="O268" s="1">
        <v>4120684.5</v>
      </c>
      <c r="P268" s="1">
        <v>0.2864830493927002</v>
      </c>
      <c r="Q268" s="1">
        <v>8.2072541117668152E-2</v>
      </c>
      <c r="R268" s="1">
        <v>2.3512391373515129E-2</v>
      </c>
      <c r="S268" s="1">
        <v>0.2930697500705719</v>
      </c>
      <c r="T268" s="1">
        <v>8.5889875888824463E-2</v>
      </c>
      <c r="U268" s="1">
        <v>2.5171725079417229E-2</v>
      </c>
      <c r="V268" s="1">
        <v>101.81696319580078</v>
      </c>
      <c r="W268" s="1">
        <v>10366.6943359375</v>
      </c>
      <c r="X268" s="1">
        <v>1055505.25</v>
      </c>
      <c r="Y268" s="1">
        <v>40.980422973632813</v>
      </c>
      <c r="Z268" s="1">
        <v>1679.39501953125</v>
      </c>
      <c r="AA268" s="1">
        <v>68822.3203125</v>
      </c>
      <c r="AB268" s="1">
        <v>0</v>
      </c>
      <c r="AE268" s="17">
        <f t="shared" si="4"/>
        <v>0.5</v>
      </c>
      <c r="AF268" cm="1">
        <f t="array" ref="AF268">1/(1+EXP(-$AI$41-SUMPRODUCT(A268:AA268, TRANSPOSE($AI$42:$AI$68))))</f>
        <v>0.11740350474118687</v>
      </c>
      <c r="AG268" cm="1">
        <f t="array" ref="AG268">1/(1+EXP(-$AI$71-SUMPRODUCT(A268:AA268, TRANSPOSE($AI$72:$AI$98))))</f>
        <v>3.9352301897860383E-2</v>
      </c>
    </row>
    <row r="269" spans="1:33" x14ac:dyDescent="0.35">
      <c r="A269" s="1">
        <v>3.0341677665710449</v>
      </c>
      <c r="B269" s="1">
        <v>9.2061738967895508</v>
      </c>
      <c r="C269" s="1">
        <v>27.933076858520508</v>
      </c>
      <c r="D269" s="1">
        <v>2.790086030960083</v>
      </c>
      <c r="E269" s="1">
        <v>7.7845802307128906</v>
      </c>
      <c r="F269" s="1">
        <v>21.719648361206055</v>
      </c>
      <c r="G269" s="1">
        <v>15.716629028320313</v>
      </c>
      <c r="H269" s="1">
        <v>247.01242065429688</v>
      </c>
      <c r="I269" s="1">
        <v>3882.20263671875</v>
      </c>
      <c r="J269" s="1">
        <v>39.82073974609375</v>
      </c>
      <c r="K269" s="1">
        <v>1585.6912841796875</v>
      </c>
      <c r="L269" s="1">
        <v>63143.40234375</v>
      </c>
      <c r="M269" s="1">
        <v>166.80833435058594</v>
      </c>
      <c r="N269" s="1">
        <v>27825.01953125</v>
      </c>
      <c r="O269" s="1">
        <v>4641445.5</v>
      </c>
      <c r="P269" s="1">
        <v>0.2590327262878418</v>
      </c>
      <c r="Q269" s="1">
        <v>6.7097954452037811E-2</v>
      </c>
      <c r="R269" s="1">
        <v>1.7380565404891968E-2</v>
      </c>
      <c r="S269" s="1">
        <v>0.344198077917099</v>
      </c>
      <c r="T269" s="1">
        <v>0.11847231537103653</v>
      </c>
      <c r="U269" s="1">
        <v>4.0777944028377533E-2</v>
      </c>
      <c r="V269" s="1">
        <v>102.98566436767578</v>
      </c>
      <c r="W269" s="1">
        <v>10606.046875</v>
      </c>
      <c r="X269" s="1">
        <v>1092270.75</v>
      </c>
      <c r="Y269" s="1">
        <v>42.802665710449219</v>
      </c>
      <c r="Z269" s="1">
        <v>1832.0682373046875</v>
      </c>
      <c r="AA269" s="1">
        <v>78417.40625</v>
      </c>
      <c r="AB269" s="1">
        <v>0</v>
      </c>
      <c r="AE269" s="17">
        <f t="shared" si="4"/>
        <v>0.5</v>
      </c>
      <c r="AF269" cm="1">
        <f t="array" ref="AF269">1/(1+EXP(-$AI$41-SUMPRODUCT(A269:AA269, TRANSPOSE($AI$42:$AI$68))))</f>
        <v>0.12139562643817672</v>
      </c>
      <c r="AG269" cm="1">
        <f t="array" ref="AG269">1/(1+EXP(-$AI$71-SUMPRODUCT(A269:AA269, TRANSPOSE($AI$72:$AI$98))))</f>
        <v>4.3359692584644866E-2</v>
      </c>
    </row>
    <row r="270" spans="1:33" x14ac:dyDescent="0.35">
      <c r="A270" s="1">
        <v>3.1936447620391846</v>
      </c>
      <c r="B270" s="1">
        <v>10.199366569519043</v>
      </c>
      <c r="C270" s="1">
        <v>32.573154449462891</v>
      </c>
      <c r="D270" s="1">
        <v>2.9166719913482666</v>
      </c>
      <c r="E270" s="1">
        <v>8.5069751739501953</v>
      </c>
      <c r="F270" s="1">
        <v>24.812057495117188</v>
      </c>
      <c r="G270" s="1">
        <v>14.953128814697266</v>
      </c>
      <c r="H270" s="1">
        <v>223.59605407714844</v>
      </c>
      <c r="I270" s="1">
        <v>3343.460693359375</v>
      </c>
      <c r="J270" s="1">
        <v>41.374046325683594</v>
      </c>
      <c r="K270" s="1">
        <v>1711.811767578125</v>
      </c>
      <c r="L270" s="1">
        <v>70824.578125</v>
      </c>
      <c r="M270" s="1">
        <v>169.69548034667969</v>
      </c>
      <c r="N270" s="1">
        <v>28796.556640625</v>
      </c>
      <c r="O270" s="1">
        <v>4886645.5</v>
      </c>
      <c r="P270" s="1">
        <v>0.24311971664428711</v>
      </c>
      <c r="Q270" s="1">
        <v>5.910719558596611E-2</v>
      </c>
      <c r="R270" s="1">
        <v>1.4370124787092209E-2</v>
      </c>
      <c r="S270" s="1">
        <v>0.37252363562583923</v>
      </c>
      <c r="T270" s="1">
        <v>0.13877385854721069</v>
      </c>
      <c r="U270" s="1">
        <v>5.1696542650461197E-2</v>
      </c>
      <c r="V270" s="1">
        <v>104.21628570556641</v>
      </c>
      <c r="W270" s="1">
        <v>10861.0341796875</v>
      </c>
      <c r="X270" s="1">
        <v>1131896.625</v>
      </c>
      <c r="Y270" s="1">
        <v>43.153743743896484</v>
      </c>
      <c r="Z270" s="1">
        <v>1862.24560546875</v>
      </c>
      <c r="AA270" s="1">
        <v>80362.8671875</v>
      </c>
      <c r="AB270" s="1">
        <v>0</v>
      </c>
      <c r="AE270" s="17">
        <f t="shared" si="4"/>
        <v>0.5</v>
      </c>
      <c r="AF270" cm="1">
        <f t="array" ref="AF270">1/(1+EXP(-$AI$41-SUMPRODUCT(A270:AA270, TRANSPOSE($AI$42:$AI$68))))</f>
        <v>0.12281188922562536</v>
      </c>
      <c r="AG270" cm="1">
        <f t="array" ref="AG270">1/(1+EXP(-$AI$71-SUMPRODUCT(A270:AA270, TRANSPOSE($AI$72:$AI$98))))</f>
        <v>4.4837631752761078E-2</v>
      </c>
    </row>
    <row r="271" spans="1:33" x14ac:dyDescent="0.35">
      <c r="A271" s="1">
        <v>3.3581578731536865</v>
      </c>
      <c r="B271" s="1">
        <v>11.277224540710449</v>
      </c>
      <c r="C271" s="1">
        <v>37.870700836181641</v>
      </c>
      <c r="D271" s="1">
        <v>3.0434951782226563</v>
      </c>
      <c r="E271" s="1">
        <v>9.2628631591796875</v>
      </c>
      <c r="F271" s="1">
        <v>28.191478729248047</v>
      </c>
      <c r="G271" s="1">
        <v>11.126859664916992</v>
      </c>
      <c r="H271" s="1">
        <v>123.8070068359375</v>
      </c>
      <c r="I271" s="1">
        <v>1377.5831298828125</v>
      </c>
      <c r="J271" s="1">
        <v>43.593246459960938</v>
      </c>
      <c r="K271" s="1">
        <v>1900.37109375</v>
      </c>
      <c r="L271" s="1">
        <v>82843.34375</v>
      </c>
      <c r="M271" s="1">
        <v>174.75502014160156</v>
      </c>
      <c r="N271" s="1">
        <v>30539.31640625</v>
      </c>
      <c r="O271" s="1">
        <v>5336899</v>
      </c>
      <c r="P271" s="1">
        <v>0.21172404289245605</v>
      </c>
      <c r="Q271" s="1">
        <v>4.4827070087194443E-2</v>
      </c>
      <c r="R271" s="1">
        <v>9.9999997764825821E-3</v>
      </c>
      <c r="S271" s="1">
        <v>0.42813462018966675</v>
      </c>
      <c r="T271" s="1">
        <v>0.18329925835132599</v>
      </c>
      <c r="U271" s="1">
        <v>7.8476756811141968E-2</v>
      </c>
      <c r="V271" s="1">
        <v>104.86631011962891</v>
      </c>
      <c r="W271" s="1">
        <v>10996.943359375</v>
      </c>
      <c r="X271" s="1">
        <v>1153208.875</v>
      </c>
      <c r="Y271" s="1">
        <v>43.280963897705078</v>
      </c>
      <c r="Z271" s="1">
        <v>1873.2418212890625</v>
      </c>
      <c r="AA271" s="1">
        <v>81075.7109375</v>
      </c>
      <c r="AB271" s="1">
        <v>0</v>
      </c>
      <c r="AE271" s="17">
        <f t="shared" si="4"/>
        <v>0.5</v>
      </c>
      <c r="AF271" cm="1">
        <f t="array" ref="AF271">1/(1+EXP(-$AI$41-SUMPRODUCT(A271:AA271, TRANSPOSE($AI$42:$AI$68))))</f>
        <v>0.12530473667191261</v>
      </c>
      <c r="AG271" cm="1">
        <f t="array" ref="AG271">1/(1+EXP(-$AI$71-SUMPRODUCT(A271:AA271, TRANSPOSE($AI$72:$AI$98))))</f>
        <v>4.7831470327837647E-2</v>
      </c>
    </row>
    <row r="272" spans="1:33" x14ac:dyDescent="0.35">
      <c r="A272" s="1">
        <v>3.3107926845550537</v>
      </c>
      <c r="B272" s="1">
        <v>10.961348533630371</v>
      </c>
      <c r="C272" s="1">
        <v>36.290752410888672</v>
      </c>
      <c r="D272" s="1">
        <v>3.0089712142944336</v>
      </c>
      <c r="E272" s="1">
        <v>9.0539073944091797</v>
      </c>
      <c r="F272" s="1">
        <v>27.242948532104492</v>
      </c>
      <c r="G272" s="1">
        <v>8.9841070175170898</v>
      </c>
      <c r="H272" s="1">
        <v>80.714179992675781</v>
      </c>
      <c r="I272" s="1">
        <v>725.14483642578125</v>
      </c>
      <c r="J272" s="1">
        <v>44.034347534179688</v>
      </c>
      <c r="K272" s="1">
        <v>1939.0238037109375</v>
      </c>
      <c r="L272" s="1">
        <v>85383.6484375</v>
      </c>
      <c r="M272" s="1">
        <v>176.984619140625</v>
      </c>
      <c r="N272" s="1">
        <v>31323.5546875</v>
      </c>
      <c r="O272" s="1">
        <v>5543787.5</v>
      </c>
      <c r="P272" s="1">
        <v>0.19708371162414551</v>
      </c>
      <c r="Q272" s="1">
        <v>3.8841988891363144E-2</v>
      </c>
      <c r="R272" s="1">
        <v>9.9999997764825821E-3</v>
      </c>
      <c r="S272" s="1">
        <v>0.45490020513534546</v>
      </c>
      <c r="T272" s="1">
        <v>0.20693419873714447</v>
      </c>
      <c r="U272" s="1">
        <v>9.4134405255317688E-2</v>
      </c>
      <c r="V272" s="1">
        <v>104.33360290527344</v>
      </c>
      <c r="W272" s="1">
        <v>10885.5009765625</v>
      </c>
      <c r="X272" s="1">
        <v>1135723.5</v>
      </c>
      <c r="Y272" s="1">
        <v>43.559669494628906</v>
      </c>
      <c r="Z272" s="1">
        <v>1897.44482421875</v>
      </c>
      <c r="AA272" s="1">
        <v>82652.0703125</v>
      </c>
      <c r="AB272" s="1">
        <v>0</v>
      </c>
      <c r="AE272" s="17">
        <f t="shared" si="4"/>
        <v>0.5</v>
      </c>
      <c r="AF272" cm="1">
        <f t="array" ref="AF272">1/(1+EXP(-$AI$41-SUMPRODUCT(A272:AA272, TRANSPOSE($AI$42:$AI$68))))</f>
        <v>0.1247177379267104</v>
      </c>
      <c r="AG272" cm="1">
        <f t="array" ref="AG272">1/(1+EXP(-$AI$71-SUMPRODUCT(A272:AA272, TRANSPOSE($AI$72:$AI$98))))</f>
        <v>4.7777699310750467E-2</v>
      </c>
    </row>
    <row r="273" spans="1:33" x14ac:dyDescent="0.35">
      <c r="A273" s="1">
        <v>2.9947097301483154</v>
      </c>
      <c r="B273" s="1">
        <v>8.9682865142822266</v>
      </c>
      <c r="C273" s="1">
        <v>26.857414245605469</v>
      </c>
      <c r="D273" s="1">
        <v>2.727733850479126</v>
      </c>
      <c r="E273" s="1">
        <v>7.4405317306518555</v>
      </c>
      <c r="F273" s="1">
        <v>20.295791625976563</v>
      </c>
      <c r="G273" s="1">
        <v>7.0745983123779297</v>
      </c>
      <c r="H273" s="1">
        <v>50.049942016601563</v>
      </c>
      <c r="I273" s="1">
        <v>354.08322143554688</v>
      </c>
      <c r="J273" s="1">
        <v>44.962432861328125</v>
      </c>
      <c r="K273" s="1">
        <v>2021.620361328125</v>
      </c>
      <c r="L273" s="1">
        <v>90896.96875</v>
      </c>
      <c r="M273" s="1">
        <v>179.81761169433594</v>
      </c>
      <c r="N273" s="1">
        <v>32334.373046875</v>
      </c>
      <c r="O273" s="1">
        <v>5814290</v>
      </c>
      <c r="P273" s="1">
        <v>0.17052388191223145</v>
      </c>
      <c r="Q273" s="1">
        <v>2.9078394174575806E-2</v>
      </c>
      <c r="R273" s="1">
        <v>9.9999997764825821E-3</v>
      </c>
      <c r="S273" s="1">
        <v>0.50378388166427612</v>
      </c>
      <c r="T273" s="1">
        <v>0.25379818677902222</v>
      </c>
      <c r="U273" s="1">
        <v>0.1278594434261322</v>
      </c>
      <c r="V273" s="1">
        <v>102.04534149169922</v>
      </c>
      <c r="W273" s="1">
        <v>10413.251953125</v>
      </c>
      <c r="X273" s="1">
        <v>1062623.875</v>
      </c>
      <c r="Y273" s="1">
        <v>42.718173980712891</v>
      </c>
      <c r="Z273" s="1">
        <v>1824.8424072265625</v>
      </c>
      <c r="AA273" s="1">
        <v>77953.9375</v>
      </c>
      <c r="AB273" s="1">
        <v>0</v>
      </c>
      <c r="AE273" s="17">
        <f t="shared" si="4"/>
        <v>0.5</v>
      </c>
      <c r="AF273" cm="1">
        <f t="array" ref="AF273">1/(1+EXP(-$AI$41-SUMPRODUCT(A273:AA273, TRANSPOSE($AI$42:$AI$68))))</f>
        <v>0.12275994686997672</v>
      </c>
      <c r="AG273" cm="1">
        <f t="array" ref="AG273">1/(1+EXP(-$AI$71-SUMPRODUCT(A273:AA273, TRANSPOSE($AI$72:$AI$98))))</f>
        <v>4.6574335149447553E-2</v>
      </c>
    </row>
    <row r="274" spans="1:33" x14ac:dyDescent="0.35">
      <c r="A274" s="1">
        <v>2.8516631126403809</v>
      </c>
      <c r="B274" s="1">
        <v>8.1319828033447266</v>
      </c>
      <c r="C274" s="1">
        <v>23.189674377441406</v>
      </c>
      <c r="D274" s="1">
        <v>2.5786163806915283</v>
      </c>
      <c r="E274" s="1">
        <v>6.6492624282836914</v>
      </c>
      <c r="F274" s="1">
        <v>17.145896911621094</v>
      </c>
      <c r="G274" s="1">
        <v>6.6780843734741211</v>
      </c>
      <c r="H274" s="1">
        <v>44.596809387207031</v>
      </c>
      <c r="I274" s="1">
        <v>297.82125854492188</v>
      </c>
      <c r="J274" s="1">
        <v>46.326904296875</v>
      </c>
      <c r="K274" s="1">
        <v>2146.18212890625</v>
      </c>
      <c r="L274" s="1">
        <v>99425.96875</v>
      </c>
      <c r="M274" s="1">
        <v>181.04286193847656</v>
      </c>
      <c r="N274" s="1">
        <v>32776.51953125</v>
      </c>
      <c r="O274" s="1">
        <v>5933954.5</v>
      </c>
      <c r="P274" s="1">
        <v>0.15649533271789551</v>
      </c>
      <c r="Q274" s="1">
        <v>2.4490788578987122E-2</v>
      </c>
      <c r="R274" s="1">
        <v>9.9999997764825821E-3</v>
      </c>
      <c r="S274" s="1">
        <v>0.52706009149551392</v>
      </c>
      <c r="T274" s="1">
        <v>0.27779233455657959</v>
      </c>
      <c r="U274" s="1">
        <v>0.14641325175762177</v>
      </c>
      <c r="V274" s="1">
        <v>101.24243927001953</v>
      </c>
      <c r="W274" s="1">
        <v>10250.03125</v>
      </c>
      <c r="X274" s="1">
        <v>1037738.1875</v>
      </c>
      <c r="Y274" s="1">
        <v>41.8309326171875</v>
      </c>
      <c r="Z274" s="1">
        <v>1749.826904296875</v>
      </c>
      <c r="AA274" s="1">
        <v>73196.890625</v>
      </c>
      <c r="AB274" s="1">
        <v>0</v>
      </c>
      <c r="AE274" s="17">
        <f t="shared" si="4"/>
        <v>0.5</v>
      </c>
      <c r="AF274" cm="1">
        <f t="array" ref="AF274">1/(1+EXP(-$AI$41-SUMPRODUCT(A274:AA274, TRANSPOSE($AI$42:$AI$68))))</f>
        <v>0.12210240585249806</v>
      </c>
      <c r="AG274" cm="1">
        <f t="array" ref="AG274">1/(1+EXP(-$AI$71-SUMPRODUCT(A274:AA274, TRANSPOSE($AI$72:$AI$98))))</f>
        <v>4.6115097642477357E-2</v>
      </c>
    </row>
    <row r="275" spans="1:33" x14ac:dyDescent="0.35">
      <c r="A275" s="1">
        <v>2.3907999992370605</v>
      </c>
      <c r="B275" s="1">
        <v>5.7159247398376465</v>
      </c>
      <c r="C275" s="1">
        <v>13.665632247924805</v>
      </c>
      <c r="D275" s="1">
        <v>2.1512813568115234</v>
      </c>
      <c r="E275" s="1">
        <v>4.6280117034912109</v>
      </c>
      <c r="F275" s="1">
        <v>9.9561548233032227</v>
      </c>
      <c r="G275" s="1">
        <v>7.1033496856689453</v>
      </c>
      <c r="H275" s="1">
        <v>50.457576751708984</v>
      </c>
      <c r="I275" s="1">
        <v>358.41781616210938</v>
      </c>
      <c r="J275" s="1">
        <v>47.169597625732422</v>
      </c>
      <c r="K275" s="1">
        <v>2224.970947265625</v>
      </c>
      <c r="L275" s="1">
        <v>104950.984375</v>
      </c>
      <c r="M275" s="1">
        <v>182.27072143554688</v>
      </c>
      <c r="N275" s="1">
        <v>33222.6171875</v>
      </c>
      <c r="O275" s="1">
        <v>6055510</v>
      </c>
      <c r="P275" s="1">
        <v>0.1357567310333252</v>
      </c>
      <c r="Q275" s="1">
        <v>1.8429890275001526E-2</v>
      </c>
      <c r="R275" s="1">
        <v>9.9999997764825821E-3</v>
      </c>
      <c r="S275" s="1">
        <v>0.56616801023483276</v>
      </c>
      <c r="T275" s="1">
        <v>0.32054620981216431</v>
      </c>
      <c r="U275" s="1">
        <v>0.18148301541805267</v>
      </c>
      <c r="V275" s="1">
        <v>102.39680480957031</v>
      </c>
      <c r="W275" s="1">
        <v>10485.10546875</v>
      </c>
      <c r="X275" s="1">
        <v>1073641.375</v>
      </c>
      <c r="Y275" s="1">
        <v>38.836227416992188</v>
      </c>
      <c r="Z275" s="1">
        <v>1508.2525634765625</v>
      </c>
      <c r="AA275" s="1">
        <v>58574.83984375</v>
      </c>
      <c r="AB275" s="1">
        <v>0</v>
      </c>
      <c r="AE275" s="17">
        <f t="shared" si="4"/>
        <v>0.5</v>
      </c>
      <c r="AF275" cm="1">
        <f t="array" ref="AF275">1/(1+EXP(-$AI$41-SUMPRODUCT(A275:AA275, TRANSPOSE($AI$42:$AI$68))))</f>
        <v>0.1199430088730576</v>
      </c>
      <c r="AG275" cm="1">
        <f t="array" ref="AG275">1/(1+EXP(-$AI$71-SUMPRODUCT(A275:AA275, TRANSPOSE($AI$72:$AI$98))))</f>
        <v>4.3881041184269456E-2</v>
      </c>
    </row>
    <row r="276" spans="1:33" x14ac:dyDescent="0.35">
      <c r="A276" s="1">
        <v>2.0531363487243652</v>
      </c>
      <c r="B276" s="1">
        <v>4.2153687477111816</v>
      </c>
      <c r="C276" s="1">
        <v>8.6547269821166992</v>
      </c>
      <c r="D276" s="1">
        <v>1.8434760570526123</v>
      </c>
      <c r="E276" s="1">
        <v>3.3984038829803467</v>
      </c>
      <c r="F276" s="1">
        <v>6.2648763656616211</v>
      </c>
      <c r="G276" s="1">
        <v>7.5993342399597168</v>
      </c>
      <c r="H276" s="1">
        <v>57.749881744384766</v>
      </c>
      <c r="I276" s="1">
        <v>438.86065673828125</v>
      </c>
      <c r="J276" s="1">
        <v>47.429801940917969</v>
      </c>
      <c r="K276" s="1">
        <v>2249.586181640625</v>
      </c>
      <c r="L276" s="1">
        <v>106697.421875</v>
      </c>
      <c r="M276" s="1">
        <v>182.72871398925781</v>
      </c>
      <c r="N276" s="1">
        <v>33389.78125</v>
      </c>
      <c r="O276" s="1">
        <v>6101272</v>
      </c>
      <c r="P276" s="1">
        <v>0.12636017799377441</v>
      </c>
      <c r="Q276" s="1">
        <v>1.596689410507679E-2</v>
      </c>
      <c r="R276" s="1">
        <v>9.9999997764825821E-3</v>
      </c>
      <c r="S276" s="1">
        <v>0.5819510817527771</v>
      </c>
      <c r="T276" s="1">
        <v>0.33866706490516663</v>
      </c>
      <c r="U276" s="1">
        <v>0.19708766043186188</v>
      </c>
      <c r="V276" s="1">
        <v>103.44745635986328</v>
      </c>
      <c r="W276" s="1">
        <v>10701.3759765625</v>
      </c>
      <c r="X276" s="1">
        <v>1107030.125</v>
      </c>
      <c r="Y276" s="1">
        <v>37.178409576416016</v>
      </c>
      <c r="Z276" s="1">
        <v>1382.234130859375</v>
      </c>
      <c r="AA276" s="1">
        <v>51389.265625</v>
      </c>
      <c r="AB276" s="1">
        <v>0</v>
      </c>
      <c r="AE276" s="17">
        <f t="shared" si="4"/>
        <v>0.5</v>
      </c>
      <c r="AF276" cm="1">
        <f t="array" ref="AF276">1/(1+EXP(-$AI$41-SUMPRODUCT(A276:AA276, TRANSPOSE($AI$42:$AI$68))))</f>
        <v>0.1193985433578971</v>
      </c>
      <c r="AG276" cm="1">
        <f t="array" ref="AG276">1/(1+EXP(-$AI$71-SUMPRODUCT(A276:AA276, TRANSPOSE($AI$72:$AI$98))))</f>
        <v>4.3097766126564636E-2</v>
      </c>
    </row>
    <row r="277" spans="1:33" x14ac:dyDescent="0.35">
      <c r="A277" s="1">
        <v>1.6722128391265869</v>
      </c>
      <c r="B277" s="1">
        <v>2.7962958812713623</v>
      </c>
      <c r="C277" s="1">
        <v>4.6760015487670898</v>
      </c>
      <c r="D277" s="1">
        <v>1.4725668430328369</v>
      </c>
      <c r="E277" s="1">
        <v>2.1684532165527344</v>
      </c>
      <c r="F277" s="1">
        <v>3.1931922435760498</v>
      </c>
      <c r="G277" s="1">
        <v>8.7732172012329102</v>
      </c>
      <c r="H277" s="1">
        <v>76.969337463378906</v>
      </c>
      <c r="I277" s="1">
        <v>675.26873779296875</v>
      </c>
      <c r="J277" s="1">
        <v>50.7559814453125</v>
      </c>
      <c r="K277" s="1">
        <v>2576.169677734375</v>
      </c>
      <c r="L277" s="1">
        <v>130756.015625</v>
      </c>
      <c r="M277" s="1">
        <v>183.97181701660156</v>
      </c>
      <c r="N277" s="1">
        <v>33845.62890625</v>
      </c>
      <c r="O277" s="1">
        <v>6226642</v>
      </c>
      <c r="P277" s="1">
        <v>0.1093449592590332</v>
      </c>
      <c r="Q277" s="1">
        <v>1.1956320144236088E-2</v>
      </c>
      <c r="R277" s="1">
        <v>9.9999997764825821E-3</v>
      </c>
      <c r="S277" s="1">
        <v>0.6093517541885376</v>
      </c>
      <c r="T277" s="1">
        <v>0.3713095486164093</v>
      </c>
      <c r="U277" s="1">
        <v>0.22625812888145447</v>
      </c>
      <c r="V277" s="1">
        <v>103.89307403564453</v>
      </c>
      <c r="W277" s="1">
        <v>10793.7705078125</v>
      </c>
      <c r="X277" s="1">
        <v>1121398</v>
      </c>
      <c r="Y277" s="1">
        <v>35.114166259765625</v>
      </c>
      <c r="Z277" s="1">
        <v>1233.004638671875</v>
      </c>
      <c r="AA277" s="1">
        <v>43295.9296875</v>
      </c>
      <c r="AB277" s="1">
        <v>0</v>
      </c>
      <c r="AE277" s="17">
        <f t="shared" si="4"/>
        <v>0.5</v>
      </c>
      <c r="AF277" cm="1">
        <f t="array" ref="AF277">1/(1+EXP(-$AI$41-SUMPRODUCT(A277:AA277, TRANSPOSE($AI$42:$AI$68))))</f>
        <v>0.12084045792199762</v>
      </c>
      <c r="AG277" cm="1">
        <f t="array" ref="AG277">1/(1+EXP(-$AI$71-SUMPRODUCT(A277:AA277, TRANSPOSE($AI$72:$AI$98))))</f>
        <v>4.4144898353372569E-2</v>
      </c>
    </row>
    <row r="278" spans="1:33" x14ac:dyDescent="0.35">
      <c r="A278" s="1">
        <v>1.4706631898880005</v>
      </c>
      <c r="B278" s="1">
        <v>2.1628501415252686</v>
      </c>
      <c r="C278" s="1">
        <v>3.1808242797851563</v>
      </c>
      <c r="D278" s="1">
        <v>1.277376651763916</v>
      </c>
      <c r="E278" s="1">
        <v>1.6316910982131958</v>
      </c>
      <c r="F278" s="1">
        <v>2.0842840671539307</v>
      </c>
      <c r="G278" s="1">
        <v>11.94622802734375</v>
      </c>
      <c r="H278" s="1">
        <v>142.71235656738281</v>
      </c>
      <c r="I278" s="1">
        <v>1704.8743896484375</v>
      </c>
      <c r="J278" s="1">
        <v>52.529521942138672</v>
      </c>
      <c r="K278" s="1">
        <v>2759.3505859375</v>
      </c>
      <c r="L278" s="1">
        <v>144947.375</v>
      </c>
      <c r="M278" s="1">
        <v>184.47605895996094</v>
      </c>
      <c r="N278" s="1">
        <v>34031.41796875</v>
      </c>
      <c r="O278" s="1">
        <v>6277981.5</v>
      </c>
      <c r="P278" s="1">
        <v>0.10206699371337891</v>
      </c>
      <c r="Q278" s="1">
        <v>1.041767094284296E-2</v>
      </c>
      <c r="R278" s="1">
        <v>9.9999997764825821E-3</v>
      </c>
      <c r="S278" s="1">
        <v>0.61915314197540283</v>
      </c>
      <c r="T278" s="1">
        <v>0.38335061073303223</v>
      </c>
      <c r="U278" s="1">
        <v>0.23735274374485016</v>
      </c>
      <c r="V278" s="1">
        <v>103.46356201171875</v>
      </c>
      <c r="W278" s="1">
        <v>10704.708984375</v>
      </c>
      <c r="X278" s="1">
        <v>1107547.25</v>
      </c>
      <c r="Y278" s="1">
        <v>33.378185272216797</v>
      </c>
      <c r="Z278" s="1">
        <v>1114.103271484375</v>
      </c>
      <c r="AA278" s="1">
        <v>37186.74609375</v>
      </c>
      <c r="AB278" s="1">
        <v>0</v>
      </c>
      <c r="AE278" s="17">
        <f t="shared" si="4"/>
        <v>0.5</v>
      </c>
      <c r="AF278" cm="1">
        <f t="array" ref="AF278">1/(1+EXP(-$AI$41-SUMPRODUCT(A278:AA278, TRANSPOSE($AI$42:$AI$68))))</f>
        <v>0.12140514604094296</v>
      </c>
      <c r="AG278" cm="1">
        <f t="array" ref="AG278">1/(1+EXP(-$AI$71-SUMPRODUCT(A278:AA278, TRANSPOSE($AI$72:$AI$98))))</f>
        <v>4.4345575212942294E-2</v>
      </c>
    </row>
    <row r="279" spans="1:33" x14ac:dyDescent="0.35">
      <c r="A279" s="1">
        <v>0.8835829496383667</v>
      </c>
      <c r="B279" s="1">
        <v>0.78071880340576172</v>
      </c>
      <c r="C279" s="1">
        <v>0.68982982635498047</v>
      </c>
      <c r="D279" s="1">
        <v>0.72843086719512939</v>
      </c>
      <c r="E279" s="1">
        <v>0.53061151504516602</v>
      </c>
      <c r="F279" s="1">
        <v>0.38651382923126221</v>
      </c>
      <c r="G279" s="1">
        <v>19.561044692993164</v>
      </c>
      <c r="H279" s="1">
        <v>382.63446044921875</v>
      </c>
      <c r="I279" s="1">
        <v>7484.72998046875</v>
      </c>
      <c r="J279" s="1">
        <v>55.494617462158203</v>
      </c>
      <c r="K279" s="1">
        <v>3079.652587890625</v>
      </c>
      <c r="L279" s="1">
        <v>170904.140625</v>
      </c>
      <c r="M279" s="1">
        <v>184.50906372070313</v>
      </c>
      <c r="N279" s="1">
        <v>34043.59375</v>
      </c>
      <c r="O279" s="1">
        <v>6281352</v>
      </c>
      <c r="P279" s="1">
        <v>9.2674970626831055E-2</v>
      </c>
      <c r="Q279" s="1">
        <v>9.9999997764825821E-3</v>
      </c>
      <c r="R279" s="1">
        <v>9.9999997764825821E-3</v>
      </c>
      <c r="S279" s="1">
        <v>0.63257694244384766</v>
      </c>
      <c r="T279" s="1">
        <v>0.40015357732772827</v>
      </c>
      <c r="U279" s="1">
        <v>0.25312793254852295</v>
      </c>
      <c r="V279" s="1">
        <v>103.23384094238281</v>
      </c>
      <c r="W279" s="1">
        <v>10657.2255859375</v>
      </c>
      <c r="X279" s="1">
        <v>1100186.375</v>
      </c>
      <c r="Y279" s="1">
        <v>30.511257171630859</v>
      </c>
      <c r="Z279" s="1">
        <v>930.93682861328125</v>
      </c>
      <c r="AA279" s="1">
        <v>28404.052734375</v>
      </c>
      <c r="AB279" s="1">
        <v>0</v>
      </c>
      <c r="AE279" s="17">
        <f t="shared" si="4"/>
        <v>0.5</v>
      </c>
      <c r="AF279" cm="1">
        <f t="array" ref="AF279">1/(1+EXP(-$AI$41-SUMPRODUCT(A279:AA279, TRANSPOSE($AI$42:$AI$68))))</f>
        <v>0.12517387639597455</v>
      </c>
      <c r="AG279" cm="1">
        <f t="array" ref="AG279">1/(1+EXP(-$AI$71-SUMPRODUCT(A279:AA279, TRANSPOSE($AI$72:$AI$98))))</f>
        <v>4.7010573233196309E-2</v>
      </c>
    </row>
    <row r="280" spans="1:33" x14ac:dyDescent="0.35">
      <c r="A280" s="1">
        <v>0.71558284759521484</v>
      </c>
      <c r="B280" s="1">
        <v>0.5120587944984436</v>
      </c>
      <c r="C280" s="1">
        <v>0.36642050743103027</v>
      </c>
      <c r="D280" s="1">
        <v>0.53272420167922974</v>
      </c>
      <c r="E280" s="1">
        <v>0.28379508852958679</v>
      </c>
      <c r="F280" s="1">
        <v>0.15118449926376343</v>
      </c>
      <c r="G280" s="1">
        <v>27.416717529296875</v>
      </c>
      <c r="H280" s="1">
        <v>751.6763916015625</v>
      </c>
      <c r="I280" s="1">
        <v>20608.5</v>
      </c>
      <c r="J280" s="1">
        <v>62.388347625732422</v>
      </c>
      <c r="K280" s="1">
        <v>3892.305908203125</v>
      </c>
      <c r="L280" s="1">
        <v>242834.53125</v>
      </c>
      <c r="M280" s="1">
        <v>184.437255859375</v>
      </c>
      <c r="N280" s="1">
        <v>34017.1015625</v>
      </c>
      <c r="O280" s="1">
        <v>6274021</v>
      </c>
      <c r="P280" s="1">
        <v>8.6141586303710938E-2</v>
      </c>
      <c r="Q280" s="1">
        <v>9.9999997764825821E-3</v>
      </c>
      <c r="R280" s="1">
        <v>9.9999997764825821E-3</v>
      </c>
      <c r="S280" s="1">
        <v>0.63630282878875732</v>
      </c>
      <c r="T280" s="1">
        <v>0.40488129854202271</v>
      </c>
      <c r="U280" s="1">
        <v>0.25762709975242615</v>
      </c>
      <c r="V280" s="1">
        <v>103.07745361328125</v>
      </c>
      <c r="W280" s="1">
        <v>10624.9619140625</v>
      </c>
      <c r="X280" s="1">
        <v>1095194</v>
      </c>
      <c r="Y280" s="1">
        <v>29.585859298706055</v>
      </c>
      <c r="Z280" s="1">
        <v>875.32305908203125</v>
      </c>
      <c r="AA280" s="1">
        <v>25897.185546875</v>
      </c>
      <c r="AB280" s="1">
        <v>0</v>
      </c>
      <c r="AE280" s="17">
        <f t="shared" si="4"/>
        <v>0.5</v>
      </c>
      <c r="AF280" cm="1">
        <f t="array" ref="AF280">1/(1+EXP(-$AI$41-SUMPRODUCT(A280:AA280, TRANSPOSE($AI$42:$AI$68))))</f>
        <v>0.12734433938060333</v>
      </c>
      <c r="AG280" cm="1">
        <f t="array" ref="AG280">1/(1+EXP(-$AI$71-SUMPRODUCT(A280:AA280, TRANSPOSE($AI$72:$AI$98))))</f>
        <v>4.8485962354245932E-2</v>
      </c>
    </row>
    <row r="281" spans="1:33" x14ac:dyDescent="0.35">
      <c r="A281" s="1">
        <v>0.588692307472229</v>
      </c>
      <c r="B281" s="1">
        <v>0.34655863046646118</v>
      </c>
      <c r="C281" s="1">
        <v>0.20401640236377716</v>
      </c>
      <c r="D281" s="1">
        <v>0.25748193264007568</v>
      </c>
      <c r="E281" s="1">
        <v>6.6296942532062531E-2</v>
      </c>
      <c r="F281" s="1">
        <v>1.7070265486836433E-2</v>
      </c>
      <c r="G281" s="1">
        <v>47.629417419433594</v>
      </c>
      <c r="H281" s="1">
        <v>2268.5615234375</v>
      </c>
      <c r="I281" s="1">
        <v>108050.2578125</v>
      </c>
      <c r="J281" s="1">
        <v>84.084762573242188</v>
      </c>
      <c r="K281" s="1">
        <v>7070.2470703125</v>
      </c>
      <c r="L281" s="1">
        <v>594500.0625</v>
      </c>
      <c r="M281" s="1">
        <v>183.82688903808594</v>
      </c>
      <c r="N281" s="1">
        <v>33792.32421875</v>
      </c>
      <c r="O281" s="1">
        <v>6211938</v>
      </c>
      <c r="P281" s="1">
        <v>7.5028657913208008E-2</v>
      </c>
      <c r="Q281" s="1">
        <v>9.9999997764825821E-3</v>
      </c>
      <c r="R281" s="1">
        <v>9.9999997764825821E-3</v>
      </c>
      <c r="S281" s="1">
        <v>0.64039069414138794</v>
      </c>
      <c r="T281" s="1">
        <v>0.41010025143623352</v>
      </c>
      <c r="U281" s="1">
        <v>0.26262438297271729</v>
      </c>
      <c r="V281" s="1">
        <v>104.16739654541016</v>
      </c>
      <c r="W281" s="1">
        <v>10850.8466796875</v>
      </c>
      <c r="X281" s="1">
        <v>1130304.375</v>
      </c>
      <c r="Y281" s="1">
        <v>28.182588577270508</v>
      </c>
      <c r="Z281" s="1">
        <v>794.25830078125</v>
      </c>
      <c r="AA281" s="1">
        <v>22384.25390625</v>
      </c>
      <c r="AB281" s="1">
        <v>0</v>
      </c>
      <c r="AE281" s="17">
        <f t="shared" si="4"/>
        <v>0.5</v>
      </c>
      <c r="AF281" cm="1">
        <f t="array" ref="AF281">1/(1+EXP(-$AI$41-SUMPRODUCT(A281:AA281, TRANSPOSE($AI$42:$AI$68))))</f>
        <v>0.12751156038723244</v>
      </c>
      <c r="AG281" cm="1">
        <f t="array" ref="AG281">1/(1+EXP(-$AI$71-SUMPRODUCT(A281:AA281, TRANSPOSE($AI$72:$AI$98))))</f>
        <v>4.7245511479672132E-2</v>
      </c>
    </row>
    <row r="282" spans="1:33" x14ac:dyDescent="0.35">
      <c r="A282" s="1">
        <v>0.45767500996589661</v>
      </c>
      <c r="B282" s="1">
        <v>0.20946641266345978</v>
      </c>
      <c r="C282" s="1">
        <v>9.5867544412612915E-2</v>
      </c>
      <c r="D282" s="1">
        <v>0.10250911116600037</v>
      </c>
      <c r="E282" s="1">
        <v>1.0508118197321892E-2</v>
      </c>
      <c r="F282" s="1">
        <v>9.9999997764825821E-3</v>
      </c>
      <c r="G282" s="1">
        <v>60.026298522949219</v>
      </c>
      <c r="H282" s="1">
        <v>3603.156494140625</v>
      </c>
      <c r="I282" s="1">
        <v>216284.15625</v>
      </c>
      <c r="J282" s="1">
        <v>97.015884399414063</v>
      </c>
      <c r="K282" s="1">
        <v>9412.08203125</v>
      </c>
      <c r="L282" s="1">
        <v>913121.4375</v>
      </c>
      <c r="M282" s="1">
        <v>183.31842041015625</v>
      </c>
      <c r="N282" s="1">
        <v>33605.64453125</v>
      </c>
      <c r="O282" s="1">
        <v>6160533.5</v>
      </c>
      <c r="P282" s="1">
        <v>7.1273565292358398E-2</v>
      </c>
      <c r="Q282" s="1">
        <v>9.9999997764825821E-3</v>
      </c>
      <c r="R282" s="1">
        <v>9.9999997764825821E-3</v>
      </c>
      <c r="S282" s="1">
        <v>0.63971209526062012</v>
      </c>
      <c r="T282" s="1">
        <v>0.40923157334327698</v>
      </c>
      <c r="U282" s="1">
        <v>0.26179039478302002</v>
      </c>
      <c r="V282" s="1">
        <v>104.82764434814453</v>
      </c>
      <c r="W282" s="1">
        <v>10988.8349609375</v>
      </c>
      <c r="X282" s="1">
        <v>1151933.75</v>
      </c>
      <c r="Y282" s="1">
        <v>28.411825180053711</v>
      </c>
      <c r="Z282" s="1">
        <v>807.2318115234375</v>
      </c>
      <c r="AA282" s="1">
        <v>22934.9296875</v>
      </c>
      <c r="AB282" s="1">
        <v>0</v>
      </c>
      <c r="AE282" s="17">
        <f t="shared" si="4"/>
        <v>0.5</v>
      </c>
      <c r="AF282" cm="1">
        <f t="array" ref="AF282">1/(1+EXP(-$AI$41-SUMPRODUCT(A282:AA282, TRANSPOSE($AI$42:$AI$68))))</f>
        <v>0.12521776208197266</v>
      </c>
      <c r="AG282" cm="1">
        <f t="array" ref="AG282">1/(1+EXP(-$AI$71-SUMPRODUCT(A282:AA282, TRANSPOSE($AI$72:$AI$98))))</f>
        <v>4.4385549458806878E-2</v>
      </c>
    </row>
    <row r="283" spans="1:33" x14ac:dyDescent="0.35">
      <c r="A283" s="1">
        <v>0.29150673747062683</v>
      </c>
      <c r="B283" s="1">
        <v>8.4976181387901306E-2</v>
      </c>
      <c r="C283" s="1">
        <v>2.4771127849817276E-2</v>
      </c>
      <c r="D283" s="1">
        <v>6.3572943210601807E-2</v>
      </c>
      <c r="E283" s="1">
        <v>9.9999997764825821E-3</v>
      </c>
      <c r="F283" s="1">
        <v>9.9999997764825821E-3</v>
      </c>
      <c r="G283" s="1">
        <v>80.693656921386719</v>
      </c>
      <c r="H283" s="1">
        <v>6511.46630859375</v>
      </c>
      <c r="I283" s="1">
        <v>525434</v>
      </c>
      <c r="J283" s="1">
        <v>119.04849243164063</v>
      </c>
      <c r="K283" s="1">
        <v>14172.5439453125</v>
      </c>
      <c r="L283" s="1">
        <v>1687220</v>
      </c>
      <c r="M283" s="1">
        <v>182.78460693359375</v>
      </c>
      <c r="N283" s="1">
        <v>33410.2109375</v>
      </c>
      <c r="O283" s="1">
        <v>6106872.5</v>
      </c>
      <c r="P283" s="1">
        <v>6.5545797348022461E-2</v>
      </c>
      <c r="Q283" s="1">
        <v>9.9999997764825821E-3</v>
      </c>
      <c r="R283" s="1">
        <v>9.9999997764825821E-3</v>
      </c>
      <c r="S283" s="1">
        <v>0.63837283849716187</v>
      </c>
      <c r="T283" s="1">
        <v>0.4075198769569397</v>
      </c>
      <c r="U283" s="1">
        <v>0.26014962792396545</v>
      </c>
      <c r="V283" s="1">
        <v>105.57562255859375</v>
      </c>
      <c r="W283" s="1">
        <v>11146.2119140625</v>
      </c>
      <c r="X283" s="1">
        <v>1176768.25</v>
      </c>
      <c r="Y283" s="1">
        <v>29.36865234375</v>
      </c>
      <c r="Z283" s="1">
        <v>862.51776123046875</v>
      </c>
      <c r="AA283" s="1">
        <v>25330.984375</v>
      </c>
      <c r="AB283" s="1">
        <v>0</v>
      </c>
      <c r="AE283" s="17">
        <f t="shared" si="4"/>
        <v>0.5</v>
      </c>
      <c r="AF283" cm="1">
        <f t="array" ref="AF283">1/(1+EXP(-$AI$41-SUMPRODUCT(A283:AA283, TRANSPOSE($AI$42:$AI$68))))</f>
        <v>0.11776682845617496</v>
      </c>
      <c r="AG283" cm="1">
        <f t="array" ref="AG283">1/(1+EXP(-$AI$71-SUMPRODUCT(A283:AA283, TRANSPOSE($AI$72:$AI$98))))</f>
        <v>3.6959694169411278E-2</v>
      </c>
    </row>
    <row r="284" spans="1:33" x14ac:dyDescent="0.35">
      <c r="A284" s="1">
        <v>0.18723513185977936</v>
      </c>
      <c r="B284" s="1">
        <v>3.5056993365287781E-2</v>
      </c>
      <c r="C284" s="1">
        <v>9.9999997764825821E-3</v>
      </c>
      <c r="D284" s="1">
        <v>0.14979982376098633</v>
      </c>
      <c r="E284" s="1">
        <v>2.243998646736145E-2</v>
      </c>
      <c r="F284" s="1">
        <v>9.9999997764825821E-3</v>
      </c>
      <c r="G284" s="1">
        <v>111.43848419189453</v>
      </c>
      <c r="H284" s="1">
        <v>12418.5361328125</v>
      </c>
      <c r="I284" s="1">
        <v>1383902.75</v>
      </c>
      <c r="J284" s="1">
        <v>142.92437744140625</v>
      </c>
      <c r="K284" s="1">
        <v>20427.376953125</v>
      </c>
      <c r="L284" s="1">
        <v>2919570.25</v>
      </c>
      <c r="M284" s="1">
        <v>182.55955505371094</v>
      </c>
      <c r="N284" s="1">
        <v>33327.9921875</v>
      </c>
      <c r="O284" s="1">
        <v>6084343</v>
      </c>
      <c r="P284" s="1">
        <v>6.7529439926147461E-2</v>
      </c>
      <c r="Q284" s="1">
        <v>9.9999997764825821E-3</v>
      </c>
      <c r="R284" s="1">
        <v>9.9999997764825821E-3</v>
      </c>
      <c r="S284" s="1">
        <v>0.63506734371185303</v>
      </c>
      <c r="T284" s="1">
        <v>0.40331053733825684</v>
      </c>
      <c r="U284" s="1">
        <v>0.25612935423851013</v>
      </c>
      <c r="V284" s="1">
        <v>104.88803863525391</v>
      </c>
      <c r="W284" s="1">
        <v>11001.5009765625</v>
      </c>
      <c r="X284" s="1">
        <v>1153925.875</v>
      </c>
      <c r="Y284" s="1">
        <v>29.772579193115234</v>
      </c>
      <c r="Z284" s="1">
        <v>886.406494140625</v>
      </c>
      <c r="AA284" s="1">
        <v>26390.607421875</v>
      </c>
      <c r="AB284" s="1">
        <v>0</v>
      </c>
      <c r="AE284" s="17">
        <f t="shared" si="4"/>
        <v>0.5</v>
      </c>
      <c r="AF284" cm="1">
        <f t="array" ref="AF284">1/(1+EXP(-$AI$41-SUMPRODUCT(A284:AA284, TRANSPOSE($AI$42:$AI$68))))</f>
        <v>0.10960757555970785</v>
      </c>
      <c r="AG284" cm="1">
        <f t="array" ref="AG284">1/(1+EXP(-$AI$71-SUMPRODUCT(A284:AA284, TRANSPOSE($AI$72:$AI$98))))</f>
        <v>3.0983583086827436E-2</v>
      </c>
    </row>
    <row r="285" spans="1:33" x14ac:dyDescent="0.35">
      <c r="A285" s="1">
        <v>0.1528102308511734</v>
      </c>
      <c r="B285" s="1">
        <v>2.3350967094302177E-2</v>
      </c>
      <c r="C285" s="1">
        <v>9.9999997764825821E-3</v>
      </c>
      <c r="D285" s="1">
        <v>0.14359711110591888</v>
      </c>
      <c r="E285" s="1">
        <v>2.0620130002498627E-2</v>
      </c>
      <c r="F285" s="1">
        <v>9.9999997764825821E-3</v>
      </c>
      <c r="G285" s="1">
        <v>166.84893798828125</v>
      </c>
      <c r="H285" s="1">
        <v>27838.568359375</v>
      </c>
      <c r="I285" s="1">
        <v>4644835.5</v>
      </c>
      <c r="J285" s="1">
        <v>140.93080139160156</v>
      </c>
      <c r="K285" s="1">
        <v>19861.490234375</v>
      </c>
      <c r="L285" s="1">
        <v>2799095.75</v>
      </c>
      <c r="M285" s="1">
        <v>182.18928527832031</v>
      </c>
      <c r="N285" s="1">
        <v>33192.9375</v>
      </c>
      <c r="O285" s="1">
        <v>6047397</v>
      </c>
      <c r="P285" s="1">
        <v>6.7287683486938477E-2</v>
      </c>
      <c r="Q285" s="1">
        <v>9.9999997764825821E-3</v>
      </c>
      <c r="R285" s="1">
        <v>9.9999997764825821E-3</v>
      </c>
      <c r="S285" s="1">
        <v>0.63364505767822266</v>
      </c>
      <c r="T285" s="1">
        <v>0.40150606632232666</v>
      </c>
      <c r="U285" s="1">
        <v>0.25441232323646545</v>
      </c>
      <c r="V285" s="1">
        <v>103.397705078125</v>
      </c>
      <c r="W285" s="1">
        <v>10691.0849609375</v>
      </c>
      <c r="X285" s="1">
        <v>1105433.75</v>
      </c>
      <c r="Y285" s="1">
        <v>30.087062835693359</v>
      </c>
      <c r="Z285" s="1">
        <v>905.2313232421875</v>
      </c>
      <c r="AA285" s="1">
        <v>27235.751953125</v>
      </c>
      <c r="AB285" s="1">
        <v>0</v>
      </c>
      <c r="AE285" s="17">
        <f t="shared" si="4"/>
        <v>0.5</v>
      </c>
      <c r="AF285" cm="1">
        <f t="array" ref="AF285">1/(1+EXP(-$AI$41-SUMPRODUCT(A285:AA285, TRANSPOSE($AI$42:$AI$68))))</f>
        <v>0.11064814573796838</v>
      </c>
      <c r="AG285" cm="1">
        <f t="array" ref="AG285">1/(1+EXP(-$AI$71-SUMPRODUCT(A285:AA285, TRANSPOSE($AI$72:$AI$98))))</f>
        <v>3.0739700887792716E-2</v>
      </c>
    </row>
    <row r="286" spans="1:33" x14ac:dyDescent="0.35">
      <c r="A286" s="1">
        <v>0.57234400510787964</v>
      </c>
      <c r="B286" s="1">
        <v>0.32757765054702759</v>
      </c>
      <c r="C286" s="1">
        <v>0.18748711049556732</v>
      </c>
      <c r="D286" s="1">
        <v>0.55454909801483154</v>
      </c>
      <c r="E286" s="1">
        <v>0.30752471089363098</v>
      </c>
      <c r="F286" s="1">
        <v>0.1705375462770462</v>
      </c>
      <c r="G286" s="1">
        <v>12.808619499206543</v>
      </c>
      <c r="H286" s="1">
        <v>164.06072998046875</v>
      </c>
      <c r="I286" s="1">
        <v>2101.3916015625</v>
      </c>
      <c r="J286" s="1">
        <v>24.139621734619141</v>
      </c>
      <c r="K286" s="1">
        <v>582.7213134765625</v>
      </c>
      <c r="L286" s="1">
        <v>14066.6728515625</v>
      </c>
      <c r="M286" s="1">
        <v>137.89028930664063</v>
      </c>
      <c r="N286" s="1">
        <v>19013.732421875</v>
      </c>
      <c r="O286" s="1">
        <v>2621809</v>
      </c>
      <c r="P286" s="1">
        <v>0.36457347869873047</v>
      </c>
      <c r="Q286" s="1">
        <v>0.13291382789611816</v>
      </c>
      <c r="R286" s="1">
        <v>4.8456855118274689E-2</v>
      </c>
      <c r="S286" s="1">
        <v>0.17206220328807831</v>
      </c>
      <c r="T286" s="1">
        <v>2.9605401679873466E-2</v>
      </c>
      <c r="U286" s="1">
        <v>9.9999997764825821E-3</v>
      </c>
      <c r="V286" s="1">
        <v>90.500953674316406</v>
      </c>
      <c r="W286" s="1">
        <v>8190.4228515625</v>
      </c>
      <c r="X286" s="1">
        <v>741241.0625</v>
      </c>
      <c r="Y286" s="1">
        <v>36.9954833984375</v>
      </c>
      <c r="Z286" s="1">
        <v>1368.665771484375</v>
      </c>
      <c r="AA286" s="1">
        <v>50634.453125</v>
      </c>
      <c r="AB286" s="1">
        <v>0</v>
      </c>
      <c r="AE286" s="17">
        <f t="shared" si="4"/>
        <v>0.5</v>
      </c>
      <c r="AF286" cm="1">
        <f t="array" ref="AF286">1/(1+EXP(-$AI$41-SUMPRODUCT(A286:AA286, TRANSPOSE($AI$42:$AI$68))))</f>
        <v>0.1126929578483116</v>
      </c>
      <c r="AG286" cm="1">
        <f t="array" ref="AG286">1/(1+EXP(-$AI$71-SUMPRODUCT(A286:AA286, TRANSPOSE($AI$72:$AI$98))))</f>
        <v>3.3675612430847782E-2</v>
      </c>
    </row>
    <row r="287" spans="1:33" x14ac:dyDescent="0.35">
      <c r="A287" s="1">
        <v>0.99805992841720581</v>
      </c>
      <c r="B287" s="1">
        <v>0.99612361192703247</v>
      </c>
      <c r="C287" s="1">
        <v>0.99419105052947998</v>
      </c>
      <c r="D287" s="1">
        <v>0.96698141098022461</v>
      </c>
      <c r="E287" s="1">
        <v>0.93505305051803589</v>
      </c>
      <c r="F287" s="1">
        <v>0.9041789174079895</v>
      </c>
      <c r="G287" s="1">
        <v>12.248830795288086</v>
      </c>
      <c r="H287" s="1">
        <v>150.03385925292969</v>
      </c>
      <c r="I287" s="1">
        <v>1837.7392578125</v>
      </c>
      <c r="J287" s="1">
        <v>23.928190231323242</v>
      </c>
      <c r="K287" s="1">
        <v>572.55828857421875</v>
      </c>
      <c r="L287" s="1">
        <v>13700.283203125</v>
      </c>
      <c r="M287" s="1">
        <v>143.06942749023438</v>
      </c>
      <c r="N287" s="1">
        <v>20468.861328125</v>
      </c>
      <c r="O287" s="1">
        <v>2928468.25</v>
      </c>
      <c r="P287" s="1">
        <v>0.36011147499084473</v>
      </c>
      <c r="Q287" s="1">
        <v>0.12968027591705322</v>
      </c>
      <c r="R287" s="1">
        <v>4.6699356287717819E-2</v>
      </c>
      <c r="S287" s="1">
        <v>0.18084950745105743</v>
      </c>
      <c r="T287" s="1">
        <v>3.2706543803215027E-2</v>
      </c>
      <c r="U287" s="1">
        <v>9.9999997764825821E-3</v>
      </c>
      <c r="V287" s="1">
        <v>94.174171447753906</v>
      </c>
      <c r="W287" s="1">
        <v>8868.7744140625</v>
      </c>
      <c r="X287" s="1">
        <v>835209.5</v>
      </c>
      <c r="Y287" s="1">
        <v>38.404438018798828</v>
      </c>
      <c r="Z287" s="1">
        <v>1474.90087890625</v>
      </c>
      <c r="AA287" s="1">
        <v>56642.73828125</v>
      </c>
      <c r="AB287" s="1">
        <v>0</v>
      </c>
      <c r="AE287" s="17">
        <f t="shared" si="4"/>
        <v>0.5</v>
      </c>
      <c r="AF287" cm="1">
        <f t="array" ref="AF287">1/(1+EXP(-$AI$41-SUMPRODUCT(A287:AA287, TRANSPOSE($AI$42:$AI$68))))</f>
        <v>0.11040243354125336</v>
      </c>
      <c r="AG287" cm="1">
        <f t="array" ref="AG287">1/(1+EXP(-$AI$71-SUMPRODUCT(A287:AA287, TRANSPOSE($AI$72:$AI$98))))</f>
        <v>3.2065024927191058E-2</v>
      </c>
    </row>
    <row r="288" spans="1:33" x14ac:dyDescent="0.35">
      <c r="A288" s="1">
        <v>1.0624997615814209</v>
      </c>
      <c r="B288" s="1">
        <v>1.1289057731628418</v>
      </c>
      <c r="C288" s="1">
        <v>1.1994620561599731</v>
      </c>
      <c r="D288" s="1">
        <v>1.0346894264221191</v>
      </c>
      <c r="E288" s="1">
        <v>1.0705821514129639</v>
      </c>
      <c r="F288" s="1">
        <v>1.1077201366424561</v>
      </c>
      <c r="G288" s="1">
        <v>13.565910339355469</v>
      </c>
      <c r="H288" s="1">
        <v>184.03392028808594</v>
      </c>
      <c r="I288" s="1">
        <v>2496.587646484375</v>
      </c>
      <c r="J288" s="1">
        <v>22.088432312011719</v>
      </c>
      <c r="K288" s="1">
        <v>487.89883422851563</v>
      </c>
      <c r="L288" s="1">
        <v>10776.9208984375</v>
      </c>
      <c r="M288" s="1">
        <v>147.49903869628906</v>
      </c>
      <c r="N288" s="1">
        <v>21755.966796875</v>
      </c>
      <c r="O288" s="1">
        <v>3208984.25</v>
      </c>
      <c r="P288" s="1">
        <v>0.35652351379394531</v>
      </c>
      <c r="Q288" s="1">
        <v>0.12710902094841003</v>
      </c>
      <c r="R288" s="1">
        <v>4.5317351818084717E-2</v>
      </c>
      <c r="S288" s="1">
        <v>0.18782936036586761</v>
      </c>
      <c r="T288" s="1">
        <v>3.527987003326416E-2</v>
      </c>
      <c r="U288" s="1">
        <v>9.9999997764825821E-3</v>
      </c>
      <c r="V288" s="1">
        <v>97.321235656738281</v>
      </c>
      <c r="W288" s="1">
        <v>9471.4228515625</v>
      </c>
      <c r="X288" s="1">
        <v>921770.5625</v>
      </c>
      <c r="Y288" s="1">
        <v>40.623931884765625</v>
      </c>
      <c r="Z288" s="1">
        <v>1650.3038330078125</v>
      </c>
      <c r="AA288" s="1">
        <v>67041.828125</v>
      </c>
      <c r="AB288" s="1">
        <v>0</v>
      </c>
      <c r="AE288" s="17">
        <f t="shared" si="4"/>
        <v>0.5</v>
      </c>
      <c r="AF288" cm="1">
        <f t="array" ref="AF288">1/(1+EXP(-$AI$41-SUMPRODUCT(A288:AA288, TRANSPOSE($AI$42:$AI$68))))</f>
        <v>0.10866093356279601</v>
      </c>
      <c r="AG288" cm="1">
        <f t="array" ref="AG288">1/(1+EXP(-$AI$71-SUMPRODUCT(A288:AA288, TRANSPOSE($AI$72:$AI$98))))</f>
        <v>3.0510928590315602E-2</v>
      </c>
    </row>
    <row r="289" spans="1:33" x14ac:dyDescent="0.35">
      <c r="A289" s="1">
        <v>1.0899866819381714</v>
      </c>
      <c r="B289" s="1">
        <v>1.1880710124969482</v>
      </c>
      <c r="C289" s="1">
        <v>1.2949814796447754</v>
      </c>
      <c r="D289" s="1">
        <v>1.058495044708252</v>
      </c>
      <c r="E289" s="1">
        <v>1.12041175365448</v>
      </c>
      <c r="F289" s="1">
        <v>1.1859502792358398</v>
      </c>
      <c r="G289" s="1">
        <v>11.43500804901123</v>
      </c>
      <c r="H289" s="1">
        <v>130.75941467285156</v>
      </c>
      <c r="I289" s="1">
        <v>1495.23486328125</v>
      </c>
      <c r="J289" s="1">
        <v>21.198854446411133</v>
      </c>
      <c r="K289" s="1">
        <v>449.39141845703125</v>
      </c>
      <c r="L289" s="1">
        <v>9526.583984375</v>
      </c>
      <c r="M289" s="1">
        <v>152.5615234375</v>
      </c>
      <c r="N289" s="1">
        <v>23275.017578125</v>
      </c>
      <c r="O289" s="1">
        <v>3550872.25</v>
      </c>
      <c r="P289" s="1">
        <v>0.3514411449432373</v>
      </c>
      <c r="Q289" s="1">
        <v>0.12351087480783463</v>
      </c>
      <c r="R289" s="1">
        <v>4.3406803160905838E-2</v>
      </c>
      <c r="S289" s="1">
        <v>0.1967596560716629</v>
      </c>
      <c r="T289" s="1">
        <v>3.8714360445737839E-2</v>
      </c>
      <c r="U289" s="1">
        <v>9.9999997764825821E-3</v>
      </c>
      <c r="V289" s="1">
        <v>99.580734252929688</v>
      </c>
      <c r="W289" s="1">
        <v>9916.322265625</v>
      </c>
      <c r="X289" s="1">
        <v>987474.6875</v>
      </c>
      <c r="Y289" s="1">
        <v>42.582004547119141</v>
      </c>
      <c r="Z289" s="1">
        <v>1813.22705078125</v>
      </c>
      <c r="AA289" s="1">
        <v>77210.84375</v>
      </c>
      <c r="AB289" s="1">
        <v>0</v>
      </c>
      <c r="AE289" s="17">
        <f t="shared" si="4"/>
        <v>0.5</v>
      </c>
      <c r="AF289" cm="1">
        <f t="array" ref="AF289">1/(1+EXP(-$AI$41-SUMPRODUCT(A289:AA289, TRANSPOSE($AI$42:$AI$68))))</f>
        <v>0.10919726594904394</v>
      </c>
      <c r="AG289" cm="1">
        <f t="array" ref="AG289">1/(1+EXP(-$AI$71-SUMPRODUCT(A289:AA289, TRANSPOSE($AI$72:$AI$98))))</f>
        <v>3.0891800377706682E-2</v>
      </c>
    </row>
    <row r="290" spans="1:33" x14ac:dyDescent="0.35">
      <c r="A290" s="1">
        <v>2.016726016998291</v>
      </c>
      <c r="B290" s="1">
        <v>4.0671839714050293</v>
      </c>
      <c r="C290" s="1">
        <v>8.2023954391479492</v>
      </c>
      <c r="D290" s="1">
        <v>1.9455691576004028</v>
      </c>
      <c r="E290" s="1">
        <v>3.7852394580841064</v>
      </c>
      <c r="F290" s="1">
        <v>7.3644447326660156</v>
      </c>
      <c r="G290" s="1">
        <v>12.884787559509277</v>
      </c>
      <c r="H290" s="1">
        <v>166.01774597167969</v>
      </c>
      <c r="I290" s="1">
        <v>2139.103515625</v>
      </c>
      <c r="J290" s="1">
        <v>22.578948974609375</v>
      </c>
      <c r="K290" s="1">
        <v>509.80892944335938</v>
      </c>
      <c r="L290" s="1">
        <v>11510.9501953125</v>
      </c>
      <c r="M290" s="1">
        <v>162.52975463867188</v>
      </c>
      <c r="N290" s="1">
        <v>26415.921875</v>
      </c>
      <c r="O290" s="1">
        <v>4293373</v>
      </c>
      <c r="P290" s="1">
        <v>0.33882427215576172</v>
      </c>
      <c r="Q290" s="1">
        <v>0.11480188369750977</v>
      </c>
      <c r="R290" s="1">
        <v>3.8897667080163956E-2</v>
      </c>
      <c r="S290" s="1">
        <v>0.22399434447288513</v>
      </c>
      <c r="T290" s="1">
        <v>5.017346516251564E-2</v>
      </c>
      <c r="U290" s="1">
        <v>1.1238573119044304E-2</v>
      </c>
      <c r="V290" s="1">
        <v>102.67575836181641</v>
      </c>
      <c r="W290" s="1">
        <v>10542.3115234375</v>
      </c>
      <c r="X290" s="1">
        <v>1082439.875</v>
      </c>
      <c r="Y290" s="1">
        <v>46.779964447021484</v>
      </c>
      <c r="Z290" s="1">
        <v>2188.364990234375</v>
      </c>
      <c r="AA290" s="1">
        <v>102371.640625</v>
      </c>
      <c r="AB290" s="1">
        <v>0</v>
      </c>
      <c r="AE290" s="17">
        <f t="shared" si="4"/>
        <v>0.5</v>
      </c>
      <c r="AF290" cm="1">
        <f t="array" ref="AF290">1/(1+EXP(-$AI$41-SUMPRODUCT(A290:AA290, TRANSPOSE($AI$42:$AI$68))))</f>
        <v>0.1096658106724472</v>
      </c>
      <c r="AG290" cm="1">
        <f t="array" ref="AG290">1/(1+EXP(-$AI$71-SUMPRODUCT(A290:AA290, TRANSPOSE($AI$72:$AI$98))))</f>
        <v>3.1983906392279285E-2</v>
      </c>
    </row>
    <row r="291" spans="1:33" x14ac:dyDescent="0.35">
      <c r="A291" s="1">
        <v>3.1471807956695557</v>
      </c>
      <c r="B291" s="1">
        <v>9.9047470092773438</v>
      </c>
      <c r="C291" s="1">
        <v>31.172029495239258</v>
      </c>
      <c r="D291" s="1">
        <v>3.0297560691833496</v>
      </c>
      <c r="E291" s="1">
        <v>9.1794214248657227</v>
      </c>
      <c r="F291" s="1">
        <v>27.811408996582031</v>
      </c>
      <c r="G291" s="1">
        <v>15.391520500183105</v>
      </c>
      <c r="H291" s="1">
        <v>236.89891052246094</v>
      </c>
      <c r="I291" s="1">
        <v>3646.234375</v>
      </c>
      <c r="J291" s="1">
        <v>23.057058334350586</v>
      </c>
      <c r="K291" s="1">
        <v>531.6279296875</v>
      </c>
      <c r="L291" s="1">
        <v>12257.7763671875</v>
      </c>
      <c r="M291" s="1">
        <v>172.31428527832031</v>
      </c>
      <c r="N291" s="1">
        <v>29692.212890625</v>
      </c>
      <c r="O291" s="1">
        <v>5116392.5</v>
      </c>
      <c r="P291" s="1">
        <v>0.32305288314819336</v>
      </c>
      <c r="Q291" s="1">
        <v>0.10436316579580307</v>
      </c>
      <c r="R291" s="1">
        <v>3.3714819699525833E-2</v>
      </c>
      <c r="S291" s="1">
        <v>0.26106759905815125</v>
      </c>
      <c r="T291" s="1">
        <v>6.8156294524669647E-2</v>
      </c>
      <c r="U291" s="1">
        <v>1.7793400213122368E-2</v>
      </c>
      <c r="V291" s="1">
        <v>105.77507781982422</v>
      </c>
      <c r="W291" s="1">
        <v>11188.3671875</v>
      </c>
      <c r="X291" s="1">
        <v>1183450.375</v>
      </c>
      <c r="Y291" s="1">
        <v>51.690330505371094</v>
      </c>
      <c r="Z291" s="1">
        <v>2671.890380859375</v>
      </c>
      <c r="AA291" s="1">
        <v>138110.890625</v>
      </c>
      <c r="AB291" s="1">
        <v>0</v>
      </c>
      <c r="AE291" s="17">
        <f t="shared" si="4"/>
        <v>0.5</v>
      </c>
      <c r="AF291" cm="1">
        <f t="array" ref="AF291">1/(1+EXP(-$AI$41-SUMPRODUCT(A291:AA291, TRANSPOSE($AI$42:$AI$68))))</f>
        <v>0.11589015301393568</v>
      </c>
      <c r="AG291" cm="1">
        <f t="array" ref="AG291">1/(1+EXP(-$AI$71-SUMPRODUCT(A291:AA291, TRANSPOSE($AI$72:$AI$98))))</f>
        <v>3.7603685002291803E-2</v>
      </c>
    </row>
    <row r="292" spans="1:33" x14ac:dyDescent="0.35">
      <c r="A292" s="1">
        <v>2.8527350425720215</v>
      </c>
      <c r="B292" s="1">
        <v>8.138096809387207</v>
      </c>
      <c r="C292" s="1">
        <v>23.215835571289063</v>
      </c>
      <c r="D292" s="1">
        <v>2.7284843921661377</v>
      </c>
      <c r="E292" s="1">
        <v>7.4446272850036621</v>
      </c>
      <c r="F292" s="1">
        <v>20.312549591064453</v>
      </c>
      <c r="G292" s="1">
        <v>15.675956726074219</v>
      </c>
      <c r="H292" s="1">
        <v>245.73562622070313</v>
      </c>
      <c r="I292" s="1">
        <v>3852.140869140625</v>
      </c>
      <c r="J292" s="1">
        <v>24.497520446777344</v>
      </c>
      <c r="K292" s="1">
        <v>600.12847900390625</v>
      </c>
      <c r="L292" s="1">
        <v>14701.66015625</v>
      </c>
      <c r="M292" s="1">
        <v>177.22406005859375</v>
      </c>
      <c r="N292" s="1">
        <v>31408.3671875</v>
      </c>
      <c r="O292" s="1">
        <v>5566318.5</v>
      </c>
      <c r="P292" s="1">
        <v>0.3110663890838623</v>
      </c>
      <c r="Q292" s="1">
        <v>9.6762299537658691E-2</v>
      </c>
      <c r="R292" s="1">
        <v>3.0099498108029366E-2</v>
      </c>
      <c r="S292" s="1">
        <v>0.28785723447799683</v>
      </c>
      <c r="T292" s="1">
        <v>8.286178857088089E-2</v>
      </c>
      <c r="U292" s="1">
        <v>2.3852365091443062E-2</v>
      </c>
      <c r="V292" s="1">
        <v>106.93008422851563</v>
      </c>
      <c r="W292" s="1">
        <v>11434.04296875</v>
      </c>
      <c r="X292" s="1">
        <v>1222643.125</v>
      </c>
      <c r="Y292" s="1">
        <v>54.578174591064453</v>
      </c>
      <c r="Z292" s="1">
        <v>2978.777099609375</v>
      </c>
      <c r="AA292" s="1">
        <v>162576.21875</v>
      </c>
      <c r="AB292" s="1">
        <v>0</v>
      </c>
      <c r="AE292" s="17">
        <f t="shared" si="4"/>
        <v>0.5</v>
      </c>
      <c r="AF292" cm="1">
        <f t="array" ref="AF292">1/(1+EXP(-$AI$41-SUMPRODUCT(A292:AA292, TRANSPOSE($AI$42:$AI$68))))</f>
        <v>0.11701435726415048</v>
      </c>
      <c r="AG292" cm="1">
        <f t="array" ref="AG292">1/(1+EXP(-$AI$71-SUMPRODUCT(A292:AA292, TRANSPOSE($AI$72:$AI$98))))</f>
        <v>3.8548487978249855E-2</v>
      </c>
    </row>
    <row r="293" spans="1:33" x14ac:dyDescent="0.35">
      <c r="A293" s="1">
        <v>3.4277873039245605</v>
      </c>
      <c r="B293" s="1">
        <v>11.749725341796875</v>
      </c>
      <c r="C293" s="1">
        <v>40.275562286376953</v>
      </c>
      <c r="D293" s="1">
        <v>3.2438638210296631</v>
      </c>
      <c r="E293" s="1">
        <v>10.522652626037598</v>
      </c>
      <c r="F293" s="1">
        <v>34.134052276611328</v>
      </c>
      <c r="G293" s="1">
        <v>15.919903755187988</v>
      </c>
      <c r="H293" s="1">
        <v>253.44332885742188</v>
      </c>
      <c r="I293" s="1">
        <v>4034.79345703125</v>
      </c>
      <c r="J293" s="1">
        <v>26.885374069213867</v>
      </c>
      <c r="K293" s="1">
        <v>722.8233642578125</v>
      </c>
      <c r="L293" s="1">
        <v>19433.375</v>
      </c>
      <c r="M293" s="1">
        <v>185.43046569824219</v>
      </c>
      <c r="N293" s="1">
        <v>34384.45703125</v>
      </c>
      <c r="O293" s="1">
        <v>6375926</v>
      </c>
      <c r="P293" s="1">
        <v>0.28612899780273438</v>
      </c>
      <c r="Q293" s="1">
        <v>8.1869803369045258E-2</v>
      </c>
      <c r="R293" s="1">
        <v>2.3425323888659477E-2</v>
      </c>
      <c r="S293" s="1">
        <v>0.34570214152336121</v>
      </c>
      <c r="T293" s="1">
        <v>0.1195099726319313</v>
      </c>
      <c r="U293" s="1">
        <v>4.1314851492643356E-2</v>
      </c>
      <c r="V293" s="1">
        <v>107.54703521728516</v>
      </c>
      <c r="W293" s="1">
        <v>11566.365234375</v>
      </c>
      <c r="X293" s="1">
        <v>1243928.25</v>
      </c>
      <c r="Y293" s="1">
        <v>57.617378234863281</v>
      </c>
      <c r="Z293" s="1">
        <v>3319.76220703125</v>
      </c>
      <c r="AA293" s="1">
        <v>191276</v>
      </c>
      <c r="AB293" s="1">
        <v>0</v>
      </c>
      <c r="AE293" s="17">
        <f t="shared" si="4"/>
        <v>0.5</v>
      </c>
      <c r="AF293" cm="1">
        <f t="array" ref="AF293">1/(1+EXP(-$AI$41-SUMPRODUCT(A293:AA293, TRANSPOSE($AI$42:$AI$68))))</f>
        <v>0.1240690592430152</v>
      </c>
      <c r="AG293" cm="1">
        <f t="array" ref="AG293">1/(1+EXP(-$AI$71-SUMPRODUCT(A293:AA293, TRANSPOSE($AI$72:$AI$98))))</f>
        <v>4.552319945307283E-2</v>
      </c>
    </row>
    <row r="294" spans="1:33" x14ac:dyDescent="0.35">
      <c r="A294" s="1">
        <v>3.5168294906616211</v>
      </c>
      <c r="B294" s="1">
        <v>12.36808967590332</v>
      </c>
      <c r="C294" s="1">
        <v>43.496463775634766</v>
      </c>
      <c r="D294" s="1">
        <v>3.327317476272583</v>
      </c>
      <c r="E294" s="1">
        <v>11.071042060852051</v>
      </c>
      <c r="F294" s="1">
        <v>36.836868286132813</v>
      </c>
      <c r="G294" s="1">
        <v>15.063273429870605</v>
      </c>
      <c r="H294" s="1">
        <v>226.90220642089844</v>
      </c>
      <c r="I294" s="1">
        <v>3417.889892578125</v>
      </c>
      <c r="J294" s="1">
        <v>27.417438507080078</v>
      </c>
      <c r="K294" s="1">
        <v>751.7159423828125</v>
      </c>
      <c r="L294" s="1">
        <v>20610.125</v>
      </c>
      <c r="M294" s="1">
        <v>189.099365234375</v>
      </c>
      <c r="N294" s="1">
        <v>35758.5703125</v>
      </c>
      <c r="O294" s="1">
        <v>6761923</v>
      </c>
      <c r="P294" s="1">
        <v>0.27309560775756836</v>
      </c>
      <c r="Q294" s="1">
        <v>7.4581213295459747E-2</v>
      </c>
      <c r="R294" s="1">
        <v>2.0367801189422607E-2</v>
      </c>
      <c r="S294" s="1">
        <v>0.37715998291969299</v>
      </c>
      <c r="T294" s="1">
        <v>0.14224965870380402</v>
      </c>
      <c r="U294" s="1">
        <v>5.3650878369808197E-2</v>
      </c>
      <c r="V294" s="1">
        <v>107.38014221191406</v>
      </c>
      <c r="W294" s="1">
        <v>11530.4951171875</v>
      </c>
      <c r="X294" s="1">
        <v>1238146.125</v>
      </c>
      <c r="Y294" s="1">
        <v>58.613426208496094</v>
      </c>
      <c r="Z294" s="1">
        <v>3435.53369140625</v>
      </c>
      <c r="AA294" s="1">
        <v>201368.40625</v>
      </c>
      <c r="AB294" s="1">
        <v>0</v>
      </c>
      <c r="AE294" s="17">
        <f t="shared" si="4"/>
        <v>0.5</v>
      </c>
      <c r="AF294" cm="1">
        <f t="array" ref="AF294">1/(1+EXP(-$AI$41-SUMPRODUCT(A294:AA294, TRANSPOSE($AI$42:$AI$68))))</f>
        <v>0.12610899213635049</v>
      </c>
      <c r="AG294" cm="1">
        <f t="array" ref="AG294">1/(1+EXP(-$AI$71-SUMPRODUCT(A294:AA294, TRANSPOSE($AI$72:$AI$98))))</f>
        <v>4.7806745300890692E-2</v>
      </c>
    </row>
    <row r="295" spans="1:33" x14ac:dyDescent="0.35">
      <c r="A295" s="1">
        <v>3.5413813591003418</v>
      </c>
      <c r="B295" s="1">
        <v>12.5413818359375</v>
      </c>
      <c r="C295" s="1">
        <v>44.413814544677734</v>
      </c>
      <c r="D295" s="1">
        <v>3.320939302444458</v>
      </c>
      <c r="E295" s="1">
        <v>11.028637886047363</v>
      </c>
      <c r="F295" s="1">
        <v>36.625438690185547</v>
      </c>
      <c r="G295" s="1">
        <v>13.764184951782227</v>
      </c>
      <c r="H295" s="1">
        <v>189.45278930664063</v>
      </c>
      <c r="I295" s="1">
        <v>2607.6630859375</v>
      </c>
      <c r="J295" s="1">
        <v>29.513296127319336</v>
      </c>
      <c r="K295" s="1">
        <v>871.03466796875</v>
      </c>
      <c r="L295" s="1">
        <v>25707.103515625</v>
      </c>
      <c r="M295" s="1">
        <v>194.51835632324219</v>
      </c>
      <c r="N295" s="1">
        <v>37837.390625</v>
      </c>
      <c r="O295" s="1">
        <v>7360067</v>
      </c>
      <c r="P295" s="1">
        <v>0.2451317310333252</v>
      </c>
      <c r="Q295" s="1">
        <v>6.0089565813541412E-2</v>
      </c>
      <c r="R295" s="1">
        <v>1.4729859307408333E-2</v>
      </c>
      <c r="S295" s="1">
        <v>0.43947237730026245</v>
      </c>
      <c r="T295" s="1">
        <v>0.19313597679138184</v>
      </c>
      <c r="U295" s="1">
        <v>8.4877923130989075E-2</v>
      </c>
      <c r="V295" s="1">
        <v>107.63565826416016</v>
      </c>
      <c r="W295" s="1">
        <v>11585.4345703125</v>
      </c>
      <c r="X295" s="1">
        <v>1247005.875</v>
      </c>
      <c r="Y295" s="1">
        <v>59.876731872558594</v>
      </c>
      <c r="Z295" s="1">
        <v>3585.222900390625</v>
      </c>
      <c r="AA295" s="1">
        <v>214671.4375</v>
      </c>
      <c r="AB295" s="1">
        <v>0</v>
      </c>
      <c r="AE295" s="17">
        <f t="shared" si="4"/>
        <v>0.5</v>
      </c>
      <c r="AF295" cm="1">
        <f t="array" ref="AF295">1/(1+EXP(-$AI$41-SUMPRODUCT(A295:AA295, TRANSPOSE($AI$42:$AI$68))))</f>
        <v>0.12754411622983025</v>
      </c>
      <c r="AG295" cm="1">
        <f t="array" ref="AG295">1/(1+EXP(-$AI$71-SUMPRODUCT(A295:AA295, TRANSPOSE($AI$72:$AI$98))))</f>
        <v>4.9831988718208889E-2</v>
      </c>
    </row>
    <row r="296" spans="1:33" x14ac:dyDescent="0.35">
      <c r="A296" s="1">
        <v>3.5568380355834961</v>
      </c>
      <c r="B296" s="1">
        <v>12.651096343994141</v>
      </c>
      <c r="C296" s="1">
        <v>44.997901916503906</v>
      </c>
      <c r="D296" s="1">
        <v>3.3242092132568359</v>
      </c>
      <c r="E296" s="1">
        <v>11.05036735534668</v>
      </c>
      <c r="F296" s="1">
        <v>36.733730316162109</v>
      </c>
      <c r="G296" s="1">
        <v>13.119305610656738</v>
      </c>
      <c r="H296" s="1">
        <v>172.11618041992188</v>
      </c>
      <c r="I296" s="1">
        <v>2258.044677734375</v>
      </c>
      <c r="J296" s="1">
        <v>30.058006286621094</v>
      </c>
      <c r="K296" s="1">
        <v>903.4837646484375</v>
      </c>
      <c r="L296" s="1">
        <v>27156.919921875</v>
      </c>
      <c r="M296" s="1">
        <v>196.70384216308594</v>
      </c>
      <c r="N296" s="1">
        <v>38692.40234375</v>
      </c>
      <c r="O296" s="1">
        <v>7610944</v>
      </c>
      <c r="P296" s="1">
        <v>0.23092293739318848</v>
      </c>
      <c r="Q296" s="1">
        <v>5.3325403481721878E-2</v>
      </c>
      <c r="R296" s="1">
        <v>1.2314058840274811E-2</v>
      </c>
      <c r="S296" s="1">
        <v>0.47377082705497742</v>
      </c>
      <c r="T296" s="1">
        <v>0.22445879876613617</v>
      </c>
      <c r="U296" s="1">
        <v>0.10634203255176544</v>
      </c>
      <c r="V296" s="1">
        <v>108.49158477783203</v>
      </c>
      <c r="W296" s="1">
        <v>11770.423828125</v>
      </c>
      <c r="X296" s="1">
        <v>1276992</v>
      </c>
      <c r="Y296" s="1">
        <v>59.603713989257813</v>
      </c>
      <c r="Z296" s="1">
        <v>3552.602783203125</v>
      </c>
      <c r="AA296" s="1">
        <v>211748.3125</v>
      </c>
      <c r="AB296" s="1">
        <v>0</v>
      </c>
      <c r="AE296" s="17">
        <f t="shared" si="4"/>
        <v>0.5</v>
      </c>
      <c r="AF296" cm="1">
        <f t="array" ref="AF296">1/(1+EXP(-$AI$41-SUMPRODUCT(A296:AA296, TRANSPOSE($AI$42:$AI$68))))</f>
        <v>0.12689557481476757</v>
      </c>
      <c r="AG296" cm="1">
        <f t="array" ref="AG296">1/(1+EXP(-$AI$71-SUMPRODUCT(A296:AA296, TRANSPOSE($AI$72:$AI$98))))</f>
        <v>4.9392190826530985E-2</v>
      </c>
    </row>
    <row r="297" spans="1:33" x14ac:dyDescent="0.35">
      <c r="A297" s="1">
        <v>3.123755931854248</v>
      </c>
      <c r="B297" s="1">
        <v>9.7578506469726563</v>
      </c>
      <c r="C297" s="1">
        <v>30.481145858764648</v>
      </c>
      <c r="D297" s="1">
        <v>2.9077212810516357</v>
      </c>
      <c r="E297" s="1">
        <v>8.4548435211181641</v>
      </c>
      <c r="F297" s="1">
        <v>24.584327697753906</v>
      </c>
      <c r="G297" s="1">
        <v>7.5632767677307129</v>
      </c>
      <c r="H297" s="1">
        <v>57.203155517578125</v>
      </c>
      <c r="I297" s="1">
        <v>432.643310546875</v>
      </c>
      <c r="J297" s="1">
        <v>30.926877975463867</v>
      </c>
      <c r="K297" s="1">
        <v>956.4718017578125</v>
      </c>
      <c r="L297" s="1">
        <v>29580.685546875</v>
      </c>
      <c r="M297" s="1">
        <v>199.48536682128906</v>
      </c>
      <c r="N297" s="1">
        <v>39794.41015625</v>
      </c>
      <c r="O297" s="1">
        <v>7938403</v>
      </c>
      <c r="P297" s="1">
        <v>0.20708250999450684</v>
      </c>
      <c r="Q297" s="1">
        <v>4.2883165180683136E-2</v>
      </c>
      <c r="R297" s="1">
        <v>9.9999997764825821E-3</v>
      </c>
      <c r="S297" s="1">
        <v>0.52588182687759399</v>
      </c>
      <c r="T297" s="1">
        <v>0.27655169367790222</v>
      </c>
      <c r="U297" s="1">
        <v>0.14543351531028748</v>
      </c>
      <c r="V297" s="1">
        <v>106.07972717285156</v>
      </c>
      <c r="W297" s="1">
        <v>11252.908203125</v>
      </c>
      <c r="X297" s="1">
        <v>1193705.5</v>
      </c>
      <c r="Y297" s="1">
        <v>55.267036437988281</v>
      </c>
      <c r="Z297" s="1">
        <v>3054.4453125</v>
      </c>
      <c r="AA297" s="1">
        <v>168810.140625</v>
      </c>
      <c r="AB297" s="1">
        <v>0</v>
      </c>
      <c r="AE297" s="17">
        <f t="shared" si="4"/>
        <v>0.5</v>
      </c>
      <c r="AF297" cm="1">
        <f t="array" ref="AF297">1/(1+EXP(-$AI$41-SUMPRODUCT(A297:AA297, TRANSPOSE($AI$42:$AI$68))))</f>
        <v>0.12321275117462026</v>
      </c>
      <c r="AG297" cm="1">
        <f t="array" ref="AG297">1/(1+EXP(-$AI$71-SUMPRODUCT(A297:AA297, TRANSPOSE($AI$72:$AI$98))))</f>
        <v>4.6514255266591573E-2</v>
      </c>
    </row>
    <row r="298" spans="1:33" x14ac:dyDescent="0.35">
      <c r="A298" s="1">
        <v>2.8290343284606934</v>
      </c>
      <c r="B298" s="1">
        <v>8.0034351348876953</v>
      </c>
      <c r="C298" s="1">
        <v>22.641992568969727</v>
      </c>
      <c r="D298" s="1">
        <v>2.6170568466186523</v>
      </c>
      <c r="E298" s="1">
        <v>6.8489866256713867</v>
      </c>
      <c r="F298" s="1">
        <v>17.924186706542969</v>
      </c>
      <c r="G298" s="1">
        <v>5.8167896270751953</v>
      </c>
      <c r="H298" s="1">
        <v>33.835041046142578</v>
      </c>
      <c r="I298" s="1">
        <v>196.81132507324219</v>
      </c>
      <c r="J298" s="1">
        <v>31.979141235351563</v>
      </c>
      <c r="K298" s="1">
        <v>1022.6654663085938</v>
      </c>
      <c r="L298" s="1">
        <v>32703.962890625</v>
      </c>
      <c r="M298" s="1">
        <v>200.60475158691406</v>
      </c>
      <c r="N298" s="1">
        <v>40242.265625</v>
      </c>
      <c r="O298" s="1">
        <v>8072790</v>
      </c>
      <c r="P298" s="1">
        <v>0.19510841369628906</v>
      </c>
      <c r="Q298" s="1">
        <v>3.8067292422056198E-2</v>
      </c>
      <c r="R298" s="1">
        <v>9.9999997764825821E-3</v>
      </c>
      <c r="S298" s="1">
        <v>0.55197411775588989</v>
      </c>
      <c r="T298" s="1">
        <v>0.30467543005943298</v>
      </c>
      <c r="U298" s="1">
        <v>0.16817295551300049</v>
      </c>
      <c r="V298" s="1">
        <v>105.11520385742188</v>
      </c>
      <c r="W298" s="1">
        <v>11049.2060546875</v>
      </c>
      <c r="X298" s="1">
        <v>1161439.5</v>
      </c>
      <c r="Y298" s="1">
        <v>54.331367492675781</v>
      </c>
      <c r="Z298" s="1">
        <v>2951.8974609375</v>
      </c>
      <c r="AA298" s="1">
        <v>160380.625</v>
      </c>
      <c r="AB298" s="1">
        <v>0</v>
      </c>
      <c r="AE298" s="17">
        <f t="shared" si="4"/>
        <v>0.5</v>
      </c>
      <c r="AF298" cm="1">
        <f t="array" ref="AF298">1/(1+EXP(-$AI$41-SUMPRODUCT(A298:AA298, TRANSPOSE($AI$42:$AI$68))))</f>
        <v>0.12109228417214084</v>
      </c>
      <c r="AG298" cm="1">
        <f t="array" ref="AG298">1/(1+EXP(-$AI$71-SUMPRODUCT(A298:AA298, TRANSPOSE($AI$72:$AI$98))))</f>
        <v>4.4793102457586706E-2</v>
      </c>
    </row>
    <row r="299" spans="1:33" x14ac:dyDescent="0.35">
      <c r="A299" s="1">
        <v>1.6514358520507813</v>
      </c>
      <c r="B299" s="1">
        <v>2.7272403240203857</v>
      </c>
      <c r="C299" s="1">
        <v>4.5038623809814453</v>
      </c>
      <c r="D299" s="1">
        <v>1.5167832374572754</v>
      </c>
      <c r="E299" s="1">
        <v>2.3006312847137451</v>
      </c>
      <c r="F299" s="1">
        <v>3.4895591735839844</v>
      </c>
      <c r="G299" s="1">
        <v>4.3387408256530762</v>
      </c>
      <c r="H299" s="1">
        <v>18.824672698974609</v>
      </c>
      <c r="I299" s="1">
        <v>81.675369262695313</v>
      </c>
      <c r="J299" s="1">
        <v>33.238323211669922</v>
      </c>
      <c r="K299" s="1">
        <v>1104.7861328125</v>
      </c>
      <c r="L299" s="1">
        <v>36721.23828125</v>
      </c>
      <c r="M299" s="1">
        <v>201.42485046386719</v>
      </c>
      <c r="N299" s="1">
        <v>40571.96875</v>
      </c>
      <c r="O299" s="1">
        <v>8172203</v>
      </c>
      <c r="P299" s="1">
        <v>0.18531107902526855</v>
      </c>
      <c r="Q299" s="1">
        <v>3.434019535779953E-2</v>
      </c>
      <c r="R299" s="1">
        <v>9.9999997764825821E-3</v>
      </c>
      <c r="S299" s="1">
        <v>0.57138550281524658</v>
      </c>
      <c r="T299" s="1">
        <v>0.3264814019203186</v>
      </c>
      <c r="U299" s="1">
        <v>0.18654672801494598</v>
      </c>
      <c r="V299" s="1">
        <v>105.329345703125</v>
      </c>
      <c r="W299" s="1">
        <v>11094.271484375</v>
      </c>
      <c r="X299" s="1">
        <v>1168552.25</v>
      </c>
      <c r="Y299" s="1">
        <v>53.636142730712891</v>
      </c>
      <c r="Z299" s="1">
        <v>2876.835693359375</v>
      </c>
      <c r="AA299" s="1">
        <v>154302.375</v>
      </c>
      <c r="AB299" s="1">
        <v>0</v>
      </c>
      <c r="AE299" s="17">
        <f t="shared" si="4"/>
        <v>0.5</v>
      </c>
      <c r="AF299" cm="1">
        <f t="array" ref="AF299">1/(1+EXP(-$AI$41-SUMPRODUCT(A299:AA299, TRANSPOSE($AI$42:$AI$68))))</f>
        <v>0.11978720430682915</v>
      </c>
      <c r="AG299" cm="1">
        <f t="array" ref="AG299">1/(1+EXP(-$AI$71-SUMPRODUCT(A299:AA299, TRANSPOSE($AI$72:$AI$98))))</f>
        <v>4.2965365272125029E-2</v>
      </c>
    </row>
    <row r="300" spans="1:33" x14ac:dyDescent="0.35">
      <c r="A300" s="1">
        <v>1.9329656362533569</v>
      </c>
      <c r="B300" s="1">
        <v>3.736356258392334</v>
      </c>
      <c r="C300" s="1">
        <v>7.2222480773925781</v>
      </c>
      <c r="D300" s="1">
        <v>1.7409160137176514</v>
      </c>
      <c r="E300" s="1">
        <v>3.0307886600494385</v>
      </c>
      <c r="F300" s="1">
        <v>5.2763481140136719</v>
      </c>
      <c r="G300" s="1">
        <v>6.2371854782104492</v>
      </c>
      <c r="H300" s="1">
        <v>38.902481079101563</v>
      </c>
      <c r="I300" s="1">
        <v>242.64199829101563</v>
      </c>
      <c r="J300" s="1">
        <v>35.704280853271484</v>
      </c>
      <c r="K300" s="1">
        <v>1274.795654296875</v>
      </c>
      <c r="L300" s="1">
        <v>45515.6640625</v>
      </c>
      <c r="M300" s="1">
        <v>202.60733032226563</v>
      </c>
      <c r="N300" s="1">
        <v>41049.73046875</v>
      </c>
      <c r="O300" s="1">
        <v>8316976.5</v>
      </c>
      <c r="P300" s="1">
        <v>0.16710948944091797</v>
      </c>
      <c r="Q300" s="1">
        <v>2.7925580739974976E-2</v>
      </c>
      <c r="R300" s="1">
        <v>9.9999997764825821E-3</v>
      </c>
      <c r="S300" s="1">
        <v>0.60449200868606567</v>
      </c>
      <c r="T300" s="1">
        <v>0.36541059613227844</v>
      </c>
      <c r="U300" s="1">
        <v>0.22088778018951416</v>
      </c>
      <c r="V300" s="1">
        <v>105.02420043945313</v>
      </c>
      <c r="W300" s="1">
        <v>11030.0830078125</v>
      </c>
      <c r="X300" s="1">
        <v>1158425.625</v>
      </c>
      <c r="Y300" s="1">
        <v>51.688999176025391</v>
      </c>
      <c r="Z300" s="1">
        <v>2671.752685546875</v>
      </c>
      <c r="AA300" s="1">
        <v>138100.21875</v>
      </c>
      <c r="AB300" s="1">
        <v>0</v>
      </c>
      <c r="AE300" s="17">
        <f t="shared" si="4"/>
        <v>0.5</v>
      </c>
      <c r="AF300" cm="1">
        <f t="array" ref="AF300">1/(1+EXP(-$AI$41-SUMPRODUCT(A300:AA300, TRANSPOSE($AI$42:$AI$68))))</f>
        <v>0.11737864084254311</v>
      </c>
      <c r="AG300" cm="1">
        <f t="array" ref="AG300">1/(1+EXP(-$AI$71-SUMPRODUCT(A300:AA300, TRANSPOSE($AI$72:$AI$98))))</f>
        <v>4.1191565241045884E-2</v>
      </c>
    </row>
    <row r="301" spans="1:33" x14ac:dyDescent="0.35">
      <c r="A301" s="1">
        <v>1.7367931604385376</v>
      </c>
      <c r="B301" s="1">
        <v>3.0164504051208496</v>
      </c>
      <c r="C301" s="1">
        <v>5.2389507293701172</v>
      </c>
      <c r="D301" s="1">
        <v>1.5532609224319458</v>
      </c>
      <c r="E301" s="1">
        <v>2.4126195907592773</v>
      </c>
      <c r="F301" s="1">
        <v>3.7474274635314941</v>
      </c>
      <c r="G301" s="1">
        <v>7.7149267196655273</v>
      </c>
      <c r="H301" s="1">
        <v>59.520095825195313</v>
      </c>
      <c r="I301" s="1">
        <v>459.19317626953125</v>
      </c>
      <c r="J301" s="1">
        <v>36.082710266113281</v>
      </c>
      <c r="K301" s="1">
        <v>1301.9620361328125</v>
      </c>
      <c r="L301" s="1">
        <v>46978.31640625</v>
      </c>
      <c r="M301" s="1">
        <v>203.27633666992188</v>
      </c>
      <c r="N301" s="1">
        <v>41321.26953125</v>
      </c>
      <c r="O301" s="1">
        <v>8399636</v>
      </c>
      <c r="P301" s="1">
        <v>0.1594092845916748</v>
      </c>
      <c r="Q301" s="1">
        <v>2.5411320850253105E-2</v>
      </c>
      <c r="R301" s="1">
        <v>9.9999997764825821E-3</v>
      </c>
      <c r="S301" s="1">
        <v>0.61901497840881348</v>
      </c>
      <c r="T301" s="1">
        <v>0.38317954540252686</v>
      </c>
      <c r="U301" s="1">
        <v>0.23719388246536255</v>
      </c>
      <c r="V301" s="1">
        <v>104.51314544677734</v>
      </c>
      <c r="W301" s="1">
        <v>10922.998046875</v>
      </c>
      <c r="X301" s="1">
        <v>1141596.875</v>
      </c>
      <c r="Y301" s="1">
        <v>49.571559906005859</v>
      </c>
      <c r="Z301" s="1">
        <v>2457.339599609375</v>
      </c>
      <c r="AA301" s="1">
        <v>121814.15625</v>
      </c>
      <c r="AB301" s="1">
        <v>0</v>
      </c>
      <c r="AE301" s="17">
        <f t="shared" si="4"/>
        <v>0.5</v>
      </c>
      <c r="AF301" cm="1">
        <f t="array" ref="AF301">1/(1+EXP(-$AI$41-SUMPRODUCT(A301:AA301, TRANSPOSE($AI$42:$AI$68))))</f>
        <v>0.11615962463086844</v>
      </c>
      <c r="AG301" cm="1">
        <f t="array" ref="AG301">1/(1+EXP(-$AI$71-SUMPRODUCT(A301:AA301, TRANSPOSE($AI$72:$AI$98))))</f>
        <v>3.9937748045060617E-2</v>
      </c>
    </row>
    <row r="302" spans="1:33" x14ac:dyDescent="0.35">
      <c r="A302" s="1">
        <v>1.1958452463150024</v>
      </c>
      <c r="B302" s="1">
        <v>1.4300458431243896</v>
      </c>
      <c r="C302" s="1">
        <v>1.710113525390625</v>
      </c>
      <c r="D302" s="1">
        <v>1.0405138731002808</v>
      </c>
      <c r="E302" s="1">
        <v>1.0826691389083862</v>
      </c>
      <c r="F302" s="1">
        <v>1.1265321969985962</v>
      </c>
      <c r="G302" s="1">
        <v>14.501829147338867</v>
      </c>
      <c r="H302" s="1">
        <v>210.30305480957031</v>
      </c>
      <c r="I302" s="1">
        <v>3049.77880859375</v>
      </c>
      <c r="J302" s="1">
        <v>40.264209747314453</v>
      </c>
      <c r="K302" s="1">
        <v>1621.20654296875</v>
      </c>
      <c r="L302" s="1">
        <v>65276.6015625</v>
      </c>
      <c r="M302" s="1">
        <v>204.6358642578125</v>
      </c>
      <c r="N302" s="1">
        <v>41875.8359375</v>
      </c>
      <c r="O302" s="1">
        <v>8569298</v>
      </c>
      <c r="P302" s="1">
        <v>0.14746356010437012</v>
      </c>
      <c r="Q302" s="1">
        <v>2.1745501086115837E-2</v>
      </c>
      <c r="R302" s="1">
        <v>9.9999997764825821E-3</v>
      </c>
      <c r="S302" s="1">
        <v>0.63546544313430786</v>
      </c>
      <c r="T302" s="1">
        <v>0.4038163423538208</v>
      </c>
      <c r="U302" s="1">
        <v>0.25661131739616394</v>
      </c>
      <c r="V302" s="1">
        <v>104.07665252685547</v>
      </c>
      <c r="W302" s="1">
        <v>10831.94921875</v>
      </c>
      <c r="X302" s="1">
        <v>1127353</v>
      </c>
      <c r="Y302" s="1">
        <v>44.538791656494141</v>
      </c>
      <c r="Z302" s="1">
        <v>1983.7039794921875</v>
      </c>
      <c r="AA302" s="1">
        <v>88351.78125</v>
      </c>
      <c r="AB302" s="1">
        <v>0</v>
      </c>
      <c r="AE302" s="17">
        <f t="shared" si="4"/>
        <v>0.5</v>
      </c>
      <c r="AF302" cm="1">
        <f t="array" ref="AF302">1/(1+EXP(-$AI$41-SUMPRODUCT(A302:AA302, TRANSPOSE($AI$42:$AI$68))))</f>
        <v>0.11531825603361885</v>
      </c>
      <c r="AG302" cm="1">
        <f t="array" ref="AG302">1/(1+EXP(-$AI$71-SUMPRODUCT(A302:AA302, TRANSPOSE($AI$72:$AI$98))))</f>
        <v>3.8554866543739047E-2</v>
      </c>
    </row>
    <row r="303" spans="1:33" x14ac:dyDescent="0.35">
      <c r="A303" s="1">
        <v>0.90457403659820557</v>
      </c>
      <c r="B303" s="1">
        <v>0.81825417280197144</v>
      </c>
      <c r="C303" s="1">
        <v>0.74017149209976196</v>
      </c>
      <c r="D303" s="1">
        <v>0.75851273536682129</v>
      </c>
      <c r="E303" s="1">
        <v>0.57534158229827881</v>
      </c>
      <c r="F303" s="1">
        <v>0.43640390038490295</v>
      </c>
      <c r="G303" s="1">
        <v>21.341157913208008</v>
      </c>
      <c r="H303" s="1">
        <v>455.44500732421875</v>
      </c>
      <c r="I303" s="1">
        <v>9719.7236328125</v>
      </c>
      <c r="J303" s="1">
        <v>45.503284454345703</v>
      </c>
      <c r="K303" s="1">
        <v>2070.548828125</v>
      </c>
      <c r="L303" s="1">
        <v>94216.7734375</v>
      </c>
      <c r="M303" s="1">
        <v>205.22611999511719</v>
      </c>
      <c r="N303" s="1">
        <v>42117.76171875</v>
      </c>
      <c r="O303" s="1">
        <v>8643665</v>
      </c>
      <c r="P303" s="1">
        <v>0.14298081398010254</v>
      </c>
      <c r="Q303" s="1">
        <v>2.0443513989448547E-2</v>
      </c>
      <c r="R303" s="1">
        <v>9.9999997764825821E-3</v>
      </c>
      <c r="S303" s="1">
        <v>0.64039766788482666</v>
      </c>
      <c r="T303" s="1">
        <v>0.41010916233062744</v>
      </c>
      <c r="U303" s="1">
        <v>0.26263296604156494</v>
      </c>
      <c r="V303" s="1">
        <v>104.08498382568359</v>
      </c>
      <c r="W303" s="1">
        <v>10833.68359375</v>
      </c>
      <c r="X303" s="1">
        <v>1127623.75</v>
      </c>
      <c r="Y303" s="1">
        <v>44.354904174804688</v>
      </c>
      <c r="Z303" s="1">
        <v>1967.3575439453125</v>
      </c>
      <c r="AA303" s="1">
        <v>87261.953125</v>
      </c>
      <c r="AB303" s="1">
        <v>0</v>
      </c>
      <c r="AE303" s="17">
        <f t="shared" si="4"/>
        <v>0.5</v>
      </c>
      <c r="AF303" cm="1">
        <f t="array" ref="AF303">1/(1+EXP(-$AI$41-SUMPRODUCT(A303:AA303, TRANSPOSE($AI$42:$AI$68))))</f>
        <v>0.11606205442109709</v>
      </c>
      <c r="AG303" cm="1">
        <f t="array" ref="AG303">1/(1+EXP(-$AI$71-SUMPRODUCT(A303:AA303, TRANSPOSE($AI$72:$AI$98))))</f>
        <v>3.8822194233737548E-2</v>
      </c>
    </row>
    <row r="304" spans="1:33" x14ac:dyDescent="0.35">
      <c r="A304" s="1">
        <v>0.57164716720581055</v>
      </c>
      <c r="B304" s="1">
        <v>0.32678049802780151</v>
      </c>
      <c r="C304" s="1">
        <v>0.18680313229560852</v>
      </c>
      <c r="D304" s="1">
        <v>0.45499745011329651</v>
      </c>
      <c r="E304" s="1">
        <v>0.20702268183231354</v>
      </c>
      <c r="F304" s="1">
        <v>9.4194792211055756E-2</v>
      </c>
      <c r="G304" s="1">
        <v>31.575817108154297</v>
      </c>
      <c r="H304" s="1">
        <v>997.0322265625</v>
      </c>
      <c r="I304" s="1">
        <v>31482.107421875</v>
      </c>
      <c r="J304" s="1">
        <v>53.344699859619141</v>
      </c>
      <c r="K304" s="1">
        <v>2845.656982421875</v>
      </c>
      <c r="L304" s="1">
        <v>151800.71875</v>
      </c>
      <c r="M304" s="1">
        <v>206.102783203125</v>
      </c>
      <c r="N304" s="1">
        <v>42478.35546875</v>
      </c>
      <c r="O304" s="1">
        <v>8754908</v>
      </c>
      <c r="P304" s="1">
        <v>0.13592839241027832</v>
      </c>
      <c r="Q304" s="1">
        <v>1.8476527184247971E-2</v>
      </c>
      <c r="R304" s="1">
        <v>9.9999997764825821E-3</v>
      </c>
      <c r="S304" s="1">
        <v>0.64679068326950073</v>
      </c>
      <c r="T304" s="1">
        <v>0.41833817958831787</v>
      </c>
      <c r="U304" s="1">
        <v>0.27057725191116333</v>
      </c>
      <c r="V304" s="1">
        <v>103.6966552734375</v>
      </c>
      <c r="W304" s="1">
        <v>10752.99609375</v>
      </c>
      <c r="X304" s="1">
        <v>1115049.75</v>
      </c>
      <c r="Y304" s="1">
        <v>44.689067840576172</v>
      </c>
      <c r="Z304" s="1">
        <v>1997.11279296875</v>
      </c>
      <c r="AA304" s="1">
        <v>89249.109375</v>
      </c>
      <c r="AB304" s="1">
        <v>0</v>
      </c>
      <c r="AE304" s="17">
        <f t="shared" si="4"/>
        <v>0.5</v>
      </c>
      <c r="AF304" cm="1">
        <f t="array" ref="AF304">1/(1+EXP(-$AI$41-SUMPRODUCT(A304:AA304, TRANSPOSE($AI$42:$AI$68))))</f>
        <v>0.11674778458626428</v>
      </c>
      <c r="AG304" cm="1">
        <f t="array" ref="AG304">1/(1+EXP(-$AI$71-SUMPRODUCT(A304:AA304, TRANSPOSE($AI$72:$AI$98))))</f>
        <v>3.8958291416265528E-2</v>
      </c>
    </row>
    <row r="305" spans="1:33" x14ac:dyDescent="0.35">
      <c r="A305" s="1">
        <v>0.57535088062286377</v>
      </c>
      <c r="B305" s="1">
        <v>0.33102864027023315</v>
      </c>
      <c r="C305" s="1">
        <v>0.19045761227607727</v>
      </c>
      <c r="D305" s="1">
        <v>0.40745383501052856</v>
      </c>
      <c r="E305" s="1">
        <v>0.16601863503456116</v>
      </c>
      <c r="F305" s="1">
        <v>6.764492392539978E-2</v>
      </c>
      <c r="G305" s="1">
        <v>43.6795654296875</v>
      </c>
      <c r="H305" s="1">
        <v>1907.9044189453125</v>
      </c>
      <c r="I305" s="1">
        <v>83336.4375</v>
      </c>
      <c r="J305" s="1">
        <v>65.071357727050781</v>
      </c>
      <c r="K305" s="1">
        <v>4234.28173828125</v>
      </c>
      <c r="L305" s="1">
        <v>275530.4375</v>
      </c>
      <c r="M305" s="1">
        <v>206.33903503417969</v>
      </c>
      <c r="N305" s="1">
        <v>42575.796875</v>
      </c>
      <c r="O305" s="1">
        <v>8785049</v>
      </c>
      <c r="P305" s="1">
        <v>0.1294405460357666</v>
      </c>
      <c r="Q305" s="1">
        <v>1.6754854470491409E-2</v>
      </c>
      <c r="R305" s="1">
        <v>9.9999997764825821E-3</v>
      </c>
      <c r="S305" s="1">
        <v>0.64845776557922363</v>
      </c>
      <c r="T305" s="1">
        <v>0.42049747705459595</v>
      </c>
      <c r="U305" s="1">
        <v>0.27267485857009888</v>
      </c>
      <c r="V305" s="1">
        <v>103.40486145019531</v>
      </c>
      <c r="W305" s="1">
        <v>10692.5654296875</v>
      </c>
      <c r="X305" s="1">
        <v>1105663.25</v>
      </c>
      <c r="Y305" s="1">
        <v>44.589302062988281</v>
      </c>
      <c r="Z305" s="1">
        <v>1988.205810546875</v>
      </c>
      <c r="AA305" s="1">
        <v>88652.7109375</v>
      </c>
      <c r="AB305" s="1">
        <v>0</v>
      </c>
      <c r="AE305" s="17">
        <f t="shared" si="4"/>
        <v>0.5</v>
      </c>
      <c r="AF305" cm="1">
        <f t="array" ref="AF305">1/(1+EXP(-$AI$41-SUMPRODUCT(A305:AA305, TRANSPOSE($AI$42:$AI$68))))</f>
        <v>0.11511176124228044</v>
      </c>
      <c r="AG305" cm="1">
        <f t="array" ref="AG305">1/(1+EXP(-$AI$71-SUMPRODUCT(A305:AA305, TRANSPOSE($AI$72:$AI$98))))</f>
        <v>3.7220766057315412E-2</v>
      </c>
    </row>
    <row r="306" spans="1:33" x14ac:dyDescent="0.35">
      <c r="A306" s="1">
        <v>0.31145256757736206</v>
      </c>
      <c r="B306" s="1">
        <v>9.7002699971199036E-2</v>
      </c>
      <c r="C306" s="1">
        <v>3.0211741104722023E-2</v>
      </c>
      <c r="D306" s="1">
        <v>0.19263225793838501</v>
      </c>
      <c r="E306" s="1">
        <v>3.7107188254594803E-2</v>
      </c>
      <c r="F306" s="1">
        <v>9.9999997764825821E-3</v>
      </c>
      <c r="G306" s="1">
        <v>74.895309448242188</v>
      </c>
      <c r="H306" s="1">
        <v>5609.3076171875</v>
      </c>
      <c r="I306" s="1">
        <v>420110.8125</v>
      </c>
      <c r="J306" s="1">
        <v>96.324470520019531</v>
      </c>
      <c r="K306" s="1">
        <v>9278.4033203125</v>
      </c>
      <c r="L306" s="1">
        <v>893737.3125</v>
      </c>
      <c r="M306" s="1">
        <v>206.28872680664063</v>
      </c>
      <c r="N306" s="1">
        <v>42555.0390625</v>
      </c>
      <c r="O306" s="1">
        <v>8778625</v>
      </c>
      <c r="P306" s="1">
        <v>0.12777066230773926</v>
      </c>
      <c r="Q306" s="1">
        <v>1.6325341537594795E-2</v>
      </c>
      <c r="R306" s="1">
        <v>9.9999997764825821E-3</v>
      </c>
      <c r="S306" s="1">
        <v>0.64560204744338989</v>
      </c>
      <c r="T306" s="1">
        <v>0.41680198907852173</v>
      </c>
      <c r="U306" s="1">
        <v>0.26908823847770691</v>
      </c>
      <c r="V306" s="1">
        <v>104.02309417724609</v>
      </c>
      <c r="W306" s="1">
        <v>10820.8037109375</v>
      </c>
      <c r="X306" s="1">
        <v>1125613.5</v>
      </c>
      <c r="Y306" s="1">
        <v>44.337215423583984</v>
      </c>
      <c r="Z306" s="1">
        <v>1965.7886962890625</v>
      </c>
      <c r="AA306" s="1">
        <v>87157.59375</v>
      </c>
      <c r="AB306" s="1">
        <v>0</v>
      </c>
      <c r="AE306" s="17">
        <f t="shared" si="4"/>
        <v>0.5</v>
      </c>
      <c r="AF306" cm="1">
        <f t="array" ref="AF306">1/(1+EXP(-$AI$41-SUMPRODUCT(A306:AA306, TRANSPOSE($AI$42:$AI$68))))</f>
        <v>0.10611166225062869</v>
      </c>
      <c r="AG306" cm="1">
        <f t="array" ref="AG306">1/(1+EXP(-$AI$71-SUMPRODUCT(A306:AA306, TRANSPOSE($AI$72:$AI$98))))</f>
        <v>2.8992881833202172E-2</v>
      </c>
    </row>
    <row r="307" spans="1:33" x14ac:dyDescent="0.35">
      <c r="A307" s="1">
        <v>0.19808255136013031</v>
      </c>
      <c r="B307" s="1">
        <v>3.9236698299646378E-2</v>
      </c>
      <c r="C307" s="1">
        <v>9.9999997764825821E-3</v>
      </c>
      <c r="D307" s="1">
        <v>0.15353283286094666</v>
      </c>
      <c r="E307" s="1">
        <v>2.3572331294417381E-2</v>
      </c>
      <c r="F307" s="1">
        <v>9.9999997764825821E-3</v>
      </c>
      <c r="G307" s="1">
        <v>93.141189575195313</v>
      </c>
      <c r="H307" s="1">
        <v>8675.28125</v>
      </c>
      <c r="I307" s="1">
        <v>808026</v>
      </c>
      <c r="J307" s="1">
        <v>113.14292144775391</v>
      </c>
      <c r="K307" s="1">
        <v>12801.3203125</v>
      </c>
      <c r="L307" s="1">
        <v>1448378.875</v>
      </c>
      <c r="M307" s="1">
        <v>206.3724365234375</v>
      </c>
      <c r="N307" s="1">
        <v>42589.58203125</v>
      </c>
      <c r="O307" s="1">
        <v>8789316</v>
      </c>
      <c r="P307" s="1">
        <v>0.12526869773864746</v>
      </c>
      <c r="Q307" s="1">
        <v>1.5692247077822685E-2</v>
      </c>
      <c r="R307" s="1">
        <v>9.9999997764825821E-3</v>
      </c>
      <c r="S307" s="1">
        <v>0.64566242694854736</v>
      </c>
      <c r="T307" s="1">
        <v>0.41687998175621033</v>
      </c>
      <c r="U307" s="1">
        <v>0.26916372776031494</v>
      </c>
      <c r="V307" s="1">
        <v>104.29763793945313</v>
      </c>
      <c r="W307" s="1">
        <v>10877.9970703125</v>
      </c>
      <c r="X307" s="1">
        <v>1134549.375</v>
      </c>
      <c r="Y307" s="1">
        <v>44.211868286132813</v>
      </c>
      <c r="Z307" s="1">
        <v>1954.6893310546875</v>
      </c>
      <c r="AA307" s="1">
        <v>86420.46875</v>
      </c>
      <c r="AB307" s="1">
        <v>0</v>
      </c>
      <c r="AE307" s="17">
        <f t="shared" si="4"/>
        <v>0.5</v>
      </c>
      <c r="AF307" cm="1">
        <f t="array" ref="AF307">1/(1+EXP(-$AI$41-SUMPRODUCT(A307:AA307, TRANSPOSE($AI$42:$AI$68))))</f>
        <v>0.10049078372460953</v>
      </c>
      <c r="AG307" cm="1">
        <f t="array" ref="AG307">1/(1+EXP(-$AI$71-SUMPRODUCT(A307:AA307, TRANSPOSE($AI$72:$AI$98))))</f>
        <v>2.4800676333787391E-2</v>
      </c>
    </row>
    <row r="308" spans="1:33" x14ac:dyDescent="0.35">
      <c r="A308" s="1">
        <v>0.19629913568496704</v>
      </c>
      <c r="B308" s="1">
        <v>3.8533352315425873E-2</v>
      </c>
      <c r="C308" s="1">
        <v>9.9999997764825821E-3</v>
      </c>
      <c r="D308" s="1">
        <v>0.14631354808807373</v>
      </c>
      <c r="E308" s="1">
        <v>2.1407654508948326E-2</v>
      </c>
      <c r="F308" s="1">
        <v>9.9999997764825821E-3</v>
      </c>
      <c r="G308" s="1">
        <v>64.729583740234375</v>
      </c>
      <c r="H308" s="1">
        <v>4189.9189453125</v>
      </c>
      <c r="I308" s="1">
        <v>271211.71875</v>
      </c>
      <c r="J308" s="1">
        <v>87.048210144042969</v>
      </c>
      <c r="K308" s="1">
        <v>7577.39111328125</v>
      </c>
      <c r="L308" s="1">
        <v>659598.3125</v>
      </c>
      <c r="M308" s="1">
        <v>206.42669677734375</v>
      </c>
      <c r="N308" s="1">
        <v>42611.98046875</v>
      </c>
      <c r="O308" s="1">
        <v>8796251</v>
      </c>
      <c r="P308" s="1">
        <v>0.12340855598449707</v>
      </c>
      <c r="Q308" s="1">
        <v>1.5229671262204647E-2</v>
      </c>
      <c r="R308" s="1">
        <v>9.9999997764825821E-3</v>
      </c>
      <c r="S308" s="1">
        <v>0.6457754373550415</v>
      </c>
      <c r="T308" s="1">
        <v>0.41702592372894287</v>
      </c>
      <c r="U308" s="1">
        <v>0.26930508017539978</v>
      </c>
      <c r="V308" s="1">
        <v>104.64779663085938</v>
      </c>
      <c r="W308" s="1">
        <v>10951.1611328125</v>
      </c>
      <c r="X308" s="1">
        <v>1146014.875</v>
      </c>
      <c r="Y308" s="1">
        <v>46.057723999023438</v>
      </c>
      <c r="Z308" s="1">
        <v>2121.31396484375</v>
      </c>
      <c r="AA308" s="1">
        <v>97702.890625</v>
      </c>
      <c r="AB308" s="1">
        <v>0</v>
      </c>
      <c r="AE308" s="17">
        <f t="shared" si="4"/>
        <v>0.5</v>
      </c>
      <c r="AF308" cm="1">
        <f t="array" ref="AF308">1/(1+EXP(-$AI$41-SUMPRODUCT(A308:AA308, TRANSPOSE($AI$42:$AI$68))))</f>
        <v>0.10987608623369739</v>
      </c>
      <c r="AG308" cm="1">
        <f t="array" ref="AG308">1/(1+EXP(-$AI$71-SUMPRODUCT(A308:AA308, TRANSPOSE($AI$72:$AI$98))))</f>
        <v>3.1837526812290358E-2</v>
      </c>
    </row>
    <row r="309" spans="1:33" x14ac:dyDescent="0.35">
      <c r="A309" s="1">
        <v>0.11432523280382156</v>
      </c>
      <c r="B309" s="1">
        <v>1.3070259243249893E-2</v>
      </c>
      <c r="C309" s="1">
        <v>9.9999997764825821E-3</v>
      </c>
      <c r="D309" s="1">
        <v>8.309037983417511E-2</v>
      </c>
      <c r="E309" s="1">
        <v>9.9999997764825821E-3</v>
      </c>
      <c r="F309" s="1">
        <v>9.9999997764825821E-3</v>
      </c>
      <c r="G309" s="1">
        <v>44.878730773925781</v>
      </c>
      <c r="H309" s="1">
        <v>2014.1004638671875</v>
      </c>
      <c r="I309" s="1">
        <v>90390.2734375</v>
      </c>
      <c r="J309" s="1">
        <v>69.707084655761719</v>
      </c>
      <c r="K309" s="1">
        <v>4859.07763671875</v>
      </c>
      <c r="L309" s="1">
        <v>338712.125</v>
      </c>
      <c r="M309" s="1">
        <v>206.43464660644531</v>
      </c>
      <c r="N309" s="1">
        <v>42615.26171875</v>
      </c>
      <c r="O309" s="1">
        <v>8797267</v>
      </c>
      <c r="P309" s="1">
        <v>0.1226506233215332</v>
      </c>
      <c r="Q309" s="1">
        <v>1.5043175779283047E-2</v>
      </c>
      <c r="R309" s="1">
        <v>9.9999997764825821E-3</v>
      </c>
      <c r="S309" s="1">
        <v>0.64699578285217285</v>
      </c>
      <c r="T309" s="1">
        <v>0.41860353946685791</v>
      </c>
      <c r="U309" s="1">
        <v>0.27083471417427063</v>
      </c>
      <c r="V309" s="1">
        <v>104.83881378173828</v>
      </c>
      <c r="W309" s="1">
        <v>10991.1767578125</v>
      </c>
      <c r="X309" s="1">
        <v>1152302</v>
      </c>
      <c r="Y309" s="1">
        <v>47.432868957519531</v>
      </c>
      <c r="Z309" s="1">
        <v>2249.876953125</v>
      </c>
      <c r="AA309" s="1">
        <v>106718.125</v>
      </c>
      <c r="AB309" s="1">
        <v>0</v>
      </c>
      <c r="AE309" s="17">
        <f t="shared" si="4"/>
        <v>0.5</v>
      </c>
      <c r="AF309" cm="1">
        <f t="array" ref="AF309">1/(1+EXP(-$AI$41-SUMPRODUCT(A309:AA309, TRANSPOSE($AI$42:$AI$68))))</f>
        <v>0.11751386586375694</v>
      </c>
      <c r="AG309" cm="1">
        <f t="array" ref="AG309">1/(1+EXP(-$AI$71-SUMPRODUCT(A309:AA309, TRANSPOSE($AI$72:$AI$98))))</f>
        <v>3.8638679996274128E-2</v>
      </c>
    </row>
    <row r="310" spans="1:33" x14ac:dyDescent="0.35">
      <c r="A310" s="1">
        <v>6.7706823348999023E-2</v>
      </c>
      <c r="B310" s="1">
        <v>9.9999997764825821E-3</v>
      </c>
      <c r="C310" s="1">
        <v>9.9999997764825821E-3</v>
      </c>
      <c r="D310" s="1">
        <v>3.79314124584198E-2</v>
      </c>
      <c r="E310" s="1">
        <v>9.9999997764825821E-3</v>
      </c>
      <c r="F310" s="1">
        <v>9.9999997764825821E-3</v>
      </c>
      <c r="G310" s="1">
        <v>52.824886322021484</v>
      </c>
      <c r="H310" s="1">
        <v>2790.468505859375</v>
      </c>
      <c r="I310" s="1">
        <v>147406.1875</v>
      </c>
      <c r="J310" s="1">
        <v>69.485572814941406</v>
      </c>
      <c r="K310" s="1">
        <v>4828.24462890625</v>
      </c>
      <c r="L310" s="1">
        <v>335493.34375</v>
      </c>
      <c r="M310" s="1">
        <v>206.46437072753906</v>
      </c>
      <c r="N310" s="1">
        <v>42627.53515625</v>
      </c>
      <c r="O310" s="1">
        <v>8801067</v>
      </c>
      <c r="P310" s="1">
        <v>0.12153911590576172</v>
      </c>
      <c r="Q310" s="1">
        <v>1.4771756716072559E-2</v>
      </c>
      <c r="R310" s="1">
        <v>9.9999997764825821E-3</v>
      </c>
      <c r="S310" s="1">
        <v>0.64691340923309326</v>
      </c>
      <c r="T310" s="1">
        <v>0.41849696636199951</v>
      </c>
      <c r="U310" s="1">
        <v>0.27073130011558533</v>
      </c>
      <c r="V310" s="1">
        <v>104.85687255859375</v>
      </c>
      <c r="W310" s="1">
        <v>10994.9638671875</v>
      </c>
      <c r="X310" s="1">
        <v>1152897.5</v>
      </c>
      <c r="Y310" s="1">
        <v>48.164306640625</v>
      </c>
      <c r="Z310" s="1">
        <v>2319.800537109375</v>
      </c>
      <c r="AA310" s="1">
        <v>111731.578125</v>
      </c>
      <c r="AB310" s="1">
        <v>0</v>
      </c>
      <c r="AE310" s="17">
        <f t="shared" si="4"/>
        <v>0.5</v>
      </c>
      <c r="AF310" cm="1">
        <f t="array" ref="AF310">1/(1+EXP(-$AI$41-SUMPRODUCT(A310:AA310, TRANSPOSE($AI$42:$AI$68))))</f>
        <v>0.11654429745369917</v>
      </c>
      <c r="AG310" cm="1">
        <f t="array" ref="AG310">1/(1+EXP(-$AI$71-SUMPRODUCT(A310:AA310, TRANSPOSE($AI$72:$AI$98))))</f>
        <v>3.7779261326705005E-2</v>
      </c>
    </row>
    <row r="311" spans="1:33" x14ac:dyDescent="0.35">
      <c r="A311" s="1">
        <v>5.2113130688667297E-2</v>
      </c>
      <c r="B311" s="1">
        <v>9.9999997764825821E-3</v>
      </c>
      <c r="C311" s="1">
        <v>9.9999997764825821E-3</v>
      </c>
      <c r="D311" s="1">
        <v>4.8419758677482605E-2</v>
      </c>
      <c r="E311" s="1">
        <v>9.9999997764825821E-3</v>
      </c>
      <c r="F311" s="1">
        <v>9.9999997764825821E-3</v>
      </c>
      <c r="G311" s="1">
        <v>125.86128997802734</v>
      </c>
      <c r="H311" s="1">
        <v>15841.064453125</v>
      </c>
      <c r="I311" s="1">
        <v>1993776.75</v>
      </c>
      <c r="J311" s="1">
        <v>128.90921020507813</v>
      </c>
      <c r="K311" s="1">
        <v>16617.583984375</v>
      </c>
      <c r="L311" s="1">
        <v>2142159.75</v>
      </c>
      <c r="M311" s="1">
        <v>206.40083312988281</v>
      </c>
      <c r="N311" s="1">
        <v>42601.3046875</v>
      </c>
      <c r="O311" s="1">
        <v>8792945</v>
      </c>
      <c r="P311" s="1">
        <v>0.12200832366943359</v>
      </c>
      <c r="Q311" s="1">
        <v>1.4886030927300453E-2</v>
      </c>
      <c r="R311" s="1">
        <v>9.9999997764825821E-3</v>
      </c>
      <c r="S311" s="1">
        <v>0.64617258310317993</v>
      </c>
      <c r="T311" s="1">
        <v>0.41753900051116943</v>
      </c>
      <c r="U311" s="1">
        <v>0.2698022723197937</v>
      </c>
      <c r="V311" s="1">
        <v>105.03968811035156</v>
      </c>
      <c r="W311" s="1">
        <v>11033.3359375</v>
      </c>
      <c r="X311" s="1">
        <v>1158938.125</v>
      </c>
      <c r="Y311" s="1">
        <v>48.234630584716797</v>
      </c>
      <c r="Z311" s="1">
        <v>2326.57958984375</v>
      </c>
      <c r="AA311" s="1">
        <v>112221.703125</v>
      </c>
      <c r="AB311" s="1">
        <v>0</v>
      </c>
      <c r="AE311" s="17">
        <f t="shared" si="4"/>
        <v>0.5</v>
      </c>
      <c r="AF311" cm="1">
        <f t="array" ref="AF311">1/(1+EXP(-$AI$41-SUMPRODUCT(A311:AA311, TRANSPOSE($AI$42:$AI$68))))</f>
        <v>9.8444296473307033E-2</v>
      </c>
      <c r="AG311" cm="1">
        <f t="array" ref="AG311">1/(1+EXP(-$AI$71-SUMPRODUCT(A311:AA311, TRANSPOSE($AI$72:$AI$98))))</f>
        <v>2.3545490156947881E-2</v>
      </c>
    </row>
    <row r="312" spans="1:33" x14ac:dyDescent="0.35">
      <c r="A312" s="1">
        <v>0.12439773976802826</v>
      </c>
      <c r="B312" s="1">
        <v>1.547479722648859E-2</v>
      </c>
      <c r="C312" s="1">
        <v>9.9999997764825821E-3</v>
      </c>
      <c r="D312" s="1">
        <v>9.3245230615139008E-2</v>
      </c>
      <c r="E312" s="1">
        <v>9.9999997764825821E-3</v>
      </c>
      <c r="F312" s="1">
        <v>9.9999997764825821E-3</v>
      </c>
      <c r="G312" s="1">
        <v>118.83615112304688</v>
      </c>
      <c r="H312" s="1">
        <v>14122.03125</v>
      </c>
      <c r="I312" s="1">
        <v>1678207.75</v>
      </c>
      <c r="J312" s="1">
        <v>94.036796569824219</v>
      </c>
      <c r="K312" s="1">
        <v>8842.9189453125</v>
      </c>
      <c r="L312" s="1">
        <v>831559.8125</v>
      </c>
      <c r="M312" s="1">
        <v>206.23252868652344</v>
      </c>
      <c r="N312" s="1">
        <v>42531.85546875</v>
      </c>
      <c r="O312" s="1">
        <v>8771452</v>
      </c>
      <c r="P312" s="1">
        <v>0.12428379058837891</v>
      </c>
      <c r="Q312" s="1">
        <v>1.544646080583334E-2</v>
      </c>
      <c r="R312" s="1">
        <v>9.9999997764825821E-3</v>
      </c>
      <c r="S312" s="1">
        <v>0.64673459529876709</v>
      </c>
      <c r="T312" s="1">
        <v>0.41826564073562622</v>
      </c>
      <c r="U312" s="1">
        <v>0.27050685882568359</v>
      </c>
      <c r="V312" s="1">
        <v>105.95729064941406</v>
      </c>
      <c r="W312" s="1">
        <v>11226.947265625</v>
      </c>
      <c r="X312" s="1">
        <v>1189576.875</v>
      </c>
      <c r="Y312" s="1">
        <v>49.467208862304688</v>
      </c>
      <c r="Z312" s="1">
        <v>2447.004638671875</v>
      </c>
      <c r="AA312" s="1">
        <v>121046.4921875</v>
      </c>
      <c r="AB312" s="1">
        <v>0</v>
      </c>
      <c r="AE312" s="17">
        <f t="shared" si="4"/>
        <v>0.5</v>
      </c>
      <c r="AF312" cm="1">
        <f t="array" ref="AF312">1/(1+EXP(-$AI$41-SUMPRODUCT(A312:AA312, TRANSPOSE($AI$42:$AI$68))))</f>
        <v>0.10422394355848746</v>
      </c>
      <c r="AG312" cm="1">
        <f t="array" ref="AG312">1/(1+EXP(-$AI$71-SUMPRODUCT(A312:AA312, TRANSPOSE($AI$72:$AI$98))))</f>
        <v>2.787043777739737E-2</v>
      </c>
    </row>
    <row r="313" spans="1:33" x14ac:dyDescent="0.35">
      <c r="A313" s="1">
        <v>0.13835041224956512</v>
      </c>
      <c r="B313" s="1">
        <v>1.9140835851430893E-2</v>
      </c>
      <c r="C313" s="1">
        <v>9.9999997764825821E-3</v>
      </c>
      <c r="D313" s="1">
        <v>9.5102444291114807E-2</v>
      </c>
      <c r="E313" s="1">
        <v>9.9999997764825821E-3</v>
      </c>
      <c r="F313" s="1">
        <v>9.9999997764825821E-3</v>
      </c>
      <c r="G313" s="1">
        <v>106.3763427734375</v>
      </c>
      <c r="H313" s="1">
        <v>11315.9267578125</v>
      </c>
      <c r="I313" s="1">
        <v>1203746.875</v>
      </c>
      <c r="J313" s="1">
        <v>80.79815673828125</v>
      </c>
      <c r="K313" s="1">
        <v>6528.34228515625</v>
      </c>
      <c r="L313" s="1">
        <v>527478</v>
      </c>
      <c r="M313" s="1">
        <v>206.16658020019531</v>
      </c>
      <c r="N313" s="1">
        <v>42504.66015625</v>
      </c>
      <c r="O313" s="1">
        <v>8763040</v>
      </c>
      <c r="P313" s="1">
        <v>0.12535762786865234</v>
      </c>
      <c r="Q313" s="1">
        <v>1.5714535489678383E-2</v>
      </c>
      <c r="R313" s="1">
        <v>9.9999997764825821E-3</v>
      </c>
      <c r="S313" s="1">
        <v>0.64698255062103271</v>
      </c>
      <c r="T313" s="1">
        <v>0.41858643293380737</v>
      </c>
      <c r="U313" s="1">
        <v>0.27081811428070068</v>
      </c>
      <c r="V313" s="1">
        <v>106.36590576171875</v>
      </c>
      <c r="W313" s="1">
        <v>11313.7060546875</v>
      </c>
      <c r="X313" s="1">
        <v>1203392.625</v>
      </c>
      <c r="Y313" s="1">
        <v>49.906055450439453</v>
      </c>
      <c r="Z313" s="1">
        <v>2490.6142578125</v>
      </c>
      <c r="AA313" s="1">
        <v>124296.7421875</v>
      </c>
      <c r="AB313" s="1">
        <v>0</v>
      </c>
      <c r="AE313" s="17">
        <f t="shared" si="4"/>
        <v>0.5</v>
      </c>
      <c r="AF313" cm="1">
        <f t="array" ref="AF313">1/(1+EXP(-$AI$41-SUMPRODUCT(A313:AA313, TRANSPOSE($AI$42:$AI$68))))</f>
        <v>0.10719752408968404</v>
      </c>
      <c r="AG313" cm="1">
        <f t="array" ref="AG313">1/(1+EXP(-$AI$71-SUMPRODUCT(A313:AA313, TRANSPOSE($AI$72:$AI$98))))</f>
        <v>3.0414909835045231E-2</v>
      </c>
    </row>
    <row r="314" spans="1:33" x14ac:dyDescent="0.35">
      <c r="A314" s="1">
        <v>0.18956845998764038</v>
      </c>
      <c r="B314" s="1">
        <v>3.5936202853918076E-2</v>
      </c>
      <c r="C314" s="1">
        <v>9.9999997764825821E-3</v>
      </c>
      <c r="D314" s="1">
        <v>0.12918716669082642</v>
      </c>
      <c r="E314" s="1">
        <v>1.6689324751496315E-2</v>
      </c>
      <c r="F314" s="1">
        <v>9.9999997764825821E-3</v>
      </c>
      <c r="G314" s="1">
        <v>126.10802459716797</v>
      </c>
      <c r="H314" s="1">
        <v>15903.2333984375</v>
      </c>
      <c r="I314" s="1">
        <v>2005525.375</v>
      </c>
      <c r="J314" s="1">
        <v>101.11326599121094</v>
      </c>
      <c r="K314" s="1">
        <v>10223.892578125</v>
      </c>
      <c r="L314" s="1">
        <v>1033771.1875</v>
      </c>
      <c r="M314" s="1">
        <v>205.89625549316406</v>
      </c>
      <c r="N314" s="1">
        <v>42393.26953125</v>
      </c>
      <c r="O314" s="1">
        <v>8728615</v>
      </c>
      <c r="P314" s="1">
        <v>0.12890815734863281</v>
      </c>
      <c r="Q314" s="1">
        <v>1.6617313027381897E-2</v>
      </c>
      <c r="R314" s="1">
        <v>9.9999997764825821E-3</v>
      </c>
      <c r="S314" s="1">
        <v>0.64562273025512695</v>
      </c>
      <c r="T314" s="1">
        <v>0.41682872176170349</v>
      </c>
      <c r="U314" s="1">
        <v>0.26911407709121704</v>
      </c>
      <c r="V314" s="1">
        <v>106.91985321044922</v>
      </c>
      <c r="W314" s="1">
        <v>11431.85546875</v>
      </c>
      <c r="X314" s="1">
        <v>1222292.25</v>
      </c>
      <c r="Y314" s="1">
        <v>49.227031707763672</v>
      </c>
      <c r="Z314" s="1">
        <v>2423.300537109375</v>
      </c>
      <c r="AA314" s="1">
        <v>119291.8984375</v>
      </c>
      <c r="AB314" s="1">
        <v>0</v>
      </c>
      <c r="AE314" s="17">
        <f t="shared" si="4"/>
        <v>0.5</v>
      </c>
      <c r="AF314" cm="1">
        <f t="array" ref="AF314">1/(1+EXP(-$AI$41-SUMPRODUCT(A314:AA314, TRANSPOSE($AI$42:$AI$68))))</f>
        <v>0.10188883411504214</v>
      </c>
      <c r="AG314" cm="1">
        <f t="array" ref="AG314">1/(1+EXP(-$AI$71-SUMPRODUCT(A314:AA314, TRANSPOSE($AI$72:$AI$98))))</f>
        <v>2.6100284786400581E-2</v>
      </c>
    </row>
    <row r="315" spans="1:33" x14ac:dyDescent="0.35">
      <c r="A315" s="1">
        <v>0.65482497215270996</v>
      </c>
      <c r="B315" s="1">
        <v>0.42879575490951538</v>
      </c>
      <c r="C315" s="1">
        <v>0.28078615665435791</v>
      </c>
      <c r="D315" s="1">
        <v>0.65450239181518555</v>
      </c>
      <c r="E315" s="1">
        <v>0.42837336659431458</v>
      </c>
      <c r="F315" s="1">
        <v>0.28037139773368835</v>
      </c>
      <c r="G315" s="1">
        <v>27.867563247680664</v>
      </c>
      <c r="H315" s="1">
        <v>776.60107421875</v>
      </c>
      <c r="I315" s="1">
        <v>21641.98046875</v>
      </c>
      <c r="J315" s="1">
        <v>30.514171600341797</v>
      </c>
      <c r="K315" s="1">
        <v>931.11468505859375</v>
      </c>
      <c r="L315" s="1">
        <v>28412.193359375</v>
      </c>
      <c r="M315" s="1">
        <v>118.84471130371094</v>
      </c>
      <c r="N315" s="1">
        <v>14124.0654296875</v>
      </c>
      <c r="O315" s="1">
        <v>1678570.5</v>
      </c>
      <c r="P315" s="1">
        <v>0.33767342567443848</v>
      </c>
      <c r="Q315" s="1">
        <v>0.11402334272861481</v>
      </c>
      <c r="R315" s="1">
        <v>3.8502652198076248E-2</v>
      </c>
      <c r="S315" s="1">
        <v>0.15039962530136108</v>
      </c>
      <c r="T315" s="1">
        <v>2.2620046511292458E-2</v>
      </c>
      <c r="U315" s="1">
        <v>9.9999997764825821E-3</v>
      </c>
      <c r="V315" s="1">
        <v>86.66741943359375</v>
      </c>
      <c r="W315" s="1">
        <v>7511.24169921875</v>
      </c>
      <c r="X315" s="1">
        <v>650979.9375</v>
      </c>
      <c r="Y315" s="1">
        <v>26.092367172241211</v>
      </c>
      <c r="Z315" s="1">
        <v>680.8116455078125</v>
      </c>
      <c r="AA315" s="1">
        <v>17763.986328125</v>
      </c>
      <c r="AB315" s="1">
        <v>0</v>
      </c>
      <c r="AE315" s="17">
        <f t="shared" si="4"/>
        <v>0.5</v>
      </c>
      <c r="AF315" cm="1">
        <f t="array" ref="AF315">1/(1+EXP(-$AI$41-SUMPRODUCT(A315:AA315, TRANSPOSE($AI$42:$AI$68))))</f>
        <v>0.1051810267221138</v>
      </c>
      <c r="AG315" cm="1">
        <f t="array" ref="AG315">1/(1+EXP(-$AI$71-SUMPRODUCT(A315:AA315, TRANSPOSE($AI$72:$AI$98))))</f>
        <v>2.8183387519473583E-2</v>
      </c>
    </row>
    <row r="316" spans="1:33" x14ac:dyDescent="0.35">
      <c r="A316" s="1">
        <v>0.92864519357681274</v>
      </c>
      <c r="B316" s="1">
        <v>0.86238187551498413</v>
      </c>
      <c r="C316" s="1">
        <v>0.80084681510925293</v>
      </c>
      <c r="D316" s="1">
        <v>0.91988402605056763</v>
      </c>
      <c r="E316" s="1">
        <v>0.84618663787841797</v>
      </c>
      <c r="F316" s="1">
        <v>0.77839356660842896</v>
      </c>
      <c r="G316" s="1">
        <v>19.457046508789063</v>
      </c>
      <c r="H316" s="1">
        <v>378.57666015625</v>
      </c>
      <c r="I316" s="1">
        <v>7365.98388671875</v>
      </c>
      <c r="J316" s="1">
        <v>30.481849670410156</v>
      </c>
      <c r="K316" s="1">
        <v>929.1431884765625</v>
      </c>
      <c r="L316" s="1">
        <v>28322.001953125</v>
      </c>
      <c r="M316" s="1">
        <v>123.31909942626953</v>
      </c>
      <c r="N316" s="1">
        <v>15207.6005859375</v>
      </c>
      <c r="O316" s="1">
        <v>1875387.625</v>
      </c>
      <c r="P316" s="1">
        <v>0.33515000343322754</v>
      </c>
      <c r="Q316" s="1">
        <v>0.1123255267739296</v>
      </c>
      <c r="R316" s="1">
        <v>3.7645898759365082E-2</v>
      </c>
      <c r="S316" s="1">
        <v>0.15624381601810455</v>
      </c>
      <c r="T316" s="1">
        <v>2.4412130936980247E-2</v>
      </c>
      <c r="U316" s="1">
        <v>9.9999997764825821E-3</v>
      </c>
      <c r="V316" s="1">
        <v>88.375869750976563</v>
      </c>
      <c r="W316" s="1">
        <v>7810.29443359375</v>
      </c>
      <c r="X316" s="1">
        <v>690241.5625</v>
      </c>
      <c r="Y316" s="1">
        <v>26.265020370483398</v>
      </c>
      <c r="Z316" s="1">
        <v>689.851318359375</v>
      </c>
      <c r="AA316" s="1">
        <v>18118.958984375</v>
      </c>
      <c r="AB316" s="1">
        <v>0</v>
      </c>
      <c r="AE316" s="17">
        <f t="shared" si="4"/>
        <v>0.5</v>
      </c>
      <c r="AF316" cm="1">
        <f t="array" ref="AF316">1/(1+EXP(-$AI$41-SUMPRODUCT(A316:AA316, TRANSPOSE($AI$42:$AI$68))))</f>
        <v>0.10691328831210593</v>
      </c>
      <c r="AG316" cm="1">
        <f t="array" ref="AG316">1/(1+EXP(-$AI$71-SUMPRODUCT(A316:AA316, TRANSPOSE($AI$72:$AI$98))))</f>
        <v>2.9777774603643645E-2</v>
      </c>
    </row>
    <row r="317" spans="1:33" x14ac:dyDescent="0.35">
      <c r="A317" s="1">
        <v>0.88407659530639648</v>
      </c>
      <c r="B317" s="1">
        <v>0.78159141540527344</v>
      </c>
      <c r="C317" s="1">
        <v>0.69098669290542603</v>
      </c>
      <c r="D317" s="1">
        <v>0.86421847343444824</v>
      </c>
      <c r="E317" s="1">
        <v>0.74687355756759644</v>
      </c>
      <c r="F317" s="1">
        <v>0.64546191692352295</v>
      </c>
      <c r="G317" s="1">
        <v>16.72149658203125</v>
      </c>
      <c r="H317" s="1">
        <v>279.60845947265625</v>
      </c>
      <c r="I317" s="1">
        <v>4675.4716796875</v>
      </c>
      <c r="J317" s="1">
        <v>33.616889953613281</v>
      </c>
      <c r="K317" s="1">
        <v>1130.0953369140625</v>
      </c>
      <c r="L317" s="1">
        <v>37990.2890625</v>
      </c>
      <c r="M317" s="1">
        <v>127.81126403808594</v>
      </c>
      <c r="N317" s="1">
        <v>16335.71875</v>
      </c>
      <c r="O317" s="1">
        <v>2087888.875</v>
      </c>
      <c r="P317" s="1">
        <v>0.33146262168884277</v>
      </c>
      <c r="Q317" s="1">
        <v>0.10986746847629547</v>
      </c>
      <c r="R317" s="1">
        <v>3.6416959017515182E-2</v>
      </c>
      <c r="S317" s="1">
        <v>0.16526907682418823</v>
      </c>
      <c r="T317" s="1">
        <v>2.7313867583870888E-2</v>
      </c>
      <c r="U317" s="1">
        <v>9.9999997764825821E-3</v>
      </c>
      <c r="V317" s="1">
        <v>90.072837829589844</v>
      </c>
      <c r="W317" s="1">
        <v>8113.1162109375</v>
      </c>
      <c r="X317" s="1">
        <v>730771.375</v>
      </c>
      <c r="Y317" s="1">
        <v>26.962167739868164</v>
      </c>
      <c r="Z317" s="1">
        <v>726.95849609375</v>
      </c>
      <c r="AA317" s="1">
        <v>19600.376953125</v>
      </c>
      <c r="AB317" s="1">
        <v>0</v>
      </c>
      <c r="AE317" s="17">
        <f t="shared" si="4"/>
        <v>0.5</v>
      </c>
      <c r="AF317" cm="1">
        <f t="array" ref="AF317">1/(1+EXP(-$AI$41-SUMPRODUCT(A317:AA317, TRANSPOSE($AI$42:$AI$68))))</f>
        <v>0.110468865044088</v>
      </c>
      <c r="AG317" cm="1">
        <f t="array" ref="AG317">1/(1+EXP(-$AI$71-SUMPRODUCT(A317:AA317, TRANSPOSE($AI$72:$AI$98))))</f>
        <v>3.2571594129740922E-2</v>
      </c>
    </row>
    <row r="318" spans="1:33" x14ac:dyDescent="0.35">
      <c r="A318" s="1">
        <v>1.6976571083068848</v>
      </c>
      <c r="B318" s="1">
        <v>2.8820395469665527</v>
      </c>
      <c r="C318" s="1">
        <v>4.8927149772644043</v>
      </c>
      <c r="D318" s="1">
        <v>1.6526910066604614</v>
      </c>
      <c r="E318" s="1">
        <v>2.7313876152038574</v>
      </c>
      <c r="F318" s="1">
        <v>4.5141396522521973</v>
      </c>
      <c r="G318" s="1">
        <v>16.657136917114258</v>
      </c>
      <c r="H318" s="1">
        <v>277.460205078125</v>
      </c>
      <c r="I318" s="1">
        <v>4621.69287109375</v>
      </c>
      <c r="J318" s="1">
        <v>33.932357788085938</v>
      </c>
      <c r="K318" s="1">
        <v>1151.4049072265625</v>
      </c>
      <c r="L318" s="1">
        <v>39069.8828125</v>
      </c>
      <c r="M318" s="1">
        <v>138.4156494140625</v>
      </c>
      <c r="N318" s="1">
        <v>19158.892578125</v>
      </c>
      <c r="O318" s="1">
        <v>2651890.5</v>
      </c>
      <c r="P318" s="1">
        <v>0.32221221923828125</v>
      </c>
      <c r="Q318" s="1">
        <v>0.10382071137428284</v>
      </c>
      <c r="R318" s="1">
        <v>3.3452302217483521E-2</v>
      </c>
      <c r="S318" s="1">
        <v>0.18870009481906891</v>
      </c>
      <c r="T318" s="1">
        <v>3.5607725381851196E-2</v>
      </c>
      <c r="U318" s="1">
        <v>9.9999997764825821E-3</v>
      </c>
      <c r="V318" s="1">
        <v>94.861122131347656</v>
      </c>
      <c r="W318" s="1">
        <v>8998.6328125</v>
      </c>
      <c r="X318" s="1">
        <v>853620.375</v>
      </c>
      <c r="Y318" s="1">
        <v>28.726959228515625</v>
      </c>
      <c r="Z318" s="1">
        <v>825.2381591796875</v>
      </c>
      <c r="AA318" s="1">
        <v>23706.583984375</v>
      </c>
      <c r="AB318" s="1">
        <v>0</v>
      </c>
      <c r="AE318" s="17">
        <f t="shared" si="4"/>
        <v>0.5</v>
      </c>
      <c r="AF318" cm="1">
        <f t="array" ref="AF318">1/(1+EXP(-$AI$41-SUMPRODUCT(A318:AA318, TRANSPOSE($AI$42:$AI$68))))</f>
        <v>0.10938958649433841</v>
      </c>
      <c r="AG318" cm="1">
        <f t="array" ref="AG318">1/(1+EXP(-$AI$71-SUMPRODUCT(A318:AA318, TRANSPOSE($AI$72:$AI$98))))</f>
        <v>3.2232611871340203E-2</v>
      </c>
    </row>
    <row r="319" spans="1:33" x14ac:dyDescent="0.35">
      <c r="A319" s="1">
        <v>3.0187067985534668</v>
      </c>
      <c r="B319" s="1">
        <v>9.1125907897949219</v>
      </c>
      <c r="C319" s="1">
        <v>27.50823974609375</v>
      </c>
      <c r="D319" s="1">
        <v>2.8973462581634521</v>
      </c>
      <c r="E319" s="1">
        <v>8.3946151733398438</v>
      </c>
      <c r="F319" s="1">
        <v>24.322107315063477</v>
      </c>
      <c r="G319" s="1">
        <v>15.235078811645508</v>
      </c>
      <c r="H319" s="1">
        <v>232.10762023925781</v>
      </c>
      <c r="I319" s="1">
        <v>3536.177978515625</v>
      </c>
      <c r="J319" s="1">
        <v>36.243946075439453</v>
      </c>
      <c r="K319" s="1">
        <v>1313.6236572265625</v>
      </c>
      <c r="L319" s="1">
        <v>47610.90234375</v>
      </c>
      <c r="M319" s="1">
        <v>150.33222961425781</v>
      </c>
      <c r="N319" s="1">
        <v>22599.779296875</v>
      </c>
      <c r="O319" s="1">
        <v>3397475.25</v>
      </c>
      <c r="P319" s="1">
        <v>0.30321860313415527</v>
      </c>
      <c r="Q319" s="1">
        <v>9.1941520571708679E-2</v>
      </c>
      <c r="R319" s="1">
        <v>2.7878379449248314E-2</v>
      </c>
      <c r="S319" s="1">
        <v>0.22771359980106354</v>
      </c>
      <c r="T319" s="1">
        <v>5.18534816801548E-2</v>
      </c>
      <c r="U319" s="1">
        <v>1.1807743459939957E-2</v>
      </c>
      <c r="V319" s="1">
        <v>98.071266174316406</v>
      </c>
      <c r="W319" s="1">
        <v>9617.9736328125</v>
      </c>
      <c r="X319" s="1">
        <v>943246.8125</v>
      </c>
      <c r="Y319" s="1">
        <v>32.189102172851563</v>
      </c>
      <c r="Z319" s="1">
        <v>1036.1383056640625</v>
      </c>
      <c r="AA319" s="1">
        <v>33352.36328125</v>
      </c>
      <c r="AB319" s="1">
        <v>0</v>
      </c>
      <c r="AE319" s="17">
        <f t="shared" si="4"/>
        <v>0.5</v>
      </c>
      <c r="AF319" cm="1">
        <f t="array" ref="AF319">1/(1+EXP(-$AI$41-SUMPRODUCT(A319:AA319, TRANSPOSE($AI$42:$AI$68))))</f>
        <v>0.11539274089681904</v>
      </c>
      <c r="AG319" cm="1">
        <f t="array" ref="AG319">1/(1+EXP(-$AI$71-SUMPRODUCT(A319:AA319, TRANSPOSE($AI$72:$AI$98))))</f>
        <v>3.8109613728392062E-2</v>
      </c>
    </row>
    <row r="320" spans="1:33" x14ac:dyDescent="0.35">
      <c r="A320" s="1">
        <v>2.6884214878082275</v>
      </c>
      <c r="B320" s="1">
        <v>7.2276101112365723</v>
      </c>
      <c r="C320" s="1">
        <v>19.430862426757813</v>
      </c>
      <c r="D320" s="1">
        <v>2.5536572933197021</v>
      </c>
      <c r="E320" s="1">
        <v>6.5211653709411621</v>
      </c>
      <c r="F320" s="1">
        <v>16.652822494506836</v>
      </c>
      <c r="G320" s="1">
        <v>13.820738792419434</v>
      </c>
      <c r="H320" s="1">
        <v>191.0128173828125</v>
      </c>
      <c r="I320" s="1">
        <v>2639.938232421875</v>
      </c>
      <c r="J320" s="1">
        <v>37.981090545654297</v>
      </c>
      <c r="K320" s="1">
        <v>1442.563232421875</v>
      </c>
      <c r="L320" s="1">
        <v>54790.125</v>
      </c>
      <c r="M320" s="1">
        <v>155.32707214355469</v>
      </c>
      <c r="N320" s="1">
        <v>24126.5</v>
      </c>
      <c r="O320" s="1">
        <v>3747498.5</v>
      </c>
      <c r="P320" s="1">
        <v>0.29419589042663574</v>
      </c>
      <c r="Q320" s="1">
        <v>8.655121922492981E-2</v>
      </c>
      <c r="R320" s="1">
        <v>2.5463012978434563E-2</v>
      </c>
      <c r="S320" s="1">
        <v>0.24853420257568359</v>
      </c>
      <c r="T320" s="1">
        <v>6.1769250780344009E-2</v>
      </c>
      <c r="U320" s="1">
        <v>1.5351771377027035E-2</v>
      </c>
      <c r="V320" s="1">
        <v>98.609214782714844</v>
      </c>
      <c r="W320" s="1">
        <v>9723.77734375</v>
      </c>
      <c r="X320" s="1">
        <v>958854.0625</v>
      </c>
      <c r="Y320" s="1">
        <v>34.026596069335938</v>
      </c>
      <c r="Z320" s="1">
        <v>1157.8092041015625</v>
      </c>
      <c r="AA320" s="1">
        <v>39396.30859375</v>
      </c>
      <c r="AB320" s="1">
        <v>0</v>
      </c>
      <c r="AE320" s="17">
        <f t="shared" si="4"/>
        <v>0.5</v>
      </c>
      <c r="AF320" cm="1">
        <f t="array" ref="AF320">1/(1+EXP(-$AI$41-SUMPRODUCT(A320:AA320, TRANSPOSE($AI$42:$AI$68))))</f>
        <v>0.11643457289286328</v>
      </c>
      <c r="AG320" cm="1">
        <f t="array" ref="AG320">1/(1+EXP(-$AI$71-SUMPRODUCT(A320:AA320, TRANSPOSE($AI$72:$AI$98))))</f>
        <v>3.889848992437854E-2</v>
      </c>
    </row>
    <row r="321" spans="1:33" x14ac:dyDescent="0.35">
      <c r="A321" s="1">
        <v>3.1410312652587891</v>
      </c>
      <c r="B321" s="1">
        <v>9.8660774230957031</v>
      </c>
      <c r="C321" s="1">
        <v>30.989658355712891</v>
      </c>
      <c r="D321" s="1">
        <v>2.9627590179443359</v>
      </c>
      <c r="E321" s="1">
        <v>8.7779407501220703</v>
      </c>
      <c r="F321" s="1">
        <v>26.006923675537109</v>
      </c>
      <c r="G321" s="1">
        <v>12.780305862426758</v>
      </c>
      <c r="H321" s="1">
        <v>163.33621215820313</v>
      </c>
      <c r="I321" s="1">
        <v>2087.48681640625</v>
      </c>
      <c r="J321" s="1">
        <v>39.566043853759766</v>
      </c>
      <c r="K321" s="1">
        <v>1565.4718017578125</v>
      </c>
      <c r="L321" s="1">
        <v>61939.52734375</v>
      </c>
      <c r="M321" s="1">
        <v>165.30201721191406</v>
      </c>
      <c r="N321" s="1">
        <v>27324.7578125</v>
      </c>
      <c r="O321" s="1">
        <v>4516837.5</v>
      </c>
      <c r="P321" s="1">
        <v>0.2684478759765625</v>
      </c>
      <c r="Q321" s="1">
        <v>7.2064265608787537E-2</v>
      </c>
      <c r="R321" s="1">
        <v>1.9345497712492943E-2</v>
      </c>
      <c r="S321" s="1">
        <v>0.30422875285148621</v>
      </c>
      <c r="T321" s="1">
        <v>9.2555135488510132E-2</v>
      </c>
      <c r="U321" s="1">
        <v>2.8157932683825493E-2</v>
      </c>
      <c r="V321" s="1">
        <v>98.818405151367188</v>
      </c>
      <c r="W321" s="1">
        <v>9765.0771484375</v>
      </c>
      <c r="X321" s="1">
        <v>964969.375</v>
      </c>
      <c r="Y321" s="1">
        <v>37.554946899414063</v>
      </c>
      <c r="Z321" s="1">
        <v>1410.3740234375</v>
      </c>
      <c r="AA321" s="1">
        <v>52966.5234375</v>
      </c>
      <c r="AB321" s="1">
        <v>0</v>
      </c>
      <c r="AE321" s="17">
        <f t="shared" si="4"/>
        <v>0.5</v>
      </c>
      <c r="AF321" cm="1">
        <f t="array" ref="AF321">1/(1+EXP(-$AI$41-SUMPRODUCT(A321:AA321, TRANSPOSE($AI$42:$AI$68))))</f>
        <v>0.12258823919206913</v>
      </c>
      <c r="AG321" cm="1">
        <f t="array" ref="AG321">1/(1+EXP(-$AI$71-SUMPRODUCT(A321:AA321, TRANSPOSE($AI$72:$AI$98))))</f>
        <v>4.4978886029140526E-2</v>
      </c>
    </row>
    <row r="322" spans="1:33" x14ac:dyDescent="0.35">
      <c r="A322" s="1">
        <v>3.3859128952026367</v>
      </c>
      <c r="B322" s="1">
        <v>11.46440601348877</v>
      </c>
      <c r="C322" s="1">
        <v>38.817481994628906</v>
      </c>
      <c r="D322" s="1">
        <v>3.1922404766082764</v>
      </c>
      <c r="E322" s="1">
        <v>10.190399169921875</v>
      </c>
      <c r="F322" s="1">
        <v>32.530204772949219</v>
      </c>
      <c r="G322" s="1">
        <v>12.02537727355957</v>
      </c>
      <c r="H322" s="1">
        <v>144.60969543457031</v>
      </c>
      <c r="I322" s="1">
        <v>1738.9862060546875</v>
      </c>
      <c r="J322" s="1">
        <v>39.841270446777344</v>
      </c>
      <c r="K322" s="1">
        <v>1587.3267822265625</v>
      </c>
      <c r="L322" s="1">
        <v>63241.1171875</v>
      </c>
      <c r="M322" s="1">
        <v>169.51838684082031</v>
      </c>
      <c r="N322" s="1">
        <v>28736.484375</v>
      </c>
      <c r="O322" s="1">
        <v>4871362.5</v>
      </c>
      <c r="P322" s="1">
        <v>0.25657248497009277</v>
      </c>
      <c r="Q322" s="1">
        <v>6.5829440951347351E-2</v>
      </c>
      <c r="R322" s="1">
        <v>1.6890022903680801E-2</v>
      </c>
      <c r="S322" s="1">
        <v>0.33363214135169983</v>
      </c>
      <c r="T322" s="1">
        <v>0.11131040751934052</v>
      </c>
      <c r="U322" s="1">
        <v>3.7136729806661606E-2</v>
      </c>
      <c r="V322" s="1">
        <v>99.43505859375</v>
      </c>
      <c r="W322" s="1">
        <v>9887.3310546875</v>
      </c>
      <c r="X322" s="1">
        <v>983147.3125</v>
      </c>
      <c r="Y322" s="1">
        <v>38.541324615478516</v>
      </c>
      <c r="Z322" s="1">
        <v>1485.4337158203125</v>
      </c>
      <c r="AA322" s="1">
        <v>57250.58203125</v>
      </c>
      <c r="AB322" s="1">
        <v>0</v>
      </c>
      <c r="AE322" s="17">
        <f t="shared" si="4"/>
        <v>0.5</v>
      </c>
      <c r="AF322" cm="1">
        <f t="array" ref="AF322">1/(1+EXP(-$AI$41-SUMPRODUCT(A322:AA322, TRANSPOSE($AI$42:$AI$68))))</f>
        <v>0.12552353434606084</v>
      </c>
      <c r="AG322" cm="1">
        <f t="array" ref="AG322">1/(1+EXP(-$AI$71-SUMPRODUCT(A322:AA322, TRANSPOSE($AI$72:$AI$98))))</f>
        <v>4.8043131803406733E-2</v>
      </c>
    </row>
    <row r="323" spans="1:33" x14ac:dyDescent="0.35">
      <c r="A323" s="1">
        <v>2.3112914562225342</v>
      </c>
      <c r="B323" s="1">
        <v>5.3420681953430176</v>
      </c>
      <c r="C323" s="1">
        <v>12.347076416015625</v>
      </c>
      <c r="D323" s="1">
        <v>2.1818804740905762</v>
      </c>
      <c r="E323" s="1">
        <v>4.7606024742126465</v>
      </c>
      <c r="F323" s="1">
        <v>10.387065887451172</v>
      </c>
      <c r="G323" s="1">
        <v>10.257603645324707</v>
      </c>
      <c r="H323" s="1">
        <v>105.21842956542969</v>
      </c>
      <c r="I323" s="1">
        <v>1079.2889404296875</v>
      </c>
      <c r="J323" s="1">
        <v>39.849716186523438</v>
      </c>
      <c r="K323" s="1">
        <v>1587.9998779296875</v>
      </c>
      <c r="L323" s="1">
        <v>63281.34375</v>
      </c>
      <c r="M323" s="1">
        <v>173.18788146972656</v>
      </c>
      <c r="N323" s="1">
        <v>29994.04296875</v>
      </c>
      <c r="O323" s="1">
        <v>5194604.5</v>
      </c>
      <c r="P323" s="1">
        <v>0.24303030967712402</v>
      </c>
      <c r="Q323" s="1">
        <v>5.9063732624053955E-2</v>
      </c>
      <c r="R323" s="1">
        <v>1.4354277402162552E-2</v>
      </c>
      <c r="S323" s="1">
        <v>0.36471539735794067</v>
      </c>
      <c r="T323" s="1">
        <v>0.13301731646060944</v>
      </c>
      <c r="U323" s="1">
        <v>4.8513464629650116E-2</v>
      </c>
      <c r="V323" s="1">
        <v>99.514877319335938</v>
      </c>
      <c r="W323" s="1">
        <v>9903.2109375</v>
      </c>
      <c r="X323" s="1">
        <v>985516.8125</v>
      </c>
      <c r="Y323" s="1">
        <v>39.370903015136719</v>
      </c>
      <c r="Z323" s="1">
        <v>1550.0679931640625</v>
      </c>
      <c r="AA323" s="1">
        <v>61027.578125</v>
      </c>
      <c r="AB323" s="1">
        <v>0</v>
      </c>
      <c r="AE323" s="17">
        <f t="shared" ref="AE323:AE386" si="5">0.5</f>
        <v>0.5</v>
      </c>
      <c r="AF323" cm="1">
        <f t="array" ref="AF323">1/(1+EXP(-$AI$41-SUMPRODUCT(A323:AA323, TRANSPOSE($AI$42:$AI$68))))</f>
        <v>0.12252045215710543</v>
      </c>
      <c r="AG323" cm="1">
        <f t="array" ref="AG323">1/(1+EXP(-$AI$71-SUMPRODUCT(A323:AA323, TRANSPOSE($AI$72:$AI$98))))</f>
        <v>4.4738684851041211E-2</v>
      </c>
    </row>
    <row r="324" spans="1:33" x14ac:dyDescent="0.35">
      <c r="A324" s="1">
        <v>3.4171268939971924</v>
      </c>
      <c r="B324" s="1">
        <v>11.676755905151367</v>
      </c>
      <c r="C324" s="1">
        <v>39.900959014892578</v>
      </c>
      <c r="D324" s="1">
        <v>3.2186920642852783</v>
      </c>
      <c r="E324" s="1">
        <v>10.359978675842285</v>
      </c>
      <c r="F324" s="1">
        <v>33.3455810546875</v>
      </c>
      <c r="G324" s="1">
        <v>11.43480110168457</v>
      </c>
      <c r="H324" s="1">
        <v>130.75466918945313</v>
      </c>
      <c r="I324" s="1">
        <v>1495.1536865234375</v>
      </c>
      <c r="J324" s="1">
        <v>40.276508331298828</v>
      </c>
      <c r="K324" s="1">
        <v>1622.1971435546875</v>
      </c>
      <c r="L324" s="1">
        <v>65336.4375</v>
      </c>
      <c r="M324" s="1">
        <v>178.83114624023438</v>
      </c>
      <c r="N324" s="1">
        <v>31980.578125</v>
      </c>
      <c r="O324" s="1">
        <v>5719123.5</v>
      </c>
      <c r="P324" s="1">
        <v>0.21832275390625</v>
      </c>
      <c r="Q324" s="1">
        <v>4.7664824873209E-2</v>
      </c>
      <c r="R324" s="1">
        <v>1.0406316258013248E-2</v>
      </c>
      <c r="S324" s="1">
        <v>0.42628291249275208</v>
      </c>
      <c r="T324" s="1">
        <v>0.18171712756156921</v>
      </c>
      <c r="U324" s="1">
        <v>7.7462904155254364E-2</v>
      </c>
      <c r="V324" s="1">
        <v>100.07937622070313</v>
      </c>
      <c r="W324" s="1">
        <v>10015.8818359375</v>
      </c>
      <c r="X324" s="1">
        <v>1002383.1875</v>
      </c>
      <c r="Y324" s="1">
        <v>41.840793609619141</v>
      </c>
      <c r="Z324" s="1">
        <v>1750.6519775390625</v>
      </c>
      <c r="AA324" s="1">
        <v>73248.671875</v>
      </c>
      <c r="AB324" s="1">
        <v>0</v>
      </c>
      <c r="AE324" s="17">
        <f t="shared" si="5"/>
        <v>0.5</v>
      </c>
      <c r="AF324" cm="1">
        <f t="array" ref="AF324">1/(1+EXP(-$AI$41-SUMPRODUCT(A324:AA324, TRANSPOSE($AI$42:$AI$68))))</f>
        <v>0.12774174089738219</v>
      </c>
      <c r="AG324" cm="1">
        <f t="array" ref="AG324">1/(1+EXP(-$AI$71-SUMPRODUCT(A324:AA324, TRANSPOSE($AI$72:$AI$98))))</f>
        <v>5.084559093256405E-2</v>
      </c>
    </row>
    <row r="325" spans="1:33" x14ac:dyDescent="0.35">
      <c r="A325" s="1">
        <v>4.1470508575439453</v>
      </c>
      <c r="B325" s="1">
        <v>17.198030471801758</v>
      </c>
      <c r="C325" s="1">
        <v>71.32110595703125</v>
      </c>
      <c r="D325" s="1">
        <v>3.901015043258667</v>
      </c>
      <c r="E325" s="1">
        <v>15.217918395996094</v>
      </c>
      <c r="F325" s="1">
        <v>59.365329742431641</v>
      </c>
      <c r="G325" s="1">
        <v>10.828237533569336</v>
      </c>
      <c r="H325" s="1">
        <v>117.25072479248047</v>
      </c>
      <c r="I325" s="1">
        <v>1269.6187744140625</v>
      </c>
      <c r="J325" s="1">
        <v>40.230892181396484</v>
      </c>
      <c r="K325" s="1">
        <v>1618.524658203125</v>
      </c>
      <c r="L325" s="1">
        <v>65114.69140625</v>
      </c>
      <c r="M325" s="1">
        <v>182.59661865234375</v>
      </c>
      <c r="N325" s="1">
        <v>33341.5234375</v>
      </c>
      <c r="O325" s="1">
        <v>6088050</v>
      </c>
      <c r="P325" s="1">
        <v>0.19611477851867676</v>
      </c>
      <c r="Q325" s="1">
        <v>3.8461007177829742E-2</v>
      </c>
      <c r="R325" s="1">
        <v>9.9999997764825821E-3</v>
      </c>
      <c r="S325" s="1">
        <v>0.47996020317077637</v>
      </c>
      <c r="T325" s="1">
        <v>0.23036178946495056</v>
      </c>
      <c r="U325" s="1">
        <v>0.11056449264287949</v>
      </c>
      <c r="V325" s="1">
        <v>103.63572692871094</v>
      </c>
      <c r="W325" s="1">
        <v>10740.3642578125</v>
      </c>
      <c r="X325" s="1">
        <v>1113085.375</v>
      </c>
      <c r="Y325" s="1">
        <v>42.016624450683594</v>
      </c>
      <c r="Z325" s="1">
        <v>1765.396728515625</v>
      </c>
      <c r="AA325" s="1">
        <v>74176.0078125</v>
      </c>
      <c r="AB325" s="1">
        <v>0</v>
      </c>
      <c r="AE325" s="17">
        <f t="shared" si="5"/>
        <v>0.5</v>
      </c>
      <c r="AF325" cm="1">
        <f t="array" ref="AF325">1/(1+EXP(-$AI$41-SUMPRODUCT(A325:AA325, TRANSPOSE($AI$42:$AI$68))))</f>
        <v>0.13042470009362275</v>
      </c>
      <c r="AG325" cm="1">
        <f t="array" ref="AG325">1/(1+EXP(-$AI$71-SUMPRODUCT(A325:AA325, TRANSPOSE($AI$72:$AI$98))))</f>
        <v>5.3773876444624981E-2</v>
      </c>
    </row>
    <row r="326" spans="1:33" x14ac:dyDescent="0.35">
      <c r="A326" s="1">
        <v>2.753471851348877</v>
      </c>
      <c r="B326" s="1">
        <v>7.5816073417663574</v>
      </c>
      <c r="C326" s="1">
        <v>20.875741958618164</v>
      </c>
      <c r="D326" s="1">
        <v>2.5954694747924805</v>
      </c>
      <c r="E326" s="1">
        <v>6.7364616394042969</v>
      </c>
      <c r="F326" s="1">
        <v>17.484281539916992</v>
      </c>
      <c r="G326" s="1">
        <v>10.013588905334473</v>
      </c>
      <c r="H326" s="1">
        <v>100.27196502685547</v>
      </c>
      <c r="I326" s="1">
        <v>1004.0822143554688</v>
      </c>
      <c r="J326" s="1">
        <v>39.444301605224609</v>
      </c>
      <c r="K326" s="1">
        <v>1555.8529052734375</v>
      </c>
      <c r="L326" s="1">
        <v>61369.53125</v>
      </c>
      <c r="M326" s="1">
        <v>184.01312255859375</v>
      </c>
      <c r="N326" s="1">
        <v>33860.828125</v>
      </c>
      <c r="O326" s="1">
        <v>6230837</v>
      </c>
      <c r="P326" s="1">
        <v>0.18767929077148438</v>
      </c>
      <c r="Q326" s="1">
        <v>3.5223517566919327E-2</v>
      </c>
      <c r="R326" s="1">
        <v>9.9999997764825821E-3</v>
      </c>
      <c r="S326" s="1">
        <v>0.50485712289810181</v>
      </c>
      <c r="T326" s="1">
        <v>0.25488072633743286</v>
      </c>
      <c r="U326" s="1">
        <v>0.12867835164070129</v>
      </c>
      <c r="V326" s="1">
        <v>104.71826171875</v>
      </c>
      <c r="W326" s="1">
        <v>10965.9140625</v>
      </c>
      <c r="X326" s="1">
        <v>1148331.5</v>
      </c>
      <c r="Y326" s="1">
        <v>40.931018829345703</v>
      </c>
      <c r="Z326" s="1">
        <v>1675.3482666015625</v>
      </c>
      <c r="AA326" s="1">
        <v>68573.7109375</v>
      </c>
      <c r="AB326" s="1">
        <v>0</v>
      </c>
      <c r="AE326" s="17">
        <f t="shared" si="5"/>
        <v>0.5</v>
      </c>
      <c r="AF326" cm="1">
        <f t="array" ref="AF326">1/(1+EXP(-$AI$41-SUMPRODUCT(A326:AA326, TRANSPOSE($AI$42:$AI$68))))</f>
        <v>0.11902784892551765</v>
      </c>
      <c r="AG326" cm="1">
        <f t="array" ref="AG326">1/(1+EXP(-$AI$71-SUMPRODUCT(A326:AA326, TRANSPOSE($AI$72:$AI$98))))</f>
        <v>4.2446816662349833E-2</v>
      </c>
    </row>
    <row r="327" spans="1:33" x14ac:dyDescent="0.35">
      <c r="A327" s="1">
        <v>2.4173452854156494</v>
      </c>
      <c r="B327" s="1">
        <v>5.8435583114624023</v>
      </c>
      <c r="C327" s="1">
        <v>14.125898361206055</v>
      </c>
      <c r="D327" s="1">
        <v>2.2839455604553223</v>
      </c>
      <c r="E327" s="1">
        <v>5.216407299041748</v>
      </c>
      <c r="F327" s="1">
        <v>11.913990020751953</v>
      </c>
      <c r="G327" s="1">
        <v>5.3631548881530762</v>
      </c>
      <c r="H327" s="1">
        <v>28.763429641723633</v>
      </c>
      <c r="I327" s="1">
        <v>154.26272583007813</v>
      </c>
      <c r="J327" s="1">
        <v>38.272663116455078</v>
      </c>
      <c r="K327" s="1">
        <v>1464.7967529296875</v>
      </c>
      <c r="L327" s="1">
        <v>56061.671875</v>
      </c>
      <c r="M327" s="1">
        <v>186.92588806152344</v>
      </c>
      <c r="N327" s="1">
        <v>34941.2890625</v>
      </c>
      <c r="O327" s="1">
        <v>6531431</v>
      </c>
      <c r="P327" s="1">
        <v>0.16971755027770996</v>
      </c>
      <c r="Q327" s="1">
        <v>2.8804047033190727E-2</v>
      </c>
      <c r="R327" s="1">
        <v>9.9999997764825821E-3</v>
      </c>
      <c r="S327" s="1">
        <v>0.54928767681121826</v>
      </c>
      <c r="T327" s="1">
        <v>0.30171695351600647</v>
      </c>
      <c r="U327" s="1">
        <v>0.16572940349578857</v>
      </c>
      <c r="V327" s="1">
        <v>102.20154571533203</v>
      </c>
      <c r="W327" s="1">
        <v>10445.15625</v>
      </c>
      <c r="X327" s="1">
        <v>1067511.125</v>
      </c>
      <c r="Y327" s="1">
        <v>36.119522094726563</v>
      </c>
      <c r="Z327" s="1">
        <v>1304.619873046875</v>
      </c>
      <c r="AA327" s="1">
        <v>47122.24609375</v>
      </c>
      <c r="AB327" s="1">
        <v>0</v>
      </c>
      <c r="AE327" s="17">
        <f t="shared" si="5"/>
        <v>0.5</v>
      </c>
      <c r="AF327" cm="1">
        <f t="array" ref="AF327">1/(1+EXP(-$AI$41-SUMPRODUCT(A327:AA327, TRANSPOSE($AI$42:$AI$68))))</f>
        <v>0.11805119139336054</v>
      </c>
      <c r="AG327" cm="1">
        <f t="array" ref="AG327">1/(1+EXP(-$AI$71-SUMPRODUCT(A327:AA327, TRANSPOSE($AI$72:$AI$98))))</f>
        <v>4.2071366658195684E-2</v>
      </c>
    </row>
    <row r="328" spans="1:33" x14ac:dyDescent="0.35">
      <c r="A328" s="1">
        <v>2.0941658020019531</v>
      </c>
      <c r="B328" s="1">
        <v>4.3855304718017578</v>
      </c>
      <c r="C328" s="1">
        <v>9.1840276718139648</v>
      </c>
      <c r="D328" s="1">
        <v>1.9627608060836792</v>
      </c>
      <c r="E328" s="1">
        <v>3.8524298667907715</v>
      </c>
      <c r="F328" s="1">
        <v>7.5613985061645508</v>
      </c>
      <c r="G328" s="1">
        <v>6.4411983489990234</v>
      </c>
      <c r="H328" s="1">
        <v>41.489036560058594</v>
      </c>
      <c r="I328" s="1">
        <v>267.23910522460938</v>
      </c>
      <c r="J328" s="1">
        <v>39.269062042236328</v>
      </c>
      <c r="K328" s="1">
        <v>1542.0592041015625</v>
      </c>
      <c r="L328" s="1">
        <v>60555.21875</v>
      </c>
      <c r="M328" s="1">
        <v>187.92900085449219</v>
      </c>
      <c r="N328" s="1">
        <v>35317.30859375</v>
      </c>
      <c r="O328" s="1">
        <v>6637146.5</v>
      </c>
      <c r="P328" s="1">
        <v>0.16334176063537598</v>
      </c>
      <c r="Q328" s="1">
        <v>2.6680530980229378E-2</v>
      </c>
      <c r="R328" s="1">
        <v>9.9999997764825821E-3</v>
      </c>
      <c r="S328" s="1">
        <v>0.5645633339881897</v>
      </c>
      <c r="T328" s="1">
        <v>0.31873175501823425</v>
      </c>
      <c r="U328" s="1">
        <v>0.17994426190853119</v>
      </c>
      <c r="V328" s="1">
        <v>100.36332702636719</v>
      </c>
      <c r="W328" s="1">
        <v>10072.7978515625</v>
      </c>
      <c r="X328" s="1">
        <v>1010939.4375</v>
      </c>
      <c r="Y328" s="1">
        <v>34.956336975097656</v>
      </c>
      <c r="Z328" s="1">
        <v>1221.9454345703125</v>
      </c>
      <c r="AA328" s="1">
        <v>42714.73828125</v>
      </c>
      <c r="AB328" s="1">
        <v>0</v>
      </c>
      <c r="AE328" s="17">
        <f t="shared" si="5"/>
        <v>0.5</v>
      </c>
      <c r="AF328" cm="1">
        <f t="array" ref="AF328">1/(1+EXP(-$AI$41-SUMPRODUCT(A328:AA328, TRANSPOSE($AI$42:$AI$68))))</f>
        <v>0.11765456293223273</v>
      </c>
      <c r="AG328" cm="1">
        <f t="array" ref="AG328">1/(1+EXP(-$AI$71-SUMPRODUCT(A328:AA328, TRANSPOSE($AI$72:$AI$98))))</f>
        <v>4.1590568261359519E-2</v>
      </c>
    </row>
    <row r="329" spans="1:33" x14ac:dyDescent="0.35">
      <c r="A329" s="1">
        <v>1.6632746458053589</v>
      </c>
      <c r="B329" s="1">
        <v>2.7664825916290283</v>
      </c>
      <c r="C329" s="1">
        <v>4.6014204025268555</v>
      </c>
      <c r="D329" s="1">
        <v>1.5625890493392944</v>
      </c>
      <c r="E329" s="1">
        <v>2.4416844844818115</v>
      </c>
      <c r="F329" s="1">
        <v>3.8153495788574219</v>
      </c>
      <c r="G329" s="1">
        <v>8.2150859832763672</v>
      </c>
      <c r="H329" s="1">
        <v>67.487640380859375</v>
      </c>
      <c r="I329" s="1">
        <v>554.416748046875</v>
      </c>
      <c r="J329" s="1">
        <v>38.165828704833984</v>
      </c>
      <c r="K329" s="1">
        <v>1456.6304931640625</v>
      </c>
      <c r="L329" s="1">
        <v>55593.5078125</v>
      </c>
      <c r="M329" s="1">
        <v>190.66343688964844</v>
      </c>
      <c r="N329" s="1">
        <v>36352.546875</v>
      </c>
      <c r="O329" s="1">
        <v>6931101.5</v>
      </c>
      <c r="P329" s="1">
        <v>0.15072083473205566</v>
      </c>
      <c r="Q329" s="1">
        <v>2.2716769948601723E-2</v>
      </c>
      <c r="R329" s="1">
        <v>9.9999997764825821E-3</v>
      </c>
      <c r="S329" s="1">
        <v>0.59807085990905762</v>
      </c>
      <c r="T329" s="1">
        <v>0.35768875479698181</v>
      </c>
      <c r="U329" s="1">
        <v>0.21392321586608887</v>
      </c>
      <c r="V329" s="1">
        <v>99.57476806640625</v>
      </c>
      <c r="W329" s="1">
        <v>9915.134765625</v>
      </c>
      <c r="X329" s="1">
        <v>987297.1875</v>
      </c>
      <c r="Y329" s="1">
        <v>33.656852722167969</v>
      </c>
      <c r="Z329" s="1">
        <v>1132.78369140625</v>
      </c>
      <c r="AA329" s="1">
        <v>38125.93359375</v>
      </c>
      <c r="AB329" s="1">
        <v>0</v>
      </c>
      <c r="AE329" s="17">
        <f t="shared" si="5"/>
        <v>0.5</v>
      </c>
      <c r="AF329" cm="1">
        <f t="array" ref="AF329">1/(1+EXP(-$AI$41-SUMPRODUCT(A329:AA329, TRANSPOSE($AI$42:$AI$68))))</f>
        <v>0.11624039904449657</v>
      </c>
      <c r="AG329" cm="1">
        <f t="array" ref="AG329">1/(1+EXP(-$AI$71-SUMPRODUCT(A329:AA329, TRANSPOSE($AI$72:$AI$98))))</f>
        <v>4.0057095797103336E-2</v>
      </c>
    </row>
    <row r="330" spans="1:33" x14ac:dyDescent="0.35">
      <c r="A330" s="1">
        <v>1.5594978332519531</v>
      </c>
      <c r="B330" s="1">
        <v>2.4320335388183594</v>
      </c>
      <c r="C330" s="1">
        <v>3.7927510738372803</v>
      </c>
      <c r="D330" s="1">
        <v>1.4741833209991455</v>
      </c>
      <c r="E330" s="1">
        <v>2.1732165813446045</v>
      </c>
      <c r="F330" s="1">
        <v>3.2037193775177002</v>
      </c>
      <c r="G330" s="1">
        <v>8.3685369491577148</v>
      </c>
      <c r="H330" s="1">
        <v>70.03240966796875</v>
      </c>
      <c r="I330" s="1">
        <v>586.06878662109375</v>
      </c>
      <c r="J330" s="1">
        <v>37.194995880126953</v>
      </c>
      <c r="K330" s="1">
        <v>1383.4677734375</v>
      </c>
      <c r="L330" s="1">
        <v>51458.07421875</v>
      </c>
      <c r="M330" s="1">
        <v>192.07960510253906</v>
      </c>
      <c r="N330" s="1">
        <v>36894.57421875</v>
      </c>
      <c r="O330" s="1">
        <v>7086695.5</v>
      </c>
      <c r="P330" s="1">
        <v>0.14638400077819824</v>
      </c>
      <c r="Q330" s="1">
        <v>2.1428275853395462E-2</v>
      </c>
      <c r="R330" s="1">
        <v>9.9999997764825821E-3</v>
      </c>
      <c r="S330" s="1">
        <v>0.61021703481674194</v>
      </c>
      <c r="T330" s="1">
        <v>0.37236481904983521</v>
      </c>
      <c r="U330" s="1">
        <v>0.22722336649894714</v>
      </c>
      <c r="V330" s="1">
        <v>100.05703735351563</v>
      </c>
      <c r="W330" s="1">
        <v>10011.4111328125</v>
      </c>
      <c r="X330" s="1">
        <v>1001712.125</v>
      </c>
      <c r="Y330" s="1">
        <v>32.845359802246094</v>
      </c>
      <c r="Z330" s="1">
        <v>1078.817626953125</v>
      </c>
      <c r="AA330" s="1">
        <v>35434.15234375</v>
      </c>
      <c r="AB330" s="1">
        <v>0</v>
      </c>
      <c r="AE330" s="17">
        <f t="shared" si="5"/>
        <v>0.5</v>
      </c>
      <c r="AF330" cm="1">
        <f t="array" ref="AF330">1/(1+EXP(-$AI$41-SUMPRODUCT(A330:AA330, TRANSPOSE($AI$42:$AI$68))))</f>
        <v>0.11560926098211184</v>
      </c>
      <c r="AG330" cm="1">
        <f t="array" ref="AG330">1/(1+EXP(-$AI$71-SUMPRODUCT(A330:AA330, TRANSPOSE($AI$72:$AI$98))))</f>
        <v>3.9408138938892161E-2</v>
      </c>
    </row>
    <row r="331" spans="1:33" x14ac:dyDescent="0.35">
      <c r="A331" s="1">
        <v>0.79470348358154297</v>
      </c>
      <c r="B331" s="1">
        <v>0.63155364990234375</v>
      </c>
      <c r="C331" s="1">
        <v>0.50189787149429321</v>
      </c>
      <c r="D331" s="1">
        <v>0.75157064199447632</v>
      </c>
      <c r="E331" s="1">
        <v>0.56485843658447266</v>
      </c>
      <c r="F331" s="1">
        <v>0.42453101277351379</v>
      </c>
      <c r="G331" s="1">
        <v>12.535861015319824</v>
      </c>
      <c r="H331" s="1">
        <v>157.14781188964844</v>
      </c>
      <c r="I331" s="1">
        <v>1969.983154296875</v>
      </c>
      <c r="J331" s="1">
        <v>37.0709228515625</v>
      </c>
      <c r="K331" s="1">
        <v>1374.2532958984375</v>
      </c>
      <c r="L331" s="1">
        <v>50944.83984375</v>
      </c>
      <c r="M331" s="1">
        <v>193.73265075683594</v>
      </c>
      <c r="N331" s="1">
        <v>37532.33984375</v>
      </c>
      <c r="O331" s="1">
        <v>7271239.5</v>
      </c>
      <c r="P331" s="1">
        <v>0.14211249351501465</v>
      </c>
      <c r="Q331" s="1">
        <v>2.0195960998535156E-2</v>
      </c>
      <c r="R331" s="1">
        <v>9.9999997764825821E-3</v>
      </c>
      <c r="S331" s="1">
        <v>0.62094855308532715</v>
      </c>
      <c r="T331" s="1">
        <v>0.38557711243629456</v>
      </c>
      <c r="U331" s="1">
        <v>0.23942354321479797</v>
      </c>
      <c r="V331" s="1">
        <v>101.39024353027344</v>
      </c>
      <c r="W331" s="1">
        <v>10279.9814453125</v>
      </c>
      <c r="X331" s="1">
        <v>1042289.8125</v>
      </c>
      <c r="Y331" s="1">
        <v>31.006702423095703</v>
      </c>
      <c r="Z331" s="1">
        <v>961.41558837890625</v>
      </c>
      <c r="AA331" s="1">
        <v>29810.328125</v>
      </c>
      <c r="AB331" s="1">
        <v>0</v>
      </c>
      <c r="AE331" s="17">
        <f t="shared" si="5"/>
        <v>0.5</v>
      </c>
      <c r="AF331" cm="1">
        <f t="array" ref="AF331">1/(1+EXP(-$AI$41-SUMPRODUCT(A331:AA331, TRANSPOSE($AI$42:$AI$68))))</f>
        <v>0.11686985030723956</v>
      </c>
      <c r="AG331" cm="1">
        <f t="array" ref="AG331">1/(1+EXP(-$AI$71-SUMPRODUCT(A331:AA331, TRANSPOSE($AI$72:$AI$98))))</f>
        <v>3.9554569892140942E-2</v>
      </c>
    </row>
    <row r="332" spans="1:33" x14ac:dyDescent="0.35">
      <c r="A332" s="1">
        <v>0.51845753192901611</v>
      </c>
      <c r="B332" s="1">
        <v>0.26879820227622986</v>
      </c>
      <c r="C332" s="1">
        <v>0.1393604576587677</v>
      </c>
      <c r="D332" s="1">
        <v>0.48009049892425537</v>
      </c>
      <c r="E332" s="1">
        <v>0.23048688471317291</v>
      </c>
      <c r="F332" s="1">
        <v>0.1106545627117157</v>
      </c>
      <c r="G332" s="1">
        <v>16.872655868530273</v>
      </c>
      <c r="H332" s="1">
        <v>284.6865234375</v>
      </c>
      <c r="I332" s="1">
        <v>4803.41748046875</v>
      </c>
      <c r="J332" s="1">
        <v>40.319114685058594</v>
      </c>
      <c r="K332" s="1">
        <v>1625.6309814453125</v>
      </c>
      <c r="L332" s="1">
        <v>65544</v>
      </c>
      <c r="M332" s="1">
        <v>194.22038269042969</v>
      </c>
      <c r="N332" s="1">
        <v>37721.55859375</v>
      </c>
      <c r="O332" s="1">
        <v>7326295</v>
      </c>
      <c r="P332" s="1">
        <v>0.13985967636108398</v>
      </c>
      <c r="Q332" s="1">
        <v>1.9560728222131729E-2</v>
      </c>
      <c r="R332" s="1">
        <v>9.9999997764825821E-3</v>
      </c>
      <c r="S332" s="1">
        <v>0.62460505962371826</v>
      </c>
      <c r="T332" s="1">
        <v>0.39013147354125977</v>
      </c>
      <c r="U332" s="1">
        <v>0.24367809295654297</v>
      </c>
      <c r="V332" s="1">
        <v>101.82186126708984</v>
      </c>
      <c r="W332" s="1">
        <v>10367.69140625</v>
      </c>
      <c r="X332" s="1">
        <v>1055657.625</v>
      </c>
      <c r="Y332" s="1">
        <v>31.002035140991211</v>
      </c>
      <c r="Z332" s="1">
        <v>961.12615966796875</v>
      </c>
      <c r="AA332" s="1">
        <v>29796.8671875</v>
      </c>
      <c r="AB332" s="1">
        <v>0</v>
      </c>
      <c r="AE332" s="17">
        <f t="shared" si="5"/>
        <v>0.5</v>
      </c>
      <c r="AF332" cm="1">
        <f t="array" ref="AF332">1/(1+EXP(-$AI$41-SUMPRODUCT(A332:AA332, TRANSPOSE($AI$42:$AI$68))))</f>
        <v>0.11841346149953531</v>
      </c>
      <c r="AG332" cm="1">
        <f t="array" ref="AG332">1/(1+EXP(-$AI$71-SUMPRODUCT(A332:AA332, TRANSPOSE($AI$72:$AI$98))))</f>
        <v>4.0592006821642788E-2</v>
      </c>
    </row>
    <row r="333" spans="1:33" x14ac:dyDescent="0.35">
      <c r="A333" s="1">
        <v>0.35388442873954773</v>
      </c>
      <c r="B333" s="1">
        <v>0.12523418664932251</v>
      </c>
      <c r="C333" s="1">
        <v>4.4318430125713348E-2</v>
      </c>
      <c r="D333" s="1">
        <v>0.30316591262817383</v>
      </c>
      <c r="E333" s="1">
        <v>9.190957248210907E-2</v>
      </c>
      <c r="F333" s="1">
        <v>2.7863848954439163E-2</v>
      </c>
      <c r="G333" s="1">
        <v>29.529216766357422</v>
      </c>
      <c r="H333" s="1">
        <v>871.97467041015625</v>
      </c>
      <c r="I333" s="1">
        <v>25748.728515625</v>
      </c>
      <c r="J333" s="1">
        <v>50.690654754638672</v>
      </c>
      <c r="K333" s="1">
        <v>2569.54248046875</v>
      </c>
      <c r="L333" s="1">
        <v>130251.7890625</v>
      </c>
      <c r="M333" s="1">
        <v>194.79176330566406</v>
      </c>
      <c r="N333" s="1">
        <v>37943.83203125</v>
      </c>
      <c r="O333" s="1">
        <v>7391146</v>
      </c>
      <c r="P333" s="1">
        <v>0.13602757453918457</v>
      </c>
      <c r="Q333" s="1">
        <v>1.8503500148653984E-2</v>
      </c>
      <c r="R333" s="1">
        <v>9.9999997764825821E-3</v>
      </c>
      <c r="S333" s="1">
        <v>0.62927842140197754</v>
      </c>
      <c r="T333" s="1">
        <v>0.39599132537841797</v>
      </c>
      <c r="U333" s="1">
        <v>0.24918879568576813</v>
      </c>
      <c r="V333" s="1">
        <v>101.30017852783203</v>
      </c>
      <c r="W333" s="1">
        <v>10261.7265625</v>
      </c>
      <c r="X333" s="1">
        <v>1039514.6875</v>
      </c>
      <c r="Y333" s="1">
        <v>30.826498031616211</v>
      </c>
      <c r="Z333" s="1">
        <v>950.27301025390625</v>
      </c>
      <c r="AA333" s="1">
        <v>29293.587890625</v>
      </c>
      <c r="AB333" s="1">
        <v>0</v>
      </c>
      <c r="AE333" s="17">
        <f t="shared" si="5"/>
        <v>0.5</v>
      </c>
      <c r="AF333" cm="1">
        <f t="array" ref="AF333">1/(1+EXP(-$AI$41-SUMPRODUCT(A333:AA333, TRANSPOSE($AI$42:$AI$68))))</f>
        <v>0.11859740646391137</v>
      </c>
      <c r="AG333" cm="1">
        <f t="array" ref="AG333">1/(1+EXP(-$AI$71-SUMPRODUCT(A333:AA333, TRANSPOSE($AI$72:$AI$98))))</f>
        <v>4.0374175511686552E-2</v>
      </c>
    </row>
    <row r="334" spans="1:33" x14ac:dyDescent="0.35">
      <c r="A334" s="1">
        <v>0.28188520669937134</v>
      </c>
      <c r="B334" s="1">
        <v>7.945927232503891E-2</v>
      </c>
      <c r="C334" s="1">
        <v>2.2398393601179123E-2</v>
      </c>
      <c r="D334" s="1">
        <v>0.23150815069675446</v>
      </c>
      <c r="E334" s="1">
        <v>5.3596023470163345E-2</v>
      </c>
      <c r="F334" s="1">
        <v>1.2407916598021984E-2</v>
      </c>
      <c r="G334" s="1">
        <v>39.81732177734375</v>
      </c>
      <c r="H334" s="1">
        <v>1585.4190673828125</v>
      </c>
      <c r="I334" s="1">
        <v>63127.14453125</v>
      </c>
      <c r="J334" s="1">
        <v>58.942962646484375</v>
      </c>
      <c r="K334" s="1">
        <v>3474.27294921875</v>
      </c>
      <c r="L334" s="1">
        <v>204783.9375</v>
      </c>
      <c r="M334" s="1">
        <v>194.93165588378906</v>
      </c>
      <c r="N334" s="1">
        <v>37998.3515625</v>
      </c>
      <c r="O334" s="1">
        <v>7407081.5</v>
      </c>
      <c r="P334" s="1">
        <v>0.13449907302856445</v>
      </c>
      <c r="Q334" s="1">
        <v>1.8090000376105309E-2</v>
      </c>
      <c r="R334" s="1">
        <v>9.9999997764825821E-3</v>
      </c>
      <c r="S334" s="1">
        <v>0.62991231679916382</v>
      </c>
      <c r="T334" s="1">
        <v>0.39678952097892761</v>
      </c>
      <c r="U334" s="1">
        <v>0.24994261562824249</v>
      </c>
      <c r="V334" s="1">
        <v>101.08991241455078</v>
      </c>
      <c r="W334" s="1">
        <v>10219.169921875</v>
      </c>
      <c r="X334" s="1">
        <v>1033055.0625</v>
      </c>
      <c r="Y334" s="1">
        <v>30.478626251220703</v>
      </c>
      <c r="Z334" s="1">
        <v>928.9466552734375</v>
      </c>
      <c r="AA334" s="1">
        <v>28313.017578125</v>
      </c>
      <c r="AB334" s="1">
        <v>0</v>
      </c>
      <c r="AE334" s="17">
        <f t="shared" si="5"/>
        <v>0.5</v>
      </c>
      <c r="AF334" cm="1">
        <f t="array" ref="AF334">1/(1+EXP(-$AI$41-SUMPRODUCT(A334:AA334, TRANSPOSE($AI$42:$AI$68))))</f>
        <v>0.1172429631245918</v>
      </c>
      <c r="AG334" cm="1">
        <f t="array" ref="AG334">1/(1+EXP(-$AI$71-SUMPRODUCT(A334:AA334, TRANSPOSE($AI$72:$AI$98))))</f>
        <v>3.8848476150387855E-2</v>
      </c>
    </row>
    <row r="335" spans="1:33" x14ac:dyDescent="0.35">
      <c r="A335" s="1">
        <v>0.27558505535125732</v>
      </c>
      <c r="B335" s="1">
        <v>7.5947120785713196E-2</v>
      </c>
      <c r="C335" s="1">
        <v>2.0929891616106033E-2</v>
      </c>
      <c r="D335" s="1">
        <v>0.19097302854061127</v>
      </c>
      <c r="E335" s="1">
        <v>3.6470696330070496E-2</v>
      </c>
      <c r="F335" s="1">
        <v>9.9999997764825821E-3</v>
      </c>
      <c r="G335" s="1">
        <v>53.266223907470703</v>
      </c>
      <c r="H335" s="1">
        <v>2837.29052734375</v>
      </c>
      <c r="I335" s="1">
        <v>151131.75</v>
      </c>
      <c r="J335" s="1">
        <v>72.695724487304688</v>
      </c>
      <c r="K335" s="1">
        <v>5284.66845703125</v>
      </c>
      <c r="L335" s="1">
        <v>384172.78125</v>
      </c>
      <c r="M335" s="1">
        <v>195.23060607910156</v>
      </c>
      <c r="N335" s="1">
        <v>38114.98828125</v>
      </c>
      <c r="O335" s="1">
        <v>7441212.5</v>
      </c>
      <c r="P335" s="1">
        <v>0.12940478324890137</v>
      </c>
      <c r="Q335" s="1">
        <v>1.6745597124099731E-2</v>
      </c>
      <c r="R335" s="1">
        <v>9.9999997764825821E-3</v>
      </c>
      <c r="S335" s="1">
        <v>0.63270914554595947</v>
      </c>
      <c r="T335" s="1">
        <v>0.40032085776329041</v>
      </c>
      <c r="U335" s="1">
        <v>0.25328665971755981</v>
      </c>
      <c r="V335" s="1">
        <v>101.73446655273438</v>
      </c>
      <c r="W335" s="1">
        <v>10349.9013671875</v>
      </c>
      <c r="X335" s="1">
        <v>1052941.75</v>
      </c>
      <c r="Y335" s="1">
        <v>29.586959838867188</v>
      </c>
      <c r="Z335" s="1">
        <v>875.38818359375</v>
      </c>
      <c r="AA335" s="1">
        <v>25900.076171875</v>
      </c>
      <c r="AB335" s="1">
        <v>0</v>
      </c>
      <c r="AE335" s="17">
        <f t="shared" si="5"/>
        <v>0.5</v>
      </c>
      <c r="AF335" cm="1">
        <f t="array" ref="AF335">1/(1+EXP(-$AI$41-SUMPRODUCT(A335:AA335, TRANSPOSE($AI$42:$AI$68))))</f>
        <v>0.11431926517695257</v>
      </c>
      <c r="AG335" cm="1">
        <f t="array" ref="AG335">1/(1+EXP(-$AI$71-SUMPRODUCT(A335:AA335, TRANSPOSE($AI$72:$AI$98))))</f>
        <v>3.5926868267823875E-2</v>
      </c>
    </row>
    <row r="336" spans="1:33" x14ac:dyDescent="0.35">
      <c r="A336" s="1">
        <v>0.28072622418403625</v>
      </c>
      <c r="B336" s="1">
        <v>7.880721241235733E-2</v>
      </c>
      <c r="C336" s="1">
        <v>2.2123251110315323E-2</v>
      </c>
      <c r="D336" s="1">
        <v>0.16145524382591248</v>
      </c>
      <c r="E336" s="1">
        <v>2.6067795231938362E-2</v>
      </c>
      <c r="F336" s="1">
        <v>9.9999997764825821E-3</v>
      </c>
      <c r="G336" s="1">
        <v>53.118942260742188</v>
      </c>
      <c r="H336" s="1">
        <v>2821.6220703125</v>
      </c>
      <c r="I336" s="1">
        <v>149881.578125</v>
      </c>
      <c r="J336" s="1">
        <v>75.764480590820313</v>
      </c>
      <c r="K336" s="1">
        <v>5740.25634765625</v>
      </c>
      <c r="L336" s="1">
        <v>434907.5625</v>
      </c>
      <c r="M336" s="1">
        <v>195.34776306152344</v>
      </c>
      <c r="N336" s="1">
        <v>38160.75</v>
      </c>
      <c r="O336" s="1">
        <v>7454617</v>
      </c>
      <c r="P336" s="1">
        <v>0.12684416770935059</v>
      </c>
      <c r="Q336" s="1">
        <v>1.6089443117380142E-2</v>
      </c>
      <c r="R336" s="1">
        <v>9.9999997764825821E-3</v>
      </c>
      <c r="S336" s="1">
        <v>0.63349604606628418</v>
      </c>
      <c r="T336" s="1">
        <v>0.40131723880767822</v>
      </c>
      <c r="U336" s="1">
        <v>0.25423288345336914</v>
      </c>
      <c r="V336" s="1">
        <v>102.16392517089844</v>
      </c>
      <c r="W336" s="1">
        <v>10437.4677734375</v>
      </c>
      <c r="X336" s="1">
        <v>1066332.625</v>
      </c>
      <c r="Y336" s="1">
        <v>30.457681655883789</v>
      </c>
      <c r="Z336" s="1">
        <v>927.67034912109375</v>
      </c>
      <c r="AA336" s="1">
        <v>28254.689453125</v>
      </c>
      <c r="AB336" s="1">
        <v>0</v>
      </c>
      <c r="AE336" s="17">
        <f t="shared" si="5"/>
        <v>0.5</v>
      </c>
      <c r="AF336" cm="1">
        <f t="array" ref="AF336">1/(1+EXP(-$AI$41-SUMPRODUCT(A336:AA336, TRANSPOSE($AI$42:$AI$68))))</f>
        <v>0.11455468704689749</v>
      </c>
      <c r="AG336" cm="1">
        <f t="array" ref="AG336">1/(1+EXP(-$AI$71-SUMPRODUCT(A336:AA336, TRANSPOSE($AI$72:$AI$98))))</f>
        <v>3.6064715900348952E-2</v>
      </c>
    </row>
    <row r="337" spans="1:33" x14ac:dyDescent="0.35">
      <c r="A337" s="1">
        <v>0.18812574446201324</v>
      </c>
      <c r="B337" s="1">
        <v>3.5391297191381454E-2</v>
      </c>
      <c r="C337" s="1">
        <v>9.9999997764825821E-3</v>
      </c>
      <c r="D337" s="1">
        <v>0.14252704381942749</v>
      </c>
      <c r="E337" s="1">
        <v>2.0313957706093788E-2</v>
      </c>
      <c r="F337" s="1">
        <v>9.9999997764825821E-3</v>
      </c>
      <c r="G337" s="1">
        <v>37.007278442382813</v>
      </c>
      <c r="H337" s="1">
        <v>1369.5386962890625</v>
      </c>
      <c r="I337" s="1">
        <v>50682.8984375</v>
      </c>
      <c r="J337" s="1">
        <v>61.887641906738281</v>
      </c>
      <c r="K337" s="1">
        <v>3830.080322265625</v>
      </c>
      <c r="L337" s="1">
        <v>237034.640625</v>
      </c>
      <c r="M337" s="1">
        <v>195.46087646484375</v>
      </c>
      <c r="N337" s="1">
        <v>38204.953125</v>
      </c>
      <c r="O337" s="1">
        <v>7467574</v>
      </c>
      <c r="P337" s="1">
        <v>0.12531185150146484</v>
      </c>
      <c r="Q337" s="1">
        <v>1.5703059732913971E-2</v>
      </c>
      <c r="R337" s="1">
        <v>9.9999997764825821E-3</v>
      </c>
      <c r="S337" s="1">
        <v>0.63632827997207642</v>
      </c>
      <c r="T337" s="1">
        <v>0.40491369366645813</v>
      </c>
      <c r="U337" s="1">
        <v>0.25765803456306458</v>
      </c>
      <c r="V337" s="1">
        <v>103.17448425292969</v>
      </c>
      <c r="W337" s="1">
        <v>10644.974609375</v>
      </c>
      <c r="X337" s="1">
        <v>1098289.75</v>
      </c>
      <c r="Y337" s="1">
        <v>33.004611968994141</v>
      </c>
      <c r="Z337" s="1">
        <v>1089.304443359375</v>
      </c>
      <c r="AA337" s="1">
        <v>35952.0703125</v>
      </c>
      <c r="AB337" s="1">
        <v>0</v>
      </c>
      <c r="AE337" s="17">
        <f t="shared" si="5"/>
        <v>0.5</v>
      </c>
      <c r="AF337" cm="1">
        <f t="array" ref="AF337">1/(1+EXP(-$AI$41-SUMPRODUCT(A337:AA337, TRANSPOSE($AI$42:$AI$68))))</f>
        <v>0.11844497530878938</v>
      </c>
      <c r="AG337" cm="1">
        <f t="array" ref="AG337">1/(1+EXP(-$AI$71-SUMPRODUCT(A337:AA337, TRANSPOSE($AI$72:$AI$98))))</f>
        <v>3.9735531373881021E-2</v>
      </c>
    </row>
    <row r="338" spans="1:33" x14ac:dyDescent="0.35">
      <c r="A338" s="1">
        <v>0.15507228672504425</v>
      </c>
      <c r="B338" s="1">
        <v>2.4047413840889931E-2</v>
      </c>
      <c r="C338" s="1">
        <v>9.9999997764825821E-3</v>
      </c>
      <c r="D338" s="1">
        <v>0.12607212364673615</v>
      </c>
      <c r="E338" s="1">
        <v>1.5894180163741112E-2</v>
      </c>
      <c r="F338" s="1">
        <v>9.9999997764825821E-3</v>
      </c>
      <c r="G338" s="1">
        <v>31.254608154296875</v>
      </c>
      <c r="H338" s="1">
        <v>976.85052490234375</v>
      </c>
      <c r="I338" s="1">
        <v>30531.080078125</v>
      </c>
      <c r="J338" s="1">
        <v>56.962970733642578</v>
      </c>
      <c r="K338" s="1">
        <v>3244.780029296875</v>
      </c>
      <c r="L338" s="1">
        <v>184832.3125</v>
      </c>
      <c r="M338" s="1">
        <v>195.26422119140625</v>
      </c>
      <c r="N338" s="1">
        <v>38128.1171875</v>
      </c>
      <c r="O338" s="1">
        <v>7445057</v>
      </c>
      <c r="P338" s="1">
        <v>0.12383437156677246</v>
      </c>
      <c r="Q338" s="1">
        <v>1.5334951691329479E-2</v>
      </c>
      <c r="R338" s="1">
        <v>9.9999997764825821E-3</v>
      </c>
      <c r="S338" s="1">
        <v>0.63681298494338989</v>
      </c>
      <c r="T338" s="1">
        <v>0.40553078055381775</v>
      </c>
      <c r="U338" s="1">
        <v>0.2582472562789917</v>
      </c>
      <c r="V338" s="1">
        <v>103.23911285400391</v>
      </c>
      <c r="W338" s="1">
        <v>10658.314453125</v>
      </c>
      <c r="X338" s="1">
        <v>1100354.875</v>
      </c>
      <c r="Y338" s="1">
        <v>33.671855926513672</v>
      </c>
      <c r="Z338" s="1">
        <v>1133.7938232421875</v>
      </c>
      <c r="AA338" s="1">
        <v>38176.9453125</v>
      </c>
      <c r="AB338" s="1">
        <v>0</v>
      </c>
      <c r="AE338" s="17">
        <f t="shared" si="5"/>
        <v>0.5</v>
      </c>
      <c r="AF338" cm="1">
        <f t="array" ref="AF338">1/(1+EXP(-$AI$41-SUMPRODUCT(A338:AA338, TRANSPOSE($AI$42:$AI$68))))</f>
        <v>0.12008355838904848</v>
      </c>
      <c r="AG338" cm="1">
        <f t="array" ref="AG338">1/(1+EXP(-$AI$71-SUMPRODUCT(A338:AA338, TRANSPOSE($AI$72:$AI$98))))</f>
        <v>4.1375177063328432E-2</v>
      </c>
    </row>
    <row r="339" spans="1:33" x14ac:dyDescent="0.35">
      <c r="A339" s="1">
        <v>5.2649132907390594E-2</v>
      </c>
      <c r="B339" s="1">
        <v>9.9999997764825821E-3</v>
      </c>
      <c r="C339" s="1">
        <v>9.9999997764825821E-3</v>
      </c>
      <c r="D339" s="1">
        <v>3.3771134912967682E-2</v>
      </c>
      <c r="E339" s="1">
        <v>9.9999997764825821E-3</v>
      </c>
      <c r="F339" s="1">
        <v>9.9999997764825821E-3</v>
      </c>
      <c r="G339" s="1">
        <v>38.975521087646484</v>
      </c>
      <c r="H339" s="1">
        <v>1519.0911865234375</v>
      </c>
      <c r="I339" s="1">
        <v>59207.37109375</v>
      </c>
      <c r="J339" s="1">
        <v>66.870071411132813</v>
      </c>
      <c r="K339" s="1">
        <v>4471.6064453125</v>
      </c>
      <c r="L339" s="1">
        <v>299016.65625</v>
      </c>
      <c r="M339" s="1">
        <v>194.91380310058594</v>
      </c>
      <c r="N339" s="1">
        <v>37991.390625</v>
      </c>
      <c r="O339" s="1">
        <v>7405046.5</v>
      </c>
      <c r="P339" s="1">
        <v>0.12396550178527832</v>
      </c>
      <c r="Q339" s="1">
        <v>1.5367445535957813E-2</v>
      </c>
      <c r="R339" s="1">
        <v>9.9999997764825821E-3</v>
      </c>
      <c r="S339" s="1">
        <v>0.63741976022720337</v>
      </c>
      <c r="T339" s="1">
        <v>0.40630394220352173</v>
      </c>
      <c r="U339" s="1">
        <v>0.25898617506027222</v>
      </c>
      <c r="V339" s="1">
        <v>102.94828796386719</v>
      </c>
      <c r="W339" s="1">
        <v>10598.349609375</v>
      </c>
      <c r="X339" s="1">
        <v>1091082</v>
      </c>
      <c r="Y339" s="1">
        <v>35.237796783447266</v>
      </c>
      <c r="Z339" s="1">
        <v>1241.7022705078125</v>
      </c>
      <c r="AA339" s="1">
        <v>43754.85546875</v>
      </c>
      <c r="AB339" s="1">
        <v>0</v>
      </c>
      <c r="AE339" s="17">
        <f t="shared" si="5"/>
        <v>0.5</v>
      </c>
      <c r="AF339" cm="1">
        <f t="array" ref="AF339">1/(1+EXP(-$AI$41-SUMPRODUCT(A339:AA339, TRANSPOSE($AI$42:$AI$68))))</f>
        <v>0.11883205465139328</v>
      </c>
      <c r="AG339" cm="1">
        <f t="array" ref="AG339">1/(1+EXP(-$AI$71-SUMPRODUCT(A339:AA339, TRANSPOSE($AI$72:$AI$98))))</f>
        <v>3.982042367950988E-2</v>
      </c>
    </row>
    <row r="340" spans="1:33" x14ac:dyDescent="0.35">
      <c r="A340" s="1">
        <v>3.7740416824817657E-2</v>
      </c>
      <c r="B340" s="1">
        <v>9.9999997764825821E-3</v>
      </c>
      <c r="C340" s="1">
        <v>9.9999997764825821E-3</v>
      </c>
      <c r="D340" s="1">
        <v>2.1658984944224358E-2</v>
      </c>
      <c r="E340" s="1">
        <v>9.9999997764825821E-3</v>
      </c>
      <c r="F340" s="1">
        <v>9.9999997764825821E-3</v>
      </c>
      <c r="G340" s="1">
        <v>95.369125366210938</v>
      </c>
      <c r="H340" s="1">
        <v>9095.2705078125</v>
      </c>
      <c r="I340" s="1">
        <v>867407.9375</v>
      </c>
      <c r="J340" s="1">
        <v>68.260475158691406</v>
      </c>
      <c r="K340" s="1">
        <v>4659.49267578125</v>
      </c>
      <c r="L340" s="1">
        <v>318059.15625</v>
      </c>
      <c r="M340" s="1">
        <v>194.71232604980469</v>
      </c>
      <c r="N340" s="1">
        <v>37912.890625</v>
      </c>
      <c r="O340" s="1">
        <v>7382107</v>
      </c>
      <c r="P340" s="1">
        <v>0.12486481666564941</v>
      </c>
      <c r="Q340" s="1">
        <v>1.5591222792863846E-2</v>
      </c>
      <c r="R340" s="1">
        <v>9.9999997764825821E-3</v>
      </c>
      <c r="S340" s="1">
        <v>0.63713592290878296</v>
      </c>
      <c r="T340" s="1">
        <v>0.4059421718120575</v>
      </c>
      <c r="U340" s="1">
        <v>0.2586403489112854</v>
      </c>
      <c r="V340" s="1">
        <v>102.75945281982422</v>
      </c>
      <c r="W340" s="1">
        <v>10559.5048828125</v>
      </c>
      <c r="X340" s="1">
        <v>1085089</v>
      </c>
      <c r="Y340" s="1">
        <v>35.659763336181641</v>
      </c>
      <c r="Z340" s="1">
        <v>1271.6187744140625</v>
      </c>
      <c r="AA340" s="1">
        <v>45345.62109375</v>
      </c>
      <c r="AB340" s="1">
        <v>0</v>
      </c>
      <c r="AE340" s="17">
        <f t="shared" si="5"/>
        <v>0.5</v>
      </c>
      <c r="AF340" cm="1">
        <f t="array" ref="AF340">1/(1+EXP(-$AI$41-SUMPRODUCT(A340:AA340, TRANSPOSE($AI$42:$AI$68))))</f>
        <v>0.10912821280908087</v>
      </c>
      <c r="AG340" cm="1">
        <f t="array" ref="AG340">1/(1+EXP(-$AI$71-SUMPRODUCT(A340:AA340, TRANSPOSE($AI$72:$AI$98))))</f>
        <v>3.2060558538283573E-2</v>
      </c>
    </row>
    <row r="341" spans="1:33" x14ac:dyDescent="0.35">
      <c r="A341" s="1">
        <v>7.4788503348827362E-2</v>
      </c>
      <c r="B341" s="1">
        <v>9.9999997764825821E-3</v>
      </c>
      <c r="C341" s="1">
        <v>9.9999997764825821E-3</v>
      </c>
      <c r="D341" s="1">
        <v>4.8935916274785995E-2</v>
      </c>
      <c r="E341" s="1">
        <v>9.9999997764825821E-3</v>
      </c>
      <c r="F341" s="1">
        <v>9.9999997764825821E-3</v>
      </c>
      <c r="G341" s="1">
        <v>126.66189575195313</v>
      </c>
      <c r="H341" s="1">
        <v>16043.2353515625</v>
      </c>
      <c r="I341" s="1">
        <v>2032066.625</v>
      </c>
      <c r="J341" s="1">
        <v>98.822158813476563</v>
      </c>
      <c r="K341" s="1">
        <v>9765.8193359375</v>
      </c>
      <c r="L341" s="1">
        <v>965079.3125</v>
      </c>
      <c r="M341" s="1">
        <v>194.51890563964844</v>
      </c>
      <c r="N341" s="1">
        <v>37837.60546875</v>
      </c>
      <c r="O341" s="1">
        <v>7360129.5</v>
      </c>
      <c r="P341" s="1">
        <v>0.12585067749023438</v>
      </c>
      <c r="Q341" s="1">
        <v>1.5838393941521645E-2</v>
      </c>
      <c r="R341" s="1">
        <v>9.9999997764825821E-3</v>
      </c>
      <c r="S341" s="1">
        <v>0.63675755262374878</v>
      </c>
      <c r="T341" s="1">
        <v>0.4054601788520813</v>
      </c>
      <c r="U341" s="1">
        <v>0.25817984342575073</v>
      </c>
      <c r="V341" s="1">
        <v>102.78752136230469</v>
      </c>
      <c r="W341" s="1">
        <v>10565.2744140625</v>
      </c>
      <c r="X341" s="1">
        <v>1085978.375</v>
      </c>
      <c r="Y341" s="1">
        <v>35.90338134765625</v>
      </c>
      <c r="Z341" s="1">
        <v>1289.052734375</v>
      </c>
      <c r="AA341" s="1">
        <v>46281.35546875</v>
      </c>
      <c r="AB341" s="1">
        <v>0</v>
      </c>
      <c r="AE341" s="17">
        <f t="shared" si="5"/>
        <v>0.5</v>
      </c>
      <c r="AF341" cm="1">
        <f t="array" ref="AF341">1/(1+EXP(-$AI$41-SUMPRODUCT(A341:AA341, TRANSPOSE($AI$42:$AI$68))))</f>
        <v>0.1025481768724692</v>
      </c>
      <c r="AG341" cm="1">
        <f t="array" ref="AG341">1/(1+EXP(-$AI$71-SUMPRODUCT(A341:AA341, TRANSPOSE($AI$72:$AI$98))))</f>
        <v>2.6524799517926686E-2</v>
      </c>
    </row>
    <row r="342" spans="1:33" x14ac:dyDescent="0.35">
      <c r="A342" s="1">
        <v>0.59227383136749268</v>
      </c>
      <c r="B342" s="1">
        <v>0.35078829526901245</v>
      </c>
      <c r="C342" s="1">
        <v>0.20776271820068359</v>
      </c>
      <c r="D342" s="1">
        <v>0.59193700551986694</v>
      </c>
      <c r="E342" s="1">
        <v>0.35038942098617554</v>
      </c>
      <c r="F342" s="1">
        <v>0.20740845799446106</v>
      </c>
      <c r="G342" s="1">
        <v>32.032352447509766</v>
      </c>
      <c r="H342" s="1">
        <v>1026.0716552734375</v>
      </c>
      <c r="I342" s="1">
        <v>32867.48828125</v>
      </c>
      <c r="J342" s="1">
        <v>30.184293746948242</v>
      </c>
      <c r="K342" s="1">
        <v>911.09161376953125</v>
      </c>
      <c r="L342" s="1">
        <v>27500.65625</v>
      </c>
      <c r="M342" s="1">
        <v>128.84353637695313</v>
      </c>
      <c r="N342" s="1">
        <v>16600.65625</v>
      </c>
      <c r="O342" s="1">
        <v>2138887.25</v>
      </c>
      <c r="P342" s="1">
        <v>0.31969356536865234</v>
      </c>
      <c r="Q342" s="1">
        <v>0.10220397263765335</v>
      </c>
      <c r="R342" s="1">
        <v>3.2673954963684082E-2</v>
      </c>
      <c r="S342" s="1">
        <v>0.13242356479167938</v>
      </c>
      <c r="T342" s="1">
        <v>1.7536001279950142E-2</v>
      </c>
      <c r="U342" s="1">
        <v>9.9999997764825821E-3</v>
      </c>
      <c r="V342" s="1">
        <v>94.338462829589844</v>
      </c>
      <c r="W342" s="1">
        <v>8899.7451171875</v>
      </c>
      <c r="X342" s="1">
        <v>839588.3125</v>
      </c>
      <c r="Y342" s="1">
        <v>34.721279144287109</v>
      </c>
      <c r="Z342" s="1">
        <v>1205.5672607421875</v>
      </c>
      <c r="AA342" s="1">
        <v>41858.8359375</v>
      </c>
      <c r="AB342" s="1">
        <v>0</v>
      </c>
      <c r="AE342" s="17">
        <f t="shared" si="5"/>
        <v>0.5</v>
      </c>
      <c r="AF342" cm="1">
        <f t="array" ref="AF342">1/(1+EXP(-$AI$41-SUMPRODUCT(A342:AA342, TRANSPOSE($AI$42:$AI$68))))</f>
        <v>9.937322051620448E-2</v>
      </c>
      <c r="AG342" cm="1">
        <f t="array" ref="AG342">1/(1+EXP(-$AI$71-SUMPRODUCT(A342:AA342, TRANSPOSE($AI$72:$AI$98))))</f>
        <v>2.4061634811260925E-2</v>
      </c>
    </row>
    <row r="343" spans="1:33" x14ac:dyDescent="0.35">
      <c r="A343" s="1">
        <v>0.82129347324371338</v>
      </c>
      <c r="B343" s="1">
        <v>0.6745229959487915</v>
      </c>
      <c r="C343" s="1">
        <v>0.55398130416870117</v>
      </c>
      <c r="D343" s="1">
        <v>0.81287521123886108</v>
      </c>
      <c r="E343" s="1">
        <v>0.6607661247253418</v>
      </c>
      <c r="F343" s="1">
        <v>0.53712040185928345</v>
      </c>
      <c r="G343" s="1">
        <v>23.166011810302734</v>
      </c>
      <c r="H343" s="1">
        <v>536.66412353515625</v>
      </c>
      <c r="I343" s="1">
        <v>12432.3671875</v>
      </c>
      <c r="J343" s="1">
        <v>32.309280395507813</v>
      </c>
      <c r="K343" s="1">
        <v>1043.8896484375</v>
      </c>
      <c r="L343" s="1">
        <v>33727.3203125</v>
      </c>
      <c r="M343" s="1">
        <v>133.19691467285156</v>
      </c>
      <c r="N343" s="1">
        <v>17741.41796875</v>
      </c>
      <c r="O343" s="1">
        <v>2363102.25</v>
      </c>
      <c r="P343" s="1">
        <v>0.31706500053405762</v>
      </c>
      <c r="Q343" s="1">
        <v>0.10053021460771561</v>
      </c>
      <c r="R343" s="1">
        <v>3.1874611973762512E-2</v>
      </c>
      <c r="S343" s="1">
        <v>0.13827353715896606</v>
      </c>
      <c r="T343" s="1">
        <v>1.9119571894407272E-2</v>
      </c>
      <c r="U343" s="1">
        <v>9.9999997764825821E-3</v>
      </c>
      <c r="V343" s="1">
        <v>94.502243041992188</v>
      </c>
      <c r="W343" s="1">
        <v>8930.673828125</v>
      </c>
      <c r="X343" s="1">
        <v>843968.75</v>
      </c>
      <c r="Y343" s="1">
        <v>34.053218841552734</v>
      </c>
      <c r="Z343" s="1">
        <v>1159.6217041015625</v>
      </c>
      <c r="AA343" s="1">
        <v>39488.8515625</v>
      </c>
      <c r="AB343" s="1">
        <v>0</v>
      </c>
      <c r="AE343" s="17">
        <f t="shared" si="5"/>
        <v>0.5</v>
      </c>
      <c r="AF343" cm="1">
        <f t="array" ref="AF343">1/(1+EXP(-$AI$41-SUMPRODUCT(A343:AA343, TRANSPOSE($AI$42:$AI$68))))</f>
        <v>0.10238285990255477</v>
      </c>
      <c r="AG343" cm="1">
        <f t="array" ref="AG343">1/(1+EXP(-$AI$71-SUMPRODUCT(A343:AA343, TRANSPOSE($AI$72:$AI$98))))</f>
        <v>2.6407956514583535E-2</v>
      </c>
    </row>
    <row r="344" spans="1:33" x14ac:dyDescent="0.35">
      <c r="A344" s="1">
        <v>1.3634636402130127</v>
      </c>
      <c r="B344" s="1">
        <v>1.8590331077575684</v>
      </c>
      <c r="C344" s="1">
        <v>2.5347239971160889</v>
      </c>
      <c r="D344" s="1">
        <v>1.3206444978713989</v>
      </c>
      <c r="E344" s="1">
        <v>1.744101881980896</v>
      </c>
      <c r="F344" s="1">
        <v>2.3033385276794434</v>
      </c>
      <c r="G344" s="1">
        <v>14.83111572265625</v>
      </c>
      <c r="H344" s="1">
        <v>219.96199035644531</v>
      </c>
      <c r="I344" s="1">
        <v>3262.28173828125</v>
      </c>
      <c r="J344" s="1">
        <v>36.379779815673828</v>
      </c>
      <c r="K344" s="1">
        <v>1323.4884033203125</v>
      </c>
      <c r="L344" s="1">
        <v>48148.21484375</v>
      </c>
      <c r="M344" s="1">
        <v>144.10009765625</v>
      </c>
      <c r="N344" s="1">
        <v>20764.837890625</v>
      </c>
      <c r="O344" s="1">
        <v>2992215.25</v>
      </c>
      <c r="P344" s="1">
        <v>0.30839323997497559</v>
      </c>
      <c r="Q344" s="1">
        <v>9.5106393098831177E-2</v>
      </c>
      <c r="R344" s="1">
        <v>2.9330167919397354E-2</v>
      </c>
      <c r="S344" s="1">
        <v>0.15711604058742523</v>
      </c>
      <c r="T344" s="1">
        <v>2.468544989824295E-2</v>
      </c>
      <c r="U344" s="1">
        <v>9.9999997764825821E-3</v>
      </c>
      <c r="V344" s="1">
        <v>96.530097961425781</v>
      </c>
      <c r="W344" s="1">
        <v>9318.0595703125</v>
      </c>
      <c r="X344" s="1">
        <v>899473.25</v>
      </c>
      <c r="Y344" s="1">
        <v>34.135364532470703</v>
      </c>
      <c r="Z344" s="1">
        <v>1165.22314453125</v>
      </c>
      <c r="AA344" s="1">
        <v>39775.31640625</v>
      </c>
      <c r="AB344" s="1">
        <v>0</v>
      </c>
      <c r="AE344" s="17">
        <f t="shared" si="5"/>
        <v>0.5</v>
      </c>
      <c r="AF344" cm="1">
        <f t="array" ref="AF344">1/(1+EXP(-$AI$41-SUMPRODUCT(A344:AA344, TRANSPOSE($AI$42:$AI$68))))</f>
        <v>0.10684080420734461</v>
      </c>
      <c r="AG344" cm="1">
        <f t="array" ref="AG344">1/(1+EXP(-$AI$71-SUMPRODUCT(A344:AA344, TRANSPOSE($AI$72:$AI$98))))</f>
        <v>3.0262482218847562E-2</v>
      </c>
    </row>
    <row r="345" spans="1:33" x14ac:dyDescent="0.35">
      <c r="A345" s="1">
        <v>1.5451847314834595</v>
      </c>
      <c r="B345" s="1">
        <v>2.3875958919525146</v>
      </c>
      <c r="C345" s="1">
        <v>3.6892766952514648</v>
      </c>
      <c r="D345" s="1">
        <v>1.4921406507492065</v>
      </c>
      <c r="E345" s="1">
        <v>2.2264838218688965</v>
      </c>
      <c r="F345" s="1">
        <v>3.3222267627716064</v>
      </c>
      <c r="G345" s="1">
        <v>13.724641799926758</v>
      </c>
      <c r="H345" s="1">
        <v>188.36579895019531</v>
      </c>
      <c r="I345" s="1">
        <v>2585.2529296875</v>
      </c>
      <c r="J345" s="1">
        <v>36.863735198974609</v>
      </c>
      <c r="K345" s="1">
        <v>1358.9349365234375</v>
      </c>
      <c r="L345" s="1">
        <v>50095.41796875</v>
      </c>
      <c r="M345" s="1">
        <v>149.10426330566406</v>
      </c>
      <c r="N345" s="1">
        <v>22232.08203125</v>
      </c>
      <c r="O345" s="1">
        <v>3314898</v>
      </c>
      <c r="P345" s="1">
        <v>0.30368256568908691</v>
      </c>
      <c r="Q345" s="1">
        <v>9.2223100364208221E-2</v>
      </c>
      <c r="R345" s="1">
        <v>2.8006548061966896E-2</v>
      </c>
      <c r="S345" s="1">
        <v>0.16826774179935455</v>
      </c>
      <c r="T345" s="1">
        <v>2.8314033523201942E-2</v>
      </c>
      <c r="U345" s="1">
        <v>9.9999997764825821E-3</v>
      </c>
      <c r="V345" s="1">
        <v>98.847709655761719</v>
      </c>
      <c r="W345" s="1">
        <v>9770.8701171875</v>
      </c>
      <c r="X345" s="1">
        <v>965828.0625</v>
      </c>
      <c r="Y345" s="1">
        <v>34.794708251953125</v>
      </c>
      <c r="Z345" s="1">
        <v>1210.6717529296875</v>
      </c>
      <c r="AA345" s="1">
        <v>42124.96875</v>
      </c>
      <c r="AB345" s="1">
        <v>0</v>
      </c>
      <c r="AE345" s="17">
        <f t="shared" si="5"/>
        <v>0.5</v>
      </c>
      <c r="AF345" cm="1">
        <f t="array" ref="AF345">1/(1+EXP(-$AI$41-SUMPRODUCT(A345:AA345, TRANSPOSE($AI$42:$AI$68))))</f>
        <v>0.10775452638674546</v>
      </c>
      <c r="AG345" cm="1">
        <f t="array" ref="AG345">1/(1+EXP(-$AI$71-SUMPRODUCT(A345:AA345, TRANSPOSE($AI$72:$AI$98))))</f>
        <v>3.1036799243846253E-2</v>
      </c>
    </row>
    <row r="346" spans="1:33" x14ac:dyDescent="0.35">
      <c r="A346" s="1">
        <v>2.1636006832122803</v>
      </c>
      <c r="B346" s="1">
        <v>4.6811680793762207</v>
      </c>
      <c r="C346" s="1">
        <v>10.128177642822266</v>
      </c>
      <c r="D346" s="1">
        <v>2.0545158386230469</v>
      </c>
      <c r="E346" s="1">
        <v>4.2210354804992676</v>
      </c>
      <c r="F346" s="1">
        <v>8.6721839904785156</v>
      </c>
      <c r="G346" s="1">
        <v>10.068550109863281</v>
      </c>
      <c r="H346" s="1">
        <v>101.37570190429688</v>
      </c>
      <c r="I346" s="1">
        <v>1020.706298828125</v>
      </c>
      <c r="J346" s="1">
        <v>39.664249420166016</v>
      </c>
      <c r="K346" s="1">
        <v>1573.252685546875</v>
      </c>
      <c r="L346" s="1">
        <v>62401.88671875</v>
      </c>
      <c r="M346" s="1">
        <v>161.50639343261719</v>
      </c>
      <c r="N346" s="1">
        <v>26084.314453125</v>
      </c>
      <c r="O346" s="1">
        <v>4212783.5</v>
      </c>
      <c r="P346" s="1">
        <v>0.2857825756072998</v>
      </c>
      <c r="Q346" s="1">
        <v>8.1671677529811859E-2</v>
      </c>
      <c r="R346" s="1">
        <v>2.3340342566370964E-2</v>
      </c>
      <c r="S346" s="1">
        <v>0.20337651669979095</v>
      </c>
      <c r="T346" s="1">
        <v>4.1362006217241287E-2</v>
      </c>
      <c r="U346" s="1">
        <v>9.9999997764825821E-3</v>
      </c>
      <c r="V346" s="1">
        <v>103.93890380859375</v>
      </c>
      <c r="W346" s="1">
        <v>10803.2958984375</v>
      </c>
      <c r="X346" s="1">
        <v>1122882.75</v>
      </c>
      <c r="Y346" s="1">
        <v>37.856449127197266</v>
      </c>
      <c r="Z346" s="1">
        <v>1433.1107177734375</v>
      </c>
      <c r="AA346" s="1">
        <v>54252.484375</v>
      </c>
      <c r="AB346" s="1">
        <v>0</v>
      </c>
      <c r="AE346" s="17">
        <f t="shared" si="5"/>
        <v>0.5</v>
      </c>
      <c r="AF346" cm="1">
        <f t="array" ref="AF346">1/(1+EXP(-$AI$41-SUMPRODUCT(A346:AA346, TRANSPOSE($AI$42:$AI$68))))</f>
        <v>0.11139407632460557</v>
      </c>
      <c r="AG346" cm="1">
        <f t="array" ref="AG346">1/(1+EXP(-$AI$71-SUMPRODUCT(A346:AA346, TRANSPOSE($AI$72:$AI$98))))</f>
        <v>3.4369044746324545E-2</v>
      </c>
    </row>
    <row r="347" spans="1:33" x14ac:dyDescent="0.35">
      <c r="A347" s="1">
        <v>2.5841379165649414</v>
      </c>
      <c r="B347" s="1">
        <v>6.6777687072753906</v>
      </c>
      <c r="C347" s="1">
        <v>17.256275177001953</v>
      </c>
      <c r="D347" s="1">
        <v>2.4346177577972412</v>
      </c>
      <c r="E347" s="1">
        <v>5.927363395690918</v>
      </c>
      <c r="F347" s="1">
        <v>14.430864334106445</v>
      </c>
      <c r="G347" s="1">
        <v>9.2117481231689453</v>
      </c>
      <c r="H347" s="1">
        <v>84.856300354003906</v>
      </c>
      <c r="I347" s="1">
        <v>781.67486572265625</v>
      </c>
      <c r="J347" s="1">
        <v>41.073398590087891</v>
      </c>
      <c r="K347" s="1">
        <v>1687.0240478515625</v>
      </c>
      <c r="L347" s="1">
        <v>69291.8125</v>
      </c>
      <c r="M347" s="1">
        <v>167.17527770996094</v>
      </c>
      <c r="N347" s="1">
        <v>27947.57421875</v>
      </c>
      <c r="O347" s="1">
        <v>4672143.5</v>
      </c>
      <c r="P347" s="1">
        <v>0.27480769157409668</v>
      </c>
      <c r="Q347" s="1">
        <v>7.5519263744354248E-2</v>
      </c>
      <c r="R347" s="1">
        <v>2.0753275603055954E-2</v>
      </c>
      <c r="S347" s="1">
        <v>0.22560834884643555</v>
      </c>
      <c r="T347" s="1">
        <v>5.0899125635623932E-2</v>
      </c>
      <c r="U347" s="1">
        <v>1.14832678809762E-2</v>
      </c>
      <c r="V347" s="1">
        <v>105.63736724853516</v>
      </c>
      <c r="W347" s="1">
        <v>11159.2529296875</v>
      </c>
      <c r="X347" s="1">
        <v>1178834.125</v>
      </c>
      <c r="Y347" s="1">
        <v>39.905113220214844</v>
      </c>
      <c r="Z347" s="1">
        <v>1592.4180908203125</v>
      </c>
      <c r="AA347" s="1">
        <v>63545.62109375</v>
      </c>
      <c r="AB347" s="1">
        <v>0</v>
      </c>
      <c r="AE347" s="17">
        <f t="shared" si="5"/>
        <v>0.5</v>
      </c>
      <c r="AF347" cm="1">
        <f t="array" ref="AF347">1/(1+EXP(-$AI$41-SUMPRODUCT(A347:AA347, TRANSPOSE($AI$42:$AI$68))))</f>
        <v>0.11416922732516659</v>
      </c>
      <c r="AG347" cm="1">
        <f t="array" ref="AG347">1/(1+EXP(-$AI$71-SUMPRODUCT(A347:AA347, TRANSPOSE($AI$72:$AI$98))))</f>
        <v>3.6951700949324776E-2</v>
      </c>
    </row>
    <row r="348" spans="1:33" x14ac:dyDescent="0.35">
      <c r="A348" s="1">
        <v>1.947210431098938</v>
      </c>
      <c r="B348" s="1">
        <v>3.791628360748291</v>
      </c>
      <c r="C348" s="1">
        <v>7.3830986022949219</v>
      </c>
      <c r="D348" s="1">
        <v>1.8224704265594482</v>
      </c>
      <c r="E348" s="1">
        <v>3.3213984966278076</v>
      </c>
      <c r="F348" s="1">
        <v>6.0531506538391113</v>
      </c>
      <c r="G348" s="1">
        <v>9.2720327377319336</v>
      </c>
      <c r="H348" s="1">
        <v>85.970588684082031</v>
      </c>
      <c r="I348" s="1">
        <v>797.12213134765625</v>
      </c>
      <c r="J348" s="1">
        <v>42.35638427734375</v>
      </c>
      <c r="K348" s="1">
        <v>1794.063232421875</v>
      </c>
      <c r="L348" s="1">
        <v>75990.03125</v>
      </c>
      <c r="M348" s="1">
        <v>172.11361694335938</v>
      </c>
      <c r="N348" s="1">
        <v>29623.09765625</v>
      </c>
      <c r="O348" s="1">
        <v>5098538.5</v>
      </c>
      <c r="P348" s="1">
        <v>0.26292514801025391</v>
      </c>
      <c r="Q348" s="1">
        <v>6.9129630923271179E-2</v>
      </c>
      <c r="R348" s="1">
        <v>1.8175918608903885E-2</v>
      </c>
      <c r="S348" s="1">
        <v>0.24997913837432861</v>
      </c>
      <c r="T348" s="1">
        <v>6.2489569187164307E-2</v>
      </c>
      <c r="U348" s="1">
        <v>1.5621088445186615E-2</v>
      </c>
      <c r="V348" s="1">
        <v>107.37348937988281</v>
      </c>
      <c r="W348" s="1">
        <v>11529.06640625</v>
      </c>
      <c r="X348" s="1">
        <v>1237916.125</v>
      </c>
      <c r="Y348" s="1">
        <v>42.702262878417969</v>
      </c>
      <c r="Z348" s="1">
        <v>1823.4832763671875</v>
      </c>
      <c r="AA348" s="1">
        <v>77866.859375</v>
      </c>
      <c r="AB348" s="1">
        <v>0</v>
      </c>
      <c r="AE348" s="17">
        <f t="shared" si="5"/>
        <v>0.5</v>
      </c>
      <c r="AF348" cm="1">
        <f t="array" ref="AF348">1/(1+EXP(-$AI$41-SUMPRODUCT(A348:AA348, TRANSPOSE($AI$42:$AI$68))))</f>
        <v>0.11562086270091018</v>
      </c>
      <c r="AG348" cm="1">
        <f t="array" ref="AG348">1/(1+EXP(-$AI$71-SUMPRODUCT(A348:AA348, TRANSPOSE($AI$72:$AI$98))))</f>
        <v>3.7663321914286271E-2</v>
      </c>
    </row>
    <row r="349" spans="1:33" x14ac:dyDescent="0.35">
      <c r="A349" s="1">
        <v>2.9872355461120605</v>
      </c>
      <c r="B349" s="1">
        <v>8.9235763549804688</v>
      </c>
      <c r="C349" s="1">
        <v>26.656824111938477</v>
      </c>
      <c r="D349" s="1">
        <v>2.7917792797088623</v>
      </c>
      <c r="E349" s="1">
        <v>7.7940316200256348</v>
      </c>
      <c r="F349" s="1">
        <v>21.75921630859375</v>
      </c>
      <c r="G349" s="1">
        <v>12.299801826477051</v>
      </c>
      <c r="H349" s="1">
        <v>151.28512573242188</v>
      </c>
      <c r="I349" s="1">
        <v>1860.777099609375</v>
      </c>
      <c r="J349" s="1">
        <v>43.121135711669922</v>
      </c>
      <c r="K349" s="1">
        <v>1859.432373046875</v>
      </c>
      <c r="L349" s="1">
        <v>80180.8359375</v>
      </c>
      <c r="M349" s="1">
        <v>180.08847045898438</v>
      </c>
      <c r="N349" s="1">
        <v>32431.857421875</v>
      </c>
      <c r="O349" s="1">
        <v>5840603.5</v>
      </c>
      <c r="P349" s="1">
        <v>0.23938155174255371</v>
      </c>
      <c r="Q349" s="1">
        <v>5.7303525507450104E-2</v>
      </c>
      <c r="R349" s="1">
        <v>1.3717407360672951E-2</v>
      </c>
      <c r="S349" s="1">
        <v>0.30201756954193115</v>
      </c>
      <c r="T349" s="1">
        <v>9.1214612126350403E-2</v>
      </c>
      <c r="U349" s="1">
        <v>2.7548415586352348E-2</v>
      </c>
      <c r="V349" s="1">
        <v>109.45785522460938</v>
      </c>
      <c r="W349" s="1">
        <v>11981.0224609375</v>
      </c>
      <c r="X349" s="1">
        <v>1311417</v>
      </c>
      <c r="Y349" s="1">
        <v>46.998859405517578</v>
      </c>
      <c r="Z349" s="1">
        <v>2208.892822265625</v>
      </c>
      <c r="AA349" s="1">
        <v>103815.4453125</v>
      </c>
      <c r="AB349" s="1">
        <v>0</v>
      </c>
      <c r="AE349" s="17">
        <f t="shared" si="5"/>
        <v>0.5</v>
      </c>
      <c r="AF349" cm="1">
        <f t="array" ref="AF349">1/(1+EXP(-$AI$41-SUMPRODUCT(A349:AA349, TRANSPOSE($AI$42:$AI$68))))</f>
        <v>0.12036558691745328</v>
      </c>
      <c r="AG349" cm="1">
        <f t="array" ref="AG349">1/(1+EXP(-$AI$71-SUMPRODUCT(A349:AA349, TRANSPOSE($AI$72:$AI$98))))</f>
        <v>4.2439658681406943E-2</v>
      </c>
    </row>
    <row r="350" spans="1:33" x14ac:dyDescent="0.35">
      <c r="A350" s="1">
        <v>4.1369609832763672</v>
      </c>
      <c r="B350" s="1">
        <v>17.114446640014648</v>
      </c>
      <c r="C350" s="1">
        <v>70.801795959472656</v>
      </c>
      <c r="D350" s="1">
        <v>3.8623888492584229</v>
      </c>
      <c r="E350" s="1">
        <v>14.918047904968262</v>
      </c>
      <c r="F350" s="1">
        <v>57.619300842285156</v>
      </c>
      <c r="G350" s="1">
        <v>13.293973922729492</v>
      </c>
      <c r="H350" s="1">
        <v>176.729736328125</v>
      </c>
      <c r="I350" s="1">
        <v>2349.440673828125</v>
      </c>
      <c r="J350" s="1">
        <v>44.022159576416016</v>
      </c>
      <c r="K350" s="1">
        <v>1937.9505615234375</v>
      </c>
      <c r="L350" s="1">
        <v>85312.765625</v>
      </c>
      <c r="M350" s="1">
        <v>187.02369689941406</v>
      </c>
      <c r="N350" s="1">
        <v>34977.86328125</v>
      </c>
      <c r="O350" s="1">
        <v>6541689.5</v>
      </c>
      <c r="P350" s="1">
        <v>0.21352505683898926</v>
      </c>
      <c r="Q350" s="1">
        <v>4.5592948794364929E-2</v>
      </c>
      <c r="R350" s="1">
        <v>9.9999997764825821E-3</v>
      </c>
      <c r="S350" s="1">
        <v>0.36006864905357361</v>
      </c>
      <c r="T350" s="1">
        <v>0.12964943051338196</v>
      </c>
      <c r="U350" s="1">
        <v>4.6682696789503098E-2</v>
      </c>
      <c r="V350" s="1">
        <v>108.65910339355469</v>
      </c>
      <c r="W350" s="1">
        <v>11806.80078125</v>
      </c>
      <c r="X350" s="1">
        <v>1282916.375</v>
      </c>
      <c r="Y350" s="1">
        <v>49.433040618896484</v>
      </c>
      <c r="Z350" s="1">
        <v>2443.62548828125</v>
      </c>
      <c r="AA350" s="1">
        <v>120795.8359375</v>
      </c>
      <c r="AB350" s="1">
        <v>0</v>
      </c>
      <c r="AE350" s="17">
        <f t="shared" si="5"/>
        <v>0.5</v>
      </c>
      <c r="AF350" cm="1">
        <f t="array" ref="AF350">1/(1+EXP(-$AI$41-SUMPRODUCT(A350:AA350, TRANSPOSE($AI$42:$AI$68))))</f>
        <v>0.13186681800159297</v>
      </c>
      <c r="AG350" cm="1">
        <f t="array" ref="AG350">1/(1+EXP(-$AI$71-SUMPRODUCT(A350:AA350, TRANSPOSE($AI$72:$AI$98))))</f>
        <v>5.4083980282539516E-2</v>
      </c>
    </row>
    <row r="351" spans="1:33" x14ac:dyDescent="0.35">
      <c r="A351" s="1">
        <v>3.2403879165649414</v>
      </c>
      <c r="B351" s="1">
        <v>10.500113487243652</v>
      </c>
      <c r="C351" s="1">
        <v>34.024440765380859</v>
      </c>
      <c r="D351" s="1">
        <v>3.0263447761535645</v>
      </c>
      <c r="E351" s="1">
        <v>9.1587629318237305</v>
      </c>
      <c r="F351" s="1">
        <v>27.717573165893555</v>
      </c>
      <c r="G351" s="1">
        <v>12.590278625488281</v>
      </c>
      <c r="H351" s="1">
        <v>158.51512145996094</v>
      </c>
      <c r="I351" s="1">
        <v>1995.74951171875</v>
      </c>
      <c r="J351" s="1">
        <v>44.386798858642578</v>
      </c>
      <c r="K351" s="1">
        <v>1970.1878662109375</v>
      </c>
      <c r="L351" s="1">
        <v>87450.3359375</v>
      </c>
      <c r="M351" s="1">
        <v>189.9501953125</v>
      </c>
      <c r="N351" s="1">
        <v>36081.078125</v>
      </c>
      <c r="O351" s="1">
        <v>6853607.5</v>
      </c>
      <c r="P351" s="1">
        <v>0.20077657699584961</v>
      </c>
      <c r="Q351" s="1">
        <v>4.0311232209205627E-2</v>
      </c>
      <c r="R351" s="1">
        <v>9.9999997764825821E-3</v>
      </c>
      <c r="S351" s="1">
        <v>0.39070156216621399</v>
      </c>
      <c r="T351" s="1">
        <v>0.1526477038860321</v>
      </c>
      <c r="U351" s="1">
        <v>5.9639699757099152E-2</v>
      </c>
      <c r="V351" s="1">
        <v>107.20424652099609</v>
      </c>
      <c r="W351" s="1">
        <v>11492.75</v>
      </c>
      <c r="X351" s="1">
        <v>1232071.625</v>
      </c>
      <c r="Y351" s="1">
        <v>50.366676330566406</v>
      </c>
      <c r="Z351" s="1">
        <v>2536.802001953125</v>
      </c>
      <c r="AA351" s="1">
        <v>127770.2890625</v>
      </c>
      <c r="AB351" s="1">
        <v>0</v>
      </c>
      <c r="AE351" s="17">
        <f t="shared" si="5"/>
        <v>0.5</v>
      </c>
      <c r="AF351" cm="1">
        <f t="array" ref="AF351">1/(1+EXP(-$AI$41-SUMPRODUCT(A351:AA351, TRANSPOSE($AI$42:$AI$68))))</f>
        <v>0.12525120850157784</v>
      </c>
      <c r="AG351" cm="1">
        <f t="array" ref="AG351">1/(1+EXP(-$AI$71-SUMPRODUCT(A351:AA351, TRANSPOSE($AI$72:$AI$98))))</f>
        <v>4.7868551091806905E-2</v>
      </c>
    </row>
    <row r="352" spans="1:33" x14ac:dyDescent="0.35">
      <c r="A352" s="1">
        <v>3.0681686401367188</v>
      </c>
      <c r="B352" s="1">
        <v>9.4136590957641602</v>
      </c>
      <c r="C352" s="1">
        <v>28.882692337036133</v>
      </c>
      <c r="D352" s="1">
        <v>2.8594305515289307</v>
      </c>
      <c r="E352" s="1">
        <v>8.1763429641723633</v>
      </c>
      <c r="F352" s="1">
        <v>23.379684448242188</v>
      </c>
      <c r="G352" s="1">
        <v>11.684962272644043</v>
      </c>
      <c r="H352" s="1">
        <v>136.53834533691406</v>
      </c>
      <c r="I352" s="1">
        <v>1595.4454345703125</v>
      </c>
      <c r="J352" s="1">
        <v>44.8953857421875</v>
      </c>
      <c r="K352" s="1">
        <v>2015.595703125</v>
      </c>
      <c r="L352" s="1">
        <v>90490.9453125</v>
      </c>
      <c r="M352" s="1">
        <v>194.20066833496094</v>
      </c>
      <c r="N352" s="1">
        <v>37713.8984375</v>
      </c>
      <c r="O352" s="1">
        <v>7324064.5</v>
      </c>
      <c r="P352" s="1">
        <v>0.17644739151000977</v>
      </c>
      <c r="Q352" s="1">
        <v>3.1133681535720825E-2</v>
      </c>
      <c r="R352" s="1">
        <v>9.9999997764825821E-3</v>
      </c>
      <c r="S352" s="1">
        <v>0.44628310203552246</v>
      </c>
      <c r="T352" s="1">
        <v>0.1991686075925827</v>
      </c>
      <c r="U352" s="1">
        <v>8.8885582983493805E-2</v>
      </c>
      <c r="V352" s="1">
        <v>104.79621887207031</v>
      </c>
      <c r="W352" s="1">
        <v>10982.2470703125</v>
      </c>
      <c r="X352" s="1">
        <v>1150898</v>
      </c>
      <c r="Y352" s="1">
        <v>50.095104217529297</v>
      </c>
      <c r="Z352" s="1">
        <v>2509.51953125</v>
      </c>
      <c r="AA352" s="1">
        <v>125714.640625</v>
      </c>
      <c r="AB352" s="1">
        <v>0</v>
      </c>
      <c r="AE352" s="17">
        <f t="shared" si="5"/>
        <v>0.5</v>
      </c>
      <c r="AF352" cm="1">
        <f t="array" ref="AF352">1/(1+EXP(-$AI$41-SUMPRODUCT(A352:AA352, TRANSPOSE($AI$42:$AI$68))))</f>
        <v>0.12401677309226779</v>
      </c>
      <c r="AG352" cm="1">
        <f t="array" ref="AG352">1/(1+EXP(-$AI$71-SUMPRODUCT(A352:AA352, TRANSPOSE($AI$72:$AI$98))))</f>
        <v>4.7245870445583225E-2</v>
      </c>
    </row>
    <row r="353" spans="1:33" x14ac:dyDescent="0.35">
      <c r="A353" s="1">
        <v>2.8022410869598389</v>
      </c>
      <c r="B353" s="1">
        <v>7.8525552749633789</v>
      </c>
      <c r="C353" s="1">
        <v>22.004753112792969</v>
      </c>
      <c r="D353" s="1">
        <v>2.6037325859069824</v>
      </c>
      <c r="E353" s="1">
        <v>6.7794232368469238</v>
      </c>
      <c r="F353" s="1">
        <v>17.651805877685547</v>
      </c>
      <c r="G353" s="1">
        <v>11.200553894042969</v>
      </c>
      <c r="H353" s="1">
        <v>125.45240783691406</v>
      </c>
      <c r="I353" s="1">
        <v>1405.136474609375</v>
      </c>
      <c r="J353" s="1">
        <v>45.159950256347656</v>
      </c>
      <c r="K353" s="1">
        <v>2039.421142578125</v>
      </c>
      <c r="L353" s="1">
        <v>92100.15625</v>
      </c>
      <c r="M353" s="1">
        <v>195.55657958984375</v>
      </c>
      <c r="N353" s="1">
        <v>38242.375</v>
      </c>
      <c r="O353" s="1">
        <v>7478548</v>
      </c>
      <c r="P353" s="1">
        <v>0.16624641418457031</v>
      </c>
      <c r="Q353" s="1">
        <v>2.7637870982289314E-2</v>
      </c>
      <c r="R353" s="1">
        <v>9.9999997764825821E-3</v>
      </c>
      <c r="S353" s="1">
        <v>0.47017779946327209</v>
      </c>
      <c r="T353" s="1">
        <v>0.2210671603679657</v>
      </c>
      <c r="U353" s="1">
        <v>0.10394087433815002</v>
      </c>
      <c r="V353" s="1">
        <v>104.63206481933594</v>
      </c>
      <c r="W353" s="1">
        <v>10947.869140625</v>
      </c>
      <c r="X353" s="1">
        <v>1145498.125</v>
      </c>
      <c r="Y353" s="1">
        <v>49.292881011962891</v>
      </c>
      <c r="Z353" s="1">
        <v>2429.7880859375</v>
      </c>
      <c r="AA353" s="1">
        <v>119771.2578125</v>
      </c>
      <c r="AB353" s="1">
        <v>0</v>
      </c>
      <c r="AE353" s="17">
        <f t="shared" si="5"/>
        <v>0.5</v>
      </c>
      <c r="AF353" cm="1">
        <f t="array" ref="AF353">1/(1+EXP(-$AI$41-SUMPRODUCT(A353:AA353, TRANSPOSE($AI$42:$AI$68))))</f>
        <v>0.12230501640526946</v>
      </c>
      <c r="AG353" cm="1">
        <f t="array" ref="AG353">1/(1+EXP(-$AI$71-SUMPRODUCT(A353:AA353, TRANSPOSE($AI$72:$AI$98))))</f>
        <v>4.5615121239676357E-2</v>
      </c>
    </row>
    <row r="354" spans="1:33" x14ac:dyDescent="0.35">
      <c r="A354" s="1">
        <v>2.5054736137390137</v>
      </c>
      <c r="B354" s="1">
        <v>6.2773981094360352</v>
      </c>
      <c r="C354" s="1">
        <v>15.72785472869873</v>
      </c>
      <c r="D354" s="1">
        <v>2.3436980247497559</v>
      </c>
      <c r="E354" s="1">
        <v>5.4929203987121582</v>
      </c>
      <c r="F354" s="1">
        <v>12.873746871948242</v>
      </c>
      <c r="G354" s="1">
        <v>9.4392547607421875</v>
      </c>
      <c r="H354" s="1">
        <v>89.099533081054688</v>
      </c>
      <c r="I354" s="1">
        <v>841.03314208984375</v>
      </c>
      <c r="J354" s="1">
        <v>43.365848541259766</v>
      </c>
      <c r="K354" s="1">
        <v>1880.5968017578125</v>
      </c>
      <c r="L354" s="1">
        <v>81553.6796875</v>
      </c>
      <c r="M354" s="1">
        <v>197.7392578125</v>
      </c>
      <c r="N354" s="1">
        <v>39100.8125</v>
      </c>
      <c r="O354" s="1">
        <v>7731766</v>
      </c>
      <c r="P354" s="1">
        <v>0.14692425727844238</v>
      </c>
      <c r="Q354" s="1">
        <v>2.1586736664175987E-2</v>
      </c>
      <c r="R354" s="1">
        <v>9.9999997764825821E-3</v>
      </c>
      <c r="S354" s="1">
        <v>0.51926308870315552</v>
      </c>
      <c r="T354" s="1">
        <v>0.26963415741920471</v>
      </c>
      <c r="U354" s="1">
        <v>0.14001105725765228</v>
      </c>
      <c r="V354" s="1">
        <v>106.28536987304688</v>
      </c>
      <c r="W354" s="1">
        <v>11296.580078125</v>
      </c>
      <c r="X354" s="1">
        <v>1200661.125</v>
      </c>
      <c r="Y354" s="1">
        <v>46.833621978759766</v>
      </c>
      <c r="Z354" s="1">
        <v>2193.38818359375</v>
      </c>
      <c r="AA354" s="1">
        <v>102724.3125</v>
      </c>
      <c r="AB354" s="1">
        <v>0</v>
      </c>
      <c r="AE354" s="17">
        <f t="shared" si="5"/>
        <v>0.5</v>
      </c>
      <c r="AF354" cm="1">
        <f t="array" ref="AF354">1/(1+EXP(-$AI$41-SUMPRODUCT(A354:AA354, TRANSPOSE($AI$42:$AI$68))))</f>
        <v>0.11941836877024256</v>
      </c>
      <c r="AG354" cm="1">
        <f t="array" ref="AG354">1/(1+EXP(-$AI$71-SUMPRODUCT(A354:AA354, TRANSPOSE($AI$72:$AI$98))))</f>
        <v>4.2962676021553403E-2</v>
      </c>
    </row>
    <row r="355" spans="1:33" x14ac:dyDescent="0.35">
      <c r="A355" s="1">
        <v>2.3299679756164551</v>
      </c>
      <c r="B355" s="1">
        <v>5.4287509918212891</v>
      </c>
      <c r="C355" s="1">
        <v>12.648815155029297</v>
      </c>
      <c r="D355" s="1">
        <v>2.1848902702331543</v>
      </c>
      <c r="E355" s="1">
        <v>4.7737455368041992</v>
      </c>
      <c r="F355" s="1">
        <v>10.430109977722168</v>
      </c>
      <c r="G355" s="1">
        <v>8.920903205871582</v>
      </c>
      <c r="H355" s="1">
        <v>79.582511901855469</v>
      </c>
      <c r="I355" s="1">
        <v>709.9478759765625</v>
      </c>
      <c r="J355" s="1">
        <v>42.556278228759766</v>
      </c>
      <c r="K355" s="1">
        <v>1811.036865234375</v>
      </c>
      <c r="L355" s="1">
        <v>77070.984375</v>
      </c>
      <c r="M355" s="1">
        <v>198.44192504882813</v>
      </c>
      <c r="N355" s="1">
        <v>39379.19921875</v>
      </c>
      <c r="O355" s="1">
        <v>7814484</v>
      </c>
      <c r="P355" s="1">
        <v>0.13926935195922852</v>
      </c>
      <c r="Q355" s="1">
        <v>1.9395953044295311E-2</v>
      </c>
      <c r="R355" s="1">
        <v>9.9999997764825821E-3</v>
      </c>
      <c r="S355" s="1">
        <v>0.53874224424362183</v>
      </c>
      <c r="T355" s="1">
        <v>0.29024320840835571</v>
      </c>
      <c r="U355" s="1">
        <v>0.15636627376079559</v>
      </c>
      <c r="V355" s="1">
        <v>106.07475280761719</v>
      </c>
      <c r="W355" s="1">
        <v>11251.853515625</v>
      </c>
      <c r="X355" s="1">
        <v>1193537.5</v>
      </c>
      <c r="Y355" s="1">
        <v>45.469894409179688</v>
      </c>
      <c r="Z355" s="1">
        <v>2067.51123046875</v>
      </c>
      <c r="AA355" s="1">
        <v>94009.5234375</v>
      </c>
      <c r="AB355" s="1">
        <v>0</v>
      </c>
      <c r="AE355" s="17">
        <f t="shared" si="5"/>
        <v>0.5</v>
      </c>
      <c r="AF355" cm="1">
        <f t="array" ref="AF355">1/(1+EXP(-$AI$41-SUMPRODUCT(A355:AA355, TRANSPOSE($AI$42:$AI$68))))</f>
        <v>0.11854218259468184</v>
      </c>
      <c r="AG355" cm="1">
        <f t="array" ref="AG355">1/(1+EXP(-$AI$71-SUMPRODUCT(A355:AA355, TRANSPOSE($AI$72:$AI$98))))</f>
        <v>4.2150019953785894E-2</v>
      </c>
    </row>
    <row r="356" spans="1:33" x14ac:dyDescent="0.35">
      <c r="A356" s="1">
        <v>1.7993576526641846</v>
      </c>
      <c r="B356" s="1">
        <v>3.2376880645751953</v>
      </c>
      <c r="C356" s="1">
        <v>5.8257584571838379</v>
      </c>
      <c r="D356" s="1">
        <v>1.6909294128417969</v>
      </c>
      <c r="E356" s="1">
        <v>2.8592422008514404</v>
      </c>
      <c r="F356" s="1">
        <v>4.8347768783569336</v>
      </c>
      <c r="G356" s="1">
        <v>8.4303512573242188</v>
      </c>
      <c r="H356" s="1">
        <v>71.070823669433594</v>
      </c>
      <c r="I356" s="1">
        <v>599.1519775390625</v>
      </c>
      <c r="J356" s="1">
        <v>41.998039245605469</v>
      </c>
      <c r="K356" s="1">
        <v>1763.8353271484375</v>
      </c>
      <c r="L356" s="1">
        <v>74077.625</v>
      </c>
      <c r="M356" s="1">
        <v>199.84829711914063</v>
      </c>
      <c r="N356" s="1">
        <v>39939.34375</v>
      </c>
      <c r="O356" s="1">
        <v>7981809.5</v>
      </c>
      <c r="P356" s="1">
        <v>0.1264185905456543</v>
      </c>
      <c r="Q356" s="1">
        <v>1.5981659293174744E-2</v>
      </c>
      <c r="R356" s="1">
        <v>9.9999997764825821E-3</v>
      </c>
      <c r="S356" s="1">
        <v>0.57252103090286255</v>
      </c>
      <c r="T356" s="1">
        <v>0.3277803361415863</v>
      </c>
      <c r="U356" s="1">
        <v>0.18766112625598907</v>
      </c>
      <c r="V356" s="1">
        <v>103.30817413330078</v>
      </c>
      <c r="W356" s="1">
        <v>10672.5791015625</v>
      </c>
      <c r="X356" s="1">
        <v>1102564.625</v>
      </c>
      <c r="Y356" s="1">
        <v>42.896308898925781</v>
      </c>
      <c r="Z356" s="1">
        <v>1840.09326171875</v>
      </c>
      <c r="AA356" s="1">
        <v>78933.2109375</v>
      </c>
      <c r="AB356" s="1">
        <v>0</v>
      </c>
      <c r="AE356" s="17">
        <f t="shared" si="5"/>
        <v>0.5</v>
      </c>
      <c r="AF356" cm="1">
        <f t="array" ref="AF356">1/(1+EXP(-$AI$41-SUMPRODUCT(A356:AA356, TRANSPOSE($AI$42:$AI$68))))</f>
        <v>0.11863889395266645</v>
      </c>
      <c r="AG356" cm="1">
        <f t="array" ref="AG356">1/(1+EXP(-$AI$71-SUMPRODUCT(A356:AA356, TRANSPOSE($AI$72:$AI$98))))</f>
        <v>4.2124024084099987E-2</v>
      </c>
    </row>
    <row r="357" spans="1:33" x14ac:dyDescent="0.35">
      <c r="A357" s="1">
        <v>1.686604380607605</v>
      </c>
      <c r="B357" s="1">
        <v>2.8446342945098877</v>
      </c>
      <c r="C357" s="1">
        <v>4.7977728843688965</v>
      </c>
      <c r="D357" s="1">
        <v>1.5879095792770386</v>
      </c>
      <c r="E357" s="1">
        <v>2.5214567184448242</v>
      </c>
      <c r="F357" s="1">
        <v>4.0038456916809082</v>
      </c>
      <c r="G357" s="1">
        <v>8.8370676040649414</v>
      </c>
      <c r="H357" s="1">
        <v>78.093765258789063</v>
      </c>
      <c r="I357" s="1">
        <v>690.119873046875</v>
      </c>
      <c r="J357" s="1">
        <v>41.955078125</v>
      </c>
      <c r="K357" s="1">
        <v>1760.2286376953125</v>
      </c>
      <c r="L357" s="1">
        <v>73850.53125</v>
      </c>
      <c r="M357" s="1">
        <v>200.68141174316406</v>
      </c>
      <c r="N357" s="1">
        <v>40273.02734375</v>
      </c>
      <c r="O357" s="1">
        <v>8082048.5</v>
      </c>
      <c r="P357" s="1">
        <v>0.12032008171081543</v>
      </c>
      <c r="Q357" s="1">
        <v>1.447692234069109E-2</v>
      </c>
      <c r="R357" s="1">
        <v>9.9999997764825821E-3</v>
      </c>
      <c r="S357" s="1">
        <v>0.58861410617828369</v>
      </c>
      <c r="T357" s="1">
        <v>0.34646657109260559</v>
      </c>
      <c r="U357" s="1">
        <v>0.20393510162830353</v>
      </c>
      <c r="V357" s="1">
        <v>102.04655456542969</v>
      </c>
      <c r="W357" s="1">
        <v>10413.4990234375</v>
      </c>
      <c r="X357" s="1">
        <v>1062661.75</v>
      </c>
      <c r="Y357" s="1">
        <v>42.284133911132813</v>
      </c>
      <c r="Z357" s="1">
        <v>1787.947998046875</v>
      </c>
      <c r="AA357" s="1">
        <v>75601.828125</v>
      </c>
      <c r="AB357" s="1">
        <v>0</v>
      </c>
      <c r="AE357" s="17">
        <f t="shared" si="5"/>
        <v>0.5</v>
      </c>
      <c r="AF357" cm="1">
        <f t="array" ref="AF357">1/(1+EXP(-$AI$41-SUMPRODUCT(A357:AA357, TRANSPOSE($AI$42:$AI$68))))</f>
        <v>0.11891521771573771</v>
      </c>
      <c r="AG357" cm="1">
        <f t="array" ref="AG357">1/(1+EXP(-$AI$71-SUMPRODUCT(A357:AA357, TRANSPOSE($AI$72:$AI$98))))</f>
        <v>4.2412230955742189E-2</v>
      </c>
    </row>
    <row r="358" spans="1:33" x14ac:dyDescent="0.35">
      <c r="A358" s="1">
        <v>1.0367891788482666</v>
      </c>
      <c r="B358" s="1">
        <v>1.0749318599700928</v>
      </c>
      <c r="C358" s="1">
        <v>1.1144776344299316</v>
      </c>
      <c r="D358" s="1">
        <v>0.98825085163116455</v>
      </c>
      <c r="E358" s="1">
        <v>0.97663974761962891</v>
      </c>
      <c r="F358" s="1">
        <v>0.96516507863998413</v>
      </c>
      <c r="G358" s="1">
        <v>9.8911552429199219</v>
      </c>
      <c r="H358" s="1">
        <v>97.834953308105469</v>
      </c>
      <c r="I358" s="1">
        <v>967.70068359375</v>
      </c>
      <c r="J358" s="1">
        <v>39.721363067626953</v>
      </c>
      <c r="K358" s="1">
        <v>1577.7867431640625</v>
      </c>
      <c r="L358" s="1">
        <v>62671.8359375</v>
      </c>
      <c r="M358" s="1">
        <v>201.61012268066406</v>
      </c>
      <c r="N358" s="1">
        <v>40646.640625</v>
      </c>
      <c r="O358" s="1">
        <v>8194774.5</v>
      </c>
      <c r="P358" s="1">
        <v>0.11596822738647461</v>
      </c>
      <c r="Q358" s="1">
        <v>1.3448629528284073E-2</v>
      </c>
      <c r="R358" s="1">
        <v>9.9999997764825821E-3</v>
      </c>
      <c r="S358" s="1">
        <v>0.60380685329437256</v>
      </c>
      <c r="T358" s="1">
        <v>0.36458271741867065</v>
      </c>
      <c r="U358" s="1">
        <v>0.22013753652572632</v>
      </c>
      <c r="V358" s="1">
        <v>100.24491119384766</v>
      </c>
      <c r="W358" s="1">
        <v>10049.0419921875</v>
      </c>
      <c r="X358" s="1">
        <v>1007365.375</v>
      </c>
      <c r="Y358" s="1">
        <v>40.277946472167969</v>
      </c>
      <c r="Z358" s="1">
        <v>1622.31298828125</v>
      </c>
      <c r="AA358" s="1">
        <v>65343.43359375</v>
      </c>
      <c r="AB358" s="1">
        <v>0</v>
      </c>
      <c r="AE358" s="17">
        <f t="shared" si="5"/>
        <v>0.5</v>
      </c>
      <c r="AF358" cm="1">
        <f t="array" ref="AF358">1/(1+EXP(-$AI$41-SUMPRODUCT(A358:AA358, TRANSPOSE($AI$42:$AI$68))))</f>
        <v>0.12007109179268048</v>
      </c>
      <c r="AG358" cm="1">
        <f t="array" ref="AG358">1/(1+EXP(-$AI$71-SUMPRODUCT(A358:AA358, TRANSPOSE($AI$72:$AI$98))))</f>
        <v>4.2893081576645724E-2</v>
      </c>
    </row>
    <row r="359" spans="1:33" x14ac:dyDescent="0.35">
      <c r="A359" s="1">
        <v>0.56373679637908936</v>
      </c>
      <c r="B359" s="1">
        <v>0.31779918074607849</v>
      </c>
      <c r="C359" s="1">
        <v>0.17915509641170502</v>
      </c>
      <c r="D359" s="1">
        <v>0.55391782522201538</v>
      </c>
      <c r="E359" s="1">
        <v>0.3068249523639679</v>
      </c>
      <c r="F359" s="1">
        <v>0.16995581984519958</v>
      </c>
      <c r="G359" s="1">
        <v>5.2381691932678223</v>
      </c>
      <c r="H359" s="1">
        <v>27.438417434692383</v>
      </c>
      <c r="I359" s="1">
        <v>143.72706604003906</v>
      </c>
      <c r="J359" s="1">
        <v>31.693330764770508</v>
      </c>
      <c r="K359" s="1">
        <v>1004.4672241210938</v>
      </c>
      <c r="L359" s="1">
        <v>31834.912109375</v>
      </c>
      <c r="M359" s="1">
        <v>201.30921936035156</v>
      </c>
      <c r="N359" s="1">
        <v>40525.40234375</v>
      </c>
      <c r="O359" s="1">
        <v>8158137</v>
      </c>
      <c r="P359" s="1">
        <v>0.11682820320129395</v>
      </c>
      <c r="Q359" s="1">
        <v>1.364882942289114E-2</v>
      </c>
      <c r="R359" s="1">
        <v>9.9999997764825821E-3</v>
      </c>
      <c r="S359" s="1">
        <v>0.60652315616607666</v>
      </c>
      <c r="T359" s="1">
        <v>0.36787033081054688</v>
      </c>
      <c r="U359" s="1">
        <v>0.22312188148498535</v>
      </c>
      <c r="V359" s="1">
        <v>100.36576843261719</v>
      </c>
      <c r="W359" s="1">
        <v>10073.287109375</v>
      </c>
      <c r="X359" s="1">
        <v>1011013.25</v>
      </c>
      <c r="Y359" s="1">
        <v>38.705192565917969</v>
      </c>
      <c r="Z359" s="1">
        <v>1498.0919189453125</v>
      </c>
      <c r="AA359" s="1">
        <v>57983.9375</v>
      </c>
      <c r="AB359" s="1">
        <v>0</v>
      </c>
      <c r="AE359" s="17">
        <f t="shared" si="5"/>
        <v>0.5</v>
      </c>
      <c r="AF359" cm="1">
        <f t="array" ref="AF359">1/(1+EXP(-$AI$41-SUMPRODUCT(A359:AA359, TRANSPOSE($AI$42:$AI$68))))</f>
        <v>0.12117378514560938</v>
      </c>
      <c r="AG359" cm="1">
        <f t="array" ref="AG359">1/(1+EXP(-$AI$71-SUMPRODUCT(A359:AA359, TRANSPOSE($AI$72:$AI$98))))</f>
        <v>4.3435741699319429E-2</v>
      </c>
    </row>
    <row r="360" spans="1:33" x14ac:dyDescent="0.35">
      <c r="A360" s="1">
        <v>0.27688774466514587</v>
      </c>
      <c r="B360" s="1">
        <v>7.6666824519634247E-2</v>
      </c>
      <c r="C360" s="1">
        <v>2.1228102967143059E-2</v>
      </c>
      <c r="D360" s="1">
        <v>0.27517178654670715</v>
      </c>
      <c r="E360" s="1">
        <v>7.571951299905777E-2</v>
      </c>
      <c r="F360" s="1">
        <v>2.0835872739553452E-2</v>
      </c>
      <c r="G360" s="1">
        <v>14.04006290435791</v>
      </c>
      <c r="H360" s="1">
        <v>197.12336730957031</v>
      </c>
      <c r="I360" s="1">
        <v>2767.62451171875</v>
      </c>
      <c r="J360" s="1">
        <v>12.426448822021484</v>
      </c>
      <c r="K360" s="1">
        <v>154.4166259765625</v>
      </c>
      <c r="L360" s="1">
        <v>1918.850341796875</v>
      </c>
      <c r="M360" s="1">
        <v>199.95185852050781</v>
      </c>
      <c r="N360" s="1">
        <v>39980.74609375</v>
      </c>
      <c r="O360" s="1">
        <v>7994224.5</v>
      </c>
      <c r="P360" s="1">
        <v>0.11699438095092773</v>
      </c>
      <c r="Q360" s="1">
        <v>1.3687685132026672E-2</v>
      </c>
      <c r="R360" s="1">
        <v>9.9999997764825821E-3</v>
      </c>
      <c r="S360" s="1">
        <v>0.6128808856010437</v>
      </c>
      <c r="T360" s="1">
        <v>0.37562298774719238</v>
      </c>
      <c r="U360" s="1">
        <v>0.23021215200424194</v>
      </c>
      <c r="V360" s="1">
        <v>100.96725463867188</v>
      </c>
      <c r="W360" s="1">
        <v>10194.38671875</v>
      </c>
      <c r="X360" s="1">
        <v>1029299.1875</v>
      </c>
      <c r="Y360" s="1">
        <v>36.650821685791016</v>
      </c>
      <c r="Z360" s="1">
        <v>1343.28271484375</v>
      </c>
      <c r="AA360" s="1">
        <v>49232.4140625</v>
      </c>
      <c r="AB360" s="1">
        <v>0</v>
      </c>
      <c r="AE360" s="17">
        <f t="shared" si="5"/>
        <v>0.5</v>
      </c>
      <c r="AF360" cm="1">
        <f t="array" ref="AF360">1/(1+EXP(-$AI$41-SUMPRODUCT(A360:AA360, TRANSPOSE($AI$42:$AI$68))))</f>
        <v>0.10717713167660037</v>
      </c>
      <c r="AG360" cm="1">
        <f t="array" ref="AG360">1/(1+EXP(-$AI$71-SUMPRODUCT(A360:AA360, TRANSPOSE($AI$72:$AI$98))))</f>
        <v>2.9567215879908699E-2</v>
      </c>
    </row>
    <row r="361" spans="1:33" x14ac:dyDescent="0.35">
      <c r="A361" s="1">
        <v>0.2936808168888092</v>
      </c>
      <c r="B361" s="1">
        <v>8.6248420178890228E-2</v>
      </c>
      <c r="C361" s="1">
        <v>2.5329507887363434E-2</v>
      </c>
      <c r="D361" s="1">
        <v>0.29244023561477661</v>
      </c>
      <c r="E361" s="1">
        <v>8.5521288216114044E-2</v>
      </c>
      <c r="F361" s="1">
        <v>2.5009866803884506E-2</v>
      </c>
      <c r="G361" s="1">
        <v>0.3368816077709198</v>
      </c>
      <c r="H361" s="1">
        <v>0.11348921805620193</v>
      </c>
      <c r="I361" s="1">
        <v>3.8232430815696716E-2</v>
      </c>
      <c r="J361" s="1">
        <v>24.391124725341797</v>
      </c>
      <c r="K361" s="1">
        <v>594.92694091796875</v>
      </c>
      <c r="L361" s="1">
        <v>14510.9375</v>
      </c>
      <c r="M361" s="1">
        <v>199.51060485839844</v>
      </c>
      <c r="N361" s="1">
        <v>39804.48046875</v>
      </c>
      <c r="O361" s="1">
        <v>7941416</v>
      </c>
      <c r="P361" s="1">
        <v>0.11592936515808105</v>
      </c>
      <c r="Q361" s="1">
        <v>1.3439618051052094E-2</v>
      </c>
      <c r="R361" s="1">
        <v>9.9999997764825821E-3</v>
      </c>
      <c r="S361" s="1">
        <v>0.6158788800239563</v>
      </c>
      <c r="T361" s="1">
        <v>0.37930679321289063</v>
      </c>
      <c r="U361" s="1">
        <v>0.23360703885555267</v>
      </c>
      <c r="V361" s="1">
        <v>101.29209899902344</v>
      </c>
      <c r="W361" s="1">
        <v>10260.0888671875</v>
      </c>
      <c r="X361" s="1">
        <v>1039266</v>
      </c>
      <c r="Y361" s="1">
        <v>35.720375061035156</v>
      </c>
      <c r="Z361" s="1">
        <v>1275.9451904296875</v>
      </c>
      <c r="AA361" s="1">
        <v>45577.2421875</v>
      </c>
      <c r="AB361" s="1">
        <v>0</v>
      </c>
      <c r="AE361" s="17">
        <f t="shared" si="5"/>
        <v>0.5</v>
      </c>
      <c r="AF361" cm="1">
        <f t="array" ref="AF361">1/(1+EXP(-$AI$41-SUMPRODUCT(A361:AA361, TRANSPOSE($AI$42:$AI$68))))</f>
        <v>0.1209593815365182</v>
      </c>
      <c r="AG361" cm="1">
        <f t="array" ref="AG361">1/(1+EXP(-$AI$71-SUMPRODUCT(A361:AA361, TRANSPOSE($AI$72:$AI$98))))</f>
        <v>4.2863312436108386E-2</v>
      </c>
    </row>
    <row r="362" spans="1:33" x14ac:dyDescent="0.35">
      <c r="A362" s="1">
        <v>0.17518328130245209</v>
      </c>
      <c r="B362" s="1">
        <v>3.0689181759953499E-2</v>
      </c>
      <c r="C362" s="1">
        <v>9.9999997764825821E-3</v>
      </c>
      <c r="D362" s="1">
        <v>0.13169541954994202</v>
      </c>
      <c r="E362" s="1">
        <v>1.7343683168292046E-2</v>
      </c>
      <c r="F362" s="1">
        <v>9.9999997764825821E-3</v>
      </c>
      <c r="G362" s="1">
        <v>48.361789703369141</v>
      </c>
      <c r="H362" s="1">
        <v>2338.86279296875</v>
      </c>
      <c r="I362" s="1">
        <v>113111.5859375</v>
      </c>
      <c r="J362" s="1">
        <v>72.399131774902344</v>
      </c>
      <c r="K362" s="1">
        <v>5241.63427734375</v>
      </c>
      <c r="L362" s="1">
        <v>379489.78125</v>
      </c>
      <c r="M362" s="1">
        <v>199.22404479980469</v>
      </c>
      <c r="N362" s="1">
        <v>39690.21875</v>
      </c>
      <c r="O362" s="1">
        <v>7907246</v>
      </c>
      <c r="P362" s="1">
        <v>0.1131436824798584</v>
      </c>
      <c r="Q362" s="1">
        <v>1.2801492586731911E-2</v>
      </c>
      <c r="R362" s="1">
        <v>9.9999997764825821E-3</v>
      </c>
      <c r="S362" s="1">
        <v>0.61540108919143677</v>
      </c>
      <c r="T362" s="1">
        <v>0.37871849536895752</v>
      </c>
      <c r="U362" s="1">
        <v>0.23306377232074738</v>
      </c>
      <c r="V362" s="1">
        <v>103.03020477294922</v>
      </c>
      <c r="W362" s="1">
        <v>10615.22265625</v>
      </c>
      <c r="X362" s="1">
        <v>1093688.625</v>
      </c>
      <c r="Y362" s="1">
        <v>35.44854736328125</v>
      </c>
      <c r="Z362" s="1">
        <v>1256.5994873046875</v>
      </c>
      <c r="AA362" s="1">
        <v>44544.62890625</v>
      </c>
      <c r="AB362" s="1">
        <v>0</v>
      </c>
      <c r="AE362" s="17">
        <f t="shared" si="5"/>
        <v>0.5</v>
      </c>
      <c r="AF362" cm="1">
        <f t="array" ref="AF362">1/(1+EXP(-$AI$41-SUMPRODUCT(A362:AA362, TRANSPOSE($AI$42:$AI$68))))</f>
        <v>0.116691040234485</v>
      </c>
      <c r="AG362" cm="1">
        <f t="array" ref="AG362">1/(1+EXP(-$AI$71-SUMPRODUCT(A362:AA362, TRANSPOSE($AI$72:$AI$98))))</f>
        <v>3.7587338297570674E-2</v>
      </c>
    </row>
    <row r="363" spans="1:33" x14ac:dyDescent="0.35">
      <c r="A363" s="1">
        <v>0.17299807071685791</v>
      </c>
      <c r="B363" s="1">
        <v>2.9928332194685936E-2</v>
      </c>
      <c r="C363" s="1">
        <v>9.9999997764825821E-3</v>
      </c>
      <c r="D363" s="1">
        <v>0.12468128651380539</v>
      </c>
      <c r="E363" s="1">
        <v>1.554542314261198E-2</v>
      </c>
      <c r="F363" s="1">
        <v>9.9999997764825821E-3</v>
      </c>
      <c r="G363" s="1">
        <v>65.1513671875</v>
      </c>
      <c r="H363" s="1">
        <v>4244.70068359375</v>
      </c>
      <c r="I363" s="1">
        <v>276548.0625</v>
      </c>
      <c r="J363" s="1">
        <v>89.096038818359375</v>
      </c>
      <c r="K363" s="1">
        <v>7938.10400390625</v>
      </c>
      <c r="L363" s="1">
        <v>707253.625</v>
      </c>
      <c r="M363" s="1">
        <v>199.49287414550781</v>
      </c>
      <c r="N363" s="1">
        <v>39797.40625</v>
      </c>
      <c r="O363" s="1">
        <v>7939299</v>
      </c>
      <c r="P363" s="1">
        <v>0.11193180084228516</v>
      </c>
      <c r="Q363" s="1">
        <v>1.2528727762401104E-2</v>
      </c>
      <c r="R363" s="1">
        <v>9.9999997764825821E-3</v>
      </c>
      <c r="S363" s="1">
        <v>0.61662071943283081</v>
      </c>
      <c r="T363" s="1">
        <v>0.38022109866142273</v>
      </c>
      <c r="U363" s="1">
        <v>0.23445221781730652</v>
      </c>
      <c r="V363" s="1">
        <v>103.04939270019531</v>
      </c>
      <c r="W363" s="1">
        <v>10619.177734375</v>
      </c>
      <c r="X363" s="1">
        <v>1094299.75</v>
      </c>
      <c r="Y363" s="1">
        <v>36.651210784912109</v>
      </c>
      <c r="Z363" s="1">
        <v>1343.311279296875</v>
      </c>
      <c r="AA363" s="1">
        <v>49233.984375</v>
      </c>
      <c r="AB363" s="1">
        <v>0</v>
      </c>
      <c r="AE363" s="17">
        <f t="shared" si="5"/>
        <v>0.5</v>
      </c>
      <c r="AF363" cm="1">
        <f t="array" ref="AF363">1/(1+EXP(-$AI$41-SUMPRODUCT(A363:AA363, TRANSPOSE($AI$42:$AI$68))))</f>
        <v>0.11079476781166982</v>
      </c>
      <c r="AG363" cm="1">
        <f t="array" ref="AG363">1/(1+EXP(-$AI$71-SUMPRODUCT(A363:AA363, TRANSPOSE($AI$72:$AI$98))))</f>
        <v>3.2254998211491692E-2</v>
      </c>
    </row>
    <row r="364" spans="1:33" x14ac:dyDescent="0.35">
      <c r="A364" s="1">
        <v>0.16168303787708282</v>
      </c>
      <c r="B364" s="1">
        <v>2.614140510559082E-2</v>
      </c>
      <c r="C364" s="1">
        <v>9.9999997764825821E-3</v>
      </c>
      <c r="D364" s="1">
        <v>0.13975337147712708</v>
      </c>
      <c r="E364" s="1">
        <v>1.9531004130840302E-2</v>
      </c>
      <c r="F364" s="1">
        <v>9.9999997764825821E-3</v>
      </c>
      <c r="G364" s="1">
        <v>30.547119140625</v>
      </c>
      <c r="H364" s="1">
        <v>933.12646484375</v>
      </c>
      <c r="I364" s="1">
        <v>28504.326171875</v>
      </c>
      <c r="J364" s="1">
        <v>56.640575408935547</v>
      </c>
      <c r="K364" s="1">
        <v>3208.15478515625</v>
      </c>
      <c r="L364" s="1">
        <v>181711.734375</v>
      </c>
      <c r="M364" s="1">
        <v>199.90875244140625</v>
      </c>
      <c r="N364" s="1">
        <v>39963.5078125</v>
      </c>
      <c r="O364" s="1">
        <v>7989055.5</v>
      </c>
      <c r="P364" s="1">
        <v>0.11043357849121094</v>
      </c>
      <c r="Q364" s="1">
        <v>1.2195575051009655E-2</v>
      </c>
      <c r="R364" s="1">
        <v>9.9999997764825821E-3</v>
      </c>
      <c r="S364" s="1">
        <v>0.61896485090255737</v>
      </c>
      <c r="T364" s="1">
        <v>0.38311749696731567</v>
      </c>
      <c r="U364" s="1">
        <v>0.23713625967502594</v>
      </c>
      <c r="V364" s="1">
        <v>102.84084320068359</v>
      </c>
      <c r="W364" s="1">
        <v>10576.2392578125</v>
      </c>
      <c r="X364" s="1">
        <v>1087669.375</v>
      </c>
      <c r="Y364" s="1">
        <v>37.808994293212891</v>
      </c>
      <c r="Z364" s="1">
        <v>1429.52001953125</v>
      </c>
      <c r="AA364" s="1">
        <v>54048.71484375</v>
      </c>
      <c r="AB364" s="1">
        <v>0</v>
      </c>
      <c r="AE364" s="17">
        <f t="shared" si="5"/>
        <v>0.5</v>
      </c>
      <c r="AF364" cm="1">
        <f t="array" ref="AF364">1/(1+EXP(-$AI$41-SUMPRODUCT(A364:AA364, TRANSPOSE($AI$42:$AI$68))))</f>
        <v>0.12212961110665976</v>
      </c>
      <c r="AG364" cm="1">
        <f t="array" ref="AG364">1/(1+EXP(-$AI$71-SUMPRODUCT(A364:AA364, TRANSPOSE($AI$72:$AI$98))))</f>
        <v>4.3125879621575006E-2</v>
      </c>
    </row>
    <row r="365" spans="1:33" x14ac:dyDescent="0.35">
      <c r="A365" s="1">
        <v>0.17156025767326355</v>
      </c>
      <c r="B365" s="1">
        <v>2.9432922601699829E-2</v>
      </c>
      <c r="C365" s="1">
        <v>9.9999997764825821E-3</v>
      </c>
      <c r="D365" s="1">
        <v>0.14212130010128021</v>
      </c>
      <c r="E365" s="1">
        <v>2.0198464393615723E-2</v>
      </c>
      <c r="F365" s="1">
        <v>9.9999997764825821E-3</v>
      </c>
      <c r="G365" s="1">
        <v>30.511831283569336</v>
      </c>
      <c r="H365" s="1">
        <v>930.97186279296875</v>
      </c>
      <c r="I365" s="1">
        <v>28405.65625</v>
      </c>
      <c r="J365" s="1">
        <v>58.639034271240234</v>
      </c>
      <c r="K365" s="1">
        <v>3438.536376953125</v>
      </c>
      <c r="L365" s="1">
        <v>201632.453125</v>
      </c>
      <c r="M365" s="1">
        <v>200.35359191894531</v>
      </c>
      <c r="N365" s="1">
        <v>40141.5625</v>
      </c>
      <c r="O365" s="1">
        <v>8042506</v>
      </c>
      <c r="P365" s="1">
        <v>0.10872864723205566</v>
      </c>
      <c r="Q365" s="1">
        <v>1.1821919120848179E-2</v>
      </c>
      <c r="R365" s="1">
        <v>9.9999997764825821E-3</v>
      </c>
      <c r="S365" s="1">
        <v>0.62044203281402588</v>
      </c>
      <c r="T365" s="1">
        <v>0.38494831323623657</v>
      </c>
      <c r="U365" s="1">
        <v>0.23883812129497528</v>
      </c>
      <c r="V365" s="1">
        <v>102.18174743652344</v>
      </c>
      <c r="W365" s="1">
        <v>10441.109375</v>
      </c>
      <c r="X365" s="1">
        <v>1066890.875</v>
      </c>
      <c r="Y365" s="1">
        <v>39.389522552490234</v>
      </c>
      <c r="Z365" s="1">
        <v>1551.5345458984375</v>
      </c>
      <c r="AA365" s="1">
        <v>61114.203125</v>
      </c>
      <c r="AB365" s="1">
        <v>0</v>
      </c>
      <c r="AE365" s="17">
        <f t="shared" si="5"/>
        <v>0.5</v>
      </c>
      <c r="AF365" cm="1">
        <f t="array" ref="AF365">1/(1+EXP(-$AI$41-SUMPRODUCT(A365:AA365, TRANSPOSE($AI$42:$AI$68))))</f>
        <v>0.12282966566099762</v>
      </c>
      <c r="AG365" cm="1">
        <f t="array" ref="AG365">1/(1+EXP(-$AI$71-SUMPRODUCT(A365:AA365, TRANSPOSE($AI$72:$AI$98))))</f>
        <v>4.3831806125186321E-2</v>
      </c>
    </row>
    <row r="366" spans="1:33" x14ac:dyDescent="0.35">
      <c r="A366" s="1">
        <v>9.6721775829792023E-2</v>
      </c>
      <c r="B366" s="1">
        <v>9.9999997764825821E-3</v>
      </c>
      <c r="C366" s="1">
        <v>9.9999997764825821E-3</v>
      </c>
      <c r="D366" s="1">
        <v>6.3550062477588654E-2</v>
      </c>
      <c r="E366" s="1">
        <v>9.9999997764825821E-3</v>
      </c>
      <c r="F366" s="1">
        <v>9.9999997764825821E-3</v>
      </c>
      <c r="G366" s="1">
        <v>48.928138732910156</v>
      </c>
      <c r="H366" s="1">
        <v>2393.962646484375</v>
      </c>
      <c r="I366" s="1">
        <v>117132.140625</v>
      </c>
      <c r="J366" s="1">
        <v>77.729949951171875</v>
      </c>
      <c r="K366" s="1">
        <v>6041.9453125</v>
      </c>
      <c r="L366" s="1">
        <v>469640.09375</v>
      </c>
      <c r="M366" s="1">
        <v>200.53915405273438</v>
      </c>
      <c r="N366" s="1">
        <v>40215.953125</v>
      </c>
      <c r="O366" s="1">
        <v>8064873</v>
      </c>
      <c r="P366" s="1">
        <v>0.10800313949584961</v>
      </c>
      <c r="Q366" s="1">
        <v>1.16646783426404E-2</v>
      </c>
      <c r="R366" s="1">
        <v>9.9999997764825821E-3</v>
      </c>
      <c r="S366" s="1">
        <v>0.62025165557861328</v>
      </c>
      <c r="T366" s="1">
        <v>0.38471212983131409</v>
      </c>
      <c r="U366" s="1">
        <v>0.23861832916736603</v>
      </c>
      <c r="V366" s="1">
        <v>102.36744689941406</v>
      </c>
      <c r="W366" s="1">
        <v>10479.09375</v>
      </c>
      <c r="X366" s="1">
        <v>1072718.125</v>
      </c>
      <c r="Y366" s="1">
        <v>40.146469116210938</v>
      </c>
      <c r="Z366" s="1">
        <v>1611.739013671875</v>
      </c>
      <c r="AA366" s="1">
        <v>64705.62890625</v>
      </c>
      <c r="AB366" s="1">
        <v>0</v>
      </c>
      <c r="AE366" s="17">
        <f t="shared" si="5"/>
        <v>0.5</v>
      </c>
      <c r="AF366" cm="1">
        <f t="array" ref="AF366">1/(1+EXP(-$AI$41-SUMPRODUCT(A366:AA366, TRANSPOSE($AI$42:$AI$68))))</f>
        <v>0.1175576718316696</v>
      </c>
      <c r="AG366" cm="1">
        <f t="array" ref="AG366">1/(1+EXP(-$AI$71-SUMPRODUCT(A366:AA366, TRANSPOSE($AI$72:$AI$98))))</f>
        <v>3.8167412760116343E-2</v>
      </c>
    </row>
    <row r="367" spans="1:33" x14ac:dyDescent="0.35">
      <c r="A367" s="1">
        <v>2.81049944460392E-2</v>
      </c>
      <c r="B367" s="1">
        <v>9.9999997764825821E-3</v>
      </c>
      <c r="C367" s="1">
        <v>9.9999997764825821E-3</v>
      </c>
      <c r="D367" s="1">
        <v>9.9999997764825821E-3</v>
      </c>
      <c r="E367" s="1">
        <v>9.9999997764825821E-3</v>
      </c>
      <c r="F367" s="1">
        <v>9.9999997764825821E-3</v>
      </c>
      <c r="G367" s="1">
        <v>80.636154174804688</v>
      </c>
      <c r="H367" s="1">
        <v>6502.189453125</v>
      </c>
      <c r="I367" s="1">
        <v>524311.5625</v>
      </c>
      <c r="J367" s="1">
        <v>108.62026977539063</v>
      </c>
      <c r="K367" s="1">
        <v>11798.36328125</v>
      </c>
      <c r="L367" s="1">
        <v>1281541.375</v>
      </c>
      <c r="M367" s="1">
        <v>200.57904052734375</v>
      </c>
      <c r="N367" s="1">
        <v>40231.953125</v>
      </c>
      <c r="O367" s="1">
        <v>8069686</v>
      </c>
      <c r="P367" s="1">
        <v>0.10779261589050293</v>
      </c>
      <c r="Q367" s="1">
        <v>1.1619248427450657E-2</v>
      </c>
      <c r="R367" s="1">
        <v>9.9999997764825821E-3</v>
      </c>
      <c r="S367" s="1">
        <v>0.62042075395584106</v>
      </c>
      <c r="T367" s="1">
        <v>0.38492190837860107</v>
      </c>
      <c r="U367" s="1">
        <v>0.23881354928016663</v>
      </c>
      <c r="V367" s="1">
        <v>104.40026092529297</v>
      </c>
      <c r="W367" s="1">
        <v>10899.4140625</v>
      </c>
      <c r="X367" s="1">
        <v>1137901.75</v>
      </c>
      <c r="Y367" s="1">
        <v>41.263828277587891</v>
      </c>
      <c r="Z367" s="1">
        <v>1702.7034912109375</v>
      </c>
      <c r="AA367" s="1">
        <v>70260.0625</v>
      </c>
      <c r="AB367" s="1">
        <v>0</v>
      </c>
      <c r="AE367" s="17">
        <f t="shared" si="5"/>
        <v>0.5</v>
      </c>
      <c r="AF367" cm="1">
        <f t="array" ref="AF367">1/(1+EXP(-$AI$41-SUMPRODUCT(A367:AA367, TRANSPOSE($AI$42:$AI$68))))</f>
        <v>0.10580491172686066</v>
      </c>
      <c r="AG367" cm="1">
        <f t="array" ref="AG367">1/(1+EXP(-$AI$71-SUMPRODUCT(A367:AA367, TRANSPOSE($AI$72:$AI$98))))</f>
        <v>2.806851934100706E-2</v>
      </c>
    </row>
    <row r="368" spans="1:33" x14ac:dyDescent="0.35">
      <c r="A368" s="1">
        <v>0.12082775682210922</v>
      </c>
      <c r="B368" s="1">
        <v>1.4599346555769444E-2</v>
      </c>
      <c r="C368" s="1">
        <v>9.9999997764825821E-3</v>
      </c>
      <c r="D368" s="1">
        <v>0.11991807073354721</v>
      </c>
      <c r="E368" s="1">
        <v>1.438034325838089E-2</v>
      </c>
      <c r="F368" s="1">
        <v>9.9999997764825821E-3</v>
      </c>
      <c r="G368" s="1">
        <v>120.17603302001953</v>
      </c>
      <c r="H368" s="1">
        <v>14442.279296875</v>
      </c>
      <c r="I368" s="1">
        <v>1735615.75</v>
      </c>
      <c r="J368" s="1">
        <v>112.815673828125</v>
      </c>
      <c r="K368" s="1">
        <v>12727.3759765625</v>
      </c>
      <c r="L368" s="1">
        <v>1435847.5</v>
      </c>
      <c r="M368" s="1">
        <v>200.18154907226563</v>
      </c>
      <c r="N368" s="1">
        <v>40072.65234375</v>
      </c>
      <c r="O368" s="1">
        <v>8021805.5</v>
      </c>
      <c r="P368" s="1">
        <v>0.10750985145568848</v>
      </c>
      <c r="Q368" s="1">
        <v>1.1558367870748043E-2</v>
      </c>
      <c r="R368" s="1">
        <v>9.9999997764825821E-3</v>
      </c>
      <c r="S368" s="1">
        <v>0.61928409337997437</v>
      </c>
      <c r="T368" s="1">
        <v>0.38351279497146606</v>
      </c>
      <c r="U368" s="1">
        <v>0.23750336468219757</v>
      </c>
      <c r="V368" s="1">
        <v>106.79901885986328</v>
      </c>
      <c r="W368" s="1">
        <v>11406.0302734375</v>
      </c>
      <c r="X368" s="1">
        <v>1218152.875</v>
      </c>
      <c r="Y368" s="1">
        <v>41.252521514892578</v>
      </c>
      <c r="Z368" s="1">
        <v>1701.7705078125</v>
      </c>
      <c r="AA368" s="1">
        <v>70202.328125</v>
      </c>
      <c r="AB368" s="1">
        <v>0</v>
      </c>
      <c r="AE368" s="17">
        <f t="shared" si="5"/>
        <v>0.5</v>
      </c>
      <c r="AF368" cm="1">
        <f t="array" ref="AF368">1/(1+EXP(-$AI$41-SUMPRODUCT(A368:AA368, TRANSPOSE($AI$42:$AI$68))))</f>
        <v>0.10014098343424886</v>
      </c>
      <c r="AG368" cm="1">
        <f t="array" ref="AG368">1/(1+EXP(-$AI$71-SUMPRODUCT(A368:AA368, TRANSPOSE($AI$72:$AI$98))))</f>
        <v>2.438892321431373E-2</v>
      </c>
    </row>
    <row r="369" spans="1:33" x14ac:dyDescent="0.35">
      <c r="A369" s="1">
        <v>0.17790792882442474</v>
      </c>
      <c r="B369" s="1">
        <v>3.165123239159584E-2</v>
      </c>
      <c r="C369" s="1">
        <v>9.9999997764825821E-3</v>
      </c>
      <c r="D369" s="1">
        <v>0.1778985857963562</v>
      </c>
      <c r="E369" s="1">
        <v>3.1647905707359314E-2</v>
      </c>
      <c r="F369" s="1">
        <v>9.9999997764825821E-3</v>
      </c>
      <c r="G369" s="1">
        <v>124.70101928710938</v>
      </c>
      <c r="H369" s="1">
        <v>15550.34375</v>
      </c>
      <c r="I369" s="1">
        <v>1939143.75</v>
      </c>
      <c r="J369" s="1">
        <v>113.18885040283203</v>
      </c>
      <c r="K369" s="1">
        <v>12811.7158203125</v>
      </c>
      <c r="L369" s="1">
        <v>1450143.375</v>
      </c>
      <c r="M369" s="1">
        <v>200.03404235839844</v>
      </c>
      <c r="N369" s="1">
        <v>40013.6171875</v>
      </c>
      <c r="O369" s="1">
        <v>8004086</v>
      </c>
      <c r="P369" s="1">
        <v>0.10785341262817383</v>
      </c>
      <c r="Q369" s="1">
        <v>1.1632358655333519E-2</v>
      </c>
      <c r="R369" s="1">
        <v>9.9999997764825821E-3</v>
      </c>
      <c r="S369" s="1">
        <v>0.61873817443847656</v>
      </c>
      <c r="T369" s="1">
        <v>0.38283693790435791</v>
      </c>
      <c r="U369" s="1">
        <v>0.23687581717967987</v>
      </c>
      <c r="V369" s="1">
        <v>107.44906616210938</v>
      </c>
      <c r="W369" s="1">
        <v>11545.3017578125</v>
      </c>
      <c r="X369" s="1">
        <v>1240531.875</v>
      </c>
      <c r="Y369" s="1">
        <v>41.177989959716797</v>
      </c>
      <c r="Z369" s="1">
        <v>1695.6268310546875</v>
      </c>
      <c r="AA369" s="1">
        <v>69822.5078125</v>
      </c>
      <c r="AB369" s="1">
        <v>0</v>
      </c>
      <c r="AE369" s="17">
        <f t="shared" si="5"/>
        <v>0.5</v>
      </c>
      <c r="AF369" cm="1">
        <f t="array" ref="AF369">1/(1+EXP(-$AI$41-SUMPRODUCT(A369:AA369, TRANSPOSE($AI$42:$AI$68))))</f>
        <v>9.9168974115220229E-2</v>
      </c>
      <c r="AG369" cm="1">
        <f t="array" ref="AG369">1/(1+EXP(-$AI$71-SUMPRODUCT(A369:AA369, TRANSPOSE($AI$72:$AI$98))))</f>
        <v>2.3759826347519709E-2</v>
      </c>
    </row>
    <row r="370" spans="1:33" x14ac:dyDescent="0.35">
      <c r="A370" s="1">
        <v>0.204596146941185</v>
      </c>
      <c r="B370" s="1">
        <v>4.185958206653595E-2</v>
      </c>
      <c r="C370" s="1">
        <v>9.9999997764825821E-3</v>
      </c>
      <c r="D370" s="1">
        <v>0.19220328330993652</v>
      </c>
      <c r="E370" s="1">
        <v>3.6942102015018463E-2</v>
      </c>
      <c r="F370" s="1">
        <v>9.9999997764825821E-3</v>
      </c>
      <c r="G370" s="1">
        <v>131.96417236328125</v>
      </c>
      <c r="H370" s="1">
        <v>17414.54296875</v>
      </c>
      <c r="I370" s="1">
        <v>2298095.75</v>
      </c>
      <c r="J370" s="1">
        <v>110.33780670166016</v>
      </c>
      <c r="K370" s="1">
        <v>12174.431640625</v>
      </c>
      <c r="L370" s="1">
        <v>1343300.125</v>
      </c>
      <c r="M370" s="1">
        <v>200.25587463378906</v>
      </c>
      <c r="N370" s="1">
        <v>40102.4140625</v>
      </c>
      <c r="O370" s="1">
        <v>8030744.5</v>
      </c>
      <c r="P370" s="1">
        <v>0.1098473072052002</v>
      </c>
      <c r="Q370" s="1">
        <v>1.206643134355545E-2</v>
      </c>
      <c r="R370" s="1">
        <v>9.9999997764825821E-3</v>
      </c>
      <c r="S370" s="1">
        <v>0.61697971820831299</v>
      </c>
      <c r="T370" s="1">
        <v>0.38066396117210388</v>
      </c>
      <c r="U370" s="1">
        <v>0.23486195504665375</v>
      </c>
      <c r="V370" s="1">
        <v>106.33049774169922</v>
      </c>
      <c r="W370" s="1">
        <v>11306.1748046875</v>
      </c>
      <c r="X370" s="1">
        <v>1202191.25</v>
      </c>
      <c r="Y370" s="1">
        <v>41.479522705078125</v>
      </c>
      <c r="Z370" s="1">
        <v>1720.55078125</v>
      </c>
      <c r="AA370" s="1">
        <v>71367.625</v>
      </c>
      <c r="AB370" s="1">
        <v>0</v>
      </c>
      <c r="AE370" s="17">
        <f t="shared" si="5"/>
        <v>0.5</v>
      </c>
      <c r="AF370" cm="1">
        <f t="array" ref="AF370">1/(1+EXP(-$AI$41-SUMPRODUCT(A370:AA370, TRANSPOSE($AI$42:$AI$68))))</f>
        <v>9.9866772072842891E-2</v>
      </c>
      <c r="AG370" cm="1">
        <f t="array" ref="AG370">1/(1+EXP(-$AI$71-SUMPRODUCT(A370:AA370, TRANSPOSE($AI$72:$AI$98))))</f>
        <v>2.4277728949415874E-2</v>
      </c>
    </row>
    <row r="371" spans="1:33" x14ac:dyDescent="0.35">
      <c r="A371" s="1">
        <v>0.45989230275154114</v>
      </c>
      <c r="B371" s="1">
        <v>0.21150092780590057</v>
      </c>
      <c r="C371" s="1">
        <v>9.7267650067806244E-2</v>
      </c>
      <c r="D371" s="1">
        <v>0.44456329941749573</v>
      </c>
      <c r="E371" s="1">
        <v>0.19763652980327606</v>
      </c>
      <c r="F371" s="1">
        <v>8.786194771528244E-2</v>
      </c>
      <c r="G371" s="1">
        <v>11.682937622070313</v>
      </c>
      <c r="H371" s="1">
        <v>136.49102783203125</v>
      </c>
      <c r="I371" s="1">
        <v>1594.6162109375</v>
      </c>
      <c r="J371" s="1">
        <v>35.737331390380859</v>
      </c>
      <c r="K371" s="1">
        <v>1277.1568603515625</v>
      </c>
      <c r="L371" s="1">
        <v>45642.1796875</v>
      </c>
      <c r="M371" s="1">
        <v>111.70304870605469</v>
      </c>
      <c r="N371" s="1">
        <v>12477.5712890625</v>
      </c>
      <c r="O371" s="1">
        <v>1393782.75</v>
      </c>
      <c r="P371" s="1">
        <v>0.35599637031555176</v>
      </c>
      <c r="Q371" s="1">
        <v>0.12673342227935791</v>
      </c>
      <c r="R371" s="1">
        <v>4.5116636902093887E-2</v>
      </c>
      <c r="S371" s="1">
        <v>0.15246310830116272</v>
      </c>
      <c r="T371" s="1">
        <v>2.3244999349117279E-2</v>
      </c>
      <c r="U371" s="1">
        <v>9.9999997764825821E-3</v>
      </c>
      <c r="V371" s="1">
        <v>99.919578552246094</v>
      </c>
      <c r="W371" s="1">
        <v>9983.921875</v>
      </c>
      <c r="X371" s="1">
        <v>997589.3125</v>
      </c>
      <c r="Y371" s="1">
        <v>25.41880989074707</v>
      </c>
      <c r="Z371" s="1">
        <v>646.11590576171875</v>
      </c>
      <c r="AA371" s="1">
        <v>16423.498046875</v>
      </c>
      <c r="AB371" s="1">
        <v>0</v>
      </c>
      <c r="AE371" s="17">
        <f t="shared" si="5"/>
        <v>0.5</v>
      </c>
      <c r="AF371" cm="1">
        <f t="array" ref="AF371">1/(1+EXP(-$AI$41-SUMPRODUCT(A371:AA371, TRANSPOSE($AI$42:$AI$68))))</f>
        <v>0.11212298668030091</v>
      </c>
      <c r="AG371" cm="1">
        <f t="array" ref="AG371">1/(1+EXP(-$AI$71-SUMPRODUCT(A371:AA371, TRANSPOSE($AI$72:$AI$98))))</f>
        <v>3.3060182390405264E-2</v>
      </c>
    </row>
    <row r="372" spans="1:33" x14ac:dyDescent="0.35">
      <c r="A372" s="1">
        <v>0.7836531400680542</v>
      </c>
      <c r="B372" s="1">
        <v>0.6141122579574585</v>
      </c>
      <c r="C372" s="1">
        <v>0.48125100135803223</v>
      </c>
      <c r="D372" s="1">
        <v>0.75298333168029785</v>
      </c>
      <c r="E372" s="1">
        <v>0.56698387861251831</v>
      </c>
      <c r="F372" s="1">
        <v>0.42692941427230835</v>
      </c>
      <c r="G372" s="1">
        <v>14.178865432739258</v>
      </c>
      <c r="H372" s="1">
        <v>201.04022216796875</v>
      </c>
      <c r="I372" s="1">
        <v>2850.522216796875</v>
      </c>
      <c r="J372" s="1">
        <v>36.695270538330078</v>
      </c>
      <c r="K372" s="1">
        <v>1346.5428466796875</v>
      </c>
      <c r="L372" s="1">
        <v>49411.75390625</v>
      </c>
      <c r="M372" s="1">
        <v>116.0755615234375</v>
      </c>
      <c r="N372" s="1">
        <v>13473.5361328125</v>
      </c>
      <c r="O372" s="1">
        <v>1563948.25</v>
      </c>
      <c r="P372" s="1">
        <v>0.35101175308227539</v>
      </c>
      <c r="Q372" s="1">
        <v>0.12320925295352936</v>
      </c>
      <c r="R372" s="1">
        <v>4.3247893452644348E-2</v>
      </c>
      <c r="S372" s="1">
        <v>0.15715718269348145</v>
      </c>
      <c r="T372" s="1">
        <v>2.4698380380868912E-2</v>
      </c>
      <c r="U372" s="1">
        <v>9.9999997764825821E-3</v>
      </c>
      <c r="V372" s="1">
        <v>101.86882781982422</v>
      </c>
      <c r="W372" s="1">
        <v>10377.2578125</v>
      </c>
      <c r="X372" s="1">
        <v>1057119.125</v>
      </c>
      <c r="Y372" s="1">
        <v>27.218267440795898</v>
      </c>
      <c r="Z372" s="1">
        <v>740.8341064453125</v>
      </c>
      <c r="AA372" s="1">
        <v>20164.220703125</v>
      </c>
      <c r="AB372" s="1">
        <v>0</v>
      </c>
      <c r="AE372" s="17">
        <f t="shared" si="5"/>
        <v>0.5</v>
      </c>
      <c r="AF372" cm="1">
        <f t="array" ref="AF372">1/(1+EXP(-$AI$41-SUMPRODUCT(A372:AA372, TRANSPOSE($AI$42:$AI$68))))</f>
        <v>0.10907723243582092</v>
      </c>
      <c r="AG372" cm="1">
        <f t="array" ref="AG372">1/(1+EXP(-$AI$71-SUMPRODUCT(A372:AA372, TRANSPOSE($AI$72:$AI$98))))</f>
        <v>3.0841022497982627E-2</v>
      </c>
    </row>
    <row r="373" spans="1:33" x14ac:dyDescent="0.35">
      <c r="A373" s="1">
        <v>0.83442163467407227</v>
      </c>
      <c r="B373" s="1">
        <v>0.69625943899154663</v>
      </c>
      <c r="C373" s="1">
        <v>0.58097398281097412</v>
      </c>
      <c r="D373" s="1">
        <v>0.79268342256546021</v>
      </c>
      <c r="E373" s="1">
        <v>0.62834697961807251</v>
      </c>
      <c r="F373" s="1">
        <v>0.49808025360107422</v>
      </c>
      <c r="G373" s="1">
        <v>13.803974151611328</v>
      </c>
      <c r="H373" s="1">
        <v>190.54969787597656</v>
      </c>
      <c r="I373" s="1">
        <v>2630.34326171875</v>
      </c>
      <c r="J373" s="1">
        <v>37.561031341552734</v>
      </c>
      <c r="K373" s="1">
        <v>1410.8310546875</v>
      </c>
      <c r="L373" s="1">
        <v>52992.26953125</v>
      </c>
      <c r="M373" s="1">
        <v>120.49227142333984</v>
      </c>
      <c r="N373" s="1">
        <v>14518.3876953125</v>
      </c>
      <c r="O373" s="1">
        <v>1749353.5</v>
      </c>
      <c r="P373" s="1">
        <v>0.34730982780456543</v>
      </c>
      <c r="Q373" s="1">
        <v>0.1206241175532341</v>
      </c>
      <c r="R373" s="1">
        <v>4.1893940418958664E-2</v>
      </c>
      <c r="S373" s="1">
        <v>0.15881538391113281</v>
      </c>
      <c r="T373" s="1">
        <v>2.5222325697541237E-2</v>
      </c>
      <c r="U373" s="1">
        <v>9.9999997764825821E-3</v>
      </c>
      <c r="V373" s="1">
        <v>102.37625122070313</v>
      </c>
      <c r="W373" s="1">
        <v>10480.896484375</v>
      </c>
      <c r="X373" s="1">
        <v>1072994.875</v>
      </c>
      <c r="Y373" s="1">
        <v>27.63401985168457</v>
      </c>
      <c r="Z373" s="1">
        <v>763.6390380859375</v>
      </c>
      <c r="AA373" s="1">
        <v>21102.416015625</v>
      </c>
      <c r="AB373" s="1">
        <v>0</v>
      </c>
      <c r="AE373" s="17">
        <f t="shared" si="5"/>
        <v>0.5</v>
      </c>
      <c r="AF373" cm="1">
        <f t="array" ref="AF373">1/(1+EXP(-$AI$41-SUMPRODUCT(A373:AA373, TRANSPOSE($AI$42:$AI$68))))</f>
        <v>0.10960890175731183</v>
      </c>
      <c r="AG373" cm="1">
        <f t="array" ref="AG373">1/(1+EXP(-$AI$71-SUMPRODUCT(A373:AA373, TRANSPOSE($AI$72:$AI$98))))</f>
        <v>3.1349337272641151E-2</v>
      </c>
    </row>
    <row r="374" spans="1:33" x14ac:dyDescent="0.35">
      <c r="A374" s="1">
        <v>1.3439323902130127</v>
      </c>
      <c r="B374" s="1">
        <v>1.8061542510986328</v>
      </c>
      <c r="C374" s="1">
        <v>2.427349328994751</v>
      </c>
      <c r="D374" s="1">
        <v>1.2971194982528687</v>
      </c>
      <c r="E374" s="1">
        <v>1.6825189590454102</v>
      </c>
      <c r="F374" s="1">
        <v>2.1824281215667725</v>
      </c>
      <c r="G374" s="1">
        <v>6.0366973876953125</v>
      </c>
      <c r="H374" s="1">
        <v>36.441715240478516</v>
      </c>
      <c r="I374" s="1">
        <v>219.98760986328125</v>
      </c>
      <c r="J374" s="1">
        <v>32.035545349121094</v>
      </c>
      <c r="K374" s="1">
        <v>1026.276123046875</v>
      </c>
      <c r="L374" s="1">
        <v>32877.31640625</v>
      </c>
      <c r="M374" s="1">
        <v>130.61613464355469</v>
      </c>
      <c r="N374" s="1">
        <v>17060.57421875</v>
      </c>
      <c r="O374" s="1">
        <v>2228386.25</v>
      </c>
      <c r="P374" s="1">
        <v>0.33929133415222168</v>
      </c>
      <c r="Q374" s="1">
        <v>0.115118607878685</v>
      </c>
      <c r="R374" s="1">
        <v>3.905874490737915E-2</v>
      </c>
      <c r="S374" s="1">
        <v>0.16598635911941528</v>
      </c>
      <c r="T374" s="1">
        <v>2.7551472187042236E-2</v>
      </c>
      <c r="U374" s="1">
        <v>9.9999997764825821E-3</v>
      </c>
      <c r="V374" s="1">
        <v>103.02059173583984</v>
      </c>
      <c r="W374" s="1">
        <v>10613.2421875</v>
      </c>
      <c r="X374" s="1">
        <v>1093382.5</v>
      </c>
      <c r="Y374" s="1">
        <v>28.922573089599609</v>
      </c>
      <c r="Z374" s="1">
        <v>836.5152587890625</v>
      </c>
      <c r="AA374" s="1">
        <v>24194.173828125</v>
      </c>
      <c r="AB374" s="1">
        <v>0</v>
      </c>
      <c r="AE374" s="17">
        <f t="shared" si="5"/>
        <v>0.5</v>
      </c>
      <c r="AF374" cm="1">
        <f t="array" ref="AF374">1/(1+EXP(-$AI$41-SUMPRODUCT(A374:AA374, TRANSPOSE($AI$42:$AI$68))))</f>
        <v>0.10882823601194956</v>
      </c>
      <c r="AG374" cm="1">
        <f t="array" ref="AG374">1/(1+EXP(-$AI$71-SUMPRODUCT(A374:AA374, TRANSPOSE($AI$72:$AI$98))))</f>
        <v>3.1405848439338351E-2</v>
      </c>
    </row>
    <row r="375" spans="1:33" x14ac:dyDescent="0.35">
      <c r="A375" s="1">
        <v>2.2027683258056641</v>
      </c>
      <c r="B375" s="1">
        <v>4.8521881103515625</v>
      </c>
      <c r="C375" s="1">
        <v>10.688246726989746</v>
      </c>
      <c r="D375" s="1">
        <v>2.1074342727661133</v>
      </c>
      <c r="E375" s="1">
        <v>4.441279411315918</v>
      </c>
      <c r="F375" s="1">
        <v>9.3597040176391602</v>
      </c>
      <c r="G375" s="1">
        <v>8.3208847045898438</v>
      </c>
      <c r="H375" s="1">
        <v>69.23712158203125</v>
      </c>
      <c r="I375" s="1">
        <v>576.1141357421875</v>
      </c>
      <c r="J375" s="1">
        <v>34.122665405273438</v>
      </c>
      <c r="K375" s="1">
        <v>1164.3563232421875</v>
      </c>
      <c r="L375" s="1">
        <v>39730.94140625</v>
      </c>
      <c r="M375" s="1">
        <v>142.61003112792969</v>
      </c>
      <c r="N375" s="1">
        <v>20337.62109375</v>
      </c>
      <c r="O375" s="1">
        <v>2900348.75</v>
      </c>
      <c r="P375" s="1">
        <v>0.3259427547454834</v>
      </c>
      <c r="Q375" s="1">
        <v>0.10623867809772491</v>
      </c>
      <c r="R375" s="1">
        <v>3.4627728164196014E-2</v>
      </c>
      <c r="S375" s="1">
        <v>0.18186913430690765</v>
      </c>
      <c r="T375" s="1">
        <v>3.3076383173465729E-2</v>
      </c>
      <c r="U375" s="1">
        <v>9.9999997764825821E-3</v>
      </c>
      <c r="V375" s="1">
        <v>105.81295013427734</v>
      </c>
      <c r="W375" s="1">
        <v>11196.380859375</v>
      </c>
      <c r="X375" s="1">
        <v>1184722</v>
      </c>
      <c r="Y375" s="1">
        <v>32.710464477539063</v>
      </c>
      <c r="Z375" s="1">
        <v>1069.9744873046875</v>
      </c>
      <c r="AA375" s="1">
        <v>34999.36328125</v>
      </c>
      <c r="AB375" s="1">
        <v>0</v>
      </c>
      <c r="AE375" s="17">
        <f t="shared" si="5"/>
        <v>0.5</v>
      </c>
      <c r="AF375" cm="1">
        <f t="array" ref="AF375">1/(1+EXP(-$AI$41-SUMPRODUCT(A375:AA375, TRANSPOSE($AI$42:$AI$68))))</f>
        <v>0.10864552185439831</v>
      </c>
      <c r="AG375" cm="1">
        <f t="array" ref="AG375">1/(1+EXP(-$AI$71-SUMPRODUCT(A375:AA375, TRANSPOSE($AI$72:$AI$98))))</f>
        <v>3.1861041674655005E-2</v>
      </c>
    </row>
    <row r="376" spans="1:33" x14ac:dyDescent="0.35">
      <c r="A376" s="1">
        <v>2.096407413482666</v>
      </c>
      <c r="B376" s="1">
        <v>4.3949241638183594</v>
      </c>
      <c r="C376" s="1">
        <v>9.2135515213012695</v>
      </c>
      <c r="D376" s="1">
        <v>2.0020167827606201</v>
      </c>
      <c r="E376" s="1">
        <v>4.0080714225769043</v>
      </c>
      <c r="F376" s="1">
        <v>8.024226188659668</v>
      </c>
      <c r="G376" s="1">
        <v>7.1603446006774902</v>
      </c>
      <c r="H376" s="1">
        <v>51.270534515380859</v>
      </c>
      <c r="I376" s="1">
        <v>367.11468505859375</v>
      </c>
      <c r="J376" s="1">
        <v>34.569610595703125</v>
      </c>
      <c r="K376" s="1">
        <v>1195.0579833984375</v>
      </c>
      <c r="L376" s="1">
        <v>41312.6875</v>
      </c>
      <c r="M376" s="1">
        <v>150.11167907714844</v>
      </c>
      <c r="N376" s="1">
        <v>22533.515625</v>
      </c>
      <c r="O376" s="1">
        <v>3382544</v>
      </c>
      <c r="P376" s="1">
        <v>0.31855440139770508</v>
      </c>
      <c r="Q376" s="1">
        <v>0.10147690773010254</v>
      </c>
      <c r="R376" s="1">
        <v>3.2325915992259979E-2</v>
      </c>
      <c r="S376" s="1">
        <v>0.19375684857368469</v>
      </c>
      <c r="T376" s="1">
        <v>3.7541717290878296E-2</v>
      </c>
      <c r="U376" s="1">
        <v>9.9999997764825821E-3</v>
      </c>
      <c r="V376" s="1">
        <v>108.70079040527344</v>
      </c>
      <c r="W376" s="1">
        <v>11815.8623046875</v>
      </c>
      <c r="X376" s="1">
        <v>1284393.5</v>
      </c>
      <c r="Y376" s="1">
        <v>35.210353851318359</v>
      </c>
      <c r="Z376" s="1">
        <v>1239.76904296875</v>
      </c>
      <c r="AA376" s="1">
        <v>43652.70703125</v>
      </c>
      <c r="AB376" s="1">
        <v>0</v>
      </c>
      <c r="AE376" s="17">
        <f t="shared" si="5"/>
        <v>0.5</v>
      </c>
      <c r="AF376" cm="1">
        <f t="array" ref="AF376">1/(1+EXP(-$AI$41-SUMPRODUCT(A376:AA376, TRANSPOSE($AI$42:$AI$68))))</f>
        <v>0.10925421040442174</v>
      </c>
      <c r="AG376" cm="1">
        <f t="array" ref="AG376">1/(1+EXP(-$AI$71-SUMPRODUCT(A376:AA376, TRANSPOSE($AI$72:$AI$98))))</f>
        <v>3.2247081173289442E-2</v>
      </c>
    </row>
    <row r="377" spans="1:33" x14ac:dyDescent="0.35">
      <c r="A377" s="1">
        <v>2.6603751182556152</v>
      </c>
      <c r="B377" s="1">
        <v>7.0775957107543945</v>
      </c>
      <c r="C377" s="1">
        <v>18.829059600830078</v>
      </c>
      <c r="D377" s="1">
        <v>2.5139086246490479</v>
      </c>
      <c r="E377" s="1">
        <v>6.3197364807128906</v>
      </c>
      <c r="F377" s="1">
        <v>15.887240409851074</v>
      </c>
      <c r="G377" s="1">
        <v>8.5897941589355469</v>
      </c>
      <c r="H377" s="1">
        <v>73.784561157226563</v>
      </c>
      <c r="I377" s="1">
        <v>633.794189453125</v>
      </c>
      <c r="J377" s="1">
        <v>37.584285736083984</v>
      </c>
      <c r="K377" s="1">
        <v>1412.5784912109375</v>
      </c>
      <c r="L377" s="1">
        <v>53090.75390625</v>
      </c>
      <c r="M377" s="1">
        <v>162.75050354003906</v>
      </c>
      <c r="N377" s="1">
        <v>26487.7265625</v>
      </c>
      <c r="O377" s="1">
        <v>4310891</v>
      </c>
      <c r="P377" s="1">
        <v>0.29692482948303223</v>
      </c>
      <c r="Q377" s="1">
        <v>8.8164351880550385E-2</v>
      </c>
      <c r="R377" s="1">
        <v>2.6178186759352684E-2</v>
      </c>
      <c r="S377" s="1">
        <v>0.22873562574386597</v>
      </c>
      <c r="T377" s="1">
        <v>5.2319984883069992E-2</v>
      </c>
      <c r="U377" s="1">
        <v>1.196744479238987E-2</v>
      </c>
      <c r="V377" s="1">
        <v>110.80953216552734</v>
      </c>
      <c r="W377" s="1">
        <v>12278.751953125</v>
      </c>
      <c r="X377" s="1">
        <v>1360602.75</v>
      </c>
      <c r="Y377" s="1">
        <v>40.324184417724609</v>
      </c>
      <c r="Z377" s="1">
        <v>1626.039794921875</v>
      </c>
      <c r="AA377" s="1">
        <v>65568.734375</v>
      </c>
      <c r="AB377" s="1">
        <v>0</v>
      </c>
      <c r="AE377" s="17">
        <f t="shared" si="5"/>
        <v>0.5</v>
      </c>
      <c r="AF377" cm="1">
        <f t="array" ref="AF377">1/(1+EXP(-$AI$41-SUMPRODUCT(A377:AA377, TRANSPOSE($AI$42:$AI$68))))</f>
        <v>0.11288456071812653</v>
      </c>
      <c r="AG377" cm="1">
        <f t="array" ref="AG377">1/(1+EXP(-$AI$71-SUMPRODUCT(A377:AA377, TRANSPOSE($AI$72:$AI$98))))</f>
        <v>3.5534818293861847E-2</v>
      </c>
    </row>
    <row r="378" spans="1:33" x14ac:dyDescent="0.35">
      <c r="A378" s="1">
        <v>2.9045655727386475</v>
      </c>
      <c r="B378" s="1">
        <v>8.4365015029907227</v>
      </c>
      <c r="C378" s="1">
        <v>24.504371643066406</v>
      </c>
      <c r="D378" s="1">
        <v>2.7337837219238281</v>
      </c>
      <c r="E378" s="1">
        <v>7.4735732078552246</v>
      </c>
      <c r="F378" s="1">
        <v>20.431133270263672</v>
      </c>
      <c r="G378" s="1">
        <v>8.9249334335327148</v>
      </c>
      <c r="H378" s="1">
        <v>79.654434204101563</v>
      </c>
      <c r="I378" s="1">
        <v>710.9105224609375</v>
      </c>
      <c r="J378" s="1">
        <v>38.987552642822266</v>
      </c>
      <c r="K378" s="1">
        <v>1520.029296875</v>
      </c>
      <c r="L378" s="1">
        <v>59262.22265625</v>
      </c>
      <c r="M378" s="1">
        <v>169.20591735839844</v>
      </c>
      <c r="N378" s="1">
        <v>28630.642578125</v>
      </c>
      <c r="O378" s="1">
        <v>4844474</v>
      </c>
      <c r="P378" s="1">
        <v>0.28584527969360352</v>
      </c>
      <c r="Q378" s="1">
        <v>8.170752227306366E-2</v>
      </c>
      <c r="R378" s="1">
        <v>2.3355709388852119E-2</v>
      </c>
      <c r="S378" s="1">
        <v>0.25204676389694214</v>
      </c>
      <c r="T378" s="1">
        <v>6.3527569174766541E-2</v>
      </c>
      <c r="U378" s="1">
        <v>1.6011917963624001E-2</v>
      </c>
      <c r="V378" s="1">
        <v>111.45439910888672</v>
      </c>
      <c r="W378" s="1">
        <v>12422.0830078125</v>
      </c>
      <c r="X378" s="1">
        <v>1384495.75</v>
      </c>
      <c r="Y378" s="1">
        <v>42.515682220458984</v>
      </c>
      <c r="Z378" s="1">
        <v>1807.583251953125</v>
      </c>
      <c r="AA378" s="1">
        <v>76850.6328125</v>
      </c>
      <c r="AB378" s="1">
        <v>0</v>
      </c>
      <c r="AE378" s="17">
        <f t="shared" si="5"/>
        <v>0.5</v>
      </c>
      <c r="AF378" cm="1">
        <f t="array" ref="AF378">1/(1+EXP(-$AI$41-SUMPRODUCT(A378:AA378, TRANSPOSE($AI$42:$AI$68))))</f>
        <v>0.11601779256953536</v>
      </c>
      <c r="AG378" cm="1">
        <f t="array" ref="AG378">1/(1+EXP(-$AI$71-SUMPRODUCT(A378:AA378, TRANSPOSE($AI$72:$AI$98))))</f>
        <v>3.8323880215390266E-2</v>
      </c>
    </row>
    <row r="379" spans="1:33" x14ac:dyDescent="0.35">
      <c r="A379" s="1">
        <v>3.4613919258117676</v>
      </c>
      <c r="B379" s="1">
        <v>11.981233596801758</v>
      </c>
      <c r="C379" s="1">
        <v>41.471748352050781</v>
      </c>
      <c r="D379" s="1">
        <v>3.2699050903320313</v>
      </c>
      <c r="E379" s="1">
        <v>10.692278861999512</v>
      </c>
      <c r="F379" s="1">
        <v>34.962738037109375</v>
      </c>
      <c r="G379" s="1">
        <v>8.9175996780395508</v>
      </c>
      <c r="H379" s="1">
        <v>79.523582458496094</v>
      </c>
      <c r="I379" s="1">
        <v>709.15948486328125</v>
      </c>
      <c r="J379" s="1">
        <v>40.202022552490234</v>
      </c>
      <c r="K379" s="1">
        <v>1616.20263671875</v>
      </c>
      <c r="L379" s="1">
        <v>64974.61328125</v>
      </c>
      <c r="M379" s="1">
        <v>180.12353515625</v>
      </c>
      <c r="N379" s="1">
        <v>32444.48828125</v>
      </c>
      <c r="O379" s="1">
        <v>5844016</v>
      </c>
      <c r="P379" s="1">
        <v>0.25908136367797852</v>
      </c>
      <c r="Q379" s="1">
        <v>6.7123152315616608E-2</v>
      </c>
      <c r="R379" s="1">
        <v>1.7390357330441475E-2</v>
      </c>
      <c r="S379" s="1">
        <v>0.30874323844909668</v>
      </c>
      <c r="T379" s="1">
        <v>9.5322385430335999E-2</v>
      </c>
      <c r="U379" s="1">
        <v>2.9430141672492027E-2</v>
      </c>
      <c r="V379" s="1">
        <v>112.40385437011719</v>
      </c>
      <c r="W379" s="1">
        <v>12634.626953125</v>
      </c>
      <c r="X379" s="1">
        <v>1420180.75</v>
      </c>
      <c r="Y379" s="1">
        <v>47.596004486083984</v>
      </c>
      <c r="Z379" s="1">
        <v>2265.379638671875</v>
      </c>
      <c r="AA379" s="1">
        <v>107823.0234375</v>
      </c>
      <c r="AB379" s="1">
        <v>0</v>
      </c>
      <c r="AE379" s="17">
        <f t="shared" si="5"/>
        <v>0.5</v>
      </c>
      <c r="AF379" cm="1">
        <f t="array" ref="AF379">1/(1+EXP(-$AI$41-SUMPRODUCT(A379:AA379, TRANSPOSE($AI$42:$AI$68))))</f>
        <v>0.12369279400310698</v>
      </c>
      <c r="AG379" cm="1">
        <f t="array" ref="AG379">1/(1+EXP(-$AI$71-SUMPRODUCT(A379:AA379, TRANSPOSE($AI$72:$AI$98))))</f>
        <v>4.574338191623295E-2</v>
      </c>
    </row>
    <row r="380" spans="1:33" x14ac:dyDescent="0.35">
      <c r="A380" s="1">
        <v>3.5416769981384277</v>
      </c>
      <c r="B380" s="1">
        <v>12.543476104736328</v>
      </c>
      <c r="C380" s="1">
        <v>44.424942016601563</v>
      </c>
      <c r="D380" s="1">
        <v>3.3247251510620117</v>
      </c>
      <c r="E380" s="1">
        <v>11.053797721862793</v>
      </c>
      <c r="F380" s="1">
        <v>36.750839233398438</v>
      </c>
      <c r="G380" s="1">
        <v>9.5218372344970703</v>
      </c>
      <c r="H380" s="1">
        <v>90.665382385253906</v>
      </c>
      <c r="I380" s="1">
        <v>863.301025390625</v>
      </c>
      <c r="J380" s="1">
        <v>41.9927978515625</v>
      </c>
      <c r="K380" s="1">
        <v>1763.39501953125</v>
      </c>
      <c r="L380" s="1">
        <v>74049.890625</v>
      </c>
      <c r="M380" s="1">
        <v>184.30087280273438</v>
      </c>
      <c r="N380" s="1">
        <v>33966.8125</v>
      </c>
      <c r="O380" s="1">
        <v>6260113</v>
      </c>
      <c r="P380" s="1">
        <v>0.24516177177429199</v>
      </c>
      <c r="Q380" s="1">
        <v>6.0104295611381531E-2</v>
      </c>
      <c r="R380" s="1">
        <v>1.4735274948179722E-2</v>
      </c>
      <c r="S380" s="1">
        <v>0.3380759060382843</v>
      </c>
      <c r="T380" s="1">
        <v>0.11429531872272491</v>
      </c>
      <c r="U380" s="1">
        <v>3.8640491664409637E-2</v>
      </c>
      <c r="V380" s="1">
        <v>112.33834075927734</v>
      </c>
      <c r="W380" s="1">
        <v>12619.90234375</v>
      </c>
      <c r="X380" s="1">
        <v>1417699</v>
      </c>
      <c r="Y380" s="1">
        <v>49.489364624023438</v>
      </c>
      <c r="Z380" s="1">
        <v>2449.197265625</v>
      </c>
      <c r="AA380" s="1">
        <v>121209.2109375</v>
      </c>
      <c r="AB380" s="1">
        <v>0</v>
      </c>
      <c r="AE380" s="17">
        <f t="shared" si="5"/>
        <v>0.5</v>
      </c>
      <c r="AF380" cm="1">
        <f t="array" ref="AF380">1/(1+EXP(-$AI$41-SUMPRODUCT(A380:AA380, TRANSPOSE($AI$42:$AI$68))))</f>
        <v>0.12604527258552684</v>
      </c>
      <c r="AG380" cm="1">
        <f t="array" ref="AG380">1/(1+EXP(-$AI$71-SUMPRODUCT(A380:AA380, TRANSPOSE($AI$72:$AI$98))))</f>
        <v>4.8155699250951749E-2</v>
      </c>
    </row>
    <row r="381" spans="1:33" x14ac:dyDescent="0.35">
      <c r="A381" s="1">
        <v>3.3563075065612793</v>
      </c>
      <c r="B381" s="1">
        <v>11.264800071716309</v>
      </c>
      <c r="C381" s="1">
        <v>37.808132171630859</v>
      </c>
      <c r="D381" s="1">
        <v>3.1606760025024414</v>
      </c>
      <c r="E381" s="1">
        <v>9.989872932434082</v>
      </c>
      <c r="F381" s="1">
        <v>31.574750900268555</v>
      </c>
      <c r="G381" s="1">
        <v>10.768595695495605</v>
      </c>
      <c r="H381" s="1">
        <v>115.96265411376953</v>
      </c>
      <c r="I381" s="1">
        <v>1248.7548828125</v>
      </c>
      <c r="J381" s="1">
        <v>42.737339019775391</v>
      </c>
      <c r="K381" s="1">
        <v>1826.4801025390625</v>
      </c>
      <c r="L381" s="1">
        <v>78058.8984375</v>
      </c>
      <c r="M381" s="1">
        <v>190.49235534667969</v>
      </c>
      <c r="N381" s="1">
        <v>36287.3359375</v>
      </c>
      <c r="O381" s="1">
        <v>6912460.5</v>
      </c>
      <c r="P381" s="1">
        <v>0.22144436836242676</v>
      </c>
      <c r="Q381" s="1">
        <v>4.9037609249353409E-2</v>
      </c>
      <c r="R381" s="1">
        <v>1.0859102010726929E-2</v>
      </c>
      <c r="S381" s="1">
        <v>0.39659839868545532</v>
      </c>
      <c r="T381" s="1">
        <v>0.15729029476642609</v>
      </c>
      <c r="U381" s="1">
        <v>6.23810775578022E-2</v>
      </c>
      <c r="V381" s="1">
        <v>111.72072601318359</v>
      </c>
      <c r="W381" s="1">
        <v>12481.5205078125</v>
      </c>
      <c r="X381" s="1">
        <v>1394444.5</v>
      </c>
      <c r="Y381" s="1">
        <v>52.049350738525391</v>
      </c>
      <c r="Z381" s="1">
        <v>2709.135009765625</v>
      </c>
      <c r="AA381" s="1">
        <v>141008.71875</v>
      </c>
      <c r="AB381" s="1">
        <v>0</v>
      </c>
      <c r="AE381" s="17">
        <f t="shared" si="5"/>
        <v>0.5</v>
      </c>
      <c r="AF381" cm="1">
        <f t="array" ref="AF381">1/(1+EXP(-$AI$41-SUMPRODUCT(A381:AA381, TRANSPOSE($AI$42:$AI$68))))</f>
        <v>0.12699488675442699</v>
      </c>
      <c r="AG381" cm="1">
        <f t="array" ref="AG381">1/(1+EXP(-$AI$71-SUMPRODUCT(A381:AA381, TRANSPOSE($AI$72:$AI$98))))</f>
        <v>4.9421309805825098E-2</v>
      </c>
    </row>
    <row r="382" spans="1:33" x14ac:dyDescent="0.35">
      <c r="A382" s="1">
        <v>3.4192993640899658</v>
      </c>
      <c r="B382" s="1">
        <v>11.691608428955078</v>
      </c>
      <c r="C382" s="1">
        <v>39.977108001708984</v>
      </c>
      <c r="D382" s="1">
        <v>3.2290434837341309</v>
      </c>
      <c r="E382" s="1">
        <v>10.426721572875977</v>
      </c>
      <c r="F382" s="1">
        <v>33.668338775634766</v>
      </c>
      <c r="G382" s="1">
        <v>10.589425086975098</v>
      </c>
      <c r="H382" s="1">
        <v>112.13592529296875</v>
      </c>
      <c r="I382" s="1">
        <v>1187.4549560546875</v>
      </c>
      <c r="J382" s="1">
        <v>42.865695953369141</v>
      </c>
      <c r="K382" s="1">
        <v>1837.4678955078125</v>
      </c>
      <c r="L382" s="1">
        <v>78764.34375</v>
      </c>
      <c r="M382" s="1">
        <v>193.29080200195313</v>
      </c>
      <c r="N382" s="1">
        <v>37361.3359375</v>
      </c>
      <c r="O382" s="1">
        <v>7221602</v>
      </c>
      <c r="P382" s="1">
        <v>0.20767331123352051</v>
      </c>
      <c r="Q382" s="1">
        <v>4.3128203600645065E-2</v>
      </c>
      <c r="R382" s="1">
        <v>9.9999997764825821E-3</v>
      </c>
      <c r="S382" s="1">
        <v>0.43009895086288452</v>
      </c>
      <c r="T382" s="1">
        <v>0.18498510122299194</v>
      </c>
      <c r="U382" s="1">
        <v>7.9561904072761536E-2</v>
      </c>
      <c r="V382" s="1">
        <v>109.68799591064453</v>
      </c>
      <c r="W382" s="1">
        <v>12031.4560546875</v>
      </c>
      <c r="X382" s="1">
        <v>1319706.375</v>
      </c>
      <c r="Y382" s="1">
        <v>52.016181945800781</v>
      </c>
      <c r="Z382" s="1">
        <v>2705.68310546875</v>
      </c>
      <c r="AA382" s="1">
        <v>140739.3125</v>
      </c>
      <c r="AB382" s="1">
        <v>0</v>
      </c>
      <c r="AE382" s="17">
        <f t="shared" si="5"/>
        <v>0.5</v>
      </c>
      <c r="AF382" cm="1">
        <f t="array" ref="AF382">1/(1+EXP(-$AI$41-SUMPRODUCT(A382:AA382, TRANSPOSE($AI$42:$AI$68))))</f>
        <v>0.12765628287218192</v>
      </c>
      <c r="AG382" cm="1">
        <f t="array" ref="AG382">1/(1+EXP(-$AI$71-SUMPRODUCT(A382:AA382, TRANSPOSE($AI$72:$AI$98))))</f>
        <v>5.0551396699966611E-2</v>
      </c>
    </row>
    <row r="383" spans="1:33" x14ac:dyDescent="0.35">
      <c r="A383" s="1">
        <v>3.0181887149810791</v>
      </c>
      <c r="B383" s="1">
        <v>9.1094627380371094</v>
      </c>
      <c r="C383" s="1">
        <v>27.49407958984375</v>
      </c>
      <c r="D383" s="1">
        <v>2.832526683807373</v>
      </c>
      <c r="E383" s="1">
        <v>8.0232076644897461</v>
      </c>
      <c r="F383" s="1">
        <v>22.725948333740234</v>
      </c>
      <c r="G383" s="1">
        <v>7.8282217979431152</v>
      </c>
      <c r="H383" s="1">
        <v>61.281055450439453</v>
      </c>
      <c r="I383" s="1">
        <v>479.72171020507813</v>
      </c>
      <c r="J383" s="1">
        <v>44.498138427734375</v>
      </c>
      <c r="K383" s="1">
        <v>1980.0843505859375</v>
      </c>
      <c r="L383" s="1">
        <v>88110.0625</v>
      </c>
      <c r="M383" s="1">
        <v>196.43492126464844</v>
      </c>
      <c r="N383" s="1">
        <v>38586.6796875</v>
      </c>
      <c r="O383" s="1">
        <v>7579771</v>
      </c>
      <c r="P383" s="1">
        <v>0.18670368194580078</v>
      </c>
      <c r="Q383" s="1">
        <v>3.4858264029026031E-2</v>
      </c>
      <c r="R383" s="1">
        <v>9.9999997764825821E-3</v>
      </c>
      <c r="S383" s="1">
        <v>0.47993358969688416</v>
      </c>
      <c r="T383" s="1">
        <v>0.23033624887466431</v>
      </c>
      <c r="U383" s="1">
        <v>0.11054610460996628</v>
      </c>
      <c r="V383" s="1">
        <v>108.06907653808594</v>
      </c>
      <c r="W383" s="1">
        <v>11678.92578125</v>
      </c>
      <c r="X383" s="1">
        <v>1262130.625</v>
      </c>
      <c r="Y383" s="1">
        <v>48.997768402099609</v>
      </c>
      <c r="Z383" s="1">
        <v>2400.78125</v>
      </c>
      <c r="AA383" s="1">
        <v>117632.9296875</v>
      </c>
      <c r="AB383" s="1">
        <v>0</v>
      </c>
      <c r="AE383" s="17">
        <f t="shared" si="5"/>
        <v>0.5</v>
      </c>
      <c r="AF383" cm="1">
        <f t="array" ref="AF383">1/(1+EXP(-$AI$41-SUMPRODUCT(A383:AA383, TRANSPOSE($AI$42:$AI$68))))</f>
        <v>0.12363874701765359</v>
      </c>
      <c r="AG383" cm="1">
        <f t="array" ref="AG383">1/(1+EXP(-$AI$71-SUMPRODUCT(A383:AA383, TRANSPOSE($AI$72:$AI$98))))</f>
        <v>4.7026175384814302E-2</v>
      </c>
    </row>
    <row r="384" spans="1:33" x14ac:dyDescent="0.35">
      <c r="A384" s="1">
        <v>2.7109441757202148</v>
      </c>
      <c r="B384" s="1">
        <v>7.3492183685302734</v>
      </c>
      <c r="C384" s="1">
        <v>19.923320770263672</v>
      </c>
      <c r="D384" s="1">
        <v>2.5367896556854248</v>
      </c>
      <c r="E384" s="1">
        <v>6.4353017807006836</v>
      </c>
      <c r="F384" s="1">
        <v>16.325006484985352</v>
      </c>
      <c r="G384" s="1">
        <v>7.6891136169433594</v>
      </c>
      <c r="H384" s="1">
        <v>59.122467041015625</v>
      </c>
      <c r="I384" s="1">
        <v>454.599365234375</v>
      </c>
      <c r="J384" s="1">
        <v>44.931785583496094</v>
      </c>
      <c r="K384" s="1">
        <v>2018.8653564453125</v>
      </c>
      <c r="L384" s="1">
        <v>90711.2265625</v>
      </c>
      <c r="M384" s="1">
        <v>197.658935546875</v>
      </c>
      <c r="N384" s="1">
        <v>39069.0546875</v>
      </c>
      <c r="O384" s="1">
        <v>7722348</v>
      </c>
      <c r="P384" s="1">
        <v>0.17580747604370117</v>
      </c>
      <c r="Q384" s="1">
        <v>3.0908267945051193E-2</v>
      </c>
      <c r="R384" s="1">
        <v>9.9999997764825821E-3</v>
      </c>
      <c r="S384" s="1">
        <v>0.50607097148895264</v>
      </c>
      <c r="T384" s="1">
        <v>0.25610783696174622</v>
      </c>
      <c r="U384" s="1">
        <v>0.12960873544216156</v>
      </c>
      <c r="V384" s="1">
        <v>108.60334777832031</v>
      </c>
      <c r="W384" s="1">
        <v>11794.6875</v>
      </c>
      <c r="X384" s="1">
        <v>1280942.5</v>
      </c>
      <c r="Y384" s="1">
        <v>48.260646820068359</v>
      </c>
      <c r="Z384" s="1">
        <v>2329.090087890625</v>
      </c>
      <c r="AA384" s="1">
        <v>112403.390625</v>
      </c>
      <c r="AB384" s="1">
        <v>0</v>
      </c>
      <c r="AE384" s="17">
        <f t="shared" si="5"/>
        <v>0.5</v>
      </c>
      <c r="AF384" cm="1">
        <f t="array" ref="AF384">1/(1+EXP(-$AI$41-SUMPRODUCT(A384:AA384, TRANSPOSE($AI$42:$AI$68))))</f>
        <v>0.12094195471729767</v>
      </c>
      <c r="AG384" cm="1">
        <f t="array" ref="AG384">1/(1+EXP(-$AI$71-SUMPRODUCT(A384:AA384, TRANSPOSE($AI$72:$AI$98))))</f>
        <v>4.4395622825070306E-2</v>
      </c>
    </row>
    <row r="385" spans="1:33" x14ac:dyDescent="0.35">
      <c r="A385" s="1">
        <v>2.4229369163513184</v>
      </c>
      <c r="B385" s="1">
        <v>5.8706231117248535</v>
      </c>
      <c r="C385" s="1">
        <v>14.224149703979492</v>
      </c>
      <c r="D385" s="1">
        <v>2.2535862922668457</v>
      </c>
      <c r="E385" s="1">
        <v>5.078650951385498</v>
      </c>
      <c r="F385" s="1">
        <v>11.445178985595703</v>
      </c>
      <c r="G385" s="1">
        <v>9.0312652587890625</v>
      </c>
      <c r="H385" s="1">
        <v>81.563751220703125</v>
      </c>
      <c r="I385" s="1">
        <v>736.6239013671875</v>
      </c>
      <c r="J385" s="1">
        <v>45.405574798583984</v>
      </c>
      <c r="K385" s="1">
        <v>2061.666259765625</v>
      </c>
      <c r="L385" s="1">
        <v>93611.140625</v>
      </c>
      <c r="M385" s="1">
        <v>199.03654479980469</v>
      </c>
      <c r="N385" s="1">
        <v>39615.546875</v>
      </c>
      <c r="O385" s="1">
        <v>7884941.5</v>
      </c>
      <c r="P385" s="1">
        <v>0.15703988075256348</v>
      </c>
      <c r="Q385" s="1">
        <v>2.4661524221301079E-2</v>
      </c>
      <c r="R385" s="1">
        <v>9.9999997764825821E-3</v>
      </c>
      <c r="S385" s="1">
        <v>0.54955554008483887</v>
      </c>
      <c r="T385" s="1">
        <v>0.30201128125190735</v>
      </c>
      <c r="U385" s="1">
        <v>0.16597197949886322</v>
      </c>
      <c r="V385" s="1">
        <v>109.34358215332031</v>
      </c>
      <c r="W385" s="1">
        <v>11956.0185546875</v>
      </c>
      <c r="X385" s="1">
        <v>1307314</v>
      </c>
      <c r="Y385" s="1">
        <v>46.233467102050781</v>
      </c>
      <c r="Z385" s="1">
        <v>2137.533447265625</v>
      </c>
      <c r="AA385" s="1">
        <v>98825.5859375</v>
      </c>
      <c r="AB385" s="1">
        <v>0</v>
      </c>
      <c r="AE385" s="17">
        <f t="shared" si="5"/>
        <v>0.5</v>
      </c>
      <c r="AF385" cm="1">
        <f t="array" ref="AF385">1/(1+EXP(-$AI$41-SUMPRODUCT(A385:AA385, TRANSPOSE($AI$42:$AI$68))))</f>
        <v>0.11742303302920176</v>
      </c>
      <c r="AG385" cm="1">
        <f t="array" ref="AG385">1/(1+EXP(-$AI$71-SUMPRODUCT(A385:AA385, TRANSPOSE($AI$72:$AI$98))))</f>
        <v>4.1048949484416411E-2</v>
      </c>
    </row>
    <row r="386" spans="1:33" x14ac:dyDescent="0.35">
      <c r="A386" s="1">
        <v>1.9755134582519531</v>
      </c>
      <c r="B386" s="1">
        <v>3.9026534557342529</v>
      </c>
      <c r="C386" s="1">
        <v>7.7097444534301758</v>
      </c>
      <c r="D386" s="1">
        <v>1.8232942819595337</v>
      </c>
      <c r="E386" s="1">
        <v>3.3244020938873291</v>
      </c>
      <c r="F386" s="1">
        <v>6.0613632202148438</v>
      </c>
      <c r="G386" s="1">
        <v>11.391258239746094</v>
      </c>
      <c r="H386" s="1">
        <v>129.76075744628906</v>
      </c>
      <c r="I386" s="1">
        <v>1478.138427734375</v>
      </c>
      <c r="J386" s="1">
        <v>46.155929565429688</v>
      </c>
      <c r="K386" s="1">
        <v>2130.369873046875</v>
      </c>
      <c r="L386" s="1">
        <v>98329.203125</v>
      </c>
      <c r="M386" s="1">
        <v>199.35823059082031</v>
      </c>
      <c r="N386" s="1">
        <v>39743.703125</v>
      </c>
      <c r="O386" s="1">
        <v>7923234.5</v>
      </c>
      <c r="P386" s="1">
        <v>0.15046024322509766</v>
      </c>
      <c r="Q386" s="1">
        <v>2.2638285532593727E-2</v>
      </c>
      <c r="R386" s="1">
        <v>9.9999997764825821E-3</v>
      </c>
      <c r="S386" s="1">
        <v>0.56321358680725098</v>
      </c>
      <c r="T386" s="1">
        <v>0.31720954179763794</v>
      </c>
      <c r="U386" s="1">
        <v>0.17865672707557678</v>
      </c>
      <c r="V386" s="1">
        <v>107.78707122802734</v>
      </c>
      <c r="W386" s="1">
        <v>11618.052734375</v>
      </c>
      <c r="X386" s="1">
        <v>1252275.875</v>
      </c>
      <c r="Y386" s="1">
        <v>45.06378173828125</v>
      </c>
      <c r="Z386" s="1">
        <v>2030.744384765625</v>
      </c>
      <c r="AA386" s="1">
        <v>91513.0234375</v>
      </c>
      <c r="AB386" s="1">
        <v>0</v>
      </c>
      <c r="AE386" s="17">
        <f t="shared" si="5"/>
        <v>0.5</v>
      </c>
      <c r="AF386" cm="1">
        <f t="array" ref="AF386">1/(1+EXP(-$AI$41-SUMPRODUCT(A386:AA386, TRANSPOSE($AI$42:$AI$68))))</f>
        <v>0.11643312888392382</v>
      </c>
      <c r="AG386" cm="1">
        <f t="array" ref="AG386">1/(1+EXP(-$AI$71-SUMPRODUCT(A386:AA386, TRANSPOSE($AI$72:$AI$98))))</f>
        <v>3.9811132895457534E-2</v>
      </c>
    </row>
    <row r="387" spans="1:33" x14ac:dyDescent="0.35">
      <c r="A387" s="1">
        <v>1.3689699172973633</v>
      </c>
      <c r="B387" s="1">
        <v>1.874078631401062</v>
      </c>
      <c r="C387" s="1">
        <v>2.5655572414398193</v>
      </c>
      <c r="D387" s="1">
        <v>1.2415741682052612</v>
      </c>
      <c r="E387" s="1">
        <v>1.5415064096450806</v>
      </c>
      <c r="F387" s="1">
        <v>1.9138945341110229</v>
      </c>
      <c r="G387" s="1">
        <v>14.236221313476563</v>
      </c>
      <c r="H387" s="1">
        <v>202.66999816894531</v>
      </c>
      <c r="I387" s="1">
        <v>2885.2548828125</v>
      </c>
      <c r="J387" s="1">
        <v>48.928153991699219</v>
      </c>
      <c r="K387" s="1">
        <v>2393.96435546875</v>
      </c>
      <c r="L387" s="1">
        <v>117132.25</v>
      </c>
      <c r="M387" s="1">
        <v>200.37643432617188</v>
      </c>
      <c r="N387" s="1">
        <v>40150.71484375</v>
      </c>
      <c r="O387" s="1">
        <v>8045257</v>
      </c>
      <c r="P387" s="1">
        <v>0.1378171443939209</v>
      </c>
      <c r="Q387" s="1">
        <v>1.8993565812706947E-2</v>
      </c>
      <c r="R387" s="1">
        <v>9.9999997764825821E-3</v>
      </c>
      <c r="S387" s="1">
        <v>0.58809924125671387</v>
      </c>
      <c r="T387" s="1">
        <v>0.34586071968078613</v>
      </c>
      <c r="U387" s="1">
        <v>0.20340041816234589</v>
      </c>
      <c r="V387" s="1">
        <v>104.19454956054688</v>
      </c>
      <c r="W387" s="1">
        <v>10856.50390625</v>
      </c>
      <c r="X387" s="1">
        <v>1131188.5</v>
      </c>
      <c r="Y387" s="1">
        <v>41.217445373535156</v>
      </c>
      <c r="Z387" s="1">
        <v>1698.8778076171875</v>
      </c>
      <c r="AA387" s="1">
        <v>70023.40625</v>
      </c>
      <c r="AB387" s="1">
        <v>0</v>
      </c>
      <c r="AE387" s="17">
        <f t="shared" ref="AE387:AE450" si="6">0.5</f>
        <v>0.5</v>
      </c>
      <c r="AF387" cm="1">
        <f t="array" ref="AF387">1/(1+EXP(-$AI$41-SUMPRODUCT(A387:AA387, TRANSPOSE($AI$42:$AI$68))))</f>
        <v>0.11747577879868422</v>
      </c>
      <c r="AG387" cm="1">
        <f t="array" ref="AG387">1/(1+EXP(-$AI$71-SUMPRODUCT(A387:AA387, TRANSPOSE($AI$72:$AI$98))))</f>
        <v>4.0374405206969138E-2</v>
      </c>
    </row>
    <row r="388" spans="1:33" x14ac:dyDescent="0.35">
      <c r="A388" s="1">
        <v>1.2637718915939331</v>
      </c>
      <c r="B388" s="1">
        <v>1.5971194505691528</v>
      </c>
      <c r="C388" s="1">
        <v>2.0183947086334229</v>
      </c>
      <c r="D388" s="1">
        <v>1.1355137825012207</v>
      </c>
      <c r="E388" s="1">
        <v>1.2893915176391602</v>
      </c>
      <c r="F388" s="1">
        <v>1.4641218185424805</v>
      </c>
      <c r="G388" s="1">
        <v>16.453302383422852</v>
      </c>
      <c r="H388" s="1">
        <v>270.71115112304688</v>
      </c>
      <c r="I388" s="1">
        <v>4454.0927734375</v>
      </c>
      <c r="J388" s="1">
        <v>50.937007904052734</v>
      </c>
      <c r="K388" s="1">
        <v>2594.578857421875</v>
      </c>
      <c r="L388" s="1">
        <v>132160.078125</v>
      </c>
      <c r="M388" s="1">
        <v>200.9764404296875</v>
      </c>
      <c r="N388" s="1">
        <v>40391.53125</v>
      </c>
      <c r="O388" s="1">
        <v>8117746</v>
      </c>
      <c r="P388" s="1">
        <v>0.13196945190429688</v>
      </c>
      <c r="Q388" s="1">
        <v>1.7415937036275864E-2</v>
      </c>
      <c r="R388" s="1">
        <v>9.9999997764825821E-3</v>
      </c>
      <c r="S388" s="1">
        <v>0.59760528802871704</v>
      </c>
      <c r="T388" s="1">
        <v>0.35713207721710205</v>
      </c>
      <c r="U388" s="1">
        <v>0.21342402696609497</v>
      </c>
      <c r="V388" s="1">
        <v>103.76715850830078</v>
      </c>
      <c r="W388" s="1">
        <v>10767.623046875</v>
      </c>
      <c r="X388" s="1">
        <v>1117325.625</v>
      </c>
      <c r="Y388" s="1">
        <v>40.877601623535156</v>
      </c>
      <c r="Z388" s="1">
        <v>1670.978271484375</v>
      </c>
      <c r="AA388" s="1">
        <v>68305.5859375</v>
      </c>
      <c r="AB388" s="1">
        <v>0</v>
      </c>
      <c r="AE388" s="17">
        <f t="shared" si="6"/>
        <v>0.5</v>
      </c>
      <c r="AF388" cm="1">
        <f t="array" ref="AF388">1/(1+EXP(-$AI$41-SUMPRODUCT(A388:AA388, TRANSPOSE($AI$42:$AI$68))))</f>
        <v>0.1176134231429839</v>
      </c>
      <c r="AG388" cm="1">
        <f t="array" ref="AG388">1/(1+EXP(-$AI$71-SUMPRODUCT(A388:AA388, TRANSPOSE($AI$72:$AI$98))))</f>
        <v>4.0369520004583014E-2</v>
      </c>
    </row>
    <row r="389" spans="1:33" x14ac:dyDescent="0.35">
      <c r="A389" s="1">
        <v>0.59341937303543091</v>
      </c>
      <c r="B389" s="1">
        <v>0.35214656591415405</v>
      </c>
      <c r="C389" s="1">
        <v>0.20897059142589569</v>
      </c>
      <c r="D389" s="1">
        <v>0.50315713882446289</v>
      </c>
      <c r="E389" s="1">
        <v>0.25316709280014038</v>
      </c>
      <c r="F389" s="1">
        <v>0.12738282978534698</v>
      </c>
      <c r="G389" s="1">
        <v>22.787845611572266</v>
      </c>
      <c r="H389" s="1">
        <v>519.285888671875</v>
      </c>
      <c r="I389" s="1">
        <v>11833.4072265625</v>
      </c>
      <c r="J389" s="1">
        <v>55.987060546875</v>
      </c>
      <c r="K389" s="1">
        <v>3134.551025390625</v>
      </c>
      <c r="L389" s="1">
        <v>175494.296875</v>
      </c>
      <c r="M389" s="1">
        <v>200.18377685546875</v>
      </c>
      <c r="N389" s="1">
        <v>40073.54296875</v>
      </c>
      <c r="O389" s="1">
        <v>8022073.5</v>
      </c>
      <c r="P389" s="1">
        <v>0.12733030319213867</v>
      </c>
      <c r="Q389" s="1">
        <v>1.6213005408644676E-2</v>
      </c>
      <c r="R389" s="1">
        <v>9.9999997764825821E-3</v>
      </c>
      <c r="S389" s="1">
        <v>0.60324102640151978</v>
      </c>
      <c r="T389" s="1">
        <v>0.36389973759651184</v>
      </c>
      <c r="U389" s="1">
        <v>0.21951925754547119</v>
      </c>
      <c r="V389" s="1">
        <v>105.32298278808594</v>
      </c>
      <c r="W389" s="1">
        <v>11092.9306640625</v>
      </c>
      <c r="X389" s="1">
        <v>1168340.5</v>
      </c>
      <c r="Y389" s="1">
        <v>40.902996063232422</v>
      </c>
      <c r="Z389" s="1">
        <v>1673.0550537109375</v>
      </c>
      <c r="AA389" s="1">
        <v>68432.96875</v>
      </c>
      <c r="AB389" s="1">
        <v>0</v>
      </c>
      <c r="AE389" s="17">
        <f t="shared" si="6"/>
        <v>0.5</v>
      </c>
      <c r="AF389" cm="1">
        <f t="array" ref="AF389">1/(1+EXP(-$AI$41-SUMPRODUCT(A389:AA389, TRANSPOSE($AI$42:$AI$68))))</f>
        <v>0.11979054864235196</v>
      </c>
      <c r="AG389" cm="1">
        <f t="array" ref="AG389">1/(1+EXP(-$AI$71-SUMPRODUCT(A389:AA389, TRANSPOSE($AI$72:$AI$98))))</f>
        <v>4.1437666695939408E-2</v>
      </c>
    </row>
    <row r="390" spans="1:33" x14ac:dyDescent="0.35">
      <c r="A390" s="1">
        <v>0.34981226921081543</v>
      </c>
      <c r="B390" s="1">
        <v>0.12236862629652023</v>
      </c>
      <c r="C390" s="1">
        <v>4.2806044220924377E-2</v>
      </c>
      <c r="D390" s="1">
        <v>0.26840022206306458</v>
      </c>
      <c r="E390" s="1">
        <v>7.20386803150177E-2</v>
      </c>
      <c r="F390" s="1">
        <v>1.9335197284817696E-2</v>
      </c>
      <c r="G390" s="1">
        <v>30.407045364379883</v>
      </c>
      <c r="H390" s="1">
        <v>924.58837890625</v>
      </c>
      <c r="I390" s="1">
        <v>28114.001953125</v>
      </c>
      <c r="J390" s="1">
        <v>61.912456512451172</v>
      </c>
      <c r="K390" s="1">
        <v>3833.15234375</v>
      </c>
      <c r="L390" s="1">
        <v>237319.875</v>
      </c>
      <c r="M390" s="1">
        <v>199.06376647949219</v>
      </c>
      <c r="N390" s="1">
        <v>39626.3828125</v>
      </c>
      <c r="O390" s="1">
        <v>7888177</v>
      </c>
      <c r="P390" s="1">
        <v>0.12449145317077637</v>
      </c>
      <c r="Q390" s="1">
        <v>1.5498122200369835E-2</v>
      </c>
      <c r="R390" s="1">
        <v>9.9999997764825821E-3</v>
      </c>
      <c r="S390" s="1">
        <v>0.60592544078826904</v>
      </c>
      <c r="T390" s="1">
        <v>0.36714562773704529</v>
      </c>
      <c r="U390" s="1">
        <v>0.22246287763118744</v>
      </c>
      <c r="V390" s="1">
        <v>105.67344665527344</v>
      </c>
      <c r="W390" s="1">
        <v>11166.876953125</v>
      </c>
      <c r="X390" s="1">
        <v>1180042.375</v>
      </c>
      <c r="Y390" s="1">
        <v>39.704082489013672</v>
      </c>
      <c r="Z390" s="1">
        <v>1576.4141845703125</v>
      </c>
      <c r="AA390" s="1">
        <v>62590.078125</v>
      </c>
      <c r="AB390" s="1">
        <v>0</v>
      </c>
      <c r="AE390" s="17">
        <f t="shared" si="6"/>
        <v>0.5</v>
      </c>
      <c r="AF390" cm="1">
        <f t="array" ref="AF390">1/(1+EXP(-$AI$41-SUMPRODUCT(A390:AA390, TRANSPOSE($AI$42:$AI$68))))</f>
        <v>0.11965792504215668</v>
      </c>
      <c r="AG390" cm="1">
        <f t="array" ref="AG390">1/(1+EXP(-$AI$71-SUMPRODUCT(A390:AA390, TRANSPOSE($AI$72:$AI$98))))</f>
        <v>4.0789696507396174E-2</v>
      </c>
    </row>
    <row r="391" spans="1:33" x14ac:dyDescent="0.35">
      <c r="A391" s="1">
        <v>0.17358845472335815</v>
      </c>
      <c r="B391" s="1">
        <v>3.0132951214909554E-2</v>
      </c>
      <c r="C391" s="1">
        <v>9.9999997764825821E-3</v>
      </c>
      <c r="D391" s="1">
        <v>8.9789159595966339E-2</v>
      </c>
      <c r="E391" s="1">
        <v>9.9999997764825821E-3</v>
      </c>
      <c r="F391" s="1">
        <v>9.9999997764825821E-3</v>
      </c>
      <c r="G391" s="1">
        <v>49.640651702880859</v>
      </c>
      <c r="H391" s="1">
        <v>2464.1943359375</v>
      </c>
      <c r="I391" s="1">
        <v>122324.2109375</v>
      </c>
      <c r="J391" s="1">
        <v>80.637832641601563</v>
      </c>
      <c r="K391" s="1">
        <v>6502.4599609375</v>
      </c>
      <c r="L391" s="1">
        <v>524344.3125</v>
      </c>
      <c r="M391" s="1">
        <v>197.80401611328125</v>
      </c>
      <c r="N391" s="1">
        <v>39126.4296875</v>
      </c>
      <c r="O391" s="1">
        <v>7739365</v>
      </c>
      <c r="P391" s="1">
        <v>0.12237715721130371</v>
      </c>
      <c r="Q391" s="1">
        <v>1.4976168982684612E-2</v>
      </c>
      <c r="R391" s="1">
        <v>9.9999997764825821E-3</v>
      </c>
      <c r="S391" s="1">
        <v>0.60583204030990601</v>
      </c>
      <c r="T391" s="1">
        <v>0.36703246831893921</v>
      </c>
      <c r="U391" s="1">
        <v>0.2223600298166275</v>
      </c>
      <c r="V391" s="1">
        <v>106.01017761230469</v>
      </c>
      <c r="W391" s="1">
        <v>11238.158203125</v>
      </c>
      <c r="X391" s="1">
        <v>1191359.125</v>
      </c>
      <c r="Y391" s="1">
        <v>38.725429534912109</v>
      </c>
      <c r="Z391" s="1">
        <v>1499.658935546875</v>
      </c>
      <c r="AA391" s="1">
        <v>58074.93359375</v>
      </c>
      <c r="AB391" s="1">
        <v>0</v>
      </c>
      <c r="AE391" s="17">
        <f t="shared" si="6"/>
        <v>0.5</v>
      </c>
      <c r="AF391" cm="1">
        <f t="array" ref="AF391">1/(1+EXP(-$AI$41-SUMPRODUCT(A391:AA391, TRANSPOSE($AI$42:$AI$68))))</f>
        <v>0.11473512774029039</v>
      </c>
      <c r="AG391" cm="1">
        <f t="array" ref="AG391">1/(1+EXP(-$AI$71-SUMPRODUCT(A391:AA391, TRANSPOSE($AI$72:$AI$98))))</f>
        <v>3.5585934682903497E-2</v>
      </c>
    </row>
    <row r="392" spans="1:33" x14ac:dyDescent="0.35">
      <c r="A392" s="1">
        <v>0.24160991609096527</v>
      </c>
      <c r="B392" s="1">
        <v>5.8375351130962372E-2</v>
      </c>
      <c r="C392" s="1">
        <v>1.4104063622653484E-2</v>
      </c>
      <c r="D392" s="1">
        <v>9.1691844165325165E-2</v>
      </c>
      <c r="E392" s="1">
        <v>9.9999997764825821E-3</v>
      </c>
      <c r="F392" s="1">
        <v>9.9999997764825821E-3</v>
      </c>
      <c r="G392" s="1">
        <v>67.893669128417969</v>
      </c>
      <c r="H392" s="1">
        <v>4609.55029296875</v>
      </c>
      <c r="I392" s="1">
        <v>312959.28125</v>
      </c>
      <c r="J392" s="1">
        <v>99.275108337402344</v>
      </c>
      <c r="K392" s="1">
        <v>9855.546875</v>
      </c>
      <c r="L392" s="1">
        <v>978410.5</v>
      </c>
      <c r="M392" s="1">
        <v>196.37203979492188</v>
      </c>
      <c r="N392" s="1">
        <v>38561.9765625</v>
      </c>
      <c r="O392" s="1">
        <v>7572494.5</v>
      </c>
      <c r="P392" s="1">
        <v>0.11704039573669434</v>
      </c>
      <c r="Q392" s="1">
        <v>1.3698454014956951E-2</v>
      </c>
      <c r="R392" s="1">
        <v>9.9999997764825821E-3</v>
      </c>
      <c r="S392" s="1">
        <v>0.60662311315536499</v>
      </c>
      <c r="T392" s="1">
        <v>0.36799159646034241</v>
      </c>
      <c r="U392" s="1">
        <v>0.2232322096824646</v>
      </c>
      <c r="V392" s="1">
        <v>106.03573608398438</v>
      </c>
      <c r="W392" s="1">
        <v>11243.5771484375</v>
      </c>
      <c r="X392" s="1">
        <v>1192221</v>
      </c>
      <c r="Y392" s="1">
        <v>37.313091278076172</v>
      </c>
      <c r="Z392" s="1">
        <v>1392.2667236328125</v>
      </c>
      <c r="AA392" s="1">
        <v>51949.77734375</v>
      </c>
      <c r="AB392" s="1">
        <v>0</v>
      </c>
      <c r="AE392" s="17">
        <f t="shared" si="6"/>
        <v>0.5</v>
      </c>
      <c r="AF392" cm="1">
        <f t="array" ref="AF392">1/(1+EXP(-$AI$41-SUMPRODUCT(A392:AA392, TRANSPOSE($AI$42:$AI$68))))</f>
        <v>0.10855235328708066</v>
      </c>
      <c r="AG392" cm="1">
        <f t="array" ref="AG392">1/(1+EXP(-$AI$71-SUMPRODUCT(A392:AA392, TRANSPOSE($AI$72:$AI$98))))</f>
        <v>3.0326084840761793E-2</v>
      </c>
    </row>
    <row r="393" spans="1:33" x14ac:dyDescent="0.35">
      <c r="A393" s="1">
        <v>0.3292851448059082</v>
      </c>
      <c r="B393" s="1">
        <v>0.1084287092089653</v>
      </c>
      <c r="C393" s="1">
        <v>3.5703960806131363E-2</v>
      </c>
      <c r="D393" s="1">
        <v>0.15387482941150665</v>
      </c>
      <c r="E393" s="1">
        <v>2.3677462711930275E-2</v>
      </c>
      <c r="F393" s="1">
        <v>9.9999997764825821E-3</v>
      </c>
      <c r="G393" s="1">
        <v>58.524311065673828</v>
      </c>
      <c r="H393" s="1">
        <v>3425.094970703125</v>
      </c>
      <c r="I393" s="1">
        <v>200451.328125</v>
      </c>
      <c r="J393" s="1">
        <v>91.542579650878906</v>
      </c>
      <c r="K393" s="1">
        <v>8380.0439453125</v>
      </c>
      <c r="L393" s="1">
        <v>767130.8125</v>
      </c>
      <c r="M393" s="1">
        <v>196.13462829589844</v>
      </c>
      <c r="N393" s="1">
        <v>38468.79296875</v>
      </c>
      <c r="O393" s="1">
        <v>7545062.5</v>
      </c>
      <c r="P393" s="1">
        <v>0.11267328262329102</v>
      </c>
      <c r="Q393" s="1">
        <v>1.2695268727838993E-2</v>
      </c>
      <c r="R393" s="1">
        <v>9.9999997764825821E-3</v>
      </c>
      <c r="S393" s="1">
        <v>0.60820090770721436</v>
      </c>
      <c r="T393" s="1">
        <v>0.36990833282470703</v>
      </c>
      <c r="U393" s="1">
        <v>0.22497859597206116</v>
      </c>
      <c r="V393" s="1">
        <v>106.66796875</v>
      </c>
      <c r="W393" s="1">
        <v>11378.0556640625</v>
      </c>
      <c r="X393" s="1">
        <v>1213674.125</v>
      </c>
      <c r="Y393" s="1">
        <v>38.483974456787109</v>
      </c>
      <c r="Z393" s="1">
        <v>1481.0162353515625</v>
      </c>
      <c r="AA393" s="1">
        <v>56995.39453125</v>
      </c>
      <c r="AB393" s="1">
        <v>0</v>
      </c>
      <c r="AE393" s="17">
        <f t="shared" si="6"/>
        <v>0.5</v>
      </c>
      <c r="AF393" cm="1">
        <f t="array" ref="AF393">1/(1+EXP(-$AI$41-SUMPRODUCT(A393:AA393, TRANSPOSE($AI$42:$AI$68))))</f>
        <v>0.11164432417819016</v>
      </c>
      <c r="AG393" cm="1">
        <f t="array" ref="AG393">1/(1+EXP(-$AI$71-SUMPRODUCT(A393:AA393, TRANSPOSE($AI$72:$AI$98))))</f>
        <v>3.2900225023725936E-2</v>
      </c>
    </row>
    <row r="394" spans="1:33" x14ac:dyDescent="0.35">
      <c r="A394" s="1">
        <v>0.20880289375782013</v>
      </c>
      <c r="B394" s="1">
        <v>4.359864816069603E-2</v>
      </c>
      <c r="C394" s="1">
        <v>9.9999997764825821E-3</v>
      </c>
      <c r="D394" s="1">
        <v>5.3871337324380875E-2</v>
      </c>
      <c r="E394" s="1">
        <v>9.9999997764825821E-3</v>
      </c>
      <c r="F394" s="1">
        <v>9.9999997764825821E-3</v>
      </c>
      <c r="G394" s="1">
        <v>63.164340972900391</v>
      </c>
      <c r="H394" s="1">
        <v>3989.73388671875</v>
      </c>
      <c r="I394" s="1">
        <v>252008.921875</v>
      </c>
      <c r="J394" s="1">
        <v>94.692497253417969</v>
      </c>
      <c r="K394" s="1">
        <v>8966.6689453125</v>
      </c>
      <c r="L394" s="1">
        <v>849076.3125</v>
      </c>
      <c r="M394" s="1">
        <v>196.32453918457031</v>
      </c>
      <c r="N394" s="1">
        <v>38543.32421875</v>
      </c>
      <c r="O394" s="1">
        <v>7567000.5</v>
      </c>
      <c r="P394" s="1">
        <v>0.11031603813171387</v>
      </c>
      <c r="Q394" s="1">
        <v>1.2169628404080868E-2</v>
      </c>
      <c r="R394" s="1">
        <v>9.9999997764825821E-3</v>
      </c>
      <c r="S394" s="1">
        <v>0.60833090543746948</v>
      </c>
      <c r="T394" s="1">
        <v>0.37006649374961853</v>
      </c>
      <c r="U394" s="1">
        <v>0.22512288391590118</v>
      </c>
      <c r="V394" s="1">
        <v>107.02620697021484</v>
      </c>
      <c r="W394" s="1">
        <v>11454.609375</v>
      </c>
      <c r="X394" s="1">
        <v>1225943.375</v>
      </c>
      <c r="Y394" s="1">
        <v>39.624820709228516</v>
      </c>
      <c r="Z394" s="1">
        <v>1570.12646484375</v>
      </c>
      <c r="AA394" s="1">
        <v>62215.9765625</v>
      </c>
      <c r="AB394" s="1">
        <v>0</v>
      </c>
      <c r="AE394" s="17">
        <f t="shared" si="6"/>
        <v>0.5</v>
      </c>
      <c r="AF394" cm="1">
        <f t="array" ref="AF394">1/(1+EXP(-$AI$41-SUMPRODUCT(A394:AA394, TRANSPOSE($AI$42:$AI$68))))</f>
        <v>0.11135922861392651</v>
      </c>
      <c r="AG394" cm="1">
        <f t="array" ref="AG394">1/(1+EXP(-$AI$71-SUMPRODUCT(A394:AA394, TRANSPOSE($AI$72:$AI$98))))</f>
        <v>3.2537686577356527E-2</v>
      </c>
    </row>
    <row r="395" spans="1:33" x14ac:dyDescent="0.35">
      <c r="A395" s="1">
        <v>0.16681161522865295</v>
      </c>
      <c r="B395" s="1">
        <v>2.7826115489006042E-2</v>
      </c>
      <c r="C395" s="1">
        <v>9.9999997764825821E-3</v>
      </c>
      <c r="D395" s="1">
        <v>7.5543828308582306E-2</v>
      </c>
      <c r="E395" s="1">
        <v>9.9999997764825821E-3</v>
      </c>
      <c r="F395" s="1">
        <v>9.9999997764825821E-3</v>
      </c>
      <c r="G395" s="1">
        <v>68.636955261230469</v>
      </c>
      <c r="H395" s="1">
        <v>4711.03173828125</v>
      </c>
      <c r="I395" s="1">
        <v>323350.875</v>
      </c>
      <c r="J395" s="1">
        <v>92.615058898925781</v>
      </c>
      <c r="K395" s="1">
        <v>8577.548828125</v>
      </c>
      <c r="L395" s="1">
        <v>794410.1875</v>
      </c>
      <c r="M395" s="1">
        <v>196.987060546875</v>
      </c>
      <c r="N395" s="1">
        <v>38803.90234375</v>
      </c>
      <c r="O395" s="1">
        <v>7643866.5</v>
      </c>
      <c r="P395" s="1">
        <v>0.10771584510803223</v>
      </c>
      <c r="Q395" s="1">
        <v>1.1602703481912613E-2</v>
      </c>
      <c r="R395" s="1">
        <v>9.9999997764825821E-3</v>
      </c>
      <c r="S395" s="1">
        <v>0.61003017425537109</v>
      </c>
      <c r="T395" s="1">
        <v>0.37213680148124695</v>
      </c>
      <c r="U395" s="1">
        <v>0.2270146906375885</v>
      </c>
      <c r="V395" s="1">
        <v>107.96065521240234</v>
      </c>
      <c r="W395" s="1">
        <v>11655.5029296875</v>
      </c>
      <c r="X395" s="1">
        <v>1258335.75</v>
      </c>
      <c r="Y395" s="1">
        <v>42.016353607177734</v>
      </c>
      <c r="Z395" s="1">
        <v>1765.3740234375</v>
      </c>
      <c r="AA395" s="1">
        <v>74174.578125</v>
      </c>
      <c r="AB395" s="1">
        <v>0</v>
      </c>
      <c r="AE395" s="17">
        <f t="shared" si="6"/>
        <v>0.5</v>
      </c>
      <c r="AF395" cm="1">
        <f t="array" ref="AF395">1/(1+EXP(-$AI$41-SUMPRODUCT(A395:AA395, TRANSPOSE($AI$42:$AI$68))))</f>
        <v>0.11015774158956218</v>
      </c>
      <c r="AG395" cm="1">
        <f t="array" ref="AG395">1/(1+EXP(-$AI$71-SUMPRODUCT(A395:AA395, TRANSPOSE($AI$72:$AI$98))))</f>
        <v>3.1563448872273657E-2</v>
      </c>
    </row>
    <row r="396" spans="1:33" x14ac:dyDescent="0.35">
      <c r="A396" s="1">
        <v>9.5219910144805908E-2</v>
      </c>
      <c r="B396" s="1">
        <v>9.9999997764825821E-3</v>
      </c>
      <c r="C396" s="1">
        <v>9.9999997764825821E-3</v>
      </c>
      <c r="D396" s="1">
        <v>4.042869433760643E-2</v>
      </c>
      <c r="E396" s="1">
        <v>9.9999997764825821E-3</v>
      </c>
      <c r="F396" s="1">
        <v>9.9999997764825821E-3</v>
      </c>
      <c r="G396" s="1">
        <v>52.796180725097656</v>
      </c>
      <c r="H396" s="1">
        <v>2787.436767578125</v>
      </c>
      <c r="I396" s="1">
        <v>147166.015625</v>
      </c>
      <c r="J396" s="1">
        <v>85.160209655761719</v>
      </c>
      <c r="K396" s="1">
        <v>7252.26123046875</v>
      </c>
      <c r="L396" s="1">
        <v>617604.0625</v>
      </c>
      <c r="M396" s="1">
        <v>197.42529296875</v>
      </c>
      <c r="N396" s="1">
        <v>38976.74609375</v>
      </c>
      <c r="O396" s="1">
        <v>7694995.5</v>
      </c>
      <c r="P396" s="1">
        <v>0.10744237899780273</v>
      </c>
      <c r="Q396" s="1">
        <v>1.1543864384293556E-2</v>
      </c>
      <c r="R396" s="1">
        <v>9.9999997764825821E-3</v>
      </c>
      <c r="S396" s="1">
        <v>0.60964959859848022</v>
      </c>
      <c r="T396" s="1">
        <v>0.37167263031005859</v>
      </c>
      <c r="U396" s="1">
        <v>0.22659006714820862</v>
      </c>
      <c r="V396" s="1">
        <v>108.46955871582031</v>
      </c>
      <c r="W396" s="1">
        <v>11765.6455078125</v>
      </c>
      <c r="X396" s="1">
        <v>1276214.375</v>
      </c>
      <c r="Y396" s="1">
        <v>42.987899780273438</v>
      </c>
      <c r="Z396" s="1">
        <v>1847.95947265625</v>
      </c>
      <c r="AA396" s="1">
        <v>79439.8984375</v>
      </c>
      <c r="AB396" s="1">
        <v>0</v>
      </c>
      <c r="AE396" s="17">
        <f t="shared" si="6"/>
        <v>0.5</v>
      </c>
      <c r="AF396" cm="1">
        <f t="array" ref="AF396">1/(1+EXP(-$AI$41-SUMPRODUCT(A396:AA396, TRANSPOSE($AI$42:$AI$68))))</f>
        <v>0.11470249512025618</v>
      </c>
      <c r="AG396" cm="1">
        <f t="array" ref="AG396">1/(1+EXP(-$AI$71-SUMPRODUCT(A396:AA396, TRANSPOSE($AI$72:$AI$98))))</f>
        <v>3.5209980150497526E-2</v>
      </c>
    </row>
    <row r="397" spans="1:33" x14ac:dyDescent="0.35">
      <c r="A397" s="1">
        <v>7.1096822619438171E-2</v>
      </c>
      <c r="B397" s="1">
        <v>9.9999997764825821E-3</v>
      </c>
      <c r="C397" s="1">
        <v>9.9999997764825821E-3</v>
      </c>
      <c r="D397" s="1">
        <v>6.3353642821311951E-2</v>
      </c>
      <c r="E397" s="1">
        <v>9.9999997764825821E-3</v>
      </c>
      <c r="F397" s="1">
        <v>9.9999997764825821E-3</v>
      </c>
      <c r="G397" s="1">
        <v>116.57579803466797</v>
      </c>
      <c r="H397" s="1">
        <v>13589.9169921875</v>
      </c>
      <c r="I397" s="1">
        <v>1584255.375</v>
      </c>
      <c r="J397" s="1">
        <v>112.70362091064453</v>
      </c>
      <c r="K397" s="1">
        <v>12702.1064453125</v>
      </c>
      <c r="L397" s="1">
        <v>1431573.375</v>
      </c>
      <c r="M397" s="1">
        <v>197.87269592285156</v>
      </c>
      <c r="N397" s="1">
        <v>39153.60546875</v>
      </c>
      <c r="O397" s="1">
        <v>7747429</v>
      </c>
      <c r="P397" s="1">
        <v>0.10879135131835938</v>
      </c>
      <c r="Q397" s="1">
        <v>1.1835558339953423E-2</v>
      </c>
      <c r="R397" s="1">
        <v>9.9999997764825821E-3</v>
      </c>
      <c r="S397" s="1">
        <v>0.60846465826034546</v>
      </c>
      <c r="T397" s="1">
        <v>0.37022924423217773</v>
      </c>
      <c r="U397" s="1">
        <v>0.22527140378952026</v>
      </c>
      <c r="V397" s="1">
        <v>108.63897705078125</v>
      </c>
      <c r="W397" s="1">
        <v>11802.427734375</v>
      </c>
      <c r="X397" s="1">
        <v>1282203.625</v>
      </c>
      <c r="Y397" s="1">
        <v>44.143356323242188</v>
      </c>
      <c r="Z397" s="1">
        <v>1948.6358642578125</v>
      </c>
      <c r="AA397" s="1">
        <v>86019.328125</v>
      </c>
      <c r="AB397" s="1">
        <v>0</v>
      </c>
      <c r="AE397" s="17">
        <f t="shared" si="6"/>
        <v>0.5</v>
      </c>
      <c r="AF397" cm="1">
        <f t="array" ref="AF397">1/(1+EXP(-$AI$41-SUMPRODUCT(A397:AA397, TRANSPOSE($AI$42:$AI$68))))</f>
        <v>0.10105108737456918</v>
      </c>
      <c r="AG397" cm="1">
        <f t="array" ref="AG397">1/(1+EXP(-$AI$71-SUMPRODUCT(A397:AA397, TRANSPOSE($AI$72:$AI$98))))</f>
        <v>2.4904764082431332E-2</v>
      </c>
    </row>
    <row r="398" spans="1:33" x14ac:dyDescent="0.35">
      <c r="A398" s="1">
        <v>9.111679345369339E-2</v>
      </c>
      <c r="B398" s="1">
        <v>9.9999997764825821E-3</v>
      </c>
      <c r="C398" s="1">
        <v>9.9999997764825821E-3</v>
      </c>
      <c r="D398" s="1">
        <v>5.6228280067443848E-2</v>
      </c>
      <c r="E398" s="1">
        <v>9.9999997764825821E-3</v>
      </c>
      <c r="F398" s="1">
        <v>9.9999997764825821E-3</v>
      </c>
      <c r="G398" s="1">
        <v>121.6298828125</v>
      </c>
      <c r="H398" s="1">
        <v>14793.828125</v>
      </c>
      <c r="I398" s="1">
        <v>1799371.625</v>
      </c>
      <c r="J398" s="1">
        <v>101.54065704345703</v>
      </c>
      <c r="K398" s="1">
        <v>10310.5048828125</v>
      </c>
      <c r="L398" s="1">
        <v>1046935.4375</v>
      </c>
      <c r="M398" s="1">
        <v>197.97395324707031</v>
      </c>
      <c r="N398" s="1">
        <v>39193.6875</v>
      </c>
      <c r="O398" s="1">
        <v>7759329</v>
      </c>
      <c r="P398" s="1">
        <v>0.1098322868347168</v>
      </c>
      <c r="Q398" s="1">
        <v>1.2063131667673588E-2</v>
      </c>
      <c r="R398" s="1">
        <v>9.9999997764825821E-3</v>
      </c>
      <c r="S398" s="1">
        <v>0.6080365777015686</v>
      </c>
      <c r="T398" s="1">
        <v>0.36970847845077515</v>
      </c>
      <c r="U398" s="1">
        <v>0.22479628026485443</v>
      </c>
      <c r="V398" s="1">
        <v>108.54854583740234</v>
      </c>
      <c r="W398" s="1">
        <v>11782.787109375</v>
      </c>
      <c r="X398" s="1">
        <v>1279004.375</v>
      </c>
      <c r="Y398" s="1">
        <v>44.39886474609375</v>
      </c>
      <c r="Z398" s="1">
        <v>1971.2591552734375</v>
      </c>
      <c r="AA398" s="1">
        <v>87521.671875</v>
      </c>
      <c r="AB398" s="1">
        <v>0</v>
      </c>
      <c r="AE398" s="17">
        <f t="shared" si="6"/>
        <v>0.5</v>
      </c>
      <c r="AF398" cm="1">
        <f t="array" ref="AF398">1/(1+EXP(-$AI$41-SUMPRODUCT(A398:AA398, TRANSPOSE($AI$42:$AI$68))))</f>
        <v>0.10344308297137675</v>
      </c>
      <c r="AG398" cm="1">
        <f t="array" ref="AG398">1/(1+EXP(-$AI$71-SUMPRODUCT(A398:AA398, TRANSPOSE($AI$72:$AI$98))))</f>
        <v>2.6774001810250785E-2</v>
      </c>
    </row>
    <row r="399" spans="1:33" x14ac:dyDescent="0.35">
      <c r="A399" s="1">
        <v>2.0830731391906738</v>
      </c>
      <c r="B399" s="1">
        <v>4.3391938209533691</v>
      </c>
      <c r="C399" s="1">
        <v>9.0388574600219727</v>
      </c>
      <c r="D399" s="1">
        <v>2.0392246246337891</v>
      </c>
      <c r="E399" s="1">
        <v>4.1584372520446777</v>
      </c>
      <c r="F399" s="1">
        <v>8.4799871444702148</v>
      </c>
      <c r="G399" s="1">
        <v>21.77830696105957</v>
      </c>
      <c r="H399" s="1">
        <v>474.29464721679688</v>
      </c>
      <c r="I399" s="1">
        <v>10329.3349609375</v>
      </c>
      <c r="J399" s="1">
        <v>49.034584045410156</v>
      </c>
      <c r="K399" s="1">
        <v>2404.390380859375</v>
      </c>
      <c r="L399" s="1">
        <v>117898.28125</v>
      </c>
      <c r="M399" s="1">
        <v>153.50862121582031</v>
      </c>
      <c r="N399" s="1">
        <v>23564.896484375</v>
      </c>
      <c r="O399" s="1">
        <v>3617414.75</v>
      </c>
      <c r="P399" s="1">
        <v>0.34362244606018066</v>
      </c>
      <c r="Q399" s="1">
        <v>0.1180763840675354</v>
      </c>
      <c r="R399" s="1">
        <v>4.0573697537183762E-2</v>
      </c>
      <c r="S399" s="1">
        <v>0.14727690815925598</v>
      </c>
      <c r="T399" s="1">
        <v>2.1690487861633301E-2</v>
      </c>
      <c r="U399" s="1">
        <v>9.9999997764825821E-3</v>
      </c>
      <c r="V399" s="1">
        <v>99.808357238769531</v>
      </c>
      <c r="W399" s="1">
        <v>9961.7080078125</v>
      </c>
      <c r="X399" s="1">
        <v>994261.75</v>
      </c>
      <c r="Y399" s="1">
        <v>46.913158416748047</v>
      </c>
      <c r="Z399" s="1">
        <v>2200.844482421875</v>
      </c>
      <c r="AA399" s="1">
        <v>103248.5625</v>
      </c>
      <c r="AB399" s="1">
        <v>0</v>
      </c>
      <c r="AE399" s="17">
        <f t="shared" si="6"/>
        <v>0.5</v>
      </c>
      <c r="AF399" cm="1">
        <f t="array" ref="AF399">1/(1+EXP(-$AI$41-SUMPRODUCT(A399:AA399, TRANSPOSE($AI$42:$AI$68))))</f>
        <v>0.10948889542171204</v>
      </c>
      <c r="AG399" cm="1">
        <f t="array" ref="AG399">1/(1+EXP(-$AI$71-SUMPRODUCT(A399:AA399, TRANSPOSE($AI$72:$AI$98))))</f>
        <v>3.2751639533588318E-2</v>
      </c>
    </row>
    <row r="400" spans="1:33" x14ac:dyDescent="0.35">
      <c r="A400" s="1">
        <v>2.2420742511749268</v>
      </c>
      <c r="B400" s="1">
        <v>5.0268969535827637</v>
      </c>
      <c r="C400" s="1">
        <v>11.270676612854004</v>
      </c>
      <c r="D400" s="1">
        <v>2.1861693859100342</v>
      </c>
      <c r="E400" s="1">
        <v>4.7793364524841309</v>
      </c>
      <c r="F400" s="1">
        <v>10.448439598083496</v>
      </c>
      <c r="G400" s="1">
        <v>19.577674865722656</v>
      </c>
      <c r="H400" s="1">
        <v>383.28533935546875</v>
      </c>
      <c r="I400" s="1">
        <v>7503.8359375</v>
      </c>
      <c r="J400" s="1">
        <v>50.098011016845703</v>
      </c>
      <c r="K400" s="1">
        <v>2509.810791015625</v>
      </c>
      <c r="L400" s="1">
        <v>125736.5234375</v>
      </c>
      <c r="M400" s="1">
        <v>163.26278686523438</v>
      </c>
      <c r="N400" s="1">
        <v>26654.73828125</v>
      </c>
      <c r="O400" s="1">
        <v>4351726.5</v>
      </c>
      <c r="P400" s="1">
        <v>0.33787751197814941</v>
      </c>
      <c r="Q400" s="1">
        <v>0.11416121572256088</v>
      </c>
      <c r="R400" s="1">
        <v>3.8572505116462708E-2</v>
      </c>
      <c r="S400" s="1">
        <v>0.15319068729877472</v>
      </c>
      <c r="T400" s="1">
        <v>2.3467386141419411E-2</v>
      </c>
      <c r="U400" s="1">
        <v>9.9999997764825821E-3</v>
      </c>
      <c r="V400" s="1">
        <v>102.88427734375</v>
      </c>
      <c r="W400" s="1">
        <v>10585.1748046875</v>
      </c>
      <c r="X400" s="1">
        <v>1089048</v>
      </c>
      <c r="Y400" s="1">
        <v>50.7005615234375</v>
      </c>
      <c r="Z400" s="1">
        <v>2570.546875</v>
      </c>
      <c r="AA400" s="1">
        <v>130328.171875</v>
      </c>
      <c r="AB400" s="1">
        <v>0</v>
      </c>
      <c r="AE400" s="17">
        <f t="shared" si="6"/>
        <v>0.5</v>
      </c>
      <c r="AF400" cm="1">
        <f t="array" ref="AF400">1/(1+EXP(-$AI$41-SUMPRODUCT(A400:AA400, TRANSPOSE($AI$42:$AI$68))))</f>
        <v>0.11178426037002444</v>
      </c>
      <c r="AG400" cm="1">
        <f t="array" ref="AG400">1/(1+EXP(-$AI$71-SUMPRODUCT(A400:AA400, TRANSPOSE($AI$72:$AI$98))))</f>
        <v>3.4715057894658813E-2</v>
      </c>
    </row>
    <row r="401" spans="1:33" x14ac:dyDescent="0.35">
      <c r="A401" s="1">
        <v>2.7031288146972656</v>
      </c>
      <c r="B401" s="1">
        <v>7.3069052696228027</v>
      </c>
      <c r="C401" s="1">
        <v>19.751506805419922</v>
      </c>
      <c r="D401" s="1">
        <v>2.5946807861328125</v>
      </c>
      <c r="E401" s="1">
        <v>6.7323684692382813</v>
      </c>
      <c r="F401" s="1">
        <v>17.468347549438477</v>
      </c>
      <c r="G401" s="1">
        <v>17.012603759765625</v>
      </c>
      <c r="H401" s="1">
        <v>289.42868041992188</v>
      </c>
      <c r="I401" s="1">
        <v>4923.935546875</v>
      </c>
      <c r="J401" s="1">
        <v>54.378421783447266</v>
      </c>
      <c r="K401" s="1">
        <v>2957.0126953125</v>
      </c>
      <c r="L401" s="1">
        <v>160797.6875</v>
      </c>
      <c r="M401" s="1">
        <v>184.06196594238281</v>
      </c>
      <c r="N401" s="1">
        <v>33878.80859375</v>
      </c>
      <c r="O401" s="1">
        <v>6235800</v>
      </c>
      <c r="P401" s="1">
        <v>0.31835675239562988</v>
      </c>
      <c r="Q401" s="1">
        <v>0.10135102272033691</v>
      </c>
      <c r="R401" s="1">
        <v>3.2265782356262207E-2</v>
      </c>
      <c r="S401" s="1">
        <v>0.17909024655818939</v>
      </c>
      <c r="T401" s="1">
        <v>3.2073315232992172E-2</v>
      </c>
      <c r="U401" s="1">
        <v>9.9999997764825821E-3</v>
      </c>
      <c r="V401" s="1">
        <v>110.69978332519531</v>
      </c>
      <c r="W401" s="1">
        <v>12254.4423828125</v>
      </c>
      <c r="X401" s="1">
        <v>1356564.125</v>
      </c>
      <c r="Y401" s="1">
        <v>61.133758544921875</v>
      </c>
      <c r="Z401" s="1">
        <v>3737.33642578125</v>
      </c>
      <c r="AA401" s="1">
        <v>228477.421875</v>
      </c>
      <c r="AB401" s="1">
        <v>0</v>
      </c>
      <c r="AE401" s="17">
        <f t="shared" si="6"/>
        <v>0.5</v>
      </c>
      <c r="AF401" cm="1">
        <f t="array" ref="AF401">1/(1+EXP(-$AI$41-SUMPRODUCT(A401:AA401, TRANSPOSE($AI$42:$AI$68))))</f>
        <v>0.11864539761192791</v>
      </c>
      <c r="AG401" cm="1">
        <f t="array" ref="AG401">1/(1+EXP(-$AI$71-SUMPRODUCT(A401:AA401, TRANSPOSE($AI$72:$AI$98))))</f>
        <v>4.0810304722811011E-2</v>
      </c>
    </row>
    <row r="402" spans="1:33" x14ac:dyDescent="0.35">
      <c r="A402" s="1">
        <v>2.9233956336975098</v>
      </c>
      <c r="B402" s="1">
        <v>8.5462417602539063</v>
      </c>
      <c r="C402" s="1">
        <v>24.984046936035156</v>
      </c>
      <c r="D402" s="1">
        <v>2.7774724960327148</v>
      </c>
      <c r="E402" s="1">
        <v>7.7143535614013672</v>
      </c>
      <c r="F402" s="1">
        <v>21.42640495300293</v>
      </c>
      <c r="G402" s="1">
        <v>16.0645751953125</v>
      </c>
      <c r="H402" s="1">
        <v>258.07058715820313</v>
      </c>
      <c r="I402" s="1">
        <v>4145.7939453125</v>
      </c>
      <c r="J402" s="1">
        <v>56.649223327636719</v>
      </c>
      <c r="K402" s="1">
        <v>3209.134521484375</v>
      </c>
      <c r="L402" s="1">
        <v>181794.984375</v>
      </c>
      <c r="M402" s="1">
        <v>192.23056030273438</v>
      </c>
      <c r="N402" s="1">
        <v>36952.58984375</v>
      </c>
      <c r="O402" s="1">
        <v>7103417</v>
      </c>
      <c r="P402" s="1">
        <v>0.30747532844543457</v>
      </c>
      <c r="Q402" s="1">
        <v>9.4541080296039581E-2</v>
      </c>
      <c r="R402" s="1">
        <v>2.9069049283862114E-2</v>
      </c>
      <c r="S402" s="1">
        <v>0.19758552312850952</v>
      </c>
      <c r="T402" s="1">
        <v>3.9040040224790573E-2</v>
      </c>
      <c r="U402" s="1">
        <v>9.9999997764825821E-3</v>
      </c>
      <c r="V402" s="1">
        <v>113.13682556152344</v>
      </c>
      <c r="W402" s="1">
        <v>12799.94140625</v>
      </c>
      <c r="X402" s="1">
        <v>1448144.75</v>
      </c>
      <c r="Y402" s="1">
        <v>65.016151428222656</v>
      </c>
      <c r="Z402" s="1">
        <v>4227.10009765625</v>
      </c>
      <c r="AA402" s="1">
        <v>274829.78125</v>
      </c>
      <c r="AB402" s="1">
        <v>0</v>
      </c>
      <c r="AE402" s="17">
        <f t="shared" si="6"/>
        <v>0.5</v>
      </c>
      <c r="AF402" cm="1">
        <f t="array" ref="AF402">1/(1+EXP(-$AI$41-SUMPRODUCT(A402:AA402, TRANSPOSE($AI$42:$AI$68))))</f>
        <v>0.12230649366263624</v>
      </c>
      <c r="AG402" cm="1">
        <f t="array" ref="AG402">1/(1+EXP(-$AI$71-SUMPRODUCT(A402:AA402, TRANSPOSE($AI$72:$AI$98))))</f>
        <v>4.4266671954241908E-2</v>
      </c>
    </row>
    <row r="403" spans="1:33" x14ac:dyDescent="0.35">
      <c r="A403" s="1">
        <v>3.2255315780639648</v>
      </c>
      <c r="B403" s="1">
        <v>10.404053688049316</v>
      </c>
      <c r="C403" s="1">
        <v>33.558605194091797</v>
      </c>
      <c r="D403" s="1">
        <v>3.0290913581848145</v>
      </c>
      <c r="E403" s="1">
        <v>9.1753940582275391</v>
      </c>
      <c r="F403" s="1">
        <v>27.793107986450195</v>
      </c>
      <c r="G403" s="1">
        <v>14.567501068115234</v>
      </c>
      <c r="H403" s="1">
        <v>212.21208190917969</v>
      </c>
      <c r="I403" s="1">
        <v>3091.39990234375</v>
      </c>
      <c r="J403" s="1">
        <v>61.591148376464844</v>
      </c>
      <c r="K403" s="1">
        <v>3793.469482421875</v>
      </c>
      <c r="L403" s="1">
        <v>233644.140625</v>
      </c>
      <c r="M403" s="1">
        <v>206.93057250976563</v>
      </c>
      <c r="N403" s="1">
        <v>42820.26171875</v>
      </c>
      <c r="O403" s="1">
        <v>8860821</v>
      </c>
      <c r="P403" s="1">
        <v>0.28140902519226074</v>
      </c>
      <c r="Q403" s="1">
        <v>7.9191036522388458E-2</v>
      </c>
      <c r="R403" s="1">
        <v>2.228507399559021E-2</v>
      </c>
      <c r="S403" s="1">
        <v>0.24481737613677979</v>
      </c>
      <c r="T403" s="1">
        <v>5.9935547411441803E-2</v>
      </c>
      <c r="U403" s="1">
        <v>1.4673263765871525E-2</v>
      </c>
      <c r="V403" s="1">
        <v>115.2154541015625</v>
      </c>
      <c r="W403" s="1">
        <v>13274.6005859375</v>
      </c>
      <c r="X403" s="1">
        <v>1529439.125</v>
      </c>
      <c r="Y403" s="1">
        <v>72.187835693359375</v>
      </c>
      <c r="Z403" s="1">
        <v>5211.08349609375</v>
      </c>
      <c r="AA403" s="1">
        <v>376176.84375</v>
      </c>
      <c r="AB403" s="1">
        <v>0</v>
      </c>
      <c r="AE403" s="17">
        <f t="shared" si="6"/>
        <v>0.5</v>
      </c>
      <c r="AF403" cm="1">
        <f t="array" ref="AF403">1/(1+EXP(-$AI$41-SUMPRODUCT(A403:AA403, TRANSPOSE($AI$42:$AI$68))))</f>
        <v>0.13084276533482267</v>
      </c>
      <c r="AG403" cm="1">
        <f t="array" ref="AG403">1/(1+EXP(-$AI$71-SUMPRODUCT(A403:AA403, TRANSPOSE($AI$72:$AI$98))))</f>
        <v>5.2965417002059888E-2</v>
      </c>
    </row>
    <row r="404" spans="1:33" x14ac:dyDescent="0.35">
      <c r="A404" s="1">
        <v>3.3134233951568604</v>
      </c>
      <c r="B404" s="1">
        <v>10.978775024414063</v>
      </c>
      <c r="C404" s="1">
        <v>36.377326965332031</v>
      </c>
      <c r="D404" s="1">
        <v>3.0977632999420166</v>
      </c>
      <c r="E404" s="1">
        <v>9.5961370468139648</v>
      </c>
      <c r="F404" s="1">
        <v>29.7265625</v>
      </c>
      <c r="G404" s="1">
        <v>13.18314266204834</v>
      </c>
      <c r="H404" s="1">
        <v>173.79525756835938</v>
      </c>
      <c r="I404" s="1">
        <v>2291.16748046875</v>
      </c>
      <c r="J404" s="1">
        <v>64.12921142578125</v>
      </c>
      <c r="K404" s="1">
        <v>4112.5556640625</v>
      </c>
      <c r="L404" s="1">
        <v>263734.96875</v>
      </c>
      <c r="M404" s="1">
        <v>212.25105285644531</v>
      </c>
      <c r="N404" s="1">
        <v>45050.5078125</v>
      </c>
      <c r="O404" s="1">
        <v>9562018</v>
      </c>
      <c r="P404" s="1">
        <v>0.2682807445526123</v>
      </c>
      <c r="Q404" s="1">
        <v>7.1974560618400574E-2</v>
      </c>
      <c r="R404" s="1">
        <v>1.9309388473629951E-2</v>
      </c>
      <c r="S404" s="1">
        <v>0.26950731873512268</v>
      </c>
      <c r="T404" s="1">
        <v>7.2634197771549225E-2</v>
      </c>
      <c r="U404" s="1">
        <v>1.9575446844100952E-2</v>
      </c>
      <c r="V404" s="1">
        <v>114.75241088867188</v>
      </c>
      <c r="W404" s="1">
        <v>13168.1162109375</v>
      </c>
      <c r="X404" s="1">
        <v>1511073</v>
      </c>
      <c r="Y404" s="1">
        <v>76.134429931640625</v>
      </c>
      <c r="Z404" s="1">
        <v>5796.45166015625</v>
      </c>
      <c r="AA404" s="1">
        <v>441309.53125</v>
      </c>
      <c r="AB404" s="1">
        <v>0</v>
      </c>
      <c r="AE404" s="17">
        <f t="shared" si="6"/>
        <v>0.5</v>
      </c>
      <c r="AF404" cm="1">
        <f t="array" ref="AF404">1/(1+EXP(-$AI$41-SUMPRODUCT(A404:AA404, TRANSPOSE($AI$42:$AI$68))))</f>
        <v>0.13618193682796156</v>
      </c>
      <c r="AG404" cm="1">
        <f t="array" ref="AG404">1/(1+EXP(-$AI$71-SUMPRODUCT(A404:AA404, TRANSPOSE($AI$72:$AI$98))))</f>
        <v>5.9009747056358239E-2</v>
      </c>
    </row>
    <row r="405" spans="1:33" x14ac:dyDescent="0.35">
      <c r="A405" s="1">
        <v>3.2267801761627197</v>
      </c>
      <c r="B405" s="1">
        <v>10.412110328674316</v>
      </c>
      <c r="C405" s="1">
        <v>33.597591400146484</v>
      </c>
      <c r="D405" s="1">
        <v>3.0062997341156006</v>
      </c>
      <c r="E405" s="1">
        <v>9.0378379821777344</v>
      </c>
      <c r="F405" s="1">
        <v>27.170450210571289</v>
      </c>
      <c r="G405" s="1">
        <v>9.1428422927856445</v>
      </c>
      <c r="H405" s="1">
        <v>83.591567993164063</v>
      </c>
      <c r="I405" s="1">
        <v>764.2645263671875</v>
      </c>
      <c r="J405" s="1">
        <v>67.035629272460938</v>
      </c>
      <c r="K405" s="1">
        <v>4493.775390625</v>
      </c>
      <c r="L405" s="1">
        <v>301243.0625</v>
      </c>
      <c r="M405" s="1">
        <v>220.64846801757813</v>
      </c>
      <c r="N405" s="1">
        <v>48685.74609375</v>
      </c>
      <c r="O405" s="2">
        <v>10742435</v>
      </c>
      <c r="P405" s="1">
        <v>0.24233317375183105</v>
      </c>
      <c r="Q405" s="1">
        <v>5.8725368231534958E-2</v>
      </c>
      <c r="R405" s="1">
        <v>1.4231104403734207E-2</v>
      </c>
      <c r="S405" s="1">
        <v>0.32311934232711792</v>
      </c>
      <c r="T405" s="1">
        <v>0.10440611094236374</v>
      </c>
      <c r="U405" s="1">
        <v>3.373563289642334E-2</v>
      </c>
      <c r="V405" s="1">
        <v>113.04720306396484</v>
      </c>
      <c r="W405" s="1">
        <v>12779.669921875</v>
      </c>
      <c r="X405" s="1">
        <v>1444706</v>
      </c>
      <c r="Y405" s="1">
        <v>80.782150268554688</v>
      </c>
      <c r="Z405" s="1">
        <v>6525.755859375</v>
      </c>
      <c r="AA405" s="1">
        <v>527164.5625</v>
      </c>
      <c r="AB405" s="1">
        <v>0</v>
      </c>
      <c r="AE405" s="17">
        <f t="shared" si="6"/>
        <v>0.5</v>
      </c>
      <c r="AF405" cm="1">
        <f t="array" ref="AF405">1/(1+EXP(-$AI$41-SUMPRODUCT(A405:AA405, TRANSPOSE($AI$42:$AI$68))))</f>
        <v>0.14362496248150228</v>
      </c>
      <c r="AG405" cm="1">
        <f t="array" ref="AG405">1/(1+EXP(-$AI$71-SUMPRODUCT(A405:AA405, TRANSPOSE($AI$72:$AI$98))))</f>
        <v>6.8453921791216801E-2</v>
      </c>
    </row>
    <row r="406" spans="1:33" x14ac:dyDescent="0.35">
      <c r="A406" s="1">
        <v>3.2409930229187012</v>
      </c>
      <c r="B406" s="1">
        <v>10.504035949707031</v>
      </c>
      <c r="C406" s="1">
        <v>34.043506622314453</v>
      </c>
      <c r="D406" s="1">
        <v>3.0289719104766846</v>
      </c>
      <c r="E406" s="1">
        <v>9.1746711730957031</v>
      </c>
      <c r="F406" s="1">
        <v>27.789819717407227</v>
      </c>
      <c r="G406" s="1">
        <v>8.9133243560791016</v>
      </c>
      <c r="H406" s="1">
        <v>79.447349548339844</v>
      </c>
      <c r="I406" s="1">
        <v>708.1400146484375</v>
      </c>
      <c r="J406" s="1">
        <v>67.208045959472656</v>
      </c>
      <c r="K406" s="1">
        <v>4516.92138671875</v>
      </c>
      <c r="L406" s="1">
        <v>303573.46875</v>
      </c>
      <c r="M406" s="1">
        <v>223.766357421875</v>
      </c>
      <c r="N406" s="1">
        <v>50071.3828125</v>
      </c>
      <c r="O406" s="2">
        <v>11204291</v>
      </c>
      <c r="P406" s="1">
        <v>0.22984862327575684</v>
      </c>
      <c r="Q406" s="1">
        <v>5.2830390632152557E-2</v>
      </c>
      <c r="R406" s="1">
        <v>1.2142992578446865E-2</v>
      </c>
      <c r="S406" s="1">
        <v>0.35192111134529114</v>
      </c>
      <c r="T406" s="1">
        <v>0.12384846806526184</v>
      </c>
      <c r="U406" s="1">
        <v>4.358489066362381E-2</v>
      </c>
      <c r="V406" s="1">
        <v>111.97760009765625</v>
      </c>
      <c r="W406" s="1">
        <v>12538.9833984375</v>
      </c>
      <c r="X406" s="1">
        <v>1404085.25</v>
      </c>
      <c r="Y406" s="1">
        <v>82.816337585449219</v>
      </c>
      <c r="Z406" s="1">
        <v>6858.5458984375</v>
      </c>
      <c r="AA406" s="1">
        <v>567999.625</v>
      </c>
      <c r="AB406" s="1">
        <v>0</v>
      </c>
      <c r="AE406" s="17">
        <f t="shared" si="6"/>
        <v>0.5</v>
      </c>
      <c r="AF406" cm="1">
        <f t="array" ref="AF406">1/(1+EXP(-$AI$41-SUMPRODUCT(A406:AA406, TRANSPOSE($AI$42:$AI$68))))</f>
        <v>0.14678205805715502</v>
      </c>
      <c r="AG406" cm="1">
        <f t="array" ref="AG406">1/(1+EXP(-$AI$71-SUMPRODUCT(A406:AA406, TRANSPOSE($AI$72:$AI$98))))</f>
        <v>7.2831240345295548E-2</v>
      </c>
    </row>
    <row r="407" spans="1:33" x14ac:dyDescent="0.35">
      <c r="A407" s="1">
        <v>3.0151445865631104</v>
      </c>
      <c r="B407" s="1">
        <v>9.0910968780517578</v>
      </c>
      <c r="C407" s="1">
        <v>27.410970687866211</v>
      </c>
      <c r="D407" s="1">
        <v>2.8124861717224121</v>
      </c>
      <c r="E407" s="1">
        <v>7.9100785255432129</v>
      </c>
      <c r="F407" s="1">
        <v>22.246986389160156</v>
      </c>
      <c r="G407" s="1">
        <v>10.201934814453125</v>
      </c>
      <c r="H407" s="1">
        <v>104.07947540283203</v>
      </c>
      <c r="I407" s="1">
        <v>1061.81201171875</v>
      </c>
      <c r="J407" s="1">
        <v>67.39630126953125</v>
      </c>
      <c r="K407" s="1">
        <v>4542.26123046875</v>
      </c>
      <c r="L407" s="1">
        <v>306131.625</v>
      </c>
      <c r="M407" s="1">
        <v>227.98231506347656</v>
      </c>
      <c r="N407" s="1">
        <v>51975.9375</v>
      </c>
      <c r="O407" s="2">
        <v>11849594</v>
      </c>
      <c r="P407" s="1">
        <v>0.20610880851745605</v>
      </c>
      <c r="Q407" s="1">
        <v>4.2480841279029846E-2</v>
      </c>
      <c r="R407" s="1">
        <v>9.9999997764825821E-3</v>
      </c>
      <c r="S407" s="1">
        <v>0.40447106957435608</v>
      </c>
      <c r="T407" s="1">
        <v>0.16359683871269226</v>
      </c>
      <c r="U407" s="1">
        <v>6.6170193254947662E-2</v>
      </c>
      <c r="V407" s="1">
        <v>114.81733703613281</v>
      </c>
      <c r="W407" s="1">
        <v>13183.0205078125</v>
      </c>
      <c r="X407" s="1">
        <v>1513639.375</v>
      </c>
      <c r="Y407" s="1">
        <v>85.427947998046875</v>
      </c>
      <c r="Z407" s="1">
        <v>7297.93408203125</v>
      </c>
      <c r="AA407" s="1">
        <v>623447.5625</v>
      </c>
      <c r="AB407" s="1">
        <v>0</v>
      </c>
      <c r="AE407" s="17">
        <f t="shared" si="6"/>
        <v>0.5</v>
      </c>
      <c r="AF407" cm="1">
        <f t="array" ref="AF407">1/(1+EXP(-$AI$41-SUMPRODUCT(A407:AA407, TRANSPOSE($AI$42:$AI$68))))</f>
        <v>0.14473608389324694</v>
      </c>
      <c r="AG407" cm="1">
        <f t="array" ref="AG407">1/(1+EXP(-$AI$71-SUMPRODUCT(A407:AA407, TRANSPOSE($AI$72:$AI$98))))</f>
        <v>7.0254694580010296E-2</v>
      </c>
    </row>
    <row r="408" spans="1:33" x14ac:dyDescent="0.35">
      <c r="A408" s="1">
        <v>2.8213696479797363</v>
      </c>
      <c r="B408" s="1">
        <v>7.9601268768310547</v>
      </c>
      <c r="C408" s="1">
        <v>22.458459854125977</v>
      </c>
      <c r="D408" s="1">
        <v>2.618105411529541</v>
      </c>
      <c r="E408" s="1">
        <v>6.8544759750366211</v>
      </c>
      <c r="F408" s="1">
        <v>17.94573974609375</v>
      </c>
      <c r="G408" s="1">
        <v>9.7663393020629883</v>
      </c>
      <c r="H408" s="1">
        <v>95.381385803222656</v>
      </c>
      <c r="I408" s="1">
        <v>931.5269775390625</v>
      </c>
      <c r="J408" s="1">
        <v>68.051460266113281</v>
      </c>
      <c r="K408" s="1">
        <v>4631.00146484375</v>
      </c>
      <c r="L408" s="1">
        <v>315146.40625</v>
      </c>
      <c r="M408" s="1">
        <v>229.65036010742188</v>
      </c>
      <c r="N408" s="1">
        <v>52739.2890625</v>
      </c>
      <c r="O408" s="2">
        <v>12111596</v>
      </c>
      <c r="P408" s="1">
        <v>0.19479918479919434</v>
      </c>
      <c r="Q408" s="1">
        <v>3.7946723401546478E-2</v>
      </c>
      <c r="R408" s="1">
        <v>9.9999997764825821E-3</v>
      </c>
      <c r="S408" s="1">
        <v>0.4289286732673645</v>
      </c>
      <c r="T408" s="1">
        <v>0.18397980928421021</v>
      </c>
      <c r="U408" s="1">
        <v>7.891421765089035E-2</v>
      </c>
      <c r="V408" s="1">
        <v>116.11211395263672</v>
      </c>
      <c r="W408" s="1">
        <v>13482.0234375</v>
      </c>
      <c r="X408" s="1">
        <v>1565426.25</v>
      </c>
      <c r="Y408" s="1">
        <v>85.717758178710938</v>
      </c>
      <c r="Z408" s="1">
        <v>7347.5341796875</v>
      </c>
      <c r="AA408" s="1">
        <v>629814.125</v>
      </c>
      <c r="AB408" s="1">
        <v>0</v>
      </c>
      <c r="AE408" s="17">
        <f t="shared" si="6"/>
        <v>0.5</v>
      </c>
      <c r="AF408" cm="1">
        <f t="array" ref="AF408">1/(1+EXP(-$AI$41-SUMPRODUCT(A408:AA408, TRANSPOSE($AI$42:$AI$68))))</f>
        <v>0.14212420208087018</v>
      </c>
      <c r="AG408" cm="1">
        <f t="array" ref="AG408">1/(1+EXP(-$AI$71-SUMPRODUCT(A408:AA408, TRANSPOSE($AI$72:$AI$98))))</f>
        <v>6.7025349520727431E-2</v>
      </c>
    </row>
    <row r="409" spans="1:33" x14ac:dyDescent="0.35">
      <c r="A409" s="1">
        <v>2.4384567737579346</v>
      </c>
      <c r="B409" s="1">
        <v>5.9460716247558594</v>
      </c>
      <c r="C409" s="1">
        <v>14.499238014221191</v>
      </c>
      <c r="D409" s="1">
        <v>2.2303280830383301</v>
      </c>
      <c r="E409" s="1">
        <v>4.9743633270263672</v>
      </c>
      <c r="F409" s="1">
        <v>11.094462394714355</v>
      </c>
      <c r="G409" s="1">
        <v>10.907229423522949</v>
      </c>
      <c r="H409" s="1">
        <v>118.9676513671875</v>
      </c>
      <c r="I409" s="1">
        <v>1297.6075439453125</v>
      </c>
      <c r="J409" s="1">
        <v>67.990570068359375</v>
      </c>
      <c r="K409" s="1">
        <v>4622.7177734375</v>
      </c>
      <c r="L409" s="1">
        <v>314301.21875</v>
      </c>
      <c r="M409" s="1">
        <v>232.04623413085938</v>
      </c>
      <c r="N409" s="1">
        <v>53845.453125</v>
      </c>
      <c r="O409" s="2">
        <v>12494635</v>
      </c>
      <c r="P409" s="1">
        <v>0.17325091361999512</v>
      </c>
      <c r="Q409" s="1">
        <v>3.001587837934494E-2</v>
      </c>
      <c r="R409" s="1">
        <v>9.9999997764825821E-3</v>
      </c>
      <c r="S409" s="1">
        <v>0.47239822149276733</v>
      </c>
      <c r="T409" s="1">
        <v>0.22316007316112518</v>
      </c>
      <c r="U409" s="1">
        <v>0.10542042553424835</v>
      </c>
      <c r="V409" s="1">
        <v>114.24179840087891</v>
      </c>
      <c r="W409" s="1">
        <v>13051.1884765625</v>
      </c>
      <c r="X409" s="1">
        <v>1490991.25</v>
      </c>
      <c r="Y409" s="1">
        <v>85.271644592285156</v>
      </c>
      <c r="Z409" s="1">
        <v>7271.25341796875</v>
      </c>
      <c r="AA409" s="1">
        <v>620031.75</v>
      </c>
      <c r="AB409" s="1">
        <v>0</v>
      </c>
      <c r="AE409" s="17">
        <f t="shared" si="6"/>
        <v>0.5</v>
      </c>
      <c r="AF409" cm="1">
        <f t="array" ref="AF409">1/(1+EXP(-$AI$41-SUMPRODUCT(A409:AA409, TRANSPOSE($AI$42:$AI$68))))</f>
        <v>0.13907541607596008</v>
      </c>
      <c r="AG409" cm="1">
        <f t="array" ref="AG409">1/(1+EXP(-$AI$71-SUMPRODUCT(A409:AA409, TRANSPOSE($AI$72:$AI$98))))</f>
        <v>6.339900194416441E-2</v>
      </c>
    </row>
    <row r="410" spans="1:33" x14ac:dyDescent="0.35">
      <c r="A410" s="1">
        <v>2.1531636714935303</v>
      </c>
      <c r="B410" s="1">
        <v>4.6361136436462402</v>
      </c>
      <c r="C410" s="1">
        <v>9.9823122024536133</v>
      </c>
      <c r="D410" s="1">
        <v>1.9491630792617798</v>
      </c>
      <c r="E410" s="1">
        <v>3.7992367744445801</v>
      </c>
      <c r="F410" s="1">
        <v>7.405332088470459</v>
      </c>
      <c r="G410" s="1">
        <v>12.386709213256836</v>
      </c>
      <c r="H410" s="1">
        <v>153.43057250976563</v>
      </c>
      <c r="I410" s="1">
        <v>1900.499755859375</v>
      </c>
      <c r="J410" s="1">
        <v>67.427864074707031</v>
      </c>
      <c r="K410" s="1">
        <v>4546.51708984375</v>
      </c>
      <c r="L410" s="1">
        <v>306561.90625</v>
      </c>
      <c r="M410" s="1">
        <v>232.82475280761719</v>
      </c>
      <c r="N410" s="1">
        <v>54207.3671875</v>
      </c>
      <c r="O410" s="2">
        <v>12620816</v>
      </c>
      <c r="P410" s="1">
        <v>0.16429901123046875</v>
      </c>
      <c r="Q410" s="1">
        <v>2.6994165033102036E-2</v>
      </c>
      <c r="R410" s="1">
        <v>9.9999997764825821E-3</v>
      </c>
      <c r="S410" s="1">
        <v>0.4893726110458374</v>
      </c>
      <c r="T410" s="1">
        <v>0.23948554694652557</v>
      </c>
      <c r="U410" s="1">
        <v>0.1171976700425148</v>
      </c>
      <c r="V410" s="1">
        <v>111.48603820800781</v>
      </c>
      <c r="W410" s="1">
        <v>12429.13671875</v>
      </c>
      <c r="X410" s="1">
        <v>1385675.25</v>
      </c>
      <c r="Y410" s="1">
        <v>83.658790588378906</v>
      </c>
      <c r="Z410" s="1">
        <v>6998.79345703125</v>
      </c>
      <c r="AA410" s="1">
        <v>585510.5625</v>
      </c>
      <c r="AB410" s="1">
        <v>0</v>
      </c>
      <c r="AE410" s="17">
        <f t="shared" si="6"/>
        <v>0.5</v>
      </c>
      <c r="AF410" cm="1">
        <f t="array" ref="AF410">1/(1+EXP(-$AI$41-SUMPRODUCT(A410:AA410, TRANSPOSE($AI$42:$AI$68))))</f>
        <v>0.13787591491498466</v>
      </c>
      <c r="AG410" cm="1">
        <f t="array" ref="AG410">1/(1+EXP(-$AI$71-SUMPRODUCT(A410:AA410, TRANSPOSE($AI$72:$AI$98))))</f>
        <v>6.1854373269372695E-2</v>
      </c>
    </row>
    <row r="411" spans="1:33" x14ac:dyDescent="0.35">
      <c r="A411" s="1">
        <v>1.6523616313934326</v>
      </c>
      <c r="B411" s="1">
        <v>2.7302989959716797</v>
      </c>
      <c r="C411" s="1">
        <v>4.5114412307739258</v>
      </c>
      <c r="D411" s="1">
        <v>1.4798362255096436</v>
      </c>
      <c r="E411" s="1">
        <v>2.1899151802062988</v>
      </c>
      <c r="F411" s="1">
        <v>3.2407159805297852</v>
      </c>
      <c r="G411" s="1">
        <v>12.518211364746094</v>
      </c>
      <c r="H411" s="1">
        <v>156.70561218261719</v>
      </c>
      <c r="I411" s="1">
        <v>1961.674072265625</v>
      </c>
      <c r="J411" s="1">
        <v>67.732879638671875</v>
      </c>
      <c r="K411" s="1">
        <v>4587.7431640625</v>
      </c>
      <c r="L411" s="1">
        <v>310741.03125</v>
      </c>
      <c r="M411" s="1">
        <v>234.10772705078125</v>
      </c>
      <c r="N411" s="1">
        <v>54806.4296875</v>
      </c>
      <c r="O411" s="2">
        <v>12830608</v>
      </c>
      <c r="P411" s="1">
        <v>0.14874768257141113</v>
      </c>
      <c r="Q411" s="1">
        <v>2.212587371468544E-2</v>
      </c>
      <c r="R411" s="1">
        <v>9.9999997764825821E-3</v>
      </c>
      <c r="S411" s="1">
        <v>0.51883763074874878</v>
      </c>
      <c r="T411" s="1">
        <v>0.26919248700141907</v>
      </c>
      <c r="U411" s="1">
        <v>0.13966719806194305</v>
      </c>
      <c r="V411" s="1">
        <v>107.18769836425781</v>
      </c>
      <c r="W411" s="1">
        <v>11489.203125</v>
      </c>
      <c r="X411" s="1">
        <v>1231501.25</v>
      </c>
      <c r="Y411" s="1">
        <v>78.314178466796875</v>
      </c>
      <c r="Z411" s="1">
        <v>6133.1103515625</v>
      </c>
      <c r="AA411" s="1">
        <v>480309.5</v>
      </c>
      <c r="AB411" s="1">
        <v>0</v>
      </c>
      <c r="AE411" s="17">
        <f t="shared" si="6"/>
        <v>0.5</v>
      </c>
      <c r="AF411" cm="1">
        <f t="array" ref="AF411">1/(1+EXP(-$AI$41-SUMPRODUCT(A411:AA411, TRANSPOSE($AI$42:$AI$68))))</f>
        <v>0.13594960232556458</v>
      </c>
      <c r="AG411" cm="1">
        <f t="array" ref="AG411">1/(1+EXP(-$AI$71-SUMPRODUCT(A411:AA411, TRANSPOSE($AI$72:$AI$98))))</f>
        <v>5.940006042717226E-2</v>
      </c>
    </row>
    <row r="412" spans="1:33" x14ac:dyDescent="0.35">
      <c r="A412" s="1">
        <v>1.5416033267974854</v>
      </c>
      <c r="B412" s="1">
        <v>2.3765408992767334</v>
      </c>
      <c r="C412" s="1">
        <v>3.6636831760406494</v>
      </c>
      <c r="D412" s="1">
        <v>1.3653600215911865</v>
      </c>
      <c r="E412" s="1">
        <v>1.8642079830169678</v>
      </c>
      <c r="F412" s="1">
        <v>2.5453150272369385</v>
      </c>
      <c r="G412" s="1">
        <v>13.106119155883789</v>
      </c>
      <c r="H412" s="1">
        <v>171.77035522460938</v>
      </c>
      <c r="I412" s="1">
        <v>2251.24267578125</v>
      </c>
      <c r="J412" s="1">
        <v>68.137229919433594</v>
      </c>
      <c r="K412" s="1">
        <v>4642.68212890625</v>
      </c>
      <c r="L412" s="1">
        <v>316339.5</v>
      </c>
      <c r="M412" s="1">
        <v>234.49465942382813</v>
      </c>
      <c r="N412" s="1">
        <v>54987.74609375</v>
      </c>
      <c r="O412" s="2">
        <v>12894333</v>
      </c>
      <c r="P412" s="1">
        <v>0.14044022560119629</v>
      </c>
      <c r="Q412" s="1">
        <v>1.9723456352949142E-2</v>
      </c>
      <c r="R412" s="1">
        <v>9.9999997764825821E-3</v>
      </c>
      <c r="S412" s="1">
        <v>0.53239244222640991</v>
      </c>
      <c r="T412" s="1">
        <v>0.28344172239303589</v>
      </c>
      <c r="U412" s="1">
        <v>0.15090222656726837</v>
      </c>
      <c r="V412" s="1">
        <v>106.56923675537109</v>
      </c>
      <c r="W412" s="1">
        <v>11357.001953125</v>
      </c>
      <c r="X412" s="1">
        <v>1210307</v>
      </c>
      <c r="Y412" s="1">
        <v>76.379631042480469</v>
      </c>
      <c r="Z412" s="1">
        <v>5833.84814453125</v>
      </c>
      <c r="AA412" s="1">
        <v>445587.15625</v>
      </c>
      <c r="AB412" s="1">
        <v>0</v>
      </c>
      <c r="AE412" s="17">
        <f t="shared" si="6"/>
        <v>0.5</v>
      </c>
      <c r="AF412" cm="1">
        <f t="array" ref="AF412">1/(1+EXP(-$AI$41-SUMPRODUCT(A412:AA412, TRANSPOSE($AI$42:$AI$68))))</f>
        <v>0.13492675992600162</v>
      </c>
      <c r="AG412" cm="1">
        <f t="array" ref="AG412">1/(1+EXP(-$AI$71-SUMPRODUCT(A412:AA412, TRANSPOSE($AI$72:$AI$98))))</f>
        <v>5.8115389716449306E-2</v>
      </c>
    </row>
    <row r="413" spans="1:33" x14ac:dyDescent="0.35">
      <c r="A413" s="1">
        <v>1.1417384147644043</v>
      </c>
      <c r="B413" s="1">
        <v>1.303566575050354</v>
      </c>
      <c r="C413" s="1">
        <v>1.4883320331573486</v>
      </c>
      <c r="D413" s="1">
        <v>1.015887975692749</v>
      </c>
      <c r="E413" s="1">
        <v>1.0320284366607666</v>
      </c>
      <c r="F413" s="1">
        <v>1.0484251976013184</v>
      </c>
      <c r="G413" s="1">
        <v>13.940005302429199</v>
      </c>
      <c r="H413" s="1">
        <v>194.32374572753906</v>
      </c>
      <c r="I413" s="1">
        <v>2708.8740234375</v>
      </c>
      <c r="J413" s="1">
        <v>67.780685424804688</v>
      </c>
      <c r="K413" s="1">
        <v>4594.22119140625</v>
      </c>
      <c r="L413" s="1">
        <v>311399.46875</v>
      </c>
      <c r="M413" s="1">
        <v>235.02703857421875</v>
      </c>
      <c r="N413" s="1">
        <v>55237.70703125</v>
      </c>
      <c r="O413" s="2">
        <v>12982355</v>
      </c>
      <c r="P413" s="1">
        <v>0.131378173828125</v>
      </c>
      <c r="Q413" s="1">
        <v>1.7260223627090454E-2</v>
      </c>
      <c r="R413" s="1">
        <v>9.9999997764825821E-3</v>
      </c>
      <c r="S413" s="1">
        <v>0.55104291439056396</v>
      </c>
      <c r="T413" s="1">
        <v>0.30364829301834106</v>
      </c>
      <c r="U413" s="1">
        <v>0.16732324659824371</v>
      </c>
      <c r="V413" s="1">
        <v>106.48933410644531</v>
      </c>
      <c r="W413" s="1">
        <v>11339.978515625</v>
      </c>
      <c r="X413" s="1">
        <v>1207586.75</v>
      </c>
      <c r="Y413" s="1">
        <v>72.879386901855469</v>
      </c>
      <c r="Z413" s="1">
        <v>5311.4052734375</v>
      </c>
      <c r="AA413" s="1">
        <v>387091.9375</v>
      </c>
      <c r="AB413" s="1">
        <v>0</v>
      </c>
      <c r="AE413" s="17">
        <f t="shared" si="6"/>
        <v>0.5</v>
      </c>
      <c r="AF413" cm="1">
        <f t="array" ref="AF413">1/(1+EXP(-$AI$41-SUMPRODUCT(A413:AA413, TRANSPOSE($AI$42:$AI$68))))</f>
        <v>0.13363888907647381</v>
      </c>
      <c r="AG413" cm="1">
        <f t="array" ref="AG413">1/(1+EXP(-$AI$71-SUMPRODUCT(A413:AA413, TRANSPOSE($AI$72:$AI$98))))</f>
        <v>5.6189578185515697E-2</v>
      </c>
    </row>
    <row r="414" spans="1:33" x14ac:dyDescent="0.35">
      <c r="A414" s="1">
        <v>0.81078410148620605</v>
      </c>
      <c r="B414" s="1">
        <v>0.65737086534500122</v>
      </c>
      <c r="C414" s="1">
        <v>0.5329858660697937</v>
      </c>
      <c r="D414" s="1">
        <v>0.73621499538421631</v>
      </c>
      <c r="E414" s="1">
        <v>0.54201251268386841</v>
      </c>
      <c r="F414" s="1">
        <v>0.39903774857521057</v>
      </c>
      <c r="G414" s="1">
        <v>14.373415946960449</v>
      </c>
      <c r="H414" s="1">
        <v>206.5950927734375</v>
      </c>
      <c r="I414" s="1">
        <v>2969.47705078125</v>
      </c>
      <c r="J414" s="1">
        <v>70.887939453125</v>
      </c>
      <c r="K414" s="1">
        <v>5025.10009765625</v>
      </c>
      <c r="L414" s="1">
        <v>356218.96875</v>
      </c>
      <c r="M414" s="1">
        <v>235.34259033203125</v>
      </c>
      <c r="N414" s="1">
        <v>55386.13671875</v>
      </c>
      <c r="O414" s="2">
        <v>13034716</v>
      </c>
      <c r="P414" s="1">
        <v>0.12911891937255859</v>
      </c>
      <c r="Q414" s="1">
        <v>1.6671694815158844E-2</v>
      </c>
      <c r="R414" s="1">
        <v>9.9999997764825821E-3</v>
      </c>
      <c r="S414" s="1">
        <v>0.5550537109375</v>
      </c>
      <c r="T414" s="1">
        <v>0.30808460712432861</v>
      </c>
      <c r="U414" s="1">
        <v>0.17100350558757782</v>
      </c>
      <c r="V414" s="1">
        <v>106.53562164306641</v>
      </c>
      <c r="W414" s="1">
        <v>11349.8388671875</v>
      </c>
      <c r="X414" s="1">
        <v>1209162.125</v>
      </c>
      <c r="Y414" s="1">
        <v>71.552879333496094</v>
      </c>
      <c r="Z414" s="1">
        <v>5119.814453125</v>
      </c>
      <c r="AA414" s="1">
        <v>366337.46875</v>
      </c>
      <c r="AB414" s="1">
        <v>0</v>
      </c>
      <c r="AE414" s="17">
        <f t="shared" si="6"/>
        <v>0.5</v>
      </c>
      <c r="AF414" cm="1">
        <f t="array" ref="AF414">1/(1+EXP(-$AI$41-SUMPRODUCT(A414:AA414, TRANSPOSE($AI$42:$AI$68))))</f>
        <v>0.13387366948312823</v>
      </c>
      <c r="AG414" cm="1">
        <f t="array" ref="AG414">1/(1+EXP(-$AI$71-SUMPRODUCT(A414:AA414, TRANSPOSE($AI$72:$AI$98))))</f>
        <v>5.5836987528477995E-2</v>
      </c>
    </row>
    <row r="415" spans="1:33" x14ac:dyDescent="0.35">
      <c r="A415" s="1">
        <v>0.43689799308776855</v>
      </c>
      <c r="B415" s="1">
        <v>0.19087985157966614</v>
      </c>
      <c r="C415" s="1">
        <v>8.3395026624202728E-2</v>
      </c>
      <c r="D415" s="1">
        <v>0.34678599238395691</v>
      </c>
      <c r="E415" s="1">
        <v>0.12026052176952362</v>
      </c>
      <c r="F415" s="1">
        <v>4.1704665869474411E-2</v>
      </c>
      <c r="G415" s="1">
        <v>35.006668090820313</v>
      </c>
      <c r="H415" s="1">
        <v>1225.466796875</v>
      </c>
      <c r="I415" s="1">
        <v>42899.51171875</v>
      </c>
      <c r="J415" s="1">
        <v>85.974502563476563</v>
      </c>
      <c r="K415" s="1">
        <v>7391.615234375</v>
      </c>
      <c r="L415" s="1">
        <v>635490.4375</v>
      </c>
      <c r="M415" s="1">
        <v>236.03053283691406</v>
      </c>
      <c r="N415" s="1">
        <v>55710.4140625</v>
      </c>
      <c r="O415" s="2">
        <v>13149358</v>
      </c>
      <c r="P415" s="1">
        <v>0.12252020835876465</v>
      </c>
      <c r="Q415" s="1">
        <v>1.5011201612651348E-2</v>
      </c>
      <c r="R415" s="1">
        <v>9.9999997764825821E-3</v>
      </c>
      <c r="S415" s="1">
        <v>0.56048113107681274</v>
      </c>
      <c r="T415" s="1">
        <v>0.31413909792900085</v>
      </c>
      <c r="U415" s="1">
        <v>0.17606903612613678</v>
      </c>
      <c r="V415" s="1">
        <v>104.53269958496094</v>
      </c>
      <c r="W415" s="1">
        <v>10927.0849609375</v>
      </c>
      <c r="X415" s="1">
        <v>1142237.75</v>
      </c>
      <c r="Y415" s="1">
        <v>70.08636474609375</v>
      </c>
      <c r="Z415" s="1">
        <v>4912.0986328125</v>
      </c>
      <c r="AA415" s="1">
        <v>344271.125</v>
      </c>
      <c r="AB415" s="1">
        <v>0</v>
      </c>
      <c r="AE415" s="17">
        <f t="shared" si="6"/>
        <v>0.5</v>
      </c>
      <c r="AF415" cm="1">
        <f t="array" ref="AF415">1/(1+EXP(-$AI$41-SUMPRODUCT(A415:AA415, TRANSPOSE($AI$42:$AI$68))))</f>
        <v>0.12812887627977321</v>
      </c>
      <c r="AG415" cm="1">
        <f t="array" ref="AG415">1/(1+EXP(-$AI$71-SUMPRODUCT(A415:AA415, TRANSPOSE($AI$72:$AI$98))))</f>
        <v>4.7973834231473049E-2</v>
      </c>
    </row>
    <row r="416" spans="1:33" x14ac:dyDescent="0.35">
      <c r="A416" s="1">
        <v>0.32049274444580078</v>
      </c>
      <c r="B416" s="1">
        <v>0.10271559655666351</v>
      </c>
      <c r="C416" s="1">
        <v>3.2919604331254959E-2</v>
      </c>
      <c r="D416" s="1">
        <v>0.21018485724925995</v>
      </c>
      <c r="E416" s="1">
        <v>4.4177673757076263E-2</v>
      </c>
      <c r="F416" s="1">
        <v>9.9999997764825821E-3</v>
      </c>
      <c r="G416" s="1">
        <v>56.304424285888672</v>
      </c>
      <c r="H416" s="1">
        <v>3170.188232421875</v>
      </c>
      <c r="I416" s="1">
        <v>178495.625</v>
      </c>
      <c r="J416" s="1">
        <v>104.77479553222656</v>
      </c>
      <c r="K416" s="1">
        <v>10977.7578125</v>
      </c>
      <c r="L416" s="1">
        <v>1150192.375</v>
      </c>
      <c r="M416" s="1">
        <v>236.52206420898438</v>
      </c>
      <c r="N416" s="1">
        <v>55942.6875</v>
      </c>
      <c r="O416" s="2">
        <v>13231680</v>
      </c>
      <c r="P416" s="1">
        <v>0.12105417251586914</v>
      </c>
      <c r="Q416" s="1">
        <v>1.4654112979769707E-2</v>
      </c>
      <c r="R416" s="1">
        <v>9.9999997764825821E-3</v>
      </c>
      <c r="S416" s="1">
        <v>0.55870640277862549</v>
      </c>
      <c r="T416" s="1">
        <v>0.31215283274650574</v>
      </c>
      <c r="U416" s="1">
        <v>0.17440178990364075</v>
      </c>
      <c r="V416" s="1">
        <v>104.04715728759766</v>
      </c>
      <c r="W416" s="1">
        <v>10825.810546875</v>
      </c>
      <c r="X416" s="1">
        <v>1126394.875</v>
      </c>
      <c r="Y416" s="1">
        <v>69.516265869140625</v>
      </c>
      <c r="Z416" s="1">
        <v>4832.51123046875</v>
      </c>
      <c r="AA416" s="1">
        <v>335938.125</v>
      </c>
      <c r="AB416" s="1">
        <v>0</v>
      </c>
      <c r="AE416" s="17">
        <f t="shared" si="6"/>
        <v>0.5</v>
      </c>
      <c r="AF416" cm="1">
        <f t="array" ref="AF416">1/(1+EXP(-$AI$41-SUMPRODUCT(A416:AA416, TRANSPOSE($AI$42:$AI$68))))</f>
        <v>0.12002322870049595</v>
      </c>
      <c r="AG416" cm="1">
        <f t="array" ref="AG416">1/(1+EXP(-$AI$71-SUMPRODUCT(A416:AA416, TRANSPOSE($AI$72:$AI$98))))</f>
        <v>3.9450814390713282E-2</v>
      </c>
    </row>
    <row r="417" spans="1:33" x14ac:dyDescent="0.35">
      <c r="A417" s="1">
        <v>0.19774283468723297</v>
      </c>
      <c r="B417" s="1">
        <v>3.9102230221033096E-2</v>
      </c>
      <c r="C417" s="1">
        <v>9.9999997764825821E-3</v>
      </c>
      <c r="D417" s="1">
        <v>0.15919190645217896</v>
      </c>
      <c r="E417" s="1">
        <v>2.53420639783144E-2</v>
      </c>
      <c r="F417" s="1">
        <v>9.9999997764825821E-3</v>
      </c>
      <c r="G417" s="1">
        <v>88.285758972167969</v>
      </c>
      <c r="H417" s="1">
        <v>7794.375</v>
      </c>
      <c r="I417" s="1">
        <v>688132.3125</v>
      </c>
      <c r="J417" s="1">
        <v>140.55270385742188</v>
      </c>
      <c r="K417" s="1">
        <v>19755.0625</v>
      </c>
      <c r="L417" s="1">
        <v>2776627.5</v>
      </c>
      <c r="M417" s="1">
        <v>237.16656494140625</v>
      </c>
      <c r="N417" s="1">
        <v>56247.98046875</v>
      </c>
      <c r="O417" s="2">
        <v>13340140</v>
      </c>
      <c r="P417" s="1">
        <v>0.11861014366149902</v>
      </c>
      <c r="Q417" s="1">
        <v>1.4068366028368473E-2</v>
      </c>
      <c r="R417" s="1">
        <v>9.9999997764825821E-3</v>
      </c>
      <c r="S417" s="1">
        <v>0.55913019180297852</v>
      </c>
      <c r="T417" s="1">
        <v>0.31262657046318054</v>
      </c>
      <c r="U417" s="1">
        <v>0.17479895055294037</v>
      </c>
      <c r="V417" s="1">
        <v>104.0059814453125</v>
      </c>
      <c r="W417" s="1">
        <v>10817.244140625</v>
      </c>
      <c r="X417" s="1">
        <v>1125058.125</v>
      </c>
      <c r="Y417" s="1">
        <v>68.545455932617188</v>
      </c>
      <c r="Z417" s="1">
        <v>4698.4794921875</v>
      </c>
      <c r="AA417" s="1">
        <v>322059.40625</v>
      </c>
      <c r="AB417" s="1">
        <v>0</v>
      </c>
      <c r="AE417" s="17">
        <f t="shared" si="6"/>
        <v>0.5</v>
      </c>
      <c r="AF417" cm="1">
        <f t="array" ref="AF417">1/(1+EXP(-$AI$41-SUMPRODUCT(A417:AA417, TRANSPOSE($AI$42:$AI$68))))</f>
        <v>0.10953719055676904</v>
      </c>
      <c r="AG417" cm="1">
        <f t="array" ref="AG417">1/(1+EXP(-$AI$71-SUMPRODUCT(A417:AA417, TRANSPOSE($AI$72:$AI$98))))</f>
        <v>3.1195105469647023E-2</v>
      </c>
    </row>
    <row r="418" spans="1:33" x14ac:dyDescent="0.35">
      <c r="A418" s="1">
        <v>0.27189210057258606</v>
      </c>
      <c r="B418" s="1">
        <v>7.3925316333770752E-2</v>
      </c>
      <c r="C418" s="1">
        <v>2.0099708810448647E-2</v>
      </c>
      <c r="D418" s="1">
        <v>0.21832282841205597</v>
      </c>
      <c r="E418" s="1">
        <v>4.7664858400821686E-2</v>
      </c>
      <c r="F418" s="1">
        <v>1.0406326502561569E-2</v>
      </c>
      <c r="G418" s="1">
        <v>81.759323120117188</v>
      </c>
      <c r="H418" s="1">
        <v>6684.5869140625</v>
      </c>
      <c r="I418" s="1">
        <v>546527.3125</v>
      </c>
      <c r="J418" s="1">
        <v>134.75169372558594</v>
      </c>
      <c r="K418" s="1">
        <v>18158.01953125</v>
      </c>
      <c r="L418" s="1">
        <v>2446823.75</v>
      </c>
      <c r="M418" s="1">
        <v>238.23324584960938</v>
      </c>
      <c r="N418" s="1">
        <v>56755.078125</v>
      </c>
      <c r="O418" s="2">
        <v>13520947</v>
      </c>
      <c r="P418" s="1">
        <v>0.11565256118774414</v>
      </c>
      <c r="Q418" s="1">
        <v>1.337551511824131E-2</v>
      </c>
      <c r="R418" s="1">
        <v>9.9999997764825821E-3</v>
      </c>
      <c r="S418" s="1">
        <v>0.55790746212005615</v>
      </c>
      <c r="T418" s="1">
        <v>0.31126073002815247</v>
      </c>
      <c r="U418" s="1">
        <v>0.17365469038486481</v>
      </c>
      <c r="V418" s="1">
        <v>104.83516693115234</v>
      </c>
      <c r="W418" s="1">
        <v>10990.412109375</v>
      </c>
      <c r="X418" s="1">
        <v>1152181.75</v>
      </c>
      <c r="Y418" s="1">
        <v>68.673454284667969</v>
      </c>
      <c r="Z418" s="1">
        <v>4716.04345703125</v>
      </c>
      <c r="AA418" s="1">
        <v>323867</v>
      </c>
      <c r="AB418" s="1">
        <v>0</v>
      </c>
      <c r="AE418" s="17">
        <f t="shared" si="6"/>
        <v>0.5</v>
      </c>
      <c r="AF418" cm="1">
        <f t="array" ref="AF418">1/(1+EXP(-$AI$41-SUMPRODUCT(A418:AA418, TRANSPOSE($AI$42:$AI$68))))</f>
        <v>0.1099511600424776</v>
      </c>
      <c r="AG418" cm="1">
        <f t="array" ref="AG418">1/(1+EXP(-$AI$71-SUMPRODUCT(A418:AA418, TRANSPOSE($AI$72:$AI$98))))</f>
        <v>3.1219331820978854E-2</v>
      </c>
    </row>
    <row r="419" spans="1:33" x14ac:dyDescent="0.35">
      <c r="A419" s="1">
        <v>0.2849864661693573</v>
      </c>
      <c r="B419" s="1">
        <v>8.1217288970947266E-2</v>
      </c>
      <c r="C419" s="1">
        <v>2.3145826533436775E-2</v>
      </c>
      <c r="D419" s="1">
        <v>0.23955696821212769</v>
      </c>
      <c r="E419" s="1">
        <v>5.7387541979551315E-2</v>
      </c>
      <c r="F419" s="1">
        <v>1.3747585006058216E-2</v>
      </c>
      <c r="G419" s="1">
        <v>87.722221374511719</v>
      </c>
      <c r="H419" s="1">
        <v>7695.18798828125</v>
      </c>
      <c r="I419" s="1">
        <v>675039</v>
      </c>
      <c r="J419" s="1">
        <v>144.31011962890625</v>
      </c>
      <c r="K419" s="1">
        <v>20825.41015625</v>
      </c>
      <c r="L419" s="1">
        <v>3005317.5</v>
      </c>
      <c r="M419" s="1">
        <v>239.33934020996094</v>
      </c>
      <c r="N419" s="1">
        <v>57283.3203125</v>
      </c>
      <c r="O419" s="2">
        <v>13710152</v>
      </c>
      <c r="P419" s="1">
        <v>0.1134645938873291</v>
      </c>
      <c r="Q419" s="1">
        <v>1.2874213978648186E-2</v>
      </c>
      <c r="R419" s="1">
        <v>9.9999997764825821E-3</v>
      </c>
      <c r="S419" s="1">
        <v>0.55687242746353149</v>
      </c>
      <c r="T419" s="1">
        <v>0.31010690331459045</v>
      </c>
      <c r="U419" s="1">
        <v>0.17268998920917511</v>
      </c>
      <c r="V419" s="1">
        <v>104.95832061767578</v>
      </c>
      <c r="W419" s="1">
        <v>11016.2490234375</v>
      </c>
      <c r="X419" s="1">
        <v>1156247</v>
      </c>
      <c r="Y419" s="1">
        <v>72.832191467285156</v>
      </c>
      <c r="Z419" s="1">
        <v>5304.5283203125</v>
      </c>
      <c r="AA419" s="1">
        <v>386340.40625</v>
      </c>
      <c r="AB419" s="1">
        <v>0</v>
      </c>
      <c r="AE419" s="17">
        <f t="shared" si="6"/>
        <v>0.5</v>
      </c>
      <c r="AF419" cm="1">
        <f t="array" ref="AF419">1/(1+EXP(-$AI$41-SUMPRODUCT(A419:AA419, TRANSPOSE($AI$42:$AI$68))))</f>
        <v>0.11152374663959833</v>
      </c>
      <c r="AG419" cm="1">
        <f t="array" ref="AG419">1/(1+EXP(-$AI$71-SUMPRODUCT(A419:AA419, TRANSPOSE($AI$72:$AI$98))))</f>
        <v>3.2962913500436487E-2</v>
      </c>
    </row>
    <row r="420" spans="1:33" x14ac:dyDescent="0.35">
      <c r="A420" s="1">
        <v>0.14884485304355621</v>
      </c>
      <c r="B420" s="1">
        <v>2.2154789417982101E-2</v>
      </c>
      <c r="C420" s="1">
        <v>9.9999997764825821E-3</v>
      </c>
      <c r="D420" s="1">
        <v>0.10310106724500656</v>
      </c>
      <c r="E420" s="1">
        <v>1.0629829950630665E-2</v>
      </c>
      <c r="F420" s="1">
        <v>9.9999997764825821E-3</v>
      </c>
      <c r="G420" s="1">
        <v>87.318801879882813</v>
      </c>
      <c r="H420" s="1">
        <v>7624.5732421875</v>
      </c>
      <c r="I420" s="1">
        <v>665768.5625</v>
      </c>
      <c r="J420" s="1">
        <v>138.37483215332031</v>
      </c>
      <c r="K420" s="1">
        <v>19147.59375</v>
      </c>
      <c r="L420" s="1">
        <v>2649545.25</v>
      </c>
      <c r="M420" s="1">
        <v>239.69058227539063</v>
      </c>
      <c r="N420" s="1">
        <v>57451.57421875</v>
      </c>
      <c r="O420" s="2">
        <v>13770602</v>
      </c>
      <c r="P420" s="1">
        <v>0.11207413673400879</v>
      </c>
      <c r="Q420" s="1">
        <v>1.2560612522065639E-2</v>
      </c>
      <c r="R420" s="1">
        <v>9.9999997764825821E-3</v>
      </c>
      <c r="S420" s="1">
        <v>0.55675512552261353</v>
      </c>
      <c r="T420" s="1">
        <v>0.30997627973556519</v>
      </c>
      <c r="U420" s="1">
        <v>0.17258088290691376</v>
      </c>
      <c r="V420" s="1">
        <v>105.09529876708984</v>
      </c>
      <c r="W420" s="1">
        <v>11045.021484375</v>
      </c>
      <c r="X420" s="1">
        <v>1160779.875</v>
      </c>
      <c r="Y420" s="1">
        <v>73.879104614257813</v>
      </c>
      <c r="Z420" s="1">
        <v>5458.1220703125</v>
      </c>
      <c r="AA420" s="1">
        <v>403241.1875</v>
      </c>
      <c r="AB420" s="1">
        <v>0</v>
      </c>
      <c r="AE420" s="17">
        <f t="shared" si="6"/>
        <v>0.5</v>
      </c>
      <c r="AF420" cm="1">
        <f t="array" ref="AF420">1/(1+EXP(-$AI$41-SUMPRODUCT(A420:AA420, TRANSPOSE($AI$42:$AI$68))))</f>
        <v>0.11366299276881402</v>
      </c>
      <c r="AG420" cm="1">
        <f t="array" ref="AG420">1/(1+EXP(-$AI$71-SUMPRODUCT(A420:AA420, TRANSPOSE($AI$72:$AI$98))))</f>
        <v>3.4310020630420421E-2</v>
      </c>
    </row>
    <row r="421" spans="1:33" x14ac:dyDescent="0.35">
      <c r="A421" s="1">
        <v>5.2538122981786728E-2</v>
      </c>
      <c r="B421" s="1">
        <v>9.9999997764825821E-3</v>
      </c>
      <c r="C421" s="1">
        <v>9.9999997764825821E-3</v>
      </c>
      <c r="D421" s="1">
        <v>2.0533980801701546E-2</v>
      </c>
      <c r="E421" s="1">
        <v>9.9999997764825821E-3</v>
      </c>
      <c r="F421" s="1">
        <v>9.9999997764825821E-3</v>
      </c>
      <c r="G421" s="1">
        <v>57.215808868408203</v>
      </c>
      <c r="H421" s="1">
        <v>3273.648681640625</v>
      </c>
      <c r="I421" s="1">
        <v>187304.46875</v>
      </c>
      <c r="J421" s="1">
        <v>91.204261779785156</v>
      </c>
      <c r="K421" s="1">
        <v>8318.2177734375</v>
      </c>
      <c r="L421" s="1">
        <v>758656.875</v>
      </c>
      <c r="M421" s="1">
        <v>240.29620361328125</v>
      </c>
      <c r="N421" s="1">
        <v>57742.265625</v>
      </c>
      <c r="O421" s="2">
        <v>13875247</v>
      </c>
      <c r="P421" s="1">
        <v>0.11185264587402344</v>
      </c>
      <c r="Q421" s="1">
        <v>1.2511014007031918E-2</v>
      </c>
      <c r="R421" s="1">
        <v>9.9999997764825821E-3</v>
      </c>
      <c r="S421" s="1">
        <v>0.55751657485961914</v>
      </c>
      <c r="T421" s="1">
        <v>0.31082472205162048</v>
      </c>
      <c r="U421" s="1">
        <v>0.1732899397611618</v>
      </c>
      <c r="V421" s="1">
        <v>105.58487701416016</v>
      </c>
      <c r="W421" s="1">
        <v>11148.166015625</v>
      </c>
      <c r="X421" s="1">
        <v>1177077.75</v>
      </c>
      <c r="Y421" s="1">
        <v>75.928138732910156</v>
      </c>
      <c r="Z421" s="1">
        <v>5765.08203125</v>
      </c>
      <c r="AA421" s="1">
        <v>437731.96875</v>
      </c>
      <c r="AB421" s="1">
        <v>0</v>
      </c>
      <c r="AE421" s="17">
        <f t="shared" si="6"/>
        <v>0.5</v>
      </c>
      <c r="AF421" cm="1">
        <f t="array" ref="AF421">1/(1+EXP(-$AI$41-SUMPRODUCT(A421:AA421, TRANSPOSE($AI$42:$AI$68))))</f>
        <v>0.12881354436755457</v>
      </c>
      <c r="AG421" cm="1">
        <f t="array" ref="AG421">1/(1+EXP(-$AI$71-SUMPRODUCT(A421:AA421, TRANSPOSE($AI$72:$AI$98))))</f>
        <v>4.788840393897164E-2</v>
      </c>
    </row>
    <row r="422" spans="1:33" x14ac:dyDescent="0.35">
      <c r="A422" s="1">
        <v>6.9114558398723602E-2</v>
      </c>
      <c r="B422" s="1">
        <v>9.9999997764825821E-3</v>
      </c>
      <c r="C422" s="1">
        <v>9.9999997764825821E-3</v>
      </c>
      <c r="D422" s="1">
        <v>6.6386520862579346E-2</v>
      </c>
      <c r="E422" s="1">
        <v>9.9999997764825821E-3</v>
      </c>
      <c r="F422" s="1">
        <v>9.9999997764825821E-3</v>
      </c>
      <c r="G422" s="1">
        <v>58.636135101318359</v>
      </c>
      <c r="H422" s="1">
        <v>3438.1962890625</v>
      </c>
      <c r="I422" s="1">
        <v>201602.546875</v>
      </c>
      <c r="J422" s="1">
        <v>6.1294469833374023</v>
      </c>
      <c r="K422" s="1">
        <v>37.570121765136719</v>
      </c>
      <c r="L422" s="1">
        <v>230.2840576171875</v>
      </c>
      <c r="M422" s="1">
        <v>240.34161376953125</v>
      </c>
      <c r="N422" s="1">
        <v>57764.08984375</v>
      </c>
      <c r="O422" s="2">
        <v>13883115</v>
      </c>
      <c r="P422" s="1">
        <v>0.11271500587463379</v>
      </c>
      <c r="Q422" s="1">
        <v>1.2704672291874886E-2</v>
      </c>
      <c r="R422" s="1">
        <v>9.9999997764825821E-3</v>
      </c>
      <c r="S422" s="1">
        <v>0.55851596593856812</v>
      </c>
      <c r="T422" s="1">
        <v>0.31194007396697998</v>
      </c>
      <c r="U422" s="1">
        <v>0.17422351241111755</v>
      </c>
      <c r="V422" s="1">
        <v>105.81865692138672</v>
      </c>
      <c r="W422" s="1">
        <v>11197.587890625</v>
      </c>
      <c r="X422" s="1">
        <v>1184913.75</v>
      </c>
      <c r="Y422" s="1">
        <v>76.429695129394531</v>
      </c>
      <c r="Z422" s="1">
        <v>5841.49853515625</v>
      </c>
      <c r="AA422" s="1">
        <v>446463.9375</v>
      </c>
      <c r="AB422" s="1">
        <v>0</v>
      </c>
      <c r="AE422" s="17">
        <f t="shared" si="6"/>
        <v>0.5</v>
      </c>
      <c r="AF422" cm="1">
        <f t="array" ref="AF422">1/(1+EXP(-$AI$41-SUMPRODUCT(A422:AA422, TRANSPOSE($AI$42:$AI$68))))</f>
        <v>0.10623510635935222</v>
      </c>
      <c r="AG422" cm="1">
        <f t="array" ref="AG422">1/(1+EXP(-$AI$71-SUMPRODUCT(A422:AA422, TRANSPOSE($AI$72:$AI$98))))</f>
        <v>2.7558112661568882E-2</v>
      </c>
    </row>
    <row r="423" spans="1:33" x14ac:dyDescent="0.35">
      <c r="A423" s="1">
        <v>0.18880422413349152</v>
      </c>
      <c r="B423" s="1">
        <v>3.5647034645080566E-2</v>
      </c>
      <c r="C423" s="1">
        <v>9.9999997764825821E-3</v>
      </c>
      <c r="D423" s="1">
        <v>0.13458341360092163</v>
      </c>
      <c r="E423" s="1">
        <v>1.8112694844603539E-2</v>
      </c>
      <c r="F423" s="1">
        <v>9.9999997764825821E-3</v>
      </c>
      <c r="G423" s="1">
        <v>97.536003112792969</v>
      </c>
      <c r="H423" s="1">
        <v>9513.271484375</v>
      </c>
      <c r="I423" s="1">
        <v>927886.5</v>
      </c>
      <c r="J423" s="1">
        <v>42.904205322265625</v>
      </c>
      <c r="K423" s="1">
        <v>1840.7708740234375</v>
      </c>
      <c r="L423" s="1">
        <v>78976.8125</v>
      </c>
      <c r="M423" s="1">
        <v>240.25502014160156</v>
      </c>
      <c r="N423" s="1">
        <v>57722.4765625</v>
      </c>
      <c r="O423" s="2">
        <v>13868114</v>
      </c>
      <c r="P423" s="1">
        <v>0.11626648902893066</v>
      </c>
      <c r="Q423" s="1">
        <v>1.3517896644771099E-2</v>
      </c>
      <c r="R423" s="1">
        <v>9.9999997764825821E-3</v>
      </c>
      <c r="S423" s="1">
        <v>0.55863356590270996</v>
      </c>
      <c r="T423" s="1">
        <v>0.31207147240638733</v>
      </c>
      <c r="U423" s="1">
        <v>0.17433358728885651</v>
      </c>
      <c r="V423" s="1">
        <v>106.21755218505859</v>
      </c>
      <c r="W423" s="1">
        <v>11282.16796875</v>
      </c>
      <c r="X423" s="1">
        <v>1198364.25</v>
      </c>
      <c r="Y423" s="1">
        <v>76.394813537597656</v>
      </c>
      <c r="Z423" s="1">
        <v>5836.16748046875</v>
      </c>
      <c r="AA423" s="1">
        <v>445852.9375</v>
      </c>
      <c r="AB423" s="1">
        <v>0</v>
      </c>
      <c r="AE423" s="17">
        <f t="shared" si="6"/>
        <v>0.5</v>
      </c>
      <c r="AF423" cm="1">
        <f t="array" ref="AF423">1/(1+EXP(-$AI$41-SUMPRODUCT(A423:AA423, TRANSPOSE($AI$42:$AI$68))))</f>
        <v>0.12280449980345411</v>
      </c>
      <c r="AG423" cm="1">
        <f t="array" ref="AG423">1/(1+EXP(-$AI$71-SUMPRODUCT(A423:AA423, TRANSPOSE($AI$72:$AI$98))))</f>
        <v>4.4222420096635406E-2</v>
      </c>
    </row>
    <row r="424" spans="1:33" x14ac:dyDescent="0.35">
      <c r="A424" s="1">
        <v>0.24139285087585449</v>
      </c>
      <c r="B424" s="1">
        <v>5.8270510286092758E-2</v>
      </c>
      <c r="C424" s="1">
        <v>1.4066084288060665E-2</v>
      </c>
      <c r="D424" s="1">
        <v>0.15506173670291901</v>
      </c>
      <c r="E424" s="1">
        <v>2.4044143036007881E-2</v>
      </c>
      <c r="F424" s="1">
        <v>9.9999997764825821E-3</v>
      </c>
      <c r="G424" s="1">
        <v>108.89073181152344</v>
      </c>
      <c r="H424" s="1">
        <v>11857.19140625</v>
      </c>
      <c r="I424" s="1">
        <v>1291138.25</v>
      </c>
      <c r="J424" s="1">
        <v>55.963241577148438</v>
      </c>
      <c r="K424" s="1">
        <v>3131.884521484375</v>
      </c>
      <c r="L424" s="1">
        <v>175270.40625</v>
      </c>
      <c r="M424" s="1">
        <v>240.027587890625</v>
      </c>
      <c r="N424" s="1">
        <v>57613.2421875</v>
      </c>
      <c r="O424" s="2">
        <v>13828768</v>
      </c>
      <c r="P424" s="1">
        <v>0.1188817024230957</v>
      </c>
      <c r="Q424" s="1">
        <v>1.413285918533802E-2</v>
      </c>
      <c r="R424" s="1">
        <v>9.9999997764825821E-3</v>
      </c>
      <c r="S424" s="1">
        <v>0.55826038122177124</v>
      </c>
      <c r="T424" s="1">
        <v>0.31165465712547302</v>
      </c>
      <c r="U424" s="1">
        <v>0.17398443818092346</v>
      </c>
      <c r="V424" s="1">
        <v>106.12046051025391</v>
      </c>
      <c r="W424" s="1">
        <v>11261.5517578125</v>
      </c>
      <c r="X424" s="1">
        <v>1195081.125</v>
      </c>
      <c r="Y424" s="1">
        <v>76.2757568359375</v>
      </c>
      <c r="Z424" s="1">
        <v>5817.9912109375</v>
      </c>
      <c r="AA424" s="1">
        <v>443771.6875</v>
      </c>
      <c r="AB424" s="1">
        <v>0</v>
      </c>
      <c r="AE424" s="17">
        <f t="shared" si="6"/>
        <v>0.5</v>
      </c>
      <c r="AF424" cm="1">
        <f t="array" ref="AF424">1/(1+EXP(-$AI$41-SUMPRODUCT(A424:AA424, TRANSPOSE($AI$42:$AI$68))))</f>
        <v>0.12393105287285898</v>
      </c>
      <c r="AG424" cm="1">
        <f t="array" ref="AG424">1/(1+EXP(-$AI$71-SUMPRODUCT(A424:AA424, TRANSPOSE($AI$72:$AI$98))))</f>
        <v>4.5542745428830439E-2</v>
      </c>
    </row>
    <row r="425" spans="1:33" x14ac:dyDescent="0.35">
      <c r="A425" s="1">
        <v>0.25370663404464722</v>
      </c>
      <c r="B425" s="1">
        <v>6.4367055892944336E-2</v>
      </c>
      <c r="C425" s="1">
        <v>1.6330348327755928E-2</v>
      </c>
      <c r="D425" s="1">
        <v>0.16960026323795319</v>
      </c>
      <c r="E425" s="1">
        <v>2.8764249756932259E-2</v>
      </c>
      <c r="F425" s="1">
        <v>9.9999997764825821E-3</v>
      </c>
      <c r="G425" s="1">
        <v>110.26542663574219</v>
      </c>
      <c r="H425" s="1">
        <v>12158.4638671875</v>
      </c>
      <c r="I425" s="1">
        <v>1340658.25</v>
      </c>
      <c r="J425" s="1">
        <v>56.396640777587891</v>
      </c>
      <c r="K425" s="1">
        <v>3180.5810546875</v>
      </c>
      <c r="L425" s="1">
        <v>179374.09375</v>
      </c>
      <c r="M425" s="1">
        <v>239.69891357421875</v>
      </c>
      <c r="N425" s="1">
        <v>57455.5703125</v>
      </c>
      <c r="O425" s="2">
        <v>13772038</v>
      </c>
      <c r="P425" s="1">
        <v>0.12255740165710449</v>
      </c>
      <c r="Q425" s="1">
        <v>1.502031646668911E-2</v>
      </c>
      <c r="R425" s="1">
        <v>9.9999997764825821E-3</v>
      </c>
      <c r="S425" s="1">
        <v>0.55821102857589722</v>
      </c>
      <c r="T425" s="1">
        <v>0.31159955263137817</v>
      </c>
      <c r="U425" s="1">
        <v>0.17393830418586731</v>
      </c>
      <c r="V425" s="1">
        <v>106.08023071289063</v>
      </c>
      <c r="W425" s="1">
        <v>11253.015625</v>
      </c>
      <c r="X425" s="1">
        <v>1193722.5</v>
      </c>
      <c r="Y425" s="1">
        <v>76.272331237792969</v>
      </c>
      <c r="Z425" s="1">
        <v>5817.46875</v>
      </c>
      <c r="AA425" s="1">
        <v>443711.875</v>
      </c>
      <c r="AB425" s="1">
        <v>0</v>
      </c>
      <c r="AE425" s="17">
        <f t="shared" si="6"/>
        <v>0.5</v>
      </c>
      <c r="AF425" cm="1">
        <f t="array" ref="AF425">1/(1+EXP(-$AI$41-SUMPRODUCT(A425:AA425, TRANSPOSE($AI$42:$AI$68))))</f>
        <v>0.12337067722756348</v>
      </c>
      <c r="AG425" cm="1">
        <f t="array" ref="AG425">1/(1+EXP(-$AI$71-SUMPRODUCT(A425:AA425, TRANSPOSE($AI$72:$AI$98))))</f>
        <v>4.5022560818364005E-2</v>
      </c>
    </row>
    <row r="426" spans="1:33" x14ac:dyDescent="0.35">
      <c r="A426" s="1">
        <v>0.21631303429603577</v>
      </c>
      <c r="B426" s="1">
        <v>4.6791329979896545E-2</v>
      </c>
      <c r="C426" s="1">
        <v>1.0121574625372887E-2</v>
      </c>
      <c r="D426" s="1">
        <v>0.14772288501262665</v>
      </c>
      <c r="E426" s="1">
        <v>2.1822050213813782E-2</v>
      </c>
      <c r="F426" s="1">
        <v>9.9999997764825821E-3</v>
      </c>
      <c r="G426" s="1">
        <v>106.62297058105469</v>
      </c>
      <c r="H426" s="1">
        <v>11368.4580078125</v>
      </c>
      <c r="I426" s="1">
        <v>1212138.75</v>
      </c>
      <c r="J426" s="1">
        <v>52.448986053466797</v>
      </c>
      <c r="K426" s="1">
        <v>2750.896240234375</v>
      </c>
      <c r="L426" s="1">
        <v>144281.71875</v>
      </c>
      <c r="M426" s="1">
        <v>239.52156066894531</v>
      </c>
      <c r="N426" s="1">
        <v>57370.578125</v>
      </c>
      <c r="O426" s="2">
        <v>13741490</v>
      </c>
      <c r="P426" s="1">
        <v>0.12414884567260742</v>
      </c>
      <c r="Q426" s="1">
        <v>1.5412935987114906E-2</v>
      </c>
      <c r="R426" s="1">
        <v>9.9999997764825821E-3</v>
      </c>
      <c r="S426" s="1">
        <v>0.55839365720748901</v>
      </c>
      <c r="T426" s="1">
        <v>0.31180348992347717</v>
      </c>
      <c r="U426" s="1">
        <v>0.17410908639431</v>
      </c>
      <c r="V426" s="1">
        <v>105.96458435058594</v>
      </c>
      <c r="W426" s="1">
        <v>11228.4931640625</v>
      </c>
      <c r="X426" s="1">
        <v>1189822.625</v>
      </c>
      <c r="Y426" s="1">
        <v>76.337471008300781</v>
      </c>
      <c r="Z426" s="1">
        <v>5827.40966796875</v>
      </c>
      <c r="AA426" s="1">
        <v>444849.6875</v>
      </c>
      <c r="AB426" s="1">
        <v>0</v>
      </c>
      <c r="AE426" s="17">
        <f t="shared" si="6"/>
        <v>0.5</v>
      </c>
      <c r="AF426" cm="1">
        <f t="array" ref="AF426">1/(1+EXP(-$AI$41-SUMPRODUCT(A426:AA426, TRANSPOSE($AI$42:$AI$68))))</f>
        <v>0.12328747125157218</v>
      </c>
      <c r="AG426" cm="1">
        <f t="array" ref="AG426">1/(1+EXP(-$AI$71-SUMPRODUCT(A426:AA426, TRANSPOSE($AI$72:$AI$98))))</f>
        <v>4.4923786780733992E-2</v>
      </c>
    </row>
    <row r="427" spans="1:33" x14ac:dyDescent="0.35">
      <c r="A427" s="1">
        <v>0.24550476670265198</v>
      </c>
      <c r="B427" s="1">
        <v>6.0272589325904846E-2</v>
      </c>
      <c r="C427" s="1">
        <v>1.4797207899391651E-2</v>
      </c>
      <c r="D427" s="1">
        <v>0.18932807445526123</v>
      </c>
      <c r="E427" s="1">
        <v>3.5845119506120682E-2</v>
      </c>
      <c r="F427" s="1">
        <v>9.9999997764825821E-3</v>
      </c>
      <c r="G427" s="1">
        <v>109.95674133300781</v>
      </c>
      <c r="H427" s="1">
        <v>12090.4853515625</v>
      </c>
      <c r="I427" s="1">
        <v>1329430.375</v>
      </c>
      <c r="J427" s="1">
        <v>52.504974365234375</v>
      </c>
      <c r="K427" s="1">
        <v>2756.772216796875</v>
      </c>
      <c r="L427" s="1">
        <v>144744.265625</v>
      </c>
      <c r="M427" s="1">
        <v>239.05923461914063</v>
      </c>
      <c r="N427" s="1">
        <v>57149.31640625</v>
      </c>
      <c r="O427" s="2">
        <v>13662072</v>
      </c>
      <c r="P427" s="1">
        <v>0.12776708602905273</v>
      </c>
      <c r="Q427" s="1">
        <v>1.6324428841471672E-2</v>
      </c>
      <c r="R427" s="1">
        <v>9.9999997764825821E-3</v>
      </c>
      <c r="S427" s="1">
        <v>0.55797779560089111</v>
      </c>
      <c r="T427" s="1">
        <v>0.31133922934532166</v>
      </c>
      <c r="U427" s="1">
        <v>0.17372037470340729</v>
      </c>
      <c r="V427" s="1">
        <v>105.60822296142578</v>
      </c>
      <c r="W427" s="1">
        <v>11153.0966796875</v>
      </c>
      <c r="X427" s="1">
        <v>1177858.75</v>
      </c>
      <c r="Y427" s="1">
        <v>76.497207641601563</v>
      </c>
      <c r="Z427" s="1">
        <v>5851.82275390625</v>
      </c>
      <c r="AA427" s="1">
        <v>447648.09375</v>
      </c>
      <c r="AB427" s="1">
        <v>0</v>
      </c>
      <c r="AE427" s="17">
        <f t="shared" si="6"/>
        <v>0.5</v>
      </c>
      <c r="AF427" cm="1">
        <f t="array" ref="AF427">1/(1+EXP(-$AI$41-SUMPRODUCT(A427:AA427, TRANSPOSE($AI$42:$AI$68))))</f>
        <v>0.12245609677441055</v>
      </c>
      <c r="AG427" cm="1">
        <f t="array" ref="AG427">1/(1+EXP(-$AI$71-SUMPRODUCT(A427:AA427, TRANSPOSE($AI$72:$AI$98))))</f>
        <v>4.4178876940240384E-2</v>
      </c>
    </row>
    <row r="428" spans="1:33" x14ac:dyDescent="0.35">
      <c r="A428" s="1">
        <v>0.41673958301544189</v>
      </c>
      <c r="B428" s="1">
        <v>0.17367188632488251</v>
      </c>
      <c r="C428" s="1">
        <v>7.2375945746898651E-2</v>
      </c>
      <c r="D428" s="1">
        <v>0.41543075442314148</v>
      </c>
      <c r="E428" s="1">
        <v>0.1725827157497406</v>
      </c>
      <c r="F428" s="1">
        <v>7.1696169674396515E-2</v>
      </c>
      <c r="G428" s="1">
        <v>37.200984954833984</v>
      </c>
      <c r="H428" s="1">
        <v>1383.913330078125</v>
      </c>
      <c r="I428" s="1">
        <v>51482.9375</v>
      </c>
      <c r="J428" s="1">
        <v>81.836624145507813</v>
      </c>
      <c r="K428" s="1">
        <v>6697.23291015625</v>
      </c>
      <c r="L428" s="1">
        <v>548078.9375</v>
      </c>
      <c r="M428" s="1">
        <v>137.63275146484375</v>
      </c>
      <c r="N428" s="1">
        <v>18942.7734375</v>
      </c>
      <c r="O428" s="1">
        <v>2607146.25</v>
      </c>
      <c r="P428" s="1">
        <v>0.38603949546813965</v>
      </c>
      <c r="Q428" s="1">
        <v>0.14902649819850922</v>
      </c>
      <c r="R428" s="1">
        <v>5.7530112564563751E-2</v>
      </c>
      <c r="S428" s="1">
        <v>0.14723442494869232</v>
      </c>
      <c r="T428" s="1">
        <v>2.1677976474165916E-2</v>
      </c>
      <c r="U428" s="1">
        <v>9.9999997764825821E-3</v>
      </c>
      <c r="V428" s="1">
        <v>73.499229431152344</v>
      </c>
      <c r="W428" s="1">
        <v>5402.13671875</v>
      </c>
      <c r="X428" s="1">
        <v>397052.875</v>
      </c>
      <c r="Y428" s="1">
        <v>32.48193359375</v>
      </c>
      <c r="Z428" s="1">
        <v>1055.0760498046875</v>
      </c>
      <c r="AA428" s="1">
        <v>34270.91015625</v>
      </c>
      <c r="AB428" s="1">
        <v>0</v>
      </c>
      <c r="AE428" s="17">
        <f t="shared" si="6"/>
        <v>0.5</v>
      </c>
      <c r="AF428" cm="1">
        <f t="array" ref="AF428">1/(1+EXP(-$AI$41-SUMPRODUCT(A428:AA428, TRANSPOSE($AI$42:$AI$68))))</f>
        <v>0.1140321324684514</v>
      </c>
      <c r="AG428" cm="1">
        <f t="array" ref="AG428">1/(1+EXP(-$AI$71-SUMPRODUCT(A428:AA428, TRANSPOSE($AI$72:$AI$98))))</f>
        <v>3.4825741069894313E-2</v>
      </c>
    </row>
    <row r="429" spans="1:33" x14ac:dyDescent="0.35">
      <c r="A429" s="1">
        <v>0.54368841648101807</v>
      </c>
      <c r="B429" s="1">
        <v>0.29559710621833801</v>
      </c>
      <c r="C429" s="1">
        <v>0.16071271896362305</v>
      </c>
      <c r="D429" s="1">
        <v>0.54207420349121094</v>
      </c>
      <c r="E429" s="1">
        <v>0.29384443163871765</v>
      </c>
      <c r="F429" s="1">
        <v>0.15928548574447632</v>
      </c>
      <c r="G429" s="1">
        <v>36.428607940673828</v>
      </c>
      <c r="H429" s="1">
        <v>1327.04345703125</v>
      </c>
      <c r="I429" s="1">
        <v>48342.34765625</v>
      </c>
      <c r="J429" s="1">
        <v>81.865158081054688</v>
      </c>
      <c r="K429" s="1">
        <v>6701.904296875</v>
      </c>
      <c r="L429" s="1">
        <v>548652.4375</v>
      </c>
      <c r="M429" s="1">
        <v>136.9459228515625</v>
      </c>
      <c r="N429" s="1">
        <v>18754.185546875</v>
      </c>
      <c r="O429" s="1">
        <v>2568309.25</v>
      </c>
      <c r="P429" s="1">
        <v>0.3856055736541748</v>
      </c>
      <c r="Q429" s="1">
        <v>0.14869165420532227</v>
      </c>
      <c r="R429" s="1">
        <v>5.7336330413818359E-2</v>
      </c>
      <c r="S429" s="1">
        <v>0.15480327606201172</v>
      </c>
      <c r="T429" s="1">
        <v>2.3964054882526398E-2</v>
      </c>
      <c r="U429" s="1">
        <v>9.9999997764825821E-3</v>
      </c>
      <c r="V429" s="1">
        <v>73.175888061523438</v>
      </c>
      <c r="W429" s="1">
        <v>5354.71044921875</v>
      </c>
      <c r="X429" s="1">
        <v>391835.6875</v>
      </c>
      <c r="Y429" s="1">
        <v>32.909782409667969</v>
      </c>
      <c r="Z429" s="1">
        <v>1083.0538330078125</v>
      </c>
      <c r="AA429" s="1">
        <v>35643.0625</v>
      </c>
      <c r="AB429" s="1">
        <v>0</v>
      </c>
      <c r="AE429" s="17">
        <f t="shared" si="6"/>
        <v>0.5</v>
      </c>
      <c r="AF429" cm="1">
        <f t="array" ref="AF429">1/(1+EXP(-$AI$41-SUMPRODUCT(A429:AA429, TRANSPOSE($AI$42:$AI$68))))</f>
        <v>0.11400683080506764</v>
      </c>
      <c r="AG429" cm="1">
        <f t="array" ref="AG429">1/(1+EXP(-$AI$71-SUMPRODUCT(A429:AA429, TRANSPOSE($AI$72:$AI$98))))</f>
        <v>3.4881204643612426E-2</v>
      </c>
    </row>
    <row r="430" spans="1:33" x14ac:dyDescent="0.35">
      <c r="A430" s="1">
        <v>0.80715250968933105</v>
      </c>
      <c r="B430" s="1">
        <v>0.65149515867233276</v>
      </c>
      <c r="C430" s="1">
        <v>0.52585595846176147</v>
      </c>
      <c r="D430" s="1">
        <v>0.80388236045837402</v>
      </c>
      <c r="E430" s="1">
        <v>0.64622682332992554</v>
      </c>
      <c r="F430" s="1">
        <v>0.51949036121368408</v>
      </c>
      <c r="G430" s="1">
        <v>31.786344528198242</v>
      </c>
      <c r="H430" s="1">
        <v>1010.3717041015625</v>
      </c>
      <c r="I430" s="1">
        <v>32116.0234375</v>
      </c>
      <c r="J430" s="1">
        <v>79.254936218261719</v>
      </c>
      <c r="K430" s="1">
        <v>6281.3447265625</v>
      </c>
      <c r="L430" s="1">
        <v>497827.59375</v>
      </c>
      <c r="M430" s="1">
        <v>135.95919799804688</v>
      </c>
      <c r="N430" s="1">
        <v>18484.904296875</v>
      </c>
      <c r="O430" s="1">
        <v>2513192.75</v>
      </c>
      <c r="P430" s="1">
        <v>0.38361954689025879</v>
      </c>
      <c r="Q430" s="1">
        <v>0.14716395735740662</v>
      </c>
      <c r="R430" s="1">
        <v>5.6454971432685852E-2</v>
      </c>
      <c r="S430" s="1">
        <v>0.17321611940860748</v>
      </c>
      <c r="T430" s="1">
        <v>3.0003823339939117E-2</v>
      </c>
      <c r="U430" s="1">
        <v>9.9999997764825821E-3</v>
      </c>
      <c r="V430" s="1">
        <v>72.843597412109375</v>
      </c>
      <c r="W430" s="1">
        <v>5306.189453125</v>
      </c>
      <c r="X430" s="1">
        <v>386521.9375</v>
      </c>
      <c r="Y430" s="1">
        <v>33.394519805908203</v>
      </c>
      <c r="Z430" s="1">
        <v>1115.1939697265625</v>
      </c>
      <c r="AA430" s="1">
        <v>37241.3671875</v>
      </c>
      <c r="AB430" s="1">
        <v>0</v>
      </c>
      <c r="AE430" s="17">
        <f t="shared" si="6"/>
        <v>0.5</v>
      </c>
      <c r="AF430" cm="1">
        <f t="array" ref="AF430">1/(1+EXP(-$AI$41-SUMPRODUCT(A430:AA430, TRANSPOSE($AI$42:$AI$68))))</f>
        <v>0.11574931065741002</v>
      </c>
      <c r="AG430" cm="1">
        <f t="array" ref="AG430">1/(1+EXP(-$AI$71-SUMPRODUCT(A430:AA430, TRANSPOSE($AI$72:$AI$98))))</f>
        <v>3.665708974258558E-2</v>
      </c>
    </row>
    <row r="431" spans="1:33" x14ac:dyDescent="0.35">
      <c r="A431" s="1">
        <v>0.99304002523422241</v>
      </c>
      <c r="B431" s="1">
        <v>0.98612850904464722</v>
      </c>
      <c r="C431" s="1">
        <v>0.97926503419876099</v>
      </c>
      <c r="D431" s="1">
        <v>0.98425811529159546</v>
      </c>
      <c r="E431" s="1">
        <v>0.96876406669616699</v>
      </c>
      <c r="F431" s="1">
        <v>0.95351386070251465</v>
      </c>
      <c r="G431" s="1">
        <v>25.772943496704102</v>
      </c>
      <c r="H431" s="1">
        <v>664.24462890625</v>
      </c>
      <c r="I431" s="1">
        <v>17119.5390625</v>
      </c>
      <c r="J431" s="1">
        <v>75.232864379882813</v>
      </c>
      <c r="K431" s="1">
        <v>5659.98388671875</v>
      </c>
      <c r="L431" s="1">
        <v>425816.8125</v>
      </c>
      <c r="M431" s="1">
        <v>136.04373168945313</v>
      </c>
      <c r="N431" s="1">
        <v>18507.896484375</v>
      </c>
      <c r="O431" s="1">
        <v>2517883.25</v>
      </c>
      <c r="P431" s="1">
        <v>0.38121318817138672</v>
      </c>
      <c r="Q431" s="1">
        <v>0.1453235000371933</v>
      </c>
      <c r="R431" s="1">
        <v>5.5399231612682343E-2</v>
      </c>
      <c r="S431" s="1">
        <v>0.18724939227104187</v>
      </c>
      <c r="T431" s="1">
        <v>3.5062335431575775E-2</v>
      </c>
      <c r="U431" s="1">
        <v>9.9999997764825821E-3</v>
      </c>
      <c r="V431" s="1">
        <v>72.587135314941406</v>
      </c>
      <c r="W431" s="1">
        <v>5268.89208984375</v>
      </c>
      <c r="X431" s="1">
        <v>382453.78125</v>
      </c>
      <c r="Y431" s="1">
        <v>33.222759246826172</v>
      </c>
      <c r="Z431" s="1">
        <v>1103.751708984375</v>
      </c>
      <c r="AA431" s="1">
        <v>36669.6796875</v>
      </c>
      <c r="AB431" s="1">
        <v>0</v>
      </c>
      <c r="AE431" s="17">
        <f t="shared" si="6"/>
        <v>0.5</v>
      </c>
      <c r="AF431" cm="1">
        <f t="array" ref="AF431">1/(1+EXP(-$AI$41-SUMPRODUCT(A431:AA431, TRANSPOSE($AI$42:$AI$68))))</f>
        <v>0.11841912177602876</v>
      </c>
      <c r="AG431" cm="1">
        <f t="array" ref="AG431">1/(1+EXP(-$AI$71-SUMPRODUCT(A431:AA431, TRANSPOSE($AI$72:$AI$98))))</f>
        <v>3.9421587777537195E-2</v>
      </c>
    </row>
    <row r="432" spans="1:33" x14ac:dyDescent="0.35">
      <c r="A432" s="1">
        <v>1.4137421846389771</v>
      </c>
      <c r="B432" s="1">
        <v>1.9986670017242432</v>
      </c>
      <c r="C432" s="1">
        <v>2.8255999088287354</v>
      </c>
      <c r="D432" s="1">
        <v>1.3851824998855591</v>
      </c>
      <c r="E432" s="1">
        <v>1.918730616569519</v>
      </c>
      <c r="F432" s="1">
        <v>2.6577920913696289</v>
      </c>
      <c r="G432" s="1">
        <v>17.336862564086914</v>
      </c>
      <c r="H432" s="1">
        <v>300.56680297851563</v>
      </c>
      <c r="I432" s="1">
        <v>5210.88525390625</v>
      </c>
      <c r="J432" s="1">
        <v>69.163383483886719</v>
      </c>
      <c r="K432" s="1">
        <v>4783.57373046875</v>
      </c>
      <c r="L432" s="1">
        <v>330848.125</v>
      </c>
      <c r="M432" s="1">
        <v>136.73094177246094</v>
      </c>
      <c r="N432" s="1">
        <v>18695.349609375</v>
      </c>
      <c r="O432" s="1">
        <v>2556232.75</v>
      </c>
      <c r="P432" s="1">
        <v>0.37419533729553223</v>
      </c>
      <c r="Q432" s="1">
        <v>0.14002214372158051</v>
      </c>
      <c r="R432" s="1">
        <v>5.2395634353160858E-2</v>
      </c>
      <c r="S432" s="1">
        <v>0.21938712894916534</v>
      </c>
      <c r="T432" s="1">
        <v>4.8130713403224945E-2</v>
      </c>
      <c r="U432" s="1">
        <v>1.0559258982539177E-2</v>
      </c>
      <c r="V432" s="1">
        <v>73.113739013671875</v>
      </c>
      <c r="W432" s="1">
        <v>5345.61865234375</v>
      </c>
      <c r="X432" s="1">
        <v>390838.1875</v>
      </c>
      <c r="Y432" s="1">
        <v>32.316932678222656</v>
      </c>
      <c r="Z432" s="1">
        <v>1044.3841552734375</v>
      </c>
      <c r="AA432" s="1">
        <v>33751.29296875</v>
      </c>
      <c r="AB432" s="1">
        <v>0</v>
      </c>
      <c r="AE432" s="17">
        <f t="shared" si="6"/>
        <v>0.5</v>
      </c>
      <c r="AF432" cm="1">
        <f t="array" ref="AF432">1/(1+EXP(-$AI$41-SUMPRODUCT(A432:AA432, TRANSPOSE($AI$42:$AI$68))))</f>
        <v>0.1227850056130886</v>
      </c>
      <c r="AG432" cm="1">
        <f t="array" ref="AG432">1/(1+EXP(-$AI$71-SUMPRODUCT(A432:AA432, TRANSPOSE($AI$72:$AI$98))))</f>
        <v>4.4408073639735861E-2</v>
      </c>
    </row>
    <row r="433" spans="1:33" x14ac:dyDescent="0.35">
      <c r="A433" s="1">
        <v>1.6353344917297363</v>
      </c>
      <c r="B433" s="1">
        <v>2.674318790435791</v>
      </c>
      <c r="C433" s="1">
        <v>4.373405933380127</v>
      </c>
      <c r="D433" s="1">
        <v>1.5899597406387329</v>
      </c>
      <c r="E433" s="1">
        <v>2.5279719829559326</v>
      </c>
      <c r="F433" s="1">
        <v>4.019373893737793</v>
      </c>
      <c r="G433" s="1">
        <v>14.721101760864258</v>
      </c>
      <c r="H433" s="1">
        <v>216.71083068847656</v>
      </c>
      <c r="I433" s="1">
        <v>3190.22216796875</v>
      </c>
      <c r="J433" s="1">
        <v>67.485671997070313</v>
      </c>
      <c r="K433" s="1">
        <v>4554.31591796875</v>
      </c>
      <c r="L433" s="1">
        <v>307351.0625</v>
      </c>
      <c r="M433" s="1">
        <v>137.45729064941406</v>
      </c>
      <c r="N433" s="1">
        <v>18894.505859375</v>
      </c>
      <c r="O433" s="1">
        <v>2597187.75</v>
      </c>
      <c r="P433" s="1">
        <v>0.36846160888671875</v>
      </c>
      <c r="Q433" s="1">
        <v>0.13576395809650421</v>
      </c>
      <c r="R433" s="1">
        <v>5.0023805350065231E-2</v>
      </c>
      <c r="S433" s="1">
        <v>0.24017195403575897</v>
      </c>
      <c r="T433" s="1">
        <v>5.7682566344738007E-2</v>
      </c>
      <c r="U433" s="1">
        <v>1.3853735290467739E-2</v>
      </c>
      <c r="V433" s="1">
        <v>73.407951354980469</v>
      </c>
      <c r="W433" s="1">
        <v>5388.7275390625</v>
      </c>
      <c r="X433" s="1">
        <v>395575.4375</v>
      </c>
      <c r="Y433" s="1">
        <v>31.832910537719727</v>
      </c>
      <c r="Z433" s="1">
        <v>1013.3341674804688</v>
      </c>
      <c r="AA433" s="1">
        <v>32257.376953125</v>
      </c>
      <c r="AB433" s="1">
        <v>0</v>
      </c>
      <c r="AE433" s="17">
        <f t="shared" si="6"/>
        <v>0.5</v>
      </c>
      <c r="AF433" cm="1">
        <f t="array" ref="AF433">1/(1+EXP(-$AI$41-SUMPRODUCT(A433:AA433, TRANSPOSE($AI$42:$AI$68))))</f>
        <v>0.12531282278501035</v>
      </c>
      <c r="AG433" cm="1">
        <f t="array" ref="AG433">1/(1+EXP(-$AI$71-SUMPRODUCT(A433:AA433, TRANSPOSE($AI$72:$AI$98))))</f>
        <v>4.7293214694308867E-2</v>
      </c>
    </row>
    <row r="434" spans="1:33" x14ac:dyDescent="0.35">
      <c r="A434" s="1">
        <v>2.4096157550811768</v>
      </c>
      <c r="B434" s="1">
        <v>5.8062481880187988</v>
      </c>
      <c r="C434" s="1">
        <v>13.990826606750488</v>
      </c>
      <c r="D434" s="1">
        <v>2.2912333011627197</v>
      </c>
      <c r="E434" s="1">
        <v>5.2497501373291016</v>
      </c>
      <c r="F434" s="1">
        <v>12.028402328491211</v>
      </c>
      <c r="G434" s="1">
        <v>10.540196418762207</v>
      </c>
      <c r="H434" s="1">
        <v>111.09574127197266</v>
      </c>
      <c r="I434" s="1">
        <v>1170.970947265625</v>
      </c>
      <c r="J434" s="1">
        <v>66.838951110839844</v>
      </c>
      <c r="K434" s="1">
        <v>4467.4453125</v>
      </c>
      <c r="L434" s="1">
        <v>298599.375</v>
      </c>
      <c r="M434" s="1">
        <v>139.09707641601563</v>
      </c>
      <c r="N434" s="1">
        <v>19347.99609375</v>
      </c>
      <c r="O434" s="1">
        <v>2691249.75</v>
      </c>
      <c r="P434" s="1">
        <v>0.34932947158813477</v>
      </c>
      <c r="Q434" s="1">
        <v>0.1220310777425766</v>
      </c>
      <c r="R434" s="1">
        <v>4.2629051953554153E-2</v>
      </c>
      <c r="S434" s="1">
        <v>0.29536619782447815</v>
      </c>
      <c r="T434" s="1">
        <v>8.7241187691688538E-2</v>
      </c>
      <c r="U434" s="1">
        <v>2.57680993527174E-2</v>
      </c>
      <c r="V434" s="1">
        <v>74.547340393066406</v>
      </c>
      <c r="W434" s="1">
        <v>5557.30615234375</v>
      </c>
      <c r="X434" s="1">
        <v>414282.375</v>
      </c>
      <c r="Y434" s="1">
        <v>32.941093444824219</v>
      </c>
      <c r="Z434" s="1">
        <v>1085.1156005859375</v>
      </c>
      <c r="AA434" s="1">
        <v>35744.89453125</v>
      </c>
      <c r="AB434" s="1">
        <v>0</v>
      </c>
      <c r="AE434" s="17">
        <f t="shared" si="6"/>
        <v>0.5</v>
      </c>
      <c r="AF434" cm="1">
        <f t="array" ref="AF434">1/(1+EXP(-$AI$41-SUMPRODUCT(A434:AA434, TRANSPOSE($AI$42:$AI$68))))</f>
        <v>0.13036194742146873</v>
      </c>
      <c r="AG434" cm="1">
        <f t="array" ref="AG434">1/(1+EXP(-$AI$71-SUMPRODUCT(A434:AA434, TRANSPOSE($AI$72:$AI$98))))</f>
        <v>5.3667044561969322E-2</v>
      </c>
    </row>
    <row r="435" spans="1:33" x14ac:dyDescent="0.35">
      <c r="A435" s="1">
        <v>2.6966190338134766</v>
      </c>
      <c r="B435" s="1">
        <v>7.271754264831543</v>
      </c>
      <c r="C435" s="1">
        <v>19.609149932861328</v>
      </c>
      <c r="D435" s="1">
        <v>2.5450937747955322</v>
      </c>
      <c r="E435" s="1">
        <v>6.4775023460388184</v>
      </c>
      <c r="F435" s="1">
        <v>16.485851287841797</v>
      </c>
      <c r="G435" s="1">
        <v>10.641647338867188</v>
      </c>
      <c r="H435" s="1">
        <v>113.24465942382813</v>
      </c>
      <c r="I435" s="1">
        <v>1205.1097412109375</v>
      </c>
      <c r="J435" s="1">
        <v>68.619354248046875</v>
      </c>
      <c r="K435" s="1">
        <v>4708.61572265625</v>
      </c>
      <c r="L435" s="1">
        <v>323102.1875</v>
      </c>
      <c r="M435" s="1">
        <v>139.46560668945313</v>
      </c>
      <c r="N435" s="1">
        <v>19450.65625</v>
      </c>
      <c r="O435" s="1">
        <v>2712697.5</v>
      </c>
      <c r="P435" s="1">
        <v>0.33875513076782227</v>
      </c>
      <c r="Q435" s="1">
        <v>0.11475504189729691</v>
      </c>
      <c r="R435" s="1">
        <v>3.8873858749866486E-2</v>
      </c>
      <c r="S435" s="1">
        <v>0.32475441694259644</v>
      </c>
      <c r="T435" s="1">
        <v>0.10546543449163437</v>
      </c>
      <c r="U435" s="1">
        <v>3.4250363707542419E-2</v>
      </c>
      <c r="V435" s="1">
        <v>75.412727355957031</v>
      </c>
      <c r="W435" s="1">
        <v>5687.07958984375</v>
      </c>
      <c r="X435" s="1">
        <v>428878.15625</v>
      </c>
      <c r="Y435" s="1">
        <v>34.003025054931641</v>
      </c>
      <c r="Z435" s="1">
        <v>1156.2056884765625</v>
      </c>
      <c r="AA435" s="1">
        <v>39314.4921875</v>
      </c>
      <c r="AB435" s="1">
        <v>0</v>
      </c>
      <c r="AE435" s="17">
        <f t="shared" si="6"/>
        <v>0.5</v>
      </c>
      <c r="AF435" cm="1">
        <f t="array" ref="AF435">1/(1+EXP(-$AI$41-SUMPRODUCT(A435:AA435, TRANSPOSE($AI$42:$AI$68))))</f>
        <v>0.13173035336688238</v>
      </c>
      <c r="AG435" cm="1">
        <f t="array" ref="AG435">1/(1+EXP(-$AI$71-SUMPRODUCT(A435:AA435, TRANSPOSE($AI$72:$AI$98))))</f>
        <v>5.533837181409805E-2</v>
      </c>
    </row>
    <row r="436" spans="1:33" x14ac:dyDescent="0.35">
      <c r="A436" s="1">
        <v>2.0248932838439941</v>
      </c>
      <c r="B436" s="1">
        <v>4.1001930236816406</v>
      </c>
      <c r="C436" s="1">
        <v>8.3024530410766602</v>
      </c>
      <c r="D436" s="1">
        <v>1.8764835596084595</v>
      </c>
      <c r="E436" s="1">
        <v>3.5211906433105469</v>
      </c>
      <c r="F436" s="1">
        <v>6.6074562072753906</v>
      </c>
      <c r="G436" s="1">
        <v>9.4889144897460938</v>
      </c>
      <c r="H436" s="1">
        <v>90.039497375488281</v>
      </c>
      <c r="I436" s="1">
        <v>854.3770751953125</v>
      </c>
      <c r="J436" s="1">
        <v>70.683860778808594</v>
      </c>
      <c r="K436" s="1">
        <v>4996.2080078125</v>
      </c>
      <c r="L436" s="1">
        <v>353151.28125</v>
      </c>
      <c r="M436" s="1">
        <v>140.15322875976563</v>
      </c>
      <c r="N436" s="1">
        <v>19642.927734375</v>
      </c>
      <c r="O436" s="1">
        <v>2753019.75</v>
      </c>
      <c r="P436" s="1">
        <v>0.32396578788757324</v>
      </c>
      <c r="Q436" s="1">
        <v>0.104953832924366</v>
      </c>
      <c r="R436" s="1">
        <v>3.400145098567009E-2</v>
      </c>
      <c r="S436" s="1">
        <v>0.35782250761985779</v>
      </c>
      <c r="T436" s="1">
        <v>0.12803694605827332</v>
      </c>
      <c r="U436" s="1">
        <v>4.5814502984285355E-2</v>
      </c>
      <c r="V436" s="1">
        <v>77.196327209472656</v>
      </c>
      <c r="W436" s="1">
        <v>5959.27294921875</v>
      </c>
      <c r="X436" s="1">
        <v>460033.96875</v>
      </c>
      <c r="Y436" s="1">
        <v>35.443855285644531</v>
      </c>
      <c r="Z436" s="1">
        <v>1256.266845703125</v>
      </c>
      <c r="AA436" s="1">
        <v>44526.94140625</v>
      </c>
      <c r="AB436" s="1">
        <v>0</v>
      </c>
      <c r="AE436" s="17">
        <f t="shared" si="6"/>
        <v>0.5</v>
      </c>
      <c r="AF436" cm="1">
        <f t="array" ref="AF436">1/(1+EXP(-$AI$41-SUMPRODUCT(A436:AA436, TRANSPOSE($AI$42:$AI$68))))</f>
        <v>0.13096383646809304</v>
      </c>
      <c r="AG436" cm="1">
        <f t="array" ref="AG436">1/(1+EXP(-$AI$71-SUMPRODUCT(A436:AA436, TRANSPOSE($AI$72:$AI$98))))</f>
        <v>5.3787414071373899E-2</v>
      </c>
    </row>
    <row r="437" spans="1:33" x14ac:dyDescent="0.35">
      <c r="A437" s="1">
        <v>3.2597928047180176</v>
      </c>
      <c r="B437" s="1">
        <v>10.626249313354492</v>
      </c>
      <c r="C437" s="1">
        <v>34.639369964599609</v>
      </c>
      <c r="D437" s="1">
        <v>2.9728479385375977</v>
      </c>
      <c r="E437" s="1">
        <v>8.837824821472168</v>
      </c>
      <c r="F437" s="1">
        <v>26.273509979248047</v>
      </c>
      <c r="G437" s="1">
        <v>7.0901646614074707</v>
      </c>
      <c r="H437" s="1">
        <v>50.270435333251953</v>
      </c>
      <c r="I437" s="1">
        <v>356.4256591796875</v>
      </c>
      <c r="J437" s="1">
        <v>71.192436218261719</v>
      </c>
      <c r="K437" s="1">
        <v>5068.36279296875</v>
      </c>
      <c r="L437" s="1">
        <v>360829.09375</v>
      </c>
      <c r="M437" s="1">
        <v>141.12423706054688</v>
      </c>
      <c r="N437" s="1">
        <v>19916.05078125</v>
      </c>
      <c r="O437" s="1">
        <v>2810637.5</v>
      </c>
      <c r="P437" s="1">
        <v>0.29417848587036133</v>
      </c>
      <c r="Q437" s="1">
        <v>8.6540982127189636E-2</v>
      </c>
      <c r="R437" s="1">
        <v>2.5458494201302528E-2</v>
      </c>
      <c r="S437" s="1">
        <v>0.4235822856426239</v>
      </c>
      <c r="T437" s="1">
        <v>0.17942194640636444</v>
      </c>
      <c r="U437" s="1">
        <v>7.599996030330658E-2</v>
      </c>
      <c r="V437" s="1">
        <v>80.366172790527344</v>
      </c>
      <c r="W437" s="1">
        <v>6458.7216796875</v>
      </c>
      <c r="X437" s="1">
        <v>519062.75</v>
      </c>
      <c r="Y437" s="1">
        <v>37.275981903076172</v>
      </c>
      <c r="Z437" s="1">
        <v>1389.498779296875</v>
      </c>
      <c r="AA437" s="1">
        <v>51794.93359375</v>
      </c>
      <c r="AB437" s="1">
        <v>0</v>
      </c>
      <c r="AE437" s="17">
        <f t="shared" si="6"/>
        <v>0.5</v>
      </c>
      <c r="AF437" cm="1">
        <f t="array" ref="AF437">1/(1+EXP(-$AI$41-SUMPRODUCT(A437:AA437, TRANSPOSE($AI$42:$AI$68))))</f>
        <v>0.13384035771572711</v>
      </c>
      <c r="AG437" cm="1">
        <f t="array" ref="AG437">1/(1+EXP(-$AI$71-SUMPRODUCT(A437:AA437, TRANSPOSE($AI$72:$AI$98))))</f>
        <v>5.8195045942073961E-2</v>
      </c>
    </row>
    <row r="438" spans="1:33" x14ac:dyDescent="0.35">
      <c r="A438" s="1">
        <v>4.4884161949157715</v>
      </c>
      <c r="B438" s="1">
        <v>20.145879745483398</v>
      </c>
      <c r="C438" s="1">
        <v>90.423095703125</v>
      </c>
      <c r="D438" s="1">
        <v>4.0266537666320801</v>
      </c>
      <c r="E438" s="1">
        <v>16.213939666748047</v>
      </c>
      <c r="F438" s="1">
        <v>65.287925720214844</v>
      </c>
      <c r="G438" s="1">
        <v>4.7711796760559082</v>
      </c>
      <c r="H438" s="1">
        <v>22.764156341552734</v>
      </c>
      <c r="I438" s="1">
        <v>108.61187744140625</v>
      </c>
      <c r="J438" s="1">
        <v>71.765510559082031</v>
      </c>
      <c r="K438" s="1">
        <v>5150.28857421875</v>
      </c>
      <c r="L438" s="1">
        <v>369613.09375</v>
      </c>
      <c r="M438" s="1">
        <v>142.04908752441406</v>
      </c>
      <c r="N438" s="1">
        <v>20177.943359375</v>
      </c>
      <c r="O438" s="1">
        <v>2866258.5</v>
      </c>
      <c r="P438" s="1">
        <v>0.25786972045898438</v>
      </c>
      <c r="Q438" s="1">
        <v>6.6496789455413818E-2</v>
      </c>
      <c r="R438" s="1">
        <v>1.7147509381175041E-2</v>
      </c>
      <c r="S438" s="1">
        <v>0.49154376983642578</v>
      </c>
      <c r="T438" s="1">
        <v>0.24161528050899506</v>
      </c>
      <c r="U438" s="1">
        <v>0.1187644824385643</v>
      </c>
      <c r="V438" s="1">
        <v>81.133102416992188</v>
      </c>
      <c r="W438" s="1">
        <v>6582.580078125</v>
      </c>
      <c r="X438" s="1">
        <v>534065.1875</v>
      </c>
      <c r="Y438" s="1">
        <v>37.384902954101563</v>
      </c>
      <c r="Z438" s="1">
        <v>1397.6309814453125</v>
      </c>
      <c r="AA438" s="1">
        <v>52250.296875</v>
      </c>
      <c r="AB438" s="1">
        <v>0</v>
      </c>
      <c r="AE438" s="17">
        <f t="shared" si="6"/>
        <v>0.5</v>
      </c>
      <c r="AF438" cm="1">
        <f t="array" ref="AF438">1/(1+EXP(-$AI$41-SUMPRODUCT(A438:AA438, TRANSPOSE($AI$42:$AI$68))))</f>
        <v>0.14057457005886403</v>
      </c>
      <c r="AG438" cm="1">
        <f t="array" ref="AG438">1/(1+EXP(-$AI$71-SUMPRODUCT(A438:AA438, TRANSPOSE($AI$72:$AI$98))))</f>
        <v>6.6153185149802909E-2</v>
      </c>
    </row>
    <row r="439" spans="1:33" x14ac:dyDescent="0.35">
      <c r="A439" s="1">
        <v>3.412466287612915</v>
      </c>
      <c r="B439" s="1">
        <v>11.644926071166992</v>
      </c>
      <c r="C439" s="1">
        <v>39.737918853759766</v>
      </c>
      <c r="D439" s="1">
        <v>3.0111103057861328</v>
      </c>
      <c r="E439" s="1">
        <v>9.0667848587036133</v>
      </c>
      <c r="F439" s="1">
        <v>27.301090240478516</v>
      </c>
      <c r="G439" s="1">
        <v>3.6944327354431152</v>
      </c>
      <c r="H439" s="1">
        <v>13.648833274841309</v>
      </c>
      <c r="I439" s="1">
        <v>50.424697875976563</v>
      </c>
      <c r="J439" s="1">
        <v>71.451225280761719</v>
      </c>
      <c r="K439" s="1">
        <v>5105.27783203125</v>
      </c>
      <c r="L439" s="1">
        <v>364778.34375</v>
      </c>
      <c r="M439" s="1">
        <v>142.38352966308594</v>
      </c>
      <c r="N439" s="1">
        <v>20273.0703125</v>
      </c>
      <c r="O439" s="1">
        <v>2886551.25</v>
      </c>
      <c r="P439" s="1">
        <v>0.24065732955932617</v>
      </c>
      <c r="Q439" s="1">
        <v>5.7915952056646347E-2</v>
      </c>
      <c r="R439" s="1">
        <v>1.3937897980213165E-2</v>
      </c>
      <c r="S439" s="1">
        <v>0.52325564622879028</v>
      </c>
      <c r="T439" s="1">
        <v>0.27379646897315979</v>
      </c>
      <c r="U439" s="1">
        <v>0.14326554536819458</v>
      </c>
      <c r="V439" s="1">
        <v>81.34185791015625</v>
      </c>
      <c r="W439" s="1">
        <v>6616.498046875</v>
      </c>
      <c r="X439" s="1">
        <v>538198.25</v>
      </c>
      <c r="Y439" s="1">
        <v>37.794826507568359</v>
      </c>
      <c r="Z439" s="1">
        <v>1428.4488525390625</v>
      </c>
      <c r="AA439" s="1">
        <v>53987.98046875</v>
      </c>
      <c r="AB439" s="1">
        <v>0</v>
      </c>
      <c r="AE439" s="17">
        <f t="shared" si="6"/>
        <v>0.5</v>
      </c>
      <c r="AF439" cm="1">
        <f t="array" ref="AF439">1/(1+EXP(-$AI$41-SUMPRODUCT(A439:AA439, TRANSPOSE($AI$42:$AI$68))))</f>
        <v>0.13138546472057627</v>
      </c>
      <c r="AG439" cm="1">
        <f t="array" ref="AG439">1/(1+EXP(-$AI$71-SUMPRODUCT(A439:AA439, TRANSPOSE($AI$72:$AI$98))))</f>
        <v>5.6363891978947527E-2</v>
      </c>
    </row>
    <row r="440" spans="1:33" x14ac:dyDescent="0.35">
      <c r="A440" s="1">
        <v>3.1853551864624023</v>
      </c>
      <c r="B440" s="1">
        <v>10.146487236022949</v>
      </c>
      <c r="C440" s="1">
        <v>32.320167541503906</v>
      </c>
      <c r="D440" s="1">
        <v>2.7893719673156738</v>
      </c>
      <c r="E440" s="1">
        <v>7.7805957794189453</v>
      </c>
      <c r="F440" s="1">
        <v>21.702976226806641</v>
      </c>
      <c r="G440" s="1">
        <v>2.5113899707794189</v>
      </c>
      <c r="H440" s="1">
        <v>6.3070797920227051</v>
      </c>
      <c r="I440" s="1">
        <v>15.839536666870117</v>
      </c>
      <c r="J440" s="1">
        <v>72.143409729003906</v>
      </c>
      <c r="K440" s="1">
        <v>5204.67138671875</v>
      </c>
      <c r="L440" s="1">
        <v>375482.75</v>
      </c>
      <c r="M440" s="1">
        <v>142.30561828613281</v>
      </c>
      <c r="N440" s="1">
        <v>20250.888671875</v>
      </c>
      <c r="O440" s="1">
        <v>2881815.25</v>
      </c>
      <c r="P440" s="1">
        <v>0.20659899711608887</v>
      </c>
      <c r="Q440" s="1">
        <v>4.2683146893978119E-2</v>
      </c>
      <c r="R440" s="1">
        <v>9.9999997764825821E-3</v>
      </c>
      <c r="S440" s="1">
        <v>0.58391684293746948</v>
      </c>
      <c r="T440" s="1">
        <v>0.34095889329910278</v>
      </c>
      <c r="U440" s="1">
        <v>0.19909162819385529</v>
      </c>
      <c r="V440" s="1">
        <v>83.922515869140625</v>
      </c>
      <c r="W440" s="1">
        <v>7042.98876953125</v>
      </c>
      <c r="X440" s="1">
        <v>591065.3125</v>
      </c>
      <c r="Y440" s="1">
        <v>39.704643249511719</v>
      </c>
      <c r="Z440" s="1">
        <v>1576.458740234375</v>
      </c>
      <c r="AA440" s="1">
        <v>62592.73046875</v>
      </c>
      <c r="AB440" s="1">
        <v>0</v>
      </c>
      <c r="AE440" s="17">
        <f t="shared" si="6"/>
        <v>0.5</v>
      </c>
      <c r="AF440" cm="1">
        <f t="array" ref="AF440">1/(1+EXP(-$AI$41-SUMPRODUCT(A440:AA440, TRANSPOSE($AI$42:$AI$68))))</f>
        <v>0.12756546192242482</v>
      </c>
      <c r="AG440" cm="1">
        <f t="array" ref="AG440">1/(1+EXP(-$AI$71-SUMPRODUCT(A440:AA440, TRANSPOSE($AI$72:$AI$98))))</f>
        <v>5.2680718995594164E-2</v>
      </c>
    </row>
    <row r="441" spans="1:33" x14ac:dyDescent="0.35">
      <c r="A441" s="1">
        <v>3.0123748779296875</v>
      </c>
      <c r="B441" s="1">
        <v>9.0744028091430664</v>
      </c>
      <c r="C441" s="1">
        <v>27.335502624511719</v>
      </c>
      <c r="D441" s="1">
        <v>2.6533713340759277</v>
      </c>
      <c r="E441" s="1">
        <v>7.040379524230957</v>
      </c>
      <c r="F441" s="1">
        <v>18.680740356445313</v>
      </c>
      <c r="G441" s="1">
        <v>4.1354069709777832</v>
      </c>
      <c r="H441" s="1">
        <v>17.101591110229492</v>
      </c>
      <c r="I441" s="1">
        <v>70.722038269042969</v>
      </c>
      <c r="J441" s="1">
        <v>73.049247741699219</v>
      </c>
      <c r="K441" s="1">
        <v>5336.1923828125</v>
      </c>
      <c r="L441" s="1">
        <v>389804.84375</v>
      </c>
      <c r="M441" s="1">
        <v>141.89535522460938</v>
      </c>
      <c r="N441" s="1">
        <v>20134.291015625</v>
      </c>
      <c r="O441" s="1">
        <v>2856962.5</v>
      </c>
      <c r="P441" s="1">
        <v>0.19311833381652832</v>
      </c>
      <c r="Q441" s="1">
        <v>3.7294689565896988E-2</v>
      </c>
      <c r="R441" s="1">
        <v>9.9999997764825821E-3</v>
      </c>
      <c r="S441" s="1">
        <v>0.61139458417892456</v>
      </c>
      <c r="T441" s="1">
        <v>0.37380334734916687</v>
      </c>
      <c r="U441" s="1">
        <v>0.22854132950305939</v>
      </c>
      <c r="V441" s="1">
        <v>84.640403747558594</v>
      </c>
      <c r="W441" s="1">
        <v>7163.998046875</v>
      </c>
      <c r="X441" s="1">
        <v>606363.6875</v>
      </c>
      <c r="Y441" s="1">
        <v>39.016933441162109</v>
      </c>
      <c r="Z441" s="1">
        <v>1522.321044921875</v>
      </c>
      <c r="AA441" s="1">
        <v>59396.30078125</v>
      </c>
      <c r="AB441" s="1">
        <v>0</v>
      </c>
      <c r="AE441" s="17">
        <f t="shared" si="6"/>
        <v>0.5</v>
      </c>
      <c r="AF441" cm="1">
        <f t="array" ref="AF441">1/(1+EXP(-$AI$41-SUMPRODUCT(A441:AA441, TRANSPOSE($AI$42:$AI$68))))</f>
        <v>0.12388711662514305</v>
      </c>
      <c r="AG441" cm="1">
        <f t="array" ref="AG441">1/(1+EXP(-$AI$71-SUMPRODUCT(A441:AA441, TRANSPOSE($AI$72:$AI$98))))</f>
        <v>4.8925229671371258E-2</v>
      </c>
    </row>
    <row r="442" spans="1:33" x14ac:dyDescent="0.35">
      <c r="A442" s="1">
        <v>2.3439505100250244</v>
      </c>
      <c r="B442" s="1">
        <v>5.4941039085388184</v>
      </c>
      <c r="C442" s="1">
        <v>12.877907752990723</v>
      </c>
      <c r="D442" s="1">
        <v>2.0671954154968262</v>
      </c>
      <c r="E442" s="1">
        <v>4.2732968330383301</v>
      </c>
      <c r="F442" s="1">
        <v>8.8337392807006836</v>
      </c>
      <c r="G442" s="1">
        <v>8.9352283477783203</v>
      </c>
      <c r="H442" s="1">
        <v>79.838302612304688</v>
      </c>
      <c r="I442" s="1">
        <v>713.37347412109375</v>
      </c>
      <c r="J442" s="1">
        <v>74.618232727050781</v>
      </c>
      <c r="K442" s="1">
        <v>5567.880859375</v>
      </c>
      <c r="L442" s="1">
        <v>415465.40625</v>
      </c>
      <c r="M442" s="1">
        <v>141.16653442382813</v>
      </c>
      <c r="N442" s="1">
        <v>19927.990234375</v>
      </c>
      <c r="O442" s="1">
        <v>2813165.25</v>
      </c>
      <c r="P442" s="1">
        <v>0.1697695255279541</v>
      </c>
      <c r="Q442" s="1">
        <v>2.8821691870689392E-2</v>
      </c>
      <c r="R442" s="1">
        <v>9.9999997764825821E-3</v>
      </c>
      <c r="S442" s="1">
        <v>0.6527445912361145</v>
      </c>
      <c r="T442" s="1">
        <v>0.42607548832893372</v>
      </c>
      <c r="U442" s="1">
        <v>0.27811849117279053</v>
      </c>
      <c r="V442" s="1">
        <v>84.226188659667969</v>
      </c>
      <c r="W442" s="1">
        <v>7094.05078125</v>
      </c>
      <c r="X442" s="1">
        <v>597504.875</v>
      </c>
      <c r="Y442" s="1">
        <v>35.751148223876953</v>
      </c>
      <c r="Z442" s="1">
        <v>1278.1446533203125</v>
      </c>
      <c r="AA442" s="1">
        <v>45695.13671875</v>
      </c>
      <c r="AB442" s="1">
        <v>0</v>
      </c>
      <c r="AE442" s="17">
        <f t="shared" si="6"/>
        <v>0.5</v>
      </c>
      <c r="AF442" cm="1">
        <f t="array" ref="AF442">1/(1+EXP(-$AI$41-SUMPRODUCT(A442:AA442, TRANSPOSE($AI$42:$AI$68))))</f>
        <v>0.11802626514468309</v>
      </c>
      <c r="AG442" cm="1">
        <f t="array" ref="AG442">1/(1+EXP(-$AI$71-SUMPRODUCT(A442:AA442, TRANSPOSE($AI$72:$AI$98))))</f>
        <v>4.2881052359683827E-2</v>
      </c>
    </row>
    <row r="443" spans="1:33" x14ac:dyDescent="0.35">
      <c r="A443" s="1">
        <v>2.0717346668243408</v>
      </c>
      <c r="B443" s="1">
        <v>4.2920846939086914</v>
      </c>
      <c r="C443" s="1">
        <v>8.8920602798461914</v>
      </c>
      <c r="D443" s="1">
        <v>1.7732083797454834</v>
      </c>
      <c r="E443" s="1">
        <v>3.1442680358886719</v>
      </c>
      <c r="F443" s="1">
        <v>5.5754423141479492</v>
      </c>
      <c r="G443" s="1">
        <v>12.811114311218262</v>
      </c>
      <c r="H443" s="1">
        <v>164.12464904785156</v>
      </c>
      <c r="I443" s="1">
        <v>2102.61962890625</v>
      </c>
      <c r="J443" s="1">
        <v>77.561637878417969</v>
      </c>
      <c r="K443" s="1">
        <v>6015.8076171875</v>
      </c>
      <c r="L443" s="1">
        <v>466595.90625</v>
      </c>
      <c r="M443" s="1">
        <v>140.70927429199219</v>
      </c>
      <c r="N443" s="1">
        <v>19799.099609375</v>
      </c>
      <c r="O443" s="1">
        <v>2785917</v>
      </c>
      <c r="P443" s="1">
        <v>0.15740680694580078</v>
      </c>
      <c r="Q443" s="1">
        <v>2.4776902049779892E-2</v>
      </c>
      <c r="R443" s="1">
        <v>9.9999997764825821E-3</v>
      </c>
      <c r="S443" s="1">
        <v>0.67048138380050659</v>
      </c>
      <c r="T443" s="1">
        <v>0.44954529404640198</v>
      </c>
      <c r="U443" s="1">
        <v>0.30141174793243408</v>
      </c>
      <c r="V443" s="1">
        <v>85.118095397949219</v>
      </c>
      <c r="W443" s="1">
        <v>7245.09033203125</v>
      </c>
      <c r="X443" s="1">
        <v>616688.25</v>
      </c>
      <c r="Y443" s="1">
        <v>36.988719940185547</v>
      </c>
      <c r="Z443" s="1">
        <v>1368.1654052734375</v>
      </c>
      <c r="AA443" s="1">
        <v>50606.6875</v>
      </c>
      <c r="AB443" s="1">
        <v>0</v>
      </c>
      <c r="AE443" s="17">
        <f t="shared" si="6"/>
        <v>0.5</v>
      </c>
      <c r="AF443" cm="1">
        <f t="array" ref="AF443">1/(1+EXP(-$AI$41-SUMPRODUCT(A443:AA443, TRANSPOSE($AI$42:$AI$68))))</f>
        <v>0.11577283183769695</v>
      </c>
      <c r="AG443" cm="1">
        <f t="array" ref="AG443">1/(1+EXP(-$AI$71-SUMPRODUCT(A443:AA443, TRANSPOSE($AI$72:$AI$98))))</f>
        <v>4.0302982284967911E-2</v>
      </c>
    </row>
    <row r="444" spans="1:33" x14ac:dyDescent="0.35">
      <c r="A444" s="1">
        <v>1.3611148595809937</v>
      </c>
      <c r="B444" s="1">
        <v>1.8526337146759033</v>
      </c>
      <c r="C444" s="1">
        <v>2.5216472148895264</v>
      </c>
      <c r="D444" s="1">
        <v>1.1260166168212891</v>
      </c>
      <c r="E444" s="1">
        <v>1.2679134607315063</v>
      </c>
      <c r="F444" s="1">
        <v>1.4276915788650513</v>
      </c>
      <c r="G444" s="1">
        <v>21.591602325439453</v>
      </c>
      <c r="H444" s="1">
        <v>466.19729614257813</v>
      </c>
      <c r="I444" s="1">
        <v>10065.9462890625</v>
      </c>
      <c r="J444" s="1">
        <v>92.201187133789063</v>
      </c>
      <c r="K444" s="1">
        <v>8501.05859375</v>
      </c>
      <c r="L444" s="1">
        <v>783807.75</v>
      </c>
      <c r="M444" s="1">
        <v>139.15713500976563</v>
      </c>
      <c r="N444" s="1">
        <v>19364.708984375</v>
      </c>
      <c r="O444" s="1">
        <v>2694737.25</v>
      </c>
      <c r="P444" s="1">
        <v>0.14428091049194336</v>
      </c>
      <c r="Q444" s="1">
        <v>2.0816981792449951E-2</v>
      </c>
      <c r="R444" s="1">
        <v>9.9999997764825821E-3</v>
      </c>
      <c r="S444" s="1">
        <v>0.68873775005340576</v>
      </c>
      <c r="T444" s="1">
        <v>0.47435969114303589</v>
      </c>
      <c r="U444" s="1">
        <v>0.32670941948890686</v>
      </c>
      <c r="V444" s="1">
        <v>93.902641296386719</v>
      </c>
      <c r="W444" s="1">
        <v>8817.7060546875</v>
      </c>
      <c r="X444" s="1">
        <v>828005.875</v>
      </c>
      <c r="Y444" s="1">
        <v>43.789413452148438</v>
      </c>
      <c r="Z444" s="1">
        <v>1917.5126953125</v>
      </c>
      <c r="AA444" s="1">
        <v>83966.7578125</v>
      </c>
      <c r="AB444" s="1">
        <v>0</v>
      </c>
      <c r="AE444" s="17">
        <f t="shared" si="6"/>
        <v>0.5</v>
      </c>
      <c r="AF444" cm="1">
        <f t="array" ref="AF444">1/(1+EXP(-$AI$41-SUMPRODUCT(A444:AA444, TRANSPOSE($AI$42:$AI$68))))</f>
        <v>0.11112952617802302</v>
      </c>
      <c r="AG444" cm="1">
        <f t="array" ref="AG444">1/(1+EXP(-$AI$71-SUMPRODUCT(A444:AA444, TRANSPOSE($AI$72:$AI$98))))</f>
        <v>3.455680759844016E-2</v>
      </c>
    </row>
    <row r="445" spans="1:33" x14ac:dyDescent="0.35">
      <c r="A445" s="1">
        <v>0.91209590435028076</v>
      </c>
      <c r="B445" s="1">
        <v>0.83191895484924316</v>
      </c>
      <c r="C445" s="1">
        <v>0.75878983736038208</v>
      </c>
      <c r="D445" s="1">
        <v>0.72492796182632446</v>
      </c>
      <c r="E445" s="1">
        <v>0.52552056312561035</v>
      </c>
      <c r="F445" s="1">
        <v>0.38096454739570618</v>
      </c>
      <c r="G445" s="1">
        <v>33.182929992675781</v>
      </c>
      <c r="H445" s="1">
        <v>1101.1068115234375</v>
      </c>
      <c r="I445" s="1">
        <v>36537.953125</v>
      </c>
      <c r="J445" s="1">
        <v>105.35493469238281</v>
      </c>
      <c r="K445" s="1">
        <v>11099.662109375</v>
      </c>
      <c r="L445" s="1">
        <v>1169404.25</v>
      </c>
      <c r="M445" s="1">
        <v>138.48182678222656</v>
      </c>
      <c r="N445" s="1">
        <v>19177.216796875</v>
      </c>
      <c r="O445" s="1">
        <v>2655696</v>
      </c>
      <c r="P445" s="1">
        <v>0.13895177841186523</v>
      </c>
      <c r="Q445" s="1">
        <v>1.9307596608996391E-2</v>
      </c>
      <c r="R445" s="1">
        <v>9.9999997764825821E-3</v>
      </c>
      <c r="S445" s="1">
        <v>0.69087576866149902</v>
      </c>
      <c r="T445" s="1">
        <v>0.47730931639671326</v>
      </c>
      <c r="U445" s="1">
        <v>0.32976144552230835</v>
      </c>
      <c r="V445" s="1">
        <v>97.168197631835938</v>
      </c>
      <c r="W445" s="1">
        <v>9441.658203125</v>
      </c>
      <c r="X445" s="1">
        <v>917428.9375</v>
      </c>
      <c r="Y445" s="1">
        <v>44.931591033935547</v>
      </c>
      <c r="Z445" s="1">
        <v>2018.847900390625</v>
      </c>
      <c r="AA445" s="1">
        <v>90710.046875</v>
      </c>
      <c r="AB445" s="1">
        <v>0</v>
      </c>
      <c r="AE445" s="17">
        <f t="shared" si="6"/>
        <v>0.5</v>
      </c>
      <c r="AF445" cm="1">
        <f t="array" ref="AF445">1/(1+EXP(-$AI$41-SUMPRODUCT(A445:AA445, TRANSPOSE($AI$42:$AI$68))))</f>
        <v>0.10677538993548683</v>
      </c>
      <c r="AG445" cm="1">
        <f t="array" ref="AG445">1/(1+EXP(-$AI$71-SUMPRODUCT(A445:AA445, TRANSPOSE($AI$72:$AI$98))))</f>
        <v>3.0102814854231188E-2</v>
      </c>
    </row>
    <row r="446" spans="1:33" x14ac:dyDescent="0.35">
      <c r="A446" s="1">
        <v>0.4990372359752655</v>
      </c>
      <c r="B446" s="1">
        <v>0.24903815984725952</v>
      </c>
      <c r="C446" s="1">
        <v>0.12427931278944016</v>
      </c>
      <c r="D446" s="1">
        <v>0.10969436913728714</v>
      </c>
      <c r="E446" s="1">
        <v>1.2032854370772839E-2</v>
      </c>
      <c r="F446" s="1">
        <v>9.9999997764825821E-3</v>
      </c>
      <c r="G446" s="1">
        <v>78.500099182128906</v>
      </c>
      <c r="H446" s="1">
        <v>6162.265625</v>
      </c>
      <c r="I446" s="1">
        <v>483738.46875</v>
      </c>
      <c r="J446" s="1">
        <v>126.24950408935547</v>
      </c>
      <c r="K446" s="1">
        <v>15938.9375</v>
      </c>
      <c r="L446" s="1">
        <v>2012282.875</v>
      </c>
      <c r="M446" s="1">
        <v>137.34284973144531</v>
      </c>
      <c r="N446" s="1">
        <v>18863.05859375</v>
      </c>
      <c r="O446" s="1">
        <v>2590706.25</v>
      </c>
      <c r="P446" s="1">
        <v>0.12805342674255371</v>
      </c>
      <c r="Q446" s="1">
        <v>1.6397679224610329E-2</v>
      </c>
      <c r="R446" s="1">
        <v>9.9999997764825821E-3</v>
      </c>
      <c r="S446" s="1">
        <v>0.68686258792877197</v>
      </c>
      <c r="T446" s="1">
        <v>0.4717802107334137</v>
      </c>
      <c r="U446" s="1">
        <v>0.32404819130897522</v>
      </c>
      <c r="V446" s="1">
        <v>97.695632934570313</v>
      </c>
      <c r="W446" s="1">
        <v>9544.4365234375</v>
      </c>
      <c r="X446" s="1">
        <v>932449.8125</v>
      </c>
      <c r="Y446" s="1">
        <v>44.646835327148438</v>
      </c>
      <c r="Z446" s="1">
        <v>1993.33984375</v>
      </c>
      <c r="AA446" s="1">
        <v>88996.3203125</v>
      </c>
      <c r="AB446" s="1">
        <v>0</v>
      </c>
      <c r="AE446" s="17">
        <f t="shared" si="6"/>
        <v>0.5</v>
      </c>
      <c r="AF446" cm="1">
        <f t="array" ref="AF446">1/(1+EXP(-$AI$41-SUMPRODUCT(A446:AA446, TRANSPOSE($AI$42:$AI$68))))</f>
        <v>0.10252756183248096</v>
      </c>
      <c r="AG446" cm="1">
        <f t="array" ref="AG446">1/(1+EXP(-$AI$71-SUMPRODUCT(A446:AA446, TRANSPOSE($AI$72:$AI$98))))</f>
        <v>2.7040094603231105E-2</v>
      </c>
    </row>
    <row r="447" spans="1:33" x14ac:dyDescent="0.35">
      <c r="A447" s="1">
        <v>0.56895071268081665</v>
      </c>
      <c r="B447" s="1">
        <v>0.32370492815971375</v>
      </c>
      <c r="C447" s="1">
        <v>0.1841721385717392</v>
      </c>
      <c r="D447" s="1">
        <v>0.27829107642173767</v>
      </c>
      <c r="E447" s="1">
        <v>7.7445924282073975E-2</v>
      </c>
      <c r="F447" s="1">
        <v>2.1552508696913719E-2</v>
      </c>
      <c r="G447" s="1">
        <v>101.32079315185547</v>
      </c>
      <c r="H447" s="1">
        <v>10265.9033203125</v>
      </c>
      <c r="I447" s="1">
        <v>1040149.4375</v>
      </c>
      <c r="J447" s="1">
        <v>120.96128845214844</v>
      </c>
      <c r="K447" s="1">
        <v>14631.6337890625</v>
      </c>
      <c r="L447" s="1">
        <v>1769861.25</v>
      </c>
      <c r="M447" s="1">
        <v>136.880615234375</v>
      </c>
      <c r="N447" s="1">
        <v>18736.302734375</v>
      </c>
      <c r="O447" s="1">
        <v>2564636.75</v>
      </c>
      <c r="P447" s="1">
        <v>0.12241053581237793</v>
      </c>
      <c r="Q447" s="1">
        <v>1.4984339475631714E-2</v>
      </c>
      <c r="R447" s="1">
        <v>9.9999997764825821E-3</v>
      </c>
      <c r="S447" s="1">
        <v>0.6817011833190918</v>
      </c>
      <c r="T447" s="1">
        <v>0.46471649408340454</v>
      </c>
      <c r="U447" s="1">
        <v>0.31679779291152954</v>
      </c>
      <c r="V447" s="1">
        <v>94.335639953613281</v>
      </c>
      <c r="W447" s="1">
        <v>8899.212890625</v>
      </c>
      <c r="X447" s="1">
        <v>839512.9375</v>
      </c>
      <c r="Y447" s="1">
        <v>42.758598327636719</v>
      </c>
      <c r="Z447" s="1">
        <v>1828.2977294921875</v>
      </c>
      <c r="AA447" s="1">
        <v>78175.4453125</v>
      </c>
      <c r="AB447" s="1">
        <v>0</v>
      </c>
      <c r="AE447" s="17">
        <f t="shared" si="6"/>
        <v>0.5</v>
      </c>
      <c r="AF447" cm="1">
        <f t="array" ref="AF447">1/(1+EXP(-$AI$41-SUMPRODUCT(A447:AA447, TRANSPOSE($AI$42:$AI$68))))</f>
        <v>9.9288007723565025E-2</v>
      </c>
      <c r="AG447" cm="1">
        <f t="array" ref="AG447">1/(1+EXP(-$AI$71-SUMPRODUCT(A447:AA447, TRANSPOSE($AI$72:$AI$98))))</f>
        <v>2.4966692789189639E-2</v>
      </c>
    </row>
    <row r="448" spans="1:33" x14ac:dyDescent="0.35">
      <c r="A448" s="1">
        <v>0.57409626245498657</v>
      </c>
      <c r="B448" s="1">
        <v>0.32958650588989258</v>
      </c>
      <c r="C448" s="1">
        <v>0.18921439349651337</v>
      </c>
      <c r="D448" s="1">
        <v>0.19043056666851044</v>
      </c>
      <c r="E448" s="1">
        <v>3.6263801157474518E-2</v>
      </c>
      <c r="F448" s="1">
        <v>9.9999997764825821E-3</v>
      </c>
      <c r="G448" s="1">
        <v>83.237251281738281</v>
      </c>
      <c r="H448" s="1">
        <v>6928.43994140625</v>
      </c>
      <c r="I448" s="1">
        <v>576704.3125</v>
      </c>
      <c r="J448" s="1">
        <v>105.6231689453125</v>
      </c>
      <c r="K448" s="1">
        <v>11156.25390625</v>
      </c>
      <c r="L448" s="1">
        <v>1178358.875</v>
      </c>
      <c r="M448" s="1">
        <v>135.95947265625</v>
      </c>
      <c r="N448" s="1">
        <v>18484.978515625</v>
      </c>
      <c r="O448" s="1">
        <v>2513208</v>
      </c>
      <c r="P448" s="1">
        <v>0.1100006103515625</v>
      </c>
      <c r="Q448" s="1">
        <v>1.2100134044885635E-2</v>
      </c>
      <c r="R448" s="1">
        <v>9.9999997764825821E-3</v>
      </c>
      <c r="S448" s="1">
        <v>0.68280911445617676</v>
      </c>
      <c r="T448" s="1">
        <v>0.46622827649116516</v>
      </c>
      <c r="U448" s="1">
        <v>0.31834492087364197</v>
      </c>
      <c r="V448" s="1">
        <v>91.635604858398438</v>
      </c>
      <c r="W448" s="1">
        <v>8397.083984375</v>
      </c>
      <c r="X448" s="1">
        <v>769471.875</v>
      </c>
      <c r="Y448" s="1">
        <v>44.745265960693359</v>
      </c>
      <c r="Z448" s="1">
        <v>2002.1387939453125</v>
      </c>
      <c r="AA448" s="1">
        <v>89586.234375</v>
      </c>
      <c r="AB448" s="1">
        <v>0</v>
      </c>
      <c r="AE448" s="17">
        <f t="shared" si="6"/>
        <v>0.5</v>
      </c>
      <c r="AF448" cm="1">
        <f t="array" ref="AF448">1/(1+EXP(-$AI$41-SUMPRODUCT(A448:AA448, TRANSPOSE($AI$42:$AI$68))))</f>
        <v>0.10743106398473649</v>
      </c>
      <c r="AG448" cm="1">
        <f t="array" ref="AG448">1/(1+EXP(-$AI$71-SUMPRODUCT(A448:AA448, TRANSPOSE($AI$72:$AI$98))))</f>
        <v>3.1028501837970894E-2</v>
      </c>
    </row>
    <row r="449" spans="1:33" x14ac:dyDescent="0.35">
      <c r="A449" s="1">
        <v>0.46430540084838867</v>
      </c>
      <c r="B449" s="1">
        <v>0.21557950973510742</v>
      </c>
      <c r="C449" s="1">
        <v>0.10009472817182541</v>
      </c>
      <c r="D449" s="1">
        <v>0.12946639955043793</v>
      </c>
      <c r="E449" s="1">
        <v>1.6761548817157745E-2</v>
      </c>
      <c r="F449" s="1">
        <v>9.9999997764825821E-3</v>
      </c>
      <c r="G449" s="1">
        <v>67.05023193359375</v>
      </c>
      <c r="H449" s="1">
        <v>4495.7333984375</v>
      </c>
      <c r="I449" s="1">
        <v>301439.96875</v>
      </c>
      <c r="J449" s="1">
        <v>98.538032531738281</v>
      </c>
      <c r="K449" s="1">
        <v>9709.744140625</v>
      </c>
      <c r="L449" s="1">
        <v>956779.0625</v>
      </c>
      <c r="M449" s="1">
        <v>135.5621337890625</v>
      </c>
      <c r="N449" s="1">
        <v>18377.091796875</v>
      </c>
      <c r="O449" s="1">
        <v>2491237.75</v>
      </c>
      <c r="P449" s="1">
        <v>0.10754776000976563</v>
      </c>
      <c r="Q449" s="1">
        <v>1.1566520668566227E-2</v>
      </c>
      <c r="R449" s="1">
        <v>9.9999997764825821E-3</v>
      </c>
      <c r="S449" s="1">
        <v>0.68222540616989136</v>
      </c>
      <c r="T449" s="1">
        <v>0.46543151140213013</v>
      </c>
      <c r="U449" s="1">
        <v>0.31752920150756836</v>
      </c>
      <c r="V449" s="1">
        <v>92.092147827148438</v>
      </c>
      <c r="W449" s="1">
        <v>8480.9638671875</v>
      </c>
      <c r="X449" s="1">
        <v>781030.1875</v>
      </c>
      <c r="Y449" s="1">
        <v>46.009719848632813</v>
      </c>
      <c r="Z449" s="1">
        <v>2116.894287109375</v>
      </c>
      <c r="AA449" s="1">
        <v>97397.7109375</v>
      </c>
      <c r="AB449" s="1">
        <v>0</v>
      </c>
      <c r="AE449" s="17">
        <f t="shared" si="6"/>
        <v>0.5</v>
      </c>
      <c r="AF449" cm="1">
        <f t="array" ref="AF449">1/(1+EXP(-$AI$41-SUMPRODUCT(A449:AA449, TRANSPOSE($AI$42:$AI$68))))</f>
        <v>0.1119922053500753</v>
      </c>
      <c r="AG449" cm="1">
        <f t="array" ref="AG449">1/(1+EXP(-$AI$71-SUMPRODUCT(A449:AA449, TRANSPOSE($AI$72:$AI$98))))</f>
        <v>3.4562251503928561E-2</v>
      </c>
    </row>
    <row r="450" spans="1:33" x14ac:dyDescent="0.35">
      <c r="A450" s="1">
        <v>0.19306245446205139</v>
      </c>
      <c r="B450" s="1">
        <v>3.7273112684488297E-2</v>
      </c>
      <c r="C450" s="1">
        <v>9.9999997764825821E-3</v>
      </c>
      <c r="D450" s="1">
        <v>0.15248480439186096</v>
      </c>
      <c r="E450" s="1">
        <v>2.3251615464687347E-2</v>
      </c>
      <c r="F450" s="1">
        <v>9.9999997764825821E-3</v>
      </c>
      <c r="G450" s="1">
        <v>82.083885192871094</v>
      </c>
      <c r="H450" s="1">
        <v>6737.76416015625</v>
      </c>
      <c r="I450" s="1">
        <v>553061.875</v>
      </c>
      <c r="J450" s="1">
        <v>75.191970825195313</v>
      </c>
      <c r="K450" s="1">
        <v>5653.83251953125</v>
      </c>
      <c r="L450" s="1">
        <v>425122.8125</v>
      </c>
      <c r="M450" s="1">
        <v>135.44053649902344</v>
      </c>
      <c r="N450" s="1">
        <v>18344.138671875</v>
      </c>
      <c r="O450" s="1">
        <v>2484540</v>
      </c>
      <c r="P450" s="1">
        <v>0.10605359077453613</v>
      </c>
      <c r="Q450" s="1">
        <v>1.1247363872826099E-2</v>
      </c>
      <c r="R450" s="1">
        <v>9.9999997764825821E-3</v>
      </c>
      <c r="S450" s="1">
        <v>0.68157768249511719</v>
      </c>
      <c r="T450" s="1">
        <v>0.46454814076423645</v>
      </c>
      <c r="U450" s="1">
        <v>0.31662565469741821</v>
      </c>
      <c r="V450" s="1">
        <v>92.779754638671875</v>
      </c>
      <c r="W450" s="1">
        <v>8608.0830078125</v>
      </c>
      <c r="X450" s="1">
        <v>798655.8125</v>
      </c>
      <c r="Y450" s="1">
        <v>44.867824554443359</v>
      </c>
      <c r="Z450" s="1">
        <v>2013.1217041015625</v>
      </c>
      <c r="AA450" s="1">
        <v>90324.390625</v>
      </c>
      <c r="AB450" s="1">
        <v>0</v>
      </c>
      <c r="AE450" s="17">
        <f t="shared" si="6"/>
        <v>0.5</v>
      </c>
      <c r="AF450" cm="1">
        <f t="array" ref="AF450">1/(1+EXP(-$AI$41-SUMPRODUCT(A450:AA450, TRANSPOSE($AI$42:$AI$68))))</f>
        <v>0.11057485260349868</v>
      </c>
      <c r="AG450" cm="1">
        <f t="array" ref="AG450">1/(1+EXP(-$AI$71-SUMPRODUCT(A450:AA450, TRANSPOSE($AI$72:$AI$98))))</f>
        <v>3.3705553870732319E-2</v>
      </c>
    </row>
    <row r="451" spans="1:33" x14ac:dyDescent="0.35">
      <c r="A451" s="1">
        <v>0.19955019652843475</v>
      </c>
      <c r="B451" s="1">
        <v>3.982027992606163E-2</v>
      </c>
      <c r="C451" s="1">
        <v>9.9999997764825821E-3</v>
      </c>
      <c r="D451" s="1">
        <v>0.18152229487895966</v>
      </c>
      <c r="E451" s="1">
        <v>3.2950341701507568E-2</v>
      </c>
      <c r="F451" s="1">
        <v>9.9999997764825821E-3</v>
      </c>
      <c r="G451" s="1">
        <v>97.598320007324219</v>
      </c>
      <c r="H451" s="1">
        <v>9525.431640625</v>
      </c>
      <c r="I451" s="1">
        <v>929666.1875</v>
      </c>
      <c r="J451" s="1">
        <v>74.408927917480469</v>
      </c>
      <c r="K451" s="1">
        <v>5536.6884765625</v>
      </c>
      <c r="L451" s="1">
        <v>411979.0625</v>
      </c>
      <c r="M451" s="1">
        <v>135.62544250488281</v>
      </c>
      <c r="N451" s="1">
        <v>18394.259765625</v>
      </c>
      <c r="O451" s="1">
        <v>2494729.75</v>
      </c>
      <c r="P451" s="1">
        <v>0.10478496551513672</v>
      </c>
      <c r="Q451" s="1">
        <v>1.0979888960719109E-2</v>
      </c>
      <c r="R451" s="1">
        <v>9.9999997764825821E-3</v>
      </c>
      <c r="S451" s="1">
        <v>0.67953687906265259</v>
      </c>
      <c r="T451" s="1">
        <v>0.46177035570144653</v>
      </c>
      <c r="U451" s="1">
        <v>0.31378999352455139</v>
      </c>
      <c r="V451" s="1">
        <v>91.873786926269531</v>
      </c>
      <c r="W451" s="1">
        <v>8440.79296875</v>
      </c>
      <c r="X451" s="1">
        <v>775487.5625</v>
      </c>
      <c r="Y451" s="1">
        <v>44.481666564941406</v>
      </c>
      <c r="Z451" s="1">
        <v>1978.61865234375</v>
      </c>
      <c r="AA451" s="1">
        <v>88012.2578125</v>
      </c>
      <c r="AB451" s="1">
        <v>0</v>
      </c>
      <c r="AE451" s="17">
        <f t="shared" ref="AE451:AE514" si="7">0.5</f>
        <v>0.5</v>
      </c>
      <c r="AF451" cm="1">
        <f t="array" ref="AF451">1/(1+EXP(-$AI$41-SUMPRODUCT(A451:AA451, TRANSPOSE($AI$42:$AI$68))))</f>
        <v>0.10888291415704876</v>
      </c>
      <c r="AG451" cm="1">
        <f t="array" ref="AG451">1/(1+EXP(-$AI$71-SUMPRODUCT(A451:AA451, TRANSPOSE($AI$72:$AI$98))))</f>
        <v>3.2554408745838641E-2</v>
      </c>
    </row>
    <row r="452" spans="1:33" x14ac:dyDescent="0.35">
      <c r="A452" s="1">
        <v>0.17797872424125671</v>
      </c>
      <c r="B452" s="1">
        <v>3.1676426529884338E-2</v>
      </c>
      <c r="C452" s="1">
        <v>9.9999997764825821E-3</v>
      </c>
      <c r="D452" s="1">
        <v>0.13341750204563141</v>
      </c>
      <c r="E452" s="1">
        <v>1.7800230532884598E-2</v>
      </c>
      <c r="F452" s="1">
        <v>9.9999997764825821E-3</v>
      </c>
      <c r="G452" s="1">
        <v>88.965599060058594</v>
      </c>
      <c r="H452" s="1">
        <v>7914.8779296875</v>
      </c>
      <c r="I452" s="1">
        <v>704151.875</v>
      </c>
      <c r="J452" s="1">
        <v>84.431930541992188</v>
      </c>
      <c r="K452" s="1">
        <v>7128.7509765625</v>
      </c>
      <c r="L452" s="1">
        <v>601894.1875</v>
      </c>
      <c r="M452" s="1">
        <v>136.16584777832031</v>
      </c>
      <c r="N452" s="1">
        <v>18541.138671875</v>
      </c>
      <c r="O452" s="1">
        <v>2524669.75</v>
      </c>
      <c r="P452" s="1">
        <v>0.1021270751953125</v>
      </c>
      <c r="Q452" s="1">
        <v>1.042993925511837E-2</v>
      </c>
      <c r="R452" s="1">
        <v>9.9999997764825821E-3</v>
      </c>
      <c r="S452" s="1">
        <v>0.67972815036773682</v>
      </c>
      <c r="T452" s="1">
        <v>0.46203035116195679</v>
      </c>
      <c r="U452" s="1">
        <v>0.31405505537986755</v>
      </c>
      <c r="V452" s="1">
        <v>91.509147644042969</v>
      </c>
      <c r="W452" s="1">
        <v>8373.923828125</v>
      </c>
      <c r="X452" s="1">
        <v>766290.6875</v>
      </c>
      <c r="Y452" s="1">
        <v>44.414447784423828</v>
      </c>
      <c r="Z452" s="1">
        <v>1972.6431884765625</v>
      </c>
      <c r="AA452" s="1">
        <v>87613.859375</v>
      </c>
      <c r="AB452" s="1">
        <v>0</v>
      </c>
      <c r="AE452" s="17">
        <f t="shared" si="7"/>
        <v>0.5</v>
      </c>
      <c r="AF452" cm="1">
        <f t="array" ref="AF452">1/(1+EXP(-$AI$41-SUMPRODUCT(A452:AA452, TRANSPOSE($AI$42:$AI$68))))</f>
        <v>0.10938436886886929</v>
      </c>
      <c r="AG452" cm="1">
        <f t="array" ref="AG452">1/(1+EXP(-$AI$71-SUMPRODUCT(A452:AA452, TRANSPOSE($AI$72:$AI$98))))</f>
        <v>3.2554417937117233E-2</v>
      </c>
    </row>
    <row r="453" spans="1:33" x14ac:dyDescent="0.35">
      <c r="A453" s="1">
        <v>0.14676859974861145</v>
      </c>
      <c r="B453" s="1">
        <v>2.1541021764278412E-2</v>
      </c>
      <c r="C453" s="1">
        <v>9.9999997764825821E-3</v>
      </c>
      <c r="D453" s="1">
        <v>6.9659419357776642E-2</v>
      </c>
      <c r="E453" s="1">
        <v>9.9999997764825821E-3</v>
      </c>
      <c r="F453" s="1">
        <v>9.9999997764825821E-3</v>
      </c>
      <c r="G453" s="1">
        <v>65.252029418945313</v>
      </c>
      <c r="H453" s="1">
        <v>4257.8271484375</v>
      </c>
      <c r="I453" s="1">
        <v>277831.875</v>
      </c>
      <c r="J453" s="1">
        <v>89.061309814453125</v>
      </c>
      <c r="K453" s="1">
        <v>7931.9169921875</v>
      </c>
      <c r="L453" s="1">
        <v>706426.9375</v>
      </c>
      <c r="M453" s="1">
        <v>136.47225952148438</v>
      </c>
      <c r="N453" s="1">
        <v>18624.677734375</v>
      </c>
      <c r="O453" s="1">
        <v>2541751.75</v>
      </c>
      <c r="P453" s="1">
        <v>0.1004788875579834</v>
      </c>
      <c r="Q453" s="1">
        <v>1.0096007026731968E-2</v>
      </c>
      <c r="R453" s="1">
        <v>9.9999997764825821E-3</v>
      </c>
      <c r="S453" s="1">
        <v>0.67980372905731201</v>
      </c>
      <c r="T453" s="1">
        <v>0.46213310956954956</v>
      </c>
      <c r="U453" s="1">
        <v>0.3141598105430603</v>
      </c>
      <c r="V453" s="1">
        <v>91.996170043945313</v>
      </c>
      <c r="W453" s="1">
        <v>8463.294921875</v>
      </c>
      <c r="X453" s="1">
        <v>778590.75</v>
      </c>
      <c r="Y453" s="1">
        <v>44.863716125488281</v>
      </c>
      <c r="Z453" s="1">
        <v>2012.7530517578125</v>
      </c>
      <c r="AA453" s="1">
        <v>90299.578125</v>
      </c>
      <c r="AB453" s="1">
        <v>0</v>
      </c>
      <c r="AE453" s="17">
        <f t="shared" si="7"/>
        <v>0.5</v>
      </c>
      <c r="AF453" cm="1">
        <f t="array" ref="AF453">1/(1+EXP(-$AI$41-SUMPRODUCT(A453:AA453, TRANSPOSE($AI$42:$AI$68))))</f>
        <v>0.11313450349904278</v>
      </c>
      <c r="AG453" cm="1">
        <f t="array" ref="AG453">1/(1+EXP(-$AI$71-SUMPRODUCT(A453:AA453, TRANSPOSE($AI$72:$AI$98))))</f>
        <v>3.5179217505087859E-2</v>
      </c>
    </row>
    <row r="454" spans="1:33" x14ac:dyDescent="0.35">
      <c r="A454" s="1">
        <v>8.0617323517799377E-2</v>
      </c>
      <c r="B454" s="1">
        <v>9.9999997764825821E-3</v>
      </c>
      <c r="C454" s="1">
        <v>9.9999997764825821E-3</v>
      </c>
      <c r="D454" s="1">
        <v>5.6895855814218521E-2</v>
      </c>
      <c r="E454" s="1">
        <v>9.9999997764825821E-3</v>
      </c>
      <c r="F454" s="1">
        <v>9.9999997764825821E-3</v>
      </c>
      <c r="G454" s="1">
        <v>103.56841278076172</v>
      </c>
      <c r="H454" s="1">
        <v>10726.416015625</v>
      </c>
      <c r="I454" s="1">
        <v>1110917.875</v>
      </c>
      <c r="J454" s="1">
        <v>104.92259216308594</v>
      </c>
      <c r="K454" s="1">
        <v>11008.75</v>
      </c>
      <c r="L454" s="1">
        <v>1155066.625</v>
      </c>
      <c r="M454" s="1">
        <v>136.89247131347656</v>
      </c>
      <c r="N454" s="1">
        <v>18739.548828125</v>
      </c>
      <c r="O454" s="1">
        <v>2565303.25</v>
      </c>
      <c r="P454" s="1">
        <v>0.10022330284118652</v>
      </c>
      <c r="Q454" s="1">
        <v>1.0044710710644722E-2</v>
      </c>
      <c r="R454" s="1">
        <v>9.9999997764825821E-3</v>
      </c>
      <c r="S454" s="1">
        <v>0.67817670106887817</v>
      </c>
      <c r="T454" s="1">
        <v>0.45992362499237061</v>
      </c>
      <c r="U454" s="1">
        <v>0.31190949678421021</v>
      </c>
      <c r="V454" s="1">
        <v>92.640945434570313</v>
      </c>
      <c r="W454" s="1">
        <v>8582.3447265625</v>
      </c>
      <c r="X454" s="1">
        <v>795076.5625</v>
      </c>
      <c r="Y454" s="1">
        <v>45.306140899658203</v>
      </c>
      <c r="Z454" s="1">
        <v>2052.646484375</v>
      </c>
      <c r="AA454" s="1">
        <v>92997.484375</v>
      </c>
      <c r="AB454" s="1">
        <v>0</v>
      </c>
      <c r="AE454" s="17">
        <f t="shared" si="7"/>
        <v>0.5</v>
      </c>
      <c r="AF454" cm="1">
        <f t="array" ref="AF454">1/(1+EXP(-$AI$41-SUMPRODUCT(A454:AA454, TRANSPOSE($AI$42:$AI$68))))</f>
        <v>0.1050373353655899</v>
      </c>
      <c r="AG454" cm="1">
        <f t="array" ref="AG454">1/(1+EXP(-$AI$71-SUMPRODUCT(A454:AA454, TRANSPOSE($AI$72:$AI$98))))</f>
        <v>2.8677904593709232E-2</v>
      </c>
    </row>
    <row r="455" spans="1:33" x14ac:dyDescent="0.35">
      <c r="A455" s="1">
        <v>6.7758187651634216E-2</v>
      </c>
      <c r="B455" s="1">
        <v>9.9999997764825821E-3</v>
      </c>
      <c r="C455" s="1">
        <v>9.9999997764825821E-3</v>
      </c>
      <c r="D455" s="1">
        <v>5.1550045609474182E-2</v>
      </c>
      <c r="E455" s="1">
        <v>9.9999997764825821E-3</v>
      </c>
      <c r="F455" s="1">
        <v>9.9999997764825821E-3</v>
      </c>
      <c r="G455" s="1">
        <v>110.31528472900391</v>
      </c>
      <c r="H455" s="1">
        <v>12169.4619140625</v>
      </c>
      <c r="I455" s="1">
        <v>1342477.625</v>
      </c>
      <c r="J455" s="1">
        <v>107.71254730224609</v>
      </c>
      <c r="K455" s="1">
        <v>11601.9931640625</v>
      </c>
      <c r="L455" s="1">
        <v>1249680.25</v>
      </c>
      <c r="M455" s="1">
        <v>137.21951293945313</v>
      </c>
      <c r="N455" s="1">
        <v>18829.1953125</v>
      </c>
      <c r="O455" s="1">
        <v>2583733</v>
      </c>
      <c r="P455" s="1">
        <v>9.9013090133666992E-2</v>
      </c>
      <c r="Q455" s="1">
        <v>9.9999997764825821E-3</v>
      </c>
      <c r="R455" s="1">
        <v>9.9999997764825821E-3</v>
      </c>
      <c r="S455" s="1">
        <v>0.67829322814941406</v>
      </c>
      <c r="T455" s="1">
        <v>0.46008169651031494</v>
      </c>
      <c r="U455" s="1">
        <v>0.31207031011581421</v>
      </c>
      <c r="V455" s="1">
        <v>94.062080383300781</v>
      </c>
      <c r="W455" s="1">
        <v>8847.6748046875</v>
      </c>
      <c r="X455" s="1">
        <v>832230.6875</v>
      </c>
      <c r="Y455" s="1">
        <v>45.984348297119141</v>
      </c>
      <c r="Z455" s="1">
        <v>2114.560302734375</v>
      </c>
      <c r="AA455" s="1">
        <v>97236.6796875</v>
      </c>
      <c r="AB455" s="1">
        <v>0</v>
      </c>
      <c r="AE455" s="17">
        <f t="shared" si="7"/>
        <v>0.5</v>
      </c>
      <c r="AF455" cm="1">
        <f t="array" ref="AF455">1/(1+EXP(-$AI$41-SUMPRODUCT(A455:AA455, TRANSPOSE($AI$42:$AI$68))))</f>
        <v>0.10432965440774017</v>
      </c>
      <c r="AG455" cm="1">
        <f t="array" ref="AG455">1/(1+EXP(-$AI$71-SUMPRODUCT(A455:AA455, TRANSPOSE($AI$72:$AI$98))))</f>
        <v>2.80680392228277E-2</v>
      </c>
    </row>
    <row r="456" spans="1:33" x14ac:dyDescent="0.35">
      <c r="A456" s="1">
        <v>6.8782337009906769E-2</v>
      </c>
      <c r="B456" s="1">
        <v>9.9999997764825821E-3</v>
      </c>
      <c r="C456" s="1">
        <v>9.9999997764825821E-3</v>
      </c>
      <c r="D456" s="1">
        <v>6.0150794684886932E-2</v>
      </c>
      <c r="E456" s="1">
        <v>9.9999997764825821E-3</v>
      </c>
      <c r="F456" s="1">
        <v>9.9999997764825821E-3</v>
      </c>
      <c r="G456" s="1">
        <v>121.66259765625</v>
      </c>
      <c r="H456" s="1">
        <v>14801.7880859375</v>
      </c>
      <c r="I456" s="1">
        <v>1800824</v>
      </c>
      <c r="J456" s="1">
        <v>107.14311981201172</v>
      </c>
      <c r="K456" s="1">
        <v>11479.6484375</v>
      </c>
      <c r="L456" s="1">
        <v>1229965.375</v>
      </c>
      <c r="M456" s="1">
        <v>137.68620300292969</v>
      </c>
      <c r="N456" s="1">
        <v>18957.490234375</v>
      </c>
      <c r="O456" s="1">
        <v>2610185</v>
      </c>
      <c r="P456" s="1">
        <v>9.9111318588256836E-2</v>
      </c>
      <c r="Q456" s="1">
        <v>9.9999997764825821E-3</v>
      </c>
      <c r="R456" s="1">
        <v>9.9999997764825821E-3</v>
      </c>
      <c r="S456" s="1">
        <v>0.67635565996170044</v>
      </c>
      <c r="T456" s="1">
        <v>0.45745697617530823</v>
      </c>
      <c r="U456" s="1">
        <v>0.30940362811088562</v>
      </c>
      <c r="V456" s="1">
        <v>93.674797058105469</v>
      </c>
      <c r="W456" s="1">
        <v>8774.9677734375</v>
      </c>
      <c r="X456" s="1">
        <v>821993.3125</v>
      </c>
      <c r="Y456" s="1">
        <v>45.871631622314453</v>
      </c>
      <c r="Z456" s="1">
        <v>2104.20654296875</v>
      </c>
      <c r="AA456" s="1">
        <v>96523.390625</v>
      </c>
      <c r="AB456" s="1">
        <v>0</v>
      </c>
      <c r="AE456" s="17">
        <f t="shared" si="7"/>
        <v>0.5</v>
      </c>
      <c r="AF456" cm="1">
        <f t="array" ref="AF456">1/(1+EXP(-$AI$41-SUMPRODUCT(A456:AA456, TRANSPOSE($AI$42:$AI$68))))</f>
        <v>0.10399977096121191</v>
      </c>
      <c r="AG456" cm="1">
        <f t="array" ref="AG456">1/(1+EXP(-$AI$71-SUMPRODUCT(A456:AA456, TRANSPOSE($AI$72:$AI$98))))</f>
        <v>2.7876252012779469E-2</v>
      </c>
    </row>
    <row r="457" spans="1:33" x14ac:dyDescent="0.35">
      <c r="A457" s="1">
        <v>8.4256924688816071E-2</v>
      </c>
      <c r="B457" s="1">
        <v>9.9999997764825821E-3</v>
      </c>
      <c r="C457" s="1">
        <v>9.9999997764825821E-3</v>
      </c>
      <c r="D457" s="1">
        <v>8.3980157971382141E-2</v>
      </c>
      <c r="E457" s="1">
        <v>9.9999997764825821E-3</v>
      </c>
      <c r="F457" s="1">
        <v>9.9999997764825821E-3</v>
      </c>
      <c r="G457" s="1">
        <v>134.98567199707031</v>
      </c>
      <c r="H457" s="1">
        <v>18221.130859375</v>
      </c>
      <c r="I457" s="1">
        <v>2459591.75</v>
      </c>
      <c r="J457" s="1">
        <v>79.631767272949219</v>
      </c>
      <c r="K457" s="1">
        <v>6341.21826171875</v>
      </c>
      <c r="L457" s="1">
        <v>504962.4375</v>
      </c>
      <c r="M457" s="1">
        <v>137.92829895019531</v>
      </c>
      <c r="N457" s="1">
        <v>19024.21484375</v>
      </c>
      <c r="O457" s="1">
        <v>2623977.75</v>
      </c>
      <c r="P457" s="1">
        <v>9.9240541458129883E-2</v>
      </c>
      <c r="Q457" s="1">
        <v>9.9999997764825821E-3</v>
      </c>
      <c r="R457" s="1">
        <v>9.9999997764825821E-3</v>
      </c>
      <c r="S457" s="1">
        <v>0.67618268728256226</v>
      </c>
      <c r="T457" s="1">
        <v>0.45722302794456482</v>
      </c>
      <c r="U457" s="1">
        <v>0.30916628241539001</v>
      </c>
      <c r="V457" s="1">
        <v>93.619377136230469</v>
      </c>
      <c r="W457" s="1">
        <v>8764.587890625</v>
      </c>
      <c r="X457" s="1">
        <v>820535.25</v>
      </c>
      <c r="Y457" s="1">
        <v>45.939277648925781</v>
      </c>
      <c r="Z457" s="1">
        <v>2110.417236328125</v>
      </c>
      <c r="AA457" s="1">
        <v>96951.046875</v>
      </c>
      <c r="AB457" s="1">
        <v>0</v>
      </c>
      <c r="AE457" s="17">
        <f t="shared" si="7"/>
        <v>0.5</v>
      </c>
      <c r="AF457" cm="1">
        <f t="array" ref="AF457">1/(1+EXP(-$AI$41-SUMPRODUCT(A457:AA457, TRANSPOSE($AI$42:$AI$68))))</f>
        <v>0.10888303035624568</v>
      </c>
      <c r="AG457" cm="1">
        <f t="array" ref="AG457">1/(1+EXP(-$AI$71-SUMPRODUCT(A457:AA457, TRANSPOSE($AI$72:$AI$98))))</f>
        <v>3.2266844663788458E-2</v>
      </c>
    </row>
    <row r="458" spans="1:33" x14ac:dyDescent="0.35">
      <c r="A458" s="1">
        <v>0.94802606105804443</v>
      </c>
      <c r="B458" s="1">
        <v>0.89875340461730957</v>
      </c>
      <c r="C458" s="1">
        <v>0.85204166173934937</v>
      </c>
      <c r="D458" s="1">
        <v>0.89341109991073608</v>
      </c>
      <c r="E458" s="1">
        <v>0.7981833815574646</v>
      </c>
      <c r="F458" s="1">
        <v>0.71310591697692871</v>
      </c>
      <c r="G458" s="1">
        <v>12.797739028930664</v>
      </c>
      <c r="H458" s="1">
        <v>163.78211975097656</v>
      </c>
      <c r="I458" s="1">
        <v>2096.040771484375</v>
      </c>
      <c r="J458" s="1">
        <v>41.928745269775391</v>
      </c>
      <c r="K458" s="1">
        <v>1758.0196533203125</v>
      </c>
      <c r="L458" s="1">
        <v>73711.5625</v>
      </c>
      <c r="M458" s="1">
        <v>133.78550720214844</v>
      </c>
      <c r="N458" s="1">
        <v>17898.5625</v>
      </c>
      <c r="O458" s="1">
        <v>2394568.25</v>
      </c>
      <c r="P458" s="1">
        <v>0.34458637237548828</v>
      </c>
      <c r="Q458" s="1">
        <v>0.1187397688627243</v>
      </c>
      <c r="R458" s="1">
        <v>4.0916107594966888E-2</v>
      </c>
      <c r="S458" s="1">
        <v>0.15755265951156616</v>
      </c>
      <c r="T458" s="1">
        <v>2.4822840467095375E-2</v>
      </c>
      <c r="U458" s="1">
        <v>9.9999997764825821E-3</v>
      </c>
      <c r="V458" s="1">
        <v>75.24932861328125</v>
      </c>
      <c r="W458" s="1">
        <v>5662.46142578125</v>
      </c>
      <c r="X458" s="1">
        <v>426096.4375</v>
      </c>
      <c r="Y458" s="1">
        <v>18.479656219482422</v>
      </c>
      <c r="Z458" s="1">
        <v>341.4976806640625</v>
      </c>
      <c r="AA458" s="1">
        <v>6310.759765625</v>
      </c>
      <c r="AB458" s="1">
        <v>0</v>
      </c>
      <c r="AE458" s="17">
        <f t="shared" si="7"/>
        <v>0.5</v>
      </c>
      <c r="AF458" cm="1">
        <f t="array" ref="AF458">1/(1+EXP(-$AI$41-SUMPRODUCT(A458:AA458, TRANSPOSE($AI$42:$AI$68))))</f>
        <v>0.1204899790246088</v>
      </c>
      <c r="AG458" cm="1">
        <f t="array" ref="AG458">1/(1+EXP(-$AI$71-SUMPRODUCT(A458:AA458, TRANSPOSE($AI$72:$AI$98))))</f>
        <v>4.2644226408841072E-2</v>
      </c>
    </row>
    <row r="459" spans="1:33" x14ac:dyDescent="0.35">
      <c r="A459" s="1">
        <v>1.2703206539154053</v>
      </c>
      <c r="B459" s="1">
        <v>1.6137145757675171</v>
      </c>
      <c r="C459" s="1">
        <v>2.0499348640441895</v>
      </c>
      <c r="D459" s="1">
        <v>1.187085747718811</v>
      </c>
      <c r="E459" s="1">
        <v>1.409172534942627</v>
      </c>
      <c r="F459" s="1">
        <v>1.6728086471557617</v>
      </c>
      <c r="G459" s="1">
        <v>14.448162078857422</v>
      </c>
      <c r="H459" s="1">
        <v>208.7493896484375</v>
      </c>
      <c r="I459" s="1">
        <v>3016.044921875</v>
      </c>
      <c r="J459" s="1">
        <v>43.475971221923828</v>
      </c>
      <c r="K459" s="1">
        <v>1890.1600341796875</v>
      </c>
      <c r="L459" s="1">
        <v>82176.546875</v>
      </c>
      <c r="M459" s="1">
        <v>139.13276672363281</v>
      </c>
      <c r="N459" s="1">
        <v>19357.927734375</v>
      </c>
      <c r="O459" s="1">
        <v>2693322</v>
      </c>
      <c r="P459" s="1">
        <v>0.33778834342956543</v>
      </c>
      <c r="Q459" s="1">
        <v>0.11410096287727356</v>
      </c>
      <c r="R459" s="1">
        <v>3.8541976362466812E-2</v>
      </c>
      <c r="S459" s="1">
        <v>0.1652449369430542</v>
      </c>
      <c r="T459" s="1">
        <v>2.7305889874696732E-2</v>
      </c>
      <c r="U459" s="1">
        <v>9.9999997764825821E-3</v>
      </c>
      <c r="V459" s="1">
        <v>76.036186218261719</v>
      </c>
      <c r="W459" s="1">
        <v>5781.50146484375</v>
      </c>
      <c r="X459" s="1">
        <v>439603.34375</v>
      </c>
      <c r="Y459" s="1">
        <v>17.838106155395508</v>
      </c>
      <c r="Z459" s="1">
        <v>318.19802856445313</v>
      </c>
      <c r="AA459" s="1">
        <v>5676.05029296875</v>
      </c>
      <c r="AB459" s="1">
        <v>0</v>
      </c>
      <c r="AE459" s="17">
        <f t="shared" si="7"/>
        <v>0.5</v>
      </c>
      <c r="AF459" cm="1">
        <f t="array" ref="AF459">1/(1+EXP(-$AI$41-SUMPRODUCT(A459:AA459, TRANSPOSE($AI$42:$AI$68))))</f>
        <v>0.12034390354471211</v>
      </c>
      <c r="AG459" cm="1">
        <f t="array" ref="AG459">1/(1+EXP(-$AI$71-SUMPRODUCT(A459:AA459, TRANSPOSE($AI$72:$AI$98))))</f>
        <v>4.2775974178259527E-2</v>
      </c>
    </row>
    <row r="460" spans="1:33" x14ac:dyDescent="0.35">
      <c r="A460" s="1">
        <v>1.9081932306289673</v>
      </c>
      <c r="B460" s="1">
        <v>3.6412014961242676</v>
      </c>
      <c r="C460" s="1">
        <v>6.9481158256530762</v>
      </c>
      <c r="D460" s="1">
        <v>1.7452095746994019</v>
      </c>
      <c r="E460" s="1">
        <v>3.0457565784454346</v>
      </c>
      <c r="F460" s="1">
        <v>5.315483570098877</v>
      </c>
      <c r="G460" s="1">
        <v>14.927298545837402</v>
      </c>
      <c r="H460" s="1">
        <v>222.82424926757813</v>
      </c>
      <c r="I460" s="1">
        <v>3326.1640625</v>
      </c>
      <c r="J460" s="1">
        <v>47.250232696533203</v>
      </c>
      <c r="K460" s="1">
        <v>2232.58447265625</v>
      </c>
      <c r="L460" s="1">
        <v>105490.1328125</v>
      </c>
      <c r="M460" s="1">
        <v>150.421875</v>
      </c>
      <c r="N460" s="1">
        <v>22626.740234375</v>
      </c>
      <c r="O460" s="1">
        <v>3403556.75</v>
      </c>
      <c r="P460" s="1">
        <v>0.31886506080627441</v>
      </c>
      <c r="Q460" s="1">
        <v>0.10167492926120758</v>
      </c>
      <c r="R460" s="1">
        <v>3.2420583069324493E-2</v>
      </c>
      <c r="S460" s="1">
        <v>0.18808698654174805</v>
      </c>
      <c r="T460" s="1">
        <v>3.5376712679862976E-2</v>
      </c>
      <c r="U460" s="1">
        <v>9.9999997764825821E-3</v>
      </c>
      <c r="V460" s="1">
        <v>78.601142883300781</v>
      </c>
      <c r="W460" s="1">
        <v>6178.1396484375</v>
      </c>
      <c r="X460" s="1">
        <v>485608.84375</v>
      </c>
      <c r="Y460" s="1">
        <v>18.478708267211914</v>
      </c>
      <c r="Z460" s="1">
        <v>341.462646484375</v>
      </c>
      <c r="AA460" s="1">
        <v>6309.7890625</v>
      </c>
      <c r="AB460" s="1">
        <v>0</v>
      </c>
      <c r="AE460" s="17">
        <f t="shared" si="7"/>
        <v>0.5</v>
      </c>
      <c r="AF460" cm="1">
        <f t="array" ref="AF460">1/(1+EXP(-$AI$41-SUMPRODUCT(A460:AA460, TRANSPOSE($AI$42:$AI$68))))</f>
        <v>0.12155864184804499</v>
      </c>
      <c r="AG460" cm="1">
        <f t="array" ref="AG460">1/(1+EXP(-$AI$71-SUMPRODUCT(A460:AA460, TRANSPOSE($AI$72:$AI$98))))</f>
        <v>4.4424324314576998E-2</v>
      </c>
    </row>
    <row r="461" spans="1:33" x14ac:dyDescent="0.35">
      <c r="A461" s="1">
        <v>2.110476016998291</v>
      </c>
      <c r="B461" s="1">
        <v>4.4541091918945313</v>
      </c>
      <c r="C461" s="1">
        <v>9.4002904891967773</v>
      </c>
      <c r="D461" s="1">
        <v>1.919517993927002</v>
      </c>
      <c r="E461" s="1">
        <v>3.6845493316650391</v>
      </c>
      <c r="F461" s="1">
        <v>7.0725588798522949</v>
      </c>
      <c r="G461" s="1">
        <v>13.054708480834961</v>
      </c>
      <c r="H461" s="1">
        <v>170.4254150390625</v>
      </c>
      <c r="I461" s="1">
        <v>2224.85400390625</v>
      </c>
      <c r="J461" s="1">
        <v>48.616718292236328</v>
      </c>
      <c r="K461" s="1">
        <v>2363.585205078125</v>
      </c>
      <c r="L461" s="1">
        <v>114909.7578125</v>
      </c>
      <c r="M461" s="1">
        <v>155.45855712890625</v>
      </c>
      <c r="N461" s="1">
        <v>24167.36328125</v>
      </c>
      <c r="O461" s="1">
        <v>3757023.5</v>
      </c>
      <c r="P461" s="1">
        <v>0.3085472583770752</v>
      </c>
      <c r="Q461" s="1">
        <v>9.5201410353183746E-2</v>
      </c>
      <c r="R461" s="1">
        <v>2.9374133795499802E-2</v>
      </c>
      <c r="S461" s="1">
        <v>0.20314961671829224</v>
      </c>
      <c r="T461" s="1">
        <v>4.126976802945137E-2</v>
      </c>
      <c r="U461" s="1">
        <v>9.9999997764825821E-3</v>
      </c>
      <c r="V461" s="1">
        <v>79.228073120117188</v>
      </c>
      <c r="W461" s="1">
        <v>6277.08740234375</v>
      </c>
      <c r="X461" s="1">
        <v>497321.5625</v>
      </c>
      <c r="Y461" s="1">
        <v>20.350852966308594</v>
      </c>
      <c r="Z461" s="1">
        <v>414.1572265625</v>
      </c>
      <c r="AA461" s="1">
        <v>8428.4521484375</v>
      </c>
      <c r="AB461" s="1">
        <v>0</v>
      </c>
      <c r="AE461" s="17">
        <f t="shared" si="7"/>
        <v>0.5</v>
      </c>
      <c r="AF461" cm="1">
        <f t="array" ref="AF461">1/(1+EXP(-$AI$41-SUMPRODUCT(A461:AA461, TRANSPOSE($AI$42:$AI$68))))</f>
        <v>0.12239375372317494</v>
      </c>
      <c r="AG461" cm="1">
        <f t="array" ref="AG461">1/(1+EXP(-$AI$71-SUMPRODUCT(A461:AA461, TRANSPOSE($AI$72:$AI$98))))</f>
        <v>4.5460186547680567E-2</v>
      </c>
    </row>
    <row r="462" spans="1:33" x14ac:dyDescent="0.35">
      <c r="A462" s="1">
        <v>2.8508219718933105</v>
      </c>
      <c r="B462" s="1">
        <v>8.1271858215332031</v>
      </c>
      <c r="C462" s="1">
        <v>23.169160842895508</v>
      </c>
      <c r="D462" s="1">
        <v>2.5391669273376465</v>
      </c>
      <c r="E462" s="1">
        <v>6.4473686218261719</v>
      </c>
      <c r="F462" s="1">
        <v>16.370944976806641</v>
      </c>
      <c r="G462" s="1">
        <v>5.1887087821960449</v>
      </c>
      <c r="H462" s="1">
        <v>26.922698974609375</v>
      </c>
      <c r="I462" s="1">
        <v>139.69404602050781</v>
      </c>
      <c r="J462" s="1">
        <v>52.473594665527344</v>
      </c>
      <c r="K462" s="1">
        <v>2753.47802734375</v>
      </c>
      <c r="L462" s="1">
        <v>144484.890625</v>
      </c>
      <c r="M462" s="1">
        <v>165.87454223632813</v>
      </c>
      <c r="N462" s="1">
        <v>27514.36328125</v>
      </c>
      <c r="O462" s="1">
        <v>4563932.5</v>
      </c>
      <c r="P462" s="1">
        <v>0.27566313743591309</v>
      </c>
      <c r="Q462" s="1">
        <v>7.5990162789821625E-2</v>
      </c>
      <c r="R462" s="1">
        <v>2.0947687327861786E-2</v>
      </c>
      <c r="S462" s="1">
        <v>0.25059327483177185</v>
      </c>
      <c r="T462" s="1">
        <v>6.2796987593173981E-2</v>
      </c>
      <c r="U462" s="1">
        <v>1.5736503526568413E-2</v>
      </c>
      <c r="V462" s="1">
        <v>78.055473327636719</v>
      </c>
      <c r="W462" s="1">
        <v>6092.65673828125</v>
      </c>
      <c r="X462" s="1">
        <v>475565.21875</v>
      </c>
      <c r="Y462" s="1">
        <v>29.009103775024414</v>
      </c>
      <c r="Z462" s="1">
        <v>841.528076171875</v>
      </c>
      <c r="AA462" s="1">
        <v>24411.9765625</v>
      </c>
      <c r="AB462" s="1">
        <v>0</v>
      </c>
      <c r="AE462" s="17">
        <f t="shared" si="7"/>
        <v>0.5</v>
      </c>
      <c r="AF462" cm="1">
        <f t="array" ref="AF462">1/(1+EXP(-$AI$41-SUMPRODUCT(A462:AA462, TRANSPOSE($AI$42:$AI$68))))</f>
        <v>0.12714402490616455</v>
      </c>
      <c r="AG462" cm="1">
        <f t="array" ref="AG462">1/(1+EXP(-$AI$71-SUMPRODUCT(A462:AA462, TRANSPOSE($AI$72:$AI$98))))</f>
        <v>5.1293846739929649E-2</v>
      </c>
    </row>
    <row r="463" spans="1:33" x14ac:dyDescent="0.35">
      <c r="A463" s="1">
        <v>3.3361740112304688</v>
      </c>
      <c r="B463" s="1">
        <v>11.130057334899902</v>
      </c>
      <c r="C463" s="1">
        <v>37.131805419921875</v>
      </c>
      <c r="D463" s="1">
        <v>2.9287736415863037</v>
      </c>
      <c r="E463" s="1">
        <v>8.5777149200439453</v>
      </c>
      <c r="F463" s="1">
        <v>25.122186660766602</v>
      </c>
      <c r="G463" s="1">
        <v>3.738950252532959</v>
      </c>
      <c r="H463" s="1">
        <v>13.979748725891113</v>
      </c>
      <c r="I463" s="1">
        <v>52.269584655761719</v>
      </c>
      <c r="J463" s="1">
        <v>54.53729248046875</v>
      </c>
      <c r="K463" s="1">
        <v>2974.316162109375</v>
      </c>
      <c r="L463" s="1">
        <v>162211.15625</v>
      </c>
      <c r="M463" s="1">
        <v>170.01231384277344</v>
      </c>
      <c r="N463" s="1">
        <v>28904.1875</v>
      </c>
      <c r="O463" s="1">
        <v>4914067.5</v>
      </c>
      <c r="P463" s="1">
        <v>0.2552945613861084</v>
      </c>
      <c r="Q463" s="1">
        <v>6.5175309777259827E-2</v>
      </c>
      <c r="R463" s="1">
        <v>1.6638902947306633E-2</v>
      </c>
      <c r="S463" s="1">
        <v>0.28140628337860107</v>
      </c>
      <c r="T463" s="1">
        <v>7.9189494252204895E-2</v>
      </c>
      <c r="U463" s="1">
        <v>2.2284422069787979E-2</v>
      </c>
      <c r="V463" s="1">
        <v>78.026969909667969</v>
      </c>
      <c r="W463" s="1">
        <v>6088.2080078125</v>
      </c>
      <c r="X463" s="1">
        <v>475044.4375</v>
      </c>
      <c r="Y463" s="1">
        <v>30.877656936645508</v>
      </c>
      <c r="Z463" s="1">
        <v>953.4296875</v>
      </c>
      <c r="AA463" s="1">
        <v>29439.67578125</v>
      </c>
      <c r="AB463" s="1">
        <v>0</v>
      </c>
      <c r="AE463" s="17">
        <f t="shared" si="7"/>
        <v>0.5</v>
      </c>
      <c r="AF463" cm="1">
        <f t="array" ref="AF463">1/(1+EXP(-$AI$41-SUMPRODUCT(A463:AA463, TRANSPOSE($AI$42:$AI$68))))</f>
        <v>0.13098111686800196</v>
      </c>
      <c r="AG463" cm="1">
        <f t="array" ref="AG463">1/(1+EXP(-$AI$71-SUMPRODUCT(A463:AA463, TRANSPOSE($AI$72:$AI$98))))</f>
        <v>5.5615025480908103E-2</v>
      </c>
    </row>
    <row r="464" spans="1:33" x14ac:dyDescent="0.35">
      <c r="A464" s="1">
        <v>3.3801741600036621</v>
      </c>
      <c r="B464" s="1">
        <v>11.425577163696289</v>
      </c>
      <c r="C464" s="1">
        <v>38.620441436767578</v>
      </c>
      <c r="D464" s="1">
        <v>2.9530248641967773</v>
      </c>
      <c r="E464" s="1">
        <v>8.7203559875488281</v>
      </c>
      <c r="F464" s="1">
        <v>25.751426696777344</v>
      </c>
      <c r="G464" s="1">
        <v>2.1222786903381348</v>
      </c>
      <c r="H464" s="1">
        <v>4.5040669441223145</v>
      </c>
      <c r="I464" s="1">
        <v>9.5588846206665039</v>
      </c>
      <c r="J464" s="1">
        <v>55.396286010742188</v>
      </c>
      <c r="K464" s="1">
        <v>3068.74853515625</v>
      </c>
      <c r="L464" s="1">
        <v>169997.265625</v>
      </c>
      <c r="M464" s="1">
        <v>175.71824645996094</v>
      </c>
      <c r="N464" s="1">
        <v>30876.90234375</v>
      </c>
      <c r="O464" s="1">
        <v>5425635</v>
      </c>
      <c r="P464" s="1">
        <v>0.22083878517150879</v>
      </c>
      <c r="Q464" s="1">
        <v>4.8769768327474594E-2</v>
      </c>
      <c r="R464" s="1">
        <v>1.0770256631076336E-2</v>
      </c>
      <c r="S464" s="1">
        <v>0.33786755800247192</v>
      </c>
      <c r="T464" s="1">
        <v>0.11415448784828186</v>
      </c>
      <c r="U464" s="1">
        <v>3.8569096475839615E-2</v>
      </c>
      <c r="V464" s="1">
        <v>78.700798034667969</v>
      </c>
      <c r="W464" s="1">
        <v>6193.8154296875</v>
      </c>
      <c r="X464" s="1">
        <v>487458.21875</v>
      </c>
      <c r="Y464" s="1">
        <v>32.559967041015625</v>
      </c>
      <c r="Z464" s="1">
        <v>1060.1514892578125</v>
      </c>
      <c r="AA464" s="1">
        <v>34518.49609375</v>
      </c>
      <c r="AB464" s="1">
        <v>0</v>
      </c>
      <c r="AE464" s="17">
        <f t="shared" si="7"/>
        <v>0.5</v>
      </c>
      <c r="AF464" cm="1">
        <f t="array" ref="AF464">1/(1+EXP(-$AI$41-SUMPRODUCT(A464:AA464, TRANSPOSE($AI$42:$AI$68))))</f>
        <v>0.13448953032144717</v>
      </c>
      <c r="AG464" cm="1">
        <f t="array" ref="AG464">1/(1+EXP(-$AI$71-SUMPRODUCT(A464:AA464, TRANSPOSE($AI$72:$AI$98))))</f>
        <v>5.985161616492763E-2</v>
      </c>
    </row>
    <row r="465" spans="1:33" x14ac:dyDescent="0.35">
      <c r="A465" s="1">
        <v>3.3528206348419189</v>
      </c>
      <c r="B465" s="1">
        <v>11.241406440734863</v>
      </c>
      <c r="C465" s="1">
        <v>37.690418243408203</v>
      </c>
      <c r="D465" s="1">
        <v>2.9323363304138184</v>
      </c>
      <c r="E465" s="1">
        <v>8.5985965728759766</v>
      </c>
      <c r="F465" s="1">
        <v>25.21397590637207</v>
      </c>
      <c r="G465" s="1">
        <v>1.8223085403442383</v>
      </c>
      <c r="H465" s="1">
        <v>3.3208084106445313</v>
      </c>
      <c r="I465" s="1">
        <v>6.0515375137329102</v>
      </c>
      <c r="J465" s="1">
        <v>55.332588195800781</v>
      </c>
      <c r="K465" s="1">
        <v>3061.6953125</v>
      </c>
      <c r="L465" s="1">
        <v>169411.53125</v>
      </c>
      <c r="M465" s="1">
        <v>178.14259338378906</v>
      </c>
      <c r="N465" s="1">
        <v>31734.783203125</v>
      </c>
      <c r="O465" s="1">
        <v>5653316.5</v>
      </c>
      <c r="P465" s="1">
        <v>0.20110630989074707</v>
      </c>
      <c r="Q465" s="1">
        <v>4.0443748235702515E-2</v>
      </c>
      <c r="R465" s="1">
        <v>9.9999997764825821E-3</v>
      </c>
      <c r="S465" s="1">
        <v>0.37013238668441772</v>
      </c>
      <c r="T465" s="1">
        <v>0.13699798285961151</v>
      </c>
      <c r="U465" s="1">
        <v>5.0707392394542694E-2</v>
      </c>
      <c r="V465" s="1">
        <v>79.601333618164063</v>
      </c>
      <c r="W465" s="1">
        <v>6336.3720703125</v>
      </c>
      <c r="X465" s="1">
        <v>504383.6875</v>
      </c>
      <c r="Y465" s="1">
        <v>32.907859802246094</v>
      </c>
      <c r="Z465" s="1">
        <v>1082.92724609375</v>
      </c>
      <c r="AA465" s="1">
        <v>35636.81640625</v>
      </c>
      <c r="AB465" s="1">
        <v>0</v>
      </c>
      <c r="AE465" s="17">
        <f t="shared" si="7"/>
        <v>0.5</v>
      </c>
      <c r="AF465" cm="1">
        <f t="array" ref="AF465">1/(1+EXP(-$AI$41-SUMPRODUCT(A465:AA465, TRANSPOSE($AI$42:$AI$68))))</f>
        <v>0.13384509333721142</v>
      </c>
      <c r="AG465" cm="1">
        <f t="array" ref="AG465">1/(1+EXP(-$AI$71-SUMPRODUCT(A465:AA465, TRANSPOSE($AI$72:$AI$98))))</f>
        <v>5.9401524509669845E-2</v>
      </c>
    </row>
    <row r="466" spans="1:33" x14ac:dyDescent="0.35">
      <c r="A466" s="1">
        <v>2.2955710887908936</v>
      </c>
      <c r="B466" s="1">
        <v>5.2696466445922852</v>
      </c>
      <c r="C466" s="1">
        <v>12.096848487854004</v>
      </c>
      <c r="D466" s="1">
        <v>2.0111112594604492</v>
      </c>
      <c r="E466" s="1">
        <v>4.0445685386657715</v>
      </c>
      <c r="F466" s="1">
        <v>8.1340770721435547</v>
      </c>
      <c r="G466" s="1">
        <v>1.571718692779541</v>
      </c>
      <c r="H466" s="1">
        <v>2.4702997207641602</v>
      </c>
      <c r="I466" s="1">
        <v>3.8826160430908203</v>
      </c>
      <c r="J466" s="1">
        <v>55.068103790283203</v>
      </c>
      <c r="K466" s="1">
        <v>3032.49609375</v>
      </c>
      <c r="L466" s="1">
        <v>166993.8125</v>
      </c>
      <c r="M466" s="1">
        <v>180</v>
      </c>
      <c r="N466" s="1">
        <v>32400</v>
      </c>
      <c r="O466" s="1">
        <v>5832000</v>
      </c>
      <c r="P466" s="1">
        <v>0.1839449405670166</v>
      </c>
      <c r="Q466" s="1">
        <v>3.3835742622613907E-2</v>
      </c>
      <c r="R466" s="1">
        <v>9.9999997764825821E-3</v>
      </c>
      <c r="S466" s="1">
        <v>0.3999786376953125</v>
      </c>
      <c r="T466" s="1">
        <v>0.15998290479183197</v>
      </c>
      <c r="U466" s="1">
        <v>6.3989743590354919E-2</v>
      </c>
      <c r="V466" s="1">
        <v>81.2470703125</v>
      </c>
      <c r="W466" s="1">
        <v>6601.08642578125</v>
      </c>
      <c r="X466" s="1">
        <v>536318.9375</v>
      </c>
      <c r="Y466" s="1">
        <v>33.469852447509766</v>
      </c>
      <c r="Z466" s="1">
        <v>1120.2310791015625</v>
      </c>
      <c r="AA466" s="1">
        <v>37493.96875</v>
      </c>
      <c r="AB466" s="1">
        <v>0</v>
      </c>
      <c r="AE466" s="17">
        <f t="shared" si="7"/>
        <v>0.5</v>
      </c>
      <c r="AF466" cm="1">
        <f t="array" ref="AF466">1/(1+EXP(-$AI$41-SUMPRODUCT(A466:AA466, TRANSPOSE($AI$42:$AI$68))))</f>
        <v>0.13076224910177348</v>
      </c>
      <c r="AG466" cm="1">
        <f t="array" ref="AG466">1/(1+EXP(-$AI$71-SUMPRODUCT(A466:AA466, TRANSPOSE($AI$72:$AI$98))))</f>
        <v>5.5718450440676401E-2</v>
      </c>
    </row>
    <row r="467" spans="1:33" x14ac:dyDescent="0.35">
      <c r="A467" s="1">
        <v>3.1077289581298828</v>
      </c>
      <c r="B467" s="1">
        <v>9.6579790115356445</v>
      </c>
      <c r="C467" s="1">
        <v>30.014381408691406</v>
      </c>
      <c r="D467" s="1">
        <v>2.7558069229125977</v>
      </c>
      <c r="E467" s="1">
        <v>7.5944719314575195</v>
      </c>
      <c r="F467" s="1">
        <v>20.928897857666016</v>
      </c>
      <c r="G467" s="1">
        <v>1.154366135597229</v>
      </c>
      <c r="H467" s="1">
        <v>1.3325611352920532</v>
      </c>
      <c r="I467" s="1">
        <v>1.5382634401321411</v>
      </c>
      <c r="J467" s="1">
        <v>53.544422149658203</v>
      </c>
      <c r="K467" s="1">
        <v>2867.005126953125</v>
      </c>
      <c r="L467" s="1">
        <v>153512.140625</v>
      </c>
      <c r="M467" s="1">
        <v>182.30128479003906</v>
      </c>
      <c r="N467" s="1">
        <v>33233.7578125</v>
      </c>
      <c r="O467" s="1">
        <v>6058557</v>
      </c>
      <c r="P467" s="1">
        <v>0.15322399139404297</v>
      </c>
      <c r="Q467" s="1">
        <v>2.3477591574192047E-2</v>
      </c>
      <c r="R467" s="1">
        <v>9.9999997764825821E-3</v>
      </c>
      <c r="S467" s="1">
        <v>0.45646479725837708</v>
      </c>
      <c r="T467" s="1">
        <v>0.20836010575294495</v>
      </c>
      <c r="U467" s="1">
        <v>9.5109052956104279E-2</v>
      </c>
      <c r="V467" s="1">
        <v>83.860206604003906</v>
      </c>
      <c r="W467" s="1">
        <v>7032.5341796875</v>
      </c>
      <c r="X467" s="1">
        <v>589749.75</v>
      </c>
      <c r="Y467" s="1">
        <v>34.558307647705078</v>
      </c>
      <c r="Z467" s="1">
        <v>1194.276611328125</v>
      </c>
      <c r="AA467" s="1">
        <v>41272.1796875</v>
      </c>
      <c r="AB467" s="1">
        <v>0</v>
      </c>
      <c r="AE467" s="17">
        <f t="shared" si="7"/>
        <v>0.5</v>
      </c>
      <c r="AF467" cm="1">
        <f t="array" ref="AF467">1/(1+EXP(-$AI$41-SUMPRODUCT(A467:AA467, TRANSPOSE($AI$42:$AI$68))))</f>
        <v>0.131337162356263</v>
      </c>
      <c r="AG467" cm="1">
        <f t="array" ref="AG467">1/(1+EXP(-$AI$71-SUMPRODUCT(A467:AA467, TRANSPOSE($AI$72:$AI$98))))</f>
        <v>5.7216531925638754E-2</v>
      </c>
    </row>
    <row r="468" spans="1:33" x14ac:dyDescent="0.35">
      <c r="A468" s="1">
        <v>2.9284172058105469</v>
      </c>
      <c r="B468" s="1">
        <v>8.575627326965332</v>
      </c>
      <c r="C468" s="1">
        <v>25.113014221191406</v>
      </c>
      <c r="D468" s="1">
        <v>2.608856201171875</v>
      </c>
      <c r="E468" s="1">
        <v>6.8061308860778809</v>
      </c>
      <c r="F468" s="1">
        <v>17.756216049194336</v>
      </c>
      <c r="G468" s="1">
        <v>1.6400824785232544</v>
      </c>
      <c r="H468" s="1">
        <v>2.6898705959320068</v>
      </c>
      <c r="I468" s="1">
        <v>4.4116096496582031</v>
      </c>
      <c r="J468" s="1">
        <v>52.900302886962891</v>
      </c>
      <c r="K468" s="1">
        <v>2798.442138671875</v>
      </c>
      <c r="L468" s="1">
        <v>148038.4375</v>
      </c>
      <c r="M468" s="1">
        <v>182.7503662109375</v>
      </c>
      <c r="N468" s="1">
        <v>33397.6953125</v>
      </c>
      <c r="O468" s="1">
        <v>6103441</v>
      </c>
      <c r="P468" s="1">
        <v>0.13960480690002441</v>
      </c>
      <c r="Q468" s="1">
        <v>1.9489502534270287E-2</v>
      </c>
      <c r="R468" s="1">
        <v>9.9999997764825821E-3</v>
      </c>
      <c r="S468" s="1">
        <v>0.48256862163543701</v>
      </c>
      <c r="T468" s="1">
        <v>0.23287247121334076</v>
      </c>
      <c r="U468" s="1">
        <v>0.11237695068120956</v>
      </c>
      <c r="V468" s="1">
        <v>84.638687133789063</v>
      </c>
      <c r="W468" s="1">
        <v>7163.70751953125</v>
      </c>
      <c r="X468" s="1">
        <v>606326.8125</v>
      </c>
      <c r="Y468" s="1">
        <v>34.347991943359375</v>
      </c>
      <c r="Z468" s="1">
        <v>1179.7845458984375</v>
      </c>
      <c r="AA468" s="1">
        <v>40523.23046875</v>
      </c>
      <c r="AB468" s="1">
        <v>0</v>
      </c>
      <c r="AE468" s="17">
        <f t="shared" si="7"/>
        <v>0.5</v>
      </c>
      <c r="AF468" cm="1">
        <f t="array" ref="AF468">1/(1+EXP(-$AI$41-SUMPRODUCT(A468:AA468, TRANSPOSE($AI$42:$AI$68))))</f>
        <v>0.13051590004220751</v>
      </c>
      <c r="AG468" cm="1">
        <f t="array" ref="AG468">1/(1+EXP(-$AI$71-SUMPRODUCT(A468:AA468, TRANSPOSE($AI$72:$AI$98))))</f>
        <v>5.6365622831194249E-2</v>
      </c>
    </row>
    <row r="469" spans="1:33" x14ac:dyDescent="0.35">
      <c r="A469" s="1">
        <v>2.5471293926239014</v>
      </c>
      <c r="B469" s="1">
        <v>6.4878683090209961</v>
      </c>
      <c r="C469" s="1">
        <v>16.525440216064453</v>
      </c>
      <c r="D469" s="1">
        <v>2.267775297164917</v>
      </c>
      <c r="E469" s="1">
        <v>5.1428046226501465</v>
      </c>
      <c r="F469" s="1">
        <v>11.662725448608398</v>
      </c>
      <c r="G469" s="1">
        <v>1.2472537755966187</v>
      </c>
      <c r="H469" s="1">
        <v>1.5556420087814331</v>
      </c>
      <c r="I469" s="1">
        <v>1.9402803182601929</v>
      </c>
      <c r="J469" s="1">
        <v>52.942104339599609</v>
      </c>
      <c r="K469" s="1">
        <v>2802.866455078125</v>
      </c>
      <c r="L469" s="1">
        <v>148389.640625</v>
      </c>
      <c r="M469" s="1">
        <v>183.48997497558594</v>
      </c>
      <c r="N469" s="1">
        <v>33668.5703125</v>
      </c>
      <c r="O469" s="1">
        <v>6177845</v>
      </c>
      <c r="P469" s="1">
        <v>0.11455678939819336</v>
      </c>
      <c r="Q469" s="1">
        <v>1.3123258017003536E-2</v>
      </c>
      <c r="R469" s="1">
        <v>9.9999997764825821E-3</v>
      </c>
      <c r="S469" s="1">
        <v>0.5293840765953064</v>
      </c>
      <c r="T469" s="1">
        <v>0.28024750947952271</v>
      </c>
      <c r="U469" s="1">
        <v>0.14835856854915619</v>
      </c>
      <c r="V469" s="1">
        <v>85.989524841308594</v>
      </c>
      <c r="W469" s="1">
        <v>7394.1982421875</v>
      </c>
      <c r="X469" s="1">
        <v>635823.625</v>
      </c>
      <c r="Y469" s="1">
        <v>32.188774108886719</v>
      </c>
      <c r="Z469" s="1">
        <v>1036.1171875</v>
      </c>
      <c r="AA469" s="1">
        <v>33351.34375</v>
      </c>
      <c r="AB469" s="1">
        <v>0</v>
      </c>
      <c r="AE469" s="17">
        <f t="shared" si="7"/>
        <v>0.5</v>
      </c>
      <c r="AF469" cm="1">
        <f t="array" ref="AF469">1/(1+EXP(-$AI$41-SUMPRODUCT(A469:AA469, TRANSPOSE($AI$42:$AI$68))))</f>
        <v>0.13078210146560754</v>
      </c>
      <c r="AG469" cm="1">
        <f t="array" ref="AG469">1/(1+EXP(-$AI$71-SUMPRODUCT(A469:AA469, TRANSPOSE($AI$72:$AI$98))))</f>
        <v>5.6681353597579254E-2</v>
      </c>
    </row>
    <row r="470" spans="1:33" x14ac:dyDescent="0.35">
      <c r="A470" s="1">
        <v>2.9531619548797607</v>
      </c>
      <c r="B470" s="1">
        <v>8.721165657043457</v>
      </c>
      <c r="C470" s="1">
        <v>25.755014419555664</v>
      </c>
      <c r="D470" s="1">
        <v>2.6385684013366699</v>
      </c>
      <c r="E470" s="1">
        <v>6.962043285369873</v>
      </c>
      <c r="F470" s="1">
        <v>18.369827270507813</v>
      </c>
      <c r="G470" s="1">
        <v>2.8114633560180664</v>
      </c>
      <c r="H470" s="1">
        <v>7.9043264389038086</v>
      </c>
      <c r="I470" s="1">
        <v>22.222723007202148</v>
      </c>
      <c r="J470" s="1">
        <v>52.822132110595703</v>
      </c>
      <c r="K470" s="1">
        <v>2790.177734375</v>
      </c>
      <c r="L470" s="1">
        <v>147383.125</v>
      </c>
      <c r="M470" s="1">
        <v>183.8619384765625</v>
      </c>
      <c r="N470" s="1">
        <v>33805.2109375</v>
      </c>
      <c r="O470" s="1">
        <v>6215492</v>
      </c>
      <c r="P470" s="1">
        <v>9.539484977722168E-2</v>
      </c>
      <c r="Q470" s="1">
        <v>9.9999997764825821E-3</v>
      </c>
      <c r="R470" s="1">
        <v>9.9999997764825821E-3</v>
      </c>
      <c r="S470" s="1">
        <v>0.56785881519317627</v>
      </c>
      <c r="T470" s="1">
        <v>0.32246363162994385</v>
      </c>
      <c r="U470" s="1">
        <v>0.18311381340026855</v>
      </c>
      <c r="V470" s="1">
        <v>88.619483947753906</v>
      </c>
      <c r="W470" s="1">
        <v>7853.4130859375</v>
      </c>
      <c r="X470" s="1">
        <v>695965.375</v>
      </c>
      <c r="Y470" s="1">
        <v>29.371370315551758</v>
      </c>
      <c r="Z470" s="1">
        <v>862.6773681640625</v>
      </c>
      <c r="AA470" s="1">
        <v>25338.017578125</v>
      </c>
      <c r="AB470" s="1">
        <v>0</v>
      </c>
      <c r="AE470" s="17">
        <f t="shared" si="7"/>
        <v>0.5</v>
      </c>
      <c r="AF470" cm="1">
        <f t="array" ref="AF470">1/(1+EXP(-$AI$41-SUMPRODUCT(A470:AA470, TRANSPOSE($AI$42:$AI$68))))</f>
        <v>0.13360203722448419</v>
      </c>
      <c r="AG470" cm="1">
        <f t="array" ref="AG470">1/(1+EXP(-$AI$71-SUMPRODUCT(A470:AA470, TRANSPOSE($AI$72:$AI$98))))</f>
        <v>5.987388827968218E-2</v>
      </c>
    </row>
    <row r="471" spans="1:33" x14ac:dyDescent="0.35">
      <c r="A471" s="1">
        <v>1.7609202861785889</v>
      </c>
      <c r="B471" s="1">
        <v>3.1008403301239014</v>
      </c>
      <c r="C471" s="1">
        <v>5.4603323936462402</v>
      </c>
      <c r="D471" s="1">
        <v>1.5776675939559937</v>
      </c>
      <c r="E471" s="1">
        <v>2.4890351295471191</v>
      </c>
      <c r="F471" s="1">
        <v>3.9268698692321777</v>
      </c>
      <c r="G471" s="1">
        <v>4.1102309226989746</v>
      </c>
      <c r="H471" s="1">
        <v>16.893999099731445</v>
      </c>
      <c r="I471" s="1">
        <v>69.438232421875</v>
      </c>
      <c r="J471" s="1">
        <v>52.749042510986328</v>
      </c>
      <c r="K471" s="1">
        <v>2782.46142578125</v>
      </c>
      <c r="L471" s="1">
        <v>146772.171875</v>
      </c>
      <c r="M471" s="1">
        <v>184.19132995605469</v>
      </c>
      <c r="N471" s="1">
        <v>33926.4453125</v>
      </c>
      <c r="O471" s="1">
        <v>6248957</v>
      </c>
      <c r="P471" s="1">
        <v>8.8484525680541992E-2</v>
      </c>
      <c r="Q471" s="1">
        <v>9.9999997764825821E-3</v>
      </c>
      <c r="R471" s="1">
        <v>9.9999997764825821E-3</v>
      </c>
      <c r="S471" s="1">
        <v>0.58041542768478394</v>
      </c>
      <c r="T471" s="1">
        <v>0.33688205480575562</v>
      </c>
      <c r="U471" s="1">
        <v>0.19553154706954956</v>
      </c>
      <c r="V471" s="1">
        <v>89.258537292480469</v>
      </c>
      <c r="W471" s="1">
        <v>7967.08642578125</v>
      </c>
      <c r="X471" s="1">
        <v>711130.5</v>
      </c>
      <c r="Y471" s="1">
        <v>27.455112457275391</v>
      </c>
      <c r="Z471" s="1">
        <v>753.783203125</v>
      </c>
      <c r="AA471" s="1">
        <v>20695.203125</v>
      </c>
      <c r="AB471" s="1">
        <v>0</v>
      </c>
      <c r="AE471" s="17">
        <f t="shared" si="7"/>
        <v>0.5</v>
      </c>
      <c r="AF471" cm="1">
        <f t="array" ref="AF471">1/(1+EXP(-$AI$41-SUMPRODUCT(A471:AA471, TRANSPOSE($AI$42:$AI$68))))</f>
        <v>0.1349435880782652</v>
      </c>
      <c r="AG471" cm="1">
        <f t="array" ref="AG471">1/(1+EXP(-$AI$71-SUMPRODUCT(A471:AA471, TRANSPOSE($AI$72:$AI$98))))</f>
        <v>6.0215672626158408E-2</v>
      </c>
    </row>
    <row r="472" spans="1:33" x14ac:dyDescent="0.35">
      <c r="A472" s="1">
        <v>1.2956360578536987</v>
      </c>
      <c r="B472" s="1">
        <v>1.6786727905273438</v>
      </c>
      <c r="C472" s="1">
        <v>2.1749489307403564</v>
      </c>
      <c r="D472" s="1">
        <v>1.1371810436248779</v>
      </c>
      <c r="E472" s="1">
        <v>1.2931807041168213</v>
      </c>
      <c r="F472" s="1">
        <v>1.4705805778503418</v>
      </c>
      <c r="G472" s="1">
        <v>9.9940080642700195</v>
      </c>
      <c r="H472" s="1">
        <v>99.880195617675781</v>
      </c>
      <c r="I472" s="1">
        <v>998.2034912109375</v>
      </c>
      <c r="J472" s="1">
        <v>55.584770202636719</v>
      </c>
      <c r="K472" s="1">
        <v>3089.666748046875</v>
      </c>
      <c r="L472" s="1">
        <v>171738.40625</v>
      </c>
      <c r="M472" s="1">
        <v>185.13034057617188</v>
      </c>
      <c r="N472" s="1">
        <v>34273.2421875</v>
      </c>
      <c r="O472" s="1">
        <v>6345017</v>
      </c>
      <c r="P472" s="1">
        <v>7.4699163436889648E-2</v>
      </c>
      <c r="Q472" s="1">
        <v>9.9999997764825821E-3</v>
      </c>
      <c r="R472" s="1">
        <v>9.9999997764825821E-3</v>
      </c>
      <c r="S472" s="1">
        <v>0.60424548387527466</v>
      </c>
      <c r="T472" s="1">
        <v>0.36511260271072388</v>
      </c>
      <c r="U472" s="1">
        <v>0.2206176370382309</v>
      </c>
      <c r="V472" s="1">
        <v>89.534744262695313</v>
      </c>
      <c r="W472" s="1">
        <v>8016.47021484375</v>
      </c>
      <c r="X472" s="1">
        <v>717752.625</v>
      </c>
      <c r="Y472" s="1">
        <v>24.962596893310547</v>
      </c>
      <c r="Z472" s="1">
        <v>623.1312255859375</v>
      </c>
      <c r="AA472" s="1">
        <v>15554.9736328125</v>
      </c>
      <c r="AB472" s="1">
        <v>0</v>
      </c>
      <c r="AE472" s="17">
        <f t="shared" si="7"/>
        <v>0.5</v>
      </c>
      <c r="AF472" cm="1">
        <f t="array" ref="AF472">1/(1+EXP(-$AI$41-SUMPRODUCT(A472:AA472, TRANSPOSE($AI$42:$AI$68))))</f>
        <v>0.14012368785773754</v>
      </c>
      <c r="AG472" cm="1">
        <f t="array" ref="AG472">1/(1+EXP(-$AI$71-SUMPRODUCT(A472:AA472, TRANSPOSE($AI$72:$AI$98))))</f>
        <v>6.5000915985118674E-2</v>
      </c>
    </row>
    <row r="473" spans="1:33" x14ac:dyDescent="0.35">
      <c r="A473" s="1">
        <v>1.1794290542602539</v>
      </c>
      <c r="B473" s="1">
        <v>1.3910528421401978</v>
      </c>
      <c r="C473" s="1">
        <v>1.6406482458114624</v>
      </c>
      <c r="D473" s="1">
        <v>1.0060168504714966</v>
      </c>
      <c r="E473" s="1">
        <v>1.0120699405670166</v>
      </c>
      <c r="F473" s="1">
        <v>1.0181593894958496</v>
      </c>
      <c r="G473" s="1">
        <v>13.135575294494629</v>
      </c>
      <c r="H473" s="1">
        <v>172.5433349609375</v>
      </c>
      <c r="I473" s="1">
        <v>2266.4560546875</v>
      </c>
      <c r="J473" s="1">
        <v>58.569160461425781</v>
      </c>
      <c r="K473" s="1">
        <v>3430.346435546875</v>
      </c>
      <c r="L473" s="1">
        <v>200912.515625</v>
      </c>
      <c r="M473" s="1">
        <v>185.58309936523438</v>
      </c>
      <c r="N473" s="1">
        <v>34441.0859375</v>
      </c>
      <c r="O473" s="1">
        <v>6391683.5</v>
      </c>
      <c r="P473" s="1">
        <v>6.7964315414428711E-2</v>
      </c>
      <c r="Q473" s="1">
        <v>9.9999997764825821E-3</v>
      </c>
      <c r="R473" s="1">
        <v>9.9999997764825821E-3</v>
      </c>
      <c r="S473" s="1">
        <v>0.61257565021514893</v>
      </c>
      <c r="T473" s="1">
        <v>0.37524893879890442</v>
      </c>
      <c r="U473" s="1">
        <v>0.22986835241317749</v>
      </c>
      <c r="V473" s="1">
        <v>89.887733459472656</v>
      </c>
      <c r="W473" s="1">
        <v>8079.8046875</v>
      </c>
      <c r="X473" s="1">
        <v>726275.3125</v>
      </c>
      <c r="Y473" s="1">
        <v>24.402591705322266</v>
      </c>
      <c r="Z473" s="1">
        <v>595.48651123046875</v>
      </c>
      <c r="AA473" s="1">
        <v>14531.4130859375</v>
      </c>
      <c r="AB473" s="1">
        <v>0</v>
      </c>
      <c r="AE473" s="17">
        <f t="shared" si="7"/>
        <v>0.5</v>
      </c>
      <c r="AF473" cm="1">
        <f t="array" ref="AF473">1/(1+EXP(-$AI$41-SUMPRODUCT(A473:AA473, TRANSPOSE($AI$42:$AI$68))))</f>
        <v>0.14266062601973808</v>
      </c>
      <c r="AG473" cm="1">
        <f t="array" ref="AG473">1/(1+EXP(-$AI$71-SUMPRODUCT(A473:AA473, TRANSPOSE($AI$72:$AI$98))))</f>
        <v>6.7445317995118742E-2</v>
      </c>
    </row>
    <row r="474" spans="1:33" x14ac:dyDescent="0.35">
      <c r="A474" s="1">
        <v>0.69480520486831665</v>
      </c>
      <c r="B474" s="1">
        <v>0.48275426030158997</v>
      </c>
      <c r="C474" s="1">
        <v>0.33542019128799438</v>
      </c>
      <c r="D474" s="1">
        <v>0.53860408067703247</v>
      </c>
      <c r="E474" s="1">
        <v>0.29009434580802917</v>
      </c>
      <c r="F474" s="1">
        <v>0.15624600648880005</v>
      </c>
      <c r="G474" s="1">
        <v>20.0589599609375</v>
      </c>
      <c r="H474" s="1">
        <v>402.36187744140625</v>
      </c>
      <c r="I474" s="1">
        <v>8070.9609375</v>
      </c>
      <c r="J474" s="1">
        <v>67.074653625488281</v>
      </c>
      <c r="K474" s="1">
        <v>4499.00927734375</v>
      </c>
      <c r="L474" s="1">
        <v>301769.46875</v>
      </c>
      <c r="M474" s="1">
        <v>186.66339111328125</v>
      </c>
      <c r="N474" s="1">
        <v>34843.22265625</v>
      </c>
      <c r="O474" s="1">
        <v>6503954</v>
      </c>
      <c r="P474" s="1">
        <v>6.0068368911743164E-2</v>
      </c>
      <c r="Q474" s="1">
        <v>9.9999997764825821E-3</v>
      </c>
      <c r="R474" s="1">
        <v>9.9999997764825821E-3</v>
      </c>
      <c r="S474" s="1">
        <v>0.62105852365493774</v>
      </c>
      <c r="T474" s="1">
        <v>0.38571369647979736</v>
      </c>
      <c r="U474" s="1">
        <v>0.23955076932907104</v>
      </c>
      <c r="V474" s="1">
        <v>91.06060791015625</v>
      </c>
      <c r="W474" s="1">
        <v>8292.0341796875</v>
      </c>
      <c r="X474" s="1">
        <v>755077.6875</v>
      </c>
      <c r="Y474" s="1">
        <v>26.374109268188477</v>
      </c>
      <c r="Z474" s="1">
        <v>695.5936279296875</v>
      </c>
      <c r="AA474" s="1">
        <v>18345.662109375</v>
      </c>
      <c r="AB474" s="1">
        <v>0</v>
      </c>
      <c r="AE474" s="17">
        <f t="shared" si="7"/>
        <v>0.5</v>
      </c>
      <c r="AF474" cm="1">
        <f t="array" ref="AF474">1/(1+EXP(-$AI$41-SUMPRODUCT(A474:AA474, TRANSPOSE($AI$42:$AI$68))))</f>
        <v>0.14574372402670022</v>
      </c>
      <c r="AG474" cm="1">
        <f t="array" ref="AG474">1/(1+EXP(-$AI$71-SUMPRODUCT(A474:AA474, TRANSPOSE($AI$72:$AI$98))))</f>
        <v>6.9532878822379574E-2</v>
      </c>
    </row>
    <row r="475" spans="1:33" x14ac:dyDescent="0.35">
      <c r="A475" s="1">
        <v>0.50026148557662964</v>
      </c>
      <c r="B475" s="1">
        <v>0.25026154518127441</v>
      </c>
      <c r="C475" s="1">
        <v>0.12519621849060059</v>
      </c>
      <c r="D475" s="1">
        <v>0.35263651609420776</v>
      </c>
      <c r="E475" s="1">
        <v>0.12435251474380493</v>
      </c>
      <c r="F475" s="1">
        <v>4.3851237744092941E-2</v>
      </c>
      <c r="G475" s="1">
        <v>25.679208755493164</v>
      </c>
      <c r="H475" s="1">
        <v>659.4217529296875</v>
      </c>
      <c r="I475" s="1">
        <v>16933.4296875</v>
      </c>
      <c r="J475" s="1">
        <v>73.403388977050781</v>
      </c>
      <c r="K475" s="1">
        <v>5388.0576171875</v>
      </c>
      <c r="L475" s="1">
        <v>395501.6875</v>
      </c>
      <c r="M475" s="1">
        <v>187.46939086914063</v>
      </c>
      <c r="N475" s="1">
        <v>35144.7734375</v>
      </c>
      <c r="O475" s="1">
        <v>6588569</v>
      </c>
      <c r="P475" s="1">
        <v>5.6136608123779297E-2</v>
      </c>
      <c r="Q475" s="1">
        <v>9.9999997764825821E-3</v>
      </c>
      <c r="R475" s="1">
        <v>9.9999997764825821E-3</v>
      </c>
      <c r="S475" s="1">
        <v>0.62333804368972778</v>
      </c>
      <c r="T475" s="1">
        <v>0.38855031132698059</v>
      </c>
      <c r="U475" s="1">
        <v>0.24219819903373718</v>
      </c>
      <c r="V475" s="1">
        <v>91.543533325195313</v>
      </c>
      <c r="W475" s="1">
        <v>8380.21875</v>
      </c>
      <c r="X475" s="1">
        <v>767154.8125</v>
      </c>
      <c r="Y475" s="1">
        <v>27.516618728637695</v>
      </c>
      <c r="Z475" s="1">
        <v>757.164306640625</v>
      </c>
      <c r="AA475" s="1">
        <v>20834.6015625</v>
      </c>
      <c r="AB475" s="1">
        <v>0</v>
      </c>
      <c r="AE475" s="17">
        <f t="shared" si="7"/>
        <v>0.5</v>
      </c>
      <c r="AF475" cm="1">
        <f t="array" ref="AF475">1/(1+EXP(-$AI$41-SUMPRODUCT(A475:AA475, TRANSPOSE($AI$42:$AI$68))))</f>
        <v>0.14606318041133495</v>
      </c>
      <c r="AG475" cm="1">
        <f t="array" ref="AG475">1/(1+EXP(-$AI$71-SUMPRODUCT(A475:AA475, TRANSPOSE($AI$72:$AI$98))))</f>
        <v>6.8867009206899518E-2</v>
      </c>
    </row>
    <row r="476" spans="1:33" x14ac:dyDescent="0.35">
      <c r="A476" s="1">
        <v>0.21428729593753815</v>
      </c>
      <c r="B476" s="1">
        <v>4.5919045805931091E-2</v>
      </c>
      <c r="C476" s="1">
        <v>9.9999997764825821E-3</v>
      </c>
      <c r="D476" s="1">
        <v>7.2803810238838196E-2</v>
      </c>
      <c r="E476" s="1">
        <v>9.9999997764825821E-3</v>
      </c>
      <c r="F476" s="1">
        <v>9.9999997764825821E-3</v>
      </c>
      <c r="G476" s="1">
        <v>55.403858184814453</v>
      </c>
      <c r="H476" s="1">
        <v>3069.58740234375</v>
      </c>
      <c r="I476" s="1">
        <v>170066.984375</v>
      </c>
      <c r="J476" s="1">
        <v>103.58781433105469</v>
      </c>
      <c r="K476" s="1">
        <v>10730.435546875</v>
      </c>
      <c r="L476" s="1">
        <v>1111542.375</v>
      </c>
      <c r="M476" s="1">
        <v>188.45542907714844</v>
      </c>
      <c r="N476" s="1">
        <v>35515.44921875</v>
      </c>
      <c r="O476" s="1">
        <v>6693079</v>
      </c>
      <c r="P476" s="1">
        <v>5.3350448608398438E-2</v>
      </c>
      <c r="Q476" s="1">
        <v>9.9999997764825821E-3</v>
      </c>
      <c r="R476" s="1">
        <v>9.9999997764825821E-3</v>
      </c>
      <c r="S476" s="1">
        <v>0.62224483489990234</v>
      </c>
      <c r="T476" s="1">
        <v>0.38718864321708679</v>
      </c>
      <c r="U476" s="1">
        <v>0.24092613160610199</v>
      </c>
      <c r="V476" s="1">
        <v>92.201339721679688</v>
      </c>
      <c r="W476" s="1">
        <v>8501.0869140625</v>
      </c>
      <c r="X476" s="1">
        <v>783811.625</v>
      </c>
      <c r="Y476" s="1">
        <v>28.900985717773438</v>
      </c>
      <c r="Z476" s="1">
        <v>835.2669677734375</v>
      </c>
      <c r="AA476" s="1">
        <v>24140.0390625</v>
      </c>
      <c r="AB476" s="1">
        <v>0</v>
      </c>
      <c r="AE476" s="17">
        <f t="shared" si="7"/>
        <v>0.5</v>
      </c>
      <c r="AF476" cm="1">
        <f t="array" ref="AF476">1/(1+EXP(-$AI$41-SUMPRODUCT(A476:AA476, TRANSPOSE($AI$42:$AI$68))))</f>
        <v>0.13440786403980015</v>
      </c>
      <c r="AG476" cm="1">
        <f t="array" ref="AG476">1/(1+EXP(-$AI$71-SUMPRODUCT(A476:AA476, TRANSPOSE($AI$72:$AI$98))))</f>
        <v>5.285059430012197E-2</v>
      </c>
    </row>
    <row r="477" spans="1:33" x14ac:dyDescent="0.35">
      <c r="A477" s="1">
        <v>0.28811389207839966</v>
      </c>
      <c r="B477" s="1">
        <v>8.3009615540504456E-2</v>
      </c>
      <c r="C477" s="1">
        <v>2.3916224017739296E-2</v>
      </c>
      <c r="D477" s="1">
        <v>0.16702829301357269</v>
      </c>
      <c r="E477" s="1">
        <v>2.7898451313376427E-2</v>
      </c>
      <c r="F477" s="1">
        <v>9.9999997764825821E-3</v>
      </c>
      <c r="G477" s="1">
        <v>87.287246704101563</v>
      </c>
      <c r="H477" s="1">
        <v>7619.0634765625</v>
      </c>
      <c r="I477" s="1">
        <v>665047.0625</v>
      </c>
      <c r="J477" s="1">
        <v>130.72703552246094</v>
      </c>
      <c r="K477" s="1">
        <v>17089.55859375</v>
      </c>
      <c r="L477" s="1">
        <v>2234067.25</v>
      </c>
      <c r="M477" s="1">
        <v>190.28413391113281</v>
      </c>
      <c r="N477" s="1">
        <v>36208.05078125</v>
      </c>
      <c r="O477" s="1">
        <v>6889817.5</v>
      </c>
      <c r="P477" s="1">
        <v>4.8311471939086914E-2</v>
      </c>
      <c r="Q477" s="1">
        <v>9.9999997764825821E-3</v>
      </c>
      <c r="R477" s="1">
        <v>9.9999997764825821E-3</v>
      </c>
      <c r="S477" s="1">
        <v>0.61948466300964355</v>
      </c>
      <c r="T477" s="1">
        <v>0.38376125693321228</v>
      </c>
      <c r="U477" s="1">
        <v>0.23773421347141266</v>
      </c>
      <c r="V477" s="1">
        <v>93.458473205566406</v>
      </c>
      <c r="W477" s="1">
        <v>8734.486328125</v>
      </c>
      <c r="X477" s="1">
        <v>816311.75</v>
      </c>
      <c r="Y477" s="1">
        <v>31.16297721862793</v>
      </c>
      <c r="Z477" s="1">
        <v>971.13116455078125</v>
      </c>
      <c r="AA477" s="1">
        <v>30263.337890625</v>
      </c>
      <c r="AB477" s="1">
        <v>0</v>
      </c>
      <c r="AE477" s="17">
        <f t="shared" si="7"/>
        <v>0.5</v>
      </c>
      <c r="AF477" cm="1">
        <f t="array" ref="AF477">1/(1+EXP(-$AI$41-SUMPRODUCT(A477:AA477, TRANSPOSE($AI$42:$AI$68))))</f>
        <v>0.12345155622725369</v>
      </c>
      <c r="AG477" cm="1">
        <f t="array" ref="AG477">1/(1+EXP(-$AI$71-SUMPRODUCT(A477:AA477, TRANSPOSE($AI$72:$AI$98))))</f>
        <v>4.1998413116912783E-2</v>
      </c>
    </row>
    <row r="478" spans="1:33" x14ac:dyDescent="0.35">
      <c r="A478" s="1">
        <v>0.32106465101242065</v>
      </c>
      <c r="B478" s="1">
        <v>0.10308250784873962</v>
      </c>
      <c r="C478" s="1">
        <v>3.3096149563789368E-2</v>
      </c>
      <c r="D478" s="1">
        <v>0.24343474209308624</v>
      </c>
      <c r="E478" s="1">
        <v>5.9260472655296326E-2</v>
      </c>
      <c r="F478" s="1">
        <v>1.4426058158278465E-2</v>
      </c>
      <c r="G478" s="1">
        <v>92.561866760253906</v>
      </c>
      <c r="H478" s="1">
        <v>8567.69921875</v>
      </c>
      <c r="I478" s="1">
        <v>793042.25</v>
      </c>
      <c r="J478" s="1">
        <v>128.37553405761719</v>
      </c>
      <c r="K478" s="1">
        <v>16480.27734375</v>
      </c>
      <c r="L478" s="1">
        <v>2115664.5</v>
      </c>
      <c r="M478" s="1">
        <v>191.53883361816406</v>
      </c>
      <c r="N478" s="1">
        <v>36687.125</v>
      </c>
      <c r="O478" s="1">
        <v>7027009</v>
      </c>
      <c r="P478" s="1">
        <v>4.6372652053833008E-2</v>
      </c>
      <c r="Q478" s="1">
        <v>9.9999997764825821E-3</v>
      </c>
      <c r="R478" s="1">
        <v>9.9999997764825821E-3</v>
      </c>
      <c r="S478" s="1">
        <v>0.61722517013549805</v>
      </c>
      <c r="T478" s="1">
        <v>0.3809669017791748</v>
      </c>
      <c r="U478" s="1">
        <v>0.23514236509799957</v>
      </c>
      <c r="V478" s="1">
        <v>93.285491943359375</v>
      </c>
      <c r="W478" s="1">
        <v>8702.1826171875</v>
      </c>
      <c r="X478" s="1">
        <v>811787.4375</v>
      </c>
      <c r="Y478" s="1">
        <v>32.622795104980469</v>
      </c>
      <c r="Z478" s="1">
        <v>1064.2467041015625</v>
      </c>
      <c r="AA478" s="1">
        <v>34718.703125</v>
      </c>
      <c r="AB478" s="1">
        <v>0</v>
      </c>
      <c r="AE478" s="17">
        <f t="shared" si="7"/>
        <v>0.5</v>
      </c>
      <c r="AF478" cm="1">
        <f t="array" ref="AF478">1/(1+EXP(-$AI$41-SUMPRODUCT(A478:AA478, TRANSPOSE($AI$42:$AI$68))))</f>
        <v>0.12241752710472881</v>
      </c>
      <c r="AG478" cm="1">
        <f t="array" ref="AG478">1/(1+EXP(-$AI$71-SUMPRODUCT(A478:AA478, TRANSPOSE($AI$72:$AI$98))))</f>
        <v>4.096318287325184E-2</v>
      </c>
    </row>
    <row r="479" spans="1:33" x14ac:dyDescent="0.35">
      <c r="A479" s="1">
        <v>0.23658066987991333</v>
      </c>
      <c r="B479" s="1">
        <v>5.5970411747694016E-2</v>
      </c>
      <c r="C479" s="1">
        <v>1.3241518288850784E-2</v>
      </c>
      <c r="D479" s="1">
        <v>0.2139568030834198</v>
      </c>
      <c r="E479" s="1">
        <v>4.5777514576911926E-2</v>
      </c>
      <c r="F479" s="1">
        <v>9.9999997764825821E-3</v>
      </c>
      <c r="G479" s="1">
        <v>93.366790771484375</v>
      </c>
      <c r="H479" s="1">
        <v>8717.357421875</v>
      </c>
      <c r="I479" s="1">
        <v>813911.6875</v>
      </c>
      <c r="J479" s="1">
        <v>117.18058776855469</v>
      </c>
      <c r="K479" s="1">
        <v>13731.2900390625</v>
      </c>
      <c r="L479" s="1">
        <v>1609040.625</v>
      </c>
      <c r="M479" s="1">
        <v>192.13218688964844</v>
      </c>
      <c r="N479" s="1">
        <v>36914.77734375</v>
      </c>
      <c r="O479" s="1">
        <v>7092517</v>
      </c>
      <c r="P479" s="1">
        <v>4.4946193695068359E-2</v>
      </c>
      <c r="Q479" s="1">
        <v>9.9999997764825821E-3</v>
      </c>
      <c r="R479" s="1">
        <v>9.9999997764825821E-3</v>
      </c>
      <c r="S479" s="1">
        <v>0.61622697114944458</v>
      </c>
      <c r="T479" s="1">
        <v>0.37973567843437195</v>
      </c>
      <c r="U479" s="1">
        <v>0.23400336503982544</v>
      </c>
      <c r="V479" s="1">
        <v>93.357780456542969</v>
      </c>
      <c r="W479" s="1">
        <v>8715.6748046875</v>
      </c>
      <c r="X479" s="1">
        <v>813676.0625</v>
      </c>
      <c r="Y479" s="1">
        <v>33.152256011962891</v>
      </c>
      <c r="Z479" s="1">
        <v>1099.072021484375</v>
      </c>
      <c r="AA479" s="1">
        <v>36436.71875</v>
      </c>
      <c r="AB479" s="1">
        <v>0</v>
      </c>
      <c r="AE479" s="17">
        <f t="shared" si="7"/>
        <v>0.5</v>
      </c>
      <c r="AF479" cm="1">
        <f t="array" ref="AF479">1/(1+EXP(-$AI$41-SUMPRODUCT(A479:AA479, TRANSPOSE($AI$42:$AI$68))))</f>
        <v>0.12433626893658135</v>
      </c>
      <c r="AG479" cm="1">
        <f t="array" ref="AG479">1/(1+EXP(-$AI$71-SUMPRODUCT(A479:AA479, TRANSPOSE($AI$72:$AI$98))))</f>
        <v>4.2452738453943213E-2</v>
      </c>
    </row>
    <row r="480" spans="1:33" x14ac:dyDescent="0.35">
      <c r="A480" s="1">
        <v>0.17216555774211884</v>
      </c>
      <c r="B480" s="1">
        <v>2.9640980064868927E-2</v>
      </c>
      <c r="C480" s="1">
        <v>9.9999997764825821E-3</v>
      </c>
      <c r="D480" s="1">
        <v>0.14860951900482178</v>
      </c>
      <c r="E480" s="1">
        <v>2.2084789350628853E-2</v>
      </c>
      <c r="F480" s="1">
        <v>9.9999997764825821E-3</v>
      </c>
      <c r="G480" s="1">
        <v>88.571098327636719</v>
      </c>
      <c r="H480" s="1">
        <v>7844.83935546875</v>
      </c>
      <c r="I480" s="1">
        <v>694826.0625</v>
      </c>
      <c r="J480" s="1">
        <v>117.46552276611328</v>
      </c>
      <c r="K480" s="1">
        <v>13798.1494140625</v>
      </c>
      <c r="L480" s="1">
        <v>1620806.75</v>
      </c>
      <c r="M480" s="1">
        <v>193.00288391113281</v>
      </c>
      <c r="N480" s="1">
        <v>37250.11328125</v>
      </c>
      <c r="O480" s="1">
        <v>7189379.5</v>
      </c>
      <c r="P480" s="1">
        <v>4.3475151062011719E-2</v>
      </c>
      <c r="Q480" s="1">
        <v>9.9999997764825821E-3</v>
      </c>
      <c r="R480" s="1">
        <v>9.9999997764825821E-3</v>
      </c>
      <c r="S480" s="1">
        <v>0.61509805917739868</v>
      </c>
      <c r="T480" s="1">
        <v>0.37834560871124268</v>
      </c>
      <c r="U480" s="1">
        <v>0.23271965980529785</v>
      </c>
      <c r="V480" s="1">
        <v>92.903106689453125</v>
      </c>
      <c r="W480" s="1">
        <v>8630.9873046875</v>
      </c>
      <c r="X480" s="1">
        <v>801845.5</v>
      </c>
      <c r="Y480" s="1">
        <v>34.546966552734375</v>
      </c>
      <c r="Z480" s="1">
        <v>1193.492919921875</v>
      </c>
      <c r="AA480" s="1">
        <v>41231.55859375</v>
      </c>
      <c r="AB480" s="1">
        <v>0</v>
      </c>
      <c r="AE480" s="17">
        <f t="shared" si="7"/>
        <v>0.5</v>
      </c>
      <c r="AF480" cm="1">
        <f t="array" ref="AF480">1/(1+EXP(-$AI$41-SUMPRODUCT(A480:AA480, TRANSPOSE($AI$42:$AI$68))))</f>
        <v>0.12624840437331103</v>
      </c>
      <c r="AG480" cm="1">
        <f t="array" ref="AG480">1/(1+EXP(-$AI$71-SUMPRODUCT(A480:AA480, TRANSPOSE($AI$72:$AI$98))))</f>
        <v>4.4089822319213177E-2</v>
      </c>
    </row>
    <row r="481" spans="1:33" x14ac:dyDescent="0.35">
      <c r="A481" s="1">
        <v>8.2027114927768707E-2</v>
      </c>
      <c r="B481" s="1">
        <v>9.9999997764825821E-3</v>
      </c>
      <c r="C481" s="1">
        <v>9.9999997764825821E-3</v>
      </c>
      <c r="D481" s="1">
        <v>3.7353076040744781E-2</v>
      </c>
      <c r="E481" s="1">
        <v>9.9999997764825821E-3</v>
      </c>
      <c r="F481" s="1">
        <v>9.9999997764825821E-3</v>
      </c>
      <c r="G481" s="1">
        <v>65.486442565917969</v>
      </c>
      <c r="H481" s="1">
        <v>4288.47412109375</v>
      </c>
      <c r="I481" s="1">
        <v>280836.90625</v>
      </c>
      <c r="J481" s="1">
        <v>112.90408325195313</v>
      </c>
      <c r="K481" s="1">
        <v>12747.33203125</v>
      </c>
      <c r="L481" s="1">
        <v>1439225.875</v>
      </c>
      <c r="M481" s="1">
        <v>193.28349304199219</v>
      </c>
      <c r="N481" s="1">
        <v>37358.5078125</v>
      </c>
      <c r="O481" s="1">
        <v>7220783</v>
      </c>
      <c r="P481" s="1">
        <v>4.2511940002441406E-2</v>
      </c>
      <c r="Q481" s="1">
        <v>9.9999997764825821E-3</v>
      </c>
      <c r="R481" s="1">
        <v>9.9999997764825821E-3</v>
      </c>
      <c r="S481" s="1">
        <v>0.61606448888778687</v>
      </c>
      <c r="T481" s="1">
        <v>0.37953546643257141</v>
      </c>
      <c r="U481" s="1">
        <v>0.23381832242012024</v>
      </c>
      <c r="V481" s="1">
        <v>92.599693298339844</v>
      </c>
      <c r="W481" s="1">
        <v>8574.703125</v>
      </c>
      <c r="X481" s="1">
        <v>794014.875</v>
      </c>
      <c r="Y481" s="1">
        <v>34.901912689208984</v>
      </c>
      <c r="Z481" s="1">
        <v>1218.1435546875</v>
      </c>
      <c r="AA481" s="1">
        <v>42515.5390625</v>
      </c>
      <c r="AB481" s="1">
        <v>0</v>
      </c>
      <c r="AE481" s="17">
        <f t="shared" si="7"/>
        <v>0.5</v>
      </c>
      <c r="AF481" cm="1">
        <f t="array" ref="AF481">1/(1+EXP(-$AI$41-SUMPRODUCT(A481:AA481, TRANSPOSE($AI$42:$AI$68))))</f>
        <v>0.13302907851386075</v>
      </c>
      <c r="AG481" cm="1">
        <f t="array" ref="AG481">1/(1+EXP(-$AI$71-SUMPRODUCT(A481:AA481, TRANSPOSE($AI$72:$AI$98))))</f>
        <v>5.0427133573156764E-2</v>
      </c>
    </row>
    <row r="482" spans="1:33" x14ac:dyDescent="0.35">
      <c r="A482" s="1">
        <v>3.239179402589798E-2</v>
      </c>
      <c r="B482" s="1">
        <v>9.9999997764825821E-3</v>
      </c>
      <c r="C482" s="1">
        <v>9.9999997764825821E-3</v>
      </c>
      <c r="D482" s="1">
        <v>9.9999997764825821E-3</v>
      </c>
      <c r="E482" s="1">
        <v>9.9999997764825821E-3</v>
      </c>
      <c r="F482" s="1">
        <v>9.9999997764825821E-3</v>
      </c>
      <c r="G482" s="1">
        <v>71.39739990234375</v>
      </c>
      <c r="H482" s="1">
        <v>5097.5888671875</v>
      </c>
      <c r="I482" s="1">
        <v>363954.59375</v>
      </c>
      <c r="J482" s="1">
        <v>122.9921875</v>
      </c>
      <c r="K482" s="1">
        <v>15127.078125</v>
      </c>
      <c r="L482" s="1">
        <v>1860512.375</v>
      </c>
      <c r="M482" s="1">
        <v>193.81300354003906</v>
      </c>
      <c r="N482" s="1">
        <v>37563.48046875</v>
      </c>
      <c r="O482" s="1">
        <v>7280291</v>
      </c>
      <c r="P482" s="1">
        <v>4.2413473129272461E-2</v>
      </c>
      <c r="Q482" s="1">
        <v>9.9999997764825821E-3</v>
      </c>
      <c r="R482" s="1">
        <v>9.9999997764825821E-3</v>
      </c>
      <c r="S482" s="1">
        <v>0.61498183012008667</v>
      </c>
      <c r="T482" s="1">
        <v>0.3782026469707489</v>
      </c>
      <c r="U482" s="1">
        <v>0.23258775472640991</v>
      </c>
      <c r="V482" s="1">
        <v>93.217094421386719</v>
      </c>
      <c r="W482" s="1">
        <v>8689.4267578125</v>
      </c>
      <c r="X482" s="1">
        <v>810003.125</v>
      </c>
      <c r="Y482" s="1">
        <v>35.429943084716797</v>
      </c>
      <c r="Z482" s="1">
        <v>1255.2808837890625</v>
      </c>
      <c r="AA482" s="1">
        <v>44474.53125</v>
      </c>
      <c r="AB482" s="1">
        <v>0</v>
      </c>
      <c r="AE482" s="17">
        <f t="shared" si="7"/>
        <v>0.5</v>
      </c>
      <c r="AF482" cm="1">
        <f t="array" ref="AF482">1/(1+EXP(-$AI$41-SUMPRODUCT(A482:AA482, TRANSPOSE($AI$42:$AI$68))))</f>
        <v>0.12989147237157864</v>
      </c>
      <c r="AG482" cm="1">
        <f t="array" ref="AG482">1/(1+EXP(-$AI$71-SUMPRODUCT(A482:AA482, TRANSPOSE($AI$72:$AI$98))))</f>
        <v>4.7136954959972763E-2</v>
      </c>
    </row>
    <row r="483" spans="1:33" x14ac:dyDescent="0.35">
      <c r="A483" s="1">
        <v>5.6034065783023834E-2</v>
      </c>
      <c r="B483" s="1">
        <v>9.9999997764825821E-3</v>
      </c>
      <c r="C483" s="1">
        <v>9.9999997764825821E-3</v>
      </c>
      <c r="D483" s="1">
        <v>5.4370000958442688E-2</v>
      </c>
      <c r="E483" s="1">
        <v>9.9999997764825821E-3</v>
      </c>
      <c r="F483" s="1">
        <v>9.9999997764825821E-3</v>
      </c>
      <c r="G483" s="1">
        <v>154.9951171875</v>
      </c>
      <c r="H483" s="1">
        <v>24023.486328125</v>
      </c>
      <c r="I483" s="1">
        <v>3723523</v>
      </c>
      <c r="J483" s="1">
        <v>132.1207275390625</v>
      </c>
      <c r="K483" s="1">
        <v>17455.88671875</v>
      </c>
      <c r="L483" s="1">
        <v>2306284.5</v>
      </c>
      <c r="M483" s="1">
        <v>193.81483459472656</v>
      </c>
      <c r="N483" s="1">
        <v>37564.19140625</v>
      </c>
      <c r="O483" s="1">
        <v>7280497.5</v>
      </c>
      <c r="P483" s="1">
        <v>4.2963743209838867E-2</v>
      </c>
      <c r="Q483" s="1">
        <v>9.9999997764825821E-3</v>
      </c>
      <c r="R483" s="1">
        <v>9.9999997764825821E-3</v>
      </c>
      <c r="S483" s="1">
        <v>0.61455744504928589</v>
      </c>
      <c r="T483" s="1">
        <v>0.37768086791038513</v>
      </c>
      <c r="U483" s="1">
        <v>0.23210658133029938</v>
      </c>
      <c r="V483" s="1">
        <v>93.329627990722656</v>
      </c>
      <c r="W483" s="1">
        <v>8710.419921875</v>
      </c>
      <c r="X483" s="1">
        <v>812940.1875</v>
      </c>
      <c r="Y483" s="1">
        <v>35.728420257568359</v>
      </c>
      <c r="Z483" s="1">
        <v>1276.52001953125</v>
      </c>
      <c r="AA483" s="1">
        <v>45608.04296875</v>
      </c>
      <c r="AB483" s="1">
        <v>0</v>
      </c>
      <c r="AE483" s="17">
        <f t="shared" si="7"/>
        <v>0.5</v>
      </c>
      <c r="AF483" cm="1">
        <f t="array" ref="AF483">1/(1+EXP(-$AI$41-SUMPRODUCT(A483:AA483, TRANSPOSE($AI$42:$AI$68))))</f>
        <v>0.12334259234266329</v>
      </c>
      <c r="AG483" cm="1">
        <f t="array" ref="AG483">1/(1+EXP(-$AI$71-SUMPRODUCT(A483:AA483, TRANSPOSE($AI$72:$AI$98))))</f>
        <v>4.1115280333150525E-2</v>
      </c>
    </row>
    <row r="484" spans="1:33" x14ac:dyDescent="0.35">
      <c r="A484" s="1">
        <v>0.13373759388923645</v>
      </c>
      <c r="B484" s="1">
        <v>1.7885744571685791E-2</v>
      </c>
      <c r="C484" s="1">
        <v>9.9999997764825821E-3</v>
      </c>
      <c r="D484" s="1">
        <v>0.11347163468599319</v>
      </c>
      <c r="E484" s="1">
        <v>1.2875812128186226E-2</v>
      </c>
      <c r="F484" s="1">
        <v>9.9999997764825821E-3</v>
      </c>
      <c r="G484" s="1">
        <v>122.65267181396484</v>
      </c>
      <c r="H484" s="1">
        <v>15043.677734375</v>
      </c>
      <c r="I484" s="1">
        <v>1845147.25</v>
      </c>
      <c r="J484" s="1">
        <v>91.243782043457031</v>
      </c>
      <c r="K484" s="1">
        <v>8325.427734375</v>
      </c>
      <c r="L484" s="1">
        <v>759643.5</v>
      </c>
      <c r="M484" s="1">
        <v>193.58247375488281</v>
      </c>
      <c r="N484" s="1">
        <v>37474.17578125</v>
      </c>
      <c r="O484" s="1">
        <v>7254343.5</v>
      </c>
      <c r="P484" s="1">
        <v>4.4773340225219727E-2</v>
      </c>
      <c r="Q484" s="1">
        <v>9.9999997764825821E-3</v>
      </c>
      <c r="R484" s="1">
        <v>9.9999997764825821E-3</v>
      </c>
      <c r="S484" s="1">
        <v>0.61416316032409668</v>
      </c>
      <c r="T484" s="1">
        <v>0.37719640135765076</v>
      </c>
      <c r="U484" s="1">
        <v>0.23166012763977051</v>
      </c>
      <c r="V484" s="1">
        <v>93.318443298339844</v>
      </c>
      <c r="W484" s="1">
        <v>8708.33203125</v>
      </c>
      <c r="X484" s="1">
        <v>812648</v>
      </c>
      <c r="Y484" s="1">
        <v>35.943206787109375</v>
      </c>
      <c r="Z484" s="1">
        <v>1291.9140625</v>
      </c>
      <c r="AA484" s="1">
        <v>46435.53515625</v>
      </c>
      <c r="AB484" s="1">
        <v>0</v>
      </c>
      <c r="AE484" s="17">
        <f t="shared" si="7"/>
        <v>0.5</v>
      </c>
      <c r="AF484" cm="1">
        <f t="array" ref="AF484">1/(1+EXP(-$AI$41-SUMPRODUCT(A484:AA484, TRANSPOSE($AI$42:$AI$68))))</f>
        <v>0.12980209369274598</v>
      </c>
      <c r="AG484" cm="1">
        <f t="array" ref="AG484">1/(1+EXP(-$AI$71-SUMPRODUCT(A484:AA484, TRANSPOSE($AI$72:$AI$98))))</f>
        <v>4.8755449669098054E-2</v>
      </c>
    </row>
    <row r="485" spans="1:33" x14ac:dyDescent="0.35">
      <c r="A485" s="1">
        <v>0.16225536167621613</v>
      </c>
      <c r="B485" s="1">
        <v>2.6326801627874374E-2</v>
      </c>
      <c r="C485" s="1">
        <v>9.9999997764825821E-3</v>
      </c>
      <c r="D485" s="1">
        <v>0.12886562943458557</v>
      </c>
      <c r="E485" s="1">
        <v>1.6606351360678673E-2</v>
      </c>
      <c r="F485" s="1">
        <v>9.9999997764825821E-3</v>
      </c>
      <c r="G485" s="1">
        <v>120.18906402587891</v>
      </c>
      <c r="H485" s="1">
        <v>14445.4111328125</v>
      </c>
      <c r="I485" s="1">
        <v>1736180.5</v>
      </c>
      <c r="J485" s="1">
        <v>85.038345336914063</v>
      </c>
      <c r="K485" s="1">
        <v>7231.52001953125</v>
      </c>
      <c r="L485" s="1">
        <v>614956.5</v>
      </c>
      <c r="M485" s="1">
        <v>193.35466003417969</v>
      </c>
      <c r="N485" s="1">
        <v>37386.0234375</v>
      </c>
      <c r="O485" s="1">
        <v>7228762</v>
      </c>
      <c r="P485" s="1">
        <v>4.6250104904174805E-2</v>
      </c>
      <c r="Q485" s="1">
        <v>9.9999997764825821E-3</v>
      </c>
      <c r="R485" s="1">
        <v>9.9999997764825821E-3</v>
      </c>
      <c r="S485" s="1">
        <v>0.61399906873703003</v>
      </c>
      <c r="T485" s="1">
        <v>0.37699484825134277</v>
      </c>
      <c r="U485" s="1">
        <v>0.23147448897361755</v>
      </c>
      <c r="V485" s="1">
        <v>92.908454895019531</v>
      </c>
      <c r="W485" s="1">
        <v>8631.9814453125</v>
      </c>
      <c r="X485" s="1">
        <v>801984</v>
      </c>
      <c r="Y485" s="1">
        <v>36.047199249267578</v>
      </c>
      <c r="Z485" s="1">
        <v>1299.4005126953125</v>
      </c>
      <c r="AA485" s="1">
        <v>46839.75</v>
      </c>
      <c r="AB485" s="1">
        <v>0</v>
      </c>
      <c r="AE485" s="17">
        <f t="shared" si="7"/>
        <v>0.5</v>
      </c>
      <c r="AF485" cm="1">
        <f t="array" ref="AF485">1/(1+EXP(-$AI$41-SUMPRODUCT(A485:AA485, TRANSPOSE($AI$42:$AI$68))))</f>
        <v>0.13075355304216299</v>
      </c>
      <c r="AG485" cm="1">
        <f t="array" ref="AG485">1/(1+EXP(-$AI$71-SUMPRODUCT(A485:AA485, TRANSPOSE($AI$72:$AI$98))))</f>
        <v>5.0176839138724623E-2</v>
      </c>
    </row>
    <row r="486" spans="1:33" x14ac:dyDescent="0.35">
      <c r="A486" s="1">
        <v>0.201258584856987</v>
      </c>
      <c r="B486" s="1">
        <v>4.0505018085241318E-2</v>
      </c>
      <c r="C486" s="1">
        <v>9.9999997764825821E-3</v>
      </c>
      <c r="D486" s="1">
        <v>0.13955716788768768</v>
      </c>
      <c r="E486" s="1">
        <v>1.9476203247904778E-2</v>
      </c>
      <c r="F486" s="1">
        <v>9.9999997764825821E-3</v>
      </c>
      <c r="G486" s="1">
        <v>115.60881042480469</v>
      </c>
      <c r="H486" s="1">
        <v>13365.3974609375</v>
      </c>
      <c r="I486" s="1">
        <v>1545157.625</v>
      </c>
      <c r="J486" s="1">
        <v>75.677635192871094</v>
      </c>
      <c r="K486" s="1">
        <v>5727.1044921875</v>
      </c>
      <c r="L486" s="1">
        <v>433413.71875</v>
      </c>
      <c r="M486" s="1">
        <v>193.00448608398438</v>
      </c>
      <c r="N486" s="1">
        <v>37250.73046875</v>
      </c>
      <c r="O486" s="1">
        <v>7189558.5</v>
      </c>
      <c r="P486" s="1">
        <v>4.9607038497924805E-2</v>
      </c>
      <c r="Q486" s="1">
        <v>9.9999997764825821E-3</v>
      </c>
      <c r="R486" s="1">
        <v>9.9999997764825821E-3</v>
      </c>
      <c r="S486" s="1">
        <v>0.61426031589508057</v>
      </c>
      <c r="T486" s="1">
        <v>0.37731572985649109</v>
      </c>
      <c r="U486" s="1">
        <v>0.23177008330821991</v>
      </c>
      <c r="V486" s="1">
        <v>92.202743530273438</v>
      </c>
      <c r="W486" s="1">
        <v>8501.345703125</v>
      </c>
      <c r="X486" s="1">
        <v>783847.4375</v>
      </c>
      <c r="Y486" s="1">
        <v>35.572998046875</v>
      </c>
      <c r="Z486" s="1">
        <v>1265.438232421875</v>
      </c>
      <c r="AA486" s="1">
        <v>45015.4296875</v>
      </c>
      <c r="AB486" s="1">
        <v>0</v>
      </c>
      <c r="AE486" s="17">
        <f t="shared" si="7"/>
        <v>0.5</v>
      </c>
      <c r="AF486" cm="1">
        <f t="array" ref="AF486">1/(1+EXP(-$AI$41-SUMPRODUCT(A486:AA486, TRANSPOSE($AI$42:$AI$68))))</f>
        <v>0.13167117571477796</v>
      </c>
      <c r="AG486" cm="1">
        <f t="array" ref="AG486">1/(1+EXP(-$AI$71-SUMPRODUCT(A486:AA486, TRANSPOSE($AI$72:$AI$98))))</f>
        <v>5.1877169651498807E-2</v>
      </c>
    </row>
    <row r="487" spans="1:33" x14ac:dyDescent="0.35">
      <c r="A487" s="1">
        <v>0.19080051779747009</v>
      </c>
      <c r="B487" s="1">
        <v>3.6404836922883987E-2</v>
      </c>
      <c r="C487" s="1">
        <v>9.9999997764825821E-3</v>
      </c>
      <c r="D487" s="1">
        <v>0.12978100776672363</v>
      </c>
      <c r="E487" s="1">
        <v>1.6843110322952271E-2</v>
      </c>
      <c r="F487" s="1">
        <v>9.9999997764825821E-3</v>
      </c>
      <c r="G487" s="1">
        <v>112.75718688964844</v>
      </c>
      <c r="H487" s="1">
        <v>12714.18359375</v>
      </c>
      <c r="I487" s="1">
        <v>1433615.5</v>
      </c>
      <c r="J487" s="1">
        <v>72.865165710449219</v>
      </c>
      <c r="K487" s="1">
        <v>5309.33251953125</v>
      </c>
      <c r="L487" s="1">
        <v>386865.375</v>
      </c>
      <c r="M487" s="1">
        <v>192.91728210449219</v>
      </c>
      <c r="N487" s="1">
        <v>37217.078125</v>
      </c>
      <c r="O487" s="1">
        <v>7179817.5</v>
      </c>
      <c r="P487" s="1">
        <v>5.0912141799926758E-2</v>
      </c>
      <c r="Q487" s="1">
        <v>9.9999997764825821E-3</v>
      </c>
      <c r="R487" s="1">
        <v>9.9999997764825821E-3</v>
      </c>
      <c r="S487" s="1">
        <v>0.61438953876495361</v>
      </c>
      <c r="T487" s="1">
        <v>0.37747451663017273</v>
      </c>
      <c r="U487" s="1">
        <v>0.23191638290882111</v>
      </c>
      <c r="V487" s="1">
        <v>92.132461547851563</v>
      </c>
      <c r="W487" s="1">
        <v>8488.390625</v>
      </c>
      <c r="X487" s="1">
        <v>782056.3125</v>
      </c>
      <c r="Y487" s="1">
        <v>35.085296630859375</v>
      </c>
      <c r="Z487" s="1">
        <v>1230.97802734375</v>
      </c>
      <c r="AA487" s="1">
        <v>43189.23046875</v>
      </c>
      <c r="AB487" s="1">
        <v>0</v>
      </c>
      <c r="AE487" s="17">
        <f t="shared" si="7"/>
        <v>0.5</v>
      </c>
      <c r="AF487" cm="1">
        <f t="array" ref="AF487">1/(1+EXP(-$AI$41-SUMPRODUCT(A487:AA487, TRANSPOSE($AI$42:$AI$68))))</f>
        <v>0.13179835648361357</v>
      </c>
      <c r="AG487" cm="1">
        <f t="array" ref="AG487">1/(1+EXP(-$AI$71-SUMPRODUCT(A487:AA487, TRANSPOSE($AI$72:$AI$98))))</f>
        <v>5.2167295030169543E-2</v>
      </c>
    </row>
    <row r="488" spans="1:33" x14ac:dyDescent="0.35">
      <c r="A488" s="1">
        <v>0.20176239311695099</v>
      </c>
      <c r="B488" s="1">
        <v>4.0708065032958984E-2</v>
      </c>
      <c r="C488" s="1">
        <v>9.9999997764825821E-3</v>
      </c>
      <c r="D488" s="1">
        <v>0.15012410283088684</v>
      </c>
      <c r="E488" s="1">
        <v>2.2537246346473694E-2</v>
      </c>
      <c r="F488" s="1">
        <v>9.9999997764825821E-3</v>
      </c>
      <c r="G488" s="1">
        <v>114.28983306884766</v>
      </c>
      <c r="H488" s="1">
        <v>13062.166015625</v>
      </c>
      <c r="I488" s="1">
        <v>1492872.75</v>
      </c>
      <c r="J488" s="1">
        <v>78.601371765136719</v>
      </c>
      <c r="K488" s="1">
        <v>6178.17578125</v>
      </c>
      <c r="L488" s="1">
        <v>485613.09375</v>
      </c>
      <c r="M488" s="1">
        <v>192.65144348144531</v>
      </c>
      <c r="N488" s="1">
        <v>37114.578125</v>
      </c>
      <c r="O488" s="1">
        <v>7150177</v>
      </c>
      <c r="P488" s="1">
        <v>5.4100275039672852E-2</v>
      </c>
      <c r="Q488" s="1">
        <v>9.9999997764825821E-3</v>
      </c>
      <c r="R488" s="1">
        <v>9.9999997764825821E-3</v>
      </c>
      <c r="S488" s="1">
        <v>0.61424738168716431</v>
      </c>
      <c r="T488" s="1">
        <v>0.37729984521865845</v>
      </c>
      <c r="U488" s="1">
        <v>0.23175543546676636</v>
      </c>
      <c r="V488" s="1">
        <v>92.606346130371094</v>
      </c>
      <c r="W488" s="1">
        <v>8575.935546875</v>
      </c>
      <c r="X488" s="1">
        <v>794186.0625</v>
      </c>
      <c r="Y488" s="1">
        <v>33.929164886474609</v>
      </c>
      <c r="Z488" s="1">
        <v>1151.188232421875</v>
      </c>
      <c r="AA488" s="1">
        <v>39058.85546875</v>
      </c>
      <c r="AB488" s="1">
        <v>0</v>
      </c>
      <c r="AE488" s="17">
        <f t="shared" si="7"/>
        <v>0.5</v>
      </c>
      <c r="AF488" cm="1">
        <f t="array" ref="AF488">1/(1+EXP(-$AI$41-SUMPRODUCT(A488:AA488, TRANSPOSE($AI$42:$AI$68))))</f>
        <v>0.12911183520745162</v>
      </c>
      <c r="AG488" cm="1">
        <f t="array" ref="AG488">1/(1+EXP(-$AI$71-SUMPRODUCT(A488:AA488, TRANSPOSE($AI$72:$AI$98))))</f>
        <v>4.9134860607055193E-2</v>
      </c>
    </row>
    <row r="489" spans="1:33" x14ac:dyDescent="0.35">
      <c r="A489" s="1">
        <v>0.78047090768814087</v>
      </c>
      <c r="B489" s="1">
        <v>0.60913485288619995</v>
      </c>
      <c r="C489" s="1">
        <v>0.47541201114654541</v>
      </c>
      <c r="D489" s="1">
        <v>0.75861459970474243</v>
      </c>
      <c r="E489" s="1">
        <v>0.5754961371421814</v>
      </c>
      <c r="F489" s="1">
        <v>0.43657976388931274</v>
      </c>
      <c r="G489" s="1">
        <v>19.420278549194336</v>
      </c>
      <c r="H489" s="1">
        <v>377.147216796875</v>
      </c>
      <c r="I489" s="1">
        <v>7324.30419921875</v>
      </c>
      <c r="J489" s="1">
        <v>29.7242431640625</v>
      </c>
      <c r="K489" s="1">
        <v>883.5306396484375</v>
      </c>
      <c r="L489" s="1">
        <v>26262.279296875</v>
      </c>
      <c r="M489" s="1">
        <v>145.84471130371094</v>
      </c>
      <c r="N489" s="1">
        <v>21270.6796875</v>
      </c>
      <c r="O489" s="1">
        <v>3102216.25</v>
      </c>
      <c r="P489" s="1">
        <v>0.37597870826721191</v>
      </c>
      <c r="Q489" s="1">
        <v>0.14135998487472534</v>
      </c>
      <c r="R489" s="1">
        <v>5.314834788441658E-2</v>
      </c>
      <c r="S489" s="1">
        <v>0.16151241958141327</v>
      </c>
      <c r="T489" s="1">
        <v>2.6086261495947838E-2</v>
      </c>
      <c r="U489" s="1">
        <v>9.9999997764825821E-3</v>
      </c>
      <c r="V489" s="1">
        <v>134.49006652832031</v>
      </c>
      <c r="W489" s="1">
        <v>18087.578125</v>
      </c>
      <c r="X489" s="1">
        <v>2432599.5</v>
      </c>
      <c r="Y489" s="1">
        <v>25.404415130615234</v>
      </c>
      <c r="Z489" s="1">
        <v>645.38433837890625</v>
      </c>
      <c r="AA489" s="1">
        <v>16395.611328125</v>
      </c>
      <c r="AB489" s="1">
        <v>0</v>
      </c>
      <c r="AE489" s="17">
        <f t="shared" si="7"/>
        <v>0.5</v>
      </c>
      <c r="AF489" cm="1">
        <f t="array" ref="AF489">1/(1+EXP(-$AI$41-SUMPRODUCT(A489:AA489, TRANSPOSE($AI$42:$AI$68))))</f>
        <v>9.8213725867339396E-2</v>
      </c>
      <c r="AG489" cm="1">
        <f t="array" ref="AG489">1/(1+EXP(-$AI$71-SUMPRODUCT(A489:AA489, TRANSPOSE($AI$72:$AI$98))))</f>
        <v>2.2551724318806959E-2</v>
      </c>
    </row>
    <row r="490" spans="1:33" x14ac:dyDescent="0.35">
      <c r="A490" s="1">
        <v>1.0071555376052856</v>
      </c>
      <c r="B490" s="1">
        <v>1.0143623352050781</v>
      </c>
      <c r="C490" s="1">
        <v>1.0216206312179565</v>
      </c>
      <c r="D490" s="1">
        <v>0.97665011882781982</v>
      </c>
      <c r="E490" s="1">
        <v>0.95384544134140015</v>
      </c>
      <c r="F490" s="1">
        <v>0.93157327175140381</v>
      </c>
      <c r="G490" s="1">
        <v>17.864097595214844</v>
      </c>
      <c r="H490" s="1">
        <v>319.1259765625</v>
      </c>
      <c r="I490" s="1">
        <v>5700.8974609375</v>
      </c>
      <c r="J490" s="1">
        <v>29.497756958007813</v>
      </c>
      <c r="K490" s="1">
        <v>870.11767578125</v>
      </c>
      <c r="L490" s="1">
        <v>25666.51953125</v>
      </c>
      <c r="M490" s="1">
        <v>148.72213745117188</v>
      </c>
      <c r="N490" s="1">
        <v>22118.2734375</v>
      </c>
      <c r="O490" s="1">
        <v>3289477</v>
      </c>
      <c r="P490" s="1">
        <v>0.37254595756530762</v>
      </c>
      <c r="Q490" s="1">
        <v>0.13879048824310303</v>
      </c>
      <c r="R490" s="1">
        <v>5.1705837249755859E-2</v>
      </c>
      <c r="S490" s="1">
        <v>0.17223078012466431</v>
      </c>
      <c r="T490" s="1">
        <v>2.9663441702723503E-2</v>
      </c>
      <c r="U490" s="1">
        <v>9.9999997764825821E-3</v>
      </c>
      <c r="V490" s="1">
        <v>134.89195251464844</v>
      </c>
      <c r="W490" s="1">
        <v>18195.837890625</v>
      </c>
      <c r="X490" s="1">
        <v>2454472.25</v>
      </c>
      <c r="Y490" s="1">
        <v>24.841569900512695</v>
      </c>
      <c r="Z490" s="1">
        <v>617.10357666015625</v>
      </c>
      <c r="AA490" s="1">
        <v>15329.822265625</v>
      </c>
      <c r="AB490" s="1">
        <v>0</v>
      </c>
      <c r="AE490" s="17">
        <f t="shared" si="7"/>
        <v>0.5</v>
      </c>
      <c r="AF490" cm="1">
        <f t="array" ref="AF490">1/(1+EXP(-$AI$41-SUMPRODUCT(A490:AA490, TRANSPOSE($AI$42:$AI$68))))</f>
        <v>9.8520649363409679E-2</v>
      </c>
      <c r="AG490" cm="1">
        <f t="array" ref="AG490">1/(1+EXP(-$AI$71-SUMPRODUCT(A490:AA490, TRANSPOSE($AI$72:$AI$98))))</f>
        <v>2.2892147363184116E-2</v>
      </c>
    </row>
    <row r="491" spans="1:33" x14ac:dyDescent="0.35">
      <c r="A491" s="1">
        <v>1.4898340702056885</v>
      </c>
      <c r="B491" s="1">
        <v>2.2196054458618164</v>
      </c>
      <c r="C491" s="1">
        <v>3.3068439960479736</v>
      </c>
      <c r="D491" s="1">
        <v>1.4384723901748657</v>
      </c>
      <c r="E491" s="1">
        <v>2.0692028999328613</v>
      </c>
      <c r="F491" s="1">
        <v>2.9764912128448486</v>
      </c>
      <c r="G491" s="1">
        <v>11.941575050354004</v>
      </c>
      <c r="H491" s="1">
        <v>142.60121154785156</v>
      </c>
      <c r="I491" s="1">
        <v>1702.883056640625</v>
      </c>
      <c r="J491" s="1">
        <v>28.31109619140625</v>
      </c>
      <c r="K491" s="1">
        <v>801.5181884765625</v>
      </c>
      <c r="L491" s="1">
        <v>22691.857421875</v>
      </c>
      <c r="M491" s="1">
        <v>155.49075317382813</v>
      </c>
      <c r="N491" s="1">
        <v>24177.375</v>
      </c>
      <c r="O491" s="1">
        <v>3759358.25</v>
      </c>
      <c r="P491" s="1">
        <v>0.3630516529083252</v>
      </c>
      <c r="Q491" s="1">
        <v>0.13180650770664215</v>
      </c>
      <c r="R491" s="1">
        <v>4.7852568328380585E-2</v>
      </c>
      <c r="S491" s="1">
        <v>0.19979596138000488</v>
      </c>
      <c r="T491" s="1">
        <v>3.9918426424264908E-2</v>
      </c>
      <c r="U491" s="1">
        <v>9.9999997764825821E-3</v>
      </c>
      <c r="V491" s="1">
        <v>135.19026184082031</v>
      </c>
      <c r="W491" s="1">
        <v>18276.40625</v>
      </c>
      <c r="X491" s="1">
        <v>2470792.25</v>
      </c>
      <c r="Y491" s="1">
        <v>23.737552642822266</v>
      </c>
      <c r="Z491" s="1">
        <v>563.471435546875</v>
      </c>
      <c r="AA491" s="1">
        <v>13375.4326171875</v>
      </c>
      <c r="AB491" s="1">
        <v>0</v>
      </c>
      <c r="AE491" s="17">
        <f t="shared" si="7"/>
        <v>0.5</v>
      </c>
      <c r="AF491" cm="1">
        <f t="array" ref="AF491">1/(1+EXP(-$AI$41-SUMPRODUCT(A491:AA491, TRANSPOSE($AI$42:$AI$68))))</f>
        <v>0.10062648935761774</v>
      </c>
      <c r="AG491" cm="1">
        <f t="array" ref="AG491">1/(1+EXP(-$AI$71-SUMPRODUCT(A491:AA491, TRANSPOSE($AI$72:$AI$98))))</f>
        <v>2.4649094816435017E-2</v>
      </c>
    </row>
    <row r="492" spans="1:33" x14ac:dyDescent="0.35">
      <c r="A492" s="1">
        <v>1.824973464012146</v>
      </c>
      <c r="B492" s="1">
        <v>3.3305282592773438</v>
      </c>
      <c r="C492" s="1">
        <v>6.0781254768371582</v>
      </c>
      <c r="D492" s="1">
        <v>1.7587977647781372</v>
      </c>
      <c r="E492" s="1">
        <v>3.0933694839477539</v>
      </c>
      <c r="F492" s="1">
        <v>5.4406113624572754</v>
      </c>
      <c r="G492" s="1">
        <v>9.3730144500732422</v>
      </c>
      <c r="H492" s="1">
        <v>87.853401184082031</v>
      </c>
      <c r="I492" s="1">
        <v>823.451171875</v>
      </c>
      <c r="J492" s="1">
        <v>28.040872573852539</v>
      </c>
      <c r="K492" s="1">
        <v>786.29052734375</v>
      </c>
      <c r="L492" s="1">
        <v>22048.2734375</v>
      </c>
      <c r="M492" s="1">
        <v>159.42971801757813</v>
      </c>
      <c r="N492" s="1">
        <v>25417.8359375</v>
      </c>
      <c r="O492" s="1">
        <v>4052358.25</v>
      </c>
      <c r="P492" s="1">
        <v>0.35631322860717773</v>
      </c>
      <c r="Q492" s="1">
        <v>0.12695911526679993</v>
      </c>
      <c r="R492" s="1">
        <v>4.5237213373184204E-2</v>
      </c>
      <c r="S492" s="1">
        <v>0.219480961561203</v>
      </c>
      <c r="T492" s="1">
        <v>4.8171892762184143E-2</v>
      </c>
      <c r="U492" s="1">
        <v>1.0572813451290131E-2</v>
      </c>
      <c r="V492" s="1">
        <v>135.28526306152344</v>
      </c>
      <c r="W492" s="1">
        <v>18302.1015625</v>
      </c>
      <c r="X492" s="1">
        <v>2476004.75</v>
      </c>
      <c r="Y492" s="1">
        <v>23.998231887817383</v>
      </c>
      <c r="Z492" s="1">
        <v>575.9151611328125</v>
      </c>
      <c r="AA492" s="1">
        <v>13820.9453125</v>
      </c>
      <c r="AB492" s="1">
        <v>0</v>
      </c>
      <c r="AE492" s="17">
        <f t="shared" si="7"/>
        <v>0.5</v>
      </c>
      <c r="AF492" cm="1">
        <f t="array" ref="AF492">1/(1+EXP(-$AI$41-SUMPRODUCT(A492:AA492, TRANSPOSE($AI$42:$AI$68))))</f>
        <v>0.10193047918481681</v>
      </c>
      <c r="AG492" cm="1">
        <f t="array" ref="AG492">1/(1+EXP(-$AI$71-SUMPRODUCT(A492:AA492, TRANSPOSE($AI$72:$AI$98))))</f>
        <v>2.5812441047332317E-2</v>
      </c>
    </row>
    <row r="493" spans="1:33" x14ac:dyDescent="0.35">
      <c r="A493" s="1">
        <v>2.3574535846710205</v>
      </c>
      <c r="B493" s="1">
        <v>5.5575876235961914</v>
      </c>
      <c r="C493" s="1">
        <v>13.101754188537598</v>
      </c>
      <c r="D493" s="1">
        <v>2.2762458324432373</v>
      </c>
      <c r="E493" s="1">
        <v>5.1812949180603027</v>
      </c>
      <c r="F493" s="1">
        <v>11.793901443481445</v>
      </c>
      <c r="G493" s="1">
        <v>9.0602197647094727</v>
      </c>
      <c r="H493" s="1">
        <v>82.08758544921875</v>
      </c>
      <c r="I493" s="1">
        <v>743.73150634765625</v>
      </c>
      <c r="J493" s="1">
        <v>27.649221420288086</v>
      </c>
      <c r="K493" s="1">
        <v>764.47943115234375</v>
      </c>
      <c r="L493" s="1">
        <v>21137.26171875</v>
      </c>
      <c r="M493" s="1">
        <v>165.96560668945313</v>
      </c>
      <c r="N493" s="1">
        <v>27544.58203125</v>
      </c>
      <c r="O493" s="1">
        <v>4571453.5</v>
      </c>
      <c r="P493" s="1">
        <v>0.34260439872741699</v>
      </c>
      <c r="Q493" s="1">
        <v>0.11737777292728424</v>
      </c>
      <c r="R493" s="1">
        <v>4.0214139968156815E-2</v>
      </c>
      <c r="S493" s="1">
        <v>0.26439619064331055</v>
      </c>
      <c r="T493" s="1">
        <v>6.9905348122119904E-2</v>
      </c>
      <c r="U493" s="1">
        <v>1.8482707440853119E-2</v>
      </c>
      <c r="V493" s="1">
        <v>135.78538513183594</v>
      </c>
      <c r="W493" s="1">
        <v>18437.669921875</v>
      </c>
      <c r="X493" s="1">
        <v>2503566.25</v>
      </c>
      <c r="Y493" s="1">
        <v>25.895755767822266</v>
      </c>
      <c r="Z493" s="1">
        <v>670.59014892578125</v>
      </c>
      <c r="AA493" s="1">
        <v>17365.439453125</v>
      </c>
      <c r="AB493" s="1">
        <v>0</v>
      </c>
      <c r="AE493" s="17">
        <f t="shared" si="7"/>
        <v>0.5</v>
      </c>
      <c r="AF493" cm="1">
        <f t="array" ref="AF493">1/(1+EXP(-$AI$41-SUMPRODUCT(A493:AA493, TRANSPOSE($AI$42:$AI$68))))</f>
        <v>0.10444986203912847</v>
      </c>
      <c r="AG493" cm="1">
        <f t="array" ref="AG493">1/(1+EXP(-$AI$71-SUMPRODUCT(A493:AA493, TRANSPOSE($AI$72:$AI$98))))</f>
        <v>2.786359061582085E-2</v>
      </c>
    </row>
    <row r="494" spans="1:33" x14ac:dyDescent="0.35">
      <c r="A494" s="1">
        <v>2.5861163139343262</v>
      </c>
      <c r="B494" s="1">
        <v>6.6879978179931641</v>
      </c>
      <c r="C494" s="1">
        <v>17.295940399169922</v>
      </c>
      <c r="D494" s="1">
        <v>2.4945847988128662</v>
      </c>
      <c r="E494" s="1">
        <v>6.2229533195495605</v>
      </c>
      <c r="F494" s="1">
        <v>15.523684501647949</v>
      </c>
      <c r="G494" s="1">
        <v>9.4261274337768555</v>
      </c>
      <c r="H494" s="1">
        <v>88.851875305175781</v>
      </c>
      <c r="I494" s="1">
        <v>837.52911376953125</v>
      </c>
      <c r="J494" s="1">
        <v>28.14476203918457</v>
      </c>
      <c r="K494" s="1">
        <v>792.12762451171875</v>
      </c>
      <c r="L494" s="1">
        <v>22294.244140625</v>
      </c>
      <c r="M494" s="1">
        <v>169.17597961425781</v>
      </c>
      <c r="N494" s="1">
        <v>28620.51171875</v>
      </c>
      <c r="O494" s="1">
        <v>4841903</v>
      </c>
      <c r="P494" s="1">
        <v>0.33358216285705566</v>
      </c>
      <c r="Q494" s="1">
        <v>0.11127705872058868</v>
      </c>
      <c r="R494" s="1">
        <v>3.7120040506124496E-2</v>
      </c>
      <c r="S494" s="1">
        <v>0.29246824979782104</v>
      </c>
      <c r="T494" s="1">
        <v>8.5537679493427277E-2</v>
      </c>
      <c r="U494" s="1">
        <v>2.5017054751515388E-2</v>
      </c>
      <c r="V494" s="1">
        <v>133.86463928222656</v>
      </c>
      <c r="W494" s="1">
        <v>17919.7421875</v>
      </c>
      <c r="X494" s="1">
        <v>2398819.75</v>
      </c>
      <c r="Y494" s="1">
        <v>26.75550651550293</v>
      </c>
      <c r="Z494" s="1">
        <v>715.85711669921875</v>
      </c>
      <c r="AA494" s="1">
        <v>19153.119140625</v>
      </c>
      <c r="AB494" s="1">
        <v>0</v>
      </c>
      <c r="AE494" s="17">
        <f t="shared" si="7"/>
        <v>0.5</v>
      </c>
      <c r="AF494" cm="1">
        <f t="array" ref="AF494">1/(1+EXP(-$AI$41-SUMPRODUCT(A494:AA494, TRANSPOSE($AI$42:$AI$68))))</f>
        <v>0.10697264097019397</v>
      </c>
      <c r="AG494" cm="1">
        <f t="array" ref="AG494">1/(1+EXP(-$AI$71-SUMPRODUCT(A494:AA494, TRANSPOSE($AI$72:$AI$98))))</f>
        <v>2.9819034307198861E-2</v>
      </c>
    </row>
    <row r="495" spans="1:33" x14ac:dyDescent="0.35">
      <c r="A495" s="1">
        <v>2.9405066967010498</v>
      </c>
      <c r="B495" s="1">
        <v>8.6465797424316406</v>
      </c>
      <c r="C495" s="1">
        <v>25.425325393676758</v>
      </c>
      <c r="D495" s="1">
        <v>2.7874875068664551</v>
      </c>
      <c r="E495" s="1">
        <v>7.7700867652893066</v>
      </c>
      <c r="F495" s="1">
        <v>21.659019470214844</v>
      </c>
      <c r="G495" s="1">
        <v>9.7315692901611328</v>
      </c>
      <c r="H495" s="1">
        <v>94.703437805175781</v>
      </c>
      <c r="I495" s="1">
        <v>921.61309814453125</v>
      </c>
      <c r="J495" s="1">
        <v>31.717100143432617</v>
      </c>
      <c r="K495" s="1">
        <v>1005.9744262695313</v>
      </c>
      <c r="L495" s="1">
        <v>31906.591796875</v>
      </c>
      <c r="M495" s="1">
        <v>174.45793151855469</v>
      </c>
      <c r="N495" s="1">
        <v>30435.5703125</v>
      </c>
      <c r="O495" s="1">
        <v>5309726.5</v>
      </c>
      <c r="P495" s="1">
        <v>0.31139779090881348</v>
      </c>
      <c r="Q495" s="1">
        <v>9.6968583762645721E-2</v>
      </c>
      <c r="R495" s="1">
        <v>3.0195802450180054E-2</v>
      </c>
      <c r="S495" s="1">
        <v>0.34885591268539429</v>
      </c>
      <c r="T495" s="1">
        <v>0.12170045077800751</v>
      </c>
      <c r="U495" s="1">
        <v>4.2455919086933136E-2</v>
      </c>
      <c r="V495" s="1">
        <v>129.79263305664063</v>
      </c>
      <c r="W495" s="1">
        <v>16846.126953125</v>
      </c>
      <c r="X495" s="1">
        <v>2186503.25</v>
      </c>
      <c r="Y495" s="1">
        <v>29.710329055786133</v>
      </c>
      <c r="Z495" s="1">
        <v>882.70367431640625</v>
      </c>
      <c r="AA495" s="1">
        <v>26225.416015625</v>
      </c>
      <c r="AB495" s="1">
        <v>0</v>
      </c>
      <c r="AE495" s="17">
        <f t="shared" si="7"/>
        <v>0.5</v>
      </c>
      <c r="AF495" cm="1">
        <f t="array" ref="AF495">1/(1+EXP(-$AI$41-SUMPRODUCT(A495:AA495, TRANSPOSE($AI$42:$AI$68))))</f>
        <v>0.11188634341621664</v>
      </c>
      <c r="AG495" cm="1">
        <f t="array" ref="AG495">1/(1+EXP(-$AI$71-SUMPRODUCT(A495:AA495, TRANSPOSE($AI$72:$AI$98))))</f>
        <v>3.3956866213001091E-2</v>
      </c>
    </row>
    <row r="496" spans="1:33" x14ac:dyDescent="0.35">
      <c r="A496" s="1">
        <v>3.0494022369384766</v>
      </c>
      <c r="B496" s="1">
        <v>9.298853874206543</v>
      </c>
      <c r="C496" s="1">
        <v>28.355945587158203</v>
      </c>
      <c r="D496" s="1">
        <v>2.8625457286834717</v>
      </c>
      <c r="E496" s="1">
        <v>8.1941680908203125</v>
      </c>
      <c r="F496" s="1">
        <v>23.456180572509766</v>
      </c>
      <c r="G496" s="1">
        <v>8.8298854827880859</v>
      </c>
      <c r="H496" s="1">
        <v>77.966880798339844</v>
      </c>
      <c r="I496" s="1">
        <v>688.4385986328125</v>
      </c>
      <c r="J496" s="1">
        <v>33.344875335693359</v>
      </c>
      <c r="K496" s="1">
        <v>1111.8807373046875</v>
      </c>
      <c r="L496" s="1">
        <v>37075.5234375</v>
      </c>
      <c r="M496" s="1">
        <v>177.21189880371094</v>
      </c>
      <c r="N496" s="1">
        <v>31404.056640625</v>
      </c>
      <c r="O496" s="1">
        <v>5565172.5</v>
      </c>
      <c r="P496" s="1">
        <v>0.29854798316955566</v>
      </c>
      <c r="Q496" s="1">
        <v>8.9130900800228119E-2</v>
      </c>
      <c r="R496" s="1">
        <v>2.6609849184751511E-2</v>
      </c>
      <c r="S496" s="1">
        <v>0.37978115677833557</v>
      </c>
      <c r="T496" s="1">
        <v>0.14423373341560364</v>
      </c>
      <c r="U496" s="1">
        <v>5.4777253419160843E-2</v>
      </c>
      <c r="V496" s="1">
        <v>129.95762634277344</v>
      </c>
      <c r="W496" s="1">
        <v>16888.984375</v>
      </c>
      <c r="X496" s="1">
        <v>2194852.25</v>
      </c>
      <c r="Y496" s="1">
        <v>32.074069976806641</v>
      </c>
      <c r="Z496" s="1">
        <v>1028.7459716796875</v>
      </c>
      <c r="AA496" s="1">
        <v>32996.0703125</v>
      </c>
      <c r="AB496" s="1">
        <v>0</v>
      </c>
      <c r="AE496" s="17">
        <f t="shared" si="7"/>
        <v>0.5</v>
      </c>
      <c r="AF496" cm="1">
        <f t="array" ref="AF496">1/(1+EXP(-$AI$41-SUMPRODUCT(A496:AA496, TRANSPOSE($AI$42:$AI$68))))</f>
        <v>0.11282746195513678</v>
      </c>
      <c r="AG496" cm="1">
        <f t="array" ref="AG496">1/(1+EXP(-$AI$71-SUMPRODUCT(A496:AA496, TRANSPOSE($AI$72:$AI$98))))</f>
        <v>3.4939401753343813E-2</v>
      </c>
    </row>
    <row r="497" spans="1:33" x14ac:dyDescent="0.35">
      <c r="A497" s="1">
        <v>3.1351416110992432</v>
      </c>
      <c r="B497" s="1">
        <v>9.8291130065917969</v>
      </c>
      <c r="C497" s="1">
        <v>30.81566047668457</v>
      </c>
      <c r="D497" s="1">
        <v>2.9497296810150146</v>
      </c>
      <c r="E497" s="1">
        <v>8.7009048461914063</v>
      </c>
      <c r="F497" s="1">
        <v>25.665317535400391</v>
      </c>
      <c r="G497" s="1">
        <v>6.9073123931884766</v>
      </c>
      <c r="H497" s="1">
        <v>47.710964202880859</v>
      </c>
      <c r="I497" s="1">
        <v>329.55453491210938</v>
      </c>
      <c r="J497" s="1">
        <v>32.943801879882813</v>
      </c>
      <c r="K497" s="1">
        <v>1085.2940673828125</v>
      </c>
      <c r="L497" s="1">
        <v>35753.71484375</v>
      </c>
      <c r="M497" s="1">
        <v>181.51258850097656</v>
      </c>
      <c r="N497" s="1">
        <v>32946.8203125</v>
      </c>
      <c r="O497" s="1">
        <v>5980262.5</v>
      </c>
      <c r="P497" s="1">
        <v>0.27599263191223145</v>
      </c>
      <c r="Q497" s="1">
        <v>7.6171934604644775E-2</v>
      </c>
      <c r="R497" s="1">
        <v>2.1022891625761986E-2</v>
      </c>
      <c r="S497" s="1">
        <v>0.43907684087753296</v>
      </c>
      <c r="T497" s="1">
        <v>0.19278846681118011</v>
      </c>
      <c r="U497" s="1">
        <v>8.4648951888084412E-2</v>
      </c>
      <c r="V497" s="1">
        <v>128.59445190429688</v>
      </c>
      <c r="W497" s="1">
        <v>16536.533203125</v>
      </c>
      <c r="X497" s="1">
        <v>2126506.5</v>
      </c>
      <c r="Y497" s="1">
        <v>35.260013580322266</v>
      </c>
      <c r="Z497" s="1">
        <v>1243.2685546875</v>
      </c>
      <c r="AA497" s="1">
        <v>43837.66796875</v>
      </c>
      <c r="AB497" s="1">
        <v>0</v>
      </c>
      <c r="AE497" s="17">
        <f t="shared" si="7"/>
        <v>0.5</v>
      </c>
      <c r="AF497" cm="1">
        <f t="array" ref="AF497">1/(1+EXP(-$AI$41-SUMPRODUCT(A497:AA497, TRANSPOSE($AI$42:$AI$68))))</f>
        <v>0.11348019632731951</v>
      </c>
      <c r="AG497" cm="1">
        <f t="array" ref="AG497">1/(1+EXP(-$AI$71-SUMPRODUCT(A497:AA497, TRANSPOSE($AI$72:$AI$98))))</f>
        <v>3.5926044879594742E-2</v>
      </c>
    </row>
    <row r="498" spans="1:33" x14ac:dyDescent="0.35">
      <c r="A498" s="1">
        <v>2.8795936107635498</v>
      </c>
      <c r="B498" s="1">
        <v>8.2920589447021484</v>
      </c>
      <c r="C498" s="1">
        <v>23.877761840820313</v>
      </c>
      <c r="D498" s="1">
        <v>2.6998140811920166</v>
      </c>
      <c r="E498" s="1">
        <v>7.2889962196350098</v>
      </c>
      <c r="F498" s="1">
        <v>19.678934097290039</v>
      </c>
      <c r="G498" s="1">
        <v>7.7613420486450195</v>
      </c>
      <c r="H498" s="1">
        <v>60.238430023193359</v>
      </c>
      <c r="I498" s="1">
        <v>467.53106689453125</v>
      </c>
      <c r="J498" s="1">
        <v>33.297317504882813</v>
      </c>
      <c r="K498" s="1">
        <v>1108.7113037109375</v>
      </c>
      <c r="L498" s="1">
        <v>36917.11328125</v>
      </c>
      <c r="M498" s="1">
        <v>182.63996887207031</v>
      </c>
      <c r="N498" s="1">
        <v>33357.359375</v>
      </c>
      <c r="O498" s="1">
        <v>6092387</v>
      </c>
      <c r="P498" s="1">
        <v>0.26516413688659668</v>
      </c>
      <c r="Q498" s="1">
        <v>7.0312023162841797E-2</v>
      </c>
      <c r="R498" s="1">
        <v>1.8644226714968681E-2</v>
      </c>
      <c r="S498" s="1">
        <v>0.46344831585884094</v>
      </c>
      <c r="T498" s="1">
        <v>0.21478433907032013</v>
      </c>
      <c r="U498" s="1">
        <v>9.9541440606117249E-2</v>
      </c>
      <c r="V498" s="1">
        <v>127.01573181152344</v>
      </c>
      <c r="W498" s="1">
        <v>16132.99609375</v>
      </c>
      <c r="X498" s="1">
        <v>2049144.25</v>
      </c>
      <c r="Y498" s="1">
        <v>35.307395935058594</v>
      </c>
      <c r="Z498" s="1">
        <v>1246.6121826171875</v>
      </c>
      <c r="AA498" s="1">
        <v>44014.62890625</v>
      </c>
      <c r="AB498" s="1">
        <v>0</v>
      </c>
      <c r="AE498" s="17">
        <f t="shared" si="7"/>
        <v>0.5</v>
      </c>
      <c r="AF498" cm="1">
        <f t="array" ref="AF498">1/(1+EXP(-$AI$41-SUMPRODUCT(A498:AA498, TRANSPOSE($AI$42:$AI$68))))</f>
        <v>0.11216220975378688</v>
      </c>
      <c r="AG498" cm="1">
        <f t="array" ref="AG498">1/(1+EXP(-$AI$71-SUMPRODUCT(A498:AA498, TRANSPOSE($AI$72:$AI$98))))</f>
        <v>3.4858494746877841E-2</v>
      </c>
    </row>
    <row r="499" spans="1:33" x14ac:dyDescent="0.35">
      <c r="A499" s="1">
        <v>2.5841681957244873</v>
      </c>
      <c r="B499" s="1">
        <v>6.6779251098632813</v>
      </c>
      <c r="C499" s="1">
        <v>17.256881713867188</v>
      </c>
      <c r="D499" s="1">
        <v>2.4033544063568115</v>
      </c>
      <c r="E499" s="1">
        <v>5.7761125564575195</v>
      </c>
      <c r="F499" s="1">
        <v>13.882044792175293</v>
      </c>
      <c r="G499" s="1">
        <v>9.9618215560913086</v>
      </c>
      <c r="H499" s="1">
        <v>99.237892150878906</v>
      </c>
      <c r="I499" s="1">
        <v>988.59014892578125</v>
      </c>
      <c r="J499" s="1">
        <v>33.723506927490234</v>
      </c>
      <c r="K499" s="1">
        <v>1137.27490234375</v>
      </c>
      <c r="L499" s="1">
        <v>38352.8984375</v>
      </c>
      <c r="M499" s="1">
        <v>184.35968017578125</v>
      </c>
      <c r="N499" s="1">
        <v>33988.4921875</v>
      </c>
      <c r="O499" s="1">
        <v>6266107.5</v>
      </c>
      <c r="P499" s="1">
        <v>0.2443385124206543</v>
      </c>
      <c r="Q499" s="1">
        <v>5.9701308608055115E-2</v>
      </c>
      <c r="R499" s="1">
        <v>1.4587328769266605E-2</v>
      </c>
      <c r="S499" s="1">
        <v>0.51556706428527832</v>
      </c>
      <c r="T499" s="1">
        <v>0.26580938696861267</v>
      </c>
      <c r="U499" s="1">
        <v>0.1370425671339035</v>
      </c>
      <c r="V499" s="1">
        <v>121.75923156738281</v>
      </c>
      <c r="W499" s="1">
        <v>14825.310546875</v>
      </c>
      <c r="X499" s="1">
        <v>1805118.375</v>
      </c>
      <c r="Y499" s="1">
        <v>34.597404479980469</v>
      </c>
      <c r="Z499" s="1">
        <v>1196.9803466796875</v>
      </c>
      <c r="AA499" s="1">
        <v>41412.4140625</v>
      </c>
      <c r="AB499" s="1">
        <v>0</v>
      </c>
      <c r="AE499" s="17">
        <f t="shared" si="7"/>
        <v>0.5</v>
      </c>
      <c r="AF499" cm="1">
        <f t="array" ref="AF499">1/(1+EXP(-$AI$41-SUMPRODUCT(A499:AA499, TRANSPOSE($AI$42:$AI$68))))</f>
        <v>0.11134892664679344</v>
      </c>
      <c r="AG499" cm="1">
        <f t="array" ref="AG499">1/(1+EXP(-$AI$71-SUMPRODUCT(A499:AA499, TRANSPOSE($AI$72:$AI$98))))</f>
        <v>3.4327962464975478E-2</v>
      </c>
    </row>
    <row r="500" spans="1:33" x14ac:dyDescent="0.35">
      <c r="A500" s="1">
        <v>2.5572254657745361</v>
      </c>
      <c r="B500" s="1">
        <v>6.5394020080566406</v>
      </c>
      <c r="C500" s="1">
        <v>16.722724914550781</v>
      </c>
      <c r="D500" s="1">
        <v>2.3913552761077881</v>
      </c>
      <c r="E500" s="1">
        <v>5.7185802459716797</v>
      </c>
      <c r="F500" s="1">
        <v>13.675156593322754</v>
      </c>
      <c r="G500" s="1">
        <v>9.5598926544189453</v>
      </c>
      <c r="H500" s="1">
        <v>91.391548156738281</v>
      </c>
      <c r="I500" s="1">
        <v>873.693359375</v>
      </c>
      <c r="J500" s="1">
        <v>32.58905029296875</v>
      </c>
      <c r="K500" s="1">
        <v>1062.046142578125</v>
      </c>
      <c r="L500" s="1">
        <v>34611.078125</v>
      </c>
      <c r="M500" s="1">
        <v>184.986572265625</v>
      </c>
      <c r="N500" s="1">
        <v>34220.03125</v>
      </c>
      <c r="O500" s="1">
        <v>6330246.5</v>
      </c>
      <c r="P500" s="1">
        <v>0.23496484756469727</v>
      </c>
      <c r="Q500" s="1">
        <v>5.52084781229496E-2</v>
      </c>
      <c r="R500" s="1">
        <v>1.2972052209079266E-2</v>
      </c>
      <c r="S500" s="1">
        <v>0.53949368000030518</v>
      </c>
      <c r="T500" s="1">
        <v>0.29105344414710999</v>
      </c>
      <c r="U500" s="1">
        <v>0.15702149271965027</v>
      </c>
      <c r="V500" s="1">
        <v>119.47724914550781</v>
      </c>
      <c r="W500" s="1">
        <v>14274.8134765625</v>
      </c>
      <c r="X500" s="1">
        <v>1705515.375</v>
      </c>
      <c r="Y500" s="1">
        <v>34.655254364013672</v>
      </c>
      <c r="Z500" s="1">
        <v>1200.9866943359375</v>
      </c>
      <c r="AA500" s="1">
        <v>41620.49609375</v>
      </c>
      <c r="AB500" s="1">
        <v>0</v>
      </c>
      <c r="AE500" s="17">
        <f t="shared" si="7"/>
        <v>0.5</v>
      </c>
      <c r="AF500" cm="1">
        <f t="array" ref="AF500">1/(1+EXP(-$AI$41-SUMPRODUCT(A500:AA500, TRANSPOSE($AI$42:$AI$68))))</f>
        <v>0.11122338714613805</v>
      </c>
      <c r="AG500" cm="1">
        <f t="array" ref="AG500">1/(1+EXP(-$AI$71-SUMPRODUCT(A500:AA500, TRANSPOSE($AI$72:$AI$98))))</f>
        <v>3.4422369004896973E-2</v>
      </c>
    </row>
    <row r="501" spans="1:33" x14ac:dyDescent="0.35">
      <c r="A501" s="1">
        <v>2.3007936477661133</v>
      </c>
      <c r="B501" s="1">
        <v>5.2936515808105469</v>
      </c>
      <c r="C501" s="1">
        <v>12.179599761962891</v>
      </c>
      <c r="D501" s="1">
        <v>2.1302273273468018</v>
      </c>
      <c r="E501" s="1">
        <v>4.5378684997558594</v>
      </c>
      <c r="F501" s="1">
        <v>9.666691780090332</v>
      </c>
      <c r="G501" s="1">
        <v>12.975839614868164</v>
      </c>
      <c r="H501" s="1">
        <v>168.37242126464844</v>
      </c>
      <c r="I501" s="1">
        <v>2184.7734375</v>
      </c>
      <c r="J501" s="1">
        <v>33.786750793457031</v>
      </c>
      <c r="K501" s="1">
        <v>1141.5445556640625</v>
      </c>
      <c r="L501" s="1">
        <v>38569.08203125</v>
      </c>
      <c r="M501" s="1">
        <v>186.28150939941406</v>
      </c>
      <c r="N501" s="1">
        <v>34700.80078125</v>
      </c>
      <c r="O501" s="1">
        <v>6464117.5</v>
      </c>
      <c r="P501" s="1">
        <v>0.21535372734069824</v>
      </c>
      <c r="Q501" s="1">
        <v>4.6377226710319519E-2</v>
      </c>
      <c r="R501" s="1">
        <v>9.9999997764825821E-3</v>
      </c>
      <c r="S501" s="1">
        <v>0.58360576629638672</v>
      </c>
      <c r="T501" s="1">
        <v>0.34059569239616394</v>
      </c>
      <c r="U501" s="1">
        <v>0.19877360761165619</v>
      </c>
      <c r="V501" s="1">
        <v>114.28779602050781</v>
      </c>
      <c r="W501" s="1">
        <v>13061.7001953125</v>
      </c>
      <c r="X501" s="1">
        <v>1492793</v>
      </c>
      <c r="Y501" s="1">
        <v>37.14447021484375</v>
      </c>
      <c r="Z501" s="1">
        <v>1379.711669921875</v>
      </c>
      <c r="AA501" s="1">
        <v>51248.66015625</v>
      </c>
      <c r="AB501" s="1">
        <v>0</v>
      </c>
      <c r="AE501" s="17">
        <f t="shared" si="7"/>
        <v>0.5</v>
      </c>
      <c r="AF501" cm="1">
        <f t="array" ref="AF501">1/(1+EXP(-$AI$41-SUMPRODUCT(A501:AA501, TRANSPOSE($AI$42:$AI$68))))</f>
        <v>0.11097569370963888</v>
      </c>
      <c r="AG501" cm="1">
        <f t="array" ref="AG501">1/(1+EXP(-$AI$71-SUMPRODUCT(A501:AA501, TRANSPOSE($AI$72:$AI$98))))</f>
        <v>3.4392417403828132E-2</v>
      </c>
    </row>
    <row r="502" spans="1:33" x14ac:dyDescent="0.35">
      <c r="A502" s="1">
        <v>2.1895120143890381</v>
      </c>
      <c r="B502" s="1">
        <v>4.7939629554748535</v>
      </c>
      <c r="C502" s="1">
        <v>10.496438980102539</v>
      </c>
      <c r="D502" s="1">
        <v>1.9565024375915527</v>
      </c>
      <c r="E502" s="1">
        <v>3.8279018402099609</v>
      </c>
      <c r="F502" s="1">
        <v>7.4892992973327637</v>
      </c>
      <c r="G502" s="1">
        <v>12.341350555419922</v>
      </c>
      <c r="H502" s="1">
        <v>152.30892944335938</v>
      </c>
      <c r="I502" s="1">
        <v>1879.697998046875</v>
      </c>
      <c r="J502" s="1">
        <v>38.581672668457031</v>
      </c>
      <c r="K502" s="1">
        <v>1488.54541015625</v>
      </c>
      <c r="L502" s="1">
        <v>57430.57421875</v>
      </c>
      <c r="M502" s="1">
        <v>187.36836242675781</v>
      </c>
      <c r="N502" s="1">
        <v>35106.90234375</v>
      </c>
      <c r="O502" s="1">
        <v>6577923</v>
      </c>
      <c r="P502" s="1">
        <v>0.20220255851745605</v>
      </c>
      <c r="Q502" s="1">
        <v>4.0885873138904572E-2</v>
      </c>
      <c r="R502" s="1">
        <v>9.9999997764825821E-3</v>
      </c>
      <c r="S502" s="1">
        <v>0.6016547679901123</v>
      </c>
      <c r="T502" s="1">
        <v>0.36198845505714417</v>
      </c>
      <c r="U502" s="1">
        <v>0.2177920788526535</v>
      </c>
      <c r="V502" s="1">
        <v>112.14133453369141</v>
      </c>
      <c r="W502" s="1">
        <v>12575.6787109375</v>
      </c>
      <c r="X502" s="1">
        <v>1410253.375</v>
      </c>
      <c r="Y502" s="1">
        <v>31.780355453491211</v>
      </c>
      <c r="Z502" s="1">
        <v>1009.990966796875</v>
      </c>
      <c r="AA502" s="1">
        <v>32097.873046875</v>
      </c>
      <c r="AB502" s="1">
        <v>0</v>
      </c>
      <c r="AE502" s="17">
        <f t="shared" si="7"/>
        <v>0.5</v>
      </c>
      <c r="AF502" cm="1">
        <f t="array" ref="AF502">1/(1+EXP(-$AI$41-SUMPRODUCT(A502:AA502, TRANSPOSE($AI$42:$AI$68))))</f>
        <v>0.11209030970702839</v>
      </c>
      <c r="AG502" cm="1">
        <f t="array" ref="AG502">1/(1+EXP(-$AI$71-SUMPRODUCT(A502:AA502, TRANSPOSE($AI$72:$AI$98))))</f>
        <v>3.5589293113884049E-2</v>
      </c>
    </row>
    <row r="503" spans="1:33" x14ac:dyDescent="0.35">
      <c r="A503" s="1">
        <v>1.1472173929214478</v>
      </c>
      <c r="B503" s="1">
        <v>1.3161077499389648</v>
      </c>
      <c r="C503" s="1">
        <v>1.5098617076873779</v>
      </c>
      <c r="D503" s="1">
        <v>0.96482700109481812</v>
      </c>
      <c r="E503" s="1">
        <v>0.93089115619659424</v>
      </c>
      <c r="F503" s="1">
        <v>0.89814889430999756</v>
      </c>
      <c r="G503" s="1">
        <v>18.939807891845703</v>
      </c>
      <c r="H503" s="1">
        <v>358.71630859375</v>
      </c>
      <c r="I503" s="1">
        <v>6794.01806640625</v>
      </c>
      <c r="J503" s="1">
        <v>45.058376312255859</v>
      </c>
      <c r="K503" s="1">
        <v>2030.25732421875</v>
      </c>
      <c r="L503" s="1">
        <v>91480.09375</v>
      </c>
      <c r="M503" s="1">
        <v>187.9327392578125</v>
      </c>
      <c r="N503" s="1">
        <v>35318.71484375</v>
      </c>
      <c r="O503" s="1">
        <v>6637543</v>
      </c>
      <c r="P503" s="1">
        <v>0.19466543197631836</v>
      </c>
      <c r="Q503" s="1">
        <v>3.7894628942012787E-2</v>
      </c>
      <c r="R503" s="1">
        <v>9.9999997764825821E-3</v>
      </c>
      <c r="S503" s="1">
        <v>0.61393189430236816</v>
      </c>
      <c r="T503" s="1">
        <v>0.37691238522529602</v>
      </c>
      <c r="U503" s="1">
        <v>0.23139852285385132</v>
      </c>
      <c r="V503" s="1">
        <v>111.54592132568359</v>
      </c>
      <c r="W503" s="1">
        <v>12442.4921875</v>
      </c>
      <c r="X503" s="1">
        <v>1387909.25</v>
      </c>
      <c r="Y503" s="1">
        <v>29.61555290222168</v>
      </c>
      <c r="Z503" s="1">
        <v>877.08099365234375</v>
      </c>
      <c r="AA503" s="1">
        <v>25975.23828125</v>
      </c>
      <c r="AB503" s="1">
        <v>0</v>
      </c>
      <c r="AE503" s="17">
        <f t="shared" si="7"/>
        <v>0.5</v>
      </c>
      <c r="AF503" cm="1">
        <f t="array" ref="AF503">1/(1+EXP(-$AI$41-SUMPRODUCT(A503:AA503, TRANSPOSE($AI$42:$AI$68))))</f>
        <v>0.11409547658799875</v>
      </c>
      <c r="AG503" cm="1">
        <f t="array" ref="AG503">1/(1+EXP(-$AI$71-SUMPRODUCT(A503:AA503, TRANSPOSE($AI$72:$AI$98))))</f>
        <v>3.6543248951262333E-2</v>
      </c>
    </row>
    <row r="504" spans="1:33" x14ac:dyDescent="0.35">
      <c r="A504" s="1">
        <v>0.88091057538986206</v>
      </c>
      <c r="B504" s="1">
        <v>0.77600342035293579</v>
      </c>
      <c r="C504" s="1">
        <v>0.6835896372795105</v>
      </c>
      <c r="D504" s="1">
        <v>0.6853945255279541</v>
      </c>
      <c r="E504" s="1">
        <v>0.46976566314697266</v>
      </c>
      <c r="F504" s="1">
        <v>0.32197481393814087</v>
      </c>
      <c r="G504" s="1">
        <v>28.929782867431641</v>
      </c>
      <c r="H504" s="1">
        <v>836.93231201171875</v>
      </c>
      <c r="I504" s="1">
        <v>24212.271484375</v>
      </c>
      <c r="J504" s="1">
        <v>50.722423553466797</v>
      </c>
      <c r="K504" s="1">
        <v>2572.76416015625</v>
      </c>
      <c r="L504" s="1">
        <v>130496.8359375</v>
      </c>
      <c r="M504" s="1">
        <v>188.19168090820313</v>
      </c>
      <c r="N504" s="1">
        <v>35416.109375</v>
      </c>
      <c r="O504" s="1">
        <v>6665017</v>
      </c>
      <c r="P504" s="1">
        <v>0.18375658988952637</v>
      </c>
      <c r="Q504" s="1">
        <v>3.3766485750675201E-2</v>
      </c>
      <c r="R504" s="1">
        <v>9.9999997764825821E-3</v>
      </c>
      <c r="S504" s="1">
        <v>0.62428188323974609</v>
      </c>
      <c r="T504" s="1">
        <v>0.38972786068916321</v>
      </c>
      <c r="U504" s="1">
        <v>0.24330005049705505</v>
      </c>
      <c r="V504" s="1">
        <v>111.90922546386719</v>
      </c>
      <c r="W504" s="1">
        <v>12523.6748046875</v>
      </c>
      <c r="X504" s="1">
        <v>1401514.75</v>
      </c>
      <c r="Y504" s="1">
        <v>29.570529937744141</v>
      </c>
      <c r="Z504" s="1">
        <v>874.416259765625</v>
      </c>
      <c r="AA504" s="1">
        <v>25856.951171875</v>
      </c>
      <c r="AB504" s="1">
        <v>0</v>
      </c>
      <c r="AE504" s="17">
        <f t="shared" si="7"/>
        <v>0.5</v>
      </c>
      <c r="AF504" cm="1">
        <f t="array" ref="AF504">1/(1+EXP(-$AI$41-SUMPRODUCT(A504:AA504, TRANSPOSE($AI$42:$AI$68))))</f>
        <v>0.11289990386729308</v>
      </c>
      <c r="AG504" cm="1">
        <f t="array" ref="AG504">1/(1+EXP(-$AI$71-SUMPRODUCT(A504:AA504, TRANSPOSE($AI$72:$AI$98))))</f>
        <v>3.5238175423428081E-2</v>
      </c>
    </row>
    <row r="505" spans="1:33" x14ac:dyDescent="0.35">
      <c r="A505" s="1">
        <v>0.70624804496765137</v>
      </c>
      <c r="B505" s="1">
        <v>0.49878630042076111</v>
      </c>
      <c r="C505" s="1">
        <v>0.35226684808731079</v>
      </c>
      <c r="D505" s="1">
        <v>0.50453287363052368</v>
      </c>
      <c r="E505" s="1">
        <v>0.2545534074306488</v>
      </c>
      <c r="F505" s="1">
        <v>0.12843057513237</v>
      </c>
      <c r="G505" s="1">
        <v>35.387424468994141</v>
      </c>
      <c r="H505" s="1">
        <v>1252.269775390625</v>
      </c>
      <c r="I505" s="1">
        <v>44314.6015625</v>
      </c>
      <c r="J505" s="1">
        <v>56.380523681640625</v>
      </c>
      <c r="K505" s="1">
        <v>3178.763427734375</v>
      </c>
      <c r="L505" s="1">
        <v>179220.34375</v>
      </c>
      <c r="M505" s="1">
        <v>188.29034423828125</v>
      </c>
      <c r="N505" s="1">
        <v>35453.25390625</v>
      </c>
      <c r="O505" s="1">
        <v>6675505.5</v>
      </c>
      <c r="P505" s="1">
        <v>0.1781923770904541</v>
      </c>
      <c r="Q505" s="1">
        <v>3.175252303481102E-2</v>
      </c>
      <c r="R505" s="1">
        <v>9.9999997764825821E-3</v>
      </c>
      <c r="S505" s="1">
        <v>0.63071739673614502</v>
      </c>
      <c r="T505" s="1">
        <v>0.39780443906784058</v>
      </c>
      <c r="U505" s="1">
        <v>0.25090217590332031</v>
      </c>
      <c r="V505" s="1">
        <v>111.91458892822266</v>
      </c>
      <c r="W505" s="1">
        <v>12524.875</v>
      </c>
      <c r="X505" s="1">
        <v>1401716.25</v>
      </c>
      <c r="Y505" s="1">
        <v>29.610427856445313</v>
      </c>
      <c r="Z505" s="1">
        <v>876.7774658203125</v>
      </c>
      <c r="AA505" s="1">
        <v>25961.755859375</v>
      </c>
      <c r="AB505" s="1">
        <v>0</v>
      </c>
      <c r="AE505" s="17">
        <f t="shared" si="7"/>
        <v>0.5</v>
      </c>
      <c r="AF505" cm="1">
        <f t="array" ref="AF505">1/(1+EXP(-$AI$41-SUMPRODUCT(A505:AA505, TRANSPOSE($AI$42:$AI$68))))</f>
        <v>0.11276309713504136</v>
      </c>
      <c r="AG505" cm="1">
        <f t="array" ref="AG505">1/(1+EXP(-$AI$71-SUMPRODUCT(A505:AA505, TRANSPOSE($AI$72:$AI$98))))</f>
        <v>3.4955213315889536E-2</v>
      </c>
    </row>
    <row r="506" spans="1:33" x14ac:dyDescent="0.35">
      <c r="A506" s="1">
        <v>0.50394779443740845</v>
      </c>
      <c r="B506" s="1">
        <v>0.25396338105201721</v>
      </c>
      <c r="C506" s="1">
        <v>0.12798428535461426</v>
      </c>
      <c r="D506" s="1">
        <v>0.29297727346420288</v>
      </c>
      <c r="E506" s="1">
        <v>8.5835680365562439E-2</v>
      </c>
      <c r="F506" s="1">
        <v>2.5147903710603714E-2</v>
      </c>
      <c r="G506" s="1">
        <v>42.112911224365234</v>
      </c>
      <c r="H506" s="1">
        <v>1773.497314453125</v>
      </c>
      <c r="I506" s="1">
        <v>74687.1328125</v>
      </c>
      <c r="J506" s="1">
        <v>66.089546203613281</v>
      </c>
      <c r="K506" s="1">
        <v>4367.828125</v>
      </c>
      <c r="L506" s="1">
        <v>288667.78125</v>
      </c>
      <c r="M506" s="1">
        <v>188.43452453613281</v>
      </c>
      <c r="N506" s="1">
        <v>35507.5703125</v>
      </c>
      <c r="O506" s="1">
        <v>6690852</v>
      </c>
      <c r="P506" s="1">
        <v>0.1700890064239502</v>
      </c>
      <c r="Q506" s="1">
        <v>2.8930269181728363E-2</v>
      </c>
      <c r="R506" s="1">
        <v>9.9999997764825821E-3</v>
      </c>
      <c r="S506" s="1">
        <v>0.63349980115890503</v>
      </c>
      <c r="T506" s="1">
        <v>0.40132200717926025</v>
      </c>
      <c r="U506" s="1">
        <v>0.25423741340637207</v>
      </c>
      <c r="V506" s="1">
        <v>111.69200897216797</v>
      </c>
      <c r="W506" s="1">
        <v>12475.1044921875</v>
      </c>
      <c r="X506" s="1">
        <v>1393369.5</v>
      </c>
      <c r="Y506" s="1">
        <v>30.094615936279297</v>
      </c>
      <c r="Z506" s="1">
        <v>905.6859130859375</v>
      </c>
      <c r="AA506" s="1">
        <v>27256.26953125</v>
      </c>
      <c r="AB506" s="1">
        <v>0</v>
      </c>
      <c r="AE506" s="17">
        <f t="shared" si="7"/>
        <v>0.5</v>
      </c>
      <c r="AF506" cm="1">
        <f t="array" ref="AF506">1/(1+EXP(-$AI$41-SUMPRODUCT(A506:AA506, TRANSPOSE($AI$42:$AI$68))))</f>
        <v>0.11289928982067671</v>
      </c>
      <c r="AG506" cm="1">
        <f t="array" ref="AG506">1/(1+EXP(-$AI$71-SUMPRODUCT(A506:AA506, TRANSPOSE($AI$72:$AI$98))))</f>
        <v>3.4803526816239216E-2</v>
      </c>
    </row>
    <row r="507" spans="1:33" x14ac:dyDescent="0.35">
      <c r="A507" s="1">
        <v>0.37548381090164185</v>
      </c>
      <c r="B507" s="1">
        <v>0.14098809659481049</v>
      </c>
      <c r="C507" s="1">
        <v>5.2938744425773621E-2</v>
      </c>
      <c r="D507" s="1">
        <v>9.350130707025528E-2</v>
      </c>
      <c r="E507" s="1">
        <v>9.9999997764825821E-3</v>
      </c>
      <c r="F507" s="1">
        <v>9.9999997764825821E-3</v>
      </c>
      <c r="G507" s="1">
        <v>64.124481201171875</v>
      </c>
      <c r="H507" s="1">
        <v>4111.94921875</v>
      </c>
      <c r="I507" s="1">
        <v>263676.59375</v>
      </c>
      <c r="J507" s="1">
        <v>88.142242431640625</v>
      </c>
      <c r="K507" s="1">
        <v>7769.0546875</v>
      </c>
      <c r="L507" s="1">
        <v>684781.9375</v>
      </c>
      <c r="M507" s="1">
        <v>188.39533996582031</v>
      </c>
      <c r="N507" s="1">
        <v>35492.8046875</v>
      </c>
      <c r="O507" s="1">
        <v>6686679</v>
      </c>
      <c r="P507" s="1">
        <v>0.16607069969177246</v>
      </c>
      <c r="Q507" s="1">
        <v>2.7579477056860924E-2</v>
      </c>
      <c r="R507" s="1">
        <v>9.9999997764825821E-3</v>
      </c>
      <c r="S507" s="1">
        <v>0.6332438588142395</v>
      </c>
      <c r="T507" s="1">
        <v>0.40099778771400452</v>
      </c>
      <c r="U507" s="1">
        <v>0.25392937660217285</v>
      </c>
      <c r="V507" s="1">
        <v>111.60271453857422</v>
      </c>
      <c r="W507" s="1">
        <v>12455.166015625</v>
      </c>
      <c r="X507" s="1">
        <v>1390030.375</v>
      </c>
      <c r="Y507" s="1">
        <v>29.534423828125</v>
      </c>
      <c r="Z507" s="1">
        <v>872.28216552734375</v>
      </c>
      <c r="AA507" s="1">
        <v>25762.3515625</v>
      </c>
      <c r="AB507" s="1">
        <v>0</v>
      </c>
      <c r="AE507" s="17">
        <f t="shared" si="7"/>
        <v>0.5</v>
      </c>
      <c r="AF507" cm="1">
        <f t="array" ref="AF507">1/(1+EXP(-$AI$41-SUMPRODUCT(A507:AA507, TRANSPOSE($AI$42:$AI$68))))</f>
        <v>0.10834963402750031</v>
      </c>
      <c r="AG507" cm="1">
        <f t="array" ref="AG507">1/(1+EXP(-$AI$71-SUMPRODUCT(A507:AA507, TRANSPOSE($AI$72:$AI$98))))</f>
        <v>3.0674200405264331E-2</v>
      </c>
    </row>
    <row r="508" spans="1:33" x14ac:dyDescent="0.35">
      <c r="A508" s="1">
        <v>0.33775222301483154</v>
      </c>
      <c r="B508" s="1">
        <v>0.11407656222581863</v>
      </c>
      <c r="C508" s="1">
        <v>3.8529612123966217E-2</v>
      </c>
      <c r="D508" s="1">
        <v>2.4992987513542175E-2</v>
      </c>
      <c r="E508" s="1">
        <v>9.9999997764825821E-3</v>
      </c>
      <c r="F508" s="1">
        <v>9.9999997764825821E-3</v>
      </c>
      <c r="G508" s="1">
        <v>73.4332275390625</v>
      </c>
      <c r="H508" s="1">
        <v>5392.43896484375</v>
      </c>
      <c r="I508" s="1">
        <v>395984.1875</v>
      </c>
      <c r="J508" s="1">
        <v>97.38275146484375</v>
      </c>
      <c r="K508" s="1">
        <v>9483.400390625</v>
      </c>
      <c r="L508" s="1">
        <v>923519.625</v>
      </c>
      <c r="M508" s="1">
        <v>188.63926696777344</v>
      </c>
      <c r="N508" s="1">
        <v>35584.7734375</v>
      </c>
      <c r="O508" s="1">
        <v>6712685.5</v>
      </c>
      <c r="P508" s="1">
        <v>0.15886163711547852</v>
      </c>
      <c r="Q508" s="1">
        <v>2.523702010512352E-2</v>
      </c>
      <c r="R508" s="1">
        <v>9.9999997764825821E-3</v>
      </c>
      <c r="S508" s="1">
        <v>0.63425159454345703</v>
      </c>
      <c r="T508" s="1">
        <v>0.40227508544921875</v>
      </c>
      <c r="U508" s="1">
        <v>0.25514361262321472</v>
      </c>
      <c r="V508" s="1">
        <v>112.20208740234375</v>
      </c>
      <c r="W508" s="1">
        <v>12589.30859375</v>
      </c>
      <c r="X508" s="1">
        <v>1412546.625</v>
      </c>
      <c r="Y508" s="1">
        <v>28.012388229370117</v>
      </c>
      <c r="Z508" s="1">
        <v>784.69390869140625</v>
      </c>
      <c r="AA508" s="1">
        <v>21981.150390625</v>
      </c>
      <c r="AB508" s="1">
        <v>0</v>
      </c>
      <c r="AE508" s="17">
        <f t="shared" si="7"/>
        <v>0.5</v>
      </c>
      <c r="AF508" cm="1">
        <f t="array" ref="AF508">1/(1+EXP(-$AI$41-SUMPRODUCT(A508:AA508, TRANSPOSE($AI$42:$AI$68))))</f>
        <v>0.10622462127322994</v>
      </c>
      <c r="AG508" cm="1">
        <f t="array" ref="AG508">1/(1+EXP(-$AI$71-SUMPRODUCT(A508:AA508, TRANSPOSE($AI$72:$AI$98))))</f>
        <v>2.8983008937618814E-2</v>
      </c>
    </row>
    <row r="509" spans="1:33" x14ac:dyDescent="0.35">
      <c r="A509" s="1">
        <v>0.30479195713996887</v>
      </c>
      <c r="B509" s="1">
        <v>9.2898137867450714E-2</v>
      </c>
      <c r="C509" s="1">
        <v>2.8314605355262756E-2</v>
      </c>
      <c r="D509" s="1">
        <v>3.8670118898153305E-2</v>
      </c>
      <c r="E509" s="1">
        <v>9.9999997764825821E-3</v>
      </c>
      <c r="F509" s="1">
        <v>9.9999997764825821E-3</v>
      </c>
      <c r="G509" s="1">
        <v>72.355300903320313</v>
      </c>
      <c r="H509" s="1">
        <v>5235.28955078125</v>
      </c>
      <c r="I509" s="1">
        <v>378800.9375</v>
      </c>
      <c r="J509" s="1">
        <v>97.558341979980469</v>
      </c>
      <c r="K509" s="1">
        <v>9517.6298828125</v>
      </c>
      <c r="L509" s="1">
        <v>928524.1875</v>
      </c>
      <c r="M509" s="1">
        <v>188.87385559082031</v>
      </c>
      <c r="N509" s="1">
        <v>35673.33203125</v>
      </c>
      <c r="O509" s="1">
        <v>6737760</v>
      </c>
      <c r="P509" s="1">
        <v>0.15599322319030762</v>
      </c>
      <c r="Q509" s="1">
        <v>2.4333884939551353E-2</v>
      </c>
      <c r="R509" s="1">
        <v>9.9999997764825821E-3</v>
      </c>
      <c r="S509" s="1">
        <v>0.63373184204101563</v>
      </c>
      <c r="T509" s="1">
        <v>0.40161603689193726</v>
      </c>
      <c r="U509" s="1">
        <v>0.25451686978340149</v>
      </c>
      <c r="V509" s="1">
        <v>113.09120178222656</v>
      </c>
      <c r="W509" s="1">
        <v>12789.6201171875</v>
      </c>
      <c r="X509" s="1">
        <v>1446393.5</v>
      </c>
      <c r="Y509" s="1">
        <v>28.476219177246094</v>
      </c>
      <c r="Z509" s="1">
        <v>810.89508056640625</v>
      </c>
      <c r="AA509" s="1">
        <v>23091.224609375</v>
      </c>
      <c r="AB509" s="1">
        <v>0</v>
      </c>
      <c r="AE509" s="17">
        <f t="shared" si="7"/>
        <v>0.5</v>
      </c>
      <c r="AF509" cm="1">
        <f t="array" ref="AF509">1/(1+EXP(-$AI$41-SUMPRODUCT(A509:AA509, TRANSPOSE($AI$42:$AI$68))))</f>
        <v>0.10531421730802235</v>
      </c>
      <c r="AG509" cm="1">
        <f t="array" ref="AG509">1/(1+EXP(-$AI$71-SUMPRODUCT(A509:AA509, TRANSPOSE($AI$72:$AI$98))))</f>
        <v>2.8200769445177479E-2</v>
      </c>
    </row>
    <row r="510" spans="1:33" x14ac:dyDescent="0.35">
      <c r="A510" s="1">
        <v>0.25622987747192383</v>
      </c>
      <c r="B510" s="1">
        <v>6.565374881029129E-2</v>
      </c>
      <c r="C510" s="1">
        <v>1.682245172560215E-2</v>
      </c>
      <c r="D510" s="1">
        <v>9.4889342784881592E-2</v>
      </c>
      <c r="E510" s="1">
        <v>9.9999997764825821E-3</v>
      </c>
      <c r="F510" s="1">
        <v>9.9999997764825821E-3</v>
      </c>
      <c r="G510" s="1">
        <v>65.476043701171875</v>
      </c>
      <c r="H510" s="1">
        <v>4287.1123046875</v>
      </c>
      <c r="I510" s="1">
        <v>280703.15625</v>
      </c>
      <c r="J510" s="1">
        <v>92.444511413574219</v>
      </c>
      <c r="K510" s="1">
        <v>8545.9873046875</v>
      </c>
      <c r="L510" s="1">
        <v>790029.6875</v>
      </c>
      <c r="M510" s="1">
        <v>189.59294128417969</v>
      </c>
      <c r="N510" s="1">
        <v>35945.484375</v>
      </c>
      <c r="O510" s="1">
        <v>6815010</v>
      </c>
      <c r="P510" s="1">
        <v>0.15092802047729492</v>
      </c>
      <c r="Q510" s="1">
        <v>2.2779267281293869E-2</v>
      </c>
      <c r="R510" s="1">
        <v>9.9999997764825821E-3</v>
      </c>
      <c r="S510" s="1">
        <v>0.63498556613922119</v>
      </c>
      <c r="T510" s="1">
        <v>0.40320667624473572</v>
      </c>
      <c r="U510" s="1">
        <v>0.25603041052818298</v>
      </c>
      <c r="V510" s="1">
        <v>113.80298614501953</v>
      </c>
      <c r="W510" s="1">
        <v>12951.1201171875</v>
      </c>
      <c r="X510" s="1">
        <v>1473876.125</v>
      </c>
      <c r="Y510" s="1">
        <v>30.753793716430664</v>
      </c>
      <c r="Z510" s="1">
        <v>945.79583740234375</v>
      </c>
      <c r="AA510" s="1">
        <v>29086.810546875</v>
      </c>
      <c r="AB510" s="1">
        <v>0</v>
      </c>
      <c r="AE510" s="17">
        <f t="shared" si="7"/>
        <v>0.5</v>
      </c>
      <c r="AF510" cm="1">
        <f t="array" ref="AF510">1/(1+EXP(-$AI$41-SUMPRODUCT(A510:AA510, TRANSPOSE($AI$42:$AI$68))))</f>
        <v>0.10507170739203371</v>
      </c>
      <c r="AG510" cm="1">
        <f t="array" ref="AG510">1/(1+EXP(-$AI$71-SUMPRODUCT(A510:AA510, TRANSPOSE($AI$72:$AI$98))))</f>
        <v>2.790572462548219E-2</v>
      </c>
    </row>
    <row r="511" spans="1:33" x14ac:dyDescent="0.35">
      <c r="A511" s="1">
        <v>0.23132658004760742</v>
      </c>
      <c r="B511" s="1">
        <v>5.3511988371610641E-2</v>
      </c>
      <c r="C511" s="1">
        <v>1.2378744781017303E-2</v>
      </c>
      <c r="D511" s="1">
        <v>0.13044342398643494</v>
      </c>
      <c r="E511" s="1">
        <v>1.70154869556427E-2</v>
      </c>
      <c r="F511" s="1">
        <v>9.9999997764825821E-3</v>
      </c>
      <c r="G511" s="1">
        <v>53.781761169433594</v>
      </c>
      <c r="H511" s="1">
        <v>2892.477783203125</v>
      </c>
      <c r="I511" s="1">
        <v>155562.546875</v>
      </c>
      <c r="J511" s="1">
        <v>81.118453979492188</v>
      </c>
      <c r="K511" s="1">
        <v>6580.20361328125</v>
      </c>
      <c r="L511" s="1">
        <v>533775.9375</v>
      </c>
      <c r="M511" s="1">
        <v>189.91316223144531</v>
      </c>
      <c r="N511" s="1">
        <v>36067.0078125</v>
      </c>
      <c r="O511" s="1">
        <v>6849600</v>
      </c>
      <c r="P511" s="1">
        <v>0.14962530136108398</v>
      </c>
      <c r="Q511" s="1">
        <v>2.2387729957699776E-2</v>
      </c>
      <c r="R511" s="1">
        <v>9.9999997764825821E-3</v>
      </c>
      <c r="S511" s="1">
        <v>0.63560068607330322</v>
      </c>
      <c r="T511" s="1">
        <v>0.40398824214935303</v>
      </c>
      <c r="U511" s="1">
        <v>0.25677520036697388</v>
      </c>
      <c r="V511" s="1">
        <v>113.92861938476563</v>
      </c>
      <c r="W511" s="1">
        <v>12979.73046875</v>
      </c>
      <c r="X511" s="1">
        <v>1478762.75</v>
      </c>
      <c r="Y511" s="1">
        <v>31.815143585205078</v>
      </c>
      <c r="Z511" s="1">
        <v>1012.203369140625</v>
      </c>
      <c r="AA511" s="1">
        <v>32203.39453125</v>
      </c>
      <c r="AB511" s="1">
        <v>0</v>
      </c>
      <c r="AE511" s="17">
        <f t="shared" si="7"/>
        <v>0.5</v>
      </c>
      <c r="AF511" cm="1">
        <f t="array" ref="AF511">1/(1+EXP(-$AI$41-SUMPRODUCT(A511:AA511, TRANSPOSE($AI$42:$AI$68))))</f>
        <v>0.10810887038461779</v>
      </c>
      <c r="AG511" cm="1">
        <f t="array" ref="AG511">1/(1+EXP(-$AI$71-SUMPRODUCT(A511:AA511, TRANSPOSE($AI$72:$AI$98))))</f>
        <v>3.029107335288499E-2</v>
      </c>
    </row>
    <row r="512" spans="1:33" x14ac:dyDescent="0.35">
      <c r="A512" s="1">
        <v>0.14146393537521362</v>
      </c>
      <c r="B512" s="1">
        <v>2.0012045279145241E-2</v>
      </c>
      <c r="C512" s="1">
        <v>9.9999997764825821E-3</v>
      </c>
      <c r="D512" s="1">
        <v>0.11899177730083466</v>
      </c>
      <c r="E512" s="1">
        <v>1.4159043319523335E-2</v>
      </c>
      <c r="F512" s="1">
        <v>9.9999997764825821E-3</v>
      </c>
      <c r="G512" s="1">
        <v>55.265911102294922</v>
      </c>
      <c r="H512" s="1">
        <v>3054.321044921875</v>
      </c>
      <c r="I512" s="1">
        <v>168799.828125</v>
      </c>
      <c r="J512" s="1">
        <v>77.918983459472656</v>
      </c>
      <c r="K512" s="1">
        <v>6071.3681640625</v>
      </c>
      <c r="L512" s="1">
        <v>473074.8125</v>
      </c>
      <c r="M512" s="1">
        <v>190.3455810546875</v>
      </c>
      <c r="N512" s="1">
        <v>36231.44140625</v>
      </c>
      <c r="O512" s="1">
        <v>6896494.5</v>
      </c>
      <c r="P512" s="1">
        <v>0.14837789535522461</v>
      </c>
      <c r="Q512" s="1">
        <v>2.2016000002622604E-2</v>
      </c>
      <c r="R512" s="1">
        <v>9.9999997764825821E-3</v>
      </c>
      <c r="S512" s="1">
        <v>0.63583105802536011</v>
      </c>
      <c r="T512" s="1">
        <v>0.4042811393737793</v>
      </c>
      <c r="U512" s="1">
        <v>0.25705450773239136</v>
      </c>
      <c r="V512" s="1">
        <v>114.16044616699219</v>
      </c>
      <c r="W512" s="1">
        <v>13032.607421875</v>
      </c>
      <c r="X512" s="1">
        <v>1487808.25</v>
      </c>
      <c r="Y512" s="1">
        <v>32.997024536132813</v>
      </c>
      <c r="Z512" s="1">
        <v>1088.8035888671875</v>
      </c>
      <c r="AA512" s="1">
        <v>35927.28125</v>
      </c>
      <c r="AB512" s="1">
        <v>0</v>
      </c>
      <c r="AE512" s="17">
        <f t="shared" si="7"/>
        <v>0.5</v>
      </c>
      <c r="AF512" cm="1">
        <f t="array" ref="AF512">1/(1+EXP(-$AI$41-SUMPRODUCT(A512:AA512, TRANSPOSE($AI$42:$AI$68))))</f>
        <v>0.1074316718838083</v>
      </c>
      <c r="AG512" cm="1">
        <f t="array" ref="AG512">1/(1+EXP(-$AI$71-SUMPRODUCT(A512:AA512, TRANSPOSE($AI$72:$AI$98))))</f>
        <v>2.9721430159057625E-2</v>
      </c>
    </row>
    <row r="513" spans="1:33" x14ac:dyDescent="0.35">
      <c r="A513" s="1">
        <v>6.2398020178079605E-2</v>
      </c>
      <c r="B513" s="1">
        <v>9.9999997764825821E-3</v>
      </c>
      <c r="C513" s="1">
        <v>9.9999997764825821E-3</v>
      </c>
      <c r="D513" s="1">
        <v>5.8574020862579346E-2</v>
      </c>
      <c r="E513" s="1">
        <v>9.9999997764825821E-3</v>
      </c>
      <c r="F513" s="1">
        <v>9.9999997764825821E-3</v>
      </c>
      <c r="G513" s="1">
        <v>53.26708984375</v>
      </c>
      <c r="H513" s="1">
        <v>2837.3828125</v>
      </c>
      <c r="I513" s="1">
        <v>151139.125</v>
      </c>
      <c r="J513" s="1">
        <v>71.251274108886719</v>
      </c>
      <c r="K513" s="1">
        <v>5076.744140625</v>
      </c>
      <c r="L513" s="1">
        <v>361724.46875</v>
      </c>
      <c r="M513" s="1">
        <v>190.39114379882813</v>
      </c>
      <c r="N513" s="1">
        <v>36248.7890625</v>
      </c>
      <c r="O513" s="1">
        <v>6901448</v>
      </c>
      <c r="P513" s="1">
        <v>0.14890837669372559</v>
      </c>
      <c r="Q513" s="1">
        <v>2.2173704579472542E-2</v>
      </c>
      <c r="R513" s="1">
        <v>9.9999997764825821E-3</v>
      </c>
      <c r="S513" s="1">
        <v>0.63609224557876587</v>
      </c>
      <c r="T513" s="1">
        <v>0.40461334586143494</v>
      </c>
      <c r="U513" s="1">
        <v>0.25737142562866211</v>
      </c>
      <c r="V513" s="1">
        <v>114.27217102050781</v>
      </c>
      <c r="W513" s="1">
        <v>13058.12890625</v>
      </c>
      <c r="X513" s="1">
        <v>1492180.75</v>
      </c>
      <c r="Y513" s="1">
        <v>33.219970703125</v>
      </c>
      <c r="Z513" s="1">
        <v>1103.56640625</v>
      </c>
      <c r="AA513" s="1">
        <v>36660.4453125</v>
      </c>
      <c r="AB513" s="1">
        <v>0</v>
      </c>
      <c r="AE513" s="17">
        <f t="shared" si="7"/>
        <v>0.5</v>
      </c>
      <c r="AF513" cm="1">
        <f t="array" ref="AF513">1/(1+EXP(-$AI$41-SUMPRODUCT(A513:AA513, TRANSPOSE($AI$42:$AI$68))))</f>
        <v>0.10904533966782366</v>
      </c>
      <c r="AG513" cm="1">
        <f t="array" ref="AG513">1/(1+EXP(-$AI$71-SUMPRODUCT(A513:AA513, TRANSPOSE($AI$72:$AI$98))))</f>
        <v>3.105605965694325E-2</v>
      </c>
    </row>
    <row r="514" spans="1:33" x14ac:dyDescent="0.35">
      <c r="A514" s="1">
        <v>7.6895058155059814E-2</v>
      </c>
      <c r="B514" s="1">
        <v>9.9999997764825821E-3</v>
      </c>
      <c r="C514" s="1">
        <v>9.9999997764825821E-3</v>
      </c>
      <c r="D514" s="1">
        <v>5.6176401674747467E-2</v>
      </c>
      <c r="E514" s="1">
        <v>9.9999997764825821E-3</v>
      </c>
      <c r="F514" s="1">
        <v>9.9999997764825821E-3</v>
      </c>
      <c r="G514" s="1">
        <v>88.779869079589844</v>
      </c>
      <c r="H514" s="1">
        <v>7881.865234375</v>
      </c>
      <c r="I514" s="1">
        <v>699750.9375</v>
      </c>
      <c r="J514" s="1">
        <v>63.451618194580078</v>
      </c>
      <c r="K514" s="1">
        <v>4026.10791015625</v>
      </c>
      <c r="L514" s="1">
        <v>255463.0625</v>
      </c>
      <c r="M514" s="1">
        <v>190.38362121582031</v>
      </c>
      <c r="N514" s="1">
        <v>36245.921875</v>
      </c>
      <c r="O514" s="1">
        <v>6900630</v>
      </c>
      <c r="P514" s="1">
        <v>0.15012812614440918</v>
      </c>
      <c r="Q514" s="1">
        <v>2.2538453340530396E-2</v>
      </c>
      <c r="R514" s="1">
        <v>9.9999997764825821E-3</v>
      </c>
      <c r="S514" s="1">
        <v>0.6369360089302063</v>
      </c>
      <c r="T514" s="1">
        <v>0.40568748116493225</v>
      </c>
      <c r="U514" s="1">
        <v>0.25839695334434509</v>
      </c>
      <c r="V514" s="1">
        <v>114.65166473388672</v>
      </c>
      <c r="W514" s="1">
        <v>13145.00390625</v>
      </c>
      <c r="X514" s="1">
        <v>1507096.625</v>
      </c>
      <c r="Y514" s="1">
        <v>33.382953643798828</v>
      </c>
      <c r="Z514" s="1">
        <v>1114.421630859375</v>
      </c>
      <c r="AA514" s="1">
        <v>37202.68359375</v>
      </c>
      <c r="AB514" s="1">
        <v>0</v>
      </c>
      <c r="AE514" s="17">
        <f t="shared" si="7"/>
        <v>0.5</v>
      </c>
      <c r="AF514" cm="1">
        <f t="array" ref="AF514">1/(1+EXP(-$AI$41-SUMPRODUCT(A514:AA514, TRANSPOSE($AI$42:$AI$68))))</f>
        <v>0.10418243182622264</v>
      </c>
      <c r="AG514" cm="1">
        <f t="array" ref="AG514">1/(1+EXP(-$AI$71-SUMPRODUCT(A514:AA514, TRANSPOSE($AI$72:$AI$98))))</f>
        <v>2.8005866268871239E-2</v>
      </c>
    </row>
    <row r="515" spans="1:33" x14ac:dyDescent="0.35">
      <c r="A515" s="1">
        <v>9.5040678977966309E-2</v>
      </c>
      <c r="B515" s="1">
        <v>9.9999997764825821E-3</v>
      </c>
      <c r="C515" s="1">
        <v>9.9999997764825821E-3</v>
      </c>
      <c r="D515" s="1">
        <v>6.0077566653490067E-2</v>
      </c>
      <c r="E515" s="1">
        <v>9.9999997764825821E-3</v>
      </c>
      <c r="F515" s="1">
        <v>9.9999997764825821E-3</v>
      </c>
      <c r="G515" s="1">
        <v>108.70558929443359</v>
      </c>
      <c r="H515" s="1">
        <v>11816.9052734375</v>
      </c>
      <c r="I515" s="1">
        <v>1284563.625</v>
      </c>
      <c r="J515" s="1">
        <v>82.764816284179688</v>
      </c>
      <c r="K515" s="1">
        <v>6850.0146484375</v>
      </c>
      <c r="L515" s="1">
        <v>566940.1875</v>
      </c>
      <c r="M515" s="1">
        <v>190.35377502441406</v>
      </c>
      <c r="N515" s="1">
        <v>36234.55859375</v>
      </c>
      <c r="O515" s="1">
        <v>6897385</v>
      </c>
      <c r="P515" s="1">
        <v>0.15136313438415527</v>
      </c>
      <c r="Q515" s="1">
        <v>2.2910797968506813E-2</v>
      </c>
      <c r="R515" s="1">
        <v>9.9999997764825821E-3</v>
      </c>
      <c r="S515" s="1">
        <v>0.63636726140975952</v>
      </c>
      <c r="T515" s="1">
        <v>0.40496328473091125</v>
      </c>
      <c r="U515" s="1">
        <v>0.25770539045333862</v>
      </c>
      <c r="V515" s="1">
        <v>114.79759979248047</v>
      </c>
      <c r="W515" s="1">
        <v>13178.4892578125</v>
      </c>
      <c r="X515" s="1">
        <v>1512858.875</v>
      </c>
      <c r="Y515" s="1">
        <v>32.809551239013672</v>
      </c>
      <c r="Z515" s="1">
        <v>1076.4666748046875</v>
      </c>
      <c r="AA515" s="1">
        <v>35318.38671875</v>
      </c>
      <c r="AB515" s="1">
        <v>0</v>
      </c>
      <c r="AE515" s="17">
        <f t="shared" ref="AE515:AE578" si="8">0.5</f>
        <v>0.5</v>
      </c>
      <c r="AF515" cm="1">
        <f t="array" ref="AF515">1/(1+EXP(-$AI$41-SUMPRODUCT(A515:AA515, TRANSPOSE($AI$42:$AI$68))))</f>
        <v>0.10084513126416787</v>
      </c>
      <c r="AG515" cm="1">
        <f t="array" ref="AG515">1/(1+EXP(-$AI$71-SUMPRODUCT(A515:AA515, TRANSPOSE($AI$72:$AI$98))))</f>
        <v>2.5408914155588155E-2</v>
      </c>
    </row>
    <row r="516" spans="1:33" x14ac:dyDescent="0.35">
      <c r="A516" s="1">
        <v>0.12246592342853546</v>
      </c>
      <c r="B516" s="1">
        <v>1.4997902326285839E-2</v>
      </c>
      <c r="C516" s="1">
        <v>9.9999997764825821E-3</v>
      </c>
      <c r="D516" s="1">
        <v>3.8073211908340454E-2</v>
      </c>
      <c r="E516" s="1">
        <v>9.9999997764825821E-3</v>
      </c>
      <c r="F516" s="1">
        <v>9.9999997764825821E-3</v>
      </c>
      <c r="G516" s="1">
        <v>116.16675567626953</v>
      </c>
      <c r="H516" s="1">
        <v>13494.71484375</v>
      </c>
      <c r="I516" s="1">
        <v>1567637.25</v>
      </c>
      <c r="J516" s="1">
        <v>88.421638488769531</v>
      </c>
      <c r="K516" s="1">
        <v>7818.38623046875</v>
      </c>
      <c r="L516" s="1">
        <v>691314.5</v>
      </c>
      <c r="M516" s="1">
        <v>190.37181091308594</v>
      </c>
      <c r="N516" s="1">
        <v>36241.42578125</v>
      </c>
      <c r="O516" s="1">
        <v>6899346</v>
      </c>
      <c r="P516" s="1">
        <v>0.15400886535644531</v>
      </c>
      <c r="Q516" s="1">
        <v>2.3718731477856636E-2</v>
      </c>
      <c r="R516" s="1">
        <v>9.9999997764825821E-3</v>
      </c>
      <c r="S516" s="1">
        <v>0.63648051023483276</v>
      </c>
      <c r="T516" s="1">
        <v>0.40510743856430054</v>
      </c>
      <c r="U516" s="1">
        <v>0.25784298777580261</v>
      </c>
      <c r="V516" s="1">
        <v>114.61760711669922</v>
      </c>
      <c r="W516" s="1">
        <v>13137.1962890625</v>
      </c>
      <c r="X516" s="1">
        <v>1505754</v>
      </c>
      <c r="Y516" s="1">
        <v>31.985820770263672</v>
      </c>
      <c r="Z516" s="1">
        <v>1023.0927124023438</v>
      </c>
      <c r="AA516" s="1">
        <v>32724.4609375</v>
      </c>
      <c r="AB516" s="1">
        <v>0</v>
      </c>
      <c r="AE516" s="17">
        <f t="shared" si="8"/>
        <v>0.5</v>
      </c>
      <c r="AF516" cm="1">
        <f t="array" ref="AF516">1/(1+EXP(-$AI$41-SUMPRODUCT(A516:AA516, TRANSPOSE($AI$42:$AI$68))))</f>
        <v>0.1004138584890126</v>
      </c>
      <c r="AG516" cm="1">
        <f t="array" ref="AG516">1/(1+EXP(-$AI$71-SUMPRODUCT(A516:AA516, TRANSPOSE($AI$72:$AI$98))))</f>
        <v>2.509369506197633E-2</v>
      </c>
    </row>
    <row r="517" spans="1:33" x14ac:dyDescent="0.35">
      <c r="A517" s="1">
        <v>0.12309844046831131</v>
      </c>
      <c r="B517" s="1">
        <v>1.5153226442635059E-2</v>
      </c>
      <c r="C517" s="1">
        <v>9.9999997764825821E-3</v>
      </c>
      <c r="D517" s="1">
        <v>1.4818171970546246E-2</v>
      </c>
      <c r="E517" s="1">
        <v>9.9999997764825821E-3</v>
      </c>
      <c r="F517" s="1">
        <v>9.9999997764825821E-3</v>
      </c>
      <c r="G517" s="1">
        <v>104.34555053710938</v>
      </c>
      <c r="H517" s="1">
        <v>10887.994140625</v>
      </c>
      <c r="I517" s="1">
        <v>1136113.75</v>
      </c>
      <c r="J517" s="1">
        <v>76.819549560546875</v>
      </c>
      <c r="K517" s="1">
        <v>5901.2431640625</v>
      </c>
      <c r="L517" s="1">
        <v>453330.84375</v>
      </c>
      <c r="M517" s="1">
        <v>190.39375305175781</v>
      </c>
      <c r="N517" s="1">
        <v>36249.78125</v>
      </c>
      <c r="O517" s="1">
        <v>6901732</v>
      </c>
      <c r="P517" s="1">
        <v>0.15543651580810547</v>
      </c>
      <c r="Q517" s="1">
        <v>2.4160509929060936E-2</v>
      </c>
      <c r="R517" s="1">
        <v>9.9999997764825821E-3</v>
      </c>
      <c r="S517" s="1">
        <v>0.6365852952003479</v>
      </c>
      <c r="T517" s="1">
        <v>0.40524083375930786</v>
      </c>
      <c r="U517" s="1">
        <v>0.25797036290168762</v>
      </c>
      <c r="V517" s="1">
        <v>114.40932464599609</v>
      </c>
      <c r="W517" s="1">
        <v>13089.4931640625</v>
      </c>
      <c r="X517" s="1">
        <v>1497560.125</v>
      </c>
      <c r="Y517" s="1">
        <v>32.20654296875</v>
      </c>
      <c r="Z517" s="1">
        <v>1037.2613525390625</v>
      </c>
      <c r="AA517" s="1">
        <v>33406.60546875</v>
      </c>
      <c r="AB517" s="1">
        <v>0</v>
      </c>
      <c r="AE517" s="17">
        <f t="shared" si="8"/>
        <v>0.5</v>
      </c>
      <c r="AF517" cm="1">
        <f t="array" ref="AF517">1/(1+EXP(-$AI$41-SUMPRODUCT(A517:AA517, TRANSPOSE($AI$42:$AI$68))))</f>
        <v>0.10334462564992461</v>
      </c>
      <c r="AG517" cm="1">
        <f t="array" ref="AG517">1/(1+EXP(-$AI$71-SUMPRODUCT(A517:AA517, TRANSPOSE($AI$72:$AI$98))))</f>
        <v>2.7406000038432708E-2</v>
      </c>
    </row>
    <row r="518" spans="1:33" x14ac:dyDescent="0.35">
      <c r="A518" s="1">
        <v>0.12351264804601669</v>
      </c>
      <c r="B518" s="1">
        <v>1.5255373902618885E-2</v>
      </c>
      <c r="C518" s="1">
        <v>9.9999997764825821E-3</v>
      </c>
      <c r="D518" s="1">
        <v>3.7091895937919617E-2</v>
      </c>
      <c r="E518" s="1">
        <v>9.9999997764825821E-3</v>
      </c>
      <c r="F518" s="1">
        <v>9.9999997764825821E-3</v>
      </c>
      <c r="G518" s="1">
        <v>106.31913757324219</v>
      </c>
      <c r="H518" s="1">
        <v>11303.7587890625</v>
      </c>
      <c r="I518" s="1">
        <v>1201805.875</v>
      </c>
      <c r="J518" s="1">
        <v>78.165176391601563</v>
      </c>
      <c r="K518" s="1">
        <v>6109.794921875</v>
      </c>
      <c r="L518" s="1">
        <v>477573.1875</v>
      </c>
      <c r="M518" s="1">
        <v>190.37306213378906</v>
      </c>
      <c r="N518" s="1">
        <v>36241.90234375</v>
      </c>
      <c r="O518" s="1">
        <v>6899482</v>
      </c>
      <c r="P518" s="1">
        <v>0.15793585777282715</v>
      </c>
      <c r="Q518" s="1">
        <v>2.494373545050621E-2</v>
      </c>
      <c r="R518" s="1">
        <v>9.9999997764825821E-3</v>
      </c>
      <c r="S518" s="1">
        <v>0.63677394390106201</v>
      </c>
      <c r="T518" s="1">
        <v>0.40548107028007507</v>
      </c>
      <c r="U518" s="1">
        <v>0.2581997811794281</v>
      </c>
      <c r="V518" s="1">
        <v>114.90518951416016</v>
      </c>
      <c r="W518" s="1">
        <v>13203.2021484375</v>
      </c>
      <c r="X518" s="1">
        <v>1517116.5</v>
      </c>
      <c r="Y518" s="1">
        <v>33.096515655517578</v>
      </c>
      <c r="Z518" s="1">
        <v>1095.37939453125</v>
      </c>
      <c r="AA518" s="1">
        <v>36253.23828125</v>
      </c>
      <c r="AB518" s="1">
        <v>0</v>
      </c>
      <c r="AE518" s="17">
        <f t="shared" si="8"/>
        <v>0.5</v>
      </c>
      <c r="AF518" cm="1">
        <f t="array" ref="AF518">1/(1+EXP(-$AI$41-SUMPRODUCT(A518:AA518, TRANSPOSE($AI$42:$AI$68))))</f>
        <v>0.10228741950534173</v>
      </c>
      <c r="AG518" cm="1">
        <f t="array" ref="AG518">1/(1+EXP(-$AI$71-SUMPRODUCT(A518:AA518, TRANSPOSE($AI$72:$AI$98))))</f>
        <v>2.6591303825091298E-2</v>
      </c>
    </row>
    <row r="519" spans="1:33" x14ac:dyDescent="0.35">
      <c r="A519" s="1">
        <v>7.6332211494445801E-2</v>
      </c>
      <c r="B519" s="1">
        <v>9.9999997764825821E-3</v>
      </c>
      <c r="C519" s="1">
        <v>9.9999997764825821E-3</v>
      </c>
      <c r="D519" s="1">
        <v>6.7492611706256866E-2</v>
      </c>
      <c r="E519" s="1">
        <v>9.9999997764825821E-3</v>
      </c>
      <c r="F519" s="1">
        <v>9.9999997764825821E-3</v>
      </c>
      <c r="G519" s="1">
        <v>47.943187713623047</v>
      </c>
      <c r="H519" s="1">
        <v>2298.54931640625</v>
      </c>
      <c r="I519" s="1">
        <v>110199.78125</v>
      </c>
      <c r="J519" s="1">
        <v>28.575998306274414</v>
      </c>
      <c r="K519" s="1">
        <v>816.58770751953125</v>
      </c>
      <c r="L519" s="1">
        <v>23334.80859375</v>
      </c>
      <c r="M519" s="1">
        <v>147.70494079589844</v>
      </c>
      <c r="N519" s="1">
        <v>21816.75</v>
      </c>
      <c r="O519" s="1">
        <v>3222441.75</v>
      </c>
      <c r="P519" s="1">
        <v>0.37814688682556152</v>
      </c>
      <c r="Q519" s="1">
        <v>0.14299507439136505</v>
      </c>
      <c r="R519" s="1">
        <v>5.4073140025138855E-2</v>
      </c>
      <c r="S519" s="1">
        <v>0.11035238206386566</v>
      </c>
      <c r="T519" s="1">
        <v>1.2177648022770882E-2</v>
      </c>
      <c r="U519" s="1">
        <v>9.9999997764825821E-3</v>
      </c>
      <c r="V519" s="1">
        <v>125.70487976074219</v>
      </c>
      <c r="W519" s="1">
        <v>15801.716796875</v>
      </c>
      <c r="X519" s="1">
        <v>1986352.875</v>
      </c>
      <c r="Y519" s="1">
        <v>44.738311767578125</v>
      </c>
      <c r="Z519" s="1">
        <v>2001.5164794921875</v>
      </c>
      <c r="AA519" s="1">
        <v>89544.46875</v>
      </c>
      <c r="AB519" s="1">
        <v>0</v>
      </c>
      <c r="AE519" s="17">
        <f t="shared" si="8"/>
        <v>0.5</v>
      </c>
      <c r="AF519" cm="1">
        <f t="array" ref="AF519">1/(1+EXP(-$AI$41-SUMPRODUCT(A519:AA519, TRANSPOSE($AI$42:$AI$68))))</f>
        <v>9.2894620301046088E-2</v>
      </c>
      <c r="AG519" cm="1">
        <f t="array" ref="AG519">1/(1+EXP(-$AI$71-SUMPRODUCT(A519:AA519, TRANSPOSE($AI$72:$AI$98))))</f>
        <v>1.9178326268870852E-2</v>
      </c>
    </row>
    <row r="520" spans="1:33" x14ac:dyDescent="0.35">
      <c r="A520" s="1">
        <v>0.14867220818996429</v>
      </c>
      <c r="B520" s="1">
        <v>2.2103425115346909E-2</v>
      </c>
      <c r="C520" s="1">
        <v>9.9999997764825821E-3</v>
      </c>
      <c r="D520" s="1">
        <v>0.14198890328407288</v>
      </c>
      <c r="E520" s="1">
        <v>2.0160848274827003E-2</v>
      </c>
      <c r="F520" s="1">
        <v>9.9999997764825821E-3</v>
      </c>
      <c r="G520" s="1">
        <v>37.142791748046875</v>
      </c>
      <c r="H520" s="1">
        <v>1379.5870361328125</v>
      </c>
      <c r="I520" s="1">
        <v>51241.7109375</v>
      </c>
      <c r="J520" s="1">
        <v>28.522369384765625</v>
      </c>
      <c r="K520" s="1">
        <v>813.52557373046875</v>
      </c>
      <c r="L520" s="1">
        <v>23203.67578125</v>
      </c>
      <c r="M520" s="1">
        <v>149.24394226074219</v>
      </c>
      <c r="N520" s="1">
        <v>22273.75390625</v>
      </c>
      <c r="O520" s="1">
        <v>3324223</v>
      </c>
      <c r="P520" s="1">
        <v>0.37873244285583496</v>
      </c>
      <c r="Q520" s="1">
        <v>0.14343826472759247</v>
      </c>
      <c r="R520" s="1">
        <v>5.4324723780155182E-2</v>
      </c>
      <c r="S520" s="1">
        <v>0.11061305552721024</v>
      </c>
      <c r="T520" s="1">
        <v>1.22352484613657E-2</v>
      </c>
      <c r="U520" s="1">
        <v>9.9999997764825821E-3</v>
      </c>
      <c r="V520" s="1">
        <v>125.15341186523438</v>
      </c>
      <c r="W520" s="1">
        <v>15663.376953125</v>
      </c>
      <c r="X520" s="1">
        <v>1960325</v>
      </c>
      <c r="Y520" s="1">
        <v>45.044155120849609</v>
      </c>
      <c r="Z520" s="1">
        <v>2028.9759521484375</v>
      </c>
      <c r="AA520" s="1">
        <v>91393.5078125</v>
      </c>
      <c r="AB520" s="1">
        <v>0</v>
      </c>
      <c r="AE520" s="17">
        <f t="shared" si="8"/>
        <v>0.5</v>
      </c>
      <c r="AF520" cm="1">
        <f t="array" ref="AF520">1/(1+EXP(-$AI$41-SUMPRODUCT(A520:AA520, TRANSPOSE($AI$42:$AI$68))))</f>
        <v>9.486429344628379E-2</v>
      </c>
      <c r="AG520" cm="1">
        <f t="array" ref="AG520">1/(1+EXP(-$AI$71-SUMPRODUCT(A520:AA520, TRANSPOSE($AI$72:$AI$98))))</f>
        <v>2.0336417813149772E-2</v>
      </c>
    </row>
    <row r="521" spans="1:33" x14ac:dyDescent="0.35">
      <c r="A521" s="1">
        <v>0.14493602514266968</v>
      </c>
      <c r="B521" s="1">
        <v>2.1006451919674873E-2</v>
      </c>
      <c r="C521" s="1">
        <v>9.9999997764825821E-3</v>
      </c>
      <c r="D521" s="1">
        <v>0.13736371695995331</v>
      </c>
      <c r="E521" s="1">
        <v>1.8868790939450264E-2</v>
      </c>
      <c r="F521" s="1">
        <v>9.9999997764825821E-3</v>
      </c>
      <c r="G521" s="1">
        <v>37.622791290283203</v>
      </c>
      <c r="H521" s="1">
        <v>1415.474365234375</v>
      </c>
      <c r="I521" s="1">
        <v>53254.09765625</v>
      </c>
      <c r="J521" s="1">
        <v>28.877426147460938</v>
      </c>
      <c r="K521" s="1">
        <v>833.90576171875</v>
      </c>
      <c r="L521" s="1">
        <v>24081.05078125</v>
      </c>
      <c r="M521" s="1">
        <v>150.10234069824219</v>
      </c>
      <c r="N521" s="1">
        <v>22530.712890625</v>
      </c>
      <c r="O521" s="1">
        <v>3381912.75</v>
      </c>
      <c r="P521" s="1">
        <v>0.37968802452087402</v>
      </c>
      <c r="Q521" s="1">
        <v>0.14416299760341644</v>
      </c>
      <c r="R521" s="1">
        <v>5.4736964404582977E-2</v>
      </c>
      <c r="S521" s="1">
        <v>0.11095582693815231</v>
      </c>
      <c r="T521" s="1">
        <v>1.2311195954680443E-2</v>
      </c>
      <c r="U521" s="1">
        <v>9.9999997764825821E-3</v>
      </c>
      <c r="V521" s="1">
        <v>124.96059417724609</v>
      </c>
      <c r="W521" s="1">
        <v>15615.150390625</v>
      </c>
      <c r="X521" s="1">
        <v>1951278.375</v>
      </c>
      <c r="Y521" s="1">
        <v>45.195892333984375</v>
      </c>
      <c r="Z521" s="1">
        <v>2042.668701171875</v>
      </c>
      <c r="AA521" s="1">
        <v>92320.234375</v>
      </c>
      <c r="AB521" s="1">
        <v>0</v>
      </c>
      <c r="AE521" s="17">
        <f t="shared" si="8"/>
        <v>0.5</v>
      </c>
      <c r="AF521" cm="1">
        <f t="array" ref="AF521">1/(1+EXP(-$AI$41-SUMPRODUCT(A521:AA521, TRANSPOSE($AI$42:$AI$68))))</f>
        <v>9.5249057963705447E-2</v>
      </c>
      <c r="AG521" cm="1">
        <f t="array" ref="AG521">1/(1+EXP(-$AI$71-SUMPRODUCT(A521:AA521, TRANSPOSE($AI$72:$AI$98))))</f>
        <v>2.0562517979452473E-2</v>
      </c>
    </row>
    <row r="522" spans="1:33" x14ac:dyDescent="0.35">
      <c r="A522" s="1">
        <v>0.355589359998703</v>
      </c>
      <c r="B522" s="1">
        <v>0.12644378840923309</v>
      </c>
      <c r="C522" s="1">
        <v>4.4962067157030106E-2</v>
      </c>
      <c r="D522" s="1">
        <v>0.35100400447845459</v>
      </c>
      <c r="E522" s="1">
        <v>0.1232038140296936</v>
      </c>
      <c r="F522" s="1">
        <v>4.3245032429695129E-2</v>
      </c>
      <c r="G522" s="1">
        <v>25.522180557250977</v>
      </c>
      <c r="H522" s="1">
        <v>651.3817138671875</v>
      </c>
      <c r="I522" s="1">
        <v>16624.681640625</v>
      </c>
      <c r="J522" s="1">
        <v>24.542144775390625</v>
      </c>
      <c r="K522" s="1">
        <v>602.31689453125</v>
      </c>
      <c r="L522" s="1">
        <v>14782.1474609375</v>
      </c>
      <c r="M522" s="1">
        <v>155.1080322265625</v>
      </c>
      <c r="N522" s="1">
        <v>24058.501953125</v>
      </c>
      <c r="O522" s="1">
        <v>3731666.75</v>
      </c>
      <c r="P522" s="1">
        <v>0.3806297779083252</v>
      </c>
      <c r="Q522" s="1">
        <v>0.14487902820110321</v>
      </c>
      <c r="R522" s="1">
        <v>5.5145271122455597E-2</v>
      </c>
      <c r="S522" s="1">
        <v>0.113816037774086</v>
      </c>
      <c r="T522" s="1">
        <v>1.2954090721905231E-2</v>
      </c>
      <c r="U522" s="1">
        <v>9.9999997764825821E-3</v>
      </c>
      <c r="V522" s="1">
        <v>124.95670318603516</v>
      </c>
      <c r="W522" s="1">
        <v>15614.177734375</v>
      </c>
      <c r="X522" s="1">
        <v>1951096.125</v>
      </c>
      <c r="Y522" s="1">
        <v>45.872276306152344</v>
      </c>
      <c r="Z522" s="1">
        <v>2104.265625</v>
      </c>
      <c r="AA522" s="1">
        <v>96527.4609375</v>
      </c>
      <c r="AB522" s="1">
        <v>0</v>
      </c>
      <c r="AE522" s="17">
        <f t="shared" si="8"/>
        <v>0.5</v>
      </c>
      <c r="AF522" cm="1">
        <f t="array" ref="AF522">1/(1+EXP(-$AI$41-SUMPRODUCT(A522:AA522, TRANSPOSE($AI$42:$AI$68))))</f>
        <v>9.5237536240960805E-2</v>
      </c>
      <c r="AG522" cm="1">
        <f t="array" ref="AG522">1/(1+EXP(-$AI$71-SUMPRODUCT(A522:AA522, TRANSPOSE($AI$72:$AI$98))))</f>
        <v>2.0609489841945969E-2</v>
      </c>
    </row>
    <row r="523" spans="1:33" x14ac:dyDescent="0.35">
      <c r="A523" s="1">
        <v>0.82086330652236938</v>
      </c>
      <c r="B523" s="1">
        <v>0.67381656169891357</v>
      </c>
      <c r="C523" s="1">
        <v>0.55311131477355957</v>
      </c>
      <c r="D523" s="1">
        <v>0.82073438167572021</v>
      </c>
      <c r="E523" s="1">
        <v>0.67360490560531616</v>
      </c>
      <c r="F523" s="1">
        <v>0.55285072326660156</v>
      </c>
      <c r="G523" s="1">
        <v>14.119168281555176</v>
      </c>
      <c r="H523" s="1">
        <v>199.35090637207031</v>
      </c>
      <c r="I523" s="1">
        <v>2814.669189453125</v>
      </c>
      <c r="J523" s="1">
        <v>26.943790435791016</v>
      </c>
      <c r="K523" s="1">
        <v>725.96783447265625</v>
      </c>
      <c r="L523" s="1">
        <v>19560.326171875</v>
      </c>
      <c r="M523" s="1">
        <v>162.86689758300781</v>
      </c>
      <c r="N523" s="1">
        <v>26525.626953125</v>
      </c>
      <c r="O523" s="1">
        <v>4320146.5</v>
      </c>
      <c r="P523" s="1">
        <v>0.37920308113098145</v>
      </c>
      <c r="Q523" s="1">
        <v>0.14379498362541199</v>
      </c>
      <c r="R523" s="1">
        <v>5.4527498781681061E-2</v>
      </c>
      <c r="S523" s="1">
        <v>0.12099277973175049</v>
      </c>
      <c r="T523" s="1">
        <v>1.4639252796769142E-2</v>
      </c>
      <c r="U523" s="1">
        <v>9.9999997764825821E-3</v>
      </c>
      <c r="V523" s="1">
        <v>125.71778869628906</v>
      </c>
      <c r="W523" s="1">
        <v>15804.9619140625</v>
      </c>
      <c r="X523" s="1">
        <v>1986964.875</v>
      </c>
      <c r="Y523" s="1">
        <v>46.428131103515625</v>
      </c>
      <c r="Z523" s="1">
        <v>2155.5712890625</v>
      </c>
      <c r="AA523" s="1">
        <v>100079.1484375</v>
      </c>
      <c r="AB523" s="1">
        <v>0</v>
      </c>
      <c r="AE523" s="17">
        <f t="shared" si="8"/>
        <v>0.5</v>
      </c>
      <c r="AF523" cm="1">
        <f t="array" ref="AF523">1/(1+EXP(-$AI$41-SUMPRODUCT(A523:AA523, TRANSPOSE($AI$42:$AI$68))))</f>
        <v>9.7593886314134889E-2</v>
      </c>
      <c r="AG523" cm="1">
        <f t="array" ref="AG523">1/(1+EXP(-$AI$71-SUMPRODUCT(A523:AA523, TRANSPOSE($AI$72:$AI$98))))</f>
        <v>2.2532099990308259E-2</v>
      </c>
    </row>
    <row r="524" spans="1:33" x14ac:dyDescent="0.35">
      <c r="A524" s="1">
        <v>0.80804800987243652</v>
      </c>
      <c r="B524" s="1">
        <v>0.65294158458709717</v>
      </c>
      <c r="C524" s="1">
        <v>0.52760815620422363</v>
      </c>
      <c r="D524" s="1">
        <v>0.8050571084022522</v>
      </c>
      <c r="E524" s="1">
        <v>0.64811694622039795</v>
      </c>
      <c r="F524" s="1">
        <v>0.5217711329460144</v>
      </c>
      <c r="G524" s="1">
        <v>9.6830606460571289</v>
      </c>
      <c r="H524" s="1">
        <v>93.761665344238281</v>
      </c>
      <c r="I524" s="1">
        <v>907.89990234375</v>
      </c>
      <c r="J524" s="1">
        <v>28.381937026977539</v>
      </c>
      <c r="K524" s="1">
        <v>805.53436279296875</v>
      </c>
      <c r="L524" s="1">
        <v>22862.625</v>
      </c>
      <c r="M524" s="1">
        <v>166.73760986328125</v>
      </c>
      <c r="N524" s="1">
        <v>27801.4296875</v>
      </c>
      <c r="O524" s="1">
        <v>4635544</v>
      </c>
      <c r="P524" s="1">
        <v>0.37831449508666992</v>
      </c>
      <c r="Q524" s="1">
        <v>0.14312185347080231</v>
      </c>
      <c r="R524" s="1">
        <v>5.4145071655511856E-2</v>
      </c>
      <c r="S524" s="1">
        <v>0.12589430809020996</v>
      </c>
      <c r="T524" s="1">
        <v>1.584937609732151E-2</v>
      </c>
      <c r="U524" s="1">
        <v>9.9999997764825821E-3</v>
      </c>
      <c r="V524" s="1">
        <v>126.16258239746094</v>
      </c>
      <c r="W524" s="1">
        <v>15916.9970703125</v>
      </c>
      <c r="X524" s="1">
        <v>2008129.5</v>
      </c>
      <c r="Y524" s="1">
        <v>46.907321929931641</v>
      </c>
      <c r="Z524" s="1">
        <v>2200.296875</v>
      </c>
      <c r="AA524" s="1">
        <v>103210.03125</v>
      </c>
      <c r="AB524" s="1">
        <v>0</v>
      </c>
      <c r="AE524" s="17">
        <f t="shared" si="8"/>
        <v>0.5</v>
      </c>
      <c r="AF524" cm="1">
        <f t="array" ref="AF524">1/(1+EXP(-$AI$41-SUMPRODUCT(A524:AA524, TRANSPOSE($AI$42:$AI$68))))</f>
        <v>0.10057573676854784</v>
      </c>
      <c r="AG524" cm="1">
        <f t="array" ref="AG524">1/(1+EXP(-$AI$71-SUMPRODUCT(A524:AA524, TRANSPOSE($AI$72:$AI$98))))</f>
        <v>2.4567547486800852E-2</v>
      </c>
    </row>
    <row r="525" spans="1:33" x14ac:dyDescent="0.35">
      <c r="A525" s="1">
        <v>1.2213020324707031</v>
      </c>
      <c r="B525" s="1">
        <v>1.4915786981582642</v>
      </c>
      <c r="C525" s="1">
        <v>1.8216680288314819</v>
      </c>
      <c r="D525" s="1">
        <v>1.2063798904418945</v>
      </c>
      <c r="E525" s="1">
        <v>1.4553524255752563</v>
      </c>
      <c r="F525" s="1">
        <v>1.755707859992981</v>
      </c>
      <c r="G525" s="1">
        <v>4.8448858261108398</v>
      </c>
      <c r="H525" s="1">
        <v>23.472919464111328</v>
      </c>
      <c r="I525" s="1">
        <v>113.72360992431641</v>
      </c>
      <c r="J525" s="1">
        <v>31.491752624511719</v>
      </c>
      <c r="K525" s="1">
        <v>991.73046875</v>
      </c>
      <c r="L525" s="1">
        <v>31231.330078125</v>
      </c>
      <c r="M525" s="1">
        <v>177.34355163574219</v>
      </c>
      <c r="N525" s="1">
        <v>31450.734375</v>
      </c>
      <c r="O525" s="1">
        <v>5577585</v>
      </c>
      <c r="P525" s="1">
        <v>0.37285876274108887</v>
      </c>
      <c r="Q525" s="1">
        <v>0.13902366161346436</v>
      </c>
      <c r="R525" s="1">
        <v>5.183618888258934E-2</v>
      </c>
      <c r="S525" s="1">
        <v>0.14421416819095612</v>
      </c>
      <c r="T525" s="1">
        <v>2.0797725766897202E-2</v>
      </c>
      <c r="U525" s="1">
        <v>9.9999997764825821E-3</v>
      </c>
      <c r="V525" s="1">
        <v>127.73631286621094</v>
      </c>
      <c r="W525" s="1">
        <v>16316.5654296875</v>
      </c>
      <c r="X525" s="1">
        <v>2084217.875</v>
      </c>
      <c r="Y525" s="1">
        <v>48.881313323974609</v>
      </c>
      <c r="Z525" s="1">
        <v>2389.3828125</v>
      </c>
      <c r="AA525" s="1">
        <v>116796.171875</v>
      </c>
      <c r="AB525" s="1">
        <v>0</v>
      </c>
      <c r="AE525" s="17">
        <f t="shared" si="8"/>
        <v>0.5</v>
      </c>
      <c r="AF525" cm="1">
        <f t="array" ref="AF525">1/(1+EXP(-$AI$41-SUMPRODUCT(A525:AA525, TRANSPOSE($AI$42:$AI$68))))</f>
        <v>0.1041625474469844</v>
      </c>
      <c r="AG525" cm="1">
        <f t="array" ref="AG525">1/(1+EXP(-$AI$71-SUMPRODUCT(A525:AA525, TRANSPOSE($AI$72:$AI$98))))</f>
        <v>2.7510681868259876E-2</v>
      </c>
    </row>
    <row r="526" spans="1:33" x14ac:dyDescent="0.35">
      <c r="A526" s="1">
        <v>1.6897974014282227</v>
      </c>
      <c r="B526" s="1">
        <v>2.8554153442382813</v>
      </c>
      <c r="C526" s="1">
        <v>4.8250732421875</v>
      </c>
      <c r="D526" s="1">
        <v>1.653541088104248</v>
      </c>
      <c r="E526" s="1">
        <v>2.7341980934143066</v>
      </c>
      <c r="F526" s="1">
        <v>4.5211091041564941</v>
      </c>
      <c r="G526" s="1">
        <v>3.6808397769927979</v>
      </c>
      <c r="H526" s="1">
        <v>13.548581123352051</v>
      </c>
      <c r="I526" s="1">
        <v>49.870159149169922</v>
      </c>
      <c r="J526" s="1">
        <v>34.236415863037109</v>
      </c>
      <c r="K526" s="1">
        <v>1172.1322021484375</v>
      </c>
      <c r="L526" s="1">
        <v>40129.60546875</v>
      </c>
      <c r="M526" s="1">
        <v>184.09513854980469</v>
      </c>
      <c r="N526" s="1">
        <v>33891.01953125</v>
      </c>
      <c r="O526" s="1">
        <v>6239172</v>
      </c>
      <c r="P526" s="1">
        <v>0.36670923233032227</v>
      </c>
      <c r="Q526" s="1">
        <v>0.13447566330432892</v>
      </c>
      <c r="R526" s="1">
        <v>4.9313466995954514E-2</v>
      </c>
      <c r="S526" s="1">
        <v>0.16116377711296082</v>
      </c>
      <c r="T526" s="1">
        <v>2.5973763316869736E-2</v>
      </c>
      <c r="U526" s="1">
        <v>9.9999997764825821E-3</v>
      </c>
      <c r="V526" s="1">
        <v>127.84383392333984</v>
      </c>
      <c r="W526" s="1">
        <v>16344.0458984375</v>
      </c>
      <c r="X526" s="1">
        <v>2089485.5</v>
      </c>
      <c r="Y526" s="1">
        <v>51.089851379394531</v>
      </c>
      <c r="Z526" s="1">
        <v>2610.1728515625</v>
      </c>
      <c r="AA526" s="1">
        <v>133353.34375</v>
      </c>
      <c r="AB526" s="1">
        <v>0</v>
      </c>
      <c r="AE526" s="17">
        <f t="shared" si="8"/>
        <v>0.5</v>
      </c>
      <c r="AF526" cm="1">
        <f t="array" ref="AF526">1/(1+EXP(-$AI$41-SUMPRODUCT(A526:AA526, TRANSPOSE($AI$42:$AI$68))))</f>
        <v>0.10713601237290958</v>
      </c>
      <c r="AG526" cm="1">
        <f t="array" ref="AG526">1/(1+EXP(-$AI$71-SUMPRODUCT(A526:AA526, TRANSPOSE($AI$72:$AI$98))))</f>
        <v>3.0145191094280325E-2</v>
      </c>
    </row>
    <row r="527" spans="1:33" x14ac:dyDescent="0.35">
      <c r="A527" s="1">
        <v>2.350874662399292</v>
      </c>
      <c r="B527" s="1">
        <v>5.5266118049621582</v>
      </c>
      <c r="C527" s="1">
        <v>12.992371559143066</v>
      </c>
      <c r="D527" s="1">
        <v>2.2798304557800293</v>
      </c>
      <c r="E527" s="1">
        <v>5.197627067565918</v>
      </c>
      <c r="F527" s="1">
        <v>11.849708557128906</v>
      </c>
      <c r="G527" s="1">
        <v>5.3466873168945313</v>
      </c>
      <c r="H527" s="1">
        <v>28.587064743041992</v>
      </c>
      <c r="I527" s="1">
        <v>152.84609985351563</v>
      </c>
      <c r="J527" s="1">
        <v>37.4129638671875</v>
      </c>
      <c r="K527" s="1">
        <v>1399.7298583984375</v>
      </c>
      <c r="L527" s="1">
        <v>52368.04296875</v>
      </c>
      <c r="M527" s="1">
        <v>194.94117736816406</v>
      </c>
      <c r="N527" s="1">
        <v>38002.0625</v>
      </c>
      <c r="O527" s="1">
        <v>7408167</v>
      </c>
      <c r="P527" s="1">
        <v>0.35373997688293457</v>
      </c>
      <c r="Q527" s="1">
        <v>0.12513196468353271</v>
      </c>
      <c r="R527" s="1">
        <v>4.4264182448387146E-2</v>
      </c>
      <c r="S527" s="1">
        <v>0.20103743672370911</v>
      </c>
      <c r="T527" s="1">
        <v>4.041605070233345E-2</v>
      </c>
      <c r="U527" s="1">
        <v>9.9999997764825821E-3</v>
      </c>
      <c r="V527" s="1">
        <v>127.21368408203125</v>
      </c>
      <c r="W527" s="1">
        <v>16183.3212890625</v>
      </c>
      <c r="X527" s="1">
        <v>2058740</v>
      </c>
      <c r="Y527" s="1">
        <v>55.121337890625</v>
      </c>
      <c r="Z527" s="1">
        <v>3038.36181640625</v>
      </c>
      <c r="AA527" s="1">
        <v>167478.578125</v>
      </c>
      <c r="AB527" s="1">
        <v>0</v>
      </c>
      <c r="AE527" s="17">
        <f t="shared" si="8"/>
        <v>0.5</v>
      </c>
      <c r="AF527" cm="1">
        <f t="array" ref="AF527">1/(1+EXP(-$AI$41-SUMPRODUCT(A527:AA527, TRANSPOSE($AI$42:$AI$68))))</f>
        <v>0.11292271652699683</v>
      </c>
      <c r="AG527" cm="1">
        <f t="array" ref="AG527">1/(1+EXP(-$AI$71-SUMPRODUCT(A527:AA527, TRANSPOSE($AI$72:$AI$98))))</f>
        <v>3.5190774232035725E-2</v>
      </c>
    </row>
    <row r="528" spans="1:33" x14ac:dyDescent="0.35">
      <c r="A528" s="1">
        <v>2.5181713104248047</v>
      </c>
      <c r="B528" s="1">
        <v>6.3411865234375</v>
      </c>
      <c r="C528" s="1">
        <v>15.968194961547852</v>
      </c>
      <c r="D528" s="1">
        <v>2.43924880027771</v>
      </c>
      <c r="E528" s="1">
        <v>5.9499344825744629</v>
      </c>
      <c r="F528" s="1">
        <v>14.513371467590332</v>
      </c>
      <c r="G528" s="1">
        <v>5.4980053901672363</v>
      </c>
      <c r="H528" s="1">
        <v>30.228063583374023</v>
      </c>
      <c r="I528" s="1">
        <v>166.19406127929688</v>
      </c>
      <c r="J528" s="1">
        <v>38.635448455810547</v>
      </c>
      <c r="K528" s="1">
        <v>1492.6978759765625</v>
      </c>
      <c r="L528" s="1">
        <v>57671.05078125</v>
      </c>
      <c r="M528" s="1">
        <v>199.68782043457031</v>
      </c>
      <c r="N528" s="1">
        <v>39875.2265625</v>
      </c>
      <c r="O528" s="1">
        <v>7962597</v>
      </c>
      <c r="P528" s="1">
        <v>0.34585952758789063</v>
      </c>
      <c r="Q528" s="1">
        <v>0.11961881071329117</v>
      </c>
      <c r="R528" s="1">
        <v>4.1371304541826248E-2</v>
      </c>
      <c r="S528" s="1">
        <v>0.22572454810142517</v>
      </c>
      <c r="T528" s="1">
        <v>5.0951570272445679E-2</v>
      </c>
      <c r="U528" s="1">
        <v>1.150102075189352E-2</v>
      </c>
      <c r="V528" s="1">
        <v>126.58579254150391</v>
      </c>
      <c r="W528" s="1">
        <v>16023.962890625</v>
      </c>
      <c r="X528" s="1">
        <v>2028406</v>
      </c>
      <c r="Y528" s="1">
        <v>56.839103698730469</v>
      </c>
      <c r="Z528" s="1">
        <v>3230.68359375</v>
      </c>
      <c r="AA528" s="1">
        <v>183629.171875</v>
      </c>
      <c r="AB528" s="1">
        <v>0</v>
      </c>
      <c r="AE528" s="17">
        <f t="shared" si="8"/>
        <v>0.5</v>
      </c>
      <c r="AF528" cm="1">
        <f t="array" ref="AF528">1/(1+EXP(-$AI$41-SUMPRODUCT(A528:AA528, TRANSPOSE($AI$42:$AI$68))))</f>
        <v>0.11624559456818492</v>
      </c>
      <c r="AG528" cm="1">
        <f t="array" ref="AG528">1/(1+EXP(-$AI$71-SUMPRODUCT(A528:AA528, TRANSPOSE($AI$72:$AI$98))))</f>
        <v>3.8160696748326776E-2</v>
      </c>
    </row>
    <row r="529" spans="1:33" x14ac:dyDescent="0.35">
      <c r="A529" s="1">
        <v>3.0504031181335449</v>
      </c>
      <c r="B529" s="1">
        <v>9.3049592971801758</v>
      </c>
      <c r="C529" s="1">
        <v>28.383876800537109</v>
      </c>
      <c r="D529" s="1">
        <v>2.9341678619384766</v>
      </c>
      <c r="E529" s="1">
        <v>8.6093406677246094</v>
      </c>
      <c r="F529" s="1">
        <v>25.261251449584961</v>
      </c>
      <c r="G529" s="1">
        <v>7.4881277084350586</v>
      </c>
      <c r="H529" s="1">
        <v>56.072055816650391</v>
      </c>
      <c r="I529" s="1">
        <v>419.87472534179688</v>
      </c>
      <c r="J529" s="1">
        <v>41.639636993408203</v>
      </c>
      <c r="K529" s="1">
        <v>1733.859375</v>
      </c>
      <c r="L529" s="1">
        <v>72197.2734375</v>
      </c>
      <c r="M529" s="1">
        <v>207.92373657226563</v>
      </c>
      <c r="N529" s="1">
        <v>43232.28125</v>
      </c>
      <c r="O529" s="1">
        <v>8989017</v>
      </c>
      <c r="P529" s="1">
        <v>0.32593917846679688</v>
      </c>
      <c r="Q529" s="1">
        <v>0.10623634606599808</v>
      </c>
      <c r="R529" s="1">
        <v>3.4626588225364685E-2</v>
      </c>
      <c r="S529" s="1">
        <v>0.2850213348865509</v>
      </c>
      <c r="T529" s="1">
        <v>8.1237159669399261E-2</v>
      </c>
      <c r="U529" s="1">
        <v>2.3154323920607567E-2</v>
      </c>
      <c r="V529" s="1">
        <v>126.10914611816406</v>
      </c>
      <c r="W529" s="1">
        <v>15903.5166015625</v>
      </c>
      <c r="X529" s="1">
        <v>2005578.875</v>
      </c>
      <c r="Y529" s="1">
        <v>61.891685485839844</v>
      </c>
      <c r="Z529" s="1">
        <v>3830.580810546875</v>
      </c>
      <c r="AA529" s="1">
        <v>237081.09375</v>
      </c>
      <c r="AB529" s="1">
        <v>0</v>
      </c>
      <c r="AE529" s="17">
        <f t="shared" si="8"/>
        <v>0.5</v>
      </c>
      <c r="AF529" cm="1">
        <f t="array" ref="AF529">1/(1+EXP(-$AI$41-SUMPRODUCT(A529:AA529, TRANSPOSE($AI$42:$AI$68))))</f>
        <v>0.12490175159980757</v>
      </c>
      <c r="AG529" cm="1">
        <f t="array" ref="AG529">1/(1+EXP(-$AI$71-SUMPRODUCT(A529:AA529, TRANSPOSE($AI$72:$AI$98))))</f>
        <v>4.6516389164286222E-2</v>
      </c>
    </row>
    <row r="530" spans="1:33" x14ac:dyDescent="0.35">
      <c r="A530" s="1">
        <v>3.2716941833496094</v>
      </c>
      <c r="B530" s="1">
        <v>10.703982353210449</v>
      </c>
      <c r="C530" s="1">
        <v>35.020156860351563</v>
      </c>
      <c r="D530" s="1">
        <v>3.1345000267028809</v>
      </c>
      <c r="E530" s="1">
        <v>9.8250904083251953</v>
      </c>
      <c r="F530" s="1">
        <v>30.796745300292969</v>
      </c>
      <c r="G530" s="1">
        <v>8.6178960800170898</v>
      </c>
      <c r="H530" s="1">
        <v>74.268135070800781</v>
      </c>
      <c r="I530" s="1">
        <v>640.0350341796875</v>
      </c>
      <c r="J530" s="1">
        <v>43.118442535400391</v>
      </c>
      <c r="K530" s="1">
        <v>1859.2000732421875</v>
      </c>
      <c r="L530" s="1">
        <v>80165.8125</v>
      </c>
      <c r="M530" s="1">
        <v>211.39901733398438</v>
      </c>
      <c r="N530" s="1">
        <v>44689.54296875</v>
      </c>
      <c r="O530" s="1">
        <v>9447326</v>
      </c>
      <c r="P530" s="1">
        <v>0.31461024284362793</v>
      </c>
      <c r="Q530" s="1">
        <v>9.8979607224464417E-2</v>
      </c>
      <c r="R530" s="1">
        <v>3.1139997765421867E-2</v>
      </c>
      <c r="S530" s="1">
        <v>0.31788370013237</v>
      </c>
      <c r="T530" s="1">
        <v>0.10105004906654358</v>
      </c>
      <c r="U530" s="1">
        <v>3.2122161239385605E-2</v>
      </c>
      <c r="V530" s="1">
        <v>125.62581634521484</v>
      </c>
      <c r="W530" s="1">
        <v>15781.845703125</v>
      </c>
      <c r="X530" s="1">
        <v>1982607.25</v>
      </c>
      <c r="Y530" s="1">
        <v>64.530113220214844</v>
      </c>
      <c r="Z530" s="1">
        <v>4164.1357421875</v>
      </c>
      <c r="AA530" s="1">
        <v>268712.125</v>
      </c>
      <c r="AB530" s="1">
        <v>0</v>
      </c>
      <c r="AE530" s="17">
        <f t="shared" si="8"/>
        <v>0.5</v>
      </c>
      <c r="AF530" cm="1">
        <f t="array" ref="AF530">1/(1+EXP(-$AI$41-SUMPRODUCT(A530:AA530, TRANSPOSE($AI$42:$AI$68))))</f>
        <v>0.12896966183948372</v>
      </c>
      <c r="AG530" cm="1">
        <f t="array" ref="AG530">1/(1+EXP(-$AI$71-SUMPRODUCT(A530:AA530, TRANSPOSE($AI$72:$AI$98))))</f>
        <v>5.0790186924035967E-2</v>
      </c>
    </row>
    <row r="531" spans="1:33" x14ac:dyDescent="0.35">
      <c r="A531" s="1">
        <v>2.2717249393463135</v>
      </c>
      <c r="B531" s="1">
        <v>5.1607341766357422</v>
      </c>
      <c r="C531" s="1">
        <v>11.72376823425293</v>
      </c>
      <c r="D531" s="1">
        <v>2.1635618209838867</v>
      </c>
      <c r="E531" s="1">
        <v>4.680999755859375</v>
      </c>
      <c r="F531" s="1">
        <v>10.127632141113281</v>
      </c>
      <c r="G531" s="1">
        <v>9.2125158309936523</v>
      </c>
      <c r="H531" s="1">
        <v>84.870445251464844</v>
      </c>
      <c r="I531" s="1">
        <v>781.870361328125</v>
      </c>
      <c r="J531" s="1">
        <v>44.954521179199219</v>
      </c>
      <c r="K531" s="1">
        <v>2020.908935546875</v>
      </c>
      <c r="L531" s="1">
        <v>90848.9921875</v>
      </c>
      <c r="M531" s="1">
        <v>214.20429992675781</v>
      </c>
      <c r="N531" s="1">
        <v>45883.48046875</v>
      </c>
      <c r="O531" s="1">
        <v>9828439</v>
      </c>
      <c r="P531" s="1">
        <v>0.30285191535949707</v>
      </c>
      <c r="Q531" s="1">
        <v>9.1719284653663635E-2</v>
      </c>
      <c r="R531" s="1">
        <v>2.7777360752224922E-2</v>
      </c>
      <c r="S531" s="1">
        <v>0.35050806403160095</v>
      </c>
      <c r="T531" s="1">
        <v>0.12285590171813965</v>
      </c>
      <c r="U531" s="1">
        <v>4.3061982840299606E-2</v>
      </c>
      <c r="V531" s="1">
        <v>124.73295593261719</v>
      </c>
      <c r="W531" s="1">
        <v>15558.310546875</v>
      </c>
      <c r="X531" s="1">
        <v>1940634</v>
      </c>
      <c r="Y531" s="1">
        <v>66.550018310546875</v>
      </c>
      <c r="Z531" s="1">
        <v>4428.90478515625</v>
      </c>
      <c r="AA531" s="1">
        <v>294743.71875</v>
      </c>
      <c r="AB531" s="1">
        <v>0</v>
      </c>
      <c r="AE531" s="17">
        <f t="shared" si="8"/>
        <v>0.5</v>
      </c>
      <c r="AF531" cm="1">
        <f t="array" ref="AF531">1/(1+EXP(-$AI$41-SUMPRODUCT(A531:AA531, TRANSPOSE($AI$42:$AI$68))))</f>
        <v>0.12681779611713304</v>
      </c>
      <c r="AG531" cm="1">
        <f t="array" ref="AG531">1/(1+EXP(-$AI$71-SUMPRODUCT(A531:AA531, TRANSPOSE($AI$72:$AI$98))))</f>
        <v>4.8042130428032591E-2</v>
      </c>
    </row>
    <row r="532" spans="1:33" x14ac:dyDescent="0.35">
      <c r="A532" s="1">
        <v>3.2642226219177246</v>
      </c>
      <c r="B532" s="1">
        <v>10.655149459838867</v>
      </c>
      <c r="C532" s="1">
        <v>34.780780792236328</v>
      </c>
      <c r="D532" s="1">
        <v>3.1046755313873291</v>
      </c>
      <c r="E532" s="1">
        <v>9.6390104293823242</v>
      </c>
      <c r="F532" s="1">
        <v>29.925998687744141</v>
      </c>
      <c r="G532" s="1">
        <v>9.7464475631713867</v>
      </c>
      <c r="H532" s="1">
        <v>94.993240356445313</v>
      </c>
      <c r="I532" s="1">
        <v>925.84661865234375</v>
      </c>
      <c r="J532" s="1">
        <v>45.523895263671875</v>
      </c>
      <c r="K532" s="1">
        <v>2072.425048828125</v>
      </c>
      <c r="L532" s="1">
        <v>94344.859375</v>
      </c>
      <c r="M532" s="1">
        <v>218.2366943359375</v>
      </c>
      <c r="N532" s="1">
        <v>47627.25390625</v>
      </c>
      <c r="O532" s="2">
        <v>10394015</v>
      </c>
      <c r="P532" s="1">
        <v>0.28100180625915527</v>
      </c>
      <c r="Q532" s="1">
        <v>7.8962013125419617E-2</v>
      </c>
      <c r="R532" s="1">
        <v>2.2188469767570496E-2</v>
      </c>
      <c r="S532" s="1">
        <v>0.4140392541885376</v>
      </c>
      <c r="T532" s="1">
        <v>0.17142850160598755</v>
      </c>
      <c r="U532" s="1">
        <v>7.0978127419948578E-2</v>
      </c>
      <c r="V532" s="1">
        <v>121.35977172851563</v>
      </c>
      <c r="W532" s="1">
        <v>14728.1943359375</v>
      </c>
      <c r="X532" s="1">
        <v>1787410.25</v>
      </c>
      <c r="Y532" s="1">
        <v>67.720268249511719</v>
      </c>
      <c r="Z532" s="1">
        <v>4586.03466796875</v>
      </c>
      <c r="AA532" s="1">
        <v>310567.5</v>
      </c>
      <c r="AB532" s="1">
        <v>0</v>
      </c>
      <c r="AE532" s="17">
        <f t="shared" si="8"/>
        <v>0.5</v>
      </c>
      <c r="AF532" cm="1">
        <f t="array" ref="AF532">1/(1+EXP(-$AI$41-SUMPRODUCT(A532:AA532, TRANSPOSE($AI$42:$AI$68))))</f>
        <v>0.13289648118667996</v>
      </c>
      <c r="AG532" cm="1">
        <f t="array" ref="AG532">1/(1+EXP(-$AI$71-SUMPRODUCT(A532:AA532, TRANSPOSE($AI$72:$AI$98))))</f>
        <v>5.5609065397491185E-2</v>
      </c>
    </row>
    <row r="533" spans="1:33" x14ac:dyDescent="0.35">
      <c r="A533" s="1">
        <v>4.2035045623779297</v>
      </c>
      <c r="B533" s="1">
        <v>17.669450759887695</v>
      </c>
      <c r="C533" s="1">
        <v>74.273612976074219</v>
      </c>
      <c r="D533" s="1">
        <v>4.0207266807556152</v>
      </c>
      <c r="E533" s="1">
        <v>16.166242599487305</v>
      </c>
      <c r="F533" s="1">
        <v>65.000045776367188</v>
      </c>
      <c r="G533" s="1">
        <v>10.660937309265137</v>
      </c>
      <c r="H533" s="1">
        <v>113.65558624267578</v>
      </c>
      <c r="I533" s="1">
        <v>1211.675048828125</v>
      </c>
      <c r="J533" s="1">
        <v>44.442714691162109</v>
      </c>
      <c r="K533" s="1">
        <v>1975.1549072265625</v>
      </c>
      <c r="L533" s="1">
        <v>87781.2421875</v>
      </c>
      <c r="M533" s="1">
        <v>220.47563171386719</v>
      </c>
      <c r="N533" s="1">
        <v>48609.50390625</v>
      </c>
      <c r="O533" s="2">
        <v>10717211</v>
      </c>
      <c r="P533" s="1">
        <v>0.26198410987854004</v>
      </c>
      <c r="Q533" s="1">
        <v>6.8635672330856323E-2</v>
      </c>
      <c r="R533" s="1">
        <v>1.7981456592679024E-2</v>
      </c>
      <c r="S533" s="1">
        <v>0.47739619016647339</v>
      </c>
      <c r="T533" s="1">
        <v>0.22790712118148804</v>
      </c>
      <c r="U533" s="1">
        <v>0.10880199074745178</v>
      </c>
      <c r="V533" s="1">
        <v>119.76319885253906</v>
      </c>
      <c r="W533" s="1">
        <v>14343.2236328125</v>
      </c>
      <c r="X533" s="1">
        <v>1717790.375</v>
      </c>
      <c r="Y533" s="1">
        <v>68.047203063964844</v>
      </c>
      <c r="Z533" s="1">
        <v>4630.421875</v>
      </c>
      <c r="AA533" s="1">
        <v>315087.25</v>
      </c>
      <c r="AB533" s="1">
        <v>0</v>
      </c>
      <c r="AE533" s="17">
        <f t="shared" si="8"/>
        <v>0.5</v>
      </c>
      <c r="AF533" cm="1">
        <f t="array" ref="AF533">1/(1+EXP(-$AI$41-SUMPRODUCT(A533:AA533, TRANSPOSE($AI$42:$AI$68))))</f>
        <v>0.14110106667967887</v>
      </c>
      <c r="AG533" cm="1">
        <f t="array" ref="AG533">1/(1+EXP(-$AI$71-SUMPRODUCT(A533:AA533, TRANSPOSE($AI$72:$AI$98))))</f>
        <v>6.5384764108196644E-2</v>
      </c>
    </row>
    <row r="534" spans="1:33" x14ac:dyDescent="0.35">
      <c r="A534" s="1">
        <v>2.9561958312988281</v>
      </c>
      <c r="B534" s="1">
        <v>8.7390937805175781</v>
      </c>
      <c r="C534" s="1">
        <v>25.83447265625</v>
      </c>
      <c r="D534" s="1">
        <v>2.8300728797912598</v>
      </c>
      <c r="E534" s="1">
        <v>8.009312629699707</v>
      </c>
      <c r="F534" s="1">
        <v>22.666938781738281</v>
      </c>
      <c r="G534" s="1">
        <v>12.302815437316895</v>
      </c>
      <c r="H534" s="1">
        <v>151.35926818847656</v>
      </c>
      <c r="I534" s="1">
        <v>1862.1451416015625</v>
      </c>
      <c r="J534" s="1">
        <v>43.498512268066406</v>
      </c>
      <c r="K534" s="1">
        <v>1892.12060546875</v>
      </c>
      <c r="L534" s="1">
        <v>82304.4296875</v>
      </c>
      <c r="M534" s="1">
        <v>220.93353271484375</v>
      </c>
      <c r="N534" s="1">
        <v>48811.625</v>
      </c>
      <c r="O534" s="2">
        <v>10784125</v>
      </c>
      <c r="P534" s="1">
        <v>0.25252652168273926</v>
      </c>
      <c r="Q534" s="1">
        <v>6.3769645988941193E-2</v>
      </c>
      <c r="R534" s="1">
        <v>1.6103526577353477E-2</v>
      </c>
      <c r="S534" s="1">
        <v>0.50484758615493774</v>
      </c>
      <c r="T534" s="1">
        <v>0.25487107038497925</v>
      </c>
      <c r="U534" s="1">
        <v>0.12867105007171631</v>
      </c>
      <c r="V534" s="1">
        <v>119.45029449462891</v>
      </c>
      <c r="W534" s="1">
        <v>14268.373046875</v>
      </c>
      <c r="X534" s="1">
        <v>1704361.375</v>
      </c>
      <c r="Y534" s="1">
        <v>68.39495849609375</v>
      </c>
      <c r="Z534" s="1">
        <v>4677.8701171875</v>
      </c>
      <c r="AA534" s="1">
        <v>319942.75</v>
      </c>
      <c r="AB534" s="1">
        <v>0</v>
      </c>
      <c r="AE534" s="17">
        <f t="shared" si="8"/>
        <v>0.5</v>
      </c>
      <c r="AF534" cm="1">
        <f t="array" ref="AF534">1/(1+EXP(-$AI$41-SUMPRODUCT(A534:AA534, TRANSPOSE($AI$42:$AI$68))))</f>
        <v>0.12845608760432684</v>
      </c>
      <c r="AG534" cm="1">
        <f t="array" ref="AG534">1/(1+EXP(-$AI$71-SUMPRODUCT(A534:AA534, TRANSPOSE($AI$72:$AI$98))))</f>
        <v>5.1360284293265869E-2</v>
      </c>
    </row>
    <row r="535" spans="1:33" x14ac:dyDescent="0.35">
      <c r="A535" s="1">
        <v>2.2903070449829102</v>
      </c>
      <c r="B535" s="1">
        <v>5.2455062866210938</v>
      </c>
      <c r="C535" s="1">
        <v>12.013820648193359</v>
      </c>
      <c r="D535" s="1">
        <v>2.1575872898101807</v>
      </c>
      <c r="E535" s="1">
        <v>4.6551828384399414</v>
      </c>
      <c r="F535" s="1">
        <v>10.043963432312012</v>
      </c>
      <c r="G535" s="1">
        <v>13.78773307800293</v>
      </c>
      <c r="H535" s="1">
        <v>190.10157775878906</v>
      </c>
      <c r="I535" s="1">
        <v>2621.06982421875</v>
      </c>
      <c r="J535" s="1">
        <v>44.491214752197266</v>
      </c>
      <c r="K535" s="1">
        <v>1979.4681396484375</v>
      </c>
      <c r="L535" s="1">
        <v>88068.9453125</v>
      </c>
      <c r="M535" s="1">
        <v>221.34930419921875</v>
      </c>
      <c r="N535" s="1">
        <v>48995.515625</v>
      </c>
      <c r="O535" s="2">
        <v>10845123</v>
      </c>
      <c r="P535" s="1">
        <v>0.2363736629486084</v>
      </c>
      <c r="Q535" s="1">
        <v>5.5872507393360138E-2</v>
      </c>
      <c r="R535" s="1">
        <v>1.3206789270043373E-2</v>
      </c>
      <c r="S535" s="1">
        <v>0.54748475551605225</v>
      </c>
      <c r="T535" s="1">
        <v>0.29973956942558289</v>
      </c>
      <c r="U535" s="1">
        <v>0.16410283744335175</v>
      </c>
      <c r="V535" s="1">
        <v>115.17406463623047</v>
      </c>
      <c r="W535" s="1">
        <v>13265.0654296875</v>
      </c>
      <c r="X535" s="1">
        <v>1527791.5</v>
      </c>
      <c r="Y535" s="1">
        <v>66.755264282226563</v>
      </c>
      <c r="Z535" s="1">
        <v>4456.26513671875</v>
      </c>
      <c r="AA535" s="1">
        <v>297479.15625</v>
      </c>
      <c r="AB535" s="1">
        <v>0</v>
      </c>
      <c r="AE535" s="17">
        <f t="shared" si="8"/>
        <v>0.5</v>
      </c>
      <c r="AF535" cm="1">
        <f t="array" ref="AF535">1/(1+EXP(-$AI$41-SUMPRODUCT(A535:AA535, TRANSPOSE($AI$42:$AI$68))))</f>
        <v>0.12512912991978811</v>
      </c>
      <c r="AG535" cm="1">
        <f t="array" ref="AG535">1/(1+EXP(-$AI$71-SUMPRODUCT(A535:AA535, TRANSPOSE($AI$72:$AI$98))))</f>
        <v>4.7730959937071583E-2</v>
      </c>
    </row>
    <row r="536" spans="1:33" x14ac:dyDescent="0.35">
      <c r="A536" s="1">
        <v>1.9501912593841553</v>
      </c>
      <c r="B536" s="1">
        <v>3.803246021270752</v>
      </c>
      <c r="C536" s="1">
        <v>7.4170570373535156</v>
      </c>
      <c r="D536" s="1">
        <v>1.8240237236022949</v>
      </c>
      <c r="E536" s="1">
        <v>3.3270626068115234</v>
      </c>
      <c r="F536" s="1">
        <v>6.068641185760498</v>
      </c>
      <c r="G536" s="1">
        <v>12.61552619934082</v>
      </c>
      <c r="H536" s="1">
        <v>159.15150451660156</v>
      </c>
      <c r="I536" s="1">
        <v>2007.7799072265625</v>
      </c>
      <c r="J536" s="1">
        <v>45.121097564697266</v>
      </c>
      <c r="K536" s="1">
        <v>2035.9134521484375</v>
      </c>
      <c r="L536" s="1">
        <v>91862.6484375</v>
      </c>
      <c r="M536" s="1">
        <v>221.38511657714844</v>
      </c>
      <c r="N536" s="1">
        <v>49011.37109375</v>
      </c>
      <c r="O536" s="2">
        <v>10850388</v>
      </c>
      <c r="P536" s="1">
        <v>0.22952485084533691</v>
      </c>
      <c r="Q536" s="1">
        <v>5.2681658416986465E-2</v>
      </c>
      <c r="R536" s="1">
        <v>1.2091749347746372E-2</v>
      </c>
      <c r="S536" s="1">
        <v>0.56429123878479004</v>
      </c>
      <c r="T536" s="1">
        <v>0.31842461228370667</v>
      </c>
      <c r="U536" s="1">
        <v>0.17968420684337616</v>
      </c>
      <c r="V536" s="1">
        <v>112.91932678222656</v>
      </c>
      <c r="W536" s="1">
        <v>12750.7744140625</v>
      </c>
      <c r="X536" s="1">
        <v>1439808.875</v>
      </c>
      <c r="Y536" s="1">
        <v>63.121406555175781</v>
      </c>
      <c r="Z536" s="1">
        <v>3984.31201171875</v>
      </c>
      <c r="AA536" s="1">
        <v>251495.375</v>
      </c>
      <c r="AB536" s="1">
        <v>0</v>
      </c>
      <c r="AE536" s="17">
        <f t="shared" si="8"/>
        <v>0.5</v>
      </c>
      <c r="AF536" cm="1">
        <f t="array" ref="AF536">1/(1+EXP(-$AI$41-SUMPRODUCT(A536:AA536, TRANSPOSE($AI$42:$AI$68))))</f>
        <v>0.12378457922450839</v>
      </c>
      <c r="AG536" cm="1">
        <f t="array" ref="AG536">1/(1+EXP(-$AI$71-SUMPRODUCT(A536:AA536, TRANSPOSE($AI$72:$AI$98))))</f>
        <v>4.6242751468958829E-2</v>
      </c>
    </row>
    <row r="537" spans="1:33" x14ac:dyDescent="0.35">
      <c r="A537" s="1">
        <v>1.4962996244430542</v>
      </c>
      <c r="B537" s="1">
        <v>2.2389125823974609</v>
      </c>
      <c r="C537" s="1">
        <v>3.3500840663909912</v>
      </c>
      <c r="D537" s="1">
        <v>1.3609369993209839</v>
      </c>
      <c r="E537" s="1">
        <v>1.852149486541748</v>
      </c>
      <c r="F537" s="1">
        <v>2.5206587314605713</v>
      </c>
      <c r="G537" s="1">
        <v>15.625751495361328</v>
      </c>
      <c r="H537" s="1">
        <v>244.16410827636719</v>
      </c>
      <c r="I537" s="1">
        <v>3815.247802734375</v>
      </c>
      <c r="J537" s="1">
        <v>47.120574951171875</v>
      </c>
      <c r="K537" s="1">
        <v>2220.3486328125</v>
      </c>
      <c r="L537" s="1">
        <v>104624.1015625</v>
      </c>
      <c r="M537" s="1">
        <v>221.53224182128906</v>
      </c>
      <c r="N537" s="1">
        <v>49076.53515625</v>
      </c>
      <c r="O537" s="2">
        <v>10872035</v>
      </c>
      <c r="P537" s="1">
        <v>0.21564388275146484</v>
      </c>
      <c r="Q537" s="1">
        <v>4.6502284705638885E-2</v>
      </c>
      <c r="R537" s="1">
        <v>1.0027932934463024E-2</v>
      </c>
      <c r="S537" s="1">
        <v>0.59226632118225098</v>
      </c>
      <c r="T537" s="1">
        <v>0.35077938437461853</v>
      </c>
      <c r="U537" s="1">
        <v>0.20775482058525085</v>
      </c>
      <c r="V537" s="1">
        <v>112.37285614013672</v>
      </c>
      <c r="W537" s="1">
        <v>12627.6591796875</v>
      </c>
      <c r="X537" s="1">
        <v>1419006.125</v>
      </c>
      <c r="Y537" s="1">
        <v>57.204566955566406</v>
      </c>
      <c r="Z537" s="1">
        <v>3272.362548828125</v>
      </c>
      <c r="AA537" s="1">
        <v>187194.078125</v>
      </c>
      <c r="AB537" s="1">
        <v>0</v>
      </c>
      <c r="AE537" s="17">
        <f t="shared" si="8"/>
        <v>0.5</v>
      </c>
      <c r="AF537" cm="1">
        <f t="array" ref="AF537">1/(1+EXP(-$AI$41-SUMPRODUCT(A537:AA537, TRANSPOSE($AI$42:$AI$68))))</f>
        <v>0.12024586560399284</v>
      </c>
      <c r="AG537" cm="1">
        <f t="array" ref="AG537">1/(1+EXP(-$AI$71-SUMPRODUCT(A537:AA537, TRANSPOSE($AI$72:$AI$98))))</f>
        <v>4.229007690456614E-2</v>
      </c>
    </row>
    <row r="538" spans="1:33" x14ac:dyDescent="0.35">
      <c r="A538" s="1">
        <v>1.2424964904785156</v>
      </c>
      <c r="B538" s="1">
        <v>1.543797492980957</v>
      </c>
      <c r="C538" s="1">
        <v>1.9181630611419678</v>
      </c>
      <c r="D538" s="1">
        <v>1.0815004110336304</v>
      </c>
      <c r="E538" s="1">
        <v>1.1696431636810303</v>
      </c>
      <c r="F538" s="1">
        <v>1.2649695873260498</v>
      </c>
      <c r="G538" s="1">
        <v>20.370563507080078</v>
      </c>
      <c r="H538" s="1">
        <v>414.95986938476563</v>
      </c>
      <c r="I538" s="1">
        <v>8452.9658203125</v>
      </c>
      <c r="J538" s="1">
        <v>51.662162780761719</v>
      </c>
      <c r="K538" s="1">
        <v>2668.97900390625</v>
      </c>
      <c r="L538" s="1">
        <v>137885.234375</v>
      </c>
      <c r="M538" s="1">
        <v>221.71652221679688</v>
      </c>
      <c r="N538" s="1">
        <v>49158.21484375</v>
      </c>
      <c r="O538" s="2">
        <v>10899189</v>
      </c>
      <c r="P538" s="1">
        <v>0.20913577079772949</v>
      </c>
      <c r="Q538" s="1">
        <v>4.373776912689209E-2</v>
      </c>
      <c r="R538" s="1">
        <v>9.9999997764825821E-3</v>
      </c>
      <c r="S538" s="1">
        <v>0.599842369556427</v>
      </c>
      <c r="T538" s="1">
        <v>0.35981085896492004</v>
      </c>
      <c r="U538" s="1">
        <v>0.21582980453968048</v>
      </c>
      <c r="V538" s="1">
        <v>112.98326110839844</v>
      </c>
      <c r="W538" s="1">
        <v>12765.2177734375</v>
      </c>
      <c r="X538" s="1">
        <v>1442255.875</v>
      </c>
      <c r="Y538" s="1">
        <v>57.549938201904297</v>
      </c>
      <c r="Z538" s="1">
        <v>3311.995361328125</v>
      </c>
      <c r="AA538" s="1">
        <v>190605.125</v>
      </c>
      <c r="AB538" s="1">
        <v>0</v>
      </c>
      <c r="AE538" s="17">
        <f t="shared" si="8"/>
        <v>0.5</v>
      </c>
      <c r="AF538" cm="1">
        <f t="array" ref="AF538">1/(1+EXP(-$AI$41-SUMPRODUCT(A538:AA538, TRANSPOSE($AI$42:$AI$68))))</f>
        <v>0.11967571611757993</v>
      </c>
      <c r="AG538" cm="1">
        <f t="array" ref="AG538">1/(1+EXP(-$AI$71-SUMPRODUCT(A538:AA538, TRANSPOSE($AI$72:$AI$98))))</f>
        <v>4.1412420305182489E-2</v>
      </c>
    </row>
    <row r="539" spans="1:33" x14ac:dyDescent="0.35">
      <c r="A539" s="1">
        <v>0.82413607835769653</v>
      </c>
      <c r="B539" s="1">
        <v>0.67920029163360596</v>
      </c>
      <c r="C539" s="1">
        <v>0.55975347757339478</v>
      </c>
      <c r="D539" s="1">
        <v>0.57574832439422607</v>
      </c>
      <c r="E539" s="1">
        <v>0.33148613572120667</v>
      </c>
      <c r="F539" s="1">
        <v>0.1908525824546814</v>
      </c>
      <c r="G539" s="1">
        <v>38.036643981933594</v>
      </c>
      <c r="H539" s="1">
        <v>1446.7862548828125</v>
      </c>
      <c r="I539" s="1">
        <v>55030.89453125</v>
      </c>
      <c r="J539" s="1">
        <v>72.820503234863281</v>
      </c>
      <c r="K539" s="1">
        <v>5302.82568359375</v>
      </c>
      <c r="L539" s="1">
        <v>386154.4375</v>
      </c>
      <c r="M539" s="1">
        <v>222.5543212890625</v>
      </c>
      <c r="N539" s="1">
        <v>49530.42578125</v>
      </c>
      <c r="O539" s="2">
        <v>11023210</v>
      </c>
      <c r="P539" s="1">
        <v>0.19598841667175293</v>
      </c>
      <c r="Q539" s="1">
        <v>3.8411460816860199E-2</v>
      </c>
      <c r="R539" s="1">
        <v>9.9999997764825821E-3</v>
      </c>
      <c r="S539" s="1">
        <v>0.60950446128845215</v>
      </c>
      <c r="T539" s="1">
        <v>0.37149569392204285</v>
      </c>
      <c r="U539" s="1">
        <v>0.22642828524112701</v>
      </c>
      <c r="V539" s="1">
        <v>111.40413665771484</v>
      </c>
      <c r="W539" s="1">
        <v>12410.8818359375</v>
      </c>
      <c r="X539" s="1">
        <v>1382623.5</v>
      </c>
      <c r="Y539" s="1">
        <v>57.978984832763672</v>
      </c>
      <c r="Z539" s="1">
        <v>3361.562744140625</v>
      </c>
      <c r="AA539" s="1">
        <v>194899.984375</v>
      </c>
      <c r="AB539" s="1">
        <v>0</v>
      </c>
      <c r="AE539" s="17">
        <f t="shared" si="8"/>
        <v>0.5</v>
      </c>
      <c r="AF539" cm="1">
        <f t="array" ref="AF539">1/(1+EXP(-$AI$41-SUMPRODUCT(A539:AA539, TRANSPOSE($AI$42:$AI$68))))</f>
        <v>0.11780797719230632</v>
      </c>
      <c r="AG539" cm="1">
        <f t="array" ref="AG539">1/(1+EXP(-$AI$71-SUMPRODUCT(A539:AA539, TRANSPOSE($AI$72:$AI$98))))</f>
        <v>3.8819857206418389E-2</v>
      </c>
    </row>
    <row r="540" spans="1:33" x14ac:dyDescent="0.35">
      <c r="A540" s="1">
        <v>0.75616580247879028</v>
      </c>
      <c r="B540" s="1">
        <v>0.57178670167922974</v>
      </c>
      <c r="C540" s="1">
        <v>0.43236556649208069</v>
      </c>
      <c r="D540" s="1">
        <v>0.46371403336524963</v>
      </c>
      <c r="E540" s="1">
        <v>0.21503069996833801</v>
      </c>
      <c r="F540" s="1">
        <v>9.9712751805782318E-2</v>
      </c>
      <c r="G540" s="1">
        <v>48.905540466308594</v>
      </c>
      <c r="H540" s="1">
        <v>2391.751953125</v>
      </c>
      <c r="I540" s="1">
        <v>116969.921875</v>
      </c>
      <c r="J540" s="1">
        <v>86.248764038085938</v>
      </c>
      <c r="K540" s="1">
        <v>7438.84912109375</v>
      </c>
      <c r="L540" s="1">
        <v>641591.5625</v>
      </c>
      <c r="M540" s="1">
        <v>222.91654968261719</v>
      </c>
      <c r="N540" s="1">
        <v>49691.7890625</v>
      </c>
      <c r="O540" s="2">
        <v>11077122</v>
      </c>
      <c r="P540" s="1">
        <v>0.18922638893127441</v>
      </c>
      <c r="Q540" s="1">
        <v>3.5806626081466675E-2</v>
      </c>
      <c r="R540" s="1">
        <v>9.9999997764825821E-3</v>
      </c>
      <c r="S540" s="1">
        <v>0.61093807220458984</v>
      </c>
      <c r="T540" s="1">
        <v>0.37324532866477966</v>
      </c>
      <c r="U540" s="1">
        <v>0.22802978754043579</v>
      </c>
      <c r="V540" s="1">
        <v>110.73453521728516</v>
      </c>
      <c r="W540" s="1">
        <v>12262.1376953125</v>
      </c>
      <c r="X540" s="1">
        <v>1357842.125</v>
      </c>
      <c r="Y540" s="1">
        <v>58.645553588867188</v>
      </c>
      <c r="Z540" s="1">
        <v>3439.301025390625</v>
      </c>
      <c r="AA540" s="1">
        <v>201699.703125</v>
      </c>
      <c r="AB540" s="1">
        <v>0</v>
      </c>
      <c r="AE540" s="17">
        <f t="shared" si="8"/>
        <v>0.5</v>
      </c>
      <c r="AF540" cm="1">
        <f t="array" ref="AF540">1/(1+EXP(-$AI$41-SUMPRODUCT(A540:AA540, TRANSPOSE($AI$42:$AI$68))))</f>
        <v>0.11445910729000919</v>
      </c>
      <c r="AG540" cm="1">
        <f t="array" ref="AG540">1/(1+EXP(-$AI$71-SUMPRODUCT(A540:AA540, TRANSPOSE($AI$72:$AI$98))))</f>
        <v>3.5517285160007815E-2</v>
      </c>
    </row>
    <row r="541" spans="1:33" x14ac:dyDescent="0.35">
      <c r="A541" s="1">
        <v>0.58305478096008301</v>
      </c>
      <c r="B541" s="1">
        <v>0.33995288610458374</v>
      </c>
      <c r="C541" s="1">
        <v>0.19821114838123322</v>
      </c>
      <c r="D541" s="1">
        <v>0.2545630931854248</v>
      </c>
      <c r="E541" s="1">
        <v>6.4802370965480804E-2</v>
      </c>
      <c r="F541" s="1">
        <v>1.6496291384100914E-2</v>
      </c>
      <c r="G541" s="1">
        <v>71.157608032226563</v>
      </c>
      <c r="H541" s="1">
        <v>5063.4052734375</v>
      </c>
      <c r="I541" s="1">
        <v>360299.8125</v>
      </c>
      <c r="J541" s="1">
        <v>111.35070037841797</v>
      </c>
      <c r="K541" s="1">
        <v>12398.978515625</v>
      </c>
      <c r="L541" s="1">
        <v>1380634.875</v>
      </c>
      <c r="M541" s="1">
        <v>223.04893493652344</v>
      </c>
      <c r="N541" s="1">
        <v>49750.828125</v>
      </c>
      <c r="O541" s="2">
        <v>11096869</v>
      </c>
      <c r="P541" s="1">
        <v>0.17850375175476074</v>
      </c>
      <c r="Q541" s="1">
        <v>3.1863588839769363E-2</v>
      </c>
      <c r="R541" s="1">
        <v>9.9999997764825821E-3</v>
      </c>
      <c r="S541" s="1">
        <v>0.60954713821411133</v>
      </c>
      <c r="T541" s="1">
        <v>0.37154769897460938</v>
      </c>
      <c r="U541" s="1">
        <v>0.22647584974765778</v>
      </c>
      <c r="V541" s="1">
        <v>113.15794372558594</v>
      </c>
      <c r="W541" s="1">
        <v>12804.720703125</v>
      </c>
      <c r="X541" s="1">
        <v>1448955.75</v>
      </c>
      <c r="Y541" s="1">
        <v>61.053909301757813</v>
      </c>
      <c r="Z541" s="1">
        <v>3727.579833984375</v>
      </c>
      <c r="AA541" s="1">
        <v>227583.328125</v>
      </c>
      <c r="AB541" s="1">
        <v>0</v>
      </c>
      <c r="AE541" s="17">
        <f t="shared" si="8"/>
        <v>0.5</v>
      </c>
      <c r="AF541" cm="1">
        <f t="array" ref="AF541">1/(1+EXP(-$AI$41-SUMPRODUCT(A541:AA541, TRANSPOSE($AI$42:$AI$68))))</f>
        <v>0.1073314026230654</v>
      </c>
      <c r="AG541" cm="1">
        <f t="array" ref="AG541">1/(1+EXP(-$AI$71-SUMPRODUCT(A541:AA541, TRANSPOSE($AI$72:$AI$98))))</f>
        <v>2.9437569408052939E-2</v>
      </c>
    </row>
    <row r="542" spans="1:33" x14ac:dyDescent="0.35">
      <c r="A542" s="1">
        <v>0.50094890594482422</v>
      </c>
      <c r="B542" s="1">
        <v>0.25094980001449585</v>
      </c>
      <c r="C542" s="1">
        <v>0.1257130354642868</v>
      </c>
      <c r="D542" s="1">
        <v>0.17607364058494568</v>
      </c>
      <c r="E542" s="1">
        <v>3.1001927331089973E-2</v>
      </c>
      <c r="F542" s="1">
        <v>9.9999997764825821E-3</v>
      </c>
      <c r="G542" s="1">
        <v>77.402854919433594</v>
      </c>
      <c r="H542" s="1">
        <v>5991.2021484375</v>
      </c>
      <c r="I542" s="1">
        <v>463736.125</v>
      </c>
      <c r="J542" s="1">
        <v>116.21839904785156</v>
      </c>
      <c r="K542" s="1">
        <v>13506.7158203125</v>
      </c>
      <c r="L542" s="1">
        <v>1569729</v>
      </c>
      <c r="M542" s="1">
        <v>223.02357482910156</v>
      </c>
      <c r="N542" s="1">
        <v>49739.515625</v>
      </c>
      <c r="O542" s="2">
        <v>11093084</v>
      </c>
      <c r="P542" s="1">
        <v>0.17359375953674316</v>
      </c>
      <c r="Q542" s="1">
        <v>3.0134793370962143E-2</v>
      </c>
      <c r="R542" s="1">
        <v>9.9999997764825821E-3</v>
      </c>
      <c r="S542" s="1">
        <v>0.60906952619552612</v>
      </c>
      <c r="T542" s="1">
        <v>0.37096568942070007</v>
      </c>
      <c r="U542" s="1">
        <v>0.22594389319419861</v>
      </c>
      <c r="V542" s="1">
        <v>114.86516571044922</v>
      </c>
      <c r="W542" s="1">
        <v>13194.005859375</v>
      </c>
      <c r="X542" s="1">
        <v>1515531.75</v>
      </c>
      <c r="Y542" s="1">
        <v>61.950958251953125</v>
      </c>
      <c r="Z542" s="1">
        <v>3837.921142578125</v>
      </c>
      <c r="AA542" s="1">
        <v>237762.890625</v>
      </c>
      <c r="AB542" s="1">
        <v>0</v>
      </c>
      <c r="AE542" s="17">
        <f t="shared" si="8"/>
        <v>0.5</v>
      </c>
      <c r="AF542" cm="1">
        <f t="array" ref="AF542">1/(1+EXP(-$AI$41-SUMPRODUCT(A542:AA542, TRANSPOSE($AI$42:$AI$68))))</f>
        <v>0.10605493488637717</v>
      </c>
      <c r="AG542" cm="1">
        <f t="array" ref="AG542">1/(1+EXP(-$AI$71-SUMPRODUCT(A542:AA542, TRANSPOSE($AI$72:$AI$98))))</f>
        <v>2.8505596463880987E-2</v>
      </c>
    </row>
    <row r="543" spans="1:33" x14ac:dyDescent="0.35">
      <c r="A543" s="1">
        <v>0.38053444027900696</v>
      </c>
      <c r="B543" s="1">
        <v>0.14480645954608917</v>
      </c>
      <c r="C543" s="1">
        <v>5.51038458943367E-2</v>
      </c>
      <c r="D543" s="1">
        <v>0.1349300742149353</v>
      </c>
      <c r="E543" s="1">
        <v>1.8206125125288963E-2</v>
      </c>
      <c r="F543" s="1">
        <v>9.9999997764825821E-3</v>
      </c>
      <c r="G543" s="1">
        <v>82.121635437011719</v>
      </c>
      <c r="H543" s="1">
        <v>6743.962890625</v>
      </c>
      <c r="I543" s="1">
        <v>553825.25</v>
      </c>
      <c r="J543" s="1">
        <v>121.07726287841797</v>
      </c>
      <c r="K543" s="1">
        <v>14659.703125</v>
      </c>
      <c r="L543" s="1">
        <v>1774956.75</v>
      </c>
      <c r="M543" s="1">
        <v>222.86640930175781</v>
      </c>
      <c r="N543" s="1">
        <v>49669.4375</v>
      </c>
      <c r="O543" s="2">
        <v>11069649</v>
      </c>
      <c r="P543" s="1">
        <v>0.16664361953735352</v>
      </c>
      <c r="Q543" s="1">
        <v>2.7770096436142921E-2</v>
      </c>
      <c r="R543" s="1">
        <v>9.9999997764825821E-3</v>
      </c>
      <c r="S543" s="1">
        <v>0.60687124729156494</v>
      </c>
      <c r="T543" s="1">
        <v>0.36829271912574768</v>
      </c>
      <c r="U543" s="1">
        <v>0.22350625693798065</v>
      </c>
      <c r="V543" s="1">
        <v>115.76482391357422</v>
      </c>
      <c r="W543" s="1">
        <v>13401.494140625</v>
      </c>
      <c r="X543" s="1">
        <v>1551421.625</v>
      </c>
      <c r="Y543" s="1">
        <v>63.369541168212891</v>
      </c>
      <c r="Z543" s="1">
        <v>4015.69873046875</v>
      </c>
      <c r="AA543" s="1">
        <v>254472.984375</v>
      </c>
      <c r="AB543" s="1">
        <v>0</v>
      </c>
      <c r="AE543" s="17">
        <f t="shared" si="8"/>
        <v>0.5</v>
      </c>
      <c r="AF543" cm="1">
        <f t="array" ref="AF543">1/(1+EXP(-$AI$41-SUMPRODUCT(A543:AA543, TRANSPOSE($AI$42:$AI$68))))</f>
        <v>0.10472812912449438</v>
      </c>
      <c r="AG543" cm="1">
        <f t="array" ref="AG543">1/(1+EXP(-$AI$71-SUMPRODUCT(A543:AA543, TRANSPOSE($AI$72:$AI$98))))</f>
        <v>2.7486986569986702E-2</v>
      </c>
    </row>
    <row r="544" spans="1:33" x14ac:dyDescent="0.35">
      <c r="A544" s="1">
        <v>0.29207009077072144</v>
      </c>
      <c r="B544" s="1">
        <v>8.530493825674057E-2</v>
      </c>
      <c r="C544" s="1">
        <v>2.4915020912885666E-2</v>
      </c>
      <c r="D544" s="1">
        <v>0.11061423271894455</v>
      </c>
      <c r="E544" s="1">
        <v>1.2235508300364017E-2</v>
      </c>
      <c r="F544" s="1">
        <v>9.9999997764825821E-3</v>
      </c>
      <c r="G544" s="1">
        <v>86.289535522460938</v>
      </c>
      <c r="H544" s="1">
        <v>7445.8837890625</v>
      </c>
      <c r="I544" s="1">
        <v>642501.875</v>
      </c>
      <c r="J544" s="1">
        <v>124.64968109130859</v>
      </c>
      <c r="K544" s="1">
        <v>15537.54296875</v>
      </c>
      <c r="L544" s="1">
        <v>1936749.75</v>
      </c>
      <c r="M544" s="1">
        <v>222.67620849609375</v>
      </c>
      <c r="N544" s="1">
        <v>49584.6953125</v>
      </c>
      <c r="O544" s="2">
        <v>11041332</v>
      </c>
      <c r="P544" s="1">
        <v>0.16458344459533691</v>
      </c>
      <c r="Q544" s="1">
        <v>2.7087710797786713E-2</v>
      </c>
      <c r="R544" s="1">
        <v>9.9999997764825821E-3</v>
      </c>
      <c r="S544" s="1">
        <v>0.60635310411453247</v>
      </c>
      <c r="T544" s="1">
        <v>0.36766409873962402</v>
      </c>
      <c r="U544" s="1">
        <v>0.22293426096439362</v>
      </c>
      <c r="V544" s="1">
        <v>115.18421936035156</v>
      </c>
      <c r="W544" s="1">
        <v>13267.404296875</v>
      </c>
      <c r="X544" s="1">
        <v>1528195.625</v>
      </c>
      <c r="Y544" s="1">
        <v>63.270023345947266</v>
      </c>
      <c r="Z544" s="1">
        <v>4003.095947265625</v>
      </c>
      <c r="AA544" s="1">
        <v>253275.96875</v>
      </c>
      <c r="AB544" s="1">
        <v>0</v>
      </c>
      <c r="AE544" s="17">
        <f t="shared" si="8"/>
        <v>0.5</v>
      </c>
      <c r="AF544" cm="1">
        <f t="array" ref="AF544">1/(1+EXP(-$AI$41-SUMPRODUCT(A544:AA544, TRANSPOSE($AI$42:$AI$68))))</f>
        <v>0.10360971108681546</v>
      </c>
      <c r="AG544" cm="1">
        <f t="array" ref="AG544">1/(1+EXP(-$AI$71-SUMPRODUCT(A544:AA544, TRANSPOSE($AI$72:$AI$98))))</f>
        <v>2.6672711000824481E-2</v>
      </c>
    </row>
    <row r="545" spans="1:33" x14ac:dyDescent="0.35">
      <c r="A545" s="1">
        <v>0.18162378668785095</v>
      </c>
      <c r="B545" s="1">
        <v>3.2987199723720551E-2</v>
      </c>
      <c r="C545" s="1">
        <v>9.9999997764825821E-3</v>
      </c>
      <c r="D545" s="1">
        <v>1.6845902428030968E-2</v>
      </c>
      <c r="E545" s="1">
        <v>9.9999997764825821E-3</v>
      </c>
      <c r="F545" s="1">
        <v>9.9999997764825821E-3</v>
      </c>
      <c r="G545" s="1">
        <v>80.560409545898438</v>
      </c>
      <c r="H545" s="1">
        <v>6489.9794921875</v>
      </c>
      <c r="I545" s="1">
        <v>522835.40625</v>
      </c>
      <c r="J545" s="1">
        <v>109.29518127441406</v>
      </c>
      <c r="K545" s="1">
        <v>11945.4365234375</v>
      </c>
      <c r="L545" s="1">
        <v>1305578.625</v>
      </c>
      <c r="M545" s="1">
        <v>222.27967834472656</v>
      </c>
      <c r="N545" s="1">
        <v>49408.25390625</v>
      </c>
      <c r="O545" s="2">
        <v>10982451</v>
      </c>
      <c r="P545" s="1">
        <v>0.16061568260192871</v>
      </c>
      <c r="Q545" s="1">
        <v>2.5797396898269653E-2</v>
      </c>
      <c r="R545" s="1">
        <v>9.9999997764825821E-3</v>
      </c>
      <c r="S545" s="1">
        <v>0.60631752014160156</v>
      </c>
      <c r="T545" s="1">
        <v>0.36762094497680664</v>
      </c>
      <c r="U545" s="1">
        <v>0.22289501130580902</v>
      </c>
      <c r="V545" s="1">
        <v>114.35591125488281</v>
      </c>
      <c r="W545" s="1">
        <v>13077.2744140625</v>
      </c>
      <c r="X545" s="1">
        <v>1495463.625</v>
      </c>
      <c r="Y545" s="1">
        <v>62.412021636962891</v>
      </c>
      <c r="Z545" s="1">
        <v>3895.260498046875</v>
      </c>
      <c r="AA545" s="1">
        <v>243111.078125</v>
      </c>
      <c r="AB545" s="1">
        <v>0</v>
      </c>
      <c r="AE545" s="17">
        <f t="shared" si="8"/>
        <v>0.5</v>
      </c>
      <c r="AF545" cm="1">
        <f t="array" ref="AF545">1/(1+EXP(-$AI$41-SUMPRODUCT(A545:AA545, TRANSPOSE($AI$42:$AI$68))))</f>
        <v>0.107699673948394</v>
      </c>
      <c r="AG545" cm="1">
        <f t="array" ref="AG545">1/(1+EXP(-$AI$71-SUMPRODUCT(A545:AA545, TRANSPOSE($AI$72:$AI$98))))</f>
        <v>2.9594630861213358E-2</v>
      </c>
    </row>
    <row r="546" spans="1:33" x14ac:dyDescent="0.35">
      <c r="A546" s="1">
        <v>0.14179675281047821</v>
      </c>
      <c r="B546" s="1">
        <v>2.0106319338083267E-2</v>
      </c>
      <c r="C546" s="1">
        <v>9.9999997764825821E-3</v>
      </c>
      <c r="D546" s="1">
        <v>5.330861359834671E-2</v>
      </c>
      <c r="E546" s="1">
        <v>9.9999997764825821E-3</v>
      </c>
      <c r="F546" s="1">
        <v>9.9999997764825821E-3</v>
      </c>
      <c r="G546" s="1">
        <v>97.422401428222656</v>
      </c>
      <c r="H546" s="1">
        <v>9491.1240234375</v>
      </c>
      <c r="I546" s="1">
        <v>924648.125</v>
      </c>
      <c r="J546" s="1">
        <v>119.37653350830078</v>
      </c>
      <c r="K546" s="1">
        <v>14250.7568359375</v>
      </c>
      <c r="L546" s="1">
        <v>1701206</v>
      </c>
      <c r="M546" s="1">
        <v>222.06230163574219</v>
      </c>
      <c r="N546" s="1">
        <v>49311.6640625</v>
      </c>
      <c r="O546" s="2">
        <v>10950262</v>
      </c>
      <c r="P546" s="1">
        <v>0.16020369529724121</v>
      </c>
      <c r="Q546" s="1">
        <v>2.5665223598480225E-2</v>
      </c>
      <c r="R546" s="1">
        <v>9.9999997764825821E-3</v>
      </c>
      <c r="S546" s="1">
        <v>0.60475248098373413</v>
      </c>
      <c r="T546" s="1">
        <v>0.36572557687759399</v>
      </c>
      <c r="U546" s="1">
        <v>0.22117343544960022</v>
      </c>
      <c r="V546" s="1">
        <v>114.33003234863281</v>
      </c>
      <c r="W546" s="1">
        <v>13071.3564453125</v>
      </c>
      <c r="X546" s="1">
        <v>1494448.625</v>
      </c>
      <c r="Y546" s="1">
        <v>62.275199890136719</v>
      </c>
      <c r="Z546" s="1">
        <v>3878.200439453125</v>
      </c>
      <c r="AA546" s="1">
        <v>241515.71875</v>
      </c>
      <c r="AB546" s="1">
        <v>0</v>
      </c>
      <c r="AE546" s="17">
        <f t="shared" si="8"/>
        <v>0.5</v>
      </c>
      <c r="AF546" cm="1">
        <f t="array" ref="AF546">1/(1+EXP(-$AI$41-SUMPRODUCT(A546:AA546, TRANSPOSE($AI$42:$AI$68))))</f>
        <v>0.10298229548838844</v>
      </c>
      <c r="AG546" cm="1">
        <f t="array" ref="AG546">1/(1+EXP(-$AI$71-SUMPRODUCT(A546:AA546, TRANSPOSE($AI$72:$AI$98))))</f>
        <v>2.6190022042003325E-2</v>
      </c>
    </row>
    <row r="547" spans="1:33" x14ac:dyDescent="0.35">
      <c r="A547" s="1">
        <v>8.9603245258331299E-2</v>
      </c>
      <c r="B547" s="1">
        <v>9.9999997764825821E-3</v>
      </c>
      <c r="C547" s="1">
        <v>9.9999997764825821E-3</v>
      </c>
      <c r="D547" s="1">
        <v>8.9334912598133087E-2</v>
      </c>
      <c r="E547" s="1">
        <v>9.9999997764825821E-3</v>
      </c>
      <c r="F547" s="1">
        <v>9.9999997764825821E-3</v>
      </c>
      <c r="G547" s="1">
        <v>132.752197265625</v>
      </c>
      <c r="H547" s="1">
        <v>17623.146484375</v>
      </c>
      <c r="I547" s="1">
        <v>2339511.25</v>
      </c>
      <c r="J547" s="1">
        <v>91.58984375</v>
      </c>
      <c r="K547" s="1">
        <v>8388.69921875</v>
      </c>
      <c r="L547" s="1">
        <v>768319.6875</v>
      </c>
      <c r="M547" s="1">
        <v>221.70843505859375</v>
      </c>
      <c r="N547" s="1">
        <v>49154.62890625</v>
      </c>
      <c r="O547" s="2">
        <v>10897996</v>
      </c>
      <c r="P547" s="1">
        <v>0.16084671020507813</v>
      </c>
      <c r="Q547" s="1">
        <v>2.587166428565979E-2</v>
      </c>
      <c r="R547" s="1">
        <v>9.9999997764825821E-3</v>
      </c>
      <c r="S547" s="1">
        <v>0.60514622926712036</v>
      </c>
      <c r="T547" s="1">
        <v>0.3662019670009613</v>
      </c>
      <c r="U547" s="1">
        <v>0.22160573303699493</v>
      </c>
      <c r="V547" s="1">
        <v>114.97913360595703</v>
      </c>
      <c r="W547" s="1">
        <v>13220.201171875</v>
      </c>
      <c r="X547" s="1">
        <v>1520047.25</v>
      </c>
      <c r="Y547" s="1">
        <v>62.760517120361328</v>
      </c>
      <c r="Z547" s="1">
        <v>3938.882568359375</v>
      </c>
      <c r="AA547" s="1">
        <v>247206.296875</v>
      </c>
      <c r="AB547" s="1">
        <v>0</v>
      </c>
      <c r="AE547" s="17">
        <f t="shared" si="8"/>
        <v>0.5</v>
      </c>
      <c r="AF547" cm="1">
        <f t="array" ref="AF547">1/(1+EXP(-$AI$41-SUMPRODUCT(A547:AA547, TRANSPOSE($AI$42:$AI$68))))</f>
        <v>0.10571648504370473</v>
      </c>
      <c r="AG547" cm="1">
        <f t="array" ref="AG547">1/(1+EXP(-$AI$71-SUMPRODUCT(A547:AA547, TRANSPOSE($AI$72:$AI$98))))</f>
        <v>2.8526064602824631E-2</v>
      </c>
    </row>
    <row r="548" spans="1:33" x14ac:dyDescent="0.35">
      <c r="A548" s="1">
        <v>0.1203199103474617</v>
      </c>
      <c r="B548" s="1">
        <v>1.4476880431175232E-2</v>
      </c>
      <c r="C548" s="1">
        <v>9.9999997764825821E-3</v>
      </c>
      <c r="D548" s="1">
        <v>0.11380553990602493</v>
      </c>
      <c r="E548" s="1">
        <v>1.2951700948178768E-2</v>
      </c>
      <c r="F548" s="1">
        <v>9.9999997764825821E-3</v>
      </c>
      <c r="G548" s="1">
        <v>95.617660522460938</v>
      </c>
      <c r="H548" s="1">
        <v>9142.7373046875</v>
      </c>
      <c r="I548" s="1">
        <v>874207.125</v>
      </c>
      <c r="J548" s="1">
        <v>48.573982238769531</v>
      </c>
      <c r="K548" s="1">
        <v>2359.431640625</v>
      </c>
      <c r="L548" s="1">
        <v>114606.9921875</v>
      </c>
      <c r="M548" s="1">
        <v>221.59469604492188</v>
      </c>
      <c r="N548" s="1">
        <v>49104.2109375</v>
      </c>
      <c r="O548" s="2">
        <v>10881232</v>
      </c>
      <c r="P548" s="1">
        <v>0.16150546073913574</v>
      </c>
      <c r="Q548" s="1">
        <v>2.6084013283252716E-2</v>
      </c>
      <c r="R548" s="1">
        <v>9.9999997764825821E-3</v>
      </c>
      <c r="S548" s="1">
        <v>0.60598397254943848</v>
      </c>
      <c r="T548" s="1">
        <v>0.36721658706665039</v>
      </c>
      <c r="U548" s="1">
        <v>0.22252735495567322</v>
      </c>
      <c r="V548" s="1">
        <v>115.41627502441406</v>
      </c>
      <c r="W548" s="1">
        <v>13320.9169921875</v>
      </c>
      <c r="X548" s="1">
        <v>1537450.625</v>
      </c>
      <c r="Y548" s="1">
        <v>62.699382781982422</v>
      </c>
      <c r="Z548" s="1">
        <v>3931.212646484375</v>
      </c>
      <c r="AA548" s="1">
        <v>246484.609375</v>
      </c>
      <c r="AB548" s="1">
        <v>0</v>
      </c>
      <c r="AE548" s="17">
        <f t="shared" si="8"/>
        <v>0.5</v>
      </c>
      <c r="AF548" cm="1">
        <f t="array" ref="AF548">1/(1+EXP(-$AI$41-SUMPRODUCT(A548:AA548, TRANSPOSE($AI$42:$AI$68))))</f>
        <v>0.10956801322707858</v>
      </c>
      <c r="AG548" cm="1">
        <f t="array" ref="AG548">1/(1+EXP(-$AI$71-SUMPRODUCT(A548:AA548, TRANSPOSE($AI$72:$AI$98))))</f>
        <v>3.2328050958025635E-2</v>
      </c>
    </row>
    <row r="549" spans="1:33" x14ac:dyDescent="0.35">
      <c r="A549" s="1">
        <v>0.11060020327568054</v>
      </c>
      <c r="B549" s="1">
        <v>1.2232405133545399E-2</v>
      </c>
      <c r="C549" s="1">
        <v>9.9999997764825821E-3</v>
      </c>
      <c r="D549" s="1">
        <v>9.0563766658306122E-2</v>
      </c>
      <c r="E549" s="1">
        <v>9.9999997764825821E-3</v>
      </c>
      <c r="F549" s="1">
        <v>9.9999997764825821E-3</v>
      </c>
      <c r="G549" s="1">
        <v>98.002815246582031</v>
      </c>
      <c r="H549" s="1">
        <v>9604.5517578125</v>
      </c>
      <c r="I549" s="1">
        <v>941273.125</v>
      </c>
      <c r="J549" s="1">
        <v>48.569614410400391</v>
      </c>
      <c r="K549" s="1">
        <v>2359.00732421875</v>
      </c>
      <c r="L549" s="1">
        <v>114576.078125</v>
      </c>
      <c r="M549" s="1">
        <v>221.59156799316406</v>
      </c>
      <c r="N549" s="1">
        <v>49102.82421875</v>
      </c>
      <c r="O549" s="2">
        <v>10880772</v>
      </c>
      <c r="P549" s="1">
        <v>0.16296291351318359</v>
      </c>
      <c r="Q549" s="1">
        <v>2.6556910946965218E-2</v>
      </c>
      <c r="R549" s="1">
        <v>9.9999997764825821E-3</v>
      </c>
      <c r="S549" s="1">
        <v>0.60618400573730469</v>
      </c>
      <c r="T549" s="1">
        <v>0.36745905876159668</v>
      </c>
      <c r="U549" s="1">
        <v>0.222747802734375</v>
      </c>
      <c r="V549" s="1">
        <v>115.68717956542969</v>
      </c>
      <c r="W549" s="1">
        <v>13383.5234375</v>
      </c>
      <c r="X549" s="1">
        <v>1548302.125</v>
      </c>
      <c r="Y549" s="1">
        <v>62.481990814208984</v>
      </c>
      <c r="Z549" s="1">
        <v>3903.999267578125</v>
      </c>
      <c r="AA549" s="1">
        <v>243929.640625</v>
      </c>
      <c r="AB549" s="1">
        <v>0</v>
      </c>
      <c r="AE549" s="17">
        <f t="shared" si="8"/>
        <v>0.5</v>
      </c>
      <c r="AF549" cm="1">
        <f t="array" ref="AF549">1/(1+EXP(-$AI$41-SUMPRODUCT(A549:AA549, TRANSPOSE($AI$42:$AI$68))))</f>
        <v>0.10955666133103691</v>
      </c>
      <c r="AG549" cm="1">
        <f t="array" ref="AG549">1/(1+EXP(-$AI$71-SUMPRODUCT(A549:AA549, TRANSPOSE($AI$72:$AI$98))))</f>
        <v>3.2355971305885051E-2</v>
      </c>
    </row>
    <row r="550" spans="1:33" x14ac:dyDescent="0.35">
      <c r="A550" s="1">
        <v>0.16886502504348755</v>
      </c>
      <c r="B550" s="1">
        <v>2.8515396639704704E-2</v>
      </c>
      <c r="C550" s="1">
        <v>9.9999997764825821E-3</v>
      </c>
      <c r="D550" s="1">
        <v>0.14757239818572998</v>
      </c>
      <c r="E550" s="1">
        <v>2.1777613088488579E-2</v>
      </c>
      <c r="F550" s="1">
        <v>9.9999997764825821E-3</v>
      </c>
      <c r="G550" s="1">
        <v>116.2861328125</v>
      </c>
      <c r="H550" s="1">
        <v>13522.46484375</v>
      </c>
      <c r="I550" s="1">
        <v>1572475.125</v>
      </c>
      <c r="J550" s="1">
        <v>68.021652221679688</v>
      </c>
      <c r="K550" s="1">
        <v>4626.9453125</v>
      </c>
      <c r="L550" s="1">
        <v>314732.46875</v>
      </c>
      <c r="M550" s="1">
        <v>221.48493957519531</v>
      </c>
      <c r="N550" s="1">
        <v>49055.578125</v>
      </c>
      <c r="O550" s="2">
        <v>10865072</v>
      </c>
      <c r="P550" s="1">
        <v>0.16424155235290527</v>
      </c>
      <c r="Q550" s="1">
        <v>2.697528712451458E-2</v>
      </c>
      <c r="R550" s="1">
        <v>9.9999997764825821E-3</v>
      </c>
      <c r="S550" s="1">
        <v>0.60572648048400879</v>
      </c>
      <c r="T550" s="1">
        <v>0.36690455675125122</v>
      </c>
      <c r="U550" s="1">
        <v>0.22224381566047668</v>
      </c>
      <c r="V550" s="1">
        <v>115.41756439208984</v>
      </c>
      <c r="W550" s="1">
        <v>13321.2138671875</v>
      </c>
      <c r="X550" s="1">
        <v>1537502.125</v>
      </c>
      <c r="Y550" s="1">
        <v>62.258827209472656</v>
      </c>
      <c r="Z550" s="1">
        <v>3876.16162109375</v>
      </c>
      <c r="AA550" s="1">
        <v>241325.265625</v>
      </c>
      <c r="AB550" s="1">
        <v>0</v>
      </c>
      <c r="AE550" s="17">
        <f t="shared" si="8"/>
        <v>0.5</v>
      </c>
      <c r="AF550" cm="1">
        <f t="array" ref="AF550">1/(1+EXP(-$AI$41-SUMPRODUCT(A550:AA550, TRANSPOSE($AI$42:$AI$68))))</f>
        <v>0.10859506385642521</v>
      </c>
      <c r="AG550" cm="1">
        <f t="array" ref="AG550">1/(1+EXP(-$AI$71-SUMPRODUCT(A550:AA550, TRANSPOSE($AI$72:$AI$98))))</f>
        <v>3.1464940364795177E-2</v>
      </c>
    </row>
    <row r="551" spans="1:33" x14ac:dyDescent="0.35">
      <c r="A551" s="1">
        <v>0.23214319348335266</v>
      </c>
      <c r="B551" s="1">
        <v>5.3890462964773178E-2</v>
      </c>
      <c r="C551" s="1">
        <v>1.2510304339230061E-2</v>
      </c>
      <c r="D551" s="1">
        <v>0.2151034027338028</v>
      </c>
      <c r="E551" s="1">
        <v>4.6269472688436508E-2</v>
      </c>
      <c r="F551" s="1">
        <v>9.9999997764825821E-3</v>
      </c>
      <c r="G551" s="1">
        <v>116.56865692138672</v>
      </c>
      <c r="H551" s="1">
        <v>13588.251953125</v>
      </c>
      <c r="I551" s="1">
        <v>1583964.25</v>
      </c>
      <c r="J551" s="1">
        <v>69.737083435058594</v>
      </c>
      <c r="K551" s="1">
        <v>4863.2607421875</v>
      </c>
      <c r="L551" s="1">
        <v>339149.625</v>
      </c>
      <c r="M551" s="1">
        <v>221.40150451660156</v>
      </c>
      <c r="N551" s="1">
        <v>49018.625</v>
      </c>
      <c r="O551" s="2">
        <v>10852798</v>
      </c>
      <c r="P551" s="1">
        <v>0.16587281227111816</v>
      </c>
      <c r="Q551" s="1">
        <v>2.7513789013028145E-2</v>
      </c>
      <c r="R551" s="1">
        <v>9.9999997764825821E-3</v>
      </c>
      <c r="S551" s="1">
        <v>0.60572874546051025</v>
      </c>
      <c r="T551" s="1">
        <v>0.36690729856491089</v>
      </c>
      <c r="U551" s="1">
        <v>0.22224630415439606</v>
      </c>
      <c r="V551" s="1">
        <v>115.03059387207031</v>
      </c>
      <c r="W551" s="1">
        <v>13232.037109375</v>
      </c>
      <c r="X551" s="1">
        <v>1522089.125</v>
      </c>
      <c r="Y551" s="1">
        <v>62.520214080810547</v>
      </c>
      <c r="Z551" s="1">
        <v>3908.777099609375</v>
      </c>
      <c r="AA551" s="1">
        <v>244377.578125</v>
      </c>
      <c r="AB551" s="1">
        <v>0</v>
      </c>
      <c r="AE551" s="17">
        <f t="shared" si="8"/>
        <v>0.5</v>
      </c>
      <c r="AF551" cm="1">
        <f t="array" ref="AF551">1/(1+EXP(-$AI$41-SUMPRODUCT(A551:AA551, TRANSPOSE($AI$42:$AI$68))))</f>
        <v>0.10801565486580972</v>
      </c>
      <c r="AG551" cm="1">
        <f t="array" ref="AG551">1/(1+EXP(-$AI$71-SUMPRODUCT(A551:AA551, TRANSPOSE($AI$72:$AI$98))))</f>
        <v>3.1009734485731237E-2</v>
      </c>
    </row>
    <row r="552" spans="1:33" x14ac:dyDescent="0.35">
      <c r="A552" s="1">
        <v>0.18651318550109863</v>
      </c>
      <c r="B552" s="1">
        <v>3.4787166863679886E-2</v>
      </c>
      <c r="C552" s="1">
        <v>9.9999997764825821E-3</v>
      </c>
      <c r="D552" s="1">
        <v>0.1673600971698761</v>
      </c>
      <c r="E552" s="1">
        <v>2.8009401634335518E-2</v>
      </c>
      <c r="F552" s="1">
        <v>9.9999997764825821E-3</v>
      </c>
      <c r="G552" s="1">
        <v>114.72663116455078</v>
      </c>
      <c r="H552" s="1">
        <v>13162.2001953125</v>
      </c>
      <c r="I552" s="1">
        <v>1510054.875</v>
      </c>
      <c r="J552" s="1">
        <v>67.119606018066406</v>
      </c>
      <c r="K552" s="1">
        <v>4505.04150390625</v>
      </c>
      <c r="L552" s="1">
        <v>302376.625</v>
      </c>
      <c r="M552" s="1">
        <v>221.28602600097656</v>
      </c>
      <c r="N552" s="1">
        <v>48967.50390625</v>
      </c>
      <c r="O552" s="2">
        <v>10835825</v>
      </c>
      <c r="P552" s="1">
        <v>0.16698575019836426</v>
      </c>
      <c r="Q552" s="1">
        <v>2.7884241193532944E-2</v>
      </c>
      <c r="R552" s="1">
        <v>9.9999997764825821E-3</v>
      </c>
      <c r="S552" s="1">
        <v>0.60561501979827881</v>
      </c>
      <c r="T552" s="1">
        <v>0.36676955223083496</v>
      </c>
      <c r="U552" s="1">
        <v>0.22212114930152893</v>
      </c>
      <c r="V552" s="1">
        <v>114.90876770019531</v>
      </c>
      <c r="W552" s="1">
        <v>13204.0244140625</v>
      </c>
      <c r="X552" s="1">
        <v>1517258.25</v>
      </c>
      <c r="Y552" s="1">
        <v>62.538795471191406</v>
      </c>
      <c r="Z552" s="1">
        <v>3911.100830078125</v>
      </c>
      <c r="AA552" s="1">
        <v>244595.546875</v>
      </c>
      <c r="AB552" s="1">
        <v>0</v>
      </c>
      <c r="AE552" s="17">
        <f t="shared" si="8"/>
        <v>0.5</v>
      </c>
      <c r="AF552" cm="1">
        <f t="array" ref="AF552">1/(1+EXP(-$AI$41-SUMPRODUCT(A552:AA552, TRANSPOSE($AI$42:$AI$68))))</f>
        <v>0.10886955333770991</v>
      </c>
      <c r="AG552" cm="1">
        <f t="array" ref="AG552">1/(1+EXP(-$AI$71-SUMPRODUCT(A552:AA552, TRANSPOSE($AI$72:$AI$98))))</f>
        <v>3.1711594660717018E-2</v>
      </c>
    </row>
    <row r="553" spans="1:33" x14ac:dyDescent="0.35">
      <c r="A553" s="1">
        <v>2.1320745944976807</v>
      </c>
      <c r="B553" s="1">
        <v>4.5457420349121094</v>
      </c>
      <c r="C553" s="1">
        <v>9.6918611526489258</v>
      </c>
      <c r="D553" s="1">
        <v>1.9285582304000854</v>
      </c>
      <c r="E553" s="1">
        <v>3.7193367481231689</v>
      </c>
      <c r="F553" s="1">
        <v>7.1729578971862793</v>
      </c>
      <c r="G553" s="1">
        <v>13.324874877929688</v>
      </c>
      <c r="H553" s="1">
        <v>177.55229187011719</v>
      </c>
      <c r="I553" s="1">
        <v>2365.862060546875</v>
      </c>
      <c r="J553" s="1">
        <v>41.653846740722656</v>
      </c>
      <c r="K553" s="1">
        <v>1735.04296875</v>
      </c>
      <c r="L553" s="1">
        <v>72271.2109375</v>
      </c>
      <c r="M553" s="1">
        <v>146.69345092773438</v>
      </c>
      <c r="N553" s="1">
        <v>21518.96875</v>
      </c>
      <c r="O553" s="1">
        <v>3156691.75</v>
      </c>
      <c r="P553" s="1">
        <v>0.27031040191650391</v>
      </c>
      <c r="Q553" s="1">
        <v>7.3067709803581238E-2</v>
      </c>
      <c r="R553" s="1">
        <v>1.9750963896512985E-2</v>
      </c>
      <c r="S553" s="1">
        <v>0.16991887986660004</v>
      </c>
      <c r="T553" s="1">
        <v>2.8872426599264145E-2</v>
      </c>
      <c r="U553" s="1">
        <v>9.9999997764825821E-3</v>
      </c>
      <c r="V553" s="1">
        <v>108.69153594970703</v>
      </c>
      <c r="W553" s="1">
        <v>11813.849609375</v>
      </c>
      <c r="X553" s="1">
        <v>1284065.5</v>
      </c>
      <c r="Y553" s="1">
        <v>39.975437164306641</v>
      </c>
      <c r="Z553" s="1">
        <v>1598.0355224609375</v>
      </c>
      <c r="AA553" s="1">
        <v>63882.171875</v>
      </c>
      <c r="AB553" s="1">
        <v>0</v>
      </c>
      <c r="AE553" s="17">
        <f t="shared" si="8"/>
        <v>0.5</v>
      </c>
      <c r="AF553" cm="1">
        <f t="array" ref="AF553">1/(1+EXP(-$AI$41-SUMPRODUCT(A553:AA553, TRANSPOSE($AI$42:$AI$68))))</f>
        <v>0.10483035998565297</v>
      </c>
      <c r="AG553" cm="1">
        <f t="array" ref="AG553">1/(1+EXP(-$AI$71-SUMPRODUCT(A553:AA553, TRANSPOSE($AI$72:$AI$98))))</f>
        <v>2.8962590671998637E-2</v>
      </c>
    </row>
    <row r="554" spans="1:33" x14ac:dyDescent="0.35">
      <c r="A554" s="1">
        <v>3.7026498317718506</v>
      </c>
      <c r="B554" s="1">
        <v>13.709615707397461</v>
      </c>
      <c r="C554" s="1">
        <v>50.761905670166016</v>
      </c>
      <c r="D554" s="1">
        <v>3.2591533660888672</v>
      </c>
      <c r="E554" s="1">
        <v>10.62208080291748</v>
      </c>
      <c r="F554" s="1">
        <v>34.618991851806641</v>
      </c>
      <c r="G554" s="1">
        <v>18.574440002441406</v>
      </c>
      <c r="H554" s="1">
        <v>345.00982666015625</v>
      </c>
      <c r="I554" s="1">
        <v>6408.3642578125</v>
      </c>
      <c r="J554" s="1">
        <v>46.639213562011719</v>
      </c>
      <c r="K554" s="1">
        <v>2175.21630859375</v>
      </c>
      <c r="L554" s="1">
        <v>101450.375</v>
      </c>
      <c r="M554" s="1">
        <v>163.17082214355469</v>
      </c>
      <c r="N554" s="1">
        <v>26624.716796875</v>
      </c>
      <c r="O554" s="1">
        <v>4344377</v>
      </c>
      <c r="P554" s="1">
        <v>0.23596072196960449</v>
      </c>
      <c r="Q554" s="1">
        <v>5.5677462369203568E-2</v>
      </c>
      <c r="R554" s="1">
        <v>1.3137694448232651E-2</v>
      </c>
      <c r="S554" s="1">
        <v>0.20506586134433746</v>
      </c>
      <c r="T554" s="1">
        <v>4.2052008211612701E-2</v>
      </c>
      <c r="U554" s="1">
        <v>9.9999997764825821E-3</v>
      </c>
      <c r="V554" s="1">
        <v>111.05552673339844</v>
      </c>
      <c r="W554" s="1">
        <v>12333.330078125</v>
      </c>
      <c r="X554" s="1">
        <v>1369684.5</v>
      </c>
      <c r="Y554" s="1">
        <v>50.233211517333984</v>
      </c>
      <c r="Z554" s="1">
        <v>2523.37548828125</v>
      </c>
      <c r="AA554" s="1">
        <v>126757.2578125</v>
      </c>
      <c r="AB554" s="1">
        <v>0</v>
      </c>
      <c r="AE554" s="17">
        <f t="shared" si="8"/>
        <v>0.5</v>
      </c>
      <c r="AF554" cm="1">
        <f t="array" ref="AF554">1/(1+EXP(-$AI$41-SUMPRODUCT(A554:AA554, TRANSPOSE($AI$42:$AI$68))))</f>
        <v>0.1128645342633197</v>
      </c>
      <c r="AG554" cm="1">
        <f t="array" ref="AG554">1/(1+EXP(-$AI$71-SUMPRODUCT(A554:AA554, TRANSPOSE($AI$72:$AI$98))))</f>
        <v>3.5364096766508889E-2</v>
      </c>
    </row>
    <row r="555" spans="1:33" x14ac:dyDescent="0.35">
      <c r="A555" s="1">
        <v>3.4765763282775879</v>
      </c>
      <c r="B555" s="1">
        <v>12.086583137512207</v>
      </c>
      <c r="C555" s="1">
        <v>42.019927978515625</v>
      </c>
      <c r="D555" s="1">
        <v>2.9931802749633789</v>
      </c>
      <c r="E555" s="1">
        <v>8.9591283798217773</v>
      </c>
      <c r="F555" s="1">
        <v>26.816286087036133</v>
      </c>
      <c r="G555" s="1">
        <v>19.202018737792969</v>
      </c>
      <c r="H555" s="1">
        <v>368.717529296875</v>
      </c>
      <c r="I555" s="1">
        <v>7080.12060546875</v>
      </c>
      <c r="J555" s="1">
        <v>50.454811096191406</v>
      </c>
      <c r="K555" s="1">
        <v>2545.68798828125</v>
      </c>
      <c r="L555" s="1">
        <v>128442.203125</v>
      </c>
      <c r="M555" s="1">
        <v>171.62203979492188</v>
      </c>
      <c r="N555" s="1">
        <v>29454.125</v>
      </c>
      <c r="O555" s="1">
        <v>5054977</v>
      </c>
      <c r="P555" s="1">
        <v>0.21136260032653809</v>
      </c>
      <c r="Q555" s="1">
        <v>4.467415064573288E-2</v>
      </c>
      <c r="R555" s="1">
        <v>9.9999997764825821E-3</v>
      </c>
      <c r="S555" s="1">
        <v>0.23163604736328125</v>
      </c>
      <c r="T555" s="1">
        <v>5.3655259311199188E-2</v>
      </c>
      <c r="U555" s="1">
        <v>1.2428492307662964E-2</v>
      </c>
      <c r="V555" s="1">
        <v>111.60871124267578</v>
      </c>
      <c r="W555" s="1">
        <v>12456.5048828125</v>
      </c>
      <c r="X555" s="1">
        <v>1390254.375</v>
      </c>
      <c r="Y555" s="1">
        <v>55.476829528808594</v>
      </c>
      <c r="Z555" s="1">
        <v>3077.6787109375</v>
      </c>
      <c r="AA555" s="1">
        <v>170739.859375</v>
      </c>
      <c r="AB555" s="1">
        <v>0</v>
      </c>
      <c r="AE555" s="17">
        <f t="shared" si="8"/>
        <v>0.5</v>
      </c>
      <c r="AF555" cm="1">
        <f t="array" ref="AF555">1/(1+EXP(-$AI$41-SUMPRODUCT(A555:AA555, TRANSPOSE($AI$42:$AI$68))))</f>
        <v>0.11592698834260337</v>
      </c>
      <c r="AG555" cm="1">
        <f t="array" ref="AG555">1/(1+EXP(-$AI$71-SUMPRODUCT(A555:AA555, TRANSPOSE($AI$72:$AI$98))))</f>
        <v>3.7949214882915291E-2</v>
      </c>
    </row>
    <row r="556" spans="1:33" x14ac:dyDescent="0.35">
      <c r="A556" s="1">
        <v>4.1389579772949219</v>
      </c>
      <c r="B556" s="1">
        <v>17.130973815917969</v>
      </c>
      <c r="C556" s="1">
        <v>70.904380798339844</v>
      </c>
      <c r="D556" s="1">
        <v>3.4770698547363281</v>
      </c>
      <c r="E556" s="1">
        <v>12.090014457702637</v>
      </c>
      <c r="F556" s="1">
        <v>42.037826538085938</v>
      </c>
      <c r="G556" s="1">
        <v>15.164010047912598</v>
      </c>
      <c r="H556" s="1">
        <v>229.94720458984375</v>
      </c>
      <c r="I556" s="1">
        <v>3486.921630859375</v>
      </c>
      <c r="J556" s="1">
        <v>55.771095275878906</v>
      </c>
      <c r="K556" s="1">
        <v>3110.4150390625</v>
      </c>
      <c r="L556" s="1">
        <v>173471.25</v>
      </c>
      <c r="M556" s="1">
        <v>184.32884216308594</v>
      </c>
      <c r="N556" s="1">
        <v>33977.12109375</v>
      </c>
      <c r="O556" s="1">
        <v>6262963.5</v>
      </c>
      <c r="P556" s="1">
        <v>0.16112160682678223</v>
      </c>
      <c r="Q556" s="1">
        <v>2.5960171595215797E-2</v>
      </c>
      <c r="R556" s="1">
        <v>9.9999997764825821E-3</v>
      </c>
      <c r="S556" s="1">
        <v>0.2882368266582489</v>
      </c>
      <c r="T556" s="1">
        <v>8.3080470561981201E-2</v>
      </c>
      <c r="U556" s="1">
        <v>2.3946849629282951E-2</v>
      </c>
      <c r="V556" s="1">
        <v>110.08499908447266</v>
      </c>
      <c r="W556" s="1">
        <v>12118.70703125</v>
      </c>
      <c r="X556" s="1">
        <v>1334087.875</v>
      </c>
      <c r="Y556" s="1">
        <v>59.842613220214844</v>
      </c>
      <c r="Z556" s="1">
        <v>3581.138427734375</v>
      </c>
      <c r="AA556" s="1">
        <v>214304.671875</v>
      </c>
      <c r="AB556" s="1">
        <v>0</v>
      </c>
      <c r="AE556" s="17">
        <f t="shared" si="8"/>
        <v>0.5</v>
      </c>
      <c r="AF556" cm="1">
        <f t="array" ref="AF556">1/(1+EXP(-$AI$41-SUMPRODUCT(A556:AA556, TRANSPOSE($AI$42:$AI$68))))</f>
        <v>0.12464303402015962</v>
      </c>
      <c r="AG556" cm="1">
        <f t="array" ref="AG556">1/(1+EXP(-$AI$71-SUMPRODUCT(A556:AA556, TRANSPOSE($AI$72:$AI$98))))</f>
        <v>4.6101823128599492E-2</v>
      </c>
    </row>
    <row r="557" spans="1:33" x14ac:dyDescent="0.35">
      <c r="A557" s="1">
        <v>4.186129093170166</v>
      </c>
      <c r="B557" s="1">
        <v>17.523675918579102</v>
      </c>
      <c r="C557" s="1">
        <v>73.356376647949219</v>
      </c>
      <c r="D557" s="1">
        <v>3.5254878997802734</v>
      </c>
      <c r="E557" s="1">
        <v>12.429064750671387</v>
      </c>
      <c r="F557" s="1">
        <v>43.818519592285156</v>
      </c>
      <c r="G557" s="1">
        <v>12.850007057189941</v>
      </c>
      <c r="H557" s="1">
        <v>165.1226806640625</v>
      </c>
      <c r="I557" s="1">
        <v>2121.82763671875</v>
      </c>
      <c r="J557" s="1">
        <v>57.414283752441406</v>
      </c>
      <c r="K557" s="1">
        <v>3296.39990234375</v>
      </c>
      <c r="L557" s="1">
        <v>189260.4375</v>
      </c>
      <c r="M557" s="1">
        <v>189.81483459472656</v>
      </c>
      <c r="N557" s="1">
        <v>36029.671875</v>
      </c>
      <c r="O557" s="1">
        <v>6838966</v>
      </c>
      <c r="P557" s="1">
        <v>0.13612627983093262</v>
      </c>
      <c r="Q557" s="1">
        <v>1.8530363216996193E-2</v>
      </c>
      <c r="R557" s="1">
        <v>9.9999997764825821E-3</v>
      </c>
      <c r="S557" s="1">
        <v>0.31962814927101135</v>
      </c>
      <c r="T557" s="1">
        <v>0.10216215252876282</v>
      </c>
      <c r="U557" s="1">
        <v>3.2653901726007462E-2</v>
      </c>
      <c r="V557" s="1">
        <v>111.52764892578125</v>
      </c>
      <c r="W557" s="1">
        <v>12438.416015625</v>
      </c>
      <c r="X557" s="1">
        <v>1387227.375</v>
      </c>
      <c r="Y557" s="1">
        <v>61.943984985351563</v>
      </c>
      <c r="Z557" s="1">
        <v>3837.057373046875</v>
      </c>
      <c r="AA557" s="1">
        <v>237682.625</v>
      </c>
      <c r="AB557" s="1">
        <v>0</v>
      </c>
      <c r="AE557" s="17">
        <f t="shared" si="8"/>
        <v>0.5</v>
      </c>
      <c r="AF557" cm="1">
        <f t="array" ref="AF557">1/(1+EXP(-$AI$41-SUMPRODUCT(A557:AA557, TRANSPOSE($AI$42:$AI$68))))</f>
        <v>0.1291646914267553</v>
      </c>
      <c r="AG557" cm="1">
        <f t="array" ref="AG557">1/(1+EXP(-$AI$71-SUMPRODUCT(A557:AA557, TRANSPOSE($AI$72:$AI$98))))</f>
        <v>5.0772104570180672E-2</v>
      </c>
    </row>
    <row r="558" spans="1:33" x14ac:dyDescent="0.35">
      <c r="A558" s="1">
        <v>4.2580375671386719</v>
      </c>
      <c r="B558" s="1">
        <v>18.130884170532227</v>
      </c>
      <c r="C558" s="1">
        <v>77.201988220214844</v>
      </c>
      <c r="D558" s="1">
        <v>3.6616487503051758</v>
      </c>
      <c r="E558" s="1">
        <v>13.407671928405762</v>
      </c>
      <c r="F558" s="1">
        <v>49.094184875488281</v>
      </c>
      <c r="G558" s="1">
        <v>11.48145866394043</v>
      </c>
      <c r="H558" s="1">
        <v>131.82389831542969</v>
      </c>
      <c r="I558" s="1">
        <v>1513.5306396484375</v>
      </c>
      <c r="J558" s="1">
        <v>57.459629058837891</v>
      </c>
      <c r="K558" s="1">
        <v>3301.60888671875</v>
      </c>
      <c r="L558" s="1">
        <v>189709.234375</v>
      </c>
      <c r="M558" s="1">
        <v>197.12211608886719</v>
      </c>
      <c r="N558" s="1">
        <v>38857.12890625</v>
      </c>
      <c r="O558" s="1">
        <v>7659599.5</v>
      </c>
      <c r="P558" s="1">
        <v>8.867955207824707E-2</v>
      </c>
      <c r="Q558" s="1">
        <v>9.9999997764825821E-3</v>
      </c>
      <c r="R558" s="1">
        <v>9.9999997764825821E-3</v>
      </c>
      <c r="S558" s="1">
        <v>0.38682270050048828</v>
      </c>
      <c r="T558" s="1">
        <v>0.1496317982673645</v>
      </c>
      <c r="U558" s="1">
        <v>5.7880979031324387E-2</v>
      </c>
      <c r="V558" s="1">
        <v>113.15887451171875</v>
      </c>
      <c r="W558" s="1">
        <v>12804.9306640625</v>
      </c>
      <c r="X558" s="1">
        <v>1448991.625</v>
      </c>
      <c r="Y558" s="1">
        <v>64.907829284667969</v>
      </c>
      <c r="Z558" s="1">
        <v>4213.0263671875</v>
      </c>
      <c r="AA558" s="1">
        <v>273458.40625</v>
      </c>
      <c r="AB558" s="1">
        <v>0</v>
      </c>
      <c r="AE558" s="17">
        <f t="shared" si="8"/>
        <v>0.5</v>
      </c>
      <c r="AF558" cm="1">
        <f t="array" ref="AF558">1/(1+EXP(-$AI$41-SUMPRODUCT(A558:AA558, TRANSPOSE($AI$42:$AI$68))))</f>
        <v>0.14332619770491248</v>
      </c>
      <c r="AG558" cm="1">
        <f t="array" ref="AG558">1/(1+EXP(-$AI$71-SUMPRODUCT(A558:AA558, TRANSPOSE($AI$72:$AI$98))))</f>
        <v>6.6742916187326085E-2</v>
      </c>
    </row>
    <row r="559" spans="1:33" x14ac:dyDescent="0.35">
      <c r="A559" s="1">
        <v>4.2478532791137695</v>
      </c>
      <c r="B559" s="1">
        <v>18.044258117675781</v>
      </c>
      <c r="C559" s="1">
        <v>76.649360656738281</v>
      </c>
      <c r="D559" s="1">
        <v>3.6701440811157227</v>
      </c>
      <c r="E559" s="1">
        <v>13.46995735168457</v>
      </c>
      <c r="F559" s="1">
        <v>49.436683654785156</v>
      </c>
      <c r="G559" s="1">
        <v>10.989780426025391</v>
      </c>
      <c r="H559" s="1">
        <v>120.77527618408203</v>
      </c>
      <c r="I559" s="1">
        <v>1327.293701171875</v>
      </c>
      <c r="J559" s="1">
        <v>57.512626647949219</v>
      </c>
      <c r="K559" s="1">
        <v>3307.7021484375</v>
      </c>
      <c r="L559" s="1">
        <v>190234.640625</v>
      </c>
      <c r="M559" s="1">
        <v>199.77772521972656</v>
      </c>
      <c r="N559" s="1">
        <v>39911.140625</v>
      </c>
      <c r="O559" s="1">
        <v>7973356.5</v>
      </c>
      <c r="P559" s="1">
        <v>6.4835309982299805E-2</v>
      </c>
      <c r="Q559" s="1">
        <v>9.9999997764825821E-3</v>
      </c>
      <c r="R559" s="1">
        <v>9.9999997764825821E-3</v>
      </c>
      <c r="S559" s="1">
        <v>0.42166140675544739</v>
      </c>
      <c r="T559" s="1">
        <v>0.17779834568500519</v>
      </c>
      <c r="U559" s="1">
        <v>7.4970699846744537E-2</v>
      </c>
      <c r="V559" s="1">
        <v>112.54997253417969</v>
      </c>
      <c r="W559" s="1">
        <v>12667.49609375</v>
      </c>
      <c r="X559" s="1">
        <v>1425726.375</v>
      </c>
      <c r="Y559" s="1">
        <v>65.439544677734375</v>
      </c>
      <c r="Z559" s="1">
        <v>4282.333984375</v>
      </c>
      <c r="AA559" s="1">
        <v>280234</v>
      </c>
      <c r="AB559" s="1">
        <v>0</v>
      </c>
      <c r="AE559" s="17">
        <f t="shared" si="8"/>
        <v>0.5</v>
      </c>
      <c r="AF559" cm="1">
        <f t="array" ref="AF559">1/(1+EXP(-$AI$41-SUMPRODUCT(A559:AA559, TRANSPOSE($AI$42:$AI$68))))</f>
        <v>0.15543573088809062</v>
      </c>
      <c r="AG559" cm="1">
        <f t="array" ref="AG559">1/(1+EXP(-$AI$71-SUMPRODUCT(A559:AA559, TRANSPOSE($AI$72:$AI$98))))</f>
        <v>8.2091236407846283E-2</v>
      </c>
    </row>
    <row r="560" spans="1:33" x14ac:dyDescent="0.35">
      <c r="A560" s="1">
        <v>3.7627997398376465</v>
      </c>
      <c r="B560" s="1">
        <v>14.158661842346191</v>
      </c>
      <c r="C560" s="1">
        <v>53.276210784912109</v>
      </c>
      <c r="D560" s="1">
        <v>3.2973349094390869</v>
      </c>
      <c r="E560" s="1">
        <v>10.872417449951172</v>
      </c>
      <c r="F560" s="1">
        <v>35.850002288818359</v>
      </c>
      <c r="G560" s="1">
        <v>9.155299186706543</v>
      </c>
      <c r="H560" s="1">
        <v>83.819503784179688</v>
      </c>
      <c r="I560" s="1">
        <v>767.39263916015625</v>
      </c>
      <c r="J560" s="1">
        <v>56.851493835449219</v>
      </c>
      <c r="K560" s="1">
        <v>3232.09228515625</v>
      </c>
      <c r="L560" s="1">
        <v>183749.28125</v>
      </c>
      <c r="M560" s="1">
        <v>202.40750122070313</v>
      </c>
      <c r="N560" s="1">
        <v>40968.796875</v>
      </c>
      <c r="O560" s="1">
        <v>8292391.5</v>
      </c>
      <c r="P560" s="1">
        <v>2.8253793716430664E-2</v>
      </c>
      <c r="Q560" s="1">
        <v>9.9999997764825821E-3</v>
      </c>
      <c r="R560" s="1">
        <v>9.9999997764825821E-3</v>
      </c>
      <c r="S560" s="1">
        <v>0.48236006498336792</v>
      </c>
      <c r="T560" s="1">
        <v>0.23267123103141785</v>
      </c>
      <c r="U560" s="1">
        <v>0.11223131418228149</v>
      </c>
      <c r="V560" s="1">
        <v>108.748779296875</v>
      </c>
      <c r="W560" s="1">
        <v>11826.296875</v>
      </c>
      <c r="X560" s="1">
        <v>1286095.375</v>
      </c>
      <c r="Y560" s="1">
        <v>62.999992370605469</v>
      </c>
      <c r="Z560" s="1">
        <v>3968.9990234375</v>
      </c>
      <c r="AA560" s="1">
        <v>250046.90625</v>
      </c>
      <c r="AB560" s="1">
        <v>0</v>
      </c>
      <c r="AE560" s="17">
        <f t="shared" si="8"/>
        <v>0.5</v>
      </c>
      <c r="AF560" cm="1">
        <f t="array" ref="AF560">1/(1+EXP(-$AI$41-SUMPRODUCT(A560:AA560, TRANSPOSE($AI$42:$AI$68))))</f>
        <v>0.17070280311545172</v>
      </c>
      <c r="AG560" cm="1">
        <f t="array" ref="AG560">1/(1+EXP(-$AI$71-SUMPRODUCT(A560:AA560, TRANSPOSE($AI$72:$AI$98))))</f>
        <v>0.10519785203585623</v>
      </c>
    </row>
    <row r="561" spans="1:33" x14ac:dyDescent="0.35">
      <c r="A561" s="1">
        <v>3.3671276569366455</v>
      </c>
      <c r="B561" s="1">
        <v>11.33754825592041</v>
      </c>
      <c r="C561" s="1">
        <v>38.174972534179688</v>
      </c>
      <c r="D561" s="1">
        <v>2.9670963287353516</v>
      </c>
      <c r="E561" s="1">
        <v>8.8036603927612305</v>
      </c>
      <c r="F561" s="1">
        <v>26.121309280395508</v>
      </c>
      <c r="G561" s="1">
        <v>7.4519295692443848</v>
      </c>
      <c r="H561" s="1">
        <v>55.531253814697266</v>
      </c>
      <c r="I561" s="1">
        <v>413.81500244140625</v>
      </c>
      <c r="J561" s="1">
        <v>55.711311340332031</v>
      </c>
      <c r="K561" s="1">
        <v>3103.750244140625</v>
      </c>
      <c r="L561" s="1">
        <v>172914</v>
      </c>
      <c r="M561" s="1">
        <v>202.85989379882813</v>
      </c>
      <c r="N561" s="1">
        <v>41152.13671875</v>
      </c>
      <c r="O561" s="1">
        <v>8348118</v>
      </c>
      <c r="P561" s="1">
        <v>1.1763334274291992E-2</v>
      </c>
      <c r="Q561" s="1">
        <v>9.9999997764825821E-3</v>
      </c>
      <c r="R561" s="1">
        <v>9.9999997764825821E-3</v>
      </c>
      <c r="S561" s="1">
        <v>0.51024699211120605</v>
      </c>
      <c r="T561" s="1">
        <v>0.26035198569297791</v>
      </c>
      <c r="U561" s="1">
        <v>0.13284382224082947</v>
      </c>
      <c r="V561" s="1">
        <v>104.0576171875</v>
      </c>
      <c r="W561" s="1">
        <v>10827.9873046875</v>
      </c>
      <c r="X561" s="1">
        <v>1126734.625</v>
      </c>
      <c r="Y561" s="1">
        <v>58.6754150390625</v>
      </c>
      <c r="Z561" s="1">
        <v>3442.804443359375</v>
      </c>
      <c r="AA561" s="1">
        <v>202007.96875</v>
      </c>
      <c r="AB561" s="1">
        <v>0</v>
      </c>
      <c r="AE561" s="17">
        <f t="shared" si="8"/>
        <v>0.5</v>
      </c>
      <c r="AF561" cm="1">
        <f t="array" ref="AF561">1/(1+EXP(-$AI$41-SUMPRODUCT(A561:AA561, TRANSPOSE($AI$42:$AI$68))))</f>
        <v>0.1760602280824331</v>
      </c>
      <c r="AG561" cm="1">
        <f t="array" ref="AG561">1/(1+EXP(-$AI$71-SUMPRODUCT(A561:AA561, TRANSPOSE($AI$72:$AI$98))))</f>
        <v>0.11448151373565985</v>
      </c>
    </row>
    <row r="562" spans="1:33" x14ac:dyDescent="0.35">
      <c r="A562" s="1">
        <v>2.2631902694702148</v>
      </c>
      <c r="B562" s="1">
        <v>5.1220302581787109</v>
      </c>
      <c r="C562" s="1">
        <v>11.592128753662109</v>
      </c>
      <c r="D562" s="1">
        <v>1.9781349897384644</v>
      </c>
      <c r="E562" s="1">
        <v>3.9130179882049561</v>
      </c>
      <c r="F562" s="1">
        <v>7.7404780387878418</v>
      </c>
      <c r="G562" s="1">
        <v>7.1963648796081543</v>
      </c>
      <c r="H562" s="1">
        <v>51.787666320800781</v>
      </c>
      <c r="I562" s="1">
        <v>372.68295288085938</v>
      </c>
      <c r="J562" s="1">
        <v>53.452007293701172</v>
      </c>
      <c r="K562" s="1">
        <v>2857.1171875</v>
      </c>
      <c r="L562" s="1">
        <v>152718.640625</v>
      </c>
      <c r="M562" s="1">
        <v>202.2650146484375</v>
      </c>
      <c r="N562" s="1">
        <v>40911.13671875</v>
      </c>
      <c r="O562" s="1">
        <v>8274891.5</v>
      </c>
      <c r="P562" s="1">
        <v>9.9999997764825821E-3</v>
      </c>
      <c r="Q562" s="1">
        <v>9.9999997764825821E-3</v>
      </c>
      <c r="R562" s="1">
        <v>9.9999997764825821E-3</v>
      </c>
      <c r="S562" s="1">
        <v>0.54497987031936646</v>
      </c>
      <c r="T562" s="1">
        <v>0.29700306057929993</v>
      </c>
      <c r="U562" s="1">
        <v>0.16186068952083588</v>
      </c>
      <c r="V562" s="1">
        <v>100.16396331787109</v>
      </c>
      <c r="W562" s="1">
        <v>10032.8193359375</v>
      </c>
      <c r="X562" s="1">
        <v>1004927</v>
      </c>
      <c r="Y562" s="1">
        <v>51.469627380371094</v>
      </c>
      <c r="Z562" s="1">
        <v>2649.12255859375</v>
      </c>
      <c r="AA562" s="1">
        <v>136349.34375</v>
      </c>
      <c r="AB562" s="1">
        <v>0</v>
      </c>
      <c r="AE562" s="17">
        <f t="shared" si="8"/>
        <v>0.5</v>
      </c>
      <c r="AF562" cm="1">
        <f t="array" ref="AF562">1/(1+EXP(-$AI$41-SUMPRODUCT(A562:AA562, TRANSPOSE($AI$42:$AI$68))))</f>
        <v>0.16984613355147907</v>
      </c>
      <c r="AG562" cm="1">
        <f t="array" ref="AG562">1/(1+EXP(-$AI$71-SUMPRODUCT(A562:AA562, TRANSPOSE($AI$72:$AI$98))))</f>
        <v>0.10407286602265987</v>
      </c>
    </row>
    <row r="563" spans="1:33" x14ac:dyDescent="0.35">
      <c r="A563" s="1">
        <v>1.7982856035232544</v>
      </c>
      <c r="B563" s="1">
        <v>3.2338311672210693</v>
      </c>
      <c r="C563" s="1">
        <v>5.8153519630432129</v>
      </c>
      <c r="D563" s="1">
        <v>1.5395196676254272</v>
      </c>
      <c r="E563" s="1">
        <v>2.3701207637786865</v>
      </c>
      <c r="F563" s="1">
        <v>3.6488475799560547</v>
      </c>
      <c r="G563" s="1">
        <v>10.208738327026367</v>
      </c>
      <c r="H563" s="1">
        <v>104.21833801269531</v>
      </c>
      <c r="I563" s="1">
        <v>1063.937744140625</v>
      </c>
      <c r="J563" s="1">
        <v>53.440303802490234</v>
      </c>
      <c r="K563" s="1">
        <v>2855.865966796875</v>
      </c>
      <c r="L563" s="1">
        <v>152618.34375</v>
      </c>
      <c r="M563" s="1">
        <v>202.19871520996094</v>
      </c>
      <c r="N563" s="1">
        <v>40884.3203125</v>
      </c>
      <c r="O563" s="1">
        <v>8266757</v>
      </c>
      <c r="P563" s="1">
        <v>1.9214868545532227E-2</v>
      </c>
      <c r="Q563" s="1">
        <v>9.9999997764825821E-3</v>
      </c>
      <c r="R563" s="1">
        <v>9.9999997764825821E-3</v>
      </c>
      <c r="S563" s="1">
        <v>0.56017762422561646</v>
      </c>
      <c r="T563" s="1">
        <v>0.31379896402359009</v>
      </c>
      <c r="U563" s="1">
        <v>0.17578315734863281</v>
      </c>
      <c r="V563" s="1">
        <v>101.03391265869141</v>
      </c>
      <c r="W563" s="1">
        <v>10207.8515625</v>
      </c>
      <c r="X563" s="1">
        <v>1031339.1875</v>
      </c>
      <c r="Y563" s="1">
        <v>49.149002075195313</v>
      </c>
      <c r="Z563" s="1">
        <v>2415.62451171875</v>
      </c>
      <c r="AA563" s="1">
        <v>118725.53125</v>
      </c>
      <c r="AB563" s="1">
        <v>0</v>
      </c>
      <c r="AE563" s="17">
        <f t="shared" si="8"/>
        <v>0.5</v>
      </c>
      <c r="AF563" cm="1">
        <f t="array" ref="AF563">1/(1+EXP(-$AI$41-SUMPRODUCT(A563:AA563, TRANSPOSE($AI$42:$AI$68))))</f>
        <v>0.1625379852919217</v>
      </c>
      <c r="AG563" cm="1">
        <f t="array" ref="AG563">1/(1+EXP(-$AI$71-SUMPRODUCT(A563:AA563, TRANSPOSE($AI$72:$AI$98))))</f>
        <v>9.208922757865097E-2</v>
      </c>
    </row>
    <row r="564" spans="1:33" x14ac:dyDescent="0.35">
      <c r="A564" s="1">
        <v>0.65336006879806519</v>
      </c>
      <c r="B564" s="1">
        <v>0.42687937617301941</v>
      </c>
      <c r="C564" s="1">
        <v>0.27890592813491821</v>
      </c>
      <c r="D564" s="1">
        <v>0.39684233069419861</v>
      </c>
      <c r="E564" s="1">
        <v>0.15748383104801178</v>
      </c>
      <c r="F564" s="1">
        <v>6.2496252357959747E-2</v>
      </c>
      <c r="G564" s="1">
        <v>31.375215530395508</v>
      </c>
      <c r="H564" s="1">
        <v>984.4041748046875</v>
      </c>
      <c r="I564" s="1">
        <v>30885.892578125</v>
      </c>
      <c r="J564" s="1">
        <v>73.86553955078125</v>
      </c>
      <c r="K564" s="1">
        <v>5456.1181640625</v>
      </c>
      <c r="L564" s="1">
        <v>403019.09375</v>
      </c>
      <c r="M564" s="1">
        <v>201.79306030273438</v>
      </c>
      <c r="N564" s="1">
        <v>40720.4375</v>
      </c>
      <c r="O564" s="1">
        <v>8217102</v>
      </c>
      <c r="P564" s="1">
        <v>2.5698184967041016E-2</v>
      </c>
      <c r="Q564" s="1">
        <v>9.9999997764825821E-3</v>
      </c>
      <c r="R564" s="1">
        <v>9.9999997764825821E-3</v>
      </c>
      <c r="S564" s="1">
        <v>0.55746036767959595</v>
      </c>
      <c r="T564" s="1">
        <v>0.31076204776763916</v>
      </c>
      <c r="U564" s="1">
        <v>0.17323753237724304</v>
      </c>
      <c r="V564" s="1">
        <v>103.46138763427734</v>
      </c>
      <c r="W564" s="1">
        <v>10704.2587890625</v>
      </c>
      <c r="X564" s="1">
        <v>1107477.5</v>
      </c>
      <c r="Y564" s="1">
        <v>43.478195190429688</v>
      </c>
      <c r="Z564" s="1">
        <v>1890.353515625</v>
      </c>
      <c r="AA564" s="1">
        <v>82189.15625</v>
      </c>
      <c r="AB564" s="1">
        <v>0</v>
      </c>
      <c r="AE564" s="17">
        <f t="shared" si="8"/>
        <v>0.5</v>
      </c>
      <c r="AF564" cm="1">
        <f t="array" ref="AF564">1/(1+EXP(-$AI$41-SUMPRODUCT(A564:AA564, TRANSPOSE($AI$42:$AI$68))))</f>
        <v>0.15654044197184769</v>
      </c>
      <c r="AG564" cm="1">
        <f t="array" ref="AG564">1/(1+EXP(-$AI$71-SUMPRODUCT(A564:AA564, TRANSPOSE($AI$72:$AI$98))))</f>
        <v>7.9281027908337756E-2</v>
      </c>
    </row>
    <row r="565" spans="1:33" x14ac:dyDescent="0.35">
      <c r="A565" s="1">
        <v>0.36354255676269531</v>
      </c>
      <c r="B565" s="1">
        <v>0.13216319680213928</v>
      </c>
      <c r="C565" s="1">
        <v>4.8046942800283432E-2</v>
      </c>
      <c r="D565" s="1">
        <v>0.2713589072227478</v>
      </c>
      <c r="E565" s="1">
        <v>7.3635660111904144E-2</v>
      </c>
      <c r="F565" s="1">
        <v>1.9981691613793373E-2</v>
      </c>
      <c r="G565" s="1">
        <v>97.429473876953125</v>
      </c>
      <c r="H565" s="1">
        <v>9492.501953125</v>
      </c>
      <c r="I565" s="1">
        <v>924849.5</v>
      </c>
      <c r="J565" s="1">
        <v>144.8951416015625</v>
      </c>
      <c r="K565" s="1">
        <v>20994.6015625</v>
      </c>
      <c r="L565" s="1">
        <v>3042015.75</v>
      </c>
      <c r="M565" s="1">
        <v>201.91372680664063</v>
      </c>
      <c r="N565" s="1">
        <v>40769.15234375</v>
      </c>
      <c r="O565" s="1">
        <v>8231851.5</v>
      </c>
      <c r="P565" s="1">
        <v>2.7278900146484375E-2</v>
      </c>
      <c r="Q565" s="1">
        <v>9.9999997764825821E-3</v>
      </c>
      <c r="R565" s="1">
        <v>9.9999997764825821E-3</v>
      </c>
      <c r="S565" s="1">
        <v>0.55300551652908325</v>
      </c>
      <c r="T565" s="1">
        <v>0.30581510066986084</v>
      </c>
      <c r="U565" s="1">
        <v>0.16911743581295013</v>
      </c>
      <c r="V565" s="1">
        <v>103.81172943115234</v>
      </c>
      <c r="W565" s="1">
        <v>10776.875</v>
      </c>
      <c r="X565" s="1">
        <v>1118766</v>
      </c>
      <c r="Y565" s="1">
        <v>45.610347747802734</v>
      </c>
      <c r="Z565" s="1">
        <v>2080.3037109375</v>
      </c>
      <c r="AA565" s="1">
        <v>94883.3828125</v>
      </c>
      <c r="AB565" s="1">
        <v>0</v>
      </c>
      <c r="AE565" s="17">
        <f t="shared" si="8"/>
        <v>0.5</v>
      </c>
      <c r="AF565" cm="1">
        <f t="array" ref="AF565">1/(1+EXP(-$AI$41-SUMPRODUCT(A565:AA565, TRANSPOSE($AI$42:$AI$68))))</f>
        <v>0.12879225104936398</v>
      </c>
      <c r="AG565" cm="1">
        <f t="array" ref="AG565">1/(1+EXP(-$AI$71-SUMPRODUCT(A565:AA565, TRANSPOSE($AI$72:$AI$98))))</f>
        <v>4.6187394144810934E-2</v>
      </c>
    </row>
    <row r="566" spans="1:33" x14ac:dyDescent="0.35">
      <c r="A566" s="1">
        <v>0.5541960597038269</v>
      </c>
      <c r="B566" s="1">
        <v>0.30713328719139099</v>
      </c>
      <c r="C566" s="1">
        <v>0.1702120453119278</v>
      </c>
      <c r="D566" s="1">
        <v>0.50658327341079712</v>
      </c>
      <c r="E566" s="1">
        <v>0.25662660598754883</v>
      </c>
      <c r="F566" s="1">
        <v>0.13000275194644928</v>
      </c>
      <c r="G566" s="1">
        <v>65.0938720703125</v>
      </c>
      <c r="H566" s="1">
        <v>4237.21240234375</v>
      </c>
      <c r="I566" s="1">
        <v>275816.5625</v>
      </c>
      <c r="J566" s="1">
        <v>113.89053344726563</v>
      </c>
      <c r="K566" s="1">
        <v>12971.0537109375</v>
      </c>
      <c r="L566" s="1">
        <v>1477280.25</v>
      </c>
      <c r="M566" s="1">
        <v>201.84091186523438</v>
      </c>
      <c r="N566" s="1">
        <v>40739.75390625</v>
      </c>
      <c r="O566" s="1">
        <v>8222949</v>
      </c>
      <c r="P566" s="1">
        <v>3.3189296722412109E-2</v>
      </c>
      <c r="Q566" s="1">
        <v>9.9999997764825821E-3</v>
      </c>
      <c r="R566" s="1">
        <v>9.9999997764825821E-3</v>
      </c>
      <c r="S566" s="1">
        <v>0.55456763505935669</v>
      </c>
      <c r="T566" s="1">
        <v>0.30754527449607849</v>
      </c>
      <c r="U566" s="1">
        <v>0.17055465281009674</v>
      </c>
      <c r="V566" s="1">
        <v>103.86738586425781</v>
      </c>
      <c r="W566" s="1">
        <v>10788.43359375</v>
      </c>
      <c r="X566" s="1">
        <v>1120566.375</v>
      </c>
      <c r="Y566" s="1">
        <v>53.165184020996094</v>
      </c>
      <c r="Z566" s="1">
        <v>2826.536865234375</v>
      </c>
      <c r="AA566" s="1">
        <v>150273.34375</v>
      </c>
      <c r="AB566" s="1">
        <v>0</v>
      </c>
      <c r="AE566" s="17">
        <f t="shared" si="8"/>
        <v>0.5</v>
      </c>
      <c r="AF566" cm="1">
        <f t="array" ref="AF566">1/(1+EXP(-$AI$41-SUMPRODUCT(A566:AA566, TRANSPOSE($AI$42:$AI$68))))</f>
        <v>0.13406937100436592</v>
      </c>
      <c r="AG566" cm="1">
        <f t="array" ref="AG566">1/(1+EXP(-$AI$71-SUMPRODUCT(A566:AA566, TRANSPOSE($AI$72:$AI$98))))</f>
        <v>5.0421245404714279E-2</v>
      </c>
    </row>
    <row r="567" spans="1:33" x14ac:dyDescent="0.35">
      <c r="A567" s="1">
        <v>0.44557031989097595</v>
      </c>
      <c r="B567" s="1">
        <v>0.19853290915489197</v>
      </c>
      <c r="C567" s="1">
        <v>8.8460370898246765E-2</v>
      </c>
      <c r="D567" s="1">
        <v>0.41292545199394226</v>
      </c>
      <c r="E567" s="1">
        <v>0.17050743103027344</v>
      </c>
      <c r="F567" s="1">
        <v>7.0406854152679443E-2</v>
      </c>
      <c r="G567" s="1">
        <v>46.982711791992188</v>
      </c>
      <c r="H567" s="1">
        <v>2207.375244140625</v>
      </c>
      <c r="I567" s="1">
        <v>103708.4765625</v>
      </c>
      <c r="J567" s="1">
        <v>97.35650634765625</v>
      </c>
      <c r="K567" s="1">
        <v>9478.2890625</v>
      </c>
      <c r="L567" s="1">
        <v>922773.125</v>
      </c>
      <c r="M567" s="1">
        <v>201.21726989746094</v>
      </c>
      <c r="N567" s="1">
        <v>40488.390625</v>
      </c>
      <c r="O567" s="1">
        <v>8146963</v>
      </c>
      <c r="P567" s="1">
        <v>3.2859086990356445E-2</v>
      </c>
      <c r="Q567" s="1">
        <v>9.9999997764825821E-3</v>
      </c>
      <c r="R567" s="1">
        <v>9.9999997764825821E-3</v>
      </c>
      <c r="S567" s="1">
        <v>0.55499345064163208</v>
      </c>
      <c r="T567" s="1">
        <v>0.30801773071289063</v>
      </c>
      <c r="U567" s="1">
        <v>0.17094781994819641</v>
      </c>
      <c r="V567" s="1">
        <v>103.47190856933594</v>
      </c>
      <c r="W567" s="1">
        <v>10706.435546875</v>
      </c>
      <c r="X567" s="1">
        <v>1107815.375</v>
      </c>
      <c r="Y567" s="1">
        <v>55.694923400878906</v>
      </c>
      <c r="Z567" s="1">
        <v>3101.924560546875</v>
      </c>
      <c r="AA567" s="1">
        <v>172761.453125</v>
      </c>
      <c r="AB567" s="1">
        <v>0</v>
      </c>
      <c r="AE567" s="17">
        <f t="shared" si="8"/>
        <v>0.5</v>
      </c>
      <c r="AF567" cm="1">
        <f t="array" ref="AF567">1/(1+EXP(-$AI$41-SUMPRODUCT(A567:AA567, TRANSPOSE($AI$42:$AI$68))))</f>
        <v>0.14519214654196666</v>
      </c>
      <c r="AG567" cm="1">
        <f t="array" ref="AG567">1/(1+EXP(-$AI$71-SUMPRODUCT(A567:AA567, TRANSPOSE($AI$72:$AI$98))))</f>
        <v>6.3002531903120121E-2</v>
      </c>
    </row>
    <row r="568" spans="1:33" x14ac:dyDescent="0.35">
      <c r="A568" s="1">
        <v>0.11974862962961197</v>
      </c>
      <c r="B568" s="1">
        <v>1.4339733868837357E-2</v>
      </c>
      <c r="C568" s="1">
        <v>9.9999997764825821E-3</v>
      </c>
      <c r="D568" s="1">
        <v>0.11673058569431305</v>
      </c>
      <c r="E568" s="1">
        <v>1.3626029714941978E-2</v>
      </c>
      <c r="F568" s="1">
        <v>9.9999997764825821E-3</v>
      </c>
      <c r="G568" s="1">
        <v>49.048458099365234</v>
      </c>
      <c r="H568" s="1">
        <v>2405.751220703125</v>
      </c>
      <c r="I568" s="1">
        <v>117998.390625</v>
      </c>
      <c r="J568" s="1">
        <v>67.750144958496094</v>
      </c>
      <c r="K568" s="1">
        <v>4590.08203125</v>
      </c>
      <c r="L568" s="1">
        <v>310978.71875</v>
      </c>
      <c r="M568" s="1">
        <v>200.63235473632813</v>
      </c>
      <c r="N568" s="1">
        <v>40253.33984375</v>
      </c>
      <c r="O568" s="1">
        <v>8076122.5</v>
      </c>
      <c r="P568" s="1">
        <v>3.2298803329467773E-2</v>
      </c>
      <c r="Q568" s="1">
        <v>9.9999997764825821E-3</v>
      </c>
      <c r="R568" s="1">
        <v>9.9999997764825821E-3</v>
      </c>
      <c r="S568" s="1">
        <v>0.55656301975250244</v>
      </c>
      <c r="T568" s="1">
        <v>0.3097623884677887</v>
      </c>
      <c r="U568" s="1">
        <v>0.17240229249000549</v>
      </c>
      <c r="V568" s="1">
        <v>103.74961090087891</v>
      </c>
      <c r="W568" s="1">
        <v>10763.9814453125</v>
      </c>
      <c r="X568" s="1">
        <v>1116758.875</v>
      </c>
      <c r="Y568" s="1">
        <v>56.119430541992188</v>
      </c>
      <c r="Z568" s="1">
        <v>3149.390380859375</v>
      </c>
      <c r="AA568" s="1">
        <v>176742</v>
      </c>
      <c r="AB568" s="1">
        <v>0</v>
      </c>
      <c r="AE568" s="17">
        <f t="shared" si="8"/>
        <v>0.5</v>
      </c>
      <c r="AF568" cm="1">
        <f t="array" ref="AF568">1/(1+EXP(-$AI$41-SUMPRODUCT(A568:AA568, TRANSPOSE($AI$42:$AI$68))))</f>
        <v>0.15458549470057797</v>
      </c>
      <c r="AG568" cm="1">
        <f t="array" ref="AG568">1/(1+EXP(-$AI$71-SUMPRODUCT(A568:AA568, TRANSPOSE($AI$72:$AI$98))))</f>
        <v>7.6175180298905326E-2</v>
      </c>
    </row>
    <row r="569" spans="1:33" x14ac:dyDescent="0.35">
      <c r="A569" s="1">
        <v>0.193817138671875</v>
      </c>
      <c r="B569" s="1">
        <v>3.7565082311630249E-2</v>
      </c>
      <c r="C569" s="1">
        <v>9.9999997764825821E-3</v>
      </c>
      <c r="D569" s="1">
        <v>0.12078410387039185</v>
      </c>
      <c r="E569" s="1">
        <v>1.4588799327611923E-2</v>
      </c>
      <c r="F569" s="1">
        <v>9.9999997764825821E-3</v>
      </c>
      <c r="G569" s="1">
        <v>126.17561340332031</v>
      </c>
      <c r="H569" s="1">
        <v>15920.28515625</v>
      </c>
      <c r="I569" s="1">
        <v>2008751.75</v>
      </c>
      <c r="J569" s="1">
        <v>70.600440979003906</v>
      </c>
      <c r="K569" s="1">
        <v>4984.42236328125</v>
      </c>
      <c r="L569" s="1">
        <v>351902.40625</v>
      </c>
      <c r="M569" s="1">
        <v>199.12373352050781</v>
      </c>
      <c r="N569" s="1">
        <v>39650.26171875</v>
      </c>
      <c r="O569" s="1">
        <v>7895308</v>
      </c>
      <c r="P569" s="1">
        <v>2.7806520462036133E-2</v>
      </c>
      <c r="Q569" s="1">
        <v>9.9999997764825821E-3</v>
      </c>
      <c r="R569" s="1">
        <v>9.9999997764825821E-3</v>
      </c>
      <c r="S569" s="1">
        <v>0.55510067939758301</v>
      </c>
      <c r="T569" s="1">
        <v>0.30813676118850708</v>
      </c>
      <c r="U569" s="1">
        <v>0.17104692757129669</v>
      </c>
      <c r="V569" s="1">
        <v>105.73670959472656</v>
      </c>
      <c r="W569" s="1">
        <v>11180.251953125</v>
      </c>
      <c r="X569" s="1">
        <v>1182163</v>
      </c>
      <c r="Y569" s="1">
        <v>51.609260559082031</v>
      </c>
      <c r="Z569" s="1">
        <v>2663.515869140625</v>
      </c>
      <c r="AA569" s="1">
        <v>137462.078125</v>
      </c>
      <c r="AB569" s="1">
        <v>0</v>
      </c>
      <c r="AE569" s="17">
        <f t="shared" si="8"/>
        <v>0.5</v>
      </c>
      <c r="AF569" cm="1">
        <f t="array" ref="AF569">1/(1+EXP(-$AI$41-SUMPRODUCT(A569:AA569, TRANSPOSE($AI$42:$AI$68))))</f>
        <v>0.1430104497826486</v>
      </c>
      <c r="AG569" cm="1">
        <f t="array" ref="AG569">1/(1+EXP(-$AI$71-SUMPRODUCT(A569:AA569, TRANSPOSE($AI$72:$AI$98))))</f>
        <v>6.2619469515236365E-2</v>
      </c>
    </row>
    <row r="570" spans="1:33" x14ac:dyDescent="0.35">
      <c r="A570" s="1">
        <v>0.27780136466026306</v>
      </c>
      <c r="B570" s="1">
        <v>7.7173598110675812E-2</v>
      </c>
      <c r="C570" s="1">
        <v>2.1438930183649063E-2</v>
      </c>
      <c r="D570" s="1">
        <v>0.22609007358551025</v>
      </c>
      <c r="E570" s="1">
        <v>5.1116719841957092E-2</v>
      </c>
      <c r="F570" s="1">
        <v>1.155698299407959E-2</v>
      </c>
      <c r="G570" s="1">
        <v>118.26322174072266</v>
      </c>
      <c r="H570" s="1">
        <v>13986.189453125</v>
      </c>
      <c r="I570" s="1">
        <v>1654051.875</v>
      </c>
      <c r="J570" s="1">
        <v>66.327049255371094</v>
      </c>
      <c r="K570" s="1">
        <v>4399.27734375</v>
      </c>
      <c r="L570" s="1">
        <v>291791.09375</v>
      </c>
      <c r="M570" s="1">
        <v>198.62002563476563</v>
      </c>
      <c r="N570" s="1">
        <v>39449.9140625</v>
      </c>
      <c r="O570" s="1">
        <v>7835543</v>
      </c>
      <c r="P570" s="1">
        <v>2.6918172836303711E-2</v>
      </c>
      <c r="Q570" s="1">
        <v>9.9999997764825821E-3</v>
      </c>
      <c r="R570" s="1">
        <v>9.9999997764825821E-3</v>
      </c>
      <c r="S570" s="1">
        <v>0.55758219957351685</v>
      </c>
      <c r="T570" s="1">
        <v>0.31089791655540466</v>
      </c>
      <c r="U570" s="1">
        <v>0.17335113883018494</v>
      </c>
      <c r="V570" s="1">
        <v>106.38164520263672</v>
      </c>
      <c r="W570" s="1">
        <v>11317.0546875</v>
      </c>
      <c r="X570" s="1">
        <v>1203926.875</v>
      </c>
      <c r="Y570" s="1">
        <v>49.800731658935547</v>
      </c>
      <c r="Z570" s="1">
        <v>2480.11279296875</v>
      </c>
      <c r="AA570" s="1">
        <v>123511.4375</v>
      </c>
      <c r="AB570" s="1">
        <v>0</v>
      </c>
      <c r="AE570" s="17">
        <f t="shared" si="8"/>
        <v>0.5</v>
      </c>
      <c r="AF570" cm="1">
        <f t="array" ref="AF570">1/(1+EXP(-$AI$41-SUMPRODUCT(A570:AA570, TRANSPOSE($AI$42:$AI$68))))</f>
        <v>0.14112555206644434</v>
      </c>
      <c r="AG570" cm="1">
        <f t="array" ref="AG570">1/(1+EXP(-$AI$71-SUMPRODUCT(A570:AA570, TRANSPOSE($AI$72:$AI$98))))</f>
        <v>6.0536518570076012E-2</v>
      </c>
    </row>
    <row r="571" spans="1:33" x14ac:dyDescent="0.35">
      <c r="A571" s="1">
        <v>1.3177400827407837</v>
      </c>
      <c r="B571" s="1">
        <v>1.7364388704299927</v>
      </c>
      <c r="C571" s="1">
        <v>2.288175106048584</v>
      </c>
      <c r="D571" s="1">
        <v>1.1784381866455078</v>
      </c>
      <c r="E571" s="1">
        <v>1.3887165784835815</v>
      </c>
      <c r="F571" s="1">
        <v>1.6365165710449219</v>
      </c>
      <c r="G571" s="1">
        <v>21.599851608276367</v>
      </c>
      <c r="H571" s="1">
        <v>466.5535888671875</v>
      </c>
      <c r="I571" s="1">
        <v>10077.48828125</v>
      </c>
      <c r="J571" s="1">
        <v>52.742355346679688</v>
      </c>
      <c r="K571" s="1">
        <v>2781.756103515625</v>
      </c>
      <c r="L571" s="1">
        <v>146716.359375</v>
      </c>
      <c r="M571" s="1">
        <v>127.60491943359375</v>
      </c>
      <c r="N571" s="1">
        <v>16283.015625</v>
      </c>
      <c r="O571" s="1">
        <v>2077792.875</v>
      </c>
      <c r="P571" s="1">
        <v>0.23537087440490723</v>
      </c>
      <c r="Q571" s="1">
        <v>5.5399447679519653E-2</v>
      </c>
      <c r="R571" s="1">
        <v>1.3039416633546352E-2</v>
      </c>
      <c r="S571" s="1">
        <v>0.15826402604579926</v>
      </c>
      <c r="T571" s="1">
        <v>2.5047501549124718E-2</v>
      </c>
      <c r="U571" s="1">
        <v>9.9999997764825821E-3</v>
      </c>
      <c r="V571" s="1">
        <v>98.074378967285156</v>
      </c>
      <c r="W571" s="1">
        <v>9618.583984375</v>
      </c>
      <c r="X571" s="1">
        <v>943336.625</v>
      </c>
      <c r="Y571" s="1">
        <v>33.852592468261719</v>
      </c>
      <c r="Z571" s="1">
        <v>1145.998046875</v>
      </c>
      <c r="AA571" s="1">
        <v>38795.00390625</v>
      </c>
      <c r="AB571" s="1">
        <v>0</v>
      </c>
      <c r="AE571" s="17">
        <f t="shared" si="8"/>
        <v>0.5</v>
      </c>
      <c r="AF571" cm="1">
        <f t="array" ref="AF571">1/(1+EXP(-$AI$41-SUMPRODUCT(A571:AA571, TRANSPOSE($AI$42:$AI$68))))</f>
        <v>0.10465334670695023</v>
      </c>
      <c r="AG571" cm="1">
        <f t="array" ref="AG571">1/(1+EXP(-$AI$71-SUMPRODUCT(A571:AA571, TRANSPOSE($AI$72:$AI$98))))</f>
        <v>2.8546300886452328E-2</v>
      </c>
    </row>
    <row r="572" spans="1:33" x14ac:dyDescent="0.35">
      <c r="A572" s="1">
        <v>2.18662428855896</v>
      </c>
      <c r="B572" s="1">
        <v>4.7813258171081543</v>
      </c>
      <c r="C572" s="1">
        <v>10.454962730407715</v>
      </c>
      <c r="D572" s="1">
        <v>1.9378095865249634</v>
      </c>
      <c r="E572" s="1">
        <v>3.7551059722900391</v>
      </c>
      <c r="F572" s="1">
        <v>7.2766804695129395</v>
      </c>
      <c r="G572" s="1">
        <v>20.788181304931641</v>
      </c>
      <c r="H572" s="1">
        <v>432.14846801757813</v>
      </c>
      <c r="I572" s="1">
        <v>8983.5810546875</v>
      </c>
      <c r="J572" s="1">
        <v>52.681346893310547</v>
      </c>
      <c r="K572" s="1">
        <v>2775.32421875</v>
      </c>
      <c r="L572" s="1">
        <v>146207.828125</v>
      </c>
      <c r="M572" s="1">
        <v>136.63262939453125</v>
      </c>
      <c r="N572" s="1">
        <v>18668.474609375</v>
      </c>
      <c r="O572" s="1">
        <v>2550723</v>
      </c>
      <c r="P572" s="1">
        <v>0.21905827522277832</v>
      </c>
      <c r="Q572" s="1">
        <v>4.7986529767513275E-2</v>
      </c>
      <c r="R572" s="1">
        <v>1.0511846281588078E-2</v>
      </c>
      <c r="S572" s="1">
        <v>0.17607991397380829</v>
      </c>
      <c r="T572" s="1">
        <v>3.1004136428236961E-2</v>
      </c>
      <c r="U572" s="1">
        <v>9.9999997764825821E-3</v>
      </c>
      <c r="V572" s="1">
        <v>99.467857360839844</v>
      </c>
      <c r="W572" s="1">
        <v>9893.8544921875</v>
      </c>
      <c r="X572" s="1">
        <v>984120.5</v>
      </c>
      <c r="Y572" s="1">
        <v>37.185592651367188</v>
      </c>
      <c r="Z572" s="1">
        <v>1382.768310546875</v>
      </c>
      <c r="AA572" s="1">
        <v>51419.05859375</v>
      </c>
      <c r="AB572" s="1">
        <v>0</v>
      </c>
      <c r="AE572" s="17">
        <f t="shared" si="8"/>
        <v>0.5</v>
      </c>
      <c r="AF572" cm="1">
        <f t="array" ref="AF572">1/(1+EXP(-$AI$41-SUMPRODUCT(A572:AA572, TRANSPOSE($AI$42:$AI$68))))</f>
        <v>0.10604590527978743</v>
      </c>
      <c r="AG572" cm="1">
        <f t="array" ref="AG572">1/(1+EXP(-$AI$71-SUMPRODUCT(A572:AA572, TRANSPOSE($AI$72:$AI$98))))</f>
        <v>3.0035975414577934E-2</v>
      </c>
    </row>
    <row r="573" spans="1:33" x14ac:dyDescent="0.35">
      <c r="A573" s="1">
        <v>3.1200118064880371</v>
      </c>
      <c r="B573" s="1">
        <v>9.7344732284545898</v>
      </c>
      <c r="C573" s="1">
        <v>30.371673583984375</v>
      </c>
      <c r="D573" s="1">
        <v>2.7470285892486572</v>
      </c>
      <c r="E573" s="1">
        <v>7.546165943145752</v>
      </c>
      <c r="F573" s="1">
        <v>20.729534149169922</v>
      </c>
      <c r="G573" s="1">
        <v>24.432308197021484</v>
      </c>
      <c r="H573" s="1">
        <v>596.93768310546875</v>
      </c>
      <c r="I573" s="1">
        <v>14584.5654296875</v>
      </c>
      <c r="J573" s="1">
        <v>54.583339691162109</v>
      </c>
      <c r="K573" s="1">
        <v>2979.341064453125</v>
      </c>
      <c r="L573" s="1">
        <v>162622.375</v>
      </c>
      <c r="M573" s="1">
        <v>149.95761108398438</v>
      </c>
      <c r="N573" s="1">
        <v>22487.28515625</v>
      </c>
      <c r="O573" s="1">
        <v>3372139.5</v>
      </c>
      <c r="P573" s="1">
        <v>0.18606185913085938</v>
      </c>
      <c r="Q573" s="1">
        <v>3.4619014710187912E-2</v>
      </c>
      <c r="R573" s="1">
        <v>9.9999997764825821E-3</v>
      </c>
      <c r="S573" s="1">
        <v>0.21798153221607208</v>
      </c>
      <c r="T573" s="1">
        <v>4.7515947371721268E-2</v>
      </c>
      <c r="U573" s="1">
        <v>1.0357598774135113E-2</v>
      </c>
      <c r="V573" s="1">
        <v>101.5367431640625</v>
      </c>
      <c r="W573" s="1">
        <v>10309.7099609375</v>
      </c>
      <c r="X573" s="1">
        <v>1046814.375</v>
      </c>
      <c r="Y573" s="1">
        <v>42.145008087158203</v>
      </c>
      <c r="Z573" s="1">
        <v>1776.20166015625</v>
      </c>
      <c r="AA573" s="1">
        <v>74858.0390625</v>
      </c>
      <c r="AB573" s="1">
        <v>0</v>
      </c>
      <c r="AE573" s="17">
        <f t="shared" si="8"/>
        <v>0.5</v>
      </c>
      <c r="AF573" cm="1">
        <f t="array" ref="AF573">1/(1+EXP(-$AI$41-SUMPRODUCT(A573:AA573, TRANSPOSE($AI$42:$AI$68))))</f>
        <v>0.10860248036987157</v>
      </c>
      <c r="AG573" cm="1">
        <f t="array" ref="AG573">1/(1+EXP(-$AI$71-SUMPRODUCT(A573:AA573, TRANSPOSE($AI$72:$AI$98))))</f>
        <v>3.2291390586076489E-2</v>
      </c>
    </row>
    <row r="574" spans="1:33" x14ac:dyDescent="0.35">
      <c r="A574" s="1">
        <v>3.3256299495697021</v>
      </c>
      <c r="B574" s="1">
        <v>11.059814453125</v>
      </c>
      <c r="C574" s="1">
        <v>36.780849456787109</v>
      </c>
      <c r="D574" s="1">
        <v>2.9026165008544922</v>
      </c>
      <c r="E574" s="1">
        <v>8.4251823425292969</v>
      </c>
      <c r="F574" s="1">
        <v>24.455074310302734</v>
      </c>
      <c r="G574" s="1">
        <v>25.368942260742188</v>
      </c>
      <c r="H574" s="1">
        <v>643.583251953125</v>
      </c>
      <c r="I574" s="1">
        <v>16327.025390625</v>
      </c>
      <c r="J574" s="1">
        <v>56.625091552734375</v>
      </c>
      <c r="K574" s="1">
        <v>3206.40087890625</v>
      </c>
      <c r="L574" s="1">
        <v>181562.75</v>
      </c>
      <c r="M574" s="1">
        <v>155.75753784179688</v>
      </c>
      <c r="N574" s="1">
        <v>24260.41015625</v>
      </c>
      <c r="O574" s="1">
        <v>3778741.75</v>
      </c>
      <c r="P574" s="1">
        <v>0.16495394706726074</v>
      </c>
      <c r="Q574" s="1">
        <v>2.7209805324673653E-2</v>
      </c>
      <c r="R574" s="1">
        <v>9.9999997764825821E-3</v>
      </c>
      <c r="S574" s="1">
        <v>0.24674293398857117</v>
      </c>
      <c r="T574" s="1">
        <v>6.0882076621055603E-2</v>
      </c>
      <c r="U574" s="1">
        <v>1.5022221952676773E-2</v>
      </c>
      <c r="V574" s="1">
        <v>101.39631652832031</v>
      </c>
      <c r="W574" s="1">
        <v>10281.212890625</v>
      </c>
      <c r="X574" s="1">
        <v>1042477.125</v>
      </c>
      <c r="Y574" s="1">
        <v>43.672443389892578</v>
      </c>
      <c r="Z574" s="1">
        <v>1907.2823486328125</v>
      </c>
      <c r="AA574" s="1">
        <v>83295.6796875</v>
      </c>
      <c r="AB574" s="1">
        <v>0</v>
      </c>
      <c r="AE574" s="17">
        <f t="shared" si="8"/>
        <v>0.5</v>
      </c>
      <c r="AF574" cm="1">
        <f t="array" ref="AF574">1/(1+EXP(-$AI$41-SUMPRODUCT(A574:AA574, TRANSPOSE($AI$42:$AI$68))))</f>
        <v>0.11175725224682871</v>
      </c>
      <c r="AG574" cm="1">
        <f t="array" ref="AG574">1/(1+EXP(-$AI$71-SUMPRODUCT(A574:AA574, TRANSPOSE($AI$72:$AI$98))))</f>
        <v>3.480940607696744E-2</v>
      </c>
    </row>
    <row r="575" spans="1:33" x14ac:dyDescent="0.35">
      <c r="A575" s="1">
        <v>2.7365467548370361</v>
      </c>
      <c r="B575" s="1">
        <v>7.4886879920959473</v>
      </c>
      <c r="C575" s="1">
        <v>20.493144989013672</v>
      </c>
      <c r="D575" s="1">
        <v>2.3446202278137207</v>
      </c>
      <c r="E575" s="1">
        <v>5.4972438812255859</v>
      </c>
      <c r="F575" s="1">
        <v>12.888949394226074</v>
      </c>
      <c r="G575" s="1">
        <v>22.326494216918945</v>
      </c>
      <c r="H575" s="1">
        <v>498.47235107421875</v>
      </c>
      <c r="I575" s="1">
        <v>11129.1396484375</v>
      </c>
      <c r="J575" s="1">
        <v>59.393882751464844</v>
      </c>
      <c r="K575" s="1">
        <v>3527.63330078125</v>
      </c>
      <c r="L575" s="1">
        <v>209519.84375</v>
      </c>
      <c r="M575" s="1">
        <v>161.23493957519531</v>
      </c>
      <c r="N575" s="1">
        <v>25996.705078125</v>
      </c>
      <c r="O575" s="1">
        <v>4191577.25</v>
      </c>
      <c r="P575" s="1">
        <v>0.1390230655670166</v>
      </c>
      <c r="Q575" s="1">
        <v>1.9327413290739059E-2</v>
      </c>
      <c r="R575" s="1">
        <v>9.9999997764825821E-3</v>
      </c>
      <c r="S575" s="1">
        <v>0.28100612759590149</v>
      </c>
      <c r="T575" s="1">
        <v>7.8964442014694214E-2</v>
      </c>
      <c r="U575" s="1">
        <v>2.2189492359757423E-2</v>
      </c>
      <c r="V575" s="1">
        <v>101.28868865966797</v>
      </c>
      <c r="W575" s="1">
        <v>10259.3984375</v>
      </c>
      <c r="X575" s="1">
        <v>1039161</v>
      </c>
      <c r="Y575" s="1">
        <v>43.698200225830078</v>
      </c>
      <c r="Z575" s="1">
        <v>1909.53271484375</v>
      </c>
      <c r="AA575" s="1">
        <v>83443.140625</v>
      </c>
      <c r="AB575" s="1">
        <v>0</v>
      </c>
      <c r="AE575" s="17">
        <f t="shared" si="8"/>
        <v>0.5</v>
      </c>
      <c r="AF575" cm="1">
        <f t="array" ref="AF575">1/(1+EXP(-$AI$41-SUMPRODUCT(A575:AA575, TRANSPOSE($AI$42:$AI$68))))</f>
        <v>0.11482924868132478</v>
      </c>
      <c r="AG575" cm="1">
        <f t="array" ref="AG575">1/(1+EXP(-$AI$71-SUMPRODUCT(A575:AA575, TRANSPOSE($AI$72:$AI$98))))</f>
        <v>3.7293994097725852E-2</v>
      </c>
    </row>
    <row r="576" spans="1:33" x14ac:dyDescent="0.35">
      <c r="A576" s="1">
        <v>4.2443294525146484</v>
      </c>
      <c r="B576" s="1">
        <v>18.014331817626953</v>
      </c>
      <c r="C576" s="1">
        <v>76.458763122558594</v>
      </c>
      <c r="D576" s="1">
        <v>3.6719129085540771</v>
      </c>
      <c r="E576" s="1">
        <v>13.482944488525391</v>
      </c>
      <c r="F576" s="1">
        <v>49.508197784423828</v>
      </c>
      <c r="G576" s="1">
        <v>20.308673858642578</v>
      </c>
      <c r="H576" s="1">
        <v>412.44223022460938</v>
      </c>
      <c r="I576" s="1">
        <v>8376.1552734375</v>
      </c>
      <c r="J576" s="1">
        <v>60.31646728515625</v>
      </c>
      <c r="K576" s="1">
        <v>3638.076171875</v>
      </c>
      <c r="L576" s="1">
        <v>219435.90625</v>
      </c>
      <c r="M576" s="1">
        <v>169.11845397949219</v>
      </c>
      <c r="N576" s="1">
        <v>28601.05078125</v>
      </c>
      <c r="O576" s="1">
        <v>4836965.5</v>
      </c>
      <c r="P576" s="1">
        <v>9.3998193740844727E-2</v>
      </c>
      <c r="Q576" s="1">
        <v>9.9999997764825821E-3</v>
      </c>
      <c r="R576" s="1">
        <v>9.9999997764825821E-3</v>
      </c>
      <c r="S576" s="1">
        <v>0.35056155920028687</v>
      </c>
      <c r="T576" s="1">
        <v>0.12289340794086456</v>
      </c>
      <c r="U576" s="1">
        <v>4.3081704527139664E-2</v>
      </c>
      <c r="V576" s="1">
        <v>103.05130004882813</v>
      </c>
      <c r="W576" s="1">
        <v>10619.5703125</v>
      </c>
      <c r="X576" s="1">
        <v>1094360.5</v>
      </c>
      <c r="Y576" s="1">
        <v>45.216159820556641</v>
      </c>
      <c r="Z576" s="1">
        <v>2044.5010986328125</v>
      </c>
      <c r="AA576" s="1">
        <v>92444.4921875</v>
      </c>
      <c r="AB576" s="1">
        <v>0</v>
      </c>
      <c r="AE576" s="17">
        <f t="shared" si="8"/>
        <v>0.5</v>
      </c>
      <c r="AF576" cm="1">
        <f t="array" ref="AF576">1/(1+EXP(-$AI$41-SUMPRODUCT(A576:AA576, TRANSPOSE($AI$42:$AI$68))))</f>
        <v>0.13105829429610708</v>
      </c>
      <c r="AG576" cm="1">
        <f t="array" ref="AG576">1/(1+EXP(-$AI$71-SUMPRODUCT(A576:AA576, TRANSPOSE($AI$72:$AI$98))))</f>
        <v>5.2298675906089852E-2</v>
      </c>
    </row>
    <row r="577" spans="1:33" x14ac:dyDescent="0.35">
      <c r="A577" s="1">
        <v>5.5550832748413086</v>
      </c>
      <c r="B577" s="1">
        <v>30.858949661254883</v>
      </c>
      <c r="C577" s="1">
        <v>171.42404174804688</v>
      </c>
      <c r="D577" s="1">
        <v>4.9298315048217773</v>
      </c>
      <c r="E577" s="1">
        <v>24.303237915039063</v>
      </c>
      <c r="F577" s="1">
        <v>119.81087493896484</v>
      </c>
      <c r="G577" s="1">
        <v>15.741509437561035</v>
      </c>
      <c r="H577" s="1">
        <v>247.79512023925781</v>
      </c>
      <c r="I577" s="1">
        <v>3900.669189453125</v>
      </c>
      <c r="J577" s="1">
        <v>58.896625518798828</v>
      </c>
      <c r="K577" s="1">
        <v>3468.8125</v>
      </c>
      <c r="L577" s="1">
        <v>204301.34375</v>
      </c>
      <c r="M577" s="1">
        <v>174.97032165527344</v>
      </c>
      <c r="N577" s="1">
        <v>30614.61328125</v>
      </c>
      <c r="O577" s="1">
        <v>5356649</v>
      </c>
      <c r="P577" s="1">
        <v>5.3657770156860352E-2</v>
      </c>
      <c r="Q577" s="1">
        <v>9.9999997764825821E-3</v>
      </c>
      <c r="R577" s="1">
        <v>9.9999997764825821E-3</v>
      </c>
      <c r="S577" s="1">
        <v>0.42501166462898254</v>
      </c>
      <c r="T577" s="1">
        <v>0.18063491582870483</v>
      </c>
      <c r="U577" s="1">
        <v>7.6771944761276245E-2</v>
      </c>
      <c r="V577" s="1">
        <v>102.92920684814453</v>
      </c>
      <c r="W577" s="1">
        <v>10594.421875</v>
      </c>
      <c r="X577" s="1">
        <v>1090475.375</v>
      </c>
      <c r="Y577" s="1">
        <v>42.093482971191406</v>
      </c>
      <c r="Z577" s="1">
        <v>1771.861328125</v>
      </c>
      <c r="AA577" s="1">
        <v>74583.8125</v>
      </c>
      <c r="AB577" s="1">
        <v>0</v>
      </c>
      <c r="AE577" s="17">
        <f t="shared" si="8"/>
        <v>0.5</v>
      </c>
      <c r="AF577" cm="1">
        <f t="array" ref="AF577">1/(1+EXP(-$AI$41-SUMPRODUCT(A577:AA577, TRANSPOSE($AI$42:$AI$68))))</f>
        <v>0.16778449730909301</v>
      </c>
      <c r="AG577" cm="1">
        <f t="array" ref="AG577">1/(1+EXP(-$AI$71-SUMPRODUCT(A577:AA577, TRANSPOSE($AI$72:$AI$98))))</f>
        <v>9.5383784695146578E-2</v>
      </c>
    </row>
    <row r="578" spans="1:33" x14ac:dyDescent="0.35">
      <c r="A578" s="1">
        <v>3.9035789966583252</v>
      </c>
      <c r="B578" s="1">
        <v>15.237929344177246</v>
      </c>
      <c r="C578" s="1">
        <v>59.482460021972656</v>
      </c>
      <c r="D578" s="1">
        <v>3.5152604579925537</v>
      </c>
      <c r="E578" s="1">
        <v>12.3570556640625</v>
      </c>
      <c r="F578" s="1">
        <v>43.438270568847656</v>
      </c>
      <c r="G578" s="1">
        <v>12.800514221191406</v>
      </c>
      <c r="H578" s="1">
        <v>163.85316467285156</v>
      </c>
      <c r="I578" s="1">
        <v>2097.40478515625</v>
      </c>
      <c r="J578" s="1">
        <v>57.571342468261719</v>
      </c>
      <c r="K578" s="1">
        <v>3314.45947265625</v>
      </c>
      <c r="L578" s="1">
        <v>190817.875</v>
      </c>
      <c r="M578" s="1">
        <v>176.52401733398438</v>
      </c>
      <c r="N578" s="1">
        <v>31160.728515625</v>
      </c>
      <c r="O578" s="1">
        <v>5500617</v>
      </c>
      <c r="P578" s="1">
        <v>3.7421941757202148E-2</v>
      </c>
      <c r="Q578" s="1">
        <v>9.9999997764825821E-3</v>
      </c>
      <c r="R578" s="1">
        <v>9.9999997764825821E-3</v>
      </c>
      <c r="S578" s="1">
        <v>0.45544010400772095</v>
      </c>
      <c r="T578" s="1">
        <v>0.20742568373680115</v>
      </c>
      <c r="U578" s="1">
        <v>9.4469979405403137E-2</v>
      </c>
      <c r="V578" s="1">
        <v>99.161262512207031</v>
      </c>
      <c r="W578" s="1">
        <v>9832.9560546875</v>
      </c>
      <c r="X578" s="1">
        <v>975048.3125</v>
      </c>
      <c r="Y578" s="1">
        <v>39.769760131835938</v>
      </c>
      <c r="Z578" s="1">
        <v>1581.6337890625</v>
      </c>
      <c r="AA578" s="1">
        <v>62901.19921875</v>
      </c>
      <c r="AB578" s="1">
        <v>0</v>
      </c>
      <c r="AE578" s="17">
        <f t="shared" si="8"/>
        <v>0.5</v>
      </c>
      <c r="AF578" cm="1">
        <f t="array" ref="AF578">1/(1+EXP(-$AI$41-SUMPRODUCT(A578:AA578, TRANSPOSE($AI$42:$AI$68))))</f>
        <v>0.16036409808937552</v>
      </c>
      <c r="AG578" cm="1">
        <f t="array" ref="AG578">1/(1+EXP(-$AI$71-SUMPRODUCT(A578:AA578, TRANSPOSE($AI$72:$AI$98))))</f>
        <v>8.9534941820712352E-2</v>
      </c>
    </row>
    <row r="579" spans="1:33" x14ac:dyDescent="0.35">
      <c r="A579" s="1">
        <v>3.1018483638763428</v>
      </c>
      <c r="B579" s="1">
        <v>9.6214628219604492</v>
      </c>
      <c r="C579" s="1">
        <v>29.844320297241211</v>
      </c>
      <c r="D579" s="1">
        <v>2.8065314292907715</v>
      </c>
      <c r="E579" s="1">
        <v>7.8766188621520996</v>
      </c>
      <c r="F579" s="1">
        <v>22.105978012084961</v>
      </c>
      <c r="G579" s="1">
        <v>11.840539932250977</v>
      </c>
      <c r="H579" s="1">
        <v>140.19837951660156</v>
      </c>
      <c r="I579" s="1">
        <v>1660.0245361328125</v>
      </c>
      <c r="J579" s="1">
        <v>57.147933959960938</v>
      </c>
      <c r="K579" s="1">
        <v>3265.886474609375</v>
      </c>
      <c r="L579" s="1">
        <v>186638.65625</v>
      </c>
      <c r="M579" s="1">
        <v>177.9918212890625</v>
      </c>
      <c r="N579" s="1">
        <v>31681.087890625</v>
      </c>
      <c r="O579" s="1">
        <v>5638974.5</v>
      </c>
      <c r="P579" s="1">
        <v>9.9999997764825821E-3</v>
      </c>
      <c r="Q579" s="1">
        <v>9.9999997764825821E-3</v>
      </c>
      <c r="R579" s="1">
        <v>9.9999997764825821E-3</v>
      </c>
      <c r="S579" s="1">
        <v>0.51226991415023804</v>
      </c>
      <c r="T579" s="1">
        <v>0.26242047548294067</v>
      </c>
      <c r="U579" s="1">
        <v>0.13443011045455933</v>
      </c>
      <c r="V579" s="1">
        <v>94.637359619140625</v>
      </c>
      <c r="W579" s="1">
        <v>8956.2294921875</v>
      </c>
      <c r="X579" s="1">
        <v>847593.9375</v>
      </c>
      <c r="Y579" s="1">
        <v>35.085407257080078</v>
      </c>
      <c r="Z579" s="1">
        <v>1230.98583984375</v>
      </c>
      <c r="AA579" s="1">
        <v>43189.63671875</v>
      </c>
      <c r="AB579" s="1">
        <v>0</v>
      </c>
      <c r="AE579" s="17">
        <f t="shared" ref="AE579:AE642" si="9">0.5</f>
        <v>0.5</v>
      </c>
      <c r="AF579" cm="1">
        <f t="array" ref="AF579">1/(1+EXP(-$AI$41-SUMPRODUCT(A579:AA579, TRANSPOSE($AI$42:$AI$68))))</f>
        <v>0.16879333817923711</v>
      </c>
      <c r="AG579" cm="1">
        <f t="array" ref="AG579">1/(1+EXP(-$AI$71-SUMPRODUCT(A579:AA579, TRANSPOSE($AI$72:$AI$98))))</f>
        <v>0.10271882193756196</v>
      </c>
    </row>
    <row r="580" spans="1:33" x14ac:dyDescent="0.35">
      <c r="A580" s="1">
        <v>2.9920694828033447</v>
      </c>
      <c r="B580" s="1">
        <v>8.952479362487793</v>
      </c>
      <c r="C580" s="1">
        <v>26.786441802978516</v>
      </c>
      <c r="D580" s="1">
        <v>2.7052748203277588</v>
      </c>
      <c r="E580" s="1">
        <v>7.318511962890625</v>
      </c>
      <c r="F580" s="1">
        <v>19.798585891723633</v>
      </c>
      <c r="G580" s="1">
        <v>11.193273544311523</v>
      </c>
      <c r="H580" s="1">
        <v>125.28937530517578</v>
      </c>
      <c r="I580" s="1">
        <v>1402.398193359375</v>
      </c>
      <c r="J580" s="1">
        <v>57.208946228027344</v>
      </c>
      <c r="K580" s="1">
        <v>3272.863525390625</v>
      </c>
      <c r="L580" s="1">
        <v>187237.078125</v>
      </c>
      <c r="M580" s="1">
        <v>178.18586730957031</v>
      </c>
      <c r="N580" s="1">
        <v>31750.203125</v>
      </c>
      <c r="O580" s="1">
        <v>5657437.5</v>
      </c>
      <c r="P580" s="1">
        <v>9.9999997764825821E-3</v>
      </c>
      <c r="Q580" s="1">
        <v>9.9999997764825821E-3</v>
      </c>
      <c r="R580" s="1">
        <v>9.9999997764825821E-3</v>
      </c>
      <c r="S580" s="1">
        <v>0.54113525152206421</v>
      </c>
      <c r="T580" s="1">
        <v>0.29282736778259277</v>
      </c>
      <c r="U580" s="1">
        <v>0.15845920145511627</v>
      </c>
      <c r="V580" s="1">
        <v>94.843742370605469</v>
      </c>
      <c r="W580" s="1">
        <v>8995.3359375</v>
      </c>
      <c r="X580" s="1">
        <v>853151.25</v>
      </c>
      <c r="Y580" s="1">
        <v>32.047561645507813</v>
      </c>
      <c r="Z580" s="1">
        <v>1027.0462646484375</v>
      </c>
      <c r="AA580" s="1">
        <v>32914.328125</v>
      </c>
      <c r="AB580" s="1">
        <v>0</v>
      </c>
      <c r="AE580" s="17">
        <f t="shared" si="9"/>
        <v>0.5</v>
      </c>
      <c r="AF580" cm="1">
        <f t="array" ref="AF580">1/(1+EXP(-$AI$41-SUMPRODUCT(A580:AA580, TRANSPOSE($AI$42:$AI$68))))</f>
        <v>0.16768037234501698</v>
      </c>
      <c r="AG580" cm="1">
        <f t="array" ref="AG580">1/(1+EXP(-$AI$71-SUMPRODUCT(A580:AA580, TRANSPOSE($AI$72:$AI$98))))</f>
        <v>0.10131327447118178</v>
      </c>
    </row>
    <row r="581" spans="1:33" x14ac:dyDescent="0.35">
      <c r="A581" s="1">
        <v>1.795707106590271</v>
      </c>
      <c r="B581" s="1">
        <v>3.2245640754699707</v>
      </c>
      <c r="C581" s="1">
        <v>5.790372371673584</v>
      </c>
      <c r="D581" s="1">
        <v>1.5978230237960815</v>
      </c>
      <c r="E581" s="1">
        <v>2.5530383586883545</v>
      </c>
      <c r="F581" s="1">
        <v>4.0793037414550781</v>
      </c>
      <c r="G581" s="1">
        <v>16.63031005859375</v>
      </c>
      <c r="H581" s="1">
        <v>276.56719970703125</v>
      </c>
      <c r="I581" s="1">
        <v>4599.3984375</v>
      </c>
      <c r="J581" s="1">
        <v>60.627429962158203</v>
      </c>
      <c r="K581" s="1">
        <v>3675.685302734375</v>
      </c>
      <c r="L581" s="1">
        <v>222847.34375</v>
      </c>
      <c r="M581" s="1">
        <v>176.509521484375</v>
      </c>
      <c r="N581" s="1">
        <v>31155.611328125</v>
      </c>
      <c r="O581" s="1">
        <v>5499262</v>
      </c>
      <c r="P581" s="1">
        <v>1.7687559127807617E-2</v>
      </c>
      <c r="Q581" s="1">
        <v>9.9999997764825821E-3</v>
      </c>
      <c r="R581" s="1">
        <v>9.9999997764825821E-3</v>
      </c>
      <c r="S581" s="1">
        <v>0.5654371976852417</v>
      </c>
      <c r="T581" s="1">
        <v>0.31971922516822815</v>
      </c>
      <c r="U581" s="1">
        <v>0.18078114092350006</v>
      </c>
      <c r="V581" s="1">
        <v>98.134857177734375</v>
      </c>
      <c r="W581" s="1">
        <v>9630.4501953125</v>
      </c>
      <c r="X581" s="1">
        <v>945082.875</v>
      </c>
      <c r="Y581" s="1">
        <v>25.41343879699707</v>
      </c>
      <c r="Z581" s="1">
        <v>645.8428955078125</v>
      </c>
      <c r="AA581" s="1">
        <v>16413.087890625</v>
      </c>
      <c r="AB581" s="1">
        <v>0</v>
      </c>
      <c r="AE581" s="17">
        <f t="shared" si="9"/>
        <v>0.5</v>
      </c>
      <c r="AF581" cm="1">
        <f t="array" ref="AF581">1/(1+EXP(-$AI$41-SUMPRODUCT(A581:AA581, TRANSPOSE($AI$42:$AI$68))))</f>
        <v>0.15978634543588485</v>
      </c>
      <c r="AG581" cm="1">
        <f t="array" ref="AG581">1/(1+EXP(-$AI$71-SUMPRODUCT(A581:AA581, TRANSPOSE($AI$72:$AI$98))))</f>
        <v>8.7315389702596946E-2</v>
      </c>
    </row>
    <row r="582" spans="1:33" x14ac:dyDescent="0.35">
      <c r="A582" s="1">
        <v>0.93196171522140503</v>
      </c>
      <c r="B582" s="1">
        <v>0.86855262517929077</v>
      </c>
      <c r="C582" s="1">
        <v>0.80945777893066406</v>
      </c>
      <c r="D582" s="1">
        <v>0.81652075052261353</v>
      </c>
      <c r="E582" s="1">
        <v>0.6667061448097229</v>
      </c>
      <c r="F582" s="1">
        <v>0.54437941312789917</v>
      </c>
      <c r="G582" s="1">
        <v>34.752391815185547</v>
      </c>
      <c r="H582" s="1">
        <v>1207.728759765625</v>
      </c>
      <c r="I582" s="1">
        <v>41971.4609375</v>
      </c>
      <c r="J582" s="1">
        <v>70.37542724609375</v>
      </c>
      <c r="K582" s="1">
        <v>4952.70068359375</v>
      </c>
      <c r="L582" s="1">
        <v>348548.4375</v>
      </c>
      <c r="M582" s="1">
        <v>175.71888732910156</v>
      </c>
      <c r="N582" s="1">
        <v>30877.126953125</v>
      </c>
      <c r="O582" s="1">
        <v>5425694.5</v>
      </c>
      <c r="P582" s="1">
        <v>2.0161867141723633E-2</v>
      </c>
      <c r="Q582" s="1">
        <v>9.9999997764825821E-3</v>
      </c>
      <c r="R582" s="1">
        <v>9.9999997764825821E-3</v>
      </c>
      <c r="S582" s="1">
        <v>0.56680619716644287</v>
      </c>
      <c r="T582" s="1">
        <v>0.32126927375793457</v>
      </c>
      <c r="U582" s="1">
        <v>0.18209740519523621</v>
      </c>
      <c r="V582" s="1">
        <v>98.110748291015625</v>
      </c>
      <c r="W582" s="1">
        <v>9625.71875</v>
      </c>
      <c r="X582" s="1">
        <v>944386.5</v>
      </c>
      <c r="Y582" s="1">
        <v>21.70257568359375</v>
      </c>
      <c r="Z582" s="1">
        <v>471.00180053710938</v>
      </c>
      <c r="AA582" s="1">
        <v>10221.9521484375</v>
      </c>
      <c r="AB582" s="1">
        <v>0</v>
      </c>
      <c r="AE582" s="17">
        <f t="shared" si="9"/>
        <v>0.5</v>
      </c>
      <c r="AF582" cm="1">
        <f t="array" ref="AF582">1/(1+EXP(-$AI$41-SUMPRODUCT(A582:AA582, TRANSPOSE($AI$42:$AI$68))))</f>
        <v>0.1565939968483725</v>
      </c>
      <c r="AG582" cm="1">
        <f t="array" ref="AG582">1/(1+EXP(-$AI$71-SUMPRODUCT(A582:AA582, TRANSPOSE($AI$72:$AI$98))))</f>
        <v>7.9959762031542869E-2</v>
      </c>
    </row>
    <row r="583" spans="1:33" x14ac:dyDescent="0.35">
      <c r="A583" s="1">
        <v>0.29205554723739624</v>
      </c>
      <c r="B583" s="1">
        <v>8.5296444594860077E-2</v>
      </c>
      <c r="C583" s="1">
        <v>2.4911299347877502E-2</v>
      </c>
      <c r="D583" s="1">
        <v>0.29018652439117432</v>
      </c>
      <c r="E583" s="1">
        <v>8.4208220243453979E-2</v>
      </c>
      <c r="F583" s="1">
        <v>2.4436090141534805E-2</v>
      </c>
      <c r="G583" s="1">
        <v>152.88728332519531</v>
      </c>
      <c r="H583" s="1">
        <v>23374.521484375</v>
      </c>
      <c r="I583" s="1">
        <v>3573667</v>
      </c>
      <c r="J583" s="1">
        <v>150.93637084960938</v>
      </c>
      <c r="K583" s="1">
        <v>22781.787109375</v>
      </c>
      <c r="L583" s="1">
        <v>3438600.5</v>
      </c>
      <c r="M583" s="1">
        <v>174.87940979003906</v>
      </c>
      <c r="N583" s="1">
        <v>30582.80859375</v>
      </c>
      <c r="O583" s="1">
        <v>5348303.5</v>
      </c>
      <c r="P583" s="1">
        <v>1.8787145614624023E-2</v>
      </c>
      <c r="Q583" s="1">
        <v>9.9999997764825821E-3</v>
      </c>
      <c r="R583" s="1">
        <v>9.9999997764825821E-3</v>
      </c>
      <c r="S583" s="1">
        <v>0.55739748477935791</v>
      </c>
      <c r="T583" s="1">
        <v>0.3106919527053833</v>
      </c>
      <c r="U583" s="1">
        <v>0.17317891120910645</v>
      </c>
      <c r="V583" s="1">
        <v>95.895767211914063</v>
      </c>
      <c r="W583" s="1">
        <v>9195.998046875</v>
      </c>
      <c r="X583" s="1">
        <v>881857.3125</v>
      </c>
      <c r="Y583" s="1">
        <v>18.196744918823242</v>
      </c>
      <c r="Z583" s="1">
        <v>331.12152099609375</v>
      </c>
      <c r="AA583" s="1">
        <v>6025.333984375</v>
      </c>
      <c r="AB583" s="1">
        <v>0</v>
      </c>
      <c r="AE583" s="17">
        <f t="shared" si="9"/>
        <v>0.5</v>
      </c>
      <c r="AF583" cm="1">
        <f t="array" ref="AF583">1/(1+EXP(-$AI$41-SUMPRODUCT(A583:AA583, TRANSPOSE($AI$42:$AI$68))))</f>
        <v>0.13715367524866229</v>
      </c>
      <c r="AG583" cm="1">
        <f t="array" ref="AG583">1/(1+EXP(-$AI$71-SUMPRODUCT(A583:AA583, TRANSPOSE($AI$72:$AI$98))))</f>
        <v>5.500718896480529E-2</v>
      </c>
    </row>
    <row r="584" spans="1:33" x14ac:dyDescent="0.35">
      <c r="A584" s="1">
        <v>0.55226010084152222</v>
      </c>
      <c r="B584" s="1">
        <v>0.304991215467453</v>
      </c>
      <c r="C584" s="1">
        <v>0.16843448579311371</v>
      </c>
      <c r="D584" s="1">
        <v>0.54680341482162476</v>
      </c>
      <c r="E584" s="1">
        <v>0.29899397492408752</v>
      </c>
      <c r="F584" s="1">
        <v>0.16349092125892639</v>
      </c>
      <c r="G584" s="1">
        <v>159.53656005859375</v>
      </c>
      <c r="H584" s="1">
        <v>25451.9140625</v>
      </c>
      <c r="I584" s="1">
        <v>4060510.75</v>
      </c>
      <c r="J584" s="1">
        <v>136.61836242675781</v>
      </c>
      <c r="K584" s="1">
        <v>18664.576171875</v>
      </c>
      <c r="L584" s="1">
        <v>2549924</v>
      </c>
      <c r="M584" s="1">
        <v>174.62472534179688</v>
      </c>
      <c r="N584" s="1">
        <v>30493.794921875</v>
      </c>
      <c r="O584" s="1">
        <v>5324970.5</v>
      </c>
      <c r="P584" s="1">
        <v>1.7580509185791016E-2</v>
      </c>
      <c r="Q584" s="1">
        <v>9.9999997764825821E-3</v>
      </c>
      <c r="R584" s="1">
        <v>9.9999997764825821E-3</v>
      </c>
      <c r="S584" s="1">
        <v>0.54857975244522095</v>
      </c>
      <c r="T584" s="1">
        <v>0.30093973875045776</v>
      </c>
      <c r="U584" s="1">
        <v>0.1650894433259964</v>
      </c>
      <c r="V584" s="1">
        <v>95.503578186035156</v>
      </c>
      <c r="W584" s="1">
        <v>9120.93359375</v>
      </c>
      <c r="X584" s="1">
        <v>871081.75</v>
      </c>
      <c r="Y584" s="1">
        <v>20.713151931762695</v>
      </c>
      <c r="Z584" s="1">
        <v>429.03466796875</v>
      </c>
      <c r="AA584" s="1">
        <v>8886.66015625</v>
      </c>
      <c r="AB584" s="1">
        <v>0</v>
      </c>
      <c r="AE584" s="17">
        <f t="shared" si="9"/>
        <v>0.5</v>
      </c>
      <c r="AF584" cm="1">
        <f t="array" ref="AF584">1/(1+EXP(-$AI$41-SUMPRODUCT(A584:AA584, TRANSPOSE($AI$42:$AI$68))))</f>
        <v>0.13329165567268006</v>
      </c>
      <c r="AG584" cm="1">
        <f t="array" ref="AG584">1/(1+EXP(-$AI$71-SUMPRODUCT(A584:AA584, TRANSPOSE($AI$72:$AI$98))))</f>
        <v>4.95356670593083E-2</v>
      </c>
    </row>
    <row r="585" spans="1:33" x14ac:dyDescent="0.35">
      <c r="A585" s="1">
        <v>0.86052894592285156</v>
      </c>
      <c r="B585" s="1">
        <v>0.74051004648208618</v>
      </c>
      <c r="C585" s="1">
        <v>0.63723033666610718</v>
      </c>
      <c r="D585" s="1">
        <v>0.82786989212036133</v>
      </c>
      <c r="E585" s="1">
        <v>0.68536853790283203</v>
      </c>
      <c r="F585" s="1">
        <v>0.56739598512649536</v>
      </c>
      <c r="G585" s="1">
        <v>128.99462890625</v>
      </c>
      <c r="H585" s="1">
        <v>16639.615234375</v>
      </c>
      <c r="I585" s="1">
        <v>2146420.75</v>
      </c>
      <c r="J585" s="1">
        <v>117.90700531005859</v>
      </c>
      <c r="K585" s="1">
        <v>13902.0615234375</v>
      </c>
      <c r="L585" s="1">
        <v>1639150.5</v>
      </c>
      <c r="M585" s="1">
        <v>174.74905395507813</v>
      </c>
      <c r="N585" s="1">
        <v>30537.232421875</v>
      </c>
      <c r="O585" s="1">
        <v>5336352.5</v>
      </c>
      <c r="P585" s="1">
        <v>1.0959863662719727E-2</v>
      </c>
      <c r="Q585" s="1">
        <v>9.9999997764825821E-3</v>
      </c>
      <c r="R585" s="1">
        <v>9.9999997764825821E-3</v>
      </c>
      <c r="S585" s="1">
        <v>0.53221797943115234</v>
      </c>
      <c r="T585" s="1">
        <v>0.28325596451759338</v>
      </c>
      <c r="U585" s="1">
        <v>0.1507539302110672</v>
      </c>
      <c r="V585" s="1">
        <v>97.217788696289063</v>
      </c>
      <c r="W585" s="1">
        <v>9451.298828125</v>
      </c>
      <c r="X585" s="1">
        <v>918834.3125</v>
      </c>
      <c r="Y585" s="1">
        <v>32.377304077148438</v>
      </c>
      <c r="Z585" s="1">
        <v>1048.289794921875</v>
      </c>
      <c r="AA585" s="1">
        <v>33940.796875</v>
      </c>
      <c r="AB585" s="1">
        <v>0</v>
      </c>
      <c r="AE585" s="17">
        <f t="shared" si="9"/>
        <v>0.5</v>
      </c>
      <c r="AF585" cm="1">
        <f t="array" ref="AF585">1/(1+EXP(-$AI$41-SUMPRODUCT(A585:AA585, TRANSPOSE($AI$42:$AI$68))))</f>
        <v>0.13159101701436574</v>
      </c>
      <c r="AG585" cm="1">
        <f t="array" ref="AG585">1/(1+EXP(-$AI$71-SUMPRODUCT(A585:AA585, TRANSPOSE($AI$72:$AI$98))))</f>
        <v>4.8339455146992671E-2</v>
      </c>
    </row>
    <row r="586" spans="1:33" x14ac:dyDescent="0.35">
      <c r="A586" s="1">
        <v>0.95478171110153198</v>
      </c>
      <c r="B586" s="1">
        <v>0.91160809993743896</v>
      </c>
      <c r="C586" s="1">
        <v>0.87038677930831909</v>
      </c>
      <c r="D586" s="1">
        <v>0.89397150278091431</v>
      </c>
      <c r="E586" s="1">
        <v>0.79918503761291504</v>
      </c>
      <c r="F586" s="1">
        <v>0.71444863080978394</v>
      </c>
      <c r="G586" s="1">
        <v>131.53121948242188</v>
      </c>
      <c r="H586" s="1">
        <v>17300.4609375</v>
      </c>
      <c r="I586" s="1">
        <v>2275550.75</v>
      </c>
      <c r="J586" s="1">
        <v>117.69925689697266</v>
      </c>
      <c r="K586" s="1">
        <v>13853.115234375</v>
      </c>
      <c r="L586" s="1">
        <v>1630501.375</v>
      </c>
      <c r="M586" s="1">
        <v>174.34562683105469</v>
      </c>
      <c r="N586" s="1">
        <v>30396.3984375</v>
      </c>
      <c r="O586" s="1">
        <v>5299479</v>
      </c>
      <c r="P586" s="1">
        <v>9.9999997764825821E-3</v>
      </c>
      <c r="Q586" s="1">
        <v>9.9999997764825821E-3</v>
      </c>
      <c r="R586" s="1">
        <v>9.9999997764825821E-3</v>
      </c>
      <c r="S586" s="1">
        <v>0.52022188901901245</v>
      </c>
      <c r="T586" s="1">
        <v>0.27063080668449402</v>
      </c>
      <c r="U586" s="1">
        <v>0.14078807830810547</v>
      </c>
      <c r="V586" s="1">
        <v>98.17919921875</v>
      </c>
      <c r="W586" s="1">
        <v>9639.1552734375</v>
      </c>
      <c r="X586" s="1">
        <v>946364.5625</v>
      </c>
      <c r="Y586" s="1">
        <v>38.128810882568359</v>
      </c>
      <c r="Z586" s="1">
        <v>1453.8062744140625</v>
      </c>
      <c r="AA586" s="1">
        <v>55431.90234375</v>
      </c>
      <c r="AB586" s="1">
        <v>0</v>
      </c>
      <c r="AE586" s="17">
        <f t="shared" si="9"/>
        <v>0.5</v>
      </c>
      <c r="AF586" cm="1">
        <f t="array" ref="AF586">1/(1+EXP(-$AI$41-SUMPRODUCT(A586:AA586, TRANSPOSE($AI$42:$AI$68))))</f>
        <v>0.13182181338183341</v>
      </c>
      <c r="AG586" cm="1">
        <f t="array" ref="AG586">1/(1+EXP(-$AI$71-SUMPRODUCT(A586:AA586, TRANSPOSE($AI$72:$AI$98))))</f>
        <v>4.8530675563793882E-2</v>
      </c>
    </row>
    <row r="587" spans="1:33" x14ac:dyDescent="0.35">
      <c r="A587" s="1">
        <v>1.4619202613830566</v>
      </c>
      <c r="B587" s="1">
        <v>2.1372108459472656</v>
      </c>
      <c r="C587" s="1">
        <v>3.124431848526001</v>
      </c>
      <c r="D587" s="1">
        <v>1.3090758323669434</v>
      </c>
      <c r="E587" s="1">
        <v>1.7136795520782471</v>
      </c>
      <c r="F587" s="1">
        <v>2.2433364391326904</v>
      </c>
      <c r="G587" s="1">
        <v>12.586612701416016</v>
      </c>
      <c r="H587" s="1">
        <v>158.42282104492188</v>
      </c>
      <c r="I587" s="1">
        <v>1994.0067138671875</v>
      </c>
      <c r="J587" s="1">
        <v>51.592555999755859</v>
      </c>
      <c r="K587" s="1">
        <v>2661.791748046875</v>
      </c>
      <c r="L587" s="1">
        <v>137328.640625</v>
      </c>
      <c r="M587" s="1">
        <v>131.1494140625</v>
      </c>
      <c r="N587" s="1">
        <v>17200.16796875</v>
      </c>
      <c r="O587" s="1">
        <v>2255792</v>
      </c>
      <c r="P587" s="1">
        <v>0.25134158134460449</v>
      </c>
      <c r="Q587" s="1">
        <v>6.3172593712806702E-2</v>
      </c>
      <c r="R587" s="1">
        <v>1.5877898782491684E-2</v>
      </c>
      <c r="S587" s="1">
        <v>0.16367216408252716</v>
      </c>
      <c r="T587" s="1">
        <v>2.6788577437400818E-2</v>
      </c>
      <c r="U587" s="1">
        <v>9.9999997764825821E-3</v>
      </c>
      <c r="V587" s="1">
        <v>113.56050109863281</v>
      </c>
      <c r="W587" s="1">
        <v>12895.9873046875</v>
      </c>
      <c r="X587" s="1">
        <v>1464474.75</v>
      </c>
      <c r="Y587" s="1">
        <v>31.347463607788086</v>
      </c>
      <c r="Z587" s="1">
        <v>982.6634521484375</v>
      </c>
      <c r="AA587" s="1">
        <v>30804.0078125</v>
      </c>
      <c r="AB587" s="1">
        <v>0</v>
      </c>
      <c r="AE587" s="17">
        <f t="shared" si="9"/>
        <v>0.5</v>
      </c>
      <c r="AF587" cm="1">
        <f t="array" ref="AF587">1/(1+EXP(-$AI$41-SUMPRODUCT(A587:AA587, TRANSPOSE($AI$42:$AI$68))))</f>
        <v>0.10330002915443934</v>
      </c>
      <c r="AG587" cm="1">
        <f t="array" ref="AG587">1/(1+EXP(-$AI$71-SUMPRODUCT(A587:AA587, TRANSPOSE($AI$72:$AI$98))))</f>
        <v>2.7318003776319332E-2</v>
      </c>
    </row>
    <row r="588" spans="1:33" x14ac:dyDescent="0.35">
      <c r="A588" s="1">
        <v>1.8677331209182739</v>
      </c>
      <c r="B588" s="1">
        <v>3.4884269237518311</v>
      </c>
      <c r="C588" s="1">
        <v>6.5154504776000977</v>
      </c>
      <c r="D588" s="1">
        <v>1.6682084798812866</v>
      </c>
      <c r="E588" s="1">
        <v>2.7829196453094482</v>
      </c>
      <c r="F588" s="1">
        <v>4.6424899101257324</v>
      </c>
      <c r="G588" s="1">
        <v>11.433664321899414</v>
      </c>
      <c r="H588" s="1">
        <v>130.72868347167969</v>
      </c>
      <c r="I588" s="1">
        <v>1494.7078857421875</v>
      </c>
      <c r="J588" s="1">
        <v>51.041351318359375</v>
      </c>
      <c r="K588" s="1">
        <v>2605.219482421875</v>
      </c>
      <c r="L588" s="1">
        <v>132973.921875</v>
      </c>
      <c r="M588" s="1">
        <v>137.72019958496094</v>
      </c>
      <c r="N588" s="1">
        <v>18966.853515625</v>
      </c>
      <c r="O588" s="1">
        <v>2612118.75</v>
      </c>
      <c r="P588" s="1">
        <v>0.23971295356750488</v>
      </c>
      <c r="Q588" s="1">
        <v>5.7462301105260849E-2</v>
      </c>
      <c r="R588" s="1">
        <v>1.3774457387626171E-2</v>
      </c>
      <c r="S588" s="1">
        <v>0.17603449523448944</v>
      </c>
      <c r="T588" s="1">
        <v>3.0988143756985664E-2</v>
      </c>
      <c r="U588" s="1">
        <v>9.9999997764825821E-3</v>
      </c>
      <c r="V588" s="1">
        <v>116.61933135986328</v>
      </c>
      <c r="W588" s="1">
        <v>13600.068359375</v>
      </c>
      <c r="X588" s="1">
        <v>1586030.875</v>
      </c>
      <c r="Y588" s="1">
        <v>33.3414306640625</v>
      </c>
      <c r="Z588" s="1">
        <v>1111.6510009765625</v>
      </c>
      <c r="AA588" s="1">
        <v>37064.03515625</v>
      </c>
      <c r="AB588" s="1">
        <v>0</v>
      </c>
      <c r="AE588" s="17">
        <f t="shared" si="9"/>
        <v>0.5</v>
      </c>
      <c r="AF588" cm="1">
        <f t="array" ref="AF588">1/(1+EXP(-$AI$41-SUMPRODUCT(A588:AA588, TRANSPOSE($AI$42:$AI$68))))</f>
        <v>0.10328923311528386</v>
      </c>
      <c r="AG588" cm="1">
        <f t="array" ref="AG588">1/(1+EXP(-$AI$71-SUMPRODUCT(A588:AA588, TRANSPOSE($AI$72:$AI$98))))</f>
        <v>2.7519233562981252E-2</v>
      </c>
    </row>
    <row r="589" spans="1:33" x14ac:dyDescent="0.35">
      <c r="A589" s="1">
        <v>2.6352159976959229</v>
      </c>
      <c r="B589" s="1">
        <v>6.9443631172180176</v>
      </c>
      <c r="C589" s="1">
        <v>18.299898147583008</v>
      </c>
      <c r="D589" s="1">
        <v>2.3054642677307129</v>
      </c>
      <c r="E589" s="1">
        <v>5.3151655197143555</v>
      </c>
      <c r="F589" s="1">
        <v>12.253924369812012</v>
      </c>
      <c r="G589" s="1">
        <v>12.993273735046387</v>
      </c>
      <c r="H589" s="1">
        <v>168.82516479492188</v>
      </c>
      <c r="I589" s="1">
        <v>2193.591552734375</v>
      </c>
      <c r="J589" s="1">
        <v>53.320510864257813</v>
      </c>
      <c r="K589" s="1">
        <v>2843.076904296875</v>
      </c>
      <c r="L589" s="1">
        <v>151594.3125</v>
      </c>
      <c r="M589" s="1">
        <v>150.94137573242188</v>
      </c>
      <c r="N589" s="1">
        <v>22783.298828125</v>
      </c>
      <c r="O589" s="1">
        <v>3438942.5</v>
      </c>
      <c r="P589" s="1">
        <v>0.20879554748535156</v>
      </c>
      <c r="Q589" s="1">
        <v>4.3595582246780396E-2</v>
      </c>
      <c r="R589" s="1">
        <v>9.9999997764825821E-3</v>
      </c>
      <c r="S589" s="1">
        <v>0.21076615154743195</v>
      </c>
      <c r="T589" s="1">
        <v>4.4422369450330734E-2</v>
      </c>
      <c r="U589" s="1">
        <v>9.9999997764825821E-3</v>
      </c>
      <c r="V589" s="1">
        <v>119.29882049560547</v>
      </c>
      <c r="W589" s="1">
        <v>14232.208984375</v>
      </c>
      <c r="X589" s="1">
        <v>1697885.75</v>
      </c>
      <c r="Y589" s="1">
        <v>38.324188232421875</v>
      </c>
      <c r="Z589" s="1">
        <v>1468.743408203125</v>
      </c>
      <c r="AA589" s="1">
        <v>56288.3984375</v>
      </c>
      <c r="AB589" s="1">
        <v>0</v>
      </c>
      <c r="AE589" s="17">
        <f t="shared" si="9"/>
        <v>0.5</v>
      </c>
      <c r="AF589" cm="1">
        <f t="array" ref="AF589">1/(1+EXP(-$AI$41-SUMPRODUCT(A589:AA589, TRANSPOSE($AI$42:$AI$68))))</f>
        <v>0.10532412069060262</v>
      </c>
      <c r="AG589" cm="1">
        <f t="array" ref="AG589">1/(1+EXP(-$AI$71-SUMPRODUCT(A589:AA589, TRANSPOSE($AI$72:$AI$98))))</f>
        <v>2.9212126277384991E-2</v>
      </c>
    </row>
    <row r="590" spans="1:33" x14ac:dyDescent="0.35">
      <c r="A590" s="1">
        <v>2.9410474300384521</v>
      </c>
      <c r="B590" s="1">
        <v>8.6497602462768555</v>
      </c>
      <c r="C590" s="1">
        <v>25.439353942871094</v>
      </c>
      <c r="D590" s="1">
        <v>2.5356645584106445</v>
      </c>
      <c r="E590" s="1">
        <v>6.4295945167541504</v>
      </c>
      <c r="F590" s="1">
        <v>16.303295135498047</v>
      </c>
      <c r="G590" s="1">
        <v>14.010259628295898</v>
      </c>
      <c r="H590" s="1">
        <v>196.28736877441406</v>
      </c>
      <c r="I590" s="1">
        <v>2750.037109375</v>
      </c>
      <c r="J590" s="1">
        <v>55.153896331787109</v>
      </c>
      <c r="K590" s="1">
        <v>3041.952392578125</v>
      </c>
      <c r="L590" s="1">
        <v>167775.515625</v>
      </c>
      <c r="M590" s="1">
        <v>156.91567993164063</v>
      </c>
      <c r="N590" s="1">
        <v>24622.53125</v>
      </c>
      <c r="O590" s="1">
        <v>3863661.25</v>
      </c>
      <c r="P590" s="1">
        <v>0.19004631042480469</v>
      </c>
      <c r="Q590" s="1">
        <v>3.6117598414421082E-2</v>
      </c>
      <c r="R590" s="1">
        <v>9.9999997764825821E-3</v>
      </c>
      <c r="S590" s="1">
        <v>0.23213814198970795</v>
      </c>
      <c r="T590" s="1">
        <v>5.3888116031885147E-2</v>
      </c>
      <c r="U590" s="1">
        <v>1.2509487569332123E-2</v>
      </c>
      <c r="V590" s="1">
        <v>118.59742736816406</v>
      </c>
      <c r="W590" s="1">
        <v>14065.349609375</v>
      </c>
      <c r="X590" s="1">
        <v>1668114.25</v>
      </c>
      <c r="Y590" s="1">
        <v>40.908119201660156</v>
      </c>
      <c r="Z590" s="1">
        <v>1673.4742431640625</v>
      </c>
      <c r="AA590" s="1">
        <v>68458.6796875</v>
      </c>
      <c r="AB590" s="1">
        <v>0</v>
      </c>
      <c r="AE590" s="17">
        <f t="shared" si="9"/>
        <v>0.5</v>
      </c>
      <c r="AF590" cm="1">
        <f t="array" ref="AF590">1/(1+EXP(-$AI$41-SUMPRODUCT(A590:AA590, TRANSPOSE($AI$42:$AI$68))))</f>
        <v>0.10690263631465075</v>
      </c>
      <c r="AG590" cm="1">
        <f t="array" ref="AG590">1/(1+EXP(-$AI$71-SUMPRODUCT(A590:AA590, TRANSPOSE($AI$72:$AI$98))))</f>
        <v>3.0477678643615353E-2</v>
      </c>
    </row>
    <row r="591" spans="1:33" x14ac:dyDescent="0.35">
      <c r="A591" s="1">
        <v>3.6984488964080811</v>
      </c>
      <c r="B591" s="1">
        <v>13.678524017333984</v>
      </c>
      <c r="C591" s="1">
        <v>50.589321136474609</v>
      </c>
      <c r="D591" s="1">
        <v>3.088658332824707</v>
      </c>
      <c r="E591" s="1">
        <v>9.5398101806640625</v>
      </c>
      <c r="F591" s="1">
        <v>29.465213775634766</v>
      </c>
      <c r="G591" s="1">
        <v>12.409646034240723</v>
      </c>
      <c r="H591" s="1">
        <v>153.99931335449219</v>
      </c>
      <c r="I591" s="1">
        <v>1911.0770263671875</v>
      </c>
      <c r="J591" s="1">
        <v>59.34100341796875</v>
      </c>
      <c r="K591" s="1">
        <v>3521.354736328125</v>
      </c>
      <c r="L591" s="1">
        <v>208960.71875</v>
      </c>
      <c r="M591" s="1">
        <v>168.69342041015625</v>
      </c>
      <c r="N591" s="1">
        <v>28457.470703125</v>
      </c>
      <c r="O591" s="1">
        <v>4800588</v>
      </c>
      <c r="P591" s="1">
        <v>0.14098381996154785</v>
      </c>
      <c r="Q591" s="1">
        <v>1.987643726170063E-2</v>
      </c>
      <c r="R591" s="1">
        <v>9.9999997764825821E-3</v>
      </c>
      <c r="S591" s="1">
        <v>0.28623297810554504</v>
      </c>
      <c r="T591" s="1">
        <v>8.1929318606853485E-2</v>
      </c>
      <c r="U591" s="1">
        <v>2.3450871929526329E-2</v>
      </c>
      <c r="V591" s="1">
        <v>112.58786773681641</v>
      </c>
      <c r="W591" s="1">
        <v>12676.0283203125</v>
      </c>
      <c r="X591" s="1">
        <v>1427167</v>
      </c>
      <c r="Y591" s="1">
        <v>45.040206909179688</v>
      </c>
      <c r="Z591" s="1">
        <v>2028.6202392578125</v>
      </c>
      <c r="AA591" s="1">
        <v>91369.4765625</v>
      </c>
      <c r="AB591" s="1">
        <v>0</v>
      </c>
      <c r="AE591" s="17">
        <f t="shared" si="9"/>
        <v>0.5</v>
      </c>
      <c r="AF591" cm="1">
        <f t="array" ref="AF591">1/(1+EXP(-$AI$41-SUMPRODUCT(A591:AA591, TRANSPOSE($AI$42:$AI$68))))</f>
        <v>0.1166640877065617</v>
      </c>
      <c r="AG591" cm="1">
        <f t="array" ref="AG591">1/(1+EXP(-$AI$71-SUMPRODUCT(A591:AA591, TRANSPOSE($AI$72:$AI$98))))</f>
        <v>3.853321143872971E-2</v>
      </c>
    </row>
    <row r="592" spans="1:33" x14ac:dyDescent="0.35">
      <c r="A592" s="1">
        <v>3.9321126937866211</v>
      </c>
      <c r="B592" s="1">
        <v>15.46151065826416</v>
      </c>
      <c r="C592" s="1">
        <v>60.796401977539063</v>
      </c>
      <c r="D592" s="1">
        <v>3.2732515335083008</v>
      </c>
      <c r="E592" s="1">
        <v>10.714175224304199</v>
      </c>
      <c r="F592" s="1">
        <v>35.0701904296875</v>
      </c>
      <c r="G592" s="1">
        <v>11.264406204223633</v>
      </c>
      <c r="H592" s="1">
        <v>126.88684844970703</v>
      </c>
      <c r="I592" s="1">
        <v>1429.304931640625</v>
      </c>
      <c r="J592" s="1">
        <v>60.437816619873047</v>
      </c>
      <c r="K592" s="1">
        <v>3652.729736328125</v>
      </c>
      <c r="L592" s="1">
        <v>220763</v>
      </c>
      <c r="M592" s="1">
        <v>173.22630310058594</v>
      </c>
      <c r="N592" s="1">
        <v>30007.3515625</v>
      </c>
      <c r="O592" s="1">
        <v>5198062.5</v>
      </c>
      <c r="P592" s="1">
        <v>0.11741948127746582</v>
      </c>
      <c r="Q592" s="1">
        <v>1.3787334784865379E-2</v>
      </c>
      <c r="R592" s="1">
        <v>9.9999997764825821E-3</v>
      </c>
      <c r="S592" s="1">
        <v>0.31469762325286865</v>
      </c>
      <c r="T592" s="1">
        <v>9.9034592509269714E-2</v>
      </c>
      <c r="U592" s="1">
        <v>3.1165951862931252E-2</v>
      </c>
      <c r="V592" s="1">
        <v>110.58807373046875</v>
      </c>
      <c r="W592" s="1">
        <v>12229.7216796875</v>
      </c>
      <c r="X592" s="1">
        <v>1352461.375</v>
      </c>
      <c r="Y592" s="1">
        <v>46.087009429931641</v>
      </c>
      <c r="Z592" s="1">
        <v>2124.012451171875</v>
      </c>
      <c r="AA592" s="1">
        <v>97889.3828125</v>
      </c>
      <c r="AB592" s="1">
        <v>0</v>
      </c>
      <c r="AE592" s="17">
        <f t="shared" si="9"/>
        <v>0.5</v>
      </c>
      <c r="AF592" cm="1">
        <f t="array" ref="AF592">1/(1+EXP(-$AI$41-SUMPRODUCT(A592:AA592, TRANSPOSE($AI$42:$AI$68))))</f>
        <v>0.12244653923796239</v>
      </c>
      <c r="AG592" cm="1">
        <f t="array" ref="AG592">1/(1+EXP(-$AI$71-SUMPRODUCT(A592:AA592, TRANSPOSE($AI$72:$AI$98))))</f>
        <v>4.3775504243726455E-2</v>
      </c>
    </row>
    <row r="593" spans="1:33" x14ac:dyDescent="0.35">
      <c r="A593" s="1">
        <v>3.8476603031158447</v>
      </c>
      <c r="B593" s="1">
        <v>14.804490089416504</v>
      </c>
      <c r="C593" s="1">
        <v>56.962646484375</v>
      </c>
      <c r="D593" s="1">
        <v>3.2757894992828369</v>
      </c>
      <c r="E593" s="1">
        <v>10.730796813964844</v>
      </c>
      <c r="F593" s="1">
        <v>35.151832580566406</v>
      </c>
      <c r="G593" s="1">
        <v>8.9605236053466797</v>
      </c>
      <c r="H593" s="1">
        <v>80.290985107421875</v>
      </c>
      <c r="I593" s="1">
        <v>719.44927978515625</v>
      </c>
      <c r="J593" s="1">
        <v>60.178497314453125</v>
      </c>
      <c r="K593" s="1">
        <v>3621.45166015625</v>
      </c>
      <c r="L593" s="1">
        <v>217933.515625</v>
      </c>
      <c r="M593" s="1">
        <v>179.70791625976563</v>
      </c>
      <c r="N593" s="1">
        <v>32294.935546875</v>
      </c>
      <c r="O593" s="1">
        <v>5803655.5</v>
      </c>
      <c r="P593" s="1">
        <v>7.3706865310668945E-2</v>
      </c>
      <c r="Q593" s="1">
        <v>9.9999997764825821E-3</v>
      </c>
      <c r="R593" s="1">
        <v>9.9999997764825821E-3</v>
      </c>
      <c r="S593" s="1">
        <v>0.37541782855987549</v>
      </c>
      <c r="T593" s="1">
        <v>0.14093855023384094</v>
      </c>
      <c r="U593" s="1">
        <v>5.2910842001438141E-2</v>
      </c>
      <c r="V593" s="1">
        <v>108.26527404785156</v>
      </c>
      <c r="W593" s="1">
        <v>11721.369140625</v>
      </c>
      <c r="X593" s="1">
        <v>1269017.25</v>
      </c>
      <c r="Y593" s="1">
        <v>46.431262969970703</v>
      </c>
      <c r="Z593" s="1">
        <v>2155.862060546875</v>
      </c>
      <c r="AA593" s="1">
        <v>100099.40625</v>
      </c>
      <c r="AB593" s="1">
        <v>0</v>
      </c>
      <c r="AE593" s="17">
        <f t="shared" si="9"/>
        <v>0.5</v>
      </c>
      <c r="AF593" cm="1">
        <f t="array" ref="AF593">1/(1+EXP(-$AI$41-SUMPRODUCT(A593:AA593, TRANSPOSE($AI$42:$AI$68))))</f>
        <v>0.14029643826163279</v>
      </c>
      <c r="AG593" cm="1">
        <f t="array" ref="AG593">1/(1+EXP(-$AI$71-SUMPRODUCT(A593:AA593, TRANSPOSE($AI$72:$AI$98))))</f>
        <v>6.2606920953402853E-2</v>
      </c>
    </row>
    <row r="594" spans="1:33" x14ac:dyDescent="0.35">
      <c r="A594" s="1">
        <v>3.8405468463897705</v>
      </c>
      <c r="B594" s="1">
        <v>14.749799728393555</v>
      </c>
      <c r="C594" s="1">
        <v>56.647296905517578</v>
      </c>
      <c r="D594" s="1">
        <v>3.3130669593811035</v>
      </c>
      <c r="E594" s="1">
        <v>10.976412773132324</v>
      </c>
      <c r="F594" s="1">
        <v>36.365589141845703</v>
      </c>
      <c r="G594" s="1">
        <v>7.8268923759460449</v>
      </c>
      <c r="H594" s="1">
        <v>61.260242462158203</v>
      </c>
      <c r="I594" s="1">
        <v>479.47732543945313</v>
      </c>
      <c r="J594" s="1">
        <v>59.659530639648438</v>
      </c>
      <c r="K594" s="1">
        <v>3559.259521484375</v>
      </c>
      <c r="L594" s="1">
        <v>212343.75</v>
      </c>
      <c r="M594" s="1">
        <v>181.91928100585938</v>
      </c>
      <c r="N594" s="1">
        <v>33094.625</v>
      </c>
      <c r="O594" s="1">
        <v>6020550.5</v>
      </c>
      <c r="P594" s="1">
        <v>5.2669763565063477E-2</v>
      </c>
      <c r="Q594" s="1">
        <v>9.9999997764825821E-3</v>
      </c>
      <c r="R594" s="1">
        <v>9.9999997764825821E-3</v>
      </c>
      <c r="S594" s="1">
        <v>0.40815171599388123</v>
      </c>
      <c r="T594" s="1">
        <v>0.16658782958984375</v>
      </c>
      <c r="U594" s="1">
        <v>6.7993104457855225E-2</v>
      </c>
      <c r="V594" s="1">
        <v>108.52621459960938</v>
      </c>
      <c r="W594" s="1">
        <v>11777.939453125</v>
      </c>
      <c r="X594" s="1">
        <v>1278215.125</v>
      </c>
      <c r="Y594" s="1">
        <v>46.299324035644531</v>
      </c>
      <c r="Z594" s="1">
        <v>2143.62744140625</v>
      </c>
      <c r="AA594" s="1">
        <v>99248.5</v>
      </c>
      <c r="AB594" s="1">
        <v>0</v>
      </c>
      <c r="AE594" s="17">
        <f t="shared" si="9"/>
        <v>0.5</v>
      </c>
      <c r="AF594" cm="1">
        <f t="array" ref="AF594">1/(1+EXP(-$AI$41-SUMPRODUCT(A594:AA594, TRANSPOSE($AI$42:$AI$68))))</f>
        <v>0.15093484096722395</v>
      </c>
      <c r="AG594" cm="1">
        <f t="array" ref="AG594">1/(1+EXP(-$AI$71-SUMPRODUCT(A594:AA594, TRANSPOSE($AI$72:$AI$98))))</f>
        <v>7.5599125328073433E-2</v>
      </c>
    </row>
    <row r="595" spans="1:33" x14ac:dyDescent="0.35">
      <c r="A595" s="1">
        <v>3.5262355804443359</v>
      </c>
      <c r="B595" s="1">
        <v>12.434337615966797</v>
      </c>
      <c r="C595" s="1">
        <v>43.846401214599609</v>
      </c>
      <c r="D595" s="1">
        <v>3.0495774745941162</v>
      </c>
      <c r="E595" s="1">
        <v>9.2999229431152344</v>
      </c>
      <c r="F595" s="1">
        <v>28.360834121704102</v>
      </c>
      <c r="G595" s="1">
        <v>7.2456774711608887</v>
      </c>
      <c r="H595" s="1">
        <v>52.499843597412109</v>
      </c>
      <c r="I595" s="1">
        <v>380.39691162109375</v>
      </c>
      <c r="J595" s="1">
        <v>60.381317138671875</v>
      </c>
      <c r="K595" s="1">
        <v>3645.903564453125</v>
      </c>
      <c r="L595" s="1">
        <v>220144.453125</v>
      </c>
      <c r="M595" s="1">
        <v>184.47071838378906</v>
      </c>
      <c r="N595" s="1">
        <v>34029.4453125</v>
      </c>
      <c r="O595" s="1">
        <v>6277436.5</v>
      </c>
      <c r="P595" s="1">
        <v>1.4693498611450195E-2</v>
      </c>
      <c r="Q595" s="1">
        <v>9.9999997764825821E-3</v>
      </c>
      <c r="R595" s="1">
        <v>9.9999997764825821E-3</v>
      </c>
      <c r="S595" s="1">
        <v>0.46564546227455139</v>
      </c>
      <c r="T595" s="1">
        <v>0.2168256938457489</v>
      </c>
      <c r="U595" s="1">
        <v>0.10096389800310135</v>
      </c>
      <c r="V595" s="1">
        <v>107.68452453613281</v>
      </c>
      <c r="W595" s="1">
        <v>11595.95703125</v>
      </c>
      <c r="X595" s="1">
        <v>1248705.125</v>
      </c>
      <c r="Y595" s="1">
        <v>44.824562072753906</v>
      </c>
      <c r="Z595" s="1">
        <v>2009.2413330078125</v>
      </c>
      <c r="AA595" s="1">
        <v>90063.3671875</v>
      </c>
      <c r="AB595" s="1">
        <v>0</v>
      </c>
      <c r="AE595" s="17">
        <f t="shared" si="9"/>
        <v>0.5</v>
      </c>
      <c r="AF595" cm="1">
        <f t="array" ref="AF595">1/(1+EXP(-$AI$41-SUMPRODUCT(A595:AA595, TRANSPOSE($AI$42:$AI$68))))</f>
        <v>0.1672007290048346</v>
      </c>
      <c r="AG595" cm="1">
        <f t="array" ref="AG595">1/(1+EXP(-$AI$71-SUMPRODUCT(A595:AA595, TRANSPOSE($AI$72:$AI$98))))</f>
        <v>9.7984670855891978E-2</v>
      </c>
    </row>
    <row r="596" spans="1:33" x14ac:dyDescent="0.35">
      <c r="A596" s="1">
        <v>3.2942779064178467</v>
      </c>
      <c r="B596" s="1">
        <v>10.852267265319824</v>
      </c>
      <c r="C596" s="1">
        <v>35.750381469726563</v>
      </c>
      <c r="D596" s="1">
        <v>2.8301458358764648</v>
      </c>
      <c r="E596" s="1">
        <v>8.0097255706787109</v>
      </c>
      <c r="F596" s="1">
        <v>22.668691635131836</v>
      </c>
      <c r="G596" s="1">
        <v>7.4475307464599609</v>
      </c>
      <c r="H596" s="1">
        <v>55.465713500976563</v>
      </c>
      <c r="I596" s="1">
        <v>413.08261108398438</v>
      </c>
      <c r="J596" s="1">
        <v>61.192790985107422</v>
      </c>
      <c r="K596" s="1">
        <v>3744.5576171875</v>
      </c>
      <c r="L596" s="1">
        <v>229139.9375</v>
      </c>
      <c r="M596" s="1">
        <v>185.03158569335938</v>
      </c>
      <c r="N596" s="1">
        <v>34236.6875</v>
      </c>
      <c r="O596" s="1">
        <v>6334868.5</v>
      </c>
      <c r="P596" s="1">
        <v>9.9999997764825821E-3</v>
      </c>
      <c r="Q596" s="1">
        <v>9.9999997764825821E-3</v>
      </c>
      <c r="R596" s="1">
        <v>9.9999997764825821E-3</v>
      </c>
      <c r="S596" s="1">
        <v>0.49375641345977783</v>
      </c>
      <c r="T596" s="1">
        <v>0.24379539489746094</v>
      </c>
      <c r="U596" s="1">
        <v>0.12037554383277893</v>
      </c>
      <c r="V596" s="1">
        <v>105.46460723876953</v>
      </c>
      <c r="W596" s="1">
        <v>11122.783203125</v>
      </c>
      <c r="X596" s="1">
        <v>1173060</v>
      </c>
      <c r="Y596" s="1">
        <v>42.627834320068359</v>
      </c>
      <c r="Z596" s="1">
        <v>1817.1322021484375</v>
      </c>
      <c r="AA596" s="1">
        <v>77460.4140625</v>
      </c>
      <c r="AB596" s="1">
        <v>0</v>
      </c>
      <c r="AE596" s="17">
        <f t="shared" si="9"/>
        <v>0.5</v>
      </c>
      <c r="AF596" cm="1">
        <f t="array" ref="AF596">1/(1+EXP(-$AI$41-SUMPRODUCT(A596:AA596, TRANSPOSE($AI$42:$AI$68))))</f>
        <v>0.16797418631953343</v>
      </c>
      <c r="AG596" cm="1">
        <f t="array" ref="AG596">1/(1+EXP(-$AI$71-SUMPRODUCT(A596:AA596, TRANSPOSE($AI$72:$AI$98))))</f>
        <v>9.9375142262565774E-2</v>
      </c>
    </row>
    <row r="597" spans="1:33" x14ac:dyDescent="0.35">
      <c r="A597" s="1">
        <v>1.8625576496124268</v>
      </c>
      <c r="B597" s="1">
        <v>3.469120979309082</v>
      </c>
      <c r="C597" s="1">
        <v>6.4614377021789551</v>
      </c>
      <c r="D597" s="1">
        <v>1.5856336355209351</v>
      </c>
      <c r="E597" s="1">
        <v>2.5142340660095215</v>
      </c>
      <c r="F597" s="1">
        <v>3.9866540431976318</v>
      </c>
      <c r="G597" s="1">
        <v>10.10326099395752</v>
      </c>
      <c r="H597" s="1">
        <v>102.07588195800781</v>
      </c>
      <c r="I597" s="1">
        <v>1031.29931640625</v>
      </c>
      <c r="J597" s="1">
        <v>62.117156982421875</v>
      </c>
      <c r="K597" s="1">
        <v>3858.541259765625</v>
      </c>
      <c r="L597" s="1">
        <v>239681.609375</v>
      </c>
      <c r="M597" s="1">
        <v>185.00636291503906</v>
      </c>
      <c r="N597" s="1">
        <v>34227.35546875</v>
      </c>
      <c r="O597" s="1">
        <v>6332278.5</v>
      </c>
      <c r="P597" s="1">
        <v>1.787877082824707E-2</v>
      </c>
      <c r="Q597" s="1">
        <v>9.9999997764825821E-3</v>
      </c>
      <c r="R597" s="1">
        <v>9.9999997764825821E-3</v>
      </c>
      <c r="S597" s="1">
        <v>0.51563328504562378</v>
      </c>
      <c r="T597" s="1">
        <v>0.26587769389152527</v>
      </c>
      <c r="U597" s="1">
        <v>0.1370953768491745</v>
      </c>
      <c r="V597" s="1">
        <v>102.25701141357422</v>
      </c>
      <c r="W597" s="1">
        <v>10456.49609375</v>
      </c>
      <c r="X597" s="1">
        <v>1069250.125</v>
      </c>
      <c r="Y597" s="1">
        <v>39.119346618652344</v>
      </c>
      <c r="Z597" s="1">
        <v>1530.3232421875</v>
      </c>
      <c r="AA597" s="1">
        <v>59865.24609375</v>
      </c>
      <c r="AB597" s="1">
        <v>0</v>
      </c>
      <c r="AE597" s="17">
        <f t="shared" si="9"/>
        <v>0.5</v>
      </c>
      <c r="AF597" cm="1">
        <f t="array" ref="AF597">1/(1+EXP(-$AI$41-SUMPRODUCT(A597:AA597, TRANSPOSE($AI$42:$AI$68))))</f>
        <v>0.16181170327882541</v>
      </c>
      <c r="AG597" cm="1">
        <f t="array" ref="AG597">1/(1+EXP(-$AI$71-SUMPRODUCT(A597:AA597, TRANSPOSE($AI$72:$AI$98))))</f>
        <v>8.9662800984038116E-2</v>
      </c>
    </row>
    <row r="598" spans="1:33" x14ac:dyDescent="0.35">
      <c r="A598" s="1">
        <v>2.2328255176544189</v>
      </c>
      <c r="B598" s="1">
        <v>4.9855098724365234</v>
      </c>
      <c r="C598" s="1">
        <v>11.131773948669434</v>
      </c>
      <c r="D598" s="1">
        <v>1.9130734205245972</v>
      </c>
      <c r="E598" s="1">
        <v>3.6598498821258545</v>
      </c>
      <c r="F598" s="1">
        <v>7.0015616416931152</v>
      </c>
      <c r="G598" s="1">
        <v>11.295501708984375</v>
      </c>
      <c r="H598" s="1">
        <v>127.58835601806641</v>
      </c>
      <c r="I598" s="1">
        <v>1441.174560546875</v>
      </c>
      <c r="J598" s="1">
        <v>62.189693450927734</v>
      </c>
      <c r="K598" s="1">
        <v>3867.557861328125</v>
      </c>
      <c r="L598" s="1">
        <v>240522.25</v>
      </c>
      <c r="M598" s="1">
        <v>184.63949584960938</v>
      </c>
      <c r="N598" s="1">
        <v>34091.7421875</v>
      </c>
      <c r="O598" s="1">
        <v>6294682.5</v>
      </c>
      <c r="P598" s="1">
        <v>4.1916131973266602E-2</v>
      </c>
      <c r="Q598" s="1">
        <v>9.9999997764825821E-3</v>
      </c>
      <c r="R598" s="1">
        <v>9.9999997764825821E-3</v>
      </c>
      <c r="S598" s="1">
        <v>0.55624693632125854</v>
      </c>
      <c r="T598" s="1">
        <v>0.30941066145896912</v>
      </c>
      <c r="U598" s="1">
        <v>0.1721087247133255</v>
      </c>
      <c r="V598" s="1">
        <v>99.609222412109375</v>
      </c>
      <c r="W598" s="1">
        <v>9921.9970703125</v>
      </c>
      <c r="X598" s="1">
        <v>988322.4375</v>
      </c>
      <c r="Y598" s="1">
        <v>32.322242736816406</v>
      </c>
      <c r="Z598" s="1">
        <v>1044.7274169921875</v>
      </c>
      <c r="AA598" s="1">
        <v>33767.93359375</v>
      </c>
      <c r="AB598" s="1">
        <v>0</v>
      </c>
      <c r="AE598" s="17">
        <f t="shared" si="9"/>
        <v>0.5</v>
      </c>
      <c r="AF598" cm="1">
        <f t="array" ref="AF598">1/(1+EXP(-$AI$41-SUMPRODUCT(A598:AA598, TRANSPOSE($AI$42:$AI$68))))</f>
        <v>0.14894593589481955</v>
      </c>
      <c r="AG598" cm="1">
        <f t="array" ref="AG598">1/(1+EXP(-$AI$71-SUMPRODUCT(A598:AA598, TRANSPOSE($AI$72:$AI$98))))</f>
        <v>7.3867439907493893E-2</v>
      </c>
    </row>
    <row r="599" spans="1:33" x14ac:dyDescent="0.35">
      <c r="A599" s="1">
        <v>2.2751028537750244</v>
      </c>
      <c r="B599" s="1">
        <v>5.1760931015014648</v>
      </c>
      <c r="C599" s="1">
        <v>11.776144027709961</v>
      </c>
      <c r="D599" s="1">
        <v>1.9431302547454834</v>
      </c>
      <c r="E599" s="1">
        <v>3.7757551670074463</v>
      </c>
      <c r="F599" s="1">
        <v>7.3367843627929688</v>
      </c>
      <c r="G599" s="1">
        <v>13.152050018310547</v>
      </c>
      <c r="H599" s="1">
        <v>172.97642517089844</v>
      </c>
      <c r="I599" s="1">
        <v>2274.99462890625</v>
      </c>
      <c r="J599" s="1">
        <v>63.737476348876953</v>
      </c>
      <c r="K599" s="1">
        <v>4062.4658203125</v>
      </c>
      <c r="L599" s="1">
        <v>258931.328125</v>
      </c>
      <c r="M599" s="1">
        <v>183.4334716796875</v>
      </c>
      <c r="N599" s="1">
        <v>33647.83984375</v>
      </c>
      <c r="O599" s="1">
        <v>6172140</v>
      </c>
      <c r="P599" s="1">
        <v>5.7323455810546875E-2</v>
      </c>
      <c r="Q599" s="1">
        <v>9.9999997764825821E-3</v>
      </c>
      <c r="R599" s="1">
        <v>9.9999997764825821E-3</v>
      </c>
      <c r="S599" s="1">
        <v>0.5802919864654541</v>
      </c>
      <c r="T599" s="1">
        <v>0.33673879504203796</v>
      </c>
      <c r="U599" s="1">
        <v>0.19540682435035706</v>
      </c>
      <c r="V599" s="1">
        <v>101.12494659423828</v>
      </c>
      <c r="W599" s="1">
        <v>10226.2548828125</v>
      </c>
      <c r="X599" s="1">
        <v>1034129.5</v>
      </c>
      <c r="Y599" s="1">
        <v>28.901983261108398</v>
      </c>
      <c r="Z599" s="1">
        <v>835.32464599609375</v>
      </c>
      <c r="AA599" s="1">
        <v>24142.5390625</v>
      </c>
      <c r="AB599" s="1">
        <v>0</v>
      </c>
      <c r="AE599" s="17">
        <f t="shared" si="9"/>
        <v>0.5</v>
      </c>
      <c r="AF599" cm="1">
        <f t="array" ref="AF599">1/(1+EXP(-$AI$41-SUMPRODUCT(A599:AA599, TRANSPOSE($AI$42:$AI$68))))</f>
        <v>0.14042461514504503</v>
      </c>
      <c r="AG599" cm="1">
        <f t="array" ref="AG599">1/(1+EXP(-$AI$71-SUMPRODUCT(A599:AA599, TRANSPOSE($AI$72:$AI$98))))</f>
        <v>6.3643413678017416E-2</v>
      </c>
    </row>
    <row r="600" spans="1:33" x14ac:dyDescent="0.35">
      <c r="A600" s="1">
        <v>0.86066251993179321</v>
      </c>
      <c r="B600" s="1">
        <v>0.74074000120162964</v>
      </c>
      <c r="C600" s="1">
        <v>0.63752710819244385</v>
      </c>
      <c r="D600" s="1">
        <v>0.69338762760162354</v>
      </c>
      <c r="E600" s="1">
        <v>0.48078641295433044</v>
      </c>
      <c r="F600" s="1">
        <v>0.33337134122848511</v>
      </c>
      <c r="G600" s="1">
        <v>25.154706954956055</v>
      </c>
      <c r="H600" s="1">
        <v>632.75927734375</v>
      </c>
      <c r="I600" s="1">
        <v>15916.8740234375</v>
      </c>
      <c r="J600" s="1">
        <v>72.022468566894531</v>
      </c>
      <c r="K600" s="1">
        <v>5187.23583984375</v>
      </c>
      <c r="L600" s="1">
        <v>373597.53125</v>
      </c>
      <c r="M600" s="1">
        <v>183.04084777832031</v>
      </c>
      <c r="N600" s="1">
        <v>33503.953125</v>
      </c>
      <c r="O600" s="1">
        <v>6132592</v>
      </c>
      <c r="P600" s="1">
        <v>5.891108512878418E-2</v>
      </c>
      <c r="Q600" s="1">
        <v>9.9999997764825821E-3</v>
      </c>
      <c r="R600" s="1">
        <v>9.9999997764825821E-3</v>
      </c>
      <c r="S600" s="1">
        <v>0.57900416851043701</v>
      </c>
      <c r="T600" s="1">
        <v>0.33524581789970398</v>
      </c>
      <c r="U600" s="1">
        <v>0.19410872459411621</v>
      </c>
      <c r="V600" s="1">
        <v>101.5609130859375</v>
      </c>
      <c r="W600" s="1">
        <v>10314.619140625</v>
      </c>
      <c r="X600" s="1">
        <v>1047562.125</v>
      </c>
      <c r="Y600" s="1">
        <v>28.424871444702148</v>
      </c>
      <c r="Z600" s="1">
        <v>807.97332763671875</v>
      </c>
      <c r="AA600" s="1">
        <v>22966.537109375</v>
      </c>
      <c r="AB600" s="1">
        <v>0</v>
      </c>
      <c r="AE600" s="17">
        <f t="shared" si="9"/>
        <v>0.5</v>
      </c>
      <c r="AF600" cm="1">
        <f t="array" ref="AF600">1/(1+EXP(-$AI$41-SUMPRODUCT(A600:AA600, TRANSPOSE($AI$42:$AI$68))))</f>
        <v>0.13977434822963658</v>
      </c>
      <c r="AG600" cm="1">
        <f t="array" ref="AG600">1/(1+EXP(-$AI$71-SUMPRODUCT(A600:AA600, TRANSPOSE($AI$72:$AI$98))))</f>
        <v>6.0379946473816039E-2</v>
      </c>
    </row>
    <row r="601" spans="1:33" x14ac:dyDescent="0.35">
      <c r="A601" s="1">
        <v>0.45566248893737793</v>
      </c>
      <c r="B601" s="1">
        <v>0.20762830972671509</v>
      </c>
      <c r="C601" s="1">
        <v>9.4608426094055176E-2</v>
      </c>
      <c r="D601" s="1">
        <v>0.45317384600639343</v>
      </c>
      <c r="E601" s="1">
        <v>0.20536653697490692</v>
      </c>
      <c r="F601" s="1">
        <v>9.30667445063591E-2</v>
      </c>
      <c r="G601" s="1">
        <v>151.23361206054688</v>
      </c>
      <c r="H601" s="1">
        <v>22871.60546875</v>
      </c>
      <c r="I601" s="1">
        <v>3458955.5</v>
      </c>
      <c r="J601" s="1">
        <v>154.05757141113281</v>
      </c>
      <c r="K601" s="1">
        <v>23733.734375</v>
      </c>
      <c r="L601" s="1">
        <v>3656361.5</v>
      </c>
      <c r="M601" s="1">
        <v>181.45991516113281</v>
      </c>
      <c r="N601" s="1">
        <v>32927.69921875</v>
      </c>
      <c r="O601" s="1">
        <v>5975058</v>
      </c>
      <c r="P601" s="1">
        <v>5.8908700942993164E-2</v>
      </c>
      <c r="Q601" s="1">
        <v>9.9999997764825821E-3</v>
      </c>
      <c r="R601" s="1">
        <v>9.9999997764825821E-3</v>
      </c>
      <c r="S601" s="1">
        <v>0.56668746471405029</v>
      </c>
      <c r="T601" s="1">
        <v>0.32113468647003174</v>
      </c>
      <c r="U601" s="1">
        <v>0.18198299407958984</v>
      </c>
      <c r="V601" s="1">
        <v>100.65264129638672</v>
      </c>
      <c r="W601" s="1">
        <v>10130.9541015625</v>
      </c>
      <c r="X601" s="1">
        <v>1019707.3125</v>
      </c>
      <c r="Y601" s="1">
        <v>26.05430793762207</v>
      </c>
      <c r="Z601" s="1">
        <v>678.82696533203125</v>
      </c>
      <c r="AA601" s="1">
        <v>17686.3671875</v>
      </c>
      <c r="AB601" s="1">
        <v>0</v>
      </c>
      <c r="AE601" s="17">
        <f t="shared" si="9"/>
        <v>0.5</v>
      </c>
      <c r="AF601" cm="1">
        <f t="array" ref="AF601">1/(1+EXP(-$AI$41-SUMPRODUCT(A601:AA601, TRANSPOSE($AI$42:$AI$68))))</f>
        <v>0.11478972504444238</v>
      </c>
      <c r="AG601" cm="1">
        <f t="array" ref="AG601">1/(1+EXP(-$AI$71-SUMPRODUCT(A601:AA601, TRANSPOSE($AI$72:$AI$98))))</f>
        <v>3.5219476492788969E-2</v>
      </c>
    </row>
    <row r="602" spans="1:33" x14ac:dyDescent="0.35">
      <c r="A602" s="1">
        <v>0.52221554517745972</v>
      </c>
      <c r="B602" s="1">
        <v>0.27270907163619995</v>
      </c>
      <c r="C602" s="1">
        <v>0.14241291582584381</v>
      </c>
      <c r="D602" s="1">
        <v>0.52093392610549927</v>
      </c>
      <c r="E602" s="1">
        <v>0.27137216925621033</v>
      </c>
      <c r="F602" s="1">
        <v>0.14136695861816406</v>
      </c>
      <c r="G602" s="1">
        <v>154.34779357910156</v>
      </c>
      <c r="H602" s="1">
        <v>23823.2421875</v>
      </c>
      <c r="I602" s="1">
        <v>3677064.75</v>
      </c>
      <c r="J602" s="1">
        <v>151.93040466308594</v>
      </c>
      <c r="K602" s="1">
        <v>23082.84765625</v>
      </c>
      <c r="L602" s="1">
        <v>3506986.5</v>
      </c>
      <c r="M602" s="1">
        <v>181.03627014160156</v>
      </c>
      <c r="N602" s="1">
        <v>32774.1328125</v>
      </c>
      <c r="O602" s="1">
        <v>5933306.5</v>
      </c>
      <c r="P602" s="1">
        <v>6.0129880905151367E-2</v>
      </c>
      <c r="Q602" s="1">
        <v>9.9999997764825821E-3</v>
      </c>
      <c r="R602" s="1">
        <v>9.9999997764825821E-3</v>
      </c>
      <c r="S602" s="1">
        <v>0.56187856197357178</v>
      </c>
      <c r="T602" s="1">
        <v>0.3157075047492981</v>
      </c>
      <c r="U602" s="1">
        <v>0.17738927900791168</v>
      </c>
      <c r="V602" s="1">
        <v>100.74850463867188</v>
      </c>
      <c r="W602" s="1">
        <v>10150.2607421875</v>
      </c>
      <c r="X602" s="1">
        <v>1022623.625</v>
      </c>
      <c r="Y602" s="1">
        <v>26.726200103759766</v>
      </c>
      <c r="Z602" s="1">
        <v>714.289794921875</v>
      </c>
      <c r="AA602" s="1">
        <v>19090.251953125</v>
      </c>
      <c r="AB602" s="1">
        <v>0</v>
      </c>
      <c r="AE602" s="17">
        <f t="shared" si="9"/>
        <v>0.5</v>
      </c>
      <c r="AF602" cm="1">
        <f t="array" ref="AF602">1/(1+EXP(-$AI$41-SUMPRODUCT(A602:AA602, TRANSPOSE($AI$42:$AI$68))))</f>
        <v>0.113422446430372</v>
      </c>
      <c r="AG602" cm="1">
        <f t="array" ref="AG602">1/(1+EXP(-$AI$71-SUMPRODUCT(A602:AA602, TRANSPOSE($AI$72:$AI$98))))</f>
        <v>3.3861946198901469E-2</v>
      </c>
    </row>
    <row r="603" spans="1:33" x14ac:dyDescent="0.35">
      <c r="A603" s="1">
        <v>0.42520022392272949</v>
      </c>
      <c r="B603" s="1">
        <v>0.18079523742198944</v>
      </c>
      <c r="C603" s="1">
        <v>7.6874174177646637E-2</v>
      </c>
      <c r="D603" s="1">
        <v>0.42185515165328979</v>
      </c>
      <c r="E603" s="1">
        <v>0.17796176671981812</v>
      </c>
      <c r="F603" s="1">
        <v>7.5074091553688049E-2</v>
      </c>
      <c r="G603" s="1">
        <v>36.384250640869141</v>
      </c>
      <c r="H603" s="1">
        <v>1323.813720703125</v>
      </c>
      <c r="I603" s="1">
        <v>48165.96875</v>
      </c>
      <c r="J603" s="1">
        <v>52.6484375</v>
      </c>
      <c r="K603" s="1">
        <v>2771.85791015625</v>
      </c>
      <c r="L603" s="1">
        <v>145933.984375</v>
      </c>
      <c r="M603" s="1">
        <v>109.98984527587891</v>
      </c>
      <c r="N603" s="1">
        <v>12097.765625</v>
      </c>
      <c r="O603" s="1">
        <v>1330631.375</v>
      </c>
      <c r="P603" s="1">
        <v>0.28910326957702637</v>
      </c>
      <c r="Q603" s="1">
        <v>8.3580702543258667E-2</v>
      </c>
      <c r="R603" s="1">
        <v>2.4163452908396721E-2</v>
      </c>
      <c r="S603" s="1">
        <v>0.16566729545593262</v>
      </c>
      <c r="T603" s="1">
        <v>2.7445653453469276E-2</v>
      </c>
      <c r="U603" s="1">
        <v>9.9999997764825821E-3</v>
      </c>
      <c r="V603" s="1">
        <v>99.122528076171875</v>
      </c>
      <c r="W603" s="1">
        <v>9825.275390625</v>
      </c>
      <c r="X603" s="1">
        <v>973906.125</v>
      </c>
      <c r="Y603" s="1">
        <v>22.118354797363281</v>
      </c>
      <c r="Z603" s="1">
        <v>489.22161865234375</v>
      </c>
      <c r="AA603" s="1">
        <v>10820.77734375</v>
      </c>
      <c r="AB603" s="1">
        <v>0</v>
      </c>
      <c r="AE603" s="17">
        <f t="shared" si="9"/>
        <v>0.5</v>
      </c>
      <c r="AF603" cm="1">
        <f t="array" ref="AF603">1/(1+EXP(-$AI$41-SUMPRODUCT(A603:AA603, TRANSPOSE($AI$42:$AI$68))))</f>
        <v>0.10682009850810639</v>
      </c>
      <c r="AG603" cm="1">
        <f t="array" ref="AG603">1/(1+EXP(-$AI$71-SUMPRODUCT(A603:AA603, TRANSPOSE($AI$72:$AI$98))))</f>
        <v>2.8840751872971929E-2</v>
      </c>
    </row>
    <row r="604" spans="1:33" x14ac:dyDescent="0.35">
      <c r="A604" s="1">
        <v>0.7174103856086731</v>
      </c>
      <c r="B604" s="1">
        <v>0.51467764377593994</v>
      </c>
      <c r="C604" s="1">
        <v>0.36923509836196899</v>
      </c>
      <c r="D604" s="1">
        <v>0.68944317102432251</v>
      </c>
      <c r="E604" s="1">
        <v>0.4753318727016449</v>
      </c>
      <c r="F604" s="1">
        <v>0.32771432399749756</v>
      </c>
      <c r="G604" s="1">
        <v>26.774328231811523</v>
      </c>
      <c r="H604" s="1">
        <v>716.8646240234375</v>
      </c>
      <c r="I604" s="1">
        <v>19193.5703125</v>
      </c>
      <c r="J604" s="1">
        <v>53.00445556640625</v>
      </c>
      <c r="K604" s="1">
        <v>2809.472412109375</v>
      </c>
      <c r="L604" s="1">
        <v>148914.546875</v>
      </c>
      <c r="M604" s="1">
        <v>113.28096008300781</v>
      </c>
      <c r="N604" s="1">
        <v>12832.576171875</v>
      </c>
      <c r="O604" s="1">
        <v>1453686.5</v>
      </c>
      <c r="P604" s="1">
        <v>0.28494024276733398</v>
      </c>
      <c r="Q604" s="1">
        <v>8.1190943717956543E-2</v>
      </c>
      <c r="R604" s="1">
        <v>2.3134566843509674E-2</v>
      </c>
      <c r="S604" s="1">
        <v>0.1723242849111557</v>
      </c>
      <c r="T604" s="1">
        <v>2.9695659875869751E-2</v>
      </c>
      <c r="U604" s="1">
        <v>9.9999997764825821E-3</v>
      </c>
      <c r="V604" s="1">
        <v>100.55538177490234</v>
      </c>
      <c r="W604" s="1">
        <v>10111.384765625</v>
      </c>
      <c r="X604" s="1">
        <v>1016754.1875</v>
      </c>
      <c r="Y604" s="1">
        <v>21.025909423828125</v>
      </c>
      <c r="Z604" s="1">
        <v>442.0888671875</v>
      </c>
      <c r="AA604" s="1">
        <v>9295.3203125</v>
      </c>
      <c r="AB604" s="1">
        <v>0</v>
      </c>
      <c r="AE604" s="17">
        <f t="shared" si="9"/>
        <v>0.5</v>
      </c>
      <c r="AF604" cm="1">
        <f t="array" ref="AF604">1/(1+EXP(-$AI$41-SUMPRODUCT(A604:AA604, TRANSPOSE($AI$42:$AI$68))))</f>
        <v>0.10872216921752202</v>
      </c>
      <c r="AG604" cm="1">
        <f t="array" ref="AG604">1/(1+EXP(-$AI$71-SUMPRODUCT(A604:AA604, TRANSPOSE($AI$72:$AI$98))))</f>
        <v>3.0557650230039521E-2</v>
      </c>
    </row>
    <row r="605" spans="1:33" x14ac:dyDescent="0.35">
      <c r="A605" s="1">
        <v>1.5169737339019775</v>
      </c>
      <c r="B605" s="1">
        <v>2.3012092113494873</v>
      </c>
      <c r="C605" s="1">
        <v>3.4908740520477295</v>
      </c>
      <c r="D605" s="1">
        <v>1.4025336503982544</v>
      </c>
      <c r="E605" s="1">
        <v>1.9671006202697754</v>
      </c>
      <c r="F605" s="1">
        <v>2.7589249610900879</v>
      </c>
      <c r="G605" s="1">
        <v>22.380397796630859</v>
      </c>
      <c r="H605" s="1">
        <v>500.8822021484375</v>
      </c>
      <c r="I605" s="1">
        <v>11209.943359375</v>
      </c>
      <c r="J605" s="1">
        <v>53.157649993896484</v>
      </c>
      <c r="K605" s="1">
        <v>2825.73583984375</v>
      </c>
      <c r="L605" s="1">
        <v>150209.46875</v>
      </c>
      <c r="M605" s="1">
        <v>123.00498962402344</v>
      </c>
      <c r="N605" s="1">
        <v>15130.2275390625</v>
      </c>
      <c r="O605" s="1">
        <v>1861093.5</v>
      </c>
      <c r="P605" s="1">
        <v>0.2698361873626709</v>
      </c>
      <c r="Q605" s="1">
        <v>7.2811566293239594E-2</v>
      </c>
      <c r="R605" s="1">
        <v>1.9647195935249329E-2</v>
      </c>
      <c r="S605" s="1">
        <v>0.19278080761432648</v>
      </c>
      <c r="T605" s="1">
        <v>3.7164438515901566E-2</v>
      </c>
      <c r="U605" s="1">
        <v>9.9999997764825821E-3</v>
      </c>
      <c r="V605" s="1">
        <v>104.68475341796875</v>
      </c>
      <c r="W605" s="1">
        <v>10958.8974609375</v>
      </c>
      <c r="X605" s="1">
        <v>1147229.5</v>
      </c>
      <c r="Y605" s="1">
        <v>22.050521850585938</v>
      </c>
      <c r="Z605" s="1">
        <v>486.22552490234375</v>
      </c>
      <c r="AA605" s="1">
        <v>10721.5263671875</v>
      </c>
      <c r="AB605" s="1">
        <v>0</v>
      </c>
      <c r="AE605" s="17">
        <f t="shared" si="9"/>
        <v>0.5</v>
      </c>
      <c r="AF605" cm="1">
        <f t="array" ref="AF605">1/(1+EXP(-$AI$41-SUMPRODUCT(A605:AA605, TRANSPOSE($AI$42:$AI$68))))</f>
        <v>0.10795774978484836</v>
      </c>
      <c r="AG605" cm="1">
        <f t="array" ref="AG605">1/(1+EXP(-$AI$71-SUMPRODUCT(A605:AA605, TRANSPOSE($AI$72:$AI$98))))</f>
        <v>3.0576672319066925E-2</v>
      </c>
    </row>
    <row r="606" spans="1:33" x14ac:dyDescent="0.35">
      <c r="A606" s="1">
        <v>2.3251035213470459</v>
      </c>
      <c r="B606" s="1">
        <v>5.4061064720153809</v>
      </c>
      <c r="C606" s="1">
        <v>12.569757461547852</v>
      </c>
      <c r="D606" s="1">
        <v>2.0893125534057617</v>
      </c>
      <c r="E606" s="1">
        <v>4.3652267456054688</v>
      </c>
      <c r="F606" s="1">
        <v>9.1203231811523438</v>
      </c>
      <c r="G606" s="1">
        <v>24.53736686706543</v>
      </c>
      <c r="H606" s="1">
        <v>602.0823974609375</v>
      </c>
      <c r="I606" s="1">
        <v>14773.515625</v>
      </c>
      <c r="J606" s="1">
        <v>55.569683074951172</v>
      </c>
      <c r="K606" s="1">
        <v>3087.98974609375</v>
      </c>
      <c r="L606" s="1">
        <v>171598.609375</v>
      </c>
      <c r="M606" s="1">
        <v>131.00697326660156</v>
      </c>
      <c r="N606" s="1">
        <v>17162.826171875</v>
      </c>
      <c r="O606" s="1">
        <v>2248450</v>
      </c>
      <c r="P606" s="1">
        <v>0.25093293190002441</v>
      </c>
      <c r="Q606" s="1">
        <v>6.2967337667942047E-2</v>
      </c>
      <c r="R606" s="1">
        <v>1.5800578519701958E-2</v>
      </c>
      <c r="S606" s="1">
        <v>0.21480646729469299</v>
      </c>
      <c r="T606" s="1">
        <v>4.6141818165779114E-2</v>
      </c>
      <c r="U606" s="1">
        <v>9.9999997764825821E-3</v>
      </c>
      <c r="V606" s="1">
        <v>105.92239379882813</v>
      </c>
      <c r="W606" s="1">
        <v>11219.5537109375</v>
      </c>
      <c r="X606" s="1">
        <v>1188402</v>
      </c>
      <c r="Y606" s="1">
        <v>25.286190032958984</v>
      </c>
      <c r="Z606" s="1">
        <v>639.39141845703125</v>
      </c>
      <c r="AA606" s="1">
        <v>16167.7724609375</v>
      </c>
      <c r="AB606" s="1">
        <v>0</v>
      </c>
      <c r="AE606" s="17">
        <f t="shared" si="9"/>
        <v>0.5</v>
      </c>
      <c r="AF606" cm="1">
        <f t="array" ref="AF606">1/(1+EXP(-$AI$41-SUMPRODUCT(A606:AA606, TRANSPOSE($AI$42:$AI$68))))</f>
        <v>0.1074359688997996</v>
      </c>
      <c r="AG606" cm="1">
        <f t="array" ref="AG606">1/(1+EXP(-$AI$71-SUMPRODUCT(A606:AA606, TRANSPOSE($AI$72:$AI$98))))</f>
        <v>3.0553055886324388E-2</v>
      </c>
    </row>
    <row r="607" spans="1:33" x14ac:dyDescent="0.35">
      <c r="A607" s="1">
        <v>3.351506233215332</v>
      </c>
      <c r="B607" s="1">
        <v>11.23259449005127</v>
      </c>
      <c r="C607" s="1">
        <v>37.646110534667969</v>
      </c>
      <c r="D607" s="1">
        <v>2.9058582782745361</v>
      </c>
      <c r="E607" s="1">
        <v>8.4440126419067383</v>
      </c>
      <c r="F607" s="1">
        <v>24.537103652954102</v>
      </c>
      <c r="G607" s="1">
        <v>25.172338485717773</v>
      </c>
      <c r="H607" s="1">
        <v>633.6466064453125</v>
      </c>
      <c r="I607" s="1">
        <v>15950.3671875</v>
      </c>
      <c r="J607" s="1">
        <v>59.195453643798828</v>
      </c>
      <c r="K607" s="1">
        <v>3504.101806640625</v>
      </c>
      <c r="L607" s="1">
        <v>207426.890625</v>
      </c>
      <c r="M607" s="1">
        <v>142.53105163574219</v>
      </c>
      <c r="N607" s="1">
        <v>20315.1015625</v>
      </c>
      <c r="O607" s="1">
        <v>2895532.75</v>
      </c>
      <c r="P607" s="1">
        <v>0.21417355537414551</v>
      </c>
      <c r="Q607" s="1">
        <v>4.5870311558246613E-2</v>
      </c>
      <c r="R607" s="1">
        <v>9.9999997764825821E-3</v>
      </c>
      <c r="S607" s="1">
        <v>0.25966760516166687</v>
      </c>
      <c r="T607" s="1">
        <v>6.7427262663841248E-2</v>
      </c>
      <c r="U607" s="1">
        <v>1.7508676275610924E-2</v>
      </c>
      <c r="V607" s="1">
        <v>105.16276550292969</v>
      </c>
      <c r="W607" s="1">
        <v>11059.20703125</v>
      </c>
      <c r="X607" s="1">
        <v>1163016.875</v>
      </c>
      <c r="Y607" s="1">
        <v>30.675510406494141</v>
      </c>
      <c r="Z607" s="1">
        <v>940.9869384765625</v>
      </c>
      <c r="AA607" s="1">
        <v>28865.25390625</v>
      </c>
      <c r="AB607" s="1">
        <v>0</v>
      </c>
      <c r="AE607" s="17">
        <f t="shared" si="9"/>
        <v>0.5</v>
      </c>
      <c r="AF607" cm="1">
        <f t="array" ref="AF607">1/(1+EXP(-$AI$41-SUMPRODUCT(A607:AA607, TRANSPOSE($AI$42:$AI$68))))</f>
        <v>0.1130131041072253</v>
      </c>
      <c r="AG607" cm="1">
        <f t="array" ref="AG607">1/(1+EXP(-$AI$71-SUMPRODUCT(A607:AA607, TRANSPOSE($AI$72:$AI$98))))</f>
        <v>3.50217354235976E-2</v>
      </c>
    </row>
    <row r="608" spans="1:33" x14ac:dyDescent="0.35">
      <c r="A608" s="1">
        <v>3.5057892799377441</v>
      </c>
      <c r="B608" s="1">
        <v>12.290558815002441</v>
      </c>
      <c r="C608" s="1">
        <v>43.088108062744141</v>
      </c>
      <c r="D608" s="1">
        <v>3.0023460388183594</v>
      </c>
      <c r="E608" s="1">
        <v>9.0140819549560547</v>
      </c>
      <c r="F608" s="1">
        <v>27.063392639160156</v>
      </c>
      <c r="G608" s="1">
        <v>23.636529922485352</v>
      </c>
      <c r="H608" s="1">
        <v>558.685546875</v>
      </c>
      <c r="I608" s="1">
        <v>13205.3876953125</v>
      </c>
      <c r="J608" s="1">
        <v>60.510673522949219</v>
      </c>
      <c r="K608" s="1">
        <v>3661.54150390625</v>
      </c>
      <c r="L608" s="1">
        <v>221562.34375</v>
      </c>
      <c r="M608" s="1">
        <v>147.9451904296875</v>
      </c>
      <c r="N608" s="1">
        <v>21887.779296875</v>
      </c>
      <c r="O608" s="1">
        <v>3238191.75</v>
      </c>
      <c r="P608" s="1">
        <v>0.1905970573425293</v>
      </c>
      <c r="Q608" s="1">
        <v>3.6327239125967026E-2</v>
      </c>
      <c r="R608" s="1">
        <v>9.9999997764825821E-3</v>
      </c>
      <c r="S608" s="1">
        <v>0.28853926062583923</v>
      </c>
      <c r="T608" s="1">
        <v>8.3254903554916382E-2</v>
      </c>
      <c r="U608" s="1">
        <v>2.4022309109568596E-2</v>
      </c>
      <c r="V608" s="1">
        <v>106.20974731445313</v>
      </c>
      <c r="W608" s="1">
        <v>11280.5107421875</v>
      </c>
      <c r="X608" s="1">
        <v>1198100.125</v>
      </c>
      <c r="Y608" s="1">
        <v>33.533180236816406</v>
      </c>
      <c r="Z608" s="1">
        <v>1124.47412109375</v>
      </c>
      <c r="AA608" s="1">
        <v>37707.1953125</v>
      </c>
      <c r="AB608" s="1">
        <v>0</v>
      </c>
      <c r="AE608" s="17">
        <f t="shared" si="9"/>
        <v>0.5</v>
      </c>
      <c r="AF608" cm="1">
        <f t="array" ref="AF608">1/(1+EXP(-$AI$41-SUMPRODUCT(A608:AA608, TRANSPOSE($AI$42:$AI$68))))</f>
        <v>0.11344619473452799</v>
      </c>
      <c r="AG608" cm="1">
        <f t="array" ref="AG608">1/(1+EXP(-$AI$71-SUMPRODUCT(A608:AA608, TRANSPOSE($AI$72:$AI$98))))</f>
        <v>3.5472739684428455E-2</v>
      </c>
    </row>
    <row r="609" spans="1:33" x14ac:dyDescent="0.35">
      <c r="A609" s="1">
        <v>4.2006368637084961</v>
      </c>
      <c r="B609" s="1">
        <v>17.645349502563477</v>
      </c>
      <c r="C609" s="1">
        <v>74.121711730957031</v>
      </c>
      <c r="D609" s="1">
        <v>3.5453240871429443</v>
      </c>
      <c r="E609" s="1">
        <v>12.56932258605957</v>
      </c>
      <c r="F609" s="1">
        <v>44.562324523925781</v>
      </c>
      <c r="G609" s="1">
        <v>20.38355827331543</v>
      </c>
      <c r="H609" s="1">
        <v>415.48944091796875</v>
      </c>
      <c r="I609" s="1">
        <v>8469.1533203125</v>
      </c>
      <c r="J609" s="1">
        <v>63.196865081787109</v>
      </c>
      <c r="K609" s="1">
        <v>3993.84375</v>
      </c>
      <c r="L609" s="1">
        <v>252398.40625</v>
      </c>
      <c r="M609" s="1">
        <v>157.10078430175781</v>
      </c>
      <c r="N609" s="1">
        <v>24680.65625</v>
      </c>
      <c r="O609" s="1">
        <v>3877350.5</v>
      </c>
      <c r="P609" s="1">
        <v>0.13907456398010254</v>
      </c>
      <c r="Q609" s="1">
        <v>1.9341735169291496E-2</v>
      </c>
      <c r="R609" s="1">
        <v>9.9999997764825821E-3</v>
      </c>
      <c r="S609" s="1">
        <v>0.35239821672439575</v>
      </c>
      <c r="T609" s="1">
        <v>0.1241845041513443</v>
      </c>
      <c r="U609" s="1">
        <v>4.3762397021055222E-2</v>
      </c>
      <c r="V609" s="1">
        <v>109.42011260986328</v>
      </c>
      <c r="W609" s="1">
        <v>11972.7607421875</v>
      </c>
      <c r="X609" s="1">
        <v>1310060.875</v>
      </c>
      <c r="Y609" s="1">
        <v>36.523704528808594</v>
      </c>
      <c r="Z609" s="1">
        <v>1333.98095703125</v>
      </c>
      <c r="AA609" s="1">
        <v>48721.92578125</v>
      </c>
      <c r="AB609" s="1">
        <v>0</v>
      </c>
      <c r="AE609" s="17">
        <f t="shared" si="9"/>
        <v>0.5</v>
      </c>
      <c r="AF609" cm="1">
        <f t="array" ref="AF609">1/(1+EXP(-$AI$41-SUMPRODUCT(A609:AA609, TRANSPOSE($AI$42:$AI$68))))</f>
        <v>0.11863794497242822</v>
      </c>
      <c r="AG609" cm="1">
        <f t="array" ref="AG609">1/(1+EXP(-$AI$71-SUMPRODUCT(A609:AA609, TRANSPOSE($AI$72:$AI$98))))</f>
        <v>3.9712386561746887E-2</v>
      </c>
    </row>
    <row r="610" spans="1:33" x14ac:dyDescent="0.35">
      <c r="A610" s="1">
        <v>4.2431578636169434</v>
      </c>
      <c r="B610" s="1">
        <v>18.004388809204102</v>
      </c>
      <c r="C610" s="1">
        <v>76.395462036132813</v>
      </c>
      <c r="D610" s="1">
        <v>3.5963962078094482</v>
      </c>
      <c r="E610" s="1">
        <v>12.934065818786621</v>
      </c>
      <c r="F610" s="1">
        <v>46.516025543212891</v>
      </c>
      <c r="G610" s="1">
        <v>19.124094009399414</v>
      </c>
      <c r="H610" s="1">
        <v>365.73095703125</v>
      </c>
      <c r="I610" s="1">
        <v>6994.2734375</v>
      </c>
      <c r="J610" s="1">
        <v>63.923248291015625</v>
      </c>
      <c r="K610" s="1">
        <v>4086.181640625</v>
      </c>
      <c r="L610" s="1">
        <v>261202</v>
      </c>
      <c r="M610" s="1">
        <v>160.28962707519531</v>
      </c>
      <c r="N610" s="1">
        <v>25692.763671875</v>
      </c>
      <c r="O610" s="1">
        <v>4118283.75</v>
      </c>
      <c r="P610" s="1">
        <v>0.1155402660369873</v>
      </c>
      <c r="Q610" s="1">
        <v>1.3349552638828754E-2</v>
      </c>
      <c r="R610" s="1">
        <v>9.9999997764825821E-3</v>
      </c>
      <c r="S610" s="1">
        <v>0.38516446948051453</v>
      </c>
      <c r="T610" s="1">
        <v>0.14835166931152344</v>
      </c>
      <c r="U610" s="1">
        <v>5.7139791548252106E-2</v>
      </c>
      <c r="V610" s="1">
        <v>109.29557037353516</v>
      </c>
      <c r="W610" s="1">
        <v>11945.521484375</v>
      </c>
      <c r="X610" s="1">
        <v>1305592.625</v>
      </c>
      <c r="Y610" s="1">
        <v>36.567771911621094</v>
      </c>
      <c r="Z610" s="1">
        <v>1337.201904296875</v>
      </c>
      <c r="AA610" s="1">
        <v>48898.49609375</v>
      </c>
      <c r="AB610" s="1">
        <v>0</v>
      </c>
      <c r="AE610" s="17">
        <f t="shared" si="9"/>
        <v>0.5</v>
      </c>
      <c r="AF610" cm="1">
        <f t="array" ref="AF610">1/(1+EXP(-$AI$41-SUMPRODUCT(A610:AA610, TRANSPOSE($AI$42:$AI$68))))</f>
        <v>0.12228868605017967</v>
      </c>
      <c r="AG610" cm="1">
        <f t="array" ref="AG610">1/(1+EXP(-$AI$71-SUMPRODUCT(A610:AA610, TRANSPOSE($AI$72:$AI$98))))</f>
        <v>4.3122744330761402E-2</v>
      </c>
    </row>
    <row r="611" spans="1:33" x14ac:dyDescent="0.35">
      <c r="A611" s="1">
        <v>4.0816946029663086</v>
      </c>
      <c r="B611" s="1">
        <v>16.66023063659668</v>
      </c>
      <c r="C611" s="1">
        <v>68.001976013183594</v>
      </c>
      <c r="D611" s="1">
        <v>3.4835717678070068</v>
      </c>
      <c r="E611" s="1">
        <v>12.135272026062012</v>
      </c>
      <c r="F611" s="1">
        <v>42.274093627929688</v>
      </c>
      <c r="G611" s="1">
        <v>17.387092590332031</v>
      </c>
      <c r="H611" s="1">
        <v>302.31097412109375</v>
      </c>
      <c r="I611" s="1">
        <v>5256.30908203125</v>
      </c>
      <c r="J611" s="1">
        <v>65.769180297851563</v>
      </c>
      <c r="K611" s="1">
        <v>4325.5849609375</v>
      </c>
      <c r="L611" s="1">
        <v>284490.1875</v>
      </c>
      <c r="M611" s="1">
        <v>164.94209289550781</v>
      </c>
      <c r="N611" s="1">
        <v>27205.89453125</v>
      </c>
      <c r="O611" s="1">
        <v>4487397</v>
      </c>
      <c r="P611" s="1">
        <v>6.8152904510498047E-2</v>
      </c>
      <c r="Q611" s="1">
        <v>9.9999997764825821E-3</v>
      </c>
      <c r="R611" s="1">
        <v>9.9999997764825821E-3</v>
      </c>
      <c r="S611" s="1">
        <v>0.45057150721549988</v>
      </c>
      <c r="T611" s="1">
        <v>0.20301468670368195</v>
      </c>
      <c r="U611" s="1">
        <v>9.1472633183002472E-2</v>
      </c>
      <c r="V611" s="1">
        <v>105.22244262695313</v>
      </c>
      <c r="W611" s="1">
        <v>11071.7626953125</v>
      </c>
      <c r="X611" s="1">
        <v>1164997.875</v>
      </c>
      <c r="Y611" s="1">
        <v>33.933338165283203</v>
      </c>
      <c r="Z611" s="1">
        <v>1151.471435546875</v>
      </c>
      <c r="AA611" s="1">
        <v>39073.26953125</v>
      </c>
      <c r="AB611" s="1">
        <v>0</v>
      </c>
      <c r="AE611" s="17">
        <f t="shared" si="9"/>
        <v>0.5</v>
      </c>
      <c r="AF611" cm="1">
        <f t="array" ref="AF611">1/(1+EXP(-$AI$41-SUMPRODUCT(A611:AA611, TRANSPOSE($AI$42:$AI$68))))</f>
        <v>0.13933643300434789</v>
      </c>
      <c r="AG611" cm="1">
        <f t="array" ref="AG611">1/(1+EXP(-$AI$71-SUMPRODUCT(A611:AA611, TRANSPOSE($AI$72:$AI$98))))</f>
        <v>6.0721051522607532E-2</v>
      </c>
    </row>
    <row r="612" spans="1:33" x14ac:dyDescent="0.35">
      <c r="A612" s="1">
        <v>4.0121750831604004</v>
      </c>
      <c r="B612" s="1">
        <v>16.097549438476563</v>
      </c>
      <c r="C612" s="1">
        <v>64.586181640625</v>
      </c>
      <c r="D612" s="1">
        <v>3.4141287803649902</v>
      </c>
      <c r="E612" s="1">
        <v>11.656275749206543</v>
      </c>
      <c r="F612" s="1">
        <v>39.796024322509766</v>
      </c>
      <c r="G612" s="1">
        <v>17.965316772460938</v>
      </c>
      <c r="H612" s="1">
        <v>322.75259399414063</v>
      </c>
      <c r="I612" s="1">
        <v>5798.35302734375</v>
      </c>
      <c r="J612" s="1">
        <v>67.343002319335938</v>
      </c>
      <c r="K612" s="1">
        <v>4535.080078125</v>
      </c>
      <c r="L612" s="1">
        <v>305405.90625</v>
      </c>
      <c r="M612" s="1">
        <v>166.09146118164063</v>
      </c>
      <c r="N612" s="1">
        <v>27586.373046875</v>
      </c>
      <c r="O612" s="1">
        <v>4581861</v>
      </c>
      <c r="P612" s="1">
        <v>4.5293569564819336E-2</v>
      </c>
      <c r="Q612" s="1">
        <v>9.9999997764825821E-3</v>
      </c>
      <c r="R612" s="1">
        <v>9.9999997764825821E-3</v>
      </c>
      <c r="S612" s="1">
        <v>0.48405218124389648</v>
      </c>
      <c r="T612" s="1">
        <v>0.23430651426315308</v>
      </c>
      <c r="U612" s="1">
        <v>0.11341658234596252</v>
      </c>
      <c r="V612" s="1">
        <v>100.66624450683594</v>
      </c>
      <c r="W612" s="1">
        <v>10133.6923828125</v>
      </c>
      <c r="X612" s="1">
        <v>1020120.8125</v>
      </c>
      <c r="Y612" s="1">
        <v>31.615747451782227</v>
      </c>
      <c r="Z612" s="1">
        <v>999.55548095703125</v>
      </c>
      <c r="AA612" s="1">
        <v>31601.693359375</v>
      </c>
      <c r="AB612" s="1">
        <v>0</v>
      </c>
      <c r="AE612" s="17">
        <f t="shared" si="9"/>
        <v>0.5</v>
      </c>
      <c r="AF612" cm="1">
        <f t="array" ref="AF612">1/(1+EXP(-$AI$41-SUMPRODUCT(A612:AA612, TRANSPOSE($AI$42:$AI$68))))</f>
        <v>0.15007037162966042</v>
      </c>
      <c r="AG612" cm="1">
        <f t="array" ref="AG612">1/(1+EXP(-$AI$71-SUMPRODUCT(A612:AA612, TRANSPOSE($AI$72:$AI$98))))</f>
        <v>7.366684966012664E-2</v>
      </c>
    </row>
    <row r="613" spans="1:33" x14ac:dyDescent="0.35">
      <c r="A613" s="1">
        <v>3.4466140270233154</v>
      </c>
      <c r="B613" s="1">
        <v>11.879148483276367</v>
      </c>
      <c r="C613" s="1">
        <v>40.942840576171875</v>
      </c>
      <c r="D613" s="1">
        <v>2.8802609443664551</v>
      </c>
      <c r="E613" s="1">
        <v>8.295903205871582</v>
      </c>
      <c r="F613" s="1">
        <v>23.894365310668945</v>
      </c>
      <c r="G613" s="1">
        <v>20.56498908996582</v>
      </c>
      <c r="H613" s="1">
        <v>422.91876220703125</v>
      </c>
      <c r="I613" s="1">
        <v>8697.3203125</v>
      </c>
      <c r="J613" s="1">
        <v>71.156150817871094</v>
      </c>
      <c r="K613" s="1">
        <v>5063.19775390625</v>
      </c>
      <c r="L613" s="1">
        <v>360277.65625</v>
      </c>
      <c r="M613" s="1">
        <v>166.75642395019531</v>
      </c>
      <c r="N613" s="1">
        <v>27807.705078125</v>
      </c>
      <c r="O613" s="1">
        <v>4637113.5</v>
      </c>
      <c r="P613" s="1">
        <v>9.9999997764825821E-3</v>
      </c>
      <c r="Q613" s="1">
        <v>9.9999997764825821E-3</v>
      </c>
      <c r="R613" s="1">
        <v>9.9999997764825821E-3</v>
      </c>
      <c r="S613" s="1">
        <v>0.53922200202941895</v>
      </c>
      <c r="T613" s="1">
        <v>0.29076036810874939</v>
      </c>
      <c r="U613" s="1">
        <v>0.15678438544273376</v>
      </c>
      <c r="V613" s="1">
        <v>95.739715576171875</v>
      </c>
      <c r="W613" s="1">
        <v>9166.0927734375</v>
      </c>
      <c r="X613" s="1">
        <v>877559.125</v>
      </c>
      <c r="Y613" s="1">
        <v>28.901969909667969</v>
      </c>
      <c r="Z613" s="1">
        <v>835.3238525390625</v>
      </c>
      <c r="AA613" s="1">
        <v>24142.505859375</v>
      </c>
      <c r="AB613" s="1">
        <v>0</v>
      </c>
      <c r="AE613" s="17">
        <f t="shared" si="9"/>
        <v>0.5</v>
      </c>
      <c r="AF613" cm="1">
        <f t="array" ref="AF613">1/(1+EXP(-$AI$41-SUMPRODUCT(A613:AA613, TRANSPOSE($AI$42:$AI$68))))</f>
        <v>0.16264381481428905</v>
      </c>
      <c r="AG613" cm="1">
        <f t="array" ref="AG613">1/(1+EXP(-$AI$71-SUMPRODUCT(A613:AA613, TRANSPOSE($AI$72:$AI$98))))</f>
        <v>9.0451675192023615E-2</v>
      </c>
    </row>
    <row r="614" spans="1:33" x14ac:dyDescent="0.35">
      <c r="A614" s="1">
        <v>2.8224771022796631</v>
      </c>
      <c r="B614" s="1">
        <v>7.966376781463623</v>
      </c>
      <c r="C614" s="1">
        <v>22.484916687011719</v>
      </c>
      <c r="D614" s="1">
        <v>2.2793154716491699</v>
      </c>
      <c r="E614" s="1">
        <v>5.1952791213989258</v>
      </c>
      <c r="F614" s="1">
        <v>11.841679573059082</v>
      </c>
      <c r="G614" s="1">
        <v>23.856002807617188</v>
      </c>
      <c r="H614" s="1">
        <v>569.10888671875</v>
      </c>
      <c r="I614" s="1">
        <v>13576.6630859375</v>
      </c>
      <c r="J614" s="1">
        <v>74.931831359863281</v>
      </c>
      <c r="K614" s="1">
        <v>5614.779296875</v>
      </c>
      <c r="L614" s="1">
        <v>420725.6875</v>
      </c>
      <c r="M614" s="1">
        <v>166.06536865234375</v>
      </c>
      <c r="N614" s="1">
        <v>27577.70703125</v>
      </c>
      <c r="O614" s="1">
        <v>4579702</v>
      </c>
      <c r="P614" s="1">
        <v>1.0194301605224609E-2</v>
      </c>
      <c r="Q614" s="1">
        <v>9.9999997764825821E-3</v>
      </c>
      <c r="R614" s="1">
        <v>9.9999997764825821E-3</v>
      </c>
      <c r="S614" s="1">
        <v>0.5562584400177002</v>
      </c>
      <c r="T614" s="1">
        <v>0.30942344665527344</v>
      </c>
      <c r="U614" s="1">
        <v>0.17211940884590149</v>
      </c>
      <c r="V614" s="1">
        <v>94.201637268066406</v>
      </c>
      <c r="W614" s="1">
        <v>8873.9482421875</v>
      </c>
      <c r="X614" s="1">
        <v>835940.5</v>
      </c>
      <c r="Y614" s="1">
        <v>27.016401290893555</v>
      </c>
      <c r="Z614" s="1">
        <v>729.88592529296875</v>
      </c>
      <c r="AA614" s="1">
        <v>19718.890625</v>
      </c>
      <c r="AB614" s="1">
        <v>0</v>
      </c>
      <c r="AE614" s="17">
        <f t="shared" si="9"/>
        <v>0.5</v>
      </c>
      <c r="AF614" cm="1">
        <f t="array" ref="AF614">1/(1+EXP(-$AI$41-SUMPRODUCT(A614:AA614, TRANSPOSE($AI$42:$AI$68))))</f>
        <v>0.15955183146561797</v>
      </c>
      <c r="AG614" cm="1">
        <f t="array" ref="AG614">1/(1+EXP(-$AI$71-SUMPRODUCT(A614:AA614, TRANSPOSE($AI$72:$AI$98))))</f>
        <v>8.5621553602585679E-2</v>
      </c>
    </row>
    <row r="615" spans="1:33" x14ac:dyDescent="0.35">
      <c r="A615" s="1">
        <v>1.6542743444442749</v>
      </c>
      <c r="B615" s="1">
        <v>2.7366235256195068</v>
      </c>
      <c r="C615" s="1">
        <v>4.5271263122558594</v>
      </c>
      <c r="D615" s="1">
        <v>1.1666663885116577</v>
      </c>
      <c r="E615" s="1">
        <v>1.3611104488372803</v>
      </c>
      <c r="F615" s="1">
        <v>1.5879617929458618</v>
      </c>
      <c r="G615" s="1">
        <v>33.116722106933594</v>
      </c>
      <c r="H615" s="1">
        <v>1096.71728515625</v>
      </c>
      <c r="I615" s="1">
        <v>36319.6796875</v>
      </c>
      <c r="J615" s="1">
        <v>86.458877563476563</v>
      </c>
      <c r="K615" s="1">
        <v>7475.1376953125</v>
      </c>
      <c r="L615" s="1">
        <v>646292</v>
      </c>
      <c r="M615" s="1">
        <v>164.08074951171875</v>
      </c>
      <c r="N615" s="1">
        <v>26922.4921875</v>
      </c>
      <c r="O615" s="1">
        <v>4417462.5</v>
      </c>
      <c r="P615" s="1">
        <v>3.403782844543457E-2</v>
      </c>
      <c r="Q615" s="1">
        <v>9.9999997764825821E-3</v>
      </c>
      <c r="R615" s="1">
        <v>9.9999997764825821E-3</v>
      </c>
      <c r="S615" s="1">
        <v>0.57802438735961914</v>
      </c>
      <c r="T615" s="1">
        <v>0.33411219716072083</v>
      </c>
      <c r="U615" s="1">
        <v>0.19312499463558197</v>
      </c>
      <c r="V615" s="1">
        <v>93.294715881347656</v>
      </c>
      <c r="W615" s="1">
        <v>8703.904296875</v>
      </c>
      <c r="X615" s="1">
        <v>812028.25</v>
      </c>
      <c r="Y615" s="1">
        <v>20.03697395324707</v>
      </c>
      <c r="Z615" s="1">
        <v>401.48031616210938</v>
      </c>
      <c r="AA615" s="1">
        <v>8044.45068359375</v>
      </c>
      <c r="AB615" s="1">
        <v>0</v>
      </c>
      <c r="AE615" s="17">
        <f t="shared" si="9"/>
        <v>0.5</v>
      </c>
      <c r="AF615" cm="1">
        <f t="array" ref="AF615">1/(1+EXP(-$AI$41-SUMPRODUCT(A615:AA615, TRANSPOSE($AI$42:$AI$68))))</f>
        <v>0.149516691675709</v>
      </c>
      <c r="AG615" cm="1">
        <f t="array" ref="AG615">1/(1+EXP(-$AI$71-SUMPRODUCT(A615:AA615, TRANSPOSE($AI$72:$AI$98))))</f>
        <v>7.1552258392956564E-2</v>
      </c>
    </row>
    <row r="616" spans="1:33" x14ac:dyDescent="0.35">
      <c r="A616" s="1">
        <v>1.1684495210647583</v>
      </c>
      <c r="B616" s="1">
        <v>1.3652743101119995</v>
      </c>
      <c r="C616" s="1">
        <v>1.5952540636062622</v>
      </c>
      <c r="D616" s="1">
        <v>0.6275518536567688</v>
      </c>
      <c r="E616" s="1">
        <v>0.39382132887840271</v>
      </c>
      <c r="F616" s="1">
        <v>0.24714329838752747</v>
      </c>
      <c r="G616" s="1">
        <v>42.039768218994141</v>
      </c>
      <c r="H616" s="1">
        <v>1767.3421630859375</v>
      </c>
      <c r="I616" s="1">
        <v>74298.65625</v>
      </c>
      <c r="J616" s="1">
        <v>97.668876647949219</v>
      </c>
      <c r="K616" s="1">
        <v>9539.208984375</v>
      </c>
      <c r="L616" s="1">
        <v>931683.875</v>
      </c>
      <c r="M616" s="1">
        <v>163.41146850585938</v>
      </c>
      <c r="N616" s="1">
        <v>26703.30859375</v>
      </c>
      <c r="O616" s="1">
        <v>4363627</v>
      </c>
      <c r="P616" s="1">
        <v>4.3047904968261719E-2</v>
      </c>
      <c r="Q616" s="1">
        <v>9.9999997764825821E-3</v>
      </c>
      <c r="R616" s="1">
        <v>9.9999997764825821E-3</v>
      </c>
      <c r="S616" s="1">
        <v>0.57702898979187012</v>
      </c>
      <c r="T616" s="1">
        <v>0.33296245336532593</v>
      </c>
      <c r="U616" s="1">
        <v>0.192128986120224</v>
      </c>
      <c r="V616" s="1">
        <v>94.781578063964844</v>
      </c>
      <c r="W616" s="1">
        <v>8983.5478515625</v>
      </c>
      <c r="X616" s="1">
        <v>851474.8125</v>
      </c>
      <c r="Y616" s="1">
        <v>17.886138916015625</v>
      </c>
      <c r="Z616" s="1">
        <v>319.91397094726563</v>
      </c>
      <c r="AA616" s="1">
        <v>5722.025390625</v>
      </c>
      <c r="AB616" s="1">
        <v>0</v>
      </c>
      <c r="AE616" s="17">
        <f t="shared" si="9"/>
        <v>0.5</v>
      </c>
      <c r="AF616" cm="1">
        <f t="array" ref="AF616">1/(1+EXP(-$AI$41-SUMPRODUCT(A616:AA616, TRANSPOSE($AI$42:$AI$68))))</f>
        <v>0.14654180266361996</v>
      </c>
      <c r="AG616" cm="1">
        <f t="array" ref="AG616">1/(1+EXP(-$AI$71-SUMPRODUCT(A616:AA616, TRANSPOSE($AI$72:$AI$98))))</f>
        <v>6.7060111448014229E-2</v>
      </c>
    </row>
    <row r="617" spans="1:33" x14ac:dyDescent="0.35">
      <c r="A617" s="1">
        <v>0.54533958435058594</v>
      </c>
      <c r="B617" s="1">
        <v>0.297395259141922</v>
      </c>
      <c r="C617" s="1">
        <v>0.16218140721321106</v>
      </c>
      <c r="D617" s="1">
        <v>0.33734220266342163</v>
      </c>
      <c r="E617" s="1">
        <v>0.11379975825548172</v>
      </c>
      <c r="F617" s="1">
        <v>3.8389462977647781E-2</v>
      </c>
      <c r="G617" s="1">
        <v>103.55366516113281</v>
      </c>
      <c r="H617" s="1">
        <v>10723.361328125</v>
      </c>
      <c r="I617" s="1">
        <v>1110443.375</v>
      </c>
      <c r="J617" s="1">
        <v>151.67568969726563</v>
      </c>
      <c r="K617" s="1">
        <v>23005.515625</v>
      </c>
      <c r="L617" s="1">
        <v>3489377.25</v>
      </c>
      <c r="M617" s="1">
        <v>161.52470397949219</v>
      </c>
      <c r="N617" s="1">
        <v>26090.23046875</v>
      </c>
      <c r="O617" s="1">
        <v>4214216.5</v>
      </c>
      <c r="P617" s="1">
        <v>4.8320293426513672E-2</v>
      </c>
      <c r="Q617" s="1">
        <v>9.9999997764825821E-3</v>
      </c>
      <c r="R617" s="1">
        <v>9.9999997764825821E-3</v>
      </c>
      <c r="S617" s="1">
        <v>0.56693863868713379</v>
      </c>
      <c r="T617" s="1">
        <v>0.32141941785812378</v>
      </c>
      <c r="U617" s="1">
        <v>0.18222509324550629</v>
      </c>
      <c r="V617" s="1">
        <v>96.000801086425781</v>
      </c>
      <c r="W617" s="1">
        <v>9216.154296875</v>
      </c>
      <c r="X617" s="1">
        <v>884758.125</v>
      </c>
      <c r="Y617" s="1">
        <v>19.597469329833984</v>
      </c>
      <c r="Z617" s="1">
        <v>384.060791015625</v>
      </c>
      <c r="AA617" s="1">
        <v>7526.61962890625</v>
      </c>
      <c r="AB617" s="1">
        <v>0</v>
      </c>
      <c r="AE617" s="17">
        <f t="shared" si="9"/>
        <v>0.5</v>
      </c>
      <c r="AF617" cm="1">
        <f t="array" ref="AF617">1/(1+EXP(-$AI$41-SUMPRODUCT(A617:AA617, TRANSPOSE($AI$42:$AI$68))))</f>
        <v>0.12578089486431668</v>
      </c>
      <c r="AG617" cm="1">
        <f t="array" ref="AG617">1/(1+EXP(-$AI$71-SUMPRODUCT(A617:AA617, TRANSPOSE($AI$72:$AI$98))))</f>
        <v>4.5573828402977357E-2</v>
      </c>
    </row>
    <row r="618" spans="1:33" x14ac:dyDescent="0.35">
      <c r="A618" s="1">
        <v>0.47014081478118896</v>
      </c>
      <c r="B618" s="1">
        <v>0.22103238105773926</v>
      </c>
      <c r="C618" s="1">
        <v>0.10391634702682495</v>
      </c>
      <c r="D618" s="1">
        <v>0.41309934854507446</v>
      </c>
      <c r="E618" s="1">
        <v>0.17065107822418213</v>
      </c>
      <c r="F618" s="1">
        <v>7.0495843887329102E-2</v>
      </c>
      <c r="G618" s="1">
        <v>116.83541107177734</v>
      </c>
      <c r="H618" s="1">
        <v>13650.513671875</v>
      </c>
      <c r="I618" s="1">
        <v>1594863.375</v>
      </c>
      <c r="J618" s="1">
        <v>142.76776123046875</v>
      </c>
      <c r="K618" s="1">
        <v>20382.6328125</v>
      </c>
      <c r="L618" s="1">
        <v>2909983</v>
      </c>
      <c r="M618" s="1">
        <v>161.2021484375</v>
      </c>
      <c r="N618" s="1">
        <v>25986.1328125</v>
      </c>
      <c r="O618" s="1">
        <v>4189020.5</v>
      </c>
      <c r="P618" s="1">
        <v>5.0529718399047852E-2</v>
      </c>
      <c r="Q618" s="1">
        <v>9.9999997764825821E-3</v>
      </c>
      <c r="R618" s="1">
        <v>9.9999997764825821E-3</v>
      </c>
      <c r="S618" s="1">
        <v>0.563892662525177</v>
      </c>
      <c r="T618" s="1">
        <v>0.31797492504119873</v>
      </c>
      <c r="U618" s="1">
        <v>0.17930373549461365</v>
      </c>
      <c r="V618" s="1">
        <v>96.389167785644531</v>
      </c>
      <c r="W618" s="1">
        <v>9290.8720703125</v>
      </c>
      <c r="X618" s="1">
        <v>895539.375</v>
      </c>
      <c r="Y618" s="1">
        <v>21.153078079223633</v>
      </c>
      <c r="Z618" s="1">
        <v>447.45269775390625</v>
      </c>
      <c r="AA618" s="1">
        <v>9465.001953125</v>
      </c>
      <c r="AB618" s="1">
        <v>0</v>
      </c>
      <c r="AE618" s="17">
        <f t="shared" si="9"/>
        <v>0.5</v>
      </c>
      <c r="AF618" cm="1">
        <f t="array" ref="AF618">1/(1+EXP(-$AI$41-SUMPRODUCT(A618:AA618, TRANSPOSE($AI$42:$AI$68))))</f>
        <v>0.12005010889020015</v>
      </c>
      <c r="AG618" cm="1">
        <f t="array" ref="AG618">1/(1+EXP(-$AI$71-SUMPRODUCT(A618:AA618, TRANSPOSE($AI$72:$AI$98))))</f>
        <v>3.9343242193832249E-2</v>
      </c>
    </row>
    <row r="619" spans="1:33" x14ac:dyDescent="0.35">
      <c r="A619" s="1">
        <v>0.34213867783546448</v>
      </c>
      <c r="B619" s="1">
        <v>0.11705887317657471</v>
      </c>
      <c r="C619" s="1">
        <v>4.0050368756055832E-2</v>
      </c>
      <c r="D619" s="1">
        <v>0.32652783393859863</v>
      </c>
      <c r="E619" s="1">
        <v>0.1066204234957695</v>
      </c>
      <c r="F619" s="1">
        <v>3.4814536571502686E-2</v>
      </c>
      <c r="G619" s="1">
        <v>117.38412475585938</v>
      </c>
      <c r="H619" s="1">
        <v>13779.033203125</v>
      </c>
      <c r="I619" s="1">
        <v>1617439.75</v>
      </c>
      <c r="J619" s="1">
        <v>96.697021484375</v>
      </c>
      <c r="K619" s="1">
        <v>9350.3134765625</v>
      </c>
      <c r="L619" s="1">
        <v>904147.5</v>
      </c>
      <c r="M619" s="1">
        <v>161.00906372070313</v>
      </c>
      <c r="N619" s="1">
        <v>25923.91796875</v>
      </c>
      <c r="O619" s="1">
        <v>4173985.75</v>
      </c>
      <c r="P619" s="1">
        <v>4.4914722442626953E-2</v>
      </c>
      <c r="Q619" s="1">
        <v>9.9999997764825821E-3</v>
      </c>
      <c r="R619" s="1">
        <v>9.9999997764825821E-3</v>
      </c>
      <c r="S619" s="1">
        <v>0.55865341424942017</v>
      </c>
      <c r="T619" s="1">
        <v>0.31209364533424377</v>
      </c>
      <c r="U619" s="1">
        <v>0.17435216903686523</v>
      </c>
      <c r="V619" s="1">
        <v>97.450439453125</v>
      </c>
      <c r="W619" s="1">
        <v>9496.587890625</v>
      </c>
      <c r="X619" s="1">
        <v>925446.6875</v>
      </c>
      <c r="Y619" s="1">
        <v>23.823221206665039</v>
      </c>
      <c r="Z619" s="1">
        <v>567.5458984375</v>
      </c>
      <c r="AA619" s="1">
        <v>13520.7705078125</v>
      </c>
      <c r="AB619" s="1">
        <v>0</v>
      </c>
      <c r="AE619" s="17">
        <f t="shared" si="9"/>
        <v>0.5</v>
      </c>
      <c r="AF619" cm="1">
        <f t="array" ref="AF619">1/(1+EXP(-$AI$41-SUMPRODUCT(A619:AA619, TRANSPOSE($AI$42:$AI$68))))</f>
        <v>0.12830822198432926</v>
      </c>
      <c r="AG619" cm="1">
        <f t="array" ref="AG619">1/(1+EXP(-$AI$71-SUMPRODUCT(A619:AA619, TRANSPOSE($AI$72:$AI$98))))</f>
        <v>4.6422473601498704E-2</v>
      </c>
    </row>
    <row r="620" spans="1:33" x14ac:dyDescent="0.35">
      <c r="A620" s="1">
        <v>0.91836446523666382</v>
      </c>
      <c r="B620" s="1">
        <v>0.84339326620101929</v>
      </c>
      <c r="C620" s="1">
        <v>0.77454245090484619</v>
      </c>
      <c r="D620" s="1">
        <v>0.54045510292053223</v>
      </c>
      <c r="E620" s="1">
        <v>0.2920917272567749</v>
      </c>
      <c r="F620" s="1">
        <v>0.15786245465278625</v>
      </c>
      <c r="G620" s="1">
        <v>134.63381958007813</v>
      </c>
      <c r="H620" s="1">
        <v>18126.265625</v>
      </c>
      <c r="I620" s="1">
        <v>2440408.25</v>
      </c>
      <c r="J620" s="1">
        <v>81.082687377929688</v>
      </c>
      <c r="K620" s="1">
        <v>6574.40234375</v>
      </c>
      <c r="L620" s="1">
        <v>533070.1875</v>
      </c>
      <c r="M620" s="1">
        <v>160.72529602050781</v>
      </c>
      <c r="N620" s="1">
        <v>25832.62109375</v>
      </c>
      <c r="O620" s="1">
        <v>4151955.5</v>
      </c>
      <c r="P620" s="1">
        <v>2.5780200958251953E-2</v>
      </c>
      <c r="Q620" s="1">
        <v>9.9999997764825821E-3</v>
      </c>
      <c r="R620" s="1">
        <v>9.9999997764825821E-3</v>
      </c>
      <c r="S620" s="1">
        <v>0.54645895957946777</v>
      </c>
      <c r="T620" s="1">
        <v>0.29861739277839661</v>
      </c>
      <c r="U620" s="1">
        <v>0.16318215429782867</v>
      </c>
      <c r="V620" s="1">
        <v>97.784088134765625</v>
      </c>
      <c r="W620" s="1">
        <v>9561.7275390625</v>
      </c>
      <c r="X620" s="1">
        <v>934984.8125</v>
      </c>
      <c r="Y620" s="1">
        <v>27.495994567871094</v>
      </c>
      <c r="Z620" s="1">
        <v>756.02972412109375</v>
      </c>
      <c r="AA620" s="1">
        <v>20787.7890625</v>
      </c>
      <c r="AB620" s="1">
        <v>0</v>
      </c>
      <c r="AE620" s="17">
        <f t="shared" si="9"/>
        <v>0.5</v>
      </c>
      <c r="AF620" cm="1">
        <f t="array" ref="AF620">1/(1+EXP(-$AI$41-SUMPRODUCT(A620:AA620, TRANSPOSE($AI$42:$AI$68))))</f>
        <v>0.13989223476184573</v>
      </c>
      <c r="AG620" cm="1">
        <f t="array" ref="AG620">1/(1+EXP(-$AI$71-SUMPRODUCT(A620:AA620, TRANSPOSE($AI$72:$AI$98))))</f>
        <v>5.9583168647887978E-2</v>
      </c>
    </row>
    <row r="621" spans="1:33" x14ac:dyDescent="0.35">
      <c r="A621" s="1">
        <v>0.69093900918960571</v>
      </c>
      <c r="B621" s="1">
        <v>0.47739672660827637</v>
      </c>
      <c r="C621" s="1">
        <v>0.32985201478004456</v>
      </c>
      <c r="D621" s="1">
        <v>0.67458128929138184</v>
      </c>
      <c r="E621" s="1">
        <v>0.45505991578102112</v>
      </c>
      <c r="F621" s="1">
        <v>0.30697491765022278</v>
      </c>
      <c r="G621" s="1">
        <v>10.603131294250488</v>
      </c>
      <c r="H621" s="1">
        <v>112.4263916015625</v>
      </c>
      <c r="I621" s="1">
        <v>1192.07177734375</v>
      </c>
      <c r="J621" s="1">
        <v>37.103805541992188</v>
      </c>
      <c r="K621" s="1">
        <v>1376.6923828125</v>
      </c>
      <c r="L621" s="1">
        <v>51080.52734375</v>
      </c>
      <c r="M621" s="1">
        <v>115.83857727050781</v>
      </c>
      <c r="N621" s="1">
        <v>13418.576171875</v>
      </c>
      <c r="O621" s="1">
        <v>1554388.75</v>
      </c>
      <c r="P621" s="1">
        <v>0.29856204986572266</v>
      </c>
      <c r="Q621" s="1">
        <v>8.9139297604560852E-2</v>
      </c>
      <c r="R621" s="1">
        <v>2.6613611727952957E-2</v>
      </c>
      <c r="S621" s="1">
        <v>0.15411972999572754</v>
      </c>
      <c r="T621" s="1">
        <v>2.3752890527248383E-2</v>
      </c>
      <c r="U621" s="1">
        <v>9.9999997764825821E-3</v>
      </c>
      <c r="V621" s="1">
        <v>107.08112335205078</v>
      </c>
      <c r="W621" s="1">
        <v>11466.3671875</v>
      </c>
      <c r="X621" s="1">
        <v>1227831.5</v>
      </c>
      <c r="Y621" s="1">
        <v>25.548198699951172</v>
      </c>
      <c r="Z621" s="1">
        <v>652.71044921875</v>
      </c>
      <c r="AA621" s="1">
        <v>16675.576171875</v>
      </c>
      <c r="AB621" s="1">
        <v>0</v>
      </c>
      <c r="AE621" s="17">
        <f t="shared" si="9"/>
        <v>0.5</v>
      </c>
      <c r="AF621" cm="1">
        <f t="array" ref="AF621">1/(1+EXP(-$AI$41-SUMPRODUCT(A621:AA621, TRANSPOSE($AI$42:$AI$68))))</f>
        <v>0.1056695051156767</v>
      </c>
      <c r="AG621" cm="1">
        <f t="array" ref="AG621">1/(1+EXP(-$AI$71-SUMPRODUCT(A621:AA621, TRANSPOSE($AI$72:$AI$98))))</f>
        <v>2.8441181055751288E-2</v>
      </c>
    </row>
    <row r="622" spans="1:33" x14ac:dyDescent="0.35">
      <c r="A622" s="1">
        <v>1.0128285884857178</v>
      </c>
      <c r="B622" s="1">
        <v>1.0258218050003052</v>
      </c>
      <c r="C622" s="1">
        <v>1.038981556892395</v>
      </c>
      <c r="D622" s="1">
        <v>0.98040324449539185</v>
      </c>
      <c r="E622" s="1">
        <v>0.96119052171707153</v>
      </c>
      <c r="F622" s="1">
        <v>0.94235432147979736</v>
      </c>
      <c r="G622" s="1">
        <v>5.893585205078125</v>
      </c>
      <c r="H622" s="1">
        <v>34.734348297119141</v>
      </c>
      <c r="I622" s="1">
        <v>204.70982360839844</v>
      </c>
      <c r="J622" s="1">
        <v>39.574466705322266</v>
      </c>
      <c r="K622" s="1">
        <v>1566.138427734375</v>
      </c>
      <c r="L622" s="1">
        <v>61979.09375</v>
      </c>
      <c r="M622" s="1">
        <v>121.49857330322266</v>
      </c>
      <c r="N622" s="1">
        <v>14761.9033203125</v>
      </c>
      <c r="O622" s="1">
        <v>1793550.25</v>
      </c>
      <c r="P622" s="1">
        <v>0.29420113563537598</v>
      </c>
      <c r="Q622" s="1">
        <v>8.6554311215877533E-2</v>
      </c>
      <c r="R622" s="1">
        <v>2.54643764346838E-2</v>
      </c>
      <c r="S622" s="1">
        <v>0.15859970450401306</v>
      </c>
      <c r="T622" s="1">
        <v>2.5153866037726402E-2</v>
      </c>
      <c r="U622" s="1">
        <v>9.9999997764825821E-3</v>
      </c>
      <c r="V622" s="1">
        <v>105.15711975097656</v>
      </c>
      <c r="W622" s="1">
        <v>11058.01953125</v>
      </c>
      <c r="X622" s="1">
        <v>1162829.5</v>
      </c>
      <c r="Y622" s="1">
        <v>24.899581909179688</v>
      </c>
      <c r="Z622" s="1">
        <v>619.98919677734375</v>
      </c>
      <c r="AA622" s="1">
        <v>15437.4716796875</v>
      </c>
      <c r="AB622" s="1">
        <v>0</v>
      </c>
      <c r="AE622" s="17">
        <f t="shared" si="9"/>
        <v>0.5</v>
      </c>
      <c r="AF622" cm="1">
        <f t="array" ref="AF622">1/(1+EXP(-$AI$41-SUMPRODUCT(A622:AA622, TRANSPOSE($AI$42:$AI$68))))</f>
        <v>0.108312353691933</v>
      </c>
      <c r="AG622" cm="1">
        <f t="array" ref="AG622">1/(1+EXP(-$AI$71-SUMPRODUCT(A622:AA622, TRANSPOSE($AI$72:$AI$98))))</f>
        <v>3.101291728051973E-2</v>
      </c>
    </row>
    <row r="623" spans="1:33" x14ac:dyDescent="0.35">
      <c r="A623" s="1">
        <v>1.8753203153610229</v>
      </c>
      <c r="B623" s="1">
        <v>3.5168263912200928</v>
      </c>
      <c r="C623" s="1">
        <v>6.5951757431030273</v>
      </c>
      <c r="D623" s="1">
        <v>1.7728298902511597</v>
      </c>
      <c r="E623" s="1">
        <v>3.1429257392883301</v>
      </c>
      <c r="F623" s="1">
        <v>5.5718727111816406</v>
      </c>
      <c r="G623" s="1">
        <v>10.601999282836914</v>
      </c>
      <c r="H623" s="1">
        <v>112.40238952636719</v>
      </c>
      <c r="I623" s="1">
        <v>1191.6900634765625</v>
      </c>
      <c r="J623" s="1">
        <v>45.433361053466797</v>
      </c>
      <c r="K623" s="1">
        <v>2064.190185546875</v>
      </c>
      <c r="L623" s="1">
        <v>93783.1015625</v>
      </c>
      <c r="M623" s="1">
        <v>135.57553100585938</v>
      </c>
      <c r="N623" s="1">
        <v>18380.724609375</v>
      </c>
      <c r="O623" s="1">
        <v>2491976.5</v>
      </c>
      <c r="P623" s="1">
        <v>0.27817988395690918</v>
      </c>
      <c r="Q623" s="1">
        <v>7.7384047210216522E-2</v>
      </c>
      <c r="R623" s="1">
        <v>2.1526684984564781E-2</v>
      </c>
      <c r="S623" s="1">
        <v>0.17829100787639618</v>
      </c>
      <c r="T623" s="1">
        <v>3.1787682324647903E-2</v>
      </c>
      <c r="U623" s="1">
        <v>9.9999997764825821E-3</v>
      </c>
      <c r="V623" s="1">
        <v>111.85155487060547</v>
      </c>
      <c r="W623" s="1">
        <v>12510.7705078125</v>
      </c>
      <c r="X623" s="1">
        <v>1399349.125</v>
      </c>
      <c r="Y623" s="1">
        <v>30.65599250793457</v>
      </c>
      <c r="Z623" s="1">
        <v>939.78985595703125</v>
      </c>
      <c r="AA623" s="1">
        <v>28810.19140625</v>
      </c>
      <c r="AB623" s="1">
        <v>0</v>
      </c>
      <c r="AE623" s="17">
        <f t="shared" si="9"/>
        <v>0.5</v>
      </c>
      <c r="AF623" cm="1">
        <f t="array" ref="AF623">1/(1+EXP(-$AI$41-SUMPRODUCT(A623:AA623, TRANSPOSE($AI$42:$AI$68))))</f>
        <v>0.10539713542564212</v>
      </c>
      <c r="AG623" cm="1">
        <f t="array" ref="AG623">1/(1+EXP(-$AI$71-SUMPRODUCT(A623:AA623, TRANSPOSE($AI$72:$AI$98))))</f>
        <v>2.9173273525747494E-2</v>
      </c>
    </row>
    <row r="624" spans="1:33" x14ac:dyDescent="0.35">
      <c r="A624" s="1">
        <v>2.2043073177337646</v>
      </c>
      <c r="B624" s="1">
        <v>4.8589706420898438</v>
      </c>
      <c r="C624" s="1">
        <v>10.710664749145508</v>
      </c>
      <c r="D624" s="1">
        <v>2.0705597400665283</v>
      </c>
      <c r="E624" s="1">
        <v>4.2872176170349121</v>
      </c>
      <c r="F624" s="1">
        <v>8.8769397735595703</v>
      </c>
      <c r="G624" s="1">
        <v>14.267724990844727</v>
      </c>
      <c r="H624" s="1">
        <v>203.56797790527344</v>
      </c>
      <c r="I624" s="1">
        <v>2904.451904296875</v>
      </c>
      <c r="J624" s="1">
        <v>47.001377105712891</v>
      </c>
      <c r="K624" s="1">
        <v>2209.12939453125</v>
      </c>
      <c r="L624" s="1">
        <v>103832.125</v>
      </c>
      <c r="M624" s="1">
        <v>142.28707885742188</v>
      </c>
      <c r="N624" s="1">
        <v>20245.61328125</v>
      </c>
      <c r="O624" s="1">
        <v>2880689</v>
      </c>
      <c r="P624" s="1">
        <v>0.2689967155456543</v>
      </c>
      <c r="Q624" s="1">
        <v>7.2359234094619751E-2</v>
      </c>
      <c r="R624" s="1">
        <v>1.9464395940303802E-2</v>
      </c>
      <c r="S624" s="1">
        <v>0.19363763928413391</v>
      </c>
      <c r="T624" s="1">
        <v>3.7495534867048264E-2</v>
      </c>
      <c r="U624" s="1">
        <v>9.9999997764825821E-3</v>
      </c>
      <c r="V624" s="1">
        <v>114.47524261474609</v>
      </c>
      <c r="W624" s="1">
        <v>13104.5810546875</v>
      </c>
      <c r="X624" s="1">
        <v>1500150.125</v>
      </c>
      <c r="Y624" s="1">
        <v>33.994602203369141</v>
      </c>
      <c r="Z624" s="1">
        <v>1155.6329345703125</v>
      </c>
      <c r="AA624" s="1">
        <v>39285.28515625</v>
      </c>
      <c r="AB624" s="1">
        <v>0</v>
      </c>
      <c r="AE624" s="17">
        <f t="shared" si="9"/>
        <v>0.5</v>
      </c>
      <c r="AF624" cm="1">
        <f t="array" ref="AF624">1/(1+EXP(-$AI$41-SUMPRODUCT(A624:AA624, TRANSPOSE($AI$42:$AI$68))))</f>
        <v>0.10493588673135772</v>
      </c>
      <c r="AG624" cm="1">
        <f t="array" ref="AG624">1/(1+EXP(-$AI$71-SUMPRODUCT(A624:AA624, TRANSPOSE($AI$72:$AI$98))))</f>
        <v>2.8857881632375473E-2</v>
      </c>
    </row>
    <row r="625" spans="1:33" x14ac:dyDescent="0.35">
      <c r="A625" s="1">
        <v>1.8471137285232544</v>
      </c>
      <c r="B625" s="1">
        <v>3.4118292331695557</v>
      </c>
      <c r="C625" s="1">
        <v>6.3020362854003906</v>
      </c>
      <c r="D625" s="1">
        <v>1.7043464183807373</v>
      </c>
      <c r="E625" s="1">
        <v>2.9047966003417969</v>
      </c>
      <c r="F625" s="1">
        <v>4.950779914855957</v>
      </c>
      <c r="G625" s="1">
        <v>16.993942260742188</v>
      </c>
      <c r="H625" s="1">
        <v>288.7940673828125</v>
      </c>
      <c r="I625" s="1">
        <v>4907.75</v>
      </c>
      <c r="J625" s="1">
        <v>49.960674285888672</v>
      </c>
      <c r="K625" s="1">
        <v>2496.069091796875</v>
      </c>
      <c r="L625" s="1">
        <v>124705.2890625</v>
      </c>
      <c r="M625" s="1">
        <v>149.52696228027344</v>
      </c>
      <c r="N625" s="1">
        <v>22358.3125</v>
      </c>
      <c r="O625" s="1">
        <v>3343170.5</v>
      </c>
      <c r="P625" s="1">
        <v>0.25444483757019043</v>
      </c>
      <c r="Q625" s="1">
        <v>6.4742177724838257E-2</v>
      </c>
      <c r="R625" s="1">
        <v>1.6473311930894852E-2</v>
      </c>
      <c r="S625" s="1">
        <v>0.21462954580783844</v>
      </c>
      <c r="T625" s="1">
        <v>4.6065840870141983E-2</v>
      </c>
      <c r="U625" s="1">
        <v>9.9999997764825821E-3</v>
      </c>
      <c r="V625" s="1">
        <v>116.6646728515625</v>
      </c>
      <c r="W625" s="1">
        <v>13610.6455078125</v>
      </c>
      <c r="X625" s="1">
        <v>1587881.5</v>
      </c>
      <c r="Y625" s="1">
        <v>37.576934814453125</v>
      </c>
      <c r="Z625" s="1">
        <v>1412.0260009765625</v>
      </c>
      <c r="AA625" s="1">
        <v>53059.609375</v>
      </c>
      <c r="AB625" s="1">
        <v>0</v>
      </c>
      <c r="AE625" s="17">
        <f t="shared" si="9"/>
        <v>0.5</v>
      </c>
      <c r="AF625" cm="1">
        <f t="array" ref="AF625">1/(1+EXP(-$AI$41-SUMPRODUCT(A625:AA625, TRANSPOSE($AI$42:$AI$68))))</f>
        <v>0.10552004081880682</v>
      </c>
      <c r="AG625" cm="1">
        <f t="array" ref="AG625">1/(1+EXP(-$AI$71-SUMPRODUCT(A625:AA625, TRANSPOSE($AI$72:$AI$98))))</f>
        <v>2.8935851526591568E-2</v>
      </c>
    </row>
    <row r="626" spans="1:33" x14ac:dyDescent="0.35">
      <c r="A626" s="1">
        <v>3.4064199924468994</v>
      </c>
      <c r="B626" s="1">
        <v>11.603696823120117</v>
      </c>
      <c r="C626" s="1">
        <v>39.527065277099609</v>
      </c>
      <c r="D626" s="1">
        <v>3.0521020889282227</v>
      </c>
      <c r="E626" s="1">
        <v>9.3153266906738281</v>
      </c>
      <c r="F626" s="1">
        <v>28.431329727172852</v>
      </c>
      <c r="G626" s="1">
        <v>17.720874786376953</v>
      </c>
      <c r="H626" s="1">
        <v>314.02938842773438</v>
      </c>
      <c r="I626" s="1">
        <v>5564.8759765625</v>
      </c>
      <c r="J626" s="1">
        <v>54.341487884521484</v>
      </c>
      <c r="K626" s="1">
        <v>2952.997314453125</v>
      </c>
      <c r="L626" s="1">
        <v>160470.265625</v>
      </c>
      <c r="M626" s="1">
        <v>161.66905212402344</v>
      </c>
      <c r="N626" s="1">
        <v>26136.8828125</v>
      </c>
      <c r="O626" s="1">
        <v>4225525</v>
      </c>
      <c r="P626" s="1">
        <v>0.21856141090393066</v>
      </c>
      <c r="Q626" s="1">
        <v>4.776909202337265E-2</v>
      </c>
      <c r="R626" s="1">
        <v>1.0440479964017868E-2</v>
      </c>
      <c r="S626" s="1">
        <v>0.26761189103126526</v>
      </c>
      <c r="T626" s="1">
        <v>7.1616120636463165E-2</v>
      </c>
      <c r="U626" s="1">
        <v>1.9165325909852982E-2</v>
      </c>
      <c r="V626" s="1">
        <v>115.73639678955078</v>
      </c>
      <c r="W626" s="1">
        <v>13394.9130859375</v>
      </c>
      <c r="X626" s="1">
        <v>1550279</v>
      </c>
      <c r="Y626" s="1">
        <v>41.818164825439453</v>
      </c>
      <c r="Z626" s="1">
        <v>1748.7589111328125</v>
      </c>
      <c r="AA626" s="1">
        <v>73129.890625</v>
      </c>
      <c r="AB626" s="1">
        <v>0</v>
      </c>
      <c r="AE626" s="17">
        <f t="shared" si="9"/>
        <v>0.5</v>
      </c>
      <c r="AF626" cm="1">
        <f t="array" ref="AF626">1/(1+EXP(-$AI$41-SUMPRODUCT(A626:AA626, TRANSPOSE($AI$42:$AI$68))))</f>
        <v>0.11441501994206524</v>
      </c>
      <c r="AG626" cm="1">
        <f t="array" ref="AG626">1/(1+EXP(-$AI$71-SUMPRODUCT(A626:AA626, TRANSPOSE($AI$72:$AI$98))))</f>
        <v>3.6386692392922172E-2</v>
      </c>
    </row>
    <row r="627" spans="1:33" x14ac:dyDescent="0.35">
      <c r="A627" s="1">
        <v>5.0205154418945313</v>
      </c>
      <c r="B627" s="1">
        <v>25.205575942993164</v>
      </c>
      <c r="C627" s="1">
        <v>126.54498291015625</v>
      </c>
      <c r="D627" s="1">
        <v>4.5062847137451172</v>
      </c>
      <c r="E627" s="1">
        <v>20.306602478027344</v>
      </c>
      <c r="F627" s="1">
        <v>91.507331848144531</v>
      </c>
      <c r="G627" s="1">
        <v>16.480085372924805</v>
      </c>
      <c r="H627" s="1">
        <v>271.59320068359375</v>
      </c>
      <c r="I627" s="1">
        <v>4475.87939453125</v>
      </c>
      <c r="J627" s="1">
        <v>55.339004516601563</v>
      </c>
      <c r="K627" s="1">
        <v>3062.405517578125</v>
      </c>
      <c r="L627" s="1">
        <v>169470.46875</v>
      </c>
      <c r="M627" s="1">
        <v>171.58992004394531</v>
      </c>
      <c r="N627" s="1">
        <v>29443.1015625</v>
      </c>
      <c r="O627" s="1">
        <v>5052139.5</v>
      </c>
      <c r="P627" s="1">
        <v>0.18066716194152832</v>
      </c>
      <c r="Q627" s="1">
        <v>3.2640624791383743E-2</v>
      </c>
      <c r="R627" s="1">
        <v>9.9999997764825821E-3</v>
      </c>
      <c r="S627" s="1">
        <v>0.33370473980903625</v>
      </c>
      <c r="T627" s="1">
        <v>0.11135885119438171</v>
      </c>
      <c r="U627" s="1">
        <v>3.7160977721214294E-2</v>
      </c>
      <c r="V627" s="1">
        <v>116.33602142333984</v>
      </c>
      <c r="W627" s="1">
        <v>13534.0703125</v>
      </c>
      <c r="X627" s="1">
        <v>1574499.875</v>
      </c>
      <c r="Y627" s="1">
        <v>44.983341217041016</v>
      </c>
      <c r="Z627" s="1">
        <v>2023.5009765625</v>
      </c>
      <c r="AA627" s="1">
        <v>91023.8359375</v>
      </c>
      <c r="AB627" s="1">
        <v>0</v>
      </c>
      <c r="AE627" s="17">
        <f t="shared" si="9"/>
        <v>0.5</v>
      </c>
      <c r="AF627" cm="1">
        <f t="array" ref="AF627">1/(1+EXP(-$AI$41-SUMPRODUCT(A627:AA627, TRANSPOSE($AI$42:$AI$68))))</f>
        <v>0.12910984606587128</v>
      </c>
      <c r="AG627" cm="1">
        <f t="array" ref="AG627">1/(1+EXP(-$AI$71-SUMPRODUCT(A627:AA627, TRANSPOSE($AI$72:$AI$98))))</f>
        <v>4.9103603867363871E-2</v>
      </c>
    </row>
    <row r="628" spans="1:33" x14ac:dyDescent="0.35">
      <c r="A628" s="1">
        <v>4.1083784103393555</v>
      </c>
      <c r="B628" s="1">
        <v>16.878772735595703</v>
      </c>
      <c r="C628" s="1">
        <v>69.344390869140625</v>
      </c>
      <c r="D628" s="1">
        <v>3.7076048851013184</v>
      </c>
      <c r="E628" s="1">
        <v>13.746334075927734</v>
      </c>
      <c r="F628" s="1">
        <v>50.965976715087891</v>
      </c>
      <c r="G628" s="1">
        <v>15.622835159301758</v>
      </c>
      <c r="H628" s="1">
        <v>244.07298278808594</v>
      </c>
      <c r="I628" s="1">
        <v>3813.11181640625</v>
      </c>
      <c r="J628" s="1">
        <v>55.542469024658203</v>
      </c>
      <c r="K628" s="1">
        <v>3084.9658203125</v>
      </c>
      <c r="L628" s="1">
        <v>171346.625</v>
      </c>
      <c r="M628" s="1">
        <v>175.42974853515625</v>
      </c>
      <c r="N628" s="1">
        <v>30775.595703125</v>
      </c>
      <c r="O628" s="1">
        <v>5398955</v>
      </c>
      <c r="P628" s="1">
        <v>0.15956664085388184</v>
      </c>
      <c r="Q628" s="1">
        <v>2.5461513549089432E-2</v>
      </c>
      <c r="R628" s="1">
        <v>9.9999997764825821E-3</v>
      </c>
      <c r="S628" s="1">
        <v>0.3715340793132782</v>
      </c>
      <c r="T628" s="1">
        <v>0.13803757727146149</v>
      </c>
      <c r="U628" s="1">
        <v>5.128566175699234E-2</v>
      </c>
      <c r="V628" s="1">
        <v>117.42768859863281</v>
      </c>
      <c r="W628" s="1">
        <v>13789.26171875</v>
      </c>
      <c r="X628" s="1">
        <v>1619241.125</v>
      </c>
      <c r="Y628" s="1">
        <v>45.720798492431641</v>
      </c>
      <c r="Z628" s="1">
        <v>2090.391357421875</v>
      </c>
      <c r="AA628" s="1">
        <v>95574.3671875</v>
      </c>
      <c r="AB628" s="1">
        <v>0</v>
      </c>
      <c r="AE628" s="17">
        <f t="shared" si="9"/>
        <v>0.5</v>
      </c>
      <c r="AF628" cm="1">
        <f t="array" ref="AF628">1/(1+EXP(-$AI$41-SUMPRODUCT(A628:AA628, TRANSPOSE($AI$42:$AI$68))))</f>
        <v>0.12196521646387333</v>
      </c>
      <c r="AG628" cm="1">
        <f t="array" ref="AG628">1/(1+EXP(-$AI$71-SUMPRODUCT(A628:AA628, TRANSPOSE($AI$72:$AI$98))))</f>
        <v>4.3562067076280964E-2</v>
      </c>
    </row>
    <row r="629" spans="1:33" x14ac:dyDescent="0.35">
      <c r="A629" s="1">
        <v>4.2476615905761719</v>
      </c>
      <c r="B629" s="1">
        <v>18.042629241943359</v>
      </c>
      <c r="C629" s="1">
        <v>76.638984680175781</v>
      </c>
      <c r="D629" s="1">
        <v>3.8524279594421387</v>
      </c>
      <c r="E629" s="1">
        <v>14.841200828552246</v>
      </c>
      <c r="F629" s="1">
        <v>57.174659729003906</v>
      </c>
      <c r="G629" s="1">
        <v>13.017765998840332</v>
      </c>
      <c r="H629" s="1">
        <v>169.46223449707031</v>
      </c>
      <c r="I629" s="1">
        <v>2206.019775390625</v>
      </c>
      <c r="J629" s="1">
        <v>56.645614624023438</v>
      </c>
      <c r="K629" s="1">
        <v>3208.7255859375</v>
      </c>
      <c r="L629" s="1">
        <v>181760.234375</v>
      </c>
      <c r="M629" s="1">
        <v>181.45790100097656</v>
      </c>
      <c r="N629" s="1">
        <v>32926.96875</v>
      </c>
      <c r="O629" s="1">
        <v>5974859</v>
      </c>
      <c r="P629" s="1">
        <v>0.12102627754211426</v>
      </c>
      <c r="Q629" s="1">
        <v>1.464735995978117E-2</v>
      </c>
      <c r="R629" s="1">
        <v>9.9999997764825821E-3</v>
      </c>
      <c r="S629" s="1">
        <v>0.44628381729125977</v>
      </c>
      <c r="T629" s="1">
        <v>0.19916924834251404</v>
      </c>
      <c r="U629" s="1">
        <v>8.888600766658783E-2</v>
      </c>
      <c r="V629" s="1">
        <v>112.37863159179688</v>
      </c>
      <c r="W629" s="1">
        <v>12628.95703125</v>
      </c>
      <c r="X629" s="1">
        <v>1419224.875</v>
      </c>
      <c r="Y629" s="1">
        <v>44.492355346679688</v>
      </c>
      <c r="Z629" s="1">
        <v>1979.5697021484375</v>
      </c>
      <c r="AA629" s="1">
        <v>88075.71875</v>
      </c>
      <c r="AB629" s="1">
        <v>0</v>
      </c>
      <c r="AE629" s="17">
        <f t="shared" si="9"/>
        <v>0.5</v>
      </c>
      <c r="AF629" cm="1">
        <f t="array" ref="AF629">1/(1+EXP(-$AI$41-SUMPRODUCT(A629:AA629, TRANSPOSE($AI$42:$AI$68))))</f>
        <v>0.1288823549461755</v>
      </c>
      <c r="AG629" cm="1">
        <f t="array" ref="AG629">1/(1+EXP(-$AI$71-SUMPRODUCT(A629:AA629, TRANSPOSE($AI$72:$AI$98))))</f>
        <v>5.1054394385467279E-2</v>
      </c>
    </row>
    <row r="630" spans="1:33" x14ac:dyDescent="0.35">
      <c r="A630" s="1">
        <v>3.9803149700164795</v>
      </c>
      <c r="B630" s="1">
        <v>15.842906951904297</v>
      </c>
      <c r="C630" s="1">
        <v>63.059761047363281</v>
      </c>
      <c r="D630" s="1">
        <v>3.6240425109863281</v>
      </c>
      <c r="E630" s="1">
        <v>13.133684158325195</v>
      </c>
      <c r="F630" s="1">
        <v>47.597030639648438</v>
      </c>
      <c r="G630" s="1">
        <v>11.591327667236328</v>
      </c>
      <c r="H630" s="1">
        <v>134.35887145996094</v>
      </c>
      <c r="I630" s="1">
        <v>1557.3978271484375</v>
      </c>
      <c r="J630" s="1">
        <v>56.856739044189453</v>
      </c>
      <c r="K630" s="1">
        <v>3232.688720703125</v>
      </c>
      <c r="L630" s="1">
        <v>183800.140625</v>
      </c>
      <c r="M630" s="1">
        <v>182.995849609375</v>
      </c>
      <c r="N630" s="1">
        <v>33487.48046875</v>
      </c>
      <c r="O630" s="1">
        <v>6128070</v>
      </c>
      <c r="P630" s="1">
        <v>0.10470175743103027</v>
      </c>
      <c r="Q630" s="1">
        <v>1.0962458327412605E-2</v>
      </c>
      <c r="R630" s="1">
        <v>9.9999997764825821E-3</v>
      </c>
      <c r="S630" s="1">
        <v>0.47926980257034302</v>
      </c>
      <c r="T630" s="1">
        <v>0.22969953715801239</v>
      </c>
      <c r="U630" s="1">
        <v>0.11008805781602859</v>
      </c>
      <c r="V630" s="1">
        <v>108.777587890625</v>
      </c>
      <c r="W630" s="1">
        <v>11832.5634765625</v>
      </c>
      <c r="X630" s="1">
        <v>1287117.75</v>
      </c>
      <c r="Y630" s="1">
        <v>43.919467926025391</v>
      </c>
      <c r="Z630" s="1">
        <v>1928.919677734375</v>
      </c>
      <c r="AA630" s="1">
        <v>84717.125</v>
      </c>
      <c r="AB630" s="1">
        <v>0</v>
      </c>
      <c r="AE630" s="17">
        <f t="shared" si="9"/>
        <v>0.5</v>
      </c>
      <c r="AF630" cm="1">
        <f t="array" ref="AF630">1/(1+EXP(-$AI$41-SUMPRODUCT(A630:AA630, TRANSPOSE($AI$42:$AI$68))))</f>
        <v>0.13041232056670601</v>
      </c>
      <c r="AG630" cm="1">
        <f t="array" ref="AG630">1/(1+EXP(-$AI$71-SUMPRODUCT(A630:AA630, TRANSPOSE($AI$72:$AI$98))))</f>
        <v>5.3375931761602664E-2</v>
      </c>
    </row>
    <row r="631" spans="1:33" x14ac:dyDescent="0.35">
      <c r="A631" s="1">
        <v>3.4030170440673828</v>
      </c>
      <c r="B631" s="1">
        <v>11.580525398254395</v>
      </c>
      <c r="C631" s="1">
        <v>39.408725738525391</v>
      </c>
      <c r="D631" s="1">
        <v>3.1207287311553955</v>
      </c>
      <c r="E631" s="1">
        <v>9.738947868347168</v>
      </c>
      <c r="F631" s="1">
        <v>30.392614364624023</v>
      </c>
      <c r="G631" s="1">
        <v>12.794069290161133</v>
      </c>
      <c r="H631" s="1">
        <v>163.68820190429688</v>
      </c>
      <c r="I631" s="1">
        <v>2094.23828125</v>
      </c>
      <c r="J631" s="1">
        <v>56.360870361328125</v>
      </c>
      <c r="K631" s="1">
        <v>3176.547607421875</v>
      </c>
      <c r="L631" s="1">
        <v>179033</v>
      </c>
      <c r="M631" s="1">
        <v>184.75315856933594</v>
      </c>
      <c r="N631" s="1">
        <v>34133.73046875</v>
      </c>
      <c r="O631" s="1">
        <v>6306314.5</v>
      </c>
      <c r="P631" s="1">
        <v>7.5792074203491211E-2</v>
      </c>
      <c r="Q631" s="1">
        <v>9.9999997764825821E-3</v>
      </c>
      <c r="R631" s="1">
        <v>9.9999997764825821E-3</v>
      </c>
      <c r="S631" s="1">
        <v>0.5447888970375061</v>
      </c>
      <c r="T631" s="1">
        <v>0.29679495096206665</v>
      </c>
      <c r="U631" s="1">
        <v>0.16169059276580811</v>
      </c>
      <c r="V631" s="1">
        <v>108.05870819091797</v>
      </c>
      <c r="W631" s="1">
        <v>11676.6845703125</v>
      </c>
      <c r="X631" s="1">
        <v>1261767.375</v>
      </c>
      <c r="Y631" s="1">
        <v>40.224960327148438</v>
      </c>
      <c r="Z631" s="1">
        <v>1618.0474853515625</v>
      </c>
      <c r="AA631" s="1">
        <v>65085.89453125</v>
      </c>
      <c r="AB631" s="1">
        <v>0</v>
      </c>
      <c r="AE631" s="17">
        <f t="shared" si="9"/>
        <v>0.5</v>
      </c>
      <c r="AF631" cm="1">
        <f t="array" ref="AF631">1/(1+EXP(-$AI$41-SUMPRODUCT(A631:AA631, TRANSPOSE($AI$42:$AI$68))))</f>
        <v>0.13447434471891043</v>
      </c>
      <c r="AG631" cm="1">
        <f t="array" ref="AG631">1/(1+EXP(-$AI$71-SUMPRODUCT(A631:AA631, TRANSPOSE($AI$72:$AI$98))))</f>
        <v>5.7800007976409738E-2</v>
      </c>
    </row>
    <row r="632" spans="1:33" x14ac:dyDescent="0.35">
      <c r="A632" s="1">
        <v>3.0451135635375977</v>
      </c>
      <c r="B632" s="1">
        <v>9.2727165222167969</v>
      </c>
      <c r="C632" s="1">
        <v>28.236474990844727</v>
      </c>
      <c r="D632" s="1">
        <v>2.8209879398345947</v>
      </c>
      <c r="E632" s="1">
        <v>7.9579730033874512</v>
      </c>
      <c r="F632" s="1">
        <v>22.449346542358398</v>
      </c>
      <c r="G632" s="1">
        <v>12.321697235107422</v>
      </c>
      <c r="H632" s="1">
        <v>151.82421875</v>
      </c>
      <c r="I632" s="1">
        <v>1870.7320556640625</v>
      </c>
      <c r="J632" s="1">
        <v>55.039115905761719</v>
      </c>
      <c r="K632" s="1">
        <v>3029.30419921875</v>
      </c>
      <c r="L632" s="1">
        <v>166730.234375</v>
      </c>
      <c r="M632" s="1">
        <v>185.02581787109375</v>
      </c>
      <c r="N632" s="1">
        <v>34234.5546875</v>
      </c>
      <c r="O632" s="1">
        <v>6334276</v>
      </c>
      <c r="P632" s="1">
        <v>6.6481590270996094E-2</v>
      </c>
      <c r="Q632" s="1">
        <v>9.9999997764825821E-3</v>
      </c>
      <c r="R632" s="1">
        <v>9.9999997764825821E-3</v>
      </c>
      <c r="S632" s="1">
        <v>0.57020163536071777</v>
      </c>
      <c r="T632" s="1">
        <v>0.32512989640235901</v>
      </c>
      <c r="U632" s="1">
        <v>0.18538960814476013</v>
      </c>
      <c r="V632" s="1">
        <v>106.89886474609375</v>
      </c>
      <c r="W632" s="1">
        <v>11427.3671875</v>
      </c>
      <c r="X632" s="1">
        <v>1221572.625</v>
      </c>
      <c r="Y632" s="1">
        <v>35.79144287109375</v>
      </c>
      <c r="Z632" s="1">
        <v>1281.02734375</v>
      </c>
      <c r="AA632" s="1">
        <v>45849.8203125</v>
      </c>
      <c r="AB632" s="1">
        <v>0</v>
      </c>
      <c r="AE632" s="17">
        <f t="shared" si="9"/>
        <v>0.5</v>
      </c>
      <c r="AF632" cm="1">
        <f t="array" ref="AF632">1/(1+EXP(-$AI$41-SUMPRODUCT(A632:AA632, TRANSPOSE($AI$42:$AI$68))))</f>
        <v>0.13593515012768945</v>
      </c>
      <c r="AG632" cm="1">
        <f t="array" ref="AG632">1/(1+EXP(-$AI$71-SUMPRODUCT(A632:AA632, TRANSPOSE($AI$72:$AI$98))))</f>
        <v>5.9513319783499732E-2</v>
      </c>
    </row>
    <row r="633" spans="1:33" x14ac:dyDescent="0.35">
      <c r="A633" s="1">
        <v>2.149439811706543</v>
      </c>
      <c r="B633" s="1">
        <v>4.620091438293457</v>
      </c>
      <c r="C633" s="1">
        <v>9.9306087493896484</v>
      </c>
      <c r="D633" s="1">
        <v>2.0227105617523193</v>
      </c>
      <c r="E633" s="1">
        <v>4.0913581848144531</v>
      </c>
      <c r="F633" s="1">
        <v>8.2756328582763672</v>
      </c>
      <c r="G633" s="1">
        <v>11.849440574645996</v>
      </c>
      <c r="H633" s="1">
        <v>140.40924072265625</v>
      </c>
      <c r="I633" s="1">
        <v>1663.77099609375</v>
      </c>
      <c r="J633" s="1">
        <v>52.059192657470703</v>
      </c>
      <c r="K633" s="1">
        <v>2710.159423828125</v>
      </c>
      <c r="L633" s="1">
        <v>141088.71875</v>
      </c>
      <c r="M633" s="1">
        <v>185.26640319824219</v>
      </c>
      <c r="N633" s="1">
        <v>34323.640625</v>
      </c>
      <c r="O633" s="1">
        <v>6359017.5</v>
      </c>
      <c r="P633" s="1">
        <v>5.1554441452026367E-2</v>
      </c>
      <c r="Q633" s="1">
        <v>9.9999997764825821E-3</v>
      </c>
      <c r="R633" s="1">
        <v>9.9999997764825821E-3</v>
      </c>
      <c r="S633" s="1">
        <v>0.61124861240386963</v>
      </c>
      <c r="T633" s="1">
        <v>0.37362486124038696</v>
      </c>
      <c r="U633" s="1">
        <v>0.22837768495082855</v>
      </c>
      <c r="V633" s="1">
        <v>103.87899780273438</v>
      </c>
      <c r="W633" s="1">
        <v>10790.845703125</v>
      </c>
      <c r="X633" s="1">
        <v>1120942.25</v>
      </c>
      <c r="Y633" s="1">
        <v>30.25828742980957</v>
      </c>
      <c r="Z633" s="1">
        <v>915.56396484375</v>
      </c>
      <c r="AA633" s="1">
        <v>27703.396484375</v>
      </c>
      <c r="AB633" s="1">
        <v>0</v>
      </c>
      <c r="AE633" s="17">
        <f t="shared" si="9"/>
        <v>0.5</v>
      </c>
      <c r="AF633" cm="1">
        <f t="array" ref="AF633">1/(1+EXP(-$AI$41-SUMPRODUCT(A633:AA633, TRANSPOSE($AI$42:$AI$68))))</f>
        <v>0.13976756907824023</v>
      </c>
      <c r="AG633" cm="1">
        <f t="array" ref="AG633">1/(1+EXP(-$AI$71-SUMPRODUCT(A633:AA633, TRANSPOSE($AI$72:$AI$98))))</f>
        <v>6.35693107330354E-2</v>
      </c>
    </row>
    <row r="634" spans="1:33" x14ac:dyDescent="0.35">
      <c r="A634" s="1">
        <v>1.6788681745529175</v>
      </c>
      <c r="B634" s="1">
        <v>2.8185982704162598</v>
      </c>
      <c r="C634" s="1">
        <v>4.7320551872253418</v>
      </c>
      <c r="D634" s="1">
        <v>1.5835102796554565</v>
      </c>
      <c r="E634" s="1">
        <v>2.5075047016143799</v>
      </c>
      <c r="F634" s="1">
        <v>3.9706597328186035</v>
      </c>
      <c r="G634" s="1">
        <v>13.570888519287109</v>
      </c>
      <c r="H634" s="1">
        <v>184.16902160644531</v>
      </c>
      <c r="I634" s="1">
        <v>2499.337158203125</v>
      </c>
      <c r="J634" s="1">
        <v>51.215847015380859</v>
      </c>
      <c r="K634" s="1">
        <v>2623.06298828125</v>
      </c>
      <c r="L634" s="1">
        <v>134342.390625</v>
      </c>
      <c r="M634" s="1">
        <v>184.78179931640625</v>
      </c>
      <c r="N634" s="1">
        <v>34144.3125</v>
      </c>
      <c r="O634" s="1">
        <v>6309247.5</v>
      </c>
      <c r="P634" s="1">
        <v>4.7889947891235352E-2</v>
      </c>
      <c r="Q634" s="1">
        <v>9.9999997764825821E-3</v>
      </c>
      <c r="R634" s="1">
        <v>9.9999997764825821E-3</v>
      </c>
      <c r="S634" s="1">
        <v>0.62265634536743164</v>
      </c>
      <c r="T634" s="1">
        <v>0.38770091533660889</v>
      </c>
      <c r="U634" s="1">
        <v>0.24140444397926331</v>
      </c>
      <c r="V634" s="1">
        <v>102.51291656494141</v>
      </c>
      <c r="W634" s="1">
        <v>10508.8984375</v>
      </c>
      <c r="X634" s="1">
        <v>1077297.75</v>
      </c>
      <c r="Y634" s="1">
        <v>28.024879455566406</v>
      </c>
      <c r="Z634" s="1">
        <v>785.39385986328125</v>
      </c>
      <c r="AA634" s="1">
        <v>22010.568359375</v>
      </c>
      <c r="AB634" s="1">
        <v>0</v>
      </c>
      <c r="AE634" s="17">
        <f t="shared" si="9"/>
        <v>0.5</v>
      </c>
      <c r="AF634" cm="1">
        <f t="array" ref="AF634">1/(1+EXP(-$AI$41-SUMPRODUCT(A634:AA634, TRANSPOSE($AI$42:$AI$68))))</f>
        <v>0.14138093258980283</v>
      </c>
      <c r="AG634" cm="1">
        <f t="array" ref="AG634">1/(1+EXP(-$AI$71-SUMPRODUCT(A634:AA634, TRANSPOSE($AI$72:$AI$98))))</f>
        <v>6.4854591854742835E-2</v>
      </c>
    </row>
    <row r="635" spans="1:33" x14ac:dyDescent="0.35">
      <c r="A635" s="1">
        <v>0.75175434350967407</v>
      </c>
      <c r="B635" s="1">
        <v>0.56513458490371704</v>
      </c>
      <c r="C635" s="1">
        <v>0.42484238743782043</v>
      </c>
      <c r="D635" s="1">
        <v>0.70139080286026001</v>
      </c>
      <c r="E635" s="1">
        <v>0.49194905161857605</v>
      </c>
      <c r="F635" s="1">
        <v>0.34504854679107666</v>
      </c>
      <c r="G635" s="1">
        <v>33.397171020507813</v>
      </c>
      <c r="H635" s="1">
        <v>1115.3709716796875</v>
      </c>
      <c r="I635" s="1">
        <v>37250.23828125</v>
      </c>
      <c r="J635" s="1">
        <v>58.832695007324219</v>
      </c>
      <c r="K635" s="1">
        <v>3461.285888671875</v>
      </c>
      <c r="L635" s="1">
        <v>203636.78125</v>
      </c>
      <c r="M635" s="1">
        <v>181.7855224609375</v>
      </c>
      <c r="N635" s="1">
        <v>33045.9765625</v>
      </c>
      <c r="O635" s="1">
        <v>6007280</v>
      </c>
      <c r="P635" s="1">
        <v>4.253697395324707E-2</v>
      </c>
      <c r="Q635" s="1">
        <v>9.9999997764825821E-3</v>
      </c>
      <c r="R635" s="1">
        <v>9.9999997764825821E-3</v>
      </c>
      <c r="S635" s="1">
        <v>0.63328880071640015</v>
      </c>
      <c r="T635" s="1">
        <v>0.40105471014976501</v>
      </c>
      <c r="U635" s="1">
        <v>0.25398346781730652</v>
      </c>
      <c r="V635" s="1">
        <v>100.01044464111328</v>
      </c>
      <c r="W635" s="1">
        <v>10002.0888671875</v>
      </c>
      <c r="X635" s="1">
        <v>1000313.375</v>
      </c>
      <c r="Y635" s="1">
        <v>20.177053451538086</v>
      </c>
      <c r="Z635" s="1">
        <v>407.11349487304688</v>
      </c>
      <c r="AA635" s="1">
        <v>8214.3505859375</v>
      </c>
      <c r="AB635" s="1">
        <v>0</v>
      </c>
      <c r="AE635" s="17">
        <f t="shared" si="9"/>
        <v>0.5</v>
      </c>
      <c r="AF635" cm="1">
        <f t="array" ref="AF635">1/(1+EXP(-$AI$41-SUMPRODUCT(A635:AA635, TRANSPOSE($AI$42:$AI$68))))</f>
        <v>0.14553413692693773</v>
      </c>
      <c r="AG635" cm="1">
        <f t="array" ref="AG635">1/(1+EXP(-$AI$71-SUMPRODUCT(A635:AA635, TRANSPOSE($AI$72:$AI$98))))</f>
        <v>6.752541227733784E-2</v>
      </c>
    </row>
    <row r="636" spans="1:33" x14ac:dyDescent="0.35">
      <c r="A636" s="1">
        <v>0.42337986826896667</v>
      </c>
      <c r="B636" s="1">
        <v>0.17925050854682922</v>
      </c>
      <c r="C636" s="1">
        <v>7.5891055166721344E-2</v>
      </c>
      <c r="D636" s="1">
        <v>0.39335325360298157</v>
      </c>
      <c r="E636" s="1">
        <v>0.1547267884016037</v>
      </c>
      <c r="F636" s="1">
        <v>6.0862284153699875E-2</v>
      </c>
      <c r="G636" s="1">
        <v>76.281600952148438</v>
      </c>
      <c r="H636" s="1">
        <v>5818.8828125</v>
      </c>
      <c r="I636" s="1">
        <v>443873.6875</v>
      </c>
      <c r="J636" s="1">
        <v>89.985160827636719</v>
      </c>
      <c r="K636" s="1">
        <v>8097.3291015625</v>
      </c>
      <c r="L636" s="1">
        <v>728639.4375</v>
      </c>
      <c r="M636" s="1">
        <v>178.05941772460938</v>
      </c>
      <c r="N636" s="1">
        <v>31705.15625</v>
      </c>
      <c r="O636" s="1">
        <v>5645401.5</v>
      </c>
      <c r="P636" s="1">
        <v>4.2670011520385742E-2</v>
      </c>
      <c r="Q636" s="1">
        <v>9.9999997764825821E-3</v>
      </c>
      <c r="R636" s="1">
        <v>9.9999997764825821E-3</v>
      </c>
      <c r="S636" s="1">
        <v>0.6280171275138855</v>
      </c>
      <c r="T636" s="1">
        <v>0.39440551400184631</v>
      </c>
      <c r="U636" s="1">
        <v>0.24769341945648193</v>
      </c>
      <c r="V636" s="1">
        <v>100.15253448486328</v>
      </c>
      <c r="W636" s="1">
        <v>10030.5302734375</v>
      </c>
      <c r="X636" s="1">
        <v>1004583</v>
      </c>
      <c r="Y636" s="1">
        <v>17.147796630859375</v>
      </c>
      <c r="Z636" s="1">
        <v>294.04693603515625</v>
      </c>
      <c r="AA636" s="1">
        <v>5042.2568359375</v>
      </c>
      <c r="AB636" s="1">
        <v>0</v>
      </c>
      <c r="AE636" s="17">
        <f t="shared" si="9"/>
        <v>0.5</v>
      </c>
      <c r="AF636" cm="1">
        <f t="array" ref="AF636">1/(1+EXP(-$AI$41-SUMPRODUCT(A636:AA636, TRANSPOSE($AI$42:$AI$68))))</f>
        <v>0.13551533508349314</v>
      </c>
      <c r="AG636" cm="1">
        <f t="array" ref="AG636">1/(1+EXP(-$AI$71-SUMPRODUCT(A636:AA636, TRANSPOSE($AI$72:$AI$98))))</f>
        <v>5.3981604432914679E-2</v>
      </c>
    </row>
    <row r="637" spans="1:33" x14ac:dyDescent="0.35">
      <c r="A637" s="1">
        <v>0.53427135944366455</v>
      </c>
      <c r="B637" s="1">
        <v>0.28544589877128601</v>
      </c>
      <c r="C637" s="1">
        <v>0.15250556170940399</v>
      </c>
      <c r="D637" s="1">
        <v>0.53307783603668213</v>
      </c>
      <c r="E637" s="1">
        <v>0.28417196869850159</v>
      </c>
      <c r="F637" s="1">
        <v>0.15148578584194183</v>
      </c>
      <c r="G637" s="1">
        <v>134.76287841796875</v>
      </c>
      <c r="H637" s="1">
        <v>18161.033203125</v>
      </c>
      <c r="I637" s="1">
        <v>2447433.25</v>
      </c>
      <c r="J637" s="1">
        <v>131.75151062011719</v>
      </c>
      <c r="K637" s="1">
        <v>17358.4609375</v>
      </c>
      <c r="L637" s="1">
        <v>2287003.5</v>
      </c>
      <c r="M637" s="1">
        <v>172.03321838378906</v>
      </c>
      <c r="N637" s="1">
        <v>29595.427734375</v>
      </c>
      <c r="O637" s="1">
        <v>5091397</v>
      </c>
      <c r="P637" s="1">
        <v>4.1347265243530273E-2</v>
      </c>
      <c r="Q637" s="1">
        <v>9.9999997764825821E-3</v>
      </c>
      <c r="R637" s="1">
        <v>9.9999997764825821E-3</v>
      </c>
      <c r="S637" s="1">
        <v>0.62353068590164185</v>
      </c>
      <c r="T637" s="1">
        <v>0.38879051804542542</v>
      </c>
      <c r="U637" s="1">
        <v>0.24242281913757324</v>
      </c>
      <c r="V637" s="1">
        <v>102.53109741210938</v>
      </c>
      <c r="W637" s="1">
        <v>10512.6259765625</v>
      </c>
      <c r="X637" s="1">
        <v>1077871.125</v>
      </c>
      <c r="Y637" s="1">
        <v>15.618104934692383</v>
      </c>
      <c r="Z637" s="1">
        <v>243.92520141601563</v>
      </c>
      <c r="AA637" s="1">
        <v>3809.6494140625</v>
      </c>
      <c r="AB637" s="1">
        <v>0</v>
      </c>
      <c r="AE637" s="17">
        <f t="shared" si="9"/>
        <v>0.5</v>
      </c>
      <c r="AF637" cm="1">
        <f t="array" ref="AF637">1/(1+EXP(-$AI$41-SUMPRODUCT(A637:AA637, TRANSPOSE($AI$42:$AI$68))))</f>
        <v>0.12188262364759275</v>
      </c>
      <c r="AG637" cm="1">
        <f t="array" ref="AG637">1/(1+EXP(-$AI$71-SUMPRODUCT(A637:AA637, TRANSPOSE($AI$72:$AI$98))))</f>
        <v>4.0275081775206438E-2</v>
      </c>
    </row>
    <row r="638" spans="1:33" x14ac:dyDescent="0.35">
      <c r="A638" s="1">
        <v>0.36299508810043335</v>
      </c>
      <c r="B638" s="1">
        <v>0.13176544010639191</v>
      </c>
      <c r="C638" s="1">
        <v>4.7830205410718918E-2</v>
      </c>
      <c r="D638" s="1">
        <v>0.35973724722862244</v>
      </c>
      <c r="E638" s="1">
        <v>0.12941089272499084</v>
      </c>
      <c r="F638" s="1">
        <v>4.6553917229175568E-2</v>
      </c>
      <c r="G638" s="1">
        <v>144.65008544921875</v>
      </c>
      <c r="H638" s="1">
        <v>20923.646484375</v>
      </c>
      <c r="I638" s="1">
        <v>3026607.25</v>
      </c>
      <c r="J638" s="1">
        <v>147.365478515625</v>
      </c>
      <c r="K638" s="1">
        <v>21716.583984375</v>
      </c>
      <c r="L638" s="1">
        <v>3200274.75</v>
      </c>
      <c r="M638" s="1">
        <v>170.59225463867188</v>
      </c>
      <c r="N638" s="1">
        <v>29101.716796875</v>
      </c>
      <c r="O638" s="1">
        <v>4964527.5</v>
      </c>
      <c r="P638" s="1">
        <v>4.1052579879760742E-2</v>
      </c>
      <c r="Q638" s="1">
        <v>9.9999997764825821E-3</v>
      </c>
      <c r="R638" s="1">
        <v>9.9999997764825821E-3</v>
      </c>
      <c r="S638" s="1">
        <v>0.61891818046569824</v>
      </c>
      <c r="T638" s="1">
        <v>0.38305971026420593</v>
      </c>
      <c r="U638" s="1">
        <v>0.23708261549472809</v>
      </c>
      <c r="V638" s="1">
        <v>105.80049133300781</v>
      </c>
      <c r="W638" s="1">
        <v>11193.744140625</v>
      </c>
      <c r="X638" s="1">
        <v>1184303.625</v>
      </c>
      <c r="Y638" s="1">
        <v>19.407516479492188</v>
      </c>
      <c r="Z638" s="1">
        <v>376.65170288085938</v>
      </c>
      <c r="AA638" s="1">
        <v>7309.8740234375</v>
      </c>
      <c r="AB638" s="1">
        <v>0</v>
      </c>
      <c r="AE638" s="17">
        <f t="shared" si="9"/>
        <v>0.5</v>
      </c>
      <c r="AF638" cm="1">
        <f t="array" ref="AF638">1/(1+EXP(-$AI$41-SUMPRODUCT(A638:AA638, TRANSPOSE($AI$42:$AI$68))))</f>
        <v>0.12023784246282342</v>
      </c>
      <c r="AG638" cm="1">
        <f t="array" ref="AG638">1/(1+EXP(-$AI$71-SUMPRODUCT(A638:AA638, TRANSPOSE($AI$72:$AI$98))))</f>
        <v>3.9056323235731251E-2</v>
      </c>
    </row>
    <row r="639" spans="1:33" x14ac:dyDescent="0.35">
      <c r="A639" s="1">
        <v>0.75308400392532349</v>
      </c>
      <c r="B639" s="1">
        <v>0.5671355128288269</v>
      </c>
      <c r="C639" s="1">
        <v>0.42710068821907043</v>
      </c>
      <c r="D639" s="1">
        <v>0.75290787220001221</v>
      </c>
      <c r="E639" s="1">
        <v>0.56687027215957642</v>
      </c>
      <c r="F639" s="1">
        <v>0.42680108547210693</v>
      </c>
      <c r="G639" s="1">
        <v>15.303935050964355</v>
      </c>
      <c r="H639" s="1">
        <v>234.21043395996094</v>
      </c>
      <c r="I639" s="1">
        <v>3584.341064453125</v>
      </c>
      <c r="J639" s="1">
        <v>30.435312271118164</v>
      </c>
      <c r="K639" s="1">
        <v>926.3082275390625</v>
      </c>
      <c r="L639" s="1">
        <v>28192.48046875</v>
      </c>
      <c r="M639" s="1">
        <v>140.09718322753906</v>
      </c>
      <c r="N639" s="1">
        <v>19627.220703125</v>
      </c>
      <c r="O639" s="1">
        <v>2749718.25</v>
      </c>
      <c r="P639" s="1">
        <v>0.290985107421875</v>
      </c>
      <c r="Q639" s="1">
        <v>8.4672331809997559E-2</v>
      </c>
      <c r="R639" s="1">
        <v>2.4638388305902481E-2</v>
      </c>
      <c r="S639" s="1">
        <v>0.12682779133319855</v>
      </c>
      <c r="T639" s="1">
        <v>1.6085289418697357E-2</v>
      </c>
      <c r="U639" s="1">
        <v>9.9999997764825821E-3</v>
      </c>
      <c r="V639" s="1">
        <v>117.05020904541016</v>
      </c>
      <c r="W639" s="1">
        <v>13700.7509765625</v>
      </c>
      <c r="X639" s="1">
        <v>1603675.875</v>
      </c>
      <c r="Y639" s="1">
        <v>31.545515060424805</v>
      </c>
      <c r="Z639" s="1">
        <v>995.1195068359375</v>
      </c>
      <c r="AA639" s="1">
        <v>31391.55859375</v>
      </c>
      <c r="AB639" s="1">
        <v>0</v>
      </c>
      <c r="AE639" s="17">
        <f t="shared" si="9"/>
        <v>0.5</v>
      </c>
      <c r="AF639" cm="1">
        <f t="array" ref="AF639">1/(1+EXP(-$AI$41-SUMPRODUCT(A639:AA639, TRANSPOSE($AI$42:$AI$68))))</f>
        <v>9.5015155444142532E-2</v>
      </c>
      <c r="AG639" cm="1">
        <f t="array" ref="AG639">1/(1+EXP(-$AI$71-SUMPRODUCT(A639:AA639, TRANSPOSE($AI$72:$AI$98))))</f>
        <v>2.1252272041682299E-2</v>
      </c>
    </row>
    <row r="640" spans="1:33" x14ac:dyDescent="0.35">
      <c r="A640" s="1">
        <v>1.6113133430480957</v>
      </c>
      <c r="B640" s="1">
        <v>2.5963306427001953</v>
      </c>
      <c r="C640" s="1">
        <v>4.183502197265625</v>
      </c>
      <c r="D640" s="1">
        <v>1.6026276350021362</v>
      </c>
      <c r="E640" s="1">
        <v>2.5684154033660889</v>
      </c>
      <c r="F640" s="1">
        <v>4.116213321685791</v>
      </c>
      <c r="G640" s="1">
        <v>9.963282585144043</v>
      </c>
      <c r="H640" s="1">
        <v>99.266998291015625</v>
      </c>
      <c r="I640" s="1">
        <v>989.025146484375</v>
      </c>
      <c r="J640" s="1">
        <v>33.717445373535156</v>
      </c>
      <c r="K640" s="1">
        <v>1136.8660888671875</v>
      </c>
      <c r="L640" s="1">
        <v>38332.22265625</v>
      </c>
      <c r="M640" s="1">
        <v>155.55934143066406</v>
      </c>
      <c r="N640" s="1">
        <v>24198.708984375</v>
      </c>
      <c r="O640" s="1">
        <v>3764335.25</v>
      </c>
      <c r="P640" s="1">
        <v>0.28573274612426758</v>
      </c>
      <c r="Q640" s="1">
        <v>8.1643201410770416E-2</v>
      </c>
      <c r="R640" s="1">
        <v>2.3328136652708054E-2</v>
      </c>
      <c r="S640" s="1">
        <v>0.14583705365657806</v>
      </c>
      <c r="T640" s="1">
        <v>2.1268445998430252E-2</v>
      </c>
      <c r="U640" s="1">
        <v>9.9999997764825821E-3</v>
      </c>
      <c r="V640" s="1">
        <v>122.14939880371094</v>
      </c>
      <c r="W640" s="1">
        <v>14920.4755859375</v>
      </c>
      <c r="X640" s="1">
        <v>1822527.125</v>
      </c>
      <c r="Y640" s="1">
        <v>37.322341918945313</v>
      </c>
      <c r="Z640" s="1">
        <v>1392.9571533203125</v>
      </c>
      <c r="AA640" s="1">
        <v>51988.42578125</v>
      </c>
      <c r="AB640" s="1">
        <v>0</v>
      </c>
      <c r="AE640" s="17">
        <f t="shared" si="9"/>
        <v>0.5</v>
      </c>
      <c r="AF640" cm="1">
        <f t="array" ref="AF640">1/(1+EXP(-$AI$41-SUMPRODUCT(A640:AA640, TRANSPOSE($AI$42:$AI$68))))</f>
        <v>9.6215600181810634E-2</v>
      </c>
      <c r="AG640" cm="1">
        <f t="array" ref="AG640">1/(1+EXP(-$AI$71-SUMPRODUCT(A640:AA640, TRANSPOSE($AI$72:$AI$98))))</f>
        <v>2.2664661663785741E-2</v>
      </c>
    </row>
    <row r="641" spans="1:33" x14ac:dyDescent="0.35">
      <c r="A641" s="1">
        <v>3.1705245971679688</v>
      </c>
      <c r="B641" s="1">
        <v>10.052226066589355</v>
      </c>
      <c r="C641" s="1">
        <v>31.870830535888672</v>
      </c>
      <c r="D641" s="1">
        <v>3.1141972541809082</v>
      </c>
      <c r="E641" s="1">
        <v>9.6982240676879883</v>
      </c>
      <c r="F641" s="1">
        <v>30.202184677124023</v>
      </c>
      <c r="G641" s="1">
        <v>11.300626754760742</v>
      </c>
      <c r="H641" s="1">
        <v>127.70416259765625</v>
      </c>
      <c r="I641" s="1">
        <v>1443.1370849609375</v>
      </c>
      <c r="J641" s="1">
        <v>39.052021026611328</v>
      </c>
      <c r="K641" s="1">
        <v>1525.060302734375</v>
      </c>
      <c r="L641" s="1">
        <v>59556.6875</v>
      </c>
      <c r="M641" s="1">
        <v>173.88813781738281</v>
      </c>
      <c r="N641" s="1">
        <v>30237.083984375</v>
      </c>
      <c r="O641" s="1">
        <v>5257870.5</v>
      </c>
      <c r="P641" s="1">
        <v>0.2711482048034668</v>
      </c>
      <c r="Q641" s="1">
        <v>7.3521345853805542E-2</v>
      </c>
      <c r="R641" s="1">
        <v>1.9935181364417076E-2</v>
      </c>
      <c r="S641" s="1">
        <v>0.18859870731830597</v>
      </c>
      <c r="T641" s="1">
        <v>3.5569474101066589E-2</v>
      </c>
      <c r="U641" s="1">
        <v>9.9999997764825821E-3</v>
      </c>
      <c r="V641" s="1">
        <v>124.65118408203125</v>
      </c>
      <c r="W641" s="1">
        <v>15537.91796875</v>
      </c>
      <c r="X641" s="1">
        <v>1936819.875</v>
      </c>
      <c r="Y641" s="1">
        <v>46.072551727294922</v>
      </c>
      <c r="Z641" s="1">
        <v>2122.679931640625</v>
      </c>
      <c r="AA641" s="1">
        <v>97797.28125</v>
      </c>
      <c r="AB641" s="1">
        <v>0</v>
      </c>
      <c r="AE641" s="17">
        <f t="shared" si="9"/>
        <v>0.5</v>
      </c>
      <c r="AF641" cm="1">
        <f t="array" ref="AF641">1/(1+EXP(-$AI$41-SUMPRODUCT(A641:AA641, TRANSPOSE($AI$42:$AI$68))))</f>
        <v>0.10663834090313962</v>
      </c>
      <c r="AG641" cm="1">
        <f t="array" ref="AG641">1/(1+EXP(-$AI$71-SUMPRODUCT(A641:AA641, TRANSPOSE($AI$72:$AI$98))))</f>
        <v>3.0757879753206454E-2</v>
      </c>
    </row>
    <row r="642" spans="1:33" x14ac:dyDescent="0.35">
      <c r="A642" s="1">
        <v>2.9675769805908203</v>
      </c>
      <c r="B642" s="1">
        <v>8.8065128326416016</v>
      </c>
      <c r="C642" s="1">
        <v>26.134006500244141</v>
      </c>
      <c r="D642" s="1">
        <v>2.8879199028015137</v>
      </c>
      <c r="E642" s="1">
        <v>8.3400812149047852</v>
      </c>
      <c r="F642" s="1">
        <v>24.085487365722656</v>
      </c>
      <c r="G642" s="1">
        <v>12.435205459594727</v>
      </c>
      <c r="H642" s="1">
        <v>154.63433837890625</v>
      </c>
      <c r="I642" s="1">
        <v>1922.90966796875</v>
      </c>
      <c r="J642" s="1">
        <v>42.113906860351563</v>
      </c>
      <c r="K642" s="1">
        <v>1773.5811767578125</v>
      </c>
      <c r="L642" s="1">
        <v>74692.4296875</v>
      </c>
      <c r="M642" s="1">
        <v>180.36369323730469</v>
      </c>
      <c r="N642" s="1">
        <v>32531.0625</v>
      </c>
      <c r="O642" s="1">
        <v>5867422.5</v>
      </c>
      <c r="P642" s="1">
        <v>0.26296782493591309</v>
      </c>
      <c r="Q642" s="1">
        <v>6.9152079522609711E-2</v>
      </c>
      <c r="R642" s="1">
        <v>1.818477176129818E-2</v>
      </c>
      <c r="S642" s="1">
        <v>0.21281290054321289</v>
      </c>
      <c r="T642" s="1">
        <v>4.5289330184459686E-2</v>
      </c>
      <c r="U642" s="1">
        <v>9.9999997764825821E-3</v>
      </c>
      <c r="V642" s="1">
        <v>123.98056793212891</v>
      </c>
      <c r="W642" s="1">
        <v>15371.181640625</v>
      </c>
      <c r="X642" s="1">
        <v>1905727.75</v>
      </c>
      <c r="Y642" s="1">
        <v>49.880527496337891</v>
      </c>
      <c r="Z642" s="1">
        <v>2488.067138671875</v>
      </c>
      <c r="AA642" s="1">
        <v>124106.09375</v>
      </c>
      <c r="AB642" s="1">
        <v>0</v>
      </c>
      <c r="AE642" s="17">
        <f t="shared" si="9"/>
        <v>0.5</v>
      </c>
      <c r="AF642" cm="1">
        <f t="array" ref="AF642">1/(1+EXP(-$AI$41-SUMPRODUCT(A642:AA642, TRANSPOSE($AI$42:$AI$68))))</f>
        <v>0.10887539642947722</v>
      </c>
      <c r="AG642" cm="1">
        <f t="array" ref="AG642">1/(1+EXP(-$AI$71-SUMPRODUCT(A642:AA642, TRANSPOSE($AI$72:$AI$98))))</f>
        <v>3.2422699884327208E-2</v>
      </c>
    </row>
    <row r="643" spans="1:33" x14ac:dyDescent="0.35">
      <c r="A643" s="1">
        <v>3.5087263584136963</v>
      </c>
      <c r="B643" s="1">
        <v>12.311161041259766</v>
      </c>
      <c r="C643" s="1">
        <v>43.196495056152344</v>
      </c>
      <c r="D643" s="1">
        <v>3.3498241901397705</v>
      </c>
      <c r="E643" s="1">
        <v>11.221322059631348</v>
      </c>
      <c r="F643" s="1">
        <v>37.589454650878906</v>
      </c>
      <c r="G643" s="1">
        <v>13.109130859375</v>
      </c>
      <c r="H643" s="1">
        <v>171.84931945800781</v>
      </c>
      <c r="I643" s="1">
        <v>2252.795166015625</v>
      </c>
      <c r="J643" s="1">
        <v>46.922222137451172</v>
      </c>
      <c r="K643" s="1">
        <v>2201.69482421875</v>
      </c>
      <c r="L643" s="1">
        <v>103308.421875</v>
      </c>
      <c r="M643" s="1">
        <v>192.25003051757813</v>
      </c>
      <c r="N643" s="1">
        <v>36960.07421875</v>
      </c>
      <c r="O643" s="1">
        <v>7105575.5</v>
      </c>
      <c r="P643" s="1">
        <v>0.23635029792785645</v>
      </c>
      <c r="Q643" s="1">
        <v>5.5861461907625198E-2</v>
      </c>
      <c r="R643" s="1">
        <v>1.3202873058617115E-2</v>
      </c>
      <c r="S643" s="1">
        <v>0.27960744500160217</v>
      </c>
      <c r="T643" s="1">
        <v>7.8180320560932159E-2</v>
      </c>
      <c r="U643" s="1">
        <v>2.1859800443053246E-2</v>
      </c>
      <c r="V643" s="1">
        <v>121.58246612548828</v>
      </c>
      <c r="W643" s="1">
        <v>14782.2958984375</v>
      </c>
      <c r="X643" s="1">
        <v>1797268</v>
      </c>
      <c r="Y643" s="1">
        <v>55.415962219238281</v>
      </c>
      <c r="Z643" s="1">
        <v>3070.928955078125</v>
      </c>
      <c r="AA643" s="1">
        <v>170178.484375</v>
      </c>
      <c r="AB643" s="1">
        <v>0</v>
      </c>
      <c r="AE643" s="17">
        <f t="shared" ref="AE643:AE706" si="10">0.5</f>
        <v>0.5</v>
      </c>
      <c r="AF643" cm="1">
        <f t="array" ref="AF643">1/(1+EXP(-$AI$41-SUMPRODUCT(A643:AA643, TRANSPOSE($AI$42:$AI$68))))</f>
        <v>0.12129404215725884</v>
      </c>
      <c r="AG643" cm="1">
        <f t="array" ref="AG643">1/(1+EXP(-$AI$71-SUMPRODUCT(A643:AA643, TRANSPOSE($AI$72:$AI$98))))</f>
        <v>4.3239490153042917E-2</v>
      </c>
    </row>
    <row r="644" spans="1:33" x14ac:dyDescent="0.35">
      <c r="A644" s="1">
        <v>3.984717845916748</v>
      </c>
      <c r="B644" s="1">
        <v>15.877976417541504</v>
      </c>
      <c r="C644" s="1">
        <v>63.269256591796875</v>
      </c>
      <c r="D644" s="1">
        <v>3.7703654766082764</v>
      </c>
      <c r="E644" s="1">
        <v>14.215656280517578</v>
      </c>
      <c r="F644" s="1">
        <v>53.598217010498047</v>
      </c>
      <c r="G644" s="1">
        <v>11.821767807006836</v>
      </c>
      <c r="H644" s="1">
        <v>139.75419616699219</v>
      </c>
      <c r="I644" s="1">
        <v>1652.1416015625</v>
      </c>
      <c r="J644" s="1">
        <v>48.761512756347656</v>
      </c>
      <c r="K644" s="1">
        <v>2377.68505859375</v>
      </c>
      <c r="L644" s="1">
        <v>115939.5234375</v>
      </c>
      <c r="M644" s="1">
        <v>196.91148376464844</v>
      </c>
      <c r="N644" s="1">
        <v>38774.1328125</v>
      </c>
      <c r="O644" s="1">
        <v>7635072</v>
      </c>
      <c r="P644" s="1">
        <v>0.21999144554138184</v>
      </c>
      <c r="Q644" s="1">
        <v>4.8396237194538116E-2</v>
      </c>
      <c r="R644" s="1">
        <v>1.0646757669746876E-2</v>
      </c>
      <c r="S644" s="1">
        <v>0.3200380802154541</v>
      </c>
      <c r="T644" s="1">
        <v>0.10242437571287155</v>
      </c>
      <c r="U644" s="1">
        <v>3.2779701054096222E-2</v>
      </c>
      <c r="V644" s="1">
        <v>121.68845367431641</v>
      </c>
      <c r="W644" s="1">
        <v>14808.080078125</v>
      </c>
      <c r="X644" s="1">
        <v>1801972.375</v>
      </c>
      <c r="Y644" s="1">
        <v>56.089550018310547</v>
      </c>
      <c r="Z644" s="1">
        <v>3146.03759765625</v>
      </c>
      <c r="AA644" s="1">
        <v>176459.828125</v>
      </c>
      <c r="AB644" s="1">
        <v>0</v>
      </c>
      <c r="AE644" s="17">
        <f t="shared" si="10"/>
        <v>0.5</v>
      </c>
      <c r="AF644" cm="1">
        <f t="array" ref="AF644">1/(1+EXP(-$AI$41-SUMPRODUCT(A644:AA644, TRANSPOSE($AI$42:$AI$68))))</f>
        <v>0.12844787893186527</v>
      </c>
      <c r="AG644" cm="1">
        <f t="array" ref="AG644">1/(1+EXP(-$AI$71-SUMPRODUCT(A644:AA644, TRANSPOSE($AI$72:$AI$98))))</f>
        <v>5.0195763234478677E-2</v>
      </c>
    </row>
    <row r="645" spans="1:33" x14ac:dyDescent="0.35">
      <c r="A645" s="1">
        <v>4.0377187728881836</v>
      </c>
      <c r="B645" s="1">
        <v>16.303173065185547</v>
      </c>
      <c r="C645" s="1">
        <v>65.827629089355469</v>
      </c>
      <c r="D645" s="1">
        <v>3.8263001441955566</v>
      </c>
      <c r="E645" s="1">
        <v>14.640572547912598</v>
      </c>
      <c r="F645" s="1">
        <v>56.01922607421875</v>
      </c>
      <c r="G645" s="1">
        <v>11.64100456237793</v>
      </c>
      <c r="H645" s="1">
        <v>135.51298522949219</v>
      </c>
      <c r="I645" s="1">
        <v>1577.50732421875</v>
      </c>
      <c r="J645" s="1">
        <v>49.245773315429688</v>
      </c>
      <c r="K645" s="1">
        <v>2425.146240234375</v>
      </c>
      <c r="L645" s="1">
        <v>119428.203125</v>
      </c>
      <c r="M645" s="1">
        <v>203.07928466796875</v>
      </c>
      <c r="N645" s="1">
        <v>41241.1953125</v>
      </c>
      <c r="O645" s="1">
        <v>8375232.5</v>
      </c>
      <c r="P645" s="1">
        <v>0.19337034225463867</v>
      </c>
      <c r="Q645" s="1">
        <v>3.7392091006040573E-2</v>
      </c>
      <c r="R645" s="1">
        <v>9.9999997764825821E-3</v>
      </c>
      <c r="S645" s="1">
        <v>0.39524847269058228</v>
      </c>
      <c r="T645" s="1">
        <v>0.15622135996818542</v>
      </c>
      <c r="U645" s="1">
        <v>6.1746250838041306E-2</v>
      </c>
      <c r="V645" s="1">
        <v>121.20725250244141</v>
      </c>
      <c r="W645" s="1">
        <v>14691.1982421875</v>
      </c>
      <c r="X645" s="1">
        <v>1780679.75</v>
      </c>
      <c r="Y645" s="1">
        <v>57.743915557861328</v>
      </c>
      <c r="Z645" s="1">
        <v>3334.35986328125</v>
      </c>
      <c r="AA645" s="1">
        <v>192538.984375</v>
      </c>
      <c r="AB645" s="1">
        <v>0</v>
      </c>
      <c r="AE645" s="17">
        <f t="shared" si="10"/>
        <v>0.5</v>
      </c>
      <c r="AF645" cm="1">
        <f t="array" ref="AF645">1/(1+EXP(-$AI$41-SUMPRODUCT(A645:AA645, TRANSPOSE($AI$42:$AI$68))))</f>
        <v>0.13001827646680739</v>
      </c>
      <c r="AG645" cm="1">
        <f t="array" ref="AG645">1/(1+EXP(-$AI$71-SUMPRODUCT(A645:AA645, TRANSPOSE($AI$72:$AI$98))))</f>
        <v>5.2381622903576272E-2</v>
      </c>
    </row>
    <row r="646" spans="1:33" x14ac:dyDescent="0.35">
      <c r="A646" s="1">
        <v>3.8657336235046387</v>
      </c>
      <c r="B646" s="1">
        <v>14.943896293640137</v>
      </c>
      <c r="C646" s="1">
        <v>57.769123077392578</v>
      </c>
      <c r="D646" s="1">
        <v>3.6833467483520508</v>
      </c>
      <c r="E646" s="1">
        <v>13.567043304443359</v>
      </c>
      <c r="F646" s="1">
        <v>49.972126007080078</v>
      </c>
      <c r="G646" s="1">
        <v>9.4712276458740234</v>
      </c>
      <c r="H646" s="1">
        <v>89.704154968261719</v>
      </c>
      <c r="I646" s="1">
        <v>849.60845947265625</v>
      </c>
      <c r="J646" s="1">
        <v>49.394969940185547</v>
      </c>
      <c r="K646" s="1">
        <v>2439.863037109375</v>
      </c>
      <c r="L646" s="1">
        <v>120516.9609375</v>
      </c>
      <c r="M646" s="1">
        <v>205.52479553222656</v>
      </c>
      <c r="N646" s="1">
        <v>42240.44140625</v>
      </c>
      <c r="O646" s="1">
        <v>8681458</v>
      </c>
      <c r="P646" s="1">
        <v>0.18087887763977051</v>
      </c>
      <c r="Q646" s="1">
        <v>3.271716833114624E-2</v>
      </c>
      <c r="R646" s="1">
        <v>9.9999997764825821E-3</v>
      </c>
      <c r="S646" s="1">
        <v>0.43256852030754089</v>
      </c>
      <c r="T646" s="1">
        <v>0.18711552023887634</v>
      </c>
      <c r="U646" s="1">
        <v>8.0940283834934235E-2</v>
      </c>
      <c r="V646" s="1">
        <v>119.56446838378906</v>
      </c>
      <c r="W646" s="1">
        <v>14295.662109375</v>
      </c>
      <c r="X646" s="1">
        <v>1709253.25</v>
      </c>
      <c r="Y646" s="1">
        <v>57.194229125976563</v>
      </c>
      <c r="Z646" s="1">
        <v>3271.179931640625</v>
      </c>
      <c r="AA646" s="1">
        <v>187092.609375</v>
      </c>
      <c r="AB646" s="1">
        <v>0</v>
      </c>
      <c r="AE646" s="17">
        <f t="shared" si="10"/>
        <v>0.5</v>
      </c>
      <c r="AF646" cm="1">
        <f t="array" ref="AF646">1/(1+EXP(-$AI$41-SUMPRODUCT(A646:AA646, TRANSPOSE($AI$42:$AI$68))))</f>
        <v>0.12926086517112534</v>
      </c>
      <c r="AG646" cm="1">
        <f t="array" ref="AG646">1/(1+EXP(-$AI$71-SUMPRODUCT(A646:AA646, TRANSPOSE($AI$72:$AI$98))))</f>
        <v>5.2236984235673876E-2</v>
      </c>
    </row>
    <row r="647" spans="1:33" x14ac:dyDescent="0.35">
      <c r="A647" s="1">
        <v>3.5111610889434814</v>
      </c>
      <c r="B647" s="1">
        <v>12.328251838684082</v>
      </c>
      <c r="C647" s="1">
        <v>43.286479949951172</v>
      </c>
      <c r="D647" s="1">
        <v>3.3510079383850098</v>
      </c>
      <c r="E647" s="1">
        <v>11.229253768920898</v>
      </c>
      <c r="F647" s="1">
        <v>37.629318237304688</v>
      </c>
      <c r="G647" s="1">
        <v>6.4710540771484375</v>
      </c>
      <c r="H647" s="1">
        <v>41.874542236328125</v>
      </c>
      <c r="I647" s="1">
        <v>270.972412109375</v>
      </c>
      <c r="J647" s="1">
        <v>51.205783843994141</v>
      </c>
      <c r="K647" s="1">
        <v>2622.0322265625</v>
      </c>
      <c r="L647" s="1">
        <v>134263.21875</v>
      </c>
      <c r="M647" s="1">
        <v>208.52731323242188</v>
      </c>
      <c r="N647" s="1">
        <v>43483.640625</v>
      </c>
      <c r="O647" s="1">
        <v>9067527</v>
      </c>
      <c r="P647" s="1">
        <v>0.15842652320861816</v>
      </c>
      <c r="Q647" s="1">
        <v>2.5098962709307671E-2</v>
      </c>
      <c r="R647" s="1">
        <v>9.9999997764825821E-3</v>
      </c>
      <c r="S647" s="1">
        <v>0.49794963002204895</v>
      </c>
      <c r="T647" s="1">
        <v>0.24795383214950562</v>
      </c>
      <c r="U647" s="1">
        <v>0.12346851825714111</v>
      </c>
      <c r="V647" s="1">
        <v>112.65727233886719</v>
      </c>
      <c r="W647" s="1">
        <v>12691.6611328125</v>
      </c>
      <c r="X647" s="1">
        <v>1429807.875</v>
      </c>
      <c r="Y647" s="1">
        <v>56.632225036621094</v>
      </c>
      <c r="Z647" s="1">
        <v>3207.208984375</v>
      </c>
      <c r="AA647" s="1">
        <v>181631.375</v>
      </c>
      <c r="AB647" s="1">
        <v>0</v>
      </c>
      <c r="AE647" s="17">
        <f t="shared" si="10"/>
        <v>0.5</v>
      </c>
      <c r="AF647" cm="1">
        <f t="array" ref="AF647">1/(1+EXP(-$AI$41-SUMPRODUCT(A647:AA647, TRANSPOSE($AI$42:$AI$68))))</f>
        <v>0.12909825625450888</v>
      </c>
      <c r="AG647" cm="1">
        <f t="array" ref="AG647">1/(1+EXP(-$AI$71-SUMPRODUCT(A647:AA647, TRANSPOSE($AI$72:$AI$98))))</f>
        <v>5.3292066170463732E-2</v>
      </c>
    </row>
    <row r="648" spans="1:33" x14ac:dyDescent="0.35">
      <c r="A648" s="1">
        <v>3.2883503437042236</v>
      </c>
      <c r="B648" s="1">
        <v>10.813247680664063</v>
      </c>
      <c r="C648" s="1">
        <v>35.557746887207031</v>
      </c>
      <c r="D648" s="1">
        <v>3.13153076171875</v>
      </c>
      <c r="E648" s="1">
        <v>9.8064851760864258</v>
      </c>
      <c r="F648" s="1">
        <v>30.709308624267578</v>
      </c>
      <c r="G648" s="1">
        <v>6.8199825286865234</v>
      </c>
      <c r="H648" s="1">
        <v>46.512161254882813</v>
      </c>
      <c r="I648" s="1">
        <v>317.21212768554688</v>
      </c>
      <c r="J648" s="1">
        <v>51.386894226074219</v>
      </c>
      <c r="K648" s="1">
        <v>2640.61279296875</v>
      </c>
      <c r="L648" s="1">
        <v>135692.890625</v>
      </c>
      <c r="M648" s="1">
        <v>209.31718444824219</v>
      </c>
      <c r="N648" s="1">
        <v>43813.68359375</v>
      </c>
      <c r="O648" s="1">
        <v>9170957</v>
      </c>
      <c r="P648" s="1">
        <v>0.14743351936340332</v>
      </c>
      <c r="Q648" s="1">
        <v>2.1736642345786095E-2</v>
      </c>
      <c r="R648" s="1">
        <v>9.9999997764825821E-3</v>
      </c>
      <c r="S648" s="1">
        <v>0.52965021133422852</v>
      </c>
      <c r="T648" s="1">
        <v>0.28052935004234314</v>
      </c>
      <c r="U648" s="1">
        <v>0.14858242869377136</v>
      </c>
      <c r="V648" s="1">
        <v>109.4876708984375</v>
      </c>
      <c r="W648" s="1">
        <v>11987.5498046875</v>
      </c>
      <c r="X648" s="1">
        <v>1312489</v>
      </c>
      <c r="Y648" s="1">
        <v>55.862155914306641</v>
      </c>
      <c r="Z648" s="1">
        <v>3120.58056640625</v>
      </c>
      <c r="AA648" s="1">
        <v>174322.359375</v>
      </c>
      <c r="AB648" s="1">
        <v>0</v>
      </c>
      <c r="AE648" s="17">
        <f t="shared" si="10"/>
        <v>0.5</v>
      </c>
      <c r="AF648" cm="1">
        <f t="array" ref="AF648">1/(1+EXP(-$AI$41-SUMPRODUCT(A648:AA648, TRANSPOSE($AI$42:$AI$68))))</f>
        <v>0.12756768348374964</v>
      </c>
      <c r="AG648" cm="1">
        <f t="array" ref="AG648">1/(1+EXP(-$AI$71-SUMPRODUCT(A648:AA648, TRANSPOSE($AI$72:$AI$98))))</f>
        <v>5.2008244491034632E-2</v>
      </c>
    </row>
    <row r="649" spans="1:33" x14ac:dyDescent="0.35">
      <c r="A649" s="1">
        <v>1.9718687534332275</v>
      </c>
      <c r="B649" s="1">
        <v>3.8882663249969482</v>
      </c>
      <c r="C649" s="1">
        <v>7.6671509742736816</v>
      </c>
      <c r="D649" s="1">
        <v>1.8917711973190308</v>
      </c>
      <c r="E649" s="1">
        <v>3.5787982940673828</v>
      </c>
      <c r="F649" s="1">
        <v>6.7702674865722656</v>
      </c>
      <c r="G649" s="1">
        <v>6.9779162406921387</v>
      </c>
      <c r="H649" s="1">
        <v>48.691314697265625</v>
      </c>
      <c r="I649" s="1">
        <v>339.763916015625</v>
      </c>
      <c r="J649" s="1">
        <v>49.548713684082031</v>
      </c>
      <c r="K649" s="1">
        <v>2455.074951171875</v>
      </c>
      <c r="L649" s="1">
        <v>121645.8125</v>
      </c>
      <c r="M649" s="1">
        <v>210.01420593261719</v>
      </c>
      <c r="N649" s="1">
        <v>44105.96484375</v>
      </c>
      <c r="O649" s="1">
        <v>9262880</v>
      </c>
      <c r="P649" s="1">
        <v>0.13988351821899414</v>
      </c>
      <c r="Q649" s="1">
        <v>1.9567398354411125E-2</v>
      </c>
      <c r="R649" s="1">
        <v>9.9999997764825821E-3</v>
      </c>
      <c r="S649" s="1">
        <v>0.55775922536849976</v>
      </c>
      <c r="T649" s="1">
        <v>0.31109535694122314</v>
      </c>
      <c r="U649" s="1">
        <v>0.17351630330085754</v>
      </c>
      <c r="V649" s="1">
        <v>107.63944244384766</v>
      </c>
      <c r="W649" s="1">
        <v>11586.25</v>
      </c>
      <c r="X649" s="1">
        <v>1247137.5</v>
      </c>
      <c r="Y649" s="1">
        <v>54.982051849365234</v>
      </c>
      <c r="Z649" s="1">
        <v>3023.026123046875</v>
      </c>
      <c r="AA649" s="1">
        <v>166212.171875</v>
      </c>
      <c r="AB649" s="1">
        <v>0</v>
      </c>
      <c r="AE649" s="17">
        <f t="shared" si="10"/>
        <v>0.5</v>
      </c>
      <c r="AF649" cm="1">
        <f t="array" ref="AF649">1/(1+EXP(-$AI$41-SUMPRODUCT(A649:AA649, TRANSPOSE($AI$42:$AI$68))))</f>
        <v>0.12242918752957142</v>
      </c>
      <c r="AG649" cm="1">
        <f t="array" ref="AG649">1/(1+EXP(-$AI$71-SUMPRODUCT(A649:AA649, TRANSPOSE($AI$72:$AI$98))))</f>
        <v>4.6030647924442385E-2</v>
      </c>
    </row>
    <row r="650" spans="1:33" x14ac:dyDescent="0.35">
      <c r="A650" s="1">
        <v>2.30322265625</v>
      </c>
      <c r="B650" s="1">
        <v>5.3048343658447266</v>
      </c>
      <c r="C650" s="1">
        <v>12.218214988708496</v>
      </c>
      <c r="D650" s="1">
        <v>2.2071349620819092</v>
      </c>
      <c r="E650" s="1">
        <v>4.8714447021484375</v>
      </c>
      <c r="F650" s="1">
        <v>10.751935958862305</v>
      </c>
      <c r="G650" s="1">
        <v>5.8973093032836914</v>
      </c>
      <c r="H650" s="1">
        <v>34.778255462646484</v>
      </c>
      <c r="I650" s="1">
        <v>205.09814453125</v>
      </c>
      <c r="J650" s="1">
        <v>47.028701782226563</v>
      </c>
      <c r="K650" s="1">
        <v>2211.69873046875</v>
      </c>
      <c r="L650" s="1">
        <v>104013.3203125</v>
      </c>
      <c r="M650" s="1">
        <v>210.67250061035156</v>
      </c>
      <c r="N650" s="1">
        <v>44382.90234375</v>
      </c>
      <c r="O650" s="1">
        <v>9350257</v>
      </c>
      <c r="P650" s="1">
        <v>0.12548971176147461</v>
      </c>
      <c r="Q650" s="1">
        <v>1.5747668221592903E-2</v>
      </c>
      <c r="R650" s="1">
        <v>9.9999997764825821E-3</v>
      </c>
      <c r="S650" s="1">
        <v>0.6010928750038147</v>
      </c>
      <c r="T650" s="1">
        <v>0.36131265759468079</v>
      </c>
      <c r="U650" s="1">
        <v>0.217182457447052</v>
      </c>
      <c r="V650" s="1">
        <v>106.27616882324219</v>
      </c>
      <c r="W650" s="1">
        <v>11294.6240234375</v>
      </c>
      <c r="X650" s="1">
        <v>1200349.375</v>
      </c>
      <c r="Y650" s="1">
        <v>49.884803771972656</v>
      </c>
      <c r="Z650" s="1">
        <v>2488.49365234375</v>
      </c>
      <c r="AA650" s="1">
        <v>124138.015625</v>
      </c>
      <c r="AB650" s="1">
        <v>0</v>
      </c>
      <c r="AE650" s="17">
        <f t="shared" si="10"/>
        <v>0.5</v>
      </c>
      <c r="AF650" cm="1">
        <f t="array" ref="AF650">1/(1+EXP(-$AI$41-SUMPRODUCT(A650:AA650, TRANSPOSE($AI$42:$AI$68))))</f>
        <v>0.12062043891400495</v>
      </c>
      <c r="AG650" cm="1">
        <f t="array" ref="AG650">1/(1+EXP(-$AI$71-SUMPRODUCT(A650:AA650, TRANSPOSE($AI$72:$AI$98))))</f>
        <v>4.4910175089321484E-2</v>
      </c>
    </row>
    <row r="651" spans="1:33" x14ac:dyDescent="0.35">
      <c r="A651" s="1">
        <v>2.1716644763946533</v>
      </c>
      <c r="B651" s="1">
        <v>4.7161264419555664</v>
      </c>
      <c r="C651" s="1">
        <v>10.241844177246094</v>
      </c>
      <c r="D651" s="1">
        <v>2.0592296123504639</v>
      </c>
      <c r="E651" s="1">
        <v>4.2404265403747559</v>
      </c>
      <c r="F651" s="1">
        <v>8.7320117950439453</v>
      </c>
      <c r="G651" s="1">
        <v>7.4727554321289063</v>
      </c>
      <c r="H651" s="1">
        <v>55.842075347900391</v>
      </c>
      <c r="I651" s="1">
        <v>417.29415893554688</v>
      </c>
      <c r="J651" s="1">
        <v>44.561492919921875</v>
      </c>
      <c r="K651" s="1">
        <v>1985.7266845703125</v>
      </c>
      <c r="L651" s="1">
        <v>88486.9453125</v>
      </c>
      <c r="M651" s="1">
        <v>210.47750854492188</v>
      </c>
      <c r="N651" s="1">
        <v>44300.78125</v>
      </c>
      <c r="O651" s="1">
        <v>9324318</v>
      </c>
      <c r="P651" s="1">
        <v>0.11689352989196777</v>
      </c>
      <c r="Q651" s="1">
        <v>1.3664097525179386E-2</v>
      </c>
      <c r="R651" s="1">
        <v>9.9999997764825821E-3</v>
      </c>
      <c r="S651" s="1">
        <v>0.62575268745422363</v>
      </c>
      <c r="T651" s="1">
        <v>0.39156642556190491</v>
      </c>
      <c r="U651" s="1">
        <v>0.24502374231815338</v>
      </c>
      <c r="V651" s="1">
        <v>106.82557678222656</v>
      </c>
      <c r="W651" s="1">
        <v>11411.7041015625</v>
      </c>
      <c r="X651" s="1">
        <v>1219061.875</v>
      </c>
      <c r="Y651" s="1">
        <v>42.490734100341797</v>
      </c>
      <c r="Z651" s="1">
        <v>1805.4625244140625</v>
      </c>
      <c r="AA651" s="1">
        <v>76715.4296875</v>
      </c>
      <c r="AB651" s="1">
        <v>0</v>
      </c>
      <c r="AE651" s="17">
        <f t="shared" si="10"/>
        <v>0.5</v>
      </c>
      <c r="AF651" cm="1">
        <f t="array" ref="AF651">1/(1+EXP(-$AI$41-SUMPRODUCT(A651:AA651, TRANSPOSE($AI$42:$AI$68))))</f>
        <v>0.11695469580278732</v>
      </c>
      <c r="AG651" cm="1">
        <f t="array" ref="AG651">1/(1+EXP(-$AI$71-SUMPRODUCT(A651:AA651, TRANSPOSE($AI$72:$AI$98))))</f>
        <v>4.1090982439377491E-2</v>
      </c>
    </row>
    <row r="652" spans="1:33" x14ac:dyDescent="0.35">
      <c r="A652" s="1">
        <v>0.67753416299819946</v>
      </c>
      <c r="B652" s="1">
        <v>0.45905253291130066</v>
      </c>
      <c r="C652" s="1">
        <v>0.3110237717628479</v>
      </c>
      <c r="D652" s="1">
        <v>0.63604313135147095</v>
      </c>
      <c r="E652" s="1">
        <v>0.40455085039138794</v>
      </c>
      <c r="F652" s="1">
        <v>0.25731179118156433</v>
      </c>
      <c r="G652" s="1">
        <v>19.399293899536133</v>
      </c>
      <c r="H652" s="1">
        <v>376.33261108398438</v>
      </c>
      <c r="I652" s="1">
        <v>7300.5869140625</v>
      </c>
      <c r="J652" s="1">
        <v>40.041538238525391</v>
      </c>
      <c r="K652" s="1">
        <v>1603.3248291015625</v>
      </c>
      <c r="L652" s="1">
        <v>64199.58984375</v>
      </c>
      <c r="M652" s="1">
        <v>209.86842346191406</v>
      </c>
      <c r="N652" s="1">
        <v>44044.75390625</v>
      </c>
      <c r="O652" s="1">
        <v>9243603</v>
      </c>
      <c r="P652" s="1">
        <v>0.11770796775817871</v>
      </c>
      <c r="Q652" s="1">
        <v>1.3855165801942348E-2</v>
      </c>
      <c r="R652" s="1">
        <v>9.9999997764825821E-3</v>
      </c>
      <c r="S652" s="1">
        <v>0.62208086252212524</v>
      </c>
      <c r="T652" s="1">
        <v>0.38698458671569824</v>
      </c>
      <c r="U652" s="1">
        <v>0.24073570966720581</v>
      </c>
      <c r="V652" s="1">
        <v>106.93126678466797</v>
      </c>
      <c r="W652" s="1">
        <v>11434.2958984375</v>
      </c>
      <c r="X652" s="1">
        <v>1222683.75</v>
      </c>
      <c r="Y652" s="1">
        <v>40.734428405761719</v>
      </c>
      <c r="Z652" s="1">
        <v>1659.293701171875</v>
      </c>
      <c r="AA652" s="1">
        <v>67590.375</v>
      </c>
      <c r="AB652" s="1">
        <v>0</v>
      </c>
      <c r="AE652" s="17">
        <f t="shared" si="10"/>
        <v>0.5</v>
      </c>
      <c r="AF652" cm="1">
        <f t="array" ref="AF652">1/(1+EXP(-$AI$41-SUMPRODUCT(A652:AA652, TRANSPOSE($AI$42:$AI$68))))</f>
        <v>0.11576309274349213</v>
      </c>
      <c r="AG652" cm="1">
        <f t="array" ref="AG652">1/(1+EXP(-$AI$71-SUMPRODUCT(A652:AA652, TRANSPOSE($AI$72:$AI$98))))</f>
        <v>3.7907011861647293E-2</v>
      </c>
    </row>
    <row r="653" spans="1:33" x14ac:dyDescent="0.35">
      <c r="A653" s="1">
        <v>8.7989933788776398E-2</v>
      </c>
      <c r="B653" s="1">
        <v>9.9999997764825821E-3</v>
      </c>
      <c r="C653" s="1">
        <v>9.9999997764825821E-3</v>
      </c>
      <c r="D653" s="1">
        <v>8.366113156080246E-2</v>
      </c>
      <c r="E653" s="1">
        <v>9.9999997764825821E-3</v>
      </c>
      <c r="F653" s="1">
        <v>9.9999997764825821E-3</v>
      </c>
      <c r="G653" s="1">
        <v>113.43060302734375</v>
      </c>
      <c r="H653" s="1">
        <v>12866.501953125</v>
      </c>
      <c r="I653" s="1">
        <v>1459455</v>
      </c>
      <c r="J653" s="1">
        <v>100.16971588134766</v>
      </c>
      <c r="K653" s="1">
        <v>10033.9716796875</v>
      </c>
      <c r="L653" s="1">
        <v>1005100.125</v>
      </c>
      <c r="M653" s="1">
        <v>209.4111328125</v>
      </c>
      <c r="N653" s="1">
        <v>43853.0234375</v>
      </c>
      <c r="O653" s="1">
        <v>9183311</v>
      </c>
      <c r="P653" s="1">
        <v>0.11598491668701172</v>
      </c>
      <c r="Q653" s="1">
        <v>1.3452501036226749E-2</v>
      </c>
      <c r="R653" s="1">
        <v>9.9999997764825821E-3</v>
      </c>
      <c r="S653" s="1">
        <v>0.62480276823043823</v>
      </c>
      <c r="T653" s="1">
        <v>0.39037850499153137</v>
      </c>
      <c r="U653" s="1">
        <v>0.2439095675945282</v>
      </c>
      <c r="V653" s="1">
        <v>105.58733367919922</v>
      </c>
      <c r="W653" s="1">
        <v>11148.6845703125</v>
      </c>
      <c r="X653" s="1">
        <v>1177159.875</v>
      </c>
      <c r="Y653" s="1">
        <v>38.602676391601563</v>
      </c>
      <c r="Z653" s="1">
        <v>1490.1666259765625</v>
      </c>
      <c r="AA653" s="1">
        <v>57524.421875</v>
      </c>
      <c r="AB653" s="1">
        <v>0</v>
      </c>
      <c r="AE653" s="17">
        <f t="shared" si="10"/>
        <v>0.5</v>
      </c>
      <c r="AF653" cm="1">
        <f t="array" ref="AF653">1/(1+EXP(-$AI$41-SUMPRODUCT(A653:AA653, TRANSPOSE($AI$42:$AI$68))))</f>
        <v>0.10201915872339005</v>
      </c>
      <c r="AG653" cm="1">
        <f t="array" ref="AG653">1/(1+EXP(-$AI$71-SUMPRODUCT(A653:AA653, TRANSPOSE($AI$72:$AI$98))))</f>
        <v>2.5859720988454363E-2</v>
      </c>
    </row>
    <row r="654" spans="1:33" x14ac:dyDescent="0.35">
      <c r="A654" s="1">
        <v>0.17652304470539093</v>
      </c>
      <c r="B654" s="1">
        <v>3.11603844165802E-2</v>
      </c>
      <c r="C654" s="1">
        <v>9.9999997764825821E-3</v>
      </c>
      <c r="D654" s="1">
        <v>0.16852171719074249</v>
      </c>
      <c r="E654" s="1">
        <v>2.8399569913744926E-2</v>
      </c>
      <c r="F654" s="1">
        <v>9.9999997764825821E-3</v>
      </c>
      <c r="G654" s="1">
        <v>106.23047637939453</v>
      </c>
      <c r="H654" s="1">
        <v>11284.9140625</v>
      </c>
      <c r="I654" s="1">
        <v>1198801.75</v>
      </c>
      <c r="J654" s="1">
        <v>136.55043029785156</v>
      </c>
      <c r="K654" s="1">
        <v>18646.01953125</v>
      </c>
      <c r="L654" s="1">
        <v>2546122</v>
      </c>
      <c r="M654" s="1">
        <v>209.42381286621094</v>
      </c>
      <c r="N654" s="1">
        <v>43858.33203125</v>
      </c>
      <c r="O654" s="1">
        <v>9184979</v>
      </c>
      <c r="P654" s="1">
        <v>0.11595654487609863</v>
      </c>
      <c r="Q654" s="1">
        <v>1.3445920310914516E-2</v>
      </c>
      <c r="R654" s="1">
        <v>9.9999997764825821E-3</v>
      </c>
      <c r="S654" s="1">
        <v>0.61929672956466675</v>
      </c>
      <c r="T654" s="1">
        <v>0.3835284411907196</v>
      </c>
      <c r="U654" s="1">
        <v>0.23751790821552277</v>
      </c>
      <c r="V654" s="1">
        <v>104.9095458984375</v>
      </c>
      <c r="W654" s="1">
        <v>11006.0126953125</v>
      </c>
      <c r="X654" s="1">
        <v>1154635.75</v>
      </c>
      <c r="Y654" s="1">
        <v>39.661895751953125</v>
      </c>
      <c r="Z654" s="1">
        <v>1573.06591796875</v>
      </c>
      <c r="AA654" s="1">
        <v>62390.77734375</v>
      </c>
      <c r="AB654" s="1">
        <v>0</v>
      </c>
      <c r="AE654" s="17">
        <f t="shared" si="10"/>
        <v>0.5</v>
      </c>
      <c r="AF654" cm="1">
        <f t="array" ref="AF654">1/(1+EXP(-$AI$41-SUMPRODUCT(A654:AA654, TRANSPOSE($AI$42:$AI$68))))</f>
        <v>9.6864594865602671E-2</v>
      </c>
      <c r="AG654" cm="1">
        <f t="array" ref="AG654">1/(1+EXP(-$AI$71-SUMPRODUCT(A654:AA654, TRANSPOSE($AI$72:$AI$98))))</f>
        <v>2.2472466042075985E-2</v>
      </c>
    </row>
    <row r="655" spans="1:33" x14ac:dyDescent="0.35">
      <c r="A655" s="1">
        <v>1.8638484477996826</v>
      </c>
      <c r="B655" s="1">
        <v>3.4739310741424561</v>
      </c>
      <c r="C655" s="1">
        <v>6.4748811721801758</v>
      </c>
      <c r="D655" s="1">
        <v>1.8311014175415039</v>
      </c>
      <c r="E655" s="1">
        <v>3.3529324531555176</v>
      </c>
      <c r="F655" s="1">
        <v>6.139559268951416</v>
      </c>
      <c r="G655" s="1">
        <v>10.106842994689941</v>
      </c>
      <c r="H655" s="1">
        <v>102.14827728271484</v>
      </c>
      <c r="I655" s="1">
        <v>1032.3966064453125</v>
      </c>
      <c r="J655" s="1">
        <v>45.213996887207031</v>
      </c>
      <c r="K655" s="1">
        <v>2044.3055419921875</v>
      </c>
      <c r="L655" s="1">
        <v>92431.2265625</v>
      </c>
      <c r="M655" s="1">
        <v>173.62419128417969</v>
      </c>
      <c r="N655" s="1">
        <v>30145.359375</v>
      </c>
      <c r="O655" s="1">
        <v>5233963.5</v>
      </c>
      <c r="P655" s="1">
        <v>0.30883026123046875</v>
      </c>
      <c r="Q655" s="1">
        <v>9.5376133918762207E-2</v>
      </c>
      <c r="R655" s="1">
        <v>2.9455035924911499E-2</v>
      </c>
      <c r="S655" s="1">
        <v>0.12335110455751419</v>
      </c>
      <c r="T655" s="1">
        <v>1.521549466997385E-2</v>
      </c>
      <c r="U655" s="1">
        <v>9.9999997764825821E-3</v>
      </c>
      <c r="V655" s="1">
        <v>119.68148803710938</v>
      </c>
      <c r="W655" s="1">
        <v>14323.658203125</v>
      </c>
      <c r="X655" s="1">
        <v>1714276.75</v>
      </c>
      <c r="Y655" s="1">
        <v>48.423793792724609</v>
      </c>
      <c r="Z655" s="1">
        <v>2344.86376953125</v>
      </c>
      <c r="AA655" s="1">
        <v>113547.203125</v>
      </c>
      <c r="AB655" s="1">
        <v>0</v>
      </c>
      <c r="AE655" s="17">
        <f t="shared" si="10"/>
        <v>0.5</v>
      </c>
      <c r="AF655" cm="1">
        <f t="array" ref="AF655">1/(1+EXP(-$AI$41-SUMPRODUCT(A655:AA655, TRANSPOSE($AI$42:$AI$68))))</f>
        <v>0.10095364594651357</v>
      </c>
      <c r="AG655" cm="1">
        <f t="array" ref="AG655">1/(1+EXP(-$AI$71-SUMPRODUCT(A655:AA655, TRANSPOSE($AI$72:$AI$98))))</f>
        <v>2.6278718380341536E-2</v>
      </c>
    </row>
    <row r="656" spans="1:33" x14ac:dyDescent="0.35">
      <c r="A656" s="1">
        <v>2.4315180778503418</v>
      </c>
      <c r="B656" s="1">
        <v>5.9122800827026367</v>
      </c>
      <c r="C656" s="1">
        <v>14.375816345214844</v>
      </c>
      <c r="D656" s="1">
        <v>2.3592207431793213</v>
      </c>
      <c r="E656" s="1">
        <v>5.565922737121582</v>
      </c>
      <c r="F656" s="1">
        <v>13.131239891052246</v>
      </c>
      <c r="G656" s="1">
        <v>9.2399711608886719</v>
      </c>
      <c r="H656" s="1">
        <v>85.377067565917969</v>
      </c>
      <c r="I656" s="1">
        <v>788.88165283203125</v>
      </c>
      <c r="J656" s="1">
        <v>48.944873809814453</v>
      </c>
      <c r="K656" s="1">
        <v>2395.6005859375</v>
      </c>
      <c r="L656" s="1">
        <v>117252.375</v>
      </c>
      <c r="M656" s="1">
        <v>185.16668701171875</v>
      </c>
      <c r="N656" s="1">
        <v>34286.703125</v>
      </c>
      <c r="O656" s="1">
        <v>6348755</v>
      </c>
      <c r="P656" s="1">
        <v>0.29818367958068848</v>
      </c>
      <c r="Q656" s="1">
        <v>8.8913507759571075E-2</v>
      </c>
      <c r="R656" s="1">
        <v>2.6512555778026581E-2</v>
      </c>
      <c r="S656" s="1">
        <v>0.14586779475212097</v>
      </c>
      <c r="T656" s="1">
        <v>2.127741277217865E-2</v>
      </c>
      <c r="U656" s="1">
        <v>9.9999997764825821E-3</v>
      </c>
      <c r="V656" s="1">
        <v>122.98456573486328</v>
      </c>
      <c r="W656" s="1">
        <v>15125.203125</v>
      </c>
      <c r="X656" s="1">
        <v>1860166.625</v>
      </c>
      <c r="Y656" s="1">
        <v>53.400096893310547</v>
      </c>
      <c r="Z656" s="1">
        <v>2851.5703125</v>
      </c>
      <c r="AA656" s="1">
        <v>152274.140625</v>
      </c>
      <c r="AB656" s="1">
        <v>0</v>
      </c>
      <c r="AE656" s="17">
        <f t="shared" si="10"/>
        <v>0.5</v>
      </c>
      <c r="AF656" cm="1">
        <f t="array" ref="AF656">1/(1+EXP(-$AI$41-SUMPRODUCT(A656:AA656, TRANSPOSE($AI$42:$AI$68))))</f>
        <v>0.10578109381314221</v>
      </c>
      <c r="AG656" cm="1">
        <f t="array" ref="AG656">1/(1+EXP(-$AI$71-SUMPRODUCT(A656:AA656, TRANSPOSE($AI$72:$AI$98))))</f>
        <v>3.0066760208770076E-2</v>
      </c>
    </row>
    <row r="657" spans="1:33" x14ac:dyDescent="0.35">
      <c r="A657" s="1">
        <v>2.0210034847259521</v>
      </c>
      <c r="B657" s="1">
        <v>4.0844550132751465</v>
      </c>
      <c r="C657" s="1">
        <v>8.2546977996826172</v>
      </c>
      <c r="D657" s="1">
        <v>1.9362884759902954</v>
      </c>
      <c r="E657" s="1">
        <v>3.7492129802703857</v>
      </c>
      <c r="F657" s="1">
        <v>7.2595582008361816</v>
      </c>
      <c r="G657" s="1">
        <v>8.2212018966674805</v>
      </c>
      <c r="H657" s="1">
        <v>67.588157653808594</v>
      </c>
      <c r="I657" s="1">
        <v>555.65594482421875</v>
      </c>
      <c r="J657" s="1">
        <v>52.977310180664063</v>
      </c>
      <c r="K657" s="1">
        <v>2806.595458984375</v>
      </c>
      <c r="L657" s="1">
        <v>148685.875</v>
      </c>
      <c r="M657" s="1">
        <v>192.87741088867188</v>
      </c>
      <c r="N657" s="1">
        <v>37201.6953125</v>
      </c>
      <c r="O657" s="1">
        <v>7175366.5</v>
      </c>
      <c r="P657" s="1">
        <v>0.28953051567077637</v>
      </c>
      <c r="Q657" s="1">
        <v>8.3827920258045197E-2</v>
      </c>
      <c r="R657" s="1">
        <v>2.4270741268992424E-2</v>
      </c>
      <c r="S657" s="1">
        <v>0.16836179792881012</v>
      </c>
      <c r="T657" s="1">
        <v>2.834569476544857E-2</v>
      </c>
      <c r="U657" s="1">
        <v>9.9999997764825821E-3</v>
      </c>
      <c r="V657" s="1">
        <v>124.94944763183594</v>
      </c>
      <c r="W657" s="1">
        <v>15612.3642578125</v>
      </c>
      <c r="X657" s="1">
        <v>1950756.375</v>
      </c>
      <c r="Y657" s="1">
        <v>57.622577667236328</v>
      </c>
      <c r="Z657" s="1">
        <v>3320.361572265625</v>
      </c>
      <c r="AA657" s="1">
        <v>191327.78125</v>
      </c>
      <c r="AB657" s="1">
        <v>0</v>
      </c>
      <c r="AE657" s="17">
        <f t="shared" si="10"/>
        <v>0.5</v>
      </c>
      <c r="AF657" cm="1">
        <f t="array" ref="AF657">1/(1+EXP(-$AI$41-SUMPRODUCT(A657:AA657, TRANSPOSE($AI$42:$AI$68))))</f>
        <v>0.10941103627778974</v>
      </c>
      <c r="AG657" cm="1">
        <f t="array" ref="AG657">1/(1+EXP(-$AI$71-SUMPRODUCT(A657:AA657, TRANSPOSE($AI$72:$AI$98))))</f>
        <v>3.2513140097953634E-2</v>
      </c>
    </row>
    <row r="658" spans="1:33" x14ac:dyDescent="0.35">
      <c r="A658" s="1">
        <v>3.3532028198242188</v>
      </c>
      <c r="B658" s="1">
        <v>11.243968963623047</v>
      </c>
      <c r="C658" s="1">
        <v>37.70330810546875</v>
      </c>
      <c r="D658" s="1">
        <v>3.1799547672271729</v>
      </c>
      <c r="E658" s="1">
        <v>10.112112045288086</v>
      </c>
      <c r="F658" s="1">
        <v>32.156059265136719</v>
      </c>
      <c r="G658" s="1">
        <v>13.10254955291748</v>
      </c>
      <c r="H658" s="1">
        <v>171.67680358886719</v>
      </c>
      <c r="I658" s="1">
        <v>2249.40380859375</v>
      </c>
      <c r="J658" s="1">
        <v>55.97918701171875</v>
      </c>
      <c r="K658" s="1">
        <v>3133.66943359375</v>
      </c>
      <c r="L658" s="1">
        <v>175420.265625</v>
      </c>
      <c r="M658" s="1">
        <v>206.02790832519531</v>
      </c>
      <c r="N658" s="1">
        <v>42447.5</v>
      </c>
      <c r="O658" s="1">
        <v>8745369</v>
      </c>
      <c r="P658" s="1">
        <v>0.26272130012512207</v>
      </c>
      <c r="Q658" s="1">
        <v>6.9022484123706818E-2</v>
      </c>
      <c r="R658" s="1">
        <v>1.8133675679564476E-2</v>
      </c>
      <c r="S658" s="1">
        <v>0.23147749900817871</v>
      </c>
      <c r="T658" s="1">
        <v>5.3581833839416504E-2</v>
      </c>
      <c r="U658" s="1">
        <v>1.2402988970279694E-2</v>
      </c>
      <c r="V658" s="1">
        <v>127.18532562255859</v>
      </c>
      <c r="W658" s="1">
        <v>16176.107421875</v>
      </c>
      <c r="X658" s="1">
        <v>2057363.5</v>
      </c>
      <c r="Y658" s="1">
        <v>67.514617919921875</v>
      </c>
      <c r="Z658" s="1">
        <v>4558.2236328125</v>
      </c>
      <c r="AA658" s="1">
        <v>307746.71875</v>
      </c>
      <c r="AB658" s="1">
        <v>0</v>
      </c>
      <c r="AE658" s="17">
        <f t="shared" si="10"/>
        <v>0.5</v>
      </c>
      <c r="AF658" cm="1">
        <f t="array" ref="AF658">1/(1+EXP(-$AI$41-SUMPRODUCT(A658:AA658, TRANSPOSE($AI$42:$AI$68))))</f>
        <v>0.12138575011163424</v>
      </c>
      <c r="AG658" cm="1">
        <f t="array" ref="AG658">1/(1+EXP(-$AI$71-SUMPRODUCT(A658:AA658, TRANSPOSE($AI$72:$AI$98))))</f>
        <v>4.3365055206246797E-2</v>
      </c>
    </row>
    <row r="659" spans="1:33" x14ac:dyDescent="0.35">
      <c r="A659" s="1">
        <v>4.9077796936035156</v>
      </c>
      <c r="B659" s="1">
        <v>24.086301803588867</v>
      </c>
      <c r="C659" s="1">
        <v>118.21025848388672</v>
      </c>
      <c r="D659" s="1">
        <v>4.6224241256713867</v>
      </c>
      <c r="E659" s="1">
        <v>21.366804122924805</v>
      </c>
      <c r="F659" s="1">
        <v>98.766433715820313</v>
      </c>
      <c r="G659" s="1">
        <v>14.667747497558594</v>
      </c>
      <c r="H659" s="1">
        <v>215.142822265625</v>
      </c>
      <c r="I659" s="1">
        <v>3155.660400390625</v>
      </c>
      <c r="J659" s="1">
        <v>58.124492645263672</v>
      </c>
      <c r="K659" s="1">
        <v>3378.45654296875</v>
      </c>
      <c r="L659" s="1">
        <v>196371.078125</v>
      </c>
      <c r="M659" s="1">
        <v>215.06764221191406</v>
      </c>
      <c r="N659" s="1">
        <v>46254.08984375</v>
      </c>
      <c r="O659" s="1">
        <v>9947758</v>
      </c>
      <c r="P659" s="1">
        <v>0.23456168174743652</v>
      </c>
      <c r="Q659" s="1">
        <v>5.5019181221723557E-2</v>
      </c>
      <c r="R659" s="1">
        <v>1.2905391864478588E-2</v>
      </c>
      <c r="S659" s="1">
        <v>0.30125051736831665</v>
      </c>
      <c r="T659" s="1">
        <v>9.0751871466636658E-2</v>
      </c>
      <c r="U659" s="1">
        <v>2.7339048683643341E-2</v>
      </c>
      <c r="V659" s="1">
        <v>124.21704864501953</v>
      </c>
      <c r="W659" s="1">
        <v>15429.875</v>
      </c>
      <c r="X659" s="1">
        <v>1916653.5</v>
      </c>
      <c r="Y659" s="1">
        <v>73.247611999511719</v>
      </c>
      <c r="Z659" s="1">
        <v>5365.212890625</v>
      </c>
      <c r="AA659" s="1">
        <v>392989</v>
      </c>
      <c r="AB659" s="1">
        <v>0</v>
      </c>
      <c r="AE659" s="17">
        <f t="shared" si="10"/>
        <v>0.5</v>
      </c>
      <c r="AF659" cm="1">
        <f t="array" ref="AF659">1/(1+EXP(-$AI$41-SUMPRODUCT(A659:AA659, TRANSPOSE($AI$42:$AI$68))))</f>
        <v>0.14765896976548143</v>
      </c>
      <c r="AG659" cm="1">
        <f t="array" ref="AG659">1/(1+EXP(-$AI$71-SUMPRODUCT(A659:AA659, TRANSPOSE($AI$72:$AI$98))))</f>
        <v>7.075004023599725E-2</v>
      </c>
    </row>
    <row r="660" spans="1:33" x14ac:dyDescent="0.35">
      <c r="A660" s="1">
        <v>3.7881612777709961</v>
      </c>
      <c r="B660" s="1">
        <v>14.350166320800781</v>
      </c>
      <c r="C660" s="1">
        <v>54.360744476318359</v>
      </c>
      <c r="D660" s="1">
        <v>3.5721149444580078</v>
      </c>
      <c r="E660" s="1">
        <v>12.760004997253418</v>
      </c>
      <c r="F660" s="1">
        <v>45.580204010009766</v>
      </c>
      <c r="G660" s="1">
        <v>13.850214958190918</v>
      </c>
      <c r="H660" s="1">
        <v>191.82846069335938</v>
      </c>
      <c r="I660" s="1">
        <v>2656.865234375</v>
      </c>
      <c r="J660" s="1">
        <v>60.040504455566406</v>
      </c>
      <c r="K660" s="1">
        <v>3604.862060546875</v>
      </c>
      <c r="L660" s="1">
        <v>216437.75</v>
      </c>
      <c r="M660" s="1">
        <v>218.9013671875</v>
      </c>
      <c r="N660" s="1">
        <v>47917.80859375</v>
      </c>
      <c r="O660" s="2">
        <v>10489274</v>
      </c>
      <c r="P660" s="1">
        <v>0.2206881046295166</v>
      </c>
      <c r="Q660" s="1">
        <v>4.8703238368034363E-2</v>
      </c>
      <c r="R660" s="1">
        <v>1.0748225264251232E-2</v>
      </c>
      <c r="S660" s="1">
        <v>0.33792945742607117</v>
      </c>
      <c r="T660" s="1">
        <v>0.11419631540775299</v>
      </c>
      <c r="U660" s="1">
        <v>3.859030082821846E-2</v>
      </c>
      <c r="V660" s="1">
        <v>125.98709106445313</v>
      </c>
      <c r="W660" s="1">
        <v>15872.7470703125</v>
      </c>
      <c r="X660" s="1">
        <v>1999761.25</v>
      </c>
      <c r="Y660" s="1">
        <v>75.796112060546875</v>
      </c>
      <c r="Z660" s="1">
        <v>5745.05078125</v>
      </c>
      <c r="AA660" s="1">
        <v>435452.5</v>
      </c>
      <c r="AB660" s="1">
        <v>0</v>
      </c>
      <c r="AE660" s="17">
        <f t="shared" si="10"/>
        <v>0.5</v>
      </c>
      <c r="AF660" cm="1">
        <f t="array" ref="AF660">1/(1+EXP(-$AI$41-SUMPRODUCT(A660:AA660, TRANSPOSE($AI$42:$AI$68))))</f>
        <v>0.13691798931363347</v>
      </c>
      <c r="AG660" cm="1">
        <f t="array" ref="AG660">1/(1+EXP(-$AI$71-SUMPRODUCT(A660:AA660, TRANSPOSE($AI$72:$AI$98))))</f>
        <v>5.9673733433307646E-2</v>
      </c>
    </row>
    <row r="661" spans="1:33" x14ac:dyDescent="0.35">
      <c r="A661" s="1">
        <v>3.9950015544891357</v>
      </c>
      <c r="B661" s="1">
        <v>15.960037231445313</v>
      </c>
      <c r="C661" s="1">
        <v>63.7603759765625</v>
      </c>
      <c r="D661" s="1">
        <v>3.7574491500854492</v>
      </c>
      <c r="E661" s="1">
        <v>14.118424415588379</v>
      </c>
      <c r="F661" s="1">
        <v>53.049259185791016</v>
      </c>
      <c r="G661" s="1">
        <v>12.341765403747559</v>
      </c>
      <c r="H661" s="1">
        <v>152.31916809082031</v>
      </c>
      <c r="I661" s="1">
        <v>1879.887451171875</v>
      </c>
      <c r="J661" s="1">
        <v>63.259376525878906</v>
      </c>
      <c r="K661" s="1">
        <v>4001.748779296875</v>
      </c>
      <c r="L661" s="1">
        <v>253148.125</v>
      </c>
      <c r="M661" s="1">
        <v>224.50473022460938</v>
      </c>
      <c r="N661" s="1">
        <v>50402.375</v>
      </c>
      <c r="O661" s="2">
        <v>11315571</v>
      </c>
      <c r="P661" s="1">
        <v>0.18932700157165527</v>
      </c>
      <c r="Q661" s="1">
        <v>3.5844713449478149E-2</v>
      </c>
      <c r="R661" s="1">
        <v>9.9999997764825821E-3</v>
      </c>
      <c r="S661" s="1">
        <v>0.41470819711685181</v>
      </c>
      <c r="T661" s="1">
        <v>0.17198288440704346</v>
      </c>
      <c r="U661" s="1">
        <v>7.1322716772556305E-2</v>
      </c>
      <c r="V661" s="1">
        <v>125.80562591552734</v>
      </c>
      <c r="W661" s="1">
        <v>15827.0556640625</v>
      </c>
      <c r="X661" s="1">
        <v>1991132.625</v>
      </c>
      <c r="Y661" s="1">
        <v>78.805168151855469</v>
      </c>
      <c r="Z661" s="1">
        <v>6210.25439453125</v>
      </c>
      <c r="AA661" s="1">
        <v>489400.15625</v>
      </c>
      <c r="AB661" s="1">
        <v>0</v>
      </c>
      <c r="AE661" s="17">
        <f t="shared" si="10"/>
        <v>0.5</v>
      </c>
      <c r="AF661" cm="1">
        <f t="array" ref="AF661">1/(1+EXP(-$AI$41-SUMPRODUCT(A661:AA661, TRANSPOSE($AI$42:$AI$68))))</f>
        <v>0.14010467345334685</v>
      </c>
      <c r="AG661" cm="1">
        <f t="array" ref="AG661">1/(1+EXP(-$AI$71-SUMPRODUCT(A661:AA661, TRANSPOSE($AI$72:$AI$98))))</f>
        <v>6.4070794415663795E-2</v>
      </c>
    </row>
    <row r="662" spans="1:33" x14ac:dyDescent="0.35">
      <c r="A662" s="1">
        <v>3.9655539989471436</v>
      </c>
      <c r="B662" s="1">
        <v>15.725618362426758</v>
      </c>
      <c r="C662" s="1">
        <v>62.360790252685547</v>
      </c>
      <c r="D662" s="1">
        <v>3.7263383865356445</v>
      </c>
      <c r="E662" s="1">
        <v>13.885598182678223</v>
      </c>
      <c r="F662" s="1">
        <v>51.742435455322266</v>
      </c>
      <c r="G662" s="1">
        <v>11.842470169067383</v>
      </c>
      <c r="H662" s="1">
        <v>140.24409484863281</v>
      </c>
      <c r="I662" s="1">
        <v>1660.8365478515625</v>
      </c>
      <c r="J662" s="1">
        <v>63.767768859863281</v>
      </c>
      <c r="K662" s="1">
        <v>4066.328369140625</v>
      </c>
      <c r="L662" s="1">
        <v>259300.6875</v>
      </c>
      <c r="M662" s="1">
        <v>226.11231994628906</v>
      </c>
      <c r="N662" s="1">
        <v>51126.78125</v>
      </c>
      <c r="O662" s="2">
        <v>11560395</v>
      </c>
      <c r="P662" s="1">
        <v>0.17547297477722168</v>
      </c>
      <c r="Q662" s="1">
        <v>3.0790764838457108E-2</v>
      </c>
      <c r="R662" s="1">
        <v>9.9999997764825821E-3</v>
      </c>
      <c r="S662" s="1">
        <v>0.45180782675743103</v>
      </c>
      <c r="T662" s="1">
        <v>0.20413030683994293</v>
      </c>
      <c r="U662" s="1">
        <v>9.2227675020694733E-2</v>
      </c>
      <c r="V662" s="1">
        <v>123.86508941650391</v>
      </c>
      <c r="W662" s="1">
        <v>15342.560546875</v>
      </c>
      <c r="X662" s="1">
        <v>1900407.625</v>
      </c>
      <c r="Y662" s="1">
        <v>78.982391357421875</v>
      </c>
      <c r="Z662" s="1">
        <v>6238.21826171875</v>
      </c>
      <c r="AA662" s="1">
        <v>492709.375</v>
      </c>
      <c r="AB662" s="1">
        <v>0</v>
      </c>
      <c r="AE662" s="17">
        <f t="shared" si="10"/>
        <v>0.5</v>
      </c>
      <c r="AF662" cm="1">
        <f t="array" ref="AF662">1/(1+EXP(-$AI$41-SUMPRODUCT(A662:AA662, TRANSPOSE($AI$42:$AI$68))))</f>
        <v>0.1400205128653941</v>
      </c>
      <c r="AG662" cm="1">
        <f t="array" ref="AG662">1/(1+EXP(-$AI$71-SUMPRODUCT(A662:AA662, TRANSPOSE($AI$72:$AI$98))))</f>
        <v>6.4455510212542491E-2</v>
      </c>
    </row>
    <row r="663" spans="1:33" x14ac:dyDescent="0.35">
      <c r="A663" s="1">
        <v>3.4450058937072754</v>
      </c>
      <c r="B663" s="1">
        <v>11.86806583404541</v>
      </c>
      <c r="C663" s="1">
        <v>40.885555267333984</v>
      </c>
      <c r="D663" s="1">
        <v>3.2590794563293457</v>
      </c>
      <c r="E663" s="1">
        <v>10.621599197387695</v>
      </c>
      <c r="F663" s="1">
        <v>34.616634368896484</v>
      </c>
      <c r="G663" s="1">
        <v>8.3351259231567383</v>
      </c>
      <c r="H663" s="1">
        <v>69.474327087402344</v>
      </c>
      <c r="I663" s="1">
        <v>579.0772705078125</v>
      </c>
      <c r="J663" s="1">
        <v>62.949672698974609</v>
      </c>
      <c r="K663" s="1">
        <v>3962.661376953125</v>
      </c>
      <c r="L663" s="1">
        <v>249448.234375</v>
      </c>
      <c r="M663" s="1">
        <v>227.78163146972656</v>
      </c>
      <c r="N663" s="1">
        <v>51884.47265625</v>
      </c>
      <c r="O663" s="2">
        <v>11818330</v>
      </c>
      <c r="P663" s="1">
        <v>0.15211248397827148</v>
      </c>
      <c r="Q663" s="1">
        <v>2.3138208314776421E-2</v>
      </c>
      <c r="R663" s="1">
        <v>9.9999997764825821E-3</v>
      </c>
      <c r="S663" s="1">
        <v>0.51672506332397461</v>
      </c>
      <c r="T663" s="1">
        <v>0.26700478792190552</v>
      </c>
      <c r="U663" s="1">
        <v>0.13796806335449219</v>
      </c>
      <c r="V663" s="1">
        <v>116.84375762939453</v>
      </c>
      <c r="W663" s="1">
        <v>13652.4638671875</v>
      </c>
      <c r="X663" s="1">
        <v>1595205.125</v>
      </c>
      <c r="Y663" s="1">
        <v>75.251449584960938</v>
      </c>
      <c r="Z663" s="1">
        <v>5662.78076171875</v>
      </c>
      <c r="AA663" s="1">
        <v>426132.46875</v>
      </c>
      <c r="AB663" s="1">
        <v>0</v>
      </c>
      <c r="AE663" s="17">
        <f t="shared" si="10"/>
        <v>0.5</v>
      </c>
      <c r="AF663" cm="1">
        <f t="array" ref="AF663">1/(1+EXP(-$AI$41-SUMPRODUCT(A663:AA663, TRANSPOSE($AI$42:$AI$68))))</f>
        <v>0.13646529959546372</v>
      </c>
      <c r="AG663" cm="1">
        <f t="array" ref="AG663">1/(1+EXP(-$AI$71-SUMPRODUCT(A663:AA663, TRANSPOSE($AI$72:$AI$98))))</f>
        <v>6.1617754080874679E-2</v>
      </c>
    </row>
    <row r="664" spans="1:33" x14ac:dyDescent="0.35">
      <c r="A664" s="1">
        <v>3.2882695198059082</v>
      </c>
      <c r="B664" s="1">
        <v>10.812716484069824</v>
      </c>
      <c r="C664" s="1">
        <v>35.555126190185547</v>
      </c>
      <c r="D664" s="1">
        <v>3.1083991527557373</v>
      </c>
      <c r="E664" s="1">
        <v>9.6621456146240234</v>
      </c>
      <c r="F664" s="1">
        <v>30.033803939819336</v>
      </c>
      <c r="G664" s="1">
        <v>6.2351102828979492</v>
      </c>
      <c r="H664" s="1">
        <v>38.876598358154297</v>
      </c>
      <c r="I664" s="1">
        <v>242.39988708496094</v>
      </c>
      <c r="J664" s="1">
        <v>62.578178405761719</v>
      </c>
      <c r="K664" s="1">
        <v>3916.0283203125</v>
      </c>
      <c r="L664" s="1">
        <v>245057.921875</v>
      </c>
      <c r="M664" s="1">
        <v>228.41313171386719</v>
      </c>
      <c r="N664" s="1">
        <v>52172.55859375</v>
      </c>
      <c r="O664" s="2">
        <v>11916898</v>
      </c>
      <c r="P664" s="1">
        <v>0.13971042633056641</v>
      </c>
      <c r="Q664" s="1">
        <v>1.9519003108143806E-2</v>
      </c>
      <c r="R664" s="1">
        <v>9.9999997764825821E-3</v>
      </c>
      <c r="S664" s="1">
        <v>0.55021613836288452</v>
      </c>
      <c r="T664" s="1">
        <v>0.30273780226707458</v>
      </c>
      <c r="U664" s="1">
        <v>0.1665712296962738</v>
      </c>
      <c r="V664" s="1">
        <v>114.37807464599609</v>
      </c>
      <c r="W664" s="1">
        <v>13082.34375</v>
      </c>
      <c r="X664" s="1">
        <v>1496333.375</v>
      </c>
      <c r="Y664" s="1">
        <v>72.5960693359375</v>
      </c>
      <c r="Z664" s="1">
        <v>5270.189453125</v>
      </c>
      <c r="AA664" s="1">
        <v>382595.03125</v>
      </c>
      <c r="AB664" s="1">
        <v>0</v>
      </c>
      <c r="AE664" s="17">
        <f t="shared" si="10"/>
        <v>0.5</v>
      </c>
      <c r="AF664" cm="1">
        <f t="array" ref="AF664">1/(1+EXP(-$AI$41-SUMPRODUCT(A664:AA664, TRANSPOSE($AI$42:$AI$68))))</f>
        <v>0.13491682672856462</v>
      </c>
      <c r="AG664" cm="1">
        <f t="array" ref="AG664">1/(1+EXP(-$AI$71-SUMPRODUCT(A664:AA664, TRANSPOSE($AI$72:$AI$98))))</f>
        <v>6.0317924399821338E-2</v>
      </c>
    </row>
    <row r="665" spans="1:33" x14ac:dyDescent="0.35">
      <c r="A665" s="1">
        <v>2.705549955368042</v>
      </c>
      <c r="B665" s="1">
        <v>7.3200006484985352</v>
      </c>
      <c r="C665" s="1">
        <v>19.80462646484375</v>
      </c>
      <c r="D665" s="1">
        <v>2.5522541999816895</v>
      </c>
      <c r="E665" s="1">
        <v>6.5140013694763184</v>
      </c>
      <c r="F665" s="1">
        <v>16.625387191772461</v>
      </c>
      <c r="G665" s="1">
        <v>4.9912395477294922</v>
      </c>
      <c r="H665" s="1">
        <v>24.912471771240234</v>
      </c>
      <c r="I665" s="1">
        <v>124.3441162109375</v>
      </c>
      <c r="J665" s="1">
        <v>59.444599151611328</v>
      </c>
      <c r="K665" s="1">
        <v>3533.660400390625</v>
      </c>
      <c r="L665" s="1">
        <v>210057.03125</v>
      </c>
      <c r="M665" s="1">
        <v>228.72903442382813</v>
      </c>
      <c r="N665" s="1">
        <v>52316.97265625</v>
      </c>
      <c r="O665" s="2">
        <v>11966410</v>
      </c>
      <c r="P665" s="1">
        <v>0.12218713760375977</v>
      </c>
      <c r="Q665" s="1">
        <v>1.4929696917533875E-2</v>
      </c>
      <c r="R665" s="1">
        <v>9.9999997764825821E-3</v>
      </c>
      <c r="S665" s="1">
        <v>0.5996478796005249</v>
      </c>
      <c r="T665" s="1">
        <v>0.35957756638526917</v>
      </c>
      <c r="U665" s="1">
        <v>0.21561993658542633</v>
      </c>
      <c r="V665" s="1">
        <v>114.97903442382813</v>
      </c>
      <c r="W665" s="1">
        <v>13220.1787109375</v>
      </c>
      <c r="X665" s="1">
        <v>1520043.375</v>
      </c>
      <c r="Y665" s="1">
        <v>67.491035461425781</v>
      </c>
      <c r="Z665" s="1">
        <v>4555.0400390625</v>
      </c>
      <c r="AA665" s="1">
        <v>307424.34375</v>
      </c>
      <c r="AB665" s="1">
        <v>0</v>
      </c>
      <c r="AE665" s="17">
        <f t="shared" si="10"/>
        <v>0.5</v>
      </c>
      <c r="AF665" cm="1">
        <f t="array" ref="AF665">1/(1+EXP(-$AI$41-SUMPRODUCT(A665:AA665, TRANSPOSE($AI$42:$AI$68))))</f>
        <v>0.12818587232958167</v>
      </c>
      <c r="AG665" cm="1">
        <f t="array" ref="AG665">1/(1+EXP(-$AI$71-SUMPRODUCT(A665:AA665, TRANSPOSE($AI$72:$AI$98))))</f>
        <v>5.2764499464385252E-2</v>
      </c>
    </row>
    <row r="666" spans="1:33" x14ac:dyDescent="0.35">
      <c r="A666" s="1">
        <v>1.8294088840484619</v>
      </c>
      <c r="B666" s="1">
        <v>3.3467369079589844</v>
      </c>
      <c r="C666" s="1">
        <v>6.1225500106811523</v>
      </c>
      <c r="D666" s="1">
        <v>1.7358615398406982</v>
      </c>
      <c r="E666" s="1">
        <v>3.0132153034210205</v>
      </c>
      <c r="F666" s="1">
        <v>5.2305245399475098</v>
      </c>
      <c r="G666" s="1">
        <v>1.1746985912322998</v>
      </c>
      <c r="H666" s="1">
        <v>1.379916787147522</v>
      </c>
      <c r="I666" s="1">
        <v>1.6209863424301147</v>
      </c>
      <c r="J666" s="1">
        <v>59.741546630859375</v>
      </c>
      <c r="K666" s="1">
        <v>3569.052490234375</v>
      </c>
      <c r="L666" s="1">
        <v>213220.703125</v>
      </c>
      <c r="M666" s="1">
        <v>228.90377807617188</v>
      </c>
      <c r="N666" s="1">
        <v>52396.94140625</v>
      </c>
      <c r="O666" s="2">
        <v>11993857</v>
      </c>
      <c r="P666" s="1">
        <v>0.12046027183532715</v>
      </c>
      <c r="Q666" s="1">
        <v>1.4510677196085453E-2</v>
      </c>
      <c r="R666" s="1">
        <v>9.9999997764825821E-3</v>
      </c>
      <c r="S666" s="1">
        <v>0.60641634464263916</v>
      </c>
      <c r="T666" s="1">
        <v>0.36774078011512756</v>
      </c>
      <c r="U666" s="1">
        <v>0.22300402820110321</v>
      </c>
      <c r="V666" s="1">
        <v>113.35580444335938</v>
      </c>
      <c r="W666" s="1">
        <v>12849.5380859375</v>
      </c>
      <c r="X666" s="1">
        <v>1456569.75</v>
      </c>
      <c r="Y666" s="1">
        <v>64.693161010742188</v>
      </c>
      <c r="Z666" s="1">
        <v>4185.205078125</v>
      </c>
      <c r="AA666" s="1">
        <v>270754.15625</v>
      </c>
      <c r="AB666" s="1">
        <v>0</v>
      </c>
      <c r="AE666" s="17">
        <f t="shared" si="10"/>
        <v>0.5</v>
      </c>
      <c r="AF666" cm="1">
        <f t="array" ref="AF666">1/(1+EXP(-$AI$41-SUMPRODUCT(A666:AA666, TRANSPOSE($AI$42:$AI$68))))</f>
        <v>0.12749674984067724</v>
      </c>
      <c r="AG666" cm="1">
        <f t="array" ref="AG666">1/(1+EXP(-$AI$71-SUMPRODUCT(A666:AA666, TRANSPOSE($AI$72:$AI$98))))</f>
        <v>5.1518615933309024E-2</v>
      </c>
    </row>
    <row r="667" spans="1:33" x14ac:dyDescent="0.35">
      <c r="A667" s="1">
        <v>0.59554749727249146</v>
      </c>
      <c r="B667" s="1">
        <v>0.35467681288719177</v>
      </c>
      <c r="C667" s="1">
        <v>0.21122689545154572</v>
      </c>
      <c r="D667" s="1">
        <v>0.58007138967514038</v>
      </c>
      <c r="E667" s="1">
        <v>0.33648282289505005</v>
      </c>
      <c r="F667" s="1">
        <v>0.19518405199050903</v>
      </c>
      <c r="G667" s="1">
        <v>18.401416778564453</v>
      </c>
      <c r="H667" s="1">
        <v>338.61215209960938</v>
      </c>
      <c r="I667" s="1">
        <v>6230.94287109375</v>
      </c>
      <c r="J667" s="1">
        <v>73.027938842773438</v>
      </c>
      <c r="K667" s="1">
        <v>5333.080078125</v>
      </c>
      <c r="L667" s="1">
        <v>389463.84375</v>
      </c>
      <c r="M667" s="1">
        <v>229.08573913574219</v>
      </c>
      <c r="N667" s="1">
        <v>52480.27734375</v>
      </c>
      <c r="O667" s="2">
        <v>12022483</v>
      </c>
      <c r="P667" s="1">
        <v>0.1176910400390625</v>
      </c>
      <c r="Q667" s="1">
        <v>1.3851180672645569E-2</v>
      </c>
      <c r="R667" s="1">
        <v>9.9999997764825821E-3</v>
      </c>
      <c r="S667" s="1">
        <v>0.61612582206726074</v>
      </c>
      <c r="T667" s="1">
        <v>0.37961101531982422</v>
      </c>
      <c r="U667" s="1">
        <v>0.2338881641626358</v>
      </c>
      <c r="V667" s="1">
        <v>111.80323791503906</v>
      </c>
      <c r="W667" s="1">
        <v>12499.9638671875</v>
      </c>
      <c r="X667" s="1">
        <v>1397536.5</v>
      </c>
      <c r="Y667" s="1">
        <v>62.964248657226563</v>
      </c>
      <c r="Z667" s="1">
        <v>3964.49658203125</v>
      </c>
      <c r="AA667" s="1">
        <v>249621.546875</v>
      </c>
      <c r="AB667" s="1">
        <v>0</v>
      </c>
      <c r="AE667" s="17">
        <f t="shared" si="10"/>
        <v>0.5</v>
      </c>
      <c r="AF667" cm="1">
        <f t="array" ref="AF667">1/(1+EXP(-$AI$41-SUMPRODUCT(A667:AA667, TRANSPOSE($AI$42:$AI$68))))</f>
        <v>0.12450396172293192</v>
      </c>
      <c r="AG667" cm="1">
        <f t="array" ref="AG667">1/(1+EXP(-$AI$71-SUMPRODUCT(A667:AA667, TRANSPOSE($AI$72:$AI$98))))</f>
        <v>4.5435423088487317E-2</v>
      </c>
    </row>
    <row r="668" spans="1:33" x14ac:dyDescent="0.35">
      <c r="A668" s="1">
        <v>0.76827526092529297</v>
      </c>
      <c r="B668" s="1">
        <v>0.59024685621261597</v>
      </c>
      <c r="C668" s="1">
        <v>0.4534720778465271</v>
      </c>
      <c r="D668" s="1">
        <v>0.70590865612030029</v>
      </c>
      <c r="E668" s="1">
        <v>0.49830701947212219</v>
      </c>
      <c r="F668" s="1">
        <v>0.35175925493240356</v>
      </c>
      <c r="G668" s="1">
        <v>18.257516860961914</v>
      </c>
      <c r="H668" s="1">
        <v>333.3369140625</v>
      </c>
      <c r="I668" s="1">
        <v>6085.904296875</v>
      </c>
      <c r="J668" s="1">
        <v>73.127906799316406</v>
      </c>
      <c r="K668" s="1">
        <v>5347.69091796875</v>
      </c>
      <c r="L668" s="1">
        <v>391065.4375</v>
      </c>
      <c r="M668" s="1">
        <v>228.70826721191406</v>
      </c>
      <c r="N668" s="1">
        <v>52307.47265625</v>
      </c>
      <c r="O668" s="2">
        <v>11963151</v>
      </c>
      <c r="P668" s="1">
        <v>0.11035323143005371</v>
      </c>
      <c r="Q668" s="1">
        <v>1.2177836149930954E-2</v>
      </c>
      <c r="R668" s="1">
        <v>9.9999997764825821E-3</v>
      </c>
      <c r="S668" s="1">
        <v>0.62727510929107666</v>
      </c>
      <c r="T668" s="1">
        <v>0.39347407221794128</v>
      </c>
      <c r="U668" s="1">
        <v>0.246816486120224</v>
      </c>
      <c r="V668" s="1">
        <v>109.26005554199219</v>
      </c>
      <c r="W668" s="1">
        <v>11937.759765625</v>
      </c>
      <c r="X668" s="1">
        <v>1304320.25</v>
      </c>
      <c r="Y668" s="1">
        <v>60.549278259277344</v>
      </c>
      <c r="Z668" s="1">
        <v>3666.215087890625</v>
      </c>
      <c r="AA668" s="1">
        <v>221986.671875</v>
      </c>
      <c r="AB668" s="1">
        <v>0</v>
      </c>
      <c r="AE668" s="17">
        <f t="shared" si="10"/>
        <v>0.5</v>
      </c>
      <c r="AF668" cm="1">
        <f t="array" ref="AF668">1/(1+EXP(-$AI$41-SUMPRODUCT(A668:AA668, TRANSPOSE($AI$42:$AI$68))))</f>
        <v>0.12410119844416895</v>
      </c>
      <c r="AG668" cm="1">
        <f t="array" ref="AG668">1/(1+EXP(-$AI$71-SUMPRODUCT(A668:AA668, TRANSPOSE($AI$72:$AI$98))))</f>
        <v>4.5379377924367144E-2</v>
      </c>
    </row>
    <row r="669" spans="1:33" x14ac:dyDescent="0.35">
      <c r="A669" s="1">
        <v>0.48497036099433899</v>
      </c>
      <c r="B669" s="1">
        <v>0.23519624769687653</v>
      </c>
      <c r="C669" s="1">
        <v>0.11406321078538895</v>
      </c>
      <c r="D669" s="1">
        <v>0.32872617244720459</v>
      </c>
      <c r="E669" s="1">
        <v>0.10806089639663696</v>
      </c>
      <c r="F669" s="1">
        <v>3.5522446036338806E-2</v>
      </c>
      <c r="G669" s="1">
        <v>36.232284545898438</v>
      </c>
      <c r="H669" s="1">
        <v>1312.7784423828125</v>
      </c>
      <c r="I669" s="1">
        <v>47564.9609375</v>
      </c>
      <c r="J669" s="1">
        <v>84.16326904296875</v>
      </c>
      <c r="K669" s="1">
        <v>7083.4560546875</v>
      </c>
      <c r="L669" s="1">
        <v>596166.8125</v>
      </c>
      <c r="M669" s="1">
        <v>228.29280090332031</v>
      </c>
      <c r="N669" s="1">
        <v>52117.6015625</v>
      </c>
      <c r="O669" s="2">
        <v>11898074</v>
      </c>
      <c r="P669" s="1">
        <v>0.10580587387084961</v>
      </c>
      <c r="Q669" s="1">
        <v>1.1194882914423943E-2</v>
      </c>
      <c r="R669" s="1">
        <v>9.9999997764825821E-3</v>
      </c>
      <c r="S669" s="1">
        <v>0.62580585479736328</v>
      </c>
      <c r="T669" s="1">
        <v>0.39163297414779663</v>
      </c>
      <c r="U669" s="1">
        <v>0.24508620798587799</v>
      </c>
      <c r="V669" s="1">
        <v>109.54573822021484</v>
      </c>
      <c r="W669" s="1">
        <v>12000.2685546875</v>
      </c>
      <c r="X669" s="1">
        <v>1314578.25</v>
      </c>
      <c r="Y669" s="1">
        <v>60.288768768310547</v>
      </c>
      <c r="Z669" s="1">
        <v>3634.735595703125</v>
      </c>
      <c r="AA669" s="1">
        <v>219133.734375</v>
      </c>
      <c r="AB669" s="1">
        <v>0</v>
      </c>
      <c r="AE669" s="17">
        <f t="shared" si="10"/>
        <v>0.5</v>
      </c>
      <c r="AF669" cm="1">
        <f t="array" ref="AF669">1/(1+EXP(-$AI$41-SUMPRODUCT(A669:AA669, TRANSPOSE($AI$42:$AI$68))))</f>
        <v>0.12138510782154419</v>
      </c>
      <c r="AG669" cm="1">
        <f t="array" ref="AG669">1/(1+EXP(-$AI$71-SUMPRODUCT(A669:AA669, TRANSPOSE($AI$72:$AI$98))))</f>
        <v>4.1672459394491788E-2</v>
      </c>
    </row>
    <row r="670" spans="1:33" x14ac:dyDescent="0.35">
      <c r="A670" s="1">
        <v>1.0919312238693237</v>
      </c>
      <c r="B670" s="1">
        <v>1.1923137903213501</v>
      </c>
      <c r="C670" s="1">
        <v>1.3019247055053711</v>
      </c>
      <c r="D670" s="1">
        <v>1.091680645942688</v>
      </c>
      <c r="E670" s="1">
        <v>1.191766619682312</v>
      </c>
      <c r="F670" s="1">
        <v>1.3010286092758179</v>
      </c>
      <c r="G670" s="1">
        <v>37.437965393066406</v>
      </c>
      <c r="H670" s="1">
        <v>1401.6011962890625</v>
      </c>
      <c r="I670" s="1">
        <v>52473.09765625</v>
      </c>
      <c r="J670" s="1">
        <v>52.738246917724609</v>
      </c>
      <c r="K670" s="1">
        <v>2781.32275390625</v>
      </c>
      <c r="L670" s="1">
        <v>146682.078125</v>
      </c>
      <c r="M670" s="1">
        <v>130.02294921875</v>
      </c>
      <c r="N670" s="1">
        <v>16905.966796875</v>
      </c>
      <c r="O670" s="1">
        <v>2198163.75</v>
      </c>
      <c r="P670" s="1">
        <v>0.3131868839263916</v>
      </c>
      <c r="Q670" s="1">
        <v>9.8086021840572357E-2</v>
      </c>
      <c r="R670" s="1">
        <v>3.0719256028532982E-2</v>
      </c>
      <c r="S670" s="1">
        <v>0.1581043004989624</v>
      </c>
      <c r="T670" s="1">
        <v>2.4996969848871231E-2</v>
      </c>
      <c r="U670" s="1">
        <v>9.9999997764825821E-3</v>
      </c>
      <c r="V670" s="1">
        <v>110.01593017578125</v>
      </c>
      <c r="W670" s="1">
        <v>12103.5048828125</v>
      </c>
      <c r="X670" s="1">
        <v>1331578.375</v>
      </c>
      <c r="Y670" s="1">
        <v>21.559701919555664</v>
      </c>
      <c r="Z670" s="1">
        <v>464.82073974609375</v>
      </c>
      <c r="AA670" s="1">
        <v>10021.396484375</v>
      </c>
      <c r="AB670" s="1">
        <v>0</v>
      </c>
      <c r="AE670" s="17">
        <f t="shared" si="10"/>
        <v>0.5</v>
      </c>
      <c r="AF670" cm="1">
        <f t="array" ref="AF670">1/(1+EXP(-$AI$41-SUMPRODUCT(A670:AA670, TRANSPOSE($AI$42:$AI$68))))</f>
        <v>0.10202765626702158</v>
      </c>
      <c r="AG670" cm="1">
        <f t="array" ref="AG670">1/(1+EXP(-$AI$71-SUMPRODUCT(A670:AA670, TRANSPOSE($AI$72:$AI$98))))</f>
        <v>2.5669067188682913E-2</v>
      </c>
    </row>
    <row r="671" spans="1:33" x14ac:dyDescent="0.35">
      <c r="A671" s="1">
        <v>1.8228282928466797</v>
      </c>
      <c r="B671" s="1">
        <v>3.3227028846740723</v>
      </c>
      <c r="C671" s="1">
        <v>6.0567169189453125</v>
      </c>
      <c r="D671" s="1">
        <v>1.8035458326339722</v>
      </c>
      <c r="E671" s="1">
        <v>3.2527775764465332</v>
      </c>
      <c r="F671" s="1">
        <v>5.8665332794189453</v>
      </c>
      <c r="G671" s="1">
        <v>32.605083465576172</v>
      </c>
      <c r="H671" s="1">
        <v>1063.0914306640625</v>
      </c>
      <c r="I671" s="1">
        <v>34662.1875</v>
      </c>
      <c r="J671" s="1">
        <v>51.58673095703125</v>
      </c>
      <c r="K671" s="1">
        <v>2661.19091796875</v>
      </c>
      <c r="L671" s="1">
        <v>137282.140625</v>
      </c>
      <c r="M671" s="1">
        <v>138.11053466796875</v>
      </c>
      <c r="N671" s="1">
        <v>19074.51953125</v>
      </c>
      <c r="O671" s="1">
        <v>2634392.25</v>
      </c>
      <c r="P671" s="1">
        <v>0.30576705932617188</v>
      </c>
      <c r="Q671" s="1">
        <v>9.3493491411209106E-2</v>
      </c>
      <c r="R671" s="1">
        <v>2.8587231412529945E-2</v>
      </c>
      <c r="S671" s="1">
        <v>0.19536097347736359</v>
      </c>
      <c r="T671" s="1">
        <v>3.8165908306837082E-2</v>
      </c>
      <c r="U671" s="1">
        <v>9.9999997764825821E-3</v>
      </c>
      <c r="V671" s="1">
        <v>114.22341156005859</v>
      </c>
      <c r="W671" s="1">
        <v>13046.9873046875</v>
      </c>
      <c r="X671" s="1">
        <v>1490271.5</v>
      </c>
      <c r="Y671" s="1">
        <v>23.819295883178711</v>
      </c>
      <c r="Z671" s="1">
        <v>567.35888671875</v>
      </c>
      <c r="AA671" s="1">
        <v>13514.0888671875</v>
      </c>
      <c r="AB671" s="1">
        <v>0</v>
      </c>
      <c r="AE671" s="17">
        <f t="shared" si="10"/>
        <v>0.5</v>
      </c>
      <c r="AF671" cm="1">
        <f t="array" ref="AF671">1/(1+EXP(-$AI$41-SUMPRODUCT(A671:AA671, TRANSPOSE($AI$42:$AI$68))))</f>
        <v>0.10326491487911274</v>
      </c>
      <c r="AG671" cm="1">
        <f t="array" ref="AG671">1/(1+EXP(-$AI$71-SUMPRODUCT(A671:AA671, TRANSPOSE($AI$72:$AI$98))))</f>
        <v>2.6949190762334398E-2</v>
      </c>
    </row>
    <row r="672" spans="1:33" x14ac:dyDescent="0.35">
      <c r="A672" s="1">
        <v>2.2611258029937744</v>
      </c>
      <c r="B672" s="1">
        <v>5.1126899719238281</v>
      </c>
      <c r="C672" s="1">
        <v>11.56043529510498</v>
      </c>
      <c r="D672" s="1">
        <v>2.2076053619384766</v>
      </c>
      <c r="E672" s="1">
        <v>4.8735213279724121</v>
      </c>
      <c r="F672" s="1">
        <v>10.758811950683594</v>
      </c>
      <c r="G672" s="1">
        <v>34.161968231201172</v>
      </c>
      <c r="H672" s="1">
        <v>1167.0400390625</v>
      </c>
      <c r="I672" s="1">
        <v>39868.38671875</v>
      </c>
      <c r="J672" s="1">
        <v>54.693031311035156</v>
      </c>
      <c r="K672" s="1">
        <v>2991.32763671875</v>
      </c>
      <c r="L672" s="1">
        <v>163604.78125</v>
      </c>
      <c r="M672" s="1">
        <v>142.22172546386719</v>
      </c>
      <c r="N672" s="1">
        <v>20227.01953125</v>
      </c>
      <c r="O672" s="1">
        <v>2876721.5</v>
      </c>
      <c r="P672" s="1">
        <v>0.29688549041748047</v>
      </c>
      <c r="Q672" s="1">
        <v>8.8140994310379028E-2</v>
      </c>
      <c r="R672" s="1">
        <v>2.616778202354908E-2</v>
      </c>
      <c r="S672" s="1">
        <v>0.22355963289737701</v>
      </c>
      <c r="T672" s="1">
        <v>4.9978908151388168E-2</v>
      </c>
      <c r="U672" s="1">
        <v>1.1173266917467117E-2</v>
      </c>
      <c r="V672" s="1">
        <v>114.31607055664063</v>
      </c>
      <c r="W672" s="1">
        <v>13068.1640625</v>
      </c>
      <c r="X672" s="1">
        <v>1493901.125</v>
      </c>
      <c r="Y672" s="1">
        <v>25.700937271118164</v>
      </c>
      <c r="Z672" s="1">
        <v>660.53814697265625</v>
      </c>
      <c r="AA672" s="1">
        <v>16976.451171875</v>
      </c>
      <c r="AB672" s="1">
        <v>0</v>
      </c>
      <c r="AE672" s="17">
        <f t="shared" si="10"/>
        <v>0.5</v>
      </c>
      <c r="AF672" cm="1">
        <f t="array" ref="AF672">1/(1+EXP(-$AI$41-SUMPRODUCT(A672:AA672, TRANSPOSE($AI$42:$AI$68))))</f>
        <v>0.10500351782174563</v>
      </c>
      <c r="AG672" cm="1">
        <f t="array" ref="AG672">1/(1+EXP(-$AI$71-SUMPRODUCT(A672:AA672, TRANSPOSE($AI$72:$AI$98))))</f>
        <v>2.8407039921302137E-2</v>
      </c>
    </row>
    <row r="673" spans="1:33" x14ac:dyDescent="0.35">
      <c r="A673" s="1">
        <v>3.3961961269378662</v>
      </c>
      <c r="B673" s="1">
        <v>11.534148216247559</v>
      </c>
      <c r="C673" s="1">
        <v>39.172229766845703</v>
      </c>
      <c r="D673" s="1">
        <v>3.2415845394134521</v>
      </c>
      <c r="E673" s="1">
        <v>10.507870674133301</v>
      </c>
      <c r="F673" s="1">
        <v>34.062149047851563</v>
      </c>
      <c r="G673" s="1">
        <v>28.417488098144531</v>
      </c>
      <c r="H673" s="1">
        <v>807.55364990234375</v>
      </c>
      <c r="I673" s="1">
        <v>22948.646484375</v>
      </c>
      <c r="J673" s="1">
        <v>55.364887237548828</v>
      </c>
      <c r="K673" s="1">
        <v>3065.270751953125</v>
      </c>
      <c r="L673" s="1">
        <v>169708.375</v>
      </c>
      <c r="M673" s="1">
        <v>151.24482727050781</v>
      </c>
      <c r="N673" s="1">
        <v>22874.998046875</v>
      </c>
      <c r="O673" s="1">
        <v>3459725</v>
      </c>
      <c r="P673" s="1">
        <v>0.27199912071228027</v>
      </c>
      <c r="Q673" s="1">
        <v>7.3983520269393921E-2</v>
      </c>
      <c r="R673" s="1">
        <v>2.0123451948165894E-2</v>
      </c>
      <c r="S673" s="1">
        <v>0.29333633184432983</v>
      </c>
      <c r="T673" s="1">
        <v>8.6046203970909119E-2</v>
      </c>
      <c r="U673" s="1">
        <v>2.5240477174520493E-2</v>
      </c>
      <c r="V673" s="1">
        <v>113.33184814453125</v>
      </c>
      <c r="W673" s="1">
        <v>12844.107421875</v>
      </c>
      <c r="X673" s="1">
        <v>1455646.5</v>
      </c>
      <c r="Y673" s="1">
        <v>26.738758087158203</v>
      </c>
      <c r="Z673" s="1">
        <v>714.961181640625</v>
      </c>
      <c r="AA673" s="1">
        <v>19117.173828125</v>
      </c>
      <c r="AB673" s="1">
        <v>0</v>
      </c>
      <c r="AE673" s="17">
        <f t="shared" si="10"/>
        <v>0.5</v>
      </c>
      <c r="AF673" cm="1">
        <f t="array" ref="AF673">1/(1+EXP(-$AI$41-SUMPRODUCT(A673:AA673, TRANSPOSE($AI$42:$AI$68))))</f>
        <v>0.11642825193113526</v>
      </c>
      <c r="AG673" cm="1">
        <f t="array" ref="AG673">1/(1+EXP(-$AI$71-SUMPRODUCT(A673:AA673, TRANSPOSE($AI$72:$AI$98))))</f>
        <v>3.7977870464442412E-2</v>
      </c>
    </row>
    <row r="674" spans="1:33" x14ac:dyDescent="0.35">
      <c r="A674" s="1">
        <v>3.8295371532440186</v>
      </c>
      <c r="B674" s="1">
        <v>14.66535472869873</v>
      </c>
      <c r="C674" s="1">
        <v>56.161521911621094</v>
      </c>
      <c r="D674" s="1">
        <v>3.6196854114532471</v>
      </c>
      <c r="E674" s="1">
        <v>13.10212230682373</v>
      </c>
      <c r="F674" s="1">
        <v>47.425559997558594</v>
      </c>
      <c r="G674" s="1">
        <v>25.694919586181641</v>
      </c>
      <c r="H674" s="1">
        <v>660.2288818359375</v>
      </c>
      <c r="I674" s="1">
        <v>16964.52734375</v>
      </c>
      <c r="J674" s="1">
        <v>55.915763854980469</v>
      </c>
      <c r="K674" s="1">
        <v>3126.57275390625</v>
      </c>
      <c r="L674" s="1">
        <v>174824.703125</v>
      </c>
      <c r="M674" s="1">
        <v>154.70646667480469</v>
      </c>
      <c r="N674" s="1">
        <v>23934.091796875</v>
      </c>
      <c r="O674" s="1">
        <v>3702758.75</v>
      </c>
      <c r="P674" s="1">
        <v>0.25520968437194824</v>
      </c>
      <c r="Q674" s="1">
        <v>6.5131984651088715E-2</v>
      </c>
      <c r="R674" s="1">
        <v>1.6622312366962433E-2</v>
      </c>
      <c r="S674" s="1">
        <v>0.33351093530654907</v>
      </c>
      <c r="T674" s="1">
        <v>0.1112295463681221</v>
      </c>
      <c r="U674" s="1">
        <v>3.7096269428730011E-2</v>
      </c>
      <c r="V674" s="1">
        <v>115.24876403808594</v>
      </c>
      <c r="W674" s="1">
        <v>13282.27734375</v>
      </c>
      <c r="X674" s="1">
        <v>1530766.125</v>
      </c>
      <c r="Y674" s="1">
        <v>27.923650741577148</v>
      </c>
      <c r="Z674" s="1">
        <v>779.73028564453125</v>
      </c>
      <c r="AA674" s="1">
        <v>21772.916015625</v>
      </c>
      <c r="AB674" s="1">
        <v>0</v>
      </c>
      <c r="AE674" s="17">
        <f t="shared" si="10"/>
        <v>0.5</v>
      </c>
      <c r="AF674" cm="1">
        <f t="array" ref="AF674">1/(1+EXP(-$AI$41-SUMPRODUCT(A674:AA674, TRANSPOSE($AI$42:$AI$68))))</f>
        <v>0.12079853143126951</v>
      </c>
      <c r="AG674" cm="1">
        <f t="array" ref="AG674">1/(1+EXP(-$AI$71-SUMPRODUCT(A674:AA674, TRANSPOSE($AI$72:$AI$98))))</f>
        <v>4.1822526236100166E-2</v>
      </c>
    </row>
    <row r="675" spans="1:33" x14ac:dyDescent="0.35">
      <c r="A675" s="1">
        <v>4.2517900466918945</v>
      </c>
      <c r="B675" s="1">
        <v>18.077718734741211</v>
      </c>
      <c r="C675" s="1">
        <v>76.862663269042969</v>
      </c>
      <c r="D675" s="1">
        <v>3.9905619621276855</v>
      </c>
      <c r="E675" s="1">
        <v>15.92458438873291</v>
      </c>
      <c r="F675" s="1">
        <v>63.548042297363281</v>
      </c>
      <c r="G675" s="1">
        <v>23.31218147277832</v>
      </c>
      <c r="H675" s="1">
        <v>543.45782470703125</v>
      </c>
      <c r="I675" s="1">
        <v>12669.1865234375</v>
      </c>
      <c r="J675" s="1">
        <v>58.049217224121094</v>
      </c>
      <c r="K675" s="1">
        <v>3369.711669921875</v>
      </c>
      <c r="L675" s="1">
        <v>195609.125</v>
      </c>
      <c r="M675" s="1">
        <v>159.73150634765625</v>
      </c>
      <c r="N675" s="1">
        <v>25514.154296875</v>
      </c>
      <c r="O675" s="1">
        <v>4075414.25</v>
      </c>
      <c r="P675" s="1">
        <v>0.22308802604675293</v>
      </c>
      <c r="Q675" s="1">
        <v>4.9768269062042236E-2</v>
      </c>
      <c r="R675" s="1">
        <v>1.1102704331278801E-2</v>
      </c>
      <c r="S675" s="1">
        <v>0.41860920190811157</v>
      </c>
      <c r="T675" s="1">
        <v>0.17523366212844849</v>
      </c>
      <c r="U675" s="1">
        <v>7.3354423046112061E-2</v>
      </c>
      <c r="V675" s="1">
        <v>120.230224609375</v>
      </c>
      <c r="W675" s="1">
        <v>14455.306640625</v>
      </c>
      <c r="X675" s="1">
        <v>1737964.75</v>
      </c>
      <c r="Y675" s="1">
        <v>28.380815505981445</v>
      </c>
      <c r="Z675" s="1">
        <v>805.470703125</v>
      </c>
      <c r="AA675" s="1">
        <v>22859.9140625</v>
      </c>
      <c r="AB675" s="1">
        <v>0</v>
      </c>
      <c r="AE675" s="17">
        <f t="shared" si="10"/>
        <v>0.5</v>
      </c>
      <c r="AF675" cm="1">
        <f t="array" ref="AF675">1/(1+EXP(-$AI$41-SUMPRODUCT(A675:AA675, TRANSPOSE($AI$42:$AI$68))))</f>
        <v>0.12433961549867108</v>
      </c>
      <c r="AG675" cm="1">
        <f t="array" ref="AG675">1/(1+EXP(-$AI$71-SUMPRODUCT(A675:AA675, TRANSPOSE($AI$72:$AI$98))))</f>
        <v>4.5040052553446341E-2</v>
      </c>
    </row>
    <row r="676" spans="1:33" x14ac:dyDescent="0.35">
      <c r="A676" s="1">
        <v>4.3625335693359375</v>
      </c>
      <c r="B676" s="1">
        <v>19.031698226928711</v>
      </c>
      <c r="C676" s="1">
        <v>83.02642822265625</v>
      </c>
      <c r="D676" s="1">
        <v>4.1077346801757813</v>
      </c>
      <c r="E676" s="1">
        <v>16.873483657836914</v>
      </c>
      <c r="F676" s="1">
        <v>69.311798095703125</v>
      </c>
      <c r="G676" s="1">
        <v>21.886228561401367</v>
      </c>
      <c r="H676" s="1">
        <v>479.00698852539063</v>
      </c>
      <c r="I676" s="1">
        <v>10483.65625</v>
      </c>
      <c r="J676" s="1">
        <v>58.275611877441406</v>
      </c>
      <c r="K676" s="1">
        <v>3396.046875</v>
      </c>
      <c r="L676" s="1">
        <v>197906.71875</v>
      </c>
      <c r="M676" s="1">
        <v>161.44544982910156</v>
      </c>
      <c r="N676" s="1">
        <v>26064.6328125</v>
      </c>
      <c r="O676" s="1">
        <v>4208016.5</v>
      </c>
      <c r="P676" s="1">
        <v>0.20624089241027832</v>
      </c>
      <c r="Q676" s="1">
        <v>4.2535305023193359E-2</v>
      </c>
      <c r="R676" s="1">
        <v>9.9999997764825821E-3</v>
      </c>
      <c r="S676" s="1">
        <v>0.4636574387550354</v>
      </c>
      <c r="T676" s="1">
        <v>0.21497821807861328</v>
      </c>
      <c r="U676" s="1">
        <v>9.9676251411437988E-2</v>
      </c>
      <c r="V676" s="1">
        <v>120.57282257080078</v>
      </c>
      <c r="W676" s="1">
        <v>14537.8056640625</v>
      </c>
      <c r="X676" s="1">
        <v>1752864.25</v>
      </c>
      <c r="Y676" s="1">
        <v>27.075786590576172</v>
      </c>
      <c r="Z676" s="1">
        <v>733.09820556640625</v>
      </c>
      <c r="AA676" s="1">
        <v>19849.2109375</v>
      </c>
      <c r="AB676" s="1">
        <v>0</v>
      </c>
      <c r="AE676" s="17">
        <f t="shared" si="10"/>
        <v>0.5</v>
      </c>
      <c r="AF676" cm="1">
        <f t="array" ref="AF676">1/(1+EXP(-$AI$41-SUMPRODUCT(A676:AA676, TRANSPOSE($AI$42:$AI$68))))</f>
        <v>0.12519217129873397</v>
      </c>
      <c r="AG676" cm="1">
        <f t="array" ref="AG676">1/(1+EXP(-$AI$71-SUMPRODUCT(A676:AA676, TRANSPOSE($AI$72:$AI$98))))</f>
        <v>4.6198308051771199E-2</v>
      </c>
    </row>
    <row r="677" spans="1:33" x14ac:dyDescent="0.35">
      <c r="A677" s="1">
        <v>4.1898884773254395</v>
      </c>
      <c r="B677" s="1">
        <v>17.555166244506836</v>
      </c>
      <c r="C677" s="1">
        <v>73.554183959960938</v>
      </c>
      <c r="D677" s="1">
        <v>3.9350872039794922</v>
      </c>
      <c r="E677" s="1">
        <v>15.48491096496582</v>
      </c>
      <c r="F677" s="1">
        <v>60.934474945068359</v>
      </c>
      <c r="G677" s="1">
        <v>21.047496795654297</v>
      </c>
      <c r="H677" s="1">
        <v>442.99713134765625</v>
      </c>
      <c r="I677" s="1">
        <v>9323.98046875</v>
      </c>
      <c r="J677" s="1">
        <v>60.09130859375</v>
      </c>
      <c r="K677" s="1">
        <v>3610.96533203125</v>
      </c>
      <c r="L677" s="1">
        <v>216987.640625</v>
      </c>
      <c r="M677" s="1">
        <v>162.84390258789063</v>
      </c>
      <c r="N677" s="1">
        <v>26518.13671875</v>
      </c>
      <c r="O677" s="1">
        <v>4318317</v>
      </c>
      <c r="P677" s="1">
        <v>0.17512750625610352</v>
      </c>
      <c r="Q677" s="1">
        <v>3.0669642612338066E-2</v>
      </c>
      <c r="R677" s="1">
        <v>9.9999997764825821E-3</v>
      </c>
      <c r="S677" s="1">
        <v>0.54504191875457764</v>
      </c>
      <c r="T677" s="1">
        <v>0.29707068204879761</v>
      </c>
      <c r="U677" s="1">
        <v>0.16191598773002625</v>
      </c>
      <c r="V677" s="1">
        <v>113.68202972412109</v>
      </c>
      <c r="W677" s="1">
        <v>12923.603515625</v>
      </c>
      <c r="X677" s="1">
        <v>1469181.5</v>
      </c>
      <c r="Y677" s="1">
        <v>25.048000335693359</v>
      </c>
      <c r="Z677" s="1">
        <v>627.40234375</v>
      </c>
      <c r="AA677" s="1">
        <v>15715.173828125</v>
      </c>
      <c r="AB677" s="1">
        <v>0</v>
      </c>
      <c r="AE677" s="17">
        <f t="shared" si="10"/>
        <v>0.5</v>
      </c>
      <c r="AF677" cm="1">
        <f t="array" ref="AF677">1/(1+EXP(-$AI$41-SUMPRODUCT(A677:AA677, TRANSPOSE($AI$42:$AI$68))))</f>
        <v>0.12331873163860975</v>
      </c>
      <c r="AG677" cm="1">
        <f t="array" ref="AG677">1/(1+EXP(-$AI$71-SUMPRODUCT(A677:AA677, TRANSPOSE($AI$72:$AI$98))))</f>
        <v>4.5656808026501745E-2</v>
      </c>
    </row>
    <row r="678" spans="1:33" x14ac:dyDescent="0.35">
      <c r="A678" s="1">
        <v>4.0157346725463867</v>
      </c>
      <c r="B678" s="1">
        <v>16.126125335693359</v>
      </c>
      <c r="C678" s="1">
        <v>64.75823974609375</v>
      </c>
      <c r="D678" s="1">
        <v>3.7656335830688477</v>
      </c>
      <c r="E678" s="1">
        <v>14.179996490478516</v>
      </c>
      <c r="F678" s="1">
        <v>53.396671295166016</v>
      </c>
      <c r="G678" s="1">
        <v>22.720670700073242</v>
      </c>
      <c r="H678" s="1">
        <v>516.2288818359375</v>
      </c>
      <c r="I678" s="1">
        <v>11729.06640625</v>
      </c>
      <c r="J678" s="1">
        <v>61.158607482910156</v>
      </c>
      <c r="K678" s="1">
        <v>3740.375244140625</v>
      </c>
      <c r="L678" s="1">
        <v>228756.140625</v>
      </c>
      <c r="M678" s="1">
        <v>162.75715637207031</v>
      </c>
      <c r="N678" s="1">
        <v>26489.892578125</v>
      </c>
      <c r="O678" s="1">
        <v>4311419.5</v>
      </c>
      <c r="P678" s="1">
        <v>0.1597297191619873</v>
      </c>
      <c r="Q678" s="1">
        <v>2.5513583794236183E-2</v>
      </c>
      <c r="R678" s="1">
        <v>9.9999997764825821E-3</v>
      </c>
      <c r="S678" s="1">
        <v>0.58551311492919922</v>
      </c>
      <c r="T678" s="1">
        <v>0.34282562136650085</v>
      </c>
      <c r="U678" s="1">
        <v>0.2007288932800293</v>
      </c>
      <c r="V678" s="1">
        <v>110.63985443115234</v>
      </c>
      <c r="W678" s="1">
        <v>12241.177734375</v>
      </c>
      <c r="X678" s="1">
        <v>1354362.125</v>
      </c>
      <c r="Y678" s="1">
        <v>24.437839508056641</v>
      </c>
      <c r="Z678" s="1">
        <v>597.2080078125</v>
      </c>
      <c r="AA678" s="1">
        <v>14594.4736328125</v>
      </c>
      <c r="AB678" s="1">
        <v>0</v>
      </c>
      <c r="AE678" s="17">
        <f t="shared" si="10"/>
        <v>0.5</v>
      </c>
      <c r="AF678" cm="1">
        <f t="array" ref="AF678">1/(1+EXP(-$AI$41-SUMPRODUCT(A678:AA678, TRANSPOSE($AI$42:$AI$68))))</f>
        <v>0.12098216344925425</v>
      </c>
      <c r="AG678" cm="1">
        <f t="array" ref="AG678">1/(1+EXP(-$AI$71-SUMPRODUCT(A678:AA678, TRANSPOSE($AI$72:$AI$98))))</f>
        <v>4.3954801362215919E-2</v>
      </c>
    </row>
    <row r="679" spans="1:33" x14ac:dyDescent="0.35">
      <c r="A679" s="1">
        <v>2.5463986396789551</v>
      </c>
      <c r="B679" s="1">
        <v>6.4841461181640625</v>
      </c>
      <c r="C679" s="1">
        <v>16.511220932006836</v>
      </c>
      <c r="D679" s="1">
        <v>2.3149757385253906</v>
      </c>
      <c r="E679" s="1">
        <v>5.3591127395629883</v>
      </c>
      <c r="F679" s="1">
        <v>12.406215667724609</v>
      </c>
      <c r="G679" s="1">
        <v>31.058160781860352</v>
      </c>
      <c r="H679" s="1">
        <v>964.609375</v>
      </c>
      <c r="I679" s="1">
        <v>29958.9921875</v>
      </c>
      <c r="J679" s="1">
        <v>74.293266296386719</v>
      </c>
      <c r="K679" s="1">
        <v>5519.4892578125</v>
      </c>
      <c r="L679" s="1">
        <v>410060.90625</v>
      </c>
      <c r="M679" s="1">
        <v>159.67619323730469</v>
      </c>
      <c r="N679" s="1">
        <v>25496.486328125</v>
      </c>
      <c r="O679" s="1">
        <v>4071182</v>
      </c>
      <c r="P679" s="1">
        <v>0.13977217674255371</v>
      </c>
      <c r="Q679" s="1">
        <v>1.9536260515451431E-2</v>
      </c>
      <c r="R679" s="1">
        <v>9.9999997764825821E-3</v>
      </c>
      <c r="S679" s="1">
        <v>0.62211138010025024</v>
      </c>
      <c r="T679" s="1">
        <v>0.38702255487442017</v>
      </c>
      <c r="U679" s="1">
        <v>0.24077114462852478</v>
      </c>
      <c r="V679" s="1">
        <v>107.59132385253906</v>
      </c>
      <c r="W679" s="1">
        <v>11575.892578125</v>
      </c>
      <c r="X679" s="1">
        <v>1245465.625</v>
      </c>
      <c r="Y679" s="1">
        <v>15.125017166137695</v>
      </c>
      <c r="Z679" s="1">
        <v>228.76614379882813</v>
      </c>
      <c r="AA679" s="1">
        <v>3460.091796875</v>
      </c>
      <c r="AB679" s="1">
        <v>0</v>
      </c>
      <c r="AE679" s="17">
        <f t="shared" si="10"/>
        <v>0.5</v>
      </c>
      <c r="AF679" cm="1">
        <f t="array" ref="AF679">1/(1+EXP(-$AI$41-SUMPRODUCT(A679:AA679, TRANSPOSE($AI$42:$AI$68))))</f>
        <v>0.11444474097705232</v>
      </c>
      <c r="AG679" cm="1">
        <f t="array" ref="AG679">1/(1+EXP(-$AI$71-SUMPRODUCT(A679:AA679, TRANSPOSE($AI$72:$AI$98))))</f>
        <v>3.7556364301963678E-2</v>
      </c>
    </row>
    <row r="680" spans="1:33" x14ac:dyDescent="0.35">
      <c r="A680" s="1">
        <v>2.1320881843566895</v>
      </c>
      <c r="B680" s="1">
        <v>4.5458002090454102</v>
      </c>
      <c r="C680" s="1">
        <v>9.6920461654663086</v>
      </c>
      <c r="D680" s="1">
        <v>1.9109175205230713</v>
      </c>
      <c r="E680" s="1">
        <v>3.6516058444976807</v>
      </c>
      <c r="F680" s="1">
        <v>6.9779176712036133</v>
      </c>
      <c r="G680" s="1">
        <v>38.756473541259766</v>
      </c>
      <c r="H680" s="1">
        <v>1502.064208984375</v>
      </c>
      <c r="I680" s="1">
        <v>58214.71484375</v>
      </c>
      <c r="J680" s="1">
        <v>85.303337097167969</v>
      </c>
      <c r="K680" s="1">
        <v>7276.6591796875</v>
      </c>
      <c r="L680" s="1">
        <v>620723.3125</v>
      </c>
      <c r="M680" s="1">
        <v>158.16085815429688</v>
      </c>
      <c r="N680" s="1">
        <v>25014.857421875</v>
      </c>
      <c r="O680" s="1">
        <v>3956371.25</v>
      </c>
      <c r="P680" s="1">
        <v>0.12820959091186523</v>
      </c>
      <c r="Q680" s="1">
        <v>1.6437700018286705E-2</v>
      </c>
      <c r="R680" s="1">
        <v>9.9999997764825821E-3</v>
      </c>
      <c r="S680" s="1">
        <v>0.64612966775894165</v>
      </c>
      <c r="T680" s="1">
        <v>0.41748353838920593</v>
      </c>
      <c r="U680" s="1">
        <v>0.2697485089302063</v>
      </c>
      <c r="V680" s="1">
        <v>107.26155090332031</v>
      </c>
      <c r="W680" s="1">
        <v>11505.0400390625</v>
      </c>
      <c r="X680" s="1">
        <v>1234048.5</v>
      </c>
      <c r="Y680" s="1">
        <v>11.40644645690918</v>
      </c>
      <c r="Z680" s="1">
        <v>130.10702514648438</v>
      </c>
      <c r="AA680" s="1">
        <v>1484.0587158203125</v>
      </c>
      <c r="AB680" s="1">
        <v>0</v>
      </c>
      <c r="AE680" s="17">
        <f t="shared" si="10"/>
        <v>0.5</v>
      </c>
      <c r="AF680" cm="1">
        <f t="array" ref="AF680">1/(1+EXP(-$AI$41-SUMPRODUCT(A680:AA680, TRANSPOSE($AI$42:$AI$68))))</f>
        <v>0.11333468626025307</v>
      </c>
      <c r="AG680" cm="1">
        <f t="array" ref="AG680">1/(1+EXP(-$AI$71-SUMPRODUCT(A680:AA680, TRANSPOSE($AI$72:$AI$98))))</f>
        <v>3.6020284946905186E-2</v>
      </c>
    </row>
    <row r="681" spans="1:33" x14ac:dyDescent="0.35">
      <c r="A681" s="1">
        <v>1.3923072814941406</v>
      </c>
      <c r="B681" s="1">
        <v>1.9385195970535278</v>
      </c>
      <c r="C681" s="1">
        <v>2.6990149021148682</v>
      </c>
      <c r="D681" s="1">
        <v>1.1497656106948853</v>
      </c>
      <c r="E681" s="1">
        <v>1.3219609260559082</v>
      </c>
      <c r="F681" s="1">
        <v>1.5199452638626099</v>
      </c>
      <c r="G681" s="1">
        <v>50.113082885742188</v>
      </c>
      <c r="H681" s="1">
        <v>2511.321044921875</v>
      </c>
      <c r="I681" s="1">
        <v>125850.0390625</v>
      </c>
      <c r="J681" s="1">
        <v>102.60519409179688</v>
      </c>
      <c r="K681" s="1">
        <v>10527.826171875</v>
      </c>
      <c r="L681" s="1">
        <v>1080209.625</v>
      </c>
      <c r="M681" s="1">
        <v>154.62367248535156</v>
      </c>
      <c r="N681" s="1">
        <v>23908.48046875</v>
      </c>
      <c r="O681" s="1">
        <v>3696817</v>
      </c>
      <c r="P681" s="1">
        <v>0.11359882354736328</v>
      </c>
      <c r="Q681" s="1">
        <v>1.2904692441225052E-2</v>
      </c>
      <c r="R681" s="1">
        <v>9.9999997764825821E-3</v>
      </c>
      <c r="S681" s="1">
        <v>0.65334290266036987</v>
      </c>
      <c r="T681" s="1">
        <v>0.42685693502426147</v>
      </c>
      <c r="U681" s="1">
        <v>0.27888396382331848</v>
      </c>
      <c r="V681" s="1">
        <v>106.60753631591797</v>
      </c>
      <c r="W681" s="1">
        <v>11365.1669921875</v>
      </c>
      <c r="X681" s="1">
        <v>1211612.375</v>
      </c>
      <c r="Y681" s="1">
        <v>15.377863883972168</v>
      </c>
      <c r="Z681" s="1">
        <v>236.47869873046875</v>
      </c>
      <c r="AA681" s="1">
        <v>3636.537109375</v>
      </c>
      <c r="AB681" s="1">
        <v>0</v>
      </c>
      <c r="AE681" s="17">
        <f t="shared" si="10"/>
        <v>0.5</v>
      </c>
      <c r="AF681" cm="1">
        <f t="array" ref="AF681">1/(1+EXP(-$AI$41-SUMPRODUCT(A681:AA681, TRANSPOSE($AI$42:$AI$68))))</f>
        <v>0.10731025256370938</v>
      </c>
      <c r="AG681" cm="1">
        <f t="array" ref="AG681">1/(1+EXP(-$AI$71-SUMPRODUCT(A681:AA681, TRANSPOSE($AI$72:$AI$98))))</f>
        <v>3.0054314992062171E-2</v>
      </c>
    </row>
    <row r="682" spans="1:33" x14ac:dyDescent="0.35">
      <c r="A682" s="1">
        <v>0.92631709575653076</v>
      </c>
      <c r="B682" s="1">
        <v>0.85806334018707275</v>
      </c>
      <c r="C682" s="1">
        <v>0.79483878612518311</v>
      </c>
      <c r="D682" s="1">
        <v>0.68932527303695679</v>
      </c>
      <c r="E682" s="1">
        <v>0.47516933083534241</v>
      </c>
      <c r="F682" s="1">
        <v>0.32754623889923096</v>
      </c>
      <c r="G682" s="1">
        <v>74.296188354492188</v>
      </c>
      <c r="H682" s="1">
        <v>5519.923828125</v>
      </c>
      <c r="I682" s="1">
        <v>410109.28125</v>
      </c>
      <c r="J682" s="1">
        <v>127.59561157226563</v>
      </c>
      <c r="K682" s="1">
        <v>16280.6396484375</v>
      </c>
      <c r="L682" s="1">
        <v>2077338.25</v>
      </c>
      <c r="M682" s="1">
        <v>153.18818664550781</v>
      </c>
      <c r="N682" s="1">
        <v>23466.62109375</v>
      </c>
      <c r="O682" s="1">
        <v>3594809</v>
      </c>
      <c r="P682" s="1">
        <v>0.10758376121520996</v>
      </c>
      <c r="Q682" s="1">
        <v>1.1574265547096729E-2</v>
      </c>
      <c r="R682" s="1">
        <v>9.9999997764825821E-3</v>
      </c>
      <c r="S682" s="1">
        <v>0.65547603368759155</v>
      </c>
      <c r="T682" s="1">
        <v>0.42964881658554077</v>
      </c>
      <c r="U682" s="1">
        <v>0.28162452578544617</v>
      </c>
      <c r="V682" s="1">
        <v>106.42022705078125</v>
      </c>
      <c r="W682" s="1">
        <v>11325.2646484375</v>
      </c>
      <c r="X682" s="1">
        <v>1205237.25</v>
      </c>
      <c r="Y682" s="1">
        <v>17.205894470214844</v>
      </c>
      <c r="Z682" s="1">
        <v>296.04281616210938</v>
      </c>
      <c r="AA682" s="1">
        <v>5093.68115234375</v>
      </c>
      <c r="AB682" s="1">
        <v>0</v>
      </c>
      <c r="AE682" s="17">
        <f t="shared" si="10"/>
        <v>0.5</v>
      </c>
      <c r="AF682" cm="1">
        <f t="array" ref="AF682">1/(1+EXP(-$AI$41-SUMPRODUCT(A682:AA682, TRANSPOSE($AI$42:$AI$68))))</f>
        <v>0.10118960626819765</v>
      </c>
      <c r="AG682" cm="1">
        <f t="array" ref="AG682">1/(1+EXP(-$AI$71-SUMPRODUCT(A682:AA682, TRANSPOSE($AI$72:$AI$98))))</f>
        <v>2.5432883267184434E-2</v>
      </c>
    </row>
    <row r="683" spans="1:33" x14ac:dyDescent="0.35">
      <c r="A683" s="1">
        <v>0.45374962687492371</v>
      </c>
      <c r="B683" s="1">
        <v>0.20588871836662292</v>
      </c>
      <c r="C683" s="1">
        <v>9.3421928584575653E-2</v>
      </c>
      <c r="D683" s="1">
        <v>0.27361074090003967</v>
      </c>
      <c r="E683" s="1">
        <v>7.4862837791442871E-2</v>
      </c>
      <c r="F683" s="1">
        <v>2.0483275875449181E-2</v>
      </c>
      <c r="G683" s="1">
        <v>106.00334167480469</v>
      </c>
      <c r="H683" s="1">
        <v>11236.7080078125</v>
      </c>
      <c r="I683" s="1">
        <v>1191128.625</v>
      </c>
      <c r="J683" s="1">
        <v>155.09538269042969</v>
      </c>
      <c r="K683" s="1">
        <v>24054.578125</v>
      </c>
      <c r="L683" s="1">
        <v>3730754</v>
      </c>
      <c r="M683" s="1">
        <v>151.59527587890625</v>
      </c>
      <c r="N683" s="1">
        <v>22981.126953125</v>
      </c>
      <c r="O683" s="1">
        <v>3483830.5</v>
      </c>
      <c r="P683" s="1">
        <v>0.10153317451477051</v>
      </c>
      <c r="Q683" s="1">
        <v>1.0308985598385334E-2</v>
      </c>
      <c r="R683" s="1">
        <v>9.9999997764825821E-3</v>
      </c>
      <c r="S683" s="1">
        <v>0.64900875091552734</v>
      </c>
      <c r="T683" s="1">
        <v>0.42121234536170959</v>
      </c>
      <c r="U683" s="1">
        <v>0.27337050437927246</v>
      </c>
      <c r="V683" s="1">
        <v>106.48060607910156</v>
      </c>
      <c r="W683" s="1">
        <v>11338.119140625</v>
      </c>
      <c r="X683" s="1">
        <v>1207289.875</v>
      </c>
      <c r="Y683" s="1">
        <v>15.604144096374512</v>
      </c>
      <c r="Z683" s="1">
        <v>243.48931884765625</v>
      </c>
      <c r="AA683" s="1">
        <v>3799.4423828125</v>
      </c>
      <c r="AB683" s="1">
        <v>0</v>
      </c>
      <c r="AE683" s="17">
        <f t="shared" si="10"/>
        <v>0.5</v>
      </c>
      <c r="AF683" cm="1">
        <f t="array" ref="AF683">1/(1+EXP(-$AI$41-SUMPRODUCT(A683:AA683, TRANSPOSE($AI$42:$AI$68))))</f>
        <v>0.10381563047527409</v>
      </c>
      <c r="AG683" cm="1">
        <f t="array" ref="AG683">1/(1+EXP(-$AI$71-SUMPRODUCT(A683:AA683, TRANSPOSE($AI$72:$AI$98))))</f>
        <v>2.8480624055188409E-2</v>
      </c>
    </row>
    <row r="684" spans="1:33" x14ac:dyDescent="0.35">
      <c r="A684" s="1">
        <v>0.3239559531211853</v>
      </c>
      <c r="B684" s="1">
        <v>0.10494746267795563</v>
      </c>
      <c r="C684" s="1">
        <v>3.3998355269432068E-2</v>
      </c>
      <c r="D684" s="1">
        <v>0.26193895936012268</v>
      </c>
      <c r="E684" s="1">
        <v>6.861201673746109E-2</v>
      </c>
      <c r="F684" s="1">
        <v>1.7972160130739212E-2</v>
      </c>
      <c r="G684" s="1">
        <v>129.71846008300781</v>
      </c>
      <c r="H684" s="1">
        <v>16826.87890625</v>
      </c>
      <c r="I684" s="1">
        <v>2182756.75</v>
      </c>
      <c r="J684" s="1">
        <v>137.39848327636719</v>
      </c>
      <c r="K684" s="1">
        <v>18878.34375</v>
      </c>
      <c r="L684" s="1">
        <v>2593855.75</v>
      </c>
      <c r="M684" s="1">
        <v>151.51496887207031</v>
      </c>
      <c r="N684" s="1">
        <v>22956.78515625</v>
      </c>
      <c r="O684" s="1">
        <v>3478296.75</v>
      </c>
      <c r="P684" s="1">
        <v>0.10122990608215332</v>
      </c>
      <c r="Q684" s="1">
        <v>1.0247494094073772E-2</v>
      </c>
      <c r="R684" s="1">
        <v>9.9999997764825821E-3</v>
      </c>
      <c r="S684" s="1">
        <v>0.64674580097198486</v>
      </c>
      <c r="T684" s="1">
        <v>0.41828012466430664</v>
      </c>
      <c r="U684" s="1">
        <v>0.27052092552185059</v>
      </c>
      <c r="V684" s="1">
        <v>107.06218719482422</v>
      </c>
      <c r="W684" s="1">
        <v>11462.3115234375</v>
      </c>
      <c r="X684" s="1">
        <v>1227180.125</v>
      </c>
      <c r="Y684" s="1">
        <v>15.023103713989258</v>
      </c>
      <c r="Z684" s="1">
        <v>225.69364929199219</v>
      </c>
      <c r="AA684" s="1">
        <v>3390.619140625</v>
      </c>
      <c r="AB684" s="1">
        <v>0</v>
      </c>
      <c r="AE684" s="17">
        <f t="shared" si="10"/>
        <v>0.5</v>
      </c>
      <c r="AF684" cm="1">
        <f t="array" ref="AF684">1/(1+EXP(-$AI$41-SUMPRODUCT(A684:AA684, TRANSPOSE($AI$42:$AI$68))))</f>
        <v>0.10106542519886413</v>
      </c>
      <c r="AG684" cm="1">
        <f t="array" ref="AG684">1/(1+EXP(-$AI$71-SUMPRODUCT(A684:AA684, TRANSPOSE($AI$72:$AI$98))))</f>
        <v>2.5445864380960186E-2</v>
      </c>
    </row>
    <row r="685" spans="1:33" x14ac:dyDescent="0.35">
      <c r="A685" s="1">
        <v>0.68119925260543823</v>
      </c>
      <c r="B685" s="1">
        <v>0.46403241157531738</v>
      </c>
      <c r="C685" s="1">
        <v>0.31609854102134705</v>
      </c>
      <c r="D685" s="1">
        <v>0.61201751232147217</v>
      </c>
      <c r="E685" s="1">
        <v>0.37456542253494263</v>
      </c>
      <c r="F685" s="1">
        <v>0.22924061119556427</v>
      </c>
      <c r="G685" s="1">
        <v>108.35826873779297</v>
      </c>
      <c r="H685" s="1">
        <v>11741.5146484375</v>
      </c>
      <c r="I685" s="1">
        <v>1272290.125</v>
      </c>
      <c r="J685" s="1">
        <v>69.95965576171875</v>
      </c>
      <c r="K685" s="1">
        <v>4894.353515625</v>
      </c>
      <c r="L685" s="1">
        <v>342407.28125</v>
      </c>
      <c r="M685" s="1">
        <v>152.22157287597656</v>
      </c>
      <c r="N685" s="1">
        <v>23171.408203125</v>
      </c>
      <c r="O685" s="1">
        <v>3527188</v>
      </c>
      <c r="P685" s="1">
        <v>0.11150336265563965</v>
      </c>
      <c r="Q685" s="1">
        <v>1.2432999908924103E-2</v>
      </c>
      <c r="R685" s="1">
        <v>9.9999997764825821E-3</v>
      </c>
      <c r="S685" s="1">
        <v>0.63576167821884155</v>
      </c>
      <c r="T685" s="1">
        <v>0.40419292449951172</v>
      </c>
      <c r="U685" s="1">
        <v>0.25697037577629089</v>
      </c>
      <c r="V685" s="1">
        <v>111.00595092773438</v>
      </c>
      <c r="W685" s="1">
        <v>12322.3212890625</v>
      </c>
      <c r="X685" s="1">
        <v>1367851</v>
      </c>
      <c r="Y685" s="1">
        <v>18.378227233886719</v>
      </c>
      <c r="Z685" s="1">
        <v>337.75924682617188</v>
      </c>
      <c r="AA685" s="1">
        <v>6207.416015625</v>
      </c>
      <c r="AB685" s="1">
        <v>0</v>
      </c>
      <c r="AE685" s="17">
        <f t="shared" si="10"/>
        <v>0.5</v>
      </c>
      <c r="AF685" cm="1">
        <f t="array" ref="AF685">1/(1+EXP(-$AI$41-SUMPRODUCT(A685:AA685, TRANSPOSE($AI$42:$AI$68))))</f>
        <v>0.10469956981266103</v>
      </c>
      <c r="AG685" cm="1">
        <f t="array" ref="AG685">1/(1+EXP(-$AI$71-SUMPRODUCT(A685:AA685, TRANSPOSE($AI$72:$AI$98))))</f>
        <v>2.8850158358484437E-2</v>
      </c>
    </row>
    <row r="686" spans="1:33" x14ac:dyDescent="0.35">
      <c r="A686" s="1">
        <v>0.88757026195526123</v>
      </c>
      <c r="B686" s="1">
        <v>0.78778094053268433</v>
      </c>
      <c r="C686" s="1">
        <v>0.69921094179153442</v>
      </c>
      <c r="D686" s="1">
        <v>0.84108453989028931</v>
      </c>
      <c r="E686" s="1">
        <v>0.70742321014404297</v>
      </c>
      <c r="F686" s="1">
        <v>0.59500271081924438</v>
      </c>
      <c r="G686" s="1">
        <v>102.44283294677734</v>
      </c>
      <c r="H686" s="1">
        <v>10494.5341796875</v>
      </c>
      <c r="I686" s="1">
        <v>1075089.75</v>
      </c>
      <c r="J686" s="1">
        <v>71.723991394042969</v>
      </c>
      <c r="K686" s="1">
        <v>5144.3310546875</v>
      </c>
      <c r="L686" s="1">
        <v>368971.9375</v>
      </c>
      <c r="M686" s="1">
        <v>152.97869873046875</v>
      </c>
      <c r="N686" s="1">
        <v>23402.482421875</v>
      </c>
      <c r="O686" s="1">
        <v>3580081.25</v>
      </c>
      <c r="P686" s="1">
        <v>0.11067891120910645</v>
      </c>
      <c r="Q686" s="1">
        <v>1.2249821797013283E-2</v>
      </c>
      <c r="R686" s="1">
        <v>9.9999997764825821E-3</v>
      </c>
      <c r="S686" s="1">
        <v>0.62935775518417358</v>
      </c>
      <c r="T686" s="1">
        <v>0.39609119296073914</v>
      </c>
      <c r="U686" s="1">
        <v>0.24928306043148041</v>
      </c>
      <c r="V686" s="1">
        <v>111.76191711425781</v>
      </c>
      <c r="W686" s="1">
        <v>12490.7265625</v>
      </c>
      <c r="X686" s="1">
        <v>1395987.5</v>
      </c>
      <c r="Y686" s="1">
        <v>20.389175415039063</v>
      </c>
      <c r="Z686" s="1">
        <v>415.71847534179688</v>
      </c>
      <c r="AA686" s="1">
        <v>8476.1572265625</v>
      </c>
      <c r="AB686" s="1">
        <v>0</v>
      </c>
      <c r="AE686" s="17">
        <f t="shared" si="10"/>
        <v>0.5</v>
      </c>
      <c r="AF686" cm="1">
        <f t="array" ref="AF686">1/(1+EXP(-$AI$41-SUMPRODUCT(A686:AA686, TRANSPOSE($AI$42:$AI$68))))</f>
        <v>0.10216160036933292</v>
      </c>
      <c r="AG686" cm="1">
        <f t="array" ref="AG686">1/(1+EXP(-$AI$71-SUMPRODUCT(A686:AA686, TRANSPOSE($AI$72:$AI$98))))</f>
        <v>2.6985695730943331E-2</v>
      </c>
    </row>
    <row r="687" spans="1:33" x14ac:dyDescent="0.35">
      <c r="A687" s="1">
        <v>0.57768893241882324</v>
      </c>
      <c r="B687" s="1">
        <v>0.3337244987487793</v>
      </c>
      <c r="C687" s="1">
        <v>0.19278895854949951</v>
      </c>
      <c r="D687" s="1">
        <v>0.53181582689285278</v>
      </c>
      <c r="E687" s="1">
        <v>0.28282806277275085</v>
      </c>
      <c r="F687" s="1">
        <v>0.15041244029998779</v>
      </c>
      <c r="G687" s="1">
        <v>34.284244537353516</v>
      </c>
      <c r="H687" s="1">
        <v>1175.409423828125</v>
      </c>
      <c r="I687" s="1">
        <v>40298.0234375</v>
      </c>
      <c r="J687" s="1">
        <v>57.7841796875</v>
      </c>
      <c r="K687" s="1">
        <v>3339.011474609375</v>
      </c>
      <c r="L687" s="1">
        <v>192942.03125</v>
      </c>
      <c r="M687" s="1">
        <v>102.63784790039063</v>
      </c>
      <c r="N687" s="1">
        <v>10534.52734375</v>
      </c>
      <c r="O687" s="1">
        <v>1081241.25</v>
      </c>
      <c r="P687" s="1">
        <v>0.32001709938049316</v>
      </c>
      <c r="Q687" s="1">
        <v>0.1024109423160553</v>
      </c>
      <c r="R687" s="1">
        <v>3.2773252576589584E-2</v>
      </c>
      <c r="S687" s="1">
        <v>0.15166786313056946</v>
      </c>
      <c r="T687" s="1">
        <v>2.3003140464425087E-2</v>
      </c>
      <c r="U687" s="1">
        <v>9.9999997764825821E-3</v>
      </c>
      <c r="V687" s="1">
        <v>100.90584564208984</v>
      </c>
      <c r="W687" s="1">
        <v>10181.9892578125</v>
      </c>
      <c r="X687" s="1">
        <v>1027422.25</v>
      </c>
      <c r="Y687" s="1">
        <v>20.272954940795898</v>
      </c>
      <c r="Z687" s="1">
        <v>410.99270629882813</v>
      </c>
      <c r="AA687" s="1">
        <v>8332.0361328125</v>
      </c>
      <c r="AB687" s="1">
        <v>0</v>
      </c>
      <c r="AE687" s="17">
        <f t="shared" si="10"/>
        <v>0.5</v>
      </c>
      <c r="AF687" cm="1">
        <f t="array" ref="AF687">1/(1+EXP(-$AI$41-SUMPRODUCT(A687:AA687, TRANSPOSE($AI$42:$AI$68))))</f>
        <v>0.10634836513661472</v>
      </c>
      <c r="AG687" cm="1">
        <f t="array" ref="AG687">1/(1+EXP(-$AI$71-SUMPRODUCT(A687:AA687, TRANSPOSE($AI$72:$AI$98))))</f>
        <v>2.8385292461942661E-2</v>
      </c>
    </row>
    <row r="688" spans="1:33" x14ac:dyDescent="0.35">
      <c r="A688" s="1">
        <v>1.1564176082611084</v>
      </c>
      <c r="B688" s="1">
        <v>1.3373017311096191</v>
      </c>
      <c r="C688" s="1">
        <v>1.5464792251586914</v>
      </c>
      <c r="D688" s="1">
        <v>1.0707483291625977</v>
      </c>
      <c r="E688" s="1">
        <v>1.1465020179748535</v>
      </c>
      <c r="F688" s="1">
        <v>1.2276151180267334</v>
      </c>
      <c r="G688" s="1">
        <v>20.925481796264648</v>
      </c>
      <c r="H688" s="1">
        <v>437.87579345703125</v>
      </c>
      <c r="I688" s="1">
        <v>9162.76171875</v>
      </c>
      <c r="J688" s="1">
        <v>47.606548309326172</v>
      </c>
      <c r="K688" s="1">
        <v>2266.383544921875</v>
      </c>
      <c r="L688" s="1">
        <v>107894.6953125</v>
      </c>
      <c r="M688" s="1">
        <v>113.00318145751953</v>
      </c>
      <c r="N688" s="1">
        <v>12769.71875</v>
      </c>
      <c r="O688" s="1">
        <v>1443018.875</v>
      </c>
      <c r="P688" s="1">
        <v>0.30881118774414063</v>
      </c>
      <c r="Q688" s="1">
        <v>9.5364347100257874E-2</v>
      </c>
      <c r="R688" s="1">
        <v>2.9449578374624252E-2</v>
      </c>
      <c r="S688" s="1">
        <v>0.16110216081142426</v>
      </c>
      <c r="T688" s="1">
        <v>2.5953905656933784E-2</v>
      </c>
      <c r="U688" s="1">
        <v>9.9999997764825821E-3</v>
      </c>
      <c r="V688" s="1">
        <v>106.72039794921875</v>
      </c>
      <c r="W688" s="1">
        <v>11389.2431640625</v>
      </c>
      <c r="X688" s="1">
        <v>1215464.625</v>
      </c>
      <c r="Y688" s="1">
        <v>23.296049118041992</v>
      </c>
      <c r="Z688" s="1">
        <v>542.7059326171875</v>
      </c>
      <c r="AA688" s="1">
        <v>12642.9033203125</v>
      </c>
      <c r="AB688" s="1">
        <v>0</v>
      </c>
      <c r="AE688" s="17">
        <f t="shared" si="10"/>
        <v>0.5</v>
      </c>
      <c r="AF688" cm="1">
        <f t="array" ref="AF688">1/(1+EXP(-$AI$41-SUMPRODUCT(A688:AA688, TRANSPOSE($AI$42:$AI$68))))</f>
        <v>0.10492763925521792</v>
      </c>
      <c r="AG688" cm="1">
        <f t="array" ref="AG688">1/(1+EXP(-$AI$71-SUMPRODUCT(A688:AA688, TRANSPOSE($AI$72:$AI$98))))</f>
        <v>2.7950539783468252E-2</v>
      </c>
    </row>
    <row r="689" spans="1:33" x14ac:dyDescent="0.35">
      <c r="A689" s="1">
        <v>1.5231244564056396</v>
      </c>
      <c r="B689" s="1">
        <v>2.3199081420898438</v>
      </c>
      <c r="C689" s="1">
        <v>3.5335087776184082</v>
      </c>
      <c r="D689" s="1">
        <v>1.418331503868103</v>
      </c>
      <c r="E689" s="1">
        <v>2.0116641521453857</v>
      </c>
      <c r="F689" s="1">
        <v>2.8532068729400635</v>
      </c>
      <c r="G689" s="1">
        <v>17.157524108886719</v>
      </c>
      <c r="H689" s="1">
        <v>294.38064575195313</v>
      </c>
      <c r="I689" s="1">
        <v>5050.8427734375</v>
      </c>
      <c r="J689" s="1">
        <v>45.712409973144531</v>
      </c>
      <c r="K689" s="1">
        <v>2089.62451171875</v>
      </c>
      <c r="L689" s="1">
        <v>95521.765625</v>
      </c>
      <c r="M689" s="1">
        <v>119.0592041015625</v>
      </c>
      <c r="N689" s="1">
        <v>14175.09375</v>
      </c>
      <c r="O689" s="1">
        <v>1687675.375</v>
      </c>
      <c r="P689" s="1">
        <v>0.30151081085205078</v>
      </c>
      <c r="Q689" s="1">
        <v>9.090876579284668E-2</v>
      </c>
      <c r="R689" s="1">
        <v>2.7409976348280907E-2</v>
      </c>
      <c r="S689" s="1">
        <v>0.16782015562057495</v>
      </c>
      <c r="T689" s="1">
        <v>2.8163604438304901E-2</v>
      </c>
      <c r="U689" s="1">
        <v>9.9999997764825821E-3</v>
      </c>
      <c r="V689" s="1">
        <v>109.30201721191406</v>
      </c>
      <c r="W689" s="1">
        <v>11946.9306640625</v>
      </c>
      <c r="X689" s="1">
        <v>1305823.625</v>
      </c>
      <c r="Y689" s="1">
        <v>25.152610778808594</v>
      </c>
      <c r="Z689" s="1">
        <v>632.65380859375</v>
      </c>
      <c r="AA689" s="1">
        <v>15912.8955078125</v>
      </c>
      <c r="AB689" s="1">
        <v>0</v>
      </c>
      <c r="AE689" s="17">
        <f t="shared" si="10"/>
        <v>0.5</v>
      </c>
      <c r="AF689" cm="1">
        <f t="array" ref="AF689">1/(1+EXP(-$AI$41-SUMPRODUCT(A689:AA689, TRANSPOSE($AI$42:$AI$68))))</f>
        <v>0.10419746200665742</v>
      </c>
      <c r="AG689" cm="1">
        <f t="array" ref="AG689">1/(1+EXP(-$AI$71-SUMPRODUCT(A689:AA689, TRANSPOSE($AI$72:$AI$98))))</f>
        <v>2.774348738922032E-2</v>
      </c>
    </row>
    <row r="690" spans="1:33" x14ac:dyDescent="0.35">
      <c r="A690" s="1">
        <v>2.3492081165313721</v>
      </c>
      <c r="B690" s="1">
        <v>5.5187788009643555</v>
      </c>
      <c r="C690" s="1">
        <v>12.964759826660156</v>
      </c>
      <c r="D690" s="1">
        <v>2.1865770816802979</v>
      </c>
      <c r="E690" s="1">
        <v>4.7811193466186523</v>
      </c>
      <c r="F690" s="1">
        <v>10.454285621643066</v>
      </c>
      <c r="G690" s="1">
        <v>19.310531616210938</v>
      </c>
      <c r="H690" s="1">
        <v>372.89663696289063</v>
      </c>
      <c r="I690" s="1">
        <v>7200.83203125</v>
      </c>
      <c r="J690" s="1">
        <v>46.907291412353516</v>
      </c>
      <c r="K690" s="1">
        <v>2200.2939453125</v>
      </c>
      <c r="L690" s="1">
        <v>103209.828125</v>
      </c>
      <c r="M690" s="1">
        <v>135.73194885253906</v>
      </c>
      <c r="N690" s="1">
        <v>18423.162109375</v>
      </c>
      <c r="O690" s="1">
        <v>2500611.75</v>
      </c>
      <c r="P690" s="1">
        <v>0.2801826000213623</v>
      </c>
      <c r="Q690" s="1">
        <v>7.8502289950847626E-2</v>
      </c>
      <c r="R690" s="1">
        <v>2.1994976326823235E-2</v>
      </c>
      <c r="S690" s="1">
        <v>0.19323411583900452</v>
      </c>
      <c r="T690" s="1">
        <v>3.7339422851800919E-2</v>
      </c>
      <c r="U690" s="1">
        <v>9.9999997764825821E-3</v>
      </c>
      <c r="V690" s="1">
        <v>116.22406005859375</v>
      </c>
      <c r="W690" s="1">
        <v>13508.0322265625</v>
      </c>
      <c r="X690" s="1">
        <v>1569958.375</v>
      </c>
      <c r="Y690" s="1">
        <v>32.841060638427734</v>
      </c>
      <c r="Z690" s="1">
        <v>1078.5352783203125</v>
      </c>
      <c r="AA690" s="1">
        <v>35420.2421875</v>
      </c>
      <c r="AB690" s="1">
        <v>0</v>
      </c>
      <c r="AE690" s="17">
        <f t="shared" si="10"/>
        <v>0.5</v>
      </c>
      <c r="AF690" cm="1">
        <f t="array" ref="AF690">1/(1+EXP(-$AI$41-SUMPRODUCT(A690:AA690, TRANSPOSE($AI$42:$AI$68))))</f>
        <v>0.10266944319101869</v>
      </c>
      <c r="AG690" cm="1">
        <f t="array" ref="AG690">1/(1+EXP(-$AI$71-SUMPRODUCT(A690:AA690, TRANSPOSE($AI$72:$AI$98))))</f>
        <v>2.7022659001441136E-2</v>
      </c>
    </row>
    <row r="691" spans="1:33" x14ac:dyDescent="0.35">
      <c r="A691" s="1">
        <v>2.875760555267334</v>
      </c>
      <c r="B691" s="1">
        <v>8.2699985504150391</v>
      </c>
      <c r="C691" s="1">
        <v>23.782535552978516</v>
      </c>
      <c r="D691" s="1">
        <v>2.6689915657043457</v>
      </c>
      <c r="E691" s="1">
        <v>7.1235160827636719</v>
      </c>
      <c r="F691" s="1">
        <v>19.012603759765625</v>
      </c>
      <c r="G691" s="1">
        <v>19.665239334106445</v>
      </c>
      <c r="H691" s="1">
        <v>386.72164916992188</v>
      </c>
      <c r="I691" s="1">
        <v>7604.9736328125</v>
      </c>
      <c r="J691" s="1">
        <v>48.198749542236328</v>
      </c>
      <c r="K691" s="1">
        <v>2323.119384765625</v>
      </c>
      <c r="L691" s="1">
        <v>111971.453125</v>
      </c>
      <c r="M691" s="1">
        <v>144.32817077636719</v>
      </c>
      <c r="N691" s="1">
        <v>20830.62109375</v>
      </c>
      <c r="O691" s="1">
        <v>3006445.5</v>
      </c>
      <c r="P691" s="1">
        <v>0.26582002639770508</v>
      </c>
      <c r="Q691" s="1">
        <v>7.0660285651683807E-2</v>
      </c>
      <c r="R691" s="1">
        <v>1.8782919272780418E-2</v>
      </c>
      <c r="S691" s="1">
        <v>0.21194790303707123</v>
      </c>
      <c r="T691" s="1">
        <v>4.4921912252902985E-2</v>
      </c>
      <c r="U691" s="1">
        <v>9.9999997764825821E-3</v>
      </c>
      <c r="V691" s="1">
        <v>117.13906860351563</v>
      </c>
      <c r="W691" s="1">
        <v>13721.5615234375</v>
      </c>
      <c r="X691" s="1">
        <v>1607330.875</v>
      </c>
      <c r="Y691" s="1">
        <v>36.559852600097656</v>
      </c>
      <c r="Z691" s="1">
        <v>1336.622802734375</v>
      </c>
      <c r="AA691" s="1">
        <v>48866.734375</v>
      </c>
      <c r="AB691" s="1">
        <v>0</v>
      </c>
      <c r="AE691" s="17">
        <f t="shared" si="10"/>
        <v>0.5</v>
      </c>
      <c r="AF691" cm="1">
        <f t="array" ref="AF691">1/(1+EXP(-$AI$41-SUMPRODUCT(A691:AA691, TRANSPOSE($AI$42:$AI$68))))</f>
        <v>0.10516816255300745</v>
      </c>
      <c r="AG691" cm="1">
        <f t="array" ref="AG691">1/(1+EXP(-$AI$71-SUMPRODUCT(A691:AA691, TRANSPOSE($AI$72:$AI$98))))</f>
        <v>2.905515588584005E-2</v>
      </c>
    </row>
    <row r="692" spans="1:33" x14ac:dyDescent="0.35">
      <c r="A692" s="1">
        <v>3.7963426113128662</v>
      </c>
      <c r="B692" s="1">
        <v>14.412217140197754</v>
      </c>
      <c r="C692" s="1">
        <v>54.713714599609375</v>
      </c>
      <c r="D692" s="1">
        <v>3.5123393535614014</v>
      </c>
      <c r="E692" s="1">
        <v>12.336527824401855</v>
      </c>
      <c r="F692" s="1">
        <v>43.330070495605469</v>
      </c>
      <c r="G692" s="1">
        <v>16.998683929443359</v>
      </c>
      <c r="H692" s="1">
        <v>288.95526123046875</v>
      </c>
      <c r="I692" s="1">
        <v>4911.85888671875</v>
      </c>
      <c r="J692" s="1">
        <v>50.835491180419922</v>
      </c>
      <c r="K692" s="1">
        <v>2584.2470703125</v>
      </c>
      <c r="L692" s="1">
        <v>131371.46875</v>
      </c>
      <c r="M692" s="1">
        <v>160.82997131347656</v>
      </c>
      <c r="N692" s="1">
        <v>25866.279296875</v>
      </c>
      <c r="O692" s="1">
        <v>4160073</v>
      </c>
      <c r="P692" s="1">
        <v>0.23215913772583008</v>
      </c>
      <c r="Q692" s="1">
        <v>5.3897865116596222E-2</v>
      </c>
      <c r="R692" s="1">
        <v>1.2512882240116596E-2</v>
      </c>
      <c r="S692" s="1">
        <v>0.26756441593170166</v>
      </c>
      <c r="T692" s="1">
        <v>7.1590714156627655E-2</v>
      </c>
      <c r="U692" s="1">
        <v>1.9155127927660942E-2</v>
      </c>
      <c r="V692" s="1">
        <v>113.92328643798828</v>
      </c>
      <c r="W692" s="1">
        <v>12978.515625</v>
      </c>
      <c r="X692" s="1">
        <v>1478555.125</v>
      </c>
      <c r="Y692" s="1">
        <v>40.591476440429688</v>
      </c>
      <c r="Z692" s="1">
        <v>1647.66796875</v>
      </c>
      <c r="AA692" s="1">
        <v>66881.2734375</v>
      </c>
      <c r="AB692" s="1">
        <v>0</v>
      </c>
      <c r="AE692" s="17">
        <f t="shared" si="10"/>
        <v>0.5</v>
      </c>
      <c r="AF692" cm="1">
        <f t="array" ref="AF692">1/(1+EXP(-$AI$41-SUMPRODUCT(A692:AA692, TRANSPOSE($AI$42:$AI$68))))</f>
        <v>0.11827003283477121</v>
      </c>
      <c r="AG692" cm="1">
        <f t="array" ref="AG692">1/(1+EXP(-$AI$71-SUMPRODUCT(A692:AA692, TRANSPOSE($AI$72:$AI$98))))</f>
        <v>3.9984529910137484E-2</v>
      </c>
    </row>
    <row r="693" spans="1:33" x14ac:dyDescent="0.35">
      <c r="A693" s="1">
        <v>3.8764984607696533</v>
      </c>
      <c r="B693" s="1">
        <v>15.027240753173828</v>
      </c>
      <c r="C693" s="1">
        <v>58.253074645996094</v>
      </c>
      <c r="D693" s="1">
        <v>3.620593786239624</v>
      </c>
      <c r="E693" s="1">
        <v>13.108699798583984</v>
      </c>
      <c r="F693" s="1">
        <v>47.461277008056641</v>
      </c>
      <c r="G693" s="1">
        <v>15.564802169799805</v>
      </c>
      <c r="H693" s="1">
        <v>242.2630615234375</v>
      </c>
      <c r="I693" s="1">
        <v>3770.776611328125</v>
      </c>
      <c r="J693" s="1">
        <v>50.501762390136719</v>
      </c>
      <c r="K693" s="1">
        <v>2550.427978515625</v>
      </c>
      <c r="L693" s="1">
        <v>128801.109375</v>
      </c>
      <c r="M693" s="1">
        <v>166.87228393554688</v>
      </c>
      <c r="N693" s="1">
        <v>27846.359375</v>
      </c>
      <c r="O693" s="1">
        <v>4646785.5</v>
      </c>
      <c r="P693" s="1">
        <v>0.2196502685546875</v>
      </c>
      <c r="Q693" s="1">
        <v>4.8246242105960846E-2</v>
      </c>
      <c r="R693" s="1">
        <v>1.0597299784421921E-2</v>
      </c>
      <c r="S693" s="1">
        <v>0.29516258835792542</v>
      </c>
      <c r="T693" s="1">
        <v>8.7120950222015381E-2</v>
      </c>
      <c r="U693" s="1">
        <v>2.5714846327900887E-2</v>
      </c>
      <c r="V693" s="1">
        <v>113.55867004394531</v>
      </c>
      <c r="W693" s="1">
        <v>12895.5712890625</v>
      </c>
      <c r="X693" s="1">
        <v>1464404</v>
      </c>
      <c r="Y693" s="1">
        <v>42.527053833007813</v>
      </c>
      <c r="Z693" s="1">
        <v>1808.55029296875</v>
      </c>
      <c r="AA693" s="1">
        <v>76912.3125</v>
      </c>
      <c r="AB693" s="1">
        <v>0</v>
      </c>
      <c r="AE693" s="17">
        <f t="shared" si="10"/>
        <v>0.5</v>
      </c>
      <c r="AF693" cm="1">
        <f t="array" ref="AF693">1/(1+EXP(-$AI$41-SUMPRODUCT(A693:AA693, TRANSPOSE($AI$42:$AI$68))))</f>
        <v>0.12253550551051703</v>
      </c>
      <c r="AG693" cm="1">
        <f t="array" ref="AG693">1/(1+EXP(-$AI$71-SUMPRODUCT(A693:AA693, TRANSPOSE($AI$72:$AI$98))))</f>
        <v>4.4103475969857989E-2</v>
      </c>
    </row>
    <row r="694" spans="1:33" x14ac:dyDescent="0.35">
      <c r="A694" s="1">
        <v>4.1125550270080566</v>
      </c>
      <c r="B694" s="1">
        <v>16.913108825683594</v>
      </c>
      <c r="C694" s="1">
        <v>69.55609130859375</v>
      </c>
      <c r="D694" s="1">
        <v>3.868809700012207</v>
      </c>
      <c r="E694" s="1">
        <v>14.96768856048584</v>
      </c>
      <c r="F694" s="1">
        <v>57.907138824462891</v>
      </c>
      <c r="G694" s="1">
        <v>13.578469276428223</v>
      </c>
      <c r="H694" s="1">
        <v>184.37483215332031</v>
      </c>
      <c r="I694" s="1">
        <v>2503.52783203125</v>
      </c>
      <c r="J694" s="1">
        <v>51.540637969970703</v>
      </c>
      <c r="K694" s="1">
        <v>2656.437255859375</v>
      </c>
      <c r="L694" s="1">
        <v>136914.46875</v>
      </c>
      <c r="M694" s="1">
        <v>177.95120239257813</v>
      </c>
      <c r="N694" s="1">
        <v>31666.630859375</v>
      </c>
      <c r="O694" s="1">
        <v>5635115</v>
      </c>
      <c r="P694" s="1">
        <v>0.18566703796386719</v>
      </c>
      <c r="Q694" s="1">
        <v>3.4472249448299408E-2</v>
      </c>
      <c r="R694" s="1">
        <v>9.9999997764825821E-3</v>
      </c>
      <c r="S694" s="1">
        <v>0.36829078197479248</v>
      </c>
      <c r="T694" s="1">
        <v>0.13563810288906097</v>
      </c>
      <c r="U694" s="1">
        <v>4.9954261630773544E-2</v>
      </c>
      <c r="V694" s="1">
        <v>117.00328826904297</v>
      </c>
      <c r="W694" s="1">
        <v>13689.76953125</v>
      </c>
      <c r="X694" s="1">
        <v>1601748</v>
      </c>
      <c r="Y694" s="1">
        <v>47.509662628173828</v>
      </c>
      <c r="Z694" s="1">
        <v>2257.16796875</v>
      </c>
      <c r="AA694" s="1">
        <v>107237.2890625</v>
      </c>
      <c r="AB694" s="1">
        <v>0</v>
      </c>
      <c r="AE694" s="17">
        <f t="shared" si="10"/>
        <v>0.5</v>
      </c>
      <c r="AF694" cm="1">
        <f t="array" ref="AF694">1/(1+EXP(-$AI$41-SUMPRODUCT(A694:AA694, TRANSPOSE($AI$42:$AI$68))))</f>
        <v>0.12646219927738153</v>
      </c>
      <c r="AG694" cm="1">
        <f t="array" ref="AG694">1/(1+EXP(-$AI$71-SUMPRODUCT(A694:AA694, TRANSPOSE($AI$72:$AI$98))))</f>
        <v>4.8376195585437841E-2</v>
      </c>
    </row>
    <row r="695" spans="1:33" x14ac:dyDescent="0.35">
      <c r="A695" s="1">
        <v>4.343785285949707</v>
      </c>
      <c r="B695" s="1">
        <v>18.868471145629883</v>
      </c>
      <c r="C695" s="1">
        <v>81.960586547851563</v>
      </c>
      <c r="D695" s="1">
        <v>4.0802597999572754</v>
      </c>
      <c r="E695" s="1">
        <v>16.648519515991211</v>
      </c>
      <c r="F695" s="1">
        <v>67.930290222167969</v>
      </c>
      <c r="G695" s="1">
        <v>13.534381866455078</v>
      </c>
      <c r="H695" s="1">
        <v>183.17948913574219</v>
      </c>
      <c r="I695" s="1">
        <v>2479.22119140625</v>
      </c>
      <c r="J695" s="1">
        <v>52.511478424072266</v>
      </c>
      <c r="K695" s="1">
        <v>2757.455322265625</v>
      </c>
      <c r="L695" s="1">
        <v>144798.0625</v>
      </c>
      <c r="M695" s="1">
        <v>182.00065612792969</v>
      </c>
      <c r="N695" s="1">
        <v>33124.23828125</v>
      </c>
      <c r="O695" s="1">
        <v>6028633</v>
      </c>
      <c r="P695" s="1">
        <v>0.16998600959777832</v>
      </c>
      <c r="Q695" s="1">
        <v>2.8895244002342224E-2</v>
      </c>
      <c r="R695" s="1">
        <v>9.9999997764825821E-3</v>
      </c>
      <c r="S695" s="1">
        <v>0.40603020787239075</v>
      </c>
      <c r="T695" s="1">
        <v>0.16486053168773651</v>
      </c>
      <c r="U695" s="1">
        <v>6.6938355565071106E-2</v>
      </c>
      <c r="V695" s="1">
        <v>117.20637512207031</v>
      </c>
      <c r="W695" s="1">
        <v>13737.333984375</v>
      </c>
      <c r="X695" s="1">
        <v>1610103.125</v>
      </c>
      <c r="Y695" s="1">
        <v>49.096561431884766</v>
      </c>
      <c r="Z695" s="1">
        <v>2410.472412109375</v>
      </c>
      <c r="AA695" s="1">
        <v>118345.90625</v>
      </c>
      <c r="AB695" s="1">
        <v>0</v>
      </c>
      <c r="AE695" s="17">
        <f t="shared" si="10"/>
        <v>0.5</v>
      </c>
      <c r="AF695" cm="1">
        <f t="array" ref="AF695">1/(1+EXP(-$AI$41-SUMPRODUCT(A695:AA695, TRANSPOSE($AI$42:$AI$68))))</f>
        <v>0.12938237256134794</v>
      </c>
      <c r="AG695" cm="1">
        <f t="array" ref="AG695">1/(1+EXP(-$AI$71-SUMPRODUCT(A695:AA695, TRANSPOSE($AI$72:$AI$98))))</f>
        <v>5.1425799693745618E-2</v>
      </c>
    </row>
    <row r="696" spans="1:33" x14ac:dyDescent="0.35">
      <c r="A696" s="1">
        <v>3.9571926593780518</v>
      </c>
      <c r="B696" s="1">
        <v>15.65937328338623</v>
      </c>
      <c r="C696" s="1">
        <v>61.967159271240234</v>
      </c>
      <c r="D696" s="1">
        <v>3.7373917102813721</v>
      </c>
      <c r="E696" s="1">
        <v>13.968096733093262</v>
      </c>
      <c r="F696" s="1">
        <v>52.204250335693359</v>
      </c>
      <c r="G696" s="1">
        <v>11.106791496276855</v>
      </c>
      <c r="H696" s="1">
        <v>123.36081695556641</v>
      </c>
      <c r="I696" s="1">
        <v>1370.142822265625</v>
      </c>
      <c r="J696" s="1">
        <v>52.956928253173828</v>
      </c>
      <c r="K696" s="1">
        <v>2804.436279296875</v>
      </c>
      <c r="L696" s="1">
        <v>148514.328125</v>
      </c>
      <c r="M696" s="1">
        <v>187.49325561523438</v>
      </c>
      <c r="N696" s="1">
        <v>35153.72265625</v>
      </c>
      <c r="O696" s="1">
        <v>6591085.5</v>
      </c>
      <c r="P696" s="1">
        <v>0.1423180103302002</v>
      </c>
      <c r="Q696" s="1">
        <v>2.0254416391253471E-2</v>
      </c>
      <c r="R696" s="1">
        <v>9.9999997764825821E-3</v>
      </c>
      <c r="S696" s="1">
        <v>0.47609931230545044</v>
      </c>
      <c r="T696" s="1">
        <v>0.22667054831981659</v>
      </c>
      <c r="U696" s="1">
        <v>0.10791769623756409</v>
      </c>
      <c r="V696" s="1">
        <v>111.56822204589844</v>
      </c>
      <c r="W696" s="1">
        <v>12447.4677734375</v>
      </c>
      <c r="X696" s="1">
        <v>1388741.875</v>
      </c>
      <c r="Y696" s="1">
        <v>48.191802978515625</v>
      </c>
      <c r="Z696" s="1">
        <v>2322.449951171875</v>
      </c>
      <c r="AA696" s="1">
        <v>111923.046875</v>
      </c>
      <c r="AB696" s="1">
        <v>0</v>
      </c>
      <c r="AE696" s="17">
        <f t="shared" si="10"/>
        <v>0.5</v>
      </c>
      <c r="AF696" cm="1">
        <f t="array" ref="AF696">1/(1+EXP(-$AI$41-SUMPRODUCT(A696:AA696, TRANSPOSE($AI$42:$AI$68))))</f>
        <v>0.12891461960275433</v>
      </c>
      <c r="AG696" cm="1">
        <f t="array" ref="AG696">1/(1+EXP(-$AI$71-SUMPRODUCT(A696:AA696, TRANSPOSE($AI$72:$AI$98))))</f>
        <v>5.2277381998590826E-2</v>
      </c>
    </row>
    <row r="697" spans="1:33" x14ac:dyDescent="0.35">
      <c r="A697" s="1">
        <v>3.5314390659332275</v>
      </c>
      <c r="B697" s="1">
        <v>12.471061706542969</v>
      </c>
      <c r="C697" s="1">
        <v>44.040794372558594</v>
      </c>
      <c r="D697" s="1">
        <v>3.331557035446167</v>
      </c>
      <c r="E697" s="1">
        <v>11.099272727966309</v>
      </c>
      <c r="F697" s="1">
        <v>36.977859497070313</v>
      </c>
      <c r="G697" s="1">
        <v>10.379094123840332</v>
      </c>
      <c r="H697" s="1">
        <v>107.72559356689453</v>
      </c>
      <c r="I697" s="1">
        <v>1118.0941162109375</v>
      </c>
      <c r="J697" s="1">
        <v>53.357540130615234</v>
      </c>
      <c r="K697" s="1">
        <v>2847.027099609375</v>
      </c>
      <c r="L697" s="1">
        <v>151910.359375</v>
      </c>
      <c r="M697" s="1">
        <v>189.08404541015625</v>
      </c>
      <c r="N697" s="1">
        <v>35752.77734375</v>
      </c>
      <c r="O697" s="1">
        <v>6760279.5</v>
      </c>
      <c r="P697" s="1">
        <v>0.13094544410705566</v>
      </c>
      <c r="Q697" s="1">
        <v>1.7146708443760872E-2</v>
      </c>
      <c r="R697" s="1">
        <v>9.9999997764825821E-3</v>
      </c>
      <c r="S697" s="1">
        <v>0.50392663478851318</v>
      </c>
      <c r="T697" s="1">
        <v>0.25394204258918762</v>
      </c>
      <c r="U697" s="1">
        <v>0.12796816229820251</v>
      </c>
      <c r="V697" s="1">
        <v>106.85630798339844</v>
      </c>
      <c r="W697" s="1">
        <v>11418.2705078125</v>
      </c>
      <c r="X697" s="1">
        <v>1220114.25</v>
      </c>
      <c r="Y697" s="1">
        <v>46.778430938720703</v>
      </c>
      <c r="Z697" s="1">
        <v>2188.2216796875</v>
      </c>
      <c r="AA697" s="1">
        <v>102361.5703125</v>
      </c>
      <c r="AB697" s="1">
        <v>0</v>
      </c>
      <c r="AE697" s="17">
        <f t="shared" si="10"/>
        <v>0.5</v>
      </c>
      <c r="AF697" cm="1">
        <f t="array" ref="AF697">1/(1+EXP(-$AI$41-SUMPRODUCT(A697:AA697, TRANSPOSE($AI$42:$AI$68))))</f>
        <v>0.12710376684662858</v>
      </c>
      <c r="AG697" cm="1">
        <f t="array" ref="AG697">1/(1+EXP(-$AI$71-SUMPRODUCT(A697:AA697, TRANSPOSE($AI$72:$AI$98))))</f>
        <v>5.0991299027125646E-2</v>
      </c>
    </row>
    <row r="698" spans="1:33" x14ac:dyDescent="0.35">
      <c r="A698" s="1">
        <v>2.8062648773193359</v>
      </c>
      <c r="B698" s="1">
        <v>7.8751225471496582</v>
      </c>
      <c r="C698" s="1">
        <v>22.099679946899414</v>
      </c>
      <c r="D698" s="1">
        <v>2.6550326347351074</v>
      </c>
      <c r="E698" s="1">
        <v>7.0491981506347656</v>
      </c>
      <c r="F698" s="1">
        <v>18.715850830078125</v>
      </c>
      <c r="G698" s="1">
        <v>8.8425579071044922</v>
      </c>
      <c r="H698" s="1">
        <v>78.190834045410156</v>
      </c>
      <c r="I698" s="1">
        <v>691.40692138671875</v>
      </c>
      <c r="J698" s="1">
        <v>51.915508270263672</v>
      </c>
      <c r="K698" s="1">
        <v>2695.219970703125</v>
      </c>
      <c r="L698" s="1">
        <v>139923.71875</v>
      </c>
      <c r="M698" s="1">
        <v>191.16635131835938</v>
      </c>
      <c r="N698" s="1">
        <v>36544.57421875</v>
      </c>
      <c r="O698" s="1">
        <v>6986093</v>
      </c>
      <c r="P698" s="1">
        <v>0.11202502250671387</v>
      </c>
      <c r="Q698" s="1">
        <v>1.2549605220556259E-2</v>
      </c>
      <c r="R698" s="1">
        <v>9.9999997764825821E-3</v>
      </c>
      <c r="S698" s="1">
        <v>0.5575374960899353</v>
      </c>
      <c r="T698" s="1">
        <v>0.31084805727005005</v>
      </c>
      <c r="U698" s="1">
        <v>0.17330944538116455</v>
      </c>
      <c r="V698" s="1">
        <v>103.74771118164063</v>
      </c>
      <c r="W698" s="1">
        <v>10763.587890625</v>
      </c>
      <c r="X698" s="1">
        <v>1116697.625</v>
      </c>
      <c r="Y698" s="1">
        <v>43.214134216308594</v>
      </c>
      <c r="Z698" s="1">
        <v>1867.46142578125</v>
      </c>
      <c r="AA698" s="1">
        <v>80700.7265625</v>
      </c>
      <c r="AB698" s="1">
        <v>0</v>
      </c>
      <c r="AE698" s="17">
        <f t="shared" si="10"/>
        <v>0.5</v>
      </c>
      <c r="AF698" cm="1">
        <f t="array" ref="AF698">1/(1+EXP(-$AI$41-SUMPRODUCT(A698:AA698, TRANSPOSE($AI$42:$AI$68))))</f>
        <v>0.12385022426140957</v>
      </c>
      <c r="AG698" cm="1">
        <f t="array" ref="AG698">1/(1+EXP(-$AI$71-SUMPRODUCT(A698:AA698, TRANSPOSE($AI$72:$AI$98))))</f>
        <v>4.7998223849594922E-2</v>
      </c>
    </row>
    <row r="699" spans="1:33" x14ac:dyDescent="0.35">
      <c r="A699" s="1">
        <v>2.4610543251037598</v>
      </c>
      <c r="B699" s="1">
        <v>6.056788444519043</v>
      </c>
      <c r="C699" s="1">
        <v>14.906085014343262</v>
      </c>
      <c r="D699" s="1">
        <v>2.344529390335083</v>
      </c>
      <c r="E699" s="1">
        <v>5.4968180656433105</v>
      </c>
      <c r="F699" s="1">
        <v>12.887451171875</v>
      </c>
      <c r="G699" s="1">
        <v>8.6353130340576172</v>
      </c>
      <c r="H699" s="1">
        <v>74.568634033203125</v>
      </c>
      <c r="I699" s="1">
        <v>643.9234619140625</v>
      </c>
      <c r="J699" s="1">
        <v>49.238590240478516</v>
      </c>
      <c r="K699" s="1">
        <v>2424.438720703125</v>
      </c>
      <c r="L699" s="1">
        <v>119375.9453125</v>
      </c>
      <c r="M699" s="1">
        <v>191.68879699707031</v>
      </c>
      <c r="N699" s="1">
        <v>36744.59375</v>
      </c>
      <c r="O699" s="1">
        <v>7043527</v>
      </c>
      <c r="P699" s="1">
        <v>0.1060020923614502</v>
      </c>
      <c r="Q699" s="1">
        <v>1.1236443184316158E-2</v>
      </c>
      <c r="R699" s="1">
        <v>9.9999997764825821E-3</v>
      </c>
      <c r="S699" s="1">
        <v>0.57786333560943604</v>
      </c>
      <c r="T699" s="1">
        <v>0.33392602205276489</v>
      </c>
      <c r="U699" s="1">
        <v>0.1929636150598526</v>
      </c>
      <c r="V699" s="1">
        <v>104.20704650878906</v>
      </c>
      <c r="W699" s="1">
        <v>10859.1083984375</v>
      </c>
      <c r="X699" s="1">
        <v>1131595.625</v>
      </c>
      <c r="Y699" s="1">
        <v>40.694210052490234</v>
      </c>
      <c r="Z699" s="1">
        <v>1656.0186767578125</v>
      </c>
      <c r="AA699" s="1">
        <v>67390.375</v>
      </c>
      <c r="AB699" s="1">
        <v>0</v>
      </c>
      <c r="AE699" s="17">
        <f t="shared" si="10"/>
        <v>0.5</v>
      </c>
      <c r="AF699" cm="1">
        <f t="array" ref="AF699">1/(1+EXP(-$AI$41-SUMPRODUCT(A699:AA699, TRANSPOSE($AI$42:$AI$68))))</f>
        <v>0.12187302697016883</v>
      </c>
      <c r="AG699" cm="1">
        <f t="array" ref="AG699">1/(1+EXP(-$AI$71-SUMPRODUCT(A699:AA699, TRANSPOSE($AI$72:$AI$98))))</f>
        <v>4.5863337226004747E-2</v>
      </c>
    </row>
    <row r="700" spans="1:33" x14ac:dyDescent="0.35">
      <c r="A700" s="1">
        <v>0.9484400749206543</v>
      </c>
      <c r="B700" s="1">
        <v>0.89953857660293579</v>
      </c>
      <c r="C700" s="1">
        <v>0.85315841436386108</v>
      </c>
      <c r="D700" s="1">
        <v>0.91311508417129517</v>
      </c>
      <c r="E700" s="1">
        <v>0.83377915620803833</v>
      </c>
      <c r="F700" s="1">
        <v>0.76133632659912109</v>
      </c>
      <c r="G700" s="1">
        <v>15.278101921081543</v>
      </c>
      <c r="H700" s="1">
        <v>233.42039489746094</v>
      </c>
      <c r="I700" s="1">
        <v>3566.220703125</v>
      </c>
      <c r="J700" s="1">
        <v>44.591716766357422</v>
      </c>
      <c r="K700" s="1">
        <v>1988.4212646484375</v>
      </c>
      <c r="L700" s="1">
        <v>88667.1171875</v>
      </c>
      <c r="M700" s="1">
        <v>191.71726989746094</v>
      </c>
      <c r="N700" s="1">
        <v>36755.51171875</v>
      </c>
      <c r="O700" s="1">
        <v>7046666.5</v>
      </c>
      <c r="P700" s="1">
        <v>0.10347533226013184</v>
      </c>
      <c r="Q700" s="1">
        <v>1.0707144625484943E-2</v>
      </c>
      <c r="R700" s="1">
        <v>9.9999997764825821E-3</v>
      </c>
      <c r="S700" s="1">
        <v>0.58771705627441406</v>
      </c>
      <c r="T700" s="1">
        <v>0.34541133046150208</v>
      </c>
      <c r="U700" s="1">
        <v>0.2030041366815567</v>
      </c>
      <c r="V700" s="1">
        <v>104.93647003173828</v>
      </c>
      <c r="W700" s="1">
        <v>11011.6630859375</v>
      </c>
      <c r="X700" s="1">
        <v>1155525</v>
      </c>
      <c r="Y700" s="1">
        <v>37.670665740966797</v>
      </c>
      <c r="Z700" s="1">
        <v>1419.0791015625</v>
      </c>
      <c r="AA700" s="1">
        <v>53457.65234375</v>
      </c>
      <c r="AB700" s="1">
        <v>0</v>
      </c>
      <c r="AE700" s="17">
        <f t="shared" si="10"/>
        <v>0.5</v>
      </c>
      <c r="AF700" cm="1">
        <f t="array" ref="AF700">1/(1+EXP(-$AI$41-SUMPRODUCT(A700:AA700, TRANSPOSE($AI$42:$AI$68))))</f>
        <v>0.12001310992362398</v>
      </c>
      <c r="AG700" cm="1">
        <f t="array" ref="AG700">1/(1+EXP(-$AI$71-SUMPRODUCT(A700:AA700, TRANSPOSE($AI$72:$AI$98))))</f>
        <v>4.2073624681585986E-2</v>
      </c>
    </row>
    <row r="701" spans="1:33" x14ac:dyDescent="0.35">
      <c r="A701" s="1">
        <v>0.67384219169616699</v>
      </c>
      <c r="B701" s="1">
        <v>0.4540632963180542</v>
      </c>
      <c r="C701" s="1">
        <v>0.30596700310707092</v>
      </c>
      <c r="D701" s="1">
        <v>0.65725851058959961</v>
      </c>
      <c r="E701" s="1">
        <v>0.43198874592781067</v>
      </c>
      <c r="F701" s="1">
        <v>0.2839282751083374</v>
      </c>
      <c r="G701" s="1">
        <v>3.4748544692993164</v>
      </c>
      <c r="H701" s="1">
        <v>12.074613571166992</v>
      </c>
      <c r="I701" s="1">
        <v>41.957523345947266</v>
      </c>
      <c r="J701" s="1">
        <v>41.075874328613281</v>
      </c>
      <c r="K701" s="1">
        <v>1687.2274169921875</v>
      </c>
      <c r="L701" s="1">
        <v>69304.34375</v>
      </c>
      <c r="M701" s="1">
        <v>192.85023498535156</v>
      </c>
      <c r="N701" s="1">
        <v>37191.21484375</v>
      </c>
      <c r="O701" s="1">
        <v>7172334</v>
      </c>
      <c r="P701" s="1">
        <v>0.10104966163635254</v>
      </c>
      <c r="Q701" s="1">
        <v>1.0211033746600151E-2</v>
      </c>
      <c r="R701" s="1">
        <v>9.9999997764825821E-3</v>
      </c>
      <c r="S701" s="1">
        <v>0.59903895854949951</v>
      </c>
      <c r="T701" s="1">
        <v>0.35884767770767212</v>
      </c>
      <c r="U701" s="1">
        <v>0.21496373414993286</v>
      </c>
      <c r="V701" s="1">
        <v>105.07554626464844</v>
      </c>
      <c r="W701" s="1">
        <v>11040.8701171875</v>
      </c>
      <c r="X701" s="1">
        <v>1160125.5</v>
      </c>
      <c r="Y701" s="1">
        <v>33.475154876708984</v>
      </c>
      <c r="Z701" s="1">
        <v>1120.5859375</v>
      </c>
      <c r="AA701" s="1">
        <v>37511.7890625</v>
      </c>
      <c r="AB701" s="1">
        <v>0</v>
      </c>
      <c r="AE701" s="17">
        <f t="shared" si="10"/>
        <v>0.5</v>
      </c>
      <c r="AF701" cm="1">
        <f t="array" ref="AF701">1/(1+EXP(-$AI$41-SUMPRODUCT(A701:AA701, TRANSPOSE($AI$42:$AI$68))))</f>
        <v>0.12530618034143315</v>
      </c>
      <c r="AG701" cm="1">
        <f t="array" ref="AG701">1/(1+EXP(-$AI$71-SUMPRODUCT(A701:AA701, TRANSPOSE($AI$72:$AI$98))))</f>
        <v>4.7600907859338785E-2</v>
      </c>
    </row>
    <row r="702" spans="1:33" x14ac:dyDescent="0.35">
      <c r="A702" s="1">
        <v>0.33782854676246643</v>
      </c>
      <c r="B702" s="1">
        <v>0.11412812769412994</v>
      </c>
      <c r="C702" s="1">
        <v>3.855573758482933E-2</v>
      </c>
      <c r="D702" s="1">
        <v>0.30747419595718384</v>
      </c>
      <c r="E702" s="1">
        <v>9.454037994146347E-2</v>
      </c>
      <c r="F702" s="1">
        <v>2.9068727046251297E-2</v>
      </c>
      <c r="G702" s="1">
        <v>46.545173645019531</v>
      </c>
      <c r="H702" s="1">
        <v>2166.453125</v>
      </c>
      <c r="I702" s="1">
        <v>100837.9375</v>
      </c>
      <c r="J702" s="1">
        <v>37.594501495361328</v>
      </c>
      <c r="K702" s="1">
        <v>1413.3465576171875</v>
      </c>
      <c r="L702" s="1">
        <v>53134.05859375</v>
      </c>
      <c r="M702" s="1">
        <v>192.62783813476563</v>
      </c>
      <c r="N702" s="1">
        <v>37105.484375</v>
      </c>
      <c r="O702" s="1">
        <v>7147549</v>
      </c>
      <c r="P702" s="1">
        <v>0.10814046859741211</v>
      </c>
      <c r="Q702" s="1">
        <v>1.169436052441597E-2</v>
      </c>
      <c r="R702" s="1">
        <v>9.9999997764825821E-3</v>
      </c>
      <c r="S702" s="1">
        <v>0.59476065635681152</v>
      </c>
      <c r="T702" s="1">
        <v>0.35374024510383606</v>
      </c>
      <c r="U702" s="1">
        <v>0.21039077639579773</v>
      </c>
      <c r="V702" s="1">
        <v>104.403564453125</v>
      </c>
      <c r="W702" s="1">
        <v>10900.1044921875</v>
      </c>
      <c r="X702" s="1">
        <v>1138009.75</v>
      </c>
      <c r="Y702" s="1">
        <v>31.672464370727539</v>
      </c>
      <c r="Z702" s="1">
        <v>1003.14501953125</v>
      </c>
      <c r="AA702" s="1">
        <v>31772.07421875</v>
      </c>
      <c r="AB702" s="1">
        <v>0</v>
      </c>
      <c r="AE702" s="17">
        <f t="shared" si="10"/>
        <v>0.5</v>
      </c>
      <c r="AF702" cm="1">
        <f t="array" ref="AF702">1/(1+EXP(-$AI$41-SUMPRODUCT(A702:AA702, TRANSPOSE($AI$42:$AI$68))))</f>
        <v>0.11308708001304804</v>
      </c>
      <c r="AG702" cm="1">
        <f t="array" ref="AG702">1/(1+EXP(-$AI$71-SUMPRODUCT(A702:AA702, TRANSPOSE($AI$72:$AI$98))))</f>
        <v>3.4779088679409348E-2</v>
      </c>
    </row>
    <row r="703" spans="1:33" x14ac:dyDescent="0.35">
      <c r="A703" s="1">
        <v>0.54602706432342529</v>
      </c>
      <c r="B703" s="1">
        <v>0.29814556241035461</v>
      </c>
      <c r="C703" s="1">
        <v>0.1627955436706543</v>
      </c>
      <c r="D703" s="1">
        <v>0.34954261779785156</v>
      </c>
      <c r="E703" s="1">
        <v>0.12218004465103149</v>
      </c>
      <c r="F703" s="1">
        <v>4.2707130312919617E-2</v>
      </c>
      <c r="G703" s="1">
        <v>136.841796875</v>
      </c>
      <c r="H703" s="1">
        <v>18725.677734375</v>
      </c>
      <c r="I703" s="1">
        <v>2562455.25</v>
      </c>
      <c r="J703" s="1">
        <v>103.47297668457031</v>
      </c>
      <c r="K703" s="1">
        <v>10706.6572265625</v>
      </c>
      <c r="L703" s="1">
        <v>1107849.625</v>
      </c>
      <c r="M703" s="1">
        <v>192.424560546875</v>
      </c>
      <c r="N703" s="1">
        <v>37027.2109375</v>
      </c>
      <c r="O703" s="1">
        <v>7124945</v>
      </c>
      <c r="P703" s="1">
        <v>0.11503219604492188</v>
      </c>
      <c r="Q703" s="1">
        <v>1.3232406228780746E-2</v>
      </c>
      <c r="R703" s="1">
        <v>9.9999997764825821E-3</v>
      </c>
      <c r="S703" s="1">
        <v>0.58750307559967041</v>
      </c>
      <c r="T703" s="1">
        <v>0.3451598584651947</v>
      </c>
      <c r="U703" s="1">
        <v>0.20278248190879822</v>
      </c>
      <c r="V703" s="1">
        <v>104.80495452880859</v>
      </c>
      <c r="W703" s="1">
        <v>10984.078125</v>
      </c>
      <c r="X703" s="1">
        <v>1151185.875</v>
      </c>
      <c r="Y703" s="1">
        <v>32.250339508056641</v>
      </c>
      <c r="Z703" s="1">
        <v>1040.0843505859375</v>
      </c>
      <c r="AA703" s="1">
        <v>33543.07421875</v>
      </c>
      <c r="AB703" s="1">
        <v>0</v>
      </c>
      <c r="AE703" s="17">
        <f t="shared" si="10"/>
        <v>0.5</v>
      </c>
      <c r="AF703" cm="1">
        <f t="array" ref="AF703">1/(1+EXP(-$AI$41-SUMPRODUCT(A703:AA703, TRANSPOSE($AI$42:$AI$68))))</f>
        <v>0.10197429138652482</v>
      </c>
      <c r="AG703" cm="1">
        <f t="array" ref="AG703">1/(1+EXP(-$AI$71-SUMPRODUCT(A703:AA703, TRANSPOSE($AI$72:$AI$98))))</f>
        <v>2.5978170761134487E-2</v>
      </c>
    </row>
    <row r="704" spans="1:33" x14ac:dyDescent="0.35">
      <c r="A704" s="1">
        <v>2.9661407470703125</v>
      </c>
      <c r="B704" s="1">
        <v>8.7979907989501953</v>
      </c>
      <c r="C704" s="1">
        <v>26.096078872680664</v>
      </c>
      <c r="D704" s="1">
        <v>2.7967751026153564</v>
      </c>
      <c r="E704" s="1">
        <v>7.8219509124755859</v>
      </c>
      <c r="F704" s="1">
        <v>21.876237869262695</v>
      </c>
      <c r="G704" s="1">
        <v>32.83404541015625</v>
      </c>
      <c r="H704" s="1">
        <v>1078.0745849609375</v>
      </c>
      <c r="I704" s="1">
        <v>35397.546875</v>
      </c>
      <c r="J704" s="1">
        <v>66.375137329101563</v>
      </c>
      <c r="K704" s="1">
        <v>4405.65869140625</v>
      </c>
      <c r="L704" s="1">
        <v>292426.21875</v>
      </c>
      <c r="M704" s="1">
        <v>137.8519287109375</v>
      </c>
      <c r="N704" s="1">
        <v>19003.154296875</v>
      </c>
      <c r="O704" s="1">
        <v>2619621.5</v>
      </c>
      <c r="P704" s="1">
        <v>0.2548215389251709</v>
      </c>
      <c r="Q704" s="1">
        <v>6.4934015274047852E-2</v>
      </c>
      <c r="R704" s="1">
        <v>1.6546586528420448E-2</v>
      </c>
      <c r="S704" s="1">
        <v>0.28495121002197266</v>
      </c>
      <c r="T704" s="1">
        <v>8.1197194755077362E-2</v>
      </c>
      <c r="U704" s="1">
        <v>2.3137237876653671E-2</v>
      </c>
      <c r="V704" s="1">
        <v>98.292304992675781</v>
      </c>
      <c r="W704" s="1">
        <v>9661.376953125</v>
      </c>
      <c r="X704" s="1">
        <v>949639.0625</v>
      </c>
      <c r="Y704" s="1">
        <v>24.695995330810547</v>
      </c>
      <c r="Z704" s="1">
        <v>609.8922119140625</v>
      </c>
      <c r="AA704" s="1">
        <v>15061.89453125</v>
      </c>
      <c r="AB704" s="1">
        <v>0</v>
      </c>
      <c r="AE704" s="17">
        <f t="shared" si="10"/>
        <v>0.5</v>
      </c>
      <c r="AF704" cm="1">
        <f t="array" ref="AF704">1/(1+EXP(-$AI$41-SUMPRODUCT(A704:AA704, TRANSPOSE($AI$42:$AI$68))))</f>
        <v>0.1161744461112109</v>
      </c>
      <c r="AG704" cm="1">
        <f t="array" ref="AG704">1/(1+EXP(-$AI$71-SUMPRODUCT(A704:AA704, TRANSPOSE($AI$72:$AI$98))))</f>
        <v>3.8006347764112436E-2</v>
      </c>
    </row>
    <row r="705" spans="1:33" x14ac:dyDescent="0.35">
      <c r="A705" s="1">
        <v>3.359400749206543</v>
      </c>
      <c r="B705" s="1">
        <v>11.28557300567627</v>
      </c>
      <c r="C705" s="1">
        <v>37.912765502929688</v>
      </c>
      <c r="D705" s="1">
        <v>3.1746571063995361</v>
      </c>
      <c r="E705" s="1">
        <v>10.078447341918945</v>
      </c>
      <c r="F705" s="1">
        <v>31.995615005493164</v>
      </c>
      <c r="G705" s="1">
        <v>29.814479827880859</v>
      </c>
      <c r="H705" s="1">
        <v>888.9031982421875</v>
      </c>
      <c r="I705" s="1">
        <v>26502.1875</v>
      </c>
      <c r="J705" s="1">
        <v>65.102874755859375</v>
      </c>
      <c r="K705" s="1">
        <v>4238.38427734375</v>
      </c>
      <c r="L705" s="1">
        <v>275931</v>
      </c>
      <c r="M705" s="1">
        <v>142.50482177734375</v>
      </c>
      <c r="N705" s="1">
        <v>20307.625</v>
      </c>
      <c r="O705" s="1">
        <v>2893934.25</v>
      </c>
      <c r="P705" s="1">
        <v>0.24133086204528809</v>
      </c>
      <c r="Q705" s="1">
        <v>5.8240585029125214E-2</v>
      </c>
      <c r="R705" s="1">
        <v>1.4055250212550163E-2</v>
      </c>
      <c r="S705" s="1">
        <v>0.31690678000450134</v>
      </c>
      <c r="T705" s="1">
        <v>0.10042990744113922</v>
      </c>
      <c r="U705" s="1">
        <v>3.1826917082071304E-2</v>
      </c>
      <c r="V705" s="1">
        <v>97.15484619140625</v>
      </c>
      <c r="W705" s="1">
        <v>9439.064453125</v>
      </c>
      <c r="X705" s="1">
        <v>917050.8125</v>
      </c>
      <c r="Y705" s="1">
        <v>24.569904327392578</v>
      </c>
      <c r="Z705" s="1">
        <v>603.68017578125</v>
      </c>
      <c r="AA705" s="1">
        <v>14832.3642578125</v>
      </c>
      <c r="AB705" s="1">
        <v>0</v>
      </c>
      <c r="AE705" s="17">
        <f t="shared" si="10"/>
        <v>0.5</v>
      </c>
      <c r="AF705" cm="1">
        <f t="array" ref="AF705">1/(1+EXP(-$AI$41-SUMPRODUCT(A705:AA705, TRANSPOSE($AI$42:$AI$68))))</f>
        <v>0.12174366201132081</v>
      </c>
      <c r="AG705" cm="1">
        <f t="array" ref="AG705">1/(1+EXP(-$AI$71-SUMPRODUCT(A705:AA705, TRANSPOSE($AI$72:$AI$98))))</f>
        <v>4.3432369285229651E-2</v>
      </c>
    </row>
    <row r="706" spans="1:33" x14ac:dyDescent="0.35">
      <c r="A706" s="1">
        <v>3.9553258419036865</v>
      </c>
      <c r="B706" s="1">
        <v>15.64460277557373</v>
      </c>
      <c r="C706" s="1">
        <v>61.879501342773438</v>
      </c>
      <c r="D706" s="1">
        <v>3.7294673919677734</v>
      </c>
      <c r="E706" s="1">
        <v>13.908926963806152</v>
      </c>
      <c r="F706" s="1">
        <v>51.872890472412109</v>
      </c>
      <c r="G706" s="1">
        <v>20.56437873840332</v>
      </c>
      <c r="H706" s="1">
        <v>422.8936767578125</v>
      </c>
      <c r="I706" s="1">
        <v>8696.5458984375</v>
      </c>
      <c r="J706" s="1">
        <v>62.911800384521484</v>
      </c>
      <c r="K706" s="1">
        <v>3957.89453125</v>
      </c>
      <c r="L706" s="1">
        <v>248998.28125</v>
      </c>
      <c r="M706" s="1">
        <v>150.67108154296875</v>
      </c>
      <c r="N706" s="1">
        <v>22701.775390625</v>
      </c>
      <c r="O706" s="1">
        <v>3420501</v>
      </c>
      <c r="P706" s="1">
        <v>0.2109072208404541</v>
      </c>
      <c r="Q706" s="1">
        <v>4.4481854885816574E-2</v>
      </c>
      <c r="R706" s="1">
        <v>9.9999997764825821E-3</v>
      </c>
      <c r="S706" s="1">
        <v>0.38874751329421997</v>
      </c>
      <c r="T706" s="1">
        <v>0.15112462639808655</v>
      </c>
      <c r="U706" s="1">
        <v>5.8749325573444366E-2</v>
      </c>
      <c r="V706" s="1">
        <v>100.49887847900391</v>
      </c>
      <c r="W706" s="1">
        <v>10100.0244140625</v>
      </c>
      <c r="X706" s="1">
        <v>1015041.125</v>
      </c>
      <c r="Y706" s="1">
        <v>24.06158447265625</v>
      </c>
      <c r="Z706" s="1">
        <v>578.9598388671875</v>
      </c>
      <c r="AA706" s="1">
        <v>13930.69140625</v>
      </c>
      <c r="AB706" s="1">
        <v>0</v>
      </c>
      <c r="AE706" s="17">
        <f t="shared" si="10"/>
        <v>0.5</v>
      </c>
      <c r="AF706" cm="1">
        <f t="array" ref="AF706">1/(1+EXP(-$AI$41-SUMPRODUCT(A706:AA706, TRANSPOSE($AI$42:$AI$68))))</f>
        <v>0.13112769656491019</v>
      </c>
      <c r="AG706" cm="1">
        <f t="array" ref="AG706">1/(1+EXP(-$AI$71-SUMPRODUCT(A706:AA706, TRANSPOSE($AI$72:$AI$98))))</f>
        <v>5.3289734282848028E-2</v>
      </c>
    </row>
    <row r="707" spans="1:33" x14ac:dyDescent="0.35">
      <c r="A707" s="1">
        <v>4.1488814353942871</v>
      </c>
      <c r="B707" s="1">
        <v>17.213216781616211</v>
      </c>
      <c r="C707" s="1">
        <v>71.415596008300781</v>
      </c>
      <c r="D707" s="1">
        <v>3.9080502986907959</v>
      </c>
      <c r="E707" s="1">
        <v>15.272856712341309</v>
      </c>
      <c r="F707" s="1">
        <v>59.687095642089844</v>
      </c>
      <c r="G707" s="1">
        <v>17.421926498413086</v>
      </c>
      <c r="H707" s="1">
        <v>303.52352905273438</v>
      </c>
      <c r="I707" s="1">
        <v>5287.96435546875</v>
      </c>
      <c r="J707" s="1">
        <v>62.765266418457031</v>
      </c>
      <c r="K707" s="1">
        <v>3939.478759765625</v>
      </c>
      <c r="L707" s="1">
        <v>247262.421875</v>
      </c>
      <c r="M707" s="1">
        <v>153.96070861816406</v>
      </c>
      <c r="N707" s="1">
        <v>23703.900390625</v>
      </c>
      <c r="O707" s="1">
        <v>3649469.25</v>
      </c>
      <c r="P707" s="1">
        <v>0.19489932060241699</v>
      </c>
      <c r="Q707" s="1">
        <v>3.7985745817422867E-2</v>
      </c>
      <c r="R707" s="1">
        <v>9.9999997764825821E-3</v>
      </c>
      <c r="S707" s="1">
        <v>0.42830649018287659</v>
      </c>
      <c r="T707" s="1">
        <v>0.18344645202159882</v>
      </c>
      <c r="U707" s="1">
        <v>7.8571304678916931E-2</v>
      </c>
      <c r="V707" s="1">
        <v>103.70330810546875</v>
      </c>
      <c r="W707" s="1">
        <v>10754.3759765625</v>
      </c>
      <c r="X707" s="1">
        <v>1115264.375</v>
      </c>
      <c r="Y707" s="1">
        <v>24.390834808349609</v>
      </c>
      <c r="Z707" s="1">
        <v>594.912841796875</v>
      </c>
      <c r="AA707" s="1">
        <v>14510.419921875</v>
      </c>
      <c r="AB707" s="1">
        <v>0</v>
      </c>
      <c r="AE707" s="17">
        <f t="shared" ref="AE707:AE770" si="11">0.5</f>
        <v>0.5</v>
      </c>
      <c r="AF707" cm="1">
        <f t="array" ref="AF707">1/(1+EXP(-$AI$41-SUMPRODUCT(A707:AA707, TRANSPOSE($AI$42:$AI$68))))</f>
        <v>0.13169750233232241</v>
      </c>
      <c r="AG707" cm="1">
        <f t="array" ref="AG707">1/(1+EXP(-$AI$71-SUMPRODUCT(A707:AA707, TRANSPOSE($AI$72:$AI$98))))</f>
        <v>5.4089705953635922E-2</v>
      </c>
    </row>
    <row r="708" spans="1:33" x14ac:dyDescent="0.35">
      <c r="A708" s="1">
        <v>3.9843759536743164</v>
      </c>
      <c r="B708" s="1">
        <v>15.875251770019531</v>
      </c>
      <c r="C708" s="1">
        <v>63.252971649169922</v>
      </c>
      <c r="D708" s="1">
        <v>3.7315514087677002</v>
      </c>
      <c r="E708" s="1">
        <v>13.92447566986084</v>
      </c>
      <c r="F708" s="1">
        <v>51.959896087646484</v>
      </c>
      <c r="G708" s="1">
        <v>15.310276031494141</v>
      </c>
      <c r="H708" s="1">
        <v>234.40455627441406</v>
      </c>
      <c r="I708" s="1">
        <v>3588.79833984375</v>
      </c>
      <c r="J708" s="1">
        <v>63.092239379882813</v>
      </c>
      <c r="K708" s="1">
        <v>3980.630615234375</v>
      </c>
      <c r="L708" s="1">
        <v>251146.90625</v>
      </c>
      <c r="M708" s="1">
        <v>158.3958740234375</v>
      </c>
      <c r="N708" s="1">
        <v>25089.251953125</v>
      </c>
      <c r="O708" s="1">
        <v>3974034.25</v>
      </c>
      <c r="P708" s="1">
        <v>0.16435122489929199</v>
      </c>
      <c r="Q708" s="1">
        <v>2.70113255828619E-2</v>
      </c>
      <c r="R708" s="1">
        <v>9.9999997764825821E-3</v>
      </c>
      <c r="S708" s="1">
        <v>0.49853861331939697</v>
      </c>
      <c r="T708" s="1">
        <v>0.24854074418544769</v>
      </c>
      <c r="U708" s="1">
        <v>0.12390716373920441</v>
      </c>
      <c r="V708" s="1">
        <v>104.86632537841797</v>
      </c>
      <c r="W708" s="1">
        <v>10996.9462890625</v>
      </c>
      <c r="X708" s="1">
        <v>1153209.375</v>
      </c>
      <c r="Y708" s="1">
        <v>24.952268600463867</v>
      </c>
      <c r="Z708" s="1">
        <v>622.61572265625</v>
      </c>
      <c r="AA708" s="1">
        <v>15535.6748046875</v>
      </c>
      <c r="AB708" s="1">
        <v>0</v>
      </c>
      <c r="AE708" s="17">
        <f t="shared" si="11"/>
        <v>0.5</v>
      </c>
      <c r="AF708" cm="1">
        <f t="array" ref="AF708">1/(1+EXP(-$AI$41-SUMPRODUCT(A708:AA708, TRANSPOSE($AI$42:$AI$68))))</f>
        <v>0.12772992473396305</v>
      </c>
      <c r="AG708" cm="1">
        <f t="array" ref="AG708">1/(1+EXP(-$AI$71-SUMPRODUCT(A708:AA708, TRANSPOSE($AI$72:$AI$98))))</f>
        <v>5.0695474689095209E-2</v>
      </c>
    </row>
    <row r="709" spans="1:33" x14ac:dyDescent="0.35">
      <c r="A709" s="1">
        <v>3.7987833023071289</v>
      </c>
      <c r="B709" s="1">
        <v>14.430754661560059</v>
      </c>
      <c r="C709" s="1">
        <v>54.819309234619141</v>
      </c>
      <c r="D709" s="1">
        <v>3.5143024921417236</v>
      </c>
      <c r="E709" s="1">
        <v>12.350321769714355</v>
      </c>
      <c r="F709" s="1">
        <v>43.402767181396484</v>
      </c>
      <c r="G709" s="1">
        <v>16.44264030456543</v>
      </c>
      <c r="H709" s="1">
        <v>270.36041259765625</v>
      </c>
      <c r="I709" s="1">
        <v>4445.43896484375</v>
      </c>
      <c r="J709" s="1">
        <v>64.976860046386719</v>
      </c>
      <c r="K709" s="1">
        <v>4221.9921875</v>
      </c>
      <c r="L709" s="1">
        <v>274331.8125</v>
      </c>
      <c r="M709" s="1">
        <v>159.66110229492188</v>
      </c>
      <c r="N709" s="1">
        <v>25491.66796875</v>
      </c>
      <c r="O709" s="1">
        <v>4070027.75</v>
      </c>
      <c r="P709" s="1">
        <v>0.14682102203369141</v>
      </c>
      <c r="Q709" s="1">
        <v>2.1556412801146507E-2</v>
      </c>
      <c r="R709" s="1">
        <v>9.9999997764825821E-3</v>
      </c>
      <c r="S709" s="1">
        <v>0.53363168239593506</v>
      </c>
      <c r="T709" s="1">
        <v>0.28476276993751526</v>
      </c>
      <c r="U709" s="1">
        <v>0.15195843577384949</v>
      </c>
      <c r="V709" s="1">
        <v>100.32064056396484</v>
      </c>
      <c r="W709" s="1">
        <v>10064.23046875</v>
      </c>
      <c r="X709" s="1">
        <v>1009650.0625</v>
      </c>
      <c r="Y709" s="1">
        <v>25.048711776733398</v>
      </c>
      <c r="Z709" s="1">
        <v>627.43798828125</v>
      </c>
      <c r="AA709" s="1">
        <v>15716.5126953125</v>
      </c>
      <c r="AB709" s="1">
        <v>0</v>
      </c>
      <c r="AE709" s="17">
        <f t="shared" si="11"/>
        <v>0.5</v>
      </c>
      <c r="AF709" cm="1">
        <f t="array" ref="AF709">1/(1+EXP(-$AI$41-SUMPRODUCT(A709:AA709, TRANSPOSE($AI$42:$AI$68))))</f>
        <v>0.12598032136790999</v>
      </c>
      <c r="AG709" cm="1">
        <f t="array" ref="AG709">1/(1+EXP(-$AI$71-SUMPRODUCT(A709:AA709, TRANSPOSE($AI$72:$AI$98))))</f>
        <v>4.9381568440356703E-2</v>
      </c>
    </row>
    <row r="710" spans="1:33" x14ac:dyDescent="0.35">
      <c r="A710" s="1">
        <v>2.3542091846466064</v>
      </c>
      <c r="B710" s="1">
        <v>5.5423007011413574</v>
      </c>
      <c r="C710" s="1">
        <v>13.047735214233398</v>
      </c>
      <c r="D710" s="1">
        <v>2.1330687999725342</v>
      </c>
      <c r="E710" s="1">
        <v>4.5499825477600098</v>
      </c>
      <c r="F710" s="1">
        <v>9.7054252624511719</v>
      </c>
      <c r="G710" s="1">
        <v>18.4599609375</v>
      </c>
      <c r="H710" s="1">
        <v>340.77017211914063</v>
      </c>
      <c r="I710" s="1">
        <v>6290.60400390625</v>
      </c>
      <c r="J710" s="1">
        <v>67.305984497070313</v>
      </c>
      <c r="K710" s="1">
        <v>4530.095703125</v>
      </c>
      <c r="L710" s="1">
        <v>304902.53125</v>
      </c>
      <c r="M710" s="1">
        <v>160.59832763671875</v>
      </c>
      <c r="N710" s="1">
        <v>25791.822265625</v>
      </c>
      <c r="O710" s="1">
        <v>4142123.5</v>
      </c>
      <c r="P710" s="1">
        <v>0.13114666938781738</v>
      </c>
      <c r="Q710" s="1">
        <v>1.7199449241161346E-2</v>
      </c>
      <c r="R710" s="1">
        <v>9.9999997764825821E-3</v>
      </c>
      <c r="S710" s="1">
        <v>0.56365805864334106</v>
      </c>
      <c r="T710" s="1">
        <v>0.31771039962768555</v>
      </c>
      <c r="U710" s="1">
        <v>0.17908002436161041</v>
      </c>
      <c r="V710" s="1">
        <v>96.761085510253906</v>
      </c>
      <c r="W710" s="1">
        <v>9362.7080078125</v>
      </c>
      <c r="X710" s="1">
        <v>905945.75</v>
      </c>
      <c r="Y710" s="1">
        <v>25.407238006591797</v>
      </c>
      <c r="Z710" s="1">
        <v>645.52777099609375</v>
      </c>
      <c r="AA710" s="1">
        <v>16401.076171875</v>
      </c>
      <c r="AB710" s="1">
        <v>0</v>
      </c>
      <c r="AE710" s="17">
        <f t="shared" si="11"/>
        <v>0.5</v>
      </c>
      <c r="AF710" cm="1">
        <f t="array" ref="AF710">1/(1+EXP(-$AI$41-SUMPRODUCT(A710:AA710, TRANSPOSE($AI$42:$AI$68))))</f>
        <v>0.1195002910001678</v>
      </c>
      <c r="AG710" cm="1">
        <f t="array" ref="AG710">1/(1+EXP(-$AI$71-SUMPRODUCT(A710:AA710, TRANSPOSE($AI$72:$AI$98))))</f>
        <v>4.2759638134800916E-2</v>
      </c>
    </row>
    <row r="711" spans="1:33" x14ac:dyDescent="0.35">
      <c r="A711" s="1">
        <v>3.0120573043823242</v>
      </c>
      <c r="B711" s="1">
        <v>9.0724887847900391</v>
      </c>
      <c r="C711" s="1">
        <v>27.32685661315918</v>
      </c>
      <c r="D711" s="1">
        <v>2.6595802307128906</v>
      </c>
      <c r="E711" s="1">
        <v>7.0733671188354492</v>
      </c>
      <c r="F711" s="1">
        <v>18.812187194824219</v>
      </c>
      <c r="G711" s="1">
        <v>18.267269134521484</v>
      </c>
      <c r="H711" s="1">
        <v>333.693115234375</v>
      </c>
      <c r="I711" s="1">
        <v>6095.662109375</v>
      </c>
      <c r="J711" s="1">
        <v>69.9288330078125</v>
      </c>
      <c r="K711" s="1">
        <v>4890.04150390625</v>
      </c>
      <c r="L711" s="1">
        <v>341954.90625</v>
      </c>
      <c r="M711" s="1">
        <v>161.37342834472656</v>
      </c>
      <c r="N711" s="1">
        <v>26041.3828125</v>
      </c>
      <c r="O711" s="1">
        <v>4202387.5</v>
      </c>
      <c r="P711" s="1">
        <v>9.9691629409790039E-2</v>
      </c>
      <c r="Q711" s="1">
        <v>9.9999997764825821E-3</v>
      </c>
      <c r="R711" s="1">
        <v>9.9999997764825821E-3</v>
      </c>
      <c r="S711" s="1">
        <v>0.61545193195343018</v>
      </c>
      <c r="T711" s="1">
        <v>0.37878108024597168</v>
      </c>
      <c r="U711" s="1">
        <v>0.23312154412269592</v>
      </c>
      <c r="V711" s="1">
        <v>93.140678405761719</v>
      </c>
      <c r="W711" s="1">
        <v>8675.185546875</v>
      </c>
      <c r="X711" s="1">
        <v>808012.6875</v>
      </c>
      <c r="Y711" s="1">
        <v>21.565397262573242</v>
      </c>
      <c r="Z711" s="1">
        <v>465.06634521484375</v>
      </c>
      <c r="AA711" s="1">
        <v>10029.3408203125</v>
      </c>
      <c r="AB711" s="1">
        <v>0</v>
      </c>
      <c r="AE711" s="17">
        <f t="shared" si="11"/>
        <v>0.5</v>
      </c>
      <c r="AF711" cm="1">
        <f t="array" ref="AF711">1/(1+EXP(-$AI$41-SUMPRODUCT(A711:AA711, TRANSPOSE($AI$42:$AI$68))))</f>
        <v>0.12492779215195701</v>
      </c>
      <c r="AG711" cm="1">
        <f t="array" ref="AG711">1/(1+EXP(-$AI$71-SUMPRODUCT(A711:AA711, TRANSPOSE($AI$72:$AI$98))))</f>
        <v>4.8746100807387692E-2</v>
      </c>
    </row>
    <row r="712" spans="1:33" x14ac:dyDescent="0.35">
      <c r="A712" s="1">
        <v>2.9620523452758789</v>
      </c>
      <c r="B712" s="1">
        <v>8.7737541198730469</v>
      </c>
      <c r="C712" s="1">
        <v>25.988319396972656</v>
      </c>
      <c r="D712" s="1">
        <v>2.4399902820587158</v>
      </c>
      <c r="E712" s="1">
        <v>5.9535527229309082</v>
      </c>
      <c r="F712" s="1">
        <v>14.526610374450684</v>
      </c>
      <c r="G712" s="1">
        <v>20.84089469909668</v>
      </c>
      <c r="H712" s="1">
        <v>434.3428955078125</v>
      </c>
      <c r="I712" s="1">
        <v>9052.0947265625</v>
      </c>
      <c r="J712" s="1">
        <v>78.456680297851563</v>
      </c>
      <c r="K712" s="1">
        <v>6155.45068359375</v>
      </c>
      <c r="L712" s="1">
        <v>482936.21875</v>
      </c>
      <c r="M712" s="1">
        <v>159.95899963378906</v>
      </c>
      <c r="N712" s="1">
        <v>25586.880859375</v>
      </c>
      <c r="O712" s="1">
        <v>4092852</v>
      </c>
      <c r="P712" s="1">
        <v>7.516932487487793E-2</v>
      </c>
      <c r="Q712" s="1">
        <v>9.9999997764825821E-3</v>
      </c>
      <c r="R712" s="1">
        <v>9.9999997764825821E-3</v>
      </c>
      <c r="S712" s="1">
        <v>0.64235550165176392</v>
      </c>
      <c r="T712" s="1">
        <v>0.41262060403823853</v>
      </c>
      <c r="U712" s="1">
        <v>0.26504909992218018</v>
      </c>
      <c r="V712" s="1">
        <v>97.49761962890625</v>
      </c>
      <c r="W712" s="1">
        <v>9505.7861328125</v>
      </c>
      <c r="X712" s="1">
        <v>926791.5</v>
      </c>
      <c r="Y712" s="1">
        <v>15.880289077758789</v>
      </c>
      <c r="Z712" s="1">
        <v>252.18357849121094</v>
      </c>
      <c r="AA712" s="1">
        <v>4004.748291015625</v>
      </c>
      <c r="AB712" s="1">
        <v>0</v>
      </c>
      <c r="AE712" s="17">
        <f t="shared" si="11"/>
        <v>0.5</v>
      </c>
      <c r="AF712" cm="1">
        <f t="array" ref="AF712">1/(1+EXP(-$AI$41-SUMPRODUCT(A712:AA712, TRANSPOSE($AI$42:$AI$68))))</f>
        <v>0.13330746811735444</v>
      </c>
      <c r="AG712" cm="1">
        <f t="array" ref="AG712">1/(1+EXP(-$AI$71-SUMPRODUCT(A712:AA712, TRANSPOSE($AI$72:$AI$98))))</f>
        <v>5.5911915097822701E-2</v>
      </c>
    </row>
    <row r="713" spans="1:33" x14ac:dyDescent="0.35">
      <c r="A713" s="1">
        <v>1.4348752498626709</v>
      </c>
      <c r="B713" s="1">
        <v>2.0588669776916504</v>
      </c>
      <c r="C713" s="1">
        <v>2.9542171955108643</v>
      </c>
      <c r="D713" s="1">
        <v>1.0244389772415161</v>
      </c>
      <c r="E713" s="1">
        <v>1.0494751930236816</v>
      </c>
      <c r="F713" s="1">
        <v>1.0751233100891113</v>
      </c>
      <c r="G713" s="1">
        <v>32.605609893798828</v>
      </c>
      <c r="H713" s="1">
        <v>1063.1258544921875</v>
      </c>
      <c r="I713" s="1">
        <v>34663.86328125</v>
      </c>
      <c r="J713" s="1">
        <v>92.987113952636719</v>
      </c>
      <c r="K713" s="1">
        <v>8646.603515625</v>
      </c>
      <c r="L713" s="1">
        <v>804022.6875</v>
      </c>
      <c r="M713" s="1">
        <v>158.91217041015625</v>
      </c>
      <c r="N713" s="1">
        <v>25253.078125</v>
      </c>
      <c r="O713" s="1">
        <v>4013021.5</v>
      </c>
      <c r="P713" s="1">
        <v>6.6202640533447266E-2</v>
      </c>
      <c r="Q713" s="1">
        <v>9.9999997764825821E-3</v>
      </c>
      <c r="R713" s="1">
        <v>9.9999997764825821E-3</v>
      </c>
      <c r="S713" s="1">
        <v>0.64959180355072021</v>
      </c>
      <c r="T713" s="1">
        <v>0.42196950316429138</v>
      </c>
      <c r="U713" s="1">
        <v>0.27410793304443359</v>
      </c>
      <c r="V713" s="1">
        <v>100.3934326171875</v>
      </c>
      <c r="W713" s="1">
        <v>10078.841796875</v>
      </c>
      <c r="X713" s="1">
        <v>1011849.5</v>
      </c>
      <c r="Y713" s="1">
        <v>17.11298942565918</v>
      </c>
      <c r="Z713" s="1">
        <v>292.85440063476563</v>
      </c>
      <c r="AA713" s="1">
        <v>5011.6142578125</v>
      </c>
      <c r="AB713" s="1">
        <v>0</v>
      </c>
      <c r="AE713" s="17">
        <f t="shared" si="11"/>
        <v>0.5</v>
      </c>
      <c r="AF713" cm="1">
        <f t="array" ref="AF713">1/(1+EXP(-$AI$41-SUMPRODUCT(A713:AA713, TRANSPOSE($AI$42:$AI$68))))</f>
        <v>0.13165508640369958</v>
      </c>
      <c r="AG713" cm="1">
        <f t="array" ref="AG713">1/(1+EXP(-$AI$71-SUMPRODUCT(A713:AA713, TRANSPOSE($AI$72:$AI$98))))</f>
        <v>5.1670209019960077E-2</v>
      </c>
    </row>
    <row r="714" spans="1:33" x14ac:dyDescent="0.35">
      <c r="A714" s="1">
        <v>0.39747977256774902</v>
      </c>
      <c r="B714" s="1">
        <v>0.15799017250537872</v>
      </c>
      <c r="C714" s="1">
        <v>6.2797896564006805E-2</v>
      </c>
      <c r="D714" s="1">
        <v>1.8854878842830658E-2</v>
      </c>
      <c r="E714" s="1">
        <v>9.9999997764825821E-3</v>
      </c>
      <c r="F714" s="1">
        <v>9.9999997764825821E-3</v>
      </c>
      <c r="G714" s="1">
        <v>69.411918640136719</v>
      </c>
      <c r="H714" s="1">
        <v>4818.0146484375</v>
      </c>
      <c r="I714" s="1">
        <v>334427.625</v>
      </c>
      <c r="J714" s="1">
        <v>121.47057342529297</v>
      </c>
      <c r="K714" s="1">
        <v>14755.1005859375</v>
      </c>
      <c r="L714" s="1">
        <v>1792310.5</v>
      </c>
      <c r="M714" s="1">
        <v>157.25822448730469</v>
      </c>
      <c r="N714" s="1">
        <v>24730.1484375</v>
      </c>
      <c r="O714" s="1">
        <v>3889019.25</v>
      </c>
      <c r="P714" s="1">
        <v>6.1932086944580078E-2</v>
      </c>
      <c r="Q714" s="1">
        <v>9.9999997764825821E-3</v>
      </c>
      <c r="R714" s="1">
        <v>9.9999997764825821E-3</v>
      </c>
      <c r="S714" s="1">
        <v>0.64292347431182861</v>
      </c>
      <c r="T714" s="1">
        <v>0.41335058212280273</v>
      </c>
      <c r="U714" s="1">
        <v>0.26575279235839844</v>
      </c>
      <c r="V714" s="1">
        <v>102.04334259033203</v>
      </c>
      <c r="W714" s="1">
        <v>10412.84375</v>
      </c>
      <c r="X714" s="1">
        <v>1062561.375</v>
      </c>
      <c r="Y714" s="1">
        <v>18.926544189453125</v>
      </c>
      <c r="Z714" s="1">
        <v>358.21408081054688</v>
      </c>
      <c r="AA714" s="1">
        <v>6779.75439453125</v>
      </c>
      <c r="AB714" s="1">
        <v>0</v>
      </c>
      <c r="AE714" s="17">
        <f t="shared" si="11"/>
        <v>0.5</v>
      </c>
      <c r="AF714" cm="1">
        <f t="array" ref="AF714">1/(1+EXP(-$AI$41-SUMPRODUCT(A714:AA714, TRANSPOSE($AI$42:$AI$68))))</f>
        <v>0.12713769673266356</v>
      </c>
      <c r="AG714" cm="1">
        <f t="array" ref="AG714">1/(1+EXP(-$AI$71-SUMPRODUCT(A714:AA714, TRANSPOSE($AI$72:$AI$98))))</f>
        <v>4.5843215248170789E-2</v>
      </c>
    </row>
    <row r="715" spans="1:33" x14ac:dyDescent="0.35">
      <c r="A715" s="1">
        <v>0.50086373090744019</v>
      </c>
      <c r="B715" s="1">
        <v>0.25086447596549988</v>
      </c>
      <c r="C715" s="1">
        <v>0.12564891576766968</v>
      </c>
      <c r="D715" s="1">
        <v>0.49053278565406799</v>
      </c>
      <c r="E715" s="1">
        <v>0.24062241613864899</v>
      </c>
      <c r="F715" s="1">
        <v>0.11803318560123444</v>
      </c>
      <c r="G715" s="1">
        <v>115.06417083740234</v>
      </c>
      <c r="H715" s="1">
        <v>13239.763671875</v>
      </c>
      <c r="I715" s="1">
        <v>1523422.375</v>
      </c>
      <c r="J715" s="1">
        <v>94.618980407714844</v>
      </c>
      <c r="K715" s="1">
        <v>8952.7509765625</v>
      </c>
      <c r="L715" s="1">
        <v>847100.1875</v>
      </c>
      <c r="M715" s="1">
        <v>157.28842163085938</v>
      </c>
      <c r="N715" s="1">
        <v>24739.6484375</v>
      </c>
      <c r="O715" s="1">
        <v>3891260</v>
      </c>
      <c r="P715" s="1">
        <v>6.2829256057739258E-2</v>
      </c>
      <c r="Q715" s="1">
        <v>9.9999997764825821E-3</v>
      </c>
      <c r="R715" s="1">
        <v>9.9999997764825821E-3</v>
      </c>
      <c r="S715" s="1">
        <v>0.63646692037582397</v>
      </c>
      <c r="T715" s="1">
        <v>0.40509015321731567</v>
      </c>
      <c r="U715" s="1">
        <v>0.25782647728919983</v>
      </c>
      <c r="V715" s="1">
        <v>100.92650604248047</v>
      </c>
      <c r="W715" s="1">
        <v>10186.1591796875</v>
      </c>
      <c r="X715" s="1">
        <v>1028053.5</v>
      </c>
      <c r="Y715" s="1">
        <v>18.50823974609375</v>
      </c>
      <c r="Z715" s="1">
        <v>342.554931640625</v>
      </c>
      <c r="AA715" s="1">
        <v>6340.0888671875</v>
      </c>
      <c r="AB715" s="1">
        <v>0</v>
      </c>
      <c r="AE715" s="17">
        <f t="shared" si="11"/>
        <v>0.5</v>
      </c>
      <c r="AF715" cm="1">
        <f t="array" ref="AF715">1/(1+EXP(-$AI$41-SUMPRODUCT(A715:AA715, TRANSPOSE($AI$42:$AI$68))))</f>
        <v>0.11910724083776994</v>
      </c>
      <c r="AG715" cm="1">
        <f t="array" ref="AG715">1/(1+EXP(-$AI$71-SUMPRODUCT(A715:AA715, TRANSPOSE($AI$72:$AI$98))))</f>
        <v>3.9032661002458446E-2</v>
      </c>
    </row>
    <row r="716" spans="1:33" x14ac:dyDescent="0.35">
      <c r="A716" s="1">
        <v>0.79969334602355957</v>
      </c>
      <c r="B716" s="1">
        <v>0.63950943946838379</v>
      </c>
      <c r="C716" s="1">
        <v>0.51141142845153809</v>
      </c>
      <c r="D716" s="1">
        <v>0.76014387607574463</v>
      </c>
      <c r="E716" s="1">
        <v>0.57781869173049927</v>
      </c>
      <c r="F716" s="1">
        <v>0.43922534584999084</v>
      </c>
      <c r="G716" s="1">
        <v>110.29484558105469</v>
      </c>
      <c r="H716" s="1">
        <v>12164.953125</v>
      </c>
      <c r="I716" s="1">
        <v>1341731.625</v>
      </c>
      <c r="J716" s="1">
        <v>70.582099914550781</v>
      </c>
      <c r="K716" s="1">
        <v>4981.8330078125</v>
      </c>
      <c r="L716" s="1">
        <v>351628.21875</v>
      </c>
      <c r="M716" s="1">
        <v>157.39212036132813</v>
      </c>
      <c r="N716" s="1">
        <v>24772.279296875</v>
      </c>
      <c r="O716" s="1">
        <v>3898961.5</v>
      </c>
      <c r="P716" s="1">
        <v>7.0211172103881836E-2</v>
      </c>
      <c r="Q716" s="1">
        <v>9.9999997764825821E-3</v>
      </c>
      <c r="R716" s="1">
        <v>9.9999997764825821E-3</v>
      </c>
      <c r="S716" s="1">
        <v>0.62575989961624146</v>
      </c>
      <c r="T716" s="1">
        <v>0.39157545566558838</v>
      </c>
      <c r="U716" s="1">
        <v>0.24503222107887268</v>
      </c>
      <c r="V716" s="1">
        <v>98.651763916015625</v>
      </c>
      <c r="W716" s="1">
        <v>9732.1708984375</v>
      </c>
      <c r="X716" s="1">
        <v>960095.8125</v>
      </c>
      <c r="Y716" s="1">
        <v>18.251018524169922</v>
      </c>
      <c r="Z716" s="1">
        <v>333.09967041015625</v>
      </c>
      <c r="AA716" s="1">
        <v>6079.408203125</v>
      </c>
      <c r="AB716" s="1">
        <v>0</v>
      </c>
      <c r="AE716" s="17">
        <f t="shared" si="11"/>
        <v>0.5</v>
      </c>
      <c r="AF716" cm="1">
        <f t="array" ref="AF716">1/(1+EXP(-$AI$41-SUMPRODUCT(A716:AA716, TRANSPOSE($AI$42:$AI$68))))</f>
        <v>0.12011946868651875</v>
      </c>
      <c r="AG716" cm="1">
        <f t="array" ref="AG716">1/(1+EXP(-$AI$71-SUMPRODUCT(A716:AA716, TRANSPOSE($AI$72:$AI$98))))</f>
        <v>4.1444889235556261E-2</v>
      </c>
    </row>
    <row r="717" spans="1:33" x14ac:dyDescent="0.35">
      <c r="A717" s="1">
        <v>0.88437145948410034</v>
      </c>
      <c r="B717" s="1">
        <v>0.78211289644241333</v>
      </c>
      <c r="C717" s="1">
        <v>0.69167828559875488</v>
      </c>
      <c r="D717" s="1">
        <v>0.72549533843994141</v>
      </c>
      <c r="E717" s="1">
        <v>0.52634346485137939</v>
      </c>
      <c r="F717" s="1">
        <v>0.38185974955558777</v>
      </c>
      <c r="G717" s="1">
        <v>123.91781616210938</v>
      </c>
      <c r="H717" s="1">
        <v>15355.625</v>
      </c>
      <c r="I717" s="1">
        <v>1902835.5</v>
      </c>
      <c r="J717" s="1">
        <v>75.194526672363281</v>
      </c>
      <c r="K717" s="1">
        <v>5654.216796875</v>
      </c>
      <c r="L717" s="1">
        <v>425166.15625</v>
      </c>
      <c r="M717" s="1">
        <v>157.70878601074219</v>
      </c>
      <c r="N717" s="1">
        <v>24872.060546875</v>
      </c>
      <c r="O717" s="1">
        <v>3922542.5</v>
      </c>
      <c r="P717" s="1">
        <v>7.9686880111694336E-2</v>
      </c>
      <c r="Q717" s="1">
        <v>9.9999997764825821E-3</v>
      </c>
      <c r="R717" s="1">
        <v>9.9999997764825821E-3</v>
      </c>
      <c r="S717" s="1">
        <v>0.61588388681411743</v>
      </c>
      <c r="T717" s="1">
        <v>0.37931296229362488</v>
      </c>
      <c r="U717" s="1">
        <v>0.23361274600028992</v>
      </c>
      <c r="V717" s="1">
        <v>98.502647399902344</v>
      </c>
      <c r="W717" s="1">
        <v>9702.771484375</v>
      </c>
      <c r="X717" s="1">
        <v>955748.6875</v>
      </c>
      <c r="Y717" s="1">
        <v>19.570590972900391</v>
      </c>
      <c r="Z717" s="1">
        <v>383.00802612304688</v>
      </c>
      <c r="AA717" s="1">
        <v>7495.693359375</v>
      </c>
      <c r="AB717" s="1">
        <v>0</v>
      </c>
      <c r="AE717" s="17">
        <f t="shared" si="11"/>
        <v>0.5</v>
      </c>
      <c r="AF717" cm="1">
        <f t="array" ref="AF717">1/(1+EXP(-$AI$41-SUMPRODUCT(A717:AA717, TRANSPOSE($AI$42:$AI$68))))</f>
        <v>0.11648972778949426</v>
      </c>
      <c r="AG717" cm="1">
        <f t="array" ref="AG717">1/(1+EXP(-$AI$71-SUMPRODUCT(A717:AA717, TRANSPOSE($AI$72:$AI$98))))</f>
        <v>3.8354910064959155E-2</v>
      </c>
    </row>
    <row r="718" spans="1:33" x14ac:dyDescent="0.35">
      <c r="A718" s="1">
        <v>2.1276113986968994</v>
      </c>
      <c r="B718" s="1">
        <v>4.5267300605773926</v>
      </c>
      <c r="C718" s="1">
        <v>9.6311225891113281</v>
      </c>
      <c r="D718" s="1">
        <v>2.0538511276245117</v>
      </c>
      <c r="E718" s="1">
        <v>4.2183046340942383</v>
      </c>
      <c r="F718" s="1">
        <v>8.6637697219848633</v>
      </c>
      <c r="G718" s="1">
        <v>34.498378753662109</v>
      </c>
      <c r="H718" s="1">
        <v>1190.13818359375</v>
      </c>
      <c r="I718" s="1">
        <v>41057.8359375</v>
      </c>
      <c r="J718" s="1">
        <v>64.688453674316406</v>
      </c>
      <c r="K718" s="1">
        <v>4184.59619140625</v>
      </c>
      <c r="L718" s="1">
        <v>270695.0625</v>
      </c>
      <c r="M718" s="1">
        <v>147.49873352050781</v>
      </c>
      <c r="N718" s="1">
        <v>21755.876953125</v>
      </c>
      <c r="O718" s="1">
        <v>3208964.25</v>
      </c>
      <c r="P718" s="1">
        <v>0.31688308715820313</v>
      </c>
      <c r="Q718" s="1">
        <v>0.10041489452123642</v>
      </c>
      <c r="R718" s="1">
        <v>3.1819779425859451E-2</v>
      </c>
      <c r="S718" s="1">
        <v>0.24897901713848114</v>
      </c>
      <c r="T718" s="1">
        <v>6.1990551650524139E-2</v>
      </c>
      <c r="U718" s="1">
        <v>1.5434346161782742E-2</v>
      </c>
      <c r="V718" s="1">
        <v>117.64449310302734</v>
      </c>
      <c r="W718" s="1">
        <v>13840.2265625</v>
      </c>
      <c r="X718" s="1">
        <v>1628226.5</v>
      </c>
      <c r="Y718" s="1">
        <v>25.057937622070313</v>
      </c>
      <c r="Z718" s="1">
        <v>627.90020751953125</v>
      </c>
      <c r="AA718" s="1">
        <v>15733.884765625</v>
      </c>
      <c r="AB718" s="1">
        <v>0</v>
      </c>
      <c r="AE718" s="17">
        <f t="shared" si="11"/>
        <v>0.5</v>
      </c>
      <c r="AF718" cm="1">
        <f t="array" ref="AF718">1/(1+EXP(-$AI$41-SUMPRODUCT(A718:AA718, TRANSPOSE($AI$42:$AI$68))))</f>
        <v>0.10764741280558958</v>
      </c>
      <c r="AG718" cm="1">
        <f t="array" ref="AG718">1/(1+EXP(-$AI$71-SUMPRODUCT(A718:AA718, TRANSPOSE($AI$72:$AI$98))))</f>
        <v>2.9821934691990012E-2</v>
      </c>
    </row>
    <row r="719" spans="1:33" x14ac:dyDescent="0.35">
      <c r="A719" s="1">
        <v>2.9507925510406494</v>
      </c>
      <c r="B719" s="1">
        <v>8.7071762084960938</v>
      </c>
      <c r="C719" s="1">
        <v>25.693071365356445</v>
      </c>
      <c r="D719" s="1">
        <v>2.7951469421386719</v>
      </c>
      <c r="E719" s="1">
        <v>7.8128466606140137</v>
      </c>
      <c r="F719" s="1">
        <v>21.838054656982422</v>
      </c>
      <c r="G719" s="1">
        <v>32.1280517578125</v>
      </c>
      <c r="H719" s="1">
        <v>1032.211669921875</v>
      </c>
      <c r="I719" s="1">
        <v>33162.953125</v>
      </c>
      <c r="J719" s="1">
        <v>65.37939453125</v>
      </c>
      <c r="K719" s="1">
        <v>4274.46533203125</v>
      </c>
      <c r="L719" s="1">
        <v>279461.9375</v>
      </c>
      <c r="M719" s="1">
        <v>154.29043579101563</v>
      </c>
      <c r="N719" s="1">
        <v>23805.5390625</v>
      </c>
      <c r="O719" s="1">
        <v>3672967</v>
      </c>
      <c r="P719" s="1">
        <v>0.29262828826904297</v>
      </c>
      <c r="Q719" s="1">
        <v>8.5631318390369415E-2</v>
      </c>
      <c r="R719" s="1">
        <v>2.5058144703507423E-2</v>
      </c>
      <c r="S719" s="1">
        <v>0.31141802668571472</v>
      </c>
      <c r="T719" s="1">
        <v>9.6981190145015717E-2</v>
      </c>
      <c r="U719" s="1">
        <v>3.0201690271496773E-2</v>
      </c>
      <c r="V719" s="1">
        <v>114.24771118164063</v>
      </c>
      <c r="W719" s="1">
        <v>13052.5390625</v>
      </c>
      <c r="X719" s="1">
        <v>1491222.75</v>
      </c>
      <c r="Y719" s="1">
        <v>25.112985610961914</v>
      </c>
      <c r="Z719" s="1">
        <v>630.66204833984375</v>
      </c>
      <c r="AA719" s="1">
        <v>15837.806640625</v>
      </c>
      <c r="AB719" s="1">
        <v>0</v>
      </c>
      <c r="AE719" s="17">
        <f t="shared" si="11"/>
        <v>0.5</v>
      </c>
      <c r="AF719" cm="1">
        <f t="array" ref="AF719">1/(1+EXP(-$AI$41-SUMPRODUCT(A719:AA719, TRANSPOSE($AI$42:$AI$68))))</f>
        <v>0.11496380609021879</v>
      </c>
      <c r="AG719" cm="1">
        <f t="array" ref="AG719">1/(1+EXP(-$AI$71-SUMPRODUCT(A719:AA719, TRANSPOSE($AI$72:$AI$98))))</f>
        <v>3.6169594049225311E-2</v>
      </c>
    </row>
    <row r="720" spans="1:33" x14ac:dyDescent="0.35">
      <c r="A720" s="1">
        <v>3.1743671894073486</v>
      </c>
      <c r="B720" s="1">
        <v>10.076606750488281</v>
      </c>
      <c r="C720" s="1">
        <v>31.986850738525391</v>
      </c>
      <c r="D720" s="1">
        <v>2.9807312488555908</v>
      </c>
      <c r="E720" s="1">
        <v>8.8847589492797852</v>
      </c>
      <c r="F720" s="1">
        <v>26.483078002929688</v>
      </c>
      <c r="G720" s="1">
        <v>31.02781867980957</v>
      </c>
      <c r="H720" s="1">
        <v>962.72552490234375</v>
      </c>
      <c r="I720" s="1">
        <v>29871.2734375</v>
      </c>
      <c r="J720" s="1">
        <v>66.105476379394531</v>
      </c>
      <c r="K720" s="1">
        <v>4369.93408203125</v>
      </c>
      <c r="L720" s="1">
        <v>288876.5625</v>
      </c>
      <c r="M720" s="1">
        <v>156.50613403320313</v>
      </c>
      <c r="N720" s="1">
        <v>24494.169921875</v>
      </c>
      <c r="O720" s="1">
        <v>3833487.75</v>
      </c>
      <c r="P720" s="1">
        <v>0.28049302101135254</v>
      </c>
      <c r="Q720" s="1">
        <v>7.8676335513591766E-2</v>
      </c>
      <c r="R720" s="1">
        <v>2.2068163380026817E-2</v>
      </c>
      <c r="S720" s="1">
        <v>0.34043192863464355</v>
      </c>
      <c r="T720" s="1">
        <v>0.1158939003944397</v>
      </c>
      <c r="U720" s="1">
        <v>3.9453983306884766E-2</v>
      </c>
      <c r="V720" s="1">
        <v>114.34916687011719</v>
      </c>
      <c r="W720" s="1">
        <v>13075.732421875</v>
      </c>
      <c r="X720" s="1">
        <v>1495199</v>
      </c>
      <c r="Y720" s="1">
        <v>24.731536865234375</v>
      </c>
      <c r="Z720" s="1">
        <v>611.64892578125</v>
      </c>
      <c r="AA720" s="1">
        <v>15127.017578125</v>
      </c>
      <c r="AB720" s="1">
        <v>0</v>
      </c>
      <c r="AE720" s="17">
        <f t="shared" si="11"/>
        <v>0.5</v>
      </c>
      <c r="AF720" cm="1">
        <f t="array" ref="AF720">1/(1+EXP(-$AI$41-SUMPRODUCT(A720:AA720, TRANSPOSE($AI$42:$AI$68))))</f>
        <v>0.11700414882369783</v>
      </c>
      <c r="AG720" cm="1">
        <f t="array" ref="AG720">1/(1+EXP(-$AI$71-SUMPRODUCT(A720:AA720, TRANSPOSE($AI$72:$AI$98))))</f>
        <v>3.8003325908426415E-2</v>
      </c>
    </row>
    <row r="721" spans="1:33" x14ac:dyDescent="0.35">
      <c r="A721" s="1">
        <v>2.3028535842895508</v>
      </c>
      <c r="B721" s="1">
        <v>5.3031344413757324</v>
      </c>
      <c r="C721" s="1">
        <v>12.212342262268066</v>
      </c>
      <c r="D721" s="1">
        <v>2.1450917720794678</v>
      </c>
      <c r="E721" s="1">
        <v>4.6014184951782227</v>
      </c>
      <c r="F721" s="1">
        <v>9.8704652786254883</v>
      </c>
      <c r="G721" s="1">
        <v>26.219165802001953</v>
      </c>
      <c r="H721" s="1">
        <v>687.44464111328125</v>
      </c>
      <c r="I721" s="1">
        <v>18024.224609375</v>
      </c>
      <c r="J721" s="1">
        <v>65.665565490722656</v>
      </c>
      <c r="K721" s="1">
        <v>4311.96630859375</v>
      </c>
      <c r="L721" s="1">
        <v>283147.71875</v>
      </c>
      <c r="M721" s="1">
        <v>159.10174560546875</v>
      </c>
      <c r="N721" s="1">
        <v>25313.365234375</v>
      </c>
      <c r="O721" s="1">
        <v>4027400.75</v>
      </c>
      <c r="P721" s="1">
        <v>0.26470589637756348</v>
      </c>
      <c r="Q721" s="1">
        <v>7.0069208741188049E-2</v>
      </c>
      <c r="R721" s="1">
        <v>1.8547734245657921E-2</v>
      </c>
      <c r="S721" s="1">
        <v>0.37794056534767151</v>
      </c>
      <c r="T721" s="1">
        <v>0.14283907413482666</v>
      </c>
      <c r="U721" s="1">
        <v>5.3984679281711578E-2</v>
      </c>
      <c r="V721" s="1">
        <v>115.73247528076172</v>
      </c>
      <c r="W721" s="1">
        <v>13394.005859375</v>
      </c>
      <c r="X721" s="1">
        <v>1550121.5</v>
      </c>
      <c r="Y721" s="1">
        <v>22.5712890625</v>
      </c>
      <c r="Z721" s="1">
        <v>509.46310424804688</v>
      </c>
      <c r="AA721" s="1">
        <v>11499.23828125</v>
      </c>
      <c r="AB721" s="1">
        <v>0</v>
      </c>
      <c r="AE721" s="17">
        <f t="shared" si="11"/>
        <v>0.5</v>
      </c>
      <c r="AF721" cm="1">
        <f t="array" ref="AF721">1/(1+EXP(-$AI$41-SUMPRODUCT(A721:AA721, TRANSPOSE($AI$42:$AI$68))))</f>
        <v>0.11627356984739311</v>
      </c>
      <c r="AG721" cm="1">
        <f t="array" ref="AG721">1/(1+EXP(-$AI$71-SUMPRODUCT(A721:AA721, TRANSPOSE($AI$72:$AI$98))))</f>
        <v>3.7160638977446314E-2</v>
      </c>
    </row>
    <row r="722" spans="1:33" x14ac:dyDescent="0.35">
      <c r="A722" s="1">
        <v>3.7063748836517334</v>
      </c>
      <c r="B722" s="1">
        <v>13.737215042114258</v>
      </c>
      <c r="C722" s="1">
        <v>50.915267944335938</v>
      </c>
      <c r="D722" s="1">
        <v>3.4354088306427002</v>
      </c>
      <c r="E722" s="1">
        <v>11.802033424377441</v>
      </c>
      <c r="F722" s="1">
        <v>40.544811248779297</v>
      </c>
      <c r="G722" s="1">
        <v>20.207941055297852</v>
      </c>
      <c r="H722" s="1">
        <v>408.36087036132813</v>
      </c>
      <c r="I722" s="1">
        <v>8252.1328125</v>
      </c>
      <c r="J722" s="1">
        <v>64.968460083007813</v>
      </c>
      <c r="K722" s="1">
        <v>4220.90087890625</v>
      </c>
      <c r="L722" s="1">
        <v>274225.4375</v>
      </c>
      <c r="M722" s="1">
        <v>162.76470947265625</v>
      </c>
      <c r="N722" s="1">
        <v>26492.3515625</v>
      </c>
      <c r="O722" s="1">
        <v>4312020</v>
      </c>
      <c r="P722" s="1">
        <v>0.23412346839904785</v>
      </c>
      <c r="Q722" s="1">
        <v>5.4813798516988754E-2</v>
      </c>
      <c r="R722" s="1">
        <v>1.2833196669816971E-2</v>
      </c>
      <c r="S722" s="1">
        <v>0.44686681032180786</v>
      </c>
      <c r="T722" s="1">
        <v>0.19968993961811066</v>
      </c>
      <c r="U722" s="1">
        <v>8.9234806597232819E-2</v>
      </c>
      <c r="V722" s="1">
        <v>115.40178680419922</v>
      </c>
      <c r="W722" s="1">
        <v>13317.572265625</v>
      </c>
      <c r="X722" s="1">
        <v>1536871.625</v>
      </c>
      <c r="Y722" s="1">
        <v>21.473552703857422</v>
      </c>
      <c r="Z722" s="1">
        <v>461.11346435546875</v>
      </c>
      <c r="AA722" s="1">
        <v>9901.744140625</v>
      </c>
      <c r="AB722" s="1">
        <v>0</v>
      </c>
      <c r="AE722" s="17">
        <f t="shared" si="11"/>
        <v>0.5</v>
      </c>
      <c r="AF722" cm="1">
        <f t="array" ref="AF722">1/(1+EXP(-$AI$41-SUMPRODUCT(A722:AA722, TRANSPOSE($AI$42:$AI$68))))</f>
        <v>0.12467505734987985</v>
      </c>
      <c r="AG722" cm="1">
        <f t="array" ref="AG722">1/(1+EXP(-$AI$71-SUMPRODUCT(A722:AA722, TRANSPOSE($AI$72:$AI$98))))</f>
        <v>4.5875687631804329E-2</v>
      </c>
    </row>
    <row r="723" spans="1:33" x14ac:dyDescent="0.35">
      <c r="A723" s="1">
        <v>4.5928378105163574</v>
      </c>
      <c r="B723" s="1">
        <v>21.094160079956055</v>
      </c>
      <c r="C723" s="1">
        <v>96.882049560546875</v>
      </c>
      <c r="D723" s="1">
        <v>4.238039493560791</v>
      </c>
      <c r="E723" s="1">
        <v>17.960979461669922</v>
      </c>
      <c r="F723" s="1">
        <v>76.119338989257813</v>
      </c>
      <c r="G723" s="1">
        <v>18.673069000244141</v>
      </c>
      <c r="H723" s="1">
        <v>348.68350219726563</v>
      </c>
      <c r="I723" s="1">
        <v>6510.9912109375</v>
      </c>
      <c r="J723" s="1">
        <v>65.090789794921875</v>
      </c>
      <c r="K723" s="1">
        <v>4236.81103515625</v>
      </c>
      <c r="L723" s="1">
        <v>275777.375</v>
      </c>
      <c r="M723" s="1">
        <v>164.74552917480469</v>
      </c>
      <c r="N723" s="1">
        <v>27141.08984375</v>
      </c>
      <c r="O723" s="1">
        <v>4471373</v>
      </c>
      <c r="P723" s="1">
        <v>0.20569062232971191</v>
      </c>
      <c r="Q723" s="1">
        <v>4.2308632284402847E-2</v>
      </c>
      <c r="R723" s="1">
        <v>9.9999997764825821E-3</v>
      </c>
      <c r="S723" s="1">
        <v>0.51044881343841553</v>
      </c>
      <c r="T723" s="1">
        <v>0.26055797934532166</v>
      </c>
      <c r="U723" s="1">
        <v>0.13300152122974396</v>
      </c>
      <c r="V723" s="1">
        <v>113.54703521728516</v>
      </c>
      <c r="W723" s="1">
        <v>12892.9296875</v>
      </c>
      <c r="X723" s="1">
        <v>1463953.875</v>
      </c>
      <c r="Y723" s="1">
        <v>21.056241989135742</v>
      </c>
      <c r="Z723" s="1">
        <v>443.36532592773438</v>
      </c>
      <c r="AA723" s="1">
        <v>9335.607421875</v>
      </c>
      <c r="AB723" s="1">
        <v>0</v>
      </c>
      <c r="AE723" s="17">
        <f t="shared" si="11"/>
        <v>0.5</v>
      </c>
      <c r="AF723" cm="1">
        <f t="array" ref="AF723">1/(1+EXP(-$AI$41-SUMPRODUCT(A723:AA723, TRANSPOSE($AI$42:$AI$68))))</f>
        <v>0.13209558884062658</v>
      </c>
      <c r="AG723" cm="1">
        <f t="array" ref="AG723">1/(1+EXP(-$AI$71-SUMPRODUCT(A723:AA723, TRANSPOSE($AI$72:$AI$98))))</f>
        <v>5.3434110242399094E-2</v>
      </c>
    </row>
    <row r="724" spans="1:33" x14ac:dyDescent="0.35">
      <c r="A724" s="1">
        <v>3.1918544769287109</v>
      </c>
      <c r="B724" s="1">
        <v>10.187934875488281</v>
      </c>
      <c r="C724" s="1">
        <v>32.518405914306641</v>
      </c>
      <c r="D724" s="1">
        <v>2.9400064945220947</v>
      </c>
      <c r="E724" s="1">
        <v>8.6436386108398438</v>
      </c>
      <c r="F724" s="1">
        <v>25.412351608276367</v>
      </c>
      <c r="G724" s="1">
        <v>19.541973114013672</v>
      </c>
      <c r="H724" s="1">
        <v>381.88870239257813</v>
      </c>
      <c r="I724" s="1">
        <v>7462.85888671875</v>
      </c>
      <c r="J724" s="1">
        <v>64.770156860351563</v>
      </c>
      <c r="K724" s="1">
        <v>4195.17333984375</v>
      </c>
      <c r="L724" s="1">
        <v>271722.03125</v>
      </c>
      <c r="M724" s="1">
        <v>165.31980895996094</v>
      </c>
      <c r="N724" s="1">
        <v>27330.638671875</v>
      </c>
      <c r="O724" s="1">
        <v>4518296</v>
      </c>
      <c r="P724" s="1">
        <v>0.19270086288452148</v>
      </c>
      <c r="Q724" s="1">
        <v>3.7133622914552689E-2</v>
      </c>
      <c r="R724" s="1">
        <v>9.9999997764825821E-3</v>
      </c>
      <c r="S724" s="1">
        <v>0.53943544626235962</v>
      </c>
      <c r="T724" s="1">
        <v>0.29099059104919434</v>
      </c>
      <c r="U724" s="1">
        <v>0.15697064995765686</v>
      </c>
      <c r="V724" s="1">
        <v>110.83440399169922</v>
      </c>
      <c r="W724" s="1">
        <v>12284.2646484375</v>
      </c>
      <c r="X724" s="1">
        <v>1361519.25</v>
      </c>
      <c r="Y724" s="1">
        <v>20.255207061767578</v>
      </c>
      <c r="Z724" s="1">
        <v>410.27340698242188</v>
      </c>
      <c r="AA724" s="1">
        <v>8310.1728515625</v>
      </c>
      <c r="AB724" s="1">
        <v>0</v>
      </c>
      <c r="AE724" s="17">
        <f t="shared" si="11"/>
        <v>0.5</v>
      </c>
      <c r="AF724" cm="1">
        <f t="array" ref="AF724">1/(1+EXP(-$AI$41-SUMPRODUCT(A724:AA724, TRANSPOSE($AI$42:$AI$68))))</f>
        <v>0.12008471928561325</v>
      </c>
      <c r="AG724" cm="1">
        <f t="array" ref="AG724">1/(1+EXP(-$AI$71-SUMPRODUCT(A724:AA724, TRANSPOSE($AI$72:$AI$98))))</f>
        <v>4.2618084636575147E-2</v>
      </c>
    </row>
    <row r="725" spans="1:33" x14ac:dyDescent="0.35">
      <c r="A725" s="1">
        <v>2.7991235256195068</v>
      </c>
      <c r="B725" s="1">
        <v>7.8350925445556641</v>
      </c>
      <c r="C725" s="1">
        <v>21.931392669677734</v>
      </c>
      <c r="D725" s="1">
        <v>2.5313084125518799</v>
      </c>
      <c r="E725" s="1">
        <v>6.4075222015380859</v>
      </c>
      <c r="F725" s="1">
        <v>16.219415664672852</v>
      </c>
      <c r="G725" s="1">
        <v>23.021682739257813</v>
      </c>
      <c r="H725" s="1">
        <v>529.99786376953125</v>
      </c>
      <c r="I725" s="1">
        <v>12201.443359375</v>
      </c>
      <c r="J725" s="1">
        <v>65.335906982421875</v>
      </c>
      <c r="K725" s="1">
        <v>4268.78076171875</v>
      </c>
      <c r="L725" s="1">
        <v>278904.65625</v>
      </c>
      <c r="M725" s="1">
        <v>165.99688720703125</v>
      </c>
      <c r="N725" s="1">
        <v>27554.966796875</v>
      </c>
      <c r="O725" s="1">
        <v>4574038.5</v>
      </c>
      <c r="P725" s="1">
        <v>0.16586422920227051</v>
      </c>
      <c r="Q725" s="1">
        <v>2.751094289124012E-2</v>
      </c>
      <c r="R725" s="1">
        <v>9.9999997764825821E-3</v>
      </c>
      <c r="S725" s="1">
        <v>0.58997946977615356</v>
      </c>
      <c r="T725" s="1">
        <v>0.34807577729225159</v>
      </c>
      <c r="U725" s="1">
        <v>0.20535756647586823</v>
      </c>
      <c r="V725" s="1">
        <v>103.40512084960938</v>
      </c>
      <c r="W725" s="1">
        <v>10692.619140625</v>
      </c>
      <c r="X725" s="1">
        <v>1105671.5</v>
      </c>
      <c r="Y725" s="1">
        <v>20.409299850463867</v>
      </c>
      <c r="Z725" s="1">
        <v>416.53952026367188</v>
      </c>
      <c r="AA725" s="1">
        <v>8501.2802734375</v>
      </c>
      <c r="AB725" s="1">
        <v>0</v>
      </c>
      <c r="AE725" s="17">
        <f t="shared" si="11"/>
        <v>0.5</v>
      </c>
      <c r="AF725" cm="1">
        <f t="array" ref="AF725">1/(1+EXP(-$AI$41-SUMPRODUCT(A725:AA725, TRANSPOSE($AI$42:$AI$68))))</f>
        <v>0.11728074342488382</v>
      </c>
      <c r="AG725" cm="1">
        <f t="array" ref="AG725">1/(1+EXP(-$AI$71-SUMPRODUCT(A725:AA725, TRANSPOSE($AI$72:$AI$98))))</f>
        <v>4.0576421520174655E-2</v>
      </c>
    </row>
    <row r="726" spans="1:33" x14ac:dyDescent="0.35">
      <c r="A726" s="1">
        <v>2.5835423469543457</v>
      </c>
      <c r="B726" s="1">
        <v>6.6746912002563477</v>
      </c>
      <c r="C726" s="1">
        <v>17.244346618652344</v>
      </c>
      <c r="D726" s="1">
        <v>2.304295539855957</v>
      </c>
      <c r="E726" s="1">
        <v>5.3097777366638184</v>
      </c>
      <c r="F726" s="1">
        <v>12.235297203063965</v>
      </c>
      <c r="G726" s="1">
        <v>23.385932922363281</v>
      </c>
      <c r="H726" s="1">
        <v>546.90185546875</v>
      </c>
      <c r="I726" s="1">
        <v>12789.810546875</v>
      </c>
      <c r="J726" s="1">
        <v>66.533370971679688</v>
      </c>
      <c r="K726" s="1">
        <v>4426.689453125</v>
      </c>
      <c r="L726" s="1">
        <v>294522.5625</v>
      </c>
      <c r="M726" s="1">
        <v>165.85905456542969</v>
      </c>
      <c r="N726" s="1">
        <v>27509.2265625</v>
      </c>
      <c r="O726" s="1">
        <v>4562654</v>
      </c>
      <c r="P726" s="1">
        <v>0.15375828742980957</v>
      </c>
      <c r="Q726" s="1">
        <v>2.3641610518097878E-2</v>
      </c>
      <c r="R726" s="1">
        <v>9.9999997764825821E-3</v>
      </c>
      <c r="S726" s="1">
        <v>0.61215776205062866</v>
      </c>
      <c r="T726" s="1">
        <v>0.37473711371421814</v>
      </c>
      <c r="U726" s="1">
        <v>0.22939823567867279</v>
      </c>
      <c r="V726" s="1">
        <v>101.55042266845703</v>
      </c>
      <c r="W726" s="1">
        <v>10312.48828125</v>
      </c>
      <c r="X726" s="1">
        <v>1047237.5625</v>
      </c>
      <c r="Y726" s="1">
        <v>18.079858779907227</v>
      </c>
      <c r="Z726" s="1">
        <v>326.88128662109375</v>
      </c>
      <c r="AA726" s="1">
        <v>5909.9677734375</v>
      </c>
      <c r="AB726" s="1">
        <v>0</v>
      </c>
      <c r="AE726" s="17">
        <f t="shared" si="11"/>
        <v>0.5</v>
      </c>
      <c r="AF726" cm="1">
        <f t="array" ref="AF726">1/(1+EXP(-$AI$41-SUMPRODUCT(A726:AA726, TRANSPOSE($AI$42:$AI$68))))</f>
        <v>0.11789326006255725</v>
      </c>
      <c r="AG726" cm="1">
        <f t="array" ref="AG726">1/(1+EXP(-$AI$71-SUMPRODUCT(A726:AA726, TRANSPOSE($AI$72:$AI$98))))</f>
        <v>4.1270605815910168E-2</v>
      </c>
    </row>
    <row r="727" spans="1:33" x14ac:dyDescent="0.35">
      <c r="A727" s="1">
        <v>1.7194333076477051</v>
      </c>
      <c r="B727" s="1">
        <v>2.9564509391784668</v>
      </c>
      <c r="C727" s="1">
        <v>5.0834202766418457</v>
      </c>
      <c r="D727" s="1">
        <v>1.3891867399215698</v>
      </c>
      <c r="E727" s="1">
        <v>1.9298398494720459</v>
      </c>
      <c r="F727" s="1">
        <v>2.6809079647064209</v>
      </c>
      <c r="G727" s="1">
        <v>30.712587356567383</v>
      </c>
      <c r="H727" s="1">
        <v>943.26300048828125</v>
      </c>
      <c r="I727" s="1">
        <v>28970.048828125</v>
      </c>
      <c r="J727" s="1">
        <v>79.061080932617188</v>
      </c>
      <c r="K727" s="1">
        <v>6250.654296875</v>
      </c>
      <c r="L727" s="1">
        <v>494183.5</v>
      </c>
      <c r="M727" s="1">
        <v>164.39581298828125</v>
      </c>
      <c r="N727" s="1">
        <v>27025.982421875</v>
      </c>
      <c r="O727" s="1">
        <v>4442958.5</v>
      </c>
      <c r="P727" s="1">
        <v>0.13209080696105957</v>
      </c>
      <c r="Q727" s="1">
        <v>1.7447981983423233E-2</v>
      </c>
      <c r="R727" s="1">
        <v>9.9999997764825821E-3</v>
      </c>
      <c r="S727" s="1">
        <v>0.63592714071273804</v>
      </c>
      <c r="T727" s="1">
        <v>0.40440332889556885</v>
      </c>
      <c r="U727" s="1">
        <v>0.25717106461524963</v>
      </c>
      <c r="V727" s="1">
        <v>102.93343353271484</v>
      </c>
      <c r="W727" s="1">
        <v>10595.2919921875</v>
      </c>
      <c r="X727" s="1">
        <v>1090609.75</v>
      </c>
      <c r="Y727" s="1">
        <v>8.6935281753540039</v>
      </c>
      <c r="Z727" s="1">
        <v>75.577430725097656</v>
      </c>
      <c r="AA727" s="1">
        <v>657.0345458984375</v>
      </c>
      <c r="AB727" s="1">
        <v>0</v>
      </c>
      <c r="AE727" s="17">
        <f t="shared" si="11"/>
        <v>0.5</v>
      </c>
      <c r="AF727" cm="1">
        <f t="array" ref="AF727">1/(1+EXP(-$AI$41-SUMPRODUCT(A727:AA727, TRANSPOSE($AI$42:$AI$68))))</f>
        <v>0.12317355552712642</v>
      </c>
      <c r="AG727" cm="1">
        <f t="array" ref="AG727">1/(1+EXP(-$AI$71-SUMPRODUCT(A727:AA727, TRANSPOSE($AI$72:$AI$98))))</f>
        <v>4.5181943802393612E-2</v>
      </c>
    </row>
    <row r="728" spans="1:33" x14ac:dyDescent="0.35">
      <c r="A728" s="1">
        <v>1.2570961713790894</v>
      </c>
      <c r="B728" s="1">
        <v>1.5802907943725586</v>
      </c>
      <c r="C728" s="1">
        <v>1.9865775108337402</v>
      </c>
      <c r="D728" s="1">
        <v>0.87878435850143433</v>
      </c>
      <c r="E728" s="1">
        <v>0.77226197719573975</v>
      </c>
      <c r="F728" s="1">
        <v>0.67865175008773804</v>
      </c>
      <c r="G728" s="1">
        <v>42.785816192626953</v>
      </c>
      <c r="H728" s="1">
        <v>1830.6260986328125</v>
      </c>
      <c r="I728" s="1">
        <v>78324.828125</v>
      </c>
      <c r="J728" s="1">
        <v>91.936805725097656</v>
      </c>
      <c r="K728" s="1">
        <v>8452.3759765625</v>
      </c>
      <c r="L728" s="1">
        <v>777084.5</v>
      </c>
      <c r="M728" s="1">
        <v>163.61373901367188</v>
      </c>
      <c r="N728" s="1">
        <v>26769.455078125</v>
      </c>
      <c r="O728" s="1">
        <v>4379850.5</v>
      </c>
      <c r="P728" s="1">
        <v>0.1237952709197998</v>
      </c>
      <c r="Q728" s="1">
        <v>1.5325268730521202E-2</v>
      </c>
      <c r="R728" s="1">
        <v>9.9999997764825821E-3</v>
      </c>
      <c r="S728" s="1">
        <v>0.64131897687911987</v>
      </c>
      <c r="T728" s="1">
        <v>0.41129001975059509</v>
      </c>
      <c r="U728" s="1">
        <v>0.26376810669898987</v>
      </c>
      <c r="V728" s="1">
        <v>103.84543609619141</v>
      </c>
      <c r="W728" s="1">
        <v>10783.875</v>
      </c>
      <c r="X728" s="1">
        <v>1119856.125</v>
      </c>
      <c r="Y728" s="1">
        <v>7.6237249374389648</v>
      </c>
      <c r="Z728" s="1">
        <v>58.121181488037109</v>
      </c>
      <c r="AA728" s="1">
        <v>443.09991455078125</v>
      </c>
      <c r="AB728" s="1">
        <v>0</v>
      </c>
      <c r="AE728" s="17">
        <f t="shared" si="11"/>
        <v>0.5</v>
      </c>
      <c r="AF728" cm="1">
        <f t="array" ref="AF728">1/(1+EXP(-$AI$41-SUMPRODUCT(A728:AA728, TRANSPOSE($AI$42:$AI$68))))</f>
        <v>0.12196547538681297</v>
      </c>
      <c r="AG728" cm="1">
        <f t="array" ref="AG728">1/(1+EXP(-$AI$71-SUMPRODUCT(A728:AA728, TRANSPOSE($AI$72:$AI$98))))</f>
        <v>4.296999320677608E-2</v>
      </c>
    </row>
    <row r="729" spans="1:33" x14ac:dyDescent="0.35">
      <c r="A729" s="1">
        <v>0.60841429233551025</v>
      </c>
      <c r="B729" s="1">
        <v>0.37016794085502625</v>
      </c>
      <c r="C729" s="1">
        <v>0.22521546483039856</v>
      </c>
      <c r="D729" s="1">
        <v>0.16283775866031647</v>
      </c>
      <c r="E729" s="1">
        <v>2.6516135782003403E-2</v>
      </c>
      <c r="F729" s="1">
        <v>9.9999997764825821E-3</v>
      </c>
      <c r="G729" s="1">
        <v>67.253135681152344</v>
      </c>
      <c r="H729" s="1">
        <v>4522.984375</v>
      </c>
      <c r="I729" s="1">
        <v>304184.875</v>
      </c>
      <c r="J729" s="1">
        <v>101.56594085693359</v>
      </c>
      <c r="K729" s="1">
        <v>10315.640625</v>
      </c>
      <c r="L729" s="1">
        <v>1047717.6875</v>
      </c>
      <c r="M729" s="1">
        <v>163.25100708007813</v>
      </c>
      <c r="N729" s="1">
        <v>26650.890625</v>
      </c>
      <c r="O729" s="1">
        <v>4350785</v>
      </c>
      <c r="P729" s="1">
        <v>0.11255049705505371</v>
      </c>
      <c r="Q729" s="1">
        <v>1.2667614035308361E-2</v>
      </c>
      <c r="R729" s="1">
        <v>9.9999997764825821E-3</v>
      </c>
      <c r="S729" s="1">
        <v>0.64063972234725952</v>
      </c>
      <c r="T729" s="1">
        <v>0.41041925549507141</v>
      </c>
      <c r="U729" s="1">
        <v>0.26293087005615234</v>
      </c>
      <c r="V729" s="1">
        <v>103.27973937988281</v>
      </c>
      <c r="W729" s="1">
        <v>10666.7041015625</v>
      </c>
      <c r="X729" s="1">
        <v>1101654.5</v>
      </c>
      <c r="Y729" s="1">
        <v>8.3155736923217773</v>
      </c>
      <c r="Z729" s="1">
        <v>69.148765563964844</v>
      </c>
      <c r="AA729" s="1">
        <v>575.01165771484375</v>
      </c>
      <c r="AB729" s="1">
        <v>0</v>
      </c>
      <c r="AE729" s="17">
        <f t="shared" si="11"/>
        <v>0.5</v>
      </c>
      <c r="AF729" cm="1">
        <f t="array" ref="AF729">1/(1+EXP(-$AI$41-SUMPRODUCT(A729:AA729, TRANSPOSE($AI$42:$AI$68))))</f>
        <v>0.12320739902959875</v>
      </c>
      <c r="AG729" cm="1">
        <f t="array" ref="AG729">1/(1+EXP(-$AI$71-SUMPRODUCT(A729:AA729, TRANSPOSE($AI$72:$AI$98))))</f>
        <v>4.3870400133614935E-2</v>
      </c>
    </row>
    <row r="730" spans="1:33" x14ac:dyDescent="0.35">
      <c r="A730" s="1">
        <v>0.52069544792175293</v>
      </c>
      <c r="B730" s="1">
        <v>0.2711237370967865</v>
      </c>
      <c r="C730" s="1">
        <v>0.14117290079593658</v>
      </c>
      <c r="D730" s="1">
        <v>0.31253084540367126</v>
      </c>
      <c r="E730" s="1">
        <v>9.7675532102584839E-2</v>
      </c>
      <c r="F730" s="1">
        <v>3.0526615679264069E-2</v>
      </c>
      <c r="G730" s="1">
        <v>78.134574890136719</v>
      </c>
      <c r="H730" s="1">
        <v>6105.01171875</v>
      </c>
      <c r="I730" s="1">
        <v>477012.5</v>
      </c>
      <c r="J730" s="1">
        <v>85.505531311035156</v>
      </c>
      <c r="K730" s="1">
        <v>7311.19580078125</v>
      </c>
      <c r="L730" s="1">
        <v>625147.6875</v>
      </c>
      <c r="M730" s="1">
        <v>163.475341796875</v>
      </c>
      <c r="N730" s="1">
        <v>26724.1875</v>
      </c>
      <c r="O730" s="1">
        <v>4368745.5</v>
      </c>
      <c r="P730" s="1">
        <v>0.10991311073303223</v>
      </c>
      <c r="Q730" s="1">
        <v>1.2080891989171505E-2</v>
      </c>
      <c r="R730" s="1">
        <v>9.9999997764825821E-3</v>
      </c>
      <c r="S730" s="1">
        <v>0.64022690057754517</v>
      </c>
      <c r="T730" s="1">
        <v>0.40989047288894653</v>
      </c>
      <c r="U730" s="1">
        <v>0.26242291927337646</v>
      </c>
      <c r="V730" s="1">
        <v>102.27175140380859</v>
      </c>
      <c r="W730" s="1">
        <v>10459.5107421875</v>
      </c>
      <c r="X730" s="1">
        <v>1069712.5</v>
      </c>
      <c r="Y730" s="1">
        <v>8.2456932067871094</v>
      </c>
      <c r="Z730" s="1">
        <v>67.991455078125</v>
      </c>
      <c r="AA730" s="1">
        <v>560.63671875</v>
      </c>
      <c r="AB730" s="1">
        <v>0</v>
      </c>
      <c r="AE730" s="17">
        <f t="shared" si="11"/>
        <v>0.5</v>
      </c>
      <c r="AF730" cm="1">
        <f t="array" ref="AF730">1/(1+EXP(-$AI$41-SUMPRODUCT(A730:AA730, TRANSPOSE($AI$42:$AI$68))))</f>
        <v>0.1215446032629583</v>
      </c>
      <c r="AG730" cm="1">
        <f t="array" ref="AG730">1/(1+EXP(-$AI$71-SUMPRODUCT(A730:AA730, TRANSPOSE($AI$72:$AI$98))))</f>
        <v>4.267215080735242E-2</v>
      </c>
    </row>
    <row r="731" spans="1:33" x14ac:dyDescent="0.35">
      <c r="A731" s="1">
        <v>0.43751752376556396</v>
      </c>
      <c r="B731" s="1">
        <v>0.19142158329486847</v>
      </c>
      <c r="C731" s="1">
        <v>8.3750300109386444E-2</v>
      </c>
      <c r="D731" s="1">
        <v>0.42964982986450195</v>
      </c>
      <c r="E731" s="1">
        <v>0.18459898233413696</v>
      </c>
      <c r="F731" s="1">
        <v>7.9312920570373535E-2</v>
      </c>
      <c r="G731" s="1">
        <v>99.463264465332031</v>
      </c>
      <c r="H731" s="1">
        <v>9892.94140625</v>
      </c>
      <c r="I731" s="1">
        <v>983984.1875</v>
      </c>
      <c r="J731" s="1">
        <v>57.711780548095703</v>
      </c>
      <c r="K731" s="1">
        <v>3330.649658203125</v>
      </c>
      <c r="L731" s="1">
        <v>192217.71875</v>
      </c>
      <c r="M731" s="1">
        <v>163.971923828125</v>
      </c>
      <c r="N731" s="1">
        <v>26886.791015625</v>
      </c>
      <c r="O731" s="1">
        <v>4408679</v>
      </c>
      <c r="P731" s="1">
        <v>0.11530375480651855</v>
      </c>
      <c r="Q731" s="1">
        <v>1.3294955715537071E-2</v>
      </c>
      <c r="R731" s="1">
        <v>9.9999997764825821E-3</v>
      </c>
      <c r="S731" s="1">
        <v>0.6344611644744873</v>
      </c>
      <c r="T731" s="1">
        <v>0.40254098176956177</v>
      </c>
      <c r="U731" s="1">
        <v>0.25539660453796387</v>
      </c>
      <c r="V731" s="1">
        <v>104.30595397949219</v>
      </c>
      <c r="W731" s="1">
        <v>10879.732421875</v>
      </c>
      <c r="X731" s="1">
        <v>1134820.875</v>
      </c>
      <c r="Y731" s="1">
        <v>10.53371524810791</v>
      </c>
      <c r="Z731" s="1">
        <v>110.95915985107422</v>
      </c>
      <c r="AA731" s="1">
        <v>1168.8121337890625</v>
      </c>
      <c r="AB731" s="1">
        <v>0</v>
      </c>
      <c r="AE731" s="17">
        <f t="shared" si="11"/>
        <v>0.5</v>
      </c>
      <c r="AF731" cm="1">
        <f t="array" ref="AF731">1/(1+EXP(-$AI$41-SUMPRODUCT(A731:AA731, TRANSPOSE($AI$42:$AI$68))))</f>
        <v>0.11516960975461979</v>
      </c>
      <c r="AG731" cm="1">
        <f t="array" ref="AG731">1/(1+EXP(-$AI$71-SUMPRODUCT(A731:AA731, TRANSPOSE($AI$72:$AI$98))))</f>
        <v>3.7649273862646361E-2</v>
      </c>
    </row>
    <row r="732" spans="1:33" x14ac:dyDescent="0.35">
      <c r="A732" s="1">
        <v>0.31046658754348755</v>
      </c>
      <c r="B732" s="1">
        <v>9.6389502286911011E-2</v>
      </c>
      <c r="C732" s="1">
        <v>2.9925718903541565E-2</v>
      </c>
      <c r="D732" s="1">
        <v>0.28537711501121521</v>
      </c>
      <c r="E732" s="1">
        <v>8.1440098583698273E-2</v>
      </c>
      <c r="F732" s="1">
        <v>2.3241139948368073E-2</v>
      </c>
      <c r="G732" s="1">
        <v>129.59553527832031</v>
      </c>
      <c r="H732" s="1">
        <v>16795.001953125</v>
      </c>
      <c r="I732" s="1">
        <v>2176557.25</v>
      </c>
      <c r="J732" s="1">
        <v>80.284141540527344</v>
      </c>
      <c r="K732" s="1">
        <v>6445.54345703125</v>
      </c>
      <c r="L732" s="1">
        <v>517474.90625</v>
      </c>
      <c r="M732" s="1">
        <v>164.02296447753906</v>
      </c>
      <c r="N732" s="1">
        <v>26903.533203125</v>
      </c>
      <c r="O732" s="1">
        <v>4412797</v>
      </c>
      <c r="P732" s="1">
        <v>0.11398863792419434</v>
      </c>
      <c r="Q732" s="1">
        <v>1.2993409298360348E-2</v>
      </c>
      <c r="R732" s="1">
        <v>9.9999997764825821E-3</v>
      </c>
      <c r="S732" s="1">
        <v>0.63233304023742676</v>
      </c>
      <c r="T732" s="1">
        <v>0.39984506368637085</v>
      </c>
      <c r="U732" s="1">
        <v>0.25283524394035339</v>
      </c>
      <c r="V732" s="1">
        <v>105.34848022460938</v>
      </c>
      <c r="W732" s="1">
        <v>11098.302734375</v>
      </c>
      <c r="X732" s="1">
        <v>1169189.25</v>
      </c>
      <c r="Y732" s="1">
        <v>11.783265113830566</v>
      </c>
      <c r="Z732" s="1">
        <v>138.8453369140625</v>
      </c>
      <c r="AA732" s="1">
        <v>1636.0513916015625</v>
      </c>
      <c r="AB732" s="1">
        <v>0</v>
      </c>
      <c r="AE732" s="17">
        <f t="shared" si="11"/>
        <v>0.5</v>
      </c>
      <c r="AF732" cm="1">
        <f t="array" ref="AF732">1/(1+EXP(-$AI$41-SUMPRODUCT(A732:AA732, TRANSPOSE($AI$42:$AI$68))))</f>
        <v>0.11252340062335119</v>
      </c>
      <c r="AG732" cm="1">
        <f t="array" ref="AG732">1/(1+EXP(-$AI$71-SUMPRODUCT(A732:AA732, TRANSPOSE($AI$72:$AI$98))))</f>
        <v>3.4695595597742226E-2</v>
      </c>
    </row>
    <row r="733" spans="1:33" x14ac:dyDescent="0.35">
      <c r="A733" s="1">
        <v>0.34248784184455872</v>
      </c>
      <c r="B733" s="1">
        <v>0.11729792505502701</v>
      </c>
      <c r="C733" s="1">
        <v>4.0173113346099854E-2</v>
      </c>
      <c r="D733" s="1">
        <v>0.29170075058937073</v>
      </c>
      <c r="E733" s="1">
        <v>8.5089325904846191E-2</v>
      </c>
      <c r="F733" s="1">
        <v>2.4820620194077492E-2</v>
      </c>
      <c r="G733" s="1">
        <v>160.01609802246094</v>
      </c>
      <c r="H733" s="1">
        <v>25605.15234375</v>
      </c>
      <c r="I733" s="1">
        <v>4097236.5</v>
      </c>
      <c r="J733" s="1">
        <v>106.91803741455078</v>
      </c>
      <c r="K733" s="1">
        <v>11431.466796875</v>
      </c>
      <c r="L733" s="1">
        <v>1222230</v>
      </c>
      <c r="M733" s="1">
        <v>164.44143676757813</v>
      </c>
      <c r="N733" s="1">
        <v>27040.986328125</v>
      </c>
      <c r="O733" s="1">
        <v>4446658.5</v>
      </c>
      <c r="P733" s="1">
        <v>0.12128591537475586</v>
      </c>
      <c r="Q733" s="1">
        <v>1.4710273593664169E-2</v>
      </c>
      <c r="R733" s="1">
        <v>9.9999997764825821E-3</v>
      </c>
      <c r="S733" s="1">
        <v>0.62484008073806763</v>
      </c>
      <c r="T733" s="1">
        <v>0.39042511582374573</v>
      </c>
      <c r="U733" s="1">
        <v>0.24395327270030975</v>
      </c>
      <c r="V733" s="1">
        <v>108.10096740722656</v>
      </c>
      <c r="W733" s="1">
        <v>11685.8193359375</v>
      </c>
      <c r="X733" s="1">
        <v>1263248.375</v>
      </c>
      <c r="Y733" s="1">
        <v>15.048208236694336</v>
      </c>
      <c r="Z733" s="1">
        <v>226.44857788085938</v>
      </c>
      <c r="AA733" s="1">
        <v>3407.645263671875</v>
      </c>
      <c r="AB733" s="1">
        <v>0</v>
      </c>
      <c r="AE733" s="17">
        <f t="shared" si="11"/>
        <v>0.5</v>
      </c>
      <c r="AF733" cm="1">
        <f t="array" ref="AF733">1/(1+EXP(-$AI$41-SUMPRODUCT(A733:AA733, TRANSPOSE($AI$42:$AI$68))))</f>
        <v>0.10429038319086278</v>
      </c>
      <c r="AG733" cm="1">
        <f t="array" ref="AG733">1/(1+EXP(-$AI$71-SUMPRODUCT(A733:AA733, TRANSPOSE($AI$72:$AI$98))))</f>
        <v>2.6952644544534797E-2</v>
      </c>
    </row>
    <row r="734" spans="1:33" x14ac:dyDescent="0.35">
      <c r="A734" s="1">
        <v>0.83057242631912231</v>
      </c>
      <c r="B734" s="1">
        <v>0.6898505687713623</v>
      </c>
      <c r="C734" s="1">
        <v>0.57297086715698242</v>
      </c>
      <c r="D734" s="1">
        <v>0.79798424243927002</v>
      </c>
      <c r="E734" s="1">
        <v>0.63677883148193359</v>
      </c>
      <c r="F734" s="1">
        <v>0.50813949108123779</v>
      </c>
      <c r="G734" s="1">
        <v>14.749431610107422</v>
      </c>
      <c r="H734" s="1">
        <v>217.54573059082031</v>
      </c>
      <c r="I734" s="1">
        <v>3208.676025390625</v>
      </c>
      <c r="J734" s="1">
        <v>42.604248046875</v>
      </c>
      <c r="K734" s="1">
        <v>1815.1219482421875</v>
      </c>
      <c r="L734" s="1">
        <v>77331.90625</v>
      </c>
      <c r="M734" s="1">
        <v>123.34951019287109</v>
      </c>
      <c r="N734" s="1">
        <v>15215.1015625</v>
      </c>
      <c r="O734" s="1">
        <v>1876775.375</v>
      </c>
      <c r="P734" s="1">
        <v>0.32083749771118164</v>
      </c>
      <c r="Q734" s="1">
        <v>0.10293669998645782</v>
      </c>
      <c r="R734" s="1">
        <v>3.302595391869545E-2</v>
      </c>
      <c r="S734" s="1">
        <v>0.12998370826244354</v>
      </c>
      <c r="T734" s="1">
        <v>1.6895763576030731E-2</v>
      </c>
      <c r="U734" s="1">
        <v>9.9999997764825821E-3</v>
      </c>
      <c r="V734" s="1">
        <v>98.114654541015625</v>
      </c>
      <c r="W734" s="1">
        <v>9626.4853515625</v>
      </c>
      <c r="X734" s="1">
        <v>944499.3125</v>
      </c>
      <c r="Y734" s="1">
        <v>32.40533447265625</v>
      </c>
      <c r="Z734" s="1">
        <v>1050.105712890625</v>
      </c>
      <c r="AA734" s="1">
        <v>34029.02734375</v>
      </c>
      <c r="AB734" s="1">
        <v>0</v>
      </c>
      <c r="AE734" s="17">
        <f t="shared" si="11"/>
        <v>0.5</v>
      </c>
      <c r="AF734" cm="1">
        <f t="array" ref="AF734">1/(1+EXP(-$AI$41-SUMPRODUCT(A734:AA734, TRANSPOSE($AI$42:$AI$68))))</f>
        <v>0.10564175958591601</v>
      </c>
      <c r="AG734" cm="1">
        <f t="array" ref="AG734">1/(1+EXP(-$AI$71-SUMPRODUCT(A734:AA734, TRANSPOSE($AI$72:$AI$98))))</f>
        <v>2.894908238786454E-2</v>
      </c>
    </row>
    <row r="735" spans="1:33" x14ac:dyDescent="0.35">
      <c r="A735" s="1">
        <v>1.0736880302429199</v>
      </c>
      <c r="B735" s="1">
        <v>1.1528060436248779</v>
      </c>
      <c r="C735" s="1">
        <v>1.2377539873123169</v>
      </c>
      <c r="D735" s="1">
        <v>1.0391836166381836</v>
      </c>
      <c r="E735" s="1">
        <v>1.0799025297164917</v>
      </c>
      <c r="F735" s="1">
        <v>1.122217059135437</v>
      </c>
      <c r="G735" s="1">
        <v>13.522439956665039</v>
      </c>
      <c r="H735" s="1">
        <v>182.85638427734375</v>
      </c>
      <c r="I735" s="1">
        <v>2472.66455078125</v>
      </c>
      <c r="J735" s="1">
        <v>39.907867431640625</v>
      </c>
      <c r="K735" s="1">
        <v>1592.637939453125</v>
      </c>
      <c r="L735" s="1">
        <v>63558.78125</v>
      </c>
      <c r="M735" s="1">
        <v>130.34768676757813</v>
      </c>
      <c r="N735" s="1">
        <v>16990.51953125</v>
      </c>
      <c r="O735" s="1">
        <v>2214675</v>
      </c>
      <c r="P735" s="1">
        <v>0.31718850135803223</v>
      </c>
      <c r="Q735" s="1">
        <v>0.10060854256153107</v>
      </c>
      <c r="R735" s="1">
        <v>3.1911872327327728E-2</v>
      </c>
      <c r="S735" s="1">
        <v>0.13471579551696777</v>
      </c>
      <c r="T735" s="1">
        <v>1.8148345872759819E-2</v>
      </c>
      <c r="U735" s="1">
        <v>9.9999997764825821E-3</v>
      </c>
      <c r="V735" s="1">
        <v>99.324569702148438</v>
      </c>
      <c r="W735" s="1">
        <v>9865.3701171875</v>
      </c>
      <c r="X735" s="1">
        <v>979873.625</v>
      </c>
      <c r="Y735" s="1">
        <v>34.430225372314453</v>
      </c>
      <c r="Z735" s="1">
        <v>1185.4404296875</v>
      </c>
      <c r="AA735" s="1">
        <v>40814.98046875</v>
      </c>
      <c r="AB735" s="1">
        <v>0</v>
      </c>
      <c r="AE735" s="17">
        <f t="shared" si="11"/>
        <v>0.5</v>
      </c>
      <c r="AF735" cm="1">
        <f t="array" ref="AF735">1/(1+EXP(-$AI$41-SUMPRODUCT(A735:AA735, TRANSPOSE($AI$42:$AI$68))))</f>
        <v>0.10487394673510538</v>
      </c>
      <c r="AG735" cm="1">
        <f t="array" ref="AG735">1/(1+EXP(-$AI$71-SUMPRODUCT(A735:AA735, TRANSPOSE($AI$72:$AI$98))))</f>
        <v>2.8574617694576032E-2</v>
      </c>
    </row>
    <row r="736" spans="1:33" x14ac:dyDescent="0.35">
      <c r="A736" s="1">
        <v>1.9357122182846069</v>
      </c>
      <c r="B736" s="1">
        <v>3.7469818592071533</v>
      </c>
      <c r="C736" s="1">
        <v>7.2530784606933594</v>
      </c>
      <c r="D736" s="1">
        <v>1.8791911602020264</v>
      </c>
      <c r="E736" s="1">
        <v>3.5313594341278076</v>
      </c>
      <c r="F736" s="1">
        <v>6.6360993385314941</v>
      </c>
      <c r="G736" s="1">
        <v>12.484053611755371</v>
      </c>
      <c r="H736" s="1">
        <v>155.85159301757813</v>
      </c>
      <c r="I736" s="1">
        <v>1945.65966796875</v>
      </c>
      <c r="J736" s="1">
        <v>37.538417816162109</v>
      </c>
      <c r="K736" s="1">
        <v>1409.1328125</v>
      </c>
      <c r="L736" s="1">
        <v>52896.6171875</v>
      </c>
      <c r="M736" s="1">
        <v>149.04278564453125</v>
      </c>
      <c r="N736" s="1">
        <v>22213.751953125</v>
      </c>
      <c r="O736" s="1">
        <v>3310799.5</v>
      </c>
      <c r="P736" s="1">
        <v>0.30535578727722168</v>
      </c>
      <c r="Q736" s="1">
        <v>9.3242153525352478E-2</v>
      </c>
      <c r="R736" s="1">
        <v>2.8472032397985458E-2</v>
      </c>
      <c r="S736" s="1">
        <v>0.15421679615974426</v>
      </c>
      <c r="T736" s="1">
        <v>2.3782819509506226E-2</v>
      </c>
      <c r="U736" s="1">
        <v>9.9999997764825821E-3</v>
      </c>
      <c r="V736" s="1">
        <v>105.18966674804688</v>
      </c>
      <c r="W736" s="1">
        <v>11064.8662109375</v>
      </c>
      <c r="X736" s="1">
        <v>1163909.625</v>
      </c>
      <c r="Y736" s="1">
        <v>40.569694519042969</v>
      </c>
      <c r="Z736" s="1">
        <v>1645.900146484375</v>
      </c>
      <c r="AA736" s="1">
        <v>66773.6640625</v>
      </c>
      <c r="AB736" s="1">
        <v>0</v>
      </c>
      <c r="AE736" s="17">
        <f t="shared" si="11"/>
        <v>0.5</v>
      </c>
      <c r="AF736" cm="1">
        <f t="array" ref="AF736">1/(1+EXP(-$AI$41-SUMPRODUCT(A736:AA736, TRANSPOSE($AI$42:$AI$68))))</f>
        <v>0.10479353469290087</v>
      </c>
      <c r="AG736" cm="1">
        <f t="array" ref="AG736">1/(1+EXP(-$AI$71-SUMPRODUCT(A736:AA736, TRANSPOSE($AI$72:$AI$98))))</f>
        <v>2.9023220710535702E-2</v>
      </c>
    </row>
    <row r="737" spans="1:33" x14ac:dyDescent="0.35">
      <c r="A737" s="1">
        <v>2.3088996410369873</v>
      </c>
      <c r="B737" s="1">
        <v>5.3310174942016602</v>
      </c>
      <c r="C737" s="1">
        <v>12.308784484863281</v>
      </c>
      <c r="D737" s="1">
        <v>2.2363920211791992</v>
      </c>
      <c r="E737" s="1">
        <v>5.0014491081237793</v>
      </c>
      <c r="F737" s="1">
        <v>11.185201644897461</v>
      </c>
      <c r="G737" s="1">
        <v>13.67753791809082</v>
      </c>
      <c r="H737" s="1">
        <v>187.07504272460938</v>
      </c>
      <c r="I737" s="1">
        <v>2558.72607421875</v>
      </c>
      <c r="J737" s="1">
        <v>37.886524200439453</v>
      </c>
      <c r="K737" s="1">
        <v>1435.388671875</v>
      </c>
      <c r="L737" s="1">
        <v>54381.890625</v>
      </c>
      <c r="M737" s="1">
        <v>157.56259155273438</v>
      </c>
      <c r="N737" s="1">
        <v>24825.970703125</v>
      </c>
      <c r="O737" s="1">
        <v>3911644.25</v>
      </c>
      <c r="P737" s="1">
        <v>0.29805278778076172</v>
      </c>
      <c r="Q737" s="1">
        <v>8.8835462927818298E-2</v>
      </c>
      <c r="R737" s="1">
        <v>2.647765725851059E-2</v>
      </c>
      <c r="S737" s="1">
        <v>0.17013697326183319</v>
      </c>
      <c r="T737" s="1">
        <v>2.8946589678525925E-2</v>
      </c>
      <c r="U737" s="1">
        <v>9.9999997764825821E-3</v>
      </c>
      <c r="V737" s="1">
        <v>107.96664428710938</v>
      </c>
      <c r="W737" s="1">
        <v>11656.7958984375</v>
      </c>
      <c r="X737" s="1">
        <v>1258545.125</v>
      </c>
      <c r="Y737" s="1">
        <v>43.84576416015625</v>
      </c>
      <c r="Z737" s="1">
        <v>1922.4510498046875</v>
      </c>
      <c r="AA737" s="1">
        <v>84291.3359375</v>
      </c>
      <c r="AB737" s="1">
        <v>0</v>
      </c>
      <c r="AE737" s="17">
        <f t="shared" si="11"/>
        <v>0.5</v>
      </c>
      <c r="AF737" cm="1">
        <f t="array" ref="AF737">1/(1+EXP(-$AI$41-SUMPRODUCT(A737:AA737, TRANSPOSE($AI$42:$AI$68))))</f>
        <v>0.10652082253139751</v>
      </c>
      <c r="AG737" cm="1">
        <f t="array" ref="AG737">1/(1+EXP(-$AI$71-SUMPRODUCT(A737:AA737, TRANSPOSE($AI$72:$AI$98))))</f>
        <v>3.0446696019067607E-2</v>
      </c>
    </row>
    <row r="738" spans="1:33" x14ac:dyDescent="0.35">
      <c r="A738" s="1">
        <v>3.3470361232757568</v>
      </c>
      <c r="B738" s="1">
        <v>11.202651023864746</v>
      </c>
      <c r="C738" s="1">
        <v>37.495677947998047</v>
      </c>
      <c r="D738" s="1">
        <v>3.1997354030609131</v>
      </c>
      <c r="E738" s="1">
        <v>10.238306999206543</v>
      </c>
      <c r="F738" s="1">
        <v>32.759872436523438</v>
      </c>
      <c r="G738" s="1">
        <v>15.409010887145996</v>
      </c>
      <c r="H738" s="1">
        <v>237.4376220703125</v>
      </c>
      <c r="I738" s="1">
        <v>3658.6787109375</v>
      </c>
      <c r="J738" s="1">
        <v>40.516651153564453</v>
      </c>
      <c r="K738" s="1">
        <v>1641.5989990234375</v>
      </c>
      <c r="L738" s="1">
        <v>66512.09375</v>
      </c>
      <c r="M738" s="1">
        <v>176.5621337890625</v>
      </c>
      <c r="N738" s="1">
        <v>31174.1875</v>
      </c>
      <c r="O738" s="1">
        <v>5504181</v>
      </c>
      <c r="P738" s="1">
        <v>0.27262258529663086</v>
      </c>
      <c r="Q738" s="1">
        <v>7.4323073029518127E-2</v>
      </c>
      <c r="R738" s="1">
        <v>2.0262148231267929E-2</v>
      </c>
      <c r="S738" s="1">
        <v>0.22350670397281647</v>
      </c>
      <c r="T738" s="1">
        <v>4.9955245107412338E-2</v>
      </c>
      <c r="U738" s="1">
        <v>1.1165332980453968E-2</v>
      </c>
      <c r="V738" s="1">
        <v>110.84395599365234</v>
      </c>
      <c r="W738" s="1">
        <v>12286.3828125</v>
      </c>
      <c r="X738" s="1">
        <v>1361871.25</v>
      </c>
      <c r="Y738" s="1">
        <v>52.880447387695313</v>
      </c>
      <c r="Z738" s="1">
        <v>2796.341796875</v>
      </c>
      <c r="AA738" s="1">
        <v>147871.796875</v>
      </c>
      <c r="AB738" s="1">
        <v>0</v>
      </c>
      <c r="AE738" s="17">
        <f t="shared" si="11"/>
        <v>0.5</v>
      </c>
      <c r="AF738" cm="1">
        <f t="array" ref="AF738">1/(1+EXP(-$AI$41-SUMPRODUCT(A738:AA738, TRANSPOSE($AI$42:$AI$68))))</f>
        <v>0.11731242556378167</v>
      </c>
      <c r="AG738" cm="1">
        <f t="array" ref="AG738">1/(1+EXP(-$AI$71-SUMPRODUCT(A738:AA738, TRANSPOSE($AI$72:$AI$98))))</f>
        <v>3.9777582475985895E-2</v>
      </c>
    </row>
    <row r="739" spans="1:33" x14ac:dyDescent="0.35">
      <c r="A739" s="1">
        <v>3.8432109355926514</v>
      </c>
      <c r="B739" s="1">
        <v>14.770270347595215</v>
      </c>
      <c r="C739" s="1">
        <v>56.765262603759766</v>
      </c>
      <c r="D739" s="1">
        <v>3.6503996849060059</v>
      </c>
      <c r="E739" s="1">
        <v>13.325417518615723</v>
      </c>
      <c r="F739" s="1">
        <v>48.643100738525391</v>
      </c>
      <c r="G739" s="1">
        <v>13.375118255615234</v>
      </c>
      <c r="H739" s="1">
        <v>178.89378356933594</v>
      </c>
      <c r="I739" s="1">
        <v>2392.7255859375</v>
      </c>
      <c r="J739" s="1">
        <v>42.0921630859375</v>
      </c>
      <c r="K739" s="1">
        <v>1771.750244140625</v>
      </c>
      <c r="L739" s="1">
        <v>74576.796875</v>
      </c>
      <c r="M739" s="1">
        <v>184.55349731445313</v>
      </c>
      <c r="N739" s="1">
        <v>34059.9921875</v>
      </c>
      <c r="O739" s="1">
        <v>6285891</v>
      </c>
      <c r="P739" s="1">
        <v>0.25798606872558594</v>
      </c>
      <c r="Q739" s="1">
        <v>6.6556811332702637E-2</v>
      </c>
      <c r="R739" s="1">
        <v>1.7170730978250504E-2</v>
      </c>
      <c r="S739" s="1">
        <v>0.25377649068832397</v>
      </c>
      <c r="T739" s="1">
        <v>6.44025057554245E-2</v>
      </c>
      <c r="U739" s="1">
        <v>1.6343843191862106E-2</v>
      </c>
      <c r="V739" s="1">
        <v>110.28833770751953</v>
      </c>
      <c r="W739" s="1">
        <v>12163.517578125</v>
      </c>
      <c r="X739" s="1">
        <v>1341494.125</v>
      </c>
      <c r="Y739" s="1">
        <v>56.283992767333984</v>
      </c>
      <c r="Z739" s="1">
        <v>3167.887939453125</v>
      </c>
      <c r="AA739" s="1">
        <v>178301.375</v>
      </c>
      <c r="AB739" s="1">
        <v>0</v>
      </c>
      <c r="AE739" s="17">
        <f t="shared" si="11"/>
        <v>0.5</v>
      </c>
      <c r="AF739" cm="1">
        <f t="array" ref="AF739">1/(1+EXP(-$AI$41-SUMPRODUCT(A739:AA739, TRANSPOSE($AI$42:$AI$68))))</f>
        <v>0.12665056748432188</v>
      </c>
      <c r="AG739" cm="1">
        <f t="array" ref="AG739">1/(1+EXP(-$AI$71-SUMPRODUCT(A739:AA739, TRANSPOSE($AI$72:$AI$98))))</f>
        <v>4.8821642821278426E-2</v>
      </c>
    </row>
    <row r="740" spans="1:33" x14ac:dyDescent="0.35">
      <c r="A740" s="1">
        <v>4.1400070190429688</v>
      </c>
      <c r="B740" s="1">
        <v>17.139657974243164</v>
      </c>
      <c r="C740" s="1">
        <v>70.958305358886719</v>
      </c>
      <c r="D740" s="1">
        <v>3.9126193523406982</v>
      </c>
      <c r="E740" s="1">
        <v>15.308589935302734</v>
      </c>
      <c r="F740" s="1">
        <v>59.896686553955078</v>
      </c>
      <c r="G740" s="1">
        <v>11.11226749420166</v>
      </c>
      <c r="H740" s="1">
        <v>123.48249053955078</v>
      </c>
      <c r="I740" s="1">
        <v>1372.17041015625</v>
      </c>
      <c r="J740" s="1">
        <v>44.124011993408203</v>
      </c>
      <c r="K740" s="1">
        <v>1946.928466796875</v>
      </c>
      <c r="L740" s="1">
        <v>85906.296875</v>
      </c>
      <c r="M740" s="1">
        <v>196.81272888183594</v>
      </c>
      <c r="N740" s="1">
        <v>38735.25</v>
      </c>
      <c r="O740" s="1">
        <v>7623590.5</v>
      </c>
      <c r="P740" s="1">
        <v>0.22751760482788086</v>
      </c>
      <c r="Q740" s="1">
        <v>5.1764260977506638E-2</v>
      </c>
      <c r="R740" s="1">
        <v>1.1777280829846859E-2</v>
      </c>
      <c r="S740" s="1">
        <v>0.32461908459663391</v>
      </c>
      <c r="T740" s="1">
        <v>0.10537754744291306</v>
      </c>
      <c r="U740" s="1">
        <v>3.4207563847303391E-2</v>
      </c>
      <c r="V740" s="1">
        <v>107.3533935546875</v>
      </c>
      <c r="W740" s="1">
        <v>11524.7509765625</v>
      </c>
      <c r="X740" s="1">
        <v>1237221.125</v>
      </c>
      <c r="Y740" s="1">
        <v>61.7025146484375</v>
      </c>
      <c r="Z740" s="1">
        <v>3807.2001953125</v>
      </c>
      <c r="AA740" s="1">
        <v>234913.828125</v>
      </c>
      <c r="AB740" s="1">
        <v>0</v>
      </c>
      <c r="AE740" s="17">
        <f t="shared" si="11"/>
        <v>0.5</v>
      </c>
      <c r="AF740" cm="1">
        <f t="array" ref="AF740">1/(1+EXP(-$AI$41-SUMPRODUCT(A740:AA740, TRANSPOSE($AI$42:$AI$68))))</f>
        <v>0.13957740345784855</v>
      </c>
      <c r="AG740" cm="1">
        <f t="array" ref="AG740">1/(1+EXP(-$AI$71-SUMPRODUCT(A740:AA740, TRANSPOSE($AI$72:$AI$98))))</f>
        <v>6.354067844585487E-2</v>
      </c>
    </row>
    <row r="741" spans="1:33" x14ac:dyDescent="0.35">
      <c r="A741" s="1">
        <v>4.1768646240234375</v>
      </c>
      <c r="B741" s="1">
        <v>17.446197509765625</v>
      </c>
      <c r="C741" s="1">
        <v>72.870407104492188</v>
      </c>
      <c r="D741" s="1">
        <v>3.9705851078033447</v>
      </c>
      <c r="E741" s="1">
        <v>15.765545845031738</v>
      </c>
      <c r="F741" s="1">
        <v>62.598442077636719</v>
      </c>
      <c r="G741" s="1">
        <v>12.16785717010498</v>
      </c>
      <c r="H741" s="1">
        <v>148.05674743652344</v>
      </c>
      <c r="I741" s="1">
        <v>1801.5333251953125</v>
      </c>
      <c r="J741" s="1">
        <v>43.487220764160156</v>
      </c>
      <c r="K741" s="1">
        <v>1891.138427734375</v>
      </c>
      <c r="L741" s="1">
        <v>82240.3515625</v>
      </c>
      <c r="M741" s="1">
        <v>201.32429504394531</v>
      </c>
      <c r="N741" s="1">
        <v>40531.47265625</v>
      </c>
      <c r="O741" s="1">
        <v>8159970</v>
      </c>
      <c r="P741" s="1">
        <v>0.21477341651916504</v>
      </c>
      <c r="Q741" s="1">
        <v>4.6127621084451675E-2</v>
      </c>
      <c r="R741" s="1">
        <v>9.9999997764825821E-3</v>
      </c>
      <c r="S741" s="1">
        <v>0.36191600561141968</v>
      </c>
      <c r="T741" s="1">
        <v>0.13098318874835968</v>
      </c>
      <c r="U741" s="1">
        <v>4.740491509437561E-2</v>
      </c>
      <c r="V741" s="1">
        <v>109.67865753173828</v>
      </c>
      <c r="W741" s="1">
        <v>12029.408203125</v>
      </c>
      <c r="X741" s="1">
        <v>1319369.25</v>
      </c>
      <c r="Y741" s="1">
        <v>64.370033264160156</v>
      </c>
      <c r="Z741" s="1">
        <v>4143.5009765625</v>
      </c>
      <c r="AA741" s="1">
        <v>266717.3125</v>
      </c>
      <c r="AB741" s="1">
        <v>0</v>
      </c>
      <c r="AE741" s="17">
        <f t="shared" si="11"/>
        <v>0.5</v>
      </c>
      <c r="AF741" cm="1">
        <f t="array" ref="AF741">1/(1+EXP(-$AI$41-SUMPRODUCT(A741:AA741, TRANSPOSE($AI$42:$AI$68))))</f>
        <v>0.14178865571337607</v>
      </c>
      <c r="AG741" cm="1">
        <f t="array" ref="AG741">1/(1+EXP(-$AI$71-SUMPRODUCT(A741:AA741, TRANSPOSE($AI$72:$AI$98))))</f>
        <v>6.6207478650108995E-2</v>
      </c>
    </row>
    <row r="742" spans="1:33" x14ac:dyDescent="0.35">
      <c r="A742" s="1">
        <v>4.2921304702758789</v>
      </c>
      <c r="B742" s="1">
        <v>18.422384262084961</v>
      </c>
      <c r="C742" s="1">
        <v>79.071273803710938</v>
      </c>
      <c r="D742" s="1">
        <v>4.1061663627624512</v>
      </c>
      <c r="E742" s="1">
        <v>16.860601425170898</v>
      </c>
      <c r="F742" s="1">
        <v>69.232437133789063</v>
      </c>
      <c r="G742" s="1">
        <v>13.136086463928223</v>
      </c>
      <c r="H742" s="1">
        <v>172.5567626953125</v>
      </c>
      <c r="I742" s="1">
        <v>2266.720703125</v>
      </c>
      <c r="J742" s="1">
        <v>42.845645904541016</v>
      </c>
      <c r="K742" s="1">
        <v>1835.7493896484375</v>
      </c>
      <c r="L742" s="1">
        <v>78653.8671875</v>
      </c>
      <c r="M742" s="1">
        <v>207.29721069335938</v>
      </c>
      <c r="N742" s="1">
        <v>42972.1328125</v>
      </c>
      <c r="O742" s="1">
        <v>8908003</v>
      </c>
      <c r="P742" s="1">
        <v>0.18586111068725586</v>
      </c>
      <c r="Q742" s="1">
        <v>3.4544352442026138E-2</v>
      </c>
      <c r="R742" s="1">
        <v>9.9999997764825821E-3</v>
      </c>
      <c r="S742" s="1">
        <v>0.4427037239074707</v>
      </c>
      <c r="T742" s="1">
        <v>0.19598658382892609</v>
      </c>
      <c r="U742" s="1">
        <v>8.676399290561676E-2</v>
      </c>
      <c r="V742" s="1">
        <v>114.12850189208984</v>
      </c>
      <c r="W742" s="1">
        <v>13025.3154296875</v>
      </c>
      <c r="X742" s="1">
        <v>1486559.625</v>
      </c>
      <c r="Y742" s="1">
        <v>67.822998046875</v>
      </c>
      <c r="Z742" s="1">
        <v>4599.958984375</v>
      </c>
      <c r="AA742" s="1">
        <v>311983</v>
      </c>
      <c r="AB742" s="1">
        <v>0</v>
      </c>
      <c r="AE742" s="17">
        <f t="shared" si="11"/>
        <v>0.5</v>
      </c>
      <c r="AF742" cm="1">
        <f t="array" ref="AF742">1/(1+EXP(-$AI$41-SUMPRODUCT(A742:AA742, TRANSPOSE($AI$42:$AI$68))))</f>
        <v>0.14086964017609654</v>
      </c>
      <c r="AG742" cm="1">
        <f t="array" ref="AG742">1/(1+EXP(-$AI$71-SUMPRODUCT(A742:AA742, TRANSPOSE($AI$72:$AI$98))))</f>
        <v>6.5595642628821685E-2</v>
      </c>
    </row>
    <row r="743" spans="1:33" x14ac:dyDescent="0.35">
      <c r="A743" s="1">
        <v>4.0996532440185547</v>
      </c>
      <c r="B743" s="1">
        <v>16.807157516479492</v>
      </c>
      <c r="C743" s="1">
        <v>68.903511047363281</v>
      </c>
      <c r="D743" s="1">
        <v>3.8890492916107178</v>
      </c>
      <c r="E743" s="1">
        <v>15.124704360961914</v>
      </c>
      <c r="F743" s="1">
        <v>58.820720672607422</v>
      </c>
      <c r="G743" s="1">
        <v>11.828733444213867</v>
      </c>
      <c r="H743" s="1">
        <v>139.91893005371094</v>
      </c>
      <c r="I743" s="1">
        <v>1655.0638427734375</v>
      </c>
      <c r="J743" s="1">
        <v>44.34228515625</v>
      </c>
      <c r="K743" s="1">
        <v>1966.23828125</v>
      </c>
      <c r="L743" s="1">
        <v>87187.5</v>
      </c>
      <c r="M743" s="1">
        <v>208.66548156738281</v>
      </c>
      <c r="N743" s="1">
        <v>43541.28125</v>
      </c>
      <c r="O743" s="1">
        <v>9085563</v>
      </c>
      <c r="P743" s="1">
        <v>0.17153763771057129</v>
      </c>
      <c r="Q743" s="1">
        <v>2.9425160959362984E-2</v>
      </c>
      <c r="R743" s="1">
        <v>9.9999997764825821E-3</v>
      </c>
      <c r="S743" s="1">
        <v>0.47565826773643494</v>
      </c>
      <c r="T743" s="1">
        <v>0.2262507826089859</v>
      </c>
      <c r="U743" s="1">
        <v>0.1076180562376976</v>
      </c>
      <c r="V743" s="1">
        <v>113.32563781738281</v>
      </c>
      <c r="W743" s="1">
        <v>12842.7001953125</v>
      </c>
      <c r="X743" s="1">
        <v>1455407.25</v>
      </c>
      <c r="Y743" s="1">
        <v>67.315330505371094</v>
      </c>
      <c r="Z743" s="1">
        <v>4531.353515625</v>
      </c>
      <c r="AA743" s="1">
        <v>305029.5625</v>
      </c>
      <c r="AB743" s="1">
        <v>0</v>
      </c>
      <c r="AE743" s="17">
        <f t="shared" si="11"/>
        <v>0.5</v>
      </c>
      <c r="AF743" cm="1">
        <f t="array" ref="AF743">1/(1+EXP(-$AI$41-SUMPRODUCT(A743:AA743, TRANSPOSE($AI$42:$AI$68))))</f>
        <v>0.13767182548433618</v>
      </c>
      <c r="AG743" cm="1">
        <f t="array" ref="AG743">1/(1+EXP(-$AI$71-SUMPRODUCT(A743:AA743, TRANSPOSE($AI$72:$AI$98))))</f>
        <v>6.242112652063337E-2</v>
      </c>
    </row>
    <row r="744" spans="1:33" x14ac:dyDescent="0.35">
      <c r="A744" s="1">
        <v>3.2699804306030273</v>
      </c>
      <c r="B744" s="1">
        <v>10.692771911621094</v>
      </c>
      <c r="C744" s="1">
        <v>34.965156555175781</v>
      </c>
      <c r="D744" s="1">
        <v>3.0561983585357666</v>
      </c>
      <c r="E744" s="1">
        <v>9.3403482437133789</v>
      </c>
      <c r="F744" s="1">
        <v>28.545957565307617</v>
      </c>
      <c r="G744" s="1">
        <v>8.6242742538452148</v>
      </c>
      <c r="H744" s="1">
        <v>74.378105163574219</v>
      </c>
      <c r="I744" s="1">
        <v>641.45721435546875</v>
      </c>
      <c r="J744" s="1">
        <v>45.621501922607422</v>
      </c>
      <c r="K744" s="1">
        <v>2081.321533203125</v>
      </c>
      <c r="L744" s="1">
        <v>94953.0078125</v>
      </c>
      <c r="M744" s="1">
        <v>209.46577453613281</v>
      </c>
      <c r="N744" s="1">
        <v>43875.91015625</v>
      </c>
      <c r="O744" s="1">
        <v>9190502</v>
      </c>
      <c r="P744" s="1">
        <v>0.14709711074829102</v>
      </c>
      <c r="Q744" s="1">
        <v>2.1637560799717903E-2</v>
      </c>
      <c r="R744" s="1">
        <v>9.9999997764825821E-3</v>
      </c>
      <c r="S744" s="1">
        <v>0.53589802980422974</v>
      </c>
      <c r="T744" s="1">
        <v>0.28718671202659607</v>
      </c>
      <c r="U744" s="1">
        <v>0.15390278398990631</v>
      </c>
      <c r="V744" s="1">
        <v>106.22195434570313</v>
      </c>
      <c r="W744" s="1">
        <v>11283.103515625</v>
      </c>
      <c r="X744" s="1">
        <v>1198513.375</v>
      </c>
      <c r="Y744" s="1">
        <v>61.428363800048828</v>
      </c>
      <c r="Z744" s="1">
        <v>3773.44384765625</v>
      </c>
      <c r="AA744" s="1">
        <v>231796.484375</v>
      </c>
      <c r="AB744" s="1">
        <v>0</v>
      </c>
      <c r="AE744" s="17">
        <f t="shared" si="11"/>
        <v>0.5</v>
      </c>
      <c r="AF744" cm="1">
        <f t="array" ref="AF744">1/(1+EXP(-$AI$41-SUMPRODUCT(A744:AA744, TRANSPOSE($AI$42:$AI$68))))</f>
        <v>0.12936568506057189</v>
      </c>
      <c r="AG744" cm="1">
        <f t="array" ref="AG744">1/(1+EXP(-$AI$71-SUMPRODUCT(A744:AA744, TRANSPOSE($AI$72:$AI$98))))</f>
        <v>5.4125736785808821E-2</v>
      </c>
    </row>
    <row r="745" spans="1:33" x14ac:dyDescent="0.35">
      <c r="A745" s="1">
        <v>2.7010109424591064</v>
      </c>
      <c r="B745" s="1">
        <v>7.2954602241516113</v>
      </c>
      <c r="C745" s="1">
        <v>19.705118179321289</v>
      </c>
      <c r="D745" s="1">
        <v>2.4626626968383789</v>
      </c>
      <c r="E745" s="1">
        <v>6.0647077560424805</v>
      </c>
      <c r="F745" s="1">
        <v>14.935329437255859</v>
      </c>
      <c r="G745" s="1">
        <v>10.404369354248047</v>
      </c>
      <c r="H745" s="1">
        <v>108.25090026855469</v>
      </c>
      <c r="I745" s="1">
        <v>1126.2823486328125</v>
      </c>
      <c r="J745" s="1">
        <v>46.921844482421875</v>
      </c>
      <c r="K745" s="1">
        <v>2201.659423828125</v>
      </c>
      <c r="L745" s="1">
        <v>103305.921875</v>
      </c>
      <c r="M745" s="1">
        <v>208.86343383789063</v>
      </c>
      <c r="N745" s="1">
        <v>43623.93359375</v>
      </c>
      <c r="O745" s="1">
        <v>9111445</v>
      </c>
      <c r="P745" s="1">
        <v>0.13455843925476074</v>
      </c>
      <c r="Q745" s="1">
        <v>1.8105974420905113E-2</v>
      </c>
      <c r="R745" s="1">
        <v>9.9999997764825821E-3</v>
      </c>
      <c r="S745" s="1">
        <v>0.55384963750839233</v>
      </c>
      <c r="T745" s="1">
        <v>0.30674943327903748</v>
      </c>
      <c r="U745" s="1">
        <v>0.1698930561542511</v>
      </c>
      <c r="V745" s="1">
        <v>102.33965301513672</v>
      </c>
      <c r="W745" s="1">
        <v>10473.404296875</v>
      </c>
      <c r="X745" s="1">
        <v>1071844.625</v>
      </c>
      <c r="Y745" s="1">
        <v>52.707405090332031</v>
      </c>
      <c r="Z745" s="1">
        <v>2778.070556640625</v>
      </c>
      <c r="AA745" s="1">
        <v>146424.890625</v>
      </c>
      <c r="AB745" s="1">
        <v>0</v>
      </c>
      <c r="AE745" s="17">
        <f t="shared" si="11"/>
        <v>0.5</v>
      </c>
      <c r="AF745" cm="1">
        <f t="array" ref="AF745">1/(1+EXP(-$AI$41-SUMPRODUCT(A745:AA745, TRANSPOSE($AI$42:$AI$68))))</f>
        <v>0.12312606605003561</v>
      </c>
      <c r="AG745" cm="1">
        <f t="array" ref="AG745">1/(1+EXP(-$AI$71-SUMPRODUCT(A745:AA745, TRANSPOSE($AI$72:$AI$98))))</f>
        <v>4.7123090003784042E-2</v>
      </c>
    </row>
    <row r="746" spans="1:33" x14ac:dyDescent="0.35">
      <c r="A746" s="1">
        <v>1.6257038116455078</v>
      </c>
      <c r="B746" s="1">
        <v>2.6429128646850586</v>
      </c>
      <c r="C746" s="1">
        <v>4.2965936660766602</v>
      </c>
      <c r="D746" s="1">
        <v>1.4124759435653687</v>
      </c>
      <c r="E746" s="1">
        <v>1.9950883388519287</v>
      </c>
      <c r="F746" s="1">
        <v>2.8180141448974609</v>
      </c>
      <c r="G746" s="1">
        <v>14.001919746398926</v>
      </c>
      <c r="H746" s="1">
        <v>196.05375671386719</v>
      </c>
      <c r="I746" s="1">
        <v>2745.12890625</v>
      </c>
      <c r="J746" s="1">
        <v>49.620609283447266</v>
      </c>
      <c r="K746" s="1">
        <v>2462.204833984375</v>
      </c>
      <c r="L746" s="1">
        <v>122176.109375</v>
      </c>
      <c r="M746" s="1">
        <v>208.54071044921875</v>
      </c>
      <c r="N746" s="1">
        <v>43489.2265625</v>
      </c>
      <c r="O746" s="1">
        <v>9069274</v>
      </c>
      <c r="P746" s="1">
        <v>0.12026834487915039</v>
      </c>
      <c r="Q746" s="1">
        <v>1.4464475214481354E-2</v>
      </c>
      <c r="R746" s="1">
        <v>9.9999997764825821E-3</v>
      </c>
      <c r="S746" s="1">
        <v>0.58236390352249146</v>
      </c>
      <c r="T746" s="1">
        <v>0.33914771676063538</v>
      </c>
      <c r="U746" s="1">
        <v>0.19750738143920898</v>
      </c>
      <c r="V746" s="1">
        <v>103.89675140380859</v>
      </c>
      <c r="W746" s="1">
        <v>10794.53515625</v>
      </c>
      <c r="X746" s="1">
        <v>1121517.125</v>
      </c>
      <c r="Y746" s="1">
        <v>43.652336120605469</v>
      </c>
      <c r="Z746" s="1">
        <v>1905.5264892578125</v>
      </c>
      <c r="AA746" s="1">
        <v>83180.6796875</v>
      </c>
      <c r="AB746" s="1">
        <v>0</v>
      </c>
      <c r="AE746" s="17">
        <f t="shared" si="11"/>
        <v>0.5</v>
      </c>
      <c r="AF746" cm="1">
        <f t="array" ref="AF746">1/(1+EXP(-$AI$41-SUMPRODUCT(A746:AA746, TRANSPOSE($AI$42:$AI$68))))</f>
        <v>0.11928158842440077</v>
      </c>
      <c r="AG746" cm="1">
        <f t="array" ref="AG746">1/(1+EXP(-$AI$71-SUMPRODUCT(A746:AA746, TRANSPOSE($AI$72:$AI$98))))</f>
        <v>4.2147804187391433E-2</v>
      </c>
    </row>
    <row r="747" spans="1:33" x14ac:dyDescent="0.35">
      <c r="A747" s="1">
        <v>1.3831493854522705</v>
      </c>
      <c r="B747" s="1">
        <v>1.9131022691726685</v>
      </c>
      <c r="C747" s="1">
        <v>2.6461062431335449</v>
      </c>
      <c r="D747" s="1">
        <v>1.262467622756958</v>
      </c>
      <c r="E747" s="1">
        <v>1.5938245058059692</v>
      </c>
      <c r="F747" s="1">
        <v>2.0121517181396484</v>
      </c>
      <c r="G747" s="1">
        <v>9.2576932907104492</v>
      </c>
      <c r="H747" s="1">
        <v>85.704887390136719</v>
      </c>
      <c r="I747" s="1">
        <v>793.4295654296875</v>
      </c>
      <c r="J747" s="1">
        <v>44.775550842285156</v>
      </c>
      <c r="K747" s="1">
        <v>2004.8499755859375</v>
      </c>
      <c r="L747" s="1">
        <v>89768.2578125</v>
      </c>
      <c r="M747" s="1">
        <v>208.87921142578125</v>
      </c>
      <c r="N747" s="1">
        <v>43630.5234375</v>
      </c>
      <c r="O747" s="1">
        <v>9113510</v>
      </c>
      <c r="P747" s="1">
        <v>0.11572384834289551</v>
      </c>
      <c r="Q747" s="1">
        <v>1.339200884103775E-2</v>
      </c>
      <c r="R747" s="1">
        <v>9.9999997764825821E-3</v>
      </c>
      <c r="S747" s="1">
        <v>0.59391957521438599</v>
      </c>
      <c r="T747" s="1">
        <v>0.35274046659469604</v>
      </c>
      <c r="U747" s="1">
        <v>0.20949946343898773</v>
      </c>
      <c r="V747" s="1">
        <v>106.25328063964844</v>
      </c>
      <c r="W747" s="1">
        <v>11289.759765625</v>
      </c>
      <c r="X747" s="1">
        <v>1199574</v>
      </c>
      <c r="Y747" s="1">
        <v>42.331211090087891</v>
      </c>
      <c r="Z747" s="1">
        <v>1791.931396484375</v>
      </c>
      <c r="AA747" s="1">
        <v>75854.625</v>
      </c>
      <c r="AB747" s="1">
        <v>0</v>
      </c>
      <c r="AE747" s="17">
        <f t="shared" si="11"/>
        <v>0.5</v>
      </c>
      <c r="AF747" cm="1">
        <f t="array" ref="AF747">1/(1+EXP(-$AI$41-SUMPRODUCT(A747:AA747, TRANSPOSE($AI$42:$AI$68))))</f>
        <v>0.11913474481734765</v>
      </c>
      <c r="AG747" cm="1">
        <f t="array" ref="AG747">1/(1+EXP(-$AI$71-SUMPRODUCT(A747:AA747, TRANSPOSE($AI$72:$AI$98))))</f>
        <v>4.2005818416683667E-2</v>
      </c>
    </row>
    <row r="748" spans="1:33" x14ac:dyDescent="0.35">
      <c r="A748" s="1">
        <v>0.34232309460639954</v>
      </c>
      <c r="B748" s="1">
        <v>0.11718510091304779</v>
      </c>
      <c r="C748" s="1">
        <v>4.0115166455507278E-2</v>
      </c>
      <c r="D748" s="1">
        <v>0.34146478772163391</v>
      </c>
      <c r="E748" s="1">
        <v>0.11659820377826691</v>
      </c>
      <c r="F748" s="1">
        <v>3.9814181625843048E-2</v>
      </c>
      <c r="G748" s="1">
        <v>50.816314697265625</v>
      </c>
      <c r="H748" s="1">
        <v>2582.2978515625</v>
      </c>
      <c r="I748" s="1">
        <v>131222.859375</v>
      </c>
      <c r="J748" s="1">
        <v>54.567245483398438</v>
      </c>
      <c r="K748" s="1">
        <v>2977.584228515625</v>
      </c>
      <c r="L748" s="1">
        <v>162478.578125</v>
      </c>
      <c r="M748" s="1">
        <v>209.41915893554688</v>
      </c>
      <c r="N748" s="1">
        <v>43856.3828125</v>
      </c>
      <c r="O748" s="1">
        <v>9184367</v>
      </c>
      <c r="P748" s="1">
        <v>0.12107586860656738</v>
      </c>
      <c r="Q748" s="1">
        <v>1.4659365639090538E-2</v>
      </c>
      <c r="R748" s="1">
        <v>9.9999997764825821E-3</v>
      </c>
      <c r="S748" s="1">
        <v>0.58830142021179199</v>
      </c>
      <c r="T748" s="1">
        <v>0.34609857201576233</v>
      </c>
      <c r="U748" s="1">
        <v>0.20361027121543884</v>
      </c>
      <c r="V748" s="1">
        <v>108.06769561767578</v>
      </c>
      <c r="W748" s="1">
        <v>11678.626953125</v>
      </c>
      <c r="X748" s="1">
        <v>1262082.25</v>
      </c>
      <c r="Y748" s="1">
        <v>43.701328277587891</v>
      </c>
      <c r="Z748" s="1">
        <v>1909.80615234375</v>
      </c>
      <c r="AA748" s="1">
        <v>83461.0625</v>
      </c>
      <c r="AB748" s="1">
        <v>0</v>
      </c>
      <c r="AE748" s="17">
        <f t="shared" si="11"/>
        <v>0.5</v>
      </c>
      <c r="AF748" cm="1">
        <f t="array" ref="AF748">1/(1+EXP(-$AI$41-SUMPRODUCT(A748:AA748, TRANSPOSE($AI$42:$AI$68))))</f>
        <v>0.11280782529490165</v>
      </c>
      <c r="AG748" cm="1">
        <f t="array" ref="AG748">1/(1+EXP(-$AI$71-SUMPRODUCT(A748:AA748, TRANSPOSE($AI$72:$AI$98))))</f>
        <v>3.4454248541935746E-2</v>
      </c>
    </row>
    <row r="749" spans="1:33" x14ac:dyDescent="0.35">
      <c r="A749" s="1">
        <v>0.81742340326309204</v>
      </c>
      <c r="B749" s="1">
        <v>0.66818100214004517</v>
      </c>
      <c r="C749" s="1">
        <v>0.54618680477142334</v>
      </c>
      <c r="D749" s="1">
        <v>0.7399631142616272</v>
      </c>
      <c r="E749" s="1">
        <v>0.54754543304443359</v>
      </c>
      <c r="F749" s="1">
        <v>0.40516340732574463</v>
      </c>
      <c r="G749" s="1">
        <v>121.72650909423828</v>
      </c>
      <c r="H749" s="1">
        <v>14817.3427734375</v>
      </c>
      <c r="I749" s="1">
        <v>1803663.5</v>
      </c>
      <c r="J749" s="1">
        <v>116.74958801269531</v>
      </c>
      <c r="K749" s="1">
        <v>13630.4658203125</v>
      </c>
      <c r="L749" s="1">
        <v>1591351.375</v>
      </c>
      <c r="M749" s="1">
        <v>211.21528625488281</v>
      </c>
      <c r="N749" s="1">
        <v>44611.8984375</v>
      </c>
      <c r="O749" s="1">
        <v>9422715</v>
      </c>
      <c r="P749" s="1">
        <v>0.12730121612548828</v>
      </c>
      <c r="Q749" s="1">
        <v>1.6205599531531334E-2</v>
      </c>
      <c r="R749" s="1">
        <v>9.9999997764825821E-3</v>
      </c>
      <c r="S749" s="1">
        <v>0.57601088285446167</v>
      </c>
      <c r="T749" s="1">
        <v>0.33178853988647461</v>
      </c>
      <c r="U749" s="1">
        <v>0.19111381471157074</v>
      </c>
      <c r="V749" s="1">
        <v>104.77474212646484</v>
      </c>
      <c r="W749" s="1">
        <v>10977.7470703125</v>
      </c>
      <c r="X749" s="1">
        <v>1150190.625</v>
      </c>
      <c r="Y749" s="1">
        <v>49.031551361083984</v>
      </c>
      <c r="Z749" s="1">
        <v>2404.093017578125</v>
      </c>
      <c r="AA749" s="1">
        <v>117876.4140625</v>
      </c>
      <c r="AB749" s="1">
        <v>0</v>
      </c>
      <c r="AE749" s="17">
        <f t="shared" si="11"/>
        <v>0.5</v>
      </c>
      <c r="AF749" cm="1">
        <f t="array" ref="AF749">1/(1+EXP(-$AI$41-SUMPRODUCT(A749:AA749, TRANSPOSE($AI$42:$AI$68))))</f>
        <v>9.6620502892725557E-2</v>
      </c>
      <c r="AG749" cm="1">
        <f t="array" ref="AG749">1/(1+EXP(-$AI$71-SUMPRODUCT(A749:AA749, TRANSPOSE($AI$72:$AI$98))))</f>
        <v>2.2477351913733744E-2</v>
      </c>
    </row>
    <row r="750" spans="1:33" x14ac:dyDescent="0.35">
      <c r="A750" s="1">
        <v>0.99876785278320313</v>
      </c>
      <c r="B750" s="1">
        <v>0.99753719568252563</v>
      </c>
      <c r="C750" s="1">
        <v>0.9963080883026123</v>
      </c>
      <c r="D750" s="1">
        <v>0.982715904712677</v>
      </c>
      <c r="E750" s="1">
        <v>0.96573054790496826</v>
      </c>
      <c r="F750" s="1">
        <v>0.94903874397277832</v>
      </c>
      <c r="G750" s="1">
        <v>125.55540466308594</v>
      </c>
      <c r="H750" s="1">
        <v>15764.1591796875</v>
      </c>
      <c r="I750" s="1">
        <v>1979275.5</v>
      </c>
      <c r="J750" s="1">
        <v>134.46697998046875</v>
      </c>
      <c r="K750" s="1">
        <v>18081.369140625</v>
      </c>
      <c r="L750" s="1">
        <v>2431347</v>
      </c>
      <c r="M750" s="1">
        <v>212.59637451171875</v>
      </c>
      <c r="N750" s="1">
        <v>45197.21875</v>
      </c>
      <c r="O750" s="1">
        <v>9608765</v>
      </c>
      <c r="P750" s="1">
        <v>0.12702059745788574</v>
      </c>
      <c r="Q750" s="1">
        <v>1.613423228263855E-2</v>
      </c>
      <c r="R750" s="1">
        <v>9.9999997764825821E-3</v>
      </c>
      <c r="S750" s="1">
        <v>0.56047630310058594</v>
      </c>
      <c r="T750" s="1">
        <v>0.31413367390632629</v>
      </c>
      <c r="U750" s="1">
        <v>0.17606449127197266</v>
      </c>
      <c r="V750" s="1">
        <v>103.57588958740234</v>
      </c>
      <c r="W750" s="1">
        <v>10727.96484375</v>
      </c>
      <c r="X750" s="1">
        <v>1111158.5</v>
      </c>
      <c r="Y750" s="1">
        <v>56.922195434570313</v>
      </c>
      <c r="Z750" s="1">
        <v>3240.13623046875</v>
      </c>
      <c r="AA750" s="1">
        <v>184435.671875</v>
      </c>
      <c r="AB750" s="1">
        <v>0</v>
      </c>
      <c r="AE750" s="17">
        <f t="shared" si="11"/>
        <v>0.5</v>
      </c>
      <c r="AF750" cm="1">
        <f t="array" ref="AF750">1/(1+EXP(-$AI$41-SUMPRODUCT(A750:AA750, TRANSPOSE($AI$42:$AI$68))))</f>
        <v>9.6394763401421169E-2</v>
      </c>
      <c r="AG750" cm="1">
        <f t="array" ref="AG750">1/(1+EXP(-$AI$71-SUMPRODUCT(A750:AA750, TRANSPOSE($AI$72:$AI$98))))</f>
        <v>2.2607908409793171E-2</v>
      </c>
    </row>
    <row r="751" spans="1:33" x14ac:dyDescent="0.35">
      <c r="A751" s="1">
        <v>1.1154369115829468</v>
      </c>
      <c r="B751" s="1">
        <v>1.2441995143890381</v>
      </c>
      <c r="C751" s="1">
        <v>1.3878260850906372</v>
      </c>
      <c r="D751" s="1">
        <v>1.0937354564666748</v>
      </c>
      <c r="E751" s="1">
        <v>1.1962572336196899</v>
      </c>
      <c r="F751" s="1">
        <v>1.3083889484405518</v>
      </c>
      <c r="G751" s="1">
        <v>28.35096549987793</v>
      </c>
      <c r="H751" s="1">
        <v>803.7772216796875</v>
      </c>
      <c r="I751" s="1">
        <v>22787.861328125</v>
      </c>
      <c r="J751" s="1">
        <v>14.000564575195313</v>
      </c>
      <c r="K751" s="1">
        <v>196.01580810546875</v>
      </c>
      <c r="L751" s="1">
        <v>2744.33203125</v>
      </c>
      <c r="M751" s="1">
        <v>115.44428253173828</v>
      </c>
      <c r="N751" s="1">
        <v>13327.3828125</v>
      </c>
      <c r="O751" s="1">
        <v>1538570.125</v>
      </c>
      <c r="P751" s="1">
        <v>0.32533359527587891</v>
      </c>
      <c r="Q751" s="1">
        <v>0.10584194958209991</v>
      </c>
      <c r="R751" s="1">
        <v>3.4433942288160324E-2</v>
      </c>
      <c r="S751" s="1">
        <v>0.1475462019443512</v>
      </c>
      <c r="T751" s="1">
        <v>2.1769881248474121E-2</v>
      </c>
      <c r="U751" s="1">
        <v>9.9999997764825821E-3</v>
      </c>
      <c r="V751" s="1">
        <v>96.947280883789063</v>
      </c>
      <c r="W751" s="1">
        <v>9398.775390625</v>
      </c>
      <c r="X751" s="1">
        <v>911185.6875</v>
      </c>
      <c r="Y751" s="1">
        <v>21.520086288452148</v>
      </c>
      <c r="Z751" s="1">
        <v>463.11410522460938</v>
      </c>
      <c r="AA751" s="1">
        <v>9966.255859375</v>
      </c>
      <c r="AB751" s="1">
        <v>0</v>
      </c>
      <c r="AE751" s="17">
        <f t="shared" si="11"/>
        <v>0.5</v>
      </c>
      <c r="AF751" cm="1">
        <f t="array" ref="AF751">1/(1+EXP(-$AI$41-SUMPRODUCT(A751:AA751, TRANSPOSE($AI$42:$AI$68))))</f>
        <v>9.1348814220929539E-2</v>
      </c>
      <c r="AG751" cm="1">
        <f t="array" ref="AG751">1/(1+EXP(-$AI$71-SUMPRODUCT(A751:AA751, TRANSPOSE($AI$72:$AI$98))))</f>
        <v>1.8689661909678319E-2</v>
      </c>
    </row>
    <row r="752" spans="1:33" x14ac:dyDescent="0.35">
      <c r="A752" s="1">
        <v>1.8345376253128052</v>
      </c>
      <c r="B752" s="1">
        <v>3.3655283451080322</v>
      </c>
      <c r="C752" s="1">
        <v>6.1741881370544434</v>
      </c>
      <c r="D752" s="1">
        <v>1.8318814039230347</v>
      </c>
      <c r="E752" s="1">
        <v>3.3557894229888916</v>
      </c>
      <c r="F752" s="1">
        <v>6.1474084854125977</v>
      </c>
      <c r="G752" s="1">
        <v>17.65056037902832</v>
      </c>
      <c r="H752" s="1">
        <v>311.54226684570313</v>
      </c>
      <c r="I752" s="1">
        <v>5498.89599609375</v>
      </c>
      <c r="J752" s="1">
        <v>17.34503173828125</v>
      </c>
      <c r="K752" s="1">
        <v>300.85012817382813</v>
      </c>
      <c r="L752" s="1">
        <v>5218.2548828125</v>
      </c>
      <c r="M752" s="1">
        <v>131.27299499511719</v>
      </c>
      <c r="N752" s="1">
        <v>17232.599609375</v>
      </c>
      <c r="O752" s="1">
        <v>2262175</v>
      </c>
      <c r="P752" s="1">
        <v>0.32700276374816895</v>
      </c>
      <c r="Q752" s="1">
        <v>0.10693080723285675</v>
      </c>
      <c r="R752" s="1">
        <v>3.4966669976711273E-2</v>
      </c>
      <c r="S752" s="1">
        <v>0.16083061695098877</v>
      </c>
      <c r="T752" s="1">
        <v>2.5866487994790077E-2</v>
      </c>
      <c r="U752" s="1">
        <v>9.9999997764825821E-3</v>
      </c>
      <c r="V752" s="1">
        <v>101.56781005859375</v>
      </c>
      <c r="W752" s="1">
        <v>10316.0205078125</v>
      </c>
      <c r="X752" s="1">
        <v>1047775.5625</v>
      </c>
      <c r="Y752" s="1">
        <v>23.804763793945313</v>
      </c>
      <c r="Z752" s="1">
        <v>566.66680908203125</v>
      </c>
      <c r="AA752" s="1">
        <v>13489.369140625</v>
      </c>
      <c r="AB752" s="1">
        <v>0</v>
      </c>
      <c r="AE752" s="17">
        <f t="shared" si="11"/>
        <v>0.5</v>
      </c>
      <c r="AF752" cm="1">
        <f t="array" ref="AF752">1/(1+EXP(-$AI$41-SUMPRODUCT(A752:AA752, TRANSPOSE($AI$42:$AI$68))))</f>
        <v>9.6297390016921919E-2</v>
      </c>
      <c r="AG752" cm="1">
        <f t="array" ref="AG752">1/(1+EXP(-$AI$71-SUMPRODUCT(A752:AA752, TRANSPOSE($AI$72:$AI$98))))</f>
        <v>2.2234518890042226E-2</v>
      </c>
    </row>
    <row r="753" spans="1:33" x14ac:dyDescent="0.35">
      <c r="A753" s="1">
        <v>2.4029941558837891</v>
      </c>
      <c r="B753" s="1">
        <v>5.7743806838989258</v>
      </c>
      <c r="C753" s="1">
        <v>13.87580394744873</v>
      </c>
      <c r="D753" s="1">
        <v>2.4028220176696777</v>
      </c>
      <c r="E753" s="1">
        <v>5.7735538482666016</v>
      </c>
      <c r="F753" s="1">
        <v>13.872821807861328</v>
      </c>
      <c r="G753" s="1">
        <v>14.97816276550293</v>
      </c>
      <c r="H753" s="1">
        <v>224.34536743164063</v>
      </c>
      <c r="I753" s="1">
        <v>3360.28125</v>
      </c>
      <c r="J753" s="1">
        <v>19.547149658203125</v>
      </c>
      <c r="K753" s="1">
        <v>382.091064453125</v>
      </c>
      <c r="L753" s="1">
        <v>7468.791015625</v>
      </c>
      <c r="M753" s="1">
        <v>142.23594665527344</v>
      </c>
      <c r="N753" s="1">
        <v>20231.064453125</v>
      </c>
      <c r="O753" s="1">
        <v>2877584.5</v>
      </c>
      <c r="P753" s="1">
        <v>0.32629227638244629</v>
      </c>
      <c r="Q753" s="1">
        <v>0.10646665096282959</v>
      </c>
      <c r="R753" s="1">
        <v>3.4739244729280472E-2</v>
      </c>
      <c r="S753" s="1">
        <v>0.17706456780433655</v>
      </c>
      <c r="T753" s="1">
        <v>3.1351860612630844E-2</v>
      </c>
      <c r="U753" s="1">
        <v>9.9999997764825821E-3</v>
      </c>
      <c r="V753" s="1">
        <v>106.15367126464844</v>
      </c>
      <c r="W753" s="1">
        <v>11268.6015625</v>
      </c>
      <c r="X753" s="1">
        <v>1196203.5</v>
      </c>
      <c r="Y753" s="1">
        <v>26.99492073059082</v>
      </c>
      <c r="Z753" s="1">
        <v>728.72576904296875</v>
      </c>
      <c r="AA753" s="1">
        <v>19671.89453125</v>
      </c>
      <c r="AB753" s="1">
        <v>0</v>
      </c>
      <c r="AE753" s="17">
        <f t="shared" si="11"/>
        <v>0.5</v>
      </c>
      <c r="AF753" cm="1">
        <f t="array" ref="AF753">1/(1+EXP(-$AI$41-SUMPRODUCT(A753:AA753, TRANSPOSE($AI$42:$AI$68))))</f>
        <v>9.9674323438795065E-2</v>
      </c>
      <c r="AG753" cm="1">
        <f t="array" ref="AG753">1/(1+EXP(-$AI$71-SUMPRODUCT(A753:AA753, TRANSPOSE($AI$72:$AI$98))))</f>
        <v>2.4778400089551868E-2</v>
      </c>
    </row>
    <row r="754" spans="1:33" x14ac:dyDescent="0.35">
      <c r="A754" s="1">
        <v>3.084801197052002</v>
      </c>
      <c r="B754" s="1">
        <v>9.5159988403320313</v>
      </c>
      <c r="C754" s="1">
        <v>29.354963302612305</v>
      </c>
      <c r="D754" s="1">
        <v>3.084277868270874</v>
      </c>
      <c r="E754" s="1">
        <v>9.5127696990966797</v>
      </c>
      <c r="F754" s="1">
        <v>29.340024948120117</v>
      </c>
      <c r="G754" s="1">
        <v>14.291705131530762</v>
      </c>
      <c r="H754" s="1">
        <v>204.25283813476563</v>
      </c>
      <c r="I754" s="1">
        <v>2919.121337890625</v>
      </c>
      <c r="J754" s="1">
        <v>21.549932479858398</v>
      </c>
      <c r="K754" s="1">
        <v>464.39959716796875</v>
      </c>
      <c r="L754" s="1">
        <v>10007.7802734375</v>
      </c>
      <c r="M754" s="1">
        <v>158.10395812988281</v>
      </c>
      <c r="N754" s="1">
        <v>24996.861328125</v>
      </c>
      <c r="O754" s="1">
        <v>3952102.75</v>
      </c>
      <c r="P754" s="1">
        <v>0.32510924339294434</v>
      </c>
      <c r="Q754" s="1">
        <v>0.10569602251052856</v>
      </c>
      <c r="R754" s="1">
        <v>3.4362751990556717E-2</v>
      </c>
      <c r="S754" s="1">
        <v>0.21723473072052002</v>
      </c>
      <c r="T754" s="1">
        <v>4.7190926969051361E-2</v>
      </c>
      <c r="U754" s="1">
        <v>1.025150902569294E-2</v>
      </c>
      <c r="V754" s="1">
        <v>111.56264495849609</v>
      </c>
      <c r="W754" s="1">
        <v>12446.2236328125</v>
      </c>
      <c r="X754" s="1">
        <v>1388533.625</v>
      </c>
      <c r="Y754" s="1">
        <v>34.596710205078125</v>
      </c>
      <c r="Z754" s="1">
        <v>1196.932373046875</v>
      </c>
      <c r="AA754" s="1">
        <v>41409.921875</v>
      </c>
      <c r="AB754" s="1">
        <v>0</v>
      </c>
      <c r="AE754" s="17">
        <f t="shared" si="11"/>
        <v>0.5</v>
      </c>
      <c r="AF754" cm="1">
        <f t="array" ref="AF754">1/(1+EXP(-$AI$41-SUMPRODUCT(A754:AA754, TRANSPOSE($AI$42:$AI$68))))</f>
        <v>0.10583124055800903</v>
      </c>
      <c r="AG754" cm="1">
        <f t="array" ref="AG754">1/(1+EXP(-$AI$71-SUMPRODUCT(A754:AA754, TRANSPOSE($AI$72:$AI$98))))</f>
        <v>2.9343718378374777E-2</v>
      </c>
    </row>
    <row r="755" spans="1:33" x14ac:dyDescent="0.35">
      <c r="A755" s="1">
        <v>3.5101332664489746</v>
      </c>
      <c r="B755" s="1">
        <v>12.321035385131836</v>
      </c>
      <c r="C755" s="1">
        <v>43.248477935791016</v>
      </c>
      <c r="D755" s="1">
        <v>3.5059704780578613</v>
      </c>
      <c r="E755" s="1">
        <v>12.291829109191895</v>
      </c>
      <c r="F755" s="1">
        <v>43.094791412353516</v>
      </c>
      <c r="G755" s="1">
        <v>14.164344787597656</v>
      </c>
      <c r="H755" s="1">
        <v>200.628662109375</v>
      </c>
      <c r="I755" s="1">
        <v>2841.773681640625</v>
      </c>
      <c r="J755" s="1">
        <v>23.736763000488281</v>
      </c>
      <c r="K755" s="1">
        <v>563.43389892578125</v>
      </c>
      <c r="L755" s="1">
        <v>13374.09765625</v>
      </c>
      <c r="M755" s="1">
        <v>167.11154174804688</v>
      </c>
      <c r="N755" s="1">
        <v>27926.267578125</v>
      </c>
      <c r="O755" s="1">
        <v>4666801.5</v>
      </c>
      <c r="P755" s="1">
        <v>0.32059717178344727</v>
      </c>
      <c r="Q755" s="1">
        <v>0.10278254747390747</v>
      </c>
      <c r="R755" s="1">
        <v>3.2951794564723969E-2</v>
      </c>
      <c r="S755" s="1">
        <v>0.25234445929527283</v>
      </c>
      <c r="T755" s="1">
        <v>6.3677728176116943E-2</v>
      </c>
      <c r="U755" s="1">
        <v>1.6068721190094948E-2</v>
      </c>
      <c r="V755" s="1">
        <v>110.28464508056641</v>
      </c>
      <c r="W755" s="1">
        <v>12162.703125</v>
      </c>
      <c r="X755" s="1">
        <v>1341359.375</v>
      </c>
      <c r="Y755" s="1">
        <v>39.294578552246094</v>
      </c>
      <c r="Z755" s="1">
        <v>1544.0638427734375</v>
      </c>
      <c r="AA755" s="1">
        <v>60673.33984375</v>
      </c>
      <c r="AB755" s="1">
        <v>0</v>
      </c>
      <c r="AE755" s="17">
        <f t="shared" si="11"/>
        <v>0.5</v>
      </c>
      <c r="AF755" cm="1">
        <f t="array" ref="AF755">1/(1+EXP(-$AI$41-SUMPRODUCT(A755:AA755, TRANSPOSE($AI$42:$AI$68))))</f>
        <v>0.11473534756263436</v>
      </c>
      <c r="AG755" cm="1">
        <f t="array" ref="AG755">1/(1+EXP(-$AI$71-SUMPRODUCT(A755:AA755, TRANSPOSE($AI$72:$AI$98))))</f>
        <v>3.6628476647985242E-2</v>
      </c>
    </row>
    <row r="756" spans="1:33" x14ac:dyDescent="0.35">
      <c r="A756" s="1">
        <v>4.246558666229248</v>
      </c>
      <c r="B756" s="1">
        <v>18.033260345458984</v>
      </c>
      <c r="C756" s="1">
        <v>76.579299926757813</v>
      </c>
      <c r="D756" s="1">
        <v>4.2380886077880859</v>
      </c>
      <c r="E756" s="1">
        <v>17.961395263671875</v>
      </c>
      <c r="F756" s="1">
        <v>76.121986389160156</v>
      </c>
      <c r="G756" s="1">
        <v>14.053260803222656</v>
      </c>
      <c r="H756" s="1">
        <v>197.494140625</v>
      </c>
      <c r="I756" s="1">
        <v>2775.4365234375</v>
      </c>
      <c r="J756" s="1">
        <v>24.719516754150391</v>
      </c>
      <c r="K756" s="1">
        <v>611.05450439453125</v>
      </c>
      <c r="L756" s="1">
        <v>15104.9716796875</v>
      </c>
      <c r="M756" s="1">
        <v>178.84750366210938</v>
      </c>
      <c r="N756" s="1">
        <v>31986.4296875</v>
      </c>
      <c r="O756" s="1">
        <v>5720693</v>
      </c>
      <c r="P756" s="1">
        <v>0.31617140769958496</v>
      </c>
      <c r="Q756" s="1">
        <v>9.9964357912540436E-2</v>
      </c>
      <c r="R756" s="1">
        <v>3.1605873256921768E-2</v>
      </c>
      <c r="S756" s="1">
        <v>0.32591930031776428</v>
      </c>
      <c r="T756" s="1">
        <v>0.10622338950634003</v>
      </c>
      <c r="U756" s="1">
        <v>3.4620251506567001E-2</v>
      </c>
      <c r="V756" s="1">
        <v>107.7105712890625</v>
      </c>
      <c r="W756" s="1">
        <v>11601.5673828125</v>
      </c>
      <c r="X756" s="1">
        <v>1249611.375</v>
      </c>
      <c r="Y756" s="1">
        <v>43.949954986572266</v>
      </c>
      <c r="Z756" s="1">
        <v>1931.5985107421875</v>
      </c>
      <c r="AA756" s="1">
        <v>84893.671875</v>
      </c>
      <c r="AB756" s="1">
        <v>0</v>
      </c>
      <c r="AE756" s="17">
        <f t="shared" si="11"/>
        <v>0.5</v>
      </c>
      <c r="AF756" cm="1">
        <f t="array" ref="AF756">1/(1+EXP(-$AI$41-SUMPRODUCT(A756:AA756, TRANSPOSE($AI$42:$AI$68))))</f>
        <v>0.13098308383819982</v>
      </c>
      <c r="AG756" cm="1">
        <f t="array" ref="AG756">1/(1+EXP(-$AI$71-SUMPRODUCT(A756:AA756, TRANSPOSE($AI$72:$AI$98))))</f>
        <v>5.1889473085062338E-2</v>
      </c>
    </row>
    <row r="757" spans="1:33" x14ac:dyDescent="0.35">
      <c r="A757" s="1">
        <v>4.2954535484313965</v>
      </c>
      <c r="B757" s="1">
        <v>18.450922012329102</v>
      </c>
      <c r="C757" s="1">
        <v>79.255073547363281</v>
      </c>
      <c r="D757" s="1">
        <v>4.2922215461730957</v>
      </c>
      <c r="E757" s="1">
        <v>18.423166275024414</v>
      </c>
      <c r="F757" s="1">
        <v>79.076309204101563</v>
      </c>
      <c r="G757" s="1">
        <v>15.227475166320801</v>
      </c>
      <c r="H757" s="1">
        <v>231.87600708007813</v>
      </c>
      <c r="I757" s="1">
        <v>3530.885986328125</v>
      </c>
      <c r="J757" s="1">
        <v>23.181278228759766</v>
      </c>
      <c r="K757" s="1">
        <v>537.37164306640625</v>
      </c>
      <c r="L757" s="1">
        <v>12456.9619140625</v>
      </c>
      <c r="M757" s="1">
        <v>183.42765808105469</v>
      </c>
      <c r="N757" s="1">
        <v>33645.70703125</v>
      </c>
      <c r="O757" s="1">
        <v>6171553</v>
      </c>
      <c r="P757" s="1">
        <v>0.31504249572753906</v>
      </c>
      <c r="Q757" s="1">
        <v>9.9251776933670044E-2</v>
      </c>
      <c r="R757" s="1">
        <v>3.1268525868654251E-2</v>
      </c>
      <c r="S757" s="1">
        <v>0.37100404500961304</v>
      </c>
      <c r="T757" s="1">
        <v>0.13764400780200958</v>
      </c>
      <c r="U757" s="1">
        <v>5.1066480576992035E-2</v>
      </c>
      <c r="V757" s="1">
        <v>108.60066223144531</v>
      </c>
      <c r="W757" s="1">
        <v>11794.103515625</v>
      </c>
      <c r="X757" s="1">
        <v>1280847.5</v>
      </c>
      <c r="Y757" s="1">
        <v>45.62591552734375</v>
      </c>
      <c r="Z757" s="1">
        <v>2081.72412109375</v>
      </c>
      <c r="AA757" s="1">
        <v>94980.5703125</v>
      </c>
      <c r="AB757" s="1">
        <v>0</v>
      </c>
      <c r="AE757" s="17">
        <f t="shared" si="11"/>
        <v>0.5</v>
      </c>
      <c r="AF757" cm="1">
        <f t="array" ref="AF757">1/(1+EXP(-$AI$41-SUMPRODUCT(A757:AA757, TRANSPOSE($AI$42:$AI$68))))</f>
        <v>0.13188750191949442</v>
      </c>
      <c r="AG757" cm="1">
        <f t="array" ref="AG757">1/(1+EXP(-$AI$71-SUMPRODUCT(A757:AA757, TRANSPOSE($AI$72:$AI$98))))</f>
        <v>5.264914870282901E-2</v>
      </c>
    </row>
    <row r="758" spans="1:33" x14ac:dyDescent="0.35">
      <c r="A758" s="1">
        <v>4.3588342666625977</v>
      </c>
      <c r="B758" s="1">
        <v>18.999435424804688</v>
      </c>
      <c r="C758" s="1">
        <v>82.815391540527344</v>
      </c>
      <c r="D758" s="1">
        <v>4.3576498031616211</v>
      </c>
      <c r="E758" s="1">
        <v>18.989110946655273</v>
      </c>
      <c r="F758" s="1">
        <v>82.747901916503906</v>
      </c>
      <c r="G758" s="1">
        <v>16.619041442871094</v>
      </c>
      <c r="H758" s="1">
        <v>276.19253540039063</v>
      </c>
      <c r="I758" s="1">
        <v>4590.05517578125</v>
      </c>
      <c r="J758" s="1">
        <v>21.783489227294922</v>
      </c>
      <c r="K758" s="1">
        <v>474.52041625976563</v>
      </c>
      <c r="L758" s="1">
        <v>10336.7099609375</v>
      </c>
      <c r="M758" s="1">
        <v>188.92750549316406</v>
      </c>
      <c r="N758" s="1">
        <v>35693.6015625</v>
      </c>
      <c r="O758" s="1">
        <v>6743503.5</v>
      </c>
      <c r="P758" s="1">
        <v>0.31278538703918457</v>
      </c>
      <c r="Q758" s="1">
        <v>9.7834698855876923E-2</v>
      </c>
      <c r="R758" s="1">
        <v>3.0601264908909798E-2</v>
      </c>
      <c r="S758" s="1">
        <v>0.45599895715713501</v>
      </c>
      <c r="T758" s="1">
        <v>0.20793505012989044</v>
      </c>
      <c r="U758" s="1">
        <v>9.4818167388439178E-2</v>
      </c>
      <c r="V758" s="1">
        <v>114.572265625</v>
      </c>
      <c r="W758" s="1">
        <v>13126.8037109375</v>
      </c>
      <c r="X758" s="1">
        <v>1503967.625</v>
      </c>
      <c r="Y758" s="1">
        <v>46.850723266601563</v>
      </c>
      <c r="Z758" s="1">
        <v>2194.990234375</v>
      </c>
      <c r="AA758" s="1">
        <v>102836.8828125</v>
      </c>
      <c r="AB758" s="1">
        <v>0</v>
      </c>
      <c r="AE758" s="17">
        <f t="shared" si="11"/>
        <v>0.5</v>
      </c>
      <c r="AF758" cm="1">
        <f t="array" ref="AF758">1/(1+EXP(-$AI$41-SUMPRODUCT(A758:AA758, TRANSPOSE($AI$42:$AI$68))))</f>
        <v>0.12918245756735547</v>
      </c>
      <c r="AG758" cm="1">
        <f t="array" ref="AG758">1/(1+EXP(-$AI$71-SUMPRODUCT(A758:AA758, TRANSPOSE($AI$72:$AI$98))))</f>
        <v>4.9622768284413248E-2</v>
      </c>
    </row>
    <row r="759" spans="1:33" x14ac:dyDescent="0.35">
      <c r="A759" s="1">
        <v>4.0703945159912109</v>
      </c>
      <c r="B759" s="1">
        <v>16.568111419677734</v>
      </c>
      <c r="C759" s="1">
        <v>67.438751220703125</v>
      </c>
      <c r="D759" s="1">
        <v>4.0695462226867676</v>
      </c>
      <c r="E759" s="1">
        <v>16.561206817626953</v>
      </c>
      <c r="F759" s="1">
        <v>67.396598815917969</v>
      </c>
      <c r="G759" s="1">
        <v>14.12879753112793</v>
      </c>
      <c r="H759" s="1">
        <v>199.6229248046875</v>
      </c>
      <c r="I759" s="1">
        <v>2820.431884765625</v>
      </c>
      <c r="J759" s="1">
        <v>21.297225952148438</v>
      </c>
      <c r="K759" s="1">
        <v>453.57183837890625</v>
      </c>
      <c r="L759" s="1">
        <v>9659.822265625</v>
      </c>
      <c r="M759" s="1">
        <v>190.4932861328125</v>
      </c>
      <c r="N759" s="1">
        <v>36287.69140625</v>
      </c>
      <c r="O759" s="1">
        <v>6912561.5</v>
      </c>
      <c r="P759" s="1">
        <v>0.3122715950012207</v>
      </c>
      <c r="Q759" s="1">
        <v>9.7513549029827118E-2</v>
      </c>
      <c r="R759" s="1">
        <v>3.0450711026787758E-2</v>
      </c>
      <c r="S759" s="1">
        <v>0.49553176760673523</v>
      </c>
      <c r="T759" s="1">
        <v>0.24555173516273499</v>
      </c>
      <c r="U759" s="1">
        <v>0.12167868763208389</v>
      </c>
      <c r="V759" s="1">
        <v>116.56584167480469</v>
      </c>
      <c r="W759" s="1">
        <v>13587.595703125</v>
      </c>
      <c r="X759" s="1">
        <v>1583849.5</v>
      </c>
      <c r="Y759" s="1">
        <v>43.882946014404297</v>
      </c>
      <c r="Z759" s="1">
        <v>1925.712890625</v>
      </c>
      <c r="AA759" s="1">
        <v>84505.9609375</v>
      </c>
      <c r="AB759" s="1">
        <v>0</v>
      </c>
      <c r="AE759" s="17">
        <f t="shared" si="11"/>
        <v>0.5</v>
      </c>
      <c r="AF759" cm="1">
        <f t="array" ref="AF759">1/(1+EXP(-$AI$41-SUMPRODUCT(A759:AA759, TRANSPOSE($AI$42:$AI$68))))</f>
        <v>0.12316262544451496</v>
      </c>
      <c r="AG759" cm="1">
        <f t="array" ref="AG759">1/(1+EXP(-$AI$71-SUMPRODUCT(A759:AA759, TRANSPOSE($AI$72:$AI$98))))</f>
        <v>4.4213645747954278E-2</v>
      </c>
    </row>
    <row r="760" spans="1:33" x14ac:dyDescent="0.35">
      <c r="A760" s="1">
        <v>2.354313850402832</v>
      </c>
      <c r="B760" s="1">
        <v>5.5427937507629395</v>
      </c>
      <c r="C760" s="1">
        <v>13.04947566986084</v>
      </c>
      <c r="D760" s="1">
        <v>2.3541605472564697</v>
      </c>
      <c r="E760" s="1">
        <v>5.5420718193054199</v>
      </c>
      <c r="F760" s="1">
        <v>13.046927452087402</v>
      </c>
      <c r="G760" s="1">
        <v>10.261151313781738</v>
      </c>
      <c r="H760" s="1">
        <v>105.29122924804688</v>
      </c>
      <c r="I760" s="1">
        <v>1080.4091796875</v>
      </c>
      <c r="J760" s="1">
        <v>19.576820373535156</v>
      </c>
      <c r="K760" s="1">
        <v>383.25189208984375</v>
      </c>
      <c r="L760" s="1">
        <v>7502.853515625</v>
      </c>
      <c r="M760" s="1">
        <v>191.55131530761719</v>
      </c>
      <c r="N760" s="1">
        <v>36691.90625</v>
      </c>
      <c r="O760" s="1">
        <v>7028383</v>
      </c>
      <c r="P760" s="1">
        <v>0.31368112564086914</v>
      </c>
      <c r="Q760" s="1">
        <v>9.8395846784114838E-2</v>
      </c>
      <c r="R760" s="1">
        <v>3.086492046713829E-2</v>
      </c>
      <c r="S760" s="1">
        <v>0.52925819158554077</v>
      </c>
      <c r="T760" s="1">
        <v>0.28011423349380493</v>
      </c>
      <c r="U760" s="1">
        <v>0.14825275540351868</v>
      </c>
      <c r="V760" s="1">
        <v>114.17770385742188</v>
      </c>
      <c r="W760" s="1">
        <v>13036.5478515625</v>
      </c>
      <c r="X760" s="1">
        <v>1488483.125</v>
      </c>
      <c r="Y760" s="1">
        <v>39.911357879638672</v>
      </c>
      <c r="Z760" s="1">
        <v>1592.91650390625</v>
      </c>
      <c r="AA760" s="1">
        <v>63575.4609375</v>
      </c>
      <c r="AB760" s="1">
        <v>0</v>
      </c>
      <c r="AE760" s="17">
        <f t="shared" si="11"/>
        <v>0.5</v>
      </c>
      <c r="AF760" cm="1">
        <f t="array" ref="AF760">1/(1+EXP(-$AI$41-SUMPRODUCT(A760:AA760, TRANSPOSE($AI$42:$AI$68))))</f>
        <v>0.10935921579190749</v>
      </c>
      <c r="AG760" cm="1">
        <f t="array" ref="AG760">1/(1+EXP(-$AI$71-SUMPRODUCT(A760:AA760, TRANSPOSE($AI$72:$AI$98))))</f>
        <v>3.2145476630363296E-2</v>
      </c>
    </row>
    <row r="761" spans="1:33" x14ac:dyDescent="0.35">
      <c r="A761" s="1">
        <v>2.9829294681549072</v>
      </c>
      <c r="B761" s="1">
        <v>8.8978681564331055</v>
      </c>
      <c r="C761" s="1">
        <v>26.541713714599609</v>
      </c>
      <c r="D761" s="1">
        <v>2.9777481555938721</v>
      </c>
      <c r="E761" s="1">
        <v>8.8669843673706055</v>
      </c>
      <c r="F761" s="1">
        <v>26.403644561767578</v>
      </c>
      <c r="G761" s="1">
        <v>3.7853245735168457</v>
      </c>
      <c r="H761" s="1">
        <v>14.328681945800781</v>
      </c>
      <c r="I761" s="1">
        <v>54.238712310791016</v>
      </c>
      <c r="J761" s="1">
        <v>16.957283020019531</v>
      </c>
      <c r="K761" s="1">
        <v>287.5494384765625</v>
      </c>
      <c r="L761" s="1">
        <v>4876.05712890625</v>
      </c>
      <c r="M761" s="1">
        <v>193.33543395996094</v>
      </c>
      <c r="N761" s="1">
        <v>37378.58984375</v>
      </c>
      <c r="O761" s="1">
        <v>7226606</v>
      </c>
      <c r="P761" s="1">
        <v>0.31812810897827148</v>
      </c>
      <c r="Q761" s="1">
        <v>0.1012054905295372</v>
      </c>
      <c r="R761" s="1">
        <v>3.2196313142776489E-2</v>
      </c>
      <c r="S761" s="1">
        <v>0.58829605579376221</v>
      </c>
      <c r="T761" s="1">
        <v>0.34609225392341614</v>
      </c>
      <c r="U761" s="1">
        <v>0.20360469818115234</v>
      </c>
      <c r="V761" s="1">
        <v>107.48984527587891</v>
      </c>
      <c r="W761" s="1">
        <v>11554.06640625</v>
      </c>
      <c r="X761" s="1">
        <v>1241944.875</v>
      </c>
      <c r="Y761" s="1">
        <v>35.009635925292969</v>
      </c>
      <c r="Z761" s="1">
        <v>1225.674560546875</v>
      </c>
      <c r="AA761" s="1">
        <v>42910.421875</v>
      </c>
      <c r="AB761" s="1">
        <v>0</v>
      </c>
      <c r="AE761" s="17">
        <f t="shared" si="11"/>
        <v>0.5</v>
      </c>
      <c r="AF761" cm="1">
        <f t="array" ref="AF761">1/(1+EXP(-$AI$41-SUMPRODUCT(A761:AA761, TRANSPOSE($AI$42:$AI$68))))</f>
        <v>0.11367137945330795</v>
      </c>
      <c r="AG761" cm="1">
        <f t="array" ref="AG761">1/(1+EXP(-$AI$71-SUMPRODUCT(A761:AA761, TRANSPOSE($AI$72:$AI$98))))</f>
        <v>3.6741203220693096E-2</v>
      </c>
    </row>
    <row r="762" spans="1:33" x14ac:dyDescent="0.35">
      <c r="A762" s="1">
        <v>2.4549601078033447</v>
      </c>
      <c r="B762" s="1">
        <v>6.0268292427062988</v>
      </c>
      <c r="C762" s="1">
        <v>14.795624732971191</v>
      </c>
      <c r="D762" s="1">
        <v>2.4138848781585693</v>
      </c>
      <c r="E762" s="1">
        <v>5.8268404006958008</v>
      </c>
      <c r="F762" s="1">
        <v>14.065321922302246</v>
      </c>
      <c r="G762" s="1">
        <v>6.7967634201049805</v>
      </c>
      <c r="H762" s="1">
        <v>46.195991516113281</v>
      </c>
      <c r="I762" s="1">
        <v>313.98324584960938</v>
      </c>
      <c r="J762" s="1">
        <v>15.694161415100098</v>
      </c>
      <c r="K762" s="1">
        <v>246.30670166015625</v>
      </c>
      <c r="L762" s="1">
        <v>3865.5771484375</v>
      </c>
      <c r="M762" s="1">
        <v>194.00956726074219</v>
      </c>
      <c r="N762" s="1">
        <v>37639.7109375</v>
      </c>
      <c r="O762" s="1">
        <v>7302464.5</v>
      </c>
      <c r="P762" s="1">
        <v>0.32858419418334961</v>
      </c>
      <c r="Q762" s="1">
        <v>0.1079675704240799</v>
      </c>
      <c r="R762" s="1">
        <v>3.5476438701152802E-2</v>
      </c>
      <c r="S762" s="1">
        <v>0.60332435369491577</v>
      </c>
      <c r="T762" s="1">
        <v>0.36400029063224792</v>
      </c>
      <c r="U762" s="1">
        <v>0.21961022913455963</v>
      </c>
      <c r="V762" s="1">
        <v>105.47607421875</v>
      </c>
      <c r="W762" s="1">
        <v>11125.2021484375</v>
      </c>
      <c r="X762" s="1">
        <v>1173442.625</v>
      </c>
      <c r="Y762" s="1">
        <v>31.26031494140625</v>
      </c>
      <c r="Z762" s="1">
        <v>977.207275390625</v>
      </c>
      <c r="AA762" s="1">
        <v>30547.80859375</v>
      </c>
      <c r="AB762" s="1">
        <v>0</v>
      </c>
      <c r="AE762" s="17">
        <f t="shared" si="11"/>
        <v>0.5</v>
      </c>
      <c r="AF762" cm="1">
        <f t="array" ref="AF762">1/(1+EXP(-$AI$41-SUMPRODUCT(A762:AA762, TRANSPOSE($AI$42:$AI$68))))</f>
        <v>0.11005785724011011</v>
      </c>
      <c r="AG762" cm="1">
        <f t="array" ref="AG762">1/(1+EXP(-$AI$71-SUMPRODUCT(A762:AA762, TRANSPOSE($AI$72:$AI$98))))</f>
        <v>3.3164607951665863E-2</v>
      </c>
    </row>
    <row r="763" spans="1:33" x14ac:dyDescent="0.35">
      <c r="A763" s="1">
        <v>1.083814263343811</v>
      </c>
      <c r="B763" s="1">
        <v>1.1746534109115601</v>
      </c>
      <c r="C763" s="1">
        <v>1.2731060981750488</v>
      </c>
      <c r="D763" s="1">
        <v>1.0139472484588623</v>
      </c>
      <c r="E763" s="1">
        <v>1.0280890464782715</v>
      </c>
      <c r="F763" s="1">
        <v>1.0424280166625977</v>
      </c>
      <c r="G763" s="1">
        <v>19.965373992919922</v>
      </c>
      <c r="H763" s="1">
        <v>398.61614990234375</v>
      </c>
      <c r="I763" s="1">
        <v>7958.5205078125</v>
      </c>
      <c r="J763" s="1">
        <v>25.109653472900391</v>
      </c>
      <c r="K763" s="1">
        <v>630.49468994140625</v>
      </c>
      <c r="L763" s="1">
        <v>15831.5029296875</v>
      </c>
      <c r="M763" s="1">
        <v>194.6602783203125</v>
      </c>
      <c r="N763" s="1">
        <v>37892.625</v>
      </c>
      <c r="O763" s="1">
        <v>7376188.5</v>
      </c>
      <c r="P763" s="1">
        <v>0.33089208602905273</v>
      </c>
      <c r="Q763" s="1">
        <v>0.10948957502841949</v>
      </c>
      <c r="R763" s="1">
        <v>3.622923418879509E-2</v>
      </c>
      <c r="S763" s="1">
        <v>0.61781400442123413</v>
      </c>
      <c r="T763" s="1">
        <v>0.38169413805007935</v>
      </c>
      <c r="U763" s="1">
        <v>0.23581598699092865</v>
      </c>
      <c r="V763" s="1">
        <v>104.86867523193359</v>
      </c>
      <c r="W763" s="1">
        <v>10997.439453125</v>
      </c>
      <c r="X763" s="1">
        <v>1153286.875</v>
      </c>
      <c r="Y763" s="1">
        <v>28.839384078979492</v>
      </c>
      <c r="Z763" s="1">
        <v>831.7100830078125</v>
      </c>
      <c r="AA763" s="1">
        <v>23986.005859375</v>
      </c>
      <c r="AB763" s="1">
        <v>0</v>
      </c>
      <c r="AE763" s="17">
        <f t="shared" si="11"/>
        <v>0.5</v>
      </c>
      <c r="AF763" cm="1">
        <f t="array" ref="AF763">1/(1+EXP(-$AI$41-SUMPRODUCT(A763:AA763, TRANSPOSE($AI$42:$AI$68))))</f>
        <v>0.11381858852379154</v>
      </c>
      <c r="AG763" cm="1">
        <f t="array" ref="AG763">1/(1+EXP(-$AI$71-SUMPRODUCT(A763:AA763, TRANSPOSE($AI$72:$AI$98))))</f>
        <v>3.5226917414479912E-2</v>
      </c>
    </row>
    <row r="764" spans="1:33" x14ac:dyDescent="0.35">
      <c r="A764" s="1">
        <v>0.61017227172851563</v>
      </c>
      <c r="B764" s="1">
        <v>0.37231019139289856</v>
      </c>
      <c r="C764" s="1">
        <v>0.22717335820198059</v>
      </c>
      <c r="D764" s="1">
        <v>0.58134937286376953</v>
      </c>
      <c r="E764" s="1">
        <v>0.33796709775924683</v>
      </c>
      <c r="F764" s="1">
        <v>0.19647695124149323</v>
      </c>
      <c r="G764" s="1">
        <v>35.940662384033203</v>
      </c>
      <c r="H764" s="1">
        <v>1291.731201171875</v>
      </c>
      <c r="I764" s="1">
        <v>46425.67578125</v>
      </c>
      <c r="J764" s="1">
        <v>43.338516235351563</v>
      </c>
      <c r="K764" s="1">
        <v>1878.2269287109375</v>
      </c>
      <c r="L764" s="1">
        <v>81399.5703125</v>
      </c>
      <c r="M764" s="1">
        <v>196.03163146972656</v>
      </c>
      <c r="N764" s="1">
        <v>38428.40234375</v>
      </c>
      <c r="O764" s="1">
        <v>7533182</v>
      </c>
      <c r="P764" s="1">
        <v>0.3347628116607666</v>
      </c>
      <c r="Q764" s="1">
        <v>0.11206614226102829</v>
      </c>
      <c r="R764" s="1">
        <v>3.7515576928853989E-2</v>
      </c>
      <c r="S764" s="1">
        <v>0.61620891094207764</v>
      </c>
      <c r="T764" s="1">
        <v>0.37971341609954834</v>
      </c>
      <c r="U764" s="1">
        <v>0.23398280143737793</v>
      </c>
      <c r="V764" s="1">
        <v>107.41004943847656</v>
      </c>
      <c r="W764" s="1">
        <v>11536.9189453125</v>
      </c>
      <c r="X764" s="1">
        <v>1239181</v>
      </c>
      <c r="Y764" s="1">
        <v>29.283098220825195</v>
      </c>
      <c r="Z764" s="1">
        <v>857.49981689453125</v>
      </c>
      <c r="AA764" s="1">
        <v>25110.251953125</v>
      </c>
      <c r="AB764" s="1">
        <v>0</v>
      </c>
      <c r="AE764" s="17">
        <f t="shared" si="11"/>
        <v>0.5</v>
      </c>
      <c r="AF764" cm="1">
        <f t="array" ref="AF764">1/(1+EXP(-$AI$41-SUMPRODUCT(A764:AA764, TRANSPOSE($AI$42:$AI$68))))</f>
        <v>0.11842237766862752</v>
      </c>
      <c r="AG764" cm="1">
        <f t="array" ref="AG764">1/(1+EXP(-$AI$71-SUMPRODUCT(A764:AA764, TRANSPOSE($AI$72:$AI$98))))</f>
        <v>3.8824206799885672E-2</v>
      </c>
    </row>
    <row r="765" spans="1:33" x14ac:dyDescent="0.35">
      <c r="A765" s="1">
        <v>0.39856427907943726</v>
      </c>
      <c r="B765" s="1">
        <v>0.15885348618030548</v>
      </c>
      <c r="C765" s="1">
        <v>6.3313327729701996E-2</v>
      </c>
      <c r="D765" s="1">
        <v>0.37460300326347351</v>
      </c>
      <c r="E765" s="1">
        <v>0.14032740890979767</v>
      </c>
      <c r="F765" s="1">
        <v>5.2567068487405777E-2</v>
      </c>
      <c r="G765" s="1">
        <v>82.656326293945313</v>
      </c>
      <c r="H765" s="1">
        <v>6832.068359375</v>
      </c>
      <c r="I765" s="1">
        <v>564713.6875</v>
      </c>
      <c r="J765" s="1">
        <v>91.615333557128906</v>
      </c>
      <c r="K765" s="1">
        <v>8393.369140625</v>
      </c>
      <c r="L765" s="1">
        <v>768961.3125</v>
      </c>
      <c r="M765" s="1">
        <v>197.01730346679688</v>
      </c>
      <c r="N765" s="1">
        <v>38815.81640625</v>
      </c>
      <c r="O765" s="1">
        <v>7647388</v>
      </c>
      <c r="P765" s="1">
        <v>0.33542799949645996</v>
      </c>
      <c r="Q765" s="1">
        <v>0.11251194030046463</v>
      </c>
      <c r="R765" s="1">
        <v>3.7739656865596771E-2</v>
      </c>
      <c r="S765" s="1">
        <v>0.6158633828163147</v>
      </c>
      <c r="T765" s="1">
        <v>0.3792877197265625</v>
      </c>
      <c r="U765" s="1">
        <v>0.23358941078186035</v>
      </c>
      <c r="V765" s="1">
        <v>108.75505828857422</v>
      </c>
      <c r="W765" s="1">
        <v>11827.6630859375</v>
      </c>
      <c r="X765" s="1">
        <v>1286318.125</v>
      </c>
      <c r="Y765" s="1">
        <v>31.647720336914063</v>
      </c>
      <c r="Z765" s="1">
        <v>1001.5781860351563</v>
      </c>
      <c r="AA765" s="1">
        <v>31697.666015625</v>
      </c>
      <c r="AB765" s="1">
        <v>0</v>
      </c>
      <c r="AE765" s="17">
        <f t="shared" si="11"/>
        <v>0.5</v>
      </c>
      <c r="AF765" cm="1">
        <f t="array" ref="AF765">1/(1+EXP(-$AI$41-SUMPRODUCT(A765:AA765, TRANSPOSE($AI$42:$AI$68))))</f>
        <v>0.10835457129848194</v>
      </c>
      <c r="AG765" cm="1">
        <f t="array" ref="AG765">1/(1+EXP(-$AI$71-SUMPRODUCT(A765:AA765, TRANSPOSE($AI$72:$AI$98))))</f>
        <v>2.9615171582474432E-2</v>
      </c>
    </row>
    <row r="766" spans="1:33" x14ac:dyDescent="0.35">
      <c r="A766" s="1">
        <v>0.88501268625259399</v>
      </c>
      <c r="B766" s="1">
        <v>0.78324747085571289</v>
      </c>
      <c r="C766" s="1">
        <v>0.69318395853042603</v>
      </c>
      <c r="D766" s="1">
        <v>0.8537667989730835</v>
      </c>
      <c r="E766" s="1">
        <v>0.72891771793365479</v>
      </c>
      <c r="F766" s="1">
        <v>0.62232577800750732</v>
      </c>
      <c r="G766" s="1">
        <v>22.757080078125</v>
      </c>
      <c r="H766" s="1">
        <v>517.88470458984375</v>
      </c>
      <c r="I766" s="1">
        <v>11785.54296875</v>
      </c>
      <c r="J766" s="1">
        <v>27.968862533569336</v>
      </c>
      <c r="K766" s="1">
        <v>782.25726318359375</v>
      </c>
      <c r="L766" s="1">
        <v>21878.845703125</v>
      </c>
      <c r="M766" s="1">
        <v>163.16978454589844</v>
      </c>
      <c r="N766" s="1">
        <v>26624.37890625</v>
      </c>
      <c r="O766" s="1">
        <v>4344294</v>
      </c>
      <c r="P766" s="1">
        <v>0.31797528266906738</v>
      </c>
      <c r="Q766" s="1">
        <v>0.10110828280448914</v>
      </c>
      <c r="R766" s="1">
        <v>3.2149933278560638E-2</v>
      </c>
      <c r="S766" s="1">
        <v>0.11725159734487534</v>
      </c>
      <c r="T766" s="1">
        <v>1.3747937045991421E-2</v>
      </c>
      <c r="U766" s="1">
        <v>9.9999997764825821E-3</v>
      </c>
      <c r="V766" s="1">
        <v>111.842529296875</v>
      </c>
      <c r="W766" s="1">
        <v>12508.7509765625</v>
      </c>
      <c r="X766" s="1">
        <v>1399010.375</v>
      </c>
      <c r="Y766" s="1">
        <v>49.526180267333984</v>
      </c>
      <c r="Z766" s="1">
        <v>2452.842529296875</v>
      </c>
      <c r="AA766" s="1">
        <v>121479.921875</v>
      </c>
      <c r="AB766" s="1">
        <v>0</v>
      </c>
      <c r="AE766" s="17">
        <f t="shared" si="11"/>
        <v>0.5</v>
      </c>
      <c r="AF766" cm="1">
        <f t="array" ref="AF766">1/(1+EXP(-$AI$41-SUMPRODUCT(A766:AA766, TRANSPOSE($AI$42:$AI$68))))</f>
        <v>9.691913100766586E-2</v>
      </c>
      <c r="AG766" cm="1">
        <f t="array" ref="AG766">1/(1+EXP(-$AI$71-SUMPRODUCT(A766:AA766, TRANSPOSE($AI$72:$AI$98))))</f>
        <v>2.2509524308318225E-2</v>
      </c>
    </row>
    <row r="767" spans="1:33" x14ac:dyDescent="0.35">
      <c r="A767" s="1">
        <v>1.2280892133712769</v>
      </c>
      <c r="B767" s="1">
        <v>1.5082031488418579</v>
      </c>
      <c r="C767" s="1">
        <v>1.8522080183029175</v>
      </c>
      <c r="D767" s="1">
        <v>1.1782182455062866</v>
      </c>
      <c r="E767" s="1">
        <v>1.3881982564926147</v>
      </c>
      <c r="F767" s="1">
        <v>1.6356004476547241</v>
      </c>
      <c r="G767" s="1">
        <v>20.51850700378418</v>
      </c>
      <c r="H767" s="1">
        <v>421.00912475585938</v>
      </c>
      <c r="I767" s="1">
        <v>8638.478515625</v>
      </c>
      <c r="J767" s="1">
        <v>25.852386474609375</v>
      </c>
      <c r="K767" s="1">
        <v>668.34588623046875</v>
      </c>
      <c r="L767" s="1">
        <v>17278.3359375</v>
      </c>
      <c r="M767" s="1">
        <v>168.19236755371094</v>
      </c>
      <c r="N767" s="1">
        <v>28288.671875</v>
      </c>
      <c r="O767" s="1">
        <v>4757939</v>
      </c>
      <c r="P767" s="1">
        <v>0.31309175491333008</v>
      </c>
      <c r="Q767" s="1">
        <v>9.8026446998119354E-2</v>
      </c>
      <c r="R767" s="1">
        <v>3.0691271647810936E-2</v>
      </c>
      <c r="S767" s="1">
        <v>0.12924446165561676</v>
      </c>
      <c r="T767" s="1">
        <v>1.6704130917787552E-2</v>
      </c>
      <c r="U767" s="1">
        <v>9.9999997764825821E-3</v>
      </c>
      <c r="V767" s="1">
        <v>113.89555358886719</v>
      </c>
      <c r="W767" s="1">
        <v>12972.197265625</v>
      </c>
      <c r="X767" s="1">
        <v>1477475.625</v>
      </c>
      <c r="Y767" s="1">
        <v>51.663307189941406</v>
      </c>
      <c r="Z767" s="1">
        <v>2669.097412109375</v>
      </c>
      <c r="AA767" s="1">
        <v>137894.390625</v>
      </c>
      <c r="AB767" s="1">
        <v>0</v>
      </c>
      <c r="AE767" s="17">
        <f t="shared" si="11"/>
        <v>0.5</v>
      </c>
      <c r="AF767" cm="1">
        <f t="array" ref="AF767">1/(1+EXP(-$AI$41-SUMPRODUCT(A767:AA767, TRANSPOSE($AI$42:$AI$68))))</f>
        <v>9.6773123060284821E-2</v>
      </c>
      <c r="AG767" cm="1">
        <f t="array" ref="AG767">1/(1+EXP(-$AI$71-SUMPRODUCT(A767:AA767, TRANSPOSE($AI$72:$AI$98))))</f>
        <v>2.2520876050482912E-2</v>
      </c>
    </row>
    <row r="768" spans="1:33" x14ac:dyDescent="0.35">
      <c r="A768" s="1">
        <v>1.9467862844467163</v>
      </c>
      <c r="B768" s="1">
        <v>3.7899768352508545</v>
      </c>
      <c r="C768" s="1">
        <v>7.3782749176025391</v>
      </c>
      <c r="D768" s="1">
        <v>1.8407009840011597</v>
      </c>
      <c r="E768" s="1">
        <v>3.3881800174713135</v>
      </c>
      <c r="F768" s="1">
        <v>6.2366266250610352</v>
      </c>
      <c r="G768" s="1">
        <v>21.944503784179688</v>
      </c>
      <c r="H768" s="1">
        <v>481.56124877929688</v>
      </c>
      <c r="I768" s="1">
        <v>10567.623046875</v>
      </c>
      <c r="J768" s="1">
        <v>26.259561538696289</v>
      </c>
      <c r="K768" s="1">
        <v>689.5645751953125</v>
      </c>
      <c r="L768" s="1">
        <v>18107.6640625</v>
      </c>
      <c r="M768" s="1">
        <v>178.88302612304688</v>
      </c>
      <c r="N768" s="1">
        <v>31999.13671875</v>
      </c>
      <c r="O768" s="1">
        <v>5724102.5</v>
      </c>
      <c r="P768" s="1">
        <v>0.29684162139892578</v>
      </c>
      <c r="Q768" s="1">
        <v>8.8114947080612183E-2</v>
      </c>
      <c r="R768" s="1">
        <v>2.6156183332204819E-2</v>
      </c>
      <c r="S768" s="1">
        <v>0.16379131376743317</v>
      </c>
      <c r="T768" s="1">
        <v>2.6827594265341759E-2</v>
      </c>
      <c r="U768" s="1">
        <v>9.9999997764825821E-3</v>
      </c>
      <c r="V768" s="1">
        <v>120.32354736328125</v>
      </c>
      <c r="W768" s="1">
        <v>14477.755859375</v>
      </c>
      <c r="X768" s="1">
        <v>1742015</v>
      </c>
      <c r="Y768" s="1">
        <v>57.757350921630859</v>
      </c>
      <c r="Z768" s="1">
        <v>3335.91162109375</v>
      </c>
      <c r="AA768" s="1">
        <v>192673.421875</v>
      </c>
      <c r="AB768" s="1">
        <v>0</v>
      </c>
      <c r="AE768" s="17">
        <f t="shared" si="11"/>
        <v>0.5</v>
      </c>
      <c r="AF768" cm="1">
        <f t="array" ref="AF768">1/(1+EXP(-$AI$41-SUMPRODUCT(A768:AA768, TRANSPOSE($AI$42:$AI$68))))</f>
        <v>9.9078373637324108E-2</v>
      </c>
      <c r="AG768" cm="1">
        <f t="array" ref="AG768">1/(1+EXP(-$AI$71-SUMPRODUCT(A768:AA768, TRANSPOSE($AI$72:$AI$98))))</f>
        <v>2.4232751551372778E-2</v>
      </c>
    </row>
    <row r="769" spans="1:33" x14ac:dyDescent="0.35">
      <c r="A769" s="1">
        <v>2.5215885639190674</v>
      </c>
      <c r="B769" s="1">
        <v>6.3584089279174805</v>
      </c>
      <c r="C769" s="1">
        <v>16.033290863037109</v>
      </c>
      <c r="D769" s="1">
        <v>2.3443644046783447</v>
      </c>
      <c r="E769" s="1">
        <v>5.4960446357727051</v>
      </c>
      <c r="F769" s="1">
        <v>12.884731292724609</v>
      </c>
      <c r="G769" s="1">
        <v>24.366874694824219</v>
      </c>
      <c r="H769" s="1">
        <v>593.74456787109375</v>
      </c>
      <c r="I769" s="1">
        <v>14467.7001953125</v>
      </c>
      <c r="J769" s="1">
        <v>28.185741424560547</v>
      </c>
      <c r="K769" s="1">
        <v>794.43603515625</v>
      </c>
      <c r="L769" s="1">
        <v>22391.767578125</v>
      </c>
      <c r="M769" s="1">
        <v>184.98251342773438</v>
      </c>
      <c r="N769" s="1">
        <v>34218.53125</v>
      </c>
      <c r="O769" s="1">
        <v>6329829.5</v>
      </c>
      <c r="P769" s="1">
        <v>0.28214478492736816</v>
      </c>
      <c r="Q769" s="1">
        <v>7.9605676233768463E-2</v>
      </c>
      <c r="R769" s="1">
        <v>2.2460326552391052E-2</v>
      </c>
      <c r="S769" s="1">
        <v>0.19103235006332397</v>
      </c>
      <c r="T769" s="1">
        <v>3.6493357270956039E-2</v>
      </c>
      <c r="U769" s="1">
        <v>9.9999997764825821E-3</v>
      </c>
      <c r="V769" s="1">
        <v>122.27156066894531</v>
      </c>
      <c r="W769" s="1">
        <v>14950.3349609375</v>
      </c>
      <c r="X769" s="1">
        <v>1828000.75</v>
      </c>
      <c r="Y769" s="1">
        <v>62.664630889892578</v>
      </c>
      <c r="Z769" s="1">
        <v>3926.85595703125</v>
      </c>
      <c r="AA769" s="1">
        <v>246074.984375</v>
      </c>
      <c r="AB769" s="1">
        <v>0</v>
      </c>
      <c r="AE769" s="17">
        <f t="shared" si="11"/>
        <v>0.5</v>
      </c>
      <c r="AF769" cm="1">
        <f t="array" ref="AF769">1/(1+EXP(-$AI$41-SUMPRODUCT(A769:AA769, TRANSPOSE($AI$42:$AI$68))))</f>
        <v>0.10341104941430999</v>
      </c>
      <c r="AG769" cm="1">
        <f t="array" ref="AG769">1/(1+EXP(-$AI$71-SUMPRODUCT(A769:AA769, TRANSPOSE($AI$72:$AI$98))))</f>
        <v>2.7444961485860835E-2</v>
      </c>
    </row>
    <row r="770" spans="1:33" x14ac:dyDescent="0.35">
      <c r="A770" s="1">
        <v>3.4726989269256592</v>
      </c>
      <c r="B770" s="1">
        <v>12.059638023376465</v>
      </c>
      <c r="C770" s="1">
        <v>41.879489898681641</v>
      </c>
      <c r="D770" s="1">
        <v>3.1264605522155762</v>
      </c>
      <c r="E770" s="1">
        <v>9.7747554779052734</v>
      </c>
      <c r="F770" s="1">
        <v>30.560388565063477</v>
      </c>
      <c r="G770" s="1">
        <v>23.930631637573242</v>
      </c>
      <c r="H770" s="1">
        <v>572.67510986328125</v>
      </c>
      <c r="I770" s="1">
        <v>13704.4775390625</v>
      </c>
      <c r="J770" s="1">
        <v>32.055027008056641</v>
      </c>
      <c r="K770" s="1">
        <v>1027.5247802734375</v>
      </c>
      <c r="L770" s="1">
        <v>32937.33203125</v>
      </c>
      <c r="M770" s="1">
        <v>195.47549438476563</v>
      </c>
      <c r="N770" s="1">
        <v>38210.66796875</v>
      </c>
      <c r="O770" s="1">
        <v>7469249.5</v>
      </c>
      <c r="P770" s="1">
        <v>0.24646782875061035</v>
      </c>
      <c r="Q770" s="1">
        <v>6.0746390372514725E-2</v>
      </c>
      <c r="R770" s="1">
        <v>1.4972031116485596E-2</v>
      </c>
      <c r="S770" s="1">
        <v>0.25072646141052246</v>
      </c>
      <c r="T770" s="1">
        <v>6.2863759696483612E-2</v>
      </c>
      <c r="U770" s="1">
        <v>1.5761608257889748E-2</v>
      </c>
      <c r="V770" s="1">
        <v>117.80052185058594</v>
      </c>
      <c r="W770" s="1">
        <v>13876.962890625</v>
      </c>
      <c r="X770" s="1">
        <v>1634713.5</v>
      </c>
      <c r="Y770" s="1">
        <v>69.061798095703125</v>
      </c>
      <c r="Z770" s="1">
        <v>4769.53173828125</v>
      </c>
      <c r="AA770" s="1">
        <v>329392.4375</v>
      </c>
      <c r="AB770" s="1">
        <v>0</v>
      </c>
      <c r="AE770" s="17">
        <f t="shared" si="11"/>
        <v>0.5</v>
      </c>
      <c r="AF770" cm="1">
        <f t="array" ref="AF770">1/(1+EXP(-$AI$41-SUMPRODUCT(A770:AA770, TRANSPOSE($AI$42:$AI$68))))</f>
        <v>0.11770067011967937</v>
      </c>
      <c r="AG770" cm="1">
        <f t="array" ref="AG770">1/(1+EXP(-$AI$71-SUMPRODUCT(A770:AA770, TRANSPOSE($AI$72:$AI$98))))</f>
        <v>3.9192630237949271E-2</v>
      </c>
    </row>
    <row r="771" spans="1:33" x14ac:dyDescent="0.35">
      <c r="A771" s="1">
        <v>3.6720669269561768</v>
      </c>
      <c r="B771" s="1">
        <v>13.484075546264648</v>
      </c>
      <c r="C771" s="1">
        <v>49.514427185058594</v>
      </c>
      <c r="D771" s="1">
        <v>3.2823734283447266</v>
      </c>
      <c r="E771" s="1">
        <v>10.773975372314453</v>
      </c>
      <c r="F771" s="1">
        <v>35.364212036132813</v>
      </c>
      <c r="G771" s="1">
        <v>23.659084320068359</v>
      </c>
      <c r="H771" s="1">
        <v>559.75225830078125</v>
      </c>
      <c r="I771" s="1">
        <v>13243.2265625</v>
      </c>
      <c r="J771" s="1">
        <v>33.074718475341797</v>
      </c>
      <c r="K771" s="1">
        <v>1093.93701171875</v>
      </c>
      <c r="L771" s="1">
        <v>36181.66015625</v>
      </c>
      <c r="M771" s="1">
        <v>199.55406188964844</v>
      </c>
      <c r="N771" s="1">
        <v>39821.82421875</v>
      </c>
      <c r="O771" s="1">
        <v>7946606.5</v>
      </c>
      <c r="P771" s="1">
        <v>0.22725844383239746</v>
      </c>
      <c r="Q771" s="1">
        <v>5.16464002430439E-2</v>
      </c>
      <c r="R771" s="1">
        <v>1.1737080290913582E-2</v>
      </c>
      <c r="S771" s="1">
        <v>0.28493154048919678</v>
      </c>
      <c r="T771" s="1">
        <v>8.1185981631278992E-2</v>
      </c>
      <c r="U771" s="1">
        <v>2.3132447153329849E-2</v>
      </c>
      <c r="V771" s="1">
        <v>116.08049774169922</v>
      </c>
      <c r="W771" s="1">
        <v>13474.681640625</v>
      </c>
      <c r="X771" s="1">
        <v>1564147.75</v>
      </c>
      <c r="Y771" s="1">
        <v>71.438339233398438</v>
      </c>
      <c r="Z771" s="1">
        <v>5103.4365234375</v>
      </c>
      <c r="AA771" s="1">
        <v>364581</v>
      </c>
      <c r="AB771" s="1">
        <v>0</v>
      </c>
      <c r="AE771" s="17">
        <f t="shared" ref="AE771:AE834" si="12">0.5</f>
        <v>0.5</v>
      </c>
      <c r="AF771" cm="1">
        <f t="array" ref="AF771">1/(1+EXP(-$AI$41-SUMPRODUCT(A771:AA771, TRANSPOSE($AI$42:$AI$68))))</f>
        <v>0.1237112849314512</v>
      </c>
      <c r="AG771" cm="1">
        <f t="array" ref="AG771">1/(1+EXP(-$AI$71-SUMPRODUCT(A771:AA771, TRANSPOSE($AI$72:$AI$98))))</f>
        <v>4.4817108294873884E-2</v>
      </c>
    </row>
    <row r="772" spans="1:33" x14ac:dyDescent="0.35">
      <c r="A772" s="1">
        <v>4.0858116149902344</v>
      </c>
      <c r="B772" s="1">
        <v>16.693857192993164</v>
      </c>
      <c r="C772" s="1">
        <v>68.207954406738281</v>
      </c>
      <c r="D772" s="1">
        <v>3.6970577239990234</v>
      </c>
      <c r="E772" s="1">
        <v>13.668235778808594</v>
      </c>
      <c r="F772" s="1">
        <v>50.532257080078125</v>
      </c>
      <c r="G772" s="1">
        <v>22.434965133666992</v>
      </c>
      <c r="H772" s="1">
        <v>503.32766723632813</v>
      </c>
      <c r="I772" s="1">
        <v>11292.138671875</v>
      </c>
      <c r="J772" s="1">
        <v>32.352218627929688</v>
      </c>
      <c r="K772" s="1">
        <v>1046.666015625</v>
      </c>
      <c r="L772" s="1">
        <v>33861.96875</v>
      </c>
      <c r="M772" s="1">
        <v>207.20672607421875</v>
      </c>
      <c r="N772" s="1">
        <v>42934.62890625</v>
      </c>
      <c r="O772" s="1">
        <v>8896344</v>
      </c>
      <c r="P772" s="1">
        <v>0.18847441673278809</v>
      </c>
      <c r="Q772" s="1">
        <v>3.552260622382164E-2</v>
      </c>
      <c r="R772" s="1">
        <v>9.9999997764825821E-3</v>
      </c>
      <c r="S772" s="1">
        <v>0.35984647274017334</v>
      </c>
      <c r="T772" s="1">
        <v>0.1294894814491272</v>
      </c>
      <c r="U772" s="1">
        <v>4.6596333384513855E-2</v>
      </c>
      <c r="V772" s="1">
        <v>119.59401702880859</v>
      </c>
      <c r="W772" s="1">
        <v>14302.728515625</v>
      </c>
      <c r="X772" s="1">
        <v>1710520.75</v>
      </c>
      <c r="Y772" s="1">
        <v>75.397018432617188</v>
      </c>
      <c r="Z772" s="1">
        <v>5684.71044921875</v>
      </c>
      <c r="AA772" s="1">
        <v>428610.21875</v>
      </c>
      <c r="AB772" s="1">
        <v>0</v>
      </c>
      <c r="AE772" s="17">
        <f t="shared" si="12"/>
        <v>0.5</v>
      </c>
      <c r="AF772" cm="1">
        <f t="array" ref="AF772">1/(1+EXP(-$AI$41-SUMPRODUCT(A772:AA772, TRANSPOSE($AI$42:$AI$68))))</f>
        <v>0.12886946157832771</v>
      </c>
      <c r="AG772" cm="1">
        <f t="array" ref="AG772">1/(1+EXP(-$AI$71-SUMPRODUCT(A772:AA772, TRANSPOSE($AI$72:$AI$98))))</f>
        <v>5.023703597650938E-2</v>
      </c>
    </row>
    <row r="773" spans="1:33" x14ac:dyDescent="0.35">
      <c r="A773" s="1">
        <v>4.1085700988769531</v>
      </c>
      <c r="B773" s="1">
        <v>16.880348205566406</v>
      </c>
      <c r="C773" s="1">
        <v>69.354095458984375</v>
      </c>
      <c r="D773" s="1">
        <v>3.7584519386291504</v>
      </c>
      <c r="E773" s="1">
        <v>14.125961303710938</v>
      </c>
      <c r="F773" s="1">
        <v>53.091747283935547</v>
      </c>
      <c r="G773" s="1">
        <v>21.160829544067383</v>
      </c>
      <c r="H773" s="1">
        <v>447.78070068359375</v>
      </c>
      <c r="I773" s="1">
        <v>9475.4111328125</v>
      </c>
      <c r="J773" s="1">
        <v>31.382148742675781</v>
      </c>
      <c r="K773" s="1">
        <v>984.8392333984375</v>
      </c>
      <c r="L773" s="1">
        <v>30906.373046875</v>
      </c>
      <c r="M773" s="1">
        <v>209.62353515625</v>
      </c>
      <c r="N773" s="1">
        <v>43942.02734375</v>
      </c>
      <c r="O773" s="1">
        <v>9211283</v>
      </c>
      <c r="P773" s="1">
        <v>0.1719508171081543</v>
      </c>
      <c r="Q773" s="1">
        <v>2.9567083343863487E-2</v>
      </c>
      <c r="R773" s="1">
        <v>9.9999997764825821E-3</v>
      </c>
      <c r="S773" s="1">
        <v>0.39629030227661133</v>
      </c>
      <c r="T773" s="1">
        <v>0.15704600512981415</v>
      </c>
      <c r="U773" s="1">
        <v>6.2235809862613678E-2</v>
      </c>
      <c r="V773" s="1">
        <v>120.71633911132813</v>
      </c>
      <c r="W773" s="1">
        <v>14572.4345703125</v>
      </c>
      <c r="X773" s="1">
        <v>1759131</v>
      </c>
      <c r="Y773" s="1">
        <v>76.096038818359375</v>
      </c>
      <c r="Z773" s="1">
        <v>5790.60693359375</v>
      </c>
      <c r="AA773" s="1">
        <v>440642.25</v>
      </c>
      <c r="AB773" s="1">
        <v>0</v>
      </c>
      <c r="AE773" s="17">
        <f t="shared" si="12"/>
        <v>0.5</v>
      </c>
      <c r="AF773" cm="1">
        <f t="array" ref="AF773">1/(1+EXP(-$AI$41-SUMPRODUCT(A773:AA773, TRANSPOSE($AI$42:$AI$68))))</f>
        <v>0.12942925481341444</v>
      </c>
      <c r="AG773" cm="1">
        <f t="array" ref="AG773">1/(1+EXP(-$AI$71-SUMPRODUCT(A773:AA773, TRANSPOSE($AI$72:$AI$98))))</f>
        <v>5.1139490377255806E-2</v>
      </c>
    </row>
    <row r="774" spans="1:33" x14ac:dyDescent="0.35">
      <c r="A774" s="1">
        <v>4.0277624130249023</v>
      </c>
      <c r="B774" s="1">
        <v>16.222869873046875</v>
      </c>
      <c r="C774" s="1">
        <v>65.341865539550781</v>
      </c>
      <c r="D774" s="1">
        <v>3.6953229904174805</v>
      </c>
      <c r="E774" s="1">
        <v>13.655411720275879</v>
      </c>
      <c r="F774" s="1">
        <v>50.461158752441406</v>
      </c>
      <c r="G774" s="1">
        <v>15.861007690429688</v>
      </c>
      <c r="H774" s="1">
        <v>251.57156372070313</v>
      </c>
      <c r="I774" s="1">
        <v>3990.178466796875</v>
      </c>
      <c r="J774" s="1">
        <v>31.622932434082031</v>
      </c>
      <c r="K774" s="1">
        <v>1000.0098266601563</v>
      </c>
      <c r="L774" s="1">
        <v>31623.244140625</v>
      </c>
      <c r="M774" s="1">
        <v>213.24093627929688</v>
      </c>
      <c r="N774" s="1">
        <v>45471.6953125</v>
      </c>
      <c r="O774" s="1">
        <v>9696427</v>
      </c>
      <c r="P774" s="1">
        <v>0.13507652282714844</v>
      </c>
      <c r="Q774" s="1">
        <v>1.8245667219161987E-2</v>
      </c>
      <c r="R774" s="1">
        <v>9.9999997764825821E-3</v>
      </c>
      <c r="S774" s="1">
        <v>0.47119021415710449</v>
      </c>
      <c r="T774" s="1">
        <v>0.222020223736763</v>
      </c>
      <c r="U774" s="1">
        <v>0.10461375117301941</v>
      </c>
      <c r="V774" s="1">
        <v>116.27928924560547</v>
      </c>
      <c r="W774" s="1">
        <v>13520.873046875</v>
      </c>
      <c r="X774" s="1">
        <v>1572197.5</v>
      </c>
      <c r="Y774" s="1">
        <v>72.190582275390625</v>
      </c>
      <c r="Z774" s="1">
        <v>5211.47998046875</v>
      </c>
      <c r="AA774" s="1">
        <v>376219.78125</v>
      </c>
      <c r="AB774" s="1">
        <v>0</v>
      </c>
      <c r="AE774" s="17">
        <f t="shared" si="12"/>
        <v>0.5</v>
      </c>
      <c r="AF774" cm="1">
        <f t="array" ref="AF774">1/(1+EXP(-$AI$41-SUMPRODUCT(A774:AA774, TRANSPOSE($AI$42:$AI$68))))</f>
        <v>0.13068592079840047</v>
      </c>
      <c r="AG774" cm="1">
        <f t="array" ref="AG774">1/(1+EXP(-$AI$71-SUMPRODUCT(A774:AA774, TRANSPOSE($AI$72:$AI$98))))</f>
        <v>5.3422537928176056E-2</v>
      </c>
    </row>
    <row r="775" spans="1:33" x14ac:dyDescent="0.35">
      <c r="A775" s="1">
        <v>4.048133373260498</v>
      </c>
      <c r="B775" s="1">
        <v>16.387384414672852</v>
      </c>
      <c r="C775" s="1">
        <v>66.33831787109375</v>
      </c>
      <c r="D775" s="1">
        <v>3.6713955402374268</v>
      </c>
      <c r="E775" s="1">
        <v>13.479145050048828</v>
      </c>
      <c r="F775" s="1">
        <v>49.487274169921875</v>
      </c>
      <c r="G775" s="1">
        <v>13.120870590209961</v>
      </c>
      <c r="H775" s="1">
        <v>172.15724182128906</v>
      </c>
      <c r="I775" s="1">
        <v>2258.85302734375</v>
      </c>
      <c r="J775" s="1">
        <v>33.375938415527344</v>
      </c>
      <c r="K775" s="1">
        <v>1113.9532470703125</v>
      </c>
      <c r="L775" s="1">
        <v>37179.234375</v>
      </c>
      <c r="M775" s="1">
        <v>214.533935546875</v>
      </c>
      <c r="N775" s="1">
        <v>46024.80859375</v>
      </c>
      <c r="O775" s="1">
        <v>9873884</v>
      </c>
      <c r="P775" s="1">
        <v>0.11509346961975098</v>
      </c>
      <c r="Q775" s="1">
        <v>1.3246506452560425E-2</v>
      </c>
      <c r="R775" s="1">
        <v>9.9999997764825821E-3</v>
      </c>
      <c r="S775" s="1">
        <v>0.5073552131652832</v>
      </c>
      <c r="T775" s="1">
        <v>0.25740930438041687</v>
      </c>
      <c r="U775" s="1">
        <v>0.13059796392917633</v>
      </c>
      <c r="V775" s="1">
        <v>111.44960021972656</v>
      </c>
      <c r="W775" s="1">
        <v>12421.013671875</v>
      </c>
      <c r="X775" s="1">
        <v>1384317</v>
      </c>
      <c r="Y775" s="1">
        <v>70.189872741699219</v>
      </c>
      <c r="Z775" s="1">
        <v>4926.6181640625</v>
      </c>
      <c r="AA775" s="1">
        <v>345798.71875</v>
      </c>
      <c r="AB775" s="1">
        <v>0</v>
      </c>
      <c r="AE775" s="17">
        <f t="shared" si="12"/>
        <v>0.5</v>
      </c>
      <c r="AF775" cm="1">
        <f t="array" ref="AF775">1/(1+EXP(-$AI$41-SUMPRODUCT(A775:AA775, TRANSPOSE($AI$42:$AI$68))))</f>
        <v>0.13398584070880767</v>
      </c>
      <c r="AG775" cm="1">
        <f t="array" ref="AG775">1/(1+EXP(-$AI$71-SUMPRODUCT(A775:AA775, TRANSPOSE($AI$72:$AI$98))))</f>
        <v>5.7642345685838439E-2</v>
      </c>
    </row>
    <row r="776" spans="1:33" x14ac:dyDescent="0.35">
      <c r="A776" s="1">
        <v>3.5676772594451904</v>
      </c>
      <c r="B776" s="1">
        <v>12.728321075439453</v>
      </c>
      <c r="C776" s="1">
        <v>45.410541534423828</v>
      </c>
      <c r="D776" s="1">
        <v>3.1876275539398193</v>
      </c>
      <c r="E776" s="1">
        <v>10.160969734191895</v>
      </c>
      <c r="F776" s="1">
        <v>32.389385223388672</v>
      </c>
      <c r="G776" s="1">
        <v>11.847777366638184</v>
      </c>
      <c r="H776" s="1">
        <v>140.36982727050781</v>
      </c>
      <c r="I776" s="1">
        <v>1663.0704345703125</v>
      </c>
      <c r="J776" s="1">
        <v>34.313240051269531</v>
      </c>
      <c r="K776" s="1">
        <v>1177.3984375</v>
      </c>
      <c r="L776" s="1">
        <v>40400.35546875</v>
      </c>
      <c r="M776" s="1">
        <v>215.16633605957031</v>
      </c>
      <c r="N776" s="1">
        <v>46296.55078125</v>
      </c>
      <c r="O776" s="1">
        <v>9961460</v>
      </c>
      <c r="P776" s="1">
        <v>8.1655263900756836E-2</v>
      </c>
      <c r="Q776" s="1">
        <v>9.9999997764825821E-3</v>
      </c>
      <c r="R776" s="1">
        <v>9.9999997764825821E-3</v>
      </c>
      <c r="S776" s="1">
        <v>0.5700417160987854</v>
      </c>
      <c r="T776" s="1">
        <v>0.32494756579399109</v>
      </c>
      <c r="U776" s="1">
        <v>0.18523366749286652</v>
      </c>
      <c r="V776" s="1">
        <v>110.38254547119141</v>
      </c>
      <c r="W776" s="1">
        <v>12184.306640625</v>
      </c>
      <c r="X776" s="1">
        <v>1344934.75</v>
      </c>
      <c r="Y776" s="1">
        <v>68.051597595214844</v>
      </c>
      <c r="Z776" s="1">
        <v>4631.02001953125</v>
      </c>
      <c r="AA776" s="1">
        <v>315148.3125</v>
      </c>
      <c r="AB776" s="1">
        <v>0</v>
      </c>
      <c r="AE776" s="17">
        <f t="shared" si="12"/>
        <v>0.5</v>
      </c>
      <c r="AF776" cm="1">
        <f t="array" ref="AF776">1/(1+EXP(-$AI$41-SUMPRODUCT(A776:AA776, TRANSPOSE($AI$42:$AI$68))))</f>
        <v>0.13758164060990882</v>
      </c>
      <c r="AG776" cm="1">
        <f t="array" ref="AG776">1/(1+EXP(-$AI$71-SUMPRODUCT(A776:AA776, TRANSPOSE($AI$72:$AI$98))))</f>
        <v>6.1909911727590763E-2</v>
      </c>
    </row>
    <row r="777" spans="1:33" x14ac:dyDescent="0.35">
      <c r="A777" s="1">
        <v>3.181523323059082</v>
      </c>
      <c r="B777" s="1">
        <v>10.122090339660645</v>
      </c>
      <c r="C777" s="1">
        <v>32.203666687011719</v>
      </c>
      <c r="D777" s="1">
        <v>2.8298299312591553</v>
      </c>
      <c r="E777" s="1">
        <v>8.0079374313354492</v>
      </c>
      <c r="F777" s="1">
        <v>22.661100387573242</v>
      </c>
      <c r="G777" s="1">
        <v>10.858499526977539</v>
      </c>
      <c r="H777" s="1">
        <v>117.90701293945313</v>
      </c>
      <c r="I777" s="1">
        <v>1280.293212890625</v>
      </c>
      <c r="J777" s="1">
        <v>33.736759185791016</v>
      </c>
      <c r="K777" s="1">
        <v>1138.1689453125</v>
      </c>
      <c r="L777" s="1">
        <v>38398.12890625</v>
      </c>
      <c r="M777" s="1">
        <v>215.04031372070313</v>
      </c>
      <c r="N777" s="1">
        <v>46242.3359375</v>
      </c>
      <c r="O777" s="1">
        <v>9943967</v>
      </c>
      <c r="P777" s="1">
        <v>6.663823127746582E-2</v>
      </c>
      <c r="Q777" s="1">
        <v>9.9999997764825821E-3</v>
      </c>
      <c r="R777" s="1">
        <v>9.9999997764825821E-3</v>
      </c>
      <c r="S777" s="1">
        <v>0.59658730030059814</v>
      </c>
      <c r="T777" s="1">
        <v>0.35591641068458557</v>
      </c>
      <c r="U777" s="1">
        <v>0.21233521401882172</v>
      </c>
      <c r="V777" s="1">
        <v>111.843505859375</v>
      </c>
      <c r="W777" s="1">
        <v>12508.9697265625</v>
      </c>
      <c r="X777" s="1">
        <v>1399047</v>
      </c>
      <c r="Y777" s="1">
        <v>65.698211669921875</v>
      </c>
      <c r="Z777" s="1">
        <v>4316.2548828125</v>
      </c>
      <c r="AA777" s="1">
        <v>283570.25</v>
      </c>
      <c r="AB777" s="1">
        <v>0</v>
      </c>
      <c r="AE777" s="17">
        <f t="shared" si="12"/>
        <v>0.5</v>
      </c>
      <c r="AF777" cm="1">
        <f t="array" ref="AF777">1/(1+EXP(-$AI$41-SUMPRODUCT(A777:AA777, TRANSPOSE($AI$42:$AI$68))))</f>
        <v>0.13875501420727426</v>
      </c>
      <c r="AG777" cm="1">
        <f t="array" ref="AG777">1/(1+EXP(-$AI$71-SUMPRODUCT(A777:AA777, TRANSPOSE($AI$72:$AI$98))))</f>
        <v>6.2872539638751376E-2</v>
      </c>
    </row>
    <row r="778" spans="1:33" x14ac:dyDescent="0.35">
      <c r="A778" s="1">
        <v>2.2922987937927246</v>
      </c>
      <c r="B778" s="1">
        <v>5.254633903503418</v>
      </c>
      <c r="C778" s="1">
        <v>12.045190811157227</v>
      </c>
      <c r="D778" s="1">
        <v>2.0279057025909424</v>
      </c>
      <c r="E778" s="1">
        <v>4.1124014854431152</v>
      </c>
      <c r="F778" s="1">
        <v>8.3395624160766602</v>
      </c>
      <c r="G778" s="1">
        <v>7.7280936241149902</v>
      </c>
      <c r="H778" s="1">
        <v>59.723430633544922</v>
      </c>
      <c r="I778" s="1">
        <v>461.54827880859375</v>
      </c>
      <c r="J778" s="1">
        <v>31.97889518737793</v>
      </c>
      <c r="K778" s="1">
        <v>1022.6497192382813</v>
      </c>
      <c r="L778" s="1">
        <v>32703.208984375</v>
      </c>
      <c r="M778" s="1">
        <v>214.85806274414063</v>
      </c>
      <c r="N778" s="1">
        <v>46163.98828125</v>
      </c>
      <c r="O778" s="1">
        <v>9918705</v>
      </c>
      <c r="P778" s="1">
        <v>4.603886604309082E-2</v>
      </c>
      <c r="Q778" s="1">
        <v>9.9999997764825821E-3</v>
      </c>
      <c r="R778" s="1">
        <v>9.9999997764825821E-3</v>
      </c>
      <c r="S778" s="1">
        <v>0.63510763645172119</v>
      </c>
      <c r="T778" s="1">
        <v>0.40336170792579651</v>
      </c>
      <c r="U778" s="1">
        <v>0.2561781108379364</v>
      </c>
      <c r="V778" s="1">
        <v>110.07002258300781</v>
      </c>
      <c r="W778" s="1">
        <v>12115.41015625</v>
      </c>
      <c r="X778" s="1">
        <v>1333543.5</v>
      </c>
      <c r="Y778" s="1">
        <v>57.382190704345703</v>
      </c>
      <c r="Z778" s="1">
        <v>3292.7158203125</v>
      </c>
      <c r="AA778" s="1">
        <v>188943.25</v>
      </c>
      <c r="AB778" s="1">
        <v>0</v>
      </c>
      <c r="AE778" s="17">
        <f t="shared" si="12"/>
        <v>0.5</v>
      </c>
      <c r="AF778" cm="1">
        <f t="array" ref="AF778">1/(1+EXP(-$AI$41-SUMPRODUCT(A778:AA778, TRANSPOSE($AI$42:$AI$68))))</f>
        <v>0.14017396259939485</v>
      </c>
      <c r="AG778" cm="1">
        <f t="array" ref="AG778">1/(1+EXP(-$AI$71-SUMPRODUCT(A778:AA778, TRANSPOSE($AI$72:$AI$98))))</f>
        <v>6.3678260530609349E-2</v>
      </c>
    </row>
    <row r="779" spans="1:33" x14ac:dyDescent="0.35">
      <c r="A779" s="1">
        <v>1.5833903551101685</v>
      </c>
      <c r="B779" s="1">
        <v>2.5071249008178711</v>
      </c>
      <c r="C779" s="1">
        <v>3.9697575569152832</v>
      </c>
      <c r="D779" s="1">
        <v>1.4192525148391724</v>
      </c>
      <c r="E779" s="1">
        <v>2.0142776966094971</v>
      </c>
      <c r="F779" s="1">
        <v>2.8587687015533447</v>
      </c>
      <c r="G779" s="1">
        <v>6.5139117240905762</v>
      </c>
      <c r="H779" s="1">
        <v>42.431045532226563</v>
      </c>
      <c r="I779" s="1">
        <v>276.39208984375</v>
      </c>
      <c r="J779" s="1">
        <v>30.981216430664063</v>
      </c>
      <c r="K779" s="1">
        <v>959.83575439453125</v>
      </c>
      <c r="L779" s="1">
        <v>29736.87890625</v>
      </c>
      <c r="M779" s="1">
        <v>214.8095703125</v>
      </c>
      <c r="N779" s="1">
        <v>46143.15234375</v>
      </c>
      <c r="O779" s="1">
        <v>9911991</v>
      </c>
      <c r="P779" s="1">
        <v>4.3232202529907227E-2</v>
      </c>
      <c r="Q779" s="1">
        <v>9.9999997764825821E-3</v>
      </c>
      <c r="R779" s="1">
        <v>9.9999997764825821E-3</v>
      </c>
      <c r="S779" s="1">
        <v>0.64151358604431152</v>
      </c>
      <c r="T779" s="1">
        <v>0.41153967380523682</v>
      </c>
      <c r="U779" s="1">
        <v>0.2640082836151123</v>
      </c>
      <c r="V779" s="1">
        <v>107.86493682861328</v>
      </c>
      <c r="W779" s="1">
        <v>11634.8447265625</v>
      </c>
      <c r="X779" s="1">
        <v>1254991.75</v>
      </c>
      <c r="Y779" s="1">
        <v>54.008220672607422</v>
      </c>
      <c r="Z779" s="1">
        <v>2916.887939453125</v>
      </c>
      <c r="AA779" s="1">
        <v>157535.921875</v>
      </c>
      <c r="AB779" s="1">
        <v>0</v>
      </c>
      <c r="AE779" s="17">
        <f t="shared" si="12"/>
        <v>0.5</v>
      </c>
      <c r="AF779" cm="1">
        <f t="array" ref="AF779">1/(1+EXP(-$AI$41-SUMPRODUCT(A779:AA779, TRANSPOSE($AI$42:$AI$68))))</f>
        <v>0.14111896323811549</v>
      </c>
      <c r="AG779" cm="1">
        <f t="array" ref="AG779">1/(1+EXP(-$AI$71-SUMPRODUCT(A779:AA779, TRANSPOSE($AI$72:$AI$98))))</f>
        <v>6.4147899496871968E-2</v>
      </c>
    </row>
    <row r="780" spans="1:33" x14ac:dyDescent="0.35">
      <c r="A780" s="1">
        <v>0.38742631673812866</v>
      </c>
      <c r="B780" s="1">
        <v>0.15009915828704834</v>
      </c>
      <c r="C780" s="1">
        <v>5.8152362704277039E-2</v>
      </c>
      <c r="D780" s="1">
        <v>0.36504653096199036</v>
      </c>
      <c r="E780" s="1">
        <v>0.13325896859169006</v>
      </c>
      <c r="F780" s="1">
        <v>4.8645723611116409E-2</v>
      </c>
      <c r="G780" s="1">
        <v>36.139205932617188</v>
      </c>
      <c r="H780" s="1">
        <v>1306.042236328125</v>
      </c>
      <c r="I780" s="1">
        <v>47199.328125</v>
      </c>
      <c r="J780" s="1">
        <v>53.929733276367188</v>
      </c>
      <c r="K780" s="1">
        <v>2908.416015625</v>
      </c>
      <c r="L780" s="1">
        <v>156850.109375</v>
      </c>
      <c r="M780" s="1">
        <v>214.54414367675781</v>
      </c>
      <c r="N780" s="1">
        <v>46029.19140625</v>
      </c>
      <c r="O780" s="1">
        <v>9875293</v>
      </c>
      <c r="P780" s="1">
        <v>4.1712284088134766E-2</v>
      </c>
      <c r="Q780" s="1">
        <v>9.9999997764825821E-3</v>
      </c>
      <c r="R780" s="1">
        <v>9.9999997764825821E-3</v>
      </c>
      <c r="S780" s="1">
        <v>0.64242821931838989</v>
      </c>
      <c r="T780" s="1">
        <v>0.41271400451660156</v>
      </c>
      <c r="U780" s="1">
        <v>0.2651391327381134</v>
      </c>
      <c r="V780" s="1">
        <v>106.17942047119141</v>
      </c>
      <c r="W780" s="1">
        <v>11274.0693359375</v>
      </c>
      <c r="X780" s="1">
        <v>1197074.125</v>
      </c>
      <c r="Y780" s="1">
        <v>51.442588806152344</v>
      </c>
      <c r="Z780" s="1">
        <v>2646.33984375</v>
      </c>
      <c r="AA780" s="1">
        <v>136134.578125</v>
      </c>
      <c r="AB780" s="1">
        <v>0</v>
      </c>
      <c r="AE780" s="17">
        <f t="shared" si="12"/>
        <v>0.5</v>
      </c>
      <c r="AF780" cm="1">
        <f t="array" ref="AF780">1/(1+EXP(-$AI$41-SUMPRODUCT(A780:AA780, TRANSPOSE($AI$42:$AI$68))))</f>
        <v>0.14374065818261489</v>
      </c>
      <c r="AG780" cm="1">
        <f t="array" ref="AG780">1/(1+EXP(-$AI$71-SUMPRODUCT(A780:AA780, TRANSPOSE($AI$72:$AI$98))))</f>
        <v>6.4509828859752497E-2</v>
      </c>
    </row>
    <row r="781" spans="1:33" x14ac:dyDescent="0.35">
      <c r="A781" s="1">
        <v>0.24860641360282898</v>
      </c>
      <c r="B781" s="1">
        <v>6.1805147677659988E-2</v>
      </c>
      <c r="C781" s="1">
        <v>1.5365156345069408E-2</v>
      </c>
      <c r="D781" s="1">
        <v>0.23588846623897552</v>
      </c>
      <c r="E781" s="1">
        <v>5.5643368512392044E-2</v>
      </c>
      <c r="F781" s="1">
        <v>1.3125629164278507E-2</v>
      </c>
      <c r="G781" s="1">
        <v>89.165138244628906</v>
      </c>
      <c r="H781" s="1">
        <v>7950.421875</v>
      </c>
      <c r="I781" s="1">
        <v>708900.4375</v>
      </c>
      <c r="J781" s="1">
        <v>107.42784881591797</v>
      </c>
      <c r="K781" s="1">
        <v>11540.7431640625</v>
      </c>
      <c r="L781" s="1">
        <v>1239797.125</v>
      </c>
      <c r="M781" s="1">
        <v>214.15965270996094</v>
      </c>
      <c r="N781" s="1">
        <v>45864.35546875</v>
      </c>
      <c r="O781" s="1">
        <v>9822295</v>
      </c>
      <c r="P781" s="1">
        <v>4.0616273880004883E-2</v>
      </c>
      <c r="Q781" s="1">
        <v>9.9999997764825821E-3</v>
      </c>
      <c r="R781" s="1">
        <v>9.9999997764825821E-3</v>
      </c>
      <c r="S781" s="1">
        <v>0.63883382081985474</v>
      </c>
      <c r="T781" s="1">
        <v>0.40810865163803101</v>
      </c>
      <c r="U781" s="1">
        <v>0.2607136070728302</v>
      </c>
      <c r="V781" s="1">
        <v>106.00250244140625</v>
      </c>
      <c r="W781" s="1">
        <v>11236.5302734375</v>
      </c>
      <c r="X781" s="1">
        <v>1191100.375</v>
      </c>
      <c r="Y781" s="1">
        <v>50.892158508300781</v>
      </c>
      <c r="Z781" s="1">
        <v>2590.01171875</v>
      </c>
      <c r="AA781" s="1">
        <v>131811.296875</v>
      </c>
      <c r="AB781" s="1">
        <v>0</v>
      </c>
      <c r="AE781" s="17">
        <f t="shared" si="12"/>
        <v>0.5</v>
      </c>
      <c r="AF781" cm="1">
        <f t="array" ref="AF781">1/(1+EXP(-$AI$41-SUMPRODUCT(A781:AA781, TRANSPOSE($AI$42:$AI$68))))</f>
        <v>0.12598047820666999</v>
      </c>
      <c r="AG781" cm="1">
        <f t="array" ref="AG781">1/(1+EXP(-$AI$71-SUMPRODUCT(A781:AA781, TRANSPOSE($AI$72:$AI$98))))</f>
        <v>4.3456170056708772E-2</v>
      </c>
    </row>
    <row r="782" spans="1:33" x14ac:dyDescent="0.35">
      <c r="A782" s="1">
        <v>0.38670191168785095</v>
      </c>
      <c r="B782" s="1">
        <v>0.14953836798667908</v>
      </c>
      <c r="C782" s="1">
        <v>5.7826772332191467E-2</v>
      </c>
      <c r="D782" s="1">
        <v>0.35810670256614685</v>
      </c>
      <c r="E782" s="1">
        <v>0.12824040651321411</v>
      </c>
      <c r="F782" s="1">
        <v>4.5923750847578049E-2</v>
      </c>
      <c r="G782" s="1">
        <v>113.87068176269531</v>
      </c>
      <c r="H782" s="1">
        <v>12966.5322265625</v>
      </c>
      <c r="I782" s="1">
        <v>1476507.875</v>
      </c>
      <c r="J782" s="1">
        <v>137.56581115722656</v>
      </c>
      <c r="K782" s="1">
        <v>18924.3515625</v>
      </c>
      <c r="L782" s="1">
        <v>2603344</v>
      </c>
      <c r="M782" s="1">
        <v>213.37350463867188</v>
      </c>
      <c r="N782" s="1">
        <v>45528.25390625</v>
      </c>
      <c r="O782" s="1">
        <v>9714523</v>
      </c>
      <c r="P782" s="1">
        <v>3.6846637725830078E-2</v>
      </c>
      <c r="Q782" s="1">
        <v>9.9999997764825821E-3</v>
      </c>
      <c r="R782" s="1">
        <v>9.9999997764825821E-3</v>
      </c>
      <c r="S782" s="1">
        <v>0.63266992568969727</v>
      </c>
      <c r="T782" s="1">
        <v>0.40027123689651489</v>
      </c>
      <c r="U782" s="1">
        <v>0.25323957204818726</v>
      </c>
      <c r="V782" s="1">
        <v>107.82304382324219</v>
      </c>
      <c r="W782" s="1">
        <v>11625.80859375</v>
      </c>
      <c r="X782" s="1">
        <v>1253530.125</v>
      </c>
      <c r="Y782" s="1">
        <v>52.712100982666016</v>
      </c>
      <c r="Z782" s="1">
        <v>2778.565673828125</v>
      </c>
      <c r="AA782" s="1">
        <v>146464.03125</v>
      </c>
      <c r="AB782" s="1">
        <v>0</v>
      </c>
      <c r="AE782" s="17">
        <f t="shared" si="12"/>
        <v>0.5</v>
      </c>
      <c r="AF782" cm="1">
        <f t="array" ref="AF782">1/(1+EXP(-$AI$41-SUMPRODUCT(A782:AA782, TRANSPOSE($AI$42:$AI$68))))</f>
        <v>0.1201221915852272</v>
      </c>
      <c r="AG782" cm="1">
        <f t="array" ref="AG782">1/(1+EXP(-$AI$71-SUMPRODUCT(A782:AA782, TRANSPOSE($AI$72:$AI$98))))</f>
        <v>3.8620507910803438E-2</v>
      </c>
    </row>
    <row r="783" spans="1:33" x14ac:dyDescent="0.35">
      <c r="A783" s="1">
        <v>0.32822039723396301</v>
      </c>
      <c r="B783" s="1">
        <v>0.10772863030433655</v>
      </c>
      <c r="C783" s="1">
        <v>3.5358734428882599E-2</v>
      </c>
      <c r="D783" s="1">
        <v>0.28385460376739502</v>
      </c>
      <c r="E783" s="1">
        <v>8.0573439598083496E-2</v>
      </c>
      <c r="F783" s="1">
        <v>2.2871140390634537E-2</v>
      </c>
      <c r="G783" s="1">
        <v>98.000038146972656</v>
      </c>
      <c r="H783" s="1">
        <v>9604.0078125</v>
      </c>
      <c r="I783" s="1">
        <v>941193.125</v>
      </c>
      <c r="J783" s="1">
        <v>124.70040130615234</v>
      </c>
      <c r="K783" s="1">
        <v>15550.1904296875</v>
      </c>
      <c r="L783" s="1">
        <v>1939115</v>
      </c>
      <c r="M783" s="1">
        <v>212.94900512695313</v>
      </c>
      <c r="N783" s="1">
        <v>45347.27734375</v>
      </c>
      <c r="O783" s="1">
        <v>9656658</v>
      </c>
      <c r="P783" s="1">
        <v>3.5122156143188477E-2</v>
      </c>
      <c r="Q783" s="1">
        <v>9.9999997764825821E-3</v>
      </c>
      <c r="R783" s="1">
        <v>9.9999997764825821E-3</v>
      </c>
      <c r="S783" s="1">
        <v>0.63236361742019653</v>
      </c>
      <c r="T783" s="1">
        <v>0.39988374710083008</v>
      </c>
      <c r="U783" s="1">
        <v>0.25287193059921265</v>
      </c>
      <c r="V783" s="1">
        <v>108.50247192382813</v>
      </c>
      <c r="W783" s="1">
        <v>11772.7861328125</v>
      </c>
      <c r="X783" s="1">
        <v>1277376.375</v>
      </c>
      <c r="Y783" s="1">
        <v>55.023750305175781</v>
      </c>
      <c r="Z783" s="1">
        <v>3027.613037109375</v>
      </c>
      <c r="AA783" s="1">
        <v>166590.625</v>
      </c>
      <c r="AB783" s="1">
        <v>0</v>
      </c>
      <c r="AE783" s="17">
        <f t="shared" si="12"/>
        <v>0.5</v>
      </c>
      <c r="AF783" cm="1">
        <f t="array" ref="AF783">1/(1+EXP(-$AI$41-SUMPRODUCT(A783:AA783, TRANSPOSE($AI$42:$AI$68))))</f>
        <v>0.12474849916764645</v>
      </c>
      <c r="AG783" cm="1">
        <f t="array" ref="AG783">1/(1+EXP(-$AI$71-SUMPRODUCT(A783:AA783, TRANSPOSE($AI$72:$AI$98))))</f>
        <v>4.2163104384854287E-2</v>
      </c>
    </row>
    <row r="784" spans="1:33" x14ac:dyDescent="0.35">
      <c r="A784" s="1">
        <v>0.99324792623519897</v>
      </c>
      <c r="B784" s="1">
        <v>0.98654145002365112</v>
      </c>
      <c r="C784" s="1">
        <v>0.97988021373748779</v>
      </c>
      <c r="D784" s="1">
        <v>0.99324488639831543</v>
      </c>
      <c r="E784" s="1">
        <v>0.98653542995452881</v>
      </c>
      <c r="F784" s="1">
        <v>0.97987127304077148</v>
      </c>
      <c r="G784" s="1">
        <v>25.247264862060547</v>
      </c>
      <c r="H784" s="1">
        <v>637.42437744140625</v>
      </c>
      <c r="I784" s="1">
        <v>16093.22265625</v>
      </c>
      <c r="J784" s="1">
        <v>12.879992485046387</v>
      </c>
      <c r="K784" s="1">
        <v>165.89421081542969</v>
      </c>
      <c r="L784" s="1">
        <v>2136.716064453125</v>
      </c>
      <c r="M784" s="1">
        <v>113.82748413085938</v>
      </c>
      <c r="N784" s="1">
        <v>12956.6962890625</v>
      </c>
      <c r="O784" s="1">
        <v>1474828.125</v>
      </c>
      <c r="P784" s="1">
        <v>0.32668423652648926</v>
      </c>
      <c r="Q784" s="1">
        <v>0.10672259330749512</v>
      </c>
      <c r="R784" s="1">
        <v>3.486458957195282E-2</v>
      </c>
      <c r="S784" s="1">
        <v>0.14999713003635406</v>
      </c>
      <c r="T784" s="1">
        <v>2.2499138489365578E-2</v>
      </c>
      <c r="U784" s="1">
        <v>9.9999997764825821E-3</v>
      </c>
      <c r="V784" s="1">
        <v>99.656578063964844</v>
      </c>
      <c r="W784" s="1">
        <v>9931.43359375</v>
      </c>
      <c r="X784" s="1">
        <v>989732.6875</v>
      </c>
      <c r="Y784" s="1">
        <v>29.282875061035156</v>
      </c>
      <c r="Z784" s="1">
        <v>857.48675537109375</v>
      </c>
      <c r="AA784" s="1">
        <v>25109.677734375</v>
      </c>
      <c r="AB784" s="1">
        <v>0</v>
      </c>
      <c r="AE784" s="17">
        <f t="shared" si="12"/>
        <v>0.5</v>
      </c>
      <c r="AF784" cm="1">
        <f t="array" ref="AF784">1/(1+EXP(-$AI$41-SUMPRODUCT(A784:AA784, TRANSPOSE($AI$42:$AI$68))))</f>
        <v>8.9083858732121476E-2</v>
      </c>
      <c r="AG784" cm="1">
        <f t="array" ref="AG784">1/(1+EXP(-$AI$71-SUMPRODUCT(A784:AA784, TRANSPOSE($AI$72:$AI$98))))</f>
        <v>1.7303287811596683E-2</v>
      </c>
    </row>
    <row r="785" spans="1:33" x14ac:dyDescent="0.35">
      <c r="A785" s="1">
        <v>1.6643553972244263</v>
      </c>
      <c r="B785" s="1">
        <v>2.7700788974761963</v>
      </c>
      <c r="C785" s="1">
        <v>4.6103959083557129</v>
      </c>
      <c r="D785" s="1">
        <v>1.6518346071243286</v>
      </c>
      <c r="E785" s="1">
        <v>2.7285575866699219</v>
      </c>
      <c r="F785" s="1">
        <v>4.5071258544921875</v>
      </c>
      <c r="G785" s="1">
        <v>17.314489364624023</v>
      </c>
      <c r="H785" s="1">
        <v>299.79153442382813</v>
      </c>
      <c r="I785" s="1">
        <v>5190.7373046875</v>
      </c>
      <c r="J785" s="1">
        <v>19.732854843139648</v>
      </c>
      <c r="K785" s="1">
        <v>389.38555908203125</v>
      </c>
      <c r="L785" s="1">
        <v>7683.68896484375</v>
      </c>
      <c r="M785" s="1">
        <v>129.01187133789063</v>
      </c>
      <c r="N785" s="1">
        <v>16644.0625</v>
      </c>
      <c r="O785" s="1">
        <v>2147281.75</v>
      </c>
      <c r="P785" s="1">
        <v>0.32094836235046387</v>
      </c>
      <c r="Q785" s="1">
        <v>0.10300785303115845</v>
      </c>
      <c r="R785" s="1">
        <v>3.306020051240921E-2</v>
      </c>
      <c r="S785" s="1">
        <v>0.16123402118682861</v>
      </c>
      <c r="T785" s="1">
        <v>2.5996409356594086E-2</v>
      </c>
      <c r="U785" s="1">
        <v>9.9999997764825821E-3</v>
      </c>
      <c r="V785" s="1">
        <v>106.61399841308594</v>
      </c>
      <c r="W785" s="1">
        <v>11366.544921875</v>
      </c>
      <c r="X785" s="1">
        <v>1211832.75</v>
      </c>
      <c r="Y785" s="1">
        <v>32.708065032958984</v>
      </c>
      <c r="Z785" s="1">
        <v>1069.8175048828125</v>
      </c>
      <c r="AA785" s="1">
        <v>34991.66015625</v>
      </c>
      <c r="AB785" s="1">
        <v>0</v>
      </c>
      <c r="AE785" s="17">
        <f t="shared" si="12"/>
        <v>0.5</v>
      </c>
      <c r="AF785" cm="1">
        <f t="array" ref="AF785">1/(1+EXP(-$AI$41-SUMPRODUCT(A785:AA785, TRANSPOSE($AI$42:$AI$68))))</f>
        <v>9.4284715974976147E-2</v>
      </c>
      <c r="AG785" cm="1">
        <f t="array" ref="AG785">1/(1+EXP(-$AI$71-SUMPRODUCT(A785:AA785, TRANSPOSE($AI$72:$AI$98))))</f>
        <v>2.0900893144416108E-2</v>
      </c>
    </row>
    <row r="786" spans="1:33" x14ac:dyDescent="0.35">
      <c r="A786" s="1">
        <v>2.0092897415161133</v>
      </c>
      <c r="B786" s="1">
        <v>4.0372452735900879</v>
      </c>
      <c r="C786" s="1">
        <v>8.1119956970214844</v>
      </c>
      <c r="D786" s="1">
        <v>1.9843645095825195</v>
      </c>
      <c r="E786" s="1">
        <v>3.9377024173736572</v>
      </c>
      <c r="F786" s="1">
        <v>7.8138370513916016</v>
      </c>
      <c r="G786" s="1">
        <v>15.520730972290039</v>
      </c>
      <c r="H786" s="1">
        <v>240.89309692382813</v>
      </c>
      <c r="I786" s="1">
        <v>3738.8369140625</v>
      </c>
      <c r="J786" s="1">
        <v>22.738992691040039</v>
      </c>
      <c r="K786" s="1">
        <v>517.061767578125</v>
      </c>
      <c r="L786" s="1">
        <v>11757.4638671875</v>
      </c>
      <c r="M786" s="1">
        <v>137.48617553710938</v>
      </c>
      <c r="N786" s="1">
        <v>18902.44921875</v>
      </c>
      <c r="O786" s="1">
        <v>2598825.25</v>
      </c>
      <c r="P786" s="1">
        <v>0.31616520881652832</v>
      </c>
      <c r="Q786" s="1">
        <v>9.9960438907146454E-2</v>
      </c>
      <c r="R786" s="1">
        <v>3.1604014337062836E-2</v>
      </c>
      <c r="S786" s="1">
        <v>0.17094904184341431</v>
      </c>
      <c r="T786" s="1">
        <v>2.9223574325442314E-2</v>
      </c>
      <c r="U786" s="1">
        <v>9.9999997764825821E-3</v>
      </c>
      <c r="V786" s="1">
        <v>109.60027313232422</v>
      </c>
      <c r="W786" s="1">
        <v>12012.2197265625</v>
      </c>
      <c r="X786" s="1">
        <v>1316542.625</v>
      </c>
      <c r="Y786" s="1">
        <v>35.657733917236328</v>
      </c>
      <c r="Z786" s="1">
        <v>1271.4739990234375</v>
      </c>
      <c r="AA786" s="1">
        <v>45337.8828125</v>
      </c>
      <c r="AB786" s="1">
        <v>0</v>
      </c>
      <c r="AE786" s="17">
        <f t="shared" si="12"/>
        <v>0.5</v>
      </c>
      <c r="AF786" cm="1">
        <f t="array" ref="AF786">1/(1+EXP(-$AI$41-SUMPRODUCT(A786:AA786, TRANSPOSE($AI$42:$AI$68))))</f>
        <v>9.7020281178566148E-2</v>
      </c>
      <c r="AG786" cm="1">
        <f t="array" ref="AG786">1/(1+EXP(-$AI$71-SUMPRODUCT(A786:AA786, TRANSPOSE($AI$72:$AI$98))))</f>
        <v>2.2902757465343249E-2</v>
      </c>
    </row>
    <row r="787" spans="1:33" x14ac:dyDescent="0.35">
      <c r="A787" s="1">
        <v>1.7638094425201416</v>
      </c>
      <c r="B787" s="1">
        <v>3.1110236644744873</v>
      </c>
      <c r="C787" s="1">
        <v>5.4872531890869141</v>
      </c>
      <c r="D787" s="1">
        <v>1.7084137201309204</v>
      </c>
      <c r="E787" s="1">
        <v>2.9186773300170898</v>
      </c>
      <c r="F787" s="1">
        <v>4.9863085746765137</v>
      </c>
      <c r="G787" s="1">
        <v>13.14081859588623</v>
      </c>
      <c r="H787" s="1">
        <v>172.68110656738281</v>
      </c>
      <c r="I787" s="1">
        <v>2269.171142578125</v>
      </c>
      <c r="J787" s="1">
        <v>29.913951873779297</v>
      </c>
      <c r="K787" s="1">
        <v>894.84454345703125</v>
      </c>
      <c r="L787" s="1">
        <v>26768.3359375</v>
      </c>
      <c r="M787" s="1">
        <v>147.35591125488281</v>
      </c>
      <c r="N787" s="1">
        <v>21713.763671875</v>
      </c>
      <c r="O787" s="1">
        <v>3199651.5</v>
      </c>
      <c r="P787" s="1">
        <v>0.30633282661437988</v>
      </c>
      <c r="Q787" s="1">
        <v>9.3839801847934723E-2</v>
      </c>
      <c r="R787" s="1">
        <v>2.8746211901307106E-2</v>
      </c>
      <c r="S787" s="1">
        <v>0.18527752161026001</v>
      </c>
      <c r="T787" s="1">
        <v>3.4327760338783264E-2</v>
      </c>
      <c r="U787" s="1">
        <v>9.9999997764825821E-3</v>
      </c>
      <c r="V787" s="1">
        <v>112.45224761962891</v>
      </c>
      <c r="W787" s="1">
        <v>12645.5078125</v>
      </c>
      <c r="X787" s="1">
        <v>1422015.75</v>
      </c>
      <c r="Y787" s="1">
        <v>40.027828216552734</v>
      </c>
      <c r="Z787" s="1">
        <v>1602.22705078125</v>
      </c>
      <c r="AA787" s="1">
        <v>64133.66796875</v>
      </c>
      <c r="AB787" s="1">
        <v>0</v>
      </c>
      <c r="AE787" s="17">
        <f t="shared" si="12"/>
        <v>0.5</v>
      </c>
      <c r="AF787" cm="1">
        <f t="array" ref="AF787">1/(1+EXP(-$AI$41-SUMPRODUCT(A787:AA787, TRANSPOSE($AI$42:$AI$68))))</f>
        <v>0.10241938077077171</v>
      </c>
      <c r="AG787" cm="1">
        <f t="array" ref="AG787">1/(1+EXP(-$AI$71-SUMPRODUCT(A787:AA787, TRANSPOSE($AI$72:$AI$98))))</f>
        <v>2.6590839185575064E-2</v>
      </c>
    </row>
    <row r="788" spans="1:33" x14ac:dyDescent="0.35">
      <c r="A788" s="1">
        <v>3.3786795139312744</v>
      </c>
      <c r="B788" s="1">
        <v>11.415474891662598</v>
      </c>
      <c r="C788" s="1">
        <v>38.569232940673828</v>
      </c>
      <c r="D788" s="1">
        <v>3.2071828842163086</v>
      </c>
      <c r="E788" s="1">
        <v>10.286022186279297</v>
      </c>
      <c r="F788" s="1">
        <v>32.989154815673828</v>
      </c>
      <c r="G788" s="1">
        <v>15.433963775634766</v>
      </c>
      <c r="H788" s="1">
        <v>238.20724487304688</v>
      </c>
      <c r="I788" s="1">
        <v>3676.48193359375</v>
      </c>
      <c r="J788" s="1">
        <v>36.361328125</v>
      </c>
      <c r="K788" s="1">
        <v>1322.146240234375</v>
      </c>
      <c r="L788" s="1">
        <v>48074.9921875</v>
      </c>
      <c r="M788" s="1">
        <v>165.85227966308594</v>
      </c>
      <c r="N788" s="1">
        <v>27506.978515625</v>
      </c>
      <c r="O788" s="1">
        <v>4562095</v>
      </c>
      <c r="P788" s="1">
        <v>0.28074860572814941</v>
      </c>
      <c r="Q788" s="1">
        <v>7.8819781541824341E-2</v>
      </c>
      <c r="R788" s="1">
        <v>2.2128542885184288E-2</v>
      </c>
      <c r="S788" s="1">
        <v>0.22849777340888977</v>
      </c>
      <c r="T788" s="1">
        <v>5.2211232483386993E-2</v>
      </c>
      <c r="U788" s="1">
        <v>1.1930149979889393E-2</v>
      </c>
      <c r="V788" s="1">
        <v>116.47020721435547</v>
      </c>
      <c r="W788" s="1">
        <v>13565.3095703125</v>
      </c>
      <c r="X788" s="1">
        <v>1579954.375</v>
      </c>
      <c r="Y788" s="1">
        <v>49.194355010986328</v>
      </c>
      <c r="Z788" s="1">
        <v>2420.08447265625</v>
      </c>
      <c r="AA788" s="1">
        <v>119054.5</v>
      </c>
      <c r="AB788" s="1">
        <v>0</v>
      </c>
      <c r="AE788" s="17">
        <f t="shared" si="12"/>
        <v>0.5</v>
      </c>
      <c r="AF788" cm="1">
        <f t="array" ref="AF788">1/(1+EXP(-$AI$41-SUMPRODUCT(A788:AA788, TRANSPOSE($AI$42:$AI$68))))</f>
        <v>0.11269581055923894</v>
      </c>
      <c r="AG788" cm="1">
        <f t="array" ref="AG788">1/(1+EXP(-$AI$71-SUMPRODUCT(A788:AA788, TRANSPOSE($AI$72:$AI$98))))</f>
        <v>3.5292603279837784E-2</v>
      </c>
    </row>
    <row r="789" spans="1:33" x14ac:dyDescent="0.35">
      <c r="A789" s="1">
        <v>5.4312949180603027</v>
      </c>
      <c r="B789" s="1">
        <v>29.498964309692383</v>
      </c>
      <c r="C789" s="1">
        <v>160.21757507324219</v>
      </c>
      <c r="D789" s="1">
        <v>5.1049685478210449</v>
      </c>
      <c r="E789" s="1">
        <v>26.060703277587891</v>
      </c>
      <c r="F789" s="1">
        <v>133.03907775878906</v>
      </c>
      <c r="G789" s="1">
        <v>17.665172576904297</v>
      </c>
      <c r="H789" s="1">
        <v>312.05831909179688</v>
      </c>
      <c r="I789" s="1">
        <v>5512.56396484375</v>
      </c>
      <c r="J789" s="1">
        <v>41.109512329101563</v>
      </c>
      <c r="K789" s="1">
        <v>1689.991943359375</v>
      </c>
      <c r="L789" s="1">
        <v>69474.75</v>
      </c>
      <c r="M789" s="1">
        <v>182.62554931640625</v>
      </c>
      <c r="N789" s="1">
        <v>33352.08984375</v>
      </c>
      <c r="O789" s="1">
        <v>6090944</v>
      </c>
      <c r="P789" s="1">
        <v>0.24451112747192383</v>
      </c>
      <c r="Q789" s="1">
        <v>5.9785690158605576E-2</v>
      </c>
      <c r="R789" s="1">
        <v>1.4618266373872757E-2</v>
      </c>
      <c r="S789" s="1">
        <v>0.29592299461364746</v>
      </c>
      <c r="T789" s="1">
        <v>8.7570421397686005E-2</v>
      </c>
      <c r="U789" s="1">
        <v>2.5914100930094719E-2</v>
      </c>
      <c r="V789" s="1">
        <v>117.2467041015625</v>
      </c>
      <c r="W789" s="1">
        <v>13746.7900390625</v>
      </c>
      <c r="X789" s="1">
        <v>1611765.75</v>
      </c>
      <c r="Y789" s="1">
        <v>58.632556915283203</v>
      </c>
      <c r="Z789" s="1">
        <v>3437.776611328125</v>
      </c>
      <c r="AA789" s="1">
        <v>201565.640625</v>
      </c>
      <c r="AB789" s="1">
        <v>0</v>
      </c>
      <c r="AE789" s="17">
        <f t="shared" si="12"/>
        <v>0.5</v>
      </c>
      <c r="AF789" cm="1">
        <f t="array" ref="AF789">1/(1+EXP(-$AI$41-SUMPRODUCT(A789:AA789, TRANSPOSE($AI$42:$AI$68))))</f>
        <v>0.1455822086588541</v>
      </c>
      <c r="AG789" cm="1">
        <f t="array" ref="AG789">1/(1+EXP(-$AI$71-SUMPRODUCT(A789:AA789, TRANSPOSE($AI$72:$AI$98))))</f>
        <v>6.5963477699572656E-2</v>
      </c>
    </row>
    <row r="790" spans="1:33" x14ac:dyDescent="0.35">
      <c r="A790" s="1">
        <v>4.6179275512695313</v>
      </c>
      <c r="B790" s="1">
        <v>21.325254440307617</v>
      </c>
      <c r="C790" s="1">
        <v>98.478485107421875</v>
      </c>
      <c r="D790" s="1">
        <v>4.3120670318603516</v>
      </c>
      <c r="E790" s="1">
        <v>18.593921661376953</v>
      </c>
      <c r="F790" s="1">
        <v>80.178237915039063</v>
      </c>
      <c r="G790" s="1">
        <v>15.581657409667969</v>
      </c>
      <c r="H790" s="1">
        <v>242.78804016113281</v>
      </c>
      <c r="I790" s="1">
        <v>3783.040283203125</v>
      </c>
      <c r="J790" s="1">
        <v>44.684421539306641</v>
      </c>
      <c r="K790" s="1">
        <v>1996.697509765625</v>
      </c>
      <c r="L790" s="1">
        <v>89221.2734375</v>
      </c>
      <c r="M790" s="1">
        <v>189.03460693359375</v>
      </c>
      <c r="N790" s="1">
        <v>35734.08203125</v>
      </c>
      <c r="O790" s="1">
        <v>6754978.5</v>
      </c>
      <c r="P790" s="1">
        <v>0.2256476879119873</v>
      </c>
      <c r="Q790" s="1">
        <v>5.0916880369186401E-2</v>
      </c>
      <c r="R790" s="1">
        <v>1.1489275842905045E-2</v>
      </c>
      <c r="S790" s="1">
        <v>0.33354383707046509</v>
      </c>
      <c r="T790" s="1">
        <v>0.11125148832798004</v>
      </c>
      <c r="U790" s="1">
        <v>3.7107247859239578E-2</v>
      </c>
      <c r="V790" s="1">
        <v>117.30802154541016</v>
      </c>
      <c r="W790" s="1">
        <v>13761.171875</v>
      </c>
      <c r="X790" s="1">
        <v>1614295.875</v>
      </c>
      <c r="Y790" s="1">
        <v>60.895877838134766</v>
      </c>
      <c r="Z790" s="1">
        <v>3708.307861328125</v>
      </c>
      <c r="AA790" s="1">
        <v>225820.671875</v>
      </c>
      <c r="AB790" s="1">
        <v>0</v>
      </c>
      <c r="AE790" s="17">
        <f t="shared" si="12"/>
        <v>0.5</v>
      </c>
      <c r="AF790" cm="1">
        <f t="array" ref="AF790">1/(1+EXP(-$AI$41-SUMPRODUCT(A790:AA790, TRANSPOSE($AI$42:$AI$68))))</f>
        <v>0.13773485579966582</v>
      </c>
      <c r="AG790" cm="1">
        <f t="array" ref="AG790">1/(1+EXP(-$AI$71-SUMPRODUCT(A790:AA790, TRANSPOSE($AI$72:$AI$98))))</f>
        <v>5.9548986952530789E-2</v>
      </c>
    </row>
    <row r="791" spans="1:33" x14ac:dyDescent="0.35">
      <c r="A791" s="1">
        <v>4.6871223449707031</v>
      </c>
      <c r="B791" s="1">
        <v>21.9691162109375</v>
      </c>
      <c r="C791" s="1">
        <v>102.97193145751953</v>
      </c>
      <c r="D791" s="1">
        <v>4.3989315032958984</v>
      </c>
      <c r="E791" s="1">
        <v>19.35059928894043</v>
      </c>
      <c r="F791" s="1">
        <v>85.121955871582031</v>
      </c>
      <c r="G791" s="1">
        <v>14.282641410827637</v>
      </c>
      <c r="H791" s="1">
        <v>203.99385070800781</v>
      </c>
      <c r="I791" s="1">
        <v>2913.571044921875</v>
      </c>
      <c r="J791" s="1">
        <v>46.852542877197266</v>
      </c>
      <c r="K791" s="1">
        <v>2195.160888671875</v>
      </c>
      <c r="L791" s="1">
        <v>102848.8671875</v>
      </c>
      <c r="M791" s="1">
        <v>198.50798034667969</v>
      </c>
      <c r="N791" s="1">
        <v>39405.41796875</v>
      </c>
      <c r="O791" s="1">
        <v>7822290</v>
      </c>
      <c r="P791" s="1">
        <v>0.19058489799499512</v>
      </c>
      <c r="Q791" s="1">
        <v>3.6322604864835739E-2</v>
      </c>
      <c r="R791" s="1">
        <v>9.9999997764825821E-3</v>
      </c>
      <c r="S791" s="1">
        <v>0.41577202081680298</v>
      </c>
      <c r="T791" s="1">
        <v>0.17286637425422668</v>
      </c>
      <c r="U791" s="1">
        <v>7.1873001754283905E-2</v>
      </c>
      <c r="V791" s="1">
        <v>114.85270690917969</v>
      </c>
      <c r="W791" s="1">
        <v>13191.14453125</v>
      </c>
      <c r="X791" s="1">
        <v>1515038.625</v>
      </c>
      <c r="Y791" s="1">
        <v>63.361370086669922</v>
      </c>
      <c r="Z791" s="1">
        <v>4014.663330078125</v>
      </c>
      <c r="AA791" s="1">
        <v>254374.5625</v>
      </c>
      <c r="AB791" s="1">
        <v>0</v>
      </c>
      <c r="AE791" s="17">
        <f t="shared" si="12"/>
        <v>0.5</v>
      </c>
      <c r="AF791" cm="1">
        <f t="array" ref="AF791">1/(1+EXP(-$AI$41-SUMPRODUCT(A791:AA791, TRANSPOSE($AI$42:$AI$68))))</f>
        <v>0.1420375707635326</v>
      </c>
      <c r="AG791" cm="1">
        <f t="array" ref="AG791">1/(1+EXP(-$AI$71-SUMPRODUCT(A791:AA791, TRANSPOSE($AI$72:$AI$98))))</f>
        <v>6.5616931365722636E-2</v>
      </c>
    </row>
    <row r="792" spans="1:33" x14ac:dyDescent="0.35">
      <c r="A792" s="1">
        <v>4.5427217483520508</v>
      </c>
      <c r="B792" s="1">
        <v>20.636320114135742</v>
      </c>
      <c r="C792" s="1">
        <v>93.745063781738281</v>
      </c>
      <c r="D792" s="1">
        <v>4.2783918380737305</v>
      </c>
      <c r="E792" s="1">
        <v>18.304636001586914</v>
      </c>
      <c r="F792" s="1">
        <v>78.314407348632813</v>
      </c>
      <c r="G792" s="1">
        <v>13.355912208557129</v>
      </c>
      <c r="H792" s="1">
        <v>178.38038635253906</v>
      </c>
      <c r="I792" s="1">
        <v>2382.432861328125</v>
      </c>
      <c r="J792" s="1">
        <v>47.066909790039063</v>
      </c>
      <c r="K792" s="1">
        <v>2215.2939453125</v>
      </c>
      <c r="L792" s="1">
        <v>104267.0390625</v>
      </c>
      <c r="M792" s="1">
        <v>201.55276489257813</v>
      </c>
      <c r="N792" s="1">
        <v>40623.515625</v>
      </c>
      <c r="O792" s="1">
        <v>8187782</v>
      </c>
      <c r="P792" s="1">
        <v>0.17476058006286621</v>
      </c>
      <c r="Q792" s="1">
        <v>3.0541259795427322E-2</v>
      </c>
      <c r="R792" s="1">
        <v>9.9999997764825821E-3</v>
      </c>
      <c r="S792" s="1">
        <v>0.45440024137496948</v>
      </c>
      <c r="T792" s="1">
        <v>0.20647957921028137</v>
      </c>
      <c r="U792" s="1">
        <v>9.3824371695518494E-2</v>
      </c>
      <c r="V792" s="1">
        <v>113.03477478027344</v>
      </c>
      <c r="W792" s="1">
        <v>12776.8603515625</v>
      </c>
      <c r="X792" s="1">
        <v>1444229.5</v>
      </c>
      <c r="Y792" s="1">
        <v>63.679485321044922</v>
      </c>
      <c r="Z792" s="1">
        <v>4055.076904296875</v>
      </c>
      <c r="AA792" s="1">
        <v>258225.203125</v>
      </c>
      <c r="AB792" s="1">
        <v>0</v>
      </c>
      <c r="AE792" s="17">
        <f t="shared" si="12"/>
        <v>0.5</v>
      </c>
      <c r="AF792" cm="1">
        <f t="array" ref="AF792">1/(1+EXP(-$AI$41-SUMPRODUCT(A792:AA792, TRANSPOSE($AI$42:$AI$68))))</f>
        <v>0.14083914346828019</v>
      </c>
      <c r="AG792" cm="1">
        <f t="array" ref="AG792">1/(1+EXP(-$AI$71-SUMPRODUCT(A792:AA792, TRANSPOSE($AI$72:$AI$98))))</f>
        <v>6.5137561425220952E-2</v>
      </c>
    </row>
    <row r="793" spans="1:33" x14ac:dyDescent="0.35">
      <c r="A793" s="1">
        <v>4.1189608573913574</v>
      </c>
      <c r="B793" s="1">
        <v>16.965839385986328</v>
      </c>
      <c r="C793" s="1">
        <v>69.881622314453125</v>
      </c>
      <c r="D793" s="1">
        <v>3.9105737209320068</v>
      </c>
      <c r="E793" s="1">
        <v>15.292587280273438</v>
      </c>
      <c r="F793" s="1">
        <v>59.802787780761719</v>
      </c>
      <c r="G793" s="1">
        <v>10.313261985778809</v>
      </c>
      <c r="H793" s="1">
        <v>106.36337280273438</v>
      </c>
      <c r="I793" s="1">
        <v>1096.953369140625</v>
      </c>
      <c r="J793" s="1">
        <v>46.791698455810547</v>
      </c>
      <c r="K793" s="1">
        <v>2189.463134765625</v>
      </c>
      <c r="L793" s="1">
        <v>102448.6953125</v>
      </c>
      <c r="M793" s="1">
        <v>205.68466186523438</v>
      </c>
      <c r="N793" s="1">
        <v>42306.1796875</v>
      </c>
      <c r="O793" s="1">
        <v>8701732</v>
      </c>
      <c r="P793" s="1">
        <v>0.14745759963989258</v>
      </c>
      <c r="Q793" s="1">
        <v>2.1743744611740112E-2</v>
      </c>
      <c r="R793" s="1">
        <v>9.9999997764825821E-3</v>
      </c>
      <c r="S793" s="1">
        <v>0.53112190961837769</v>
      </c>
      <c r="T793" s="1">
        <v>0.28209048509597778</v>
      </c>
      <c r="U793" s="1">
        <v>0.14982444047927856</v>
      </c>
      <c r="V793" s="1">
        <v>110.76583099365234</v>
      </c>
      <c r="W793" s="1">
        <v>12269.0693359375</v>
      </c>
      <c r="X793" s="1">
        <v>1358993.625</v>
      </c>
      <c r="Y793" s="1">
        <v>61.891254425048828</v>
      </c>
      <c r="Z793" s="1">
        <v>3830.52734375</v>
      </c>
      <c r="AA793" s="1">
        <v>237076.140625</v>
      </c>
      <c r="AB793" s="1">
        <v>0</v>
      </c>
      <c r="AE793" s="17">
        <f t="shared" si="12"/>
        <v>0.5</v>
      </c>
      <c r="AF793" cm="1">
        <f t="array" ref="AF793">1/(1+EXP(-$AI$41-SUMPRODUCT(A793:AA793, TRANSPOSE($AI$42:$AI$68))))</f>
        <v>0.13564643355065553</v>
      </c>
      <c r="AG793" cm="1">
        <f t="array" ref="AG793">1/(1+EXP(-$AI$71-SUMPRODUCT(A793:AA793, TRANSPOSE($AI$72:$AI$98))))</f>
        <v>6.0734035908334108E-2</v>
      </c>
    </row>
    <row r="794" spans="1:33" x14ac:dyDescent="0.35">
      <c r="A794" s="1">
        <v>3.6831433773040771</v>
      </c>
      <c r="B794" s="1">
        <v>13.565545082092285</v>
      </c>
      <c r="C794" s="1">
        <v>49.963848114013672</v>
      </c>
      <c r="D794" s="1">
        <v>3.5041701793670654</v>
      </c>
      <c r="E794" s="1">
        <v>12.279208183288574</v>
      </c>
      <c r="F794" s="1">
        <v>43.028438568115234</v>
      </c>
      <c r="G794" s="1">
        <v>6.7065391540527344</v>
      </c>
      <c r="H794" s="1">
        <v>44.977668762207031</v>
      </c>
      <c r="I794" s="1">
        <v>301.64450073242188</v>
      </c>
      <c r="J794" s="1">
        <v>46.212337493896484</v>
      </c>
      <c r="K794" s="1">
        <v>2135.580078125</v>
      </c>
      <c r="L794" s="1">
        <v>98690.1484375</v>
      </c>
      <c r="M794" s="1">
        <v>206.41954040527344</v>
      </c>
      <c r="N794" s="1">
        <v>42609.02734375</v>
      </c>
      <c r="O794" s="1">
        <v>8795336</v>
      </c>
      <c r="P794" s="1">
        <v>0.1369469165802002</v>
      </c>
      <c r="Q794" s="1">
        <v>1.8754458054900169E-2</v>
      </c>
      <c r="R794" s="1">
        <v>9.9999997764825821E-3</v>
      </c>
      <c r="S794" s="1">
        <v>0.55931723117828369</v>
      </c>
      <c r="T794" s="1">
        <v>0.31283575296401978</v>
      </c>
      <c r="U794" s="1">
        <v>0.17497442662715912</v>
      </c>
      <c r="V794" s="1">
        <v>108.72549438476563</v>
      </c>
      <c r="W794" s="1">
        <v>11821.2333984375</v>
      </c>
      <c r="X794" s="1">
        <v>1285269.375</v>
      </c>
      <c r="Y794" s="1">
        <v>57.459548950195313</v>
      </c>
      <c r="Z794" s="1">
        <v>3301.599853515625</v>
      </c>
      <c r="AA794" s="1">
        <v>189708.4375</v>
      </c>
      <c r="AB794" s="1">
        <v>0</v>
      </c>
      <c r="AE794" s="17">
        <f t="shared" si="12"/>
        <v>0.5</v>
      </c>
      <c r="AF794" cm="1">
        <f t="array" ref="AF794">1/(1+EXP(-$AI$41-SUMPRODUCT(A794:AA794, TRANSPOSE($AI$42:$AI$68))))</f>
        <v>0.13066242718258045</v>
      </c>
      <c r="AG794" cm="1">
        <f t="array" ref="AG794">1/(1+EXP(-$AI$71-SUMPRODUCT(A794:AA794, TRANSPOSE($AI$72:$AI$98))))</f>
        <v>5.5817989410732377E-2</v>
      </c>
    </row>
    <row r="795" spans="1:33" x14ac:dyDescent="0.35">
      <c r="A795" s="1">
        <v>2.8756327629089355</v>
      </c>
      <c r="B795" s="1">
        <v>8.2692642211914063</v>
      </c>
      <c r="C795" s="1">
        <v>23.779365539550781</v>
      </c>
      <c r="D795" s="1">
        <v>2.7315454483032227</v>
      </c>
      <c r="E795" s="1">
        <v>7.4613404273986816</v>
      </c>
      <c r="F795" s="1">
        <v>20.380990982055664</v>
      </c>
      <c r="G795" s="1">
        <v>5.1137771606445313</v>
      </c>
      <c r="H795" s="1">
        <v>26.150716781616211</v>
      </c>
      <c r="I795" s="1">
        <v>133.72894287109375</v>
      </c>
      <c r="J795" s="1">
        <v>43.688053131103516</v>
      </c>
      <c r="K795" s="1">
        <v>1908.64599609375</v>
      </c>
      <c r="L795" s="1">
        <v>83385.0234375</v>
      </c>
      <c r="M795" s="1">
        <v>207.93595886230469</v>
      </c>
      <c r="N795" s="1">
        <v>43237.36328125</v>
      </c>
      <c r="O795" s="1">
        <v>8990603</v>
      </c>
      <c r="P795" s="1">
        <v>0.11750340461730957</v>
      </c>
      <c r="Q795" s="1">
        <v>1.3807049952447414E-2</v>
      </c>
      <c r="R795" s="1">
        <v>9.9999997764825821E-3</v>
      </c>
      <c r="S795" s="1">
        <v>0.61612355709075928</v>
      </c>
      <c r="T795" s="1">
        <v>0.37960824370384216</v>
      </c>
      <c r="U795" s="1">
        <v>0.23388557136058807</v>
      </c>
      <c r="V795" s="1">
        <v>104.53208923339844</v>
      </c>
      <c r="W795" s="1">
        <v>10926.9580078125</v>
      </c>
      <c r="X795" s="1">
        <v>1142217.75</v>
      </c>
      <c r="Y795" s="1">
        <v>51.701122283935547</v>
      </c>
      <c r="Z795" s="1">
        <v>2673.006103515625</v>
      </c>
      <c r="AA795" s="1">
        <v>138197.40625</v>
      </c>
      <c r="AB795" s="1">
        <v>0</v>
      </c>
      <c r="AE795" s="17">
        <f t="shared" si="12"/>
        <v>0.5</v>
      </c>
      <c r="AF795" cm="1">
        <f t="array" ref="AF795">1/(1+EXP(-$AI$41-SUMPRODUCT(A795:AA795, TRANSPOSE($AI$42:$AI$68))))</f>
        <v>0.12374299091356152</v>
      </c>
      <c r="AG795" cm="1">
        <f t="array" ref="AG795">1/(1+EXP(-$AI$71-SUMPRODUCT(A795:AA795, TRANSPOSE($AI$72:$AI$98))))</f>
        <v>4.8778365731042987E-2</v>
      </c>
    </row>
    <row r="796" spans="1:33" x14ac:dyDescent="0.35">
      <c r="A796" s="1">
        <v>2.4250483512878418</v>
      </c>
      <c r="B796" s="1">
        <v>5.880859375</v>
      </c>
      <c r="C796" s="1">
        <v>14.261368751525879</v>
      </c>
      <c r="D796" s="1">
        <v>2.3147926330566406</v>
      </c>
      <c r="E796" s="1">
        <v>5.3582649230957031</v>
      </c>
      <c r="F796" s="1">
        <v>12.40327262878418</v>
      </c>
      <c r="G796" s="1">
        <v>4.0097575187683105</v>
      </c>
      <c r="H796" s="1">
        <v>16.078155517578125</v>
      </c>
      <c r="I796" s="1">
        <v>64.469505310058594</v>
      </c>
      <c r="J796" s="1">
        <v>40.75103759765625</v>
      </c>
      <c r="K796" s="1">
        <v>1660.6470947265625</v>
      </c>
      <c r="L796" s="1">
        <v>67673.09375</v>
      </c>
      <c r="M796" s="1">
        <v>208.39212036132813</v>
      </c>
      <c r="N796" s="1">
        <v>43427.27734375</v>
      </c>
      <c r="O796" s="1">
        <v>9049902</v>
      </c>
      <c r="P796" s="1">
        <v>0.11285591125488281</v>
      </c>
      <c r="Q796" s="1">
        <v>1.2736456468701363E-2</v>
      </c>
      <c r="R796" s="1">
        <v>9.9999997764825821E-3</v>
      </c>
      <c r="S796" s="1">
        <v>0.63259792327880859</v>
      </c>
      <c r="T796" s="1">
        <v>0.40018013119697571</v>
      </c>
      <c r="U796" s="1">
        <v>0.25315311551094055</v>
      </c>
      <c r="V796" s="1">
        <v>104.65399932861328</v>
      </c>
      <c r="W796" s="1">
        <v>10952.4599609375</v>
      </c>
      <c r="X796" s="1">
        <v>1146218.75</v>
      </c>
      <c r="Y796" s="1">
        <v>47.655792236328125</v>
      </c>
      <c r="Z796" s="1">
        <v>2271.074462890625</v>
      </c>
      <c r="AA796" s="1">
        <v>108229.859375</v>
      </c>
      <c r="AB796" s="1">
        <v>0</v>
      </c>
      <c r="AE796" s="17">
        <f t="shared" si="12"/>
        <v>0.5</v>
      </c>
      <c r="AF796" cm="1">
        <f t="array" ref="AF796">1/(1+EXP(-$AI$41-SUMPRODUCT(A796:AA796, TRANSPOSE($AI$42:$AI$68))))</f>
        <v>0.12022734610542177</v>
      </c>
      <c r="AG796" cm="1">
        <f t="array" ref="AG796">1/(1+EXP(-$AI$71-SUMPRODUCT(A796:AA796, TRANSPOSE($AI$72:$AI$98))))</f>
        <v>4.4937038036977371E-2</v>
      </c>
    </row>
    <row r="797" spans="1:33" x14ac:dyDescent="0.35">
      <c r="A797" s="1">
        <v>1.0007718801498413</v>
      </c>
      <c r="B797" s="1">
        <v>1.0015443563461304</v>
      </c>
      <c r="C797" s="1">
        <v>1.0023174285888672</v>
      </c>
      <c r="D797" s="1">
        <v>0.96246951818466187</v>
      </c>
      <c r="E797" s="1">
        <v>0.92634755373001099</v>
      </c>
      <c r="F797" s="1">
        <v>0.89158129692077637</v>
      </c>
      <c r="G797" s="1">
        <v>4.656609058380127</v>
      </c>
      <c r="H797" s="1">
        <v>21.68400764465332</v>
      </c>
      <c r="I797" s="1">
        <v>100.97394561767578</v>
      </c>
      <c r="J797" s="1">
        <v>39.260707855224609</v>
      </c>
      <c r="K797" s="1">
        <v>1541.4031982421875</v>
      </c>
      <c r="L797" s="1">
        <v>60516.578125</v>
      </c>
      <c r="M797" s="1">
        <v>208.90748596191406</v>
      </c>
      <c r="N797" s="1">
        <v>43642.3359375</v>
      </c>
      <c r="O797" s="1">
        <v>9117211</v>
      </c>
      <c r="P797" s="1">
        <v>0.10836076736450195</v>
      </c>
      <c r="Q797" s="1">
        <v>1.1742056347429752E-2</v>
      </c>
      <c r="R797" s="1">
        <v>9.9999997764825821E-3</v>
      </c>
      <c r="S797" s="1">
        <v>0.64674794673919678</v>
      </c>
      <c r="T797" s="1">
        <v>0.4182828962802887</v>
      </c>
      <c r="U797" s="1">
        <v>0.27052360773086548</v>
      </c>
      <c r="V797" s="1">
        <v>105.00200653076172</v>
      </c>
      <c r="W797" s="1">
        <v>11025.4208984375</v>
      </c>
      <c r="X797" s="1">
        <v>1157691.375</v>
      </c>
      <c r="Y797" s="1">
        <v>44.081871032714844</v>
      </c>
      <c r="Z797" s="1">
        <v>1943.2113037109375</v>
      </c>
      <c r="AA797" s="1">
        <v>85660.390625</v>
      </c>
      <c r="AB797" s="1">
        <v>0</v>
      </c>
      <c r="AE797" s="17">
        <f t="shared" si="12"/>
        <v>0.5</v>
      </c>
      <c r="AF797" cm="1">
        <f t="array" ref="AF797">1/(1+EXP(-$AI$41-SUMPRODUCT(A797:AA797, TRANSPOSE($AI$42:$AI$68))))</f>
        <v>0.12038710181304295</v>
      </c>
      <c r="AG797" cm="1">
        <f t="array" ref="AG797">1/(1+EXP(-$AI$71-SUMPRODUCT(A797:AA797, TRANSPOSE($AI$72:$AI$98))))</f>
        <v>4.3485188563711974E-2</v>
      </c>
    </row>
    <row r="798" spans="1:33" x14ac:dyDescent="0.35">
      <c r="A798" s="1">
        <v>0.94133549928665161</v>
      </c>
      <c r="B798" s="1">
        <v>0.8861125111579895</v>
      </c>
      <c r="C798" s="1">
        <v>0.83412915468215942</v>
      </c>
      <c r="D798" s="1">
        <v>0.93689364194869995</v>
      </c>
      <c r="E798" s="1">
        <v>0.87776970863342285</v>
      </c>
      <c r="F798" s="1">
        <v>0.82237684726715088</v>
      </c>
      <c r="G798" s="1">
        <v>15.815747261047363</v>
      </c>
      <c r="H798" s="1">
        <v>250.13786315917969</v>
      </c>
      <c r="I798" s="1">
        <v>3956.1171875</v>
      </c>
      <c r="J798" s="1">
        <v>42.688503265380859</v>
      </c>
      <c r="K798" s="1">
        <v>1822.308349609375</v>
      </c>
      <c r="L798" s="1">
        <v>77791.6171875</v>
      </c>
      <c r="M798" s="1">
        <v>209.71759033203125</v>
      </c>
      <c r="N798" s="1">
        <v>43981.46875</v>
      </c>
      <c r="O798" s="1">
        <v>9223687</v>
      </c>
      <c r="P798" s="1">
        <v>0.10981059074401855</v>
      </c>
      <c r="Q798" s="1">
        <v>1.205836609005928E-2</v>
      </c>
      <c r="R798" s="1">
        <v>9.9999997764825821E-3</v>
      </c>
      <c r="S798" s="1">
        <v>0.66046452522277832</v>
      </c>
      <c r="T798" s="1">
        <v>0.43621340394020081</v>
      </c>
      <c r="U798" s="1">
        <v>0.28810346126556396</v>
      </c>
      <c r="V798" s="1">
        <v>105.56370544433594</v>
      </c>
      <c r="W798" s="1">
        <v>11143.6962890625</v>
      </c>
      <c r="X798" s="1">
        <v>1176369.875</v>
      </c>
      <c r="Y798" s="1">
        <v>42.022956848144531</v>
      </c>
      <c r="Z798" s="1">
        <v>1765.928955078125</v>
      </c>
      <c r="AA798" s="1">
        <v>74209.5546875</v>
      </c>
      <c r="AB798" s="1">
        <v>0</v>
      </c>
      <c r="AE798" s="17">
        <f t="shared" si="12"/>
        <v>0.5</v>
      </c>
      <c r="AF798" cm="1">
        <f t="array" ref="AF798">1/(1+EXP(-$AI$41-SUMPRODUCT(A798:AA798, TRANSPOSE($AI$42:$AI$68))))</f>
        <v>0.11573708139304709</v>
      </c>
      <c r="AG798" cm="1">
        <f t="array" ref="AG798">1/(1+EXP(-$AI$71-SUMPRODUCT(A798:AA798, TRANSPOSE($AI$72:$AI$98))))</f>
        <v>3.8613074167038908E-2</v>
      </c>
    </row>
    <row r="799" spans="1:33" x14ac:dyDescent="0.35">
      <c r="A799" s="1">
        <v>0.6190953254699707</v>
      </c>
      <c r="B799" s="1">
        <v>0.38327902555465698</v>
      </c>
      <c r="C799" s="1">
        <v>0.23728625476360321</v>
      </c>
      <c r="D799" s="1">
        <v>0.57135200500488281</v>
      </c>
      <c r="E799" s="1">
        <v>0.32644310593605042</v>
      </c>
      <c r="F799" s="1">
        <v>0.18651393055915833</v>
      </c>
      <c r="G799" s="1">
        <v>74.318885803222656</v>
      </c>
      <c r="H799" s="1">
        <v>5523.296875</v>
      </c>
      <c r="I799" s="1">
        <v>410485.25</v>
      </c>
      <c r="J799" s="1">
        <v>95.110031127929688</v>
      </c>
      <c r="K799" s="1">
        <v>9045.91796875</v>
      </c>
      <c r="L799" s="1">
        <v>860357.5625</v>
      </c>
      <c r="M799" s="1">
        <v>210.28643798828125</v>
      </c>
      <c r="N799" s="1">
        <v>44220.38671875</v>
      </c>
      <c r="O799" s="1">
        <v>9298947</v>
      </c>
      <c r="P799" s="1">
        <v>0.11630558967590332</v>
      </c>
      <c r="Q799" s="1">
        <v>1.3526990078389645E-2</v>
      </c>
      <c r="R799" s="1">
        <v>9.9999997764825821E-3</v>
      </c>
      <c r="S799" s="1">
        <v>0.64953655004501343</v>
      </c>
      <c r="T799" s="1">
        <v>0.42189773917198181</v>
      </c>
      <c r="U799" s="1">
        <v>0.27403798699378967</v>
      </c>
      <c r="V799" s="1">
        <v>104.44094085693359</v>
      </c>
      <c r="W799" s="1">
        <v>10907.91015625</v>
      </c>
      <c r="X799" s="1">
        <v>1139232.375</v>
      </c>
      <c r="Y799" s="1">
        <v>41.864040374755859</v>
      </c>
      <c r="Z799" s="1">
        <v>1752.597900390625</v>
      </c>
      <c r="AA799" s="1">
        <v>73370.828125</v>
      </c>
      <c r="AB799" s="1">
        <v>0</v>
      </c>
      <c r="AE799" s="17">
        <f t="shared" si="12"/>
        <v>0.5</v>
      </c>
      <c r="AF799" cm="1">
        <f t="array" ref="AF799">1/(1+EXP(-$AI$41-SUMPRODUCT(A799:AA799, TRANSPOSE($AI$42:$AI$68))))</f>
        <v>0.10240675247050587</v>
      </c>
      <c r="AG799" cm="1">
        <f t="array" ref="AG799">1/(1+EXP(-$AI$71-SUMPRODUCT(A799:AA799, TRANSPOSE($AI$72:$AI$98))))</f>
        <v>2.6388467132531266E-2</v>
      </c>
    </row>
    <row r="800" spans="1:33" x14ac:dyDescent="0.35">
      <c r="A800" s="1">
        <v>0.78143668174743652</v>
      </c>
      <c r="B800" s="1">
        <v>0.61064326763153076</v>
      </c>
      <c r="C800" s="1">
        <v>0.47717905044555664</v>
      </c>
      <c r="D800" s="1">
        <v>0.73987758159637451</v>
      </c>
      <c r="E800" s="1">
        <v>0.54741883277893066</v>
      </c>
      <c r="F800" s="1">
        <v>0.40502291917800903</v>
      </c>
      <c r="G800" s="1">
        <v>122.24481201171875</v>
      </c>
      <c r="H800" s="1">
        <v>14943.7939453125</v>
      </c>
      <c r="I800" s="1">
        <v>1826801.25</v>
      </c>
      <c r="J800" s="1">
        <v>143.91757202148438</v>
      </c>
      <c r="K800" s="1">
        <v>20712.267578125</v>
      </c>
      <c r="L800" s="1">
        <v>2980859.25</v>
      </c>
      <c r="M800" s="1">
        <v>210.59677124023438</v>
      </c>
      <c r="N800" s="1">
        <v>44351</v>
      </c>
      <c r="O800" s="1">
        <v>9340177</v>
      </c>
      <c r="P800" s="1">
        <v>0.1181938648223877</v>
      </c>
      <c r="Q800" s="1">
        <v>1.3969789259135723E-2</v>
      </c>
      <c r="R800" s="1">
        <v>9.9999997764825821E-3</v>
      </c>
      <c r="S800" s="1">
        <v>0.64328783750534058</v>
      </c>
      <c r="T800" s="1">
        <v>0.41381925344467163</v>
      </c>
      <c r="U800" s="1">
        <v>0.26620489358901978</v>
      </c>
      <c r="V800" s="1">
        <v>103.646484375</v>
      </c>
      <c r="W800" s="1">
        <v>10742.59375</v>
      </c>
      <c r="X800" s="1">
        <v>1113432.125</v>
      </c>
      <c r="Y800" s="1">
        <v>42.481571197509766</v>
      </c>
      <c r="Z800" s="1">
        <v>1804.683837890625</v>
      </c>
      <c r="AA800" s="1">
        <v>76665.8046875</v>
      </c>
      <c r="AB800" s="1">
        <v>0</v>
      </c>
      <c r="AE800" s="17">
        <f t="shared" si="12"/>
        <v>0.5</v>
      </c>
      <c r="AF800" cm="1">
        <f t="array" ref="AF800">1/(1+EXP(-$AI$41-SUMPRODUCT(A800:AA800, TRANSPOSE($AI$42:$AI$68))))</f>
        <v>9.2146786642199316E-2</v>
      </c>
      <c r="AG800" cm="1">
        <f t="array" ref="AG800">1/(1+EXP(-$AI$71-SUMPRODUCT(A800:AA800, TRANSPOSE($AI$72:$AI$98))))</f>
        <v>2.0358095425837951E-2</v>
      </c>
    </row>
    <row r="801" spans="1:33" x14ac:dyDescent="0.35">
      <c r="A801" s="1">
        <v>0.60840904712677002</v>
      </c>
      <c r="B801" s="1">
        <v>0.37016156315803528</v>
      </c>
      <c r="C801" s="1">
        <v>0.22520965337753296</v>
      </c>
      <c r="D801" s="1">
        <v>0.59633934497833252</v>
      </c>
      <c r="E801" s="1">
        <v>0.3556206226348877</v>
      </c>
      <c r="F801" s="1">
        <v>0.21207056939601898</v>
      </c>
      <c r="G801" s="1">
        <v>83.769538879394531</v>
      </c>
      <c r="H801" s="1">
        <v>7017.33544921875</v>
      </c>
      <c r="I801" s="1">
        <v>587839</v>
      </c>
      <c r="J801" s="1">
        <v>75.682807922363281</v>
      </c>
      <c r="K801" s="1">
        <v>5727.88720703125</v>
      </c>
      <c r="L801" s="1">
        <v>433502.59375</v>
      </c>
      <c r="M801" s="1">
        <v>109.72404479980469</v>
      </c>
      <c r="N801" s="1">
        <v>12039.3662109375</v>
      </c>
      <c r="O801" s="1">
        <v>1321007.875</v>
      </c>
      <c r="P801" s="1">
        <v>0.3388216495513916</v>
      </c>
      <c r="Q801" s="1">
        <v>0.1148001104593277</v>
      </c>
      <c r="R801" s="1">
        <v>3.8896761834621429E-2</v>
      </c>
      <c r="S801" s="1">
        <v>0.147245854139328</v>
      </c>
      <c r="T801" s="1">
        <v>2.1681342273950577E-2</v>
      </c>
      <c r="U801" s="1">
        <v>9.9999997764825821E-3</v>
      </c>
      <c r="V801" s="1">
        <v>108.53184509277344</v>
      </c>
      <c r="W801" s="1">
        <v>11779.1611328125</v>
      </c>
      <c r="X801" s="1">
        <v>1278414.125</v>
      </c>
      <c r="Y801" s="1">
        <v>51.02313232421875</v>
      </c>
      <c r="Z801" s="1">
        <v>2603.360107421875</v>
      </c>
      <c r="AA801" s="1">
        <v>132831.578125</v>
      </c>
      <c r="AB801" s="1">
        <v>0</v>
      </c>
      <c r="AE801" s="17">
        <f t="shared" si="12"/>
        <v>0.5</v>
      </c>
      <c r="AF801" cm="1">
        <f t="array" ref="AF801">1/(1+EXP(-$AI$41-SUMPRODUCT(A801:AA801, TRANSPOSE($AI$42:$AI$68))))</f>
        <v>9.490533228268247E-2</v>
      </c>
      <c r="AG801" cm="1">
        <f t="array" ref="AG801">1/(1+EXP(-$AI$71-SUMPRODUCT(A801:AA801, TRANSPOSE($AI$72:$AI$98))))</f>
        <v>2.0712533458732096E-2</v>
      </c>
    </row>
    <row r="802" spans="1:33" x14ac:dyDescent="0.35">
      <c r="A802" s="1">
        <v>0.75500935316085815</v>
      </c>
      <c r="B802" s="1">
        <v>0.57003915309906006</v>
      </c>
      <c r="C802" s="1">
        <v>0.43038487434387207</v>
      </c>
      <c r="D802" s="1">
        <v>0.73900753259658813</v>
      </c>
      <c r="E802" s="1">
        <v>0.54613214731216431</v>
      </c>
      <c r="F802" s="1">
        <v>0.40359574556350708</v>
      </c>
      <c r="G802" s="1">
        <v>66.899269104003906</v>
      </c>
      <c r="H802" s="1">
        <v>4475.51220703125</v>
      </c>
      <c r="I802" s="1">
        <v>299408.5</v>
      </c>
      <c r="J802" s="1">
        <v>55.967433929443359</v>
      </c>
      <c r="K802" s="1">
        <v>3132.353759765625</v>
      </c>
      <c r="L802" s="1">
        <v>175309.796875</v>
      </c>
      <c r="M802" s="1">
        <v>113.09101104736328</v>
      </c>
      <c r="N802" s="1">
        <v>12789.5771484375</v>
      </c>
      <c r="O802" s="1">
        <v>1446386.125</v>
      </c>
      <c r="P802" s="1">
        <v>0.33652830123901367</v>
      </c>
      <c r="Q802" s="1">
        <v>0.11325129866600037</v>
      </c>
      <c r="R802" s="1">
        <v>3.8112267851829529E-2</v>
      </c>
      <c r="S802" s="1">
        <v>0.15169575810432434</v>
      </c>
      <c r="T802" s="1">
        <v>2.3011602461338043E-2</v>
      </c>
      <c r="U802" s="1">
        <v>9.9999997764825821E-3</v>
      </c>
      <c r="V802" s="1">
        <v>108.67459869384766</v>
      </c>
      <c r="W802" s="1">
        <v>11810.16796875</v>
      </c>
      <c r="X802" s="1">
        <v>1283465.25</v>
      </c>
      <c r="Y802" s="1">
        <v>52.716373443603516</v>
      </c>
      <c r="Z802" s="1">
        <v>2779.01611328125</v>
      </c>
      <c r="AA802" s="1">
        <v>146499.640625</v>
      </c>
      <c r="AB802" s="1">
        <v>0</v>
      </c>
      <c r="AE802" s="17">
        <f t="shared" si="12"/>
        <v>0.5</v>
      </c>
      <c r="AF802" cm="1">
        <f t="array" ref="AF802">1/(1+EXP(-$AI$41-SUMPRODUCT(A802:AA802, TRANSPOSE($AI$42:$AI$68))))</f>
        <v>9.8321849724947383E-2</v>
      </c>
      <c r="AG802" cm="1">
        <f t="array" ref="AG802">1/(1+EXP(-$AI$71-SUMPRODUCT(A802:AA802, TRANSPOSE($AI$72:$AI$98))))</f>
        <v>2.3082228529348166E-2</v>
      </c>
    </row>
    <row r="803" spans="1:33" x14ac:dyDescent="0.35">
      <c r="A803" s="1">
        <v>1.1324509382247925</v>
      </c>
      <c r="B803" s="1">
        <v>1.2824450731277466</v>
      </c>
      <c r="C803" s="1">
        <v>1.4523061513900757</v>
      </c>
      <c r="D803" s="1">
        <v>1.1091842651367188</v>
      </c>
      <c r="E803" s="1">
        <v>1.2302896976470947</v>
      </c>
      <c r="F803" s="1">
        <v>1.3646180629730225</v>
      </c>
      <c r="G803" s="1">
        <v>48.161464691162109</v>
      </c>
      <c r="H803" s="1">
        <v>2319.526611328125</v>
      </c>
      <c r="I803" s="1">
        <v>111711.8046875</v>
      </c>
      <c r="J803" s="1">
        <v>32.956016540527344</v>
      </c>
      <c r="K803" s="1">
        <v>1086.0989990234375</v>
      </c>
      <c r="L803" s="1">
        <v>35793.49609375</v>
      </c>
      <c r="M803" s="1">
        <v>122.08361053466797</v>
      </c>
      <c r="N803" s="1">
        <v>14904.408203125</v>
      </c>
      <c r="O803" s="1">
        <v>1819583.875</v>
      </c>
      <c r="P803" s="1">
        <v>0.3312075138092041</v>
      </c>
      <c r="Q803" s="1">
        <v>0.10969841480255127</v>
      </c>
      <c r="R803" s="1">
        <v>3.6332938820123672E-2</v>
      </c>
      <c r="S803" s="1">
        <v>0.158742755651474</v>
      </c>
      <c r="T803" s="1">
        <v>2.5199262425303459E-2</v>
      </c>
      <c r="U803" s="1">
        <v>9.9999997764825821E-3</v>
      </c>
      <c r="V803" s="1">
        <v>109.69884490966797</v>
      </c>
      <c r="W803" s="1">
        <v>12033.8369140625</v>
      </c>
      <c r="X803" s="1">
        <v>1320098</v>
      </c>
      <c r="Y803" s="1">
        <v>56.228591918945313</v>
      </c>
      <c r="Z803" s="1">
        <v>3161.654541015625</v>
      </c>
      <c r="AA803" s="1">
        <v>177775.390625</v>
      </c>
      <c r="AB803" s="1">
        <v>0</v>
      </c>
      <c r="AE803" s="17">
        <f t="shared" si="12"/>
        <v>0.5</v>
      </c>
      <c r="AF803" cm="1">
        <f t="array" ref="AF803">1/(1+EXP(-$AI$41-SUMPRODUCT(A803:AA803, TRANSPOSE($AI$42:$AI$68))))</f>
        <v>9.7752466254646828E-2</v>
      </c>
      <c r="AG803" cm="1">
        <f t="array" ref="AG803">1/(1+EXP(-$AI$71-SUMPRODUCT(A803:AA803, TRANSPOSE($AI$72:$AI$98))))</f>
        <v>2.2850178096425842E-2</v>
      </c>
    </row>
    <row r="804" spans="1:33" x14ac:dyDescent="0.35">
      <c r="A804" s="1">
        <v>1.4188603162765503</v>
      </c>
      <c r="B804" s="1">
        <v>2.0131645202636719</v>
      </c>
      <c r="C804" s="1">
        <v>2.8563992977142334</v>
      </c>
      <c r="D804" s="1">
        <v>1.3954801559448242</v>
      </c>
      <c r="E804" s="1">
        <v>1.9473648071289063</v>
      </c>
      <c r="F804" s="1">
        <v>2.7175090312957764</v>
      </c>
      <c r="G804" s="1">
        <v>42.226093292236328</v>
      </c>
      <c r="H804" s="1">
        <v>1783.04296875</v>
      </c>
      <c r="I804" s="1">
        <v>75290.9375</v>
      </c>
      <c r="J804" s="1">
        <v>24.297340393066406</v>
      </c>
      <c r="K804" s="1">
        <v>590.36077880859375</v>
      </c>
      <c r="L804" s="1">
        <v>14344.1962890625</v>
      </c>
      <c r="M804" s="1">
        <v>128.88084411621094</v>
      </c>
      <c r="N804" s="1">
        <v>16610.271484375</v>
      </c>
      <c r="O804" s="1">
        <v>2140745.75</v>
      </c>
      <c r="P804" s="1">
        <v>0.32797598838806152</v>
      </c>
      <c r="Q804" s="1">
        <v>0.10756824910640717</v>
      </c>
      <c r="R804" s="1">
        <v>3.5279802978038788E-2</v>
      </c>
      <c r="S804" s="1">
        <v>0.16311906278133392</v>
      </c>
      <c r="T804" s="1">
        <v>2.6607828214764595E-2</v>
      </c>
      <c r="U804" s="1">
        <v>9.9999997764825821E-3</v>
      </c>
      <c r="V804" s="1">
        <v>110.51847076416016</v>
      </c>
      <c r="W804" s="1">
        <v>12214.33203125</v>
      </c>
      <c r="X804" s="1">
        <v>1349909.375</v>
      </c>
      <c r="Y804" s="1">
        <v>58.87164306640625</v>
      </c>
      <c r="Z804" s="1">
        <v>3465.870361328125</v>
      </c>
      <c r="AA804" s="1">
        <v>204041.484375</v>
      </c>
      <c r="AB804" s="1">
        <v>0</v>
      </c>
      <c r="AE804" s="17">
        <f t="shared" si="12"/>
        <v>0.5</v>
      </c>
      <c r="AF804" cm="1">
        <f t="array" ref="AF804">1/(1+EXP(-$AI$41-SUMPRODUCT(A804:AA804, TRANSPOSE($AI$42:$AI$68))))</f>
        <v>9.6069165565068934E-2</v>
      </c>
      <c r="AG804" cm="1">
        <f t="array" ref="AG804">1/(1+EXP(-$AI$71-SUMPRODUCT(A804:AA804, TRANSPOSE($AI$72:$AI$98))))</f>
        <v>2.1795580749070908E-2</v>
      </c>
    </row>
    <row r="805" spans="1:33" x14ac:dyDescent="0.35">
      <c r="A805" s="1">
        <v>2.1178503036499023</v>
      </c>
      <c r="B805" s="1">
        <v>4.4852900505065918</v>
      </c>
      <c r="C805" s="1">
        <v>9.4991722106933594</v>
      </c>
      <c r="D805" s="1">
        <v>2.0769791603088379</v>
      </c>
      <c r="E805" s="1">
        <v>4.3138422966003418</v>
      </c>
      <c r="F805" s="1">
        <v>8.9597606658935547</v>
      </c>
      <c r="G805" s="1">
        <v>34.389362335205078</v>
      </c>
      <c r="H805" s="1">
        <v>1182.6282958984375</v>
      </c>
      <c r="I805" s="1">
        <v>40669.83203125</v>
      </c>
      <c r="J805" s="1">
        <v>15.479671478271484</v>
      </c>
      <c r="K805" s="1">
        <v>239.62022399902344</v>
      </c>
      <c r="L805" s="1">
        <v>3709.242431640625</v>
      </c>
      <c r="M805" s="1">
        <v>145.02357482910156</v>
      </c>
      <c r="N805" s="1">
        <v>21031.837890625</v>
      </c>
      <c r="O805" s="1">
        <v>3050112.25</v>
      </c>
      <c r="P805" s="1">
        <v>0.31740880012512207</v>
      </c>
      <c r="Q805" s="1">
        <v>0.10074834525585175</v>
      </c>
      <c r="R805" s="1">
        <v>3.1978413462638855E-2</v>
      </c>
      <c r="S805" s="1">
        <v>0.17495653033256531</v>
      </c>
      <c r="T805" s="1">
        <v>3.0609788373112679E-2</v>
      </c>
      <c r="U805" s="1">
        <v>9.9999997764825821E-3</v>
      </c>
      <c r="V805" s="1">
        <v>113.23793792724609</v>
      </c>
      <c r="W805" s="1">
        <v>12822.8310546875</v>
      </c>
      <c r="X805" s="1">
        <v>1452030.875</v>
      </c>
      <c r="Y805" s="1">
        <v>63.696891784667969</v>
      </c>
      <c r="Z805" s="1">
        <v>4057.2939453125</v>
      </c>
      <c r="AA805" s="1">
        <v>258437.015625</v>
      </c>
      <c r="AB805" s="1">
        <v>0</v>
      </c>
      <c r="AE805" s="17">
        <f t="shared" si="12"/>
        <v>0.5</v>
      </c>
      <c r="AF805" cm="1">
        <f t="array" ref="AF805">1/(1+EXP(-$AI$41-SUMPRODUCT(A805:AA805, TRANSPOSE($AI$42:$AI$68))))</f>
        <v>9.5379610997080713E-2</v>
      </c>
      <c r="AG805" cm="1">
        <f t="array" ref="AG805">1/(1+EXP(-$AI$71-SUMPRODUCT(A805:AA805, TRANSPOSE($AI$72:$AI$98))))</f>
        <v>2.1480837754013344E-2</v>
      </c>
    </row>
    <row r="806" spans="1:33" x14ac:dyDescent="0.35">
      <c r="A806" s="1">
        <v>2.5354440212249756</v>
      </c>
      <c r="B806" s="1">
        <v>6.4284763336181641</v>
      </c>
      <c r="C806" s="1">
        <v>16.299041748046875</v>
      </c>
      <c r="D806" s="1">
        <v>2.4736917018890381</v>
      </c>
      <c r="E806" s="1">
        <v>6.1191506385803223</v>
      </c>
      <c r="F806" s="1">
        <v>15.136892318725586</v>
      </c>
      <c r="G806" s="1">
        <v>31.802297592163086</v>
      </c>
      <c r="H806" s="1">
        <v>1011.3861083984375</v>
      </c>
      <c r="I806" s="1">
        <v>32164.40234375</v>
      </c>
      <c r="J806" s="1">
        <v>15.311607360839844</v>
      </c>
      <c r="K806" s="1">
        <v>234.4453125</v>
      </c>
      <c r="L806" s="1">
        <v>3589.734619140625</v>
      </c>
      <c r="M806" s="1">
        <v>155.10664367675781</v>
      </c>
      <c r="N806" s="1">
        <v>24058.0703125</v>
      </c>
      <c r="O806" s="1">
        <v>3731566.75</v>
      </c>
      <c r="P806" s="1">
        <v>0.3094329833984375</v>
      </c>
      <c r="Q806" s="1">
        <v>9.5748774707317352E-2</v>
      </c>
      <c r="R806" s="1">
        <v>2.9627827927470207E-2</v>
      </c>
      <c r="S806" s="1">
        <v>0.18541653454303741</v>
      </c>
      <c r="T806" s="1">
        <v>3.4379292279481888E-2</v>
      </c>
      <c r="U806" s="1">
        <v>9.9999997764825821E-3</v>
      </c>
      <c r="V806" s="1">
        <v>116.1240234375</v>
      </c>
      <c r="W806" s="1">
        <v>13484.7890625</v>
      </c>
      <c r="X806" s="1">
        <v>1565907.875</v>
      </c>
      <c r="Y806" s="1">
        <v>67.158699035644531</v>
      </c>
      <c r="Z806" s="1">
        <v>4510.291015625</v>
      </c>
      <c r="AA806" s="1">
        <v>302905.28125</v>
      </c>
      <c r="AB806" s="1">
        <v>0</v>
      </c>
      <c r="AE806" s="17">
        <f t="shared" si="12"/>
        <v>0.5</v>
      </c>
      <c r="AF806" cm="1">
        <f t="array" ref="AF806">1/(1+EXP(-$AI$41-SUMPRODUCT(A806:AA806, TRANSPOSE($AI$42:$AI$68))))</f>
        <v>9.8579786478400475E-2</v>
      </c>
      <c r="AG806" cm="1">
        <f t="array" ref="AG806">1/(1+EXP(-$AI$71-SUMPRODUCT(A806:AA806, TRANSPOSE($AI$72:$AI$98))))</f>
        <v>2.368141034269412E-2</v>
      </c>
    </row>
    <row r="807" spans="1:33" x14ac:dyDescent="0.35">
      <c r="A807" s="1">
        <v>3.484630823135376</v>
      </c>
      <c r="B807" s="1">
        <v>12.142651557922363</v>
      </c>
      <c r="C807" s="1">
        <v>42.312660217285156</v>
      </c>
      <c r="D807" s="1">
        <v>3.3850624561309814</v>
      </c>
      <c r="E807" s="1">
        <v>11.458647727966309</v>
      </c>
      <c r="F807" s="1">
        <v>38.788238525390625</v>
      </c>
      <c r="G807" s="1">
        <v>27.384580612182617</v>
      </c>
      <c r="H807" s="1">
        <v>749.915283203125</v>
      </c>
      <c r="I807" s="1">
        <v>20536.115234375</v>
      </c>
      <c r="J807" s="1">
        <v>19.736051559448242</v>
      </c>
      <c r="K807" s="1">
        <v>389.51171875</v>
      </c>
      <c r="L807" s="1">
        <v>7687.423828125</v>
      </c>
      <c r="M807" s="1">
        <v>175.72360229492188</v>
      </c>
      <c r="N807" s="1">
        <v>30878.78515625</v>
      </c>
      <c r="O807" s="1">
        <v>5426131</v>
      </c>
      <c r="P807" s="1">
        <v>0.28983473777770996</v>
      </c>
      <c r="Q807" s="1">
        <v>8.4004178643226624E-2</v>
      </c>
      <c r="R807" s="1">
        <v>2.4347327649593353E-2</v>
      </c>
      <c r="S807" s="1">
        <v>0.22003111243247986</v>
      </c>
      <c r="T807" s="1">
        <v>4.8413690179586411E-2</v>
      </c>
      <c r="U807" s="1">
        <v>1.0652517899870872E-2</v>
      </c>
      <c r="V807" s="1">
        <v>117.22212219238281</v>
      </c>
      <c r="W807" s="1">
        <v>13741.0263671875</v>
      </c>
      <c r="X807" s="1">
        <v>1610752.25</v>
      </c>
      <c r="Y807" s="1">
        <v>74.279624938964844</v>
      </c>
      <c r="Z807" s="1">
        <v>5517.462890625</v>
      </c>
      <c r="AA807" s="1">
        <v>409835.0625</v>
      </c>
      <c r="AB807" s="1">
        <v>0</v>
      </c>
      <c r="AE807" s="17">
        <f t="shared" si="12"/>
        <v>0.5</v>
      </c>
      <c r="AF807" cm="1">
        <f t="array" ref="AF807">1/(1+EXP(-$AI$41-SUMPRODUCT(A807:AA807, TRANSPOSE($AI$42:$AI$68))))</f>
        <v>0.11420611725755404</v>
      </c>
      <c r="AG807" cm="1">
        <f t="array" ref="AG807">1/(1+EXP(-$AI$71-SUMPRODUCT(A807:AA807, TRANSPOSE($AI$72:$AI$98))))</f>
        <v>3.5964142484870155E-2</v>
      </c>
    </row>
    <row r="808" spans="1:33" x14ac:dyDescent="0.35">
      <c r="A808" s="1">
        <v>3.9229328632354736</v>
      </c>
      <c r="B808" s="1">
        <v>15.389402389526367</v>
      </c>
      <c r="C808" s="1">
        <v>60.371593475341797</v>
      </c>
      <c r="D808" s="1">
        <v>3.8012316226959229</v>
      </c>
      <c r="E808" s="1">
        <v>14.449361801147461</v>
      </c>
      <c r="F808" s="1">
        <v>54.925373077392578</v>
      </c>
      <c r="G808" s="1">
        <v>26.186534881591797</v>
      </c>
      <c r="H808" s="1">
        <v>685.734619140625</v>
      </c>
      <c r="I808" s="1">
        <v>17957.013671875</v>
      </c>
      <c r="J808" s="1">
        <v>23.237146377563477</v>
      </c>
      <c r="K808" s="1">
        <v>539.9649658203125</v>
      </c>
      <c r="L808" s="1">
        <v>12547.2451171875</v>
      </c>
      <c r="M808" s="1">
        <v>185.37635803222656</v>
      </c>
      <c r="N808" s="1">
        <v>34364.39453125</v>
      </c>
      <c r="O808" s="1">
        <v>6370346</v>
      </c>
      <c r="P808" s="1">
        <v>0.27712225914001465</v>
      </c>
      <c r="Q808" s="1">
        <v>7.6796747744083405E-2</v>
      </c>
      <c r="R808" s="1">
        <v>2.128208801150322E-2</v>
      </c>
      <c r="S808" s="1">
        <v>0.24620796740055084</v>
      </c>
      <c r="T808" s="1">
        <v>6.0618363320827484E-2</v>
      </c>
      <c r="U808" s="1">
        <v>1.4924723654985428E-2</v>
      </c>
      <c r="V808" s="1">
        <v>116.83373260498047</v>
      </c>
      <c r="W808" s="1">
        <v>13650.12109375</v>
      </c>
      <c r="X808" s="1">
        <v>1594794.625</v>
      </c>
      <c r="Y808" s="1">
        <v>78.365715026855469</v>
      </c>
      <c r="Z808" s="1">
        <v>6141.18505859375</v>
      </c>
      <c r="AA808" s="1">
        <v>481258.375</v>
      </c>
      <c r="AB808" s="1">
        <v>0</v>
      </c>
      <c r="AE808" s="17">
        <f t="shared" si="12"/>
        <v>0.5</v>
      </c>
      <c r="AF808" cm="1">
        <f t="array" ref="AF808">1/(1+EXP(-$AI$41-SUMPRODUCT(A808:AA808, TRANSPOSE($AI$42:$AI$68))))</f>
        <v>0.12599160922091832</v>
      </c>
      <c r="AG808" cm="1">
        <f t="array" ref="AG808">1/(1+EXP(-$AI$71-SUMPRODUCT(A808:AA808, TRANSPOSE($AI$72:$AI$98))))</f>
        <v>4.70028978465677E-2</v>
      </c>
    </row>
    <row r="809" spans="1:33" x14ac:dyDescent="0.35">
      <c r="A809" s="1">
        <v>4.2778105735778809</v>
      </c>
      <c r="B809" s="1">
        <v>18.299663543701172</v>
      </c>
      <c r="C809" s="1">
        <v>78.282493591308594</v>
      </c>
      <c r="D809" s="1">
        <v>4.1494154930114746</v>
      </c>
      <c r="E809" s="1">
        <v>17.217649459838867</v>
      </c>
      <c r="F809" s="1">
        <v>71.44317626953125</v>
      </c>
      <c r="G809" s="1">
        <v>24.596691131591797</v>
      </c>
      <c r="H809" s="1">
        <v>604.9971923828125</v>
      </c>
      <c r="I809" s="1">
        <v>14880.9296875</v>
      </c>
      <c r="J809" s="1">
        <v>28.725624084472656</v>
      </c>
      <c r="K809" s="1">
        <v>825.1614990234375</v>
      </c>
      <c r="L809" s="1">
        <v>23703.279296875</v>
      </c>
      <c r="M809" s="1">
        <v>199.50926208496094</v>
      </c>
      <c r="N809" s="1">
        <v>39803.9453125</v>
      </c>
      <c r="O809" s="1">
        <v>7941256</v>
      </c>
      <c r="P809" s="1">
        <v>0.25516986846923828</v>
      </c>
      <c r="Q809" s="1">
        <v>6.5111659467220306E-2</v>
      </c>
      <c r="R809" s="1">
        <v>1.6614533960819244E-2</v>
      </c>
      <c r="S809" s="1">
        <v>0.30589413642883301</v>
      </c>
      <c r="T809" s="1">
        <v>9.3571223318576813E-2</v>
      </c>
      <c r="U809" s="1">
        <v>2.8622888028621674E-2</v>
      </c>
      <c r="V809" s="1">
        <v>114.81926727294922</v>
      </c>
      <c r="W809" s="1">
        <v>13183.4638671875</v>
      </c>
      <c r="X809" s="1">
        <v>1513715.75</v>
      </c>
      <c r="Y809" s="1">
        <v>84.751197814941406</v>
      </c>
      <c r="Z809" s="1">
        <v>7182.765625</v>
      </c>
      <c r="AA809" s="1">
        <v>608748</v>
      </c>
      <c r="AB809" s="1">
        <v>0</v>
      </c>
      <c r="AE809" s="17">
        <f t="shared" si="12"/>
        <v>0.5</v>
      </c>
      <c r="AF809" cm="1">
        <f t="array" ref="AF809">1/(1+EXP(-$AI$41-SUMPRODUCT(A809:AA809, TRANSPOSE($AI$42:$AI$68))))</f>
        <v>0.14385921192910484</v>
      </c>
      <c r="AG809" cm="1">
        <f t="array" ref="AG809">1/(1+EXP(-$AI$71-SUMPRODUCT(A809:AA809, TRANSPOSE($AI$72:$AI$98))))</f>
        <v>6.7440277744380703E-2</v>
      </c>
    </row>
    <row r="810" spans="1:33" x14ac:dyDescent="0.35">
      <c r="A810" s="1">
        <v>4.2854681015014648</v>
      </c>
      <c r="B810" s="1">
        <v>18.365236282348633</v>
      </c>
      <c r="C810" s="1">
        <v>78.703636169433594</v>
      </c>
      <c r="D810" s="1">
        <v>4.1830415725708008</v>
      </c>
      <c r="E810" s="1">
        <v>17.497837066650391</v>
      </c>
      <c r="F810" s="1">
        <v>73.194175720214844</v>
      </c>
      <c r="G810" s="1">
        <v>21.349227905273438</v>
      </c>
      <c r="H810" s="1">
        <v>455.78952026367188</v>
      </c>
      <c r="I810" s="1">
        <v>9730.7548828125</v>
      </c>
      <c r="J810" s="1">
        <v>31.363702774047852</v>
      </c>
      <c r="K810" s="1">
        <v>983.68182373046875</v>
      </c>
      <c r="L810" s="1">
        <v>30851.904296875</v>
      </c>
      <c r="M810" s="1">
        <v>205.26365661621094</v>
      </c>
      <c r="N810" s="1">
        <v>42133.16796875</v>
      </c>
      <c r="O810" s="1">
        <v>8648408</v>
      </c>
      <c r="P810" s="1">
        <v>0.24607086181640625</v>
      </c>
      <c r="Q810" s="1">
        <v>6.0550868511199951E-2</v>
      </c>
      <c r="R810" s="1">
        <v>1.4899804256856441E-2</v>
      </c>
      <c r="S810" s="1">
        <v>0.33941757678985596</v>
      </c>
      <c r="T810" s="1">
        <v>0.11520428955554962</v>
      </c>
      <c r="U810" s="1">
        <v>3.9102360606193542E-2</v>
      </c>
      <c r="V810" s="1">
        <v>114.12540435791016</v>
      </c>
      <c r="W810" s="1">
        <v>13024.6083984375</v>
      </c>
      <c r="X810" s="1">
        <v>1486438.625</v>
      </c>
      <c r="Y810" s="1">
        <v>85.65936279296875</v>
      </c>
      <c r="Z810" s="1">
        <v>7337.5263671875</v>
      </c>
      <c r="AA810" s="1">
        <v>628527.8125</v>
      </c>
      <c r="AB810" s="1">
        <v>0</v>
      </c>
      <c r="AE810" s="17">
        <f t="shared" si="12"/>
        <v>0.5</v>
      </c>
      <c r="AF810" cm="1">
        <f t="array" ref="AF810">1/(1+EXP(-$AI$41-SUMPRODUCT(A810:AA810, TRANSPOSE($AI$42:$AI$68))))</f>
        <v>0.14979563211436722</v>
      </c>
      <c r="AG810" cm="1">
        <f t="array" ref="AG810">1/(1+EXP(-$AI$71-SUMPRODUCT(A810:AA810, TRANSPOSE($AI$72:$AI$98))))</f>
        <v>7.5729295332134822E-2</v>
      </c>
    </row>
    <row r="811" spans="1:33" x14ac:dyDescent="0.35">
      <c r="A811" s="1">
        <v>4.6023187637329102</v>
      </c>
      <c r="B811" s="1">
        <v>21.181337356567383</v>
      </c>
      <c r="C811" s="1">
        <v>97.483268737792969</v>
      </c>
      <c r="D811" s="1">
        <v>4.5290951728820801</v>
      </c>
      <c r="E811" s="1">
        <v>20.512702941894531</v>
      </c>
      <c r="F811" s="1">
        <v>92.903984069824219</v>
      </c>
      <c r="G811" s="1">
        <v>18.565090179443359</v>
      </c>
      <c r="H811" s="1">
        <v>344.66256713867188</v>
      </c>
      <c r="I811" s="1">
        <v>6398.69189453125</v>
      </c>
      <c r="J811" s="1">
        <v>36.046459197998047</v>
      </c>
      <c r="K811" s="1">
        <v>1299.34716796875</v>
      </c>
      <c r="L811" s="1">
        <v>46836.8671875</v>
      </c>
      <c r="M811" s="1">
        <v>213.77824401855469</v>
      </c>
      <c r="N811" s="1">
        <v>45701.13671875</v>
      </c>
      <c r="O811" s="1">
        <v>9769909</v>
      </c>
      <c r="P811" s="1">
        <v>0.22790741920471191</v>
      </c>
      <c r="Q811" s="1">
        <v>5.1941793411970139E-2</v>
      </c>
      <c r="R811" s="1">
        <v>1.1837919242680073E-2</v>
      </c>
      <c r="S811" s="1">
        <v>0.41721060872077942</v>
      </c>
      <c r="T811" s="1">
        <v>0.17406469583511353</v>
      </c>
      <c r="U811" s="1">
        <v>7.2621636092662811E-2</v>
      </c>
      <c r="V811" s="1">
        <v>118.41352844238281</v>
      </c>
      <c r="W811" s="1">
        <v>14021.763671875</v>
      </c>
      <c r="X811" s="1">
        <v>1660366.5</v>
      </c>
      <c r="Y811" s="1">
        <v>87.543693542480469</v>
      </c>
      <c r="Z811" s="1">
        <v>7663.8984375</v>
      </c>
      <c r="AA811" s="1">
        <v>670925.9375</v>
      </c>
      <c r="AB811" s="1">
        <v>0</v>
      </c>
      <c r="AE811" s="17">
        <f t="shared" si="12"/>
        <v>0.5</v>
      </c>
      <c r="AF811" cm="1">
        <f t="array" ref="AF811">1/(1+EXP(-$AI$41-SUMPRODUCT(A811:AA811, TRANSPOSE($AI$42:$AI$68))))</f>
        <v>0.15977826012266366</v>
      </c>
      <c r="AG811" cm="1">
        <f t="array" ref="AG811">1/(1+EXP(-$AI$71-SUMPRODUCT(A811:AA811, TRANSPOSE($AI$72:$AI$98))))</f>
        <v>8.9864212354724471E-2</v>
      </c>
    </row>
    <row r="812" spans="1:33" x14ac:dyDescent="0.35">
      <c r="A812" s="1">
        <v>4.5091772079467773</v>
      </c>
      <c r="B812" s="1">
        <v>20.332679748535156</v>
      </c>
      <c r="C812" s="1">
        <v>91.68365478515625</v>
      </c>
      <c r="D812" s="1">
        <v>4.438082218170166</v>
      </c>
      <c r="E812" s="1">
        <v>19.696573257446289</v>
      </c>
      <c r="F812" s="1">
        <v>87.415016174316406</v>
      </c>
      <c r="G812" s="1">
        <v>16.799221038818359</v>
      </c>
      <c r="H812" s="1">
        <v>282.21383666992188</v>
      </c>
      <c r="I812" s="1">
        <v>4740.97265625</v>
      </c>
      <c r="J812" s="1">
        <v>37.594566345214844</v>
      </c>
      <c r="K812" s="1">
        <v>1413.3514404296875</v>
      </c>
      <c r="L812" s="1">
        <v>53134.33203125</v>
      </c>
      <c r="M812" s="1">
        <v>216.37828063964844</v>
      </c>
      <c r="N812" s="1">
        <v>46819.55859375</v>
      </c>
      <c r="O812" s="2">
        <v>10130736</v>
      </c>
      <c r="P812" s="1">
        <v>0.21949195861816406</v>
      </c>
      <c r="Q812" s="1">
        <v>4.817672073841095E-2</v>
      </c>
      <c r="R812" s="1">
        <v>1.0574402287602425E-2</v>
      </c>
      <c r="S812" s="1">
        <v>0.45330756902694702</v>
      </c>
      <c r="T812" s="1">
        <v>0.20548775792121887</v>
      </c>
      <c r="U812" s="1">
        <v>9.3149155378341675E-2</v>
      </c>
      <c r="V812" s="1">
        <v>118.66963195800781</v>
      </c>
      <c r="W812" s="1">
        <v>14082.4814453125</v>
      </c>
      <c r="X812" s="1">
        <v>1671162.875</v>
      </c>
      <c r="Y812" s="1">
        <v>86.666130065917969</v>
      </c>
      <c r="Z812" s="1">
        <v>7511.01806640625</v>
      </c>
      <c r="AA812" s="1">
        <v>650950.875</v>
      </c>
      <c r="AB812" s="1">
        <v>0</v>
      </c>
      <c r="AE812" s="17">
        <f t="shared" si="12"/>
        <v>0.5</v>
      </c>
      <c r="AF812" cm="1">
        <f t="array" ref="AF812">1/(1+EXP(-$AI$41-SUMPRODUCT(A812:AA812, TRANSPOSE($AI$42:$AI$68))))</f>
        <v>0.1583950743820777</v>
      </c>
      <c r="AG812" cm="1">
        <f t="array" ref="AG812">1/(1+EXP(-$AI$71-SUMPRODUCT(A812:AA812, TRANSPOSE($AI$72:$AI$98))))</f>
        <v>8.8670179973714611E-2</v>
      </c>
    </row>
    <row r="813" spans="1:33" x14ac:dyDescent="0.35">
      <c r="A813" s="1">
        <v>3.9362905025482178</v>
      </c>
      <c r="B813" s="1">
        <v>15.494382858276367</v>
      </c>
      <c r="C813" s="1">
        <v>60.990390777587891</v>
      </c>
      <c r="D813" s="1">
        <v>3.860698938369751</v>
      </c>
      <c r="E813" s="1">
        <v>14.904995918273926</v>
      </c>
      <c r="F813" s="1">
        <v>57.543704986572266</v>
      </c>
      <c r="G813" s="1">
        <v>12.132793426513672</v>
      </c>
      <c r="H813" s="1">
        <v>147.20468139648438</v>
      </c>
      <c r="I813" s="1">
        <v>1786.00390625</v>
      </c>
      <c r="J813" s="1">
        <v>40.601188659667969</v>
      </c>
      <c r="K813" s="1">
        <v>1648.45654296875</v>
      </c>
      <c r="L813" s="1">
        <v>66929.296875</v>
      </c>
      <c r="M813" s="1">
        <v>219.8653564453125</v>
      </c>
      <c r="N813" s="1">
        <v>48340.7734375</v>
      </c>
      <c r="O813" s="2">
        <v>10628462</v>
      </c>
      <c r="P813" s="1">
        <v>0.20232319831848145</v>
      </c>
      <c r="Q813" s="1">
        <v>4.0934678167104721E-2</v>
      </c>
      <c r="R813" s="1">
        <v>9.9999997764825821E-3</v>
      </c>
      <c r="S813" s="1">
        <v>0.52217507362365723</v>
      </c>
      <c r="T813" s="1">
        <v>0.2726668119430542</v>
      </c>
      <c r="U813" s="1">
        <v>0.14237980544567108</v>
      </c>
      <c r="V813" s="1">
        <v>114.50363922119141</v>
      </c>
      <c r="W813" s="1">
        <v>13111.0830078125</v>
      </c>
      <c r="X813" s="1">
        <v>1501266.75</v>
      </c>
      <c r="Y813" s="1">
        <v>83.39385986328125</v>
      </c>
      <c r="Z813" s="1">
        <v>6954.53564453125</v>
      </c>
      <c r="AA813" s="1">
        <v>579965.5625</v>
      </c>
      <c r="AB813" s="1">
        <v>0</v>
      </c>
      <c r="AE813" s="17">
        <f t="shared" si="12"/>
        <v>0.5</v>
      </c>
      <c r="AF813" cm="1">
        <f t="array" ref="AF813">1/(1+EXP(-$AI$41-SUMPRODUCT(A813:AA813, TRANSPOSE($AI$42:$AI$68))))</f>
        <v>0.14859075984331849</v>
      </c>
      <c r="AG813" cm="1">
        <f t="array" ref="AG813">1/(1+EXP(-$AI$71-SUMPRODUCT(A813:AA813, TRANSPOSE($AI$72:$AI$98))))</f>
        <v>7.7538238530531101E-2</v>
      </c>
    </row>
    <row r="814" spans="1:33" x14ac:dyDescent="0.35">
      <c r="A814" s="1">
        <v>3.8413486480712891</v>
      </c>
      <c r="B814" s="1">
        <v>14.755959510803223</v>
      </c>
      <c r="C814" s="1">
        <v>56.682785034179688</v>
      </c>
      <c r="D814" s="1">
        <v>3.7619636058807373</v>
      </c>
      <c r="E814" s="1">
        <v>14.152370452880859</v>
      </c>
      <c r="F814" s="1">
        <v>53.240699768066406</v>
      </c>
      <c r="G814" s="1">
        <v>10.912389755249023</v>
      </c>
      <c r="H814" s="1">
        <v>119.08025360107422</v>
      </c>
      <c r="I814" s="1">
        <v>1299.4500732421875</v>
      </c>
      <c r="J814" s="1">
        <v>40.553855895996094</v>
      </c>
      <c r="K814" s="1">
        <v>1644.615234375</v>
      </c>
      <c r="L814" s="1">
        <v>66695.4921875</v>
      </c>
      <c r="M814" s="1">
        <v>221.52474975585938</v>
      </c>
      <c r="N814" s="1">
        <v>49073.21484375</v>
      </c>
      <c r="O814" s="2">
        <v>10870932</v>
      </c>
      <c r="P814" s="1">
        <v>0.19358944892883301</v>
      </c>
      <c r="Q814" s="1">
        <v>3.7476874887943268E-2</v>
      </c>
      <c r="R814" s="1">
        <v>9.9999997764825821E-3</v>
      </c>
      <c r="S814" s="1">
        <v>0.55911779403686523</v>
      </c>
      <c r="T814" s="1">
        <v>0.31261271238327026</v>
      </c>
      <c r="U814" s="1">
        <v>0.17478732764720917</v>
      </c>
      <c r="V814" s="1">
        <v>112.01976013183594</v>
      </c>
      <c r="W814" s="1">
        <v>12548.4267578125</v>
      </c>
      <c r="X814" s="1">
        <v>1405671.75</v>
      </c>
      <c r="Y814" s="1">
        <v>81.675483703613281</v>
      </c>
      <c r="Z814" s="1">
        <v>6670.884765625</v>
      </c>
      <c r="AA814" s="1">
        <v>544847.75</v>
      </c>
      <c r="AB814" s="1">
        <v>0</v>
      </c>
      <c r="AE814" s="17">
        <f t="shared" si="12"/>
        <v>0.5</v>
      </c>
      <c r="AF814" cm="1">
        <f t="array" ref="AF814">1/(1+EXP(-$AI$41-SUMPRODUCT(A814:AA814, TRANSPOSE($AI$42:$AI$68))))</f>
        <v>0.1454715263237604</v>
      </c>
      <c r="AG814" cm="1">
        <f t="array" ref="AG814">1/(1+EXP(-$AI$71-SUMPRODUCT(A814:AA814, TRANSPOSE($AI$72:$AI$98))))</f>
        <v>7.4162252576562837E-2</v>
      </c>
    </row>
    <row r="815" spans="1:33" x14ac:dyDescent="0.35">
      <c r="A815" s="1">
        <v>2.7262918949127197</v>
      </c>
      <c r="B815" s="1">
        <v>7.4326677322387695</v>
      </c>
      <c r="C815" s="1">
        <v>20.263620376586914</v>
      </c>
      <c r="D815" s="1">
        <v>2.6530890464782715</v>
      </c>
      <c r="E815" s="1">
        <v>7.0388813018798828</v>
      </c>
      <c r="F815" s="1">
        <v>18.674779891967773</v>
      </c>
      <c r="G815" s="1">
        <v>4.7511835098266602</v>
      </c>
      <c r="H815" s="1">
        <v>22.57374382019043</v>
      </c>
      <c r="I815" s="1">
        <v>107.25200653076172</v>
      </c>
      <c r="J815" s="1">
        <v>38.869163513183594</v>
      </c>
      <c r="K815" s="1">
        <v>1510.8118896484375</v>
      </c>
      <c r="L815" s="1">
        <v>58723.9921875</v>
      </c>
      <c r="M815" s="1">
        <v>223.44911193847656</v>
      </c>
      <c r="N815" s="1">
        <v>49929.50390625</v>
      </c>
      <c r="O815" s="2">
        <v>11156704</v>
      </c>
      <c r="P815" s="1">
        <v>0.18140125274658203</v>
      </c>
      <c r="Q815" s="1">
        <v>3.2906413078308105E-2</v>
      </c>
      <c r="R815" s="1">
        <v>9.9999997764825821E-3</v>
      </c>
      <c r="S815" s="1">
        <v>0.60087674856185913</v>
      </c>
      <c r="T815" s="1">
        <v>0.36105287075042725</v>
      </c>
      <c r="U815" s="1">
        <v>0.21694827079772949</v>
      </c>
      <c r="V815" s="1">
        <v>108.73001861572266</v>
      </c>
      <c r="W815" s="1">
        <v>11822.216796875</v>
      </c>
      <c r="X815" s="1">
        <v>1285429.875</v>
      </c>
      <c r="Y815" s="1">
        <v>73.416427612304688</v>
      </c>
      <c r="Z815" s="1">
        <v>5389.9716796875</v>
      </c>
      <c r="AA815" s="1">
        <v>395712.46875</v>
      </c>
      <c r="AB815" s="1">
        <v>0</v>
      </c>
      <c r="AE815" s="17">
        <f t="shared" si="12"/>
        <v>0.5</v>
      </c>
      <c r="AF815" cm="1">
        <f t="array" ref="AF815">1/(1+EXP(-$AI$41-SUMPRODUCT(A815:AA815, TRANSPOSE($AI$42:$AI$68))))</f>
        <v>0.13086698973204353</v>
      </c>
      <c r="AG815" cm="1">
        <f t="array" ref="AG815">1/(1+EXP(-$AI$71-SUMPRODUCT(A815:AA815, TRANSPOSE($AI$72:$AI$98))))</f>
        <v>5.6611357564563564E-2</v>
      </c>
    </row>
    <row r="816" spans="1:33" x14ac:dyDescent="0.35">
      <c r="A816" s="1">
        <v>2.2424576282501221</v>
      </c>
      <c r="B816" s="1">
        <v>5.0286164283752441</v>
      </c>
      <c r="C816" s="1">
        <v>11.276458740234375</v>
      </c>
      <c r="D816" s="1">
        <v>2.1691739559173584</v>
      </c>
      <c r="E816" s="1">
        <v>4.7053155899047852</v>
      </c>
      <c r="F816" s="1">
        <v>10.206647872924805</v>
      </c>
      <c r="G816" s="1">
        <v>2.6866414546966553</v>
      </c>
      <c r="H816" s="1">
        <v>7.2180423736572266</v>
      </c>
      <c r="I816" s="1">
        <v>19.392292022705078</v>
      </c>
      <c r="J816" s="1">
        <v>39.378273010253906</v>
      </c>
      <c r="K816" s="1">
        <v>1550.6484375</v>
      </c>
      <c r="L816" s="1">
        <v>61061.85546875</v>
      </c>
      <c r="M816" s="1">
        <v>224.38859558105469</v>
      </c>
      <c r="N816" s="1">
        <v>50350.2421875</v>
      </c>
      <c r="O816" s="2">
        <v>11298020</v>
      </c>
      <c r="P816" s="1">
        <v>0.17464089393615723</v>
      </c>
      <c r="Q816" s="1">
        <v>3.0499441549181938E-2</v>
      </c>
      <c r="R816" s="1">
        <v>9.9999997764825821E-3</v>
      </c>
      <c r="S816" s="1">
        <v>0.62398958206176758</v>
      </c>
      <c r="T816" s="1">
        <v>0.38936299085617065</v>
      </c>
      <c r="U816" s="1">
        <v>0.24295845627784729</v>
      </c>
      <c r="V816" s="1">
        <v>109.06407928466797</v>
      </c>
      <c r="W816" s="1">
        <v>11894.9736328125</v>
      </c>
      <c r="X816" s="1">
        <v>1297314.375</v>
      </c>
      <c r="Y816" s="1">
        <v>70.549789428710938</v>
      </c>
      <c r="Z816" s="1">
        <v>4977.27294921875</v>
      </c>
      <c r="AA816" s="1">
        <v>351145.5625</v>
      </c>
      <c r="AB816" s="1">
        <v>0</v>
      </c>
      <c r="AE816" s="17">
        <f t="shared" si="12"/>
        <v>0.5</v>
      </c>
      <c r="AF816" cm="1">
        <f t="array" ref="AF816">1/(1+EXP(-$AI$41-SUMPRODUCT(A816:AA816, TRANSPOSE($AI$42:$AI$68))))</f>
        <v>0.12707263568424282</v>
      </c>
      <c r="AG816" cm="1">
        <f t="array" ref="AG816">1/(1+EXP(-$AI$71-SUMPRODUCT(A816:AA816, TRANSPOSE($AI$72:$AI$98))))</f>
        <v>5.2161631464322067E-2</v>
      </c>
    </row>
    <row r="817" spans="1:33" x14ac:dyDescent="0.35">
      <c r="A817" s="1">
        <v>1.2138125896453857</v>
      </c>
      <c r="B817" s="1">
        <v>1.4733409881591797</v>
      </c>
      <c r="C817" s="1">
        <v>1.7883598804473877</v>
      </c>
      <c r="D817" s="1">
        <v>1.1732457876205444</v>
      </c>
      <c r="E817" s="1">
        <v>1.3765057325363159</v>
      </c>
      <c r="F817" s="1">
        <v>1.6149795055389404</v>
      </c>
      <c r="G817" s="1">
        <v>8.3578052520751953</v>
      </c>
      <c r="H817" s="1">
        <v>69.8529052734375</v>
      </c>
      <c r="I817" s="1">
        <v>583.8170166015625</v>
      </c>
      <c r="J817" s="1">
        <v>45.662372589111328</v>
      </c>
      <c r="K817" s="1">
        <v>2085.05224609375</v>
      </c>
      <c r="L817" s="1">
        <v>95208.4375</v>
      </c>
      <c r="M817" s="1">
        <v>225.03169250488281</v>
      </c>
      <c r="N817" s="1">
        <v>50639.26171875</v>
      </c>
      <c r="O817" s="2">
        <v>11395439</v>
      </c>
      <c r="P817" s="1">
        <v>0.17103099822998047</v>
      </c>
      <c r="Q817" s="1">
        <v>2.9251601547002792E-2</v>
      </c>
      <c r="R817" s="1">
        <v>9.9999997764825821E-3</v>
      </c>
      <c r="S817" s="1">
        <v>0.63411664962768555</v>
      </c>
      <c r="T817" s="1">
        <v>0.40210393071174622</v>
      </c>
      <c r="U817" s="1">
        <v>0.25498080253601074</v>
      </c>
      <c r="V817" s="1">
        <v>110.59262847900391</v>
      </c>
      <c r="W817" s="1">
        <v>12230.7294921875</v>
      </c>
      <c r="X817" s="1">
        <v>1352628.5</v>
      </c>
      <c r="Y817" s="1">
        <v>68.002372741699219</v>
      </c>
      <c r="Z817" s="1">
        <v>4624.32275390625</v>
      </c>
      <c r="AA817" s="1">
        <v>314464.90625</v>
      </c>
      <c r="AB817" s="1">
        <v>0</v>
      </c>
      <c r="AE817" s="17">
        <f t="shared" si="12"/>
        <v>0.5</v>
      </c>
      <c r="AF817" cm="1">
        <f t="array" ref="AF817">1/(1+EXP(-$AI$41-SUMPRODUCT(A817:AA817, TRANSPOSE($AI$42:$AI$68))))</f>
        <v>0.12494165219154596</v>
      </c>
      <c r="AG817" cm="1">
        <f t="array" ref="AG817">1/(1+EXP(-$AI$71-SUMPRODUCT(A817:AA817, TRANSPOSE($AI$72:$AI$98))))</f>
        <v>4.8194341807898215E-2</v>
      </c>
    </row>
    <row r="818" spans="1:33" x14ac:dyDescent="0.35">
      <c r="A818" s="1">
        <v>0.86592006683349609</v>
      </c>
      <c r="B818" s="1">
        <v>0.74981755018234253</v>
      </c>
      <c r="C818" s="1">
        <v>0.64928209781646729</v>
      </c>
      <c r="D818" s="1">
        <v>0.86317288875579834</v>
      </c>
      <c r="E818" s="1">
        <v>0.74506741762161255</v>
      </c>
      <c r="F818" s="1">
        <v>0.64312201738357544</v>
      </c>
      <c r="G818" s="1">
        <v>18.317365646362305</v>
      </c>
      <c r="H818" s="1">
        <v>335.52587890625</v>
      </c>
      <c r="I818" s="1">
        <v>6145.9501953125</v>
      </c>
      <c r="J818" s="1">
        <v>50.367671966552734</v>
      </c>
      <c r="K818" s="1">
        <v>2536.90234375</v>
      </c>
      <c r="L818" s="1">
        <v>127777.8671875</v>
      </c>
      <c r="M818" s="1">
        <v>225.750244140625</v>
      </c>
      <c r="N818" s="1">
        <v>50963.171875</v>
      </c>
      <c r="O818" s="2">
        <v>11504949</v>
      </c>
      <c r="P818" s="1">
        <v>0.17234301567077637</v>
      </c>
      <c r="Q818" s="1">
        <v>2.9702115803956985E-2</v>
      </c>
      <c r="R818" s="1">
        <v>9.9999997764825821E-3</v>
      </c>
      <c r="S818" s="1">
        <v>0.64717912673950195</v>
      </c>
      <c r="T818" s="1">
        <v>0.41884082555770874</v>
      </c>
      <c r="U818" s="1">
        <v>0.27106502652168274</v>
      </c>
      <c r="V818" s="1">
        <v>112.27304077148438</v>
      </c>
      <c r="W818" s="1">
        <v>12605.2353515625</v>
      </c>
      <c r="X818" s="1">
        <v>1415228.125</v>
      </c>
      <c r="Y818" s="1">
        <v>65.683441162109375</v>
      </c>
      <c r="Z818" s="1">
        <v>4314.314453125</v>
      </c>
      <c r="AA818" s="1">
        <v>283379.03125</v>
      </c>
      <c r="AB818" s="1">
        <v>0</v>
      </c>
      <c r="AE818" s="17">
        <f t="shared" si="12"/>
        <v>0.5</v>
      </c>
      <c r="AF818" cm="1">
        <f t="array" ref="AF818">1/(1+EXP(-$AI$41-SUMPRODUCT(A818:AA818, TRANSPOSE($AI$42:$AI$68))))</f>
        <v>0.12084456460086268</v>
      </c>
      <c r="AG818" cm="1">
        <f t="array" ref="AG818">1/(1+EXP(-$AI$71-SUMPRODUCT(A818:AA818, TRANSPOSE($AI$72:$AI$98))))</f>
        <v>4.3122560373492783E-2</v>
      </c>
    </row>
    <row r="819" spans="1:33" x14ac:dyDescent="0.35">
      <c r="A819" s="1">
        <v>0.61200422048568726</v>
      </c>
      <c r="B819" s="1">
        <v>0.37454918026924133</v>
      </c>
      <c r="C819" s="1">
        <v>0.22922566533088684</v>
      </c>
      <c r="D819" s="1">
        <v>0.56730693578720093</v>
      </c>
      <c r="E819" s="1">
        <v>0.3218371570110321</v>
      </c>
      <c r="F819" s="1">
        <v>0.18258045613765717</v>
      </c>
      <c r="G819" s="1">
        <v>72.023796081542969</v>
      </c>
      <c r="H819" s="1">
        <v>5187.42724609375</v>
      </c>
      <c r="I819" s="1">
        <v>373618.1875</v>
      </c>
      <c r="J819" s="1">
        <v>99.789703369140625</v>
      </c>
      <c r="K819" s="1">
        <v>9957.9853515625</v>
      </c>
      <c r="L819" s="1">
        <v>993704.375</v>
      </c>
      <c r="M819" s="1">
        <v>227.21640014648438</v>
      </c>
      <c r="N819" s="1">
        <v>51627.29296875</v>
      </c>
      <c r="O819" s="2">
        <v>11730568</v>
      </c>
      <c r="P819" s="1">
        <v>0.17868566513061523</v>
      </c>
      <c r="Q819" s="1">
        <v>3.1928565353155136E-2</v>
      </c>
      <c r="R819" s="1">
        <v>9.9999997764825821E-3</v>
      </c>
      <c r="S819" s="1">
        <v>0.63605690002441406</v>
      </c>
      <c r="T819" s="1">
        <v>0.4045683741569519</v>
      </c>
      <c r="U819" s="1">
        <v>0.25732851028442383</v>
      </c>
      <c r="V819" s="1">
        <v>108.68956756591797</v>
      </c>
      <c r="W819" s="1">
        <v>11813.421875</v>
      </c>
      <c r="X819" s="1">
        <v>1283995.75</v>
      </c>
      <c r="Y819" s="1">
        <v>64.592308044433594</v>
      </c>
      <c r="Z819" s="1">
        <v>4172.166015625</v>
      </c>
      <c r="AA819" s="1">
        <v>269489.84375</v>
      </c>
      <c r="AB819" s="1">
        <v>0</v>
      </c>
      <c r="AE819" s="17">
        <f t="shared" si="12"/>
        <v>0.5</v>
      </c>
      <c r="AF819" cm="1">
        <f t="array" ref="AF819">1/(1+EXP(-$AI$41-SUMPRODUCT(A819:AA819, TRANSPOSE($AI$42:$AI$68))))</f>
        <v>0.10654784804420524</v>
      </c>
      <c r="AG819" cm="1">
        <f t="array" ref="AG819">1/(1+EXP(-$AI$71-SUMPRODUCT(A819:AA819, TRANSPOSE($AI$72:$AI$98))))</f>
        <v>2.9143206495131281E-2</v>
      </c>
    </row>
    <row r="820" spans="1:33" x14ac:dyDescent="0.35">
      <c r="A820" s="1">
        <v>0.66343963146209717</v>
      </c>
      <c r="B820" s="1">
        <v>0.44015213847160339</v>
      </c>
      <c r="C820" s="1">
        <v>0.29201439023017883</v>
      </c>
      <c r="D820" s="1">
        <v>0.64832282066345215</v>
      </c>
      <c r="E820" s="1">
        <v>0.4203224778175354</v>
      </c>
      <c r="F820" s="1">
        <v>0.27250465750694275</v>
      </c>
      <c r="G820" s="1">
        <v>106.70589447021484</v>
      </c>
      <c r="H820" s="1">
        <v>11386.1474609375</v>
      </c>
      <c r="I820" s="1">
        <v>1214969.125</v>
      </c>
      <c r="J820" s="1">
        <v>108.22090911865234</v>
      </c>
      <c r="K820" s="1">
        <v>11711.765625</v>
      </c>
      <c r="L820" s="1">
        <v>1267457.875</v>
      </c>
      <c r="M820" s="1">
        <v>126.48429107666016</v>
      </c>
      <c r="N820" s="1">
        <v>15998.2763671875</v>
      </c>
      <c r="O820" s="1">
        <v>2023530.625</v>
      </c>
      <c r="P820" s="1">
        <v>0.33698344230651855</v>
      </c>
      <c r="Q820" s="1">
        <v>0.1135578379034996</v>
      </c>
      <c r="R820" s="1">
        <v>3.8267113268375397E-2</v>
      </c>
      <c r="S820" s="1">
        <v>0.17000068724155426</v>
      </c>
      <c r="T820" s="1">
        <v>2.8900234028697014E-2</v>
      </c>
      <c r="U820" s="1">
        <v>9.9999997764825821E-3</v>
      </c>
      <c r="V820" s="1">
        <v>115.88038635253906</v>
      </c>
      <c r="W820" s="1">
        <v>13428.263671875</v>
      </c>
      <c r="X820" s="1">
        <v>1556072.375</v>
      </c>
      <c r="Y820" s="1">
        <v>58.94085693359375</v>
      </c>
      <c r="Z820" s="1">
        <v>3474.024658203125</v>
      </c>
      <c r="AA820" s="1">
        <v>204761.984375</v>
      </c>
      <c r="AB820" s="1">
        <v>0</v>
      </c>
      <c r="AE820" s="17">
        <f t="shared" si="12"/>
        <v>0.5</v>
      </c>
      <c r="AF820" cm="1">
        <f t="array" ref="AF820">1/(1+EXP(-$AI$41-SUMPRODUCT(A820:AA820, TRANSPOSE($AI$42:$AI$68))))</f>
        <v>9.2330687167350725E-2</v>
      </c>
      <c r="AG820" cm="1">
        <f t="array" ref="AG820">1/(1+EXP(-$AI$71-SUMPRODUCT(A820:AA820, TRANSPOSE($AI$72:$AI$98))))</f>
        <v>1.8808703666780984E-2</v>
      </c>
    </row>
    <row r="821" spans="1:33" x14ac:dyDescent="0.35">
      <c r="A821" s="1">
        <v>0.67342054843902588</v>
      </c>
      <c r="B821" s="1">
        <v>0.45349523425102234</v>
      </c>
      <c r="C821" s="1">
        <v>0.30539301037788391</v>
      </c>
      <c r="D821" s="1">
        <v>0.64907044172286987</v>
      </c>
      <c r="E821" s="1">
        <v>0.42129242420196533</v>
      </c>
      <c r="F821" s="1">
        <v>0.27344846725463867</v>
      </c>
      <c r="G821" s="1">
        <v>97.746475219726563</v>
      </c>
      <c r="H821" s="1">
        <v>9554.373046875</v>
      </c>
      <c r="I821" s="1">
        <v>933906.3125</v>
      </c>
      <c r="J821" s="1">
        <v>98.248123168945313</v>
      </c>
      <c r="K821" s="1">
        <v>9652.693359375</v>
      </c>
      <c r="L821" s="1">
        <v>948359.0625</v>
      </c>
      <c r="M821" s="1">
        <v>127.16893005371094</v>
      </c>
      <c r="N821" s="1">
        <v>16171.9365234375</v>
      </c>
      <c r="O821" s="1">
        <v>2056567.875</v>
      </c>
      <c r="P821" s="1">
        <v>0.33442115783691406</v>
      </c>
      <c r="Q821" s="1">
        <v>0.11183751374483109</v>
      </c>
      <c r="R821" s="1">
        <v>3.7400830537080765E-2</v>
      </c>
      <c r="S821" s="1">
        <v>0.17714971303939819</v>
      </c>
      <c r="T821" s="1">
        <v>3.1382020562887192E-2</v>
      </c>
      <c r="U821" s="1">
        <v>9.9999997764825821E-3</v>
      </c>
      <c r="V821" s="1">
        <v>115.29435729980469</v>
      </c>
      <c r="W821" s="1">
        <v>13292.7890625</v>
      </c>
      <c r="X821" s="1">
        <v>1532583.5</v>
      </c>
      <c r="Y821" s="1">
        <v>59.306404113769531</v>
      </c>
      <c r="Z821" s="1">
        <v>3517.24951171875</v>
      </c>
      <c r="AA821" s="1">
        <v>208595.421875</v>
      </c>
      <c r="AB821" s="1">
        <v>0</v>
      </c>
      <c r="AE821" s="17">
        <f t="shared" si="12"/>
        <v>0.5</v>
      </c>
      <c r="AF821" cm="1">
        <f t="array" ref="AF821">1/(1+EXP(-$AI$41-SUMPRODUCT(A821:AA821, TRANSPOSE($AI$42:$AI$68))))</f>
        <v>9.5735091623340485E-2</v>
      </c>
      <c r="AG821" cm="1">
        <f t="array" ref="AG821">1/(1+EXP(-$AI$71-SUMPRODUCT(A821:AA821, TRANSPOSE($AI$72:$AI$98))))</f>
        <v>2.082822931074349E-2</v>
      </c>
    </row>
    <row r="822" spans="1:33" x14ac:dyDescent="0.35">
      <c r="A822" s="1">
        <v>0.83473348617553711</v>
      </c>
      <c r="B822" s="1">
        <v>0.69677996635437012</v>
      </c>
      <c r="C822" s="1">
        <v>0.58162558078765869</v>
      </c>
      <c r="D822" s="1">
        <v>0.78101104497909546</v>
      </c>
      <c r="E822" s="1">
        <v>0.60997825860977173</v>
      </c>
      <c r="F822" s="1">
        <v>0.4763997495174408</v>
      </c>
      <c r="G822" s="1">
        <v>77.536087036132813</v>
      </c>
      <c r="H822" s="1">
        <v>6011.8447265625</v>
      </c>
      <c r="I822" s="1">
        <v>466134.90625</v>
      </c>
      <c r="J822" s="1">
        <v>75.602485656738281</v>
      </c>
      <c r="K822" s="1">
        <v>5715.73583984375</v>
      </c>
      <c r="L822" s="1">
        <v>432123.84375</v>
      </c>
      <c r="M822" s="1">
        <v>130.00584411621094</v>
      </c>
      <c r="N822" s="1">
        <v>16901.51953125</v>
      </c>
      <c r="O822" s="1">
        <v>2197296.25</v>
      </c>
      <c r="P822" s="1">
        <v>0.32716512680053711</v>
      </c>
      <c r="Q822" s="1">
        <v>0.1070370227098465</v>
      </c>
      <c r="R822" s="1">
        <v>3.5018779337406158E-2</v>
      </c>
      <c r="S822" s="1">
        <v>0.19279816746711731</v>
      </c>
      <c r="T822" s="1">
        <v>3.7171132862567902E-2</v>
      </c>
      <c r="U822" s="1">
        <v>9.9999997764825821E-3</v>
      </c>
      <c r="V822" s="1">
        <v>113.94856262207031</v>
      </c>
      <c r="W822" s="1">
        <v>12984.275390625</v>
      </c>
      <c r="X822" s="1">
        <v>1479539.5</v>
      </c>
      <c r="Y822" s="1">
        <v>60.234428405761719</v>
      </c>
      <c r="Z822" s="1">
        <v>3628.186279296875</v>
      </c>
      <c r="AA822" s="1">
        <v>218541.734375</v>
      </c>
      <c r="AB822" s="1">
        <v>0</v>
      </c>
      <c r="AE822" s="17">
        <f t="shared" si="12"/>
        <v>0.5</v>
      </c>
      <c r="AF822" cm="1">
        <f t="array" ref="AF822">1/(1+EXP(-$AI$41-SUMPRODUCT(A822:AA822, TRANSPOSE($AI$42:$AI$68))))</f>
        <v>0.10304004274091956</v>
      </c>
      <c r="AG822" cm="1">
        <f t="array" ref="AG822">1/(1+EXP(-$AI$71-SUMPRODUCT(A822:AA822, TRANSPOSE($AI$72:$AI$98))))</f>
        <v>2.5891210860851496E-2</v>
      </c>
    </row>
    <row r="823" spans="1:33" x14ac:dyDescent="0.35">
      <c r="A823" s="1">
        <v>1.0456823110580444</v>
      </c>
      <c r="B823" s="1">
        <v>1.0934514999389648</v>
      </c>
      <c r="C823" s="1">
        <v>1.1434029340744019</v>
      </c>
      <c r="D823" s="1">
        <v>0.96828609704971313</v>
      </c>
      <c r="E823" s="1">
        <v>0.93757796287536621</v>
      </c>
      <c r="F823" s="1">
        <v>0.90784370899200439</v>
      </c>
      <c r="G823" s="1">
        <v>62.054668426513672</v>
      </c>
      <c r="H823" s="1">
        <v>3850.781982421875</v>
      </c>
      <c r="I823" s="1">
        <v>238959</v>
      </c>
      <c r="J823" s="1">
        <v>59.170238494873047</v>
      </c>
      <c r="K823" s="1">
        <v>3501.1171875</v>
      </c>
      <c r="L823" s="1">
        <v>207161.9375</v>
      </c>
      <c r="M823" s="1">
        <v>133.53561401367188</v>
      </c>
      <c r="N823" s="1">
        <v>17831.759765625</v>
      </c>
      <c r="O823" s="1">
        <v>2381175</v>
      </c>
      <c r="P823" s="1">
        <v>0.3212580680847168</v>
      </c>
      <c r="Q823" s="1">
        <v>0.10320674628019333</v>
      </c>
      <c r="R823" s="1">
        <v>3.3156000077724457E-2</v>
      </c>
      <c r="S823" s="1">
        <v>0.20024235546588898</v>
      </c>
      <c r="T823" s="1">
        <v>4.0097001940011978E-2</v>
      </c>
      <c r="U823" s="1">
        <v>9.9999997764825821E-3</v>
      </c>
      <c r="V823" s="1">
        <v>112.58236694335938</v>
      </c>
      <c r="W823" s="1">
        <v>12674.7890625</v>
      </c>
      <c r="X823" s="1">
        <v>1426957.75</v>
      </c>
      <c r="Y823" s="1">
        <v>60.085391998291016</v>
      </c>
      <c r="Z823" s="1">
        <v>3610.25439453125</v>
      </c>
      <c r="AA823" s="1">
        <v>216923.546875</v>
      </c>
      <c r="AB823" s="1">
        <v>0</v>
      </c>
      <c r="AE823" s="17">
        <f t="shared" si="12"/>
        <v>0.5</v>
      </c>
      <c r="AF823" cm="1">
        <f t="array" ref="AF823">1/(1+EXP(-$AI$41-SUMPRODUCT(A823:AA823, TRANSPOSE($AI$42:$AI$68))))</f>
        <v>0.10644592521418433</v>
      </c>
      <c r="AG823" cm="1">
        <f t="array" ref="AG823">1/(1+EXP(-$AI$71-SUMPRODUCT(A823:AA823, TRANSPOSE($AI$72:$AI$98))))</f>
        <v>2.8699176325427664E-2</v>
      </c>
    </row>
    <row r="824" spans="1:33" x14ac:dyDescent="0.35">
      <c r="A824" s="1">
        <v>1.7944496870040894</v>
      </c>
      <c r="B824" s="1">
        <v>3.2200496196746826</v>
      </c>
      <c r="C824" s="1">
        <v>5.7782173156738281</v>
      </c>
      <c r="D824" s="1">
        <v>1.688410758972168</v>
      </c>
      <c r="E824" s="1">
        <v>2.8507308959960938</v>
      </c>
      <c r="F824" s="1">
        <v>4.8132047653198242</v>
      </c>
      <c r="G824" s="1">
        <v>37.892505645751953</v>
      </c>
      <c r="H824" s="1">
        <v>1435.842041015625</v>
      </c>
      <c r="I824" s="1">
        <v>54407.65234375</v>
      </c>
      <c r="J824" s="1">
        <v>32.460662841796875</v>
      </c>
      <c r="K824" s="1">
        <v>1053.694580078125</v>
      </c>
      <c r="L824" s="1">
        <v>34203.625</v>
      </c>
      <c r="M824" s="1">
        <v>144.05267333984375</v>
      </c>
      <c r="N824" s="1">
        <v>20751.171875</v>
      </c>
      <c r="O824" s="1">
        <v>2989262</v>
      </c>
      <c r="P824" s="1">
        <v>0.30690360069274902</v>
      </c>
      <c r="Q824" s="1">
        <v>9.4189822673797607E-2</v>
      </c>
      <c r="R824" s="1">
        <v>2.890719473361969E-2</v>
      </c>
      <c r="S824" s="1">
        <v>0.21545633673667908</v>
      </c>
      <c r="T824" s="1">
        <v>4.6421434730291367E-2</v>
      </c>
      <c r="U824" s="1">
        <v>1.0001791641116142E-2</v>
      </c>
      <c r="V824" s="1">
        <v>112.23126220703125</v>
      </c>
      <c r="W824" s="1">
        <v>12595.8564453125</v>
      </c>
      <c r="X824" s="1">
        <v>1413648.875</v>
      </c>
      <c r="Y824" s="1">
        <v>60.529403686523438</v>
      </c>
      <c r="Z824" s="1">
        <v>3663.80859375</v>
      </c>
      <c r="AA824" s="1">
        <v>221768.15625</v>
      </c>
      <c r="AB824" s="1">
        <v>0</v>
      </c>
      <c r="AE824" s="17">
        <f t="shared" si="12"/>
        <v>0.5</v>
      </c>
      <c r="AF824" cm="1">
        <f t="array" ref="AF824">1/(1+EXP(-$AI$41-SUMPRODUCT(A824:AA824, TRANSPOSE($AI$42:$AI$68))))</f>
        <v>0.10548423661049042</v>
      </c>
      <c r="AG824" cm="1">
        <f t="array" ref="AG824">1/(1+EXP(-$AI$71-SUMPRODUCT(A824:AA824, TRANSPOSE($AI$72:$AI$98))))</f>
        <v>2.8534775188601626E-2</v>
      </c>
    </row>
    <row r="825" spans="1:33" x14ac:dyDescent="0.35">
      <c r="A825" s="1">
        <v>2.560816764831543</v>
      </c>
      <c r="B825" s="1">
        <v>6.5577826499938965</v>
      </c>
      <c r="C825" s="1">
        <v>16.793279647827148</v>
      </c>
      <c r="D825" s="1">
        <v>2.4342947006225586</v>
      </c>
      <c r="E825" s="1">
        <v>5.9257907867431641</v>
      </c>
      <c r="F825" s="1">
        <v>14.425121307373047</v>
      </c>
      <c r="G825" s="1">
        <v>32.778759002685547</v>
      </c>
      <c r="H825" s="1">
        <v>1074.447021484375</v>
      </c>
      <c r="I825" s="1">
        <v>35219.0390625</v>
      </c>
      <c r="J825" s="1">
        <v>22.925319671630859</v>
      </c>
      <c r="K825" s="1">
        <v>525.5703125</v>
      </c>
      <c r="L825" s="1">
        <v>12048.8671875</v>
      </c>
      <c r="M825" s="1">
        <v>153.75282287597656</v>
      </c>
      <c r="N825" s="1">
        <v>23639.9296875</v>
      </c>
      <c r="O825" s="1">
        <v>3634706</v>
      </c>
      <c r="P825" s="1">
        <v>0.29476523399353027</v>
      </c>
      <c r="Q825" s="1">
        <v>8.6886540055274963E-2</v>
      </c>
      <c r="R825" s="1">
        <v>2.5611132383346558E-2</v>
      </c>
      <c r="S825" s="1">
        <v>0.22777737677097321</v>
      </c>
      <c r="T825" s="1">
        <v>5.1882535219192505E-2</v>
      </c>
      <c r="U825" s="1">
        <v>1.1817667633295059E-2</v>
      </c>
      <c r="V825" s="1">
        <v>118.03837585449219</v>
      </c>
      <c r="W825" s="1">
        <v>13933.05859375</v>
      </c>
      <c r="X825" s="1">
        <v>1644635.5</v>
      </c>
      <c r="Y825" s="1">
        <v>64.663490295410156</v>
      </c>
      <c r="Z825" s="1">
        <v>4181.3671875</v>
      </c>
      <c r="AA825" s="1">
        <v>270381.78125</v>
      </c>
      <c r="AB825" s="1">
        <v>0</v>
      </c>
      <c r="AE825" s="17">
        <f t="shared" si="12"/>
        <v>0.5</v>
      </c>
      <c r="AF825" cm="1">
        <f t="array" ref="AF825">1/(1+EXP(-$AI$41-SUMPRODUCT(A825:AA825, TRANSPOSE($AI$42:$AI$68))))</f>
        <v>0.10372014632042131</v>
      </c>
      <c r="AG825" cm="1">
        <f t="array" ref="AG825">1/(1+EXP(-$AI$71-SUMPRODUCT(A825:AA825, TRANSPOSE($AI$72:$AI$98))))</f>
        <v>2.7369622444101845E-2</v>
      </c>
    </row>
    <row r="826" spans="1:33" x14ac:dyDescent="0.35">
      <c r="A826" s="1">
        <v>3.7999124526977539</v>
      </c>
      <c r="B826" s="1">
        <v>14.439334869384766</v>
      </c>
      <c r="C826" s="1">
        <v>54.868206024169922</v>
      </c>
      <c r="D826" s="1">
        <v>3.6138463020324707</v>
      </c>
      <c r="E826" s="1">
        <v>13.059885025024414</v>
      </c>
      <c r="F826" s="1">
        <v>47.196418762207031</v>
      </c>
      <c r="G826" s="1">
        <v>33.562171936035156</v>
      </c>
      <c r="H826" s="1">
        <v>1126.41943359375</v>
      </c>
      <c r="I826" s="1">
        <v>37805.08203125</v>
      </c>
      <c r="J826" s="1">
        <v>16.993076324462891</v>
      </c>
      <c r="K826" s="1">
        <v>288.7646484375</v>
      </c>
      <c r="L826" s="1">
        <v>4906.99951171875</v>
      </c>
      <c r="M826" s="1">
        <v>170.98442077636719</v>
      </c>
      <c r="N826" s="1">
        <v>29235.671875</v>
      </c>
      <c r="O826" s="1">
        <v>4998844.5</v>
      </c>
      <c r="P826" s="1">
        <v>0.2677452564239502</v>
      </c>
      <c r="Q826" s="1">
        <v>7.1687519550323486E-2</v>
      </c>
      <c r="R826" s="1">
        <v>1.9193993881344795E-2</v>
      </c>
      <c r="S826" s="1">
        <v>0.26209670305252075</v>
      </c>
      <c r="T826" s="1">
        <v>6.869468092918396E-2</v>
      </c>
      <c r="U826" s="1">
        <v>1.8004650250077248E-2</v>
      </c>
      <c r="V826" s="1">
        <v>123.96804046630859</v>
      </c>
      <c r="W826" s="1">
        <v>15368.0751953125</v>
      </c>
      <c r="X826" s="1">
        <v>1905150.125</v>
      </c>
      <c r="Y826" s="1">
        <v>76.029960632324219</v>
      </c>
      <c r="Z826" s="1">
        <v>5780.5546875</v>
      </c>
      <c r="AA826" s="1">
        <v>439495.375</v>
      </c>
      <c r="AB826" s="1">
        <v>0</v>
      </c>
      <c r="AE826" s="17">
        <f t="shared" si="12"/>
        <v>0.5</v>
      </c>
      <c r="AF826" cm="1">
        <f t="array" ref="AF826">1/(1+EXP(-$AI$41-SUMPRODUCT(A826:AA826, TRANSPOSE($AI$42:$AI$68))))</f>
        <v>0.11285141319662487</v>
      </c>
      <c r="AG826" cm="1">
        <f t="array" ref="AG826">1/(1+EXP(-$AI$71-SUMPRODUCT(A826:AA826, TRANSPOSE($AI$72:$AI$98))))</f>
        <v>3.4168039457239924E-2</v>
      </c>
    </row>
    <row r="827" spans="1:33" x14ac:dyDescent="0.35">
      <c r="A827" s="1">
        <v>4.0852928161621094</v>
      </c>
      <c r="B827" s="1">
        <v>16.689617156982422</v>
      </c>
      <c r="C827" s="1">
        <v>68.181976318359375</v>
      </c>
      <c r="D827" s="1">
        <v>3.9028117656707764</v>
      </c>
      <c r="E827" s="1">
        <v>15.231939315795898</v>
      </c>
      <c r="F827" s="1">
        <v>59.447391510009766</v>
      </c>
      <c r="G827" s="1">
        <v>32.206996917724609</v>
      </c>
      <c r="H827" s="1">
        <v>1037.2906494140625</v>
      </c>
      <c r="I827" s="1">
        <v>33408.015625</v>
      </c>
      <c r="J827" s="1">
        <v>15.920228958129883</v>
      </c>
      <c r="K827" s="1">
        <v>253.45368957519531</v>
      </c>
      <c r="L827" s="1">
        <v>4035.040771484375</v>
      </c>
      <c r="M827" s="1">
        <v>180.42842102050781</v>
      </c>
      <c r="N827" s="1">
        <v>32554.416015625</v>
      </c>
      <c r="O827" s="1">
        <v>5873741.5</v>
      </c>
      <c r="P827" s="1">
        <v>0.25451183319091797</v>
      </c>
      <c r="Q827" s="1">
        <v>6.477627158164978E-2</v>
      </c>
      <c r="R827" s="1">
        <v>1.6486328095197678E-2</v>
      </c>
      <c r="S827" s="1">
        <v>0.28448900580406189</v>
      </c>
      <c r="T827" s="1">
        <v>8.0933995544910431E-2</v>
      </c>
      <c r="U827" s="1">
        <v>2.3024830967187881E-2</v>
      </c>
      <c r="V827" s="1">
        <v>124.05339050292969</v>
      </c>
      <c r="W827" s="1">
        <v>15389.244140625</v>
      </c>
      <c r="X827" s="1">
        <v>1909087.875</v>
      </c>
      <c r="Y827" s="1">
        <v>82.123863220214844</v>
      </c>
      <c r="Z827" s="1">
        <v>6744.3291015625</v>
      </c>
      <c r="AA827" s="1">
        <v>553870.375</v>
      </c>
      <c r="AB827" s="1">
        <v>0</v>
      </c>
      <c r="AE827" s="17">
        <f t="shared" si="12"/>
        <v>0.5</v>
      </c>
      <c r="AF827" cm="1">
        <f t="array" ref="AF827">1/(1+EXP(-$AI$41-SUMPRODUCT(A827:AA827, TRANSPOSE($AI$42:$AI$68))))</f>
        <v>0.12054181961120292</v>
      </c>
      <c r="AG827" cm="1">
        <f t="array" ref="AG827">1/(1+EXP(-$AI$71-SUMPRODUCT(A827:AA827, TRANSPOSE($AI$72:$AI$98))))</f>
        <v>4.0665454544389204E-2</v>
      </c>
    </row>
    <row r="828" spans="1:33" x14ac:dyDescent="0.35">
      <c r="A828" s="1">
        <v>3.0816006660461426</v>
      </c>
      <c r="B828" s="1">
        <v>9.4962625503540039</v>
      </c>
      <c r="C828" s="1">
        <v>29.263689041137695</v>
      </c>
      <c r="D828" s="1">
        <v>2.9727563858032227</v>
      </c>
      <c r="E828" s="1">
        <v>8.8372802734375</v>
      </c>
      <c r="F828" s="1">
        <v>26.271081924438477</v>
      </c>
      <c r="G828" s="1">
        <v>28.835733413696289</v>
      </c>
      <c r="H828" s="1">
        <v>831.49951171875</v>
      </c>
      <c r="I828" s="1">
        <v>23976.8984375</v>
      </c>
      <c r="J828" s="1">
        <v>16.829973220825195</v>
      </c>
      <c r="K828" s="1">
        <v>283.24798583984375</v>
      </c>
      <c r="L828" s="1">
        <v>4767.05615234375</v>
      </c>
      <c r="M828" s="1">
        <v>188.27297973632813</v>
      </c>
      <c r="N828" s="1">
        <v>35446.71484375</v>
      </c>
      <c r="O828" s="1">
        <v>6673658.5</v>
      </c>
      <c r="P828" s="1">
        <v>0.2406926155090332</v>
      </c>
      <c r="Q828" s="1">
        <v>5.7932935655117035E-2</v>
      </c>
      <c r="R828" s="1">
        <v>1.3944029808044434E-2</v>
      </c>
      <c r="S828" s="1">
        <v>0.3117077648639679</v>
      </c>
      <c r="T828" s="1">
        <v>9.7161732614040375E-2</v>
      </c>
      <c r="U828" s="1">
        <v>3.0286066234111786E-2</v>
      </c>
      <c r="V828" s="1">
        <v>123.14375305175781</v>
      </c>
      <c r="W828" s="1">
        <v>15164.3837890625</v>
      </c>
      <c r="X828" s="1">
        <v>1867399.125</v>
      </c>
      <c r="Y828" s="1">
        <v>87.055587768554688</v>
      </c>
      <c r="Z828" s="1">
        <v>7578.67529296875</v>
      </c>
      <c r="AA828" s="1">
        <v>659766.0625</v>
      </c>
      <c r="AB828" s="1">
        <v>0</v>
      </c>
      <c r="AE828" s="17">
        <f t="shared" si="12"/>
        <v>0.5</v>
      </c>
      <c r="AF828" cm="1">
        <f t="array" ref="AF828">1/(1+EXP(-$AI$41-SUMPRODUCT(A828:AA828, TRANSPOSE($AI$42:$AI$68))))</f>
        <v>0.11931624946670992</v>
      </c>
      <c r="AG828" cm="1">
        <f t="array" ref="AG828">1/(1+EXP(-$AI$71-SUMPRODUCT(A828:AA828, TRANSPOSE($AI$72:$AI$98))))</f>
        <v>4.0112313673422585E-2</v>
      </c>
    </row>
    <row r="829" spans="1:33" x14ac:dyDescent="0.35">
      <c r="A829" s="1">
        <v>4.946831226348877</v>
      </c>
      <c r="B829" s="1">
        <v>24.471139907836914</v>
      </c>
      <c r="C829" s="1">
        <v>121.05459594726563</v>
      </c>
      <c r="D829" s="1">
        <v>4.8786377906799316</v>
      </c>
      <c r="E829" s="1">
        <v>23.801107406616211</v>
      </c>
      <c r="F829" s="1">
        <v>116.11698150634766</v>
      </c>
      <c r="G829" s="1">
        <v>28.344354629516602</v>
      </c>
      <c r="H829" s="1">
        <v>803.4024658203125</v>
      </c>
      <c r="I829" s="1">
        <v>22771.923828125</v>
      </c>
      <c r="J829" s="1">
        <v>17.764938354492188</v>
      </c>
      <c r="K829" s="1">
        <v>315.59304809570313</v>
      </c>
      <c r="L829" s="1">
        <v>5606.49072265625</v>
      </c>
      <c r="M829" s="1">
        <v>202.4334716796875</v>
      </c>
      <c r="N829" s="1">
        <v>40979.30859375</v>
      </c>
      <c r="O829" s="1">
        <v>8295584</v>
      </c>
      <c r="P829" s="1">
        <v>0.2272334098815918</v>
      </c>
      <c r="Q829" s="1">
        <v>5.1635023206472397E-2</v>
      </c>
      <c r="R829" s="1">
        <v>1.1733202263712883E-2</v>
      </c>
      <c r="S829" s="1">
        <v>0.3800528347492218</v>
      </c>
      <c r="T829" s="1">
        <v>0.14444015920162201</v>
      </c>
      <c r="U829" s="1">
        <v>5.4894890636205673E-2</v>
      </c>
      <c r="V829" s="1">
        <v>119.51694488525391</v>
      </c>
      <c r="W829" s="1">
        <v>14284.2998046875</v>
      </c>
      <c r="X829" s="1">
        <v>1707215.875</v>
      </c>
      <c r="Y829" s="1">
        <v>93.302413940429688</v>
      </c>
      <c r="Z829" s="1">
        <v>8705.3408203125</v>
      </c>
      <c r="AA829" s="1">
        <v>812229.25</v>
      </c>
      <c r="AB829" s="1">
        <v>0</v>
      </c>
      <c r="AE829" s="17">
        <f t="shared" si="12"/>
        <v>0.5</v>
      </c>
      <c r="AF829" cm="1">
        <f t="array" ref="AF829">1/(1+EXP(-$AI$41-SUMPRODUCT(A829:AA829, TRANSPOSE($AI$42:$AI$68))))</f>
        <v>0.15322134823178027</v>
      </c>
      <c r="AG829" cm="1">
        <f t="array" ref="AG829">1/(1+EXP(-$AI$71-SUMPRODUCT(A829:AA829, TRANSPOSE($AI$72:$AI$98))))</f>
        <v>7.6369833943187346E-2</v>
      </c>
    </row>
    <row r="830" spans="1:33" x14ac:dyDescent="0.35">
      <c r="A830" s="1">
        <v>6.8572955131530762</v>
      </c>
      <c r="B830" s="1">
        <v>47.022502899169922</v>
      </c>
      <c r="C830" s="1">
        <v>322.44720458984375</v>
      </c>
      <c r="D830" s="1">
        <v>6.8257670402526855</v>
      </c>
      <c r="E830" s="1">
        <v>46.591094970703125</v>
      </c>
      <c r="F830" s="1">
        <v>318.01995849609375</v>
      </c>
      <c r="G830" s="1">
        <v>26.501056671142578</v>
      </c>
      <c r="H830" s="1">
        <v>702.3060302734375</v>
      </c>
      <c r="I830" s="1">
        <v>18611.8515625</v>
      </c>
      <c r="J830" s="1">
        <v>19.92857551574707</v>
      </c>
      <c r="K830" s="1">
        <v>397.14813232421875</v>
      </c>
      <c r="L830" s="1">
        <v>7914.59619140625</v>
      </c>
      <c r="M830" s="1">
        <v>211.34318542480469</v>
      </c>
      <c r="N830" s="1">
        <v>44665.94140625</v>
      </c>
      <c r="O830" s="1">
        <v>9439842</v>
      </c>
      <c r="P830" s="1">
        <v>0.21879410743713379</v>
      </c>
      <c r="Q830" s="1">
        <v>4.7870863229036331E-2</v>
      </c>
      <c r="R830" s="1">
        <v>1.0473862290382385E-2</v>
      </c>
      <c r="S830" s="1">
        <v>0.46270236372947693</v>
      </c>
      <c r="T830" s="1">
        <v>0.21409347653388977</v>
      </c>
      <c r="U830" s="1">
        <v>9.9061556160449982E-2</v>
      </c>
      <c r="V830" s="1">
        <v>114.12177276611328</v>
      </c>
      <c r="W830" s="1">
        <v>13023.779296875</v>
      </c>
      <c r="X830" s="1">
        <v>1486296.75</v>
      </c>
      <c r="Y830" s="1">
        <v>93.797348022460938</v>
      </c>
      <c r="Z830" s="1">
        <v>8797.9423828125</v>
      </c>
      <c r="AA830" s="1">
        <v>825223.6875</v>
      </c>
      <c r="AB830" s="1">
        <v>0</v>
      </c>
      <c r="AE830" s="17">
        <f t="shared" si="12"/>
        <v>0.5</v>
      </c>
      <c r="AF830" cm="1">
        <f t="array" ref="AF830">1/(1+EXP(-$AI$41-SUMPRODUCT(A830:AA830, TRANSPOSE($AI$42:$AI$68))))</f>
        <v>0.21927326811207434</v>
      </c>
      <c r="AG830" cm="1">
        <f t="array" ref="AG830">1/(1+EXP(-$AI$71-SUMPRODUCT(A830:AA830, TRANSPOSE($AI$72:$AI$98))))</f>
        <v>0.16270013391373533</v>
      </c>
    </row>
    <row r="831" spans="1:33" x14ac:dyDescent="0.35">
      <c r="A831" s="1">
        <v>4.9268589019775391</v>
      </c>
      <c r="B831" s="1">
        <v>24.27393913269043</v>
      </c>
      <c r="C831" s="1">
        <v>119.59426879882813</v>
      </c>
      <c r="D831" s="1">
        <v>4.9127278327941895</v>
      </c>
      <c r="E831" s="1">
        <v>24.134895324707031</v>
      </c>
      <c r="F831" s="1">
        <v>118.56816864013672</v>
      </c>
      <c r="G831" s="1">
        <v>21.404140472412109</v>
      </c>
      <c r="H831" s="1">
        <v>458.13723754882813</v>
      </c>
      <c r="I831" s="1">
        <v>9806.033203125</v>
      </c>
      <c r="J831" s="1">
        <v>22.839696884155273</v>
      </c>
      <c r="K831" s="1">
        <v>521.6517333984375</v>
      </c>
      <c r="L831" s="1">
        <v>11914.3681640625</v>
      </c>
      <c r="M831" s="1">
        <v>214.1138916015625</v>
      </c>
      <c r="N831" s="1">
        <v>45844.7578125</v>
      </c>
      <c r="O831" s="1">
        <v>9816000</v>
      </c>
      <c r="P831" s="1">
        <v>0.21480131149291992</v>
      </c>
      <c r="Q831" s="1">
        <v>4.6139601618051529E-2</v>
      </c>
      <c r="R831" s="1">
        <v>9.9999997764825821E-3</v>
      </c>
      <c r="S831" s="1">
        <v>0.49961432814598083</v>
      </c>
      <c r="T831" s="1">
        <v>0.24961447715759277</v>
      </c>
      <c r="U831" s="1">
        <v>0.12471096962690353</v>
      </c>
      <c r="V831" s="1">
        <v>114.33975982666016</v>
      </c>
      <c r="W831" s="1">
        <v>13073.5810546875</v>
      </c>
      <c r="X831" s="1">
        <v>1494830.125</v>
      </c>
      <c r="Y831" s="1">
        <v>90.646392822265625</v>
      </c>
      <c r="Z831" s="1">
        <v>8216.7685546875</v>
      </c>
      <c r="AA831" s="1">
        <v>744820.4375</v>
      </c>
      <c r="AB831" s="1">
        <v>0</v>
      </c>
      <c r="AE831" s="17">
        <f t="shared" si="12"/>
        <v>0.5</v>
      </c>
      <c r="AF831" cm="1">
        <f t="array" ref="AF831">1/(1+EXP(-$AI$41-SUMPRODUCT(A831:AA831, TRANSPOSE($AI$42:$AI$68))))</f>
        <v>0.16166496872963823</v>
      </c>
      <c r="AG831" cm="1">
        <f t="array" ref="AG831">1/(1+EXP(-$AI$71-SUMPRODUCT(A831:AA831, TRANSPOSE($AI$72:$AI$98))))</f>
        <v>9.0989777462316387E-2</v>
      </c>
    </row>
    <row r="832" spans="1:33" x14ac:dyDescent="0.35">
      <c r="A832" s="1">
        <v>4.1272625923156738</v>
      </c>
      <c r="B832" s="1">
        <v>17.034296035766602</v>
      </c>
      <c r="C832" s="1">
        <v>70.305015563964844</v>
      </c>
      <c r="D832" s="1">
        <v>4.1042642593383789</v>
      </c>
      <c r="E832" s="1">
        <v>16.844985961914063</v>
      </c>
      <c r="F832" s="1">
        <v>69.136268615722656</v>
      </c>
      <c r="G832" s="1">
        <v>16.320182800292969</v>
      </c>
      <c r="H832" s="1">
        <v>266.34835815429688</v>
      </c>
      <c r="I832" s="1">
        <v>4346.85400390625</v>
      </c>
      <c r="J832" s="1">
        <v>23.684736251831055</v>
      </c>
      <c r="K832" s="1">
        <v>560.96673583984375</v>
      </c>
      <c r="L832" s="1">
        <v>13286.3486328125</v>
      </c>
      <c r="M832" s="1">
        <v>217.13258361816406</v>
      </c>
      <c r="N832" s="1">
        <v>47146.55859375</v>
      </c>
      <c r="O832" s="2">
        <v>10237054</v>
      </c>
      <c r="P832" s="1">
        <v>0.20429420471191406</v>
      </c>
      <c r="Q832" s="1">
        <v>4.1736122220754623E-2</v>
      </c>
      <c r="R832" s="1">
        <v>9.9999997764825821E-3</v>
      </c>
      <c r="S832" s="1">
        <v>0.57273876667022705</v>
      </c>
      <c r="T832" s="1">
        <v>0.32802969217300415</v>
      </c>
      <c r="U832" s="1">
        <v>0.18787531554698944</v>
      </c>
      <c r="V832" s="1">
        <v>108.85144805908203</v>
      </c>
      <c r="W832" s="1">
        <v>11848.6376953125</v>
      </c>
      <c r="X832" s="1">
        <v>1289741.375</v>
      </c>
      <c r="Y832" s="1">
        <v>83.404502868652344</v>
      </c>
      <c r="Z832" s="1">
        <v>6956.31103515625</v>
      </c>
      <c r="AA832" s="1">
        <v>580187.6875</v>
      </c>
      <c r="AB832" s="1">
        <v>0</v>
      </c>
      <c r="AE832" s="17">
        <f t="shared" si="12"/>
        <v>0.5</v>
      </c>
      <c r="AF832" cm="1">
        <f t="array" ref="AF832">1/(1+EXP(-$AI$41-SUMPRODUCT(A832:AA832, TRANSPOSE($AI$42:$AI$68))))</f>
        <v>0.14278345470519235</v>
      </c>
      <c r="AG832" cm="1">
        <f t="array" ref="AG832">1/(1+EXP(-$AI$71-SUMPRODUCT(A832:AA832, TRANSPOSE($AI$72:$AI$98))))</f>
        <v>6.9059654615049051E-2</v>
      </c>
    </row>
    <row r="833" spans="1:33" x14ac:dyDescent="0.35">
      <c r="A833" s="1">
        <v>3.5313510894775391</v>
      </c>
      <c r="B833" s="1">
        <v>12.470440864562988</v>
      </c>
      <c r="C833" s="1">
        <v>44.037502288818359</v>
      </c>
      <c r="D833" s="1">
        <v>3.4924654960632324</v>
      </c>
      <c r="E833" s="1">
        <v>12.197315216064453</v>
      </c>
      <c r="F833" s="1">
        <v>42.598701477050781</v>
      </c>
      <c r="G833" s="1">
        <v>11.945189476013184</v>
      </c>
      <c r="H833" s="1">
        <v>142.68754577636719</v>
      </c>
      <c r="I833" s="1">
        <v>1704.4298095703125</v>
      </c>
      <c r="J833" s="1">
        <v>22.517097473144531</v>
      </c>
      <c r="K833" s="1">
        <v>507.01968383789063</v>
      </c>
      <c r="L833" s="1">
        <v>11416.611328125</v>
      </c>
      <c r="M833" s="1">
        <v>218.202880859375</v>
      </c>
      <c r="N833" s="1">
        <v>47612.49609375</v>
      </c>
      <c r="O833" s="2">
        <v>10389184</v>
      </c>
      <c r="P833" s="1">
        <v>0.19738507270812988</v>
      </c>
      <c r="Q833" s="1">
        <v>3.8960866630077362E-2</v>
      </c>
      <c r="R833" s="1">
        <v>9.9999997764825821E-3</v>
      </c>
      <c r="S833" s="1">
        <v>0.59782785177230835</v>
      </c>
      <c r="T833" s="1">
        <v>0.35739815235137939</v>
      </c>
      <c r="U833" s="1">
        <v>0.21366256475448608</v>
      </c>
      <c r="V833" s="1">
        <v>104.82078552246094</v>
      </c>
      <c r="W833" s="1">
        <v>10987.3974609375</v>
      </c>
      <c r="X833" s="1">
        <v>1151707.625</v>
      </c>
      <c r="Y833" s="1">
        <v>75.136795043945313</v>
      </c>
      <c r="Z833" s="1">
        <v>5645.5380859375</v>
      </c>
      <c r="AA833" s="1">
        <v>424187.625</v>
      </c>
      <c r="AB833" s="1">
        <v>0</v>
      </c>
      <c r="AE833" s="17">
        <f t="shared" si="12"/>
        <v>0.5</v>
      </c>
      <c r="AF833" cm="1">
        <f t="array" ref="AF833">1/(1+EXP(-$AI$41-SUMPRODUCT(A833:AA833, TRANSPOSE($AI$42:$AI$68))))</f>
        <v>0.12999846619300442</v>
      </c>
      <c r="AG833" cm="1">
        <f t="array" ref="AG833">1/(1+EXP(-$AI$71-SUMPRODUCT(A833:AA833, TRANSPOSE($AI$72:$AI$98))))</f>
        <v>5.4641354824126007E-2</v>
      </c>
    </row>
    <row r="834" spans="1:33" x14ac:dyDescent="0.35">
      <c r="A834" s="1">
        <v>2.4062461853027344</v>
      </c>
      <c r="B834" s="1">
        <v>5.7900209426879883</v>
      </c>
      <c r="C834" s="1">
        <v>13.932215690612793</v>
      </c>
      <c r="D834" s="1">
        <v>2.3359158039093018</v>
      </c>
      <c r="E834" s="1">
        <v>5.4565024375915527</v>
      </c>
      <c r="F834" s="1">
        <v>12.745930671691895</v>
      </c>
      <c r="G834" s="1">
        <v>10.468957901000977</v>
      </c>
      <c r="H834" s="1">
        <v>109.59908294677734</v>
      </c>
      <c r="I834" s="1">
        <v>1147.38818359375</v>
      </c>
      <c r="J834" s="1">
        <v>23.529119491577148</v>
      </c>
      <c r="K834" s="1">
        <v>553.61944580078125</v>
      </c>
      <c r="L834" s="1">
        <v>13026.1787109375</v>
      </c>
      <c r="M834" s="1">
        <v>219.73455810546875</v>
      </c>
      <c r="N834" s="1">
        <v>48283.27734375</v>
      </c>
      <c r="O834" s="2">
        <v>10609504</v>
      </c>
      <c r="P834" s="1">
        <v>0.18503975868225098</v>
      </c>
      <c r="Q834" s="1">
        <v>3.4239713102579117E-2</v>
      </c>
      <c r="R834" s="1">
        <v>9.9999997764825821E-3</v>
      </c>
      <c r="S834" s="1">
        <v>0.64070361852645874</v>
      </c>
      <c r="T834" s="1">
        <v>0.41050112247467041</v>
      </c>
      <c r="U834" s="1">
        <v>0.26300954818725586</v>
      </c>
      <c r="V834" s="1">
        <v>104.71720123291016</v>
      </c>
      <c r="W834" s="1">
        <v>10965.6923828125</v>
      </c>
      <c r="X834" s="1">
        <v>1148296.625</v>
      </c>
      <c r="Y834" s="1">
        <v>66.558174133300781</v>
      </c>
      <c r="Z834" s="1">
        <v>4429.99072265625</v>
      </c>
      <c r="AA834" s="1">
        <v>294852.09375</v>
      </c>
      <c r="AB834" s="1">
        <v>0</v>
      </c>
      <c r="AE834" s="17">
        <f t="shared" si="12"/>
        <v>0.5</v>
      </c>
      <c r="AF834" cm="1">
        <f t="array" ref="AF834">1/(1+EXP(-$AI$41-SUMPRODUCT(A834:AA834, TRANSPOSE($AI$42:$AI$68))))</f>
        <v>0.11598363960231645</v>
      </c>
      <c r="AG834" cm="1">
        <f t="array" ref="AG834">1/(1+EXP(-$AI$71-SUMPRODUCT(A834:AA834, TRANSPOSE($AI$72:$AI$98))))</f>
        <v>4.0073780282407073E-2</v>
      </c>
    </row>
    <row r="835" spans="1:33" x14ac:dyDescent="0.35">
      <c r="A835" s="1">
        <v>1.7972700595855713</v>
      </c>
      <c r="B835" s="1">
        <v>3.2301795482635498</v>
      </c>
      <c r="C835" s="1">
        <v>5.8055052757263184</v>
      </c>
      <c r="D835" s="1">
        <v>1.7453038692474365</v>
      </c>
      <c r="E835" s="1">
        <v>3.0460855960845947</v>
      </c>
      <c r="F835" s="1">
        <v>5.31634521484375</v>
      </c>
      <c r="G835" s="1">
        <v>8.03765869140625</v>
      </c>
      <c r="H835" s="1">
        <v>64.603958129882813</v>
      </c>
      <c r="I835" s="1">
        <v>519.26458740234375</v>
      </c>
      <c r="J835" s="1">
        <v>22.82177734375</v>
      </c>
      <c r="K835" s="1">
        <v>520.83349609375</v>
      </c>
      <c r="L835" s="1">
        <v>11886.3466796875</v>
      </c>
      <c r="M835" s="1">
        <v>220.24787902832031</v>
      </c>
      <c r="N835" s="1">
        <v>48509.12890625</v>
      </c>
      <c r="O835" s="2">
        <v>10684033</v>
      </c>
      <c r="P835" s="1">
        <v>0.18307995796203613</v>
      </c>
      <c r="Q835" s="1">
        <v>3.3518269658088684E-2</v>
      </c>
      <c r="R835" s="1">
        <v>9.9999997764825821E-3</v>
      </c>
      <c r="S835" s="1">
        <v>0.64941269159317017</v>
      </c>
      <c r="T835" s="1">
        <v>0.42173683643341064</v>
      </c>
      <c r="U835" s="1">
        <v>0.27388125658035278</v>
      </c>
      <c r="V835" s="1">
        <v>106.37233734130859</v>
      </c>
      <c r="W835" s="1">
        <v>11315.07421875</v>
      </c>
      <c r="X835" s="1">
        <v>1203610.875</v>
      </c>
      <c r="Y835" s="1">
        <v>65.560920715332031</v>
      </c>
      <c r="Z835" s="1">
        <v>4298.234375</v>
      </c>
      <c r="AA835" s="1">
        <v>281796.1875</v>
      </c>
      <c r="AB835" s="1">
        <v>0</v>
      </c>
      <c r="AE835" s="17">
        <f t="shared" ref="AE835:AE898" si="13">0.5</f>
        <v>0.5</v>
      </c>
      <c r="AF835" cm="1">
        <f t="array" ref="AF835">1/(1+EXP(-$AI$41-SUMPRODUCT(A835:AA835, TRANSPOSE($AI$42:$AI$68))))</f>
        <v>0.11429375727453384</v>
      </c>
      <c r="AG835" cm="1">
        <f t="array" ref="AG835">1/(1+EXP(-$AI$71-SUMPRODUCT(A835:AA835, TRANSPOSE($AI$72:$AI$98))))</f>
        <v>3.8017511844865876E-2</v>
      </c>
    </row>
    <row r="836" spans="1:33" x14ac:dyDescent="0.35">
      <c r="A836" s="1">
        <v>0.43342605233192444</v>
      </c>
      <c r="B836" s="1">
        <v>0.18785814940929413</v>
      </c>
      <c r="C836" s="1">
        <v>8.1422612071037292E-2</v>
      </c>
      <c r="D836" s="1">
        <v>0.43231448531150818</v>
      </c>
      <c r="E836" s="1">
        <v>0.18689581751823425</v>
      </c>
      <c r="F836" s="1">
        <v>8.0797769129276276E-2</v>
      </c>
      <c r="G836" s="1">
        <v>28.613061904907227</v>
      </c>
      <c r="H836" s="1">
        <v>818.70733642578125</v>
      </c>
      <c r="I836" s="1">
        <v>23425.72265625</v>
      </c>
      <c r="J836" s="1">
        <v>45.608173370361328</v>
      </c>
      <c r="K836" s="1">
        <v>2080.10546875</v>
      </c>
      <c r="L836" s="1">
        <v>94869.8125</v>
      </c>
      <c r="M836" s="1">
        <v>222.53805541992188</v>
      </c>
      <c r="N836" s="1">
        <v>49523.1875</v>
      </c>
      <c r="O836" s="2">
        <v>11020794</v>
      </c>
      <c r="P836" s="1">
        <v>0.1840059757232666</v>
      </c>
      <c r="Q836" s="1">
        <v>3.3858198672533035E-2</v>
      </c>
      <c r="R836" s="1">
        <v>9.9999997764825821E-3</v>
      </c>
      <c r="S836" s="1">
        <v>0.64991652965545654</v>
      </c>
      <c r="T836" s="1">
        <v>0.42239150404930115</v>
      </c>
      <c r="U836" s="1">
        <v>0.27451920509338379</v>
      </c>
      <c r="V836" s="1">
        <v>109.39096069335938</v>
      </c>
      <c r="W836" s="1">
        <v>11966.3818359375</v>
      </c>
      <c r="X836" s="1">
        <v>1309014</v>
      </c>
      <c r="Y836" s="1">
        <v>63.885852813720703</v>
      </c>
      <c r="Z836" s="1">
        <v>4081.402099609375</v>
      </c>
      <c r="AA836" s="1">
        <v>260743.859375</v>
      </c>
      <c r="AB836" s="1">
        <v>0</v>
      </c>
      <c r="AE836" s="17">
        <f t="shared" si="13"/>
        <v>0.5</v>
      </c>
      <c r="AF836" cm="1">
        <f t="array" ref="AF836">1/(1+EXP(-$AI$41-SUMPRODUCT(A836:AA836, TRANSPOSE($AI$42:$AI$68))))</f>
        <v>0.12072726425228704</v>
      </c>
      <c r="AG836" cm="1">
        <f t="array" ref="AG836">1/(1+EXP(-$AI$71-SUMPRODUCT(A836:AA836, TRANSPOSE($AI$72:$AI$98))))</f>
        <v>4.2289410312158084E-2</v>
      </c>
    </row>
    <row r="837" spans="1:33" x14ac:dyDescent="0.35">
      <c r="A837" s="1">
        <v>0.47174814343452454</v>
      </c>
      <c r="B837" s="1">
        <v>0.22254630923271179</v>
      </c>
      <c r="C837" s="1">
        <v>0.10498581081628799</v>
      </c>
      <c r="D837" s="1">
        <v>0.42059898376464844</v>
      </c>
      <c r="E837" s="1">
        <v>0.17690350115299225</v>
      </c>
      <c r="F837" s="1">
        <v>7.4405431747436523E-2</v>
      </c>
      <c r="G837" s="1">
        <v>127.52634429931641</v>
      </c>
      <c r="H837" s="1">
        <v>16262.96875</v>
      </c>
      <c r="I837" s="1">
        <v>2073956.875</v>
      </c>
      <c r="J837" s="1">
        <v>142.09016418457031</v>
      </c>
      <c r="K837" s="1">
        <v>20189.615234375</v>
      </c>
      <c r="L837" s="1">
        <v>2868745.75</v>
      </c>
      <c r="M837" s="1">
        <v>222.9970703125</v>
      </c>
      <c r="N837" s="1">
        <v>49727.6953125</v>
      </c>
      <c r="O837" s="2">
        <v>11089130</v>
      </c>
      <c r="P837" s="1">
        <v>0.19019961357116699</v>
      </c>
      <c r="Q837" s="1">
        <v>3.6175891757011414E-2</v>
      </c>
      <c r="R837" s="1">
        <v>9.9999997764825821E-3</v>
      </c>
      <c r="S837" s="1">
        <v>0.63686990737915039</v>
      </c>
      <c r="T837" s="1">
        <v>0.40560328960418701</v>
      </c>
      <c r="U837" s="1">
        <v>0.2583165168762207</v>
      </c>
      <c r="V837" s="1">
        <v>108.63629913330078</v>
      </c>
      <c r="W837" s="1">
        <v>11801.845703125</v>
      </c>
      <c r="X837" s="1">
        <v>1282108.875</v>
      </c>
      <c r="Y837" s="1">
        <v>65.952285766601563</v>
      </c>
      <c r="Z837" s="1">
        <v>4349.7041015625</v>
      </c>
      <c r="AA837" s="1">
        <v>286872.90625</v>
      </c>
      <c r="AB837" s="1">
        <v>0</v>
      </c>
      <c r="AE837" s="17">
        <f t="shared" si="13"/>
        <v>0.5</v>
      </c>
      <c r="AF837" cm="1">
        <f t="array" ref="AF837">1/(1+EXP(-$AI$41-SUMPRODUCT(A837:AA837, TRANSPOSE($AI$42:$AI$68))))</f>
        <v>9.9886934130968136E-2</v>
      </c>
      <c r="AG837" cm="1">
        <f t="array" ref="AG837">1/(1+EXP(-$AI$71-SUMPRODUCT(A837:AA837, TRANSPOSE($AI$72:$AI$98))))</f>
        <v>2.4932075859049628E-2</v>
      </c>
    </row>
    <row r="838" spans="1:33" x14ac:dyDescent="0.35">
      <c r="A838" s="1">
        <v>0.64884388446807861</v>
      </c>
      <c r="B838" s="1">
        <v>0.42099839448928833</v>
      </c>
      <c r="C838" s="1">
        <v>0.27316221594810486</v>
      </c>
      <c r="D838" s="1">
        <v>0.64641433954238892</v>
      </c>
      <c r="E838" s="1">
        <v>0.41785150766372681</v>
      </c>
      <c r="F838" s="1">
        <v>0.27010521292686462</v>
      </c>
      <c r="G838" s="1">
        <v>113.56735992431641</v>
      </c>
      <c r="H838" s="1">
        <v>12897.544921875</v>
      </c>
      <c r="I838" s="1">
        <v>1464740.125</v>
      </c>
      <c r="J838" s="1">
        <v>115.92884063720703</v>
      </c>
      <c r="K838" s="1">
        <v>13439.49609375</v>
      </c>
      <c r="L838" s="1">
        <v>1558025.25</v>
      </c>
      <c r="M838" s="1">
        <v>121.61347961425781</v>
      </c>
      <c r="N838" s="1">
        <v>14789.8388671875</v>
      </c>
      <c r="O838" s="1">
        <v>1798643.75</v>
      </c>
      <c r="P838" s="1">
        <v>0.35044264793395996</v>
      </c>
      <c r="Q838" s="1">
        <v>0.12281005084514618</v>
      </c>
      <c r="R838" s="1">
        <v>4.3037880212068558E-2</v>
      </c>
      <c r="S838" s="1">
        <v>0.18858028948307037</v>
      </c>
      <c r="T838" s="1">
        <v>3.5562526434659958E-2</v>
      </c>
      <c r="U838" s="1">
        <v>9.9999997764825821E-3</v>
      </c>
      <c r="V838" s="1">
        <v>93.277145385742188</v>
      </c>
      <c r="W838" s="1">
        <v>8700.6259765625</v>
      </c>
      <c r="X838" s="1">
        <v>811569.5625</v>
      </c>
      <c r="Y838" s="1">
        <v>51.093250274658203</v>
      </c>
      <c r="Z838" s="1">
        <v>2610.520263671875</v>
      </c>
      <c r="AA838" s="1">
        <v>133379.96875</v>
      </c>
      <c r="AB838" s="1">
        <v>0</v>
      </c>
      <c r="AE838" s="17">
        <f t="shared" si="13"/>
        <v>0.5</v>
      </c>
      <c r="AF838" cm="1">
        <f t="array" ref="AF838">1/(1+EXP(-$AI$41-SUMPRODUCT(A838:AA838, TRANSPOSE($AI$42:$AI$68))))</f>
        <v>9.6262172198162299E-2</v>
      </c>
      <c r="AG838" cm="1">
        <f t="array" ref="AG838">1/(1+EXP(-$AI$71-SUMPRODUCT(A838:AA838, TRANSPOSE($AI$72:$AI$98))))</f>
        <v>2.1382509462387903E-2</v>
      </c>
    </row>
    <row r="839" spans="1:33" x14ac:dyDescent="0.35">
      <c r="A839" s="1">
        <v>0.76172930002212524</v>
      </c>
      <c r="B839" s="1">
        <v>0.58023154735565186</v>
      </c>
      <c r="C839" s="1">
        <v>0.44197934865951538</v>
      </c>
      <c r="D839" s="1">
        <v>0.7467653751373291</v>
      </c>
      <c r="E839" s="1">
        <v>0.55765855312347412</v>
      </c>
      <c r="F839" s="1">
        <v>0.41644006967544556</v>
      </c>
      <c r="G839" s="1">
        <v>77.488029479980469</v>
      </c>
      <c r="H839" s="1">
        <v>6004.39453125</v>
      </c>
      <c r="I839" s="1">
        <v>465268.71875</v>
      </c>
      <c r="J839" s="1">
        <v>81.846847534179688</v>
      </c>
      <c r="K839" s="1">
        <v>6698.90625</v>
      </c>
      <c r="L839" s="1">
        <v>548284.375</v>
      </c>
      <c r="M839" s="1">
        <v>124.42962646484375</v>
      </c>
      <c r="N839" s="1">
        <v>15482.732421875</v>
      </c>
      <c r="O839" s="1">
        <v>1926510.5</v>
      </c>
      <c r="P839" s="1">
        <v>0.34543156623840332</v>
      </c>
      <c r="Q839" s="1">
        <v>0.11932297050952911</v>
      </c>
      <c r="R839" s="1">
        <v>4.1217919439077377E-2</v>
      </c>
      <c r="S839" s="1">
        <v>0.20347030460834503</v>
      </c>
      <c r="T839" s="1">
        <v>4.1400164365768433E-2</v>
      </c>
      <c r="U839" s="1">
        <v>9.9999997764825821E-3</v>
      </c>
      <c r="V839" s="1">
        <v>89.329734802246094</v>
      </c>
      <c r="W839" s="1">
        <v>7979.8017578125</v>
      </c>
      <c r="X839" s="1">
        <v>712833.5625</v>
      </c>
      <c r="Y839" s="1">
        <v>50.426223754882813</v>
      </c>
      <c r="Z839" s="1">
        <v>2542.803955078125</v>
      </c>
      <c r="AA839" s="1">
        <v>128224.0078125</v>
      </c>
      <c r="AB839" s="1">
        <v>0</v>
      </c>
      <c r="AE839" s="17">
        <f t="shared" si="13"/>
        <v>0.5</v>
      </c>
      <c r="AF839" cm="1">
        <f t="array" ref="AF839">1/(1+EXP(-$AI$41-SUMPRODUCT(A839:AA839, TRANSPOSE($AI$42:$AI$68))))</f>
        <v>0.10668163615049849</v>
      </c>
      <c r="AG839" cm="1">
        <f t="array" ref="AG839">1/(1+EXP(-$AI$71-SUMPRODUCT(A839:AA839, TRANSPOSE($AI$72:$AI$98))))</f>
        <v>2.8847278585753519E-2</v>
      </c>
    </row>
    <row r="840" spans="1:33" x14ac:dyDescent="0.35">
      <c r="A840" s="1">
        <v>0.91532182693481445</v>
      </c>
      <c r="B840" s="1">
        <v>0.83781403303146362</v>
      </c>
      <c r="C840" s="1">
        <v>0.76686948537826538</v>
      </c>
      <c r="D840" s="1">
        <v>0.87816792726516724</v>
      </c>
      <c r="E840" s="1">
        <v>0.77117890119552612</v>
      </c>
      <c r="F840" s="1">
        <v>0.67722457647323608</v>
      </c>
      <c r="G840" s="1">
        <v>63.993244171142578</v>
      </c>
      <c r="H840" s="1">
        <v>4095.13525390625</v>
      </c>
      <c r="I840" s="1">
        <v>262061</v>
      </c>
      <c r="J840" s="1">
        <v>68.413009643554688</v>
      </c>
      <c r="K840" s="1">
        <v>4680.33984375</v>
      </c>
      <c r="L840" s="1">
        <v>320196.125</v>
      </c>
      <c r="M840" s="1">
        <v>126.50503540039063</v>
      </c>
      <c r="N840" s="1">
        <v>16003.5244140625</v>
      </c>
      <c r="O840" s="1">
        <v>2024526.375</v>
      </c>
      <c r="P840" s="1">
        <v>0.34183621406555176</v>
      </c>
      <c r="Q840" s="1">
        <v>0.11685200035572052</v>
      </c>
      <c r="R840" s="1">
        <v>3.9944242686033249E-2</v>
      </c>
      <c r="S840" s="1">
        <v>0.21139134466648102</v>
      </c>
      <c r="T840" s="1">
        <v>4.4686298817396164E-2</v>
      </c>
      <c r="U840" s="1">
        <v>9.9999997764825821E-3</v>
      </c>
      <c r="V840" s="1">
        <v>87.928421020507813</v>
      </c>
      <c r="W840" s="1">
        <v>7731.4072265625</v>
      </c>
      <c r="X840" s="1">
        <v>679810.4375</v>
      </c>
      <c r="Y840" s="1">
        <v>50.251968383789063</v>
      </c>
      <c r="Z840" s="1">
        <v>2525.26025390625</v>
      </c>
      <c r="AA840" s="1">
        <v>126899.3046875</v>
      </c>
      <c r="AB840" s="1">
        <v>0</v>
      </c>
      <c r="AE840" s="17">
        <f t="shared" si="13"/>
        <v>0.5</v>
      </c>
      <c r="AF840" cm="1">
        <f t="array" ref="AF840">1/(1+EXP(-$AI$41-SUMPRODUCT(A840:AA840, TRANSPOSE($AI$42:$AI$68))))</f>
        <v>0.11047966845169668</v>
      </c>
      <c r="AG840" cm="1">
        <f t="array" ref="AG840">1/(1+EXP(-$AI$71-SUMPRODUCT(A840:AA840, TRANSPOSE($AI$72:$AI$98))))</f>
        <v>3.2178590893685126E-2</v>
      </c>
    </row>
    <row r="841" spans="1:33" x14ac:dyDescent="0.35">
      <c r="A841" s="1">
        <v>1.709119439125061</v>
      </c>
      <c r="B841" s="1">
        <v>2.9210891723632813</v>
      </c>
      <c r="C841" s="1">
        <v>4.992490291595459</v>
      </c>
      <c r="D841" s="1">
        <v>1.6054431200027466</v>
      </c>
      <c r="E841" s="1">
        <v>2.5774476528167725</v>
      </c>
      <c r="F841" s="1">
        <v>4.1379456520080566</v>
      </c>
      <c r="G841" s="1">
        <v>42.867843627929688</v>
      </c>
      <c r="H841" s="1">
        <v>1837.6519775390625</v>
      </c>
      <c r="I841" s="1">
        <v>78776.1796875</v>
      </c>
      <c r="J841" s="1">
        <v>43.262649536132813</v>
      </c>
      <c r="K841" s="1">
        <v>1871.6568603515625</v>
      </c>
      <c r="L841" s="1">
        <v>80972.8359375</v>
      </c>
      <c r="M841" s="1">
        <v>136.44346618652344</v>
      </c>
      <c r="N841" s="1">
        <v>18616.8203125</v>
      </c>
      <c r="O841" s="1">
        <v>2540143.5</v>
      </c>
      <c r="P841" s="1">
        <v>0.32589602470397949</v>
      </c>
      <c r="Q841" s="1">
        <v>0.10620822012424469</v>
      </c>
      <c r="R841" s="1">
        <v>3.4612838178873062E-2</v>
      </c>
      <c r="S841" s="1">
        <v>0.23029552400112152</v>
      </c>
      <c r="T841" s="1">
        <v>5.3036026656627655E-2</v>
      </c>
      <c r="U841" s="1">
        <v>1.2213960289955139E-2</v>
      </c>
      <c r="V841" s="1">
        <v>93.011688232421875</v>
      </c>
      <c r="W841" s="1">
        <v>8651.173828125</v>
      </c>
      <c r="X841" s="1">
        <v>804660.3125</v>
      </c>
      <c r="Y841" s="1">
        <v>53.137943267822266</v>
      </c>
      <c r="Z841" s="1">
        <v>2823.64111328125</v>
      </c>
      <c r="AA841" s="1">
        <v>150042.46875</v>
      </c>
      <c r="AB841" s="1">
        <v>0</v>
      </c>
      <c r="AE841" s="17">
        <f t="shared" si="13"/>
        <v>0.5</v>
      </c>
      <c r="AF841" cm="1">
        <f t="array" ref="AF841">1/(1+EXP(-$AI$41-SUMPRODUCT(A841:AA841, TRANSPOSE($AI$42:$AI$68))))</f>
        <v>0.11258903074708415</v>
      </c>
      <c r="AG841" cm="1">
        <f t="array" ref="AG841">1/(1+EXP(-$AI$71-SUMPRODUCT(A841:AA841, TRANSPOSE($AI$72:$AI$98))))</f>
        <v>3.4665730468237822E-2</v>
      </c>
    </row>
    <row r="842" spans="1:33" x14ac:dyDescent="0.35">
      <c r="A842" s="1">
        <v>2.3130362033843994</v>
      </c>
      <c r="B842" s="1">
        <v>5.3501362800598145</v>
      </c>
      <c r="C842" s="1">
        <v>12.375059127807617</v>
      </c>
      <c r="D842" s="1">
        <v>2.1698257923126221</v>
      </c>
      <c r="E842" s="1">
        <v>4.7081441879272461</v>
      </c>
      <c r="F842" s="1">
        <v>10.215851783752441</v>
      </c>
      <c r="G842" s="1">
        <v>37.759960174560547</v>
      </c>
      <c r="H842" s="1">
        <v>1425.8145751953125</v>
      </c>
      <c r="I842" s="1">
        <v>53838.703125</v>
      </c>
      <c r="J842" s="1">
        <v>34.195522308349609</v>
      </c>
      <c r="K842" s="1">
        <v>1169.333740234375</v>
      </c>
      <c r="L842" s="1">
        <v>39985.9765625</v>
      </c>
      <c r="M842" s="1">
        <v>143.18122863769531</v>
      </c>
      <c r="N842" s="1">
        <v>20500.86328125</v>
      </c>
      <c r="O842" s="1">
        <v>2935339</v>
      </c>
      <c r="P842" s="1">
        <v>0.31512236595153809</v>
      </c>
      <c r="Q842" s="1">
        <v>9.9302105605602264E-2</v>
      </c>
      <c r="R842" s="1">
        <v>3.1292315572500229E-2</v>
      </c>
      <c r="S842" s="1">
        <v>0.24071450531482697</v>
      </c>
      <c r="T842" s="1">
        <v>5.7943474501371384E-2</v>
      </c>
      <c r="U842" s="1">
        <v>1.3947834260761738E-2</v>
      </c>
      <c r="V842" s="1">
        <v>99.204124450683594</v>
      </c>
      <c r="W842" s="1">
        <v>9841.4580078125</v>
      </c>
      <c r="X842" s="1">
        <v>976313.25</v>
      </c>
      <c r="Y842" s="1">
        <v>56.698116302490234</v>
      </c>
      <c r="Z842" s="1">
        <v>3214.676513671875</v>
      </c>
      <c r="AA842" s="1">
        <v>182266.09375</v>
      </c>
      <c r="AB842" s="1">
        <v>0</v>
      </c>
      <c r="AE842" s="17">
        <f t="shared" si="13"/>
        <v>0.5</v>
      </c>
      <c r="AF842" cm="1">
        <f t="array" ref="AF842">1/(1+EXP(-$AI$41-SUMPRODUCT(A842:AA842, TRANSPOSE($AI$42:$AI$68))))</f>
        <v>0.11179431040089358</v>
      </c>
      <c r="AG842" cm="1">
        <f t="array" ref="AG842">1/(1+EXP(-$AI$71-SUMPRODUCT(A842:AA842, TRANSPOSE($AI$72:$AI$98))))</f>
        <v>3.4115264537241362E-2</v>
      </c>
    </row>
    <row r="843" spans="1:33" x14ac:dyDescent="0.35">
      <c r="A843" s="1">
        <v>2.199697732925415</v>
      </c>
      <c r="B843" s="1">
        <v>4.8386702537536621</v>
      </c>
      <c r="C843" s="1">
        <v>10.643611907958984</v>
      </c>
      <c r="D843" s="1">
        <v>2.0440304279327393</v>
      </c>
      <c r="E843" s="1">
        <v>4.1780605316162109</v>
      </c>
      <c r="F843" s="1">
        <v>8.5400829315185547</v>
      </c>
      <c r="G843" s="1">
        <v>34.381763458251953</v>
      </c>
      <c r="H843" s="1">
        <v>1182.105712890625</v>
      </c>
      <c r="I843" s="1">
        <v>40642.87890625</v>
      </c>
      <c r="J843" s="1">
        <v>26.814046859741211</v>
      </c>
      <c r="K843" s="1">
        <v>718.99310302734375</v>
      </c>
      <c r="L843" s="1">
        <v>19279.115234375</v>
      </c>
      <c r="M843" s="1">
        <v>151.40776062011719</v>
      </c>
      <c r="N843" s="1">
        <v>22924.310546875</v>
      </c>
      <c r="O843" s="1">
        <v>3470918.5</v>
      </c>
      <c r="P843" s="1">
        <v>0.298797607421875</v>
      </c>
      <c r="Q843" s="1">
        <v>8.9280009269714355E-2</v>
      </c>
      <c r="R843" s="1">
        <v>2.6676652953028679E-2</v>
      </c>
      <c r="S843" s="1">
        <v>0.25523844361305237</v>
      </c>
      <c r="T843" s="1">
        <v>6.5146662294864655E-2</v>
      </c>
      <c r="U843" s="1">
        <v>1.6627931967377663E-2</v>
      </c>
      <c r="V843" s="1">
        <v>105.29840850830078</v>
      </c>
      <c r="W843" s="1">
        <v>11087.7548828125</v>
      </c>
      <c r="X843" s="1">
        <v>1167523</v>
      </c>
      <c r="Y843" s="1">
        <v>61.715827941894531</v>
      </c>
      <c r="Z843" s="1">
        <v>3808.843505859375</v>
      </c>
      <c r="AA843" s="1">
        <v>235065.921875</v>
      </c>
      <c r="AB843" s="1">
        <v>0</v>
      </c>
      <c r="AE843" s="17">
        <f t="shared" si="13"/>
        <v>0.5</v>
      </c>
      <c r="AF843" cm="1">
        <f t="array" ref="AF843">1/(1+EXP(-$AI$41-SUMPRODUCT(A843:AA843, TRANSPOSE($AI$42:$AI$68))))</f>
        <v>0.1105928628366139</v>
      </c>
      <c r="AG843" cm="1">
        <f t="array" ref="AG843">1/(1+EXP(-$AI$71-SUMPRODUCT(A843:AA843, TRANSPOSE($AI$72:$AI$98))))</f>
        <v>3.266698411702304E-2</v>
      </c>
    </row>
    <row r="844" spans="1:33" x14ac:dyDescent="0.35">
      <c r="A844" s="1">
        <v>3.8026659488677979</v>
      </c>
      <c r="B844" s="1">
        <v>14.460268020629883</v>
      </c>
      <c r="C844" s="1">
        <v>54.987571716308594</v>
      </c>
      <c r="D844" s="1">
        <v>3.510678768157959</v>
      </c>
      <c r="E844" s="1">
        <v>12.324865341186523</v>
      </c>
      <c r="F844" s="1">
        <v>43.268642425537109</v>
      </c>
      <c r="G844" s="1">
        <v>37.342864990234375</v>
      </c>
      <c r="H844" s="1">
        <v>1394.4896240234375</v>
      </c>
      <c r="I844" s="1">
        <v>52074.234375</v>
      </c>
      <c r="J844" s="1">
        <v>23.775421142578125</v>
      </c>
      <c r="K844" s="1">
        <v>565.2706298828125</v>
      </c>
      <c r="L844" s="1">
        <v>13439.5478515625</v>
      </c>
      <c r="M844" s="1">
        <v>166.78184509277344</v>
      </c>
      <c r="N844" s="1">
        <v>27816.18359375</v>
      </c>
      <c r="O844" s="1">
        <v>4639234.5</v>
      </c>
      <c r="P844" s="1">
        <v>0.26642417907714844</v>
      </c>
      <c r="Q844" s="1">
        <v>7.0981845259666443E-2</v>
      </c>
      <c r="R844" s="1">
        <v>1.8911279737949371E-2</v>
      </c>
      <c r="S844" s="1">
        <v>0.28659412264823914</v>
      </c>
      <c r="T844" s="1">
        <v>8.2136191427707672E-2</v>
      </c>
      <c r="U844" s="1">
        <v>2.3539749905467033E-2</v>
      </c>
      <c r="V844" s="1">
        <v>111.06807708740234</v>
      </c>
      <c r="W844" s="1">
        <v>12336.1181640625</v>
      </c>
      <c r="X844" s="1">
        <v>1370148.875</v>
      </c>
      <c r="Y844" s="1">
        <v>72.979927062988281</v>
      </c>
      <c r="Z844" s="1">
        <v>5326.06982421875</v>
      </c>
      <c r="AA844" s="1">
        <v>388696.1875</v>
      </c>
      <c r="AB844" s="1">
        <v>0</v>
      </c>
      <c r="AE844" s="17">
        <f t="shared" si="13"/>
        <v>0.5</v>
      </c>
      <c r="AF844" cm="1">
        <f t="array" ref="AF844">1/(1+EXP(-$AI$41-SUMPRODUCT(A844:AA844, TRANSPOSE($AI$42:$AI$68))))</f>
        <v>0.12040986564601186</v>
      </c>
      <c r="AG844" cm="1">
        <f t="array" ref="AG844">1/(1+EXP(-$AI$71-SUMPRODUCT(A844:AA844, TRANSPOSE($AI$72:$AI$98))))</f>
        <v>4.1259777623827876E-2</v>
      </c>
    </row>
    <row r="845" spans="1:33" x14ac:dyDescent="0.35">
      <c r="A845" s="1">
        <v>5.5812950134277344</v>
      </c>
      <c r="B845" s="1">
        <v>31.150854110717773</v>
      </c>
      <c r="C845" s="1">
        <v>173.86210632324219</v>
      </c>
      <c r="D845" s="1">
        <v>5.2386507987976074</v>
      </c>
      <c r="E845" s="1">
        <v>27.443462371826172</v>
      </c>
      <c r="F845" s="1">
        <v>143.76670837402344</v>
      </c>
      <c r="G845" s="1">
        <v>34.674949645996094</v>
      </c>
      <c r="H845" s="1">
        <v>1202.3521728515625</v>
      </c>
      <c r="I845" s="1">
        <v>41691.5</v>
      </c>
      <c r="J845" s="1">
        <v>22.022222518920898</v>
      </c>
      <c r="K845" s="1">
        <v>484.978271484375</v>
      </c>
      <c r="L845" s="1">
        <v>10680.2998046875</v>
      </c>
      <c r="M845" s="1">
        <v>183.28150939941406</v>
      </c>
      <c r="N845" s="1">
        <v>33592.11328125</v>
      </c>
      <c r="O845" s="1">
        <v>6156813</v>
      </c>
      <c r="P845" s="1">
        <v>0.23463129997253418</v>
      </c>
      <c r="Q845" s="1">
        <v>5.5051848292350769E-2</v>
      </c>
      <c r="R845" s="1">
        <v>1.2916886247694492E-2</v>
      </c>
      <c r="S845" s="1">
        <v>0.32609811425209045</v>
      </c>
      <c r="T845" s="1">
        <v>0.10633998364210129</v>
      </c>
      <c r="U845" s="1">
        <v>3.4677267074584961E-2</v>
      </c>
      <c r="V845" s="1">
        <v>111.72071075439453</v>
      </c>
      <c r="W845" s="1">
        <v>12481.517578125</v>
      </c>
      <c r="X845" s="1">
        <v>1394444</v>
      </c>
      <c r="Y845" s="1">
        <v>84.403419494628906</v>
      </c>
      <c r="Z845" s="1">
        <v>7123.93701171875</v>
      </c>
      <c r="AA845" s="1">
        <v>601284.6875</v>
      </c>
      <c r="AB845" s="1">
        <v>0</v>
      </c>
      <c r="AE845" s="17">
        <f t="shared" si="13"/>
        <v>0.5</v>
      </c>
      <c r="AF845" cm="1">
        <f t="array" ref="AF845">1/(1+EXP(-$AI$41-SUMPRODUCT(A845:AA845, TRANSPOSE($AI$42:$AI$68))))</f>
        <v>0.15416011099589191</v>
      </c>
      <c r="AG845" cm="1">
        <f t="array" ref="AG845">1/(1+EXP(-$AI$71-SUMPRODUCT(A845:AA845, TRANSPOSE($AI$72:$AI$98))))</f>
        <v>7.5197189500088066E-2</v>
      </c>
    </row>
    <row r="846" spans="1:33" x14ac:dyDescent="0.35">
      <c r="A846" s="1">
        <v>4.5580568313598633</v>
      </c>
      <c r="B846" s="1">
        <v>20.775882720947266</v>
      </c>
      <c r="C846" s="1">
        <v>94.697654724121094</v>
      </c>
      <c r="D846" s="1">
        <v>4.3854804039001465</v>
      </c>
      <c r="E846" s="1">
        <v>19.232439041137695</v>
      </c>
      <c r="F846" s="1">
        <v>84.343482971191406</v>
      </c>
      <c r="G846" s="1">
        <v>31.485074996948242</v>
      </c>
      <c r="H846" s="1">
        <v>991.3099365234375</v>
      </c>
      <c r="I846" s="1">
        <v>31211.46875</v>
      </c>
      <c r="J846" s="1">
        <v>21.346508026123047</v>
      </c>
      <c r="K846" s="1">
        <v>455.67340087890625</v>
      </c>
      <c r="L846" s="1">
        <v>9727.0361328125</v>
      </c>
      <c r="M846" s="1">
        <v>189.77557373046875</v>
      </c>
      <c r="N846" s="1">
        <v>36014.76953125</v>
      </c>
      <c r="O846" s="1">
        <v>6834723.5</v>
      </c>
      <c r="P846" s="1">
        <v>0.22500348091125488</v>
      </c>
      <c r="Q846" s="1">
        <v>5.0626564770936966E-2</v>
      </c>
      <c r="R846" s="1">
        <v>1.1391153559088707E-2</v>
      </c>
      <c r="S846" s="1">
        <v>0.35362812876701355</v>
      </c>
      <c r="T846" s="1">
        <v>0.12505285441875458</v>
      </c>
      <c r="U846" s="1">
        <v>4.4222205877304077E-2</v>
      </c>
      <c r="V846" s="1">
        <v>112.68379974365234</v>
      </c>
      <c r="W846" s="1">
        <v>12697.638671875</v>
      </c>
      <c r="X846" s="1">
        <v>1430818.125</v>
      </c>
      <c r="Y846" s="1">
        <v>88.986640930175781</v>
      </c>
      <c r="Z846" s="1">
        <v>7918.6220703125</v>
      </c>
      <c r="AA846" s="1">
        <v>704651.625</v>
      </c>
      <c r="AB846" s="1">
        <v>0</v>
      </c>
      <c r="AE846" s="17">
        <f t="shared" si="13"/>
        <v>0.5</v>
      </c>
      <c r="AF846" cm="1">
        <f t="array" ref="AF846">1/(1+EXP(-$AI$41-SUMPRODUCT(A846:AA846, TRANSPOSE($AI$42:$AI$68))))</f>
        <v>0.14523972588913386</v>
      </c>
      <c r="AG846" cm="1">
        <f t="array" ref="AG846">1/(1+EXP(-$AI$71-SUMPRODUCT(A846:AA846, TRANSPOSE($AI$72:$AI$98))))</f>
        <v>6.7968212191188135E-2</v>
      </c>
    </row>
    <row r="847" spans="1:33" x14ac:dyDescent="0.35">
      <c r="A847" s="1">
        <v>4.7729229927062988</v>
      </c>
      <c r="B847" s="1">
        <v>22.780794143676758</v>
      </c>
      <c r="C847" s="1">
        <v>108.73097229003906</v>
      </c>
      <c r="D847" s="1">
        <v>4.7053422927856445</v>
      </c>
      <c r="E847" s="1">
        <v>22.14024543762207</v>
      </c>
      <c r="F847" s="1">
        <v>104.17743682861328</v>
      </c>
      <c r="G847" s="1">
        <v>29.41826057434082</v>
      </c>
      <c r="H847" s="1">
        <v>865.43408203125</v>
      </c>
      <c r="I847" s="1">
        <v>25459.564453125</v>
      </c>
      <c r="J847" s="1">
        <v>22.093608856201172</v>
      </c>
      <c r="K847" s="1">
        <v>488.1275634765625</v>
      </c>
      <c r="L847" s="1">
        <v>10784.4990234375</v>
      </c>
      <c r="M847" s="1">
        <v>201.533447265625</v>
      </c>
      <c r="N847" s="1">
        <v>40615.73046875</v>
      </c>
      <c r="O847" s="1">
        <v>8185428</v>
      </c>
      <c r="P847" s="1">
        <v>0.2079474925994873</v>
      </c>
      <c r="Q847" s="1">
        <v>4.3242160230875015E-2</v>
      </c>
      <c r="R847" s="1">
        <v>9.9999997764825821E-3</v>
      </c>
      <c r="S847" s="1">
        <v>0.41736581921577454</v>
      </c>
      <c r="T847" s="1">
        <v>0.17419423162937164</v>
      </c>
      <c r="U847" s="1">
        <v>7.2702713310718536E-2</v>
      </c>
      <c r="V847" s="1">
        <v>113.11066436767578</v>
      </c>
      <c r="W847" s="1">
        <v>12794.0224609375</v>
      </c>
      <c r="X847" s="1">
        <v>1447140.375</v>
      </c>
      <c r="Y847" s="1">
        <v>92.147735595703125</v>
      </c>
      <c r="Z847" s="1">
        <v>8491.205078125</v>
      </c>
      <c r="AA847" s="1">
        <v>782445.3125</v>
      </c>
      <c r="AB847" s="1">
        <v>0</v>
      </c>
      <c r="AE847" s="17">
        <f t="shared" si="13"/>
        <v>0.5</v>
      </c>
      <c r="AF847" cm="1">
        <f t="array" ref="AF847">1/(1+EXP(-$AI$41-SUMPRODUCT(A847:AA847, TRANSPOSE($AI$42:$AI$68))))</f>
        <v>0.1553480790093906</v>
      </c>
      <c r="AG847" cm="1">
        <f t="array" ref="AG847">1/(1+EXP(-$AI$71-SUMPRODUCT(A847:AA847, TRANSPOSE($AI$72:$AI$98))))</f>
        <v>8.1548589132672558E-2</v>
      </c>
    </row>
    <row r="848" spans="1:33" x14ac:dyDescent="0.35">
      <c r="A848" s="1">
        <v>4.9308919906616211</v>
      </c>
      <c r="B848" s="1">
        <v>24.313695907592773</v>
      </c>
      <c r="C848" s="1">
        <v>119.88820648193359</v>
      </c>
      <c r="D848" s="1">
        <v>4.8761787414550781</v>
      </c>
      <c r="E848" s="1">
        <v>23.777118682861328</v>
      </c>
      <c r="F848" s="1">
        <v>115.94148254394531</v>
      </c>
      <c r="G848" s="1">
        <v>27.426181793212891</v>
      </c>
      <c r="H848" s="1">
        <v>752.1954345703125</v>
      </c>
      <c r="I848" s="1">
        <v>20629.849609375</v>
      </c>
      <c r="J848" s="1">
        <v>24.366634368896484</v>
      </c>
      <c r="K848" s="1">
        <v>593.73284912109375</v>
      </c>
      <c r="L848" s="1">
        <v>14467.271484375</v>
      </c>
      <c r="M848" s="1">
        <v>206.10238647460938</v>
      </c>
      <c r="N848" s="1">
        <v>42478.1953125</v>
      </c>
      <c r="O848" s="1">
        <v>8754857</v>
      </c>
      <c r="P848" s="1">
        <v>0.2005922794342041</v>
      </c>
      <c r="Q848" s="1">
        <v>4.0237262845039368E-2</v>
      </c>
      <c r="R848" s="1">
        <v>9.9999997764825821E-3</v>
      </c>
      <c r="S848" s="1">
        <v>0.45409509539604187</v>
      </c>
      <c r="T848" s="1">
        <v>0.20620235800743103</v>
      </c>
      <c r="U848" s="1">
        <v>9.3635477125644684E-2</v>
      </c>
      <c r="V848" s="1">
        <v>112.40103912353516</v>
      </c>
      <c r="W848" s="1">
        <v>12633.9931640625</v>
      </c>
      <c r="X848" s="1">
        <v>1420074</v>
      </c>
      <c r="Y848" s="1">
        <v>92.008514404296875</v>
      </c>
      <c r="Z848" s="1">
        <v>8465.56640625</v>
      </c>
      <c r="AA848" s="1">
        <v>778904.1875</v>
      </c>
      <c r="AB848" s="1">
        <v>0</v>
      </c>
      <c r="AE848" s="17">
        <f t="shared" si="13"/>
        <v>0.5</v>
      </c>
      <c r="AF848" cm="1">
        <f t="array" ref="AF848">1/(1+EXP(-$AI$41-SUMPRODUCT(A848:AA848, TRANSPOSE($AI$42:$AI$68))))</f>
        <v>0.16061757089200962</v>
      </c>
      <c r="AG848" cm="1">
        <f t="array" ref="AG848">1/(1+EXP(-$AI$71-SUMPRODUCT(A848:AA848, TRANSPOSE($AI$72:$AI$98))))</f>
        <v>8.9396290362005124E-2</v>
      </c>
    </row>
    <row r="849" spans="1:33" x14ac:dyDescent="0.35">
      <c r="A849" s="1">
        <v>4.6137652397155762</v>
      </c>
      <c r="B849" s="1">
        <v>21.286828994750977</v>
      </c>
      <c r="C849" s="1">
        <v>98.212432861328125</v>
      </c>
      <c r="D849" s="1">
        <v>4.5684466361999512</v>
      </c>
      <c r="E849" s="1">
        <v>20.870704650878906</v>
      </c>
      <c r="F849" s="1">
        <v>95.346702575683594</v>
      </c>
      <c r="G849" s="1">
        <v>22.60026741027832</v>
      </c>
      <c r="H849" s="1">
        <v>510.7720947265625</v>
      </c>
      <c r="I849" s="1">
        <v>11543.5859375</v>
      </c>
      <c r="J849" s="1">
        <v>28.503898620605469</v>
      </c>
      <c r="K849" s="1">
        <v>812.47222900390625</v>
      </c>
      <c r="L849" s="1">
        <v>23158.626953125</v>
      </c>
      <c r="M849" s="1">
        <v>213.41197204589844</v>
      </c>
      <c r="N849" s="1">
        <v>45544.66796875</v>
      </c>
      <c r="O849" s="1">
        <v>9719778</v>
      </c>
      <c r="P849" s="1">
        <v>0.18645024299621582</v>
      </c>
      <c r="Q849" s="1">
        <v>3.4763693809509277E-2</v>
      </c>
      <c r="R849" s="1">
        <v>9.9999997764825821E-3</v>
      </c>
      <c r="S849" s="1">
        <v>0.52183026075363159</v>
      </c>
      <c r="T849" s="1">
        <v>0.27230682969093323</v>
      </c>
      <c r="U849" s="1">
        <v>0.14209793508052826</v>
      </c>
      <c r="V849" s="1">
        <v>108.20263671875</v>
      </c>
      <c r="W849" s="1">
        <v>11707.810546875</v>
      </c>
      <c r="X849" s="1">
        <v>1266816</v>
      </c>
      <c r="Y849" s="1">
        <v>90.375564575195313</v>
      </c>
      <c r="Z849" s="1">
        <v>8167.74267578125</v>
      </c>
      <c r="AA849" s="1">
        <v>738164.375</v>
      </c>
      <c r="AB849" s="1">
        <v>0</v>
      </c>
      <c r="AE849" s="17">
        <f t="shared" si="13"/>
        <v>0.5</v>
      </c>
      <c r="AF849" cm="1">
        <f t="array" ref="AF849">1/(1+EXP(-$AI$41-SUMPRODUCT(A849:AA849, TRANSPOSE($AI$42:$AI$68))))</f>
        <v>0.15714542824366889</v>
      </c>
      <c r="AG849" cm="1">
        <f t="array" ref="AG849">1/(1+EXP(-$AI$71-SUMPRODUCT(A849:AA849, TRANSPOSE($AI$72:$AI$98))))</f>
        <v>8.7844191871407032E-2</v>
      </c>
    </row>
    <row r="850" spans="1:33" x14ac:dyDescent="0.35">
      <c r="A850" s="1">
        <v>4.1672301292419434</v>
      </c>
      <c r="B850" s="1">
        <v>17.365806579589844</v>
      </c>
      <c r="C850" s="1">
        <v>72.367317199707031</v>
      </c>
      <c r="D850" s="1">
        <v>4.103205680847168</v>
      </c>
      <c r="E850" s="1">
        <v>16.836296081542969</v>
      </c>
      <c r="F850" s="1">
        <v>69.082786560058594</v>
      </c>
      <c r="G850" s="1">
        <v>19.887365341186523</v>
      </c>
      <c r="H850" s="1">
        <v>395.50729370117188</v>
      </c>
      <c r="I850" s="1">
        <v>7865.59814453125</v>
      </c>
      <c r="J850" s="1">
        <v>31.177087783813477</v>
      </c>
      <c r="K850" s="1">
        <v>972.01080322265625</v>
      </c>
      <c r="L850" s="1">
        <v>30304.466796875</v>
      </c>
      <c r="M850" s="1">
        <v>215.94088745117188</v>
      </c>
      <c r="N850" s="1">
        <v>46630.46875</v>
      </c>
      <c r="O850" s="2">
        <v>10069424</v>
      </c>
      <c r="P850" s="1">
        <v>0.1763312816619873</v>
      </c>
      <c r="Q850" s="1">
        <v>3.1092720106244087E-2</v>
      </c>
      <c r="R850" s="1">
        <v>9.9999997764825821E-3</v>
      </c>
      <c r="S850" s="1">
        <v>0.55043089389801025</v>
      </c>
      <c r="T850" s="1">
        <v>0.3029741644859314</v>
      </c>
      <c r="U850" s="1">
        <v>0.16676634550094604</v>
      </c>
      <c r="V850" s="1">
        <v>103.24600982666016</v>
      </c>
      <c r="W850" s="1">
        <v>10659.73828125</v>
      </c>
      <c r="X850" s="1">
        <v>1100575.5</v>
      </c>
      <c r="Y850" s="1">
        <v>86.620773315429688</v>
      </c>
      <c r="Z850" s="1">
        <v>7503.158203125</v>
      </c>
      <c r="AA850" s="1">
        <v>649929.375</v>
      </c>
      <c r="AB850" s="1">
        <v>0</v>
      </c>
      <c r="AE850" s="17">
        <f t="shared" si="13"/>
        <v>0.5</v>
      </c>
      <c r="AF850" cm="1">
        <f t="array" ref="AF850">1/(1+EXP(-$AI$41-SUMPRODUCT(A850:AA850, TRANSPOSE($AI$42:$AI$68))))</f>
        <v>0.14952937036994413</v>
      </c>
      <c r="AG850" cm="1">
        <f t="array" ref="AG850">1/(1+EXP(-$AI$71-SUMPRODUCT(A850:AA850, TRANSPOSE($AI$72:$AI$98))))</f>
        <v>7.9326921929710054E-2</v>
      </c>
    </row>
    <row r="851" spans="1:33" x14ac:dyDescent="0.35">
      <c r="A851" s="1">
        <v>2.9736342430114746</v>
      </c>
      <c r="B851" s="1">
        <v>8.8425006866455078</v>
      </c>
      <c r="C851" s="1">
        <v>26.294363021850586</v>
      </c>
      <c r="D851" s="1">
        <v>2.8252809047698975</v>
      </c>
      <c r="E851" s="1">
        <v>7.9822120666503906</v>
      </c>
      <c r="F851" s="1">
        <v>22.551992416381836</v>
      </c>
      <c r="G851" s="1">
        <v>20.06068229675293</v>
      </c>
      <c r="H851" s="1">
        <v>402.43096923828125</v>
      </c>
      <c r="I851" s="1">
        <v>8073.0400390625</v>
      </c>
      <c r="J851" s="1">
        <v>33.521190643310547</v>
      </c>
      <c r="K851" s="1">
        <v>1123.670166015625</v>
      </c>
      <c r="L851" s="1">
        <v>37666.765625</v>
      </c>
      <c r="M851" s="1">
        <v>218.97828674316406</v>
      </c>
      <c r="N851" s="1">
        <v>47951.48828125</v>
      </c>
      <c r="O851" s="2">
        <v>10500335</v>
      </c>
      <c r="P851" s="1">
        <v>0.15552639961242676</v>
      </c>
      <c r="Q851" s="1">
        <v>2.4188460782170296E-2</v>
      </c>
      <c r="R851" s="1">
        <v>9.9999997764825821E-3</v>
      </c>
      <c r="S851" s="1">
        <v>0.59461945295333862</v>
      </c>
      <c r="T851" s="1">
        <v>0.35357227921485901</v>
      </c>
      <c r="U851" s="1">
        <v>0.21024096012115479</v>
      </c>
      <c r="V851" s="1">
        <v>101.21083068847656</v>
      </c>
      <c r="W851" s="1">
        <v>10243.6318359375</v>
      </c>
      <c r="X851" s="1">
        <v>1036766.5</v>
      </c>
      <c r="Y851" s="1">
        <v>74.150802612304688</v>
      </c>
      <c r="Z851" s="1">
        <v>5498.34130859375</v>
      </c>
      <c r="AA851" s="1">
        <v>407706.4375</v>
      </c>
      <c r="AB851" s="1">
        <v>0</v>
      </c>
      <c r="AE851" s="17">
        <f t="shared" si="13"/>
        <v>0.5</v>
      </c>
      <c r="AF851" cm="1">
        <f t="array" ref="AF851">1/(1+EXP(-$AI$41-SUMPRODUCT(A851:AA851, TRANSPOSE($AI$42:$AI$68))))</f>
        <v>0.12695904288712939</v>
      </c>
      <c r="AG851" cm="1">
        <f t="array" ref="AG851">1/(1+EXP(-$AI$71-SUMPRODUCT(A851:AA851, TRANSPOSE($AI$72:$AI$98))))</f>
        <v>5.1708925098348013E-2</v>
      </c>
    </row>
    <row r="852" spans="1:33" x14ac:dyDescent="0.35">
      <c r="A852" s="1">
        <v>2.4870431423187256</v>
      </c>
      <c r="B852" s="1">
        <v>6.1853837966918945</v>
      </c>
      <c r="C852" s="1">
        <v>15.383316040039063</v>
      </c>
      <c r="D852" s="1">
        <v>2.3029789924621582</v>
      </c>
      <c r="E852" s="1">
        <v>5.3037123680114746</v>
      </c>
      <c r="F852" s="1">
        <v>12.214338302612305</v>
      </c>
      <c r="G852" s="1">
        <v>19.202486038208008</v>
      </c>
      <c r="H852" s="1">
        <v>368.7354736328125</v>
      </c>
      <c r="I852" s="1">
        <v>7080.6376953125</v>
      </c>
      <c r="J852" s="1">
        <v>34.979255676269531</v>
      </c>
      <c r="K852" s="1">
        <v>1223.54833984375</v>
      </c>
      <c r="L852" s="1">
        <v>42798.80859375</v>
      </c>
      <c r="M852" s="1">
        <v>220.53422546386719</v>
      </c>
      <c r="N852" s="1">
        <v>48635.34375</v>
      </c>
      <c r="O852" s="2">
        <v>10725758</v>
      </c>
      <c r="P852" s="1">
        <v>0.14503979682922363</v>
      </c>
      <c r="Q852" s="1">
        <v>2.1036542952060699E-2</v>
      </c>
      <c r="R852" s="1">
        <v>9.9999997764825821E-3</v>
      </c>
      <c r="S852" s="1">
        <v>0.61183923482894897</v>
      </c>
      <c r="T852" s="1">
        <v>0.37434723973274231</v>
      </c>
      <c r="U852" s="1">
        <v>0.22904033958911896</v>
      </c>
      <c r="V852" s="1">
        <v>105.34233093261719</v>
      </c>
      <c r="W852" s="1">
        <v>11097.0068359375</v>
      </c>
      <c r="X852" s="1">
        <v>1168984.5</v>
      </c>
      <c r="Y852" s="1">
        <v>73.800796508789063</v>
      </c>
      <c r="Z852" s="1">
        <v>5446.5576171875</v>
      </c>
      <c r="AA852" s="1">
        <v>401960.28125</v>
      </c>
      <c r="AB852" s="1">
        <v>0</v>
      </c>
      <c r="AE852" s="17">
        <f t="shared" si="13"/>
        <v>0.5</v>
      </c>
      <c r="AF852" cm="1">
        <f t="array" ref="AF852">1/(1+EXP(-$AI$41-SUMPRODUCT(A852:AA852, TRANSPOSE($AI$42:$AI$68))))</f>
        <v>0.12376955125698752</v>
      </c>
      <c r="AG852" cm="1">
        <f t="array" ref="AG852">1/(1+EXP(-$AI$71-SUMPRODUCT(A852:AA852, TRANSPOSE($AI$72:$AI$98))))</f>
        <v>4.7818859112124419E-2</v>
      </c>
    </row>
    <row r="853" spans="1:33" x14ac:dyDescent="0.35">
      <c r="A853" s="1">
        <v>1.167375922203064</v>
      </c>
      <c r="B853" s="1">
        <v>1.3627665042877197</v>
      </c>
      <c r="C853" s="1">
        <v>1.5908608436584473</v>
      </c>
      <c r="D853" s="1">
        <v>1.0356875658035278</v>
      </c>
      <c r="E853" s="1">
        <v>1.0726487636566162</v>
      </c>
      <c r="F853" s="1">
        <v>1.110929012298584</v>
      </c>
      <c r="G853" s="1">
        <v>20.274354934692383</v>
      </c>
      <c r="H853" s="1">
        <v>411.04946899414063</v>
      </c>
      <c r="I853" s="1">
        <v>8333.7626953125</v>
      </c>
      <c r="J853" s="1">
        <v>40.42999267578125</v>
      </c>
      <c r="K853" s="1">
        <v>1634.5843505859375</v>
      </c>
      <c r="L853" s="1">
        <v>66086.234375</v>
      </c>
      <c r="M853" s="1">
        <v>222.06413269042969</v>
      </c>
      <c r="N853" s="1">
        <v>49312.48046875</v>
      </c>
      <c r="O853" s="2">
        <v>10950533</v>
      </c>
      <c r="P853" s="1">
        <v>0.13757658004760742</v>
      </c>
      <c r="Q853" s="1">
        <v>1.8927315250039101E-2</v>
      </c>
      <c r="R853" s="1">
        <v>9.9999997764825821E-3</v>
      </c>
      <c r="S853" s="1">
        <v>0.62200021743774414</v>
      </c>
      <c r="T853" s="1">
        <v>0.38688427209854126</v>
      </c>
      <c r="U853" s="1">
        <v>0.24064210057258606</v>
      </c>
      <c r="V853" s="1">
        <v>107.53761291503906</v>
      </c>
      <c r="W853" s="1">
        <v>11564.337890625</v>
      </c>
      <c r="X853" s="1">
        <v>1243601.375</v>
      </c>
      <c r="Y853" s="1">
        <v>74.294212341308594</v>
      </c>
      <c r="Z853" s="1">
        <v>5519.6298828125</v>
      </c>
      <c r="AA853" s="1">
        <v>410076.5625</v>
      </c>
      <c r="AB853" s="1">
        <v>0</v>
      </c>
      <c r="AE853" s="17">
        <f t="shared" si="13"/>
        <v>0.5</v>
      </c>
      <c r="AF853" cm="1">
        <f t="array" ref="AF853">1/(1+EXP(-$AI$41-SUMPRODUCT(A853:AA853, TRANSPOSE($AI$42:$AI$68))))</f>
        <v>0.12703414261979137</v>
      </c>
      <c r="AG853" cm="1">
        <f t="array" ref="AG853">1/(1+EXP(-$AI$71-SUMPRODUCT(A853:AA853, TRANSPOSE($AI$72:$AI$98))))</f>
        <v>4.9919390931567602E-2</v>
      </c>
    </row>
    <row r="854" spans="1:33" x14ac:dyDescent="0.35">
      <c r="A854" s="1">
        <v>0.435057133436203</v>
      </c>
      <c r="B854" s="1">
        <v>0.18927471339702606</v>
      </c>
      <c r="C854" s="1">
        <v>8.234531432390213E-2</v>
      </c>
      <c r="D854" s="1">
        <v>0.4029063880443573</v>
      </c>
      <c r="E854" s="1">
        <v>0.16233356297016144</v>
      </c>
      <c r="F854" s="1">
        <v>6.5405227243900299E-2</v>
      </c>
      <c r="G854" s="1">
        <v>32.665496826171875</v>
      </c>
      <c r="H854" s="1">
        <v>1067.03466796875</v>
      </c>
      <c r="I854" s="1">
        <v>34855.21875</v>
      </c>
      <c r="J854" s="1">
        <v>58.864776611328125</v>
      </c>
      <c r="K854" s="1">
        <v>3465.06201171875</v>
      </c>
      <c r="L854" s="1">
        <v>203970.09375</v>
      </c>
      <c r="M854" s="1">
        <v>223.68536376953125</v>
      </c>
      <c r="N854" s="1">
        <v>50035.140625</v>
      </c>
      <c r="O854" s="2">
        <v>11192129</v>
      </c>
      <c r="P854" s="1">
        <v>0.13956737518310547</v>
      </c>
      <c r="Q854" s="1">
        <v>1.9479053094983101E-2</v>
      </c>
      <c r="R854" s="1">
        <v>9.9999997764825821E-3</v>
      </c>
      <c r="S854" s="1">
        <v>0.61834490299224854</v>
      </c>
      <c r="T854" s="1">
        <v>0.38235041499137878</v>
      </c>
      <c r="U854" s="1">
        <v>0.23642443120479584</v>
      </c>
      <c r="V854" s="1">
        <v>109.62472534179688</v>
      </c>
      <c r="W854" s="1">
        <v>12017.580078125</v>
      </c>
      <c r="X854" s="1">
        <v>1317424</v>
      </c>
      <c r="Y854" s="1">
        <v>72.40216064453125</v>
      </c>
      <c r="Z854" s="1">
        <v>5242.07275390625</v>
      </c>
      <c r="AA854" s="1">
        <v>379537.40625</v>
      </c>
      <c r="AB854" s="1">
        <v>0</v>
      </c>
      <c r="AE854" s="17">
        <f t="shared" si="13"/>
        <v>0.5</v>
      </c>
      <c r="AF854" cm="1">
        <f t="array" ref="AF854">1/(1+EXP(-$AI$41-SUMPRODUCT(A854:AA854, TRANSPOSE($AI$42:$AI$68))))</f>
        <v>0.12792284235024384</v>
      </c>
      <c r="AG854" cm="1">
        <f t="array" ref="AG854">1/(1+EXP(-$AI$71-SUMPRODUCT(A854:AA854, TRANSPOSE($AI$72:$AI$98))))</f>
        <v>4.9303572771398484E-2</v>
      </c>
    </row>
    <row r="855" spans="1:33" x14ac:dyDescent="0.35">
      <c r="A855" s="1">
        <v>0.53154885768890381</v>
      </c>
      <c r="B855" s="1">
        <v>0.28254419565200806</v>
      </c>
      <c r="C855" s="1">
        <v>0.15018604695796967</v>
      </c>
      <c r="D855" s="1">
        <v>0.50528323650360107</v>
      </c>
      <c r="E855" s="1">
        <v>0.25531116127967834</v>
      </c>
      <c r="F855" s="1">
        <v>0.12900444865226746</v>
      </c>
      <c r="G855" s="1">
        <v>108.41094207763672</v>
      </c>
      <c r="H855" s="1">
        <v>11752.9326171875</v>
      </c>
      <c r="I855" s="1">
        <v>1274146.5</v>
      </c>
      <c r="J855" s="1">
        <v>129.10653686523438</v>
      </c>
      <c r="K855" s="1">
        <v>16668.498046875</v>
      </c>
      <c r="L855" s="1">
        <v>2152012</v>
      </c>
      <c r="M855" s="1">
        <v>225.33639526367188</v>
      </c>
      <c r="N855" s="1">
        <v>50776.4921875</v>
      </c>
      <c r="O855" s="2">
        <v>11441791</v>
      </c>
      <c r="P855" s="1">
        <v>0.14307856559753418</v>
      </c>
      <c r="Q855" s="1">
        <v>2.0471476018428802E-2</v>
      </c>
      <c r="R855" s="1">
        <v>9.9999997764825821E-3</v>
      </c>
      <c r="S855" s="1">
        <v>0.60968071222305298</v>
      </c>
      <c r="T855" s="1">
        <v>0.37171056866645813</v>
      </c>
      <c r="U855" s="1">
        <v>0.22662477195262909</v>
      </c>
      <c r="V855" s="1">
        <v>107.45244598388672</v>
      </c>
      <c r="W855" s="1">
        <v>11546.0283203125</v>
      </c>
      <c r="X855" s="1">
        <v>1240649</v>
      </c>
      <c r="Y855" s="1">
        <v>75.3851318359375</v>
      </c>
      <c r="Z855" s="1">
        <v>5682.91796875</v>
      </c>
      <c r="AA855" s="1">
        <v>428407.53125</v>
      </c>
      <c r="AB855" s="1">
        <v>0</v>
      </c>
      <c r="AE855" s="17">
        <f t="shared" si="13"/>
        <v>0.5</v>
      </c>
      <c r="AF855" cm="1">
        <f t="array" ref="AF855">1/(1+EXP(-$AI$41-SUMPRODUCT(A855:AA855, TRANSPOSE($AI$42:$AI$68))))</f>
        <v>0.10576400493564507</v>
      </c>
      <c r="AG855" cm="1">
        <f t="array" ref="AG855">1/(1+EXP(-$AI$71-SUMPRODUCT(A855:AA855, TRANSPOSE($AI$72:$AI$98))))</f>
        <v>2.8817960197465894E-2</v>
      </c>
    </row>
    <row r="856" spans="1:33" x14ac:dyDescent="0.35">
      <c r="A856" s="1">
        <v>0.66923481225967407</v>
      </c>
      <c r="B856" s="1">
        <v>0.44787523150444031</v>
      </c>
      <c r="C856" s="1">
        <v>0.29973369836807251</v>
      </c>
      <c r="D856" s="1">
        <v>0.55461591482162476</v>
      </c>
      <c r="E856" s="1">
        <v>0.30759879946708679</v>
      </c>
      <c r="F856" s="1">
        <v>0.17059919238090515</v>
      </c>
      <c r="G856" s="1">
        <v>130.16192626953125</v>
      </c>
      <c r="H856" s="1">
        <v>16942.126953125</v>
      </c>
      <c r="I856" s="1">
        <v>2205220</v>
      </c>
      <c r="J856" s="1">
        <v>140.78038024902344</v>
      </c>
      <c r="K856" s="1">
        <v>19819.115234375</v>
      </c>
      <c r="L856" s="1">
        <v>2790142.5</v>
      </c>
      <c r="M856" s="1">
        <v>224.83969116210938</v>
      </c>
      <c r="N856" s="1">
        <v>50552.88671875</v>
      </c>
      <c r="O856" s="2">
        <v>11366295</v>
      </c>
      <c r="P856" s="1">
        <v>0.15204882621765137</v>
      </c>
      <c r="Q856" s="1">
        <v>2.3118846118450165E-2</v>
      </c>
      <c r="R856" s="1">
        <v>9.9999997764825821E-3</v>
      </c>
      <c r="S856" s="1">
        <v>0.60024607181549072</v>
      </c>
      <c r="T856" s="1">
        <v>0.36029535531997681</v>
      </c>
      <c r="U856" s="1">
        <v>0.21626587212085724</v>
      </c>
      <c r="V856" s="1">
        <v>105.98125457763672</v>
      </c>
      <c r="W856" s="1">
        <v>11232.0263671875</v>
      </c>
      <c r="X856" s="1">
        <v>1190384.25</v>
      </c>
      <c r="Y856" s="1">
        <v>79.285614013671875</v>
      </c>
      <c r="Z856" s="1">
        <v>6286.20849609375</v>
      </c>
      <c r="AA856" s="1">
        <v>498405.90625</v>
      </c>
      <c r="AB856" s="1">
        <v>0</v>
      </c>
      <c r="AE856" s="17">
        <f t="shared" si="13"/>
        <v>0.5</v>
      </c>
      <c r="AF856" cm="1">
        <f t="array" ref="AF856">1/(1+EXP(-$AI$41-SUMPRODUCT(A856:AA856, TRANSPOSE($AI$42:$AI$68))))</f>
        <v>0.10787400071435514</v>
      </c>
      <c r="AG856" cm="1">
        <f t="array" ref="AG856">1/(1+EXP(-$AI$71-SUMPRODUCT(A856:AA856, TRANSPOSE($AI$72:$AI$98))))</f>
        <v>3.0975113460349046E-2</v>
      </c>
    </row>
    <row r="857" spans="1:33" x14ac:dyDescent="0.35">
      <c r="A857" s="1">
        <v>0.23705683648586273</v>
      </c>
      <c r="B857" s="1">
        <v>5.6195944547653198E-2</v>
      </c>
      <c r="C857" s="1">
        <v>1.3321632519364357E-2</v>
      </c>
      <c r="D857" s="1">
        <v>0.17839996516704559</v>
      </c>
      <c r="E857" s="1">
        <v>3.1826548278331757E-2</v>
      </c>
      <c r="F857" s="1">
        <v>9.9999997764825821E-3</v>
      </c>
      <c r="G857" s="1">
        <v>47.676498413085938</v>
      </c>
      <c r="H857" s="1">
        <v>2273.048583984375</v>
      </c>
      <c r="I857" s="1">
        <v>108370.9921875</v>
      </c>
      <c r="J857" s="1">
        <v>54.571483612060547</v>
      </c>
      <c r="K857" s="1">
        <v>2978.046875</v>
      </c>
      <c r="L857" s="1">
        <v>162516.4375</v>
      </c>
      <c r="M857" s="1">
        <v>112.51790618896484</v>
      </c>
      <c r="N857" s="1">
        <v>12660.279296875</v>
      </c>
      <c r="O857" s="1">
        <v>1424508.125</v>
      </c>
      <c r="P857" s="1">
        <v>0.2227928638458252</v>
      </c>
      <c r="Q857" s="1">
        <v>4.9636662006378174E-2</v>
      </c>
      <c r="R857" s="1">
        <v>1.1058693751692772E-2</v>
      </c>
      <c r="S857" s="1">
        <v>0.30198299884796143</v>
      </c>
      <c r="T857" s="1">
        <v>9.1193728148937225E-2</v>
      </c>
      <c r="U857" s="1">
        <v>2.7538957074284554E-2</v>
      </c>
      <c r="V857" s="1">
        <v>104.19843292236328</v>
      </c>
      <c r="W857" s="1">
        <v>10857.3134765625</v>
      </c>
      <c r="X857" s="1">
        <v>1131315</v>
      </c>
      <c r="Y857" s="1">
        <v>53.515048980712891</v>
      </c>
      <c r="Z857" s="1">
        <v>2863.8603515625</v>
      </c>
      <c r="AA857" s="1">
        <v>153259.640625</v>
      </c>
      <c r="AB857" s="1">
        <v>0</v>
      </c>
      <c r="AE857" s="17">
        <f t="shared" si="13"/>
        <v>0.5</v>
      </c>
      <c r="AF857" cm="1">
        <f t="array" ref="AF857">1/(1+EXP(-$AI$41-SUMPRODUCT(A857:AA857, TRANSPOSE($AI$42:$AI$68))))</f>
        <v>0.1170122799259201</v>
      </c>
      <c r="AG857" cm="1">
        <f t="array" ref="AG857">1/(1+EXP(-$AI$71-SUMPRODUCT(A857:AA857, TRANSPOSE($AI$72:$AI$98))))</f>
        <v>3.658626323963602E-2</v>
      </c>
    </row>
    <row r="858" spans="1:33" x14ac:dyDescent="0.35">
      <c r="A858" s="1">
        <v>0.26400071382522583</v>
      </c>
      <c r="B858" s="1">
        <v>6.9696374237537384E-2</v>
      </c>
      <c r="C858" s="1">
        <v>1.8399892374873161E-2</v>
      </c>
      <c r="D858" s="1">
        <v>0.21937496960163116</v>
      </c>
      <c r="E858" s="1">
        <v>4.8125378787517548E-2</v>
      </c>
      <c r="F858" s="1">
        <v>1.0557503439486027E-2</v>
      </c>
      <c r="G858" s="1">
        <v>42.716018676757813</v>
      </c>
      <c r="H858" s="1">
        <v>1824.658203125</v>
      </c>
      <c r="I858" s="1">
        <v>77942.1328125</v>
      </c>
      <c r="J858" s="1">
        <v>47.605953216552734</v>
      </c>
      <c r="K858" s="1">
        <v>2266.32666015625</v>
      </c>
      <c r="L858" s="1">
        <v>107890.6484375</v>
      </c>
      <c r="M858" s="1">
        <v>113.35114288330078</v>
      </c>
      <c r="N858" s="1">
        <v>12848.4814453125</v>
      </c>
      <c r="O858" s="1">
        <v>1456390.125</v>
      </c>
      <c r="P858" s="1">
        <v>0.22289586067199707</v>
      </c>
      <c r="Q858" s="1">
        <v>4.9682565033435822E-2</v>
      </c>
      <c r="R858" s="1">
        <v>1.1074038222432137E-2</v>
      </c>
      <c r="S858" s="1">
        <v>0.30390095710754395</v>
      </c>
      <c r="T858" s="1">
        <v>9.2355795204639435E-2</v>
      </c>
      <c r="U858" s="1">
        <v>2.8067013248801231E-2</v>
      </c>
      <c r="V858" s="1">
        <v>103.1524658203125</v>
      </c>
      <c r="W858" s="1">
        <v>10640.431640625</v>
      </c>
      <c r="X858" s="1">
        <v>1097586.75</v>
      </c>
      <c r="Y858" s="1">
        <v>53.915721893310547</v>
      </c>
      <c r="Z858" s="1">
        <v>2906.905029296875</v>
      </c>
      <c r="AA858" s="1">
        <v>156727.890625</v>
      </c>
      <c r="AB858" s="1">
        <v>0</v>
      </c>
      <c r="AE858" s="17">
        <f t="shared" si="13"/>
        <v>0.5</v>
      </c>
      <c r="AF858" cm="1">
        <f t="array" ref="AF858">1/(1+EXP(-$AI$41-SUMPRODUCT(A858:AA858, TRANSPOSE($AI$42:$AI$68))))</f>
        <v>0.11751624790093461</v>
      </c>
      <c r="AG858" cm="1">
        <f t="array" ref="AG858">1/(1+EXP(-$AI$71-SUMPRODUCT(A858:AA858, TRANSPOSE($AI$72:$AI$98))))</f>
        <v>3.7135143410888576E-2</v>
      </c>
    </row>
    <row r="859" spans="1:33" x14ac:dyDescent="0.35">
      <c r="A859" s="1">
        <v>0.67874604463577271</v>
      </c>
      <c r="B859" s="1">
        <v>0.46069619059562683</v>
      </c>
      <c r="C859" s="1">
        <v>0.31269571185112</v>
      </c>
      <c r="D859" s="1">
        <v>0.6777837872505188</v>
      </c>
      <c r="E859" s="1">
        <v>0.45939084887504578</v>
      </c>
      <c r="F859" s="1">
        <v>0.3113676905632019</v>
      </c>
      <c r="G859" s="1">
        <v>34.387657165527344</v>
      </c>
      <c r="H859" s="1">
        <v>1182.510986328125</v>
      </c>
      <c r="I859" s="1">
        <v>40663.78125</v>
      </c>
      <c r="J859" s="1">
        <v>29.52191162109375</v>
      </c>
      <c r="K859" s="1">
        <v>871.54327392578125</v>
      </c>
      <c r="L859" s="1">
        <v>25729.623046875</v>
      </c>
      <c r="M859" s="1">
        <v>116.35893249511719</v>
      </c>
      <c r="N859" s="1">
        <v>13539.4013671875</v>
      </c>
      <c r="O859" s="1">
        <v>1575430.25</v>
      </c>
      <c r="P859" s="1">
        <v>0.2215888500213623</v>
      </c>
      <c r="Q859" s="1">
        <v>4.9101617187261581E-2</v>
      </c>
      <c r="R859" s="1">
        <v>1.0880371555685997E-2</v>
      </c>
      <c r="S859" s="1">
        <v>0.30365121364593506</v>
      </c>
      <c r="T859" s="1">
        <v>9.2204056680202484E-2</v>
      </c>
      <c r="U859" s="1">
        <v>2.7997873723506927E-2</v>
      </c>
      <c r="V859" s="1">
        <v>100.62419891357422</v>
      </c>
      <c r="W859" s="1">
        <v>10125.2294921875</v>
      </c>
      <c r="X859" s="1">
        <v>1018843.125</v>
      </c>
      <c r="Y859" s="1">
        <v>54.494892120361328</v>
      </c>
      <c r="Z859" s="1">
        <v>2969.693359375</v>
      </c>
      <c r="AA859" s="1">
        <v>161833.109375</v>
      </c>
      <c r="AB859" s="1">
        <v>0</v>
      </c>
      <c r="AE859" s="17">
        <f t="shared" si="13"/>
        <v>0.5</v>
      </c>
      <c r="AF859" cm="1">
        <f t="array" ref="AF859">1/(1+EXP(-$AI$41-SUMPRODUCT(A859:AA859, TRANSPOSE($AI$42:$AI$68))))</f>
        <v>0.11072015581572885</v>
      </c>
      <c r="AG859" cm="1">
        <f t="array" ref="AG859">1/(1+EXP(-$AI$71-SUMPRODUCT(A859:AA859, TRANSPOSE($AI$72:$AI$98))))</f>
        <v>3.1768283153687085E-2</v>
      </c>
    </row>
    <row r="860" spans="1:33" x14ac:dyDescent="0.35">
      <c r="A860" s="1">
        <v>0.90209114551544189</v>
      </c>
      <c r="B860" s="1">
        <v>0.81376844644546509</v>
      </c>
      <c r="C860" s="1">
        <v>0.7340933084487915</v>
      </c>
      <c r="D860" s="1">
        <v>0.90149950981140137</v>
      </c>
      <c r="E860" s="1">
        <v>0.81270134449005127</v>
      </c>
      <c r="F860" s="1">
        <v>0.73264986276626587</v>
      </c>
      <c r="G860" s="1">
        <v>33.087432861328125</v>
      </c>
      <c r="H860" s="1">
        <v>1094.7781982421875</v>
      </c>
      <c r="I860" s="1">
        <v>36223.40234375</v>
      </c>
      <c r="J860" s="1">
        <v>27.284734725952148</v>
      </c>
      <c r="K860" s="1">
        <v>744.45672607421875</v>
      </c>
      <c r="L860" s="1">
        <v>20312.3046875</v>
      </c>
      <c r="M860" s="1">
        <v>118.55877685546875</v>
      </c>
      <c r="N860" s="1">
        <v>14056.18359375</v>
      </c>
      <c r="O860" s="1">
        <v>1666483.875</v>
      </c>
      <c r="P860" s="1">
        <v>0.22180676460266113</v>
      </c>
      <c r="Q860" s="1">
        <v>4.9198240041732788E-2</v>
      </c>
      <c r="R860" s="1">
        <v>1.0912502184510231E-2</v>
      </c>
      <c r="S860" s="1">
        <v>0.30584767460823059</v>
      </c>
      <c r="T860" s="1">
        <v>9.3542799353599548E-2</v>
      </c>
      <c r="U860" s="1">
        <v>2.8609847649931908E-2</v>
      </c>
      <c r="V860" s="1">
        <v>98.910163879394531</v>
      </c>
      <c r="W860" s="1">
        <v>9783.220703125</v>
      </c>
      <c r="X860" s="1">
        <v>967659.9375</v>
      </c>
      <c r="Y860" s="1">
        <v>54.881820678710938</v>
      </c>
      <c r="Z860" s="1">
        <v>3012.01416015625</v>
      </c>
      <c r="AA860" s="1">
        <v>165304.828125</v>
      </c>
      <c r="AB860" s="1">
        <v>0</v>
      </c>
      <c r="AE860" s="17">
        <f t="shared" si="13"/>
        <v>0.5</v>
      </c>
      <c r="AF860" cm="1">
        <f t="array" ref="AF860">1/(1+EXP(-$AI$41-SUMPRODUCT(A860:AA860, TRANSPOSE($AI$42:$AI$68))))</f>
        <v>0.10959259905503679</v>
      </c>
      <c r="AG860" cm="1">
        <f t="array" ref="AG860">1/(1+EXP(-$AI$71-SUMPRODUCT(A860:AA860, TRANSPOSE($AI$72:$AI$98))))</f>
        <v>3.1121419154603681E-2</v>
      </c>
    </row>
    <row r="861" spans="1:33" x14ac:dyDescent="0.35">
      <c r="A861" s="1">
        <v>1.3948862552642822</v>
      </c>
      <c r="B861" s="1">
        <v>1.9457076787948608</v>
      </c>
      <c r="C861" s="1">
        <v>2.714040994644165</v>
      </c>
      <c r="D861" s="1">
        <v>1.385603666305542</v>
      </c>
      <c r="E861" s="1">
        <v>1.9198975563049316</v>
      </c>
      <c r="F861" s="1">
        <v>2.6602170467376709</v>
      </c>
      <c r="G861" s="1">
        <v>26.459943771362305</v>
      </c>
      <c r="H861" s="1">
        <v>700.12860107421875</v>
      </c>
      <c r="I861" s="1">
        <v>18525.36328125</v>
      </c>
      <c r="J861" s="1">
        <v>20.480319976806641</v>
      </c>
      <c r="K861" s="1">
        <v>419.44351196289063</v>
      </c>
      <c r="L861" s="1">
        <v>8590.3369140625</v>
      </c>
      <c r="M861" s="1">
        <v>124.37323760986328</v>
      </c>
      <c r="N861" s="1">
        <v>15468.7021484375</v>
      </c>
      <c r="O861" s="1">
        <v>1923892.625</v>
      </c>
      <c r="P861" s="1">
        <v>0.2162325382232666</v>
      </c>
      <c r="Q861" s="1">
        <v>4.6756509691476822E-2</v>
      </c>
      <c r="R861" s="1">
        <v>1.0110278613865376E-2</v>
      </c>
      <c r="S861" s="1">
        <v>0.30482599139213562</v>
      </c>
      <c r="T861" s="1">
        <v>9.2918887734413147E-2</v>
      </c>
      <c r="U861" s="1">
        <v>2.832409180700779E-2</v>
      </c>
      <c r="V861" s="1">
        <v>95.827346801757813</v>
      </c>
      <c r="W861" s="1">
        <v>9182.880859375</v>
      </c>
      <c r="X861" s="1">
        <v>879971.0625</v>
      </c>
      <c r="Y861" s="1">
        <v>55.703521728515625</v>
      </c>
      <c r="Z861" s="1">
        <v>3102.88232421875</v>
      </c>
      <c r="AA861" s="1">
        <v>172841.46875</v>
      </c>
      <c r="AB861" s="1">
        <v>0</v>
      </c>
      <c r="AE861" s="17">
        <f t="shared" si="13"/>
        <v>0.5</v>
      </c>
      <c r="AF861" cm="1">
        <f t="array" ref="AF861">1/(1+EXP(-$AI$41-SUMPRODUCT(A861:AA861, TRANSPOSE($AI$42:$AI$68))))</f>
        <v>0.10740573659433238</v>
      </c>
      <c r="AG861" cm="1">
        <f t="array" ref="AG861">1/(1+EXP(-$AI$71-SUMPRODUCT(A861:AA861, TRANSPOSE($AI$72:$AI$98))))</f>
        <v>2.9865324895498205E-2</v>
      </c>
    </row>
    <row r="862" spans="1:33" x14ac:dyDescent="0.35">
      <c r="A862" s="1">
        <v>1.8057304620742798</v>
      </c>
      <c r="B862" s="1">
        <v>3.2606625556945801</v>
      </c>
      <c r="C862" s="1">
        <v>5.8878774642944336</v>
      </c>
      <c r="D862" s="1">
        <v>1.7830166816711426</v>
      </c>
      <c r="E862" s="1">
        <v>3.1791484355926514</v>
      </c>
      <c r="F862" s="1">
        <v>5.6684746742248535</v>
      </c>
      <c r="G862" s="1">
        <v>20.991617202758789</v>
      </c>
      <c r="H862" s="1">
        <v>440.64797973632813</v>
      </c>
      <c r="I862" s="1">
        <v>9249.9140625</v>
      </c>
      <c r="J862" s="1">
        <v>13.980350494384766</v>
      </c>
      <c r="K862" s="1">
        <v>195.4501953125</v>
      </c>
      <c r="L862" s="1">
        <v>2732.46240234375</v>
      </c>
      <c r="M862" s="1">
        <v>128.94316101074219</v>
      </c>
      <c r="N862" s="1">
        <v>16626.337890625</v>
      </c>
      <c r="O862" s="1">
        <v>2143852.75</v>
      </c>
      <c r="P862" s="1">
        <v>0.21229219436645508</v>
      </c>
      <c r="Q862" s="1">
        <v>4.5067977160215378E-2</v>
      </c>
      <c r="R862" s="1">
        <v>9.9999997764825821E-3</v>
      </c>
      <c r="S862" s="1">
        <v>0.30349054932594299</v>
      </c>
      <c r="T862" s="1">
        <v>9.2106513679027557E-2</v>
      </c>
      <c r="U862" s="1">
        <v>2.7953457087278366E-2</v>
      </c>
      <c r="V862" s="1">
        <v>95.6943359375</v>
      </c>
      <c r="W862" s="1">
        <v>9157.40625</v>
      </c>
      <c r="X862" s="1">
        <v>876311.875</v>
      </c>
      <c r="Y862" s="1">
        <v>57.281517028808594</v>
      </c>
      <c r="Z862" s="1">
        <v>3281.172119140625</v>
      </c>
      <c r="AA862" s="1">
        <v>187950.515625</v>
      </c>
      <c r="AB862" s="1">
        <v>0</v>
      </c>
      <c r="AE862" s="17">
        <f t="shared" si="13"/>
        <v>0.5</v>
      </c>
      <c r="AF862" cm="1">
        <f t="array" ref="AF862">1/(1+EXP(-$AI$41-SUMPRODUCT(A862:AA862, TRANSPOSE($AI$42:$AI$68))))</f>
        <v>0.10466329161596162</v>
      </c>
      <c r="AG862" cm="1">
        <f t="array" ref="AG862">1/(1+EXP(-$AI$71-SUMPRODUCT(A862:AA862, TRANSPOSE($AI$72:$AI$98))))</f>
        <v>2.7958669175028001E-2</v>
      </c>
    </row>
    <row r="863" spans="1:33" x14ac:dyDescent="0.35">
      <c r="A863" s="1">
        <v>2.6514544486999512</v>
      </c>
      <c r="B863" s="1">
        <v>7.0302104949951172</v>
      </c>
      <c r="C863" s="1">
        <v>18.640283584594727</v>
      </c>
      <c r="D863" s="1">
        <v>2.623913049697876</v>
      </c>
      <c r="E863" s="1">
        <v>6.8849196434020996</v>
      </c>
      <c r="F863" s="1">
        <v>18.0654296875</v>
      </c>
      <c r="G863" s="1">
        <v>20.323358535766602</v>
      </c>
      <c r="H863" s="1">
        <v>413.03890991210938</v>
      </c>
      <c r="I863" s="1">
        <v>8394.337890625</v>
      </c>
      <c r="J863" s="1">
        <v>6.2830677032470703</v>
      </c>
      <c r="K863" s="1">
        <v>39.476940155029297</v>
      </c>
      <c r="L863" s="1">
        <v>248.03628540039063</v>
      </c>
      <c r="M863" s="1">
        <v>140.28901672363281</v>
      </c>
      <c r="N863" s="1">
        <v>19681.0078125</v>
      </c>
      <c r="O863" s="1">
        <v>2761029.25</v>
      </c>
      <c r="P863" s="1">
        <v>0.20352411270141602</v>
      </c>
      <c r="Q863" s="1">
        <v>4.142206534743309E-2</v>
      </c>
      <c r="R863" s="1">
        <v>9.9999997764825821E-3</v>
      </c>
      <c r="S863" s="1">
        <v>0.30215510725975037</v>
      </c>
      <c r="T863" s="1">
        <v>9.1297708451747894E-2</v>
      </c>
      <c r="U863" s="1">
        <v>2.7586068958044052E-2</v>
      </c>
      <c r="V863" s="1">
        <v>99.59674072265625</v>
      </c>
      <c r="W863" s="1">
        <v>9919.5107421875</v>
      </c>
      <c r="X863" s="1">
        <v>987950.9375</v>
      </c>
      <c r="Y863" s="1">
        <v>64.194160461425781</v>
      </c>
      <c r="Z863" s="1">
        <v>4120.89013671875</v>
      </c>
      <c r="AA863" s="1">
        <v>264537.09375</v>
      </c>
      <c r="AB863" s="1">
        <v>0</v>
      </c>
      <c r="AE863" s="17">
        <f t="shared" si="13"/>
        <v>0.5</v>
      </c>
      <c r="AF863" cm="1">
        <f t="array" ref="AF863">1/(1+EXP(-$AI$41-SUMPRODUCT(A863:AA863, TRANSPOSE($AI$42:$AI$68))))</f>
        <v>0.10231401327295118</v>
      </c>
      <c r="AG863" cm="1">
        <f t="array" ref="AG863">1/(1+EXP(-$AI$71-SUMPRODUCT(A863:AA863, TRANSPOSE($AI$72:$AI$98))))</f>
        <v>2.6292827962629984E-2</v>
      </c>
    </row>
    <row r="864" spans="1:33" x14ac:dyDescent="0.35">
      <c r="A864" s="1">
        <v>3.0428402423858643</v>
      </c>
      <c r="B864" s="1">
        <v>9.2588768005371094</v>
      </c>
      <c r="C864" s="1">
        <v>28.173282623291016</v>
      </c>
      <c r="D864" s="1">
        <v>3.0218324661254883</v>
      </c>
      <c r="E864" s="1">
        <v>9.1314716339111328</v>
      </c>
      <c r="F864" s="1">
        <v>27.593776702880859</v>
      </c>
      <c r="G864" s="1">
        <v>22.312265396118164</v>
      </c>
      <c r="H864" s="1">
        <v>497.83718872070313</v>
      </c>
      <c r="I864" s="1">
        <v>11107.875</v>
      </c>
      <c r="J864" s="1">
        <v>3.3767263889312744</v>
      </c>
      <c r="K864" s="1">
        <v>11.402280807495117</v>
      </c>
      <c r="L864" s="1">
        <v>38.502384185791016</v>
      </c>
      <c r="M864" s="1">
        <v>147.66175842285156</v>
      </c>
      <c r="N864" s="1">
        <v>21803.994140625</v>
      </c>
      <c r="O864" s="1">
        <v>3219616.25</v>
      </c>
      <c r="P864" s="1">
        <v>0.20039176940917969</v>
      </c>
      <c r="Q864" s="1">
        <v>4.0156859904527664E-2</v>
      </c>
      <c r="R864" s="1">
        <v>9.9999997764825821E-3</v>
      </c>
      <c r="S864" s="1">
        <v>0.30559387803077698</v>
      </c>
      <c r="T864" s="1">
        <v>9.3387618660926819E-2</v>
      </c>
      <c r="U864" s="1">
        <v>2.8538685292005539E-2</v>
      </c>
      <c r="V864" s="1">
        <v>102.25873565673828</v>
      </c>
      <c r="W864" s="1">
        <v>10456.8486328125</v>
      </c>
      <c r="X864" s="1">
        <v>1069304.125</v>
      </c>
      <c r="Y864" s="1">
        <v>69.390228271484375</v>
      </c>
      <c r="Z864" s="1">
        <v>4815.00390625</v>
      </c>
      <c r="AA864" s="1">
        <v>334114.21875</v>
      </c>
      <c r="AB864" s="1">
        <v>0</v>
      </c>
      <c r="AE864" s="17">
        <f t="shared" si="13"/>
        <v>0.5</v>
      </c>
      <c r="AF864" cm="1">
        <f t="array" ref="AF864">1/(1+EXP(-$AI$41-SUMPRODUCT(A864:AA864, TRANSPOSE($AI$42:$AI$68))))</f>
        <v>0.1033829884325861</v>
      </c>
      <c r="AG864" cm="1">
        <f t="array" ref="AG864">1/(1+EXP(-$AI$71-SUMPRODUCT(A864:AA864, TRANSPOSE($AI$72:$AI$98))))</f>
        <v>2.687801216315543E-2</v>
      </c>
    </row>
    <row r="865" spans="1:33" x14ac:dyDescent="0.35">
      <c r="A865" s="1">
        <v>4.0078034400939941</v>
      </c>
      <c r="B865" s="1">
        <v>16.062488555908203</v>
      </c>
      <c r="C865" s="1">
        <v>64.375297546386719</v>
      </c>
      <c r="D865" s="1">
        <v>3.9826869964599609</v>
      </c>
      <c r="E865" s="1">
        <v>15.861795425415039</v>
      </c>
      <c r="F865" s="1">
        <v>63.172569274902344</v>
      </c>
      <c r="G865" s="1">
        <v>24.762617111206055</v>
      </c>
      <c r="H865" s="1">
        <v>613.18719482421875</v>
      </c>
      <c r="I865" s="1">
        <v>15184.1201171875</v>
      </c>
      <c r="J865" s="1">
        <v>7.6707139015197754</v>
      </c>
      <c r="K865" s="1">
        <v>58.839851379394531</v>
      </c>
      <c r="L865" s="1">
        <v>451.34365844726563</v>
      </c>
      <c r="M865" s="1">
        <v>164.91427612304688</v>
      </c>
      <c r="N865" s="1">
        <v>27196.71875</v>
      </c>
      <c r="O865" s="1">
        <v>4485127</v>
      </c>
      <c r="P865" s="1">
        <v>0.18859481811523438</v>
      </c>
      <c r="Q865" s="1">
        <v>3.5568006336688995E-2</v>
      </c>
      <c r="R865" s="1">
        <v>9.9999997764825821E-3</v>
      </c>
      <c r="S865" s="1">
        <v>0.31981566548347473</v>
      </c>
      <c r="T865" s="1">
        <v>0.10228206217288971</v>
      </c>
      <c r="U865" s="1">
        <v>3.271140530705452E-2</v>
      </c>
      <c r="V865" s="1">
        <v>102.35601043701172</v>
      </c>
      <c r="W865" s="1">
        <v>10476.7529296875</v>
      </c>
      <c r="X865" s="1">
        <v>1072358.625</v>
      </c>
      <c r="Y865" s="1">
        <v>80.096893310546875</v>
      </c>
      <c r="Z865" s="1">
        <v>6415.51220703125</v>
      </c>
      <c r="AA865" s="1">
        <v>513862.59375</v>
      </c>
      <c r="AB865" s="1">
        <v>0</v>
      </c>
      <c r="AE865" s="17">
        <f t="shared" si="13"/>
        <v>0.5</v>
      </c>
      <c r="AF865" cm="1">
        <f t="array" ref="AF865">1/(1+EXP(-$AI$41-SUMPRODUCT(A865:AA865, TRANSPOSE($AI$42:$AI$68))))</f>
        <v>0.12343201418538917</v>
      </c>
      <c r="AG865" cm="1">
        <f t="array" ref="AG865">1/(1+EXP(-$AI$71-SUMPRODUCT(A865:AA865, TRANSPOSE($AI$72:$AI$98))))</f>
        <v>4.4090220698480745E-2</v>
      </c>
    </row>
    <row r="866" spans="1:33" x14ac:dyDescent="0.35">
      <c r="A866" s="1">
        <v>4.2580227851867676</v>
      </c>
      <c r="B866" s="1">
        <v>18.130758285522461</v>
      </c>
      <c r="C866" s="1">
        <v>77.201179504394531</v>
      </c>
      <c r="D866" s="1">
        <v>4.234046459197998</v>
      </c>
      <c r="E866" s="1">
        <v>17.927148818969727</v>
      </c>
      <c r="F866" s="1">
        <v>75.904380798339844</v>
      </c>
      <c r="G866" s="1">
        <v>26.433128356933594</v>
      </c>
      <c r="H866" s="1">
        <v>698.71026611328125</v>
      </c>
      <c r="I866" s="1">
        <v>18469.09765625</v>
      </c>
      <c r="J866" s="1">
        <v>10.476680755615234</v>
      </c>
      <c r="K866" s="1">
        <v>109.76084136962891</v>
      </c>
      <c r="L866" s="1">
        <v>1149.9293212890625</v>
      </c>
      <c r="M866" s="1">
        <v>172.68788146972656</v>
      </c>
      <c r="N866" s="1">
        <v>29821.103515625</v>
      </c>
      <c r="O866" s="1">
        <v>5149743.5</v>
      </c>
      <c r="P866" s="1">
        <v>0.18535447120666504</v>
      </c>
      <c r="Q866" s="1">
        <v>3.4356281161308289E-2</v>
      </c>
      <c r="R866" s="1">
        <v>9.9999997764825821E-3</v>
      </c>
      <c r="S866" s="1">
        <v>0.33585163950920105</v>
      </c>
      <c r="T866" s="1">
        <v>0.11279632151126862</v>
      </c>
      <c r="U866" s="1">
        <v>3.7882830947637558E-2</v>
      </c>
      <c r="V866" s="1">
        <v>101.02061462402344</v>
      </c>
      <c r="W866" s="1">
        <v>10205.1650390625</v>
      </c>
      <c r="X866" s="1">
        <v>1030932</v>
      </c>
      <c r="Y866" s="1">
        <v>84.727493286132813</v>
      </c>
      <c r="Z866" s="1">
        <v>7178.748046875</v>
      </c>
      <c r="AA866" s="1">
        <v>608237.3125</v>
      </c>
      <c r="AB866" s="1">
        <v>0</v>
      </c>
      <c r="AE866" s="17">
        <f t="shared" si="13"/>
        <v>0.5</v>
      </c>
      <c r="AF866" cm="1">
        <f t="array" ref="AF866">1/(1+EXP(-$AI$41-SUMPRODUCT(A866:AA866, TRANSPOSE($AI$42:$AI$68))))</f>
        <v>0.13380394366428278</v>
      </c>
      <c r="AG866" cm="1">
        <f t="array" ref="AG866">1/(1+EXP(-$AI$71-SUMPRODUCT(A866:AA866, TRANSPOSE($AI$72:$AI$98))))</f>
        <v>5.5131194215205716E-2</v>
      </c>
    </row>
    <row r="867" spans="1:33" x14ac:dyDescent="0.35">
      <c r="A867" s="1">
        <v>4.6892251968383789</v>
      </c>
      <c r="B867" s="1">
        <v>21.988832473754883</v>
      </c>
      <c r="C867" s="1">
        <v>103.11058807373047</v>
      </c>
      <c r="D867" s="1">
        <v>4.6880378723144531</v>
      </c>
      <c r="E867" s="1">
        <v>21.977699279785156</v>
      </c>
      <c r="F867" s="1">
        <v>103.03228759765625</v>
      </c>
      <c r="G867" s="1">
        <v>28.864574432373047</v>
      </c>
      <c r="H867" s="1">
        <v>833.16363525390625</v>
      </c>
      <c r="I867" s="1">
        <v>24048.9140625</v>
      </c>
      <c r="J867" s="1">
        <v>15.182147979736328</v>
      </c>
      <c r="K867" s="1">
        <v>230.49761962890625</v>
      </c>
      <c r="L867" s="1">
        <v>3499.448974609375</v>
      </c>
      <c r="M867" s="1">
        <v>187.86927795410156</v>
      </c>
      <c r="N867" s="1">
        <v>35294.8671875</v>
      </c>
      <c r="O867" s="1">
        <v>6630821</v>
      </c>
      <c r="P867" s="1">
        <v>0.18507695198059082</v>
      </c>
      <c r="Q867" s="1">
        <v>3.4253478050231934E-2</v>
      </c>
      <c r="R867" s="1">
        <v>9.9999997764825821E-3</v>
      </c>
      <c r="S867" s="1">
        <v>0.38260653614997864</v>
      </c>
      <c r="T867" s="1">
        <v>0.14638775587081909</v>
      </c>
      <c r="U867" s="1">
        <v>5.6008912622928619E-2</v>
      </c>
      <c r="V867" s="1">
        <v>101.63127136230469</v>
      </c>
      <c r="W867" s="1">
        <v>10328.9150390625</v>
      </c>
      <c r="X867" s="1">
        <v>1049740.75</v>
      </c>
      <c r="Y867" s="1">
        <v>91.763137817382813</v>
      </c>
      <c r="Z867" s="1">
        <v>8420.4736328125</v>
      </c>
      <c r="AA867" s="1">
        <v>772689.0625</v>
      </c>
      <c r="AB867" s="1">
        <v>0</v>
      </c>
      <c r="AE867" s="17">
        <f t="shared" si="13"/>
        <v>0.5</v>
      </c>
      <c r="AF867" cm="1">
        <f t="array" ref="AF867">1/(1+EXP(-$AI$41-SUMPRODUCT(A867:AA867, TRANSPOSE($AI$42:$AI$68))))</f>
        <v>0.15228180931534199</v>
      </c>
      <c r="AG867" cm="1">
        <f t="array" ref="AG867">1/(1+EXP(-$AI$71-SUMPRODUCT(A867:AA867, TRANSPOSE($AI$72:$AI$98))))</f>
        <v>7.7891951147332994E-2</v>
      </c>
    </row>
    <row r="868" spans="1:33" x14ac:dyDescent="0.35">
      <c r="A868" s="1">
        <v>4.8177685737609863</v>
      </c>
      <c r="B868" s="1">
        <v>23.210893630981445</v>
      </c>
      <c r="C868" s="1">
        <v>111.82471466064453</v>
      </c>
      <c r="D868" s="1">
        <v>4.8168830871582031</v>
      </c>
      <c r="E868" s="1">
        <v>23.202362060546875</v>
      </c>
      <c r="F868" s="1">
        <v>111.76306915283203</v>
      </c>
      <c r="G868" s="1">
        <v>28.519615173339844</v>
      </c>
      <c r="H868" s="1">
        <v>813.36846923828125</v>
      </c>
      <c r="I868" s="1">
        <v>23196.955078125</v>
      </c>
      <c r="J868" s="1">
        <v>18.285259246826172</v>
      </c>
      <c r="K868" s="1">
        <v>334.3507080078125</v>
      </c>
      <c r="L868" s="1">
        <v>6113.689453125</v>
      </c>
      <c r="M868" s="1">
        <v>193.35466003417969</v>
      </c>
      <c r="N868" s="1">
        <v>37386.0234375</v>
      </c>
      <c r="O868" s="1">
        <v>7228762</v>
      </c>
      <c r="P868" s="1">
        <v>0.18843364715576172</v>
      </c>
      <c r="Q868" s="1">
        <v>3.5507239401340485E-2</v>
      </c>
      <c r="R868" s="1">
        <v>9.9999997764825821E-3</v>
      </c>
      <c r="S868" s="1">
        <v>0.4105677604675293</v>
      </c>
      <c r="T868" s="1">
        <v>0.16856588423252106</v>
      </c>
      <c r="U868" s="1">
        <v>6.9207720458507538E-2</v>
      </c>
      <c r="V868" s="1">
        <v>103.24662017822266</v>
      </c>
      <c r="W868" s="1">
        <v>10659.8642578125</v>
      </c>
      <c r="X868" s="1">
        <v>1100595</v>
      </c>
      <c r="Y868" s="1">
        <v>93.593673706054688</v>
      </c>
      <c r="Z868" s="1">
        <v>8759.775390625</v>
      </c>
      <c r="AA868" s="1">
        <v>819859.625</v>
      </c>
      <c r="AB868" s="1">
        <v>0</v>
      </c>
      <c r="AE868" s="17">
        <f t="shared" si="13"/>
        <v>0.5</v>
      </c>
      <c r="AF868" cm="1">
        <f t="array" ref="AF868">1/(1+EXP(-$AI$41-SUMPRODUCT(A868:AA868, TRANSPOSE($AI$42:$AI$68))))</f>
        <v>0.15930405075523185</v>
      </c>
      <c r="AG868" cm="1">
        <f t="array" ref="AG868">1/(1+EXP(-$AI$71-SUMPRODUCT(A868:AA868, TRANSPOSE($AI$72:$AI$98))))</f>
        <v>8.78979345593668E-2</v>
      </c>
    </row>
    <row r="869" spans="1:33" x14ac:dyDescent="0.35">
      <c r="A869" s="1">
        <v>4.8439722061157227</v>
      </c>
      <c r="B869" s="1">
        <v>23.464067459106445</v>
      </c>
      <c r="C869" s="1">
        <v>113.65928649902344</v>
      </c>
      <c r="D869" s="1">
        <v>4.8102684020996094</v>
      </c>
      <c r="E869" s="1">
        <v>23.138681411743164</v>
      </c>
      <c r="F869" s="1">
        <v>111.30326843261719</v>
      </c>
      <c r="G869" s="1">
        <v>22.332723617553711</v>
      </c>
      <c r="H869" s="1">
        <v>498.75054931640625</v>
      </c>
      <c r="I869" s="1">
        <v>11138.4580078125</v>
      </c>
      <c r="J869" s="1">
        <v>24.737003326416016</v>
      </c>
      <c r="K869" s="1">
        <v>611.9193115234375</v>
      </c>
      <c r="L869" s="1">
        <v>15137.05078125</v>
      </c>
      <c r="M869" s="1">
        <v>202.51626586914063</v>
      </c>
      <c r="N869" s="1">
        <v>41012.83984375</v>
      </c>
      <c r="O869" s="1">
        <v>8305767</v>
      </c>
      <c r="P869" s="1">
        <v>0.2040865421295166</v>
      </c>
      <c r="Q869" s="1">
        <v>4.1651315987110138E-2</v>
      </c>
      <c r="R869" s="1">
        <v>9.9999997764825821E-3</v>
      </c>
      <c r="S869" s="1">
        <v>0.47720733284950256</v>
      </c>
      <c r="T869" s="1">
        <v>0.22772683203220367</v>
      </c>
      <c r="U869" s="1">
        <v>0.10867291688919067</v>
      </c>
      <c r="V869" s="1">
        <v>104.35826110839844</v>
      </c>
      <c r="W869" s="1">
        <v>10890.646484375</v>
      </c>
      <c r="X869" s="1">
        <v>1136529</v>
      </c>
      <c r="Y869" s="1">
        <v>90.565574645996094</v>
      </c>
      <c r="Z869" s="1">
        <v>8202.123046875</v>
      </c>
      <c r="AA869" s="1">
        <v>742830</v>
      </c>
      <c r="AB869" s="1">
        <v>0</v>
      </c>
      <c r="AE869" s="17">
        <f t="shared" si="13"/>
        <v>0.5</v>
      </c>
      <c r="AF869" cm="1">
        <f t="array" ref="AF869">1/(1+EXP(-$AI$41-SUMPRODUCT(A869:AA869, TRANSPOSE($AI$42:$AI$68))))</f>
        <v>0.16514047187242151</v>
      </c>
      <c r="AG869" cm="1">
        <f t="array" ref="AG869">1/(1+EXP(-$AI$71-SUMPRODUCT(A869:AA869, TRANSPOSE($AI$72:$AI$98))))</f>
        <v>9.8207018617587502E-2</v>
      </c>
    </row>
    <row r="870" spans="1:33" x14ac:dyDescent="0.35">
      <c r="A870" s="1">
        <v>5.0009393692016602</v>
      </c>
      <c r="B870" s="1">
        <v>25.009393692016602</v>
      </c>
      <c r="C870" s="1">
        <v>125.07046508789063</v>
      </c>
      <c r="D870" s="1">
        <v>4.9451370239257813</v>
      </c>
      <c r="E870" s="1">
        <v>24.454380035400391</v>
      </c>
      <c r="F870" s="1">
        <v>120.93025970458984</v>
      </c>
      <c r="G870" s="1">
        <v>20.036514282226563</v>
      </c>
      <c r="H870" s="1">
        <v>401.4619140625</v>
      </c>
      <c r="I870" s="1">
        <v>8043.89697265625</v>
      </c>
      <c r="J870" s="1">
        <v>28.168073654174805</v>
      </c>
      <c r="K870" s="1">
        <v>793.44036865234375</v>
      </c>
      <c r="L870" s="1">
        <v>22349.6875</v>
      </c>
      <c r="M870" s="1">
        <v>206.43693542480469</v>
      </c>
      <c r="N870" s="1">
        <v>42616.20703125</v>
      </c>
      <c r="O870" s="1">
        <v>8797559</v>
      </c>
      <c r="P870" s="1">
        <v>0.21326065063476563</v>
      </c>
      <c r="Q870" s="1">
        <v>4.5480106025934219E-2</v>
      </c>
      <c r="R870" s="1">
        <v>9.9999997764825821E-3</v>
      </c>
      <c r="S870" s="1">
        <v>0.51413905620574951</v>
      </c>
      <c r="T870" s="1">
        <v>0.26433897018432617</v>
      </c>
      <c r="U870" s="1">
        <v>0.13590699434280396</v>
      </c>
      <c r="V870" s="1">
        <v>105.60889434814453</v>
      </c>
      <c r="W870" s="1">
        <v>11153.23828125</v>
      </c>
      <c r="X870" s="1">
        <v>1177881.25</v>
      </c>
      <c r="Y870" s="1">
        <v>90.130287170410156</v>
      </c>
      <c r="Z870" s="1">
        <v>8123.46875</v>
      </c>
      <c r="AA870" s="1">
        <v>732170.5625</v>
      </c>
      <c r="AB870" s="1">
        <v>0</v>
      </c>
      <c r="AE870" s="17">
        <f t="shared" si="13"/>
        <v>0.5</v>
      </c>
      <c r="AF870" cm="1">
        <f t="array" ref="AF870">1/(1+EXP(-$AI$41-SUMPRODUCT(A870:AA870, TRANSPOSE($AI$42:$AI$68))))</f>
        <v>0.17069290720701158</v>
      </c>
      <c r="AG870" cm="1">
        <f t="array" ref="AG870">1/(1+EXP(-$AI$71-SUMPRODUCT(A870:AA870, TRANSPOSE($AI$72:$AI$98))))</f>
        <v>0.10701291718040672</v>
      </c>
    </row>
    <row r="871" spans="1:33" x14ac:dyDescent="0.35">
      <c r="A871" s="1">
        <v>3.991455078125</v>
      </c>
      <c r="B871" s="1">
        <v>15.931714057922363</v>
      </c>
      <c r="C871" s="1">
        <v>63.590721130371094</v>
      </c>
      <c r="D871" s="1">
        <v>3.9624571800231934</v>
      </c>
      <c r="E871" s="1">
        <v>15.701066970825195</v>
      </c>
      <c r="F871" s="1">
        <v>62.214805603027344</v>
      </c>
      <c r="G871" s="1">
        <v>13.117169380187988</v>
      </c>
      <c r="H871" s="1">
        <v>172.06013488769531</v>
      </c>
      <c r="I871" s="1">
        <v>2256.94189453125</v>
      </c>
      <c r="J871" s="1">
        <v>31.593179702758789</v>
      </c>
      <c r="K871" s="1">
        <v>998.1290283203125</v>
      </c>
      <c r="L871" s="1">
        <v>31534.068359375</v>
      </c>
      <c r="M871" s="1">
        <v>211.30378723144531</v>
      </c>
      <c r="N871" s="1">
        <v>44649.2890625</v>
      </c>
      <c r="O871" s="1">
        <v>9434564</v>
      </c>
      <c r="P871" s="1">
        <v>0.22009849548339844</v>
      </c>
      <c r="Q871" s="1">
        <v>4.8443347215652466E-2</v>
      </c>
      <c r="R871" s="1">
        <v>1.066230796277523E-2</v>
      </c>
      <c r="S871" s="1">
        <v>0.5679658055305481</v>
      </c>
      <c r="T871" s="1">
        <v>0.32258516550064087</v>
      </c>
      <c r="U871" s="1">
        <v>0.18321733176708221</v>
      </c>
      <c r="V871" s="1">
        <v>103.18247222900391</v>
      </c>
      <c r="W871" s="1">
        <v>10646.623046875</v>
      </c>
      <c r="X871" s="1">
        <v>1098544.875</v>
      </c>
      <c r="Y871" s="1">
        <v>86.008987426757813</v>
      </c>
      <c r="Z871" s="1">
        <v>7397.5458984375</v>
      </c>
      <c r="AA871" s="1">
        <v>636255.4375</v>
      </c>
      <c r="AB871" s="1">
        <v>0</v>
      </c>
      <c r="AE871" s="17">
        <f t="shared" si="13"/>
        <v>0.5</v>
      </c>
      <c r="AF871" cm="1">
        <f t="array" ref="AF871">1/(1+EXP(-$AI$41-SUMPRODUCT(A871:AA871, TRANSPOSE($AI$42:$AI$68))))</f>
        <v>0.15385433668531545</v>
      </c>
      <c r="AG871" cm="1">
        <f t="array" ref="AG871">1/(1+EXP(-$AI$71-SUMPRODUCT(A871:AA871, TRANSPOSE($AI$72:$AI$98))))</f>
        <v>8.6111259131380305E-2</v>
      </c>
    </row>
    <row r="872" spans="1:33" x14ac:dyDescent="0.35">
      <c r="A872" s="1">
        <v>3.4430232048034668</v>
      </c>
      <c r="B872" s="1">
        <v>11.854409217834473</v>
      </c>
      <c r="C872" s="1">
        <v>40.815006256103516</v>
      </c>
      <c r="D872" s="1">
        <v>3.4328756332397461</v>
      </c>
      <c r="E872" s="1">
        <v>11.784635543823242</v>
      </c>
      <c r="F872" s="1">
        <v>40.455184936523438</v>
      </c>
      <c r="G872" s="1">
        <v>10.957901000976563</v>
      </c>
      <c r="H872" s="1">
        <v>120.07559204101563</v>
      </c>
      <c r="I872" s="1">
        <v>1315.7764892578125</v>
      </c>
      <c r="J872" s="1">
        <v>31.134878158569336</v>
      </c>
      <c r="K872" s="1">
        <v>969.380615234375</v>
      </c>
      <c r="L872" s="1">
        <v>30181.548828125</v>
      </c>
      <c r="M872" s="1">
        <v>213.47764587402344</v>
      </c>
      <c r="N872" s="1">
        <v>45572.70703125</v>
      </c>
      <c r="O872" s="1">
        <v>9728754</v>
      </c>
      <c r="P872" s="1">
        <v>0.22206735610961914</v>
      </c>
      <c r="Q872" s="1">
        <v>4.9313910305500031E-2</v>
      </c>
      <c r="R872" s="1">
        <v>1.0951009579002857E-2</v>
      </c>
      <c r="S872" s="1">
        <v>0.59735888242721558</v>
      </c>
      <c r="T872" s="1">
        <v>0.35683763027191162</v>
      </c>
      <c r="U872" s="1">
        <v>0.21316012740135193</v>
      </c>
      <c r="V872" s="1">
        <v>102.80559539794922</v>
      </c>
      <c r="W872" s="1">
        <v>10568.990234375</v>
      </c>
      <c r="X872" s="1">
        <v>1086551.375</v>
      </c>
      <c r="Y872" s="1">
        <v>82.38897705078125</v>
      </c>
      <c r="Z872" s="1">
        <v>6787.943359375</v>
      </c>
      <c r="AA872" s="1">
        <v>559251.75</v>
      </c>
      <c r="AB872" s="1">
        <v>0</v>
      </c>
      <c r="AE872" s="17">
        <f t="shared" si="13"/>
        <v>0.5</v>
      </c>
      <c r="AF872" cm="1">
        <f t="array" ref="AF872">1/(1+EXP(-$AI$41-SUMPRODUCT(A872:AA872, TRANSPOSE($AI$42:$AI$68))))</f>
        <v>0.14392663985247267</v>
      </c>
      <c r="AG872" cm="1">
        <f t="array" ref="AG872">1/(1+EXP(-$AI$71-SUMPRODUCT(A872:AA872, TRANSPOSE($AI$72:$AI$98))))</f>
        <v>7.2933122489539981E-2</v>
      </c>
    </row>
    <row r="873" spans="1:33" x14ac:dyDescent="0.35">
      <c r="A873" s="1">
        <v>1.6736917495727539</v>
      </c>
      <c r="B873" s="1">
        <v>2.8012440204620361</v>
      </c>
      <c r="C873" s="1">
        <v>4.6884188652038574</v>
      </c>
      <c r="D873" s="1">
        <v>1.6734589338302612</v>
      </c>
      <c r="E873" s="1">
        <v>2.8004648685455322</v>
      </c>
      <c r="F873" s="1">
        <v>4.6864628791809082</v>
      </c>
      <c r="G873" s="1">
        <v>10.548593521118164</v>
      </c>
      <c r="H873" s="1">
        <v>111.2728271484375</v>
      </c>
      <c r="I873" s="1">
        <v>1173.7718505859375</v>
      </c>
      <c r="J873" s="1">
        <v>32.856502532958984</v>
      </c>
      <c r="K873" s="1">
        <v>1079.5498046875</v>
      </c>
      <c r="L873" s="1">
        <v>35470.23046875</v>
      </c>
      <c r="M873" s="1">
        <v>215.10404968261719</v>
      </c>
      <c r="N873" s="1">
        <v>46269.75390625</v>
      </c>
      <c r="O873" s="1">
        <v>9952811</v>
      </c>
      <c r="P873" s="1">
        <v>0.21916818618774414</v>
      </c>
      <c r="Q873" s="1">
        <v>4.8034694045782089E-2</v>
      </c>
      <c r="R873" s="1">
        <v>1.0527676902711391E-2</v>
      </c>
      <c r="S873" s="1">
        <v>0.60891330242156982</v>
      </c>
      <c r="T873" s="1">
        <v>0.37077540159225464</v>
      </c>
      <c r="U873" s="1">
        <v>0.22577008605003357</v>
      </c>
      <c r="V873" s="1">
        <v>102.2825927734375</v>
      </c>
      <c r="W873" s="1">
        <v>10461.728515625</v>
      </c>
      <c r="X873" s="1">
        <v>1070052.75</v>
      </c>
      <c r="Y873" s="1">
        <v>78.230178833007813</v>
      </c>
      <c r="Z873" s="1">
        <v>6119.9609375</v>
      </c>
      <c r="AA873" s="1">
        <v>478765.625</v>
      </c>
      <c r="AB873" s="1">
        <v>0</v>
      </c>
      <c r="AE873" s="17">
        <f t="shared" si="13"/>
        <v>0.5</v>
      </c>
      <c r="AF873" cm="1">
        <f t="array" ref="AF873">1/(1+EXP(-$AI$41-SUMPRODUCT(A873:AA873, TRANSPOSE($AI$42:$AI$68))))</f>
        <v>0.13317121955659908</v>
      </c>
      <c r="AG873" cm="1">
        <f t="array" ref="AG873">1/(1+EXP(-$AI$71-SUMPRODUCT(A873:AA873, TRANSPOSE($AI$72:$AI$98))))</f>
        <v>5.7588748445581442E-2</v>
      </c>
    </row>
    <row r="874" spans="1:33" x14ac:dyDescent="0.35">
      <c r="A874" s="1">
        <v>1.3079556226730347</v>
      </c>
      <c r="B874" s="1">
        <v>1.7107479572296143</v>
      </c>
      <c r="C874" s="1">
        <v>2.2375824451446533</v>
      </c>
      <c r="D874" s="1">
        <v>1.2601945400238037</v>
      </c>
      <c r="E874" s="1">
        <v>1.5880903005599976</v>
      </c>
      <c r="F874" s="1">
        <v>2.0013027191162109</v>
      </c>
      <c r="G874" s="1">
        <v>22.296340942382813</v>
      </c>
      <c r="H874" s="1">
        <v>497.1268310546875</v>
      </c>
      <c r="I874" s="1">
        <v>11084.109375</v>
      </c>
      <c r="J874" s="1">
        <v>48.997207641601563</v>
      </c>
      <c r="K874" s="1">
        <v>2400.726318359375</v>
      </c>
      <c r="L874" s="1">
        <v>117628.890625</v>
      </c>
      <c r="M874" s="1">
        <v>217.92301940917969</v>
      </c>
      <c r="N874" s="1">
        <v>47490.44140625</v>
      </c>
      <c r="O874" s="2">
        <v>10349261</v>
      </c>
      <c r="P874" s="1">
        <v>0.21039605140686035</v>
      </c>
      <c r="Q874" s="1">
        <v>4.4266499578952789E-2</v>
      </c>
      <c r="R874" s="1">
        <v>9.9999997764825821E-3</v>
      </c>
      <c r="S874" s="1">
        <v>0.62100517749786377</v>
      </c>
      <c r="T874" s="1">
        <v>0.38564741611480713</v>
      </c>
      <c r="U874" s="1">
        <v>0.23948904871940613</v>
      </c>
      <c r="V874" s="1">
        <v>105.43161010742188</v>
      </c>
      <c r="W874" s="1">
        <v>11115.82421875</v>
      </c>
      <c r="X874" s="1">
        <v>1171959.25</v>
      </c>
      <c r="Y874" s="1">
        <v>76.705474853515625</v>
      </c>
      <c r="Z874" s="1">
        <v>5883.72998046875</v>
      </c>
      <c r="AA874" s="1">
        <v>451314.28125</v>
      </c>
      <c r="AB874" s="1">
        <v>0</v>
      </c>
      <c r="AE874" s="17">
        <f t="shared" si="13"/>
        <v>0.5</v>
      </c>
      <c r="AF874" cm="1">
        <f t="array" ref="AF874">1/(1+EXP(-$AI$41-SUMPRODUCT(A874:AA874, TRANSPOSE($AI$42:$AI$68))))</f>
        <v>0.13172123316070128</v>
      </c>
      <c r="AG874" cm="1">
        <f t="array" ref="AG874">1/(1+EXP(-$AI$71-SUMPRODUCT(A874:AA874, TRANSPOSE($AI$72:$AI$98))))</f>
        <v>5.4913055460644185E-2</v>
      </c>
    </row>
    <row r="875" spans="1:33" x14ac:dyDescent="0.35">
      <c r="A875" s="1">
        <v>1.342728853225708</v>
      </c>
      <c r="B875" s="1">
        <v>1.8029208183288574</v>
      </c>
      <c r="C875" s="1">
        <v>2.4208338260650635</v>
      </c>
      <c r="D875" s="1">
        <v>1.2761839628219604</v>
      </c>
      <c r="E875" s="1">
        <v>1.6286455392837524</v>
      </c>
      <c r="F875" s="1">
        <v>2.07845139503479</v>
      </c>
      <c r="G875" s="1">
        <v>26.856170654296875</v>
      </c>
      <c r="H875" s="1">
        <v>721.25390625</v>
      </c>
      <c r="I875" s="1">
        <v>19370.1171875</v>
      </c>
      <c r="J875" s="1">
        <v>60.901035308837891</v>
      </c>
      <c r="K875" s="1">
        <v>3708.93603515625</v>
      </c>
      <c r="L875" s="1">
        <v>225878.046875</v>
      </c>
      <c r="M875" s="1">
        <v>220.78547668457031</v>
      </c>
      <c r="N875" s="1">
        <v>48746.2265625</v>
      </c>
      <c r="O875" s="2">
        <v>10762459</v>
      </c>
      <c r="P875" s="1">
        <v>0.20524978637695313</v>
      </c>
      <c r="Q875" s="1">
        <v>4.2127475142478943E-2</v>
      </c>
      <c r="R875" s="1">
        <v>9.9999997764825821E-3</v>
      </c>
      <c r="S875" s="1">
        <v>0.62622064352035522</v>
      </c>
      <c r="T875" s="1">
        <v>0.39215227961540222</v>
      </c>
      <c r="U875" s="1">
        <v>0.24557386338710785</v>
      </c>
      <c r="V875" s="1">
        <v>107.43581390380859</v>
      </c>
      <c r="W875" s="1">
        <v>11542.4541015625</v>
      </c>
      <c r="X875" s="1">
        <v>1240073</v>
      </c>
      <c r="Y875" s="1">
        <v>80.684272766113281</v>
      </c>
      <c r="Z875" s="1">
        <v>6509.95166015625</v>
      </c>
      <c r="AA875" s="1">
        <v>525250.75</v>
      </c>
      <c r="AB875" s="1">
        <v>0</v>
      </c>
      <c r="AE875" s="17">
        <f t="shared" si="13"/>
        <v>0.5</v>
      </c>
      <c r="AF875" cm="1">
        <f t="array" ref="AF875">1/(1+EXP(-$AI$41-SUMPRODUCT(A875:AA875, TRANSPOSE($AI$42:$AI$68))))</f>
        <v>0.13215962439436882</v>
      </c>
      <c r="AG875" cm="1">
        <f t="array" ref="AG875">1/(1+EXP(-$AI$71-SUMPRODUCT(A875:AA875, TRANSPOSE($AI$72:$AI$98))))</f>
        <v>5.5103544342934678E-2</v>
      </c>
    </row>
    <row r="876" spans="1:33" x14ac:dyDescent="0.35">
      <c r="A876" s="1">
        <v>1.5793393850326538</v>
      </c>
      <c r="B876" s="1">
        <v>2.4943130016326904</v>
      </c>
      <c r="C876" s="1">
        <v>3.9393665790557861</v>
      </c>
      <c r="D876" s="1">
        <v>1.5480141639709473</v>
      </c>
      <c r="E876" s="1">
        <v>2.3963477611541748</v>
      </c>
      <c r="F876" s="1">
        <v>3.7095804214477539</v>
      </c>
      <c r="G876" s="1">
        <v>7.1728000640869141</v>
      </c>
      <c r="H876" s="1">
        <v>51.449062347412109</v>
      </c>
      <c r="I876" s="1">
        <v>369.0338134765625</v>
      </c>
      <c r="J876" s="1">
        <v>21.469457626342773</v>
      </c>
      <c r="K876" s="1">
        <v>460.9376220703125</v>
      </c>
      <c r="L876" s="1">
        <v>9896.080078125</v>
      </c>
      <c r="M876" s="1">
        <v>114.70458984375</v>
      </c>
      <c r="N876" s="1">
        <v>13157.142578125</v>
      </c>
      <c r="O876" s="1">
        <v>1509184.625</v>
      </c>
      <c r="P876" s="1">
        <v>0.3088686466217041</v>
      </c>
      <c r="Q876" s="1">
        <v>9.5399841666221619E-2</v>
      </c>
      <c r="R876" s="1">
        <v>2.9466019943356514E-2</v>
      </c>
      <c r="S876" s="1">
        <v>0.23761087656021118</v>
      </c>
      <c r="T876" s="1">
        <v>5.6458927690982819E-2</v>
      </c>
      <c r="U876" s="1">
        <v>1.3415255583822727E-2</v>
      </c>
      <c r="V876" s="1">
        <v>93.954887390136719</v>
      </c>
      <c r="W876" s="1">
        <v>8827.5205078125</v>
      </c>
      <c r="X876" s="1">
        <v>829388.75</v>
      </c>
      <c r="Y876" s="1">
        <v>22.842582702636719</v>
      </c>
      <c r="Z876" s="1">
        <v>521.7835693359375</v>
      </c>
      <c r="AA876" s="1">
        <v>11918.884765625</v>
      </c>
      <c r="AB876" s="1">
        <v>0</v>
      </c>
      <c r="AE876" s="17">
        <f t="shared" si="13"/>
        <v>0.5</v>
      </c>
      <c r="AF876" cm="1">
        <f t="array" ref="AF876">1/(1+EXP(-$AI$41-SUMPRODUCT(A876:AA876, TRANSPOSE($AI$42:$AI$68))))</f>
        <v>0.10883212001293682</v>
      </c>
      <c r="AG876" cm="1">
        <f t="array" ref="AG876">1/(1+EXP(-$AI$71-SUMPRODUCT(A876:AA876, TRANSPOSE($AI$72:$AI$98))))</f>
        <v>3.1295403415556894E-2</v>
      </c>
    </row>
    <row r="877" spans="1:33" x14ac:dyDescent="0.35">
      <c r="A877" s="1">
        <v>1.9949548244476318</v>
      </c>
      <c r="B877" s="1">
        <v>3.9798448085784912</v>
      </c>
      <c r="C877" s="1">
        <v>7.939610481262207</v>
      </c>
      <c r="D877" s="1">
        <v>1.9332280158996582</v>
      </c>
      <c r="E877" s="1">
        <v>3.737370491027832</v>
      </c>
      <c r="F877" s="1">
        <v>7.2251896858215332</v>
      </c>
      <c r="G877" s="1">
        <v>3.4670138359069824</v>
      </c>
      <c r="H877" s="1">
        <v>12.020184516906738</v>
      </c>
      <c r="I877" s="1">
        <v>41.674148559570313</v>
      </c>
      <c r="J877" s="1">
        <v>23.569429397583008</v>
      </c>
      <c r="K877" s="1">
        <v>555.51800537109375</v>
      </c>
      <c r="L877" s="1">
        <v>13093.2421875</v>
      </c>
      <c r="M877" s="1">
        <v>121.03834533691406</v>
      </c>
      <c r="N877" s="1">
        <v>14650.28125</v>
      </c>
      <c r="O877" s="1">
        <v>1773245.75</v>
      </c>
      <c r="P877" s="1">
        <v>0.30154156684875488</v>
      </c>
      <c r="Q877" s="1">
        <v>9.092731773853302E-2</v>
      </c>
      <c r="R877" s="1">
        <v>2.7418365702033043E-2</v>
      </c>
      <c r="S877" s="1">
        <v>0.24078254401683807</v>
      </c>
      <c r="T877" s="1">
        <v>5.7976234704256058E-2</v>
      </c>
      <c r="U877" s="1">
        <v>1.3959664851427078E-2</v>
      </c>
      <c r="V877" s="1">
        <v>96.170692443847656</v>
      </c>
      <c r="W877" s="1">
        <v>9248.8017578125</v>
      </c>
      <c r="X877" s="1">
        <v>889463.6875</v>
      </c>
      <c r="Y877" s="1">
        <v>25.618757247924805</v>
      </c>
      <c r="Z877" s="1">
        <v>656.32073974609375</v>
      </c>
      <c r="AA877" s="1">
        <v>16814.12109375</v>
      </c>
      <c r="AB877" s="1">
        <v>0</v>
      </c>
      <c r="AE877" s="17">
        <f t="shared" si="13"/>
        <v>0.5</v>
      </c>
      <c r="AF877" cm="1">
        <f t="array" ref="AF877">1/(1+EXP(-$AI$41-SUMPRODUCT(A877:AA877, TRANSPOSE($AI$42:$AI$68))))</f>
        <v>0.11055038006466843</v>
      </c>
      <c r="AG877" cm="1">
        <f t="array" ref="AG877">1/(1+EXP(-$AI$71-SUMPRODUCT(A877:AA877, TRANSPOSE($AI$72:$AI$98))))</f>
        <v>3.3266158403799435E-2</v>
      </c>
    </row>
    <row r="878" spans="1:33" x14ac:dyDescent="0.35">
      <c r="A878" s="1">
        <v>2.6524646282196045</v>
      </c>
      <c r="B878" s="1">
        <v>7.0355687141418457</v>
      </c>
      <c r="C878" s="1">
        <v>18.661596298217773</v>
      </c>
      <c r="D878" s="1">
        <v>2.5453493595123291</v>
      </c>
      <c r="E878" s="1">
        <v>6.4788031578063965</v>
      </c>
      <c r="F878" s="1">
        <v>16.490818023681641</v>
      </c>
      <c r="G878" s="1">
        <v>3.4586458206176758</v>
      </c>
      <c r="H878" s="1">
        <v>11.962230682373047</v>
      </c>
      <c r="I878" s="1">
        <v>41.373119354248047</v>
      </c>
      <c r="J878" s="1">
        <v>24.945209503173828</v>
      </c>
      <c r="K878" s="1">
        <v>622.26348876953125</v>
      </c>
      <c r="L878" s="1">
        <v>15522.4931640625</v>
      </c>
      <c r="M878" s="1">
        <v>135.6641845703125</v>
      </c>
      <c r="N878" s="1">
        <v>18404.771484375</v>
      </c>
      <c r="O878" s="1">
        <v>2496868.25</v>
      </c>
      <c r="P878" s="1">
        <v>0.28399109840393066</v>
      </c>
      <c r="Q878" s="1">
        <v>8.0650940537452698E-2</v>
      </c>
      <c r="R878" s="1">
        <v>2.2904150187969208E-2</v>
      </c>
      <c r="S878" s="1">
        <v>0.25500386953353882</v>
      </c>
      <c r="T878" s="1">
        <v>6.502697616815567E-2</v>
      </c>
      <c r="U878" s="1">
        <v>1.6582129523158073E-2</v>
      </c>
      <c r="V878" s="1">
        <v>100.49819183349609</v>
      </c>
      <c r="W878" s="1">
        <v>10099.88671875</v>
      </c>
      <c r="X878" s="1">
        <v>1015020.3125</v>
      </c>
      <c r="Y878" s="1">
        <v>32.44378662109375</v>
      </c>
      <c r="Z878" s="1">
        <v>1052.5992431640625</v>
      </c>
      <c r="AA878" s="1">
        <v>34150.30859375</v>
      </c>
      <c r="AB878" s="1">
        <v>0</v>
      </c>
      <c r="AE878" s="17">
        <f t="shared" si="13"/>
        <v>0.5</v>
      </c>
      <c r="AF878" cm="1">
        <f t="array" ref="AF878">1/(1+EXP(-$AI$41-SUMPRODUCT(A878:AA878, TRANSPOSE($AI$42:$AI$68))))</f>
        <v>0.11211960331691022</v>
      </c>
      <c r="AG878" cm="1">
        <f t="array" ref="AG878">1/(1+EXP(-$AI$71-SUMPRODUCT(A878:AA878, TRANSPOSE($AI$72:$AI$98))))</f>
        <v>3.501772114986286E-2</v>
      </c>
    </row>
    <row r="879" spans="1:33" x14ac:dyDescent="0.35">
      <c r="A879" s="1">
        <v>3.060549259185791</v>
      </c>
      <c r="B879" s="1">
        <v>9.3669614791870117</v>
      </c>
      <c r="C879" s="1">
        <v>28.668046951293945</v>
      </c>
      <c r="D879" s="1">
        <v>2.9259755611419678</v>
      </c>
      <c r="E879" s="1">
        <v>8.5613327026367188</v>
      </c>
      <c r="F879" s="1">
        <v>25.050251007080078</v>
      </c>
      <c r="G879" s="1">
        <v>6.0357556343078613</v>
      </c>
      <c r="H879" s="1">
        <v>36.430347442626953</v>
      </c>
      <c r="I879" s="1">
        <v>219.88467407226563</v>
      </c>
      <c r="J879" s="1">
        <v>25.103963851928711</v>
      </c>
      <c r="K879" s="1">
        <v>630.208984375</v>
      </c>
      <c r="L879" s="1">
        <v>15820.744140625</v>
      </c>
      <c r="M879" s="1">
        <v>144.082763671875</v>
      </c>
      <c r="N879" s="1">
        <v>20759.84375</v>
      </c>
      <c r="O879" s="1">
        <v>2991135.5</v>
      </c>
      <c r="P879" s="1">
        <v>0.27161622047424316</v>
      </c>
      <c r="Q879" s="1">
        <v>7.377537339925766E-2</v>
      </c>
      <c r="R879" s="1">
        <v>2.0038587972521782E-2</v>
      </c>
      <c r="S879" s="1">
        <v>0.26902565360069275</v>
      </c>
      <c r="T879" s="1">
        <v>7.2374805808067322E-2</v>
      </c>
      <c r="U879" s="1">
        <v>1.9470678642392159E-2</v>
      </c>
      <c r="V879" s="1">
        <v>102.58176422119141</v>
      </c>
      <c r="W879" s="1">
        <v>10523.0185546875</v>
      </c>
      <c r="X879" s="1">
        <v>1079469.75</v>
      </c>
      <c r="Y879" s="1">
        <v>37.505313873291016</v>
      </c>
      <c r="Z879" s="1">
        <v>1406.6485595703125</v>
      </c>
      <c r="AA879" s="1">
        <v>52756.796875</v>
      </c>
      <c r="AB879" s="1">
        <v>0</v>
      </c>
      <c r="AE879" s="17">
        <f t="shared" si="13"/>
        <v>0.5</v>
      </c>
      <c r="AF879" cm="1">
        <f t="array" ref="AF879">1/(1+EXP(-$AI$41-SUMPRODUCT(A879:AA879, TRANSPOSE($AI$42:$AI$68))))</f>
        <v>0.11360537148511675</v>
      </c>
      <c r="AG879" cm="1">
        <f t="array" ref="AG879">1/(1+EXP(-$AI$71-SUMPRODUCT(A879:AA879, TRANSPOSE($AI$72:$AI$98))))</f>
        <v>3.6298225350822645E-2</v>
      </c>
    </row>
    <row r="880" spans="1:33" x14ac:dyDescent="0.35">
      <c r="A880" s="1">
        <v>3.7828409671783447</v>
      </c>
      <c r="B880" s="1">
        <v>14.30988597869873</v>
      </c>
      <c r="C880" s="1">
        <v>54.132022857666016</v>
      </c>
      <c r="D880" s="1">
        <v>3.6053059101104736</v>
      </c>
      <c r="E880" s="1">
        <v>12.998230934143066</v>
      </c>
      <c r="F880" s="1">
        <v>46.862598419189453</v>
      </c>
      <c r="G880" s="1">
        <v>10.256069183349609</v>
      </c>
      <c r="H880" s="1">
        <v>105.18695831298828</v>
      </c>
      <c r="I880" s="1">
        <v>1078.8046875</v>
      </c>
      <c r="J880" s="1">
        <v>24.866735458374023</v>
      </c>
      <c r="K880" s="1">
        <v>618.35455322265625</v>
      </c>
      <c r="L880" s="1">
        <v>15376.458984375</v>
      </c>
      <c r="M880" s="1">
        <v>160.56967163085938</v>
      </c>
      <c r="N880" s="1">
        <v>25782.619140625</v>
      </c>
      <c r="O880" s="1">
        <v>4139906.75</v>
      </c>
      <c r="P880" s="1">
        <v>0.24582457542419434</v>
      </c>
      <c r="Q880" s="1">
        <v>6.042972207069397E-2</v>
      </c>
      <c r="R880" s="1">
        <v>1.4855111017823219E-2</v>
      </c>
      <c r="S880" s="1">
        <v>0.30790120363235474</v>
      </c>
      <c r="T880" s="1">
        <v>9.4803154468536377E-2</v>
      </c>
      <c r="U880" s="1">
        <v>2.9190003871917725E-2</v>
      </c>
      <c r="V880" s="1">
        <v>104.27236938476563</v>
      </c>
      <c r="W880" s="1">
        <v>10872.7265625</v>
      </c>
      <c r="X880" s="1">
        <v>1133725</v>
      </c>
      <c r="Y880" s="1">
        <v>47.946758270263672</v>
      </c>
      <c r="Z880" s="1">
        <v>2298.8916015625</v>
      </c>
      <c r="AA880" s="1">
        <v>110224.3984375</v>
      </c>
      <c r="AB880" s="1">
        <v>0</v>
      </c>
      <c r="AE880" s="17">
        <f t="shared" si="13"/>
        <v>0.5</v>
      </c>
      <c r="AF880" cm="1">
        <f t="array" ref="AF880">1/(1+EXP(-$AI$41-SUMPRODUCT(A880:AA880, TRANSPOSE($AI$42:$AI$68))))</f>
        <v>0.12127335456630539</v>
      </c>
      <c r="AG880" cm="1">
        <f t="array" ref="AG880">1/(1+EXP(-$AI$71-SUMPRODUCT(A880:AA880, TRANSPOSE($AI$72:$AI$98))))</f>
        <v>4.3104932911730995E-2</v>
      </c>
    </row>
    <row r="881" spans="1:33" x14ac:dyDescent="0.35">
      <c r="A881" s="1">
        <v>3.9332175254821777</v>
      </c>
      <c r="B881" s="1">
        <v>15.470200538635254</v>
      </c>
      <c r="C881" s="1">
        <v>60.847663879394531</v>
      </c>
      <c r="D881" s="1">
        <v>3.7562482357025146</v>
      </c>
      <c r="E881" s="1">
        <v>14.109400749206543</v>
      </c>
      <c r="F881" s="1">
        <v>52.9984130859375</v>
      </c>
      <c r="G881" s="1">
        <v>11.222702980041504</v>
      </c>
      <c r="H881" s="1">
        <v>125.94905853271484</v>
      </c>
      <c r="I881" s="1">
        <v>1413.4888916015625</v>
      </c>
      <c r="J881" s="1">
        <v>24.457708358764648</v>
      </c>
      <c r="K881" s="1">
        <v>598.17950439453125</v>
      </c>
      <c r="L881" s="1">
        <v>14630.099609375</v>
      </c>
      <c r="M881" s="1">
        <v>167.79621887207031</v>
      </c>
      <c r="N881" s="1">
        <v>28155.5703125</v>
      </c>
      <c r="O881" s="1">
        <v>4724398.5</v>
      </c>
      <c r="P881" s="1">
        <v>0.23272347450256348</v>
      </c>
      <c r="Q881" s="1">
        <v>5.4160214960575104E-2</v>
      </c>
      <c r="R881" s="1">
        <v>1.2604353949427605E-2</v>
      </c>
      <c r="S881" s="1">
        <v>0.3329910933971405</v>
      </c>
      <c r="T881" s="1">
        <v>0.11088306456804276</v>
      </c>
      <c r="U881" s="1">
        <v>3.692307323217392E-2</v>
      </c>
      <c r="V881" s="1">
        <v>104.86492919921875</v>
      </c>
      <c r="W881" s="1">
        <v>10996.6533203125</v>
      </c>
      <c r="X881" s="1">
        <v>1153163.25</v>
      </c>
      <c r="Y881" s="1">
        <v>51.746376037597656</v>
      </c>
      <c r="Z881" s="1">
        <v>2677.6875</v>
      </c>
      <c r="AA881" s="1">
        <v>138560.625</v>
      </c>
      <c r="AB881" s="1">
        <v>0</v>
      </c>
      <c r="AE881" s="17">
        <f t="shared" si="13"/>
        <v>0.5</v>
      </c>
      <c r="AF881" cm="1">
        <f t="array" ref="AF881">1/(1+EXP(-$AI$41-SUMPRODUCT(A881:AA881, TRANSPOSE($AI$42:$AI$68))))</f>
        <v>0.12472967361879704</v>
      </c>
      <c r="AG881" cm="1">
        <f t="array" ref="AG881">1/(1+EXP(-$AI$71-SUMPRODUCT(A881:AA881, TRANSPOSE($AI$72:$AI$98))))</f>
        <v>4.6425400142404608E-2</v>
      </c>
    </row>
    <row r="882" spans="1:33" x14ac:dyDescent="0.35">
      <c r="A882" s="1">
        <v>2.7073128223419189</v>
      </c>
      <c r="B882" s="1">
        <v>7.3295426368713379</v>
      </c>
      <c r="C882" s="1">
        <v>19.843364715576172</v>
      </c>
      <c r="D882" s="1">
        <v>2.5966949462890625</v>
      </c>
      <c r="E882" s="1">
        <v>6.7428245544433594</v>
      </c>
      <c r="F882" s="1">
        <v>17.509057998657227</v>
      </c>
      <c r="G882" s="1">
        <v>11.357787132263184</v>
      </c>
      <c r="H882" s="1">
        <v>128.99932861328125</v>
      </c>
      <c r="I882" s="1">
        <v>1465.14697265625</v>
      </c>
      <c r="J882" s="1">
        <v>23.954708099365234</v>
      </c>
      <c r="K882" s="1">
        <v>573.82806396484375</v>
      </c>
      <c r="L882" s="1">
        <v>13745.8828125</v>
      </c>
      <c r="M882" s="1">
        <v>174.07493591308594</v>
      </c>
      <c r="N882" s="1">
        <v>30302.083984375</v>
      </c>
      <c r="O882" s="1">
        <v>5274833</v>
      </c>
      <c r="P882" s="1">
        <v>0.22028660774230957</v>
      </c>
      <c r="Q882" s="1">
        <v>4.8526190221309662E-2</v>
      </c>
      <c r="R882" s="1">
        <v>1.0689669288694859E-2</v>
      </c>
      <c r="S882" s="1">
        <v>0.36119014024734497</v>
      </c>
      <c r="T882" s="1">
        <v>0.13045831024646759</v>
      </c>
      <c r="U882" s="1">
        <v>4.7120258212089539E-2</v>
      </c>
      <c r="V882" s="1">
        <v>106.20195770263672</v>
      </c>
      <c r="W882" s="1">
        <v>11278.85546875</v>
      </c>
      <c r="X882" s="1">
        <v>1197836.625</v>
      </c>
      <c r="Y882" s="1">
        <v>54.421409606933594</v>
      </c>
      <c r="Z882" s="1">
        <v>2961.68994140625</v>
      </c>
      <c r="AA882" s="1">
        <v>161179.328125</v>
      </c>
      <c r="AB882" s="1">
        <v>0</v>
      </c>
      <c r="AE882" s="17">
        <f t="shared" si="13"/>
        <v>0.5</v>
      </c>
      <c r="AF882" cm="1">
        <f t="array" ref="AF882">1/(1+EXP(-$AI$41-SUMPRODUCT(A882:AA882, TRANSPOSE($AI$42:$AI$68))))</f>
        <v>0.11774423958332891</v>
      </c>
      <c r="AG882" cm="1">
        <f t="array" ref="AG882">1/(1+EXP(-$AI$71-SUMPRODUCT(A882:AA882, TRANSPOSE($AI$72:$AI$98))))</f>
        <v>3.9759389004577941E-2</v>
      </c>
    </row>
    <row r="883" spans="1:33" x14ac:dyDescent="0.35">
      <c r="A883" s="1">
        <v>4.1665844917297363</v>
      </c>
      <c r="B883" s="1">
        <v>17.36042594909668</v>
      </c>
      <c r="C883" s="1">
        <v>72.333686828613281</v>
      </c>
      <c r="D883" s="1">
        <v>4.0150485038757324</v>
      </c>
      <c r="E883" s="1">
        <v>16.120615005493164</v>
      </c>
      <c r="F883" s="1">
        <v>64.725051879882813</v>
      </c>
      <c r="G883" s="1">
        <v>12.220338821411133</v>
      </c>
      <c r="H883" s="1">
        <v>149.33668518066406</v>
      </c>
      <c r="I883" s="1">
        <v>1824.94482421875</v>
      </c>
      <c r="J883" s="1">
        <v>23.391351699829102</v>
      </c>
      <c r="K883" s="1">
        <v>547.15533447265625</v>
      </c>
      <c r="L883" s="1">
        <v>12798.703125</v>
      </c>
      <c r="M883" s="1">
        <v>184.47142028808594</v>
      </c>
      <c r="N883" s="1">
        <v>34029.703125</v>
      </c>
      <c r="O883" s="1">
        <v>6277508</v>
      </c>
      <c r="P883" s="1">
        <v>0.1956169605255127</v>
      </c>
      <c r="Q883" s="1">
        <v>3.8265995681285858E-2</v>
      </c>
      <c r="R883" s="1">
        <v>9.9999997764825821E-3</v>
      </c>
      <c r="S883" s="1">
        <v>0.42619055509567261</v>
      </c>
      <c r="T883" s="1">
        <v>0.18163838982582092</v>
      </c>
      <c r="U883" s="1">
        <v>7.7412568032741547E-2</v>
      </c>
      <c r="V883" s="1">
        <v>105.43454742431641</v>
      </c>
      <c r="W883" s="1">
        <v>11116.443359375</v>
      </c>
      <c r="X883" s="1">
        <v>1172057.25</v>
      </c>
      <c r="Y883" s="1">
        <v>57.823406219482422</v>
      </c>
      <c r="Z883" s="1">
        <v>3343.54638671875</v>
      </c>
      <c r="AA883" s="1">
        <v>193335.234375</v>
      </c>
      <c r="AB883" s="1">
        <v>0</v>
      </c>
      <c r="AE883" s="17">
        <f t="shared" si="13"/>
        <v>0.5</v>
      </c>
      <c r="AF883" cm="1">
        <f t="array" ref="AF883">1/(1+EXP(-$AI$41-SUMPRODUCT(A883:AA883, TRANSPOSE($AI$42:$AI$68))))</f>
        <v>0.12947271969652477</v>
      </c>
      <c r="AG883" cm="1">
        <f t="array" ref="AG883">1/(1+EXP(-$AI$71-SUMPRODUCT(A883:AA883, TRANSPOSE($AI$72:$AI$98))))</f>
        <v>5.1764317222727986E-2</v>
      </c>
    </row>
    <row r="884" spans="1:33" x14ac:dyDescent="0.35">
      <c r="A884" s="1">
        <v>5.2953348159790039</v>
      </c>
      <c r="B884" s="1">
        <v>28.040571212768555</v>
      </c>
      <c r="C884" s="1">
        <v>148.48420715332031</v>
      </c>
      <c r="D884" s="1">
        <v>5.1300258636474609</v>
      </c>
      <c r="E884" s="1">
        <v>26.317165374755859</v>
      </c>
      <c r="F884" s="1">
        <v>135.00773620605469</v>
      </c>
      <c r="G884" s="1">
        <v>12.351604461669922</v>
      </c>
      <c r="H884" s="1">
        <v>152.5621337890625</v>
      </c>
      <c r="I884" s="1">
        <v>1884.3870849609375</v>
      </c>
      <c r="J884" s="1">
        <v>20.923482894897461</v>
      </c>
      <c r="K884" s="1">
        <v>437.79214477539063</v>
      </c>
      <c r="L884" s="1">
        <v>9160.13671875</v>
      </c>
      <c r="M884" s="1">
        <v>191.05630493164063</v>
      </c>
      <c r="N884" s="1">
        <v>36502.51171875</v>
      </c>
      <c r="O884" s="1">
        <v>6974035</v>
      </c>
      <c r="P884" s="1">
        <v>0.17653775215148926</v>
      </c>
      <c r="Q884" s="1">
        <v>3.1165577471256256E-2</v>
      </c>
      <c r="R884" s="1">
        <v>9.9999997764825821E-3</v>
      </c>
      <c r="S884" s="1">
        <v>0.48996049165725708</v>
      </c>
      <c r="T884" s="1">
        <v>0.24006128311157227</v>
      </c>
      <c r="U884" s="1">
        <v>0.11762054264545441</v>
      </c>
      <c r="V884" s="1">
        <v>104.36763763427734</v>
      </c>
      <c r="W884" s="1">
        <v>10892.603515625</v>
      </c>
      <c r="X884" s="1">
        <v>1136835.375</v>
      </c>
      <c r="Y884" s="1">
        <v>59.094825744628906</v>
      </c>
      <c r="Z884" s="1">
        <v>3492.198486328125</v>
      </c>
      <c r="AA884" s="1">
        <v>206370.859375</v>
      </c>
      <c r="AB884" s="1">
        <v>0</v>
      </c>
      <c r="AE884" s="17">
        <f t="shared" si="13"/>
        <v>0.5</v>
      </c>
      <c r="AF884" cm="1">
        <f t="array" ref="AF884">1/(1+EXP(-$AI$41-SUMPRODUCT(A884:AA884, TRANSPOSE($AI$42:$AI$68))))</f>
        <v>0.14483576177763841</v>
      </c>
      <c r="AG884" cm="1">
        <f t="array" ref="AG884">1/(1+EXP(-$AI$71-SUMPRODUCT(A884:AA884, TRANSPOSE($AI$72:$AI$98))))</f>
        <v>6.6992342541536951E-2</v>
      </c>
    </row>
    <row r="885" spans="1:33" x14ac:dyDescent="0.35">
      <c r="A885" s="1">
        <v>3.5077605247497559</v>
      </c>
      <c r="B885" s="1">
        <v>12.304384231567383</v>
      </c>
      <c r="C885" s="1">
        <v>43.160831451416016</v>
      </c>
      <c r="D885" s="1">
        <v>3.4221444129943848</v>
      </c>
      <c r="E885" s="1">
        <v>11.711071968078613</v>
      </c>
      <c r="F885" s="1">
        <v>40.076980590820313</v>
      </c>
      <c r="G885" s="1">
        <v>10.460195541381836</v>
      </c>
      <c r="H885" s="1">
        <v>109.41568756103516</v>
      </c>
      <c r="I885" s="1">
        <v>1144.509521484375</v>
      </c>
      <c r="J885" s="1">
        <v>18.023553848266602</v>
      </c>
      <c r="K885" s="1">
        <v>324.84848022460938</v>
      </c>
      <c r="L885" s="1">
        <v>5854.92431640625</v>
      </c>
      <c r="M885" s="1">
        <v>192.75007629394531</v>
      </c>
      <c r="N885" s="1">
        <v>37152.59375</v>
      </c>
      <c r="O885" s="1">
        <v>7161165</v>
      </c>
      <c r="P885" s="1">
        <v>0.16993594169616699</v>
      </c>
      <c r="Q885" s="1">
        <v>2.8878225013613701E-2</v>
      </c>
      <c r="R885" s="1">
        <v>9.9999997764825821E-3</v>
      </c>
      <c r="S885" s="1">
        <v>0.51751983165740967</v>
      </c>
      <c r="T885" s="1">
        <v>0.26782676577568054</v>
      </c>
      <c r="U885" s="1">
        <v>0.13860566914081573</v>
      </c>
      <c r="V885" s="1">
        <v>104.38571166992188</v>
      </c>
      <c r="W885" s="1">
        <v>10896.376953125</v>
      </c>
      <c r="X885" s="1">
        <v>1137426</v>
      </c>
      <c r="Y885" s="1">
        <v>57.367401123046875</v>
      </c>
      <c r="Z885" s="1">
        <v>3291.018798828125</v>
      </c>
      <c r="AA885" s="1">
        <v>188797.1875</v>
      </c>
      <c r="AB885" s="1">
        <v>0</v>
      </c>
      <c r="AE885" s="17">
        <f t="shared" si="13"/>
        <v>0.5</v>
      </c>
      <c r="AF885" cm="1">
        <f t="array" ref="AF885">1/(1+EXP(-$AI$41-SUMPRODUCT(A885:AA885, TRANSPOSE($AI$42:$AI$68))))</f>
        <v>0.11761803581599542</v>
      </c>
      <c r="AG885" cm="1">
        <f t="array" ref="AG885">1/(1+EXP(-$AI$71-SUMPRODUCT(A885:AA885, TRANSPOSE($AI$72:$AI$98))))</f>
        <v>4.0810933616507554E-2</v>
      </c>
    </row>
    <row r="886" spans="1:33" x14ac:dyDescent="0.35">
      <c r="A886" s="1">
        <v>2.7290627956390381</v>
      </c>
      <c r="B886" s="1">
        <v>7.4477839469909668</v>
      </c>
      <c r="C886" s="1">
        <v>20.325469970703125</v>
      </c>
      <c r="D886" s="1">
        <v>2.677098274230957</v>
      </c>
      <c r="E886" s="1">
        <v>7.1668553352355957</v>
      </c>
      <c r="F886" s="1">
        <v>19.186374664306641</v>
      </c>
      <c r="G886" s="1">
        <v>9.4642934799194336</v>
      </c>
      <c r="H886" s="1">
        <v>89.572853088378906</v>
      </c>
      <c r="I886" s="1">
        <v>847.7437744140625</v>
      </c>
      <c r="J886" s="1">
        <v>12.726144790649414</v>
      </c>
      <c r="K886" s="1">
        <v>161.95475769042969</v>
      </c>
      <c r="L886" s="1">
        <v>2061.059814453125</v>
      </c>
      <c r="M886" s="1">
        <v>194.27944946289063</v>
      </c>
      <c r="N886" s="1">
        <v>37744.50390625</v>
      </c>
      <c r="O886" s="1">
        <v>7332981.5</v>
      </c>
      <c r="P886" s="1">
        <v>0.15886640548706055</v>
      </c>
      <c r="Q886" s="1">
        <v>2.5238534435629845E-2</v>
      </c>
      <c r="R886" s="1">
        <v>9.9999997764825821E-3</v>
      </c>
      <c r="S886" s="1">
        <v>0.56633007526397705</v>
      </c>
      <c r="T886" s="1">
        <v>0.32072976231575012</v>
      </c>
      <c r="U886" s="1">
        <v>0.18163891136646271</v>
      </c>
      <c r="V886" s="1">
        <v>101.97795104980469</v>
      </c>
      <c r="W886" s="1">
        <v>10399.5029296875</v>
      </c>
      <c r="X886" s="1">
        <v>1060520</v>
      </c>
      <c r="Y886" s="1">
        <v>53.553558349609375</v>
      </c>
      <c r="Z886" s="1">
        <v>2867.983642578125</v>
      </c>
      <c r="AA886" s="1">
        <v>153590.734375</v>
      </c>
      <c r="AB886" s="1">
        <v>0</v>
      </c>
      <c r="AE886" s="17">
        <f t="shared" si="13"/>
        <v>0.5</v>
      </c>
      <c r="AF886" cm="1">
        <f t="array" ref="AF886">1/(1+EXP(-$AI$41-SUMPRODUCT(A886:AA886, TRANSPOSE($AI$42:$AI$68))))</f>
        <v>0.10659667074688844</v>
      </c>
      <c r="AG886" cm="1">
        <f t="array" ref="AG886">1/(1+EXP(-$AI$71-SUMPRODUCT(A886:AA886, TRANSPOSE($AI$72:$AI$98))))</f>
        <v>3.1163951534932451E-2</v>
      </c>
    </row>
    <row r="887" spans="1:33" x14ac:dyDescent="0.35">
      <c r="A887" s="1">
        <v>2.4689340591430664</v>
      </c>
      <c r="B887" s="1">
        <v>6.0956354141235352</v>
      </c>
      <c r="C887" s="1">
        <v>15.049721717834473</v>
      </c>
      <c r="D887" s="1">
        <v>2.4193134307861328</v>
      </c>
      <c r="E887" s="1">
        <v>5.8530774116516113</v>
      </c>
      <c r="F887" s="1">
        <v>14.160429000854492</v>
      </c>
      <c r="G887" s="1">
        <v>7.6931962966918945</v>
      </c>
      <c r="H887" s="1">
        <v>59.185268402099609</v>
      </c>
      <c r="I887" s="1">
        <v>455.32388305664063</v>
      </c>
      <c r="J887" s="1">
        <v>10.802995681762695</v>
      </c>
      <c r="K887" s="1">
        <v>116.7047119140625</v>
      </c>
      <c r="L887" s="1">
        <v>1260.760498046875</v>
      </c>
      <c r="M887" s="1">
        <v>194.67904663085938</v>
      </c>
      <c r="N887" s="1">
        <v>37899.9296875</v>
      </c>
      <c r="O887" s="1">
        <v>7378322.5</v>
      </c>
      <c r="P887" s="1">
        <v>0.15352320671081543</v>
      </c>
      <c r="Q887" s="1">
        <v>2.3569375276565552E-2</v>
      </c>
      <c r="R887" s="1">
        <v>9.9999997764825821E-3</v>
      </c>
      <c r="S887" s="1">
        <v>0.58843141794204712</v>
      </c>
      <c r="T887" s="1">
        <v>0.34625154733657837</v>
      </c>
      <c r="U887" s="1">
        <v>0.2037452757358551</v>
      </c>
      <c r="V887" s="1">
        <v>99.636886596679688</v>
      </c>
      <c r="W887" s="1">
        <v>9927.5087890625</v>
      </c>
      <c r="X887" s="1">
        <v>989146.125</v>
      </c>
      <c r="Y887" s="1">
        <v>49.551155090332031</v>
      </c>
      <c r="Z887" s="1">
        <v>2455.31689453125</v>
      </c>
      <c r="AA887" s="1">
        <v>121663.7890625</v>
      </c>
      <c r="AB887" s="1">
        <v>0</v>
      </c>
      <c r="AE887" s="17">
        <f t="shared" si="13"/>
        <v>0.5</v>
      </c>
      <c r="AF887" cm="1">
        <f t="array" ref="AF887">1/(1+EXP(-$AI$41-SUMPRODUCT(A887:AA887, TRANSPOSE($AI$42:$AI$68))))</f>
        <v>0.10332331213417523</v>
      </c>
      <c r="AG887" cm="1">
        <f t="array" ref="AG887">1/(1+EXP(-$AI$71-SUMPRODUCT(A887:AA887, TRANSPOSE($AI$72:$AI$98))))</f>
        <v>2.8600951085472934E-2</v>
      </c>
    </row>
    <row r="888" spans="1:33" x14ac:dyDescent="0.35">
      <c r="A888" s="1">
        <v>1.6556999683380127</v>
      </c>
      <c r="B888" s="1">
        <v>2.741342306137085</v>
      </c>
      <c r="C888" s="1">
        <v>4.5388402938842773</v>
      </c>
      <c r="D888" s="1">
        <v>1.6201915740966797</v>
      </c>
      <c r="E888" s="1">
        <v>2.6250207424163818</v>
      </c>
      <c r="F888" s="1">
        <v>4.2530364990234375</v>
      </c>
      <c r="G888" s="1">
        <v>3.2247042655944824</v>
      </c>
      <c r="H888" s="1">
        <v>10.398717880249023</v>
      </c>
      <c r="I888" s="1">
        <v>33.532787322998047</v>
      </c>
      <c r="J888" s="1">
        <v>7.2982349395751953</v>
      </c>
      <c r="K888" s="1">
        <v>53.264232635498047</v>
      </c>
      <c r="L888" s="1">
        <v>388.73489379882813</v>
      </c>
      <c r="M888" s="1">
        <v>194.76336669921875</v>
      </c>
      <c r="N888" s="1">
        <v>37932.76953125</v>
      </c>
      <c r="O888" s="1">
        <v>7387914</v>
      </c>
      <c r="P888" s="1">
        <v>0.14750051498413086</v>
      </c>
      <c r="Q888" s="1">
        <v>2.1756401285529137E-2</v>
      </c>
      <c r="R888" s="1">
        <v>9.9999997764825821E-3</v>
      </c>
      <c r="S888" s="1">
        <v>0.61565810441970825</v>
      </c>
      <c r="T888" s="1">
        <v>0.37903490662574768</v>
      </c>
      <c r="U888" s="1">
        <v>0.23335590958595276</v>
      </c>
      <c r="V888" s="1">
        <v>101.34004974365234</v>
      </c>
      <c r="W888" s="1">
        <v>10269.8056640625</v>
      </c>
      <c r="X888" s="1">
        <v>1040742.625</v>
      </c>
      <c r="Y888" s="1">
        <v>41.774158477783203</v>
      </c>
      <c r="Z888" s="1">
        <v>1745.080322265625</v>
      </c>
      <c r="AA888" s="1">
        <v>72899.2578125</v>
      </c>
      <c r="AB888" s="1">
        <v>0</v>
      </c>
      <c r="AE888" s="17">
        <f t="shared" si="13"/>
        <v>0.5</v>
      </c>
      <c r="AF888" cm="1">
        <f t="array" ref="AF888">1/(1+EXP(-$AI$41-SUMPRODUCT(A888:AA888, TRANSPOSE($AI$42:$AI$68))))</f>
        <v>9.8190312690596554E-2</v>
      </c>
      <c r="AG888" cm="1">
        <f t="array" ref="AG888">1/(1+EXP(-$AI$71-SUMPRODUCT(A888:AA888, TRANSPOSE($AI$72:$AI$98))))</f>
        <v>2.4326500522881798E-2</v>
      </c>
    </row>
    <row r="889" spans="1:33" x14ac:dyDescent="0.35">
      <c r="A889" s="1">
        <v>1.1063433885574341</v>
      </c>
      <c r="B889" s="1">
        <v>1.2239956855773926</v>
      </c>
      <c r="C889" s="1">
        <v>1.3541595935821533</v>
      </c>
      <c r="D889" s="1">
        <v>1.0911617279052734</v>
      </c>
      <c r="E889" s="1">
        <v>1.1906338930130005</v>
      </c>
      <c r="F889" s="1">
        <v>1.2991741895675659</v>
      </c>
      <c r="G889" s="1">
        <v>3.1574032306671143</v>
      </c>
      <c r="H889" s="1">
        <v>9.9691953659057617</v>
      </c>
      <c r="I889" s="1">
        <v>31.476768493652344</v>
      </c>
      <c r="J889" s="1">
        <v>4.4122858047485352</v>
      </c>
      <c r="K889" s="1">
        <v>19.468265533447266</v>
      </c>
      <c r="L889" s="1">
        <v>85.899551391601563</v>
      </c>
      <c r="M889" s="1">
        <v>195.08941650390625</v>
      </c>
      <c r="N889" s="1">
        <v>38059.87890625</v>
      </c>
      <c r="O889" s="1">
        <v>7425080</v>
      </c>
      <c r="P889" s="1">
        <v>0.14743351936340332</v>
      </c>
      <c r="Q889" s="1">
        <v>2.1736642345786095E-2</v>
      </c>
      <c r="R889" s="1">
        <v>9.9999997764825821E-3</v>
      </c>
      <c r="S889" s="1">
        <v>0.62171316146850586</v>
      </c>
      <c r="T889" s="1">
        <v>0.38652724027633667</v>
      </c>
      <c r="U889" s="1">
        <v>0.24030907452106476</v>
      </c>
      <c r="V889" s="1">
        <v>103.42048645019531</v>
      </c>
      <c r="W889" s="1">
        <v>10695.796875</v>
      </c>
      <c r="X889" s="1">
        <v>1106164.5</v>
      </c>
      <c r="Y889" s="1">
        <v>41.643764495849609</v>
      </c>
      <c r="Z889" s="1">
        <v>1734.203125</v>
      </c>
      <c r="AA889" s="1">
        <v>72218.75</v>
      </c>
      <c r="AB889" s="1">
        <v>0</v>
      </c>
      <c r="AE889" s="17">
        <f t="shared" si="13"/>
        <v>0.5</v>
      </c>
      <c r="AF889" cm="1">
        <f t="array" ref="AF889">1/(1+EXP(-$AI$41-SUMPRODUCT(A889:AA889, TRANSPOSE($AI$42:$AI$68))))</f>
        <v>9.6135540667944885E-2</v>
      </c>
      <c r="AG889" cm="1">
        <f t="array" ref="AG889">1/(1+EXP(-$AI$71-SUMPRODUCT(A889:AA889, TRANSPOSE($AI$72:$AI$98))))</f>
        <v>2.2352297546408679E-2</v>
      </c>
    </row>
    <row r="890" spans="1:33" x14ac:dyDescent="0.35">
      <c r="A890" s="1">
        <v>0.26351293921470642</v>
      </c>
      <c r="B890" s="1">
        <v>6.943906843662262E-2</v>
      </c>
      <c r="C890" s="1">
        <v>1.8298093229532242E-2</v>
      </c>
      <c r="D890" s="1">
        <v>0.19746269285678864</v>
      </c>
      <c r="E890" s="1">
        <v>3.8991514593362808E-2</v>
      </c>
      <c r="F890" s="1">
        <v>9.9999997764825821E-3</v>
      </c>
      <c r="G890" s="1">
        <v>56.54461669921875</v>
      </c>
      <c r="H890" s="1">
        <v>3197.293701171875</v>
      </c>
      <c r="I890" s="1">
        <v>180789.75</v>
      </c>
      <c r="J890" s="1">
        <v>48.962024688720703</v>
      </c>
      <c r="K890" s="1">
        <v>2397.27978515625</v>
      </c>
      <c r="L890" s="1">
        <v>117375.671875</v>
      </c>
      <c r="M890" s="1">
        <v>195.67845153808594</v>
      </c>
      <c r="N890" s="1">
        <v>38290.0546875</v>
      </c>
      <c r="O890" s="1">
        <v>7492539</v>
      </c>
      <c r="P890" s="1">
        <v>0.15331816673278809</v>
      </c>
      <c r="Q890" s="1">
        <v>2.3506460711359978E-2</v>
      </c>
      <c r="R890" s="1">
        <v>9.9999997764825821E-3</v>
      </c>
      <c r="S890" s="1">
        <v>0.62210536003112793</v>
      </c>
      <c r="T890" s="1">
        <v>0.38701507449150085</v>
      </c>
      <c r="U890" s="1">
        <v>0.24076415598392487</v>
      </c>
      <c r="V890" s="1">
        <v>107.73297882080078</v>
      </c>
      <c r="W890" s="1">
        <v>11606.39453125</v>
      </c>
      <c r="X890" s="1">
        <v>1250391.5</v>
      </c>
      <c r="Y890" s="1">
        <v>42.139987945556641</v>
      </c>
      <c r="Z890" s="1">
        <v>1775.778564453125</v>
      </c>
      <c r="AA890" s="1">
        <v>74831.2890625</v>
      </c>
      <c r="AB890" s="1">
        <v>0</v>
      </c>
      <c r="AE890" s="17">
        <f t="shared" si="13"/>
        <v>0.5</v>
      </c>
      <c r="AF890" cm="1">
        <f t="array" ref="AF890">1/(1+EXP(-$AI$41-SUMPRODUCT(A890:AA890, TRANSPOSE($AI$42:$AI$68))))</f>
        <v>0.11055048514730036</v>
      </c>
      <c r="AG890" cm="1">
        <f t="array" ref="AG890">1/(1+EXP(-$AI$71-SUMPRODUCT(A890:AA890, TRANSPOSE($AI$72:$AI$98))))</f>
        <v>3.30508334033731E-2</v>
      </c>
    </row>
    <row r="891" spans="1:33" x14ac:dyDescent="0.35">
      <c r="A891" s="1">
        <v>0.31592625379562378</v>
      </c>
      <c r="B891" s="1">
        <v>9.9809400737285614E-2</v>
      </c>
      <c r="C891" s="1">
        <v>3.1532410532236099E-2</v>
      </c>
      <c r="D891" s="1">
        <v>0.13822509348392487</v>
      </c>
      <c r="E891" s="1">
        <v>1.9106175750494003E-2</v>
      </c>
      <c r="F891" s="1">
        <v>9.9999997764825821E-3</v>
      </c>
      <c r="G891" s="1">
        <v>128.60818481445313</v>
      </c>
      <c r="H891" s="1">
        <v>16540.064453125</v>
      </c>
      <c r="I891" s="1">
        <v>2127187.75</v>
      </c>
      <c r="J891" s="1">
        <v>122.83931732177734</v>
      </c>
      <c r="K891" s="1">
        <v>15089.498046875</v>
      </c>
      <c r="L891" s="1">
        <v>1853583.625</v>
      </c>
      <c r="M891" s="1">
        <v>196.18380737304688</v>
      </c>
      <c r="N891" s="1">
        <v>38488.0859375</v>
      </c>
      <c r="O891" s="1">
        <v>7550739.5</v>
      </c>
      <c r="P891" s="1">
        <v>0.15690064430236816</v>
      </c>
      <c r="Q891" s="1">
        <v>2.4617811664938927E-2</v>
      </c>
      <c r="R891" s="1">
        <v>9.9999997764825821E-3</v>
      </c>
      <c r="S891" s="1">
        <v>0.61741757392883301</v>
      </c>
      <c r="T891" s="1">
        <v>0.38120445609092712</v>
      </c>
      <c r="U891" s="1">
        <v>0.23536233603954315</v>
      </c>
      <c r="V891" s="1">
        <v>108.03526306152344</v>
      </c>
      <c r="W891" s="1">
        <v>11671.6181640625</v>
      </c>
      <c r="X891" s="1">
        <v>1260946.375</v>
      </c>
      <c r="Y891" s="1">
        <v>43.329875946044922</v>
      </c>
      <c r="Z891" s="1">
        <v>1877.4781494140625</v>
      </c>
      <c r="AA891" s="1">
        <v>81350.8984375</v>
      </c>
      <c r="AB891" s="1">
        <v>0</v>
      </c>
      <c r="AE891" s="17">
        <f t="shared" si="13"/>
        <v>0.5</v>
      </c>
      <c r="AF891" cm="1">
        <f t="array" ref="AF891">1/(1+EXP(-$AI$41-SUMPRODUCT(A891:AA891, TRANSPOSE($AI$42:$AI$68))))</f>
        <v>9.7225670489709287E-2</v>
      </c>
      <c r="AG891" cm="1">
        <f t="array" ref="AG891">1/(1+EXP(-$AI$71-SUMPRODUCT(A891:AA891, TRANSPOSE($AI$72:$AI$98))))</f>
        <v>2.2819173611030284E-2</v>
      </c>
    </row>
    <row r="892" spans="1:33" x14ac:dyDescent="0.35">
      <c r="A892" s="1">
        <v>1.1341805458068848</v>
      </c>
      <c r="B892" s="1">
        <v>1.2863655090332031</v>
      </c>
      <c r="C892" s="1">
        <v>1.4589707851409912</v>
      </c>
      <c r="D892" s="1">
        <v>1.1111912727355957</v>
      </c>
      <c r="E892" s="1">
        <v>1.2347460985183716</v>
      </c>
      <c r="F892" s="1">
        <v>1.3720390796661377</v>
      </c>
      <c r="G892" s="1">
        <v>24.691654205322266</v>
      </c>
      <c r="H892" s="1">
        <v>609.67779541015625</v>
      </c>
      <c r="I892" s="1">
        <v>15053.953125</v>
      </c>
      <c r="J892" s="1">
        <v>11.203490257263184</v>
      </c>
      <c r="K892" s="1">
        <v>125.51819610595703</v>
      </c>
      <c r="L892" s="1">
        <v>1406.2418212890625</v>
      </c>
      <c r="M892" s="1">
        <v>165.03025817871094</v>
      </c>
      <c r="N892" s="1">
        <v>27234.986328125</v>
      </c>
      <c r="O892" s="1">
        <v>4494597</v>
      </c>
      <c r="P892" s="1">
        <v>0.3347010612487793</v>
      </c>
      <c r="Q892" s="1">
        <v>0.11202479898929596</v>
      </c>
      <c r="R892" s="1">
        <v>3.7494819611310959E-2</v>
      </c>
      <c r="S892" s="1">
        <v>0.15545862913131714</v>
      </c>
      <c r="T892" s="1">
        <v>2.4167384952306747E-2</v>
      </c>
      <c r="U892" s="1">
        <v>9.9999997764825821E-3</v>
      </c>
      <c r="V892" s="1">
        <v>122.73992156982422</v>
      </c>
      <c r="W892" s="1">
        <v>15065.087890625</v>
      </c>
      <c r="X892" s="1">
        <v>1849087.75</v>
      </c>
      <c r="Y892" s="1">
        <v>63.33648681640625</v>
      </c>
      <c r="Z892" s="1">
        <v>4011.510498046875</v>
      </c>
      <c r="AA892" s="1">
        <v>254074.984375</v>
      </c>
      <c r="AB892" s="1">
        <v>0</v>
      </c>
      <c r="AE892" s="17">
        <f t="shared" si="13"/>
        <v>0.5</v>
      </c>
      <c r="AF892" cm="1">
        <f t="array" ref="AF892">1/(1+EXP(-$AI$41-SUMPRODUCT(A892:AA892, TRANSPOSE($AI$42:$AI$68))))</f>
        <v>9.2559541503570847E-2</v>
      </c>
      <c r="AG892" cm="1">
        <f t="array" ref="AG892">1/(1+EXP(-$AI$71-SUMPRODUCT(A892:AA892, TRANSPOSE($AI$72:$AI$98))))</f>
        <v>1.9042655042862698E-2</v>
      </c>
    </row>
    <row r="893" spans="1:33" x14ac:dyDescent="0.35">
      <c r="A893" s="1">
        <v>1.5528669357299805</v>
      </c>
      <c r="B893" s="1">
        <v>2.411395788192749</v>
      </c>
      <c r="C893" s="1">
        <v>3.7445766925811768</v>
      </c>
      <c r="D893" s="1">
        <v>1.5118721723556519</v>
      </c>
      <c r="E893" s="1">
        <v>2.2857575416564941</v>
      </c>
      <c r="F893" s="1">
        <v>3.4557731151580811</v>
      </c>
      <c r="G893" s="1">
        <v>21.238758087158203</v>
      </c>
      <c r="H893" s="1">
        <v>451.0848388671875</v>
      </c>
      <c r="I893" s="1">
        <v>9580.4814453125</v>
      </c>
      <c r="J893" s="1">
        <v>14.063693046569824</v>
      </c>
      <c r="K893" s="1">
        <v>197.78746032714844</v>
      </c>
      <c r="L893" s="1">
        <v>2781.6220703125</v>
      </c>
      <c r="M893" s="1">
        <v>172.10269165039063</v>
      </c>
      <c r="N893" s="1">
        <v>29619.3359375</v>
      </c>
      <c r="O893" s="1">
        <v>5097567.5</v>
      </c>
      <c r="P893" s="1">
        <v>0.32901597023010254</v>
      </c>
      <c r="Q893" s="1">
        <v>0.10825151205062866</v>
      </c>
      <c r="R893" s="1">
        <v>3.5616476088762283E-2</v>
      </c>
      <c r="S893" s="1">
        <v>0.16660581529140472</v>
      </c>
      <c r="T893" s="1">
        <v>2.7757497504353523E-2</v>
      </c>
      <c r="U893" s="1">
        <v>9.9999997764825821E-3</v>
      </c>
      <c r="V893" s="1">
        <v>124.73004913330078</v>
      </c>
      <c r="W893" s="1">
        <v>15557.5849609375</v>
      </c>
      <c r="X893" s="1">
        <v>1940498.375</v>
      </c>
      <c r="Y893" s="1">
        <v>66.300544738769531</v>
      </c>
      <c r="Z893" s="1">
        <v>4395.76220703125</v>
      </c>
      <c r="AA893" s="1">
        <v>291441.4375</v>
      </c>
      <c r="AB893" s="1">
        <v>0</v>
      </c>
      <c r="AE893" s="17">
        <f t="shared" si="13"/>
        <v>0.5</v>
      </c>
      <c r="AF893" cm="1">
        <f t="array" ref="AF893">1/(1+EXP(-$AI$41-SUMPRODUCT(A893:AA893, TRANSPOSE($AI$42:$AI$68))))</f>
        <v>9.627881118665374E-2</v>
      </c>
      <c r="AG893" cm="1">
        <f t="array" ref="AG893">1/(1+EXP(-$AI$71-SUMPRODUCT(A893:AA893, TRANSPOSE($AI$72:$AI$98))))</f>
        <v>2.1638075712032009E-2</v>
      </c>
    </row>
    <row r="894" spans="1:33" x14ac:dyDescent="0.35">
      <c r="A894" s="1">
        <v>2.619208812713623</v>
      </c>
      <c r="B894" s="1">
        <v>6.8602547645568848</v>
      </c>
      <c r="C894" s="1">
        <v>17.968439102172852</v>
      </c>
      <c r="D894" s="1">
        <v>2.5322654247283936</v>
      </c>
      <c r="E894" s="1">
        <v>6.4123682975769043</v>
      </c>
      <c r="F894" s="1">
        <v>16.237817764282227</v>
      </c>
      <c r="G894" s="1">
        <v>20.828479766845703</v>
      </c>
      <c r="H894" s="1">
        <v>433.8255615234375</v>
      </c>
      <c r="I894" s="1">
        <v>9035.9267578125</v>
      </c>
      <c r="J894" s="1">
        <v>21.043798446655273</v>
      </c>
      <c r="K894" s="1">
        <v>442.84146118164063</v>
      </c>
      <c r="L894" s="1">
        <v>9319.06640625</v>
      </c>
      <c r="M894" s="1">
        <v>187.70608520507813</v>
      </c>
      <c r="N894" s="1">
        <v>35233.57421875</v>
      </c>
      <c r="O894" s="1">
        <v>6613556.5</v>
      </c>
      <c r="P894" s="1">
        <v>0.31238818168640137</v>
      </c>
      <c r="Q894" s="1">
        <v>9.7586378455162048E-2</v>
      </c>
      <c r="R894" s="1">
        <v>3.0484830960631371E-2</v>
      </c>
      <c r="S894" s="1">
        <v>0.2020832896232605</v>
      </c>
      <c r="T894" s="1">
        <v>4.0837656706571579E-2</v>
      </c>
      <c r="U894" s="1">
        <v>9.9999997764825821E-3</v>
      </c>
      <c r="V894" s="1">
        <v>128.11215209960938</v>
      </c>
      <c r="W894" s="1">
        <v>16412.72265625</v>
      </c>
      <c r="X894" s="1">
        <v>2102669.25</v>
      </c>
      <c r="Y894" s="1">
        <v>73.743980407714844</v>
      </c>
      <c r="Z894" s="1">
        <v>5438.1748046875</v>
      </c>
      <c r="AA894" s="1">
        <v>401032.65625</v>
      </c>
      <c r="AB894" s="1">
        <v>0</v>
      </c>
      <c r="AE894" s="17">
        <f t="shared" si="13"/>
        <v>0.5</v>
      </c>
      <c r="AF894" cm="1">
        <f t="array" ref="AF894">1/(1+EXP(-$AI$41-SUMPRODUCT(A894:AA894, TRANSPOSE($AI$42:$AI$68))))</f>
        <v>0.10708328992069521</v>
      </c>
      <c r="AG894" cm="1">
        <f t="array" ref="AG894">1/(1+EXP(-$AI$71-SUMPRODUCT(A894:AA894, TRANSPOSE($AI$72:$AI$98))))</f>
        <v>3.0010846302669564E-2</v>
      </c>
    </row>
    <row r="895" spans="1:33" x14ac:dyDescent="0.35">
      <c r="A895" s="1">
        <v>2.8635294437408447</v>
      </c>
      <c r="B895" s="1">
        <v>8.1998004913330078</v>
      </c>
      <c r="C895" s="1">
        <v>23.480371475219727</v>
      </c>
      <c r="D895" s="1">
        <v>2.7738432884216309</v>
      </c>
      <c r="E895" s="1">
        <v>7.694206714630127</v>
      </c>
      <c r="F895" s="1">
        <v>21.342523574829102</v>
      </c>
      <c r="G895" s="1">
        <v>22.409215927124023</v>
      </c>
      <c r="H895" s="1">
        <v>502.1729736328125</v>
      </c>
      <c r="I895" s="1">
        <v>11253.302734375</v>
      </c>
      <c r="J895" s="1">
        <v>23.079900741577148</v>
      </c>
      <c r="K895" s="1">
        <v>532.68182373046875</v>
      </c>
      <c r="L895" s="1">
        <v>12294.2431640625</v>
      </c>
      <c r="M895" s="1">
        <v>193.83201599121094</v>
      </c>
      <c r="N895" s="1">
        <v>37570.8515625</v>
      </c>
      <c r="O895" s="1">
        <v>7282433.5</v>
      </c>
      <c r="P895" s="1">
        <v>0.30532002449035645</v>
      </c>
      <c r="Q895" s="1">
        <v>9.3220315873622894E-2</v>
      </c>
      <c r="R895" s="1">
        <v>2.8462029993534088E-2</v>
      </c>
      <c r="S895" s="1">
        <v>0.22251825034618378</v>
      </c>
      <c r="T895" s="1">
        <v>4.9514371901750565E-2</v>
      </c>
      <c r="U895" s="1">
        <v>1.1017851531505585E-2</v>
      </c>
      <c r="V895" s="1">
        <v>129.03933715820313</v>
      </c>
      <c r="W895" s="1">
        <v>16651.150390625</v>
      </c>
      <c r="X895" s="1">
        <v>2148653.5</v>
      </c>
      <c r="Y895" s="1">
        <v>78.018013000488281</v>
      </c>
      <c r="Z895" s="1">
        <v>6086.810546875</v>
      </c>
      <c r="AA895" s="1">
        <v>474880.84375</v>
      </c>
      <c r="AB895" s="1">
        <v>0</v>
      </c>
      <c r="AE895" s="17">
        <f t="shared" si="13"/>
        <v>0.5</v>
      </c>
      <c r="AF895" cm="1">
        <f t="array" ref="AF895">1/(1+EXP(-$AI$41-SUMPRODUCT(A895:AA895, TRANSPOSE($AI$42:$AI$68))))</f>
        <v>0.11226074239218728</v>
      </c>
      <c r="AG895" cm="1">
        <f t="array" ref="AG895">1/(1+EXP(-$AI$71-SUMPRODUCT(A895:AA895, TRANSPOSE($AI$72:$AI$98))))</f>
        <v>3.4313218648551094E-2</v>
      </c>
    </row>
    <row r="896" spans="1:33" x14ac:dyDescent="0.35">
      <c r="A896" s="1">
        <v>3.5784289836883545</v>
      </c>
      <c r="B896" s="1">
        <v>12.805153846740723</v>
      </c>
      <c r="C896" s="1">
        <v>45.822334289550781</v>
      </c>
      <c r="D896" s="1">
        <v>3.4996025562286377</v>
      </c>
      <c r="E896" s="1">
        <v>12.247218132019043</v>
      </c>
      <c r="F896" s="1">
        <v>42.860397338867188</v>
      </c>
      <c r="G896" s="1">
        <v>24.449508666992188</v>
      </c>
      <c r="H896" s="1">
        <v>597.77850341796875</v>
      </c>
      <c r="I896" s="1">
        <v>14615.3896484375</v>
      </c>
      <c r="J896" s="1">
        <v>28.392848968505859</v>
      </c>
      <c r="K896" s="1">
        <v>806.15386962890625</v>
      </c>
      <c r="L896" s="1">
        <v>22889.005859375</v>
      </c>
      <c r="M896" s="1">
        <v>207.00347900390625</v>
      </c>
      <c r="N896" s="1">
        <v>42850.44140625</v>
      </c>
      <c r="O896" s="1">
        <v>8870190</v>
      </c>
      <c r="P896" s="1">
        <v>0.28749585151672363</v>
      </c>
      <c r="Q896" s="1">
        <v>8.2653865218162537E-2</v>
      </c>
      <c r="R896" s="1">
        <v>2.3762643337249756E-2</v>
      </c>
      <c r="S896" s="1">
        <v>0.28405824303627014</v>
      </c>
      <c r="T896" s="1">
        <v>8.0689087510108948E-2</v>
      </c>
      <c r="U896" s="1">
        <v>2.2920399904251099E-2</v>
      </c>
      <c r="V896" s="1">
        <v>129.60934448242188</v>
      </c>
      <c r="W896" s="1">
        <v>16798.58203125</v>
      </c>
      <c r="X896" s="1">
        <v>2177253.25</v>
      </c>
      <c r="Y896" s="1">
        <v>87.436172485351563</v>
      </c>
      <c r="Z896" s="1">
        <v>7645.08447265625</v>
      </c>
      <c r="AA896" s="1">
        <v>668456.875</v>
      </c>
      <c r="AB896" s="1">
        <v>0</v>
      </c>
      <c r="AE896" s="17">
        <f t="shared" si="13"/>
        <v>0.5</v>
      </c>
      <c r="AF896" cm="1">
        <f t="array" ref="AF896">1/(1+EXP(-$AI$41-SUMPRODUCT(A896:AA896, TRANSPOSE($AI$42:$AI$68))))</f>
        <v>0.12996959732451563</v>
      </c>
      <c r="AG896" cm="1">
        <f t="array" ref="AG896">1/(1+EXP(-$AI$71-SUMPRODUCT(A896:AA896, TRANSPOSE($AI$72:$AI$98))))</f>
        <v>5.1455924963658466E-2</v>
      </c>
    </row>
    <row r="897" spans="1:33" x14ac:dyDescent="0.35">
      <c r="A897" s="1">
        <v>4.0114302635192871</v>
      </c>
      <c r="B897" s="1">
        <v>16.091571807861328</v>
      </c>
      <c r="C897" s="1">
        <v>64.550224304199219</v>
      </c>
      <c r="D897" s="1">
        <v>3.9378330707550049</v>
      </c>
      <c r="E897" s="1">
        <v>15.506528854370117</v>
      </c>
      <c r="F897" s="1">
        <v>61.062122344970703</v>
      </c>
      <c r="G897" s="1">
        <v>24.940820693969727</v>
      </c>
      <c r="H897" s="1">
        <v>622.0445556640625</v>
      </c>
      <c r="I897" s="1">
        <v>15514.30078125</v>
      </c>
      <c r="J897" s="1">
        <v>30.619590759277344</v>
      </c>
      <c r="K897" s="1">
        <v>937.559326171875</v>
      </c>
      <c r="L897" s="1">
        <v>28707.68359375</v>
      </c>
      <c r="M897" s="1">
        <v>211.86259460449219</v>
      </c>
      <c r="N897" s="1">
        <v>44885.7578125</v>
      </c>
      <c r="O897" s="1">
        <v>9509613</v>
      </c>
      <c r="P897" s="1">
        <v>0.27981853485107422</v>
      </c>
      <c r="Q897" s="1">
        <v>7.8298412263393402E-2</v>
      </c>
      <c r="R897" s="1">
        <v>2.1909346804022789E-2</v>
      </c>
      <c r="S897" s="1">
        <v>0.31965267658233643</v>
      </c>
      <c r="T897" s="1">
        <v>0.10217783600091934</v>
      </c>
      <c r="U897" s="1">
        <v>3.2661419361829758E-2</v>
      </c>
      <c r="V897" s="1">
        <v>130.8077392578125</v>
      </c>
      <c r="W897" s="1">
        <v>17110.6640625</v>
      </c>
      <c r="X897" s="1">
        <v>2238207.25</v>
      </c>
      <c r="Y897" s="1">
        <v>90.201515197753906</v>
      </c>
      <c r="Z897" s="1">
        <v>8136.3134765625</v>
      </c>
      <c r="AA897" s="1">
        <v>733907.8125</v>
      </c>
      <c r="AB897" s="1">
        <v>0</v>
      </c>
      <c r="AE897" s="17">
        <f t="shared" si="13"/>
        <v>0.5</v>
      </c>
      <c r="AF897" cm="1">
        <f t="array" ref="AF897">1/(1+EXP(-$AI$41-SUMPRODUCT(A897:AA897, TRANSPOSE($AI$42:$AI$68))))</f>
        <v>0.13898899113350641</v>
      </c>
      <c r="AG897" cm="1">
        <f t="array" ref="AG897">1/(1+EXP(-$AI$71-SUMPRODUCT(A897:AA897, TRANSPOSE($AI$72:$AI$98))))</f>
        <v>6.1543946755666462E-2</v>
      </c>
    </row>
    <row r="898" spans="1:33" x14ac:dyDescent="0.35">
      <c r="A898" s="1">
        <v>4.1488962173461914</v>
      </c>
      <c r="B898" s="1">
        <v>17.213340759277344</v>
      </c>
      <c r="C898" s="1">
        <v>71.416358947753906</v>
      </c>
      <c r="D898" s="1">
        <v>4.0951719284057617</v>
      </c>
      <c r="E898" s="1">
        <v>16.77043342590332</v>
      </c>
      <c r="F898" s="1">
        <v>68.677810668945313</v>
      </c>
      <c r="G898" s="1">
        <v>24.243877410888672</v>
      </c>
      <c r="H898" s="1">
        <v>587.76556396484375</v>
      </c>
      <c r="I898" s="1">
        <v>14249.716796875</v>
      </c>
      <c r="J898" s="1">
        <v>34.696605682373047</v>
      </c>
      <c r="K898" s="1">
        <v>1203.8544921875</v>
      </c>
      <c r="L898" s="1">
        <v>41769.6640625</v>
      </c>
      <c r="M898" s="1">
        <v>218.72064208984375</v>
      </c>
      <c r="N898" s="1">
        <v>47838.71875</v>
      </c>
      <c r="O898" s="2">
        <v>10463315</v>
      </c>
      <c r="P898" s="1">
        <v>0.26530742645263672</v>
      </c>
      <c r="Q898" s="1">
        <v>7.0388033986091614E-2</v>
      </c>
      <c r="R898" s="1">
        <v>1.8674466758966446E-2</v>
      </c>
      <c r="S898" s="1">
        <v>0.39412578940391541</v>
      </c>
      <c r="T898" s="1">
        <v>0.15533514320850372</v>
      </c>
      <c r="U898" s="1">
        <v>6.1221584677696228E-2</v>
      </c>
      <c r="V898" s="1">
        <v>128.98663330078125</v>
      </c>
      <c r="W898" s="1">
        <v>16637.55078125</v>
      </c>
      <c r="X898" s="1">
        <v>2146021.75</v>
      </c>
      <c r="Y898" s="1">
        <v>92.975448608398438</v>
      </c>
      <c r="Z898" s="1">
        <v>8644.43359375</v>
      </c>
      <c r="AA898" s="1">
        <v>803720.125</v>
      </c>
      <c r="AB898" s="1">
        <v>0</v>
      </c>
      <c r="AE898" s="17">
        <f t="shared" si="13"/>
        <v>0.5</v>
      </c>
      <c r="AF898" cm="1">
        <f t="array" ref="AF898">1/(1+EXP(-$AI$41-SUMPRODUCT(A898:AA898, TRANSPOSE($AI$42:$AI$68))))</f>
        <v>0.14785221169055779</v>
      </c>
      <c r="AG898" cm="1">
        <f t="array" ref="AG898">1/(1+EXP(-$AI$71-SUMPRODUCT(A898:AA898, TRANSPOSE($AI$72:$AI$98))))</f>
        <v>7.3163440743094388E-2</v>
      </c>
    </row>
    <row r="899" spans="1:33" x14ac:dyDescent="0.35">
      <c r="A899" s="1">
        <v>4.0880517959594727</v>
      </c>
      <c r="B899" s="1">
        <v>16.712167739868164</v>
      </c>
      <c r="C899" s="1">
        <v>68.320205688476563</v>
      </c>
      <c r="D899" s="1">
        <v>4.0438752174377441</v>
      </c>
      <c r="E899" s="1">
        <v>16.352926254272461</v>
      </c>
      <c r="F899" s="1">
        <v>66.129196166992188</v>
      </c>
      <c r="G899" s="1">
        <v>21.315563201904297</v>
      </c>
      <c r="H899" s="1">
        <v>454.35324096679688</v>
      </c>
      <c r="I899" s="1">
        <v>9684.794921875</v>
      </c>
      <c r="J899" s="1">
        <v>36.517829895019531</v>
      </c>
      <c r="K899" s="1">
        <v>1333.5518798828125</v>
      </c>
      <c r="L899" s="1">
        <v>48698.421875</v>
      </c>
      <c r="M899" s="1">
        <v>220.98611450195313</v>
      </c>
      <c r="N899" s="1">
        <v>48834.86328125</v>
      </c>
      <c r="O899" s="2">
        <v>10791827</v>
      </c>
      <c r="P899" s="1">
        <v>0.25984454154968262</v>
      </c>
      <c r="Q899" s="1">
        <v>6.7519187927246094E-2</v>
      </c>
      <c r="R899" s="1">
        <v>1.7544491216540337E-2</v>
      </c>
      <c r="S899" s="1">
        <v>0.43101459741592407</v>
      </c>
      <c r="T899" s="1">
        <v>0.1857735812664032</v>
      </c>
      <c r="U899" s="1">
        <v>8.0071128904819489E-2</v>
      </c>
      <c r="V899" s="1">
        <v>126.17745971679688</v>
      </c>
      <c r="W899" s="1">
        <v>15920.7509765625</v>
      </c>
      <c r="X899" s="1">
        <v>2008840</v>
      </c>
      <c r="Y899" s="1">
        <v>91.359199523925781</v>
      </c>
      <c r="Z899" s="1">
        <v>8346.5029296875</v>
      </c>
      <c r="AA899" s="1">
        <v>762529.875</v>
      </c>
      <c r="AB899" s="1">
        <v>0</v>
      </c>
      <c r="AE899" s="17">
        <f t="shared" ref="AE899:AE962" si="14">0.5</f>
        <v>0.5</v>
      </c>
      <c r="AF899" cm="1">
        <f t="array" ref="AF899">1/(1+EXP(-$AI$41-SUMPRODUCT(A899:AA899, TRANSPOSE($AI$42:$AI$68))))</f>
        <v>0.14940592949150372</v>
      </c>
      <c r="AG899" cm="1">
        <f t="array" ref="AG899">1/(1+EXP(-$AI$71-SUMPRODUCT(A899:AA899, TRANSPOSE($AI$72:$AI$98))))</f>
        <v>7.5906276754502219E-2</v>
      </c>
    </row>
    <row r="900" spans="1:33" x14ac:dyDescent="0.35">
      <c r="A900" s="1">
        <v>2.6520540714263916</v>
      </c>
      <c r="B900" s="1">
        <v>7.033390998840332</v>
      </c>
      <c r="C900" s="1">
        <v>18.652933120727539</v>
      </c>
      <c r="D900" s="1">
        <v>2.6275560855865479</v>
      </c>
      <c r="E900" s="1">
        <v>6.9040508270263672</v>
      </c>
      <c r="F900" s="1">
        <v>18.140781402587891</v>
      </c>
      <c r="G900" s="1">
        <v>20.506002426147461</v>
      </c>
      <c r="H900" s="1">
        <v>420.49612426757813</v>
      </c>
      <c r="I900" s="1">
        <v>8622.6943359375</v>
      </c>
      <c r="J900" s="1">
        <v>37.2789306640625</v>
      </c>
      <c r="K900" s="1">
        <v>1389.7186279296875</v>
      </c>
      <c r="L900" s="1">
        <v>51807.2265625</v>
      </c>
      <c r="M900" s="1">
        <v>222.63713073730469</v>
      </c>
      <c r="N900" s="1">
        <v>49567.29296875</v>
      </c>
      <c r="O900" s="2">
        <v>11035520</v>
      </c>
      <c r="P900" s="1">
        <v>0.25331687927246094</v>
      </c>
      <c r="Q900" s="1">
        <v>6.4169444143772125E-2</v>
      </c>
      <c r="R900" s="1">
        <v>1.6255201771855354E-2</v>
      </c>
      <c r="S900" s="1">
        <v>0.47000646591186523</v>
      </c>
      <c r="T900" s="1">
        <v>0.22090607881546021</v>
      </c>
      <c r="U900" s="1">
        <v>0.10382728278636932</v>
      </c>
      <c r="V900" s="1">
        <v>124.21929931640625</v>
      </c>
      <c r="W900" s="1">
        <v>15430.4345703125</v>
      </c>
      <c r="X900" s="1">
        <v>1916757.75</v>
      </c>
      <c r="Y900" s="1">
        <v>90.533119201660156</v>
      </c>
      <c r="Z900" s="1">
        <v>8196.24609375</v>
      </c>
      <c r="AA900" s="1">
        <v>742031.6875</v>
      </c>
      <c r="AB900" s="1">
        <v>0</v>
      </c>
      <c r="AE900" s="17">
        <f t="shared" si="14"/>
        <v>0.5</v>
      </c>
      <c r="AF900" cm="1">
        <f t="array" ref="AF900">1/(1+EXP(-$AI$41-SUMPRODUCT(A900:AA900, TRANSPOSE($AI$42:$AI$68))))</f>
        <v>0.13557137515131634</v>
      </c>
      <c r="AG900" cm="1">
        <f t="array" ref="AG900">1/(1+EXP(-$AI$71-SUMPRODUCT(A900:AA900, TRANSPOSE($AI$72:$AI$98))))</f>
        <v>5.8907274365040979E-2</v>
      </c>
    </row>
    <row r="901" spans="1:33" x14ac:dyDescent="0.35">
      <c r="A901" s="1">
        <v>3.521723747253418</v>
      </c>
      <c r="B901" s="1">
        <v>12.402538299560547</v>
      </c>
      <c r="C901" s="1">
        <v>43.678314208984375</v>
      </c>
      <c r="D901" s="1">
        <v>3.4892778396606445</v>
      </c>
      <c r="E901" s="1">
        <v>12.175060272216797</v>
      </c>
      <c r="F901" s="1">
        <v>42.482166290283203</v>
      </c>
      <c r="G901" s="1">
        <v>18.253505706787109</v>
      </c>
      <c r="H901" s="1">
        <v>333.19046020507813</v>
      </c>
      <c r="I901" s="1">
        <v>6081.89404296875</v>
      </c>
      <c r="J901" s="1">
        <v>35.674472808837891</v>
      </c>
      <c r="K901" s="1">
        <v>1272.66796875</v>
      </c>
      <c r="L901" s="1">
        <v>45401.76171875</v>
      </c>
      <c r="M901" s="1">
        <v>224.31657409667969</v>
      </c>
      <c r="N901" s="1">
        <v>50317.92578125</v>
      </c>
      <c r="O901" s="2">
        <v>11287145</v>
      </c>
      <c r="P901" s="1">
        <v>0.2439429759979248</v>
      </c>
      <c r="Q901" s="1">
        <v>5.9508174657821655E-2</v>
      </c>
      <c r="R901" s="1">
        <v>1.4516601338982582E-2</v>
      </c>
      <c r="S901" s="1">
        <v>0.53634381294250488</v>
      </c>
      <c r="T901" s="1">
        <v>0.28766468167304993</v>
      </c>
      <c r="U901" s="1">
        <v>0.15428717434406281</v>
      </c>
      <c r="V901" s="1">
        <v>120.06673431396484</v>
      </c>
      <c r="W901" s="1">
        <v>14416.0205078125</v>
      </c>
      <c r="X901" s="1">
        <v>1730884.5</v>
      </c>
      <c r="Y901" s="1">
        <v>84.890449523925781</v>
      </c>
      <c r="Z901" s="1">
        <v>7206.38818359375</v>
      </c>
      <c r="AA901" s="1">
        <v>611753.5625</v>
      </c>
      <c r="AB901" s="1">
        <v>0</v>
      </c>
      <c r="AE901" s="17">
        <f t="shared" si="14"/>
        <v>0.5</v>
      </c>
      <c r="AF901" cm="1">
        <f t="array" ref="AF901">1/(1+EXP(-$AI$41-SUMPRODUCT(A901:AA901, TRANSPOSE($AI$42:$AI$68))))</f>
        <v>0.1389349313378177</v>
      </c>
      <c r="AG901" cm="1">
        <f t="array" ref="AG901">1/(1+EXP(-$AI$71-SUMPRODUCT(A901:AA901, TRANSPOSE($AI$72:$AI$98))))</f>
        <v>6.4081095711690586E-2</v>
      </c>
    </row>
    <row r="902" spans="1:33" x14ac:dyDescent="0.35">
      <c r="A902" s="1">
        <v>3.6254949569702148</v>
      </c>
      <c r="B902" s="1">
        <v>13.144213676452637</v>
      </c>
      <c r="C902" s="1">
        <v>47.654281616210938</v>
      </c>
      <c r="D902" s="1">
        <v>3.5882546901702881</v>
      </c>
      <c r="E902" s="1">
        <v>12.875571250915527</v>
      </c>
      <c r="F902" s="1">
        <v>46.200832366943359</v>
      </c>
      <c r="G902" s="1">
        <v>9.4818897247314453</v>
      </c>
      <c r="H902" s="1">
        <v>89.906234741210938</v>
      </c>
      <c r="I902" s="1">
        <v>852.48095703125</v>
      </c>
      <c r="J902" s="1">
        <v>36.765399932861328</v>
      </c>
      <c r="K902" s="1">
        <v>1351.694580078125</v>
      </c>
      <c r="L902" s="1">
        <v>49695.59375</v>
      </c>
      <c r="M902" s="1">
        <v>225.47697448730469</v>
      </c>
      <c r="N902" s="1">
        <v>50839.8671875</v>
      </c>
      <c r="O902" s="2">
        <v>11463219</v>
      </c>
      <c r="P902" s="1">
        <v>0.23604416847229004</v>
      </c>
      <c r="Q902" s="1">
        <v>5.5716849863529205E-2</v>
      </c>
      <c r="R902" s="1">
        <v>1.3151637278497219E-2</v>
      </c>
      <c r="S902" s="1">
        <v>0.57930886745452881</v>
      </c>
      <c r="T902" s="1">
        <v>0.33559876680374146</v>
      </c>
      <c r="U902" s="1">
        <v>0.19441534578800201</v>
      </c>
      <c r="V902" s="1">
        <v>114.33140563964844</v>
      </c>
      <c r="W902" s="1">
        <v>13071.669921875</v>
      </c>
      <c r="X902" s="1">
        <v>1494502.5</v>
      </c>
      <c r="Y902" s="1">
        <v>76.425025939941406</v>
      </c>
      <c r="Z902" s="1">
        <v>5840.78466796875</v>
      </c>
      <c r="AA902" s="1">
        <v>446382.125</v>
      </c>
      <c r="AB902" s="1">
        <v>0</v>
      </c>
      <c r="AE902" s="17">
        <f t="shared" si="14"/>
        <v>0.5</v>
      </c>
      <c r="AF902" cm="1">
        <f t="array" ref="AF902">1/(1+EXP(-$AI$41-SUMPRODUCT(A902:AA902, TRANSPOSE($AI$42:$AI$68))))</f>
        <v>0.13917447598672916</v>
      </c>
      <c r="AG902" cm="1">
        <f t="array" ref="AG902">1/(1+EXP(-$AI$71-SUMPRODUCT(A902:AA902, TRANSPOSE($AI$72:$AI$98))))</f>
        <v>6.5532262297509164E-2</v>
      </c>
    </row>
    <row r="903" spans="1:33" x14ac:dyDescent="0.35">
      <c r="A903" s="1">
        <v>1.806204080581665</v>
      </c>
      <c r="B903" s="1">
        <v>3.2623732089996338</v>
      </c>
      <c r="C903" s="1">
        <v>5.8925118446350098</v>
      </c>
      <c r="D903" s="1">
        <v>1.7975516319274902</v>
      </c>
      <c r="E903" s="1">
        <v>3.231191873550415</v>
      </c>
      <c r="F903" s="1">
        <v>5.8082342147827148</v>
      </c>
      <c r="G903" s="1">
        <v>2.8828973770141602</v>
      </c>
      <c r="H903" s="1">
        <v>8.3110971450805664</v>
      </c>
      <c r="I903" s="1">
        <v>23.960041046142578</v>
      </c>
      <c r="J903" s="1">
        <v>39.235740661621094</v>
      </c>
      <c r="K903" s="1">
        <v>1539.443359375</v>
      </c>
      <c r="L903" s="1">
        <v>60401.19921875</v>
      </c>
      <c r="M903" s="1">
        <v>225.81600952148438</v>
      </c>
      <c r="N903" s="1">
        <v>50992.87109375</v>
      </c>
      <c r="O903" s="2">
        <v>11515006</v>
      </c>
      <c r="P903" s="1">
        <v>0.23805832862854004</v>
      </c>
      <c r="Q903" s="1">
        <v>5.6671768426895142E-2</v>
      </c>
      <c r="R903" s="1">
        <v>1.3491186313331127E-2</v>
      </c>
      <c r="S903" s="1">
        <v>0.59060055017471313</v>
      </c>
      <c r="T903" s="1">
        <v>0.34880900382995605</v>
      </c>
      <c r="U903" s="1">
        <v>0.20600679516792297</v>
      </c>
      <c r="V903" s="1">
        <v>113.35518646240234</v>
      </c>
      <c r="W903" s="1">
        <v>12849.3984375</v>
      </c>
      <c r="X903" s="1">
        <v>1456546</v>
      </c>
      <c r="Y903" s="1">
        <v>72.525527954101563</v>
      </c>
      <c r="Z903" s="1">
        <v>5259.9521484375</v>
      </c>
      <c r="AA903" s="1">
        <v>381480.8125</v>
      </c>
      <c r="AB903" s="1">
        <v>0</v>
      </c>
      <c r="AE903" s="17">
        <f t="shared" si="14"/>
        <v>0.5</v>
      </c>
      <c r="AF903" cm="1">
        <f t="array" ref="AF903">1/(1+EXP(-$AI$41-SUMPRODUCT(A903:AA903, TRANSPOSE($AI$42:$AI$68))))</f>
        <v>0.13040729796379513</v>
      </c>
      <c r="AG903" cm="1">
        <f t="array" ref="AG903">1/(1+EXP(-$AI$71-SUMPRODUCT(A903:AA903, TRANSPOSE($AI$72:$AI$98))))</f>
        <v>5.4257900044879466E-2</v>
      </c>
    </row>
    <row r="904" spans="1:33" x14ac:dyDescent="0.35">
      <c r="A904" s="1">
        <v>1.0318927764892578</v>
      </c>
      <c r="B904" s="1">
        <v>1.0648026466369629</v>
      </c>
      <c r="C904" s="1">
        <v>1.0987622737884521</v>
      </c>
      <c r="D904" s="1">
        <v>1.0307825803756714</v>
      </c>
      <c r="E904" s="1">
        <v>1.0625127553939819</v>
      </c>
      <c r="F904" s="1">
        <v>1.095219612121582</v>
      </c>
      <c r="G904" s="1">
        <v>10.833962440490723</v>
      </c>
      <c r="H904" s="1">
        <v>117.37474060058594</v>
      </c>
      <c r="I904" s="1">
        <v>1271.633544921875</v>
      </c>
      <c r="J904" s="1">
        <v>47.258956909179688</v>
      </c>
      <c r="K904" s="1">
        <v>2233.408935546875</v>
      </c>
      <c r="L904" s="1">
        <v>105548.578125</v>
      </c>
      <c r="M904" s="1">
        <v>227.22784423828125</v>
      </c>
      <c r="N904" s="1">
        <v>51632.4921875</v>
      </c>
      <c r="O904" s="2">
        <v>11732340</v>
      </c>
      <c r="P904" s="1">
        <v>0.2376396656036377</v>
      </c>
      <c r="Q904" s="1">
        <v>5.6472610682249069E-2</v>
      </c>
      <c r="R904" s="1">
        <v>1.3420131988823414E-2</v>
      </c>
      <c r="S904" s="1">
        <v>0.60860854387283325</v>
      </c>
      <c r="T904" s="1">
        <v>0.37040436267852783</v>
      </c>
      <c r="U904" s="1">
        <v>0.22543126344680786</v>
      </c>
      <c r="V904" s="1">
        <v>112.16012573242188</v>
      </c>
      <c r="W904" s="1">
        <v>12579.8935546875</v>
      </c>
      <c r="X904" s="1">
        <v>1410962.5</v>
      </c>
      <c r="Y904" s="1">
        <v>70.44061279296875</v>
      </c>
      <c r="Z904" s="1">
        <v>4961.8798828125</v>
      </c>
      <c r="AA904" s="1">
        <v>349517.875</v>
      </c>
      <c r="AB904" s="1">
        <v>0</v>
      </c>
      <c r="AE904" s="17">
        <f t="shared" si="14"/>
        <v>0.5</v>
      </c>
      <c r="AF904" cm="1">
        <f t="array" ref="AF904">1/(1+EXP(-$AI$41-SUMPRODUCT(A904:AA904, TRANSPOSE($AI$42:$AI$68))))</f>
        <v>0.12986460656331189</v>
      </c>
      <c r="AG904" cm="1">
        <f t="array" ref="AG904">1/(1+EXP(-$AI$71-SUMPRODUCT(A904:AA904, TRANSPOSE($AI$72:$AI$98))))</f>
        <v>5.2140736136474783E-2</v>
      </c>
    </row>
    <row r="905" spans="1:33" x14ac:dyDescent="0.35">
      <c r="A905" s="1">
        <v>0.93013519048690796</v>
      </c>
      <c r="B905" s="1">
        <v>0.86515146493911743</v>
      </c>
      <c r="C905" s="1">
        <v>0.80470782518386841</v>
      </c>
      <c r="D905" s="1">
        <v>0.92168688774108887</v>
      </c>
      <c r="E905" s="1">
        <v>0.84950673580169678</v>
      </c>
      <c r="F905" s="1">
        <v>0.78297919034957886</v>
      </c>
      <c r="G905" s="1">
        <v>16.430898666381836</v>
      </c>
      <c r="H905" s="1">
        <v>269.97442626953125</v>
      </c>
      <c r="I905" s="1">
        <v>4435.92236328125</v>
      </c>
      <c r="J905" s="1">
        <v>54.902252197265625</v>
      </c>
      <c r="K905" s="1">
        <v>3014.25732421875</v>
      </c>
      <c r="L905" s="1">
        <v>165489.515625</v>
      </c>
      <c r="M905" s="1">
        <v>228.22879028320313</v>
      </c>
      <c r="N905" s="1">
        <v>52088.37890625</v>
      </c>
      <c r="O905" s="2">
        <v>11888068</v>
      </c>
      <c r="P905" s="1">
        <v>0.23388814926147461</v>
      </c>
      <c r="Q905" s="1">
        <v>5.4703667759895325E-2</v>
      </c>
      <c r="R905" s="1">
        <v>1.2794539332389832E-2</v>
      </c>
      <c r="S905" s="1">
        <v>0.61459767818450928</v>
      </c>
      <c r="T905" s="1">
        <v>0.37773030996322632</v>
      </c>
      <c r="U905" s="1">
        <v>0.23215216398239136</v>
      </c>
      <c r="V905" s="1">
        <v>111.53313446044922</v>
      </c>
      <c r="W905" s="1">
        <v>12439.6396484375</v>
      </c>
      <c r="X905" s="1">
        <v>1387432</v>
      </c>
      <c r="Y905" s="1">
        <v>69.750114440917969</v>
      </c>
      <c r="Z905" s="1">
        <v>4865.07861328125</v>
      </c>
      <c r="AA905" s="1">
        <v>339339.78125</v>
      </c>
      <c r="AB905" s="1">
        <v>0</v>
      </c>
      <c r="AE905" s="17">
        <f t="shared" si="14"/>
        <v>0.5</v>
      </c>
      <c r="AF905" cm="1">
        <f t="array" ref="AF905">1/(1+EXP(-$AI$41-SUMPRODUCT(A905:AA905, TRANSPOSE($AI$42:$AI$68))))</f>
        <v>0.12892584174671487</v>
      </c>
      <c r="AG905" cm="1">
        <f t="array" ref="AG905">1/(1+EXP(-$AI$71-SUMPRODUCT(A905:AA905, TRANSPOSE($AI$72:$AI$98))))</f>
        <v>5.067059144208521E-2</v>
      </c>
    </row>
    <row r="906" spans="1:33" x14ac:dyDescent="0.35">
      <c r="A906" s="1">
        <v>0.5203251838684082</v>
      </c>
      <c r="B906" s="1">
        <v>0.27073830366134644</v>
      </c>
      <c r="C906" s="1">
        <v>0.14087195694446564</v>
      </c>
      <c r="D906" s="1">
        <v>0.49888560175895691</v>
      </c>
      <c r="E906" s="1">
        <v>0.248886838555336</v>
      </c>
      <c r="F906" s="1">
        <v>0.12416606396436691</v>
      </c>
      <c r="G906" s="1">
        <v>86.715744018554688</v>
      </c>
      <c r="H906" s="1">
        <v>7519.6201171875</v>
      </c>
      <c r="I906" s="1">
        <v>652069.4375</v>
      </c>
      <c r="J906" s="1">
        <v>124.93238830566406</v>
      </c>
      <c r="K906" s="1">
        <v>15608.1015625</v>
      </c>
      <c r="L906" s="1">
        <v>1949957.375</v>
      </c>
      <c r="M906" s="1">
        <v>229.58689880371094</v>
      </c>
      <c r="N906" s="1">
        <v>52710.14453125</v>
      </c>
      <c r="O906" s="2">
        <v>12101559</v>
      </c>
      <c r="P906" s="1">
        <v>0.23271346092224121</v>
      </c>
      <c r="Q906" s="1">
        <v>5.4155554622411728E-2</v>
      </c>
      <c r="R906" s="1">
        <v>1.2602726928889751E-2</v>
      </c>
      <c r="S906" s="1">
        <v>0.60295784473419189</v>
      </c>
      <c r="T906" s="1">
        <v>0.36355817317962646</v>
      </c>
      <c r="U906" s="1">
        <v>0.21921025216579437</v>
      </c>
      <c r="V906" s="1">
        <v>113.73054504394531</v>
      </c>
      <c r="W906" s="1">
        <v>12934.63671875</v>
      </c>
      <c r="X906" s="1">
        <v>1471063.25</v>
      </c>
      <c r="Y906" s="1">
        <v>70.313346862792969</v>
      </c>
      <c r="Z906" s="1">
        <v>4943.966796875</v>
      </c>
      <c r="AA906" s="1">
        <v>347626.84375</v>
      </c>
      <c r="AB906" s="1">
        <v>0</v>
      </c>
      <c r="AE906" s="17">
        <f t="shared" si="14"/>
        <v>0.5</v>
      </c>
      <c r="AF906" cm="1">
        <f t="array" ref="AF906">1/(1+EXP(-$AI$41-SUMPRODUCT(A906:AA906, TRANSPOSE($AI$42:$AI$68))))</f>
        <v>0.10530208509177423</v>
      </c>
      <c r="AG906" cm="1">
        <f t="array" ref="AG906">1/(1+EXP(-$AI$71-SUMPRODUCT(A906:AA906, TRANSPOSE($AI$72:$AI$98))))</f>
        <v>2.7510650466618096E-2</v>
      </c>
    </row>
    <row r="907" spans="1:33" x14ac:dyDescent="0.35">
      <c r="A907" s="1">
        <v>0.59692966938018799</v>
      </c>
      <c r="B907" s="1">
        <v>0.35632503032684326</v>
      </c>
      <c r="C907" s="1">
        <v>0.2127009779214859</v>
      </c>
      <c r="D907" s="1">
        <v>0.59628325700759888</v>
      </c>
      <c r="E907" s="1">
        <v>0.35555371642112732</v>
      </c>
      <c r="F907" s="1">
        <v>0.21201072633266449</v>
      </c>
      <c r="G907" s="1">
        <v>118.60627746582031</v>
      </c>
      <c r="H907" s="1">
        <v>14067.44921875</v>
      </c>
      <c r="I907" s="1">
        <v>1668487.75</v>
      </c>
      <c r="J907" s="1">
        <v>159.28695678710938</v>
      </c>
      <c r="K907" s="1">
        <v>25372.333984375</v>
      </c>
      <c r="L907" s="1">
        <v>4041482</v>
      </c>
      <c r="M907" s="1">
        <v>230.08499145507813</v>
      </c>
      <c r="N907" s="1">
        <v>52939.1015625</v>
      </c>
      <c r="O907" s="2">
        <v>12180493</v>
      </c>
      <c r="P907" s="1">
        <v>0.23296260833740234</v>
      </c>
      <c r="Q907" s="1">
        <v>5.4271575063467026E-2</v>
      </c>
      <c r="R907" s="1">
        <v>1.2643247842788696E-2</v>
      </c>
      <c r="S907" s="1">
        <v>0.59896606206893921</v>
      </c>
      <c r="T907" s="1">
        <v>0.35876035690307617</v>
      </c>
      <c r="U907" s="1">
        <v>0.21488526463508606</v>
      </c>
      <c r="V907" s="1">
        <v>114.66080474853516</v>
      </c>
      <c r="W907" s="1">
        <v>13147.1005859375</v>
      </c>
      <c r="X907" s="1">
        <v>1507457.125</v>
      </c>
      <c r="Y907" s="1">
        <v>72.197303771972656</v>
      </c>
      <c r="Z907" s="1">
        <v>5212.45068359375</v>
      </c>
      <c r="AA907" s="1">
        <v>376324.875</v>
      </c>
      <c r="AB907" s="1">
        <v>0</v>
      </c>
      <c r="AE907" s="17">
        <f t="shared" si="14"/>
        <v>0.5</v>
      </c>
      <c r="AF907" cm="1">
        <f t="array" ref="AF907">1/(1+EXP(-$AI$41-SUMPRODUCT(A907:AA907, TRANSPOSE($AI$42:$AI$68))))</f>
        <v>0.10441379410187934</v>
      </c>
      <c r="AG907" cm="1">
        <f t="array" ref="AG907">1/(1+EXP(-$AI$71-SUMPRODUCT(A907:AA907, TRANSPOSE($AI$72:$AI$98))))</f>
        <v>2.8724353609545322E-2</v>
      </c>
    </row>
    <row r="908" spans="1:33" x14ac:dyDescent="0.35">
      <c r="A908" s="1">
        <v>0.73919767141342163</v>
      </c>
      <c r="B908" s="1">
        <v>0.54641318321228027</v>
      </c>
      <c r="C908" s="1">
        <v>0.40390735864639282</v>
      </c>
      <c r="D908" s="1">
        <v>0.73917925357818604</v>
      </c>
      <c r="E908" s="1">
        <v>0.54638594388961792</v>
      </c>
      <c r="F908" s="1">
        <v>0.40387716889381409</v>
      </c>
      <c r="G908" s="1">
        <v>129.24082946777344</v>
      </c>
      <c r="H908" s="1">
        <v>16703.19140625</v>
      </c>
      <c r="I908" s="1">
        <v>2158734.5</v>
      </c>
      <c r="J908" s="1">
        <v>178.16635131835938</v>
      </c>
      <c r="K908" s="1">
        <v>31743.248046875</v>
      </c>
      <c r="L908" s="1">
        <v>5655579</v>
      </c>
      <c r="M908" s="1">
        <v>230.72695922851563</v>
      </c>
      <c r="N908" s="1">
        <v>53234.9296875</v>
      </c>
      <c r="O908" s="2">
        <v>12282733</v>
      </c>
      <c r="P908" s="1">
        <v>0.23253941535949707</v>
      </c>
      <c r="Q908" s="1">
        <v>5.4074577987194061E-2</v>
      </c>
      <c r="R908" s="1">
        <v>1.2574471533298492E-2</v>
      </c>
      <c r="S908" s="1">
        <v>0.57977950572967529</v>
      </c>
      <c r="T908" s="1">
        <v>0.33614426851272583</v>
      </c>
      <c r="U908" s="1">
        <v>0.19488956034183502</v>
      </c>
      <c r="V908" s="1">
        <v>116.99928283691406</v>
      </c>
      <c r="W908" s="1">
        <v>13688.83203125</v>
      </c>
      <c r="X908" s="1">
        <v>1601583.5</v>
      </c>
      <c r="Y908" s="1">
        <v>80.368949890136719</v>
      </c>
      <c r="Z908" s="1">
        <v>6459.16796875</v>
      </c>
      <c r="AA908" s="1">
        <v>519116.5625</v>
      </c>
      <c r="AB908" s="1">
        <v>0</v>
      </c>
      <c r="AE908" s="17">
        <f t="shared" si="14"/>
        <v>0.5</v>
      </c>
      <c r="AF908" cm="1">
        <f t="array" ref="AF908">1/(1+EXP(-$AI$41-SUMPRODUCT(A908:AA908, TRANSPOSE($AI$42:$AI$68))))</f>
        <v>0.11595352464535837</v>
      </c>
      <c r="AG908" cm="1">
        <f t="array" ref="AG908">1/(1+EXP(-$AI$71-SUMPRODUCT(A908:AA908, TRANSPOSE($AI$72:$AI$98))))</f>
        <v>4.144392028379467E-2</v>
      </c>
    </row>
    <row r="909" spans="1:33" x14ac:dyDescent="0.35">
      <c r="A909" s="1">
        <v>2.6917111873626709</v>
      </c>
      <c r="B909" s="1">
        <v>7.2453093528747559</v>
      </c>
      <c r="C909" s="1">
        <v>19.502279281616211</v>
      </c>
      <c r="D909" s="1">
        <v>2.6123850345611572</v>
      </c>
      <c r="E909" s="1">
        <v>6.8245553970336914</v>
      </c>
      <c r="F909" s="1">
        <v>17.828367233276367</v>
      </c>
      <c r="G909" s="1">
        <v>26.657951354980469</v>
      </c>
      <c r="H909" s="1">
        <v>710.6463623046875</v>
      </c>
      <c r="I909" s="1">
        <v>18944.376953125</v>
      </c>
      <c r="J909" s="1">
        <v>77.198005676269531</v>
      </c>
      <c r="K909" s="1">
        <v>5959.5322265625</v>
      </c>
      <c r="L909" s="1">
        <v>460064</v>
      </c>
      <c r="M909" s="1">
        <v>126.89362335205078</v>
      </c>
      <c r="N909" s="1">
        <v>16101.9912109375</v>
      </c>
      <c r="O909" s="1">
        <v>2043240.125</v>
      </c>
      <c r="P909" s="1">
        <v>0.35383176803588867</v>
      </c>
      <c r="Q909" s="1">
        <v>0.1251969188451767</v>
      </c>
      <c r="R909" s="1">
        <v>4.4298648834228516E-2</v>
      </c>
      <c r="S909" s="1">
        <v>0.25635072588920593</v>
      </c>
      <c r="T909" s="1">
        <v>6.5715692937374115E-2</v>
      </c>
      <c r="U909" s="1">
        <v>1.6846265643835068E-2</v>
      </c>
      <c r="V909" s="1">
        <v>106.13787078857422</v>
      </c>
      <c r="W909" s="1">
        <v>11265.248046875</v>
      </c>
      <c r="X909" s="1">
        <v>1195669.375</v>
      </c>
      <c r="Y909" s="1">
        <v>18.842142105102539</v>
      </c>
      <c r="Z909" s="1">
        <v>355.02630615234375</v>
      </c>
      <c r="AA909" s="1">
        <v>6689.45654296875</v>
      </c>
      <c r="AB909" s="1">
        <v>0</v>
      </c>
      <c r="AE909" s="17">
        <f t="shared" si="14"/>
        <v>0.5</v>
      </c>
      <c r="AF909" cm="1">
        <f t="array" ref="AF909">1/(1+EXP(-$AI$41-SUMPRODUCT(A909:AA909, TRANSPOSE($AI$42:$AI$68))))</f>
        <v>0.11876567331511058</v>
      </c>
      <c r="AG909" cm="1">
        <f t="array" ref="AG909">1/(1+EXP(-$AI$71-SUMPRODUCT(A909:AA909, TRANSPOSE($AI$72:$AI$98))))</f>
        <v>3.9099600295868245E-2</v>
      </c>
    </row>
    <row r="910" spans="1:33" x14ac:dyDescent="0.35">
      <c r="A910" s="1">
        <v>3.0878500938415527</v>
      </c>
      <c r="B910" s="1">
        <v>9.5348186492919922</v>
      </c>
      <c r="C910" s="1">
        <v>29.442089080810547</v>
      </c>
      <c r="D910" s="1">
        <v>2.9758079051971436</v>
      </c>
      <c r="E910" s="1">
        <v>8.8554325103759766</v>
      </c>
      <c r="F910" s="1">
        <v>26.352066040039063</v>
      </c>
      <c r="G910" s="1">
        <v>27.394216537475586</v>
      </c>
      <c r="H910" s="1">
        <v>750.443115234375</v>
      </c>
      <c r="I910" s="1">
        <v>20557.80078125</v>
      </c>
      <c r="J910" s="1">
        <v>74.411903381347656</v>
      </c>
      <c r="K910" s="1">
        <v>5537.13134765625</v>
      </c>
      <c r="L910" s="1">
        <v>412028.46875</v>
      </c>
      <c r="M910" s="1">
        <v>132.91072082519531</v>
      </c>
      <c r="N910" s="1">
        <v>17665.259765625</v>
      </c>
      <c r="O910" s="1">
        <v>2347902.5</v>
      </c>
      <c r="P910" s="1">
        <v>0.34238886833190918</v>
      </c>
      <c r="Q910" s="1">
        <v>0.1172301396727562</v>
      </c>
      <c r="R910" s="1">
        <v>4.013829305768013E-2</v>
      </c>
      <c r="S910" s="1">
        <v>0.27955353260040283</v>
      </c>
      <c r="T910" s="1">
        <v>7.8150175511837006E-2</v>
      </c>
      <c r="U910" s="1">
        <v>2.1847158670425415E-2</v>
      </c>
      <c r="V910" s="1">
        <v>105.29195404052734</v>
      </c>
      <c r="W910" s="1">
        <v>11086.3955078125</v>
      </c>
      <c r="X910" s="1">
        <v>1167308.25</v>
      </c>
      <c r="Y910" s="1">
        <v>21.786609649658203</v>
      </c>
      <c r="Z910" s="1">
        <v>474.6563720703125</v>
      </c>
      <c r="AA910" s="1">
        <v>10341.1533203125</v>
      </c>
      <c r="AB910" s="1">
        <v>0</v>
      </c>
      <c r="AE910" s="17">
        <f t="shared" si="14"/>
        <v>0.5</v>
      </c>
      <c r="AF910" cm="1">
        <f t="array" ref="AF910">1/(1+EXP(-$AI$41-SUMPRODUCT(A910:AA910, TRANSPOSE($AI$42:$AI$68))))</f>
        <v>0.12116827115067529</v>
      </c>
      <c r="AG910" cm="1">
        <f t="array" ref="AG910">1/(1+EXP(-$AI$71-SUMPRODUCT(A910:AA910, TRANSPOSE($AI$72:$AI$98))))</f>
        <v>4.160790484539461E-2</v>
      </c>
    </row>
    <row r="911" spans="1:33" x14ac:dyDescent="0.35">
      <c r="A911" s="1">
        <v>3.4523465633392334</v>
      </c>
      <c r="B911" s="1">
        <v>11.918696403503418</v>
      </c>
      <c r="C911" s="1">
        <v>41.147472381591797</v>
      </c>
      <c r="D911" s="1">
        <v>3.3030364513397217</v>
      </c>
      <c r="E911" s="1">
        <v>10.910049438476563</v>
      </c>
      <c r="F911" s="1">
        <v>36.036293029785156</v>
      </c>
      <c r="G911" s="1">
        <v>28.053546905517578</v>
      </c>
      <c r="H911" s="1">
        <v>787.00146484375</v>
      </c>
      <c r="I911" s="1">
        <v>22078.18359375</v>
      </c>
      <c r="J911" s="1">
        <v>70.874526977539063</v>
      </c>
      <c r="K911" s="1">
        <v>5023.19873046875</v>
      </c>
      <c r="L911" s="1">
        <v>356016.8125</v>
      </c>
      <c r="M911" s="1">
        <v>142.73585510253906</v>
      </c>
      <c r="N911" s="1">
        <v>20373.5234375</v>
      </c>
      <c r="O911" s="1">
        <v>2908032.5</v>
      </c>
      <c r="P911" s="1">
        <v>0.32036280632019043</v>
      </c>
      <c r="Q911" s="1">
        <v>0.10263232886791229</v>
      </c>
      <c r="R911" s="1">
        <v>3.2879579812288284E-2</v>
      </c>
      <c r="S911" s="1">
        <v>0.33186104893684387</v>
      </c>
      <c r="T911" s="1">
        <v>0.11013175547122955</v>
      </c>
      <c r="U911" s="1">
        <v>3.6548439413309097E-2</v>
      </c>
      <c r="V911" s="1">
        <v>103.78745269775391</v>
      </c>
      <c r="W911" s="1">
        <v>10771.8349609375</v>
      </c>
      <c r="X911" s="1">
        <v>1117981.375</v>
      </c>
      <c r="Y911" s="1">
        <v>25.405559539794922</v>
      </c>
      <c r="Z911" s="1">
        <v>645.44244384765625</v>
      </c>
      <c r="AA911" s="1">
        <v>16397.826171875</v>
      </c>
      <c r="AB911" s="1">
        <v>0</v>
      </c>
      <c r="AE911" s="17">
        <f t="shared" si="14"/>
        <v>0.5</v>
      </c>
      <c r="AF911" cm="1">
        <f t="array" ref="AF911">1/(1+EXP(-$AI$41-SUMPRODUCT(A911:AA911, TRANSPOSE($AI$42:$AI$68))))</f>
        <v>0.12497938364332886</v>
      </c>
      <c r="AG911" cm="1">
        <f t="array" ref="AG911">1/(1+EXP(-$AI$71-SUMPRODUCT(A911:AA911, TRANSPOSE($AI$72:$AI$98))))</f>
        <v>4.5639773789282523E-2</v>
      </c>
    </row>
    <row r="912" spans="1:33" x14ac:dyDescent="0.35">
      <c r="A912" s="1">
        <v>3.6562240123748779</v>
      </c>
      <c r="B912" s="1">
        <v>13.367974281311035</v>
      </c>
      <c r="C912" s="1">
        <v>48.876308441162109</v>
      </c>
      <c r="D912" s="1">
        <v>3.493236780166626</v>
      </c>
      <c r="E912" s="1">
        <v>12.202703475952148</v>
      </c>
      <c r="F912" s="1">
        <v>42.626930236816406</v>
      </c>
      <c r="G912" s="1">
        <v>26.511203765869141</v>
      </c>
      <c r="H912" s="1">
        <v>702.84393310546875</v>
      </c>
      <c r="I912" s="1">
        <v>18633.23828125</v>
      </c>
      <c r="J912" s="1">
        <v>68.772109985351563</v>
      </c>
      <c r="K912" s="1">
        <v>4729.60302734375</v>
      </c>
      <c r="L912" s="1">
        <v>325264.78125</v>
      </c>
      <c r="M912" s="1">
        <v>147.413818359375</v>
      </c>
      <c r="N912" s="1">
        <v>21730.833984375</v>
      </c>
      <c r="O912" s="1">
        <v>3203425.25</v>
      </c>
      <c r="P912" s="1">
        <v>0.30641508102416992</v>
      </c>
      <c r="Q912" s="1">
        <v>9.3890205025672913E-2</v>
      </c>
      <c r="R912" s="1">
        <v>2.8769373893737793E-2</v>
      </c>
      <c r="S912" s="1">
        <v>0.36365002393722534</v>
      </c>
      <c r="T912" s="1">
        <v>0.13224133849143982</v>
      </c>
      <c r="U912" s="1">
        <v>4.8089567571878433E-2</v>
      </c>
      <c r="V912" s="1">
        <v>104.435302734375</v>
      </c>
      <c r="W912" s="1">
        <v>10906.732421875</v>
      </c>
      <c r="X912" s="1">
        <v>1139047.875</v>
      </c>
      <c r="Y912" s="1">
        <v>25.562858581542969</v>
      </c>
      <c r="Z912" s="1">
        <v>653.459716796875</v>
      </c>
      <c r="AA912" s="1">
        <v>16704.298828125</v>
      </c>
      <c r="AB912" s="1">
        <v>0</v>
      </c>
      <c r="AE912" s="17">
        <f t="shared" si="14"/>
        <v>0.5</v>
      </c>
      <c r="AF912" cm="1">
        <f t="array" ref="AF912">1/(1+EXP(-$AI$41-SUMPRODUCT(A912:AA912, TRANSPOSE($AI$42:$AI$68))))</f>
        <v>0.12751463889549597</v>
      </c>
      <c r="AG912" cm="1">
        <f t="array" ref="AG912">1/(1+EXP(-$AI$71-SUMPRODUCT(A912:AA912, TRANSPOSE($AI$72:$AI$98))))</f>
        <v>4.8399464705698933E-2</v>
      </c>
    </row>
    <row r="913" spans="1:33" x14ac:dyDescent="0.35">
      <c r="A913" s="1">
        <v>3.7655305862426758</v>
      </c>
      <c r="B913" s="1">
        <v>14.179220199584961</v>
      </c>
      <c r="C913" s="1">
        <v>53.392288208007813</v>
      </c>
      <c r="D913" s="1">
        <v>3.5994026660919189</v>
      </c>
      <c r="E913" s="1">
        <v>12.955699920654297</v>
      </c>
      <c r="F913" s="1">
        <v>46.632778167724609</v>
      </c>
      <c r="G913" s="1">
        <v>22.590662002563477</v>
      </c>
      <c r="H913" s="1">
        <v>510.3380126953125</v>
      </c>
      <c r="I913" s="1">
        <v>11528.873046875</v>
      </c>
      <c r="J913" s="1">
        <v>65.149833679199219</v>
      </c>
      <c r="K913" s="1">
        <v>4244.5009765625</v>
      </c>
      <c r="L913" s="1">
        <v>276528.53125</v>
      </c>
      <c r="M913" s="1">
        <v>153.90589904785156</v>
      </c>
      <c r="N913" s="1">
        <v>23687.025390625</v>
      </c>
      <c r="O913" s="1">
        <v>3645573</v>
      </c>
      <c r="P913" s="1">
        <v>0.28348398208618164</v>
      </c>
      <c r="Q913" s="1">
        <v>8.0363169312477112E-2</v>
      </c>
      <c r="R913" s="1">
        <v>2.2781670093536377E-2</v>
      </c>
      <c r="S913" s="1">
        <v>0.42458748817443848</v>
      </c>
      <c r="T913" s="1">
        <v>0.18027453124523163</v>
      </c>
      <c r="U913" s="1">
        <v>7.6542310416698456E-2</v>
      </c>
      <c r="V913" s="1">
        <v>107.78549194335938</v>
      </c>
      <c r="W913" s="1">
        <v>11617.7119140625</v>
      </c>
      <c r="X913" s="1">
        <v>1252220.875</v>
      </c>
      <c r="Y913" s="1">
        <v>25.531333923339844</v>
      </c>
      <c r="Z913" s="1">
        <v>651.8489990234375</v>
      </c>
      <c r="AA913" s="1">
        <v>16642.57421875</v>
      </c>
      <c r="AB913" s="1">
        <v>0</v>
      </c>
      <c r="AE913" s="17">
        <f t="shared" si="14"/>
        <v>0.5</v>
      </c>
      <c r="AF913" cm="1">
        <f t="array" ref="AF913">1/(1+EXP(-$AI$41-SUMPRODUCT(A913:AA913, TRANSPOSE($AI$42:$AI$68))))</f>
        <v>0.12861746052881065</v>
      </c>
      <c r="AG913" cm="1">
        <f t="array" ref="AG913">1/(1+EXP(-$AI$71-SUMPRODUCT(A913:AA913, TRANSPOSE($AI$72:$AI$98))))</f>
        <v>5.0001021871150138E-2</v>
      </c>
    </row>
    <row r="914" spans="1:33" x14ac:dyDescent="0.35">
      <c r="A914" s="1">
        <v>3.6746063232421875</v>
      </c>
      <c r="B914" s="1">
        <v>13.502731323242188</v>
      </c>
      <c r="C914" s="1">
        <v>49.617221832275391</v>
      </c>
      <c r="D914" s="1">
        <v>3.5119071006774902</v>
      </c>
      <c r="E914" s="1">
        <v>12.333491325378418</v>
      </c>
      <c r="F914" s="1">
        <v>43.314075469970703</v>
      </c>
      <c r="G914" s="1">
        <v>21.040830612182617</v>
      </c>
      <c r="H914" s="1">
        <v>442.716552734375</v>
      </c>
      <c r="I914" s="1">
        <v>9315.1240234375</v>
      </c>
      <c r="J914" s="1">
        <v>63.912975311279297</v>
      </c>
      <c r="K914" s="1">
        <v>4084.868408203125</v>
      </c>
      <c r="L914" s="1">
        <v>261076.09375</v>
      </c>
      <c r="M914" s="1">
        <v>156.51953125</v>
      </c>
      <c r="N914" s="1">
        <v>24498.36328125</v>
      </c>
      <c r="O914" s="1">
        <v>3834472.5</v>
      </c>
      <c r="P914" s="1">
        <v>0.27036356925964355</v>
      </c>
      <c r="Q914" s="1">
        <v>7.3096461594104767E-2</v>
      </c>
      <c r="R914" s="1">
        <v>1.9762620329856873E-2</v>
      </c>
      <c r="S914" s="1">
        <v>0.45716053247451782</v>
      </c>
      <c r="T914" s="1">
        <v>0.2089957594871521</v>
      </c>
      <c r="U914" s="1">
        <v>9.5544606447219849E-2</v>
      </c>
      <c r="V914" s="1">
        <v>110.02895355224609</v>
      </c>
      <c r="W914" s="1">
        <v>12106.37109375</v>
      </c>
      <c r="X914" s="1">
        <v>1332051.25</v>
      </c>
      <c r="Y914" s="1">
        <v>25.435934066772461</v>
      </c>
      <c r="Z914" s="1">
        <v>646.98675537109375</v>
      </c>
      <c r="AA914" s="1">
        <v>16456.712890625</v>
      </c>
      <c r="AB914" s="1">
        <v>0</v>
      </c>
      <c r="AE914" s="17">
        <f t="shared" si="14"/>
        <v>0.5</v>
      </c>
      <c r="AF914" cm="1">
        <f t="array" ref="AF914">1/(1+EXP(-$AI$41-SUMPRODUCT(A914:AA914, TRANSPOSE($AI$42:$AI$68))))</f>
        <v>0.12677467443667376</v>
      </c>
      <c r="AG914" cm="1">
        <f t="array" ref="AG914">1/(1+EXP(-$AI$71-SUMPRODUCT(A914:AA914, TRANSPOSE($AI$72:$AI$98))))</f>
        <v>4.8391279725069812E-2</v>
      </c>
    </row>
    <row r="915" spans="1:33" x14ac:dyDescent="0.35">
      <c r="A915" s="1">
        <v>3.2812449932098389</v>
      </c>
      <c r="B915" s="1">
        <v>10.766569137573242</v>
      </c>
      <c r="C915" s="1">
        <v>35.327751159667969</v>
      </c>
      <c r="D915" s="1">
        <v>3.0976476669311523</v>
      </c>
      <c r="E915" s="1">
        <v>9.5954208374023438</v>
      </c>
      <c r="F915" s="1">
        <v>29.723234176635742</v>
      </c>
      <c r="G915" s="1">
        <v>20.63477897644043</v>
      </c>
      <c r="H915" s="1">
        <v>425.79409790039063</v>
      </c>
      <c r="I915" s="1">
        <v>8786.1669921875</v>
      </c>
      <c r="J915" s="1">
        <v>61.891590118408203</v>
      </c>
      <c r="K915" s="1">
        <v>3830.56884765625</v>
      </c>
      <c r="L915" s="1">
        <v>237080</v>
      </c>
      <c r="M915" s="1">
        <v>159.9613037109375</v>
      </c>
      <c r="N915" s="1">
        <v>25587.619140625</v>
      </c>
      <c r="O915" s="1">
        <v>4093028.75</v>
      </c>
      <c r="P915" s="1">
        <v>0.24741959571838379</v>
      </c>
      <c r="Q915" s="1">
        <v>6.1216454952955246E-2</v>
      </c>
      <c r="R915" s="1">
        <v>1.5146151185035706E-2</v>
      </c>
      <c r="S915" s="1">
        <v>0.50970727205276489</v>
      </c>
      <c r="T915" s="1">
        <v>0.25980150699615479</v>
      </c>
      <c r="U915" s="1">
        <v>0.13242271542549133</v>
      </c>
      <c r="V915" s="1">
        <v>107.03173065185547</v>
      </c>
      <c r="W915" s="1">
        <v>11455.791015625</v>
      </c>
      <c r="X915" s="1">
        <v>1226133.125</v>
      </c>
      <c r="Y915" s="1">
        <v>22.5474853515625</v>
      </c>
      <c r="Z915" s="1">
        <v>508.38909912109375</v>
      </c>
      <c r="AA915" s="1">
        <v>11462.8955078125</v>
      </c>
      <c r="AB915" s="1">
        <v>0</v>
      </c>
      <c r="AE915" s="17">
        <f t="shared" si="14"/>
        <v>0.5</v>
      </c>
      <c r="AF915" cm="1">
        <f t="array" ref="AF915">1/(1+EXP(-$AI$41-SUMPRODUCT(A915:AA915, TRANSPOSE($AI$42:$AI$68))))</f>
        <v>0.12435194850045948</v>
      </c>
      <c r="AG915" cm="1">
        <f t="array" ref="AG915">1/(1+EXP(-$AI$71-SUMPRODUCT(A915:AA915, TRANSPOSE($AI$72:$AI$98))))</f>
        <v>4.6614833002742891E-2</v>
      </c>
    </row>
    <row r="916" spans="1:33" x14ac:dyDescent="0.35">
      <c r="A916" s="1">
        <v>2.764434814453125</v>
      </c>
      <c r="B916" s="1">
        <v>7.6420998573303223</v>
      </c>
      <c r="C916" s="1">
        <v>21.126087188720703</v>
      </c>
      <c r="D916" s="1">
        <v>2.5875256061553955</v>
      </c>
      <c r="E916" s="1">
        <v>6.6952886581420898</v>
      </c>
      <c r="F916" s="1">
        <v>17.324230194091797</v>
      </c>
      <c r="G916" s="1">
        <v>21.56471061706543</v>
      </c>
      <c r="H916" s="1">
        <v>465.0367431640625</v>
      </c>
      <c r="I916" s="1">
        <v>10028.3828125</v>
      </c>
      <c r="J916" s="1">
        <v>60.352413177490234</v>
      </c>
      <c r="K916" s="1">
        <v>3642.413818359375</v>
      </c>
      <c r="L916" s="1">
        <v>219828.46875</v>
      </c>
      <c r="M916" s="1">
        <v>161.03038024902344</v>
      </c>
      <c r="N916" s="1">
        <v>25930.783203125</v>
      </c>
      <c r="O916" s="1">
        <v>4175644</v>
      </c>
      <c r="P916" s="1">
        <v>0.23793673515319824</v>
      </c>
      <c r="Q916" s="1">
        <v>5.6613888591527939E-2</v>
      </c>
      <c r="R916" s="1">
        <v>1.3470523990690708E-2</v>
      </c>
      <c r="S916" s="1">
        <v>0.52826815843582153</v>
      </c>
      <c r="T916" s="1">
        <v>0.27906724810600281</v>
      </c>
      <c r="U916" s="1">
        <v>0.14742234349250793</v>
      </c>
      <c r="V916" s="1">
        <v>102.83329010009766</v>
      </c>
      <c r="W916" s="1">
        <v>10574.685546875</v>
      </c>
      <c r="X916" s="1">
        <v>1087429.75</v>
      </c>
      <c r="Y916" s="1">
        <v>19.652305603027344</v>
      </c>
      <c r="Z916" s="1">
        <v>386.21310424804688</v>
      </c>
      <c r="AA916" s="1">
        <v>7589.97802734375</v>
      </c>
      <c r="AB916" s="1">
        <v>0</v>
      </c>
      <c r="AE916" s="17">
        <f t="shared" si="14"/>
        <v>0.5</v>
      </c>
      <c r="AF916" cm="1">
        <f t="array" ref="AF916">1/(1+EXP(-$AI$41-SUMPRODUCT(A916:AA916, TRANSPOSE($AI$42:$AI$68))))</f>
        <v>0.12380211020548738</v>
      </c>
      <c r="AG916" cm="1">
        <f t="array" ref="AG916">1/(1+EXP(-$AI$71-SUMPRODUCT(A916:AA916, TRANSPOSE($AI$72:$AI$98))))</f>
        <v>4.6284834131199319E-2</v>
      </c>
    </row>
    <row r="917" spans="1:33" x14ac:dyDescent="0.35">
      <c r="A917" s="1">
        <v>2.0785238742828369</v>
      </c>
      <c r="B917" s="1">
        <v>4.3202614784240723</v>
      </c>
      <c r="C917" s="1">
        <v>8.979766845703125</v>
      </c>
      <c r="D917" s="1">
        <v>1.9674699306488037</v>
      </c>
      <c r="E917" s="1">
        <v>3.8709378242492676</v>
      </c>
      <c r="F917" s="1">
        <v>7.6159539222717285</v>
      </c>
      <c r="G917" s="1">
        <v>21.942621231079102</v>
      </c>
      <c r="H917" s="1">
        <v>481.4786376953125</v>
      </c>
      <c r="I917" s="1">
        <v>10564.9033203125</v>
      </c>
      <c r="J917" s="1">
        <v>58.39605712890625</v>
      </c>
      <c r="K917" s="1">
        <v>3410.099609375</v>
      </c>
      <c r="L917" s="1">
        <v>199136.359375</v>
      </c>
      <c r="M917" s="1">
        <v>162.72419738769531</v>
      </c>
      <c r="N917" s="1">
        <v>26479.1640625</v>
      </c>
      <c r="O917" s="1">
        <v>4308801</v>
      </c>
      <c r="P917" s="1">
        <v>0.22507095336914063</v>
      </c>
      <c r="Q917" s="1">
        <v>5.0656933337450027E-2</v>
      </c>
      <c r="R917" s="1">
        <v>1.14014046266675E-2</v>
      </c>
      <c r="S917" s="1">
        <v>0.56486612558364868</v>
      </c>
      <c r="T917" s="1">
        <v>0.31907373666763306</v>
      </c>
      <c r="U917" s="1">
        <v>0.18023394048213959</v>
      </c>
      <c r="V917" s="1">
        <v>98.663368225097656</v>
      </c>
      <c r="W917" s="1">
        <v>9734.4599609375</v>
      </c>
      <c r="X917" s="1">
        <v>960434.625</v>
      </c>
      <c r="Y917" s="1">
        <v>14.41124153137207</v>
      </c>
      <c r="Z917" s="1">
        <v>207.68388366699219</v>
      </c>
      <c r="AA917" s="1">
        <v>2992.982666015625</v>
      </c>
      <c r="AB917" s="1">
        <v>0</v>
      </c>
      <c r="AE917" s="17">
        <f t="shared" si="14"/>
        <v>0.5</v>
      </c>
      <c r="AF917" cm="1">
        <f t="array" ref="AF917">1/(1+EXP(-$AI$41-SUMPRODUCT(A917:AA917, TRANSPOSE($AI$42:$AI$68))))</f>
        <v>0.1262483024335308</v>
      </c>
      <c r="AG917" cm="1">
        <f t="array" ref="AG917">1/(1+EXP(-$AI$71-SUMPRODUCT(A917:AA917, TRANSPOSE($AI$72:$AI$98))))</f>
        <v>4.9015752438091198E-2</v>
      </c>
    </row>
    <row r="918" spans="1:33" x14ac:dyDescent="0.35">
      <c r="A918" s="1">
        <v>1.7979732751846313</v>
      </c>
      <c r="B918" s="1">
        <v>3.2327079772949219</v>
      </c>
      <c r="C918" s="1">
        <v>5.8123226165771484</v>
      </c>
      <c r="D918" s="1">
        <v>1.7320319414138794</v>
      </c>
      <c r="E918" s="1">
        <v>2.9999346733093262</v>
      </c>
      <c r="F918" s="1">
        <v>5.1959824562072754</v>
      </c>
      <c r="G918" s="1">
        <v>19.604808807373047</v>
      </c>
      <c r="H918" s="1">
        <v>384.34854125976563</v>
      </c>
      <c r="I918" s="1">
        <v>7535.07958984375</v>
      </c>
      <c r="J918" s="1">
        <v>57.664016723632813</v>
      </c>
      <c r="K918" s="1">
        <v>3325.138916015625</v>
      </c>
      <c r="L918" s="1">
        <v>191740.859375</v>
      </c>
      <c r="M918" s="1">
        <v>163.54251098632813</v>
      </c>
      <c r="N918" s="1">
        <v>26746.15234375</v>
      </c>
      <c r="O918" s="1">
        <v>4374133</v>
      </c>
      <c r="P918" s="1">
        <v>0.22185111045837402</v>
      </c>
      <c r="Q918" s="1">
        <v>4.9217917025089264E-2</v>
      </c>
      <c r="R918" s="1">
        <v>1.0919049382209778E-2</v>
      </c>
      <c r="S918" s="1">
        <v>0.57759523391723633</v>
      </c>
      <c r="T918" s="1">
        <v>0.33361625671386719</v>
      </c>
      <c r="U918" s="1">
        <v>0.19269515573978424</v>
      </c>
      <c r="V918" s="1">
        <v>98.649826049804688</v>
      </c>
      <c r="W918" s="1">
        <v>9731.7880859375</v>
      </c>
      <c r="X918" s="1">
        <v>960039.1875</v>
      </c>
      <c r="Y918" s="1">
        <v>12.775611877441406</v>
      </c>
      <c r="Z918" s="1">
        <v>163.21626281738281</v>
      </c>
      <c r="AA918" s="1">
        <v>2085.1875</v>
      </c>
      <c r="AB918" s="1">
        <v>0</v>
      </c>
      <c r="AE918" s="17">
        <f t="shared" si="14"/>
        <v>0.5</v>
      </c>
      <c r="AF918" cm="1">
        <f t="array" ref="AF918">1/(1+EXP(-$AI$41-SUMPRODUCT(A918:AA918, TRANSPOSE($AI$42:$AI$68))))</f>
        <v>0.12805072807714318</v>
      </c>
      <c r="AG918" cm="1">
        <f t="array" ref="AG918">1/(1+EXP(-$AI$71-SUMPRODUCT(A918:AA918, TRANSPOSE($AI$72:$AI$98))))</f>
        <v>5.0917751693405885E-2</v>
      </c>
    </row>
    <row r="919" spans="1:33" x14ac:dyDescent="0.35">
      <c r="A919" s="1">
        <v>0.77427852153778076</v>
      </c>
      <c r="B919" s="1">
        <v>0.59950721263885498</v>
      </c>
      <c r="C919" s="1">
        <v>0.46418556571006775</v>
      </c>
      <c r="D919" s="1">
        <v>0.722808837890625</v>
      </c>
      <c r="E919" s="1">
        <v>0.52245259284973145</v>
      </c>
      <c r="F919" s="1">
        <v>0.37763336300849915</v>
      </c>
      <c r="G919" s="1">
        <v>23.80543327331543</v>
      </c>
      <c r="H919" s="1">
        <v>566.69866943359375</v>
      </c>
      <c r="I919" s="1">
        <v>13490.5068359375</v>
      </c>
      <c r="J919" s="1">
        <v>61.074649810791016</v>
      </c>
      <c r="K919" s="1">
        <v>3730.11279296875</v>
      </c>
      <c r="L919" s="1">
        <v>227815.34375</v>
      </c>
      <c r="M919" s="1">
        <v>164.399169921875</v>
      </c>
      <c r="N919" s="1">
        <v>27027.087890625</v>
      </c>
      <c r="O919" s="1">
        <v>4443230.5</v>
      </c>
      <c r="P919" s="1">
        <v>0.2158203125</v>
      </c>
      <c r="Q919" s="1">
        <v>4.6578407287597656E-2</v>
      </c>
      <c r="R919" s="1">
        <v>1.0052566416561604E-2</v>
      </c>
      <c r="S919" s="1">
        <v>0.58613485097885132</v>
      </c>
      <c r="T919" s="1">
        <v>0.3435540497303009</v>
      </c>
      <c r="U919" s="1">
        <v>0.20136900246143341</v>
      </c>
      <c r="V919" s="1">
        <v>102.21132659912109</v>
      </c>
      <c r="W919" s="1">
        <v>10447.1552734375</v>
      </c>
      <c r="X919" s="1">
        <v>1067817.625</v>
      </c>
      <c r="Y919" s="1">
        <v>8.8546133041381836</v>
      </c>
      <c r="Z919" s="1">
        <v>78.4041748046875</v>
      </c>
      <c r="AA919" s="1">
        <v>694.2386474609375</v>
      </c>
      <c r="AB919" s="1">
        <v>0</v>
      </c>
      <c r="AE919" s="17">
        <f t="shared" si="14"/>
        <v>0.5</v>
      </c>
      <c r="AF919" cm="1">
        <f t="array" ref="AF919">1/(1+EXP(-$AI$41-SUMPRODUCT(A919:AA919, TRANSPOSE($AI$42:$AI$68))))</f>
        <v>0.13383408698421578</v>
      </c>
      <c r="AG919" cm="1">
        <f t="array" ref="AG919">1/(1+EXP(-$AI$71-SUMPRODUCT(A919:AA919, TRANSPOSE($AI$72:$AI$98))))</f>
        <v>5.545588138259052E-2</v>
      </c>
    </row>
    <row r="920" spans="1:33" x14ac:dyDescent="0.35">
      <c r="A920" s="1">
        <v>0.44655361771583557</v>
      </c>
      <c r="B920" s="1">
        <v>0.19941014051437378</v>
      </c>
      <c r="C920" s="1">
        <v>8.9047320187091827E-2</v>
      </c>
      <c r="D920" s="1">
        <v>0.41356942057609558</v>
      </c>
      <c r="E920" s="1">
        <v>0.17103967070579529</v>
      </c>
      <c r="F920" s="1">
        <v>7.0736773312091827E-2</v>
      </c>
      <c r="G920" s="1">
        <v>24.120885848999023</v>
      </c>
      <c r="H920" s="1">
        <v>581.817138671875</v>
      </c>
      <c r="I920" s="1">
        <v>14033.9443359375</v>
      </c>
      <c r="J920" s="1">
        <v>66.3248291015625</v>
      </c>
      <c r="K920" s="1">
        <v>4398.98291015625</v>
      </c>
      <c r="L920" s="1">
        <v>291761.78125</v>
      </c>
      <c r="M920" s="1">
        <v>164.56672668457031</v>
      </c>
      <c r="N920" s="1">
        <v>27082.20703125</v>
      </c>
      <c r="O920" s="1">
        <v>4456830</v>
      </c>
      <c r="P920" s="1">
        <v>0.21623539924621582</v>
      </c>
      <c r="Q920" s="1">
        <v>4.6757746487855911E-2</v>
      </c>
      <c r="R920" s="1">
        <v>1.0110680013895035E-2</v>
      </c>
      <c r="S920" s="1">
        <v>0.59039515256881714</v>
      </c>
      <c r="T920" s="1">
        <v>0.3485664427280426</v>
      </c>
      <c r="U920" s="1">
        <v>0.20579193532466888</v>
      </c>
      <c r="V920" s="1">
        <v>103.95507049560547</v>
      </c>
      <c r="W920" s="1">
        <v>10806.65625</v>
      </c>
      <c r="X920" s="1">
        <v>1123406.75</v>
      </c>
      <c r="Y920" s="1">
        <v>8.2098503112792969</v>
      </c>
      <c r="Z920" s="1">
        <v>67.401641845703125</v>
      </c>
      <c r="AA920" s="1">
        <v>553.357421875</v>
      </c>
      <c r="AB920" s="1">
        <v>0</v>
      </c>
      <c r="AE920" s="17">
        <f t="shared" si="14"/>
        <v>0.5</v>
      </c>
      <c r="AF920" cm="1">
        <f t="array" ref="AF920">1/(1+EXP(-$AI$41-SUMPRODUCT(A920:AA920, TRANSPOSE($AI$42:$AI$68))))</f>
        <v>0.1362779332350097</v>
      </c>
      <c r="AG920" cm="1">
        <f t="array" ref="AG920">1/(1+EXP(-$AI$71-SUMPRODUCT(A920:AA920, TRANSPOSE($AI$72:$AI$98))))</f>
        <v>5.7489524739866377E-2</v>
      </c>
    </row>
    <row r="921" spans="1:33" x14ac:dyDescent="0.35">
      <c r="A921" s="1">
        <v>0.13801510632038116</v>
      </c>
      <c r="B921" s="1">
        <v>1.9048169255256653E-2</v>
      </c>
      <c r="C921" s="1">
        <v>9.9999997764825821E-3</v>
      </c>
      <c r="D921" s="1">
        <v>0.11343913525342941</v>
      </c>
      <c r="E921" s="1">
        <v>1.2868436984717846E-2</v>
      </c>
      <c r="F921" s="1">
        <v>9.9999997764825821E-3</v>
      </c>
      <c r="G921" s="1">
        <v>92.503318786621094</v>
      </c>
      <c r="H921" s="1">
        <v>8556.8642578125</v>
      </c>
      <c r="I921" s="1">
        <v>791538.3125</v>
      </c>
      <c r="J921" s="1">
        <v>45.123039245605469</v>
      </c>
      <c r="K921" s="1">
        <v>2036.088623046875</v>
      </c>
      <c r="L921" s="1">
        <v>91874.5078125</v>
      </c>
      <c r="M921" s="1">
        <v>164.62968444824219</v>
      </c>
      <c r="N921" s="1">
        <v>27102.93359375</v>
      </c>
      <c r="O921" s="1">
        <v>4461947.5</v>
      </c>
      <c r="P921" s="1">
        <v>0.21844124794006348</v>
      </c>
      <c r="Q921" s="1">
        <v>4.7716580331325531E-2</v>
      </c>
      <c r="R921" s="1">
        <v>1.0423269122838974E-2</v>
      </c>
      <c r="S921" s="1">
        <v>0.58426731824874878</v>
      </c>
      <c r="T921" s="1">
        <v>0.34136828780174255</v>
      </c>
      <c r="U921" s="1">
        <v>0.19945034384727478</v>
      </c>
      <c r="V921" s="1">
        <v>106.50600433349609</v>
      </c>
      <c r="W921" s="1">
        <v>11343.529296875</v>
      </c>
      <c r="X921" s="1">
        <v>1208154</v>
      </c>
      <c r="Y921" s="1">
        <v>11.656244277954102</v>
      </c>
      <c r="Z921" s="1">
        <v>135.86802673339844</v>
      </c>
      <c r="AA921" s="1">
        <v>1583.7109375</v>
      </c>
      <c r="AB921" s="1">
        <v>0</v>
      </c>
      <c r="AE921" s="17">
        <f t="shared" si="14"/>
        <v>0.5</v>
      </c>
      <c r="AF921" cm="1">
        <f t="array" ref="AF921">1/(1+EXP(-$AI$41-SUMPRODUCT(A921:AA921, TRANSPOSE($AI$42:$AI$68))))</f>
        <v>0.1183947134192712</v>
      </c>
      <c r="AG921" cm="1">
        <f t="array" ref="AG921">1/(1+EXP(-$AI$71-SUMPRODUCT(A921:AA921, TRANSPOSE($AI$72:$AI$98))))</f>
        <v>3.9420914522818221E-2</v>
      </c>
    </row>
    <row r="922" spans="1:33" x14ac:dyDescent="0.35">
      <c r="A922" s="1">
        <v>0.40544596314430237</v>
      </c>
      <c r="B922" s="1">
        <v>0.16438643634319305</v>
      </c>
      <c r="C922" s="1">
        <v>6.6649816930294037E-2</v>
      </c>
      <c r="D922" s="1">
        <v>0.36653989553451538</v>
      </c>
      <c r="E922" s="1">
        <v>0.13435149192810059</v>
      </c>
      <c r="F922" s="1">
        <v>4.9245182424783707E-2</v>
      </c>
      <c r="G922" s="1">
        <v>136.9024658203125</v>
      </c>
      <c r="H922" s="1">
        <v>18742.28515625</v>
      </c>
      <c r="I922" s="1">
        <v>2565865</v>
      </c>
      <c r="J922" s="1">
        <v>86.692588806152344</v>
      </c>
      <c r="K922" s="1">
        <v>7515.60498046875</v>
      </c>
      <c r="L922" s="1">
        <v>651547.25</v>
      </c>
      <c r="M922" s="1">
        <v>164.72463989257813</v>
      </c>
      <c r="N922" s="1">
        <v>27134.20703125</v>
      </c>
      <c r="O922" s="1">
        <v>4469672.5</v>
      </c>
      <c r="P922" s="1">
        <v>0.22201085090637207</v>
      </c>
      <c r="Q922" s="1">
        <v>4.9288816750049591E-2</v>
      </c>
      <c r="R922" s="1">
        <v>1.0942652821540833E-2</v>
      </c>
      <c r="S922" s="1">
        <v>0.57831269502639771</v>
      </c>
      <c r="T922" s="1">
        <v>0.33444556593894958</v>
      </c>
      <c r="U922" s="1">
        <v>0.1934141218662262</v>
      </c>
      <c r="V922" s="1">
        <v>107.91133117675781</v>
      </c>
      <c r="W922" s="1">
        <v>11644.85546875</v>
      </c>
      <c r="X922" s="1">
        <v>1256611.875</v>
      </c>
      <c r="Y922" s="1">
        <v>15.388522148132324</v>
      </c>
      <c r="Z922" s="1">
        <v>236.80661010742188</v>
      </c>
      <c r="AA922" s="1">
        <v>3644.103759765625</v>
      </c>
      <c r="AB922" s="1">
        <v>0</v>
      </c>
      <c r="AE922" s="17">
        <f t="shared" si="14"/>
        <v>0.5</v>
      </c>
      <c r="AF922" cm="1">
        <f t="array" ref="AF922">1/(1+EXP(-$AI$41-SUMPRODUCT(A922:AA922, TRANSPOSE($AI$42:$AI$68))))</f>
        <v>0.10941046545618983</v>
      </c>
      <c r="AG922" cm="1">
        <f t="array" ref="AG922">1/(1+EXP(-$AI$71-SUMPRODUCT(A922:AA922, TRANSPOSE($AI$72:$AI$98))))</f>
        <v>3.1177191739985052E-2</v>
      </c>
    </row>
    <row r="923" spans="1:33" x14ac:dyDescent="0.35">
      <c r="A923" s="1">
        <v>0.65736907720565796</v>
      </c>
      <c r="B923" s="1">
        <v>0.43213409185409546</v>
      </c>
      <c r="C923" s="1">
        <v>0.28407159447669983</v>
      </c>
      <c r="D923" s="1">
        <v>0.55025261640548706</v>
      </c>
      <c r="E923" s="1">
        <v>0.30277794599533081</v>
      </c>
      <c r="F923" s="1">
        <v>0.16660435497760773</v>
      </c>
      <c r="G923" s="1">
        <v>150.84173583984375</v>
      </c>
      <c r="H923" s="1">
        <v>22753.228515625</v>
      </c>
      <c r="I923" s="1">
        <v>3432136.5</v>
      </c>
      <c r="J923" s="1">
        <v>111.41110992431641</v>
      </c>
      <c r="K923" s="1">
        <v>12412.435546875</v>
      </c>
      <c r="L923" s="1">
        <v>1382883.25</v>
      </c>
      <c r="M923" s="1">
        <v>164.43865966796875</v>
      </c>
      <c r="N923" s="1">
        <v>27040.072265625</v>
      </c>
      <c r="O923" s="1">
        <v>4446433.5</v>
      </c>
      <c r="P923" s="1">
        <v>0.23042702674865723</v>
      </c>
      <c r="Q923" s="1">
        <v>5.309661477804184E-2</v>
      </c>
      <c r="R923" s="1">
        <v>1.2234895490109921E-2</v>
      </c>
      <c r="S923" s="1">
        <v>0.56736934185028076</v>
      </c>
      <c r="T923" s="1">
        <v>0.32190796732902527</v>
      </c>
      <c r="U923" s="1">
        <v>0.18264071643352509</v>
      </c>
      <c r="V923" s="1">
        <v>110.04135131835938</v>
      </c>
      <c r="W923" s="1">
        <v>12109.0986328125</v>
      </c>
      <c r="X923" s="1">
        <v>1332501.625</v>
      </c>
      <c r="Y923" s="1">
        <v>22.514108657836914</v>
      </c>
      <c r="Z923" s="1">
        <v>506.88510131835938</v>
      </c>
      <c r="AA923" s="1">
        <v>11412.06640625</v>
      </c>
      <c r="AB923" s="1">
        <v>0</v>
      </c>
      <c r="AE923" s="17">
        <f t="shared" si="14"/>
        <v>0.5</v>
      </c>
      <c r="AF923" cm="1">
        <f t="array" ref="AF923">1/(1+EXP(-$AI$41-SUMPRODUCT(A923:AA923, TRANSPOSE($AI$42:$AI$68))))</f>
        <v>9.9635515498697494E-2</v>
      </c>
      <c r="AG923" cm="1">
        <f t="array" ref="AG923">1/(1+EXP(-$AI$71-SUMPRODUCT(A923:AA923, TRANSPOSE($AI$72:$AI$98))))</f>
        <v>2.3571861160069041E-2</v>
      </c>
    </row>
    <row r="924" spans="1:33" x14ac:dyDescent="0.35">
      <c r="A924" s="1">
        <v>0.96026307344436646</v>
      </c>
      <c r="B924" s="1">
        <v>0.92210519313812256</v>
      </c>
      <c r="C924" s="1">
        <v>0.88546353578567505</v>
      </c>
      <c r="D924" s="1">
        <v>0.84086048603057861</v>
      </c>
      <c r="E924" s="1">
        <v>0.70704632997512817</v>
      </c>
      <c r="F924" s="1">
        <v>0.59452736377716064</v>
      </c>
      <c r="G924" s="1">
        <v>157.732421875</v>
      </c>
      <c r="H924" s="1">
        <v>24879.517578125</v>
      </c>
      <c r="I924" s="1">
        <v>3924306.5</v>
      </c>
      <c r="J924" s="1">
        <v>124.11293792724609</v>
      </c>
      <c r="K924" s="1">
        <v>15404.021484375</v>
      </c>
      <c r="L924" s="1">
        <v>1911838.375</v>
      </c>
      <c r="M924" s="1">
        <v>163.90415954589844</v>
      </c>
      <c r="N924" s="1">
        <v>26864.57421875</v>
      </c>
      <c r="O924" s="1">
        <v>4403215.5</v>
      </c>
      <c r="P924" s="1">
        <v>0.2374722957611084</v>
      </c>
      <c r="Q924" s="1">
        <v>5.6393090635538101E-2</v>
      </c>
      <c r="R924" s="1">
        <v>1.3391796499490738E-2</v>
      </c>
      <c r="S924" s="1">
        <v>0.55610036849975586</v>
      </c>
      <c r="T924" s="1">
        <v>0.30924761295318604</v>
      </c>
      <c r="U924" s="1">
        <v>0.17197272181510925</v>
      </c>
      <c r="V924" s="1">
        <v>111.43497467041016</v>
      </c>
      <c r="W924" s="1">
        <v>12417.75390625</v>
      </c>
      <c r="X924" s="1">
        <v>1383772</v>
      </c>
      <c r="Y924" s="1">
        <v>25.383651733398438</v>
      </c>
      <c r="Z924" s="1">
        <v>644.32977294921875</v>
      </c>
      <c r="AA924" s="1">
        <v>16355.4423828125</v>
      </c>
      <c r="AB924" s="1">
        <v>0</v>
      </c>
      <c r="AE924" s="17">
        <f t="shared" si="14"/>
        <v>0.5</v>
      </c>
      <c r="AF924" cm="1">
        <f t="array" ref="AF924">1/(1+EXP(-$AI$41-SUMPRODUCT(A924:AA924, TRANSPOSE($AI$42:$AI$68))))</f>
        <v>9.4985922923868898E-2</v>
      </c>
      <c r="AG924" cm="1">
        <f t="array" ref="AG924">1/(1+EXP(-$AI$71-SUMPRODUCT(A924:AA924, TRANSPOSE($AI$72:$AI$98))))</f>
        <v>2.0602305900830092E-2</v>
      </c>
    </row>
    <row r="925" spans="1:33" x14ac:dyDescent="0.35">
      <c r="A925" s="1">
        <v>1.0808004140853882</v>
      </c>
      <c r="B925" s="1">
        <v>1.168129563331604</v>
      </c>
      <c r="C925" s="1">
        <v>1.2625148296356201</v>
      </c>
      <c r="D925" s="1">
        <v>1.0708999633789063</v>
      </c>
      <c r="E925" s="1">
        <v>1.1468267440795898</v>
      </c>
      <c r="F925" s="1">
        <v>1.2281366586685181</v>
      </c>
      <c r="G925" s="1">
        <v>20.305770874023438</v>
      </c>
      <c r="H925" s="1">
        <v>412.3243408203125</v>
      </c>
      <c r="I925" s="1">
        <v>8372.5634765625</v>
      </c>
      <c r="J925" s="1">
        <v>17.191144943237305</v>
      </c>
      <c r="K925" s="1">
        <v>295.53546142578125</v>
      </c>
      <c r="L925" s="1">
        <v>5080.5927734375</v>
      </c>
      <c r="M925" s="1">
        <v>146.02438354492188</v>
      </c>
      <c r="N925" s="1">
        <v>21323.12109375</v>
      </c>
      <c r="O925" s="1">
        <v>3113695.5</v>
      </c>
      <c r="P925" s="1">
        <v>0.34485650062561035</v>
      </c>
      <c r="Q925" s="1">
        <v>0.11892600357532501</v>
      </c>
      <c r="R925" s="1">
        <v>4.1012406349182129E-2</v>
      </c>
      <c r="S925" s="1">
        <v>0.14823730289936066</v>
      </c>
      <c r="T925" s="1">
        <v>2.1974297240376472E-2</v>
      </c>
      <c r="U925" s="1">
        <v>9.9999997764825821E-3</v>
      </c>
      <c r="V925" s="1">
        <v>103.35592651367188</v>
      </c>
      <c r="W925" s="1">
        <v>10682.447265625</v>
      </c>
      <c r="X925" s="1">
        <v>1104094.25</v>
      </c>
      <c r="Y925" s="1">
        <v>40.411754608154297</v>
      </c>
      <c r="Z925" s="1">
        <v>1633.10986328125</v>
      </c>
      <c r="AA925" s="1">
        <v>65996.8359375</v>
      </c>
      <c r="AB925" s="1">
        <v>0</v>
      </c>
      <c r="AE925" s="17">
        <f t="shared" si="14"/>
        <v>0.5</v>
      </c>
      <c r="AF925" cm="1">
        <f t="array" ref="AF925">1/(1+EXP(-$AI$41-SUMPRODUCT(A925:AA925, TRANSPOSE($AI$42:$AI$68))))</f>
        <v>9.6111343514802841E-2</v>
      </c>
      <c r="AG925" cm="1">
        <f t="array" ref="AG925">1/(1+EXP(-$AI$71-SUMPRODUCT(A925:AA925, TRANSPOSE($AI$72:$AI$98))))</f>
        <v>2.1591053647766999E-2</v>
      </c>
    </row>
    <row r="926" spans="1:33" x14ac:dyDescent="0.35">
      <c r="A926" s="1">
        <v>1.62144935131073</v>
      </c>
      <c r="B926" s="1">
        <v>2.6290979385375977</v>
      </c>
      <c r="C926" s="1">
        <v>4.2629494667053223</v>
      </c>
      <c r="D926" s="1">
        <v>1.5560582876205444</v>
      </c>
      <c r="E926" s="1">
        <v>2.4213173389434814</v>
      </c>
      <c r="F926" s="1">
        <v>3.7677109241485596</v>
      </c>
      <c r="G926" s="1">
        <v>12.648475646972656</v>
      </c>
      <c r="H926" s="1">
        <v>159.98393249511719</v>
      </c>
      <c r="I926" s="1">
        <v>2023.552978515625</v>
      </c>
      <c r="J926" s="1">
        <v>20.798320770263672</v>
      </c>
      <c r="K926" s="1">
        <v>432.57015991210938</v>
      </c>
      <c r="L926" s="1">
        <v>8996.732421875</v>
      </c>
      <c r="M926" s="1">
        <v>158.380615234375</v>
      </c>
      <c r="N926" s="1">
        <v>25084.419921875</v>
      </c>
      <c r="O926" s="1">
        <v>3972885.75</v>
      </c>
      <c r="P926" s="1">
        <v>0.33291220664978027</v>
      </c>
      <c r="Q926" s="1">
        <v>0.11083053797483444</v>
      </c>
      <c r="R926" s="1">
        <v>3.6896839737892151E-2</v>
      </c>
      <c r="S926" s="1">
        <v>0.1679074764251709</v>
      </c>
      <c r="T926" s="1">
        <v>2.8192920610308647E-2</v>
      </c>
      <c r="U926" s="1">
        <v>9.9999997764825821E-3</v>
      </c>
      <c r="V926" s="1">
        <v>109.172607421875</v>
      </c>
      <c r="W926" s="1">
        <v>11918.658203125</v>
      </c>
      <c r="X926" s="1">
        <v>1301191</v>
      </c>
      <c r="Y926" s="1">
        <v>45.437477111816406</v>
      </c>
      <c r="Z926" s="1">
        <v>2064.564208984375</v>
      </c>
      <c r="AA926" s="1">
        <v>93808.59375</v>
      </c>
      <c r="AB926" s="1">
        <v>0</v>
      </c>
      <c r="AE926" s="17">
        <f t="shared" si="14"/>
        <v>0.5</v>
      </c>
      <c r="AF926" cm="1">
        <f t="array" ref="AF926">1/(1+EXP(-$AI$41-SUMPRODUCT(A926:AA926, TRANSPOSE($AI$42:$AI$68))))</f>
        <v>0.10082993412890338</v>
      </c>
      <c r="AG926" cm="1">
        <f t="array" ref="AG926">1/(1+EXP(-$AI$71-SUMPRODUCT(A926:AA926, TRANSPOSE($AI$72:$AI$98))))</f>
        <v>2.5141427884133809E-2</v>
      </c>
    </row>
    <row r="927" spans="1:33" x14ac:dyDescent="0.35">
      <c r="A927" s="1">
        <v>3.1208240985870361</v>
      </c>
      <c r="B927" s="1">
        <v>9.7395429611206055</v>
      </c>
      <c r="C927" s="1">
        <v>30.395401000976563</v>
      </c>
      <c r="D927" s="1">
        <v>2.9404902458190918</v>
      </c>
      <c r="E927" s="1">
        <v>8.6464824676513672</v>
      </c>
      <c r="F927" s="1">
        <v>25.424898147583008</v>
      </c>
      <c r="G927" s="1">
        <v>12.254270553588867</v>
      </c>
      <c r="H927" s="1">
        <v>150.16714477539063</v>
      </c>
      <c r="I927" s="1">
        <v>1840.1888427734375</v>
      </c>
      <c r="J927" s="1">
        <v>24.575775146484375</v>
      </c>
      <c r="K927" s="1">
        <v>603.96875</v>
      </c>
      <c r="L927" s="1">
        <v>14843</v>
      </c>
      <c r="M927" s="1">
        <v>175.6107177734375</v>
      </c>
      <c r="N927" s="1">
        <v>30839.125</v>
      </c>
      <c r="O927" s="1">
        <v>5415680.5</v>
      </c>
      <c r="P927" s="1">
        <v>0.30999922752380371</v>
      </c>
      <c r="Q927" s="1">
        <v>9.6099518239498138E-2</v>
      </c>
      <c r="R927" s="1">
        <v>2.9790777713060379E-2</v>
      </c>
      <c r="S927" s="1">
        <v>0.20254793763160706</v>
      </c>
      <c r="T927" s="1">
        <v>4.1025668382644653E-2</v>
      </c>
      <c r="U927" s="1">
        <v>9.9999997764825821E-3</v>
      </c>
      <c r="V927" s="1">
        <v>113.98853302001953</v>
      </c>
      <c r="W927" s="1">
        <v>12993.3857421875</v>
      </c>
      <c r="X927" s="1">
        <v>1481097</v>
      </c>
      <c r="Y927" s="1">
        <v>54.887474060058594</v>
      </c>
      <c r="Z927" s="1">
        <v>3012.634765625</v>
      </c>
      <c r="AA927" s="1">
        <v>165355.921875</v>
      </c>
      <c r="AB927" s="1">
        <v>0</v>
      </c>
      <c r="AE927" s="17">
        <f t="shared" si="14"/>
        <v>0.5</v>
      </c>
      <c r="AF927" cm="1">
        <f t="array" ref="AF927">1/(1+EXP(-$AI$41-SUMPRODUCT(A927:AA927, TRANSPOSE($AI$42:$AI$68))))</f>
        <v>0.10952971800899992</v>
      </c>
      <c r="AG927" cm="1">
        <f t="array" ref="AG927">1/(1+EXP(-$AI$71-SUMPRODUCT(A927:AA927, TRANSPOSE($AI$72:$AI$98))))</f>
        <v>3.2385758890780124E-2</v>
      </c>
    </row>
    <row r="928" spans="1:33" x14ac:dyDescent="0.35">
      <c r="A928" s="1">
        <v>3.0237855911254883</v>
      </c>
      <c r="B928" s="1">
        <v>9.1432790756225586</v>
      </c>
      <c r="C928" s="1">
        <v>27.647315979003906</v>
      </c>
      <c r="D928" s="1">
        <v>2.8453230857849121</v>
      </c>
      <c r="E928" s="1">
        <v>8.0958633422851563</v>
      </c>
      <c r="F928" s="1">
        <v>23.035346984863281</v>
      </c>
      <c r="G928" s="1">
        <v>10.89867115020752</v>
      </c>
      <c r="H928" s="1">
        <v>118.78103637695313</v>
      </c>
      <c r="I928" s="1">
        <v>1294.555419921875</v>
      </c>
      <c r="J928" s="1">
        <v>26.907968521118164</v>
      </c>
      <c r="K928" s="1">
        <v>724.03875732421875</v>
      </c>
      <c r="L928" s="1">
        <v>19482.412109375</v>
      </c>
      <c r="M928" s="1">
        <v>183.14865112304688</v>
      </c>
      <c r="N928" s="1">
        <v>33543.4296875</v>
      </c>
      <c r="O928" s="1">
        <v>6143433.5</v>
      </c>
      <c r="P928" s="1">
        <v>0.29879045486450195</v>
      </c>
      <c r="Q928" s="1">
        <v>8.9275732636451721E-2</v>
      </c>
      <c r="R928" s="1">
        <v>2.6674738153815269E-2</v>
      </c>
      <c r="S928" s="1">
        <v>0.22448095679283142</v>
      </c>
      <c r="T928" s="1">
        <v>5.0391700118780136E-2</v>
      </c>
      <c r="U928" s="1">
        <v>1.1311977170407772E-2</v>
      </c>
      <c r="V928" s="1">
        <v>115.25267791748047</v>
      </c>
      <c r="W928" s="1">
        <v>13283.1796875</v>
      </c>
      <c r="X928" s="1">
        <v>1530922</v>
      </c>
      <c r="Y928" s="1">
        <v>59.679798126220703</v>
      </c>
      <c r="Z928" s="1">
        <v>3561.67822265625</v>
      </c>
      <c r="AA928" s="1">
        <v>212560.25</v>
      </c>
      <c r="AB928" s="1">
        <v>0</v>
      </c>
      <c r="AE928" s="17">
        <f t="shared" si="14"/>
        <v>0.5</v>
      </c>
      <c r="AF928" cm="1">
        <f t="array" ref="AF928">1/(1+EXP(-$AI$41-SUMPRODUCT(A928:AA928, TRANSPOSE($AI$42:$AI$68))))</f>
        <v>0.11390428896217228</v>
      </c>
      <c r="AG928" cm="1">
        <f t="array" ref="AG928">1/(1+EXP(-$AI$71-SUMPRODUCT(A928:AA928, TRANSPOSE($AI$72:$AI$98))))</f>
        <v>3.6155694399039505E-2</v>
      </c>
    </row>
    <row r="929" spans="1:33" x14ac:dyDescent="0.35">
      <c r="A929" s="1">
        <v>2.1945774555206299</v>
      </c>
      <c r="B929" s="1">
        <v>4.8161702156066895</v>
      </c>
      <c r="C929" s="1">
        <v>10.569458961486816</v>
      </c>
      <c r="D929" s="1">
        <v>2.0776040554046631</v>
      </c>
      <c r="E929" s="1">
        <v>4.3164386749267578</v>
      </c>
      <c r="F929" s="1">
        <v>8.9678506851196289</v>
      </c>
      <c r="G929" s="1">
        <v>11.004157066345215</v>
      </c>
      <c r="H929" s="1">
        <v>121.09147644042969</v>
      </c>
      <c r="I929" s="1">
        <v>1332.5096435546875</v>
      </c>
      <c r="J929" s="1">
        <v>28.502479553222656</v>
      </c>
      <c r="K929" s="1">
        <v>812.391357421875</v>
      </c>
      <c r="L929" s="1">
        <v>23155.16796875</v>
      </c>
      <c r="M929" s="1">
        <v>190.11886596679688</v>
      </c>
      <c r="N929" s="1">
        <v>36145.18359375</v>
      </c>
      <c r="O929" s="1">
        <v>6871881</v>
      </c>
      <c r="P929" s="1">
        <v>0.28644108772277832</v>
      </c>
      <c r="Q929" s="1">
        <v>8.2048498094081879E-2</v>
      </c>
      <c r="R929" s="1">
        <v>2.3502061143517494E-2</v>
      </c>
      <c r="S929" s="1">
        <v>0.24953843653202057</v>
      </c>
      <c r="T929" s="1">
        <v>6.2269430607557297E-2</v>
      </c>
      <c r="U929" s="1">
        <v>1.5538616105914116E-2</v>
      </c>
      <c r="V929" s="1">
        <v>115.30503082275391</v>
      </c>
      <c r="W929" s="1">
        <v>13295.25</v>
      </c>
      <c r="X929" s="1">
        <v>1533009.25</v>
      </c>
      <c r="Y929" s="1">
        <v>64.633575439453125</v>
      </c>
      <c r="Z929" s="1">
        <v>4177.4990234375</v>
      </c>
      <c r="AA929" s="1">
        <v>270006.6875</v>
      </c>
      <c r="AB929" s="1">
        <v>0</v>
      </c>
      <c r="AE929" s="17">
        <f t="shared" si="14"/>
        <v>0.5</v>
      </c>
      <c r="AF929" cm="1">
        <f t="array" ref="AF929">1/(1+EXP(-$AI$41-SUMPRODUCT(A929:AA929, TRANSPOSE($AI$42:$AI$68))))</f>
        <v>0.11678149602705136</v>
      </c>
      <c r="AG929" cm="1">
        <f t="array" ref="AG929">1/(1+EXP(-$AI$71-SUMPRODUCT(A929:AA929, TRANSPOSE($AI$72:$AI$98))))</f>
        <v>3.8345781521534915E-2</v>
      </c>
    </row>
    <row r="930" spans="1:33" x14ac:dyDescent="0.35">
      <c r="A930" s="1">
        <v>3.5925126075744629</v>
      </c>
      <c r="B930" s="1">
        <v>12.906147003173828</v>
      </c>
      <c r="C930" s="1">
        <v>46.365493774414063</v>
      </c>
      <c r="D930" s="1">
        <v>3.424058198928833</v>
      </c>
      <c r="E930" s="1">
        <v>11.724174499511719</v>
      </c>
      <c r="F930" s="1">
        <v>40.144256591796875</v>
      </c>
      <c r="G930" s="1">
        <v>18.18189811706543</v>
      </c>
      <c r="H930" s="1">
        <v>330.5814208984375</v>
      </c>
      <c r="I930" s="1">
        <v>6010.59765625</v>
      </c>
      <c r="J930" s="1">
        <v>28.821985244750977</v>
      </c>
      <c r="K930" s="1">
        <v>830.70684814453125</v>
      </c>
      <c r="L930" s="1">
        <v>23942.619140625</v>
      </c>
      <c r="M930" s="1">
        <v>201.09974670410156</v>
      </c>
      <c r="N930" s="1">
        <v>40441.109375</v>
      </c>
      <c r="O930" s="1">
        <v>8132696.5</v>
      </c>
      <c r="P930" s="1">
        <v>0.2625432014465332</v>
      </c>
      <c r="Q930" s="1">
        <v>6.8928934633731842E-2</v>
      </c>
      <c r="R930" s="1">
        <v>1.8096823245286942E-2</v>
      </c>
      <c r="S930" s="1">
        <v>0.31168761849403381</v>
      </c>
      <c r="T930" s="1">
        <v>9.7149170935153961E-2</v>
      </c>
      <c r="U930" s="1">
        <v>3.0280193313956261E-2</v>
      </c>
      <c r="V930" s="1">
        <v>117.96270751953125</v>
      </c>
      <c r="W930" s="1">
        <v>13915.2001953125</v>
      </c>
      <c r="X930" s="1">
        <v>1641474.75</v>
      </c>
      <c r="Y930" s="1">
        <v>74.038230895996094</v>
      </c>
      <c r="Z930" s="1">
        <v>5481.65966796875</v>
      </c>
      <c r="AA930" s="1">
        <v>405852.375</v>
      </c>
      <c r="AB930" s="1">
        <v>0</v>
      </c>
      <c r="AE930" s="17">
        <f t="shared" si="14"/>
        <v>0.5</v>
      </c>
      <c r="AF930" cm="1">
        <f t="array" ref="AF930">1/(1+EXP(-$AI$41-SUMPRODUCT(A930:AA930, TRANSPOSE($AI$42:$AI$68))))</f>
        <v>0.12876991018359621</v>
      </c>
      <c r="AG930" cm="1">
        <f t="array" ref="AG930">1/(1+EXP(-$AI$71-SUMPRODUCT(A930:AA930, TRANSPOSE($AI$72:$AI$98))))</f>
        <v>5.0315153478020881E-2</v>
      </c>
    </row>
    <row r="931" spans="1:33" x14ac:dyDescent="0.35">
      <c r="A931" s="1">
        <v>3.6994354724884033</v>
      </c>
      <c r="B931" s="1">
        <v>13.685822486877441</v>
      </c>
      <c r="C931" s="1">
        <v>50.629817962646484</v>
      </c>
      <c r="D931" s="1">
        <v>3.5530719757080078</v>
      </c>
      <c r="E931" s="1">
        <v>12.624320030212402</v>
      </c>
      <c r="F931" s="1">
        <v>44.855117797851563</v>
      </c>
      <c r="G931" s="1">
        <v>20.441621780395508</v>
      </c>
      <c r="H931" s="1">
        <v>417.85989379882813</v>
      </c>
      <c r="I931" s="1">
        <v>8541.734375</v>
      </c>
      <c r="J931" s="1">
        <v>28.172355651855469</v>
      </c>
      <c r="K931" s="1">
        <v>793.681640625</v>
      </c>
      <c r="L931" s="1">
        <v>22359.880859375</v>
      </c>
      <c r="M931" s="1">
        <v>205.48562622070313</v>
      </c>
      <c r="N931" s="1">
        <v>42224.34375</v>
      </c>
      <c r="O931" s="1">
        <v>8676495</v>
      </c>
      <c r="P931" s="1">
        <v>0.2520906925201416</v>
      </c>
      <c r="Q931" s="1">
        <v>6.3549719750881195E-2</v>
      </c>
      <c r="R931" s="1">
        <v>1.6020292416214943E-2</v>
      </c>
      <c r="S931" s="1">
        <v>0.345664381980896</v>
      </c>
      <c r="T931" s="1">
        <v>0.11948386579751968</v>
      </c>
      <c r="U931" s="1">
        <v>4.1301317512989044E-2</v>
      </c>
      <c r="V931" s="1">
        <v>120.08793640136719</v>
      </c>
      <c r="W931" s="1">
        <v>14421.1123046875</v>
      </c>
      <c r="X931" s="1">
        <v>1731801.625</v>
      </c>
      <c r="Y931" s="1">
        <v>76.979896545410156</v>
      </c>
      <c r="Z931" s="1">
        <v>5925.904296875</v>
      </c>
      <c r="AA931" s="1">
        <v>456175.5</v>
      </c>
      <c r="AB931" s="1">
        <v>0</v>
      </c>
      <c r="AE931" s="17">
        <f t="shared" si="14"/>
        <v>0.5</v>
      </c>
      <c r="AF931" cm="1">
        <f t="array" ref="AF931">1/(1+EXP(-$AI$41-SUMPRODUCT(A931:AA931, TRANSPOSE($AI$42:$AI$68))))</f>
        <v>0.13089852431833954</v>
      </c>
      <c r="AG931" cm="1">
        <f t="array" ref="AG931">1/(1+EXP(-$AI$71-SUMPRODUCT(A931:AA931, TRANSPOSE($AI$72:$AI$98))))</f>
        <v>5.2526076185358705E-2</v>
      </c>
    </row>
    <row r="932" spans="1:33" x14ac:dyDescent="0.35">
      <c r="A932" s="1">
        <v>3.7533795833587646</v>
      </c>
      <c r="B932" s="1">
        <v>14.087858200073242</v>
      </c>
      <c r="C932" s="1">
        <v>52.877079010009766</v>
      </c>
      <c r="D932" s="1">
        <v>3.6268889904022217</v>
      </c>
      <c r="E932" s="1">
        <v>13.154323577880859</v>
      </c>
      <c r="F932" s="1">
        <v>47.709270477294922</v>
      </c>
      <c r="G932" s="1">
        <v>20.140615463256836</v>
      </c>
      <c r="H932" s="1">
        <v>405.64437866210938</v>
      </c>
      <c r="I932" s="1">
        <v>8169.927734375</v>
      </c>
      <c r="J932" s="1">
        <v>27.319086074829102</v>
      </c>
      <c r="K932" s="1">
        <v>746.33245849609375</v>
      </c>
      <c r="L932" s="1">
        <v>20389.12109375</v>
      </c>
      <c r="M932" s="1">
        <v>211.86611938476563</v>
      </c>
      <c r="N932" s="1">
        <v>44887.25390625</v>
      </c>
      <c r="O932" s="1">
        <v>9510088</v>
      </c>
      <c r="P932" s="1">
        <v>0.23034453392028809</v>
      </c>
      <c r="Q932" s="1">
        <v>5.3058605641126633E-2</v>
      </c>
      <c r="R932" s="1">
        <v>1.2221759185194969E-2</v>
      </c>
      <c r="S932" s="1">
        <v>0.41757866740226746</v>
      </c>
      <c r="T932" s="1">
        <v>0.17437194287776947</v>
      </c>
      <c r="U932" s="1">
        <v>7.2814002633094788E-2</v>
      </c>
      <c r="V932" s="1">
        <v>119.85490417480469</v>
      </c>
      <c r="W932" s="1">
        <v>14365.1982421875</v>
      </c>
      <c r="X932" s="1">
        <v>1721739.375</v>
      </c>
      <c r="Y932" s="1">
        <v>77.810859680175781</v>
      </c>
      <c r="Z932" s="1">
        <v>6054.52978515625</v>
      </c>
      <c r="AA932" s="1">
        <v>471108.1875</v>
      </c>
      <c r="AB932" s="1">
        <v>0</v>
      </c>
      <c r="AE932" s="17">
        <f t="shared" si="14"/>
        <v>0.5</v>
      </c>
      <c r="AF932" cm="1">
        <f t="array" ref="AF932">1/(1+EXP(-$AI$41-SUMPRODUCT(A932:AA932, TRANSPOSE($AI$42:$AI$68))))</f>
        <v>0.13261089568993276</v>
      </c>
      <c r="AG932" cm="1">
        <f t="array" ref="AG932">1/(1+EXP(-$AI$71-SUMPRODUCT(A932:AA932, TRANSPOSE($AI$72:$AI$98))))</f>
        <v>5.4721466353464074E-2</v>
      </c>
    </row>
    <row r="933" spans="1:33" x14ac:dyDescent="0.35">
      <c r="A933" s="1">
        <v>3.6137285232543945</v>
      </c>
      <c r="B933" s="1">
        <v>13.059033393859863</v>
      </c>
      <c r="C933" s="1">
        <v>47.191802978515625</v>
      </c>
      <c r="D933" s="1">
        <v>3.488677978515625</v>
      </c>
      <c r="E933" s="1">
        <v>12.170873641967773</v>
      </c>
      <c r="F933" s="1">
        <v>42.460258483886719</v>
      </c>
      <c r="G933" s="1">
        <v>17.913238525390625</v>
      </c>
      <c r="H933" s="1">
        <v>320.88412475585938</v>
      </c>
      <c r="I933" s="1">
        <v>5748.07373046875</v>
      </c>
      <c r="J933" s="1">
        <v>27.17811393737793</v>
      </c>
      <c r="K933" s="1">
        <v>738.64990234375</v>
      </c>
      <c r="L933" s="1">
        <v>20075.111328125</v>
      </c>
      <c r="M933" s="1">
        <v>214.05662536621094</v>
      </c>
      <c r="N933" s="1">
        <v>45820.23828125</v>
      </c>
      <c r="O933" s="1">
        <v>9808126</v>
      </c>
      <c r="P933" s="1">
        <v>0.22068428993225098</v>
      </c>
      <c r="Q933" s="1">
        <v>4.8701554536819458E-2</v>
      </c>
      <c r="R933" s="1">
        <v>1.0747668333351612E-2</v>
      </c>
      <c r="S933" s="1">
        <v>0.45001262426376343</v>
      </c>
      <c r="T933" s="1">
        <v>0.20251135528087616</v>
      </c>
      <c r="U933" s="1">
        <v>9.1132670640945435E-2</v>
      </c>
      <c r="V933" s="1">
        <v>116.85040283203125</v>
      </c>
      <c r="W933" s="1">
        <v>13654.0166015625</v>
      </c>
      <c r="X933" s="1">
        <v>1595477.375</v>
      </c>
      <c r="Y933" s="1">
        <v>75.815116882324219</v>
      </c>
      <c r="Z933" s="1">
        <v>5747.93212890625</v>
      </c>
      <c r="AA933" s="1">
        <v>435780.125</v>
      </c>
      <c r="AB933" s="1">
        <v>0</v>
      </c>
      <c r="AE933" s="17">
        <f t="shared" si="14"/>
        <v>0.5</v>
      </c>
      <c r="AF933" cm="1">
        <f t="array" ref="AF933">1/(1+EXP(-$AI$41-SUMPRODUCT(A933:AA933, TRANSPOSE($AI$42:$AI$68))))</f>
        <v>0.13171654976490052</v>
      </c>
      <c r="AG933" cm="1">
        <f t="array" ref="AG933">1/(1+EXP(-$AI$71-SUMPRODUCT(A933:AA933, TRANSPOSE($AI$72:$AI$98))))</f>
        <v>5.4149478734870748E-2</v>
      </c>
    </row>
    <row r="934" spans="1:33" x14ac:dyDescent="0.35">
      <c r="A934" s="1">
        <v>2.9211912155151367</v>
      </c>
      <c r="B934" s="1">
        <v>8.5333585739135742</v>
      </c>
      <c r="C934" s="1">
        <v>24.927570343017578</v>
      </c>
      <c r="D934" s="1">
        <v>2.8129050731658936</v>
      </c>
      <c r="E934" s="1">
        <v>7.9124350547790527</v>
      </c>
      <c r="F934" s="1">
        <v>22.256927490234375</v>
      </c>
      <c r="G934" s="1">
        <v>13.462369918823242</v>
      </c>
      <c r="H934" s="1">
        <v>181.23539733886719</v>
      </c>
      <c r="I934" s="1">
        <v>2439.858154296875</v>
      </c>
      <c r="J934" s="1">
        <v>27.484310150146484</v>
      </c>
      <c r="K934" s="1">
        <v>755.3873291015625</v>
      </c>
      <c r="L934" s="1">
        <v>20761.298828125</v>
      </c>
      <c r="M934" s="1">
        <v>216.41485595703125</v>
      </c>
      <c r="N934" s="1">
        <v>46835.390625</v>
      </c>
      <c r="O934" s="2">
        <v>10135874</v>
      </c>
      <c r="P934" s="1">
        <v>0.20407271385192871</v>
      </c>
      <c r="Q934" s="1">
        <v>4.1645672172307968E-2</v>
      </c>
      <c r="R934" s="1">
        <v>9.9999997764825821E-3</v>
      </c>
      <c r="S934" s="1">
        <v>0.50342667102813721</v>
      </c>
      <c r="T934" s="1">
        <v>0.25343841314315796</v>
      </c>
      <c r="U934" s="1">
        <v>0.12758766114711761</v>
      </c>
      <c r="V934" s="1">
        <v>109.79985809326172</v>
      </c>
      <c r="W934" s="1">
        <v>12056.0087890625</v>
      </c>
      <c r="X934" s="1">
        <v>1323748</v>
      </c>
      <c r="Y934" s="1">
        <v>71.920257568359375</v>
      </c>
      <c r="Z934" s="1">
        <v>5172.5234375</v>
      </c>
      <c r="AA934" s="1">
        <v>372009.21875</v>
      </c>
      <c r="AB934" s="1">
        <v>0</v>
      </c>
      <c r="AE934" s="17">
        <f t="shared" si="14"/>
        <v>0.5</v>
      </c>
      <c r="AF934" cm="1">
        <f t="array" ref="AF934">1/(1+EXP(-$AI$41-SUMPRODUCT(A934:AA934, TRANSPOSE($AI$42:$AI$68))))</f>
        <v>0.12652887154327058</v>
      </c>
      <c r="AG934" cm="1">
        <f t="array" ref="AG934">1/(1+EXP(-$AI$71-SUMPRODUCT(A934:AA934, TRANSPOSE($AI$72:$AI$98))))</f>
        <v>4.9502814165567795E-2</v>
      </c>
    </row>
    <row r="935" spans="1:33" x14ac:dyDescent="0.35">
      <c r="A935" s="1">
        <v>2.4153697490692139</v>
      </c>
      <c r="B935" s="1">
        <v>5.8340110778808594</v>
      </c>
      <c r="C935" s="1">
        <v>14.091293334960938</v>
      </c>
      <c r="D935" s="1">
        <v>2.3276245594024658</v>
      </c>
      <c r="E935" s="1">
        <v>5.4178361892700195</v>
      </c>
      <c r="F935" s="1">
        <v>12.610688209533691</v>
      </c>
      <c r="G935" s="1">
        <v>12.145461082458496</v>
      </c>
      <c r="H935" s="1">
        <v>147.51222229003906</v>
      </c>
      <c r="I935" s="1">
        <v>1791.60400390625</v>
      </c>
      <c r="J935" s="1">
        <v>26.063629150390625</v>
      </c>
      <c r="K935" s="1">
        <v>679.312744140625</v>
      </c>
      <c r="L935" s="1">
        <v>17705.35546875</v>
      </c>
      <c r="M935" s="1">
        <v>216.57337951660156</v>
      </c>
      <c r="N935" s="1">
        <v>46904.02734375</v>
      </c>
      <c r="O935" s="2">
        <v>10158164</v>
      </c>
      <c r="P935" s="1">
        <v>0.19917583465576172</v>
      </c>
      <c r="Q935" s="1">
        <v>3.967101126909256E-2</v>
      </c>
      <c r="R935" s="1">
        <v>9.9999997764825821E-3</v>
      </c>
      <c r="S935" s="1">
        <v>0.52220183610916138</v>
      </c>
      <c r="T935" s="1">
        <v>0.27269476652145386</v>
      </c>
      <c r="U935" s="1">
        <v>0.14240171015262604</v>
      </c>
      <c r="V935" s="1">
        <v>108.05637359619141</v>
      </c>
      <c r="W935" s="1">
        <v>11676.1796875</v>
      </c>
      <c r="X935" s="1">
        <v>1261685.625</v>
      </c>
      <c r="Y935" s="1">
        <v>69.04815673828125</v>
      </c>
      <c r="Z935" s="1">
        <v>4767.64794921875</v>
      </c>
      <c r="AA935" s="1">
        <v>329197.3125</v>
      </c>
      <c r="AB935" s="1">
        <v>0</v>
      </c>
      <c r="AE935" s="17">
        <f t="shared" si="14"/>
        <v>0.5</v>
      </c>
      <c r="AF935" cm="1">
        <f t="array" ref="AF935">1/(1+EXP(-$AI$41-SUMPRODUCT(A935:AA935, TRANSPOSE($AI$42:$AI$68))))</f>
        <v>0.12206626858895253</v>
      </c>
      <c r="AG935" cm="1">
        <f t="array" ref="AG935">1/(1+EXP(-$AI$71-SUMPRODUCT(A935:AA935, TRANSPOSE($AI$72:$AI$98))))</f>
        <v>4.4802322067873768E-2</v>
      </c>
    </row>
    <row r="936" spans="1:33" x14ac:dyDescent="0.35">
      <c r="A936" s="1">
        <v>1.6759248971939087</v>
      </c>
      <c r="B936" s="1">
        <v>2.8087241649627686</v>
      </c>
      <c r="C936" s="1">
        <v>4.7072110176086426</v>
      </c>
      <c r="D936" s="1">
        <v>1.6379853487014771</v>
      </c>
      <c r="E936" s="1">
        <v>2.6829960346221924</v>
      </c>
      <c r="F936" s="1">
        <v>4.3947081565856934</v>
      </c>
      <c r="G936" s="1">
        <v>13.206557273864746</v>
      </c>
      <c r="H936" s="1">
        <v>174.41316223144531</v>
      </c>
      <c r="I936" s="1">
        <v>2303.397216796875</v>
      </c>
      <c r="J936" s="1">
        <v>19.43760871887207</v>
      </c>
      <c r="K936" s="1">
        <v>377.82061767578125</v>
      </c>
      <c r="L936" s="1">
        <v>7343.9296875</v>
      </c>
      <c r="M936" s="1">
        <v>216.50993347167969</v>
      </c>
      <c r="N936" s="1">
        <v>46876.55078125</v>
      </c>
      <c r="O936" s="2">
        <v>10149239</v>
      </c>
      <c r="P936" s="1">
        <v>0.19225621223449707</v>
      </c>
      <c r="Q936" s="1">
        <v>3.6962449550628662E-2</v>
      </c>
      <c r="R936" s="1">
        <v>9.9999997764825821E-3</v>
      </c>
      <c r="S936" s="1">
        <v>0.55617445707321167</v>
      </c>
      <c r="T936" s="1">
        <v>0.30933001637458801</v>
      </c>
      <c r="U936" s="1">
        <v>0.17204146087169647</v>
      </c>
      <c r="V936" s="1">
        <v>108.8284912109375</v>
      </c>
      <c r="W936" s="1">
        <v>11843.640625</v>
      </c>
      <c r="X936" s="1">
        <v>1288925.5</v>
      </c>
      <c r="Y936" s="1">
        <v>63.694137573242188</v>
      </c>
      <c r="Z936" s="1">
        <v>4056.943115234375</v>
      </c>
      <c r="AA936" s="1">
        <v>258403.5</v>
      </c>
      <c r="AB936" s="1">
        <v>0</v>
      </c>
      <c r="AE936" s="17">
        <f t="shared" si="14"/>
        <v>0.5</v>
      </c>
      <c r="AF936" cm="1">
        <f t="array" ref="AF936">1/(1+EXP(-$AI$41-SUMPRODUCT(A936:AA936, TRANSPOSE($AI$42:$AI$68))))</f>
        <v>0.11184294493358243</v>
      </c>
      <c r="AG936" cm="1">
        <f t="array" ref="AG936">1/(1+EXP(-$AI$71-SUMPRODUCT(A936:AA936, TRANSPOSE($AI$72:$AI$98))))</f>
        <v>3.4511686402731688E-2</v>
      </c>
    </row>
    <row r="937" spans="1:33" x14ac:dyDescent="0.35">
      <c r="A937" s="1">
        <v>1.3229091167449951</v>
      </c>
      <c r="B937" s="1">
        <v>1.7500885725021362</v>
      </c>
      <c r="C937" s="1">
        <v>2.3152079582214355</v>
      </c>
      <c r="D937" s="1">
        <v>1.2955878973007202</v>
      </c>
      <c r="E937" s="1">
        <v>1.6785479784011841</v>
      </c>
      <c r="F937" s="1">
        <v>2.1747064590454102</v>
      </c>
      <c r="G937" s="1">
        <v>14.566291809082031</v>
      </c>
      <c r="H937" s="1">
        <v>212.17686462402344</v>
      </c>
      <c r="I937" s="1">
        <v>3090.630126953125</v>
      </c>
      <c r="J937" s="1">
        <v>16.935338973999023</v>
      </c>
      <c r="K937" s="1">
        <v>286.80569458007813</v>
      </c>
      <c r="L937" s="1">
        <v>4857.15185546875</v>
      </c>
      <c r="M937" s="1">
        <v>216.35032653808594</v>
      </c>
      <c r="N937" s="1">
        <v>46807.46484375</v>
      </c>
      <c r="O937" s="2">
        <v>10126810</v>
      </c>
      <c r="P937" s="1">
        <v>0.1902623176574707</v>
      </c>
      <c r="Q937" s="1">
        <v>3.6199748516082764E-2</v>
      </c>
      <c r="R937" s="1">
        <v>9.9999997764825821E-3</v>
      </c>
      <c r="S937" s="1">
        <v>0.56442785263061523</v>
      </c>
      <c r="T937" s="1">
        <v>0.3185788094997406</v>
      </c>
      <c r="U937" s="1">
        <v>0.17981474101543427</v>
      </c>
      <c r="V937" s="1">
        <v>108.03205108642578</v>
      </c>
      <c r="W937" s="1">
        <v>11670.923828125</v>
      </c>
      <c r="X937" s="1">
        <v>1260833.875</v>
      </c>
      <c r="Y937" s="1">
        <v>61.457126617431641</v>
      </c>
      <c r="Z937" s="1">
        <v>3776.978515625</v>
      </c>
      <c r="AA937" s="1">
        <v>232122.234375</v>
      </c>
      <c r="AB937" s="1">
        <v>0</v>
      </c>
      <c r="AE937" s="17">
        <f t="shared" si="14"/>
        <v>0.5</v>
      </c>
      <c r="AF937" cm="1">
        <f t="array" ref="AF937">1/(1+EXP(-$AI$41-SUMPRODUCT(A937:AA937, TRANSPOSE($AI$42:$AI$68))))</f>
        <v>0.10908654671522322</v>
      </c>
      <c r="AG937" cm="1">
        <f t="array" ref="AG937">1/(1+EXP(-$AI$71-SUMPRODUCT(A937:AA937, TRANSPOSE($AI$72:$AI$98))))</f>
        <v>3.1780914763542834E-2</v>
      </c>
    </row>
    <row r="938" spans="1:33" x14ac:dyDescent="0.35">
      <c r="A938" s="1">
        <v>0.40305978059768677</v>
      </c>
      <c r="B938" s="1">
        <v>0.1624571830034256</v>
      </c>
      <c r="C938" s="1">
        <v>6.5479956567287445E-2</v>
      </c>
      <c r="D938" s="1">
        <v>0.34319067001342773</v>
      </c>
      <c r="E938" s="1">
        <v>0.11777983605861664</v>
      </c>
      <c r="F938" s="1">
        <v>4.0420942008495331E-2</v>
      </c>
      <c r="G938" s="1">
        <v>26.853336334228516</v>
      </c>
      <c r="H938" s="1">
        <v>721.1016845703125</v>
      </c>
      <c r="I938" s="1">
        <v>19363.986328125</v>
      </c>
      <c r="J938" s="1">
        <v>38.605598449707031</v>
      </c>
      <c r="K938" s="1">
        <v>1490.3922119140625</v>
      </c>
      <c r="L938" s="1">
        <v>57537.484375</v>
      </c>
      <c r="M938" s="1">
        <v>216.63304138183594</v>
      </c>
      <c r="N938" s="1">
        <v>46929.875</v>
      </c>
      <c r="O938" s="2">
        <v>10166561</v>
      </c>
      <c r="P938" s="1">
        <v>0.18520903587341309</v>
      </c>
      <c r="Q938" s="1">
        <v>3.430238738656044E-2</v>
      </c>
      <c r="R938" s="1">
        <v>9.9999997764825821E-3</v>
      </c>
      <c r="S938" s="1">
        <v>0.56667470932006836</v>
      </c>
      <c r="T938" s="1">
        <v>0.32112023234367371</v>
      </c>
      <c r="U938" s="1">
        <v>0.18197071552276611</v>
      </c>
      <c r="V938" s="1">
        <v>106.52252197265625</v>
      </c>
      <c r="W938" s="1">
        <v>11347.0478515625</v>
      </c>
      <c r="X938" s="1">
        <v>1208716.125</v>
      </c>
      <c r="Y938" s="1">
        <v>57.724716186523438</v>
      </c>
      <c r="Z938" s="1">
        <v>3332.142822265625</v>
      </c>
      <c r="AA938" s="1">
        <v>192347</v>
      </c>
      <c r="AB938" s="1">
        <v>0</v>
      </c>
      <c r="AE938" s="17">
        <f t="shared" si="14"/>
        <v>0.5</v>
      </c>
      <c r="AF938" cm="1">
        <f t="array" ref="AF938">1/(1+EXP(-$AI$41-SUMPRODUCT(A938:AA938, TRANSPOSE($AI$42:$AI$68))))</f>
        <v>0.12174930875787214</v>
      </c>
      <c r="AG938" cm="1">
        <f t="array" ref="AG938">1/(1+EXP(-$AI$71-SUMPRODUCT(A938:AA938, TRANSPOSE($AI$72:$AI$98))))</f>
        <v>4.2655288548288456E-2</v>
      </c>
    </row>
    <row r="939" spans="1:33" x14ac:dyDescent="0.35">
      <c r="A939" s="1">
        <v>0.32290619611740112</v>
      </c>
      <c r="B939" s="1">
        <v>0.10426840931177139</v>
      </c>
      <c r="C939" s="1">
        <v>3.3668916672468185E-2</v>
      </c>
      <c r="D939" s="1">
        <v>0.24662706255912781</v>
      </c>
      <c r="E939" s="1">
        <v>6.0824908316135406E-2</v>
      </c>
      <c r="F939" s="1">
        <v>1.5001068823039532E-2</v>
      </c>
      <c r="G939" s="1">
        <v>105.00505828857422</v>
      </c>
      <c r="H939" s="1">
        <v>11026.0625</v>
      </c>
      <c r="I939" s="1">
        <v>1157792.25</v>
      </c>
      <c r="J939" s="1">
        <v>123.68240356445313</v>
      </c>
      <c r="K939" s="1">
        <v>15297.3369140625</v>
      </c>
      <c r="L939" s="1">
        <v>1892011.375</v>
      </c>
      <c r="M939" s="1">
        <v>216.82559204101563</v>
      </c>
      <c r="N939" s="1">
        <v>47013.3359375</v>
      </c>
      <c r="O939" s="2">
        <v>10193695</v>
      </c>
      <c r="P939" s="1">
        <v>0.18331313133239746</v>
      </c>
      <c r="Q939" s="1">
        <v>3.360370546579361E-2</v>
      </c>
      <c r="R939" s="1">
        <v>9.9999997764825821E-3</v>
      </c>
      <c r="S939" s="1">
        <v>0.5584566593170166</v>
      </c>
      <c r="T939" s="1">
        <v>0.31187385320663452</v>
      </c>
      <c r="U939" s="1">
        <v>0.17416802048683167</v>
      </c>
      <c r="V939" s="1">
        <v>107.77271270751953</v>
      </c>
      <c r="W939" s="1">
        <v>11614.9580078125</v>
      </c>
      <c r="X939" s="1">
        <v>1251775.5</v>
      </c>
      <c r="Y939" s="1">
        <v>57.421161651611328</v>
      </c>
      <c r="Z939" s="1">
        <v>3297.189697265625</v>
      </c>
      <c r="AA939" s="1">
        <v>189328.46875</v>
      </c>
      <c r="AB939" s="1">
        <v>0</v>
      </c>
      <c r="AE939" s="17">
        <f t="shared" si="14"/>
        <v>0.5</v>
      </c>
      <c r="AF939" cm="1">
        <f t="array" ref="AF939">1/(1+EXP(-$AI$41-SUMPRODUCT(A939:AA939, TRANSPOSE($AI$42:$AI$68))))</f>
        <v>0.10186749025062279</v>
      </c>
      <c r="AG939" cm="1">
        <f t="array" ref="AG939">1/(1+EXP(-$AI$71-SUMPRODUCT(A939:AA939, TRANSPOSE($AI$72:$AI$98))))</f>
        <v>2.5381568610360672E-2</v>
      </c>
    </row>
    <row r="940" spans="1:33" x14ac:dyDescent="0.35">
      <c r="A940" s="1">
        <v>0.5958288311958313</v>
      </c>
      <c r="B940" s="1">
        <v>0.35501199960708618</v>
      </c>
      <c r="C940" s="1">
        <v>0.21152637898921967</v>
      </c>
      <c r="D940" s="1">
        <v>0.58779996633529663</v>
      </c>
      <c r="E940" s="1">
        <v>0.34550881385803223</v>
      </c>
      <c r="F940" s="1">
        <v>0.20309005677700043</v>
      </c>
      <c r="G940" s="1">
        <v>130.96640014648438</v>
      </c>
      <c r="H940" s="1">
        <v>17152.197265625</v>
      </c>
      <c r="I940" s="1">
        <v>2246361.5</v>
      </c>
      <c r="J940" s="1">
        <v>158.8060302734375</v>
      </c>
      <c r="K940" s="1">
        <v>25219.35546875</v>
      </c>
      <c r="L940" s="1">
        <v>4004985.75</v>
      </c>
      <c r="M940" s="1">
        <v>217.40013122558594</v>
      </c>
      <c r="N940" s="1">
        <v>47262.81640625</v>
      </c>
      <c r="O940" s="2">
        <v>10274943</v>
      </c>
      <c r="P940" s="1">
        <v>0.1819603443145752</v>
      </c>
      <c r="Q940" s="1">
        <v>3.3109568059444427E-2</v>
      </c>
      <c r="R940" s="1">
        <v>9.9999997764825821E-3</v>
      </c>
      <c r="S940" s="1">
        <v>0.54828518629074097</v>
      </c>
      <c r="T940" s="1">
        <v>0.30061665177345276</v>
      </c>
      <c r="U940" s="1">
        <v>0.16482365131378174</v>
      </c>
      <c r="V940" s="1">
        <v>110.82047271728516</v>
      </c>
      <c r="W940" s="1">
        <v>12281.1767578125</v>
      </c>
      <c r="X940" s="1">
        <v>1361005.875</v>
      </c>
      <c r="Y940" s="1">
        <v>62.449512481689453</v>
      </c>
      <c r="Z940" s="1">
        <v>3899.941650390625</v>
      </c>
      <c r="AA940" s="1">
        <v>243549.453125</v>
      </c>
      <c r="AB940" s="1">
        <v>0</v>
      </c>
      <c r="AE940" s="17">
        <f t="shared" si="14"/>
        <v>0.5</v>
      </c>
      <c r="AF940" cm="1">
        <f t="array" ref="AF940">1/(1+EXP(-$AI$41-SUMPRODUCT(A940:AA940, TRANSPOSE($AI$42:$AI$68))))</f>
        <v>0.10011793458288414</v>
      </c>
      <c r="AG940" cm="1">
        <f t="array" ref="AG940">1/(1+EXP(-$AI$71-SUMPRODUCT(A940:AA940, TRANSPOSE($AI$72:$AI$98))))</f>
        <v>2.5660250800898867E-2</v>
      </c>
    </row>
    <row r="941" spans="1:33" x14ac:dyDescent="0.35">
      <c r="A941" s="1">
        <v>0.62737971544265747</v>
      </c>
      <c r="B941" s="1">
        <v>0.39360532164573669</v>
      </c>
      <c r="C941" s="1">
        <v>0.24693998694419861</v>
      </c>
      <c r="D941" s="1">
        <v>0.62720388174057007</v>
      </c>
      <c r="E941" s="1">
        <v>0.39338469505310059</v>
      </c>
      <c r="F941" s="1">
        <v>0.24673241376876831</v>
      </c>
      <c r="G941" s="1">
        <v>132.24717712402344</v>
      </c>
      <c r="H941" s="1">
        <v>17489.31640625</v>
      </c>
      <c r="I941" s="1">
        <v>2312912.75</v>
      </c>
      <c r="J941" s="1">
        <v>163.81471252441406</v>
      </c>
      <c r="K941" s="1">
        <v>26835.259765625</v>
      </c>
      <c r="L941" s="1">
        <v>4396010.5</v>
      </c>
      <c r="M941" s="1">
        <v>217.60916137695313</v>
      </c>
      <c r="N941" s="1">
        <v>47353.74609375</v>
      </c>
      <c r="O941" s="2">
        <v>10304609</v>
      </c>
      <c r="P941" s="1">
        <v>0.1838080883026123</v>
      </c>
      <c r="Q941" s="1">
        <v>3.3785413950681686E-2</v>
      </c>
      <c r="R941" s="1">
        <v>9.9999997764825821E-3</v>
      </c>
      <c r="S941" s="1">
        <v>0.53849917650222778</v>
      </c>
      <c r="T941" s="1">
        <v>0.28998136520385742</v>
      </c>
      <c r="U941" s="1">
        <v>0.15615472197532654</v>
      </c>
      <c r="V941" s="1">
        <v>112.99288940429688</v>
      </c>
      <c r="W941" s="1">
        <v>12767.392578125</v>
      </c>
      <c r="X941" s="1">
        <v>1442624.625</v>
      </c>
      <c r="Y941" s="1">
        <v>67.384384155273438</v>
      </c>
      <c r="Z941" s="1">
        <v>4540.6552734375</v>
      </c>
      <c r="AA941" s="1">
        <v>305969.25</v>
      </c>
      <c r="AB941" s="1">
        <v>0</v>
      </c>
      <c r="AE941" s="17">
        <f t="shared" si="14"/>
        <v>0.5</v>
      </c>
      <c r="AF941" cm="1">
        <f t="array" ref="AF941">1/(1+EXP(-$AI$41-SUMPRODUCT(A941:AA941, TRANSPOSE($AI$42:$AI$68))))</f>
        <v>0.10324120910880473</v>
      </c>
      <c r="AG941" cm="1">
        <f t="array" ref="AG941">1/(1+EXP(-$AI$71-SUMPRODUCT(A941:AA941, TRANSPOSE($AI$72:$AI$98))))</f>
        <v>2.8317303340862843E-2</v>
      </c>
    </row>
    <row r="942" spans="1:33" x14ac:dyDescent="0.35">
      <c r="A942" s="1">
        <v>1.1578209400177002</v>
      </c>
      <c r="B942" s="1">
        <v>1.3405493497848511</v>
      </c>
      <c r="C942" s="1">
        <v>1.5521160364151001</v>
      </c>
      <c r="D942" s="1">
        <v>1.1252682209014893</v>
      </c>
      <c r="E942" s="1">
        <v>1.2662285566329956</v>
      </c>
      <c r="F942" s="1">
        <v>1.4248467683792114</v>
      </c>
      <c r="G942" s="1">
        <v>143.74006652832031</v>
      </c>
      <c r="H942" s="1">
        <v>20661.20703125</v>
      </c>
      <c r="I942" s="1">
        <v>2969843.25</v>
      </c>
      <c r="J942" s="1">
        <v>163.56143188476563</v>
      </c>
      <c r="K942" s="1">
        <v>26752.341796875</v>
      </c>
      <c r="L942" s="1">
        <v>4375651.5</v>
      </c>
      <c r="M942" s="1">
        <v>217.77914428710938</v>
      </c>
      <c r="N942" s="1">
        <v>47427.75390625</v>
      </c>
      <c r="O942" s="2">
        <v>10328776</v>
      </c>
      <c r="P942" s="1">
        <v>0.19104957580566406</v>
      </c>
      <c r="Q942" s="1">
        <v>3.6499939858913422E-2</v>
      </c>
      <c r="R942" s="1">
        <v>9.9999997764825821E-3</v>
      </c>
      <c r="S942" s="1">
        <v>0.51076805591583252</v>
      </c>
      <c r="T942" s="1">
        <v>0.26088401675224304</v>
      </c>
      <c r="U942" s="1">
        <v>0.13325121998786926</v>
      </c>
      <c r="V942" s="1">
        <v>115.35008239746094</v>
      </c>
      <c r="W942" s="1">
        <v>13305.6416015625</v>
      </c>
      <c r="X942" s="1">
        <v>1534806.875</v>
      </c>
      <c r="Y942" s="1">
        <v>76.040664672851563</v>
      </c>
      <c r="Z942" s="1">
        <v>5782.1826171875</v>
      </c>
      <c r="AA942" s="1">
        <v>439681</v>
      </c>
      <c r="AB942" s="1">
        <v>0</v>
      </c>
      <c r="AE942" s="17">
        <f t="shared" si="14"/>
        <v>0.5</v>
      </c>
      <c r="AF942" cm="1">
        <f t="array" ref="AF942">1/(1+EXP(-$AI$41-SUMPRODUCT(A942:AA942, TRANSPOSE($AI$42:$AI$68))))</f>
        <v>0.10569470832076255</v>
      </c>
      <c r="AG942" cm="1">
        <f t="array" ref="AG942">1/(1+EXP(-$AI$71-SUMPRODUCT(A942:AA942, TRANSPOSE($AI$72:$AI$98))))</f>
        <v>3.0297304500222309E-2</v>
      </c>
    </row>
    <row r="943" spans="1:33" x14ac:dyDescent="0.35">
      <c r="A943" s="1">
        <v>1.4736120700836182</v>
      </c>
      <c r="B943" s="1">
        <v>2.1715326309204102</v>
      </c>
      <c r="C943" s="1">
        <v>3.1999964714050293</v>
      </c>
      <c r="D943" s="1">
        <v>1.4288077354431152</v>
      </c>
      <c r="E943" s="1">
        <v>2.0414915084838867</v>
      </c>
      <c r="F943" s="1">
        <v>2.9168989658355713</v>
      </c>
      <c r="G943" s="1">
        <v>147.15487670898438</v>
      </c>
      <c r="H943" s="1">
        <v>21654.55859375</v>
      </c>
      <c r="I943" s="1">
        <v>3186573.75</v>
      </c>
      <c r="J943" s="1">
        <v>160.91902160644531</v>
      </c>
      <c r="K943" s="1">
        <v>25894.931640625</v>
      </c>
      <c r="L943" s="1">
        <v>4166987</v>
      </c>
      <c r="M943" s="1">
        <v>217.73654174804688</v>
      </c>
      <c r="N943" s="1">
        <v>47409.203125</v>
      </c>
      <c r="O943" s="2">
        <v>10322716</v>
      </c>
      <c r="P943" s="1">
        <v>0.1958310604095459</v>
      </c>
      <c r="Q943" s="1">
        <v>3.8349803537130356E-2</v>
      </c>
      <c r="R943" s="1">
        <v>9.9999997764825821E-3</v>
      </c>
      <c r="S943" s="1">
        <v>0.49110952019691467</v>
      </c>
      <c r="T943" s="1">
        <v>0.24118855595588684</v>
      </c>
      <c r="U943" s="1">
        <v>0.11845000088214874</v>
      </c>
      <c r="V943" s="1">
        <v>115.58353424072266</v>
      </c>
      <c r="W943" s="1">
        <v>13359.5537109375</v>
      </c>
      <c r="X943" s="1">
        <v>1544144.375</v>
      </c>
      <c r="Y943" s="1">
        <v>78.33538818359375</v>
      </c>
      <c r="Z943" s="1">
        <v>6136.43310546875</v>
      </c>
      <c r="AA943" s="1">
        <v>480699.875</v>
      </c>
      <c r="AB943" s="1">
        <v>0</v>
      </c>
      <c r="AE943" s="17">
        <f t="shared" si="14"/>
        <v>0.5</v>
      </c>
      <c r="AF943" cm="1">
        <f t="array" ref="AF943">1/(1+EXP(-$AI$41-SUMPRODUCT(A943:AA943, TRANSPOSE($AI$42:$AI$68))))</f>
        <v>0.10595458385982795</v>
      </c>
      <c r="AG943" cm="1">
        <f t="array" ref="AG943">1/(1+EXP(-$AI$71-SUMPRODUCT(A943:AA943, TRANSPOSE($AI$72:$AI$98))))</f>
        <v>3.0299866500559769E-2</v>
      </c>
    </row>
    <row r="944" spans="1:33" x14ac:dyDescent="0.35">
      <c r="A944" s="1">
        <v>0.41537830233573914</v>
      </c>
      <c r="B944" s="1">
        <v>0.1725391298532486</v>
      </c>
      <c r="C944" s="1">
        <v>7.1669012308120728E-2</v>
      </c>
      <c r="D944" s="1">
        <v>0.41477635502815247</v>
      </c>
      <c r="E944" s="1">
        <v>0.17203941941261292</v>
      </c>
      <c r="F944" s="1">
        <v>7.1357883512973785E-2</v>
      </c>
      <c r="G944" s="1">
        <v>15.856508255004883</v>
      </c>
      <c r="H944" s="1">
        <v>251.42884826660156</v>
      </c>
      <c r="I944" s="1">
        <v>3986.78369140625</v>
      </c>
      <c r="J944" s="1">
        <v>15.596310615539551</v>
      </c>
      <c r="K944" s="1">
        <v>243.24490356445313</v>
      </c>
      <c r="L944" s="1">
        <v>3793.72314453125</v>
      </c>
      <c r="M944" s="1">
        <v>143.02456665039063</v>
      </c>
      <c r="N944" s="1">
        <v>20456.02734375</v>
      </c>
      <c r="O944" s="1">
        <v>2925714.25</v>
      </c>
      <c r="P944" s="1">
        <v>0.20627069473266602</v>
      </c>
      <c r="Q944" s="1">
        <v>4.2547598481178284E-2</v>
      </c>
      <c r="R944" s="1">
        <v>9.9999997764825821E-3</v>
      </c>
      <c r="S944" s="1">
        <v>0.17312632501125336</v>
      </c>
      <c r="T944" s="1">
        <v>2.9972724616527557E-2</v>
      </c>
      <c r="U944" s="1">
        <v>9.9999997764825821E-3</v>
      </c>
      <c r="V944" s="1">
        <v>118.46084594726563</v>
      </c>
      <c r="W944" s="1">
        <v>14032.9716796875</v>
      </c>
      <c r="X944" s="1">
        <v>1662357.75</v>
      </c>
      <c r="Y944" s="1">
        <v>32.700515747070313</v>
      </c>
      <c r="Z944" s="1">
        <v>1069.32373046875</v>
      </c>
      <c r="AA944" s="1">
        <v>34967.4375</v>
      </c>
      <c r="AB944" s="1">
        <v>0</v>
      </c>
      <c r="AE944" s="17">
        <f t="shared" si="14"/>
        <v>0.5</v>
      </c>
      <c r="AF944" cm="1">
        <f t="array" ref="AF944">1/(1+EXP(-$AI$41-SUMPRODUCT(A944:AA944, TRANSPOSE($AI$42:$AI$68))))</f>
        <v>9.1841316746099771E-2</v>
      </c>
      <c r="AG944" cm="1">
        <f t="array" ref="AG944">1/(1+EXP(-$AI$71-SUMPRODUCT(A944:AA944, TRANSPOSE($AI$72:$AI$98))))</f>
        <v>1.8717091640360336E-2</v>
      </c>
    </row>
    <row r="945" spans="1:33" x14ac:dyDescent="0.35">
      <c r="A945" s="1">
        <v>0.68746602535247803</v>
      </c>
      <c r="B945" s="1">
        <v>0.47260954976081848</v>
      </c>
      <c r="C945" s="1">
        <v>0.32490301132202148</v>
      </c>
      <c r="D945" s="1">
        <v>0.68146467208862305</v>
      </c>
      <c r="E945" s="1">
        <v>0.46439409255981445</v>
      </c>
      <c r="F945" s="1">
        <v>0.31646817922592163</v>
      </c>
      <c r="G945" s="1">
        <v>10.298315048217773</v>
      </c>
      <c r="H945" s="1">
        <v>106.05529022216797</v>
      </c>
      <c r="I945" s="1">
        <v>1092.1907958984375</v>
      </c>
      <c r="J945" s="1">
        <v>19.692873001098633</v>
      </c>
      <c r="K945" s="1">
        <v>387.80923461914063</v>
      </c>
      <c r="L945" s="1">
        <v>7637.078125</v>
      </c>
      <c r="M945" s="1">
        <v>148.12576293945313</v>
      </c>
      <c r="N945" s="1">
        <v>21941.2421875</v>
      </c>
      <c r="O945" s="1">
        <v>3250063.25</v>
      </c>
      <c r="P945" s="1">
        <v>0.2041161060333252</v>
      </c>
      <c r="Q945" s="1">
        <v>4.1663385927677155E-2</v>
      </c>
      <c r="R945" s="1">
        <v>9.9999997764825821E-3</v>
      </c>
      <c r="S945" s="1">
        <v>0.18196205794811249</v>
      </c>
      <c r="T945" s="1">
        <v>3.3110190182924271E-2</v>
      </c>
      <c r="U945" s="1">
        <v>9.9999997764825821E-3</v>
      </c>
      <c r="V945" s="1">
        <v>119.28484344482422</v>
      </c>
      <c r="W945" s="1">
        <v>14228.8740234375</v>
      </c>
      <c r="X945" s="1">
        <v>1697289</v>
      </c>
      <c r="Y945" s="1">
        <v>33.999706268310547</v>
      </c>
      <c r="Z945" s="1">
        <v>1155.97998046875</v>
      </c>
      <c r="AA945" s="1">
        <v>39302.98046875</v>
      </c>
      <c r="AB945" s="1">
        <v>0</v>
      </c>
      <c r="AE945" s="17">
        <f t="shared" si="14"/>
        <v>0.5</v>
      </c>
      <c r="AF945" cm="1">
        <f t="array" ref="AF945">1/(1+EXP(-$AI$41-SUMPRODUCT(A945:AA945, TRANSPOSE($AI$42:$AI$68))))</f>
        <v>9.492081395533411E-2</v>
      </c>
      <c r="AG945" cm="1">
        <f t="array" ref="AG945">1/(1+EXP(-$AI$71-SUMPRODUCT(A945:AA945, TRANSPOSE($AI$72:$AI$98))))</f>
        <v>2.0907374806801472E-2</v>
      </c>
    </row>
    <row r="946" spans="1:33" x14ac:dyDescent="0.35">
      <c r="A946" s="1">
        <v>0.80962663888931274</v>
      </c>
      <c r="B946" s="1">
        <v>0.655495285987854</v>
      </c>
      <c r="C946" s="1">
        <v>0.53070646524429321</v>
      </c>
      <c r="D946" s="1">
        <v>0.80221742391586304</v>
      </c>
      <c r="E946" s="1">
        <v>0.64355278015136719</v>
      </c>
      <c r="F946" s="1">
        <v>0.5162692666053772</v>
      </c>
      <c r="G946" s="1">
        <v>9.4434404373168945</v>
      </c>
      <c r="H946" s="1">
        <v>89.178565979003906</v>
      </c>
      <c r="I946" s="1">
        <v>842.1524658203125</v>
      </c>
      <c r="J946" s="1">
        <v>19.991531372070313</v>
      </c>
      <c r="K946" s="1">
        <v>399.66131591796875</v>
      </c>
      <c r="L946" s="1">
        <v>7989.841796875</v>
      </c>
      <c r="M946" s="1">
        <v>151.22219848632813</v>
      </c>
      <c r="N946" s="1">
        <v>22868.15234375</v>
      </c>
      <c r="O946" s="1">
        <v>3458172.5</v>
      </c>
      <c r="P946" s="1">
        <v>0.20262885093688965</v>
      </c>
      <c r="Q946" s="1">
        <v>4.1058450937271118E-2</v>
      </c>
      <c r="R946" s="1">
        <v>9.9999997764825821E-3</v>
      </c>
      <c r="S946" s="1">
        <v>0.18779639899730682</v>
      </c>
      <c r="T946" s="1">
        <v>3.5267487168312073E-2</v>
      </c>
      <c r="U946" s="1">
        <v>9.9999997764825821E-3</v>
      </c>
      <c r="V946" s="1">
        <v>119.30088043212891</v>
      </c>
      <c r="W946" s="1">
        <v>14232.7001953125</v>
      </c>
      <c r="X946" s="1">
        <v>1697973.625</v>
      </c>
      <c r="Y946" s="1">
        <v>34.555835723876953</v>
      </c>
      <c r="Z946" s="1">
        <v>1194.1058349609375</v>
      </c>
      <c r="AA946" s="1">
        <v>41263.32421875</v>
      </c>
      <c r="AB946" s="1">
        <v>0</v>
      </c>
      <c r="AE946" s="17">
        <f t="shared" si="14"/>
        <v>0.5</v>
      </c>
      <c r="AF946" cm="1">
        <f t="array" ref="AF946">1/(1+EXP(-$AI$41-SUMPRODUCT(A946:AA946, TRANSPOSE($AI$42:$AI$68))))</f>
        <v>9.5218868090768724E-2</v>
      </c>
      <c r="AG946" cm="1">
        <f t="array" ref="AG946">1/(1+EXP(-$AI$71-SUMPRODUCT(A946:AA946, TRANSPOSE($AI$72:$AI$98))))</f>
        <v>2.1192063117170611E-2</v>
      </c>
    </row>
    <row r="947" spans="1:33" x14ac:dyDescent="0.35">
      <c r="A947" s="1">
        <v>1.2566647529602051</v>
      </c>
      <c r="B947" s="1">
        <v>1.5792063474655151</v>
      </c>
      <c r="C947" s="1">
        <v>1.9845329523086548</v>
      </c>
      <c r="D947" s="1">
        <v>1.2377815246582031</v>
      </c>
      <c r="E947" s="1">
        <v>1.5321030616760254</v>
      </c>
      <c r="F947" s="1">
        <v>1.8964089155197144</v>
      </c>
      <c r="G947" s="1">
        <v>8.3784561157226563</v>
      </c>
      <c r="H947" s="1">
        <v>70.198524475097656</v>
      </c>
      <c r="I947" s="1">
        <v>588.1552734375</v>
      </c>
      <c r="J947" s="1">
        <v>22.489381790161133</v>
      </c>
      <c r="K947" s="1">
        <v>505.77230834960938</v>
      </c>
      <c r="L947" s="1">
        <v>11374.505859375</v>
      </c>
      <c r="M947" s="1">
        <v>159.38992309570313</v>
      </c>
      <c r="N947" s="1">
        <v>25405.1484375</v>
      </c>
      <c r="O947" s="1">
        <v>4049324.5</v>
      </c>
      <c r="P947" s="1">
        <v>0.1968834400177002</v>
      </c>
      <c r="Q947" s="1">
        <v>3.8763087242841721E-2</v>
      </c>
      <c r="R947" s="1">
        <v>9.9999997764825821E-3</v>
      </c>
      <c r="S947" s="1">
        <v>0.20739208161830902</v>
      </c>
      <c r="T947" s="1">
        <v>4.301147535443306E-2</v>
      </c>
      <c r="U947" s="1">
        <v>9.9999997764825821E-3</v>
      </c>
      <c r="V947" s="1">
        <v>118.67948150634766</v>
      </c>
      <c r="W947" s="1">
        <v>14084.8193359375</v>
      </c>
      <c r="X947" s="1">
        <v>1671579</v>
      </c>
      <c r="Y947" s="1">
        <v>36.733322143554688</v>
      </c>
      <c r="Z947" s="1">
        <v>1349.3369140625</v>
      </c>
      <c r="AA947" s="1">
        <v>49565.62890625</v>
      </c>
      <c r="AB947" s="1">
        <v>0</v>
      </c>
      <c r="AE947" s="17">
        <f t="shared" si="14"/>
        <v>0.5</v>
      </c>
      <c r="AF947" cm="1">
        <f t="array" ref="AF947">1/(1+EXP(-$AI$41-SUMPRODUCT(A947:AA947, TRANSPOSE($AI$42:$AI$68))))</f>
        <v>9.6850309965185732E-2</v>
      </c>
      <c r="AG947" cm="1">
        <f t="array" ref="AG947">1/(1+EXP(-$AI$71-SUMPRODUCT(A947:AA947, TRANSPOSE($AI$72:$AI$98))))</f>
        <v>2.2634748416081721E-2</v>
      </c>
    </row>
    <row r="948" spans="1:33" x14ac:dyDescent="0.35">
      <c r="A948" s="1">
        <v>1.5379948616027832</v>
      </c>
      <c r="B948" s="1">
        <v>2.3654282093048096</v>
      </c>
      <c r="C948" s="1">
        <v>3.6380164623260498</v>
      </c>
      <c r="D948" s="1">
        <v>1.5102548599243164</v>
      </c>
      <c r="E948" s="1">
        <v>2.280869722366333</v>
      </c>
      <c r="F948" s="1">
        <v>3.4446945190429688</v>
      </c>
      <c r="G948" s="1">
        <v>9.8655767440795898</v>
      </c>
      <c r="H948" s="1">
        <v>97.329605102539063</v>
      </c>
      <c r="I948" s="1">
        <v>960.21270751953125</v>
      </c>
      <c r="J948" s="1">
        <v>23.497386932373047</v>
      </c>
      <c r="K948" s="1">
        <v>552.127197265625</v>
      </c>
      <c r="L948" s="1">
        <v>12973.5458984375</v>
      </c>
      <c r="M948" s="1">
        <v>163.61297607421875</v>
      </c>
      <c r="N948" s="1">
        <v>26769.205078125</v>
      </c>
      <c r="O948" s="1">
        <v>4379789.5</v>
      </c>
      <c r="P948" s="1">
        <v>0.19293379783630371</v>
      </c>
      <c r="Q948" s="1">
        <v>3.7223450839519501E-2</v>
      </c>
      <c r="R948" s="1">
        <v>9.9999997764825821E-3</v>
      </c>
      <c r="S948" s="1">
        <v>0.22169414162635803</v>
      </c>
      <c r="T948" s="1">
        <v>4.9148291349411011E-2</v>
      </c>
      <c r="U948" s="1">
        <v>1.0895888321101665E-2</v>
      </c>
      <c r="V948" s="1">
        <v>118.27222442626953</v>
      </c>
      <c r="W948" s="1">
        <v>13988.3193359375</v>
      </c>
      <c r="X948" s="1">
        <v>1654429.625</v>
      </c>
      <c r="Y948" s="1">
        <v>37.939487457275391</v>
      </c>
      <c r="Z948" s="1">
        <v>1439.4046630859375</v>
      </c>
      <c r="AA948" s="1">
        <v>54610.27734375</v>
      </c>
      <c r="AB948" s="1">
        <v>0</v>
      </c>
      <c r="AE948" s="17">
        <f t="shared" si="14"/>
        <v>0.5</v>
      </c>
      <c r="AF948" cm="1">
        <f t="array" ref="AF948">1/(1+EXP(-$AI$41-SUMPRODUCT(A948:AA948, TRANSPOSE($AI$42:$AI$68))))</f>
        <v>9.7474472327719774E-2</v>
      </c>
      <c r="AG948" cm="1">
        <f t="array" ref="AG948">1/(1+EXP(-$AI$71-SUMPRODUCT(A948:AA948, TRANSPOSE($AI$72:$AI$98))))</f>
        <v>2.3222707118544798E-2</v>
      </c>
    </row>
    <row r="949" spans="1:33" x14ac:dyDescent="0.35">
      <c r="A949" s="1">
        <v>1.9635976552963257</v>
      </c>
      <c r="B949" s="1">
        <v>3.8557157516479492</v>
      </c>
      <c r="C949" s="1">
        <v>7.5710744857788086</v>
      </c>
      <c r="D949" s="1">
        <v>1.9160240888595581</v>
      </c>
      <c r="E949" s="1">
        <v>3.6711483001708984</v>
      </c>
      <c r="F949" s="1">
        <v>7.0340085029602051</v>
      </c>
      <c r="G949" s="1">
        <v>12.135523796081543</v>
      </c>
      <c r="H949" s="1">
        <v>147.27093505859375</v>
      </c>
      <c r="I949" s="1">
        <v>1787.2099609375</v>
      </c>
      <c r="J949" s="1">
        <v>25.492551803588867</v>
      </c>
      <c r="K949" s="1">
        <v>649.87017822265625</v>
      </c>
      <c r="L949" s="1">
        <v>16566.849609375</v>
      </c>
      <c r="M949" s="1">
        <v>171.74423217773438</v>
      </c>
      <c r="N949" s="1">
        <v>29496.08203125</v>
      </c>
      <c r="O949" s="1">
        <v>5065782</v>
      </c>
      <c r="P949" s="1">
        <v>0.18255996704101563</v>
      </c>
      <c r="Q949" s="1">
        <v>3.3328142017126083E-2</v>
      </c>
      <c r="R949" s="1">
        <v>9.9999997764825821E-3</v>
      </c>
      <c r="S949" s="1">
        <v>0.25656601786613464</v>
      </c>
      <c r="T949" s="1">
        <v>6.5826117992401123E-2</v>
      </c>
      <c r="U949" s="1">
        <v>1.6888745129108429E-2</v>
      </c>
      <c r="V949" s="1">
        <v>116.31984710693359</v>
      </c>
      <c r="W949" s="1">
        <v>13530.306640625</v>
      </c>
      <c r="X949" s="1">
        <v>1573843.25</v>
      </c>
      <c r="Y949" s="1">
        <v>39.720138549804688</v>
      </c>
      <c r="Z949" s="1">
        <v>1577.689453125</v>
      </c>
      <c r="AA949" s="1">
        <v>62666.04296875</v>
      </c>
      <c r="AB949" s="1">
        <v>0</v>
      </c>
      <c r="AE949" s="17">
        <f t="shared" si="14"/>
        <v>0.5</v>
      </c>
      <c r="AF949" cm="1">
        <f t="array" ref="AF949">1/(1+EXP(-$AI$41-SUMPRODUCT(A949:AA949, TRANSPOSE($AI$42:$AI$68))))</f>
        <v>0.101027088073884</v>
      </c>
      <c r="AG949" cm="1">
        <f t="array" ref="AG949">1/(1+EXP(-$AI$71-SUMPRODUCT(A949:AA949, TRANSPOSE($AI$72:$AI$98))))</f>
        <v>2.5881973903237349E-2</v>
      </c>
    </row>
    <row r="950" spans="1:33" x14ac:dyDescent="0.35">
      <c r="A950" s="1">
        <v>2.1195461750030518</v>
      </c>
      <c r="B950" s="1">
        <v>4.4924759864807129</v>
      </c>
      <c r="C950" s="1">
        <v>9.5220098495483398</v>
      </c>
      <c r="D950" s="1">
        <v>2.0589745044708252</v>
      </c>
      <c r="E950" s="1">
        <v>4.2393760681152344</v>
      </c>
      <c r="F950" s="1">
        <v>8.7287673950195313</v>
      </c>
      <c r="G950" s="1">
        <v>12.260560035705566</v>
      </c>
      <c r="H950" s="1">
        <v>150.32133483886719</v>
      </c>
      <c r="I950" s="1">
        <v>1843.023681640625</v>
      </c>
      <c r="J950" s="1">
        <v>26.686624526977539</v>
      </c>
      <c r="K950" s="1">
        <v>712.1759033203125</v>
      </c>
      <c r="L950" s="1">
        <v>19005.572265625</v>
      </c>
      <c r="M950" s="1">
        <v>175.46559143066406</v>
      </c>
      <c r="N950" s="1">
        <v>30788.173828125</v>
      </c>
      <c r="O950" s="1">
        <v>5402265</v>
      </c>
      <c r="P950" s="1">
        <v>0.17616820335388184</v>
      </c>
      <c r="Q950" s="1">
        <v>3.1035235151648521E-2</v>
      </c>
      <c r="R950" s="1">
        <v>9.9999997764825821E-3</v>
      </c>
      <c r="S950" s="1">
        <v>0.27645331621170044</v>
      </c>
      <c r="T950" s="1">
        <v>7.6426438987255096E-2</v>
      </c>
      <c r="U950" s="1">
        <v>2.1128341555595398E-2</v>
      </c>
      <c r="V950" s="1">
        <v>114.5584716796875</v>
      </c>
      <c r="W950" s="1">
        <v>13123.6435546875</v>
      </c>
      <c r="X950" s="1">
        <v>1503424.5</v>
      </c>
      <c r="Y950" s="1">
        <v>40.502803802490234</v>
      </c>
      <c r="Z950" s="1">
        <v>1640.4771728515625</v>
      </c>
      <c r="AA950" s="1">
        <v>66443.921875</v>
      </c>
      <c r="AB950" s="1">
        <v>0</v>
      </c>
      <c r="AE950" s="17">
        <f t="shared" si="14"/>
        <v>0.5</v>
      </c>
      <c r="AF950" cm="1">
        <f t="array" ref="AF950">1/(1+EXP(-$AI$41-SUMPRODUCT(A950:AA950, TRANSPOSE($AI$42:$AI$68))))</f>
        <v>0.10370192629781538</v>
      </c>
      <c r="AG950" cm="1">
        <f t="array" ref="AG950">1/(1+EXP(-$AI$71-SUMPRODUCT(A950:AA950, TRANSPOSE($AI$72:$AI$98))))</f>
        <v>2.794510782412208E-2</v>
      </c>
    </row>
    <row r="951" spans="1:33" x14ac:dyDescent="0.35">
      <c r="A951" s="1">
        <v>2.3858683109283447</v>
      </c>
      <c r="B951" s="1">
        <v>5.6923675537109375</v>
      </c>
      <c r="C951" s="1">
        <v>13.581239700317383</v>
      </c>
      <c r="D951" s="1">
        <v>2.3128492832183838</v>
      </c>
      <c r="E951" s="1">
        <v>5.3492717742919922</v>
      </c>
      <c r="F951" s="1">
        <v>12.37205982208252</v>
      </c>
      <c r="G951" s="1">
        <v>11.742541313171387</v>
      </c>
      <c r="H951" s="1">
        <v>137.88728332519531</v>
      </c>
      <c r="I951" s="1">
        <v>1619.1470947265625</v>
      </c>
      <c r="J951" s="1">
        <v>27.127422332763672</v>
      </c>
      <c r="K951" s="1">
        <v>735.89703369140625</v>
      </c>
      <c r="L951" s="1">
        <v>19962.990234375</v>
      </c>
      <c r="M951" s="1">
        <v>182.41549682617188</v>
      </c>
      <c r="N951" s="1">
        <v>33275.4140625</v>
      </c>
      <c r="O951" s="1">
        <v>6069951</v>
      </c>
      <c r="P951" s="1">
        <v>0.1630399227142334</v>
      </c>
      <c r="Q951" s="1">
        <v>2.6582015678286552E-2</v>
      </c>
      <c r="R951" s="1">
        <v>9.9999997764825821E-3</v>
      </c>
      <c r="S951" s="1">
        <v>0.32159769535064697</v>
      </c>
      <c r="T951" s="1">
        <v>0.10342507809400558</v>
      </c>
      <c r="U951" s="1">
        <v>3.3261265605688095E-2</v>
      </c>
      <c r="V951" s="1">
        <v>111.92204284667969</v>
      </c>
      <c r="W951" s="1">
        <v>12526.5439453125</v>
      </c>
      <c r="X951" s="1">
        <v>1401996.375</v>
      </c>
      <c r="Y951" s="1">
        <v>42.108421325683594</v>
      </c>
      <c r="Z951" s="1">
        <v>1773.119140625</v>
      </c>
      <c r="AA951" s="1">
        <v>74663.25</v>
      </c>
      <c r="AB951" s="1">
        <v>0</v>
      </c>
      <c r="AE951" s="17">
        <f t="shared" si="14"/>
        <v>0.5</v>
      </c>
      <c r="AF951" cm="1">
        <f t="array" ref="AF951">1/(1+EXP(-$AI$41-SUMPRODUCT(A951:AA951, TRANSPOSE($AI$42:$AI$68))))</f>
        <v>0.10803530346777926</v>
      </c>
      <c r="AG951" cm="1">
        <f t="array" ref="AG951">1/(1+EXP(-$AI$71-SUMPRODUCT(A951:AA951, TRANSPOSE($AI$72:$AI$98))))</f>
        <v>3.1515268825952299E-2</v>
      </c>
    </row>
    <row r="952" spans="1:33" x14ac:dyDescent="0.35">
      <c r="A952" s="1">
        <v>3.296849250793457</v>
      </c>
      <c r="B952" s="1">
        <v>10.86921501159668</v>
      </c>
      <c r="C952" s="1">
        <v>35.834163665771484</v>
      </c>
      <c r="D952" s="1">
        <v>3.2086508274078369</v>
      </c>
      <c r="E952" s="1">
        <v>10.295439720153809</v>
      </c>
      <c r="F952" s="1">
        <v>33.034473419189453</v>
      </c>
      <c r="G952" s="1">
        <v>8.9482803344726563</v>
      </c>
      <c r="H952" s="1">
        <v>80.071723937988281</v>
      </c>
      <c r="I952" s="1">
        <v>716.50421142578125</v>
      </c>
      <c r="J952" s="1">
        <v>25.364725112915039</v>
      </c>
      <c r="K952" s="1">
        <v>643.3692626953125</v>
      </c>
      <c r="L952" s="1">
        <v>16318.884765625</v>
      </c>
      <c r="M952" s="1">
        <v>188.00349426269531</v>
      </c>
      <c r="N952" s="1">
        <v>35345.3125</v>
      </c>
      <c r="O952" s="1">
        <v>6645042.5</v>
      </c>
      <c r="P952" s="1">
        <v>0.15091347694396973</v>
      </c>
      <c r="Q952" s="1">
        <v>2.2774877026677132E-2</v>
      </c>
      <c r="R952" s="1">
        <v>9.9999997764825821E-3</v>
      </c>
      <c r="S952" s="1">
        <v>0.36876431107521057</v>
      </c>
      <c r="T952" s="1">
        <v>0.13598711788654327</v>
      </c>
      <c r="U952" s="1">
        <v>5.0147194415330887E-2</v>
      </c>
      <c r="V952" s="1">
        <v>110.59732818603516</v>
      </c>
      <c r="W952" s="1">
        <v>12231.7685546875</v>
      </c>
      <c r="X952" s="1">
        <v>1352801</v>
      </c>
      <c r="Y952" s="1">
        <v>42.437374114990234</v>
      </c>
      <c r="Z952" s="1">
        <v>1800.9306640625</v>
      </c>
      <c r="AA952" s="1">
        <v>76426.7734375</v>
      </c>
      <c r="AB952" s="1">
        <v>0</v>
      </c>
      <c r="AE952" s="17">
        <f t="shared" si="14"/>
        <v>0.5</v>
      </c>
      <c r="AF952" cm="1">
        <f t="array" ref="AF952">1/(1+EXP(-$AI$41-SUMPRODUCT(A952:AA952, TRANSPOSE($AI$42:$AI$68))))</f>
        <v>0.11458713268266853</v>
      </c>
      <c r="AG952" cm="1">
        <f t="array" ref="AG952">1/(1+EXP(-$AI$71-SUMPRODUCT(A952:AA952, TRANSPOSE($AI$72:$AI$98))))</f>
        <v>3.7516741830024763E-2</v>
      </c>
    </row>
    <row r="953" spans="1:33" x14ac:dyDescent="0.35">
      <c r="A953" s="1">
        <v>2.5171277523040771</v>
      </c>
      <c r="B953" s="1">
        <v>6.3359322547912598</v>
      </c>
      <c r="C953" s="1">
        <v>15.94835090637207</v>
      </c>
      <c r="D953" s="1">
        <v>2.4616227149963379</v>
      </c>
      <c r="E953" s="1">
        <v>6.0595865249633789</v>
      </c>
      <c r="F953" s="1">
        <v>14.916415214538574</v>
      </c>
      <c r="G953" s="1">
        <v>6.2970008850097656</v>
      </c>
      <c r="H953" s="1">
        <v>39.6522216796875</v>
      </c>
      <c r="I953" s="1">
        <v>249.6900634765625</v>
      </c>
      <c r="J953" s="1">
        <v>23.839853286743164</v>
      </c>
      <c r="K953" s="1">
        <v>568.338623046875</v>
      </c>
      <c r="L953" s="1">
        <v>13549.109375</v>
      </c>
      <c r="M953" s="1">
        <v>190.35862731933594</v>
      </c>
      <c r="N953" s="1">
        <v>36236.40625</v>
      </c>
      <c r="O953" s="1">
        <v>6897912.5</v>
      </c>
      <c r="P953" s="1">
        <v>0.14551329612731934</v>
      </c>
      <c r="Q953" s="1">
        <v>2.1174119785428047E-2</v>
      </c>
      <c r="R953" s="1">
        <v>9.9999997764825821E-3</v>
      </c>
      <c r="S953" s="1">
        <v>0.39353328943252563</v>
      </c>
      <c r="T953" s="1">
        <v>0.15486845374107361</v>
      </c>
      <c r="U953" s="1">
        <v>6.0945890843868256E-2</v>
      </c>
      <c r="V953" s="1">
        <v>110.16560363769531</v>
      </c>
      <c r="W953" s="1">
        <v>12136.4599609375</v>
      </c>
      <c r="X953" s="1">
        <v>1337020.5</v>
      </c>
      <c r="Y953" s="1">
        <v>42.283653259277344</v>
      </c>
      <c r="Z953" s="1">
        <v>1787.9073486328125</v>
      </c>
      <c r="AA953" s="1">
        <v>75599.25</v>
      </c>
      <c r="AB953" s="1">
        <v>0</v>
      </c>
      <c r="AE953" s="17">
        <f t="shared" si="14"/>
        <v>0.5</v>
      </c>
      <c r="AF953" cm="1">
        <f t="array" ref="AF953">1/(1+EXP(-$AI$41-SUMPRODUCT(A953:AA953, TRANSPOSE($AI$42:$AI$68))))</f>
        <v>0.11132625032009341</v>
      </c>
      <c r="AG953" cm="1">
        <f t="array" ref="AG953">1/(1+EXP(-$AI$71-SUMPRODUCT(A953:AA953, TRANSPOSE($AI$72:$AI$98))))</f>
        <v>3.454551499686094E-2</v>
      </c>
    </row>
    <row r="954" spans="1:33" x14ac:dyDescent="0.35">
      <c r="A954" s="1">
        <v>1.6491540670394897</v>
      </c>
      <c r="B954" s="1">
        <v>2.7197091579437256</v>
      </c>
      <c r="C954" s="1">
        <v>4.4852194786071777</v>
      </c>
      <c r="D954" s="1">
        <v>1.6214531660079956</v>
      </c>
      <c r="E954" s="1">
        <v>2.6291103363037109</v>
      </c>
      <c r="F954" s="1">
        <v>4.2629795074462891</v>
      </c>
      <c r="G954" s="1">
        <v>5.1833057403564453</v>
      </c>
      <c r="H954" s="1">
        <v>26.866659164428711</v>
      </c>
      <c r="I954" s="1">
        <v>139.25810241699219</v>
      </c>
      <c r="J954" s="1">
        <v>21.73600959777832</v>
      </c>
      <c r="K954" s="1">
        <v>472.4541015625</v>
      </c>
      <c r="L954" s="1">
        <v>10269.267578125</v>
      </c>
      <c r="M954" s="1">
        <v>192.12884521484375</v>
      </c>
      <c r="N954" s="1">
        <v>36913.4921875</v>
      </c>
      <c r="O954" s="1">
        <v>7092147</v>
      </c>
      <c r="P954" s="1">
        <v>0.14088273048400879</v>
      </c>
      <c r="Q954" s="1">
        <v>1.9847944378852844E-2</v>
      </c>
      <c r="R954" s="1">
        <v>9.9999997764825821E-3</v>
      </c>
      <c r="S954" s="1">
        <v>0.41733792424201965</v>
      </c>
      <c r="T954" s="1">
        <v>0.17417094111442566</v>
      </c>
      <c r="U954" s="1">
        <v>7.2688139975070953E-2</v>
      </c>
      <c r="V954" s="1">
        <v>109.50006866455078</v>
      </c>
      <c r="W954" s="1">
        <v>11990.2646484375</v>
      </c>
      <c r="X954" s="1">
        <v>1312934.875</v>
      </c>
      <c r="Y954" s="1">
        <v>41.912010192871094</v>
      </c>
      <c r="Z954" s="1">
        <v>1756.6165771484375</v>
      </c>
      <c r="AA954" s="1">
        <v>73623.3359375</v>
      </c>
      <c r="AB954" s="1">
        <v>0</v>
      </c>
      <c r="AE954" s="17">
        <f t="shared" si="14"/>
        <v>0.5</v>
      </c>
      <c r="AF954" cm="1">
        <f t="array" ref="AF954">1/(1+EXP(-$AI$41-SUMPRODUCT(A954:AA954, TRANSPOSE($AI$42:$AI$68))))</f>
        <v>0.11004827379172942</v>
      </c>
      <c r="AG954" cm="1">
        <f t="array" ref="AG954">1/(1+EXP(-$AI$71-SUMPRODUCT(A954:AA954, TRANSPOSE($AI$72:$AI$98))))</f>
        <v>3.2807042201283491E-2</v>
      </c>
    </row>
    <row r="955" spans="1:33" x14ac:dyDescent="0.35">
      <c r="A955" s="1">
        <v>2.345944881439209</v>
      </c>
      <c r="B955" s="1">
        <v>5.5034575462341309</v>
      </c>
      <c r="C955" s="1">
        <v>12.910807609558105</v>
      </c>
      <c r="D955" s="1">
        <v>2.3110451698303223</v>
      </c>
      <c r="E955" s="1">
        <v>5.3409299850463867</v>
      </c>
      <c r="F955" s="1">
        <v>12.343130111694336</v>
      </c>
      <c r="G955" s="1">
        <v>3.6466891765594482</v>
      </c>
      <c r="H955" s="1">
        <v>13.298341751098633</v>
      </c>
      <c r="I955" s="1">
        <v>48.494918823242188</v>
      </c>
      <c r="J955" s="1">
        <v>20.29136848449707</v>
      </c>
      <c r="K955" s="1">
        <v>411.7396240234375</v>
      </c>
      <c r="L955" s="1">
        <v>8354.7607421875</v>
      </c>
      <c r="M955" s="1">
        <v>195.2977294921875</v>
      </c>
      <c r="N955" s="1">
        <v>38141.203125</v>
      </c>
      <c r="O955" s="1">
        <v>7448890.5</v>
      </c>
      <c r="P955" s="1">
        <v>0.13207221031188965</v>
      </c>
      <c r="Q955" s="1">
        <v>1.7443068325519562E-2</v>
      </c>
      <c r="R955" s="1">
        <v>9.9999997764825821E-3</v>
      </c>
      <c r="S955" s="1">
        <v>0.46368643641471863</v>
      </c>
      <c r="T955" s="1">
        <v>0.21500511467456818</v>
      </c>
      <c r="U955" s="1">
        <v>9.9694952368736267E-2</v>
      </c>
      <c r="V955" s="1">
        <v>106.50213623046875</v>
      </c>
      <c r="W955" s="1">
        <v>11342.705078125</v>
      </c>
      <c r="X955" s="1">
        <v>1208022.375</v>
      </c>
      <c r="Y955" s="1">
        <v>39.742164611816406</v>
      </c>
      <c r="Z955" s="1">
        <v>1579.439697265625</v>
      </c>
      <c r="AA955" s="1">
        <v>62770.3515625</v>
      </c>
      <c r="AB955" s="1">
        <v>0</v>
      </c>
      <c r="AE955" s="17">
        <f t="shared" si="14"/>
        <v>0.5</v>
      </c>
      <c r="AF955" cm="1">
        <f t="array" ref="AF955">1/(1+EXP(-$AI$41-SUMPRODUCT(A955:AA955, TRANSPOSE($AI$42:$AI$68))))</f>
        <v>0.1110028314967083</v>
      </c>
      <c r="AG955" cm="1">
        <f t="array" ref="AG955">1/(1+EXP(-$AI$71-SUMPRODUCT(A955:AA955, TRANSPOSE($AI$72:$AI$98))))</f>
        <v>3.4451255530827583E-2</v>
      </c>
    </row>
    <row r="956" spans="1:33" x14ac:dyDescent="0.35">
      <c r="A956" s="1">
        <v>2.9981353282928467</v>
      </c>
      <c r="B956" s="1">
        <v>8.9888153076171875</v>
      </c>
      <c r="C956" s="1">
        <v>26.949686050415039</v>
      </c>
      <c r="D956" s="1">
        <v>2.9632363319396973</v>
      </c>
      <c r="E956" s="1">
        <v>8.7807693481445313</v>
      </c>
      <c r="F956" s="1">
        <v>26.019495010375977</v>
      </c>
      <c r="G956" s="1">
        <v>4.1994123458862305</v>
      </c>
      <c r="H956" s="1">
        <v>17.635063171386719</v>
      </c>
      <c r="I956" s="1">
        <v>74.056907653808594</v>
      </c>
      <c r="J956" s="1">
        <v>18.702932357788086</v>
      </c>
      <c r="K956" s="1">
        <v>349.7996826171875</v>
      </c>
      <c r="L956" s="1">
        <v>6542.27978515625</v>
      </c>
      <c r="M956" s="1">
        <v>197.69508361816406</v>
      </c>
      <c r="N956" s="1">
        <v>39083.34765625</v>
      </c>
      <c r="O956" s="1">
        <v>7726585.5</v>
      </c>
      <c r="P956" s="1">
        <v>0.12567543983459473</v>
      </c>
      <c r="Q956" s="1">
        <v>1.5794316306710243E-2</v>
      </c>
      <c r="R956" s="1">
        <v>9.9999997764825821E-3</v>
      </c>
      <c r="S956" s="1">
        <v>0.508250892162323</v>
      </c>
      <c r="T956" s="1">
        <v>0.25831896066665649</v>
      </c>
      <c r="U956" s="1">
        <v>0.13129085302352905</v>
      </c>
      <c r="V956" s="1">
        <v>102.78031158447266</v>
      </c>
      <c r="W956" s="1">
        <v>10563.7919921875</v>
      </c>
      <c r="X956" s="1">
        <v>1085749.875</v>
      </c>
      <c r="Y956" s="1">
        <v>37.430580139160156</v>
      </c>
      <c r="Z956" s="1">
        <v>1401.04833984375</v>
      </c>
      <c r="AA956" s="1">
        <v>52442.05078125</v>
      </c>
      <c r="AB956" s="1">
        <v>0</v>
      </c>
      <c r="AE956" s="17">
        <f t="shared" si="14"/>
        <v>0.5</v>
      </c>
      <c r="AF956" cm="1">
        <f t="array" ref="AF956">1/(1+EXP(-$AI$41-SUMPRODUCT(A956:AA956, TRANSPOSE($AI$42:$AI$68))))</f>
        <v>0.1132327618209077</v>
      </c>
      <c r="AG956" cm="1">
        <f t="array" ref="AG956">1/(1+EXP(-$AI$71-SUMPRODUCT(A956:AA956, TRANSPOSE($AI$72:$AI$98))))</f>
        <v>3.6980786269203293E-2</v>
      </c>
    </row>
    <row r="957" spans="1:33" x14ac:dyDescent="0.35">
      <c r="A957" s="1">
        <v>2.0345489978790283</v>
      </c>
      <c r="B957" s="1">
        <v>4.1393895149230957</v>
      </c>
      <c r="C957" s="1">
        <v>8.4217910766601563</v>
      </c>
      <c r="D957" s="1">
        <v>2.0243651866912842</v>
      </c>
      <c r="E957" s="1">
        <v>4.0980544090270996</v>
      </c>
      <c r="F957" s="1">
        <v>8.2959585189819336</v>
      </c>
      <c r="G957" s="1">
        <v>1.8614099025726318</v>
      </c>
      <c r="H957" s="1">
        <v>3.4648468494415283</v>
      </c>
      <c r="I957" s="1">
        <v>6.4495000839233398</v>
      </c>
      <c r="J957" s="1">
        <v>15.43867301940918</v>
      </c>
      <c r="K957" s="1">
        <v>238.35263061523438</v>
      </c>
      <c r="L957" s="1">
        <v>3679.84814453125</v>
      </c>
      <c r="M957" s="1">
        <v>198.71492004394531</v>
      </c>
      <c r="N957" s="1">
        <v>39487.62109375</v>
      </c>
      <c r="O957" s="1">
        <v>7846779</v>
      </c>
      <c r="P957" s="1">
        <v>0.12529683113098145</v>
      </c>
      <c r="Q957" s="1">
        <v>1.5699295327067375E-2</v>
      </c>
      <c r="R957" s="1">
        <v>9.9999997764825821E-3</v>
      </c>
      <c r="S957" s="1">
        <v>0.52693074941635132</v>
      </c>
      <c r="T957" s="1">
        <v>0.27765601873397827</v>
      </c>
      <c r="U957" s="1">
        <v>0.14630548655986786</v>
      </c>
      <c r="V957" s="1">
        <v>101.96905517578125</v>
      </c>
      <c r="W957" s="1">
        <v>10397.6884765625</v>
      </c>
      <c r="X957" s="1">
        <v>1060242.5</v>
      </c>
      <c r="Y957" s="1">
        <v>36.609756469726563</v>
      </c>
      <c r="Z957" s="1">
        <v>1340.2742919921875</v>
      </c>
      <c r="AA957" s="1">
        <v>49067.11328125</v>
      </c>
      <c r="AB957" s="1">
        <v>0</v>
      </c>
      <c r="AE957" s="17">
        <f t="shared" si="14"/>
        <v>0.5</v>
      </c>
      <c r="AF957" cm="1">
        <f t="array" ref="AF957">1/(1+EXP(-$AI$41-SUMPRODUCT(A957:AA957, TRANSPOSE($AI$42:$AI$68))))</f>
        <v>0.10805925529517113</v>
      </c>
      <c r="AG957" cm="1">
        <f t="array" ref="AG957">1/(1+EXP(-$AI$71-SUMPRODUCT(A957:AA957, TRANSPOSE($AI$72:$AI$98))))</f>
        <v>3.2022688507464099E-2</v>
      </c>
    </row>
    <row r="958" spans="1:33" x14ac:dyDescent="0.35">
      <c r="A958" s="1">
        <v>1.5182754993438721</v>
      </c>
      <c r="B958" s="1">
        <v>2.3051605224609375</v>
      </c>
      <c r="C958" s="1">
        <v>3.499868631362915</v>
      </c>
      <c r="D958" s="1">
        <v>1.5173428058624268</v>
      </c>
      <c r="E958" s="1">
        <v>2.3023293018341064</v>
      </c>
      <c r="F958" s="1">
        <v>3.4934227466583252</v>
      </c>
      <c r="G958" s="1">
        <v>3.3056490421295166</v>
      </c>
      <c r="H958" s="1">
        <v>10.927315711975098</v>
      </c>
      <c r="I958" s="1">
        <v>36.121871948242188</v>
      </c>
      <c r="J958" s="1">
        <v>11.446629524230957</v>
      </c>
      <c r="K958" s="1">
        <v>131.02532958984375</v>
      </c>
      <c r="L958" s="1">
        <v>1499.79833984375</v>
      </c>
      <c r="M958" s="1">
        <v>200.31053161621094</v>
      </c>
      <c r="N958" s="1">
        <v>40124.30859375</v>
      </c>
      <c r="O958" s="1">
        <v>8037321.5</v>
      </c>
      <c r="P958" s="1">
        <v>0.12390232086181641</v>
      </c>
      <c r="Q958" s="1">
        <v>1.5351785346865654E-2</v>
      </c>
      <c r="R958" s="1">
        <v>9.9999997764825821E-3</v>
      </c>
      <c r="S958" s="1">
        <v>0.55623513460159302</v>
      </c>
      <c r="T958" s="1">
        <v>0.30939751863479614</v>
      </c>
      <c r="U958" s="1">
        <v>0.17209777235984802</v>
      </c>
      <c r="V958" s="1">
        <v>101.12452697753906</v>
      </c>
      <c r="W958" s="1">
        <v>10226.169921875</v>
      </c>
      <c r="X958" s="1">
        <v>1034116.625</v>
      </c>
      <c r="Y958" s="1">
        <v>34.708633422851563</v>
      </c>
      <c r="Z958" s="1">
        <v>1204.689208984375</v>
      </c>
      <c r="AA958" s="1">
        <v>41813.1171875</v>
      </c>
      <c r="AB958" s="1">
        <v>0</v>
      </c>
      <c r="AE958" s="17">
        <f t="shared" si="14"/>
        <v>0.5</v>
      </c>
      <c r="AF958" cm="1">
        <f t="array" ref="AF958">1/(1+EXP(-$AI$41-SUMPRODUCT(A958:AA958, TRANSPOSE($AI$42:$AI$68))))</f>
        <v>0.10404912088918693</v>
      </c>
      <c r="AG958" cm="1">
        <f t="array" ref="AG958">1/(1+EXP(-$AI$71-SUMPRODUCT(A958:AA958, TRANSPOSE($AI$72:$AI$98))))</f>
        <v>2.8287471053926441E-2</v>
      </c>
    </row>
    <row r="959" spans="1:33" x14ac:dyDescent="0.35">
      <c r="A959" s="1">
        <v>1.4035882949829102</v>
      </c>
      <c r="B959" s="1">
        <v>1.9700601100921631</v>
      </c>
      <c r="C959" s="1">
        <v>2.7651534080505371</v>
      </c>
      <c r="D959" s="1">
        <v>1.4025305509567261</v>
      </c>
      <c r="E959" s="1">
        <v>1.9670919179916382</v>
      </c>
      <c r="F959" s="1">
        <v>2.7589066028594971</v>
      </c>
      <c r="G959" s="1">
        <v>3.8885676860809326</v>
      </c>
      <c r="H959" s="1">
        <v>15.12095832824707</v>
      </c>
      <c r="I959" s="1">
        <v>58.798870086669922</v>
      </c>
      <c r="J959" s="1">
        <v>11.101471900939941</v>
      </c>
      <c r="K959" s="1">
        <v>123.24267578125</v>
      </c>
      <c r="L959" s="1">
        <v>1368.1751708984375</v>
      </c>
      <c r="M959" s="1">
        <v>200.92744445800781</v>
      </c>
      <c r="N959" s="1">
        <v>40371.83984375</v>
      </c>
      <c r="O959" s="1">
        <v>8111810</v>
      </c>
      <c r="P959" s="1">
        <v>0.12348055839538574</v>
      </c>
      <c r="Q959" s="1">
        <v>1.5247448347508907E-2</v>
      </c>
      <c r="R959" s="1">
        <v>9.9999997764825821E-3</v>
      </c>
      <c r="S959" s="1">
        <v>0.57152348756790161</v>
      </c>
      <c r="T959" s="1">
        <v>0.3266390860080719</v>
      </c>
      <c r="U959" s="1">
        <v>0.18668191134929657</v>
      </c>
      <c r="V959" s="1">
        <v>100.25074768066406</v>
      </c>
      <c r="W959" s="1">
        <v>10050.212890625</v>
      </c>
      <c r="X959" s="1">
        <v>1007541.3125</v>
      </c>
      <c r="Y959" s="1">
        <v>33.905128479003906</v>
      </c>
      <c r="Z959" s="1">
        <v>1149.5577392578125</v>
      </c>
      <c r="AA959" s="1">
        <v>38975.90234375</v>
      </c>
      <c r="AB959" s="1">
        <v>0</v>
      </c>
      <c r="AE959" s="17">
        <f t="shared" si="14"/>
        <v>0.5</v>
      </c>
      <c r="AF959" cm="1">
        <f t="array" ref="AF959">1/(1+EXP(-$AI$41-SUMPRODUCT(A959:AA959, TRANSPOSE($AI$42:$AI$68))))</f>
        <v>0.10367287660560476</v>
      </c>
      <c r="AG959" cm="1">
        <f t="array" ref="AG959">1/(1+EXP(-$AI$71-SUMPRODUCT(A959:AA959, TRANSPOSE($AI$72:$AI$98))))</f>
        <v>2.7965865717716379E-2</v>
      </c>
    </row>
    <row r="960" spans="1:33" x14ac:dyDescent="0.35">
      <c r="A960" s="1">
        <v>0.96848428249359131</v>
      </c>
      <c r="B960" s="1">
        <v>0.93796181678771973</v>
      </c>
      <c r="C960" s="1">
        <v>0.9084012508392334</v>
      </c>
      <c r="D960" s="1">
        <v>0.96848273277282715</v>
      </c>
      <c r="E960" s="1">
        <v>0.93795877695083618</v>
      </c>
      <c r="F960" s="1">
        <v>0.90839689970016479</v>
      </c>
      <c r="G960" s="1">
        <v>4.5267958641052246</v>
      </c>
      <c r="H960" s="1">
        <v>20.491880416870117</v>
      </c>
      <c r="I960" s="1">
        <v>92.762557983398438</v>
      </c>
      <c r="J960" s="1">
        <v>8.197596549987793</v>
      </c>
      <c r="K960" s="1">
        <v>67.200592041015625</v>
      </c>
      <c r="L960" s="1">
        <v>550.88330078125</v>
      </c>
      <c r="M960" s="1">
        <v>201.79420471191406</v>
      </c>
      <c r="N960" s="1">
        <v>40720.90234375</v>
      </c>
      <c r="O960" s="1">
        <v>8217242</v>
      </c>
      <c r="P960" s="1">
        <v>0.12396025657653809</v>
      </c>
      <c r="Q960" s="1">
        <v>1.536614540964365E-2</v>
      </c>
      <c r="R960" s="1">
        <v>9.9999997764825821E-3</v>
      </c>
      <c r="S960" s="1">
        <v>0.58712303638458252</v>
      </c>
      <c r="T960" s="1">
        <v>0.34471344947814941</v>
      </c>
      <c r="U960" s="1">
        <v>0.20238921046257019</v>
      </c>
      <c r="V960" s="1">
        <v>99.163650512695313</v>
      </c>
      <c r="W960" s="1">
        <v>9833.4296875</v>
      </c>
      <c r="X960" s="1">
        <v>975118.75</v>
      </c>
      <c r="Y960" s="1">
        <v>33.903221130371094</v>
      </c>
      <c r="Z960" s="1">
        <v>1149.4283447265625</v>
      </c>
      <c r="AA960" s="1">
        <v>38969.32421875</v>
      </c>
      <c r="AB960" s="1">
        <v>0</v>
      </c>
      <c r="AE960" s="17">
        <f t="shared" si="14"/>
        <v>0.5</v>
      </c>
      <c r="AF960" cm="1">
        <f t="array" ref="AF960">1/(1+EXP(-$AI$41-SUMPRODUCT(A960:AA960, TRANSPOSE($AI$42:$AI$68))))</f>
        <v>0.10235773654032812</v>
      </c>
      <c r="AG960" cm="1">
        <f t="array" ref="AG960">1/(1+EXP(-$AI$71-SUMPRODUCT(A960:AA960, TRANSPOSE($AI$72:$AI$98))))</f>
        <v>2.6516423548286049E-2</v>
      </c>
    </row>
    <row r="961" spans="1:33" x14ac:dyDescent="0.35">
      <c r="A961" s="1">
        <v>0.65453618764877319</v>
      </c>
      <c r="B961" s="1">
        <v>0.4284176230430603</v>
      </c>
      <c r="C961" s="1">
        <v>0.28041484951972961</v>
      </c>
      <c r="D961" s="1">
        <v>0.65333068370819092</v>
      </c>
      <c r="E961" s="1">
        <v>0.42684099078178406</v>
      </c>
      <c r="F961" s="1">
        <v>0.27886831760406494</v>
      </c>
      <c r="G961" s="1">
        <v>7.2791762351989746</v>
      </c>
      <c r="H961" s="1">
        <v>52.986408233642578</v>
      </c>
      <c r="I961" s="1">
        <v>385.6973876953125</v>
      </c>
      <c r="J961" s="1">
        <v>11.950071334838867</v>
      </c>
      <c r="K961" s="1">
        <v>142.80419921875</v>
      </c>
      <c r="L961" s="1">
        <v>1706.5203857421875</v>
      </c>
      <c r="M961" s="1">
        <v>202.15965270996094</v>
      </c>
      <c r="N961" s="1">
        <v>40868.5234375</v>
      </c>
      <c r="O961" s="1">
        <v>8261967</v>
      </c>
      <c r="P961" s="1">
        <v>0.12215733528137207</v>
      </c>
      <c r="Q961" s="1">
        <v>1.4922414906322956E-2</v>
      </c>
      <c r="R961" s="1">
        <v>9.9999997764825821E-3</v>
      </c>
      <c r="S961" s="1">
        <v>0.59212183952331543</v>
      </c>
      <c r="T961" s="1">
        <v>0.35060825943946838</v>
      </c>
      <c r="U961" s="1">
        <v>0.20760281383991241</v>
      </c>
      <c r="V961" s="1">
        <v>99.407012939453125</v>
      </c>
      <c r="W961" s="1">
        <v>9881.75390625</v>
      </c>
      <c r="X961" s="1">
        <v>982315.6875</v>
      </c>
      <c r="Y961" s="1">
        <v>33.753948211669922</v>
      </c>
      <c r="Z961" s="1">
        <v>1139.3289794921875</v>
      </c>
      <c r="AA961" s="1">
        <v>38456.8515625</v>
      </c>
      <c r="AB961" s="1">
        <v>0</v>
      </c>
      <c r="AE961" s="17">
        <f t="shared" si="14"/>
        <v>0.5</v>
      </c>
      <c r="AF961" cm="1">
        <f t="array" ref="AF961">1/(1+EXP(-$AI$41-SUMPRODUCT(A961:AA961, TRANSPOSE($AI$42:$AI$68))))</f>
        <v>0.10651062815144952</v>
      </c>
      <c r="AG961" cm="1">
        <f t="array" ref="AG961">1/(1+EXP(-$AI$71-SUMPRODUCT(A961:AA961, TRANSPOSE($AI$72:$AI$98))))</f>
        <v>2.948198560847053E-2</v>
      </c>
    </row>
    <row r="962" spans="1:33" x14ac:dyDescent="0.35">
      <c r="A962" s="1">
        <v>0.35548174381256104</v>
      </c>
      <c r="B962" s="1">
        <v>0.12636727094650269</v>
      </c>
      <c r="C962" s="1">
        <v>4.4921256601810455E-2</v>
      </c>
      <c r="D962" s="1">
        <v>0.3459179699420929</v>
      </c>
      <c r="E962" s="1">
        <v>0.11965924501419067</v>
      </c>
      <c r="F962" s="1">
        <v>4.1392281651496887E-2</v>
      </c>
      <c r="G962" s="1">
        <v>12.754684448242188</v>
      </c>
      <c r="H962" s="1">
        <v>162.68197631835938</v>
      </c>
      <c r="I962" s="1">
        <v>2074.957275390625</v>
      </c>
      <c r="J962" s="1">
        <v>19.788301467895508</v>
      </c>
      <c r="K962" s="1">
        <v>391.57687377929688</v>
      </c>
      <c r="L962" s="1">
        <v>7748.64111328125</v>
      </c>
      <c r="M962" s="1">
        <v>202.38327026367188</v>
      </c>
      <c r="N962" s="1">
        <v>40958.98828125</v>
      </c>
      <c r="O962" s="1">
        <v>8289414</v>
      </c>
      <c r="P962" s="1">
        <v>0.1212308406829834</v>
      </c>
      <c r="Q962" s="1">
        <v>1.4696916565299034E-2</v>
      </c>
      <c r="R962" s="1">
        <v>9.9999997764825821E-3</v>
      </c>
      <c r="S962" s="1">
        <v>0.59814351797103882</v>
      </c>
      <c r="T962" s="1">
        <v>0.35777565836906433</v>
      </c>
      <c r="U962" s="1">
        <v>0.21400119364261627</v>
      </c>
      <c r="V962" s="1">
        <v>100.00912475585938</v>
      </c>
      <c r="W962" s="1">
        <v>10001.8251953125</v>
      </c>
      <c r="X962" s="1">
        <v>1000273.75</v>
      </c>
      <c r="Y962" s="1">
        <v>33.303501129150391</v>
      </c>
      <c r="Z962" s="1">
        <v>1109.1231689453125</v>
      </c>
      <c r="AA962" s="1">
        <v>36937.68359375</v>
      </c>
      <c r="AB962" s="1">
        <v>0</v>
      </c>
      <c r="AE962" s="17">
        <f t="shared" si="14"/>
        <v>0.5</v>
      </c>
      <c r="AF962" cm="1">
        <f t="array" ref="AF962">1/(1+EXP(-$AI$41-SUMPRODUCT(A962:AA962, TRANSPOSE($AI$42:$AI$68))))</f>
        <v>0.11300484843333046</v>
      </c>
      <c r="AG962" cm="1">
        <f t="array" ref="AG962">1/(1+EXP(-$AI$71-SUMPRODUCT(A962:AA962, TRANSPOSE($AI$72:$AI$98))))</f>
        <v>3.4766870662996982E-2</v>
      </c>
    </row>
    <row r="963" spans="1:33" x14ac:dyDescent="0.35">
      <c r="A963" s="1">
        <v>0.30626791715621948</v>
      </c>
      <c r="B963" s="1">
        <v>9.380003809928894E-2</v>
      </c>
      <c r="C963" s="1">
        <v>2.87279412150383E-2</v>
      </c>
      <c r="D963" s="1">
        <v>0.29213517904281616</v>
      </c>
      <c r="E963" s="1">
        <v>8.5342966020107269E-2</v>
      </c>
      <c r="F963" s="1">
        <v>2.4931682273745537E-2</v>
      </c>
      <c r="G963" s="1">
        <v>13.112322807312012</v>
      </c>
      <c r="H963" s="1">
        <v>171.93301391601563</v>
      </c>
      <c r="I963" s="1">
        <v>2254.441162109375</v>
      </c>
      <c r="J963" s="1">
        <v>22.473968505859375</v>
      </c>
      <c r="K963" s="1">
        <v>505.07925415039063</v>
      </c>
      <c r="L963" s="1">
        <v>11351.1357421875</v>
      </c>
      <c r="M963" s="1">
        <v>202.58540344238281</v>
      </c>
      <c r="N963" s="1">
        <v>41040.84375</v>
      </c>
      <c r="O963" s="1">
        <v>8314276.5</v>
      </c>
      <c r="P963" s="1">
        <v>0.11909127235412598</v>
      </c>
      <c r="Q963" s="1">
        <v>1.4182731509208679E-2</v>
      </c>
      <c r="R963" s="1">
        <v>9.9999997764825821E-3</v>
      </c>
      <c r="S963" s="1">
        <v>0.60167723894119263</v>
      </c>
      <c r="T963" s="1">
        <v>0.3620154857635498</v>
      </c>
      <c r="U963" s="1">
        <v>0.21781648695468903</v>
      </c>
      <c r="V963" s="1">
        <v>102.33572387695313</v>
      </c>
      <c r="W963" s="1">
        <v>10472.6005859375</v>
      </c>
      <c r="X963" s="1">
        <v>1071721.125</v>
      </c>
      <c r="Y963" s="1">
        <v>33.291294097900391</v>
      </c>
      <c r="Z963" s="1">
        <v>1108.310302734375</v>
      </c>
      <c r="AA963" s="1">
        <v>36897.08203125</v>
      </c>
      <c r="AB963" s="1">
        <v>0</v>
      </c>
      <c r="AE963" s="17">
        <f t="shared" ref="AE963:AE1026" si="15">0.5</f>
        <v>0.5</v>
      </c>
      <c r="AF963" cm="1">
        <f t="array" ref="AF963">1/(1+EXP(-$AI$41-SUMPRODUCT(A963:AA963, TRANSPOSE($AI$42:$AI$68))))</f>
        <v>0.11460269549502415</v>
      </c>
      <c r="AG963" cm="1">
        <f t="array" ref="AG963">1/(1+EXP(-$AI$71-SUMPRODUCT(A963:AA963, TRANSPOSE($AI$72:$AI$98))))</f>
        <v>3.6147059124075412E-2</v>
      </c>
    </row>
    <row r="964" spans="1:33" x14ac:dyDescent="0.35">
      <c r="A964" s="1">
        <v>0.15571004152297974</v>
      </c>
      <c r="B964" s="1">
        <v>2.4245617911219597E-2</v>
      </c>
      <c r="C964" s="1">
        <v>9.9999997764825821E-3</v>
      </c>
      <c r="D964" s="1">
        <v>0.13951285183429718</v>
      </c>
      <c r="E964" s="1">
        <v>1.9463835284113884E-2</v>
      </c>
      <c r="F964" s="1">
        <v>9.9999997764825821E-3</v>
      </c>
      <c r="G964" s="1">
        <v>21.129142761230469</v>
      </c>
      <c r="H964" s="1">
        <v>446.440673828125</v>
      </c>
      <c r="I964" s="1">
        <v>9432.9091796875</v>
      </c>
      <c r="J964" s="1">
        <v>31.285865783691406</v>
      </c>
      <c r="K964" s="1">
        <v>978.805419921875</v>
      </c>
      <c r="L964" s="1">
        <v>30622.7734375</v>
      </c>
      <c r="M964" s="1">
        <v>202.54069519042969</v>
      </c>
      <c r="N964" s="1">
        <v>41022.734375</v>
      </c>
      <c r="O964" s="1">
        <v>8308773</v>
      </c>
      <c r="P964" s="1">
        <v>0.11892533302307129</v>
      </c>
      <c r="Q964" s="1">
        <v>1.4143235050141811E-2</v>
      </c>
      <c r="R964" s="1">
        <v>9.9999997764825821E-3</v>
      </c>
      <c r="S964" s="1">
        <v>0.6027367115020752</v>
      </c>
      <c r="T964" s="1">
        <v>0.36329153180122375</v>
      </c>
      <c r="U964" s="1">
        <v>0.21896915137767792</v>
      </c>
      <c r="V964" s="1">
        <v>103.63068389892578</v>
      </c>
      <c r="W964" s="1">
        <v>10739.318359375</v>
      </c>
      <c r="X964" s="1">
        <v>1112922.875</v>
      </c>
      <c r="Y964" s="1">
        <v>35.266983032226563</v>
      </c>
      <c r="Z964" s="1">
        <v>1243.7601318359375</v>
      </c>
      <c r="AA964" s="1">
        <v>43863.66796875</v>
      </c>
      <c r="AB964" s="1">
        <v>0</v>
      </c>
      <c r="AE964" s="17">
        <f t="shared" si="15"/>
        <v>0.5</v>
      </c>
      <c r="AF964" cm="1">
        <f t="array" ref="AF964">1/(1+EXP(-$AI$41-SUMPRODUCT(A964:AA964, TRANSPOSE($AI$42:$AI$68))))</f>
        <v>0.11790430140716188</v>
      </c>
      <c r="AG964" cm="1">
        <f t="array" ref="AG964">1/(1+EXP(-$AI$71-SUMPRODUCT(A964:AA964, TRANSPOSE($AI$72:$AI$98))))</f>
        <v>3.906558638441944E-2</v>
      </c>
    </row>
    <row r="965" spans="1:33" x14ac:dyDescent="0.35">
      <c r="A965" s="1">
        <v>7.0643395185470581E-2</v>
      </c>
      <c r="B965" s="1">
        <v>9.9999997764825821E-3</v>
      </c>
      <c r="C965" s="1">
        <v>9.9999997764825821E-3</v>
      </c>
      <c r="D965" s="1">
        <v>5.9504352509975433E-2</v>
      </c>
      <c r="E965" s="1">
        <v>9.9999997764825821E-3</v>
      </c>
      <c r="F965" s="1">
        <v>9.9999997764825821E-3</v>
      </c>
      <c r="G965" s="1">
        <v>40.1585693359375</v>
      </c>
      <c r="H965" s="1">
        <v>1612.710693359375</v>
      </c>
      <c r="I965" s="1">
        <v>64764.15234375</v>
      </c>
      <c r="J965" s="1">
        <v>29.264017105102539</v>
      </c>
      <c r="K965" s="1">
        <v>856.3826904296875</v>
      </c>
      <c r="L965" s="1">
        <v>25061.197265625</v>
      </c>
      <c r="M965" s="1">
        <v>202.48757934570313</v>
      </c>
      <c r="N965" s="1">
        <v>41001.21875</v>
      </c>
      <c r="O965" s="1">
        <v>8302237.5</v>
      </c>
      <c r="P965" s="1">
        <v>0.12036013603210449</v>
      </c>
      <c r="Q965" s="1">
        <v>1.4486562460660934E-2</v>
      </c>
      <c r="R965" s="1">
        <v>9.9999997764825821E-3</v>
      </c>
      <c r="S965" s="1">
        <v>0.60366010665893555</v>
      </c>
      <c r="T965" s="1">
        <v>0.36440551280975342</v>
      </c>
      <c r="U965" s="1">
        <v>0.21997708082199097</v>
      </c>
      <c r="V965" s="1">
        <v>104.07330322265625</v>
      </c>
      <c r="W965" s="1">
        <v>10831.2529296875</v>
      </c>
      <c r="X965" s="1">
        <v>1127244.25</v>
      </c>
      <c r="Y965" s="1">
        <v>35.992359161376953</v>
      </c>
      <c r="Z965" s="1">
        <v>1295.449951171875</v>
      </c>
      <c r="AA965" s="1">
        <v>46626.296875</v>
      </c>
      <c r="AB965" s="1">
        <v>0</v>
      </c>
      <c r="AE965" s="17">
        <f t="shared" si="15"/>
        <v>0.5</v>
      </c>
      <c r="AF965" cm="1">
        <f t="array" ref="AF965">1/(1+EXP(-$AI$41-SUMPRODUCT(A965:AA965, TRANSPOSE($AI$42:$AI$68))))</f>
        <v>0.11189412047570937</v>
      </c>
      <c r="AG965" cm="1">
        <f t="array" ref="AG965">1/(1+EXP(-$AI$71-SUMPRODUCT(A965:AA965, TRANSPOSE($AI$72:$AI$98))))</f>
        <v>3.3496717896200894E-2</v>
      </c>
    </row>
    <row r="966" spans="1:33" x14ac:dyDescent="0.35">
      <c r="A966" s="1">
        <v>0.11547611653804779</v>
      </c>
      <c r="B966" s="1">
        <v>1.3334733434021473E-2</v>
      </c>
      <c r="C966" s="1">
        <v>9.9999997764825821E-3</v>
      </c>
      <c r="D966" s="1">
        <v>0.10020025819540024</v>
      </c>
      <c r="E966" s="1">
        <v>1.0040091350674629E-2</v>
      </c>
      <c r="F966" s="1">
        <v>9.9999997764825821E-3</v>
      </c>
      <c r="G966" s="1">
        <v>111.03642272949219</v>
      </c>
      <c r="H966" s="1">
        <v>12329.0869140625</v>
      </c>
      <c r="I966" s="1">
        <v>1368977.75</v>
      </c>
      <c r="J966" s="1">
        <v>102.33180999755859</v>
      </c>
      <c r="K966" s="1">
        <v>10471.7998046875</v>
      </c>
      <c r="L966" s="1">
        <v>1071598.125</v>
      </c>
      <c r="M966" s="1">
        <v>202.15032958984375</v>
      </c>
      <c r="N966" s="1">
        <v>40864.75390625</v>
      </c>
      <c r="O966" s="1">
        <v>8260824</v>
      </c>
      <c r="P966" s="1">
        <v>0.12083816528320313</v>
      </c>
      <c r="Q966" s="1">
        <v>1.460186205804348E-2</v>
      </c>
      <c r="R966" s="1">
        <v>9.9999997764825821E-3</v>
      </c>
      <c r="S966" s="1">
        <v>0.60236793756484985</v>
      </c>
      <c r="T966" s="1">
        <v>0.36284711956977844</v>
      </c>
      <c r="U966" s="1">
        <v>0.21856747567653656</v>
      </c>
      <c r="V966" s="1">
        <v>103.69301605224609</v>
      </c>
      <c r="W966" s="1">
        <v>10752.2412109375</v>
      </c>
      <c r="X966" s="1">
        <v>1114932.375</v>
      </c>
      <c r="Y966" s="1">
        <v>37.227249145507813</v>
      </c>
      <c r="Z966" s="1">
        <v>1385.8680419921875</v>
      </c>
      <c r="AA966" s="1">
        <v>51592.0546875</v>
      </c>
      <c r="AB966" s="1">
        <v>0</v>
      </c>
      <c r="AE966" s="17">
        <f t="shared" si="15"/>
        <v>0.5</v>
      </c>
      <c r="AF966" cm="1">
        <f t="array" ref="AF966">1/(1+EXP(-$AI$41-SUMPRODUCT(A966:AA966, TRANSPOSE($AI$42:$AI$68))))</f>
        <v>0.10257113572360686</v>
      </c>
      <c r="AG966" cm="1">
        <f t="array" ref="AG966">1/(1+EXP(-$AI$71-SUMPRODUCT(A966:AA966, TRANSPOSE($AI$72:$AI$98))))</f>
        <v>2.619463543673246E-2</v>
      </c>
    </row>
    <row r="967" spans="1:33" x14ac:dyDescent="0.35">
      <c r="A967" s="1">
        <v>0.16626760363578796</v>
      </c>
      <c r="B967" s="1">
        <v>2.7644915506243706E-2</v>
      </c>
      <c r="C967" s="1">
        <v>9.9999997764825821E-3</v>
      </c>
      <c r="D967" s="1">
        <v>0.16601546108722687</v>
      </c>
      <c r="E967" s="1">
        <v>2.7561133727431297E-2</v>
      </c>
      <c r="F967" s="1">
        <v>9.9999997764825821E-3</v>
      </c>
      <c r="G967" s="1">
        <v>129.68490600585938</v>
      </c>
      <c r="H967" s="1">
        <v>16818.17578125</v>
      </c>
      <c r="I967" s="1">
        <v>2181063.5</v>
      </c>
      <c r="J967" s="1">
        <v>125.83354949951172</v>
      </c>
      <c r="K967" s="1">
        <v>15834.08203125</v>
      </c>
      <c r="L967" s="1">
        <v>1992458.75</v>
      </c>
      <c r="M967" s="1">
        <v>202.02671813964844</v>
      </c>
      <c r="N967" s="1">
        <v>40814.79296875</v>
      </c>
      <c r="O967" s="1">
        <v>8245679</v>
      </c>
      <c r="P967" s="1">
        <v>0.12066531181335449</v>
      </c>
      <c r="Q967" s="1">
        <v>1.456011738628149E-2</v>
      </c>
      <c r="R967" s="1">
        <v>9.9999997764825821E-3</v>
      </c>
      <c r="S967" s="1">
        <v>0.60131615400314331</v>
      </c>
      <c r="T967" s="1">
        <v>0.36158111691474915</v>
      </c>
      <c r="U967" s="1">
        <v>0.21742457151412964</v>
      </c>
      <c r="V967" s="1">
        <v>103.29093170166016</v>
      </c>
      <c r="W967" s="1">
        <v>10669.0166015625</v>
      </c>
      <c r="X967" s="1">
        <v>1102012.625</v>
      </c>
      <c r="Y967" s="1">
        <v>37.189556121826172</v>
      </c>
      <c r="Z967" s="1">
        <v>1383.0631103515625</v>
      </c>
      <c r="AA967" s="1">
        <v>51435.50390625</v>
      </c>
      <c r="AB967" s="1">
        <v>0</v>
      </c>
      <c r="AE967" s="17">
        <f t="shared" si="15"/>
        <v>0.5</v>
      </c>
      <c r="AF967" cm="1">
        <f t="array" ref="AF967">1/(1+EXP(-$AI$41-SUMPRODUCT(A967:AA967, TRANSPOSE($AI$42:$AI$68))))</f>
        <v>9.7557519779898849E-2</v>
      </c>
      <c r="AG967" cm="1">
        <f t="array" ref="AG967">1/(1+EXP(-$AI$71-SUMPRODUCT(A967:AA967, TRANSPOSE($AI$72:$AI$98))))</f>
        <v>2.2761252572512734E-2</v>
      </c>
    </row>
    <row r="968" spans="1:33" x14ac:dyDescent="0.35">
      <c r="A968" s="1">
        <v>0.23547168076038361</v>
      </c>
      <c r="B968" s="1">
        <v>5.5446911603212357E-2</v>
      </c>
      <c r="C968" s="1">
        <v>1.3056177645921707E-2</v>
      </c>
      <c r="D968" s="1">
        <v>0.22694870829582214</v>
      </c>
      <c r="E968" s="1">
        <v>5.1505714654922485E-2</v>
      </c>
      <c r="F968" s="1">
        <v>1.1689155362546444E-2</v>
      </c>
      <c r="G968" s="1">
        <v>122.755615234375</v>
      </c>
      <c r="H968" s="1">
        <v>15068.94140625</v>
      </c>
      <c r="I968" s="1">
        <v>1849797.125</v>
      </c>
      <c r="J968" s="1">
        <v>116.65177917480469</v>
      </c>
      <c r="K968" s="1">
        <v>13607.6376953125</v>
      </c>
      <c r="L968" s="1">
        <v>1587355.125</v>
      </c>
      <c r="M968" s="1">
        <v>201.78665161132813</v>
      </c>
      <c r="N968" s="1">
        <v>40717.8515625</v>
      </c>
      <c r="O968" s="1">
        <v>8216319</v>
      </c>
      <c r="P968" s="1">
        <v>0.12293124198913574</v>
      </c>
      <c r="Q968" s="1">
        <v>1.5112089924514294E-2</v>
      </c>
      <c r="R968" s="1">
        <v>9.9999997764825821E-3</v>
      </c>
      <c r="S968" s="1">
        <v>0.60001832246780396</v>
      </c>
      <c r="T968" s="1">
        <v>0.36002197861671448</v>
      </c>
      <c r="U968" s="1">
        <v>0.21601979434490204</v>
      </c>
      <c r="V968" s="1">
        <v>103.42459106445313</v>
      </c>
      <c r="W968" s="1">
        <v>10696.646484375</v>
      </c>
      <c r="X968" s="1">
        <v>1106296.25</v>
      </c>
      <c r="Y968" s="1">
        <v>36.828384399414063</v>
      </c>
      <c r="Z968" s="1">
        <v>1356.3299560546875</v>
      </c>
      <c r="AA968" s="1">
        <v>49951.4375</v>
      </c>
      <c r="AB968" s="1">
        <v>0</v>
      </c>
      <c r="AE968" s="17">
        <f t="shared" si="15"/>
        <v>0.5</v>
      </c>
      <c r="AF968" cm="1">
        <f t="array" ref="AF968">1/(1+EXP(-$AI$41-SUMPRODUCT(A968:AA968, TRANSPOSE($AI$42:$AI$68))))</f>
        <v>9.822084768154371E-2</v>
      </c>
      <c r="AG968" cm="1">
        <f t="array" ref="AG968">1/(1+EXP(-$AI$71-SUMPRODUCT(A968:AA968, TRANSPOSE($AI$72:$AI$98))))</f>
        <v>2.3221252889553057E-2</v>
      </c>
    </row>
    <row r="969" spans="1:33" x14ac:dyDescent="0.35">
      <c r="A969" s="1">
        <v>0.26624688506126404</v>
      </c>
      <c r="B969" s="1">
        <v>7.0887401700019836E-2</v>
      </c>
      <c r="C969" s="1">
        <v>1.8873549997806549E-2</v>
      </c>
      <c r="D969" s="1">
        <v>0.24591341614723206</v>
      </c>
      <c r="E969" s="1">
        <v>6.0473408550024033E-2</v>
      </c>
      <c r="F969" s="1">
        <v>1.4871221967041492E-2</v>
      </c>
      <c r="G969" s="1">
        <v>113.20888519287109</v>
      </c>
      <c r="H969" s="1">
        <v>12816.251953125</v>
      </c>
      <c r="I969" s="1">
        <v>1450913.625</v>
      </c>
      <c r="J969" s="1">
        <v>105.85181427001953</v>
      </c>
      <c r="K969" s="1">
        <v>11204.6064453125</v>
      </c>
      <c r="L969" s="1">
        <v>1186027.875</v>
      </c>
      <c r="M969" s="1">
        <v>201.74560546875</v>
      </c>
      <c r="N969" s="1">
        <v>40701.2890625</v>
      </c>
      <c r="O969" s="1">
        <v>8211306.5</v>
      </c>
      <c r="P969" s="1">
        <v>0.12406611442565918</v>
      </c>
      <c r="Q969" s="1">
        <v>1.5392400324344635E-2</v>
      </c>
      <c r="R969" s="1">
        <v>9.9999997764825821E-3</v>
      </c>
      <c r="S969" s="1">
        <v>0.60015982389450073</v>
      </c>
      <c r="T969" s="1">
        <v>0.36019182205200195</v>
      </c>
      <c r="U969" s="1">
        <v>0.21617265045642853</v>
      </c>
      <c r="V969" s="1">
        <v>103.49016571044922</v>
      </c>
      <c r="W969" s="1">
        <v>10710.21484375</v>
      </c>
      <c r="X969" s="1">
        <v>1108401.875</v>
      </c>
      <c r="Y969" s="1">
        <v>37.094131469726563</v>
      </c>
      <c r="Z969" s="1">
        <v>1375.974609375</v>
      </c>
      <c r="AA969" s="1">
        <v>51040.58203125</v>
      </c>
      <c r="AB969" s="1">
        <v>0</v>
      </c>
      <c r="AE969" s="17">
        <f t="shared" si="15"/>
        <v>0.5</v>
      </c>
      <c r="AF969" cm="1">
        <f t="array" ref="AF969">1/(1+EXP(-$AI$41-SUMPRODUCT(A969:AA969, TRANSPOSE($AI$42:$AI$68))))</f>
        <v>0.1002723121330404</v>
      </c>
      <c r="AG969" cm="1">
        <f t="array" ref="AG969">1/(1+EXP(-$AI$71-SUMPRODUCT(A969:AA969, TRANSPOSE($AI$72:$AI$98))))</f>
        <v>2.4676212532509581E-2</v>
      </c>
    </row>
    <row r="970" spans="1:33" x14ac:dyDescent="0.35">
      <c r="A970" s="1">
        <v>0.20266065001487732</v>
      </c>
      <c r="B970" s="1">
        <v>4.1071340441703796E-2</v>
      </c>
      <c r="C970" s="1">
        <v>9.9999997764825821E-3</v>
      </c>
      <c r="D970" s="1">
        <v>0.19504299759864807</v>
      </c>
      <c r="E970" s="1">
        <v>3.8041770458221436E-2</v>
      </c>
      <c r="F970" s="1">
        <v>9.9999997764825821E-3</v>
      </c>
      <c r="G970" s="1">
        <v>120.37383270263672</v>
      </c>
      <c r="H970" s="1">
        <v>14489.859375</v>
      </c>
      <c r="I970" s="1">
        <v>1744199.875</v>
      </c>
      <c r="J970" s="1">
        <v>114.09129333496094</v>
      </c>
      <c r="K970" s="1">
        <v>13016.8232421875</v>
      </c>
      <c r="L970" s="1">
        <v>1485106.25</v>
      </c>
      <c r="M970" s="1">
        <v>201.66195678710938</v>
      </c>
      <c r="N970" s="1">
        <v>40667.54296875</v>
      </c>
      <c r="O970" s="1">
        <v>8201096.5</v>
      </c>
      <c r="P970" s="1">
        <v>0.12476634979248047</v>
      </c>
      <c r="Q970" s="1">
        <v>1.556664239615202E-2</v>
      </c>
      <c r="R970" s="1">
        <v>9.9999997764825821E-3</v>
      </c>
      <c r="S970" s="1">
        <v>0.59834891557693481</v>
      </c>
      <c r="T970" s="1">
        <v>0.35802143812179565</v>
      </c>
      <c r="U970" s="1">
        <v>0.21422173082828522</v>
      </c>
      <c r="V970" s="1">
        <v>103.59377288818359</v>
      </c>
      <c r="W970" s="1">
        <v>10731.669921875</v>
      </c>
      <c r="X970" s="1">
        <v>1111734.125</v>
      </c>
      <c r="Y970" s="1">
        <v>37.414108276367188</v>
      </c>
      <c r="Z970" s="1">
        <v>1399.8155517578125</v>
      </c>
      <c r="AA970" s="1">
        <v>52372.84765625</v>
      </c>
      <c r="AB970" s="1">
        <v>0</v>
      </c>
      <c r="AE970" s="17">
        <f t="shared" si="15"/>
        <v>0.5</v>
      </c>
      <c r="AF970" cm="1">
        <f t="array" ref="AF970">1/(1+EXP(-$AI$41-SUMPRODUCT(A970:AA970, TRANSPOSE($AI$42:$AI$68))))</f>
        <v>9.8878126488702242E-2</v>
      </c>
      <c r="AG970" cm="1">
        <f t="array" ref="AG970">1/(1+EXP(-$AI$71-SUMPRODUCT(A970:AA970, TRANSPOSE($AI$72:$AI$98))))</f>
        <v>2.3635354552054812E-2</v>
      </c>
    </row>
    <row r="971" spans="1:33" x14ac:dyDescent="0.35">
      <c r="A971" s="1">
        <v>0.13839225471019745</v>
      </c>
      <c r="B971" s="1">
        <v>1.9152415916323662E-2</v>
      </c>
      <c r="C971" s="1">
        <v>9.9999997764825821E-3</v>
      </c>
      <c r="D971" s="1">
        <v>0.13834749162197113</v>
      </c>
      <c r="E971" s="1">
        <v>1.9140029326081276E-2</v>
      </c>
      <c r="F971" s="1">
        <v>9.9999997764825821E-3</v>
      </c>
      <c r="G971" s="1">
        <v>14.497204780578613</v>
      </c>
      <c r="H971" s="1">
        <v>210.1689453125</v>
      </c>
      <c r="I971" s="1">
        <v>3046.8623046875</v>
      </c>
      <c r="J971" s="1">
        <v>12.251679420471191</v>
      </c>
      <c r="K971" s="1">
        <v>150.10365295410156</v>
      </c>
      <c r="L971" s="1">
        <v>1839.021728515625</v>
      </c>
      <c r="M971" s="1">
        <v>72.270271301269531</v>
      </c>
      <c r="N971" s="1">
        <v>5222.9921875</v>
      </c>
      <c r="O971" s="1">
        <v>377467.0625</v>
      </c>
      <c r="P971" s="1">
        <v>0.16432356834411621</v>
      </c>
      <c r="Q971" s="1">
        <v>2.7002235874533653E-2</v>
      </c>
      <c r="R971" s="1">
        <v>9.9999997764825821E-3</v>
      </c>
      <c r="S971" s="1">
        <v>0.23585428297519684</v>
      </c>
      <c r="T971" s="1">
        <v>5.5627241730690002E-2</v>
      </c>
      <c r="U971" s="1">
        <v>1.3119923882186413E-2</v>
      </c>
      <c r="V971" s="1">
        <v>104.60138702392578</v>
      </c>
      <c r="W971" s="1">
        <v>10941.4501953125</v>
      </c>
      <c r="X971" s="1">
        <v>1144490.875</v>
      </c>
      <c r="Y971" s="1">
        <v>32.544754028320313</v>
      </c>
      <c r="Z971" s="1">
        <v>1059.1610107421875</v>
      </c>
      <c r="AA971" s="1">
        <v>34470.1328125</v>
      </c>
      <c r="AB971" s="1">
        <v>0</v>
      </c>
      <c r="AE971" s="17">
        <f t="shared" si="15"/>
        <v>0.5</v>
      </c>
      <c r="AF971" cm="1">
        <f t="array" ref="AF971">1/(1+EXP(-$AI$41-SUMPRODUCT(A971:AA971, TRANSPOSE($AI$42:$AI$68))))</f>
        <v>8.9716401100222054E-2</v>
      </c>
      <c r="AG971" cm="1">
        <f t="array" ref="AG971">1/(1+EXP(-$AI$71-SUMPRODUCT(A971:AA971, TRANSPOSE($AI$72:$AI$98))))</f>
        <v>1.7163460131134314E-2</v>
      </c>
    </row>
    <row r="972" spans="1:33" x14ac:dyDescent="0.35">
      <c r="A972" s="1">
        <v>0.16535526514053345</v>
      </c>
      <c r="B972" s="1">
        <v>2.7342364192008972E-2</v>
      </c>
      <c r="C972" s="1">
        <v>9.9999997764825821E-3</v>
      </c>
      <c r="D972" s="1">
        <v>0.16465556621551514</v>
      </c>
      <c r="E972" s="1">
        <v>2.7111455798149109E-2</v>
      </c>
      <c r="F972" s="1">
        <v>9.9999997764825821E-3</v>
      </c>
      <c r="G972" s="1">
        <v>20.418933868408203</v>
      </c>
      <c r="H972" s="1">
        <v>416.932861328125</v>
      </c>
      <c r="I972" s="1">
        <v>8513.32421875</v>
      </c>
      <c r="J972" s="1">
        <v>17.989162445068359</v>
      </c>
      <c r="K972" s="1">
        <v>323.60995483398438</v>
      </c>
      <c r="L972" s="1">
        <v>5821.47216796875</v>
      </c>
      <c r="M972" s="1">
        <v>72.791778564453125</v>
      </c>
      <c r="N972" s="1">
        <v>5298.64306640625</v>
      </c>
      <c r="O972" s="1">
        <v>385697.65625</v>
      </c>
      <c r="P972" s="1">
        <v>0.16463065147399902</v>
      </c>
      <c r="Q972" s="1">
        <v>2.7103250846266747E-2</v>
      </c>
      <c r="R972" s="1">
        <v>9.9999997764825821E-3</v>
      </c>
      <c r="S972" s="1">
        <v>0.23489761352539063</v>
      </c>
      <c r="T972" s="1">
        <v>5.5176887661218643E-2</v>
      </c>
      <c r="U972" s="1">
        <v>1.2960919179022312E-2</v>
      </c>
      <c r="V972" s="1">
        <v>104.95746612548828</v>
      </c>
      <c r="W972" s="1">
        <v>11016.0693359375</v>
      </c>
      <c r="X972" s="1">
        <v>1156218.75</v>
      </c>
      <c r="Y972" s="1">
        <v>32.765048980712891</v>
      </c>
      <c r="Z972" s="1">
        <v>1073.5484619140625</v>
      </c>
      <c r="AA972" s="1">
        <v>35174.8671875</v>
      </c>
      <c r="AB972" s="1">
        <v>0</v>
      </c>
      <c r="AE972" s="17">
        <f t="shared" si="15"/>
        <v>0.5</v>
      </c>
      <c r="AF972" cm="1">
        <f t="array" ref="AF972">1/(1+EXP(-$AI$41-SUMPRODUCT(A972:AA972, TRANSPOSE($AI$42:$AI$68))))</f>
        <v>9.1583353302286702E-2</v>
      </c>
      <c r="AG972" cm="1">
        <f t="array" ref="AG972">1/(1+EXP(-$AI$71-SUMPRODUCT(A972:AA972, TRANSPOSE($AI$72:$AI$98))))</f>
        <v>1.8313114105041193E-2</v>
      </c>
    </row>
    <row r="973" spans="1:33" x14ac:dyDescent="0.35">
      <c r="A973" s="1">
        <v>0.15259799361228943</v>
      </c>
      <c r="B973" s="1">
        <v>2.328614704310894E-2</v>
      </c>
      <c r="C973" s="1">
        <v>9.9999997764825821E-3</v>
      </c>
      <c r="D973" s="1">
        <v>0.15019893646240234</v>
      </c>
      <c r="E973" s="1">
        <v>2.2559721022844315E-2</v>
      </c>
      <c r="F973" s="1">
        <v>9.9999997764825821E-3</v>
      </c>
      <c r="G973" s="1">
        <v>32.193344116210938</v>
      </c>
      <c r="H973" s="1">
        <v>1036.411376953125</v>
      </c>
      <c r="I973" s="1">
        <v>33365.55078125</v>
      </c>
      <c r="J973" s="1">
        <v>31.152322769165039</v>
      </c>
      <c r="K973" s="1">
        <v>970.46722412109375</v>
      </c>
      <c r="L973" s="1">
        <v>30232.30859375</v>
      </c>
      <c r="M973" s="1">
        <v>73.593475341796875</v>
      </c>
      <c r="N973" s="1">
        <v>5415.99951171875</v>
      </c>
      <c r="O973" s="1">
        <v>398582.21875</v>
      </c>
      <c r="P973" s="1">
        <v>0.16522216796875</v>
      </c>
      <c r="Q973" s="1">
        <v>2.7298364788293839E-2</v>
      </c>
      <c r="R973" s="1">
        <v>9.9999997764825821E-3</v>
      </c>
      <c r="S973" s="1">
        <v>0.2337803989648819</v>
      </c>
      <c r="T973" s="1">
        <v>5.465327575802803E-2</v>
      </c>
      <c r="U973" s="1">
        <v>1.2776864692568779E-2</v>
      </c>
      <c r="V973" s="1">
        <v>105.76582336425781</v>
      </c>
      <c r="W973" s="1">
        <v>11186.4091796875</v>
      </c>
      <c r="X973" s="1">
        <v>1183139.75</v>
      </c>
      <c r="Y973" s="1">
        <v>33.039211273193359</v>
      </c>
      <c r="Z973" s="1">
        <v>1091.5894775390625</v>
      </c>
      <c r="AA973" s="1">
        <v>36065.25390625</v>
      </c>
      <c r="AB973" s="1">
        <v>0</v>
      </c>
      <c r="AE973" s="17">
        <f t="shared" si="15"/>
        <v>0.5</v>
      </c>
      <c r="AF973" cm="1">
        <f t="array" ref="AF973">1/(1+EXP(-$AI$41-SUMPRODUCT(A973:AA973, TRANSPOSE($AI$42:$AI$68))))</f>
        <v>9.5148826436801809E-2</v>
      </c>
      <c r="AG973" cm="1">
        <f t="array" ref="AG973">1/(1+EXP(-$AI$71-SUMPRODUCT(A973:AA973, TRANSPOSE($AI$72:$AI$98))))</f>
        <v>2.0573331497572168E-2</v>
      </c>
    </row>
    <row r="974" spans="1:33" x14ac:dyDescent="0.35">
      <c r="A974" s="1">
        <v>0.35924738645553589</v>
      </c>
      <c r="B974" s="1">
        <v>0.12905868887901306</v>
      </c>
      <c r="C974" s="1">
        <v>4.6363994479179382E-2</v>
      </c>
      <c r="D974" s="1">
        <v>0.35475718975067139</v>
      </c>
      <c r="E974" s="1">
        <v>0.12585265934467316</v>
      </c>
      <c r="F974" s="1">
        <v>4.4647138565778732E-2</v>
      </c>
      <c r="G974" s="1">
        <v>29.283851623535156</v>
      </c>
      <c r="H974" s="1">
        <v>857.5439453125</v>
      </c>
      <c r="I974" s="1">
        <v>25112.189453125</v>
      </c>
      <c r="J974" s="1">
        <v>28.017398834228516</v>
      </c>
      <c r="K974" s="1">
        <v>784.974609375</v>
      </c>
      <c r="L974" s="1">
        <v>21992.947265625</v>
      </c>
      <c r="M974" s="1">
        <v>75.768608093261719</v>
      </c>
      <c r="N974" s="1">
        <v>5740.8818359375</v>
      </c>
      <c r="O974" s="1">
        <v>434978.625</v>
      </c>
      <c r="P974" s="1">
        <v>0.1665184497833252</v>
      </c>
      <c r="Q974" s="1">
        <v>2.772839367389679E-2</v>
      </c>
      <c r="R974" s="1">
        <v>9.9999997764825821E-3</v>
      </c>
      <c r="S974" s="1">
        <v>0.22964128851890564</v>
      </c>
      <c r="T974" s="1">
        <v>5.2735120058059692E-2</v>
      </c>
      <c r="U974" s="1">
        <v>1.211016159504652E-2</v>
      </c>
      <c r="V974" s="1">
        <v>107.01553344726563</v>
      </c>
      <c r="W974" s="1">
        <v>11452.32421875</v>
      </c>
      <c r="X974" s="1">
        <v>1225576.625</v>
      </c>
      <c r="Y974" s="1">
        <v>33.810638427734375</v>
      </c>
      <c r="Z974" s="1">
        <v>1143.1593017578125</v>
      </c>
      <c r="AA974" s="1">
        <v>38650.9453125</v>
      </c>
      <c r="AB974" s="1">
        <v>0</v>
      </c>
      <c r="AE974" s="17">
        <f t="shared" si="15"/>
        <v>0.5</v>
      </c>
      <c r="AF974" cm="1">
        <f t="array" ref="AF974">1/(1+EXP(-$AI$41-SUMPRODUCT(A974:AA974, TRANSPOSE($AI$42:$AI$68))))</f>
        <v>9.251112809646421E-2</v>
      </c>
      <c r="AG974" cm="1">
        <f t="array" ref="AG974">1/(1+EXP(-$AI$71-SUMPRODUCT(A974:AA974, TRANSPOSE($AI$72:$AI$98))))</f>
        <v>1.9123876640630907E-2</v>
      </c>
    </row>
    <row r="975" spans="1:33" x14ac:dyDescent="0.35">
      <c r="A975" s="1">
        <v>0.70180010795593262</v>
      </c>
      <c r="B975" s="1">
        <v>0.49252340197563171</v>
      </c>
      <c r="C975" s="1">
        <v>0.34565296769142151</v>
      </c>
      <c r="D975" s="1">
        <v>0.69798463582992554</v>
      </c>
      <c r="E975" s="1">
        <v>0.48718255758285522</v>
      </c>
      <c r="F975" s="1">
        <v>0.34004592895507813</v>
      </c>
      <c r="G975" s="1">
        <v>26.845788955688477</v>
      </c>
      <c r="H975" s="1">
        <v>720.6964111328125</v>
      </c>
      <c r="I975" s="1">
        <v>19347.662109375</v>
      </c>
      <c r="J975" s="1">
        <v>25.70268440246582</v>
      </c>
      <c r="K975" s="1">
        <v>660.62799072265625</v>
      </c>
      <c r="L975" s="1">
        <v>16979.912109375</v>
      </c>
      <c r="M975" s="1">
        <v>79.352462768554688</v>
      </c>
      <c r="N975" s="1">
        <v>6296.8134765625</v>
      </c>
      <c r="O975" s="1">
        <v>499667.65625</v>
      </c>
      <c r="P975" s="1">
        <v>0.16765761375427246</v>
      </c>
      <c r="Q975" s="1">
        <v>2.8109075501561165E-2</v>
      </c>
      <c r="R975" s="1">
        <v>9.9999997764825821E-3</v>
      </c>
      <c r="S975" s="1">
        <v>0.22336398065090179</v>
      </c>
      <c r="T975" s="1">
        <v>4.989146813750267E-2</v>
      </c>
      <c r="U975" s="1">
        <v>1.1143957264721394E-2</v>
      </c>
      <c r="V975" s="1">
        <v>107.15731811523438</v>
      </c>
      <c r="W975" s="1">
        <v>11482.6904296875</v>
      </c>
      <c r="X975" s="1">
        <v>1230454.375</v>
      </c>
      <c r="Y975" s="1">
        <v>35.46337890625</v>
      </c>
      <c r="Z975" s="1">
        <v>1257.6512451171875</v>
      </c>
      <c r="AA975" s="1">
        <v>44600.5625</v>
      </c>
      <c r="AB975" s="1">
        <v>0</v>
      </c>
      <c r="AE975" s="17">
        <f t="shared" si="15"/>
        <v>0.5</v>
      </c>
      <c r="AF975" cm="1">
        <f t="array" ref="AF975">1/(1+EXP(-$AI$41-SUMPRODUCT(A975:AA975, TRANSPOSE($AI$42:$AI$68))))</f>
        <v>8.9817813357762885E-2</v>
      </c>
      <c r="AG975" cm="1">
        <f t="array" ref="AG975">1/(1+EXP(-$AI$71-SUMPRODUCT(A975:AA975, TRANSPOSE($AI$72:$AI$98))))</f>
        <v>1.7840873043067067E-2</v>
      </c>
    </row>
    <row r="976" spans="1:33" x14ac:dyDescent="0.35">
      <c r="A976" s="1">
        <v>0.68281024694442749</v>
      </c>
      <c r="B976" s="1">
        <v>0.46622982621192932</v>
      </c>
      <c r="C976" s="1">
        <v>0.31834650039672852</v>
      </c>
      <c r="D976" s="1">
        <v>0.6807410717010498</v>
      </c>
      <c r="E976" s="1">
        <v>0.46340841054916382</v>
      </c>
      <c r="F976" s="1">
        <v>0.31546112895011902</v>
      </c>
      <c r="G976" s="1">
        <v>26.668127059936523</v>
      </c>
      <c r="H976" s="1">
        <v>711.18902587890625</v>
      </c>
      <c r="I976" s="1">
        <v>18966.078125</v>
      </c>
      <c r="J976" s="1">
        <v>25.844873428344727</v>
      </c>
      <c r="K976" s="1">
        <v>667.95745849609375</v>
      </c>
      <c r="L976" s="1">
        <v>17263.27734375</v>
      </c>
      <c r="M976" s="1">
        <v>81.5469970703125</v>
      </c>
      <c r="N976" s="1">
        <v>6649.91259765625</v>
      </c>
      <c r="O976" s="1">
        <v>542280.4375</v>
      </c>
      <c r="P976" s="1">
        <v>0.1682894229888916</v>
      </c>
      <c r="Q976" s="1">
        <v>2.832132950425148E-2</v>
      </c>
      <c r="R976" s="1">
        <v>9.9999997764825821E-3</v>
      </c>
      <c r="S976" s="1">
        <v>0.22022370994091034</v>
      </c>
      <c r="T976" s="1">
        <v>4.8498481512069702E-2</v>
      </c>
      <c r="U976" s="1">
        <v>1.0680515319108963E-2</v>
      </c>
      <c r="V976" s="1">
        <v>107.41904449462891</v>
      </c>
      <c r="W976" s="1">
        <v>11538.8515625</v>
      </c>
      <c r="X976" s="1">
        <v>1239492.375</v>
      </c>
      <c r="Y976" s="1">
        <v>36.413459777832031</v>
      </c>
      <c r="Z976" s="1">
        <v>1325.9400634765625</v>
      </c>
      <c r="AA976" s="1">
        <v>48282.06640625</v>
      </c>
      <c r="AB976" s="1">
        <v>0</v>
      </c>
      <c r="AE976" s="17">
        <f t="shared" si="15"/>
        <v>0.5</v>
      </c>
      <c r="AF976" cm="1">
        <f t="array" ref="AF976">1/(1+EXP(-$AI$41-SUMPRODUCT(A976:AA976, TRANSPOSE($AI$42:$AI$68))))</f>
        <v>9.0120941679240452E-2</v>
      </c>
      <c r="AG976" cm="1">
        <f t="array" ref="AG976">1/(1+EXP(-$AI$71-SUMPRODUCT(A976:AA976, TRANSPOSE($AI$72:$AI$98))))</f>
        <v>1.8026173580156981E-2</v>
      </c>
    </row>
    <row r="977" spans="1:33" x14ac:dyDescent="0.35">
      <c r="A977" s="1">
        <v>0.96009433269500732</v>
      </c>
      <c r="B977" s="1">
        <v>0.92178112268447876</v>
      </c>
      <c r="C977" s="1">
        <v>0.88499683141708374</v>
      </c>
      <c r="D977" s="1">
        <v>0.95814961194992065</v>
      </c>
      <c r="E977" s="1">
        <v>0.91805070638656616</v>
      </c>
      <c r="F977" s="1">
        <v>0.87962990999221802</v>
      </c>
      <c r="G977" s="1">
        <v>24.91339111328125</v>
      </c>
      <c r="H977" s="1">
        <v>620.67706298828125</v>
      </c>
      <c r="I977" s="1">
        <v>15463.169921875</v>
      </c>
      <c r="J977" s="1">
        <v>21.956846237182617</v>
      </c>
      <c r="K977" s="1">
        <v>482.10308837890625</v>
      </c>
      <c r="L977" s="1">
        <v>10585.4638671875</v>
      </c>
      <c r="M977" s="1">
        <v>87.81329345703125</v>
      </c>
      <c r="N977" s="1">
        <v>7711.17431640625</v>
      </c>
      <c r="O977" s="1">
        <v>677143.625</v>
      </c>
      <c r="P977" s="1">
        <v>0.16969394683837891</v>
      </c>
      <c r="Q977" s="1">
        <v>2.8796035796403885E-2</v>
      </c>
      <c r="R977" s="1">
        <v>9.9999997764825821E-3</v>
      </c>
      <c r="S977" s="1">
        <v>0.21037615835666656</v>
      </c>
      <c r="T977" s="1">
        <v>4.4258128851652145E-2</v>
      </c>
      <c r="U977" s="1">
        <v>9.9999997764825821E-3</v>
      </c>
      <c r="V977" s="1">
        <v>108.90477752685547</v>
      </c>
      <c r="W977" s="1">
        <v>11860.2509765625</v>
      </c>
      <c r="X977" s="1">
        <v>1291638</v>
      </c>
      <c r="Y977" s="1">
        <v>39.008659362792969</v>
      </c>
      <c r="Z977" s="1">
        <v>1521.675537109375</v>
      </c>
      <c r="AA977" s="1">
        <v>59358.51953125</v>
      </c>
      <c r="AB977" s="1">
        <v>0</v>
      </c>
      <c r="AE977" s="17">
        <f t="shared" si="15"/>
        <v>0.5</v>
      </c>
      <c r="AF977" cm="1">
        <f t="array" ref="AF977">1/(1+EXP(-$AI$41-SUMPRODUCT(A977:AA977, TRANSPOSE($AI$42:$AI$68))))</f>
        <v>8.7359956333308814E-2</v>
      </c>
      <c r="AG977" cm="1">
        <f t="array" ref="AG977">1/(1+EXP(-$AI$71-SUMPRODUCT(A977:AA977, TRANSPOSE($AI$72:$AI$98))))</f>
        <v>1.6681112451123113E-2</v>
      </c>
    </row>
    <row r="978" spans="1:33" x14ac:dyDescent="0.35">
      <c r="A978" s="1">
        <v>1.2089475393295288</v>
      </c>
      <c r="B978" s="1">
        <v>1.4615541696548462</v>
      </c>
      <c r="C978" s="1">
        <v>1.7669422626495361</v>
      </c>
      <c r="D978" s="1">
        <v>1.2056628465652466</v>
      </c>
      <c r="E978" s="1">
        <v>1.4536229372024536</v>
      </c>
      <c r="F978" s="1">
        <v>1.7525790929794312</v>
      </c>
      <c r="G978" s="1">
        <v>24.249107360839844</v>
      </c>
      <c r="H978" s="1">
        <v>588.01922607421875</v>
      </c>
      <c r="I978" s="1">
        <v>14258.9404296875</v>
      </c>
      <c r="J978" s="1">
        <v>19.701507568359375</v>
      </c>
      <c r="K978" s="1">
        <v>388.1494140625</v>
      </c>
      <c r="L978" s="1">
        <v>7647.12841796875</v>
      </c>
      <c r="M978" s="1">
        <v>92.394943237304688</v>
      </c>
      <c r="N978" s="1">
        <v>8536.8251953125</v>
      </c>
      <c r="O978" s="1">
        <v>788759.5</v>
      </c>
      <c r="P978" s="1">
        <v>0.17125725746154785</v>
      </c>
      <c r="Q978" s="1">
        <v>2.9329048469662666E-2</v>
      </c>
      <c r="R978" s="1">
        <v>9.9999997764825821E-3</v>
      </c>
      <c r="S978" s="1">
        <v>0.20443987846374512</v>
      </c>
      <c r="T978" s="1">
        <v>4.179566353559494E-2</v>
      </c>
      <c r="U978" s="1">
        <v>9.9999997764825821E-3</v>
      </c>
      <c r="V978" s="1">
        <v>110.23030853271484</v>
      </c>
      <c r="W978" s="1">
        <v>12150.720703125</v>
      </c>
      <c r="X978" s="1">
        <v>1339377.75</v>
      </c>
      <c r="Y978" s="1">
        <v>40.353988647460938</v>
      </c>
      <c r="Z978" s="1">
        <v>1628.4444580078125</v>
      </c>
      <c r="AA978" s="1">
        <v>65714.2265625</v>
      </c>
      <c r="AB978" s="1">
        <v>0</v>
      </c>
      <c r="AE978" s="17">
        <f t="shared" si="15"/>
        <v>0.5</v>
      </c>
      <c r="AF978" cm="1">
        <f t="array" ref="AF978">1/(1+EXP(-$AI$41-SUMPRODUCT(A978:AA978, TRANSPOSE($AI$42:$AI$68))))</f>
        <v>8.5564178517969686E-2</v>
      </c>
      <c r="AG978" cm="1">
        <f t="array" ref="AG978">1/(1+EXP(-$AI$71-SUMPRODUCT(A978:AA978, TRANSPOSE($AI$72:$AI$98))))</f>
        <v>1.5860333168900773E-2</v>
      </c>
    </row>
    <row r="979" spans="1:33" x14ac:dyDescent="0.35">
      <c r="A979" s="1">
        <v>1.548022985458374</v>
      </c>
      <c r="B979" s="1">
        <v>2.3963751792907715</v>
      </c>
      <c r="C979" s="1">
        <v>3.7096438407897949</v>
      </c>
      <c r="D979" s="1">
        <v>1.5402148962020874</v>
      </c>
      <c r="E979" s="1">
        <v>2.3722620010375977</v>
      </c>
      <c r="F979" s="1">
        <v>3.6537930965423584</v>
      </c>
      <c r="G979" s="1">
        <v>25.824872970581055</v>
      </c>
      <c r="H979" s="1">
        <v>666.924072265625</v>
      </c>
      <c r="I979" s="1">
        <v>17223.228515625</v>
      </c>
      <c r="J979" s="1">
        <v>18.994779586791992</v>
      </c>
      <c r="K979" s="1">
        <v>360.80166625976563</v>
      </c>
      <c r="L979" s="1">
        <v>6853.34765625</v>
      </c>
      <c r="M979" s="1">
        <v>102.80648040771484</v>
      </c>
      <c r="N979" s="1">
        <v>10569.1728515625</v>
      </c>
      <c r="O979" s="1">
        <v>1086579.375</v>
      </c>
      <c r="P979" s="1">
        <v>0.17486882209777832</v>
      </c>
      <c r="Q979" s="1">
        <v>3.0579105019569397E-2</v>
      </c>
      <c r="R979" s="1">
        <v>9.9999997764825821E-3</v>
      </c>
      <c r="S979" s="1">
        <v>0.19610962271690369</v>
      </c>
      <c r="T979" s="1">
        <v>3.8458984345197678E-2</v>
      </c>
      <c r="U979" s="1">
        <v>9.9999997764825821E-3</v>
      </c>
      <c r="V979" s="1">
        <v>113.60089111328125</v>
      </c>
      <c r="W979" s="1">
        <v>12905.162109375</v>
      </c>
      <c r="X979" s="1">
        <v>1466038</v>
      </c>
      <c r="Y979" s="1">
        <v>43.401294708251953</v>
      </c>
      <c r="Z979" s="1">
        <v>1883.67236328125</v>
      </c>
      <c r="AA979" s="1">
        <v>81753.8203125</v>
      </c>
      <c r="AB979" s="1">
        <v>0</v>
      </c>
      <c r="AE979" s="17">
        <f t="shared" si="15"/>
        <v>0.5</v>
      </c>
      <c r="AF979" cm="1">
        <f t="array" ref="AF979">1/(1+EXP(-$AI$41-SUMPRODUCT(A979:AA979, TRANSPOSE($AI$42:$AI$68))))</f>
        <v>8.4534665636999684E-2</v>
      </c>
      <c r="AG979" cm="1">
        <f t="array" ref="AG979">1/(1+EXP(-$AI$71-SUMPRODUCT(A979:AA979, TRANSPOSE($AI$72:$AI$98))))</f>
        <v>1.5515881407266199E-2</v>
      </c>
    </row>
    <row r="980" spans="1:33" x14ac:dyDescent="0.35">
      <c r="A980" s="1">
        <v>1.8727102279663086</v>
      </c>
      <c r="B980" s="1">
        <v>3.5070436000823975</v>
      </c>
      <c r="C980" s="1">
        <v>6.5676765441894531</v>
      </c>
      <c r="D980" s="1">
        <v>1.8593738079071045</v>
      </c>
      <c r="E980" s="1">
        <v>3.4572708606719971</v>
      </c>
      <c r="F980" s="1">
        <v>6.4283590316772461</v>
      </c>
      <c r="G980" s="1">
        <v>25.261465072631836</v>
      </c>
      <c r="H980" s="1">
        <v>638.1416015625</v>
      </c>
      <c r="I980" s="1">
        <v>16120.392578125</v>
      </c>
      <c r="J980" s="1">
        <v>16.966814041137695</v>
      </c>
      <c r="K980" s="1">
        <v>287.87277221679688</v>
      </c>
      <c r="L980" s="1">
        <v>4884.28369140625</v>
      </c>
      <c r="M980" s="1">
        <v>111.11933135986328</v>
      </c>
      <c r="N980" s="1">
        <v>12347.505859375</v>
      </c>
      <c r="O980" s="1">
        <v>1372046.625</v>
      </c>
      <c r="P980" s="1">
        <v>0.1786954402923584</v>
      </c>
      <c r="Q980" s="1">
        <v>3.1932059675455093E-2</v>
      </c>
      <c r="R980" s="1">
        <v>9.9999997764825821E-3</v>
      </c>
      <c r="S980" s="1">
        <v>0.19136396050453186</v>
      </c>
      <c r="T980" s="1">
        <v>3.6620166152715683E-2</v>
      </c>
      <c r="U980" s="1">
        <v>9.9999997764825821E-3</v>
      </c>
      <c r="V980" s="1">
        <v>117.65536499023438</v>
      </c>
      <c r="W980" s="1">
        <v>13842.78515625</v>
      </c>
      <c r="X980" s="1">
        <v>1628677.875</v>
      </c>
      <c r="Y980" s="1">
        <v>45.696254730224609</v>
      </c>
      <c r="Z980" s="1">
        <v>2088.147705078125</v>
      </c>
      <c r="AA980" s="1">
        <v>95420.53125</v>
      </c>
      <c r="AB980" s="1">
        <v>0</v>
      </c>
      <c r="AE980" s="17">
        <f t="shared" si="15"/>
        <v>0.5</v>
      </c>
      <c r="AF980" cm="1">
        <f t="array" ref="AF980">1/(1+EXP(-$AI$41-SUMPRODUCT(A980:AA980, TRANSPOSE($AI$42:$AI$68))))</f>
        <v>8.3294294598672755E-2</v>
      </c>
      <c r="AG980" cm="1">
        <f t="array" ref="AG980">1/(1+EXP(-$AI$71-SUMPRODUCT(A980:AA980, TRANSPOSE($AI$72:$AI$98))))</f>
        <v>1.5003024790376936E-2</v>
      </c>
    </row>
    <row r="981" spans="1:33" x14ac:dyDescent="0.35">
      <c r="A981" s="1">
        <v>2.5661578178405762</v>
      </c>
      <c r="B981" s="1">
        <v>6.5851659774780273</v>
      </c>
      <c r="C981" s="1">
        <v>16.898574829101563</v>
      </c>
      <c r="D981" s="1">
        <v>2.5347268581390381</v>
      </c>
      <c r="E981" s="1">
        <v>6.4248404502868652</v>
      </c>
      <c r="F981" s="1">
        <v>16.285215377807617</v>
      </c>
      <c r="G981" s="1">
        <v>23.473873138427734</v>
      </c>
      <c r="H981" s="1">
        <v>551.022705078125</v>
      </c>
      <c r="I981" s="1">
        <v>12934.6376953125</v>
      </c>
      <c r="J981" s="1">
        <v>11.778698921203613</v>
      </c>
      <c r="K981" s="1">
        <v>138.73774719238281</v>
      </c>
      <c r="L981" s="1">
        <v>1634.150146484375</v>
      </c>
      <c r="M981" s="1">
        <v>129.12168884277344</v>
      </c>
      <c r="N981" s="1">
        <v>16672.41015625</v>
      </c>
      <c r="O981" s="1">
        <v>2152769.75</v>
      </c>
      <c r="P981" s="1">
        <v>0.18821859359741211</v>
      </c>
      <c r="Q981" s="1">
        <v>3.5426240414381027E-2</v>
      </c>
      <c r="R981" s="1">
        <v>9.9999997764825821E-3</v>
      </c>
      <c r="S981" s="1">
        <v>0.18921452760696411</v>
      </c>
      <c r="T981" s="1">
        <v>3.5802137106657028E-2</v>
      </c>
      <c r="U981" s="1">
        <v>9.9999997764825821E-3</v>
      </c>
      <c r="V981" s="1">
        <v>118.77140045166016</v>
      </c>
      <c r="W981" s="1">
        <v>14106.6455078125</v>
      </c>
      <c r="X981" s="1">
        <v>1675466</v>
      </c>
      <c r="Y981" s="1">
        <v>48.815620422363281</v>
      </c>
      <c r="Z981" s="1">
        <v>2382.96484375</v>
      </c>
      <c r="AA981" s="1">
        <v>116325.90625</v>
      </c>
      <c r="AB981" s="1">
        <v>0</v>
      </c>
      <c r="AE981" s="17">
        <f t="shared" si="15"/>
        <v>0.5</v>
      </c>
      <c r="AF981" cm="1">
        <f t="array" ref="AF981">1/(1+EXP(-$AI$41-SUMPRODUCT(A981:AA981, TRANSPOSE($AI$42:$AI$68))))</f>
        <v>8.3988814659946454E-2</v>
      </c>
      <c r="AG981" cm="1">
        <f t="array" ref="AG981">1/(1+EXP(-$AI$71-SUMPRODUCT(A981:AA981, TRANSPOSE($AI$72:$AI$98))))</f>
        <v>1.5456359700829155E-2</v>
      </c>
    </row>
    <row r="982" spans="1:33" x14ac:dyDescent="0.35">
      <c r="A982" s="1">
        <v>2.7577886581420898</v>
      </c>
      <c r="B982" s="1">
        <v>7.6053981781005859</v>
      </c>
      <c r="C982" s="1">
        <v>20.974081039428711</v>
      </c>
      <c r="D982" s="1">
        <v>2.7281119823455811</v>
      </c>
      <c r="E982" s="1">
        <v>7.4425950050354004</v>
      </c>
      <c r="F982" s="1">
        <v>20.304231643676758</v>
      </c>
      <c r="G982" s="1">
        <v>22.522411346435547</v>
      </c>
      <c r="H982" s="1">
        <v>507.25900268554688</v>
      </c>
      <c r="I982" s="1">
        <v>11424.6962890625</v>
      </c>
      <c r="J982" s="1">
        <v>8.051081657409668</v>
      </c>
      <c r="K982" s="1">
        <v>64.819915771484375</v>
      </c>
      <c r="L982" s="1">
        <v>521.87042236328125</v>
      </c>
      <c r="M982" s="1">
        <v>139.72203063964844</v>
      </c>
      <c r="N982" s="1">
        <v>19522.24609375</v>
      </c>
      <c r="O982" s="1">
        <v>2727687.75</v>
      </c>
      <c r="P982" s="1">
        <v>0.19214177131652832</v>
      </c>
      <c r="Q982" s="1">
        <v>3.6918461322784424E-2</v>
      </c>
      <c r="R982" s="1">
        <v>9.9999997764825821E-3</v>
      </c>
      <c r="S982" s="1">
        <v>0.19154688715934753</v>
      </c>
      <c r="T982" s="1">
        <v>3.6690209060907364E-2</v>
      </c>
      <c r="U982" s="1">
        <v>9.9999997764825821E-3</v>
      </c>
      <c r="V982" s="1">
        <v>116.36975860595703</v>
      </c>
      <c r="W982" s="1">
        <v>13541.9208984375</v>
      </c>
      <c r="X982" s="1">
        <v>1575870</v>
      </c>
      <c r="Y982" s="1">
        <v>51.222122192382813</v>
      </c>
      <c r="Z982" s="1">
        <v>2623.705810546875</v>
      </c>
      <c r="AA982" s="1">
        <v>134391.78125</v>
      </c>
      <c r="AB982" s="1">
        <v>0</v>
      </c>
      <c r="AE982" s="17">
        <f t="shared" si="15"/>
        <v>0.5</v>
      </c>
      <c r="AF982" cm="1">
        <f t="array" ref="AF982">1/(1+EXP(-$AI$41-SUMPRODUCT(A982:AA982, TRANSPOSE($AI$42:$AI$68))))</f>
        <v>8.4895079076535651E-2</v>
      </c>
      <c r="AG982" cm="1">
        <f t="array" ref="AG982">1/(1+EXP(-$AI$71-SUMPRODUCT(A982:AA982, TRANSPOSE($AI$72:$AI$98))))</f>
        <v>1.5839982808937985E-2</v>
      </c>
    </row>
    <row r="983" spans="1:33" x14ac:dyDescent="0.35">
      <c r="A983" s="1">
        <v>2.1073794364929199</v>
      </c>
      <c r="B983" s="1">
        <v>4.4410481452941895</v>
      </c>
      <c r="C983" s="1">
        <v>9.358973503112793</v>
      </c>
      <c r="D983" s="1">
        <v>2.0967216491699219</v>
      </c>
      <c r="E983" s="1">
        <v>4.3962416648864746</v>
      </c>
      <c r="F983" s="1">
        <v>9.2176952362060547</v>
      </c>
      <c r="G983" s="1">
        <v>18.740545272827148</v>
      </c>
      <c r="H983" s="1">
        <v>351.20803833007813</v>
      </c>
      <c r="I983" s="1">
        <v>6581.830078125</v>
      </c>
      <c r="J983" s="1">
        <v>3.5632634162902832</v>
      </c>
      <c r="K983" s="1">
        <v>12.696846008300781</v>
      </c>
      <c r="L983" s="1">
        <v>45.242206573486328</v>
      </c>
      <c r="M983" s="1">
        <v>150.37060546875</v>
      </c>
      <c r="N983" s="1">
        <v>22611.318359375</v>
      </c>
      <c r="O983" s="1">
        <v>3400077.75</v>
      </c>
      <c r="P983" s="1">
        <v>0.19527268409729004</v>
      </c>
      <c r="Q983" s="1">
        <v>3.8131419569253922E-2</v>
      </c>
      <c r="R983" s="1">
        <v>9.9999997764825821E-3</v>
      </c>
      <c r="S983" s="1">
        <v>0.20123960077762604</v>
      </c>
      <c r="T983" s="1">
        <v>4.0497377514839172E-2</v>
      </c>
      <c r="U983" s="1">
        <v>9.9999997764825821E-3</v>
      </c>
      <c r="V983" s="1">
        <v>117.34639739990234</v>
      </c>
      <c r="W983" s="1">
        <v>13770.1767578125</v>
      </c>
      <c r="X983" s="1">
        <v>1615880.625</v>
      </c>
      <c r="Y983" s="1">
        <v>53.454570770263672</v>
      </c>
      <c r="Z983" s="1">
        <v>2857.39111328125</v>
      </c>
      <c r="AA983" s="1">
        <v>152740.609375</v>
      </c>
      <c r="AB983" s="1">
        <v>0</v>
      </c>
      <c r="AE983" s="17">
        <f t="shared" si="15"/>
        <v>0.5</v>
      </c>
      <c r="AF983" cm="1">
        <f t="array" ref="AF983">1/(1+EXP(-$AI$41-SUMPRODUCT(A983:AA983, TRANSPOSE($AI$42:$AI$68))))</f>
        <v>8.2548828074190866E-2</v>
      </c>
      <c r="AG983" cm="1">
        <f t="array" ref="AG983">1/(1+EXP(-$AI$71-SUMPRODUCT(A983:AA983, TRANSPOSE($AI$72:$AI$98))))</f>
        <v>1.430871155926113E-2</v>
      </c>
    </row>
    <row r="984" spans="1:33" x14ac:dyDescent="0.35">
      <c r="A984" s="1">
        <v>3.0479836463928223</v>
      </c>
      <c r="B984" s="1">
        <v>9.2902040481567383</v>
      </c>
      <c r="C984" s="1">
        <v>28.316390991210938</v>
      </c>
      <c r="D984" s="1">
        <v>3.040719747543335</v>
      </c>
      <c r="E984" s="1">
        <v>9.245976448059082</v>
      </c>
      <c r="F984" s="1">
        <v>28.114423751831055</v>
      </c>
      <c r="G984" s="1">
        <v>15.438146591186523</v>
      </c>
      <c r="H984" s="1">
        <v>238.33636474609375</v>
      </c>
      <c r="I984" s="1">
        <v>3679.471923828125</v>
      </c>
      <c r="J984" s="1">
        <v>2.7051563262939453</v>
      </c>
      <c r="K984" s="1">
        <v>7.3178706169128418</v>
      </c>
      <c r="L984" s="1">
        <v>19.795984268188477</v>
      </c>
      <c r="M984" s="1">
        <v>166.69482421875</v>
      </c>
      <c r="N984" s="1">
        <v>27787.1640625</v>
      </c>
      <c r="O984" s="1">
        <v>4631976.5</v>
      </c>
      <c r="P984" s="1">
        <v>0.19915342330932617</v>
      </c>
      <c r="Q984" s="1">
        <v>3.9662085473537445E-2</v>
      </c>
      <c r="R984" s="1">
        <v>9.9999997764825821E-3</v>
      </c>
      <c r="S984" s="1">
        <v>0.23093494772911072</v>
      </c>
      <c r="T984" s="1">
        <v>5.3330950438976288E-2</v>
      </c>
      <c r="U984" s="1">
        <v>1.2315980158746243E-2</v>
      </c>
      <c r="V984" s="1">
        <v>118.92369079589844</v>
      </c>
      <c r="W984" s="1">
        <v>14142.84375</v>
      </c>
      <c r="X984" s="1">
        <v>1681919.25</v>
      </c>
      <c r="Y984" s="1">
        <v>54.717689514160156</v>
      </c>
      <c r="Z984" s="1">
        <v>2994.025634765625</v>
      </c>
      <c r="AA984" s="1">
        <v>163826.15625</v>
      </c>
      <c r="AB984" s="1">
        <v>0</v>
      </c>
      <c r="AE984" s="17">
        <f t="shared" si="15"/>
        <v>0.5</v>
      </c>
      <c r="AF984" cm="1">
        <f t="array" ref="AF984">1/(1+EXP(-$AI$41-SUMPRODUCT(A984:AA984, TRANSPOSE($AI$42:$AI$68))))</f>
        <v>8.8675759796755432E-2</v>
      </c>
      <c r="AG984" cm="1">
        <f t="array" ref="AG984">1/(1+EXP(-$AI$71-SUMPRODUCT(A984:AA984, TRANSPOSE($AI$72:$AI$98))))</f>
        <v>1.7566167988009786E-2</v>
      </c>
    </row>
    <row r="985" spans="1:33" x14ac:dyDescent="0.35">
      <c r="A985" s="1">
        <v>4.1573243141174316</v>
      </c>
      <c r="B985" s="1">
        <v>17.283346176147461</v>
      </c>
      <c r="C985" s="1">
        <v>71.852470397949219</v>
      </c>
      <c r="D985" s="1">
        <v>4.149104118347168</v>
      </c>
      <c r="E985" s="1">
        <v>17.215065002441406</v>
      </c>
      <c r="F985" s="1">
        <v>71.427093505859375</v>
      </c>
      <c r="G985" s="1">
        <v>10.202705383300781</v>
      </c>
      <c r="H985" s="1">
        <v>104.09519958496094</v>
      </c>
      <c r="I985" s="1">
        <v>1062.0526123046875</v>
      </c>
      <c r="J985" s="1">
        <v>1.6787639856338501</v>
      </c>
      <c r="K985" s="1">
        <v>2.8182485103607178</v>
      </c>
      <c r="L985" s="1">
        <v>4.7311739921569824</v>
      </c>
      <c r="M985" s="1">
        <v>180.32626342773438</v>
      </c>
      <c r="N985" s="1">
        <v>32517.560546875</v>
      </c>
      <c r="O985" s="1">
        <v>5863770.5</v>
      </c>
      <c r="P985" s="1">
        <v>0.20398473739624023</v>
      </c>
      <c r="Q985" s="1">
        <v>4.1609771549701691E-2</v>
      </c>
      <c r="R985" s="1">
        <v>9.9999997764825821E-3</v>
      </c>
      <c r="S985" s="1">
        <v>0.27512902021408081</v>
      </c>
      <c r="T985" s="1">
        <v>7.5695976614952087E-2</v>
      </c>
      <c r="U985" s="1">
        <v>2.0826160907745361E-2</v>
      </c>
      <c r="V985" s="1">
        <v>114.11307525634766</v>
      </c>
      <c r="W985" s="1">
        <v>13021.7939453125</v>
      </c>
      <c r="X985" s="1">
        <v>1485957</v>
      </c>
      <c r="Y985" s="1">
        <v>54.793437957763672</v>
      </c>
      <c r="Z985" s="1">
        <v>3002.32080078125</v>
      </c>
      <c r="AA985" s="1">
        <v>164507.484375</v>
      </c>
      <c r="AB985" s="1">
        <v>0</v>
      </c>
      <c r="AE985" s="17">
        <f t="shared" si="15"/>
        <v>0.5</v>
      </c>
      <c r="AF985" cm="1">
        <f t="array" ref="AF985">1/(1+EXP(-$AI$41-SUMPRODUCT(A985:AA985, TRANSPOSE($AI$42:$AI$68))))</f>
        <v>0.10434166417958581</v>
      </c>
      <c r="AG985" cm="1">
        <f t="array" ref="AG985">1/(1+EXP(-$AI$71-SUMPRODUCT(A985:AA985, TRANSPOSE($AI$72:$AI$98))))</f>
        <v>2.6918438262436999E-2</v>
      </c>
    </row>
    <row r="986" spans="1:33" x14ac:dyDescent="0.35">
      <c r="A986" s="1">
        <v>3.3262135982513428</v>
      </c>
      <c r="B986" s="1">
        <v>11.06369686126709</v>
      </c>
      <c r="C986" s="1">
        <v>36.800220489501953</v>
      </c>
      <c r="D986" s="1">
        <v>3.3198935985565186</v>
      </c>
      <c r="E986" s="1">
        <v>11.021693229675293</v>
      </c>
      <c r="F986" s="1">
        <v>36.590850830078125</v>
      </c>
      <c r="G986" s="1">
        <v>7.9129648208618164</v>
      </c>
      <c r="H986" s="1">
        <v>62.615013122558594</v>
      </c>
      <c r="I986" s="1">
        <v>495.47039794921875</v>
      </c>
      <c r="J986" s="1">
        <v>3.8469507694244385</v>
      </c>
      <c r="K986" s="1">
        <v>14.799030303955078</v>
      </c>
      <c r="L986" s="1">
        <v>56.931140899658203</v>
      </c>
      <c r="M986" s="1">
        <v>185.71456909179688</v>
      </c>
      <c r="N986" s="1">
        <v>34489.90234375</v>
      </c>
      <c r="O986" s="1">
        <v>6405277</v>
      </c>
      <c r="P986" s="1">
        <v>0.20598340034484863</v>
      </c>
      <c r="Q986" s="1">
        <v>4.2429160326719284E-2</v>
      </c>
      <c r="R986" s="1">
        <v>9.9999997764825821E-3</v>
      </c>
      <c r="S986" s="1">
        <v>0.3010653555393219</v>
      </c>
      <c r="T986" s="1">
        <v>9.0640351176261902E-2</v>
      </c>
      <c r="U986" s="1">
        <v>2.7288667857646942E-2</v>
      </c>
      <c r="V986" s="1">
        <v>110.35047149658203</v>
      </c>
      <c r="W986" s="1">
        <v>12177.2265625</v>
      </c>
      <c r="X986" s="1">
        <v>1343762.75</v>
      </c>
      <c r="Y986" s="1">
        <v>55.542533874511719</v>
      </c>
      <c r="Z986" s="1">
        <v>3084.97314453125</v>
      </c>
      <c r="AA986" s="1">
        <v>171347.21875</v>
      </c>
      <c r="AB986" s="1">
        <v>0</v>
      </c>
      <c r="AE986" s="17">
        <f t="shared" si="15"/>
        <v>0.5</v>
      </c>
      <c r="AF986" cm="1">
        <f t="array" ref="AF986">1/(1+EXP(-$AI$41-SUMPRODUCT(A986:AA986, TRANSPOSE($AI$42:$AI$68))))</f>
        <v>0.10274069680817492</v>
      </c>
      <c r="AG986" cm="1">
        <f t="array" ref="AG986">1/(1+EXP(-$AI$71-SUMPRODUCT(A986:AA986, TRANSPOSE($AI$72:$AI$98))))</f>
        <v>2.6454612490127098E-2</v>
      </c>
    </row>
    <row r="987" spans="1:33" x14ac:dyDescent="0.35">
      <c r="A987" s="1">
        <v>3.1805710792541504</v>
      </c>
      <c r="B987" s="1">
        <v>10.116032600402832</v>
      </c>
      <c r="C987" s="1">
        <v>32.174758911132813</v>
      </c>
      <c r="D987" s="1">
        <v>3.1766483783721924</v>
      </c>
      <c r="E987" s="1">
        <v>10.091094970703125</v>
      </c>
      <c r="F987" s="1">
        <v>32.055858612060547</v>
      </c>
      <c r="G987" s="1">
        <v>7.9189162254333496</v>
      </c>
      <c r="H987" s="1">
        <v>62.709232330322266</v>
      </c>
      <c r="I987" s="1">
        <v>496.58917236328125</v>
      </c>
      <c r="J987" s="1">
        <v>5.256354808807373</v>
      </c>
      <c r="K987" s="1">
        <v>27.629266738891602</v>
      </c>
      <c r="L987" s="1">
        <v>145.22921752929688</v>
      </c>
      <c r="M987" s="1">
        <v>193.10240173339844</v>
      </c>
      <c r="N987" s="1">
        <v>37288.5390625</v>
      </c>
      <c r="O987" s="1">
        <v>7200506</v>
      </c>
      <c r="P987" s="1">
        <v>0.20924735069274902</v>
      </c>
      <c r="Q987" s="1">
        <v>4.3784454464912415E-2</v>
      </c>
      <c r="R987" s="1">
        <v>9.9999997764825821E-3</v>
      </c>
      <c r="S987" s="1">
        <v>0.35374799370765686</v>
      </c>
      <c r="T987" s="1">
        <v>0.12513764202594757</v>
      </c>
      <c r="U987" s="1">
        <v>4.4267188757658005E-2</v>
      </c>
      <c r="V987" s="1">
        <v>106.70172119140625</v>
      </c>
      <c r="W987" s="1">
        <v>11385.2568359375</v>
      </c>
      <c r="X987" s="1">
        <v>1214826.5</v>
      </c>
      <c r="Y987" s="1">
        <v>56.883781433105469</v>
      </c>
      <c r="Z987" s="1">
        <v>3235.7646484375</v>
      </c>
      <c r="AA987" s="1">
        <v>184062.53125</v>
      </c>
      <c r="AB987" s="1">
        <v>0</v>
      </c>
      <c r="AE987" s="17">
        <f t="shared" si="15"/>
        <v>0.5</v>
      </c>
      <c r="AF987" cm="1">
        <f t="array" ref="AF987">1/(1+EXP(-$AI$41-SUMPRODUCT(A987:AA987, TRANSPOSE($AI$42:$AI$68))))</f>
        <v>0.10723287964837155</v>
      </c>
      <c r="AG987" cm="1">
        <f t="array" ref="AG987">1/(1+EXP(-$AI$71-SUMPRODUCT(A987:AA987, TRANSPOSE($AI$72:$AI$98))))</f>
        <v>2.9935643629812509E-2</v>
      </c>
    </row>
    <row r="988" spans="1:33" x14ac:dyDescent="0.35">
      <c r="A988" s="1">
        <v>3.0185840129852295</v>
      </c>
      <c r="B988" s="1">
        <v>9.1118497848510742</v>
      </c>
      <c r="C988" s="1">
        <v>27.5048828125</v>
      </c>
      <c r="D988" s="1">
        <v>3.0154585838317871</v>
      </c>
      <c r="E988" s="1">
        <v>9.0929908752441406</v>
      </c>
      <c r="F988" s="1">
        <v>27.419536590576172</v>
      </c>
      <c r="G988" s="1">
        <v>7.1196527481079102</v>
      </c>
      <c r="H988" s="1">
        <v>50.689456939697266</v>
      </c>
      <c r="I988" s="1">
        <v>360.89132690429688</v>
      </c>
      <c r="J988" s="1">
        <v>6.0944528579711914</v>
      </c>
      <c r="K988" s="1">
        <v>37.142356872558594</v>
      </c>
      <c r="L988" s="1">
        <v>226.36233520507813</v>
      </c>
      <c r="M988" s="1">
        <v>196.1024169921875</v>
      </c>
      <c r="N988" s="1">
        <v>38456.15625</v>
      </c>
      <c r="O988" s="1">
        <v>7541345.5</v>
      </c>
      <c r="P988" s="1">
        <v>0.21056199073791504</v>
      </c>
      <c r="Q988" s="1">
        <v>4.4336352497339249E-2</v>
      </c>
      <c r="R988" s="1">
        <v>9.9999997764825821E-3</v>
      </c>
      <c r="S988" s="1">
        <v>0.37943291664123535</v>
      </c>
      <c r="T988" s="1">
        <v>0.1439693421125412</v>
      </c>
      <c r="U988" s="1">
        <v>5.46267069876194E-2</v>
      </c>
      <c r="V988" s="1">
        <v>105.24745178222656</v>
      </c>
      <c r="W988" s="1">
        <v>11077.0263671875</v>
      </c>
      <c r="X988" s="1">
        <v>1165828.75</v>
      </c>
      <c r="Y988" s="1">
        <v>56.50335693359375</v>
      </c>
      <c r="Z988" s="1">
        <v>3192.62939453125</v>
      </c>
      <c r="AA988" s="1">
        <v>180394.28125</v>
      </c>
      <c r="AB988" s="1">
        <v>0</v>
      </c>
      <c r="AE988" s="17">
        <f t="shared" si="15"/>
        <v>0.5</v>
      </c>
      <c r="AF988" cm="1">
        <f t="array" ref="AF988">1/(1+EXP(-$AI$41-SUMPRODUCT(A988:AA988, TRANSPOSE($AI$42:$AI$68))))</f>
        <v>0.1082075059843339</v>
      </c>
      <c r="AG988" cm="1">
        <f t="array" ref="AG988">1/(1+EXP(-$AI$71-SUMPRODUCT(A988:AA988, TRANSPOSE($AI$72:$AI$98))))</f>
        <v>3.0831697542547727E-2</v>
      </c>
    </row>
    <row r="989" spans="1:33" x14ac:dyDescent="0.35">
      <c r="A989" s="1">
        <v>1.8839796781539917</v>
      </c>
      <c r="B989" s="1">
        <v>3.5493793487548828</v>
      </c>
      <c r="C989" s="1">
        <v>6.6869587898254395</v>
      </c>
      <c r="D989" s="1">
        <v>1.8839321136474609</v>
      </c>
      <c r="E989" s="1">
        <v>3.5492002964019775</v>
      </c>
      <c r="F989" s="1">
        <v>6.6864523887634277</v>
      </c>
      <c r="G989" s="1">
        <v>6.552271842956543</v>
      </c>
      <c r="H989" s="1">
        <v>42.932266235351563</v>
      </c>
      <c r="I989" s="1">
        <v>281.30389404296875</v>
      </c>
      <c r="J989" s="1">
        <v>7.8476543426513672</v>
      </c>
      <c r="K989" s="1">
        <v>61.585678100585938</v>
      </c>
      <c r="L989" s="1">
        <v>483.30313110351563</v>
      </c>
      <c r="M989" s="1">
        <v>198.5831298828125</v>
      </c>
      <c r="N989" s="1">
        <v>39435.2578125</v>
      </c>
      <c r="O989" s="1">
        <v>7831177.5</v>
      </c>
      <c r="P989" s="1">
        <v>0.20969295501708984</v>
      </c>
      <c r="Q989" s="1">
        <v>4.3971136212348938E-2</v>
      </c>
      <c r="R989" s="1">
        <v>9.9999997764825821E-3</v>
      </c>
      <c r="S989" s="1">
        <v>0.40483018755912781</v>
      </c>
      <c r="T989" s="1">
        <v>0.16388748586177826</v>
      </c>
      <c r="U989" s="1">
        <v>6.6346600651741028E-2</v>
      </c>
      <c r="V989" s="1">
        <v>103.76483917236328</v>
      </c>
      <c r="W989" s="1">
        <v>10767.1416015625</v>
      </c>
      <c r="X989" s="1">
        <v>1117250.75</v>
      </c>
      <c r="Y989" s="1">
        <v>55.498126983642578</v>
      </c>
      <c r="Z989" s="1">
        <v>3080.0419921875</v>
      </c>
      <c r="AA989" s="1">
        <v>170936.5625</v>
      </c>
      <c r="AB989" s="1">
        <v>0</v>
      </c>
      <c r="AE989" s="17">
        <f t="shared" si="15"/>
        <v>0.5</v>
      </c>
      <c r="AF989" cm="1">
        <f t="array" ref="AF989">1/(1+EXP(-$AI$41-SUMPRODUCT(A989:AA989, TRANSPOSE($AI$42:$AI$68))))</f>
        <v>0.10649330575410081</v>
      </c>
      <c r="AG989" cm="1">
        <f t="array" ref="AG989">1/(1+EXP(-$AI$71-SUMPRODUCT(A989:AA989, TRANSPOSE($AI$72:$AI$98))))</f>
        <v>2.9133887680232166E-2</v>
      </c>
    </row>
    <row r="990" spans="1:33" x14ac:dyDescent="0.35">
      <c r="A990" s="1">
        <v>2.5737485885620117</v>
      </c>
      <c r="B990" s="1">
        <v>6.6241817474365234</v>
      </c>
      <c r="C990" s="1">
        <v>17.048978805541992</v>
      </c>
      <c r="D990" s="1">
        <v>2.5716588497161865</v>
      </c>
      <c r="E990" s="1">
        <v>6.613429069519043</v>
      </c>
      <c r="F990" s="1">
        <v>17.007484436035156</v>
      </c>
      <c r="G990" s="1">
        <v>7.8578023910522461</v>
      </c>
      <c r="H990" s="1">
        <v>61.745059967041016</v>
      </c>
      <c r="I990" s="1">
        <v>485.18048095703125</v>
      </c>
      <c r="J990" s="1">
        <v>8.1340017318725586</v>
      </c>
      <c r="K990" s="1">
        <v>66.1619873046875</v>
      </c>
      <c r="L990" s="1">
        <v>538.16168212890625</v>
      </c>
      <c r="M990" s="1">
        <v>202.44560241699219</v>
      </c>
      <c r="N990" s="1">
        <v>40984.22265625</v>
      </c>
      <c r="O990" s="1">
        <v>8297075.5</v>
      </c>
      <c r="P990" s="1">
        <v>0.20710635185241699</v>
      </c>
      <c r="Q990" s="1">
        <v>4.2893040925264359E-2</v>
      </c>
      <c r="R990" s="1">
        <v>9.9999997764825821E-3</v>
      </c>
      <c r="S990" s="1">
        <v>0.4523492157459259</v>
      </c>
      <c r="T990" s="1">
        <v>0.20461980998516083</v>
      </c>
      <c r="U990" s="1">
        <v>9.2559613287448883E-2</v>
      </c>
      <c r="V990" s="1">
        <v>102.31822967529297</v>
      </c>
      <c r="W990" s="1">
        <v>10469.0205078125</v>
      </c>
      <c r="X990" s="1">
        <v>1071171.625</v>
      </c>
      <c r="Y990" s="1">
        <v>54.225605010986328</v>
      </c>
      <c r="Z990" s="1">
        <v>2940.416259765625</v>
      </c>
      <c r="AA990" s="1">
        <v>159445.84375</v>
      </c>
      <c r="AB990" s="1">
        <v>0</v>
      </c>
      <c r="AE990" s="17">
        <f t="shared" si="15"/>
        <v>0.5</v>
      </c>
      <c r="AF990" cm="1">
        <f t="array" ref="AF990">1/(1+EXP(-$AI$41-SUMPRODUCT(A990:AA990, TRANSPOSE($AI$42:$AI$68))))</f>
        <v>0.10722399820347515</v>
      </c>
      <c r="AG990" cm="1">
        <f t="array" ref="AG990">1/(1+EXP(-$AI$71-SUMPRODUCT(A990:AA990, TRANSPOSE($AI$72:$AI$98))))</f>
        <v>3.038036546729761E-2</v>
      </c>
    </row>
    <row r="991" spans="1:33" x14ac:dyDescent="0.35">
      <c r="A991" s="1">
        <v>2.4570364952087402</v>
      </c>
      <c r="B991" s="1">
        <v>6.0370283126831055</v>
      </c>
      <c r="C991" s="1">
        <v>14.833198547363281</v>
      </c>
      <c r="D991" s="1">
        <v>2.4541158676147461</v>
      </c>
      <c r="E991" s="1">
        <v>6.0226845741271973</v>
      </c>
      <c r="F991" s="1">
        <v>14.780365943908691</v>
      </c>
      <c r="G991" s="1">
        <v>7.5635099411010742</v>
      </c>
      <c r="H991" s="1">
        <v>57.206684112548828</v>
      </c>
      <c r="I991" s="1">
        <v>432.68331909179688</v>
      </c>
      <c r="J991" s="1">
        <v>8.7866859436035156</v>
      </c>
      <c r="K991" s="1">
        <v>77.205848693847656</v>
      </c>
      <c r="L991" s="1">
        <v>678.383544921875</v>
      </c>
      <c r="M991" s="1">
        <v>204.1708984375</v>
      </c>
      <c r="N991" s="1">
        <v>41685.75390625</v>
      </c>
      <c r="O991" s="1">
        <v>8511018</v>
      </c>
      <c r="P991" s="1">
        <v>0.20569992065429688</v>
      </c>
      <c r="Q991" s="1">
        <v>4.2312458157539368E-2</v>
      </c>
      <c r="R991" s="1">
        <v>9.9999997764825821E-3</v>
      </c>
      <c r="S991" s="1">
        <v>0.47562238574028015</v>
      </c>
      <c r="T991" s="1">
        <v>0.22621665894985199</v>
      </c>
      <c r="U991" s="1">
        <v>0.10759370774030685</v>
      </c>
      <c r="V991" s="1">
        <v>102.21553802490234</v>
      </c>
      <c r="W991" s="1">
        <v>10448.0166015625</v>
      </c>
      <c r="X991" s="1">
        <v>1067949.625</v>
      </c>
      <c r="Y991" s="1">
        <v>53.996646881103516</v>
      </c>
      <c r="Z991" s="1">
        <v>2915.637939453125</v>
      </c>
      <c r="AA991" s="1">
        <v>157434.671875</v>
      </c>
      <c r="AB991" s="1">
        <v>0</v>
      </c>
      <c r="AE991" s="17">
        <f t="shared" si="15"/>
        <v>0.5</v>
      </c>
      <c r="AF991" cm="1">
        <f t="array" ref="AF991">1/(1+EXP(-$AI$41-SUMPRODUCT(A991:AA991, TRANSPOSE($AI$42:$AI$68))))</f>
        <v>0.10697026116525636</v>
      </c>
      <c r="AG991" cm="1">
        <f t="array" ref="AG991">1/(1+EXP(-$AI$71-SUMPRODUCT(A991:AA991, TRANSPOSE($AI$72:$AI$98))))</f>
        <v>3.0293682747039644E-2</v>
      </c>
    </row>
    <row r="992" spans="1:33" x14ac:dyDescent="0.35">
      <c r="A992" s="1">
        <v>2.175947904586792</v>
      </c>
      <c r="B992" s="1">
        <v>4.7347493171691895</v>
      </c>
      <c r="C992" s="1">
        <v>10.302567481994629</v>
      </c>
      <c r="D992" s="1">
        <v>2.1680557727813721</v>
      </c>
      <c r="E992" s="1">
        <v>4.7004656791687012</v>
      </c>
      <c r="F992" s="1">
        <v>10.190872192382813</v>
      </c>
      <c r="G992" s="1">
        <v>7.4167470932006836</v>
      </c>
      <c r="H992" s="1">
        <v>55.008136749267578</v>
      </c>
      <c r="I992" s="1">
        <v>407.9814453125</v>
      </c>
      <c r="J992" s="1">
        <v>11.033031463623047</v>
      </c>
      <c r="K992" s="1">
        <v>121.727783203125</v>
      </c>
      <c r="L992" s="1">
        <v>1343.0264892578125</v>
      </c>
      <c r="M992" s="1">
        <v>206.97029113769531</v>
      </c>
      <c r="N992" s="1">
        <v>42836.703125</v>
      </c>
      <c r="O992" s="1">
        <v>8865925</v>
      </c>
      <c r="P992" s="1">
        <v>0.20093297958374023</v>
      </c>
      <c r="Q992" s="1">
        <v>4.0374062955379486E-2</v>
      </c>
      <c r="R992" s="1">
        <v>9.9999997764825821E-3</v>
      </c>
      <c r="S992" s="1">
        <v>0.51602685451507568</v>
      </c>
      <c r="T992" s="1">
        <v>0.26628372073173523</v>
      </c>
      <c r="U992" s="1">
        <v>0.13740955293178558</v>
      </c>
      <c r="V992" s="1">
        <v>101.78890228271484</v>
      </c>
      <c r="W992" s="1">
        <v>10360.98046875</v>
      </c>
      <c r="X992" s="1">
        <v>1054632.875</v>
      </c>
      <c r="Y992" s="1">
        <v>51.687747955322266</v>
      </c>
      <c r="Z992" s="1">
        <v>2671.623291015625</v>
      </c>
      <c r="AA992" s="1">
        <v>138090.1875</v>
      </c>
      <c r="AB992" s="1">
        <v>0</v>
      </c>
      <c r="AE992" s="17">
        <f t="shared" si="15"/>
        <v>0.5</v>
      </c>
      <c r="AF992" cm="1">
        <f t="array" ref="AF992">1/(1+EXP(-$AI$41-SUMPRODUCT(A992:AA992, TRANSPOSE($AI$42:$AI$68))))</f>
        <v>0.1062493435344526</v>
      </c>
      <c r="AG992" cm="1">
        <f t="array" ref="AG992">1/(1+EXP(-$AI$71-SUMPRODUCT(A992:AA992, TRANSPOSE($AI$72:$AI$98))))</f>
        <v>2.9959899652689744E-2</v>
      </c>
    </row>
    <row r="993" spans="1:33" x14ac:dyDescent="0.35">
      <c r="A993" s="1">
        <v>2.4708530902862549</v>
      </c>
      <c r="B993" s="1">
        <v>6.1051149368286133</v>
      </c>
      <c r="C993" s="1">
        <v>15.084842681884766</v>
      </c>
      <c r="D993" s="1">
        <v>2.4656569957733154</v>
      </c>
      <c r="E993" s="1">
        <v>6.0794644355773926</v>
      </c>
      <c r="F993" s="1">
        <v>14.989873886108398</v>
      </c>
      <c r="G993" s="1">
        <v>5.5891427993774414</v>
      </c>
      <c r="H993" s="1">
        <v>31.238517761230469</v>
      </c>
      <c r="I993" s="1">
        <v>174.59652709960938</v>
      </c>
      <c r="J993" s="1">
        <v>11.710497856140137</v>
      </c>
      <c r="K993" s="1">
        <v>137.13575744628906</v>
      </c>
      <c r="L993" s="1">
        <v>1605.927978515625</v>
      </c>
      <c r="M993" s="1">
        <v>209.40696716308594</v>
      </c>
      <c r="N993" s="1">
        <v>43851.27734375</v>
      </c>
      <c r="O993" s="1">
        <v>9182763</v>
      </c>
      <c r="P993" s="1">
        <v>0.2003626823425293</v>
      </c>
      <c r="Q993" s="1">
        <v>4.0145203471183777E-2</v>
      </c>
      <c r="R993" s="1">
        <v>9.9999997764825821E-3</v>
      </c>
      <c r="S993" s="1">
        <v>0.54822307825088501</v>
      </c>
      <c r="T993" s="1">
        <v>0.30054855346679688</v>
      </c>
      <c r="U993" s="1">
        <v>0.16476765275001526</v>
      </c>
      <c r="V993" s="1">
        <v>101.78482055664063</v>
      </c>
      <c r="W993" s="1">
        <v>10360.1494140625</v>
      </c>
      <c r="X993" s="1">
        <v>1054506</v>
      </c>
      <c r="Y993" s="1">
        <v>51.386913299560547</v>
      </c>
      <c r="Z993" s="1">
        <v>2640.61474609375</v>
      </c>
      <c r="AA993" s="1">
        <v>135693.046875</v>
      </c>
      <c r="AB993" s="1">
        <v>0</v>
      </c>
      <c r="AE993" s="17">
        <f t="shared" si="15"/>
        <v>0.5</v>
      </c>
      <c r="AF993" cm="1">
        <f t="array" ref="AF993">1/(1+EXP(-$AI$41-SUMPRODUCT(A993:AA993, TRANSPOSE($AI$42:$AI$68))))</f>
        <v>0.10720824355859621</v>
      </c>
      <c r="AG993" cm="1">
        <f t="array" ref="AG993">1/(1+EXP(-$AI$71-SUMPRODUCT(A993:AA993, TRANSPOSE($AI$72:$AI$98))))</f>
        <v>3.1219725947088505E-2</v>
      </c>
    </row>
    <row r="994" spans="1:33" x14ac:dyDescent="0.35">
      <c r="A994" s="1">
        <v>1.5247846841812134</v>
      </c>
      <c r="B994" s="1">
        <v>2.3249683380126953</v>
      </c>
      <c r="C994" s="1">
        <v>3.5450761318206787</v>
      </c>
      <c r="D994" s="1">
        <v>1.5246371030807495</v>
      </c>
      <c r="E994" s="1">
        <v>2.3245182037353516</v>
      </c>
      <c r="F994" s="1">
        <v>3.5440468788146973</v>
      </c>
      <c r="G994" s="1">
        <v>6.4152097702026367</v>
      </c>
      <c r="H994" s="1">
        <v>41.154914855957031</v>
      </c>
      <c r="I994" s="1">
        <v>264.01742553710938</v>
      </c>
      <c r="J994" s="1">
        <v>11.978259086608887</v>
      </c>
      <c r="K994" s="1">
        <v>143.47868347167969</v>
      </c>
      <c r="L994" s="1">
        <v>1718.6248779296875</v>
      </c>
      <c r="M994" s="1">
        <v>210.31013488769531</v>
      </c>
      <c r="N994" s="1">
        <v>44230.3515625</v>
      </c>
      <c r="O994" s="1">
        <v>9302091</v>
      </c>
      <c r="P994" s="1">
        <v>0.20163989067077637</v>
      </c>
      <c r="Q994" s="1">
        <v>4.0658645331859589E-2</v>
      </c>
      <c r="R994" s="1">
        <v>9.9999997764825821E-3</v>
      </c>
      <c r="S994" s="1">
        <v>0.56087315082550049</v>
      </c>
      <c r="T994" s="1">
        <v>0.31457868218421936</v>
      </c>
      <c r="U994" s="1">
        <v>0.17643874883651733</v>
      </c>
      <c r="V994" s="1">
        <v>101.70919036865234</v>
      </c>
      <c r="W994" s="1">
        <v>10344.759765625</v>
      </c>
      <c r="X994" s="1">
        <v>1052157.125</v>
      </c>
      <c r="Y994" s="1">
        <v>50.726982116699219</v>
      </c>
      <c r="Z994" s="1">
        <v>2573.226806640625</v>
      </c>
      <c r="AA994" s="1">
        <v>130532.0234375</v>
      </c>
      <c r="AB994" s="1">
        <v>0</v>
      </c>
      <c r="AE994" s="17">
        <f t="shared" si="15"/>
        <v>0.5</v>
      </c>
      <c r="AF994" cm="1">
        <f t="array" ref="AF994">1/(1+EXP(-$AI$41-SUMPRODUCT(A994:AA994, TRANSPOSE($AI$42:$AI$68))))</f>
        <v>0.10587547956954517</v>
      </c>
      <c r="AG994" cm="1">
        <f t="array" ref="AG994">1/(1+EXP(-$AI$71-SUMPRODUCT(A994:AA994, TRANSPOSE($AI$72:$AI$98))))</f>
        <v>2.945615491747575E-2</v>
      </c>
    </row>
    <row r="995" spans="1:33" x14ac:dyDescent="0.35">
      <c r="A995" s="1">
        <v>0.9520256519317627</v>
      </c>
      <c r="B995" s="1">
        <v>0.90635281801223755</v>
      </c>
      <c r="C995" s="1">
        <v>0.86287117004394531</v>
      </c>
      <c r="D995" s="1">
        <v>0.9260222315788269</v>
      </c>
      <c r="E995" s="1">
        <v>0.85751718282699585</v>
      </c>
      <c r="F995" s="1">
        <v>0.79407995939254761</v>
      </c>
      <c r="G995" s="1">
        <v>10.399754524230957</v>
      </c>
      <c r="H995" s="1">
        <v>108.15489196777344</v>
      </c>
      <c r="I995" s="1">
        <v>1124.7843017578125</v>
      </c>
      <c r="J995" s="1">
        <v>14.63039493560791</v>
      </c>
      <c r="K995" s="1">
        <v>214.0484619140625</v>
      </c>
      <c r="L995" s="1">
        <v>3131.613525390625</v>
      </c>
      <c r="M995" s="1">
        <v>211.14723205566406</v>
      </c>
      <c r="N995" s="1">
        <v>44583.15234375</v>
      </c>
      <c r="O995" s="1">
        <v>9413609</v>
      </c>
      <c r="P995" s="1">
        <v>0.20773053169250488</v>
      </c>
      <c r="Q995" s="1">
        <v>4.3151974678039551E-2</v>
      </c>
      <c r="R995" s="1">
        <v>9.9999997764825821E-3</v>
      </c>
      <c r="S995" s="1">
        <v>0.57666897773742676</v>
      </c>
      <c r="T995" s="1">
        <v>0.33254709839820862</v>
      </c>
      <c r="U995" s="1">
        <v>0.19176959991455078</v>
      </c>
      <c r="V995" s="1">
        <v>101.02301025390625</v>
      </c>
      <c r="W995" s="1">
        <v>10205.6484375</v>
      </c>
      <c r="X995" s="1">
        <v>1031005.3125</v>
      </c>
      <c r="Y995" s="1">
        <v>51.123725891113281</v>
      </c>
      <c r="Z995" s="1">
        <v>2613.63525390625</v>
      </c>
      <c r="AA995" s="1">
        <v>133618.78125</v>
      </c>
      <c r="AB995" s="1">
        <v>0</v>
      </c>
      <c r="AE995" s="17">
        <f t="shared" si="15"/>
        <v>0.5</v>
      </c>
      <c r="AF995" cm="1">
        <f t="array" ref="AF995">1/(1+EXP(-$AI$41-SUMPRODUCT(A995:AA995, TRANSPOSE($AI$42:$AI$68))))</f>
        <v>0.10946513078396039</v>
      </c>
      <c r="AG995" cm="1">
        <f t="array" ref="AG995">1/(1+EXP(-$AI$71-SUMPRODUCT(A995:AA995, TRANSPOSE($AI$72:$AI$98))))</f>
        <v>3.1789585952652799E-2</v>
      </c>
    </row>
    <row r="996" spans="1:33" x14ac:dyDescent="0.35">
      <c r="A996" s="1">
        <v>0.80409723520278931</v>
      </c>
      <c r="B996" s="1">
        <v>0.64657235145568848</v>
      </c>
      <c r="C996" s="1">
        <v>0.51990705728530884</v>
      </c>
      <c r="D996" s="1">
        <v>0.77499043941497803</v>
      </c>
      <c r="E996" s="1">
        <v>0.60061019659042358</v>
      </c>
      <c r="F996" s="1">
        <v>0.46546715497970581</v>
      </c>
      <c r="G996" s="1">
        <v>10.843569755554199</v>
      </c>
      <c r="H996" s="1">
        <v>117.5830078125</v>
      </c>
      <c r="I996" s="1">
        <v>1275.01953125</v>
      </c>
      <c r="J996" s="1">
        <v>15.282546997070313</v>
      </c>
      <c r="K996" s="1">
        <v>233.55624389648438</v>
      </c>
      <c r="L996" s="1">
        <v>3569.334228515625</v>
      </c>
      <c r="M996" s="1">
        <v>211.44021606445313</v>
      </c>
      <c r="N996" s="1">
        <v>44706.96484375</v>
      </c>
      <c r="O996" s="1">
        <v>9452850</v>
      </c>
      <c r="P996" s="1">
        <v>0.20878767967224121</v>
      </c>
      <c r="Q996" s="1">
        <v>4.3592296540737152E-2</v>
      </c>
      <c r="R996" s="1">
        <v>9.9999997764825821E-3</v>
      </c>
      <c r="S996" s="1">
        <v>0.58533859252929688</v>
      </c>
      <c r="T996" s="1">
        <v>0.34262126684188843</v>
      </c>
      <c r="U996" s="1">
        <v>0.20054945349693298</v>
      </c>
      <c r="V996" s="1">
        <v>100.46728515625</v>
      </c>
      <c r="W996" s="1">
        <v>10093.67578125</v>
      </c>
      <c r="X996" s="1">
        <v>1014084.1875</v>
      </c>
      <c r="Y996" s="1">
        <v>51.228736877441406</v>
      </c>
      <c r="Z996" s="1">
        <v>2624.383544921875</v>
      </c>
      <c r="AA996" s="1">
        <v>134443.84375</v>
      </c>
      <c r="AB996" s="1">
        <v>0</v>
      </c>
      <c r="AE996" s="17">
        <f t="shared" si="15"/>
        <v>0.5</v>
      </c>
      <c r="AF996" cm="1">
        <f t="array" ref="AF996">1/(1+EXP(-$AI$41-SUMPRODUCT(A996:AA996, TRANSPOSE($AI$42:$AI$68))))</f>
        <v>0.1108382401887535</v>
      </c>
      <c r="AG996" cm="1">
        <f t="array" ref="AG996">1/(1+EXP(-$AI$71-SUMPRODUCT(A996:AA996, TRANSPOSE($AI$72:$AI$98))))</f>
        <v>3.2848141843278791E-2</v>
      </c>
    </row>
    <row r="997" spans="1:33" x14ac:dyDescent="0.35">
      <c r="A997" s="1">
        <v>0.56956303119659424</v>
      </c>
      <c r="B997" s="1">
        <v>0.32440203428268433</v>
      </c>
      <c r="C997" s="1">
        <v>0.18476741015911102</v>
      </c>
      <c r="D997" s="1">
        <v>0.55860954523086548</v>
      </c>
      <c r="E997" s="1">
        <v>0.31204462051391602</v>
      </c>
      <c r="F997" s="1">
        <v>0.17431110143661499</v>
      </c>
      <c r="G997" s="1">
        <v>7.6508092880249023</v>
      </c>
      <c r="H997" s="1">
        <v>58.534881591796875</v>
      </c>
      <c r="I997" s="1">
        <v>447.8392333984375</v>
      </c>
      <c r="J997" s="1">
        <v>10.981053352355957</v>
      </c>
      <c r="K997" s="1">
        <v>120.58353424072266</v>
      </c>
      <c r="L997" s="1">
        <v>1324.1341552734375</v>
      </c>
      <c r="M997" s="1">
        <v>211.67259216308594</v>
      </c>
      <c r="N997" s="1">
        <v>44805.28515625</v>
      </c>
      <c r="O997" s="1">
        <v>9484051</v>
      </c>
      <c r="P997" s="1">
        <v>0.21143507957458496</v>
      </c>
      <c r="Q997" s="1">
        <v>4.4704791158437729E-2</v>
      </c>
      <c r="R997" s="1">
        <v>9.9999997764825821E-3</v>
      </c>
      <c r="S997" s="1">
        <v>0.59473878145217896</v>
      </c>
      <c r="T997" s="1">
        <v>0.3537142276763916</v>
      </c>
      <c r="U997" s="1">
        <v>0.21036756038665771</v>
      </c>
      <c r="V997" s="1">
        <v>100.20216369628906</v>
      </c>
      <c r="W997" s="1">
        <v>10040.4736328125</v>
      </c>
      <c r="X997" s="1">
        <v>1006077.1875</v>
      </c>
      <c r="Y997" s="1">
        <v>50.832054138183594</v>
      </c>
      <c r="Z997" s="1">
        <v>2583.897705078125</v>
      </c>
      <c r="AA997" s="1">
        <v>131344.828125</v>
      </c>
      <c r="AB997" s="1">
        <v>0</v>
      </c>
      <c r="AE997" s="17">
        <f t="shared" si="15"/>
        <v>0.5</v>
      </c>
      <c r="AF997" cm="1">
        <f t="array" ref="AF997">1/(1+EXP(-$AI$41-SUMPRODUCT(A997:AA997, TRANSPOSE($AI$42:$AI$68))))</f>
        <v>0.10973422381772853</v>
      </c>
      <c r="AG997" cm="1">
        <f t="array" ref="AG997">1/(1+EXP(-$AI$71-SUMPRODUCT(A997:AA997, TRANSPOSE($AI$72:$AI$98))))</f>
        <v>3.1562732701669774E-2</v>
      </c>
    </row>
    <row r="998" spans="1:33" x14ac:dyDescent="0.35">
      <c r="A998" s="1">
        <v>0.31070259213447571</v>
      </c>
      <c r="B998" s="1">
        <v>9.6536099910736084E-2</v>
      </c>
      <c r="C998" s="1">
        <v>2.9994016513228416E-2</v>
      </c>
      <c r="D998" s="1">
        <v>0.30797106027603149</v>
      </c>
      <c r="E998" s="1">
        <v>9.4846174120903015E-2</v>
      </c>
      <c r="F998" s="1">
        <v>2.920987643301487E-2</v>
      </c>
      <c r="G998" s="1">
        <v>13.272615432739258</v>
      </c>
      <c r="H998" s="1">
        <v>176.16232299804688</v>
      </c>
      <c r="I998" s="1">
        <v>2338.134765625</v>
      </c>
      <c r="J998" s="1">
        <v>11.038829803466797</v>
      </c>
      <c r="K998" s="1">
        <v>121.85576629638672</v>
      </c>
      <c r="L998" s="1">
        <v>1345.14501953125</v>
      </c>
      <c r="M998" s="1">
        <v>211.64509582519531</v>
      </c>
      <c r="N998" s="1">
        <v>44793.6484375</v>
      </c>
      <c r="O998" s="1">
        <v>9480356</v>
      </c>
      <c r="P998" s="1">
        <v>0.21015763282775879</v>
      </c>
      <c r="Q998" s="1">
        <v>4.4166229665279388E-2</v>
      </c>
      <c r="R998" s="1">
        <v>9.9999997764825821E-3</v>
      </c>
      <c r="S998" s="1">
        <v>0.59554857015609741</v>
      </c>
      <c r="T998" s="1">
        <v>0.35467809438705444</v>
      </c>
      <c r="U998" s="1">
        <v>0.21122802793979645</v>
      </c>
      <c r="V998" s="1">
        <v>100.60896301269531</v>
      </c>
      <c r="W998" s="1">
        <v>10122.1630859375</v>
      </c>
      <c r="X998" s="1">
        <v>1018380.375</v>
      </c>
      <c r="Y998" s="1">
        <v>50.511329650878906</v>
      </c>
      <c r="Z998" s="1">
        <v>2551.39453125</v>
      </c>
      <c r="AA998" s="1">
        <v>128874.328125</v>
      </c>
      <c r="AB998" s="1">
        <v>0</v>
      </c>
      <c r="AE998" s="17">
        <f t="shared" si="15"/>
        <v>0.5</v>
      </c>
      <c r="AF998" cm="1">
        <f t="array" ref="AF998">1/(1+EXP(-$AI$41-SUMPRODUCT(A998:AA998, TRANSPOSE($AI$42:$AI$68))))</f>
        <v>0.10951826444428822</v>
      </c>
      <c r="AG998" cm="1">
        <f t="array" ref="AG998">1/(1+EXP(-$AI$71-SUMPRODUCT(A998:AA998, TRANSPOSE($AI$72:$AI$98))))</f>
        <v>3.0986553141463907E-2</v>
      </c>
    </row>
    <row r="999" spans="1:33" x14ac:dyDescent="0.35">
      <c r="A999" s="1">
        <v>0.14247575402259827</v>
      </c>
      <c r="B999" s="1">
        <v>2.0299339666962624E-2</v>
      </c>
      <c r="C999" s="1">
        <v>9.9999997764825821E-3</v>
      </c>
      <c r="D999" s="1">
        <v>0.13267733156681061</v>
      </c>
      <c r="E999" s="1">
        <v>1.7603274434804916E-2</v>
      </c>
      <c r="F999" s="1">
        <v>9.9999997764825821E-3</v>
      </c>
      <c r="G999" s="1">
        <v>39.549427032470703</v>
      </c>
      <c r="H999" s="1">
        <v>1564.1572265625</v>
      </c>
      <c r="I999" s="1">
        <v>61861.51953125</v>
      </c>
      <c r="J999" s="1">
        <v>33.683525085449219</v>
      </c>
      <c r="K999" s="1">
        <v>1134.579833984375</v>
      </c>
      <c r="L999" s="1">
        <v>38216.6484375</v>
      </c>
      <c r="M999" s="1">
        <v>211.64830017089844</v>
      </c>
      <c r="N999" s="1">
        <v>44795.00390625</v>
      </c>
      <c r="O999" s="1">
        <v>9480786</v>
      </c>
      <c r="P999" s="1">
        <v>0.20970392227172852</v>
      </c>
      <c r="Q999" s="1">
        <v>4.397573322057724E-2</v>
      </c>
      <c r="R999" s="1">
        <v>9.9999997764825821E-3</v>
      </c>
      <c r="S999" s="1">
        <v>0.5990520715713501</v>
      </c>
      <c r="T999" s="1">
        <v>0.35886338353157043</v>
      </c>
      <c r="U999" s="1">
        <v>0.21497786045074463</v>
      </c>
      <c r="V999" s="1">
        <v>101.76317596435547</v>
      </c>
      <c r="W999" s="1">
        <v>10355.744140625</v>
      </c>
      <c r="X999" s="1">
        <v>1053833.375</v>
      </c>
      <c r="Y999" s="1">
        <v>50.916690826416016</v>
      </c>
      <c r="Z999" s="1">
        <v>2592.509521484375</v>
      </c>
      <c r="AA999" s="1">
        <v>132002</v>
      </c>
      <c r="AB999" s="1">
        <v>0</v>
      </c>
      <c r="AE999" s="17">
        <f t="shared" si="15"/>
        <v>0.5</v>
      </c>
      <c r="AF999" cm="1">
        <f t="array" ref="AF999">1/(1+EXP(-$AI$41-SUMPRODUCT(A999:AA999, TRANSPOSE($AI$42:$AI$68))))</f>
        <v>0.11774653322211624</v>
      </c>
      <c r="AG999" cm="1">
        <f t="array" ref="AG999">1/(1+EXP(-$AI$71-SUMPRODUCT(A999:AA999, TRANSPOSE($AI$72:$AI$98))))</f>
        <v>3.8523125988442743E-2</v>
      </c>
    </row>
    <row r="1000" spans="1:33" x14ac:dyDescent="0.35">
      <c r="A1000" s="1">
        <v>0.13450723886489868</v>
      </c>
      <c r="B1000" s="1">
        <v>1.8092196434736252E-2</v>
      </c>
      <c r="C1000" s="1">
        <v>9.9999997764825821E-3</v>
      </c>
      <c r="D1000" s="1">
        <v>0.12662075459957123</v>
      </c>
      <c r="E1000" s="1">
        <v>1.6032814979553223E-2</v>
      </c>
      <c r="F1000" s="1">
        <v>9.9999997764825821E-3</v>
      </c>
      <c r="G1000" s="1">
        <v>57.372932434082031</v>
      </c>
      <c r="H1000" s="1">
        <v>3291.6533203125</v>
      </c>
      <c r="I1000" s="1">
        <v>188851.8125</v>
      </c>
      <c r="J1000" s="1">
        <v>51.228023529052734</v>
      </c>
      <c r="K1000" s="1">
        <v>2624.310302734375</v>
      </c>
      <c r="L1000" s="1">
        <v>134438.234375</v>
      </c>
      <c r="M1000" s="1">
        <v>211.39517211914063</v>
      </c>
      <c r="N1000" s="1">
        <v>44687.91796875</v>
      </c>
      <c r="O1000" s="1">
        <v>9446810</v>
      </c>
      <c r="P1000" s="1">
        <v>0.20864462852478027</v>
      </c>
      <c r="Q1000" s="1">
        <v>4.3532580137252808E-2</v>
      </c>
      <c r="R1000" s="1">
        <v>9.9999997764825821E-3</v>
      </c>
      <c r="S1000" s="1">
        <v>0.59903764724731445</v>
      </c>
      <c r="T1000" s="1">
        <v>0.35884609818458557</v>
      </c>
      <c r="U1000" s="1">
        <v>0.21496231853961945</v>
      </c>
      <c r="V1000" s="1">
        <v>102.21302795410156</v>
      </c>
      <c r="W1000" s="1">
        <v>10447.5029296875</v>
      </c>
      <c r="X1000" s="1">
        <v>1067870.875</v>
      </c>
      <c r="Y1000" s="1">
        <v>51.434303283691406</v>
      </c>
      <c r="Z1000" s="1">
        <v>2645.487548828125</v>
      </c>
      <c r="AA1000" s="1">
        <v>136068.8125</v>
      </c>
      <c r="AB1000" s="1">
        <v>0</v>
      </c>
      <c r="AE1000" s="17">
        <f t="shared" si="15"/>
        <v>0.5</v>
      </c>
      <c r="AF1000" cm="1">
        <f t="array" ref="AF1000">1/(1+EXP(-$AI$41-SUMPRODUCT(A1000:AA1000, TRANSPOSE($AI$42:$AI$68))))</f>
        <v>0.11821728431134361</v>
      </c>
      <c r="AG1000" cm="1">
        <f t="array" ref="AG1000">1/(1+EXP(-$AI$71-SUMPRODUCT(A1000:AA1000, TRANSPOSE($AI$72:$AI$98))))</f>
        <v>3.9138311536221181E-2</v>
      </c>
    </row>
    <row r="1001" spans="1:33" x14ac:dyDescent="0.35">
      <c r="A1001" s="1">
        <v>0.11080778390169144</v>
      </c>
      <c r="B1001" s="1">
        <v>1.2278364971280098E-2</v>
      </c>
      <c r="C1001" s="1">
        <v>9.9999997764825821E-3</v>
      </c>
      <c r="D1001" s="1">
        <v>0.10605812817811966</v>
      </c>
      <c r="E1001" s="1">
        <v>1.1248326860368252E-2</v>
      </c>
      <c r="F1001" s="1">
        <v>9.9999997764825821E-3</v>
      </c>
      <c r="G1001" s="1">
        <v>124.09166717529297</v>
      </c>
      <c r="H1001" s="1">
        <v>15398.7421875</v>
      </c>
      <c r="I1001" s="1">
        <v>1910855.5</v>
      </c>
      <c r="J1001" s="1">
        <v>117.65238952636719</v>
      </c>
      <c r="K1001" s="1">
        <v>13842.0849609375</v>
      </c>
      <c r="L1001" s="1">
        <v>1628554.375</v>
      </c>
      <c r="M1001" s="1">
        <v>211.122314453125</v>
      </c>
      <c r="N1001" s="1">
        <v>44572.6328125</v>
      </c>
      <c r="O1001" s="1">
        <v>9410277</v>
      </c>
      <c r="P1001" s="1">
        <v>0.20863437652587891</v>
      </c>
      <c r="Q1001" s="1">
        <v>4.3528303503990173E-2</v>
      </c>
      <c r="R1001" s="1">
        <v>9.9999997764825821E-3</v>
      </c>
      <c r="S1001" s="1">
        <v>0.59814620018005371</v>
      </c>
      <c r="T1001" s="1">
        <v>0.3577788770198822</v>
      </c>
      <c r="U1001" s="1">
        <v>0.21400406956672668</v>
      </c>
      <c r="V1001" s="1">
        <v>102.39633178710938</v>
      </c>
      <c r="W1001" s="1">
        <v>10485.0087890625</v>
      </c>
      <c r="X1001" s="1">
        <v>1073626.375</v>
      </c>
      <c r="Y1001" s="1">
        <v>51.684844970703125</v>
      </c>
      <c r="Z1001" s="1">
        <v>2671.3232421875</v>
      </c>
      <c r="AA1001" s="1">
        <v>138066.921875</v>
      </c>
      <c r="AB1001" s="1">
        <v>0</v>
      </c>
      <c r="AE1001" s="17">
        <f t="shared" si="15"/>
        <v>0.5</v>
      </c>
      <c r="AF1001" cm="1">
        <f t="array" ref="AF1001">1/(1+EXP(-$AI$41-SUMPRODUCT(A1001:AA1001, TRANSPOSE($AI$42:$AI$68))))</f>
        <v>0.10311231280864561</v>
      </c>
      <c r="AG1001" cm="1">
        <f t="array" ref="AG1001">1/(1+EXP(-$AI$71-SUMPRODUCT(A1001:AA1001, TRANSPOSE($AI$72:$AI$98))))</f>
        <v>2.6266816252939987E-2</v>
      </c>
    </row>
    <row r="1002" spans="1:33" x14ac:dyDescent="0.35">
      <c r="A1002" s="1">
        <v>0.2036963552236557</v>
      </c>
      <c r="B1002" s="1">
        <v>4.1492205113172531E-2</v>
      </c>
      <c r="C1002" s="1">
        <v>9.9999997764825821E-3</v>
      </c>
      <c r="D1002" s="1">
        <v>0.20065459609031677</v>
      </c>
      <c r="E1002" s="1">
        <v>4.0262266993522644E-2</v>
      </c>
      <c r="F1002" s="1">
        <v>9.9999997764825821E-3</v>
      </c>
      <c r="G1002" s="1">
        <v>128.60728454589844</v>
      </c>
      <c r="H1002" s="1">
        <v>16539.833984375</v>
      </c>
      <c r="I1002" s="1">
        <v>2127143</v>
      </c>
      <c r="J1002" s="1">
        <v>121.54909515380859</v>
      </c>
      <c r="K1002" s="1">
        <v>14774.1826171875</v>
      </c>
      <c r="L1002" s="1">
        <v>1795788.5</v>
      </c>
      <c r="M1002" s="1">
        <v>210.44117736816406</v>
      </c>
      <c r="N1002" s="1">
        <v>44285.48828125</v>
      </c>
      <c r="O1002" s="1">
        <v>9319490</v>
      </c>
      <c r="P1002" s="1">
        <v>0.20747590065002441</v>
      </c>
      <c r="Q1002" s="1">
        <v>4.3046250939369202E-2</v>
      </c>
      <c r="R1002" s="1">
        <v>9.9999997764825821E-3</v>
      </c>
      <c r="S1002" s="1">
        <v>0.59702247381210327</v>
      </c>
      <c r="T1002" s="1">
        <v>0.35643583536148071</v>
      </c>
      <c r="U1002" s="1">
        <v>0.21280020475387573</v>
      </c>
      <c r="V1002" s="1">
        <v>102.97235870361328</v>
      </c>
      <c r="W1002" s="1">
        <v>10603.306640625</v>
      </c>
      <c r="X1002" s="1">
        <v>1091847.5</v>
      </c>
      <c r="Y1002" s="1">
        <v>52.318950653076172</v>
      </c>
      <c r="Z1002" s="1">
        <v>2737.272705078125</v>
      </c>
      <c r="AA1002" s="1">
        <v>143211.234375</v>
      </c>
      <c r="AB1002" s="1">
        <v>0</v>
      </c>
      <c r="AE1002" s="17">
        <f t="shared" si="15"/>
        <v>0.5</v>
      </c>
      <c r="AF1002" cm="1">
        <f t="array" ref="AF1002">1/(1+EXP(-$AI$41-SUMPRODUCT(A1002:AA1002, TRANSPOSE($AI$42:$AI$68))))</f>
        <v>0.10150453877187954</v>
      </c>
      <c r="AG1002" cm="1">
        <f t="array" ref="AG1002">1/(1+EXP(-$AI$71-SUMPRODUCT(A1002:AA1002, TRANSPOSE($AI$72:$AI$98))))</f>
        <v>2.5200085298929146E-2</v>
      </c>
    </row>
    <row r="1003" spans="1:33" x14ac:dyDescent="0.35">
      <c r="A1003" s="1">
        <v>0.3111957311630249</v>
      </c>
      <c r="B1003" s="1">
        <v>9.6842780709266663E-2</v>
      </c>
      <c r="C1003" s="1">
        <v>3.0137060210108757E-2</v>
      </c>
      <c r="D1003" s="1">
        <v>0.30503684282302856</v>
      </c>
      <c r="E1003" s="1">
        <v>9.3047477304935455E-2</v>
      </c>
      <c r="F1003" s="1">
        <v>2.8382908552885056E-2</v>
      </c>
      <c r="G1003" s="1">
        <v>135.0174560546875</v>
      </c>
      <c r="H1003" s="1">
        <v>18229.712890625</v>
      </c>
      <c r="I1003" s="1">
        <v>2461329.5</v>
      </c>
      <c r="J1003" s="1">
        <v>127.31419372558594</v>
      </c>
      <c r="K1003" s="1">
        <v>16208.904296875</v>
      </c>
      <c r="L1003" s="1">
        <v>2063623.5</v>
      </c>
      <c r="M1003" s="1">
        <v>209.83901977539063</v>
      </c>
      <c r="N1003" s="1">
        <v>44032.4140625</v>
      </c>
      <c r="O1003" s="1">
        <v>9239719</v>
      </c>
      <c r="P1003" s="1">
        <v>0.20658040046691895</v>
      </c>
      <c r="Q1003" s="1">
        <v>4.2675461620092392E-2</v>
      </c>
      <c r="R1003" s="1">
        <v>9.9999997764825821E-3</v>
      </c>
      <c r="S1003" s="1">
        <v>0.59412384033203125</v>
      </c>
      <c r="T1003" s="1">
        <v>0.35298314690589905</v>
      </c>
      <c r="U1003" s="1">
        <v>0.20971569418907166</v>
      </c>
      <c r="V1003" s="1">
        <v>103.8880615234375</v>
      </c>
      <c r="W1003" s="1">
        <v>10792.7294921875</v>
      </c>
      <c r="X1003" s="1">
        <v>1121235.75</v>
      </c>
      <c r="Y1003" s="1">
        <v>53.379650115966797</v>
      </c>
      <c r="Z1003" s="1">
        <v>2849.386962890625</v>
      </c>
      <c r="AA1003" s="1">
        <v>152099.28125</v>
      </c>
      <c r="AB1003" s="1">
        <v>0</v>
      </c>
      <c r="AE1003" s="17">
        <f t="shared" si="15"/>
        <v>0.5</v>
      </c>
      <c r="AF1003" cm="1">
        <f t="array" ref="AF1003">1/(1+EXP(-$AI$41-SUMPRODUCT(A1003:AA1003, TRANSPOSE($AI$42:$AI$68))))</f>
        <v>9.9987722755148473E-2</v>
      </c>
      <c r="AG1003" cm="1">
        <f t="array" ref="AG1003">1/(1+EXP(-$AI$71-SUMPRODUCT(A1003:AA1003, TRANSPOSE($AI$72:$AI$98))))</f>
        <v>2.4229899774154028E-2</v>
      </c>
    </row>
    <row r="1004" spans="1:33" x14ac:dyDescent="0.35">
      <c r="A1004" s="1">
        <v>0.5432276725769043</v>
      </c>
      <c r="B1004" s="1">
        <v>0.29509630799293518</v>
      </c>
      <c r="C1004" s="1">
        <v>0.1603044718503952</v>
      </c>
      <c r="D1004" s="1">
        <v>0.5430530309677124</v>
      </c>
      <c r="E1004" s="1">
        <v>0.29490658640861511</v>
      </c>
      <c r="F1004" s="1">
        <v>0.16014991700649261</v>
      </c>
      <c r="G1004" s="1">
        <v>52.205226898193359</v>
      </c>
      <c r="H1004" s="1">
        <v>2725.3857421875</v>
      </c>
      <c r="I1004" s="1">
        <v>142279.375</v>
      </c>
      <c r="J1004" s="1">
        <v>56.052280426025391</v>
      </c>
      <c r="K1004" s="1">
        <v>3141.858154296875</v>
      </c>
      <c r="L1004" s="1">
        <v>176108.3125</v>
      </c>
      <c r="M1004" s="1">
        <v>73.790763854980469</v>
      </c>
      <c r="N1004" s="1">
        <v>5445.07666015625</v>
      </c>
      <c r="O1004" s="1">
        <v>401796.375</v>
      </c>
      <c r="P1004" s="1">
        <v>0.18148350715637207</v>
      </c>
      <c r="Q1004" s="1">
        <v>3.2936263829469681E-2</v>
      </c>
      <c r="R1004" s="1">
        <v>9.9999997764825821E-3</v>
      </c>
      <c r="S1004" s="1">
        <v>0.28462734818458557</v>
      </c>
      <c r="T1004" s="1">
        <v>8.1012725830078125E-2</v>
      </c>
      <c r="U1004" s="1">
        <v>2.3058438673615456E-2</v>
      </c>
      <c r="V1004" s="1">
        <v>98.578460693359375</v>
      </c>
      <c r="W1004" s="1">
        <v>9717.712890625</v>
      </c>
      <c r="X1004" s="1">
        <v>957957.1875</v>
      </c>
      <c r="Y1004" s="1">
        <v>32.522415161132813</v>
      </c>
      <c r="Z1004" s="1">
        <v>1057.70751953125</v>
      </c>
      <c r="AA1004" s="1">
        <v>34399.203125</v>
      </c>
      <c r="AB1004" s="1">
        <v>0</v>
      </c>
      <c r="AE1004" s="17">
        <f t="shared" si="15"/>
        <v>0.5</v>
      </c>
      <c r="AF1004" cm="1">
        <f t="array" ref="AF1004">1/(1+EXP(-$AI$41-SUMPRODUCT(A1004:AA1004, TRANSPOSE($AI$42:$AI$68))))</f>
        <v>9.8767182436461667E-2</v>
      </c>
      <c r="AG1004" cm="1">
        <f t="array" ref="AG1004">1/(1+EXP(-$AI$71-SUMPRODUCT(A1004:AA1004, TRANSPOSE($AI$72:$AI$98))))</f>
        <v>2.309513929643053E-2</v>
      </c>
    </row>
    <row r="1005" spans="1:33" x14ac:dyDescent="0.35">
      <c r="A1005" s="1">
        <v>0.58299136161804199</v>
      </c>
      <c r="B1005" s="1">
        <v>0.33987891674041748</v>
      </c>
      <c r="C1005" s="1">
        <v>0.19814647734165192</v>
      </c>
      <c r="D1005" s="1">
        <v>0.58281630277633667</v>
      </c>
      <c r="E1005" s="1">
        <v>0.33967483043670654</v>
      </c>
      <c r="F1005" s="1">
        <v>0.19796803593635559</v>
      </c>
      <c r="G1005" s="1">
        <v>52.693473815917969</v>
      </c>
      <c r="H1005" s="1">
        <v>2776.602294921875</v>
      </c>
      <c r="I1005" s="1">
        <v>146308.8125</v>
      </c>
      <c r="J1005" s="1">
        <v>56.964469909667969</v>
      </c>
      <c r="K1005" s="1">
        <v>3244.950927734375</v>
      </c>
      <c r="L1005" s="1">
        <v>184846.90625</v>
      </c>
      <c r="M1005" s="1">
        <v>75.068443298339844</v>
      </c>
      <c r="N1005" s="1">
        <v>5635.27099609375</v>
      </c>
      <c r="O1005" s="1">
        <v>423031.03125</v>
      </c>
      <c r="P1005" s="1">
        <v>0.1808769702911377</v>
      </c>
      <c r="Q1005" s="1">
        <v>3.2716479152441025E-2</v>
      </c>
      <c r="R1005" s="1">
        <v>9.9999997764825821E-3</v>
      </c>
      <c r="S1005" s="1">
        <v>0.2858155369758606</v>
      </c>
      <c r="T1005" s="1">
        <v>8.1690520048141479E-2</v>
      </c>
      <c r="U1005" s="1">
        <v>2.3348420858383179E-2</v>
      </c>
      <c r="V1005" s="1">
        <v>99.231521606445313</v>
      </c>
      <c r="W1005" s="1">
        <v>9846.89453125</v>
      </c>
      <c r="X1005" s="1">
        <v>977122.375</v>
      </c>
      <c r="Y1005" s="1">
        <v>33.130214691162109</v>
      </c>
      <c r="Z1005" s="1">
        <v>1097.611083984375</v>
      </c>
      <c r="AA1005" s="1">
        <v>36364.09375</v>
      </c>
      <c r="AB1005" s="1">
        <v>0</v>
      </c>
      <c r="AE1005" s="17">
        <f t="shared" si="15"/>
        <v>0.5</v>
      </c>
      <c r="AF1005" cm="1">
        <f t="array" ref="AF1005">1/(1+EXP(-$AI$41-SUMPRODUCT(A1005:AA1005, TRANSPOSE($AI$42:$AI$68))))</f>
        <v>9.8544407309890572E-2</v>
      </c>
      <c r="AG1005" cm="1">
        <f t="array" ref="AG1005">1/(1+EXP(-$AI$71-SUMPRODUCT(A1005:AA1005, TRANSPOSE($AI$72:$AI$98))))</f>
        <v>2.2971146921435807E-2</v>
      </c>
    </row>
    <row r="1006" spans="1:33" x14ac:dyDescent="0.35">
      <c r="A1006" s="1">
        <v>0.7972291111946106</v>
      </c>
      <c r="B1006" s="1">
        <v>0.63557428121566772</v>
      </c>
      <c r="C1006" s="1">
        <v>0.50669831037521362</v>
      </c>
      <c r="D1006" s="1">
        <v>0.79465466737747192</v>
      </c>
      <c r="E1006" s="1">
        <v>0.63147604465484619</v>
      </c>
      <c r="F1006" s="1">
        <v>0.50180536508560181</v>
      </c>
      <c r="G1006" s="1">
        <v>44.781078338623047</v>
      </c>
      <c r="H1006" s="1">
        <v>2005.344970703125</v>
      </c>
      <c r="I1006" s="1">
        <v>89801.5078125</v>
      </c>
      <c r="J1006" s="1">
        <v>48.168434143066406</v>
      </c>
      <c r="K1006" s="1">
        <v>2320.197998046875</v>
      </c>
      <c r="L1006" s="1">
        <v>111760.3046875</v>
      </c>
      <c r="M1006" s="1">
        <v>79.053436279296875</v>
      </c>
      <c r="N1006" s="1">
        <v>6249.44580078125</v>
      </c>
      <c r="O1006" s="1">
        <v>494040.15625</v>
      </c>
      <c r="P1006" s="1">
        <v>0.17935013771057129</v>
      </c>
      <c r="Q1006" s="1">
        <v>3.2166473567485809E-2</v>
      </c>
      <c r="R1006" s="1">
        <v>9.9999997764825821E-3</v>
      </c>
      <c r="S1006" s="1">
        <v>0.28399795293807983</v>
      </c>
      <c r="T1006" s="1">
        <v>8.0654837191104889E-2</v>
      </c>
      <c r="U1006" s="1">
        <v>2.2905807942152023E-2</v>
      </c>
      <c r="V1006" s="1">
        <v>99.755378723144531</v>
      </c>
      <c r="W1006" s="1">
        <v>9951.1357421875</v>
      </c>
      <c r="X1006" s="1">
        <v>992679.3125</v>
      </c>
      <c r="Y1006" s="1">
        <v>34.834575653076172</v>
      </c>
      <c r="Z1006" s="1">
        <v>1213.4476318359375</v>
      </c>
      <c r="AA1006" s="1">
        <v>42269.93359375</v>
      </c>
      <c r="AB1006" s="1">
        <v>0</v>
      </c>
      <c r="AE1006" s="17">
        <f t="shared" si="15"/>
        <v>0.5</v>
      </c>
      <c r="AF1006" cm="1">
        <f t="array" ref="AF1006">1/(1+EXP(-$AI$41-SUMPRODUCT(A1006:AA1006, TRANSPOSE($AI$42:$AI$68))))</f>
        <v>9.8479762629217607E-2</v>
      </c>
      <c r="AG1006" cm="1">
        <f t="array" ref="AG1006">1/(1+EXP(-$AI$71-SUMPRODUCT(A1006:AA1006, TRANSPOSE($AI$72:$AI$98))))</f>
        <v>2.317204281885929E-2</v>
      </c>
    </row>
    <row r="1007" spans="1:33" x14ac:dyDescent="0.35">
      <c r="A1007" s="1">
        <v>0.95159989595413208</v>
      </c>
      <c r="B1007" s="1">
        <v>0.90554237365722656</v>
      </c>
      <c r="C1007" s="1">
        <v>0.86171400547027588</v>
      </c>
      <c r="D1007" s="1">
        <v>0.94809776544570923</v>
      </c>
      <c r="E1007" s="1">
        <v>0.89888936281204224</v>
      </c>
      <c r="F1007" s="1">
        <v>0.85223501920700073</v>
      </c>
      <c r="G1007" s="1">
        <v>38.554843902587891</v>
      </c>
      <c r="H1007" s="1">
        <v>1486.4759521484375</v>
      </c>
      <c r="I1007" s="1">
        <v>57310.8515625</v>
      </c>
      <c r="J1007" s="1">
        <v>41.234661102294922</v>
      </c>
      <c r="K1007" s="1">
        <v>1700.2972412109375</v>
      </c>
      <c r="L1007" s="1">
        <v>70111.1796875</v>
      </c>
      <c r="M1007" s="1">
        <v>81.50506591796875</v>
      </c>
      <c r="N1007" s="1">
        <v>6643.07568359375</v>
      </c>
      <c r="O1007" s="1">
        <v>541444.3125</v>
      </c>
      <c r="P1007" s="1">
        <v>0.17815876007080078</v>
      </c>
      <c r="Q1007" s="1">
        <v>3.1740542501211166E-2</v>
      </c>
      <c r="R1007" s="1">
        <v>9.9999997764825821E-3</v>
      </c>
      <c r="S1007" s="1">
        <v>0.28214120864868164</v>
      </c>
      <c r="T1007" s="1">
        <v>7.9603664577007294E-2</v>
      </c>
      <c r="U1007" s="1">
        <v>2.2459473460912704E-2</v>
      </c>
      <c r="V1007" s="1">
        <v>99.968521118164063</v>
      </c>
      <c r="W1007" s="1">
        <v>9993.705078125</v>
      </c>
      <c r="X1007" s="1">
        <v>999055.9375</v>
      </c>
      <c r="Y1007" s="1">
        <v>35.536594390869141</v>
      </c>
      <c r="Z1007" s="1">
        <v>1262.8494873046875</v>
      </c>
      <c r="AA1007" s="1">
        <v>44877.37109375</v>
      </c>
      <c r="AB1007" s="1">
        <v>0</v>
      </c>
      <c r="AE1007" s="17">
        <f t="shared" si="15"/>
        <v>0.5</v>
      </c>
      <c r="AF1007" cm="1">
        <f t="array" ref="AF1007">1/(1+EXP(-$AI$41-SUMPRODUCT(A1007:AA1007, TRANSPOSE($AI$42:$AI$68))))</f>
        <v>9.800074585213317E-2</v>
      </c>
      <c r="AG1007" cm="1">
        <f t="array" ref="AG1007">1/(1+EXP(-$AI$71-SUMPRODUCT(A1007:AA1007, TRANSPOSE($AI$72:$AI$98))))</f>
        <v>2.3006946432073322E-2</v>
      </c>
    </row>
    <row r="1008" spans="1:33" x14ac:dyDescent="0.35">
      <c r="A1008" s="1">
        <v>1.1732413768768311</v>
      </c>
      <c r="B1008" s="1">
        <v>1.376495361328125</v>
      </c>
      <c r="C1008" s="1">
        <v>1.6149612665176392</v>
      </c>
      <c r="D1008" s="1">
        <v>1.1665397882461548</v>
      </c>
      <c r="E1008" s="1">
        <v>1.3608150482177734</v>
      </c>
      <c r="F1008" s="1">
        <v>1.5874449014663696</v>
      </c>
      <c r="G1008" s="1">
        <v>35.002437591552734</v>
      </c>
      <c r="H1008" s="1">
        <v>1225.170654296875</v>
      </c>
      <c r="I1008" s="1">
        <v>42883.95703125</v>
      </c>
      <c r="J1008" s="1">
        <v>35.292675018310547</v>
      </c>
      <c r="K1008" s="1">
        <v>1245.5728759765625</v>
      </c>
      <c r="L1008" s="1">
        <v>43959.6015625</v>
      </c>
      <c r="M1008" s="1">
        <v>87.48211669921875</v>
      </c>
      <c r="N1008" s="1">
        <v>7653.12060546875</v>
      </c>
      <c r="O1008" s="1">
        <v>669511.1875</v>
      </c>
      <c r="P1008" s="1">
        <v>0.17517518997192383</v>
      </c>
      <c r="Q1008" s="1">
        <v>3.0686346814036369E-2</v>
      </c>
      <c r="R1008" s="1">
        <v>9.9999997764825821E-3</v>
      </c>
      <c r="S1008" s="1">
        <v>0.27827927470207214</v>
      </c>
      <c r="T1008" s="1">
        <v>7.7439352869987488E-2</v>
      </c>
      <c r="U1008" s="1">
        <v>2.1549766883254051E-2</v>
      </c>
      <c r="V1008" s="1">
        <v>101.33176422119141</v>
      </c>
      <c r="W1008" s="1">
        <v>10268.1259765625</v>
      </c>
      <c r="X1008" s="1">
        <v>1040487.375</v>
      </c>
      <c r="Y1008" s="1">
        <v>38.738357543945313</v>
      </c>
      <c r="Z1008" s="1">
        <v>1500.660400390625</v>
      </c>
      <c r="AA1008" s="1">
        <v>58133.1171875</v>
      </c>
      <c r="AB1008" s="1">
        <v>0</v>
      </c>
      <c r="AE1008" s="17">
        <f t="shared" si="15"/>
        <v>0.5</v>
      </c>
      <c r="AF1008" cm="1">
        <f t="array" ref="AF1008">1/(1+EXP(-$AI$41-SUMPRODUCT(A1008:AA1008, TRANSPOSE($AI$42:$AI$68))))</f>
        <v>9.6857009123566803E-2</v>
      </c>
      <c r="AG1008" cm="1">
        <f t="array" ref="AG1008">1/(1+EXP(-$AI$71-SUMPRODUCT(A1008:AA1008, TRANSPOSE($AI$72:$AI$98))))</f>
        <v>2.2453628881727528E-2</v>
      </c>
    </row>
    <row r="1009" spans="1:33" x14ac:dyDescent="0.35">
      <c r="A1009" s="1">
        <v>1.4360716342926025</v>
      </c>
      <c r="B1009" s="1">
        <v>2.0623016357421875</v>
      </c>
      <c r="C1009" s="1">
        <v>2.9616129398345947</v>
      </c>
      <c r="D1009" s="1">
        <v>1.431280255317688</v>
      </c>
      <c r="E1009" s="1">
        <v>2.0485632419586182</v>
      </c>
      <c r="F1009" s="1">
        <v>2.9320681095123291</v>
      </c>
      <c r="G1009" s="1">
        <v>32.518447875976563</v>
      </c>
      <c r="H1009" s="1">
        <v>1057.449462890625</v>
      </c>
      <c r="I1009" s="1">
        <v>34386.61328125</v>
      </c>
      <c r="J1009" s="1">
        <v>29.563228607177734</v>
      </c>
      <c r="K1009" s="1">
        <v>873.9844970703125</v>
      </c>
      <c r="L1009" s="1">
        <v>25837.802734375</v>
      </c>
      <c r="M1009" s="1">
        <v>92.040313720703125</v>
      </c>
      <c r="N1009" s="1">
        <v>8471.4189453125</v>
      </c>
      <c r="O1009" s="1">
        <v>779712.125</v>
      </c>
      <c r="P1009" s="1">
        <v>0.17425084114074707</v>
      </c>
      <c r="Q1009" s="1">
        <v>3.0363354831933975E-2</v>
      </c>
      <c r="R1009" s="1">
        <v>9.9999997764825821E-3</v>
      </c>
      <c r="S1009" s="1">
        <v>0.27325072884559631</v>
      </c>
      <c r="T1009" s="1">
        <v>7.4665963649749756E-2</v>
      </c>
      <c r="U1009" s="1">
        <v>2.0402528345584869E-2</v>
      </c>
      <c r="V1009" s="1">
        <v>102.57700347900391</v>
      </c>
      <c r="W1009" s="1">
        <v>10522.0419921875</v>
      </c>
      <c r="X1009" s="1">
        <v>1079319.5</v>
      </c>
      <c r="Y1009" s="1">
        <v>41.451892852783203</v>
      </c>
      <c r="Z1009" s="1">
        <v>1718.2593994140625</v>
      </c>
      <c r="AA1009" s="1">
        <v>71225.1015625</v>
      </c>
      <c r="AB1009" s="1">
        <v>0</v>
      </c>
      <c r="AE1009" s="17">
        <f t="shared" si="15"/>
        <v>0.5</v>
      </c>
      <c r="AF1009" cm="1">
        <f t="array" ref="AF1009">1/(1+EXP(-$AI$41-SUMPRODUCT(A1009:AA1009, TRANSPOSE($AI$42:$AI$68))))</f>
        <v>9.4991743044225752E-2</v>
      </c>
      <c r="AG1009" cm="1">
        <f t="array" ref="AG1009">1/(1+EXP(-$AI$71-SUMPRODUCT(A1009:AA1009, TRANSPOSE($AI$72:$AI$98))))</f>
        <v>2.1424979801011948E-2</v>
      </c>
    </row>
    <row r="1010" spans="1:33" x14ac:dyDescent="0.35">
      <c r="A1010" s="1">
        <v>1.1505337953567505</v>
      </c>
      <c r="B1010" s="1">
        <v>1.3237279653549194</v>
      </c>
      <c r="C1010" s="1">
        <v>1.522993803024292</v>
      </c>
      <c r="D1010" s="1">
        <v>1.1474988460540771</v>
      </c>
      <c r="E1010" s="1">
        <v>1.316753625869751</v>
      </c>
      <c r="F1010" s="1">
        <v>1.5109732151031494</v>
      </c>
      <c r="G1010" s="1">
        <v>28.239810943603516</v>
      </c>
      <c r="H1010" s="1">
        <v>797.4869384765625</v>
      </c>
      <c r="I1010" s="1">
        <v>22520.880859375</v>
      </c>
      <c r="J1010" s="1">
        <v>23.328737258911133</v>
      </c>
      <c r="K1010" s="1">
        <v>544.22998046875</v>
      </c>
      <c r="L1010" s="1">
        <v>12696.1982421875</v>
      </c>
      <c r="M1010" s="1">
        <v>96.0335693359375</v>
      </c>
      <c r="N1010" s="1">
        <v>9222.4462890625</v>
      </c>
      <c r="O1010" s="1">
        <v>885664.4375</v>
      </c>
      <c r="P1010" s="1">
        <v>0.17239212989807129</v>
      </c>
      <c r="Q1010" s="1">
        <v>2.9719047248363495E-2</v>
      </c>
      <c r="R1010" s="1">
        <v>9.9999997764825821E-3</v>
      </c>
      <c r="S1010" s="1">
        <v>0.26993963122367859</v>
      </c>
      <c r="T1010" s="1">
        <v>7.2867400944232941E-2</v>
      </c>
      <c r="U1010" s="1">
        <v>1.9669800996780396E-2</v>
      </c>
      <c r="V1010" s="1">
        <v>103.27419281005859</v>
      </c>
      <c r="W1010" s="1">
        <v>10665.55859375</v>
      </c>
      <c r="X1010" s="1">
        <v>1101477</v>
      </c>
      <c r="Y1010" s="1">
        <v>43.496040344238281</v>
      </c>
      <c r="Z1010" s="1">
        <v>1891.905517578125</v>
      </c>
      <c r="AA1010" s="1">
        <v>82290.3984375</v>
      </c>
      <c r="AB1010" s="1">
        <v>0</v>
      </c>
      <c r="AE1010" s="17">
        <f t="shared" si="15"/>
        <v>0.5</v>
      </c>
      <c r="AF1010" cm="1">
        <f t="array" ref="AF1010">1/(1+EXP(-$AI$41-SUMPRODUCT(A1010:AA1010, TRANSPOSE($AI$42:$AI$68))))</f>
        <v>9.452425651794516E-2</v>
      </c>
      <c r="AG1010" cm="1">
        <f t="array" ref="AG1010">1/(1+EXP(-$AI$71-SUMPRODUCT(A1010:AA1010, TRANSPOSE($AI$72:$AI$98))))</f>
        <v>2.0851317126749903E-2</v>
      </c>
    </row>
    <row r="1011" spans="1:33" x14ac:dyDescent="0.35">
      <c r="A1011" s="1">
        <v>1.9708671569824219</v>
      </c>
      <c r="B1011" s="1">
        <v>3.8843173980712891</v>
      </c>
      <c r="C1011" s="1">
        <v>7.6554737091064453</v>
      </c>
      <c r="D1011" s="1">
        <v>1.9691935777664185</v>
      </c>
      <c r="E1011" s="1">
        <v>3.8777234554290771</v>
      </c>
      <c r="F1011" s="1">
        <v>7.6359877586364746</v>
      </c>
      <c r="G1011" s="1">
        <v>27.653379440307617</v>
      </c>
      <c r="H1011" s="1">
        <v>764.70941162109375</v>
      </c>
      <c r="I1011" s="1">
        <v>21146.798828125</v>
      </c>
      <c r="J1011" s="1">
        <v>17.485698699951172</v>
      </c>
      <c r="K1011" s="1">
        <v>305.74966430664063</v>
      </c>
      <c r="L1011" s="1">
        <v>5346.24658203125</v>
      </c>
      <c r="M1011" s="1">
        <v>107.22303009033203</v>
      </c>
      <c r="N1011" s="1">
        <v>11496.7783203125</v>
      </c>
      <c r="O1011" s="1">
        <v>1232719.375</v>
      </c>
      <c r="P1011" s="1">
        <v>0.17154359817504883</v>
      </c>
      <c r="Q1011" s="1">
        <v>2.9427206143736839E-2</v>
      </c>
      <c r="R1011" s="1">
        <v>9.9999997764825821E-3</v>
      </c>
      <c r="S1011" s="1">
        <v>0.26083904504776001</v>
      </c>
      <c r="T1011" s="1">
        <v>6.8037010729312897E-2</v>
      </c>
      <c r="U1011" s="1">
        <v>1.7746707424521446E-2</v>
      </c>
      <c r="V1011" s="1">
        <v>106.0252685546875</v>
      </c>
      <c r="W1011" s="1">
        <v>11241.357421875</v>
      </c>
      <c r="X1011" s="1">
        <v>1191868</v>
      </c>
      <c r="Y1011" s="1">
        <v>48.722332000732422</v>
      </c>
      <c r="Z1011" s="1">
        <v>2373.86572265625</v>
      </c>
      <c r="AA1011" s="1">
        <v>115660.2734375</v>
      </c>
      <c r="AB1011" s="1">
        <v>0</v>
      </c>
      <c r="AE1011" s="17">
        <f t="shared" si="15"/>
        <v>0.5</v>
      </c>
      <c r="AF1011" cm="1">
        <f t="array" ref="AF1011">1/(1+EXP(-$AI$41-SUMPRODUCT(A1011:AA1011, TRANSPOSE($AI$42:$AI$68))))</f>
        <v>9.1600404316815875E-2</v>
      </c>
      <c r="AG1011" cm="1">
        <f t="array" ref="AG1011">1/(1+EXP(-$AI$71-SUMPRODUCT(A1011:AA1011, TRANSPOSE($AI$72:$AI$98))))</f>
        <v>1.9502128421090604E-2</v>
      </c>
    </row>
    <row r="1012" spans="1:33" x14ac:dyDescent="0.35">
      <c r="A1012" s="1">
        <v>3.1791326999664307</v>
      </c>
      <c r="B1012" s="1">
        <v>10.106884956359863</v>
      </c>
      <c r="C1012" s="1">
        <v>32.131126403808594</v>
      </c>
      <c r="D1012" s="1">
        <v>3.1790075302124023</v>
      </c>
      <c r="E1012" s="1">
        <v>10.106088638305664</v>
      </c>
      <c r="F1012" s="1">
        <v>32.127330780029297</v>
      </c>
      <c r="G1012" s="1">
        <v>29.981378555297852</v>
      </c>
      <c r="H1012" s="1">
        <v>898.883056640625</v>
      </c>
      <c r="I1012" s="1">
        <v>26949.75390625</v>
      </c>
      <c r="J1012" s="1">
        <v>12.70012092590332</v>
      </c>
      <c r="K1012" s="1">
        <v>161.29307556152344</v>
      </c>
      <c r="L1012" s="1">
        <v>2048.44140625</v>
      </c>
      <c r="M1012" s="1">
        <v>121.42337036132813</v>
      </c>
      <c r="N1012" s="1">
        <v>14743.634765625</v>
      </c>
      <c r="O1012" s="1">
        <v>1790221.875</v>
      </c>
      <c r="P1012" s="1">
        <v>0.17145156860351563</v>
      </c>
      <c r="Q1012" s="1">
        <v>2.9395639896392822E-2</v>
      </c>
      <c r="R1012" s="1">
        <v>9.9999997764825821E-3</v>
      </c>
      <c r="S1012" s="1">
        <v>0.25672450661659241</v>
      </c>
      <c r="T1012" s="1">
        <v>6.5907470881938934E-2</v>
      </c>
      <c r="U1012" s="1">
        <v>1.6920063644647598E-2</v>
      </c>
      <c r="V1012" s="1">
        <v>108.60623168945313</v>
      </c>
      <c r="W1012" s="1">
        <v>11795.3134765625</v>
      </c>
      <c r="X1012" s="1">
        <v>1281044.5</v>
      </c>
      <c r="Y1012" s="1">
        <v>56.582855224609375</v>
      </c>
      <c r="Z1012" s="1">
        <v>3201.619384765625</v>
      </c>
      <c r="AA1012" s="1">
        <v>181156.765625</v>
      </c>
      <c r="AB1012" s="1">
        <v>0</v>
      </c>
      <c r="AE1012" s="17">
        <f t="shared" si="15"/>
        <v>0.5</v>
      </c>
      <c r="AF1012" cm="1">
        <f t="array" ref="AF1012">1/(1+EXP(-$AI$41-SUMPRODUCT(A1012:AA1012, TRANSPOSE($AI$42:$AI$68))))</f>
        <v>9.5515439407496253E-2</v>
      </c>
      <c r="AG1012" cm="1">
        <f t="array" ref="AG1012">1/(1+EXP(-$AI$71-SUMPRODUCT(A1012:AA1012, TRANSPOSE($AI$72:$AI$98))))</f>
        <v>2.2139665070361251E-2</v>
      </c>
    </row>
    <row r="1013" spans="1:33" x14ac:dyDescent="0.35">
      <c r="A1013" s="1">
        <v>2.7581889629364014</v>
      </c>
      <c r="B1013" s="1">
        <v>7.6076064109802246</v>
      </c>
      <c r="C1013" s="1">
        <v>20.98321533203125</v>
      </c>
      <c r="D1013" s="1">
        <v>2.7580535411834717</v>
      </c>
      <c r="E1013" s="1">
        <v>7.6068592071533203</v>
      </c>
      <c r="F1013" s="1">
        <v>20.980125427246094</v>
      </c>
      <c r="G1013" s="1">
        <v>29.535139083862305</v>
      </c>
      <c r="H1013" s="1">
        <v>872.324462890625</v>
      </c>
      <c r="I1013" s="1">
        <v>25764.224609375</v>
      </c>
      <c r="J1013" s="1">
        <v>8.8975505828857422</v>
      </c>
      <c r="K1013" s="1">
        <v>79.166404724121094</v>
      </c>
      <c r="L1013" s="1">
        <v>704.3870849609375</v>
      </c>
      <c r="M1013" s="1">
        <v>129.81953430175781</v>
      </c>
      <c r="N1013" s="1">
        <v>16853.111328125</v>
      </c>
      <c r="O1013" s="1">
        <v>2187863</v>
      </c>
      <c r="P1013" s="1">
        <v>0.1724545955657959</v>
      </c>
      <c r="Q1013" s="1">
        <v>2.9740586876869202E-2</v>
      </c>
      <c r="R1013" s="1">
        <v>9.9999997764825821E-3</v>
      </c>
      <c r="S1013" s="1">
        <v>0.25789514183998108</v>
      </c>
      <c r="T1013" s="1">
        <v>6.6509902477264404E-2</v>
      </c>
      <c r="U1013" s="1">
        <v>1.7152581363916397E-2</v>
      </c>
      <c r="V1013" s="1">
        <v>108.67919921875</v>
      </c>
      <c r="W1013" s="1">
        <v>11811.16796875</v>
      </c>
      <c r="X1013" s="1">
        <v>1283628.375</v>
      </c>
      <c r="Y1013" s="1">
        <v>60.421806335449219</v>
      </c>
      <c r="Z1013" s="1">
        <v>3650.794677734375</v>
      </c>
      <c r="AA1013" s="1">
        <v>220587.609375</v>
      </c>
      <c r="AB1013" s="1">
        <v>0</v>
      </c>
      <c r="AE1013" s="17">
        <f t="shared" si="15"/>
        <v>0.5</v>
      </c>
      <c r="AF1013" cm="1">
        <f t="array" ref="AF1013">1/(1+EXP(-$AI$41-SUMPRODUCT(A1013:AA1013, TRANSPOSE($AI$42:$AI$68))))</f>
        <v>9.2957912813806193E-2</v>
      </c>
      <c r="AG1013" cm="1">
        <f t="array" ref="AG1013">1/(1+EXP(-$AI$71-SUMPRODUCT(A1013:AA1013, TRANSPOSE($AI$72:$AI$98))))</f>
        <v>2.0328470089311497E-2</v>
      </c>
    </row>
    <row r="1014" spans="1:33" x14ac:dyDescent="0.35">
      <c r="A1014" s="1">
        <v>3.5436670780181885</v>
      </c>
      <c r="B1014" s="1">
        <v>12.557576179504395</v>
      </c>
      <c r="C1014" s="1">
        <v>44.499870300292969</v>
      </c>
      <c r="D1014" s="1">
        <v>3.5423862934112549</v>
      </c>
      <c r="E1014" s="1">
        <v>12.548501014709473</v>
      </c>
      <c r="F1014" s="1">
        <v>44.451637268066406</v>
      </c>
      <c r="G1014" s="1">
        <v>21.935628890991211</v>
      </c>
      <c r="H1014" s="1">
        <v>481.17181396484375</v>
      </c>
      <c r="I1014" s="1">
        <v>10554.806640625</v>
      </c>
      <c r="J1014" s="1">
        <v>3.3241939544677734</v>
      </c>
      <c r="K1014" s="1">
        <v>11.050265312194824</v>
      </c>
      <c r="L1014" s="1">
        <v>36.733226776123047</v>
      </c>
      <c r="M1014" s="1">
        <v>149.39802551269531</v>
      </c>
      <c r="N1014" s="1">
        <v>22319.76953125</v>
      </c>
      <c r="O1014" s="1">
        <v>3334529.5</v>
      </c>
      <c r="P1014" s="1">
        <v>0.17462611198425293</v>
      </c>
      <c r="Q1014" s="1">
        <v>3.049427829682827E-2</v>
      </c>
      <c r="R1014" s="1">
        <v>9.9999997764825821E-3</v>
      </c>
      <c r="S1014" s="1">
        <v>0.26810151338577271</v>
      </c>
      <c r="T1014" s="1">
        <v>7.1878418326377869E-2</v>
      </c>
      <c r="U1014" s="1">
        <v>1.9270714372396469E-2</v>
      </c>
      <c r="V1014" s="1">
        <v>101.43051147460938</v>
      </c>
      <c r="W1014" s="1">
        <v>10288.1484375</v>
      </c>
      <c r="X1014" s="1">
        <v>1043532.1875</v>
      </c>
      <c r="Y1014" s="1">
        <v>60.368373870849609</v>
      </c>
      <c r="Z1014" s="1">
        <v>3644.340576171875</v>
      </c>
      <c r="AA1014" s="1">
        <v>220002.90625</v>
      </c>
      <c r="AB1014" s="1">
        <v>0</v>
      </c>
      <c r="AE1014" s="17">
        <f t="shared" si="15"/>
        <v>0.5</v>
      </c>
      <c r="AF1014" cm="1">
        <f t="array" ref="AF1014">1/(1+EXP(-$AI$41-SUMPRODUCT(A1014:AA1014, TRANSPOSE($AI$42:$AI$68))))</f>
        <v>9.9611070107946287E-2</v>
      </c>
      <c r="AG1014" cm="1">
        <f t="array" ref="AG1014">1/(1+EXP(-$AI$71-SUMPRODUCT(A1014:AA1014, TRANSPOSE($AI$72:$AI$98))))</f>
        <v>2.4482308587935417E-2</v>
      </c>
    </row>
    <row r="1015" spans="1:33" x14ac:dyDescent="0.35">
      <c r="A1015" s="1">
        <v>3.7547335624694824</v>
      </c>
      <c r="B1015" s="1">
        <v>14.098024368286133</v>
      </c>
      <c r="C1015" s="1">
        <v>52.934326171875</v>
      </c>
      <c r="D1015" s="1">
        <v>3.752948522567749</v>
      </c>
      <c r="E1015" s="1">
        <v>14.084622383117676</v>
      </c>
      <c r="F1015" s="1">
        <v>52.858863830566406</v>
      </c>
      <c r="G1015" s="1">
        <v>18.980295181274414</v>
      </c>
      <c r="H1015" s="1">
        <v>360.25161743164063</v>
      </c>
      <c r="I1015" s="1">
        <v>6837.681640625</v>
      </c>
      <c r="J1015" s="1">
        <v>4.4355301856994629</v>
      </c>
      <c r="K1015" s="1">
        <v>19.673927307128906</v>
      </c>
      <c r="L1015" s="1">
        <v>87.264305114746094</v>
      </c>
      <c r="M1015" s="1">
        <v>157.98968505859375</v>
      </c>
      <c r="N1015" s="1">
        <v>24960.740234375</v>
      </c>
      <c r="O1015" s="1">
        <v>3943539.5</v>
      </c>
      <c r="P1015" s="1">
        <v>0.17631411552429199</v>
      </c>
      <c r="Q1015" s="1">
        <v>3.1086666509509087E-2</v>
      </c>
      <c r="R1015" s="1">
        <v>9.9999997764825821E-3</v>
      </c>
      <c r="S1015" s="1">
        <v>0.28159999847412109</v>
      </c>
      <c r="T1015" s="1">
        <v>7.9298555850982666E-2</v>
      </c>
      <c r="U1015" s="1">
        <v>2.2330474108457565E-2</v>
      </c>
      <c r="V1015" s="1">
        <v>99.202865600585938</v>
      </c>
      <c r="W1015" s="1">
        <v>9841.208984375</v>
      </c>
      <c r="X1015" s="1">
        <v>976276.0625</v>
      </c>
      <c r="Y1015" s="1">
        <v>59.490646362304688</v>
      </c>
      <c r="Z1015" s="1">
        <v>3539.136962890625</v>
      </c>
      <c r="AA1015" s="1">
        <v>210545.546875</v>
      </c>
      <c r="AB1015" s="1">
        <v>0</v>
      </c>
      <c r="AE1015" s="17">
        <f t="shared" si="15"/>
        <v>0.5</v>
      </c>
      <c r="AF1015" cm="1">
        <f t="array" ref="AF1015">1/(1+EXP(-$AI$41-SUMPRODUCT(A1015:AA1015, TRANSPOSE($AI$42:$AI$68))))</f>
        <v>0.10522904749798238</v>
      </c>
      <c r="AG1015" cm="1">
        <f t="array" ref="AG1015">1/(1+EXP(-$AI$71-SUMPRODUCT(A1015:AA1015, TRANSPOSE($AI$72:$AI$98))))</f>
        <v>2.856884849081125E-2</v>
      </c>
    </row>
    <row r="1016" spans="1:33" x14ac:dyDescent="0.35">
      <c r="A1016" s="1">
        <v>3.844773530960083</v>
      </c>
      <c r="B1016" s="1">
        <v>14.782283782958984</v>
      </c>
      <c r="C1016" s="1">
        <v>56.83453369140625</v>
      </c>
      <c r="D1016" s="1">
        <v>3.8378574848175049</v>
      </c>
      <c r="E1016" s="1">
        <v>14.72914981842041</v>
      </c>
      <c r="F1016" s="1">
        <v>56.528377532958984</v>
      </c>
      <c r="G1016" s="1">
        <v>15.612725257873535</v>
      </c>
      <c r="H1016" s="1">
        <v>243.75718688964844</v>
      </c>
      <c r="I1016" s="1">
        <v>3805.714111328125</v>
      </c>
      <c r="J1016" s="1">
        <v>6.7512784004211426</v>
      </c>
      <c r="K1016" s="1">
        <v>45.579761505126953</v>
      </c>
      <c r="L1016" s="1">
        <v>307.72164916992188</v>
      </c>
      <c r="M1016" s="1">
        <v>173.32534790039063</v>
      </c>
      <c r="N1016" s="1">
        <v>30041.67578125</v>
      </c>
      <c r="O1016" s="1">
        <v>5206984</v>
      </c>
      <c r="P1016" s="1">
        <v>0.18231105804443359</v>
      </c>
      <c r="Q1016" s="1">
        <v>3.323732316493988E-2</v>
      </c>
      <c r="R1016" s="1">
        <v>9.9999997764825821E-3</v>
      </c>
      <c r="S1016" s="1">
        <v>0.32046756148338318</v>
      </c>
      <c r="T1016" s="1">
        <v>0.10269945859909058</v>
      </c>
      <c r="U1016" s="1">
        <v>3.2911844551563263E-2</v>
      </c>
      <c r="V1016" s="1">
        <v>101.98622894287109</v>
      </c>
      <c r="W1016" s="1">
        <v>10401.1904296875</v>
      </c>
      <c r="X1016" s="1">
        <v>1060778.25</v>
      </c>
      <c r="Y1016" s="1">
        <v>62.249839782714844</v>
      </c>
      <c r="Z1016" s="1">
        <v>3875.04248046875</v>
      </c>
      <c r="AA1016" s="1">
        <v>241220.78125</v>
      </c>
      <c r="AB1016" s="1">
        <v>0</v>
      </c>
      <c r="AE1016" s="17">
        <f t="shared" si="15"/>
        <v>0.5</v>
      </c>
      <c r="AF1016" cm="1">
        <f t="array" ref="AF1016">1/(1+EXP(-$AI$41-SUMPRODUCT(A1016:AA1016, TRANSPOSE($AI$42:$AI$68))))</f>
        <v>0.11303743522313285</v>
      </c>
      <c r="AG1016" cm="1">
        <f t="array" ref="AG1016">1/(1+EXP(-$AI$71-SUMPRODUCT(A1016:AA1016, TRANSPOSE($AI$72:$AI$98))))</f>
        <v>3.4832289249352458E-2</v>
      </c>
    </row>
    <row r="1017" spans="1:33" x14ac:dyDescent="0.35">
      <c r="A1017" s="1">
        <v>3.9471879005432129</v>
      </c>
      <c r="B1017" s="1">
        <v>15.580292701721191</v>
      </c>
      <c r="C1017" s="1">
        <v>61.498340606689453</v>
      </c>
      <c r="D1017" s="1">
        <v>3.9388682842254639</v>
      </c>
      <c r="E1017" s="1">
        <v>15.514683723449707</v>
      </c>
      <c r="F1017" s="1">
        <v>61.110294342041016</v>
      </c>
      <c r="G1017" s="1">
        <v>15.220296859741211</v>
      </c>
      <c r="H1017" s="1">
        <v>231.65744018554688</v>
      </c>
      <c r="I1017" s="1">
        <v>3525.89501953125</v>
      </c>
      <c r="J1017" s="1">
        <v>8.8432683944702148</v>
      </c>
      <c r="K1017" s="1">
        <v>78.203399658203125</v>
      </c>
      <c r="L1017" s="1">
        <v>691.5736083984375</v>
      </c>
      <c r="M1017" s="1">
        <v>179.5186767578125</v>
      </c>
      <c r="N1017" s="1">
        <v>32226.955078125</v>
      </c>
      <c r="O1017" s="1">
        <v>5785340.5</v>
      </c>
      <c r="P1017" s="1">
        <v>0.18484997749328613</v>
      </c>
      <c r="Q1017" s="1">
        <v>3.4169513732194901E-2</v>
      </c>
      <c r="R1017" s="1">
        <v>9.9999997764825821E-3</v>
      </c>
      <c r="S1017" s="1">
        <v>0.34549501538276672</v>
      </c>
      <c r="T1017" s="1">
        <v>0.11936680227518082</v>
      </c>
      <c r="U1017" s="1">
        <v>4.1240636259317398E-2</v>
      </c>
      <c r="V1017" s="1">
        <v>100.92411804199219</v>
      </c>
      <c r="W1017" s="1">
        <v>10185.677734375</v>
      </c>
      <c r="X1017" s="1">
        <v>1027980.5</v>
      </c>
      <c r="Y1017" s="1">
        <v>65.108573913574219</v>
      </c>
      <c r="Z1017" s="1">
        <v>4239.12646484375</v>
      </c>
      <c r="AA1017" s="1">
        <v>276003.46875</v>
      </c>
      <c r="AB1017" s="1">
        <v>0</v>
      </c>
      <c r="AE1017" s="17">
        <f t="shared" si="15"/>
        <v>0.5</v>
      </c>
      <c r="AF1017" cm="1">
        <f t="array" ref="AF1017">1/(1+EXP(-$AI$41-SUMPRODUCT(A1017:AA1017, TRANSPOSE($AI$42:$AI$68))))</f>
        <v>0.11966144659393881</v>
      </c>
      <c r="AG1017" cm="1">
        <f t="array" ref="AG1017">1/(1+EXP(-$AI$71-SUMPRODUCT(A1017:AA1017, TRANSPOSE($AI$72:$AI$98))))</f>
        <v>4.0939653324933691E-2</v>
      </c>
    </row>
    <row r="1018" spans="1:33" x14ac:dyDescent="0.35">
      <c r="A1018" s="1">
        <v>3.8939030170440674</v>
      </c>
      <c r="B1018" s="1">
        <v>15.162480354309082</v>
      </c>
      <c r="C1018" s="1">
        <v>59.041229248046875</v>
      </c>
      <c r="D1018" s="1">
        <v>3.887601375579834</v>
      </c>
      <c r="E1018" s="1">
        <v>15.113444328308105</v>
      </c>
      <c r="F1018" s="1">
        <v>58.755046844482422</v>
      </c>
      <c r="G1018" s="1">
        <v>9.4516992568969727</v>
      </c>
      <c r="H1018" s="1">
        <v>89.334617614746094</v>
      </c>
      <c r="I1018" s="1">
        <v>844.36395263671875</v>
      </c>
      <c r="J1018" s="1">
        <v>13.108031272888184</v>
      </c>
      <c r="K1018" s="1">
        <v>171.82048034667969</v>
      </c>
      <c r="L1018" s="1">
        <v>2252.228271484375</v>
      </c>
      <c r="M1018" s="1">
        <v>189.0050048828125</v>
      </c>
      <c r="N1018" s="1">
        <v>35722.890625</v>
      </c>
      <c r="O1018" s="1">
        <v>6751805.5</v>
      </c>
      <c r="P1018" s="1">
        <v>0.18969082832336426</v>
      </c>
      <c r="Q1018" s="1">
        <v>3.5982608795166016E-2</v>
      </c>
      <c r="R1018" s="1">
        <v>9.9999997764825821E-3</v>
      </c>
      <c r="S1018" s="1">
        <v>0.39891490340232849</v>
      </c>
      <c r="T1018" s="1">
        <v>0.15913310647010803</v>
      </c>
      <c r="U1018" s="1">
        <v>6.3480563461780548E-2</v>
      </c>
      <c r="V1018" s="1">
        <v>94.488067626953125</v>
      </c>
      <c r="W1018" s="1">
        <v>8927.9951171875</v>
      </c>
      <c r="X1018" s="1">
        <v>843589</v>
      </c>
      <c r="Y1018" s="1">
        <v>63.24285888671875</v>
      </c>
      <c r="Z1018" s="1">
        <v>3999.6591796875</v>
      </c>
      <c r="AA1018" s="1">
        <v>252949.875</v>
      </c>
      <c r="AB1018" s="1">
        <v>0</v>
      </c>
      <c r="AE1018" s="17">
        <f t="shared" si="15"/>
        <v>0.5</v>
      </c>
      <c r="AF1018" cm="1">
        <f t="array" ref="AF1018">1/(1+EXP(-$AI$41-SUMPRODUCT(A1018:AA1018, TRANSPOSE($AI$42:$AI$68))))</f>
        <v>0.12778353123334094</v>
      </c>
      <c r="AG1018" cm="1">
        <f t="array" ref="AG1018">1/(1+EXP(-$AI$71-SUMPRODUCT(A1018:AA1018, TRANSPOSE($AI$72:$AI$98))))</f>
        <v>5.0370622387688767E-2</v>
      </c>
    </row>
    <row r="1019" spans="1:33" x14ac:dyDescent="0.35">
      <c r="A1019" s="1">
        <v>3.8752114772796631</v>
      </c>
      <c r="B1019" s="1">
        <v>15.017264366149902</v>
      </c>
      <c r="C1019" s="1">
        <v>58.195072174072266</v>
      </c>
      <c r="D1019" s="1">
        <v>3.8687536716461182</v>
      </c>
      <c r="E1019" s="1">
        <v>14.967254638671875</v>
      </c>
      <c r="F1019" s="1">
        <v>57.904621124267578</v>
      </c>
      <c r="G1019" s="1">
        <v>7.3883581161499023</v>
      </c>
      <c r="H1019" s="1">
        <v>54.587837219238281</v>
      </c>
      <c r="I1019" s="1">
        <v>403.31448364257813</v>
      </c>
      <c r="J1019" s="1">
        <v>14.132881164550781</v>
      </c>
      <c r="K1019" s="1">
        <v>199.73832702636719</v>
      </c>
      <c r="L1019" s="1">
        <v>2822.878173828125</v>
      </c>
      <c r="M1019" s="1">
        <v>192.917236328125</v>
      </c>
      <c r="N1019" s="1">
        <v>37217.05859375</v>
      </c>
      <c r="O1019" s="1">
        <v>7179812.5</v>
      </c>
      <c r="P1019" s="1">
        <v>0.1923058032989502</v>
      </c>
      <c r="Q1019" s="1">
        <v>3.6981523036956787E-2</v>
      </c>
      <c r="R1019" s="1">
        <v>9.9999997764825821E-3</v>
      </c>
      <c r="S1019" s="1">
        <v>0.43077245354652405</v>
      </c>
      <c r="T1019" s="1">
        <v>0.18556490540504456</v>
      </c>
      <c r="U1019" s="1">
        <v>7.9936251044273376E-2</v>
      </c>
      <c r="V1019" s="1">
        <v>94.311386108398438</v>
      </c>
      <c r="W1019" s="1">
        <v>8894.6376953125</v>
      </c>
      <c r="X1019" s="1">
        <v>838865.625</v>
      </c>
      <c r="Y1019" s="1">
        <v>61.947269439697266</v>
      </c>
      <c r="Z1019" s="1">
        <v>3837.464111328125</v>
      </c>
      <c r="AA1019" s="1">
        <v>237720.421875</v>
      </c>
      <c r="AB1019" s="1">
        <v>0</v>
      </c>
      <c r="AE1019" s="17">
        <f t="shared" si="15"/>
        <v>0.5</v>
      </c>
      <c r="AF1019" cm="1">
        <f t="array" ref="AF1019">1/(1+EXP(-$AI$41-SUMPRODUCT(A1019:AA1019, TRANSPOSE($AI$42:$AI$68))))</f>
        <v>0.12887153619196304</v>
      </c>
      <c r="AG1019" cm="1">
        <f t="array" ref="AG1019">1/(1+EXP(-$AI$71-SUMPRODUCT(A1019:AA1019, TRANSPOSE($AI$72:$AI$98))))</f>
        <v>5.1925545683732151E-2</v>
      </c>
    </row>
    <row r="1020" spans="1:33" x14ac:dyDescent="0.35">
      <c r="A1020" s="1">
        <v>3.4435386657714844</v>
      </c>
      <c r="B1020" s="1">
        <v>11.857958793640137</v>
      </c>
      <c r="C1020" s="1">
        <v>40.833339691162109</v>
      </c>
      <c r="D1020" s="1">
        <v>3.4423425197601318</v>
      </c>
      <c r="E1020" s="1">
        <v>11.849721908569336</v>
      </c>
      <c r="F1020" s="1">
        <v>40.790802001953125</v>
      </c>
      <c r="G1020" s="1">
        <v>4.0158090591430664</v>
      </c>
      <c r="H1020" s="1">
        <v>16.12672233581543</v>
      </c>
      <c r="I1020" s="1">
        <v>64.7618408203125</v>
      </c>
      <c r="J1020" s="1">
        <v>13.887357711791992</v>
      </c>
      <c r="K1020" s="1">
        <v>192.85870361328125</v>
      </c>
      <c r="L1020" s="1">
        <v>2678.2978515625</v>
      </c>
      <c r="M1020" s="1">
        <v>198.20989990234375</v>
      </c>
      <c r="N1020" s="1">
        <v>39287.1640625</v>
      </c>
      <c r="O1020" s="1">
        <v>7787105</v>
      </c>
      <c r="P1020" s="1">
        <v>0.19271636009216309</v>
      </c>
      <c r="Q1020" s="1">
        <v>3.7139594554901123E-2</v>
      </c>
      <c r="R1020" s="1">
        <v>9.9999997764825821E-3</v>
      </c>
      <c r="S1020" s="1">
        <v>0.48618197441101074</v>
      </c>
      <c r="T1020" s="1">
        <v>0.23637291789054871</v>
      </c>
      <c r="U1020" s="1">
        <v>0.11492025107145309</v>
      </c>
      <c r="V1020" s="1">
        <v>97.54119873046875</v>
      </c>
      <c r="W1020" s="1">
        <v>9514.28515625</v>
      </c>
      <c r="X1020" s="1">
        <v>928034.8125</v>
      </c>
      <c r="Y1020" s="1">
        <v>57.755268096923828</v>
      </c>
      <c r="Z1020" s="1">
        <v>3335.6708984375</v>
      </c>
      <c r="AA1020" s="1">
        <v>192652.578125</v>
      </c>
      <c r="AB1020" s="1">
        <v>0</v>
      </c>
      <c r="AE1020" s="17">
        <f t="shared" si="15"/>
        <v>0.5</v>
      </c>
      <c r="AF1020" cm="1">
        <f t="array" ref="AF1020">1/(1+EXP(-$AI$41-SUMPRODUCT(A1020:AA1020, TRANSPOSE($AI$42:$AI$68))))</f>
        <v>0.12134718341347182</v>
      </c>
      <c r="AG1020" cm="1">
        <f t="array" ref="AG1020">1/(1+EXP(-$AI$71-SUMPRODUCT(A1020:AA1020, TRANSPOSE($AI$72:$AI$98))))</f>
        <v>4.4519911910558686E-2</v>
      </c>
    </row>
    <row r="1021" spans="1:33" x14ac:dyDescent="0.35">
      <c r="A1021" s="1">
        <v>2.9378986358642578</v>
      </c>
      <c r="B1021" s="1">
        <v>8.6312484741210938</v>
      </c>
      <c r="C1021" s="1">
        <v>25.357732772827148</v>
      </c>
      <c r="D1021" s="1">
        <v>2.937868595123291</v>
      </c>
      <c r="E1021" s="1">
        <v>8.6310720443725586</v>
      </c>
      <c r="F1021" s="1">
        <v>25.356954574584961</v>
      </c>
      <c r="G1021" s="1">
        <v>4.661738395690918</v>
      </c>
      <c r="H1021" s="1">
        <v>21.731805801391602</v>
      </c>
      <c r="I1021" s="1">
        <v>101.30799102783203</v>
      </c>
      <c r="J1021" s="1">
        <v>14.852487564086914</v>
      </c>
      <c r="K1021" s="1">
        <v>220.59638977050781</v>
      </c>
      <c r="L1021" s="1">
        <v>3276.405029296875</v>
      </c>
      <c r="M1021" s="1">
        <v>200.01766967773438</v>
      </c>
      <c r="N1021" s="1">
        <v>40007.06640625</v>
      </c>
      <c r="O1021" s="1">
        <v>8002120.5</v>
      </c>
      <c r="P1021" s="1">
        <v>0.19186496734619141</v>
      </c>
      <c r="Q1021" s="1">
        <v>3.6812163889408112E-2</v>
      </c>
      <c r="R1021" s="1">
        <v>9.9999997764825821E-3</v>
      </c>
      <c r="S1021" s="1">
        <v>0.50765383243560791</v>
      </c>
      <c r="T1021" s="1">
        <v>0.25771242380142212</v>
      </c>
      <c r="U1021" s="1">
        <v>0.13082869350910187</v>
      </c>
      <c r="V1021" s="1">
        <v>98.349334716796875</v>
      </c>
      <c r="W1021" s="1">
        <v>9672.591796875</v>
      </c>
      <c r="X1021" s="1">
        <v>951292.9375</v>
      </c>
      <c r="Y1021" s="1">
        <v>55.178630828857422</v>
      </c>
      <c r="Z1021" s="1">
        <v>3044.681396484375</v>
      </c>
      <c r="AA1021" s="1">
        <v>168001.34375</v>
      </c>
      <c r="AB1021" s="1">
        <v>0</v>
      </c>
      <c r="AE1021" s="17">
        <f t="shared" si="15"/>
        <v>0.5</v>
      </c>
      <c r="AF1021" cm="1">
        <f t="array" ref="AF1021">1/(1+EXP(-$AI$41-SUMPRODUCT(A1021:AA1021, TRANSPOSE($AI$42:$AI$68))))</f>
        <v>0.11582901853206817</v>
      </c>
      <c r="AG1021" cm="1">
        <f t="array" ref="AG1021">1/(1+EXP(-$AI$71-SUMPRODUCT(A1021:AA1021, TRANSPOSE($AI$72:$AI$98))))</f>
        <v>3.9271458725942968E-2</v>
      </c>
    </row>
    <row r="1022" spans="1:33" x14ac:dyDescent="0.35">
      <c r="A1022" s="1">
        <v>2.3123581409454346</v>
      </c>
      <c r="B1022" s="1">
        <v>5.3470001220703125</v>
      </c>
      <c r="C1022" s="1">
        <v>12.364179611206055</v>
      </c>
      <c r="D1022" s="1">
        <v>2.3100149631500244</v>
      </c>
      <c r="E1022" s="1">
        <v>5.3361692428588867</v>
      </c>
      <c r="F1022" s="1">
        <v>12.326630592346191</v>
      </c>
      <c r="G1022" s="1">
        <v>8.156947135925293</v>
      </c>
      <c r="H1022" s="1">
        <v>66.535789489746094</v>
      </c>
      <c r="I1022" s="1">
        <v>542.7288818359375</v>
      </c>
      <c r="J1022" s="1">
        <v>18.221399307250977</v>
      </c>
      <c r="K1022" s="1">
        <v>332.01937866210938</v>
      </c>
      <c r="L1022" s="1">
        <v>6049.85791015625</v>
      </c>
      <c r="M1022" s="1">
        <v>203.69403076171875</v>
      </c>
      <c r="N1022" s="1">
        <v>41491.2578125</v>
      </c>
      <c r="O1022" s="1">
        <v>8451522</v>
      </c>
      <c r="P1022" s="1">
        <v>0.18924808502197266</v>
      </c>
      <c r="Q1022" s="1">
        <v>3.5814836621284485E-2</v>
      </c>
      <c r="R1022" s="1">
        <v>9.9999997764825821E-3</v>
      </c>
      <c r="S1022" s="1">
        <v>0.54813456535339355</v>
      </c>
      <c r="T1022" s="1">
        <v>0.30045148730278015</v>
      </c>
      <c r="U1022" s="1">
        <v>0.1646878570318222</v>
      </c>
      <c r="V1022" s="1">
        <v>97.89263916015625</v>
      </c>
      <c r="W1022" s="1">
        <v>9582.96875</v>
      </c>
      <c r="X1022" s="1">
        <v>938102.125</v>
      </c>
      <c r="Y1022" s="1">
        <v>52.971500396728516</v>
      </c>
      <c r="Z1022" s="1">
        <v>2805.979736328125</v>
      </c>
      <c r="AA1022" s="1">
        <v>148636.96875</v>
      </c>
      <c r="AB1022" s="1">
        <v>0</v>
      </c>
      <c r="AE1022" s="17">
        <f t="shared" si="15"/>
        <v>0.5</v>
      </c>
      <c r="AF1022" cm="1">
        <f t="array" ref="AF1022">1/(1+EXP(-$AI$41-SUMPRODUCT(A1022:AA1022, TRANSPOSE($AI$42:$AI$68))))</f>
        <v>0.11212044035353835</v>
      </c>
      <c r="AG1022" cm="1">
        <f t="array" ref="AG1022">1/(1+EXP(-$AI$71-SUMPRODUCT(A1022:AA1022, TRANSPOSE($AI$72:$AI$98))))</f>
        <v>3.5909803304506382E-2</v>
      </c>
    </row>
    <row r="1023" spans="1:33" x14ac:dyDescent="0.35">
      <c r="A1023" s="1">
        <v>2.1373045444488525</v>
      </c>
      <c r="B1023" s="1">
        <v>4.5680708885192871</v>
      </c>
      <c r="C1023" s="1">
        <v>9.7633581161499023</v>
      </c>
      <c r="D1023" s="1">
        <v>2.1351404190063477</v>
      </c>
      <c r="E1023" s="1">
        <v>4.5588245391845703</v>
      </c>
      <c r="F1023" s="1">
        <v>9.7337303161621094</v>
      </c>
      <c r="G1023" s="1">
        <v>10.648118019104004</v>
      </c>
      <c r="H1023" s="1">
        <v>113.38241577148438</v>
      </c>
      <c r="I1023" s="1">
        <v>1207.309326171875</v>
      </c>
      <c r="J1023" s="1">
        <v>21.47230339050293</v>
      </c>
      <c r="K1023" s="1">
        <v>461.059814453125</v>
      </c>
      <c r="L1023" s="1">
        <v>9900.0166015625</v>
      </c>
      <c r="M1023" s="1">
        <v>205.59820556640625</v>
      </c>
      <c r="N1023" s="1">
        <v>42270.62109375</v>
      </c>
      <c r="O1023" s="1">
        <v>8690764</v>
      </c>
      <c r="P1023" s="1">
        <v>0.1886591911315918</v>
      </c>
      <c r="Q1023" s="1">
        <v>3.5592291504144669E-2</v>
      </c>
      <c r="R1023" s="1">
        <v>9.9999997764825821E-3</v>
      </c>
      <c r="S1023" s="1">
        <v>0.56369656324386597</v>
      </c>
      <c r="T1023" s="1">
        <v>0.31775382161140442</v>
      </c>
      <c r="U1023" s="1">
        <v>0.17911674082279205</v>
      </c>
      <c r="V1023" s="1">
        <v>98.007156372070313</v>
      </c>
      <c r="W1023" s="1">
        <v>9605.40234375</v>
      </c>
      <c r="X1023" s="1">
        <v>941398.1875</v>
      </c>
      <c r="Y1023" s="1">
        <v>52.124492645263672</v>
      </c>
      <c r="Z1023" s="1">
        <v>2716.962646484375</v>
      </c>
      <c r="AA1023" s="1">
        <v>141620.296875</v>
      </c>
      <c r="AB1023" s="1">
        <v>0</v>
      </c>
      <c r="AE1023" s="17">
        <f t="shared" si="15"/>
        <v>0.5</v>
      </c>
      <c r="AF1023" cm="1">
        <f t="array" ref="AF1023">1/(1+EXP(-$AI$41-SUMPRODUCT(A1023:AA1023, TRANSPOSE($AI$42:$AI$68))))</f>
        <v>0.11216157535622173</v>
      </c>
      <c r="AG1023" cm="1">
        <f t="array" ref="AG1023">1/(1+EXP(-$AI$71-SUMPRODUCT(A1023:AA1023, TRANSPOSE($AI$72:$AI$98))))</f>
        <v>3.5989753816172448E-2</v>
      </c>
    </row>
    <row r="1024" spans="1:33" x14ac:dyDescent="0.35">
      <c r="A1024" s="1">
        <v>1.4731113910675049</v>
      </c>
      <c r="B1024" s="1">
        <v>2.1700570583343506</v>
      </c>
      <c r="C1024" s="1">
        <v>3.1967358589172363</v>
      </c>
      <c r="D1024" s="1">
        <v>1.4730769395828247</v>
      </c>
      <c r="E1024" s="1">
        <v>2.1699557304382324</v>
      </c>
      <c r="F1024" s="1">
        <v>3.1965117454528809</v>
      </c>
      <c r="G1024" s="1">
        <v>20.619161605834961</v>
      </c>
      <c r="H1024" s="1">
        <v>425.14981079101563</v>
      </c>
      <c r="I1024" s="1">
        <v>8766.2333984375</v>
      </c>
      <c r="J1024" s="1">
        <v>31.189376831054688</v>
      </c>
      <c r="K1024" s="1">
        <v>972.7772216796875</v>
      </c>
      <c r="L1024" s="1">
        <v>30340.31640625</v>
      </c>
      <c r="M1024" s="1">
        <v>208.78857421875</v>
      </c>
      <c r="N1024" s="1">
        <v>43592.66796875</v>
      </c>
      <c r="O1024" s="1">
        <v>9101651</v>
      </c>
      <c r="P1024" s="1">
        <v>0.18891239166259766</v>
      </c>
      <c r="Q1024" s="1">
        <v>3.5687889903783798E-2</v>
      </c>
      <c r="R1024" s="1">
        <v>9.9999997764825821E-3</v>
      </c>
      <c r="S1024" s="1">
        <v>0.5822792649269104</v>
      </c>
      <c r="T1024" s="1">
        <v>0.33904913067817688</v>
      </c>
      <c r="U1024" s="1">
        <v>0.19742128252983093</v>
      </c>
      <c r="V1024" s="1">
        <v>98.822380065917969</v>
      </c>
      <c r="W1024" s="1">
        <v>9765.86328125</v>
      </c>
      <c r="X1024" s="1">
        <v>965085.8125</v>
      </c>
      <c r="Y1024" s="1">
        <v>52.369998931884766</v>
      </c>
      <c r="Z1024" s="1">
        <v>2742.61669921875</v>
      </c>
      <c r="AA1024" s="1">
        <v>143630.84375</v>
      </c>
      <c r="AB1024" s="1">
        <v>0</v>
      </c>
      <c r="AE1024" s="17">
        <f t="shared" si="15"/>
        <v>0.5</v>
      </c>
      <c r="AF1024" cm="1">
        <f t="array" ref="AF1024">1/(1+EXP(-$AI$41-SUMPRODUCT(A1024:AA1024, TRANSPOSE($AI$42:$AI$68))))</f>
        <v>0.11351760878033072</v>
      </c>
      <c r="AG1024" cm="1">
        <f t="array" ref="AG1024">1/(1+EXP(-$AI$71-SUMPRODUCT(A1024:AA1024, TRANSPOSE($AI$72:$AI$98))))</f>
        <v>3.6686262911982931E-2</v>
      </c>
    </row>
    <row r="1025" spans="1:33" x14ac:dyDescent="0.35">
      <c r="A1025" s="1">
        <v>1.1577558517456055</v>
      </c>
      <c r="B1025" s="1">
        <v>1.3403986692428589</v>
      </c>
      <c r="C1025" s="1">
        <v>1.5518543720245361</v>
      </c>
      <c r="D1025" s="1">
        <v>1.1569219827651978</v>
      </c>
      <c r="E1025" s="1">
        <v>1.3384684324264526</v>
      </c>
      <c r="F1025" s="1">
        <v>1.5485036373138428</v>
      </c>
      <c r="G1025" s="1">
        <v>24.347240447998047</v>
      </c>
      <c r="H1025" s="1">
        <v>592.78814697265625</v>
      </c>
      <c r="I1025" s="1">
        <v>14432.7548828125</v>
      </c>
      <c r="J1025" s="1">
        <v>35.080101013183594</v>
      </c>
      <c r="K1025" s="1">
        <v>1230.613525390625</v>
      </c>
      <c r="L1025" s="1">
        <v>43170.046875</v>
      </c>
      <c r="M1025" s="1">
        <v>209.95733642578125</v>
      </c>
      <c r="N1025" s="1">
        <v>44082.08203125</v>
      </c>
      <c r="O1025" s="1">
        <v>9255357</v>
      </c>
      <c r="P1025" s="1">
        <v>0.19012331962585449</v>
      </c>
      <c r="Q1025" s="1">
        <v>3.6146875470876694E-2</v>
      </c>
      <c r="R1025" s="1">
        <v>9.9999997764825821E-3</v>
      </c>
      <c r="S1025" s="1">
        <v>0.58893859386444092</v>
      </c>
      <c r="T1025" s="1">
        <v>0.34684866666793823</v>
      </c>
      <c r="U1025" s="1">
        <v>0.2042725682258606</v>
      </c>
      <c r="V1025" s="1">
        <v>98.860694885253906</v>
      </c>
      <c r="W1025" s="1">
        <v>9773.4365234375</v>
      </c>
      <c r="X1025" s="1">
        <v>966208.75</v>
      </c>
      <c r="Y1025" s="1">
        <v>53.319004058837891</v>
      </c>
      <c r="Z1025" s="1">
        <v>2842.916259765625</v>
      </c>
      <c r="AA1025" s="1">
        <v>151581.453125</v>
      </c>
      <c r="AB1025" s="1">
        <v>0</v>
      </c>
      <c r="AE1025" s="17">
        <f t="shared" si="15"/>
        <v>0.5</v>
      </c>
      <c r="AF1025" cm="1">
        <f t="array" ref="AF1025">1/(1+EXP(-$AI$41-SUMPRODUCT(A1025:AA1025, TRANSPOSE($AI$42:$AI$68))))</f>
        <v>0.11522989217852493</v>
      </c>
      <c r="AG1025" cm="1">
        <f t="array" ref="AG1025">1/(1+EXP(-$AI$71-SUMPRODUCT(A1025:AA1025, TRANSPOSE($AI$72:$AI$98))))</f>
        <v>3.7902104701708211E-2</v>
      </c>
    </row>
    <row r="1026" spans="1:33" x14ac:dyDescent="0.35">
      <c r="A1026" s="1">
        <v>0.81513255834579468</v>
      </c>
      <c r="B1026" s="1">
        <v>0.66444110870361328</v>
      </c>
      <c r="C1026" s="1">
        <v>0.5416075587272644</v>
      </c>
      <c r="D1026" s="1">
        <v>0.80610466003417969</v>
      </c>
      <c r="E1026" s="1">
        <v>0.64980471134185791</v>
      </c>
      <c r="F1026" s="1">
        <v>0.52381062507629395</v>
      </c>
      <c r="G1026" s="1">
        <v>19.432888031005859</v>
      </c>
      <c r="H1026" s="1">
        <v>377.63714599609375</v>
      </c>
      <c r="I1026" s="1">
        <v>7338.580078125</v>
      </c>
      <c r="J1026" s="1">
        <v>30.867647171020508</v>
      </c>
      <c r="K1026" s="1">
        <v>952.8116455078125</v>
      </c>
      <c r="L1026" s="1">
        <v>29411.052734375</v>
      </c>
      <c r="M1026" s="1">
        <v>211.33030700683594</v>
      </c>
      <c r="N1026" s="1">
        <v>44660.5</v>
      </c>
      <c r="O1026" s="1">
        <v>9438117</v>
      </c>
      <c r="P1026" s="1">
        <v>0.19294595718383789</v>
      </c>
      <c r="Q1026" s="1">
        <v>3.7228140980005264E-2</v>
      </c>
      <c r="R1026" s="1">
        <v>9.9999997764825821E-3</v>
      </c>
      <c r="S1026" s="1">
        <v>0.60185998678207397</v>
      </c>
      <c r="T1026" s="1">
        <v>0.36223545670509338</v>
      </c>
      <c r="U1026" s="1">
        <v>0.21801501512527466</v>
      </c>
      <c r="V1026" s="1">
        <v>97.935691833496094</v>
      </c>
      <c r="W1026" s="1">
        <v>9591.3994140625</v>
      </c>
      <c r="X1026" s="1">
        <v>939340.375</v>
      </c>
      <c r="Y1026" s="1">
        <v>54.86553955078125</v>
      </c>
      <c r="Z1026" s="1">
        <v>3010.2275390625</v>
      </c>
      <c r="AA1026" s="1">
        <v>165157.75</v>
      </c>
      <c r="AB1026" s="1">
        <v>0</v>
      </c>
      <c r="AE1026" s="17">
        <f t="shared" si="15"/>
        <v>0.5</v>
      </c>
      <c r="AF1026" cm="1">
        <f t="array" ref="AF1026">1/(1+EXP(-$AI$41-SUMPRODUCT(A1026:AA1026, TRANSPOSE($AI$42:$AI$68))))</f>
        <v>0.11772853113014457</v>
      </c>
      <c r="AG1026" cm="1">
        <f t="array" ref="AG1026">1/(1+EXP(-$AI$71-SUMPRODUCT(A1026:AA1026, TRANSPOSE($AI$72:$AI$98))))</f>
        <v>3.9894388837364327E-2</v>
      </c>
    </row>
    <row r="1027" spans="1:33" x14ac:dyDescent="0.35">
      <c r="A1027" s="1">
        <v>0.59175902605056763</v>
      </c>
      <c r="B1027" s="1">
        <v>0.35017874836921692</v>
      </c>
      <c r="C1027" s="1">
        <v>0.20722143352031708</v>
      </c>
      <c r="D1027" s="1">
        <v>0.58258593082427979</v>
      </c>
      <c r="E1027" s="1">
        <v>0.33940637111663818</v>
      </c>
      <c r="F1027" s="1">
        <v>0.19773337244987488</v>
      </c>
      <c r="G1027" s="1">
        <v>11.967624664306641</v>
      </c>
      <c r="H1027" s="1">
        <v>143.22404479980469</v>
      </c>
      <c r="I1027" s="1">
        <v>1714.051513671875</v>
      </c>
      <c r="J1027" s="1">
        <v>22.743278503417969</v>
      </c>
      <c r="K1027" s="1">
        <v>517.2567138671875</v>
      </c>
      <c r="L1027" s="1">
        <v>11764.11328125</v>
      </c>
      <c r="M1027" s="1">
        <v>211.56834411621094</v>
      </c>
      <c r="N1027" s="1">
        <v>44761.1640625</v>
      </c>
      <c r="O1027" s="1">
        <v>9470045</v>
      </c>
      <c r="P1027" s="1">
        <v>0.19358372688293457</v>
      </c>
      <c r="Q1027" s="1">
        <v>3.7474658340215683E-2</v>
      </c>
      <c r="R1027" s="1">
        <v>9.9999997764825821E-3</v>
      </c>
      <c r="S1027" s="1">
        <v>0.60503768920898438</v>
      </c>
      <c r="T1027" s="1">
        <v>0.36607059836387634</v>
      </c>
      <c r="U1027" s="1">
        <v>0.22148650884628296</v>
      </c>
      <c r="V1027" s="1">
        <v>97.23297119140625</v>
      </c>
      <c r="W1027" s="1">
        <v>9454.2509765625</v>
      </c>
      <c r="X1027" s="1">
        <v>919264.875</v>
      </c>
      <c r="Y1027" s="1">
        <v>54.621601104736328</v>
      </c>
      <c r="Z1027" s="1">
        <v>2983.519287109375</v>
      </c>
      <c r="AA1027" s="1">
        <v>162964.59375</v>
      </c>
      <c r="AB1027" s="1">
        <v>0</v>
      </c>
      <c r="AE1027" s="17">
        <f t="shared" ref="AE1027:AE1090" si="16">0.5</f>
        <v>0.5</v>
      </c>
      <c r="AF1027" cm="1">
        <f t="array" ref="AF1027">1/(1+EXP(-$AI$41-SUMPRODUCT(A1027:AA1027, TRANSPOSE($AI$42:$AI$68))))</f>
        <v>0.11751419551858143</v>
      </c>
      <c r="AG1027" cm="1">
        <f t="array" ref="AG1027">1/(1+EXP(-$AI$71-SUMPRODUCT(A1027:AA1027, TRANSPOSE($AI$72:$AI$98))))</f>
        <v>3.9356526503603731E-2</v>
      </c>
    </row>
    <row r="1028" spans="1:33" x14ac:dyDescent="0.35">
      <c r="A1028" s="1">
        <v>0.13059322535991669</v>
      </c>
      <c r="B1028" s="1">
        <v>1.7054591327905655E-2</v>
      </c>
      <c r="C1028" s="1">
        <v>9.9999997764825821E-3</v>
      </c>
      <c r="D1028" s="1">
        <v>0.13059034943580627</v>
      </c>
      <c r="E1028" s="1">
        <v>1.7053838819265366E-2</v>
      </c>
      <c r="F1028" s="1">
        <v>9.9999997764825821E-3</v>
      </c>
      <c r="G1028" s="1">
        <v>4.1488347053527832</v>
      </c>
      <c r="H1028" s="1">
        <v>17.21282958984375</v>
      </c>
      <c r="I1028" s="1">
        <v>71.413185119628906</v>
      </c>
      <c r="J1028" s="1">
        <v>11.756092071533203</v>
      </c>
      <c r="K1028" s="1">
        <v>138.20570373535156</v>
      </c>
      <c r="L1028" s="1">
        <v>1624.7589111328125</v>
      </c>
      <c r="M1028" s="1">
        <v>211.87275695800781</v>
      </c>
      <c r="N1028" s="1">
        <v>44890.06640625</v>
      </c>
      <c r="O1028" s="1">
        <v>9510982</v>
      </c>
      <c r="P1028" s="1">
        <v>0.19297480583190918</v>
      </c>
      <c r="Q1028" s="1">
        <v>3.7239275872707367E-2</v>
      </c>
      <c r="R1028" s="1">
        <v>9.9999997764825821E-3</v>
      </c>
      <c r="S1028" s="1">
        <v>0.60586452484130859</v>
      </c>
      <c r="T1028" s="1">
        <v>0.36707183718681335</v>
      </c>
      <c r="U1028" s="1">
        <v>0.22239579260349274</v>
      </c>
      <c r="V1028" s="1">
        <v>96.86962890625</v>
      </c>
      <c r="W1028" s="1">
        <v>9383.724609375</v>
      </c>
      <c r="X1028" s="1">
        <v>908997.9375</v>
      </c>
      <c r="Y1028" s="1">
        <v>54.016361236572266</v>
      </c>
      <c r="Z1028" s="1">
        <v>2917.767333984375</v>
      </c>
      <c r="AA1028" s="1">
        <v>157607.171875</v>
      </c>
      <c r="AB1028" s="1">
        <v>0</v>
      </c>
      <c r="AE1028" s="17">
        <f t="shared" si="16"/>
        <v>0.5</v>
      </c>
      <c r="AF1028" cm="1">
        <f t="array" ref="AF1028">1/(1+EXP(-$AI$41-SUMPRODUCT(A1028:AA1028, TRANSPOSE($AI$42:$AI$68))))</f>
        <v>0.11602493195233135</v>
      </c>
      <c r="AG1028" cm="1">
        <f t="array" ref="AG1028">1/(1+EXP(-$AI$71-SUMPRODUCT(A1028:AA1028, TRANSPOSE($AI$72:$AI$98))))</f>
        <v>3.7088526293213436E-2</v>
      </c>
    </row>
    <row r="1029" spans="1:33" x14ac:dyDescent="0.35">
      <c r="A1029" s="1">
        <v>0.14812549948692322</v>
      </c>
      <c r="B1029" s="1">
        <v>2.1941164508461952E-2</v>
      </c>
      <c r="C1029" s="1">
        <v>9.9999997764825821E-3</v>
      </c>
      <c r="D1029" s="1">
        <v>0.12887865304946899</v>
      </c>
      <c r="E1029" s="1">
        <v>1.6609707847237587E-2</v>
      </c>
      <c r="F1029" s="1">
        <v>9.9999997764825821E-3</v>
      </c>
      <c r="G1029" s="1">
        <v>32.639247894287109</v>
      </c>
      <c r="H1029" s="1">
        <v>1065.320556640625</v>
      </c>
      <c r="I1029" s="1">
        <v>34771.26171875</v>
      </c>
      <c r="J1029" s="1">
        <v>33.396240234375</v>
      </c>
      <c r="K1029" s="1">
        <v>1115.308837890625</v>
      </c>
      <c r="L1029" s="1">
        <v>37247.12109375</v>
      </c>
      <c r="M1029" s="1">
        <v>212.299560546875</v>
      </c>
      <c r="N1029" s="1">
        <v>45071.1015625</v>
      </c>
      <c r="O1029" s="1">
        <v>9568575</v>
      </c>
      <c r="P1029" s="1">
        <v>0.19115042686462402</v>
      </c>
      <c r="Q1029" s="1">
        <v>3.6538485437631607E-2</v>
      </c>
      <c r="R1029" s="1">
        <v>9.9999997764825821E-3</v>
      </c>
      <c r="S1029" s="1">
        <v>0.60900646448135376</v>
      </c>
      <c r="T1029" s="1">
        <v>0.37088885903358459</v>
      </c>
      <c r="U1029" s="1">
        <v>0.22587372362613678</v>
      </c>
      <c r="V1029" s="1">
        <v>97.450019836425781</v>
      </c>
      <c r="W1029" s="1">
        <v>9496.5068359375</v>
      </c>
      <c r="X1029" s="1">
        <v>925434.75</v>
      </c>
      <c r="Y1029" s="1">
        <v>53.593219757080078</v>
      </c>
      <c r="Z1029" s="1">
        <v>2872.233154296875</v>
      </c>
      <c r="AA1029" s="1">
        <v>153932.21875</v>
      </c>
      <c r="AB1029" s="1">
        <v>0</v>
      </c>
      <c r="AE1029" s="17">
        <f t="shared" si="16"/>
        <v>0.5</v>
      </c>
      <c r="AF1029" cm="1">
        <f t="array" ref="AF1029">1/(1+EXP(-$AI$41-SUMPRODUCT(A1029:AA1029, TRANSPOSE($AI$42:$AI$68))))</f>
        <v>0.12019554965406387</v>
      </c>
      <c r="AG1029" cm="1">
        <f t="array" ref="AG1029">1/(1+EXP(-$AI$71-SUMPRODUCT(A1029:AA1029, TRANSPOSE($AI$72:$AI$98))))</f>
        <v>4.1406407568647968E-2</v>
      </c>
    </row>
    <row r="1030" spans="1:33" x14ac:dyDescent="0.35">
      <c r="A1030" s="1">
        <v>0.15022401511669159</v>
      </c>
      <c r="B1030" s="1">
        <v>2.2567255422472954E-2</v>
      </c>
      <c r="C1030" s="1">
        <v>9.9999997764825821E-3</v>
      </c>
      <c r="D1030" s="1">
        <v>6.7801110446453094E-2</v>
      </c>
      <c r="E1030" s="1">
        <v>9.9999997764825821E-3</v>
      </c>
      <c r="F1030" s="1">
        <v>9.9999997764825821E-3</v>
      </c>
      <c r="G1030" s="1">
        <v>100.62841033935547</v>
      </c>
      <c r="H1030" s="1">
        <v>10126.0771484375</v>
      </c>
      <c r="I1030" s="1">
        <v>1018971</v>
      </c>
      <c r="J1030" s="1">
        <v>97.464729309082031</v>
      </c>
      <c r="K1030" s="1">
        <v>9499.373046875</v>
      </c>
      <c r="L1030" s="1">
        <v>925853.875</v>
      </c>
      <c r="M1030" s="1">
        <v>212.03804016113281</v>
      </c>
      <c r="N1030" s="1">
        <v>44960.12890625</v>
      </c>
      <c r="O1030" s="1">
        <v>9533258</v>
      </c>
      <c r="P1030" s="1">
        <v>0.18850541114807129</v>
      </c>
      <c r="Q1030" s="1">
        <v>3.5534288734197617E-2</v>
      </c>
      <c r="R1030" s="1">
        <v>9.9999997764825821E-3</v>
      </c>
      <c r="S1030" s="1">
        <v>0.60581487417221069</v>
      </c>
      <c r="T1030" s="1">
        <v>0.3670116662979126</v>
      </c>
      <c r="U1030" s="1">
        <v>0.22234112024307251</v>
      </c>
      <c r="V1030" s="1">
        <v>99.117759704589844</v>
      </c>
      <c r="W1030" s="1">
        <v>9824.330078125</v>
      </c>
      <c r="X1030" s="1">
        <v>973765.625</v>
      </c>
      <c r="Y1030" s="1">
        <v>55.202587127685547</v>
      </c>
      <c r="Z1030" s="1">
        <v>3047.32568359375</v>
      </c>
      <c r="AA1030" s="1">
        <v>168220.265625</v>
      </c>
      <c r="AB1030" s="1">
        <v>0</v>
      </c>
      <c r="AE1030" s="17">
        <f t="shared" si="16"/>
        <v>0.5</v>
      </c>
      <c r="AF1030" cm="1">
        <f t="array" ref="AF1030">1/(1+EXP(-$AI$41-SUMPRODUCT(A1030:AA1030, TRANSPOSE($AI$42:$AI$68))))</f>
        <v>0.10992013726352685</v>
      </c>
      <c r="AG1030" cm="1">
        <f t="array" ref="AG1030">1/(1+EXP(-$AI$71-SUMPRODUCT(A1030:AA1030, TRANSPOSE($AI$72:$AI$98))))</f>
        <v>3.200954334287303E-2</v>
      </c>
    </row>
    <row r="1031" spans="1:33" x14ac:dyDescent="0.35">
      <c r="A1031" s="1">
        <v>0.20716372132301331</v>
      </c>
      <c r="B1031" s="1">
        <v>4.2916808277368546E-2</v>
      </c>
      <c r="C1031" s="1">
        <v>9.9999997764825821E-3</v>
      </c>
      <c r="D1031" s="1">
        <v>0.17041192948818207</v>
      </c>
      <c r="E1031" s="1">
        <v>2.9040224850177765E-2</v>
      </c>
      <c r="F1031" s="1">
        <v>9.9999997764825821E-3</v>
      </c>
      <c r="G1031" s="1">
        <v>141.69482421875</v>
      </c>
      <c r="H1031" s="1">
        <v>20077.423828125</v>
      </c>
      <c r="I1031" s="1">
        <v>2844867</v>
      </c>
      <c r="J1031" s="1">
        <v>139.13117980957031</v>
      </c>
      <c r="K1031" s="1">
        <v>19357.484375</v>
      </c>
      <c r="L1031" s="1">
        <v>2693229.75</v>
      </c>
      <c r="M1031" s="1">
        <v>211.92250061035156</v>
      </c>
      <c r="N1031" s="1">
        <v>44911.14453125</v>
      </c>
      <c r="O1031" s="1">
        <v>9517682</v>
      </c>
      <c r="P1031" s="1">
        <v>0.18722295761108398</v>
      </c>
      <c r="Q1031" s="1">
        <v>3.5052437335252762E-2</v>
      </c>
      <c r="R1031" s="1">
        <v>9.9999997764825821E-3</v>
      </c>
      <c r="S1031" s="1">
        <v>0.60452449321746826</v>
      </c>
      <c r="T1031" s="1">
        <v>0.36544987559318542</v>
      </c>
      <c r="U1031" s="1">
        <v>0.22092339396476746</v>
      </c>
      <c r="V1031" s="1">
        <v>99.66326904296875</v>
      </c>
      <c r="W1031" s="1">
        <v>9932.767578125</v>
      </c>
      <c r="X1031" s="1">
        <v>989932.0625</v>
      </c>
      <c r="Y1031" s="1">
        <v>55.581634521484375</v>
      </c>
      <c r="Z1031" s="1">
        <v>3089.318115234375</v>
      </c>
      <c r="AA1031" s="1">
        <v>171709.34375</v>
      </c>
      <c r="AB1031" s="1">
        <v>0</v>
      </c>
      <c r="AE1031" s="17">
        <f t="shared" si="16"/>
        <v>0.5</v>
      </c>
      <c r="AF1031" cm="1">
        <f t="array" ref="AF1031">1/(1+EXP(-$AI$41-SUMPRODUCT(A1031:AA1031, TRANSPOSE($AI$42:$AI$68))))</f>
        <v>0.10130470383918565</v>
      </c>
      <c r="AG1031" cm="1">
        <f t="array" ref="AG1031">1/(1+EXP(-$AI$71-SUMPRODUCT(A1031:AA1031, TRANSPOSE($AI$72:$AI$98))))</f>
        <v>2.5603000183841922E-2</v>
      </c>
    </row>
    <row r="1032" spans="1:33" x14ac:dyDescent="0.35">
      <c r="A1032" s="1">
        <v>0.45984852313995361</v>
      </c>
      <c r="B1032" s="1">
        <v>0.2114606648683548</v>
      </c>
      <c r="C1032" s="1">
        <v>9.7239874303340912E-2</v>
      </c>
      <c r="D1032" s="1">
        <v>0.44291889667510986</v>
      </c>
      <c r="E1032" s="1">
        <v>0.1961771547794342</v>
      </c>
      <c r="F1032" s="1">
        <v>8.6890563368797302E-2</v>
      </c>
      <c r="G1032" s="1">
        <v>161.92538452148438</v>
      </c>
      <c r="H1032" s="1">
        <v>26219.830078125</v>
      </c>
      <c r="I1032" s="1">
        <v>4245656</v>
      </c>
      <c r="J1032" s="1">
        <v>164.46524047851563</v>
      </c>
      <c r="K1032" s="1">
        <v>27048.814453125</v>
      </c>
      <c r="L1032" s="1">
        <v>4448590</v>
      </c>
      <c r="M1032" s="1">
        <v>211.53396606445313</v>
      </c>
      <c r="N1032" s="1">
        <v>44746.6171875</v>
      </c>
      <c r="O1032" s="1">
        <v>9465430</v>
      </c>
      <c r="P1032" s="1">
        <v>0.18438553810119629</v>
      </c>
      <c r="Q1032" s="1">
        <v>3.3998027443885803E-2</v>
      </c>
      <c r="R1032" s="1">
        <v>9.9999997764825821E-3</v>
      </c>
      <c r="S1032" s="1">
        <v>0.59193962812423706</v>
      </c>
      <c r="T1032" s="1">
        <v>0.35039252042770386</v>
      </c>
      <c r="U1032" s="1">
        <v>0.20741121470928192</v>
      </c>
      <c r="V1032" s="1">
        <v>99.825492858886719</v>
      </c>
      <c r="W1032" s="1">
        <v>9965.12890625</v>
      </c>
      <c r="X1032" s="1">
        <v>994773.9375</v>
      </c>
      <c r="Y1032" s="1">
        <v>57.353958129882813</v>
      </c>
      <c r="Z1032" s="1">
        <v>3289.4765625</v>
      </c>
      <c r="AA1032" s="1">
        <v>188664.5</v>
      </c>
      <c r="AB1032" s="1">
        <v>0</v>
      </c>
      <c r="AE1032" s="17">
        <f t="shared" si="16"/>
        <v>0.5</v>
      </c>
      <c r="AF1032" cm="1">
        <f t="array" ref="AF1032">1/(1+EXP(-$AI$41-SUMPRODUCT(A1032:AA1032, TRANSPOSE($AI$42:$AI$68))))</f>
        <v>0.10413636937979157</v>
      </c>
      <c r="AG1032" cm="1">
        <f t="array" ref="AG1032">1/(1+EXP(-$AI$71-SUMPRODUCT(A1032:AA1032, TRANSPOSE($AI$72:$AI$98))))</f>
        <v>2.8927643175941521E-2</v>
      </c>
    </row>
    <row r="1033" spans="1:33" x14ac:dyDescent="0.35">
      <c r="A1033" s="1">
        <v>0.28945019841194153</v>
      </c>
      <c r="B1033" s="1">
        <v>8.3781413733959198E-2</v>
      </c>
      <c r="C1033" s="1">
        <v>2.4250548332929611E-2</v>
      </c>
      <c r="D1033" s="1">
        <v>0.28251394629478455</v>
      </c>
      <c r="E1033" s="1">
        <v>7.9814128577709198E-2</v>
      </c>
      <c r="F1033" s="1">
        <v>2.2548604756593704E-2</v>
      </c>
      <c r="G1033" s="1">
        <v>42.014617919921875</v>
      </c>
      <c r="H1033" s="1">
        <v>1765.2281494140625</v>
      </c>
      <c r="I1033" s="1">
        <v>74165.3828125</v>
      </c>
      <c r="J1033" s="1">
        <v>29.929941177368164</v>
      </c>
      <c r="K1033" s="1">
        <v>895.8013916015625</v>
      </c>
      <c r="L1033" s="1">
        <v>26811.283203125</v>
      </c>
      <c r="M1033" s="1">
        <v>99.489456176757813</v>
      </c>
      <c r="N1033" s="1">
        <v>9898.15234375</v>
      </c>
      <c r="O1033" s="1">
        <v>984761.75</v>
      </c>
      <c r="P1033" s="1">
        <v>0.23304390907287598</v>
      </c>
      <c r="Q1033" s="1">
        <v>5.4309464991092682E-2</v>
      </c>
      <c r="R1033" s="1">
        <v>1.2656489387154579E-2</v>
      </c>
      <c r="S1033" s="1">
        <v>0.17353029549121857</v>
      </c>
      <c r="T1033" s="1">
        <v>3.0112763866782188E-2</v>
      </c>
      <c r="U1033" s="1">
        <v>9.9999997764825821E-3</v>
      </c>
      <c r="V1033" s="1">
        <v>102.79892730712891</v>
      </c>
      <c r="W1033" s="1">
        <v>10567.619140625</v>
      </c>
      <c r="X1033" s="1">
        <v>1086340</v>
      </c>
      <c r="Y1033" s="1">
        <v>33.293746948242188</v>
      </c>
      <c r="Z1033" s="1">
        <v>1108.4736328125</v>
      </c>
      <c r="AA1033" s="1">
        <v>36905.23828125</v>
      </c>
      <c r="AB1033" s="1">
        <v>0</v>
      </c>
      <c r="AE1033" s="17">
        <f t="shared" si="16"/>
        <v>0.5</v>
      </c>
      <c r="AF1033" cm="1">
        <f t="array" ref="AF1033">1/(1+EXP(-$AI$41-SUMPRODUCT(A1033:AA1033, TRANSPOSE($AI$42:$AI$68))))</f>
        <v>9.4987184381509451E-2</v>
      </c>
      <c r="AG1033" cm="1">
        <f t="array" ref="AG1033">1/(1+EXP(-$AI$71-SUMPRODUCT(A1033:AA1033, TRANSPOSE($AI$72:$AI$98))))</f>
        <v>2.0701999924655854E-2</v>
      </c>
    </row>
    <row r="1034" spans="1:33" x14ac:dyDescent="0.35">
      <c r="A1034" s="1">
        <v>0.54581630229949951</v>
      </c>
      <c r="B1034" s="1">
        <v>0.29791542887687683</v>
      </c>
      <c r="C1034" s="1">
        <v>0.1626071035861969</v>
      </c>
      <c r="D1034" s="1">
        <v>0.545815110206604</v>
      </c>
      <c r="E1034" s="1">
        <v>0.29791414737701416</v>
      </c>
      <c r="F1034" s="1">
        <v>0.16260603070259094</v>
      </c>
      <c r="G1034" s="1">
        <v>29.720705032348633</v>
      </c>
      <c r="H1034" s="1">
        <v>883.3203125</v>
      </c>
      <c r="I1034" s="1">
        <v>26252.90234375</v>
      </c>
      <c r="J1034" s="1">
        <v>32.567062377929688</v>
      </c>
      <c r="K1034" s="1">
        <v>1060.613525390625</v>
      </c>
      <c r="L1034" s="1">
        <v>34541.06640625</v>
      </c>
      <c r="M1034" s="1">
        <v>103.73627471923828</v>
      </c>
      <c r="N1034" s="1">
        <v>10761.21484375</v>
      </c>
      <c r="O1034" s="1">
        <v>1116328.375</v>
      </c>
      <c r="P1034" s="1">
        <v>0.23257350921630859</v>
      </c>
      <c r="Q1034" s="1">
        <v>5.4090436547994614E-2</v>
      </c>
      <c r="R1034" s="1">
        <v>1.2580002658069134E-2</v>
      </c>
      <c r="S1034" s="1">
        <v>0.17494036257266998</v>
      </c>
      <c r="T1034" s="1">
        <v>3.0604129657149315E-2</v>
      </c>
      <c r="U1034" s="1">
        <v>9.9999997764825821E-3</v>
      </c>
      <c r="V1034" s="1">
        <v>103.18891143798828</v>
      </c>
      <c r="W1034" s="1">
        <v>10647.951171875</v>
      </c>
      <c r="X1034" s="1">
        <v>1098750.5</v>
      </c>
      <c r="Y1034" s="1">
        <v>32.087261199951172</v>
      </c>
      <c r="Z1034" s="1">
        <v>1029.59228515625</v>
      </c>
      <c r="AA1034" s="1">
        <v>33036.796875</v>
      </c>
      <c r="AB1034" s="1">
        <v>0</v>
      </c>
      <c r="AE1034" s="17">
        <f t="shared" si="16"/>
        <v>0.5</v>
      </c>
      <c r="AF1034" cm="1">
        <f t="array" ref="AF1034">1/(1+EXP(-$AI$41-SUMPRODUCT(A1034:AA1034, TRANSPOSE($AI$42:$AI$68))))</f>
        <v>9.7561342970103992E-2</v>
      </c>
      <c r="AG1034" cm="1">
        <f t="array" ref="AG1034">1/(1+EXP(-$AI$71-SUMPRODUCT(A1034:AA1034, TRANSPOSE($AI$72:$AI$98))))</f>
        <v>2.2533164799602722E-2</v>
      </c>
    </row>
    <row r="1035" spans="1:33" x14ac:dyDescent="0.35">
      <c r="A1035" s="1">
        <v>0.70449024438858032</v>
      </c>
      <c r="B1035" s="1">
        <v>0.49630650877952576</v>
      </c>
      <c r="C1035" s="1">
        <v>0.34964308142662048</v>
      </c>
      <c r="D1035" s="1">
        <v>0.6994209885597229</v>
      </c>
      <c r="E1035" s="1">
        <v>0.48918971419334412</v>
      </c>
      <c r="F1035" s="1">
        <v>0.34214955568313599</v>
      </c>
      <c r="G1035" s="1">
        <v>24.944067001342773</v>
      </c>
      <c r="H1035" s="1">
        <v>622.20648193359375</v>
      </c>
      <c r="I1035" s="1">
        <v>15520.3603515625</v>
      </c>
      <c r="J1035" s="1">
        <v>35.573493957519531</v>
      </c>
      <c r="K1035" s="1">
        <v>1265.4735107421875</v>
      </c>
      <c r="L1035" s="1">
        <v>45017.3125</v>
      </c>
      <c r="M1035" s="1">
        <v>106.98372650146484</v>
      </c>
      <c r="N1035" s="1">
        <v>11445.517578125</v>
      </c>
      <c r="O1035" s="1">
        <v>1224484.125</v>
      </c>
      <c r="P1035" s="1">
        <v>0.23023128509521484</v>
      </c>
      <c r="Q1035" s="1">
        <v>5.3006444126367569E-2</v>
      </c>
      <c r="R1035" s="1">
        <v>1.2203741818666458E-2</v>
      </c>
      <c r="S1035" s="1">
        <v>0.1771920919418335</v>
      </c>
      <c r="T1035" s="1">
        <v>3.1397037208080292E-2</v>
      </c>
      <c r="U1035" s="1">
        <v>9.9999997764825821E-3</v>
      </c>
      <c r="V1035" s="1">
        <v>103.46101379394531</v>
      </c>
      <c r="W1035" s="1">
        <v>10704.181640625</v>
      </c>
      <c r="X1035" s="1">
        <v>1107465.5</v>
      </c>
      <c r="Y1035" s="1">
        <v>32.132911682128906</v>
      </c>
      <c r="Z1035" s="1">
        <v>1032.5240478515625</v>
      </c>
      <c r="AA1035" s="1">
        <v>33178.00390625</v>
      </c>
      <c r="AB1035" s="1">
        <v>0</v>
      </c>
      <c r="AE1035" s="17">
        <f t="shared" si="16"/>
        <v>0.5</v>
      </c>
      <c r="AF1035" cm="1">
        <f t="array" ref="AF1035">1/(1+EXP(-$AI$41-SUMPRODUCT(A1035:AA1035, TRANSPOSE($AI$42:$AI$68))))</f>
        <v>9.95224848982392E-2</v>
      </c>
      <c r="AG1035" cm="1">
        <f t="array" ref="AG1035">1/(1+EXP(-$AI$71-SUMPRODUCT(A1035:AA1035, TRANSPOSE($AI$72:$AI$98))))</f>
        <v>2.4013147392904586E-2</v>
      </c>
    </row>
    <row r="1036" spans="1:33" x14ac:dyDescent="0.35">
      <c r="A1036" s="1">
        <v>0.76550823450088501</v>
      </c>
      <c r="B1036" s="1">
        <v>0.5860028862953186</v>
      </c>
      <c r="C1036" s="1">
        <v>0.44859001040458679</v>
      </c>
      <c r="D1036" s="1">
        <v>0.75453877449035645</v>
      </c>
      <c r="E1036" s="1">
        <v>0.56932878494262695</v>
      </c>
      <c r="F1036" s="1">
        <v>0.42958062887191772</v>
      </c>
      <c r="G1036" s="1">
        <v>18.940773010253906</v>
      </c>
      <c r="H1036" s="1">
        <v>358.75286865234375</v>
      </c>
      <c r="I1036" s="1">
        <v>6795.05712890625</v>
      </c>
      <c r="J1036" s="1">
        <v>33.554080963134766</v>
      </c>
      <c r="K1036" s="1">
        <v>1125.8763427734375</v>
      </c>
      <c r="L1036" s="1">
        <v>37777.74609375</v>
      </c>
      <c r="M1036" s="1">
        <v>111.82365417480469</v>
      </c>
      <c r="N1036" s="1">
        <v>12504.529296875</v>
      </c>
      <c r="O1036" s="1">
        <v>1398302.25</v>
      </c>
      <c r="P1036" s="1">
        <v>0.22827029228210449</v>
      </c>
      <c r="Q1036" s="1">
        <v>5.2107326686382294E-2</v>
      </c>
      <c r="R1036" s="1">
        <v>1.1894554831087589E-2</v>
      </c>
      <c r="S1036" s="1">
        <v>0.17831535637378693</v>
      </c>
      <c r="T1036" s="1">
        <v>3.1796365976333618E-2</v>
      </c>
      <c r="U1036" s="1">
        <v>9.9999997764825821E-3</v>
      </c>
      <c r="V1036" s="1">
        <v>104.66196441650391</v>
      </c>
      <c r="W1036" s="1">
        <v>10954.126953125</v>
      </c>
      <c r="X1036" s="1">
        <v>1146480.375</v>
      </c>
      <c r="Y1036" s="1">
        <v>32.4462890625</v>
      </c>
      <c r="Z1036" s="1">
        <v>1052.76171875</v>
      </c>
      <c r="AA1036" s="1">
        <v>34158.2109375</v>
      </c>
      <c r="AB1036" s="1">
        <v>0</v>
      </c>
      <c r="AE1036" s="17">
        <f t="shared" si="16"/>
        <v>0.5</v>
      </c>
      <c r="AF1036" cm="1">
        <f t="array" ref="AF1036">1/(1+EXP(-$AI$41-SUMPRODUCT(A1036:AA1036, TRANSPOSE($AI$42:$AI$68))))</f>
        <v>0.10066587925775551</v>
      </c>
      <c r="AG1036" cm="1">
        <f t="array" ref="AG1036">1/(1+EXP(-$AI$71-SUMPRODUCT(A1036:AA1036, TRANSPOSE($AI$72:$AI$98))))</f>
        <v>2.4878967804646514E-2</v>
      </c>
    </row>
    <row r="1037" spans="1:33" x14ac:dyDescent="0.35">
      <c r="A1037" s="1">
        <v>1.6427985429763794</v>
      </c>
      <c r="B1037" s="1">
        <v>2.6987869739532471</v>
      </c>
      <c r="C1037" s="1">
        <v>4.433563232421875</v>
      </c>
      <c r="D1037" s="1">
        <v>1.6217570304870605</v>
      </c>
      <c r="E1037" s="1">
        <v>2.6300959587097168</v>
      </c>
      <c r="F1037" s="1">
        <v>4.2653765678405762</v>
      </c>
      <c r="G1037" s="1">
        <v>15.279073715209961</v>
      </c>
      <c r="H1037" s="1">
        <v>233.45008850097656</v>
      </c>
      <c r="I1037" s="1">
        <v>3566.901123046875</v>
      </c>
      <c r="J1037" s="1">
        <v>29.754514694213867</v>
      </c>
      <c r="K1037" s="1">
        <v>885.33111572265625</v>
      </c>
      <c r="L1037" s="1">
        <v>26342.59765625</v>
      </c>
      <c r="M1037" s="1">
        <v>124.12337493896484</v>
      </c>
      <c r="N1037" s="1">
        <v>15406.6123046875</v>
      </c>
      <c r="O1037" s="1">
        <v>1912320.75</v>
      </c>
      <c r="P1037" s="1">
        <v>0.2214970588684082</v>
      </c>
      <c r="Q1037" s="1">
        <v>4.9060948193073273E-2</v>
      </c>
      <c r="R1037" s="1">
        <v>1.0866855271160603E-2</v>
      </c>
      <c r="S1037" s="1">
        <v>0.18582117557525635</v>
      </c>
      <c r="T1037" s="1">
        <v>3.4529510885477066E-2</v>
      </c>
      <c r="U1037" s="1">
        <v>9.9999997764825821E-3</v>
      </c>
      <c r="V1037" s="1">
        <v>108.25023651123047</v>
      </c>
      <c r="W1037" s="1">
        <v>11718.11328125</v>
      </c>
      <c r="X1037" s="1">
        <v>1268488.625</v>
      </c>
      <c r="Y1037" s="1">
        <v>34.165210723876953</v>
      </c>
      <c r="Z1037" s="1">
        <v>1167.2615966796875</v>
      </c>
      <c r="AA1037" s="1">
        <v>39879.73828125</v>
      </c>
      <c r="AB1037" s="1">
        <v>0</v>
      </c>
      <c r="AE1037" s="17">
        <f t="shared" si="16"/>
        <v>0.5</v>
      </c>
      <c r="AF1037" cm="1">
        <f t="array" ref="AF1037">1/(1+EXP(-$AI$41-SUMPRODUCT(A1037:AA1037, TRANSPOSE($AI$42:$AI$68))))</f>
        <v>9.8111377728291829E-2</v>
      </c>
      <c r="AG1037" cm="1">
        <f t="array" ref="AG1037">1/(1+EXP(-$AI$71-SUMPRODUCT(A1037:AA1037, TRANSPOSE($AI$72:$AI$98))))</f>
        <v>2.3785800254443556E-2</v>
      </c>
    </row>
    <row r="1038" spans="1:33" x14ac:dyDescent="0.35">
      <c r="A1038" s="1">
        <v>2.6932058334350586</v>
      </c>
      <c r="B1038" s="1">
        <v>7.2533578872680664</v>
      </c>
      <c r="C1038" s="1">
        <v>19.534784317016602</v>
      </c>
      <c r="D1038" s="1">
        <v>2.6429705619812012</v>
      </c>
      <c r="E1038" s="1">
        <v>6.9852933883666992</v>
      </c>
      <c r="F1038" s="1">
        <v>18.461925506591797</v>
      </c>
      <c r="G1038" s="1">
        <v>12.792511940002441</v>
      </c>
      <c r="H1038" s="1">
        <v>163.64836120605469</v>
      </c>
      <c r="I1038" s="1">
        <v>2093.4736328125</v>
      </c>
      <c r="J1038" s="1">
        <v>29.760589599609375</v>
      </c>
      <c r="K1038" s="1">
        <v>885.69268798828125</v>
      </c>
      <c r="L1038" s="1">
        <v>26358.736328125</v>
      </c>
      <c r="M1038" s="1">
        <v>139.27143859863281</v>
      </c>
      <c r="N1038" s="1">
        <v>19396.533203125</v>
      </c>
      <c r="O1038" s="1">
        <v>2701383.25</v>
      </c>
      <c r="P1038" s="1">
        <v>0.21100831031799316</v>
      </c>
      <c r="Q1038" s="1">
        <v>4.4524505734443665E-2</v>
      </c>
      <c r="R1038" s="1">
        <v>9.9999997764825821E-3</v>
      </c>
      <c r="S1038" s="1">
        <v>0.19979473948478699</v>
      </c>
      <c r="T1038" s="1">
        <v>3.9917938411235809E-2</v>
      </c>
      <c r="U1038" s="1">
        <v>9.9999997764825821E-3</v>
      </c>
      <c r="V1038" s="1">
        <v>113.17167663574219</v>
      </c>
      <c r="W1038" s="1">
        <v>12807.828125</v>
      </c>
      <c r="X1038" s="1">
        <v>1449483.375</v>
      </c>
      <c r="Y1038" s="1">
        <v>37.704128265380859</v>
      </c>
      <c r="Z1038" s="1">
        <v>1421.601318359375</v>
      </c>
      <c r="AA1038" s="1">
        <v>53600.23828125</v>
      </c>
      <c r="AB1038" s="1">
        <v>0</v>
      </c>
      <c r="AE1038" s="17">
        <f t="shared" si="16"/>
        <v>0.5</v>
      </c>
      <c r="AF1038" cm="1">
        <f t="array" ref="AF1038">1/(1+EXP(-$AI$41-SUMPRODUCT(A1038:AA1038, TRANSPOSE($AI$42:$AI$68))))</f>
        <v>0.10096064118118865</v>
      </c>
      <c r="AG1038" cm="1">
        <f t="array" ref="AG1038">1/(1+EXP(-$AI$71-SUMPRODUCT(A1038:AA1038, TRANSPOSE($AI$72:$AI$98))))</f>
        <v>2.6368285020444183E-2</v>
      </c>
    </row>
    <row r="1039" spans="1:33" x14ac:dyDescent="0.35">
      <c r="A1039" s="1">
        <v>2.4142639636993408</v>
      </c>
      <c r="B1039" s="1">
        <v>5.8286705017089844</v>
      </c>
      <c r="C1039" s="1">
        <v>14.071949005126953</v>
      </c>
      <c r="D1039" s="1">
        <v>2.3561756610870361</v>
      </c>
      <c r="E1039" s="1">
        <v>5.5515637397766113</v>
      </c>
      <c r="F1039" s="1">
        <v>13.080459594726563</v>
      </c>
      <c r="G1039" s="1">
        <v>10.298392295837402</v>
      </c>
      <c r="H1039" s="1">
        <v>106.056884765625</v>
      </c>
      <c r="I1039" s="1">
        <v>1092.2154541015625</v>
      </c>
      <c r="J1039" s="1">
        <v>30.321094512939453</v>
      </c>
      <c r="K1039" s="1">
        <v>919.3687744140625</v>
      </c>
      <c r="L1039" s="1">
        <v>27876.267578125</v>
      </c>
      <c r="M1039" s="1">
        <v>147.46583557128906</v>
      </c>
      <c r="N1039" s="1">
        <v>21746.171875</v>
      </c>
      <c r="O1039" s="1">
        <v>3206817.5</v>
      </c>
      <c r="P1039" s="1">
        <v>0.20394635200500488</v>
      </c>
      <c r="Q1039" s="1">
        <v>4.1594114154577255E-2</v>
      </c>
      <c r="R1039" s="1">
        <v>9.9999997764825821E-3</v>
      </c>
      <c r="S1039" s="1">
        <v>0.21219110488891602</v>
      </c>
      <c r="T1039" s="1">
        <v>4.5025065541267395E-2</v>
      </c>
      <c r="U1039" s="1">
        <v>9.9999997764825821E-3</v>
      </c>
      <c r="V1039" s="1">
        <v>114.41201019287109</v>
      </c>
      <c r="W1039" s="1">
        <v>13090.1083984375</v>
      </c>
      <c r="X1039" s="1">
        <v>1497665.625</v>
      </c>
      <c r="Y1039" s="1">
        <v>40.311912536621094</v>
      </c>
      <c r="Z1039" s="1">
        <v>1625.05029296875</v>
      </c>
      <c r="AA1039" s="1">
        <v>65508.88671875</v>
      </c>
      <c r="AB1039" s="1">
        <v>0</v>
      </c>
      <c r="AE1039" s="17">
        <f t="shared" si="16"/>
        <v>0.5</v>
      </c>
      <c r="AF1039" cm="1">
        <f t="array" ref="AF1039">1/(1+EXP(-$AI$41-SUMPRODUCT(A1039:AA1039, TRANSPOSE($AI$42:$AI$68))))</f>
        <v>0.10176504987846902</v>
      </c>
      <c r="AG1039" cm="1">
        <f t="array" ref="AG1039">1/(1+EXP(-$AI$71-SUMPRODUCT(A1039:AA1039, TRANSPOSE($AI$72:$AI$98))))</f>
        <v>2.6923586304215374E-2</v>
      </c>
    </row>
    <row r="1040" spans="1:33" x14ac:dyDescent="0.35">
      <c r="A1040" s="1">
        <v>2.9021563529968262</v>
      </c>
      <c r="B1040" s="1">
        <v>8.422511100769043</v>
      </c>
      <c r="C1040" s="1">
        <v>24.443445205688477</v>
      </c>
      <c r="D1040" s="1">
        <v>2.8272562026977539</v>
      </c>
      <c r="E1040" s="1">
        <v>7.993377685546875</v>
      </c>
      <c r="F1040" s="1">
        <v>22.599327087402344</v>
      </c>
      <c r="G1040" s="1">
        <v>9.5901966094970703</v>
      </c>
      <c r="H1040" s="1">
        <v>91.971870422363281</v>
      </c>
      <c r="I1040" s="1">
        <v>882.0283203125</v>
      </c>
      <c r="J1040" s="1">
        <v>30.814495086669922</v>
      </c>
      <c r="K1040" s="1">
        <v>949.5330810546875</v>
      </c>
      <c r="L1040" s="1">
        <v>29259.3828125</v>
      </c>
      <c r="M1040" s="1">
        <v>163.42472839355469</v>
      </c>
      <c r="N1040" s="1">
        <v>26707.642578125</v>
      </c>
      <c r="O1040" s="1">
        <v>4364689</v>
      </c>
      <c r="P1040" s="1">
        <v>0.18917751312255859</v>
      </c>
      <c r="Q1040" s="1">
        <v>3.5788130015134811E-2</v>
      </c>
      <c r="R1040" s="1">
        <v>9.9999997764825821E-3</v>
      </c>
      <c r="S1040" s="1">
        <v>0.24658825993537903</v>
      </c>
      <c r="T1040" s="1">
        <v>6.0805771499872208E-2</v>
      </c>
      <c r="U1040" s="1">
        <v>1.4993988908827305E-2</v>
      </c>
      <c r="V1040" s="1">
        <v>115.82770538330078</v>
      </c>
      <c r="W1040" s="1">
        <v>13416.0576171875</v>
      </c>
      <c r="X1040" s="1">
        <v>1553951.125</v>
      </c>
      <c r="Y1040" s="1">
        <v>45.344467163085938</v>
      </c>
      <c r="Z1040" s="1">
        <v>2056.12060546875</v>
      </c>
      <c r="AA1040" s="1">
        <v>93233.6953125</v>
      </c>
      <c r="AB1040" s="1">
        <v>0</v>
      </c>
      <c r="AE1040" s="17">
        <f t="shared" si="16"/>
        <v>0.5</v>
      </c>
      <c r="AF1040" cm="1">
        <f t="array" ref="AF1040">1/(1+EXP(-$AI$41-SUMPRODUCT(A1040:AA1040, TRANSPOSE($AI$42:$AI$68))))</f>
        <v>0.10735063998322411</v>
      </c>
      <c r="AG1040" cm="1">
        <f t="array" ref="AG1040">1/(1+EXP(-$AI$71-SUMPRODUCT(A1040:AA1040, TRANSPOSE($AI$72:$AI$98))))</f>
        <v>3.1405652109660724E-2</v>
      </c>
    </row>
    <row r="1041" spans="1:33" x14ac:dyDescent="0.35">
      <c r="A1041" s="1">
        <v>3.0680582523345947</v>
      </c>
      <c r="B1041" s="1">
        <v>9.4129810333251953</v>
      </c>
      <c r="C1041" s="1">
        <v>28.879575729370117</v>
      </c>
      <c r="D1041" s="1">
        <v>3.0032224655151367</v>
      </c>
      <c r="E1041" s="1">
        <v>9.0193452835083008</v>
      </c>
      <c r="F1041" s="1">
        <v>27.087100982666016</v>
      </c>
      <c r="G1041" s="1">
        <v>10.220928192138672</v>
      </c>
      <c r="H1041" s="1">
        <v>104.46737670898438</v>
      </c>
      <c r="I1041" s="1">
        <v>1067.7535400390625</v>
      </c>
      <c r="J1041" s="1">
        <v>29.793506622314453</v>
      </c>
      <c r="K1041" s="1">
        <v>887.65301513671875</v>
      </c>
      <c r="L1041" s="1">
        <v>26446.296875</v>
      </c>
      <c r="M1041" s="1">
        <v>170.30863952636719</v>
      </c>
      <c r="N1041" s="1">
        <v>29005.033203125</v>
      </c>
      <c r="O1041" s="1">
        <v>4939807.5</v>
      </c>
      <c r="P1041" s="1">
        <v>0.18303799629211426</v>
      </c>
      <c r="Q1041" s="1">
        <v>3.3502906560897827E-2</v>
      </c>
      <c r="R1041" s="1">
        <v>9.9999997764825821E-3</v>
      </c>
      <c r="S1041" s="1">
        <v>0.2701391875743866</v>
      </c>
      <c r="T1041" s="1">
        <v>7.2975181043148041E-2</v>
      </c>
      <c r="U1041" s="1">
        <v>1.9713455811142921E-2</v>
      </c>
      <c r="V1041" s="1">
        <v>115.71382904052734</v>
      </c>
      <c r="W1041" s="1">
        <v>13389.6904296875</v>
      </c>
      <c r="X1041" s="1">
        <v>1549372.375</v>
      </c>
      <c r="Y1041" s="1">
        <v>47.577030181884766</v>
      </c>
      <c r="Z1041" s="1">
        <v>2263.57373046875</v>
      </c>
      <c r="AA1041" s="1">
        <v>107694.1171875</v>
      </c>
      <c r="AB1041" s="1">
        <v>0</v>
      </c>
      <c r="AE1041" s="17">
        <f t="shared" si="16"/>
        <v>0.5</v>
      </c>
      <c r="AF1041" cm="1">
        <f t="array" ref="AF1041">1/(1+EXP(-$AI$41-SUMPRODUCT(A1041:AA1041, TRANSPOSE($AI$42:$AI$68))))</f>
        <v>0.11007959887272321</v>
      </c>
      <c r="AG1041" cm="1">
        <f t="array" ref="AG1041">1/(1+EXP(-$AI$71-SUMPRODUCT(A1041:AA1041, TRANSPOSE($AI$72:$AI$98))))</f>
        <v>3.3625933458812374E-2</v>
      </c>
    </row>
    <row r="1042" spans="1:33" x14ac:dyDescent="0.35">
      <c r="A1042" s="1">
        <v>3.2008264064788818</v>
      </c>
      <c r="B1042" s="1">
        <v>10.24528980255127</v>
      </c>
      <c r="C1042" s="1">
        <v>32.793392181396484</v>
      </c>
      <c r="D1042" s="1">
        <v>3.1489346027374268</v>
      </c>
      <c r="E1042" s="1">
        <v>9.9157896041870117</v>
      </c>
      <c r="F1042" s="1">
        <v>31.224170684814453</v>
      </c>
      <c r="G1042" s="1">
        <v>9.3776054382324219</v>
      </c>
      <c r="H1042" s="1">
        <v>87.939483642578125</v>
      </c>
      <c r="I1042" s="1">
        <v>824.66180419921875</v>
      </c>
      <c r="J1042" s="1">
        <v>28.528692245483398</v>
      </c>
      <c r="K1042" s="1">
        <v>813.88629150390625</v>
      </c>
      <c r="L1042" s="1">
        <v>23219.111328125</v>
      </c>
      <c r="M1042" s="1">
        <v>181.44509887695313</v>
      </c>
      <c r="N1042" s="1">
        <v>32922.32421875</v>
      </c>
      <c r="O1042" s="1">
        <v>5973594.5</v>
      </c>
      <c r="P1042" s="1">
        <v>0.17003941535949707</v>
      </c>
      <c r="Q1042" s="1">
        <v>2.8913402929902077E-2</v>
      </c>
      <c r="R1042" s="1">
        <v>9.9999997764825821E-3</v>
      </c>
      <c r="S1042" s="1">
        <v>0.32047069072723389</v>
      </c>
      <c r="T1042" s="1">
        <v>0.10270146280527115</v>
      </c>
      <c r="U1042" s="1">
        <v>3.2912809401750565E-2</v>
      </c>
      <c r="V1042" s="1">
        <v>113.83007049560547</v>
      </c>
      <c r="W1042" s="1">
        <v>12957.28515625</v>
      </c>
      <c r="X1042" s="1">
        <v>1474928.625</v>
      </c>
      <c r="Y1042" s="1">
        <v>50.051628112792969</v>
      </c>
      <c r="Z1042" s="1">
        <v>2505.16552734375</v>
      </c>
      <c r="AA1042" s="1">
        <v>125387.609375</v>
      </c>
      <c r="AB1042" s="1">
        <v>0</v>
      </c>
      <c r="AE1042" s="17">
        <f t="shared" si="16"/>
        <v>0.5</v>
      </c>
      <c r="AF1042" cm="1">
        <f t="array" ref="AF1042">1/(1+EXP(-$AI$41-SUMPRODUCT(A1042:AA1042, TRANSPOSE($AI$42:$AI$68))))</f>
        <v>0.11505678756781322</v>
      </c>
      <c r="AG1042" cm="1">
        <f t="array" ref="AG1042">1/(1+EXP(-$AI$71-SUMPRODUCT(A1042:AA1042, TRANSPOSE($AI$72:$AI$98))))</f>
        <v>3.8029137827244909E-2</v>
      </c>
    </row>
    <row r="1043" spans="1:33" x14ac:dyDescent="0.35">
      <c r="A1043" s="1">
        <v>3.1718473434448242</v>
      </c>
      <c r="B1043" s="1">
        <v>10.060615539550781</v>
      </c>
      <c r="C1043" s="1">
        <v>31.910736083984375</v>
      </c>
      <c r="D1043" s="1">
        <v>3.1196198463439941</v>
      </c>
      <c r="E1043" s="1">
        <v>9.7320280075073242</v>
      </c>
      <c r="F1043" s="1">
        <v>30.360227584838867</v>
      </c>
      <c r="G1043" s="1">
        <v>7.6846714019775391</v>
      </c>
      <c r="H1043" s="1">
        <v>59.054176330566406</v>
      </c>
      <c r="I1043" s="1">
        <v>453.81192016601563</v>
      </c>
      <c r="J1043" s="1">
        <v>28.669275283813477</v>
      </c>
      <c r="K1043" s="1">
        <v>821.9273681640625</v>
      </c>
      <c r="L1043" s="1">
        <v>23564.060546875</v>
      </c>
      <c r="M1043" s="1">
        <v>185.78858947753906</v>
      </c>
      <c r="N1043" s="1">
        <v>34517.3984375</v>
      </c>
      <c r="O1043" s="1">
        <v>6412939</v>
      </c>
      <c r="P1043" s="1">
        <v>0.16392636299133301</v>
      </c>
      <c r="Q1043" s="1">
        <v>2.6871852576732635E-2</v>
      </c>
      <c r="R1043" s="1">
        <v>9.9999997764825821E-3</v>
      </c>
      <c r="S1043" s="1">
        <v>0.34673687815666199</v>
      </c>
      <c r="T1043" s="1">
        <v>0.12022646516561508</v>
      </c>
      <c r="U1043" s="1">
        <v>4.1686948388814926E-2</v>
      </c>
      <c r="V1043" s="1">
        <v>112.49335479736328</v>
      </c>
      <c r="W1043" s="1">
        <v>12654.7548828125</v>
      </c>
      <c r="X1043" s="1">
        <v>1423575.875</v>
      </c>
      <c r="Y1043" s="1">
        <v>50.817337036132813</v>
      </c>
      <c r="Z1043" s="1">
        <v>2582.40185546875</v>
      </c>
      <c r="AA1043" s="1">
        <v>131230.78125</v>
      </c>
      <c r="AB1043" s="1">
        <v>0</v>
      </c>
      <c r="AE1043" s="17">
        <f t="shared" si="16"/>
        <v>0.5</v>
      </c>
      <c r="AF1043" cm="1">
        <f t="array" ref="AF1043">1/(1+EXP(-$AI$41-SUMPRODUCT(A1043:AA1043, TRANSPOSE($AI$42:$AI$68))))</f>
        <v>0.11734542880236612</v>
      </c>
      <c r="AG1043" cm="1">
        <f t="array" ref="AG1043">1/(1+EXP(-$AI$71-SUMPRODUCT(A1043:AA1043, TRANSPOSE($AI$72:$AI$98))))</f>
        <v>4.0287463819994769E-2</v>
      </c>
    </row>
    <row r="1044" spans="1:33" x14ac:dyDescent="0.35">
      <c r="A1044" s="1">
        <v>2.9352054595947266</v>
      </c>
      <c r="B1044" s="1">
        <v>8.6154308319091797</v>
      </c>
      <c r="C1044" s="1">
        <v>25.288061141967773</v>
      </c>
      <c r="D1044" s="1">
        <v>2.8725638389587402</v>
      </c>
      <c r="E1044" s="1">
        <v>8.2516231536865234</v>
      </c>
      <c r="F1044" s="1">
        <v>23.703313827514648</v>
      </c>
      <c r="G1044" s="1">
        <v>9.0143451690673828</v>
      </c>
      <c r="H1044" s="1">
        <v>81.258415222167969</v>
      </c>
      <c r="I1044" s="1">
        <v>732.491455078125</v>
      </c>
      <c r="J1044" s="1">
        <v>29.433801651000977</v>
      </c>
      <c r="K1044" s="1">
        <v>866.34869384765625</v>
      </c>
      <c r="L1044" s="1">
        <v>25499.935546875</v>
      </c>
      <c r="M1044" s="1">
        <v>191.19584655761719</v>
      </c>
      <c r="N1044" s="1">
        <v>36555.8515625</v>
      </c>
      <c r="O1044" s="1">
        <v>6989327</v>
      </c>
      <c r="P1044" s="1">
        <v>0.14993882179260254</v>
      </c>
      <c r="Q1044" s="1">
        <v>2.2481650114059448E-2</v>
      </c>
      <c r="R1044" s="1">
        <v>9.9999997764825821E-3</v>
      </c>
      <c r="S1044" s="1">
        <v>0.39950191974639893</v>
      </c>
      <c r="T1044" s="1">
        <v>0.15960177779197693</v>
      </c>
      <c r="U1044" s="1">
        <v>6.3761219382286072E-2</v>
      </c>
      <c r="V1044" s="1">
        <v>110.59396362304688</v>
      </c>
      <c r="W1044" s="1">
        <v>12231.0244140625</v>
      </c>
      <c r="X1044" s="1">
        <v>1352677.5</v>
      </c>
      <c r="Y1044" s="1">
        <v>51.722644805908203</v>
      </c>
      <c r="Z1044" s="1">
        <v>2675.23193359375</v>
      </c>
      <c r="AA1044" s="1">
        <v>138370.078125</v>
      </c>
      <c r="AB1044" s="1">
        <v>0</v>
      </c>
      <c r="AE1044" s="17">
        <f t="shared" si="16"/>
        <v>0.5</v>
      </c>
      <c r="AF1044" cm="1">
        <f t="array" ref="AF1044">1/(1+EXP(-$AI$41-SUMPRODUCT(A1044:AA1044, TRANSPOSE($AI$42:$AI$68))))</f>
        <v>0.1178624658700841</v>
      </c>
      <c r="AG1044" cm="1">
        <f t="array" ref="AG1044">1/(1+EXP(-$AI$71-SUMPRODUCT(A1044:AA1044, TRANSPOSE($AI$72:$AI$98))))</f>
        <v>4.0864468936544288E-2</v>
      </c>
    </row>
    <row r="1045" spans="1:33" x14ac:dyDescent="0.35">
      <c r="A1045" s="1">
        <v>2.9973185062408447</v>
      </c>
      <c r="B1045" s="1">
        <v>8.9839181900024414</v>
      </c>
      <c r="C1045" s="1">
        <v>26.927663803100586</v>
      </c>
      <c r="D1045" s="1">
        <v>2.9319174289703369</v>
      </c>
      <c r="E1045" s="1">
        <v>8.5961399078369141</v>
      </c>
      <c r="F1045" s="1">
        <v>25.20317268371582</v>
      </c>
      <c r="G1045" s="1">
        <v>10.615966796875</v>
      </c>
      <c r="H1045" s="1">
        <v>112.69875335693359</v>
      </c>
      <c r="I1045" s="1">
        <v>1196.40625</v>
      </c>
      <c r="J1045" s="1">
        <v>29.237485885620117</v>
      </c>
      <c r="K1045" s="1">
        <v>854.83056640625</v>
      </c>
      <c r="L1045" s="1">
        <v>24993.09765625</v>
      </c>
      <c r="M1045" s="1">
        <v>193.71832275390625</v>
      </c>
      <c r="N1045" s="1">
        <v>37526.7890625</v>
      </c>
      <c r="O1045" s="1">
        <v>7269626.5</v>
      </c>
      <c r="P1045" s="1">
        <v>0.14316463470458984</v>
      </c>
      <c r="Q1045" s="1">
        <v>2.049611322581768E-2</v>
      </c>
      <c r="R1045" s="1">
        <v>9.9999997764825821E-3</v>
      </c>
      <c r="S1045" s="1">
        <v>0.43098625540733337</v>
      </c>
      <c r="T1045" s="1">
        <v>0.18574915826320648</v>
      </c>
      <c r="U1045" s="1">
        <v>8.005533367395401E-2</v>
      </c>
      <c r="V1045" s="1">
        <v>110.48910522460938</v>
      </c>
      <c r="W1045" s="1">
        <v>12207.8427734375</v>
      </c>
      <c r="X1045" s="1">
        <v>1348833.625</v>
      </c>
      <c r="Y1045" s="1">
        <v>52.528705596923828</v>
      </c>
      <c r="Z1045" s="1">
        <v>2759.264892578125</v>
      </c>
      <c r="AA1045" s="1">
        <v>144940.609375</v>
      </c>
      <c r="AB1045" s="1">
        <v>0</v>
      </c>
      <c r="AE1045" s="17">
        <f t="shared" si="16"/>
        <v>0.5</v>
      </c>
      <c r="AF1045" cm="1">
        <f t="array" ref="AF1045">1/(1+EXP(-$AI$41-SUMPRODUCT(A1045:AA1045, TRANSPOSE($AI$42:$AI$68))))</f>
        <v>0.11814655249313694</v>
      </c>
      <c r="AG1045" cm="1">
        <f t="array" ref="AG1045">1/(1+EXP(-$AI$71-SUMPRODUCT(A1045:AA1045, TRANSPOSE($AI$72:$AI$98))))</f>
        <v>4.1204632205208105E-2</v>
      </c>
    </row>
    <row r="1046" spans="1:33" x14ac:dyDescent="0.35">
      <c r="A1046" s="1">
        <v>2.7940113544464111</v>
      </c>
      <c r="B1046" s="1">
        <v>7.8064994812011719</v>
      </c>
      <c r="C1046" s="1">
        <v>21.81144905090332</v>
      </c>
      <c r="D1046" s="1">
        <v>2.723919153213501</v>
      </c>
      <c r="E1046" s="1">
        <v>7.4197354316711426</v>
      </c>
      <c r="F1046" s="1">
        <v>20.210760116577148</v>
      </c>
      <c r="G1046" s="1">
        <v>9.8615884780883789</v>
      </c>
      <c r="H1046" s="1">
        <v>97.250930786132813</v>
      </c>
      <c r="I1046" s="1">
        <v>959.04864501953125</v>
      </c>
      <c r="J1046" s="1">
        <v>29.748649597167969</v>
      </c>
      <c r="K1046" s="1">
        <v>884.982177734375</v>
      </c>
      <c r="L1046" s="1">
        <v>26327.0234375</v>
      </c>
      <c r="M1046" s="1">
        <v>196.71266174316406</v>
      </c>
      <c r="N1046" s="1">
        <v>38695.87109375</v>
      </c>
      <c r="O1046" s="1">
        <v>7611968</v>
      </c>
      <c r="P1046" s="1">
        <v>0.12920427322387695</v>
      </c>
      <c r="Q1046" s="1">
        <v>1.669374480843544E-2</v>
      </c>
      <c r="R1046" s="1">
        <v>9.9999997764825821E-3</v>
      </c>
      <c r="S1046" s="1">
        <v>0.48091819882392883</v>
      </c>
      <c r="T1046" s="1">
        <v>0.2312823086977005</v>
      </c>
      <c r="U1046" s="1">
        <v>0.11122787743806839</v>
      </c>
      <c r="V1046" s="1">
        <v>110.32559204101563</v>
      </c>
      <c r="W1046" s="1">
        <v>12171.736328125</v>
      </c>
      <c r="X1046" s="1">
        <v>1342854</v>
      </c>
      <c r="Y1046" s="1">
        <v>51.602672576904297</v>
      </c>
      <c r="Z1046" s="1">
        <v>2662.8359375</v>
      </c>
      <c r="AA1046" s="1">
        <v>137409.4375</v>
      </c>
      <c r="AB1046" s="1">
        <v>0</v>
      </c>
      <c r="AE1046" s="17">
        <f t="shared" si="16"/>
        <v>0.5</v>
      </c>
      <c r="AF1046" cm="1">
        <f t="array" ref="AF1046">1/(1+EXP(-$AI$41-SUMPRODUCT(A1046:AA1046, TRANSPOSE($AI$42:$AI$68))))</f>
        <v>0.11742005396754837</v>
      </c>
      <c r="AG1046" cm="1">
        <f t="array" ref="AG1046">1/(1+EXP(-$AI$71-SUMPRODUCT(A1046:AA1046, TRANSPOSE($AI$72:$AI$98))))</f>
        <v>4.0691847043935178E-2</v>
      </c>
    </row>
    <row r="1047" spans="1:33" x14ac:dyDescent="0.35">
      <c r="A1047" s="1">
        <v>2.5426754951477051</v>
      </c>
      <c r="B1047" s="1">
        <v>6.4651985168457031</v>
      </c>
      <c r="C1047" s="1">
        <v>16.438901901245117</v>
      </c>
      <c r="D1047" s="1">
        <v>2.4601256847381592</v>
      </c>
      <c r="E1047" s="1">
        <v>6.0522184371948242</v>
      </c>
      <c r="F1047" s="1">
        <v>14.889218330383301</v>
      </c>
      <c r="G1047" s="1">
        <v>7.7490930557250977</v>
      </c>
      <c r="H1047" s="1">
        <v>60.048442840576172</v>
      </c>
      <c r="I1047" s="1">
        <v>465.32098388671875</v>
      </c>
      <c r="J1047" s="1">
        <v>31.432518005371094</v>
      </c>
      <c r="K1047" s="1">
        <v>988.003173828125</v>
      </c>
      <c r="L1047" s="1">
        <v>31055.427734375</v>
      </c>
      <c r="M1047" s="1">
        <v>198.04313659667969</v>
      </c>
      <c r="N1047" s="1">
        <v>39221.08203125</v>
      </c>
      <c r="O1047" s="1">
        <v>7767466.5</v>
      </c>
      <c r="P1047" s="1">
        <v>0.12174868583679199</v>
      </c>
      <c r="Q1047" s="1">
        <v>1.4822742901742458E-2</v>
      </c>
      <c r="R1047" s="1">
        <v>9.9999997764825821E-3</v>
      </c>
      <c r="S1047" s="1">
        <v>0.5058169960975647</v>
      </c>
      <c r="T1047" s="1">
        <v>0.25585082173347473</v>
      </c>
      <c r="U1047" s="1">
        <v>0.12941369414329529</v>
      </c>
      <c r="V1047" s="1">
        <v>110.21656036376953</v>
      </c>
      <c r="W1047" s="1">
        <v>12147.6904296875</v>
      </c>
      <c r="X1047" s="1">
        <v>1338876.625</v>
      </c>
      <c r="Y1047" s="1">
        <v>49.117530822753906</v>
      </c>
      <c r="Z1047" s="1">
        <v>2412.53173828125</v>
      </c>
      <c r="AA1047" s="1">
        <v>118497.609375</v>
      </c>
      <c r="AB1047" s="1">
        <v>0</v>
      </c>
      <c r="AE1047" s="17">
        <f t="shared" si="16"/>
        <v>0.5</v>
      </c>
      <c r="AF1047" cm="1">
        <f t="array" ref="AF1047">1/(1+EXP(-$AI$41-SUMPRODUCT(A1047:AA1047, TRANSPOSE($AI$42:$AI$68))))</f>
        <v>0.11714183801117027</v>
      </c>
      <c r="AG1047" cm="1">
        <f t="array" ref="AG1047">1/(1+EXP(-$AI$71-SUMPRODUCT(A1047:AA1047, TRANSPOSE($AI$72:$AI$98))))</f>
        <v>4.0497478103555147E-2</v>
      </c>
    </row>
    <row r="1048" spans="1:33" x14ac:dyDescent="0.35">
      <c r="A1048" s="1">
        <v>2.1027097702026367</v>
      </c>
      <c r="B1048" s="1">
        <v>4.4213881492614746</v>
      </c>
      <c r="C1048" s="1">
        <v>9.2968969345092773</v>
      </c>
      <c r="D1048" s="1">
        <v>2.0325567722320557</v>
      </c>
      <c r="E1048" s="1">
        <v>4.1312870979309082</v>
      </c>
      <c r="F1048" s="1">
        <v>8.3970756530761719</v>
      </c>
      <c r="G1048" s="1">
        <v>4.0408449172973633</v>
      </c>
      <c r="H1048" s="1">
        <v>16.328428268432617</v>
      </c>
      <c r="I1048" s="1">
        <v>65.980644226074219</v>
      </c>
      <c r="J1048" s="1">
        <v>31.53913688659668</v>
      </c>
      <c r="K1048" s="1">
        <v>994.7171630859375</v>
      </c>
      <c r="L1048" s="1">
        <v>31372.521484375</v>
      </c>
      <c r="M1048" s="1">
        <v>200.26800537109375</v>
      </c>
      <c r="N1048" s="1">
        <v>40107.2734375</v>
      </c>
      <c r="O1048" s="1">
        <v>8032204</v>
      </c>
      <c r="P1048" s="1">
        <v>0.11125493049621582</v>
      </c>
      <c r="Q1048" s="1">
        <v>1.2377659790217876E-2</v>
      </c>
      <c r="R1048" s="1">
        <v>9.9999997764825821E-3</v>
      </c>
      <c r="S1048" s="1">
        <v>0.54284608364105225</v>
      </c>
      <c r="T1048" s="1">
        <v>0.29468187689781189</v>
      </c>
      <c r="U1048" s="1">
        <v>0.15996690094470978</v>
      </c>
      <c r="V1048" s="1">
        <v>108.87158966064453</v>
      </c>
      <c r="W1048" s="1">
        <v>11853.0234375</v>
      </c>
      <c r="X1048" s="1">
        <v>1290457.5</v>
      </c>
      <c r="Y1048" s="1">
        <v>46.922847747802734</v>
      </c>
      <c r="Z1048" s="1">
        <v>2201.753662109375</v>
      </c>
      <c r="AA1048" s="1">
        <v>103312.5546875</v>
      </c>
      <c r="AB1048" s="1">
        <v>0</v>
      </c>
      <c r="AE1048" s="17">
        <f t="shared" si="16"/>
        <v>0.5</v>
      </c>
      <c r="AF1048" cm="1">
        <f t="array" ref="AF1048">1/(1+EXP(-$AI$41-SUMPRODUCT(A1048:AA1048, TRANSPOSE($AI$42:$AI$68))))</f>
        <v>0.11760915677225381</v>
      </c>
      <c r="AG1048" cm="1">
        <f t="array" ref="AG1048">1/(1+EXP(-$AI$71-SUMPRODUCT(A1048:AA1048, TRANSPOSE($AI$72:$AI$98))))</f>
        <v>4.0983112274140504E-2</v>
      </c>
    </row>
    <row r="1049" spans="1:33" x14ac:dyDescent="0.35">
      <c r="A1049" s="1">
        <v>1.6958739757537842</v>
      </c>
      <c r="B1049" s="1">
        <v>2.8759884834289551</v>
      </c>
      <c r="C1049" s="1">
        <v>4.8773140907287598</v>
      </c>
      <c r="D1049" s="1">
        <v>1.6414335966110229</v>
      </c>
      <c r="E1049" s="1">
        <v>2.6943042278289795</v>
      </c>
      <c r="F1049" s="1">
        <v>4.4225215911865234</v>
      </c>
      <c r="G1049" s="1">
        <v>3.9997327327728271</v>
      </c>
      <c r="H1049" s="1">
        <v>15.997861862182617</v>
      </c>
      <c r="I1049" s="1">
        <v>63.987171173095703</v>
      </c>
      <c r="J1049" s="1">
        <v>31.067983627319336</v>
      </c>
      <c r="K1049" s="1">
        <v>965.2196044921875</v>
      </c>
      <c r="L1049" s="1">
        <v>29987.427734375</v>
      </c>
      <c r="M1049" s="1">
        <v>201.09727478027344</v>
      </c>
      <c r="N1049" s="1">
        <v>40440.11328125</v>
      </c>
      <c r="O1049" s="1">
        <v>8132396.5</v>
      </c>
      <c r="P1049" s="1">
        <v>0.10753750801086426</v>
      </c>
      <c r="Q1049" s="1">
        <v>1.1564315296709538E-2</v>
      </c>
      <c r="R1049" s="1">
        <v>9.9999997764825821E-3</v>
      </c>
      <c r="S1049" s="1">
        <v>0.55606281757354736</v>
      </c>
      <c r="T1049" s="1">
        <v>0.30920585989952087</v>
      </c>
      <c r="U1049" s="1">
        <v>0.17193788290023804</v>
      </c>
      <c r="V1049" s="1">
        <v>107.86157989501953</v>
      </c>
      <c r="W1049" s="1">
        <v>11634.1201171875</v>
      </c>
      <c r="X1049" s="1">
        <v>1254874.625</v>
      </c>
      <c r="Y1049" s="1">
        <v>46.421173095703125</v>
      </c>
      <c r="Z1049" s="1">
        <v>2154.92529296875</v>
      </c>
      <c r="AA1049" s="1">
        <v>100034.1640625</v>
      </c>
      <c r="AB1049" s="1">
        <v>0</v>
      </c>
      <c r="AE1049" s="17">
        <f t="shared" si="16"/>
        <v>0.5</v>
      </c>
      <c r="AF1049" cm="1">
        <f t="array" ref="AF1049">1/(1+EXP(-$AI$41-SUMPRODUCT(A1049:AA1049, TRANSPOSE($AI$42:$AI$68))))</f>
        <v>0.11775654703323574</v>
      </c>
      <c r="AG1049" cm="1">
        <f t="array" ref="AG1049">1/(1+EXP(-$AI$71-SUMPRODUCT(A1049:AA1049, TRANSPOSE($AI$72:$AI$98))))</f>
        <v>4.0788685862294435E-2</v>
      </c>
    </row>
    <row r="1050" spans="1:33" x14ac:dyDescent="0.35">
      <c r="A1050" s="1">
        <v>1.260379433631897</v>
      </c>
      <c r="B1050" s="1">
        <v>1.5885562896728516</v>
      </c>
      <c r="C1050" s="1">
        <v>2.0021836757659912</v>
      </c>
      <c r="D1050" s="1">
        <v>1.2242218255996704</v>
      </c>
      <c r="E1050" s="1">
        <v>1.4987190961837769</v>
      </c>
      <c r="F1050" s="1">
        <v>1.8347645998001099</v>
      </c>
      <c r="G1050" s="1">
        <v>3.3767263889312744</v>
      </c>
      <c r="H1050" s="1">
        <v>11.402280807495117</v>
      </c>
      <c r="I1050" s="1">
        <v>38.502384185791016</v>
      </c>
      <c r="J1050" s="1">
        <v>30.177507400512695</v>
      </c>
      <c r="K1050" s="1">
        <v>910.68194580078125</v>
      </c>
      <c r="L1050" s="1">
        <v>27482.111328125</v>
      </c>
      <c r="M1050" s="1">
        <v>202.92216491699219</v>
      </c>
      <c r="N1050" s="1">
        <v>41177.40625</v>
      </c>
      <c r="O1050" s="1">
        <v>8355808</v>
      </c>
      <c r="P1050" s="1">
        <v>0.10126185417175293</v>
      </c>
      <c r="Q1050" s="1">
        <v>1.0253963060677052E-2</v>
      </c>
      <c r="R1050" s="1">
        <v>9.9999997764825821E-3</v>
      </c>
      <c r="S1050" s="1">
        <v>0.58013617992401123</v>
      </c>
      <c r="T1050" s="1">
        <v>0.33655798435211182</v>
      </c>
      <c r="U1050" s="1">
        <v>0.19524946808815002</v>
      </c>
      <c r="V1050" s="1">
        <v>107.54342651367188</v>
      </c>
      <c r="W1050" s="1">
        <v>11565.5888671875</v>
      </c>
      <c r="X1050" s="1">
        <v>1243803</v>
      </c>
      <c r="Y1050" s="1">
        <v>45.972904205322266</v>
      </c>
      <c r="Z1050" s="1">
        <v>2113.5078125</v>
      </c>
      <c r="AA1050" s="1">
        <v>97164.09375</v>
      </c>
      <c r="AB1050" s="1">
        <v>0</v>
      </c>
      <c r="AE1050" s="17">
        <f t="shared" si="16"/>
        <v>0.5</v>
      </c>
      <c r="AF1050" cm="1">
        <f t="array" ref="AF1050">1/(1+EXP(-$AI$41-SUMPRODUCT(A1050:AA1050, TRANSPOSE($AI$42:$AI$68))))</f>
        <v>0.11867336637135119</v>
      </c>
      <c r="AG1050" cm="1">
        <f t="array" ref="AG1050">1/(1+EXP(-$AI$71-SUMPRODUCT(A1050:AA1050, TRANSPOSE($AI$72:$AI$98))))</f>
        <v>4.1279869368634432E-2</v>
      </c>
    </row>
    <row r="1051" spans="1:33" x14ac:dyDescent="0.35">
      <c r="A1051" s="1">
        <v>1.0623044967651367</v>
      </c>
      <c r="B1051" s="1">
        <v>1.1284908056259155</v>
      </c>
      <c r="C1051" s="1">
        <v>1.1988009214401245</v>
      </c>
      <c r="D1051" s="1">
        <v>1.0205262899398804</v>
      </c>
      <c r="E1051" s="1">
        <v>1.0414738655090332</v>
      </c>
      <c r="F1051" s="1">
        <v>1.0628515481948853</v>
      </c>
      <c r="G1051" s="1">
        <v>6.0767030715942383</v>
      </c>
      <c r="H1051" s="1">
        <v>36.926319122314453</v>
      </c>
      <c r="I1051" s="1">
        <v>224.39028930664063</v>
      </c>
      <c r="J1051" s="1">
        <v>32.358795166015625</v>
      </c>
      <c r="K1051" s="1">
        <v>1047.0916748046875</v>
      </c>
      <c r="L1051" s="1">
        <v>33882.625</v>
      </c>
      <c r="M1051" s="1">
        <v>203.328857421875</v>
      </c>
      <c r="N1051" s="1">
        <v>41342.625</v>
      </c>
      <c r="O1051" s="1">
        <v>8406149</v>
      </c>
      <c r="P1051" s="1">
        <v>9.7707033157348633E-2</v>
      </c>
      <c r="Q1051" s="1">
        <v>9.9999997764825821E-3</v>
      </c>
      <c r="R1051" s="1">
        <v>9.9999997764825821E-3</v>
      </c>
      <c r="S1051" s="1">
        <v>0.58697819709777832</v>
      </c>
      <c r="T1051" s="1">
        <v>0.34454339742660522</v>
      </c>
      <c r="U1051" s="1">
        <v>0.20223946869373322</v>
      </c>
      <c r="V1051" s="1">
        <v>107.71202087402344</v>
      </c>
      <c r="W1051" s="1">
        <v>11601.8798828125</v>
      </c>
      <c r="X1051" s="1">
        <v>1249661.875</v>
      </c>
      <c r="Y1051" s="1">
        <v>45.632518768310547</v>
      </c>
      <c r="Z1051" s="1">
        <v>2082.32666015625</v>
      </c>
      <c r="AA1051" s="1">
        <v>95021.8125</v>
      </c>
      <c r="AB1051" s="1">
        <v>0</v>
      </c>
      <c r="AE1051" s="17">
        <f t="shared" si="16"/>
        <v>0.5</v>
      </c>
      <c r="AF1051" cm="1">
        <f t="array" ref="AF1051">1/(1+EXP(-$AI$41-SUMPRODUCT(A1051:AA1051, TRANSPOSE($AI$42:$AI$68))))</f>
        <v>0.12030102844040293</v>
      </c>
      <c r="AG1051" cm="1">
        <f t="array" ref="AG1051">1/(1+EXP(-$AI$71-SUMPRODUCT(A1051:AA1051, TRANSPOSE($AI$72:$AI$98))))</f>
        <v>4.246592659697055E-2</v>
      </c>
    </row>
    <row r="1052" spans="1:33" x14ac:dyDescent="0.35">
      <c r="A1052" s="1">
        <v>0.53100621700286865</v>
      </c>
      <c r="B1052" s="1">
        <v>0.28196761012077332</v>
      </c>
      <c r="C1052" s="1">
        <v>0.14972655475139618</v>
      </c>
      <c r="D1052" s="1">
        <v>0.46180194616317749</v>
      </c>
      <c r="E1052" s="1">
        <v>0.21326103806495667</v>
      </c>
      <c r="F1052" s="1">
        <v>9.8484359681606293E-2</v>
      </c>
      <c r="G1052" s="1">
        <v>19.708900451660156</v>
      </c>
      <c r="H1052" s="1">
        <v>388.44076538085938</v>
      </c>
      <c r="I1052" s="1">
        <v>7655.740234375</v>
      </c>
      <c r="J1052" s="1">
        <v>44.192245483398438</v>
      </c>
      <c r="K1052" s="1">
        <v>1952.95458984375</v>
      </c>
      <c r="L1052" s="1">
        <v>86305.4453125</v>
      </c>
      <c r="M1052" s="1">
        <v>202.77301025390625</v>
      </c>
      <c r="N1052" s="1">
        <v>41116.89453125</v>
      </c>
      <c r="O1052" s="1">
        <v>8337396.5</v>
      </c>
      <c r="P1052" s="1">
        <v>9.2526674270629883E-2</v>
      </c>
      <c r="Q1052" s="1">
        <v>9.9999997764825821E-3</v>
      </c>
      <c r="R1052" s="1">
        <v>9.9999997764825821E-3</v>
      </c>
      <c r="S1052" s="1">
        <v>0.59523719549179077</v>
      </c>
      <c r="T1052" s="1">
        <v>0.35430732369422913</v>
      </c>
      <c r="U1052" s="1">
        <v>0.21089689433574677</v>
      </c>
      <c r="V1052" s="1">
        <v>108.06816864013672</v>
      </c>
      <c r="W1052" s="1">
        <v>11678.7294921875</v>
      </c>
      <c r="X1052" s="1">
        <v>1262098.875</v>
      </c>
      <c r="Y1052" s="1">
        <v>42.796775817871094</v>
      </c>
      <c r="Z1052" s="1">
        <v>1831.56396484375</v>
      </c>
      <c r="AA1052" s="1">
        <v>78385.03125</v>
      </c>
      <c r="AB1052" s="1">
        <v>0</v>
      </c>
      <c r="AE1052" s="17">
        <f t="shared" si="16"/>
        <v>0.5</v>
      </c>
      <c r="AF1052" cm="1">
        <f t="array" ref="AF1052">1/(1+EXP(-$AI$41-SUMPRODUCT(A1052:AA1052, TRANSPOSE($AI$42:$AI$68))))</f>
        <v>0.12469517514339809</v>
      </c>
      <c r="AG1052" cm="1">
        <f t="array" ref="AG1052">1/(1+EXP(-$AI$71-SUMPRODUCT(A1052:AA1052, TRANSPOSE($AI$72:$AI$98))))</f>
        <v>4.5636230425640113E-2</v>
      </c>
    </row>
    <row r="1053" spans="1:33" x14ac:dyDescent="0.35">
      <c r="A1053" s="1">
        <v>0.31786197423934937</v>
      </c>
      <c r="B1053" s="1">
        <v>0.10103623569011688</v>
      </c>
      <c r="C1053" s="1">
        <v>3.2115578651428223E-2</v>
      </c>
      <c r="D1053" s="1">
        <v>0.23899255692958832</v>
      </c>
      <c r="E1053" s="1">
        <v>5.7117443531751633E-2</v>
      </c>
      <c r="F1053" s="1">
        <v>1.3650643639266491E-2</v>
      </c>
      <c r="G1053" s="1">
        <v>29.688913345336914</v>
      </c>
      <c r="H1053" s="1">
        <v>881.43157958984375</v>
      </c>
      <c r="I1053" s="1">
        <v>26168.74609375</v>
      </c>
      <c r="J1053" s="1">
        <v>54.106544494628906</v>
      </c>
      <c r="K1053" s="1">
        <v>2927.51806640625</v>
      </c>
      <c r="L1053" s="1">
        <v>158397.890625</v>
      </c>
      <c r="M1053" s="1">
        <v>201.87651062011719</v>
      </c>
      <c r="N1053" s="1">
        <v>40754.125</v>
      </c>
      <c r="O1053" s="1">
        <v>8227300.5</v>
      </c>
      <c r="P1053" s="1">
        <v>9.0719938278198242E-2</v>
      </c>
      <c r="Q1053" s="1">
        <v>9.9999997764825821E-3</v>
      </c>
      <c r="R1053" s="1">
        <v>9.9999997764825821E-3</v>
      </c>
      <c r="S1053" s="1">
        <v>0.59462499618530273</v>
      </c>
      <c r="T1053" s="1">
        <v>0.35357889533042908</v>
      </c>
      <c r="U1053" s="1">
        <v>0.21024684607982635</v>
      </c>
      <c r="V1053" s="1">
        <v>108.16025543212891</v>
      </c>
      <c r="W1053" s="1">
        <v>11698.640625</v>
      </c>
      <c r="X1053" s="1">
        <v>1265328</v>
      </c>
      <c r="Y1053" s="1">
        <v>40.488357543945313</v>
      </c>
      <c r="Z1053" s="1">
        <v>1639.30712890625</v>
      </c>
      <c r="AA1053" s="1">
        <v>66372.8515625</v>
      </c>
      <c r="AB1053" s="1">
        <v>0</v>
      </c>
      <c r="AE1053" s="17">
        <f t="shared" si="16"/>
        <v>0.5</v>
      </c>
      <c r="AF1053" cm="1">
        <f t="array" ref="AF1053">1/(1+EXP(-$AI$41-SUMPRODUCT(A1053:AA1053, TRANSPOSE($AI$42:$AI$68))))</f>
        <v>0.12573524544895107</v>
      </c>
      <c r="AG1053" cm="1">
        <f t="array" ref="AG1053">1/(1+EXP(-$AI$71-SUMPRODUCT(A1053:AA1053, TRANSPOSE($AI$72:$AI$98))))</f>
        <v>4.6062307431351888E-2</v>
      </c>
    </row>
    <row r="1054" spans="1:33" x14ac:dyDescent="0.35">
      <c r="A1054" s="1">
        <v>0.12080706655979156</v>
      </c>
      <c r="B1054" s="1">
        <v>1.4594347216188908E-2</v>
      </c>
      <c r="C1054" s="1">
        <v>9.9999997764825821E-3</v>
      </c>
      <c r="D1054" s="1">
        <v>0.1160251796245575</v>
      </c>
      <c r="E1054" s="1">
        <v>1.3461842201650143E-2</v>
      </c>
      <c r="F1054" s="1">
        <v>9.9999997764825821E-3</v>
      </c>
      <c r="G1054" s="1">
        <v>101.71632385253906</v>
      </c>
      <c r="H1054" s="1">
        <v>10346.2109375</v>
      </c>
      <c r="I1054" s="1">
        <v>1052378.5</v>
      </c>
      <c r="J1054" s="1">
        <v>107.46965026855469</v>
      </c>
      <c r="K1054" s="1">
        <v>11549.7255859375</v>
      </c>
      <c r="L1054" s="1">
        <v>1241245</v>
      </c>
      <c r="M1054" s="1">
        <v>200.87026977539063</v>
      </c>
      <c r="N1054" s="1">
        <v>40348.8671875</v>
      </c>
      <c r="O1054" s="1">
        <v>8104887.5</v>
      </c>
      <c r="P1054" s="1">
        <v>9.140467643737793E-2</v>
      </c>
      <c r="Q1054" s="1">
        <v>9.9999997764825821E-3</v>
      </c>
      <c r="R1054" s="1">
        <v>9.9999997764825821E-3</v>
      </c>
      <c r="S1054" s="1">
        <v>0.59314131736755371</v>
      </c>
      <c r="T1054" s="1">
        <v>0.35181662440299988</v>
      </c>
      <c r="U1054" s="1">
        <v>0.20867697894573212</v>
      </c>
      <c r="V1054" s="1">
        <v>108.30596160888672</v>
      </c>
      <c r="W1054" s="1">
        <v>11730.181640625</v>
      </c>
      <c r="X1054" s="1">
        <v>1270448.625</v>
      </c>
      <c r="Y1054" s="1">
        <v>39.016944885253906</v>
      </c>
      <c r="Z1054" s="1">
        <v>1522.322021484375</v>
      </c>
      <c r="AA1054" s="1">
        <v>59396.3515625</v>
      </c>
      <c r="AB1054" s="1">
        <v>0</v>
      </c>
      <c r="AE1054" s="17">
        <f t="shared" si="16"/>
        <v>0.5</v>
      </c>
      <c r="AF1054" cm="1">
        <f t="array" ref="AF1054">1/(1+EXP(-$AI$41-SUMPRODUCT(A1054:AA1054, TRANSPOSE($AI$42:$AI$68))))</f>
        <v>0.10570033392836183</v>
      </c>
      <c r="AG1054" cm="1">
        <f t="array" ref="AG1054">1/(1+EXP(-$AI$71-SUMPRODUCT(A1054:AA1054, TRANSPOSE($AI$72:$AI$98))))</f>
        <v>2.7742182181049384E-2</v>
      </c>
    </row>
    <row r="1055" spans="1:33" x14ac:dyDescent="0.35">
      <c r="A1055" s="1">
        <v>0.13961870968341827</v>
      </c>
      <c r="B1055" s="1">
        <v>1.9493384286761284E-2</v>
      </c>
      <c r="C1055" s="1">
        <v>9.9999997764825821E-3</v>
      </c>
      <c r="D1055" s="1">
        <v>0.13771702349185944</v>
      </c>
      <c r="E1055" s="1">
        <v>1.8965978175401688E-2</v>
      </c>
      <c r="F1055" s="1">
        <v>9.9999997764825821E-3</v>
      </c>
      <c r="G1055" s="1">
        <v>108.83620452880859</v>
      </c>
      <c r="H1055" s="1">
        <v>11845.3193359375</v>
      </c>
      <c r="I1055" s="1">
        <v>1289199.625</v>
      </c>
      <c r="J1055" s="1">
        <v>105.27259826660156</v>
      </c>
      <c r="K1055" s="1">
        <v>11082.3203125</v>
      </c>
      <c r="L1055" s="1">
        <v>1166664.625</v>
      </c>
      <c r="M1055" s="1">
        <v>199.30683898925781</v>
      </c>
      <c r="N1055" s="1">
        <v>39723.21484375</v>
      </c>
      <c r="O1055" s="1">
        <v>7917108.5</v>
      </c>
      <c r="P1055" s="1">
        <v>9.1485261917114258E-2</v>
      </c>
      <c r="Q1055" s="1">
        <v>9.9999997764825821E-3</v>
      </c>
      <c r="R1055" s="1">
        <v>9.9999997764825821E-3</v>
      </c>
      <c r="S1055" s="1">
        <v>0.59197318553924561</v>
      </c>
      <c r="T1055" s="1">
        <v>0.35043224692344666</v>
      </c>
      <c r="U1055" s="1">
        <v>0.20744650065898895</v>
      </c>
      <c r="V1055" s="1">
        <v>107.64109802246094</v>
      </c>
      <c r="W1055" s="1">
        <v>11586.6064453125</v>
      </c>
      <c r="X1055" s="1">
        <v>1247195</v>
      </c>
      <c r="Y1055" s="1">
        <v>38.531105041503906</v>
      </c>
      <c r="Z1055" s="1">
        <v>1484.64599609375</v>
      </c>
      <c r="AA1055" s="1">
        <v>57205.0546875</v>
      </c>
      <c r="AB1055" s="1">
        <v>0</v>
      </c>
      <c r="AE1055" s="17">
        <f t="shared" si="16"/>
        <v>0.5</v>
      </c>
      <c r="AF1055" cm="1">
        <f t="array" ref="AF1055">1/(1+EXP(-$AI$41-SUMPRODUCT(A1055:AA1055, TRANSPOSE($AI$42:$AI$68))))</f>
        <v>0.10569807346471269</v>
      </c>
      <c r="AG1055" cm="1">
        <f t="array" ref="AG1055">1/(1+EXP(-$AI$71-SUMPRODUCT(A1055:AA1055, TRANSPOSE($AI$72:$AI$98))))</f>
        <v>2.7862511404905657E-2</v>
      </c>
    </row>
    <row r="1056" spans="1:33" x14ac:dyDescent="0.35">
      <c r="A1056" s="1">
        <v>0.21801301836967468</v>
      </c>
      <c r="B1056" s="1">
        <v>4.75296750664711E-2</v>
      </c>
      <c r="C1056" s="1">
        <v>1.0362087748944759E-2</v>
      </c>
      <c r="D1056" s="1">
        <v>0.19457213580608368</v>
      </c>
      <c r="E1056" s="1">
        <v>3.785831481218338E-2</v>
      </c>
      <c r="F1056" s="1">
        <v>9.9999997764825821E-3</v>
      </c>
      <c r="G1056" s="1">
        <v>117.80465698242188</v>
      </c>
      <c r="H1056" s="1">
        <v>13877.9375</v>
      </c>
      <c r="I1056" s="1">
        <v>1634885.625</v>
      </c>
      <c r="J1056" s="1">
        <v>109.57977294921875</v>
      </c>
      <c r="K1056" s="1">
        <v>12007.7265625</v>
      </c>
      <c r="L1056" s="1">
        <v>1315804</v>
      </c>
      <c r="M1056" s="1">
        <v>197.97848510742188</v>
      </c>
      <c r="N1056" s="1">
        <v>39195.48046875</v>
      </c>
      <c r="O1056" s="1">
        <v>7759862</v>
      </c>
      <c r="P1056" s="1">
        <v>9.4681978225708008E-2</v>
      </c>
      <c r="Q1056" s="1">
        <v>9.9999997764825821E-3</v>
      </c>
      <c r="R1056" s="1">
        <v>9.9999997764825821E-3</v>
      </c>
      <c r="S1056" s="1">
        <v>0.58845573663711548</v>
      </c>
      <c r="T1056" s="1">
        <v>0.34628015756607056</v>
      </c>
      <c r="U1056" s="1">
        <v>0.20377054810523987</v>
      </c>
      <c r="V1056" s="1">
        <v>106.70759582519531</v>
      </c>
      <c r="W1056" s="1">
        <v>11386.5107421875</v>
      </c>
      <c r="X1056" s="1">
        <v>1215027.25</v>
      </c>
      <c r="Y1056" s="1">
        <v>39.855499267578125</v>
      </c>
      <c r="Z1056" s="1">
        <v>1588.4608154296875</v>
      </c>
      <c r="AA1056" s="1">
        <v>63308.8984375</v>
      </c>
      <c r="AB1056" s="1">
        <v>0</v>
      </c>
      <c r="AE1056" s="17">
        <f t="shared" si="16"/>
        <v>0.5</v>
      </c>
      <c r="AF1056" cm="1">
        <f t="array" ref="AF1056">1/(1+EXP(-$AI$41-SUMPRODUCT(A1056:AA1056, TRANSPOSE($AI$42:$AI$68))))</f>
        <v>0.10365294353904277</v>
      </c>
      <c r="AG1056" cm="1">
        <f t="array" ref="AG1056">1/(1+EXP(-$AI$71-SUMPRODUCT(A1056:AA1056, TRANSPOSE($AI$72:$AI$98))))</f>
        <v>2.6564908936996871E-2</v>
      </c>
    </row>
    <row r="1057" spans="1:33" x14ac:dyDescent="0.35">
      <c r="A1057" s="1">
        <v>0.21602126955986023</v>
      </c>
      <c r="B1057" s="1">
        <v>4.6665187925100327E-2</v>
      </c>
      <c r="C1057" s="1">
        <v>1.0080673731863499E-2</v>
      </c>
      <c r="D1057" s="1">
        <v>0.17932239174842834</v>
      </c>
      <c r="E1057" s="1">
        <v>3.2156519591808319E-2</v>
      </c>
      <c r="F1057" s="1">
        <v>9.9999997764825821E-3</v>
      </c>
      <c r="G1057" s="1">
        <v>141.04890441894531</v>
      </c>
      <c r="H1057" s="1">
        <v>19894.79296875</v>
      </c>
      <c r="I1057" s="1">
        <v>2806138.75</v>
      </c>
      <c r="J1057" s="1">
        <v>126.05675506591797</v>
      </c>
      <c r="K1057" s="1">
        <v>15890.3056640625</v>
      </c>
      <c r="L1057" s="1">
        <v>2003080.375</v>
      </c>
      <c r="M1057" s="1">
        <v>197.64007568359375</v>
      </c>
      <c r="N1057" s="1">
        <v>39061.59765625</v>
      </c>
      <c r="O1057" s="1">
        <v>7720137.5</v>
      </c>
      <c r="P1057" s="1">
        <v>9.5501184463500977E-2</v>
      </c>
      <c r="Q1057" s="1">
        <v>9.9999997764825821E-3</v>
      </c>
      <c r="R1057" s="1">
        <v>9.9999997764825821E-3</v>
      </c>
      <c r="S1057" s="1">
        <v>0.58615142107009888</v>
      </c>
      <c r="T1057" s="1">
        <v>0.34357348084449768</v>
      </c>
      <c r="U1057" s="1">
        <v>0.20138609409332275</v>
      </c>
      <c r="V1057" s="1">
        <v>106.40959167480469</v>
      </c>
      <c r="W1057" s="1">
        <v>11323.0009765625</v>
      </c>
      <c r="X1057" s="1">
        <v>1204875.875</v>
      </c>
      <c r="Y1057" s="1">
        <v>40.337940216064453</v>
      </c>
      <c r="Z1057" s="1">
        <v>1627.1494140625</v>
      </c>
      <c r="AA1057" s="1">
        <v>65635.859375</v>
      </c>
      <c r="AB1057" s="1">
        <v>0</v>
      </c>
      <c r="AE1057" s="17">
        <f t="shared" si="16"/>
        <v>0.5</v>
      </c>
      <c r="AF1057" cm="1">
        <f t="array" ref="AF1057">1/(1+EXP(-$AI$41-SUMPRODUCT(A1057:AA1057, TRANSPOSE($AI$42:$AI$68))))</f>
        <v>0.10116435880480414</v>
      </c>
      <c r="AG1057" cm="1">
        <f t="array" ref="AG1057">1/(1+EXP(-$AI$71-SUMPRODUCT(A1057:AA1057, TRANSPOSE($AI$72:$AI$98))))</f>
        <v>2.4753952055621472E-2</v>
      </c>
    </row>
    <row r="1058" spans="1:33" x14ac:dyDescent="0.35">
      <c r="A1058" s="1">
        <v>0.22159627079963684</v>
      </c>
      <c r="B1058" s="1">
        <v>4.9104906618595123E-2</v>
      </c>
      <c r="C1058" s="1">
        <v>1.0881463997066021E-2</v>
      </c>
      <c r="D1058" s="1">
        <v>0.17781542241573334</v>
      </c>
      <c r="E1058" s="1">
        <v>3.1618323177099228E-2</v>
      </c>
      <c r="F1058" s="1">
        <v>9.9999997764825821E-3</v>
      </c>
      <c r="G1058" s="1">
        <v>154.7906494140625</v>
      </c>
      <c r="H1058" s="1">
        <v>23960.14453125</v>
      </c>
      <c r="I1058" s="1">
        <v>3708806.5</v>
      </c>
      <c r="J1058" s="1">
        <v>129.77122497558594</v>
      </c>
      <c r="K1058" s="1">
        <v>16840.5703125</v>
      </c>
      <c r="L1058" s="1">
        <v>2185421.5</v>
      </c>
      <c r="M1058" s="1">
        <v>197.45274353027344</v>
      </c>
      <c r="N1058" s="1">
        <v>38987.5859375</v>
      </c>
      <c r="O1058" s="1">
        <v>7698206</v>
      </c>
      <c r="P1058" s="1">
        <v>9.9090814590454102E-2</v>
      </c>
      <c r="Q1058" s="1">
        <v>9.9999997764825821E-3</v>
      </c>
      <c r="R1058" s="1">
        <v>9.9999997764825821E-3</v>
      </c>
      <c r="S1058" s="1">
        <v>0.58323943614959717</v>
      </c>
      <c r="T1058" s="1">
        <v>0.34016823768615723</v>
      </c>
      <c r="U1058" s="1">
        <v>0.19839952886104584</v>
      </c>
      <c r="V1058" s="1">
        <v>107.52716064453125</v>
      </c>
      <c r="W1058" s="1">
        <v>11562.08984375</v>
      </c>
      <c r="X1058" s="1">
        <v>1243238.75</v>
      </c>
      <c r="Y1058" s="1">
        <v>42.042377471923828</v>
      </c>
      <c r="Z1058" s="1">
        <v>1767.5615234375</v>
      </c>
      <c r="AA1058" s="1">
        <v>74312.484375</v>
      </c>
      <c r="AB1058" s="1">
        <v>0</v>
      </c>
      <c r="AE1058" s="17">
        <f t="shared" si="16"/>
        <v>0.5</v>
      </c>
      <c r="AF1058" cm="1">
        <f t="array" ref="AF1058">1/(1+EXP(-$AI$41-SUMPRODUCT(A1058:AA1058, TRANSPOSE($AI$42:$AI$68))))</f>
        <v>0.10009826370279105</v>
      </c>
      <c r="AG1058" cm="1">
        <f t="array" ref="AG1058">1/(1+EXP(-$AI$71-SUMPRODUCT(A1058:AA1058, TRANSPOSE($AI$72:$AI$98))))</f>
        <v>2.3884851720568197E-2</v>
      </c>
    </row>
    <row r="1059" spans="1:33" x14ac:dyDescent="0.35">
      <c r="A1059" s="1">
        <v>0.25364148616790771</v>
      </c>
      <c r="B1059" s="1">
        <v>6.4334005117416382E-2</v>
      </c>
      <c r="C1059" s="1">
        <v>1.6317771747708321E-2</v>
      </c>
      <c r="D1059" s="1">
        <v>0.19889926910400391</v>
      </c>
      <c r="E1059" s="1">
        <v>3.9560917764902115E-2</v>
      </c>
      <c r="F1059" s="1">
        <v>9.9999997764825821E-3</v>
      </c>
      <c r="G1059" s="1">
        <v>153.31001281738281</v>
      </c>
      <c r="H1059" s="1">
        <v>23503.9609375</v>
      </c>
      <c r="I1059" s="1">
        <v>3603392.5</v>
      </c>
      <c r="J1059" s="1">
        <v>126.96890258789063</v>
      </c>
      <c r="K1059" s="1">
        <v>16121.1025390625</v>
      </c>
      <c r="L1059" s="1">
        <v>2046878.625</v>
      </c>
      <c r="M1059" s="1">
        <v>197.45144653320313</v>
      </c>
      <c r="N1059" s="1">
        <v>38987.07421875</v>
      </c>
      <c r="O1059" s="1">
        <v>7698054</v>
      </c>
      <c r="P1059" s="1">
        <v>0.10074639320373535</v>
      </c>
      <c r="Q1059" s="1">
        <v>1.0149835608899593E-2</v>
      </c>
      <c r="R1059" s="1">
        <v>9.9999997764825821E-3</v>
      </c>
      <c r="S1059" s="1">
        <v>0.58057910203933716</v>
      </c>
      <c r="T1059" s="1">
        <v>0.33707210421562195</v>
      </c>
      <c r="U1059" s="1">
        <v>0.19569700956344604</v>
      </c>
      <c r="V1059" s="1">
        <v>108.83901214599609</v>
      </c>
      <c r="W1059" s="1">
        <v>11845.9306640625</v>
      </c>
      <c r="X1059" s="1">
        <v>1289299.375</v>
      </c>
      <c r="Y1059" s="1">
        <v>43.265857696533203</v>
      </c>
      <c r="Z1059" s="1">
        <v>1871.9344482421875</v>
      </c>
      <c r="AA1059" s="1">
        <v>80990.8515625</v>
      </c>
      <c r="AB1059" s="1">
        <v>0</v>
      </c>
      <c r="AE1059" s="17">
        <f t="shared" si="16"/>
        <v>0.5</v>
      </c>
      <c r="AF1059" cm="1">
        <f t="array" ref="AF1059">1/(1+EXP(-$AI$41-SUMPRODUCT(A1059:AA1059, TRANSPOSE($AI$42:$AI$68))))</f>
        <v>9.9680491339659741E-2</v>
      </c>
      <c r="AG1059" cm="1">
        <f t="array" ref="AG1059">1/(1+EXP(-$AI$71-SUMPRODUCT(A1059:AA1059, TRANSPOSE($AI$72:$AI$98))))</f>
        <v>2.362932817336964E-2</v>
      </c>
    </row>
    <row r="1060" spans="1:33" x14ac:dyDescent="0.35">
      <c r="A1060" s="1">
        <v>0.41111689805984497</v>
      </c>
      <c r="B1060" s="1">
        <v>0.16901710629463196</v>
      </c>
      <c r="C1060" s="1">
        <v>6.9485791027545929E-2</v>
      </c>
      <c r="D1060" s="1">
        <v>0.34808841347694397</v>
      </c>
      <c r="E1060" s="1">
        <v>0.12116554379463196</v>
      </c>
      <c r="F1060" s="1">
        <v>4.2176321148872375E-2</v>
      </c>
      <c r="G1060" s="1">
        <v>156.17475891113281</v>
      </c>
      <c r="H1060" s="1">
        <v>24390.5546875</v>
      </c>
      <c r="I1060" s="1">
        <v>3809189</v>
      </c>
      <c r="J1060" s="1">
        <v>129.52349853515625</v>
      </c>
      <c r="K1060" s="1">
        <v>16776.3359375</v>
      </c>
      <c r="L1060" s="1">
        <v>2172929.75</v>
      </c>
      <c r="M1060" s="1">
        <v>197.46353149414063</v>
      </c>
      <c r="N1060" s="1">
        <v>38991.84765625</v>
      </c>
      <c r="O1060" s="1">
        <v>7699467.5</v>
      </c>
      <c r="P1060" s="1">
        <v>0.1063840389251709</v>
      </c>
      <c r="Q1060" s="1">
        <v>1.131756417453289E-2</v>
      </c>
      <c r="R1060" s="1">
        <v>9.9999997764825821E-3</v>
      </c>
      <c r="S1060" s="1">
        <v>0.57461512088775635</v>
      </c>
      <c r="T1060" s="1">
        <v>0.3301825225353241</v>
      </c>
      <c r="U1060" s="1">
        <v>0.18972787261009216</v>
      </c>
      <c r="V1060" s="1">
        <v>110.66409301757813</v>
      </c>
      <c r="W1060" s="1">
        <v>12246.541015625</v>
      </c>
      <c r="X1060" s="1">
        <v>1355252.375</v>
      </c>
      <c r="Y1060" s="1">
        <v>45.234462738037109</v>
      </c>
      <c r="Z1060" s="1">
        <v>2046.1566162109375</v>
      </c>
      <c r="AA1060" s="1">
        <v>92556.796875</v>
      </c>
      <c r="AB1060" s="1">
        <v>0</v>
      </c>
      <c r="AE1060" s="17">
        <f t="shared" si="16"/>
        <v>0.5</v>
      </c>
      <c r="AF1060" cm="1">
        <f t="array" ref="AF1060">1/(1+EXP(-$AI$41-SUMPRODUCT(A1060:AA1060, TRANSPOSE($AI$42:$AI$68))))</f>
        <v>9.7571016115576462E-2</v>
      </c>
      <c r="AG1060" cm="1">
        <f t="array" ref="AG1060">1/(1+EXP(-$AI$71-SUMPRODUCT(A1060:AA1060, TRANSPOSE($AI$72:$AI$98))))</f>
        <v>2.231354149414335E-2</v>
      </c>
    </row>
    <row r="1061" spans="1:33" x14ac:dyDescent="0.35">
      <c r="A1061" s="1">
        <v>0.51775920391082764</v>
      </c>
      <c r="B1061" s="1">
        <v>0.26807460188865662</v>
      </c>
      <c r="C1061" s="1">
        <v>0.13879808783531189</v>
      </c>
      <c r="D1061" s="1">
        <v>0.41495135426521301</v>
      </c>
      <c r="E1061" s="1">
        <v>0.17218463122844696</v>
      </c>
      <c r="F1061" s="1">
        <v>7.1448244154453278E-2</v>
      </c>
      <c r="G1061" s="1">
        <v>151.69485473632813</v>
      </c>
      <c r="H1061" s="1">
        <v>23011.328125</v>
      </c>
      <c r="I1061" s="1">
        <v>3490700.25</v>
      </c>
      <c r="J1061" s="1">
        <v>125.17209625244141</v>
      </c>
      <c r="K1061" s="1">
        <v>15668.0537109375</v>
      </c>
      <c r="L1061" s="1">
        <v>1961203.125</v>
      </c>
      <c r="M1061" s="1">
        <v>197.54283142089844</v>
      </c>
      <c r="N1061" s="1">
        <v>39023.171875</v>
      </c>
      <c r="O1061" s="1">
        <v>7708747.5</v>
      </c>
      <c r="P1061" s="1">
        <v>0.11107063293457031</v>
      </c>
      <c r="Q1061" s="1">
        <v>1.2336685322225094E-2</v>
      </c>
      <c r="R1061" s="1">
        <v>9.9999997764825821E-3</v>
      </c>
      <c r="S1061" s="1">
        <v>0.57050716876983643</v>
      </c>
      <c r="T1061" s="1">
        <v>0.32547843456268311</v>
      </c>
      <c r="U1061" s="1">
        <v>0.18568778038024902</v>
      </c>
      <c r="V1061" s="1">
        <v>110.71101379394531</v>
      </c>
      <c r="W1061" s="1">
        <v>12256.9287109375</v>
      </c>
      <c r="X1061" s="1">
        <v>1356977</v>
      </c>
      <c r="Y1061" s="1">
        <v>45.302093505859375</v>
      </c>
      <c r="Z1061" s="1">
        <v>2052.27978515625</v>
      </c>
      <c r="AA1061" s="1">
        <v>92972.5625</v>
      </c>
      <c r="AB1061" s="1">
        <v>0</v>
      </c>
      <c r="AE1061" s="17">
        <f t="shared" si="16"/>
        <v>0.5</v>
      </c>
      <c r="AF1061" cm="1">
        <f t="array" ref="AF1061">1/(1+EXP(-$AI$41-SUMPRODUCT(A1061:AA1061, TRANSPOSE($AI$42:$AI$68))))</f>
        <v>9.7241784547775517E-2</v>
      </c>
      <c r="AG1061" cm="1">
        <f t="array" ref="AG1061">1/(1+EXP(-$AI$71-SUMPRODUCT(A1061:AA1061, TRANSPOSE($AI$72:$AI$98))))</f>
        <v>2.2248565482028301E-2</v>
      </c>
    </row>
    <row r="1062" spans="1:33" x14ac:dyDescent="0.35">
      <c r="A1062" s="1">
        <v>0.70694535970687866</v>
      </c>
      <c r="B1062" s="1">
        <v>0.49977174401283264</v>
      </c>
      <c r="C1062" s="1">
        <v>0.35331130027770996</v>
      </c>
      <c r="D1062" s="1">
        <v>0.54902082681655884</v>
      </c>
      <c r="E1062" s="1">
        <v>0.30142387747764587</v>
      </c>
      <c r="F1062" s="1">
        <v>0.16548797488212585</v>
      </c>
      <c r="G1062" s="1">
        <v>152.74150085449219</v>
      </c>
      <c r="H1062" s="1">
        <v>23329.966796875</v>
      </c>
      <c r="I1062" s="1">
        <v>3563454</v>
      </c>
      <c r="J1062" s="1">
        <v>127.41581726074219</v>
      </c>
      <c r="K1062" s="1">
        <v>16234.7900390625</v>
      </c>
      <c r="L1062" s="1">
        <v>2068569.125</v>
      </c>
      <c r="M1062" s="1">
        <v>197.99118041992188</v>
      </c>
      <c r="N1062" s="1">
        <v>39200.5078125</v>
      </c>
      <c r="O1062" s="1">
        <v>7761355</v>
      </c>
      <c r="P1062" s="1">
        <v>0.12122583389282227</v>
      </c>
      <c r="Q1062" s="1">
        <v>1.469570305198431E-2</v>
      </c>
      <c r="R1062" s="1">
        <v>9.9999997764825821E-3</v>
      </c>
      <c r="S1062" s="1">
        <v>0.55863958597183228</v>
      </c>
      <c r="T1062" s="1">
        <v>0.31207817792892456</v>
      </c>
      <c r="U1062" s="1">
        <v>0.17433923482894897</v>
      </c>
      <c r="V1062" s="1">
        <v>109.11304473876953</v>
      </c>
      <c r="W1062" s="1">
        <v>11905.65625</v>
      </c>
      <c r="X1062" s="1">
        <v>1299062.375</v>
      </c>
      <c r="Y1062" s="1">
        <v>45.371589660644531</v>
      </c>
      <c r="Z1062" s="1">
        <v>2058.5810546875</v>
      </c>
      <c r="AA1062" s="1">
        <v>93401.1015625</v>
      </c>
      <c r="AB1062" s="1">
        <v>0</v>
      </c>
      <c r="AE1062" s="17">
        <f t="shared" si="16"/>
        <v>0.5</v>
      </c>
      <c r="AF1062" cm="1">
        <f t="array" ref="AF1062">1/(1+EXP(-$AI$41-SUMPRODUCT(A1062:AA1062, TRANSPOSE($AI$42:$AI$68))))</f>
        <v>9.6375070276922992E-2</v>
      </c>
      <c r="AG1062" cm="1">
        <f t="array" ref="AG1062">1/(1+EXP(-$AI$71-SUMPRODUCT(A1062:AA1062, TRANSPOSE($AI$72:$AI$98))))</f>
        <v>2.1842264613686976E-2</v>
      </c>
    </row>
    <row r="1063" spans="1:33" x14ac:dyDescent="0.35">
      <c r="A1063" s="1">
        <v>0.17187279462814331</v>
      </c>
      <c r="B1063" s="1">
        <v>2.9540257528424263E-2</v>
      </c>
      <c r="C1063" s="1">
        <v>9.9999997764825821E-3</v>
      </c>
      <c r="D1063" s="1">
        <v>0.1717945784330368</v>
      </c>
      <c r="E1063" s="1">
        <v>2.9513377696275711E-2</v>
      </c>
      <c r="F1063" s="1">
        <v>9.9999997764825821E-3</v>
      </c>
      <c r="G1063" s="1">
        <v>31.496829986572266</v>
      </c>
      <c r="H1063" s="1">
        <v>992.05029296875</v>
      </c>
      <c r="I1063" s="1">
        <v>31246.439453125</v>
      </c>
      <c r="J1063" s="1">
        <v>49.834270477294922</v>
      </c>
      <c r="K1063" s="1">
        <v>2483.45458984375</v>
      </c>
      <c r="L1063" s="1">
        <v>123761.140625</v>
      </c>
      <c r="M1063" s="1">
        <v>182.45127868652344</v>
      </c>
      <c r="N1063" s="1">
        <v>33288.46875</v>
      </c>
      <c r="O1063" s="1">
        <v>6073524</v>
      </c>
      <c r="P1063" s="1">
        <v>0.33605694770812988</v>
      </c>
      <c r="Q1063" s="1">
        <v>0.11293426901102066</v>
      </c>
      <c r="R1063" s="1">
        <v>3.7952348589897156E-2</v>
      </c>
      <c r="S1063" s="1">
        <v>0.10868576169013977</v>
      </c>
      <c r="T1063" s="1">
        <v>1.1812594719231129E-2</v>
      </c>
      <c r="U1063" s="1">
        <v>9.9999997764825821E-3</v>
      </c>
      <c r="V1063" s="1">
        <v>81.216667175292969</v>
      </c>
      <c r="W1063" s="1">
        <v>6596.14697265625</v>
      </c>
      <c r="X1063" s="1">
        <v>535717.0625</v>
      </c>
      <c r="Y1063" s="1">
        <v>24.597282409667969</v>
      </c>
      <c r="Z1063" s="1">
        <v>605.02630615234375</v>
      </c>
      <c r="AA1063" s="1">
        <v>14882.0029296875</v>
      </c>
      <c r="AB1063" s="1">
        <v>0</v>
      </c>
      <c r="AE1063" s="17">
        <f t="shared" si="16"/>
        <v>0.5</v>
      </c>
      <c r="AF1063" cm="1">
        <f t="array" ref="AF1063">1/(1+EXP(-$AI$41-SUMPRODUCT(A1063:AA1063, TRANSPOSE($AI$42:$AI$68))))</f>
        <v>0.11308276032106872</v>
      </c>
      <c r="AG1063" cm="1">
        <f t="array" ref="AG1063">1/(1+EXP(-$AI$71-SUMPRODUCT(A1063:AA1063, TRANSPOSE($AI$72:$AI$98))))</f>
        <v>3.4982752985481307E-2</v>
      </c>
    </row>
    <row r="1064" spans="1:33" x14ac:dyDescent="0.35">
      <c r="A1064" s="1">
        <v>0.353486567735672</v>
      </c>
      <c r="B1064" s="1">
        <v>0.12495275586843491</v>
      </c>
      <c r="C1064" s="1">
        <v>4.4169120490550995E-2</v>
      </c>
      <c r="D1064" s="1">
        <v>0.35231754183769226</v>
      </c>
      <c r="E1064" s="1">
        <v>0.12412764877080917</v>
      </c>
      <c r="F1064" s="1">
        <v>4.3732348829507828E-2</v>
      </c>
      <c r="G1064" s="1">
        <v>22.278636932373047</v>
      </c>
      <c r="H1064" s="1">
        <v>496.33767700195313</v>
      </c>
      <c r="I1064" s="1">
        <v>11057.7265625</v>
      </c>
      <c r="J1064" s="1">
        <v>47.675033569335938</v>
      </c>
      <c r="K1064" s="1">
        <v>2272.908935546875</v>
      </c>
      <c r="L1064" s="1">
        <v>108361.0078125</v>
      </c>
      <c r="M1064" s="1">
        <v>181.18794250488281</v>
      </c>
      <c r="N1064" s="1">
        <v>32829.0703125</v>
      </c>
      <c r="O1064" s="1">
        <v>5948231.5</v>
      </c>
      <c r="P1064" s="1">
        <v>0.33542370796203613</v>
      </c>
      <c r="Q1064" s="1">
        <v>0.11250906437635422</v>
      </c>
      <c r="R1064" s="1">
        <v>3.773820772767067E-2</v>
      </c>
      <c r="S1064" s="1">
        <v>0.11726134270429611</v>
      </c>
      <c r="T1064" s="1">
        <v>1.3750222511589527E-2</v>
      </c>
      <c r="U1064" s="1">
        <v>9.9999997764825821E-3</v>
      </c>
      <c r="V1064" s="1">
        <v>81.3822021484375</v>
      </c>
      <c r="W1064" s="1">
        <v>6623.06298828125</v>
      </c>
      <c r="X1064" s="1">
        <v>538999.4375</v>
      </c>
      <c r="Y1064" s="1">
        <v>23.499725341796875</v>
      </c>
      <c r="Z1064" s="1">
        <v>552.23712158203125</v>
      </c>
      <c r="AA1064" s="1">
        <v>12977.419921875</v>
      </c>
      <c r="AB1064" s="1">
        <v>0</v>
      </c>
      <c r="AE1064" s="17">
        <f t="shared" si="16"/>
        <v>0.5</v>
      </c>
      <c r="AF1064" cm="1">
        <f t="array" ref="AF1064">1/(1+EXP(-$AI$41-SUMPRODUCT(A1064:AA1064, TRANSPOSE($AI$42:$AI$68))))</f>
        <v>0.1156196146027413</v>
      </c>
      <c r="AG1064" cm="1">
        <f t="array" ref="AG1064">1/(1+EXP(-$AI$71-SUMPRODUCT(A1064:AA1064, TRANSPOSE($AI$72:$AI$98))))</f>
        <v>3.7386877793349531E-2</v>
      </c>
    </row>
    <row r="1065" spans="1:33" x14ac:dyDescent="0.35">
      <c r="A1065" s="1">
        <v>0.50731343030929565</v>
      </c>
      <c r="B1065" s="1">
        <v>0.25736692547798157</v>
      </c>
      <c r="C1065" s="1">
        <v>0.13056568801403046</v>
      </c>
      <c r="D1065" s="1">
        <v>0.50355201959609985</v>
      </c>
      <c r="E1065" s="1">
        <v>0.25356462597846985</v>
      </c>
      <c r="F1065" s="1">
        <v>0.12768298387527466</v>
      </c>
      <c r="G1065" s="1">
        <v>19.47252082824707</v>
      </c>
      <c r="H1065" s="1">
        <v>379.1790771484375</v>
      </c>
      <c r="I1065" s="1">
        <v>7383.572265625</v>
      </c>
      <c r="J1065" s="1">
        <v>47.239513397216797</v>
      </c>
      <c r="K1065" s="1">
        <v>2231.571533203125</v>
      </c>
      <c r="L1065" s="1">
        <v>105418.359375</v>
      </c>
      <c r="M1065" s="1">
        <v>180.44937133789063</v>
      </c>
      <c r="N1065" s="1">
        <v>32561.9765625</v>
      </c>
      <c r="O1065" s="1">
        <v>5875788</v>
      </c>
      <c r="P1065" s="1">
        <v>0.33400201797485352</v>
      </c>
      <c r="Q1065" s="1">
        <v>0.11155734956264496</v>
      </c>
      <c r="R1065" s="1">
        <v>3.7260379642248154E-2</v>
      </c>
      <c r="S1065" s="1">
        <v>0.12497714161872864</v>
      </c>
      <c r="T1065" s="1">
        <v>1.5619286336004734E-2</v>
      </c>
      <c r="U1065" s="1">
        <v>9.9999997764825821E-3</v>
      </c>
      <c r="V1065" s="1">
        <v>81.763053894042969</v>
      </c>
      <c r="W1065" s="1">
        <v>6685.19677734375</v>
      </c>
      <c r="X1065" s="1">
        <v>546602.125</v>
      </c>
      <c r="Y1065" s="1">
        <v>23.28001594543457</v>
      </c>
      <c r="Z1065" s="1">
        <v>541.95916748046875</v>
      </c>
      <c r="AA1065" s="1">
        <v>12616.8173828125</v>
      </c>
      <c r="AB1065" s="1">
        <v>0</v>
      </c>
      <c r="AE1065" s="17">
        <f t="shared" si="16"/>
        <v>0.5</v>
      </c>
      <c r="AF1065" cm="1">
        <f t="array" ref="AF1065">1/(1+EXP(-$AI$41-SUMPRODUCT(A1065:AA1065, TRANSPOSE($AI$42:$AI$68))))</f>
        <v>0.11638812980011549</v>
      </c>
      <c r="AG1065" cm="1">
        <f t="array" ref="AG1065">1/(1+EXP(-$AI$71-SUMPRODUCT(A1065:AA1065, TRANSPOSE($AI$72:$AI$98))))</f>
        <v>3.8188948890671148E-2</v>
      </c>
    </row>
    <row r="1066" spans="1:33" x14ac:dyDescent="0.35">
      <c r="A1066" s="1">
        <v>0.8466339111328125</v>
      </c>
      <c r="B1066" s="1">
        <v>0.71678900718688965</v>
      </c>
      <c r="C1066" s="1">
        <v>0.60685783624649048</v>
      </c>
      <c r="D1066" s="1">
        <v>0.83067804574966431</v>
      </c>
      <c r="E1066" s="1">
        <v>0.69002604484558105</v>
      </c>
      <c r="F1066" s="1">
        <v>0.57318943738937378</v>
      </c>
      <c r="G1066" s="1">
        <v>15.795611381530762</v>
      </c>
      <c r="H1066" s="1">
        <v>249.5013427734375</v>
      </c>
      <c r="I1066" s="1">
        <v>3941.026123046875</v>
      </c>
      <c r="J1066" s="1">
        <v>46.302871704101563</v>
      </c>
      <c r="K1066" s="1">
        <v>2143.955810546875</v>
      </c>
      <c r="L1066" s="1">
        <v>99271.3125</v>
      </c>
      <c r="M1066" s="1">
        <v>179.20944213867188</v>
      </c>
      <c r="N1066" s="1">
        <v>32116.0234375</v>
      </c>
      <c r="O1066" s="1">
        <v>5755495</v>
      </c>
      <c r="P1066" s="1">
        <v>0.32996940612792969</v>
      </c>
      <c r="Q1066" s="1">
        <v>0.10887981206178665</v>
      </c>
      <c r="R1066" s="1">
        <v>3.5927005112171173E-2</v>
      </c>
      <c r="S1066" s="1">
        <v>0.14460510015487671</v>
      </c>
      <c r="T1066" s="1">
        <v>2.0910635590553284E-2</v>
      </c>
      <c r="U1066" s="1">
        <v>9.9999997764825821E-3</v>
      </c>
      <c r="V1066" s="1">
        <v>81.990798950195313</v>
      </c>
      <c r="W1066" s="1">
        <v>6722.4912109375</v>
      </c>
      <c r="X1066" s="1">
        <v>551182.4375</v>
      </c>
      <c r="Y1066" s="1">
        <v>24.021556854248047</v>
      </c>
      <c r="Z1066" s="1">
        <v>577.03521728515625</v>
      </c>
      <c r="AA1066" s="1">
        <v>13861.2841796875</v>
      </c>
      <c r="AB1066" s="1">
        <v>0</v>
      </c>
      <c r="AE1066" s="17">
        <f t="shared" si="16"/>
        <v>0.5</v>
      </c>
      <c r="AF1066" cm="1">
        <f t="array" ref="AF1066">1/(1+EXP(-$AI$41-SUMPRODUCT(A1066:AA1066, TRANSPOSE($AI$42:$AI$68))))</f>
        <v>0.11757176739233652</v>
      </c>
      <c r="AG1066" cm="1">
        <f t="array" ref="AG1066">1/(1+EXP(-$AI$71-SUMPRODUCT(A1066:AA1066, TRANSPOSE($AI$72:$AI$98))))</f>
        <v>3.9551893505716633E-2</v>
      </c>
    </row>
    <row r="1067" spans="1:33" x14ac:dyDescent="0.35">
      <c r="A1067" s="1">
        <v>1.1487493515014648</v>
      </c>
      <c r="B1067" s="1">
        <v>1.3196250200271606</v>
      </c>
      <c r="C1067" s="1">
        <v>1.515918493270874</v>
      </c>
      <c r="D1067" s="1">
        <v>1.1163915395736694</v>
      </c>
      <c r="E1067" s="1">
        <v>1.2463300228118896</v>
      </c>
      <c r="F1067" s="1">
        <v>1.3913923501968384</v>
      </c>
      <c r="G1067" s="1">
        <v>14.650446891784668</v>
      </c>
      <c r="H1067" s="1">
        <v>214.63558959960938</v>
      </c>
      <c r="I1067" s="1">
        <v>3144.50732421875</v>
      </c>
      <c r="J1067" s="1">
        <v>48.240646362304688</v>
      </c>
      <c r="K1067" s="1">
        <v>2327.159912109375</v>
      </c>
      <c r="L1067" s="1">
        <v>112263.703125</v>
      </c>
      <c r="M1067" s="1">
        <v>178.02444458007813</v>
      </c>
      <c r="N1067" s="1">
        <v>31692.703125</v>
      </c>
      <c r="O1067" s="1">
        <v>5642076</v>
      </c>
      <c r="P1067" s="1">
        <v>0.32497572898864746</v>
      </c>
      <c r="Q1067" s="1">
        <v>0.1056092232465744</v>
      </c>
      <c r="R1067" s="1">
        <v>3.4320436418056488E-2</v>
      </c>
      <c r="S1067" s="1">
        <v>0.16175824403762817</v>
      </c>
      <c r="T1067" s="1">
        <v>2.6165729388594627E-2</v>
      </c>
      <c r="U1067" s="1">
        <v>9.9999997764825821E-3</v>
      </c>
      <c r="V1067" s="1">
        <v>81.942008972167969</v>
      </c>
      <c r="W1067" s="1">
        <v>6714.49267578125</v>
      </c>
      <c r="X1067" s="1">
        <v>550199.0625</v>
      </c>
      <c r="Y1067" s="1">
        <v>24.305198669433594</v>
      </c>
      <c r="Z1067" s="1">
        <v>590.74267578125</v>
      </c>
      <c r="AA1067" s="1">
        <v>14358.1181640625</v>
      </c>
      <c r="AB1067" s="1">
        <v>0</v>
      </c>
      <c r="AE1067" s="17">
        <f t="shared" si="16"/>
        <v>0.5</v>
      </c>
      <c r="AF1067" cm="1">
        <f t="array" ref="AF1067">1/(1+EXP(-$AI$41-SUMPRODUCT(A1067:AA1067, TRANSPOSE($AI$42:$AI$68))))</f>
        <v>0.1187276758149164</v>
      </c>
      <c r="AG1067" cm="1">
        <f t="array" ref="AG1067">1/(1+EXP(-$AI$71-SUMPRODUCT(A1067:AA1067, TRANSPOSE($AI$72:$AI$98))))</f>
        <v>4.089452367350261E-2</v>
      </c>
    </row>
    <row r="1068" spans="1:33" x14ac:dyDescent="0.35">
      <c r="A1068" s="1">
        <v>1.7532092332839966</v>
      </c>
      <c r="B1068" s="1">
        <v>3.0737426280975342</v>
      </c>
      <c r="C1068" s="1">
        <v>5.3889141082763672</v>
      </c>
      <c r="D1068" s="1">
        <v>1.6752610206604004</v>
      </c>
      <c r="E1068" s="1">
        <v>2.8064994812011719</v>
      </c>
      <c r="F1068" s="1">
        <v>4.7016191482543945</v>
      </c>
      <c r="G1068" s="1">
        <v>15.091605186462402</v>
      </c>
      <c r="H1068" s="1">
        <v>227.75654602050781</v>
      </c>
      <c r="I1068" s="1">
        <v>3437.2119140625</v>
      </c>
      <c r="J1068" s="1">
        <v>53.190719604492188</v>
      </c>
      <c r="K1068" s="1">
        <v>2829.252685546875</v>
      </c>
      <c r="L1068" s="1">
        <v>150489.984375</v>
      </c>
      <c r="M1068" s="1">
        <v>175.45269775390625</v>
      </c>
      <c r="N1068" s="1">
        <v>30783.6484375</v>
      </c>
      <c r="O1068" s="1">
        <v>5401074.5</v>
      </c>
      <c r="P1068" s="1">
        <v>0.31274175643920898</v>
      </c>
      <c r="Q1068" s="1">
        <v>9.7807407379150391E-2</v>
      </c>
      <c r="R1068" s="1">
        <v>3.0588459223508835E-2</v>
      </c>
      <c r="S1068" s="1">
        <v>0.19947664439678192</v>
      </c>
      <c r="T1068" s="1">
        <v>3.9790932089090347E-2</v>
      </c>
      <c r="U1068" s="1">
        <v>9.9999997764825821E-3</v>
      </c>
      <c r="V1068" s="1">
        <v>81.735092163085938</v>
      </c>
      <c r="W1068" s="1">
        <v>6680.62548828125</v>
      </c>
      <c r="X1068" s="1">
        <v>546041.5</v>
      </c>
      <c r="Y1068" s="1">
        <v>25.415397644042969</v>
      </c>
      <c r="Z1068" s="1">
        <v>645.94244384765625</v>
      </c>
      <c r="AA1068" s="1">
        <v>16416.884765625</v>
      </c>
      <c r="AB1068" s="1">
        <v>0</v>
      </c>
      <c r="AE1068" s="17">
        <f t="shared" si="16"/>
        <v>0.5</v>
      </c>
      <c r="AF1068" cm="1">
        <f t="array" ref="AF1068">1/(1+EXP(-$AI$41-SUMPRODUCT(A1068:AA1068, TRANSPOSE($AI$42:$AI$68))))</f>
        <v>0.12055858772495007</v>
      </c>
      <c r="AG1068" cm="1">
        <f t="array" ref="AG1068">1/(1+EXP(-$AI$71-SUMPRODUCT(A1068:AA1068, TRANSPOSE($AI$72:$AI$98))))</f>
        <v>4.3122114962542958E-2</v>
      </c>
    </row>
    <row r="1069" spans="1:33" x14ac:dyDescent="0.35">
      <c r="A1069" s="1">
        <v>2.0621821880340576</v>
      </c>
      <c r="B1069" s="1">
        <v>4.2525954246520996</v>
      </c>
      <c r="C1069" s="1">
        <v>8.7696266174316406</v>
      </c>
      <c r="D1069" s="1">
        <v>1.9496217966079712</v>
      </c>
      <c r="E1069" s="1">
        <v>3.8010251522064209</v>
      </c>
      <c r="F1069" s="1">
        <v>7.4105615615844727</v>
      </c>
      <c r="G1069" s="1">
        <v>14.584922790527344</v>
      </c>
      <c r="H1069" s="1">
        <v>212.719970703125</v>
      </c>
      <c r="I1069" s="1">
        <v>3102.50439453125</v>
      </c>
      <c r="J1069" s="1">
        <v>55.216663360595703</v>
      </c>
      <c r="K1069" s="1">
        <v>3048.8798828125</v>
      </c>
      <c r="L1069" s="1">
        <v>168348.96875</v>
      </c>
      <c r="M1069" s="1">
        <v>174.12347412109375</v>
      </c>
      <c r="N1069" s="1">
        <v>30318.984375</v>
      </c>
      <c r="O1069" s="1">
        <v>5279247</v>
      </c>
      <c r="P1069" s="1">
        <v>0.3025815486907959</v>
      </c>
      <c r="Q1069" s="1">
        <v>9.1555595397949219E-2</v>
      </c>
      <c r="R1069" s="1">
        <v>2.770303376019001E-2</v>
      </c>
      <c r="S1069" s="1">
        <v>0.22561286389827728</v>
      </c>
      <c r="T1069" s="1">
        <v>5.0901163369417191E-2</v>
      </c>
      <c r="U1069" s="1">
        <v>1.1483957059681416E-2</v>
      </c>
      <c r="V1069" s="1">
        <v>82.3961181640625</v>
      </c>
      <c r="W1069" s="1">
        <v>6789.1201171875</v>
      </c>
      <c r="X1069" s="1">
        <v>559397.1875</v>
      </c>
      <c r="Y1069" s="1">
        <v>26.86094856262207</v>
      </c>
      <c r="Z1069" s="1">
        <v>721.51055908203125</v>
      </c>
      <c r="AA1069" s="1">
        <v>19380.45703125</v>
      </c>
      <c r="AB1069" s="1">
        <v>0</v>
      </c>
      <c r="AE1069" s="17">
        <f t="shared" si="16"/>
        <v>0.5</v>
      </c>
      <c r="AF1069" cm="1">
        <f t="array" ref="AF1069">1/(1+EXP(-$AI$41-SUMPRODUCT(A1069:AA1069, TRANSPOSE($AI$42:$AI$68))))</f>
        <v>0.12205385971020488</v>
      </c>
      <c r="AG1069" cm="1">
        <f t="array" ref="AG1069">1/(1+EXP(-$AI$71-SUMPRODUCT(A1069:AA1069, TRANSPOSE($AI$72:$AI$98))))</f>
        <v>4.4780053842561673E-2</v>
      </c>
    </row>
    <row r="1070" spans="1:33" x14ac:dyDescent="0.35">
      <c r="A1070" s="1">
        <v>2.5475766658782959</v>
      </c>
      <c r="B1070" s="1">
        <v>6.4901466369628906</v>
      </c>
      <c r="C1070" s="1">
        <v>16.534147262573242</v>
      </c>
      <c r="D1070" s="1">
        <v>2.3696451187133789</v>
      </c>
      <c r="E1070" s="1">
        <v>5.6152181625366211</v>
      </c>
      <c r="F1070" s="1">
        <v>13.306074142456055</v>
      </c>
      <c r="G1070" s="1">
        <v>13.75505256652832</v>
      </c>
      <c r="H1070" s="1">
        <v>189.20147705078125</v>
      </c>
      <c r="I1070" s="1">
        <v>2602.47607421875</v>
      </c>
      <c r="J1070" s="1">
        <v>57.838996887207031</v>
      </c>
      <c r="K1070" s="1">
        <v>3345.349609375</v>
      </c>
      <c r="L1070" s="1">
        <v>193491.65625</v>
      </c>
      <c r="M1070" s="1">
        <v>172.05073547363281</v>
      </c>
      <c r="N1070" s="1">
        <v>29601.455078125</v>
      </c>
      <c r="O1070" s="1">
        <v>5092952</v>
      </c>
      <c r="P1070" s="1">
        <v>0.2815558910369873</v>
      </c>
      <c r="Q1070" s="1">
        <v>7.9273723065853119E-2</v>
      </c>
      <c r="R1070" s="1">
        <v>2.2319983690977097E-2</v>
      </c>
      <c r="S1070" s="1">
        <v>0.27730569243431091</v>
      </c>
      <c r="T1070" s="1">
        <v>7.6898448169231415E-2</v>
      </c>
      <c r="U1070" s="1">
        <v>2.1324377506971359E-2</v>
      </c>
      <c r="V1070" s="1">
        <v>85.007736206054688</v>
      </c>
      <c r="W1070" s="1">
        <v>7226.3154296875</v>
      </c>
      <c r="X1070" s="1">
        <v>614292.6875</v>
      </c>
      <c r="Y1070" s="1">
        <v>30.553167343139648</v>
      </c>
      <c r="Z1070" s="1">
        <v>933.49603271484375</v>
      </c>
      <c r="AA1070" s="1">
        <v>28521.259765625</v>
      </c>
      <c r="AB1070" s="1">
        <v>0</v>
      </c>
      <c r="AE1070" s="17">
        <f t="shared" si="16"/>
        <v>0.5</v>
      </c>
      <c r="AF1070" cm="1">
        <f t="array" ref="AF1070">1/(1+EXP(-$AI$41-SUMPRODUCT(A1070:AA1070, TRANSPOSE($AI$42:$AI$68))))</f>
        <v>0.12550397620850834</v>
      </c>
      <c r="AG1070" cm="1">
        <f t="array" ref="AG1070">1/(1+EXP(-$AI$71-SUMPRODUCT(A1070:AA1070, TRANSPOSE($AI$72:$AI$98))))</f>
        <v>4.8350375892786311E-2</v>
      </c>
    </row>
    <row r="1071" spans="1:33" x14ac:dyDescent="0.35">
      <c r="A1071" s="1">
        <v>2.7653450965881348</v>
      </c>
      <c r="B1071" s="1">
        <v>7.6471333503723145</v>
      </c>
      <c r="C1071" s="1">
        <v>21.146963119506836</v>
      </c>
      <c r="D1071" s="1">
        <v>2.5512919425964355</v>
      </c>
      <c r="E1071" s="1">
        <v>6.5090904235839844</v>
      </c>
      <c r="F1071" s="1">
        <v>16.606590270996094</v>
      </c>
      <c r="G1071" s="1">
        <v>13.790498733520508</v>
      </c>
      <c r="H1071" s="1">
        <v>190.1778564453125</v>
      </c>
      <c r="I1071" s="1">
        <v>2622.6474609375</v>
      </c>
      <c r="J1071" s="1">
        <v>59.450839996337891</v>
      </c>
      <c r="K1071" s="1">
        <v>3534.40234375</v>
      </c>
      <c r="L1071" s="1">
        <v>210123.1875</v>
      </c>
      <c r="M1071" s="1">
        <v>170.99211120605469</v>
      </c>
      <c r="N1071" s="1">
        <v>29238.302734375</v>
      </c>
      <c r="O1071" s="1">
        <v>4999519</v>
      </c>
      <c r="P1071" s="1">
        <v>0.2670142650604248</v>
      </c>
      <c r="Q1071" s="1">
        <v>7.1296617388725281E-2</v>
      </c>
      <c r="R1071" s="1">
        <v>1.9037213176488876E-2</v>
      </c>
      <c r="S1071" s="1">
        <v>0.3094114363193512</v>
      </c>
      <c r="T1071" s="1">
        <v>9.5735438168048859E-2</v>
      </c>
      <c r="U1071" s="1">
        <v>2.9621638357639313E-2</v>
      </c>
      <c r="V1071" s="1">
        <v>85.95098876953125</v>
      </c>
      <c r="W1071" s="1">
        <v>7387.572265625</v>
      </c>
      <c r="X1071" s="1">
        <v>634969.1875</v>
      </c>
      <c r="Y1071" s="1">
        <v>32.230472564697266</v>
      </c>
      <c r="Z1071" s="1">
        <v>1038.8033447265625</v>
      </c>
      <c r="AA1071" s="1">
        <v>33481.125</v>
      </c>
      <c r="AB1071" s="1">
        <v>0</v>
      </c>
      <c r="AE1071" s="17">
        <f t="shared" si="16"/>
        <v>0.5</v>
      </c>
      <c r="AF1071" cm="1">
        <f t="array" ref="AF1071">1/(1+EXP(-$AI$41-SUMPRODUCT(A1071:AA1071, TRANSPOSE($AI$42:$AI$68))))</f>
        <v>0.12709556471088521</v>
      </c>
      <c r="AG1071" cm="1">
        <f t="array" ref="AG1071">1/(1+EXP(-$AI$71-SUMPRODUCT(A1071:AA1071, TRANSPOSE($AI$72:$AI$98))))</f>
        <v>5.0041371932362168E-2</v>
      </c>
    </row>
    <row r="1072" spans="1:33" x14ac:dyDescent="0.35">
      <c r="A1072" s="1">
        <v>3.1287727355957031</v>
      </c>
      <c r="B1072" s="1">
        <v>9.7892189025878906</v>
      </c>
      <c r="C1072" s="1">
        <v>30.628240585327148</v>
      </c>
      <c r="D1072" s="1">
        <v>2.811772346496582</v>
      </c>
      <c r="E1072" s="1">
        <v>7.9060635566711426</v>
      </c>
      <c r="F1072" s="1">
        <v>22.230051040649414</v>
      </c>
      <c r="G1072" s="1">
        <v>12.236865043640137</v>
      </c>
      <c r="H1072" s="1">
        <v>149.74085998535156</v>
      </c>
      <c r="I1072" s="1">
        <v>1832.3587646484375</v>
      </c>
      <c r="J1072" s="1">
        <v>62.608772277832031</v>
      </c>
      <c r="K1072" s="1">
        <v>3919.8583984375</v>
      </c>
      <c r="L1072" s="1">
        <v>245417.515625</v>
      </c>
      <c r="M1072" s="1">
        <v>169.30656433105469</v>
      </c>
      <c r="N1072" s="1">
        <v>28664.712890625</v>
      </c>
      <c r="O1072" s="1">
        <v>4853124</v>
      </c>
      <c r="P1072" s="1">
        <v>0.2358243465423584</v>
      </c>
      <c r="Q1072" s="1">
        <v>5.5613122880458832E-2</v>
      </c>
      <c r="R1072" s="1">
        <v>1.3114928267896175E-2</v>
      </c>
      <c r="S1072" s="1">
        <v>0.3697548508644104</v>
      </c>
      <c r="T1072" s="1">
        <v>0.13671864569187164</v>
      </c>
      <c r="U1072" s="1">
        <v>5.0552383065223694E-2</v>
      </c>
      <c r="V1072" s="1">
        <v>85.949928283691406</v>
      </c>
      <c r="W1072" s="1">
        <v>7387.39013671875</v>
      </c>
      <c r="X1072" s="1">
        <v>634945.625</v>
      </c>
      <c r="Y1072" s="1">
        <v>32.978939056396484</v>
      </c>
      <c r="Z1072" s="1">
        <v>1087.6104736328125</v>
      </c>
      <c r="AA1072" s="1">
        <v>35868.23828125</v>
      </c>
      <c r="AB1072" s="1">
        <v>0</v>
      </c>
      <c r="AE1072" s="17">
        <f t="shared" si="16"/>
        <v>0.5</v>
      </c>
      <c r="AF1072" cm="1">
        <f t="array" ref="AF1072">1/(1+EXP(-$AI$41-SUMPRODUCT(A1072:AA1072, TRANSPOSE($AI$42:$AI$68))))</f>
        <v>0.12998367342290171</v>
      </c>
      <c r="AG1072" cm="1">
        <f t="array" ref="AG1072">1/(1+EXP(-$AI$71-SUMPRODUCT(A1072:AA1072, TRANSPOSE($AI$72:$AI$98))))</f>
        <v>5.3325298655635935E-2</v>
      </c>
    </row>
    <row r="1073" spans="1:33" x14ac:dyDescent="0.35">
      <c r="A1073" s="1">
        <v>3.0944318771362305</v>
      </c>
      <c r="B1073" s="1">
        <v>9.5755090713500977</v>
      </c>
      <c r="C1073" s="1">
        <v>29.630758285522461</v>
      </c>
      <c r="D1073" s="1">
        <v>2.7562735080718994</v>
      </c>
      <c r="E1073" s="1">
        <v>7.597043514251709</v>
      </c>
      <c r="F1073" s="1">
        <v>20.939529418945313</v>
      </c>
      <c r="G1073" s="1">
        <v>11.047691345214844</v>
      </c>
      <c r="H1073" s="1">
        <v>122.05148315429688</v>
      </c>
      <c r="I1073" s="1">
        <v>1348.3870849609375</v>
      </c>
      <c r="J1073" s="1">
        <v>63.575202941894531</v>
      </c>
      <c r="K1073" s="1">
        <v>4041.806396484375</v>
      </c>
      <c r="L1073" s="1">
        <v>256958.65625</v>
      </c>
      <c r="M1073" s="1">
        <v>168.46858215332031</v>
      </c>
      <c r="N1073" s="1">
        <v>28381.6640625</v>
      </c>
      <c r="O1073" s="1">
        <v>4781418.5</v>
      </c>
      <c r="P1073" s="1">
        <v>0.22011828422546387</v>
      </c>
      <c r="Q1073" s="1">
        <v>4.8452060669660568E-2</v>
      </c>
      <c r="R1073" s="1">
        <v>1.0665183886885643E-2</v>
      </c>
      <c r="S1073" s="1">
        <v>0.40021675825119019</v>
      </c>
      <c r="T1073" s="1">
        <v>0.16017346084117889</v>
      </c>
      <c r="U1073" s="1">
        <v>6.4104102551937103E-2</v>
      </c>
      <c r="V1073" s="1">
        <v>86.683822631835938</v>
      </c>
      <c r="W1073" s="1">
        <v>7514.0849609375</v>
      </c>
      <c r="X1073" s="1">
        <v>651349.625</v>
      </c>
      <c r="Y1073" s="1">
        <v>33.31658935546875</v>
      </c>
      <c r="Z1073" s="1">
        <v>1109.9951171875</v>
      </c>
      <c r="AA1073" s="1">
        <v>36981.25</v>
      </c>
      <c r="AB1073" s="1">
        <v>0</v>
      </c>
      <c r="AE1073" s="17">
        <f t="shared" si="16"/>
        <v>0.5</v>
      </c>
      <c r="AF1073" cm="1">
        <f t="array" ref="AF1073">1/(1+EXP(-$AI$41-SUMPRODUCT(A1073:AA1073, TRANSPOSE($AI$42:$AI$68))))</f>
        <v>0.13036745317910114</v>
      </c>
      <c r="AG1073" cm="1">
        <f t="array" ref="AG1073">1/(1+EXP(-$AI$71-SUMPRODUCT(A1073:AA1073, TRANSPOSE($AI$72:$AI$98))))</f>
        <v>5.3820816061593738E-2</v>
      </c>
    </row>
    <row r="1074" spans="1:33" x14ac:dyDescent="0.35">
      <c r="A1074" s="1">
        <v>2.0749547481536865</v>
      </c>
      <c r="B1074" s="1">
        <v>4.3054370880126953</v>
      </c>
      <c r="C1074" s="1">
        <v>8.9335870742797852</v>
      </c>
      <c r="D1074" s="1">
        <v>1.8370329141616821</v>
      </c>
      <c r="E1074" s="1">
        <v>3.3746898174285889</v>
      </c>
      <c r="F1074" s="1">
        <v>6.1994166374206543</v>
      </c>
      <c r="G1074" s="1">
        <v>10.467867851257324</v>
      </c>
      <c r="H1074" s="1">
        <v>109.57625579833984</v>
      </c>
      <c r="I1074" s="1">
        <v>1147.02978515625</v>
      </c>
      <c r="J1074" s="1">
        <v>65.14080810546875</v>
      </c>
      <c r="K1074" s="1">
        <v>4243.32470703125</v>
      </c>
      <c r="L1074" s="1">
        <v>276413.625</v>
      </c>
      <c r="M1074" s="1">
        <v>167.34439086914063</v>
      </c>
      <c r="N1074" s="1">
        <v>28004.14453125</v>
      </c>
      <c r="O1074" s="1">
        <v>4686336.5</v>
      </c>
      <c r="P1074" s="1">
        <v>0.2036590576171875</v>
      </c>
      <c r="Q1074" s="1">
        <v>4.1477013379335403E-2</v>
      </c>
      <c r="R1074" s="1">
        <v>9.9999997764825821E-3</v>
      </c>
      <c r="S1074" s="1">
        <v>0.43021878600120544</v>
      </c>
      <c r="T1074" s="1">
        <v>0.18508820235729218</v>
      </c>
      <c r="U1074" s="1">
        <v>7.9628422856330872E-2</v>
      </c>
      <c r="V1074" s="1">
        <v>88.489089965820313</v>
      </c>
      <c r="W1074" s="1">
        <v>7830.31884765625</v>
      </c>
      <c r="X1074" s="1">
        <v>692897.8125</v>
      </c>
      <c r="Y1074" s="1">
        <v>33.455909729003906</v>
      </c>
      <c r="Z1074" s="1">
        <v>1119.2978515625</v>
      </c>
      <c r="AA1074" s="1">
        <v>37447.12890625</v>
      </c>
      <c r="AB1074" s="1">
        <v>0</v>
      </c>
      <c r="AE1074" s="17">
        <f t="shared" si="16"/>
        <v>0.5</v>
      </c>
      <c r="AF1074" cm="1">
        <f t="array" ref="AF1074">1/(1+EXP(-$AI$41-SUMPRODUCT(A1074:AA1074, TRANSPOSE($AI$42:$AI$68))))</f>
        <v>0.1273414704488284</v>
      </c>
      <c r="AG1074" cm="1">
        <f t="array" ref="AG1074">1/(1+EXP(-$AI$71-SUMPRODUCT(A1074:AA1074, TRANSPOSE($AI$72:$AI$98))))</f>
        <v>5.016762947784191E-2</v>
      </c>
    </row>
    <row r="1075" spans="1:33" x14ac:dyDescent="0.35">
      <c r="A1075" s="1">
        <v>3.1057226657867432</v>
      </c>
      <c r="B1075" s="1">
        <v>9.6455135345458984</v>
      </c>
      <c r="C1075" s="1">
        <v>29.956289291381836</v>
      </c>
      <c r="D1075" s="1">
        <v>2.7205102443695068</v>
      </c>
      <c r="E1075" s="1">
        <v>7.4011759757995605</v>
      </c>
      <c r="F1075" s="1">
        <v>20.134975433349609</v>
      </c>
      <c r="G1075" s="1">
        <v>10.704048156738281</v>
      </c>
      <c r="H1075" s="1">
        <v>114.57664489746094</v>
      </c>
      <c r="I1075" s="1">
        <v>1226.4339599609375</v>
      </c>
      <c r="J1075" s="1">
        <v>66.177940368652344</v>
      </c>
      <c r="K1075" s="1">
        <v>4379.52001953125</v>
      </c>
      <c r="L1075" s="1">
        <v>289827.59375</v>
      </c>
      <c r="M1075" s="1">
        <v>165.54014587402344</v>
      </c>
      <c r="N1075" s="1">
        <v>27403.5390625</v>
      </c>
      <c r="O1075" s="1">
        <v>4536386</v>
      </c>
      <c r="P1075" s="1">
        <v>0.17019343376159668</v>
      </c>
      <c r="Q1075" s="1">
        <v>2.8965804725885391E-2</v>
      </c>
      <c r="R1075" s="1">
        <v>9.9999997764825821E-3</v>
      </c>
      <c r="S1075" s="1">
        <v>0.48984596133232117</v>
      </c>
      <c r="T1075" s="1">
        <v>0.2399490624666214</v>
      </c>
      <c r="U1075" s="1">
        <v>0.11753807961940765</v>
      </c>
      <c r="V1075" s="1">
        <v>90.837646484375</v>
      </c>
      <c r="W1075" s="1">
        <v>8251.4775390625</v>
      </c>
      <c r="X1075" s="1">
        <v>749544.8125</v>
      </c>
      <c r="Y1075" s="1">
        <v>34.439064025878906</v>
      </c>
      <c r="Z1075" s="1">
        <v>1186.049072265625</v>
      </c>
      <c r="AA1075" s="1">
        <v>40846.421875</v>
      </c>
      <c r="AB1075" s="1">
        <v>0</v>
      </c>
      <c r="AE1075" s="17">
        <f t="shared" si="16"/>
        <v>0.5</v>
      </c>
      <c r="AF1075" cm="1">
        <f t="array" ref="AF1075">1/(1+EXP(-$AI$41-SUMPRODUCT(A1075:AA1075, TRANSPOSE($AI$42:$AI$68))))</f>
        <v>0.12499507741787613</v>
      </c>
      <c r="AG1075" cm="1">
        <f t="array" ref="AG1075">1/(1+EXP(-$AI$71-SUMPRODUCT(A1075:AA1075, TRANSPOSE($AI$72:$AI$98))))</f>
        <v>4.8619327589717598E-2</v>
      </c>
    </row>
    <row r="1076" spans="1:33" x14ac:dyDescent="0.35">
      <c r="A1076" s="1">
        <v>3.7586419582366943</v>
      </c>
      <c r="B1076" s="1">
        <v>14.127388954162598</v>
      </c>
      <c r="C1076" s="1">
        <v>53.099800109863281</v>
      </c>
      <c r="D1076" s="1">
        <v>3.2542486190795898</v>
      </c>
      <c r="E1076" s="1">
        <v>10.590133666992188</v>
      </c>
      <c r="F1076" s="1">
        <v>34.462928771972656</v>
      </c>
      <c r="G1076" s="1">
        <v>12.724020957946777</v>
      </c>
      <c r="H1076" s="1">
        <v>161.90071105957031</v>
      </c>
      <c r="I1076" s="1">
        <v>2060.028076171875</v>
      </c>
      <c r="J1076" s="1">
        <v>66.4794921875</v>
      </c>
      <c r="K1076" s="1">
        <v>4419.52294921875</v>
      </c>
      <c r="L1076" s="1">
        <v>293807.625</v>
      </c>
      <c r="M1076" s="1">
        <v>163.93576049804688</v>
      </c>
      <c r="N1076" s="1">
        <v>26874.93359375</v>
      </c>
      <c r="O1076" s="1">
        <v>4405762.5</v>
      </c>
      <c r="P1076" s="1">
        <v>0.14098238945007324</v>
      </c>
      <c r="Q1076" s="1">
        <v>1.9876034930348396E-2</v>
      </c>
      <c r="R1076" s="1">
        <v>9.9999997764825821E-3</v>
      </c>
      <c r="S1076" s="1">
        <v>0.53782075643539429</v>
      </c>
      <c r="T1076" s="1">
        <v>0.2892511785030365</v>
      </c>
      <c r="U1076" s="1">
        <v>0.15556527674198151</v>
      </c>
      <c r="V1076" s="1">
        <v>89.740974426269531</v>
      </c>
      <c r="W1076" s="1">
        <v>8053.4423828125</v>
      </c>
      <c r="X1076" s="1">
        <v>722723.75</v>
      </c>
      <c r="Y1076" s="1">
        <v>32.710285186767578</v>
      </c>
      <c r="Z1076" s="1">
        <v>1069.9627685546875</v>
      </c>
      <c r="AA1076" s="1">
        <v>34998.78515625</v>
      </c>
      <c r="AB1076" s="1">
        <v>0</v>
      </c>
      <c r="AE1076" s="17">
        <f t="shared" si="16"/>
        <v>0.5</v>
      </c>
      <c r="AF1076" cm="1">
        <f t="array" ref="AF1076">1/(1+EXP(-$AI$41-SUMPRODUCT(A1076:AA1076, TRANSPOSE($AI$42:$AI$68))))</f>
        <v>0.12588053098578414</v>
      </c>
      <c r="AG1076" cm="1">
        <f t="array" ref="AG1076">1/(1+EXP(-$AI$71-SUMPRODUCT(A1076:AA1076, TRANSPOSE($AI$72:$AI$98))))</f>
        <v>4.9722496866617207E-2</v>
      </c>
    </row>
    <row r="1077" spans="1:33" x14ac:dyDescent="0.35">
      <c r="A1077" s="1">
        <v>2.499669075012207</v>
      </c>
      <c r="B1077" s="1">
        <v>6.2483453750610352</v>
      </c>
      <c r="C1077" s="1">
        <v>15.618796348571777</v>
      </c>
      <c r="D1077" s="1">
        <v>2.1168618202209473</v>
      </c>
      <c r="E1077" s="1">
        <v>4.4811038970947266</v>
      </c>
      <c r="F1077" s="1">
        <v>9.4858779907226563</v>
      </c>
      <c r="G1077" s="1">
        <v>12.996721267700195</v>
      </c>
      <c r="H1077" s="1">
        <v>168.91476440429688</v>
      </c>
      <c r="I1077" s="1">
        <v>2195.338134765625</v>
      </c>
      <c r="J1077" s="1">
        <v>67.508621215820313</v>
      </c>
      <c r="K1077" s="1">
        <v>4557.4140625</v>
      </c>
      <c r="L1077" s="1">
        <v>307664.71875</v>
      </c>
      <c r="M1077" s="1">
        <v>163.17887878417969</v>
      </c>
      <c r="N1077" s="1">
        <v>26627.345703125</v>
      </c>
      <c r="O1077" s="1">
        <v>4345020.5</v>
      </c>
      <c r="P1077" s="1">
        <v>0.12587141990661621</v>
      </c>
      <c r="Q1077" s="1">
        <v>1.5843614935874939E-2</v>
      </c>
      <c r="R1077" s="1">
        <v>9.9999997764825821E-3</v>
      </c>
      <c r="S1077" s="1">
        <v>0.56004601716995239</v>
      </c>
      <c r="T1077" s="1">
        <v>0.31365153193473816</v>
      </c>
      <c r="U1077" s="1">
        <v>0.17565929889678955</v>
      </c>
      <c r="V1077" s="1">
        <v>87.872032165527344</v>
      </c>
      <c r="W1077" s="1">
        <v>7721.494140625</v>
      </c>
      <c r="X1077" s="1">
        <v>678503.375</v>
      </c>
      <c r="Y1077" s="1">
        <v>30.509195327758789</v>
      </c>
      <c r="Z1077" s="1">
        <v>930.81097412109375</v>
      </c>
      <c r="AA1077" s="1">
        <v>28398.294921875</v>
      </c>
      <c r="AB1077" s="1">
        <v>0</v>
      </c>
      <c r="AE1077" s="17">
        <f t="shared" si="16"/>
        <v>0.5</v>
      </c>
      <c r="AF1077" cm="1">
        <f t="array" ref="AF1077">1/(1+EXP(-$AI$41-SUMPRODUCT(A1077:AA1077, TRANSPOSE($AI$42:$AI$68))))</f>
        <v>0.12325772552253061</v>
      </c>
      <c r="AG1077" cm="1">
        <f t="array" ref="AG1077">1/(1+EXP(-$AI$71-SUMPRODUCT(A1077:AA1077, TRANSPOSE($AI$72:$AI$98))))</f>
        <v>4.7096889913375163E-2</v>
      </c>
    </row>
    <row r="1078" spans="1:33" x14ac:dyDescent="0.35">
      <c r="A1078" s="1">
        <v>2.0794985294342041</v>
      </c>
      <c r="B1078" s="1">
        <v>4.3243141174316406</v>
      </c>
      <c r="C1078" s="1">
        <v>8.9924049377441406</v>
      </c>
      <c r="D1078" s="1">
        <v>1.7474875450134277</v>
      </c>
      <c r="E1078" s="1">
        <v>3.0537126064300537</v>
      </c>
      <c r="F1078" s="1">
        <v>5.3363251686096191</v>
      </c>
      <c r="G1078" s="1">
        <v>19.512447357177734</v>
      </c>
      <c r="H1078" s="1">
        <v>380.735595703125</v>
      </c>
      <c r="I1078" s="1">
        <v>7429.08349609375</v>
      </c>
      <c r="J1078" s="1">
        <v>71.388404846191406</v>
      </c>
      <c r="K1078" s="1">
        <v>5096.30419921875</v>
      </c>
      <c r="L1078" s="1">
        <v>363817.03125</v>
      </c>
      <c r="M1078" s="1">
        <v>161.2982177734375</v>
      </c>
      <c r="N1078" s="1">
        <v>26017.115234375</v>
      </c>
      <c r="O1078" s="1">
        <v>4196514.5</v>
      </c>
      <c r="P1078" s="1">
        <v>0.10340070724487305</v>
      </c>
      <c r="Q1078" s="1">
        <v>1.0691706091165543E-2</v>
      </c>
      <c r="R1078" s="1">
        <v>9.9999997764825821E-3</v>
      </c>
      <c r="S1078" s="1">
        <v>0.59526091814041138</v>
      </c>
      <c r="T1078" s="1">
        <v>0.35433554649353027</v>
      </c>
      <c r="U1078" s="1">
        <v>0.21092210710048676</v>
      </c>
      <c r="V1078" s="1">
        <v>85.013145446777344</v>
      </c>
      <c r="W1078" s="1">
        <v>7227.23486328125</v>
      </c>
      <c r="X1078" s="1">
        <v>614410</v>
      </c>
      <c r="Y1078" s="1">
        <v>25.764074325561523</v>
      </c>
      <c r="Z1078" s="1">
        <v>663.78753662109375</v>
      </c>
      <c r="AA1078" s="1">
        <v>17101.87109375</v>
      </c>
      <c r="AB1078" s="1">
        <v>0</v>
      </c>
      <c r="AE1078" s="17">
        <f t="shared" si="16"/>
        <v>0.5</v>
      </c>
      <c r="AF1078" cm="1">
        <f t="array" ref="AF1078">1/(1+EXP(-$AI$41-SUMPRODUCT(A1078:AA1078, TRANSPOSE($AI$42:$AI$68))))</f>
        <v>0.12362849194550241</v>
      </c>
      <c r="AG1078" cm="1">
        <f t="array" ref="AG1078">1/(1+EXP(-$AI$71-SUMPRODUCT(A1078:AA1078, TRANSPOSE($AI$72:$AI$98))))</f>
        <v>4.7150671794715229E-2</v>
      </c>
    </row>
    <row r="1079" spans="1:33" x14ac:dyDescent="0.35">
      <c r="A1079" s="1">
        <v>1.8221206665039063</v>
      </c>
      <c r="B1079" s="1">
        <v>3.3201236724853516</v>
      </c>
      <c r="C1079" s="1">
        <v>6.0496659278869629</v>
      </c>
      <c r="D1079" s="1">
        <v>1.5276913642883301</v>
      </c>
      <c r="E1079" s="1">
        <v>2.3338408470153809</v>
      </c>
      <c r="F1079" s="1">
        <v>3.5653886795043945</v>
      </c>
      <c r="G1079" s="1">
        <v>23.36546516418457</v>
      </c>
      <c r="H1079" s="1">
        <v>545.9449462890625</v>
      </c>
      <c r="I1079" s="1">
        <v>12756.2578125</v>
      </c>
      <c r="J1079" s="1">
        <v>75.46783447265625</v>
      </c>
      <c r="K1079" s="1">
        <v>5695.39404296875</v>
      </c>
      <c r="L1079" s="1">
        <v>429819.0625</v>
      </c>
      <c r="M1079" s="1">
        <v>160.20475769042969</v>
      </c>
      <c r="N1079" s="1">
        <v>25665.564453125</v>
      </c>
      <c r="O1079" s="1">
        <v>4111745.5</v>
      </c>
      <c r="P1079" s="1">
        <v>9.2775583267211914E-2</v>
      </c>
      <c r="Q1079" s="1">
        <v>9.9999997764825821E-3</v>
      </c>
      <c r="R1079" s="1">
        <v>9.9999997764825821E-3</v>
      </c>
      <c r="S1079" s="1">
        <v>0.60932314395904541</v>
      </c>
      <c r="T1079" s="1">
        <v>0.3712746798992157</v>
      </c>
      <c r="U1079" s="1">
        <v>0.22622627019882202</v>
      </c>
      <c r="V1079" s="1">
        <v>85.335060119628906</v>
      </c>
      <c r="W1079" s="1">
        <v>7282.072265625</v>
      </c>
      <c r="X1079" s="1">
        <v>621416.0625</v>
      </c>
      <c r="Y1079" s="1">
        <v>24.743228912353516</v>
      </c>
      <c r="Z1079" s="1">
        <v>612.22735595703125</v>
      </c>
      <c r="AA1079" s="1">
        <v>15148.482421875</v>
      </c>
      <c r="AB1079" s="1">
        <v>0</v>
      </c>
      <c r="AE1079" s="17">
        <f t="shared" si="16"/>
        <v>0.5</v>
      </c>
      <c r="AF1079" cm="1">
        <f t="array" ref="AF1079">1/(1+EXP(-$AI$41-SUMPRODUCT(A1079:AA1079, TRANSPOSE($AI$42:$AI$68))))</f>
        <v>0.12529307920011101</v>
      </c>
      <c r="AG1079" cm="1">
        <f t="array" ref="AG1079">1/(1+EXP(-$AI$71-SUMPRODUCT(A1079:AA1079, TRANSPOSE($AI$72:$AI$98))))</f>
        <v>4.819896680002022E-2</v>
      </c>
    </row>
    <row r="1080" spans="1:33" x14ac:dyDescent="0.35">
      <c r="A1080" s="1">
        <v>1.4952085018157959</v>
      </c>
      <c r="B1080" s="1">
        <v>2.2356483936309814</v>
      </c>
      <c r="C1080" s="1">
        <v>3.3427605628967285</v>
      </c>
      <c r="D1080" s="1">
        <v>1.2248592376708984</v>
      </c>
      <c r="E1080" s="1">
        <v>1.5002801418304443</v>
      </c>
      <c r="F1080" s="1">
        <v>1.8376320600509644</v>
      </c>
      <c r="G1080" s="1">
        <v>29.547470092773438</v>
      </c>
      <c r="H1080" s="1">
        <v>873.052978515625</v>
      </c>
      <c r="I1080" s="1">
        <v>25796.5078125</v>
      </c>
      <c r="J1080" s="1">
        <v>83.978263854980469</v>
      </c>
      <c r="K1080" s="1">
        <v>7052.3486328125</v>
      </c>
      <c r="L1080" s="1">
        <v>592244</v>
      </c>
      <c r="M1080" s="1">
        <v>157.92228698730469</v>
      </c>
      <c r="N1080" s="1">
        <v>24939.44921875</v>
      </c>
      <c r="O1080" s="1">
        <v>3938494.75</v>
      </c>
      <c r="P1080" s="1">
        <v>7.4823141098022461E-2</v>
      </c>
      <c r="Q1080" s="1">
        <v>9.9999997764825821E-3</v>
      </c>
      <c r="R1080" s="1">
        <v>9.9999997764825821E-3</v>
      </c>
      <c r="S1080" s="1">
        <v>0.63275283575057983</v>
      </c>
      <c r="T1080" s="1">
        <v>0.40037614107131958</v>
      </c>
      <c r="U1080" s="1">
        <v>0.25333914160728455</v>
      </c>
      <c r="V1080" s="1">
        <v>88.365165710449219</v>
      </c>
      <c r="W1080" s="1">
        <v>7808.40234375</v>
      </c>
      <c r="X1080" s="1">
        <v>689990.8125</v>
      </c>
      <c r="Y1080" s="1">
        <v>25.700786590576172</v>
      </c>
      <c r="Z1080" s="1">
        <v>660.53045654296875</v>
      </c>
      <c r="AA1080" s="1">
        <v>16976.15234375</v>
      </c>
      <c r="AB1080" s="1">
        <v>0</v>
      </c>
      <c r="AE1080" s="17">
        <f t="shared" si="16"/>
        <v>0.5</v>
      </c>
      <c r="AF1080" cm="1">
        <f t="array" ref="AF1080">1/(1+EXP(-$AI$41-SUMPRODUCT(A1080:AA1080, TRANSPOSE($AI$42:$AI$68))))</f>
        <v>0.1282208791466414</v>
      </c>
      <c r="AG1080" cm="1">
        <f t="array" ref="AG1080">1/(1+EXP(-$AI$71-SUMPRODUCT(A1080:AA1080, TRANSPOSE($AI$72:$AI$98))))</f>
        <v>4.972694382905176E-2</v>
      </c>
    </row>
    <row r="1081" spans="1:33" x14ac:dyDescent="0.35">
      <c r="A1081" s="1">
        <v>1.3006844520568848</v>
      </c>
      <c r="B1081" s="1">
        <v>1.6917800903320313</v>
      </c>
      <c r="C1081" s="1">
        <v>2.2004721164703369</v>
      </c>
      <c r="D1081" s="1">
        <v>1.0444563627243042</v>
      </c>
      <c r="E1081" s="1">
        <v>1.0908890962600708</v>
      </c>
      <c r="F1081" s="1">
        <v>1.1393860578536987</v>
      </c>
      <c r="G1081" s="1">
        <v>34.010826110839844</v>
      </c>
      <c r="H1081" s="1">
        <v>1156.736328125</v>
      </c>
      <c r="I1081" s="1">
        <v>39341.55859375</v>
      </c>
      <c r="J1081" s="1">
        <v>90.123756408691406</v>
      </c>
      <c r="K1081" s="1">
        <v>8122.29150390625</v>
      </c>
      <c r="L1081" s="1">
        <v>732011.4375</v>
      </c>
      <c r="M1081" s="1">
        <v>156.75971984863281</v>
      </c>
      <c r="N1081" s="1">
        <v>24573.609375</v>
      </c>
      <c r="O1081" s="1">
        <v>3852152.25</v>
      </c>
      <c r="P1081" s="1">
        <v>6.6931009292602539E-2</v>
      </c>
      <c r="Q1081" s="1">
        <v>9.9999997764825821E-3</v>
      </c>
      <c r="R1081" s="1">
        <v>9.9999997764825821E-3</v>
      </c>
      <c r="S1081" s="1">
        <v>0.63955128192901611</v>
      </c>
      <c r="T1081" s="1">
        <v>0.40902584791183472</v>
      </c>
      <c r="U1081" s="1">
        <v>0.26159301400184631</v>
      </c>
      <c r="V1081" s="1">
        <v>90.151725769042969</v>
      </c>
      <c r="W1081" s="1">
        <v>8127.33349609375</v>
      </c>
      <c r="X1081" s="1">
        <v>732693.125</v>
      </c>
      <c r="Y1081" s="1">
        <v>27.109949111938477</v>
      </c>
      <c r="Z1081" s="1">
        <v>734.9493408203125</v>
      </c>
      <c r="AA1081" s="1">
        <v>19924.439453125</v>
      </c>
      <c r="AB1081" s="1">
        <v>0</v>
      </c>
      <c r="AE1081" s="17">
        <f t="shared" si="16"/>
        <v>0.5</v>
      </c>
      <c r="AF1081" cm="1">
        <f t="array" ref="AF1081">1/(1+EXP(-$AI$41-SUMPRODUCT(A1081:AA1081, TRANSPOSE($AI$42:$AI$68))))</f>
        <v>0.12849431962058666</v>
      </c>
      <c r="AG1081" cm="1">
        <f t="array" ref="AG1081">1/(1+EXP(-$AI$71-SUMPRODUCT(A1081:AA1081, TRANSPOSE($AI$72:$AI$98))))</f>
        <v>4.9093759093600677E-2</v>
      </c>
    </row>
    <row r="1082" spans="1:33" x14ac:dyDescent="0.35">
      <c r="A1082" s="1">
        <v>0.96929395198822021</v>
      </c>
      <c r="B1082" s="1">
        <v>0.93953078985214233</v>
      </c>
      <c r="C1082" s="1">
        <v>0.91068148612976074</v>
      </c>
      <c r="D1082" s="1">
        <v>0.69912630319595337</v>
      </c>
      <c r="E1082" s="1">
        <v>0.48877757787704468</v>
      </c>
      <c r="F1082" s="1">
        <v>0.34171727299690247</v>
      </c>
      <c r="G1082" s="1">
        <v>46.3388671875</v>
      </c>
      <c r="H1082" s="1">
        <v>2147.29052734375</v>
      </c>
      <c r="I1082" s="1">
        <v>99503.015625</v>
      </c>
      <c r="J1082" s="1">
        <v>106.62058258056641</v>
      </c>
      <c r="K1082" s="1">
        <v>11367.9482421875</v>
      </c>
      <c r="L1082" s="1">
        <v>1212057.25</v>
      </c>
      <c r="M1082" s="1">
        <v>154.67169189453125</v>
      </c>
      <c r="N1082" s="1">
        <v>23923.33203125</v>
      </c>
      <c r="O1082" s="1">
        <v>3700262.25</v>
      </c>
      <c r="P1082" s="1">
        <v>5.2438974380493164E-2</v>
      </c>
      <c r="Q1082" s="1">
        <v>9.9999997764825821E-3</v>
      </c>
      <c r="R1082" s="1">
        <v>9.9999997764825821E-3</v>
      </c>
      <c r="S1082" s="1">
        <v>0.64854127168655396</v>
      </c>
      <c r="T1082" s="1">
        <v>0.42060577869415283</v>
      </c>
      <c r="U1082" s="1">
        <v>0.27278020977973938</v>
      </c>
      <c r="V1082" s="1">
        <v>93.576866149902344</v>
      </c>
      <c r="W1082" s="1">
        <v>8756.6298828125</v>
      </c>
      <c r="X1082" s="1">
        <v>819418</v>
      </c>
      <c r="Y1082" s="1">
        <v>30.732074737548828</v>
      </c>
      <c r="Z1082" s="1">
        <v>944.46038818359375</v>
      </c>
      <c r="AA1082" s="1">
        <v>29025.228515625</v>
      </c>
      <c r="AB1082" s="1">
        <v>0</v>
      </c>
      <c r="AE1082" s="17">
        <f t="shared" si="16"/>
        <v>0.5</v>
      </c>
      <c r="AF1082" cm="1">
        <f t="array" ref="AF1082">1/(1+EXP(-$AI$41-SUMPRODUCT(A1082:AA1082, TRANSPOSE($AI$42:$AI$68))))</f>
        <v>0.12755083943392825</v>
      </c>
      <c r="AG1082" cm="1">
        <f t="array" ref="AG1082">1/(1+EXP(-$AI$71-SUMPRODUCT(A1082:AA1082, TRANSPOSE($AI$72:$AI$98))))</f>
        <v>4.6472790480639056E-2</v>
      </c>
    </row>
    <row r="1083" spans="1:33" x14ac:dyDescent="0.35">
      <c r="A1083" s="1">
        <v>0.819477379322052</v>
      </c>
      <c r="B1083" s="1">
        <v>0.6715431809425354</v>
      </c>
      <c r="C1083" s="1">
        <v>0.55031442642211914</v>
      </c>
      <c r="D1083" s="1">
        <v>0.54692173004150391</v>
      </c>
      <c r="E1083" s="1">
        <v>0.2991233766078949</v>
      </c>
      <c r="F1083" s="1">
        <v>0.16359707713127136</v>
      </c>
      <c r="G1083" s="1">
        <v>52.068595886230469</v>
      </c>
      <c r="H1083" s="1">
        <v>2711.138671875</v>
      </c>
      <c r="I1083" s="1">
        <v>141165.1875</v>
      </c>
      <c r="J1083" s="1">
        <v>113.7999267578125</v>
      </c>
      <c r="K1083" s="1">
        <v>12950.4228515625</v>
      </c>
      <c r="L1083" s="1">
        <v>1473757.25</v>
      </c>
      <c r="M1083" s="1">
        <v>153.891357421875</v>
      </c>
      <c r="N1083" s="1">
        <v>23682.55078125</v>
      </c>
      <c r="O1083" s="1">
        <v>3644539.75</v>
      </c>
      <c r="P1083" s="1">
        <v>4.6593904495239258E-2</v>
      </c>
      <c r="Q1083" s="1">
        <v>9.9999997764825821E-3</v>
      </c>
      <c r="R1083" s="1">
        <v>9.9999997764825821E-3</v>
      </c>
      <c r="S1083" s="1">
        <v>0.64980417490005493</v>
      </c>
      <c r="T1083" s="1">
        <v>0.42224547266960144</v>
      </c>
      <c r="U1083" s="1">
        <v>0.27437686920166016</v>
      </c>
      <c r="V1083" s="1">
        <v>94.8475341796875</v>
      </c>
      <c r="W1083" s="1">
        <v>8996.0546875</v>
      </c>
      <c r="X1083" s="1">
        <v>853253.625</v>
      </c>
      <c r="Y1083" s="1">
        <v>32.255462646484375</v>
      </c>
      <c r="Z1083" s="1">
        <v>1040.4149169921875</v>
      </c>
      <c r="AA1083" s="1">
        <v>33559.0625</v>
      </c>
      <c r="AB1083" s="1">
        <v>0</v>
      </c>
      <c r="AE1083" s="17">
        <f t="shared" si="16"/>
        <v>0.5</v>
      </c>
      <c r="AF1083" cm="1">
        <f t="array" ref="AF1083">1/(1+EXP(-$AI$41-SUMPRODUCT(A1083:AA1083, TRANSPOSE($AI$42:$AI$68))))</f>
        <v>0.12766669756014792</v>
      </c>
      <c r="AG1083" cm="1">
        <f t="array" ref="AG1083">1/(1+EXP(-$AI$71-SUMPRODUCT(A1083:AA1083, TRANSPOSE($AI$72:$AI$98))))</f>
        <v>4.6088023769740312E-2</v>
      </c>
    </row>
    <row r="1084" spans="1:33" x14ac:dyDescent="0.35">
      <c r="A1084" s="1">
        <v>0.52673763036727905</v>
      </c>
      <c r="B1084" s="1">
        <v>0.27745252847671509</v>
      </c>
      <c r="C1084" s="1">
        <v>0.14614468812942505</v>
      </c>
      <c r="D1084" s="1">
        <v>0.18594847619533539</v>
      </c>
      <c r="E1084" s="1">
        <v>3.4576836973428726E-2</v>
      </c>
      <c r="F1084" s="1">
        <v>9.9999997764825821E-3</v>
      </c>
      <c r="G1084" s="1">
        <v>67.221824645996094</v>
      </c>
      <c r="H1084" s="1">
        <v>4518.77392578125</v>
      </c>
      <c r="I1084" s="1">
        <v>303760.21875</v>
      </c>
      <c r="J1084" s="1">
        <v>123.78630828857422</v>
      </c>
      <c r="K1084" s="1">
        <v>15323.0498046875</v>
      </c>
      <c r="L1084" s="1">
        <v>1896783.75</v>
      </c>
      <c r="M1084" s="1">
        <v>153.07270812988281</v>
      </c>
      <c r="N1084" s="1">
        <v>23431.25390625</v>
      </c>
      <c r="O1084" s="1">
        <v>3586685.5</v>
      </c>
      <c r="P1084" s="1">
        <v>3.6015510559082031E-2</v>
      </c>
      <c r="Q1084" s="1">
        <v>9.9999997764825821E-3</v>
      </c>
      <c r="R1084" s="1">
        <v>9.9999997764825821E-3</v>
      </c>
      <c r="S1084" s="1">
        <v>0.64945089817047119</v>
      </c>
      <c r="T1084" s="1">
        <v>0.42178645730018616</v>
      </c>
      <c r="U1084" s="1">
        <v>0.27392959594726563</v>
      </c>
      <c r="V1084" s="1">
        <v>96.246307373046875</v>
      </c>
      <c r="W1084" s="1">
        <v>9263.3515625</v>
      </c>
      <c r="X1084" s="1">
        <v>891563.375</v>
      </c>
      <c r="Y1084" s="1">
        <v>33.4696044921875</v>
      </c>
      <c r="Z1084" s="1">
        <v>1120.2144775390625</v>
      </c>
      <c r="AA1084" s="1">
        <v>37493.1328125</v>
      </c>
      <c r="AB1084" s="1">
        <v>0</v>
      </c>
      <c r="AE1084" s="17">
        <f t="shared" si="16"/>
        <v>0.5</v>
      </c>
      <c r="AF1084" cm="1">
        <f t="array" ref="AF1084">1/(1+EXP(-$AI$41-SUMPRODUCT(A1084:AA1084, TRANSPOSE($AI$42:$AI$68))))</f>
        <v>0.13119075322404999</v>
      </c>
      <c r="AG1084" cm="1">
        <f t="array" ref="AG1084">1/(1+EXP(-$AI$71-SUMPRODUCT(A1084:AA1084, TRANSPOSE($AI$72:$AI$98))))</f>
        <v>4.9297125385877327E-2</v>
      </c>
    </row>
    <row r="1085" spans="1:33" x14ac:dyDescent="0.35">
      <c r="A1085" s="1">
        <v>0.45065751671791077</v>
      </c>
      <c r="B1085" s="1">
        <v>0.20309220254421234</v>
      </c>
      <c r="C1085" s="1">
        <v>9.152502566576004E-2</v>
      </c>
      <c r="D1085" s="1">
        <v>8.7632142007350922E-2</v>
      </c>
      <c r="E1085" s="1">
        <v>9.9999997764825821E-3</v>
      </c>
      <c r="F1085" s="1">
        <v>9.9999997764825821E-3</v>
      </c>
      <c r="G1085" s="1">
        <v>78.920318603515625</v>
      </c>
      <c r="H1085" s="1">
        <v>6228.41650390625</v>
      </c>
      <c r="I1085" s="1">
        <v>491548.625</v>
      </c>
      <c r="J1085" s="1">
        <v>122.62503814697266</v>
      </c>
      <c r="K1085" s="1">
        <v>15036.900390625</v>
      </c>
      <c r="L1085" s="1">
        <v>1843900.375</v>
      </c>
      <c r="M1085" s="1">
        <v>152.92901611328125</v>
      </c>
      <c r="N1085" s="1">
        <v>23387.283203125</v>
      </c>
      <c r="O1085" s="1">
        <v>3576594.25</v>
      </c>
      <c r="P1085" s="1">
        <v>3.1855583190917969E-2</v>
      </c>
      <c r="Q1085" s="1">
        <v>9.9999997764825821E-3</v>
      </c>
      <c r="R1085" s="1">
        <v>9.9999997764825821E-3</v>
      </c>
      <c r="S1085" s="1">
        <v>0.64715814590454102</v>
      </c>
      <c r="T1085" s="1">
        <v>0.41881367564201355</v>
      </c>
      <c r="U1085" s="1">
        <v>0.27103868126869202</v>
      </c>
      <c r="V1085" s="1">
        <v>95.665756225585938</v>
      </c>
      <c r="W1085" s="1">
        <v>9151.9365234375</v>
      </c>
      <c r="X1085" s="1">
        <v>875526.9375</v>
      </c>
      <c r="Y1085" s="1">
        <v>32.704875946044922</v>
      </c>
      <c r="Z1085" s="1">
        <v>1069.60888671875</v>
      </c>
      <c r="AA1085" s="1">
        <v>34981.42578125</v>
      </c>
      <c r="AB1085" s="1">
        <v>0</v>
      </c>
      <c r="AE1085" s="17">
        <f t="shared" si="16"/>
        <v>0.5</v>
      </c>
      <c r="AF1085" cm="1">
        <f t="array" ref="AF1085">1/(1+EXP(-$AI$41-SUMPRODUCT(A1085:AA1085, TRANSPOSE($AI$42:$AI$68))))</f>
        <v>0.13301205425454177</v>
      </c>
      <c r="AG1085" cm="1">
        <f t="array" ref="AG1085">1/(1+EXP(-$AI$71-SUMPRODUCT(A1085:AA1085, TRANSPOSE($AI$72:$AI$98))))</f>
        <v>5.131727266584251E-2</v>
      </c>
    </row>
    <row r="1086" spans="1:33" x14ac:dyDescent="0.35">
      <c r="A1086" s="1">
        <v>0.42985469102859497</v>
      </c>
      <c r="B1086" s="1">
        <v>0.18477505445480347</v>
      </c>
      <c r="C1086" s="1">
        <v>7.9426422715187073E-2</v>
      </c>
      <c r="D1086" s="1">
        <v>0.23268035054206848</v>
      </c>
      <c r="E1086" s="1">
        <v>5.4140146821737289E-2</v>
      </c>
      <c r="F1086" s="1">
        <v>1.2597347609698772E-2</v>
      </c>
      <c r="G1086" s="1">
        <v>90.601966857910156</v>
      </c>
      <c r="H1086" s="1">
        <v>8208.716796875</v>
      </c>
      <c r="I1086" s="1">
        <v>743725.875</v>
      </c>
      <c r="J1086" s="1">
        <v>109.06779479980469</v>
      </c>
      <c r="K1086" s="1">
        <v>11895.7841796875</v>
      </c>
      <c r="L1086" s="1">
        <v>1297446.875</v>
      </c>
      <c r="M1086" s="1">
        <v>153.18649291992188</v>
      </c>
      <c r="N1086" s="1">
        <v>23466.1015625</v>
      </c>
      <c r="O1086" s="1">
        <v>3594689.75</v>
      </c>
      <c r="P1086" s="1">
        <v>2.3965120315551758E-2</v>
      </c>
      <c r="Q1086" s="1">
        <v>9.9999997764825821E-3</v>
      </c>
      <c r="R1086" s="1">
        <v>9.9999997764825821E-3</v>
      </c>
      <c r="S1086" s="1">
        <v>0.64370918273925781</v>
      </c>
      <c r="T1086" s="1">
        <v>0.41436150670051575</v>
      </c>
      <c r="U1086" s="1">
        <v>0.26672831177711487</v>
      </c>
      <c r="V1086" s="1">
        <v>92.859718322753906</v>
      </c>
      <c r="W1086" s="1">
        <v>8622.927734375</v>
      </c>
      <c r="X1086" s="1">
        <v>800722.625</v>
      </c>
      <c r="Y1086" s="1">
        <v>31.376710891723633</v>
      </c>
      <c r="Z1086" s="1">
        <v>984.49798583984375</v>
      </c>
      <c r="AA1086" s="1">
        <v>30890.30859375</v>
      </c>
      <c r="AB1086" s="1">
        <v>0</v>
      </c>
      <c r="AE1086" s="17">
        <f t="shared" si="16"/>
        <v>0.5</v>
      </c>
      <c r="AF1086" cm="1">
        <f t="array" ref="AF1086">1/(1+EXP(-$AI$41-SUMPRODUCT(A1086:AA1086, TRANSPOSE($AI$42:$AI$68))))</f>
        <v>0.13469636006530172</v>
      </c>
      <c r="AG1086" cm="1">
        <f t="array" ref="AG1086">1/(1+EXP(-$AI$71-SUMPRODUCT(A1086:AA1086, TRANSPOSE($AI$72:$AI$98))))</f>
        <v>5.2951693506491461E-2</v>
      </c>
    </row>
    <row r="1087" spans="1:33" x14ac:dyDescent="0.35">
      <c r="A1087" s="1">
        <v>0.38533273339271545</v>
      </c>
      <c r="B1087" s="1">
        <v>0.14848130941390991</v>
      </c>
      <c r="C1087" s="1">
        <v>5.7214710861444473E-2</v>
      </c>
      <c r="D1087" s="1">
        <v>0.25071084499359131</v>
      </c>
      <c r="E1087" s="1">
        <v>6.2855929136276245E-2</v>
      </c>
      <c r="F1087" s="1">
        <v>1.5758663415908813E-2</v>
      </c>
      <c r="G1087" s="1">
        <v>88.968170166015625</v>
      </c>
      <c r="H1087" s="1">
        <v>7915.33544921875</v>
      </c>
      <c r="I1087" s="1">
        <v>704212.875</v>
      </c>
      <c r="J1087" s="1">
        <v>99.599266052246094</v>
      </c>
      <c r="K1087" s="1">
        <v>9920.013671875</v>
      </c>
      <c r="L1087" s="1">
        <v>988026.0625</v>
      </c>
      <c r="M1087" s="1">
        <v>153.40531921386719</v>
      </c>
      <c r="N1087" s="1">
        <v>23533.19140625</v>
      </c>
      <c r="O1087" s="1">
        <v>3610116.75</v>
      </c>
      <c r="P1087" s="1">
        <v>2.2104024887084961E-2</v>
      </c>
      <c r="Q1087" s="1">
        <v>9.9999997764825821E-3</v>
      </c>
      <c r="R1087" s="1">
        <v>9.9999997764825821E-3</v>
      </c>
      <c r="S1087" s="1">
        <v>0.64234143495559692</v>
      </c>
      <c r="T1087" s="1">
        <v>0.41260251402854919</v>
      </c>
      <c r="U1087" s="1">
        <v>0.26503169536590576</v>
      </c>
      <c r="V1087" s="1">
        <v>91.862281799316406</v>
      </c>
      <c r="W1087" s="1">
        <v>8438.6787109375</v>
      </c>
      <c r="X1087" s="1">
        <v>775196.3125</v>
      </c>
      <c r="Y1087" s="1">
        <v>31.836709976196289</v>
      </c>
      <c r="Z1087" s="1">
        <v>1013.5761108398438</v>
      </c>
      <c r="AA1087" s="1">
        <v>32268.927734375</v>
      </c>
      <c r="AB1087" s="1">
        <v>0</v>
      </c>
      <c r="AE1087" s="17">
        <f t="shared" si="16"/>
        <v>0.5</v>
      </c>
      <c r="AF1087" cm="1">
        <f t="array" ref="AF1087">1/(1+EXP(-$AI$41-SUMPRODUCT(A1087:AA1087, TRANSPOSE($AI$42:$AI$68))))</f>
        <v>0.13737276185015562</v>
      </c>
      <c r="AG1087" cm="1">
        <f t="array" ref="AG1087">1/(1+EXP(-$AI$71-SUMPRODUCT(A1087:AA1087, TRANSPOSE($AI$72:$AI$98))))</f>
        <v>5.5999414060365175E-2</v>
      </c>
    </row>
    <row r="1088" spans="1:33" x14ac:dyDescent="0.35">
      <c r="A1088" s="1">
        <v>0.2423156350851059</v>
      </c>
      <c r="B1088" s="1">
        <v>5.8716867119073868E-2</v>
      </c>
      <c r="C1088" s="1">
        <v>1.4228015206754208E-2</v>
      </c>
      <c r="D1088" s="1">
        <v>0.17250506579875946</v>
      </c>
      <c r="E1088" s="1">
        <v>2.9757997021079063E-2</v>
      </c>
      <c r="F1088" s="1">
        <v>9.9999997764825821E-3</v>
      </c>
      <c r="G1088" s="1">
        <v>91.796463012695313</v>
      </c>
      <c r="H1088" s="1">
        <v>8426.5908203125</v>
      </c>
      <c r="I1088" s="1">
        <v>773531.1875</v>
      </c>
      <c r="J1088" s="1">
        <v>99.234909057617188</v>
      </c>
      <c r="K1088" s="1">
        <v>9847.5673828125</v>
      </c>
      <c r="L1088" s="1">
        <v>977222.4375</v>
      </c>
      <c r="M1088" s="1">
        <v>153.64913940429688</v>
      </c>
      <c r="N1088" s="1">
        <v>23608.05859375</v>
      </c>
      <c r="O1088" s="1">
        <v>3627357.75</v>
      </c>
      <c r="P1088" s="1">
        <v>1.8291473388671875E-2</v>
      </c>
      <c r="Q1088" s="1">
        <v>9.9999997764825821E-3</v>
      </c>
      <c r="R1088" s="1">
        <v>9.9999997764825821E-3</v>
      </c>
      <c r="S1088" s="1">
        <v>0.64020359516143799</v>
      </c>
      <c r="T1088" s="1">
        <v>0.40986064076423645</v>
      </c>
      <c r="U1088" s="1">
        <v>0.2623942494392395</v>
      </c>
      <c r="V1088" s="1">
        <v>91.10589599609375</v>
      </c>
      <c r="W1088" s="1">
        <v>8300.2841796875</v>
      </c>
      <c r="X1088" s="1">
        <v>756204.8125</v>
      </c>
      <c r="Y1088" s="1">
        <v>32.784984588623047</v>
      </c>
      <c r="Z1088" s="1">
        <v>1074.855224609375</v>
      </c>
      <c r="AA1088" s="1">
        <v>35239.11328125</v>
      </c>
      <c r="AB1088" s="1">
        <v>0</v>
      </c>
      <c r="AE1088" s="17">
        <f t="shared" si="16"/>
        <v>0.5</v>
      </c>
      <c r="AF1088" cm="1">
        <f t="array" ref="AF1088">1/(1+EXP(-$AI$41-SUMPRODUCT(A1088:AA1088, TRANSPOSE($AI$42:$AI$68))))</f>
        <v>0.13913857277595765</v>
      </c>
      <c r="AG1088" cm="1">
        <f t="array" ref="AG1088">1/(1+EXP(-$AI$71-SUMPRODUCT(A1088:AA1088, TRANSPOSE($AI$72:$AI$98))))</f>
        <v>5.7665637257213131E-2</v>
      </c>
    </row>
    <row r="1089" spans="1:33" x14ac:dyDescent="0.35">
      <c r="A1089" s="1">
        <v>0.17292051017284393</v>
      </c>
      <c r="B1089" s="1">
        <v>2.9901502653956413E-2</v>
      </c>
      <c r="C1089" s="1">
        <v>9.9999997764825821E-3</v>
      </c>
      <c r="D1089" s="1">
        <v>0.11795462667942047</v>
      </c>
      <c r="E1089" s="1">
        <v>1.3913294300436974E-2</v>
      </c>
      <c r="F1089" s="1">
        <v>9.9999997764825821E-3</v>
      </c>
      <c r="G1089" s="1">
        <v>92.614883422851563</v>
      </c>
      <c r="H1089" s="1">
        <v>8577.5166015625</v>
      </c>
      <c r="I1089" s="1">
        <v>794405.6875</v>
      </c>
      <c r="J1089" s="1">
        <v>103.59938049316406</v>
      </c>
      <c r="K1089" s="1">
        <v>10732.83203125</v>
      </c>
      <c r="L1089" s="1">
        <v>1111914.75</v>
      </c>
      <c r="M1089" s="1">
        <v>153.65000915527344</v>
      </c>
      <c r="N1089" s="1">
        <v>23608.326171875</v>
      </c>
      <c r="O1089" s="1">
        <v>3627419.5</v>
      </c>
      <c r="P1089" s="1">
        <v>1.7888307571411133E-2</v>
      </c>
      <c r="Q1089" s="1">
        <v>9.9999997764825821E-3</v>
      </c>
      <c r="R1089" s="1">
        <v>9.9999997764825821E-3</v>
      </c>
      <c r="S1089" s="1">
        <v>0.63966774940490723</v>
      </c>
      <c r="T1089" s="1">
        <v>0.40917482972145081</v>
      </c>
      <c r="U1089" s="1">
        <v>0.2617359459400177</v>
      </c>
      <c r="V1089" s="1">
        <v>91.511703491210938</v>
      </c>
      <c r="W1089" s="1">
        <v>8374.3916015625</v>
      </c>
      <c r="X1089" s="1">
        <v>766354.875</v>
      </c>
      <c r="Y1089" s="1">
        <v>33.077617645263672</v>
      </c>
      <c r="Z1089" s="1">
        <v>1094.1287841796875</v>
      </c>
      <c r="AA1089" s="1">
        <v>36191.171875</v>
      </c>
      <c r="AB1089" s="1">
        <v>0</v>
      </c>
      <c r="AE1089" s="17">
        <f t="shared" si="16"/>
        <v>0.5</v>
      </c>
      <c r="AF1089" cm="1">
        <f t="array" ref="AF1089">1/(1+EXP(-$AI$41-SUMPRODUCT(A1089:AA1089, TRANSPOSE($AI$42:$AI$68))))</f>
        <v>0.13850357577718744</v>
      </c>
      <c r="AG1089" cm="1">
        <f t="array" ref="AG1089">1/(1+EXP(-$AI$71-SUMPRODUCT(A1089:AA1089, TRANSPOSE($AI$72:$AI$98))))</f>
        <v>5.6627079428353821E-2</v>
      </c>
    </row>
    <row r="1090" spans="1:33" x14ac:dyDescent="0.35">
      <c r="A1090" s="1">
        <v>8.887811005115509E-2</v>
      </c>
      <c r="B1090" s="1">
        <v>9.9999997764825821E-3</v>
      </c>
      <c r="C1090" s="1">
        <v>9.9999997764825821E-3</v>
      </c>
      <c r="D1090" s="1">
        <v>8.0272026360034943E-2</v>
      </c>
      <c r="E1090" s="1">
        <v>9.9999997764825821E-3</v>
      </c>
      <c r="F1090" s="1">
        <v>9.9999997764825821E-3</v>
      </c>
      <c r="G1090" s="1">
        <v>109.83561706542969</v>
      </c>
      <c r="H1090" s="1">
        <v>12063.8623046875</v>
      </c>
      <c r="I1090" s="1">
        <v>1325041.75</v>
      </c>
      <c r="J1090" s="1">
        <v>99.303733825683594</v>
      </c>
      <c r="K1090" s="1">
        <v>9861.2314453125</v>
      </c>
      <c r="L1090" s="1">
        <v>979257.125</v>
      </c>
      <c r="M1090" s="1">
        <v>153.6998291015625</v>
      </c>
      <c r="N1090" s="1">
        <v>23623.63671875</v>
      </c>
      <c r="O1090" s="1">
        <v>3630949</v>
      </c>
      <c r="P1090" s="1">
        <v>1.7019987106323242E-2</v>
      </c>
      <c r="Q1090" s="1">
        <v>9.9999997764825821E-3</v>
      </c>
      <c r="R1090" s="1">
        <v>9.9999997764825821E-3</v>
      </c>
      <c r="S1090" s="1">
        <v>0.63825643062591553</v>
      </c>
      <c r="T1090" s="1">
        <v>0.40737128257751465</v>
      </c>
      <c r="U1090" s="1">
        <v>0.26000732183456421</v>
      </c>
      <c r="V1090" s="1">
        <v>91.939712524414063</v>
      </c>
      <c r="W1090" s="1">
        <v>8452.9111328125</v>
      </c>
      <c r="X1090" s="1">
        <v>777158.1875</v>
      </c>
      <c r="Y1090" s="1">
        <v>33.244144439697266</v>
      </c>
      <c r="Z1090" s="1">
        <v>1105.173095703125</v>
      </c>
      <c r="AA1090" s="1">
        <v>36740.53515625</v>
      </c>
      <c r="AB1090" s="1">
        <v>0</v>
      </c>
      <c r="AE1090" s="17">
        <f t="shared" si="16"/>
        <v>0.5</v>
      </c>
      <c r="AF1090" cm="1">
        <f t="array" ref="AF1090">1/(1+EXP(-$AI$41-SUMPRODUCT(A1090:AA1090, TRANSPOSE($AI$42:$AI$68))))</f>
        <v>0.138339935683917</v>
      </c>
      <c r="AG1090" cm="1">
        <f t="array" ref="AG1090">1/(1+EXP(-$AI$71-SUMPRODUCT(A1090:AA1090, TRANSPOSE($AI$72:$AI$98))))</f>
        <v>5.6649769452291769E-2</v>
      </c>
    </row>
    <row r="1091" spans="1:33" x14ac:dyDescent="0.35">
      <c r="A1091" s="1">
        <v>9.940589964389801E-2</v>
      </c>
      <c r="B1091" s="1">
        <v>9.9999997764825821E-3</v>
      </c>
      <c r="C1091" s="1">
        <v>9.9999997764825821E-3</v>
      </c>
      <c r="D1091" s="1">
        <v>9.575904905796051E-2</v>
      </c>
      <c r="E1091" s="1">
        <v>9.9999997764825821E-3</v>
      </c>
      <c r="F1091" s="1">
        <v>9.9999997764825821E-3</v>
      </c>
      <c r="G1091" s="1">
        <v>138.63621520996094</v>
      </c>
      <c r="H1091" s="1">
        <v>19220</v>
      </c>
      <c r="I1091" s="1">
        <v>2664588</v>
      </c>
      <c r="J1091" s="1">
        <v>88.923042297363281</v>
      </c>
      <c r="K1091" s="1">
        <v>7907.3076171875</v>
      </c>
      <c r="L1091" s="1">
        <v>703141.8125</v>
      </c>
      <c r="M1091" s="1">
        <v>153.65948486328125</v>
      </c>
      <c r="N1091" s="1">
        <v>23611.236328125</v>
      </c>
      <c r="O1091" s="1">
        <v>3628090.5</v>
      </c>
      <c r="P1091" s="1">
        <v>1.8777370452880859E-2</v>
      </c>
      <c r="Q1091" s="1">
        <v>9.9999997764825821E-3</v>
      </c>
      <c r="R1091" s="1">
        <v>9.9999997764825821E-3</v>
      </c>
      <c r="S1091" s="1">
        <v>0.63714224100112915</v>
      </c>
      <c r="T1091" s="1">
        <v>0.40595024824142456</v>
      </c>
      <c r="U1091" s="1">
        <v>0.25864803791046143</v>
      </c>
      <c r="V1091" s="1">
        <v>92.254981994628906</v>
      </c>
      <c r="W1091" s="1">
        <v>8510.9814453125</v>
      </c>
      <c r="X1091" s="1">
        <v>785180.4375</v>
      </c>
      <c r="Y1091" s="1">
        <v>33.182888031005859</v>
      </c>
      <c r="Z1091" s="1">
        <v>1101.10400390625</v>
      </c>
      <c r="AA1091" s="1">
        <v>36537.8125</v>
      </c>
      <c r="AB1091" s="1">
        <v>0</v>
      </c>
      <c r="AE1091" s="17">
        <f t="shared" ref="AE1091:AE1154" si="17">0.5</f>
        <v>0.5</v>
      </c>
      <c r="AF1091" cm="1">
        <f t="array" ref="AF1091">1/(1+EXP(-$AI$41-SUMPRODUCT(A1091:AA1091, TRANSPOSE($AI$42:$AI$68))))</f>
        <v>0.13930726706506785</v>
      </c>
      <c r="AG1091" cm="1">
        <f t="array" ref="AG1091">1/(1+EXP(-$AI$71-SUMPRODUCT(A1091:AA1091, TRANSPOSE($AI$72:$AI$98))))</f>
        <v>5.8196028145154559E-2</v>
      </c>
    </row>
    <row r="1092" spans="1:33" x14ac:dyDescent="0.35">
      <c r="A1092" s="1">
        <v>8.0807320773601532E-2</v>
      </c>
      <c r="B1092" s="1">
        <v>9.9999997764825821E-3</v>
      </c>
      <c r="C1092" s="1">
        <v>9.9999997764825821E-3</v>
      </c>
      <c r="D1092" s="1">
        <v>5.9401452541351318E-2</v>
      </c>
      <c r="E1092" s="1">
        <v>9.9999997764825821E-3</v>
      </c>
      <c r="F1092" s="1">
        <v>9.9999997764825821E-3</v>
      </c>
      <c r="G1092" s="1">
        <v>136.50096130371094</v>
      </c>
      <c r="H1092" s="1">
        <v>18632.51171875</v>
      </c>
      <c r="I1092" s="1">
        <v>2543355.75</v>
      </c>
      <c r="J1092" s="1">
        <v>74.143447875976563</v>
      </c>
      <c r="K1092" s="1">
        <v>5497.2509765625</v>
      </c>
      <c r="L1092" s="1">
        <v>407585.125</v>
      </c>
      <c r="M1092" s="1">
        <v>153.66026306152344</v>
      </c>
      <c r="N1092" s="1">
        <v>23611.4765625</v>
      </c>
      <c r="O1092" s="1">
        <v>3628145.75</v>
      </c>
      <c r="P1092" s="1">
        <v>1.8846511840820313E-2</v>
      </c>
      <c r="Q1092" s="1">
        <v>9.9999997764825821E-3</v>
      </c>
      <c r="R1092" s="1">
        <v>9.9999997764825821E-3</v>
      </c>
      <c r="S1092" s="1">
        <v>0.63683998584747314</v>
      </c>
      <c r="T1092" s="1">
        <v>0.40556517243385315</v>
      </c>
      <c r="U1092" s="1">
        <v>0.25828012824058533</v>
      </c>
      <c r="V1092" s="1">
        <v>92.04827880859375</v>
      </c>
      <c r="W1092" s="1">
        <v>8472.8857421875</v>
      </c>
      <c r="X1092" s="1">
        <v>779914.5625</v>
      </c>
      <c r="Y1092" s="1">
        <v>33.086067199707031</v>
      </c>
      <c r="Z1092" s="1">
        <v>1094.6878662109375</v>
      </c>
      <c r="AA1092" s="1">
        <v>36218.9140625</v>
      </c>
      <c r="AB1092" s="1">
        <v>0</v>
      </c>
      <c r="AE1092" s="17">
        <f t="shared" si="17"/>
        <v>0.5</v>
      </c>
      <c r="AF1092" cm="1">
        <f t="array" ref="AF1092">1/(1+EXP(-$AI$41-SUMPRODUCT(A1092:AA1092, TRANSPOSE($AI$42:$AI$68))))</f>
        <v>0.1430893854208925</v>
      </c>
      <c r="AG1092" cm="1">
        <f t="array" ref="AG1092">1/(1+EXP(-$AI$71-SUMPRODUCT(A1092:AA1092, TRANSPOSE($AI$72:$AI$98))))</f>
        <v>6.3609286758195729E-2</v>
      </c>
    </row>
    <row r="1093" spans="1:33" x14ac:dyDescent="0.35">
      <c r="A1093" s="1">
        <v>0.31838902831077576</v>
      </c>
      <c r="B1093" s="1">
        <v>0.10137157142162323</v>
      </c>
      <c r="C1093" s="1">
        <v>3.2275598496198654E-2</v>
      </c>
      <c r="D1093" s="1">
        <v>0.31777659058570862</v>
      </c>
      <c r="E1093" s="1">
        <v>0.10098195821046829</v>
      </c>
      <c r="F1093" s="1">
        <v>3.2089702785015106E-2</v>
      </c>
      <c r="G1093" s="1">
        <v>24.814266204833984</v>
      </c>
      <c r="H1093" s="1">
        <v>615.747802734375</v>
      </c>
      <c r="I1093" s="1">
        <v>15279.330078125</v>
      </c>
      <c r="J1093" s="1">
        <v>5.3781871795654297</v>
      </c>
      <c r="K1093" s="1">
        <v>28.924898147583008</v>
      </c>
      <c r="L1093" s="1">
        <v>155.56350708007813</v>
      </c>
      <c r="M1093" s="1">
        <v>201.37115478515625</v>
      </c>
      <c r="N1093" s="1">
        <v>40550.34375</v>
      </c>
      <c r="O1093" s="1">
        <v>8165669</v>
      </c>
      <c r="P1093" s="1">
        <v>0.37022662162780762</v>
      </c>
      <c r="Q1093" s="1">
        <v>0.13706775009632111</v>
      </c>
      <c r="R1093" s="1">
        <v>5.07461316883564E-2</v>
      </c>
      <c r="S1093" s="1">
        <v>0.12608101963996887</v>
      </c>
      <c r="T1093" s="1">
        <v>1.5896422788500786E-2</v>
      </c>
      <c r="U1093" s="1">
        <v>9.9999997764825821E-3</v>
      </c>
      <c r="V1093" s="1">
        <v>119.10732269287109</v>
      </c>
      <c r="W1093" s="1">
        <v>14186.5546875</v>
      </c>
      <c r="X1093" s="1">
        <v>1689722.5</v>
      </c>
      <c r="Y1093" s="1">
        <v>48.915901184082031</v>
      </c>
      <c r="Z1093" s="1">
        <v>2392.765380859375</v>
      </c>
      <c r="AA1093" s="1">
        <v>117044.2734375</v>
      </c>
      <c r="AB1093" s="1">
        <v>0</v>
      </c>
      <c r="AE1093" s="17">
        <f t="shared" si="17"/>
        <v>0.5</v>
      </c>
      <c r="AF1093" cm="1">
        <f t="array" ref="AF1093">1/(1+EXP(-$AI$41-SUMPRODUCT(A1093:AA1093, TRANSPOSE($AI$42:$AI$68))))</f>
        <v>8.7305257861310701E-2</v>
      </c>
      <c r="AG1093" cm="1">
        <f t="array" ref="AG1093">1/(1+EXP(-$AI$71-SUMPRODUCT(A1093:AA1093, TRANSPOSE($AI$72:$AI$98))))</f>
        <v>1.5517243869483664E-2</v>
      </c>
    </row>
    <row r="1094" spans="1:33" x14ac:dyDescent="0.35">
      <c r="A1094" s="1">
        <v>0.50703579187393188</v>
      </c>
      <c r="B1094" s="1">
        <v>0.25708529353141785</v>
      </c>
      <c r="C1094" s="1">
        <v>0.13035143911838531</v>
      </c>
      <c r="D1094" s="1">
        <v>0.50620847940444946</v>
      </c>
      <c r="E1094" s="1">
        <v>0.25624701380729675</v>
      </c>
      <c r="F1094" s="1">
        <v>0.12971441447734833</v>
      </c>
      <c r="G1094" s="1">
        <v>14.497286796569824</v>
      </c>
      <c r="H1094" s="1">
        <v>210.17132568359375</v>
      </c>
      <c r="I1094" s="1">
        <v>3046.9140625</v>
      </c>
      <c r="J1094" s="1">
        <v>5.8950486183166504</v>
      </c>
      <c r="K1094" s="1">
        <v>34.751598358154297</v>
      </c>
      <c r="L1094" s="1">
        <v>204.86236572265625</v>
      </c>
      <c r="M1094" s="1">
        <v>203.59127807617188</v>
      </c>
      <c r="N1094" s="1">
        <v>41449.41015625</v>
      </c>
      <c r="O1094" s="1">
        <v>8438738</v>
      </c>
      <c r="P1094" s="1">
        <v>0.36901378631591797</v>
      </c>
      <c r="Q1094" s="1">
        <v>0.13617117702960968</v>
      </c>
      <c r="R1094" s="1">
        <v>5.0249040126800537E-2</v>
      </c>
      <c r="S1094" s="1">
        <v>0.13740193843841553</v>
      </c>
      <c r="T1094" s="1">
        <v>1.8879292532801628E-2</v>
      </c>
      <c r="U1094" s="1">
        <v>9.9999997764825821E-3</v>
      </c>
      <c r="V1094" s="1">
        <v>119.24314117431641</v>
      </c>
      <c r="W1094" s="1">
        <v>14218.9267578125</v>
      </c>
      <c r="X1094" s="1">
        <v>1695509.5</v>
      </c>
      <c r="Y1094" s="1">
        <v>49.566265106201172</v>
      </c>
      <c r="Z1094" s="1">
        <v>2456.814697265625</v>
      </c>
      <c r="AA1094" s="1">
        <v>121775.125</v>
      </c>
      <c r="AB1094" s="1">
        <v>0</v>
      </c>
      <c r="AE1094" s="17">
        <f t="shared" si="17"/>
        <v>0.5</v>
      </c>
      <c r="AF1094" cm="1">
        <f t="array" ref="AF1094">1/(1+EXP(-$AI$41-SUMPRODUCT(A1094:AA1094, TRANSPOSE($AI$42:$AI$68))))</f>
        <v>9.0560218964503322E-2</v>
      </c>
      <c r="AG1094" cm="1">
        <f t="array" ref="AG1094">1/(1+EXP(-$AI$71-SUMPRODUCT(A1094:AA1094, TRANSPOSE($AI$72:$AI$98))))</f>
        <v>1.7324430700186525E-2</v>
      </c>
    </row>
    <row r="1095" spans="1:33" x14ac:dyDescent="0.35">
      <c r="A1095" s="1">
        <v>0.67201191186904907</v>
      </c>
      <c r="B1095" s="1">
        <v>0.45160001516342163</v>
      </c>
      <c r="C1095" s="1">
        <v>0.3034805953502655</v>
      </c>
      <c r="D1095" s="1">
        <v>0.66491019725799561</v>
      </c>
      <c r="E1095" s="1">
        <v>0.44210556149482727</v>
      </c>
      <c r="F1095" s="1">
        <v>0.29396051168441772</v>
      </c>
      <c r="G1095" s="1">
        <v>8.8463106155395508</v>
      </c>
      <c r="H1095" s="1">
        <v>78.257209777832031</v>
      </c>
      <c r="I1095" s="1">
        <v>692.28759765625</v>
      </c>
      <c r="J1095" s="1">
        <v>11.489965438842773</v>
      </c>
      <c r="K1095" s="1">
        <v>132.01930236816406</v>
      </c>
      <c r="L1095" s="1">
        <v>1516.897216796875</v>
      </c>
      <c r="M1095" s="1">
        <v>205.31361389160156</v>
      </c>
      <c r="N1095" s="1">
        <v>42153.6796875</v>
      </c>
      <c r="O1095" s="1">
        <v>8654724</v>
      </c>
      <c r="P1095" s="1">
        <v>0.36697793006896973</v>
      </c>
      <c r="Q1095" s="1">
        <v>0.13467280566692352</v>
      </c>
      <c r="R1095" s="1">
        <v>4.9421947449445724E-2</v>
      </c>
      <c r="S1095" s="1">
        <v>0.14661784470081329</v>
      </c>
      <c r="T1095" s="1">
        <v>2.1496793255209923E-2</v>
      </c>
      <c r="U1095" s="1">
        <v>9.9999997764825821E-3</v>
      </c>
      <c r="V1095" s="1">
        <v>119.60203552246094</v>
      </c>
      <c r="W1095" s="1">
        <v>14304.646484375</v>
      </c>
      <c r="X1095" s="1">
        <v>1710864.875</v>
      </c>
      <c r="Y1095" s="1">
        <v>50.640480041503906</v>
      </c>
      <c r="Z1095" s="1">
        <v>2564.458251953125</v>
      </c>
      <c r="AA1095" s="1">
        <v>129865.3984375</v>
      </c>
      <c r="AB1095" s="1">
        <v>0</v>
      </c>
      <c r="AE1095" s="17">
        <f t="shared" si="17"/>
        <v>0.5</v>
      </c>
      <c r="AF1095" cm="1">
        <f t="array" ref="AF1095">1/(1+EXP(-$AI$41-SUMPRODUCT(A1095:AA1095, TRANSPOSE($AI$42:$AI$68))))</f>
        <v>9.7027317616354233E-2</v>
      </c>
      <c r="AG1095" cm="1">
        <f t="array" ref="AG1095">1/(1+EXP(-$AI$71-SUMPRODUCT(A1095:AA1095, TRANSPOSE($AI$72:$AI$98))))</f>
        <v>2.1425646075667694E-2</v>
      </c>
    </row>
    <row r="1096" spans="1:33" x14ac:dyDescent="0.35">
      <c r="A1096" s="1">
        <v>0.71668559312820435</v>
      </c>
      <c r="B1096" s="1">
        <v>0.51363825798034668</v>
      </c>
      <c r="C1096" s="1">
        <v>0.36811712384223938</v>
      </c>
      <c r="D1096" s="1">
        <v>0.69911324977874756</v>
      </c>
      <c r="E1096" s="1">
        <v>0.48875933885574341</v>
      </c>
      <c r="F1096" s="1">
        <v>0.34169813990592957</v>
      </c>
      <c r="G1096" s="1">
        <v>4.4048666954040527</v>
      </c>
      <c r="H1096" s="1">
        <v>19.402851104736328</v>
      </c>
      <c r="I1096" s="1">
        <v>85.466972351074219</v>
      </c>
      <c r="J1096" s="1">
        <v>16.745599746704102</v>
      </c>
      <c r="K1096" s="1">
        <v>280.41510009765625</v>
      </c>
      <c r="L1096" s="1">
        <v>4695.71923828125</v>
      </c>
      <c r="M1096" s="1">
        <v>207.30239868164063</v>
      </c>
      <c r="N1096" s="1">
        <v>42974.28515625</v>
      </c>
      <c r="O1096" s="1">
        <v>8908672</v>
      </c>
      <c r="P1096" s="1">
        <v>0.3637549877166748</v>
      </c>
      <c r="Q1096" s="1">
        <v>0.13231769204139709</v>
      </c>
      <c r="R1096" s="1">
        <v>4.8131220042705536E-2</v>
      </c>
      <c r="S1096" s="1">
        <v>0.15881620347499847</v>
      </c>
      <c r="T1096" s="1">
        <v>2.5222586467862129E-2</v>
      </c>
      <c r="U1096" s="1">
        <v>9.9999997764825821E-3</v>
      </c>
      <c r="V1096" s="1">
        <v>120.79468536376953</v>
      </c>
      <c r="W1096" s="1">
        <v>14591.3564453125</v>
      </c>
      <c r="X1096" s="1">
        <v>1762558.25</v>
      </c>
      <c r="Y1096" s="1">
        <v>52.708286285400391</v>
      </c>
      <c r="Z1096" s="1">
        <v>2778.163330078125</v>
      </c>
      <c r="AA1096" s="1">
        <v>146432.234375</v>
      </c>
      <c r="AB1096" s="1">
        <v>0</v>
      </c>
      <c r="AE1096" s="17">
        <f t="shared" si="17"/>
        <v>0.5</v>
      </c>
      <c r="AF1096" cm="1">
        <f t="array" ref="AF1096">1/(1+EXP(-$AI$41-SUMPRODUCT(A1096:AA1096, TRANSPOSE($AI$42:$AI$68))))</f>
        <v>0.10380169138998638</v>
      </c>
      <c r="AG1096" cm="1">
        <f t="array" ref="AG1096">1/(1+EXP(-$AI$71-SUMPRODUCT(A1096:AA1096, TRANSPOSE($AI$72:$AI$98))))</f>
        <v>2.6194057317971357E-2</v>
      </c>
    </row>
    <row r="1097" spans="1:33" x14ac:dyDescent="0.35">
      <c r="A1097" s="1">
        <v>1.3913185596466064</v>
      </c>
      <c r="B1097" s="1">
        <v>1.9357672929763794</v>
      </c>
      <c r="C1097" s="1">
        <v>2.6932690143585205</v>
      </c>
      <c r="D1097" s="1">
        <v>1.3450785875320435</v>
      </c>
      <c r="E1097" s="1">
        <v>1.8092364072799683</v>
      </c>
      <c r="F1097" s="1">
        <v>2.4335651397705078</v>
      </c>
      <c r="G1097" s="1">
        <v>3.4682559967041016</v>
      </c>
      <c r="H1097" s="1">
        <v>12.028800010681152</v>
      </c>
      <c r="I1097" s="1">
        <v>41.718955993652344</v>
      </c>
      <c r="J1097" s="1">
        <v>20.432428359985352</v>
      </c>
      <c r="K1097" s="1">
        <v>417.484130859375</v>
      </c>
      <c r="L1097" s="1">
        <v>8530.21484375</v>
      </c>
      <c r="M1097" s="1">
        <v>211.47822570800781</v>
      </c>
      <c r="N1097" s="1">
        <v>44723.0390625</v>
      </c>
      <c r="O1097" s="1">
        <v>9457949</v>
      </c>
      <c r="P1097" s="1">
        <v>0.35512375831604004</v>
      </c>
      <c r="Q1097" s="1">
        <v>0.12611287832260132</v>
      </c>
      <c r="R1097" s="1">
        <v>4.4785682111978531E-2</v>
      </c>
      <c r="S1097" s="1">
        <v>0.18772934377193451</v>
      </c>
      <c r="T1097" s="1">
        <v>3.5242307931184769E-2</v>
      </c>
      <c r="U1097" s="1">
        <v>9.9999997764825821E-3</v>
      </c>
      <c r="V1097" s="1">
        <v>122.60756683349609</v>
      </c>
      <c r="W1097" s="1">
        <v>15032.615234375</v>
      </c>
      <c r="X1097" s="1">
        <v>1843112.375</v>
      </c>
      <c r="Y1097" s="1">
        <v>56.933139801025391</v>
      </c>
      <c r="Z1097" s="1">
        <v>3241.38232421875</v>
      </c>
      <c r="AA1097" s="1">
        <v>184542.078125</v>
      </c>
      <c r="AB1097" s="1">
        <v>0</v>
      </c>
      <c r="AE1097" s="17">
        <f t="shared" si="17"/>
        <v>0.5</v>
      </c>
      <c r="AF1097" cm="1">
        <f t="array" ref="AF1097">1/(1+EXP(-$AI$41-SUMPRODUCT(A1097:AA1097, TRANSPOSE($AI$42:$AI$68))))</f>
        <v>0.10688907745674897</v>
      </c>
      <c r="AG1097" cm="1">
        <f t="array" ref="AG1097">1/(1+EXP(-$AI$71-SUMPRODUCT(A1097:AA1097, TRANSPOSE($AI$72:$AI$98))))</f>
        <v>2.9083797007287578E-2</v>
      </c>
    </row>
    <row r="1098" spans="1:33" x14ac:dyDescent="0.35">
      <c r="A1098" s="1">
        <v>2.3738951683044434</v>
      </c>
      <c r="B1098" s="1">
        <v>5.635378360748291</v>
      </c>
      <c r="C1098" s="1">
        <v>13.37779712677002</v>
      </c>
      <c r="D1098" s="1">
        <v>2.2658390998840332</v>
      </c>
      <c r="E1098" s="1">
        <v>5.1340270042419434</v>
      </c>
      <c r="F1098" s="1">
        <v>11.632878303527832</v>
      </c>
      <c r="G1098" s="1">
        <v>4.2848687171936035</v>
      </c>
      <c r="H1098" s="1">
        <v>18.360099792480469</v>
      </c>
      <c r="I1098" s="1">
        <v>78.670616149902344</v>
      </c>
      <c r="J1098" s="1">
        <v>25.254581451416016</v>
      </c>
      <c r="K1098" s="1">
        <v>637.79388427734375</v>
      </c>
      <c r="L1098" s="1">
        <v>16107.2177734375</v>
      </c>
      <c r="M1098" s="1">
        <v>216.38519287109375</v>
      </c>
      <c r="N1098" s="1">
        <v>46822.55078125</v>
      </c>
      <c r="O1098" s="2">
        <v>10131707</v>
      </c>
      <c r="P1098" s="1">
        <v>0.34015870094299316</v>
      </c>
      <c r="Q1098" s="1">
        <v>0.11570794135332108</v>
      </c>
      <c r="R1098" s="1">
        <v>3.9359062910079956E-2</v>
      </c>
      <c r="S1098" s="1">
        <v>0.22789701819419861</v>
      </c>
      <c r="T1098" s="1">
        <v>5.1937051117420197E-2</v>
      </c>
      <c r="U1098" s="1">
        <v>1.1836298741400242E-2</v>
      </c>
      <c r="V1098" s="1">
        <v>122.37273406982422</v>
      </c>
      <c r="W1098" s="1">
        <v>14975.0859375</v>
      </c>
      <c r="X1098" s="1">
        <v>1832542.25</v>
      </c>
      <c r="Y1098" s="1">
        <v>61.617015838623047</v>
      </c>
      <c r="Z1098" s="1">
        <v>3796.65673828125</v>
      </c>
      <c r="AA1098" s="1">
        <v>233938.65625</v>
      </c>
      <c r="AB1098" s="1">
        <v>0</v>
      </c>
      <c r="AE1098" s="17">
        <f t="shared" si="17"/>
        <v>0.5</v>
      </c>
      <c r="AF1098" cm="1">
        <f t="array" ref="AF1098">1/(1+EXP(-$AI$41-SUMPRODUCT(A1098:AA1098, TRANSPOSE($AI$42:$AI$68))))</f>
        <v>0.1137337001488439</v>
      </c>
      <c r="AG1098" cm="1">
        <f t="array" ref="AG1098">1/(1+EXP(-$AI$71-SUMPRODUCT(A1098:AA1098, TRANSPOSE($AI$72:$AI$98))))</f>
        <v>3.5452291489240825E-2</v>
      </c>
    </row>
    <row r="1099" spans="1:33" x14ac:dyDescent="0.35">
      <c r="A1099" s="1">
        <v>2.3332197666168213</v>
      </c>
      <c r="B1099" s="1">
        <v>5.4439144134521484</v>
      </c>
      <c r="C1099" s="1">
        <v>12.701848983764648</v>
      </c>
      <c r="D1099" s="1">
        <v>2.1967973709106445</v>
      </c>
      <c r="E1099" s="1">
        <v>4.8259186744689941</v>
      </c>
      <c r="F1099" s="1">
        <v>10.601565361022949</v>
      </c>
      <c r="G1099" s="1">
        <v>6.1832008361816406</v>
      </c>
      <c r="H1099" s="1">
        <v>38.231971740722656</v>
      </c>
      <c r="I1099" s="1">
        <v>236.39596557617188</v>
      </c>
      <c r="J1099" s="1">
        <v>28.512075424194336</v>
      </c>
      <c r="K1099" s="1">
        <v>812.93841552734375</v>
      </c>
      <c r="L1099" s="1">
        <v>23178.5625</v>
      </c>
      <c r="M1099" s="1">
        <v>218.7899169921875</v>
      </c>
      <c r="N1099" s="1">
        <v>47869.02734375</v>
      </c>
      <c r="O1099" s="2">
        <v>10473261</v>
      </c>
      <c r="P1099" s="1">
        <v>0.32891392707824707</v>
      </c>
      <c r="Q1099" s="1">
        <v>0.10818437486886978</v>
      </c>
      <c r="R1099" s="1">
        <v>3.5583347082138062E-2</v>
      </c>
      <c r="S1099" s="1">
        <v>0.25543892383575439</v>
      </c>
      <c r="T1099" s="1">
        <v>6.5249040722846985E-2</v>
      </c>
      <c r="U1099" s="1">
        <v>1.6667146235704422E-2</v>
      </c>
      <c r="V1099" s="1">
        <v>122.29087829589844</v>
      </c>
      <c r="W1099" s="1">
        <v>14955.05859375</v>
      </c>
      <c r="X1099" s="1">
        <v>1828867.25</v>
      </c>
      <c r="Y1099" s="1">
        <v>64.35235595703125</v>
      </c>
      <c r="Z1099" s="1">
        <v>4141.2255859375</v>
      </c>
      <c r="AA1099" s="1">
        <v>266497.625</v>
      </c>
      <c r="AB1099" s="1">
        <v>0</v>
      </c>
      <c r="AE1099" s="17">
        <f t="shared" si="17"/>
        <v>0.5</v>
      </c>
      <c r="AF1099" cm="1">
        <f t="array" ref="AF1099">1/(1+EXP(-$AI$41-SUMPRODUCT(A1099:AA1099, TRANSPOSE($AI$42:$AI$68))))</f>
        <v>0.11784701044202872</v>
      </c>
      <c r="AG1099" cm="1">
        <f t="array" ref="AG1099">1/(1+EXP(-$AI$71-SUMPRODUCT(A1099:AA1099, TRANSPOSE($AI$72:$AI$98))))</f>
        <v>3.9001688246917812E-2</v>
      </c>
    </row>
    <row r="1100" spans="1:33" x14ac:dyDescent="0.35">
      <c r="A1100" s="1">
        <v>1.8349994421005249</v>
      </c>
      <c r="B1100" s="1">
        <v>3.3672230243682861</v>
      </c>
      <c r="C1100" s="1">
        <v>6.1788520812988281</v>
      </c>
      <c r="D1100" s="1">
        <v>1.7167928218841553</v>
      </c>
      <c r="E1100" s="1">
        <v>2.9473776817321777</v>
      </c>
      <c r="F1100" s="1">
        <v>5.0600366592407227</v>
      </c>
      <c r="G1100" s="1">
        <v>6.7692947387695313</v>
      </c>
      <c r="H1100" s="1">
        <v>45.823352813720703</v>
      </c>
      <c r="I1100" s="1">
        <v>310.1917724609375</v>
      </c>
      <c r="J1100" s="1">
        <v>30.46638298034668</v>
      </c>
      <c r="K1100" s="1">
        <v>928.20050048828125</v>
      </c>
      <c r="L1100" s="1">
        <v>28278.912109375</v>
      </c>
      <c r="M1100" s="1">
        <v>221.04171752929688</v>
      </c>
      <c r="N1100" s="1">
        <v>48859.44140625</v>
      </c>
      <c r="O1100" s="2">
        <v>10799975</v>
      </c>
      <c r="P1100" s="1">
        <v>0.31855559349060059</v>
      </c>
      <c r="Q1100" s="1">
        <v>0.10147766768932343</v>
      </c>
      <c r="R1100" s="1">
        <v>3.232627734541893E-2</v>
      </c>
      <c r="S1100" s="1">
        <v>0.28153836727142334</v>
      </c>
      <c r="T1100" s="1">
        <v>7.9263851046562195E-2</v>
      </c>
      <c r="U1100" s="1">
        <v>2.2315815091133118E-2</v>
      </c>
      <c r="V1100" s="1">
        <v>123.17993927001953</v>
      </c>
      <c r="W1100" s="1">
        <v>15173.2978515625</v>
      </c>
      <c r="X1100" s="1">
        <v>1869045.875</v>
      </c>
      <c r="Y1100" s="1">
        <v>66.386947631835938</v>
      </c>
      <c r="Z1100" s="1">
        <v>4407.22705078125</v>
      </c>
      <c r="AA1100" s="1">
        <v>292582.34375</v>
      </c>
      <c r="AB1100" s="1">
        <v>0</v>
      </c>
      <c r="AE1100" s="17">
        <f t="shared" si="17"/>
        <v>0.5</v>
      </c>
      <c r="AF1100" cm="1">
        <f t="array" ref="AF1100">1/(1+EXP(-$AI$41-SUMPRODUCT(A1100:AA1100, TRANSPOSE($AI$42:$AI$68))))</f>
        <v>0.12041209449663892</v>
      </c>
      <c r="AG1100" cm="1">
        <f t="array" ref="AG1100">1/(1+EXP(-$AI$71-SUMPRODUCT(A1100:AA1100, TRANSPOSE($AI$72:$AI$98))))</f>
        <v>4.0958976938240743E-2</v>
      </c>
    </row>
    <row r="1101" spans="1:33" x14ac:dyDescent="0.35">
      <c r="A1101" s="1">
        <v>1.8461402654647827</v>
      </c>
      <c r="B1101" s="1">
        <v>3.4082338809967041</v>
      </c>
      <c r="C1101" s="1">
        <v>6.2920780181884766</v>
      </c>
      <c r="D1101" s="1">
        <v>1.7191652059555054</v>
      </c>
      <c r="E1101" s="1">
        <v>2.9555289745330811</v>
      </c>
      <c r="F1101" s="1">
        <v>5.0810427665710449</v>
      </c>
      <c r="G1101" s="1">
        <v>6.4085736274719238</v>
      </c>
      <c r="H1101" s="1">
        <v>41.069816589355469</v>
      </c>
      <c r="I1101" s="1">
        <v>263.19894409179688</v>
      </c>
      <c r="J1101" s="1">
        <v>32.769210815429688</v>
      </c>
      <c r="K1101" s="1">
        <v>1073.8211669921875</v>
      </c>
      <c r="L1101" s="1">
        <v>35188.2734375</v>
      </c>
      <c r="M1101" s="1">
        <v>223.09794616699219</v>
      </c>
      <c r="N1101" s="1">
        <v>49772.6953125</v>
      </c>
      <c r="O1101" s="2">
        <v>11104186</v>
      </c>
      <c r="P1101" s="1">
        <v>0.30649161338806152</v>
      </c>
      <c r="Q1101" s="1">
        <v>9.3937106430530548E-2</v>
      </c>
      <c r="R1101" s="1">
        <v>2.8790935873985291E-2</v>
      </c>
      <c r="S1101" s="1">
        <v>0.30897936224937439</v>
      </c>
      <c r="T1101" s="1">
        <v>9.5468245446681976E-2</v>
      </c>
      <c r="U1101" s="1">
        <v>2.9497718438506126E-2</v>
      </c>
      <c r="V1101" s="1">
        <v>124.20877075195313</v>
      </c>
      <c r="W1101" s="1">
        <v>15427.818359375</v>
      </c>
      <c r="X1101" s="1">
        <v>1916270.375</v>
      </c>
      <c r="Y1101" s="1">
        <v>68.502029418945313</v>
      </c>
      <c r="Z1101" s="1">
        <v>4692.52783203125</v>
      </c>
      <c r="AA1101" s="1">
        <v>321447.6875</v>
      </c>
      <c r="AB1101" s="1">
        <v>0</v>
      </c>
      <c r="AE1101" s="17">
        <f t="shared" si="17"/>
        <v>0.5</v>
      </c>
      <c r="AF1101" cm="1">
        <f t="array" ref="AF1101">1/(1+EXP(-$AI$41-SUMPRODUCT(A1101:AA1101, TRANSPOSE($AI$42:$AI$68))))</f>
        <v>0.12322657736907779</v>
      </c>
      <c r="AG1101" cm="1">
        <f t="array" ref="AG1101">1/(1+EXP(-$AI$71-SUMPRODUCT(A1101:AA1101, TRANSPOSE($AI$72:$AI$98))))</f>
        <v>4.3785458720932528E-2</v>
      </c>
    </row>
    <row r="1102" spans="1:33" x14ac:dyDescent="0.35">
      <c r="A1102" s="1">
        <v>2.8115575313568115</v>
      </c>
      <c r="B1102" s="1">
        <v>7.9048557281494141</v>
      </c>
      <c r="C1102" s="1">
        <v>22.224956512451172</v>
      </c>
      <c r="D1102" s="1">
        <v>2.6039166450500488</v>
      </c>
      <c r="E1102" s="1">
        <v>6.7803816795349121</v>
      </c>
      <c r="F1102" s="1">
        <v>17.655550003051758</v>
      </c>
      <c r="G1102" s="1">
        <v>8.3520002365112305</v>
      </c>
      <c r="H1102" s="1">
        <v>69.755905151367188</v>
      </c>
      <c r="I1102" s="1">
        <v>582.60137939453125</v>
      </c>
      <c r="J1102" s="1">
        <v>34.977554321289063</v>
      </c>
      <c r="K1102" s="1">
        <v>1223.4293212890625</v>
      </c>
      <c r="L1102" s="1">
        <v>42792.56640625</v>
      </c>
      <c r="M1102" s="1">
        <v>226.54695129394531</v>
      </c>
      <c r="N1102" s="1">
        <v>51323.51953125</v>
      </c>
      <c r="O1102" s="2">
        <v>11627187</v>
      </c>
      <c r="P1102" s="1">
        <v>0.28320097923278809</v>
      </c>
      <c r="Q1102" s="1">
        <v>8.0202795565128326E-2</v>
      </c>
      <c r="R1102" s="1">
        <v>2.2713510319590569E-2</v>
      </c>
      <c r="S1102" s="1">
        <v>0.36307045817375183</v>
      </c>
      <c r="T1102" s="1">
        <v>0.13182015717029572</v>
      </c>
      <c r="U1102" s="1">
        <v>4.7860004007816315E-2</v>
      </c>
      <c r="V1102" s="1">
        <v>123.98816680908203</v>
      </c>
      <c r="W1102" s="1">
        <v>15373.0654296875</v>
      </c>
      <c r="X1102" s="1">
        <v>1906078.25</v>
      </c>
      <c r="Y1102" s="1">
        <v>72.127662658691406</v>
      </c>
      <c r="Z1102" s="1">
        <v>5202.39990234375</v>
      </c>
      <c r="AA1102" s="1">
        <v>375236.9375</v>
      </c>
      <c r="AB1102" s="1">
        <v>0</v>
      </c>
      <c r="AE1102" s="17">
        <f t="shared" si="17"/>
        <v>0.5</v>
      </c>
      <c r="AF1102" cm="1">
        <f t="array" ref="AF1102">1/(1+EXP(-$AI$41-SUMPRODUCT(A1102:AA1102, TRANSPOSE($AI$42:$AI$68))))</f>
        <v>0.12758322646456938</v>
      </c>
      <c r="AG1102" cm="1">
        <f t="array" ref="AG1102">1/(1+EXP(-$AI$71-SUMPRODUCT(A1102:AA1102, TRANSPOSE($AI$72:$AI$98))))</f>
        <v>4.9102313522481504E-2</v>
      </c>
    </row>
    <row r="1103" spans="1:33" x14ac:dyDescent="0.35">
      <c r="A1103" s="1">
        <v>3.7066009044647217</v>
      </c>
      <c r="B1103" s="1">
        <v>13.738890647888184</v>
      </c>
      <c r="C1103" s="1">
        <v>50.924583435058594</v>
      </c>
      <c r="D1103" s="1">
        <v>3.429816722869873</v>
      </c>
      <c r="E1103" s="1">
        <v>11.763642311096191</v>
      </c>
      <c r="F1103" s="1">
        <v>40.347137451171875</v>
      </c>
      <c r="G1103" s="1">
        <v>10.218425750732422</v>
      </c>
      <c r="H1103" s="1">
        <v>104.41622161865234</v>
      </c>
      <c r="I1103" s="1">
        <v>1066.969482421875</v>
      </c>
      <c r="J1103" s="1">
        <v>36.633621215820313</v>
      </c>
      <c r="K1103" s="1">
        <v>1342.022216796875</v>
      </c>
      <c r="L1103" s="1">
        <v>49163.1328125</v>
      </c>
      <c r="M1103" s="1">
        <v>229.37130737304688</v>
      </c>
      <c r="N1103" s="1">
        <v>52611.1953125</v>
      </c>
      <c r="O1103" s="2">
        <v>12067499</v>
      </c>
      <c r="P1103" s="1">
        <v>0.25963377952575684</v>
      </c>
      <c r="Q1103" s="1">
        <v>6.7409701645374298E-2</v>
      </c>
      <c r="R1103" s="1">
        <v>1.7501834779977798E-2</v>
      </c>
      <c r="S1103" s="1">
        <v>0.41640791296958923</v>
      </c>
      <c r="T1103" s="1">
        <v>0.1733955442905426</v>
      </c>
      <c r="U1103" s="1">
        <v>7.2203278541564941E-2</v>
      </c>
      <c r="V1103" s="1">
        <v>120.28572845458984</v>
      </c>
      <c r="W1103" s="1">
        <v>14468.65625</v>
      </c>
      <c r="X1103" s="1">
        <v>1740372.875</v>
      </c>
      <c r="Y1103" s="1">
        <v>74.398223876953125</v>
      </c>
      <c r="Z1103" s="1">
        <v>5535.095703125</v>
      </c>
      <c r="AA1103" s="1">
        <v>411801.28125</v>
      </c>
      <c r="AB1103" s="1">
        <v>0</v>
      </c>
      <c r="AE1103" s="17">
        <f t="shared" si="17"/>
        <v>0.5</v>
      </c>
      <c r="AF1103" cm="1">
        <f t="array" ref="AF1103">1/(1+EXP(-$AI$41-SUMPRODUCT(A1103:AA1103, TRANSPOSE($AI$42:$AI$68))))</f>
        <v>0.13545681309424518</v>
      </c>
      <c r="AG1103" cm="1">
        <f t="array" ref="AG1103">1/(1+EXP(-$AI$71-SUMPRODUCT(A1103:AA1103, TRANSPOSE($AI$72:$AI$98))))</f>
        <v>5.8216245316844072E-2</v>
      </c>
    </row>
    <row r="1104" spans="1:33" x14ac:dyDescent="0.35">
      <c r="A1104" s="1">
        <v>2.7815296649932861</v>
      </c>
      <c r="B1104" s="1">
        <v>7.7369074821472168</v>
      </c>
      <c r="C1104" s="1">
        <v>21.520437240600586</v>
      </c>
      <c r="D1104" s="1">
        <v>2.5705885887145996</v>
      </c>
      <c r="E1104" s="1">
        <v>6.6079258918762207</v>
      </c>
      <c r="F1104" s="1">
        <v>16.986257553100586</v>
      </c>
      <c r="G1104" s="1">
        <v>10.39267635345459</v>
      </c>
      <c r="H1104" s="1">
        <v>108.00772094726563</v>
      </c>
      <c r="I1104" s="1">
        <v>1122.4892578125</v>
      </c>
      <c r="J1104" s="1">
        <v>38.352504730224609</v>
      </c>
      <c r="K1104" s="1">
        <v>1470.9146728515625</v>
      </c>
      <c r="L1104" s="1">
        <v>56413.26171875</v>
      </c>
      <c r="M1104" s="1">
        <v>230.62153625488281</v>
      </c>
      <c r="N1104" s="1">
        <v>53186.29296875</v>
      </c>
      <c r="O1104" s="2">
        <v>12265905</v>
      </c>
      <c r="P1104" s="1">
        <v>0.24779176712036133</v>
      </c>
      <c r="Q1104" s="1">
        <v>6.1400759965181351E-2</v>
      </c>
      <c r="R1104" s="1">
        <v>1.5214602462947369E-2</v>
      </c>
      <c r="S1104" s="1">
        <v>0.44339451193809509</v>
      </c>
      <c r="T1104" s="1">
        <v>0.19659869372844696</v>
      </c>
      <c r="U1104" s="1">
        <v>8.7170779705047607E-2</v>
      </c>
      <c r="V1104" s="1">
        <v>118.97971343994141</v>
      </c>
      <c r="W1104" s="1">
        <v>14156.171875</v>
      </c>
      <c r="X1104" s="1">
        <v>1684297.375</v>
      </c>
      <c r="Y1104" s="1">
        <v>76.442581176757813</v>
      </c>
      <c r="Z1104" s="1">
        <v>5843.46826171875</v>
      </c>
      <c r="AA1104" s="1">
        <v>446689.78125</v>
      </c>
      <c r="AB1104" s="1">
        <v>0</v>
      </c>
      <c r="AE1104" s="17">
        <f t="shared" si="17"/>
        <v>0.5</v>
      </c>
      <c r="AF1104" cm="1">
        <f t="array" ref="AF1104">1/(1+EXP(-$AI$41-SUMPRODUCT(A1104:AA1104, TRANSPOSE($AI$42:$AI$68))))</f>
        <v>0.13226662110995951</v>
      </c>
      <c r="AG1104" cm="1">
        <f t="array" ref="AG1104">1/(1+EXP(-$AI$71-SUMPRODUCT(A1104:AA1104, TRANSPOSE($AI$72:$AI$98))))</f>
        <v>5.4867031141906539E-2</v>
      </c>
    </row>
    <row r="1105" spans="1:33" x14ac:dyDescent="0.35">
      <c r="A1105" s="1">
        <v>2.5121004581451416</v>
      </c>
      <c r="B1105" s="1">
        <v>6.3106489181518555</v>
      </c>
      <c r="C1105" s="1">
        <v>15.852983474731445</v>
      </c>
      <c r="D1105" s="1">
        <v>2.3107476234436035</v>
      </c>
      <c r="E1105" s="1">
        <v>5.3395547866821289</v>
      </c>
      <c r="F1105" s="1">
        <v>12.338362693786621</v>
      </c>
      <c r="G1105" s="1">
        <v>12.906577110290527</v>
      </c>
      <c r="H1105" s="1">
        <v>166.57972717285156</v>
      </c>
      <c r="I1105" s="1">
        <v>2149.97412109375</v>
      </c>
      <c r="J1105" s="1">
        <v>39.140411376953125</v>
      </c>
      <c r="K1105" s="1">
        <v>1531.9718017578125</v>
      </c>
      <c r="L1105" s="1">
        <v>59962.0078125</v>
      </c>
      <c r="M1105" s="1">
        <v>232.0947265625</v>
      </c>
      <c r="N1105" s="1">
        <v>53867.9609375</v>
      </c>
      <c r="O1105" s="2">
        <v>12502470</v>
      </c>
      <c r="P1105" s="1">
        <v>0.22679376602172852</v>
      </c>
      <c r="Q1105" s="1">
        <v>5.1435410976409912E-2</v>
      </c>
      <c r="R1105" s="1">
        <v>1.1665230616927147E-2</v>
      </c>
      <c r="S1105" s="1">
        <v>0.48919063806533813</v>
      </c>
      <c r="T1105" s="1">
        <v>0.23930747807025909</v>
      </c>
      <c r="U1105" s="1">
        <v>0.11706697940826416</v>
      </c>
      <c r="V1105" s="1">
        <v>118.92265319824219</v>
      </c>
      <c r="W1105" s="1">
        <v>14142.59765625</v>
      </c>
      <c r="X1105" s="1">
        <v>1681875.25</v>
      </c>
      <c r="Y1105" s="1">
        <v>79.855270385742188</v>
      </c>
      <c r="Z1105" s="1">
        <v>6376.8642578125</v>
      </c>
      <c r="AA1105" s="1">
        <v>509226.21875</v>
      </c>
      <c r="AB1105" s="1">
        <v>0</v>
      </c>
      <c r="AE1105" s="17">
        <f t="shared" si="17"/>
        <v>0.5</v>
      </c>
      <c r="AF1105" cm="1">
        <f t="array" ref="AF1105">1/(1+EXP(-$AI$41-SUMPRODUCT(A1105:AA1105, TRANSPOSE($AI$42:$AI$68))))</f>
        <v>0.13204194847616402</v>
      </c>
      <c r="AG1105" cm="1">
        <f t="array" ref="AG1105">1/(1+EXP(-$AI$71-SUMPRODUCT(A1105:AA1105, TRANSPOSE($AI$72:$AI$98))))</f>
        <v>5.4759341935451226E-2</v>
      </c>
    </row>
    <row r="1106" spans="1:33" x14ac:dyDescent="0.35">
      <c r="A1106" s="1">
        <v>2.2113690376281738</v>
      </c>
      <c r="B1106" s="1">
        <v>4.8901529312133789</v>
      </c>
      <c r="C1106" s="1">
        <v>10.813933372497559</v>
      </c>
      <c r="D1106" s="1">
        <v>2.0132913589477539</v>
      </c>
      <c r="E1106" s="1">
        <v>4.0533418655395508</v>
      </c>
      <c r="F1106" s="1">
        <v>8.1605587005615234</v>
      </c>
      <c r="G1106" s="1">
        <v>14.164735794067383</v>
      </c>
      <c r="H1106" s="1">
        <v>200.63973999023438</v>
      </c>
      <c r="I1106" s="1">
        <v>2842.0087890625</v>
      </c>
      <c r="J1106" s="1">
        <v>39.545383453369141</v>
      </c>
      <c r="K1106" s="1">
        <v>1563.83740234375</v>
      </c>
      <c r="L1106" s="1">
        <v>61842.546875</v>
      </c>
      <c r="M1106" s="1">
        <v>232.5194091796875</v>
      </c>
      <c r="N1106" s="1">
        <v>54065.27734375</v>
      </c>
      <c r="O1106" s="2">
        <v>12571226</v>
      </c>
      <c r="P1106" s="1">
        <v>0.21729278564453125</v>
      </c>
      <c r="Q1106" s="1">
        <v>4.7216154634952545E-2</v>
      </c>
      <c r="R1106" s="1">
        <v>1.0259729810059071E-2</v>
      </c>
      <c r="S1106" s="1">
        <v>0.50734204053878784</v>
      </c>
      <c r="T1106" s="1">
        <v>0.25739595293998718</v>
      </c>
      <c r="U1106" s="1">
        <v>0.13058778643608093</v>
      </c>
      <c r="V1106" s="1">
        <v>118.17769622802734</v>
      </c>
      <c r="W1106" s="1">
        <v>13965.9677734375</v>
      </c>
      <c r="X1106" s="1">
        <v>1650465.875</v>
      </c>
      <c r="Y1106" s="1">
        <v>78.572540283203125</v>
      </c>
      <c r="Z1106" s="1">
        <v>6173.64404296875</v>
      </c>
      <c r="AA1106" s="1">
        <v>485078.90625</v>
      </c>
      <c r="AB1106" s="1">
        <v>0</v>
      </c>
      <c r="AE1106" s="17">
        <f t="shared" si="17"/>
        <v>0.5</v>
      </c>
      <c r="AF1106" cm="1">
        <f t="array" ref="AF1106">1/(1+EXP(-$AI$41-SUMPRODUCT(A1106:AA1106, TRANSPOSE($AI$42:$AI$68))))</f>
        <v>0.13035011626215917</v>
      </c>
      <c r="AG1106" cm="1">
        <f t="array" ref="AG1106">1/(1+EXP(-$AI$71-SUMPRODUCT(A1106:AA1106, TRANSPOSE($AI$72:$AI$98))))</f>
        <v>5.2690112056818929E-2</v>
      </c>
    </row>
    <row r="1107" spans="1:33" x14ac:dyDescent="0.35">
      <c r="A1107" s="1">
        <v>1.8924304246902466</v>
      </c>
      <c r="B1107" s="1">
        <v>3.5812928676605225</v>
      </c>
      <c r="C1107" s="1">
        <v>6.7773475646972656</v>
      </c>
      <c r="D1107" s="1">
        <v>1.6870262622833252</v>
      </c>
      <c r="E1107" s="1">
        <v>2.846057653427124</v>
      </c>
      <c r="F1107" s="1">
        <v>4.8013739585876465</v>
      </c>
      <c r="G1107" s="1">
        <v>18.984588623046875</v>
      </c>
      <c r="H1107" s="1">
        <v>360.41461181640625</v>
      </c>
      <c r="I1107" s="1">
        <v>6842.3232421875</v>
      </c>
      <c r="J1107" s="1">
        <v>39.989219665527344</v>
      </c>
      <c r="K1107" s="1">
        <v>1599.1376953125</v>
      </c>
      <c r="L1107" s="1">
        <v>63948.26953125</v>
      </c>
      <c r="M1107" s="1">
        <v>233.15409851074219</v>
      </c>
      <c r="N1107" s="1">
        <v>54360.83203125</v>
      </c>
      <c r="O1107" s="2">
        <v>12674451</v>
      </c>
      <c r="P1107" s="1">
        <v>0.19820570945739746</v>
      </c>
      <c r="Q1107" s="1">
        <v>3.9285503327846527E-2</v>
      </c>
      <c r="R1107" s="1">
        <v>9.9999997764825821E-3</v>
      </c>
      <c r="S1107" s="1">
        <v>0.54355776309967041</v>
      </c>
      <c r="T1107" s="1">
        <v>0.29545503854751587</v>
      </c>
      <c r="U1107" s="1">
        <v>0.16059687733650208</v>
      </c>
      <c r="V1107" s="1">
        <v>112.70584869384766</v>
      </c>
      <c r="W1107" s="1">
        <v>12702.6083984375</v>
      </c>
      <c r="X1107" s="1">
        <v>1431658.25</v>
      </c>
      <c r="Y1107" s="1">
        <v>75.783378601074219</v>
      </c>
      <c r="Z1107" s="1">
        <v>5743.12060546875</v>
      </c>
      <c r="AA1107" s="1">
        <v>435233.0625</v>
      </c>
      <c r="AB1107" s="1">
        <v>0</v>
      </c>
      <c r="AE1107" s="17">
        <f t="shared" si="17"/>
        <v>0.5</v>
      </c>
      <c r="AF1107" cm="1">
        <f t="array" ref="AF1107">1/(1+EXP(-$AI$41-SUMPRODUCT(A1107:AA1107, TRANSPOSE($AI$42:$AI$68))))</f>
        <v>0.12662318897347216</v>
      </c>
      <c r="AG1107" cm="1">
        <f t="array" ref="AG1107">1/(1+EXP(-$AI$71-SUMPRODUCT(A1107:AA1107, TRANSPOSE($AI$72:$AI$98))))</f>
        <v>4.887255722069906E-2</v>
      </c>
    </row>
    <row r="1108" spans="1:33" x14ac:dyDescent="0.35">
      <c r="A1108" s="1">
        <v>1.6547458171844482</v>
      </c>
      <c r="B1108" s="1">
        <v>2.7381837368011475</v>
      </c>
      <c r="C1108" s="1">
        <v>4.5309982299804688</v>
      </c>
      <c r="D1108" s="1">
        <v>1.4548546075820923</v>
      </c>
      <c r="E1108" s="1">
        <v>2.1166019439697266</v>
      </c>
      <c r="F1108" s="1">
        <v>3.079348087310791</v>
      </c>
      <c r="G1108" s="1">
        <v>21.837602615356445</v>
      </c>
      <c r="H1108" s="1">
        <v>476.88088989257813</v>
      </c>
      <c r="I1108" s="1">
        <v>10413.935546875</v>
      </c>
      <c r="J1108" s="1">
        <v>40.538993835449219</v>
      </c>
      <c r="K1108" s="1">
        <v>1643.4100341796875</v>
      </c>
      <c r="L1108" s="1">
        <v>66622.1875</v>
      </c>
      <c r="M1108" s="1">
        <v>233.35702514648438</v>
      </c>
      <c r="N1108" s="1">
        <v>54455.5</v>
      </c>
      <c r="O1108" s="2">
        <v>12707574</v>
      </c>
      <c r="P1108" s="1">
        <v>0.19101905822753906</v>
      </c>
      <c r="Q1108" s="1">
        <v>3.6488279700279236E-2</v>
      </c>
      <c r="R1108" s="1">
        <v>9.9999997764825821E-3</v>
      </c>
      <c r="S1108" s="1">
        <v>0.55446600914001465</v>
      </c>
      <c r="T1108" s="1">
        <v>0.30743256211280823</v>
      </c>
      <c r="U1108" s="1">
        <v>0.17046089470386505</v>
      </c>
      <c r="V1108" s="1">
        <v>110.06633758544922</v>
      </c>
      <c r="W1108" s="1">
        <v>12114.5986328125</v>
      </c>
      <c r="X1108" s="1">
        <v>1333409.5</v>
      </c>
      <c r="Y1108" s="1">
        <v>74.018142700195313</v>
      </c>
      <c r="Z1108" s="1">
        <v>5478.685546875</v>
      </c>
      <c r="AA1108" s="1">
        <v>405522.125</v>
      </c>
      <c r="AB1108" s="1">
        <v>0</v>
      </c>
      <c r="AE1108" s="17">
        <f t="shared" si="17"/>
        <v>0.5</v>
      </c>
      <c r="AF1108" cm="1">
        <f t="array" ref="AF1108">1/(1+EXP(-$AI$41-SUMPRODUCT(A1108:AA1108, TRANSPOSE($AI$42:$AI$68))))</f>
        <v>0.12541696567700067</v>
      </c>
      <c r="AG1108" cm="1">
        <f t="array" ref="AG1108">1/(1+EXP(-$AI$71-SUMPRODUCT(A1108:AA1108, TRANSPOSE($AI$72:$AI$98))))</f>
        <v>4.7549162449827674E-2</v>
      </c>
    </row>
    <row r="1109" spans="1:33" x14ac:dyDescent="0.35">
      <c r="A1109" s="1">
        <v>1.3143547773361206</v>
      </c>
      <c r="B1109" s="1">
        <v>1.72752845287323</v>
      </c>
      <c r="C1109" s="1">
        <v>2.270585298538208</v>
      </c>
      <c r="D1109" s="1">
        <v>1.0825812816619873</v>
      </c>
      <c r="E1109" s="1">
        <v>1.1719822883605957</v>
      </c>
      <c r="F1109" s="1">
        <v>1.2687660455703735</v>
      </c>
      <c r="G1109" s="1">
        <v>27.58683967590332</v>
      </c>
      <c r="H1109" s="1">
        <v>761.03375244140625</v>
      </c>
      <c r="I1109" s="1">
        <v>20994.515625</v>
      </c>
      <c r="J1109" s="1">
        <v>47.120738983154297</v>
      </c>
      <c r="K1109" s="1">
        <v>2220.364013671875</v>
      </c>
      <c r="L1109" s="1">
        <v>104625.1953125</v>
      </c>
      <c r="M1109" s="1">
        <v>234.15293884277344</v>
      </c>
      <c r="N1109" s="1">
        <v>54827.59765625</v>
      </c>
      <c r="O1109" s="2">
        <v>12838043</v>
      </c>
      <c r="P1109" s="1">
        <v>0.17336678504943848</v>
      </c>
      <c r="Q1109" s="1">
        <v>3.0056042596697807E-2</v>
      </c>
      <c r="R1109" s="1">
        <v>9.9999997764825821E-3</v>
      </c>
      <c r="S1109" s="1">
        <v>0.57820188999176025</v>
      </c>
      <c r="T1109" s="1">
        <v>0.3343174159526825</v>
      </c>
      <c r="U1109" s="1">
        <v>0.19330297410488129</v>
      </c>
      <c r="V1109" s="1">
        <v>108.14494323730469</v>
      </c>
      <c r="W1109" s="1">
        <v>11695.3291015625</v>
      </c>
      <c r="X1109" s="1">
        <v>1264790.625</v>
      </c>
      <c r="Y1109" s="1">
        <v>71.04437255859375</v>
      </c>
      <c r="Z1109" s="1">
        <v>5047.302734375</v>
      </c>
      <c r="AA1109" s="1">
        <v>358582.46875</v>
      </c>
      <c r="AB1109" s="1">
        <v>0</v>
      </c>
      <c r="AE1109" s="17">
        <f t="shared" si="17"/>
        <v>0.5</v>
      </c>
      <c r="AF1109" cm="1">
        <f t="array" ref="AF1109">1/(1+EXP(-$AI$41-SUMPRODUCT(A1109:AA1109, TRANSPOSE($AI$42:$AI$68))))</f>
        <v>0.1242511862683498</v>
      </c>
      <c r="AG1109" cm="1">
        <f t="array" ref="AG1109">1/(1+EXP(-$AI$71-SUMPRODUCT(A1109:AA1109, TRANSPOSE($AI$72:$AI$98))))</f>
        <v>4.6274402776462921E-2</v>
      </c>
    </row>
    <row r="1110" spans="1:33" x14ac:dyDescent="0.35">
      <c r="A1110" s="1">
        <v>1.2290805578231812</v>
      </c>
      <c r="B1110" s="1">
        <v>1.5106390714645386</v>
      </c>
      <c r="C1110" s="1">
        <v>1.8566970825195313</v>
      </c>
      <c r="D1110" s="1">
        <v>0.99111270904541016</v>
      </c>
      <c r="E1110" s="1">
        <v>0.98230439424514771</v>
      </c>
      <c r="F1110" s="1">
        <v>0.97357439994812012</v>
      </c>
      <c r="G1110" s="1">
        <v>29.070487976074219</v>
      </c>
      <c r="H1110" s="1">
        <v>845.09326171875</v>
      </c>
      <c r="I1110" s="1">
        <v>24567.2734375</v>
      </c>
      <c r="J1110" s="1">
        <v>47.726478576660156</v>
      </c>
      <c r="K1110" s="1">
        <v>2277.816650390625</v>
      </c>
      <c r="L1110" s="1">
        <v>108712.171875</v>
      </c>
      <c r="M1110" s="1">
        <v>234.2698974609375</v>
      </c>
      <c r="N1110" s="1">
        <v>54882.38671875</v>
      </c>
      <c r="O1110" s="2">
        <v>12857291</v>
      </c>
      <c r="P1110" s="1">
        <v>0.16678500175476074</v>
      </c>
      <c r="Q1110" s="1">
        <v>2.7817236259579659E-2</v>
      </c>
      <c r="R1110" s="1">
        <v>9.9999997764825821E-3</v>
      </c>
      <c r="S1110" s="1">
        <v>0.58643919229507446</v>
      </c>
      <c r="T1110" s="1">
        <v>0.34391093254089355</v>
      </c>
      <c r="U1110" s="1">
        <v>0.20168285071849823</v>
      </c>
      <c r="V1110" s="1">
        <v>108.40818023681641</v>
      </c>
      <c r="W1110" s="1">
        <v>11752.333984375</v>
      </c>
      <c r="X1110" s="1">
        <v>1274049.125</v>
      </c>
      <c r="Y1110" s="1">
        <v>70.035636901855469</v>
      </c>
      <c r="Z1110" s="1">
        <v>4904.990234375</v>
      </c>
      <c r="AA1110" s="1">
        <v>343524.125</v>
      </c>
      <c r="AB1110" s="1">
        <v>0</v>
      </c>
      <c r="AE1110" s="17">
        <f t="shared" si="17"/>
        <v>0.5</v>
      </c>
      <c r="AF1110" cm="1">
        <f t="array" ref="AF1110">1/(1+EXP(-$AI$41-SUMPRODUCT(A1110:AA1110, TRANSPOSE($AI$42:$AI$68))))</f>
        <v>0.1233415630532068</v>
      </c>
      <c r="AG1110" cm="1">
        <f t="array" ref="AG1110">1/(1+EXP(-$AI$71-SUMPRODUCT(A1110:AA1110, TRANSPOSE($AI$72:$AI$98))))</f>
        <v>4.5327931391309487E-2</v>
      </c>
    </row>
    <row r="1111" spans="1:33" x14ac:dyDescent="0.35">
      <c r="A1111" s="1">
        <v>0.85047435760498047</v>
      </c>
      <c r="B1111" s="1">
        <v>0.72330665588378906</v>
      </c>
      <c r="C1111" s="1">
        <v>0.6151537299156189</v>
      </c>
      <c r="D1111" s="1">
        <v>0.64933198690414429</v>
      </c>
      <c r="E1111" s="1">
        <v>0.42163202166557312</v>
      </c>
      <c r="F1111" s="1">
        <v>0.27377915382385254</v>
      </c>
      <c r="G1111" s="1">
        <v>33.360664367675781</v>
      </c>
      <c r="H1111" s="1">
        <v>1112.9339599609375</v>
      </c>
      <c r="I1111" s="1">
        <v>37128.21484375</v>
      </c>
      <c r="J1111" s="1">
        <v>50.144252777099609</v>
      </c>
      <c r="K1111" s="1">
        <v>2514.446044921875</v>
      </c>
      <c r="L1111" s="1">
        <v>126085.0234375</v>
      </c>
      <c r="M1111" s="1">
        <v>234.80221557617188</v>
      </c>
      <c r="N1111" s="1">
        <v>55132.08203125</v>
      </c>
      <c r="O1111" s="2">
        <v>12945135</v>
      </c>
      <c r="P1111" s="1">
        <v>0.15505456924438477</v>
      </c>
      <c r="Q1111" s="1">
        <v>2.4041919037699699E-2</v>
      </c>
      <c r="R1111" s="1">
        <v>9.9999997764825821E-3</v>
      </c>
      <c r="S1111" s="1">
        <v>0.59935969114303589</v>
      </c>
      <c r="T1111" s="1">
        <v>0.35923203825950623</v>
      </c>
      <c r="U1111" s="1">
        <v>0.21530920267105103</v>
      </c>
      <c r="V1111" s="1">
        <v>108.12994384765625</v>
      </c>
      <c r="W1111" s="1">
        <v>11692.0849609375</v>
      </c>
      <c r="X1111" s="1">
        <v>1264264.5</v>
      </c>
      <c r="Y1111" s="1">
        <v>69.146888732910156</v>
      </c>
      <c r="Z1111" s="1">
        <v>4781.2919921875</v>
      </c>
      <c r="AA1111" s="1">
        <v>330611.46875</v>
      </c>
      <c r="AB1111" s="1">
        <v>0</v>
      </c>
      <c r="AE1111" s="17">
        <f t="shared" si="17"/>
        <v>0.5</v>
      </c>
      <c r="AF1111" cm="1">
        <f t="array" ref="AF1111">1/(1+EXP(-$AI$41-SUMPRODUCT(A1111:AA1111, TRANSPOSE($AI$42:$AI$68))))</f>
        <v>0.12390566196252249</v>
      </c>
      <c r="AG1111" cm="1">
        <f t="array" ref="AG1111">1/(1+EXP(-$AI$71-SUMPRODUCT(A1111:AA1111, TRANSPOSE($AI$72:$AI$98))))</f>
        <v>4.5631894135450553E-2</v>
      </c>
    </row>
    <row r="1112" spans="1:33" x14ac:dyDescent="0.35">
      <c r="A1112" s="1">
        <v>0.74055927991867065</v>
      </c>
      <c r="B1112" s="1">
        <v>0.54842805862426758</v>
      </c>
      <c r="C1112" s="1">
        <v>0.40614348649978638</v>
      </c>
      <c r="D1112" s="1">
        <v>0.53933417797088623</v>
      </c>
      <c r="E1112" s="1">
        <v>0.29088136553764343</v>
      </c>
      <c r="F1112" s="1">
        <v>0.15688225626945496</v>
      </c>
      <c r="G1112" s="1">
        <v>37.169059753417969</v>
      </c>
      <c r="H1112" s="1">
        <v>1381.5390625</v>
      </c>
      <c r="I1112" s="1">
        <v>51350.50390625</v>
      </c>
      <c r="J1112" s="1">
        <v>56.102893829345703</v>
      </c>
      <c r="K1112" s="1">
        <v>3147.53466796875</v>
      </c>
      <c r="L1112" s="1">
        <v>176585.8125</v>
      </c>
      <c r="M1112" s="1">
        <v>235.15705871582031</v>
      </c>
      <c r="N1112" s="1">
        <v>55298.84375</v>
      </c>
      <c r="O1112" s="2">
        <v>13003913</v>
      </c>
      <c r="P1112" s="1">
        <v>0.14987277984619141</v>
      </c>
      <c r="Q1112" s="1">
        <v>2.2461850196123123E-2</v>
      </c>
      <c r="R1112" s="1">
        <v>9.9999997764825821E-3</v>
      </c>
      <c r="S1112" s="1">
        <v>0.60334515571594238</v>
      </c>
      <c r="T1112" s="1">
        <v>0.36402538418769836</v>
      </c>
      <c r="U1112" s="1">
        <v>0.21963295340538025</v>
      </c>
      <c r="V1112" s="1">
        <v>107.58976745605469</v>
      </c>
      <c r="W1112" s="1">
        <v>11575.5576171875</v>
      </c>
      <c r="X1112" s="1">
        <v>1245411.625</v>
      </c>
      <c r="Y1112" s="1">
        <v>68.760940551757813</v>
      </c>
      <c r="Z1112" s="1">
        <v>4728.06689453125</v>
      </c>
      <c r="AA1112" s="1">
        <v>325106.34375</v>
      </c>
      <c r="AB1112" s="1">
        <v>0</v>
      </c>
      <c r="AE1112" s="17">
        <f t="shared" si="17"/>
        <v>0.5</v>
      </c>
      <c r="AF1112" cm="1">
        <f t="array" ref="AF1112">1/(1+EXP(-$AI$41-SUMPRODUCT(A1112:AA1112, TRANSPOSE($AI$42:$AI$68))))</f>
        <v>0.12435911307336388</v>
      </c>
      <c r="AG1112" cm="1">
        <f t="array" ref="AG1112">1/(1+EXP(-$AI$71-SUMPRODUCT(A1112:AA1112, TRANSPOSE($AI$72:$AI$98))))</f>
        <v>4.5930708885436815E-2</v>
      </c>
    </row>
    <row r="1113" spans="1:33" x14ac:dyDescent="0.35">
      <c r="A1113" s="1">
        <v>0.38103657960891724</v>
      </c>
      <c r="B1113" s="1">
        <v>0.14518886804580688</v>
      </c>
      <c r="C1113" s="1">
        <v>5.5322270840406418E-2</v>
      </c>
      <c r="D1113" s="1">
        <v>0.15919056534767151</v>
      </c>
      <c r="E1113" s="1">
        <v>2.5341635569930077E-2</v>
      </c>
      <c r="F1113" s="1">
        <v>9.9999997764825821E-3</v>
      </c>
      <c r="G1113" s="1">
        <v>70.509597778320313</v>
      </c>
      <c r="H1113" s="1">
        <v>4971.603515625</v>
      </c>
      <c r="I1113" s="1">
        <v>350545.75</v>
      </c>
      <c r="J1113" s="1">
        <v>89.297386169433594</v>
      </c>
      <c r="K1113" s="1">
        <v>7974.02294921875</v>
      </c>
      <c r="L1113" s="1">
        <v>712059.4375</v>
      </c>
      <c r="M1113" s="1">
        <v>235.56695556640625</v>
      </c>
      <c r="N1113" s="1">
        <v>55491.7890625</v>
      </c>
      <c r="O1113" s="2">
        <v>13072032</v>
      </c>
      <c r="P1113" s="1">
        <v>0.14351773262023926</v>
      </c>
      <c r="Q1113" s="1">
        <v>2.0597338676452637E-2</v>
      </c>
      <c r="R1113" s="1">
        <v>9.9999997764825821E-3</v>
      </c>
      <c r="S1113" s="1">
        <v>0.60155200958251953</v>
      </c>
      <c r="T1113" s="1">
        <v>0.36186483502388</v>
      </c>
      <c r="U1113" s="1">
        <v>0.21768051385879517</v>
      </c>
      <c r="V1113" s="1">
        <v>105.65837860107422</v>
      </c>
      <c r="W1113" s="1">
        <v>11163.693359375</v>
      </c>
      <c r="X1113" s="1">
        <v>1179537.75</v>
      </c>
      <c r="Y1113" s="1">
        <v>67.972038269042969</v>
      </c>
      <c r="Z1113" s="1">
        <v>4620.19775390625</v>
      </c>
      <c r="AA1113" s="1">
        <v>314044.28125</v>
      </c>
      <c r="AB1113" s="1">
        <v>0</v>
      </c>
      <c r="AE1113" s="17">
        <f t="shared" si="17"/>
        <v>0.5</v>
      </c>
      <c r="AF1113" cm="1">
        <f t="array" ref="AF1113">1/(1+EXP(-$AI$41-SUMPRODUCT(A1113:AA1113, TRANSPOSE($AI$42:$AI$68))))</f>
        <v>0.11828689929434372</v>
      </c>
      <c r="AG1113" cm="1">
        <f t="array" ref="AG1113">1/(1+EXP(-$AI$71-SUMPRODUCT(A1113:AA1113, TRANSPOSE($AI$72:$AI$98))))</f>
        <v>3.9090502697058729E-2</v>
      </c>
    </row>
    <row r="1114" spans="1:33" x14ac:dyDescent="0.35">
      <c r="A1114" s="1">
        <v>0.29160881042480469</v>
      </c>
      <c r="B1114" s="1">
        <v>8.5035696625709534E-2</v>
      </c>
      <c r="C1114" s="1">
        <v>2.4797158315777779E-2</v>
      </c>
      <c r="D1114" s="1">
        <v>0.13162669539451599</v>
      </c>
      <c r="E1114" s="1">
        <v>1.7325587570667267E-2</v>
      </c>
      <c r="F1114" s="1">
        <v>9.9999997764825821E-3</v>
      </c>
      <c r="G1114" s="1">
        <v>87.626510620117188</v>
      </c>
      <c r="H1114" s="1">
        <v>7678.4052734375</v>
      </c>
      <c r="I1114" s="1">
        <v>672831.875</v>
      </c>
      <c r="J1114" s="1">
        <v>107.17501068115234</v>
      </c>
      <c r="K1114" s="1">
        <v>11486.4833984375</v>
      </c>
      <c r="L1114" s="1">
        <v>1231063.875</v>
      </c>
      <c r="M1114" s="1">
        <v>235.73880004882813</v>
      </c>
      <c r="N1114" s="1">
        <v>55572.78125</v>
      </c>
      <c r="O1114" s="2">
        <v>13100661</v>
      </c>
      <c r="P1114" s="1">
        <v>0.14119720458984375</v>
      </c>
      <c r="Q1114" s="1">
        <v>1.9936650991439819E-2</v>
      </c>
      <c r="R1114" s="1">
        <v>9.9999997764825821E-3</v>
      </c>
      <c r="S1114" s="1">
        <v>0.60204488039016724</v>
      </c>
      <c r="T1114" s="1">
        <v>0.36245805025100708</v>
      </c>
      <c r="U1114" s="1">
        <v>0.21821600198745728</v>
      </c>
      <c r="V1114" s="1">
        <v>105.41041564941406</v>
      </c>
      <c r="W1114" s="1">
        <v>11111.35546875</v>
      </c>
      <c r="X1114" s="1">
        <v>1171252.625</v>
      </c>
      <c r="Y1114" s="1">
        <v>67.599082946777344</v>
      </c>
      <c r="Z1114" s="1">
        <v>4569.63623046875</v>
      </c>
      <c r="AA1114" s="1">
        <v>308903.21875</v>
      </c>
      <c r="AB1114" s="1">
        <v>0</v>
      </c>
      <c r="AE1114" s="17">
        <f t="shared" si="17"/>
        <v>0.5</v>
      </c>
      <c r="AF1114" cm="1">
        <f t="array" ref="AF1114">1/(1+EXP(-$AI$41-SUMPRODUCT(A1114:AA1114, TRANSPOSE($AI$42:$AI$68))))</f>
        <v>0.11165739978914811</v>
      </c>
      <c r="AG1114" cm="1">
        <f t="array" ref="AG1114">1/(1+EXP(-$AI$71-SUMPRODUCT(A1114:AA1114, TRANSPOSE($AI$72:$AI$98))))</f>
        <v>3.3061117080807223E-2</v>
      </c>
    </row>
    <row r="1115" spans="1:33" x14ac:dyDescent="0.35">
      <c r="A1115" s="1">
        <v>0.17825654149055481</v>
      </c>
      <c r="B1115" s="1">
        <v>3.1775396317243576E-2</v>
      </c>
      <c r="C1115" s="1">
        <v>9.9999997764825821E-3</v>
      </c>
      <c r="D1115" s="1">
        <v>0.14314109086990356</v>
      </c>
      <c r="E1115" s="1">
        <v>2.0489372313022614E-2</v>
      </c>
      <c r="F1115" s="1">
        <v>9.9999997764825821E-3</v>
      </c>
      <c r="G1115" s="1">
        <v>80.43621826171875</v>
      </c>
      <c r="H1115" s="1">
        <v>6469.9853515625</v>
      </c>
      <c r="I1115" s="1">
        <v>520421.15625</v>
      </c>
      <c r="J1115" s="1">
        <v>108.66127014160156</v>
      </c>
      <c r="K1115" s="1">
        <v>11807.271484375</v>
      </c>
      <c r="L1115" s="1">
        <v>1282993.125</v>
      </c>
      <c r="M1115" s="1">
        <v>236.01931762695313</v>
      </c>
      <c r="N1115" s="1">
        <v>55705.1171875</v>
      </c>
      <c r="O1115" s="2">
        <v>13147484</v>
      </c>
      <c r="P1115" s="1">
        <v>0.13997578620910645</v>
      </c>
      <c r="Q1115" s="1">
        <v>1.9593220204114914E-2</v>
      </c>
      <c r="R1115" s="1">
        <v>9.9999997764825821E-3</v>
      </c>
      <c r="S1115" s="1">
        <v>0.60102415084838867</v>
      </c>
      <c r="T1115" s="1">
        <v>0.36123001575469971</v>
      </c>
      <c r="U1115" s="1">
        <v>0.21710796654224396</v>
      </c>
      <c r="V1115" s="1">
        <v>106.40398406982422</v>
      </c>
      <c r="W1115" s="1">
        <v>11321.8076171875</v>
      </c>
      <c r="X1115" s="1">
        <v>1204685.5</v>
      </c>
      <c r="Y1115" s="1">
        <v>69.394668579101563</v>
      </c>
      <c r="Z1115" s="1">
        <v>4815.6201171875</v>
      </c>
      <c r="AA1115" s="1">
        <v>334178.34375</v>
      </c>
      <c r="AB1115" s="1">
        <v>0</v>
      </c>
      <c r="AE1115" s="17">
        <f t="shared" si="17"/>
        <v>0.5</v>
      </c>
      <c r="AF1115" cm="1">
        <f t="array" ref="AF1115">1/(1+EXP(-$AI$41-SUMPRODUCT(A1115:AA1115, TRANSPOSE($AI$42:$AI$68))))</f>
        <v>0.11149518624389644</v>
      </c>
      <c r="AG1115" cm="1">
        <f t="array" ref="AG1115">1/(1+EXP(-$AI$71-SUMPRODUCT(A1115:AA1115, TRANSPOSE($AI$72:$AI$98))))</f>
        <v>3.2520620445825904E-2</v>
      </c>
    </row>
    <row r="1116" spans="1:33" x14ac:dyDescent="0.35">
      <c r="A1116" s="1">
        <v>0.14892904460430145</v>
      </c>
      <c r="B1116" s="1">
        <v>2.217986062169075E-2</v>
      </c>
      <c r="C1116" s="1">
        <v>9.9999997764825821E-3</v>
      </c>
      <c r="D1116" s="1">
        <v>0.14622057974338531</v>
      </c>
      <c r="E1116" s="1">
        <v>2.1380458027124405E-2</v>
      </c>
      <c r="F1116" s="1">
        <v>9.9999997764825821E-3</v>
      </c>
      <c r="G1116" s="1">
        <v>104.88996887207031</v>
      </c>
      <c r="H1116" s="1">
        <v>11001.9052734375</v>
      </c>
      <c r="I1116" s="1">
        <v>1153989.5</v>
      </c>
      <c r="J1116" s="1">
        <v>135.2764892578125</v>
      </c>
      <c r="K1116" s="1">
        <v>18299.728515625</v>
      </c>
      <c r="L1116" s="1">
        <v>2475523</v>
      </c>
      <c r="M1116" s="1">
        <v>236.10409545898438</v>
      </c>
      <c r="N1116" s="1">
        <v>55745.14453125</v>
      </c>
      <c r="O1116" s="2">
        <v>13161657</v>
      </c>
      <c r="P1116" s="1">
        <v>0.14025497436523438</v>
      </c>
      <c r="Q1116" s="1">
        <v>1.9671458750963211E-2</v>
      </c>
      <c r="R1116" s="1">
        <v>9.9999997764825821E-3</v>
      </c>
      <c r="S1116" s="1">
        <v>0.59952372312545776</v>
      </c>
      <c r="T1116" s="1">
        <v>0.35942870378494263</v>
      </c>
      <c r="U1116" s="1">
        <v>0.21548603475093842</v>
      </c>
      <c r="V1116" s="1">
        <v>106.87667083740234</v>
      </c>
      <c r="W1116" s="1">
        <v>11422.623046875</v>
      </c>
      <c r="X1116" s="1">
        <v>1220811.875</v>
      </c>
      <c r="Y1116" s="1">
        <v>70.583229064941406</v>
      </c>
      <c r="Z1116" s="1">
        <v>4981.9921875</v>
      </c>
      <c r="AA1116" s="1">
        <v>351645.09375</v>
      </c>
      <c r="AB1116" s="1">
        <v>0</v>
      </c>
      <c r="AE1116" s="17">
        <f t="shared" si="17"/>
        <v>0.5</v>
      </c>
      <c r="AF1116" cm="1">
        <f t="array" ref="AF1116">1/(1+EXP(-$AI$41-SUMPRODUCT(A1116:AA1116, TRANSPOSE($AI$42:$AI$68))))</f>
        <v>0.10566638214829727</v>
      </c>
      <c r="AG1116" cm="1">
        <f t="array" ref="AG1116">1/(1+EXP(-$AI$71-SUMPRODUCT(A1116:AA1116, TRANSPOSE($AI$72:$AI$98))))</f>
        <v>2.8428729245986592E-2</v>
      </c>
    </row>
    <row r="1117" spans="1:33" x14ac:dyDescent="0.35">
      <c r="A1117" s="1">
        <v>0.11261548101902008</v>
      </c>
      <c r="B1117" s="1">
        <v>1.2682246975600719E-2</v>
      </c>
      <c r="C1117" s="1">
        <v>9.9999997764825821E-3</v>
      </c>
      <c r="D1117" s="1">
        <v>0.11216574907302856</v>
      </c>
      <c r="E1117" s="1">
        <v>1.2581155635416508E-2</v>
      </c>
      <c r="F1117" s="1">
        <v>9.9999997764825821E-3</v>
      </c>
      <c r="G1117" s="1">
        <v>122.31894683837891</v>
      </c>
      <c r="H1117" s="1">
        <v>14961.9248046875</v>
      </c>
      <c r="I1117" s="1">
        <v>1830126.875</v>
      </c>
      <c r="J1117" s="1">
        <v>150.36434936523438</v>
      </c>
      <c r="K1117" s="1">
        <v>22609.4375</v>
      </c>
      <c r="L1117" s="1">
        <v>3399653.25</v>
      </c>
      <c r="M1117" s="1">
        <v>236.24197387695313</v>
      </c>
      <c r="N1117" s="1">
        <v>55810.26953125</v>
      </c>
      <c r="O1117" s="2">
        <v>13184728</v>
      </c>
      <c r="P1117" s="1">
        <v>0.14031100273132324</v>
      </c>
      <c r="Q1117" s="1">
        <v>1.9687177613377571E-2</v>
      </c>
      <c r="R1117" s="1">
        <v>9.9999997764825821E-3</v>
      </c>
      <c r="S1117" s="1">
        <v>0.59827905893325806</v>
      </c>
      <c r="T1117" s="1">
        <v>0.35793784260749817</v>
      </c>
      <c r="U1117" s="1">
        <v>0.21414670348167419</v>
      </c>
      <c r="V1117" s="1">
        <v>107.26705169677734</v>
      </c>
      <c r="W1117" s="1">
        <v>11506.220703125</v>
      </c>
      <c r="X1117" s="1">
        <v>1234238.375</v>
      </c>
      <c r="Y1117" s="1">
        <v>71.483612060546875</v>
      </c>
      <c r="Z1117" s="1">
        <v>5109.90673828125</v>
      </c>
      <c r="AA1117" s="1">
        <v>365274.59375</v>
      </c>
      <c r="AB1117" s="1">
        <v>0</v>
      </c>
      <c r="AE1117" s="17">
        <f t="shared" si="17"/>
        <v>0.5</v>
      </c>
      <c r="AF1117" cm="1">
        <f t="array" ref="AF1117">1/(1+EXP(-$AI$41-SUMPRODUCT(A1117:AA1117, TRANSPOSE($AI$42:$AI$68))))</f>
        <v>0.1062670191631382</v>
      </c>
      <c r="AG1117" cm="1">
        <f t="array" ref="AG1117">1/(1+EXP(-$AI$71-SUMPRODUCT(A1117:AA1117, TRANSPOSE($AI$72:$AI$98))))</f>
        <v>2.9634477694350733E-2</v>
      </c>
    </row>
    <row r="1118" spans="1:33" x14ac:dyDescent="0.35">
      <c r="A1118" s="1">
        <v>0.11712641268968582</v>
      </c>
      <c r="B1118" s="1">
        <v>1.3718596659600735E-2</v>
      </c>
      <c r="C1118" s="1">
        <v>9.9999997764825821E-3</v>
      </c>
      <c r="D1118" s="1">
        <v>0.10269214957952499</v>
      </c>
      <c r="E1118" s="1">
        <v>1.0545677505433559E-2</v>
      </c>
      <c r="F1118" s="1">
        <v>9.9999997764825821E-3</v>
      </c>
      <c r="G1118" s="1">
        <v>123.15457916259766</v>
      </c>
      <c r="H1118" s="1">
        <v>15167.05078125</v>
      </c>
      <c r="I1118" s="1">
        <v>1867891.75</v>
      </c>
      <c r="J1118" s="1">
        <v>138.9365234375</v>
      </c>
      <c r="K1118" s="1">
        <v>19303.357421875</v>
      </c>
      <c r="L1118" s="1">
        <v>2681941.5</v>
      </c>
      <c r="M1118" s="1">
        <v>236.376953125</v>
      </c>
      <c r="N1118" s="1">
        <v>55874.0625</v>
      </c>
      <c r="O1118" s="2">
        <v>13207341</v>
      </c>
      <c r="P1118" s="1">
        <v>0.14213299751281738</v>
      </c>
      <c r="Q1118" s="1">
        <v>2.02017892152071E-2</v>
      </c>
      <c r="R1118" s="1">
        <v>9.9999997764825821E-3</v>
      </c>
      <c r="S1118" s="1">
        <v>0.59691089391708374</v>
      </c>
      <c r="T1118" s="1">
        <v>0.35630261898040771</v>
      </c>
      <c r="U1118" s="1">
        <v>0.21268090605735779</v>
      </c>
      <c r="V1118" s="1">
        <v>107.17767333984375</v>
      </c>
      <c r="W1118" s="1">
        <v>11487.0537109375</v>
      </c>
      <c r="X1118" s="1">
        <v>1231155.625</v>
      </c>
      <c r="Y1118" s="1">
        <v>71.772048950195313</v>
      </c>
      <c r="Z1118" s="1">
        <v>5151.22705078125</v>
      </c>
      <c r="AA1118" s="1">
        <v>369714.125</v>
      </c>
      <c r="AB1118" s="1">
        <v>0</v>
      </c>
      <c r="AE1118" s="17">
        <f t="shared" si="17"/>
        <v>0.5</v>
      </c>
      <c r="AF1118" cm="1">
        <f t="array" ref="AF1118">1/(1+EXP(-$AI$41-SUMPRODUCT(A1118:AA1118, TRANSPOSE($AI$42:$AI$68))))</f>
        <v>0.10599652234853137</v>
      </c>
      <c r="AG1118" cm="1">
        <f t="array" ref="AG1118">1/(1+EXP(-$AI$71-SUMPRODUCT(A1118:AA1118, TRANSPOSE($AI$72:$AI$98))))</f>
        <v>2.886172299366703E-2</v>
      </c>
    </row>
    <row r="1119" spans="1:33" x14ac:dyDescent="0.35">
      <c r="A1119" s="1">
        <v>0.10395877808332443</v>
      </c>
      <c r="B1119" s="1">
        <v>1.0807427577674389E-2</v>
      </c>
      <c r="C1119" s="1">
        <v>9.9999997764825821E-3</v>
      </c>
      <c r="D1119" s="1">
        <v>5.0206761807203293E-2</v>
      </c>
      <c r="E1119" s="1">
        <v>9.9999997764825821E-3</v>
      </c>
      <c r="F1119" s="1">
        <v>9.9999997764825821E-3</v>
      </c>
      <c r="G1119" s="1">
        <v>115.88515472412109</v>
      </c>
      <c r="H1119" s="1">
        <v>13429.369140625</v>
      </c>
      <c r="I1119" s="1">
        <v>1556264.5</v>
      </c>
      <c r="J1119" s="1">
        <v>113.66752624511719</v>
      </c>
      <c r="K1119" s="1">
        <v>12920.306640625</v>
      </c>
      <c r="L1119" s="1">
        <v>1468619.25</v>
      </c>
      <c r="M1119" s="1">
        <v>236.55728149414063</v>
      </c>
      <c r="N1119" s="1">
        <v>55959.34765625</v>
      </c>
      <c r="O1119" s="2">
        <v>13237591</v>
      </c>
      <c r="P1119" s="1">
        <v>0.14334464073181152</v>
      </c>
      <c r="Q1119" s="1">
        <v>2.0547686144709587E-2</v>
      </c>
      <c r="R1119" s="1">
        <v>9.9999997764825821E-3</v>
      </c>
      <c r="S1119" s="1">
        <v>0.59681737422943115</v>
      </c>
      <c r="T1119" s="1">
        <v>0.35619097948074341</v>
      </c>
      <c r="U1119" s="1">
        <v>0.21258096396923065</v>
      </c>
      <c r="V1119" s="1">
        <v>106.94738006591797</v>
      </c>
      <c r="W1119" s="1">
        <v>11437.7421875</v>
      </c>
      <c r="X1119" s="1">
        <v>1223236.5</v>
      </c>
      <c r="Y1119" s="1">
        <v>72.475685119628906</v>
      </c>
      <c r="Z1119" s="1">
        <v>5252.72509765625</v>
      </c>
      <c r="AA1119" s="1">
        <v>380694.84375</v>
      </c>
      <c r="AB1119" s="1">
        <v>0</v>
      </c>
      <c r="AE1119" s="17">
        <f t="shared" si="17"/>
        <v>0.5</v>
      </c>
      <c r="AF1119" cm="1">
        <f t="array" ref="AF1119">1/(1+EXP(-$AI$41-SUMPRODUCT(A1119:AA1119, TRANSPOSE($AI$42:$AI$68))))</f>
        <v>0.11051616210035091</v>
      </c>
      <c r="AG1119" cm="1">
        <f t="array" ref="AG1119">1/(1+EXP(-$AI$71-SUMPRODUCT(A1119:AA1119, TRANSPOSE($AI$72:$AI$98))))</f>
        <v>3.2067761031215759E-2</v>
      </c>
    </row>
    <row r="1120" spans="1:33" x14ac:dyDescent="0.35">
      <c r="A1120" s="1">
        <v>0.11987926810979843</v>
      </c>
      <c r="B1120" s="1">
        <v>1.4371039345860481E-2</v>
      </c>
      <c r="C1120" s="1">
        <v>9.9999997764825821E-3</v>
      </c>
      <c r="D1120" s="1">
        <v>3.7506911903619766E-2</v>
      </c>
      <c r="E1120" s="1">
        <v>9.9999997764825821E-3</v>
      </c>
      <c r="F1120" s="1">
        <v>9.9999997764825821E-3</v>
      </c>
      <c r="G1120" s="1">
        <v>113.99495697021484</v>
      </c>
      <c r="H1120" s="1">
        <v>12994.8505859375</v>
      </c>
      <c r="I1120" s="1">
        <v>1481347.375</v>
      </c>
      <c r="J1120" s="1">
        <v>103.23863983154297</v>
      </c>
      <c r="K1120" s="1">
        <v>10658.216796875</v>
      </c>
      <c r="L1120" s="1">
        <v>1100339.75</v>
      </c>
      <c r="M1120" s="1">
        <v>236.90853881835938</v>
      </c>
      <c r="N1120" s="1">
        <v>56125.65625</v>
      </c>
      <c r="O1120" s="2">
        <v>13296647</v>
      </c>
      <c r="P1120" s="1">
        <v>0.14592742919921875</v>
      </c>
      <c r="Q1120" s="1">
        <v>2.1294815465807915E-2</v>
      </c>
      <c r="R1120" s="1">
        <v>9.9999997764825821E-3</v>
      </c>
      <c r="S1120" s="1">
        <v>0.59566104412078857</v>
      </c>
      <c r="T1120" s="1">
        <v>0.35481208562850952</v>
      </c>
      <c r="U1120" s="1">
        <v>0.21134772896766663</v>
      </c>
      <c r="V1120" s="1">
        <v>107.22840881347656</v>
      </c>
      <c r="W1120" s="1">
        <v>11497.931640625</v>
      </c>
      <c r="X1120" s="1">
        <v>1232904.875</v>
      </c>
      <c r="Y1120" s="1">
        <v>73.398582458496094</v>
      </c>
      <c r="Z1120" s="1">
        <v>5387.35205078125</v>
      </c>
      <c r="AA1120" s="1">
        <v>395424</v>
      </c>
      <c r="AB1120" s="1">
        <v>0</v>
      </c>
      <c r="AE1120" s="17">
        <f t="shared" si="17"/>
        <v>0.5</v>
      </c>
      <c r="AF1120" cm="1">
        <f t="array" ref="AF1120">1/(1+EXP(-$AI$41-SUMPRODUCT(A1120:AA1120, TRANSPOSE($AI$42:$AI$68))))</f>
        <v>0.11360180697859387</v>
      </c>
      <c r="AG1120" cm="1">
        <f t="array" ref="AG1120">1/(1+EXP(-$AI$71-SUMPRODUCT(A1120:AA1120, TRANSPOSE($AI$72:$AI$98))))</f>
        <v>3.4791970764431274E-2</v>
      </c>
    </row>
    <row r="1121" spans="1:33" x14ac:dyDescent="0.35">
      <c r="A1121" s="1">
        <v>0.20324921607971191</v>
      </c>
      <c r="B1121" s="1">
        <v>4.1310243308544159E-2</v>
      </c>
      <c r="C1121" s="1">
        <v>9.9999997764825821E-3</v>
      </c>
      <c r="D1121" s="1">
        <v>6.7767322063446045E-2</v>
      </c>
      <c r="E1121" s="1">
        <v>9.9999997764825821E-3</v>
      </c>
      <c r="F1121" s="1">
        <v>9.9999997764825821E-3</v>
      </c>
      <c r="G1121" s="1">
        <v>109.46569061279297</v>
      </c>
      <c r="H1121" s="1">
        <v>11982.7373046875</v>
      </c>
      <c r="I1121" s="1">
        <v>1311698.625</v>
      </c>
      <c r="J1121" s="1">
        <v>88.620231628417969</v>
      </c>
      <c r="K1121" s="1">
        <v>7853.54541015625</v>
      </c>
      <c r="L1121" s="1">
        <v>695983</v>
      </c>
      <c r="M1121" s="1">
        <v>237.2802734375</v>
      </c>
      <c r="N1121" s="1">
        <v>56301.9296875</v>
      </c>
      <c r="O1121" s="2">
        <v>13359337</v>
      </c>
      <c r="P1121" s="1">
        <v>0.14973330497741699</v>
      </c>
      <c r="Q1121" s="1">
        <v>2.2420061752200127E-2</v>
      </c>
      <c r="R1121" s="1">
        <v>9.9999997764825821E-3</v>
      </c>
      <c r="S1121" s="1">
        <v>0.59592956304550171</v>
      </c>
      <c r="T1121" s="1">
        <v>0.35513204336166382</v>
      </c>
      <c r="U1121" s="1">
        <v>0.21163368225097656</v>
      </c>
      <c r="V1121" s="1">
        <v>108.27320098876953</v>
      </c>
      <c r="W1121" s="1">
        <v>11723.0859375</v>
      </c>
      <c r="X1121" s="1">
        <v>1269296</v>
      </c>
      <c r="Y1121" s="1">
        <v>74.0516357421875</v>
      </c>
      <c r="Z1121" s="1">
        <v>5483.64453125</v>
      </c>
      <c r="AA1121" s="1">
        <v>406072.875</v>
      </c>
      <c r="AB1121" s="1">
        <v>0</v>
      </c>
      <c r="AE1121" s="17">
        <f t="shared" si="17"/>
        <v>0.5</v>
      </c>
      <c r="AF1121" cm="1">
        <f t="array" ref="AF1121">1/(1+EXP(-$AI$41-SUMPRODUCT(A1121:AA1121, TRANSPOSE($AI$42:$AI$68))))</f>
        <v>0.11707535441382406</v>
      </c>
      <c r="AG1121" cm="1">
        <f t="array" ref="AG1121">1/(1+EXP(-$AI$71-SUMPRODUCT(A1121:AA1121, TRANSPOSE($AI$72:$AI$98))))</f>
        <v>3.8307293468553896E-2</v>
      </c>
    </row>
    <row r="1122" spans="1:33" x14ac:dyDescent="0.35">
      <c r="A1122" s="1">
        <v>0.19667668640613556</v>
      </c>
      <c r="B1122" s="1">
        <v>3.8681719452142715E-2</v>
      </c>
      <c r="C1122" s="1">
        <v>9.9999997764825821E-3</v>
      </c>
      <c r="D1122" s="1">
        <v>8.9745268225669861E-2</v>
      </c>
      <c r="E1122" s="1">
        <v>9.9999997764825821E-3</v>
      </c>
      <c r="F1122" s="1">
        <v>9.9999997764825821E-3</v>
      </c>
      <c r="G1122" s="1">
        <v>109.91629028320313</v>
      </c>
      <c r="H1122" s="1">
        <v>12081.5908203125</v>
      </c>
      <c r="I1122" s="1">
        <v>1327963.625</v>
      </c>
      <c r="J1122" s="1">
        <v>85.401206970214844</v>
      </c>
      <c r="K1122" s="1">
        <v>7293.3662109375</v>
      </c>
      <c r="L1122" s="1">
        <v>622862.25</v>
      </c>
      <c r="M1122" s="1">
        <v>237.49285888671875</v>
      </c>
      <c r="N1122" s="1">
        <v>56402.859375</v>
      </c>
      <c r="O1122" s="2">
        <v>13395276</v>
      </c>
      <c r="P1122" s="1">
        <v>0.15176224708557129</v>
      </c>
      <c r="Q1122" s="1">
        <v>2.3031780496239662E-2</v>
      </c>
      <c r="R1122" s="1">
        <v>9.9999997764825821E-3</v>
      </c>
      <c r="S1122" s="1">
        <v>0.59498172998428345</v>
      </c>
      <c r="T1122" s="1">
        <v>0.35400325059890747</v>
      </c>
      <c r="U1122" s="1">
        <v>0.21062546968460083</v>
      </c>
      <c r="V1122" s="1">
        <v>108.60098266601563</v>
      </c>
      <c r="W1122" s="1">
        <v>11794.173828125</v>
      </c>
      <c r="X1122" s="1">
        <v>1280858.875</v>
      </c>
      <c r="Y1122" s="1">
        <v>74.320030212402344</v>
      </c>
      <c r="Z1122" s="1">
        <v>5523.466796875</v>
      </c>
      <c r="AA1122" s="1">
        <v>410504.21875</v>
      </c>
      <c r="AB1122" s="1">
        <v>0</v>
      </c>
      <c r="AE1122" s="17">
        <f t="shared" si="17"/>
        <v>0.5</v>
      </c>
      <c r="AF1122" cm="1">
        <f t="array" ref="AF1122">1/(1+EXP(-$AI$41-SUMPRODUCT(A1122:AA1122, TRANSPOSE($AI$42:$AI$68))))</f>
        <v>0.11709055941485114</v>
      </c>
      <c r="AG1122" cm="1">
        <f t="array" ref="AG1122">1/(1+EXP(-$AI$71-SUMPRODUCT(A1122:AA1122, TRANSPOSE($AI$72:$AI$98))))</f>
        <v>3.8357903045669176E-2</v>
      </c>
    </row>
    <row r="1123" spans="1:33" x14ac:dyDescent="0.35">
      <c r="A1123" s="1">
        <v>0.19326750934123993</v>
      </c>
      <c r="B1123" s="1">
        <v>3.7352330982685089E-2</v>
      </c>
      <c r="C1123" s="1">
        <v>9.9999997764825821E-3</v>
      </c>
      <c r="D1123" s="1">
        <v>0.1266123354434967</v>
      </c>
      <c r="E1123" s="1">
        <v>1.6030684113502502E-2</v>
      </c>
      <c r="F1123" s="1">
        <v>9.9999997764825821E-3</v>
      </c>
      <c r="G1123" s="1">
        <v>118.71243286132813</v>
      </c>
      <c r="H1123" s="1">
        <v>14092.6416015625</v>
      </c>
      <c r="I1123" s="1">
        <v>1672971.75</v>
      </c>
      <c r="J1123" s="1">
        <v>89.816368103027344</v>
      </c>
      <c r="K1123" s="1">
        <v>8066.97998046875</v>
      </c>
      <c r="L1123" s="1">
        <v>724546.8125</v>
      </c>
      <c r="M1123" s="1">
        <v>237.74215698242188</v>
      </c>
      <c r="N1123" s="1">
        <v>56521.33203125</v>
      </c>
      <c r="O1123" s="2">
        <v>13437504</v>
      </c>
      <c r="P1123" s="1">
        <v>0.15459942817687988</v>
      </c>
      <c r="Q1123" s="1">
        <v>2.3900983855128288E-2</v>
      </c>
      <c r="R1123" s="1">
        <v>9.9999997764825821E-3</v>
      </c>
      <c r="S1123" s="1">
        <v>0.59454113245010376</v>
      </c>
      <c r="T1123" s="1">
        <v>0.35347914695739746</v>
      </c>
      <c r="U1123" s="1">
        <v>0.21015790104866028</v>
      </c>
      <c r="V1123" s="1">
        <v>108.75772094726563</v>
      </c>
      <c r="W1123" s="1">
        <v>11828.2421875</v>
      </c>
      <c r="X1123" s="1">
        <v>1286412.625</v>
      </c>
      <c r="Y1123" s="1">
        <v>74.740585327148438</v>
      </c>
      <c r="Z1123" s="1">
        <v>5586.1552734375</v>
      </c>
      <c r="AA1123" s="1">
        <v>417512.5</v>
      </c>
      <c r="AB1123" s="1">
        <v>0</v>
      </c>
      <c r="AE1123" s="17">
        <f t="shared" si="17"/>
        <v>0.5</v>
      </c>
      <c r="AF1123" cm="1">
        <f t="array" ref="AF1123">1/(1+EXP(-$AI$41-SUMPRODUCT(A1123:AA1123, TRANSPOSE($AI$42:$AI$68))))</f>
        <v>0.11508234401135872</v>
      </c>
      <c r="AG1123" cm="1">
        <f t="array" ref="AG1123">1/(1+EXP(-$AI$71-SUMPRODUCT(A1123:AA1123, TRANSPOSE($AI$72:$AI$98))))</f>
        <v>3.6403231725853802E-2</v>
      </c>
    </row>
    <row r="1124" spans="1:33" x14ac:dyDescent="0.35">
      <c r="A1124" s="1">
        <v>0.20002461969852448</v>
      </c>
      <c r="B1124" s="1">
        <v>4.0009848773479462E-2</v>
      </c>
      <c r="C1124" s="1">
        <v>9.9999997764825821E-3</v>
      </c>
      <c r="D1124" s="1">
        <v>0.15446694195270538</v>
      </c>
      <c r="E1124" s="1">
        <v>2.3860035464167595E-2</v>
      </c>
      <c r="F1124" s="1">
        <v>9.9999997764825821E-3</v>
      </c>
      <c r="G1124" s="1">
        <v>113.62017822265625</v>
      </c>
      <c r="H1124" s="1">
        <v>12909.544921875</v>
      </c>
      <c r="I1124" s="1">
        <v>1466784.75</v>
      </c>
      <c r="J1124" s="1">
        <v>82.107467651367188</v>
      </c>
      <c r="K1124" s="1">
        <v>6741.63623046875</v>
      </c>
      <c r="L1124" s="1">
        <v>553538.6875</v>
      </c>
      <c r="M1124" s="1">
        <v>237.77748107910156</v>
      </c>
      <c r="N1124" s="1">
        <v>56538.12890625</v>
      </c>
      <c r="O1124" s="2">
        <v>13443494</v>
      </c>
      <c r="P1124" s="1">
        <v>0.15599727630615234</v>
      </c>
      <c r="Q1124" s="1">
        <v>2.4335149675607681E-2</v>
      </c>
      <c r="R1124" s="1">
        <v>9.9999997764825821E-3</v>
      </c>
      <c r="S1124" s="1">
        <v>0.59429436922073364</v>
      </c>
      <c r="T1124" s="1">
        <v>0.35318580269813538</v>
      </c>
      <c r="U1124" s="1">
        <v>0.20989632606506348</v>
      </c>
      <c r="V1124" s="1">
        <v>108.69466400146484</v>
      </c>
      <c r="W1124" s="1">
        <v>11814.5302734375</v>
      </c>
      <c r="X1124" s="1">
        <v>1284176.375</v>
      </c>
      <c r="Y1124" s="1">
        <v>75.009353637695313</v>
      </c>
      <c r="Z1124" s="1">
        <v>5626.4033203125</v>
      </c>
      <c r="AA1124" s="1">
        <v>422032.875</v>
      </c>
      <c r="AB1124" s="1">
        <v>0</v>
      </c>
      <c r="AE1124" s="17">
        <f t="shared" si="17"/>
        <v>0.5</v>
      </c>
      <c r="AF1124" cm="1">
        <f t="array" ref="AF1124">1/(1+EXP(-$AI$41-SUMPRODUCT(A1124:AA1124, TRANSPOSE($AI$42:$AI$68))))</f>
        <v>0.11638736946342067</v>
      </c>
      <c r="AG1124" cm="1">
        <f t="array" ref="AG1124">1/(1+EXP(-$AI$71-SUMPRODUCT(A1124:AA1124, TRANSPOSE($AI$72:$AI$98))))</f>
        <v>3.7761494647500851E-2</v>
      </c>
    </row>
    <row r="1125" spans="1:33" x14ac:dyDescent="0.35">
      <c r="A1125" s="1">
        <v>0.29723647236824036</v>
      </c>
      <c r="B1125" s="1">
        <v>8.8349521160125732E-2</v>
      </c>
      <c r="C1125" s="1">
        <v>2.6260700076818466E-2</v>
      </c>
      <c r="D1125" s="1">
        <v>0.2943224310874939</v>
      </c>
      <c r="E1125" s="1">
        <v>8.662569522857666E-2</v>
      </c>
      <c r="F1125" s="1">
        <v>2.5495884940028191E-2</v>
      </c>
      <c r="G1125" s="1">
        <v>28.60359001159668</v>
      </c>
      <c r="H1125" s="1">
        <v>818.16534423828125</v>
      </c>
      <c r="I1125" s="1">
        <v>23402.466796875</v>
      </c>
      <c r="J1125" s="1">
        <v>6.4837989807128906</v>
      </c>
      <c r="K1125" s="1">
        <v>42.039649963378906</v>
      </c>
      <c r="L1125" s="1">
        <v>272.57662963867188</v>
      </c>
      <c r="M1125" s="1">
        <v>208.74081420898438</v>
      </c>
      <c r="N1125" s="1">
        <v>43572.7265625</v>
      </c>
      <c r="O1125" s="1">
        <v>9095407</v>
      </c>
      <c r="P1125" s="1">
        <v>0.36202359199523926</v>
      </c>
      <c r="Q1125" s="1">
        <v>0.13106107711791992</v>
      </c>
      <c r="R1125" s="1">
        <v>4.744720458984375E-2</v>
      </c>
      <c r="S1125" s="1">
        <v>0.10339076817035675</v>
      </c>
      <c r="T1125" s="1">
        <v>1.0689650662243366E-2</v>
      </c>
      <c r="U1125" s="1">
        <v>9.9999997764825821E-3</v>
      </c>
      <c r="V1125" s="1">
        <v>118.40436553955078</v>
      </c>
      <c r="W1125" s="1">
        <v>14019.59375</v>
      </c>
      <c r="X1125" s="1">
        <v>1659981.125</v>
      </c>
      <c r="Y1125" s="1">
        <v>66.366950988769531</v>
      </c>
      <c r="Z1125" s="1">
        <v>4404.572265625</v>
      </c>
      <c r="AA1125" s="1">
        <v>292318.03125</v>
      </c>
      <c r="AB1125" s="1">
        <v>0</v>
      </c>
      <c r="AE1125" s="17">
        <f t="shared" si="17"/>
        <v>0.5</v>
      </c>
      <c r="AF1125" cm="1">
        <f t="array" ref="AF1125">1/(1+EXP(-$AI$41-SUMPRODUCT(A1125:AA1125, TRANSPOSE($AI$42:$AI$68))))</f>
        <v>9.0455036894191307E-2</v>
      </c>
      <c r="AG1125" cm="1">
        <f t="array" ref="AG1125">1/(1+EXP(-$AI$71-SUMPRODUCT(A1125:AA1125, TRANSPOSE($AI$72:$AI$98))))</f>
        <v>1.7358355623332621E-2</v>
      </c>
    </row>
    <row r="1126" spans="1:33" x14ac:dyDescent="0.35">
      <c r="A1126" s="1">
        <v>0.41802683472633362</v>
      </c>
      <c r="B1126" s="1">
        <v>0.17474643886089325</v>
      </c>
      <c r="C1126" s="1">
        <v>7.3048695921897888E-2</v>
      </c>
      <c r="D1126" s="1">
        <v>0.41716626286506653</v>
      </c>
      <c r="E1126" s="1">
        <v>0.1740276962518692</v>
      </c>
      <c r="F1126" s="1">
        <v>7.2598479688167572E-2</v>
      </c>
      <c r="G1126" s="1">
        <v>22.915603637695313</v>
      </c>
      <c r="H1126" s="1">
        <v>525.1248779296875</v>
      </c>
      <c r="I1126" s="1">
        <v>12033.5537109375</v>
      </c>
      <c r="J1126" s="1">
        <v>6.8557224273681641</v>
      </c>
      <c r="K1126" s="1">
        <v>47.000930786132813</v>
      </c>
      <c r="L1126" s="1">
        <v>322.225341796875</v>
      </c>
      <c r="M1126" s="1">
        <v>210.11198425292969</v>
      </c>
      <c r="N1126" s="1">
        <v>44147.046875</v>
      </c>
      <c r="O1126" s="1">
        <v>9275823</v>
      </c>
      <c r="P1126" s="1">
        <v>0.36197543144226074</v>
      </c>
      <c r="Q1126" s="1">
        <v>0.13102620840072632</v>
      </c>
      <c r="R1126" s="1">
        <v>4.7428268939256668E-2</v>
      </c>
      <c r="S1126" s="1">
        <v>0.10804052650928497</v>
      </c>
      <c r="T1126" s="1">
        <v>1.167275570333004E-2</v>
      </c>
      <c r="U1126" s="1">
        <v>9.9999997764825821E-3</v>
      </c>
      <c r="V1126" s="1">
        <v>118.34988403320313</v>
      </c>
      <c r="W1126" s="1">
        <v>14006.6953125</v>
      </c>
      <c r="X1126" s="1">
        <v>1657690.75</v>
      </c>
      <c r="Y1126" s="1">
        <v>66.783851623535156</v>
      </c>
      <c r="Z1126" s="1">
        <v>4460.0830078125</v>
      </c>
      <c r="AA1126" s="1">
        <v>297861.5</v>
      </c>
      <c r="AB1126" s="1">
        <v>0</v>
      </c>
      <c r="AE1126" s="17">
        <f t="shared" si="17"/>
        <v>0.5</v>
      </c>
      <c r="AF1126" cm="1">
        <f t="array" ref="AF1126">1/(1+EXP(-$AI$41-SUMPRODUCT(A1126:AA1126, TRANSPOSE($AI$42:$AI$68))))</f>
        <v>9.2123752376499501E-2</v>
      </c>
      <c r="AG1126" cm="1">
        <f t="array" ref="AG1126">1/(1+EXP(-$AI$71-SUMPRODUCT(A1126:AA1126, TRANSPOSE($AI$72:$AI$98))))</f>
        <v>1.8338840693031537E-2</v>
      </c>
    </row>
    <row r="1127" spans="1:33" x14ac:dyDescent="0.35">
      <c r="A1127" s="1">
        <v>0.81133949756622314</v>
      </c>
      <c r="B1127" s="1">
        <v>0.65827178955078125</v>
      </c>
      <c r="C1127" s="1">
        <v>0.53408187627792358</v>
      </c>
      <c r="D1127" s="1">
        <v>0.80352687835693359</v>
      </c>
      <c r="E1127" s="1">
        <v>0.64565545320510864</v>
      </c>
      <c r="F1127" s="1">
        <v>0.51880151033401489</v>
      </c>
      <c r="G1127" s="1">
        <v>11.63648509979248</v>
      </c>
      <c r="H1127" s="1">
        <v>135.40779113769531</v>
      </c>
      <c r="I1127" s="1">
        <v>1575.670654296875</v>
      </c>
      <c r="J1127" s="1">
        <v>13.070316314697266</v>
      </c>
      <c r="K1127" s="1">
        <v>170.83317565917969</v>
      </c>
      <c r="L1127" s="1">
        <v>2232.843505859375</v>
      </c>
      <c r="M1127" s="1">
        <v>215.15066528320313</v>
      </c>
      <c r="N1127" s="1">
        <v>46289.80859375</v>
      </c>
      <c r="O1127" s="1">
        <v>9959283</v>
      </c>
      <c r="P1127" s="1">
        <v>0.35828042030334473</v>
      </c>
      <c r="Q1127" s="1">
        <v>0.12836486101150513</v>
      </c>
      <c r="R1127" s="1">
        <v>4.5990616083145142E-2</v>
      </c>
      <c r="S1127" s="1">
        <v>0.12682439386844635</v>
      </c>
      <c r="T1127" s="1">
        <v>1.6084427013993263E-2</v>
      </c>
      <c r="U1127" s="1">
        <v>9.9999997764825821E-3</v>
      </c>
      <c r="V1127" s="1">
        <v>119.60668182373047</v>
      </c>
      <c r="W1127" s="1">
        <v>14305.7587890625</v>
      </c>
      <c r="X1127" s="1">
        <v>1711064.25</v>
      </c>
      <c r="Y1127" s="1">
        <v>68.864051818847656</v>
      </c>
      <c r="Z1127" s="1">
        <v>4742.2578125</v>
      </c>
      <c r="AA1127" s="1">
        <v>326571.0625</v>
      </c>
      <c r="AB1127" s="1">
        <v>0</v>
      </c>
      <c r="AE1127" s="17">
        <f t="shared" si="17"/>
        <v>0.5</v>
      </c>
      <c r="AF1127" cm="1">
        <f t="array" ref="AF1127">1/(1+EXP(-$AI$41-SUMPRODUCT(A1127:AA1127, TRANSPOSE($AI$42:$AI$68))))</f>
        <v>0.1009187114213098</v>
      </c>
      <c r="AG1127" cm="1">
        <f t="array" ref="AG1127">1/(1+EXP(-$AI$71-SUMPRODUCT(A1127:AA1127, TRANSPOSE($AI$72:$AI$98))))</f>
        <v>2.425377237008939E-2</v>
      </c>
    </row>
    <row r="1128" spans="1:33" x14ac:dyDescent="0.35">
      <c r="A1128" s="1">
        <v>1.1661351919174194</v>
      </c>
      <c r="B1128" s="1">
        <v>1.3598712682723999</v>
      </c>
      <c r="C1128" s="1">
        <v>1.5857937335968018</v>
      </c>
      <c r="D1128" s="1">
        <v>1.144711971282959</v>
      </c>
      <c r="E1128" s="1">
        <v>1.3103654384613037</v>
      </c>
      <c r="F1128" s="1">
        <v>1.4999910593032837</v>
      </c>
      <c r="G1128" s="1">
        <v>9.0435705184936523</v>
      </c>
      <c r="H1128" s="1">
        <v>81.786170959472656</v>
      </c>
      <c r="I1128" s="1">
        <v>739.63897705078125</v>
      </c>
      <c r="J1128" s="1">
        <v>16.364435195922852</v>
      </c>
      <c r="K1128" s="1">
        <v>267.79473876953125</v>
      </c>
      <c r="L1128" s="1">
        <v>4382.3095703125</v>
      </c>
      <c r="M1128" s="1">
        <v>218.341552734375</v>
      </c>
      <c r="N1128" s="1">
        <v>47673.03515625</v>
      </c>
      <c r="O1128" s="2">
        <v>10409004</v>
      </c>
      <c r="P1128" s="1">
        <v>0.35456061363220215</v>
      </c>
      <c r="Q1128" s="1">
        <v>0.12571322917938232</v>
      </c>
      <c r="R1128" s="1">
        <v>4.4572960585355759E-2</v>
      </c>
      <c r="S1128" s="1">
        <v>0.14169298112392426</v>
      </c>
      <c r="T1128" s="1">
        <v>2.0076900720596313E-2</v>
      </c>
      <c r="U1128" s="1">
        <v>9.9999997764825821E-3</v>
      </c>
      <c r="V1128" s="1">
        <v>120.24111175537109</v>
      </c>
      <c r="W1128" s="1">
        <v>14457.9248046875</v>
      </c>
      <c r="X1128" s="1">
        <v>1738437</v>
      </c>
      <c r="Y1128" s="1">
        <v>70.492530822753906</v>
      </c>
      <c r="Z1128" s="1">
        <v>4969.19677734375</v>
      </c>
      <c r="AA1128" s="1">
        <v>350291.28125</v>
      </c>
      <c r="AB1128" s="1">
        <v>0</v>
      </c>
      <c r="AE1128" s="17">
        <f t="shared" si="17"/>
        <v>0.5</v>
      </c>
      <c r="AF1128" cm="1">
        <f t="array" ref="AF1128">1/(1+EXP(-$AI$41-SUMPRODUCT(A1128:AA1128, TRANSPOSE($AI$42:$AI$68))))</f>
        <v>0.10498197490302773</v>
      </c>
      <c r="AG1128" cm="1">
        <f t="array" ref="AG1128">1/(1+EXP(-$AI$71-SUMPRODUCT(A1128:AA1128, TRANSPOSE($AI$72:$AI$98))))</f>
        <v>2.7478232302746909E-2</v>
      </c>
    </row>
    <row r="1129" spans="1:33" x14ac:dyDescent="0.35">
      <c r="A1129" s="1">
        <v>1.8062442541122437</v>
      </c>
      <c r="B1129" s="1">
        <v>3.2625184059143066</v>
      </c>
      <c r="C1129" s="1">
        <v>5.8929047584533691</v>
      </c>
      <c r="D1129" s="1">
        <v>1.7471529245376587</v>
      </c>
      <c r="E1129" s="1">
        <v>3.0525434017181396</v>
      </c>
      <c r="F1129" s="1">
        <v>5.3332600593566895</v>
      </c>
      <c r="G1129" s="1">
        <v>6.1836133003234863</v>
      </c>
      <c r="H1129" s="1">
        <v>38.237071990966797</v>
      </c>
      <c r="I1129" s="1">
        <v>236.44328308105469</v>
      </c>
      <c r="J1129" s="1">
        <v>22.032430648803711</v>
      </c>
      <c r="K1129" s="1">
        <v>485.42800903320313</v>
      </c>
      <c r="L1129" s="1">
        <v>10695.1591796875</v>
      </c>
      <c r="M1129" s="1">
        <v>224.99459838867188</v>
      </c>
      <c r="N1129" s="1">
        <v>50622.5703125</v>
      </c>
      <c r="O1129" s="2">
        <v>11389805</v>
      </c>
      <c r="P1129" s="1">
        <v>0.3430027961730957</v>
      </c>
      <c r="Q1129" s="1">
        <v>0.11765091866254807</v>
      </c>
      <c r="R1129" s="1">
        <v>4.0354594588279724E-2</v>
      </c>
      <c r="S1129" s="1">
        <v>0.17900677025318146</v>
      </c>
      <c r="T1129" s="1">
        <v>3.2043423503637314E-2</v>
      </c>
      <c r="U1129" s="1">
        <v>9.9999997764825821E-3</v>
      </c>
      <c r="V1129" s="1">
        <v>120.44689178466797</v>
      </c>
      <c r="W1129" s="1">
        <v>14507.4541015625</v>
      </c>
      <c r="X1129" s="1">
        <v>1747377.75</v>
      </c>
      <c r="Y1129" s="1">
        <v>73.801925659179688</v>
      </c>
      <c r="Z1129" s="1">
        <v>5446.72412109375</v>
      </c>
      <c r="AA1129" s="1">
        <v>401978.75</v>
      </c>
      <c r="AB1129" s="1">
        <v>0</v>
      </c>
      <c r="AE1129" s="17">
        <f t="shared" si="17"/>
        <v>0.5</v>
      </c>
      <c r="AF1129" cm="1">
        <f t="array" ref="AF1129">1/(1+EXP(-$AI$41-SUMPRODUCT(A1129:AA1129, TRANSPOSE($AI$42:$AI$68))))</f>
        <v>0.11379208483411876</v>
      </c>
      <c r="AG1129" cm="1">
        <f t="array" ref="AG1129">1/(1+EXP(-$AI$71-SUMPRODUCT(A1129:AA1129, TRANSPOSE($AI$72:$AI$98))))</f>
        <v>3.5133477471957303E-2</v>
      </c>
    </row>
    <row r="1130" spans="1:33" x14ac:dyDescent="0.35">
      <c r="A1130" s="1">
        <v>2.130622386932373</v>
      </c>
      <c r="B1130" s="1">
        <v>4.5395517349243164</v>
      </c>
      <c r="C1130" s="1">
        <v>9.6720705032348633</v>
      </c>
      <c r="D1130" s="1">
        <v>2.0461051464080811</v>
      </c>
      <c r="E1130" s="1">
        <v>4.1865463256835938</v>
      </c>
      <c r="F1130" s="1">
        <v>8.5661134719848633</v>
      </c>
      <c r="G1130" s="1">
        <v>5.0115704536437988</v>
      </c>
      <c r="H1130" s="1">
        <v>25.115839004516602</v>
      </c>
      <c r="I1130" s="1">
        <v>125.86979675292969</v>
      </c>
      <c r="J1130" s="1">
        <v>25.424100875854492</v>
      </c>
      <c r="K1130" s="1">
        <v>646.3848876953125</v>
      </c>
      <c r="L1130" s="1">
        <v>16433.755859375</v>
      </c>
      <c r="M1130" s="1">
        <v>228.58610534667969</v>
      </c>
      <c r="N1130" s="1">
        <v>52251.609375</v>
      </c>
      <c r="O1130" s="2">
        <v>11943991</v>
      </c>
      <c r="P1130" s="1">
        <v>0.33475160598754883</v>
      </c>
      <c r="Q1130" s="1">
        <v>0.11205863952636719</v>
      </c>
      <c r="R1130" s="1">
        <v>3.7511810660362244E-2</v>
      </c>
      <c r="S1130" s="1">
        <v>0.20293775200843811</v>
      </c>
      <c r="T1130" s="1">
        <v>4.1183732450008392E-2</v>
      </c>
      <c r="U1130" s="1">
        <v>9.9999997764825821E-3</v>
      </c>
      <c r="V1130" s="1">
        <v>120.65426635742188</v>
      </c>
      <c r="W1130" s="1">
        <v>14557.4521484375</v>
      </c>
      <c r="X1130" s="1">
        <v>1756418.75</v>
      </c>
      <c r="Y1130" s="1">
        <v>75.916069030761719</v>
      </c>
      <c r="Z1130" s="1">
        <v>5763.24951171875</v>
      </c>
      <c r="AA1130" s="1">
        <v>437523.25</v>
      </c>
      <c r="AB1130" s="1">
        <v>0</v>
      </c>
      <c r="AE1130" s="17">
        <f t="shared" si="17"/>
        <v>0.5</v>
      </c>
      <c r="AF1130" cm="1">
        <f t="array" ref="AF1130">1/(1+EXP(-$AI$41-SUMPRODUCT(A1130:AA1130, TRANSPOSE($AI$42:$AI$68))))</f>
        <v>0.11908960412236423</v>
      </c>
      <c r="AG1130" cm="1">
        <f t="array" ref="AG1130">1/(1+EXP(-$AI$71-SUMPRODUCT(A1130:AA1130, TRANSPOSE($AI$72:$AI$98))))</f>
        <v>4.027030005954222E-2</v>
      </c>
    </row>
    <row r="1131" spans="1:33" x14ac:dyDescent="0.35">
      <c r="A1131" s="1">
        <v>2.8107221126556396</v>
      </c>
      <c r="B1131" s="1">
        <v>7.9001588821411133</v>
      </c>
      <c r="C1131" s="1">
        <v>22.205150604248047</v>
      </c>
      <c r="D1131" s="1">
        <v>2.6748607158660889</v>
      </c>
      <c r="E1131" s="1">
        <v>7.1548800468444824</v>
      </c>
      <c r="F1131" s="1">
        <v>19.138307571411133</v>
      </c>
      <c r="G1131" s="1">
        <v>6.9558992385864258</v>
      </c>
      <c r="H1131" s="1">
        <v>48.384532928466797</v>
      </c>
      <c r="I1131" s="1">
        <v>336.55795288085938</v>
      </c>
      <c r="J1131" s="1">
        <v>29.571239471435547</v>
      </c>
      <c r="K1131" s="1">
        <v>874.45819091796875</v>
      </c>
      <c r="L1131" s="1">
        <v>25858.8125</v>
      </c>
      <c r="M1131" s="1">
        <v>234.77685546875</v>
      </c>
      <c r="N1131" s="1">
        <v>55120.171875</v>
      </c>
      <c r="O1131" s="2">
        <v>12940941</v>
      </c>
      <c r="P1131" s="1">
        <v>0.31423330307006836</v>
      </c>
      <c r="Q1131" s="1">
        <v>9.8742567002773285E-2</v>
      </c>
      <c r="R1131" s="1">
        <v>3.1028203666210175E-2</v>
      </c>
      <c r="S1131" s="1">
        <v>0.26096135377883911</v>
      </c>
      <c r="T1131" s="1">
        <v>6.8100824952125549E-2</v>
      </c>
      <c r="U1131" s="1">
        <v>1.7771683633327484E-2</v>
      </c>
      <c r="V1131" s="1">
        <v>122.64021301269531</v>
      </c>
      <c r="W1131" s="1">
        <v>15040.6220703125</v>
      </c>
      <c r="X1131" s="1">
        <v>1844585.125</v>
      </c>
      <c r="Y1131" s="1">
        <v>81.185401916503906</v>
      </c>
      <c r="Z1131" s="1">
        <v>6591.0693359375</v>
      </c>
      <c r="AA1131" s="1">
        <v>535098.625</v>
      </c>
      <c r="AB1131" s="1">
        <v>0</v>
      </c>
      <c r="AE1131" s="17">
        <f t="shared" si="17"/>
        <v>0.5</v>
      </c>
      <c r="AF1131" cm="1">
        <f t="array" ref="AF1131">1/(1+EXP(-$AI$41-SUMPRODUCT(A1131:AA1131, TRANSPOSE($AI$42:$AI$68))))</f>
        <v>0.12849116284163506</v>
      </c>
      <c r="AG1131" cm="1">
        <f t="array" ref="AG1131">1/(1+EXP(-$AI$71-SUMPRODUCT(A1131:AA1131, TRANSPOSE($AI$72:$AI$98))))</f>
        <v>5.0008914938530429E-2</v>
      </c>
    </row>
    <row r="1132" spans="1:33" x14ac:dyDescent="0.35">
      <c r="A1132" s="1">
        <v>2.8876731395721436</v>
      </c>
      <c r="B1132" s="1">
        <v>8.3386564254760742</v>
      </c>
      <c r="C1132" s="1">
        <v>24.079313278198242</v>
      </c>
      <c r="D1132" s="1">
        <v>2.7478787899017334</v>
      </c>
      <c r="E1132" s="1">
        <v>7.5508379936218262</v>
      </c>
      <c r="F1132" s="1">
        <v>20.748786926269531</v>
      </c>
      <c r="G1132" s="1">
        <v>8.9777193069458008</v>
      </c>
      <c r="H1132" s="1">
        <v>80.599441528320313</v>
      </c>
      <c r="I1132" s="1">
        <v>723.59918212890625</v>
      </c>
      <c r="J1132" s="1">
        <v>30.18040657043457</v>
      </c>
      <c r="K1132" s="1">
        <v>910.85693359375</v>
      </c>
      <c r="L1132" s="1">
        <v>27490.033203125</v>
      </c>
      <c r="M1132" s="1">
        <v>237.01995849609375</v>
      </c>
      <c r="N1132" s="1">
        <v>56178.4609375</v>
      </c>
      <c r="O1132" s="2">
        <v>13315416</v>
      </c>
      <c r="P1132" s="1">
        <v>0.30517244338989258</v>
      </c>
      <c r="Q1132" s="1">
        <v>9.3130223453044891E-2</v>
      </c>
      <c r="R1132" s="1">
        <v>2.8420776128768921E-2</v>
      </c>
      <c r="S1132" s="1">
        <v>0.28854790329933167</v>
      </c>
      <c r="T1132" s="1">
        <v>8.3259895443916321E-2</v>
      </c>
      <c r="U1132" s="1">
        <v>2.4024467915296555E-2</v>
      </c>
      <c r="V1132" s="1">
        <v>123.60714721679688</v>
      </c>
      <c r="W1132" s="1">
        <v>15278.7265625</v>
      </c>
      <c r="X1132" s="1">
        <v>1888559.875</v>
      </c>
      <c r="Y1132" s="1">
        <v>83.713577270507813</v>
      </c>
      <c r="Z1132" s="1">
        <v>7007.962890625</v>
      </c>
      <c r="AA1132" s="1">
        <v>586661.625</v>
      </c>
      <c r="AB1132" s="1">
        <v>0</v>
      </c>
      <c r="AE1132" s="17">
        <f t="shared" si="17"/>
        <v>0.5</v>
      </c>
      <c r="AF1132" cm="1">
        <f t="array" ref="AF1132">1/(1+EXP(-$AI$41-SUMPRODUCT(A1132:AA1132, TRANSPOSE($AI$42:$AI$68))))</f>
        <v>0.13085950275365474</v>
      </c>
      <c r="AG1132" cm="1">
        <f t="array" ref="AG1132">1/(1+EXP(-$AI$71-SUMPRODUCT(A1132:AA1132, TRANSPOSE($AI$72:$AI$98))))</f>
        <v>5.2482951090665517E-2</v>
      </c>
    </row>
    <row r="1133" spans="1:33" x14ac:dyDescent="0.35">
      <c r="A1133" s="1">
        <v>1.9866917133331299</v>
      </c>
      <c r="B1133" s="1">
        <v>3.946943998336792</v>
      </c>
      <c r="C1133" s="1">
        <v>7.8413610458374023</v>
      </c>
      <c r="D1133" s="1">
        <v>1.8824969530105591</v>
      </c>
      <c r="E1133" s="1">
        <v>3.5437948703765869</v>
      </c>
      <c r="F1133" s="1">
        <v>6.6711831092834473</v>
      </c>
      <c r="G1133" s="1">
        <v>9.6510906219482422</v>
      </c>
      <c r="H1133" s="1">
        <v>93.143547058105469</v>
      </c>
      <c r="I1133" s="1">
        <v>898.93682861328125</v>
      </c>
      <c r="J1133" s="1">
        <v>32.164772033691406</v>
      </c>
      <c r="K1133" s="1">
        <v>1034.572509765625</v>
      </c>
      <c r="L1133" s="1">
        <v>33276.7890625</v>
      </c>
      <c r="M1133" s="1">
        <v>239.33500671386719</v>
      </c>
      <c r="N1133" s="1">
        <v>57281.24609375</v>
      </c>
      <c r="O1133" s="2">
        <v>13709407</v>
      </c>
      <c r="P1133" s="1">
        <v>0.29306411743164063</v>
      </c>
      <c r="Q1133" s="1">
        <v>8.5886575281620026E-2</v>
      </c>
      <c r="R1133" s="1">
        <v>2.5170274078845978E-2</v>
      </c>
      <c r="S1133" s="1">
        <v>0.32035264372825623</v>
      </c>
      <c r="T1133" s="1">
        <v>0.10262581706047058</v>
      </c>
      <c r="U1133" s="1">
        <v>3.2876450568437576E-2</v>
      </c>
      <c r="V1133" s="1">
        <v>123.95774078369141</v>
      </c>
      <c r="W1133" s="1">
        <v>15365.521484375</v>
      </c>
      <c r="X1133" s="1">
        <v>1904675.375</v>
      </c>
      <c r="Y1133" s="1">
        <v>86.428382873535156</v>
      </c>
      <c r="Z1133" s="1">
        <v>7469.865234375</v>
      </c>
      <c r="AA1133" s="1">
        <v>645608.375</v>
      </c>
      <c r="AB1133" s="1">
        <v>0</v>
      </c>
      <c r="AE1133" s="17">
        <f t="shared" si="17"/>
        <v>0.5</v>
      </c>
      <c r="AF1133" cm="1">
        <f t="array" ref="AF1133">1/(1+EXP(-$AI$41-SUMPRODUCT(A1133:AA1133, TRANSPOSE($AI$42:$AI$68))))</f>
        <v>0.13188436765230629</v>
      </c>
      <c r="AG1133" cm="1">
        <f t="array" ref="AG1133">1/(1+EXP(-$AI$71-SUMPRODUCT(A1133:AA1133, TRANSPOSE($AI$72:$AI$98))))</f>
        <v>5.2905857135450339E-2</v>
      </c>
    </row>
    <row r="1134" spans="1:33" x14ac:dyDescent="0.35">
      <c r="A1134" s="1">
        <v>3.2077746391296387</v>
      </c>
      <c r="B1134" s="1">
        <v>10.289817810058594</v>
      </c>
      <c r="C1134" s="1">
        <v>33.007415771484375</v>
      </c>
      <c r="D1134" s="1">
        <v>3.0335586071014404</v>
      </c>
      <c r="E1134" s="1">
        <v>9.2024774551391602</v>
      </c>
      <c r="F1134" s="1">
        <v>27.916255950927734</v>
      </c>
      <c r="G1134" s="1">
        <v>10.556537628173828</v>
      </c>
      <c r="H1134" s="1">
        <v>111.44048309326172</v>
      </c>
      <c r="I1134" s="1">
        <v>1176.4256591796875</v>
      </c>
      <c r="J1134" s="1">
        <v>34.572196960449219</v>
      </c>
      <c r="K1134" s="1">
        <v>1195.23681640625</v>
      </c>
      <c r="L1134" s="1">
        <v>41321.9609375</v>
      </c>
      <c r="M1134" s="1">
        <v>243.06626892089844</v>
      </c>
      <c r="N1134" s="1">
        <v>59081.2109375</v>
      </c>
      <c r="O1134" s="2">
        <v>14360650</v>
      </c>
      <c r="P1134" s="1">
        <v>0.27040648460388184</v>
      </c>
      <c r="Q1134" s="1">
        <v>7.3119670152664185E-2</v>
      </c>
      <c r="R1134" s="1">
        <v>1.9772032275795937E-2</v>
      </c>
      <c r="S1134" s="1">
        <v>0.38421761989593506</v>
      </c>
      <c r="T1134" s="1">
        <v>0.14762318134307861</v>
      </c>
      <c r="U1134" s="1">
        <v>5.6719426065683365E-2</v>
      </c>
      <c r="V1134" s="1">
        <v>120.70389556884766</v>
      </c>
      <c r="W1134" s="1">
        <v>14569.4306640625</v>
      </c>
      <c r="X1134" s="1">
        <v>1758587</v>
      </c>
      <c r="Y1134" s="1">
        <v>90.301856994628906</v>
      </c>
      <c r="Z1134" s="1">
        <v>8154.42529296875</v>
      </c>
      <c r="AA1134" s="1">
        <v>736359.75</v>
      </c>
      <c r="AB1134" s="1">
        <v>0</v>
      </c>
      <c r="AE1134" s="17">
        <f t="shared" si="17"/>
        <v>0.5</v>
      </c>
      <c r="AF1134" cm="1">
        <f t="array" ref="AF1134">1/(1+EXP(-$AI$41-SUMPRODUCT(A1134:AA1134, TRANSPOSE($AI$42:$AI$68))))</f>
        <v>0.14144868494595267</v>
      </c>
      <c r="AG1134" cm="1">
        <f t="array" ref="AG1134">1/(1+EXP(-$AI$71-SUMPRODUCT(A1134:AA1134, TRANSPOSE($AI$72:$AI$98))))</f>
        <v>6.5552714945458043E-2</v>
      </c>
    </row>
    <row r="1135" spans="1:33" x14ac:dyDescent="0.35">
      <c r="A1135" s="1">
        <v>4.162602424621582</v>
      </c>
      <c r="B1135" s="1">
        <v>17.327259063720703</v>
      </c>
      <c r="C1135" s="1">
        <v>72.126487731933594</v>
      </c>
      <c r="D1135" s="1">
        <v>3.9725637435913086</v>
      </c>
      <c r="E1135" s="1">
        <v>15.781262397766113</v>
      </c>
      <c r="F1135" s="1">
        <v>62.692073822021484</v>
      </c>
      <c r="G1135" s="1">
        <v>9.2286920547485352</v>
      </c>
      <c r="H1135" s="1">
        <v>85.168754577636719</v>
      </c>
      <c r="I1135" s="1">
        <v>785.9962158203125</v>
      </c>
      <c r="J1135" s="1">
        <v>34.466880798339844</v>
      </c>
      <c r="K1135" s="1">
        <v>1187.9658203125</v>
      </c>
      <c r="L1135" s="1">
        <v>40945.4765625</v>
      </c>
      <c r="M1135" s="1">
        <v>245.43695068359375</v>
      </c>
      <c r="N1135" s="1">
        <v>60239.296875</v>
      </c>
      <c r="O1135" s="2">
        <v>14784949</v>
      </c>
      <c r="P1135" s="1">
        <v>0.25162816047668457</v>
      </c>
      <c r="Q1135" s="1">
        <v>6.331673264503479E-2</v>
      </c>
      <c r="R1135" s="1">
        <v>1.5932273119688034E-2</v>
      </c>
      <c r="S1135" s="1">
        <v>0.4463266134262085</v>
      </c>
      <c r="T1135" s="1">
        <v>0.19920744001865387</v>
      </c>
      <c r="U1135" s="1">
        <v>8.8911585509777069E-2</v>
      </c>
      <c r="V1135" s="1">
        <v>117.79734802246094</v>
      </c>
      <c r="W1135" s="1">
        <v>13876.21484375</v>
      </c>
      <c r="X1135" s="1">
        <v>1634581.375</v>
      </c>
      <c r="Y1135" s="1">
        <v>89.933876037597656</v>
      </c>
      <c r="Z1135" s="1">
        <v>8088.10205078125</v>
      </c>
      <c r="AA1135" s="1">
        <v>727394.375</v>
      </c>
      <c r="AB1135" s="1">
        <v>0</v>
      </c>
      <c r="AE1135" s="17">
        <f t="shared" si="17"/>
        <v>0.5</v>
      </c>
      <c r="AF1135" cm="1">
        <f t="array" ref="AF1135">1/(1+EXP(-$AI$41-SUMPRODUCT(A1135:AA1135, TRANSPOSE($AI$42:$AI$68))))</f>
        <v>0.15231551033533078</v>
      </c>
      <c r="AG1135" cm="1">
        <f t="array" ref="AG1135">1/(1+EXP(-$AI$71-SUMPRODUCT(A1135:AA1135, TRANSPOSE($AI$72:$AI$98))))</f>
        <v>8.0289342352006646E-2</v>
      </c>
    </row>
    <row r="1136" spans="1:33" x14ac:dyDescent="0.35">
      <c r="A1136" s="1">
        <v>2.9247691631317139</v>
      </c>
      <c r="B1136" s="1">
        <v>8.5542745590209961</v>
      </c>
      <c r="C1136" s="1">
        <v>25.019279479980469</v>
      </c>
      <c r="D1136" s="1">
        <v>2.8226685523986816</v>
      </c>
      <c r="E1136" s="1">
        <v>7.9674577713012695</v>
      </c>
      <c r="F1136" s="1">
        <v>22.489492416381836</v>
      </c>
      <c r="G1136" s="1">
        <v>8.5407934188842773</v>
      </c>
      <c r="H1136" s="1">
        <v>72.945152282714844</v>
      </c>
      <c r="I1136" s="1">
        <v>623.00946044921875</v>
      </c>
      <c r="J1136" s="1">
        <v>33.552944183349609</v>
      </c>
      <c r="K1136" s="1">
        <v>1125.800048828125</v>
      </c>
      <c r="L1136" s="1">
        <v>37773.90625</v>
      </c>
      <c r="M1136" s="1">
        <v>246.00436401367188</v>
      </c>
      <c r="N1136" s="1">
        <v>60518.1484375</v>
      </c>
      <c r="O1136" s="2">
        <v>14887728</v>
      </c>
      <c r="P1136" s="1">
        <v>0.24487805366516113</v>
      </c>
      <c r="Q1136" s="1">
        <v>5.9965260326862335E-2</v>
      </c>
      <c r="R1136" s="1">
        <v>1.4684176072478294E-2</v>
      </c>
      <c r="S1136" s="1">
        <v>0.4744088351726532</v>
      </c>
      <c r="T1136" s="1">
        <v>0.2250637412071228</v>
      </c>
      <c r="U1136" s="1">
        <v>0.10677222907543182</v>
      </c>
      <c r="V1136" s="1">
        <v>117.14715576171875</v>
      </c>
      <c r="W1136" s="1">
        <v>13723.4560546875</v>
      </c>
      <c r="X1136" s="1">
        <v>1607663.875</v>
      </c>
      <c r="Y1136" s="1">
        <v>89.2711181640625</v>
      </c>
      <c r="Z1136" s="1">
        <v>7969.33251953125</v>
      </c>
      <c r="AA1136" s="1">
        <v>711431.25</v>
      </c>
      <c r="AB1136" s="1">
        <v>0</v>
      </c>
      <c r="AE1136" s="17">
        <f t="shared" si="17"/>
        <v>0.5</v>
      </c>
      <c r="AF1136" cm="1">
        <f t="array" ref="AF1136">1/(1+EXP(-$AI$41-SUMPRODUCT(A1136:AA1136, TRANSPOSE($AI$42:$AI$68))))</f>
        <v>0.14015429297914717</v>
      </c>
      <c r="AG1136" cm="1">
        <f t="array" ref="AG1136">1/(1+EXP(-$AI$71-SUMPRODUCT(A1136:AA1136, TRANSPOSE($AI$72:$AI$98))))</f>
        <v>6.5025162027493519E-2</v>
      </c>
    </row>
    <row r="1137" spans="1:33" x14ac:dyDescent="0.35">
      <c r="A1137" s="1">
        <v>2.4518308639526367</v>
      </c>
      <c r="B1137" s="1">
        <v>6.011474609375</v>
      </c>
      <c r="C1137" s="1">
        <v>14.739118576049805</v>
      </c>
      <c r="D1137" s="1">
        <v>2.3729634284973145</v>
      </c>
      <c r="E1137" s="1">
        <v>5.6309552192687988</v>
      </c>
      <c r="F1137" s="1">
        <v>13.362051010131836</v>
      </c>
      <c r="G1137" s="1">
        <v>8.2361154556274414</v>
      </c>
      <c r="H1137" s="1">
        <v>67.833595275878906</v>
      </c>
      <c r="I1137" s="1">
        <v>558.68536376953125</v>
      </c>
      <c r="J1137" s="1">
        <v>32.680213928222656</v>
      </c>
      <c r="K1137" s="1">
        <v>1067.996337890625</v>
      </c>
      <c r="L1137" s="1">
        <v>34902.3515625</v>
      </c>
      <c r="M1137" s="1">
        <v>246.4923095703125</v>
      </c>
      <c r="N1137" s="1">
        <v>60758.45703125</v>
      </c>
      <c r="O1137" s="2">
        <v>14976493</v>
      </c>
      <c r="P1137" s="1">
        <v>0.23106169700622559</v>
      </c>
      <c r="Q1137" s="1">
        <v>5.3389508277177811E-2</v>
      </c>
      <c r="R1137" s="1">
        <v>1.2336269952356815E-2</v>
      </c>
      <c r="S1137" s="1">
        <v>0.52290552854537964</v>
      </c>
      <c r="T1137" s="1">
        <v>0.27343019843101501</v>
      </c>
      <c r="U1137" s="1">
        <v>0.14297816157341003</v>
      </c>
      <c r="V1137" s="1">
        <v>116.33412933349609</v>
      </c>
      <c r="W1137" s="1">
        <v>13533.6298828125</v>
      </c>
      <c r="X1137" s="1">
        <v>1574423</v>
      </c>
      <c r="Y1137" s="1">
        <v>88.415084838867188</v>
      </c>
      <c r="Z1137" s="1">
        <v>7817.22705078125</v>
      </c>
      <c r="AA1137" s="1">
        <v>691160.8125</v>
      </c>
      <c r="AB1137" s="1">
        <v>0</v>
      </c>
      <c r="AE1137" s="17">
        <f t="shared" si="17"/>
        <v>0.5</v>
      </c>
      <c r="AF1137" cm="1">
        <f t="array" ref="AF1137">1/(1+EXP(-$AI$41-SUMPRODUCT(A1137:AA1137, TRANSPOSE($AI$42:$AI$68))))</f>
        <v>0.13606899946788883</v>
      </c>
      <c r="AG1137" cm="1">
        <f t="array" ref="AG1137">1/(1+EXP(-$AI$71-SUMPRODUCT(A1137:AA1137, TRANSPOSE($AI$72:$AI$98))))</f>
        <v>6.0151450102200327E-2</v>
      </c>
    </row>
    <row r="1138" spans="1:33" x14ac:dyDescent="0.35">
      <c r="A1138" s="1">
        <v>2.2996795177459717</v>
      </c>
      <c r="B1138" s="1">
        <v>5.2885260581970215</v>
      </c>
      <c r="C1138" s="1">
        <v>12.161914825439453</v>
      </c>
      <c r="D1138" s="1">
        <v>2.2093040943145752</v>
      </c>
      <c r="E1138" s="1">
        <v>4.8810243606567383</v>
      </c>
      <c r="F1138" s="1">
        <v>10.78366756439209</v>
      </c>
      <c r="G1138" s="1">
        <v>7.8099970817565918</v>
      </c>
      <c r="H1138" s="1">
        <v>60.996055603027344</v>
      </c>
      <c r="I1138" s="1">
        <v>476.37899780273438</v>
      </c>
      <c r="J1138" s="1">
        <v>33.386268615722656</v>
      </c>
      <c r="K1138" s="1">
        <v>1114.6429443359375</v>
      </c>
      <c r="L1138" s="1">
        <v>37213.76953125</v>
      </c>
      <c r="M1138" s="1">
        <v>246.63383483886719</v>
      </c>
      <c r="N1138" s="1">
        <v>60828.25</v>
      </c>
      <c r="O1138" s="2">
        <v>15002304</v>
      </c>
      <c r="P1138" s="1">
        <v>0.22359490394592285</v>
      </c>
      <c r="Q1138" s="1">
        <v>4.9994681030511856E-2</v>
      </c>
      <c r="R1138" s="1">
        <v>1.1178555898368359E-2</v>
      </c>
      <c r="S1138" s="1">
        <v>0.54587560892105103</v>
      </c>
      <c r="T1138" s="1">
        <v>0.29798018932342529</v>
      </c>
      <c r="U1138" s="1">
        <v>0.16266010701656342</v>
      </c>
      <c r="V1138" s="1">
        <v>115.03023529052734</v>
      </c>
      <c r="W1138" s="1">
        <v>13231.955078125</v>
      </c>
      <c r="X1138" s="1">
        <v>1522074.875</v>
      </c>
      <c r="Y1138" s="1">
        <v>87.772003173828125</v>
      </c>
      <c r="Z1138" s="1">
        <v>7703.92431640625</v>
      </c>
      <c r="AA1138" s="1">
        <v>676188.875</v>
      </c>
      <c r="AB1138" s="1">
        <v>0</v>
      </c>
      <c r="AE1138" s="17">
        <f t="shared" si="17"/>
        <v>0.5</v>
      </c>
      <c r="AF1138" cm="1">
        <f t="array" ref="AF1138">1/(1+EXP(-$AI$41-SUMPRODUCT(A1138:AA1138, TRANSPOSE($AI$42:$AI$68))))</f>
        <v>0.13563785688422267</v>
      </c>
      <c r="AG1138" cm="1">
        <f t="array" ref="AG1138">1/(1+EXP(-$AI$71-SUMPRODUCT(A1138:AA1138, TRANSPOSE($AI$72:$AI$98))))</f>
        <v>5.9787378945620438E-2</v>
      </c>
    </row>
    <row r="1139" spans="1:33" x14ac:dyDescent="0.35">
      <c r="A1139" s="1">
        <v>1.6317710876464844</v>
      </c>
      <c r="B1139" s="1">
        <v>2.6626768112182617</v>
      </c>
      <c r="C1139" s="1">
        <v>4.344879150390625</v>
      </c>
      <c r="D1139" s="1">
        <v>1.5429619550704956</v>
      </c>
      <c r="E1139" s="1">
        <v>2.3807315826416016</v>
      </c>
      <c r="F1139" s="1">
        <v>3.6733782291412354</v>
      </c>
      <c r="G1139" s="1">
        <v>9.0997133255004883</v>
      </c>
      <c r="H1139" s="1">
        <v>82.804779052734375</v>
      </c>
      <c r="I1139" s="1">
        <v>753.499755859375</v>
      </c>
      <c r="J1139" s="1">
        <v>34.736446380615234</v>
      </c>
      <c r="K1139" s="1">
        <v>1206.6207275390625</v>
      </c>
      <c r="L1139" s="1">
        <v>41913.71484375</v>
      </c>
      <c r="M1139" s="1">
        <v>246.50950622558594</v>
      </c>
      <c r="N1139" s="1">
        <v>60766.9375</v>
      </c>
      <c r="O1139" s="2">
        <v>14979628</v>
      </c>
      <c r="P1139" s="1">
        <v>0.21336650848388672</v>
      </c>
      <c r="Q1139" s="1">
        <v>4.5525267720222473E-2</v>
      </c>
      <c r="R1139" s="1">
        <v>9.9999997764825821E-3</v>
      </c>
      <c r="S1139" s="1">
        <v>0.57298678159713745</v>
      </c>
      <c r="T1139" s="1">
        <v>0.32831385731697083</v>
      </c>
      <c r="U1139" s="1">
        <v>0.18811950087547302</v>
      </c>
      <c r="V1139" s="1">
        <v>111.21103668212891</v>
      </c>
      <c r="W1139" s="1">
        <v>12367.89453125</v>
      </c>
      <c r="X1139" s="1">
        <v>1375446.375</v>
      </c>
      <c r="Y1139" s="1">
        <v>83.163551330566406</v>
      </c>
      <c r="Z1139" s="1">
        <v>6916.17626953125</v>
      </c>
      <c r="AA1139" s="1">
        <v>575173.75</v>
      </c>
      <c r="AB1139" s="1">
        <v>0</v>
      </c>
      <c r="AE1139" s="17">
        <f t="shared" si="17"/>
        <v>0.5</v>
      </c>
      <c r="AF1139" cm="1">
        <f t="array" ref="AF1139">1/(1+EXP(-$AI$41-SUMPRODUCT(A1139:AA1139, TRANSPOSE($AI$42:$AI$68))))</f>
        <v>0.13335778458686368</v>
      </c>
      <c r="AG1139" cm="1">
        <f t="array" ref="AG1139">1/(1+EXP(-$AI$71-SUMPRODUCT(A1139:AA1139, TRANSPOSE($AI$72:$AI$98))))</f>
        <v>5.659089828703194E-2</v>
      </c>
    </row>
    <row r="1140" spans="1:33" x14ac:dyDescent="0.35">
      <c r="A1140" s="1">
        <v>1.2044997215270996</v>
      </c>
      <c r="B1140" s="1">
        <v>1.4508196115493774</v>
      </c>
      <c r="C1140" s="1">
        <v>1.7475117444992065</v>
      </c>
      <c r="D1140" s="1">
        <v>1.1177883148193359</v>
      </c>
      <c r="E1140" s="1">
        <v>1.24945068359375</v>
      </c>
      <c r="F1140" s="1">
        <v>1.3966214656829834</v>
      </c>
      <c r="G1140" s="1">
        <v>14.145576477050781</v>
      </c>
      <c r="H1140" s="1">
        <v>200.09733581542969</v>
      </c>
      <c r="I1140" s="1">
        <v>2830.4921875</v>
      </c>
      <c r="J1140" s="1">
        <v>36.085762023925781</v>
      </c>
      <c r="K1140" s="1">
        <v>1302.1822509765625</v>
      </c>
      <c r="L1140" s="1">
        <v>46990.23828125</v>
      </c>
      <c r="M1140" s="1">
        <v>246.3682861328125</v>
      </c>
      <c r="N1140" s="1">
        <v>60697.33203125</v>
      </c>
      <c r="O1140" s="2">
        <v>14953898</v>
      </c>
      <c r="P1140" s="1">
        <v>0.2086336612701416</v>
      </c>
      <c r="Q1140" s="1">
        <v>4.3528005480766296E-2</v>
      </c>
      <c r="R1140" s="1">
        <v>9.9999997764825821E-3</v>
      </c>
      <c r="S1140" s="1">
        <v>0.5822904109954834</v>
      </c>
      <c r="T1140" s="1">
        <v>0.33906212449073792</v>
      </c>
      <c r="U1140" s="1">
        <v>0.19743262231349945</v>
      </c>
      <c r="V1140" s="1">
        <v>109.02053070068359</v>
      </c>
      <c r="W1140" s="1">
        <v>11885.4765625</v>
      </c>
      <c r="X1140" s="1">
        <v>1295760.875</v>
      </c>
      <c r="Y1140" s="1">
        <v>80.388191223144531</v>
      </c>
      <c r="Z1140" s="1">
        <v>6462.26123046875</v>
      </c>
      <c r="AA1140" s="1">
        <v>519489.5</v>
      </c>
      <c r="AB1140" s="1">
        <v>0</v>
      </c>
      <c r="AE1140" s="17">
        <f t="shared" si="17"/>
        <v>0.5</v>
      </c>
      <c r="AF1140" cm="1">
        <f t="array" ref="AF1140">1/(1+EXP(-$AI$41-SUMPRODUCT(A1140:AA1140, TRANSPOSE($AI$42:$AI$68))))</f>
        <v>0.1317112095472793</v>
      </c>
      <c r="AG1140" cm="1">
        <f t="array" ref="AG1140">1/(1+EXP(-$AI$71-SUMPRODUCT(A1140:AA1140, TRANSPOSE($AI$72:$AI$98))))</f>
        <v>5.410248169481352E-2</v>
      </c>
    </row>
    <row r="1141" spans="1:33" x14ac:dyDescent="0.35">
      <c r="A1141" s="1">
        <v>0.85598206520080566</v>
      </c>
      <c r="B1141" s="1">
        <v>0.73270529508590698</v>
      </c>
      <c r="C1141" s="1">
        <v>0.62718260288238525</v>
      </c>
      <c r="D1141" s="1">
        <v>0.72748351097106934</v>
      </c>
      <c r="E1141" s="1">
        <v>0.52923226356506348</v>
      </c>
      <c r="F1141" s="1">
        <v>0.38500773906707764</v>
      </c>
      <c r="G1141" s="1">
        <v>29.521682739257813</v>
      </c>
      <c r="H1141" s="1">
        <v>871.52972412109375</v>
      </c>
      <c r="I1141" s="1">
        <v>25729.025390625</v>
      </c>
      <c r="J1141" s="1">
        <v>49.200489044189453</v>
      </c>
      <c r="K1141" s="1">
        <v>2420.688232421875</v>
      </c>
      <c r="L1141" s="1">
        <v>119099.0390625</v>
      </c>
      <c r="M1141" s="1">
        <v>246.534912109375</v>
      </c>
      <c r="N1141" s="1">
        <v>60779.4609375</v>
      </c>
      <c r="O1141" s="2">
        <v>14984260</v>
      </c>
      <c r="P1141" s="1">
        <v>0.19832730293273926</v>
      </c>
      <c r="Q1141" s="1">
        <v>3.933371976017952E-2</v>
      </c>
      <c r="R1141" s="1">
        <v>9.9999997764825821E-3</v>
      </c>
      <c r="S1141" s="1">
        <v>0.59558218717575073</v>
      </c>
      <c r="T1141" s="1">
        <v>0.35471814870834351</v>
      </c>
      <c r="U1141" s="1">
        <v>0.21126380562782288</v>
      </c>
      <c r="V1141" s="1">
        <v>106.12312316894531</v>
      </c>
      <c r="W1141" s="1">
        <v>11262.1171875</v>
      </c>
      <c r="X1141" s="1">
        <v>1195171</v>
      </c>
      <c r="Y1141" s="1">
        <v>75.525215148925781</v>
      </c>
      <c r="Z1141" s="1">
        <v>5704.05810546875</v>
      </c>
      <c r="AA1141" s="1">
        <v>430800.21875</v>
      </c>
      <c r="AB1141" s="1">
        <v>0</v>
      </c>
      <c r="AE1141" s="17">
        <f t="shared" si="17"/>
        <v>0.5</v>
      </c>
      <c r="AF1141" cm="1">
        <f t="array" ref="AF1141">1/(1+EXP(-$AI$41-SUMPRODUCT(A1141:AA1141, TRANSPOSE($AI$42:$AI$68))))</f>
        <v>0.12923685009926192</v>
      </c>
      <c r="AG1141" cm="1">
        <f t="array" ref="AG1141">1/(1+EXP(-$AI$71-SUMPRODUCT(A1141:AA1141, TRANSPOSE($AI$72:$AI$98))))</f>
        <v>5.0917746238870167E-2</v>
      </c>
    </row>
    <row r="1142" spans="1:33" x14ac:dyDescent="0.35">
      <c r="A1142" s="1">
        <v>0.7595444917678833</v>
      </c>
      <c r="B1142" s="1">
        <v>0.57690781354904175</v>
      </c>
      <c r="C1142" s="1">
        <v>0.43818718194961548</v>
      </c>
      <c r="D1142" s="1">
        <v>0.57285726070404053</v>
      </c>
      <c r="E1142" s="1">
        <v>0.3281654417514801</v>
      </c>
      <c r="F1142" s="1">
        <v>0.18799196183681488</v>
      </c>
      <c r="G1142" s="1">
        <v>41.003013610839844</v>
      </c>
      <c r="H1142" s="1">
        <v>1681.2470703125</v>
      </c>
      <c r="I1142" s="1">
        <v>68936.1953125</v>
      </c>
      <c r="J1142" s="1">
        <v>58.280406951904297</v>
      </c>
      <c r="K1142" s="1">
        <v>3396.605712890625</v>
      </c>
      <c r="L1142" s="1">
        <v>197955.5625</v>
      </c>
      <c r="M1142" s="1">
        <v>246.61442565917969</v>
      </c>
      <c r="N1142" s="1">
        <v>60818.67578125</v>
      </c>
      <c r="O1142" s="2">
        <v>14998763</v>
      </c>
      <c r="P1142" s="1">
        <v>0.19201302528381348</v>
      </c>
      <c r="Q1142" s="1">
        <v>3.6869000643491745E-2</v>
      </c>
      <c r="R1142" s="1">
        <v>9.9999997764825821E-3</v>
      </c>
      <c r="S1142" s="1">
        <v>0.5993884801864624</v>
      </c>
      <c r="T1142" s="1">
        <v>0.35926654934883118</v>
      </c>
      <c r="U1142" s="1">
        <v>0.21534022688865662</v>
      </c>
      <c r="V1142" s="1">
        <v>105.63224792480469</v>
      </c>
      <c r="W1142" s="1">
        <v>11158.171875</v>
      </c>
      <c r="X1142" s="1">
        <v>1178662.75</v>
      </c>
      <c r="Y1142" s="1">
        <v>73.530776977539063</v>
      </c>
      <c r="Z1142" s="1">
        <v>5406.775390625</v>
      </c>
      <c r="AA1142" s="1">
        <v>397564.375</v>
      </c>
      <c r="AB1142" s="1">
        <v>0</v>
      </c>
      <c r="AE1142" s="17">
        <f t="shared" si="17"/>
        <v>0.5</v>
      </c>
      <c r="AF1142" cm="1">
        <f t="array" ref="AF1142">1/(1+EXP(-$AI$41-SUMPRODUCT(A1142:AA1142, TRANSPOSE($AI$42:$AI$68))))</f>
        <v>0.12675712316111087</v>
      </c>
      <c r="AG1142" cm="1">
        <f t="array" ref="AG1142">1/(1+EXP(-$AI$71-SUMPRODUCT(A1142:AA1142, TRANSPOSE($AI$72:$AI$98))))</f>
        <v>4.8065253293479673E-2</v>
      </c>
    </row>
    <row r="1143" spans="1:33" x14ac:dyDescent="0.35">
      <c r="A1143" s="1">
        <v>0.60041391849517822</v>
      </c>
      <c r="B1143" s="1">
        <v>0.3604968786239624</v>
      </c>
      <c r="C1143" s="1">
        <v>0.21644733846187592</v>
      </c>
      <c r="D1143" s="1">
        <v>0.34882643818855286</v>
      </c>
      <c r="E1143" s="1">
        <v>0.12167988717556</v>
      </c>
      <c r="F1143" s="1">
        <v>4.2445160448551178E-2</v>
      </c>
      <c r="G1143" s="1">
        <v>67.03204345703125</v>
      </c>
      <c r="H1143" s="1">
        <v>4493.294921875</v>
      </c>
      <c r="I1143" s="1">
        <v>301194.75</v>
      </c>
      <c r="J1143" s="1">
        <v>85.550407409667969</v>
      </c>
      <c r="K1143" s="1">
        <v>7318.8720703125</v>
      </c>
      <c r="L1143" s="1">
        <v>626132.5</v>
      </c>
      <c r="M1143" s="1">
        <v>247.27296447753906</v>
      </c>
      <c r="N1143" s="1">
        <v>61143.91796875</v>
      </c>
      <c r="O1143" s="2">
        <v>15119238</v>
      </c>
      <c r="P1143" s="1">
        <v>0.18204164505004883</v>
      </c>
      <c r="Q1143" s="1">
        <v>3.3139161765575409E-2</v>
      </c>
      <c r="R1143" s="1">
        <v>9.9999997764825821E-3</v>
      </c>
      <c r="S1143" s="1">
        <v>0.60113811492919922</v>
      </c>
      <c r="T1143" s="1">
        <v>0.36136704683303833</v>
      </c>
      <c r="U1143" s="1">
        <v>0.21723149716854095</v>
      </c>
      <c r="V1143" s="1">
        <v>107.73875427246094</v>
      </c>
      <c r="W1143" s="1">
        <v>11607.6396484375</v>
      </c>
      <c r="X1143" s="1">
        <v>1250592.625</v>
      </c>
      <c r="Y1143" s="1">
        <v>71.156265258789063</v>
      </c>
      <c r="Z1143" s="1">
        <v>5063.2138671875</v>
      </c>
      <c r="AA1143" s="1">
        <v>360279.40625</v>
      </c>
      <c r="AB1143" s="1">
        <v>0</v>
      </c>
      <c r="AE1143" s="17">
        <f t="shared" si="17"/>
        <v>0.5</v>
      </c>
      <c r="AF1143" cm="1">
        <f t="array" ref="AF1143">1/(1+EXP(-$AI$41-SUMPRODUCT(A1143:AA1143, TRANSPOSE($AI$42:$AI$68))))</f>
        <v>0.1178938690682927</v>
      </c>
      <c r="AG1143" cm="1">
        <f t="array" ref="AG1143">1/(1+EXP(-$AI$71-SUMPRODUCT(A1143:AA1143, TRANSPOSE($AI$72:$AI$98))))</f>
        <v>3.8674003874153859E-2</v>
      </c>
    </row>
    <row r="1144" spans="1:33" x14ac:dyDescent="0.35">
      <c r="A1144" s="1">
        <v>0.58527576923370361</v>
      </c>
      <c r="B1144" s="1">
        <v>0.3425477147102356</v>
      </c>
      <c r="C1144" s="1">
        <v>0.20048488676548004</v>
      </c>
      <c r="D1144" s="1">
        <v>0.41274914145469666</v>
      </c>
      <c r="E1144" s="1">
        <v>0.17036184668540955</v>
      </c>
      <c r="F1144" s="1">
        <v>7.0316709578037262E-2</v>
      </c>
      <c r="G1144" s="1">
        <v>75.674163818359375</v>
      </c>
      <c r="H1144" s="1">
        <v>5726.5791015625</v>
      </c>
      <c r="I1144" s="1">
        <v>433354.09375</v>
      </c>
      <c r="J1144" s="1">
        <v>98.429328918457031</v>
      </c>
      <c r="K1144" s="1">
        <v>9688.3330078125</v>
      </c>
      <c r="L1144" s="1">
        <v>953616.125</v>
      </c>
      <c r="M1144" s="1">
        <v>247.70567321777344</v>
      </c>
      <c r="N1144" s="1">
        <v>61358.1015625</v>
      </c>
      <c r="O1144" s="2">
        <v>15198750</v>
      </c>
      <c r="P1144" s="1">
        <v>0.17817831039428711</v>
      </c>
      <c r="Q1144" s="1">
        <v>3.174750879406929E-2</v>
      </c>
      <c r="R1144" s="1">
        <v>9.9999997764825821E-3</v>
      </c>
      <c r="S1144" s="1">
        <v>0.60137367248535156</v>
      </c>
      <c r="T1144" s="1">
        <v>0.36165028810501099</v>
      </c>
      <c r="U1144" s="1">
        <v>0.21748696267604828</v>
      </c>
      <c r="V1144" s="1">
        <v>108.40541839599609</v>
      </c>
      <c r="W1144" s="1">
        <v>11751.734375</v>
      </c>
      <c r="X1144" s="1">
        <v>1273951.75</v>
      </c>
      <c r="Y1144" s="1">
        <v>72.749359130859375</v>
      </c>
      <c r="Z1144" s="1">
        <v>5292.46923828125</v>
      </c>
      <c r="AA1144" s="1">
        <v>385023.75</v>
      </c>
      <c r="AB1144" s="1">
        <v>0</v>
      </c>
      <c r="AE1144" s="17">
        <f t="shared" si="17"/>
        <v>0.5</v>
      </c>
      <c r="AF1144" cm="1">
        <f t="array" ref="AF1144">1/(1+EXP(-$AI$41-SUMPRODUCT(A1144:AA1144, TRANSPOSE($AI$42:$AI$68))))</f>
        <v>0.11288087828254344</v>
      </c>
      <c r="AG1144" cm="1">
        <f t="array" ref="AG1144">1/(1+EXP(-$AI$71-SUMPRODUCT(A1144:AA1144, TRANSPOSE($AI$72:$AI$98))))</f>
        <v>3.4003359534414093E-2</v>
      </c>
    </row>
    <row r="1145" spans="1:33" x14ac:dyDescent="0.35">
      <c r="A1145" s="1">
        <v>0.53944504261016846</v>
      </c>
      <c r="B1145" s="1">
        <v>0.29100096225738525</v>
      </c>
      <c r="C1145" s="1">
        <v>0.1569790244102478</v>
      </c>
      <c r="D1145" s="1">
        <v>0.43592667579650879</v>
      </c>
      <c r="E1145" s="1">
        <v>0.19003206491470337</v>
      </c>
      <c r="F1145" s="1">
        <v>8.2840047776699066E-2</v>
      </c>
      <c r="G1145" s="1">
        <v>80.603927612304688</v>
      </c>
      <c r="H1145" s="1">
        <v>6496.9931640625</v>
      </c>
      <c r="I1145" s="1">
        <v>523683.15625</v>
      </c>
      <c r="J1145" s="1">
        <v>109.29721069335938</v>
      </c>
      <c r="K1145" s="1">
        <v>11945.8798828125</v>
      </c>
      <c r="L1145" s="1">
        <v>1305651.375</v>
      </c>
      <c r="M1145" s="1">
        <v>248.53013610839844</v>
      </c>
      <c r="N1145" s="1">
        <v>61767.23046875</v>
      </c>
      <c r="O1145" s="2">
        <v>15351018</v>
      </c>
      <c r="P1145" s="1">
        <v>0.1714475154876709</v>
      </c>
      <c r="Q1145" s="1">
        <v>2.9394250363111496E-2</v>
      </c>
      <c r="R1145" s="1">
        <v>9.9999997764825821E-3</v>
      </c>
      <c r="S1145" s="1">
        <v>0.60030287504196167</v>
      </c>
      <c r="T1145" s="1">
        <v>0.36036354303359985</v>
      </c>
      <c r="U1145" s="1">
        <v>0.21632726490497589</v>
      </c>
      <c r="V1145" s="1">
        <v>107.61443328857422</v>
      </c>
      <c r="W1145" s="1">
        <v>11580.8662109375</v>
      </c>
      <c r="X1145" s="1">
        <v>1246268.375</v>
      </c>
      <c r="Y1145" s="1">
        <v>77.767890930175781</v>
      </c>
      <c r="Z1145" s="1">
        <v>6047.8447265625</v>
      </c>
      <c r="AA1145" s="1">
        <v>470328.125</v>
      </c>
      <c r="AB1145" s="1">
        <v>0</v>
      </c>
      <c r="AE1145" s="17">
        <f t="shared" si="17"/>
        <v>0.5</v>
      </c>
      <c r="AF1145" cm="1">
        <f t="array" ref="AF1145">1/(1+EXP(-$AI$41-SUMPRODUCT(A1145:AA1145, TRANSPOSE($AI$42:$AI$68))))</f>
        <v>0.11211352683680958</v>
      </c>
      <c r="AG1145" cm="1">
        <f t="array" ref="AG1145">1/(1+EXP(-$AI$71-SUMPRODUCT(A1145:AA1145, TRANSPOSE($AI$72:$AI$98))))</f>
        <v>3.3223011097015032E-2</v>
      </c>
    </row>
    <row r="1146" spans="1:33" x14ac:dyDescent="0.35">
      <c r="A1146" s="1">
        <v>0.5056915283203125</v>
      </c>
      <c r="B1146" s="1">
        <v>0.25572392344474792</v>
      </c>
      <c r="C1146" s="1">
        <v>0.12931741774082184</v>
      </c>
      <c r="D1146" s="1">
        <v>0.41137012839317322</v>
      </c>
      <c r="E1146" s="1">
        <v>0.16922537982463837</v>
      </c>
      <c r="F1146" s="1">
        <v>6.9614268839359283E-2</v>
      </c>
      <c r="G1146" s="1">
        <v>77.955032348632813</v>
      </c>
      <c r="H1146" s="1">
        <v>6076.9873046875</v>
      </c>
      <c r="I1146" s="1">
        <v>473731.71875</v>
      </c>
      <c r="J1146" s="1">
        <v>108.61799621582031</v>
      </c>
      <c r="K1146" s="1">
        <v>11797.869140625</v>
      </c>
      <c r="L1146" s="1">
        <v>1281460.875</v>
      </c>
      <c r="M1146" s="1">
        <v>248.92240905761719</v>
      </c>
      <c r="N1146" s="1">
        <v>61962.3671875</v>
      </c>
      <c r="O1146" s="2">
        <v>15423821</v>
      </c>
      <c r="P1146" s="1">
        <v>0.16837716102600098</v>
      </c>
      <c r="Q1146" s="1">
        <v>2.8350869193673134E-2</v>
      </c>
      <c r="R1146" s="1">
        <v>9.9999997764825821E-3</v>
      </c>
      <c r="S1146" s="1">
        <v>0.60096836090087891</v>
      </c>
      <c r="T1146" s="1">
        <v>0.36116296052932739</v>
      </c>
      <c r="U1146" s="1">
        <v>0.21704751253128052</v>
      </c>
      <c r="V1146" s="1">
        <v>107.08672332763672</v>
      </c>
      <c r="W1146" s="1">
        <v>11467.56640625</v>
      </c>
      <c r="X1146" s="1">
        <v>1228024.125</v>
      </c>
      <c r="Y1146" s="1">
        <v>79.654106140136719</v>
      </c>
      <c r="Z1146" s="1">
        <v>6344.77685546875</v>
      </c>
      <c r="AA1146" s="1">
        <v>505387.5</v>
      </c>
      <c r="AB1146" s="1">
        <v>0</v>
      </c>
      <c r="AE1146" s="17">
        <f t="shared" si="17"/>
        <v>0.5</v>
      </c>
      <c r="AF1146" cm="1">
        <f t="array" ref="AF1146">1/(1+EXP(-$AI$41-SUMPRODUCT(A1146:AA1146, TRANSPOSE($AI$42:$AI$68))))</f>
        <v>0.11399421834045007</v>
      </c>
      <c r="AG1146" cm="1">
        <f t="array" ref="AG1146">1/(1+EXP(-$AI$71-SUMPRODUCT(A1146:AA1146, TRANSPOSE($AI$72:$AI$98))))</f>
        <v>3.4756041434663959E-2</v>
      </c>
    </row>
    <row r="1147" spans="1:33" x14ac:dyDescent="0.35">
      <c r="A1147" s="1">
        <v>0.32083785533905029</v>
      </c>
      <c r="B1147" s="1">
        <v>0.10293693095445633</v>
      </c>
      <c r="C1147" s="1">
        <v>3.3026061952114105E-2</v>
      </c>
      <c r="D1147" s="1">
        <v>0.27452480792999268</v>
      </c>
      <c r="E1147" s="1">
        <v>7.5363866984844208E-2</v>
      </c>
      <c r="F1147" s="1">
        <v>2.0689252763986588E-2</v>
      </c>
      <c r="G1147" s="1">
        <v>83.81573486328125</v>
      </c>
      <c r="H1147" s="1">
        <v>7025.07763671875</v>
      </c>
      <c r="I1147" s="1">
        <v>588812</v>
      </c>
      <c r="J1147" s="1">
        <v>116.57828521728516</v>
      </c>
      <c r="K1147" s="1">
        <v>13590.4970703125</v>
      </c>
      <c r="L1147" s="1">
        <v>1584356.75</v>
      </c>
      <c r="M1147" s="1">
        <v>249.48112487792969</v>
      </c>
      <c r="N1147" s="1">
        <v>62240.83203125</v>
      </c>
      <c r="O1147" s="2">
        <v>15527913</v>
      </c>
      <c r="P1147" s="1">
        <v>0.16591382026672363</v>
      </c>
      <c r="Q1147" s="1">
        <v>2.7527395635843277E-2</v>
      </c>
      <c r="R1147" s="1">
        <v>9.9999997764825821E-3</v>
      </c>
      <c r="S1147" s="1">
        <v>0.59879559278488159</v>
      </c>
      <c r="T1147" s="1">
        <v>0.35855615139007568</v>
      </c>
      <c r="U1147" s="1">
        <v>0.21470184624195099</v>
      </c>
      <c r="V1147" s="1">
        <v>106.48326873779297</v>
      </c>
      <c r="W1147" s="1">
        <v>11338.6865234375</v>
      </c>
      <c r="X1147" s="1">
        <v>1207380.375</v>
      </c>
      <c r="Y1147" s="1">
        <v>80.874717712402344</v>
      </c>
      <c r="Z1147" s="1">
        <v>6540.7197265625</v>
      </c>
      <c r="AA1147" s="1">
        <v>528978.875</v>
      </c>
      <c r="AB1147" s="1">
        <v>0</v>
      </c>
      <c r="AE1147" s="17">
        <f t="shared" si="17"/>
        <v>0.5</v>
      </c>
      <c r="AF1147" cm="1">
        <f t="array" ref="AF1147">1/(1+EXP(-$AI$41-SUMPRODUCT(A1147:AA1147, TRANSPOSE($AI$42:$AI$68))))</f>
        <v>0.11348544550605054</v>
      </c>
      <c r="AG1147" cm="1">
        <f t="array" ref="AG1147">1/(1+EXP(-$AI$71-SUMPRODUCT(A1147:AA1147, TRANSPOSE($AI$72:$AI$98))))</f>
        <v>3.4171838562006875E-2</v>
      </c>
    </row>
    <row r="1148" spans="1:33" x14ac:dyDescent="0.35">
      <c r="A1148" s="1">
        <v>0.21570219099521637</v>
      </c>
      <c r="B1148" s="1">
        <v>4.6527434140443802E-2</v>
      </c>
      <c r="C1148" s="1">
        <v>1.003606989979744E-2</v>
      </c>
      <c r="D1148" s="1">
        <v>0.20705296099185944</v>
      </c>
      <c r="E1148" s="1">
        <v>4.2870927602052689E-2</v>
      </c>
      <c r="F1148" s="1">
        <v>9.9999997764825821E-3</v>
      </c>
      <c r="G1148" s="1">
        <v>120.65839385986328</v>
      </c>
      <c r="H1148" s="1">
        <v>14558.4482421875</v>
      </c>
      <c r="I1148" s="1">
        <v>1756599</v>
      </c>
      <c r="J1148" s="1">
        <v>153.16998291015625</v>
      </c>
      <c r="K1148" s="1">
        <v>23461.04296875</v>
      </c>
      <c r="L1148" s="1">
        <v>3593527.75</v>
      </c>
      <c r="M1148" s="1">
        <v>249.51202392578125</v>
      </c>
      <c r="N1148" s="1">
        <v>62256.25</v>
      </c>
      <c r="O1148" s="2">
        <v>15533683</v>
      </c>
      <c r="P1148" s="1">
        <v>0.16636109352111816</v>
      </c>
      <c r="Q1148" s="1">
        <v>2.7676014229655266E-2</v>
      </c>
      <c r="R1148" s="1">
        <v>9.9999997764825821E-3</v>
      </c>
      <c r="S1148" s="1">
        <v>0.59598714113235474</v>
      </c>
      <c r="T1148" s="1">
        <v>0.35520067811012268</v>
      </c>
      <c r="U1148" s="1">
        <v>0.21169503033161163</v>
      </c>
      <c r="V1148" s="1">
        <v>106.80634307861328</v>
      </c>
      <c r="W1148" s="1">
        <v>11407.5947265625</v>
      </c>
      <c r="X1148" s="1">
        <v>1218403.5</v>
      </c>
      <c r="Y1148" s="1">
        <v>80.177032470703125</v>
      </c>
      <c r="Z1148" s="1">
        <v>6428.3564453125</v>
      </c>
      <c r="AA1148" s="1">
        <v>515406.5625</v>
      </c>
      <c r="AB1148" s="1">
        <v>0</v>
      </c>
      <c r="AE1148" s="17">
        <f t="shared" si="17"/>
        <v>0.5</v>
      </c>
      <c r="AF1148" cm="1">
        <f t="array" ref="AF1148">1/(1+EXP(-$AI$41-SUMPRODUCT(A1148:AA1148, TRANSPOSE($AI$42:$AI$68))))</f>
        <v>0.10948932093224599</v>
      </c>
      <c r="AG1148" cm="1">
        <f t="array" ref="AG1148">1/(1+EXP(-$AI$71-SUMPRODUCT(A1148:AA1148, TRANSPOSE($AI$72:$AI$98))))</f>
        <v>3.2406504380080234E-2</v>
      </c>
    </row>
    <row r="1149" spans="1:33" x14ac:dyDescent="0.35">
      <c r="A1149" s="1">
        <v>0.14526091516017914</v>
      </c>
      <c r="B1149" s="1">
        <v>2.1100733429193497E-2</v>
      </c>
      <c r="C1149" s="1">
        <v>9.9999997764825821E-3</v>
      </c>
      <c r="D1149" s="1">
        <v>0.11444542557001114</v>
      </c>
      <c r="E1149" s="1">
        <v>1.3097755610942841E-2</v>
      </c>
      <c r="F1149" s="1">
        <v>9.9999997764825821E-3</v>
      </c>
      <c r="G1149" s="1">
        <v>150.0302734375</v>
      </c>
      <c r="H1149" s="1">
        <v>22509.08203125</v>
      </c>
      <c r="I1149" s="1">
        <v>3377043.75</v>
      </c>
      <c r="J1149" s="1">
        <v>132.10762023925781</v>
      </c>
      <c r="K1149" s="1">
        <v>17452.423828125</v>
      </c>
      <c r="L1149" s="1">
        <v>2305598</v>
      </c>
      <c r="M1149" s="1">
        <v>249.48770141601563</v>
      </c>
      <c r="N1149" s="1">
        <v>62244.11328125</v>
      </c>
      <c r="O1149" s="2">
        <v>15529141</v>
      </c>
      <c r="P1149" s="1">
        <v>0.16889643669128418</v>
      </c>
      <c r="Q1149" s="1">
        <v>2.8526006266474724E-2</v>
      </c>
      <c r="R1149" s="1">
        <v>9.9999997764825821E-3</v>
      </c>
      <c r="S1149" s="1">
        <v>0.59500062465667725</v>
      </c>
      <c r="T1149" s="1">
        <v>0.35402575135231018</v>
      </c>
      <c r="U1149" s="1">
        <v>0.21064554154872894</v>
      </c>
      <c r="V1149" s="1">
        <v>107.94962310791016</v>
      </c>
      <c r="W1149" s="1">
        <v>11653.12109375</v>
      </c>
      <c r="X1149" s="1">
        <v>1257950</v>
      </c>
      <c r="Y1149" s="1">
        <v>79.301589965820313</v>
      </c>
      <c r="Z1149" s="1">
        <v>6288.7421875</v>
      </c>
      <c r="AA1149" s="1">
        <v>498707.25</v>
      </c>
      <c r="AB1149" s="1">
        <v>0</v>
      </c>
      <c r="AE1149" s="17">
        <f t="shared" si="17"/>
        <v>0.5</v>
      </c>
      <c r="AF1149" cm="1">
        <f t="array" ref="AF1149">1/(1+EXP(-$AI$41-SUMPRODUCT(A1149:AA1149, TRANSPOSE($AI$42:$AI$68))))</f>
        <v>0.10923945640555285</v>
      </c>
      <c r="AG1149" cm="1">
        <f t="array" ref="AG1149">1/(1+EXP(-$AI$71-SUMPRODUCT(A1149:AA1149, TRANSPOSE($AI$72:$AI$98))))</f>
        <v>3.0725487821530457E-2</v>
      </c>
    </row>
    <row r="1150" spans="1:33" x14ac:dyDescent="0.35">
      <c r="A1150" s="1">
        <v>0.10784020274877548</v>
      </c>
      <c r="B1150" s="1">
        <v>1.162950973957777E-2</v>
      </c>
      <c r="C1150" s="1">
        <v>9.9999997764825821E-3</v>
      </c>
      <c r="D1150" s="1">
        <v>5.1004007458686829E-2</v>
      </c>
      <c r="E1150" s="1">
        <v>9.9999997764825821E-3</v>
      </c>
      <c r="F1150" s="1">
        <v>9.9999997764825821E-3</v>
      </c>
      <c r="G1150" s="1">
        <v>120.91437530517578</v>
      </c>
      <c r="H1150" s="1">
        <v>14620.2861328125</v>
      </c>
      <c r="I1150" s="1">
        <v>1767802.75</v>
      </c>
      <c r="J1150" s="1">
        <v>114.79680633544922</v>
      </c>
      <c r="K1150" s="1">
        <v>13178.306640625</v>
      </c>
      <c r="L1150" s="1">
        <v>1512827.5</v>
      </c>
      <c r="M1150" s="1">
        <v>249.56925964355469</v>
      </c>
      <c r="N1150" s="1">
        <v>62284.81640625</v>
      </c>
      <c r="O1150" s="2">
        <v>15544375</v>
      </c>
      <c r="P1150" s="1">
        <v>0.16952753067016602</v>
      </c>
      <c r="Q1150" s="1">
        <v>2.8739582747220993E-2</v>
      </c>
      <c r="R1150" s="1">
        <v>9.9999997764825821E-3</v>
      </c>
      <c r="S1150" s="1">
        <v>0.59443247318267822</v>
      </c>
      <c r="T1150" s="1">
        <v>0.3533499538898468</v>
      </c>
      <c r="U1150" s="1">
        <v>0.21004270017147064</v>
      </c>
      <c r="V1150" s="1">
        <v>108.11857604980469</v>
      </c>
      <c r="W1150" s="1">
        <v>11689.626953125</v>
      </c>
      <c r="X1150" s="1">
        <v>1263865.75</v>
      </c>
      <c r="Y1150" s="1">
        <v>79.5928955078125</v>
      </c>
      <c r="Z1150" s="1">
        <v>6335.02880859375</v>
      </c>
      <c r="AA1150" s="1">
        <v>504223.3125</v>
      </c>
      <c r="AB1150" s="1">
        <v>0</v>
      </c>
      <c r="AE1150" s="17">
        <f t="shared" si="17"/>
        <v>0.5</v>
      </c>
      <c r="AF1150" cm="1">
        <f t="array" ref="AF1150">1/(1+EXP(-$AI$41-SUMPRODUCT(A1150:AA1150, TRANSPOSE($AI$42:$AI$68))))</f>
        <v>0.11260323821641444</v>
      </c>
      <c r="AG1150" cm="1">
        <f t="array" ref="AG1150">1/(1+EXP(-$AI$71-SUMPRODUCT(A1150:AA1150, TRANSPOSE($AI$72:$AI$98))))</f>
        <v>3.3628444315288289E-2</v>
      </c>
    </row>
    <row r="1151" spans="1:33" x14ac:dyDescent="0.35">
      <c r="A1151" s="1">
        <v>0.1327534019947052</v>
      </c>
      <c r="B1151" s="1">
        <v>1.762346550822258E-2</v>
      </c>
      <c r="C1151" s="1">
        <v>9.9999997764825821E-3</v>
      </c>
      <c r="D1151" s="1">
        <v>2.4385463446378708E-2</v>
      </c>
      <c r="E1151" s="1">
        <v>9.9999997764825821E-3</v>
      </c>
      <c r="F1151" s="1">
        <v>9.9999997764825821E-3</v>
      </c>
      <c r="G1151" s="1">
        <v>106.05794525146484</v>
      </c>
      <c r="H1151" s="1">
        <v>11248.2880859375</v>
      </c>
      <c r="I1151" s="1">
        <v>1192970.25</v>
      </c>
      <c r="J1151" s="1">
        <v>96.907585144042969</v>
      </c>
      <c r="K1151" s="1">
        <v>9391.080078125</v>
      </c>
      <c r="L1151" s="1">
        <v>910066.875</v>
      </c>
      <c r="M1151" s="1">
        <v>249.46525573730469</v>
      </c>
      <c r="N1151" s="1">
        <v>62232.9140625</v>
      </c>
      <c r="O1151" s="2">
        <v>15524950</v>
      </c>
      <c r="P1151" s="1">
        <v>0.17324519157409668</v>
      </c>
      <c r="Q1151" s="1">
        <v>3.0013896524906158E-2</v>
      </c>
      <c r="R1151" s="1">
        <v>9.9999997764825821E-3</v>
      </c>
      <c r="S1151" s="1">
        <v>0.59426689147949219</v>
      </c>
      <c r="T1151" s="1">
        <v>0.35315313935279846</v>
      </c>
      <c r="U1151" s="1">
        <v>0.20986722409725189</v>
      </c>
      <c r="V1151" s="1">
        <v>107.56938934326172</v>
      </c>
      <c r="W1151" s="1">
        <v>11571.173828125</v>
      </c>
      <c r="X1151" s="1">
        <v>1244704.125</v>
      </c>
      <c r="Y1151" s="1">
        <v>80.130172729492188</v>
      </c>
      <c r="Z1151" s="1">
        <v>6420.8447265625</v>
      </c>
      <c r="AA1151" s="1">
        <v>514503.375</v>
      </c>
      <c r="AB1151" s="1">
        <v>0</v>
      </c>
      <c r="AE1151" s="17">
        <f t="shared" si="17"/>
        <v>0.5</v>
      </c>
      <c r="AF1151" cm="1">
        <f t="array" ref="AF1151">1/(1+EXP(-$AI$41-SUMPRODUCT(A1151:AA1151, TRANSPOSE($AI$42:$AI$68))))</f>
        <v>0.1186893484255002</v>
      </c>
      <c r="AG1151" cm="1">
        <f t="array" ref="AG1151">1/(1+EXP(-$AI$71-SUMPRODUCT(A1151:AA1151, TRANSPOSE($AI$72:$AI$98))))</f>
        <v>3.9255918776943177E-2</v>
      </c>
    </row>
    <row r="1152" spans="1:33" x14ac:dyDescent="0.35">
      <c r="A1152" s="1">
        <v>0.15690527856349945</v>
      </c>
      <c r="B1152" s="1">
        <v>2.4619266390800476E-2</v>
      </c>
      <c r="C1152" s="1">
        <v>9.9999997764825821E-3</v>
      </c>
      <c r="D1152" s="1">
        <v>3.2391373068094254E-2</v>
      </c>
      <c r="E1152" s="1">
        <v>9.9999997764825821E-3</v>
      </c>
      <c r="F1152" s="1">
        <v>9.9999997764825821E-3</v>
      </c>
      <c r="G1152" s="1">
        <v>99.456344604492188</v>
      </c>
      <c r="H1152" s="1">
        <v>9891.564453125</v>
      </c>
      <c r="I1152" s="1">
        <v>983778.875</v>
      </c>
      <c r="J1152" s="1">
        <v>82.277214050292969</v>
      </c>
      <c r="K1152" s="1">
        <v>6769.5400390625</v>
      </c>
      <c r="L1152" s="1">
        <v>556978.875</v>
      </c>
      <c r="M1152" s="1">
        <v>249.41630554199219</v>
      </c>
      <c r="N1152" s="1">
        <v>62208.4921875</v>
      </c>
      <c r="O1152" s="2">
        <v>15515813</v>
      </c>
      <c r="P1152" s="1">
        <v>0.17464613914489746</v>
      </c>
      <c r="Q1152" s="1">
        <v>3.0501274392008781E-2</v>
      </c>
      <c r="R1152" s="1">
        <v>9.9999997764825821E-3</v>
      </c>
      <c r="S1152" s="1">
        <v>0.5944177508354187</v>
      </c>
      <c r="T1152" s="1">
        <v>0.35333245992660522</v>
      </c>
      <c r="U1152" s="1">
        <v>0.21002708375453949</v>
      </c>
      <c r="V1152" s="1">
        <v>107.07524108886719</v>
      </c>
      <c r="W1152" s="1">
        <v>11465.107421875</v>
      </c>
      <c r="X1152" s="1">
        <v>1227629.125</v>
      </c>
      <c r="Y1152" s="1">
        <v>80.317161560058594</v>
      </c>
      <c r="Z1152" s="1">
        <v>6450.8466796875</v>
      </c>
      <c r="AA1152" s="1">
        <v>518113.6875</v>
      </c>
      <c r="AB1152" s="1">
        <v>0</v>
      </c>
      <c r="AE1152" s="17">
        <f t="shared" si="17"/>
        <v>0.5</v>
      </c>
      <c r="AF1152" cm="1">
        <f t="array" ref="AF1152">1/(1+EXP(-$AI$41-SUMPRODUCT(A1152:AA1152, TRANSPOSE($AI$42:$AI$68))))</f>
        <v>0.12272925006714382</v>
      </c>
      <c r="AG1152" cm="1">
        <f t="array" ref="AG1152">1/(1+EXP(-$AI$71-SUMPRODUCT(A1152:AA1152, TRANSPOSE($AI$72:$AI$98))))</f>
        <v>4.3567512276375599E-2</v>
      </c>
    </row>
    <row r="1153" spans="1:33" x14ac:dyDescent="0.35">
      <c r="A1153" s="1">
        <v>0.18475371599197388</v>
      </c>
      <c r="B1153" s="1">
        <v>3.4133937209844589E-2</v>
      </c>
      <c r="C1153" s="1">
        <v>9.9999997764825821E-3</v>
      </c>
      <c r="D1153" s="1">
        <v>0.10265238583087921</v>
      </c>
      <c r="E1153" s="1">
        <v>1.0537512600421906E-2</v>
      </c>
      <c r="F1153" s="1">
        <v>9.9999997764825821E-3</v>
      </c>
      <c r="G1153" s="1">
        <v>102.87705993652344</v>
      </c>
      <c r="H1153" s="1">
        <v>10583.689453125</v>
      </c>
      <c r="I1153" s="1">
        <v>1088818.875</v>
      </c>
      <c r="J1153" s="1">
        <v>76.515266418457031</v>
      </c>
      <c r="K1153" s="1">
        <v>5854.5859375</v>
      </c>
      <c r="L1153" s="1">
        <v>447965.21875</v>
      </c>
      <c r="M1153" s="1">
        <v>249.05848693847656</v>
      </c>
      <c r="N1153" s="1">
        <v>62030.12890625</v>
      </c>
      <c r="O1153" s="2">
        <v>15449130</v>
      </c>
      <c r="P1153" s="1">
        <v>0.17836666107177734</v>
      </c>
      <c r="Q1153" s="1">
        <v>3.1814664602279663E-2</v>
      </c>
      <c r="R1153" s="1">
        <v>9.9999997764825821E-3</v>
      </c>
      <c r="S1153" s="1">
        <v>0.59413272142410278</v>
      </c>
      <c r="T1153" s="1">
        <v>0.35299369692802429</v>
      </c>
      <c r="U1153" s="1">
        <v>0.20972509682178497</v>
      </c>
      <c r="V1153" s="1">
        <v>106.05926513671875</v>
      </c>
      <c r="W1153" s="1">
        <v>11248.5673828125</v>
      </c>
      <c r="X1153" s="1">
        <v>1193014.875</v>
      </c>
      <c r="Y1153" s="1">
        <v>80.56231689453125</v>
      </c>
      <c r="Z1153" s="1">
        <v>6490.287109375</v>
      </c>
      <c r="AA1153" s="1">
        <v>522872.5625</v>
      </c>
      <c r="AB1153" s="1">
        <v>0</v>
      </c>
      <c r="AE1153" s="17">
        <f t="shared" si="17"/>
        <v>0.5</v>
      </c>
      <c r="AF1153" cm="1">
        <f t="array" ref="AF1153">1/(1+EXP(-$AI$41-SUMPRODUCT(A1153:AA1153, TRANSPOSE($AI$42:$AI$68))))</f>
        <v>0.12272324397510297</v>
      </c>
      <c r="AG1153" cm="1">
        <f t="array" ref="AG1153">1/(1+EXP(-$AI$71-SUMPRODUCT(A1153:AA1153, TRANSPOSE($AI$72:$AI$98))))</f>
        <v>4.3784493114241443E-2</v>
      </c>
    </row>
    <row r="1154" spans="1:33" x14ac:dyDescent="0.35">
      <c r="A1154" s="1">
        <v>0.2147957980632782</v>
      </c>
      <c r="B1154" s="1">
        <v>4.6137236058712006E-2</v>
      </c>
      <c r="C1154" s="1">
        <v>9.9999997764825821E-3</v>
      </c>
      <c r="D1154" s="1">
        <v>0.14100813865661621</v>
      </c>
      <c r="E1154" s="1">
        <v>1.9883295521140099E-2</v>
      </c>
      <c r="F1154" s="1">
        <v>9.9999997764825821E-3</v>
      </c>
      <c r="G1154" s="1">
        <v>107.94435119628906</v>
      </c>
      <c r="H1154" s="1">
        <v>11651.9833984375</v>
      </c>
      <c r="I1154" s="1">
        <v>1257765.75</v>
      </c>
      <c r="J1154" s="1">
        <v>79.118888854980469</v>
      </c>
      <c r="K1154" s="1">
        <v>6259.79833984375</v>
      </c>
      <c r="L1154" s="1">
        <v>495268.3125</v>
      </c>
      <c r="M1154" s="1">
        <v>248.82984924316406</v>
      </c>
      <c r="N1154" s="1">
        <v>61916.29296875</v>
      </c>
      <c r="O1154" s="2">
        <v>15406622</v>
      </c>
      <c r="P1154" s="1">
        <v>0.18004584312438965</v>
      </c>
      <c r="Q1154" s="1">
        <v>3.2416503876447678E-2</v>
      </c>
      <c r="R1154" s="1">
        <v>9.9999997764825821E-3</v>
      </c>
      <c r="S1154" s="1">
        <v>0.59371036291122437</v>
      </c>
      <c r="T1154" s="1">
        <v>0.35249200463294983</v>
      </c>
      <c r="U1154" s="1">
        <v>0.20927815139293671</v>
      </c>
      <c r="V1154" s="1">
        <v>106.03633117675781</v>
      </c>
      <c r="W1154" s="1">
        <v>11243.703125</v>
      </c>
      <c r="X1154" s="1">
        <v>1192241.125</v>
      </c>
      <c r="Y1154" s="1">
        <v>80.640571594238281</v>
      </c>
      <c r="Z1154" s="1">
        <v>6502.90185546875</v>
      </c>
      <c r="AA1154" s="1">
        <v>524397.6875</v>
      </c>
      <c r="AB1154" s="1">
        <v>0</v>
      </c>
      <c r="AE1154" s="17">
        <f t="shared" si="17"/>
        <v>0.5</v>
      </c>
      <c r="AF1154" cm="1">
        <f t="array" ref="AF1154">1/(1+EXP(-$AI$41-SUMPRODUCT(A1154:AA1154, TRANSPOSE($AI$42:$AI$68))))</f>
        <v>0.12157813407082485</v>
      </c>
      <c r="AG1154" cm="1">
        <f t="array" ref="AG1154">1/(1+EXP(-$AI$71-SUMPRODUCT(A1154:AA1154, TRANSPOSE($AI$72:$AI$98))))</f>
        <v>4.2630496401599154E-2</v>
      </c>
    </row>
    <row r="1155" spans="1:33" x14ac:dyDescent="0.35">
      <c r="A1155" s="1">
        <v>0.2374204695224762</v>
      </c>
      <c r="B1155" s="1">
        <v>5.6368477642536163E-2</v>
      </c>
      <c r="C1155" s="1">
        <v>1.3383030891418457E-2</v>
      </c>
      <c r="D1155" s="1">
        <v>0.17470453679561615</v>
      </c>
      <c r="E1155" s="1">
        <v>3.0521675944328308E-2</v>
      </c>
      <c r="F1155" s="1">
        <v>9.9999997764825821E-3</v>
      </c>
      <c r="G1155" s="1">
        <v>111.44062805175781</v>
      </c>
      <c r="H1155" s="1">
        <v>12419.013671875</v>
      </c>
      <c r="I1155" s="1">
        <v>1383982.625</v>
      </c>
      <c r="J1155" s="1">
        <v>80.423896789550781</v>
      </c>
      <c r="K1155" s="1">
        <v>6468.00341796875</v>
      </c>
      <c r="L1155" s="1">
        <v>520182.03125</v>
      </c>
      <c r="M1155" s="1">
        <v>248.1812744140625</v>
      </c>
      <c r="N1155" s="1">
        <v>61593.9453125</v>
      </c>
      <c r="O1155" s="2">
        <v>15286464</v>
      </c>
      <c r="P1155" s="1">
        <v>0.18372678756713867</v>
      </c>
      <c r="Q1155" s="1">
        <v>3.3755533397197723E-2</v>
      </c>
      <c r="R1155" s="1">
        <v>9.9999997764825821E-3</v>
      </c>
      <c r="S1155" s="1">
        <v>0.59301191568374634</v>
      </c>
      <c r="T1155" s="1">
        <v>0.35166314244270325</v>
      </c>
      <c r="U1155" s="1">
        <v>0.2085404247045517</v>
      </c>
      <c r="V1155" s="1">
        <v>106.77146148681641</v>
      </c>
      <c r="W1155" s="1">
        <v>11400.14453125</v>
      </c>
      <c r="X1155" s="1">
        <v>1217210.125</v>
      </c>
      <c r="Y1155" s="1">
        <v>80.632720947265625</v>
      </c>
      <c r="Z1155" s="1">
        <v>6501.6357421875</v>
      </c>
      <c r="AA1155" s="1">
        <v>524244.5625</v>
      </c>
      <c r="AB1155" s="1">
        <v>0</v>
      </c>
      <c r="AE1155" s="17">
        <f t="shared" ref="AE1155:AE1218" si="18">0.5</f>
        <v>0.5</v>
      </c>
      <c r="AF1155" cm="1">
        <f t="array" ref="AF1155">1/(1+EXP(-$AI$41-SUMPRODUCT(A1155:AA1155, TRANSPOSE($AI$42:$AI$68))))</f>
        <v>0.12062431413211101</v>
      </c>
      <c r="AG1155" cm="1">
        <f t="array" ref="AG1155">1/(1+EXP(-$AI$71-SUMPRODUCT(A1155:AA1155, TRANSPOSE($AI$72:$AI$98))))</f>
        <v>4.163865707664216E-2</v>
      </c>
    </row>
    <row r="1156" spans="1:33" x14ac:dyDescent="0.35">
      <c r="A1156" s="1">
        <v>0.25187939405441284</v>
      </c>
      <c r="B1156" s="1">
        <v>6.3443228602409363E-2</v>
      </c>
      <c r="C1156" s="1">
        <v>1.5980042517185211E-2</v>
      </c>
      <c r="D1156" s="1">
        <v>0.18592213094234467</v>
      </c>
      <c r="E1156" s="1">
        <v>3.4567039459943771E-2</v>
      </c>
      <c r="F1156" s="1">
        <v>9.9999997764825821E-3</v>
      </c>
      <c r="G1156" s="1">
        <v>111.52862548828125</v>
      </c>
      <c r="H1156" s="1">
        <v>12438.634765625</v>
      </c>
      <c r="I1156" s="1">
        <v>1387263.75</v>
      </c>
      <c r="J1156" s="1">
        <v>80.276519775390625</v>
      </c>
      <c r="K1156" s="1">
        <v>6444.31982421875</v>
      </c>
      <c r="L1156" s="1">
        <v>517327.5625</v>
      </c>
      <c r="M1156" s="1">
        <v>247.84379577636719</v>
      </c>
      <c r="N1156" s="1">
        <v>61426.546875</v>
      </c>
      <c r="O1156" s="2">
        <v>15224189</v>
      </c>
      <c r="P1156" s="1">
        <v>0.18571138381958008</v>
      </c>
      <c r="Q1156" s="1">
        <v>3.4488718956708908E-2</v>
      </c>
      <c r="R1156" s="1">
        <v>9.9999997764825821E-3</v>
      </c>
      <c r="S1156" s="1">
        <v>0.59254395961761475</v>
      </c>
      <c r="T1156" s="1">
        <v>0.35110834240913391</v>
      </c>
      <c r="U1156" s="1">
        <v>0.20804712176322937</v>
      </c>
      <c r="V1156" s="1">
        <v>107.03224182128906</v>
      </c>
      <c r="W1156" s="1">
        <v>11455.900390625</v>
      </c>
      <c r="X1156" s="1">
        <v>1226150.75</v>
      </c>
      <c r="Y1156" s="1">
        <v>80.576072692871094</v>
      </c>
      <c r="Z1156" s="1">
        <v>6492.50341796875</v>
      </c>
      <c r="AA1156" s="1">
        <v>523140.4375</v>
      </c>
      <c r="AB1156" s="1">
        <v>0</v>
      </c>
      <c r="AE1156" s="17">
        <f t="shared" si="18"/>
        <v>0.5</v>
      </c>
      <c r="AF1156" cm="1">
        <f t="array" ref="AF1156">1/(1+EXP(-$AI$41-SUMPRODUCT(A1156:AA1156, TRANSPOSE($AI$42:$AI$68))))</f>
        <v>0.12057566205879916</v>
      </c>
      <c r="AG1156" cm="1">
        <f t="array" ref="AG1156">1/(1+EXP(-$AI$71-SUMPRODUCT(A1156:AA1156, TRANSPOSE($AI$72:$AI$98))))</f>
        <v>4.1585287805367209E-2</v>
      </c>
    </row>
    <row r="1157" spans="1:33" x14ac:dyDescent="0.35">
      <c r="A1157" s="1">
        <v>0.79711455106735229</v>
      </c>
      <c r="B1157" s="1">
        <v>0.63539159297943115</v>
      </c>
      <c r="C1157" s="1">
        <v>0.50647991895675659</v>
      </c>
      <c r="D1157" s="1">
        <v>0.79398095607757568</v>
      </c>
      <c r="E1157" s="1">
        <v>0.63040578365325928</v>
      </c>
      <c r="F1157" s="1">
        <v>0.5005301833152771</v>
      </c>
      <c r="G1157" s="1">
        <v>89.787216186523438</v>
      </c>
      <c r="H1157" s="1">
        <v>8061.744140625</v>
      </c>
      <c r="I1157" s="1">
        <v>723841.5625</v>
      </c>
      <c r="J1157" s="1">
        <v>102.56459808349609</v>
      </c>
      <c r="K1157" s="1">
        <v>10519.4970703125</v>
      </c>
      <c r="L1157" s="1">
        <v>1078928</v>
      </c>
      <c r="M1157" s="1">
        <v>176.36605834960938</v>
      </c>
      <c r="N1157" s="1">
        <v>31104.986328125</v>
      </c>
      <c r="O1157" s="1">
        <v>5485864</v>
      </c>
      <c r="P1157" s="1">
        <v>0.25343871116638184</v>
      </c>
      <c r="Q1157" s="1">
        <v>6.4231179654598236E-2</v>
      </c>
      <c r="R1157" s="1">
        <v>1.6278667375445366E-2</v>
      </c>
      <c r="S1157" s="1">
        <v>0.37270048260688782</v>
      </c>
      <c r="T1157" s="1">
        <v>0.13890564441680908</v>
      </c>
      <c r="U1157" s="1">
        <v>5.1770202815532684E-2</v>
      </c>
      <c r="V1157" s="1">
        <v>84.026832580566406</v>
      </c>
      <c r="W1157" s="1">
        <v>7060.5087890625</v>
      </c>
      <c r="X1157" s="1">
        <v>593272.1875</v>
      </c>
      <c r="Y1157" s="1">
        <v>26.380636215209961</v>
      </c>
      <c r="Z1157" s="1">
        <v>695.93798828125</v>
      </c>
      <c r="AA1157" s="1">
        <v>18359.287109375</v>
      </c>
      <c r="AB1157" s="1">
        <v>0</v>
      </c>
      <c r="AE1157" s="17">
        <f t="shared" si="18"/>
        <v>0.5</v>
      </c>
      <c r="AF1157" cm="1">
        <f t="array" ref="AF1157">1/(1+EXP(-$AI$41-SUMPRODUCT(A1157:AA1157, TRANSPOSE($AI$42:$AI$68))))</f>
        <v>0.10843185574794427</v>
      </c>
      <c r="AG1157" cm="1">
        <f t="array" ref="AG1157">1/(1+EXP(-$AI$71-SUMPRODUCT(A1157:AA1157, TRANSPOSE($AI$72:$AI$98))))</f>
        <v>3.0170916412039495E-2</v>
      </c>
    </row>
    <row r="1158" spans="1:33" x14ac:dyDescent="0.35">
      <c r="A1158" s="1">
        <v>1.0160964727401733</v>
      </c>
      <c r="B1158" s="1">
        <v>1.0324519872665405</v>
      </c>
      <c r="C1158" s="1">
        <v>1.0490708351135254</v>
      </c>
      <c r="D1158" s="1">
        <v>0.94965189695358276</v>
      </c>
      <c r="E1158" s="1">
        <v>0.90183871984481812</v>
      </c>
      <c r="F1158" s="1">
        <v>0.85643285512924194</v>
      </c>
      <c r="G1158" s="1">
        <v>86.699203491210938</v>
      </c>
      <c r="H1158" s="1">
        <v>7516.751953125</v>
      </c>
      <c r="I1158" s="1">
        <v>651696.375</v>
      </c>
      <c r="J1158" s="1">
        <v>112.48651123046875</v>
      </c>
      <c r="K1158" s="1">
        <v>12653.21484375</v>
      </c>
      <c r="L1158" s="1">
        <v>1423316</v>
      </c>
      <c r="M1158" s="1">
        <v>177.5377197265625</v>
      </c>
      <c r="N1158" s="1">
        <v>31519.642578125</v>
      </c>
      <c r="O1158" s="1">
        <v>5595925.5</v>
      </c>
      <c r="P1158" s="1">
        <v>0.24557352066040039</v>
      </c>
      <c r="Q1158" s="1">
        <v>6.0306355357170105E-2</v>
      </c>
      <c r="R1158" s="1">
        <v>1.4809643849730492E-2</v>
      </c>
      <c r="S1158" s="1">
        <v>0.36667728424072266</v>
      </c>
      <c r="T1158" s="1">
        <v>0.134452223777771</v>
      </c>
      <c r="U1158" s="1">
        <v>4.9300577491521835E-2</v>
      </c>
      <c r="V1158" s="1">
        <v>76.346725463867188</v>
      </c>
      <c r="W1158" s="1">
        <v>5828.822265625</v>
      </c>
      <c r="X1158" s="1">
        <v>445011.5</v>
      </c>
      <c r="Y1158" s="1">
        <v>29.453886032104492</v>
      </c>
      <c r="Z1158" s="1">
        <v>867.5313720703125</v>
      </c>
      <c r="AA1158" s="1">
        <v>25552.171875</v>
      </c>
      <c r="AB1158" s="1">
        <v>0</v>
      </c>
      <c r="AE1158" s="17">
        <f t="shared" si="18"/>
        <v>0.5</v>
      </c>
      <c r="AF1158" cm="1">
        <f t="array" ref="AF1158">1/(1+EXP(-$AI$41-SUMPRODUCT(A1158:AA1158, TRANSPOSE($AI$42:$AI$68))))</f>
        <v>0.10570793992356564</v>
      </c>
      <c r="AG1158" cm="1">
        <f t="array" ref="AG1158">1/(1+EXP(-$AI$71-SUMPRODUCT(A1158:AA1158, TRANSPOSE($AI$72:$AI$98))))</f>
        <v>2.8514216097162565E-2</v>
      </c>
    </row>
    <row r="1159" spans="1:33" x14ac:dyDescent="0.35">
      <c r="A1159" s="1">
        <v>0.9947664737701416</v>
      </c>
      <c r="B1159" s="1">
        <v>0.98956036567687988</v>
      </c>
      <c r="C1159" s="1">
        <v>0.98438143730163574</v>
      </c>
      <c r="D1159" s="1">
        <v>0.55917268991470337</v>
      </c>
      <c r="E1159" s="1">
        <v>0.31267410516738892</v>
      </c>
      <c r="F1159" s="1">
        <v>0.17483881115913391</v>
      </c>
      <c r="G1159" s="1">
        <v>78.10198974609375</v>
      </c>
      <c r="H1159" s="1">
        <v>6099.9208984375</v>
      </c>
      <c r="I1159" s="1">
        <v>476415.9375</v>
      </c>
      <c r="J1159" s="1">
        <v>126.21022033691406</v>
      </c>
      <c r="K1159" s="1">
        <v>15929.01953125</v>
      </c>
      <c r="L1159" s="1">
        <v>2010405.125</v>
      </c>
      <c r="M1159" s="1">
        <v>178.18620300292969</v>
      </c>
      <c r="N1159" s="1">
        <v>31750.322265625</v>
      </c>
      <c r="O1159" s="1">
        <v>5657469.5</v>
      </c>
      <c r="P1159" s="1">
        <v>0.22601437568664551</v>
      </c>
      <c r="Q1159" s="1">
        <v>5.1082499325275421E-2</v>
      </c>
      <c r="R1159" s="1">
        <v>1.1545378714799881E-2</v>
      </c>
      <c r="S1159" s="1">
        <v>0.35804474353790283</v>
      </c>
      <c r="T1159" s="1">
        <v>0.12819604575634003</v>
      </c>
      <c r="U1159" s="1">
        <v>4.5899916440248489E-2</v>
      </c>
      <c r="V1159" s="1">
        <v>74.669685363769531</v>
      </c>
      <c r="W1159" s="1">
        <v>5575.56201171875</v>
      </c>
      <c r="X1159" s="1">
        <v>416325.46875</v>
      </c>
      <c r="Y1159" s="1">
        <v>37.127098083496094</v>
      </c>
      <c r="Z1159" s="1">
        <v>1378.42138671875</v>
      </c>
      <c r="AA1159" s="1">
        <v>51176.78515625</v>
      </c>
      <c r="AB1159" s="1">
        <v>0</v>
      </c>
      <c r="AE1159" s="17">
        <f t="shared" si="18"/>
        <v>0.5</v>
      </c>
      <c r="AF1159" cm="1">
        <f t="array" ref="AF1159">1/(1+EXP(-$AI$41-SUMPRODUCT(A1159:AA1159, TRANSPOSE($AI$42:$AI$68))))</f>
        <v>0.10934318539780755</v>
      </c>
      <c r="AG1159" cm="1">
        <f t="array" ref="AG1159">1/(1+EXP(-$AI$71-SUMPRODUCT(A1159:AA1159, TRANSPOSE($AI$72:$AI$98))))</f>
        <v>3.1351143590654669E-2</v>
      </c>
    </row>
    <row r="1160" spans="1:33" x14ac:dyDescent="0.35">
      <c r="A1160" s="1">
        <v>0.90346258878707886</v>
      </c>
      <c r="B1160" s="1">
        <v>0.81624466180801392</v>
      </c>
      <c r="C1160" s="1">
        <v>0.73744648694992065</v>
      </c>
      <c r="D1160" s="1">
        <v>0.33940568566322327</v>
      </c>
      <c r="E1160" s="1">
        <v>0.11519622057676315</v>
      </c>
      <c r="F1160" s="1">
        <v>3.9098251610994339E-2</v>
      </c>
      <c r="G1160" s="1">
        <v>70.246223449707031</v>
      </c>
      <c r="H1160" s="1">
        <v>4934.53173828125</v>
      </c>
      <c r="I1160" s="1">
        <v>346632.21875</v>
      </c>
      <c r="J1160" s="1">
        <v>123.94223785400391</v>
      </c>
      <c r="K1160" s="1">
        <v>15361.6787109375</v>
      </c>
      <c r="L1160" s="1">
        <v>1903960.75</v>
      </c>
      <c r="M1160" s="1">
        <v>178.33200073242188</v>
      </c>
      <c r="N1160" s="1">
        <v>31802.302734375</v>
      </c>
      <c r="O1160" s="1">
        <v>5671368</v>
      </c>
      <c r="P1160" s="1">
        <v>0.21766400337219238</v>
      </c>
      <c r="Q1160" s="1">
        <v>4.737761989235878E-2</v>
      </c>
      <c r="R1160" s="1">
        <v>1.0312401689589024E-2</v>
      </c>
      <c r="S1160" s="1">
        <v>0.35637602210044861</v>
      </c>
      <c r="T1160" s="1">
        <v>0.12700386345386505</v>
      </c>
      <c r="U1160" s="1">
        <v>4.5261133462190628E-2</v>
      </c>
      <c r="V1160" s="1">
        <v>78.439804077148438</v>
      </c>
      <c r="W1160" s="1">
        <v>6152.802734375</v>
      </c>
      <c r="X1160" s="1">
        <v>482624.65625</v>
      </c>
      <c r="Y1160" s="1">
        <v>40.418659210205078</v>
      </c>
      <c r="Z1160" s="1">
        <v>1633.66796875</v>
      </c>
      <c r="AA1160" s="1">
        <v>66030.671875</v>
      </c>
      <c r="AB1160" s="1">
        <v>0</v>
      </c>
      <c r="AE1160" s="17">
        <f t="shared" si="18"/>
        <v>0.5</v>
      </c>
      <c r="AF1160" cm="1">
        <f t="array" ref="AF1160">1/(1+EXP(-$AI$41-SUMPRODUCT(A1160:AA1160, TRANSPOSE($AI$42:$AI$68))))</f>
        <v>0.11454732300413555</v>
      </c>
      <c r="AG1160" cm="1">
        <f t="array" ref="AG1160">1/(1+EXP(-$AI$71-SUMPRODUCT(A1160:AA1160, TRANSPOSE($AI$72:$AI$98))))</f>
        <v>3.5380327309364773E-2</v>
      </c>
    </row>
    <row r="1161" spans="1:33" x14ac:dyDescent="0.35">
      <c r="A1161" s="1">
        <v>0.95431208610534668</v>
      </c>
      <c r="B1161" s="1">
        <v>0.91071158647537231</v>
      </c>
      <c r="C1161" s="1">
        <v>0.8691030740737915</v>
      </c>
      <c r="D1161" s="1">
        <v>0.15872316062450409</v>
      </c>
      <c r="E1161" s="1">
        <v>2.5193041190505028E-2</v>
      </c>
      <c r="F1161" s="1">
        <v>9.9999997764825821E-3</v>
      </c>
      <c r="G1161" s="1">
        <v>51.484588623046875</v>
      </c>
      <c r="H1161" s="1">
        <v>2650.662841796875</v>
      </c>
      <c r="I1161" s="1">
        <v>136468.28125</v>
      </c>
      <c r="J1161" s="1">
        <v>110.45207214355469</v>
      </c>
      <c r="K1161" s="1">
        <v>12199.66015625</v>
      </c>
      <c r="L1161" s="1">
        <v>1347477.75</v>
      </c>
      <c r="M1161" s="1">
        <v>178.88548278808594</v>
      </c>
      <c r="N1161" s="1">
        <v>32000.015625</v>
      </c>
      <c r="O1161" s="1">
        <v>5724338.5</v>
      </c>
      <c r="P1161" s="1">
        <v>0.19464707374572754</v>
      </c>
      <c r="Q1161" s="1">
        <v>3.7887483835220337E-2</v>
      </c>
      <c r="R1161" s="1">
        <v>9.9999997764825821E-3</v>
      </c>
      <c r="S1161" s="1">
        <v>0.35487499833106995</v>
      </c>
      <c r="T1161" s="1">
        <v>0.12593626976013184</v>
      </c>
      <c r="U1161" s="1">
        <v>4.4691633433103561E-2</v>
      </c>
      <c r="V1161" s="1">
        <v>85.268363952636719</v>
      </c>
      <c r="W1161" s="1">
        <v>7270.69384765625</v>
      </c>
      <c r="X1161" s="1">
        <v>619960.1875</v>
      </c>
      <c r="Y1161" s="1">
        <v>44.197715759277344</v>
      </c>
      <c r="Z1161" s="1">
        <v>1953.4381103515625</v>
      </c>
      <c r="AA1161" s="1">
        <v>86337.5</v>
      </c>
      <c r="AB1161" s="1">
        <v>0</v>
      </c>
      <c r="AE1161" s="17">
        <f t="shared" si="18"/>
        <v>0.5</v>
      </c>
      <c r="AF1161" cm="1">
        <f t="array" ref="AF1161">1/(1+EXP(-$AI$41-SUMPRODUCT(A1161:AA1161, TRANSPOSE($AI$42:$AI$68))))</f>
        <v>0.12325647024669983</v>
      </c>
      <c r="AG1161" cm="1">
        <f t="array" ref="AG1161">1/(1+EXP(-$AI$71-SUMPRODUCT(A1161:AA1161, TRANSPOSE($AI$72:$AI$98))))</f>
        <v>4.3277055458016647E-2</v>
      </c>
    </row>
    <row r="1162" spans="1:33" x14ac:dyDescent="0.35">
      <c r="A1162" s="1">
        <v>0.88942474126815796</v>
      </c>
      <c r="B1162" s="1">
        <v>0.79107636213302612</v>
      </c>
      <c r="C1162" s="1">
        <v>0.70360291004180908</v>
      </c>
      <c r="D1162" s="1">
        <v>9.0295590460300446E-2</v>
      </c>
      <c r="E1162" s="1">
        <v>9.9999997764825821E-3</v>
      </c>
      <c r="F1162" s="1">
        <v>9.9999997764825821E-3</v>
      </c>
      <c r="G1162" s="1">
        <v>48.844711303710938</v>
      </c>
      <c r="H1162" s="1">
        <v>2385.805908203125</v>
      </c>
      <c r="I1162" s="1">
        <v>116534</v>
      </c>
      <c r="J1162" s="1">
        <v>109.20399475097656</v>
      </c>
      <c r="K1162" s="1">
        <v>11925.5126953125</v>
      </c>
      <c r="L1162" s="1">
        <v>1302313.625</v>
      </c>
      <c r="M1162" s="1">
        <v>177.8463134765625</v>
      </c>
      <c r="N1162" s="1">
        <v>31629.310546875</v>
      </c>
      <c r="O1162" s="1">
        <v>5625156.5</v>
      </c>
      <c r="P1162" s="1">
        <v>0.18816971778869629</v>
      </c>
      <c r="Q1162" s="1">
        <v>3.5407841205596924E-2</v>
      </c>
      <c r="R1162" s="1">
        <v>9.9999997764825821E-3</v>
      </c>
      <c r="S1162" s="1">
        <v>0.35520848631858826</v>
      </c>
      <c r="T1162" s="1">
        <v>0.12617306411266327</v>
      </c>
      <c r="U1162" s="1">
        <v>4.4817745685577393E-2</v>
      </c>
      <c r="V1162" s="1">
        <v>83.513900756835938</v>
      </c>
      <c r="W1162" s="1">
        <v>6974.57177734375</v>
      </c>
      <c r="X1162" s="1">
        <v>582473.6875</v>
      </c>
      <c r="Y1162" s="1">
        <v>45.258399963378906</v>
      </c>
      <c r="Z1162" s="1">
        <v>2048.32275390625</v>
      </c>
      <c r="AA1162" s="1">
        <v>92703.8125</v>
      </c>
      <c r="AB1162" s="1">
        <v>0</v>
      </c>
      <c r="AE1162" s="17">
        <f t="shared" si="18"/>
        <v>0.5</v>
      </c>
      <c r="AF1162" cm="1">
        <f t="array" ref="AF1162">1/(1+EXP(-$AI$41-SUMPRODUCT(A1162:AA1162, TRANSPOSE($AI$42:$AI$68))))</f>
        <v>0.12531649010206056</v>
      </c>
      <c r="AG1162" cm="1">
        <f t="array" ref="AG1162">1/(1+EXP(-$AI$71-SUMPRODUCT(A1162:AA1162, TRANSPOSE($AI$72:$AI$98))))</f>
        <v>4.5585523456169397E-2</v>
      </c>
    </row>
    <row r="1163" spans="1:33" x14ac:dyDescent="0.35">
      <c r="A1163" s="1">
        <v>0.74572831392288208</v>
      </c>
      <c r="B1163" s="1">
        <v>0.55611073970794678</v>
      </c>
      <c r="C1163" s="1">
        <v>0.41470751166343689</v>
      </c>
      <c r="D1163" s="1">
        <v>0.50762605667114258</v>
      </c>
      <c r="E1163" s="1">
        <v>0.25768420100212097</v>
      </c>
      <c r="F1163" s="1">
        <v>0.13080722093582153</v>
      </c>
      <c r="G1163" s="1">
        <v>46.676525115966797</v>
      </c>
      <c r="H1163" s="1">
        <v>2178.697998046875</v>
      </c>
      <c r="I1163" s="1">
        <v>101694.0546875</v>
      </c>
      <c r="J1163" s="1">
        <v>92.318611145019531</v>
      </c>
      <c r="K1163" s="1">
        <v>8522.7255859375</v>
      </c>
      <c r="L1163" s="1">
        <v>786806.25</v>
      </c>
      <c r="M1163" s="1">
        <v>176.18638610839844</v>
      </c>
      <c r="N1163" s="1">
        <v>31041.642578125</v>
      </c>
      <c r="O1163" s="1">
        <v>5469115</v>
      </c>
      <c r="P1163" s="1">
        <v>0.1764376163482666</v>
      </c>
      <c r="Q1163" s="1">
        <v>3.1130231916904449E-2</v>
      </c>
      <c r="R1163" s="1">
        <v>9.9999997764825821E-3</v>
      </c>
      <c r="S1163" s="1">
        <v>0.36187288165092468</v>
      </c>
      <c r="T1163" s="1">
        <v>0.13095198571681976</v>
      </c>
      <c r="U1163" s="1">
        <v>4.7387972474098206E-2</v>
      </c>
      <c r="V1163" s="1">
        <v>77.828804016113281</v>
      </c>
      <c r="W1163" s="1">
        <v>6057.32275390625</v>
      </c>
      <c r="X1163" s="1">
        <v>471434.1875</v>
      </c>
      <c r="Y1163" s="1">
        <v>44.518512725830078</v>
      </c>
      <c r="Z1163" s="1">
        <v>1981.89794921875</v>
      </c>
      <c r="AA1163" s="1">
        <v>88231.1484375</v>
      </c>
      <c r="AB1163" s="1">
        <v>0</v>
      </c>
      <c r="AE1163" s="17">
        <f t="shared" si="18"/>
        <v>0.5</v>
      </c>
      <c r="AF1163" cm="1">
        <f t="array" ref="AF1163">1/(1+EXP(-$AI$41-SUMPRODUCT(A1163:AA1163, TRANSPOSE($AI$42:$AI$68))))</f>
        <v>0.11902426077403103</v>
      </c>
      <c r="AG1163" cm="1">
        <f t="array" ref="AG1163">1/(1+EXP(-$AI$71-SUMPRODUCT(A1163:AA1163, TRANSPOSE($AI$72:$AI$98))))</f>
        <v>3.97870156305907E-2</v>
      </c>
    </row>
    <row r="1164" spans="1:33" x14ac:dyDescent="0.35">
      <c r="A1164" s="1">
        <v>0.70190775394439697</v>
      </c>
      <c r="B1164" s="1">
        <v>0.49267449975013733</v>
      </c>
      <c r="C1164" s="1">
        <v>0.34581205248832703</v>
      </c>
      <c r="D1164" s="1">
        <v>0.5991864800453186</v>
      </c>
      <c r="E1164" s="1">
        <v>0.35902443528175354</v>
      </c>
      <c r="F1164" s="1">
        <v>0.21512259542942047</v>
      </c>
      <c r="G1164" s="1">
        <v>44.664810180664063</v>
      </c>
      <c r="H1164" s="1">
        <v>1994.9453125</v>
      </c>
      <c r="I1164" s="1">
        <v>89103.8515625</v>
      </c>
      <c r="J1164" s="1">
        <v>78.169219970703125</v>
      </c>
      <c r="K1164" s="1">
        <v>6110.4267578125</v>
      </c>
      <c r="L1164" s="1">
        <v>477647.3125</v>
      </c>
      <c r="M1164" s="1">
        <v>174.98796081542969</v>
      </c>
      <c r="N1164" s="1">
        <v>30620.787109375</v>
      </c>
      <c r="O1164" s="1">
        <v>5358269</v>
      </c>
      <c r="P1164" s="1">
        <v>0.17598366737365723</v>
      </c>
      <c r="Q1164" s="1">
        <v>3.0970251187682152E-2</v>
      </c>
      <c r="R1164" s="1">
        <v>9.9999997764825821E-3</v>
      </c>
      <c r="S1164" s="1">
        <v>0.36704695224761963</v>
      </c>
      <c r="T1164" s="1">
        <v>0.1347234696149826</v>
      </c>
      <c r="U1164" s="1">
        <v>4.9449838697910309E-2</v>
      </c>
      <c r="V1164" s="1">
        <v>77.312026977539063</v>
      </c>
      <c r="W1164" s="1">
        <v>5977.1494140625</v>
      </c>
      <c r="X1164" s="1">
        <v>462105.53125</v>
      </c>
      <c r="Y1164" s="1">
        <v>43.15350341796875</v>
      </c>
      <c r="Z1164" s="1">
        <v>1862.224853515625</v>
      </c>
      <c r="AA1164" s="1">
        <v>80361.5234375</v>
      </c>
      <c r="AB1164" s="1">
        <v>0</v>
      </c>
      <c r="AE1164" s="17">
        <f t="shared" si="18"/>
        <v>0.5</v>
      </c>
      <c r="AF1164" cm="1">
        <f t="array" ref="AF1164">1/(1+EXP(-$AI$41-SUMPRODUCT(A1164:AA1164, TRANSPOSE($AI$42:$AI$68))))</f>
        <v>0.11992205564229858</v>
      </c>
      <c r="AG1164" cm="1">
        <f t="array" ref="AG1164">1/(1+EXP(-$AI$71-SUMPRODUCT(A1164:AA1164, TRANSPOSE($AI$72:$AI$98))))</f>
        <v>4.1062998404254002E-2</v>
      </c>
    </row>
    <row r="1165" spans="1:33" x14ac:dyDescent="0.35">
      <c r="A1165" s="1">
        <v>0.80826681852340698</v>
      </c>
      <c r="B1165" s="1">
        <v>0.65329527854919434</v>
      </c>
      <c r="C1165" s="1">
        <v>0.52803689241409302</v>
      </c>
      <c r="D1165" s="1">
        <v>0.80735844373703003</v>
      </c>
      <c r="E1165" s="1">
        <v>0.65182763338088989</v>
      </c>
      <c r="F1165" s="1">
        <v>0.52625858783721924</v>
      </c>
      <c r="G1165" s="1">
        <v>55.429328918457031</v>
      </c>
      <c r="H1165" s="1">
        <v>3072.410400390625</v>
      </c>
      <c r="I1165" s="1">
        <v>170301.65625</v>
      </c>
      <c r="J1165" s="1">
        <v>62.160923004150391</v>
      </c>
      <c r="K1165" s="1">
        <v>3863.98046875</v>
      </c>
      <c r="L1165" s="1">
        <v>240188.578125</v>
      </c>
      <c r="M1165" s="1">
        <v>172.84658813476563</v>
      </c>
      <c r="N1165" s="1">
        <v>29875.943359375</v>
      </c>
      <c r="O1165" s="1">
        <v>5163955</v>
      </c>
      <c r="P1165" s="1">
        <v>0.17516064643859863</v>
      </c>
      <c r="Q1165" s="1">
        <v>3.0681252479553223E-2</v>
      </c>
      <c r="R1165" s="1">
        <v>9.9999997764825821E-3</v>
      </c>
      <c r="S1165" s="1">
        <v>0.38015148043632507</v>
      </c>
      <c r="T1165" s="1">
        <v>0.14451514184474945</v>
      </c>
      <c r="U1165" s="1">
        <v>5.4937645792961121E-2</v>
      </c>
      <c r="V1165" s="1">
        <v>78.679801940917969</v>
      </c>
      <c r="W1165" s="1">
        <v>6190.51123046875</v>
      </c>
      <c r="X1165" s="1">
        <v>487068.1875</v>
      </c>
      <c r="Y1165" s="1">
        <v>42.463329315185547</v>
      </c>
      <c r="Z1165" s="1">
        <v>1803.13427734375</v>
      </c>
      <c r="AA1165" s="1">
        <v>76567.0859375</v>
      </c>
      <c r="AB1165" s="1">
        <v>0</v>
      </c>
      <c r="AE1165" s="17">
        <f t="shared" si="18"/>
        <v>0.5</v>
      </c>
      <c r="AF1165" cm="1">
        <f t="array" ref="AF1165">1/(1+EXP(-$AI$41-SUMPRODUCT(A1165:AA1165, TRANSPOSE($AI$42:$AI$68))))</f>
        <v>0.11634054793240022</v>
      </c>
      <c r="AG1165" cm="1">
        <f t="array" ref="AG1165">1/(1+EXP(-$AI$71-SUMPRODUCT(A1165:AA1165, TRANSPOSE($AI$72:$AI$98))))</f>
        <v>3.8384220086565737E-2</v>
      </c>
    </row>
    <row r="1166" spans="1:33" x14ac:dyDescent="0.35">
      <c r="A1166" s="1">
        <v>0.82048815488815308</v>
      </c>
      <c r="B1166" s="1">
        <v>0.67320078611373901</v>
      </c>
      <c r="C1166" s="1">
        <v>0.55235326290130615</v>
      </c>
      <c r="D1166" s="1">
        <v>0.80692720413208008</v>
      </c>
      <c r="E1166" s="1">
        <v>0.65113151073455811</v>
      </c>
      <c r="F1166" s="1">
        <v>0.52541571855545044</v>
      </c>
      <c r="G1166" s="1">
        <v>62.050262451171875</v>
      </c>
      <c r="H1166" s="1">
        <v>3850.235107421875</v>
      </c>
      <c r="I1166" s="1">
        <v>238908.09375</v>
      </c>
      <c r="J1166" s="1">
        <v>53.184535980224609</v>
      </c>
      <c r="K1166" s="1">
        <v>2828.594970703125</v>
      </c>
      <c r="L1166" s="1">
        <v>150437.5</v>
      </c>
      <c r="M1166" s="1">
        <v>172.07722473144531</v>
      </c>
      <c r="N1166" s="1">
        <v>29610.5703125</v>
      </c>
      <c r="O1166" s="1">
        <v>5095305</v>
      </c>
      <c r="P1166" s="1">
        <v>0.18093562126159668</v>
      </c>
      <c r="Q1166" s="1">
        <v>3.2737698405981064E-2</v>
      </c>
      <c r="R1166" s="1">
        <v>9.9999997764825821E-3</v>
      </c>
      <c r="S1166" s="1">
        <v>0.38735294342041016</v>
      </c>
      <c r="T1166" s="1">
        <v>0.15004229545593262</v>
      </c>
      <c r="U1166" s="1">
        <v>5.8119326829910278E-2</v>
      </c>
      <c r="V1166" s="1">
        <v>81.513526916503906</v>
      </c>
      <c r="W1166" s="1">
        <v>6644.455078125</v>
      </c>
      <c r="X1166" s="1">
        <v>541612.9375</v>
      </c>
      <c r="Y1166" s="1">
        <v>42.563491821289063</v>
      </c>
      <c r="Z1166" s="1">
        <v>1811.65087890625</v>
      </c>
      <c r="AA1166" s="1">
        <v>77110.1875</v>
      </c>
      <c r="AB1166" s="1">
        <v>0</v>
      </c>
      <c r="AE1166" s="17">
        <f t="shared" si="18"/>
        <v>0.5</v>
      </c>
      <c r="AF1166" cm="1">
        <f t="array" ref="AF1166">1/(1+EXP(-$AI$41-SUMPRODUCT(A1166:AA1166, TRANSPOSE($AI$42:$AI$68))))</f>
        <v>0.11494720306766536</v>
      </c>
      <c r="AG1166" cm="1">
        <f t="array" ref="AG1166">1/(1+EXP(-$AI$71-SUMPRODUCT(A1166:AA1166, TRANSPOSE($AI$72:$AI$98))))</f>
        <v>3.7207762708805291E-2</v>
      </c>
    </row>
    <row r="1167" spans="1:33" x14ac:dyDescent="0.35">
      <c r="A1167" s="1">
        <v>0.86800867319107056</v>
      </c>
      <c r="B1167" s="1">
        <v>0.75343906879425049</v>
      </c>
      <c r="C1167" s="1">
        <v>0.65399163961410522</v>
      </c>
      <c r="D1167" s="1">
        <v>0.71944564580917358</v>
      </c>
      <c r="E1167" s="1">
        <v>0.51760202646255493</v>
      </c>
      <c r="F1167" s="1">
        <v>0.37238654494285583</v>
      </c>
      <c r="G1167" s="1">
        <v>79.565048217773438</v>
      </c>
      <c r="H1167" s="1">
        <v>6330.5966796875</v>
      </c>
      <c r="I1167" s="1">
        <v>503694.25</v>
      </c>
      <c r="J1167" s="1">
        <v>47.239604949951172</v>
      </c>
      <c r="K1167" s="1">
        <v>2231.580322265625</v>
      </c>
      <c r="L1167" s="1">
        <v>105418.96875</v>
      </c>
      <c r="M1167" s="1">
        <v>170.7735595703125</v>
      </c>
      <c r="N1167" s="1">
        <v>29163.609375</v>
      </c>
      <c r="O1167" s="1">
        <v>4980373.5</v>
      </c>
      <c r="P1167" s="1">
        <v>0.19134831428527832</v>
      </c>
      <c r="Q1167" s="1">
        <v>3.6614175885915756E-2</v>
      </c>
      <c r="R1167" s="1">
        <v>9.9999997764825821E-3</v>
      </c>
      <c r="S1167" s="1">
        <v>0.39993241429328918</v>
      </c>
      <c r="T1167" s="1">
        <v>0.15994593501091003</v>
      </c>
      <c r="U1167" s="1">
        <v>6.3967563211917877E-2</v>
      </c>
      <c r="V1167" s="1">
        <v>86.556854248046875</v>
      </c>
      <c r="W1167" s="1">
        <v>7492.0888671875</v>
      </c>
      <c r="X1167" s="1">
        <v>648491.6875</v>
      </c>
      <c r="Y1167" s="1">
        <v>41.812271118164063</v>
      </c>
      <c r="Z1167" s="1">
        <v>1748.2659912109375</v>
      </c>
      <c r="AA1167" s="1">
        <v>73098.96875</v>
      </c>
      <c r="AB1167" s="1">
        <v>0</v>
      </c>
      <c r="AE1167" s="17">
        <f t="shared" si="18"/>
        <v>0.5</v>
      </c>
      <c r="AF1167" cm="1">
        <f t="array" ref="AF1167">1/(1+EXP(-$AI$41-SUMPRODUCT(A1167:AA1167, TRANSPOSE($AI$42:$AI$68))))</f>
        <v>0.11304850794232345</v>
      </c>
      <c r="AG1167" cm="1">
        <f t="array" ref="AG1167">1/(1+EXP(-$AI$71-SUMPRODUCT(A1167:AA1167, TRANSPOSE($AI$72:$AI$98))))</f>
        <v>3.5571164358630593E-2</v>
      </c>
    </row>
    <row r="1168" spans="1:33" x14ac:dyDescent="0.35">
      <c r="A1168" s="1">
        <v>0.78582119941711426</v>
      </c>
      <c r="B1168" s="1">
        <v>0.617514967918396</v>
      </c>
      <c r="C1168" s="1">
        <v>0.48525634407997131</v>
      </c>
      <c r="D1168" s="1">
        <v>0.61660033464431763</v>
      </c>
      <c r="E1168" s="1">
        <v>0.3801959753036499</v>
      </c>
      <c r="F1168" s="1">
        <v>0.23442895710468292</v>
      </c>
      <c r="G1168" s="1">
        <v>80.983421325683594</v>
      </c>
      <c r="H1168" s="1">
        <v>6558.314453125</v>
      </c>
      <c r="I1168" s="1">
        <v>531114.75</v>
      </c>
      <c r="J1168" s="1">
        <v>45.717472076416016</v>
      </c>
      <c r="K1168" s="1">
        <v>2090.087158203125</v>
      </c>
      <c r="L1168" s="1">
        <v>95553.5078125</v>
      </c>
      <c r="M1168" s="1">
        <v>170.540283203125</v>
      </c>
      <c r="N1168" s="1">
        <v>29083.98828125</v>
      </c>
      <c r="O1168" s="1">
        <v>4959991.5</v>
      </c>
      <c r="P1168" s="1">
        <v>0.197174072265625</v>
      </c>
      <c r="Q1168" s="1">
        <v>3.8877613842487335E-2</v>
      </c>
      <c r="R1168" s="1">
        <v>9.9999997764825821E-3</v>
      </c>
      <c r="S1168" s="1">
        <v>0.40496975183486938</v>
      </c>
      <c r="T1168" s="1">
        <v>0.1640004962682724</v>
      </c>
      <c r="U1168" s="1">
        <v>6.6415242850780487E-2</v>
      </c>
      <c r="V1168" s="1">
        <v>87.573829650878906</v>
      </c>
      <c r="W1168" s="1">
        <v>7669.17578125</v>
      </c>
      <c r="X1168" s="1">
        <v>671619.0625</v>
      </c>
      <c r="Y1168" s="1">
        <v>39.966381072998047</v>
      </c>
      <c r="Z1168" s="1">
        <v>1597.3116455078125</v>
      </c>
      <c r="AA1168" s="1">
        <v>63838.765625</v>
      </c>
      <c r="AB1168" s="1">
        <v>0</v>
      </c>
      <c r="AE1168" s="17">
        <f t="shared" si="18"/>
        <v>0.5</v>
      </c>
      <c r="AF1168" cm="1">
        <f t="array" ref="AF1168">1/(1+EXP(-$AI$41-SUMPRODUCT(A1168:AA1168, TRANSPOSE($AI$42:$AI$68))))</f>
        <v>0.11358500588886185</v>
      </c>
      <c r="AG1168" cm="1">
        <f t="array" ref="AG1168">1/(1+EXP(-$AI$71-SUMPRODUCT(A1168:AA1168, TRANSPOSE($AI$72:$AI$98))))</f>
        <v>3.5887513198663241E-2</v>
      </c>
    </row>
    <row r="1169" spans="1:33" x14ac:dyDescent="0.35">
      <c r="A1169" s="1">
        <v>0.4615931510925293</v>
      </c>
      <c r="B1169" s="1">
        <v>0.21306823194026947</v>
      </c>
      <c r="C1169" s="1">
        <v>9.8350837826728821E-2</v>
      </c>
      <c r="D1169" s="1">
        <v>0.20324097573757172</v>
      </c>
      <c r="E1169" s="1">
        <v>4.1306894272565842E-2</v>
      </c>
      <c r="F1169" s="1">
        <v>9.9999997764825821E-3</v>
      </c>
      <c r="G1169" s="1">
        <v>98.919631958007813</v>
      </c>
      <c r="H1169" s="1">
        <v>9785.09375</v>
      </c>
      <c r="I1169" s="1">
        <v>967937.875</v>
      </c>
      <c r="J1169" s="1">
        <v>46.876823425292969</v>
      </c>
      <c r="K1169" s="1">
        <v>2197.4365234375</v>
      </c>
      <c r="L1169" s="1">
        <v>103008.84375</v>
      </c>
      <c r="M1169" s="1">
        <v>171.03076171875</v>
      </c>
      <c r="N1169" s="1">
        <v>29251.521484375</v>
      </c>
      <c r="O1169" s="1">
        <v>5002910</v>
      </c>
      <c r="P1169" s="1">
        <v>0.20516300201416016</v>
      </c>
      <c r="Q1169" s="1">
        <v>4.2091857641935349E-2</v>
      </c>
      <c r="R1169" s="1">
        <v>9.9999997764825821E-3</v>
      </c>
      <c r="S1169" s="1">
        <v>0.40658199787139893</v>
      </c>
      <c r="T1169" s="1">
        <v>0.16530892252922058</v>
      </c>
      <c r="U1169" s="1">
        <v>6.7211627960205078E-2</v>
      </c>
      <c r="V1169" s="1">
        <v>87.565467834472656</v>
      </c>
      <c r="W1169" s="1">
        <v>7667.7109375</v>
      </c>
      <c r="X1169" s="1">
        <v>671426.6875</v>
      </c>
      <c r="Y1169" s="1">
        <v>35.645656585693359</v>
      </c>
      <c r="Z1169" s="1">
        <v>1270.61279296875</v>
      </c>
      <c r="AA1169" s="1">
        <v>45291.828125</v>
      </c>
      <c r="AB1169" s="1">
        <v>0</v>
      </c>
      <c r="AE1169" s="17">
        <f t="shared" si="18"/>
        <v>0.5</v>
      </c>
      <c r="AF1169" cm="1">
        <f t="array" ref="AF1169">1/(1+EXP(-$AI$41-SUMPRODUCT(A1169:AA1169, TRANSPOSE($AI$42:$AI$68))))</f>
        <v>0.11741973355639765</v>
      </c>
      <c r="AG1169" cm="1">
        <f t="array" ref="AG1169">1/(1+EXP(-$AI$71-SUMPRODUCT(A1169:AA1169, TRANSPOSE($AI$72:$AI$98))))</f>
        <v>3.9371479169062619E-2</v>
      </c>
    </row>
    <row r="1170" spans="1:33" x14ac:dyDescent="0.35">
      <c r="A1170" s="1">
        <v>0.81851321458816528</v>
      </c>
      <c r="B1170" s="1">
        <v>0.66996389627456665</v>
      </c>
      <c r="C1170" s="1">
        <v>0.54837429523468018</v>
      </c>
      <c r="D1170" s="1">
        <v>0.38865268230438232</v>
      </c>
      <c r="E1170" s="1">
        <v>0.15105091035366058</v>
      </c>
      <c r="F1170" s="1">
        <v>5.8706339448690414E-2</v>
      </c>
      <c r="G1170" s="1">
        <v>106.04267883300781</v>
      </c>
      <c r="H1170" s="1">
        <v>11245.0498046875</v>
      </c>
      <c r="I1170" s="1">
        <v>1192455.25</v>
      </c>
      <c r="J1170" s="1">
        <v>65.503082275390625</v>
      </c>
      <c r="K1170" s="1">
        <v>4290.65380859375</v>
      </c>
      <c r="L1170" s="1">
        <v>281051.0625</v>
      </c>
      <c r="M1170" s="1">
        <v>172.43827819824219</v>
      </c>
      <c r="N1170" s="1">
        <v>29734.958984375</v>
      </c>
      <c r="O1170" s="1">
        <v>5127445.5</v>
      </c>
      <c r="P1170" s="1">
        <v>0.22118592262268066</v>
      </c>
      <c r="Q1170" s="1">
        <v>4.892321303486824E-2</v>
      </c>
      <c r="R1170" s="1">
        <v>1.0821125470101833E-2</v>
      </c>
      <c r="S1170" s="1">
        <v>0.40603017807006836</v>
      </c>
      <c r="T1170" s="1">
        <v>0.16486050188541412</v>
      </c>
      <c r="U1170" s="1">
        <v>6.6938340663909912E-2</v>
      </c>
      <c r="V1170" s="1">
        <v>87.812522888183594</v>
      </c>
      <c r="W1170" s="1">
        <v>7711.0390625</v>
      </c>
      <c r="X1170" s="1">
        <v>677125.8125</v>
      </c>
      <c r="Y1170" s="1">
        <v>24.933982849121094</v>
      </c>
      <c r="Z1170" s="1">
        <v>621.7034912109375</v>
      </c>
      <c r="AA1170" s="1">
        <v>15501.5439453125</v>
      </c>
      <c r="AB1170" s="1">
        <v>0</v>
      </c>
      <c r="AE1170" s="17">
        <f t="shared" si="18"/>
        <v>0.5</v>
      </c>
      <c r="AF1170" cm="1">
        <f t="array" ref="AF1170">1/(1+EXP(-$AI$41-SUMPRODUCT(A1170:AA1170, TRANSPOSE($AI$42:$AI$68))))</f>
        <v>0.12039068284212387</v>
      </c>
      <c r="AG1170" cm="1">
        <f t="array" ref="AG1170">1/(1+EXP(-$AI$71-SUMPRODUCT(A1170:AA1170, TRANSPOSE($AI$72:$AI$98))))</f>
        <v>4.198097367959859E-2</v>
      </c>
    </row>
    <row r="1171" spans="1:33" x14ac:dyDescent="0.35">
      <c r="A1171" s="1">
        <v>0.98456668853759766</v>
      </c>
      <c r="B1171" s="1">
        <v>0.96937155723571777</v>
      </c>
      <c r="C1171" s="1">
        <v>0.95441097021102905</v>
      </c>
      <c r="D1171" s="1">
        <v>0.61892622709274292</v>
      </c>
      <c r="E1171" s="1">
        <v>0.38306966423988342</v>
      </c>
      <c r="F1171" s="1">
        <v>0.23709186911582947</v>
      </c>
      <c r="G1171" s="1">
        <v>112.80080413818359</v>
      </c>
      <c r="H1171" s="1">
        <v>12724.021484375</v>
      </c>
      <c r="I1171" s="1">
        <v>1435279.875</v>
      </c>
      <c r="J1171" s="1">
        <v>85.269294738769531</v>
      </c>
      <c r="K1171" s="1">
        <v>7270.8525390625</v>
      </c>
      <c r="L1171" s="1">
        <v>619980.5</v>
      </c>
      <c r="M1171" s="1">
        <v>173.59718322753906</v>
      </c>
      <c r="N1171" s="1">
        <v>30135.982421875</v>
      </c>
      <c r="O1171" s="1">
        <v>5231521.5</v>
      </c>
      <c r="P1171" s="1">
        <v>0.23068642616271973</v>
      </c>
      <c r="Q1171" s="1">
        <v>5.3216226398944855E-2</v>
      </c>
      <c r="R1171" s="1">
        <v>1.2276261113584042E-2</v>
      </c>
      <c r="S1171" s="1">
        <v>0.39672258496284485</v>
      </c>
      <c r="T1171" s="1">
        <v>0.15738880634307861</v>
      </c>
      <c r="U1171" s="1">
        <v>6.2439695000648499E-2</v>
      </c>
      <c r="V1171" s="1">
        <v>83.381881713867188</v>
      </c>
      <c r="W1171" s="1">
        <v>6952.5380859375</v>
      </c>
      <c r="X1171" s="1">
        <v>579715.6875</v>
      </c>
      <c r="Y1171" s="1">
        <v>20.1229248046875</v>
      </c>
      <c r="Z1171" s="1">
        <v>404.93209838867188</v>
      </c>
      <c r="AA1171" s="1">
        <v>8148.41845703125</v>
      </c>
      <c r="AB1171" s="1">
        <v>0</v>
      </c>
      <c r="AE1171" s="17">
        <f t="shared" si="18"/>
        <v>0.5</v>
      </c>
      <c r="AF1171" cm="1">
        <f t="array" ref="AF1171">1/(1+EXP(-$AI$41-SUMPRODUCT(A1171:AA1171, TRANSPOSE($AI$42:$AI$68))))</f>
        <v>0.11716222231733048</v>
      </c>
      <c r="AG1171" cm="1">
        <f t="array" ref="AG1171">1/(1+EXP(-$AI$71-SUMPRODUCT(A1171:AA1171, TRANSPOSE($AI$72:$AI$98))))</f>
        <v>3.8553446193735942E-2</v>
      </c>
    </row>
    <row r="1172" spans="1:33" x14ac:dyDescent="0.35">
      <c r="A1172" s="1">
        <v>0.77636903524398804</v>
      </c>
      <c r="B1172" s="1">
        <v>0.60274887084960938</v>
      </c>
      <c r="C1172" s="1">
        <v>0.46795555949211121</v>
      </c>
      <c r="D1172" s="1">
        <v>0.75084012746810913</v>
      </c>
      <c r="E1172" s="1">
        <v>0.56376087665557861</v>
      </c>
      <c r="F1172" s="1">
        <v>0.4232943058013916</v>
      </c>
      <c r="G1172" s="1">
        <v>120.24582672119141</v>
      </c>
      <c r="H1172" s="1">
        <v>14459.05859375</v>
      </c>
      <c r="I1172" s="1">
        <v>1738641.5</v>
      </c>
      <c r="J1172" s="1">
        <v>113.36635589599609</v>
      </c>
      <c r="K1172" s="1">
        <v>12851.9306640625</v>
      </c>
      <c r="L1172" s="1">
        <v>1456976.5</v>
      </c>
      <c r="M1172" s="1">
        <v>174.99089050292969</v>
      </c>
      <c r="N1172" s="1">
        <v>30621.8125</v>
      </c>
      <c r="O1172" s="1">
        <v>5358538</v>
      </c>
      <c r="P1172" s="1">
        <v>0.2277677059173584</v>
      </c>
      <c r="Q1172" s="1">
        <v>5.1878128200769424E-2</v>
      </c>
      <c r="R1172" s="1">
        <v>1.1816162616014481E-2</v>
      </c>
      <c r="S1172" s="1">
        <v>0.38869917392730713</v>
      </c>
      <c r="T1172" s="1">
        <v>0.15108704566955566</v>
      </c>
      <c r="U1172" s="1">
        <v>5.8727409690618515E-2</v>
      </c>
      <c r="V1172" s="1">
        <v>78.646522521972656</v>
      </c>
      <c r="W1172" s="1">
        <v>6185.275390625</v>
      </c>
      <c r="X1172" s="1">
        <v>486450.40625</v>
      </c>
      <c r="Y1172" s="1">
        <v>22.382488250732422</v>
      </c>
      <c r="Z1172" s="1">
        <v>500.97576904296875</v>
      </c>
      <c r="AA1172" s="1">
        <v>11213.0849609375</v>
      </c>
      <c r="AB1172" s="1">
        <v>0</v>
      </c>
      <c r="AE1172" s="17">
        <f t="shared" si="18"/>
        <v>0.5</v>
      </c>
      <c r="AF1172" cm="1">
        <f t="array" ref="AF1172">1/(1+EXP(-$AI$41-SUMPRODUCT(A1172:AA1172, TRANSPOSE($AI$42:$AI$68))))</f>
        <v>0.10640328804348924</v>
      </c>
      <c r="AG1172" cm="1">
        <f t="array" ref="AG1172">1/(1+EXP(-$AI$71-SUMPRODUCT(A1172:AA1172, TRANSPOSE($AI$72:$AI$98))))</f>
        <v>2.9077674089259705E-2</v>
      </c>
    </row>
    <row r="1173" spans="1:33" x14ac:dyDescent="0.35">
      <c r="A1173" s="1">
        <v>1.0999927520751953</v>
      </c>
      <c r="B1173" s="1">
        <v>1.2099840641021729</v>
      </c>
      <c r="C1173" s="1">
        <v>1.330973744392395</v>
      </c>
      <c r="D1173" s="1">
        <v>0.97039777040481567</v>
      </c>
      <c r="E1173" s="1">
        <v>0.94167184829711914</v>
      </c>
      <c r="F1173" s="1">
        <v>0.91379624605178833</v>
      </c>
      <c r="G1173" s="1">
        <v>97.499275207519531</v>
      </c>
      <c r="H1173" s="1">
        <v>9506.1083984375</v>
      </c>
      <c r="I1173" s="1">
        <v>926838.6875</v>
      </c>
      <c r="J1173" s="1">
        <v>127.13899993896484</v>
      </c>
      <c r="K1173" s="1">
        <v>16164.3251953125</v>
      </c>
      <c r="L1173" s="1">
        <v>2055116.125</v>
      </c>
      <c r="M1173" s="1">
        <v>177.1019287109375</v>
      </c>
      <c r="N1173" s="1">
        <v>31365.09375</v>
      </c>
      <c r="O1173" s="1">
        <v>5554818.5</v>
      </c>
      <c r="P1173" s="1">
        <v>0.21342015266418457</v>
      </c>
      <c r="Q1173" s="1">
        <v>4.554816335439682E-2</v>
      </c>
      <c r="R1173" s="1">
        <v>9.9999997764825821E-3</v>
      </c>
      <c r="S1173" s="1">
        <v>0.37374994158744812</v>
      </c>
      <c r="T1173" s="1">
        <v>0.13968901336193085</v>
      </c>
      <c r="U1173" s="1">
        <v>5.2208762615919113E-2</v>
      </c>
      <c r="V1173" s="1">
        <v>75.48248291015625</v>
      </c>
      <c r="W1173" s="1">
        <v>5697.60546875</v>
      </c>
      <c r="X1173" s="1">
        <v>430069.375</v>
      </c>
      <c r="Y1173" s="1">
        <v>31.067340850830078</v>
      </c>
      <c r="Z1173" s="1">
        <v>965.1796875</v>
      </c>
      <c r="AA1173" s="1">
        <v>29985.56640625</v>
      </c>
      <c r="AB1173" s="1">
        <v>0</v>
      </c>
      <c r="AE1173" s="17">
        <f t="shared" si="18"/>
        <v>0.5</v>
      </c>
      <c r="AF1173" cm="1">
        <f t="array" ref="AF1173">1/(1+EXP(-$AI$41-SUMPRODUCT(A1173:AA1173, TRANSPOSE($AI$42:$AI$68))))</f>
        <v>0.1022978183056532</v>
      </c>
      <c r="AG1173" cm="1">
        <f t="array" ref="AG1173">1/(1+EXP(-$AI$71-SUMPRODUCT(A1173:AA1173, TRANSPOSE($AI$72:$AI$98))))</f>
        <v>2.6382171485170053E-2</v>
      </c>
    </row>
    <row r="1174" spans="1:33" x14ac:dyDescent="0.35">
      <c r="A1174" s="1">
        <v>1.0341881513595581</v>
      </c>
      <c r="B1174" s="1">
        <v>1.0695451498031616</v>
      </c>
      <c r="C1174" s="1">
        <v>1.1061109304428101</v>
      </c>
      <c r="D1174" s="1">
        <v>0.81848728656768799</v>
      </c>
      <c r="E1174" s="1">
        <v>0.66992145776748657</v>
      </c>
      <c r="F1174" s="1">
        <v>0.54832220077514648</v>
      </c>
      <c r="G1174" s="1">
        <v>93.666030883789063</v>
      </c>
      <c r="H1174" s="1">
        <v>8773.3251953125</v>
      </c>
      <c r="I1174" s="1">
        <v>821762.5625</v>
      </c>
      <c r="J1174" s="1">
        <v>133.2847900390625</v>
      </c>
      <c r="K1174" s="1">
        <v>17764.8359375</v>
      </c>
      <c r="L1174" s="1">
        <v>2367782.25</v>
      </c>
      <c r="M1174" s="1">
        <v>177.75605773925781</v>
      </c>
      <c r="N1174" s="1">
        <v>31597.216796875</v>
      </c>
      <c r="O1174" s="1">
        <v>5616596.5</v>
      </c>
      <c r="P1174" s="1">
        <v>0.2066957950592041</v>
      </c>
      <c r="Q1174" s="1">
        <v>4.2723152786493301E-2</v>
      </c>
      <c r="R1174" s="1">
        <v>9.9999997764825821E-3</v>
      </c>
      <c r="S1174" s="1">
        <v>0.36695963144302368</v>
      </c>
      <c r="T1174" s="1">
        <v>0.13465936481952667</v>
      </c>
      <c r="U1174" s="1">
        <v>4.9414552748203278E-2</v>
      </c>
      <c r="V1174" s="1">
        <v>74.956260681152344</v>
      </c>
      <c r="W1174" s="1">
        <v>5618.44091796875</v>
      </c>
      <c r="X1174" s="1">
        <v>421137.34375</v>
      </c>
      <c r="Y1174" s="1">
        <v>34.301616668701172</v>
      </c>
      <c r="Z1174" s="1">
        <v>1176.6009521484375</v>
      </c>
      <c r="AA1174" s="1">
        <v>40359.3125</v>
      </c>
      <c r="AB1174" s="1">
        <v>0</v>
      </c>
      <c r="AE1174" s="17">
        <f t="shared" si="18"/>
        <v>0.5</v>
      </c>
      <c r="AF1174" cm="1">
        <f t="array" ref="AF1174">1/(1+EXP(-$AI$41-SUMPRODUCT(A1174:AA1174, TRANSPOSE($AI$42:$AI$68))))</f>
        <v>0.10258637213498967</v>
      </c>
      <c r="AG1174" cm="1">
        <f t="array" ref="AG1174">1/(1+EXP(-$AI$71-SUMPRODUCT(A1174:AA1174, TRANSPOSE($AI$72:$AI$98))))</f>
        <v>2.6694146489153921E-2</v>
      </c>
    </row>
    <row r="1175" spans="1:33" x14ac:dyDescent="0.35">
      <c r="A1175" s="1">
        <v>0.91378688812255859</v>
      </c>
      <c r="B1175" s="1">
        <v>0.8350064754486084</v>
      </c>
      <c r="C1175" s="1">
        <v>0.76301795244216919</v>
      </c>
      <c r="D1175" s="1">
        <v>0.45329955220222473</v>
      </c>
      <c r="E1175" s="1">
        <v>0.20548048615455627</v>
      </c>
      <c r="F1175" s="1">
        <v>9.3144208192825317E-2</v>
      </c>
      <c r="G1175" s="1">
        <v>80.4073486328125</v>
      </c>
      <c r="H1175" s="1">
        <v>6465.341796875</v>
      </c>
      <c r="I1175" s="1">
        <v>519861</v>
      </c>
      <c r="J1175" s="1">
        <v>136.49452209472656</v>
      </c>
      <c r="K1175" s="1">
        <v>18630.75390625</v>
      </c>
      <c r="L1175" s="1">
        <v>2542996</v>
      </c>
      <c r="M1175" s="1">
        <v>177.12675476074219</v>
      </c>
      <c r="N1175" s="1">
        <v>31373.88671875</v>
      </c>
      <c r="O1175" s="1">
        <v>5557155</v>
      </c>
      <c r="P1175" s="1">
        <v>0.18697261810302734</v>
      </c>
      <c r="Q1175" s="1">
        <v>3.4958761185407639E-2</v>
      </c>
      <c r="R1175" s="1">
        <v>9.9999997764825821E-3</v>
      </c>
      <c r="S1175" s="1">
        <v>0.35878652334213257</v>
      </c>
      <c r="T1175" s="1">
        <v>0.12872776389122009</v>
      </c>
      <c r="U1175" s="1">
        <v>4.618578776717186E-2</v>
      </c>
      <c r="V1175" s="1">
        <v>70.043769836425781</v>
      </c>
      <c r="W1175" s="1">
        <v>4906.1298828125</v>
      </c>
      <c r="X1175" s="1">
        <v>343643.8125</v>
      </c>
      <c r="Y1175" s="1">
        <v>40.275871276855469</v>
      </c>
      <c r="Z1175" s="1">
        <v>1622.145751953125</v>
      </c>
      <c r="AA1175" s="1">
        <v>65333.3359375</v>
      </c>
      <c r="AB1175" s="1">
        <v>0</v>
      </c>
      <c r="AE1175" s="17">
        <f t="shared" si="18"/>
        <v>0.5</v>
      </c>
      <c r="AF1175" cm="1">
        <f t="array" ref="AF1175">1/(1+EXP(-$AI$41-SUMPRODUCT(A1175:AA1175, TRANSPOSE($AI$42:$AI$68))))</f>
        <v>0.1069997049098441</v>
      </c>
      <c r="AG1175" cm="1">
        <f t="array" ref="AG1175">1/(1+EXP(-$AI$71-SUMPRODUCT(A1175:AA1175, TRANSPOSE($AI$72:$AI$98))))</f>
        <v>3.0335508342443734E-2</v>
      </c>
    </row>
    <row r="1176" spans="1:33" x14ac:dyDescent="0.35">
      <c r="A1176" s="1">
        <v>0.90950506925582886</v>
      </c>
      <c r="B1176" s="1">
        <v>0.82719945907592773</v>
      </c>
      <c r="C1176" s="1">
        <v>0.7523421049118042</v>
      </c>
      <c r="D1176" s="1">
        <v>0.35391032695770264</v>
      </c>
      <c r="E1176" s="1">
        <v>0.12525251507759094</v>
      </c>
      <c r="F1176" s="1">
        <v>4.4328160583972931E-2</v>
      </c>
      <c r="G1176" s="1">
        <v>69.096336364746094</v>
      </c>
      <c r="H1176" s="1">
        <v>4774.3037109375</v>
      </c>
      <c r="I1176" s="1">
        <v>329886.90625</v>
      </c>
      <c r="J1176" s="1">
        <v>127.82777404785156</v>
      </c>
      <c r="K1176" s="1">
        <v>16339.939453125</v>
      </c>
      <c r="L1176" s="1">
        <v>2088698.125</v>
      </c>
      <c r="M1176" s="1">
        <v>177.05131530761719</v>
      </c>
      <c r="N1176" s="1">
        <v>31347.16796875</v>
      </c>
      <c r="O1176" s="1">
        <v>5550057.5</v>
      </c>
      <c r="P1176" s="1">
        <v>0.17876839637756348</v>
      </c>
      <c r="Q1176" s="1">
        <v>3.1958140432834625E-2</v>
      </c>
      <c r="R1176" s="1">
        <v>9.9999997764825821E-3</v>
      </c>
      <c r="S1176" s="1">
        <v>0.35678800940513611</v>
      </c>
      <c r="T1176" s="1">
        <v>0.12729768455028534</v>
      </c>
      <c r="U1176" s="1">
        <v>4.5418288558721542E-2</v>
      </c>
      <c r="V1176" s="1">
        <v>68.154060363769531</v>
      </c>
      <c r="W1176" s="1">
        <v>4644.97607421875</v>
      </c>
      <c r="X1176" s="1">
        <v>316573.96875</v>
      </c>
      <c r="Y1176" s="1">
        <v>42.815372467041016</v>
      </c>
      <c r="Z1176" s="1">
        <v>1833.1561279296875</v>
      </c>
      <c r="AA1176" s="1">
        <v>78487.265625</v>
      </c>
      <c r="AB1176" s="1">
        <v>0</v>
      </c>
      <c r="AE1176" s="17">
        <f t="shared" si="18"/>
        <v>0.5</v>
      </c>
      <c r="AF1176" cm="1">
        <f t="array" ref="AF1176">1/(1+EXP(-$AI$41-SUMPRODUCT(A1176:AA1176, TRANSPOSE($AI$42:$AI$68))))</f>
        <v>0.11078145152247043</v>
      </c>
      <c r="AG1176" cm="1">
        <f t="array" ref="AG1176">1/(1+EXP(-$AI$71-SUMPRODUCT(A1176:AA1176, TRANSPOSE($AI$72:$AI$98))))</f>
        <v>3.3221358945792749E-2</v>
      </c>
    </row>
    <row r="1177" spans="1:33" x14ac:dyDescent="0.35">
      <c r="A1177" s="1">
        <v>0.80113273859024048</v>
      </c>
      <c r="B1177" s="1">
        <v>0.64181363582611084</v>
      </c>
      <c r="C1177" s="1">
        <v>0.51417791843414307</v>
      </c>
      <c r="D1177" s="1">
        <v>0.49121710658073425</v>
      </c>
      <c r="E1177" s="1">
        <v>0.2412942498922348</v>
      </c>
      <c r="F1177" s="1">
        <v>0.1185278594493866</v>
      </c>
      <c r="G1177" s="1">
        <v>38.903072357177734</v>
      </c>
      <c r="H1177" s="1">
        <v>1513.4490966796875</v>
      </c>
      <c r="I1177" s="1">
        <v>58877.81640625</v>
      </c>
      <c r="J1177" s="1">
        <v>96.105491638183594</v>
      </c>
      <c r="K1177" s="1">
        <v>9236.265625</v>
      </c>
      <c r="L1177" s="1">
        <v>887655.8125</v>
      </c>
      <c r="M1177" s="1">
        <v>174.62480163574219</v>
      </c>
      <c r="N1177" s="1">
        <v>30493.822265625</v>
      </c>
      <c r="O1177" s="1">
        <v>5324977.5</v>
      </c>
      <c r="P1177" s="1">
        <v>0.16587710380554199</v>
      </c>
      <c r="Q1177" s="1">
        <v>2.7515213936567307E-2</v>
      </c>
      <c r="R1177" s="1">
        <v>9.9999997764825821E-3</v>
      </c>
      <c r="S1177" s="1">
        <v>0.36522009968757629</v>
      </c>
      <c r="T1177" s="1">
        <v>0.13338571786880493</v>
      </c>
      <c r="U1177" s="1">
        <v>4.8715148121118546E-2</v>
      </c>
      <c r="V1177" s="1">
        <v>68.345252990722656</v>
      </c>
      <c r="W1177" s="1">
        <v>4671.07373046875</v>
      </c>
      <c r="X1177" s="1">
        <v>319245.71875</v>
      </c>
      <c r="Y1177" s="1">
        <v>47.458847045898438</v>
      </c>
      <c r="Z1177" s="1">
        <v>2252.342041015625</v>
      </c>
      <c r="AA1177" s="1">
        <v>106893.5625</v>
      </c>
      <c r="AB1177" s="1">
        <v>0</v>
      </c>
      <c r="AE1177" s="17">
        <f t="shared" si="18"/>
        <v>0.5</v>
      </c>
      <c r="AF1177" cm="1">
        <f t="array" ref="AF1177">1/(1+EXP(-$AI$41-SUMPRODUCT(A1177:AA1177, TRANSPOSE($AI$42:$AI$68))))</f>
        <v>0.12090673298794533</v>
      </c>
      <c r="AG1177" cm="1">
        <f t="array" ref="AG1177">1/(1+EXP(-$AI$71-SUMPRODUCT(A1177:AA1177, TRANSPOSE($AI$72:$AI$98))))</f>
        <v>4.2222325528768707E-2</v>
      </c>
    </row>
    <row r="1178" spans="1:33" x14ac:dyDescent="0.35">
      <c r="A1178" s="1">
        <v>0.99370652437210083</v>
      </c>
      <c r="B1178" s="1">
        <v>0.98745268583297729</v>
      </c>
      <c r="C1178" s="1">
        <v>0.98123812675476074</v>
      </c>
      <c r="D1178" s="1">
        <v>0.86723792552947998</v>
      </c>
      <c r="E1178" s="1">
        <v>0.7521016001701355</v>
      </c>
      <c r="F1178" s="1">
        <v>0.65225106477737427</v>
      </c>
      <c r="G1178" s="1">
        <v>40.252540588378906</v>
      </c>
      <c r="H1178" s="1">
        <v>1620.2669677734375</v>
      </c>
      <c r="I1178" s="1">
        <v>65219.86328125</v>
      </c>
      <c r="J1178" s="1">
        <v>83.077781677246094</v>
      </c>
      <c r="K1178" s="1">
        <v>6901.91796875</v>
      </c>
      <c r="L1178" s="1">
        <v>573396</v>
      </c>
      <c r="M1178" s="1">
        <v>172.81834411621094</v>
      </c>
      <c r="N1178" s="1">
        <v>29866.1796875</v>
      </c>
      <c r="O1178" s="1">
        <v>5161424</v>
      </c>
      <c r="P1178" s="1">
        <v>0.1625974178314209</v>
      </c>
      <c r="Q1178" s="1">
        <v>2.6437919586896896E-2</v>
      </c>
      <c r="R1178" s="1">
        <v>9.9999997764825821E-3</v>
      </c>
      <c r="S1178" s="1">
        <v>0.37147989869117737</v>
      </c>
      <c r="T1178" s="1">
        <v>0.13799731433391571</v>
      </c>
      <c r="U1178" s="1">
        <v>5.1263228058815002E-2</v>
      </c>
      <c r="V1178" s="1">
        <v>69.509284973144531</v>
      </c>
      <c r="W1178" s="1">
        <v>4831.54052734375</v>
      </c>
      <c r="X1178" s="1">
        <v>335836.9375</v>
      </c>
      <c r="Y1178" s="1">
        <v>49.521137237548828</v>
      </c>
      <c r="Z1178" s="1">
        <v>2452.343017578125</v>
      </c>
      <c r="AA1178" s="1">
        <v>121442.8125</v>
      </c>
      <c r="AB1178" s="1">
        <v>0</v>
      </c>
      <c r="AE1178" s="17">
        <f t="shared" si="18"/>
        <v>0.5</v>
      </c>
      <c r="AF1178" cm="1">
        <f t="array" ref="AF1178">1/(1+EXP(-$AI$41-SUMPRODUCT(A1178:AA1178, TRANSPOSE($AI$42:$AI$68))))</f>
        <v>0.11942010583551299</v>
      </c>
      <c r="AG1178" cm="1">
        <f t="array" ref="AG1178">1/(1+EXP(-$AI$71-SUMPRODUCT(A1178:AA1178, TRANSPOSE($AI$72:$AI$98))))</f>
        <v>4.1360341859106121E-2</v>
      </c>
    </row>
    <row r="1179" spans="1:33" x14ac:dyDescent="0.35">
      <c r="A1179" s="1">
        <v>1.2848652601242065</v>
      </c>
      <c r="B1179" s="1">
        <v>1.6508787870407104</v>
      </c>
      <c r="C1179" s="1">
        <v>2.1211566925048828</v>
      </c>
      <c r="D1179" s="1">
        <v>1.2846393585205078</v>
      </c>
      <c r="E1179" s="1">
        <v>1.6502982378005981</v>
      </c>
      <c r="F1179" s="1">
        <v>2.1200380325317383</v>
      </c>
      <c r="G1179" s="1">
        <v>49.916126251220703</v>
      </c>
      <c r="H1179" s="1">
        <v>2491.61962890625</v>
      </c>
      <c r="I1179" s="1">
        <v>124372</v>
      </c>
      <c r="J1179" s="1">
        <v>66.02392578125</v>
      </c>
      <c r="K1179" s="1">
        <v>4359.15869140625</v>
      </c>
      <c r="L1179" s="1">
        <v>287808.78125</v>
      </c>
      <c r="M1179" s="1">
        <v>169.28298950195313</v>
      </c>
      <c r="N1179" s="1">
        <v>28656.73046875</v>
      </c>
      <c r="O1179" s="1">
        <v>4851097</v>
      </c>
      <c r="P1179" s="1">
        <v>0.16668033599853516</v>
      </c>
      <c r="Q1179" s="1">
        <v>2.7782334014773369E-2</v>
      </c>
      <c r="R1179" s="1">
        <v>9.9999997764825821E-3</v>
      </c>
      <c r="S1179" s="1">
        <v>0.39274033904075623</v>
      </c>
      <c r="T1179" s="1">
        <v>0.15424497425556183</v>
      </c>
      <c r="U1179" s="1">
        <v>6.0578223317861557E-2</v>
      </c>
      <c r="V1179" s="1">
        <v>78.669326782226563</v>
      </c>
      <c r="W1179" s="1">
        <v>6188.86279296875</v>
      </c>
      <c r="X1179" s="1">
        <v>486873.6875</v>
      </c>
      <c r="Y1179" s="1">
        <v>51.815784454345703</v>
      </c>
      <c r="Z1179" s="1">
        <v>2684.87548828125</v>
      </c>
      <c r="AA1179" s="1">
        <v>139118.9375</v>
      </c>
      <c r="AB1179" s="1">
        <v>0</v>
      </c>
      <c r="AE1179" s="17">
        <f t="shared" si="18"/>
        <v>0.5</v>
      </c>
      <c r="AF1179" cm="1">
        <f t="array" ref="AF1179">1/(1+EXP(-$AI$41-SUMPRODUCT(A1179:AA1179, TRANSPOSE($AI$42:$AI$68))))</f>
        <v>0.11769849254468903</v>
      </c>
      <c r="AG1179" cm="1">
        <f t="array" ref="AG1179">1/(1+EXP(-$AI$71-SUMPRODUCT(A1179:AA1179, TRANSPOSE($AI$72:$AI$98))))</f>
        <v>4.0261356629887064E-2</v>
      </c>
    </row>
    <row r="1180" spans="1:33" x14ac:dyDescent="0.35">
      <c r="A1180" s="1">
        <v>1.3922045230865479</v>
      </c>
      <c r="B1180" s="1">
        <v>1.9382333755493164</v>
      </c>
      <c r="C1180" s="1">
        <v>2.6984174251556396</v>
      </c>
      <c r="D1180" s="1">
        <v>1.3507698774337769</v>
      </c>
      <c r="E1180" s="1">
        <v>1.8245792388916016</v>
      </c>
      <c r="F1180" s="1">
        <v>2.4645867347717285</v>
      </c>
      <c r="G1180" s="1">
        <v>55.270236968994141</v>
      </c>
      <c r="H1180" s="1">
        <v>3054.799072265625</v>
      </c>
      <c r="I1180" s="1">
        <v>168839.46875</v>
      </c>
      <c r="J1180" s="1">
        <v>57.537494659423828</v>
      </c>
      <c r="K1180" s="1">
        <v>3310.563232421875</v>
      </c>
      <c r="L1180" s="1">
        <v>190481.515625</v>
      </c>
      <c r="M1180" s="1">
        <v>167.95759582519531</v>
      </c>
      <c r="N1180" s="1">
        <v>28209.75390625</v>
      </c>
      <c r="O1180" s="1">
        <v>4738042.5</v>
      </c>
      <c r="P1180" s="1">
        <v>0.17383503913879395</v>
      </c>
      <c r="Q1180" s="1">
        <v>3.0218621715903282E-2</v>
      </c>
      <c r="R1180" s="1">
        <v>9.9999997764825821E-3</v>
      </c>
      <c r="S1180" s="1">
        <v>0.40426015853881836</v>
      </c>
      <c r="T1180" s="1">
        <v>0.16342628002166748</v>
      </c>
      <c r="U1180" s="1">
        <v>6.6066734492778778E-2</v>
      </c>
      <c r="V1180" s="1">
        <v>82.554222106933594</v>
      </c>
      <c r="W1180" s="1">
        <v>6815.19970703125</v>
      </c>
      <c r="X1180" s="1">
        <v>562623.5</v>
      </c>
      <c r="Y1180" s="1">
        <v>51.081428527832031</v>
      </c>
      <c r="Z1180" s="1">
        <v>2609.312255859375</v>
      </c>
      <c r="AA1180" s="1">
        <v>133287.40625</v>
      </c>
      <c r="AB1180" s="1">
        <v>0</v>
      </c>
      <c r="AE1180" s="17">
        <f t="shared" si="18"/>
        <v>0.5</v>
      </c>
      <c r="AF1180" cm="1">
        <f t="array" ref="AF1180">1/(1+EXP(-$AI$41-SUMPRODUCT(A1180:AA1180, TRANSPOSE($AI$42:$AI$68))))</f>
        <v>0.11628756771901073</v>
      </c>
      <c r="AG1180" cm="1">
        <f t="array" ref="AG1180">1/(1+EXP(-$AI$71-SUMPRODUCT(A1180:AA1180, TRANSPOSE($AI$72:$AI$98))))</f>
        <v>3.9048597995312156E-2</v>
      </c>
    </row>
    <row r="1181" spans="1:33" x14ac:dyDescent="0.35">
      <c r="A1181" s="1">
        <v>1.4037022590637207</v>
      </c>
      <c r="B1181" s="1">
        <v>1.9703800678253174</v>
      </c>
      <c r="C1181" s="1">
        <v>2.765826940536499</v>
      </c>
      <c r="D1181" s="1">
        <v>1.0939232110977173</v>
      </c>
      <c r="E1181" s="1">
        <v>1.1966680288314819</v>
      </c>
      <c r="F1181" s="1">
        <v>1.3090628385543823</v>
      </c>
      <c r="G1181" s="1">
        <v>70.730026245117188</v>
      </c>
      <c r="H1181" s="1">
        <v>5002.73681640625</v>
      </c>
      <c r="I1181" s="1">
        <v>353843.6875</v>
      </c>
      <c r="J1181" s="1">
        <v>49.825790405273438</v>
      </c>
      <c r="K1181" s="1">
        <v>2482.609375</v>
      </c>
      <c r="L1181" s="1">
        <v>123697.9765625</v>
      </c>
      <c r="M1181" s="1">
        <v>166.24543762207031</v>
      </c>
      <c r="N1181" s="1">
        <v>27637.544921875</v>
      </c>
      <c r="O1181" s="1">
        <v>4594616</v>
      </c>
      <c r="P1181" s="1">
        <v>0.19600081443786621</v>
      </c>
      <c r="Q1181" s="1">
        <v>3.8416318595409393E-2</v>
      </c>
      <c r="R1181" s="1">
        <v>9.9999997764825821E-3</v>
      </c>
      <c r="S1181" s="1">
        <v>0.4231560230255127</v>
      </c>
      <c r="T1181" s="1">
        <v>0.17906102538108826</v>
      </c>
      <c r="U1181" s="1">
        <v>7.5770750641822815E-2</v>
      </c>
      <c r="V1181" s="1">
        <v>89.100959777832031</v>
      </c>
      <c r="W1181" s="1">
        <v>7938.98095703125</v>
      </c>
      <c r="X1181" s="1">
        <v>707370.8125</v>
      </c>
      <c r="Y1181" s="1">
        <v>47.178874969482422</v>
      </c>
      <c r="Z1181" s="1">
        <v>2225.84619140625</v>
      </c>
      <c r="AA1181" s="1">
        <v>105012.921875</v>
      </c>
      <c r="AB1181" s="1">
        <v>0</v>
      </c>
      <c r="AE1181" s="17">
        <f t="shared" si="18"/>
        <v>0.5</v>
      </c>
      <c r="AF1181" cm="1">
        <f t="array" ref="AF1181">1/(1+EXP(-$AI$41-SUMPRODUCT(A1181:AA1181, TRANSPOSE($AI$42:$AI$68))))</f>
        <v>0.11444456891682947</v>
      </c>
      <c r="AG1181" cm="1">
        <f t="array" ref="AG1181">1/(1+EXP(-$AI$71-SUMPRODUCT(A1181:AA1181, TRANSPOSE($AI$72:$AI$98))))</f>
        <v>3.6952536750019499E-2</v>
      </c>
    </row>
    <row r="1182" spans="1:33" x14ac:dyDescent="0.35">
      <c r="A1182" s="1">
        <v>1.3306233882904053</v>
      </c>
      <c r="B1182" s="1">
        <v>1.7705585956573486</v>
      </c>
      <c r="C1182" s="1">
        <v>2.3559467792510986</v>
      </c>
      <c r="D1182" s="1">
        <v>0.93286561965942383</v>
      </c>
      <c r="E1182" s="1">
        <v>0.87023824453353882</v>
      </c>
      <c r="F1182" s="1">
        <v>0.81181538105010986</v>
      </c>
      <c r="G1182" s="1">
        <v>73.062271118164063</v>
      </c>
      <c r="H1182" s="1">
        <v>5338.095703125</v>
      </c>
      <c r="I1182" s="1">
        <v>390013.375</v>
      </c>
      <c r="J1182" s="1">
        <v>46.728317260742188</v>
      </c>
      <c r="K1182" s="1">
        <v>2183.53564453125</v>
      </c>
      <c r="L1182" s="1">
        <v>102032.9453125</v>
      </c>
      <c r="M1182" s="1">
        <v>165.89201354980469</v>
      </c>
      <c r="N1182" s="1">
        <v>27520.16015625</v>
      </c>
      <c r="O1182" s="1">
        <v>4565375</v>
      </c>
      <c r="P1182" s="1">
        <v>0.20546340942382813</v>
      </c>
      <c r="Q1182" s="1">
        <v>4.2215213179588318E-2</v>
      </c>
      <c r="R1182" s="1">
        <v>9.9999997764825821E-3</v>
      </c>
      <c r="S1182" s="1">
        <v>0.43212297558784485</v>
      </c>
      <c r="T1182" s="1">
        <v>0.18673026561737061</v>
      </c>
      <c r="U1182" s="1">
        <v>8.0690436065196991E-2</v>
      </c>
      <c r="V1182" s="1">
        <v>90.753913879394531</v>
      </c>
      <c r="W1182" s="1">
        <v>8236.2724609375</v>
      </c>
      <c r="X1182" s="1">
        <v>747474</v>
      </c>
      <c r="Y1182" s="1">
        <v>43.729465484619141</v>
      </c>
      <c r="Z1182" s="1">
        <v>1912.26611328125</v>
      </c>
      <c r="AA1182" s="1">
        <v>83622.375</v>
      </c>
      <c r="AB1182" s="1">
        <v>0</v>
      </c>
      <c r="AE1182" s="17">
        <f t="shared" si="18"/>
        <v>0.5</v>
      </c>
      <c r="AF1182" cm="1">
        <f t="array" ref="AF1182">1/(1+EXP(-$AI$41-SUMPRODUCT(A1182:AA1182, TRANSPOSE($AI$42:$AI$68))))</f>
        <v>0.11474860109450978</v>
      </c>
      <c r="AG1182" cm="1">
        <f t="array" ref="AG1182">1/(1+EXP(-$AI$71-SUMPRODUCT(A1182:AA1182, TRANSPOSE($AI$72:$AI$98))))</f>
        <v>3.6995148323168844E-2</v>
      </c>
    </row>
    <row r="1183" spans="1:33" x14ac:dyDescent="0.35">
      <c r="A1183" s="1">
        <v>1.0272389650344849</v>
      </c>
      <c r="B1183" s="1">
        <v>1.0552198886871338</v>
      </c>
      <c r="C1183" s="1">
        <v>1.0839630365371704</v>
      </c>
      <c r="D1183" s="1">
        <v>0.55647176504135132</v>
      </c>
      <c r="E1183" s="1">
        <v>0.30966082215309143</v>
      </c>
      <c r="F1183" s="1">
        <v>0.1723175048828125</v>
      </c>
      <c r="G1183" s="1">
        <v>82.4071044921875</v>
      </c>
      <c r="H1183" s="1">
        <v>6790.9306640625</v>
      </c>
      <c r="I1183" s="1">
        <v>559620.9375</v>
      </c>
      <c r="J1183" s="1">
        <v>38.891056060791016</v>
      </c>
      <c r="K1183" s="1">
        <v>1512.5142822265625</v>
      </c>
      <c r="L1183" s="1">
        <v>58823.27734375</v>
      </c>
      <c r="M1183" s="1">
        <v>167.29623413085938</v>
      </c>
      <c r="N1183" s="1">
        <v>27988.029296875</v>
      </c>
      <c r="O1183" s="1">
        <v>4682292</v>
      </c>
      <c r="P1183" s="1">
        <v>0.22478270530700684</v>
      </c>
      <c r="Q1183" s="1">
        <v>5.0527263432741165E-2</v>
      </c>
      <c r="R1183" s="1">
        <v>1.1357654817402363E-2</v>
      </c>
      <c r="S1183" s="1">
        <v>0.4396049976348877</v>
      </c>
      <c r="T1183" s="1">
        <v>0.19325254857540131</v>
      </c>
      <c r="U1183" s="1">
        <v>8.4954790771007538E-2</v>
      </c>
      <c r="V1183" s="1">
        <v>90.475410461425781</v>
      </c>
      <c r="W1183" s="1">
        <v>8185.7998046875</v>
      </c>
      <c r="X1183" s="1">
        <v>740613.625</v>
      </c>
      <c r="Y1183" s="1">
        <v>30.567155838012695</v>
      </c>
      <c r="Z1183" s="1">
        <v>934.35101318359375</v>
      </c>
      <c r="AA1183" s="1">
        <v>28560.453125</v>
      </c>
      <c r="AB1183" s="1">
        <v>0</v>
      </c>
      <c r="AE1183" s="17">
        <f t="shared" si="18"/>
        <v>0.5</v>
      </c>
      <c r="AF1183" cm="1">
        <f t="array" ref="AF1183">1/(1+EXP(-$AI$41-SUMPRODUCT(A1183:AA1183, TRANSPOSE($AI$42:$AI$68))))</f>
        <v>0.11577260691371072</v>
      </c>
      <c r="AG1183" cm="1">
        <f t="array" ref="AG1183">1/(1+EXP(-$AI$71-SUMPRODUCT(A1183:AA1183, TRANSPOSE($AI$72:$AI$98))))</f>
        <v>3.7703261209216722E-2</v>
      </c>
    </row>
    <row r="1184" spans="1:33" x14ac:dyDescent="0.35">
      <c r="A1184" s="1">
        <v>1.0606937408447266</v>
      </c>
      <c r="B1184" s="1">
        <v>1.1250711679458618</v>
      </c>
      <c r="C1184" s="1">
        <v>1.1933560371398926</v>
      </c>
      <c r="D1184" s="1">
        <v>0.56595295667648315</v>
      </c>
      <c r="E1184" s="1">
        <v>0.32030275464057922</v>
      </c>
      <c r="F1184" s="1">
        <v>0.18127629160881042</v>
      </c>
      <c r="G1184" s="1">
        <v>92.897735595703125</v>
      </c>
      <c r="H1184" s="1">
        <v>8629.9892578125</v>
      </c>
      <c r="I1184" s="1">
        <v>801706.4375</v>
      </c>
      <c r="J1184" s="1">
        <v>53.117504119873047</v>
      </c>
      <c r="K1184" s="1">
        <v>2821.46923828125</v>
      </c>
      <c r="L1184" s="1">
        <v>149869.40625</v>
      </c>
      <c r="M1184" s="1">
        <v>168.1839599609375</v>
      </c>
      <c r="N1184" s="1">
        <v>28285.84375</v>
      </c>
      <c r="O1184" s="2">
        <v>4757225.5</v>
      </c>
      <c r="P1184" s="1">
        <v>0.2353663444519043</v>
      </c>
      <c r="Q1184" s="1">
        <v>5.5397316813468933E-2</v>
      </c>
      <c r="R1184" s="1">
        <v>1.3038664124906063E-2</v>
      </c>
      <c r="S1184" s="1">
        <v>0.43885034322738647</v>
      </c>
      <c r="T1184" s="1">
        <v>0.19258962571620941</v>
      </c>
      <c r="U1184" s="1">
        <v>8.4518022835254669E-2</v>
      </c>
      <c r="V1184" s="1">
        <v>87.151435852050781</v>
      </c>
      <c r="W1184" s="1">
        <v>7595.37255859375</v>
      </c>
      <c r="X1184" s="1">
        <v>661947.625</v>
      </c>
      <c r="Y1184" s="1">
        <v>21.434907913208008</v>
      </c>
      <c r="Z1184" s="1">
        <v>459.45529174804688</v>
      </c>
      <c r="AA1184" s="1">
        <v>9848.3818359375</v>
      </c>
      <c r="AB1184" s="1">
        <v>0</v>
      </c>
      <c r="AE1184" s="17">
        <f t="shared" si="18"/>
        <v>0.5</v>
      </c>
      <c r="AF1184" cm="1">
        <f t="array" ref="AF1184">1/(1+EXP(-$AI$41-SUMPRODUCT(A1184:AA1184, TRANSPOSE($AI$42:$AI$68))))</f>
        <v>0.12124268189488598</v>
      </c>
      <c r="AG1184" cm="1">
        <f t="array" ref="AG1184">1/(1+EXP(-$AI$71-SUMPRODUCT(A1184:AA1184, TRANSPOSE($AI$72:$AI$98))))</f>
        <v>4.3137928986161991E-2</v>
      </c>
    </row>
    <row r="1185" spans="1:33" x14ac:dyDescent="0.35">
      <c r="A1185" s="1">
        <v>1.0493682622909546</v>
      </c>
      <c r="B1185" s="1">
        <v>1.1011737585067749</v>
      </c>
      <c r="C1185" s="1">
        <v>1.1555367708206177</v>
      </c>
      <c r="D1185" s="1">
        <v>0.87160295248031616</v>
      </c>
      <c r="E1185" s="1">
        <v>0.75969171524047852</v>
      </c>
      <c r="F1185" s="1">
        <v>0.66214954853057861</v>
      </c>
      <c r="G1185" s="1">
        <v>109.82669067382813</v>
      </c>
      <c r="H1185" s="1">
        <v>12061.90234375</v>
      </c>
      <c r="I1185" s="1">
        <v>1324718.75</v>
      </c>
      <c r="J1185" s="1">
        <v>89.915817260742188</v>
      </c>
      <c r="K1185" s="1">
        <v>8084.85400390625</v>
      </c>
      <c r="L1185" s="1">
        <v>726956.25</v>
      </c>
      <c r="M1185" s="1">
        <v>170.660400390625</v>
      </c>
      <c r="N1185" s="1">
        <v>29124.97265625</v>
      </c>
      <c r="O1185" s="2">
        <v>4970479.5</v>
      </c>
      <c r="P1185" s="1">
        <v>0.24426150321960449</v>
      </c>
      <c r="Q1185" s="1">
        <v>5.9663683176040649E-2</v>
      </c>
      <c r="R1185" s="1">
        <v>1.4573540538549423E-2</v>
      </c>
      <c r="S1185" s="1">
        <v>0.42480260133743286</v>
      </c>
      <c r="T1185" s="1">
        <v>0.18045724928379059</v>
      </c>
      <c r="U1185" s="1">
        <v>7.6658710837364197E-2</v>
      </c>
      <c r="V1185" s="1">
        <v>77.813522338867188</v>
      </c>
      <c r="W1185" s="1">
        <v>6054.9443359375</v>
      </c>
      <c r="X1185" s="1">
        <v>471156.53125</v>
      </c>
      <c r="Y1185" s="1">
        <v>10.045219421386719</v>
      </c>
      <c r="Z1185" s="1">
        <v>100.90643310546875</v>
      </c>
      <c r="AA1185" s="1">
        <v>1013.6272583007813</v>
      </c>
      <c r="AB1185" s="1">
        <v>0</v>
      </c>
      <c r="AE1185" s="17">
        <f t="shared" si="18"/>
        <v>0.5</v>
      </c>
      <c r="AF1185" cm="1">
        <f t="array" ref="AF1185">1/(1+EXP(-$AI$41-SUMPRODUCT(A1185:AA1185, TRANSPOSE($AI$42:$AI$68))))</f>
        <v>0.12098869968526801</v>
      </c>
      <c r="AG1185" cm="1">
        <f t="array" ref="AG1185">1/(1+EXP(-$AI$71-SUMPRODUCT(A1185:AA1185, TRANSPOSE($AI$72:$AI$98))))</f>
        <v>4.2355188485443833E-2</v>
      </c>
    </row>
    <row r="1186" spans="1:33" x14ac:dyDescent="0.35">
      <c r="A1186" s="1">
        <v>1.1891554594039917</v>
      </c>
      <c r="B1186" s="1">
        <v>1.4140907526016235</v>
      </c>
      <c r="C1186" s="1">
        <v>1.6815736293792725</v>
      </c>
      <c r="D1186" s="1">
        <v>1.1708288192749023</v>
      </c>
      <c r="E1186" s="1">
        <v>1.3708400726318359</v>
      </c>
      <c r="F1186" s="1">
        <v>1.6050190925598145</v>
      </c>
      <c r="G1186" s="1">
        <v>111.42113494873047</v>
      </c>
      <c r="H1186" s="1">
        <v>12414.6689453125</v>
      </c>
      <c r="I1186" s="1">
        <v>1383256.5</v>
      </c>
      <c r="J1186" s="1">
        <v>107.59255981445313</v>
      </c>
      <c r="K1186" s="1">
        <v>11576.1591796875</v>
      </c>
      <c r="L1186" s="1">
        <v>1245508.625</v>
      </c>
      <c r="M1186" s="1">
        <v>172.36323547363281</v>
      </c>
      <c r="N1186" s="1">
        <v>29709.083984375</v>
      </c>
      <c r="O1186" s="2">
        <v>5120754</v>
      </c>
      <c r="P1186" s="1">
        <v>0.24229860305786133</v>
      </c>
      <c r="Q1186" s="1">
        <v>5.8708611875772476E-2</v>
      </c>
      <c r="R1186" s="1">
        <v>1.4225014485418797E-2</v>
      </c>
      <c r="S1186" s="1">
        <v>0.41432800889015198</v>
      </c>
      <c r="T1186" s="1">
        <v>0.17166769504547119</v>
      </c>
      <c r="U1186" s="1">
        <v>7.1126736700534821E-2</v>
      </c>
      <c r="V1186" s="1">
        <v>73.067520141601563</v>
      </c>
      <c r="W1186" s="1">
        <v>5338.8623046875</v>
      </c>
      <c r="X1186" s="1">
        <v>390097.4375</v>
      </c>
      <c r="Y1186" s="1">
        <v>14.755775451660156</v>
      </c>
      <c r="Z1186" s="1">
        <v>217.73291015625</v>
      </c>
      <c r="AA1186" s="1">
        <v>3212.81787109375</v>
      </c>
      <c r="AB1186" s="1">
        <v>0</v>
      </c>
      <c r="AE1186" s="17">
        <f t="shared" si="18"/>
        <v>0.5</v>
      </c>
      <c r="AF1186" cm="1">
        <f t="array" ref="AF1186">1/(1+EXP(-$AI$41-SUMPRODUCT(A1186:AA1186, TRANSPOSE($AI$42:$AI$68))))</f>
        <v>0.10992986685210436</v>
      </c>
      <c r="AG1186" cm="1">
        <f t="array" ref="AG1186">1/(1+EXP(-$AI$71-SUMPRODUCT(A1186:AA1186, TRANSPOSE($AI$72:$AI$98))))</f>
        <v>3.2546877542912515E-2</v>
      </c>
    </row>
    <row r="1187" spans="1:33" x14ac:dyDescent="0.35">
      <c r="A1187" s="1">
        <v>1.2709757089614868</v>
      </c>
      <c r="B1187" s="1">
        <v>1.6153792142868042</v>
      </c>
      <c r="C1187" s="1">
        <v>2.053107738494873</v>
      </c>
      <c r="D1187" s="1">
        <v>1.2128701210021973</v>
      </c>
      <c r="E1187" s="1">
        <v>1.4710539579391479</v>
      </c>
      <c r="F1187" s="1">
        <v>1.7841973304748535</v>
      </c>
      <c r="G1187" s="1">
        <v>107.58351898193359</v>
      </c>
      <c r="H1187" s="1">
        <v>11574.2138671875</v>
      </c>
      <c r="I1187" s="1">
        <v>1245194.625</v>
      </c>
      <c r="J1187" s="1">
        <v>128.37442016601563</v>
      </c>
      <c r="K1187" s="1">
        <v>16479.9921875</v>
      </c>
      <c r="L1187" s="1">
        <v>2115609.5</v>
      </c>
      <c r="M1187" s="1">
        <v>174.53897094726563</v>
      </c>
      <c r="N1187" s="1">
        <v>30463.8515625</v>
      </c>
      <c r="O1187" s="2">
        <v>5317129.5</v>
      </c>
      <c r="P1187" s="1">
        <v>0.2315981388092041</v>
      </c>
      <c r="Q1187" s="1">
        <v>5.3637698292732239E-2</v>
      </c>
      <c r="R1187" s="1">
        <v>1.2422391213476658E-2</v>
      </c>
      <c r="S1187" s="1">
        <v>0.39391592144966125</v>
      </c>
      <c r="T1187" s="1">
        <v>0.15516975522041321</v>
      </c>
      <c r="U1187" s="1">
        <v>6.1123836785554886E-2</v>
      </c>
      <c r="V1187" s="1">
        <v>67.398468017578125</v>
      </c>
      <c r="W1187" s="1">
        <v>4542.5537109375</v>
      </c>
      <c r="X1187" s="1">
        <v>306161.15625</v>
      </c>
      <c r="Y1187" s="1">
        <v>24.516695022583008</v>
      </c>
      <c r="Z1187" s="1">
        <v>601.068359375</v>
      </c>
      <c r="AA1187" s="1">
        <v>14736.208984375</v>
      </c>
      <c r="AB1187" s="1">
        <v>0</v>
      </c>
      <c r="AE1187" s="17">
        <f t="shared" si="18"/>
        <v>0.5</v>
      </c>
      <c r="AF1187" cm="1">
        <f t="array" ref="AF1187">1/(1+EXP(-$AI$41-SUMPRODUCT(A1187:AA1187, TRANSPOSE($AI$42:$AI$68))))</f>
        <v>0.1009872506799821</v>
      </c>
      <c r="AG1187" cm="1">
        <f t="array" ref="AG1187">1/(1+EXP(-$AI$71-SUMPRODUCT(A1187:AA1187, TRANSPOSE($AI$72:$AI$98))))</f>
        <v>2.602588550933389E-2</v>
      </c>
    </row>
    <row r="1188" spans="1:33" x14ac:dyDescent="0.35">
      <c r="A1188" s="1">
        <v>1.117500901222229</v>
      </c>
      <c r="B1188" s="1">
        <v>1.2488082647323608</v>
      </c>
      <c r="C1188" s="1">
        <v>1.3955444097518921</v>
      </c>
      <c r="D1188" s="1">
        <v>0.9515344500541687</v>
      </c>
      <c r="E1188" s="1">
        <v>0.905417799949646</v>
      </c>
      <c r="F1188" s="1">
        <v>0.86153626441955566</v>
      </c>
      <c r="G1188" s="1">
        <v>106.38600921630859</v>
      </c>
      <c r="H1188" s="1">
        <v>11317.9833984375</v>
      </c>
      <c r="I1188" s="1">
        <v>1204075</v>
      </c>
      <c r="J1188" s="1">
        <v>139.12184143066406</v>
      </c>
      <c r="K1188" s="1">
        <v>19354.88671875</v>
      </c>
      <c r="L1188" s="1">
        <v>2692687.5</v>
      </c>
      <c r="M1188" s="1">
        <v>174.80914306640625</v>
      </c>
      <c r="N1188" s="1">
        <v>30558.236328125</v>
      </c>
      <c r="O1188" s="2">
        <v>5341859</v>
      </c>
      <c r="P1188" s="1">
        <v>0.22276544570922852</v>
      </c>
      <c r="Q1188" s="1">
        <v>4.9624443054199219E-2</v>
      </c>
      <c r="R1188" s="1">
        <v>1.1054611764848232E-2</v>
      </c>
      <c r="S1188" s="1">
        <v>0.38671496510505676</v>
      </c>
      <c r="T1188" s="1">
        <v>0.14954847097396851</v>
      </c>
      <c r="U1188" s="1">
        <v>5.7832628488540649E-2</v>
      </c>
      <c r="V1188" s="1">
        <v>68.758872985839844</v>
      </c>
      <c r="W1188" s="1">
        <v>4727.78271484375</v>
      </c>
      <c r="X1188" s="1">
        <v>325077</v>
      </c>
      <c r="Y1188" s="1">
        <v>27.761255264282227</v>
      </c>
      <c r="Z1188" s="1">
        <v>770.68731689453125</v>
      </c>
      <c r="AA1188" s="1">
        <v>21395.24609375</v>
      </c>
      <c r="AB1188" s="1">
        <v>0</v>
      </c>
      <c r="AE1188" s="17">
        <f t="shared" si="18"/>
        <v>0.5</v>
      </c>
      <c r="AF1188" cm="1">
        <f t="array" ref="AF1188">1/(1+EXP(-$AI$41-SUMPRODUCT(A1188:AA1188, TRANSPOSE($AI$42:$AI$68))))</f>
        <v>0.10163422964080407</v>
      </c>
      <c r="AG1188" cm="1">
        <f t="array" ref="AG1188">1/(1+EXP(-$AI$71-SUMPRODUCT(A1188:AA1188, TRANSPOSE($AI$72:$AI$98))))</f>
        <v>2.6534663374366836E-2</v>
      </c>
    </row>
    <row r="1189" spans="1:33" x14ac:dyDescent="0.35">
      <c r="A1189" s="1">
        <v>0.91779631376266479</v>
      </c>
      <c r="B1189" s="1">
        <v>0.8423500657081604</v>
      </c>
      <c r="C1189" s="1">
        <v>0.77310580015182495</v>
      </c>
      <c r="D1189" s="1">
        <v>0.57777440547943115</v>
      </c>
      <c r="E1189" s="1">
        <v>0.33382326364517212</v>
      </c>
      <c r="F1189" s="1">
        <v>0.19287453591823578</v>
      </c>
      <c r="G1189" s="1">
        <v>93.406112670898438</v>
      </c>
      <c r="H1189" s="1">
        <v>8724.7021484375</v>
      </c>
      <c r="I1189" s="1">
        <v>814940.5</v>
      </c>
      <c r="J1189" s="1">
        <v>146.46568298339844</v>
      </c>
      <c r="K1189" s="1">
        <v>21452.197265625</v>
      </c>
      <c r="L1189" s="1">
        <v>3142010.5</v>
      </c>
      <c r="M1189" s="1">
        <v>174.22911071777344</v>
      </c>
      <c r="N1189" s="1">
        <v>30355.783203125</v>
      </c>
      <c r="O1189" s="2">
        <v>5288861</v>
      </c>
      <c r="P1189" s="1">
        <v>0.20782780647277832</v>
      </c>
      <c r="Q1189" s="1">
        <v>4.3192397803068161E-2</v>
      </c>
      <c r="R1189" s="1">
        <v>9.9999997764825821E-3</v>
      </c>
      <c r="S1189" s="1">
        <v>0.37487909197807312</v>
      </c>
      <c r="T1189" s="1">
        <v>0.14053432643413544</v>
      </c>
      <c r="U1189" s="1">
        <v>5.2683383226394653E-2</v>
      </c>
      <c r="V1189" s="1">
        <v>67.463607788085938</v>
      </c>
      <c r="W1189" s="1">
        <v>4551.33837890625</v>
      </c>
      <c r="X1189" s="1">
        <v>307049.71875</v>
      </c>
      <c r="Y1189" s="1">
        <v>37.354118347167969</v>
      </c>
      <c r="Z1189" s="1">
        <v>1395.3302001953125</v>
      </c>
      <c r="AA1189" s="1">
        <v>52121.328125</v>
      </c>
      <c r="AB1189" s="1">
        <v>0</v>
      </c>
      <c r="AE1189" s="17">
        <f t="shared" si="18"/>
        <v>0.5</v>
      </c>
      <c r="AF1189" cm="1">
        <f t="array" ref="AF1189">1/(1+EXP(-$AI$41-SUMPRODUCT(A1189:AA1189, TRANSPOSE($AI$42:$AI$68))))</f>
        <v>0.10487946160677217</v>
      </c>
      <c r="AG1189" cm="1">
        <f t="array" ref="AG1189">1/(1+EXP(-$AI$71-SUMPRODUCT(A1189:AA1189, TRANSPOSE($AI$72:$AI$98))))</f>
        <v>2.9203544533709082E-2</v>
      </c>
    </row>
    <row r="1190" spans="1:33" x14ac:dyDescent="0.35">
      <c r="A1190" s="1">
        <v>0.94526726007461548</v>
      </c>
      <c r="B1190" s="1">
        <v>0.89353018999099731</v>
      </c>
      <c r="C1190" s="1">
        <v>0.84462481737136841</v>
      </c>
      <c r="D1190" s="1">
        <v>0.50088304281234741</v>
      </c>
      <c r="E1190" s="1">
        <v>0.25088381767272949</v>
      </c>
      <c r="F1190" s="1">
        <v>0.12566345930099487</v>
      </c>
      <c r="G1190" s="1">
        <v>78.136985778808594</v>
      </c>
      <c r="H1190" s="1">
        <v>6105.388671875</v>
      </c>
      <c r="I1190" s="1">
        <v>477056.65625</v>
      </c>
      <c r="J1190" s="1">
        <v>131.65962219238281</v>
      </c>
      <c r="K1190" s="1">
        <v>17334.255859375</v>
      </c>
      <c r="L1190" s="1">
        <v>2282221.5</v>
      </c>
      <c r="M1190" s="1">
        <v>172.98756408691406</v>
      </c>
      <c r="N1190" s="1">
        <v>29924.697265625</v>
      </c>
      <c r="O1190" s="2">
        <v>5176600.5</v>
      </c>
      <c r="P1190" s="1">
        <v>0.19604372978210449</v>
      </c>
      <c r="Q1190" s="1">
        <v>3.8433145731687546E-2</v>
      </c>
      <c r="R1190" s="1">
        <v>9.9999997764825821E-3</v>
      </c>
      <c r="S1190" s="1">
        <v>0.37575465440750122</v>
      </c>
      <c r="T1190" s="1">
        <v>0.14119155704975128</v>
      </c>
      <c r="U1190" s="1">
        <v>5.3053386509418488E-2</v>
      </c>
      <c r="V1190" s="1">
        <v>63.478302001953125</v>
      </c>
      <c r="W1190" s="1">
        <v>4029.494873046875</v>
      </c>
      <c r="X1190" s="1">
        <v>255785.484375</v>
      </c>
      <c r="Y1190" s="1">
        <v>39.362926483154297</v>
      </c>
      <c r="Z1190" s="1">
        <v>1549.43994140625</v>
      </c>
      <c r="AA1190" s="1">
        <v>60990.4921875</v>
      </c>
      <c r="AB1190" s="1">
        <v>0</v>
      </c>
      <c r="AE1190" s="17">
        <f t="shared" si="18"/>
        <v>0.5</v>
      </c>
      <c r="AF1190" cm="1">
        <f t="array" ref="AF1190">1/(1+EXP(-$AI$41-SUMPRODUCT(A1190:AA1190, TRANSPOSE($AI$42:$AI$68))))</f>
        <v>0.10639433075862684</v>
      </c>
      <c r="AG1190" cm="1">
        <f t="array" ref="AG1190">1/(1+EXP(-$AI$71-SUMPRODUCT(A1190:AA1190, TRANSPOSE($AI$72:$AI$98))))</f>
        <v>2.9948045835266772E-2</v>
      </c>
    </row>
    <row r="1191" spans="1:33" x14ac:dyDescent="0.35">
      <c r="A1191" s="1">
        <v>1.1347827911376953</v>
      </c>
      <c r="B1191" s="1">
        <v>1.2877320051193237</v>
      </c>
      <c r="C1191" s="1">
        <v>1.4612960815429688</v>
      </c>
      <c r="D1191" s="1">
        <v>0.8911738395690918</v>
      </c>
      <c r="E1191" s="1">
        <v>0.79419082403182983</v>
      </c>
      <c r="F1191" s="1">
        <v>0.70776206254959106</v>
      </c>
      <c r="G1191" s="1">
        <v>51.384574890136719</v>
      </c>
      <c r="H1191" s="1">
        <v>2640.37451171875</v>
      </c>
      <c r="I1191" s="1">
        <v>135674.515625</v>
      </c>
      <c r="J1191" s="1">
        <v>98.040321350097656</v>
      </c>
      <c r="K1191" s="1">
        <v>9611.904296875</v>
      </c>
      <c r="L1191" s="1">
        <v>942354.1875</v>
      </c>
      <c r="M1191" s="1">
        <v>169.89239501953125</v>
      </c>
      <c r="N1191" s="1">
        <v>28863.42578125</v>
      </c>
      <c r="O1191" s="2">
        <v>4903676.5</v>
      </c>
      <c r="P1191" s="1">
        <v>0.18441033363342285</v>
      </c>
      <c r="Q1191" s="1">
        <v>3.4007169306278229E-2</v>
      </c>
      <c r="R1191" s="1">
        <v>9.9999997764825821E-3</v>
      </c>
      <c r="S1191" s="1">
        <v>0.38434198498725891</v>
      </c>
      <c r="T1191" s="1">
        <v>0.14771875739097595</v>
      </c>
      <c r="U1191" s="1">
        <v>5.6774523109197617E-2</v>
      </c>
      <c r="V1191" s="1">
        <v>60.387985229492188</v>
      </c>
      <c r="W1191" s="1">
        <v>3646.708740234375</v>
      </c>
      <c r="X1191" s="1">
        <v>220217.390625</v>
      </c>
      <c r="Y1191" s="1">
        <v>43.462001800537109</v>
      </c>
      <c r="Z1191" s="1">
        <v>1888.945556640625</v>
      </c>
      <c r="AA1191" s="1">
        <v>82097.359375</v>
      </c>
      <c r="AB1191" s="1">
        <v>0</v>
      </c>
      <c r="AE1191" s="17">
        <f t="shared" si="18"/>
        <v>0.5</v>
      </c>
      <c r="AF1191" cm="1">
        <f t="array" ref="AF1191">1/(1+EXP(-$AI$41-SUMPRODUCT(A1191:AA1191, TRANSPOSE($AI$42:$AI$68))))</f>
        <v>0.11105133573994994</v>
      </c>
      <c r="AG1191" cm="1">
        <f t="array" ref="AG1191">1/(1+EXP(-$AI$71-SUMPRODUCT(A1191:AA1191, TRANSPOSE($AI$72:$AI$98))))</f>
        <v>3.3869106542648006E-2</v>
      </c>
    </row>
    <row r="1192" spans="1:33" x14ac:dyDescent="0.35">
      <c r="A1192" s="1">
        <v>1.3004064559936523</v>
      </c>
      <c r="B1192" s="1">
        <v>1.6910569667816162</v>
      </c>
      <c r="C1192" s="1">
        <v>2.199061393737793</v>
      </c>
      <c r="D1192" s="1">
        <v>1.2252061367034912</v>
      </c>
      <c r="E1192" s="1">
        <v>1.5011301040649414</v>
      </c>
      <c r="F1192" s="1">
        <v>1.8391938209533691</v>
      </c>
      <c r="G1192" s="1">
        <v>50.295688629150391</v>
      </c>
      <c r="H1192" s="1">
        <v>2529.65625</v>
      </c>
      <c r="I1192" s="1">
        <v>127230.8046875</v>
      </c>
      <c r="J1192" s="1">
        <v>87.312705993652344</v>
      </c>
      <c r="K1192" s="1">
        <v>7623.5087890625</v>
      </c>
      <c r="L1192" s="1">
        <v>665629.1875</v>
      </c>
      <c r="M1192" s="1">
        <v>167.37321472167969</v>
      </c>
      <c r="N1192" s="1">
        <v>28013.79296875</v>
      </c>
      <c r="O1192" s="2">
        <v>4688758.5</v>
      </c>
      <c r="P1192" s="1">
        <v>0.18151688575744629</v>
      </c>
      <c r="Q1192" s="1">
        <v>3.2948378473520279E-2</v>
      </c>
      <c r="R1192" s="1">
        <v>9.9999997764825821E-3</v>
      </c>
      <c r="S1192" s="1">
        <v>0.39390122890472412</v>
      </c>
      <c r="T1192" s="1">
        <v>0.15515817701816559</v>
      </c>
      <c r="U1192" s="1">
        <v>6.111699715256691E-2</v>
      </c>
      <c r="V1192" s="1">
        <v>62.967315673828125</v>
      </c>
      <c r="W1192" s="1">
        <v>3964.8828125</v>
      </c>
      <c r="X1192" s="1">
        <v>249658.03125</v>
      </c>
      <c r="Y1192" s="1">
        <v>46.272830963134766</v>
      </c>
      <c r="Z1192" s="1">
        <v>2141.1748046875</v>
      </c>
      <c r="AA1192" s="1">
        <v>99078.2265625</v>
      </c>
      <c r="AB1192" s="1">
        <v>0</v>
      </c>
      <c r="AE1192" s="17">
        <f t="shared" si="18"/>
        <v>0.5</v>
      </c>
      <c r="AF1192" cm="1">
        <f t="array" ref="AF1192">1/(1+EXP(-$AI$41-SUMPRODUCT(A1192:AA1192, TRANSPOSE($AI$42:$AI$68))))</f>
        <v>0.11191954594358247</v>
      </c>
      <c r="AG1192" cm="1">
        <f t="array" ref="AG1192">1/(1+EXP(-$AI$71-SUMPRODUCT(A1192:AA1192, TRANSPOSE($AI$72:$AI$98))))</f>
        <v>3.5085759493785236E-2</v>
      </c>
    </row>
    <row r="1193" spans="1:33" x14ac:dyDescent="0.35">
      <c r="A1193" s="1">
        <v>1.4662814140319824</v>
      </c>
      <c r="B1193" s="1">
        <v>2.1499812602996826</v>
      </c>
      <c r="C1193" s="1">
        <v>3.152477502822876</v>
      </c>
      <c r="D1193" s="1">
        <v>1.4661669731140137</v>
      </c>
      <c r="E1193" s="1">
        <v>2.1496455669403076</v>
      </c>
      <c r="F1193" s="1">
        <v>3.1517393589019775</v>
      </c>
      <c r="G1193" s="1">
        <v>49.276424407958984</v>
      </c>
      <c r="H1193" s="1">
        <v>2428.166015625</v>
      </c>
      <c r="I1193" s="1">
        <v>119651.3359375</v>
      </c>
      <c r="J1193" s="1">
        <v>71.175735473632813</v>
      </c>
      <c r="K1193" s="1">
        <v>5065.9853515625</v>
      </c>
      <c r="L1193" s="1">
        <v>360575.21875</v>
      </c>
      <c r="M1193" s="1">
        <v>164.23023986816406</v>
      </c>
      <c r="N1193" s="1">
        <v>26971.572265625</v>
      </c>
      <c r="O1193" s="2">
        <v>4429547.5</v>
      </c>
      <c r="P1193" s="1">
        <v>0.18502092361450195</v>
      </c>
      <c r="Q1193" s="1">
        <v>3.4232743084430695E-2</v>
      </c>
      <c r="R1193" s="1">
        <v>9.9999997764825821E-3</v>
      </c>
      <c r="S1193" s="1">
        <v>0.41538417339324951</v>
      </c>
      <c r="T1193" s="1">
        <v>0.17254401743412018</v>
      </c>
      <c r="U1193" s="1">
        <v>7.1672052145004272E-2</v>
      </c>
      <c r="V1193" s="1">
        <v>70.503150939941406</v>
      </c>
      <c r="W1193" s="1">
        <v>4970.6943359375</v>
      </c>
      <c r="X1193" s="1">
        <v>350449.625</v>
      </c>
      <c r="Y1193" s="1">
        <v>51.282203674316406</v>
      </c>
      <c r="Z1193" s="1">
        <v>2629.864501953125</v>
      </c>
      <c r="AA1193" s="1">
        <v>134865.25</v>
      </c>
      <c r="AB1193" s="1">
        <v>0</v>
      </c>
      <c r="AE1193" s="17">
        <f t="shared" si="18"/>
        <v>0.5</v>
      </c>
      <c r="AF1193" cm="1">
        <f t="array" ref="AF1193">1/(1+EXP(-$AI$41-SUMPRODUCT(A1193:AA1193, TRANSPOSE($AI$42:$AI$68))))</f>
        <v>0.11679190736831811</v>
      </c>
      <c r="AG1193" cm="1">
        <f t="array" ref="AG1193">1/(1+EXP(-$AI$71-SUMPRODUCT(A1193:AA1193, TRANSPOSE($AI$72:$AI$98))))</f>
        <v>3.9946982438333792E-2</v>
      </c>
    </row>
    <row r="1194" spans="1:33" x14ac:dyDescent="0.35">
      <c r="A1194" s="1">
        <v>1.3131308555603027</v>
      </c>
      <c r="B1194" s="1">
        <v>1.7243126630783081</v>
      </c>
      <c r="C1194" s="1">
        <v>2.2642481327056885</v>
      </c>
      <c r="D1194" s="1">
        <v>1.289958119392395</v>
      </c>
      <c r="E1194" s="1">
        <v>1.6639919281005859</v>
      </c>
      <c r="F1194" s="1">
        <v>2.1464798450469971</v>
      </c>
      <c r="G1194" s="1">
        <v>52.344928741455078</v>
      </c>
      <c r="H1194" s="1">
        <v>2739.991455078125</v>
      </c>
      <c r="I1194" s="1">
        <v>143424.65625</v>
      </c>
      <c r="J1194" s="1">
        <v>63.021171569824219</v>
      </c>
      <c r="K1194" s="1">
        <v>3971.66796875</v>
      </c>
      <c r="L1194" s="1">
        <v>250299.171875</v>
      </c>
      <c r="M1194" s="1">
        <v>163.01422119140625</v>
      </c>
      <c r="N1194" s="1">
        <v>26573.63671875</v>
      </c>
      <c r="O1194" s="2">
        <v>4331880.5</v>
      </c>
      <c r="P1194" s="1">
        <v>0.18970370292663574</v>
      </c>
      <c r="Q1194" s="1">
        <v>3.5987496376037598E-2</v>
      </c>
      <c r="R1194" s="1">
        <v>9.9999997764825821E-3</v>
      </c>
      <c r="S1194" s="1">
        <v>0.42514204978942871</v>
      </c>
      <c r="T1194" s="1">
        <v>0.18074576556682587</v>
      </c>
      <c r="U1194" s="1">
        <v>7.6842620968818665E-2</v>
      </c>
      <c r="V1194" s="1">
        <v>73.788917541503906</v>
      </c>
      <c r="W1194" s="1">
        <v>5444.80419921875</v>
      </c>
      <c r="X1194" s="1">
        <v>401766.21875</v>
      </c>
      <c r="Y1194" s="1">
        <v>51.914150238037109</v>
      </c>
      <c r="Z1194" s="1">
        <v>2695.0791015625</v>
      </c>
      <c r="AA1194" s="1">
        <v>139912.734375</v>
      </c>
      <c r="AB1194" s="1">
        <v>0</v>
      </c>
      <c r="AE1194" s="17">
        <f t="shared" si="18"/>
        <v>0.5</v>
      </c>
      <c r="AF1194" cm="1">
        <f t="array" ref="AF1194">1/(1+EXP(-$AI$41-SUMPRODUCT(A1194:AA1194, TRANSPOSE($AI$42:$AI$68))))</f>
        <v>0.11808857914336265</v>
      </c>
      <c r="AG1194" cm="1">
        <f t="array" ref="AG1194">1/(1+EXP(-$AI$71-SUMPRODUCT(A1194:AA1194, TRANSPOSE($AI$72:$AI$98))))</f>
        <v>4.1025061974411574E-2</v>
      </c>
    </row>
    <row r="1195" spans="1:33" x14ac:dyDescent="0.35">
      <c r="A1195" s="1">
        <v>1.2898834943771362</v>
      </c>
      <c r="B1195" s="1">
        <v>1.6637994050979614</v>
      </c>
      <c r="C1195" s="1">
        <v>2.1461074352264404</v>
      </c>
      <c r="D1195" s="1">
        <v>0.99325627088546753</v>
      </c>
      <c r="E1195" s="1">
        <v>0.98655802011489868</v>
      </c>
      <c r="F1195" s="1">
        <v>0.97990494966506958</v>
      </c>
      <c r="G1195" s="1">
        <v>67.103294372558594</v>
      </c>
      <c r="H1195" s="1">
        <v>4502.85205078125</v>
      </c>
      <c r="I1195" s="1">
        <v>302156.21875</v>
      </c>
      <c r="J1195" s="1">
        <v>47.829673767089844</v>
      </c>
      <c r="K1195" s="1">
        <v>2287.677734375</v>
      </c>
      <c r="L1195" s="1">
        <v>109418.875</v>
      </c>
      <c r="M1195" s="1">
        <v>162.08657836914063</v>
      </c>
      <c r="N1195" s="1">
        <v>26272.05859375</v>
      </c>
      <c r="O1195" s="2">
        <v>4258348</v>
      </c>
      <c r="P1195" s="1">
        <v>0.21245265007019043</v>
      </c>
      <c r="Q1195" s="1">
        <v>4.513612762093544E-2</v>
      </c>
      <c r="R1195" s="1">
        <v>9.9999997764825821E-3</v>
      </c>
      <c r="S1195" s="1">
        <v>0.4448668360710144</v>
      </c>
      <c r="T1195" s="1">
        <v>0.19790650904178619</v>
      </c>
      <c r="U1195" s="1">
        <v>8.8042035698890686E-2</v>
      </c>
      <c r="V1195" s="1">
        <v>81.818809509277344</v>
      </c>
      <c r="W1195" s="1">
        <v>6694.3173828125</v>
      </c>
      <c r="X1195" s="1">
        <v>547721.125</v>
      </c>
      <c r="Y1195" s="1">
        <v>46.017589569091797</v>
      </c>
      <c r="Z1195" s="1">
        <v>2117.61865234375</v>
      </c>
      <c r="AA1195" s="1">
        <v>97447.703125</v>
      </c>
      <c r="AB1195" s="1">
        <v>0</v>
      </c>
      <c r="AE1195" s="17">
        <f t="shared" si="18"/>
        <v>0.5</v>
      </c>
      <c r="AF1195" cm="1">
        <f t="array" ref="AF1195">1/(1+EXP(-$AI$41-SUMPRODUCT(A1195:AA1195, TRANSPOSE($AI$42:$AI$68))))</f>
        <v>0.11721556574747211</v>
      </c>
      <c r="AG1195" cm="1">
        <f t="array" ref="AG1195">1/(1+EXP(-$AI$71-SUMPRODUCT(A1195:AA1195, TRANSPOSE($AI$72:$AI$98))))</f>
        <v>3.9659191841245035E-2</v>
      </c>
    </row>
    <row r="1196" spans="1:33" x14ac:dyDescent="0.35">
      <c r="A1196" s="1">
        <v>1.3324089050292969</v>
      </c>
      <c r="B1196" s="1">
        <v>1.7753134965896606</v>
      </c>
      <c r="C1196" s="1">
        <v>2.3654434680938721</v>
      </c>
      <c r="D1196" s="1">
        <v>0.80989766120910645</v>
      </c>
      <c r="E1196" s="1">
        <v>0.65593421459197998</v>
      </c>
      <c r="F1196" s="1">
        <v>0.53123956918716431</v>
      </c>
      <c r="G1196" s="1">
        <v>75.212478637695313</v>
      </c>
      <c r="H1196" s="1">
        <v>5656.9169921875</v>
      </c>
      <c r="I1196" s="1">
        <v>425470.75</v>
      </c>
      <c r="J1196" s="1">
        <v>41.436332702636719</v>
      </c>
      <c r="K1196" s="1">
        <v>1716.9697265625</v>
      </c>
      <c r="L1196" s="1">
        <v>71144.9296875</v>
      </c>
      <c r="M1196" s="1">
        <v>162.41746520996094</v>
      </c>
      <c r="N1196" s="1">
        <v>26379.43359375</v>
      </c>
      <c r="O1196" s="2">
        <v>4284480.5</v>
      </c>
      <c r="P1196" s="1">
        <v>0.22497057914733887</v>
      </c>
      <c r="Q1196" s="1">
        <v>5.0611760467290878E-2</v>
      </c>
      <c r="R1196" s="1">
        <v>1.1386157013475895E-2</v>
      </c>
      <c r="S1196" s="1">
        <v>0.45189353823661804</v>
      </c>
      <c r="T1196" s="1">
        <v>0.20420776307582855</v>
      </c>
      <c r="U1196" s="1">
        <v>9.2280171811580658E-2</v>
      </c>
      <c r="V1196" s="1">
        <v>84.590278625488281</v>
      </c>
      <c r="W1196" s="1">
        <v>7155.51513671875</v>
      </c>
      <c r="X1196" s="1">
        <v>605287</v>
      </c>
      <c r="Y1196" s="1">
        <v>41.654628753662109</v>
      </c>
      <c r="Z1196" s="1">
        <v>1735.108154296875</v>
      </c>
      <c r="AA1196" s="1">
        <v>72275.28125</v>
      </c>
      <c r="AB1196" s="1">
        <v>0</v>
      </c>
      <c r="AE1196" s="17">
        <f t="shared" si="18"/>
        <v>0.5</v>
      </c>
      <c r="AF1196" cm="1">
        <f t="array" ref="AF1196">1/(1+EXP(-$AI$41-SUMPRODUCT(A1196:AA1196, TRANSPOSE($AI$42:$AI$68))))</f>
        <v>0.11634787266118377</v>
      </c>
      <c r="AG1196" cm="1">
        <f t="array" ref="AG1196">1/(1+EXP(-$AI$71-SUMPRODUCT(A1196:AA1196, TRANSPOSE($AI$72:$AI$98))))</f>
        <v>3.8718949728569367E-2</v>
      </c>
    </row>
    <row r="1197" spans="1:33" x14ac:dyDescent="0.35">
      <c r="A1197" s="1">
        <v>0.86831986904144287</v>
      </c>
      <c r="B1197" s="1">
        <v>0.7539793848991394</v>
      </c>
      <c r="C1197" s="1">
        <v>0.65469527244567871</v>
      </c>
      <c r="D1197" s="1">
        <v>0.43283548951148987</v>
      </c>
      <c r="E1197" s="1">
        <v>0.18734656274318695</v>
      </c>
      <c r="F1197" s="1">
        <v>8.1090241670608521E-2</v>
      </c>
      <c r="G1197" s="1">
        <v>88.10052490234375</v>
      </c>
      <c r="H1197" s="1">
        <v>7761.70263671875</v>
      </c>
      <c r="I1197" s="1">
        <v>683810.0625</v>
      </c>
      <c r="J1197" s="1">
        <v>42.253299713134766</v>
      </c>
      <c r="K1197" s="1">
        <v>1785.34130859375</v>
      </c>
      <c r="L1197" s="1">
        <v>75436.5625</v>
      </c>
      <c r="M1197" s="1">
        <v>163.14111328125</v>
      </c>
      <c r="N1197" s="1">
        <v>26615.0234375</v>
      </c>
      <c r="O1197" s="1">
        <v>4342004.5</v>
      </c>
      <c r="P1197" s="1">
        <v>0.23754429817199707</v>
      </c>
      <c r="Q1197" s="1">
        <v>5.642729252576828E-2</v>
      </c>
      <c r="R1197" s="1">
        <v>1.3403981924057007E-2</v>
      </c>
      <c r="S1197" s="1">
        <v>0.45620760321617126</v>
      </c>
      <c r="T1197" s="1">
        <v>0.20812538266181946</v>
      </c>
      <c r="U1197" s="1">
        <v>9.4948381185531616E-2</v>
      </c>
      <c r="V1197" s="1">
        <v>86.253265380859375</v>
      </c>
      <c r="W1197" s="1">
        <v>7439.6259765625</v>
      </c>
      <c r="X1197" s="1">
        <v>641692</v>
      </c>
      <c r="Y1197" s="1">
        <v>35.685070037841797</v>
      </c>
      <c r="Z1197" s="1">
        <v>1273.4241943359375</v>
      </c>
      <c r="AA1197" s="1">
        <v>45442.234375</v>
      </c>
      <c r="AB1197" s="1">
        <v>0</v>
      </c>
      <c r="AE1197" s="17">
        <f t="shared" si="18"/>
        <v>0.5</v>
      </c>
      <c r="AF1197" cm="1">
        <f t="array" ref="AF1197">1/(1+EXP(-$AI$41-SUMPRODUCT(A1197:AA1197, TRANSPOSE($AI$42:$AI$68))))</f>
        <v>0.11729938074542508</v>
      </c>
      <c r="AG1197" cm="1">
        <f t="array" ref="AG1197">1/(1+EXP(-$AI$71-SUMPRODUCT(A1197:AA1197, TRANSPOSE($AI$72:$AI$98))))</f>
        <v>3.9516209292523169E-2</v>
      </c>
    </row>
    <row r="1198" spans="1:33" x14ac:dyDescent="0.35">
      <c r="A1198" s="1">
        <v>1.2824892997741699</v>
      </c>
      <c r="B1198" s="1">
        <v>1.644778847694397</v>
      </c>
      <c r="C1198" s="1">
        <v>2.1094112396240234</v>
      </c>
      <c r="D1198" s="1">
        <v>0.8417593240737915</v>
      </c>
      <c r="E1198" s="1">
        <v>0.70855873823165894</v>
      </c>
      <c r="F1198" s="1">
        <v>0.59643596410751343</v>
      </c>
      <c r="G1198" s="1">
        <v>98.113227844238281</v>
      </c>
      <c r="H1198" s="1">
        <v>9626.205078125</v>
      </c>
      <c r="I1198" s="1">
        <v>944458.0625</v>
      </c>
      <c r="J1198" s="1">
        <v>60.882495880126953</v>
      </c>
      <c r="K1198" s="1">
        <v>3706.67822265625</v>
      </c>
      <c r="L1198" s="1">
        <v>225671.828125</v>
      </c>
      <c r="M1198" s="1">
        <v>165.9166259765625</v>
      </c>
      <c r="N1198" s="1">
        <v>27528.326171875</v>
      </c>
      <c r="O1198" s="1">
        <v>4567407</v>
      </c>
      <c r="P1198" s="1">
        <v>0.25722336769104004</v>
      </c>
      <c r="Q1198" s="1">
        <v>6.6163860261440277E-2</v>
      </c>
      <c r="R1198" s="1">
        <v>1.7018891870975494E-2</v>
      </c>
      <c r="S1198" s="1">
        <v>0.45213422179222107</v>
      </c>
      <c r="T1198" s="1">
        <v>0.20442534983158112</v>
      </c>
      <c r="U1198" s="1">
        <v>9.2427700757980347E-2</v>
      </c>
      <c r="V1198" s="1">
        <v>84.764068603515625</v>
      </c>
      <c r="W1198" s="1">
        <v>7184.947265625</v>
      </c>
      <c r="X1198" s="1">
        <v>609025.375</v>
      </c>
      <c r="Y1198" s="1">
        <v>19.509040832519531</v>
      </c>
      <c r="Z1198" s="1">
        <v>380.6026611328125</v>
      </c>
      <c r="AA1198" s="1">
        <v>7425.19287109375</v>
      </c>
      <c r="AB1198" s="1">
        <v>0</v>
      </c>
      <c r="AE1198" s="17">
        <f t="shared" si="18"/>
        <v>0.5</v>
      </c>
      <c r="AF1198" cm="1">
        <f t="array" ref="AF1198">1/(1+EXP(-$AI$41-SUMPRODUCT(A1198:AA1198, TRANSPOSE($AI$42:$AI$68))))</f>
        <v>0.11971838338383173</v>
      </c>
      <c r="AG1198" cm="1">
        <f t="array" ref="AG1198">1/(1+EXP(-$AI$71-SUMPRODUCT(A1198:AA1198, TRANSPOSE($AI$72:$AI$98))))</f>
        <v>4.1791221595222958E-2</v>
      </c>
    </row>
    <row r="1199" spans="1:33" x14ac:dyDescent="0.35">
      <c r="A1199" s="1">
        <v>1.69380784034729</v>
      </c>
      <c r="B1199" s="1">
        <v>2.8689849376678467</v>
      </c>
      <c r="C1199" s="1">
        <v>4.8595094680786133</v>
      </c>
      <c r="D1199" s="1">
        <v>1.4385784864425659</v>
      </c>
      <c r="E1199" s="1">
        <v>2.0695080757141113</v>
      </c>
      <c r="F1199" s="1">
        <v>2.9771497249603271</v>
      </c>
      <c r="G1199" s="1">
        <v>101.8380126953125</v>
      </c>
      <c r="H1199" s="1">
        <v>10370.98046875</v>
      </c>
      <c r="I1199" s="1">
        <v>1056160.125</v>
      </c>
      <c r="J1199" s="1">
        <v>82.105255126953125</v>
      </c>
      <c r="K1199" s="1">
        <v>6741.27294921875</v>
      </c>
      <c r="L1199" s="1">
        <v>553493.9375</v>
      </c>
      <c r="M1199" s="1">
        <v>168.8922119140625</v>
      </c>
      <c r="N1199" s="1">
        <v>28524.580078125</v>
      </c>
      <c r="O1199" s="1">
        <v>4817579.5</v>
      </c>
      <c r="P1199" s="1">
        <v>0.2673487663269043</v>
      </c>
      <c r="Q1199" s="1">
        <v>7.147536426782608E-2</v>
      </c>
      <c r="R1199" s="1">
        <v>1.9108850508928299E-2</v>
      </c>
      <c r="S1199" s="1">
        <v>0.43755155801773071</v>
      </c>
      <c r="T1199" s="1">
        <v>0.19145137071609497</v>
      </c>
      <c r="U1199" s="1">
        <v>8.3769842982292175E-2</v>
      </c>
      <c r="V1199" s="1">
        <v>76.915397644042969</v>
      </c>
      <c r="W1199" s="1">
        <v>5915.978515625</v>
      </c>
      <c r="X1199" s="1">
        <v>455029.84375</v>
      </c>
      <c r="Y1199" s="1">
        <v>6.6455550193786621</v>
      </c>
      <c r="Z1199" s="1">
        <v>44.163402557373047</v>
      </c>
      <c r="AA1199" s="1">
        <v>293.49032592773438</v>
      </c>
      <c r="AB1199" s="1">
        <v>0</v>
      </c>
      <c r="AE1199" s="17">
        <f t="shared" si="18"/>
        <v>0.5</v>
      </c>
      <c r="AF1199" cm="1">
        <f t="array" ref="AF1199">1/(1+EXP(-$AI$41-SUMPRODUCT(A1199:AA1199, TRANSPOSE($AI$42:$AI$68))))</f>
        <v>0.12482434479455809</v>
      </c>
      <c r="AG1199" cm="1">
        <f t="array" ref="AG1199">1/(1+EXP(-$AI$71-SUMPRODUCT(A1199:AA1199, TRANSPOSE($AI$72:$AI$98))))</f>
        <v>4.7001860389602003E-2</v>
      </c>
    </row>
    <row r="1200" spans="1:33" x14ac:dyDescent="0.35">
      <c r="A1200" s="1">
        <v>1.359632134437561</v>
      </c>
      <c r="B1200" s="1">
        <v>1.8485995531082153</v>
      </c>
      <c r="C1200" s="1">
        <v>2.5134153366088867</v>
      </c>
      <c r="D1200" s="1">
        <v>1.3118311166763306</v>
      </c>
      <c r="E1200" s="1">
        <v>1.7209008932113647</v>
      </c>
      <c r="F1200" s="1">
        <v>2.2575314044952393</v>
      </c>
      <c r="G1200" s="1">
        <v>110.53467559814453</v>
      </c>
      <c r="H1200" s="1">
        <v>12217.9140625</v>
      </c>
      <c r="I1200" s="1">
        <v>1350503.25</v>
      </c>
      <c r="J1200" s="1">
        <v>103.38523101806641</v>
      </c>
      <c r="K1200" s="1">
        <v>10688.505859375</v>
      </c>
      <c r="L1200" s="1">
        <v>1105033.625</v>
      </c>
      <c r="M1200" s="1">
        <v>170.60206604003906</v>
      </c>
      <c r="N1200" s="1">
        <v>29105.064453125</v>
      </c>
      <c r="O1200" s="1">
        <v>4965384</v>
      </c>
      <c r="P1200" s="1">
        <v>0.2691349983215332</v>
      </c>
      <c r="Q1200" s="1">
        <v>7.2433650493621826E-2</v>
      </c>
      <c r="R1200" s="1">
        <v>1.9494429230690002E-2</v>
      </c>
      <c r="S1200" s="1">
        <v>0.42489039897918701</v>
      </c>
      <c r="T1200" s="1">
        <v>0.18053184449672699</v>
      </c>
      <c r="U1200" s="1">
        <v>7.6706252992153168E-2</v>
      </c>
      <c r="V1200" s="1">
        <v>71.870887756347656</v>
      </c>
      <c r="W1200" s="1">
        <v>5165.42431640625</v>
      </c>
      <c r="X1200" s="1">
        <v>371243.65625</v>
      </c>
      <c r="Y1200" s="1">
        <v>10.703239440917969</v>
      </c>
      <c r="Z1200" s="1">
        <v>114.55933380126953</v>
      </c>
      <c r="AA1200" s="1">
        <v>1226.156005859375</v>
      </c>
      <c r="AB1200" s="1">
        <v>0</v>
      </c>
      <c r="AE1200" s="17">
        <f t="shared" si="18"/>
        <v>0.5</v>
      </c>
      <c r="AF1200" cm="1">
        <f t="array" ref="AF1200">1/(1+EXP(-$AI$41-SUMPRODUCT(A1200:AA1200, TRANSPOSE($AI$42:$AI$68))))</f>
        <v>0.11448444788171648</v>
      </c>
      <c r="AG1200" cm="1">
        <f t="array" ref="AG1200">1/(1+EXP(-$AI$71-SUMPRODUCT(A1200:AA1200, TRANSPOSE($AI$72:$AI$98))))</f>
        <v>3.6624925000699811E-2</v>
      </c>
    </row>
    <row r="1201" spans="1:33" x14ac:dyDescent="0.35">
      <c r="A1201" s="1">
        <v>1.472201943397522</v>
      </c>
      <c r="B1201" s="1">
        <v>2.1673786640167236</v>
      </c>
      <c r="C1201" s="1">
        <v>3.1908190250396729</v>
      </c>
      <c r="D1201" s="1">
        <v>1.4595211744308472</v>
      </c>
      <c r="E1201" s="1">
        <v>2.130202054977417</v>
      </c>
      <c r="F1201" s="1">
        <v>3.1090750694274902</v>
      </c>
      <c r="G1201" s="1">
        <v>108.28063201904297</v>
      </c>
      <c r="H1201" s="1">
        <v>11724.6953125</v>
      </c>
      <c r="I1201" s="1">
        <v>1269557.375</v>
      </c>
      <c r="J1201" s="1">
        <v>125.878173828125</v>
      </c>
      <c r="K1201" s="1">
        <v>15845.314453125</v>
      </c>
      <c r="L1201" s="1">
        <v>1994579.25</v>
      </c>
      <c r="M1201" s="1">
        <v>173.47291564941406</v>
      </c>
      <c r="N1201" s="1">
        <v>30092.8515625</v>
      </c>
      <c r="O1201" s="1">
        <v>5220295</v>
      </c>
      <c r="P1201" s="1">
        <v>0.26092171669006348</v>
      </c>
      <c r="Q1201" s="1">
        <v>6.8080142140388489E-2</v>
      </c>
      <c r="R1201" s="1">
        <v>1.7763586714863777E-2</v>
      </c>
      <c r="S1201" s="1">
        <v>0.39975067973136902</v>
      </c>
      <c r="T1201" s="1">
        <v>0.15980060398578644</v>
      </c>
      <c r="U1201" s="1">
        <v>6.3880398869514465E-2</v>
      </c>
      <c r="V1201" s="1">
        <v>64.63201904296875</v>
      </c>
      <c r="W1201" s="1">
        <v>4177.2978515625</v>
      </c>
      <c r="X1201" s="1">
        <v>269987.1875</v>
      </c>
      <c r="Y1201" s="1">
        <v>25.291410446166992</v>
      </c>
      <c r="Z1201" s="1">
        <v>639.65545654296875</v>
      </c>
      <c r="AA1201" s="1">
        <v>16177.7880859375</v>
      </c>
      <c r="AB1201" s="1">
        <v>0</v>
      </c>
      <c r="AE1201" s="17">
        <f t="shared" si="18"/>
        <v>0.5</v>
      </c>
      <c r="AF1201" cm="1">
        <f t="array" ref="AF1201">1/(1+EXP(-$AI$41-SUMPRODUCT(A1201:AA1201, TRANSPOSE($AI$42:$AI$68))))</f>
        <v>0.10000878278499796</v>
      </c>
      <c r="AG1201" cm="1">
        <f t="array" ref="AG1201">1/(1+EXP(-$AI$71-SUMPRODUCT(A1201:AA1201, TRANSPOSE($AI$72:$AI$98))))</f>
        <v>2.5556944804176817E-2</v>
      </c>
    </row>
    <row r="1202" spans="1:33" x14ac:dyDescent="0.35">
      <c r="A1202" s="1">
        <v>1.4045332670211792</v>
      </c>
      <c r="B1202" s="1">
        <v>1.9727137088775635</v>
      </c>
      <c r="C1202" s="1">
        <v>2.7707419395446777</v>
      </c>
      <c r="D1202" s="1">
        <v>1.2945364713668823</v>
      </c>
      <c r="E1202" s="1">
        <v>1.6758246421813965</v>
      </c>
      <c r="F1202" s="1">
        <v>2.1694161891937256</v>
      </c>
      <c r="G1202" s="1">
        <v>105.79837799072266</v>
      </c>
      <c r="H1202" s="1">
        <v>11193.296875</v>
      </c>
      <c r="I1202" s="1">
        <v>1184232.625</v>
      </c>
      <c r="J1202" s="1">
        <v>139.09823608398438</v>
      </c>
      <c r="K1202" s="1">
        <v>19348.318359375</v>
      </c>
      <c r="L1202" s="1">
        <v>2691317</v>
      </c>
      <c r="M1202" s="1">
        <v>173.94961547851563</v>
      </c>
      <c r="N1202" s="1">
        <v>30258.46875</v>
      </c>
      <c r="O1202" s="1">
        <v>5263449</v>
      </c>
      <c r="P1202" s="1">
        <v>0.25097250938415527</v>
      </c>
      <c r="Q1202" s="1">
        <v>6.2987200915813446E-2</v>
      </c>
      <c r="R1202" s="1">
        <v>1.5808055177330971E-2</v>
      </c>
      <c r="S1202" s="1">
        <v>0.38713383674621582</v>
      </c>
      <c r="T1202" s="1">
        <v>0.14987260103225708</v>
      </c>
      <c r="U1202" s="1">
        <v>5.8020759373903275E-2</v>
      </c>
      <c r="V1202" s="1">
        <v>60.701038360595703</v>
      </c>
      <c r="W1202" s="1">
        <v>3684.615966796875</v>
      </c>
      <c r="X1202" s="1">
        <v>223660.015625</v>
      </c>
      <c r="Y1202" s="1">
        <v>32.174674987792969</v>
      </c>
      <c r="Z1202" s="1">
        <v>1035.209716796875</v>
      </c>
      <c r="AA1202" s="1">
        <v>33307.53515625</v>
      </c>
      <c r="AB1202" s="1">
        <v>0</v>
      </c>
      <c r="AE1202" s="17">
        <f t="shared" si="18"/>
        <v>0.5</v>
      </c>
      <c r="AF1202" cm="1">
        <f t="array" ref="AF1202">1/(1+EXP(-$AI$41-SUMPRODUCT(A1202:AA1202, TRANSPOSE($AI$42:$AI$68))))</f>
        <v>9.7650734873273373E-2</v>
      </c>
      <c r="AG1202" cm="1">
        <f t="array" ref="AG1202">1/(1+EXP(-$AI$71-SUMPRODUCT(A1202:AA1202, TRANSPOSE($AI$72:$AI$98))))</f>
        <v>2.4242594535878011E-2</v>
      </c>
    </row>
    <row r="1203" spans="1:33" x14ac:dyDescent="0.35">
      <c r="A1203" s="1">
        <v>1.3917584419250488</v>
      </c>
      <c r="B1203" s="1">
        <v>1.9369915723800659</v>
      </c>
      <c r="C1203" s="1">
        <v>2.6958243846893311</v>
      </c>
      <c r="D1203" s="1">
        <v>0.97924894094467163</v>
      </c>
      <c r="E1203" s="1">
        <v>0.95892846584320068</v>
      </c>
      <c r="F1203" s="1">
        <v>0.93902969360351563</v>
      </c>
      <c r="G1203" s="1">
        <v>90.774925231933594</v>
      </c>
      <c r="H1203" s="1">
        <v>8240.0869140625</v>
      </c>
      <c r="I1203" s="1">
        <v>747993.3125</v>
      </c>
      <c r="J1203" s="1">
        <v>148.22927856445313</v>
      </c>
      <c r="K1203" s="1">
        <v>21971.919921875</v>
      </c>
      <c r="L1203" s="1">
        <v>3256881.75</v>
      </c>
      <c r="M1203" s="1">
        <v>174.31538391113281</v>
      </c>
      <c r="N1203" s="1">
        <v>30385.853515625</v>
      </c>
      <c r="O1203" s="1">
        <v>5296721.5</v>
      </c>
      <c r="P1203" s="1">
        <v>0.22795605659484863</v>
      </c>
      <c r="Q1203" s="1">
        <v>5.1963962614536285E-2</v>
      </c>
      <c r="R1203" s="1">
        <v>1.1845500208437443E-2</v>
      </c>
      <c r="S1203" s="1">
        <v>0.36730390787124634</v>
      </c>
      <c r="T1203" s="1">
        <v>0.1349121630191803</v>
      </c>
      <c r="U1203" s="1">
        <v>4.9553763121366501E-2</v>
      </c>
      <c r="V1203" s="1">
        <v>57.525798797607422</v>
      </c>
      <c r="W1203" s="1">
        <v>3309.217529296875</v>
      </c>
      <c r="X1203" s="1">
        <v>190365.375</v>
      </c>
      <c r="Y1203" s="1">
        <v>44.734348297119141</v>
      </c>
      <c r="Z1203" s="1">
        <v>2001.161865234375</v>
      </c>
      <c r="AA1203" s="1">
        <v>89520.671875</v>
      </c>
      <c r="AB1203" s="1">
        <v>0</v>
      </c>
      <c r="AE1203" s="17">
        <f t="shared" si="18"/>
        <v>0.5</v>
      </c>
      <c r="AF1203" cm="1">
        <f t="array" ref="AF1203">1/(1+EXP(-$AI$41-SUMPRODUCT(A1203:AA1203, TRANSPOSE($AI$42:$AI$68))))</f>
        <v>0.10166003862047543</v>
      </c>
      <c r="AG1203" cm="1">
        <f t="array" ref="AG1203">1/(1+EXP(-$AI$71-SUMPRODUCT(A1203:AA1203, TRANSPOSE($AI$72:$AI$98))))</f>
        <v>2.7376313280466719E-2</v>
      </c>
    </row>
    <row r="1204" spans="1:33" x14ac:dyDescent="0.35">
      <c r="A1204" s="1">
        <v>1.3525559902191162</v>
      </c>
      <c r="B1204" s="1">
        <v>1.8294076919555664</v>
      </c>
      <c r="C1204" s="1">
        <v>2.4743764400482178</v>
      </c>
      <c r="D1204" s="1">
        <v>0.78404706716537476</v>
      </c>
      <c r="E1204" s="1">
        <v>0.61472982168197632</v>
      </c>
      <c r="F1204" s="1">
        <v>0.48197710514068604</v>
      </c>
      <c r="G1204" s="1">
        <v>82.116233825683594</v>
      </c>
      <c r="H1204" s="1">
        <v>6743.07568359375</v>
      </c>
      <c r="I1204" s="1">
        <v>553716</v>
      </c>
      <c r="J1204" s="1">
        <v>143.16119384765625</v>
      </c>
      <c r="K1204" s="1">
        <v>20495.126953125</v>
      </c>
      <c r="L1204" s="1">
        <v>2934107</v>
      </c>
      <c r="M1204" s="1">
        <v>173.15676879882813</v>
      </c>
      <c r="N1204" s="1">
        <v>29983.265625</v>
      </c>
      <c r="O1204" s="1">
        <v>5191805.5</v>
      </c>
      <c r="P1204" s="1">
        <v>0.21423506736755371</v>
      </c>
      <c r="Q1204" s="1">
        <v>4.5896664261817932E-2</v>
      </c>
      <c r="R1204" s="1">
        <v>9.9999997764825821E-3</v>
      </c>
      <c r="S1204" s="1">
        <v>0.36188158392906189</v>
      </c>
      <c r="T1204" s="1">
        <v>0.13095827400684357</v>
      </c>
      <c r="U1204" s="1">
        <v>4.7391388565301895E-2</v>
      </c>
      <c r="V1204" s="1">
        <v>55.256198883056641</v>
      </c>
      <c r="W1204" s="1">
        <v>3053.24755859375</v>
      </c>
      <c r="X1204" s="1">
        <v>168710.859375</v>
      </c>
      <c r="Y1204" s="1">
        <v>47.901432037353516</v>
      </c>
      <c r="Z1204" s="1">
        <v>2294.547119140625</v>
      </c>
      <c r="AA1204" s="1">
        <v>109912.09375</v>
      </c>
      <c r="AB1204" s="1">
        <v>0</v>
      </c>
      <c r="AE1204" s="17">
        <f t="shared" si="18"/>
        <v>0.5</v>
      </c>
      <c r="AF1204" cm="1">
        <f t="array" ref="AF1204">1/(1+EXP(-$AI$41-SUMPRODUCT(A1204:AA1204, TRANSPOSE($AI$42:$AI$68))))</f>
        <v>0.10423145025211135</v>
      </c>
      <c r="AG1204" cm="1">
        <f t="array" ref="AG1204">1/(1+EXP(-$AI$71-SUMPRODUCT(A1204:AA1204, TRANSPOSE($AI$72:$AI$98))))</f>
        <v>2.9019299468415156E-2</v>
      </c>
    </row>
    <row r="1205" spans="1:33" x14ac:dyDescent="0.35">
      <c r="A1205" s="1">
        <v>1.3944137096405029</v>
      </c>
      <c r="B1205" s="1">
        <v>1.9443895816802979</v>
      </c>
      <c r="C1205" s="1">
        <v>2.7112834453582764</v>
      </c>
      <c r="D1205" s="1">
        <v>0.87761193513870239</v>
      </c>
      <c r="E1205" s="1">
        <v>0.77020269632339478</v>
      </c>
      <c r="F1205" s="1">
        <v>0.67593908309936523</v>
      </c>
      <c r="G1205" s="1">
        <v>53.051654815673828</v>
      </c>
      <c r="H1205" s="1">
        <v>2814.47802734375</v>
      </c>
      <c r="I1205" s="1">
        <v>149312.71875</v>
      </c>
      <c r="J1205" s="1">
        <v>110.81787109375</v>
      </c>
      <c r="K1205" s="1">
        <v>12280.6005859375</v>
      </c>
      <c r="L1205" s="1">
        <v>1360910</v>
      </c>
      <c r="M1205" s="1">
        <v>169.818115234375</v>
      </c>
      <c r="N1205" s="1">
        <v>28838.19140625</v>
      </c>
      <c r="O1205" s="1">
        <v>4897247.5</v>
      </c>
      <c r="P1205" s="1">
        <v>0.19183611869812012</v>
      </c>
      <c r="Q1205" s="1">
        <v>3.6801096051931381E-2</v>
      </c>
      <c r="R1205" s="1">
        <v>9.9999997764825821E-3</v>
      </c>
      <c r="S1205" s="1">
        <v>0.36900091171264648</v>
      </c>
      <c r="T1205" s="1">
        <v>0.13616167008876801</v>
      </c>
      <c r="U1205" s="1">
        <v>5.0243780016899109E-2</v>
      </c>
      <c r="V1205" s="1">
        <v>51.833930969238281</v>
      </c>
      <c r="W1205" s="1">
        <v>2686.75634765625</v>
      </c>
      <c r="X1205" s="1">
        <v>139265.140625</v>
      </c>
      <c r="Y1205" s="1">
        <v>54.322853088378906</v>
      </c>
      <c r="Z1205" s="1">
        <v>2950.972412109375</v>
      </c>
      <c r="AA1205" s="1">
        <v>160305.234375</v>
      </c>
      <c r="AB1205" s="1">
        <v>0</v>
      </c>
      <c r="AE1205" s="17">
        <f t="shared" si="18"/>
        <v>0.5</v>
      </c>
      <c r="AF1205" cm="1">
        <f t="array" ref="AF1205">1/(1+EXP(-$AI$41-SUMPRODUCT(A1205:AA1205, TRANSPOSE($AI$42:$AI$68))))</f>
        <v>0.10986829843828878</v>
      </c>
      <c r="AG1205" cm="1">
        <f t="array" ref="AG1205">1/(1+EXP(-$AI$71-SUMPRODUCT(A1205:AA1205, TRANSPOSE($AI$72:$AI$98))))</f>
        <v>3.307597255375215E-2</v>
      </c>
    </row>
    <row r="1206" spans="1:33" x14ac:dyDescent="0.35">
      <c r="A1206" s="1">
        <v>1.4442260265350342</v>
      </c>
      <c r="B1206" s="1">
        <v>2.0857887268066406</v>
      </c>
      <c r="C1206" s="1">
        <v>3.0123505592346191</v>
      </c>
      <c r="D1206" s="1">
        <v>1.1700161695480347</v>
      </c>
      <c r="E1206" s="1">
        <v>1.3689378499984741</v>
      </c>
      <c r="F1206" s="1">
        <v>1.6016794443130493</v>
      </c>
      <c r="G1206" s="1">
        <v>44.164741516113281</v>
      </c>
      <c r="H1206" s="1">
        <v>1950.5244140625</v>
      </c>
      <c r="I1206" s="1">
        <v>86144.40625</v>
      </c>
      <c r="J1206" s="1">
        <v>94.343208312988281</v>
      </c>
      <c r="K1206" s="1">
        <v>8900.640625</v>
      </c>
      <c r="L1206" s="1">
        <v>839715</v>
      </c>
      <c r="M1206" s="1">
        <v>167.52249145507813</v>
      </c>
      <c r="N1206" s="1">
        <v>28063.78515625</v>
      </c>
      <c r="O1206" s="1">
        <v>4701315</v>
      </c>
      <c r="P1206" s="1">
        <v>0.18601274490356445</v>
      </c>
      <c r="Q1206" s="1">
        <v>3.4600742161273956E-2</v>
      </c>
      <c r="R1206" s="1">
        <v>9.9999997764825821E-3</v>
      </c>
      <c r="S1206" s="1">
        <v>0.37789157032966614</v>
      </c>
      <c r="T1206" s="1">
        <v>0.14280204474925995</v>
      </c>
      <c r="U1206" s="1">
        <v>5.3963687270879745E-2</v>
      </c>
      <c r="V1206" s="1">
        <v>49.252250671386719</v>
      </c>
      <c r="W1206" s="1">
        <v>2425.7841796875</v>
      </c>
      <c r="X1206" s="1">
        <v>119475.328125</v>
      </c>
      <c r="Y1206" s="1">
        <v>60.595424652099609</v>
      </c>
      <c r="Z1206" s="1">
        <v>3671.805419921875</v>
      </c>
      <c r="AA1206" s="1">
        <v>222494.609375</v>
      </c>
      <c r="AB1206" s="1">
        <v>0</v>
      </c>
      <c r="AE1206" s="17">
        <f t="shared" si="18"/>
        <v>0.5</v>
      </c>
      <c r="AF1206" cm="1">
        <f t="array" ref="AF1206">1/(1+EXP(-$AI$41-SUMPRODUCT(A1206:AA1206, TRANSPOSE($AI$42:$AI$68))))</f>
        <v>0.11322879515693648</v>
      </c>
      <c r="AG1206" cm="1">
        <f t="array" ref="AG1206">1/(1+EXP(-$AI$71-SUMPRODUCT(A1206:AA1206, TRANSPOSE($AI$72:$AI$98))))</f>
        <v>3.6620974067937691E-2</v>
      </c>
    </row>
    <row r="1207" spans="1:33" x14ac:dyDescent="0.35">
      <c r="A1207" s="1">
        <v>1.5833113193511963</v>
      </c>
      <c r="B1207" s="1">
        <v>2.5068747997283936</v>
      </c>
      <c r="C1207" s="1">
        <v>3.969163179397583</v>
      </c>
      <c r="D1207" s="1">
        <v>1.5785094499588013</v>
      </c>
      <c r="E1207" s="1">
        <v>2.491692066192627</v>
      </c>
      <c r="F1207" s="1">
        <v>3.9331595897674561</v>
      </c>
      <c r="G1207" s="1">
        <v>54.367862701416016</v>
      </c>
      <c r="H1207" s="1">
        <v>2955.864501953125</v>
      </c>
      <c r="I1207" s="1">
        <v>160704.03125</v>
      </c>
      <c r="J1207" s="1">
        <v>68.831398010253906</v>
      </c>
      <c r="K1207" s="1">
        <v>4737.76123046875</v>
      </c>
      <c r="L1207" s="1">
        <v>326106.75</v>
      </c>
      <c r="M1207" s="1">
        <v>163.87083435058594</v>
      </c>
      <c r="N1207" s="1">
        <v>26853.650390625</v>
      </c>
      <c r="O1207" s="1">
        <v>4400530</v>
      </c>
      <c r="P1207" s="1">
        <v>0.1877288818359375</v>
      </c>
      <c r="Q1207" s="1">
        <v>3.5242132842540741E-2</v>
      </c>
      <c r="R1207" s="1">
        <v>9.9999997764825821E-3</v>
      </c>
      <c r="S1207" s="1">
        <v>0.40564009547233582</v>
      </c>
      <c r="T1207" s="1">
        <v>0.16454388201236725</v>
      </c>
      <c r="U1207" s="1">
        <v>6.674560159444809E-2</v>
      </c>
      <c r="V1207" s="1">
        <v>64.369400024414063</v>
      </c>
      <c r="W1207" s="1">
        <v>4143.41943359375</v>
      </c>
      <c r="X1207" s="1">
        <v>266709.4375</v>
      </c>
      <c r="Y1207" s="1">
        <v>64.430892944335938</v>
      </c>
      <c r="Z1207" s="1">
        <v>4151.33984375</v>
      </c>
      <c r="AA1207" s="1">
        <v>267474.53125</v>
      </c>
      <c r="AB1207" s="1">
        <v>0</v>
      </c>
      <c r="AE1207" s="17">
        <f t="shared" si="18"/>
        <v>0.5</v>
      </c>
      <c r="AF1207" cm="1">
        <f t="array" ref="AF1207">1/(1+EXP(-$AI$41-SUMPRODUCT(A1207:AA1207, TRANSPOSE($AI$42:$AI$68))))</f>
        <v>0.12116834936548368</v>
      </c>
      <c r="AG1207" cm="1">
        <f t="array" ref="AG1207">1/(1+EXP(-$AI$71-SUMPRODUCT(A1207:AA1207, TRANSPOSE($AI$72:$AI$98))))</f>
        <v>4.4957983006265329E-2</v>
      </c>
    </row>
    <row r="1208" spans="1:33" x14ac:dyDescent="0.35">
      <c r="A1208" s="1">
        <v>1.8172339200973511</v>
      </c>
      <c r="B1208" s="1">
        <v>3.3023390769958496</v>
      </c>
      <c r="C1208" s="1">
        <v>6.0011224746704102</v>
      </c>
      <c r="D1208" s="1">
        <v>1.7649098634719849</v>
      </c>
      <c r="E1208" s="1">
        <v>3.1149067878723145</v>
      </c>
      <c r="F1208" s="1">
        <v>5.4975299835205078</v>
      </c>
      <c r="G1208" s="1">
        <v>57.063915252685547</v>
      </c>
      <c r="H1208" s="1">
        <v>3256.29052734375</v>
      </c>
      <c r="I1208" s="1">
        <v>185816.6875</v>
      </c>
      <c r="J1208" s="1">
        <v>58.004398345947266</v>
      </c>
      <c r="K1208" s="1">
        <v>3364.51025390625</v>
      </c>
      <c r="L1208" s="1">
        <v>195156.390625</v>
      </c>
      <c r="M1208" s="1">
        <v>161.90779113769531</v>
      </c>
      <c r="N1208" s="1">
        <v>26214.1328125</v>
      </c>
      <c r="O1208" s="1">
        <v>4244272.5</v>
      </c>
      <c r="P1208" s="1">
        <v>0.20044398307800293</v>
      </c>
      <c r="Q1208" s="1">
        <v>4.0177788585424423E-2</v>
      </c>
      <c r="R1208" s="1">
        <v>9.9999997764825821E-3</v>
      </c>
      <c r="S1208" s="1">
        <v>0.42422324419021606</v>
      </c>
      <c r="T1208" s="1">
        <v>0.17996536195278168</v>
      </c>
      <c r="U1208" s="1">
        <v>7.6345488429069519E-2</v>
      </c>
      <c r="V1208" s="1">
        <v>74.113418579101563</v>
      </c>
      <c r="W1208" s="1">
        <v>5492.798828125</v>
      </c>
      <c r="X1208" s="1">
        <v>407090.09375</v>
      </c>
      <c r="Y1208" s="1">
        <v>57.816600799560547</v>
      </c>
      <c r="Z1208" s="1">
        <v>3342.75927734375</v>
      </c>
      <c r="AA1208" s="1">
        <v>193266.984375</v>
      </c>
      <c r="AB1208" s="1">
        <v>0</v>
      </c>
      <c r="AE1208" s="17">
        <f t="shared" si="18"/>
        <v>0.5</v>
      </c>
      <c r="AF1208" cm="1">
        <f t="array" ref="AF1208">1/(1+EXP(-$AI$41-SUMPRODUCT(A1208:AA1208, TRANSPOSE($AI$42:$AI$68))))</f>
        <v>0.11965592263502037</v>
      </c>
      <c r="AG1208" cm="1">
        <f t="array" ref="AG1208">1/(1+EXP(-$AI$71-SUMPRODUCT(A1208:AA1208, TRANSPOSE($AI$72:$AI$98))))</f>
        <v>4.3222741285419752E-2</v>
      </c>
    </row>
    <row r="1209" spans="1:33" x14ac:dyDescent="0.35">
      <c r="A1209" s="1">
        <v>1.885634183883667</v>
      </c>
      <c r="B1209" s="1">
        <v>3.5556163787841797</v>
      </c>
      <c r="C1209" s="1">
        <v>6.7045917510986328</v>
      </c>
      <c r="D1209" s="1">
        <v>1.5173525810241699</v>
      </c>
      <c r="E1209" s="1">
        <v>2.302358865737915</v>
      </c>
      <c r="F1209" s="1">
        <v>3.4934902191162109</v>
      </c>
      <c r="G1209" s="1">
        <v>59.018524169921875</v>
      </c>
      <c r="H1209" s="1">
        <v>3483.186279296875</v>
      </c>
      <c r="I1209" s="1">
        <v>205572.515625</v>
      </c>
      <c r="J1209" s="1">
        <v>51.071792602539063</v>
      </c>
      <c r="K1209" s="1">
        <v>2608.327880859375</v>
      </c>
      <c r="L1209" s="1">
        <v>133211.984375</v>
      </c>
      <c r="M1209" s="1">
        <v>160.07073974609375</v>
      </c>
      <c r="N1209" s="1">
        <v>25622.642578125</v>
      </c>
      <c r="O1209" s="1">
        <v>4101435.25</v>
      </c>
      <c r="P1209" s="1">
        <v>0.22504544258117676</v>
      </c>
      <c r="Q1209" s="1">
        <v>5.0645451992750168E-2</v>
      </c>
      <c r="R1209" s="1">
        <v>1.1397527530789375E-2</v>
      </c>
      <c r="S1209" s="1">
        <v>0.44963124394416809</v>
      </c>
      <c r="T1209" s="1">
        <v>0.20216825604438782</v>
      </c>
      <c r="U1209" s="1">
        <v>9.0901166200637817E-2</v>
      </c>
      <c r="V1209" s="1">
        <v>82.501602172851563</v>
      </c>
      <c r="W1209" s="1">
        <v>6806.51416015625</v>
      </c>
      <c r="X1209" s="1">
        <v>561548.3125</v>
      </c>
      <c r="Y1209" s="1">
        <v>52.488868713378906</v>
      </c>
      <c r="Z1209" s="1">
        <v>2755.081298828125</v>
      </c>
      <c r="AA1209" s="1">
        <v>144611.109375</v>
      </c>
      <c r="AB1209" s="1">
        <v>0</v>
      </c>
      <c r="AE1209" s="17">
        <f t="shared" si="18"/>
        <v>0.5</v>
      </c>
      <c r="AF1209" cm="1">
        <f t="array" ref="AF1209">1/(1+EXP(-$AI$41-SUMPRODUCT(A1209:AA1209, TRANSPOSE($AI$42:$AI$68))))</f>
        <v>0.11928263231464202</v>
      </c>
      <c r="AG1209" cm="1">
        <f t="array" ref="AG1209">1/(1+EXP(-$AI$71-SUMPRODUCT(A1209:AA1209, TRANSPOSE($AI$72:$AI$98))))</f>
        <v>4.1839421352991631E-2</v>
      </c>
    </row>
    <row r="1210" spans="1:33" x14ac:dyDescent="0.35">
      <c r="A1210" s="1">
        <v>1.605925440788269</v>
      </c>
      <c r="B1210" s="1">
        <v>2.5789964199066162</v>
      </c>
      <c r="C1210" s="1">
        <v>4.1416759490966797</v>
      </c>
      <c r="D1210" s="1">
        <v>1.0722352266311646</v>
      </c>
      <c r="E1210" s="1">
        <v>1.1496883630752563</v>
      </c>
      <c r="F1210" s="1">
        <v>1.232736349105835</v>
      </c>
      <c r="G1210" s="1">
        <v>64.978370666503906</v>
      </c>
      <c r="H1210" s="1">
        <v>4222.1884765625</v>
      </c>
      <c r="I1210" s="1">
        <v>274350.9375</v>
      </c>
      <c r="J1210" s="1">
        <v>43.885494232177734</v>
      </c>
      <c r="K1210" s="1">
        <v>1925.9366455078125</v>
      </c>
      <c r="L1210" s="1">
        <v>84520.6796875</v>
      </c>
      <c r="M1210" s="1">
        <v>160.41217041015625</v>
      </c>
      <c r="N1210" s="1">
        <v>25732.064453125</v>
      </c>
      <c r="O1210" s="1">
        <v>4127736.25</v>
      </c>
      <c r="P1210" s="1">
        <v>0.2402951717376709</v>
      </c>
      <c r="Q1210" s="1">
        <v>5.7741768658161163E-2</v>
      </c>
      <c r="R1210" s="1">
        <v>1.3875068165361881E-2</v>
      </c>
      <c r="S1210" s="1">
        <v>0.45886623859405518</v>
      </c>
      <c r="T1210" s="1">
        <v>0.210558220744133</v>
      </c>
      <c r="U1210" s="1">
        <v>9.6618063747882843E-2</v>
      </c>
      <c r="V1210" s="1">
        <v>89.170166015625</v>
      </c>
      <c r="W1210" s="1">
        <v>7951.318359375</v>
      </c>
      <c r="X1210" s="1">
        <v>709020.375</v>
      </c>
      <c r="Y1210" s="1">
        <v>48.6466064453125</v>
      </c>
      <c r="Z1210" s="1">
        <v>2366.492431640625</v>
      </c>
      <c r="AA1210" s="1">
        <v>115121.8203125</v>
      </c>
      <c r="AB1210" s="1">
        <v>0</v>
      </c>
      <c r="AE1210" s="17">
        <f t="shared" si="18"/>
        <v>0.5</v>
      </c>
      <c r="AF1210" cm="1">
        <f t="array" ref="AF1210">1/(1+EXP(-$AI$41-SUMPRODUCT(A1210:AA1210, TRANSPOSE($AI$42:$AI$68))))</f>
        <v>0.11769287439833391</v>
      </c>
      <c r="AG1210" cm="1">
        <f t="array" ref="AG1210">1/(1+EXP(-$AI$71-SUMPRODUCT(A1210:AA1210, TRANSPOSE($AI$72:$AI$98))))</f>
        <v>3.9674487625237308E-2</v>
      </c>
    </row>
    <row r="1211" spans="1:33" x14ac:dyDescent="0.35">
      <c r="A1211" s="1">
        <v>1.3863675594329834</v>
      </c>
      <c r="B1211" s="1">
        <v>1.9220149517059326</v>
      </c>
      <c r="C1211" s="1">
        <v>2.6646192073822021</v>
      </c>
      <c r="D1211" s="1">
        <v>0.76672482490539551</v>
      </c>
      <c r="E1211" s="1">
        <v>0.58786696195602417</v>
      </c>
      <c r="F1211" s="1">
        <v>0.45073220133781433</v>
      </c>
      <c r="G1211" s="1">
        <v>80.115135192871094</v>
      </c>
      <c r="H1211" s="1">
        <v>6418.43505859375</v>
      </c>
      <c r="I1211" s="1">
        <v>514213.78125</v>
      </c>
      <c r="J1211" s="1">
        <v>40.215648651123047</v>
      </c>
      <c r="K1211" s="1">
        <v>1617.29833984375</v>
      </c>
      <c r="L1211" s="1">
        <v>65040.703125</v>
      </c>
      <c r="M1211" s="1">
        <v>162.16075134277344</v>
      </c>
      <c r="N1211" s="1">
        <v>26296.109375</v>
      </c>
      <c r="O1211" s="1">
        <v>4264197</v>
      </c>
      <c r="P1211" s="1">
        <v>0.26354718208312988</v>
      </c>
      <c r="Q1211" s="1">
        <v>6.9457113742828369E-2</v>
      </c>
      <c r="R1211" s="1">
        <v>1.8305227160453796E-2</v>
      </c>
      <c r="S1211" s="1">
        <v>0.46794089674949646</v>
      </c>
      <c r="T1211" s="1">
        <v>0.21896868944168091</v>
      </c>
      <c r="U1211" s="1">
        <v>0.10246440023183823</v>
      </c>
      <c r="V1211" s="1">
        <v>94.600303649902344</v>
      </c>
      <c r="W1211" s="1">
        <v>8949.2177734375</v>
      </c>
      <c r="X1211" s="1">
        <v>846598.6875</v>
      </c>
      <c r="Y1211" s="1">
        <v>36.151145935058594</v>
      </c>
      <c r="Z1211" s="1">
        <v>1306.9053955078125</v>
      </c>
      <c r="AA1211" s="1">
        <v>47246.125</v>
      </c>
      <c r="AB1211" s="1">
        <v>0</v>
      </c>
      <c r="AE1211" s="17">
        <f t="shared" si="18"/>
        <v>0.5</v>
      </c>
      <c r="AF1211" cm="1">
        <f t="array" ref="AF1211">1/(1+EXP(-$AI$41-SUMPRODUCT(A1211:AA1211, TRANSPOSE($AI$42:$AI$68))))</f>
        <v>0.11434709779155197</v>
      </c>
      <c r="AG1211" cm="1">
        <f t="array" ref="AG1211">1/(1+EXP(-$AI$71-SUMPRODUCT(A1211:AA1211, TRANSPOSE($AI$72:$AI$98))))</f>
        <v>3.6351131279999602E-2</v>
      </c>
    </row>
    <row r="1212" spans="1:33" x14ac:dyDescent="0.35">
      <c r="A1212" s="1">
        <v>1.1898810863494873</v>
      </c>
      <c r="B1212" s="1">
        <v>1.4158170223236084</v>
      </c>
      <c r="C1212" s="1">
        <v>1.6846538782119751</v>
      </c>
      <c r="D1212" s="1">
        <v>0.75294798612594604</v>
      </c>
      <c r="E1212" s="1">
        <v>0.56693065166473389</v>
      </c>
      <c r="F1212" s="1">
        <v>0.42686930298805237</v>
      </c>
      <c r="G1212" s="1">
        <v>83.108268737792969</v>
      </c>
      <c r="H1212" s="1">
        <v>6906.984375</v>
      </c>
      <c r="I1212" s="1">
        <v>574027.5</v>
      </c>
      <c r="J1212" s="1">
        <v>46.444934844970703</v>
      </c>
      <c r="K1212" s="1">
        <v>2157.132080078125</v>
      </c>
      <c r="L1212" s="1">
        <v>100187.8515625</v>
      </c>
      <c r="M1212" s="1">
        <v>163.31265258789063</v>
      </c>
      <c r="N1212" s="1">
        <v>26671.0234375</v>
      </c>
      <c r="O1212" s="1">
        <v>4355715.5</v>
      </c>
      <c r="P1212" s="1">
        <v>0.27100682258605957</v>
      </c>
      <c r="Q1212" s="1">
        <v>7.344469428062439E-2</v>
      </c>
      <c r="R1212" s="1">
        <v>1.9904013723134995E-2</v>
      </c>
      <c r="S1212" s="1">
        <v>0.46848508715629578</v>
      </c>
      <c r="T1212" s="1">
        <v>0.21947827935218811</v>
      </c>
      <c r="U1212" s="1">
        <v>0.10282229632139206</v>
      </c>
      <c r="V1212" s="1">
        <v>91.064903259277344</v>
      </c>
      <c r="W1212" s="1">
        <v>8292.81640625</v>
      </c>
      <c r="X1212" s="1">
        <v>755184.5625</v>
      </c>
      <c r="Y1212" s="1">
        <v>26.778200149536133</v>
      </c>
      <c r="Z1212" s="1">
        <v>717.072021484375</v>
      </c>
      <c r="AA1212" s="1">
        <v>19201.8984375</v>
      </c>
      <c r="AB1212" s="1">
        <v>0</v>
      </c>
      <c r="AE1212" s="17">
        <f t="shared" si="18"/>
        <v>0.5</v>
      </c>
      <c r="AF1212" cm="1">
        <f t="array" ref="AF1212">1/(1+EXP(-$AI$41-SUMPRODUCT(A1212:AA1212, TRANSPOSE($AI$42:$AI$68))))</f>
        <v>0.11669832157155517</v>
      </c>
      <c r="AG1212" cm="1">
        <f t="array" ref="AG1212">1/(1+EXP(-$AI$71-SUMPRODUCT(A1212:AA1212, TRANSPOSE($AI$72:$AI$98))))</f>
        <v>3.8549005085981518E-2</v>
      </c>
    </row>
    <row r="1213" spans="1:33" x14ac:dyDescent="0.35">
      <c r="A1213" s="1">
        <v>1.3283271789550781</v>
      </c>
      <c r="B1213" s="1">
        <v>1.7644530534744263</v>
      </c>
      <c r="C1213" s="1">
        <v>2.3437709808349609</v>
      </c>
      <c r="D1213" s="1">
        <v>1.2889695167541504</v>
      </c>
      <c r="E1213" s="1">
        <v>1.6614423990249634</v>
      </c>
      <c r="F1213" s="1">
        <v>2.1415486335754395</v>
      </c>
      <c r="G1213" s="1">
        <v>101.5203857421875</v>
      </c>
      <c r="H1213" s="1">
        <v>10306.388671875</v>
      </c>
      <c r="I1213" s="1">
        <v>1046308.5625</v>
      </c>
      <c r="J1213" s="1">
        <v>90.410804748535156</v>
      </c>
      <c r="K1213" s="1">
        <v>8174.11376953125</v>
      </c>
      <c r="L1213" s="1">
        <v>739028.1875</v>
      </c>
      <c r="M1213" s="1">
        <v>167.22805786132813</v>
      </c>
      <c r="N1213" s="1">
        <v>27965.22265625</v>
      </c>
      <c r="O1213" s="1">
        <v>4676570</v>
      </c>
      <c r="P1213" s="1">
        <v>0.2742455005645752</v>
      </c>
      <c r="Q1213" s="1">
        <v>7.5210593640804291E-2</v>
      </c>
      <c r="R1213" s="1">
        <v>2.0626166835427284E-2</v>
      </c>
      <c r="S1213" s="1">
        <v>0.44839891791343689</v>
      </c>
      <c r="T1213" s="1">
        <v>0.20106159150600433</v>
      </c>
      <c r="U1213" s="1">
        <v>9.0155802667140961E-2</v>
      </c>
      <c r="V1213" s="1">
        <v>70.483955383300781</v>
      </c>
      <c r="W1213" s="1">
        <v>4967.98779296875</v>
      </c>
      <c r="X1213" s="1">
        <v>350163.4375</v>
      </c>
      <c r="Y1213" s="1">
        <v>1.0056098699569702</v>
      </c>
      <c r="Z1213" s="1">
        <v>1.0112512111663818</v>
      </c>
      <c r="AA1213" s="1">
        <v>1.0169241428375244</v>
      </c>
      <c r="AB1213" s="1">
        <v>0</v>
      </c>
      <c r="AE1213" s="17">
        <f t="shared" si="18"/>
        <v>0.5</v>
      </c>
      <c r="AF1213" cm="1">
        <f t="array" ref="AF1213">1/(1+EXP(-$AI$41-SUMPRODUCT(A1213:AA1213, TRANSPOSE($AI$42:$AI$68))))</f>
        <v>0.12998050078176498</v>
      </c>
      <c r="AG1213" cm="1">
        <f t="array" ref="AG1213">1/(1+EXP(-$AI$71-SUMPRODUCT(A1213:AA1213, TRANSPOSE($AI$72:$AI$98))))</f>
        <v>5.2506915657858776E-2</v>
      </c>
    </row>
    <row r="1214" spans="1:33" x14ac:dyDescent="0.35">
      <c r="A1214" s="1">
        <v>1.5841963291168213</v>
      </c>
      <c r="B1214" s="1">
        <v>2.5096781253814697</v>
      </c>
      <c r="C1214" s="1">
        <v>3.9758226871490479</v>
      </c>
      <c r="D1214" s="1">
        <v>1.5826276540756226</v>
      </c>
      <c r="E1214" s="1">
        <v>2.5047101974487305</v>
      </c>
      <c r="F1214" s="1">
        <v>3.9640238285064697</v>
      </c>
      <c r="G1214" s="1">
        <v>109.13892364501953</v>
      </c>
      <c r="H1214" s="1">
        <v>11911.3046875</v>
      </c>
      <c r="I1214" s="1">
        <v>1299987</v>
      </c>
      <c r="J1214" s="1">
        <v>110.76817321777344</v>
      </c>
      <c r="K1214" s="1">
        <v>12269.587890625</v>
      </c>
      <c r="L1214" s="1">
        <v>1359079.875</v>
      </c>
      <c r="M1214" s="1">
        <v>168.63150024414063</v>
      </c>
      <c r="N1214" s="1">
        <v>28436.58203125</v>
      </c>
      <c r="O1214" s="1">
        <v>4795303.5</v>
      </c>
      <c r="P1214" s="1">
        <v>0.26865744590759277</v>
      </c>
      <c r="Q1214" s="1">
        <v>7.2176821529865265E-2</v>
      </c>
      <c r="R1214" s="1">
        <v>1.9390840083360672E-2</v>
      </c>
      <c r="S1214" s="1">
        <v>0.43339869379997253</v>
      </c>
      <c r="T1214" s="1">
        <v>0.18783442676067352</v>
      </c>
      <c r="U1214" s="1">
        <v>8.1407196819782257E-2</v>
      </c>
      <c r="V1214" s="1">
        <v>63.049484252929688</v>
      </c>
      <c r="W1214" s="1">
        <v>3975.237548828125</v>
      </c>
      <c r="X1214" s="1">
        <v>250636.671875</v>
      </c>
      <c r="Y1214" s="1">
        <v>9.6256351470947266</v>
      </c>
      <c r="Z1214" s="1">
        <v>92.652854919433594</v>
      </c>
      <c r="AA1214" s="1">
        <v>891.842529296875</v>
      </c>
      <c r="AB1214" s="1">
        <v>0</v>
      </c>
      <c r="AE1214" s="17">
        <f t="shared" si="18"/>
        <v>0.5</v>
      </c>
      <c r="AF1214" cm="1">
        <f t="array" ref="AF1214">1/(1+EXP(-$AI$41-SUMPRODUCT(A1214:AA1214, TRANSPOSE($AI$42:$AI$68))))</f>
        <v>0.11128842133786741</v>
      </c>
      <c r="AG1214" cm="1">
        <f t="array" ref="AG1214">1/(1+EXP(-$AI$71-SUMPRODUCT(A1214:AA1214, TRANSPOSE($AI$72:$AI$98))))</f>
        <v>3.4524020891757747E-2</v>
      </c>
    </row>
    <row r="1215" spans="1:33" x14ac:dyDescent="0.35">
      <c r="A1215" s="1">
        <v>1.5788971185684204</v>
      </c>
      <c r="B1215" s="1">
        <v>2.4929161071777344</v>
      </c>
      <c r="C1215" s="1">
        <v>3.9360580444335938</v>
      </c>
      <c r="D1215" s="1">
        <v>1.4455060958862305</v>
      </c>
      <c r="E1215" s="1">
        <v>2.0894877910614014</v>
      </c>
      <c r="F1215" s="1">
        <v>3.0203673839569092</v>
      </c>
      <c r="G1215" s="1">
        <v>107.46976470947266</v>
      </c>
      <c r="H1215" s="1">
        <v>11549.75</v>
      </c>
      <c r="I1215" s="1">
        <v>1241249</v>
      </c>
      <c r="J1215" s="1">
        <v>137.68122863769531</v>
      </c>
      <c r="K1215" s="1">
        <v>18956.12109375</v>
      </c>
      <c r="L1215" s="1">
        <v>2609902</v>
      </c>
      <c r="M1215" s="1">
        <v>170.50700378417969</v>
      </c>
      <c r="N1215" s="1">
        <v>29072.638671875</v>
      </c>
      <c r="O1215" s="1">
        <v>4957088.5</v>
      </c>
      <c r="P1215" s="1">
        <v>0.25307321548461914</v>
      </c>
      <c r="Q1215" s="1">
        <v>6.404605507850647E-2</v>
      </c>
      <c r="R1215" s="1">
        <v>1.6208341345191002E-2</v>
      </c>
      <c r="S1215" s="1">
        <v>0.40541219711303711</v>
      </c>
      <c r="T1215" s="1">
        <v>0.16435904800891876</v>
      </c>
      <c r="U1215" s="1">
        <v>6.6633164882659912E-2</v>
      </c>
      <c r="V1215" s="1">
        <v>56.623908996582031</v>
      </c>
      <c r="W1215" s="1">
        <v>3206.26708984375</v>
      </c>
      <c r="X1215" s="1">
        <v>181551.375</v>
      </c>
      <c r="Y1215" s="1">
        <v>29.181755065917969</v>
      </c>
      <c r="Z1215" s="1">
        <v>851.5748291015625</v>
      </c>
      <c r="AA1215" s="1">
        <v>24850.447265625</v>
      </c>
      <c r="AB1215" s="1">
        <v>0</v>
      </c>
      <c r="AE1215" s="17">
        <f t="shared" si="18"/>
        <v>0.5</v>
      </c>
      <c r="AF1215" cm="1">
        <f t="array" ref="AF1215">1/(1+EXP(-$AI$41-SUMPRODUCT(A1215:AA1215, TRANSPOSE($AI$42:$AI$68))))</f>
        <v>9.6342665484049059E-2</v>
      </c>
      <c r="AG1215" cm="1">
        <f t="array" ref="AG1215">1/(1+EXP(-$AI$71-SUMPRODUCT(A1215:AA1215, TRANSPOSE($AI$72:$AI$98))))</f>
        <v>2.3582479659033522E-2</v>
      </c>
    </row>
    <row r="1216" spans="1:33" x14ac:dyDescent="0.35">
      <c r="A1216" s="1">
        <v>1.4347230195999146</v>
      </c>
      <c r="B1216" s="1">
        <v>2.0584301948547363</v>
      </c>
      <c r="C1216" s="1">
        <v>2.9532771110534668</v>
      </c>
      <c r="D1216" s="1">
        <v>1.2551987171173096</v>
      </c>
      <c r="E1216" s="1">
        <v>1.575523853302002</v>
      </c>
      <c r="F1216" s="1">
        <v>1.9775954484939575</v>
      </c>
      <c r="G1216" s="1">
        <v>100.68916320800781</v>
      </c>
      <c r="H1216" s="1">
        <v>10138.3076171875</v>
      </c>
      <c r="I1216" s="1">
        <v>1020817.6875</v>
      </c>
      <c r="J1216" s="1">
        <v>143.91435241699219</v>
      </c>
      <c r="K1216" s="1">
        <v>20711.341796875</v>
      </c>
      <c r="L1216" s="1">
        <v>2980659.25</v>
      </c>
      <c r="M1216" s="1">
        <v>170.92578125</v>
      </c>
      <c r="N1216" s="1">
        <v>29215.623046875</v>
      </c>
      <c r="O1216" s="1">
        <v>4993703</v>
      </c>
      <c r="P1216" s="1">
        <v>0.24549365043640137</v>
      </c>
      <c r="Q1216" s="1">
        <v>6.0267131775617599E-2</v>
      </c>
      <c r="R1216" s="1">
        <v>1.4795198105275631E-2</v>
      </c>
      <c r="S1216" s="1">
        <v>0.39409518241882324</v>
      </c>
      <c r="T1216" s="1">
        <v>0.15531101822853088</v>
      </c>
      <c r="U1216" s="1">
        <v>6.1207320541143417E-2</v>
      </c>
      <c r="V1216" s="1">
        <v>55.264030456542969</v>
      </c>
      <c r="W1216" s="1">
        <v>3054.113037109375</v>
      </c>
      <c r="X1216" s="1">
        <v>168782.59375</v>
      </c>
      <c r="Y1216" s="1">
        <v>38.485691070556641</v>
      </c>
      <c r="Z1216" s="1">
        <v>1481.1484375</v>
      </c>
      <c r="AA1216" s="1">
        <v>57003.01953125</v>
      </c>
      <c r="AB1216" s="1">
        <v>0</v>
      </c>
      <c r="AE1216" s="17">
        <f t="shared" si="18"/>
        <v>0.5</v>
      </c>
      <c r="AF1216" cm="1">
        <f t="array" ref="AF1216">1/(1+EXP(-$AI$41-SUMPRODUCT(A1216:AA1216, TRANSPOSE($AI$42:$AI$68))))</f>
        <v>9.6553280579668249E-2</v>
      </c>
      <c r="AG1216" cm="1">
        <f t="array" ref="AG1216">1/(1+EXP(-$AI$71-SUMPRODUCT(A1216:AA1216, TRANSPOSE($AI$72:$AI$98))))</f>
        <v>2.3845370946757274E-2</v>
      </c>
    </row>
    <row r="1217" spans="1:33" x14ac:dyDescent="0.35">
      <c r="A1217" s="1">
        <v>1.1344430446624756</v>
      </c>
      <c r="B1217" s="1">
        <v>1.2869610786437988</v>
      </c>
      <c r="C1217" s="1">
        <v>1.4599839448928833</v>
      </c>
      <c r="D1217" s="1">
        <v>0.70694160461425781</v>
      </c>
      <c r="E1217" s="1">
        <v>0.49976643919944763</v>
      </c>
      <c r="F1217" s="1">
        <v>0.35330569744110107</v>
      </c>
      <c r="G1217" s="1">
        <v>80.636917114257813</v>
      </c>
      <c r="H1217" s="1">
        <v>6502.3125</v>
      </c>
      <c r="I1217" s="1">
        <v>524326.4375</v>
      </c>
      <c r="J1217" s="1">
        <v>143.61027526855469</v>
      </c>
      <c r="K1217" s="1">
        <v>20623.912109375</v>
      </c>
      <c r="L1217" s="1">
        <v>2961805.5</v>
      </c>
      <c r="M1217" s="1">
        <v>170.40377807617188</v>
      </c>
      <c r="N1217" s="1">
        <v>29037.447265625</v>
      </c>
      <c r="O1217" s="1">
        <v>4948091</v>
      </c>
      <c r="P1217" s="1">
        <v>0.22349858283996582</v>
      </c>
      <c r="Q1217" s="1">
        <v>4.9951616674661636E-2</v>
      </c>
      <c r="R1217" s="1">
        <v>1.1164115741848946E-2</v>
      </c>
      <c r="S1217" s="1">
        <v>0.38189741969108582</v>
      </c>
      <c r="T1217" s="1">
        <v>0.14584563672542572</v>
      </c>
      <c r="U1217" s="1">
        <v>5.5698074400424957E-2</v>
      </c>
      <c r="V1217" s="1">
        <v>47.482692718505859</v>
      </c>
      <c r="W1217" s="1">
        <v>2254.606201171875</v>
      </c>
      <c r="X1217" s="1">
        <v>107054.765625</v>
      </c>
      <c r="Y1217" s="1">
        <v>49.230079650878906</v>
      </c>
      <c r="Z1217" s="1">
        <v>2423.600830078125</v>
      </c>
      <c r="AA1217" s="1">
        <v>119314.0546875</v>
      </c>
      <c r="AB1217" s="1">
        <v>0</v>
      </c>
      <c r="AE1217" s="17">
        <f t="shared" si="18"/>
        <v>0.5</v>
      </c>
      <c r="AF1217" cm="1">
        <f t="array" ref="AF1217">1/(1+EXP(-$AI$41-SUMPRODUCT(A1217:AA1217, TRANSPOSE($AI$42:$AI$68))))</f>
        <v>0.10095738576527963</v>
      </c>
      <c r="AG1217" cm="1">
        <f t="array" ref="AG1217">1/(1+EXP(-$AI$71-SUMPRODUCT(A1217:AA1217, TRANSPOSE($AI$72:$AI$98))))</f>
        <v>2.6780722704128058E-2</v>
      </c>
    </row>
    <row r="1218" spans="1:33" x14ac:dyDescent="0.35">
      <c r="A1218" s="1">
        <v>0.97408336400985718</v>
      </c>
      <c r="B1218" s="1">
        <v>0.94883841276168823</v>
      </c>
      <c r="C1218" s="1">
        <v>0.92424768209457397</v>
      </c>
      <c r="D1218" s="1">
        <v>0.38195693492889404</v>
      </c>
      <c r="E1218" s="1">
        <v>0.14589110016822815</v>
      </c>
      <c r="F1218" s="1">
        <v>5.5724117904901505E-2</v>
      </c>
      <c r="G1218" s="1">
        <v>64.748382568359375</v>
      </c>
      <c r="H1218" s="1">
        <v>4192.35302734375</v>
      </c>
      <c r="I1218" s="1">
        <v>271448.09375</v>
      </c>
      <c r="J1218" s="1">
        <v>128.58158874511719</v>
      </c>
      <c r="K1218" s="1">
        <v>16533.224609375</v>
      </c>
      <c r="L1218" s="1">
        <v>2125868.25</v>
      </c>
      <c r="M1218" s="1">
        <v>169.93821716308594</v>
      </c>
      <c r="N1218" s="1">
        <v>28878.998046875</v>
      </c>
      <c r="O1218" s="1">
        <v>4907645.5</v>
      </c>
      <c r="P1218" s="1">
        <v>0.21562457084655762</v>
      </c>
      <c r="Q1218" s="1">
        <v>4.6493954956531525E-2</v>
      </c>
      <c r="R1218" s="1">
        <v>1.0025239549577236E-2</v>
      </c>
      <c r="S1218" s="1">
        <v>0.38331973552703857</v>
      </c>
      <c r="T1218" s="1">
        <v>0.14693401753902435</v>
      </c>
      <c r="U1218" s="1">
        <v>5.632270872592926E-2</v>
      </c>
      <c r="V1218" s="1">
        <v>45.618053436279297</v>
      </c>
      <c r="W1218" s="1">
        <v>2081.0068359375</v>
      </c>
      <c r="X1218" s="1">
        <v>94931.4765625</v>
      </c>
      <c r="Y1218" s="1">
        <v>50.121925354003906</v>
      </c>
      <c r="Z1218" s="1">
        <v>2512.20751953125</v>
      </c>
      <c r="AA1218" s="1">
        <v>125916.671875</v>
      </c>
      <c r="AB1218" s="1">
        <v>0</v>
      </c>
      <c r="AE1218" s="17">
        <f t="shared" si="18"/>
        <v>0.5</v>
      </c>
      <c r="AF1218" cm="1">
        <f t="array" ref="AF1218">1/(1+EXP(-$AI$41-SUMPRODUCT(A1218:AA1218, TRANSPOSE($AI$42:$AI$68))))</f>
        <v>0.10712255437789726</v>
      </c>
      <c r="AG1218" cm="1">
        <f t="array" ref="AG1218">1/(1+EXP(-$AI$71-SUMPRODUCT(A1218:AA1218, TRANSPOSE($AI$72:$AI$98))))</f>
        <v>3.0900696854977851E-2</v>
      </c>
    </row>
    <row r="1219" spans="1:33" x14ac:dyDescent="0.35">
      <c r="A1219" s="1">
        <v>1.015223503112793</v>
      </c>
      <c r="B1219" s="1">
        <v>1.0306787490844727</v>
      </c>
      <c r="C1219" s="1">
        <v>1.0463693141937256</v>
      </c>
      <c r="D1219" s="1">
        <v>0.82612651586532593</v>
      </c>
      <c r="E1219" s="1">
        <v>0.68248504400253296</v>
      </c>
      <c r="F1219" s="1">
        <v>0.56381899118423462</v>
      </c>
      <c r="G1219" s="1">
        <v>41.188983917236328</v>
      </c>
      <c r="H1219" s="1">
        <v>1696.5323486328125</v>
      </c>
      <c r="I1219" s="1">
        <v>69878.4453125</v>
      </c>
      <c r="J1219" s="1">
        <v>88.992874145507813</v>
      </c>
      <c r="K1219" s="1">
        <v>7919.7314453125</v>
      </c>
      <c r="L1219" s="1">
        <v>704799.6875</v>
      </c>
      <c r="M1219" s="1">
        <v>166.73971557617188</v>
      </c>
      <c r="N1219" s="1">
        <v>27802.1328125</v>
      </c>
      <c r="O1219" s="1">
        <v>4635719.5</v>
      </c>
      <c r="P1219" s="1">
        <v>0.20382928848266602</v>
      </c>
      <c r="Q1219" s="1">
        <v>4.1546378284692764E-2</v>
      </c>
      <c r="R1219" s="1">
        <v>9.9999997764825821E-3</v>
      </c>
      <c r="S1219" s="1">
        <v>0.39656227827072144</v>
      </c>
      <c r="T1219" s="1">
        <v>0.15726163983345032</v>
      </c>
      <c r="U1219" s="1">
        <v>6.2364034354686737E-2</v>
      </c>
      <c r="V1219" s="1">
        <v>48.802394866943359</v>
      </c>
      <c r="W1219" s="1">
        <v>2381.673828125</v>
      </c>
      <c r="X1219" s="1">
        <v>116231.3828125</v>
      </c>
      <c r="Y1219" s="1">
        <v>55.051723480224609</v>
      </c>
      <c r="Z1219" s="1">
        <v>3030.692138671875</v>
      </c>
      <c r="AA1219" s="1">
        <v>166844.828125</v>
      </c>
      <c r="AB1219" s="1">
        <v>0</v>
      </c>
      <c r="AE1219" s="17">
        <f t="shared" ref="AE1219:AE1282" si="19">0.5</f>
        <v>0.5</v>
      </c>
      <c r="AF1219" cm="1">
        <f t="array" ref="AF1219">1/(1+EXP(-$AI$41-SUMPRODUCT(A1219:AA1219, TRANSPOSE($AI$42:$AI$68))))</f>
        <v>0.11524647909694803</v>
      </c>
      <c r="AG1219" cm="1">
        <f t="array" ref="AG1219">1/(1+EXP(-$AI$71-SUMPRODUCT(A1219:AA1219, TRANSPOSE($AI$72:$AI$98))))</f>
        <v>3.8118544051784838E-2</v>
      </c>
    </row>
    <row r="1220" spans="1:33" x14ac:dyDescent="0.35">
      <c r="A1220" s="1">
        <v>1.2783390283584595</v>
      </c>
      <c r="B1220" s="1">
        <v>1.6341506242752075</v>
      </c>
      <c r="C1220" s="1">
        <v>2.088998556137085</v>
      </c>
      <c r="D1220" s="1">
        <v>1.2452528476715088</v>
      </c>
      <c r="E1220" s="1">
        <v>1.5506546497344971</v>
      </c>
      <c r="F1220" s="1">
        <v>1.9309570789337158</v>
      </c>
      <c r="G1220" s="1">
        <v>44.003162384033203</v>
      </c>
      <c r="H1220" s="1">
        <v>1936.2783203125</v>
      </c>
      <c r="I1220" s="1">
        <v>85202.3671875</v>
      </c>
      <c r="J1220" s="1">
        <v>71.755813598632813</v>
      </c>
      <c r="K1220" s="1">
        <v>5148.89697265625</v>
      </c>
      <c r="L1220" s="1">
        <v>369463.28125</v>
      </c>
      <c r="M1220" s="1">
        <v>165.28291320800781</v>
      </c>
      <c r="N1220" s="1">
        <v>27318.44140625</v>
      </c>
      <c r="O1220" s="1">
        <v>4515271.5</v>
      </c>
      <c r="P1220" s="1">
        <v>0.20599269866943359</v>
      </c>
      <c r="Q1220" s="1">
        <v>4.2432993650436401E-2</v>
      </c>
      <c r="R1220" s="1">
        <v>9.9999997764825821E-3</v>
      </c>
      <c r="S1220" s="1">
        <v>0.41182762384414673</v>
      </c>
      <c r="T1220" s="1">
        <v>0.16960199177265167</v>
      </c>
      <c r="U1220" s="1">
        <v>6.9846786558628082E-2</v>
      </c>
      <c r="V1220" s="1">
        <v>58.105308532714844</v>
      </c>
      <c r="W1220" s="1">
        <v>3376.226806640625</v>
      </c>
      <c r="X1220" s="1">
        <v>196176.703125</v>
      </c>
      <c r="Y1220" s="1">
        <v>53.048740386962891</v>
      </c>
      <c r="Z1220" s="1">
        <v>2814.1689453125</v>
      </c>
      <c r="AA1220" s="1">
        <v>149288.109375</v>
      </c>
      <c r="AB1220" s="1">
        <v>0</v>
      </c>
      <c r="AE1220" s="17">
        <f t="shared" si="19"/>
        <v>0.5</v>
      </c>
      <c r="AF1220" cm="1">
        <f t="array" ref="AF1220">1/(1+EXP(-$AI$41-SUMPRODUCT(A1220:AA1220, TRANSPOSE($AI$42:$AI$68))))</f>
        <v>0.11806559365665036</v>
      </c>
      <c r="AG1220" cm="1">
        <f t="array" ref="AG1220">1/(1+EXP(-$AI$71-SUMPRODUCT(A1220:AA1220, TRANSPOSE($AI$72:$AI$98))))</f>
        <v>4.1322564214390338E-2</v>
      </c>
    </row>
    <row r="1221" spans="1:33" x14ac:dyDescent="0.35">
      <c r="A1221" s="1">
        <v>1.5884431600570679</v>
      </c>
      <c r="B1221" s="1">
        <v>2.5231516361236572</v>
      </c>
      <c r="C1221" s="1">
        <v>4.0078830718994141</v>
      </c>
      <c r="D1221" s="1">
        <v>1.4512078762054443</v>
      </c>
      <c r="E1221" s="1">
        <v>2.1060042381286621</v>
      </c>
      <c r="F1221" s="1">
        <v>3.0562500953674316</v>
      </c>
      <c r="G1221" s="1">
        <v>53.667221069335938</v>
      </c>
      <c r="H1221" s="1">
        <v>2880.170654296875</v>
      </c>
      <c r="I1221" s="1">
        <v>154570.75</v>
      </c>
      <c r="J1221" s="1">
        <v>50.282321929931641</v>
      </c>
      <c r="K1221" s="1">
        <v>2528.31201171875</v>
      </c>
      <c r="L1221" s="1">
        <v>127129.390625</v>
      </c>
      <c r="M1221" s="1">
        <v>162.89956665039063</v>
      </c>
      <c r="N1221" s="1">
        <v>26536.26953125</v>
      </c>
      <c r="O1221" s="1">
        <v>4322746.5</v>
      </c>
      <c r="P1221" s="1">
        <v>0.22535824775695801</v>
      </c>
      <c r="Q1221" s="1">
        <v>5.0786338746547699E-2</v>
      </c>
      <c r="R1221" s="1">
        <v>1.144512090831995E-2</v>
      </c>
      <c r="S1221" s="1">
        <v>0.437663733959198</v>
      </c>
      <c r="T1221" s="1">
        <v>0.19154953956604004</v>
      </c>
      <c r="U1221" s="1">
        <v>8.3834290504455566E-2</v>
      </c>
      <c r="V1221" s="1">
        <v>80.882926940917969</v>
      </c>
      <c r="W1221" s="1">
        <v>6542.0478515625</v>
      </c>
      <c r="X1221" s="1">
        <v>529140</v>
      </c>
      <c r="Y1221" s="1">
        <v>48.245342254638672</v>
      </c>
      <c r="Z1221" s="1">
        <v>2327.613037109375</v>
      </c>
      <c r="AA1221" s="1">
        <v>112296.484375</v>
      </c>
      <c r="AB1221" s="1">
        <v>0</v>
      </c>
      <c r="AE1221" s="17">
        <f t="shared" si="19"/>
        <v>0.5</v>
      </c>
      <c r="AF1221" cm="1">
        <f t="array" ref="AF1221">1/(1+EXP(-$AI$41-SUMPRODUCT(A1221:AA1221, TRANSPOSE($AI$42:$AI$68))))</f>
        <v>0.11819833822875273</v>
      </c>
      <c r="AG1221" cm="1">
        <f t="array" ref="AG1221">1/(1+EXP(-$AI$71-SUMPRODUCT(A1221:AA1221, TRANSPOSE($AI$72:$AI$98))))</f>
        <v>4.0777522662053006E-2</v>
      </c>
    </row>
    <row r="1222" spans="1:33" x14ac:dyDescent="0.35">
      <c r="A1222" s="1">
        <v>1.4593243598937988</v>
      </c>
      <c r="B1222" s="1">
        <v>2.1296277046203613</v>
      </c>
      <c r="C1222" s="1">
        <v>3.1078174114227295</v>
      </c>
      <c r="D1222" s="1">
        <v>1.1834031343460083</v>
      </c>
      <c r="E1222" s="1">
        <v>1.4004429578781128</v>
      </c>
      <c r="F1222" s="1">
        <v>1.6572885513305664</v>
      </c>
      <c r="G1222" s="1">
        <v>57.727291107177734</v>
      </c>
      <c r="H1222" s="1">
        <v>3332.440185546875</v>
      </c>
      <c r="I1222" s="1">
        <v>192372.734375</v>
      </c>
      <c r="J1222" s="1">
        <v>49.234546661376953</v>
      </c>
      <c r="K1222" s="1">
        <v>2424.04052734375</v>
      </c>
      <c r="L1222" s="1">
        <v>119346.5390625</v>
      </c>
      <c r="M1222" s="1">
        <v>162.38531494140625</v>
      </c>
      <c r="N1222" s="1">
        <v>26368.990234375</v>
      </c>
      <c r="O1222" s="1">
        <v>4281937</v>
      </c>
      <c r="P1222" s="1">
        <v>0.23445677757263184</v>
      </c>
      <c r="Q1222" s="1">
        <v>5.496998131275177E-2</v>
      </c>
      <c r="R1222" s="1">
        <v>1.2888084165751934E-2</v>
      </c>
      <c r="S1222" s="1">
        <v>0.44609752297401428</v>
      </c>
      <c r="T1222" s="1">
        <v>0.19900299608707428</v>
      </c>
      <c r="U1222" s="1">
        <v>8.8774748146533966E-2</v>
      </c>
      <c r="V1222" s="1">
        <v>86.247413635253906</v>
      </c>
      <c r="W1222" s="1">
        <v>7438.6162109375</v>
      </c>
      <c r="X1222" s="1">
        <v>641561.4375</v>
      </c>
      <c r="Y1222" s="1">
        <v>47.785449981689453</v>
      </c>
      <c r="Z1222" s="1">
        <v>2283.44921875</v>
      </c>
      <c r="AA1222" s="1">
        <v>109115.6484375</v>
      </c>
      <c r="AB1222" s="1">
        <v>0</v>
      </c>
      <c r="AE1222" s="17">
        <f t="shared" si="19"/>
        <v>0.5</v>
      </c>
      <c r="AF1222" cm="1">
        <f t="array" ref="AF1222">1/(1+EXP(-$AI$41-SUMPRODUCT(A1222:AA1222, TRANSPOSE($AI$42:$AI$68))))</f>
        <v>0.1183666920732462</v>
      </c>
      <c r="AG1222" cm="1">
        <f t="array" ref="AG1222">1/(1+EXP(-$AI$71-SUMPRODUCT(A1222:AA1222, TRANSPOSE($AI$72:$AI$98))))</f>
        <v>4.0395252391081389E-2</v>
      </c>
    </row>
    <row r="1223" spans="1:33" x14ac:dyDescent="0.35">
      <c r="A1223" s="1">
        <v>1.0849924087524414</v>
      </c>
      <c r="B1223" s="1">
        <v>1.1772085428237915</v>
      </c>
      <c r="C1223" s="1">
        <v>1.2772623300552368</v>
      </c>
      <c r="D1223" s="1">
        <v>0.51955646276473999</v>
      </c>
      <c r="E1223" s="1">
        <v>0.26993891596794128</v>
      </c>
      <c r="F1223" s="1">
        <v>0.14024850726127625</v>
      </c>
      <c r="G1223" s="1">
        <v>80.8367919921875</v>
      </c>
      <c r="H1223" s="1">
        <v>6534.5869140625</v>
      </c>
      <c r="I1223" s="1">
        <v>528235.0625</v>
      </c>
      <c r="J1223" s="1">
        <v>42.444538116455078</v>
      </c>
      <c r="K1223" s="1">
        <v>1801.538818359375</v>
      </c>
      <c r="L1223" s="1">
        <v>76465.484375</v>
      </c>
      <c r="M1223" s="1">
        <v>163.89129638671875</v>
      </c>
      <c r="N1223" s="1">
        <v>26860.357421875</v>
      </c>
      <c r="O1223" s="1">
        <v>4402178.5</v>
      </c>
      <c r="P1223" s="1">
        <v>0.25710844993591309</v>
      </c>
      <c r="Q1223" s="1">
        <v>6.610475480556488E-2</v>
      </c>
      <c r="R1223" s="1">
        <v>1.6996091231703758E-2</v>
      </c>
      <c r="S1223" s="1">
        <v>0.45291182398796082</v>
      </c>
      <c r="T1223" s="1">
        <v>0.20512911677360535</v>
      </c>
      <c r="U1223" s="1">
        <v>9.2905402183532715E-2</v>
      </c>
      <c r="V1223" s="1">
        <v>93.45623779296875</v>
      </c>
      <c r="W1223" s="1">
        <v>8734.068359375</v>
      </c>
      <c r="X1223" s="1">
        <v>816253.1875</v>
      </c>
      <c r="Y1223" s="1">
        <v>34.298160552978516</v>
      </c>
      <c r="Z1223" s="1">
        <v>1176.36376953125</v>
      </c>
      <c r="AA1223" s="1">
        <v>40347.11328125</v>
      </c>
      <c r="AB1223" s="1">
        <v>0</v>
      </c>
      <c r="AE1223" s="17">
        <f t="shared" si="19"/>
        <v>0.5</v>
      </c>
      <c r="AF1223" cm="1">
        <f t="array" ref="AF1223">1/(1+EXP(-$AI$41-SUMPRODUCT(A1223:AA1223, TRANSPOSE($AI$42:$AI$68))))</f>
        <v>0.11740348703827395</v>
      </c>
      <c r="AG1223" cm="1">
        <f t="array" ref="AG1223">1/(1+EXP(-$AI$71-SUMPRODUCT(A1223:AA1223, TRANSPOSE($AI$72:$AI$98))))</f>
        <v>3.9069002449072285E-2</v>
      </c>
    </row>
    <row r="1224" spans="1:33" x14ac:dyDescent="0.35">
      <c r="A1224" s="1">
        <v>1.1471577882766724</v>
      </c>
      <c r="B1224" s="1">
        <v>1.3159710168838501</v>
      </c>
      <c r="C1224" s="1">
        <v>1.5096263885498047</v>
      </c>
      <c r="D1224" s="1">
        <v>0.78582394123077393</v>
      </c>
      <c r="E1224" s="1">
        <v>0.61751925945281982</v>
      </c>
      <c r="F1224" s="1">
        <v>0.48526141047477722</v>
      </c>
      <c r="G1224" s="1">
        <v>93.71319580078125</v>
      </c>
      <c r="H1224" s="1">
        <v>8782.1630859375</v>
      </c>
      <c r="I1224" s="1">
        <v>823004.5625</v>
      </c>
      <c r="J1224" s="1">
        <v>54.57476806640625</v>
      </c>
      <c r="K1224" s="1">
        <v>2978.4052734375</v>
      </c>
      <c r="L1224" s="1">
        <v>162545.78125</v>
      </c>
      <c r="M1224" s="1">
        <v>165.78060913085938</v>
      </c>
      <c r="N1224" s="1">
        <v>27483.2109375</v>
      </c>
      <c r="O1224" s="1">
        <v>4556183.5</v>
      </c>
      <c r="P1224" s="1">
        <v>0.2623145580291748</v>
      </c>
      <c r="Q1224" s="1">
        <v>6.880892813205719E-2</v>
      </c>
      <c r="R1224" s="1">
        <v>1.8049582839012146E-2</v>
      </c>
      <c r="S1224" s="1">
        <v>0.45026516914367676</v>
      </c>
      <c r="T1224" s="1">
        <v>0.20273871719837189</v>
      </c>
      <c r="U1224" s="1">
        <v>9.1286182403564453E-2</v>
      </c>
      <c r="V1224" s="1">
        <v>88.063545227050781</v>
      </c>
      <c r="W1224" s="1">
        <v>7755.18798828125</v>
      </c>
      <c r="X1224" s="1">
        <v>682949.375</v>
      </c>
      <c r="Y1224" s="1">
        <v>21.324758529663086</v>
      </c>
      <c r="Z1224" s="1">
        <v>454.74533081054688</v>
      </c>
      <c r="AA1224" s="1">
        <v>9697.333984375</v>
      </c>
      <c r="AB1224" s="1">
        <v>0</v>
      </c>
      <c r="AE1224" s="17">
        <f t="shared" si="19"/>
        <v>0.5</v>
      </c>
      <c r="AF1224" cm="1">
        <f t="array" ref="AF1224">1/(1+EXP(-$AI$41-SUMPRODUCT(A1224:AA1224, TRANSPOSE($AI$42:$AI$68))))</f>
        <v>0.11849755842014317</v>
      </c>
      <c r="AG1224" cm="1">
        <f t="array" ref="AG1224">1/(1+EXP(-$AI$71-SUMPRODUCT(A1224:AA1224, TRANSPOSE($AI$72:$AI$98))))</f>
        <v>4.0388539330554946E-2</v>
      </c>
    </row>
    <row r="1225" spans="1:33" x14ac:dyDescent="0.35">
      <c r="A1225" s="1">
        <v>0.97945505380630493</v>
      </c>
      <c r="B1225" s="1">
        <v>0.95933222770690918</v>
      </c>
      <c r="C1225" s="1">
        <v>0.93962275981903076</v>
      </c>
      <c r="D1225" s="1">
        <v>0.95028287172317505</v>
      </c>
      <c r="E1225" s="1">
        <v>0.90303754806518555</v>
      </c>
      <c r="F1225" s="1">
        <v>0.85814112424850464</v>
      </c>
      <c r="G1225" s="1">
        <v>103.07484436035156</v>
      </c>
      <c r="H1225" s="1">
        <v>10624.423828125</v>
      </c>
      <c r="I1225" s="1">
        <v>1095110.75</v>
      </c>
      <c r="J1225" s="1">
        <v>88.47589111328125</v>
      </c>
      <c r="K1225" s="1">
        <v>7827.9833984375</v>
      </c>
      <c r="L1225" s="1">
        <v>692587.8125</v>
      </c>
      <c r="M1225" s="1">
        <v>167.86636352539063</v>
      </c>
      <c r="N1225" s="1">
        <v>28179.115234375</v>
      </c>
      <c r="O1225" s="1">
        <v>4730325.5</v>
      </c>
      <c r="P1225" s="1">
        <v>0.26501727104187012</v>
      </c>
      <c r="Q1225" s="1">
        <v>7.0234157145023346E-2</v>
      </c>
      <c r="R1225" s="1">
        <v>1.8613263964653015E-2</v>
      </c>
      <c r="S1225" s="1">
        <v>0.43998503684997559</v>
      </c>
      <c r="T1225" s="1">
        <v>0.19358682632446289</v>
      </c>
      <c r="U1225" s="1">
        <v>8.5175313055515289E-2</v>
      </c>
      <c r="V1225" s="1">
        <v>76.620750427246094</v>
      </c>
      <c r="W1225" s="1">
        <v>5870.7392578125</v>
      </c>
      <c r="X1225" s="1">
        <v>449820.46875</v>
      </c>
      <c r="Y1225" s="1">
        <v>13.228050231933594</v>
      </c>
      <c r="Z1225" s="1">
        <v>174.98130798339844</v>
      </c>
      <c r="AA1225" s="1">
        <v>2314.66162109375</v>
      </c>
      <c r="AB1225" s="1">
        <v>0</v>
      </c>
      <c r="AE1225" s="17">
        <f t="shared" si="19"/>
        <v>0.5</v>
      </c>
      <c r="AF1225" cm="1">
        <f t="array" ref="AF1225">1/(1+EXP(-$AI$41-SUMPRODUCT(A1225:AA1225, TRANSPOSE($AI$42:$AI$68))))</f>
        <v>0.11748276315773139</v>
      </c>
      <c r="AG1225" cm="1">
        <f t="array" ref="AG1225">1/(1+EXP(-$AI$71-SUMPRODUCT(A1225:AA1225, TRANSPOSE($AI$72:$AI$98))))</f>
        <v>3.9060254004947996E-2</v>
      </c>
    </row>
    <row r="1226" spans="1:33" x14ac:dyDescent="0.35">
      <c r="A1226" s="1">
        <v>1.5035319328308105</v>
      </c>
      <c r="B1226" s="1">
        <v>2.2606081962585449</v>
      </c>
      <c r="C1226" s="1">
        <v>3.3988966941833496</v>
      </c>
      <c r="D1226" s="1">
        <v>1.5010182857513428</v>
      </c>
      <c r="E1226" s="1">
        <v>2.2530558109283447</v>
      </c>
      <c r="F1226" s="1">
        <v>3.381878137588501</v>
      </c>
      <c r="G1226" s="1">
        <v>100.90471649169922</v>
      </c>
      <c r="H1226" s="1">
        <v>10181.76171875</v>
      </c>
      <c r="I1226" s="1">
        <v>1027387.8125</v>
      </c>
      <c r="J1226" s="1">
        <v>117.02708435058594</v>
      </c>
      <c r="K1226" s="1">
        <v>13695.3388671875</v>
      </c>
      <c r="L1226" s="1">
        <v>1602725.5</v>
      </c>
      <c r="M1226" s="1">
        <v>170.86094665527344</v>
      </c>
      <c r="N1226" s="1">
        <v>29193.462890625</v>
      </c>
      <c r="O1226" s="1">
        <v>4988022.5</v>
      </c>
      <c r="P1226" s="1">
        <v>0.25941777229309082</v>
      </c>
      <c r="Q1226" s="1">
        <v>6.7297577857971191E-2</v>
      </c>
      <c r="R1226" s="1">
        <v>1.7458189278841019E-2</v>
      </c>
      <c r="S1226" s="1">
        <v>0.41428616642951965</v>
      </c>
      <c r="T1226" s="1">
        <v>0.1716330349445343</v>
      </c>
      <c r="U1226" s="1">
        <v>7.1105189621448517E-2</v>
      </c>
      <c r="V1226" s="1">
        <v>58.163677215576172</v>
      </c>
      <c r="W1226" s="1">
        <v>3383.013427734375</v>
      </c>
      <c r="X1226" s="1">
        <v>196768.5</v>
      </c>
      <c r="Y1226" s="1">
        <v>28.824287414550781</v>
      </c>
      <c r="Z1226" s="1">
        <v>830.83953857421875</v>
      </c>
      <c r="AA1226" s="1">
        <v>23948.357421875</v>
      </c>
      <c r="AB1226" s="1">
        <v>0</v>
      </c>
      <c r="AE1226" s="17">
        <f t="shared" si="19"/>
        <v>0.5</v>
      </c>
      <c r="AF1226" cm="1">
        <f t="array" ref="AF1226">1/(1+EXP(-$AI$41-SUMPRODUCT(A1226:AA1226, TRANSPOSE($AI$42:$AI$68))))</f>
        <v>9.8809185770888056E-2</v>
      </c>
      <c r="AG1226" cm="1">
        <f t="array" ref="AG1226">1/(1+EXP(-$AI$71-SUMPRODUCT(A1226:AA1226, TRANSPOSE($AI$72:$AI$98))))</f>
        <v>2.4955079837453983E-2</v>
      </c>
    </row>
    <row r="1227" spans="1:33" x14ac:dyDescent="0.35">
      <c r="A1227" s="1">
        <v>1.7068213224411011</v>
      </c>
      <c r="B1227" s="1">
        <v>2.9132390022277832</v>
      </c>
      <c r="C1227" s="1">
        <v>4.9723782539367676</v>
      </c>
      <c r="D1227" s="1">
        <v>1.594226598739624</v>
      </c>
      <c r="E1227" s="1">
        <v>2.5415585041046143</v>
      </c>
      <c r="F1227" s="1">
        <v>4.0518202781677246</v>
      </c>
      <c r="G1227" s="1">
        <v>101.38114929199219</v>
      </c>
      <c r="H1227" s="1">
        <v>10278.1376953125</v>
      </c>
      <c r="I1227" s="1">
        <v>1042009.375</v>
      </c>
      <c r="J1227" s="1">
        <v>137.87960815429688</v>
      </c>
      <c r="K1227" s="1">
        <v>19010.787109375</v>
      </c>
      <c r="L1227" s="1">
        <v>2621199.75</v>
      </c>
      <c r="M1227" s="1">
        <v>171.89308166503906</v>
      </c>
      <c r="N1227" s="1">
        <v>29547.232421875</v>
      </c>
      <c r="O1227" s="1">
        <v>5078964.5</v>
      </c>
      <c r="P1227" s="1">
        <v>0.24469542503356934</v>
      </c>
      <c r="Q1227" s="1">
        <v>5.9875849634408951E-2</v>
      </c>
      <c r="R1227" s="1">
        <v>1.4651346951723099E-2</v>
      </c>
      <c r="S1227" s="1">
        <v>0.3928380012512207</v>
      </c>
      <c r="T1227" s="1">
        <v>0.15432170033454895</v>
      </c>
      <c r="U1227" s="1">
        <v>6.0623425990343094E-2</v>
      </c>
      <c r="V1227" s="1">
        <v>56.078548431396484</v>
      </c>
      <c r="W1227" s="1">
        <v>3144.8037109375</v>
      </c>
      <c r="X1227" s="1">
        <v>176356.015625</v>
      </c>
      <c r="Y1227" s="1">
        <v>40.179355621337891</v>
      </c>
      <c r="Z1227" s="1">
        <v>1614.380615234375</v>
      </c>
      <c r="AA1227" s="1">
        <v>64864.7734375</v>
      </c>
      <c r="AB1227" s="1">
        <v>0</v>
      </c>
      <c r="AE1227" s="17">
        <f t="shared" si="19"/>
        <v>0.5</v>
      </c>
      <c r="AF1227" cm="1">
        <f t="array" ref="AF1227">1/(1+EXP(-$AI$41-SUMPRODUCT(A1227:AA1227, TRANSPOSE($AI$42:$AI$68))))</f>
        <v>9.5671420315170869E-2</v>
      </c>
      <c r="AG1227" cm="1">
        <f t="array" ref="AG1227">1/(1+EXP(-$AI$71-SUMPRODUCT(A1227:AA1227, TRANSPOSE($AI$72:$AI$98))))</f>
        <v>2.3256572624675158E-2</v>
      </c>
    </row>
    <row r="1228" spans="1:33" x14ac:dyDescent="0.35">
      <c r="A1228" s="1">
        <v>0.99132025241851807</v>
      </c>
      <c r="B1228" s="1">
        <v>0.98271584510803223</v>
      </c>
      <c r="C1228" s="1">
        <v>0.97418612241744995</v>
      </c>
      <c r="D1228" s="1">
        <v>0.8008648157119751</v>
      </c>
      <c r="E1228" s="1">
        <v>0.64138448238372803</v>
      </c>
      <c r="F1228" s="1">
        <v>0.51366221904754639</v>
      </c>
      <c r="G1228" s="1">
        <v>96.167488098144531</v>
      </c>
      <c r="H1228" s="1">
        <v>9248.185546875</v>
      </c>
      <c r="I1228" s="1">
        <v>889374.8125</v>
      </c>
      <c r="J1228" s="1">
        <v>153.47261047363281</v>
      </c>
      <c r="K1228" s="1">
        <v>23553.841796875</v>
      </c>
      <c r="L1228" s="1">
        <v>3614869.75</v>
      </c>
      <c r="M1228" s="1">
        <v>171.73898315429688</v>
      </c>
      <c r="N1228" s="1">
        <v>29494.279296875</v>
      </c>
      <c r="O1228" s="1">
        <v>5065317.5</v>
      </c>
      <c r="P1228" s="1">
        <v>0.23994326591491699</v>
      </c>
      <c r="Q1228" s="1">
        <v>5.7572770863771439E-2</v>
      </c>
      <c r="R1228" s="1">
        <v>1.3814198784530163E-2</v>
      </c>
      <c r="S1228" s="1">
        <v>0.38771578669548035</v>
      </c>
      <c r="T1228" s="1">
        <v>0.1503235250711441</v>
      </c>
      <c r="U1228" s="1">
        <v>5.8282807469367981E-2</v>
      </c>
      <c r="V1228" s="1">
        <v>60.309356689453125</v>
      </c>
      <c r="W1228" s="1">
        <v>3637.218505859375</v>
      </c>
      <c r="X1228" s="1">
        <v>219358.3125</v>
      </c>
      <c r="Y1228" s="1">
        <v>45.469367980957031</v>
      </c>
      <c r="Z1228" s="1">
        <v>2067.46337890625</v>
      </c>
      <c r="AA1228" s="1">
        <v>94006.2578125</v>
      </c>
      <c r="AB1228" s="1">
        <v>0</v>
      </c>
      <c r="AE1228" s="17">
        <f t="shared" si="19"/>
        <v>0.5</v>
      </c>
      <c r="AF1228" cm="1">
        <f t="array" ref="AF1228">1/(1+EXP(-$AI$41-SUMPRODUCT(A1228:AA1228, TRANSPOSE($AI$42:$AI$68))))</f>
        <v>0.1031531238562633</v>
      </c>
      <c r="AG1228" cm="1">
        <f t="array" ref="AG1228">1/(1+EXP(-$AI$71-SUMPRODUCT(A1228:AA1228, TRANSPOSE($AI$72:$AI$98))))</f>
        <v>2.8645631435161689E-2</v>
      </c>
    </row>
    <row r="1229" spans="1:33" x14ac:dyDescent="0.35">
      <c r="A1229" s="1">
        <v>0.72349554300308228</v>
      </c>
      <c r="B1229" s="1">
        <v>0.52344578504562378</v>
      </c>
      <c r="C1229" s="1">
        <v>0.37871071696281433</v>
      </c>
      <c r="D1229" s="1">
        <v>0.48997047543525696</v>
      </c>
      <c r="E1229" s="1">
        <v>0.24007107317447662</v>
      </c>
      <c r="F1229" s="1">
        <v>0.11762773245573044</v>
      </c>
      <c r="G1229" s="1">
        <v>55.7618408203125</v>
      </c>
      <c r="H1229" s="1">
        <v>3109.3828125</v>
      </c>
      <c r="I1229" s="1">
        <v>173384.90625</v>
      </c>
      <c r="J1229" s="1">
        <v>110.56103515625</v>
      </c>
      <c r="K1229" s="1">
        <v>12223.7421875</v>
      </c>
      <c r="L1229" s="1">
        <v>1351469.625</v>
      </c>
      <c r="M1229" s="1">
        <v>169.83078002929688</v>
      </c>
      <c r="N1229" s="1">
        <v>28842.494140625</v>
      </c>
      <c r="O1229" s="1">
        <v>4898343</v>
      </c>
      <c r="P1229" s="1">
        <v>0.22695112228393555</v>
      </c>
      <c r="Q1229" s="1">
        <v>5.1506813615560532E-2</v>
      </c>
      <c r="R1229" s="1">
        <v>1.1689528822898865E-2</v>
      </c>
      <c r="S1229" s="1">
        <v>0.39417752623558044</v>
      </c>
      <c r="T1229" s="1">
        <v>0.15537592768669128</v>
      </c>
      <c r="U1229" s="1">
        <v>6.1245698481798172E-2</v>
      </c>
      <c r="V1229" s="1">
        <v>62.397365570068359</v>
      </c>
      <c r="W1229" s="1">
        <v>3893.43115234375</v>
      </c>
      <c r="X1229" s="1">
        <v>242939.859375</v>
      </c>
      <c r="Y1229" s="1">
        <v>54.099044799804688</v>
      </c>
      <c r="Z1229" s="1">
        <v>2926.70654296875</v>
      </c>
      <c r="AA1229" s="1">
        <v>158332.03125</v>
      </c>
      <c r="AB1229" s="1">
        <v>0</v>
      </c>
      <c r="AE1229" s="17">
        <f t="shared" si="19"/>
        <v>0.5</v>
      </c>
      <c r="AF1229" cm="1">
        <f t="array" ref="AF1229">1/(1+EXP(-$AI$41-SUMPRODUCT(A1229:AA1229, TRANSPOSE($AI$42:$AI$68))))</f>
        <v>0.11763113345200439</v>
      </c>
      <c r="AG1229" cm="1">
        <f t="array" ref="AG1229">1/(1+EXP(-$AI$71-SUMPRODUCT(A1229:AA1229, TRANSPOSE($AI$72:$AI$98))))</f>
        <v>3.8732755802231914E-2</v>
      </c>
    </row>
    <row r="1230" spans="1:33" x14ac:dyDescent="0.35">
      <c r="A1230" s="1">
        <v>0.83833974599838257</v>
      </c>
      <c r="B1230" s="1">
        <v>0.70281350612640381</v>
      </c>
      <c r="C1230" s="1">
        <v>0.58919650316238403</v>
      </c>
      <c r="D1230" s="1">
        <v>0.66726833581924438</v>
      </c>
      <c r="E1230" s="1">
        <v>0.44524702429771423</v>
      </c>
      <c r="F1230" s="1">
        <v>0.29709923267364502</v>
      </c>
      <c r="G1230" s="1">
        <v>42.336357116699219</v>
      </c>
      <c r="H1230" s="1">
        <v>1792.3671875</v>
      </c>
      <c r="I1230" s="1">
        <v>75882.296875</v>
      </c>
      <c r="J1230" s="1">
        <v>90.901947021484375</v>
      </c>
      <c r="K1230" s="1">
        <v>8263.1640625</v>
      </c>
      <c r="L1230" s="1">
        <v>751137.6875</v>
      </c>
      <c r="M1230" s="1">
        <v>169.12054443359375</v>
      </c>
      <c r="N1230" s="1">
        <v>28601.7578125</v>
      </c>
      <c r="O1230" s="1">
        <v>4837145</v>
      </c>
      <c r="P1230" s="1">
        <v>0.22302603721618652</v>
      </c>
      <c r="Q1230" s="1">
        <v>4.9740612506866455E-2</v>
      </c>
      <c r="R1230" s="1">
        <v>1.1093451641499996E-2</v>
      </c>
      <c r="S1230" s="1">
        <v>0.39868047833442688</v>
      </c>
      <c r="T1230" s="1">
        <v>0.15894612669944763</v>
      </c>
      <c r="U1230" s="1">
        <v>6.3368715345859528E-2</v>
      </c>
      <c r="V1230" s="1">
        <v>60.739273071289063</v>
      </c>
      <c r="W1230" s="1">
        <v>3689.25927734375</v>
      </c>
      <c r="X1230" s="1">
        <v>224082.921875</v>
      </c>
      <c r="Y1230" s="1">
        <v>54.427169799804688</v>
      </c>
      <c r="Z1230" s="1">
        <v>2962.31689453125</v>
      </c>
      <c r="AA1230" s="1">
        <v>161230.515625</v>
      </c>
      <c r="AB1230" s="1">
        <v>0</v>
      </c>
      <c r="AE1230" s="17">
        <f t="shared" si="19"/>
        <v>0.5</v>
      </c>
      <c r="AF1230" cm="1">
        <f t="array" ref="AF1230">1/(1+EXP(-$AI$41-SUMPRODUCT(A1230:AA1230, TRANSPOSE($AI$42:$AI$68))))</f>
        <v>0.12270093974219273</v>
      </c>
      <c r="AG1230" cm="1">
        <f t="array" ref="AG1230">1/(1+EXP(-$AI$71-SUMPRODUCT(A1230:AA1230, TRANSPOSE($AI$72:$AI$98))))</f>
        <v>4.4192206615868729E-2</v>
      </c>
    </row>
    <row r="1231" spans="1:33" x14ac:dyDescent="0.35">
      <c r="A1231" s="1">
        <v>1.2210186719894409</v>
      </c>
      <c r="B1231" s="1">
        <v>1.4908865690231323</v>
      </c>
      <c r="C1231" s="1">
        <v>1.8204003572463989</v>
      </c>
      <c r="D1231" s="1">
        <v>1.2209490537643433</v>
      </c>
      <c r="E1231" s="1">
        <v>1.4907165765762329</v>
      </c>
      <c r="F1231" s="1">
        <v>1.8200889825820923</v>
      </c>
      <c r="G1231" s="1">
        <v>41.059654235839844</v>
      </c>
      <c r="H1231" s="1">
        <v>1685.895263671875</v>
      </c>
      <c r="I1231" s="1">
        <v>69222.2734375</v>
      </c>
      <c r="J1231" s="1">
        <v>66.864906311035156</v>
      </c>
      <c r="K1231" s="1">
        <v>4470.91552734375</v>
      </c>
      <c r="L1231" s="1">
        <v>298947.34375</v>
      </c>
      <c r="M1231" s="1">
        <v>165.68231201171875</v>
      </c>
      <c r="N1231" s="1">
        <v>27450.62890625</v>
      </c>
      <c r="O1231" s="1">
        <v>4548083.5</v>
      </c>
      <c r="P1231" s="1">
        <v>0.2265164852142334</v>
      </c>
      <c r="Q1231" s="1">
        <v>5.1309719681739807E-2</v>
      </c>
      <c r="R1231" s="1">
        <v>1.1622496880590916E-2</v>
      </c>
      <c r="S1231" s="1">
        <v>0.42268723249435425</v>
      </c>
      <c r="T1231" s="1">
        <v>0.17866449058055878</v>
      </c>
      <c r="U1231" s="1">
        <v>7.5519204139709473E-2</v>
      </c>
      <c r="V1231" s="1">
        <v>73.741165161132813</v>
      </c>
      <c r="W1231" s="1">
        <v>5437.75927734375</v>
      </c>
      <c r="X1231" s="1">
        <v>400986.71875</v>
      </c>
      <c r="Y1231" s="1">
        <v>47.496986389160156</v>
      </c>
      <c r="Z1231" s="1">
        <v>2255.963623046875</v>
      </c>
      <c r="AA1231" s="1">
        <v>107151.4765625</v>
      </c>
      <c r="AB1231" s="1">
        <v>0</v>
      </c>
      <c r="AE1231" s="17">
        <f t="shared" si="19"/>
        <v>0.5</v>
      </c>
      <c r="AF1231" cm="1">
        <f t="array" ref="AF1231">1/(1+EXP(-$AI$41-SUMPRODUCT(A1231:AA1231, TRANSPOSE($AI$42:$AI$68))))</f>
        <v>0.12174755217454805</v>
      </c>
      <c r="AG1231" cm="1">
        <f t="array" ref="AG1231">1/(1+EXP(-$AI$71-SUMPRODUCT(A1231:AA1231, TRANSPOSE($AI$72:$AI$98))))</f>
        <v>4.387614916513273E-2</v>
      </c>
    </row>
    <row r="1232" spans="1:33" x14ac:dyDescent="0.35">
      <c r="A1232" s="1">
        <v>1.4349726438522339</v>
      </c>
      <c r="B1232" s="1">
        <v>2.0591464042663574</v>
      </c>
      <c r="C1232" s="1">
        <v>2.9548189640045166</v>
      </c>
      <c r="D1232" s="1">
        <v>1.4079095125198364</v>
      </c>
      <c r="E1232" s="1">
        <v>1.9822092056274414</v>
      </c>
      <c r="F1232" s="1">
        <v>2.7907712459564209</v>
      </c>
      <c r="G1232" s="1">
        <v>40.754135131835938</v>
      </c>
      <c r="H1232" s="1">
        <v>1660.8995361328125</v>
      </c>
      <c r="I1232" s="1">
        <v>67688.5234375</v>
      </c>
      <c r="J1232" s="1">
        <v>61.390224456787109</v>
      </c>
      <c r="K1232" s="1">
        <v>3768.759765625</v>
      </c>
      <c r="L1232" s="1">
        <v>231365</v>
      </c>
      <c r="M1232" s="1">
        <v>164.54966735839844</v>
      </c>
      <c r="N1232" s="1">
        <v>27076.59375</v>
      </c>
      <c r="O1232" s="1">
        <v>4455444.5</v>
      </c>
      <c r="P1232" s="1">
        <v>0.23227190971374512</v>
      </c>
      <c r="Q1232" s="1">
        <v>5.3950238972902298E-2</v>
      </c>
      <c r="R1232" s="1">
        <v>1.2531124986708164E-2</v>
      </c>
      <c r="S1232" s="1">
        <v>0.43329837918281555</v>
      </c>
      <c r="T1232" s="1">
        <v>0.18774747848510742</v>
      </c>
      <c r="U1232" s="1">
        <v>8.135068416595459E-2</v>
      </c>
      <c r="V1232" s="1">
        <v>80.853477478027344</v>
      </c>
      <c r="W1232" s="1">
        <v>6537.28466796875</v>
      </c>
      <c r="X1232" s="1">
        <v>528562.1875</v>
      </c>
      <c r="Y1232" s="1">
        <v>48.858642578125</v>
      </c>
      <c r="Z1232" s="1">
        <v>2387.1669921875</v>
      </c>
      <c r="AA1232" s="1">
        <v>116633.734375</v>
      </c>
      <c r="AB1232" s="1">
        <v>0</v>
      </c>
      <c r="AE1232" s="17">
        <f t="shared" si="19"/>
        <v>0.5</v>
      </c>
      <c r="AF1232" cm="1">
        <f t="array" ref="AF1232">1/(1+EXP(-$AI$41-SUMPRODUCT(A1232:AA1232, TRANSPOSE($AI$42:$AI$68))))</f>
        <v>0.12195953690344756</v>
      </c>
      <c r="AG1232" cm="1">
        <f t="array" ref="AG1232">1/(1+EXP(-$AI$71-SUMPRODUCT(A1232:AA1232, TRANSPOSE($AI$72:$AI$98))))</f>
        <v>4.4077584179593787E-2</v>
      </c>
    </row>
    <row r="1233" spans="1:33" x14ac:dyDescent="0.35">
      <c r="A1233" s="1">
        <v>1.1743028163909912</v>
      </c>
      <c r="B1233" s="1">
        <v>1.3789870738983154</v>
      </c>
      <c r="C1233" s="1">
        <v>1.619348406791687</v>
      </c>
      <c r="D1233" s="1">
        <v>0.75815314054489136</v>
      </c>
      <c r="E1233" s="1">
        <v>0.57479619979858398</v>
      </c>
      <c r="F1233" s="1">
        <v>0.43578353524208069</v>
      </c>
      <c r="G1233" s="1">
        <v>62.839126586914063</v>
      </c>
      <c r="H1233" s="1">
        <v>3948.755859375</v>
      </c>
      <c r="I1233" s="1">
        <v>248136.375</v>
      </c>
      <c r="J1233" s="1">
        <v>41.916267395019531</v>
      </c>
      <c r="K1233" s="1">
        <v>1756.9735107421875</v>
      </c>
      <c r="L1233" s="1">
        <v>73645.7734375</v>
      </c>
      <c r="M1233" s="1">
        <v>164.56427001953125</v>
      </c>
      <c r="N1233" s="1">
        <v>27081.3984375</v>
      </c>
      <c r="O1233" s="1">
        <v>4456630.5</v>
      </c>
      <c r="P1233" s="1">
        <v>0.25640869140625</v>
      </c>
      <c r="Q1233" s="1">
        <v>6.5745413303375244E-2</v>
      </c>
      <c r="R1233" s="1">
        <v>1.6857696697115898E-2</v>
      </c>
      <c r="S1233" s="1">
        <v>0.4472891092300415</v>
      </c>
      <c r="T1233" s="1">
        <v>0.20006754994392395</v>
      </c>
      <c r="U1233" s="1">
        <v>8.9488036930561066E-2</v>
      </c>
      <c r="V1233" s="1">
        <v>90.911666870117188</v>
      </c>
      <c r="W1233" s="1">
        <v>8264.931640625</v>
      </c>
      <c r="X1233" s="1">
        <v>751378.6875</v>
      </c>
      <c r="Y1233" s="1">
        <v>40.749160766601563</v>
      </c>
      <c r="Z1233" s="1">
        <v>1660.494140625</v>
      </c>
      <c r="AA1233" s="1">
        <v>67663.7421875</v>
      </c>
      <c r="AB1233" s="1">
        <v>0</v>
      </c>
      <c r="AE1233" s="17">
        <f t="shared" si="19"/>
        <v>0.5</v>
      </c>
      <c r="AF1233" cm="1">
        <f t="array" ref="AF1233">1/(1+EXP(-$AI$41-SUMPRODUCT(A1233:AA1233, TRANSPOSE($AI$42:$AI$68))))</f>
        <v>0.11774872594571301</v>
      </c>
      <c r="AG1233" cm="1">
        <f t="array" ref="AG1233">1/(1+EXP(-$AI$71-SUMPRODUCT(A1233:AA1233, TRANSPOSE($AI$72:$AI$98))))</f>
        <v>3.9225081048176652E-2</v>
      </c>
    </row>
    <row r="1234" spans="1:33" x14ac:dyDescent="0.35">
      <c r="A1234" s="1">
        <v>1.1329821348190308</v>
      </c>
      <c r="B1234" s="1">
        <v>1.2836484909057617</v>
      </c>
      <c r="C1234" s="1">
        <v>1.4543508291244507</v>
      </c>
      <c r="D1234" s="1">
        <v>0.57938086986541748</v>
      </c>
      <c r="E1234" s="1">
        <v>0.33568218350410461</v>
      </c>
      <c r="F1234" s="1">
        <v>0.19448783993721008</v>
      </c>
      <c r="G1234" s="1">
        <v>80.36199951171875</v>
      </c>
      <c r="H1234" s="1">
        <v>6458.05078125</v>
      </c>
      <c r="I1234" s="1">
        <v>518981.875</v>
      </c>
      <c r="J1234" s="1">
        <v>41.744991302490234</v>
      </c>
      <c r="K1234" s="1">
        <v>1742.644287109375</v>
      </c>
      <c r="L1234" s="1">
        <v>72746.671875</v>
      </c>
      <c r="M1234" s="1">
        <v>165.79475402832031</v>
      </c>
      <c r="N1234" s="1">
        <v>27487.900390625</v>
      </c>
      <c r="O1234" s="2">
        <v>4557349.5</v>
      </c>
      <c r="P1234" s="1">
        <v>0.26472640037536621</v>
      </c>
      <c r="Q1234" s="1">
        <v>7.0080064237117767E-2</v>
      </c>
      <c r="R1234" s="1">
        <v>1.8552044406533241E-2</v>
      </c>
      <c r="S1234" s="1">
        <v>0.44837278127670288</v>
      </c>
      <c r="T1234" s="1">
        <v>0.20103815197944641</v>
      </c>
      <c r="U1234" s="1">
        <v>9.014003723859787E-2</v>
      </c>
      <c r="V1234" s="1">
        <v>91.116920471191406</v>
      </c>
      <c r="W1234" s="1">
        <v>8302.29296875</v>
      </c>
      <c r="X1234" s="1">
        <v>756479.375</v>
      </c>
      <c r="Y1234" s="1">
        <v>30.570280075073242</v>
      </c>
      <c r="Z1234" s="1">
        <v>934.54205322265625</v>
      </c>
      <c r="AA1234" s="1">
        <v>28569.2109375</v>
      </c>
      <c r="AB1234" s="1">
        <v>0</v>
      </c>
      <c r="AE1234" s="17">
        <f t="shared" si="19"/>
        <v>0.5</v>
      </c>
      <c r="AF1234" cm="1">
        <f t="array" ref="AF1234">1/(1+EXP(-$AI$41-SUMPRODUCT(A1234:AA1234, TRANSPOSE($AI$42:$AI$68))))</f>
        <v>0.1177867683543076</v>
      </c>
      <c r="AG1234" cm="1">
        <f t="array" ref="AG1234">1/(1+EXP(-$AI$71-SUMPRODUCT(A1234:AA1234, TRANSPOSE($AI$72:$AI$98))))</f>
        <v>3.9446594412173151E-2</v>
      </c>
    </row>
    <row r="1235" spans="1:33" x14ac:dyDescent="0.35">
      <c r="A1235" s="1">
        <v>1.2094181776046753</v>
      </c>
      <c r="B1235" s="1">
        <v>1.4626923799514771</v>
      </c>
      <c r="C1235" s="1">
        <v>1.7690067291259766</v>
      </c>
      <c r="D1235" s="1">
        <v>1.090678334236145</v>
      </c>
      <c r="E1235" s="1">
        <v>1.1895792484283447</v>
      </c>
      <c r="F1235" s="1">
        <v>1.2974482774734497</v>
      </c>
      <c r="G1235" s="1">
        <v>94.141532897949219</v>
      </c>
      <c r="H1235" s="1">
        <v>8862.6279296875</v>
      </c>
      <c r="I1235" s="1">
        <v>834341.375</v>
      </c>
      <c r="J1235" s="1">
        <v>74.759841918945313</v>
      </c>
      <c r="K1235" s="1">
        <v>5589.0341796875</v>
      </c>
      <c r="L1235" s="1">
        <v>417835.28125</v>
      </c>
      <c r="M1235" s="1">
        <v>169.12358093261719</v>
      </c>
      <c r="N1235" s="1">
        <v>28602.78515625</v>
      </c>
      <c r="O1235" s="2">
        <v>4837405.5</v>
      </c>
      <c r="P1235" s="1">
        <v>0.27382874488830566</v>
      </c>
      <c r="Q1235" s="1">
        <v>7.4982181191444397E-2</v>
      </c>
      <c r="R1235" s="1">
        <v>2.0532276481389999E-2</v>
      </c>
      <c r="S1235" s="1">
        <v>0.4395061731338501</v>
      </c>
      <c r="T1235" s="1">
        <v>0.19316567480564117</v>
      </c>
      <c r="U1235" s="1">
        <v>8.4897510707378387E-2</v>
      </c>
      <c r="V1235" s="1">
        <v>75.727691650390625</v>
      </c>
      <c r="W1235" s="1">
        <v>5734.68310546875</v>
      </c>
      <c r="X1235" s="1">
        <v>434274.3125</v>
      </c>
      <c r="Y1235" s="1">
        <v>7.6708931922912598</v>
      </c>
      <c r="Z1235" s="1">
        <v>58.842601776123047</v>
      </c>
      <c r="AA1235" s="1">
        <v>451.37530517578125</v>
      </c>
      <c r="AB1235" s="1">
        <v>0</v>
      </c>
      <c r="AE1235" s="17">
        <f t="shared" si="19"/>
        <v>0.5</v>
      </c>
      <c r="AF1235" cm="1">
        <f t="array" ref="AF1235">1/(1+EXP(-$AI$41-SUMPRODUCT(A1235:AA1235, TRANSPOSE($AI$42:$AI$68))))</f>
        <v>0.12657421523012374</v>
      </c>
      <c r="AG1235" cm="1">
        <f t="array" ref="AG1235">1/(1+EXP(-$AI$71-SUMPRODUCT(A1235:AA1235, TRANSPOSE($AI$72:$AI$98))))</f>
        <v>4.8649172519078569E-2</v>
      </c>
    </row>
    <row r="1236" spans="1:33" x14ac:dyDescent="0.35">
      <c r="A1236" s="1">
        <v>1.3320879936218262</v>
      </c>
      <c r="B1236" s="1">
        <v>1.7744584083557129</v>
      </c>
      <c r="C1236" s="1">
        <v>2.3637347221374512</v>
      </c>
      <c r="D1236" s="1">
        <v>1.3112022876739502</v>
      </c>
      <c r="E1236" s="1">
        <v>1.7192513942718506</v>
      </c>
      <c r="F1236" s="1">
        <v>2.254286527633667</v>
      </c>
      <c r="G1236" s="1">
        <v>94.398078918457031</v>
      </c>
      <c r="H1236" s="1">
        <v>8910.9970703125</v>
      </c>
      <c r="I1236" s="1">
        <v>841181</v>
      </c>
      <c r="J1236" s="1">
        <v>94.293792724609375</v>
      </c>
      <c r="K1236" s="1">
        <v>8891.3193359375</v>
      </c>
      <c r="L1236" s="1">
        <v>838396.25</v>
      </c>
      <c r="M1236" s="1">
        <v>171.05403137207031</v>
      </c>
      <c r="N1236" s="1">
        <v>29259.482421875</v>
      </c>
      <c r="O1236" s="2">
        <v>5004952.5</v>
      </c>
      <c r="P1236" s="1">
        <v>0.27255845069885254</v>
      </c>
      <c r="Q1236" s="1">
        <v>7.4288107454776764E-2</v>
      </c>
      <c r="R1236" s="1">
        <v>2.0247852429747581E-2</v>
      </c>
      <c r="S1236" s="1">
        <v>0.42846420407295227</v>
      </c>
      <c r="T1236" s="1">
        <v>0.18358157575130463</v>
      </c>
      <c r="U1236" s="1">
        <v>7.8658133745193481E-2</v>
      </c>
      <c r="V1236" s="1">
        <v>66.001296997070313</v>
      </c>
      <c r="W1236" s="1">
        <v>4356.17138671875</v>
      </c>
      <c r="X1236" s="1">
        <v>287512.9375</v>
      </c>
      <c r="Y1236" s="1">
        <v>14.968844413757324</v>
      </c>
      <c r="Z1236" s="1">
        <v>224.06629943847656</v>
      </c>
      <c r="AA1236" s="1">
        <v>3354.013671875</v>
      </c>
      <c r="AB1236" s="1">
        <v>0</v>
      </c>
      <c r="AE1236" s="17">
        <f t="shared" si="19"/>
        <v>0.5</v>
      </c>
      <c r="AF1236" cm="1">
        <f t="array" ref="AF1236">1/(1+EXP(-$AI$41-SUMPRODUCT(A1236:AA1236, TRANSPOSE($AI$42:$AI$68))))</f>
        <v>0.11310113562327895</v>
      </c>
      <c r="AG1236" cm="1">
        <f t="array" ref="AG1236">1/(1+EXP(-$AI$71-SUMPRODUCT(A1236:AA1236, TRANSPOSE($AI$72:$AI$98))))</f>
        <v>3.5780392981006243E-2</v>
      </c>
    </row>
    <row r="1237" spans="1:33" x14ac:dyDescent="0.35">
      <c r="A1237" s="1">
        <v>1.5248023271560669</v>
      </c>
      <c r="B1237" s="1">
        <v>2.3250222206115723</v>
      </c>
      <c r="C1237" s="1">
        <v>3.5451991558074951</v>
      </c>
      <c r="D1237" s="1">
        <v>1.4709180593490601</v>
      </c>
      <c r="E1237" s="1">
        <v>2.163599967956543</v>
      </c>
      <c r="F1237" s="1">
        <v>3.1824781894683838</v>
      </c>
      <c r="G1237" s="1">
        <v>104.42707824707031</v>
      </c>
      <c r="H1237" s="1">
        <v>10905.0146484375</v>
      </c>
      <c r="I1237" s="1">
        <v>1138778.875</v>
      </c>
      <c r="J1237" s="1">
        <v>132.25140380859375</v>
      </c>
      <c r="K1237" s="1">
        <v>17490.43359375</v>
      </c>
      <c r="L1237" s="1">
        <v>2313134.5</v>
      </c>
      <c r="M1237" s="1">
        <v>173.39617919921875</v>
      </c>
      <c r="N1237" s="1">
        <v>30066.234375</v>
      </c>
      <c r="O1237" s="2">
        <v>5213370.5</v>
      </c>
      <c r="P1237" s="1">
        <v>0.2604362964630127</v>
      </c>
      <c r="Q1237" s="1">
        <v>6.782706081867218E-2</v>
      </c>
      <c r="R1237" s="1">
        <v>1.7664629966020584E-2</v>
      </c>
      <c r="S1237" s="1">
        <v>0.39868137240409851</v>
      </c>
      <c r="T1237" s="1">
        <v>0.15894684195518494</v>
      </c>
      <c r="U1237" s="1">
        <v>6.3369140028953552E-2</v>
      </c>
      <c r="V1237" s="1">
        <v>48.233539581298828</v>
      </c>
      <c r="W1237" s="1">
        <v>2326.474365234375</v>
      </c>
      <c r="X1237" s="1">
        <v>112214.09375</v>
      </c>
      <c r="Y1237" s="1">
        <v>31.702220916748047</v>
      </c>
      <c r="Z1237" s="1">
        <v>1005.0308227539063</v>
      </c>
      <c r="AA1237" s="1">
        <v>31861.708984375</v>
      </c>
      <c r="AB1237" s="1">
        <v>0</v>
      </c>
      <c r="AE1237" s="17">
        <f t="shared" si="19"/>
        <v>0.5</v>
      </c>
      <c r="AF1237" cm="1">
        <f t="array" ref="AF1237">1/(1+EXP(-$AI$41-SUMPRODUCT(A1237:AA1237, TRANSPOSE($AI$42:$AI$68))))</f>
        <v>9.2384026068482922E-2</v>
      </c>
      <c r="AG1237" cm="1">
        <f t="array" ref="AG1237">1/(1+EXP(-$AI$71-SUMPRODUCT(A1237:AA1237, TRANSPOSE($AI$72:$AI$98))))</f>
        <v>2.1093601194591458E-2</v>
      </c>
    </row>
    <row r="1238" spans="1:33" x14ac:dyDescent="0.35">
      <c r="A1238" s="1">
        <v>1.377727746963501</v>
      </c>
      <c r="B1238" s="1">
        <v>1.8981337547302246</v>
      </c>
      <c r="C1238" s="1">
        <v>2.6151115894317627</v>
      </c>
      <c r="D1238" s="1">
        <v>1.2051388025283813</v>
      </c>
      <c r="E1238" s="1">
        <v>1.4523595571517944</v>
      </c>
      <c r="F1238" s="1">
        <v>1.7502948045730591</v>
      </c>
      <c r="G1238" s="1">
        <v>106.01820373535156</v>
      </c>
      <c r="H1238" s="1">
        <v>11239.859375</v>
      </c>
      <c r="I1238" s="1">
        <v>1191629.75</v>
      </c>
      <c r="J1238" s="1">
        <v>146.03538513183594</v>
      </c>
      <c r="K1238" s="1">
        <v>21326.333984375</v>
      </c>
      <c r="L1238" s="1">
        <v>3114399.25</v>
      </c>
      <c r="M1238" s="1">
        <v>173.5716552734375</v>
      </c>
      <c r="N1238" s="1">
        <v>30127.119140625</v>
      </c>
      <c r="O1238" s="2">
        <v>5229214</v>
      </c>
      <c r="P1238" s="1">
        <v>0.25030303001403809</v>
      </c>
      <c r="Q1238" s="1">
        <v>6.2651604413986206E-2</v>
      </c>
      <c r="R1238" s="1">
        <v>1.5681887045502663E-2</v>
      </c>
      <c r="S1238" s="1">
        <v>0.3906579315662384</v>
      </c>
      <c r="T1238" s="1">
        <v>0.15261362493038177</v>
      </c>
      <c r="U1238" s="1">
        <v>5.96197210252285E-2</v>
      </c>
      <c r="V1238" s="1">
        <v>46.180671691894531</v>
      </c>
      <c r="W1238" s="1">
        <v>2132.654541015625</v>
      </c>
      <c r="X1238" s="1">
        <v>98487.4140625</v>
      </c>
      <c r="Y1238" s="1">
        <v>35.106891632080078</v>
      </c>
      <c r="Z1238" s="1">
        <v>1232.493896484375</v>
      </c>
      <c r="AA1238" s="1">
        <v>43269.02734375</v>
      </c>
      <c r="AB1238" s="1">
        <v>0</v>
      </c>
      <c r="AE1238" s="17">
        <f t="shared" si="19"/>
        <v>0.5</v>
      </c>
      <c r="AF1238" cm="1">
        <f t="array" ref="AF1238">1/(1+EXP(-$AI$41-SUMPRODUCT(A1238:AA1238, TRANSPOSE($AI$42:$AI$68))))</f>
        <v>9.2033166404144912E-2</v>
      </c>
      <c r="AG1238" cm="1">
        <f t="array" ref="AG1238">1/(1+EXP(-$AI$71-SUMPRODUCT(A1238:AA1238, TRANSPOSE($AI$72:$AI$98))))</f>
        <v>2.1182146675997715E-2</v>
      </c>
    </row>
    <row r="1239" spans="1:33" x14ac:dyDescent="0.35">
      <c r="A1239" s="1">
        <v>0.95918935537338257</v>
      </c>
      <c r="B1239" s="1">
        <v>0.92004424333572388</v>
      </c>
      <c r="C1239" s="1">
        <v>0.88249659538269043</v>
      </c>
      <c r="D1239" s="1">
        <v>0.40902814269065857</v>
      </c>
      <c r="E1239" s="1">
        <v>0.16730402410030365</v>
      </c>
      <c r="F1239" s="1">
        <v>6.8432055413722992E-2</v>
      </c>
      <c r="G1239" s="1">
        <v>66.160362243652344</v>
      </c>
      <c r="H1239" s="1">
        <v>4377.193359375</v>
      </c>
      <c r="I1239" s="1">
        <v>289596.71875</v>
      </c>
      <c r="J1239" s="1">
        <v>125.38600158691406</v>
      </c>
      <c r="K1239" s="1">
        <v>15721.6494140625</v>
      </c>
      <c r="L1239" s="1">
        <v>1971274.75</v>
      </c>
      <c r="M1239" s="1">
        <v>172.35025024414063</v>
      </c>
      <c r="N1239" s="1">
        <v>29704.609375</v>
      </c>
      <c r="O1239" s="2">
        <v>5119597</v>
      </c>
      <c r="P1239" s="1">
        <v>0.23151612281799316</v>
      </c>
      <c r="Q1239" s="1">
        <v>5.3599715232849121E-2</v>
      </c>
      <c r="R1239" s="1">
        <v>1.2409198097884655E-2</v>
      </c>
      <c r="S1239" s="1">
        <v>0.39088031649589539</v>
      </c>
      <c r="T1239" s="1">
        <v>0.15278741717338562</v>
      </c>
      <c r="U1239" s="1">
        <v>5.9721596539020538E-2</v>
      </c>
      <c r="V1239" s="1">
        <v>56.434436798095703</v>
      </c>
      <c r="W1239" s="1">
        <v>3184.845703125</v>
      </c>
      <c r="X1239" s="1">
        <v>179734.96875</v>
      </c>
      <c r="Y1239" s="1">
        <v>45.024013519287109</v>
      </c>
      <c r="Z1239" s="1">
        <v>2027.1617431640625</v>
      </c>
      <c r="AA1239" s="1">
        <v>91270.9609375</v>
      </c>
      <c r="AB1239" s="1">
        <v>0</v>
      </c>
      <c r="AE1239" s="17">
        <f t="shared" si="19"/>
        <v>0.5</v>
      </c>
      <c r="AF1239" cm="1">
        <f t="array" ref="AF1239">1/(1+EXP(-$AI$41-SUMPRODUCT(A1239:AA1239, TRANSPOSE($AI$42:$AI$68))))</f>
        <v>0.11126093309916942</v>
      </c>
      <c r="AG1239" cm="1">
        <f t="array" ref="AG1239">1/(1+EXP(-$AI$71-SUMPRODUCT(A1239:AA1239, TRANSPOSE($AI$72:$AI$98))))</f>
        <v>3.3783348569067652E-2</v>
      </c>
    </row>
    <row r="1240" spans="1:33" x14ac:dyDescent="0.35">
      <c r="A1240" s="1">
        <v>1.0363442897796631</v>
      </c>
      <c r="B1240" s="1">
        <v>1.0740095376968384</v>
      </c>
      <c r="C1240" s="1">
        <v>1.1130435466766357</v>
      </c>
      <c r="D1240" s="1">
        <v>0.66063100099563599</v>
      </c>
      <c r="E1240" s="1">
        <v>0.43643331527709961</v>
      </c>
      <c r="F1240" s="1">
        <v>0.28832137584686279</v>
      </c>
      <c r="G1240" s="1">
        <v>48.076976776123047</v>
      </c>
      <c r="H1240" s="1">
        <v>2311.395751953125</v>
      </c>
      <c r="I1240" s="1">
        <v>111124.9140625</v>
      </c>
      <c r="J1240" s="1">
        <v>103.99970245361328</v>
      </c>
      <c r="K1240" s="1">
        <v>10815.9384765625</v>
      </c>
      <c r="L1240" s="1">
        <v>1124854.375</v>
      </c>
      <c r="M1240" s="1">
        <v>170.92041015625</v>
      </c>
      <c r="N1240" s="1">
        <v>29213.787109375</v>
      </c>
      <c r="O1240" s="2">
        <v>4993232.5</v>
      </c>
      <c r="P1240" s="1">
        <v>0.22368693351745605</v>
      </c>
      <c r="Q1240" s="1">
        <v>5.003584548830986E-2</v>
      </c>
      <c r="R1240" s="1">
        <v>1.1192364618182182E-2</v>
      </c>
      <c r="S1240" s="1">
        <v>0.39613306522369385</v>
      </c>
      <c r="T1240" s="1">
        <v>0.15692140161991119</v>
      </c>
      <c r="U1240" s="1">
        <v>6.2161758542060852E-2</v>
      </c>
      <c r="V1240" s="1">
        <v>56.031589508056641</v>
      </c>
      <c r="W1240" s="1">
        <v>3139.5390625</v>
      </c>
      <c r="X1240" s="1">
        <v>175913.359375</v>
      </c>
      <c r="Y1240" s="1">
        <v>46.809246063232422</v>
      </c>
      <c r="Z1240" s="1">
        <v>2191.10546875</v>
      </c>
      <c r="AA1240" s="1">
        <v>102564</v>
      </c>
      <c r="AB1240" s="1">
        <v>0</v>
      </c>
      <c r="AE1240" s="17">
        <f t="shared" si="19"/>
        <v>0.5</v>
      </c>
      <c r="AF1240" cm="1">
        <f t="array" ref="AF1240">1/(1+EXP(-$AI$41-SUMPRODUCT(A1240:AA1240, TRANSPOSE($AI$42:$AI$68))))</f>
        <v>0.11524123707809544</v>
      </c>
      <c r="AG1240" cm="1">
        <f t="array" ref="AG1240">1/(1+EXP(-$AI$71-SUMPRODUCT(A1240:AA1240, TRANSPOSE($AI$72:$AI$98))))</f>
        <v>3.7157764356623497E-2</v>
      </c>
    </row>
    <row r="1241" spans="1:33" x14ac:dyDescent="0.35">
      <c r="A1241" s="1">
        <v>1.1388938426971436</v>
      </c>
      <c r="B1241" s="1">
        <v>1.2970792055130005</v>
      </c>
      <c r="C1241" s="1">
        <v>1.4772355556488037</v>
      </c>
      <c r="D1241" s="1">
        <v>1.0636314153671265</v>
      </c>
      <c r="E1241" s="1">
        <v>1.1313117742538452</v>
      </c>
      <c r="F1241" s="1">
        <v>1.203298807144165</v>
      </c>
      <c r="G1241" s="1">
        <v>34.353595733642578</v>
      </c>
      <c r="H1241" s="1">
        <v>1180.1695556640625</v>
      </c>
      <c r="I1241" s="1">
        <v>40543.06640625</v>
      </c>
      <c r="J1241" s="1">
        <v>82.411270141601563</v>
      </c>
      <c r="K1241" s="1">
        <v>6791.61767578125</v>
      </c>
      <c r="L1241" s="1">
        <v>559705.8125</v>
      </c>
      <c r="M1241" s="1">
        <v>168.20579528808594</v>
      </c>
      <c r="N1241" s="1">
        <v>28293.189453125</v>
      </c>
      <c r="O1241" s="1">
        <v>4759078.5</v>
      </c>
      <c r="P1241" s="1">
        <v>0.21794462203979492</v>
      </c>
      <c r="Q1241" s="1">
        <v>4.7499857842922211E-2</v>
      </c>
      <c r="R1241" s="1">
        <v>1.0352338664233685E-2</v>
      </c>
      <c r="S1241" s="1">
        <v>0.41047075390815735</v>
      </c>
      <c r="T1241" s="1">
        <v>0.16848623752593994</v>
      </c>
      <c r="U1241" s="1">
        <v>6.9158673286437988E-2</v>
      </c>
      <c r="V1241" s="1">
        <v>53.599712371826172</v>
      </c>
      <c r="W1241" s="1">
        <v>2872.92919921875</v>
      </c>
      <c r="X1241" s="1">
        <v>153988.171875</v>
      </c>
      <c r="Y1241" s="1">
        <v>51.193195343017578</v>
      </c>
      <c r="Z1241" s="1">
        <v>2620.7431640625</v>
      </c>
      <c r="AA1241" s="1">
        <v>134164.21875</v>
      </c>
      <c r="AB1241" s="1">
        <v>0</v>
      </c>
      <c r="AE1241" s="17">
        <f t="shared" si="19"/>
        <v>0.5</v>
      </c>
      <c r="AF1241" cm="1">
        <f t="array" ref="AF1241">1/(1+EXP(-$AI$41-SUMPRODUCT(A1241:AA1241, TRANSPOSE($AI$42:$AI$68))))</f>
        <v>0.11857077654812875</v>
      </c>
      <c r="AG1241" cm="1">
        <f t="array" ref="AG1241">1/(1+EXP(-$AI$71-SUMPRODUCT(A1241:AA1241, TRANSPOSE($AI$72:$AI$98))))</f>
        <v>4.1282849718937462E-2</v>
      </c>
    </row>
    <row r="1242" spans="1:33" x14ac:dyDescent="0.35">
      <c r="A1242" s="1">
        <v>1.083993673324585</v>
      </c>
      <c r="B1242" s="1">
        <v>1.1750422716140747</v>
      </c>
      <c r="C1242" s="1">
        <v>1.2737383842468262</v>
      </c>
      <c r="D1242" s="1">
        <v>1.0755493640899658</v>
      </c>
      <c r="E1242" s="1">
        <v>1.156806468963623</v>
      </c>
      <c r="F1242" s="1">
        <v>1.2442023754119873</v>
      </c>
      <c r="G1242" s="1">
        <v>35.781047821044922</v>
      </c>
      <c r="H1242" s="1">
        <v>1280.2833251953125</v>
      </c>
      <c r="I1242" s="1">
        <v>45809.8828125</v>
      </c>
      <c r="J1242" s="1">
        <v>73.228034973144531</v>
      </c>
      <c r="K1242" s="1">
        <v>5362.34521484375</v>
      </c>
      <c r="L1242" s="1">
        <v>392674</v>
      </c>
      <c r="M1242" s="1">
        <v>166.91744995117188</v>
      </c>
      <c r="N1242" s="1">
        <v>27861.435546875</v>
      </c>
      <c r="O1242" s="1">
        <v>4650559.5</v>
      </c>
      <c r="P1242" s="1">
        <v>0.21918559074401855</v>
      </c>
      <c r="Q1242" s="1">
        <v>4.8042323440313339E-2</v>
      </c>
      <c r="R1242" s="1">
        <v>1.0530184954404831E-2</v>
      </c>
      <c r="S1242" s="1">
        <v>0.41899323463439941</v>
      </c>
      <c r="T1242" s="1">
        <v>0.17555533349514008</v>
      </c>
      <c r="U1242" s="1">
        <v>7.3556497693061829E-2</v>
      </c>
      <c r="V1242" s="1">
        <v>61.719482421875</v>
      </c>
      <c r="W1242" s="1">
        <v>3809.29443359375</v>
      </c>
      <c r="X1242" s="1">
        <v>235107.6875</v>
      </c>
      <c r="Y1242" s="1">
        <v>52.675235748291016</v>
      </c>
      <c r="Z1242" s="1">
        <v>2774.680419921875</v>
      </c>
      <c r="AA1242" s="1">
        <v>146156.953125</v>
      </c>
      <c r="AB1242" s="1">
        <v>0</v>
      </c>
      <c r="AE1242" s="17">
        <f t="shared" si="19"/>
        <v>0.5</v>
      </c>
      <c r="AF1242" cm="1">
        <f t="array" ref="AF1242">1/(1+EXP(-$AI$41-SUMPRODUCT(A1242:AA1242, TRANSPOSE($AI$42:$AI$68))))</f>
        <v>0.1230780193084693</v>
      </c>
      <c r="AG1242" cm="1">
        <f t="array" ref="AG1242">1/(1+EXP(-$AI$71-SUMPRODUCT(A1242:AA1242, TRANSPOSE($AI$72:$AI$98))))</f>
        <v>4.5660093259399528E-2</v>
      </c>
    </row>
    <row r="1243" spans="1:33" x14ac:dyDescent="0.35">
      <c r="A1243" s="1">
        <v>1.2580744028091431</v>
      </c>
      <c r="B1243" s="1">
        <v>1.5827511548995972</v>
      </c>
      <c r="C1243" s="1">
        <v>1.9912188053131104</v>
      </c>
      <c r="D1243" s="1">
        <v>1.0762567520141602</v>
      </c>
      <c r="E1243" s="1">
        <v>1.158328652381897</v>
      </c>
      <c r="F1243" s="1">
        <v>1.2466589212417603</v>
      </c>
      <c r="G1243" s="1">
        <v>50.305202484130859</v>
      </c>
      <c r="H1243" s="1">
        <v>2530.61328125</v>
      </c>
      <c r="I1243" s="1">
        <v>127303.015625</v>
      </c>
      <c r="J1243" s="1">
        <v>47.003704071044922</v>
      </c>
      <c r="K1243" s="1">
        <v>2209.34814453125</v>
      </c>
      <c r="L1243" s="1">
        <v>103847.546875</v>
      </c>
      <c r="M1243" s="1">
        <v>165.40647888183594</v>
      </c>
      <c r="N1243" s="1">
        <v>27359.302734375</v>
      </c>
      <c r="O1243" s="1">
        <v>4525406</v>
      </c>
      <c r="P1243" s="1">
        <v>0.23966050148010254</v>
      </c>
      <c r="Q1243" s="1">
        <v>5.7437155395746231E-2</v>
      </c>
      <c r="R1243" s="1">
        <v>1.3765417970716953E-2</v>
      </c>
      <c r="S1243" s="1">
        <v>0.44187489151954651</v>
      </c>
      <c r="T1243" s="1">
        <v>0.19525341689586639</v>
      </c>
      <c r="U1243" s="1">
        <v>8.6277581751346588E-2</v>
      </c>
      <c r="V1243" s="1">
        <v>82.317878723144531</v>
      </c>
      <c r="W1243" s="1">
        <v>6776.2333984375</v>
      </c>
      <c r="X1243" s="1">
        <v>557805.125</v>
      </c>
      <c r="Y1243" s="1">
        <v>48.336086273193359</v>
      </c>
      <c r="Z1243" s="1">
        <v>2336.377197265625</v>
      </c>
      <c r="AA1243" s="1">
        <v>112931.328125</v>
      </c>
      <c r="AB1243" s="1">
        <v>0</v>
      </c>
      <c r="AE1243" s="17">
        <f t="shared" si="19"/>
        <v>0.5</v>
      </c>
      <c r="AF1243" cm="1">
        <f t="array" ref="AF1243">1/(1+EXP(-$AI$41-SUMPRODUCT(A1243:AA1243, TRANSPOSE($AI$42:$AI$68))))</f>
        <v>0.12052534216094252</v>
      </c>
      <c r="AG1243" cm="1">
        <f t="array" ref="AG1243">1/(1+EXP(-$AI$71-SUMPRODUCT(A1243:AA1243, TRANSPOSE($AI$72:$AI$98))))</f>
        <v>4.2495689606397623E-2</v>
      </c>
    </row>
    <row r="1244" spans="1:33" x14ac:dyDescent="0.35">
      <c r="A1244" s="1">
        <v>1.3264228105545044</v>
      </c>
      <c r="B1244" s="1">
        <v>1.7593975067138672</v>
      </c>
      <c r="C1244" s="1">
        <v>2.333704948425293</v>
      </c>
      <c r="D1244" s="1">
        <v>0.88081628084182739</v>
      </c>
      <c r="E1244" s="1">
        <v>0.77583730220794678</v>
      </c>
      <c r="F1244" s="1">
        <v>0.68337017297744751</v>
      </c>
      <c r="G1244" s="1">
        <v>60.819831848144531</v>
      </c>
      <c r="H1244" s="1">
        <v>3699.052001953125</v>
      </c>
      <c r="I1244" s="1">
        <v>224975.71875</v>
      </c>
      <c r="J1244" s="1">
        <v>40.562919616699219</v>
      </c>
      <c r="K1244" s="1">
        <v>1645.3504638671875</v>
      </c>
      <c r="L1244" s="1">
        <v>66740.21875</v>
      </c>
      <c r="M1244" s="1">
        <v>165.6068115234375</v>
      </c>
      <c r="N1244" s="1">
        <v>27425.615234375</v>
      </c>
      <c r="O1244" s="1">
        <v>4541869</v>
      </c>
      <c r="P1244" s="1">
        <v>0.2522437572479248</v>
      </c>
      <c r="Q1244" s="1">
        <v>6.3626915216445923E-2</v>
      </c>
      <c r="R1244" s="1">
        <v>1.6049491241574287E-2</v>
      </c>
      <c r="S1244" s="1">
        <v>0.44764310121536255</v>
      </c>
      <c r="T1244" s="1">
        <v>0.20038434863090515</v>
      </c>
      <c r="U1244" s="1">
        <v>8.9700669050216675E-2</v>
      </c>
      <c r="V1244" s="1">
        <v>87.752525329589844</v>
      </c>
      <c r="W1244" s="1">
        <v>7700.505859375</v>
      </c>
      <c r="X1244" s="1">
        <v>675738.8125</v>
      </c>
      <c r="Y1244" s="1">
        <v>43.048748016357422</v>
      </c>
      <c r="Z1244" s="1">
        <v>1853.1947021484375</v>
      </c>
      <c r="AA1244" s="1">
        <v>79777.7109375</v>
      </c>
      <c r="AB1244" s="1">
        <v>0</v>
      </c>
      <c r="AE1244" s="17">
        <f t="shared" si="19"/>
        <v>0.5</v>
      </c>
      <c r="AF1244" cm="1">
        <f t="array" ref="AF1244">1/(1+EXP(-$AI$41-SUMPRODUCT(A1244:AA1244, TRANSPOSE($AI$42:$AI$68))))</f>
        <v>0.1178650911197434</v>
      </c>
      <c r="AG1244" cm="1">
        <f t="array" ref="AG1244">1/(1+EXP(-$AI$71-SUMPRODUCT(A1244:AA1244, TRANSPOSE($AI$72:$AI$98))))</f>
        <v>3.9590676503962745E-2</v>
      </c>
    </row>
    <row r="1245" spans="1:33" x14ac:dyDescent="0.35">
      <c r="A1245" s="1">
        <v>1.1251140832901001</v>
      </c>
      <c r="B1245" s="1">
        <v>1.2658816576004028</v>
      </c>
      <c r="C1245" s="1">
        <v>1.4242613315582275</v>
      </c>
      <c r="D1245" s="1">
        <v>0.7203630805015564</v>
      </c>
      <c r="E1245" s="1">
        <v>0.51892298460006714</v>
      </c>
      <c r="F1245" s="1">
        <v>0.37381294369697571</v>
      </c>
      <c r="G1245" s="1">
        <v>83.994461059570313</v>
      </c>
      <c r="H1245" s="1">
        <v>7055.0693359375</v>
      </c>
      <c r="I1245" s="1">
        <v>592586.75</v>
      </c>
      <c r="J1245" s="1">
        <v>46.542190551757813</v>
      </c>
      <c r="K1245" s="1">
        <v>2166.175537109375</v>
      </c>
      <c r="L1245" s="1">
        <v>100818.5546875</v>
      </c>
      <c r="M1245" s="1">
        <v>167.85630798339844</v>
      </c>
      <c r="N1245" s="1">
        <v>28175.740234375</v>
      </c>
      <c r="O1245" s="1">
        <v>4729475.5</v>
      </c>
      <c r="P1245" s="1">
        <v>0.26846981048583984</v>
      </c>
      <c r="Q1245" s="1">
        <v>7.2076037526130676E-2</v>
      </c>
      <c r="R1245" s="1">
        <v>1.9350240007042885E-2</v>
      </c>
      <c r="S1245" s="1">
        <v>0.45185202360153198</v>
      </c>
      <c r="T1245" s="1">
        <v>0.20417025685310364</v>
      </c>
      <c r="U1245" s="1">
        <v>9.2254742980003357E-2</v>
      </c>
      <c r="V1245" s="1">
        <v>85.921340942382813</v>
      </c>
      <c r="W1245" s="1">
        <v>7382.47705078125</v>
      </c>
      <c r="X1245" s="1">
        <v>634312.3125</v>
      </c>
      <c r="Y1245" s="1">
        <v>20.848361968994141</v>
      </c>
      <c r="Z1245" s="1">
        <v>434.65420532226563</v>
      </c>
      <c r="AA1245" s="1">
        <v>9061.828125</v>
      </c>
      <c r="AB1245" s="1">
        <v>0</v>
      </c>
      <c r="AE1245" s="17">
        <f t="shared" si="19"/>
        <v>0.5</v>
      </c>
      <c r="AF1245" cm="1">
        <f t="array" ref="AF1245">1/(1+EXP(-$AI$41-SUMPRODUCT(A1245:AA1245, TRANSPOSE($AI$42:$AI$68))))</f>
        <v>0.12026075234119782</v>
      </c>
      <c r="AG1245" cm="1">
        <f t="array" ref="AG1245">1/(1+EXP(-$AI$71-SUMPRODUCT(A1245:AA1245, TRANSPOSE($AI$72:$AI$98))))</f>
        <v>4.2059592008603632E-2</v>
      </c>
    </row>
    <row r="1246" spans="1:33" x14ac:dyDescent="0.35">
      <c r="A1246" s="1">
        <v>1.1235862970352173</v>
      </c>
      <c r="B1246" s="1">
        <v>1.2624461650848389</v>
      </c>
      <c r="C1246" s="1">
        <v>1.4184671640396118</v>
      </c>
      <c r="D1246" s="1">
        <v>0.96038651466369629</v>
      </c>
      <c r="E1246" s="1">
        <v>0.92234224081039429</v>
      </c>
      <c r="F1246" s="1">
        <v>0.88580507040023804</v>
      </c>
      <c r="G1246" s="1">
        <v>89.603584289550781</v>
      </c>
      <c r="H1246" s="1">
        <v>8028.80224609375</v>
      </c>
      <c r="I1246" s="1">
        <v>719409.4375</v>
      </c>
      <c r="J1246" s="1">
        <v>66.36663818359375</v>
      </c>
      <c r="K1246" s="1">
        <v>4404.53076171875</v>
      </c>
      <c r="L1246" s="1">
        <v>292313.90625</v>
      </c>
      <c r="M1246" s="1">
        <v>169.48252868652344</v>
      </c>
      <c r="N1246" s="1">
        <v>28724.328125</v>
      </c>
      <c r="O1246" s="1">
        <v>4868271.5</v>
      </c>
      <c r="P1246" s="1">
        <v>0.2716832160949707</v>
      </c>
      <c r="Q1246" s="1">
        <v>7.3811769485473633E-2</v>
      </c>
      <c r="R1246" s="1">
        <v>2.0053418353199959E-2</v>
      </c>
      <c r="S1246" s="1">
        <v>0.44555887579917908</v>
      </c>
      <c r="T1246" s="1">
        <v>0.19852271676063538</v>
      </c>
      <c r="U1246" s="1">
        <v>8.845355361700058E-2</v>
      </c>
      <c r="V1246" s="1">
        <v>74.785446166992188</v>
      </c>
      <c r="W1246" s="1">
        <v>5592.86279296875</v>
      </c>
      <c r="X1246" s="1">
        <v>418264.75</v>
      </c>
      <c r="Y1246" s="1">
        <v>8.7629117965698242</v>
      </c>
      <c r="Z1246" s="1">
        <v>76.788619995117188</v>
      </c>
      <c r="AA1246" s="1">
        <v>672.89190673828125</v>
      </c>
      <c r="AB1246" s="1">
        <v>0</v>
      </c>
      <c r="AE1246" s="17">
        <f t="shared" si="19"/>
        <v>0.5</v>
      </c>
      <c r="AF1246" cm="1">
        <f t="array" ref="AF1246">1/(1+EXP(-$AI$41-SUMPRODUCT(A1246:AA1246, TRANSPOSE($AI$42:$AI$68))))</f>
        <v>0.12766917922669413</v>
      </c>
      <c r="AG1246" cm="1">
        <f t="array" ref="AG1246">1/(1+EXP(-$AI$71-SUMPRODUCT(A1246:AA1246, TRANSPOSE($AI$72:$AI$98))))</f>
        <v>5.0054129238857339E-2</v>
      </c>
    </row>
    <row r="1247" spans="1:33" x14ac:dyDescent="0.35">
      <c r="A1247" s="1">
        <v>1.3159606456756592</v>
      </c>
      <c r="B1247" s="1">
        <v>1.7317523956298828</v>
      </c>
      <c r="C1247" s="1">
        <v>2.2789180278778076</v>
      </c>
      <c r="D1247" s="1">
        <v>1.3135195970535278</v>
      </c>
      <c r="E1247" s="1">
        <v>1.7253336906433105</v>
      </c>
      <c r="F1247" s="1">
        <v>2.2662596702575684</v>
      </c>
      <c r="G1247" s="1">
        <v>103.51094055175781</v>
      </c>
      <c r="H1247" s="1">
        <v>10714.5146484375</v>
      </c>
      <c r="I1247" s="1">
        <v>1109069.5</v>
      </c>
      <c r="J1247" s="1">
        <v>117.79397583007813</v>
      </c>
      <c r="K1247" s="1">
        <v>13875.4208984375</v>
      </c>
      <c r="L1247" s="1">
        <v>1634441</v>
      </c>
      <c r="M1247" s="1">
        <v>172.07392883300781</v>
      </c>
      <c r="N1247" s="1">
        <v>29609.4375</v>
      </c>
      <c r="O1247" s="1">
        <v>5095012</v>
      </c>
      <c r="P1247" s="1">
        <v>0.26579928398132324</v>
      </c>
      <c r="Q1247" s="1">
        <v>7.064925879240036E-2</v>
      </c>
      <c r="R1247" s="1">
        <v>1.8778523430228233E-2</v>
      </c>
      <c r="S1247" s="1">
        <v>0.42034408450126648</v>
      </c>
      <c r="T1247" s="1">
        <v>0.17668914794921875</v>
      </c>
      <c r="U1247" s="1">
        <v>7.4270240962505341E-2</v>
      </c>
      <c r="V1247" s="1">
        <v>53.190418243408203</v>
      </c>
      <c r="W1247" s="1">
        <v>2829.220703125</v>
      </c>
      <c r="X1247" s="1">
        <v>150487.421875</v>
      </c>
      <c r="Y1247" s="1">
        <v>24.147663116455078</v>
      </c>
      <c r="Z1247" s="1">
        <v>583.109619140625</v>
      </c>
      <c r="AA1247" s="1">
        <v>14080.7353515625</v>
      </c>
      <c r="AB1247" s="1">
        <v>0</v>
      </c>
      <c r="AE1247" s="17">
        <f t="shared" si="19"/>
        <v>0.5</v>
      </c>
      <c r="AF1247" cm="1">
        <f t="array" ref="AF1247">1/(1+EXP(-$AI$41-SUMPRODUCT(A1247:AA1247, TRANSPOSE($AI$42:$AI$68))))</f>
        <v>9.8386698319190655E-2</v>
      </c>
      <c r="AG1247" cm="1">
        <f t="array" ref="AG1247">1/(1+EXP(-$AI$71-SUMPRODUCT(A1247:AA1247, TRANSPOSE($AI$72:$AI$98))))</f>
        <v>2.4662938338990772E-2</v>
      </c>
    </row>
    <row r="1248" spans="1:33" x14ac:dyDescent="0.35">
      <c r="A1248" s="1">
        <v>1.3876320123672485</v>
      </c>
      <c r="B1248" s="1">
        <v>1.9255225658416748</v>
      </c>
      <c r="C1248" s="1">
        <v>2.6719167232513428</v>
      </c>
      <c r="D1248" s="1">
        <v>1.2969015836715698</v>
      </c>
      <c r="E1248" s="1">
        <v>1.6819536685943604</v>
      </c>
      <c r="F1248" s="1">
        <v>2.1813285350799561</v>
      </c>
      <c r="G1248" s="1">
        <v>109.29755401611328</v>
      </c>
      <c r="H1248" s="1">
        <v>11945.955078125</v>
      </c>
      <c r="I1248" s="1">
        <v>1305663.75</v>
      </c>
      <c r="J1248" s="1">
        <v>136.76495361328125</v>
      </c>
      <c r="K1248" s="1">
        <v>18704.65234375</v>
      </c>
      <c r="L1248" s="1">
        <v>2558141</v>
      </c>
      <c r="M1248" s="1">
        <v>172.71931457519531</v>
      </c>
      <c r="N1248" s="1">
        <v>29831.9609375</v>
      </c>
      <c r="O1248" s="1">
        <v>5152556</v>
      </c>
      <c r="P1248" s="1">
        <v>0.25523233413696289</v>
      </c>
      <c r="Q1248" s="1">
        <v>6.514354795217514E-2</v>
      </c>
      <c r="R1248" s="1">
        <v>1.6626738011837006E-2</v>
      </c>
      <c r="S1248" s="1">
        <v>0.40783020853996277</v>
      </c>
      <c r="T1248" s="1">
        <v>0.16632547974586487</v>
      </c>
      <c r="U1248" s="1">
        <v>6.7832551896572113E-2</v>
      </c>
      <c r="V1248" s="1">
        <v>45.280918121337891</v>
      </c>
      <c r="W1248" s="1">
        <v>2050.361572265625</v>
      </c>
      <c r="X1248" s="1">
        <v>92842.25</v>
      </c>
      <c r="Y1248" s="1">
        <v>28.521804809570313</v>
      </c>
      <c r="Z1248" s="1">
        <v>813.49334716796875</v>
      </c>
      <c r="AA1248" s="1">
        <v>23202.298828125</v>
      </c>
      <c r="AB1248" s="1">
        <v>0</v>
      </c>
      <c r="AE1248" s="17">
        <f t="shared" si="19"/>
        <v>0.5</v>
      </c>
      <c r="AF1248" cm="1">
        <f t="array" ref="AF1248">1/(1+EXP(-$AI$41-SUMPRODUCT(A1248:AA1248, TRANSPOSE($AI$42:$AI$68))))</f>
        <v>9.1218181061946749E-2</v>
      </c>
      <c r="AG1248" cm="1">
        <f t="array" ref="AG1248">1/(1+EXP(-$AI$71-SUMPRODUCT(A1248:AA1248, TRANSPOSE($AI$72:$AI$98))))</f>
        <v>2.0461924554874156E-2</v>
      </c>
    </row>
    <row r="1249" spans="1:33" x14ac:dyDescent="0.35">
      <c r="A1249" s="1">
        <v>1.0072721242904663</v>
      </c>
      <c r="B1249" s="1">
        <v>1.0145971775054932</v>
      </c>
      <c r="C1249" s="1">
        <v>1.0219753980636597</v>
      </c>
      <c r="D1249" s="1">
        <v>0.7248847484588623</v>
      </c>
      <c r="E1249" s="1">
        <v>0.52545791864395142</v>
      </c>
      <c r="F1249" s="1">
        <v>0.38089641928672791</v>
      </c>
      <c r="G1249" s="1">
        <v>99.150405883789063</v>
      </c>
      <c r="H1249" s="1">
        <v>9830.802734375</v>
      </c>
      <c r="I1249" s="1">
        <v>974728.125</v>
      </c>
      <c r="J1249" s="1">
        <v>151.53378295898438</v>
      </c>
      <c r="K1249" s="1">
        <v>22962.48828125</v>
      </c>
      <c r="L1249" s="1">
        <v>3479592.5</v>
      </c>
      <c r="M1249" s="1">
        <v>172.32356262207031</v>
      </c>
      <c r="N1249" s="1">
        <v>29695.41015625</v>
      </c>
      <c r="O1249" s="1">
        <v>5117219</v>
      </c>
      <c r="P1249" s="1">
        <v>0.24248647689819336</v>
      </c>
      <c r="Q1249" s="1">
        <v>5.8799691498279572E-2</v>
      </c>
      <c r="R1249" s="1">
        <v>1.4258130453526974E-2</v>
      </c>
      <c r="S1249" s="1">
        <v>0.39622437953948975</v>
      </c>
      <c r="T1249" s="1">
        <v>0.15699376165866852</v>
      </c>
      <c r="U1249" s="1">
        <v>6.2204755842685699E-2</v>
      </c>
      <c r="V1249" s="1">
        <v>52.354618072509766</v>
      </c>
      <c r="W1249" s="1">
        <v>2741.006103515625</v>
      </c>
      <c r="X1249" s="1">
        <v>143504.328125</v>
      </c>
      <c r="Y1249" s="1">
        <v>37.604377746582031</v>
      </c>
      <c r="Z1249" s="1">
        <v>1414.0892333984375</v>
      </c>
      <c r="AA1249" s="1">
        <v>53175.9453125</v>
      </c>
      <c r="AB1249" s="1">
        <v>0</v>
      </c>
      <c r="AE1249" s="17">
        <f t="shared" si="19"/>
        <v>0.5</v>
      </c>
      <c r="AF1249" cm="1">
        <f t="array" ref="AF1249">1/(1+EXP(-$AI$41-SUMPRODUCT(A1249:AA1249, TRANSPOSE($AI$42:$AI$68))))</f>
        <v>9.9568444417582516E-2</v>
      </c>
      <c r="AG1249" cm="1">
        <f t="array" ref="AG1249">1/(1+EXP(-$AI$71-SUMPRODUCT(A1249:AA1249, TRANSPOSE($AI$72:$AI$98))))</f>
        <v>2.614657626915921E-2</v>
      </c>
    </row>
    <row r="1250" spans="1:33" x14ac:dyDescent="0.35">
      <c r="A1250" s="1">
        <v>0.76508164405822754</v>
      </c>
      <c r="B1250" s="1">
        <v>0.5853499174118042</v>
      </c>
      <c r="C1250" s="1">
        <v>0.44784048199653625</v>
      </c>
      <c r="D1250" s="1">
        <v>0.43888869881629944</v>
      </c>
      <c r="E1250" s="1">
        <v>0.19262328743934631</v>
      </c>
      <c r="F1250" s="1">
        <v>8.4540188312530518E-2</v>
      </c>
      <c r="G1250" s="1">
        <v>77.106155395507813</v>
      </c>
      <c r="H1250" s="1">
        <v>5945.359375</v>
      </c>
      <c r="I1250" s="1">
        <v>458423.78125</v>
      </c>
      <c r="J1250" s="1">
        <v>133.44947814941406</v>
      </c>
      <c r="K1250" s="1">
        <v>17808.763671875</v>
      </c>
      <c r="L1250" s="1">
        <v>2376570.25</v>
      </c>
      <c r="M1250" s="1">
        <v>171.39651489257813</v>
      </c>
      <c r="N1250" s="1">
        <v>29376.765625</v>
      </c>
      <c r="O1250" s="1">
        <v>5035075</v>
      </c>
      <c r="P1250" s="1">
        <v>0.23434305191040039</v>
      </c>
      <c r="Q1250" s="1">
        <v>5.4916664958000183E-2</v>
      </c>
      <c r="R1250" s="1">
        <v>1.2869339436292648E-2</v>
      </c>
      <c r="S1250" s="1">
        <v>0.39869821071624756</v>
      </c>
      <c r="T1250" s="1">
        <v>0.15896026790142059</v>
      </c>
      <c r="U1250" s="1">
        <v>6.3377171754837036E-2</v>
      </c>
      <c r="V1250" s="1">
        <v>58.8719482421875</v>
      </c>
      <c r="W1250" s="1">
        <v>3465.90625</v>
      </c>
      <c r="X1250" s="1">
        <v>204044.65625</v>
      </c>
      <c r="Y1250" s="1">
        <v>43.129634857177734</v>
      </c>
      <c r="Z1250" s="1">
        <v>1860.1654052734375</v>
      </c>
      <c r="AA1250" s="1">
        <v>80228.2578125</v>
      </c>
      <c r="AB1250" s="1">
        <v>0</v>
      </c>
      <c r="AE1250" s="17">
        <f t="shared" si="19"/>
        <v>0.5</v>
      </c>
      <c r="AF1250" cm="1">
        <f t="array" ref="AF1250">1/(1+EXP(-$AI$41-SUMPRODUCT(A1250:AA1250, TRANSPOSE($AI$42:$AI$68))))</f>
        <v>0.10731696725841294</v>
      </c>
      <c r="AG1250" cm="1">
        <f t="array" ref="AG1250">1/(1+EXP(-$AI$71-SUMPRODUCT(A1250:AA1250, TRANSPOSE($AI$72:$AI$98))))</f>
        <v>3.0611300617461649E-2</v>
      </c>
    </row>
    <row r="1251" spans="1:33" x14ac:dyDescent="0.35">
      <c r="A1251" s="1">
        <v>0.94757944345474243</v>
      </c>
      <c r="B1251" s="1">
        <v>0.89790678024291992</v>
      </c>
      <c r="C1251" s="1">
        <v>0.85083800554275513</v>
      </c>
      <c r="D1251" s="1">
        <v>0.71928757429122925</v>
      </c>
      <c r="E1251" s="1">
        <v>0.51737463474273682</v>
      </c>
      <c r="F1251" s="1">
        <v>0.37214112281799316</v>
      </c>
      <c r="G1251" s="1">
        <v>39.118019104003906</v>
      </c>
      <c r="H1251" s="1">
        <v>1530.2193603515625</v>
      </c>
      <c r="I1251" s="1">
        <v>59859.15234375</v>
      </c>
      <c r="J1251" s="1">
        <v>94.008834838867188</v>
      </c>
      <c r="K1251" s="1">
        <v>8837.6611328125</v>
      </c>
      <c r="L1251" s="1">
        <v>830818.1875</v>
      </c>
      <c r="M1251" s="1">
        <v>169.12202453613281</v>
      </c>
      <c r="N1251" s="1">
        <v>28602.259765625</v>
      </c>
      <c r="O1251" s="1">
        <v>4837272</v>
      </c>
      <c r="P1251" s="1">
        <v>0.2219240665435791</v>
      </c>
      <c r="Q1251" s="1">
        <v>4.9250289797782898E-2</v>
      </c>
      <c r="R1251" s="1">
        <v>1.0929824784398079E-2</v>
      </c>
      <c r="S1251" s="1">
        <v>0.40694469213485718</v>
      </c>
      <c r="T1251" s="1">
        <v>0.16560398042201996</v>
      </c>
      <c r="U1251" s="1">
        <v>6.7391663789749146E-2</v>
      </c>
      <c r="V1251" s="1">
        <v>52.326248168945313</v>
      </c>
      <c r="W1251" s="1">
        <v>2738.0361328125</v>
      </c>
      <c r="X1251" s="1">
        <v>143271.171875</v>
      </c>
      <c r="Y1251" s="1">
        <v>45.636756896972656</v>
      </c>
      <c r="Z1251" s="1">
        <v>2082.713623046875</v>
      </c>
      <c r="AA1251" s="1">
        <v>95048.296875</v>
      </c>
      <c r="AB1251" s="1">
        <v>0</v>
      </c>
      <c r="AE1251" s="17">
        <f t="shared" si="19"/>
        <v>0.5</v>
      </c>
      <c r="AF1251" cm="1">
        <f t="array" ref="AF1251">1/(1+EXP(-$AI$41-SUMPRODUCT(A1251:AA1251, TRANSPOSE($AI$42:$AI$68))))</f>
        <v>0.11586863946183784</v>
      </c>
      <c r="AG1251" cm="1">
        <f t="array" ref="AG1251">1/(1+EXP(-$AI$71-SUMPRODUCT(A1251:AA1251, TRANSPOSE($AI$72:$AI$98))))</f>
        <v>3.8095425992220093E-2</v>
      </c>
    </row>
    <row r="1252" spans="1:33" x14ac:dyDescent="0.35">
      <c r="A1252" s="1">
        <v>1.0139874219894409</v>
      </c>
      <c r="B1252" s="1">
        <v>1.0281704664230347</v>
      </c>
      <c r="C1252" s="1">
        <v>1.0425519943237305</v>
      </c>
      <c r="D1252" s="1">
        <v>0.9231879711151123</v>
      </c>
      <c r="E1252" s="1">
        <v>0.8522760272026062</v>
      </c>
      <c r="F1252" s="1">
        <v>0.78681099414825439</v>
      </c>
      <c r="G1252" s="1">
        <v>35.888336181640625</v>
      </c>
      <c r="H1252" s="1">
        <v>1287.97265625</v>
      </c>
      <c r="I1252" s="1">
        <v>46223.1953125</v>
      </c>
      <c r="J1252" s="1">
        <v>86.856414794921875</v>
      </c>
      <c r="K1252" s="1">
        <v>7544.03662109375</v>
      </c>
      <c r="L1252" s="1">
        <v>655248</v>
      </c>
      <c r="M1252" s="1">
        <v>167.32560729980469</v>
      </c>
      <c r="N1252" s="1">
        <v>27997.859375</v>
      </c>
      <c r="O1252" s="1">
        <v>4684758.5</v>
      </c>
      <c r="P1252" s="1">
        <v>0.22036314010620117</v>
      </c>
      <c r="Q1252" s="1">
        <v>4.8559915274381638E-2</v>
      </c>
      <c r="R1252" s="1">
        <v>1.0700815357267857E-2</v>
      </c>
      <c r="S1252" s="1">
        <v>0.41416484117507935</v>
      </c>
      <c r="T1252" s="1">
        <v>0.17153251171112061</v>
      </c>
      <c r="U1252" s="1">
        <v>7.1042738854885101E-2</v>
      </c>
      <c r="V1252" s="1">
        <v>51.719627380371094</v>
      </c>
      <c r="W1252" s="1">
        <v>2674.919921875</v>
      </c>
      <c r="X1252" s="1">
        <v>138345.859375</v>
      </c>
      <c r="Y1252" s="1">
        <v>46.791984558105469</v>
      </c>
      <c r="Z1252" s="1">
        <v>2189.48974609375</v>
      </c>
      <c r="AA1252" s="1">
        <v>102450.5703125</v>
      </c>
      <c r="AB1252" s="1">
        <v>0</v>
      </c>
      <c r="AE1252" s="17">
        <f t="shared" si="19"/>
        <v>0.5</v>
      </c>
      <c r="AF1252" cm="1">
        <f t="array" ref="AF1252">1/(1+EXP(-$AI$41-SUMPRODUCT(A1252:AA1252, TRANSPOSE($AI$42:$AI$68))))</f>
        <v>0.11563293586052691</v>
      </c>
      <c r="AG1252" cm="1">
        <f t="array" ref="AG1252">1/(1+EXP(-$AI$71-SUMPRODUCT(A1252:AA1252, TRANSPOSE($AI$72:$AI$98))))</f>
        <v>3.8273853952393265E-2</v>
      </c>
    </row>
    <row r="1253" spans="1:33" x14ac:dyDescent="0.35">
      <c r="A1253" s="1">
        <v>1.2423011064529419</v>
      </c>
      <c r="B1253" s="1">
        <v>1.5433120727539063</v>
      </c>
      <c r="C1253" s="1">
        <v>1.9172582626342773</v>
      </c>
      <c r="D1253" s="1">
        <v>1.1848272085189819</v>
      </c>
      <c r="E1253" s="1">
        <v>1.4038155078887939</v>
      </c>
      <c r="F1253" s="1">
        <v>1.6632788181304932</v>
      </c>
      <c r="G1253" s="1">
        <v>44.856815338134766</v>
      </c>
      <c r="H1253" s="1">
        <v>2012.1339111328125</v>
      </c>
      <c r="I1253" s="1">
        <v>90257.921875</v>
      </c>
      <c r="J1253" s="1">
        <v>58.288276672363281</v>
      </c>
      <c r="K1253" s="1">
        <v>3397.523193359375</v>
      </c>
      <c r="L1253" s="1">
        <v>198035.765625</v>
      </c>
      <c r="M1253" s="1">
        <v>165.02725219726563</v>
      </c>
      <c r="N1253" s="1">
        <v>27233.994140625</v>
      </c>
      <c r="O1253" s="1">
        <v>4494351</v>
      </c>
      <c r="P1253" s="1">
        <v>0.23437380790710449</v>
      </c>
      <c r="Q1253" s="1">
        <v>5.4931081831455231E-2</v>
      </c>
      <c r="R1253" s="1">
        <v>1.2874406762421131E-2</v>
      </c>
      <c r="S1253" s="1">
        <v>0.43694931268692017</v>
      </c>
      <c r="T1253" s="1">
        <v>0.19092470407485962</v>
      </c>
      <c r="U1253" s="1">
        <v>8.3424419164657593E-2</v>
      </c>
      <c r="V1253" s="1">
        <v>78.668487548828125</v>
      </c>
      <c r="W1253" s="1">
        <v>6188.73095703125</v>
      </c>
      <c r="X1253" s="1">
        <v>486858.09375</v>
      </c>
      <c r="Y1253" s="1">
        <v>47.863986968994141</v>
      </c>
      <c r="Z1253" s="1">
        <v>2290.961181640625</v>
      </c>
      <c r="AA1253" s="1">
        <v>109654.5390625</v>
      </c>
      <c r="AB1253" s="1">
        <v>0</v>
      </c>
      <c r="AE1253" s="17">
        <f t="shared" si="19"/>
        <v>0.5</v>
      </c>
      <c r="AF1253" cm="1">
        <f t="array" ref="AF1253">1/(1+EXP(-$AI$41-SUMPRODUCT(A1253:AA1253, TRANSPOSE($AI$42:$AI$68))))</f>
        <v>0.12166471518390529</v>
      </c>
      <c r="AG1253" cm="1">
        <f t="array" ref="AG1253">1/(1+EXP(-$AI$71-SUMPRODUCT(A1253:AA1253, TRANSPOSE($AI$72:$AI$98))))</f>
        <v>4.3734793902694996E-2</v>
      </c>
    </row>
    <row r="1254" spans="1:33" x14ac:dyDescent="0.35">
      <c r="A1254" s="1">
        <v>1.2754106521606445</v>
      </c>
      <c r="B1254" s="1">
        <v>1.6266723871231079</v>
      </c>
      <c r="C1254" s="1">
        <v>2.0746753215789795</v>
      </c>
      <c r="D1254" s="1">
        <v>1.0969810485839844</v>
      </c>
      <c r="E1254" s="1">
        <v>1.2033674716949463</v>
      </c>
      <c r="F1254" s="1">
        <v>1.3200712203979492</v>
      </c>
      <c r="G1254" s="1">
        <v>48.775478363037109</v>
      </c>
      <c r="H1254" s="1">
        <v>2379.04736328125</v>
      </c>
      <c r="I1254" s="1">
        <v>116039.171875</v>
      </c>
      <c r="J1254" s="1">
        <v>48.060054779052734</v>
      </c>
      <c r="K1254" s="1">
        <v>2309.768798828125</v>
      </c>
      <c r="L1254" s="1">
        <v>111007.6171875</v>
      </c>
      <c r="M1254" s="1">
        <v>164.26844787597656</v>
      </c>
      <c r="N1254" s="1">
        <v>26984.123046875</v>
      </c>
      <c r="O1254" s="1">
        <v>4432640</v>
      </c>
      <c r="P1254" s="1">
        <v>0.2420504093170166</v>
      </c>
      <c r="Q1254" s="1">
        <v>5.8588400483131409E-2</v>
      </c>
      <c r="R1254" s="1">
        <v>1.4181346632540226E-2</v>
      </c>
      <c r="S1254" s="1">
        <v>0.44602638483047485</v>
      </c>
      <c r="T1254" s="1">
        <v>0.19893953204154968</v>
      </c>
      <c r="U1254" s="1">
        <v>8.87322798371315E-2</v>
      </c>
      <c r="V1254" s="1">
        <v>86.0968017578125</v>
      </c>
      <c r="W1254" s="1">
        <v>7412.6591796875</v>
      </c>
      <c r="X1254" s="1">
        <v>638206.25</v>
      </c>
      <c r="Y1254" s="1">
        <v>47.91412353515625</v>
      </c>
      <c r="Z1254" s="1">
        <v>2295.76318359375</v>
      </c>
      <c r="AA1254" s="1">
        <v>109999.484375</v>
      </c>
      <c r="AB1254" s="1">
        <v>0</v>
      </c>
      <c r="AE1254" s="17">
        <f t="shared" si="19"/>
        <v>0.5</v>
      </c>
      <c r="AF1254" cm="1">
        <f t="array" ref="AF1254">1/(1+EXP(-$AI$41-SUMPRODUCT(A1254:AA1254, TRANSPOSE($AI$42:$AI$68))))</f>
        <v>0.12030491304730193</v>
      </c>
      <c r="AG1254" cm="1">
        <f t="array" ref="AG1254">1/(1+EXP(-$AI$71-SUMPRODUCT(A1254:AA1254, TRANSPOSE($AI$72:$AI$98))))</f>
        <v>4.2046161351582872E-2</v>
      </c>
    </row>
    <row r="1255" spans="1:33" x14ac:dyDescent="0.35">
      <c r="A1255" s="1">
        <v>1.0977307558059692</v>
      </c>
      <c r="B1255" s="1">
        <v>1.2050127983093262</v>
      </c>
      <c r="C1255" s="1">
        <v>1.322779655456543</v>
      </c>
      <c r="D1255" s="1">
        <v>0.6333579421043396</v>
      </c>
      <c r="E1255" s="1">
        <v>0.40114226937294006</v>
      </c>
      <c r="F1255" s="1">
        <v>0.25406664609909058</v>
      </c>
      <c r="G1255" s="1">
        <v>63.348842620849609</v>
      </c>
      <c r="H1255" s="1">
        <v>4013.075927734375</v>
      </c>
      <c r="I1255" s="1">
        <v>254223.71875</v>
      </c>
      <c r="J1255" s="1">
        <v>36.808773040771484</v>
      </c>
      <c r="K1255" s="1">
        <v>1354.8857421875</v>
      </c>
      <c r="L1255" s="1">
        <v>49871.68359375</v>
      </c>
      <c r="M1255" s="1">
        <v>165.07173156738281</v>
      </c>
      <c r="N1255" s="1">
        <v>27248.67578125</v>
      </c>
      <c r="O1255" s="1">
        <v>4497986</v>
      </c>
      <c r="P1255" s="1">
        <v>0.26426005363464355</v>
      </c>
      <c r="Q1255" s="1">
        <v>6.9833375513553619E-2</v>
      </c>
      <c r="R1255" s="1">
        <v>1.8454171717166901E-2</v>
      </c>
      <c r="S1255" s="1">
        <v>0.45767822861671448</v>
      </c>
      <c r="T1255" s="1">
        <v>0.20946936309337616</v>
      </c>
      <c r="U1255" s="1">
        <v>9.5869563519954681E-2</v>
      </c>
      <c r="V1255" s="1">
        <v>92.16400146484375</v>
      </c>
      <c r="W1255" s="1">
        <v>8494.203125</v>
      </c>
      <c r="X1255" s="1">
        <v>782859.75</v>
      </c>
      <c r="Y1255" s="1">
        <v>36.206851959228516</v>
      </c>
      <c r="Z1255" s="1">
        <v>1310.9361572265625</v>
      </c>
      <c r="AA1255" s="1">
        <v>47464.87109375</v>
      </c>
      <c r="AB1255" s="1">
        <v>0</v>
      </c>
      <c r="AE1255" s="17">
        <f t="shared" si="19"/>
        <v>0.5</v>
      </c>
      <c r="AF1255" cm="1">
        <f t="array" ref="AF1255">1/(1+EXP(-$AI$41-SUMPRODUCT(A1255:AA1255, TRANSPOSE($AI$42:$AI$68))))</f>
        <v>0.11702268942836386</v>
      </c>
      <c r="AG1255" cm="1">
        <f t="array" ref="AG1255">1/(1+EXP(-$AI$71-SUMPRODUCT(A1255:AA1255, TRANSPOSE($AI$72:$AI$98))))</f>
        <v>3.839428190146689E-2</v>
      </c>
    </row>
    <row r="1256" spans="1:33" x14ac:dyDescent="0.35">
      <c r="A1256" s="1">
        <v>1.0896445512771606</v>
      </c>
      <c r="B1256" s="1">
        <v>1.1873252391815186</v>
      </c>
      <c r="C1256" s="1">
        <v>1.2937624454498291</v>
      </c>
      <c r="D1256" s="1">
        <v>0.67996221780776978</v>
      </c>
      <c r="E1256" s="1">
        <v>0.46234861016273499</v>
      </c>
      <c r="F1256" s="1">
        <v>0.31437960267066956</v>
      </c>
      <c r="G1256" s="1">
        <v>79.910751342773438</v>
      </c>
      <c r="H1256" s="1">
        <v>6385.72802734375</v>
      </c>
      <c r="I1256" s="1">
        <v>510288.34375</v>
      </c>
      <c r="J1256" s="1">
        <v>45.781764984130859</v>
      </c>
      <c r="K1256" s="1">
        <v>2095.969970703125</v>
      </c>
      <c r="L1256" s="1">
        <v>95957.203125</v>
      </c>
      <c r="M1256" s="1">
        <v>166.58009338378906</v>
      </c>
      <c r="N1256" s="1">
        <v>27748.927734375</v>
      </c>
      <c r="O1256" s="1">
        <v>4622419</v>
      </c>
      <c r="P1256" s="1">
        <v>0.2704322338104248</v>
      </c>
      <c r="Q1256" s="1">
        <v>7.3133595287799835E-2</v>
      </c>
      <c r="R1256" s="1">
        <v>1.9777681678533554E-2</v>
      </c>
      <c r="S1256" s="1">
        <v>0.45618444681167603</v>
      </c>
      <c r="T1256" s="1">
        <v>0.20810425281524658</v>
      </c>
      <c r="U1256" s="1">
        <v>9.4933919608592987E-2</v>
      </c>
      <c r="V1256" s="1">
        <v>87.838027954101563</v>
      </c>
      <c r="W1256" s="1">
        <v>7715.51904296875</v>
      </c>
      <c r="X1256" s="1">
        <v>677716</v>
      </c>
      <c r="Y1256" s="1">
        <v>22.1851806640625</v>
      </c>
      <c r="Z1256" s="1">
        <v>492.1822509765625</v>
      </c>
      <c r="AA1256" s="1">
        <v>10919.15234375</v>
      </c>
      <c r="AB1256" s="1">
        <v>0</v>
      </c>
      <c r="AE1256" s="17">
        <f t="shared" si="19"/>
        <v>0.5</v>
      </c>
      <c r="AF1256" cm="1">
        <f t="array" ref="AF1256">1/(1+EXP(-$AI$41-SUMPRODUCT(A1256:AA1256, TRANSPOSE($AI$42:$AI$68))))</f>
        <v>0.12007758542361698</v>
      </c>
      <c r="AG1256" cm="1">
        <f t="array" ref="AG1256">1/(1+EXP(-$AI$71-SUMPRODUCT(A1256:AA1256, TRANSPOSE($AI$72:$AI$98))))</f>
        <v>4.1687524817364582E-2</v>
      </c>
    </row>
    <row r="1257" spans="1:33" x14ac:dyDescent="0.35">
      <c r="A1257" s="1">
        <v>1.1878095865249634</v>
      </c>
      <c r="B1257" s="1">
        <v>1.4108916521072388</v>
      </c>
      <c r="C1257" s="1">
        <v>1.6758705377578735</v>
      </c>
      <c r="D1257" s="1">
        <v>1.1530123949050903</v>
      </c>
      <c r="E1257" s="1">
        <v>1.3294376134872437</v>
      </c>
      <c r="F1257" s="1">
        <v>1.5328580141067505</v>
      </c>
      <c r="G1257" s="1">
        <v>94.607292175292969</v>
      </c>
      <c r="H1257" s="1">
        <v>8950.5400390625</v>
      </c>
      <c r="I1257" s="1">
        <v>846786.3125</v>
      </c>
      <c r="J1257" s="1">
        <v>87.945823669433594</v>
      </c>
      <c r="K1257" s="1">
        <v>7734.4677734375</v>
      </c>
      <c r="L1257" s="1">
        <v>680214.125</v>
      </c>
      <c r="M1257" s="1">
        <v>169.83641052246094</v>
      </c>
      <c r="N1257" s="1">
        <v>28844.40625</v>
      </c>
      <c r="O1257" s="1">
        <v>4898830.5</v>
      </c>
      <c r="P1257" s="1">
        <v>0.2737734317779541</v>
      </c>
      <c r="Q1257" s="1">
        <v>7.4951894581317902E-2</v>
      </c>
      <c r="R1257" s="1">
        <v>2.0519835874438286E-2</v>
      </c>
      <c r="S1257" s="1">
        <v>0.44303786754608154</v>
      </c>
      <c r="T1257" s="1">
        <v>0.19628255069255829</v>
      </c>
      <c r="U1257" s="1">
        <v>8.6960606276988983E-2</v>
      </c>
      <c r="V1257" s="1">
        <v>67.203819274902344</v>
      </c>
      <c r="W1257" s="1">
        <v>4516.353515625</v>
      </c>
      <c r="X1257" s="1">
        <v>303516.1875</v>
      </c>
      <c r="Y1257" s="1">
        <v>7.0882549285888672</v>
      </c>
      <c r="Z1257" s="1">
        <v>50.243358612060547</v>
      </c>
      <c r="AA1257" s="1">
        <v>356.13772583007813</v>
      </c>
      <c r="AB1257" s="1">
        <v>0</v>
      </c>
      <c r="AE1257" s="17">
        <f t="shared" si="19"/>
        <v>0.5</v>
      </c>
      <c r="AF1257" cm="1">
        <f t="array" ref="AF1257">1/(1+EXP(-$AI$41-SUMPRODUCT(A1257:AA1257, TRANSPOSE($AI$42:$AI$68))))</f>
        <v>0.12287148441483653</v>
      </c>
      <c r="AG1257" cm="1">
        <f t="array" ref="AG1257">1/(1+EXP(-$AI$71-SUMPRODUCT(A1257:AA1257, TRANSPOSE($AI$72:$AI$98))))</f>
        <v>4.4948921164466728E-2</v>
      </c>
    </row>
    <row r="1258" spans="1:33" x14ac:dyDescent="0.35">
      <c r="A1258" s="1">
        <v>1.3669085502624512</v>
      </c>
      <c r="B1258" s="1">
        <v>1.8684389591217041</v>
      </c>
      <c r="C1258" s="1">
        <v>2.5539851188659668</v>
      </c>
      <c r="D1258" s="1">
        <v>1.3665586709976196</v>
      </c>
      <c r="E1258" s="1">
        <v>1.8674825429916382</v>
      </c>
      <c r="F1258" s="1">
        <v>2.5520246028900146</v>
      </c>
      <c r="G1258" s="1">
        <v>100.81159973144531</v>
      </c>
      <c r="H1258" s="1">
        <v>10162.978515625</v>
      </c>
      <c r="I1258" s="1">
        <v>1024546.125</v>
      </c>
      <c r="J1258" s="1">
        <v>111.77639007568359</v>
      </c>
      <c r="K1258" s="1">
        <v>12493.9609375</v>
      </c>
      <c r="L1258" s="1">
        <v>1396529.875</v>
      </c>
      <c r="M1258" s="1">
        <v>171.50749206542969</v>
      </c>
      <c r="N1258" s="1">
        <v>29414.8203125</v>
      </c>
      <c r="O1258" s="1">
        <v>5044862</v>
      </c>
      <c r="P1258" s="1">
        <v>0.26940131187438965</v>
      </c>
      <c r="Q1258" s="1">
        <v>7.2577066719532013E-2</v>
      </c>
      <c r="R1258" s="1">
        <v>1.9552357494831085E-2</v>
      </c>
      <c r="S1258" s="1">
        <v>0.42637175321578979</v>
      </c>
      <c r="T1258" s="1">
        <v>0.18179287016391754</v>
      </c>
      <c r="U1258" s="1">
        <v>7.7511347830295563E-2</v>
      </c>
      <c r="V1258" s="1">
        <v>58.752388000488281</v>
      </c>
      <c r="W1258" s="1">
        <v>3451.843017578125</v>
      </c>
      <c r="X1258" s="1">
        <v>202804.03125</v>
      </c>
      <c r="Y1258" s="1">
        <v>19.873346328735352</v>
      </c>
      <c r="Z1258" s="1">
        <v>394.94989013671875</v>
      </c>
      <c r="AA1258" s="1">
        <v>7848.97607421875</v>
      </c>
      <c r="AB1258" s="1">
        <v>0</v>
      </c>
      <c r="AE1258" s="17">
        <f t="shared" si="19"/>
        <v>0.5</v>
      </c>
      <c r="AF1258" cm="1">
        <f t="array" ref="AF1258">1/(1+EXP(-$AI$41-SUMPRODUCT(A1258:AA1258, TRANSPOSE($AI$42:$AI$68))))</f>
        <v>0.10351165497759979</v>
      </c>
      <c r="AG1258" cm="1">
        <f t="array" ref="AG1258">1/(1+EXP(-$AI$71-SUMPRODUCT(A1258:AA1258, TRANSPOSE($AI$72:$AI$98))))</f>
        <v>2.8185903978712023E-2</v>
      </c>
    </row>
    <row r="1259" spans="1:33" x14ac:dyDescent="0.35">
      <c r="A1259" s="1">
        <v>1.5758954286575317</v>
      </c>
      <c r="B1259" s="1">
        <v>2.4834463596343994</v>
      </c>
      <c r="C1259" s="1">
        <v>3.9136519432067871</v>
      </c>
      <c r="D1259" s="1">
        <v>1.4254217147827148</v>
      </c>
      <c r="E1259" s="1">
        <v>2.0318269729614258</v>
      </c>
      <c r="F1259" s="1">
        <v>2.8962104320526123</v>
      </c>
      <c r="G1259" s="1">
        <v>107.57884216308594</v>
      </c>
      <c r="H1259" s="1">
        <v>11573.20703125</v>
      </c>
      <c r="I1259" s="1">
        <v>1245032.25</v>
      </c>
      <c r="J1259" s="1">
        <v>140.2672119140625</v>
      </c>
      <c r="K1259" s="1">
        <v>19674.890625</v>
      </c>
      <c r="L1259" s="1">
        <v>2759742</v>
      </c>
      <c r="M1259" s="1">
        <v>173.33390808105469</v>
      </c>
      <c r="N1259" s="1">
        <v>30044.64453125</v>
      </c>
      <c r="O1259" s="2">
        <v>5207755.5</v>
      </c>
      <c r="P1259" s="1">
        <v>0.2513725757598877</v>
      </c>
      <c r="Q1259" s="1">
        <v>6.3188172876834869E-2</v>
      </c>
      <c r="R1259" s="1">
        <v>1.5883773565292358E-2</v>
      </c>
      <c r="S1259" s="1">
        <v>0.40029972791671753</v>
      </c>
      <c r="T1259" s="1">
        <v>0.16023987531661987</v>
      </c>
      <c r="U1259" s="1">
        <v>6.414397805929184E-2</v>
      </c>
      <c r="V1259" s="1">
        <v>46.697063446044922</v>
      </c>
      <c r="W1259" s="1">
        <v>2180.61572265625</v>
      </c>
      <c r="X1259" s="1">
        <v>101828.3515625</v>
      </c>
      <c r="Y1259" s="1">
        <v>31.012504577636719</v>
      </c>
      <c r="Z1259" s="1">
        <v>961.77545166015625</v>
      </c>
      <c r="AA1259" s="1">
        <v>29827.064453125</v>
      </c>
      <c r="AB1259" s="1">
        <v>0</v>
      </c>
      <c r="AE1259" s="17">
        <f t="shared" si="19"/>
        <v>0.5</v>
      </c>
      <c r="AF1259" cm="1">
        <f t="array" ref="AF1259">1/(1+EXP(-$AI$41-SUMPRODUCT(A1259:AA1259, TRANSPOSE($AI$42:$AI$68))))</f>
        <v>9.1534006700943027E-2</v>
      </c>
      <c r="AG1259" cm="1">
        <f t="array" ref="AG1259">1/(1+EXP(-$AI$71-SUMPRODUCT(A1259:AA1259, TRANSPOSE($AI$72:$AI$98))))</f>
        <v>2.0790267823955048E-2</v>
      </c>
    </row>
    <row r="1260" spans="1:33" x14ac:dyDescent="0.35">
      <c r="A1260" s="1">
        <v>1.3956586122512817</v>
      </c>
      <c r="B1260" s="1">
        <v>1.947862982749939</v>
      </c>
      <c r="C1260" s="1">
        <v>2.7185516357421875</v>
      </c>
      <c r="D1260" s="1">
        <v>1.0651651620864868</v>
      </c>
      <c r="E1260" s="1">
        <v>1.1345767974853516</v>
      </c>
      <c r="F1260" s="1">
        <v>1.2085117101669312</v>
      </c>
      <c r="G1260" s="1">
        <v>97.5689697265625</v>
      </c>
      <c r="H1260" s="1">
        <v>9519.7041015625</v>
      </c>
      <c r="I1260" s="1">
        <v>928827.6875</v>
      </c>
      <c r="J1260" s="1">
        <v>145.00651550292969</v>
      </c>
      <c r="K1260" s="1">
        <v>21026.888671875</v>
      </c>
      <c r="L1260" s="1">
        <v>3049036</v>
      </c>
      <c r="M1260" s="1">
        <v>173.3995361328125</v>
      </c>
      <c r="N1260" s="1">
        <v>30067.3984375</v>
      </c>
      <c r="O1260" s="2">
        <v>5213673</v>
      </c>
      <c r="P1260" s="1">
        <v>0.23934054374694824</v>
      </c>
      <c r="Q1260" s="1">
        <v>5.7283896952867508E-2</v>
      </c>
      <c r="R1260" s="1">
        <v>1.3710359111428261E-2</v>
      </c>
      <c r="S1260" s="1">
        <v>0.39203327894210815</v>
      </c>
      <c r="T1260" s="1">
        <v>0.15369008481502533</v>
      </c>
      <c r="U1260" s="1">
        <v>6.0251630842685699E-2</v>
      </c>
      <c r="V1260" s="1">
        <v>47.227531433105469</v>
      </c>
      <c r="W1260" s="1">
        <v>2230.439697265625</v>
      </c>
      <c r="X1260" s="1">
        <v>105338.1640625</v>
      </c>
      <c r="Y1260" s="1">
        <v>37.856605529785156</v>
      </c>
      <c r="Z1260" s="1">
        <v>1433.12255859375</v>
      </c>
      <c r="AA1260" s="1">
        <v>54253.15625</v>
      </c>
      <c r="AB1260" s="1">
        <v>0</v>
      </c>
      <c r="AE1260" s="17">
        <f t="shared" si="19"/>
        <v>0.5</v>
      </c>
      <c r="AF1260" cm="1">
        <f t="array" ref="AF1260">1/(1+EXP(-$AI$41-SUMPRODUCT(A1260:AA1260, TRANSPOSE($AI$42:$AI$68))))</f>
        <v>9.4457215041112694E-2</v>
      </c>
      <c r="AG1260" cm="1">
        <f t="array" ref="AG1260">1/(1+EXP(-$AI$71-SUMPRODUCT(A1260:AA1260, TRANSPOSE($AI$72:$AI$98))))</f>
        <v>2.258928147608498E-2</v>
      </c>
    </row>
    <row r="1261" spans="1:33" x14ac:dyDescent="0.35">
      <c r="A1261" s="1">
        <v>1.1251180171966553</v>
      </c>
      <c r="B1261" s="1">
        <v>1.2658905982971191</v>
      </c>
      <c r="C1261" s="1">
        <v>1.4242762327194214</v>
      </c>
      <c r="D1261" s="1">
        <v>0.50805729627609253</v>
      </c>
      <c r="E1261" s="1">
        <v>0.25812220573425293</v>
      </c>
      <c r="F1261" s="1">
        <v>0.13114087283611298</v>
      </c>
      <c r="G1261" s="1">
        <v>66.759613037109375</v>
      </c>
      <c r="H1261" s="1">
        <v>4456.845703125</v>
      </c>
      <c r="I1261" s="1">
        <v>297537.3125</v>
      </c>
      <c r="J1261" s="1">
        <v>128.42552185058594</v>
      </c>
      <c r="K1261" s="1">
        <v>16493.115234375</v>
      </c>
      <c r="L1261" s="1">
        <v>2118136.75</v>
      </c>
      <c r="M1261" s="1">
        <v>171.8565673828125</v>
      </c>
      <c r="N1261" s="1">
        <v>29534.6796875</v>
      </c>
      <c r="O1261" s="2">
        <v>5075728.5</v>
      </c>
      <c r="P1261" s="1">
        <v>0.2179100513458252</v>
      </c>
      <c r="Q1261" s="1">
        <v>4.7484789043664932E-2</v>
      </c>
      <c r="R1261" s="1">
        <v>1.0347412899136543E-2</v>
      </c>
      <c r="S1261" s="1">
        <v>0.38859626650810242</v>
      </c>
      <c r="T1261" s="1">
        <v>0.15100705623626709</v>
      </c>
      <c r="U1261" s="1">
        <v>5.8680780231952667E-2</v>
      </c>
      <c r="V1261" s="1">
        <v>48.290370941162109</v>
      </c>
      <c r="W1261" s="1">
        <v>2331.9599609375</v>
      </c>
      <c r="X1261" s="1">
        <v>112611.2109375</v>
      </c>
      <c r="Y1261" s="1">
        <v>47.762458801269531</v>
      </c>
      <c r="Z1261" s="1">
        <v>2281.25244140625</v>
      </c>
      <c r="AA1261" s="1">
        <v>108958.2265625</v>
      </c>
      <c r="AB1261" s="1">
        <v>0</v>
      </c>
      <c r="AE1261" s="17">
        <f t="shared" si="19"/>
        <v>0.5</v>
      </c>
      <c r="AF1261" cm="1">
        <f t="array" ref="AF1261">1/(1+EXP(-$AI$41-SUMPRODUCT(A1261:AA1261, TRANSPOSE($AI$42:$AI$68))))</f>
        <v>0.10668544525843886</v>
      </c>
      <c r="AG1261" cm="1">
        <f t="array" ref="AG1261">1/(1+EXP(-$AI$71-SUMPRODUCT(A1261:AA1261, TRANSPOSE($AI$72:$AI$98))))</f>
        <v>3.0501499481961753E-2</v>
      </c>
    </row>
    <row r="1262" spans="1:33" x14ac:dyDescent="0.35">
      <c r="A1262" s="1">
        <v>1.0726566314697266</v>
      </c>
      <c r="B1262" s="1">
        <v>1.1505922079086304</v>
      </c>
      <c r="C1262" s="1">
        <v>1.2341904640197754</v>
      </c>
      <c r="D1262" s="1">
        <v>0.55028402805328369</v>
      </c>
      <c r="E1262" s="1">
        <v>0.30281251668930054</v>
      </c>
      <c r="F1262" s="1">
        <v>0.16663289070129395</v>
      </c>
      <c r="G1262" s="1">
        <v>47.259986877441406</v>
      </c>
      <c r="H1262" s="1">
        <v>2233.50634765625</v>
      </c>
      <c r="I1262" s="1">
        <v>105555.484375</v>
      </c>
      <c r="J1262" s="1">
        <v>108.41697692871094</v>
      </c>
      <c r="K1262" s="1">
        <v>11754.2412109375</v>
      </c>
      <c r="L1262" s="1">
        <v>1274359.25</v>
      </c>
      <c r="M1262" s="1">
        <v>170.83743286132813</v>
      </c>
      <c r="N1262" s="1">
        <v>29185.427734375</v>
      </c>
      <c r="O1262" s="2">
        <v>4985963.5</v>
      </c>
      <c r="P1262" s="1">
        <v>0.2086489200592041</v>
      </c>
      <c r="Q1262" s="1">
        <v>4.3534372001886368E-2</v>
      </c>
      <c r="R1262" s="1">
        <v>9.9999997764825821E-3</v>
      </c>
      <c r="S1262" s="1">
        <v>0.39429610967636108</v>
      </c>
      <c r="T1262" s="1">
        <v>0.15546941757202148</v>
      </c>
      <c r="U1262" s="1">
        <v>6.1300989240407944E-2</v>
      </c>
      <c r="V1262" s="1">
        <v>45.825645446777344</v>
      </c>
      <c r="W1262" s="1">
        <v>2099.98974609375</v>
      </c>
      <c r="X1262" s="1">
        <v>96233.390625</v>
      </c>
      <c r="Y1262" s="1">
        <v>48.386775970458984</v>
      </c>
      <c r="Z1262" s="1">
        <v>2341.280029296875</v>
      </c>
      <c r="AA1262" s="1">
        <v>113286.9921875</v>
      </c>
      <c r="AB1262" s="1">
        <v>0</v>
      </c>
      <c r="AE1262" s="17">
        <f t="shared" si="19"/>
        <v>0.5</v>
      </c>
      <c r="AF1262" cm="1">
        <f t="array" ref="AF1262">1/(1+EXP(-$AI$41-SUMPRODUCT(A1262:AA1262, TRANSPOSE($AI$42:$AI$68))))</f>
        <v>0.11053474197184077</v>
      </c>
      <c r="AG1262" cm="1">
        <f t="array" ref="AG1262">1/(1+EXP(-$AI$71-SUMPRODUCT(A1262:AA1262, TRANSPOSE($AI$72:$AI$98))))</f>
        <v>3.3580358903519611E-2</v>
      </c>
    </row>
    <row r="1263" spans="1:33" x14ac:dyDescent="0.35">
      <c r="A1263" s="1">
        <v>1.0990701913833618</v>
      </c>
      <c r="B1263" s="1">
        <v>1.2079552412033081</v>
      </c>
      <c r="C1263" s="1">
        <v>1.3276276588439941</v>
      </c>
      <c r="D1263" s="1">
        <v>0.99265420436859131</v>
      </c>
      <c r="E1263" s="1">
        <v>0.98536235094070435</v>
      </c>
      <c r="F1263" s="1">
        <v>0.97812408208847046</v>
      </c>
      <c r="G1263" s="1">
        <v>28.739803314208984</v>
      </c>
      <c r="H1263" s="1">
        <v>825.976318359375</v>
      </c>
      <c r="I1263" s="1">
        <v>23738.396484375</v>
      </c>
      <c r="J1263" s="1">
        <v>80.826194763183594</v>
      </c>
      <c r="K1263" s="1">
        <v>6532.87353515625</v>
      </c>
      <c r="L1263" s="1">
        <v>528027.3125</v>
      </c>
      <c r="M1263" s="1">
        <v>167.92889404296875</v>
      </c>
      <c r="N1263" s="1">
        <v>28200.11328125</v>
      </c>
      <c r="O1263" s="2">
        <v>4735614</v>
      </c>
      <c r="P1263" s="1">
        <v>0.20218348503112793</v>
      </c>
      <c r="Q1263" s="1">
        <v>4.0878161787986755E-2</v>
      </c>
      <c r="R1263" s="1">
        <v>9.9999997764825821E-3</v>
      </c>
      <c r="S1263" s="1">
        <v>0.40862178802490234</v>
      </c>
      <c r="T1263" s="1">
        <v>0.16697177290916443</v>
      </c>
      <c r="U1263" s="1">
        <v>6.8228304386138916E-2</v>
      </c>
      <c r="V1263" s="1">
        <v>46.644603729248047</v>
      </c>
      <c r="W1263" s="1">
        <v>2175.718994140625</v>
      </c>
      <c r="X1263" s="1">
        <v>101485.5546875</v>
      </c>
      <c r="Y1263" s="1">
        <v>53.612308502197266</v>
      </c>
      <c r="Z1263" s="1">
        <v>2874.279541015625</v>
      </c>
      <c r="AA1263" s="1">
        <v>154096.765625</v>
      </c>
      <c r="AB1263" s="1">
        <v>0</v>
      </c>
      <c r="AE1263" s="17">
        <f t="shared" si="19"/>
        <v>0.5</v>
      </c>
      <c r="AF1263" cm="1">
        <f t="array" ref="AF1263">1/(1+EXP(-$AI$41-SUMPRODUCT(A1263:AA1263, TRANSPOSE($AI$42:$AI$68))))</f>
        <v>0.11644567778639238</v>
      </c>
      <c r="AG1263" cm="1">
        <f t="array" ref="AG1263">1/(1+EXP(-$AI$71-SUMPRODUCT(A1263:AA1263, TRANSPOSE($AI$72:$AI$98))))</f>
        <v>3.9839008764334993E-2</v>
      </c>
    </row>
    <row r="1264" spans="1:33" x14ac:dyDescent="0.35">
      <c r="A1264" s="1">
        <v>1.0951355695724487</v>
      </c>
      <c r="B1264" s="1">
        <v>1.1993218660354614</v>
      </c>
      <c r="C1264" s="1">
        <v>1.3134200572967529</v>
      </c>
      <c r="D1264" s="1">
        <v>1.0891599655151367</v>
      </c>
      <c r="E1264" s="1">
        <v>1.1862694025039673</v>
      </c>
      <c r="F1264" s="1">
        <v>1.2920371294021606</v>
      </c>
      <c r="G1264" s="1">
        <v>38.428379058837891</v>
      </c>
      <c r="H1264" s="1">
        <v>1476.7403564453125</v>
      </c>
      <c r="I1264" s="1">
        <v>56748.73828125</v>
      </c>
      <c r="J1264" s="1">
        <v>69.707794189453125</v>
      </c>
      <c r="K1264" s="1">
        <v>4859.1767578125</v>
      </c>
      <c r="L1264" s="1">
        <v>338722.46875</v>
      </c>
      <c r="M1264" s="1">
        <v>166.88053894042969</v>
      </c>
      <c r="N1264" s="1">
        <v>27849.115234375</v>
      </c>
      <c r="O1264" s="2">
        <v>4647475</v>
      </c>
      <c r="P1264" s="1">
        <v>0.20484066009521484</v>
      </c>
      <c r="Q1264" s="1">
        <v>4.1959695518016815E-2</v>
      </c>
      <c r="R1264" s="1">
        <v>9.9999997764825821E-3</v>
      </c>
      <c r="S1264" s="1">
        <v>0.4188915491104126</v>
      </c>
      <c r="T1264" s="1">
        <v>0.17547012865543365</v>
      </c>
      <c r="U1264" s="1">
        <v>7.3502957820892334E-2</v>
      </c>
      <c r="V1264" s="1">
        <v>56.369335174560547</v>
      </c>
      <c r="W1264" s="1">
        <v>3177.501953125</v>
      </c>
      <c r="X1264" s="1">
        <v>179113.671875</v>
      </c>
      <c r="Y1264" s="1">
        <v>54.587814331054688</v>
      </c>
      <c r="Z1264" s="1">
        <v>2979.82958984375</v>
      </c>
      <c r="AA1264" s="1">
        <v>162662.375</v>
      </c>
      <c r="AB1264" s="1">
        <v>0</v>
      </c>
      <c r="AE1264" s="17">
        <f t="shared" si="19"/>
        <v>0.5</v>
      </c>
      <c r="AF1264" cm="1">
        <f t="array" ref="AF1264">1/(1+EXP(-$AI$41-SUMPRODUCT(A1264:AA1264, TRANSPOSE($AI$42:$AI$68))))</f>
        <v>0.12016285382867188</v>
      </c>
      <c r="AG1264" cm="1">
        <f t="array" ref="AG1264">1/(1+EXP(-$AI$71-SUMPRODUCT(A1264:AA1264, TRANSPOSE($AI$72:$AI$98))))</f>
        <v>4.3382463954714179E-2</v>
      </c>
    </row>
    <row r="1265" spans="1:33" x14ac:dyDescent="0.35">
      <c r="A1265" s="1">
        <v>1.424551248550415</v>
      </c>
      <c r="B1265" s="1">
        <v>2.029346227645874</v>
      </c>
      <c r="C1265" s="1">
        <v>2.8909077644348145</v>
      </c>
      <c r="D1265" s="1">
        <v>1.233859658241272</v>
      </c>
      <c r="E1265" s="1">
        <v>1.5224096775054932</v>
      </c>
      <c r="F1265" s="1">
        <v>1.8784399032592773</v>
      </c>
      <c r="G1265" s="1">
        <v>53.674957275390625</v>
      </c>
      <c r="H1265" s="1">
        <v>2881.0009765625</v>
      </c>
      <c r="I1265" s="1">
        <v>154637.609375</v>
      </c>
      <c r="J1265" s="1">
        <v>44.747592926025391</v>
      </c>
      <c r="K1265" s="1">
        <v>2002.3470458984375</v>
      </c>
      <c r="L1265" s="1">
        <v>89600.2109375</v>
      </c>
      <c r="M1265" s="1">
        <v>165.09933471679688</v>
      </c>
      <c r="N1265" s="1">
        <v>27257.791015625</v>
      </c>
      <c r="O1265" s="2">
        <v>4500243</v>
      </c>
      <c r="P1265" s="1">
        <v>0.22591662406921387</v>
      </c>
      <c r="Q1265" s="1">
        <v>5.1038321107625961E-2</v>
      </c>
      <c r="R1265" s="1">
        <v>1.1530404910445213E-2</v>
      </c>
      <c r="S1265" s="1">
        <v>0.4455966055393219</v>
      </c>
      <c r="T1265" s="1">
        <v>0.1985563337802887</v>
      </c>
      <c r="U1265" s="1">
        <v>8.8476032018661499E-2</v>
      </c>
      <c r="V1265" s="1">
        <v>81.846885681152344</v>
      </c>
      <c r="W1265" s="1">
        <v>6698.91259765625</v>
      </c>
      <c r="X1265" s="1">
        <v>548285.125</v>
      </c>
      <c r="Y1265" s="1">
        <v>49.151885986328125</v>
      </c>
      <c r="Z1265" s="1">
        <v>2415.907958984375</v>
      </c>
      <c r="AA1265" s="1">
        <v>118746.4296875</v>
      </c>
      <c r="AB1265" s="1">
        <v>0</v>
      </c>
      <c r="AE1265" s="17">
        <f t="shared" si="19"/>
        <v>0.5</v>
      </c>
      <c r="AF1265" cm="1">
        <f t="array" ref="AF1265">1/(1+EXP(-$AI$41-SUMPRODUCT(A1265:AA1265, TRANSPOSE($AI$42:$AI$68))))</f>
        <v>0.11865212098447088</v>
      </c>
      <c r="AG1265" cm="1">
        <f t="array" ref="AG1265">1/(1+EXP(-$AI$71-SUMPRODUCT(A1265:AA1265, TRANSPOSE($AI$72:$AI$98))))</f>
        <v>4.0990683385424991E-2</v>
      </c>
    </row>
    <row r="1266" spans="1:33" x14ac:dyDescent="0.35">
      <c r="A1266" s="1">
        <v>1.4824656248092651</v>
      </c>
      <c r="B1266" s="1">
        <v>2.1977043151855469</v>
      </c>
      <c r="C1266" s="1">
        <v>3.2580211162567139</v>
      </c>
      <c r="D1266" s="1">
        <v>1.1372487545013428</v>
      </c>
      <c r="E1266" s="1">
        <v>1.2933347225189209</v>
      </c>
      <c r="F1266" s="1">
        <v>1.4708433151245117</v>
      </c>
      <c r="G1266" s="1">
        <v>55.789108276367188</v>
      </c>
      <c r="H1266" s="1">
        <v>3112.424560546875</v>
      </c>
      <c r="I1266" s="1">
        <v>173639.390625</v>
      </c>
      <c r="J1266" s="1">
        <v>43.408847808837891</v>
      </c>
      <c r="K1266" s="1">
        <v>1884.328125</v>
      </c>
      <c r="L1266" s="1">
        <v>81796.5078125</v>
      </c>
      <c r="M1266" s="1">
        <v>164.57955932617188</v>
      </c>
      <c r="N1266" s="1">
        <v>27086.431640625</v>
      </c>
      <c r="O1266" s="2">
        <v>4457873</v>
      </c>
      <c r="P1266" s="1">
        <v>0.23654007911682129</v>
      </c>
      <c r="Q1266" s="1">
        <v>5.5951207876205444E-2</v>
      </c>
      <c r="R1266" s="1">
        <v>1.3234703801572323E-2</v>
      </c>
      <c r="S1266" s="1">
        <v>0.45414948463439941</v>
      </c>
      <c r="T1266" s="1">
        <v>0.20625175535678864</v>
      </c>
      <c r="U1266" s="1">
        <v>9.3669131398200989E-2</v>
      </c>
      <c r="V1266" s="1">
        <v>88.307327270507813</v>
      </c>
      <c r="W1266" s="1">
        <v>7798.18408203125</v>
      </c>
      <c r="X1266" s="1">
        <v>688636.8125</v>
      </c>
      <c r="Y1266" s="1">
        <v>48.062503814697266</v>
      </c>
      <c r="Z1266" s="1">
        <v>2310.00439453125</v>
      </c>
      <c r="AA1266" s="1">
        <v>111024.5859375</v>
      </c>
      <c r="AB1266" s="1">
        <v>0</v>
      </c>
      <c r="AE1266" s="17">
        <f t="shared" si="19"/>
        <v>0.5</v>
      </c>
      <c r="AF1266" cm="1">
        <f t="array" ref="AF1266">1/(1+EXP(-$AI$41-SUMPRODUCT(A1266:AA1266, TRANSPOSE($AI$42:$AI$68))))</f>
        <v>0.11808470880155114</v>
      </c>
      <c r="AG1266" cm="1">
        <f t="array" ref="AG1266">1/(1+EXP(-$AI$71-SUMPRODUCT(A1266:AA1266, TRANSPOSE($AI$72:$AI$98))))</f>
        <v>3.9999115479119475E-2</v>
      </c>
    </row>
    <row r="1267" spans="1:33" x14ac:dyDescent="0.35">
      <c r="A1267" s="1">
        <v>1.0938421487808228</v>
      </c>
      <c r="B1267" s="1">
        <v>1.1964906454086304</v>
      </c>
      <c r="C1267" s="1">
        <v>1.3087718486785889</v>
      </c>
      <c r="D1267" s="1">
        <v>0.50722640752792358</v>
      </c>
      <c r="E1267" s="1">
        <v>0.25727862119674683</v>
      </c>
      <c r="F1267" s="1">
        <v>0.13049851357936859</v>
      </c>
      <c r="G1267" s="1">
        <v>73.068550109863281</v>
      </c>
      <c r="H1267" s="1">
        <v>5339.01318359375</v>
      </c>
      <c r="I1267" s="1">
        <v>390113.9375</v>
      </c>
      <c r="J1267" s="1">
        <v>44.172706604003906</v>
      </c>
      <c r="K1267" s="1">
        <v>1951.22802734375</v>
      </c>
      <c r="L1267" s="1">
        <v>86191.0234375</v>
      </c>
      <c r="M1267" s="1">
        <v>165.41688537597656</v>
      </c>
      <c r="N1267" s="1">
        <v>27362.74609375</v>
      </c>
      <c r="O1267" s="2">
        <v>4526260</v>
      </c>
      <c r="P1267" s="1">
        <v>0.25822091102600098</v>
      </c>
      <c r="Q1267" s="1">
        <v>6.6678039729595184E-2</v>
      </c>
      <c r="R1267" s="1">
        <v>1.7217664048075676E-2</v>
      </c>
      <c r="S1267" s="1">
        <v>0.46168959140777588</v>
      </c>
      <c r="T1267" s="1">
        <v>0.2131572812795639</v>
      </c>
      <c r="U1267" s="1">
        <v>9.8412498831748962E-2</v>
      </c>
      <c r="V1267" s="1">
        <v>94.558242797851563</v>
      </c>
      <c r="W1267" s="1">
        <v>8941.26171875</v>
      </c>
      <c r="X1267" s="1">
        <v>845469.9375</v>
      </c>
      <c r="Y1267" s="1">
        <v>36.872901916503906</v>
      </c>
      <c r="Z1267" s="1">
        <v>1359.61083984375</v>
      </c>
      <c r="AA1267" s="1">
        <v>50132.80078125</v>
      </c>
      <c r="AB1267" s="1">
        <v>0</v>
      </c>
      <c r="AE1267" s="17">
        <f t="shared" si="19"/>
        <v>0.5</v>
      </c>
      <c r="AF1267" cm="1">
        <f t="array" ref="AF1267">1/(1+EXP(-$AI$41-SUMPRODUCT(A1267:AA1267, TRANSPOSE($AI$42:$AI$68))))</f>
        <v>0.11902548077017462</v>
      </c>
      <c r="AG1267" cm="1">
        <f t="array" ref="AG1267">1/(1+EXP(-$AI$71-SUMPRODUCT(A1267:AA1267, TRANSPOSE($AI$72:$AI$98))))</f>
        <v>4.0449086877697688E-2</v>
      </c>
    </row>
    <row r="1268" spans="1:33" x14ac:dyDescent="0.35">
      <c r="A1268" s="1">
        <v>0.99540847539901733</v>
      </c>
      <c r="B1268" s="1">
        <v>0.99083805084228516</v>
      </c>
      <c r="C1268" s="1">
        <v>0.98628854751586914</v>
      </c>
      <c r="D1268" s="1">
        <v>0.56802874803543091</v>
      </c>
      <c r="E1268" s="1">
        <v>0.32265666127204895</v>
      </c>
      <c r="F1268" s="1">
        <v>0.18327826261520386</v>
      </c>
      <c r="G1268" s="1">
        <v>88.910888671875</v>
      </c>
      <c r="H1268" s="1">
        <v>7905.14599609375</v>
      </c>
      <c r="I1268" s="1">
        <v>702853.5625</v>
      </c>
      <c r="J1268" s="1">
        <v>54.234928131103516</v>
      </c>
      <c r="K1268" s="1">
        <v>2941.427490234375</v>
      </c>
      <c r="L1268" s="1">
        <v>159528.109375</v>
      </c>
      <c r="M1268" s="1">
        <v>166.726318359375</v>
      </c>
      <c r="N1268" s="1">
        <v>27797.666015625</v>
      </c>
      <c r="O1268" s="1">
        <v>4634602.5</v>
      </c>
      <c r="P1268" s="1">
        <v>0.26378750801086426</v>
      </c>
      <c r="Q1268" s="1">
        <v>6.9583848118782043E-2</v>
      </c>
      <c r="R1268" s="1">
        <v>1.8355350941419601E-2</v>
      </c>
      <c r="S1268" s="1">
        <v>0.45913791656494141</v>
      </c>
      <c r="T1268" s="1">
        <v>0.21080762147903442</v>
      </c>
      <c r="U1268" s="1">
        <v>9.6789777278900146E-2</v>
      </c>
      <c r="V1268" s="1">
        <v>88.89337158203125</v>
      </c>
      <c r="W1268" s="1">
        <v>7902.03173828125</v>
      </c>
      <c r="X1268" s="1">
        <v>702438.25</v>
      </c>
      <c r="Y1268" s="1">
        <v>23.764150619506836</v>
      </c>
      <c r="Z1268" s="1">
        <v>564.73486328125</v>
      </c>
      <c r="AA1268" s="1">
        <v>13420.4443359375</v>
      </c>
      <c r="AB1268" s="1">
        <v>0</v>
      </c>
      <c r="AE1268" s="17">
        <f t="shared" si="19"/>
        <v>0.5</v>
      </c>
      <c r="AF1268" cm="1">
        <f t="array" ref="AF1268">1/(1+EXP(-$AI$41-SUMPRODUCT(A1268:AA1268, TRANSPOSE($AI$42:$AI$68))))</f>
        <v>0.12029785086204933</v>
      </c>
      <c r="AG1268" cm="1">
        <f t="array" ref="AG1268">1/(1+EXP(-$AI$71-SUMPRODUCT(A1268:AA1268, TRANSPOSE($AI$72:$AI$98))))</f>
        <v>4.1963422519250219E-2</v>
      </c>
    </row>
    <row r="1269" spans="1:33" x14ac:dyDescent="0.35">
      <c r="A1269" s="1">
        <v>1.1138919591903687</v>
      </c>
      <c r="B1269" s="1">
        <v>1.2407553195953369</v>
      </c>
      <c r="C1269" s="1">
        <v>1.3820673227310181</v>
      </c>
      <c r="D1269" s="1">
        <v>1.095827579498291</v>
      </c>
      <c r="E1269" s="1">
        <v>1.2008380889892578</v>
      </c>
      <c r="F1269" s="1">
        <v>1.3159115314483643</v>
      </c>
      <c r="G1269" s="1">
        <v>100.6236572265625</v>
      </c>
      <c r="H1269" s="1">
        <v>10125.1201171875</v>
      </c>
      <c r="I1269" s="1">
        <v>1018826.625</v>
      </c>
      <c r="J1269" s="1">
        <v>93.6318359375</v>
      </c>
      <c r="K1269" s="1">
        <v>8766.9208984375</v>
      </c>
      <c r="L1269" s="1">
        <v>820862.875</v>
      </c>
      <c r="M1269" s="1">
        <v>169.85302734375</v>
      </c>
      <c r="N1269" s="1">
        <v>28850.05078125</v>
      </c>
      <c r="O1269" s="1">
        <v>4900268.5</v>
      </c>
      <c r="P1269" s="1">
        <v>0.26488065719604492</v>
      </c>
      <c r="Q1269" s="1">
        <v>7.0161759853363037E-2</v>
      </c>
      <c r="R1269" s="1">
        <v>1.8584493547677994E-2</v>
      </c>
      <c r="S1269" s="1">
        <v>0.44497868418693542</v>
      </c>
      <c r="T1269" s="1">
        <v>0.1980060338973999</v>
      </c>
      <c r="U1269" s="1">
        <v>8.8108465075492859E-2</v>
      </c>
      <c r="V1269" s="1">
        <v>68.407760620117188</v>
      </c>
      <c r="W1269" s="1">
        <v>4679.62158203125</v>
      </c>
      <c r="X1269" s="1">
        <v>320122.4375</v>
      </c>
      <c r="Y1269" s="1">
        <v>7.6323947906494141</v>
      </c>
      <c r="Z1269" s="1">
        <v>58.253448486328125</v>
      </c>
      <c r="AA1269" s="1">
        <v>444.61334228515625</v>
      </c>
      <c r="AB1269" s="1">
        <v>0</v>
      </c>
      <c r="AE1269" s="17">
        <f t="shared" si="19"/>
        <v>0.5</v>
      </c>
      <c r="AF1269" cm="1">
        <f t="array" ref="AF1269">1/(1+EXP(-$AI$41-SUMPRODUCT(A1269:AA1269, TRANSPOSE($AI$42:$AI$68))))</f>
        <v>0.12046260234420451</v>
      </c>
      <c r="AG1269" cm="1">
        <f t="array" ref="AG1269">1/(1+EXP(-$AI$71-SUMPRODUCT(A1269:AA1269, TRANSPOSE($AI$72:$AI$98))))</f>
        <v>4.2359049945213181E-2</v>
      </c>
    </row>
    <row r="1270" spans="1:33" x14ac:dyDescent="0.35">
      <c r="A1270" s="1">
        <v>1.3415335416793823</v>
      </c>
      <c r="B1270" s="1">
        <v>1.7997123003005981</v>
      </c>
      <c r="C1270" s="1">
        <v>2.4143743515014648</v>
      </c>
      <c r="D1270" s="1">
        <v>1.330234169960022</v>
      </c>
      <c r="E1270" s="1">
        <v>1.7695229053497314</v>
      </c>
      <c r="F1270" s="1">
        <v>2.3538799285888672</v>
      </c>
      <c r="G1270" s="1">
        <v>104.17522430419922</v>
      </c>
      <c r="H1270" s="1">
        <v>10852.4775390625</v>
      </c>
      <c r="I1270" s="1">
        <v>1130559.25</v>
      </c>
      <c r="J1270" s="1">
        <v>115.8470458984375</v>
      </c>
      <c r="K1270" s="1">
        <v>13420.5380859375</v>
      </c>
      <c r="L1270" s="1">
        <v>1554729.625</v>
      </c>
      <c r="M1270" s="1">
        <v>171.332275390625</v>
      </c>
      <c r="N1270" s="1">
        <v>29354.748046875</v>
      </c>
      <c r="O1270" s="1">
        <v>5029416</v>
      </c>
      <c r="P1270" s="1">
        <v>0.2579958438873291</v>
      </c>
      <c r="Q1270" s="1">
        <v>6.6561855375766754E-2</v>
      </c>
      <c r="R1270" s="1">
        <v>1.7172681167721748E-2</v>
      </c>
      <c r="S1270" s="1">
        <v>0.42861175537109375</v>
      </c>
      <c r="T1270" s="1">
        <v>0.18370804190635681</v>
      </c>
      <c r="U1270" s="1">
        <v>7.8739427030086517E-2</v>
      </c>
      <c r="V1270" s="1">
        <v>57.478343963623047</v>
      </c>
      <c r="W1270" s="1">
        <v>3303.760009765625</v>
      </c>
      <c r="X1270" s="1">
        <v>189894.65625</v>
      </c>
      <c r="Y1270" s="1">
        <v>19.656591415405273</v>
      </c>
      <c r="Z1270" s="1">
        <v>386.381591796875</v>
      </c>
      <c r="AA1270" s="1">
        <v>7594.94482421875</v>
      </c>
      <c r="AB1270" s="1">
        <v>0</v>
      </c>
      <c r="AE1270" s="17">
        <f t="shared" si="19"/>
        <v>0.5</v>
      </c>
      <c r="AF1270" cm="1">
        <f t="array" ref="AF1270">1/(1+EXP(-$AI$41-SUMPRODUCT(A1270:AA1270, TRANSPOSE($AI$42:$AI$68))))</f>
        <v>0.10200949245225513</v>
      </c>
      <c r="AG1270" cm="1">
        <f t="array" ref="AG1270">1/(1+EXP(-$AI$71-SUMPRODUCT(A1270:AA1270, TRANSPOSE($AI$72:$AI$98))))</f>
        <v>2.7148056618292664E-2</v>
      </c>
    </row>
    <row r="1271" spans="1:33" x14ac:dyDescent="0.35">
      <c r="A1271" s="1">
        <v>1.5715874433517456</v>
      </c>
      <c r="B1271" s="1">
        <v>2.4698870182037354</v>
      </c>
      <c r="C1271" s="1">
        <v>3.881643533706665</v>
      </c>
      <c r="D1271" s="1">
        <v>1.3958120346069336</v>
      </c>
      <c r="E1271" s="1">
        <v>1.9482911825180054</v>
      </c>
      <c r="F1271" s="1">
        <v>2.7194483280181885</v>
      </c>
      <c r="G1271" s="1">
        <v>107.66928863525391</v>
      </c>
      <c r="H1271" s="1">
        <v>11592.67578125</v>
      </c>
      <c r="I1271" s="1">
        <v>1248175.125</v>
      </c>
      <c r="J1271" s="1">
        <v>142.71502685546875</v>
      </c>
      <c r="K1271" s="1">
        <v>20367.578125</v>
      </c>
      <c r="L1271" s="1">
        <v>2906759.5</v>
      </c>
      <c r="M1271" s="1">
        <v>172.60078430175781</v>
      </c>
      <c r="N1271" s="1">
        <v>29791.03125</v>
      </c>
      <c r="O1271" s="1">
        <v>5141955.5</v>
      </c>
      <c r="P1271" s="1">
        <v>0.24080681800842285</v>
      </c>
      <c r="Q1271" s="1">
        <v>5.7987924665212631E-2</v>
      </c>
      <c r="R1271" s="1">
        <v>1.3963887467980385E-2</v>
      </c>
      <c r="S1271" s="1">
        <v>0.40181395411491394</v>
      </c>
      <c r="T1271" s="1">
        <v>0.1614544540643692</v>
      </c>
      <c r="U1271" s="1">
        <v>6.4874649047851563E-2</v>
      </c>
      <c r="V1271" s="1">
        <v>48.059577941894531</v>
      </c>
      <c r="W1271" s="1">
        <v>2309.72314453125</v>
      </c>
      <c r="X1271" s="1">
        <v>111004.3125</v>
      </c>
      <c r="Y1271" s="1">
        <v>32.438701629638672</v>
      </c>
      <c r="Z1271" s="1">
        <v>1052.2694091796875</v>
      </c>
      <c r="AA1271" s="1">
        <v>34134.25</v>
      </c>
      <c r="AB1271" s="1">
        <v>0</v>
      </c>
      <c r="AE1271" s="17">
        <f t="shared" si="19"/>
        <v>0.5</v>
      </c>
      <c r="AF1271" cm="1">
        <f t="array" ref="AF1271">1/(1+EXP(-$AI$41-SUMPRODUCT(A1271:AA1271, TRANSPOSE($AI$42:$AI$68))))</f>
        <v>9.220943238387401E-2</v>
      </c>
      <c r="AG1271" cm="1">
        <f t="array" ref="AG1271">1/(1+EXP(-$AI$71-SUMPRODUCT(A1271:AA1271, TRANSPOSE($AI$72:$AI$98))))</f>
        <v>2.1276740640368708E-2</v>
      </c>
    </row>
    <row r="1272" spans="1:33" x14ac:dyDescent="0.35">
      <c r="A1272" s="1">
        <v>1.2766607999801636</v>
      </c>
      <c r="B1272" s="1">
        <v>1.6298627853393555</v>
      </c>
      <c r="C1272" s="1">
        <v>2.0807819366455078</v>
      </c>
      <c r="D1272" s="1">
        <v>1.0146160125732422</v>
      </c>
      <c r="E1272" s="1">
        <v>1.0294456481933594</v>
      </c>
      <c r="F1272" s="1">
        <v>1.0444920063018799</v>
      </c>
      <c r="G1272" s="1">
        <v>101.01116180419922</v>
      </c>
      <c r="H1272" s="1">
        <v>10203.2548828125</v>
      </c>
      <c r="I1272" s="1">
        <v>1030642.625</v>
      </c>
      <c r="J1272" s="1">
        <v>151.77674865722656</v>
      </c>
      <c r="K1272" s="1">
        <v>23036.181640625</v>
      </c>
      <c r="L1272" s="1">
        <v>3496356.75</v>
      </c>
      <c r="M1272" s="1">
        <v>171.93992614746094</v>
      </c>
      <c r="N1272" s="1">
        <v>29563.337890625</v>
      </c>
      <c r="O1272" s="1">
        <v>5083118</v>
      </c>
      <c r="P1272" s="1">
        <v>0.23216700553894043</v>
      </c>
      <c r="Q1272" s="1">
        <v>5.3901519626379013E-2</v>
      </c>
      <c r="R1272" s="1">
        <v>1.2514154426753521E-2</v>
      </c>
      <c r="S1272" s="1">
        <v>0.39490175247192383</v>
      </c>
      <c r="T1272" s="1">
        <v>0.15594738721847534</v>
      </c>
      <c r="U1272" s="1">
        <v>6.1583898961544037E-2</v>
      </c>
      <c r="V1272" s="1">
        <v>51.95513916015625</v>
      </c>
      <c r="W1272" s="1">
        <v>2699.33642578125</v>
      </c>
      <c r="X1272" s="1">
        <v>140244.40625</v>
      </c>
      <c r="Y1272" s="1">
        <v>39.940654754638672</v>
      </c>
      <c r="Z1272" s="1">
        <v>1595.255859375</v>
      </c>
      <c r="AA1272" s="1">
        <v>63715.56640625</v>
      </c>
      <c r="AB1272" s="1">
        <v>0</v>
      </c>
      <c r="AE1272" s="17">
        <f t="shared" si="19"/>
        <v>0.5</v>
      </c>
      <c r="AF1272" cm="1">
        <f t="array" ref="AF1272">1/(1+EXP(-$AI$41-SUMPRODUCT(A1272:AA1272, TRANSPOSE($AI$42:$AI$68))))</f>
        <v>9.735977005934926E-2</v>
      </c>
      <c r="AG1272" cm="1">
        <f t="array" ref="AG1272">1/(1+EXP(-$AI$71-SUMPRODUCT(A1272:AA1272, TRANSPOSE($AI$72:$AI$98))))</f>
        <v>2.4797431959379015E-2</v>
      </c>
    </row>
    <row r="1273" spans="1:33" x14ac:dyDescent="0.35">
      <c r="A1273" s="1">
        <v>1.0195491313934326</v>
      </c>
      <c r="B1273" s="1">
        <v>1.039480447769165</v>
      </c>
      <c r="C1273" s="1">
        <v>1.0598013401031494</v>
      </c>
      <c r="D1273" s="1">
        <v>0.57470333576202393</v>
      </c>
      <c r="E1273" s="1">
        <v>0.33028391003608704</v>
      </c>
      <c r="F1273" s="1">
        <v>0.18981526792049408</v>
      </c>
      <c r="G1273" s="1">
        <v>64.698883056640625</v>
      </c>
      <c r="H1273" s="1">
        <v>4185.9453125</v>
      </c>
      <c r="I1273" s="1">
        <v>270826</v>
      </c>
      <c r="J1273" s="1">
        <v>121.67685699462891</v>
      </c>
      <c r="K1273" s="1">
        <v>14805.2578125</v>
      </c>
      <c r="L1273" s="1">
        <v>1801457.25</v>
      </c>
      <c r="M1273" s="1">
        <v>169.87652587890625</v>
      </c>
      <c r="N1273" s="1">
        <v>28858.033203125</v>
      </c>
      <c r="O1273" s="1">
        <v>4902302.5</v>
      </c>
      <c r="P1273" s="1">
        <v>0.21273517608642578</v>
      </c>
      <c r="Q1273" s="1">
        <v>4.5256253331899643E-2</v>
      </c>
      <c r="R1273" s="1">
        <v>9.9999997764825821E-3</v>
      </c>
      <c r="S1273" s="1">
        <v>0.39614880084991455</v>
      </c>
      <c r="T1273" s="1">
        <v>0.15693387389183044</v>
      </c>
      <c r="U1273" s="1">
        <v>6.2169164419174194E-2</v>
      </c>
      <c r="V1273" s="1">
        <v>51.780166625976563</v>
      </c>
      <c r="W1273" s="1">
        <v>2681.185546875</v>
      </c>
      <c r="X1273" s="1">
        <v>138832.234375</v>
      </c>
      <c r="Y1273" s="1">
        <v>47.328701019287109</v>
      </c>
      <c r="Z1273" s="1">
        <v>2240.005859375</v>
      </c>
      <c r="AA1273" s="1">
        <v>106016.5703125</v>
      </c>
      <c r="AB1273" s="1">
        <v>0</v>
      </c>
      <c r="AE1273" s="17">
        <f t="shared" si="19"/>
        <v>0.5</v>
      </c>
      <c r="AF1273" cm="1">
        <f t="array" ref="AF1273">1/(1+EXP(-$AI$41-SUMPRODUCT(A1273:AA1273, TRANSPOSE($AI$42:$AI$68))))</f>
        <v>0.10759138341737151</v>
      </c>
      <c r="AG1273" cm="1">
        <f t="array" ref="AG1273">1/(1+EXP(-$AI$71-SUMPRODUCT(A1273:AA1273, TRANSPOSE($AI$72:$AI$98))))</f>
        <v>3.0977804398060853E-2</v>
      </c>
    </row>
    <row r="1274" spans="1:33" x14ac:dyDescent="0.35">
      <c r="A1274" s="1">
        <v>1.0070693492889404</v>
      </c>
      <c r="B1274" s="1">
        <v>1.0141886472702026</v>
      </c>
      <c r="C1274" s="1">
        <v>1.0213583707809448</v>
      </c>
      <c r="D1274" s="1">
        <v>0.60919451713562012</v>
      </c>
      <c r="E1274" s="1">
        <v>0.37111794948577881</v>
      </c>
      <c r="F1274" s="1">
        <v>0.22608302533626556</v>
      </c>
      <c r="G1274" s="1">
        <v>45.844497680664063</v>
      </c>
      <c r="H1274" s="1">
        <v>2101.718017578125</v>
      </c>
      <c r="I1274" s="1">
        <v>96352.203125</v>
      </c>
      <c r="J1274" s="1">
        <v>104.03656005859375</v>
      </c>
      <c r="K1274" s="1">
        <v>10823.60546875</v>
      </c>
      <c r="L1274" s="1">
        <v>1126050.75</v>
      </c>
      <c r="M1274" s="1">
        <v>168.8809814453125</v>
      </c>
      <c r="N1274" s="1">
        <v>28520.78515625</v>
      </c>
      <c r="O1274" s="1">
        <v>4816618.5</v>
      </c>
      <c r="P1274" s="1">
        <v>0.20543646812438965</v>
      </c>
      <c r="Q1274" s="1">
        <v>4.2204141616821289E-2</v>
      </c>
      <c r="R1274" s="1">
        <v>9.9999997764825821E-3</v>
      </c>
      <c r="S1274" s="1">
        <v>0.40002027153968811</v>
      </c>
      <c r="T1274" s="1">
        <v>0.16001622378826141</v>
      </c>
      <c r="U1274" s="1">
        <v>6.4009733498096466E-2</v>
      </c>
      <c r="V1274" s="1">
        <v>47.846012115478516</v>
      </c>
      <c r="W1274" s="1">
        <v>2289.240966796875</v>
      </c>
      <c r="X1274" s="1">
        <v>109531.046875</v>
      </c>
      <c r="Y1274" s="1">
        <v>49.007839202880859</v>
      </c>
      <c r="Z1274" s="1">
        <v>2401.768310546875</v>
      </c>
      <c r="AA1274" s="1">
        <v>117705.4765625</v>
      </c>
      <c r="AB1274" s="1">
        <v>0</v>
      </c>
      <c r="AE1274" s="17">
        <f t="shared" si="19"/>
        <v>0.5</v>
      </c>
      <c r="AF1274" cm="1">
        <f t="array" ref="AF1274">1/(1+EXP(-$AI$41-SUMPRODUCT(A1274:AA1274, TRANSPOSE($AI$42:$AI$68))))</f>
        <v>0.11151752983443998</v>
      </c>
      <c r="AG1274" cm="1">
        <f t="array" ref="AG1274">1/(1+EXP(-$AI$71-SUMPRODUCT(A1274:AA1274, TRANSPOSE($AI$72:$AI$98))))</f>
        <v>3.441821443846399E-2</v>
      </c>
    </row>
    <row r="1275" spans="1:33" x14ac:dyDescent="0.35">
      <c r="A1275" s="1">
        <v>1.2172855138778687</v>
      </c>
      <c r="B1275" s="1">
        <v>1.4817839860916138</v>
      </c>
      <c r="C1275" s="1">
        <v>1.8037542104721069</v>
      </c>
      <c r="D1275" s="1">
        <v>1.1852672100067139</v>
      </c>
      <c r="E1275" s="1">
        <v>1.4048583507537842</v>
      </c>
      <c r="F1275" s="1">
        <v>1.6651325225830078</v>
      </c>
      <c r="G1275" s="1">
        <v>35.772499084472656</v>
      </c>
      <c r="H1275" s="1">
        <v>1279.671630859375</v>
      </c>
      <c r="I1275" s="1">
        <v>45777.0546875</v>
      </c>
      <c r="J1275" s="1">
        <v>73.517112731933594</v>
      </c>
      <c r="K1275" s="1">
        <v>5404.765625</v>
      </c>
      <c r="L1275" s="1">
        <v>397342.78125</v>
      </c>
      <c r="M1275" s="1">
        <v>165.24911499023438</v>
      </c>
      <c r="N1275" s="1">
        <v>27307.26953125</v>
      </c>
      <c r="O1275" s="1">
        <v>4512502</v>
      </c>
      <c r="P1275" s="1">
        <v>0.20349001884460449</v>
      </c>
      <c r="Q1275" s="1">
        <v>4.140818864107132E-2</v>
      </c>
      <c r="R1275" s="1">
        <v>9.9999997764825821E-3</v>
      </c>
      <c r="S1275" s="1">
        <v>0.4225451648235321</v>
      </c>
      <c r="T1275" s="1">
        <v>0.17854441702365875</v>
      </c>
      <c r="U1275" s="1">
        <v>7.5443081557750702E-2</v>
      </c>
      <c r="V1275" s="1">
        <v>53.261425018310547</v>
      </c>
      <c r="W1275" s="1">
        <v>2836.779296875</v>
      </c>
      <c r="X1275" s="1">
        <v>151090.90625</v>
      </c>
      <c r="Y1275" s="1">
        <v>54.406223297119141</v>
      </c>
      <c r="Z1275" s="1">
        <v>2960.037109375</v>
      </c>
      <c r="AA1275" s="1">
        <v>161044.4375</v>
      </c>
      <c r="AB1275" s="1">
        <v>0</v>
      </c>
      <c r="AE1275" s="17">
        <f t="shared" si="19"/>
        <v>0.5</v>
      </c>
      <c r="AF1275" cm="1">
        <f t="array" ref="AF1275">1/(1+EXP(-$AI$41-SUMPRODUCT(A1275:AA1275, TRANSPOSE($AI$42:$AI$68))))</f>
        <v>0.11840104946391088</v>
      </c>
      <c r="AG1275" cm="1">
        <f t="array" ref="AG1275">1/(1+EXP(-$AI$71-SUMPRODUCT(A1275:AA1275, TRANSPOSE($AI$72:$AI$98))))</f>
        <v>4.1867413241387569E-2</v>
      </c>
    </row>
    <row r="1276" spans="1:33" x14ac:dyDescent="0.35">
      <c r="A1276" s="1">
        <v>1.4272541999816895</v>
      </c>
      <c r="B1276" s="1">
        <v>2.0370545387268066</v>
      </c>
      <c r="C1276" s="1">
        <v>2.9073946475982666</v>
      </c>
      <c r="D1276" s="1">
        <v>1.4267593622207642</v>
      </c>
      <c r="E1276" s="1">
        <v>2.0356423854827881</v>
      </c>
      <c r="F1276" s="1">
        <v>2.9043717384338379</v>
      </c>
      <c r="G1276" s="1">
        <v>42.392726898193359</v>
      </c>
      <c r="H1276" s="1">
        <v>1797.143310546875</v>
      </c>
      <c r="I1276" s="1">
        <v>76185.8046875</v>
      </c>
      <c r="J1276" s="1">
        <v>66.957405090332031</v>
      </c>
      <c r="K1276" s="1">
        <v>4483.2939453125</v>
      </c>
      <c r="L1276" s="1">
        <v>300189.75</v>
      </c>
      <c r="M1276" s="1">
        <v>163.67822265625</v>
      </c>
      <c r="N1276" s="1">
        <v>26790.560546875</v>
      </c>
      <c r="O1276" s="1">
        <v>4385031.5</v>
      </c>
      <c r="P1276" s="1">
        <v>0.20668911933898926</v>
      </c>
      <c r="Q1276" s="1">
        <v>4.2720392346382141E-2</v>
      </c>
      <c r="R1276" s="1">
        <v>9.9999997764825821E-3</v>
      </c>
      <c r="S1276" s="1">
        <v>0.43362981081008911</v>
      </c>
      <c r="T1276" s="1">
        <v>0.18803481757640839</v>
      </c>
      <c r="U1276" s="1">
        <v>8.1537500023841858E-2</v>
      </c>
      <c r="V1276" s="1">
        <v>65.806404113769531</v>
      </c>
      <c r="W1276" s="1">
        <v>4330.48291015625</v>
      </c>
      <c r="X1276" s="1">
        <v>284973.5</v>
      </c>
      <c r="Y1276" s="1">
        <v>56.005180358886719</v>
      </c>
      <c r="Z1276" s="1">
        <v>3136.580322265625</v>
      </c>
      <c r="AA1276" s="1">
        <v>175664.734375</v>
      </c>
      <c r="AB1276" s="1">
        <v>0</v>
      </c>
      <c r="AE1276" s="17">
        <f t="shared" si="19"/>
        <v>0.5</v>
      </c>
      <c r="AF1276" cm="1">
        <f t="array" ref="AF1276">1/(1+EXP(-$AI$41-SUMPRODUCT(A1276:AA1276, TRANSPOSE($AI$42:$AI$68))))</f>
        <v>0.12189625854409879</v>
      </c>
      <c r="AG1276" cm="1">
        <f t="array" ref="AG1276">1/(1+EXP(-$AI$71-SUMPRODUCT(A1276:AA1276, TRANSPOSE($AI$72:$AI$98))))</f>
        <v>4.5176990220456383E-2</v>
      </c>
    </row>
    <row r="1277" spans="1:33" x14ac:dyDescent="0.35">
      <c r="A1277" s="1">
        <v>1.46776282787323</v>
      </c>
      <c r="B1277" s="1">
        <v>2.1543276309967041</v>
      </c>
      <c r="C1277" s="1">
        <v>3.1620421409606934</v>
      </c>
      <c r="D1277" s="1">
        <v>1.2811893224716187</v>
      </c>
      <c r="E1277" s="1">
        <v>1.6414461135864258</v>
      </c>
      <c r="F1277" s="1">
        <v>2.1030032634735107</v>
      </c>
      <c r="G1277" s="1">
        <v>46.784194946289063</v>
      </c>
      <c r="H1277" s="1">
        <v>2188.760986328125</v>
      </c>
      <c r="I1277" s="1">
        <v>102399.4140625</v>
      </c>
      <c r="J1277" s="1">
        <v>54.822010040283203</v>
      </c>
      <c r="K1277" s="1">
        <v>3005.452880859375</v>
      </c>
      <c r="L1277" s="1">
        <v>164764.96875</v>
      </c>
      <c r="M1277" s="1">
        <v>161.44256591796875</v>
      </c>
      <c r="N1277" s="1">
        <v>26063.701171875</v>
      </c>
      <c r="O1277" s="1">
        <v>4207791</v>
      </c>
      <c r="P1277" s="1">
        <v>0.22736191749572754</v>
      </c>
      <c r="Q1277" s="1">
        <v>5.1693443208932877E-2</v>
      </c>
      <c r="R1277" s="1">
        <v>1.175311952829361E-2</v>
      </c>
      <c r="S1277" s="1">
        <v>0.45758414268493652</v>
      </c>
      <c r="T1277" s="1">
        <v>0.20938324928283691</v>
      </c>
      <c r="U1277" s="1">
        <v>9.5810450613498688E-2</v>
      </c>
      <c r="V1277" s="1">
        <v>86.366279602050781</v>
      </c>
      <c r="W1277" s="1">
        <v>7459.13427734375</v>
      </c>
      <c r="X1277" s="1">
        <v>644217.6875</v>
      </c>
      <c r="Y1277" s="1">
        <v>55.908306121826172</v>
      </c>
      <c r="Z1277" s="1">
        <v>3125.73876953125</v>
      </c>
      <c r="AA1277" s="1">
        <v>174754.75</v>
      </c>
      <c r="AB1277" s="1">
        <v>0</v>
      </c>
      <c r="AE1277" s="17">
        <f t="shared" si="19"/>
        <v>0.5</v>
      </c>
      <c r="AF1277" cm="1">
        <f t="array" ref="AF1277">1/(1+EXP(-$AI$41-SUMPRODUCT(A1277:AA1277, TRANSPOSE($AI$42:$AI$68))))</f>
        <v>0.12363680620141865</v>
      </c>
      <c r="AG1277" cm="1">
        <f t="array" ref="AG1277">1/(1+EXP(-$AI$71-SUMPRODUCT(A1277:AA1277, TRANSPOSE($AI$72:$AI$98))))</f>
        <v>4.5626018354525462E-2</v>
      </c>
    </row>
    <row r="1278" spans="1:33" x14ac:dyDescent="0.35">
      <c r="A1278" s="1">
        <v>1.5486185550689697</v>
      </c>
      <c r="B1278" s="1">
        <v>2.3982193470001221</v>
      </c>
      <c r="C1278" s="1">
        <v>3.7139270305633545</v>
      </c>
      <c r="D1278" s="1">
        <v>1.1054695844650269</v>
      </c>
      <c r="E1278" s="1">
        <v>1.2220629453659058</v>
      </c>
      <c r="F1278" s="1">
        <v>1.3509534597396851</v>
      </c>
      <c r="G1278" s="1">
        <v>50.731544494628906</v>
      </c>
      <c r="H1278" s="1">
        <v>2573.689697265625</v>
      </c>
      <c r="I1278" s="1">
        <v>130567.25</v>
      </c>
      <c r="J1278" s="1">
        <v>51.041538238525391</v>
      </c>
      <c r="K1278" s="1">
        <v>2605.238525390625</v>
      </c>
      <c r="L1278" s="1">
        <v>132975.390625</v>
      </c>
      <c r="M1278" s="1">
        <v>160.92578125</v>
      </c>
      <c r="N1278" s="1">
        <v>25897.107421875</v>
      </c>
      <c r="O1278" s="1">
        <v>4167512.25</v>
      </c>
      <c r="P1278" s="1">
        <v>0.24283933639526367</v>
      </c>
      <c r="Q1278" s="1">
        <v>5.8970943093299866E-2</v>
      </c>
      <c r="R1278" s="1">
        <v>1.4320464804768562E-2</v>
      </c>
      <c r="S1278" s="1">
        <v>0.46637099981307983</v>
      </c>
      <c r="T1278" s="1">
        <v>0.21750190854072571</v>
      </c>
      <c r="U1278" s="1">
        <v>0.10143658518791199</v>
      </c>
      <c r="V1278" s="1">
        <v>92.729423522949219</v>
      </c>
      <c r="W1278" s="1">
        <v>8598.74609375</v>
      </c>
      <c r="X1278" s="1">
        <v>797356.75</v>
      </c>
      <c r="Y1278" s="1">
        <v>54.369483947753906</v>
      </c>
      <c r="Z1278" s="1">
        <v>2956.040771484375</v>
      </c>
      <c r="AA1278" s="1">
        <v>160718.40625</v>
      </c>
      <c r="AB1278" s="1">
        <v>0</v>
      </c>
      <c r="AE1278" s="17">
        <f t="shared" si="19"/>
        <v>0.5</v>
      </c>
      <c r="AF1278" cm="1">
        <f t="array" ref="AF1278">1/(1+EXP(-$AI$41-SUMPRODUCT(A1278:AA1278, TRANSPOSE($AI$42:$AI$68))))</f>
        <v>0.12281437999864234</v>
      </c>
      <c r="AG1278" cm="1">
        <f t="array" ref="AG1278">1/(1+EXP(-$AI$71-SUMPRODUCT(A1278:AA1278, TRANSPOSE($AI$72:$AI$98))))</f>
        <v>4.4283405138121082E-2</v>
      </c>
    </row>
    <row r="1279" spans="1:33" x14ac:dyDescent="0.35">
      <c r="A1279" s="1">
        <v>1.2576345205307007</v>
      </c>
      <c r="B1279" s="1">
        <v>1.5816445350646973</v>
      </c>
      <c r="C1279" s="1">
        <v>1.9891308546066284</v>
      </c>
      <c r="D1279" s="1">
        <v>0.67202305793762207</v>
      </c>
      <c r="E1279" s="1">
        <v>0.45161497592926025</v>
      </c>
      <c r="F1279" s="1">
        <v>0.30349567532539368</v>
      </c>
      <c r="G1279" s="1">
        <v>76.615646362304688</v>
      </c>
      <c r="H1279" s="1">
        <v>5869.95703125</v>
      </c>
      <c r="I1279" s="1">
        <v>449730.5625</v>
      </c>
      <c r="J1279" s="1">
        <v>42.784011840820313</v>
      </c>
      <c r="K1279" s="1">
        <v>1830.4716796875</v>
      </c>
      <c r="L1279" s="1">
        <v>78314.921875</v>
      </c>
      <c r="M1279" s="1">
        <v>163.08039855957031</v>
      </c>
      <c r="N1279" s="1">
        <v>26595.216796875</v>
      </c>
      <c r="O1279" s="1">
        <v>4337158.5</v>
      </c>
      <c r="P1279" s="1">
        <v>0.26279616355895996</v>
      </c>
      <c r="Q1279" s="1">
        <v>6.9061823189258575E-2</v>
      </c>
      <c r="R1279" s="1">
        <v>1.8149182200431824E-2</v>
      </c>
      <c r="S1279" s="1">
        <v>0.47327151894569397</v>
      </c>
      <c r="T1279" s="1">
        <v>0.22398592531681061</v>
      </c>
      <c r="U1279" s="1">
        <v>0.10600616037845612</v>
      </c>
      <c r="V1279" s="1">
        <v>91.341049194335938</v>
      </c>
      <c r="W1279" s="1">
        <v>8343.1875</v>
      </c>
      <c r="X1279" s="1">
        <v>762075.5</v>
      </c>
      <c r="Y1279" s="1">
        <v>35.407752990722656</v>
      </c>
      <c r="Z1279" s="1">
        <v>1253.708984375</v>
      </c>
      <c r="AA1279" s="1">
        <v>44391.01953125</v>
      </c>
      <c r="AB1279" s="1">
        <v>0</v>
      </c>
      <c r="AE1279" s="17">
        <f t="shared" si="19"/>
        <v>0.5</v>
      </c>
      <c r="AF1279" cm="1">
        <f t="array" ref="AF1279">1/(1+EXP(-$AI$41-SUMPRODUCT(A1279:AA1279, TRANSPOSE($AI$42:$AI$68))))</f>
        <v>0.11695189441747952</v>
      </c>
      <c r="AG1279" cm="1">
        <f t="array" ref="AG1279">1/(1+EXP(-$AI$71-SUMPRODUCT(A1279:AA1279, TRANSPOSE($AI$72:$AI$98))))</f>
        <v>3.8821099597513606E-2</v>
      </c>
    </row>
    <row r="1280" spans="1:33" x14ac:dyDescent="0.35">
      <c r="A1280" s="1">
        <v>1.1354255676269531</v>
      </c>
      <c r="B1280" s="1">
        <v>1.2891912460327148</v>
      </c>
      <c r="C1280" s="1">
        <v>1.4637806415557861</v>
      </c>
      <c r="D1280" s="1">
        <v>0.87055122852325439</v>
      </c>
      <c r="E1280" s="1">
        <v>0.75785946846008301</v>
      </c>
      <c r="F1280" s="1">
        <v>0.65975546836853027</v>
      </c>
      <c r="G1280" s="1">
        <v>86.856307983398438</v>
      </c>
      <c r="H1280" s="1">
        <v>7544.01806640625</v>
      </c>
      <c r="I1280" s="1">
        <v>655245.5625</v>
      </c>
      <c r="J1280" s="1">
        <v>50.326957702636719</v>
      </c>
      <c r="K1280" s="1">
        <v>2532.802734375</v>
      </c>
      <c r="L1280" s="1">
        <v>127468.25</v>
      </c>
      <c r="M1280" s="1">
        <v>164.30238342285156</v>
      </c>
      <c r="N1280" s="1">
        <v>26995.2734375</v>
      </c>
      <c r="O1280" s="1">
        <v>4435387.5</v>
      </c>
      <c r="P1280" s="1">
        <v>0.26713681221008301</v>
      </c>
      <c r="Q1280" s="1">
        <v>7.1362078189849854E-2</v>
      </c>
      <c r="R1280" s="1">
        <v>1.9063437357544899E-2</v>
      </c>
      <c r="S1280" s="1">
        <v>0.4729306697845459</v>
      </c>
      <c r="T1280" s="1">
        <v>0.22366341948509216</v>
      </c>
      <c r="U1280" s="1">
        <v>0.10577729344367981</v>
      </c>
      <c r="V1280" s="1">
        <v>84.942901611328125</v>
      </c>
      <c r="W1280" s="1">
        <v>7215.29638671875</v>
      </c>
      <c r="X1280" s="1">
        <v>612888.25</v>
      </c>
      <c r="Y1280" s="1">
        <v>25.912126541137695</v>
      </c>
      <c r="Z1280" s="1">
        <v>671.43829345703125</v>
      </c>
      <c r="AA1280" s="1">
        <v>17398.39453125</v>
      </c>
      <c r="AB1280" s="1">
        <v>0</v>
      </c>
      <c r="AE1280" s="17">
        <f t="shared" si="19"/>
        <v>0.5</v>
      </c>
      <c r="AF1280" cm="1">
        <f t="array" ref="AF1280">1/(1+EXP(-$AI$41-SUMPRODUCT(A1280:AA1280, TRANSPOSE($AI$42:$AI$68))))</f>
        <v>0.11583127288430886</v>
      </c>
      <c r="AG1280" cm="1">
        <f t="array" ref="AG1280">1/(1+EXP(-$AI$71-SUMPRODUCT(A1280:AA1280, TRANSPOSE($AI$72:$AI$98))))</f>
        <v>3.818598281206511E-2</v>
      </c>
    </row>
    <row r="1281" spans="1:33" x14ac:dyDescent="0.35">
      <c r="A1281" s="1">
        <v>1.2011406421661377</v>
      </c>
      <c r="B1281" s="1">
        <v>1.4427388906478882</v>
      </c>
      <c r="C1281" s="1">
        <v>1.7329322099685669</v>
      </c>
      <c r="D1281" s="1">
        <v>1.1896648406982422</v>
      </c>
      <c r="E1281" s="1">
        <v>1.4153023958206177</v>
      </c>
      <c r="F1281" s="1">
        <v>1.6837354898452759</v>
      </c>
      <c r="G1281" s="1">
        <v>106.20936584472656</v>
      </c>
      <c r="H1281" s="1">
        <v>11280.4296875</v>
      </c>
      <c r="I1281" s="1">
        <v>1198087.25</v>
      </c>
      <c r="J1281" s="1">
        <v>96.387535095214844</v>
      </c>
      <c r="K1281" s="1">
        <v>9290.556640625</v>
      </c>
      <c r="L1281" s="1">
        <v>895493.875</v>
      </c>
      <c r="M1281" s="1">
        <v>167.73204040527344</v>
      </c>
      <c r="N1281" s="1">
        <v>28134.037109375</v>
      </c>
      <c r="O1281" s="1">
        <v>4718979.5</v>
      </c>
      <c r="P1281" s="1">
        <v>0.26831746101379395</v>
      </c>
      <c r="Q1281" s="1">
        <v>7.199425995349884E-2</v>
      </c>
      <c r="R1281" s="1">
        <v>1.9317317754030228E-2</v>
      </c>
      <c r="S1281" s="1">
        <v>0.45299026370048523</v>
      </c>
      <c r="T1281" s="1">
        <v>0.20520018041133881</v>
      </c>
      <c r="U1281" s="1">
        <v>9.2953681945800781E-2</v>
      </c>
      <c r="V1281" s="1">
        <v>68.562881469726563</v>
      </c>
      <c r="W1281" s="1">
        <v>4700.86865234375</v>
      </c>
      <c r="X1281" s="1">
        <v>322305.09375</v>
      </c>
      <c r="Y1281" s="1">
        <v>6.7126483917236328</v>
      </c>
      <c r="Z1281" s="1">
        <v>45.059646606445313</v>
      </c>
      <c r="AA1281" s="1">
        <v>302.46957397460938</v>
      </c>
      <c r="AB1281" s="1">
        <v>0</v>
      </c>
      <c r="AE1281" s="17">
        <f t="shared" si="19"/>
        <v>0.5</v>
      </c>
      <c r="AF1281" cm="1">
        <f t="array" ref="AF1281">1/(1+EXP(-$AI$41-SUMPRODUCT(A1281:AA1281, TRANSPOSE($AI$42:$AI$68))))</f>
        <v>0.12001499951435968</v>
      </c>
      <c r="AG1281" cm="1">
        <f t="array" ref="AG1281">1/(1+EXP(-$AI$71-SUMPRODUCT(A1281:AA1281, TRANSPOSE($AI$72:$AI$98))))</f>
        <v>4.2052246243993764E-2</v>
      </c>
    </row>
    <row r="1282" spans="1:33" x14ac:dyDescent="0.35">
      <c r="A1282" s="1">
        <v>1.5700892210006714</v>
      </c>
      <c r="B1282" s="1">
        <v>2.4651801586151123</v>
      </c>
      <c r="C1282" s="1">
        <v>3.8705527782440186</v>
      </c>
      <c r="D1282" s="1">
        <v>1.5660611391067505</v>
      </c>
      <c r="E1282" s="1">
        <v>2.452547550201416</v>
      </c>
      <c r="F1282" s="1">
        <v>3.8408393859863281</v>
      </c>
      <c r="G1282" s="1">
        <v>110.52700805664063</v>
      </c>
      <c r="H1282" s="1">
        <v>12216.2197265625</v>
      </c>
      <c r="I1282" s="1">
        <v>1350222.25</v>
      </c>
      <c r="J1282" s="1">
        <v>119.38500213623047</v>
      </c>
      <c r="K1282" s="1">
        <v>14252.7783203125</v>
      </c>
      <c r="L1282" s="1">
        <v>1701568</v>
      </c>
      <c r="M1282" s="1">
        <v>169.05477905273438</v>
      </c>
      <c r="N1282" s="1">
        <v>28579.517578125</v>
      </c>
      <c r="O1282" s="1">
        <v>4831504</v>
      </c>
      <c r="P1282" s="1">
        <v>0.26339030265808105</v>
      </c>
      <c r="Q1282" s="1">
        <v>6.9374449551105499E-2</v>
      </c>
      <c r="R1282" s="1">
        <v>1.8272558227181435E-2</v>
      </c>
      <c r="S1282" s="1">
        <v>0.43304744362831116</v>
      </c>
      <c r="T1282" s="1">
        <v>0.18753008544445038</v>
      </c>
      <c r="U1282" s="1">
        <v>8.1209428608417511E-2</v>
      </c>
      <c r="V1282" s="1">
        <v>59.136333465576172</v>
      </c>
      <c r="W1282" s="1">
        <v>3497.10595703125</v>
      </c>
      <c r="X1282" s="1">
        <v>206806.015625</v>
      </c>
      <c r="Y1282" s="1">
        <v>17.318906784057617</v>
      </c>
      <c r="Z1282" s="1">
        <v>299.94451904296875</v>
      </c>
      <c r="AA1282" s="1">
        <v>5194.71142578125</v>
      </c>
      <c r="AB1282" s="1">
        <v>0</v>
      </c>
      <c r="AE1282" s="17">
        <f t="shared" si="19"/>
        <v>0.5</v>
      </c>
      <c r="AF1282" cm="1">
        <f t="array" ref="AF1282">1/(1+EXP(-$AI$41-SUMPRODUCT(A1282:AA1282, TRANSPOSE($AI$42:$AI$68))))</f>
        <v>0.10244708131240068</v>
      </c>
      <c r="AG1282" cm="1">
        <f t="array" ref="AG1282">1/(1+EXP(-$AI$71-SUMPRODUCT(A1282:AA1282, TRANSPOSE($AI$72:$AI$98))))</f>
        <v>2.7649265102169151E-2</v>
      </c>
    </row>
    <row r="1283" spans="1:33" x14ac:dyDescent="0.35">
      <c r="A1283" s="1">
        <v>1.7626718282699585</v>
      </c>
      <c r="B1283" s="1">
        <v>3.1070120334625244</v>
      </c>
      <c r="C1283" s="1">
        <v>5.4766426086425781</v>
      </c>
      <c r="D1283" s="1">
        <v>1.59034264087677</v>
      </c>
      <c r="E1283" s="1">
        <v>2.5291898250579834</v>
      </c>
      <c r="F1283" s="1">
        <v>4.0222783088684082</v>
      </c>
      <c r="G1283" s="1">
        <v>113.82041931152344</v>
      </c>
      <c r="H1283" s="1">
        <v>12955.087890625</v>
      </c>
      <c r="I1283" s="1">
        <v>1474553.5</v>
      </c>
      <c r="J1283" s="1">
        <v>145.84573364257813</v>
      </c>
      <c r="K1283" s="1">
        <v>21270.978515625</v>
      </c>
      <c r="L1283" s="1">
        <v>3102281.5</v>
      </c>
      <c r="M1283" s="1">
        <v>170.21389770507813</v>
      </c>
      <c r="N1283" s="1">
        <v>28972.771484375</v>
      </c>
      <c r="O1283" s="1">
        <v>4931568.5</v>
      </c>
      <c r="P1283" s="1">
        <v>0.24297928810119629</v>
      </c>
      <c r="Q1283" s="1">
        <v>5.9038933366537094E-2</v>
      </c>
      <c r="R1283" s="1">
        <v>1.4345237985253334E-2</v>
      </c>
      <c r="S1283" s="1">
        <v>0.40232521295547485</v>
      </c>
      <c r="T1283" s="1">
        <v>0.16186557710170746</v>
      </c>
      <c r="U1283" s="1">
        <v>6.5122604370117188E-2</v>
      </c>
      <c r="V1283" s="1">
        <v>44.075332641601563</v>
      </c>
      <c r="W1283" s="1">
        <v>1942.6348876953125</v>
      </c>
      <c r="X1283" s="1">
        <v>85622.28125</v>
      </c>
      <c r="Y1283" s="1">
        <v>29.0137939453125</v>
      </c>
      <c r="Z1283" s="1">
        <v>841.80023193359375</v>
      </c>
      <c r="AA1283" s="1">
        <v>24423.818359375</v>
      </c>
      <c r="AB1283" s="1">
        <v>0</v>
      </c>
      <c r="AE1283" s="17">
        <f t="shared" ref="AE1283:AE1346" si="20">0.5</f>
        <v>0.5</v>
      </c>
      <c r="AF1283" cm="1">
        <f t="array" ref="AF1283">1/(1+EXP(-$AI$41-SUMPRODUCT(A1283:AA1283, TRANSPOSE($AI$42:$AI$68))))</f>
        <v>8.9665990607740373E-2</v>
      </c>
      <c r="AG1283" cm="1">
        <f t="array" ref="AG1283">1/(1+EXP(-$AI$71-SUMPRODUCT(A1283:AA1283, TRANSPOSE($AI$72:$AI$98))))</f>
        <v>2.0006116181216494E-2</v>
      </c>
    </row>
    <row r="1284" spans="1:33" x14ac:dyDescent="0.35">
      <c r="A1284" s="1">
        <v>1.426647424697876</v>
      </c>
      <c r="B1284" s="1">
        <v>2.035322904586792</v>
      </c>
      <c r="C1284" s="1">
        <v>2.9036881923675537</v>
      </c>
      <c r="D1284" s="1">
        <v>1.1673886775970459</v>
      </c>
      <c r="E1284" s="1">
        <v>1.3627963066101074</v>
      </c>
      <c r="F1284" s="1">
        <v>1.5909130573272705</v>
      </c>
      <c r="G1284" s="1">
        <v>105.16085052490234</v>
      </c>
      <c r="H1284" s="1">
        <v>11058.8046875</v>
      </c>
      <c r="I1284" s="1">
        <v>1162953.25</v>
      </c>
      <c r="J1284" s="1">
        <v>149.16259765625</v>
      </c>
      <c r="K1284" s="1">
        <v>22249.48046875</v>
      </c>
      <c r="L1284" s="1">
        <v>3318790.25</v>
      </c>
      <c r="M1284" s="1">
        <v>170.19070434570313</v>
      </c>
      <c r="N1284" s="1">
        <v>28964.875</v>
      </c>
      <c r="O1284" s="1">
        <v>4929552.5</v>
      </c>
      <c r="P1284" s="1">
        <v>0.23605442047119141</v>
      </c>
      <c r="Q1284" s="1">
        <v>5.5721689015626907E-2</v>
      </c>
      <c r="R1284" s="1">
        <v>1.3153350912034512E-2</v>
      </c>
      <c r="S1284" s="1">
        <v>0.3946494460105896</v>
      </c>
      <c r="T1284" s="1">
        <v>0.15574818849563599</v>
      </c>
      <c r="U1284" s="1">
        <v>6.1465933918952942E-2</v>
      </c>
      <c r="V1284" s="1">
        <v>44.214565277099609</v>
      </c>
      <c r="W1284" s="1">
        <v>1954.927734375</v>
      </c>
      <c r="X1284" s="1">
        <v>86436.28125</v>
      </c>
      <c r="Y1284" s="1">
        <v>35.473030090332031</v>
      </c>
      <c r="Z1284" s="1">
        <v>1258.3358154296875</v>
      </c>
      <c r="AA1284" s="1">
        <v>44636.984375</v>
      </c>
      <c r="AB1284" s="1">
        <v>0</v>
      </c>
      <c r="AE1284" s="17">
        <f t="shared" si="20"/>
        <v>0.5</v>
      </c>
      <c r="AF1284" cm="1">
        <f t="array" ref="AF1284">1/(1+EXP(-$AI$41-SUMPRODUCT(A1284:AA1284, TRANSPOSE($AI$42:$AI$68))))</f>
        <v>9.1464281337810482E-2</v>
      </c>
      <c r="AG1284" cm="1">
        <f t="array" ref="AG1284">1/(1+EXP(-$AI$71-SUMPRODUCT(A1284:AA1284, TRANSPOSE($AI$72:$AI$98))))</f>
        <v>2.1014958450857973E-2</v>
      </c>
    </row>
    <row r="1285" spans="1:33" x14ac:dyDescent="0.35">
      <c r="A1285" s="1">
        <v>0.97184425592422485</v>
      </c>
      <c r="B1285" s="1">
        <v>0.9444812536239624</v>
      </c>
      <c r="C1285" s="1">
        <v>0.91788870096206665</v>
      </c>
      <c r="D1285" s="1">
        <v>0.5040242075920105</v>
      </c>
      <c r="E1285" s="1">
        <v>0.25404039025306702</v>
      </c>
      <c r="F1285" s="1">
        <v>0.12804251909255981</v>
      </c>
      <c r="G1285" s="1">
        <v>69.948722839355469</v>
      </c>
      <c r="H1285" s="1">
        <v>4892.82373046875</v>
      </c>
      <c r="I1285" s="1">
        <v>342246.78125</v>
      </c>
      <c r="J1285" s="1">
        <v>125.16523742675781</v>
      </c>
      <c r="K1285" s="1">
        <v>15666.3369140625</v>
      </c>
      <c r="L1285" s="1">
        <v>1960880.75</v>
      </c>
      <c r="M1285" s="1">
        <v>168.00119018554688</v>
      </c>
      <c r="N1285" s="1">
        <v>28224.400390625</v>
      </c>
      <c r="O1285" s="1">
        <v>4741733</v>
      </c>
      <c r="P1285" s="1">
        <v>0.21528172492980957</v>
      </c>
      <c r="Q1285" s="1">
        <v>4.6346221119165421E-2</v>
      </c>
      <c r="R1285" s="1">
        <v>9.9999997764825821E-3</v>
      </c>
      <c r="S1285" s="1">
        <v>0.39497238397598267</v>
      </c>
      <c r="T1285" s="1">
        <v>0.15600317716598511</v>
      </c>
      <c r="U1285" s="1">
        <v>6.1616949737071991E-2</v>
      </c>
      <c r="V1285" s="1">
        <v>45.55670166015625</v>
      </c>
      <c r="W1285" s="1">
        <v>2075.4130859375</v>
      </c>
      <c r="X1285" s="1">
        <v>94548.9765625</v>
      </c>
      <c r="Y1285" s="1">
        <v>45.122104644775391</v>
      </c>
      <c r="Z1285" s="1">
        <v>2036.0042724609375</v>
      </c>
      <c r="AA1285" s="1">
        <v>91868.796875</v>
      </c>
      <c r="AB1285" s="1">
        <v>0</v>
      </c>
      <c r="AE1285" s="17">
        <f t="shared" si="20"/>
        <v>0.5</v>
      </c>
      <c r="AF1285" cm="1">
        <f t="array" ref="AF1285">1/(1+EXP(-$AI$41-SUMPRODUCT(A1285:AA1285, TRANSPOSE($AI$42:$AI$68))))</f>
        <v>0.10304300936660797</v>
      </c>
      <c r="AG1285" cm="1">
        <f t="array" ref="AG1285">1/(1+EXP(-$AI$71-SUMPRODUCT(A1285:AA1285, TRANSPOSE($AI$72:$AI$98))))</f>
        <v>2.7722607400198888E-2</v>
      </c>
    </row>
    <row r="1286" spans="1:33" x14ac:dyDescent="0.35">
      <c r="A1286" s="1">
        <v>1.1002840995788574</v>
      </c>
      <c r="B1286" s="1">
        <v>1.2106250524520874</v>
      </c>
      <c r="C1286" s="1">
        <v>1.3320314884185791</v>
      </c>
      <c r="D1286" s="1">
        <v>0.71283578872680664</v>
      </c>
      <c r="E1286" s="1">
        <v>0.50813484191894531</v>
      </c>
      <c r="F1286" s="1">
        <v>0.36221671104431152</v>
      </c>
      <c r="G1286" s="1">
        <v>51.608711242675781</v>
      </c>
      <c r="H1286" s="1">
        <v>2663.458984375</v>
      </c>
      <c r="I1286" s="1">
        <v>137457.6875</v>
      </c>
      <c r="J1286" s="1">
        <v>102.71111297607422</v>
      </c>
      <c r="K1286" s="1">
        <v>10549.572265625</v>
      </c>
      <c r="L1286" s="1">
        <v>1083558.375</v>
      </c>
      <c r="M1286" s="1">
        <v>166.81520080566406</v>
      </c>
      <c r="N1286" s="1">
        <v>27827.310546875</v>
      </c>
      <c r="O1286" s="1">
        <v>4642018.5</v>
      </c>
      <c r="P1286" s="1">
        <v>0.20811581611633301</v>
      </c>
      <c r="Q1286" s="1">
        <v>4.3312191963195801E-2</v>
      </c>
      <c r="R1286" s="1">
        <v>9.9999997764825821E-3</v>
      </c>
      <c r="S1286" s="1">
        <v>0.40169847011566162</v>
      </c>
      <c r="T1286" s="1">
        <v>0.16136166453361511</v>
      </c>
      <c r="U1286" s="1">
        <v>6.4818732440471649E-2</v>
      </c>
      <c r="V1286" s="1">
        <v>44.014488220214844</v>
      </c>
      <c r="W1286" s="1">
        <v>1937.275146484375</v>
      </c>
      <c r="X1286" s="1">
        <v>85268.171875</v>
      </c>
      <c r="Y1286" s="1">
        <v>44.398899078369141</v>
      </c>
      <c r="Z1286" s="1">
        <v>1971.26220703125</v>
      </c>
      <c r="AA1286" s="1">
        <v>87521.875</v>
      </c>
      <c r="AB1286" s="1">
        <v>0</v>
      </c>
      <c r="AE1286" s="17">
        <f t="shared" si="20"/>
        <v>0.5</v>
      </c>
      <c r="AF1286" cm="1">
        <f t="array" ref="AF1286">1/(1+EXP(-$AI$41-SUMPRODUCT(A1286:AA1286, TRANSPOSE($AI$42:$AI$68))))</f>
        <v>0.10580914370446198</v>
      </c>
      <c r="AG1286" cm="1">
        <f t="array" ref="AG1286">1/(1+EXP(-$AI$71-SUMPRODUCT(A1286:AA1286, TRANSPOSE($AI$72:$AI$98))))</f>
        <v>2.9915634764670119E-2</v>
      </c>
    </row>
    <row r="1287" spans="1:33" x14ac:dyDescent="0.35">
      <c r="A1287" s="1">
        <v>1.2550567388534546</v>
      </c>
      <c r="B1287" s="1">
        <v>1.5751674175262451</v>
      </c>
      <c r="C1287" s="1">
        <v>1.9769245386123657</v>
      </c>
      <c r="D1287" s="1">
        <v>1.2013006210327148</v>
      </c>
      <c r="E1287" s="1">
        <v>1.4431232213973999</v>
      </c>
      <c r="F1287" s="1">
        <v>1.7336248159408569</v>
      </c>
      <c r="G1287" s="1">
        <v>34.985740661621094</v>
      </c>
      <c r="H1287" s="1">
        <v>1224.0020751953125</v>
      </c>
      <c r="I1287" s="1">
        <v>42822.6171875</v>
      </c>
      <c r="J1287" s="1">
        <v>75.662422180175781</v>
      </c>
      <c r="K1287" s="1">
        <v>5724.80224609375</v>
      </c>
      <c r="L1287" s="1">
        <v>433152.40625</v>
      </c>
      <c r="M1287" s="1">
        <v>163.5731201171875</v>
      </c>
      <c r="N1287" s="1">
        <v>26756.166015625</v>
      </c>
      <c r="O1287" s="1">
        <v>4376589.5</v>
      </c>
      <c r="P1287" s="1">
        <v>0.20316910743713379</v>
      </c>
      <c r="Q1287" s="1">
        <v>4.12776879966259E-2</v>
      </c>
      <c r="R1287" s="1">
        <v>9.9999997764825821E-3</v>
      </c>
      <c r="S1287" s="1">
        <v>0.42191162705421448</v>
      </c>
      <c r="T1287" s="1">
        <v>0.17800942063331604</v>
      </c>
      <c r="U1287" s="1">
        <v>7.51042440533638E-2</v>
      </c>
      <c r="V1287" s="1">
        <v>45.929210662841797</v>
      </c>
      <c r="W1287" s="1">
        <v>2109.492431640625</v>
      </c>
      <c r="X1287" s="1">
        <v>96887.3203125</v>
      </c>
      <c r="Y1287" s="1">
        <v>50.170677185058594</v>
      </c>
      <c r="Z1287" s="1">
        <v>2517.096923828125</v>
      </c>
      <c r="AA1287" s="1">
        <v>126284.453125</v>
      </c>
      <c r="AB1287" s="1">
        <v>0</v>
      </c>
      <c r="AE1287" s="17">
        <f t="shared" si="20"/>
        <v>0.5</v>
      </c>
      <c r="AF1287" cm="1">
        <f t="array" ref="AF1287">1/(1+EXP(-$AI$41-SUMPRODUCT(A1287:AA1287, TRANSPOSE($AI$42:$AI$68))))</f>
        <v>0.11205294674658649</v>
      </c>
      <c r="AG1287" cm="1">
        <f t="array" ref="AG1287">1/(1+EXP(-$AI$71-SUMPRODUCT(A1287:AA1287, TRANSPOSE($AI$72:$AI$98))))</f>
        <v>3.6181631789290222E-2</v>
      </c>
    </row>
    <row r="1288" spans="1:33" x14ac:dyDescent="0.35">
      <c r="A1288" s="1">
        <v>1.2950568199157715</v>
      </c>
      <c r="B1288" s="1">
        <v>1.6771721839904785</v>
      </c>
      <c r="C1288" s="1">
        <v>2.1720333099365234</v>
      </c>
      <c r="D1288" s="1">
        <v>1.2900826930999756</v>
      </c>
      <c r="E1288" s="1">
        <v>1.6643133163452148</v>
      </c>
      <c r="F1288" s="1">
        <v>2.147101879119873</v>
      </c>
      <c r="G1288" s="1">
        <v>37.504405975341797</v>
      </c>
      <c r="H1288" s="1">
        <v>1406.5804443359375</v>
      </c>
      <c r="I1288" s="1">
        <v>52752.96484375</v>
      </c>
      <c r="J1288" s="1">
        <v>69.841285705566406</v>
      </c>
      <c r="K1288" s="1">
        <v>4877.80517578125</v>
      </c>
      <c r="L1288" s="1">
        <v>340672.1875</v>
      </c>
      <c r="M1288" s="1">
        <v>162.27789306640625</v>
      </c>
      <c r="N1288" s="1">
        <v>26334.115234375</v>
      </c>
      <c r="O1288" s="1">
        <v>4273444.5</v>
      </c>
      <c r="P1288" s="1">
        <v>0.20433592796325684</v>
      </c>
      <c r="Q1288" s="1">
        <v>4.1753172874450684E-2</v>
      </c>
      <c r="R1288" s="1">
        <v>9.9999997764825821E-3</v>
      </c>
      <c r="S1288" s="1">
        <v>0.43227830529212952</v>
      </c>
      <c r="T1288" s="1">
        <v>0.18686453998088837</v>
      </c>
      <c r="U1288" s="1">
        <v>8.0777481198310852E-2</v>
      </c>
      <c r="V1288" s="1">
        <v>51.373237609863281</v>
      </c>
      <c r="W1288" s="1">
        <v>2639.20947265625</v>
      </c>
      <c r="X1288" s="1">
        <v>135584.734375</v>
      </c>
      <c r="Y1288" s="1">
        <v>52.825054168701172</v>
      </c>
      <c r="Z1288" s="1">
        <v>2790.486328125</v>
      </c>
      <c r="AA1288" s="1">
        <v>147407.59375</v>
      </c>
      <c r="AB1288" s="1">
        <v>0</v>
      </c>
      <c r="AE1288" s="17">
        <f t="shared" si="20"/>
        <v>0.5</v>
      </c>
      <c r="AF1288" cm="1">
        <f t="array" ref="AF1288">1/(1+EXP(-$AI$41-SUMPRODUCT(A1288:AA1288, TRANSPOSE($AI$42:$AI$68))))</f>
        <v>0.11588638211512151</v>
      </c>
      <c r="AG1288" cm="1">
        <f t="array" ref="AG1288">1/(1+EXP(-$AI$71-SUMPRODUCT(A1288:AA1288, TRANSPOSE($AI$72:$AI$98))))</f>
        <v>3.9808398713893994E-2</v>
      </c>
    </row>
    <row r="1289" spans="1:33" x14ac:dyDescent="0.35">
      <c r="A1289" s="1">
        <v>1.6030799150466919</v>
      </c>
      <c r="B1289" s="1">
        <v>2.5698652267456055</v>
      </c>
      <c r="C1289" s="1">
        <v>4.1196994781494141</v>
      </c>
      <c r="D1289" s="1">
        <v>1.2505620718002319</v>
      </c>
      <c r="E1289" s="1">
        <v>1.5639054775238037</v>
      </c>
      <c r="F1289" s="1">
        <v>1.9557609558105469</v>
      </c>
      <c r="G1289" s="1">
        <v>57.262481689453125</v>
      </c>
      <c r="H1289" s="1">
        <v>3278.99169921875</v>
      </c>
      <c r="I1289" s="1">
        <v>187763.203125</v>
      </c>
      <c r="J1289" s="1">
        <v>49.828609466552734</v>
      </c>
      <c r="K1289" s="1">
        <v>2482.890380859375</v>
      </c>
      <c r="L1289" s="1">
        <v>123718.96875</v>
      </c>
      <c r="M1289" s="1">
        <v>160.62635803222656</v>
      </c>
      <c r="N1289" s="1">
        <v>25800.826171875</v>
      </c>
      <c r="O1289" s="2">
        <v>4144292.75</v>
      </c>
      <c r="P1289" s="1">
        <v>0.23660159111022949</v>
      </c>
      <c r="Q1289" s="1">
        <v>5.5980313569307327E-2</v>
      </c>
      <c r="R1289" s="1">
        <v>1.3245031237602234E-2</v>
      </c>
      <c r="S1289" s="1">
        <v>0.45901605486869812</v>
      </c>
      <c r="T1289" s="1">
        <v>0.21069574356079102</v>
      </c>
      <c r="U1289" s="1">
        <v>9.671272337436676E-2</v>
      </c>
      <c r="V1289" s="1">
        <v>80.220054626464844</v>
      </c>
      <c r="W1289" s="1">
        <v>6435.25732421875</v>
      </c>
      <c r="X1289" s="1">
        <v>516236.6875</v>
      </c>
      <c r="Y1289" s="1">
        <v>51.435367584228516</v>
      </c>
      <c r="Z1289" s="1">
        <v>2645.596923828125</v>
      </c>
      <c r="AA1289" s="1">
        <v>136077.25</v>
      </c>
      <c r="AB1289" s="1">
        <v>0</v>
      </c>
      <c r="AE1289" s="17">
        <f t="shared" si="20"/>
        <v>0.5</v>
      </c>
      <c r="AF1289" cm="1">
        <f t="array" ref="AF1289">1/(1+EXP(-$AI$41-SUMPRODUCT(A1289:AA1289, TRANSPOSE($AI$42:$AI$68))))</f>
        <v>0.12037013771183924</v>
      </c>
      <c r="AG1289" cm="1">
        <f t="array" ref="AG1289">1/(1+EXP(-$AI$71-SUMPRODUCT(A1289:AA1289, TRANSPOSE($AI$72:$AI$98))))</f>
        <v>4.2854520044085014E-2</v>
      </c>
    </row>
    <row r="1290" spans="1:33" x14ac:dyDescent="0.35">
      <c r="A1290" s="1">
        <v>1.7016382217407227</v>
      </c>
      <c r="B1290" s="1">
        <v>2.8955726623535156</v>
      </c>
      <c r="C1290" s="1">
        <v>4.9272170066833496</v>
      </c>
      <c r="D1290" s="1">
        <v>1.0534526109695435</v>
      </c>
      <c r="E1290" s="1">
        <v>1.10976243019104</v>
      </c>
      <c r="F1290" s="1">
        <v>1.1690820455551147</v>
      </c>
      <c r="G1290" s="1">
        <v>64.121543884277344</v>
      </c>
      <c r="H1290" s="1">
        <v>4111.572265625</v>
      </c>
      <c r="I1290" s="1">
        <v>263640.375</v>
      </c>
      <c r="J1290" s="1">
        <v>49.969058990478516</v>
      </c>
      <c r="K1290" s="1">
        <v>2496.90673828125</v>
      </c>
      <c r="L1290" s="1">
        <v>124768.0859375</v>
      </c>
      <c r="M1290" s="1">
        <v>160.30792236328125</v>
      </c>
      <c r="N1290" s="1">
        <v>25698.630859375</v>
      </c>
      <c r="O1290" s="2">
        <v>4119694</v>
      </c>
      <c r="P1290" s="1">
        <v>0.24888062477111816</v>
      </c>
      <c r="Q1290" s="1">
        <v>6.1941564083099365E-2</v>
      </c>
      <c r="R1290" s="1">
        <v>1.5416055917739868E-2</v>
      </c>
      <c r="S1290" s="1">
        <v>0.46507668495178223</v>
      </c>
      <c r="T1290" s="1">
        <v>0.21629633009433746</v>
      </c>
      <c r="U1290" s="1">
        <v>0.10059437900781631</v>
      </c>
      <c r="V1290" s="1">
        <v>87.185089111328125</v>
      </c>
      <c r="W1290" s="1">
        <v>7601.23974609375</v>
      </c>
      <c r="X1290" s="1">
        <v>662714.75</v>
      </c>
      <c r="Y1290" s="1">
        <v>51.734653472900391</v>
      </c>
      <c r="Z1290" s="1">
        <v>2676.474365234375</v>
      </c>
      <c r="AA1290" s="1">
        <v>138466.46875</v>
      </c>
      <c r="AB1290" s="1">
        <v>0</v>
      </c>
      <c r="AE1290" s="17">
        <f t="shared" si="20"/>
        <v>0.5</v>
      </c>
      <c r="AF1290" cm="1">
        <f t="array" ref="AF1290">1/(1+EXP(-$AI$41-SUMPRODUCT(A1290:AA1290, TRANSPOSE($AI$42:$AI$68))))</f>
        <v>0.12138176231085142</v>
      </c>
      <c r="AG1290" cm="1">
        <f t="array" ref="AG1290">1/(1+EXP(-$AI$71-SUMPRODUCT(A1290:AA1290, TRANSPOSE($AI$72:$AI$98))))</f>
        <v>4.3283638944330217E-2</v>
      </c>
    </row>
    <row r="1291" spans="1:33" x14ac:dyDescent="0.35">
      <c r="A1291" s="1">
        <v>1.2182985544204712</v>
      </c>
      <c r="B1291" s="1">
        <v>1.4842513799667358</v>
      </c>
      <c r="C1291" s="1">
        <v>1.8082612752914429</v>
      </c>
      <c r="D1291" s="1">
        <v>0.41439911723136902</v>
      </c>
      <c r="E1291" s="1">
        <v>0.17172662913799286</v>
      </c>
      <c r="F1291" s="1">
        <v>7.1163363754749298E-2</v>
      </c>
      <c r="G1291" s="1">
        <v>77.869697570800781</v>
      </c>
      <c r="H1291" s="1">
        <v>6063.68994140625</v>
      </c>
      <c r="I1291" s="1">
        <v>472177.6875</v>
      </c>
      <c r="J1291" s="1">
        <v>52.349403381347656</v>
      </c>
      <c r="K1291" s="1">
        <v>2740.4599609375</v>
      </c>
      <c r="L1291" s="1">
        <v>143461.453125</v>
      </c>
      <c r="M1291" s="1">
        <v>161.10516357421875</v>
      </c>
      <c r="N1291" s="1">
        <v>25954.873046875</v>
      </c>
      <c r="O1291" s="2">
        <v>4181464.25</v>
      </c>
      <c r="P1291" s="1">
        <v>0.27479004859924316</v>
      </c>
      <c r="Q1291" s="1">
        <v>7.550957053899765E-2</v>
      </c>
      <c r="R1291" s="1">
        <v>2.0749278366565704E-2</v>
      </c>
      <c r="S1291" s="1">
        <v>0.47214469313621521</v>
      </c>
      <c r="T1291" s="1">
        <v>0.22292061150074005</v>
      </c>
      <c r="U1291" s="1">
        <v>0.10525078326463699</v>
      </c>
      <c r="V1291" s="1">
        <v>98.509994506835938</v>
      </c>
      <c r="W1291" s="1">
        <v>9704.21875</v>
      </c>
      <c r="X1291" s="1">
        <v>955962.5625</v>
      </c>
      <c r="Y1291" s="1">
        <v>47.909145355224609</v>
      </c>
      <c r="Z1291" s="1">
        <v>2295.2861328125</v>
      </c>
      <c r="AA1291" s="1">
        <v>109965.203125</v>
      </c>
      <c r="AB1291" s="1">
        <v>0</v>
      </c>
      <c r="AE1291" s="17">
        <f t="shared" si="20"/>
        <v>0.5</v>
      </c>
      <c r="AF1291" cm="1">
        <f t="array" ref="AF1291">1/(1+EXP(-$AI$41-SUMPRODUCT(A1291:AA1291, TRANSPOSE($AI$42:$AI$68))))</f>
        <v>0.12386604867991972</v>
      </c>
      <c r="AG1291" cm="1">
        <f t="array" ref="AG1291">1/(1+EXP(-$AI$71-SUMPRODUCT(A1291:AA1291, TRANSPOSE($AI$72:$AI$98))))</f>
        <v>4.519171377686456E-2</v>
      </c>
    </row>
    <row r="1292" spans="1:33" x14ac:dyDescent="0.35">
      <c r="A1292" s="1">
        <v>1.5999017953872681</v>
      </c>
      <c r="B1292" s="1">
        <v>2.5596857070922852</v>
      </c>
      <c r="C1292" s="1">
        <v>4.0952458381652832</v>
      </c>
      <c r="D1292" s="1">
        <v>1.1182436943054199</v>
      </c>
      <c r="E1292" s="1">
        <v>1.2504689693450928</v>
      </c>
      <c r="F1292" s="1">
        <v>1.3983290195465088</v>
      </c>
      <c r="G1292" s="1">
        <v>96.421211242675781</v>
      </c>
      <c r="H1292" s="1">
        <v>9297.0498046875</v>
      </c>
      <c r="I1292" s="1">
        <v>896432.8125</v>
      </c>
      <c r="J1292" s="1">
        <v>63.852584838867188</v>
      </c>
      <c r="K1292" s="1">
        <v>4077.152587890625</v>
      </c>
      <c r="L1292" s="1">
        <v>260336.734375</v>
      </c>
      <c r="M1292" s="1">
        <v>165.26170349121094</v>
      </c>
      <c r="N1292" s="1">
        <v>27311.4296875</v>
      </c>
      <c r="O1292" s="2">
        <v>4513533.5</v>
      </c>
      <c r="P1292" s="1">
        <v>0.28702092170715332</v>
      </c>
      <c r="Q1292" s="1">
        <v>8.2381010055541992E-2</v>
      </c>
      <c r="R1292" s="1">
        <v>2.3645073175430298E-2</v>
      </c>
      <c r="S1292" s="1">
        <v>0.4619448184967041</v>
      </c>
      <c r="T1292" s="1">
        <v>0.21339301764965057</v>
      </c>
      <c r="U1292" s="1">
        <v>9.8575800657272339E-2</v>
      </c>
      <c r="V1292" s="1">
        <v>82.325485229492188</v>
      </c>
      <c r="W1292" s="1">
        <v>6777.4853515625</v>
      </c>
      <c r="X1292" s="1">
        <v>557959.8125</v>
      </c>
      <c r="Y1292" s="1">
        <v>18.841529846191406</v>
      </c>
      <c r="Z1292" s="1">
        <v>355.00323486328125</v>
      </c>
      <c r="AA1292" s="1">
        <v>6688.80419921875</v>
      </c>
      <c r="AB1292" s="1">
        <v>0</v>
      </c>
      <c r="AE1292" s="17">
        <f t="shared" si="20"/>
        <v>0.5</v>
      </c>
      <c r="AF1292" cm="1">
        <f t="array" ref="AF1292">1/(1+EXP(-$AI$41-SUMPRODUCT(A1292:AA1292, TRANSPOSE($AI$42:$AI$68))))</f>
        <v>0.1197029573777897</v>
      </c>
      <c r="AG1292" cm="1">
        <f t="array" ref="AG1292">1/(1+EXP(-$AI$71-SUMPRODUCT(A1292:AA1292, TRANSPOSE($AI$72:$AI$98))))</f>
        <v>4.1843625685177188E-2</v>
      </c>
    </row>
    <row r="1293" spans="1:33" x14ac:dyDescent="0.35">
      <c r="A1293" s="1">
        <v>1.4909501075744629</v>
      </c>
      <c r="B1293" s="1">
        <v>2.2229323387145996</v>
      </c>
      <c r="C1293" s="1">
        <v>3.3142809867858887</v>
      </c>
      <c r="D1293" s="1">
        <v>1.4250916242599487</v>
      </c>
      <c r="E1293" s="1">
        <v>2.030886173248291</v>
      </c>
      <c r="F1293" s="1">
        <v>2.8941988945007324</v>
      </c>
      <c r="G1293" s="1">
        <v>103.69276428222656</v>
      </c>
      <c r="H1293" s="1">
        <v>10752.189453125</v>
      </c>
      <c r="I1293" s="1">
        <v>1114924.25</v>
      </c>
      <c r="J1293" s="1">
        <v>85.447944641113281</v>
      </c>
      <c r="K1293" s="1">
        <v>7301.35107421875</v>
      </c>
      <c r="L1293" s="1">
        <v>623885.4375</v>
      </c>
      <c r="M1293" s="1">
        <v>167.09513854980469</v>
      </c>
      <c r="N1293" s="1">
        <v>27920.78515625</v>
      </c>
      <c r="O1293" s="2">
        <v>4665427.5</v>
      </c>
      <c r="P1293" s="1">
        <v>0.2893977165222168</v>
      </c>
      <c r="Q1293" s="1">
        <v>8.375103771686554E-2</v>
      </c>
      <c r="R1293" s="1">
        <v>2.4237358942627907E-2</v>
      </c>
      <c r="S1293" s="1">
        <v>0.45317381620407104</v>
      </c>
      <c r="T1293" s="1">
        <v>0.20536650717258453</v>
      </c>
      <c r="U1293" s="1">
        <v>9.306672215461731E-2</v>
      </c>
      <c r="V1293" s="1">
        <v>73.402252197265625</v>
      </c>
      <c r="W1293" s="1">
        <v>5387.890625</v>
      </c>
      <c r="X1293" s="1">
        <v>395483.3125</v>
      </c>
      <c r="Y1293" s="1">
        <v>6.6866836547851563</v>
      </c>
      <c r="Z1293" s="1">
        <v>44.711738586425781</v>
      </c>
      <c r="AA1293" s="1">
        <v>298.97323608398438</v>
      </c>
      <c r="AB1293" s="1">
        <v>0</v>
      </c>
      <c r="AE1293" s="17">
        <f t="shared" si="20"/>
        <v>0.5</v>
      </c>
      <c r="AF1293" cm="1">
        <f t="array" ref="AF1293">1/(1+EXP(-$AI$41-SUMPRODUCT(A1293:AA1293, TRANSPOSE($AI$42:$AI$68))))</f>
        <v>0.12368823344685248</v>
      </c>
      <c r="AG1293" cm="1">
        <f t="array" ref="AG1293">1/(1+EXP(-$AI$71-SUMPRODUCT(A1293:AA1293, TRANSPOSE($AI$72:$AI$98))))</f>
        <v>4.5937049856602616E-2</v>
      </c>
    </row>
    <row r="1294" spans="1:33" x14ac:dyDescent="0.35">
      <c r="A1294" s="1">
        <v>1.8357893228530884</v>
      </c>
      <c r="B1294" s="1">
        <v>3.3701224327087402</v>
      </c>
      <c r="C1294" s="1">
        <v>6.1868348121643066</v>
      </c>
      <c r="D1294" s="1">
        <v>1.8137065172195435</v>
      </c>
      <c r="E1294" s="1">
        <v>3.2895312309265137</v>
      </c>
      <c r="F1294" s="1">
        <v>5.9662442207336426</v>
      </c>
      <c r="G1294" s="1">
        <v>114.06208038330078</v>
      </c>
      <c r="H1294" s="1">
        <v>13010.158203125</v>
      </c>
      <c r="I1294" s="1">
        <v>1483965.75</v>
      </c>
      <c r="J1294" s="1">
        <v>128.94436645507813</v>
      </c>
      <c r="K1294" s="1">
        <v>16626.650390625</v>
      </c>
      <c r="L1294" s="1">
        <v>2143912.75</v>
      </c>
      <c r="M1294" s="1">
        <v>170.23312377929688</v>
      </c>
      <c r="N1294" s="1">
        <v>28979.31640625</v>
      </c>
      <c r="O1294" s="2">
        <v>4933239.5</v>
      </c>
      <c r="P1294" s="1">
        <v>0.2775580883026123</v>
      </c>
      <c r="Q1294" s="1">
        <v>7.7038489282131195E-2</v>
      </c>
      <c r="R1294" s="1">
        <v>2.1382655948400497E-2</v>
      </c>
      <c r="S1294" s="1">
        <v>0.41082543134689331</v>
      </c>
      <c r="T1294" s="1">
        <v>0.16877754032611847</v>
      </c>
      <c r="U1294" s="1">
        <v>6.9338105618953705E-2</v>
      </c>
      <c r="V1294" s="1">
        <v>54.485080718994141</v>
      </c>
      <c r="W1294" s="1">
        <v>2968.6240234375</v>
      </c>
      <c r="X1294" s="1">
        <v>161745.71875</v>
      </c>
      <c r="Y1294" s="1">
        <v>21.432748794555664</v>
      </c>
      <c r="Z1294" s="1">
        <v>459.36273193359375</v>
      </c>
      <c r="AA1294" s="1">
        <v>9845.40625</v>
      </c>
      <c r="AB1294" s="1">
        <v>0</v>
      </c>
      <c r="AE1294" s="17">
        <f t="shared" si="20"/>
        <v>0.5</v>
      </c>
      <c r="AF1294" cm="1">
        <f t="array" ref="AF1294">1/(1+EXP(-$AI$41-SUMPRODUCT(A1294:AA1294, TRANSPOSE($AI$42:$AI$68))))</f>
        <v>9.7693302217843128E-2</v>
      </c>
      <c r="AG1294" cm="1">
        <f t="array" ref="AG1294">1/(1+EXP(-$AI$71-SUMPRODUCT(A1294:AA1294, TRANSPOSE($AI$72:$AI$98))))</f>
        <v>2.4592311832840785E-2</v>
      </c>
    </row>
    <row r="1295" spans="1:33" x14ac:dyDescent="0.35">
      <c r="A1295" s="1">
        <v>2.0360541343688965</v>
      </c>
      <c r="B1295" s="1">
        <v>4.1455163955688477</v>
      </c>
      <c r="C1295" s="1">
        <v>8.440495491027832</v>
      </c>
      <c r="D1295" s="1">
        <v>1.9151589870452881</v>
      </c>
      <c r="E1295" s="1">
        <v>3.6678340435028076</v>
      </c>
      <c r="F1295" s="1">
        <v>7.0244851112365723</v>
      </c>
      <c r="G1295" s="1">
        <v>117.88536071777344</v>
      </c>
      <c r="H1295" s="1">
        <v>13896.9580078125</v>
      </c>
      <c r="I1295" s="1">
        <v>1638248</v>
      </c>
      <c r="J1295" s="1">
        <v>142.30181884765625</v>
      </c>
      <c r="K1295" s="1">
        <v>20249.80859375</v>
      </c>
      <c r="L1295" s="1">
        <v>2881584.5</v>
      </c>
      <c r="M1295" s="1">
        <v>170.85853576660156</v>
      </c>
      <c r="N1295" s="1">
        <v>29192.638671875</v>
      </c>
      <c r="O1295" s="2">
        <v>4987811.5</v>
      </c>
      <c r="P1295" s="1">
        <v>0.26635956764221191</v>
      </c>
      <c r="Q1295" s="1">
        <v>7.0947416126728058E-2</v>
      </c>
      <c r="R1295" s="1">
        <v>1.8897524103522301E-2</v>
      </c>
      <c r="S1295" s="1">
        <v>0.39360713958740234</v>
      </c>
      <c r="T1295" s="1">
        <v>0.15492658317089081</v>
      </c>
      <c r="U1295" s="1">
        <v>6.0980208218097687E-2</v>
      </c>
      <c r="V1295" s="1">
        <v>48.468418121337891</v>
      </c>
      <c r="W1295" s="1">
        <v>2349.1875</v>
      </c>
      <c r="X1295" s="1">
        <v>113861.40625</v>
      </c>
      <c r="Y1295" s="1">
        <v>25.244911193847656</v>
      </c>
      <c r="Z1295" s="1">
        <v>637.3055419921875</v>
      </c>
      <c r="AA1295" s="1">
        <v>16088.7216796875</v>
      </c>
      <c r="AB1295" s="1">
        <v>0</v>
      </c>
      <c r="AE1295" s="17">
        <f t="shared" si="20"/>
        <v>0.5</v>
      </c>
      <c r="AF1295" cm="1">
        <f t="array" ref="AF1295">1/(1+EXP(-$AI$41-SUMPRODUCT(A1295:AA1295, TRANSPOSE($AI$42:$AI$68))))</f>
        <v>9.2735260674264255E-2</v>
      </c>
      <c r="AG1295" cm="1">
        <f t="array" ref="AG1295">1/(1+EXP(-$AI$71-SUMPRODUCT(A1295:AA1295, TRANSPOSE($AI$72:$AI$98))))</f>
        <v>2.1827911441174078E-2</v>
      </c>
    </row>
    <row r="1296" spans="1:33" x14ac:dyDescent="0.35">
      <c r="A1296" s="1">
        <v>1.3389384746551514</v>
      </c>
      <c r="B1296" s="1">
        <v>1.792756199836731</v>
      </c>
      <c r="C1296" s="1">
        <v>2.4003903865814209</v>
      </c>
      <c r="D1296" s="1">
        <v>0.9906647801399231</v>
      </c>
      <c r="E1296" s="1">
        <v>0.98141670227050781</v>
      </c>
      <c r="F1296" s="1">
        <v>0.97225499153137207</v>
      </c>
      <c r="G1296" s="1">
        <v>97.705497741699219</v>
      </c>
      <c r="H1296" s="1">
        <v>9546.3642578125</v>
      </c>
      <c r="I1296" s="1">
        <v>932732.25</v>
      </c>
      <c r="J1296" s="1">
        <v>150.48475646972656</v>
      </c>
      <c r="K1296" s="1">
        <v>22645.662109375</v>
      </c>
      <c r="L1296" s="1">
        <v>3407827</v>
      </c>
      <c r="M1296" s="1">
        <v>170.29193115234375</v>
      </c>
      <c r="N1296" s="1">
        <v>28999.341796875</v>
      </c>
      <c r="O1296" s="2">
        <v>4938354</v>
      </c>
      <c r="P1296" s="1">
        <v>0.24753332138061523</v>
      </c>
      <c r="Q1296" s="1">
        <v>6.1272744089365005E-2</v>
      </c>
      <c r="R1296" s="1">
        <v>1.5167046338319778E-2</v>
      </c>
      <c r="S1296" s="1">
        <v>0.37782999873161316</v>
      </c>
      <c r="T1296" s="1">
        <v>0.14275550842285156</v>
      </c>
      <c r="U1296" s="1">
        <v>5.3937312215566635E-2</v>
      </c>
      <c r="V1296" s="1">
        <v>53.272331237792969</v>
      </c>
      <c r="W1296" s="1">
        <v>2837.941162109375</v>
      </c>
      <c r="X1296" s="1">
        <v>151183.75</v>
      </c>
      <c r="Y1296" s="1">
        <v>40.278305053710938</v>
      </c>
      <c r="Z1296" s="1">
        <v>1622.3419189453125</v>
      </c>
      <c r="AA1296" s="1">
        <v>65345.1796875</v>
      </c>
      <c r="AB1296" s="1">
        <v>0</v>
      </c>
      <c r="AE1296" s="17">
        <f t="shared" si="20"/>
        <v>0.5</v>
      </c>
      <c r="AF1296" cm="1">
        <f t="array" ref="AF1296">1/(1+EXP(-$AI$41-SUMPRODUCT(A1296:AA1296, TRANSPOSE($AI$42:$AI$68))))</f>
        <v>9.8662202500220661E-2</v>
      </c>
      <c r="AG1296" cm="1">
        <f t="array" ref="AG1296">1/(1+EXP(-$AI$71-SUMPRODUCT(A1296:AA1296, TRANSPOSE($AI$72:$AI$98))))</f>
        <v>2.5508060856140564E-2</v>
      </c>
    </row>
    <row r="1297" spans="1:33" x14ac:dyDescent="0.35">
      <c r="A1297" s="1">
        <v>1.0865318775177002</v>
      </c>
      <c r="B1297" s="1">
        <v>1.1805515289306641</v>
      </c>
      <c r="C1297" s="1">
        <v>1.2827068567276001</v>
      </c>
      <c r="D1297" s="1">
        <v>0.61705297231674194</v>
      </c>
      <c r="E1297" s="1">
        <v>0.38075438141822815</v>
      </c>
      <c r="F1297" s="1">
        <v>0.23494561016559601</v>
      </c>
      <c r="G1297" s="1">
        <v>78.571914672851563</v>
      </c>
      <c r="H1297" s="1">
        <v>6173.5458984375</v>
      </c>
      <c r="I1297" s="1">
        <v>485067.3125</v>
      </c>
      <c r="J1297" s="1">
        <v>139.55987548828125</v>
      </c>
      <c r="K1297" s="1">
        <v>19476.958984375</v>
      </c>
      <c r="L1297" s="1">
        <v>2718202</v>
      </c>
      <c r="M1297" s="1">
        <v>169.50106811523438</v>
      </c>
      <c r="N1297" s="1">
        <v>28730.611328125</v>
      </c>
      <c r="O1297" s="1">
        <v>4869869.5</v>
      </c>
      <c r="P1297" s="1">
        <v>0.23654913902282715</v>
      </c>
      <c r="Q1297" s="1">
        <v>5.5955495685338974E-2</v>
      </c>
      <c r="R1297" s="1">
        <v>1.323622465133667E-2</v>
      </c>
      <c r="S1297" s="1">
        <v>0.37529689073562622</v>
      </c>
      <c r="T1297" s="1">
        <v>0.14084775745868683</v>
      </c>
      <c r="U1297" s="1">
        <v>5.2859723567962646E-2</v>
      </c>
      <c r="V1297" s="1">
        <v>55.735271453857422</v>
      </c>
      <c r="W1297" s="1">
        <v>3106.42041015625</v>
      </c>
      <c r="X1297" s="1">
        <v>173137.1875</v>
      </c>
      <c r="Y1297" s="1">
        <v>48.331947326660156</v>
      </c>
      <c r="Z1297" s="1">
        <v>2335.97705078125</v>
      </c>
      <c r="AA1297" s="1">
        <v>112902.3203125</v>
      </c>
      <c r="AB1297" s="1">
        <v>0</v>
      </c>
      <c r="AE1297" s="17">
        <f t="shared" si="20"/>
        <v>0.5</v>
      </c>
      <c r="AF1297" cm="1">
        <f t="array" ref="AF1297">1/(1+EXP(-$AI$41-SUMPRODUCT(A1297:AA1297, TRANSPOSE($AI$42:$AI$68))))</f>
        <v>0.10610347131407383</v>
      </c>
      <c r="AG1297" cm="1">
        <f t="array" ref="AG1297">1/(1+EXP(-$AI$71-SUMPRODUCT(A1297:AA1297, TRANSPOSE($AI$72:$AI$98))))</f>
        <v>3.0152329288948242E-2</v>
      </c>
    </row>
    <row r="1298" spans="1:33" x14ac:dyDescent="0.35">
      <c r="A1298" s="1">
        <v>1.443097710609436</v>
      </c>
      <c r="B1298" s="1">
        <v>2.0825309753417969</v>
      </c>
      <c r="C1298" s="1">
        <v>3.0052957534790039</v>
      </c>
      <c r="D1298" s="1">
        <v>0.9769970178604126</v>
      </c>
      <c r="E1298" s="1">
        <v>0.95452314615249634</v>
      </c>
      <c r="F1298" s="1">
        <v>0.93256628513336182</v>
      </c>
      <c r="G1298" s="1">
        <v>45.900405883789063</v>
      </c>
      <c r="H1298" s="1">
        <v>2106.84716796875</v>
      </c>
      <c r="I1298" s="1">
        <v>96705.140625</v>
      </c>
      <c r="J1298" s="1">
        <v>103.77329254150391</v>
      </c>
      <c r="K1298" s="1">
        <v>10768.896484375</v>
      </c>
      <c r="L1298" s="1">
        <v>1117523.875</v>
      </c>
      <c r="M1298" s="1">
        <v>165.41896057128906</v>
      </c>
      <c r="N1298" s="1">
        <v>27363.431640625</v>
      </c>
      <c r="O1298" s="1">
        <v>4526430.5</v>
      </c>
      <c r="P1298" s="1">
        <v>0.21213078498840332</v>
      </c>
      <c r="Q1298" s="1">
        <v>4.4999469071626663E-2</v>
      </c>
      <c r="R1298" s="1">
        <v>9.9999997764825821E-3</v>
      </c>
      <c r="S1298" s="1">
        <v>0.38709545135498047</v>
      </c>
      <c r="T1298" s="1">
        <v>0.14984288811683655</v>
      </c>
      <c r="U1298" s="1">
        <v>5.80035001039505E-2</v>
      </c>
      <c r="V1298" s="1">
        <v>40.319847106933594</v>
      </c>
      <c r="W1298" s="1">
        <v>1625.6900634765625</v>
      </c>
      <c r="X1298" s="1">
        <v>65547.578125</v>
      </c>
      <c r="Y1298" s="1">
        <v>52.740322113037109</v>
      </c>
      <c r="Z1298" s="1">
        <v>2781.54150390625</v>
      </c>
      <c r="AA1298" s="1">
        <v>146699.40625</v>
      </c>
      <c r="AB1298" s="1">
        <v>0</v>
      </c>
      <c r="AE1298" s="17">
        <f t="shared" si="20"/>
        <v>0.5</v>
      </c>
      <c r="AF1298" cm="1">
        <f t="array" ref="AF1298">1/(1+EXP(-$AI$41-SUMPRODUCT(A1298:AA1298, TRANSPOSE($AI$42:$AI$68))))</f>
        <v>0.10525518438560155</v>
      </c>
      <c r="AG1298" cm="1">
        <f t="array" ref="AG1298">1/(1+EXP(-$AI$71-SUMPRODUCT(A1298:AA1298, TRANSPOSE($AI$72:$AI$98))))</f>
        <v>2.9611785235713183E-2</v>
      </c>
    </row>
    <row r="1299" spans="1:33" x14ac:dyDescent="0.35">
      <c r="A1299" s="1">
        <v>1.5275976657867432</v>
      </c>
      <c r="B1299" s="1">
        <v>2.333554744720459</v>
      </c>
      <c r="C1299" s="1">
        <v>3.564732551574707</v>
      </c>
      <c r="D1299" s="1">
        <v>1.2997137308120728</v>
      </c>
      <c r="E1299" s="1">
        <v>1.6892558336257935</v>
      </c>
      <c r="F1299" s="1">
        <v>2.1955490112304688</v>
      </c>
      <c r="G1299" s="1">
        <v>39.018383026123047</v>
      </c>
      <c r="H1299" s="1">
        <v>1522.4342041015625</v>
      </c>
      <c r="I1299" s="1">
        <v>59402.921875</v>
      </c>
      <c r="J1299" s="1">
        <v>90.636505126953125</v>
      </c>
      <c r="K1299" s="1">
        <v>8214.9755859375</v>
      </c>
      <c r="L1299" s="1">
        <v>744576.75</v>
      </c>
      <c r="M1299" s="1">
        <v>163.65504455566406</v>
      </c>
      <c r="N1299" s="1">
        <v>26782.97265625</v>
      </c>
      <c r="O1299" s="1">
        <v>4383168.5</v>
      </c>
      <c r="P1299" s="1">
        <v>0.2097930908203125</v>
      </c>
      <c r="Q1299" s="1">
        <v>4.4013142585754395E-2</v>
      </c>
      <c r="R1299" s="1">
        <v>9.9999997764825821E-3</v>
      </c>
      <c r="S1299" s="1">
        <v>0.39731362462043762</v>
      </c>
      <c r="T1299" s="1">
        <v>0.15785811841487885</v>
      </c>
      <c r="U1299" s="1">
        <v>6.2719181180000305E-2</v>
      </c>
      <c r="V1299" s="1">
        <v>37.056846618652344</v>
      </c>
      <c r="W1299" s="1">
        <v>1373.2098388671875</v>
      </c>
      <c r="X1299" s="1">
        <v>50886.828125</v>
      </c>
      <c r="Y1299" s="1">
        <v>54.726001739501953</v>
      </c>
      <c r="Z1299" s="1">
        <v>2994.935302734375</v>
      </c>
      <c r="AA1299" s="1">
        <v>163900.828125</v>
      </c>
      <c r="AB1299" s="1">
        <v>0</v>
      </c>
      <c r="AE1299" s="17">
        <f t="shared" si="20"/>
        <v>0.5</v>
      </c>
      <c r="AF1299" cm="1">
        <f t="array" ref="AF1299">1/(1+EXP(-$AI$41-SUMPRODUCT(A1299:AA1299, TRANSPOSE($AI$42:$AI$68))))</f>
        <v>0.1042668551026186</v>
      </c>
      <c r="AG1299" cm="1">
        <f t="array" ref="AG1299">1/(1+EXP(-$AI$71-SUMPRODUCT(A1299:AA1299, TRANSPOSE($AI$72:$AI$98))))</f>
        <v>2.9425886005426768E-2</v>
      </c>
    </row>
    <row r="1300" spans="1:33" x14ac:dyDescent="0.35">
      <c r="A1300" s="1">
        <v>0.97660988569259644</v>
      </c>
      <c r="B1300" s="1">
        <v>0.95376688241958618</v>
      </c>
      <c r="C1300" s="1">
        <v>0.93145817518234253</v>
      </c>
      <c r="D1300" s="1">
        <v>0.97059065103530884</v>
      </c>
      <c r="E1300" s="1">
        <v>0.94204622507095337</v>
      </c>
      <c r="F1300" s="1">
        <v>0.9143412709236145</v>
      </c>
      <c r="G1300" s="1">
        <v>47.378429412841797</v>
      </c>
      <c r="H1300" s="1">
        <v>2244.715576171875</v>
      </c>
      <c r="I1300" s="1">
        <v>106351.1015625</v>
      </c>
      <c r="J1300" s="1">
        <v>73.306053161621094</v>
      </c>
      <c r="K1300" s="1">
        <v>5373.77734375</v>
      </c>
      <c r="L1300" s="1">
        <v>393930.40625</v>
      </c>
      <c r="M1300" s="1">
        <v>161.59996032714844</v>
      </c>
      <c r="N1300" s="1">
        <v>26114.546875</v>
      </c>
      <c r="O1300" s="1">
        <v>4220110</v>
      </c>
      <c r="P1300" s="1">
        <v>0.20852208137512207</v>
      </c>
      <c r="Q1300" s="1">
        <v>4.3481457978487015E-2</v>
      </c>
      <c r="R1300" s="1">
        <v>9.9999997764825821E-3</v>
      </c>
      <c r="S1300" s="1">
        <v>0.40937784314155579</v>
      </c>
      <c r="T1300" s="1">
        <v>0.16759021580219269</v>
      </c>
      <c r="U1300" s="1">
        <v>6.8607725203037262E-2</v>
      </c>
      <c r="V1300" s="1">
        <v>39.702033996582031</v>
      </c>
      <c r="W1300" s="1">
        <v>1576.25146484375</v>
      </c>
      <c r="X1300" s="1">
        <v>62580.390625</v>
      </c>
      <c r="Y1300" s="1">
        <v>59.039112091064453</v>
      </c>
      <c r="Z1300" s="1">
        <v>3485.61669921875</v>
      </c>
      <c r="AA1300" s="1">
        <v>205787.71875</v>
      </c>
      <c r="AB1300" s="1">
        <v>0</v>
      </c>
      <c r="AE1300" s="17">
        <f t="shared" si="20"/>
        <v>0.5</v>
      </c>
      <c r="AF1300" cm="1">
        <f t="array" ref="AF1300">1/(1+EXP(-$AI$41-SUMPRODUCT(A1300:AA1300, TRANSPOSE($AI$42:$AI$68))))</f>
        <v>0.1093573008510411</v>
      </c>
      <c r="AG1300" cm="1">
        <f t="array" ref="AG1300">1/(1+EXP(-$AI$71-SUMPRODUCT(A1300:AA1300, TRANSPOSE($AI$72:$AI$98))))</f>
        <v>3.3744537374715819E-2</v>
      </c>
    </row>
    <row r="1301" spans="1:33" x14ac:dyDescent="0.35">
      <c r="A1301" s="1">
        <v>1.6841011047363281</v>
      </c>
      <c r="B1301" s="1">
        <v>2.8361964225769043</v>
      </c>
      <c r="C1301" s="1">
        <v>4.7764415740966797</v>
      </c>
      <c r="D1301" s="1">
        <v>1.6007274389266968</v>
      </c>
      <c r="E1301" s="1">
        <v>2.5623283386230469</v>
      </c>
      <c r="F1301" s="1">
        <v>4.1015892028808594</v>
      </c>
      <c r="G1301" s="1">
        <v>57.881454467773438</v>
      </c>
      <c r="H1301" s="1">
        <v>3350.2626953125</v>
      </c>
      <c r="I1301" s="1">
        <v>193918.078125</v>
      </c>
      <c r="J1301" s="1">
        <v>55.365962982177734</v>
      </c>
      <c r="K1301" s="1">
        <v>3065.389892578125</v>
      </c>
      <c r="L1301" s="1">
        <v>169718.265625</v>
      </c>
      <c r="M1301" s="1">
        <v>159.02803039550781</v>
      </c>
      <c r="N1301" s="1">
        <v>25289.9140625</v>
      </c>
      <c r="O1301" s="1">
        <v>4021805.25</v>
      </c>
      <c r="P1301" s="1">
        <v>0.22723746299743652</v>
      </c>
      <c r="Q1301" s="1">
        <v>5.1636863499879837E-2</v>
      </c>
      <c r="R1301" s="1">
        <v>1.1733829975128174E-2</v>
      </c>
      <c r="S1301" s="1">
        <v>0.44234287738800049</v>
      </c>
      <c r="T1301" s="1">
        <v>0.19566722214221954</v>
      </c>
      <c r="U1301" s="1">
        <v>8.6552001535892487E-2</v>
      </c>
      <c r="V1301" s="1">
        <v>73.257621765136719</v>
      </c>
      <c r="W1301" s="1">
        <v>5366.67919921875</v>
      </c>
      <c r="X1301" s="1">
        <v>393150.15625</v>
      </c>
      <c r="Y1301" s="1">
        <v>62.811042785644531</v>
      </c>
      <c r="Z1301" s="1">
        <v>3945.22705078125</v>
      </c>
      <c r="AA1301" s="1">
        <v>247803.828125</v>
      </c>
      <c r="AB1301" s="1">
        <v>0</v>
      </c>
      <c r="AE1301" s="17">
        <f t="shared" si="20"/>
        <v>0.5</v>
      </c>
      <c r="AF1301" cm="1">
        <f t="array" ref="AF1301">1/(1+EXP(-$AI$41-SUMPRODUCT(A1301:AA1301, TRANSPOSE($AI$42:$AI$68))))</f>
        <v>0.12378248142049092</v>
      </c>
      <c r="AG1301" cm="1">
        <f t="array" ref="AG1301">1/(1+EXP(-$AI$71-SUMPRODUCT(A1301:AA1301, TRANSPOSE($AI$72:$AI$98))))</f>
        <v>4.721718272450888E-2</v>
      </c>
    </row>
    <row r="1302" spans="1:33" x14ac:dyDescent="0.35">
      <c r="A1302" s="1">
        <v>2.5407111644744873</v>
      </c>
      <c r="B1302" s="1">
        <v>6.4552130699157715</v>
      </c>
      <c r="C1302" s="1">
        <v>16.400833129882813</v>
      </c>
      <c r="D1302" s="1">
        <v>1.7952384948730469</v>
      </c>
      <c r="E1302" s="1">
        <v>3.2228813171386719</v>
      </c>
      <c r="F1302" s="1">
        <v>5.7858405113220215</v>
      </c>
      <c r="G1302" s="1">
        <v>61.416957855224609</v>
      </c>
      <c r="H1302" s="1">
        <v>3772.042724609375</v>
      </c>
      <c r="I1302" s="1">
        <v>231667.390625</v>
      </c>
      <c r="J1302" s="1">
        <v>47.047798156738281</v>
      </c>
      <c r="K1302" s="1">
        <v>2213.495361328125</v>
      </c>
      <c r="L1302" s="1">
        <v>104140.078125</v>
      </c>
      <c r="M1302" s="1">
        <v>158.15873718261719</v>
      </c>
      <c r="N1302" s="1">
        <v>25014.185546875</v>
      </c>
      <c r="O1302" s="1">
        <v>3956212</v>
      </c>
      <c r="P1302" s="1">
        <v>0.26845097541809082</v>
      </c>
      <c r="Q1302" s="1">
        <v>7.2065927088260651E-2</v>
      </c>
      <c r="R1302" s="1">
        <v>1.9346168264746666E-2</v>
      </c>
      <c r="S1302" s="1">
        <v>0.46585187315940857</v>
      </c>
      <c r="T1302" s="1">
        <v>0.21701796352863312</v>
      </c>
      <c r="U1302" s="1">
        <v>0.10109822452068329</v>
      </c>
      <c r="V1302" s="1">
        <v>89.863975524902344</v>
      </c>
      <c r="W1302" s="1">
        <v>8075.5341796875</v>
      </c>
      <c r="X1302" s="1">
        <v>725699.625</v>
      </c>
      <c r="Y1302" s="1">
        <v>55.3516845703125</v>
      </c>
      <c r="Z1302" s="1">
        <v>3063.80908203125</v>
      </c>
      <c r="AA1302" s="1">
        <v>169586.984375</v>
      </c>
      <c r="AB1302" s="1">
        <v>0</v>
      </c>
      <c r="AE1302" s="17">
        <f t="shared" si="20"/>
        <v>0.5</v>
      </c>
      <c r="AF1302" cm="1">
        <f t="array" ref="AF1302">1/(1+EXP(-$AI$41-SUMPRODUCT(A1302:AA1302, TRANSPOSE($AI$42:$AI$68))))</f>
        <v>0.11892152277552231</v>
      </c>
      <c r="AG1302" cm="1">
        <f t="array" ref="AG1302">1/(1+EXP(-$AI$71-SUMPRODUCT(A1302:AA1302, TRANSPOSE($AI$72:$AI$98))))</f>
        <v>4.0785819896202682E-2</v>
      </c>
    </row>
    <row r="1303" spans="1:33" x14ac:dyDescent="0.35">
      <c r="A1303" s="1">
        <v>1.9164001941680908</v>
      </c>
      <c r="B1303" s="1">
        <v>3.6725897789001465</v>
      </c>
      <c r="C1303" s="1">
        <v>7.038151741027832</v>
      </c>
      <c r="D1303" s="1">
        <v>0.89546990394592285</v>
      </c>
      <c r="E1303" s="1">
        <v>0.80186635255813599</v>
      </c>
      <c r="F1303" s="1">
        <v>0.71804720163345337</v>
      </c>
      <c r="G1303" s="1">
        <v>72.397773742675781</v>
      </c>
      <c r="H1303" s="1">
        <v>5241.4375</v>
      </c>
      <c r="I1303" s="1">
        <v>379468.40625</v>
      </c>
      <c r="J1303" s="1">
        <v>49.208946228027344</v>
      </c>
      <c r="K1303" s="1">
        <v>2421.5205078125</v>
      </c>
      <c r="L1303" s="1">
        <v>119160.46875</v>
      </c>
      <c r="M1303" s="1">
        <v>158.27859497070313</v>
      </c>
      <c r="N1303" s="1">
        <v>25052.11328125</v>
      </c>
      <c r="O1303" s="1">
        <v>3965213.25</v>
      </c>
      <c r="P1303" s="1">
        <v>0.28371477127075195</v>
      </c>
      <c r="Q1303" s="1">
        <v>8.0494068562984467E-2</v>
      </c>
      <c r="R1303" s="1">
        <v>2.2837357595562935E-2</v>
      </c>
      <c r="S1303" s="1">
        <v>0.4721260666847229</v>
      </c>
      <c r="T1303" s="1">
        <v>0.22290302813053131</v>
      </c>
      <c r="U1303" s="1">
        <v>0.10523832589387894</v>
      </c>
      <c r="V1303" s="1">
        <v>94.300003051757813</v>
      </c>
      <c r="W1303" s="1">
        <v>8892.490234375</v>
      </c>
      <c r="X1303" s="1">
        <v>838561.875</v>
      </c>
      <c r="Y1303" s="1">
        <v>52.206428527832031</v>
      </c>
      <c r="Z1303" s="1">
        <v>2725.51123046875</v>
      </c>
      <c r="AA1303" s="1">
        <v>142289.203125</v>
      </c>
      <c r="AB1303" s="1">
        <v>0</v>
      </c>
      <c r="AE1303" s="17">
        <f t="shared" si="20"/>
        <v>0.5</v>
      </c>
      <c r="AF1303" cm="1">
        <f t="array" ref="AF1303">1/(1+EXP(-$AI$41-SUMPRODUCT(A1303:AA1303, TRANSPOSE($AI$42:$AI$68))))</f>
        <v>0.12277803487097497</v>
      </c>
      <c r="AG1303" cm="1">
        <f t="array" ref="AG1303">1/(1+EXP(-$AI$71-SUMPRODUCT(A1303:AA1303, TRANSPOSE($AI$72:$AI$98))))</f>
        <v>4.4021936375027743E-2</v>
      </c>
    </row>
    <row r="1304" spans="1:33" x14ac:dyDescent="0.35">
      <c r="A1304" s="1">
        <v>1.4814786911010742</v>
      </c>
      <c r="B1304" s="1">
        <v>2.1947791576385498</v>
      </c>
      <c r="C1304" s="1">
        <v>3.2515184879302979</v>
      </c>
      <c r="D1304" s="1">
        <v>0.85714274644851685</v>
      </c>
      <c r="E1304" s="1">
        <v>0.73469370603561401</v>
      </c>
      <c r="F1304" s="1">
        <v>0.62973737716674805</v>
      </c>
      <c r="G1304" s="1">
        <v>88.899620056152344</v>
      </c>
      <c r="H1304" s="1">
        <v>7903.142578125</v>
      </c>
      <c r="I1304" s="1">
        <v>702586.375</v>
      </c>
      <c r="J1304" s="1">
        <v>55.413944244384766</v>
      </c>
      <c r="K1304" s="1">
        <v>3070.705322265625</v>
      </c>
      <c r="L1304" s="1">
        <v>170159.890625</v>
      </c>
      <c r="M1304" s="1">
        <v>161.6944580078125</v>
      </c>
      <c r="N1304" s="1">
        <v>26145.09765625</v>
      </c>
      <c r="O1304" s="1">
        <v>4227517.5</v>
      </c>
      <c r="P1304" s="1">
        <v>0.30872893333435059</v>
      </c>
      <c r="Q1304" s="1">
        <v>9.5313556492328644E-2</v>
      </c>
      <c r="R1304" s="1">
        <v>2.9426051303744316E-2</v>
      </c>
      <c r="S1304" s="1">
        <v>0.46962225437164307</v>
      </c>
      <c r="T1304" s="1">
        <v>0.22054506838321686</v>
      </c>
      <c r="U1304" s="1">
        <v>0.10357286781072617</v>
      </c>
      <c r="V1304" s="1">
        <v>89.215560913085938</v>
      </c>
      <c r="W1304" s="1">
        <v>7959.41650390625</v>
      </c>
      <c r="X1304" s="1">
        <v>710103.8125</v>
      </c>
      <c r="Y1304" s="1">
        <v>27.08928108215332</v>
      </c>
      <c r="Z1304" s="1">
        <v>733.82916259765625</v>
      </c>
      <c r="AA1304" s="1">
        <v>19878.904296875</v>
      </c>
      <c r="AB1304" s="1">
        <v>0</v>
      </c>
      <c r="AE1304" s="17">
        <f t="shared" si="20"/>
        <v>0.5</v>
      </c>
      <c r="AF1304" cm="1">
        <f t="array" ref="AF1304">1/(1+EXP(-$AI$41-SUMPRODUCT(A1304:AA1304, TRANSPOSE($AI$42:$AI$68))))</f>
        <v>0.11969564213832641</v>
      </c>
      <c r="AG1304" cm="1">
        <f t="array" ref="AG1304">1/(1+EXP(-$AI$71-SUMPRODUCT(A1304:AA1304, TRANSPOSE($AI$72:$AI$98))))</f>
        <v>4.1291913250001075E-2</v>
      </c>
    </row>
    <row r="1305" spans="1:33" x14ac:dyDescent="0.35">
      <c r="A1305" s="1">
        <v>1.6801886558532715</v>
      </c>
      <c r="B1305" s="1">
        <v>2.8230338096618652</v>
      </c>
      <c r="C1305" s="1">
        <v>4.7432293891906738</v>
      </c>
      <c r="D1305" s="1">
        <v>1.4075732231140137</v>
      </c>
      <c r="E1305" s="1">
        <v>1.9812623262405396</v>
      </c>
      <c r="F1305" s="1">
        <v>2.7887718677520752</v>
      </c>
      <c r="G1305" s="1">
        <v>96.463607788085938</v>
      </c>
      <c r="H1305" s="1">
        <v>9305.2275390625</v>
      </c>
      <c r="I1305" s="1">
        <v>897615.8125</v>
      </c>
      <c r="J1305" s="1">
        <v>74.604667663574219</v>
      </c>
      <c r="K1305" s="1">
        <v>5565.8564453125</v>
      </c>
      <c r="L1305" s="1">
        <v>415238.875</v>
      </c>
      <c r="M1305" s="1">
        <v>164.08303833007813</v>
      </c>
      <c r="N1305" s="1">
        <v>26923.244140625</v>
      </c>
      <c r="O1305" s="1">
        <v>4417647.5</v>
      </c>
      <c r="P1305" s="1">
        <v>0.31429743766784668</v>
      </c>
      <c r="Q1305" s="1">
        <v>9.878288209438324E-2</v>
      </c>
      <c r="R1305" s="1">
        <v>3.1047206372022629E-2</v>
      </c>
      <c r="S1305" s="1">
        <v>0.4570765495300293</v>
      </c>
      <c r="T1305" s="1">
        <v>0.2089189738035202</v>
      </c>
      <c r="U1305" s="1">
        <v>9.5491960644721985E-2</v>
      </c>
      <c r="V1305" s="1">
        <v>76.746749877929688</v>
      </c>
      <c r="W1305" s="1">
        <v>5890.0634765625</v>
      </c>
      <c r="X1305" s="1">
        <v>452043.25</v>
      </c>
      <c r="Y1305" s="1">
        <v>8.2068119049072266</v>
      </c>
      <c r="Z1305" s="1">
        <v>67.351760864257813</v>
      </c>
      <c r="AA1305" s="1">
        <v>552.74322509765625</v>
      </c>
      <c r="AB1305" s="1">
        <v>0</v>
      </c>
      <c r="AE1305" s="17">
        <f t="shared" si="20"/>
        <v>0.5</v>
      </c>
      <c r="AF1305" cm="1">
        <f t="array" ref="AF1305">1/(1+EXP(-$AI$41-SUMPRODUCT(A1305:AA1305, TRANSPOSE($AI$42:$AI$68))))</f>
        <v>0.12719180404866265</v>
      </c>
      <c r="AG1305" cm="1">
        <f t="array" ref="AG1305">1/(1+EXP(-$AI$71-SUMPRODUCT(A1305:AA1305, TRANSPOSE($AI$72:$AI$98))))</f>
        <v>4.9446454735266876E-2</v>
      </c>
    </row>
    <row r="1306" spans="1:33" x14ac:dyDescent="0.35">
      <c r="A1306" s="1">
        <v>1.9784266948699951</v>
      </c>
      <c r="B1306" s="1">
        <v>3.9141721725463867</v>
      </c>
      <c r="C1306" s="1">
        <v>7.7439026832580566</v>
      </c>
      <c r="D1306" s="1">
        <v>1.9779185056686401</v>
      </c>
      <c r="E1306" s="1">
        <v>3.9121615886688232</v>
      </c>
      <c r="F1306" s="1">
        <v>7.7379369735717773</v>
      </c>
      <c r="G1306" s="1">
        <v>104.93755340576172</v>
      </c>
      <c r="H1306" s="1">
        <v>11011.8896484375</v>
      </c>
      <c r="I1306" s="1">
        <v>1155560.75</v>
      </c>
      <c r="J1306" s="1">
        <v>114.72714996337891</v>
      </c>
      <c r="K1306" s="1">
        <v>13162.3193359375</v>
      </c>
      <c r="L1306" s="1">
        <v>1510075.375</v>
      </c>
      <c r="M1306" s="1">
        <v>167.97215270996094</v>
      </c>
      <c r="N1306" s="1">
        <v>28214.64453125</v>
      </c>
      <c r="O1306" s="1">
        <v>4739274.5</v>
      </c>
      <c r="P1306" s="1">
        <v>0.31022381782531738</v>
      </c>
      <c r="Q1306" s="1">
        <v>9.6238814294338226E-2</v>
      </c>
      <c r="R1306" s="1">
        <v>2.9855573549866676E-2</v>
      </c>
      <c r="S1306" s="1">
        <v>0.42017892003059387</v>
      </c>
      <c r="T1306" s="1">
        <v>0.17655032873153687</v>
      </c>
      <c r="U1306" s="1">
        <v>7.4182726442813873E-2</v>
      </c>
      <c r="V1306" s="1">
        <v>58.653266906738281</v>
      </c>
      <c r="W1306" s="1">
        <v>3440.205810546875</v>
      </c>
      <c r="X1306" s="1">
        <v>201779.296875</v>
      </c>
      <c r="Y1306" s="1">
        <v>19.181303024291992</v>
      </c>
      <c r="Z1306" s="1">
        <v>367.92239379882813</v>
      </c>
      <c r="AA1306" s="1">
        <v>7057.23095703125</v>
      </c>
      <c r="AB1306" s="1">
        <v>0</v>
      </c>
      <c r="AE1306" s="17">
        <f t="shared" si="20"/>
        <v>0.5</v>
      </c>
      <c r="AF1306" cm="1">
        <f t="array" ref="AF1306">1/(1+EXP(-$AI$41-SUMPRODUCT(A1306:AA1306, TRANSPOSE($AI$42:$AI$68))))</f>
        <v>0.10426860637899198</v>
      </c>
      <c r="AG1306" cm="1">
        <f t="array" ref="AG1306">1/(1+EXP(-$AI$71-SUMPRODUCT(A1306:AA1306, TRANSPOSE($AI$72:$AI$98))))</f>
        <v>2.909911241076325E-2</v>
      </c>
    </row>
    <row r="1307" spans="1:33" x14ac:dyDescent="0.35">
      <c r="A1307" s="1">
        <v>1.9755934476852417</v>
      </c>
      <c r="B1307" s="1">
        <v>3.9029693603515625</v>
      </c>
      <c r="C1307" s="1">
        <v>7.7106809616088867</v>
      </c>
      <c r="D1307" s="1">
        <v>1.9475178718566895</v>
      </c>
      <c r="E1307" s="1">
        <v>3.7928259372711182</v>
      </c>
      <c r="F1307" s="1">
        <v>7.3865962028503418</v>
      </c>
      <c r="G1307" s="1">
        <v>108.70882415771484</v>
      </c>
      <c r="H1307" s="1">
        <v>11817.6083984375</v>
      </c>
      <c r="I1307" s="1">
        <v>1284678.375</v>
      </c>
      <c r="J1307" s="1">
        <v>128.45979309082031</v>
      </c>
      <c r="K1307" s="1">
        <v>16501.91796875</v>
      </c>
      <c r="L1307" s="1">
        <v>2119833</v>
      </c>
      <c r="M1307" s="1">
        <v>169.41073608398438</v>
      </c>
      <c r="N1307" s="1">
        <v>28699.998046875</v>
      </c>
      <c r="O1307" s="1">
        <v>4862087.5</v>
      </c>
      <c r="P1307" s="1">
        <v>0.30323481559753418</v>
      </c>
      <c r="Q1307" s="1">
        <v>9.1951355338096619E-2</v>
      </c>
      <c r="R1307" s="1">
        <v>2.7882851660251617E-2</v>
      </c>
      <c r="S1307" s="1">
        <v>0.40217670798301697</v>
      </c>
      <c r="T1307" s="1">
        <v>0.16174609959125519</v>
      </c>
      <c r="U1307" s="1">
        <v>6.5050512552261353E-2</v>
      </c>
      <c r="V1307" s="1">
        <v>54.2056884765625</v>
      </c>
      <c r="W1307" s="1">
        <v>2938.256591796875</v>
      </c>
      <c r="X1307" s="1">
        <v>159270.21875</v>
      </c>
      <c r="Y1307" s="1">
        <v>25.459999084472656</v>
      </c>
      <c r="Z1307" s="1">
        <v>648.2115478515625</v>
      </c>
      <c r="AA1307" s="1">
        <v>16503.46484375</v>
      </c>
      <c r="AB1307" s="1">
        <v>0</v>
      </c>
      <c r="AE1307" s="17">
        <f t="shared" si="20"/>
        <v>0.5</v>
      </c>
      <c r="AF1307" cm="1">
        <f t="array" ref="AF1307">1/(1+EXP(-$AI$41-SUMPRODUCT(A1307:AA1307, TRANSPOSE($AI$42:$AI$68))))</f>
        <v>9.7600792094446581E-2</v>
      </c>
      <c r="AG1307" cm="1">
        <f t="array" ref="AG1307">1/(1+EXP(-$AI$71-SUMPRODUCT(A1307:AA1307, TRANSPOSE($AI$72:$AI$98))))</f>
        <v>2.4478040819893142E-2</v>
      </c>
    </row>
    <row r="1308" spans="1:33" x14ac:dyDescent="0.35">
      <c r="A1308" s="1">
        <v>1.6870788335800171</v>
      </c>
      <c r="B1308" s="1">
        <v>2.8462350368499756</v>
      </c>
      <c r="C1308" s="1">
        <v>4.8018226623535156</v>
      </c>
      <c r="D1308" s="1">
        <v>1.3103537559509277</v>
      </c>
      <c r="E1308" s="1">
        <v>1.717026948928833</v>
      </c>
      <c r="F1308" s="1">
        <v>2.2499127388000488</v>
      </c>
      <c r="G1308" s="1">
        <v>95.995697021484375</v>
      </c>
      <c r="H1308" s="1">
        <v>9215.173828125</v>
      </c>
      <c r="I1308" s="1">
        <v>884617.0625</v>
      </c>
      <c r="J1308" s="1">
        <v>142.33255004882813</v>
      </c>
      <c r="K1308" s="1">
        <v>20258.5546875</v>
      </c>
      <c r="L1308" s="1">
        <v>2883451.75</v>
      </c>
      <c r="M1308" s="1">
        <v>170.17477416992188</v>
      </c>
      <c r="N1308" s="1">
        <v>28959.453125</v>
      </c>
      <c r="O1308" s="1">
        <v>4928168.5</v>
      </c>
      <c r="P1308" s="1">
        <v>0.27480244636535645</v>
      </c>
      <c r="Q1308" s="1">
        <v>7.5516387820243835E-2</v>
      </c>
      <c r="R1308" s="1">
        <v>2.0752087235450745E-2</v>
      </c>
      <c r="S1308" s="1">
        <v>0.37822142243385315</v>
      </c>
      <c r="T1308" s="1">
        <v>0.14305144548416138</v>
      </c>
      <c r="U1308" s="1">
        <v>5.4105121642351151E-2</v>
      </c>
      <c r="V1308" s="1">
        <v>65.533035278320313</v>
      </c>
      <c r="W1308" s="1">
        <v>4294.57861328125</v>
      </c>
      <c r="X1308" s="1">
        <v>281436.78125</v>
      </c>
      <c r="Y1308" s="1">
        <v>37.965377807617188</v>
      </c>
      <c r="Z1308" s="1">
        <v>1441.369873046875</v>
      </c>
      <c r="AA1308" s="1">
        <v>54722.15234375</v>
      </c>
      <c r="AB1308" s="1">
        <v>0</v>
      </c>
      <c r="AE1308" s="17">
        <f t="shared" si="20"/>
        <v>0.5</v>
      </c>
      <c r="AF1308" cm="1">
        <f t="array" ref="AF1308">1/(1+EXP(-$AI$41-SUMPRODUCT(A1308:AA1308, TRANSPOSE($AI$42:$AI$68))))</f>
        <v>0.10123251143380654</v>
      </c>
      <c r="AG1308" cm="1">
        <f t="array" ref="AG1308">1/(1+EXP(-$AI$71-SUMPRODUCT(A1308:AA1308, TRANSPOSE($AI$72:$AI$98))))</f>
        <v>2.652331923669287E-2</v>
      </c>
    </row>
    <row r="1309" spans="1:33" x14ac:dyDescent="0.35">
      <c r="A1309" s="1">
        <v>1.5697883367538452</v>
      </c>
      <c r="B1309" s="1">
        <v>2.4642353057861328</v>
      </c>
      <c r="C1309" s="1">
        <v>3.8683280944824219</v>
      </c>
      <c r="D1309" s="1">
        <v>0.95056194067001343</v>
      </c>
      <c r="E1309" s="1">
        <v>0.90356802940368652</v>
      </c>
      <c r="F1309" s="1">
        <v>0.85889732837677002</v>
      </c>
      <c r="G1309" s="1">
        <v>80.466293334960938</v>
      </c>
      <c r="H1309" s="1">
        <v>6474.82421875</v>
      </c>
      <c r="I1309" s="1">
        <v>521005.125</v>
      </c>
      <c r="J1309" s="1">
        <v>138.12406921386719</v>
      </c>
      <c r="K1309" s="1">
        <v>19078.2578125</v>
      </c>
      <c r="L1309" s="1">
        <v>2635166.75</v>
      </c>
      <c r="M1309" s="1">
        <v>170.34161376953125</v>
      </c>
      <c r="N1309" s="1">
        <v>29016.265625</v>
      </c>
      <c r="O1309" s="1">
        <v>4942677.5</v>
      </c>
      <c r="P1309" s="1">
        <v>0.26159262657165527</v>
      </c>
      <c r="Q1309" s="1">
        <v>6.8430699408054352E-2</v>
      </c>
      <c r="R1309" s="1">
        <v>1.7900967970490456E-2</v>
      </c>
      <c r="S1309" s="1">
        <v>0.37079536914825439</v>
      </c>
      <c r="T1309" s="1">
        <v>0.1374891996383667</v>
      </c>
      <c r="U1309" s="1">
        <v>5.0980359315872192E-2</v>
      </c>
      <c r="V1309" s="1">
        <v>69.615013122558594</v>
      </c>
      <c r="W1309" s="1">
        <v>4846.25</v>
      </c>
      <c r="X1309" s="1">
        <v>337371.75</v>
      </c>
      <c r="Y1309" s="1">
        <v>46.074935913085938</v>
      </c>
      <c r="Z1309" s="1">
        <v>2122.899658203125</v>
      </c>
      <c r="AA1309" s="1">
        <v>97812.46875</v>
      </c>
      <c r="AB1309" s="1">
        <v>0</v>
      </c>
      <c r="AE1309" s="17">
        <f t="shared" si="20"/>
        <v>0.5</v>
      </c>
      <c r="AF1309" cm="1">
        <f t="array" ref="AF1309">1/(1+EXP(-$AI$41-SUMPRODUCT(A1309:AA1309, TRANSPOSE($AI$42:$AI$68))))</f>
        <v>0.10761262052220551</v>
      </c>
      <c r="AG1309" cm="1">
        <f t="array" ref="AG1309">1/(1+EXP(-$AI$71-SUMPRODUCT(A1309:AA1309, TRANSPOSE($AI$72:$AI$98))))</f>
        <v>3.0692373719749793E-2</v>
      </c>
    </row>
    <row r="1310" spans="1:33" x14ac:dyDescent="0.35">
      <c r="A1310" s="1">
        <v>1.6256142854690552</v>
      </c>
      <c r="B1310" s="1">
        <v>2.6426217555999756</v>
      </c>
      <c r="C1310" s="1">
        <v>4.2958836555480957</v>
      </c>
      <c r="D1310" s="1">
        <v>0.71071779727935791</v>
      </c>
      <c r="E1310" s="1">
        <v>0.50511980056762695</v>
      </c>
      <c r="F1310" s="1">
        <v>0.35899761319160461</v>
      </c>
      <c r="G1310" s="1">
        <v>52.772991180419922</v>
      </c>
      <c r="H1310" s="1">
        <v>2784.988525390625</v>
      </c>
      <c r="I1310" s="1">
        <v>146972.171875</v>
      </c>
      <c r="J1310" s="1">
        <v>112.04237365722656</v>
      </c>
      <c r="K1310" s="1">
        <v>12553.4931640625</v>
      </c>
      <c r="L1310" s="1">
        <v>1406523.25</v>
      </c>
      <c r="M1310" s="1">
        <v>166.6607666015625</v>
      </c>
      <c r="N1310" s="1">
        <v>27775.810546875</v>
      </c>
      <c r="O1310" s="1">
        <v>4629138</v>
      </c>
      <c r="P1310" s="1">
        <v>0.22606849670410156</v>
      </c>
      <c r="Q1310" s="1">
        <v>5.1106967031955719E-2</v>
      </c>
      <c r="R1310" s="1">
        <v>1.1553674936294556E-2</v>
      </c>
      <c r="S1310" s="1">
        <v>0.37874752283096313</v>
      </c>
      <c r="T1310" s="1">
        <v>0.14344967901706696</v>
      </c>
      <c r="U1310" s="1">
        <v>5.4331213235855103E-2</v>
      </c>
      <c r="V1310" s="1">
        <v>45.785186767578125</v>
      </c>
      <c r="W1310" s="1">
        <v>2096.283447265625</v>
      </c>
      <c r="X1310" s="1">
        <v>95978.7265625</v>
      </c>
      <c r="Y1310" s="1">
        <v>47.134597778320313</v>
      </c>
      <c r="Z1310" s="1">
        <v>2221.67041015625</v>
      </c>
      <c r="AA1310" s="1">
        <v>104717.5390625</v>
      </c>
      <c r="AB1310" s="1">
        <v>0</v>
      </c>
      <c r="AE1310" s="17">
        <f t="shared" si="20"/>
        <v>0.5</v>
      </c>
      <c r="AF1310" cm="1">
        <f t="array" ref="AF1310">1/(1+EXP(-$AI$41-SUMPRODUCT(A1310:AA1310, TRANSPOSE($AI$42:$AI$68))))</f>
        <v>0.10924817658592269</v>
      </c>
      <c r="AG1310" cm="1">
        <f t="array" ref="AG1310">1/(1+EXP(-$AI$71-SUMPRODUCT(A1310:AA1310, TRANSPOSE($AI$72:$AI$98))))</f>
        <v>3.2418201948548678E-2</v>
      </c>
    </row>
    <row r="1311" spans="1:33" x14ac:dyDescent="0.35">
      <c r="A1311" s="1">
        <v>1.7275563478469849</v>
      </c>
      <c r="B1311" s="1">
        <v>2.9844508171081543</v>
      </c>
      <c r="C1311" s="1">
        <v>5.1558070182800293</v>
      </c>
      <c r="D1311" s="1">
        <v>1.0340852737426758</v>
      </c>
      <c r="E1311" s="1">
        <v>1.0693323612213135</v>
      </c>
      <c r="F1311" s="1">
        <v>1.1057808399200439</v>
      </c>
      <c r="G1311" s="1">
        <v>40.492206573486328</v>
      </c>
      <c r="H1311" s="1">
        <v>1639.6187744140625</v>
      </c>
      <c r="I1311" s="1">
        <v>66391.78125</v>
      </c>
      <c r="J1311" s="1">
        <v>101.9483642578125</v>
      </c>
      <c r="K1311" s="1">
        <v>10393.46875</v>
      </c>
      <c r="L1311" s="1">
        <v>1059597.125</v>
      </c>
      <c r="M1311" s="1">
        <v>165.455078125</v>
      </c>
      <c r="N1311" s="1">
        <v>27375.3828125</v>
      </c>
      <c r="O1311" s="1">
        <v>4529396</v>
      </c>
      <c r="P1311" s="1">
        <v>0.21546339988708496</v>
      </c>
      <c r="Q1311" s="1">
        <v>4.642447829246521E-2</v>
      </c>
      <c r="R1311" s="1">
        <v>1.0002776049077511E-2</v>
      </c>
      <c r="S1311" s="1">
        <v>0.38329204916954041</v>
      </c>
      <c r="T1311" s="1">
        <v>0.14691279828548431</v>
      </c>
      <c r="U1311" s="1">
        <v>5.6310504674911499E-2</v>
      </c>
      <c r="V1311" s="1">
        <v>42.055801391601563</v>
      </c>
      <c r="W1311" s="1">
        <v>1768.6904296875</v>
      </c>
      <c r="X1311" s="1">
        <v>74383.6953125</v>
      </c>
      <c r="Y1311" s="1">
        <v>52.323642730712891</v>
      </c>
      <c r="Z1311" s="1">
        <v>2737.763671875</v>
      </c>
      <c r="AA1311" s="1">
        <v>143249.765625</v>
      </c>
      <c r="AB1311" s="1">
        <v>0</v>
      </c>
      <c r="AE1311" s="17">
        <f t="shared" si="20"/>
        <v>0.5</v>
      </c>
      <c r="AF1311" cm="1">
        <f t="array" ref="AF1311">1/(1+EXP(-$AI$41-SUMPRODUCT(A1311:AA1311, TRANSPOSE($AI$42:$AI$68))))</f>
        <v>0.10917456578223515</v>
      </c>
      <c r="AG1311" cm="1">
        <f t="array" ref="AG1311">1/(1+EXP(-$AI$71-SUMPRODUCT(A1311:AA1311, TRANSPOSE($AI$72:$AI$98))))</f>
        <v>3.266551534122375E-2</v>
      </c>
    </row>
    <row r="1312" spans="1:33" x14ac:dyDescent="0.35">
      <c r="A1312" s="1">
        <v>1.5202059745788574</v>
      </c>
      <c r="B1312" s="1">
        <v>2.3110260963439941</v>
      </c>
      <c r="C1312" s="1">
        <v>3.5132358074188232</v>
      </c>
      <c r="D1312" s="1">
        <v>1.4644691944122314</v>
      </c>
      <c r="E1312" s="1">
        <v>2.1446700096130371</v>
      </c>
      <c r="F1312" s="1">
        <v>3.1408030986785889</v>
      </c>
      <c r="G1312" s="1">
        <v>38.314888000488281</v>
      </c>
      <c r="H1312" s="1">
        <v>1468.0306396484375</v>
      </c>
      <c r="I1312" s="1">
        <v>56247.4296875</v>
      </c>
      <c r="J1312" s="1">
        <v>80.184173583984375</v>
      </c>
      <c r="K1312" s="1">
        <v>6429.50146484375</v>
      </c>
      <c r="L1312" s="1">
        <v>515544.28125</v>
      </c>
      <c r="M1312" s="1">
        <v>161.0340576171875</v>
      </c>
      <c r="N1312" s="1">
        <v>25931.966796875</v>
      </c>
      <c r="O1312" s="1">
        <v>4175930</v>
      </c>
      <c r="P1312" s="1">
        <v>0.21247291564941406</v>
      </c>
      <c r="Q1312" s="1">
        <v>4.5144740492105484E-2</v>
      </c>
      <c r="R1312" s="1">
        <v>9.9999997764825821E-3</v>
      </c>
      <c r="S1312" s="1">
        <v>0.40978538990020752</v>
      </c>
      <c r="T1312" s="1">
        <v>0.16792406141757965</v>
      </c>
      <c r="U1312" s="1">
        <v>6.8812832236289978E-2</v>
      </c>
      <c r="V1312" s="1">
        <v>43.502559661865234</v>
      </c>
      <c r="W1312" s="1">
        <v>1892.47265625</v>
      </c>
      <c r="X1312" s="1">
        <v>82327.40625</v>
      </c>
      <c r="Y1312" s="1">
        <v>62.704608917236328</v>
      </c>
      <c r="Z1312" s="1">
        <v>3931.867919921875</v>
      </c>
      <c r="AA1312" s="1">
        <v>246546.25</v>
      </c>
      <c r="AB1312" s="1">
        <v>0</v>
      </c>
      <c r="AE1312" s="17">
        <f t="shared" si="20"/>
        <v>0.5</v>
      </c>
      <c r="AF1312" cm="1">
        <f t="array" ref="AF1312">1/(1+EXP(-$AI$41-SUMPRODUCT(A1312:AA1312, TRANSPOSE($AI$42:$AI$68))))</f>
        <v>0.11440403480297383</v>
      </c>
      <c r="AG1312" cm="1">
        <f t="array" ref="AG1312">1/(1+EXP(-$AI$71-SUMPRODUCT(A1312:AA1312, TRANSPOSE($AI$72:$AI$98))))</f>
        <v>3.8433295273557107E-2</v>
      </c>
    </row>
    <row r="1313" spans="1:33" x14ac:dyDescent="0.35">
      <c r="A1313" s="1">
        <v>1.9451174736022949</v>
      </c>
      <c r="B1313" s="1">
        <v>3.7834820747375488</v>
      </c>
      <c r="C1313" s="1">
        <v>7.3593168258666992</v>
      </c>
      <c r="D1313" s="1">
        <v>1.9297327995300293</v>
      </c>
      <c r="E1313" s="1">
        <v>3.7238686084747314</v>
      </c>
      <c r="F1313" s="1">
        <v>7.1860713958740234</v>
      </c>
      <c r="G1313" s="1">
        <v>50.710025787353516</v>
      </c>
      <c r="H1313" s="1">
        <v>2571.5068359375</v>
      </c>
      <c r="I1313" s="1">
        <v>130401.171875</v>
      </c>
      <c r="J1313" s="1">
        <v>67.929115295410156</v>
      </c>
      <c r="K1313" s="1">
        <v>4614.36474609375</v>
      </c>
      <c r="L1313" s="1">
        <v>313449.71875</v>
      </c>
      <c r="M1313" s="1">
        <v>159.0379638671875</v>
      </c>
      <c r="N1313" s="1">
        <v>25293.07421875</v>
      </c>
      <c r="O1313" s="1">
        <v>4022559</v>
      </c>
      <c r="P1313" s="1">
        <v>0.2236020565032959</v>
      </c>
      <c r="Q1313" s="1">
        <v>4.9997881054878235E-2</v>
      </c>
      <c r="R1313" s="1">
        <v>1.1179628781974316E-2</v>
      </c>
      <c r="S1313" s="1">
        <v>0.42981323599815369</v>
      </c>
      <c r="T1313" s="1">
        <v>0.18473941087722778</v>
      </c>
      <c r="U1313" s="1">
        <v>7.940344512462616E-2</v>
      </c>
      <c r="V1313" s="1">
        <v>52.026924133300781</v>
      </c>
      <c r="W1313" s="1">
        <v>2706.80078125</v>
      </c>
      <c r="X1313" s="1">
        <v>140826.515625</v>
      </c>
      <c r="Y1313" s="1">
        <v>63.618827819824219</v>
      </c>
      <c r="Z1313" s="1">
        <v>4047.355224609375</v>
      </c>
      <c r="AA1313" s="1">
        <v>257488</v>
      </c>
      <c r="AB1313" s="1">
        <v>0</v>
      </c>
      <c r="AE1313" s="17">
        <f t="shared" si="20"/>
        <v>0.5</v>
      </c>
      <c r="AF1313" cm="1">
        <f t="array" ref="AF1313">1/(1+EXP(-$AI$41-SUMPRODUCT(A1313:AA1313, TRANSPOSE($AI$42:$AI$68))))</f>
        <v>0.1186084558192006</v>
      </c>
      <c r="AG1313" cm="1">
        <f t="array" ref="AG1313">1/(1+EXP(-$AI$71-SUMPRODUCT(A1313:AA1313, TRANSPOSE($AI$72:$AI$98))))</f>
        <v>4.3212177018488576E-2</v>
      </c>
    </row>
    <row r="1314" spans="1:33" x14ac:dyDescent="0.35">
      <c r="A1314" s="1">
        <v>2.1664676666259766</v>
      </c>
      <c r="B1314" s="1">
        <v>4.6935820579528809</v>
      </c>
      <c r="C1314" s="1">
        <v>10.16849422454834</v>
      </c>
      <c r="D1314" s="1">
        <v>1.7498677968978882</v>
      </c>
      <c r="E1314" s="1">
        <v>3.0620372295379639</v>
      </c>
      <c r="F1314" s="1">
        <v>5.3581604957580566</v>
      </c>
      <c r="G1314" s="1">
        <v>66.014030456542969</v>
      </c>
      <c r="H1314" s="1">
        <v>4357.85205078125</v>
      </c>
      <c r="I1314" s="1">
        <v>287679.375</v>
      </c>
      <c r="J1314" s="1">
        <v>50.780158996582031</v>
      </c>
      <c r="K1314" s="1">
        <v>2578.62451171875</v>
      </c>
      <c r="L1314" s="1">
        <v>130942.9609375</v>
      </c>
      <c r="M1314" s="1">
        <v>157.48570251464844</v>
      </c>
      <c r="N1314" s="1">
        <v>24801.74609375</v>
      </c>
      <c r="O1314" s="1">
        <v>3905920.5</v>
      </c>
      <c r="P1314" s="1">
        <v>0.2550501823425293</v>
      </c>
      <c r="Q1314" s="1">
        <v>6.5050594508647919E-2</v>
      </c>
      <c r="R1314" s="1">
        <v>1.6591167077422142E-2</v>
      </c>
      <c r="S1314" s="1">
        <v>0.46228918433189392</v>
      </c>
      <c r="T1314" s="1">
        <v>0.21371129155158997</v>
      </c>
      <c r="U1314" s="1">
        <v>9.879641979932785E-2</v>
      </c>
      <c r="V1314" s="1">
        <v>68.80963134765625</v>
      </c>
      <c r="W1314" s="1">
        <v>4734.76513671875</v>
      </c>
      <c r="X1314" s="1">
        <v>325797.46875</v>
      </c>
      <c r="Y1314" s="1">
        <v>61.275859832763672</v>
      </c>
      <c r="Z1314" s="1">
        <v>3754.73095703125</v>
      </c>
      <c r="AA1314" s="1">
        <v>230074.375</v>
      </c>
      <c r="AB1314" s="1">
        <v>0</v>
      </c>
      <c r="AE1314" s="17">
        <f t="shared" si="20"/>
        <v>0.5</v>
      </c>
      <c r="AF1314" cm="1">
        <f t="array" ref="AF1314">1/(1+EXP(-$AI$41-SUMPRODUCT(A1314:AA1314, TRANSPOSE($AI$42:$AI$68))))</f>
        <v>0.1214065901290899</v>
      </c>
      <c r="AG1314" cm="1">
        <f t="array" ref="AG1314">1/(1+EXP(-$AI$71-SUMPRODUCT(A1314:AA1314, TRANSPOSE($AI$72:$AI$98))))</f>
        <v>4.5187591740496753E-2</v>
      </c>
    </row>
    <row r="1315" spans="1:33" x14ac:dyDescent="0.35">
      <c r="A1315" s="1">
        <v>2.03877854347229</v>
      </c>
      <c r="B1315" s="1">
        <v>4.1566181182861328</v>
      </c>
      <c r="C1315" s="1">
        <v>8.4744234085083008</v>
      </c>
      <c r="D1315" s="1">
        <v>1.3527405261993408</v>
      </c>
      <c r="E1315" s="1">
        <v>1.8299069404602051</v>
      </c>
      <c r="F1315" s="1">
        <v>2.4753892421722412</v>
      </c>
      <c r="G1315" s="1">
        <v>71.635162353515625</v>
      </c>
      <c r="H1315" s="1">
        <v>5131.5966796875</v>
      </c>
      <c r="I1315" s="1">
        <v>367602.75</v>
      </c>
      <c r="J1315" s="1">
        <v>47.155281066894531</v>
      </c>
      <c r="K1315" s="1">
        <v>2223.62060546875</v>
      </c>
      <c r="L1315" s="1">
        <v>104855.453125</v>
      </c>
      <c r="M1315" s="1">
        <v>157.27171325683594</v>
      </c>
      <c r="N1315" s="1">
        <v>24734.392578125</v>
      </c>
      <c r="O1315" s="1">
        <v>3890020.25</v>
      </c>
      <c r="P1315" s="1">
        <v>0.27444720268249512</v>
      </c>
      <c r="Q1315" s="1">
        <v>7.5321264564990997E-2</v>
      </c>
      <c r="R1315" s="1">
        <v>2.067171037197113E-2</v>
      </c>
      <c r="S1315" s="1">
        <v>0.47331058979034424</v>
      </c>
      <c r="T1315" s="1">
        <v>0.22402290999889374</v>
      </c>
      <c r="U1315" s="1">
        <v>0.10603241622447968</v>
      </c>
      <c r="V1315" s="1">
        <v>76.5699462890625</v>
      </c>
      <c r="W1315" s="1">
        <v>5862.95654296875</v>
      </c>
      <c r="X1315" s="1">
        <v>448926.28125</v>
      </c>
      <c r="Y1315" s="1">
        <v>58.860256195068359</v>
      </c>
      <c r="Z1315" s="1">
        <v>3464.52978515625</v>
      </c>
      <c r="AA1315" s="1">
        <v>203923.109375</v>
      </c>
      <c r="AB1315" s="1">
        <v>0</v>
      </c>
      <c r="AE1315" s="17">
        <f t="shared" si="20"/>
        <v>0.5</v>
      </c>
      <c r="AF1315" cm="1">
        <f t="array" ref="AF1315">1/(1+EXP(-$AI$41-SUMPRODUCT(A1315:AA1315, TRANSPOSE($AI$42:$AI$68))))</f>
        <v>0.12237205155729165</v>
      </c>
      <c r="AG1315" cm="1">
        <f t="array" ref="AG1315">1/(1+EXP(-$AI$71-SUMPRODUCT(A1315:AA1315, TRANSPOSE($AI$72:$AI$98))))</f>
        <v>4.5216714012540633E-2</v>
      </c>
    </row>
    <row r="1316" spans="1:33" x14ac:dyDescent="0.35">
      <c r="A1316" s="1">
        <v>2.2335882186889648</v>
      </c>
      <c r="B1316" s="1">
        <v>4.9889163970947266</v>
      </c>
      <c r="C1316" s="1">
        <v>11.143184661865234</v>
      </c>
      <c r="D1316" s="1">
        <v>0.68126487731933594</v>
      </c>
      <c r="E1316" s="1">
        <v>0.46412181854248047</v>
      </c>
      <c r="F1316" s="1">
        <v>0.31618991494178772</v>
      </c>
      <c r="G1316" s="1">
        <v>89.038642883300781</v>
      </c>
      <c r="H1316" s="1">
        <v>7927.8798828125</v>
      </c>
      <c r="I1316" s="1">
        <v>705887.6875</v>
      </c>
      <c r="J1316" s="1">
        <v>54.916065216064453</v>
      </c>
      <c r="K1316" s="1">
        <v>3015.774169921875</v>
      </c>
      <c r="L1316" s="1">
        <v>165614.453125</v>
      </c>
      <c r="M1316" s="1">
        <v>158.97991943359375</v>
      </c>
      <c r="N1316" s="1">
        <v>25274.615234375</v>
      </c>
      <c r="O1316" s="2">
        <v>4018156.25</v>
      </c>
      <c r="P1316" s="1">
        <v>0.32595634460449219</v>
      </c>
      <c r="Q1316" s="1">
        <v>0.10624753683805466</v>
      </c>
      <c r="R1316" s="1">
        <v>3.4632060676813126E-2</v>
      </c>
      <c r="S1316" s="1">
        <v>0.4799630343914032</v>
      </c>
      <c r="T1316" s="1">
        <v>0.23036451637744904</v>
      </c>
      <c r="U1316" s="1">
        <v>0.11056645214557648</v>
      </c>
      <c r="V1316" s="1">
        <v>91.322517395019531</v>
      </c>
      <c r="W1316" s="1">
        <v>8339.8017578125</v>
      </c>
      <c r="X1316" s="1">
        <v>761611.75</v>
      </c>
      <c r="Y1316" s="1">
        <v>48.203300476074219</v>
      </c>
      <c r="Z1316" s="1">
        <v>2323.55810546875</v>
      </c>
      <c r="AA1316" s="1">
        <v>112003.171875</v>
      </c>
      <c r="AB1316" s="1">
        <v>0</v>
      </c>
      <c r="AE1316" s="17">
        <f t="shared" si="20"/>
        <v>0.5</v>
      </c>
      <c r="AF1316" cm="1">
        <f t="array" ref="AF1316">1/(1+EXP(-$AI$41-SUMPRODUCT(A1316:AA1316, TRANSPOSE($AI$42:$AI$68))))</f>
        <v>0.12761120736586384</v>
      </c>
      <c r="AG1316" cm="1">
        <f t="array" ref="AG1316">1/(1+EXP(-$AI$71-SUMPRODUCT(A1316:AA1316, TRANSPOSE($AI$72:$AI$98))))</f>
        <v>4.877506796614229E-2</v>
      </c>
    </row>
    <row r="1317" spans="1:33" x14ac:dyDescent="0.35">
      <c r="A1317" s="1">
        <v>2.3485088348388672</v>
      </c>
      <c r="B1317" s="1">
        <v>5.5154938697814941</v>
      </c>
      <c r="C1317" s="1">
        <v>12.95318603515625</v>
      </c>
      <c r="D1317" s="1">
        <v>0.86071282625198364</v>
      </c>
      <c r="E1317" s="1">
        <v>0.74082654714584351</v>
      </c>
      <c r="F1317" s="1">
        <v>0.63763892650604248</v>
      </c>
      <c r="G1317" s="1">
        <v>96.736495971679688</v>
      </c>
      <c r="H1317" s="1">
        <v>9357.94921875</v>
      </c>
      <c r="I1317" s="1">
        <v>905255.25</v>
      </c>
      <c r="J1317" s="1">
        <v>62.530845642089844</v>
      </c>
      <c r="K1317" s="1">
        <v>3910.106689453125</v>
      </c>
      <c r="L1317" s="1">
        <v>244502.28125</v>
      </c>
      <c r="M1317" s="1">
        <v>160.59407043457031</v>
      </c>
      <c r="N1317" s="1">
        <v>25790.455078125</v>
      </c>
      <c r="O1317" s="2">
        <v>4141794.25</v>
      </c>
      <c r="P1317" s="1">
        <v>0.34728384017944336</v>
      </c>
      <c r="Q1317" s="1">
        <v>0.12060606479644775</v>
      </c>
      <c r="R1317" s="1">
        <v>4.1884537786245346E-2</v>
      </c>
      <c r="S1317" s="1">
        <v>0.4748309850692749</v>
      </c>
      <c r="T1317" s="1">
        <v>0.22546446323394775</v>
      </c>
      <c r="U1317" s="1">
        <v>0.10705751180648804</v>
      </c>
      <c r="V1317" s="1">
        <v>95.150611877441406</v>
      </c>
      <c r="W1317" s="1">
        <v>9053.638671875</v>
      </c>
      <c r="X1317" s="1">
        <v>861459.3125</v>
      </c>
      <c r="Y1317" s="1">
        <v>40.483219146728516</v>
      </c>
      <c r="Z1317" s="1">
        <v>1638.8909912109375</v>
      </c>
      <c r="AA1317" s="1">
        <v>66347.5859375</v>
      </c>
      <c r="AB1317" s="1">
        <v>0</v>
      </c>
      <c r="AE1317" s="17">
        <f t="shared" si="20"/>
        <v>0.5</v>
      </c>
      <c r="AF1317" cm="1">
        <f t="array" ref="AF1317">1/(1+EXP(-$AI$41-SUMPRODUCT(A1317:AA1317, TRANSPOSE($AI$42:$AI$68))))</f>
        <v>0.12322341401000692</v>
      </c>
      <c r="AG1317" cm="1">
        <f t="array" ref="AG1317">1/(1+EXP(-$AI$71-SUMPRODUCT(A1317:AA1317, TRANSPOSE($AI$72:$AI$98))))</f>
        <v>4.3558759542244439E-2</v>
      </c>
    </row>
    <row r="1318" spans="1:33" x14ac:dyDescent="0.35">
      <c r="A1318" s="1">
        <v>2.2109155654907227</v>
      </c>
      <c r="B1318" s="1">
        <v>4.8881478309631348</v>
      </c>
      <c r="C1318" s="1">
        <v>10.807281494140625</v>
      </c>
      <c r="D1318" s="1">
        <v>1.848361611366272</v>
      </c>
      <c r="E1318" s="1">
        <v>3.4164407253265381</v>
      </c>
      <c r="F1318" s="1">
        <v>6.3148179054260254</v>
      </c>
      <c r="G1318" s="1">
        <v>113.35726165771484</v>
      </c>
      <c r="H1318" s="1">
        <v>12849.869140625</v>
      </c>
      <c r="I1318" s="1">
        <v>1456625.875</v>
      </c>
      <c r="J1318" s="1">
        <v>86.200996398925781</v>
      </c>
      <c r="K1318" s="1">
        <v>7430.61181640625</v>
      </c>
      <c r="L1318" s="1">
        <v>640526.125</v>
      </c>
      <c r="M1318" s="1">
        <v>165.83436584472656</v>
      </c>
      <c r="N1318" s="1">
        <v>27501.037109375</v>
      </c>
      <c r="O1318" s="2">
        <v>4560617</v>
      </c>
      <c r="P1318" s="1">
        <v>0.3663942813873291</v>
      </c>
      <c r="Q1318" s="1">
        <v>0.13424476981163025</v>
      </c>
      <c r="R1318" s="1">
        <v>4.9186516553163528E-2</v>
      </c>
      <c r="S1318" s="1">
        <v>0.44748982787132263</v>
      </c>
      <c r="T1318" s="1">
        <v>0.2002471387386322</v>
      </c>
      <c r="U1318" s="1">
        <v>8.9608557522296906E-2</v>
      </c>
      <c r="V1318" s="1">
        <v>84.564208984375</v>
      </c>
      <c r="W1318" s="1">
        <v>7151.10546875</v>
      </c>
      <c r="X1318" s="1">
        <v>604727.5625</v>
      </c>
      <c r="Y1318" s="1">
        <v>18.185554504394531</v>
      </c>
      <c r="Z1318" s="1">
        <v>330.71438598632813</v>
      </c>
      <c r="AA1318" s="1">
        <v>6014.224609375</v>
      </c>
      <c r="AB1318" s="1">
        <v>0</v>
      </c>
      <c r="AE1318" s="17">
        <f t="shared" si="20"/>
        <v>0.5</v>
      </c>
      <c r="AF1318" cm="1">
        <f t="array" ref="AF1318">1/(1+EXP(-$AI$41-SUMPRODUCT(A1318:AA1318, TRANSPOSE($AI$42:$AI$68))))</f>
        <v>0.11826481724088246</v>
      </c>
      <c r="AG1318" cm="1">
        <f t="array" ref="AG1318">1/(1+EXP(-$AI$71-SUMPRODUCT(A1318:AA1318, TRANSPOSE($AI$72:$AI$98))))</f>
        <v>3.9584423665925163E-2</v>
      </c>
    </row>
    <row r="1319" spans="1:33" x14ac:dyDescent="0.35">
      <c r="A1319" s="1">
        <v>2.3900449275970459</v>
      </c>
      <c r="B1319" s="1">
        <v>5.7123146057128906</v>
      </c>
      <c r="C1319" s="1">
        <v>13.652688980102539</v>
      </c>
      <c r="D1319" s="1">
        <v>2.3057553768157959</v>
      </c>
      <c r="E1319" s="1">
        <v>5.3165078163146973</v>
      </c>
      <c r="F1319" s="1">
        <v>12.258566856384277</v>
      </c>
      <c r="G1319" s="1">
        <v>114.50907897949219</v>
      </c>
      <c r="H1319" s="1">
        <v>13112.3291015625</v>
      </c>
      <c r="I1319" s="1">
        <v>1501480.75</v>
      </c>
      <c r="J1319" s="1">
        <v>98.748779296875</v>
      </c>
      <c r="K1319" s="1">
        <v>9751.3212890625</v>
      </c>
      <c r="L1319" s="1">
        <v>962931.0625</v>
      </c>
      <c r="M1319" s="1">
        <v>168.8980712890625</v>
      </c>
      <c r="N1319" s="1">
        <v>28526.55859375</v>
      </c>
      <c r="O1319" s="2">
        <v>4818080.5</v>
      </c>
      <c r="P1319" s="1">
        <v>0.3682548999786377</v>
      </c>
      <c r="Q1319" s="1">
        <v>0.13561166822910309</v>
      </c>
      <c r="R1319" s="1">
        <v>4.9939662218093872E-2</v>
      </c>
      <c r="S1319" s="1">
        <v>0.42847433686256409</v>
      </c>
      <c r="T1319" s="1">
        <v>0.18359026312828064</v>
      </c>
      <c r="U1319" s="1">
        <v>7.8663714230060577E-2</v>
      </c>
      <c r="V1319" s="1">
        <v>80.643264770507813</v>
      </c>
      <c r="W1319" s="1">
        <v>6503.3359375</v>
      </c>
      <c r="X1319" s="1">
        <v>524450.25</v>
      </c>
      <c r="Y1319" s="1">
        <v>7.372779369354248</v>
      </c>
      <c r="Z1319" s="1">
        <v>54.357875823974609</v>
      </c>
      <c r="AA1319" s="1">
        <v>400.76861572265625</v>
      </c>
      <c r="AB1319" s="1">
        <v>0</v>
      </c>
      <c r="AE1319" s="17">
        <f t="shared" si="20"/>
        <v>0.5</v>
      </c>
      <c r="AF1319" cm="1">
        <f t="array" ref="AF1319">1/(1+EXP(-$AI$41-SUMPRODUCT(A1319:AA1319, TRANSPOSE($AI$42:$AI$68))))</f>
        <v>0.12541539197105392</v>
      </c>
      <c r="AG1319" cm="1">
        <f t="array" ref="AG1319">1/(1+EXP(-$AI$71-SUMPRODUCT(A1319:AA1319, TRANSPOSE($AI$72:$AI$98))))</f>
        <v>4.6937760951221062E-2</v>
      </c>
    </row>
    <row r="1320" spans="1:33" x14ac:dyDescent="0.35">
      <c r="A1320" s="1">
        <v>2.4757063388824463</v>
      </c>
      <c r="B1320" s="1">
        <v>6.1291217803955078</v>
      </c>
      <c r="C1320" s="1">
        <v>15.173906326293945</v>
      </c>
      <c r="D1320" s="1">
        <v>2.4589414596557617</v>
      </c>
      <c r="E1320" s="1">
        <v>6.0463929176330566</v>
      </c>
      <c r="F1320" s="1">
        <v>14.86772632598877</v>
      </c>
      <c r="G1320" s="1">
        <v>109.11734008789063</v>
      </c>
      <c r="H1320" s="1">
        <v>11906.59375</v>
      </c>
      <c r="I1320" s="1">
        <v>1299215.875</v>
      </c>
      <c r="J1320" s="1">
        <v>118.39249420166016</v>
      </c>
      <c r="K1320" s="1">
        <v>14016.7822265625</v>
      </c>
      <c r="L1320" s="1">
        <v>1659481.875</v>
      </c>
      <c r="M1320" s="1">
        <v>174.31155395507813</v>
      </c>
      <c r="N1320" s="1">
        <v>30384.517578125</v>
      </c>
      <c r="O1320" s="2">
        <v>5296372.5</v>
      </c>
      <c r="P1320" s="1">
        <v>0.35680675506591797</v>
      </c>
      <c r="Q1320" s="1">
        <v>0.12731106579303741</v>
      </c>
      <c r="R1320" s="1">
        <v>4.5425444841384888E-2</v>
      </c>
      <c r="S1320" s="1">
        <v>0.38903027772903442</v>
      </c>
      <c r="T1320" s="1">
        <v>0.15134455263614655</v>
      </c>
      <c r="U1320" s="1">
        <v>5.8877613395452499E-2</v>
      </c>
      <c r="V1320" s="1">
        <v>69.940834045410156</v>
      </c>
      <c r="W1320" s="1">
        <v>4891.72021484375</v>
      </c>
      <c r="X1320" s="1">
        <v>342131</v>
      </c>
      <c r="Y1320" s="1">
        <v>17.605701446533203</v>
      </c>
      <c r="Z1320" s="1">
        <v>309.96072387695313</v>
      </c>
      <c r="AA1320" s="1">
        <v>5457.076171875</v>
      </c>
      <c r="AB1320" s="1">
        <v>0</v>
      </c>
      <c r="AE1320" s="17">
        <f t="shared" si="20"/>
        <v>0.5</v>
      </c>
      <c r="AF1320" cm="1">
        <f t="array" ref="AF1320">1/(1+EXP(-$AI$41-SUMPRODUCT(A1320:AA1320, TRANSPOSE($AI$42:$AI$68))))</f>
        <v>0.11138921990865401</v>
      </c>
      <c r="AG1320" cm="1">
        <f t="array" ref="AG1320">1/(1+EXP(-$AI$71-SUMPRODUCT(A1320:AA1320, TRANSPOSE($AI$72:$AI$98))))</f>
        <v>3.4270094973057476E-2</v>
      </c>
    </row>
    <row r="1321" spans="1:33" x14ac:dyDescent="0.35">
      <c r="A1321" s="1">
        <v>2.4257152080535889</v>
      </c>
      <c r="B1321" s="1">
        <v>5.88409423828125</v>
      </c>
      <c r="C1321" s="1">
        <v>14.273137092590332</v>
      </c>
      <c r="D1321" s="1">
        <v>2.3259308338165283</v>
      </c>
      <c r="E1321" s="1">
        <v>5.4099540710449219</v>
      </c>
      <c r="F1321" s="1">
        <v>12.583179473876953</v>
      </c>
      <c r="G1321" s="1">
        <v>105.7640380859375</v>
      </c>
      <c r="H1321" s="1">
        <v>11186.0322265625</v>
      </c>
      <c r="I1321" s="1">
        <v>1183079.875</v>
      </c>
      <c r="J1321" s="1">
        <v>126.12873077392578</v>
      </c>
      <c r="K1321" s="1">
        <v>15908.45703125</v>
      </c>
      <c r="L1321" s="1">
        <v>2006513.5</v>
      </c>
      <c r="M1321" s="1">
        <v>176.86912536621094</v>
      </c>
      <c r="N1321" s="1">
        <v>31282.6875</v>
      </c>
      <c r="O1321" s="2">
        <v>5532941.5</v>
      </c>
      <c r="P1321" s="1">
        <v>0.34530234336853027</v>
      </c>
      <c r="Q1321" s="1">
        <v>0.11923370510339737</v>
      </c>
      <c r="R1321" s="1">
        <v>4.117167741060257E-2</v>
      </c>
      <c r="S1321" s="1">
        <v>0.37021487951278687</v>
      </c>
      <c r="T1321" s="1">
        <v>0.13705906271934509</v>
      </c>
      <c r="U1321" s="1">
        <v>5.0741303712129593E-2</v>
      </c>
      <c r="V1321" s="1">
        <v>64.182113647460938</v>
      </c>
      <c r="W1321" s="1">
        <v>4119.34375</v>
      </c>
      <c r="X1321" s="1">
        <v>264388.1875</v>
      </c>
      <c r="Y1321" s="1">
        <v>26.500551223754883</v>
      </c>
      <c r="Z1321" s="1">
        <v>702.27923583984375</v>
      </c>
      <c r="AA1321" s="1">
        <v>18610.787109375</v>
      </c>
      <c r="AB1321" s="1">
        <v>0</v>
      </c>
      <c r="AE1321" s="17">
        <f t="shared" si="20"/>
        <v>0.5</v>
      </c>
      <c r="AF1321" cm="1">
        <f t="array" ref="AF1321">1/(1+EXP(-$AI$41-SUMPRODUCT(A1321:AA1321, TRANSPOSE($AI$42:$AI$68))))</f>
        <v>0.10418707301231146</v>
      </c>
      <c r="AG1321" cm="1">
        <f t="array" ref="AG1321">1/(1+EXP(-$AI$71-SUMPRODUCT(A1321:AA1321, TRANSPOSE($AI$72:$AI$98))))</f>
        <v>2.8707660585290225E-2</v>
      </c>
    </row>
    <row r="1322" spans="1:33" x14ac:dyDescent="0.35">
      <c r="A1322" s="1">
        <v>2.609647274017334</v>
      </c>
      <c r="B1322" s="1">
        <v>6.8102588653564453</v>
      </c>
      <c r="C1322" s="1">
        <v>17.772373199462891</v>
      </c>
      <c r="D1322" s="1">
        <v>1.9880805015563965</v>
      </c>
      <c r="E1322" s="1">
        <v>3.9524641036987305</v>
      </c>
      <c r="F1322" s="1">
        <v>7.8578166961669922</v>
      </c>
      <c r="G1322" s="1">
        <v>92.589866638183594</v>
      </c>
      <c r="H1322" s="1">
        <v>8572.8837890625</v>
      </c>
      <c r="I1322" s="1">
        <v>793762.125</v>
      </c>
      <c r="J1322" s="1">
        <v>132.808349609375</v>
      </c>
      <c r="K1322" s="1">
        <v>17638.05859375</v>
      </c>
      <c r="L1322" s="1">
        <v>2342481.25</v>
      </c>
      <c r="M1322" s="1">
        <v>181.06016540527344</v>
      </c>
      <c r="N1322" s="1">
        <v>32782.78515625</v>
      </c>
      <c r="O1322" s="2">
        <v>5935656</v>
      </c>
      <c r="P1322" s="1">
        <v>0.30045676231384277</v>
      </c>
      <c r="Q1322" s="1">
        <v>9.027426689863205E-2</v>
      </c>
      <c r="R1322" s="1">
        <v>2.712351456284523E-2</v>
      </c>
      <c r="S1322" s="1">
        <v>0.33615812659263611</v>
      </c>
      <c r="T1322" s="1">
        <v>0.11300228536128998</v>
      </c>
      <c r="U1322" s="1">
        <v>3.7986636161804199E-2</v>
      </c>
      <c r="V1322" s="1">
        <v>52.241397857666016</v>
      </c>
      <c r="W1322" s="1">
        <v>2729.16357421875</v>
      </c>
      <c r="X1322" s="1">
        <v>142575.328125</v>
      </c>
      <c r="Y1322" s="1">
        <v>40.209243774414063</v>
      </c>
      <c r="Z1322" s="1">
        <v>1616.7833251953125</v>
      </c>
      <c r="AA1322" s="1">
        <v>65009.6328125</v>
      </c>
      <c r="AB1322" s="1">
        <v>0</v>
      </c>
      <c r="AE1322" s="17">
        <f t="shared" si="20"/>
        <v>0.5</v>
      </c>
      <c r="AF1322" cm="1">
        <f t="array" ref="AF1322">1/(1+EXP(-$AI$41-SUMPRODUCT(A1322:AA1322, TRANSPOSE($AI$42:$AI$68))))</f>
        <v>9.645594247463958E-2</v>
      </c>
      <c r="AG1322" cm="1">
        <f t="array" ref="AG1322">1/(1+EXP(-$AI$71-SUMPRODUCT(A1322:AA1322, TRANSPOSE($AI$72:$AI$98))))</f>
        <v>2.3305628438644005E-2</v>
      </c>
    </row>
    <row r="1323" spans="1:33" x14ac:dyDescent="0.35">
      <c r="A1323" s="1">
        <v>2.6446068286895752</v>
      </c>
      <c r="B1323" s="1">
        <v>6.9939451217651367</v>
      </c>
      <c r="C1323" s="1">
        <v>18.496234893798828</v>
      </c>
      <c r="D1323" s="1">
        <v>1.4281691312789917</v>
      </c>
      <c r="E1323" s="1">
        <v>2.0396671295166016</v>
      </c>
      <c r="F1323" s="1">
        <v>2.912989616394043</v>
      </c>
      <c r="G1323" s="1">
        <v>84.034950256347656</v>
      </c>
      <c r="H1323" s="1">
        <v>7061.873046875</v>
      </c>
      <c r="I1323" s="1">
        <v>593444.125</v>
      </c>
      <c r="J1323" s="1">
        <v>131.61402893066406</v>
      </c>
      <c r="K1323" s="1">
        <v>17322.251953125</v>
      </c>
      <c r="L1323" s="1">
        <v>2279851.5</v>
      </c>
      <c r="M1323" s="1">
        <v>180.68443298339844</v>
      </c>
      <c r="N1323" s="1">
        <v>32646.865234375</v>
      </c>
      <c r="O1323" s="2">
        <v>5898780</v>
      </c>
      <c r="P1323" s="1">
        <v>0.27110838890075684</v>
      </c>
      <c r="Q1323" s="1">
        <v>7.3499761521816254E-2</v>
      </c>
      <c r="R1323" s="1">
        <v>1.9926400855183601E-2</v>
      </c>
      <c r="S1323" s="1">
        <v>0.32778027653694153</v>
      </c>
      <c r="T1323" s="1">
        <v>0.10743991285562515</v>
      </c>
      <c r="U1323" s="1">
        <v>3.5216681659221649E-2</v>
      </c>
      <c r="V1323" s="1">
        <v>51.564960479736328</v>
      </c>
      <c r="W1323" s="1">
        <v>2658.945068359375</v>
      </c>
      <c r="X1323" s="1">
        <v>137108.40625</v>
      </c>
      <c r="Y1323" s="1">
        <v>44.460124969482422</v>
      </c>
      <c r="Z1323" s="1">
        <v>1976.7027587890625</v>
      </c>
      <c r="AA1323" s="1">
        <v>87884.453125</v>
      </c>
      <c r="AB1323" s="1">
        <v>0</v>
      </c>
      <c r="AE1323" s="17">
        <f t="shared" si="20"/>
        <v>0.5</v>
      </c>
      <c r="AF1323" cm="1">
        <f t="array" ref="AF1323">1/(1+EXP(-$AI$41-SUMPRODUCT(A1323:AA1323, TRANSPOSE($AI$42:$AI$68))))</f>
        <v>9.8921167207466465E-2</v>
      </c>
      <c r="AG1323" cm="1">
        <f t="array" ref="AG1323">1/(1+EXP(-$AI$71-SUMPRODUCT(A1323:AA1323, TRANSPOSE($AI$72:$AI$98))))</f>
        <v>2.4443900606022004E-2</v>
      </c>
    </row>
    <row r="1324" spans="1:33" x14ac:dyDescent="0.35">
      <c r="A1324" s="1">
        <v>2.6161205768585205</v>
      </c>
      <c r="B1324" s="1">
        <v>6.8440866470336914</v>
      </c>
      <c r="C1324" s="1">
        <v>17.904956817626953</v>
      </c>
      <c r="D1324" s="1">
        <v>0.6543460488319397</v>
      </c>
      <c r="E1324" s="1">
        <v>0.42816874384880066</v>
      </c>
      <c r="F1324" s="1">
        <v>0.28017053008079529</v>
      </c>
      <c r="G1324" s="1">
        <v>63.563087463378906</v>
      </c>
      <c r="H1324" s="1">
        <v>4040.26611328125</v>
      </c>
      <c r="I1324" s="1">
        <v>256811.78125</v>
      </c>
      <c r="J1324" s="1">
        <v>120.35319519042969</v>
      </c>
      <c r="K1324" s="1">
        <v>14484.8916015625</v>
      </c>
      <c r="L1324" s="1">
        <v>1743303</v>
      </c>
      <c r="M1324" s="1">
        <v>178.82563781738281</v>
      </c>
      <c r="N1324" s="1">
        <v>31978.609375</v>
      </c>
      <c r="O1324" s="1">
        <v>5718595</v>
      </c>
      <c r="P1324" s="1">
        <v>0.21602463722229004</v>
      </c>
      <c r="Q1324" s="1">
        <v>4.6666644513607025E-2</v>
      </c>
      <c r="R1324" s="1">
        <v>1.0081144981086254E-2</v>
      </c>
      <c r="S1324" s="1">
        <v>0.31840240955352783</v>
      </c>
      <c r="T1324" s="1">
        <v>0.10138009488582611</v>
      </c>
      <c r="U1324" s="1">
        <v>3.2279666513204575E-2</v>
      </c>
      <c r="V1324" s="1">
        <v>54.295738220214844</v>
      </c>
      <c r="W1324" s="1">
        <v>2948.027099609375</v>
      </c>
      <c r="X1324" s="1">
        <v>160065.3125</v>
      </c>
      <c r="Y1324" s="1">
        <v>55.978084564208984</v>
      </c>
      <c r="Z1324" s="1">
        <v>3133.5458984375</v>
      </c>
      <c r="AA1324" s="1">
        <v>175409.90625</v>
      </c>
      <c r="AB1324" s="1">
        <v>0</v>
      </c>
      <c r="AE1324" s="17">
        <f t="shared" si="20"/>
        <v>0.5</v>
      </c>
      <c r="AF1324" cm="1">
        <f t="array" ref="AF1324">1/(1+EXP(-$AI$41-SUMPRODUCT(A1324:AA1324, TRANSPOSE($AI$42:$AI$68))))</f>
        <v>0.11645388268034565</v>
      </c>
      <c r="AG1324" cm="1">
        <f t="array" ref="AG1324">1/(1+EXP(-$AI$71-SUMPRODUCT(A1324:AA1324, TRANSPOSE($AI$72:$AI$98))))</f>
        <v>3.7602674441649352E-2</v>
      </c>
    </row>
    <row r="1325" spans="1:33" x14ac:dyDescent="0.35">
      <c r="A1325" s="1">
        <v>2.5838484764099121</v>
      </c>
      <c r="B1325" s="1">
        <v>6.6762728691101074</v>
      </c>
      <c r="C1325" s="1">
        <v>17.250476837158203</v>
      </c>
      <c r="D1325" s="1">
        <v>0.82754117250442505</v>
      </c>
      <c r="E1325" s="1">
        <v>0.68482440710067749</v>
      </c>
      <c r="F1325" s="1">
        <v>0.56672036647796631</v>
      </c>
      <c r="G1325" s="1">
        <v>56.649589538574219</v>
      </c>
      <c r="H1325" s="1">
        <v>3209.176025390625</v>
      </c>
      <c r="I1325" s="1">
        <v>181798.5</v>
      </c>
      <c r="J1325" s="1">
        <v>114.15807342529297</v>
      </c>
      <c r="K1325" s="1">
        <v>13032.0654296875</v>
      </c>
      <c r="L1325" s="1">
        <v>1487715.5</v>
      </c>
      <c r="M1325" s="1">
        <v>175.81768798828125</v>
      </c>
      <c r="N1325" s="1">
        <v>30911.859375</v>
      </c>
      <c r="O1325" s="1">
        <v>5434851.5</v>
      </c>
      <c r="P1325" s="1">
        <v>0.18951702117919922</v>
      </c>
      <c r="Q1325" s="1">
        <v>3.5916700959205627E-2</v>
      </c>
      <c r="R1325" s="1">
        <v>9.9999997764825821E-3</v>
      </c>
      <c r="S1325" s="1">
        <v>0.32133987545967102</v>
      </c>
      <c r="T1325" s="1">
        <v>0.10325931757688522</v>
      </c>
      <c r="U1325" s="1">
        <v>3.3181335777044296E-2</v>
      </c>
      <c r="V1325" s="1">
        <v>50.429767608642578</v>
      </c>
      <c r="W1325" s="1">
        <v>2543.161376953125</v>
      </c>
      <c r="X1325" s="1">
        <v>128251.0390625</v>
      </c>
      <c r="Y1325" s="1">
        <v>56.238773345947266</v>
      </c>
      <c r="Z1325" s="1">
        <v>3162.799560546875</v>
      </c>
      <c r="AA1325" s="1">
        <v>177871.96875</v>
      </c>
      <c r="AB1325" s="1">
        <v>0</v>
      </c>
      <c r="AE1325" s="17">
        <f t="shared" si="20"/>
        <v>0.5</v>
      </c>
      <c r="AF1325" cm="1">
        <f t="array" ref="AF1325">1/(1+EXP(-$AI$41-SUMPRODUCT(A1325:AA1325, TRANSPOSE($AI$42:$AI$68))))</f>
        <v>0.11186490764497621</v>
      </c>
      <c r="AG1325" cm="1">
        <f t="array" ref="AG1325">1/(1+EXP(-$AI$71-SUMPRODUCT(A1325:AA1325, TRANSPOSE($AI$72:$AI$98))))</f>
        <v>3.4081121468297886E-2</v>
      </c>
    </row>
    <row r="1326" spans="1:33" x14ac:dyDescent="0.35">
      <c r="A1326" s="1">
        <v>2.8960866928100586</v>
      </c>
      <c r="B1326" s="1">
        <v>8.3873176574707031</v>
      </c>
      <c r="C1326" s="1">
        <v>24.290399551391602</v>
      </c>
      <c r="D1326" s="1">
        <v>2.2869260311126709</v>
      </c>
      <c r="E1326" s="1">
        <v>5.2300305366516113</v>
      </c>
      <c r="F1326" s="1">
        <v>11.960693359375</v>
      </c>
      <c r="G1326" s="1">
        <v>47.713401794433594</v>
      </c>
      <c r="H1326" s="1">
        <v>2276.568603515625</v>
      </c>
      <c r="I1326" s="1">
        <v>108622.8359375</v>
      </c>
      <c r="J1326" s="1">
        <v>93.078010559082031</v>
      </c>
      <c r="K1326" s="1">
        <v>8663.515625</v>
      </c>
      <c r="L1326" s="1">
        <v>806382.8125</v>
      </c>
      <c r="M1326" s="1">
        <v>166.69557189941406</v>
      </c>
      <c r="N1326" s="1">
        <v>27787.4140625</v>
      </c>
      <c r="O1326" s="1">
        <v>4632039</v>
      </c>
      <c r="P1326" s="1">
        <v>0.15679550170898438</v>
      </c>
      <c r="Q1326" s="1">
        <v>2.4584829807281494E-2</v>
      </c>
      <c r="R1326" s="1">
        <v>9.9999997764825821E-3</v>
      </c>
      <c r="S1326" s="1">
        <v>0.35136738419532776</v>
      </c>
      <c r="T1326" s="1">
        <v>0.12345904111862183</v>
      </c>
      <c r="U1326" s="1">
        <v>4.337947815656662E-2</v>
      </c>
      <c r="V1326" s="1">
        <v>42.128643035888672</v>
      </c>
      <c r="W1326" s="1">
        <v>1774.822509765625</v>
      </c>
      <c r="X1326" s="1">
        <v>74770.8671875</v>
      </c>
      <c r="Y1326" s="1">
        <v>53.158493041992188</v>
      </c>
      <c r="Z1326" s="1">
        <v>2825.825439453125</v>
      </c>
      <c r="AA1326" s="1">
        <v>150216.625</v>
      </c>
      <c r="AB1326" s="1">
        <v>0</v>
      </c>
      <c r="AE1326" s="17">
        <f t="shared" si="20"/>
        <v>0.5</v>
      </c>
      <c r="AF1326" cm="1">
        <f t="array" ref="AF1326">1/(1+EXP(-$AI$41-SUMPRODUCT(A1326:AA1326, TRANSPOSE($AI$42:$AI$68))))</f>
        <v>0.10126899362246232</v>
      </c>
      <c r="AG1326" cm="1">
        <f t="array" ref="AG1326">1/(1+EXP(-$AI$71-SUMPRODUCT(A1326:AA1326, TRANSPOSE($AI$72:$AI$98))))</f>
        <v>2.7461559566002672E-2</v>
      </c>
    </row>
    <row r="1327" spans="1:33" x14ac:dyDescent="0.35">
      <c r="A1327" s="1">
        <v>2.8659319877624512</v>
      </c>
      <c r="B1327" s="1">
        <v>8.2135658264160156</v>
      </c>
      <c r="C1327" s="1">
        <v>23.539522171020508</v>
      </c>
      <c r="D1327" s="1">
        <v>2.5763921737670898</v>
      </c>
      <c r="E1327" s="1">
        <v>6.6377964019775391</v>
      </c>
      <c r="F1327" s="1">
        <v>17.101568222045898</v>
      </c>
      <c r="G1327" s="1">
        <v>45.471794128417969</v>
      </c>
      <c r="H1327" s="1">
        <v>2067.68408203125</v>
      </c>
      <c r="I1327" s="1">
        <v>94021.3046875</v>
      </c>
      <c r="J1327" s="1">
        <v>86.965309143066406</v>
      </c>
      <c r="K1327" s="1">
        <v>7562.96484375</v>
      </c>
      <c r="L1327" s="1">
        <v>657715.5625</v>
      </c>
      <c r="M1327" s="1">
        <v>163.14358520507813</v>
      </c>
      <c r="N1327" s="1">
        <v>26615.830078125</v>
      </c>
      <c r="O1327" s="1">
        <v>4342202</v>
      </c>
      <c r="P1327" s="1">
        <v>0.1476738452911377</v>
      </c>
      <c r="Q1327" s="1">
        <v>2.1807564422488213E-2</v>
      </c>
      <c r="R1327" s="1">
        <v>9.9999997764825821E-3</v>
      </c>
      <c r="S1327" s="1">
        <v>0.36595660448074341</v>
      </c>
      <c r="T1327" s="1">
        <v>0.13392423093318939</v>
      </c>
      <c r="U1327" s="1">
        <v>4.9010459333658218E-2</v>
      </c>
      <c r="V1327" s="1">
        <v>43.095817565917969</v>
      </c>
      <c r="W1327" s="1">
        <v>1857.24951171875</v>
      </c>
      <c r="X1327" s="1">
        <v>80039.6875</v>
      </c>
      <c r="Y1327" s="1">
        <v>58.1212158203125</v>
      </c>
      <c r="Z1327" s="1">
        <v>3378.07568359375</v>
      </c>
      <c r="AA1327" s="1">
        <v>196337.875</v>
      </c>
      <c r="AB1327" s="1">
        <v>0</v>
      </c>
      <c r="AE1327" s="17">
        <f t="shared" si="20"/>
        <v>0.5</v>
      </c>
      <c r="AF1327" cm="1">
        <f t="array" ref="AF1327">1/(1+EXP(-$AI$41-SUMPRODUCT(A1327:AA1327, TRANSPOSE($AI$42:$AI$68))))</f>
        <v>0.10661329978028997</v>
      </c>
      <c r="AG1327" cm="1">
        <f t="array" ref="AG1327">1/(1+EXP(-$AI$71-SUMPRODUCT(A1327:AA1327, TRANSPOSE($AI$72:$AI$98))))</f>
        <v>3.2347736762583616E-2</v>
      </c>
    </row>
    <row r="1328" spans="1:33" x14ac:dyDescent="0.35">
      <c r="A1328" s="1">
        <v>1.911967396736145</v>
      </c>
      <c r="B1328" s="1">
        <v>3.6556193828582764</v>
      </c>
      <c r="C1328" s="1">
        <v>6.9894251823425293</v>
      </c>
      <c r="D1328" s="1">
        <v>1.9065626859664917</v>
      </c>
      <c r="E1328" s="1">
        <v>3.6349813938140869</v>
      </c>
      <c r="F1328" s="1">
        <v>6.9303197860717773</v>
      </c>
      <c r="G1328" s="1">
        <v>54.747516632080078</v>
      </c>
      <c r="H1328" s="1">
        <v>2997.29052734375</v>
      </c>
      <c r="I1328" s="1">
        <v>164094.21875</v>
      </c>
      <c r="J1328" s="1">
        <v>78.075172424316406</v>
      </c>
      <c r="K1328" s="1">
        <v>6095.732421875</v>
      </c>
      <c r="L1328" s="1">
        <v>475925.375</v>
      </c>
      <c r="M1328" s="1">
        <v>158.73614501953125</v>
      </c>
      <c r="N1328" s="1">
        <v>25197.1640625</v>
      </c>
      <c r="O1328" s="1">
        <v>3999700.75</v>
      </c>
      <c r="P1328" s="1">
        <v>0.15200686454772949</v>
      </c>
      <c r="Q1328" s="1">
        <v>2.3106086999177933E-2</v>
      </c>
      <c r="R1328" s="1">
        <v>9.9999997764825821E-3</v>
      </c>
      <c r="S1328" s="1">
        <v>0.39159667491912842</v>
      </c>
      <c r="T1328" s="1">
        <v>0.15334795415401459</v>
      </c>
      <c r="U1328" s="1">
        <v>6.0050550848245621E-2</v>
      </c>
      <c r="V1328" s="1">
        <v>44.785537719726563</v>
      </c>
      <c r="W1328" s="1">
        <v>2005.744384765625</v>
      </c>
      <c r="X1328" s="1">
        <v>89828.34375</v>
      </c>
      <c r="Y1328" s="1">
        <v>63.840843200683594</v>
      </c>
      <c r="Z1328" s="1">
        <v>4075.6533203125</v>
      </c>
      <c r="AA1328" s="1">
        <v>260193.140625</v>
      </c>
      <c r="AB1328" s="1">
        <v>0</v>
      </c>
      <c r="AE1328" s="17">
        <f t="shared" si="20"/>
        <v>0.5</v>
      </c>
      <c r="AF1328" cm="1">
        <f t="array" ref="AF1328">1/(1+EXP(-$AI$41-SUMPRODUCT(A1328:AA1328, TRANSPOSE($AI$42:$AI$68))))</f>
        <v>0.10873942705723527</v>
      </c>
      <c r="AG1328" cm="1">
        <f t="array" ref="AG1328">1/(1+EXP(-$AI$71-SUMPRODUCT(A1328:AA1328, TRANSPOSE($AI$72:$AI$98))))</f>
        <v>3.436966100839265E-2</v>
      </c>
    </row>
    <row r="1329" spans="1:33" x14ac:dyDescent="0.35">
      <c r="A1329" s="1">
        <v>3.3383543491363525</v>
      </c>
      <c r="B1329" s="1">
        <v>11.144609451293945</v>
      </c>
      <c r="C1329" s="1">
        <v>37.204654693603516</v>
      </c>
      <c r="D1329" s="1">
        <v>3.0054123401641846</v>
      </c>
      <c r="E1329" s="1">
        <v>9.0325031280517578</v>
      </c>
      <c r="F1329" s="1">
        <v>27.146396636962891</v>
      </c>
      <c r="G1329" s="1">
        <v>74.892578125</v>
      </c>
      <c r="H1329" s="1">
        <v>5608.8984375</v>
      </c>
      <c r="I1329" s="1">
        <v>420064.84375</v>
      </c>
      <c r="J1329" s="1">
        <v>64.606330871582031</v>
      </c>
      <c r="K1329" s="1">
        <v>4173.97802734375</v>
      </c>
      <c r="L1329" s="1">
        <v>269665.40625</v>
      </c>
      <c r="M1329" s="1">
        <v>153.43475341796875</v>
      </c>
      <c r="N1329" s="1">
        <v>23542.22265625</v>
      </c>
      <c r="O1329" s="1">
        <v>3612195.25</v>
      </c>
      <c r="P1329" s="1">
        <v>0.19611811637878418</v>
      </c>
      <c r="Q1329" s="1">
        <v>3.8462314754724503E-2</v>
      </c>
      <c r="R1329" s="1">
        <v>9.9999997764825821E-3</v>
      </c>
      <c r="S1329" s="1">
        <v>0.44248300790786743</v>
      </c>
      <c r="T1329" s="1">
        <v>0.19579121470451355</v>
      </c>
      <c r="U1329" s="1">
        <v>8.6634285748004913E-2</v>
      </c>
      <c r="V1329" s="1">
        <v>67.589828491210938</v>
      </c>
      <c r="W1329" s="1">
        <v>4568.384765625</v>
      </c>
      <c r="X1329" s="1">
        <v>308776.34375</v>
      </c>
      <c r="Y1329" s="1">
        <v>71.196632385253906</v>
      </c>
      <c r="Z1329" s="1">
        <v>5068.96044921875</v>
      </c>
      <c r="AA1329" s="1">
        <v>360892.90625</v>
      </c>
      <c r="AB1329" s="1">
        <v>0</v>
      </c>
      <c r="AE1329" s="17">
        <f t="shared" si="20"/>
        <v>0.5</v>
      </c>
      <c r="AF1329" cm="1">
        <f t="array" ref="AF1329">1/(1+EXP(-$AI$41-SUMPRODUCT(A1329:AA1329, TRANSPOSE($AI$42:$AI$68))))</f>
        <v>0.12577868638202927</v>
      </c>
      <c r="AG1329" cm="1">
        <f t="array" ref="AG1329">1/(1+EXP(-$AI$71-SUMPRODUCT(A1329:AA1329, TRANSPOSE($AI$72:$AI$98))))</f>
        <v>5.1033073671032984E-2</v>
      </c>
    </row>
    <row r="1330" spans="1:33" x14ac:dyDescent="0.35">
      <c r="A1330" s="1">
        <v>4.4835114479064941</v>
      </c>
      <c r="B1330" s="1">
        <v>20.101875305175781</v>
      </c>
      <c r="C1330" s="1">
        <v>90.126983642578125</v>
      </c>
      <c r="D1330" s="1">
        <v>3.2573068141937256</v>
      </c>
      <c r="E1330" s="1">
        <v>10.610047340393066</v>
      </c>
      <c r="F1330" s="1">
        <v>34.5601806640625</v>
      </c>
      <c r="G1330" s="1">
        <v>73.425895690917969</v>
      </c>
      <c r="H1330" s="1">
        <v>5391.3623046875</v>
      </c>
      <c r="I1330" s="1">
        <v>395865.59375</v>
      </c>
      <c r="J1330" s="1">
        <v>62.784648895263672</v>
      </c>
      <c r="K1330" s="1">
        <v>3941.912109375</v>
      </c>
      <c r="L1330" s="1">
        <v>247491.5625</v>
      </c>
      <c r="M1330" s="1">
        <v>149.759765625</v>
      </c>
      <c r="N1330" s="1">
        <v>22427.98828125</v>
      </c>
      <c r="O1330" s="1">
        <v>3358810.25</v>
      </c>
      <c r="P1330" s="1">
        <v>0.25470280647277832</v>
      </c>
      <c r="Q1330" s="1">
        <v>6.487351655960083E-2</v>
      </c>
      <c r="R1330" s="1">
        <v>1.6523467376828194E-2</v>
      </c>
      <c r="S1330" s="1">
        <v>0.47997260093688965</v>
      </c>
      <c r="T1330" s="1">
        <v>0.23037369549274445</v>
      </c>
      <c r="U1330" s="1">
        <v>0.11057306081056595</v>
      </c>
      <c r="V1330" s="1">
        <v>77.103134155273438</v>
      </c>
      <c r="W1330" s="1">
        <v>5944.89306640625</v>
      </c>
      <c r="X1330" s="1">
        <v>458369.90625</v>
      </c>
      <c r="Y1330" s="1">
        <v>72.579124450683594</v>
      </c>
      <c r="Z1330" s="1">
        <v>5267.7294921875</v>
      </c>
      <c r="AA1330" s="1">
        <v>382327.1875</v>
      </c>
      <c r="AB1330" s="1">
        <v>0</v>
      </c>
      <c r="AE1330" s="17">
        <f t="shared" si="20"/>
        <v>0.5</v>
      </c>
      <c r="AF1330" cm="1">
        <f t="array" ref="AF1330">1/(1+EXP(-$AI$41-SUMPRODUCT(A1330:AA1330, TRANSPOSE($AI$42:$AI$68))))</f>
        <v>0.12571186738579324</v>
      </c>
      <c r="AG1330" cm="1">
        <f t="array" ref="AG1330">1/(1+EXP(-$AI$71-SUMPRODUCT(A1330:AA1330, TRANSPOSE($AI$72:$AI$98))))</f>
        <v>4.7559715943034736E-2</v>
      </c>
    </row>
    <row r="1331" spans="1:33" x14ac:dyDescent="0.35">
      <c r="A1331" s="1">
        <v>3.2483093738555908</v>
      </c>
      <c r="B1331" s="1">
        <v>10.551513671875</v>
      </c>
      <c r="C1331" s="1">
        <v>34.274581909179688</v>
      </c>
      <c r="D1331" s="1">
        <v>1.7811471223831177</v>
      </c>
      <c r="E1331" s="1">
        <v>3.1724851131439209</v>
      </c>
      <c r="F1331" s="1">
        <v>5.6506624221801758</v>
      </c>
      <c r="G1331" s="1">
        <v>78.602081298828125</v>
      </c>
      <c r="H1331" s="1">
        <v>6178.287109375</v>
      </c>
      <c r="I1331" s="1">
        <v>485626.21875</v>
      </c>
      <c r="J1331" s="1">
        <v>64.768913269042969</v>
      </c>
      <c r="K1331" s="1">
        <v>4195.01220703125</v>
      </c>
      <c r="L1331" s="1">
        <v>271706.375</v>
      </c>
      <c r="M1331" s="1">
        <v>148.81842041015625</v>
      </c>
      <c r="N1331" s="1">
        <v>22146.921875</v>
      </c>
      <c r="O1331" s="1">
        <v>3295870</v>
      </c>
      <c r="P1331" s="1">
        <v>0.28666591644287109</v>
      </c>
      <c r="Q1331" s="1">
        <v>8.2177348434925079E-2</v>
      </c>
      <c r="R1331" s="1">
        <v>2.3557445034384727E-2</v>
      </c>
      <c r="S1331" s="1">
        <v>0.49155208468437195</v>
      </c>
      <c r="T1331" s="1">
        <v>0.24162344634532928</v>
      </c>
      <c r="U1331" s="1">
        <v>0.11877050995826721</v>
      </c>
      <c r="V1331" s="1">
        <v>83.245613098144531</v>
      </c>
      <c r="W1331" s="1">
        <v>6929.83203125</v>
      </c>
      <c r="X1331" s="1">
        <v>576878.125</v>
      </c>
      <c r="Y1331" s="1">
        <v>73.019256591796875</v>
      </c>
      <c r="Z1331" s="1">
        <v>5331.81201171875</v>
      </c>
      <c r="AA1331" s="1">
        <v>389324.9375</v>
      </c>
      <c r="AB1331" s="1">
        <v>0</v>
      </c>
      <c r="AE1331" s="17">
        <f t="shared" si="20"/>
        <v>0.5</v>
      </c>
      <c r="AF1331" cm="1">
        <f t="array" ref="AF1331">1/(1+EXP(-$AI$41-SUMPRODUCT(A1331:AA1331, TRANSPOSE($AI$42:$AI$68))))</f>
        <v>0.12808533051142304</v>
      </c>
      <c r="AG1331" cm="1">
        <f t="array" ref="AG1331">1/(1+EXP(-$AI$71-SUMPRODUCT(A1331:AA1331, TRANSPOSE($AI$72:$AI$98))))</f>
        <v>4.9247948218318592E-2</v>
      </c>
    </row>
    <row r="1332" spans="1:33" x14ac:dyDescent="0.35">
      <c r="A1332" s="1">
        <v>3.38372802734375</v>
      </c>
      <c r="B1332" s="1">
        <v>11.449615478515625</v>
      </c>
      <c r="C1332" s="1">
        <v>38.742385864257813</v>
      </c>
      <c r="D1332" s="1">
        <v>0.44897753000259399</v>
      </c>
      <c r="E1332" s="1">
        <v>0.20158082246780396</v>
      </c>
      <c r="F1332" s="1">
        <v>9.0505257248878479E-2</v>
      </c>
      <c r="G1332" s="1">
        <v>92.151702880859375</v>
      </c>
      <c r="H1332" s="1">
        <v>8491.9365234375</v>
      </c>
      <c r="I1332" s="1">
        <v>782546.375</v>
      </c>
      <c r="J1332" s="1">
        <v>66.633644104003906</v>
      </c>
      <c r="K1332" s="1">
        <v>4440.04248046875</v>
      </c>
      <c r="L1332" s="1">
        <v>295856.21875</v>
      </c>
      <c r="M1332" s="1">
        <v>149.40348815917969</v>
      </c>
      <c r="N1332" s="1">
        <v>22321.40234375</v>
      </c>
      <c r="O1332" s="1">
        <v>3334895.25</v>
      </c>
      <c r="P1332" s="1">
        <v>0.36649632453918457</v>
      </c>
      <c r="Q1332" s="1">
        <v>0.13431955873966217</v>
      </c>
      <c r="R1332" s="1">
        <v>4.9227625131607056E-2</v>
      </c>
      <c r="S1332" s="1">
        <v>0.49490472674369812</v>
      </c>
      <c r="T1332" s="1">
        <v>0.2449306845664978</v>
      </c>
      <c r="U1332" s="1">
        <v>0.12121735513210297</v>
      </c>
      <c r="V1332" s="1">
        <v>95.448234558105469</v>
      </c>
      <c r="W1332" s="1">
        <v>9110.365234375</v>
      </c>
      <c r="X1332" s="1">
        <v>869568.3125</v>
      </c>
      <c r="Y1332" s="1">
        <v>65.109107971191406</v>
      </c>
      <c r="Z1332" s="1">
        <v>4239.19580078125</v>
      </c>
      <c r="AA1332" s="1">
        <v>276010.28125</v>
      </c>
      <c r="AB1332" s="1">
        <v>0</v>
      </c>
      <c r="AE1332" s="17">
        <f t="shared" si="20"/>
        <v>0.5</v>
      </c>
      <c r="AF1332" cm="1">
        <f t="array" ref="AF1332">1/(1+EXP(-$AI$41-SUMPRODUCT(A1332:AA1332, TRANSPOSE($AI$42:$AI$68))))</f>
        <v>0.14243173539309573</v>
      </c>
      <c r="AG1332" cm="1">
        <f t="array" ref="AG1332">1/(1+EXP(-$AI$71-SUMPRODUCT(A1332:AA1332, TRANSPOSE($AI$72:$AI$98))))</f>
        <v>6.2456323234260293E-2</v>
      </c>
    </row>
    <row r="1333" spans="1:33" x14ac:dyDescent="0.35">
      <c r="A1333" s="1">
        <v>3.7464118003845215</v>
      </c>
      <c r="B1333" s="1">
        <v>14.035601615905762</v>
      </c>
      <c r="C1333" s="1">
        <v>52.583141326904297</v>
      </c>
      <c r="D1333" s="1">
        <v>1.0642609596252441</v>
      </c>
      <c r="E1333" s="1">
        <v>1.1326514482498169</v>
      </c>
      <c r="F1333" s="1">
        <v>1.2054367065429688</v>
      </c>
      <c r="G1333" s="1">
        <v>105.96180725097656</v>
      </c>
      <c r="H1333" s="1">
        <v>11227.904296875</v>
      </c>
      <c r="I1333" s="1">
        <v>1189729.125</v>
      </c>
      <c r="J1333" s="1">
        <v>70.22406005859375</v>
      </c>
      <c r="K1333" s="1">
        <v>4931.41845703125</v>
      </c>
      <c r="L1333" s="1">
        <v>346304.25</v>
      </c>
      <c r="M1333" s="1">
        <v>152.2723388671875</v>
      </c>
      <c r="N1333" s="1">
        <v>23186.865234375</v>
      </c>
      <c r="O1333" s="1">
        <v>3530718.25</v>
      </c>
      <c r="P1333" s="1">
        <v>0.40640139579772949</v>
      </c>
      <c r="Q1333" s="1">
        <v>0.1651621013879776</v>
      </c>
      <c r="R1333" s="1">
        <v>6.7122109234333038E-2</v>
      </c>
      <c r="S1333" s="1">
        <v>0.47761446237564087</v>
      </c>
      <c r="T1333" s="1">
        <v>0.22811557352542877</v>
      </c>
      <c r="U1333" s="1">
        <v>0.10895130038261414</v>
      </c>
      <c r="V1333" s="1">
        <v>94.230331420898438</v>
      </c>
      <c r="W1333" s="1">
        <v>8879.35546875</v>
      </c>
      <c r="X1333" s="1">
        <v>836704.625</v>
      </c>
      <c r="Y1333" s="1">
        <v>52.206764221191406</v>
      </c>
      <c r="Z1333" s="1">
        <v>2725.546142578125</v>
      </c>
      <c r="AA1333" s="1">
        <v>142291.953125</v>
      </c>
      <c r="AB1333" s="1">
        <v>0</v>
      </c>
      <c r="AE1333" s="17">
        <f t="shared" si="20"/>
        <v>0.5</v>
      </c>
      <c r="AF1333" cm="1">
        <f t="array" ref="AF1333">1/(1+EXP(-$AI$41-SUMPRODUCT(A1333:AA1333, TRANSPOSE($AI$42:$AI$68))))</f>
        <v>0.12585935301640028</v>
      </c>
      <c r="AG1333" cm="1">
        <f t="array" ref="AG1333">1/(1+EXP(-$AI$71-SUMPRODUCT(A1333:AA1333, TRANSPOSE($AI$72:$AI$98))))</f>
        <v>4.3046088942380323E-2</v>
      </c>
    </row>
    <row r="1334" spans="1:33" x14ac:dyDescent="0.35">
      <c r="A1334" s="1">
        <v>4.0700116157531738</v>
      </c>
      <c r="B1334" s="1">
        <v>16.564994812011719</v>
      </c>
      <c r="C1334" s="1">
        <v>67.419723510742188</v>
      </c>
      <c r="D1334" s="1">
        <v>3.0237460136413574</v>
      </c>
      <c r="E1334" s="1">
        <v>9.1430397033691406</v>
      </c>
      <c r="F1334" s="1">
        <v>27.646230697631836</v>
      </c>
      <c r="G1334" s="1">
        <v>114.39378356933594</v>
      </c>
      <c r="H1334" s="1">
        <v>13085.9375</v>
      </c>
      <c r="I1334" s="1">
        <v>1496949.875</v>
      </c>
      <c r="J1334" s="1">
        <v>82.264335632324219</v>
      </c>
      <c r="K1334" s="1">
        <v>6767.4208984375</v>
      </c>
      <c r="L1334" s="1">
        <v>556717.375</v>
      </c>
      <c r="M1334" s="1">
        <v>159.09788513183594</v>
      </c>
      <c r="N1334" s="1">
        <v>25312.13671875</v>
      </c>
      <c r="O1334" s="1">
        <v>4027107.5</v>
      </c>
      <c r="P1334" s="1">
        <v>0.45730710029602051</v>
      </c>
      <c r="Q1334" s="1">
        <v>0.20912978053092957</v>
      </c>
      <c r="R1334" s="1">
        <v>9.5636531710624695E-2</v>
      </c>
      <c r="S1334" s="1">
        <v>0.43464964628219604</v>
      </c>
      <c r="T1334" s="1">
        <v>0.18892031908035278</v>
      </c>
      <c r="U1334" s="1">
        <v>8.2114145159721375E-2</v>
      </c>
      <c r="V1334" s="1">
        <v>87.496131896972656</v>
      </c>
      <c r="W1334" s="1">
        <v>7655.5732421875</v>
      </c>
      <c r="X1334" s="1">
        <v>669833.0625</v>
      </c>
      <c r="Y1334" s="1">
        <v>28.469629287719727</v>
      </c>
      <c r="Z1334" s="1">
        <v>810.519775390625</v>
      </c>
      <c r="AA1334" s="1">
        <v>23075.197265625</v>
      </c>
      <c r="AB1334" s="1">
        <v>0</v>
      </c>
      <c r="AE1334" s="17">
        <f t="shared" si="20"/>
        <v>0.5</v>
      </c>
      <c r="AF1334" cm="1">
        <f t="array" ref="AF1334">1/(1+EXP(-$AI$41-SUMPRODUCT(A1334:AA1334, TRANSPOSE($AI$42:$AI$68))))</f>
        <v>0.12119287978819622</v>
      </c>
      <c r="AG1334" cm="1">
        <f t="array" ref="AG1334">1/(1+EXP(-$AI$71-SUMPRODUCT(A1334:AA1334, TRANSPOSE($AI$72:$AI$98))))</f>
        <v>4.0557462165285399E-2</v>
      </c>
    </row>
    <row r="1335" spans="1:33" x14ac:dyDescent="0.35">
      <c r="A1335" s="1">
        <v>3.8201696872711182</v>
      </c>
      <c r="B1335" s="1">
        <v>14.593696594238281</v>
      </c>
      <c r="C1335" s="1">
        <v>55.750396728515625</v>
      </c>
      <c r="D1335" s="1">
        <v>3.337120532989502</v>
      </c>
      <c r="E1335" s="1">
        <v>11.136373519897461</v>
      </c>
      <c r="F1335" s="1">
        <v>37.163421630859375</v>
      </c>
      <c r="G1335" s="1">
        <v>111.11203002929688</v>
      </c>
      <c r="H1335" s="1">
        <v>12345.8828125</v>
      </c>
      <c r="I1335" s="1">
        <v>1371776.125</v>
      </c>
      <c r="J1335" s="1">
        <v>90.006210327148438</v>
      </c>
      <c r="K1335" s="1">
        <v>8101.11767578125</v>
      </c>
      <c r="L1335" s="1">
        <v>729150.9375</v>
      </c>
      <c r="M1335" s="1">
        <v>163.32606506347656</v>
      </c>
      <c r="N1335" s="1">
        <v>26675.404296875</v>
      </c>
      <c r="O1335" s="1">
        <v>4356788.5</v>
      </c>
      <c r="P1335" s="1">
        <v>0.46838092803955078</v>
      </c>
      <c r="Q1335" s="1">
        <v>0.2193806916475296</v>
      </c>
      <c r="R1335" s="1">
        <v>0.10275373607873917</v>
      </c>
      <c r="S1335" s="1">
        <v>0.40884366631507874</v>
      </c>
      <c r="T1335" s="1">
        <v>0.16715314984321594</v>
      </c>
      <c r="U1335" s="1">
        <v>6.8339504301548004E-2</v>
      </c>
      <c r="V1335" s="1">
        <v>82.428009033203125</v>
      </c>
      <c r="W1335" s="1">
        <v>6794.37646484375</v>
      </c>
      <c r="X1335" s="1">
        <v>560046.9375</v>
      </c>
      <c r="Y1335" s="1">
        <v>19.391086578369141</v>
      </c>
      <c r="Z1335" s="1">
        <v>376.01425170898438</v>
      </c>
      <c r="AA1335" s="1">
        <v>7291.32470703125</v>
      </c>
      <c r="AB1335" s="1">
        <v>0</v>
      </c>
      <c r="AE1335" s="17">
        <f t="shared" si="20"/>
        <v>0.5</v>
      </c>
      <c r="AF1335" cm="1">
        <f t="array" ref="AF1335">1/(1+EXP(-$AI$41-SUMPRODUCT(A1335:AA1335, TRANSPOSE($AI$42:$AI$68))))</f>
        <v>0.13001808415246643</v>
      </c>
      <c r="AG1335" cm="1">
        <f t="array" ref="AG1335">1/(1+EXP(-$AI$71-SUMPRODUCT(A1335:AA1335, TRANSPOSE($AI$72:$AI$98))))</f>
        <v>5.042903023275E-2</v>
      </c>
    </row>
    <row r="1336" spans="1:33" x14ac:dyDescent="0.35">
      <c r="A1336" s="1">
        <v>3.5884041786193848</v>
      </c>
      <c r="B1336" s="1">
        <v>12.876644134521484</v>
      </c>
      <c r="C1336" s="1">
        <v>46.20660400390625</v>
      </c>
      <c r="D1336" s="1">
        <v>3.5154943466186523</v>
      </c>
      <c r="E1336" s="1">
        <v>12.358700752258301</v>
      </c>
      <c r="F1336" s="1">
        <v>43.446941375732422</v>
      </c>
      <c r="G1336" s="1">
        <v>99.504112243652344</v>
      </c>
      <c r="H1336" s="1">
        <v>9901.068359375</v>
      </c>
      <c r="I1336" s="1">
        <v>985197</v>
      </c>
      <c r="J1336" s="1">
        <v>102.10824584960938</v>
      </c>
      <c r="K1336" s="1">
        <v>10426.09375</v>
      </c>
      <c r="L1336" s="1">
        <v>1064590.125</v>
      </c>
      <c r="M1336" s="1">
        <v>172.36019897460938</v>
      </c>
      <c r="N1336" s="1">
        <v>29708.0390625</v>
      </c>
      <c r="O1336" s="1">
        <v>5120483.5</v>
      </c>
      <c r="P1336" s="1">
        <v>0.48129653930664063</v>
      </c>
      <c r="Q1336" s="1">
        <v>0.23164635896682739</v>
      </c>
      <c r="R1336" s="1">
        <v>0.11149059236049652</v>
      </c>
      <c r="S1336" s="1">
        <v>0.36359140276908875</v>
      </c>
      <c r="T1336" s="1">
        <v>0.13219870626926422</v>
      </c>
      <c r="U1336" s="1">
        <v>4.8066314309835434E-2</v>
      </c>
      <c r="V1336" s="1">
        <v>71.515998840332031</v>
      </c>
      <c r="W1336" s="1">
        <v>5114.5380859375</v>
      </c>
      <c r="X1336" s="1">
        <v>365771.3125</v>
      </c>
      <c r="Y1336" s="1">
        <v>23.450721740722656</v>
      </c>
      <c r="Z1336" s="1">
        <v>549.93634033203125</v>
      </c>
      <c r="AA1336" s="1">
        <v>12896.404296875</v>
      </c>
      <c r="AB1336" s="1">
        <v>0</v>
      </c>
      <c r="AE1336" s="17">
        <f t="shared" si="20"/>
        <v>0.5</v>
      </c>
      <c r="AF1336" cm="1">
        <f t="array" ref="AF1336">1/(1+EXP(-$AI$41-SUMPRODUCT(A1336:AA1336, TRANSPOSE($AI$42:$AI$68))))</f>
        <v>0.12989894012139294</v>
      </c>
      <c r="AG1336" cm="1">
        <f t="array" ref="AG1336">1/(1+EXP(-$AI$71-SUMPRODUCT(A1336:AA1336, TRANSPOSE($AI$72:$AI$98))))</f>
        <v>5.132976854426758E-2</v>
      </c>
    </row>
    <row r="1337" spans="1:33" x14ac:dyDescent="0.35">
      <c r="A1337" s="1">
        <v>3.5137887001037598</v>
      </c>
      <c r="B1337" s="1">
        <v>12.346711158752441</v>
      </c>
      <c r="C1337" s="1">
        <v>43.383731842041016</v>
      </c>
      <c r="D1337" s="1">
        <v>3.5131151676177979</v>
      </c>
      <c r="E1337" s="1">
        <v>12.341978073120117</v>
      </c>
      <c r="F1337" s="1">
        <v>43.358791351318359</v>
      </c>
      <c r="G1337" s="1">
        <v>95.518783569335938</v>
      </c>
      <c r="H1337" s="1">
        <v>9123.837890625</v>
      </c>
      <c r="I1337" s="1">
        <v>871497.9375</v>
      </c>
      <c r="J1337" s="1">
        <v>109.23329162597656</v>
      </c>
      <c r="K1337" s="1">
        <v>11931.912109375</v>
      </c>
      <c r="L1337" s="1">
        <v>1303362</v>
      </c>
      <c r="M1337" s="1">
        <v>177.87992858886719</v>
      </c>
      <c r="N1337" s="1">
        <v>31641.26953125</v>
      </c>
      <c r="O1337" s="1">
        <v>5628346.5</v>
      </c>
      <c r="P1337" s="1">
        <v>0.46608781814575195</v>
      </c>
      <c r="Q1337" s="1">
        <v>0.21723785996437073</v>
      </c>
      <c r="R1337" s="1">
        <v>0.10125191509723663</v>
      </c>
      <c r="S1337" s="1">
        <v>0.34048786759376526</v>
      </c>
      <c r="T1337" s="1">
        <v>0.11593198776245117</v>
      </c>
      <c r="U1337" s="1">
        <v>3.9473436772823334E-2</v>
      </c>
      <c r="V1337" s="1">
        <v>63.206626892089844</v>
      </c>
      <c r="W1337" s="1">
        <v>3995.07763671875</v>
      </c>
      <c r="X1337" s="1">
        <v>252515.390625</v>
      </c>
      <c r="Y1337" s="1">
        <v>29.886144638061523</v>
      </c>
      <c r="Z1337" s="1">
        <v>893.181640625</v>
      </c>
      <c r="AA1337" s="1">
        <v>26693.755859375</v>
      </c>
      <c r="AB1337" s="1">
        <v>0</v>
      </c>
      <c r="AE1337" s="17">
        <f t="shared" si="20"/>
        <v>0.5</v>
      </c>
      <c r="AF1337" cm="1">
        <f t="array" ref="AF1337">1/(1+EXP(-$AI$41-SUMPRODUCT(A1337:AA1337, TRANSPOSE($AI$42:$AI$68))))</f>
        <v>0.12335929779897753</v>
      </c>
      <c r="AG1337" cm="1">
        <f t="array" ref="AG1337">1/(1+EXP(-$AI$71-SUMPRODUCT(A1337:AA1337, TRANSPOSE($AI$72:$AI$98))))</f>
        <v>4.5095133672519098E-2</v>
      </c>
    </row>
    <row r="1338" spans="1:33" x14ac:dyDescent="0.35">
      <c r="A1338" s="1">
        <v>3.5933263301849365</v>
      </c>
      <c r="B1338" s="1">
        <v>12.911993980407715</v>
      </c>
      <c r="C1338" s="1">
        <v>46.397006988525391</v>
      </c>
      <c r="D1338" s="1">
        <v>2.8347318172454834</v>
      </c>
      <c r="E1338" s="1">
        <v>8.0357046127319336</v>
      </c>
      <c r="F1338" s="1">
        <v>22.779067993164063</v>
      </c>
      <c r="G1338" s="1">
        <v>92.383872985839844</v>
      </c>
      <c r="H1338" s="1">
        <v>8534.7802734375</v>
      </c>
      <c r="I1338" s="1">
        <v>788476</v>
      </c>
      <c r="J1338" s="1">
        <v>119.49691772460938</v>
      </c>
      <c r="K1338" s="1">
        <v>14279.513671875</v>
      </c>
      <c r="L1338" s="1">
        <v>1706357.875</v>
      </c>
      <c r="M1338" s="1">
        <v>186.27351379394531</v>
      </c>
      <c r="N1338" s="1">
        <v>34697.8203125</v>
      </c>
      <c r="O1338" s="1">
        <v>6463285</v>
      </c>
      <c r="P1338" s="1">
        <v>0.40768885612487793</v>
      </c>
      <c r="Q1338" s="1">
        <v>0.16621020436286926</v>
      </c>
      <c r="R1338" s="1">
        <v>6.7762047052383423E-2</v>
      </c>
      <c r="S1338" s="1">
        <v>0.31458413600921631</v>
      </c>
      <c r="T1338" s="1">
        <v>9.8963178694248199E-2</v>
      </c>
      <c r="U1338" s="1">
        <v>3.1132245436310768E-2</v>
      </c>
      <c r="V1338" s="1">
        <v>57.989646911621094</v>
      </c>
      <c r="W1338" s="1">
        <v>3362.799072265625</v>
      </c>
      <c r="X1338" s="1">
        <v>195007.53125</v>
      </c>
      <c r="Y1338" s="1">
        <v>33.921550750732422</v>
      </c>
      <c r="Z1338" s="1">
        <v>1150.671630859375</v>
      </c>
      <c r="AA1338" s="1">
        <v>39032.56640625</v>
      </c>
      <c r="AB1338" s="1">
        <v>0</v>
      </c>
      <c r="AE1338" s="17">
        <f t="shared" si="20"/>
        <v>0.5</v>
      </c>
      <c r="AF1338" cm="1">
        <f t="array" ref="AF1338">1/(1+EXP(-$AI$41-SUMPRODUCT(A1338:AA1338, TRANSPOSE($AI$42:$AI$68))))</f>
        <v>0.10694653684955799</v>
      </c>
      <c r="AG1338" cm="1">
        <f t="array" ref="AG1338">1/(1+EXP(-$AI$71-SUMPRODUCT(A1338:AA1338, TRANSPOSE($AI$72:$AI$98))))</f>
        <v>2.9741177772525197E-2</v>
      </c>
    </row>
    <row r="1339" spans="1:33" x14ac:dyDescent="0.35">
      <c r="A1339" s="1">
        <v>3.4698135852813721</v>
      </c>
      <c r="B1339" s="1">
        <v>12.039606094360352</v>
      </c>
      <c r="C1339" s="1">
        <v>41.775188446044922</v>
      </c>
      <c r="D1339" s="1">
        <v>2.0135297775268555</v>
      </c>
      <c r="E1339" s="1">
        <v>4.0543022155761719</v>
      </c>
      <c r="F1339" s="1">
        <v>8.1634578704833984</v>
      </c>
      <c r="G1339" s="1">
        <v>83.443519592285156</v>
      </c>
      <c r="H1339" s="1">
        <v>6962.82080078125</v>
      </c>
      <c r="I1339" s="1">
        <v>581002.3125</v>
      </c>
      <c r="J1339" s="1">
        <v>117.79338836669922</v>
      </c>
      <c r="K1339" s="1">
        <v>13875.2822265625</v>
      </c>
      <c r="L1339" s="1">
        <v>1634416.5</v>
      </c>
      <c r="M1339" s="1">
        <v>188.94480895996094</v>
      </c>
      <c r="N1339" s="1">
        <v>35700.140625</v>
      </c>
      <c r="O1339" s="1">
        <v>6745356.5</v>
      </c>
      <c r="P1339" s="1">
        <v>0.37189364433288574</v>
      </c>
      <c r="Q1339" s="1">
        <v>0.13830488920211792</v>
      </c>
      <c r="R1339" s="1">
        <v>5.1434706896543503E-2</v>
      </c>
      <c r="S1339" s="1">
        <v>0.3109360933303833</v>
      </c>
      <c r="T1339" s="1">
        <v>9.6681252121925354E-2</v>
      </c>
      <c r="U1339" s="1">
        <v>3.0061691999435425E-2</v>
      </c>
      <c r="V1339" s="1">
        <v>60.827610015869141</v>
      </c>
      <c r="W1339" s="1">
        <v>3699.998046875</v>
      </c>
      <c r="X1339" s="1">
        <v>225062.046875</v>
      </c>
      <c r="Y1339" s="1">
        <v>35.982578277587891</v>
      </c>
      <c r="Z1339" s="1">
        <v>1294.7459716796875</v>
      </c>
      <c r="AA1339" s="1">
        <v>46588.296875</v>
      </c>
      <c r="AB1339" s="1">
        <v>0</v>
      </c>
      <c r="AE1339" s="17">
        <f t="shared" si="20"/>
        <v>0.5</v>
      </c>
      <c r="AF1339" cm="1">
        <f t="array" ref="AF1339">1/(1+EXP(-$AI$41-SUMPRODUCT(A1339:AA1339, TRANSPOSE($AI$42:$AI$68))))</f>
        <v>0.10502566684119848</v>
      </c>
      <c r="AG1339" cm="1">
        <f t="array" ref="AG1339">1/(1+EXP(-$AI$71-SUMPRODUCT(A1339:AA1339, TRANSPOSE($AI$72:$AI$98))))</f>
        <v>2.7304349282418223E-2</v>
      </c>
    </row>
    <row r="1340" spans="1:33" x14ac:dyDescent="0.35">
      <c r="A1340" s="1">
        <v>3.7313864231109619</v>
      </c>
      <c r="B1340" s="1">
        <v>13.923244476318359</v>
      </c>
      <c r="C1340" s="1">
        <v>51.953006744384766</v>
      </c>
      <c r="D1340" s="1">
        <v>0.36238905787467957</v>
      </c>
      <c r="E1340" s="1">
        <v>0.13132582604885101</v>
      </c>
      <c r="F1340" s="1">
        <v>4.7591041773557663E-2</v>
      </c>
      <c r="G1340" s="1">
        <v>65.965797424316406</v>
      </c>
      <c r="H1340" s="1">
        <v>4351.486328125</v>
      </c>
      <c r="I1340" s="1">
        <v>287049.28125</v>
      </c>
      <c r="J1340" s="1">
        <v>110.97525024414063</v>
      </c>
      <c r="K1340" s="1">
        <v>12315.505859375</v>
      </c>
      <c r="L1340" s="1">
        <v>1366716.375</v>
      </c>
      <c r="M1340" s="1">
        <v>189.02906799316406</v>
      </c>
      <c r="N1340" s="1">
        <v>35731.98828125</v>
      </c>
      <c r="O1340" s="1">
        <v>6754384.5</v>
      </c>
      <c r="P1340" s="1">
        <v>0.28389739990234375</v>
      </c>
      <c r="Q1340" s="1">
        <v>8.0597735941410065E-2</v>
      </c>
      <c r="R1340" s="1">
        <v>2.2881487384438515E-2</v>
      </c>
      <c r="S1340" s="1">
        <v>0.30827373266220093</v>
      </c>
      <c r="T1340" s="1">
        <v>9.5032691955566406E-2</v>
      </c>
      <c r="U1340" s="1">
        <v>2.9296083375811577E-2</v>
      </c>
      <c r="V1340" s="1">
        <v>58.137165069580078</v>
      </c>
      <c r="W1340" s="1">
        <v>3379.929931640625</v>
      </c>
      <c r="X1340" s="1">
        <v>196499.546875</v>
      </c>
      <c r="Y1340" s="1">
        <v>45.5108642578125</v>
      </c>
      <c r="Z1340" s="1">
        <v>2071.23876953125</v>
      </c>
      <c r="AA1340" s="1">
        <v>94263.8671875</v>
      </c>
      <c r="AB1340" s="1">
        <v>0</v>
      </c>
      <c r="AE1340" s="17">
        <f t="shared" si="20"/>
        <v>0.5</v>
      </c>
      <c r="AF1340" cm="1">
        <f t="array" ref="AF1340">1/(1+EXP(-$AI$41-SUMPRODUCT(A1340:AA1340, TRANSPOSE($AI$42:$AI$68))))</f>
        <v>0.12021459200693155</v>
      </c>
      <c r="AG1340" cm="1">
        <f t="array" ref="AG1340">1/(1+EXP(-$AI$71-SUMPRODUCT(A1340:AA1340, TRANSPOSE($AI$72:$AI$98))))</f>
        <v>3.8662428822199182E-2</v>
      </c>
    </row>
    <row r="1341" spans="1:33" x14ac:dyDescent="0.35">
      <c r="A1341" s="1">
        <v>3.6620571613311768</v>
      </c>
      <c r="B1341" s="1">
        <v>13.410662651062012</v>
      </c>
      <c r="C1341" s="1">
        <v>49.110614776611328</v>
      </c>
      <c r="D1341" s="1">
        <v>0.10442805290222168</v>
      </c>
      <c r="E1341" s="1">
        <v>1.0905218310654163E-2</v>
      </c>
      <c r="F1341" s="1">
        <v>9.9999997764825821E-3</v>
      </c>
      <c r="G1341" s="1">
        <v>60.873947143554688</v>
      </c>
      <c r="H1341" s="1">
        <v>3705.637451171875</v>
      </c>
      <c r="I1341" s="1">
        <v>225576.78125</v>
      </c>
      <c r="J1341" s="1">
        <v>109.49510192871094</v>
      </c>
      <c r="K1341" s="1">
        <v>11989.177734375</v>
      </c>
      <c r="L1341" s="1">
        <v>1312756.25</v>
      </c>
      <c r="M1341" s="1">
        <v>189.66914367675781</v>
      </c>
      <c r="N1341" s="1">
        <v>35974.3828125</v>
      </c>
      <c r="O1341" s="1">
        <v>6823230.5</v>
      </c>
      <c r="P1341" s="1">
        <v>0.24987483024597168</v>
      </c>
      <c r="Q1341" s="1">
        <v>6.2437430024147034E-2</v>
      </c>
      <c r="R1341" s="1">
        <v>1.560154277831316E-2</v>
      </c>
      <c r="S1341" s="1">
        <v>0.3076367974281311</v>
      </c>
      <c r="T1341" s="1">
        <v>9.4640396535396576E-2</v>
      </c>
      <c r="U1341" s="1">
        <v>2.9114868491888046E-2</v>
      </c>
      <c r="V1341" s="1">
        <v>55.971645355224609</v>
      </c>
      <c r="W1341" s="1">
        <v>3132.8251953125</v>
      </c>
      <c r="X1341" s="1">
        <v>175349.375</v>
      </c>
      <c r="Y1341" s="1">
        <v>48.654899597167969</v>
      </c>
      <c r="Z1341" s="1">
        <v>2367.29931640625</v>
      </c>
      <c r="AA1341" s="1">
        <v>115180.7109375</v>
      </c>
      <c r="AB1341" s="1">
        <v>0</v>
      </c>
      <c r="AE1341" s="17">
        <f t="shared" si="20"/>
        <v>0.5</v>
      </c>
      <c r="AF1341" cm="1">
        <f t="array" ref="AF1341">1/(1+EXP(-$AI$41-SUMPRODUCT(A1341:AA1341, TRANSPOSE($AI$42:$AI$68))))</f>
        <v>0.12639501479185156</v>
      </c>
      <c r="AG1341" cm="1">
        <f t="array" ref="AG1341">1/(1+EXP(-$AI$71-SUMPRODUCT(A1341:AA1341, TRANSPOSE($AI$72:$AI$98))))</f>
        <v>4.5277159600254316E-2</v>
      </c>
    </row>
    <row r="1342" spans="1:33" x14ac:dyDescent="0.35">
      <c r="A1342" s="1">
        <v>3.3745837211608887</v>
      </c>
      <c r="B1342" s="1">
        <v>11.387815475463867</v>
      </c>
      <c r="C1342" s="1">
        <v>38.429134368896484</v>
      </c>
      <c r="D1342" s="1">
        <v>1.1765772104263306</v>
      </c>
      <c r="E1342" s="1">
        <v>1.3843339681625366</v>
      </c>
      <c r="F1342" s="1">
        <v>1.6287757158279419</v>
      </c>
      <c r="G1342" s="1">
        <v>50.124660491943359</v>
      </c>
      <c r="H1342" s="1">
        <v>2512.481689453125</v>
      </c>
      <c r="I1342" s="1">
        <v>125937.2890625</v>
      </c>
      <c r="J1342" s="1">
        <v>104.38713073730469</v>
      </c>
      <c r="K1342" s="1">
        <v>10896.6728515625</v>
      </c>
      <c r="L1342" s="1">
        <v>1137472.375</v>
      </c>
      <c r="M1342" s="1">
        <v>182.74244689941406</v>
      </c>
      <c r="N1342" s="1">
        <v>33394.80078125</v>
      </c>
      <c r="O1342" s="2">
        <v>6102648</v>
      </c>
      <c r="P1342" s="1">
        <v>0.17846989631652832</v>
      </c>
      <c r="Q1342" s="1">
        <v>3.1851503998041153E-2</v>
      </c>
      <c r="R1342" s="1">
        <v>9.9999997764825821E-3</v>
      </c>
      <c r="S1342" s="1">
        <v>0.31385987997055054</v>
      </c>
      <c r="T1342" s="1">
        <v>9.8508022725582123E-2</v>
      </c>
      <c r="U1342" s="1">
        <v>3.0917717143893242E-2</v>
      </c>
      <c r="V1342" s="1">
        <v>51.027637481689453</v>
      </c>
      <c r="W1342" s="1">
        <v>2603.81982421875</v>
      </c>
      <c r="X1342" s="1">
        <v>132866.765625</v>
      </c>
      <c r="Y1342" s="1">
        <v>53.176265716552734</v>
      </c>
      <c r="Z1342" s="1">
        <v>2827.71533203125</v>
      </c>
      <c r="AA1342" s="1">
        <v>150367.34375</v>
      </c>
      <c r="AB1342" s="1">
        <v>0</v>
      </c>
      <c r="AE1342" s="17">
        <f t="shared" si="20"/>
        <v>0.5</v>
      </c>
      <c r="AF1342" cm="1">
        <f t="array" ref="AF1342">1/(1+EXP(-$AI$41-SUMPRODUCT(A1342:AA1342, TRANSPOSE($AI$42:$AI$68))))</f>
        <v>0.10836547196957505</v>
      </c>
      <c r="AG1342" cm="1">
        <f t="array" ref="AG1342">1/(1+EXP(-$AI$71-SUMPRODUCT(A1342:AA1342, TRANSPOSE($AI$72:$AI$98))))</f>
        <v>3.0387257231404782E-2</v>
      </c>
    </row>
    <row r="1343" spans="1:33" x14ac:dyDescent="0.35">
      <c r="A1343" s="1">
        <v>3.6997268199920654</v>
      </c>
      <c r="B1343" s="1">
        <v>13.687978744506836</v>
      </c>
      <c r="C1343" s="1">
        <v>50.641780853271484</v>
      </c>
      <c r="D1343" s="1">
        <v>2.1985831260681152</v>
      </c>
      <c r="E1343" s="1">
        <v>4.8337678909301758</v>
      </c>
      <c r="F1343" s="1">
        <v>10.627440452575684</v>
      </c>
      <c r="G1343" s="1">
        <v>48.288127899169922</v>
      </c>
      <c r="H1343" s="1">
        <v>2331.743408203125</v>
      </c>
      <c r="I1343" s="1">
        <v>112595.515625</v>
      </c>
      <c r="J1343" s="1">
        <v>99.4530029296875</v>
      </c>
      <c r="K1343" s="1">
        <v>9890.8994140625</v>
      </c>
      <c r="L1343" s="1">
        <v>983679.6875</v>
      </c>
      <c r="M1343" s="1">
        <v>177.4676513671875</v>
      </c>
      <c r="N1343" s="1">
        <v>31494.767578125</v>
      </c>
      <c r="O1343" s="2">
        <v>5589302.5</v>
      </c>
      <c r="P1343" s="1">
        <v>0.15068817138671875</v>
      </c>
      <c r="Q1343" s="1">
        <v>2.2706925868988037E-2</v>
      </c>
      <c r="R1343" s="1">
        <v>9.9999997764825821E-3</v>
      </c>
      <c r="S1343" s="1">
        <v>0.32373476028442383</v>
      </c>
      <c r="T1343" s="1">
        <v>0.10480419546365738</v>
      </c>
      <c r="U1343" s="1">
        <v>3.3928759396076202E-2</v>
      </c>
      <c r="V1343" s="1">
        <v>48.776786804199219</v>
      </c>
      <c r="W1343" s="1">
        <v>2379.175048828125</v>
      </c>
      <c r="X1343" s="1">
        <v>116048.5078125</v>
      </c>
      <c r="Y1343" s="1">
        <v>56.861503601074219</v>
      </c>
      <c r="Z1343" s="1">
        <v>3233.230712890625</v>
      </c>
      <c r="AA1343" s="1">
        <v>183846.359375</v>
      </c>
      <c r="AB1343" s="1">
        <v>0</v>
      </c>
      <c r="AE1343" s="17">
        <f t="shared" si="20"/>
        <v>0.5</v>
      </c>
      <c r="AF1343" cm="1">
        <f t="array" ref="AF1343">1/(1+EXP(-$AI$41-SUMPRODUCT(A1343:AA1343, TRANSPOSE($AI$42:$AI$68))))</f>
        <v>0.10360258928264092</v>
      </c>
      <c r="AG1343" cm="1">
        <f t="array" ref="AG1343">1/(1+EXP(-$AI$71-SUMPRODUCT(A1343:AA1343, TRANSPOSE($AI$72:$AI$98))))</f>
        <v>2.767761222653544E-2</v>
      </c>
    </row>
    <row r="1344" spans="1:33" x14ac:dyDescent="0.35">
      <c r="A1344" s="1">
        <v>3.1457619667053223</v>
      </c>
      <c r="B1344" s="1">
        <v>9.8958187103271484</v>
      </c>
      <c r="C1344" s="1">
        <v>31.129888534545898</v>
      </c>
      <c r="D1344" s="1">
        <v>2.7209591865539551</v>
      </c>
      <c r="E1344" s="1">
        <v>7.4036188125610352</v>
      </c>
      <c r="F1344" s="1">
        <v>20.14494514465332</v>
      </c>
      <c r="G1344" s="1">
        <v>47.869213104248047</v>
      </c>
      <c r="H1344" s="1">
        <v>2291.461669921875</v>
      </c>
      <c r="I1344" s="1">
        <v>109690.4609375</v>
      </c>
      <c r="J1344" s="1">
        <v>89.211624145507813</v>
      </c>
      <c r="K1344" s="1">
        <v>7958.7138671875</v>
      </c>
      <c r="L1344" s="1">
        <v>710009.8125</v>
      </c>
      <c r="M1344" s="1">
        <v>169.10931396484375</v>
      </c>
      <c r="N1344" s="1">
        <v>28597.9609375</v>
      </c>
      <c r="O1344" s="2">
        <v>4836181.5</v>
      </c>
      <c r="P1344" s="1">
        <v>0.12584686279296875</v>
      </c>
      <c r="Q1344" s="1">
        <v>1.5837432816624641E-2</v>
      </c>
      <c r="R1344" s="1">
        <v>9.9999997764825821E-3</v>
      </c>
      <c r="S1344" s="1">
        <v>0.35130748152732849</v>
      </c>
      <c r="T1344" s="1">
        <v>0.12341694533824921</v>
      </c>
      <c r="U1344" s="1">
        <v>4.3357297778129578E-2</v>
      </c>
      <c r="V1344" s="1">
        <v>52.967185974121094</v>
      </c>
      <c r="W1344" s="1">
        <v>2805.522705078125</v>
      </c>
      <c r="X1344" s="1">
        <v>148600.640625</v>
      </c>
      <c r="Y1344" s="1">
        <v>67.919357299804688</v>
      </c>
      <c r="Z1344" s="1">
        <v>4613.0390625</v>
      </c>
      <c r="AA1344" s="1">
        <v>313314.65625</v>
      </c>
      <c r="AB1344" s="1">
        <v>0</v>
      </c>
      <c r="AE1344" s="17">
        <f t="shared" si="20"/>
        <v>0.5</v>
      </c>
      <c r="AF1344" cm="1">
        <f t="array" ref="AF1344">1/(1+EXP(-$AI$41-SUMPRODUCT(A1344:AA1344, TRANSPOSE($AI$42:$AI$68))))</f>
        <v>0.11871999430763563</v>
      </c>
      <c r="AG1344" cm="1">
        <f t="array" ref="AG1344">1/(1+EXP(-$AI$71-SUMPRODUCT(A1344:AA1344, TRANSPOSE($AI$72:$AI$98))))</f>
        <v>4.2760490260921678E-2</v>
      </c>
    </row>
    <row r="1345" spans="1:33" x14ac:dyDescent="0.35">
      <c r="A1345" s="1">
        <v>2.8147797584533691</v>
      </c>
      <c r="B1345" s="1">
        <v>7.9229850769042969</v>
      </c>
      <c r="C1345" s="1">
        <v>22.301458358764648</v>
      </c>
      <c r="D1345" s="1">
        <v>2.7506749629974365</v>
      </c>
      <c r="E1345" s="1">
        <v>7.5662126541137695</v>
      </c>
      <c r="F1345" s="1">
        <v>20.812192916870117</v>
      </c>
      <c r="G1345" s="1">
        <v>57.969223022460938</v>
      </c>
      <c r="H1345" s="1">
        <v>3360.430908203125</v>
      </c>
      <c r="I1345" s="1">
        <v>194801.5625</v>
      </c>
      <c r="J1345" s="1">
        <v>80.974899291992188</v>
      </c>
      <c r="K1345" s="1">
        <v>6556.93408203125</v>
      </c>
      <c r="L1345" s="1">
        <v>530947.125</v>
      </c>
      <c r="M1345" s="1">
        <v>164.95867919921875</v>
      </c>
      <c r="N1345" s="1">
        <v>27211.365234375</v>
      </c>
      <c r="O1345" s="2">
        <v>4488751</v>
      </c>
      <c r="P1345" s="1">
        <v>0.13077807426452637</v>
      </c>
      <c r="Q1345" s="1">
        <v>1.7102904617786407E-2</v>
      </c>
      <c r="R1345" s="1">
        <v>9.9999997764825821E-3</v>
      </c>
      <c r="S1345" s="1">
        <v>0.37143808603286743</v>
      </c>
      <c r="T1345" s="1">
        <v>0.13796624541282654</v>
      </c>
      <c r="U1345" s="1">
        <v>5.1245920360088348E-2</v>
      </c>
      <c r="V1345" s="1">
        <v>57.393115997314453</v>
      </c>
      <c r="W1345" s="1">
        <v>3293.9697265625</v>
      </c>
      <c r="X1345" s="1">
        <v>189051.1875</v>
      </c>
      <c r="Y1345" s="1">
        <v>72.332138061523438</v>
      </c>
      <c r="Z1345" s="1">
        <v>5231.93798828125</v>
      </c>
      <c r="AA1345" s="1">
        <v>378437.28125</v>
      </c>
      <c r="AB1345" s="1">
        <v>0</v>
      </c>
      <c r="AE1345" s="17">
        <f t="shared" si="20"/>
        <v>0.5</v>
      </c>
      <c r="AF1345" cm="1">
        <f t="array" ref="AF1345">1/(1+EXP(-$AI$41-SUMPRODUCT(A1345:AA1345, TRANSPOSE($AI$42:$AI$68))))</f>
        <v>0.12345163525783288</v>
      </c>
      <c r="AG1345" cm="1">
        <f t="array" ref="AG1345">1/(1+EXP(-$AI$71-SUMPRODUCT(A1345:AA1345, TRANSPOSE($AI$72:$AI$98))))</f>
        <v>4.8692402106809834E-2</v>
      </c>
    </row>
    <row r="1346" spans="1:33" x14ac:dyDescent="0.35">
      <c r="A1346" s="1">
        <v>3.1743068695068359</v>
      </c>
      <c r="B1346" s="1">
        <v>10.076224327087402</v>
      </c>
      <c r="C1346" s="1">
        <v>31.985027313232422</v>
      </c>
      <c r="D1346" s="1">
        <v>2.9110231399536133</v>
      </c>
      <c r="E1346" s="1">
        <v>8.474055290222168</v>
      </c>
      <c r="F1346" s="1">
        <v>24.668172836303711</v>
      </c>
      <c r="G1346" s="1">
        <v>77.696014404296875</v>
      </c>
      <c r="H1346" s="1">
        <v>6036.6708984375</v>
      </c>
      <c r="I1346" s="1">
        <v>469025.25</v>
      </c>
      <c r="J1346" s="1">
        <v>66.548286437988281</v>
      </c>
      <c r="K1346" s="1">
        <v>4428.67431640625</v>
      </c>
      <c r="L1346" s="1">
        <v>294720.6875</v>
      </c>
      <c r="M1346" s="1">
        <v>158.47622680664063</v>
      </c>
      <c r="N1346" s="1">
        <v>25114.71484375</v>
      </c>
      <c r="O1346" s="2">
        <v>3980085.25</v>
      </c>
      <c r="P1346" s="1">
        <v>0.16803908348083496</v>
      </c>
      <c r="Q1346" s="1">
        <v>2.8237134218215942E-2</v>
      </c>
      <c r="R1346" s="1">
        <v>9.9999997764825821E-3</v>
      </c>
      <c r="S1346" s="1">
        <v>0.41821655631065369</v>
      </c>
      <c r="T1346" s="1">
        <v>0.17490509152412415</v>
      </c>
      <c r="U1346" s="1">
        <v>7.3148205876350403E-2</v>
      </c>
      <c r="V1346" s="1">
        <v>64.531585693359375</v>
      </c>
      <c r="W1346" s="1">
        <v>4164.32568359375</v>
      </c>
      <c r="X1346" s="1">
        <v>268730.53125</v>
      </c>
      <c r="Y1346" s="1">
        <v>66.380836486816406</v>
      </c>
      <c r="Z1346" s="1">
        <v>4406.41552734375</v>
      </c>
      <c r="AA1346" s="1">
        <v>292501.53125</v>
      </c>
      <c r="AB1346" s="1">
        <v>0</v>
      </c>
      <c r="AE1346" s="17">
        <f t="shared" si="20"/>
        <v>0.5</v>
      </c>
      <c r="AF1346" cm="1">
        <f t="array" ref="AF1346">1/(1+EXP(-$AI$41-SUMPRODUCT(A1346:AA1346, TRANSPOSE($AI$42:$AI$68))))</f>
        <v>0.12015885669535861</v>
      </c>
      <c r="AG1346" cm="1">
        <f t="array" ref="AG1346">1/(1+EXP(-$AI$71-SUMPRODUCT(A1346:AA1346, TRANSPOSE($AI$72:$AI$98))))</f>
        <v>4.5460716966866099E-2</v>
      </c>
    </row>
    <row r="1347" spans="1:33" x14ac:dyDescent="0.35">
      <c r="A1347" s="1">
        <v>3.3208293914794922</v>
      </c>
      <c r="B1347" s="1">
        <v>11.027907371520996</v>
      </c>
      <c r="C1347" s="1">
        <v>36.621799468994141</v>
      </c>
      <c r="D1347" s="1">
        <v>2.6028282642364502</v>
      </c>
      <c r="E1347" s="1">
        <v>6.7747149467468262</v>
      </c>
      <c r="F1347" s="1">
        <v>17.633419036865234</v>
      </c>
      <c r="G1347" s="1">
        <v>84.454841613769531</v>
      </c>
      <c r="H1347" s="1">
        <v>7132.6201171875</v>
      </c>
      <c r="I1347" s="1">
        <v>602384.3125</v>
      </c>
      <c r="J1347" s="1">
        <v>61.324253082275391</v>
      </c>
      <c r="K1347" s="1">
        <v>3760.6640625</v>
      </c>
      <c r="L1347" s="1">
        <v>230619.90625</v>
      </c>
      <c r="M1347" s="1">
        <v>156.82913208007813</v>
      </c>
      <c r="N1347" s="1">
        <v>24595.376953125</v>
      </c>
      <c r="O1347" s="2">
        <v>3857271.5</v>
      </c>
      <c r="P1347" s="1">
        <v>0.19952225685119629</v>
      </c>
      <c r="Q1347" s="1">
        <v>3.9809130132198334E-2</v>
      </c>
      <c r="R1347" s="1">
        <v>9.9999997764825821E-3</v>
      </c>
      <c r="S1347" s="1">
        <v>0.43884646892547607</v>
      </c>
      <c r="T1347" s="1">
        <v>0.19258622825145721</v>
      </c>
      <c r="U1347" s="1">
        <v>8.4515787661075592E-2</v>
      </c>
      <c r="V1347" s="1">
        <v>68.350555419921875</v>
      </c>
      <c r="W1347" s="1">
        <v>4671.79833984375</v>
      </c>
      <c r="X1347" s="1">
        <v>319320.03125</v>
      </c>
      <c r="Y1347" s="1">
        <v>60.394580841064453</v>
      </c>
      <c r="Z1347" s="1">
        <v>3647.50537109375</v>
      </c>
      <c r="AA1347" s="1">
        <v>220289.5625</v>
      </c>
      <c r="AB1347" s="1">
        <v>0</v>
      </c>
      <c r="AE1347" s="17">
        <f t="shared" ref="AE1347:AE1410" si="21">0.5</f>
        <v>0.5</v>
      </c>
      <c r="AF1347" cm="1">
        <f t="array" ref="AF1347">1/(1+EXP(-$AI$41-SUMPRODUCT(A1347:AA1347, TRANSPOSE($AI$42:$AI$68))))</f>
        <v>0.11631080226802974</v>
      </c>
      <c r="AG1347" cm="1">
        <f t="array" ref="AG1347">1/(1+EXP(-$AI$71-SUMPRODUCT(A1347:AA1347, TRANSPOSE($AI$72:$AI$98))))</f>
        <v>4.0427944911884783E-2</v>
      </c>
    </row>
    <row r="1348" spans="1:33" x14ac:dyDescent="0.35">
      <c r="A1348" s="1">
        <v>3.4272971153259277</v>
      </c>
      <c r="B1348" s="1">
        <v>11.746365547180176</v>
      </c>
      <c r="C1348" s="1">
        <v>40.258285522460938</v>
      </c>
      <c r="D1348" s="1">
        <v>1.6666333675384521</v>
      </c>
      <c r="E1348" s="1">
        <v>2.7776668071746826</v>
      </c>
      <c r="F1348" s="1">
        <v>4.6293520927429199</v>
      </c>
      <c r="G1348" s="1">
        <v>96.317665100097656</v>
      </c>
      <c r="H1348" s="1">
        <v>9277.0927734375</v>
      </c>
      <c r="I1348" s="1">
        <v>893547.875</v>
      </c>
      <c r="J1348" s="1">
        <v>59.154914855957031</v>
      </c>
      <c r="K1348" s="1">
        <v>3499.303955078125</v>
      </c>
      <c r="L1348" s="1">
        <v>207001.03125</v>
      </c>
      <c r="M1348" s="1">
        <v>154.841064453125</v>
      </c>
      <c r="N1348" s="1">
        <v>23975.755859375</v>
      </c>
      <c r="O1348" s="2">
        <v>3712431.5</v>
      </c>
      <c r="P1348" s="1">
        <v>0.26786494255065918</v>
      </c>
      <c r="Q1348" s="1">
        <v>7.1751624345779419E-2</v>
      </c>
      <c r="R1348" s="1">
        <v>1.9219744950532913E-2</v>
      </c>
      <c r="S1348" s="1">
        <v>0.46859356760978699</v>
      </c>
      <c r="T1348" s="1">
        <v>0.21957993507385254</v>
      </c>
      <c r="U1348" s="1">
        <v>0.10289373993873596</v>
      </c>
      <c r="V1348" s="1">
        <v>77.360191345214844</v>
      </c>
      <c r="W1348" s="1">
        <v>5984.59912109375</v>
      </c>
      <c r="X1348" s="1">
        <v>462969.75</v>
      </c>
      <c r="Y1348" s="1">
        <v>54.347583770751953</v>
      </c>
      <c r="Z1348" s="1">
        <v>2953.659912109375</v>
      </c>
      <c r="AA1348" s="1">
        <v>160524.28125</v>
      </c>
      <c r="AB1348" s="1">
        <v>0</v>
      </c>
      <c r="AE1348" s="17">
        <f t="shared" si="21"/>
        <v>0.5</v>
      </c>
      <c r="AF1348" cm="1">
        <f t="array" ref="AF1348">1/(1+EXP(-$AI$41-SUMPRODUCT(A1348:AA1348, TRANSPOSE($AI$42:$AI$68))))</f>
        <v>0.11571187386457193</v>
      </c>
      <c r="AG1348" cm="1">
        <f t="array" ref="AG1348">1/(1+EXP(-$AI$71-SUMPRODUCT(A1348:AA1348, TRANSPOSE($AI$72:$AI$98))))</f>
        <v>3.7356075141987209E-2</v>
      </c>
    </row>
    <row r="1349" spans="1:33" x14ac:dyDescent="0.35">
      <c r="A1349" s="1">
        <v>3.5393850803375244</v>
      </c>
      <c r="B1349" s="1">
        <v>12.527246475219727</v>
      </c>
      <c r="C1349" s="1">
        <v>44.338748931884766</v>
      </c>
      <c r="D1349" s="1">
        <v>1.0621941089630127</v>
      </c>
      <c r="E1349" s="1">
        <v>1.1282563209533691</v>
      </c>
      <c r="F1349" s="1">
        <v>1.1984272003173828</v>
      </c>
      <c r="G1349" s="1">
        <v>102.17748260498047</v>
      </c>
      <c r="H1349" s="1">
        <v>10440.23828125</v>
      </c>
      <c r="I1349" s="1">
        <v>1066757.25</v>
      </c>
      <c r="J1349" s="1">
        <v>62.00311279296875</v>
      </c>
      <c r="K1349" s="1">
        <v>3844.385986328125</v>
      </c>
      <c r="L1349" s="1">
        <v>238363.90625</v>
      </c>
      <c r="M1349" s="1">
        <v>154.97897338867188</v>
      </c>
      <c r="N1349" s="1">
        <v>24018.482421875</v>
      </c>
      <c r="O1349" s="1">
        <v>3722359.75</v>
      </c>
      <c r="P1349" s="1">
        <v>0.31206345558166504</v>
      </c>
      <c r="Q1349" s="1">
        <v>9.7383603453636169E-2</v>
      </c>
      <c r="R1349" s="1">
        <v>3.0389862135052681E-2</v>
      </c>
      <c r="S1349" s="1">
        <v>0.4729427695274353</v>
      </c>
      <c r="T1349" s="1">
        <v>0.22367486357688904</v>
      </c>
      <c r="U1349" s="1">
        <v>0.10578540712594986</v>
      </c>
      <c r="V1349" s="1">
        <v>82.685745239257813</v>
      </c>
      <c r="W1349" s="1">
        <v>6836.9326171875</v>
      </c>
      <c r="X1349" s="1">
        <v>565316.875</v>
      </c>
      <c r="Y1349" s="1">
        <v>49.583507537841797</v>
      </c>
      <c r="Z1349" s="1">
        <v>2458.524169921875</v>
      </c>
      <c r="AA1349" s="1">
        <v>121902.2578125</v>
      </c>
      <c r="AB1349" s="1">
        <v>0</v>
      </c>
      <c r="AE1349" s="17">
        <f t="shared" si="21"/>
        <v>0.5</v>
      </c>
      <c r="AF1349" cm="1">
        <f t="array" ref="AF1349">1/(1+EXP(-$AI$41-SUMPRODUCT(A1349:AA1349, TRANSPOSE($AI$42:$AI$68))))</f>
        <v>0.12074117659904397</v>
      </c>
      <c r="AG1349" cm="1">
        <f t="array" ref="AG1349">1/(1+EXP(-$AI$71-SUMPRODUCT(A1349:AA1349, TRANSPOSE($AI$72:$AI$98))))</f>
        <v>4.0440853882590153E-2</v>
      </c>
    </row>
    <row r="1350" spans="1:33" x14ac:dyDescent="0.35">
      <c r="A1350" s="1">
        <v>3.7235457897186279</v>
      </c>
      <c r="B1350" s="1">
        <v>13.864792823791504</v>
      </c>
      <c r="C1350" s="1">
        <v>51.626194000244141</v>
      </c>
      <c r="D1350" s="1">
        <v>0.52667689323425293</v>
      </c>
      <c r="E1350" s="1">
        <v>0.27738854289054871</v>
      </c>
      <c r="F1350" s="1">
        <v>0.14609414339065552</v>
      </c>
      <c r="G1350" s="1">
        <v>108.39287567138672</v>
      </c>
      <c r="H1350" s="1">
        <v>11749.015625</v>
      </c>
      <c r="I1350" s="1">
        <v>1273509.625</v>
      </c>
      <c r="J1350" s="1">
        <v>72.220390319824219</v>
      </c>
      <c r="K1350" s="1">
        <v>5215.78466796875</v>
      </c>
      <c r="L1350" s="1">
        <v>376686</v>
      </c>
      <c r="M1350" s="1">
        <v>156.35380554199219</v>
      </c>
      <c r="N1350" s="1">
        <v>24446.51171875</v>
      </c>
      <c r="O1350" s="1">
        <v>3822305.25</v>
      </c>
      <c r="P1350" s="1">
        <v>0.39073514938354492</v>
      </c>
      <c r="Q1350" s="1">
        <v>0.15267395973205566</v>
      </c>
      <c r="R1350" s="1">
        <v>5.9655081480741501E-2</v>
      </c>
      <c r="S1350" s="1">
        <v>0.4625609815120697</v>
      </c>
      <c r="T1350" s="1">
        <v>0.21396265923976898</v>
      </c>
      <c r="U1350" s="1">
        <v>9.8970778286457062E-2</v>
      </c>
      <c r="V1350" s="1">
        <v>88.178260803222656</v>
      </c>
      <c r="W1350" s="1">
        <v>7775.40576171875</v>
      </c>
      <c r="X1350" s="1">
        <v>685621.75</v>
      </c>
      <c r="Y1350" s="1">
        <v>37.971622467041016</v>
      </c>
      <c r="Z1350" s="1">
        <v>1441.8441162109375</v>
      </c>
      <c r="AA1350" s="1">
        <v>54749.16015625</v>
      </c>
      <c r="AB1350" s="1">
        <v>0</v>
      </c>
      <c r="AE1350" s="17">
        <f t="shared" si="21"/>
        <v>0.5</v>
      </c>
      <c r="AF1350" cm="1">
        <f t="array" ref="AF1350">1/(1+EXP(-$AI$41-SUMPRODUCT(A1350:AA1350, TRANSPOSE($AI$42:$AI$68))))</f>
        <v>0.13113925405202778</v>
      </c>
      <c r="AG1350" cm="1">
        <f t="array" ref="AG1350">1/(1+EXP(-$AI$71-SUMPRODUCT(A1350:AA1350, TRANSPOSE($AI$72:$AI$98))))</f>
        <v>4.8563692298576253E-2</v>
      </c>
    </row>
    <row r="1351" spans="1:33" x14ac:dyDescent="0.35">
      <c r="A1351" s="1">
        <v>3.558713436126709</v>
      </c>
      <c r="B1351" s="1">
        <v>12.664441108703613</v>
      </c>
      <c r="C1351" s="1">
        <v>45.069118499755859</v>
      </c>
      <c r="D1351" s="1">
        <v>1.2486450672149658</v>
      </c>
      <c r="E1351" s="1">
        <v>1.5591144561767578</v>
      </c>
      <c r="F1351" s="1">
        <v>1.9467806816101074</v>
      </c>
      <c r="G1351" s="1">
        <v>110.49611663818359</v>
      </c>
      <c r="H1351" s="1">
        <v>12209.3916015625</v>
      </c>
      <c r="I1351" s="1">
        <v>1349090.375</v>
      </c>
      <c r="J1351" s="1">
        <v>79.343231201171875</v>
      </c>
      <c r="K1351" s="1">
        <v>6295.34814453125</v>
      </c>
      <c r="L1351" s="1">
        <v>499493.28125</v>
      </c>
      <c r="M1351" s="1">
        <v>158.41757202148438</v>
      </c>
      <c r="N1351" s="1">
        <v>25096.126953125</v>
      </c>
      <c r="O1351" s="1">
        <v>3975667.5</v>
      </c>
      <c r="P1351" s="1">
        <v>0.42314553260803223</v>
      </c>
      <c r="Q1351" s="1">
        <v>0.17905214428901672</v>
      </c>
      <c r="R1351" s="1">
        <v>7.5765110552310944E-2</v>
      </c>
      <c r="S1351" s="1">
        <v>0.44428464770317078</v>
      </c>
      <c r="T1351" s="1">
        <v>0.19738884270191193</v>
      </c>
      <c r="U1351" s="1">
        <v>8.7696835398674011E-2</v>
      </c>
      <c r="V1351" s="1">
        <v>86.611946105957031</v>
      </c>
      <c r="W1351" s="1">
        <v>7501.62939453125</v>
      </c>
      <c r="X1351" s="1">
        <v>649730.6875</v>
      </c>
      <c r="Y1351" s="1">
        <v>29.883327484130859</v>
      </c>
      <c r="Z1351" s="1">
        <v>893.01324462890625</v>
      </c>
      <c r="AA1351" s="1">
        <v>26686.20703125</v>
      </c>
      <c r="AB1351" s="1">
        <v>0</v>
      </c>
      <c r="AE1351" s="17">
        <f t="shared" si="21"/>
        <v>0.5</v>
      </c>
      <c r="AF1351" cm="1">
        <f t="array" ref="AF1351">1/(1+EXP(-$AI$41-SUMPRODUCT(A1351:AA1351, TRANSPOSE($AI$42:$AI$68))))</f>
        <v>0.12340820295901769</v>
      </c>
      <c r="AG1351" cm="1">
        <f t="array" ref="AG1351">1/(1+EXP(-$AI$71-SUMPRODUCT(A1351:AA1351, TRANSPOSE($AI$72:$AI$98))))</f>
        <v>4.0972148330293681E-2</v>
      </c>
    </row>
    <row r="1352" spans="1:33" x14ac:dyDescent="0.35">
      <c r="A1352" s="1">
        <v>3.7259712219238281</v>
      </c>
      <c r="B1352" s="1">
        <v>13.882861137390137</v>
      </c>
      <c r="C1352" s="1">
        <v>51.727142333984375</v>
      </c>
      <c r="D1352" s="1">
        <v>2.8355128765106201</v>
      </c>
      <c r="E1352" s="1">
        <v>8.0401334762573242</v>
      </c>
      <c r="F1352" s="1">
        <v>22.797901153564453</v>
      </c>
      <c r="G1352" s="1">
        <v>112.11840057373047</v>
      </c>
      <c r="H1352" s="1">
        <v>12570.5361328125</v>
      </c>
      <c r="I1352" s="1">
        <v>1409388.375</v>
      </c>
      <c r="J1352" s="1">
        <v>92.575172424316406</v>
      </c>
      <c r="K1352" s="1">
        <v>8570.162109375</v>
      </c>
      <c r="L1352" s="1">
        <v>793384.25</v>
      </c>
      <c r="M1352" s="1">
        <v>165.11378479003906</v>
      </c>
      <c r="N1352" s="1">
        <v>27262.5625</v>
      </c>
      <c r="O1352" s="1">
        <v>4501425</v>
      </c>
      <c r="P1352" s="1">
        <v>0.47130751609802246</v>
      </c>
      <c r="Q1352" s="1">
        <v>0.22213077545166016</v>
      </c>
      <c r="R1352" s="1">
        <v>0.10469190031290054</v>
      </c>
      <c r="S1352" s="1">
        <v>0.39640271663665771</v>
      </c>
      <c r="T1352" s="1">
        <v>0.15713511407375336</v>
      </c>
      <c r="U1352" s="1">
        <v>6.2288787215948105E-2</v>
      </c>
      <c r="V1352" s="1">
        <v>79.813301086425781</v>
      </c>
      <c r="W1352" s="1">
        <v>6370.1630859375</v>
      </c>
      <c r="X1352" s="1">
        <v>508423.75</v>
      </c>
      <c r="Y1352" s="1">
        <v>14.777828216552734</v>
      </c>
      <c r="Z1352" s="1">
        <v>218.38420104980469</v>
      </c>
      <c r="AA1352" s="1">
        <v>3227.244384765625</v>
      </c>
      <c r="AB1352" s="1">
        <v>0</v>
      </c>
      <c r="AE1352" s="17">
        <f t="shared" si="21"/>
        <v>0.5</v>
      </c>
      <c r="AF1352" cm="1">
        <f t="array" ref="AF1352">1/(1+EXP(-$AI$41-SUMPRODUCT(A1352:AA1352, TRANSPOSE($AI$42:$AI$68))))</f>
        <v>0.12885282654123364</v>
      </c>
      <c r="AG1352" cm="1">
        <f t="array" ref="AG1352">1/(1+EXP(-$AI$71-SUMPRODUCT(A1352:AA1352, TRANSPOSE($AI$72:$AI$98))))</f>
        <v>4.8227187331128261E-2</v>
      </c>
    </row>
    <row r="1353" spans="1:33" x14ac:dyDescent="0.35">
      <c r="A1353" s="1">
        <v>3.5899765491485596</v>
      </c>
      <c r="B1353" s="1">
        <v>12.887931823730469</v>
      </c>
      <c r="C1353" s="1">
        <v>46.267372131347656</v>
      </c>
      <c r="D1353" s="1">
        <v>3.2026257514953613</v>
      </c>
      <c r="E1353" s="1">
        <v>10.25681209564209</v>
      </c>
      <c r="F1353" s="1">
        <v>32.848728179931641</v>
      </c>
      <c r="G1353" s="1">
        <v>111.0843505859375</v>
      </c>
      <c r="H1353" s="1">
        <v>12339.7333984375</v>
      </c>
      <c r="I1353" s="1">
        <v>1370751.25</v>
      </c>
      <c r="J1353" s="1">
        <v>98.61676025390625</v>
      </c>
      <c r="K1353" s="1">
        <v>9725.265625</v>
      </c>
      <c r="L1353" s="1">
        <v>959074.1875</v>
      </c>
      <c r="M1353" s="1">
        <v>169.1649169921875</v>
      </c>
      <c r="N1353" s="1">
        <v>28616.76953125</v>
      </c>
      <c r="O1353" s="1">
        <v>4840953.5</v>
      </c>
      <c r="P1353" s="1">
        <v>0.47721457481384277</v>
      </c>
      <c r="Q1353" s="1">
        <v>0.22773374617099762</v>
      </c>
      <c r="R1353" s="1">
        <v>0.10867786407470703</v>
      </c>
      <c r="S1353" s="1">
        <v>0.3725513219833374</v>
      </c>
      <c r="T1353" s="1">
        <v>0.13879448175430298</v>
      </c>
      <c r="U1353" s="1">
        <v>5.1708068698644638E-2</v>
      </c>
      <c r="V1353" s="1">
        <v>76.664329528808594</v>
      </c>
      <c r="W1353" s="1">
        <v>5877.41943359375</v>
      </c>
      <c r="X1353" s="1">
        <v>450588.40625</v>
      </c>
      <c r="Y1353" s="1">
        <v>10.41816520690918</v>
      </c>
      <c r="Z1353" s="1">
        <v>108.53816986083984</v>
      </c>
      <c r="AA1353" s="1">
        <v>1130.7685546875</v>
      </c>
      <c r="AB1353" s="1">
        <v>0</v>
      </c>
      <c r="AE1353" s="17">
        <f t="shared" si="21"/>
        <v>0.5</v>
      </c>
      <c r="AF1353" cm="1">
        <f t="array" ref="AF1353">1/(1+EXP(-$AI$41-SUMPRODUCT(A1353:AA1353, TRANSPOSE($AI$42:$AI$68))))</f>
        <v>0.13588249000056538</v>
      </c>
      <c r="AG1353" cm="1">
        <f t="array" ref="AG1353">1/(1+EXP(-$AI$71-SUMPRODUCT(A1353:AA1353, TRANSPOSE($AI$72:$AI$98))))</f>
        <v>5.7145505039817246E-2</v>
      </c>
    </row>
    <row r="1354" spans="1:33" x14ac:dyDescent="0.35">
      <c r="A1354" s="1">
        <v>3.0261919498443604</v>
      </c>
      <c r="B1354" s="1">
        <v>9.1578378677368164</v>
      </c>
      <c r="C1354" s="1">
        <v>27.713375091552734</v>
      </c>
      <c r="D1354" s="1">
        <v>3.0071249008178711</v>
      </c>
      <c r="E1354" s="1">
        <v>9.0427999496459961</v>
      </c>
      <c r="F1354" s="1">
        <v>27.192829132080078</v>
      </c>
      <c r="G1354" s="1">
        <v>103.42772674560547</v>
      </c>
      <c r="H1354" s="1">
        <v>10697.294921875</v>
      </c>
      <c r="I1354" s="1">
        <v>1106396.875</v>
      </c>
      <c r="J1354" s="1">
        <v>108.29048919677734</v>
      </c>
      <c r="K1354" s="1">
        <v>11726.830078125</v>
      </c>
      <c r="L1354" s="1">
        <v>1269904.125</v>
      </c>
      <c r="M1354" s="1">
        <v>177.03041076660156</v>
      </c>
      <c r="N1354" s="1">
        <v>31339.765625</v>
      </c>
      <c r="O1354" s="1">
        <v>5548091.5</v>
      </c>
      <c r="P1354" s="1">
        <v>0.48261332511901855</v>
      </c>
      <c r="Q1354" s="1">
        <v>0.23291562497615814</v>
      </c>
      <c r="R1354" s="1">
        <v>0.11240818351507187</v>
      </c>
      <c r="S1354" s="1">
        <v>0.33582484722137451</v>
      </c>
      <c r="T1354" s="1">
        <v>0.11277832835912704</v>
      </c>
      <c r="U1354" s="1">
        <v>3.7873763591051102E-2</v>
      </c>
      <c r="V1354" s="1">
        <v>72.126602172851563</v>
      </c>
      <c r="W1354" s="1">
        <v>5202.24658203125</v>
      </c>
      <c r="X1354" s="1">
        <v>375220.375</v>
      </c>
      <c r="Y1354" s="1">
        <v>18.271627426147461</v>
      </c>
      <c r="Z1354" s="1">
        <v>333.85235595703125</v>
      </c>
      <c r="AA1354" s="1">
        <v>6100.02587890625</v>
      </c>
      <c r="AB1354" s="1">
        <v>0</v>
      </c>
      <c r="AE1354" s="17">
        <f t="shared" si="21"/>
        <v>0.5</v>
      </c>
      <c r="AF1354" cm="1">
        <f t="array" ref="AF1354">1/(1+EXP(-$AI$41-SUMPRODUCT(A1354:AA1354, TRANSPOSE($AI$42:$AI$68))))</f>
        <v>0.12605575831861829</v>
      </c>
      <c r="AG1354" cm="1">
        <f t="array" ref="AG1354">1/(1+EXP(-$AI$71-SUMPRODUCT(A1354:AA1354, TRANSPOSE($AI$72:$AI$98))))</f>
        <v>4.7180873616913234E-2</v>
      </c>
    </row>
    <row r="1355" spans="1:33" x14ac:dyDescent="0.35">
      <c r="A1355" s="1">
        <v>2.8515145778656006</v>
      </c>
      <c r="B1355" s="1">
        <v>8.1311349868774414</v>
      </c>
      <c r="C1355" s="1">
        <v>23.186050415039063</v>
      </c>
      <c r="D1355" s="1">
        <v>2.8249313831329346</v>
      </c>
      <c r="E1355" s="1">
        <v>7.9802374839782715</v>
      </c>
      <c r="F1355" s="1">
        <v>22.543622970581055</v>
      </c>
      <c r="G1355" s="1">
        <v>99.086166381835938</v>
      </c>
      <c r="H1355" s="1">
        <v>9818.068359375</v>
      </c>
      <c r="I1355" s="1">
        <v>972834.75</v>
      </c>
      <c r="J1355" s="1">
        <v>113.56565856933594</v>
      </c>
      <c r="K1355" s="1">
        <v>12897.1591796875</v>
      </c>
      <c r="L1355" s="1">
        <v>1464674.375</v>
      </c>
      <c r="M1355" s="1">
        <v>181.5146484375</v>
      </c>
      <c r="N1355" s="1">
        <v>32947.56640625</v>
      </c>
      <c r="O1355" s="1">
        <v>5980466</v>
      </c>
      <c r="P1355" s="1">
        <v>0.46426606178283691</v>
      </c>
      <c r="Q1355" s="1">
        <v>0.21554297208786011</v>
      </c>
      <c r="R1355" s="1">
        <v>0.10006929188966751</v>
      </c>
      <c r="S1355" s="1">
        <v>0.31994745135307312</v>
      </c>
      <c r="T1355" s="1">
        <v>0.1023663729429245</v>
      </c>
      <c r="U1355" s="1">
        <v>3.2751858234405518E-2</v>
      </c>
      <c r="V1355" s="1">
        <v>68.013641357421875</v>
      </c>
      <c r="W1355" s="1">
        <v>4625.85546875</v>
      </c>
      <c r="X1355" s="1">
        <v>314621.28125</v>
      </c>
      <c r="Y1355" s="1">
        <v>23.819820404052734</v>
      </c>
      <c r="Z1355" s="1">
        <v>567.38385009765625</v>
      </c>
      <c r="AA1355" s="1">
        <v>13514.9814453125</v>
      </c>
      <c r="AB1355" s="1">
        <v>0</v>
      </c>
      <c r="AE1355" s="17">
        <f t="shared" si="21"/>
        <v>0.5</v>
      </c>
      <c r="AF1355" cm="1">
        <f t="array" ref="AF1355">1/(1+EXP(-$AI$41-SUMPRODUCT(A1355:AA1355, TRANSPOSE($AI$42:$AI$68))))</f>
        <v>0.11856962886962814</v>
      </c>
      <c r="AG1355" cm="1">
        <f t="array" ref="AG1355">1/(1+EXP(-$AI$71-SUMPRODUCT(A1355:AA1355, TRANSPOSE($AI$72:$AI$98))))</f>
        <v>4.0005458322028078E-2</v>
      </c>
    </row>
    <row r="1356" spans="1:33" x14ac:dyDescent="0.35">
      <c r="A1356" s="1">
        <v>3.0753471851348877</v>
      </c>
      <c r="B1356" s="1">
        <v>9.4577598571777344</v>
      </c>
      <c r="C1356" s="1">
        <v>29.085897445678711</v>
      </c>
      <c r="D1356" s="1">
        <v>1.9777642488479614</v>
      </c>
      <c r="E1356" s="1">
        <v>3.9115514755249023</v>
      </c>
      <c r="F1356" s="1">
        <v>7.7361264228820801</v>
      </c>
      <c r="G1356" s="1">
        <v>87.307472229003906</v>
      </c>
      <c r="H1356" s="1">
        <v>7622.5947265625</v>
      </c>
      <c r="I1356" s="1">
        <v>665509.5</v>
      </c>
      <c r="J1356" s="1">
        <v>115.87466430664063</v>
      </c>
      <c r="K1356" s="1">
        <v>13426.9375</v>
      </c>
      <c r="L1356" s="1">
        <v>1555841.875</v>
      </c>
      <c r="M1356" s="1">
        <v>187.54150390625</v>
      </c>
      <c r="N1356" s="1">
        <v>35171.81640625</v>
      </c>
      <c r="O1356" s="1">
        <v>6596175</v>
      </c>
      <c r="P1356" s="1">
        <v>0.40411210060119629</v>
      </c>
      <c r="Q1356" s="1">
        <v>0.1633065938949585</v>
      </c>
      <c r="R1356" s="1">
        <v>6.599416583776474E-2</v>
      </c>
      <c r="S1356" s="1">
        <v>0.30785396695137024</v>
      </c>
      <c r="T1356" s="1">
        <v>9.4774067401885986E-2</v>
      </c>
      <c r="U1356" s="1">
        <v>2.917657233774662E-2</v>
      </c>
      <c r="V1356" s="1">
        <v>62.677841186523438</v>
      </c>
      <c r="W1356" s="1">
        <v>3928.51171875</v>
      </c>
      <c r="X1356" s="1">
        <v>246230.640625</v>
      </c>
      <c r="Y1356" s="1">
        <v>29.476505279541016</v>
      </c>
      <c r="Z1356" s="1">
        <v>868.8643798828125</v>
      </c>
      <c r="AA1356" s="1">
        <v>25611.0859375</v>
      </c>
      <c r="AB1356" s="1">
        <v>0</v>
      </c>
      <c r="AE1356" s="17">
        <f t="shared" si="21"/>
        <v>0.5</v>
      </c>
      <c r="AF1356" cm="1">
        <f t="array" ref="AF1356">1/(1+EXP(-$AI$41-SUMPRODUCT(A1356:AA1356, TRANSPOSE($AI$42:$AI$68))))</f>
        <v>0.10935781984785277</v>
      </c>
      <c r="AG1356" cm="1">
        <f t="array" ref="AG1356">1/(1+EXP(-$AI$71-SUMPRODUCT(A1356:AA1356, TRANSPOSE($AI$72:$AI$98))))</f>
        <v>3.0795102926825437E-2</v>
      </c>
    </row>
    <row r="1357" spans="1:33" x14ac:dyDescent="0.35">
      <c r="A1357" s="1">
        <v>3.1476016044616699</v>
      </c>
      <c r="B1357" s="1">
        <v>9.9073963165283203</v>
      </c>
      <c r="C1357" s="1">
        <v>31.184535980224609</v>
      </c>
      <c r="D1357" s="1">
        <v>1.2216079235076904</v>
      </c>
      <c r="E1357" s="1">
        <v>1.4923259019851685</v>
      </c>
      <c r="F1357" s="1">
        <v>1.8230371475219727</v>
      </c>
      <c r="G1357" s="1">
        <v>76.776786804199219</v>
      </c>
      <c r="H1357" s="1">
        <v>5894.6748046875</v>
      </c>
      <c r="I1357" s="1">
        <v>452574.21875</v>
      </c>
      <c r="J1357" s="1">
        <v>111.52002716064453</v>
      </c>
      <c r="K1357" s="1">
        <v>12436.716796875</v>
      </c>
      <c r="L1357" s="1">
        <v>1386943</v>
      </c>
      <c r="M1357" s="1">
        <v>188.79182434082031</v>
      </c>
      <c r="N1357" s="1">
        <v>35642.3515625</v>
      </c>
      <c r="O1357" s="1">
        <v>6728985</v>
      </c>
      <c r="P1357" s="1">
        <v>0.3675689697265625</v>
      </c>
      <c r="Q1357" s="1">
        <v>0.13510695099830627</v>
      </c>
      <c r="R1357" s="1">
        <v>4.9661122262477875E-2</v>
      </c>
      <c r="S1357" s="1">
        <v>0.30788451433181763</v>
      </c>
      <c r="T1357" s="1">
        <v>9.4792872667312622E-2</v>
      </c>
      <c r="U1357" s="1">
        <v>2.9185257852077484E-2</v>
      </c>
      <c r="V1357" s="1">
        <v>61.080635070800781</v>
      </c>
      <c r="W1357" s="1">
        <v>3730.843994140625</v>
      </c>
      <c r="X1357" s="1">
        <v>227882.3125</v>
      </c>
      <c r="Y1357" s="1">
        <v>32.838001251220703</v>
      </c>
      <c r="Z1357" s="1">
        <v>1078.3343505859375</v>
      </c>
      <c r="AA1357" s="1">
        <v>35410.34375</v>
      </c>
      <c r="AB1357" s="1">
        <v>0</v>
      </c>
      <c r="AE1357" s="17">
        <f t="shared" si="21"/>
        <v>0.5</v>
      </c>
      <c r="AF1357" cm="1">
        <f t="array" ref="AF1357">1/(1+EXP(-$AI$41-SUMPRODUCT(A1357:AA1357, TRANSPOSE($AI$42:$AI$68))))</f>
        <v>0.11237431269893396</v>
      </c>
      <c r="AG1357" cm="1">
        <f t="array" ref="AG1357">1/(1+EXP(-$AI$71-SUMPRODUCT(A1357:AA1357, TRANSPOSE($AI$72:$AI$98))))</f>
        <v>3.2437316645283591E-2</v>
      </c>
    </row>
    <row r="1358" spans="1:33" x14ac:dyDescent="0.35">
      <c r="A1358" s="1">
        <v>3.1590142250061035</v>
      </c>
      <c r="B1358" s="1">
        <v>9.9793710708618164</v>
      </c>
      <c r="C1358" s="1">
        <v>31.524974822998047</v>
      </c>
      <c r="D1358" s="1">
        <v>0.13268774747848511</v>
      </c>
      <c r="E1358" s="1">
        <v>1.7606038600206375E-2</v>
      </c>
      <c r="F1358" s="1">
        <v>9.9999997764825821E-3</v>
      </c>
      <c r="G1358" s="1">
        <v>61.525108337402344</v>
      </c>
      <c r="H1358" s="1">
        <v>3785.3388671875</v>
      </c>
      <c r="I1358" s="1">
        <v>232893.390625</v>
      </c>
      <c r="J1358" s="1">
        <v>104.5943603515625</v>
      </c>
      <c r="K1358" s="1">
        <v>10939.98046875</v>
      </c>
      <c r="L1358" s="1">
        <v>1144260.25</v>
      </c>
      <c r="M1358" s="1">
        <v>188.01008605957031</v>
      </c>
      <c r="N1358" s="1">
        <v>35347.79296875</v>
      </c>
      <c r="O1358" s="1">
        <v>6645741.5</v>
      </c>
      <c r="P1358" s="1">
        <v>0.2989046573638916</v>
      </c>
      <c r="Q1358" s="1">
        <v>8.9343994855880737E-2</v>
      </c>
      <c r="R1358" s="1">
        <v>2.6705335825681686E-2</v>
      </c>
      <c r="S1358" s="1">
        <v>0.31215137243270874</v>
      </c>
      <c r="T1358" s="1">
        <v>9.7438476979732513E-2</v>
      </c>
      <c r="U1358" s="1">
        <v>3.0415555462241173E-2</v>
      </c>
      <c r="V1358" s="1">
        <v>58.462718963623047</v>
      </c>
      <c r="W1358" s="1">
        <v>3417.889404296875</v>
      </c>
      <c r="X1358" s="1">
        <v>199819.109375</v>
      </c>
      <c r="Y1358" s="1">
        <v>38.539989471435547</v>
      </c>
      <c r="Z1358" s="1">
        <v>1485.330810546875</v>
      </c>
      <c r="AA1358" s="1">
        <v>57244.6328125</v>
      </c>
      <c r="AB1358" s="1">
        <v>0</v>
      </c>
      <c r="AE1358" s="17">
        <f t="shared" si="21"/>
        <v>0.5</v>
      </c>
      <c r="AF1358" cm="1">
        <f t="array" ref="AF1358">1/(1+EXP(-$AI$41-SUMPRODUCT(A1358:AA1358, TRANSPOSE($AI$42:$AI$68))))</f>
        <v>0.12950682058022425</v>
      </c>
      <c r="AG1358" cm="1">
        <f t="array" ref="AG1358">1/(1+EXP(-$AI$71-SUMPRODUCT(A1358:AA1358, TRANSPOSE($AI$72:$AI$98))))</f>
        <v>4.9118796227212422E-2</v>
      </c>
    </row>
    <row r="1359" spans="1:33" x14ac:dyDescent="0.35">
      <c r="A1359" s="1">
        <v>3.1131217479705811</v>
      </c>
      <c r="B1359" s="1">
        <v>9.6915273666381836</v>
      </c>
      <c r="C1359" s="1">
        <v>30.170904159545898</v>
      </c>
      <c r="D1359" s="1">
        <v>0.61076158285140991</v>
      </c>
      <c r="E1359" s="1">
        <v>0.37302970886230469</v>
      </c>
      <c r="F1359" s="1">
        <v>0.22783221304416656</v>
      </c>
      <c r="G1359" s="1">
        <v>53.632457733154297</v>
      </c>
      <c r="H1359" s="1">
        <v>2876.4404296875</v>
      </c>
      <c r="I1359" s="1">
        <v>154270.578125</v>
      </c>
      <c r="J1359" s="1">
        <v>100.83798980712891</v>
      </c>
      <c r="K1359" s="1">
        <v>10168.2998046875</v>
      </c>
      <c r="L1359" s="1">
        <v>1025350.9375</v>
      </c>
      <c r="M1359" s="1">
        <v>186.35098266601563</v>
      </c>
      <c r="N1359" s="1">
        <v>34726.6875</v>
      </c>
      <c r="O1359" s="1">
        <v>6471352.5</v>
      </c>
      <c r="P1359" s="1">
        <v>0.26581501960754395</v>
      </c>
      <c r="Q1359" s="1">
        <v>7.0657625794410706E-2</v>
      </c>
      <c r="R1359" s="1">
        <v>1.8781857565045357E-2</v>
      </c>
      <c r="S1359" s="1">
        <v>0.31829959154129028</v>
      </c>
      <c r="T1359" s="1">
        <v>0.10131462663412094</v>
      </c>
      <c r="U1359" s="1">
        <v>3.2248403877019882E-2</v>
      </c>
      <c r="V1359" s="1">
        <v>56.933322906494141</v>
      </c>
      <c r="W1359" s="1">
        <v>3241.4033203125</v>
      </c>
      <c r="X1359" s="1">
        <v>184543.859375</v>
      </c>
      <c r="Y1359" s="1">
        <v>41.476993560791016</v>
      </c>
      <c r="Z1359" s="1">
        <v>1720.3409423828125</v>
      </c>
      <c r="AA1359" s="1">
        <v>71354.5703125</v>
      </c>
      <c r="AB1359" s="1">
        <v>0</v>
      </c>
      <c r="AE1359" s="17">
        <f t="shared" si="21"/>
        <v>0.5</v>
      </c>
      <c r="AF1359" cm="1">
        <f t="array" ref="AF1359">1/(1+EXP(-$AI$41-SUMPRODUCT(A1359:AA1359, TRANSPOSE($AI$42:$AI$68))))</f>
        <v>0.12029010911038004</v>
      </c>
      <c r="AG1359" cm="1">
        <f t="array" ref="AG1359">1/(1+EXP(-$AI$71-SUMPRODUCT(A1359:AA1359, TRANSPOSE($AI$72:$AI$98))))</f>
        <v>3.9984995347114999E-2</v>
      </c>
    </row>
    <row r="1360" spans="1:33" x14ac:dyDescent="0.35">
      <c r="A1360" s="1">
        <v>3.2067303657531738</v>
      </c>
      <c r="B1360" s="1">
        <v>10.283119201660156</v>
      </c>
      <c r="C1360" s="1">
        <v>32.975193023681641</v>
      </c>
      <c r="D1360" s="1">
        <v>1.7328176498413086</v>
      </c>
      <c r="E1360" s="1">
        <v>3.0026569366455078</v>
      </c>
      <c r="F1360" s="1">
        <v>5.2030572891235352</v>
      </c>
      <c r="G1360" s="1">
        <v>42.644390106201172</v>
      </c>
      <c r="H1360" s="1">
        <v>1818.5440673828125</v>
      </c>
      <c r="I1360" s="1">
        <v>77550.703125</v>
      </c>
      <c r="J1360" s="1">
        <v>95.277908325195313</v>
      </c>
      <c r="K1360" s="1">
        <v>9077.8798828125</v>
      </c>
      <c r="L1360" s="1">
        <v>864921.375</v>
      </c>
      <c r="M1360" s="1">
        <v>179.08100891113281</v>
      </c>
      <c r="N1360" s="1">
        <v>32070.0078125</v>
      </c>
      <c r="O1360" s="1">
        <v>5743129.5</v>
      </c>
      <c r="P1360" s="1">
        <v>0.20896363258361816</v>
      </c>
      <c r="Q1360" s="1">
        <v>4.3665800243616104E-2</v>
      </c>
      <c r="R1360" s="1">
        <v>9.9999997764825821E-3</v>
      </c>
      <c r="S1360" s="1">
        <v>0.33295908570289612</v>
      </c>
      <c r="T1360" s="1">
        <v>0.11086175590753555</v>
      </c>
      <c r="U1360" s="1">
        <v>3.6912426352500916E-2</v>
      </c>
      <c r="V1360" s="1">
        <v>52.691257476806641</v>
      </c>
      <c r="W1360" s="1">
        <v>2776.36865234375</v>
      </c>
      <c r="X1360" s="1">
        <v>146290.359375</v>
      </c>
      <c r="Y1360" s="1">
        <v>47.044868469238281</v>
      </c>
      <c r="Z1360" s="1">
        <v>2213.2197265625</v>
      </c>
      <c r="AA1360" s="1">
        <v>104120.625</v>
      </c>
      <c r="AB1360" s="1">
        <v>0</v>
      </c>
      <c r="AE1360" s="17">
        <f t="shared" si="21"/>
        <v>0.5</v>
      </c>
      <c r="AF1360" cm="1">
        <f t="array" ref="AF1360">1/(1+EXP(-$AI$41-SUMPRODUCT(A1360:AA1360, TRANSPOSE($AI$42:$AI$68))))</f>
        <v>0.10955727381121848</v>
      </c>
      <c r="AG1360" cm="1">
        <f t="array" ref="AG1360">1/(1+EXP(-$AI$71-SUMPRODUCT(A1360:AA1360, TRANSPOSE($AI$72:$AI$98))))</f>
        <v>3.1917418647422015E-2</v>
      </c>
    </row>
    <row r="1361" spans="1:33" x14ac:dyDescent="0.35">
      <c r="A1361" s="1">
        <v>3.2058157920837402</v>
      </c>
      <c r="B1361" s="1">
        <v>10.277255058288574</v>
      </c>
      <c r="C1361" s="1">
        <v>32.946987152099609</v>
      </c>
      <c r="D1361" s="1">
        <v>2.3215341567993164</v>
      </c>
      <c r="E1361" s="1">
        <v>5.3895206451416016</v>
      </c>
      <c r="F1361" s="1">
        <v>12.511957168579102</v>
      </c>
      <c r="G1361" s="1">
        <v>41.952774047851563</v>
      </c>
      <c r="H1361" s="1">
        <v>1760.0352783203125</v>
      </c>
      <c r="I1361" s="1">
        <v>73838.359375</v>
      </c>
      <c r="J1361" s="1">
        <v>93.501197814941406</v>
      </c>
      <c r="K1361" s="1">
        <v>8742.4736328125</v>
      </c>
      <c r="L1361" s="1">
        <v>817431.8125</v>
      </c>
      <c r="M1361" s="1">
        <v>174.14840698242188</v>
      </c>
      <c r="N1361" s="1">
        <v>30327.66796875</v>
      </c>
      <c r="O1361" s="1">
        <v>5281515</v>
      </c>
      <c r="P1361" s="1">
        <v>0.19212102890014648</v>
      </c>
      <c r="Q1361" s="1">
        <v>3.6910489201545715E-2</v>
      </c>
      <c r="R1361" s="1">
        <v>9.9999997764825821E-3</v>
      </c>
      <c r="S1361" s="1">
        <v>0.34350189566612244</v>
      </c>
      <c r="T1361" s="1">
        <v>0.1179935559630394</v>
      </c>
      <c r="U1361" s="1">
        <v>4.0531009435653687E-2</v>
      </c>
      <c r="V1361" s="1">
        <v>48.533065795898438</v>
      </c>
      <c r="W1361" s="1">
        <v>2355.45849609375</v>
      </c>
      <c r="X1361" s="1">
        <v>114317.625</v>
      </c>
      <c r="Y1361" s="1">
        <v>50.825870513916016</v>
      </c>
      <c r="Z1361" s="1">
        <v>2583.26904296875</v>
      </c>
      <c r="AA1361" s="1">
        <v>131296.90625</v>
      </c>
      <c r="AB1361" s="1">
        <v>0</v>
      </c>
      <c r="AE1361" s="17">
        <f t="shared" si="21"/>
        <v>0.5</v>
      </c>
      <c r="AF1361" cm="1">
        <f t="array" ref="AF1361">1/(1+EXP(-$AI$41-SUMPRODUCT(A1361:AA1361, TRANSPOSE($AI$42:$AI$68))))</f>
        <v>0.10657214306443601</v>
      </c>
      <c r="AG1361" cm="1">
        <f t="array" ref="AG1361">1/(1+EXP(-$AI$71-SUMPRODUCT(A1361:AA1361, TRANSPOSE($AI$72:$AI$98))))</f>
        <v>3.0792736719516167E-2</v>
      </c>
    </row>
    <row r="1362" spans="1:33" x14ac:dyDescent="0.35">
      <c r="A1362" s="1">
        <v>2.7900805473327637</v>
      </c>
      <c r="B1362" s="1">
        <v>7.7845492362976074</v>
      </c>
      <c r="C1362" s="1">
        <v>21.719520568847656</v>
      </c>
      <c r="D1362" s="1">
        <v>2.6989576816558838</v>
      </c>
      <c r="E1362" s="1">
        <v>7.2843723297119141</v>
      </c>
      <c r="F1362" s="1">
        <v>19.660213470458984</v>
      </c>
      <c r="G1362" s="1">
        <v>50.639381408691406</v>
      </c>
      <c r="H1362" s="1">
        <v>2564.346923828125</v>
      </c>
      <c r="I1362" s="1">
        <v>129856.9453125</v>
      </c>
      <c r="J1362" s="1">
        <v>85.157569885253906</v>
      </c>
      <c r="K1362" s="1">
        <v>7251.8115234375</v>
      </c>
      <c r="L1362" s="1">
        <v>617546.6875</v>
      </c>
      <c r="M1362" s="1">
        <v>165.86770629882813</v>
      </c>
      <c r="N1362" s="1">
        <v>27512.095703125</v>
      </c>
      <c r="O1362" s="1">
        <v>4563368.5</v>
      </c>
      <c r="P1362" s="1">
        <v>0.18538928031921387</v>
      </c>
      <c r="Q1362" s="1">
        <v>3.4369185566902161E-2</v>
      </c>
      <c r="R1362" s="1">
        <v>9.9999997764825821E-3</v>
      </c>
      <c r="S1362" s="1">
        <v>0.37130114436149597</v>
      </c>
      <c r="T1362" s="1">
        <v>0.13786454498767853</v>
      </c>
      <c r="U1362" s="1">
        <v>5.1189262419939041E-2</v>
      </c>
      <c r="V1362" s="1">
        <v>52.461727142333984</v>
      </c>
      <c r="W1362" s="1">
        <v>2752.23291015625</v>
      </c>
      <c r="X1362" s="1">
        <v>144386.890625</v>
      </c>
      <c r="Y1362" s="1">
        <v>59.228313446044922</v>
      </c>
      <c r="Z1362" s="1">
        <v>3507.9931640625</v>
      </c>
      <c r="AA1362" s="1">
        <v>207772.515625</v>
      </c>
      <c r="AB1362" s="1">
        <v>0</v>
      </c>
      <c r="AE1362" s="17">
        <f t="shared" si="21"/>
        <v>0.5</v>
      </c>
      <c r="AF1362" cm="1">
        <f t="array" ref="AF1362">1/(1+EXP(-$AI$41-SUMPRODUCT(A1362:AA1362, TRANSPOSE($AI$42:$AI$68))))</f>
        <v>0.11348605039762909</v>
      </c>
      <c r="AG1362" cm="1">
        <f t="array" ref="AG1362">1/(1+EXP(-$AI$71-SUMPRODUCT(A1362:AA1362, TRANSPOSE($AI$72:$AI$98))))</f>
        <v>3.8361803495189327E-2</v>
      </c>
    </row>
    <row r="1363" spans="1:33" x14ac:dyDescent="0.35">
      <c r="A1363" s="1">
        <v>2.5777060985565186</v>
      </c>
      <c r="B1363" s="1">
        <v>6.644568920135498</v>
      </c>
      <c r="C1363" s="1">
        <v>17.127744674682617</v>
      </c>
      <c r="D1363" s="1">
        <v>2.5689880847930908</v>
      </c>
      <c r="E1363" s="1">
        <v>6.5996999740600586</v>
      </c>
      <c r="F1363" s="1">
        <v>16.954549789428711</v>
      </c>
      <c r="G1363" s="1">
        <v>62.121070861816406</v>
      </c>
      <c r="H1363" s="1">
        <v>3859.02734375</v>
      </c>
      <c r="I1363" s="1">
        <v>239726.921875</v>
      </c>
      <c r="J1363" s="1">
        <v>76.704620361328125</v>
      </c>
      <c r="K1363" s="1">
        <v>5883.5986328125</v>
      </c>
      <c r="L1363" s="1">
        <v>451299.21875</v>
      </c>
      <c r="M1363" s="1">
        <v>162.61190795898438</v>
      </c>
      <c r="N1363" s="1">
        <v>26442.6328125</v>
      </c>
      <c r="O1363" s="1">
        <v>4299887</v>
      </c>
      <c r="P1363" s="1">
        <v>0.19918179512023926</v>
      </c>
      <c r="Q1363" s="1">
        <v>3.9673388004302979E-2</v>
      </c>
      <c r="R1363" s="1">
        <v>9.9999997764825821E-3</v>
      </c>
      <c r="S1363" s="1">
        <v>0.38891485333442688</v>
      </c>
      <c r="T1363" s="1">
        <v>0.15125475823879242</v>
      </c>
      <c r="U1363" s="1">
        <v>5.8825224637985229E-2</v>
      </c>
      <c r="V1363" s="1">
        <v>60.904251098632813</v>
      </c>
      <c r="W1363" s="1">
        <v>3709.327880859375</v>
      </c>
      <c r="X1363" s="1">
        <v>225913.828125</v>
      </c>
      <c r="Y1363" s="1">
        <v>61.114902496337891</v>
      </c>
      <c r="Z1363" s="1">
        <v>3735.03125</v>
      </c>
      <c r="AA1363" s="1">
        <v>228266.078125</v>
      </c>
      <c r="AB1363" s="1">
        <v>0</v>
      </c>
      <c r="AE1363" s="17">
        <f t="shared" si="21"/>
        <v>0.5</v>
      </c>
      <c r="AF1363" cm="1">
        <f t="array" ref="AF1363">1/(1+EXP(-$AI$41-SUMPRODUCT(A1363:AA1363, TRANSPOSE($AI$42:$AI$68))))</f>
        <v>0.11768430445064315</v>
      </c>
      <c r="AG1363" cm="1">
        <f t="array" ref="AG1363">1/(1+EXP(-$AI$71-SUMPRODUCT(A1363:AA1363, TRANSPOSE($AI$72:$AI$98))))</f>
        <v>4.2349422421177028E-2</v>
      </c>
    </row>
    <row r="1364" spans="1:33" x14ac:dyDescent="0.35">
      <c r="A1364" s="1">
        <v>2.7982566356658936</v>
      </c>
      <c r="B1364" s="1">
        <v>7.8302402496337891</v>
      </c>
      <c r="C1364" s="1">
        <v>21.911022186279297</v>
      </c>
      <c r="D1364" s="1">
        <v>2.2971494197845459</v>
      </c>
      <c r="E1364" s="1">
        <v>5.2768955230712891</v>
      </c>
      <c r="F1364" s="1">
        <v>12.121817588806152</v>
      </c>
      <c r="G1364" s="1">
        <v>78.484245300292969</v>
      </c>
      <c r="H1364" s="1">
        <v>6159.77685546875</v>
      </c>
      <c r="I1364" s="1">
        <v>483445.4375</v>
      </c>
      <c r="J1364" s="1">
        <v>64.653396606445313</v>
      </c>
      <c r="K1364" s="1">
        <v>4180.0615234375</v>
      </c>
      <c r="L1364" s="1">
        <v>270255.1875</v>
      </c>
      <c r="M1364" s="1">
        <v>157.6099853515625</v>
      </c>
      <c r="N1364" s="1">
        <v>24840.908203125</v>
      </c>
      <c r="O1364" s="1">
        <v>3915175</v>
      </c>
      <c r="P1364" s="1">
        <v>0.23865318298339844</v>
      </c>
      <c r="Q1364" s="1">
        <v>5.6955341249704361E-2</v>
      </c>
      <c r="R1364" s="1">
        <v>1.3592573814094067E-2</v>
      </c>
      <c r="S1364" s="1">
        <v>0.42603275179862976</v>
      </c>
      <c r="T1364" s="1">
        <v>0.18150390684604645</v>
      </c>
      <c r="U1364" s="1">
        <v>7.7326610684394836E-2</v>
      </c>
      <c r="V1364" s="1">
        <v>69.20660400390625</v>
      </c>
      <c r="W1364" s="1">
        <v>4789.55419921875</v>
      </c>
      <c r="X1364" s="1">
        <v>331468.78125</v>
      </c>
      <c r="Y1364" s="1">
        <v>60.636188507080078</v>
      </c>
      <c r="Z1364" s="1">
        <v>3676.747314453125</v>
      </c>
      <c r="AA1364" s="1">
        <v>222943.953125</v>
      </c>
      <c r="AB1364" s="1">
        <v>0</v>
      </c>
      <c r="AE1364" s="17">
        <f t="shared" si="21"/>
        <v>0.5</v>
      </c>
      <c r="AF1364" cm="1">
        <f t="array" ref="AF1364">1/(1+EXP(-$AI$41-SUMPRODUCT(A1364:AA1364, TRANSPOSE($AI$42:$AI$68))))</f>
        <v>0.11916276905122895</v>
      </c>
      <c r="AG1364" cm="1">
        <f t="array" ref="AG1364">1/(1+EXP(-$AI$71-SUMPRODUCT(A1364:AA1364, TRANSPOSE($AI$72:$AI$98))))</f>
        <v>4.2898803012346616E-2</v>
      </c>
    </row>
    <row r="1365" spans="1:33" x14ac:dyDescent="0.35">
      <c r="A1365" s="1">
        <v>3.0789933204650879</v>
      </c>
      <c r="B1365" s="1">
        <v>9.4801998138427734</v>
      </c>
      <c r="C1365" s="1">
        <v>29.189472198486328</v>
      </c>
      <c r="D1365" s="1">
        <v>1.9439030885696411</v>
      </c>
      <c r="E1365" s="1">
        <v>3.778759241104126</v>
      </c>
      <c r="F1365" s="1">
        <v>7.3455414772033691</v>
      </c>
      <c r="G1365" s="1">
        <v>87.6092529296875</v>
      </c>
      <c r="H1365" s="1">
        <v>7675.38134765625</v>
      </c>
      <c r="I1365" s="1">
        <v>672434.4375</v>
      </c>
      <c r="J1365" s="1">
        <v>60.989418029785156</v>
      </c>
      <c r="K1365" s="1">
        <v>3719.709228515625</v>
      </c>
      <c r="L1365" s="1">
        <v>226862.890625</v>
      </c>
      <c r="M1365" s="1">
        <v>156.53363037109375</v>
      </c>
      <c r="N1365" s="1">
        <v>24502.77734375</v>
      </c>
      <c r="O1365" s="1">
        <v>3835508.75</v>
      </c>
      <c r="P1365" s="1">
        <v>0.27877402305603027</v>
      </c>
      <c r="Q1365" s="1">
        <v>7.7714957296848297E-2</v>
      </c>
      <c r="R1365" s="1">
        <v>2.1664910018444061E-2</v>
      </c>
      <c r="S1365" s="1">
        <v>0.44090026617050171</v>
      </c>
      <c r="T1365" s="1">
        <v>0.19439303874969482</v>
      </c>
      <c r="U1365" s="1">
        <v>8.5707947611808777E-2</v>
      </c>
      <c r="V1365" s="1">
        <v>74.208969116210938</v>
      </c>
      <c r="W1365" s="1">
        <v>5506.97119140625</v>
      </c>
      <c r="X1365" s="1">
        <v>408666.65625</v>
      </c>
      <c r="Y1365" s="1">
        <v>53.956722259521484</v>
      </c>
      <c r="Z1365" s="1">
        <v>2911.327880859375</v>
      </c>
      <c r="AA1365" s="1">
        <v>157085.703125</v>
      </c>
      <c r="AB1365" s="1">
        <v>0</v>
      </c>
      <c r="AE1365" s="17">
        <f t="shared" si="21"/>
        <v>0.5</v>
      </c>
      <c r="AF1365" cm="1">
        <f t="array" ref="AF1365">1/(1+EXP(-$AI$41-SUMPRODUCT(A1365:AA1365, TRANSPOSE($AI$42:$AI$68))))</f>
        <v>0.11668752772240661</v>
      </c>
      <c r="AG1365" cm="1">
        <f t="array" ref="AG1365">1/(1+EXP(-$AI$71-SUMPRODUCT(A1365:AA1365, TRANSPOSE($AI$72:$AI$98))))</f>
        <v>3.9117143741361861E-2</v>
      </c>
    </row>
    <row r="1366" spans="1:33" x14ac:dyDescent="0.35">
      <c r="A1366" s="1">
        <v>3.3435008525848389</v>
      </c>
      <c r="B1366" s="1">
        <v>11.178997993469238</v>
      </c>
      <c r="C1366" s="1">
        <v>37.376987457275391</v>
      </c>
      <c r="D1366" s="1">
        <v>0.92907941341400146</v>
      </c>
      <c r="E1366" s="1">
        <v>0.86318856477737427</v>
      </c>
      <c r="F1366" s="1">
        <v>0.8019707202911377</v>
      </c>
      <c r="G1366" s="1">
        <v>95.295303344726563</v>
      </c>
      <c r="H1366" s="1">
        <v>9081.1953125</v>
      </c>
      <c r="I1366" s="1">
        <v>865395.1875</v>
      </c>
      <c r="J1366" s="1">
        <v>62.748027801513672</v>
      </c>
      <c r="K1366" s="1">
        <v>3937.31494140625</v>
      </c>
      <c r="L1366" s="1">
        <v>247058.75</v>
      </c>
      <c r="M1366" s="1">
        <v>155.6217041015625</v>
      </c>
      <c r="N1366" s="1">
        <v>24218.115234375</v>
      </c>
      <c r="O1366" s="2">
        <v>3768864.25</v>
      </c>
      <c r="P1366" s="1">
        <v>0.34571385383605957</v>
      </c>
      <c r="Q1366" s="1">
        <v>0.11951807141304016</v>
      </c>
      <c r="R1366" s="1">
        <v>4.1319053620100021E-2</v>
      </c>
      <c r="S1366" s="1">
        <v>0.45543694496154785</v>
      </c>
      <c r="T1366" s="1">
        <v>0.20742280781269073</v>
      </c>
      <c r="U1366" s="1">
        <v>9.4468012452125549E-2</v>
      </c>
      <c r="V1366" s="1">
        <v>80.6466064453125</v>
      </c>
      <c r="W1366" s="1">
        <v>6503.875</v>
      </c>
      <c r="X1366" s="1">
        <v>524515.4375</v>
      </c>
      <c r="Y1366" s="1">
        <v>41.790981292724609</v>
      </c>
      <c r="Z1366" s="1">
        <v>1746.486083984375</v>
      </c>
      <c r="AA1366" s="1">
        <v>72987.3671875</v>
      </c>
      <c r="AB1366" s="1">
        <v>0</v>
      </c>
      <c r="AE1366" s="17">
        <f t="shared" si="21"/>
        <v>0.5</v>
      </c>
      <c r="AF1366" cm="1">
        <f t="array" ref="AF1366">1/(1+EXP(-$AI$41-SUMPRODUCT(A1366:AA1366, TRANSPOSE($AI$42:$AI$68))))</f>
        <v>0.12459907514870387</v>
      </c>
      <c r="AG1366" cm="1">
        <f t="array" ref="AG1366">1/(1+EXP(-$AI$71-SUMPRODUCT(A1366:AA1366, TRANSPOSE($AI$72:$AI$98))))</f>
        <v>4.3990152839277569E-2</v>
      </c>
    </row>
    <row r="1367" spans="1:33" x14ac:dyDescent="0.35">
      <c r="A1367" s="1">
        <v>3.1296491622924805</v>
      </c>
      <c r="B1367" s="1">
        <v>9.794703483581543</v>
      </c>
      <c r="C1367" s="1">
        <v>30.653985977172852</v>
      </c>
      <c r="D1367" s="1">
        <v>0.28501588106155396</v>
      </c>
      <c r="E1367" s="1">
        <v>8.1234052777290344E-2</v>
      </c>
      <c r="F1367" s="1">
        <v>2.3152995854616165E-2</v>
      </c>
      <c r="G1367" s="1">
        <v>97.645896911621094</v>
      </c>
      <c r="H1367" s="1">
        <v>9534.720703125</v>
      </c>
      <c r="I1367" s="1">
        <v>931026.375</v>
      </c>
      <c r="J1367" s="1">
        <v>67.742164611816406</v>
      </c>
      <c r="K1367" s="1">
        <v>4589.0009765625</v>
      </c>
      <c r="L1367" s="1">
        <v>310868.84375</v>
      </c>
      <c r="M1367" s="1">
        <v>156.530517578125</v>
      </c>
      <c r="N1367" s="1">
        <v>24501.802734375</v>
      </c>
      <c r="O1367" s="2">
        <v>3835280</v>
      </c>
      <c r="P1367" s="1">
        <v>0.38266205787658691</v>
      </c>
      <c r="Q1367" s="1">
        <v>0.14643025398254395</v>
      </c>
      <c r="R1367" s="1">
        <v>5.603330209851265E-2</v>
      </c>
      <c r="S1367" s="1">
        <v>0.44921252131462097</v>
      </c>
      <c r="T1367" s="1">
        <v>0.20179188251495361</v>
      </c>
      <c r="U1367" s="1">
        <v>9.0647444128990173E-2</v>
      </c>
      <c r="V1367" s="1">
        <v>82.710838317871094</v>
      </c>
      <c r="W1367" s="1">
        <v>6841.0830078125</v>
      </c>
      <c r="X1367" s="1">
        <v>565831.6875</v>
      </c>
      <c r="Y1367" s="1">
        <v>34.509578704833984</v>
      </c>
      <c r="Z1367" s="1">
        <v>1190.9110107421875</v>
      </c>
      <c r="AA1367" s="1">
        <v>41097.8359375</v>
      </c>
      <c r="AB1367" s="1">
        <v>0</v>
      </c>
      <c r="AE1367" s="17">
        <f t="shared" si="21"/>
        <v>0.5</v>
      </c>
      <c r="AF1367" cm="1">
        <f t="array" ref="AF1367">1/(1+EXP(-$AI$41-SUMPRODUCT(A1367:AA1367, TRANSPOSE($AI$42:$AI$68))))</f>
        <v>0.14001483782032945</v>
      </c>
      <c r="AG1367" cm="1">
        <f t="array" ref="AG1367">1/(1+EXP(-$AI$71-SUMPRODUCT(A1367:AA1367, TRANSPOSE($AI$72:$AI$98))))</f>
        <v>6.0754543032526968E-2</v>
      </c>
    </row>
    <row r="1368" spans="1:33" x14ac:dyDescent="0.35">
      <c r="A1368" s="1">
        <v>3.1950039863586426</v>
      </c>
      <c r="B1368" s="1">
        <v>10.208050727844238</v>
      </c>
      <c r="C1368" s="1">
        <v>32.614761352539063</v>
      </c>
      <c r="D1368" s="1">
        <v>1.4082483053207397</v>
      </c>
      <c r="E1368" s="1">
        <v>1.9831632375717163</v>
      </c>
      <c r="F1368" s="1">
        <v>2.7927863597869873</v>
      </c>
      <c r="G1368" s="1">
        <v>107.03775024414063</v>
      </c>
      <c r="H1368" s="1">
        <v>11457.080078125</v>
      </c>
      <c r="I1368" s="1">
        <v>1226340.125</v>
      </c>
      <c r="J1368" s="1">
        <v>81.787872314453125</v>
      </c>
      <c r="K1368" s="1">
        <v>6689.255859375</v>
      </c>
      <c r="L1368" s="1">
        <v>547100</v>
      </c>
      <c r="M1368" s="1">
        <v>159.49998474121094</v>
      </c>
      <c r="N1368" s="1">
        <v>25440.24609375</v>
      </c>
      <c r="O1368" s="2">
        <v>4057718.75</v>
      </c>
      <c r="P1368" s="1">
        <v>0.44131064414978027</v>
      </c>
      <c r="Q1368" s="1">
        <v>0.19475507736206055</v>
      </c>
      <c r="R1368" s="1">
        <v>8.5947491228580475E-2</v>
      </c>
      <c r="S1368" s="1">
        <v>0.4226745069026947</v>
      </c>
      <c r="T1368" s="1">
        <v>0.17865373194217682</v>
      </c>
      <c r="U1368" s="1">
        <v>7.551237940788269E-2</v>
      </c>
      <c r="V1368" s="1">
        <v>84.57305908203125</v>
      </c>
      <c r="W1368" s="1">
        <v>7152.6025390625</v>
      </c>
      <c r="X1368" s="1">
        <v>604917.4375</v>
      </c>
      <c r="Y1368" s="1">
        <v>24.880033493041992</v>
      </c>
      <c r="Z1368" s="1">
        <v>619.01605224609375</v>
      </c>
      <c r="AA1368" s="1">
        <v>15401.140625</v>
      </c>
      <c r="AB1368" s="1">
        <v>0</v>
      </c>
      <c r="AE1368" s="17">
        <f t="shared" si="21"/>
        <v>0.5</v>
      </c>
      <c r="AF1368" cm="1">
        <f t="array" ref="AF1368">1/(1+EXP(-$AI$41-SUMPRODUCT(A1368:AA1368, TRANSPOSE($AI$42:$AI$68))))</f>
        <v>0.12606973073044991</v>
      </c>
      <c r="AG1368" cm="1">
        <f t="array" ref="AG1368">1/(1+EXP(-$AI$71-SUMPRODUCT(A1368:AA1368, TRANSPOSE($AI$72:$AI$98))))</f>
        <v>4.4145782689489176E-2</v>
      </c>
    </row>
    <row r="1369" spans="1:33" x14ac:dyDescent="0.35">
      <c r="A1369" s="1">
        <v>3.1378250122070313</v>
      </c>
      <c r="B1369" s="1">
        <v>9.8459453582763672</v>
      </c>
      <c r="C1369" s="1">
        <v>30.894855499267578</v>
      </c>
      <c r="D1369" s="1">
        <v>2.1087701320648193</v>
      </c>
      <c r="E1369" s="1">
        <v>4.4469113349914551</v>
      </c>
      <c r="F1369" s="1">
        <v>9.3775138854980469</v>
      </c>
      <c r="G1369" s="1">
        <v>112.74773406982422</v>
      </c>
      <c r="H1369" s="1">
        <v>12712.0517578125</v>
      </c>
      <c r="I1369" s="1">
        <v>1433255</v>
      </c>
      <c r="J1369" s="1">
        <v>89.686439514160156</v>
      </c>
      <c r="K1369" s="1">
        <v>8043.6572265625</v>
      </c>
      <c r="L1369" s="1">
        <v>721407</v>
      </c>
      <c r="M1369" s="1">
        <v>162.74166870117188</v>
      </c>
      <c r="N1369" s="1">
        <v>26484.8515625</v>
      </c>
      <c r="O1369" s="2">
        <v>4310189</v>
      </c>
      <c r="P1369" s="1">
        <v>0.46011471748352051</v>
      </c>
      <c r="Q1369" s="1">
        <v>0.21170555055141449</v>
      </c>
      <c r="R1369" s="1">
        <v>9.740883857011795E-2</v>
      </c>
      <c r="S1369" s="1">
        <v>0.39955931901931763</v>
      </c>
      <c r="T1369" s="1">
        <v>0.15964764356613159</v>
      </c>
      <c r="U1369" s="1">
        <v>6.3788704574108124E-2</v>
      </c>
      <c r="V1369" s="1">
        <v>81.486160278320313</v>
      </c>
      <c r="W1369" s="1">
        <v>6639.994140625</v>
      </c>
      <c r="X1369" s="1">
        <v>541067.625</v>
      </c>
      <c r="Y1369" s="1">
        <v>18.049144744873047</v>
      </c>
      <c r="Z1369" s="1">
        <v>325.77163696289063</v>
      </c>
      <c r="AA1369" s="1">
        <v>5879.8994140625</v>
      </c>
      <c r="AB1369" s="1">
        <v>0</v>
      </c>
      <c r="AE1369" s="17">
        <f t="shared" si="21"/>
        <v>0.5</v>
      </c>
      <c r="AF1369" cm="1">
        <f t="array" ref="AF1369">1/(1+EXP(-$AI$41-SUMPRODUCT(A1369:AA1369, TRANSPOSE($AI$42:$AI$68))))</f>
        <v>0.12595887623953497</v>
      </c>
      <c r="AG1369" cm="1">
        <f t="array" ref="AG1369">1/(1+EXP(-$AI$71-SUMPRODUCT(A1369:AA1369, TRANSPOSE($AI$72:$AI$98))))</f>
        <v>4.5064994675250811E-2</v>
      </c>
    </row>
    <row r="1370" spans="1:33" x14ac:dyDescent="0.35">
      <c r="A1370" s="1">
        <v>3.2749338150024414</v>
      </c>
      <c r="B1370" s="1">
        <v>10.725191116333008</v>
      </c>
      <c r="C1370" s="1">
        <v>35.124290466308594</v>
      </c>
      <c r="D1370" s="1">
        <v>3.0650143623352051</v>
      </c>
      <c r="E1370" s="1">
        <v>9.394312858581543</v>
      </c>
      <c r="F1370" s="1">
        <v>28.793704986572266</v>
      </c>
      <c r="G1370" s="1">
        <v>110.55580139160156</v>
      </c>
      <c r="H1370" s="1">
        <v>12222.5849609375</v>
      </c>
      <c r="I1370" s="1">
        <v>1351277.75</v>
      </c>
      <c r="J1370" s="1">
        <v>101.00281524658203</v>
      </c>
      <c r="K1370" s="1">
        <v>10201.568359375</v>
      </c>
      <c r="L1370" s="1">
        <v>1030387.1875</v>
      </c>
      <c r="M1370" s="1">
        <v>170.55538940429688</v>
      </c>
      <c r="N1370" s="1">
        <v>29089.140625</v>
      </c>
      <c r="O1370" s="2">
        <v>4961309.5</v>
      </c>
      <c r="P1370" s="1">
        <v>0.47976517677307129</v>
      </c>
      <c r="Q1370" s="1">
        <v>0.23017463088035583</v>
      </c>
      <c r="R1370" s="1">
        <v>0.11042977124452591</v>
      </c>
      <c r="S1370" s="1">
        <v>0.35719594359397888</v>
      </c>
      <c r="T1370" s="1">
        <v>0.12758894264698029</v>
      </c>
      <c r="U1370" s="1">
        <v>4.5574251562356949E-2</v>
      </c>
      <c r="V1370" s="1">
        <v>77.126609802246094</v>
      </c>
      <c r="W1370" s="1">
        <v>5948.51416015625</v>
      </c>
      <c r="X1370" s="1">
        <v>458788.71875</v>
      </c>
      <c r="Y1370" s="1">
        <v>9.2737913131713867</v>
      </c>
      <c r="Z1370" s="1">
        <v>86.003204345703125</v>
      </c>
      <c r="AA1370" s="1">
        <v>797.5758056640625</v>
      </c>
      <c r="AB1370" s="1">
        <v>0</v>
      </c>
      <c r="AE1370" s="17">
        <f t="shared" si="21"/>
        <v>0.5</v>
      </c>
      <c r="AF1370" cm="1">
        <f t="array" ref="AF1370">1/(1+EXP(-$AI$41-SUMPRODUCT(A1370:AA1370, TRANSPOSE($AI$42:$AI$68))))</f>
        <v>0.13611380669448916</v>
      </c>
      <c r="AG1370" cm="1">
        <f t="array" ref="AG1370">1/(1+EXP(-$AI$71-SUMPRODUCT(A1370:AA1370, TRANSPOSE($AI$72:$AI$98))))</f>
        <v>5.7730485319381394E-2</v>
      </c>
    </row>
    <row r="1371" spans="1:33" x14ac:dyDescent="0.35">
      <c r="A1371" s="1">
        <v>3.254319429397583</v>
      </c>
      <c r="B1371" s="1">
        <v>10.590595245361328</v>
      </c>
      <c r="C1371" s="1">
        <v>34.465179443359375</v>
      </c>
      <c r="D1371" s="1">
        <v>3.2519731521606445</v>
      </c>
      <c r="E1371" s="1">
        <v>10.575329780578613</v>
      </c>
      <c r="F1371" s="1">
        <v>34.39068603515625</v>
      </c>
      <c r="G1371" s="1">
        <v>104.98966979980469</v>
      </c>
      <c r="H1371" s="1">
        <v>11022.8310546875</v>
      </c>
      <c r="I1371" s="1">
        <v>1157283.375</v>
      </c>
      <c r="J1371" s="1">
        <v>108.26139831542969</v>
      </c>
      <c r="K1371" s="1">
        <v>11720.5302734375</v>
      </c>
      <c r="L1371" s="1">
        <v>1268881</v>
      </c>
      <c r="M1371" s="1">
        <v>176.09144592285156</v>
      </c>
      <c r="N1371" s="1">
        <v>31008.197265625</v>
      </c>
      <c r="O1371" s="2">
        <v>5460278.5</v>
      </c>
      <c r="P1371" s="1">
        <v>0.45599627494812012</v>
      </c>
      <c r="Q1371" s="1">
        <v>0.20793260633945465</v>
      </c>
      <c r="R1371" s="1">
        <v>9.4816491007804871E-2</v>
      </c>
      <c r="S1371" s="1">
        <v>0.33762496709823608</v>
      </c>
      <c r="T1371" s="1">
        <v>0.11399061977863312</v>
      </c>
      <c r="U1371" s="1">
        <v>3.8486078381538391E-2</v>
      </c>
      <c r="V1371" s="1">
        <v>71.72296142578125</v>
      </c>
      <c r="W1371" s="1">
        <v>5144.18310546875</v>
      </c>
      <c r="X1371" s="1">
        <v>368956.0625</v>
      </c>
      <c r="Y1371" s="1">
        <v>12.257922172546387</v>
      </c>
      <c r="Z1371" s="1">
        <v>150.25665283203125</v>
      </c>
      <c r="AA1371" s="1">
        <v>1841.8343505859375</v>
      </c>
      <c r="AB1371" s="1">
        <v>0</v>
      </c>
      <c r="AE1371" s="17">
        <f t="shared" si="21"/>
        <v>0.5</v>
      </c>
      <c r="AF1371" cm="1">
        <f t="array" ref="AF1371">1/(1+EXP(-$AI$41-SUMPRODUCT(A1371:AA1371, TRANSPOSE($AI$42:$AI$68))))</f>
        <v>0.13066440874421864</v>
      </c>
      <c r="AG1371" cm="1">
        <f t="array" ref="AG1371">1/(1+EXP(-$AI$71-SUMPRODUCT(A1371:AA1371, TRANSPOSE($AI$72:$AI$98))))</f>
        <v>5.2386266224987155E-2</v>
      </c>
    </row>
    <row r="1372" spans="1:33" x14ac:dyDescent="0.35">
      <c r="A1372" s="1">
        <v>3.1161510944366455</v>
      </c>
      <c r="B1372" s="1">
        <v>9.7103977203369141</v>
      </c>
      <c r="C1372" s="1">
        <v>30.259065628051758</v>
      </c>
      <c r="D1372" s="1">
        <v>2.87626051902771</v>
      </c>
      <c r="E1372" s="1">
        <v>8.2728748321533203</v>
      </c>
      <c r="F1372" s="1">
        <v>23.794942855834961</v>
      </c>
      <c r="G1372" s="1">
        <v>94.206474304199219</v>
      </c>
      <c r="H1372" s="1">
        <v>8874.859375</v>
      </c>
      <c r="I1372" s="1">
        <v>836069.25</v>
      </c>
      <c r="J1372" s="1">
        <v>112.85650634765625</v>
      </c>
      <c r="K1372" s="1">
        <v>12736.5908203125</v>
      </c>
      <c r="L1372" s="1">
        <v>1437407.125</v>
      </c>
      <c r="M1372" s="1">
        <v>184.76139831542969</v>
      </c>
      <c r="N1372" s="1">
        <v>34136.7734375</v>
      </c>
      <c r="O1372" s="2">
        <v>6307158</v>
      </c>
      <c r="P1372" s="1">
        <v>0.43979907035827637</v>
      </c>
      <c r="Q1372" s="1">
        <v>0.19342322647571564</v>
      </c>
      <c r="R1372" s="1">
        <v>8.5067354142665863E-2</v>
      </c>
      <c r="S1372" s="1">
        <v>0.3151698112487793</v>
      </c>
      <c r="T1372" s="1">
        <v>9.9332012236118317E-2</v>
      </c>
      <c r="U1372" s="1">
        <v>3.1306449323892593E-2</v>
      </c>
      <c r="V1372" s="1">
        <v>66.322525024414063</v>
      </c>
      <c r="W1372" s="1">
        <v>4398.67724609375</v>
      </c>
      <c r="X1372" s="1">
        <v>291731.375</v>
      </c>
      <c r="Y1372" s="1">
        <v>24.355962753295898</v>
      </c>
      <c r="Z1372" s="1">
        <v>593.21295166015625</v>
      </c>
      <c r="AA1372" s="1">
        <v>14448.271484375</v>
      </c>
      <c r="AB1372" s="1">
        <v>0</v>
      </c>
      <c r="AE1372" s="17">
        <f t="shared" si="21"/>
        <v>0.5</v>
      </c>
      <c r="AF1372" cm="1">
        <f t="array" ref="AF1372">1/(1+EXP(-$AI$41-SUMPRODUCT(A1372:AA1372, TRANSPOSE($AI$42:$AI$68))))</f>
        <v>0.11648284998206274</v>
      </c>
      <c r="AG1372" cm="1">
        <f t="array" ref="AG1372">1/(1+EXP(-$AI$71-SUMPRODUCT(A1372:AA1372, TRANSPOSE($AI$72:$AI$98))))</f>
        <v>3.792844610372114E-2</v>
      </c>
    </row>
    <row r="1373" spans="1:33" x14ac:dyDescent="0.35">
      <c r="A1373" s="1">
        <v>2.7610421180725098</v>
      </c>
      <c r="B1373" s="1">
        <v>7.6233534812927246</v>
      </c>
      <c r="C1373" s="1">
        <v>21.04840087890625</v>
      </c>
      <c r="D1373" s="1">
        <v>2.2082531452178955</v>
      </c>
      <c r="E1373" s="1">
        <v>4.8763818740844727</v>
      </c>
      <c r="F1373" s="1">
        <v>10.768285751342773</v>
      </c>
      <c r="G1373" s="1">
        <v>86.662094116210938</v>
      </c>
      <c r="H1373" s="1">
        <v>7510.318359375</v>
      </c>
      <c r="I1373" s="1">
        <v>650859.9375</v>
      </c>
      <c r="J1373" s="1">
        <v>114.31429290771484</v>
      </c>
      <c r="K1373" s="1">
        <v>13067.7578125</v>
      </c>
      <c r="L1373" s="1">
        <v>1493831.5</v>
      </c>
      <c r="M1373" s="1">
        <v>187.90330505371094</v>
      </c>
      <c r="N1373" s="1">
        <v>35307.65234375</v>
      </c>
      <c r="O1373" s="1">
        <v>6634424.5</v>
      </c>
      <c r="P1373" s="1">
        <v>0.40074968338012695</v>
      </c>
      <c r="Q1373" s="1">
        <v>0.16060030460357666</v>
      </c>
      <c r="R1373" s="1">
        <v>6.4360521733760834E-2</v>
      </c>
      <c r="S1373" s="1">
        <v>0.3114452064037323</v>
      </c>
      <c r="T1373" s="1">
        <v>9.6998117864131927E-2</v>
      </c>
      <c r="U1373" s="1">
        <v>3.0209599062800407E-2</v>
      </c>
      <c r="V1373" s="1">
        <v>63.653339385986328</v>
      </c>
      <c r="W1373" s="1">
        <v>4051.74755859375</v>
      </c>
      <c r="X1373" s="1">
        <v>257907.265625</v>
      </c>
      <c r="Y1373" s="1">
        <v>28.659477233886719</v>
      </c>
      <c r="Z1373" s="1">
        <v>821.36566162109375</v>
      </c>
      <c r="AA1373" s="1">
        <v>23539.91015625</v>
      </c>
      <c r="AB1373" s="1">
        <v>0</v>
      </c>
      <c r="AE1373" s="17">
        <f t="shared" si="21"/>
        <v>0.5</v>
      </c>
      <c r="AF1373" cm="1">
        <f t="array" ref="AF1373">1/(1+EXP(-$AI$41-SUMPRODUCT(A1373:AA1373, TRANSPOSE($AI$42:$AI$68))))</f>
        <v>0.10985871952842695</v>
      </c>
      <c r="AG1373" cm="1">
        <f t="array" ref="AG1373">1/(1+EXP(-$AI$71-SUMPRODUCT(A1373:AA1373, TRANSPOSE($AI$72:$AI$98))))</f>
        <v>3.1926588904159975E-2</v>
      </c>
    </row>
    <row r="1374" spans="1:33" x14ac:dyDescent="0.35">
      <c r="A1374" s="1">
        <v>3.6796836853027344</v>
      </c>
      <c r="B1374" s="1">
        <v>13.540072441101074</v>
      </c>
      <c r="C1374" s="1">
        <v>49.82318115234375</v>
      </c>
      <c r="D1374" s="1">
        <v>1.0753496885299683</v>
      </c>
      <c r="E1374" s="1">
        <v>1.1563769578933716</v>
      </c>
      <c r="F1374" s="1">
        <v>1.2435096502304077</v>
      </c>
      <c r="G1374" s="1">
        <v>70.687416076660156</v>
      </c>
      <c r="H1374" s="1">
        <v>4996.7109375</v>
      </c>
      <c r="I1374" s="1">
        <v>353204.5625</v>
      </c>
      <c r="J1374" s="1">
        <v>110.39092254638672</v>
      </c>
      <c r="K1374" s="1">
        <v>12186.15625</v>
      </c>
      <c r="L1374" s="1">
        <v>1345241</v>
      </c>
      <c r="M1374" s="1">
        <v>191.47830200195313</v>
      </c>
      <c r="N1374" s="1">
        <v>36663.94140625</v>
      </c>
      <c r="O1374" s="1">
        <v>7020349</v>
      </c>
      <c r="P1374" s="1">
        <v>0.32249760627746582</v>
      </c>
      <c r="Q1374" s="1">
        <v>0.10400470346212387</v>
      </c>
      <c r="R1374" s="1">
        <v>3.3541269600391388E-2</v>
      </c>
      <c r="S1374" s="1">
        <v>0.31121891736984253</v>
      </c>
      <c r="T1374" s="1">
        <v>9.6857212483882904E-2</v>
      </c>
      <c r="U1374" s="1">
        <v>3.0143797397613525E-2</v>
      </c>
      <c r="V1374" s="1">
        <v>59.684719085693359</v>
      </c>
      <c r="W1374" s="1">
        <v>3562.265625</v>
      </c>
      <c r="X1374" s="1">
        <v>212612.828125</v>
      </c>
      <c r="Y1374" s="1">
        <v>37.518543243408203</v>
      </c>
      <c r="Z1374" s="1">
        <v>1407.64111328125</v>
      </c>
      <c r="AA1374" s="1">
        <v>52812.64453125</v>
      </c>
      <c r="AB1374" s="1">
        <v>0</v>
      </c>
      <c r="AE1374" s="17">
        <f t="shared" si="21"/>
        <v>0.5</v>
      </c>
      <c r="AF1374" cm="1">
        <f t="array" ref="AF1374">1/(1+EXP(-$AI$41-SUMPRODUCT(A1374:AA1374, TRANSPOSE($AI$42:$AI$68))))</f>
        <v>0.10989092315520528</v>
      </c>
      <c r="AG1374" cm="1">
        <f t="array" ref="AG1374">1/(1+EXP(-$AI$71-SUMPRODUCT(A1374:AA1374, TRANSPOSE($AI$72:$AI$98))))</f>
        <v>2.9893567414859448E-2</v>
      </c>
    </row>
    <row r="1375" spans="1:33" x14ac:dyDescent="0.35">
      <c r="A1375" s="1">
        <v>3.5968949794769287</v>
      </c>
      <c r="B1375" s="1">
        <v>12.937653541564941</v>
      </c>
      <c r="C1375" s="1">
        <v>46.535381317138672</v>
      </c>
      <c r="D1375" s="1">
        <v>0.40296885371208191</v>
      </c>
      <c r="E1375" s="1">
        <v>0.16238389909267426</v>
      </c>
      <c r="F1375" s="1">
        <v>6.5435655415058136E-2</v>
      </c>
      <c r="G1375" s="1">
        <v>64.081596374511719</v>
      </c>
      <c r="H1375" s="1">
        <v>4106.451171875</v>
      </c>
      <c r="I1375" s="1">
        <v>263147.9375</v>
      </c>
      <c r="J1375" s="1">
        <v>107.85988616943359</v>
      </c>
      <c r="K1375" s="1">
        <v>11633.7548828125</v>
      </c>
      <c r="L1375" s="1">
        <v>1254815.5</v>
      </c>
      <c r="M1375" s="1">
        <v>190.71760559082031</v>
      </c>
      <c r="N1375" s="1">
        <v>36373.20703125</v>
      </c>
      <c r="O1375" s="1">
        <v>6937010.5</v>
      </c>
      <c r="P1375" s="1">
        <v>0.28160810470581055</v>
      </c>
      <c r="Q1375" s="1">
        <v>7.930312305688858E-2</v>
      </c>
      <c r="R1375" s="1">
        <v>2.2332401946187019E-2</v>
      </c>
      <c r="S1375" s="1">
        <v>0.31390267610549927</v>
      </c>
      <c r="T1375" s="1">
        <v>9.853488951921463E-2</v>
      </c>
      <c r="U1375" s="1">
        <v>3.0930366367101669E-2</v>
      </c>
      <c r="V1375" s="1">
        <v>58.600551605224609</v>
      </c>
      <c r="W1375" s="1">
        <v>3434.024658203125</v>
      </c>
      <c r="X1375" s="1">
        <v>201235.734375</v>
      </c>
      <c r="Y1375" s="1">
        <v>39.04779052734375</v>
      </c>
      <c r="Z1375" s="1">
        <v>1524.72998046875</v>
      </c>
      <c r="AA1375" s="1">
        <v>59537.3359375</v>
      </c>
      <c r="AB1375" s="1">
        <v>0</v>
      </c>
      <c r="AE1375" s="17">
        <f t="shared" si="21"/>
        <v>0.5</v>
      </c>
      <c r="AF1375" cm="1">
        <f t="array" ref="AF1375">1/(1+EXP(-$AI$41-SUMPRODUCT(A1375:AA1375, TRANSPOSE($AI$42:$AI$68))))</f>
        <v>0.12003345371766158</v>
      </c>
      <c r="AG1375" cm="1">
        <f t="array" ref="AG1375">1/(1+EXP(-$AI$71-SUMPRODUCT(A1375:AA1375, TRANSPOSE($AI$72:$AI$98))))</f>
        <v>3.8686494148564489E-2</v>
      </c>
    </row>
    <row r="1376" spans="1:33" x14ac:dyDescent="0.35">
      <c r="A1376" s="1">
        <v>3.43147873878479</v>
      </c>
      <c r="B1376" s="1">
        <v>11.775046348571777</v>
      </c>
      <c r="C1376" s="1">
        <v>40.40582275390625</v>
      </c>
      <c r="D1376" s="1">
        <v>0.68186599016189575</v>
      </c>
      <c r="E1376" s="1">
        <v>0.46494123339653015</v>
      </c>
      <c r="F1376" s="1">
        <v>0.31702759861946106</v>
      </c>
      <c r="G1376" s="1">
        <v>54.733860015869141</v>
      </c>
      <c r="H1376" s="1">
        <v>2995.79541015625</v>
      </c>
      <c r="I1376" s="1">
        <v>163971.453125</v>
      </c>
      <c r="J1376" s="1">
        <v>103.76963043212891</v>
      </c>
      <c r="K1376" s="1">
        <v>10768.1357421875</v>
      </c>
      <c r="L1376" s="1">
        <v>1117405.5</v>
      </c>
      <c r="M1376" s="1">
        <v>188.05419921875</v>
      </c>
      <c r="N1376" s="1">
        <v>35364.3828125</v>
      </c>
      <c r="O1376" s="1">
        <v>6650420.5</v>
      </c>
      <c r="P1376" s="1">
        <v>0.21039605140686035</v>
      </c>
      <c r="Q1376" s="1">
        <v>4.4266499578952789E-2</v>
      </c>
      <c r="R1376" s="1">
        <v>9.9999997764825821E-3</v>
      </c>
      <c r="S1376" s="1">
        <v>0.31902864575386047</v>
      </c>
      <c r="T1376" s="1">
        <v>0.1017792746424675</v>
      </c>
      <c r="U1376" s="1">
        <v>3.2470505684614182E-2</v>
      </c>
      <c r="V1376" s="1">
        <v>56.124629974365234</v>
      </c>
      <c r="W1376" s="1">
        <v>3149.97412109375</v>
      </c>
      <c r="X1376" s="1">
        <v>176791.125</v>
      </c>
      <c r="Y1376" s="1">
        <v>44.021083831787109</v>
      </c>
      <c r="Z1376" s="1">
        <v>1937.8558349609375</v>
      </c>
      <c r="AA1376" s="1">
        <v>85306.515625</v>
      </c>
      <c r="AB1376" s="1">
        <v>0</v>
      </c>
      <c r="AE1376" s="17">
        <f t="shared" si="21"/>
        <v>0.5</v>
      </c>
      <c r="AF1376" cm="1">
        <f t="array" ref="AF1376">1/(1+EXP(-$AI$41-SUMPRODUCT(A1376:AA1376, TRANSPOSE($AI$42:$AI$68))))</f>
        <v>0.11623337052376388</v>
      </c>
      <c r="AG1376" cm="1">
        <f t="array" ref="AG1376">1/(1+EXP(-$AI$71-SUMPRODUCT(A1376:AA1376, TRANSPOSE($AI$72:$AI$98))))</f>
        <v>3.6010877858441578E-2</v>
      </c>
    </row>
    <row r="1377" spans="1:33" x14ac:dyDescent="0.35">
      <c r="A1377" s="1">
        <v>3.3388204574584961</v>
      </c>
      <c r="B1377" s="1">
        <v>11.147722244262695</v>
      </c>
      <c r="C1377" s="1">
        <v>37.220241546630859</v>
      </c>
      <c r="D1377" s="1">
        <v>1.179578423500061</v>
      </c>
      <c r="E1377" s="1">
        <v>1.3914052248001099</v>
      </c>
      <c r="F1377" s="1">
        <v>1.6412715911865234</v>
      </c>
      <c r="G1377" s="1">
        <v>49.835407257080078</v>
      </c>
      <c r="H1377" s="1">
        <v>2483.56787109375</v>
      </c>
      <c r="I1377" s="1">
        <v>123769.6171875</v>
      </c>
      <c r="J1377" s="1">
        <v>101.40764617919922</v>
      </c>
      <c r="K1377" s="1">
        <v>10283.5107421875</v>
      </c>
      <c r="L1377" s="1">
        <v>1042826.625</v>
      </c>
      <c r="M1377" s="1">
        <v>184.39476013183594</v>
      </c>
      <c r="N1377" s="1">
        <v>34001.42578125</v>
      </c>
      <c r="O1377" s="1">
        <v>6269685</v>
      </c>
      <c r="P1377" s="1">
        <v>0.17749118804931641</v>
      </c>
      <c r="Q1377" s="1">
        <v>3.1503122299909592E-2</v>
      </c>
      <c r="R1377" s="1">
        <v>9.9999997764825821E-3</v>
      </c>
      <c r="S1377" s="1">
        <v>0.3245646059513092</v>
      </c>
      <c r="T1377" s="1">
        <v>0.10534218698740005</v>
      </c>
      <c r="U1377" s="1">
        <v>3.41903455555439E-2</v>
      </c>
      <c r="V1377" s="1">
        <v>54.662067413330078</v>
      </c>
      <c r="W1377" s="1">
        <v>2987.941650390625</v>
      </c>
      <c r="X1377" s="1">
        <v>163327.0625</v>
      </c>
      <c r="Y1377" s="1">
        <v>46.482315063476563</v>
      </c>
      <c r="Z1377" s="1">
        <v>2160.605712890625</v>
      </c>
      <c r="AA1377" s="1">
        <v>100429.953125</v>
      </c>
      <c r="AB1377" s="1">
        <v>0</v>
      </c>
      <c r="AE1377" s="17">
        <f t="shared" si="21"/>
        <v>0.5</v>
      </c>
      <c r="AF1377" cm="1">
        <f t="array" ref="AF1377">1/(1+EXP(-$AI$41-SUMPRODUCT(A1377:AA1377, TRANSPOSE($AI$42:$AI$68))))</f>
        <v>0.10909347727629702</v>
      </c>
      <c r="AG1377" cm="1">
        <f t="array" ref="AG1377">1/(1+EXP(-$AI$71-SUMPRODUCT(A1377:AA1377, TRANSPOSE($AI$72:$AI$98))))</f>
        <v>3.0884912623453983E-2</v>
      </c>
    </row>
    <row r="1378" spans="1:33" x14ac:dyDescent="0.35">
      <c r="A1378" s="1">
        <v>3.3085637092590332</v>
      </c>
      <c r="B1378" s="1">
        <v>10.94659423828125</v>
      </c>
      <c r="C1378" s="1">
        <v>36.217502593994141</v>
      </c>
      <c r="D1378" s="1">
        <v>2.2324244976043701</v>
      </c>
      <c r="E1378" s="1">
        <v>4.9837193489074707</v>
      </c>
      <c r="F1378" s="1">
        <v>11.125776290893555</v>
      </c>
      <c r="G1378" s="1">
        <v>44.070068359375</v>
      </c>
      <c r="H1378" s="1">
        <v>1942.1708984375</v>
      </c>
      <c r="I1378" s="1">
        <v>85591.6015625</v>
      </c>
      <c r="J1378" s="1">
        <v>95.548492431640625</v>
      </c>
      <c r="K1378" s="1">
        <v>9129.5146484375</v>
      </c>
      <c r="L1378" s="1">
        <v>872311.3125</v>
      </c>
      <c r="M1378" s="1">
        <v>175.95925903320313</v>
      </c>
      <c r="N1378" s="1">
        <v>30961.66015625</v>
      </c>
      <c r="O1378" s="1">
        <v>5447991</v>
      </c>
      <c r="P1378" s="1">
        <v>0.12899947166442871</v>
      </c>
      <c r="Q1378" s="1">
        <v>1.6640864312648773E-2</v>
      </c>
      <c r="R1378" s="1">
        <v>9.9999997764825821E-3</v>
      </c>
      <c r="S1378" s="1">
        <v>0.3399936854839325</v>
      </c>
      <c r="T1378" s="1">
        <v>0.11559570580720901</v>
      </c>
      <c r="U1378" s="1">
        <v>3.9301808923482895E-2</v>
      </c>
      <c r="V1378" s="1">
        <v>49.314926147460938</v>
      </c>
      <c r="W1378" s="1">
        <v>2431.9619140625</v>
      </c>
      <c r="X1378" s="1">
        <v>119932.0234375</v>
      </c>
      <c r="Y1378" s="1">
        <v>53.498271942138672</v>
      </c>
      <c r="Z1378" s="1">
        <v>2862.065185546875</v>
      </c>
      <c r="AA1378" s="1">
        <v>153115.53125</v>
      </c>
      <c r="AB1378" s="1">
        <v>0</v>
      </c>
      <c r="AE1378" s="17">
        <f t="shared" si="21"/>
        <v>0.5</v>
      </c>
      <c r="AF1378" cm="1">
        <f t="array" ref="AF1378">1/(1+EXP(-$AI$41-SUMPRODUCT(A1378:AA1378, TRANSPOSE($AI$42:$AI$68))))</f>
        <v>0.10693489830962331</v>
      </c>
      <c r="AG1378" cm="1">
        <f t="array" ref="AG1378">1/(1+EXP(-$AI$71-SUMPRODUCT(A1378:AA1378, TRANSPOSE($AI$72:$AI$98))))</f>
        <v>3.0882478781741069E-2</v>
      </c>
    </row>
    <row r="1379" spans="1:33" x14ac:dyDescent="0.35">
      <c r="A1379" s="1">
        <v>3.0294008255004883</v>
      </c>
      <c r="B1379" s="1">
        <v>9.1772689819335938</v>
      </c>
      <c r="C1379" s="1">
        <v>27.801628112792969</v>
      </c>
      <c r="D1379" s="1">
        <v>2.7194020748138428</v>
      </c>
      <c r="E1379" s="1">
        <v>7.3951478004455566</v>
      </c>
      <c r="F1379" s="1">
        <v>20.110380172729492</v>
      </c>
      <c r="G1379" s="1">
        <v>52.127475738525391</v>
      </c>
      <c r="H1379" s="1">
        <v>2717.273681640625</v>
      </c>
      <c r="I1379" s="1">
        <v>141644.625</v>
      </c>
      <c r="J1379" s="1">
        <v>88.188545227050781</v>
      </c>
      <c r="K1379" s="1">
        <v>7777.2197265625</v>
      </c>
      <c r="L1379" s="1">
        <v>685861.6875</v>
      </c>
      <c r="M1379" s="1">
        <v>170.20570373535156</v>
      </c>
      <c r="N1379" s="1">
        <v>28969.982421875</v>
      </c>
      <c r="O1379" s="1">
        <v>4930856</v>
      </c>
      <c r="P1379" s="1">
        <v>0.13299250602722168</v>
      </c>
      <c r="Q1379" s="1">
        <v>1.7687005922198296E-2</v>
      </c>
      <c r="R1379" s="1">
        <v>9.9999997764825821E-3</v>
      </c>
      <c r="S1379" s="1">
        <v>0.35605493187904358</v>
      </c>
      <c r="T1379" s="1">
        <v>0.1267751157283783</v>
      </c>
      <c r="U1379" s="1">
        <v>4.5138902962207794E-2</v>
      </c>
      <c r="V1379" s="1">
        <v>50.463329315185547</v>
      </c>
      <c r="W1379" s="1">
        <v>2546.547607421875</v>
      </c>
      <c r="X1379" s="1">
        <v>128507.2734375</v>
      </c>
      <c r="Y1379" s="1">
        <v>52.806217193603516</v>
      </c>
      <c r="Z1379" s="1">
        <v>2788.49658203125</v>
      </c>
      <c r="AA1379" s="1">
        <v>147249.953125</v>
      </c>
      <c r="AB1379" s="1">
        <v>0</v>
      </c>
      <c r="AE1379" s="17">
        <f t="shared" si="21"/>
        <v>0.5</v>
      </c>
      <c r="AF1379" cm="1">
        <f t="array" ref="AF1379">1/(1+EXP(-$AI$41-SUMPRODUCT(A1379:AA1379, TRANSPOSE($AI$42:$AI$68))))</f>
        <v>0.10861486365779541</v>
      </c>
      <c r="AG1379" cm="1">
        <f t="array" ref="AG1379">1/(1+EXP(-$AI$71-SUMPRODUCT(A1379:AA1379, TRANSPOSE($AI$72:$AI$98))))</f>
        <v>3.3745319601299464E-2</v>
      </c>
    </row>
    <row r="1380" spans="1:33" x14ac:dyDescent="0.35">
      <c r="A1380" s="1">
        <v>2.7941358089447021</v>
      </c>
      <c r="B1380" s="1">
        <v>7.807194709777832</v>
      </c>
      <c r="C1380" s="1">
        <v>21.814363479614258</v>
      </c>
      <c r="D1380" s="1">
        <v>2.7497646808624268</v>
      </c>
      <c r="E1380" s="1">
        <v>7.5612058639526367</v>
      </c>
      <c r="F1380" s="1">
        <v>20.791536331176758</v>
      </c>
      <c r="G1380" s="1">
        <v>69.319297790527344</v>
      </c>
      <c r="H1380" s="1">
        <v>4805.1650390625</v>
      </c>
      <c r="I1380" s="1">
        <v>333090.65625</v>
      </c>
      <c r="J1380" s="1">
        <v>70.649185180664063</v>
      </c>
      <c r="K1380" s="1">
        <v>4991.30712890625</v>
      </c>
      <c r="L1380" s="1">
        <v>352631.8125</v>
      </c>
      <c r="M1380" s="1">
        <v>163.79254150390625</v>
      </c>
      <c r="N1380" s="1">
        <v>26827.99609375</v>
      </c>
      <c r="O1380" s="1">
        <v>4394226</v>
      </c>
      <c r="P1380" s="1">
        <v>0.14553189277648926</v>
      </c>
      <c r="Q1380" s="1">
        <v>2.1179532632231712E-2</v>
      </c>
      <c r="R1380" s="1">
        <v>9.9999997764825821E-3</v>
      </c>
      <c r="S1380" s="1">
        <v>0.39042696356773376</v>
      </c>
      <c r="T1380" s="1">
        <v>0.15243321657180786</v>
      </c>
      <c r="U1380" s="1">
        <v>5.9514038264751434E-2</v>
      </c>
      <c r="V1380" s="1">
        <v>57.756771087646484</v>
      </c>
      <c r="W1380" s="1">
        <v>3335.8447265625</v>
      </c>
      <c r="X1380" s="1">
        <v>192667.609375</v>
      </c>
      <c r="Y1380" s="1">
        <v>53.599609375</v>
      </c>
      <c r="Z1380" s="1">
        <v>2872.918212890625</v>
      </c>
      <c r="AA1380" s="1">
        <v>153987.296875</v>
      </c>
      <c r="AB1380" s="1">
        <v>0</v>
      </c>
      <c r="AE1380" s="17">
        <f t="shared" si="21"/>
        <v>0.5</v>
      </c>
      <c r="AF1380" cm="1">
        <f t="array" ref="AF1380">1/(1+EXP(-$AI$41-SUMPRODUCT(A1380:AA1380, TRANSPOSE($AI$42:$AI$68))))</f>
        <v>0.11194738166474401</v>
      </c>
      <c r="AG1380" cm="1">
        <f t="array" ref="AG1380">1/(1+EXP(-$AI$71-SUMPRODUCT(A1380:AA1380, TRANSPOSE($AI$72:$AI$98))))</f>
        <v>3.7685873003814215E-2</v>
      </c>
    </row>
    <row r="1381" spans="1:33" x14ac:dyDescent="0.35">
      <c r="A1381" s="1">
        <v>2.6491391658782959</v>
      </c>
      <c r="B1381" s="1">
        <v>7.0179381370544434</v>
      </c>
      <c r="C1381" s="1">
        <v>18.591495513916016</v>
      </c>
      <c r="D1381" s="1">
        <v>2.4429323673248291</v>
      </c>
      <c r="E1381" s="1">
        <v>5.9679183959960938</v>
      </c>
      <c r="F1381" s="1">
        <v>14.579221725463867</v>
      </c>
      <c r="G1381" s="1">
        <v>75.377799987792969</v>
      </c>
      <c r="H1381" s="1">
        <v>5681.8125</v>
      </c>
      <c r="I1381" s="1">
        <v>428282.53125</v>
      </c>
      <c r="J1381" s="1">
        <v>62.858798980712891</v>
      </c>
      <c r="K1381" s="1">
        <v>3951.228515625</v>
      </c>
      <c r="L1381" s="1">
        <v>248369.484375</v>
      </c>
      <c r="M1381" s="1">
        <v>161.04927062988281</v>
      </c>
      <c r="N1381" s="1">
        <v>25936.8671875</v>
      </c>
      <c r="O1381" s="1">
        <v>4177113.5</v>
      </c>
      <c r="P1381" s="1">
        <v>0.16714930534362793</v>
      </c>
      <c r="Q1381" s="1">
        <v>2.793889120221138E-2</v>
      </c>
      <c r="R1381" s="1">
        <v>9.9999997764825821E-3</v>
      </c>
      <c r="S1381" s="1">
        <v>0.41138347983360291</v>
      </c>
      <c r="T1381" s="1">
        <v>0.16923636198043823</v>
      </c>
      <c r="U1381" s="1">
        <v>6.9621048867702484E-2</v>
      </c>
      <c r="V1381" s="1">
        <v>62.264945983886719</v>
      </c>
      <c r="W1381" s="1">
        <v>3876.923583984375</v>
      </c>
      <c r="X1381" s="1">
        <v>241396.4375</v>
      </c>
      <c r="Y1381" s="1">
        <v>54.291862487792969</v>
      </c>
      <c r="Z1381" s="1">
        <v>2947.6064453125</v>
      </c>
      <c r="AA1381" s="1">
        <v>160031.03125</v>
      </c>
      <c r="AB1381" s="1">
        <v>0</v>
      </c>
      <c r="AE1381" s="17">
        <f t="shared" si="21"/>
        <v>0.5</v>
      </c>
      <c r="AF1381" cm="1">
        <f t="array" ref="AF1381">1/(1+EXP(-$AI$41-SUMPRODUCT(A1381:AA1381, TRANSPOSE($AI$42:$AI$68))))</f>
        <v>0.11198899039648433</v>
      </c>
      <c r="AG1381" cm="1">
        <f t="array" ref="AG1381">1/(1+EXP(-$AI$71-SUMPRODUCT(A1381:AA1381, TRANSPOSE($AI$72:$AI$98))))</f>
        <v>3.7453453928818707E-2</v>
      </c>
    </row>
    <row r="1382" spans="1:33" x14ac:dyDescent="0.35">
      <c r="A1382" s="1">
        <v>2.993959903717041</v>
      </c>
      <c r="B1382" s="1">
        <v>8.9637956619262695</v>
      </c>
      <c r="C1382" s="1">
        <v>26.837245941162109</v>
      </c>
      <c r="D1382" s="1">
        <v>2.0373876094818115</v>
      </c>
      <c r="E1382" s="1">
        <v>4.1509480476379395</v>
      </c>
      <c r="F1382" s="1">
        <v>8.4570903778076172</v>
      </c>
      <c r="G1382" s="1">
        <v>91.2288818359375</v>
      </c>
      <c r="H1382" s="1">
        <v>8322.708984375</v>
      </c>
      <c r="I1382" s="1">
        <v>759271.4375</v>
      </c>
      <c r="J1382" s="1">
        <v>56.786540985107422</v>
      </c>
      <c r="K1382" s="1">
        <v>3224.711181640625</v>
      </c>
      <c r="L1382" s="1">
        <v>183120.203125</v>
      </c>
      <c r="M1382" s="1">
        <v>157.90968322753906</v>
      </c>
      <c r="N1382" s="1">
        <v>24935.46875</v>
      </c>
      <c r="O1382" s="1">
        <v>3937551.75</v>
      </c>
      <c r="P1382" s="1">
        <v>0.2186591625213623</v>
      </c>
      <c r="Q1382" s="1">
        <v>4.7811828553676605E-2</v>
      </c>
      <c r="R1382" s="1">
        <v>1.0454494506120682E-2</v>
      </c>
      <c r="S1382" s="1">
        <v>0.44533652067184448</v>
      </c>
      <c r="T1382" s="1">
        <v>0.19832462072372437</v>
      </c>
      <c r="U1382" s="1">
        <v>8.8321194052696228E-2</v>
      </c>
      <c r="V1382" s="1">
        <v>70.190933227539063</v>
      </c>
      <c r="W1382" s="1">
        <v>4926.76708984375</v>
      </c>
      <c r="X1382" s="1">
        <v>345814.375</v>
      </c>
      <c r="Y1382" s="1">
        <v>51.830650329589844</v>
      </c>
      <c r="Z1382" s="1">
        <v>2686.416259765625</v>
      </c>
      <c r="AA1382" s="1">
        <v>139238.703125</v>
      </c>
      <c r="AB1382" s="1">
        <v>0</v>
      </c>
      <c r="AE1382" s="17">
        <f t="shared" si="21"/>
        <v>0.5</v>
      </c>
      <c r="AF1382" cm="1">
        <f t="array" ref="AF1382">1/(1+EXP(-$AI$41-SUMPRODUCT(A1382:AA1382, TRANSPOSE($AI$42:$AI$68))))</f>
        <v>0.11350723164513404</v>
      </c>
      <c r="AG1382" cm="1">
        <f t="array" ref="AG1382">1/(1+EXP(-$AI$71-SUMPRODUCT(A1382:AA1382, TRANSPOSE($AI$72:$AI$98))))</f>
        <v>3.7160686302822134E-2</v>
      </c>
    </row>
    <row r="1383" spans="1:33" x14ac:dyDescent="0.35">
      <c r="A1383" s="1">
        <v>3.1239008903503418</v>
      </c>
      <c r="B1383" s="1">
        <v>9.7587566375732422</v>
      </c>
      <c r="C1383" s="1">
        <v>30.485389709472656</v>
      </c>
      <c r="D1383" s="1">
        <v>1.5965554714202881</v>
      </c>
      <c r="E1383" s="1">
        <v>2.5489892959594727</v>
      </c>
      <c r="F1383" s="1">
        <v>4.0696029663085938</v>
      </c>
      <c r="G1383" s="1">
        <v>95.656730651855469</v>
      </c>
      <c r="H1383" s="1">
        <v>9150.2099609375</v>
      </c>
      <c r="I1383" s="1">
        <v>875279.1875</v>
      </c>
      <c r="J1383" s="1">
        <v>57.135009765625</v>
      </c>
      <c r="K1383" s="1">
        <v>3264.409423828125</v>
      </c>
      <c r="L1383" s="1">
        <v>186512.0625</v>
      </c>
      <c r="M1383" s="1">
        <v>157.14533996582031</v>
      </c>
      <c r="N1383" s="1">
        <v>24694.658203125</v>
      </c>
      <c r="O1383" s="1">
        <v>3880650.5</v>
      </c>
      <c r="P1383" s="1">
        <v>0.2566525936126709</v>
      </c>
      <c r="Q1383" s="1">
        <v>6.5870553255081177E-2</v>
      </c>
      <c r="R1383" s="1">
        <v>1.6905847936868668E-2</v>
      </c>
      <c r="S1383" s="1">
        <v>0.45748668909072876</v>
      </c>
      <c r="T1383" s="1">
        <v>0.20929406583309174</v>
      </c>
      <c r="U1383" s="1">
        <v>9.5749251544475555E-2</v>
      </c>
      <c r="V1383" s="1">
        <v>72.472625732421875</v>
      </c>
      <c r="W1383" s="1">
        <v>5252.28125</v>
      </c>
      <c r="X1383" s="1">
        <v>380646.625</v>
      </c>
      <c r="Y1383" s="1">
        <v>45.9547119140625</v>
      </c>
      <c r="Z1383" s="1">
        <v>2111.83544921875</v>
      </c>
      <c r="AA1383" s="1">
        <v>97048.796875</v>
      </c>
      <c r="AB1383" s="1">
        <v>0</v>
      </c>
      <c r="AE1383" s="17">
        <f t="shared" si="21"/>
        <v>0.5</v>
      </c>
      <c r="AF1383" cm="1">
        <f t="array" ref="AF1383">1/(1+EXP(-$AI$41-SUMPRODUCT(A1383:AA1383, TRANSPOSE($AI$42:$AI$68))))</f>
        <v>0.11347964707880454</v>
      </c>
      <c r="AG1383" cm="1">
        <f t="array" ref="AG1383">1/(1+EXP(-$AI$71-SUMPRODUCT(A1383:AA1383, TRANSPOSE($AI$72:$AI$98))))</f>
        <v>3.6081885335821601E-2</v>
      </c>
    </row>
    <row r="1384" spans="1:33" x14ac:dyDescent="0.35">
      <c r="A1384" s="1">
        <v>3.5868229866027832</v>
      </c>
      <c r="B1384" s="1">
        <v>12.865299224853516</v>
      </c>
      <c r="C1384" s="1">
        <v>46.145549774169922</v>
      </c>
      <c r="D1384" s="1">
        <v>0.50753700733184814</v>
      </c>
      <c r="E1384" s="1">
        <v>0.25759381055831909</v>
      </c>
      <c r="F1384" s="1">
        <v>0.13073839247226715</v>
      </c>
      <c r="G1384" s="1">
        <v>99.467475891113281</v>
      </c>
      <c r="H1384" s="1">
        <v>9893.7783203125</v>
      </c>
      <c r="I1384" s="1">
        <v>984109.1875</v>
      </c>
      <c r="J1384" s="1">
        <v>65.220176696777344</v>
      </c>
      <c r="K1384" s="1">
        <v>4253.67138671875</v>
      </c>
      <c r="L1384" s="1">
        <v>277425.21875</v>
      </c>
      <c r="M1384" s="1">
        <v>157.41690063476563</v>
      </c>
      <c r="N1384" s="1">
        <v>24780.080078125</v>
      </c>
      <c r="O1384" s="1">
        <v>3900803.5</v>
      </c>
      <c r="P1384" s="1">
        <v>0.33701682090759277</v>
      </c>
      <c r="Q1384" s="1">
        <v>0.11358033865690231</v>
      </c>
      <c r="R1384" s="1">
        <v>3.8278482854366302E-2</v>
      </c>
      <c r="S1384" s="1">
        <v>0.46210870146751404</v>
      </c>
      <c r="T1384" s="1">
        <v>0.21354445815086365</v>
      </c>
      <c r="U1384" s="1">
        <v>9.8680749535560608E-2</v>
      </c>
      <c r="V1384" s="1">
        <v>75.414054870605469</v>
      </c>
      <c r="W1384" s="1">
        <v>5687.27978515625</v>
      </c>
      <c r="X1384" s="1">
        <v>428900.8125</v>
      </c>
      <c r="Y1384" s="1">
        <v>31.017805099487305</v>
      </c>
      <c r="Z1384" s="1">
        <v>962.104248046875</v>
      </c>
      <c r="AA1384" s="1">
        <v>29842.361328125</v>
      </c>
      <c r="AB1384" s="1">
        <v>0</v>
      </c>
      <c r="AE1384" s="17">
        <f t="shared" si="21"/>
        <v>0.5</v>
      </c>
      <c r="AF1384" cm="1">
        <f t="array" ref="AF1384">1/(1+EXP(-$AI$41-SUMPRODUCT(A1384:AA1384, TRANSPOSE($AI$42:$AI$68))))</f>
        <v>0.12974130789781949</v>
      </c>
      <c r="AG1384" cm="1">
        <f t="array" ref="AG1384">1/(1+EXP(-$AI$71-SUMPRODUCT(A1384:AA1384, TRANSPOSE($AI$72:$AI$98))))</f>
        <v>4.9083496702593911E-2</v>
      </c>
    </row>
    <row r="1385" spans="1:33" x14ac:dyDescent="0.35">
      <c r="A1385" s="1">
        <v>3.4950511455535889</v>
      </c>
      <c r="B1385" s="1">
        <v>12.21538257598877</v>
      </c>
      <c r="C1385" s="1">
        <v>42.693386077880859</v>
      </c>
      <c r="D1385" s="1">
        <v>0.39552682638168335</v>
      </c>
      <c r="E1385" s="1">
        <v>0.15644146502017975</v>
      </c>
      <c r="F1385" s="1">
        <v>6.1876799911260605E-2</v>
      </c>
      <c r="G1385" s="1">
        <v>103.54242706298828</v>
      </c>
      <c r="H1385" s="1">
        <v>10721.0341796875</v>
      </c>
      <c r="I1385" s="1">
        <v>1110081.875</v>
      </c>
      <c r="J1385" s="1">
        <v>71.803543090820313</v>
      </c>
      <c r="K1385" s="1">
        <v>5155.7490234375</v>
      </c>
      <c r="L1385" s="1">
        <v>370201.03125</v>
      </c>
      <c r="M1385" s="1">
        <v>158.54864501953125</v>
      </c>
      <c r="N1385" s="1">
        <v>25137.671875</v>
      </c>
      <c r="O1385" s="1">
        <v>3985544</v>
      </c>
      <c r="P1385" s="1">
        <v>0.3724057674407959</v>
      </c>
      <c r="Q1385" s="1">
        <v>0.13868606090545654</v>
      </c>
      <c r="R1385" s="1">
        <v>5.164748802781105E-2</v>
      </c>
      <c r="S1385" s="1">
        <v>0.45224016904830933</v>
      </c>
      <c r="T1385" s="1">
        <v>0.20452116429805756</v>
      </c>
      <c r="U1385" s="1">
        <v>9.2492692172527313E-2</v>
      </c>
      <c r="V1385" s="1">
        <v>76.859832763671875</v>
      </c>
      <c r="W1385" s="1">
        <v>5907.43408203125</v>
      </c>
      <c r="X1385" s="1">
        <v>454044.375</v>
      </c>
      <c r="Y1385" s="1">
        <v>25.769479751586914</v>
      </c>
      <c r="Z1385" s="1">
        <v>664.06610107421875</v>
      </c>
      <c r="AA1385" s="1">
        <v>17112.63671875</v>
      </c>
      <c r="AB1385" s="1">
        <v>0</v>
      </c>
      <c r="AE1385" s="17">
        <f t="shared" si="21"/>
        <v>0.5</v>
      </c>
      <c r="AF1385" cm="1">
        <f t="array" ref="AF1385">1/(1+EXP(-$AI$41-SUMPRODUCT(A1385:AA1385, TRANSPOSE($AI$42:$AI$68))))</f>
        <v>0.13643126603070221</v>
      </c>
      <c r="AG1385" cm="1">
        <f t="array" ref="AG1385">1/(1+EXP(-$AI$71-SUMPRODUCT(A1385:AA1385, TRANSPOSE($AI$72:$AI$98))))</f>
        <v>5.5896999218243149E-2</v>
      </c>
    </row>
    <row r="1386" spans="1:33" x14ac:dyDescent="0.35">
      <c r="A1386" s="1">
        <v>3.2922887802124023</v>
      </c>
      <c r="B1386" s="1">
        <v>10.839165687561035</v>
      </c>
      <c r="C1386" s="1">
        <v>35.685661315917969</v>
      </c>
      <c r="D1386" s="1">
        <v>1.5627899169921875</v>
      </c>
      <c r="E1386" s="1">
        <v>2.4423122406005859</v>
      </c>
      <c r="F1386" s="1">
        <v>3.8168210983276367</v>
      </c>
      <c r="G1386" s="1">
        <v>111.18460845947266</v>
      </c>
      <c r="H1386" s="1">
        <v>12362.017578125</v>
      </c>
      <c r="I1386" s="1">
        <v>1374466</v>
      </c>
      <c r="J1386" s="1">
        <v>84.605918884277344</v>
      </c>
      <c r="K1386" s="1">
        <v>7158.16162109375</v>
      </c>
      <c r="L1386" s="1">
        <v>605622.8125</v>
      </c>
      <c r="M1386" s="1">
        <v>161.86782836914063</v>
      </c>
      <c r="N1386" s="1">
        <v>26201.193359375</v>
      </c>
      <c r="O1386" s="1">
        <v>4241130.5</v>
      </c>
      <c r="P1386" s="1">
        <v>0.43360781669616699</v>
      </c>
      <c r="Q1386" s="1">
        <v>0.18801574409008026</v>
      </c>
      <c r="R1386" s="1">
        <v>8.152509480714798E-2</v>
      </c>
      <c r="S1386" s="1">
        <v>0.42367780208587646</v>
      </c>
      <c r="T1386" s="1">
        <v>0.17950287461280823</v>
      </c>
      <c r="U1386" s="1">
        <v>7.6051384210586548E-2</v>
      </c>
      <c r="V1386" s="1">
        <v>79.865303039550781</v>
      </c>
      <c r="W1386" s="1">
        <v>6378.466796875</v>
      </c>
      <c r="X1386" s="1">
        <v>509418.15625</v>
      </c>
      <c r="Y1386" s="1">
        <v>18.849407196044922</v>
      </c>
      <c r="Z1386" s="1">
        <v>355.30014038085938</v>
      </c>
      <c r="AA1386" s="1">
        <v>6697.197265625</v>
      </c>
      <c r="AB1386" s="1">
        <v>0</v>
      </c>
      <c r="AE1386" s="17">
        <f t="shared" si="21"/>
        <v>0.5</v>
      </c>
      <c r="AF1386" cm="1">
        <f t="array" ref="AF1386">1/(1+EXP(-$AI$41-SUMPRODUCT(A1386:AA1386, TRANSPOSE($AI$42:$AI$68))))</f>
        <v>0.12659600353289988</v>
      </c>
      <c r="AG1386" cm="1">
        <f t="array" ref="AG1386">1/(1+EXP(-$AI$71-SUMPRODUCT(A1386:AA1386, TRANSPOSE($AI$72:$AI$98))))</f>
        <v>4.4955835979644657E-2</v>
      </c>
    </row>
    <row r="1387" spans="1:33" x14ac:dyDescent="0.35">
      <c r="A1387" s="1">
        <v>3.2339742183685303</v>
      </c>
      <c r="B1387" s="1">
        <v>10.458589553833008</v>
      </c>
      <c r="C1387" s="1">
        <v>33.822807312011719</v>
      </c>
      <c r="D1387" s="1">
        <v>2.1306192874908447</v>
      </c>
      <c r="E1387" s="1">
        <v>4.5395383834838867</v>
      </c>
      <c r="F1387" s="1">
        <v>9.6720285415649414</v>
      </c>
      <c r="G1387" s="1">
        <v>113.93057250976563</v>
      </c>
      <c r="H1387" s="1">
        <v>12980.17578125</v>
      </c>
      <c r="I1387" s="1">
        <v>1478838.75</v>
      </c>
      <c r="J1387" s="1">
        <v>90.970466613769531</v>
      </c>
      <c r="K1387" s="1">
        <v>8275.6259765625</v>
      </c>
      <c r="L1387" s="1">
        <v>752837.5625</v>
      </c>
      <c r="M1387" s="1">
        <v>164.98333740234375</v>
      </c>
      <c r="N1387" s="1">
        <v>27219.501953125</v>
      </c>
      <c r="O1387" s="2">
        <v>4490764</v>
      </c>
      <c r="P1387" s="1">
        <v>0.45350384712219238</v>
      </c>
      <c r="Q1387" s="1">
        <v>0.20566573739051819</v>
      </c>
      <c r="R1387" s="1">
        <v>9.3270204961299896E-2</v>
      </c>
      <c r="S1387" s="1">
        <v>0.40107718110084534</v>
      </c>
      <c r="T1387" s="1">
        <v>0.16086290776729584</v>
      </c>
      <c r="U1387" s="1">
        <v>6.4518444240093231E-2</v>
      </c>
      <c r="V1387" s="1">
        <v>79.120452880859375</v>
      </c>
      <c r="W1387" s="1">
        <v>6260.0458984375</v>
      </c>
      <c r="X1387" s="1">
        <v>495297.6875</v>
      </c>
      <c r="Y1387" s="1">
        <v>13.329127311706543</v>
      </c>
      <c r="Z1387" s="1">
        <v>177.66563415527344</v>
      </c>
      <c r="AA1387" s="1">
        <v>2368.1279296875</v>
      </c>
      <c r="AB1387" s="1">
        <v>0</v>
      </c>
      <c r="AE1387" s="17">
        <f t="shared" si="21"/>
        <v>0.5</v>
      </c>
      <c r="AF1387" cm="1">
        <f t="array" ref="AF1387">1/(1+EXP(-$AI$41-SUMPRODUCT(A1387:AA1387, TRANSPOSE($AI$42:$AI$68))))</f>
        <v>0.12877710096312511</v>
      </c>
      <c r="AG1387" cm="1">
        <f t="array" ref="AG1387">1/(1+EXP(-$AI$71-SUMPRODUCT(A1387:AA1387, TRANSPOSE($AI$72:$AI$98))))</f>
        <v>4.7904079334436307E-2</v>
      </c>
    </row>
    <row r="1388" spans="1:33" x14ac:dyDescent="0.35">
      <c r="A1388" s="1">
        <v>3.1464030742645264</v>
      </c>
      <c r="B1388" s="1">
        <v>9.8998527526855469</v>
      </c>
      <c r="C1388" s="1">
        <v>31.14892578125</v>
      </c>
      <c r="D1388" s="1">
        <v>2.9864978790283203</v>
      </c>
      <c r="E1388" s="1">
        <v>8.9191694259643555</v>
      </c>
      <c r="F1388" s="1">
        <v>26.637081146240234</v>
      </c>
      <c r="G1388" s="1">
        <v>111.3017578125</v>
      </c>
      <c r="H1388" s="1">
        <v>12388.0810546875</v>
      </c>
      <c r="I1388" s="1">
        <v>1378815.25</v>
      </c>
      <c r="J1388" s="1">
        <v>104.23246002197266</v>
      </c>
      <c r="K1388" s="1">
        <v>10864.4052734375</v>
      </c>
      <c r="L1388" s="1">
        <v>1132423.75</v>
      </c>
      <c r="M1388" s="1">
        <v>172.67304992675781</v>
      </c>
      <c r="N1388" s="1">
        <v>29815.982421875</v>
      </c>
      <c r="O1388" s="2">
        <v>5148416.5</v>
      </c>
      <c r="P1388" s="1">
        <v>0.46661758422851563</v>
      </c>
      <c r="Q1388" s="1">
        <v>0.21773196756839752</v>
      </c>
      <c r="R1388" s="1">
        <v>0.10159756243228912</v>
      </c>
      <c r="S1388" s="1">
        <v>0.35970190167427063</v>
      </c>
      <c r="T1388" s="1">
        <v>0.12938545644283295</v>
      </c>
      <c r="U1388" s="1">
        <v>4.6540196985006332E-2</v>
      </c>
      <c r="V1388" s="1">
        <v>72.31585693359375</v>
      </c>
      <c r="W1388" s="1">
        <v>5229.5830078125</v>
      </c>
      <c r="X1388" s="1">
        <v>378181.78125</v>
      </c>
      <c r="Y1388" s="1">
        <v>7.7972698211669922</v>
      </c>
      <c r="Z1388" s="1">
        <v>60.797416687011719</v>
      </c>
      <c r="AA1388" s="1">
        <v>474.05386352539063</v>
      </c>
      <c r="AB1388" s="1">
        <v>0</v>
      </c>
      <c r="AE1388" s="17">
        <f t="shared" si="21"/>
        <v>0.5</v>
      </c>
      <c r="AF1388" cm="1">
        <f t="array" ref="AF1388">1/(1+EXP(-$AI$41-SUMPRODUCT(A1388:AA1388, TRANSPOSE($AI$42:$AI$68))))</f>
        <v>0.13537555782358954</v>
      </c>
      <c r="AG1388" cm="1">
        <f t="array" ref="AG1388">1/(1+EXP(-$AI$71-SUMPRODUCT(A1388:AA1388, TRANSPOSE($AI$72:$AI$98))))</f>
        <v>5.7403791609108808E-2</v>
      </c>
    </row>
    <row r="1389" spans="1:33" x14ac:dyDescent="0.35">
      <c r="A1389" s="1">
        <v>3.1027324199676514</v>
      </c>
      <c r="B1389" s="1">
        <v>9.626948356628418</v>
      </c>
      <c r="C1389" s="1">
        <v>29.869844436645508</v>
      </c>
      <c r="D1389" s="1">
        <v>3.09889817237854</v>
      </c>
      <c r="E1389" s="1">
        <v>9.6031694412231445</v>
      </c>
      <c r="F1389" s="1">
        <v>29.759244918823242</v>
      </c>
      <c r="G1389" s="1">
        <v>105.89557647705078</v>
      </c>
      <c r="H1389" s="1">
        <v>11213.873046875</v>
      </c>
      <c r="I1389" s="1">
        <v>1187499.5</v>
      </c>
      <c r="J1389" s="1">
        <v>109.6864013671875</v>
      </c>
      <c r="K1389" s="1">
        <v>12031.1064453125</v>
      </c>
      <c r="L1389" s="1">
        <v>1319648.75</v>
      </c>
      <c r="M1389" s="1">
        <v>177.53724670410156</v>
      </c>
      <c r="N1389" s="1">
        <v>31519.474609375</v>
      </c>
      <c r="O1389" s="2">
        <v>5595880.5</v>
      </c>
      <c r="P1389" s="1">
        <v>0.45864391326904297</v>
      </c>
      <c r="Q1389" s="1">
        <v>0.21035423874855042</v>
      </c>
      <c r="R1389" s="1">
        <v>9.6477694809436798E-2</v>
      </c>
      <c r="S1389" s="1">
        <v>0.34111917018890381</v>
      </c>
      <c r="T1389" s="1">
        <v>0.11636228859424591</v>
      </c>
      <c r="U1389" s="1">
        <v>3.9693407714366913E-2</v>
      </c>
      <c r="V1389" s="1">
        <v>68.06689453125</v>
      </c>
      <c r="W1389" s="1">
        <v>4633.10205078125</v>
      </c>
      <c r="X1389" s="1">
        <v>315360.875</v>
      </c>
      <c r="Y1389" s="1">
        <v>12.899542808532715</v>
      </c>
      <c r="Z1389" s="1">
        <v>166.39820861816406</v>
      </c>
      <c r="AA1389" s="1">
        <v>2146.460693359375</v>
      </c>
      <c r="AB1389" s="1">
        <v>0</v>
      </c>
      <c r="AE1389" s="17">
        <f t="shared" si="21"/>
        <v>0.5</v>
      </c>
      <c r="AF1389" cm="1">
        <f t="array" ref="AF1389">1/(1+EXP(-$AI$41-SUMPRODUCT(A1389:AA1389, TRANSPOSE($AI$42:$AI$68))))</f>
        <v>0.12818300077255032</v>
      </c>
      <c r="AG1389" cm="1">
        <f t="array" ref="AG1389">1/(1+EXP(-$AI$71-SUMPRODUCT(A1389:AA1389, TRANSPOSE($AI$72:$AI$98))))</f>
        <v>4.9913785734453063E-2</v>
      </c>
    </row>
    <row r="1390" spans="1:33" x14ac:dyDescent="0.35">
      <c r="A1390" s="1">
        <v>3.0850000381469727</v>
      </c>
      <c r="B1390" s="1">
        <v>9.5172252655029297</v>
      </c>
      <c r="C1390" s="1">
        <v>29.360639572143555</v>
      </c>
      <c r="D1390" s="1">
        <v>2.6809027194976807</v>
      </c>
      <c r="E1390" s="1">
        <v>7.1872391700744629</v>
      </c>
      <c r="F1390" s="1">
        <v>19.268289566040039</v>
      </c>
      <c r="G1390" s="1">
        <v>95.289909362792969</v>
      </c>
      <c r="H1390" s="1">
        <v>9080.1669921875</v>
      </c>
      <c r="I1390" s="1">
        <v>865248.25</v>
      </c>
      <c r="J1390" s="1">
        <v>115.76016235351563</v>
      </c>
      <c r="K1390" s="1">
        <v>13400.4150390625</v>
      </c>
      <c r="L1390" s="1">
        <v>1551234.25</v>
      </c>
      <c r="M1390" s="1">
        <v>185.80589294433594</v>
      </c>
      <c r="N1390" s="1">
        <v>34523.828125</v>
      </c>
      <c r="O1390" s="2">
        <v>6414731</v>
      </c>
      <c r="P1390" s="1">
        <v>0.41573667526245117</v>
      </c>
      <c r="Q1390" s="1">
        <v>0.17283698916435242</v>
      </c>
      <c r="R1390" s="1">
        <v>7.1854673326015472E-2</v>
      </c>
      <c r="S1390" s="1">
        <v>0.32138893008232117</v>
      </c>
      <c r="T1390" s="1">
        <v>0.10329084098339081</v>
      </c>
      <c r="U1390" s="1">
        <v>3.3196534961462021E-2</v>
      </c>
      <c r="V1390" s="1">
        <v>65.086753845214844</v>
      </c>
      <c r="W1390" s="1">
        <v>4236.28564453125</v>
      </c>
      <c r="X1390" s="1">
        <v>275726.0625</v>
      </c>
      <c r="Y1390" s="1">
        <v>19.632596969604492</v>
      </c>
      <c r="Z1390" s="1">
        <v>385.43887329101563</v>
      </c>
      <c r="AA1390" s="1">
        <v>7567.166015625</v>
      </c>
      <c r="AB1390" s="1">
        <v>0</v>
      </c>
      <c r="AE1390" s="17">
        <f t="shared" si="21"/>
        <v>0.5</v>
      </c>
      <c r="AF1390" cm="1">
        <f t="array" ref="AF1390">1/(1+EXP(-$AI$41-SUMPRODUCT(A1390:AA1390, TRANSPOSE($AI$42:$AI$68))))</f>
        <v>0.11488262066236318</v>
      </c>
      <c r="AG1390" cm="1">
        <f t="array" ref="AG1390">1/(1+EXP(-$AI$71-SUMPRODUCT(A1390:AA1390, TRANSPOSE($AI$72:$AI$98))))</f>
        <v>3.6379819281151748E-2</v>
      </c>
    </row>
    <row r="1391" spans="1:33" x14ac:dyDescent="0.35">
      <c r="A1391" s="1">
        <v>2.9611337184906006</v>
      </c>
      <c r="B1391" s="1">
        <v>8.7683124542236328</v>
      </c>
      <c r="C1391" s="1">
        <v>25.964147567749023</v>
      </c>
      <c r="D1391" s="1">
        <v>2.200270414352417</v>
      </c>
      <c r="E1391" s="1">
        <v>4.8411898612976074</v>
      </c>
      <c r="F1391" s="1">
        <v>10.65192699432373</v>
      </c>
      <c r="G1391" s="1">
        <v>88.894294738769531</v>
      </c>
      <c r="H1391" s="1">
        <v>7902.19580078125</v>
      </c>
      <c r="I1391" s="1">
        <v>702460.125</v>
      </c>
      <c r="J1391" s="1">
        <v>115.98551940917969</v>
      </c>
      <c r="K1391" s="1">
        <v>13452.640625</v>
      </c>
      <c r="L1391" s="1">
        <v>1560311.5</v>
      </c>
      <c r="M1391" s="1">
        <v>189.18423461914063</v>
      </c>
      <c r="N1391" s="1">
        <v>35790.67578125</v>
      </c>
      <c r="O1391" s="2">
        <v>6771031.5</v>
      </c>
      <c r="P1391" s="1">
        <v>0.39258742332458496</v>
      </c>
      <c r="Q1391" s="1">
        <v>0.15412488579750061</v>
      </c>
      <c r="R1391" s="1">
        <v>6.0507491230964661E-2</v>
      </c>
      <c r="S1391" s="1">
        <v>0.31605875492095947</v>
      </c>
      <c r="T1391" s="1">
        <v>9.9893137812614441E-2</v>
      </c>
      <c r="U1391" s="1">
        <v>3.1572099775075912E-2</v>
      </c>
      <c r="V1391" s="1">
        <v>62.927013397216797</v>
      </c>
      <c r="W1391" s="1">
        <v>3959.80908203125</v>
      </c>
      <c r="X1391" s="1">
        <v>249178.953125</v>
      </c>
      <c r="Y1391" s="1">
        <v>23.738807678222656</v>
      </c>
      <c r="Z1391" s="1">
        <v>563.531005859375</v>
      </c>
      <c r="AA1391" s="1">
        <v>13377.5537109375</v>
      </c>
      <c r="AB1391" s="1">
        <v>0</v>
      </c>
      <c r="AE1391" s="17">
        <f t="shared" si="21"/>
        <v>0.5</v>
      </c>
      <c r="AF1391" cm="1">
        <f t="array" ref="AF1391">1/(1+EXP(-$AI$41-SUMPRODUCT(A1391:AA1391, TRANSPOSE($AI$42:$AI$68))))</f>
        <v>0.10997912062389795</v>
      </c>
      <c r="AG1391" cm="1">
        <f t="array" ref="AG1391">1/(1+EXP(-$AI$71-SUMPRODUCT(A1391:AA1391, TRANSPOSE($AI$72:$AI$98))))</f>
        <v>3.1820395225565221E-2</v>
      </c>
    </row>
    <row r="1392" spans="1:33" x14ac:dyDescent="0.35">
      <c r="A1392" s="1">
        <v>3.3263013362884521</v>
      </c>
      <c r="B1392" s="1">
        <v>11.06428050994873</v>
      </c>
      <c r="C1392" s="1">
        <v>36.803131103515625</v>
      </c>
      <c r="D1392" s="1">
        <v>0.97538232803344727</v>
      </c>
      <c r="E1392" s="1">
        <v>0.95137065649032593</v>
      </c>
      <c r="F1392" s="1">
        <v>0.92795014381408691</v>
      </c>
      <c r="G1392" s="1">
        <v>72.258163452148438</v>
      </c>
      <c r="H1392" s="1">
        <v>5221.2421875</v>
      </c>
      <c r="I1392" s="1">
        <v>377277.375</v>
      </c>
      <c r="J1392" s="1">
        <v>112.32656097412109</v>
      </c>
      <c r="K1392" s="1">
        <v>12617.255859375</v>
      </c>
      <c r="L1392" s="1">
        <v>1417253</v>
      </c>
      <c r="M1392" s="1">
        <v>191.47694396972656</v>
      </c>
      <c r="N1392" s="1">
        <v>36663.421875</v>
      </c>
      <c r="O1392" s="2">
        <v>7020199.5</v>
      </c>
      <c r="P1392" s="1">
        <v>0.30973410606384277</v>
      </c>
      <c r="Q1392" s="1">
        <v>9.5935218036174774E-2</v>
      </c>
      <c r="R1392" s="1">
        <v>2.971440926194191E-2</v>
      </c>
      <c r="S1392" s="1">
        <v>0.31592836976051331</v>
      </c>
      <c r="T1392" s="1">
        <v>9.9810734391212463E-2</v>
      </c>
      <c r="U1392" s="1">
        <v>3.1533043831586838E-2</v>
      </c>
      <c r="V1392" s="1">
        <v>57.025798797607422</v>
      </c>
      <c r="W1392" s="1">
        <v>3251.941650390625</v>
      </c>
      <c r="X1392" s="1">
        <v>185444.578125</v>
      </c>
      <c r="Y1392" s="1">
        <v>31.352939605712891</v>
      </c>
      <c r="Z1392" s="1">
        <v>983.0068359375</v>
      </c>
      <c r="AA1392" s="1">
        <v>30820.154296875</v>
      </c>
      <c r="AB1392" s="1">
        <v>0</v>
      </c>
      <c r="AE1392" s="17">
        <f t="shared" si="21"/>
        <v>0.5</v>
      </c>
      <c r="AF1392" cm="1">
        <f t="array" ref="AF1392">1/(1+EXP(-$AI$41-SUMPRODUCT(A1392:AA1392, TRANSPOSE($AI$42:$AI$68))))</f>
        <v>0.11014566023335672</v>
      </c>
      <c r="AG1392" cm="1">
        <f t="array" ref="AG1392">1/(1+EXP(-$AI$71-SUMPRODUCT(A1392:AA1392, TRANSPOSE($AI$72:$AI$98))))</f>
        <v>3.0754967509203066E-2</v>
      </c>
    </row>
    <row r="1393" spans="1:33" x14ac:dyDescent="0.35">
      <c r="A1393" s="1">
        <v>3.7318499088287354</v>
      </c>
      <c r="B1393" s="1">
        <v>13.926703453063965</v>
      </c>
      <c r="C1393" s="1">
        <v>51.972366333007813</v>
      </c>
      <c r="D1393" s="1">
        <v>0.1743820458650589</v>
      </c>
      <c r="E1393" s="1">
        <v>3.0409097671508789E-2</v>
      </c>
      <c r="F1393" s="1">
        <v>9.9999997764825821E-3</v>
      </c>
      <c r="G1393" s="1">
        <v>64.810630798339844</v>
      </c>
      <c r="H1393" s="1">
        <v>4200.41796875</v>
      </c>
      <c r="I1393" s="1">
        <v>272231.71875</v>
      </c>
      <c r="J1393" s="1">
        <v>109.20491790771484</v>
      </c>
      <c r="K1393" s="1">
        <v>11925.7138671875</v>
      </c>
      <c r="L1393" s="1">
        <v>1302346.625</v>
      </c>
      <c r="M1393" s="1">
        <v>190.33280944824219</v>
      </c>
      <c r="N1393" s="1">
        <v>36226.578125</v>
      </c>
      <c r="O1393" s="1">
        <v>6895106.5</v>
      </c>
      <c r="P1393" s="1">
        <v>0.26832842826843262</v>
      </c>
      <c r="Q1393" s="1">
        <v>7.200014591217041E-2</v>
      </c>
      <c r="R1393" s="1">
        <v>1.93196851760149E-2</v>
      </c>
      <c r="S1393" s="1">
        <v>0.31685954332351685</v>
      </c>
      <c r="T1393" s="1">
        <v>0.10039997100830078</v>
      </c>
      <c r="U1393" s="1">
        <v>3.1812690198421478E-2</v>
      </c>
      <c r="V1393" s="1">
        <v>54.821182250976563</v>
      </c>
      <c r="W1393" s="1">
        <v>3005.362060546875</v>
      </c>
      <c r="X1393" s="1">
        <v>164757.5</v>
      </c>
      <c r="Y1393" s="1">
        <v>35.352802276611328</v>
      </c>
      <c r="Z1393" s="1">
        <v>1249.8206787109375</v>
      </c>
      <c r="AA1393" s="1">
        <v>44184.66015625</v>
      </c>
      <c r="AB1393" s="1">
        <v>0</v>
      </c>
      <c r="AE1393" s="17">
        <f t="shared" si="21"/>
        <v>0.5</v>
      </c>
      <c r="AF1393" cm="1">
        <f t="array" ref="AF1393">1/(1+EXP(-$AI$41-SUMPRODUCT(A1393:AA1393, TRANSPOSE($AI$42:$AI$68))))</f>
        <v>0.1216220145133929</v>
      </c>
      <c r="AG1393" cm="1">
        <f t="array" ref="AG1393">1/(1+EXP(-$AI$71-SUMPRODUCT(A1393:AA1393, TRANSPOSE($AI$72:$AI$98))))</f>
        <v>4.0330132125508594E-2</v>
      </c>
    </row>
    <row r="1394" spans="1:33" x14ac:dyDescent="0.35">
      <c r="A1394" s="1">
        <v>3.6185264587402344</v>
      </c>
      <c r="B1394" s="1">
        <v>13.093733787536621</v>
      </c>
      <c r="C1394" s="1">
        <v>47.380020141601563</v>
      </c>
      <c r="D1394" s="1">
        <v>0.92452502250671387</v>
      </c>
      <c r="E1394" s="1">
        <v>0.85474652051925659</v>
      </c>
      <c r="F1394" s="1">
        <v>0.79023456573486328</v>
      </c>
      <c r="G1394" s="1">
        <v>53.279560089111328</v>
      </c>
      <c r="H1394" s="1">
        <v>2838.71142578125</v>
      </c>
      <c r="I1394" s="1">
        <v>151245.296875</v>
      </c>
      <c r="J1394" s="1">
        <v>106.48462677001953</v>
      </c>
      <c r="K1394" s="1">
        <v>11338.9755859375</v>
      </c>
      <c r="L1394" s="1">
        <v>1207426.625</v>
      </c>
      <c r="M1394" s="1">
        <v>186.13156127929688</v>
      </c>
      <c r="N1394" s="1">
        <v>34644.95703125</v>
      </c>
      <c r="O1394" s="1">
        <v>6448520</v>
      </c>
      <c r="P1394" s="1">
        <v>0.19312000274658203</v>
      </c>
      <c r="Q1394" s="1">
        <v>3.7295334041118622E-2</v>
      </c>
      <c r="R1394" s="1">
        <v>9.9999997764825821E-3</v>
      </c>
      <c r="S1394" s="1">
        <v>0.31873509287834167</v>
      </c>
      <c r="T1394" s="1">
        <v>0.101592056453228</v>
      </c>
      <c r="U1394" s="1">
        <v>3.2380953431129456E-2</v>
      </c>
      <c r="V1394" s="1">
        <v>51.431690216064453</v>
      </c>
      <c r="W1394" s="1">
        <v>2645.21875</v>
      </c>
      <c r="X1394" s="1">
        <v>136048.078125</v>
      </c>
      <c r="Y1394" s="1">
        <v>44.435043334960938</v>
      </c>
      <c r="Z1394" s="1">
        <v>1974.4730224609375</v>
      </c>
      <c r="AA1394" s="1">
        <v>87735.796875</v>
      </c>
      <c r="AB1394" s="1">
        <v>0</v>
      </c>
      <c r="AE1394" s="17">
        <f t="shared" si="21"/>
        <v>0.5</v>
      </c>
      <c r="AF1394" cm="1">
        <f t="array" ref="AF1394">1/(1+EXP(-$AI$41-SUMPRODUCT(A1394:AA1394, TRANSPOSE($AI$42:$AI$68))))</f>
        <v>0.10793277828487444</v>
      </c>
      <c r="AG1394" cm="1">
        <f t="array" ref="AG1394">1/(1+EXP(-$AI$71-SUMPRODUCT(A1394:AA1394, TRANSPOSE($AI$72:$AI$98))))</f>
        <v>2.9363683450532144E-2</v>
      </c>
    </row>
    <row r="1395" spans="1:33" x14ac:dyDescent="0.35">
      <c r="A1395" s="1">
        <v>3.5025660991668701</v>
      </c>
      <c r="B1395" s="1">
        <v>12.267969131469727</v>
      </c>
      <c r="C1395" s="1">
        <v>42.969371795654297</v>
      </c>
      <c r="D1395" s="1">
        <v>1.4521195888519287</v>
      </c>
      <c r="E1395" s="1">
        <v>2.1086513996124268</v>
      </c>
      <c r="F1395" s="1">
        <v>3.0620138645172119</v>
      </c>
      <c r="G1395" s="1">
        <v>49.691566467285156</v>
      </c>
      <c r="H1395" s="1">
        <v>2469.251708984375</v>
      </c>
      <c r="I1395" s="1">
        <v>122700.9921875</v>
      </c>
      <c r="J1395" s="1">
        <v>105.27565002441406</v>
      </c>
      <c r="K1395" s="1">
        <v>11082.962890625</v>
      </c>
      <c r="L1395" s="1">
        <v>1166766.125</v>
      </c>
      <c r="M1395" s="1">
        <v>181.81790161132813</v>
      </c>
      <c r="N1395" s="1">
        <v>33057.75</v>
      </c>
      <c r="O1395" s="1">
        <v>6010490.5</v>
      </c>
      <c r="P1395" s="1">
        <v>0.16208291053771973</v>
      </c>
      <c r="Q1395" s="1">
        <v>2.6270870119333267E-2</v>
      </c>
      <c r="R1395" s="1">
        <v>9.9999997764825821E-3</v>
      </c>
      <c r="S1395" s="1">
        <v>0.32080870866775513</v>
      </c>
      <c r="T1395" s="1">
        <v>0.10291822999715805</v>
      </c>
      <c r="U1395" s="1">
        <v>3.301706537604332E-2</v>
      </c>
      <c r="V1395" s="1">
        <v>48.864448547363281</v>
      </c>
      <c r="W1395" s="1">
        <v>2387.734375</v>
      </c>
      <c r="X1395" s="1">
        <v>116675.3203125</v>
      </c>
      <c r="Y1395" s="1">
        <v>48.354034423828125</v>
      </c>
      <c r="Z1395" s="1">
        <v>2338.112548828125</v>
      </c>
      <c r="AA1395" s="1">
        <v>113057.1796875</v>
      </c>
      <c r="AB1395" s="1">
        <v>0</v>
      </c>
      <c r="AE1395" s="17">
        <f t="shared" si="21"/>
        <v>0.5</v>
      </c>
      <c r="AF1395" cm="1">
        <f t="array" ref="AF1395">1/(1+EXP(-$AI$41-SUMPRODUCT(A1395:AA1395, TRANSPOSE($AI$42:$AI$68))))</f>
        <v>0.10249202266732506</v>
      </c>
      <c r="AG1395" cm="1">
        <f t="array" ref="AG1395">1/(1+EXP(-$AI$71-SUMPRODUCT(A1395:AA1395, TRANSPOSE($AI$72:$AI$98))))</f>
        <v>2.615503461983041E-2</v>
      </c>
    </row>
    <row r="1396" spans="1:33" x14ac:dyDescent="0.35">
      <c r="A1396" s="1">
        <v>3.1794054508209229</v>
      </c>
      <c r="B1396" s="1">
        <v>10.10861873626709</v>
      </c>
      <c r="C1396" s="1">
        <v>32.139396667480469</v>
      </c>
      <c r="D1396" s="1">
        <v>2.5364949703216553</v>
      </c>
      <c r="E1396" s="1">
        <v>6.4338068962097168</v>
      </c>
      <c r="F1396" s="1">
        <v>16.319318771362305</v>
      </c>
      <c r="G1396" s="1">
        <v>50.248485565185547</v>
      </c>
      <c r="H1396" s="1">
        <v>2524.910400390625</v>
      </c>
      <c r="I1396" s="1">
        <v>126872.921875</v>
      </c>
      <c r="J1396" s="1">
        <v>96.686935424804688</v>
      </c>
      <c r="K1396" s="1">
        <v>9348.36328125</v>
      </c>
      <c r="L1396" s="1">
        <v>903864.625</v>
      </c>
      <c r="M1396" s="1">
        <v>171.73910522460938</v>
      </c>
      <c r="N1396" s="1">
        <v>29494.3203125</v>
      </c>
      <c r="O1396" s="1">
        <v>5065328</v>
      </c>
      <c r="P1396" s="1">
        <v>0.12922072410583496</v>
      </c>
      <c r="Q1396" s="1">
        <v>1.6697995364665985E-2</v>
      </c>
      <c r="R1396" s="1">
        <v>9.9999997764825821E-3</v>
      </c>
      <c r="S1396" s="1">
        <v>0.33672386407852173</v>
      </c>
      <c r="T1396" s="1">
        <v>0.11338295787572861</v>
      </c>
      <c r="U1396" s="1">
        <v>3.817874938249588E-2</v>
      </c>
      <c r="V1396" s="1">
        <v>43.200016021728516</v>
      </c>
      <c r="W1396" s="1">
        <v>1866.2413330078125</v>
      </c>
      <c r="X1396" s="1">
        <v>80621.65625</v>
      </c>
      <c r="Y1396" s="1">
        <v>52.96142578125</v>
      </c>
      <c r="Z1396" s="1">
        <v>2804.91259765625</v>
      </c>
      <c r="AA1396" s="1">
        <v>148552.171875</v>
      </c>
      <c r="AB1396" s="1">
        <v>0</v>
      </c>
      <c r="AE1396" s="17">
        <f t="shared" si="21"/>
        <v>0.5</v>
      </c>
      <c r="AF1396" cm="1">
        <f t="array" ref="AF1396">1/(1+EXP(-$AI$41-SUMPRODUCT(A1396:AA1396, TRANSPOSE($AI$42:$AI$68))))</f>
        <v>0.10159513121571506</v>
      </c>
      <c r="AG1396" cm="1">
        <f t="array" ref="AG1396">1/(1+EXP(-$AI$71-SUMPRODUCT(A1396:AA1396, TRANSPOSE($AI$72:$AI$98))))</f>
        <v>2.7580465459627775E-2</v>
      </c>
    </row>
    <row r="1397" spans="1:33" x14ac:dyDescent="0.35">
      <c r="A1397" s="1">
        <v>2.906069278717041</v>
      </c>
      <c r="B1397" s="1">
        <v>8.4452390670776367</v>
      </c>
      <c r="C1397" s="1">
        <v>24.542448043823242</v>
      </c>
      <c r="D1397" s="1">
        <v>2.724231481552124</v>
      </c>
      <c r="E1397" s="1">
        <v>7.4214372634887695</v>
      </c>
      <c r="F1397" s="1">
        <v>20.21771240234375</v>
      </c>
      <c r="G1397" s="1">
        <v>55.496543884277344</v>
      </c>
      <c r="H1397" s="1">
        <v>3079.866455078125</v>
      </c>
      <c r="I1397" s="1">
        <v>170921.9375</v>
      </c>
      <c r="J1397" s="1">
        <v>88.791336059570313</v>
      </c>
      <c r="K1397" s="1">
        <v>7883.9013671875</v>
      </c>
      <c r="L1397" s="1">
        <v>700022.125</v>
      </c>
      <c r="M1397" s="1">
        <v>167.09832763671875</v>
      </c>
      <c r="N1397" s="1">
        <v>27921.8515625</v>
      </c>
      <c r="O1397" s="1">
        <v>4665694.5</v>
      </c>
      <c r="P1397" s="1">
        <v>0.12835526466369629</v>
      </c>
      <c r="Q1397" s="1">
        <v>1.6475073993206024E-2</v>
      </c>
      <c r="R1397" s="1">
        <v>9.9999997764825821E-3</v>
      </c>
      <c r="S1397" s="1">
        <v>0.35063153505325317</v>
      </c>
      <c r="T1397" s="1">
        <v>0.12294247001409531</v>
      </c>
      <c r="U1397" s="1">
        <v>4.3107509613037109E-2</v>
      </c>
      <c r="V1397" s="1">
        <v>46.094890594482422</v>
      </c>
      <c r="W1397" s="1">
        <v>2124.739013671875</v>
      </c>
      <c r="X1397" s="1">
        <v>97939.609375</v>
      </c>
      <c r="Y1397" s="1">
        <v>54.532814025878906</v>
      </c>
      <c r="Z1397" s="1">
        <v>2973.827880859375</v>
      </c>
      <c r="AA1397" s="1">
        <v>162171.203125</v>
      </c>
      <c r="AB1397" s="1">
        <v>0</v>
      </c>
      <c r="AE1397" s="17">
        <f t="shared" si="21"/>
        <v>0.5</v>
      </c>
      <c r="AF1397" cm="1">
        <f t="array" ref="AF1397">1/(1+EXP(-$AI$41-SUMPRODUCT(A1397:AA1397, TRANSPOSE($AI$42:$AI$68))))</f>
        <v>0.10600131208139869</v>
      </c>
      <c r="AG1397" cm="1">
        <f t="array" ref="AG1397">1/(1+EXP(-$AI$71-SUMPRODUCT(A1397:AA1397, TRANSPOSE($AI$72:$AI$98))))</f>
        <v>3.1884008329343169E-2</v>
      </c>
    </row>
    <row r="1398" spans="1:33" x14ac:dyDescent="0.35">
      <c r="A1398" s="1">
        <v>2.7619295120239258</v>
      </c>
      <c r="B1398" s="1">
        <v>7.6282544136047363</v>
      </c>
      <c r="C1398" s="1">
        <v>21.068700790405273</v>
      </c>
      <c r="D1398" s="1">
        <v>2.645172119140625</v>
      </c>
      <c r="E1398" s="1">
        <v>6.9969353675842285</v>
      </c>
      <c r="F1398" s="1">
        <v>18.508098602294922</v>
      </c>
      <c r="G1398" s="1">
        <v>76.114776611328125</v>
      </c>
      <c r="H1398" s="1">
        <v>5793.458984375</v>
      </c>
      <c r="I1398" s="1">
        <v>440967.84375</v>
      </c>
      <c r="J1398" s="1">
        <v>67.509330749511719</v>
      </c>
      <c r="K1398" s="1">
        <v>4557.509765625</v>
      </c>
      <c r="L1398" s="1">
        <v>307674.4375</v>
      </c>
      <c r="M1398" s="1">
        <v>160.23843383789063</v>
      </c>
      <c r="N1398" s="1">
        <v>25676.35546875</v>
      </c>
      <c r="O1398" s="1">
        <v>4114339</v>
      </c>
      <c r="P1398" s="1">
        <v>0.15570592880249023</v>
      </c>
      <c r="Q1398" s="1">
        <v>2.4244336411356926E-2</v>
      </c>
      <c r="R1398" s="1">
        <v>9.9999997764825821E-3</v>
      </c>
      <c r="S1398" s="1">
        <v>0.3896382749080658</v>
      </c>
      <c r="T1398" s="1">
        <v>0.15181799232959747</v>
      </c>
      <c r="U1398" s="1">
        <v>5.9154096990823746E-2</v>
      </c>
      <c r="V1398" s="1">
        <v>53.526222229003906</v>
      </c>
      <c r="W1398" s="1">
        <v>2865.056396484375</v>
      </c>
      <c r="X1398" s="1">
        <v>153355.65625</v>
      </c>
      <c r="Y1398" s="1">
        <v>54.200412750244141</v>
      </c>
      <c r="Z1398" s="1">
        <v>2937.684814453125</v>
      </c>
      <c r="AA1398" s="1">
        <v>159223.71875</v>
      </c>
      <c r="AB1398" s="1">
        <v>0</v>
      </c>
      <c r="AE1398" s="17">
        <f t="shared" si="21"/>
        <v>0.5</v>
      </c>
      <c r="AF1398" cm="1">
        <f t="array" ref="AF1398">1/(1+EXP(-$AI$41-SUMPRODUCT(A1398:AA1398, TRANSPOSE($AI$42:$AI$68))))</f>
        <v>0.10866286338631322</v>
      </c>
      <c r="AG1398" cm="1">
        <f t="array" ref="AG1398">1/(1+EXP(-$AI$71-SUMPRODUCT(A1398:AA1398, TRANSPOSE($AI$72:$AI$98))))</f>
        <v>3.4960938496587227E-2</v>
      </c>
    </row>
    <row r="1399" spans="1:33" x14ac:dyDescent="0.35">
      <c r="A1399" s="1">
        <v>2.6506800651550293</v>
      </c>
      <c r="B1399" s="1">
        <v>7.0261049270629883</v>
      </c>
      <c r="C1399" s="1">
        <v>18.623956680297852</v>
      </c>
      <c r="D1399" s="1">
        <v>2.4592306613922119</v>
      </c>
      <c r="E1399" s="1">
        <v>6.0478153228759766</v>
      </c>
      <c r="F1399" s="1">
        <v>14.872973442077637</v>
      </c>
      <c r="G1399" s="1">
        <v>76.884208679199219</v>
      </c>
      <c r="H1399" s="1">
        <v>5911.181640625</v>
      </c>
      <c r="I1399" s="1">
        <v>454476.5</v>
      </c>
      <c r="J1399" s="1">
        <v>63.158500671386719</v>
      </c>
      <c r="K1399" s="1">
        <v>3988.99609375</v>
      </c>
      <c r="L1399" s="1">
        <v>251939.015625</v>
      </c>
      <c r="M1399" s="1">
        <v>157.64454650878906</v>
      </c>
      <c r="N1399" s="1">
        <v>24851.802734375</v>
      </c>
      <c r="O1399" s="1">
        <v>3917751.25</v>
      </c>
      <c r="P1399" s="1">
        <v>0.16132473945617676</v>
      </c>
      <c r="Q1399" s="1">
        <v>2.6025671511888504E-2</v>
      </c>
      <c r="R1399" s="1">
        <v>9.9999997764825821E-3</v>
      </c>
      <c r="S1399" s="1">
        <v>0.40723490715026855</v>
      </c>
      <c r="T1399" s="1">
        <v>0.1658402681350708</v>
      </c>
      <c r="U1399" s="1">
        <v>6.7535944283008575E-2</v>
      </c>
      <c r="V1399" s="1">
        <v>56.123954772949219</v>
      </c>
      <c r="W1399" s="1">
        <v>3149.898193359375</v>
      </c>
      <c r="X1399" s="1">
        <v>176784.75</v>
      </c>
      <c r="Y1399" s="1">
        <v>55.725273132324219</v>
      </c>
      <c r="Z1399" s="1">
        <v>3105.30615234375</v>
      </c>
      <c r="AA1399" s="1">
        <v>173044.03125</v>
      </c>
      <c r="AB1399" s="1">
        <v>0</v>
      </c>
      <c r="AE1399" s="17">
        <f t="shared" si="21"/>
        <v>0.5</v>
      </c>
      <c r="AF1399" cm="1">
        <f t="array" ref="AF1399">1/(1+EXP(-$AI$41-SUMPRODUCT(A1399:AA1399, TRANSPOSE($AI$42:$AI$68))))</f>
        <v>0.10996381331500805</v>
      </c>
      <c r="AG1399" cm="1">
        <f t="array" ref="AG1399">1/(1+EXP(-$AI$71-SUMPRODUCT(A1399:AA1399, TRANSPOSE($AI$72:$AI$98))))</f>
        <v>3.5987132073127766E-2</v>
      </c>
    </row>
    <row r="1400" spans="1:33" x14ac:dyDescent="0.35">
      <c r="A1400" s="1">
        <v>3.2085213661193848</v>
      </c>
      <c r="B1400" s="1">
        <v>10.294609069824219</v>
      </c>
      <c r="C1400" s="1">
        <v>33.030475616455078</v>
      </c>
      <c r="D1400" s="1">
        <v>2.0719637870788574</v>
      </c>
      <c r="E1400" s="1">
        <v>4.2930340766906738</v>
      </c>
      <c r="F1400" s="1">
        <v>8.8950109481811523</v>
      </c>
      <c r="G1400" s="1">
        <v>87.821678161621094</v>
      </c>
      <c r="H1400" s="1">
        <v>7712.64697265625</v>
      </c>
      <c r="I1400" s="1">
        <v>677337.625</v>
      </c>
      <c r="J1400" s="1">
        <v>55.462474822998047</v>
      </c>
      <c r="K1400" s="1">
        <v>3076.086181640625</v>
      </c>
      <c r="L1400" s="1">
        <v>170607.34375</v>
      </c>
      <c r="M1400" s="1">
        <v>154.34373474121094</v>
      </c>
      <c r="N1400" s="1">
        <v>23821.98828125</v>
      </c>
      <c r="O1400" s="1">
        <v>3676774.75</v>
      </c>
      <c r="P1400" s="1">
        <v>0.23736739158630371</v>
      </c>
      <c r="Q1400" s="1">
        <v>5.6343279778957367E-2</v>
      </c>
      <c r="R1400" s="1">
        <v>1.3374056667089462E-2</v>
      </c>
      <c r="S1400" s="1">
        <v>0.44685086607933044</v>
      </c>
      <c r="T1400" s="1">
        <v>0.19967569410800934</v>
      </c>
      <c r="U1400" s="1">
        <v>8.9225254952907562E-2</v>
      </c>
      <c r="V1400" s="1">
        <v>64.060943603515625</v>
      </c>
      <c r="W1400" s="1">
        <v>4103.8046875</v>
      </c>
      <c r="X1400" s="1">
        <v>262893.59375</v>
      </c>
      <c r="Y1400" s="1">
        <v>47.256401062011719</v>
      </c>
      <c r="Z1400" s="1">
        <v>2233.16748046875</v>
      </c>
      <c r="AA1400" s="1">
        <v>105531.453125</v>
      </c>
      <c r="AB1400" s="1">
        <v>0</v>
      </c>
      <c r="AE1400" s="17">
        <f t="shared" si="21"/>
        <v>0.5</v>
      </c>
      <c r="AF1400" cm="1">
        <f t="array" ref="AF1400">1/(1+EXP(-$AI$41-SUMPRODUCT(A1400:AA1400, TRANSPOSE($AI$42:$AI$68))))</f>
        <v>0.11048631116279373</v>
      </c>
      <c r="AG1400" cm="1">
        <f t="array" ref="AG1400">1/(1+EXP(-$AI$71-SUMPRODUCT(A1400:AA1400, TRANSPOSE($AI$72:$AI$98))))</f>
        <v>3.4438802470201813E-2</v>
      </c>
    </row>
    <row r="1401" spans="1:33" x14ac:dyDescent="0.35">
      <c r="A1401" s="1">
        <v>3.8737456798553467</v>
      </c>
      <c r="B1401" s="1">
        <v>15.005905151367188</v>
      </c>
      <c r="C1401" s="1">
        <v>58.129062652587891</v>
      </c>
      <c r="D1401" s="1">
        <v>1.784124493598938</v>
      </c>
      <c r="E1401" s="1">
        <v>3.1831002235412598</v>
      </c>
      <c r="F1401" s="1">
        <v>5.6790471076965332</v>
      </c>
      <c r="G1401" s="1">
        <v>93.688636779785156</v>
      </c>
      <c r="H1401" s="1">
        <v>8777.560546875</v>
      </c>
      <c r="I1401" s="1">
        <v>822357.6875</v>
      </c>
      <c r="J1401" s="1">
        <v>56.070571899414063</v>
      </c>
      <c r="K1401" s="1">
        <v>3143.908935546875</v>
      </c>
      <c r="L1401" s="1">
        <v>176280.78125</v>
      </c>
      <c r="M1401" s="1">
        <v>153.39810180664063</v>
      </c>
      <c r="N1401" s="1">
        <v>23530.978515625</v>
      </c>
      <c r="O1401" s="1">
        <v>3609607.25</v>
      </c>
      <c r="P1401" s="1">
        <v>0.27593898773193359</v>
      </c>
      <c r="Q1401" s="1">
        <v>7.61423259973526E-2</v>
      </c>
      <c r="R1401" s="1">
        <v>2.1010635420680046E-2</v>
      </c>
      <c r="S1401" s="1">
        <v>0.4599054753780365</v>
      </c>
      <c r="T1401" s="1">
        <v>0.21151304244995117</v>
      </c>
      <c r="U1401" s="1">
        <v>9.7276009619235992E-2</v>
      </c>
      <c r="V1401" s="1">
        <v>69.197296142578125</v>
      </c>
      <c r="W1401" s="1">
        <v>4788.265625</v>
      </c>
      <c r="X1401" s="1">
        <v>331335.03125</v>
      </c>
      <c r="Y1401" s="1">
        <v>43.654979705810547</v>
      </c>
      <c r="Z1401" s="1">
        <v>1905.7572021484375</v>
      </c>
      <c r="AA1401" s="1">
        <v>83195.796875</v>
      </c>
      <c r="AB1401" s="1">
        <v>0</v>
      </c>
      <c r="AE1401" s="17">
        <f t="shared" si="21"/>
        <v>0.5</v>
      </c>
      <c r="AF1401" cm="1">
        <f t="array" ref="AF1401">1/(1+EXP(-$AI$41-SUMPRODUCT(A1401:AA1401, TRANSPOSE($AI$42:$AI$68))))</f>
        <v>0.10962006509639202</v>
      </c>
      <c r="AG1401" cm="1">
        <f t="array" ref="AG1401">1/(1+EXP(-$AI$71-SUMPRODUCT(A1401:AA1401, TRANSPOSE($AI$72:$AI$98))))</f>
        <v>3.1835839164905864E-2</v>
      </c>
    </row>
    <row r="1402" spans="1:33" x14ac:dyDescent="0.35">
      <c r="A1402" s="1">
        <v>3.6352396011352539</v>
      </c>
      <c r="B1402" s="1">
        <v>13.214966773986816</v>
      </c>
      <c r="C1402" s="1">
        <v>48.039569854736328</v>
      </c>
      <c r="D1402" s="1">
        <v>0.53310585021972656</v>
      </c>
      <c r="E1402" s="1">
        <v>0.28420186042785645</v>
      </c>
      <c r="F1402" s="1">
        <v>0.15150967240333557</v>
      </c>
      <c r="G1402" s="1">
        <v>100.07422637939453</v>
      </c>
      <c r="H1402" s="1">
        <v>10014.8505859375</v>
      </c>
      <c r="I1402" s="1">
        <v>1002228.4375</v>
      </c>
      <c r="J1402" s="1">
        <v>64.859443664550781</v>
      </c>
      <c r="K1402" s="1">
        <v>4206.74755859375</v>
      </c>
      <c r="L1402" s="1">
        <v>272847.3125</v>
      </c>
      <c r="M1402" s="1">
        <v>152.84489440917969</v>
      </c>
      <c r="N1402" s="1">
        <v>23361.5625</v>
      </c>
      <c r="O1402" s="1">
        <v>3570695.5</v>
      </c>
      <c r="P1402" s="1">
        <v>0.35723185539245605</v>
      </c>
      <c r="Q1402" s="1">
        <v>0.12761460244655609</v>
      </c>
      <c r="R1402" s="1">
        <v>4.5588001608848572E-2</v>
      </c>
      <c r="S1402" s="1">
        <v>0.46301168203353882</v>
      </c>
      <c r="T1402" s="1">
        <v>0.21437981724739075</v>
      </c>
      <c r="U1402" s="1">
        <v>9.92603600025177E-2</v>
      </c>
      <c r="V1402" s="1">
        <v>75.643508911132813</v>
      </c>
      <c r="W1402" s="1">
        <v>5721.9404296875</v>
      </c>
      <c r="X1402" s="1">
        <v>432827.65625</v>
      </c>
      <c r="Y1402" s="1">
        <v>36.249088287353516</v>
      </c>
      <c r="Z1402" s="1">
        <v>1313.9964599609375</v>
      </c>
      <c r="AA1402" s="1">
        <v>47631.171875</v>
      </c>
      <c r="AB1402" s="1">
        <v>0</v>
      </c>
      <c r="AE1402" s="17">
        <f t="shared" si="21"/>
        <v>0.5</v>
      </c>
      <c r="AF1402" cm="1">
        <f t="array" ref="AF1402">1/(1+EXP(-$AI$41-SUMPRODUCT(A1402:AA1402, TRANSPOSE($AI$42:$AI$68))))</f>
        <v>0.13014648013572508</v>
      </c>
      <c r="AG1402" cm="1">
        <f t="array" ref="AG1402">1/(1+EXP(-$AI$71-SUMPRODUCT(A1402:AA1402, TRANSPOSE($AI$72:$AI$98))))</f>
        <v>4.9211437974734908E-2</v>
      </c>
    </row>
    <row r="1403" spans="1:33" x14ac:dyDescent="0.35">
      <c r="A1403" s="1">
        <v>3.4464550018310547</v>
      </c>
      <c r="B1403" s="1">
        <v>11.8780517578125</v>
      </c>
      <c r="C1403" s="1">
        <v>40.937171936035156</v>
      </c>
      <c r="D1403" s="1">
        <v>0.1879289299249649</v>
      </c>
      <c r="E1403" s="1">
        <v>3.5317283123731613E-2</v>
      </c>
      <c r="F1403" s="1">
        <v>9.9999997764825821E-3</v>
      </c>
      <c r="G1403" s="1">
        <v>100.09072113037109</v>
      </c>
      <c r="H1403" s="1">
        <v>10018.15234375</v>
      </c>
      <c r="I1403" s="1">
        <v>1002724.125</v>
      </c>
      <c r="J1403" s="1">
        <v>68.89593505859375</v>
      </c>
      <c r="K1403" s="1">
        <v>4746.64990234375</v>
      </c>
      <c r="L1403" s="1">
        <v>327024.875</v>
      </c>
      <c r="M1403" s="1">
        <v>152.33706665039063</v>
      </c>
      <c r="N1403" s="1">
        <v>23206.58203125</v>
      </c>
      <c r="O1403" s="1">
        <v>3535222.5</v>
      </c>
      <c r="P1403" s="1">
        <v>0.39064979553222656</v>
      </c>
      <c r="Q1403" s="1">
        <v>0.152607262134552</v>
      </c>
      <c r="R1403" s="1">
        <v>5.9615995734930038E-2</v>
      </c>
      <c r="S1403" s="1">
        <v>0.46462348103523254</v>
      </c>
      <c r="T1403" s="1">
        <v>0.21587498486042023</v>
      </c>
      <c r="U1403" s="1">
        <v>0.10030058771371841</v>
      </c>
      <c r="V1403" s="1">
        <v>78.175064086914063</v>
      </c>
      <c r="W1403" s="1">
        <v>6111.3408203125</v>
      </c>
      <c r="X1403" s="1">
        <v>477754.4375</v>
      </c>
      <c r="Y1403" s="1">
        <v>34.654571533203125</v>
      </c>
      <c r="Z1403" s="1">
        <v>1200.9393310546875</v>
      </c>
      <c r="AA1403" s="1">
        <v>41618.0390625</v>
      </c>
      <c r="AB1403" s="1">
        <v>0</v>
      </c>
      <c r="AE1403" s="17">
        <f t="shared" si="21"/>
        <v>0.5</v>
      </c>
      <c r="AF1403" cm="1">
        <f t="array" ref="AF1403">1/(1+EXP(-$AI$41-SUMPRODUCT(A1403:AA1403, TRANSPOSE($AI$42:$AI$68))))</f>
        <v>0.1418571097223538</v>
      </c>
      <c r="AG1403" cm="1">
        <f t="array" ref="AG1403">1/(1+EXP(-$AI$71-SUMPRODUCT(A1403:AA1403, TRANSPOSE($AI$72:$AI$98))))</f>
        <v>6.2705058761854726E-2</v>
      </c>
    </row>
    <row r="1404" spans="1:33" x14ac:dyDescent="0.35">
      <c r="A1404" s="1">
        <v>3.2931835651397705</v>
      </c>
      <c r="B1404" s="1">
        <v>10.845058441162109</v>
      </c>
      <c r="C1404" s="1">
        <v>35.714767456054688</v>
      </c>
      <c r="D1404" s="1">
        <v>1.2910017967224121</v>
      </c>
      <c r="E1404" s="1">
        <v>1.6666855812072754</v>
      </c>
      <c r="F1404" s="1">
        <v>2.1516940593719482</v>
      </c>
      <c r="G1404" s="1">
        <v>106.28533172607422</v>
      </c>
      <c r="H1404" s="1">
        <v>11296.5712890625</v>
      </c>
      <c r="I1404" s="1">
        <v>1200659.875</v>
      </c>
      <c r="J1404" s="1">
        <v>81.231117248535156</v>
      </c>
      <c r="K1404" s="1">
        <v>6598.49462890625</v>
      </c>
      <c r="L1404" s="1">
        <v>536003.0625</v>
      </c>
      <c r="M1404" s="1">
        <v>155.50410461425781</v>
      </c>
      <c r="N1404" s="1">
        <v>24181.52734375</v>
      </c>
      <c r="O1404" s="1">
        <v>3760326.75</v>
      </c>
      <c r="P1404" s="1">
        <v>0.45821785926818848</v>
      </c>
      <c r="Q1404" s="1">
        <v>0.2099636048078537</v>
      </c>
      <c r="R1404" s="1">
        <v>9.6209071576595306E-2</v>
      </c>
      <c r="S1404" s="1">
        <v>0.42834129929542542</v>
      </c>
      <c r="T1404" s="1">
        <v>0.18347626924514771</v>
      </c>
      <c r="U1404" s="1">
        <v>7.8590460121631622E-2</v>
      </c>
      <c r="V1404" s="1">
        <v>77.160385131835938</v>
      </c>
      <c r="W1404" s="1">
        <v>5953.72509765625</v>
      </c>
      <c r="X1404" s="1">
        <v>459391.71875</v>
      </c>
      <c r="Y1404" s="1">
        <v>26.653301239013672</v>
      </c>
      <c r="Z1404" s="1">
        <v>710.3984375</v>
      </c>
      <c r="AA1404" s="1">
        <v>18934.46484375</v>
      </c>
      <c r="AB1404" s="1">
        <v>0</v>
      </c>
      <c r="AE1404" s="17">
        <f t="shared" si="21"/>
        <v>0.5</v>
      </c>
      <c r="AF1404" cm="1">
        <f t="array" ref="AF1404">1/(1+EXP(-$AI$41-SUMPRODUCT(A1404:AA1404, TRANSPOSE($AI$42:$AI$68))))</f>
        <v>0.12830069003426764</v>
      </c>
      <c r="AG1404" cm="1">
        <f t="array" ref="AG1404">1/(1+EXP(-$AI$71-SUMPRODUCT(A1404:AA1404, TRANSPOSE($AI$72:$AI$98))))</f>
        <v>4.6451586121568286E-2</v>
      </c>
    </row>
    <row r="1405" spans="1:33" x14ac:dyDescent="0.35">
      <c r="A1405" s="1">
        <v>3.4921572208404541</v>
      </c>
      <c r="B1405" s="1">
        <v>12.195161819458008</v>
      </c>
      <c r="C1405" s="1">
        <v>42.587421417236328</v>
      </c>
      <c r="D1405" s="1">
        <v>2.3298747539520264</v>
      </c>
      <c r="E1405" s="1">
        <v>5.428316593170166</v>
      </c>
      <c r="F1405" s="1">
        <v>12.647296905517578</v>
      </c>
      <c r="G1405" s="1">
        <v>113.70372772216797</v>
      </c>
      <c r="H1405" s="1">
        <v>12928.5380859375</v>
      </c>
      <c r="I1405" s="1">
        <v>1470022.875</v>
      </c>
      <c r="J1405" s="1">
        <v>90.056831359863281</v>
      </c>
      <c r="K1405" s="1">
        <v>8110.23291015625</v>
      </c>
      <c r="L1405" s="1">
        <v>730381.875</v>
      </c>
      <c r="M1405" s="1">
        <v>158.07664489746094</v>
      </c>
      <c r="N1405" s="1">
        <v>24988.2265625</v>
      </c>
      <c r="O1405" s="1">
        <v>3950054.75</v>
      </c>
      <c r="P1405" s="1">
        <v>0.47736024856567383</v>
      </c>
      <c r="Q1405" s="1">
        <v>0.22787280380725861</v>
      </c>
      <c r="R1405" s="1">
        <v>0.10877741873264313</v>
      </c>
      <c r="S1405" s="1">
        <v>0.40442463755607605</v>
      </c>
      <c r="T1405" s="1">
        <v>0.16355928778648376</v>
      </c>
      <c r="U1405" s="1">
        <v>6.6147401928901672E-2</v>
      </c>
      <c r="V1405" s="1">
        <v>76.081832885742188</v>
      </c>
      <c r="W1405" s="1">
        <v>5788.4453125</v>
      </c>
      <c r="X1405" s="1">
        <v>440395.53125</v>
      </c>
      <c r="Y1405" s="1">
        <v>22.679485321044922</v>
      </c>
      <c r="Z1405" s="1">
        <v>514.35906982421875</v>
      </c>
      <c r="AA1405" s="1">
        <v>11665.3984375</v>
      </c>
      <c r="AB1405" s="1">
        <v>0</v>
      </c>
      <c r="AE1405" s="17">
        <f t="shared" si="21"/>
        <v>0.5</v>
      </c>
      <c r="AF1405" cm="1">
        <f t="array" ref="AF1405">1/(1+EXP(-$AI$41-SUMPRODUCT(A1405:AA1405, TRANSPOSE($AI$42:$AI$68))))</f>
        <v>0.12354838011518697</v>
      </c>
      <c r="AG1405" cm="1">
        <f t="array" ref="AG1405">1/(1+EXP(-$AI$71-SUMPRODUCT(A1405:AA1405, TRANSPOSE($AI$72:$AI$98))))</f>
        <v>4.2751539700843985E-2</v>
      </c>
    </row>
    <row r="1406" spans="1:33" x14ac:dyDescent="0.35">
      <c r="A1406" s="1">
        <v>3.1630539894104004</v>
      </c>
      <c r="B1406" s="1">
        <v>10.004910469055176</v>
      </c>
      <c r="C1406" s="1">
        <v>31.646072387695313</v>
      </c>
      <c r="D1406" s="1">
        <v>3.0335583686828613</v>
      </c>
      <c r="E1406" s="1">
        <v>9.2024765014648438</v>
      </c>
      <c r="F1406" s="1">
        <v>27.916248321533203</v>
      </c>
      <c r="G1406" s="1">
        <v>117.48136138916016</v>
      </c>
      <c r="H1406" s="1">
        <v>13801.8701171875</v>
      </c>
      <c r="I1406" s="1">
        <v>1621462.5</v>
      </c>
      <c r="J1406" s="1">
        <v>102.25685882568359</v>
      </c>
      <c r="K1406" s="1">
        <v>10456.46484375</v>
      </c>
      <c r="L1406" s="1">
        <v>1069245.25</v>
      </c>
      <c r="M1406" s="1">
        <v>165.62564086914063</v>
      </c>
      <c r="N1406" s="1">
        <v>27431.853515625</v>
      </c>
      <c r="O1406" s="1">
        <v>4543418</v>
      </c>
      <c r="P1406" s="1">
        <v>0.48807740211486816</v>
      </c>
      <c r="Q1406" s="1">
        <v>0.23821954429149628</v>
      </c>
      <c r="R1406" s="1">
        <v>0.11626958101987839</v>
      </c>
      <c r="S1406" s="1">
        <v>0.36146995425224304</v>
      </c>
      <c r="T1406" s="1">
        <v>0.1306605339050293</v>
      </c>
      <c r="U1406" s="1">
        <v>4.7229856252670288E-2</v>
      </c>
      <c r="V1406" s="1">
        <v>75.02685546875</v>
      </c>
      <c r="W1406" s="1">
        <v>5629.02880859375</v>
      </c>
      <c r="X1406" s="1">
        <v>422328.34375</v>
      </c>
      <c r="Y1406" s="1">
        <v>12.443275451660156</v>
      </c>
      <c r="Z1406" s="1">
        <v>154.83509826660156</v>
      </c>
      <c r="AA1406" s="1">
        <v>1926.6558837890625</v>
      </c>
      <c r="AB1406" s="1">
        <v>0</v>
      </c>
      <c r="AE1406" s="17">
        <f t="shared" si="21"/>
        <v>0.5</v>
      </c>
      <c r="AF1406" cm="1">
        <f t="array" ref="AF1406">1/(1+EXP(-$AI$41-SUMPRODUCT(A1406:AA1406, TRANSPOSE($AI$42:$AI$68))))</f>
        <v>0.13253129705712788</v>
      </c>
      <c r="AG1406" cm="1">
        <f t="array" ref="AG1406">1/(1+EXP(-$AI$71-SUMPRODUCT(A1406:AA1406, TRANSPOSE($AI$72:$AI$98))))</f>
        <v>5.401839607736808E-2</v>
      </c>
    </row>
    <row r="1407" spans="1:33" x14ac:dyDescent="0.35">
      <c r="A1407" s="1">
        <v>2.9471907615661621</v>
      </c>
      <c r="B1407" s="1">
        <v>8.6859331130981445</v>
      </c>
      <c r="C1407" s="1">
        <v>25.599102020263672</v>
      </c>
      <c r="D1407" s="1">
        <v>2.8930706977844238</v>
      </c>
      <c r="E1407" s="1">
        <v>8.3698577880859375</v>
      </c>
      <c r="F1407" s="1">
        <v>24.214591979980469</v>
      </c>
      <c r="G1407" s="1">
        <v>112.36175537109375</v>
      </c>
      <c r="H1407" s="1">
        <v>12625.1640625</v>
      </c>
      <c r="I1407" s="1">
        <v>1418585.625</v>
      </c>
      <c r="J1407" s="1">
        <v>103.05595397949219</v>
      </c>
      <c r="K1407" s="1">
        <v>10620.529296875</v>
      </c>
      <c r="L1407" s="1">
        <v>1094508.875</v>
      </c>
      <c r="M1407" s="1">
        <v>169.02323913574219</v>
      </c>
      <c r="N1407" s="1">
        <v>28568.85546875</v>
      </c>
      <c r="O1407" s="1">
        <v>4828800.5</v>
      </c>
      <c r="P1407" s="1">
        <v>0.49610042572021484</v>
      </c>
      <c r="Q1407" s="1">
        <v>0.24611563980579376</v>
      </c>
      <c r="R1407" s="1">
        <v>0.12209807336330414</v>
      </c>
      <c r="S1407" s="1">
        <v>0.34703308343887329</v>
      </c>
      <c r="T1407" s="1">
        <v>0.12043195962905884</v>
      </c>
      <c r="U1407" s="1">
        <v>4.1793875396251678E-2</v>
      </c>
      <c r="V1407" s="1">
        <v>74.990821838378906</v>
      </c>
      <c r="W1407" s="1">
        <v>5623.62353515625</v>
      </c>
      <c r="X1407" s="1">
        <v>421720.125</v>
      </c>
      <c r="Y1407" s="1">
        <v>10.260806083679199</v>
      </c>
      <c r="Z1407" s="1">
        <v>105.28414154052734</v>
      </c>
      <c r="AA1407" s="1">
        <v>1080.3001708984375</v>
      </c>
      <c r="AB1407" s="1">
        <v>0</v>
      </c>
      <c r="AE1407" s="17">
        <f t="shared" si="21"/>
        <v>0.5</v>
      </c>
      <c r="AF1407" cm="1">
        <f t="array" ref="AF1407">1/(1+EXP(-$AI$41-SUMPRODUCT(A1407:AA1407, TRANSPOSE($AI$42:$AI$68))))</f>
        <v>0.13425491343750345</v>
      </c>
      <c r="AG1407" cm="1">
        <f t="array" ref="AG1407">1/(1+EXP(-$AI$71-SUMPRODUCT(A1407:AA1407, TRANSPOSE($AI$72:$AI$98))))</f>
        <v>5.5966022888193225E-2</v>
      </c>
    </row>
    <row r="1408" spans="1:33" x14ac:dyDescent="0.35">
      <c r="A1408" s="1">
        <v>3.1225626468658447</v>
      </c>
      <c r="B1408" s="1">
        <v>9.7503976821899414</v>
      </c>
      <c r="C1408" s="1">
        <v>30.446226119995117</v>
      </c>
      <c r="D1408" s="1">
        <v>2.767723560333252</v>
      </c>
      <c r="E1408" s="1">
        <v>7.6602935791015625</v>
      </c>
      <c r="F1408" s="1">
        <v>21.201576232910156</v>
      </c>
      <c r="G1408" s="1">
        <v>95.563163757324219</v>
      </c>
      <c r="H1408" s="1">
        <v>9132.318359375</v>
      </c>
      <c r="I1408" s="1">
        <v>872713.25</v>
      </c>
      <c r="J1408" s="1">
        <v>111.65046691894531</v>
      </c>
      <c r="K1408" s="1">
        <v>12465.8271484375</v>
      </c>
      <c r="L1408" s="1">
        <v>1391815.375</v>
      </c>
      <c r="M1408" s="1">
        <v>179.28482055664063</v>
      </c>
      <c r="N1408" s="1">
        <v>32143.046875</v>
      </c>
      <c r="O1408" s="1">
        <v>5762760.5</v>
      </c>
      <c r="P1408" s="1">
        <v>0.43988680839538574</v>
      </c>
      <c r="Q1408" s="1">
        <v>0.19350039958953857</v>
      </c>
      <c r="R1408" s="1">
        <v>8.5118278861045837E-2</v>
      </c>
      <c r="S1408" s="1">
        <v>0.32477715611457825</v>
      </c>
      <c r="T1408" s="1">
        <v>0.10548020154237747</v>
      </c>
      <c r="U1408" s="1">
        <v>3.4257560968399048E-2</v>
      </c>
      <c r="V1408" s="1">
        <v>65.724098205566406</v>
      </c>
      <c r="W1408" s="1">
        <v>4319.6572265625</v>
      </c>
      <c r="X1408" s="1">
        <v>283905.5625</v>
      </c>
      <c r="Y1408" s="1">
        <v>11.34107494354248</v>
      </c>
      <c r="Z1408" s="1">
        <v>128.61997985839844</v>
      </c>
      <c r="AA1408" s="1">
        <v>1458.6888427734375</v>
      </c>
      <c r="AB1408" s="1">
        <v>0</v>
      </c>
      <c r="AE1408" s="17">
        <f t="shared" si="21"/>
        <v>0.5</v>
      </c>
      <c r="AF1408" cm="1">
        <f t="array" ref="AF1408">1/(1+EXP(-$AI$41-SUMPRODUCT(A1408:AA1408, TRANSPOSE($AI$42:$AI$68))))</f>
        <v>0.12471080757606139</v>
      </c>
      <c r="AG1408" cm="1">
        <f t="array" ref="AG1408">1/(1+EXP(-$AI$71-SUMPRODUCT(A1408:AA1408, TRANSPOSE($AI$72:$AI$98))))</f>
        <v>4.552751967155344E-2</v>
      </c>
    </row>
    <row r="1409" spans="1:33" x14ac:dyDescent="0.35">
      <c r="A1409" s="1">
        <v>3.6881914138793945</v>
      </c>
      <c r="B1409" s="1">
        <v>13.602755546569824</v>
      </c>
      <c r="C1409" s="1">
        <v>50.169567108154297</v>
      </c>
      <c r="D1409" s="1">
        <v>2.5802876949310303</v>
      </c>
      <c r="E1409" s="1">
        <v>6.6578845977783203</v>
      </c>
      <c r="F1409" s="1">
        <v>17.179258346557617</v>
      </c>
      <c r="G1409" s="1">
        <v>87.255889892578125</v>
      </c>
      <c r="H1409" s="1">
        <v>7613.59033203125</v>
      </c>
      <c r="I1409" s="1">
        <v>664330.625</v>
      </c>
      <c r="J1409" s="1">
        <v>113.04062652587891</v>
      </c>
      <c r="K1409" s="1">
        <v>12778.18359375</v>
      </c>
      <c r="L1409" s="1">
        <v>1444453.875</v>
      </c>
      <c r="M1409" s="1">
        <v>182.96418762207031</v>
      </c>
      <c r="N1409" s="1">
        <v>33475.89453125</v>
      </c>
      <c r="O1409" s="1">
        <v>6124889.5</v>
      </c>
      <c r="P1409" s="1">
        <v>0.40825676918029785</v>
      </c>
      <c r="Q1409" s="1">
        <v>0.16667358577251434</v>
      </c>
      <c r="R1409" s="1">
        <v>6.8045623600482941E-2</v>
      </c>
      <c r="S1409" s="1">
        <v>0.32120764255523682</v>
      </c>
      <c r="T1409" s="1">
        <v>0.1031743511557579</v>
      </c>
      <c r="U1409" s="1">
        <v>3.3140391111373901E-2</v>
      </c>
      <c r="V1409" s="1">
        <v>62.214855194091797</v>
      </c>
      <c r="W1409" s="1">
        <v>3870.688232421875</v>
      </c>
      <c r="X1409" s="1">
        <v>240814.3125</v>
      </c>
      <c r="Y1409" s="1">
        <v>16.338462829589844</v>
      </c>
      <c r="Z1409" s="1">
        <v>266.94537353515625</v>
      </c>
      <c r="AA1409" s="1">
        <v>4361.47705078125</v>
      </c>
      <c r="AB1409" s="1">
        <v>0</v>
      </c>
      <c r="AE1409" s="17">
        <f t="shared" si="21"/>
        <v>0.5</v>
      </c>
      <c r="AF1409" cm="1">
        <f t="array" ref="AF1409">1/(1+EXP(-$AI$41-SUMPRODUCT(A1409:AA1409, TRANSPOSE($AI$42:$AI$68))))</f>
        <v>0.11473974247109317</v>
      </c>
      <c r="AG1409" cm="1">
        <f t="array" ref="AG1409">1/(1+EXP(-$AI$71-SUMPRODUCT(A1409:AA1409, TRANSPOSE($AI$72:$AI$98))))</f>
        <v>3.506266015670894E-2</v>
      </c>
    </row>
    <row r="1410" spans="1:33" x14ac:dyDescent="0.35">
      <c r="A1410" s="1">
        <v>3.3347630500793457</v>
      </c>
      <c r="B1410" s="1">
        <v>11.120644569396973</v>
      </c>
      <c r="C1410" s="1">
        <v>37.084712982177734</v>
      </c>
      <c r="D1410" s="1">
        <v>1.2011698484420776</v>
      </c>
      <c r="E1410" s="1">
        <v>1.442808985710144</v>
      </c>
      <c r="F1410" s="1">
        <v>1.7330586910247803</v>
      </c>
      <c r="G1410" s="1">
        <v>70.272071838378906</v>
      </c>
      <c r="H1410" s="1">
        <v>4938.1640625</v>
      </c>
      <c r="I1410" s="1">
        <v>347015.03125</v>
      </c>
      <c r="J1410" s="1">
        <v>111.52867889404297</v>
      </c>
      <c r="K1410" s="1">
        <v>12438.646484375</v>
      </c>
      <c r="L1410" s="1">
        <v>1387265.75</v>
      </c>
      <c r="M1410" s="1">
        <v>187.01844787597656</v>
      </c>
      <c r="N1410" s="1">
        <v>34975.8984375</v>
      </c>
      <c r="O1410" s="1">
        <v>6541138.5</v>
      </c>
      <c r="P1410" s="1">
        <v>0.33618950843811035</v>
      </c>
      <c r="Q1410" s="1">
        <v>0.11302338540554047</v>
      </c>
      <c r="R1410" s="1">
        <v>3.7997275590896606E-2</v>
      </c>
      <c r="S1410" s="1">
        <v>0.32328903675079346</v>
      </c>
      <c r="T1410" s="1">
        <v>0.10451579838991165</v>
      </c>
      <c r="U1410" s="1">
        <v>3.3788811415433884E-2</v>
      </c>
      <c r="V1410" s="1">
        <v>59.913845062255859</v>
      </c>
      <c r="W1410" s="1">
        <v>3589.6689453125</v>
      </c>
      <c r="X1410" s="1">
        <v>215070.859375</v>
      </c>
      <c r="Y1410" s="1">
        <v>26.452316284179688</v>
      </c>
      <c r="Z1410" s="1">
        <v>699.72503662109375</v>
      </c>
      <c r="AA1410" s="1">
        <v>18509.34765625</v>
      </c>
      <c r="AB1410" s="1">
        <v>0</v>
      </c>
      <c r="AE1410" s="17">
        <f t="shared" si="21"/>
        <v>0.5</v>
      </c>
      <c r="AF1410" cm="1">
        <f t="array" ref="AF1410">1/(1+EXP(-$AI$41-SUMPRODUCT(A1410:AA1410, TRANSPOSE($AI$42:$AI$68))))</f>
        <v>0.11211666904060488</v>
      </c>
      <c r="AG1410" cm="1">
        <f t="array" ref="AG1410">1/(1+EXP(-$AI$71-SUMPRODUCT(A1410:AA1410, TRANSPOSE($AI$72:$AI$98))))</f>
        <v>3.2055675489500696E-2</v>
      </c>
    </row>
    <row r="1411" spans="1:33" x14ac:dyDescent="0.35">
      <c r="A1411" s="1">
        <v>3.5596292018890381</v>
      </c>
      <c r="B1411" s="1">
        <v>12.670960426330566</v>
      </c>
      <c r="C1411" s="1">
        <v>45.103919982910156</v>
      </c>
      <c r="D1411" s="1">
        <v>0.58177196979522705</v>
      </c>
      <c r="E1411" s="1">
        <v>0.33845862746238708</v>
      </c>
      <c r="F1411" s="1">
        <v>0.19690574705600739</v>
      </c>
      <c r="G1411" s="1">
        <v>61.25146484375</v>
      </c>
      <c r="H1411" s="1">
        <v>3751.741943359375</v>
      </c>
      <c r="I1411" s="1">
        <v>229799.6875</v>
      </c>
      <c r="J1411" s="1">
        <v>108.74911499023438</v>
      </c>
      <c r="K1411" s="1">
        <v>11826.3701171875</v>
      </c>
      <c r="L1411" s="1">
        <v>1286107.25</v>
      </c>
      <c r="M1411" s="1">
        <v>187.18154907226563</v>
      </c>
      <c r="N1411" s="1">
        <v>35036.93359375</v>
      </c>
      <c r="O1411" s="1">
        <v>6558267.5</v>
      </c>
      <c r="P1411" s="1">
        <v>0.2911980152130127</v>
      </c>
      <c r="Q1411" s="1">
        <v>8.479628711938858E-2</v>
      </c>
      <c r="R1411" s="1">
        <v>2.4692509323358536E-2</v>
      </c>
      <c r="S1411" s="1">
        <v>0.32826551795005798</v>
      </c>
      <c r="T1411" s="1">
        <v>0.10775825381278992</v>
      </c>
      <c r="U1411" s="1">
        <v>3.5373318940401077E-2</v>
      </c>
      <c r="V1411" s="1">
        <v>59.054603576660156</v>
      </c>
      <c r="W1411" s="1">
        <v>3487.4462890625</v>
      </c>
      <c r="X1411" s="1">
        <v>205949.75</v>
      </c>
      <c r="Y1411" s="1">
        <v>31.763210296630859</v>
      </c>
      <c r="Z1411" s="1">
        <v>1008.9015502929688</v>
      </c>
      <c r="AA1411" s="1">
        <v>32045.951171875</v>
      </c>
      <c r="AB1411" s="1">
        <v>0</v>
      </c>
      <c r="AE1411" s="17">
        <f t="shared" ref="AE1411:AE1474" si="22">0.5</f>
        <v>0.5</v>
      </c>
      <c r="AF1411" cm="1">
        <f t="array" ref="AF1411">1/(1+EXP(-$AI$41-SUMPRODUCT(A1411:AA1411, TRANSPOSE($AI$42:$AI$68))))</f>
        <v>0.11837899066556908</v>
      </c>
      <c r="AG1411" cm="1">
        <f t="array" ref="AG1411">1/(1+EXP(-$AI$71-SUMPRODUCT(A1411:AA1411, TRANSPOSE($AI$72:$AI$98))))</f>
        <v>3.7001394060043886E-2</v>
      </c>
    </row>
    <row r="1412" spans="1:33" x14ac:dyDescent="0.35">
      <c r="A1412" s="1">
        <v>3.8695895671844482</v>
      </c>
      <c r="B1412" s="1">
        <v>14.973723411560059</v>
      </c>
      <c r="C1412" s="1">
        <v>57.942165374755859</v>
      </c>
      <c r="D1412" s="1">
        <v>0.94074684381484985</v>
      </c>
      <c r="E1412" s="1">
        <v>0.88500463962554932</v>
      </c>
      <c r="F1412" s="1">
        <v>0.8325653076171875</v>
      </c>
      <c r="G1412" s="1">
        <v>51.212333679199219</v>
      </c>
      <c r="H1412" s="1">
        <v>2622.703125</v>
      </c>
      <c r="I1412" s="1">
        <v>134314.75</v>
      </c>
      <c r="J1412" s="1">
        <v>105.14514923095703</v>
      </c>
      <c r="K1412" s="1">
        <v>11055.501953125</v>
      </c>
      <c r="L1412" s="1">
        <v>1162432.5</v>
      </c>
      <c r="M1412" s="1">
        <v>183.34713745117188</v>
      </c>
      <c r="N1412" s="1">
        <v>33616.171875</v>
      </c>
      <c r="O1412" s="2">
        <v>6163429</v>
      </c>
      <c r="P1412" s="1">
        <v>0.21107316017150879</v>
      </c>
      <c r="Q1412" s="1">
        <v>4.4551879167556763E-2</v>
      </c>
      <c r="R1412" s="1">
        <v>9.9999997764825821E-3</v>
      </c>
      <c r="S1412" s="1">
        <v>0.33618482947349548</v>
      </c>
      <c r="T1412" s="1">
        <v>0.11302024126052856</v>
      </c>
      <c r="U1412" s="1">
        <v>3.7995688617229462E-2</v>
      </c>
      <c r="V1412" s="1">
        <v>55.659709930419922</v>
      </c>
      <c r="W1412" s="1">
        <v>3098.00341796875</v>
      </c>
      <c r="X1412" s="1">
        <v>172433.96875</v>
      </c>
      <c r="Y1412" s="1">
        <v>40.910701751708984</v>
      </c>
      <c r="Z1412" s="1">
        <v>1673.685546875</v>
      </c>
      <c r="AA1412" s="1">
        <v>68471.6484375</v>
      </c>
      <c r="AB1412" s="1">
        <v>0</v>
      </c>
      <c r="AE1412" s="17">
        <f t="shared" si="22"/>
        <v>0.5</v>
      </c>
      <c r="AF1412" cm="1">
        <f t="array" ref="AF1412">1/(1+EXP(-$AI$41-SUMPRODUCT(A1412:AA1412, TRANSPOSE($AI$42:$AI$68))))</f>
        <v>0.11099374344434366</v>
      </c>
      <c r="AG1412" cm="1">
        <f t="array" ref="AG1412">1/(1+EXP(-$AI$71-SUMPRODUCT(A1412:AA1412, TRANSPOSE($AI$72:$AI$98))))</f>
        <v>3.0924828244905472E-2</v>
      </c>
    </row>
    <row r="1413" spans="1:33" x14ac:dyDescent="0.35">
      <c r="A1413" s="1">
        <v>3.6313142776489258</v>
      </c>
      <c r="B1413" s="1">
        <v>13.186443328857422</v>
      </c>
      <c r="C1413" s="1">
        <v>47.884120941162109</v>
      </c>
      <c r="D1413" s="1">
        <v>1.2769982814788818</v>
      </c>
      <c r="E1413" s="1">
        <v>1.6307246685028076</v>
      </c>
      <c r="F1413" s="1">
        <v>2.0824325084686279</v>
      </c>
      <c r="G1413" s="1">
        <v>49.213729858398438</v>
      </c>
      <c r="H1413" s="1">
        <v>2421.9912109375</v>
      </c>
      <c r="I1413" s="1">
        <v>119195.21875</v>
      </c>
      <c r="J1413" s="1">
        <v>105.31320190429688</v>
      </c>
      <c r="K1413" s="1">
        <v>11090.8701171875</v>
      </c>
      <c r="L1413" s="1">
        <v>1168015.125</v>
      </c>
      <c r="M1413" s="1">
        <v>181.31045532226563</v>
      </c>
      <c r="N1413" s="1">
        <v>32873.48046875</v>
      </c>
      <c r="O1413" s="2">
        <v>5960306</v>
      </c>
      <c r="P1413" s="1">
        <v>0.17788577079772949</v>
      </c>
      <c r="Q1413" s="1">
        <v>3.1643345952033997E-2</v>
      </c>
      <c r="R1413" s="1">
        <v>9.9999997764825821E-3</v>
      </c>
      <c r="S1413" s="1">
        <v>0.33845025300979614</v>
      </c>
      <c r="T1413" s="1">
        <v>0.11454857140779495</v>
      </c>
      <c r="U1413" s="1">
        <v>3.8768995553255081E-2</v>
      </c>
      <c r="V1413" s="1">
        <v>53.000076293945313</v>
      </c>
      <c r="W1413" s="1">
        <v>2809.008056640625</v>
      </c>
      <c r="X1413" s="1">
        <v>148877.640625</v>
      </c>
      <c r="Y1413" s="1">
        <v>45.032047271728516</v>
      </c>
      <c r="Z1413" s="1">
        <v>2027.88525390625</v>
      </c>
      <c r="AA1413" s="1">
        <v>91319.828125</v>
      </c>
      <c r="AB1413" s="1">
        <v>0</v>
      </c>
      <c r="AE1413" s="17">
        <f t="shared" si="22"/>
        <v>0.5</v>
      </c>
      <c r="AF1413" cm="1">
        <f t="array" ref="AF1413">1/(1+EXP(-$AI$41-SUMPRODUCT(A1413:AA1413, TRANSPOSE($AI$42:$AI$68))))</f>
        <v>0.10585753891871366</v>
      </c>
      <c r="AG1413" cm="1">
        <f t="array" ref="AG1413">1/(1+EXP(-$AI$71-SUMPRODUCT(A1413:AA1413, TRANSPOSE($AI$72:$AI$98))))</f>
        <v>2.8035809468481027E-2</v>
      </c>
    </row>
    <row r="1414" spans="1:33" x14ac:dyDescent="0.35">
      <c r="A1414" s="1">
        <v>3.1262269020080566</v>
      </c>
      <c r="B1414" s="1">
        <v>9.7732944488525391</v>
      </c>
      <c r="C1414" s="1">
        <v>30.553537368774414</v>
      </c>
      <c r="D1414" s="1">
        <v>2.2782182693481445</v>
      </c>
      <c r="E1414" s="1">
        <v>5.1902785301208496</v>
      </c>
      <c r="F1414" s="1">
        <v>11.824586868286133</v>
      </c>
      <c r="G1414" s="1">
        <v>50.779644012451172</v>
      </c>
      <c r="H1414" s="1">
        <v>2578.572265625</v>
      </c>
      <c r="I1414" s="1">
        <v>130938.984375</v>
      </c>
      <c r="J1414" s="1">
        <v>99.279815673828125</v>
      </c>
      <c r="K1414" s="1">
        <v>9856.4814453125</v>
      </c>
      <c r="L1414" s="1">
        <v>978549.6875</v>
      </c>
      <c r="M1414" s="1">
        <v>171.76715087890625</v>
      </c>
      <c r="N1414" s="1">
        <v>29503.955078125</v>
      </c>
      <c r="O1414" s="2">
        <v>5067810</v>
      </c>
      <c r="P1414" s="1">
        <v>0.13971328735351563</v>
      </c>
      <c r="Q1414" s="1">
        <v>1.9519802182912827E-2</v>
      </c>
      <c r="R1414" s="1">
        <v>9.9999997764825821E-3</v>
      </c>
      <c r="S1414" s="1">
        <v>0.35401016473770142</v>
      </c>
      <c r="T1414" s="1">
        <v>0.12532319128513336</v>
      </c>
      <c r="U1414" s="1">
        <v>4.4365685433149338E-2</v>
      </c>
      <c r="V1414" s="1">
        <v>47.673358917236328</v>
      </c>
      <c r="W1414" s="1">
        <v>2272.749267578125</v>
      </c>
      <c r="X1414" s="1">
        <v>108349.5859375</v>
      </c>
      <c r="Y1414" s="1">
        <v>48.240726470947266</v>
      </c>
      <c r="Z1414" s="1">
        <v>2327.167724609375</v>
      </c>
      <c r="AA1414" s="1">
        <v>112264.2578125</v>
      </c>
      <c r="AB1414" s="1">
        <v>0</v>
      </c>
      <c r="AE1414" s="17">
        <f t="shared" si="22"/>
        <v>0.5</v>
      </c>
      <c r="AF1414" cm="1">
        <f t="array" ref="AF1414">1/(1+EXP(-$AI$41-SUMPRODUCT(A1414:AA1414, TRANSPOSE($AI$42:$AI$68))))</f>
        <v>0.10193128116948542</v>
      </c>
      <c r="AG1414" cm="1">
        <f t="array" ref="AG1414">1/(1+EXP(-$AI$71-SUMPRODUCT(A1414:AA1414, TRANSPOSE($AI$72:$AI$98))))</f>
        <v>2.7376213119943135E-2</v>
      </c>
    </row>
    <row r="1415" spans="1:33" x14ac:dyDescent="0.35">
      <c r="A1415" s="1">
        <v>3.1062803268432617</v>
      </c>
      <c r="B1415" s="1">
        <v>9.6489772796630859</v>
      </c>
      <c r="C1415" s="1">
        <v>29.972429275512695</v>
      </c>
      <c r="D1415" s="1">
        <v>2.8671889305114746</v>
      </c>
      <c r="E1415" s="1">
        <v>8.2207727432250977</v>
      </c>
      <c r="F1415" s="1">
        <v>23.570507049560547</v>
      </c>
      <c r="G1415" s="1">
        <v>57.3409423828125</v>
      </c>
      <c r="H1415" s="1">
        <v>3287.983642578125</v>
      </c>
      <c r="I1415" s="1">
        <v>188536.078125</v>
      </c>
      <c r="J1415" s="1">
        <v>89.834114074707031</v>
      </c>
      <c r="K1415" s="1">
        <v>8070.16796875</v>
      </c>
      <c r="L1415" s="1">
        <v>724976.375</v>
      </c>
      <c r="M1415" s="1">
        <v>166.94671630859375</v>
      </c>
      <c r="N1415" s="1">
        <v>27871.20703125</v>
      </c>
      <c r="O1415" s="2">
        <v>4653006.5</v>
      </c>
      <c r="P1415" s="1">
        <v>0.13804936408996582</v>
      </c>
      <c r="Q1415" s="1">
        <v>1.9057627767324448E-2</v>
      </c>
      <c r="R1415" s="1">
        <v>9.9999997764825821E-3</v>
      </c>
      <c r="S1415" s="1">
        <v>0.36978751420974731</v>
      </c>
      <c r="T1415" s="1">
        <v>0.13674280047416687</v>
      </c>
      <c r="U1415" s="1">
        <v>5.0565782934427261E-2</v>
      </c>
      <c r="V1415" s="1">
        <v>49.920810699462891</v>
      </c>
      <c r="W1415" s="1">
        <v>2492.08740234375</v>
      </c>
      <c r="X1415" s="1">
        <v>124407.0234375</v>
      </c>
      <c r="Y1415" s="1">
        <v>49.389717102050781</v>
      </c>
      <c r="Z1415" s="1">
        <v>2439.34423828125</v>
      </c>
      <c r="AA1415" s="1">
        <v>120478.515625</v>
      </c>
      <c r="AB1415" s="1">
        <v>0</v>
      </c>
      <c r="AE1415" s="17">
        <f t="shared" si="22"/>
        <v>0.5</v>
      </c>
      <c r="AF1415" cm="1">
        <f t="array" ref="AF1415">1/(1+EXP(-$AI$41-SUMPRODUCT(A1415:AA1415, TRANSPOSE($AI$42:$AI$68))))</f>
        <v>0.1063034396056777</v>
      </c>
      <c r="AG1415" cm="1">
        <f t="array" ref="AG1415">1/(1+EXP(-$AI$71-SUMPRODUCT(A1415:AA1415, TRANSPOSE($AI$72:$AI$98))))</f>
        <v>3.1973043087130101E-2</v>
      </c>
    </row>
    <row r="1416" spans="1:33" x14ac:dyDescent="0.35">
      <c r="A1416" s="1">
        <v>2.964698314666748</v>
      </c>
      <c r="B1416" s="1">
        <v>8.7894363403320313</v>
      </c>
      <c r="C1416" s="1">
        <v>26.058027267456055</v>
      </c>
      <c r="D1416" s="1">
        <v>2.8485903739929199</v>
      </c>
      <c r="E1416" s="1">
        <v>8.114466667175293</v>
      </c>
      <c r="F1416" s="1">
        <v>23.11479377746582</v>
      </c>
      <c r="G1416" s="1">
        <v>74.83148193359375</v>
      </c>
      <c r="H1416" s="1">
        <v>5599.75048828125</v>
      </c>
      <c r="I1416" s="1">
        <v>419037.65625</v>
      </c>
      <c r="J1416" s="1">
        <v>67.695396423339844</v>
      </c>
      <c r="K1416" s="1">
        <v>4582.66650390625</v>
      </c>
      <c r="L1416" s="1">
        <v>310225.4375</v>
      </c>
      <c r="M1416" s="1">
        <v>159.62693786621094</v>
      </c>
      <c r="N1416" s="1">
        <v>25480.759765625</v>
      </c>
      <c r="O1416" s="2">
        <v>4067415.5</v>
      </c>
      <c r="P1416" s="1">
        <v>0.1670987606048584</v>
      </c>
      <c r="Q1416" s="1">
        <v>2.7921995148062706E-2</v>
      </c>
      <c r="R1416" s="1">
        <v>9.9999997764825821E-3</v>
      </c>
      <c r="S1416" s="1">
        <v>0.40960115194320679</v>
      </c>
      <c r="T1416" s="1">
        <v>0.16777309775352478</v>
      </c>
      <c r="U1416" s="1">
        <v>6.8720057606697083E-2</v>
      </c>
      <c r="V1416" s="1">
        <v>56.373191833496094</v>
      </c>
      <c r="W1416" s="1">
        <v>3177.936767578125</v>
      </c>
      <c r="X1416" s="1">
        <v>179150.4375</v>
      </c>
      <c r="Y1416" s="1">
        <v>49.028854370117188</v>
      </c>
      <c r="Z1416" s="1">
        <v>2403.82861328125</v>
      </c>
      <c r="AA1416" s="1">
        <v>117856.9609375</v>
      </c>
      <c r="AB1416" s="1">
        <v>0</v>
      </c>
      <c r="AE1416" s="17">
        <f t="shared" si="22"/>
        <v>0.5</v>
      </c>
      <c r="AF1416" cm="1">
        <f t="array" ref="AF1416">1/(1+EXP(-$AI$41-SUMPRODUCT(A1416:AA1416, TRANSPOSE($AI$42:$AI$68))))</f>
        <v>0.10922607779922193</v>
      </c>
      <c r="AG1416" cm="1">
        <f t="array" ref="AG1416">1/(1+EXP(-$AI$71-SUMPRODUCT(A1416:AA1416, TRANSPOSE($AI$72:$AI$98))))</f>
        <v>3.5375744089294774E-2</v>
      </c>
    </row>
    <row r="1417" spans="1:33" x14ac:dyDescent="0.35">
      <c r="A1417" s="1">
        <v>3.1579394340515137</v>
      </c>
      <c r="B1417" s="1">
        <v>9.9725818634033203</v>
      </c>
      <c r="C1417" s="1">
        <v>31.492807388305664</v>
      </c>
      <c r="D1417" s="1">
        <v>2.6775901317596436</v>
      </c>
      <c r="E1417" s="1">
        <v>7.1694889068603516</v>
      </c>
      <c r="F1417" s="1">
        <v>19.196952819824219</v>
      </c>
      <c r="G1417" s="1">
        <v>82.171554565429688</v>
      </c>
      <c r="H1417" s="1">
        <v>6752.16455078125</v>
      </c>
      <c r="I1417" s="1">
        <v>554835.875</v>
      </c>
      <c r="J1417" s="1">
        <v>60.662120819091797</v>
      </c>
      <c r="K1417" s="1">
        <v>3679.892822265625</v>
      </c>
      <c r="L1417" s="1">
        <v>223230.109375</v>
      </c>
      <c r="M1417" s="1">
        <v>156.62774658203125</v>
      </c>
      <c r="N1417" s="1">
        <v>24532.251953125</v>
      </c>
      <c r="O1417" s="1">
        <v>3842431.25</v>
      </c>
      <c r="P1417" s="1">
        <v>0.19385743141174316</v>
      </c>
      <c r="Q1417" s="1">
        <v>3.75807024538517E-2</v>
      </c>
      <c r="R1417" s="1">
        <v>9.9999997764825821E-3</v>
      </c>
      <c r="S1417" s="1">
        <v>0.43085098266601563</v>
      </c>
      <c r="T1417" s="1">
        <v>0.18563257157802582</v>
      </c>
      <c r="U1417" s="1">
        <v>7.9979978501796722E-2</v>
      </c>
      <c r="V1417" s="1">
        <v>60.555885314941406</v>
      </c>
      <c r="W1417" s="1">
        <v>3667.01513671875</v>
      </c>
      <c r="X1417" s="1">
        <v>222059.359375</v>
      </c>
      <c r="Y1417" s="1">
        <v>47.192234039306641</v>
      </c>
      <c r="Z1417" s="1">
        <v>2227.10693359375</v>
      </c>
      <c r="AA1417" s="1">
        <v>105102.15625</v>
      </c>
      <c r="AB1417" s="1">
        <v>0</v>
      </c>
      <c r="AE1417" s="17">
        <f t="shared" si="22"/>
        <v>0.5</v>
      </c>
      <c r="AF1417" cm="1">
        <f t="array" ref="AF1417">1/(1+EXP(-$AI$41-SUMPRODUCT(A1417:AA1417, TRANSPOSE($AI$42:$AI$68))))</f>
        <v>0.10930509985461338</v>
      </c>
      <c r="AG1417" cm="1">
        <f t="array" ref="AG1417">1/(1+EXP(-$AI$71-SUMPRODUCT(A1417:AA1417, TRANSPOSE($AI$72:$AI$98))))</f>
        <v>3.4793759191686056E-2</v>
      </c>
    </row>
    <row r="1418" spans="1:33" x14ac:dyDescent="0.35">
      <c r="A1418" s="1">
        <v>3.3305425643920898</v>
      </c>
      <c r="B1418" s="1">
        <v>11.092514038085938</v>
      </c>
      <c r="C1418" s="1">
        <v>36.944087982177734</v>
      </c>
      <c r="D1418" s="1">
        <v>2.0904610157012939</v>
      </c>
      <c r="E1418" s="1">
        <v>4.3700270652770996</v>
      </c>
      <c r="F1418" s="1">
        <v>9.135371208190918</v>
      </c>
      <c r="G1418" s="1">
        <v>88.293388366699219</v>
      </c>
      <c r="H1418" s="1">
        <v>7795.72265625</v>
      </c>
      <c r="I1418" s="1">
        <v>688310.75</v>
      </c>
      <c r="J1418" s="1">
        <v>58.532135009765625</v>
      </c>
      <c r="K1418" s="1">
        <v>3426.0107421875</v>
      </c>
      <c r="L1418" s="1">
        <v>200531.734375</v>
      </c>
      <c r="M1418" s="1">
        <v>152.51718139648438</v>
      </c>
      <c r="N1418" s="1">
        <v>23261.490234375</v>
      </c>
      <c r="O1418" s="1">
        <v>3547777</v>
      </c>
      <c r="P1418" s="1">
        <v>0.2535245418548584</v>
      </c>
      <c r="Q1418" s="1">
        <v>6.4274691045284271E-2</v>
      </c>
      <c r="R1418" s="1">
        <v>1.6295211389660835E-2</v>
      </c>
      <c r="S1418" s="1">
        <v>0.46249404549598694</v>
      </c>
      <c r="T1418" s="1">
        <v>0.21390074491500854</v>
      </c>
      <c r="U1418" s="1">
        <v>9.8927818238735199E-2</v>
      </c>
      <c r="V1418" s="1">
        <v>65.836677551269531</v>
      </c>
      <c r="W1418" s="1">
        <v>4334.46826171875</v>
      </c>
      <c r="X1418" s="1">
        <v>285366.96875</v>
      </c>
      <c r="Y1418" s="1">
        <v>40.894054412841797</v>
      </c>
      <c r="Z1418" s="1">
        <v>1672.32373046875</v>
      </c>
      <c r="AA1418" s="1">
        <v>68388.09375</v>
      </c>
      <c r="AB1418" s="1">
        <v>0</v>
      </c>
      <c r="AE1418" s="17">
        <f t="shared" si="22"/>
        <v>0.5</v>
      </c>
      <c r="AF1418" cm="1">
        <f t="array" ref="AF1418">1/(1+EXP(-$AI$41-SUMPRODUCT(A1418:AA1418, TRANSPOSE($AI$42:$AI$68))))</f>
        <v>0.1092843419668169</v>
      </c>
      <c r="AG1418" cm="1">
        <f t="array" ref="AG1418">1/(1+EXP(-$AI$71-SUMPRODUCT(A1418:AA1418, TRANSPOSE($AI$72:$AI$98))))</f>
        <v>3.3086043265168674E-2</v>
      </c>
    </row>
    <row r="1419" spans="1:33" x14ac:dyDescent="0.35">
      <c r="A1419" s="1">
        <v>3.466625452041626</v>
      </c>
      <c r="B1419" s="1">
        <v>12.017492294311523</v>
      </c>
      <c r="C1419" s="1">
        <v>41.660144805908203</v>
      </c>
      <c r="D1419" s="1">
        <v>1.6595114469528198</v>
      </c>
      <c r="E1419" s="1">
        <v>2.7539782524108887</v>
      </c>
      <c r="F1419" s="1">
        <v>4.570258617401123</v>
      </c>
      <c r="G1419" s="1">
        <v>90.541419982910156</v>
      </c>
      <c r="H1419" s="1">
        <v>8197.7490234375</v>
      </c>
      <c r="I1419" s="1">
        <v>742235.8125</v>
      </c>
      <c r="J1419" s="1">
        <v>60.735088348388672</v>
      </c>
      <c r="K1419" s="1">
        <v>3688.7509765625</v>
      </c>
      <c r="L1419" s="1">
        <v>224036.609375</v>
      </c>
      <c r="M1419" s="1">
        <v>151.09928894042969</v>
      </c>
      <c r="N1419" s="1">
        <v>22830.99609375</v>
      </c>
      <c r="O1419" s="1">
        <v>3449747.25</v>
      </c>
      <c r="P1419" s="1">
        <v>0.29531073570251465</v>
      </c>
      <c r="Q1419" s="1">
        <v>8.7208427488803864E-2</v>
      </c>
      <c r="R1419" s="1">
        <v>2.5753585621714592E-2</v>
      </c>
      <c r="S1419" s="1">
        <v>0.47247627377510071</v>
      </c>
      <c r="T1419" s="1">
        <v>0.22323383390903473</v>
      </c>
      <c r="U1419" s="1">
        <v>0.10547269135713577</v>
      </c>
      <c r="V1419" s="1">
        <v>68.563766479492188</v>
      </c>
      <c r="W1419" s="1">
        <v>4700.990234375</v>
      </c>
      <c r="X1419" s="1">
        <v>322317.59375</v>
      </c>
      <c r="Y1419" s="1">
        <v>35.844688415527344</v>
      </c>
      <c r="Z1419" s="1">
        <v>1284.8416748046875</v>
      </c>
      <c r="AA1419" s="1">
        <v>46054.75</v>
      </c>
      <c r="AB1419" s="1">
        <v>0</v>
      </c>
      <c r="AE1419" s="17">
        <f t="shared" si="22"/>
        <v>0.5</v>
      </c>
      <c r="AF1419" cm="1">
        <f t="array" ref="AF1419">1/(1+EXP(-$AI$41-SUMPRODUCT(A1419:AA1419, TRANSPOSE($AI$42:$AI$68))))</f>
        <v>0.11187831476859851</v>
      </c>
      <c r="AG1419" cm="1">
        <f t="array" ref="AG1419">1/(1+EXP(-$AI$71-SUMPRODUCT(A1419:AA1419, TRANSPOSE($AI$72:$AI$98))))</f>
        <v>3.4046492729031576E-2</v>
      </c>
    </row>
    <row r="1420" spans="1:33" x14ac:dyDescent="0.35">
      <c r="A1420" s="1">
        <v>3.6667342185974121</v>
      </c>
      <c r="B1420" s="1">
        <v>13.444939613342285</v>
      </c>
      <c r="C1420" s="1">
        <v>49.299022674560547</v>
      </c>
      <c r="D1420" s="1">
        <v>0.50153511762619019</v>
      </c>
      <c r="E1420" s="1">
        <v>0.25153747200965881</v>
      </c>
      <c r="F1420" s="1">
        <v>0.12615486979484558</v>
      </c>
      <c r="G1420" s="1">
        <v>96.44354248046875</v>
      </c>
      <c r="H1420" s="1">
        <v>9301.3564453125</v>
      </c>
      <c r="I1420" s="1">
        <v>897055.8125</v>
      </c>
      <c r="J1420" s="1">
        <v>68.195671081542969</v>
      </c>
      <c r="K1420" s="1">
        <v>4650.6494140625</v>
      </c>
      <c r="L1420" s="1">
        <v>317154.15625</v>
      </c>
      <c r="M1420" s="1">
        <v>150.50279235839844</v>
      </c>
      <c r="N1420" s="1">
        <v>22651.08984375</v>
      </c>
      <c r="O1420" s="1">
        <v>3409052.25</v>
      </c>
      <c r="P1420" s="1">
        <v>0.37460017204284668</v>
      </c>
      <c r="Q1420" s="1">
        <v>0.14032529294490814</v>
      </c>
      <c r="R1420" s="1">
        <v>5.2565876394510269E-2</v>
      </c>
      <c r="S1420" s="1">
        <v>0.47123610973358154</v>
      </c>
      <c r="T1420" s="1">
        <v>0.22206346690654755</v>
      </c>
      <c r="U1420" s="1">
        <v>0.10464432835578918</v>
      </c>
      <c r="V1420" s="1">
        <v>75.606796264648438</v>
      </c>
      <c r="W1420" s="1">
        <v>5716.3876953125</v>
      </c>
      <c r="X1420" s="1">
        <v>432197.75</v>
      </c>
      <c r="Y1420" s="1">
        <v>30.707138061523438</v>
      </c>
      <c r="Z1420" s="1">
        <v>942.9283447265625</v>
      </c>
      <c r="AA1420" s="1">
        <v>28954.630859375</v>
      </c>
      <c r="AB1420" s="1">
        <v>0</v>
      </c>
      <c r="AE1420" s="17">
        <f t="shared" si="22"/>
        <v>0.5</v>
      </c>
      <c r="AF1420" cm="1">
        <f t="array" ref="AF1420">1/(1+EXP(-$AI$41-SUMPRODUCT(A1420:AA1420, TRANSPOSE($AI$42:$AI$68))))</f>
        <v>0.1324163466500341</v>
      </c>
      <c r="AG1420" cm="1">
        <f t="array" ref="AG1420">1/(1+EXP(-$AI$71-SUMPRODUCT(A1420:AA1420, TRANSPOSE($AI$72:$AI$98))))</f>
        <v>5.1163356176857105E-2</v>
      </c>
    </row>
    <row r="1421" spans="1:33" x14ac:dyDescent="0.35">
      <c r="A1421" s="1">
        <v>3.6818344593048096</v>
      </c>
      <c r="B1421" s="1">
        <v>13.555905342102051</v>
      </c>
      <c r="C1421" s="1">
        <v>49.910598754882813</v>
      </c>
      <c r="D1421" s="1">
        <v>0.47716504335403442</v>
      </c>
      <c r="E1421" s="1">
        <v>0.22768647968769073</v>
      </c>
      <c r="F1421" s="1">
        <v>0.1086440309882164</v>
      </c>
      <c r="G1421" s="1">
        <v>103.01244354248047</v>
      </c>
      <c r="H1421" s="1">
        <v>10611.5634765625</v>
      </c>
      <c r="I1421" s="1">
        <v>1093123.125</v>
      </c>
      <c r="J1421" s="1">
        <v>74.710426330566406</v>
      </c>
      <c r="K1421" s="1">
        <v>5581.64794921875</v>
      </c>
      <c r="L1421" s="1">
        <v>417007.28125</v>
      </c>
      <c r="M1421" s="1">
        <v>151.34075927734375</v>
      </c>
      <c r="N1421" s="1">
        <v>22904.025390625</v>
      </c>
      <c r="O1421" s="1">
        <v>3466312.5</v>
      </c>
      <c r="P1421" s="1">
        <v>0.41700339317321777</v>
      </c>
      <c r="Q1421" s="1">
        <v>0.1738918274641037</v>
      </c>
      <c r="R1421" s="1">
        <v>7.2513483464717865E-2</v>
      </c>
      <c r="S1421" s="1">
        <v>0.45662575960159302</v>
      </c>
      <c r="T1421" s="1">
        <v>0.20850709080696106</v>
      </c>
      <c r="U1421" s="1">
        <v>9.5209702849388123E-2</v>
      </c>
      <c r="V1421" s="1">
        <v>78.63055419921875</v>
      </c>
      <c r="W1421" s="1">
        <v>6182.76416015625</v>
      </c>
      <c r="X1421" s="1">
        <v>486154.15625</v>
      </c>
      <c r="Y1421" s="1">
        <v>28.951679229736328</v>
      </c>
      <c r="Z1421" s="1">
        <v>838.19970703125</v>
      </c>
      <c r="AA1421" s="1">
        <v>24267.2890625</v>
      </c>
      <c r="AB1421" s="1">
        <v>0</v>
      </c>
      <c r="AE1421" s="17">
        <f t="shared" si="22"/>
        <v>0.5</v>
      </c>
      <c r="AF1421" cm="1">
        <f t="array" ref="AF1421">1/(1+EXP(-$AI$41-SUMPRODUCT(A1421:AA1421, TRANSPOSE($AI$42:$AI$68))))</f>
        <v>0.13639058277712685</v>
      </c>
      <c r="AG1421" cm="1">
        <f t="array" ref="AG1421">1/(1+EXP(-$AI$71-SUMPRODUCT(A1421:AA1421, TRANSPOSE($AI$72:$AI$98))))</f>
        <v>5.4461142677213026E-2</v>
      </c>
    </row>
    <row r="1422" spans="1:33" x14ac:dyDescent="0.35">
      <c r="A1422" s="1">
        <v>3.5802206993103027</v>
      </c>
      <c r="B1422" s="1">
        <v>12.81797981262207</v>
      </c>
      <c r="C1422" s="1">
        <v>45.891197204589844</v>
      </c>
      <c r="D1422" s="1">
        <v>1.91608726978302</v>
      </c>
      <c r="E1422" s="1">
        <v>3.6713905334472656</v>
      </c>
      <c r="F1422" s="1">
        <v>7.0347046852111816</v>
      </c>
      <c r="G1422" s="1">
        <v>112.74524688720703</v>
      </c>
      <c r="H1422" s="1">
        <v>12711.490234375</v>
      </c>
      <c r="I1422" s="1">
        <v>1433160.125</v>
      </c>
      <c r="J1422" s="1">
        <v>86.893272399902344</v>
      </c>
      <c r="K1422" s="1">
        <v>7550.44091796875</v>
      </c>
      <c r="L1422" s="1">
        <v>656082.5</v>
      </c>
      <c r="M1422" s="1">
        <v>155.09713745117188</v>
      </c>
      <c r="N1422" s="1">
        <v>24055.12109375</v>
      </c>
      <c r="O1422" s="1">
        <v>3730880.5</v>
      </c>
      <c r="P1422" s="1">
        <v>0.47541117668151855</v>
      </c>
      <c r="Q1422" s="1">
        <v>0.22601579129695892</v>
      </c>
      <c r="R1422" s="1">
        <v>0.10745043307542801</v>
      </c>
      <c r="S1422" s="1">
        <v>0.4166158139705658</v>
      </c>
      <c r="T1422" s="1">
        <v>0.17356874048709869</v>
      </c>
      <c r="U1422" s="1">
        <v>7.2311483323574066E-2</v>
      </c>
      <c r="V1422" s="1">
        <v>79.75762939453125</v>
      </c>
      <c r="W1422" s="1">
        <v>6361.279296875</v>
      </c>
      <c r="X1422" s="1">
        <v>507360.5625</v>
      </c>
      <c r="Y1422" s="1">
        <v>22.43669319152832</v>
      </c>
      <c r="Z1422" s="1">
        <v>503.40521240234375</v>
      </c>
      <c r="AA1422" s="1">
        <v>11294.748046875</v>
      </c>
      <c r="AB1422" s="1">
        <v>0</v>
      </c>
      <c r="AE1422" s="17">
        <f t="shared" si="22"/>
        <v>0.5</v>
      </c>
      <c r="AF1422" cm="1">
        <f t="array" ref="AF1422">1/(1+EXP(-$AI$41-SUMPRODUCT(A1422:AA1422, TRANSPOSE($AI$42:$AI$68))))</f>
        <v>0.1242804635431121</v>
      </c>
      <c r="AG1422" cm="1">
        <f t="array" ref="AG1422">1/(1+EXP(-$AI$71-SUMPRODUCT(A1422:AA1422, TRANSPOSE($AI$72:$AI$98))))</f>
        <v>4.2330075977116667E-2</v>
      </c>
    </row>
    <row r="1423" spans="1:33" x14ac:dyDescent="0.35">
      <c r="A1423" s="1">
        <v>3.5236334800720215</v>
      </c>
      <c r="B1423" s="1">
        <v>12.415992736816406</v>
      </c>
      <c r="C1423" s="1">
        <v>43.749408721923828</v>
      </c>
      <c r="D1423" s="1">
        <v>2.639542818069458</v>
      </c>
      <c r="E1423" s="1">
        <v>6.967186450958252</v>
      </c>
      <c r="F1423" s="1">
        <v>18.390186309814453</v>
      </c>
      <c r="G1423" s="1">
        <v>113.18380737304688</v>
      </c>
      <c r="H1423" s="1">
        <v>12810.57421875</v>
      </c>
      <c r="I1423" s="1">
        <v>1449949.625</v>
      </c>
      <c r="J1423" s="1">
        <v>93.537696838378906</v>
      </c>
      <c r="K1423" s="1">
        <v>8749.30078125</v>
      </c>
      <c r="L1423" s="1">
        <v>818389.4375</v>
      </c>
      <c r="M1423" s="1">
        <v>158.88648986816406</v>
      </c>
      <c r="N1423" s="1">
        <v>25244.916015625</v>
      </c>
      <c r="O1423" s="1">
        <v>4011076.25</v>
      </c>
      <c r="P1423" s="1">
        <v>0.4948122501373291</v>
      </c>
      <c r="Q1423" s="1">
        <v>0.24483916163444519</v>
      </c>
      <c r="R1423" s="1">
        <v>0.12114942073822021</v>
      </c>
      <c r="S1423" s="1">
        <v>0.38727697730064392</v>
      </c>
      <c r="T1423" s="1">
        <v>0.14998345077037811</v>
      </c>
      <c r="U1423" s="1">
        <v>5.8085139840841293E-2</v>
      </c>
      <c r="V1423" s="1">
        <v>76.449417114257813</v>
      </c>
      <c r="W1423" s="1">
        <v>5844.51318359375</v>
      </c>
      <c r="X1423" s="1">
        <v>446809.65625</v>
      </c>
      <c r="Y1423" s="1">
        <v>17.250194549560547</v>
      </c>
      <c r="Z1423" s="1">
        <v>297.5692138671875</v>
      </c>
      <c r="AA1423" s="1">
        <v>5133.126953125</v>
      </c>
      <c r="AB1423" s="1">
        <v>0</v>
      </c>
      <c r="AE1423" s="17">
        <f t="shared" si="22"/>
        <v>0.5</v>
      </c>
      <c r="AF1423" cm="1">
        <f t="array" ref="AF1423">1/(1+EXP(-$AI$41-SUMPRODUCT(A1423:AA1423, TRANSPOSE($AI$42:$AI$68))))</f>
        <v>0.12780017953521255</v>
      </c>
      <c r="AG1423" cm="1">
        <f t="array" ref="AG1423">1/(1+EXP(-$AI$71-SUMPRODUCT(A1423:AA1423, TRANSPOSE($AI$72:$AI$98))))</f>
        <v>4.7261697600679366E-2</v>
      </c>
    </row>
    <row r="1424" spans="1:33" x14ac:dyDescent="0.35">
      <c r="A1424" s="1">
        <v>3.4521811008453369</v>
      </c>
      <c r="B1424" s="1">
        <v>11.917553901672363</v>
      </c>
      <c r="C1424" s="1">
        <v>41.141555786132813</v>
      </c>
      <c r="D1424" s="1">
        <v>3.3317484855651855</v>
      </c>
      <c r="E1424" s="1">
        <v>11.100547790527344</v>
      </c>
      <c r="F1424" s="1">
        <v>36.984233856201172</v>
      </c>
      <c r="G1424" s="1">
        <v>107.20398712158203</v>
      </c>
      <c r="H1424" s="1">
        <v>11492.6953125</v>
      </c>
      <c r="I1424" s="1">
        <v>1232062.75</v>
      </c>
      <c r="J1424" s="1">
        <v>102.85641479492188</v>
      </c>
      <c r="K1424" s="1">
        <v>10579.4423828125</v>
      </c>
      <c r="L1424" s="1">
        <v>1088163.5</v>
      </c>
      <c r="M1424" s="1">
        <v>167.56886291503906</v>
      </c>
      <c r="N1424" s="1">
        <v>28079.32421875</v>
      </c>
      <c r="O1424" s="1">
        <v>4705220.5</v>
      </c>
      <c r="P1424" s="1">
        <v>0.50554060935974121</v>
      </c>
      <c r="Q1424" s="1">
        <v>0.25557130575180054</v>
      </c>
      <c r="R1424" s="1">
        <v>0.12920168042182922</v>
      </c>
      <c r="S1424" s="1">
        <v>0.34343120455741882</v>
      </c>
      <c r="T1424" s="1">
        <v>0.11794499307870865</v>
      </c>
      <c r="U1424" s="1">
        <v>4.0505990386009216E-2</v>
      </c>
      <c r="V1424" s="1">
        <v>70.483428955078125</v>
      </c>
      <c r="W1424" s="1">
        <v>4967.91357421875</v>
      </c>
      <c r="X1424" s="1">
        <v>350155.59375</v>
      </c>
      <c r="Y1424" s="1">
        <v>15.292986869812012</v>
      </c>
      <c r="Z1424" s="1">
        <v>233.87544250488281</v>
      </c>
      <c r="AA1424" s="1">
        <v>3576.654052734375</v>
      </c>
      <c r="AB1424" s="1">
        <v>0</v>
      </c>
      <c r="AE1424" s="17">
        <f t="shared" si="22"/>
        <v>0.5</v>
      </c>
      <c r="AF1424" cm="1">
        <f t="array" ref="AF1424">1/(1+EXP(-$AI$41-SUMPRODUCT(A1424:AA1424, TRANSPOSE($AI$42:$AI$68))))</f>
        <v>0.13310829076411118</v>
      </c>
      <c r="AG1424" cm="1">
        <f t="array" ref="AG1424">1/(1+EXP(-$AI$71-SUMPRODUCT(A1424:AA1424, TRANSPOSE($AI$72:$AI$98))))</f>
        <v>5.485084566644078E-2</v>
      </c>
    </row>
    <row r="1425" spans="1:33" x14ac:dyDescent="0.35">
      <c r="A1425" s="1">
        <v>3.2038049697875977</v>
      </c>
      <c r="B1425" s="1">
        <v>10.264366149902344</v>
      </c>
      <c r="C1425" s="1">
        <v>32.885028839111328</v>
      </c>
      <c r="D1425" s="1">
        <v>3.2028326988220215</v>
      </c>
      <c r="E1425" s="1">
        <v>10.258137702941895</v>
      </c>
      <c r="F1425" s="1">
        <v>32.855098724365234</v>
      </c>
      <c r="G1425" s="1">
        <v>103.40612030029297</v>
      </c>
      <c r="H1425" s="1">
        <v>10692.826171875</v>
      </c>
      <c r="I1425" s="1">
        <v>1105703.625</v>
      </c>
      <c r="J1425" s="1">
        <v>107.07919311523438</v>
      </c>
      <c r="K1425" s="1">
        <v>11465.953125</v>
      </c>
      <c r="L1425" s="1">
        <v>1227765</v>
      </c>
      <c r="M1425" s="1">
        <v>172.82632446289063</v>
      </c>
      <c r="N1425" s="1">
        <v>29868.9375</v>
      </c>
      <c r="O1425" s="1">
        <v>5162139</v>
      </c>
      <c r="P1425" s="1">
        <v>0.49218153953552246</v>
      </c>
      <c r="Q1425" s="1">
        <v>0.24224266409873962</v>
      </c>
      <c r="R1425" s="1">
        <v>0.11922737210988998</v>
      </c>
      <c r="S1425" s="1">
        <v>0.32774943113327026</v>
      </c>
      <c r="T1425" s="1">
        <v>0.1074196919798851</v>
      </c>
      <c r="U1425" s="1">
        <v>3.5206742584705353E-2</v>
      </c>
      <c r="V1425" s="1">
        <v>68.181922912597656</v>
      </c>
      <c r="W1425" s="1">
        <v>4648.7744140625</v>
      </c>
      <c r="X1425" s="1">
        <v>316962.40625</v>
      </c>
      <c r="Y1425" s="1">
        <v>15.110443115234375</v>
      </c>
      <c r="Z1425" s="1">
        <v>228.32548522949219</v>
      </c>
      <c r="AA1425" s="1">
        <v>3450.099365234375</v>
      </c>
      <c r="AB1425" s="1">
        <v>0</v>
      </c>
      <c r="AE1425" s="17">
        <f t="shared" si="22"/>
        <v>0.5</v>
      </c>
      <c r="AF1425" cm="1">
        <f t="array" ref="AF1425">1/(1+EXP(-$AI$41-SUMPRODUCT(A1425:AA1425, TRANSPOSE($AI$42:$AI$68))))</f>
        <v>0.12994098572585955</v>
      </c>
      <c r="AG1425" cm="1">
        <f t="array" ref="AG1425">1/(1+EXP(-$AI$71-SUMPRODUCT(A1425:AA1425, TRANSPOSE($AI$72:$AI$98))))</f>
        <v>5.1670075375779938E-2</v>
      </c>
    </row>
    <row r="1426" spans="1:33" x14ac:dyDescent="0.35">
      <c r="A1426" s="1">
        <v>3.1311469078063965</v>
      </c>
      <c r="B1426" s="1">
        <v>9.8040809631347656</v>
      </c>
      <c r="C1426" s="1">
        <v>30.698017120361328</v>
      </c>
      <c r="D1426" s="1">
        <v>2.6987123489379883</v>
      </c>
      <c r="E1426" s="1">
        <v>7.283048152923584</v>
      </c>
      <c r="F1426" s="1">
        <v>19.654851913452148</v>
      </c>
      <c r="G1426" s="1">
        <v>93.823379516601563</v>
      </c>
      <c r="H1426" s="1">
        <v>8802.826171875</v>
      </c>
      <c r="I1426" s="1">
        <v>825910.9375</v>
      </c>
      <c r="J1426" s="1">
        <v>111.98892211914063</v>
      </c>
      <c r="K1426" s="1">
        <v>12541.5185546875</v>
      </c>
      <c r="L1426" s="1">
        <v>1404511.125</v>
      </c>
      <c r="M1426" s="1">
        <v>182.03143310546875</v>
      </c>
      <c r="N1426" s="1">
        <v>33135.44140625</v>
      </c>
      <c r="O1426" s="1">
        <v>6031692</v>
      </c>
      <c r="P1426" s="1">
        <v>0.45261478424072266</v>
      </c>
      <c r="Q1426" s="1">
        <v>0.2048601359128952</v>
      </c>
      <c r="R1426" s="1">
        <v>9.2722728848457336E-2</v>
      </c>
      <c r="S1426" s="1">
        <v>0.31155329942703247</v>
      </c>
      <c r="T1426" s="1">
        <v>9.7065456211566925E-2</v>
      </c>
      <c r="U1426" s="1">
        <v>3.0241064727306366E-2</v>
      </c>
      <c r="V1426" s="1">
        <v>65.987350463867188</v>
      </c>
      <c r="W1426" s="1">
        <v>4354.33056640625</v>
      </c>
      <c r="X1426" s="1">
        <v>287330.71875</v>
      </c>
      <c r="Y1426" s="1">
        <v>17.072183609008789</v>
      </c>
      <c r="Z1426" s="1">
        <v>291.45944213867188</v>
      </c>
      <c r="AA1426" s="1">
        <v>4975.84912109375</v>
      </c>
      <c r="AB1426" s="1">
        <v>0</v>
      </c>
      <c r="AE1426" s="17">
        <f t="shared" si="22"/>
        <v>0.5</v>
      </c>
      <c r="AF1426" cm="1">
        <f t="array" ref="AF1426">1/(1+EXP(-$AI$41-SUMPRODUCT(A1426:AA1426, TRANSPOSE($AI$42:$AI$68))))</f>
        <v>0.1202589449770415</v>
      </c>
      <c r="AG1426" cm="1">
        <f t="array" ref="AG1426">1/(1+EXP(-$AI$71-SUMPRODUCT(A1426:AA1426, TRANSPOSE($AI$72:$AI$98))))</f>
        <v>4.0905966421882184E-2</v>
      </c>
    </row>
    <row r="1427" spans="1:33" x14ac:dyDescent="0.35">
      <c r="A1427" s="1">
        <v>3.1249668598175049</v>
      </c>
      <c r="B1427" s="1">
        <v>9.7654180526733398</v>
      </c>
      <c r="C1427" s="1">
        <v>30.516607284545898</v>
      </c>
      <c r="D1427" s="1">
        <v>2.1641635894775391</v>
      </c>
      <c r="E1427" s="1">
        <v>4.6836042404174805</v>
      </c>
      <c r="F1427" s="1">
        <v>10.136085510253906</v>
      </c>
      <c r="G1427" s="1">
        <v>85.537185668945313</v>
      </c>
      <c r="H1427" s="1">
        <v>7316.6103515625</v>
      </c>
      <c r="I1427" s="1">
        <v>625842.25</v>
      </c>
      <c r="J1427" s="1">
        <v>111.44453430175781</v>
      </c>
      <c r="K1427" s="1">
        <v>12419.8837890625</v>
      </c>
      <c r="L1427" s="1">
        <v>1384128.25</v>
      </c>
      <c r="M1427" s="1">
        <v>185.43840026855469</v>
      </c>
      <c r="N1427" s="1">
        <v>34387.3984375</v>
      </c>
      <c r="O1427" s="1">
        <v>6376744.5</v>
      </c>
      <c r="P1427" s="1">
        <v>0.4170386791229248</v>
      </c>
      <c r="Q1427" s="1">
        <v>0.17392125725746155</v>
      </c>
      <c r="R1427" s="1">
        <v>7.2531893849372864E-2</v>
      </c>
      <c r="S1427" s="1">
        <v>0.31310737133026123</v>
      </c>
      <c r="T1427" s="1">
        <v>9.8036229610443115E-2</v>
      </c>
      <c r="U1427" s="1">
        <v>3.069586493074894E-2</v>
      </c>
      <c r="V1427" s="1">
        <v>63.312049865722656</v>
      </c>
      <c r="W1427" s="1">
        <v>4008.415771484375</v>
      </c>
      <c r="X1427" s="1">
        <v>253781.015625</v>
      </c>
      <c r="Y1427" s="1">
        <v>19.08282470703125</v>
      </c>
      <c r="Z1427" s="1">
        <v>364.15420532226563</v>
      </c>
      <c r="AA1427" s="1">
        <v>6949.0908203125</v>
      </c>
      <c r="AB1427" s="1">
        <v>0</v>
      </c>
      <c r="AE1427" s="17">
        <f t="shared" si="22"/>
        <v>0.5</v>
      </c>
      <c r="AF1427" cm="1">
        <f t="array" ref="AF1427">1/(1+EXP(-$AI$41-SUMPRODUCT(A1427:AA1427, TRANSPOSE($AI$42:$AI$68))))</f>
        <v>0.11532548438638199</v>
      </c>
      <c r="AG1427" cm="1">
        <f t="array" ref="AG1427">1/(1+EXP(-$AI$71-SUMPRODUCT(A1427:AA1427, TRANSPOSE($AI$72:$AI$98))))</f>
        <v>3.5702152330388183E-2</v>
      </c>
    </row>
    <row r="1428" spans="1:33" x14ac:dyDescent="0.35">
      <c r="A1428" s="1">
        <v>3.7530889511108398</v>
      </c>
      <c r="B1428" s="1">
        <v>14.085677146911621</v>
      </c>
      <c r="C1428" s="1">
        <v>52.864795684814453</v>
      </c>
      <c r="D1428" s="1">
        <v>0.82201427221298218</v>
      </c>
      <c r="E1428" s="1">
        <v>0.67570745944976807</v>
      </c>
      <c r="F1428" s="1">
        <v>0.55544120073318481</v>
      </c>
      <c r="G1428" s="1">
        <v>68.484886169433594</v>
      </c>
      <c r="H1428" s="1">
        <v>4690.1796875</v>
      </c>
      <c r="I1428" s="1">
        <v>321206.40625</v>
      </c>
      <c r="J1428" s="1">
        <v>107.05283355712891</v>
      </c>
      <c r="K1428" s="1">
        <v>11460.3095703125</v>
      </c>
      <c r="L1428" s="1">
        <v>1226858.625</v>
      </c>
      <c r="M1428" s="1">
        <v>187.06636047363281</v>
      </c>
      <c r="N1428" s="1">
        <v>34993.82421875</v>
      </c>
      <c r="O1428" s="1">
        <v>6546167</v>
      </c>
      <c r="P1428" s="1">
        <v>0.33054947853088379</v>
      </c>
      <c r="Q1428" s="1">
        <v>0.10926295816898346</v>
      </c>
      <c r="R1428" s="1">
        <v>3.6116812378168106E-2</v>
      </c>
      <c r="S1428" s="1">
        <v>0.3214937150478363</v>
      </c>
      <c r="T1428" s="1">
        <v>0.10335820913314819</v>
      </c>
      <c r="U1428" s="1">
        <v>3.322901576757431E-2</v>
      </c>
      <c r="V1428" s="1">
        <v>58.080097198486328</v>
      </c>
      <c r="W1428" s="1">
        <v>3373.297607421875</v>
      </c>
      <c r="X1428" s="1">
        <v>195921.453125</v>
      </c>
      <c r="Y1428" s="1">
        <v>26.616369247436523</v>
      </c>
      <c r="Z1428" s="1">
        <v>708.43109130859375</v>
      </c>
      <c r="AA1428" s="1">
        <v>18855.86328125</v>
      </c>
      <c r="AB1428" s="1">
        <v>0</v>
      </c>
      <c r="AE1428" s="17">
        <f t="shared" si="22"/>
        <v>0.5</v>
      </c>
      <c r="AF1428" cm="1">
        <f t="array" ref="AF1428">1/(1+EXP(-$AI$41-SUMPRODUCT(A1428:AA1428, TRANSPOSE($AI$42:$AI$68))))</f>
        <v>0.11557302447430859</v>
      </c>
      <c r="AG1428" cm="1">
        <f t="array" ref="AG1428">1/(1+EXP(-$AI$71-SUMPRODUCT(A1428:AA1428, TRANSPOSE($AI$72:$AI$98))))</f>
        <v>3.4105355940047904E-2</v>
      </c>
    </row>
    <row r="1429" spans="1:33" x14ac:dyDescent="0.35">
      <c r="A1429" s="1">
        <v>3.6865432262420654</v>
      </c>
      <c r="B1429" s="1">
        <v>13.590600967407227</v>
      </c>
      <c r="C1429" s="1">
        <v>50.102336883544922</v>
      </c>
      <c r="D1429" s="1">
        <v>0.37262073159217834</v>
      </c>
      <c r="E1429" s="1">
        <v>0.13884620368480682</v>
      </c>
      <c r="F1429" s="1">
        <v>5.1736976951360703E-2</v>
      </c>
      <c r="G1429" s="1">
        <v>64.490104675292969</v>
      </c>
      <c r="H1429" s="1">
        <v>4158.9736328125</v>
      </c>
      <c r="I1429" s="1">
        <v>268212.65625</v>
      </c>
      <c r="J1429" s="1">
        <v>106.89614868164063</v>
      </c>
      <c r="K1429" s="1">
        <v>11426.7861328125</v>
      </c>
      <c r="L1429" s="1">
        <v>1221479.5</v>
      </c>
      <c r="M1429" s="1">
        <v>187.23472595214844</v>
      </c>
      <c r="N1429" s="1">
        <v>35056.84375</v>
      </c>
      <c r="O1429" s="1">
        <v>6563858.5</v>
      </c>
      <c r="P1429" s="1">
        <v>0.29478335380554199</v>
      </c>
      <c r="Q1429" s="1">
        <v>8.6897224187850952E-2</v>
      </c>
      <c r="R1429" s="1">
        <v>2.5615856051445007E-2</v>
      </c>
      <c r="S1429" s="1">
        <v>0.32337436079978943</v>
      </c>
      <c r="T1429" s="1">
        <v>0.10457097738981247</v>
      </c>
      <c r="U1429" s="1">
        <v>3.3815573900938034E-2</v>
      </c>
      <c r="V1429" s="1">
        <v>56.794345855712891</v>
      </c>
      <c r="W1429" s="1">
        <v>3225.59765625</v>
      </c>
      <c r="X1429" s="1">
        <v>183195.71875</v>
      </c>
      <c r="Y1429" s="1">
        <v>30.984853744506836</v>
      </c>
      <c r="Z1429" s="1">
        <v>960.0611572265625</v>
      </c>
      <c r="AA1429" s="1">
        <v>29747.35546875</v>
      </c>
      <c r="AB1429" s="1">
        <v>0</v>
      </c>
      <c r="AE1429" s="17">
        <f t="shared" si="22"/>
        <v>0.5</v>
      </c>
      <c r="AF1429" cm="1">
        <f t="array" ref="AF1429">1/(1+EXP(-$AI$41-SUMPRODUCT(A1429:AA1429, TRANSPOSE($AI$42:$AI$68))))</f>
        <v>0.12088780389170051</v>
      </c>
      <c r="AG1429" cm="1">
        <f t="array" ref="AG1429">1/(1+EXP(-$AI$71-SUMPRODUCT(A1429:AA1429, TRANSPOSE($AI$72:$AI$98))))</f>
        <v>3.9258059679820122E-2</v>
      </c>
    </row>
    <row r="1430" spans="1:33" x14ac:dyDescent="0.35">
      <c r="A1430" s="1">
        <v>3.3631031513214111</v>
      </c>
      <c r="B1430" s="1">
        <v>11.310462951660156</v>
      </c>
      <c r="C1430" s="1">
        <v>38.038253784179688</v>
      </c>
      <c r="D1430" s="1">
        <v>0.93537050485610962</v>
      </c>
      <c r="E1430" s="1">
        <v>0.87491798400878906</v>
      </c>
      <c r="F1430" s="1">
        <v>0.81837248802185059</v>
      </c>
      <c r="G1430" s="1">
        <v>57.709880828857422</v>
      </c>
      <c r="H1430" s="1">
        <v>3330.430419921875</v>
      </c>
      <c r="I1430" s="1">
        <v>192198.734375</v>
      </c>
      <c r="J1430" s="1">
        <v>105.28408813476563</v>
      </c>
      <c r="K1430" s="1">
        <v>11084.7392578125</v>
      </c>
      <c r="L1430" s="1">
        <v>1167046.625</v>
      </c>
      <c r="M1430" s="1">
        <v>182.51084899902344</v>
      </c>
      <c r="N1430" s="1">
        <v>33310.2109375</v>
      </c>
      <c r="O1430" s="1">
        <v>6079474.5</v>
      </c>
      <c r="P1430" s="1">
        <v>0.22286772727966309</v>
      </c>
      <c r="Q1430" s="1">
        <v>4.9670025706291199E-2</v>
      </c>
      <c r="R1430" s="1">
        <v>1.1069845408201218E-2</v>
      </c>
      <c r="S1430" s="1">
        <v>0.33000680804252625</v>
      </c>
      <c r="T1430" s="1">
        <v>0.10890449583530426</v>
      </c>
      <c r="U1430" s="1">
        <v>3.5939224064350128E-2</v>
      </c>
      <c r="V1430" s="1">
        <v>53.665187835693359</v>
      </c>
      <c r="W1430" s="1">
        <v>2879.952392578125</v>
      </c>
      <c r="X1430" s="1">
        <v>154553.1875</v>
      </c>
      <c r="Y1430" s="1">
        <v>38.105602264404297</v>
      </c>
      <c r="Z1430" s="1">
        <v>1452.036865234375</v>
      </c>
      <c r="AA1430" s="1">
        <v>55330.7421875</v>
      </c>
      <c r="AB1430" s="1">
        <v>0</v>
      </c>
      <c r="AE1430" s="17">
        <f t="shared" si="22"/>
        <v>0.5</v>
      </c>
      <c r="AF1430" cm="1">
        <f t="array" ref="AF1430">1/(1+EXP(-$AI$41-SUMPRODUCT(A1430:AA1430, TRANSPOSE($AI$42:$AI$68))))</f>
        <v>0.11053056774443276</v>
      </c>
      <c r="AG1430" cm="1">
        <f t="array" ref="AG1430">1/(1+EXP(-$AI$71-SUMPRODUCT(A1430:AA1430, TRANSPOSE($AI$72:$AI$98))))</f>
        <v>3.1457108136171766E-2</v>
      </c>
    </row>
    <row r="1431" spans="1:33" x14ac:dyDescent="0.35">
      <c r="A1431" s="1">
        <v>3.4018659591674805</v>
      </c>
      <c r="B1431" s="1">
        <v>11.572691917419434</v>
      </c>
      <c r="C1431" s="1">
        <v>39.368747711181641</v>
      </c>
      <c r="D1431" s="1">
        <v>1.4227713346481323</v>
      </c>
      <c r="E1431" s="1">
        <v>2.0242781639099121</v>
      </c>
      <c r="F1431" s="1">
        <v>2.8800849914550781</v>
      </c>
      <c r="G1431" s="1">
        <v>55.133831024169922</v>
      </c>
      <c r="H1431" s="1">
        <v>3039.7392578125</v>
      </c>
      <c r="I1431" s="1">
        <v>167592.46875</v>
      </c>
      <c r="J1431" s="1">
        <v>104.04962158203125</v>
      </c>
      <c r="K1431" s="1">
        <v>10826.32421875</v>
      </c>
      <c r="L1431" s="1">
        <v>1126474.875</v>
      </c>
      <c r="M1431" s="1">
        <v>179.78878784179688</v>
      </c>
      <c r="N1431" s="1">
        <v>32324.0078125</v>
      </c>
      <c r="O1431" s="1">
        <v>5811494.5</v>
      </c>
      <c r="P1431" s="1">
        <v>0.19178175926208496</v>
      </c>
      <c r="Q1431" s="1">
        <v>3.6780241876840591E-2</v>
      </c>
      <c r="R1431" s="1">
        <v>9.9999997764825821E-3</v>
      </c>
      <c r="S1431" s="1">
        <v>0.33251702785491943</v>
      </c>
      <c r="T1431" s="1">
        <v>0.11056757718324661</v>
      </c>
      <c r="U1431" s="1">
        <v>3.6765601485967636E-2</v>
      </c>
      <c r="V1431" s="1">
        <v>51.018566131591797</v>
      </c>
      <c r="W1431" s="1">
        <v>2602.89404296875</v>
      </c>
      <c r="X1431" s="1">
        <v>132795.921875</v>
      </c>
      <c r="Y1431" s="1">
        <v>41.723354339599609</v>
      </c>
      <c r="Z1431" s="1">
        <v>1740.8382568359375</v>
      </c>
      <c r="AA1431" s="1">
        <v>72633.609375</v>
      </c>
      <c r="AB1431" s="1">
        <v>0</v>
      </c>
      <c r="AE1431" s="17">
        <f t="shared" si="22"/>
        <v>0.5</v>
      </c>
      <c r="AF1431" cm="1">
        <f t="array" ref="AF1431">1/(1+EXP(-$AI$41-SUMPRODUCT(A1431:AA1431, TRANSPOSE($AI$42:$AI$68))))</f>
        <v>0.1031392643206043</v>
      </c>
      <c r="AG1431" cm="1">
        <f t="array" ref="AG1431">1/(1+EXP(-$AI$71-SUMPRODUCT(A1431:AA1431, TRANSPOSE($AI$72:$AI$98))))</f>
        <v>2.6533772945446215E-2</v>
      </c>
    </row>
    <row r="1432" spans="1:33" x14ac:dyDescent="0.35">
      <c r="A1432" s="1">
        <v>2.8919177055358887</v>
      </c>
      <c r="B1432" s="1">
        <v>8.3631877899169922</v>
      </c>
      <c r="C1432" s="1">
        <v>24.185651779174805</v>
      </c>
      <c r="D1432" s="1">
        <v>2.2865819931030273</v>
      </c>
      <c r="E1432" s="1">
        <v>5.228456974029541</v>
      </c>
      <c r="F1432" s="1">
        <v>11.955296516418457</v>
      </c>
      <c r="G1432" s="1">
        <v>59.292407989501953</v>
      </c>
      <c r="H1432" s="1">
        <v>3515.589599609375</v>
      </c>
      <c r="I1432" s="1">
        <v>208447.78125</v>
      </c>
      <c r="J1432" s="1">
        <v>96.39422607421875</v>
      </c>
      <c r="K1432" s="1">
        <v>9291.8466796875</v>
      </c>
      <c r="L1432" s="1">
        <v>895680.375</v>
      </c>
      <c r="M1432" s="1">
        <v>170.50625610351563</v>
      </c>
      <c r="N1432" s="1">
        <v>29072.3828125</v>
      </c>
      <c r="O1432" s="1">
        <v>4957023</v>
      </c>
      <c r="P1432" s="1">
        <v>0.16385054588317871</v>
      </c>
      <c r="Q1432" s="1">
        <v>2.6847001165151596E-2</v>
      </c>
      <c r="R1432" s="1">
        <v>9.9999997764825821E-3</v>
      </c>
      <c r="S1432" s="1">
        <v>0.34897699952125549</v>
      </c>
      <c r="T1432" s="1">
        <v>0.12178494781255722</v>
      </c>
      <c r="U1432" s="1">
        <v>4.2500145733356476E-2</v>
      </c>
      <c r="V1432" s="1">
        <v>49.520515441894531</v>
      </c>
      <c r="W1432" s="1">
        <v>2452.281494140625</v>
      </c>
      <c r="X1432" s="1">
        <v>121438.2421875</v>
      </c>
      <c r="Y1432" s="1">
        <v>45.314048767089844</v>
      </c>
      <c r="Z1432" s="1">
        <v>2053.363037109375</v>
      </c>
      <c r="AA1432" s="1">
        <v>93046.1953125</v>
      </c>
      <c r="AB1432" s="1">
        <v>0</v>
      </c>
      <c r="AE1432" s="17">
        <f t="shared" si="22"/>
        <v>0.5</v>
      </c>
      <c r="AF1432" cm="1">
        <f t="array" ref="AF1432">1/(1+EXP(-$AI$41-SUMPRODUCT(A1432:AA1432, TRANSPOSE($AI$42:$AI$68))))</f>
        <v>0.10077595163986751</v>
      </c>
      <c r="AG1432" cm="1">
        <f t="array" ref="AG1432">1/(1+EXP(-$AI$71-SUMPRODUCT(A1432:AA1432, TRANSPOSE($AI$72:$AI$98))))</f>
        <v>2.6860081279808889E-2</v>
      </c>
    </row>
    <row r="1433" spans="1:33" x14ac:dyDescent="0.35">
      <c r="A1433" s="1">
        <v>2.8955800533294678</v>
      </c>
      <c r="B1433" s="1">
        <v>8.3843841552734375</v>
      </c>
      <c r="C1433" s="1">
        <v>24.277654647827148</v>
      </c>
      <c r="D1433" s="1">
        <v>2.671769380569458</v>
      </c>
      <c r="E1433" s="1">
        <v>7.1383514404296875</v>
      </c>
      <c r="F1433" s="1">
        <v>19.072029113769531</v>
      </c>
      <c r="G1433" s="1">
        <v>64.047836303710938</v>
      </c>
      <c r="H1433" s="1">
        <v>4102.12548828125</v>
      </c>
      <c r="I1433" s="1">
        <v>262732.25</v>
      </c>
      <c r="J1433" s="1">
        <v>89.694961547851563</v>
      </c>
      <c r="K1433" s="1">
        <v>8045.18603515625</v>
      </c>
      <c r="L1433" s="1">
        <v>721612.6875</v>
      </c>
      <c r="M1433" s="1">
        <v>166.24954223632813</v>
      </c>
      <c r="N1433" s="1">
        <v>27638.91015625</v>
      </c>
      <c r="O1433" s="2">
        <v>4594956</v>
      </c>
      <c r="P1433" s="1">
        <v>0.15457320213317871</v>
      </c>
      <c r="Q1433" s="1">
        <v>2.3892873898148537E-2</v>
      </c>
      <c r="R1433" s="1">
        <v>9.9999997764825821E-3</v>
      </c>
      <c r="S1433" s="1">
        <v>0.36199933290481567</v>
      </c>
      <c r="T1433" s="1">
        <v>0.13104352355003357</v>
      </c>
      <c r="U1433" s="1">
        <v>4.7437664121389389E-2</v>
      </c>
      <c r="V1433" s="1">
        <v>49.733345031738281</v>
      </c>
      <c r="W1433" s="1">
        <v>2473.405517578125</v>
      </c>
      <c r="X1433" s="1">
        <v>123010.734375</v>
      </c>
      <c r="Y1433" s="1">
        <v>47.810470581054688</v>
      </c>
      <c r="Z1433" s="1">
        <v>2285.841064453125</v>
      </c>
      <c r="AA1433" s="1">
        <v>109287.140625</v>
      </c>
      <c r="AB1433" s="1">
        <v>0</v>
      </c>
      <c r="AE1433" s="17">
        <f t="shared" si="22"/>
        <v>0.5</v>
      </c>
      <c r="AF1433" cm="1">
        <f t="array" ref="AF1433">1/(1+EXP(-$AI$41-SUMPRODUCT(A1433:AA1433, TRANSPOSE($AI$42:$AI$68))))</f>
        <v>0.10307492949814663</v>
      </c>
      <c r="AG1433" cm="1">
        <f t="array" ref="AG1433">1/(1+EXP(-$AI$71-SUMPRODUCT(A1433:AA1433, TRANSPOSE($AI$72:$AI$98))))</f>
        <v>2.9414623941086047E-2</v>
      </c>
    </row>
    <row r="1434" spans="1:33" x14ac:dyDescent="0.35">
      <c r="A1434" s="1">
        <v>2.5664665699005127</v>
      </c>
      <c r="B1434" s="1">
        <v>6.5867505073547363</v>
      </c>
      <c r="C1434" s="1">
        <v>16.904674530029297</v>
      </c>
      <c r="D1434" s="1">
        <v>2.5047082901000977</v>
      </c>
      <c r="E1434" s="1">
        <v>6.2735633850097656</v>
      </c>
      <c r="F1434" s="1">
        <v>15.713446617126465</v>
      </c>
      <c r="G1434" s="1">
        <v>79.467414855957031</v>
      </c>
      <c r="H1434" s="1">
        <v>6315.06982421875</v>
      </c>
      <c r="I1434" s="1">
        <v>501842.28125</v>
      </c>
      <c r="J1434" s="1">
        <v>70.083389282226563</v>
      </c>
      <c r="K1434" s="1">
        <v>4911.681640625</v>
      </c>
      <c r="L1434" s="1">
        <v>344227.28125</v>
      </c>
      <c r="M1434" s="1">
        <v>159.90711975097656</v>
      </c>
      <c r="N1434" s="1">
        <v>25570.287109375</v>
      </c>
      <c r="O1434" s="2">
        <v>4088871</v>
      </c>
      <c r="P1434" s="1">
        <v>0.18250489234924316</v>
      </c>
      <c r="Q1434" s="1">
        <v>3.3308036625385284E-2</v>
      </c>
      <c r="R1434" s="1">
        <v>9.9999997764825821E-3</v>
      </c>
      <c r="S1434" s="1">
        <v>0.39656707644462585</v>
      </c>
      <c r="T1434" s="1">
        <v>0.15726543962955475</v>
      </c>
      <c r="U1434" s="1">
        <v>6.2366299331188202E-2</v>
      </c>
      <c r="V1434" s="1">
        <v>55.069118499755859</v>
      </c>
      <c r="W1434" s="1">
        <v>3032.60791015625</v>
      </c>
      <c r="X1434" s="1">
        <v>167003.03125</v>
      </c>
      <c r="Y1434" s="1">
        <v>45.339065551757813</v>
      </c>
      <c r="Z1434" s="1">
        <v>2055.630859375</v>
      </c>
      <c r="AA1434" s="1">
        <v>93200.3828125</v>
      </c>
      <c r="AB1434" s="1">
        <v>0</v>
      </c>
      <c r="AE1434" s="17">
        <f t="shared" si="22"/>
        <v>0.5</v>
      </c>
      <c r="AF1434" cm="1">
        <f t="array" ref="AF1434">1/(1+EXP(-$AI$41-SUMPRODUCT(A1434:AA1434, TRANSPOSE($AI$42:$AI$68))))</f>
        <v>0.10570801050764257</v>
      </c>
      <c r="AG1434" cm="1">
        <f t="array" ref="AG1434">1/(1+EXP(-$AI$71-SUMPRODUCT(A1434:AA1434, TRANSPOSE($AI$72:$AI$98))))</f>
        <v>3.217383728188436E-2</v>
      </c>
    </row>
    <row r="1435" spans="1:33" x14ac:dyDescent="0.35">
      <c r="A1435" s="1">
        <v>2.8016519546508789</v>
      </c>
      <c r="B1435" s="1">
        <v>7.8492536544799805</v>
      </c>
      <c r="C1435" s="1">
        <v>21.990877151489258</v>
      </c>
      <c r="D1435" s="1">
        <v>2.3262996673583984</v>
      </c>
      <c r="E1435" s="1">
        <v>5.4116702079772949</v>
      </c>
      <c r="F1435" s="1">
        <v>12.589166641235352</v>
      </c>
      <c r="G1435" s="1">
        <v>88.64300537109375</v>
      </c>
      <c r="H1435" s="1">
        <v>7857.58251953125</v>
      </c>
      <c r="I1435" s="1">
        <v>696519.75</v>
      </c>
      <c r="J1435" s="1">
        <v>62.171237945556641</v>
      </c>
      <c r="K1435" s="1">
        <v>3865.262939453125</v>
      </c>
      <c r="L1435" s="1">
        <v>240308.171875</v>
      </c>
      <c r="M1435" s="1">
        <v>157.42829895019531</v>
      </c>
      <c r="N1435" s="1">
        <v>24783.669921875</v>
      </c>
      <c r="O1435" s="2">
        <v>3901651</v>
      </c>
      <c r="P1435" s="1">
        <v>0.20661568641662598</v>
      </c>
      <c r="Q1435" s="1">
        <v>4.2690042406320572E-2</v>
      </c>
      <c r="R1435" s="1">
        <v>9.9999997764825821E-3</v>
      </c>
      <c r="S1435" s="1">
        <v>0.41349026560783386</v>
      </c>
      <c r="T1435" s="1">
        <v>0.17097419500350952</v>
      </c>
      <c r="U1435" s="1">
        <v>7.0696167647838593E-2</v>
      </c>
      <c r="V1435" s="1">
        <v>56.990444183349609</v>
      </c>
      <c r="W1435" s="1">
        <v>3247.91064453125</v>
      </c>
      <c r="X1435" s="1">
        <v>185099.875</v>
      </c>
      <c r="Y1435" s="1">
        <v>42.141178131103516</v>
      </c>
      <c r="Z1435" s="1">
        <v>1775.87890625</v>
      </c>
      <c r="AA1435" s="1">
        <v>74837.625</v>
      </c>
      <c r="AB1435" s="1">
        <v>0</v>
      </c>
      <c r="AE1435" s="17">
        <f t="shared" si="22"/>
        <v>0.5</v>
      </c>
      <c r="AF1435" cm="1">
        <f t="array" ref="AF1435">1/(1+EXP(-$AI$41-SUMPRODUCT(A1435:AA1435, TRANSPOSE($AI$42:$AI$68))))</f>
        <v>0.10661806633627056</v>
      </c>
      <c r="AG1435" cm="1">
        <f t="array" ref="AG1435">1/(1+EXP(-$AI$71-SUMPRODUCT(A1435:AA1435, TRANSPOSE($AI$72:$AI$98))))</f>
        <v>3.2400777616926883E-2</v>
      </c>
    </row>
    <row r="1436" spans="1:33" x14ac:dyDescent="0.35">
      <c r="A1436" s="1">
        <v>3.2893922328948975</v>
      </c>
      <c r="B1436" s="1">
        <v>10.820101737976074</v>
      </c>
      <c r="C1436" s="1">
        <v>35.591556549072266</v>
      </c>
      <c r="D1436" s="1">
        <v>1.9081177711486816</v>
      </c>
      <c r="E1436" s="1">
        <v>3.6409134864807129</v>
      </c>
      <c r="F1436" s="1">
        <v>6.9472918510437012</v>
      </c>
      <c r="G1436" s="1">
        <v>94.499969482421875</v>
      </c>
      <c r="H1436" s="1">
        <v>8930.244140625</v>
      </c>
      <c r="I1436" s="1">
        <v>843907.8125</v>
      </c>
      <c r="J1436" s="1">
        <v>60.964008331298828</v>
      </c>
      <c r="K1436" s="1">
        <v>3716.6103515625</v>
      </c>
      <c r="L1436" s="1">
        <v>226579.46875</v>
      </c>
      <c r="M1436" s="1">
        <v>153.74737548828125</v>
      </c>
      <c r="N1436" s="1">
        <v>23638.255859375</v>
      </c>
      <c r="O1436" s="2">
        <v>3634319.75</v>
      </c>
      <c r="P1436" s="1">
        <v>0.27181816101074219</v>
      </c>
      <c r="Q1436" s="1">
        <v>7.3885113000869751E-2</v>
      </c>
      <c r="R1436" s="1">
        <v>2.0083315670490265E-2</v>
      </c>
      <c r="S1436" s="1">
        <v>0.44318383932113647</v>
      </c>
      <c r="T1436" s="1">
        <v>0.19641192257404327</v>
      </c>
      <c r="U1436" s="1">
        <v>8.7046585977077484E-2</v>
      </c>
      <c r="V1436" s="1">
        <v>61.940410614013672</v>
      </c>
      <c r="W1436" s="1">
        <v>3836.614501953125</v>
      </c>
      <c r="X1436" s="1">
        <v>237641.46875</v>
      </c>
      <c r="Y1436" s="1">
        <v>35.049434661865234</v>
      </c>
      <c r="Z1436" s="1">
        <v>1228.462890625</v>
      </c>
      <c r="AA1436" s="1">
        <v>43056.9296875</v>
      </c>
      <c r="AB1436" s="1">
        <v>0</v>
      </c>
      <c r="AE1436" s="17">
        <f t="shared" si="22"/>
        <v>0.5</v>
      </c>
      <c r="AF1436" cm="1">
        <f t="array" ref="AF1436">1/(1+EXP(-$AI$41-SUMPRODUCT(A1436:AA1436, TRANSPOSE($AI$42:$AI$68))))</f>
        <v>0.10869490363866281</v>
      </c>
      <c r="AG1436" cm="1">
        <f t="array" ref="AG1436">1/(1+EXP(-$AI$71-SUMPRODUCT(A1436:AA1436, TRANSPOSE($AI$72:$AI$98))))</f>
        <v>3.2417454857748253E-2</v>
      </c>
    </row>
    <row r="1437" spans="1:33" x14ac:dyDescent="0.35">
      <c r="A1437" s="1">
        <v>3.3938455581665039</v>
      </c>
      <c r="B1437" s="1">
        <v>11.518187522888184</v>
      </c>
      <c r="C1437" s="1">
        <v>39.090950012207031</v>
      </c>
      <c r="D1437" s="1">
        <v>1.7122596502304077</v>
      </c>
      <c r="E1437" s="1">
        <v>2.931833028793335</v>
      </c>
      <c r="F1437" s="1">
        <v>5.0200595855712891</v>
      </c>
      <c r="G1437" s="1">
        <v>94.701026916503906</v>
      </c>
      <c r="H1437" s="1">
        <v>8968.2841796875</v>
      </c>
      <c r="I1437" s="1">
        <v>849305.75</v>
      </c>
      <c r="J1437" s="1">
        <v>62.443687438964844</v>
      </c>
      <c r="K1437" s="1">
        <v>3899.214111328125</v>
      </c>
      <c r="L1437" s="1">
        <v>243481.3125</v>
      </c>
      <c r="M1437" s="1">
        <v>152.1942138671875</v>
      </c>
      <c r="N1437" s="1">
        <v>23163.078125</v>
      </c>
      <c r="O1437" s="1">
        <v>3525286.5</v>
      </c>
      <c r="P1437" s="1">
        <v>0.3042905330657959</v>
      </c>
      <c r="Q1437" s="1">
        <v>9.2592731118202209E-2</v>
      </c>
      <c r="R1437" s="1">
        <v>2.8175091370940208E-2</v>
      </c>
      <c r="S1437" s="1">
        <v>0.45547553896903992</v>
      </c>
      <c r="T1437" s="1">
        <v>0.20745795965194702</v>
      </c>
      <c r="U1437" s="1">
        <v>9.4492025673389435E-2</v>
      </c>
      <c r="V1437" s="1">
        <v>65.333038330078125</v>
      </c>
      <c r="W1437" s="1">
        <v>4268.40576171875</v>
      </c>
      <c r="X1437" s="1">
        <v>278867.9375</v>
      </c>
      <c r="Y1437" s="1">
        <v>32.948333740234375</v>
      </c>
      <c r="Z1437" s="1">
        <v>1085.5926513671875</v>
      </c>
      <c r="AA1437" s="1">
        <v>35768.46875</v>
      </c>
      <c r="AB1437" s="1">
        <v>0</v>
      </c>
      <c r="AE1437" s="17">
        <f t="shared" si="22"/>
        <v>0.5</v>
      </c>
      <c r="AF1437" cm="1">
        <f t="array" ref="AF1437">1/(1+EXP(-$AI$41-SUMPRODUCT(A1437:AA1437, TRANSPOSE($AI$42:$AI$68))))</f>
        <v>0.11163425515354299</v>
      </c>
      <c r="AG1437" cm="1">
        <f t="array" ref="AG1437">1/(1+EXP(-$AI$71-SUMPRODUCT(A1437:AA1437, TRANSPOSE($AI$72:$AI$98))))</f>
        <v>3.407091910228869E-2</v>
      </c>
    </row>
    <row r="1438" spans="1:33" x14ac:dyDescent="0.35">
      <c r="A1438" s="1">
        <v>3.556816577911377</v>
      </c>
      <c r="B1438" s="1">
        <v>12.650943756103516</v>
      </c>
      <c r="C1438" s="1">
        <v>44.997089385986328</v>
      </c>
      <c r="D1438" s="1">
        <v>0.57344722747802734</v>
      </c>
      <c r="E1438" s="1">
        <v>0.32884171605110168</v>
      </c>
      <c r="F1438" s="1">
        <v>0.18857337534427643</v>
      </c>
      <c r="G1438" s="1">
        <v>101.77121734619141</v>
      </c>
      <c r="H1438" s="1">
        <v>10357.380859375</v>
      </c>
      <c r="I1438" s="1">
        <v>1054083.25</v>
      </c>
      <c r="J1438" s="1">
        <v>71.460830688476563</v>
      </c>
      <c r="K1438" s="1">
        <v>5106.650390625</v>
      </c>
      <c r="L1438" s="1">
        <v>364925.46875</v>
      </c>
      <c r="M1438" s="1">
        <v>151.465087890625</v>
      </c>
      <c r="N1438" s="1">
        <v>22941.671875</v>
      </c>
      <c r="O1438" s="1">
        <v>3474862.5</v>
      </c>
      <c r="P1438" s="1">
        <v>0.38882756233215332</v>
      </c>
      <c r="Q1438" s="1">
        <v>0.15118686854839325</v>
      </c>
      <c r="R1438" s="1">
        <v>5.8785624802112579E-2</v>
      </c>
      <c r="S1438" s="1">
        <v>0.45045194029808044</v>
      </c>
      <c r="T1438" s="1">
        <v>0.20290695130825043</v>
      </c>
      <c r="U1438" s="1">
        <v>9.1399826109409332E-2</v>
      </c>
      <c r="V1438" s="1">
        <v>71.978500366210938</v>
      </c>
      <c r="W1438" s="1">
        <v>5180.904296875</v>
      </c>
      <c r="X1438" s="1">
        <v>372913.75</v>
      </c>
      <c r="Y1438" s="1">
        <v>26.052738189697266</v>
      </c>
      <c r="Z1438" s="1">
        <v>678.74517822265625</v>
      </c>
      <c r="AA1438" s="1">
        <v>17683.169921875</v>
      </c>
      <c r="AB1438" s="1">
        <v>0</v>
      </c>
      <c r="AE1438" s="17">
        <f t="shared" si="22"/>
        <v>0.5</v>
      </c>
      <c r="AF1438" cm="1">
        <f t="array" ref="AF1438">1/(1+EXP(-$AI$41-SUMPRODUCT(A1438:AA1438, TRANSPOSE($AI$42:$AI$68))))</f>
        <v>0.13326757886158222</v>
      </c>
      <c r="AG1438" cm="1">
        <f t="array" ref="AG1438">1/(1+EXP(-$AI$71-SUMPRODUCT(A1438:AA1438, TRANSPOSE($AI$72:$AI$98))))</f>
        <v>5.2238294870941636E-2</v>
      </c>
    </row>
    <row r="1439" spans="1:33" x14ac:dyDescent="0.35">
      <c r="A1439" s="1">
        <v>3.7808511257171631</v>
      </c>
      <c r="B1439" s="1">
        <v>14.294835090637207</v>
      </c>
      <c r="C1439" s="1">
        <v>54.046642303466797</v>
      </c>
      <c r="D1439" s="1">
        <v>0.43093699216842651</v>
      </c>
      <c r="E1439" s="1">
        <v>0.18570668995380402</v>
      </c>
      <c r="F1439" s="1">
        <v>8.0027885735034943E-2</v>
      </c>
      <c r="G1439" s="1">
        <v>104.45461273193359</v>
      </c>
      <c r="H1439" s="1">
        <v>10910.7666015625</v>
      </c>
      <c r="I1439" s="1">
        <v>1139679.875</v>
      </c>
      <c r="J1439" s="1">
        <v>76.920310974121094</v>
      </c>
      <c r="K1439" s="1">
        <v>5916.734375</v>
      </c>
      <c r="L1439" s="1">
        <v>455117.03125</v>
      </c>
      <c r="M1439" s="1">
        <v>151.26516723632813</v>
      </c>
      <c r="N1439" s="1">
        <v>22881.150390625</v>
      </c>
      <c r="O1439" s="1">
        <v>3461121</v>
      </c>
      <c r="P1439" s="1">
        <v>0.42949748039245605</v>
      </c>
      <c r="Q1439" s="1">
        <v>0.18446809053421021</v>
      </c>
      <c r="R1439" s="1">
        <v>7.9228579998016357E-2</v>
      </c>
      <c r="S1439" s="1">
        <v>0.44300705194473267</v>
      </c>
      <c r="T1439" s="1">
        <v>0.19625525176525116</v>
      </c>
      <c r="U1439" s="1">
        <v>8.6942456662654877E-2</v>
      </c>
      <c r="V1439" s="1">
        <v>74.059158325195313</v>
      </c>
      <c r="W1439" s="1">
        <v>5484.7587890625</v>
      </c>
      <c r="X1439" s="1">
        <v>406196.625</v>
      </c>
      <c r="Y1439" s="1">
        <v>24.177455902099609</v>
      </c>
      <c r="Z1439" s="1">
        <v>584.54937744140625</v>
      </c>
      <c r="AA1439" s="1">
        <v>14132.9169921875</v>
      </c>
      <c r="AB1439" s="1">
        <v>0</v>
      </c>
      <c r="AE1439" s="17">
        <f t="shared" si="22"/>
        <v>0.5</v>
      </c>
      <c r="AF1439" cm="1">
        <f t="array" ref="AF1439">1/(1+EXP(-$AI$41-SUMPRODUCT(A1439:AA1439, TRANSPOSE($AI$42:$AI$68))))</f>
        <v>0.13934919993393999</v>
      </c>
      <c r="AG1439" cm="1">
        <f t="array" ref="AG1439">1/(1+EXP(-$AI$71-SUMPRODUCT(A1439:AA1439, TRANSPOSE($AI$72:$AI$98))))</f>
        <v>5.7580114793385234E-2</v>
      </c>
    </row>
    <row r="1440" spans="1:33" x14ac:dyDescent="0.35">
      <c r="A1440" s="1">
        <v>3.5330514907836914</v>
      </c>
      <c r="B1440" s="1">
        <v>12.482452392578125</v>
      </c>
      <c r="C1440" s="1">
        <v>44.101146697998047</v>
      </c>
      <c r="D1440" s="1">
        <v>1.5393469333648682</v>
      </c>
      <c r="E1440" s="1">
        <v>2.36958909034729</v>
      </c>
      <c r="F1440" s="1">
        <v>3.6476194858551025</v>
      </c>
      <c r="G1440" s="1">
        <v>107.96312713623047</v>
      </c>
      <c r="H1440" s="1">
        <v>11656.037109375</v>
      </c>
      <c r="I1440" s="1">
        <v>1258422.125</v>
      </c>
      <c r="J1440" s="1">
        <v>86.807334899902344</v>
      </c>
      <c r="K1440" s="1">
        <v>7535.51318359375</v>
      </c>
      <c r="L1440" s="1">
        <v>654137.8125</v>
      </c>
      <c r="M1440" s="1">
        <v>154.13336181640625</v>
      </c>
      <c r="N1440" s="1">
        <v>23757.09375</v>
      </c>
      <c r="O1440" s="1">
        <v>3661760.75</v>
      </c>
      <c r="P1440" s="1">
        <v>0.49482989311218262</v>
      </c>
      <c r="Q1440" s="1">
        <v>0.24485662579536438</v>
      </c>
      <c r="R1440" s="1">
        <v>0.12116237729787827</v>
      </c>
      <c r="S1440" s="1">
        <v>0.4036729633808136</v>
      </c>
      <c r="T1440" s="1">
        <v>0.16295185685157776</v>
      </c>
      <c r="U1440" s="1">
        <v>6.5779261291027069E-2</v>
      </c>
      <c r="V1440" s="1">
        <v>75.311203002929688</v>
      </c>
      <c r="W1440" s="1">
        <v>5671.77734375</v>
      </c>
      <c r="X1440" s="1">
        <v>427148.375</v>
      </c>
      <c r="Y1440" s="1">
        <v>17.37493896484375</v>
      </c>
      <c r="Z1440" s="1">
        <v>301.88851928710938</v>
      </c>
      <c r="AA1440" s="1">
        <v>5245.29443359375</v>
      </c>
      <c r="AB1440" s="1">
        <v>0</v>
      </c>
      <c r="AE1440" s="17">
        <f t="shared" si="22"/>
        <v>0.5</v>
      </c>
      <c r="AF1440" cm="1">
        <f t="array" ref="AF1440">1/(1+EXP(-$AI$41-SUMPRODUCT(A1440:AA1440, TRANSPOSE($AI$42:$AI$68))))</f>
        <v>0.13131276598408981</v>
      </c>
      <c r="AG1440" cm="1">
        <f t="array" ref="AG1440">1/(1+EXP(-$AI$71-SUMPRODUCT(A1440:AA1440, TRANSPOSE($AI$72:$AI$98))))</f>
        <v>4.8800211272703613E-2</v>
      </c>
    </row>
    <row r="1441" spans="1:33" x14ac:dyDescent="0.35">
      <c r="A1441" s="1">
        <v>3.4923624992370605</v>
      </c>
      <c r="B1441" s="1">
        <v>12.196596145629883</v>
      </c>
      <c r="C1441" s="1">
        <v>42.594932556152344</v>
      </c>
      <c r="D1441" s="1">
        <v>2.3662436008453369</v>
      </c>
      <c r="E1441" s="1">
        <v>5.5991086959838867</v>
      </c>
      <c r="F1441" s="1">
        <v>13.248855590820313</v>
      </c>
      <c r="G1441" s="1">
        <v>110.74093627929688</v>
      </c>
      <c r="H1441" s="1">
        <v>12263.5546875</v>
      </c>
      <c r="I1441" s="1">
        <v>1358077.5</v>
      </c>
      <c r="J1441" s="1">
        <v>93.714332580566406</v>
      </c>
      <c r="K1441" s="1">
        <v>8782.3759765625</v>
      </c>
      <c r="L1441" s="1">
        <v>823034.5</v>
      </c>
      <c r="M1441" s="1">
        <v>156.94024658203125</v>
      </c>
      <c r="N1441" s="1">
        <v>24630.240234375</v>
      </c>
      <c r="O1441" s="1">
        <v>3865476</v>
      </c>
      <c r="P1441" s="1">
        <v>0.51511597633361816</v>
      </c>
      <c r="Q1441" s="1">
        <v>0.26534447073936462</v>
      </c>
      <c r="R1441" s="1">
        <v>0.13668318092823029</v>
      </c>
      <c r="S1441" s="1">
        <v>0.37675085663795471</v>
      </c>
      <c r="T1441" s="1">
        <v>0.14194120466709137</v>
      </c>
      <c r="U1441" s="1">
        <v>5.3476471453905106E-2</v>
      </c>
      <c r="V1441" s="1">
        <v>74.204330444335938</v>
      </c>
      <c r="W1441" s="1">
        <v>5506.28271484375</v>
      </c>
      <c r="X1441" s="1">
        <v>408590.03125</v>
      </c>
      <c r="Y1441" s="1">
        <v>14.310576438903809</v>
      </c>
      <c r="Z1441" s="1">
        <v>204.7926025390625</v>
      </c>
      <c r="AA1441" s="1">
        <v>2930.7001953125</v>
      </c>
      <c r="AB1441" s="1">
        <v>0</v>
      </c>
      <c r="AE1441" s="17">
        <f t="shared" si="22"/>
        <v>0.5</v>
      </c>
      <c r="AF1441" cm="1">
        <f t="array" ref="AF1441">1/(1+EXP(-$AI$41-SUMPRODUCT(A1441:AA1441, TRANSPOSE($AI$42:$AI$68))))</f>
        <v>0.13041433838710964</v>
      </c>
      <c r="AG1441" cm="1">
        <f t="array" ref="AG1441">1/(1+EXP(-$AI$71-SUMPRODUCT(A1441:AA1441, TRANSPOSE($AI$72:$AI$98))))</f>
        <v>4.939342727828442E-2</v>
      </c>
    </row>
    <row r="1442" spans="1:33" x14ac:dyDescent="0.35">
      <c r="A1442" s="1">
        <v>3.218829870223999</v>
      </c>
      <c r="B1442" s="1">
        <v>10.360865592956543</v>
      </c>
      <c r="C1442" s="1">
        <v>33.349864959716797</v>
      </c>
      <c r="D1442" s="1">
        <v>3.0062108039855957</v>
      </c>
      <c r="E1442" s="1">
        <v>9.0373029708862305</v>
      </c>
      <c r="F1442" s="1">
        <v>27.168039321899414</v>
      </c>
      <c r="G1442" s="1">
        <v>109.18405914306641</v>
      </c>
      <c r="H1442" s="1">
        <v>11921.1591796875</v>
      </c>
      <c r="I1442" s="1">
        <v>1301600.5</v>
      </c>
      <c r="J1442" s="1">
        <v>103.87420654296875</v>
      </c>
      <c r="K1442" s="1">
        <v>10789.8505859375</v>
      </c>
      <c r="L1442" s="1">
        <v>1120787.25</v>
      </c>
      <c r="M1442" s="1">
        <v>164.21226501464844</v>
      </c>
      <c r="N1442" s="1">
        <v>26965.66796875</v>
      </c>
      <c r="O1442" s="1">
        <v>4428093.5</v>
      </c>
      <c r="P1442" s="1">
        <v>0.53317856788635254</v>
      </c>
      <c r="Q1442" s="1">
        <v>0.28427937626838684</v>
      </c>
      <c r="R1442" s="1">
        <v>0.15157167613506317</v>
      </c>
      <c r="S1442" s="1">
        <v>0.33015111088752747</v>
      </c>
      <c r="T1442" s="1">
        <v>0.10899975895881653</v>
      </c>
      <c r="U1442" s="1">
        <v>3.5986389964818954E-2</v>
      </c>
      <c r="V1442" s="1">
        <v>71.740753173828125</v>
      </c>
      <c r="W1442" s="1">
        <v>5146.73583984375</v>
      </c>
      <c r="X1442" s="1">
        <v>369230.6875</v>
      </c>
      <c r="Y1442" s="1">
        <v>15.434091567993164</v>
      </c>
      <c r="Z1442" s="1">
        <v>238.211181640625</v>
      </c>
      <c r="AA1442" s="1">
        <v>3676.5732421875</v>
      </c>
      <c r="AB1442" s="1">
        <v>0</v>
      </c>
      <c r="AE1442" s="17">
        <f t="shared" si="22"/>
        <v>0.5</v>
      </c>
      <c r="AF1442" cm="1">
        <f t="array" ref="AF1442">1/(1+EXP(-$AI$41-SUMPRODUCT(A1442:AA1442, TRANSPOSE($AI$42:$AI$68))))</f>
        <v>0.1307947803300688</v>
      </c>
      <c r="AG1442" cm="1">
        <f t="array" ref="AG1442">1/(1+EXP(-$AI$71-SUMPRODUCT(A1442:AA1442, TRANSPOSE($AI$72:$AI$98))))</f>
        <v>5.1892115829691228E-2</v>
      </c>
    </row>
    <row r="1443" spans="1:33" x14ac:dyDescent="0.35">
      <c r="A1443" s="1">
        <v>3.0931687355041504</v>
      </c>
      <c r="B1443" s="1">
        <v>9.567692756652832</v>
      </c>
      <c r="C1443" s="1">
        <v>29.594488143920898</v>
      </c>
      <c r="D1443" s="1">
        <v>3.0220162868499756</v>
      </c>
      <c r="E1443" s="1">
        <v>9.1325826644897461</v>
      </c>
      <c r="F1443" s="1">
        <v>27.598812103271484</v>
      </c>
      <c r="G1443" s="1">
        <v>105.06619262695313</v>
      </c>
      <c r="H1443" s="1">
        <v>11038.9052734375</v>
      </c>
      <c r="I1443" s="1">
        <v>1159815.75</v>
      </c>
      <c r="J1443" s="1">
        <v>105.51814270019531</v>
      </c>
      <c r="K1443" s="1">
        <v>11134.078125</v>
      </c>
      <c r="L1443" s="1">
        <v>1174847.25</v>
      </c>
      <c r="M1443" s="1">
        <v>169.0933837890625</v>
      </c>
      <c r="N1443" s="1">
        <v>28592.572265625</v>
      </c>
      <c r="O1443" s="1">
        <v>4834815</v>
      </c>
      <c r="P1443" s="1">
        <v>0.53710389137268066</v>
      </c>
      <c r="Q1443" s="1">
        <v>0.28848057985305786</v>
      </c>
      <c r="R1443" s="1">
        <v>0.15494404733181</v>
      </c>
      <c r="S1443" s="1">
        <v>0.31091490387916565</v>
      </c>
      <c r="T1443" s="1">
        <v>9.6668079495429993E-2</v>
      </c>
      <c r="U1443" s="1">
        <v>3.0055545270442963E-2</v>
      </c>
      <c r="V1443" s="1">
        <v>71.021728515625</v>
      </c>
      <c r="W1443" s="1">
        <v>5044.0859375</v>
      </c>
      <c r="X1443" s="1">
        <v>358239.6875</v>
      </c>
      <c r="Y1443" s="1">
        <v>17.615825653076172</v>
      </c>
      <c r="Z1443" s="1">
        <v>310.31732177734375</v>
      </c>
      <c r="AA1443" s="1">
        <v>5466.49560546875</v>
      </c>
      <c r="AB1443" s="1">
        <v>0</v>
      </c>
      <c r="AE1443" s="17">
        <f t="shared" si="22"/>
        <v>0.5</v>
      </c>
      <c r="AF1443" cm="1">
        <f t="array" ref="AF1443">1/(1+EXP(-$AI$41-SUMPRODUCT(A1443:AA1443, TRANSPOSE($AI$42:$AI$68))))</f>
        <v>0.12875707781769793</v>
      </c>
      <c r="AG1443" cm="1">
        <f t="array" ref="AG1443">1/(1+EXP(-$AI$71-SUMPRODUCT(A1443:AA1443, TRANSPOSE($AI$72:$AI$98))))</f>
        <v>4.999692947738673E-2</v>
      </c>
    </row>
    <row r="1444" spans="1:33" x14ac:dyDescent="0.35">
      <c r="A1444" s="1">
        <v>3.3207178115844727</v>
      </c>
      <c r="B1444" s="1">
        <v>11.027166366577148</v>
      </c>
      <c r="C1444" s="1">
        <v>36.618110656738281</v>
      </c>
      <c r="D1444" s="1">
        <v>2.9294450283050537</v>
      </c>
      <c r="E1444" s="1">
        <v>8.5816478729248047</v>
      </c>
      <c r="F1444" s="1">
        <v>25.139467239379883</v>
      </c>
      <c r="G1444" s="1">
        <v>92.4530029296875</v>
      </c>
      <c r="H1444" s="1">
        <v>8547.5576171875</v>
      </c>
      <c r="I1444" s="1">
        <v>790247.375</v>
      </c>
      <c r="J1444" s="1">
        <v>108.92243957519531</v>
      </c>
      <c r="K1444" s="1">
        <v>11864.09765625</v>
      </c>
      <c r="L1444" s="1">
        <v>1292266.5</v>
      </c>
      <c r="M1444" s="1">
        <v>180.73780822753906</v>
      </c>
      <c r="N1444" s="1">
        <v>32666.15625</v>
      </c>
      <c r="O1444" s="1">
        <v>5904009.5</v>
      </c>
      <c r="P1444" s="1">
        <v>0.48105144500732422</v>
      </c>
      <c r="Q1444" s="1">
        <v>0.23141048848628998</v>
      </c>
      <c r="R1444" s="1">
        <v>0.11132035404443741</v>
      </c>
      <c r="S1444" s="1">
        <v>0.29498639702796936</v>
      </c>
      <c r="T1444" s="1">
        <v>8.7016977369785309E-2</v>
      </c>
      <c r="U1444" s="1">
        <v>2.5668824091553688E-2</v>
      </c>
      <c r="V1444" s="1">
        <v>66.10357666015625</v>
      </c>
      <c r="W1444" s="1">
        <v>4369.6826171875</v>
      </c>
      <c r="X1444" s="1">
        <v>288851.65625</v>
      </c>
      <c r="Y1444" s="1">
        <v>18.115489959716797</v>
      </c>
      <c r="Z1444" s="1">
        <v>328.17098999023438</v>
      </c>
      <c r="AA1444" s="1">
        <v>5944.97802734375</v>
      </c>
      <c r="AB1444" s="1">
        <v>0</v>
      </c>
      <c r="AE1444" s="17">
        <f t="shared" si="22"/>
        <v>0.5</v>
      </c>
      <c r="AF1444" cm="1">
        <f t="array" ref="AF1444">1/(1+EXP(-$AI$41-SUMPRODUCT(A1444:AA1444, TRANSPOSE($AI$42:$AI$68))))</f>
        <v>0.12272020061572673</v>
      </c>
      <c r="AG1444" cm="1">
        <f t="array" ref="AG1444">1/(1+EXP(-$AI$71-SUMPRODUCT(A1444:AA1444, TRANSPOSE($AI$72:$AI$98))))</f>
        <v>4.3274829888758484E-2</v>
      </c>
    </row>
    <row r="1445" spans="1:33" x14ac:dyDescent="0.35">
      <c r="A1445" s="1">
        <v>3.6573278903961182</v>
      </c>
      <c r="B1445" s="1">
        <v>13.376047134399414</v>
      </c>
      <c r="C1445" s="1">
        <v>48.920589447021484</v>
      </c>
      <c r="D1445" s="1">
        <v>2.4786748886108398</v>
      </c>
      <c r="E1445" s="1">
        <v>6.143829345703125</v>
      </c>
      <c r="F1445" s="1">
        <v>15.228554725646973</v>
      </c>
      <c r="G1445" s="1">
        <v>83.781265258789063</v>
      </c>
      <c r="H1445" s="1">
        <v>7019.30029296875</v>
      </c>
      <c r="I1445" s="1">
        <v>588085.875</v>
      </c>
      <c r="J1445" s="1">
        <v>107.53899383544922</v>
      </c>
      <c r="K1445" s="1">
        <v>11564.634765625</v>
      </c>
      <c r="L1445" s="1">
        <v>1243649.25</v>
      </c>
      <c r="M1445" s="1">
        <v>184.5272216796875</v>
      </c>
      <c r="N1445" s="1">
        <v>34050.296875</v>
      </c>
      <c r="O1445" s="1">
        <v>6283206.5</v>
      </c>
      <c r="P1445" s="1">
        <v>0.44746136665344238</v>
      </c>
      <c r="Q1445" s="1">
        <v>0.20022167265415192</v>
      </c>
      <c r="R1445" s="1">
        <v>8.9591465890407562E-2</v>
      </c>
      <c r="S1445" s="1">
        <v>0.29698431491851807</v>
      </c>
      <c r="T1445" s="1">
        <v>8.8199682533740997E-2</v>
      </c>
      <c r="U1445" s="1">
        <v>2.6193922385573387E-2</v>
      </c>
      <c r="V1445" s="1">
        <v>63.436740875244141</v>
      </c>
      <c r="W1445" s="1">
        <v>4024.22021484375</v>
      </c>
      <c r="X1445" s="1">
        <v>255283.40625</v>
      </c>
      <c r="Y1445" s="1">
        <v>20.903141021728516</v>
      </c>
      <c r="Z1445" s="1">
        <v>436.94131469726563</v>
      </c>
      <c r="AA1445" s="1">
        <v>9133.4453125</v>
      </c>
      <c r="AB1445" s="1">
        <v>0</v>
      </c>
      <c r="AE1445" s="17">
        <f t="shared" si="22"/>
        <v>0.5</v>
      </c>
      <c r="AF1445" cm="1">
        <f t="array" ref="AF1445">1/(1+EXP(-$AI$41-SUMPRODUCT(A1445:AA1445, TRANSPOSE($AI$42:$AI$68))))</f>
        <v>0.1159236221432722</v>
      </c>
      <c r="AG1445" cm="1">
        <f t="array" ref="AG1445">1/(1+EXP(-$AI$71-SUMPRODUCT(A1445:AA1445, TRANSPOSE($AI$72:$AI$98))))</f>
        <v>3.5672137131261474E-2</v>
      </c>
    </row>
    <row r="1446" spans="1:33" x14ac:dyDescent="0.35">
      <c r="A1446" s="1">
        <v>3.5064034461975098</v>
      </c>
      <c r="B1446" s="1">
        <v>12.294864654541016</v>
      </c>
      <c r="C1446" s="1">
        <v>43.110755920410156</v>
      </c>
      <c r="D1446" s="1">
        <v>1.3645598888397217</v>
      </c>
      <c r="E1446" s="1">
        <v>1.8620237112045288</v>
      </c>
      <c r="F1446" s="1">
        <v>2.5408427715301514</v>
      </c>
      <c r="G1446" s="1">
        <v>70.028984069824219</v>
      </c>
      <c r="H1446" s="1">
        <v>4904.05859375</v>
      </c>
      <c r="I1446" s="1">
        <v>343426.25</v>
      </c>
      <c r="J1446" s="1">
        <v>104.74298858642578</v>
      </c>
      <c r="K1446" s="1">
        <v>10971.09375</v>
      </c>
      <c r="L1446" s="1">
        <v>1149145.125</v>
      </c>
      <c r="M1446" s="1">
        <v>189.68705749511719</v>
      </c>
      <c r="N1446" s="1">
        <v>35981.1796875</v>
      </c>
      <c r="O1446" s="1">
        <v>6825164</v>
      </c>
      <c r="P1446" s="1">
        <v>0.37338519096374512</v>
      </c>
      <c r="Q1446" s="1">
        <v>0.13941650092601776</v>
      </c>
      <c r="R1446" s="1">
        <v>5.2056055516004562E-2</v>
      </c>
      <c r="S1446" s="1">
        <v>0.3056805431842804</v>
      </c>
      <c r="T1446" s="1">
        <v>9.3440592288970947E-2</v>
      </c>
      <c r="U1446" s="1">
        <v>2.8562972322106361E-2</v>
      </c>
      <c r="V1446" s="1">
        <v>59.308815002441406</v>
      </c>
      <c r="W1446" s="1">
        <v>3517.53564453125</v>
      </c>
      <c r="X1446" s="1">
        <v>208620.859375</v>
      </c>
      <c r="Y1446" s="1">
        <v>27.514022827148438</v>
      </c>
      <c r="Z1446" s="1">
        <v>757.02142333984375</v>
      </c>
      <c r="AA1446" s="1">
        <v>20828.705078125</v>
      </c>
      <c r="AB1446" s="1">
        <v>0</v>
      </c>
      <c r="AE1446" s="17">
        <f t="shared" si="22"/>
        <v>0.5</v>
      </c>
      <c r="AF1446" cm="1">
        <f t="array" ref="AF1446">1/(1+EXP(-$AI$41-SUMPRODUCT(A1446:AA1446, TRANSPOSE($AI$42:$AI$68))))</f>
        <v>0.11312777813702744</v>
      </c>
      <c r="AG1446" cm="1">
        <f t="array" ref="AG1446">1/(1+EXP(-$AI$71-SUMPRODUCT(A1446:AA1446, TRANSPOSE($AI$72:$AI$98))))</f>
        <v>3.2570701327771491E-2</v>
      </c>
    </row>
    <row r="1447" spans="1:33" x14ac:dyDescent="0.35">
      <c r="A1447" s="1">
        <v>3.6144585609436035</v>
      </c>
      <c r="B1447" s="1">
        <v>13.064311027526855</v>
      </c>
      <c r="C1447" s="1">
        <v>47.220409393310547</v>
      </c>
      <c r="D1447" s="1">
        <v>0.86980634927749634</v>
      </c>
      <c r="E1447" s="1">
        <v>0.75656306743621826</v>
      </c>
      <c r="F1447" s="1">
        <v>0.65806335210800171</v>
      </c>
      <c r="G1447" s="1">
        <v>64.271369934082031</v>
      </c>
      <c r="H1447" s="1">
        <v>4130.80908203125</v>
      </c>
      <c r="I1447" s="1">
        <v>265492.75</v>
      </c>
      <c r="J1447" s="1">
        <v>103.15426635742188</v>
      </c>
      <c r="K1447" s="1">
        <v>10640.802734375</v>
      </c>
      <c r="L1447" s="1">
        <v>1097644.25</v>
      </c>
      <c r="M1447" s="1">
        <v>189.64199829101563</v>
      </c>
      <c r="N1447" s="1">
        <v>35964.0859375</v>
      </c>
      <c r="O1447" s="1">
        <v>6820301.5</v>
      </c>
      <c r="P1447" s="1">
        <v>0.3305201530456543</v>
      </c>
      <c r="Q1447" s="1">
        <v>0.10924357175827026</v>
      </c>
      <c r="R1447" s="1">
        <v>3.6107201129198074E-2</v>
      </c>
      <c r="S1447" s="1">
        <v>0.31348568201065063</v>
      </c>
      <c r="T1447" s="1">
        <v>9.8273269832134247E-2</v>
      </c>
      <c r="U1447" s="1">
        <v>3.0807264149188995E-2</v>
      </c>
      <c r="V1447" s="1">
        <v>58.382553100585938</v>
      </c>
      <c r="W1447" s="1">
        <v>3408.5224609375</v>
      </c>
      <c r="X1447" s="1">
        <v>198998.25</v>
      </c>
      <c r="Y1447" s="1">
        <v>30.100076675415039</v>
      </c>
      <c r="Z1447" s="1">
        <v>906.01458740234375</v>
      </c>
      <c r="AA1447" s="1">
        <v>27271.109375</v>
      </c>
      <c r="AB1447" s="1">
        <v>0</v>
      </c>
      <c r="AE1447" s="17">
        <f t="shared" si="22"/>
        <v>0.5</v>
      </c>
      <c r="AF1447" cm="1">
        <f t="array" ref="AF1447">1/(1+EXP(-$AI$41-SUMPRODUCT(A1447:AA1447, TRANSPOSE($AI$42:$AI$68))))</f>
        <v>0.11601363853245576</v>
      </c>
      <c r="AG1447" cm="1">
        <f t="array" ref="AG1447">1/(1+EXP(-$AI$71-SUMPRODUCT(A1447:AA1447, TRANSPOSE($AI$72:$AI$98))))</f>
        <v>3.4757688429114121E-2</v>
      </c>
    </row>
    <row r="1448" spans="1:33" x14ac:dyDescent="0.35">
      <c r="A1448" s="1">
        <v>3.7032864093780518</v>
      </c>
      <c r="B1448" s="1">
        <v>13.714330673217773</v>
      </c>
      <c r="C1448" s="1">
        <v>50.788093566894531</v>
      </c>
      <c r="D1448" s="1">
        <v>0.76150423288345337</v>
      </c>
      <c r="E1448" s="1">
        <v>0.57988870143890381</v>
      </c>
      <c r="F1448" s="1">
        <v>0.44158768653869629</v>
      </c>
      <c r="G1448" s="1">
        <v>55.531871795654297</v>
      </c>
      <c r="H1448" s="1">
        <v>3083.788818359375</v>
      </c>
      <c r="I1448" s="1">
        <v>171248.5625</v>
      </c>
      <c r="J1448" s="1">
        <v>100.66591644287109</v>
      </c>
      <c r="K1448" s="1">
        <v>10133.626953125</v>
      </c>
      <c r="L1448" s="1">
        <v>1020110.8125</v>
      </c>
      <c r="M1448" s="1">
        <v>187.37863159179688</v>
      </c>
      <c r="N1448" s="1">
        <v>35110.75</v>
      </c>
      <c r="O1448" s="1">
        <v>6579004.5</v>
      </c>
      <c r="P1448" s="1">
        <v>0.25258040428161621</v>
      </c>
      <c r="Q1448" s="1">
        <v>6.3796862959861755E-2</v>
      </c>
      <c r="R1448" s="1">
        <v>1.6113836318254471E-2</v>
      </c>
      <c r="S1448" s="1">
        <v>0.32522678375244141</v>
      </c>
      <c r="T1448" s="1">
        <v>0.10577245801687241</v>
      </c>
      <c r="U1448" s="1">
        <v>3.4400038421154022E-2</v>
      </c>
      <c r="V1448" s="1">
        <v>55.380573272705078</v>
      </c>
      <c r="W1448" s="1">
        <v>3067.0078125</v>
      </c>
      <c r="X1448" s="1">
        <v>169852.65625</v>
      </c>
      <c r="Y1448" s="1">
        <v>37.220195770263672</v>
      </c>
      <c r="Z1448" s="1">
        <v>1385.343017578125</v>
      </c>
      <c r="AA1448" s="1">
        <v>51562.73828125</v>
      </c>
      <c r="AB1448" s="1">
        <v>0</v>
      </c>
      <c r="AE1448" s="17">
        <f t="shared" si="22"/>
        <v>0.5</v>
      </c>
      <c r="AF1448" cm="1">
        <f t="array" ref="AF1448">1/(1+EXP(-$AI$41-SUMPRODUCT(A1448:AA1448, TRANSPOSE($AI$42:$AI$68))))</f>
        <v>0.11432889594553491</v>
      </c>
      <c r="AG1448" cm="1">
        <f t="array" ref="AG1448">1/(1+EXP(-$AI$71-SUMPRODUCT(A1448:AA1448, TRANSPOSE($AI$72:$AI$98))))</f>
        <v>3.3796348796168114E-2</v>
      </c>
    </row>
    <row r="1449" spans="1:33" x14ac:dyDescent="0.35">
      <c r="A1449" s="1">
        <v>3.5141139030456543</v>
      </c>
      <c r="B1449" s="1">
        <v>12.348996162414551</v>
      </c>
      <c r="C1449" s="1">
        <v>43.395778656005859</v>
      </c>
      <c r="D1449" s="1">
        <v>1.0839588642120361</v>
      </c>
      <c r="E1449" s="1">
        <v>1.1749668121337891</v>
      </c>
      <c r="F1449" s="1">
        <v>1.2736157178878784</v>
      </c>
      <c r="G1449" s="1">
        <v>52.665706634521484</v>
      </c>
      <c r="H1449" s="1">
        <v>2773.6767578125</v>
      </c>
      <c r="I1449" s="1">
        <v>146077.640625</v>
      </c>
      <c r="J1449" s="1">
        <v>99.7239990234375</v>
      </c>
      <c r="K1449" s="1">
        <v>9944.8759765625</v>
      </c>
      <c r="L1449" s="1">
        <v>991742.8125</v>
      </c>
      <c r="M1449" s="1">
        <v>184.66450500488281</v>
      </c>
      <c r="N1449" s="1">
        <v>34100.98046875</v>
      </c>
      <c r="O1449" s="1">
        <v>6297240.5</v>
      </c>
      <c r="P1449" s="1">
        <v>0.21909499168395996</v>
      </c>
      <c r="Q1449" s="1">
        <v>4.8002615571022034E-2</v>
      </c>
      <c r="R1449" s="1">
        <v>1.0517132468521595E-2</v>
      </c>
      <c r="S1449" s="1">
        <v>0.33203998208045959</v>
      </c>
      <c r="T1449" s="1">
        <v>0.11025054752826691</v>
      </c>
      <c r="U1449" s="1">
        <v>3.6607589572668076E-2</v>
      </c>
      <c r="V1449" s="1">
        <v>53.602958679199219</v>
      </c>
      <c r="W1449" s="1">
        <v>2873.277099609375</v>
      </c>
      <c r="X1449" s="1">
        <v>154016.15625</v>
      </c>
      <c r="Y1449" s="1">
        <v>39.441730499267578</v>
      </c>
      <c r="Z1449" s="1">
        <v>1555.650146484375</v>
      </c>
      <c r="AA1449" s="1">
        <v>61357.53125</v>
      </c>
      <c r="AB1449" s="1">
        <v>0</v>
      </c>
      <c r="AE1449" s="17">
        <f t="shared" si="22"/>
        <v>0.5</v>
      </c>
      <c r="AF1449" cm="1">
        <f t="array" ref="AF1449">1/(1+EXP(-$AI$41-SUMPRODUCT(A1449:AA1449, TRANSPOSE($AI$42:$AI$68))))</f>
        <v>0.11064220685947736</v>
      </c>
      <c r="AG1449" cm="1">
        <f t="array" ref="AG1449">1/(1+EXP(-$AI$71-SUMPRODUCT(A1449:AA1449, TRANSPOSE($AI$72:$AI$98))))</f>
        <v>3.143628333507751E-2</v>
      </c>
    </row>
    <row r="1450" spans="1:33" x14ac:dyDescent="0.35">
      <c r="A1450" s="1">
        <v>3.1913306713104248</v>
      </c>
      <c r="B1450" s="1">
        <v>10.184591293334961</v>
      </c>
      <c r="C1450" s="1">
        <v>32.502399444580078</v>
      </c>
      <c r="D1450" s="1">
        <v>2.1030142307281494</v>
      </c>
      <c r="E1450" s="1">
        <v>4.4226689338684082</v>
      </c>
      <c r="F1450" s="1">
        <v>9.3009357452392578</v>
      </c>
      <c r="G1450" s="1">
        <v>53.051834106445313</v>
      </c>
      <c r="H1450" s="1">
        <v>2814.4970703125</v>
      </c>
      <c r="I1450" s="1">
        <v>149314.234375</v>
      </c>
      <c r="J1450" s="1">
        <v>94.57122802734375</v>
      </c>
      <c r="K1450" s="1">
        <v>8943.716796875</v>
      </c>
      <c r="L1450" s="1">
        <v>845818.3125</v>
      </c>
      <c r="M1450" s="1">
        <v>176.36077880859375</v>
      </c>
      <c r="N1450" s="1">
        <v>31103.125</v>
      </c>
      <c r="O1450" s="1">
        <v>5485371</v>
      </c>
      <c r="P1450" s="1">
        <v>0.17256712913513184</v>
      </c>
      <c r="Q1450" s="1">
        <v>2.9779413715004921E-2</v>
      </c>
      <c r="R1450" s="1">
        <v>9.9999997764825821E-3</v>
      </c>
      <c r="S1450" s="1">
        <v>0.34783312678337097</v>
      </c>
      <c r="T1450" s="1">
        <v>0.12098788470029831</v>
      </c>
      <c r="U1450" s="1">
        <v>4.208359494805336E-2</v>
      </c>
      <c r="V1450" s="1">
        <v>50.101970672607422</v>
      </c>
      <c r="W1450" s="1">
        <v>2510.20751953125</v>
      </c>
      <c r="X1450" s="1">
        <v>125766.34375</v>
      </c>
      <c r="Y1450" s="1">
        <v>39.890602111816406</v>
      </c>
      <c r="Z1450" s="1">
        <v>1591.2601318359375</v>
      </c>
      <c r="AA1450" s="1">
        <v>63476.32421875</v>
      </c>
      <c r="AB1450" s="1">
        <v>0</v>
      </c>
      <c r="AE1450" s="17">
        <f t="shared" si="22"/>
        <v>0.5</v>
      </c>
      <c r="AF1450" cm="1">
        <f t="array" ref="AF1450">1/(1+EXP(-$AI$41-SUMPRODUCT(A1450:AA1450, TRANSPOSE($AI$42:$AI$68))))</f>
        <v>0.10164002130072083</v>
      </c>
      <c r="AG1450" cm="1">
        <f t="array" ref="AG1450">1/(1+EXP(-$AI$71-SUMPRODUCT(A1450:AA1450, TRANSPOSE($AI$72:$AI$98))))</f>
        <v>2.6779338144806639E-2</v>
      </c>
    </row>
    <row r="1451" spans="1:33" x14ac:dyDescent="0.35">
      <c r="A1451" s="1">
        <v>2.8521318435668945</v>
      </c>
      <c r="B1451" s="1">
        <v>8.1346559524536133</v>
      </c>
      <c r="C1451" s="1">
        <v>23.20111083984375</v>
      </c>
      <c r="D1451" s="1">
        <v>2.431354284286499</v>
      </c>
      <c r="E1451" s="1">
        <v>5.9114837646484375</v>
      </c>
      <c r="F1451" s="1">
        <v>14.37291145324707</v>
      </c>
      <c r="G1451" s="1">
        <v>58.275447845458984</v>
      </c>
      <c r="H1451" s="1">
        <v>3396.02783203125</v>
      </c>
      <c r="I1451" s="1">
        <v>197905.046875</v>
      </c>
      <c r="J1451" s="1">
        <v>89.216201782226563</v>
      </c>
      <c r="K1451" s="1">
        <v>7959.53076171875</v>
      </c>
      <c r="L1451" s="1">
        <v>710119.0625</v>
      </c>
      <c r="M1451" s="1">
        <v>172.08123779296875</v>
      </c>
      <c r="N1451" s="1">
        <v>29611.953125</v>
      </c>
      <c r="O1451" s="2">
        <v>5095661.5</v>
      </c>
      <c r="P1451" s="1">
        <v>0.16939401626586914</v>
      </c>
      <c r="Q1451" s="1">
        <v>2.8694333508610725E-2</v>
      </c>
      <c r="R1451" s="1">
        <v>9.9999997764825821E-3</v>
      </c>
      <c r="S1451" s="1">
        <v>0.35871481895446777</v>
      </c>
      <c r="T1451" s="1">
        <v>0.12867632508277893</v>
      </c>
      <c r="U1451" s="1">
        <v>4.6158105134963989E-2</v>
      </c>
      <c r="V1451" s="1">
        <v>51.275550842285156</v>
      </c>
      <c r="W1451" s="1">
        <v>2629.18212890625</v>
      </c>
      <c r="X1451" s="1">
        <v>134812.765625</v>
      </c>
      <c r="Y1451" s="1">
        <v>41.090206146240234</v>
      </c>
      <c r="Z1451" s="1">
        <v>1688.405029296875</v>
      </c>
      <c r="AA1451" s="1">
        <v>69376.9140625</v>
      </c>
      <c r="AB1451" s="1">
        <v>0</v>
      </c>
      <c r="AE1451" s="17">
        <f t="shared" si="22"/>
        <v>0.5</v>
      </c>
      <c r="AF1451" cm="1">
        <f t="array" ref="AF1451">1/(1+EXP(-$AI$41-SUMPRODUCT(A1451:AA1451, TRANSPOSE($AI$42:$AI$68))))</f>
        <v>0.10297270848787507</v>
      </c>
      <c r="AG1451" cm="1">
        <f t="array" ref="AG1451">1/(1+EXP(-$AI$71-SUMPRODUCT(A1451:AA1451, TRANSPOSE($AI$72:$AI$98))))</f>
        <v>2.8828995596859155E-2</v>
      </c>
    </row>
    <row r="1452" spans="1:33" x14ac:dyDescent="0.35">
      <c r="A1452" s="1">
        <v>2.5342566967010498</v>
      </c>
      <c r="B1452" s="1">
        <v>6.422457218170166</v>
      </c>
      <c r="C1452" s="1">
        <v>16.276155471801758</v>
      </c>
      <c r="D1452" s="1">
        <v>2.4613103866577148</v>
      </c>
      <c r="E1452" s="1">
        <v>6.0580487251281738</v>
      </c>
      <c r="F1452" s="1">
        <v>14.910738945007324</v>
      </c>
      <c r="G1452" s="1">
        <v>82.041725158691406</v>
      </c>
      <c r="H1452" s="1">
        <v>6730.8447265625</v>
      </c>
      <c r="I1452" s="1">
        <v>552210.125</v>
      </c>
      <c r="J1452" s="1">
        <v>70.604774475097656</v>
      </c>
      <c r="K1452" s="1">
        <v>4985.0341796875</v>
      </c>
      <c r="L1452" s="1">
        <v>351967.21875</v>
      </c>
      <c r="M1452" s="1">
        <v>164.87310791015625</v>
      </c>
      <c r="N1452" s="1">
        <v>27183.142578125</v>
      </c>
      <c r="O1452" s="2">
        <v>4481769</v>
      </c>
      <c r="P1452" s="1">
        <v>0.19268918037414551</v>
      </c>
      <c r="Q1452" s="1">
        <v>3.7129119038581848E-2</v>
      </c>
      <c r="R1452" s="1">
        <v>9.9999997764825821E-3</v>
      </c>
      <c r="S1452" s="1">
        <v>0.38677862286567688</v>
      </c>
      <c r="T1452" s="1">
        <v>0.14959770441055298</v>
      </c>
      <c r="U1452" s="1">
        <v>5.7861194014549255E-2</v>
      </c>
      <c r="V1452" s="1">
        <v>55.849628448486328</v>
      </c>
      <c r="W1452" s="1">
        <v>3119.180908203125</v>
      </c>
      <c r="X1452" s="1">
        <v>174205.09375</v>
      </c>
      <c r="Y1452" s="1">
        <v>42.443618774414063</v>
      </c>
      <c r="Z1452" s="1">
        <v>1801.4608154296875</v>
      </c>
      <c r="AA1452" s="1">
        <v>76460.515625</v>
      </c>
      <c r="AB1452" s="1">
        <v>0</v>
      </c>
      <c r="AE1452" s="17">
        <f t="shared" si="22"/>
        <v>0.5</v>
      </c>
      <c r="AF1452" cm="1">
        <f t="array" ref="AF1452">1/(1+EXP(-$AI$41-SUMPRODUCT(A1452:AA1452, TRANSPOSE($AI$42:$AI$68))))</f>
        <v>0.10562491708677496</v>
      </c>
      <c r="AG1452" cm="1">
        <f t="array" ref="AG1452">1/(1+EXP(-$AI$71-SUMPRODUCT(A1452:AA1452, TRANSPOSE($AI$72:$AI$98))))</f>
        <v>3.1932956028668247E-2</v>
      </c>
    </row>
    <row r="1453" spans="1:33" x14ac:dyDescent="0.35">
      <c r="A1453" s="1">
        <v>2.5468959808349609</v>
      </c>
      <c r="B1453" s="1">
        <v>6.4866790771484375</v>
      </c>
      <c r="C1453" s="1">
        <v>16.520896911621094</v>
      </c>
      <c r="D1453" s="1">
        <v>2.3113136291503906</v>
      </c>
      <c r="E1453" s="1">
        <v>5.3421707153320313</v>
      </c>
      <c r="F1453" s="1">
        <v>12.347432136535645</v>
      </c>
      <c r="G1453" s="1">
        <v>84.881217956542969</v>
      </c>
      <c r="H1453" s="1">
        <v>7204.8212890625</v>
      </c>
      <c r="I1453" s="1">
        <v>611554</v>
      </c>
      <c r="J1453" s="1">
        <v>64.448463439941406</v>
      </c>
      <c r="K1453" s="1">
        <v>4153.6044921875</v>
      </c>
      <c r="L1453" s="1">
        <v>267693.4375</v>
      </c>
      <c r="M1453" s="1">
        <v>162.18499755859375</v>
      </c>
      <c r="N1453" s="1">
        <v>26303.97265625</v>
      </c>
      <c r="O1453" s="2">
        <v>4266110</v>
      </c>
      <c r="P1453" s="1">
        <v>0.20505404472351074</v>
      </c>
      <c r="Q1453" s="1">
        <v>4.2047161608934402E-2</v>
      </c>
      <c r="R1453" s="1">
        <v>9.9999997764825821E-3</v>
      </c>
      <c r="S1453" s="1">
        <v>0.40307581424713135</v>
      </c>
      <c r="T1453" s="1">
        <v>0.16247011721134186</v>
      </c>
      <c r="U1453" s="1">
        <v>6.5487772226333618E-2</v>
      </c>
      <c r="V1453" s="1">
        <v>57.026454925537109</v>
      </c>
      <c r="W1453" s="1">
        <v>3252.0166015625</v>
      </c>
      <c r="X1453" s="1">
        <v>185450.96875</v>
      </c>
      <c r="Y1453" s="1">
        <v>41.21875</v>
      </c>
      <c r="Z1453" s="1">
        <v>1698.9853515625</v>
      </c>
      <c r="AA1453" s="1">
        <v>70030.0546875</v>
      </c>
      <c r="AB1453" s="1">
        <v>0</v>
      </c>
      <c r="AE1453" s="17">
        <f t="shared" si="22"/>
        <v>0.5</v>
      </c>
      <c r="AF1453" cm="1">
        <f t="array" ref="AF1453">1/(1+EXP(-$AI$41-SUMPRODUCT(A1453:AA1453, TRANSPOSE($AI$42:$AI$68))))</f>
        <v>0.10676279799478115</v>
      </c>
      <c r="AG1453" cm="1">
        <f t="array" ref="AG1453">1/(1+EXP(-$AI$71-SUMPRODUCT(A1453:AA1453, TRANSPOSE($AI$72:$AI$98))))</f>
        <v>3.2675961118962892E-2</v>
      </c>
    </row>
    <row r="1454" spans="1:33" x14ac:dyDescent="0.35">
      <c r="A1454" s="1">
        <v>2.9254171848297119</v>
      </c>
      <c r="B1454" s="1">
        <v>8.5580654144287109</v>
      </c>
      <c r="C1454" s="1">
        <v>25.035911560058594</v>
      </c>
      <c r="D1454" s="1">
        <v>2.0074670314788818</v>
      </c>
      <c r="E1454" s="1">
        <v>4.0299239158630371</v>
      </c>
      <c r="F1454" s="1">
        <v>8.0899391174316406</v>
      </c>
      <c r="G1454" s="1">
        <v>88.546829223632813</v>
      </c>
      <c r="H1454" s="1">
        <v>7840.541015625</v>
      </c>
      <c r="I1454" s="1">
        <v>694255.0625</v>
      </c>
      <c r="J1454" s="1">
        <v>58.033931732177734</v>
      </c>
      <c r="K1454" s="1">
        <v>3367.937255859375</v>
      </c>
      <c r="L1454" s="1">
        <v>195454.640625</v>
      </c>
      <c r="M1454" s="1">
        <v>157.70321655273438</v>
      </c>
      <c r="N1454" s="1">
        <v>24870.3046875</v>
      </c>
      <c r="O1454" s="2">
        <v>3922127</v>
      </c>
      <c r="P1454" s="1">
        <v>0.26362156867980957</v>
      </c>
      <c r="Q1454" s="1">
        <v>6.9496333599090576E-2</v>
      </c>
      <c r="R1454" s="1">
        <v>1.8320731818675995E-2</v>
      </c>
      <c r="S1454" s="1">
        <v>0.43456283211708069</v>
      </c>
      <c r="T1454" s="1">
        <v>0.18884485960006714</v>
      </c>
      <c r="U1454" s="1">
        <v>8.2064956426620483E-2</v>
      </c>
      <c r="V1454" s="1">
        <v>61.037044525146484</v>
      </c>
      <c r="W1454" s="1">
        <v>3725.520751953125</v>
      </c>
      <c r="X1454" s="1">
        <v>227394.78125</v>
      </c>
      <c r="Y1454" s="1">
        <v>32.271602630615234</v>
      </c>
      <c r="Z1454" s="1">
        <v>1041.456298828125</v>
      </c>
      <c r="AA1454" s="1">
        <v>33609.46484375</v>
      </c>
      <c r="AB1454" s="1">
        <v>0</v>
      </c>
      <c r="AE1454" s="17">
        <f t="shared" si="22"/>
        <v>0.5</v>
      </c>
      <c r="AF1454" cm="1">
        <f t="array" ref="AF1454">1/(1+EXP(-$AI$41-SUMPRODUCT(A1454:AA1454, TRANSPOSE($AI$42:$AI$68))))</f>
        <v>0.10929327451932966</v>
      </c>
      <c r="AG1454" cm="1">
        <f t="array" ref="AG1454">1/(1+EXP(-$AI$71-SUMPRODUCT(A1454:AA1454, TRANSPOSE($AI$72:$AI$98))))</f>
        <v>3.3615689007796982E-2</v>
      </c>
    </row>
    <row r="1455" spans="1:33" x14ac:dyDescent="0.35">
      <c r="A1455" s="1">
        <v>3.6295247077941895</v>
      </c>
      <c r="B1455" s="1">
        <v>13.173449516296387</v>
      </c>
      <c r="C1455" s="1">
        <v>47.813362121582031</v>
      </c>
      <c r="D1455" s="1">
        <v>1.7635036706924438</v>
      </c>
      <c r="E1455" s="1">
        <v>3.1099452972412109</v>
      </c>
      <c r="F1455" s="1">
        <v>5.4843997955322266</v>
      </c>
      <c r="G1455" s="1">
        <v>92.712028503417969</v>
      </c>
      <c r="H1455" s="1">
        <v>8595.5205078125</v>
      </c>
      <c r="I1455" s="1">
        <v>796908.125</v>
      </c>
      <c r="J1455" s="1">
        <v>61.197170257568359</v>
      </c>
      <c r="K1455" s="1">
        <v>3745.09375</v>
      </c>
      <c r="L1455" s="1">
        <v>229189.140625</v>
      </c>
      <c r="M1455" s="1">
        <v>155.92344665527344</v>
      </c>
      <c r="N1455" s="1">
        <v>24312.12109375</v>
      </c>
      <c r="O1455" s="2">
        <v>3790829.75</v>
      </c>
      <c r="P1455" s="1">
        <v>0.31079888343811035</v>
      </c>
      <c r="Q1455" s="1">
        <v>9.6595942974090576E-2</v>
      </c>
      <c r="R1455" s="1">
        <v>3.0021911486983299E-2</v>
      </c>
      <c r="S1455" s="1">
        <v>0.44399172067642212</v>
      </c>
      <c r="T1455" s="1">
        <v>0.19712865352630615</v>
      </c>
      <c r="U1455" s="1">
        <v>8.7523490190505981E-2</v>
      </c>
      <c r="V1455" s="1">
        <v>63.863422393798828</v>
      </c>
      <c r="W1455" s="1">
        <v>4078.53662109375</v>
      </c>
      <c r="X1455" s="1">
        <v>260469.3125</v>
      </c>
      <c r="Y1455" s="1">
        <v>26.400558471679688</v>
      </c>
      <c r="Z1455" s="1">
        <v>696.989501953125</v>
      </c>
      <c r="AA1455" s="1">
        <v>18400.912109375</v>
      </c>
      <c r="AB1455" s="1">
        <v>0</v>
      </c>
      <c r="AE1455" s="17">
        <f t="shared" si="22"/>
        <v>0.5</v>
      </c>
      <c r="AF1455" cm="1">
        <f t="array" ref="AF1455">1/(1+EXP(-$AI$41-SUMPRODUCT(A1455:AA1455, TRANSPOSE($AI$42:$AI$68))))</f>
        <v>0.11232372423020616</v>
      </c>
      <c r="AG1455" cm="1">
        <f t="array" ref="AG1455">1/(1+EXP(-$AI$71-SUMPRODUCT(A1455:AA1455, TRANSPOSE($AI$72:$AI$98))))</f>
        <v>3.4230247202332142E-2</v>
      </c>
    </row>
    <row r="1456" spans="1:33" x14ac:dyDescent="0.35">
      <c r="A1456" s="1">
        <v>3.9369938373565674</v>
      </c>
      <c r="B1456" s="1">
        <v>15.499920845031738</v>
      </c>
      <c r="C1456" s="1">
        <v>61.023090362548828</v>
      </c>
      <c r="D1456" s="1">
        <v>0.8631783127784729</v>
      </c>
      <c r="E1456" s="1">
        <v>0.74507677555084229</v>
      </c>
      <c r="F1456" s="1">
        <v>0.64313411712646484</v>
      </c>
      <c r="G1456" s="1">
        <v>96.865699768066406</v>
      </c>
      <c r="H1456" s="1">
        <v>9382.9638671875</v>
      </c>
      <c r="I1456" s="1">
        <v>908887.375</v>
      </c>
      <c r="J1456" s="1">
        <v>69.172103881835938</v>
      </c>
      <c r="K1456" s="1">
        <v>4784.77978515625</v>
      </c>
      <c r="L1456" s="1">
        <v>330973.28125</v>
      </c>
      <c r="M1456" s="1">
        <v>154.03103637695313</v>
      </c>
      <c r="N1456" s="1">
        <v>23725.560546875</v>
      </c>
      <c r="O1456" s="1">
        <v>3654472.5</v>
      </c>
      <c r="P1456" s="1">
        <v>0.39165973663330078</v>
      </c>
      <c r="Q1456" s="1">
        <v>0.15339735150337219</v>
      </c>
      <c r="R1456" s="1">
        <v>6.0079567134380341E-2</v>
      </c>
      <c r="S1456" s="1">
        <v>0.44789731502532959</v>
      </c>
      <c r="T1456" s="1">
        <v>0.20061200857162476</v>
      </c>
      <c r="U1456" s="1">
        <v>8.9853577315807343E-2</v>
      </c>
      <c r="V1456" s="1">
        <v>72.519615173339844</v>
      </c>
      <c r="W1456" s="1">
        <v>5259.0947265625</v>
      </c>
      <c r="X1456" s="1">
        <v>381387.5</v>
      </c>
      <c r="Y1456" s="1">
        <v>22.407999038696289</v>
      </c>
      <c r="Z1456" s="1">
        <v>502.118408203125</v>
      </c>
      <c r="AA1456" s="1">
        <v>11251.46875</v>
      </c>
      <c r="AB1456" s="1">
        <v>0</v>
      </c>
      <c r="AE1456" s="17">
        <f t="shared" si="22"/>
        <v>0.5</v>
      </c>
      <c r="AF1456" cm="1">
        <f t="array" ref="AF1456">1/(1+EXP(-$AI$41-SUMPRODUCT(A1456:AA1456, TRANSPOSE($AI$42:$AI$68))))</f>
        <v>0.12887987331500567</v>
      </c>
      <c r="AG1456" cm="1">
        <f t="array" ref="AG1456">1/(1+EXP(-$AI$71-SUMPRODUCT(A1456:AA1456, TRANSPOSE($AI$72:$AI$98))))</f>
        <v>4.6485941824921009E-2</v>
      </c>
    </row>
    <row r="1457" spans="1:33" x14ac:dyDescent="0.35">
      <c r="A1457" s="1">
        <v>3.6836857795715332</v>
      </c>
      <c r="B1457" s="1">
        <v>13.569540977478027</v>
      </c>
      <c r="C1457" s="1">
        <v>49.985923767089844</v>
      </c>
      <c r="D1457" s="1">
        <v>0.42538353800773621</v>
      </c>
      <c r="E1457" s="1">
        <v>0.18095114827156067</v>
      </c>
      <c r="F1457" s="1">
        <v>7.697363942861557E-2</v>
      </c>
      <c r="G1457" s="1">
        <v>100.14218139648438</v>
      </c>
      <c r="H1457" s="1">
        <v>10028.4560546875</v>
      </c>
      <c r="I1457" s="1">
        <v>1004271.5</v>
      </c>
      <c r="J1457" s="1">
        <v>75.312004089355469</v>
      </c>
      <c r="K1457" s="1">
        <v>5671.89794921875</v>
      </c>
      <c r="L1457" s="1">
        <v>427162</v>
      </c>
      <c r="M1457" s="1">
        <v>154.13275146484375</v>
      </c>
      <c r="N1457" s="1">
        <v>23756.904296875</v>
      </c>
      <c r="O1457" s="1">
        <v>3661717.25</v>
      </c>
      <c r="P1457" s="1">
        <v>0.43276858329772949</v>
      </c>
      <c r="Q1457" s="1">
        <v>0.18728864192962646</v>
      </c>
      <c r="R1457" s="1">
        <v>8.1052638590335846E-2</v>
      </c>
      <c r="S1457" s="1">
        <v>0.43570631742477417</v>
      </c>
      <c r="T1457" s="1">
        <v>0.18983998894691467</v>
      </c>
      <c r="U1457" s="1">
        <v>8.2714483141899109E-2</v>
      </c>
      <c r="V1457" s="1">
        <v>74.265884399414063</v>
      </c>
      <c r="W1457" s="1">
        <v>5515.42138671875</v>
      </c>
      <c r="X1457" s="1">
        <v>409607.65625</v>
      </c>
      <c r="Y1457" s="1">
        <v>20.456031799316406</v>
      </c>
      <c r="Z1457" s="1">
        <v>418.44924926757813</v>
      </c>
      <c r="AA1457" s="1">
        <v>8559.810546875</v>
      </c>
      <c r="AB1457" s="1">
        <v>0</v>
      </c>
      <c r="AE1457" s="17">
        <f t="shared" si="22"/>
        <v>0.5</v>
      </c>
      <c r="AF1457" cm="1">
        <f t="array" ref="AF1457">1/(1+EXP(-$AI$41-SUMPRODUCT(A1457:AA1457, TRANSPOSE($AI$42:$AI$68))))</f>
        <v>0.14322629697821809</v>
      </c>
      <c r="AG1457" cm="1">
        <f t="array" ref="AG1457">1/(1+EXP(-$AI$71-SUMPRODUCT(A1457:AA1457, TRANSPOSE($AI$72:$AI$98))))</f>
        <v>6.2307604704300329E-2</v>
      </c>
    </row>
    <row r="1458" spans="1:33" x14ac:dyDescent="0.35">
      <c r="A1458" s="1">
        <v>3.7537643909454346</v>
      </c>
      <c r="B1458" s="1">
        <v>14.090746879577637</v>
      </c>
      <c r="C1458" s="1">
        <v>52.893344879150391</v>
      </c>
      <c r="D1458" s="1">
        <v>1.5999991893768311</v>
      </c>
      <c r="E1458" s="1">
        <v>2.5599973201751709</v>
      </c>
      <c r="F1458" s="1">
        <v>4.0959939956665039</v>
      </c>
      <c r="G1458" s="1">
        <v>106.35521697998047</v>
      </c>
      <c r="H1458" s="1">
        <v>11311.4326171875</v>
      </c>
      <c r="I1458" s="1">
        <v>1203029.875</v>
      </c>
      <c r="J1458" s="1">
        <v>88.435829162597656</v>
      </c>
      <c r="K1458" s="1">
        <v>7820.89599609375</v>
      </c>
      <c r="L1458" s="1">
        <v>691647.4375</v>
      </c>
      <c r="M1458" s="1">
        <v>156.12652587890625</v>
      </c>
      <c r="N1458" s="1">
        <v>24375.4921875</v>
      </c>
      <c r="O1458" s="1">
        <v>3805661</v>
      </c>
      <c r="P1458" s="1">
        <v>0.50485110282897949</v>
      </c>
      <c r="Q1458" s="1">
        <v>0.25487464666366577</v>
      </c>
      <c r="R1458" s="1">
        <v>0.1286737471818924</v>
      </c>
      <c r="S1458" s="1">
        <v>0.39720445871353149</v>
      </c>
      <c r="T1458" s="1">
        <v>0.15777137875556946</v>
      </c>
      <c r="U1458" s="1">
        <v>6.2667496502399445E-2</v>
      </c>
      <c r="V1458" s="1">
        <v>76.385978698730469</v>
      </c>
      <c r="W1458" s="1">
        <v>5834.81787109375</v>
      </c>
      <c r="X1458" s="1">
        <v>445698.25</v>
      </c>
      <c r="Y1458" s="1">
        <v>18.380167007446289</v>
      </c>
      <c r="Z1458" s="1">
        <v>337.83053588867188</v>
      </c>
      <c r="AA1458" s="1">
        <v>6209.3818359375</v>
      </c>
      <c r="AB1458" s="1">
        <v>0</v>
      </c>
      <c r="AE1458" s="17">
        <f t="shared" si="22"/>
        <v>0.5</v>
      </c>
      <c r="AF1458" cm="1">
        <f t="array" ref="AF1458">1/(1+EXP(-$AI$41-SUMPRODUCT(A1458:AA1458, TRANSPOSE($AI$42:$AI$68))))</f>
        <v>0.12970844746360574</v>
      </c>
      <c r="AG1458" cm="1">
        <f t="array" ref="AG1458">1/(1+EXP(-$AI$71-SUMPRODUCT(A1458:AA1458, TRANSPOSE($AI$72:$AI$98))))</f>
        <v>4.648895685297362E-2</v>
      </c>
    </row>
    <row r="1459" spans="1:33" x14ac:dyDescent="0.35">
      <c r="A1459" s="1">
        <v>3.5550069808959961</v>
      </c>
      <c r="B1459" s="1">
        <v>12.63807487487793</v>
      </c>
      <c r="C1459" s="1">
        <v>44.928443908691406</v>
      </c>
      <c r="D1459" s="1">
        <v>2.2034571170806885</v>
      </c>
      <c r="E1459" s="1">
        <v>4.8552231788635254</v>
      </c>
      <c r="F1459" s="1">
        <v>10.698276519775391</v>
      </c>
      <c r="G1459" s="1">
        <v>109.63143157958984</v>
      </c>
      <c r="H1459" s="1">
        <v>12019.05078125</v>
      </c>
      <c r="I1459" s="1">
        <v>1317665.75</v>
      </c>
      <c r="J1459" s="1">
        <v>95.467048645019531</v>
      </c>
      <c r="K1459" s="1">
        <v>9113.95703125</v>
      </c>
      <c r="L1459" s="1">
        <v>870082.625</v>
      </c>
      <c r="M1459" s="1">
        <v>158.55368041992188</v>
      </c>
      <c r="N1459" s="1">
        <v>25139.26953125</v>
      </c>
      <c r="O1459" s="1">
        <v>3985923.75</v>
      </c>
      <c r="P1459" s="1">
        <v>0.52575969696044922</v>
      </c>
      <c r="Q1459" s="1">
        <v>0.27642324566841125</v>
      </c>
      <c r="R1459" s="1">
        <v>0.14533220231533051</v>
      </c>
      <c r="S1459" s="1">
        <v>0.36960956454277039</v>
      </c>
      <c r="T1459" s="1">
        <v>0.1366112232208252</v>
      </c>
      <c r="U1459" s="1">
        <v>5.0492815673351288E-2</v>
      </c>
      <c r="V1459" s="1">
        <v>74.649627685546875</v>
      </c>
      <c r="W1459" s="1">
        <v>5572.56689453125</v>
      </c>
      <c r="X1459" s="1">
        <v>415990.03125</v>
      </c>
      <c r="Y1459" s="1">
        <v>16.276691436767578</v>
      </c>
      <c r="Z1459" s="1">
        <v>264.93069458007813</v>
      </c>
      <c r="AA1459" s="1">
        <v>4312.19482421875</v>
      </c>
      <c r="AB1459" s="1">
        <v>0</v>
      </c>
      <c r="AE1459" s="17">
        <f t="shared" si="22"/>
        <v>0.5</v>
      </c>
      <c r="AF1459" cm="1">
        <f t="array" ref="AF1459">1/(1+EXP(-$AI$41-SUMPRODUCT(A1459:AA1459, TRANSPOSE($AI$42:$AI$68))))</f>
        <v>0.12869668641615842</v>
      </c>
      <c r="AG1459" cm="1">
        <f t="array" ref="AG1459">1/(1+EXP(-$AI$71-SUMPRODUCT(A1459:AA1459, TRANSPOSE($AI$72:$AI$98))))</f>
        <v>4.6944516747513675E-2</v>
      </c>
    </row>
    <row r="1460" spans="1:33" x14ac:dyDescent="0.35">
      <c r="A1460" s="1">
        <v>3.1371169090270996</v>
      </c>
      <c r="B1460" s="1">
        <v>9.8415021896362305</v>
      </c>
      <c r="C1460" s="1">
        <v>30.873943328857422</v>
      </c>
      <c r="D1460" s="1">
        <v>2.8683011531829834</v>
      </c>
      <c r="E1460" s="1">
        <v>8.2271518707275391</v>
      </c>
      <c r="F1460" s="1">
        <v>23.59794807434082</v>
      </c>
      <c r="G1460" s="1">
        <v>113.06744384765625</v>
      </c>
      <c r="H1460" s="1">
        <v>12784.2470703125</v>
      </c>
      <c r="I1460" s="1">
        <v>1445482.125</v>
      </c>
      <c r="J1460" s="1">
        <v>108.61861419677734</v>
      </c>
      <c r="K1460" s="1">
        <v>11798.0029296875</v>
      </c>
      <c r="L1460" s="1">
        <v>1281482.75</v>
      </c>
      <c r="M1460" s="1">
        <v>164.91964721679688</v>
      </c>
      <c r="N1460" s="1">
        <v>27198.490234375</v>
      </c>
      <c r="O1460" s="1">
        <v>4485565.5</v>
      </c>
      <c r="P1460" s="1">
        <v>0.54720282554626465</v>
      </c>
      <c r="Q1460" s="1">
        <v>0.29943093657493591</v>
      </c>
      <c r="R1460" s="1">
        <v>0.16384945809841156</v>
      </c>
      <c r="S1460" s="1">
        <v>0.32035574316978455</v>
      </c>
      <c r="T1460" s="1">
        <v>0.10262779891490936</v>
      </c>
      <c r="U1460" s="1">
        <v>3.2877404242753983E-2</v>
      </c>
      <c r="V1460" s="1">
        <v>70.062553405761719</v>
      </c>
      <c r="W1460" s="1">
        <v>4908.76123046875</v>
      </c>
      <c r="X1460" s="1">
        <v>343920.34375</v>
      </c>
      <c r="Y1460" s="1">
        <v>16.340843200683594</v>
      </c>
      <c r="Z1460" s="1">
        <v>267.02316284179688</v>
      </c>
      <c r="AA1460" s="1">
        <v>4363.38330078125</v>
      </c>
      <c r="AB1460" s="1">
        <v>0</v>
      </c>
      <c r="AE1460" s="17">
        <f t="shared" si="22"/>
        <v>0.5</v>
      </c>
      <c r="AF1460" cm="1">
        <f t="array" ref="AF1460">1/(1+EXP(-$AI$41-SUMPRODUCT(A1460:AA1460, TRANSPOSE($AI$42:$AI$68))))</f>
        <v>0.12770127987086305</v>
      </c>
      <c r="AG1460" cm="1">
        <f t="array" ref="AG1460">1/(1+EXP(-$AI$71-SUMPRODUCT(A1460:AA1460, TRANSPOSE($AI$72:$AI$98))))</f>
        <v>4.8497685896860841E-2</v>
      </c>
    </row>
    <row r="1461" spans="1:33" x14ac:dyDescent="0.35">
      <c r="A1461" s="1">
        <v>2.9388165473937988</v>
      </c>
      <c r="B1461" s="1">
        <v>8.6366424560546875</v>
      </c>
      <c r="C1461" s="1">
        <v>25.381507873535156</v>
      </c>
      <c r="D1461" s="1">
        <v>2.8806493282318115</v>
      </c>
      <c r="E1461" s="1">
        <v>8.2981405258178711</v>
      </c>
      <c r="F1461" s="1">
        <v>23.904033660888672</v>
      </c>
      <c r="G1461" s="1">
        <v>110.42255401611328</v>
      </c>
      <c r="H1461" s="1">
        <v>12193.140625</v>
      </c>
      <c r="I1461" s="1">
        <v>1346397.75</v>
      </c>
      <c r="J1461" s="1">
        <v>111.70543670654297</v>
      </c>
      <c r="K1461" s="1">
        <v>12478.1044921875</v>
      </c>
      <c r="L1461" s="1">
        <v>1393872.125</v>
      </c>
      <c r="M1461" s="1">
        <v>169.60052490234375</v>
      </c>
      <c r="N1461" s="1">
        <v>28764.337890625</v>
      </c>
      <c r="O1461" s="1">
        <v>4878447</v>
      </c>
      <c r="P1461" s="1">
        <v>0.54515361785888672</v>
      </c>
      <c r="Q1461" s="1">
        <v>0.29719245433807373</v>
      </c>
      <c r="R1461" s="1">
        <v>0.16201554238796234</v>
      </c>
      <c r="S1461" s="1">
        <v>0.30042338371276855</v>
      </c>
      <c r="T1461" s="1">
        <v>9.0254209935665131E-2</v>
      </c>
      <c r="U1461" s="1">
        <v>2.7114475145936012E-2</v>
      </c>
      <c r="V1461" s="1">
        <v>67.618095397949219</v>
      </c>
      <c r="W1461" s="1">
        <v>4572.20703125</v>
      </c>
      <c r="X1461" s="1">
        <v>309163.90625</v>
      </c>
      <c r="Y1461" s="1">
        <v>16.633602142333984</v>
      </c>
      <c r="Z1461" s="1">
        <v>276.67672729492188</v>
      </c>
      <c r="AA1461" s="1">
        <v>4602.13037109375</v>
      </c>
      <c r="AB1461" s="1">
        <v>0</v>
      </c>
      <c r="AE1461" s="17">
        <f t="shared" si="22"/>
        <v>0.5</v>
      </c>
      <c r="AF1461" cm="1">
        <f t="array" ref="AF1461">1/(1+EXP(-$AI$41-SUMPRODUCT(A1461:AA1461, TRANSPOSE($AI$42:$AI$68))))</f>
        <v>0.12590229750103429</v>
      </c>
      <c r="AG1461" cm="1">
        <f t="array" ref="AG1461">1/(1+EXP(-$AI$71-SUMPRODUCT(A1461:AA1461, TRANSPOSE($AI$72:$AI$98))))</f>
        <v>4.7192360115954256E-2</v>
      </c>
    </row>
    <row r="1462" spans="1:33" x14ac:dyDescent="0.35">
      <c r="A1462" s="1">
        <v>2.4840960502624512</v>
      </c>
      <c r="B1462" s="1">
        <v>6.1707329750061035</v>
      </c>
      <c r="C1462" s="1">
        <v>15.328694343566895</v>
      </c>
      <c r="D1462" s="1">
        <v>2.4693424701690674</v>
      </c>
      <c r="E1462" s="1">
        <v>6.0976524353027344</v>
      </c>
      <c r="F1462" s="1">
        <v>15.057191848754883</v>
      </c>
      <c r="G1462" s="1">
        <v>102.51515197753906</v>
      </c>
      <c r="H1462" s="1">
        <v>10509.3564453125</v>
      </c>
      <c r="I1462" s="1">
        <v>1077368.25</v>
      </c>
      <c r="J1462" s="1">
        <v>113.36727905273438</v>
      </c>
      <c r="K1462" s="1">
        <v>12852.1396484375</v>
      </c>
      <c r="L1462" s="1">
        <v>1457012.125</v>
      </c>
      <c r="M1462" s="1">
        <v>177.97358703613281</v>
      </c>
      <c r="N1462" s="1">
        <v>31674.59765625</v>
      </c>
      <c r="O1462" s="1">
        <v>5637242</v>
      </c>
      <c r="P1462" s="1">
        <v>0.53819155693054199</v>
      </c>
      <c r="Q1462" s="1">
        <v>0.28965014219284058</v>
      </c>
      <c r="R1462" s="1">
        <v>0.15588726103305817</v>
      </c>
      <c r="S1462" s="1">
        <v>0.27586641907691956</v>
      </c>
      <c r="T1462" s="1">
        <v>7.6102279126644135E-2</v>
      </c>
      <c r="U1462" s="1">
        <v>2.0994063466787338E-2</v>
      </c>
      <c r="V1462" s="1">
        <v>64.024162292480469</v>
      </c>
      <c r="W1462" s="1">
        <v>4099.09326171875</v>
      </c>
      <c r="X1462" s="1">
        <v>262441.03125</v>
      </c>
      <c r="Y1462" s="1">
        <v>18.435699462890625</v>
      </c>
      <c r="Z1462" s="1">
        <v>339.875</v>
      </c>
      <c r="AA1462" s="1">
        <v>6265.83349609375</v>
      </c>
      <c r="AB1462" s="1">
        <v>0</v>
      </c>
      <c r="AE1462" s="17">
        <f t="shared" si="22"/>
        <v>0.5</v>
      </c>
      <c r="AF1462" cm="1">
        <f t="array" ref="AF1462">1/(1+EXP(-$AI$41-SUMPRODUCT(A1462:AA1462, TRANSPOSE($AI$42:$AI$68))))</f>
        <v>0.12029332950005528</v>
      </c>
      <c r="AG1462" cm="1">
        <f t="array" ref="AG1462">1/(1+EXP(-$AI$71-SUMPRODUCT(A1462:AA1462, TRANSPOSE($AI$72:$AI$98))))</f>
        <v>4.1592406683340799E-2</v>
      </c>
    </row>
    <row r="1463" spans="1:33" x14ac:dyDescent="0.35">
      <c r="A1463" s="1">
        <v>2.1787559986114502</v>
      </c>
      <c r="B1463" s="1">
        <v>4.7469778060913086</v>
      </c>
      <c r="C1463" s="1">
        <v>10.342506408691406</v>
      </c>
      <c r="D1463" s="1">
        <v>2.0539202690124512</v>
      </c>
      <c r="E1463" s="1">
        <v>4.2185883522033691</v>
      </c>
      <c r="F1463" s="1">
        <v>8.6646442413330078</v>
      </c>
      <c r="G1463" s="1">
        <v>96.911346435546875</v>
      </c>
      <c r="H1463" s="1">
        <v>9391.80859375</v>
      </c>
      <c r="I1463" s="1">
        <v>910172.875</v>
      </c>
      <c r="J1463" s="1">
        <v>113.43635559082031</v>
      </c>
      <c r="K1463" s="1">
        <v>12867.806640625</v>
      </c>
      <c r="L1463" s="1">
        <v>1459677.125</v>
      </c>
      <c r="M1463" s="1">
        <v>181.97059631347656</v>
      </c>
      <c r="N1463" s="1">
        <v>33113.296875</v>
      </c>
      <c r="O1463" s="1">
        <v>6025646.5</v>
      </c>
      <c r="P1463" s="1">
        <v>0.52092385292053223</v>
      </c>
      <c r="Q1463" s="1">
        <v>0.27136164903640747</v>
      </c>
      <c r="R1463" s="1">
        <v>0.14135876297950745</v>
      </c>
      <c r="S1463" s="1">
        <v>0.27254298329353333</v>
      </c>
      <c r="T1463" s="1">
        <v>7.4279680848121643E-2</v>
      </c>
      <c r="U1463" s="1">
        <v>2.0244404673576355E-2</v>
      </c>
      <c r="V1463" s="1">
        <v>62.346767425537109</v>
      </c>
      <c r="W1463" s="1">
        <v>3887.119384765625</v>
      </c>
      <c r="X1463" s="1">
        <v>242349.328125</v>
      </c>
      <c r="Y1463" s="1">
        <v>18.122573852539063</v>
      </c>
      <c r="Z1463" s="1">
        <v>328.42767333984375</v>
      </c>
      <c r="AA1463" s="1">
        <v>5951.955078125</v>
      </c>
      <c r="AB1463" s="1">
        <v>0</v>
      </c>
      <c r="AE1463" s="17">
        <f t="shared" si="22"/>
        <v>0.5</v>
      </c>
      <c r="AF1463" cm="1">
        <f t="array" ref="AF1463">1/(1+EXP(-$AI$41-SUMPRODUCT(A1463:AA1463, TRANSPOSE($AI$42:$AI$68))))</f>
        <v>0.11881339942110657</v>
      </c>
      <c r="AG1463" cm="1">
        <f t="array" ref="AG1463">1/(1+EXP(-$AI$71-SUMPRODUCT(A1463:AA1463, TRANSPOSE($AI$72:$AI$98))))</f>
        <v>3.972369355067229E-2</v>
      </c>
    </row>
    <row r="1464" spans="1:33" x14ac:dyDescent="0.35">
      <c r="A1464" s="1">
        <v>0.28508889675140381</v>
      </c>
      <c r="B1464" s="1">
        <v>8.1275679171085358E-2</v>
      </c>
      <c r="C1464" s="1">
        <v>2.3170793429017067E-2</v>
      </c>
      <c r="D1464" s="1">
        <v>0.24542944133281708</v>
      </c>
      <c r="E1464" s="1">
        <v>6.0235612094402313E-2</v>
      </c>
      <c r="F1464" s="1">
        <v>1.4783591963350773E-2</v>
      </c>
      <c r="G1464" s="1">
        <v>48.759387969970703</v>
      </c>
      <c r="H1464" s="1">
        <v>2377.47802734375</v>
      </c>
      <c r="I1464" s="1">
        <v>115924.3671875</v>
      </c>
      <c r="J1464" s="1">
        <v>99.622947692871094</v>
      </c>
      <c r="K1464" s="1">
        <v>9924.7314453125</v>
      </c>
      <c r="L1464" s="1">
        <v>988731</v>
      </c>
      <c r="M1464" s="1">
        <v>166.36122131347656</v>
      </c>
      <c r="N1464" s="1">
        <v>27676.056640625</v>
      </c>
      <c r="O1464" s="1">
        <v>4604222.5</v>
      </c>
      <c r="P1464" s="1">
        <v>0.24053716659545898</v>
      </c>
      <c r="Q1464" s="1">
        <v>5.7858128100633621E-2</v>
      </c>
      <c r="R1464" s="1">
        <v>1.3917029835283756E-2</v>
      </c>
      <c r="S1464" s="1">
        <v>0.36157819628715515</v>
      </c>
      <c r="T1464" s="1">
        <v>0.13073879480361938</v>
      </c>
      <c r="U1464" s="1">
        <v>4.7272294759750366E-2</v>
      </c>
      <c r="V1464" s="1">
        <v>60.567619323730469</v>
      </c>
      <c r="W1464" s="1">
        <v>3668.4365234375</v>
      </c>
      <c r="X1464" s="1">
        <v>222188.46875</v>
      </c>
      <c r="Y1464" s="1">
        <v>48.457733154296875</v>
      </c>
      <c r="Z1464" s="1">
        <v>2348.15185546875</v>
      </c>
      <c r="AA1464" s="1">
        <v>113786.1171875</v>
      </c>
      <c r="AB1464" s="1">
        <v>0</v>
      </c>
      <c r="AE1464" s="17">
        <f t="shared" si="22"/>
        <v>0.5</v>
      </c>
      <c r="AF1464" cm="1">
        <f t="array" ref="AF1464">1/(1+EXP(-$AI$41-SUMPRODUCT(A1464:AA1464, TRANSPOSE($AI$42:$AI$68))))</f>
        <v>0.11886159205838598</v>
      </c>
      <c r="AG1464" cm="1">
        <f t="array" ref="AG1464">1/(1+EXP(-$AI$71-SUMPRODUCT(A1464:AA1464, TRANSPOSE($AI$72:$AI$98))))</f>
        <v>3.9439804184879523E-2</v>
      </c>
    </row>
    <row r="1465" spans="1:33" x14ac:dyDescent="0.35">
      <c r="A1465" s="1">
        <v>0.1691574901342392</v>
      </c>
      <c r="B1465" s="1">
        <v>2.8614256531000137E-2</v>
      </c>
      <c r="C1465" s="1">
        <v>9.9999997764825821E-3</v>
      </c>
      <c r="D1465" s="1">
        <v>0.15663555264472961</v>
      </c>
      <c r="E1465" s="1">
        <v>2.4534696713089943E-2</v>
      </c>
      <c r="F1465" s="1">
        <v>9.9999997764825821E-3</v>
      </c>
      <c r="G1465" s="1">
        <v>53.115127563476563</v>
      </c>
      <c r="H1465" s="1">
        <v>2821.216796875</v>
      </c>
      <c r="I1465" s="1">
        <v>149849.28125</v>
      </c>
      <c r="J1465" s="1">
        <v>96.2283935546875</v>
      </c>
      <c r="K1465" s="1">
        <v>9259.9033203125</v>
      </c>
      <c r="L1465" s="1">
        <v>891065.6875</v>
      </c>
      <c r="M1465" s="1">
        <v>166.30923461914063</v>
      </c>
      <c r="N1465" s="1">
        <v>27658.76171875</v>
      </c>
      <c r="O1465" s="1">
        <v>4599907.5</v>
      </c>
      <c r="P1465" s="1">
        <v>0.24089384078979492</v>
      </c>
      <c r="Q1465" s="1">
        <v>5.8029841631650925E-2</v>
      </c>
      <c r="R1465" s="1">
        <v>1.3979031704366207E-2</v>
      </c>
      <c r="S1465" s="1">
        <v>0.36200934648513794</v>
      </c>
      <c r="T1465" s="1">
        <v>0.13105076551437378</v>
      </c>
      <c r="U1465" s="1">
        <v>4.7441601753234863E-2</v>
      </c>
      <c r="V1465" s="1">
        <v>66.365127563476563</v>
      </c>
      <c r="W1465" s="1">
        <v>4404.330078125</v>
      </c>
      <c r="X1465" s="1">
        <v>292293.9375</v>
      </c>
      <c r="Y1465" s="1">
        <v>53.227615356445313</v>
      </c>
      <c r="Z1465" s="1">
        <v>2833.178955078125</v>
      </c>
      <c r="AA1465" s="1">
        <v>150803.359375</v>
      </c>
      <c r="AB1465" s="1">
        <v>0</v>
      </c>
      <c r="AE1465" s="17">
        <f t="shared" si="22"/>
        <v>0.5</v>
      </c>
      <c r="AF1465" cm="1">
        <f t="array" ref="AF1465">1/(1+EXP(-$AI$41-SUMPRODUCT(A1465:AA1465, TRANSPOSE($AI$42:$AI$68))))</f>
        <v>0.12290177035263798</v>
      </c>
      <c r="AG1465" cm="1">
        <f t="array" ref="AG1465">1/(1+EXP(-$AI$71-SUMPRODUCT(A1465:AA1465, TRANSPOSE($AI$72:$AI$98))))</f>
        <v>4.292159353012729E-2</v>
      </c>
    </row>
    <row r="1466" spans="1:33" x14ac:dyDescent="0.35">
      <c r="A1466" s="1">
        <v>8.4537602961063385E-2</v>
      </c>
      <c r="B1466" s="1">
        <v>9.9999997764825821E-3</v>
      </c>
      <c r="C1466" s="1">
        <v>9.9999997764825821E-3</v>
      </c>
      <c r="D1466" s="1">
        <v>6.4736314117908478E-2</v>
      </c>
      <c r="E1466" s="1">
        <v>9.9999997764825821E-3</v>
      </c>
      <c r="F1466" s="1">
        <v>9.9999997764825821E-3</v>
      </c>
      <c r="G1466" s="1">
        <v>152.99440002441406</v>
      </c>
      <c r="H1466" s="1">
        <v>23407.287109375</v>
      </c>
      <c r="I1466" s="1">
        <v>3581183.75</v>
      </c>
      <c r="J1466" s="1">
        <v>99.815719604492188</v>
      </c>
      <c r="K1466" s="1">
        <v>9963.177734375</v>
      </c>
      <c r="L1466" s="1">
        <v>994481.75</v>
      </c>
      <c r="M1466" s="1">
        <v>166.3438720703125</v>
      </c>
      <c r="N1466" s="1">
        <v>27670.283203125</v>
      </c>
      <c r="O1466" s="1">
        <v>4602782</v>
      </c>
      <c r="P1466" s="1">
        <v>0.24234938621520996</v>
      </c>
      <c r="Q1466" s="1">
        <v>5.8733224868774414E-2</v>
      </c>
      <c r="R1466" s="1">
        <v>1.4233960770070553E-2</v>
      </c>
      <c r="S1466" s="1">
        <v>0.35963407158851624</v>
      </c>
      <c r="T1466" s="1">
        <v>0.12933667004108429</v>
      </c>
      <c r="U1466" s="1">
        <v>4.6513870358467102E-2</v>
      </c>
      <c r="V1466" s="1">
        <v>77.708534240722656</v>
      </c>
      <c r="W1466" s="1">
        <v>6038.6162109375</v>
      </c>
      <c r="X1466" s="1">
        <v>469252.03125</v>
      </c>
      <c r="Y1466" s="1">
        <v>61.486942291259766</v>
      </c>
      <c r="Z1466" s="1">
        <v>3780.64404296875</v>
      </c>
      <c r="AA1466" s="1">
        <v>232460.25</v>
      </c>
      <c r="AB1466" s="1">
        <v>0</v>
      </c>
      <c r="AE1466" s="17">
        <f t="shared" si="22"/>
        <v>0.5</v>
      </c>
      <c r="AF1466" cm="1">
        <f t="array" ref="AF1466">1/(1+EXP(-$AI$41-SUMPRODUCT(A1466:AA1466, TRANSPOSE($AI$42:$AI$68))))</f>
        <v>0.12075999955391813</v>
      </c>
      <c r="AG1466" cm="1">
        <f t="array" ref="AG1466">1/(1+EXP(-$AI$71-SUMPRODUCT(A1466:AA1466, TRANSPOSE($AI$72:$AI$98))))</f>
        <v>4.0504657250275314E-2</v>
      </c>
    </row>
    <row r="1467" spans="1:33" x14ac:dyDescent="0.35">
      <c r="A1467" s="1">
        <v>0.22975757718086243</v>
      </c>
      <c r="B1467" s="1">
        <v>5.2788544446229935E-2</v>
      </c>
      <c r="C1467" s="1">
        <v>1.2128568254411221E-2</v>
      </c>
      <c r="D1467" s="1">
        <v>0.21383164823055267</v>
      </c>
      <c r="E1467" s="1">
        <v>4.5723974704742432E-2</v>
      </c>
      <c r="F1467" s="1">
        <v>9.9999997764825821E-3</v>
      </c>
      <c r="G1467" s="1">
        <v>126.81321716308594</v>
      </c>
      <c r="H1467" s="1">
        <v>16081.591796875</v>
      </c>
      <c r="I1467" s="1">
        <v>2039358.375</v>
      </c>
      <c r="J1467" s="1">
        <v>103.30503845214844</v>
      </c>
      <c r="K1467" s="1">
        <v>10671.9306640625</v>
      </c>
      <c r="L1467" s="1">
        <v>1102464.25</v>
      </c>
      <c r="M1467" s="1">
        <v>166.73774719238281</v>
      </c>
      <c r="N1467" s="1">
        <v>27801.4765625</v>
      </c>
      <c r="O1467" s="2">
        <v>4635555.5</v>
      </c>
      <c r="P1467" s="1">
        <v>0.24369549751281738</v>
      </c>
      <c r="Q1467" s="1">
        <v>5.9387493878602982E-2</v>
      </c>
      <c r="R1467" s="1">
        <v>1.447246503084898E-2</v>
      </c>
      <c r="S1467" s="1">
        <v>0.35629647970199585</v>
      </c>
      <c r="T1467" s="1">
        <v>0.12694717943668365</v>
      </c>
      <c r="U1467" s="1">
        <v>4.5230835676193237E-2</v>
      </c>
      <c r="V1467" s="1">
        <v>79.102203369140625</v>
      </c>
      <c r="W1467" s="1">
        <v>6257.15869140625</v>
      </c>
      <c r="X1467" s="1">
        <v>494955.03125</v>
      </c>
      <c r="Y1467" s="1">
        <v>64.386489868164063</v>
      </c>
      <c r="Z1467" s="1">
        <v>4145.6201171875</v>
      </c>
      <c r="AA1467" s="1">
        <v>266921.9375</v>
      </c>
      <c r="AB1467" s="1">
        <v>0</v>
      </c>
      <c r="AE1467" s="17">
        <f t="shared" si="22"/>
        <v>0.5</v>
      </c>
      <c r="AF1467" cm="1">
        <f t="array" ref="AF1467">1/(1+EXP(-$AI$41-SUMPRODUCT(A1467:AA1467, TRANSPOSE($AI$42:$AI$68))))</f>
        <v>0.11926943630477761</v>
      </c>
      <c r="AG1467" cm="1">
        <f t="array" ref="AG1467">1/(1+EXP(-$AI$71-SUMPRODUCT(A1467:AA1467, TRANSPOSE($AI$72:$AI$98))))</f>
        <v>3.9616880187688955E-2</v>
      </c>
    </row>
    <row r="1468" spans="1:33" x14ac:dyDescent="0.35">
      <c r="A1468" s="1">
        <v>0.4474162757396698</v>
      </c>
      <c r="B1468" s="1">
        <v>0.20018132030963898</v>
      </c>
      <c r="C1468" s="1">
        <v>8.9564383029937744E-2</v>
      </c>
      <c r="D1468" s="1">
        <v>0.42530915141105652</v>
      </c>
      <c r="E1468" s="1">
        <v>0.18088787794113159</v>
      </c>
      <c r="F1468" s="1">
        <v>7.693326473236084E-2</v>
      </c>
      <c r="G1468" s="1">
        <v>110.52259063720703</v>
      </c>
      <c r="H1468" s="1">
        <v>12215.2431640625</v>
      </c>
      <c r="I1468" s="1">
        <v>1350060.25</v>
      </c>
      <c r="J1468" s="1">
        <v>98.959854125976563</v>
      </c>
      <c r="K1468" s="1">
        <v>9793.052734375</v>
      </c>
      <c r="L1468" s="1">
        <v>969119.0625</v>
      </c>
      <c r="M1468" s="1">
        <v>167.72053527832031</v>
      </c>
      <c r="N1468" s="1">
        <v>28130.177734375</v>
      </c>
      <c r="O1468" s="2">
        <v>4718008.5</v>
      </c>
      <c r="P1468" s="1">
        <v>0.2469794750213623</v>
      </c>
      <c r="Q1468" s="1">
        <v>6.0998860746622086E-2</v>
      </c>
      <c r="R1468" s="1">
        <v>1.5065466985106468E-2</v>
      </c>
      <c r="S1468" s="1">
        <v>0.34956637024879456</v>
      </c>
      <c r="T1468" s="1">
        <v>0.12219664454460144</v>
      </c>
      <c r="U1468" s="1">
        <v>4.2715840041637421E-2</v>
      </c>
      <c r="V1468" s="1">
        <v>79.608123779296875</v>
      </c>
      <c r="W1468" s="1">
        <v>6337.45361328125</v>
      </c>
      <c r="X1468" s="1">
        <v>504512.78125</v>
      </c>
      <c r="Y1468" s="1">
        <v>64.783576965332031</v>
      </c>
      <c r="Z1468" s="1">
        <v>4196.91162109375</v>
      </c>
      <c r="AA1468" s="1">
        <v>271890.96875</v>
      </c>
      <c r="AB1468" s="1">
        <v>0</v>
      </c>
      <c r="AE1468" s="17">
        <f t="shared" si="22"/>
        <v>0.5</v>
      </c>
      <c r="AF1468" cm="1">
        <f t="array" ref="AF1468">1/(1+EXP(-$AI$41-SUMPRODUCT(A1468:AA1468, TRANSPOSE($AI$42:$AI$68))))</f>
        <v>0.11879260236803092</v>
      </c>
      <c r="AG1468" cm="1">
        <f t="array" ref="AG1468">1/(1+EXP(-$AI$71-SUMPRODUCT(A1468:AA1468, TRANSPOSE($AI$72:$AI$98))))</f>
        <v>3.9418001731284978E-2</v>
      </c>
    </row>
    <row r="1469" spans="1:33" x14ac:dyDescent="0.35">
      <c r="A1469" s="1">
        <v>0.39875084161758423</v>
      </c>
      <c r="B1469" s="1">
        <v>0.15900222957134247</v>
      </c>
      <c r="C1469" s="1">
        <v>6.3402272760868073E-2</v>
      </c>
      <c r="D1469" s="1">
        <v>0.36785483360290527</v>
      </c>
      <c r="E1469" s="1">
        <v>0.13531717658042908</v>
      </c>
      <c r="F1469" s="1">
        <v>4.9777079373598099E-2</v>
      </c>
      <c r="G1469" s="1">
        <v>110.09989166259766</v>
      </c>
      <c r="H1469" s="1">
        <v>12121.986328125</v>
      </c>
      <c r="I1469" s="1">
        <v>1334629.375</v>
      </c>
      <c r="J1469" s="1">
        <v>95.489677429199219</v>
      </c>
      <c r="K1469" s="1">
        <v>9118.2783203125</v>
      </c>
      <c r="L1469" s="1">
        <v>870701.5</v>
      </c>
      <c r="M1469" s="1">
        <v>168.00906372070313</v>
      </c>
      <c r="N1469" s="1">
        <v>28227.044921875</v>
      </c>
      <c r="O1469" s="2">
        <v>4742399.5</v>
      </c>
      <c r="P1469" s="1">
        <v>0.2488255500793457</v>
      </c>
      <c r="Q1469" s="1">
        <v>6.1914153397083282E-2</v>
      </c>
      <c r="R1469" s="1">
        <v>1.5405823476612568E-2</v>
      </c>
      <c r="S1469" s="1">
        <v>0.34790602326393127</v>
      </c>
      <c r="T1469" s="1">
        <v>0.12103860080242157</v>
      </c>
      <c r="U1469" s="1">
        <v>4.2110059410333633E-2</v>
      </c>
      <c r="V1469" s="1">
        <v>80.470626831054688</v>
      </c>
      <c r="W1469" s="1">
        <v>6475.52197265625</v>
      </c>
      <c r="X1469" s="1">
        <v>521089.3125</v>
      </c>
      <c r="Y1469" s="1">
        <v>64.677886962890625</v>
      </c>
      <c r="Z1469" s="1">
        <v>4183.22900390625</v>
      </c>
      <c r="AA1469" s="1">
        <v>270562.40625</v>
      </c>
      <c r="AB1469" s="1">
        <v>0</v>
      </c>
      <c r="AE1469" s="17">
        <f t="shared" si="22"/>
        <v>0.5</v>
      </c>
      <c r="AF1469" cm="1">
        <f t="array" ref="AF1469">1/(1+EXP(-$AI$41-SUMPRODUCT(A1469:AA1469, TRANSPOSE($AI$42:$AI$68))))</f>
        <v>0.12016824916103024</v>
      </c>
      <c r="AG1469" cm="1">
        <f t="array" ref="AG1469">1/(1+EXP(-$AI$71-SUMPRODUCT(A1469:AA1469, TRANSPOSE($AI$72:$AI$98))))</f>
        <v>4.0683807775832206E-2</v>
      </c>
    </row>
    <row r="1470" spans="1:33" x14ac:dyDescent="0.35">
      <c r="A1470" s="1">
        <v>0.10772515833377838</v>
      </c>
      <c r="B1470" s="1">
        <v>1.1604709550738335E-2</v>
      </c>
      <c r="C1470" s="1">
        <v>9.9999997764825821E-3</v>
      </c>
      <c r="D1470" s="1">
        <v>7.6441332697868347E-2</v>
      </c>
      <c r="E1470" s="1">
        <v>9.9999997764825821E-3</v>
      </c>
      <c r="F1470" s="1">
        <v>9.9999997764825821E-3</v>
      </c>
      <c r="G1470" s="1">
        <v>128.04667663574219</v>
      </c>
      <c r="H1470" s="1">
        <v>16395.951171875</v>
      </c>
      <c r="I1470" s="1">
        <v>2099447</v>
      </c>
      <c r="J1470" s="1">
        <v>64.692970275878906</v>
      </c>
      <c r="K1470" s="1">
        <v>4185.18017578125</v>
      </c>
      <c r="L1470" s="1">
        <v>270751.75</v>
      </c>
      <c r="M1470" s="1">
        <v>167.37370300292969</v>
      </c>
      <c r="N1470" s="1">
        <v>28013.95703125</v>
      </c>
      <c r="O1470" s="2">
        <v>4688799.5</v>
      </c>
      <c r="P1470" s="1">
        <v>0.24950957298278809</v>
      </c>
      <c r="Q1470" s="1">
        <v>6.2255028635263443E-2</v>
      </c>
      <c r="R1470" s="1">
        <v>1.5533225610852242E-2</v>
      </c>
      <c r="S1470" s="1">
        <v>0.35121163725852966</v>
      </c>
      <c r="T1470" s="1">
        <v>0.12334961444139481</v>
      </c>
      <c r="U1470" s="1">
        <v>4.3321818113327026E-2</v>
      </c>
      <c r="V1470" s="1">
        <v>75.801658630371094</v>
      </c>
      <c r="W1470" s="1">
        <v>5745.8916015625</v>
      </c>
      <c r="X1470" s="1">
        <v>435548.09375</v>
      </c>
      <c r="Y1470" s="1">
        <v>62.020133972167969</v>
      </c>
      <c r="Z1470" s="1">
        <v>3846.4970703125</v>
      </c>
      <c r="AA1470" s="1">
        <v>238560.265625</v>
      </c>
      <c r="AB1470" s="1">
        <v>0</v>
      </c>
      <c r="AE1470" s="17">
        <f t="shared" si="22"/>
        <v>0.5</v>
      </c>
      <c r="AF1470" cm="1">
        <f t="array" ref="AF1470">1/(1+EXP(-$AI$41-SUMPRODUCT(A1470:AA1470, TRANSPOSE($AI$42:$AI$68))))</f>
        <v>0.12655433372107527</v>
      </c>
      <c r="AG1470" cm="1">
        <f t="array" ref="AG1470">1/(1+EXP(-$AI$71-SUMPRODUCT(A1470:AA1470, TRANSPOSE($AI$72:$AI$98))))</f>
        <v>4.8274607003479686E-2</v>
      </c>
    </row>
    <row r="1471" spans="1:33" x14ac:dyDescent="0.35">
      <c r="A1471" s="1">
        <v>0.43073436617851257</v>
      </c>
      <c r="B1471" s="1">
        <v>0.1855320930480957</v>
      </c>
      <c r="C1471" s="1">
        <v>7.9915046691894531E-2</v>
      </c>
      <c r="D1471" s="1">
        <v>0.42758402228355408</v>
      </c>
      <c r="E1471" s="1">
        <v>0.18282809853553772</v>
      </c>
      <c r="F1471" s="1">
        <v>7.8174374997615814E-2</v>
      </c>
      <c r="G1471" s="1">
        <v>81.623931884765625</v>
      </c>
      <c r="H1471" s="1">
        <v>6662.46630859375</v>
      </c>
      <c r="I1471" s="1">
        <v>543816.6875</v>
      </c>
      <c r="J1471" s="1">
        <v>75.748619079589844</v>
      </c>
      <c r="K1471" s="1">
        <v>5737.853515625</v>
      </c>
      <c r="L1471" s="1">
        <v>434634.46875</v>
      </c>
      <c r="M1471" s="1">
        <v>166.42050170898438</v>
      </c>
      <c r="N1471" s="1">
        <v>27695.783203125</v>
      </c>
      <c r="O1471" s="2">
        <v>4609146</v>
      </c>
      <c r="P1471" s="1">
        <v>0.24709224700927734</v>
      </c>
      <c r="Q1471" s="1">
        <v>6.105457991361618E-2</v>
      </c>
      <c r="R1471" s="1">
        <v>1.5086112543940544E-2</v>
      </c>
      <c r="S1471" s="1">
        <v>0.35802727937698364</v>
      </c>
      <c r="T1471" s="1">
        <v>0.12818352878093719</v>
      </c>
      <c r="U1471" s="1">
        <v>4.5893199741840363E-2</v>
      </c>
      <c r="V1471" s="1">
        <v>70.619834899902344</v>
      </c>
      <c r="W1471" s="1">
        <v>4987.1611328125</v>
      </c>
      <c r="X1471" s="1">
        <v>352192.5</v>
      </c>
      <c r="Y1471" s="1">
        <v>61.537567138671875</v>
      </c>
      <c r="Z1471" s="1">
        <v>3786.8720703125</v>
      </c>
      <c r="AA1471" s="1">
        <v>233034.90625</v>
      </c>
      <c r="AB1471" s="1">
        <v>0</v>
      </c>
      <c r="AE1471" s="17">
        <f t="shared" si="22"/>
        <v>0.5</v>
      </c>
      <c r="AF1471" cm="1">
        <f t="array" ref="AF1471">1/(1+EXP(-$AI$41-SUMPRODUCT(A1471:AA1471, TRANSPOSE($AI$42:$AI$68))))</f>
        <v>0.12384254483238642</v>
      </c>
      <c r="AG1471" cm="1">
        <f t="array" ref="AG1471">1/(1+EXP(-$AI$71-SUMPRODUCT(A1471:AA1471, TRANSPOSE($AI$72:$AI$98))))</f>
        <v>4.5184379289494259E-2</v>
      </c>
    </row>
    <row r="1472" spans="1:33" x14ac:dyDescent="0.35">
      <c r="A1472" s="1">
        <v>1.0160456895828247</v>
      </c>
      <c r="B1472" s="1">
        <v>1.0323488712310791</v>
      </c>
      <c r="C1472" s="1">
        <v>1.0489135980606079</v>
      </c>
      <c r="D1472" s="1">
        <v>0.9635157585144043</v>
      </c>
      <c r="E1472" s="1">
        <v>0.92836260795593262</v>
      </c>
      <c r="F1472" s="1">
        <v>0.89449203014373779</v>
      </c>
      <c r="G1472" s="1">
        <v>62.173892974853516</v>
      </c>
      <c r="H1472" s="1">
        <v>3865.593017578125</v>
      </c>
      <c r="I1472" s="1">
        <v>240338.96875</v>
      </c>
      <c r="J1472" s="1">
        <v>78.574188232421875</v>
      </c>
      <c r="K1472" s="1">
        <v>6173.90283203125</v>
      </c>
      <c r="L1472" s="1">
        <v>485109.40625</v>
      </c>
      <c r="M1472" s="1">
        <v>164.27059936523438</v>
      </c>
      <c r="N1472" s="1">
        <v>26984.830078125</v>
      </c>
      <c r="O1472" s="2">
        <v>4432814</v>
      </c>
      <c r="P1472" s="1">
        <v>0.23876047134399414</v>
      </c>
      <c r="Q1472" s="1">
        <v>5.7006563991308212E-2</v>
      </c>
      <c r="R1472" s="1">
        <v>1.3610913418233395E-2</v>
      </c>
      <c r="S1472" s="1">
        <v>0.37568449974060059</v>
      </c>
      <c r="T1472" s="1">
        <v>0.14113883674144745</v>
      </c>
      <c r="U1472" s="1">
        <v>5.3023677319288254E-2</v>
      </c>
      <c r="V1472" s="1">
        <v>64.436149597167969</v>
      </c>
      <c r="W1472" s="1">
        <v>4152.017578125</v>
      </c>
      <c r="X1472" s="1">
        <v>267540</v>
      </c>
      <c r="Y1472" s="1">
        <v>64.126266479492188</v>
      </c>
      <c r="Z1472" s="1">
        <v>4112.17822265625</v>
      </c>
      <c r="AA1472" s="1">
        <v>263698.625</v>
      </c>
      <c r="AB1472" s="1">
        <v>0</v>
      </c>
      <c r="AE1472" s="17">
        <f t="shared" si="22"/>
        <v>0.5</v>
      </c>
      <c r="AF1472" cm="1">
        <f t="array" ref="AF1472">1/(1+EXP(-$AI$41-SUMPRODUCT(A1472:AA1472, TRANSPOSE($AI$42:$AI$68))))</f>
        <v>0.12326854109605252</v>
      </c>
      <c r="AG1472" cm="1">
        <f t="array" ref="AG1472">1/(1+EXP(-$AI$71-SUMPRODUCT(A1472:AA1472, TRANSPOSE($AI$72:$AI$98))))</f>
        <v>4.5402154179237472E-2</v>
      </c>
    </row>
    <row r="1473" spans="1:33" x14ac:dyDescent="0.35">
      <c r="A1473" s="1">
        <v>1.7559738159179688</v>
      </c>
      <c r="B1473" s="1">
        <v>3.0834441184997559</v>
      </c>
      <c r="C1473" s="1">
        <v>5.4144468307495117</v>
      </c>
      <c r="D1473" s="1">
        <v>1.6628873348236084</v>
      </c>
      <c r="E1473" s="1">
        <v>2.7651941776275635</v>
      </c>
      <c r="F1473" s="1">
        <v>4.5982065200805664</v>
      </c>
      <c r="G1473" s="1">
        <v>48.411102294921875</v>
      </c>
      <c r="H1473" s="1">
        <v>2343.634765625</v>
      </c>
      <c r="I1473" s="1">
        <v>113457.9453125</v>
      </c>
      <c r="J1473" s="1">
        <v>81.501068115234375</v>
      </c>
      <c r="K1473" s="1">
        <v>6642.42431640625</v>
      </c>
      <c r="L1473" s="1">
        <v>541364.6875</v>
      </c>
      <c r="M1473" s="1">
        <v>161.2210693359375</v>
      </c>
      <c r="N1473" s="1">
        <v>25992.232421875</v>
      </c>
      <c r="O1473" s="1">
        <v>4190495.75</v>
      </c>
      <c r="P1473" s="1">
        <v>0.2282874584197998</v>
      </c>
      <c r="Q1473" s="1">
        <v>5.2115164697170258E-2</v>
      </c>
      <c r="R1473" s="1">
        <v>1.1897237971425056E-2</v>
      </c>
      <c r="S1473" s="1">
        <v>0.39953246712684631</v>
      </c>
      <c r="T1473" s="1">
        <v>0.15962618589401245</v>
      </c>
      <c r="U1473" s="1">
        <v>6.3775844871997833E-2</v>
      </c>
      <c r="V1473" s="1">
        <v>65.581336975097656</v>
      </c>
      <c r="W1473" s="1">
        <v>4300.91162109375</v>
      </c>
      <c r="X1473" s="1">
        <v>282059.53125</v>
      </c>
      <c r="Y1473" s="1">
        <v>71.03387451171875</v>
      </c>
      <c r="Z1473" s="1">
        <v>5045.8115234375</v>
      </c>
      <c r="AA1473" s="1">
        <v>358423.53125</v>
      </c>
      <c r="AB1473" s="1">
        <v>0</v>
      </c>
      <c r="AE1473" s="17">
        <f t="shared" si="22"/>
        <v>0.5</v>
      </c>
      <c r="AF1473" cm="1">
        <f t="array" ref="AF1473">1/(1+EXP(-$AI$41-SUMPRODUCT(A1473:AA1473, TRANSPOSE($AI$42:$AI$68))))</f>
        <v>0.12812970737216833</v>
      </c>
      <c r="AG1473" cm="1">
        <f t="array" ref="AG1473">1/(1+EXP(-$AI$71-SUMPRODUCT(A1473:AA1473, TRANSPOSE($AI$72:$AI$98))))</f>
        <v>5.1321726743502064E-2</v>
      </c>
    </row>
    <row r="1474" spans="1:33" x14ac:dyDescent="0.35">
      <c r="A1474" s="1">
        <v>1.3909041881561279</v>
      </c>
      <c r="B1474" s="1">
        <v>1.9346144199371338</v>
      </c>
      <c r="C1474" s="1">
        <v>2.6908633708953857</v>
      </c>
      <c r="D1474" s="1">
        <v>1.3335236310958862</v>
      </c>
      <c r="E1474" s="1">
        <v>1.7782852649688721</v>
      </c>
      <c r="F1474" s="1">
        <v>2.3713853359222412</v>
      </c>
      <c r="G1474" s="1">
        <v>40.332313537597656</v>
      </c>
      <c r="H1474" s="1">
        <v>1626.695556640625</v>
      </c>
      <c r="I1474" s="1">
        <v>65608.390625</v>
      </c>
      <c r="J1474" s="1">
        <v>85.847213745117188</v>
      </c>
      <c r="K1474" s="1">
        <v>7369.744140625</v>
      </c>
      <c r="L1474" s="1">
        <v>632672</v>
      </c>
      <c r="M1474" s="1">
        <v>159.90507507324219</v>
      </c>
      <c r="N1474" s="1">
        <v>25569.6328125</v>
      </c>
      <c r="O1474" s="1">
        <v>4088714</v>
      </c>
      <c r="P1474" s="1">
        <v>0.22558116912841797</v>
      </c>
      <c r="Q1474" s="1">
        <v>5.0886865705251694E-2</v>
      </c>
      <c r="R1474" s="1">
        <v>1.1479117907583714E-2</v>
      </c>
      <c r="S1474" s="1">
        <v>0.40659314393997192</v>
      </c>
      <c r="T1474" s="1">
        <v>0.16531798243522644</v>
      </c>
      <c r="U1474" s="1">
        <v>6.7217156291007996E-2</v>
      </c>
      <c r="V1474" s="1">
        <v>62.578208923339844</v>
      </c>
      <c r="W1474" s="1">
        <v>3916.0322265625</v>
      </c>
      <c r="X1474" s="1">
        <v>245058.28125</v>
      </c>
      <c r="Y1474" s="1">
        <v>71.842247009277344</v>
      </c>
      <c r="Z1474" s="1">
        <v>5161.30859375</v>
      </c>
      <c r="AA1474" s="1">
        <v>370800</v>
      </c>
      <c r="AB1474" s="1">
        <v>0</v>
      </c>
      <c r="AE1474" s="17">
        <f t="shared" si="22"/>
        <v>0.5</v>
      </c>
      <c r="AF1474" cm="1">
        <f t="array" ref="AF1474">1/(1+EXP(-$AI$41-SUMPRODUCT(A1474:AA1474, TRANSPOSE($AI$42:$AI$68))))</f>
        <v>0.12979815750268595</v>
      </c>
      <c r="AG1474" cm="1">
        <f t="array" ref="AG1474">1/(1+EXP(-$AI$71-SUMPRODUCT(A1474:AA1474, TRANSPOSE($AI$72:$AI$98))))</f>
        <v>5.2738806084955403E-2</v>
      </c>
    </row>
    <row r="1475" spans="1:33" x14ac:dyDescent="0.35">
      <c r="A1475" s="1">
        <v>0.67356890439987183</v>
      </c>
      <c r="B1475" s="1">
        <v>0.45369505882263184</v>
      </c>
      <c r="C1475" s="1">
        <v>0.30559489130973816</v>
      </c>
      <c r="D1475" s="1">
        <v>0.67000460624694824</v>
      </c>
      <c r="E1475" s="1">
        <v>0.44890618324279785</v>
      </c>
      <c r="F1475" s="1">
        <v>0.30076920986175537</v>
      </c>
      <c r="G1475" s="1">
        <v>39.563972473144531</v>
      </c>
      <c r="H1475" s="1">
        <v>1565.307861328125</v>
      </c>
      <c r="I1475" s="1">
        <v>61929.80078125</v>
      </c>
      <c r="J1475" s="1">
        <v>92.288429260253906</v>
      </c>
      <c r="K1475" s="1">
        <v>8517.154296875</v>
      </c>
      <c r="L1475" s="1">
        <v>786034.75</v>
      </c>
      <c r="M1475" s="1">
        <v>158.83648681640625</v>
      </c>
      <c r="N1475" s="1">
        <v>25229.029296875</v>
      </c>
      <c r="O1475" s="1">
        <v>4007290.5</v>
      </c>
      <c r="P1475" s="1">
        <v>0.22598075866699219</v>
      </c>
      <c r="Q1475" s="1">
        <v>5.1067303866147995E-2</v>
      </c>
      <c r="R1475" s="1">
        <v>1.1540227569639683E-2</v>
      </c>
      <c r="S1475" s="1">
        <v>0.41212403774261475</v>
      </c>
      <c r="T1475" s="1">
        <v>0.16984622180461884</v>
      </c>
      <c r="U1475" s="1">
        <v>6.9997712969779968E-2</v>
      </c>
      <c r="V1475" s="1">
        <v>62.069503784179688</v>
      </c>
      <c r="W1475" s="1">
        <v>3852.623291015625</v>
      </c>
      <c r="X1475" s="1">
        <v>239130.421875</v>
      </c>
      <c r="Y1475" s="1">
        <v>70.817939758300781</v>
      </c>
      <c r="Z1475" s="1">
        <v>5015.1806640625</v>
      </c>
      <c r="AA1475" s="1">
        <v>355164.75</v>
      </c>
      <c r="AB1475" s="1">
        <v>0</v>
      </c>
      <c r="AE1475" s="17">
        <f t="shared" ref="AE1475:AE1538" si="23">0.5</f>
        <v>0.5</v>
      </c>
      <c r="AF1475" cm="1">
        <f t="array" ref="AF1475">1/(1+EXP(-$AI$41-SUMPRODUCT(A1475:AA1475, TRANSPOSE($AI$42:$AI$68))))</f>
        <v>0.13126017529909634</v>
      </c>
      <c r="AG1475" cm="1">
        <f t="array" ref="AG1475">1/(1+EXP(-$AI$71-SUMPRODUCT(A1475:AA1475, TRANSPOSE($AI$72:$AI$98))))</f>
        <v>5.3019932880180205E-2</v>
      </c>
    </row>
    <row r="1476" spans="1:33" x14ac:dyDescent="0.35">
      <c r="A1476" s="1">
        <v>0.57138586044311523</v>
      </c>
      <c r="B1476" s="1">
        <v>0.32648178935050964</v>
      </c>
      <c r="C1476" s="1">
        <v>0.18654708564281464</v>
      </c>
      <c r="D1476" s="1">
        <v>0.40731796622276306</v>
      </c>
      <c r="E1476" s="1">
        <v>0.16590791940689087</v>
      </c>
      <c r="F1476" s="1">
        <v>6.7577280104160309E-2</v>
      </c>
      <c r="G1476" s="1">
        <v>73.3704833984375</v>
      </c>
      <c r="H1476" s="1">
        <v>5383.22802734375</v>
      </c>
      <c r="I1476" s="1">
        <v>394970.03125</v>
      </c>
      <c r="J1476" s="1">
        <v>84.922515869140625</v>
      </c>
      <c r="K1476" s="1">
        <v>7211.83349609375</v>
      </c>
      <c r="L1476" s="1">
        <v>612447.0625</v>
      </c>
      <c r="M1476" s="1">
        <v>158.34834289550781</v>
      </c>
      <c r="N1476" s="1">
        <v>25074.197265625</v>
      </c>
      <c r="O1476" s="1">
        <v>3970457.75</v>
      </c>
      <c r="P1476" s="1">
        <v>0.23893857002258301</v>
      </c>
      <c r="Q1476" s="1">
        <v>5.7091638445854187E-2</v>
      </c>
      <c r="R1476" s="1">
        <v>1.3641394674777985E-2</v>
      </c>
      <c r="S1476" s="1">
        <v>0.41096338629722595</v>
      </c>
      <c r="T1476" s="1">
        <v>0.16889090836048126</v>
      </c>
      <c r="U1476" s="1">
        <v>6.9407977163791656E-2</v>
      </c>
      <c r="V1476" s="1">
        <v>79.456527709960938</v>
      </c>
      <c r="W1476" s="1">
        <v>6313.33984375</v>
      </c>
      <c r="X1476" s="1">
        <v>501636.0625</v>
      </c>
      <c r="Y1476" s="1">
        <v>74.749992370605469</v>
      </c>
      <c r="Z1476" s="1">
        <v>5587.5615234375</v>
      </c>
      <c r="AA1476" s="1">
        <v>417670.15625</v>
      </c>
      <c r="AB1476" s="1">
        <v>0</v>
      </c>
      <c r="AE1476" s="17">
        <f t="shared" si="23"/>
        <v>0.5</v>
      </c>
      <c r="AF1476" cm="1">
        <f t="array" ref="AF1476">1/(1+EXP(-$AI$41-SUMPRODUCT(A1476:AA1476, TRANSPOSE($AI$42:$AI$68))))</f>
        <v>0.13468926994311206</v>
      </c>
      <c r="AG1476" cm="1">
        <f t="array" ref="AG1476">1/(1+EXP(-$AI$71-SUMPRODUCT(A1476:AA1476, TRANSPOSE($AI$72:$AI$98))))</f>
        <v>5.6240132275656218E-2</v>
      </c>
    </row>
    <row r="1477" spans="1:33" x14ac:dyDescent="0.35">
      <c r="A1477" s="1">
        <v>0.62035024166107178</v>
      </c>
      <c r="B1477" s="1">
        <v>0.3848344087600708</v>
      </c>
      <c r="C1477" s="1">
        <v>0.23873212933540344</v>
      </c>
      <c r="D1477" s="1">
        <v>0.17130410671234131</v>
      </c>
      <c r="E1477" s="1">
        <v>2.934509702026844E-2</v>
      </c>
      <c r="F1477" s="1">
        <v>9.9999997764825821E-3</v>
      </c>
      <c r="G1477" s="1">
        <v>122.98848724365234</v>
      </c>
      <c r="H1477" s="1">
        <v>15126.16796875</v>
      </c>
      <c r="I1477" s="1">
        <v>1860344.5</v>
      </c>
      <c r="J1477" s="1">
        <v>79.596939086914063</v>
      </c>
      <c r="K1477" s="1">
        <v>6335.6728515625</v>
      </c>
      <c r="L1477" s="1">
        <v>504300.15625</v>
      </c>
      <c r="M1477" s="1">
        <v>159.01126098632813</v>
      </c>
      <c r="N1477" s="1">
        <v>25284.58203125</v>
      </c>
      <c r="O1477" s="1">
        <v>4020533.25</v>
      </c>
      <c r="P1477" s="1">
        <v>0.24585533142089844</v>
      </c>
      <c r="Q1477" s="1">
        <v>6.0444843024015427E-2</v>
      </c>
      <c r="R1477" s="1">
        <v>1.4860686846077442E-2</v>
      </c>
      <c r="S1477" s="1">
        <v>0.40641820430755615</v>
      </c>
      <c r="T1477" s="1">
        <v>0.16517575085163116</v>
      </c>
      <c r="U1477" s="1">
        <v>6.7130431532859802E-2</v>
      </c>
      <c r="V1477" s="1">
        <v>92.4620361328125</v>
      </c>
      <c r="W1477" s="1">
        <v>8549.228515625</v>
      </c>
      <c r="X1477" s="1">
        <v>790479.0625</v>
      </c>
      <c r="Y1477" s="1">
        <v>78.609237670898438</v>
      </c>
      <c r="Z1477" s="1">
        <v>6179.412109375</v>
      </c>
      <c r="AA1477" s="1">
        <v>485758.875</v>
      </c>
      <c r="AB1477" s="1">
        <v>0</v>
      </c>
      <c r="AE1477" s="17">
        <f t="shared" si="23"/>
        <v>0.5</v>
      </c>
      <c r="AF1477" cm="1">
        <f t="array" ref="AF1477">1/(1+EXP(-$AI$41-SUMPRODUCT(A1477:AA1477, TRANSPOSE($AI$42:$AI$68))))</f>
        <v>0.13810928415134019</v>
      </c>
      <c r="AG1477" cm="1">
        <f t="array" ref="AG1477">1/(1+EXP(-$AI$71-SUMPRODUCT(A1477:AA1477, TRANSPOSE($AI$72:$AI$98))))</f>
        <v>6.088484775699831E-2</v>
      </c>
    </row>
    <row r="1478" spans="1:33" x14ac:dyDescent="0.35">
      <c r="A1478" s="1">
        <v>1.5423405170440674</v>
      </c>
      <c r="B1478" s="1">
        <v>2.3788142204284668</v>
      </c>
      <c r="C1478" s="1">
        <v>3.6689417362213135</v>
      </c>
      <c r="D1478" s="1">
        <v>1.5336618423461914</v>
      </c>
      <c r="E1478" s="1">
        <v>2.3521187305450439</v>
      </c>
      <c r="F1478" s="1">
        <v>3.6073546409606934</v>
      </c>
      <c r="G1478" s="1">
        <v>128.63568115234375</v>
      </c>
      <c r="H1478" s="1">
        <v>16547.138671875</v>
      </c>
      <c r="I1478" s="1">
        <v>2128552.5</v>
      </c>
      <c r="J1478" s="1">
        <v>68.692451477050781</v>
      </c>
      <c r="K1478" s="1">
        <v>4718.65283203125</v>
      </c>
      <c r="L1478" s="1">
        <v>324135.84375</v>
      </c>
      <c r="M1478" s="1">
        <v>165.35150146484375</v>
      </c>
      <c r="N1478" s="1">
        <v>27341.119140625</v>
      </c>
      <c r="O1478" s="1">
        <v>4520895</v>
      </c>
      <c r="P1478" s="1">
        <v>0.244384765625</v>
      </c>
      <c r="Q1478" s="1">
        <v>5.9723913669586182E-2</v>
      </c>
      <c r="R1478" s="1">
        <v>1.4595614746212959E-2</v>
      </c>
      <c r="S1478" s="1">
        <v>0.40026518702507019</v>
      </c>
      <c r="T1478" s="1">
        <v>0.16021221876144409</v>
      </c>
      <c r="U1478" s="1">
        <v>6.4127370715141296E-2</v>
      </c>
      <c r="V1478" s="1">
        <v>93.436477661132813</v>
      </c>
      <c r="W1478" s="1">
        <v>8730.375</v>
      </c>
      <c r="X1478" s="1">
        <v>815735.5</v>
      </c>
      <c r="Y1478" s="1">
        <v>67.300506591796875</v>
      </c>
      <c r="Z1478" s="1">
        <v>4529.3583984375</v>
      </c>
      <c r="AA1478" s="1">
        <v>304828.09375</v>
      </c>
      <c r="AB1478" s="1">
        <v>0</v>
      </c>
      <c r="AE1478" s="17">
        <f t="shared" si="23"/>
        <v>0.5</v>
      </c>
      <c r="AF1478" cm="1">
        <f t="array" ref="AF1478">1/(1+EXP(-$AI$41-SUMPRODUCT(A1478:AA1478, TRANSPOSE($AI$42:$AI$68))))</f>
        <v>0.11736926752757339</v>
      </c>
      <c r="AG1478" cm="1">
        <f t="array" ref="AG1478">1/(1+EXP(-$AI$71-SUMPRODUCT(A1478:AA1478, TRANSPOSE($AI$72:$AI$98))))</f>
        <v>3.9823493468260071E-2</v>
      </c>
    </row>
    <row r="1479" spans="1:33" x14ac:dyDescent="0.35">
      <c r="A1479" s="1">
        <v>2.0426790714263916</v>
      </c>
      <c r="B1479" s="1">
        <v>4.1725378036499023</v>
      </c>
      <c r="C1479" s="1">
        <v>8.5231552124023438</v>
      </c>
      <c r="D1479" s="1">
        <v>2.0425741672515869</v>
      </c>
      <c r="E1479" s="1">
        <v>4.1721091270446777</v>
      </c>
      <c r="F1479" s="1">
        <v>8.5218429565429688</v>
      </c>
      <c r="G1479" s="1">
        <v>103.5538330078125</v>
      </c>
      <c r="H1479" s="1">
        <v>10723.396484375</v>
      </c>
      <c r="I1479" s="1">
        <v>1110448.75</v>
      </c>
      <c r="J1479" s="1">
        <v>70.503143310546875</v>
      </c>
      <c r="K1479" s="1">
        <v>4970.693359375</v>
      </c>
      <c r="L1479" s="1">
        <v>350449.5</v>
      </c>
      <c r="M1479" s="1">
        <v>168.50169372558594</v>
      </c>
      <c r="N1479" s="1">
        <v>28392.8203125</v>
      </c>
      <c r="O1479" s="1">
        <v>4784238.5</v>
      </c>
      <c r="P1479" s="1">
        <v>0.24516510963439941</v>
      </c>
      <c r="Q1479" s="1">
        <v>6.0105931013822556E-2</v>
      </c>
      <c r="R1479" s="1">
        <v>1.4735877513885498E-2</v>
      </c>
      <c r="S1479" s="1">
        <v>0.39565786719322205</v>
      </c>
      <c r="T1479" s="1">
        <v>0.15654514729976654</v>
      </c>
      <c r="U1479" s="1">
        <v>6.1938319355249405E-2</v>
      </c>
      <c r="V1479" s="1">
        <v>81.962913513183594</v>
      </c>
      <c r="W1479" s="1">
        <v>6717.91943359375</v>
      </c>
      <c r="X1479" s="1">
        <v>550620.25</v>
      </c>
      <c r="Y1479" s="1">
        <v>65.296981811523438</v>
      </c>
      <c r="Z1479" s="1">
        <v>4263.69580078125</v>
      </c>
      <c r="AA1479" s="1">
        <v>278406.46875</v>
      </c>
      <c r="AB1479" s="1">
        <v>0</v>
      </c>
      <c r="AE1479" s="17">
        <f t="shared" si="23"/>
        <v>0.5</v>
      </c>
      <c r="AF1479" cm="1">
        <f t="array" ref="AF1479">1/(1+EXP(-$AI$41-SUMPRODUCT(A1479:AA1479, TRANSPOSE($AI$42:$AI$68))))</f>
        <v>0.11872614557776069</v>
      </c>
      <c r="AG1479" cm="1">
        <f t="array" ref="AG1479">1/(1+EXP(-$AI$71-SUMPRODUCT(A1479:AA1479, TRANSPOSE($AI$72:$AI$98))))</f>
        <v>4.222223849602276E-2</v>
      </c>
    </row>
    <row r="1480" spans="1:33" x14ac:dyDescent="0.35">
      <c r="A1480" s="1">
        <v>1.8336238861083984</v>
      </c>
      <c r="B1480" s="1">
        <v>3.3621766567230225</v>
      </c>
      <c r="C1480" s="1">
        <v>6.1649670600891113</v>
      </c>
      <c r="D1480" s="1">
        <v>1.7952920198440552</v>
      </c>
      <c r="E1480" s="1">
        <v>3.2230734825134277</v>
      </c>
      <c r="F1480" s="1">
        <v>5.7863578796386719</v>
      </c>
      <c r="G1480" s="1">
        <v>67.952102661132813</v>
      </c>
      <c r="H1480" s="1">
        <v>4617.48828125</v>
      </c>
      <c r="I1480" s="1">
        <v>313768.03125</v>
      </c>
      <c r="J1480" s="1">
        <v>80.926513671875</v>
      </c>
      <c r="K1480" s="1">
        <v>6549.1005859375</v>
      </c>
      <c r="L1480" s="1">
        <v>529995.875</v>
      </c>
      <c r="M1480" s="1">
        <v>173.61674499511719</v>
      </c>
      <c r="N1480" s="1">
        <v>30142.7734375</v>
      </c>
      <c r="O1480" s="1">
        <v>5233290.5</v>
      </c>
      <c r="P1480" s="1">
        <v>0.25681710243225098</v>
      </c>
      <c r="Q1480" s="1">
        <v>6.5955020487308502E-2</v>
      </c>
      <c r="R1480" s="1">
        <v>1.6938379034399986E-2</v>
      </c>
      <c r="S1480" s="1">
        <v>0.37952631711959839</v>
      </c>
      <c r="T1480" s="1">
        <v>0.14404022693634033</v>
      </c>
      <c r="U1480" s="1">
        <v>5.4667055606842041E-2</v>
      </c>
      <c r="V1480" s="1">
        <v>97.069412231445313</v>
      </c>
      <c r="W1480" s="1">
        <v>9422.470703125</v>
      </c>
      <c r="X1480" s="1">
        <v>914633.6875</v>
      </c>
      <c r="Y1480" s="1">
        <v>78.5098876953125</v>
      </c>
      <c r="Z1480" s="1">
        <v>6163.80224609375</v>
      </c>
      <c r="AA1480" s="1">
        <v>483919.4375</v>
      </c>
      <c r="AB1480" s="1">
        <v>0</v>
      </c>
      <c r="AE1480" s="17">
        <f t="shared" si="23"/>
        <v>0.5</v>
      </c>
      <c r="AF1480" cm="1">
        <f t="array" ref="AF1480">1/(1+EXP(-$AI$41-SUMPRODUCT(A1480:AA1480, TRANSPOSE($AI$42:$AI$68))))</f>
        <v>0.1276042637143219</v>
      </c>
      <c r="AG1480" cm="1">
        <f t="array" ref="AG1480">1/(1+EXP(-$AI$71-SUMPRODUCT(A1480:AA1480, TRANSPOSE($AI$72:$AI$98))))</f>
        <v>4.871859387532574E-2</v>
      </c>
    </row>
    <row r="1481" spans="1:33" x14ac:dyDescent="0.35">
      <c r="A1481" s="1">
        <v>1.5384494066238403</v>
      </c>
      <c r="B1481" s="1">
        <v>2.3668265342712402</v>
      </c>
      <c r="C1481" s="1">
        <v>3.6412429809570313</v>
      </c>
      <c r="D1481" s="1">
        <v>1.4566646814346313</v>
      </c>
      <c r="E1481" s="1">
        <v>2.1218719482421875</v>
      </c>
      <c r="F1481" s="1">
        <v>3.0908560752868652</v>
      </c>
      <c r="G1481" s="1">
        <v>65.166748046875</v>
      </c>
      <c r="H1481" s="1">
        <v>4246.705078125</v>
      </c>
      <c r="I1481" s="1">
        <v>276743.96875</v>
      </c>
      <c r="J1481" s="1">
        <v>86.845016479492188</v>
      </c>
      <c r="K1481" s="1">
        <v>7542.05712890625</v>
      </c>
      <c r="L1481" s="1">
        <v>654990.0625</v>
      </c>
      <c r="M1481" s="1">
        <v>175.02960205078125</v>
      </c>
      <c r="N1481" s="1">
        <v>30635.361328125</v>
      </c>
      <c r="O1481" s="1">
        <v>5362095</v>
      </c>
      <c r="P1481" s="1">
        <v>0.26166248321533203</v>
      </c>
      <c r="Q1481" s="1">
        <v>6.846725195646286E-2</v>
      </c>
      <c r="R1481" s="1">
        <v>1.7915312200784683E-2</v>
      </c>
      <c r="S1481" s="1">
        <v>0.37299609184265137</v>
      </c>
      <c r="T1481" s="1">
        <v>0.13912607729434967</v>
      </c>
      <c r="U1481" s="1">
        <v>5.1893487572669983E-2</v>
      </c>
      <c r="V1481" s="1">
        <v>99.3607177734375</v>
      </c>
      <c r="W1481" s="1">
        <v>9872.5517578125</v>
      </c>
      <c r="X1481" s="1">
        <v>980943.875</v>
      </c>
      <c r="Y1481" s="1">
        <v>91.945167541503906</v>
      </c>
      <c r="Z1481" s="1">
        <v>8453.9140625</v>
      </c>
      <c r="AA1481" s="1">
        <v>777296.5</v>
      </c>
      <c r="AB1481" s="1">
        <v>0</v>
      </c>
      <c r="AE1481" s="17">
        <f t="shared" si="23"/>
        <v>0.5</v>
      </c>
      <c r="AF1481" cm="1">
        <f t="array" ref="AF1481">1/(1+EXP(-$AI$41-SUMPRODUCT(A1481:AA1481, TRANSPOSE($AI$42:$AI$68))))</f>
        <v>0.1361960358296985</v>
      </c>
      <c r="AG1481" cm="1">
        <f t="array" ref="AG1481">1/(1+EXP(-$AI$71-SUMPRODUCT(A1481:AA1481, TRANSPOSE($AI$72:$AI$98))))</f>
        <v>5.7173152702387382E-2</v>
      </c>
    </row>
    <row r="1482" spans="1:33" x14ac:dyDescent="0.35">
      <c r="A1482" s="1">
        <v>0.54898405075073242</v>
      </c>
      <c r="B1482" s="1">
        <v>0.30138349533081055</v>
      </c>
      <c r="C1482" s="1">
        <v>0.16545473039150238</v>
      </c>
      <c r="D1482" s="1">
        <v>0.3133758008480072</v>
      </c>
      <c r="E1482" s="1">
        <v>9.8204389214515686E-2</v>
      </c>
      <c r="F1482" s="1">
        <v>3.0774880200624466E-2</v>
      </c>
      <c r="G1482" s="1">
        <v>128.27143859863281</v>
      </c>
      <c r="H1482" s="1">
        <v>16453.5625</v>
      </c>
      <c r="I1482" s="1">
        <v>2110522</v>
      </c>
      <c r="J1482" s="1">
        <v>85.92193603515625</v>
      </c>
      <c r="K1482" s="1">
        <v>7382.5791015625</v>
      </c>
      <c r="L1482" s="1">
        <v>634325.5</v>
      </c>
      <c r="M1482" s="1">
        <v>172.29011535644531</v>
      </c>
      <c r="N1482" s="1">
        <v>29683.884765625</v>
      </c>
      <c r="O1482" s="1">
        <v>5114240</v>
      </c>
      <c r="P1482" s="1">
        <v>0.27184200286865234</v>
      </c>
      <c r="Q1482" s="1">
        <v>7.3898077011108398E-2</v>
      </c>
      <c r="R1482" s="1">
        <v>2.0088599994778633E-2</v>
      </c>
      <c r="S1482" s="1">
        <v>0.37794262170791626</v>
      </c>
      <c r="T1482" s="1">
        <v>0.14284062385559082</v>
      </c>
      <c r="U1482" s="1">
        <v>5.3985562175512314E-2</v>
      </c>
      <c r="V1482" s="1">
        <v>139.78294372558594</v>
      </c>
      <c r="W1482" s="1">
        <v>19539.271484375</v>
      </c>
      <c r="X1482" s="1">
        <v>2731256.75</v>
      </c>
      <c r="Y1482" s="1">
        <v>114.39573669433594</v>
      </c>
      <c r="Z1482" s="1">
        <v>13086.384765625</v>
      </c>
      <c r="AA1482" s="1">
        <v>1497026.625</v>
      </c>
      <c r="AB1482" s="1">
        <v>0</v>
      </c>
      <c r="AE1482" s="17">
        <f t="shared" si="23"/>
        <v>0.5</v>
      </c>
      <c r="AF1482" cm="1">
        <f t="array" ref="AF1482">1/(1+EXP(-$AI$41-SUMPRODUCT(A1482:AA1482, TRANSPOSE($AI$42:$AI$68))))</f>
        <v>0.13108474337984508</v>
      </c>
      <c r="AG1482" cm="1">
        <f t="array" ref="AG1482">1/(1+EXP(-$AI$71-SUMPRODUCT(A1482:AA1482, TRANSPOSE($AI$72:$AI$98))))</f>
        <v>5.0516063535439373E-2</v>
      </c>
    </row>
    <row r="1483" spans="1:33" x14ac:dyDescent="0.35">
      <c r="A1483" s="1">
        <v>1.0035967826843262</v>
      </c>
      <c r="B1483" s="1">
        <v>1.0072065591812134</v>
      </c>
      <c r="C1483" s="1">
        <v>1.0108292102813721</v>
      </c>
      <c r="D1483" s="1">
        <v>0.98931670188903809</v>
      </c>
      <c r="E1483" s="1">
        <v>0.97874754667282104</v>
      </c>
      <c r="F1483" s="1">
        <v>0.96829128265380859</v>
      </c>
      <c r="G1483" s="1">
        <v>163.17172241210938</v>
      </c>
      <c r="H1483" s="1">
        <v>26625.01171875</v>
      </c>
      <c r="I1483" s="1">
        <v>4344449</v>
      </c>
      <c r="J1483" s="1">
        <v>76.812881469726563</v>
      </c>
      <c r="K1483" s="1">
        <v>5900.21875</v>
      </c>
      <c r="L1483" s="1">
        <v>453212.8125</v>
      </c>
      <c r="M1483" s="1">
        <v>171.04745483398438</v>
      </c>
      <c r="N1483" s="1">
        <v>29257.232421875</v>
      </c>
      <c r="O1483" s="1">
        <v>5004375</v>
      </c>
      <c r="P1483" s="1">
        <v>0.26728582382202148</v>
      </c>
      <c r="Q1483" s="1">
        <v>7.1441709995269775E-2</v>
      </c>
      <c r="R1483" s="1">
        <v>1.909535750746727E-2</v>
      </c>
      <c r="S1483" s="1">
        <v>0.39040961861610413</v>
      </c>
      <c r="T1483" s="1">
        <v>0.15241967141628265</v>
      </c>
      <c r="U1483" s="1">
        <v>5.9506107121706009E-2</v>
      </c>
      <c r="V1483" s="1">
        <v>159.28329467773438</v>
      </c>
      <c r="W1483" s="1">
        <v>25371.16796875</v>
      </c>
      <c r="X1483" s="1">
        <v>4041203.25</v>
      </c>
      <c r="Y1483" s="1">
        <v>104.60714721679688</v>
      </c>
      <c r="Z1483" s="1">
        <v>10942.6552734375</v>
      </c>
      <c r="AA1483" s="1">
        <v>1144680</v>
      </c>
      <c r="AB1483" s="1">
        <v>0</v>
      </c>
      <c r="AE1483" s="17">
        <f t="shared" si="23"/>
        <v>0.5</v>
      </c>
      <c r="AF1483" cm="1">
        <f t="array" ref="AF1483">1/(1+EXP(-$AI$41-SUMPRODUCT(A1483:AA1483, TRANSPOSE($AI$42:$AI$68))))</f>
        <v>0.11525571340000787</v>
      </c>
      <c r="AG1483" cm="1">
        <f t="array" ref="AG1483">1/(1+EXP(-$AI$71-SUMPRODUCT(A1483:AA1483, TRANSPOSE($AI$72:$AI$98))))</f>
        <v>3.6750484688200157E-2</v>
      </c>
    </row>
    <row r="1484" spans="1:33" x14ac:dyDescent="0.35">
      <c r="A1484" s="1">
        <v>0.71048229932785034</v>
      </c>
      <c r="B1484" s="1">
        <v>0.50478512048721313</v>
      </c>
      <c r="C1484" s="1">
        <v>0.3586408793926239</v>
      </c>
      <c r="D1484" s="1">
        <v>0.54327237606048584</v>
      </c>
      <c r="E1484" s="1">
        <v>0.29514488577842712</v>
      </c>
      <c r="F1484" s="1">
        <v>0.16034406423568726</v>
      </c>
      <c r="G1484" s="1">
        <v>109.146728515625</v>
      </c>
      <c r="H1484" s="1">
        <v>11913.0087890625</v>
      </c>
      <c r="I1484" s="1">
        <v>1300265.875</v>
      </c>
      <c r="J1484" s="1">
        <v>87.221809387207031</v>
      </c>
      <c r="K1484" s="1">
        <v>7607.64404296875</v>
      </c>
      <c r="L1484" s="1">
        <v>663552.5</v>
      </c>
      <c r="M1484" s="1">
        <v>170.71487426757813</v>
      </c>
      <c r="N1484" s="1">
        <v>29143.568359375</v>
      </c>
      <c r="O1484" s="1">
        <v>4975240.5</v>
      </c>
      <c r="P1484" s="1">
        <v>0.25657963752746582</v>
      </c>
      <c r="Q1484" s="1">
        <v>6.5833114087581635E-2</v>
      </c>
      <c r="R1484" s="1">
        <v>1.6891434788703918E-2</v>
      </c>
      <c r="S1484" s="1">
        <v>0.39192351698875427</v>
      </c>
      <c r="T1484" s="1">
        <v>0.15360404551029205</v>
      </c>
      <c r="U1484" s="1">
        <v>6.0201037675142288E-2</v>
      </c>
      <c r="V1484" s="1">
        <v>124.17376708984375</v>
      </c>
      <c r="W1484" s="1">
        <v>15419.1240234375</v>
      </c>
      <c r="X1484" s="1">
        <v>1914650.75</v>
      </c>
      <c r="Y1484" s="1">
        <v>111.78443145751953</v>
      </c>
      <c r="Z1484" s="1">
        <v>12495.7587890625</v>
      </c>
      <c r="AA1484" s="1">
        <v>1396831.375</v>
      </c>
      <c r="AB1484" s="1">
        <v>0</v>
      </c>
      <c r="AE1484" s="17">
        <f t="shared" si="23"/>
        <v>0.5</v>
      </c>
      <c r="AF1484" cm="1">
        <f t="array" ref="AF1484">1/(1+EXP(-$AI$41-SUMPRODUCT(A1484:AA1484, TRANSPOSE($AI$42:$AI$68))))</f>
        <v>0.13514283636940713</v>
      </c>
      <c r="AG1484" cm="1">
        <f t="array" ref="AG1484">1/(1+EXP(-$AI$71-SUMPRODUCT(A1484:AA1484, TRANSPOSE($AI$72:$AI$98))))</f>
        <v>5.4670168425572957E-2</v>
      </c>
    </row>
    <row r="1485" spans="1:33" x14ac:dyDescent="0.35">
      <c r="A1485" s="1">
        <v>0.75125229358673096</v>
      </c>
      <c r="B1485" s="1">
        <v>0.5643799901008606</v>
      </c>
      <c r="C1485" s="1">
        <v>0.42399176955223083</v>
      </c>
      <c r="D1485" s="1">
        <v>0.39679980278015137</v>
      </c>
      <c r="E1485" s="1">
        <v>0.15745007991790771</v>
      </c>
      <c r="F1485" s="1">
        <v>6.2476161867380142E-2</v>
      </c>
      <c r="G1485" s="1">
        <v>57.994503021240234</v>
      </c>
      <c r="H1485" s="1">
        <v>3363.3623046875</v>
      </c>
      <c r="I1485" s="1">
        <v>195056.53125</v>
      </c>
      <c r="J1485" s="1">
        <v>107.0721435546875</v>
      </c>
      <c r="K1485" s="1">
        <v>11464.4443359375</v>
      </c>
      <c r="L1485" s="1">
        <v>1227522.625</v>
      </c>
      <c r="M1485" s="1">
        <v>169.50743103027344</v>
      </c>
      <c r="N1485" s="1">
        <v>28732.76953125</v>
      </c>
      <c r="O1485" s="1">
        <v>4870418</v>
      </c>
      <c r="P1485" s="1">
        <v>0.24602246284484863</v>
      </c>
      <c r="Q1485" s="1">
        <v>6.0527052730321884E-2</v>
      </c>
      <c r="R1485" s="1">
        <v>1.4891014434397221E-2</v>
      </c>
      <c r="S1485" s="1">
        <v>0.39736878871917725</v>
      </c>
      <c r="T1485" s="1">
        <v>0.15790195763111115</v>
      </c>
      <c r="U1485" s="1">
        <v>6.2745310366153717E-2</v>
      </c>
      <c r="V1485" s="1">
        <v>99.356193542480469</v>
      </c>
      <c r="W1485" s="1">
        <v>9871.6533203125</v>
      </c>
      <c r="X1485" s="1">
        <v>980809.875</v>
      </c>
      <c r="Y1485" s="1">
        <v>81.301437377929688</v>
      </c>
      <c r="Z1485" s="1">
        <v>6609.923828125</v>
      </c>
      <c r="AA1485" s="1">
        <v>537396.3125</v>
      </c>
      <c r="AB1485" s="1">
        <v>0</v>
      </c>
      <c r="AE1485" s="17">
        <f t="shared" si="23"/>
        <v>0.5</v>
      </c>
      <c r="AF1485" cm="1">
        <f t="array" ref="AF1485">1/(1+EXP(-$AI$41-SUMPRODUCT(A1485:AA1485, TRANSPOSE($AI$42:$AI$68))))</f>
        <v>0.13568397158083786</v>
      </c>
      <c r="AG1485" cm="1">
        <f t="array" ref="AG1485">1/(1+EXP(-$AI$71-SUMPRODUCT(A1485:AA1485, TRANSPOSE($AI$72:$AI$98))))</f>
        <v>5.4798317484614029E-2</v>
      </c>
    </row>
    <row r="1486" spans="1:33" x14ac:dyDescent="0.35">
      <c r="A1486" s="1">
        <v>0.86041224002838135</v>
      </c>
      <c r="B1486" s="1">
        <v>0.74030923843383789</v>
      </c>
      <c r="C1486" s="1">
        <v>0.636971116065979</v>
      </c>
      <c r="D1486" s="1">
        <v>0.64923685789108276</v>
      </c>
      <c r="E1486" s="1">
        <v>0.42150849103927612</v>
      </c>
      <c r="F1486" s="1">
        <v>0.27365884184837341</v>
      </c>
      <c r="G1486" s="1">
        <v>44.011497497558594</v>
      </c>
      <c r="H1486" s="1">
        <v>1937.011962890625</v>
      </c>
      <c r="I1486" s="1">
        <v>85250.796875</v>
      </c>
      <c r="J1486" s="1">
        <v>115.19210815429688</v>
      </c>
      <c r="K1486" s="1">
        <v>13269.2216796875</v>
      </c>
      <c r="L1486" s="1">
        <v>1528509.625</v>
      </c>
      <c r="M1486" s="1">
        <v>167.73698425292969</v>
      </c>
      <c r="N1486" s="1">
        <v>28135.6953125</v>
      </c>
      <c r="O1486" s="1">
        <v>4719397</v>
      </c>
      <c r="P1486" s="1">
        <v>0.23775911331176758</v>
      </c>
      <c r="Q1486" s="1">
        <v>5.6529395282268524E-2</v>
      </c>
      <c r="R1486" s="1">
        <v>1.3440378941595554E-2</v>
      </c>
      <c r="S1486" s="1">
        <v>0.39647567272186279</v>
      </c>
      <c r="T1486" s="1">
        <v>0.15719296038150787</v>
      </c>
      <c r="U1486" s="1">
        <v>6.2323182821273804E-2</v>
      </c>
      <c r="V1486" s="1">
        <v>53.857494354248047</v>
      </c>
      <c r="W1486" s="1">
        <v>2900.629638671875</v>
      </c>
      <c r="X1486" s="1">
        <v>156220.640625</v>
      </c>
      <c r="Y1486" s="1">
        <v>45.69842529296875</v>
      </c>
      <c r="Z1486" s="1">
        <v>2088.34619140625</v>
      </c>
      <c r="AA1486" s="1">
        <v>95434.125</v>
      </c>
      <c r="AB1486" s="1">
        <v>0</v>
      </c>
      <c r="AE1486" s="17">
        <f t="shared" si="23"/>
        <v>0.5</v>
      </c>
      <c r="AF1486" cm="1">
        <f t="array" ref="AF1486">1/(1+EXP(-$AI$41-SUMPRODUCT(A1486:AA1486, TRANSPOSE($AI$42:$AI$68))))</f>
        <v>0.11133851249369564</v>
      </c>
      <c r="AG1486" cm="1">
        <f t="array" ref="AG1486">1/(1+EXP(-$AI$71-SUMPRODUCT(A1486:AA1486, TRANSPOSE($AI$72:$AI$98))))</f>
        <v>3.3550102333323638E-2</v>
      </c>
    </row>
    <row r="1487" spans="1:33" x14ac:dyDescent="0.35">
      <c r="A1487" s="1">
        <v>0.84201574325561523</v>
      </c>
      <c r="B1487" s="1">
        <v>0.70899051427841187</v>
      </c>
      <c r="C1487" s="1">
        <v>0.59698116779327393</v>
      </c>
      <c r="D1487" s="1">
        <v>0.69435721635818481</v>
      </c>
      <c r="E1487" s="1">
        <v>0.4821319580078125</v>
      </c>
      <c r="F1487" s="1">
        <v>0.3347717821598053</v>
      </c>
      <c r="G1487" s="1">
        <v>78.396804809570313</v>
      </c>
      <c r="H1487" s="1">
        <v>6146.05908203125</v>
      </c>
      <c r="I1487" s="1">
        <v>481831.375</v>
      </c>
      <c r="J1487" s="1">
        <v>141.52920532226563</v>
      </c>
      <c r="K1487" s="1">
        <v>20030.515625</v>
      </c>
      <c r="L1487" s="1">
        <v>2834903</v>
      </c>
      <c r="M1487" s="1">
        <v>166.45211791992188</v>
      </c>
      <c r="N1487" s="1">
        <v>27706.306640625</v>
      </c>
      <c r="O1487" s="2">
        <v>4611773.5</v>
      </c>
      <c r="P1487" s="1">
        <v>0.23014569282531738</v>
      </c>
      <c r="Q1487" s="1">
        <v>5.2967041730880737E-2</v>
      </c>
      <c r="R1487" s="1">
        <v>1.2190136127173901E-2</v>
      </c>
      <c r="S1487" s="1">
        <v>0.38916954398155212</v>
      </c>
      <c r="T1487" s="1">
        <v>0.1514529287815094</v>
      </c>
      <c r="U1487" s="1">
        <v>5.8940868824720383E-2</v>
      </c>
      <c r="V1487" s="1">
        <v>54.717689514160156</v>
      </c>
      <c r="W1487" s="1">
        <v>2994.025634765625</v>
      </c>
      <c r="X1487" s="1">
        <v>163826.15625</v>
      </c>
      <c r="Y1487" s="1">
        <v>41.637706756591797</v>
      </c>
      <c r="Z1487" s="1">
        <v>1733.6986083984375</v>
      </c>
      <c r="AA1487" s="1">
        <v>72187.234375</v>
      </c>
      <c r="AB1487" s="1">
        <v>0</v>
      </c>
      <c r="AE1487" s="17">
        <f t="shared" si="23"/>
        <v>0.5</v>
      </c>
      <c r="AF1487" cm="1">
        <f t="array" ref="AF1487">1/(1+EXP(-$AI$41-SUMPRODUCT(A1487:AA1487, TRANSPOSE($AI$42:$AI$68))))</f>
        <v>0.10119730356000239</v>
      </c>
      <c r="AG1487" cm="1">
        <f t="array" ref="AG1487">1/(1+EXP(-$AI$71-SUMPRODUCT(A1487:AA1487, TRANSPOSE($AI$72:$AI$98))))</f>
        <v>2.6421736710471527E-2</v>
      </c>
    </row>
    <row r="1488" spans="1:33" x14ac:dyDescent="0.35">
      <c r="A1488" s="1">
        <v>1.0913069248199463</v>
      </c>
      <c r="B1488" s="1">
        <v>1.1909507513046265</v>
      </c>
      <c r="C1488" s="1">
        <v>1.2996928691864014</v>
      </c>
      <c r="D1488" s="1">
        <v>0.82175612449645996</v>
      </c>
      <c r="E1488" s="1">
        <v>0.67528313398361206</v>
      </c>
      <c r="F1488" s="1">
        <v>0.55491805076599121</v>
      </c>
      <c r="G1488" s="1">
        <v>85.8516845703125</v>
      </c>
      <c r="H1488" s="1">
        <v>7370.51171875</v>
      </c>
      <c r="I1488" s="1">
        <v>632770.875</v>
      </c>
      <c r="J1488" s="1">
        <v>129.83486938476563</v>
      </c>
      <c r="K1488" s="1">
        <v>16857.09375</v>
      </c>
      <c r="L1488" s="1">
        <v>2188638.5</v>
      </c>
      <c r="M1488" s="1">
        <v>163.77378845214844</v>
      </c>
      <c r="N1488" s="1">
        <v>26821.853515625</v>
      </c>
      <c r="O1488" s="2">
        <v>4392716.5</v>
      </c>
      <c r="P1488" s="1">
        <v>0.2138221263885498</v>
      </c>
      <c r="Q1488" s="1">
        <v>4.5719902962446213E-2</v>
      </c>
      <c r="R1488" s="1">
        <v>9.9999997764825821E-3</v>
      </c>
      <c r="S1488" s="1">
        <v>0.39417785406112671</v>
      </c>
      <c r="T1488" s="1">
        <v>0.15537618100643158</v>
      </c>
      <c r="U1488" s="1">
        <v>6.1245851218700409E-2</v>
      </c>
      <c r="V1488" s="1">
        <v>71.891517639160156</v>
      </c>
      <c r="W1488" s="1">
        <v>5168.39013671875</v>
      </c>
      <c r="X1488" s="1">
        <v>371563.4375</v>
      </c>
      <c r="Y1488" s="1">
        <v>37.781650543212891</v>
      </c>
      <c r="Z1488" s="1">
        <v>1427.453125</v>
      </c>
      <c r="AA1488" s="1">
        <v>53931.53515625</v>
      </c>
      <c r="AB1488" s="1">
        <v>0</v>
      </c>
      <c r="AE1488" s="17">
        <f t="shared" si="23"/>
        <v>0.5</v>
      </c>
      <c r="AF1488" cm="1">
        <f t="array" ref="AF1488">1/(1+EXP(-$AI$41-SUMPRODUCT(A1488:AA1488, TRANSPOSE($AI$42:$AI$68))))</f>
        <v>0.10448641614115166</v>
      </c>
      <c r="AG1488" cm="1">
        <f t="array" ref="AG1488">1/(1+EXP(-$AI$71-SUMPRODUCT(A1488:AA1488, TRANSPOSE($AI$72:$AI$98))))</f>
        <v>2.8075681369710261E-2</v>
      </c>
    </row>
    <row r="1489" spans="1:33" x14ac:dyDescent="0.35">
      <c r="A1489" s="1">
        <v>0.60452449321746826</v>
      </c>
      <c r="B1489" s="1">
        <v>0.36544987559318542</v>
      </c>
      <c r="C1489" s="1">
        <v>0.22092339396476746</v>
      </c>
      <c r="D1489" s="1">
        <v>0.46718773245811462</v>
      </c>
      <c r="E1489" s="1">
        <v>0.2182643711566925</v>
      </c>
      <c r="F1489" s="1">
        <v>0.10197044163942337</v>
      </c>
      <c r="G1489" s="1">
        <v>60.276954650878906</v>
      </c>
      <c r="H1489" s="1">
        <v>3633.311279296875</v>
      </c>
      <c r="I1489" s="1">
        <v>219004.9375</v>
      </c>
      <c r="J1489" s="1">
        <v>110.08914184570313</v>
      </c>
      <c r="K1489" s="1">
        <v>12119.619140625</v>
      </c>
      <c r="L1489" s="1">
        <v>1334238.5</v>
      </c>
      <c r="M1489" s="1">
        <v>164.17376708984375</v>
      </c>
      <c r="N1489" s="1">
        <v>26953.025390625</v>
      </c>
      <c r="O1489" s="2">
        <v>4424980</v>
      </c>
      <c r="P1489" s="1">
        <v>0.21735763549804688</v>
      </c>
      <c r="Q1489" s="1">
        <v>4.7244340181350708E-2</v>
      </c>
      <c r="R1489" s="1">
        <v>1.0268918238580227E-2</v>
      </c>
      <c r="S1489" s="1">
        <v>0.39490285515785217</v>
      </c>
      <c r="T1489" s="1">
        <v>0.15594826638698578</v>
      </c>
      <c r="U1489" s="1">
        <v>6.1584416776895523E-2</v>
      </c>
      <c r="V1489" s="1">
        <v>65.921226501464844</v>
      </c>
      <c r="W1489" s="1">
        <v>4345.60791015625</v>
      </c>
      <c r="X1489" s="1">
        <v>286467.8125</v>
      </c>
      <c r="Y1489" s="1">
        <v>35.855857849121094</v>
      </c>
      <c r="Z1489" s="1">
        <v>1285.642578125</v>
      </c>
      <c r="AA1489" s="1">
        <v>46097.81640625</v>
      </c>
      <c r="AB1489" s="1">
        <v>0</v>
      </c>
      <c r="AE1489" s="17">
        <f t="shared" si="23"/>
        <v>0.5</v>
      </c>
      <c r="AF1489" cm="1">
        <f t="array" ref="AF1489">1/(1+EXP(-$AI$41-SUMPRODUCT(A1489:AA1489, TRANSPOSE($AI$42:$AI$68))))</f>
        <v>0.11233323659684953</v>
      </c>
      <c r="AG1489" cm="1">
        <f t="array" ref="AG1489">1/(1+EXP(-$AI$71-SUMPRODUCT(A1489:AA1489, TRANSPOSE($AI$72:$AI$98))))</f>
        <v>3.3736421257709773E-2</v>
      </c>
    </row>
    <row r="1490" spans="1:33" x14ac:dyDescent="0.35">
      <c r="A1490" s="1">
        <v>0.77693855762481689</v>
      </c>
      <c r="B1490" s="1">
        <v>0.60363352298736572</v>
      </c>
      <c r="C1490" s="1">
        <v>0.4689861536026001</v>
      </c>
      <c r="D1490" s="1">
        <v>0.76844239234924316</v>
      </c>
      <c r="E1490" s="1">
        <v>0.59050369262695313</v>
      </c>
      <c r="F1490" s="1">
        <v>0.45376807451248169</v>
      </c>
      <c r="G1490" s="1">
        <v>117.11251831054688</v>
      </c>
      <c r="H1490" s="1">
        <v>13715.341796875</v>
      </c>
      <c r="I1490" s="1">
        <v>1606238.25</v>
      </c>
      <c r="J1490" s="1">
        <v>68.100517272949219</v>
      </c>
      <c r="K1490" s="1">
        <v>4637.6806640625</v>
      </c>
      <c r="L1490" s="1">
        <v>315828.4375</v>
      </c>
      <c r="M1490" s="1">
        <v>167.02406311035156</v>
      </c>
      <c r="N1490" s="1">
        <v>27897.037109375</v>
      </c>
      <c r="O1490" s="2">
        <v>4659476.5</v>
      </c>
      <c r="P1490" s="1">
        <v>0.21764159202575684</v>
      </c>
      <c r="Q1490" s="1">
        <v>4.7367863357067108E-2</v>
      </c>
      <c r="R1490" s="1">
        <v>1.0309216566383839E-2</v>
      </c>
      <c r="S1490" s="1">
        <v>0.39012724161148071</v>
      </c>
      <c r="T1490" s="1">
        <v>0.15219926834106445</v>
      </c>
      <c r="U1490" s="1">
        <v>5.9377077966928482E-2</v>
      </c>
      <c r="V1490" s="1">
        <v>50.641193389892578</v>
      </c>
      <c r="W1490" s="1">
        <v>2564.530517578125</v>
      </c>
      <c r="X1490" s="1">
        <v>129870.8828125</v>
      </c>
      <c r="Y1490" s="1">
        <v>47.894615173339844</v>
      </c>
      <c r="Z1490" s="1">
        <v>2293.89404296875</v>
      </c>
      <c r="AA1490" s="1">
        <v>109865.1796875</v>
      </c>
      <c r="AB1490" s="1">
        <v>0</v>
      </c>
      <c r="AE1490" s="17">
        <f t="shared" si="23"/>
        <v>0.5</v>
      </c>
      <c r="AF1490" cm="1">
        <f t="array" ref="AF1490">1/(1+EXP(-$AI$41-SUMPRODUCT(A1490:AA1490, TRANSPOSE($AI$42:$AI$68))))</f>
        <v>0.10654858735045863</v>
      </c>
      <c r="AG1490" cm="1">
        <f t="array" ref="AG1490">1/(1+EXP(-$AI$71-SUMPRODUCT(A1490:AA1490, TRANSPOSE($AI$72:$AI$98))))</f>
        <v>3.1649901194268373E-2</v>
      </c>
    </row>
    <row r="1491" spans="1:33" x14ac:dyDescent="0.35">
      <c r="A1491" s="1">
        <v>1.6189885139465332</v>
      </c>
      <c r="B1491" s="1">
        <v>2.6211237907409668</v>
      </c>
      <c r="C1491" s="1">
        <v>4.2435693740844727</v>
      </c>
      <c r="D1491" s="1">
        <v>1.6121965646743774</v>
      </c>
      <c r="E1491" s="1">
        <v>2.5991778373718262</v>
      </c>
      <c r="F1491" s="1">
        <v>4.1903853416442871</v>
      </c>
      <c r="G1491" s="1">
        <v>92.373809814453125</v>
      </c>
      <c r="H1491" s="1">
        <v>8532.9208984375</v>
      </c>
      <c r="I1491" s="1">
        <v>788218.375</v>
      </c>
      <c r="J1491" s="1">
        <v>81.972175598144531</v>
      </c>
      <c r="K1491" s="1">
        <v>6719.4375</v>
      </c>
      <c r="L1491" s="1">
        <v>550806.9375</v>
      </c>
      <c r="M1491" s="1">
        <v>171.03134155273438</v>
      </c>
      <c r="N1491" s="1">
        <v>29251.720703125</v>
      </c>
      <c r="O1491" s="2">
        <v>5002961</v>
      </c>
      <c r="P1491" s="1">
        <v>0.22229576110839844</v>
      </c>
      <c r="Q1491" s="1">
        <v>4.9415405839681625E-2</v>
      </c>
      <c r="R1491" s="1">
        <v>1.0984835214912891E-2</v>
      </c>
      <c r="S1491" s="1">
        <v>0.37607800960540771</v>
      </c>
      <c r="T1491" s="1">
        <v>0.14143466949462891</v>
      </c>
      <c r="U1491" s="1">
        <v>5.3190469741821289E-2</v>
      </c>
      <c r="V1491" s="1">
        <v>74.199043273925781</v>
      </c>
      <c r="W1491" s="1">
        <v>5505.498046875</v>
      </c>
      <c r="X1491" s="1">
        <v>408502.6875</v>
      </c>
      <c r="Y1491" s="1">
        <v>73.231887817382813</v>
      </c>
      <c r="Z1491" s="1">
        <v>5362.9091796875</v>
      </c>
      <c r="AA1491" s="1">
        <v>392735.96875</v>
      </c>
      <c r="AB1491" s="1">
        <v>0</v>
      </c>
      <c r="AE1491" s="17">
        <f t="shared" si="23"/>
        <v>0.5</v>
      </c>
      <c r="AF1491" cm="1">
        <f t="array" ref="AF1491">1/(1+EXP(-$AI$41-SUMPRODUCT(A1491:AA1491, TRANSPOSE($AI$42:$AI$68))))</f>
        <v>0.12284741657713884</v>
      </c>
      <c r="AG1491" cm="1">
        <f t="array" ref="AG1491">1/(1+EXP(-$AI$71-SUMPRODUCT(A1491:AA1491, TRANSPOSE($AI$72:$AI$98))))</f>
        <v>4.5762015790781083E-2</v>
      </c>
    </row>
    <row r="1492" spans="1:33" x14ac:dyDescent="0.35">
      <c r="A1492" s="1">
        <v>1.1635680198669434</v>
      </c>
      <c r="B1492" s="1">
        <v>1.3538905382156372</v>
      </c>
      <c r="C1492" s="1">
        <v>1.5753437280654907</v>
      </c>
      <c r="D1492" s="1">
        <v>1.1547979116439819</v>
      </c>
      <c r="E1492" s="1">
        <v>1.333558201789856</v>
      </c>
      <c r="F1492" s="1">
        <v>1.5399901866912842</v>
      </c>
      <c r="G1492" s="1">
        <v>87.028526306152344</v>
      </c>
      <c r="H1492" s="1">
        <v>7573.96435546875</v>
      </c>
      <c r="I1492" s="1">
        <v>659150.9375</v>
      </c>
      <c r="J1492" s="1">
        <v>101.57475280761719</v>
      </c>
      <c r="K1492" s="1">
        <v>10317.4306640625</v>
      </c>
      <c r="L1492" s="1">
        <v>1047990.4375</v>
      </c>
      <c r="M1492" s="1">
        <v>171.06930541992188</v>
      </c>
      <c r="N1492" s="1">
        <v>29264.70703125</v>
      </c>
      <c r="O1492" s="1">
        <v>5006293</v>
      </c>
      <c r="P1492" s="1">
        <v>0.22239470481872559</v>
      </c>
      <c r="Q1492" s="1">
        <v>4.9459405243396759E-2</v>
      </c>
      <c r="R1492" s="1">
        <v>1.0999510064721107E-2</v>
      </c>
      <c r="S1492" s="1">
        <v>0.36466372013092041</v>
      </c>
      <c r="T1492" s="1">
        <v>0.1329796314239502</v>
      </c>
      <c r="U1492" s="1">
        <v>4.8492845147848129E-2</v>
      </c>
      <c r="V1492" s="1">
        <v>81.173973083496094</v>
      </c>
      <c r="W1492" s="1">
        <v>6589.2138671875</v>
      </c>
      <c r="X1492" s="1">
        <v>534872.6875</v>
      </c>
      <c r="Y1492" s="1">
        <v>80.231269836425781</v>
      </c>
      <c r="Z1492" s="1">
        <v>6437.056640625</v>
      </c>
      <c r="AA1492" s="1">
        <v>516453.21875</v>
      </c>
      <c r="AB1492" s="1">
        <v>0</v>
      </c>
      <c r="AE1492" s="17">
        <f t="shared" si="23"/>
        <v>0.5</v>
      </c>
      <c r="AF1492" cm="1">
        <f t="array" ref="AF1492">1/(1+EXP(-$AI$41-SUMPRODUCT(A1492:AA1492, TRANSPOSE($AI$42:$AI$68))))</f>
        <v>0.12494338047749018</v>
      </c>
      <c r="AG1492" cm="1">
        <f t="array" ref="AG1492">1/(1+EXP(-$AI$71-SUMPRODUCT(A1492:AA1492, TRANSPOSE($AI$72:$AI$98))))</f>
        <v>4.587983526263472E-2</v>
      </c>
    </row>
    <row r="1493" spans="1:33" x14ac:dyDescent="0.35">
      <c r="A1493" s="1">
        <v>0.64889377355575562</v>
      </c>
      <c r="B1493" s="1">
        <v>0.4210631251335144</v>
      </c>
      <c r="C1493" s="1">
        <v>0.27322524785995483</v>
      </c>
      <c r="D1493" s="1">
        <v>0.64883702993392944</v>
      </c>
      <c r="E1493" s="1">
        <v>0.42098948359489441</v>
      </c>
      <c r="F1493" s="1">
        <v>0.27315357327461243</v>
      </c>
      <c r="G1493" s="1">
        <v>94.739173889160156</v>
      </c>
      <c r="H1493" s="1">
        <v>8975.5107421875</v>
      </c>
      <c r="I1493" s="1">
        <v>850332.5</v>
      </c>
      <c r="J1493" s="1">
        <v>156.87364196777344</v>
      </c>
      <c r="K1493" s="1">
        <v>24609.33984375</v>
      </c>
      <c r="L1493" s="1">
        <v>3860556.75</v>
      </c>
      <c r="M1493" s="1">
        <v>169.77993774414063</v>
      </c>
      <c r="N1493" s="1">
        <v>28825.2265625</v>
      </c>
      <c r="O1493" s="1">
        <v>4893945.5</v>
      </c>
      <c r="P1493" s="1">
        <v>0.22200989723205566</v>
      </c>
      <c r="Q1493" s="1">
        <v>4.9288395792245865E-2</v>
      </c>
      <c r="R1493" s="1">
        <v>1.0942511260509491E-2</v>
      </c>
      <c r="S1493" s="1">
        <v>0.35672464966773987</v>
      </c>
      <c r="T1493" s="1">
        <v>0.12725247442722321</v>
      </c>
      <c r="U1493" s="1">
        <v>4.5394096523523331E-2</v>
      </c>
      <c r="V1493" s="1">
        <v>102.33606719970703</v>
      </c>
      <c r="W1493" s="1">
        <v>10472.6708984375</v>
      </c>
      <c r="X1493" s="1">
        <v>1071731.875</v>
      </c>
      <c r="Y1493" s="1">
        <v>94.49639892578125</v>
      </c>
      <c r="Z1493" s="1">
        <v>8929.5693359375</v>
      </c>
      <c r="AA1493" s="1">
        <v>843812.125</v>
      </c>
      <c r="AB1493" s="1">
        <v>0</v>
      </c>
      <c r="AE1493" s="17">
        <f t="shared" si="23"/>
        <v>0.5</v>
      </c>
      <c r="AF1493" cm="1">
        <f t="array" ref="AF1493">1/(1+EXP(-$AI$41-SUMPRODUCT(A1493:AA1493, TRANSPOSE($AI$42:$AI$68))))</f>
        <v>0.1272900576589274</v>
      </c>
      <c r="AG1493" cm="1">
        <f t="array" ref="AG1493">1/(1+EXP(-$AI$71-SUMPRODUCT(A1493:AA1493, TRANSPOSE($AI$72:$AI$98))))</f>
        <v>4.8228359249981839E-2</v>
      </c>
    </row>
    <row r="1494" spans="1:33" x14ac:dyDescent="0.35">
      <c r="A1494" s="1">
        <v>0.7763858437538147</v>
      </c>
      <c r="B1494" s="1">
        <v>0.602774977684021</v>
      </c>
      <c r="C1494" s="1">
        <v>0.46798595786094666</v>
      </c>
      <c r="D1494" s="1">
        <v>0.76131325960159302</v>
      </c>
      <c r="E1494" s="1">
        <v>0.57959789037704468</v>
      </c>
      <c r="F1494" s="1">
        <v>0.44125553965568542</v>
      </c>
      <c r="G1494" s="1">
        <v>113.58091735839844</v>
      </c>
      <c r="H1494" s="1">
        <v>12900.625</v>
      </c>
      <c r="I1494" s="1">
        <v>1465264.75</v>
      </c>
      <c r="J1494" s="1">
        <v>131.551513671875</v>
      </c>
      <c r="K1494" s="1">
        <v>17305.80078125</v>
      </c>
      <c r="L1494" s="1">
        <v>2276604.25</v>
      </c>
      <c r="M1494" s="1">
        <v>167.5892333984375</v>
      </c>
      <c r="N1494" s="1">
        <v>28086.150390625</v>
      </c>
      <c r="O1494" s="1">
        <v>4706936.5</v>
      </c>
      <c r="P1494" s="1">
        <v>0.21731996536254883</v>
      </c>
      <c r="Q1494" s="1">
        <v>4.7227967530488968E-2</v>
      </c>
      <c r="R1494" s="1">
        <v>1.0263579897582531E-2</v>
      </c>
      <c r="S1494" s="1">
        <v>0.35786518454551697</v>
      </c>
      <c r="T1494" s="1">
        <v>0.1280674934387207</v>
      </c>
      <c r="U1494" s="1">
        <v>4.5830894261598587E-2</v>
      </c>
      <c r="V1494" s="1">
        <v>116.226806640625</v>
      </c>
      <c r="W1494" s="1">
        <v>13508.6708984375</v>
      </c>
      <c r="X1494" s="1">
        <v>1570069.625</v>
      </c>
      <c r="Y1494" s="1">
        <v>103.37800598144531</v>
      </c>
      <c r="Z1494" s="1">
        <v>10687.01171875</v>
      </c>
      <c r="AA1494" s="1">
        <v>1104802</v>
      </c>
      <c r="AB1494" s="1">
        <v>0</v>
      </c>
      <c r="AE1494" s="17">
        <f t="shared" si="23"/>
        <v>0.5</v>
      </c>
      <c r="AF1494" cm="1">
        <f t="array" ref="AF1494">1/(1+EXP(-$AI$41-SUMPRODUCT(A1494:AA1494, TRANSPOSE($AI$42:$AI$68))))</f>
        <v>0.12209154996983652</v>
      </c>
      <c r="AG1494" cm="1">
        <f t="array" ref="AG1494">1/(1+EXP(-$AI$71-SUMPRODUCT(A1494:AA1494, TRANSPOSE($AI$72:$AI$98))))</f>
        <v>4.1031331416224136E-2</v>
      </c>
    </row>
    <row r="1495" spans="1:33" x14ac:dyDescent="0.35">
      <c r="A1495" s="1">
        <v>1.1748560667037964</v>
      </c>
      <c r="B1495" s="1">
        <v>1.3802868127822876</v>
      </c>
      <c r="C1495" s="1">
        <v>1.621638298034668</v>
      </c>
      <c r="D1495" s="1">
        <v>1.1358089447021484</v>
      </c>
      <c r="E1495" s="1">
        <v>1.2900619506835938</v>
      </c>
      <c r="F1495" s="1">
        <v>1.4652639627456665</v>
      </c>
      <c r="G1495" s="1">
        <v>149.70675659179688</v>
      </c>
      <c r="H1495" s="1">
        <v>22412.11328125</v>
      </c>
      <c r="I1495" s="1">
        <v>3355244.75</v>
      </c>
      <c r="J1495" s="1">
        <v>98.517868041992188</v>
      </c>
      <c r="K1495" s="1">
        <v>9705.7705078125</v>
      </c>
      <c r="L1495" s="1">
        <v>956191.8125</v>
      </c>
      <c r="M1495" s="1">
        <v>164.27882385253906</v>
      </c>
      <c r="N1495" s="1">
        <v>26987.53125</v>
      </c>
      <c r="O1495" s="1">
        <v>4433480</v>
      </c>
      <c r="P1495" s="1">
        <v>0.21199727058410645</v>
      </c>
      <c r="Q1495" s="1">
        <v>4.4942840933799744E-2</v>
      </c>
      <c r="R1495" s="1">
        <v>9.9999997764825821E-3</v>
      </c>
      <c r="S1495" s="1">
        <v>0.37233945727348328</v>
      </c>
      <c r="T1495" s="1">
        <v>0.13863667845726013</v>
      </c>
      <c r="U1495" s="1">
        <v>5.161990225315094E-2</v>
      </c>
      <c r="V1495" s="1">
        <v>138.29905700683594</v>
      </c>
      <c r="W1495" s="1">
        <v>19126.62890625</v>
      </c>
      <c r="X1495" s="1">
        <v>2645194.75</v>
      </c>
      <c r="Y1495" s="1">
        <v>115.15911865234375</v>
      </c>
      <c r="Z1495" s="1">
        <v>13261.623046875</v>
      </c>
      <c r="AA1495" s="1">
        <v>1527196.75</v>
      </c>
      <c r="AB1495" s="1">
        <v>0</v>
      </c>
      <c r="AE1495" s="17">
        <f t="shared" si="23"/>
        <v>0.5</v>
      </c>
      <c r="AF1495" cm="1">
        <f t="array" ref="AF1495">1/(1+EXP(-$AI$41-SUMPRODUCT(A1495:AA1495, TRANSPOSE($AI$42:$AI$68))))</f>
        <v>0.11878088793896145</v>
      </c>
      <c r="AG1495" cm="1">
        <f t="array" ref="AG1495">1/(1+EXP(-$AI$71-SUMPRODUCT(A1495:AA1495, TRANSPOSE($AI$72:$AI$98))))</f>
        <v>3.8389177189712541E-2</v>
      </c>
    </row>
    <row r="1496" spans="1:33" x14ac:dyDescent="0.35">
      <c r="A1496" s="1">
        <v>0.88559871912002563</v>
      </c>
      <c r="B1496" s="1">
        <v>0.78428506851196289</v>
      </c>
      <c r="C1496" s="1">
        <v>0.69456189870834351</v>
      </c>
      <c r="D1496" s="1">
        <v>0.85547703504562378</v>
      </c>
      <c r="E1496" s="1">
        <v>0.73184096813201904</v>
      </c>
      <c r="F1496" s="1">
        <v>0.62607312202453613</v>
      </c>
      <c r="G1496" s="1">
        <v>151.24369812011719</v>
      </c>
      <c r="H1496" s="1">
        <v>22874.65625</v>
      </c>
      <c r="I1496" s="1">
        <v>3459647.5</v>
      </c>
      <c r="J1496" s="1">
        <v>86.050048828125</v>
      </c>
      <c r="K1496" s="1">
        <v>7404.61083984375</v>
      </c>
      <c r="L1496" s="1">
        <v>637167.125</v>
      </c>
      <c r="M1496" s="1">
        <v>163.68017578125</v>
      </c>
      <c r="N1496" s="1">
        <v>26791.19921875</v>
      </c>
      <c r="O1496" s="1">
        <v>4385188.5</v>
      </c>
      <c r="P1496" s="1">
        <v>0.2096865177154541</v>
      </c>
      <c r="Q1496" s="1">
        <v>4.3968435376882553E-2</v>
      </c>
      <c r="R1496" s="1">
        <v>9.9999997764825821E-3</v>
      </c>
      <c r="S1496" s="1">
        <v>0.37609049677848816</v>
      </c>
      <c r="T1496" s="1">
        <v>0.14144405722618103</v>
      </c>
      <c r="U1496" s="1">
        <v>5.3195767104625702E-2</v>
      </c>
      <c r="V1496" s="1">
        <v>131.57505798339844</v>
      </c>
      <c r="W1496" s="1">
        <v>17311.99609375</v>
      </c>
      <c r="X1496" s="1">
        <v>2277826.75</v>
      </c>
      <c r="Y1496" s="1">
        <v>121.39968872070313</v>
      </c>
      <c r="Z1496" s="1">
        <v>14737.884765625</v>
      </c>
      <c r="AA1496" s="1">
        <v>1789174.625</v>
      </c>
      <c r="AB1496" s="1">
        <v>0</v>
      </c>
      <c r="AE1496" s="17">
        <f t="shared" si="23"/>
        <v>0.5</v>
      </c>
      <c r="AF1496" cm="1">
        <f t="array" ref="AF1496">1/(1+EXP(-$AI$41-SUMPRODUCT(A1496:AA1496, TRANSPOSE($AI$42:$AI$68))))</f>
        <v>0.12639149444014622</v>
      </c>
      <c r="AG1496" cm="1">
        <f t="array" ref="AG1496">1/(1+EXP(-$AI$71-SUMPRODUCT(A1496:AA1496, TRANSPOSE($AI$72:$AI$98))))</f>
        <v>4.5305716143912718E-2</v>
      </c>
    </row>
    <row r="1497" spans="1:33" x14ac:dyDescent="0.35">
      <c r="A1497" s="1">
        <v>0.3401399552822113</v>
      </c>
      <c r="B1497" s="1">
        <v>0.11569518595933914</v>
      </c>
      <c r="C1497" s="1">
        <v>3.9352554827928543E-2</v>
      </c>
      <c r="D1497" s="1">
        <v>0.23607861995697021</v>
      </c>
      <c r="E1497" s="1">
        <v>5.573311448097229E-2</v>
      </c>
      <c r="F1497" s="1">
        <v>1.3157396577298641E-2</v>
      </c>
      <c r="G1497" s="1">
        <v>94.302619934082031</v>
      </c>
      <c r="H1497" s="1">
        <v>8892.984375</v>
      </c>
      <c r="I1497" s="1">
        <v>838631.6875</v>
      </c>
      <c r="J1497" s="1">
        <v>87.524459838867188</v>
      </c>
      <c r="K1497" s="1">
        <v>7660.53125</v>
      </c>
      <c r="L1497" s="1">
        <v>670483.875</v>
      </c>
      <c r="M1497" s="1">
        <v>162.99604797363281</v>
      </c>
      <c r="N1497" s="1">
        <v>26567.7109375</v>
      </c>
      <c r="O1497" s="1">
        <v>4330432</v>
      </c>
      <c r="P1497" s="1">
        <v>0.20383501052856445</v>
      </c>
      <c r="Q1497" s="1">
        <v>4.1548710316419601E-2</v>
      </c>
      <c r="R1497" s="1">
        <v>9.9999997764825821E-3</v>
      </c>
      <c r="S1497" s="1">
        <v>0.379189133644104</v>
      </c>
      <c r="T1497" s="1">
        <v>0.14378440380096436</v>
      </c>
      <c r="U1497" s="1">
        <v>5.4521482437849045E-2</v>
      </c>
      <c r="V1497" s="1">
        <v>108.12618255615234</v>
      </c>
      <c r="W1497" s="1">
        <v>11691.271484375</v>
      </c>
      <c r="X1497" s="1">
        <v>1264132.5</v>
      </c>
      <c r="Y1497" s="1">
        <v>116.4603271484375</v>
      </c>
      <c r="Z1497" s="1">
        <v>13563.0078125</v>
      </c>
      <c r="AA1497" s="1">
        <v>1579552.375</v>
      </c>
      <c r="AB1497" s="1">
        <v>0</v>
      </c>
      <c r="AE1497" s="17">
        <f t="shared" si="23"/>
        <v>0.5</v>
      </c>
      <c r="AF1497" cm="1">
        <f t="array" ref="AF1497">1/(1+EXP(-$AI$41-SUMPRODUCT(A1497:AA1497, TRANSPOSE($AI$42:$AI$68))))</f>
        <v>0.14553813891348311</v>
      </c>
      <c r="AG1497" cm="1">
        <f t="array" ref="AG1497">1/(1+EXP(-$AI$71-SUMPRODUCT(A1497:AA1497, TRANSPOSE($AI$72:$AI$98))))</f>
        <v>6.7055608587565846E-2</v>
      </c>
    </row>
    <row r="1498" spans="1:33" x14ac:dyDescent="0.35">
      <c r="A1498" s="1">
        <v>0.69805586338043213</v>
      </c>
      <c r="B1498" s="1">
        <v>0.48728197813034058</v>
      </c>
      <c r="C1498" s="1">
        <v>0.34015005826950073</v>
      </c>
      <c r="D1498" s="1">
        <v>0.52259421348571777</v>
      </c>
      <c r="E1498" s="1">
        <v>0.27310469746589661</v>
      </c>
      <c r="F1498" s="1">
        <v>0.14272294938564301</v>
      </c>
      <c r="G1498" s="1">
        <v>25.982978820800781</v>
      </c>
      <c r="H1498" s="1">
        <v>675.11517333984375</v>
      </c>
      <c r="I1498" s="1">
        <v>17541.50390625</v>
      </c>
      <c r="J1498" s="1">
        <v>79.764305114746094</v>
      </c>
      <c r="K1498" s="1">
        <v>6362.34423828125</v>
      </c>
      <c r="L1498" s="1">
        <v>507487.96875</v>
      </c>
      <c r="M1498" s="1">
        <v>161.75956726074219</v>
      </c>
      <c r="N1498" s="1">
        <v>26166.158203125</v>
      </c>
      <c r="O1498" s="1">
        <v>4232626.5</v>
      </c>
      <c r="P1498" s="1">
        <v>0.1942598819732666</v>
      </c>
      <c r="Q1498" s="1">
        <v>3.7736900150775909E-2</v>
      </c>
      <c r="R1498" s="1">
        <v>9.9999997764825821E-3</v>
      </c>
      <c r="S1498" s="1">
        <v>0.3924332857131958</v>
      </c>
      <c r="T1498" s="1">
        <v>0.15400388836860657</v>
      </c>
      <c r="U1498" s="1">
        <v>6.0436248779296875E-2</v>
      </c>
      <c r="V1498" s="1">
        <v>55.120811462402344</v>
      </c>
      <c r="W1498" s="1">
        <v>3038.303955078125</v>
      </c>
      <c r="X1498" s="1">
        <v>167473.78125</v>
      </c>
      <c r="Y1498" s="1">
        <v>60.264923095703125</v>
      </c>
      <c r="Z1498" s="1">
        <v>3631.86083984375</v>
      </c>
      <c r="AA1498" s="1">
        <v>218873.828125</v>
      </c>
      <c r="AB1498" s="1">
        <v>0</v>
      </c>
      <c r="AE1498" s="17">
        <f t="shared" si="23"/>
        <v>0.5</v>
      </c>
      <c r="AF1498" cm="1">
        <f t="array" ref="AF1498">1/(1+EXP(-$AI$41-SUMPRODUCT(A1498:AA1498, TRANSPOSE($AI$42:$AI$68))))</f>
        <v>0.12940526719759263</v>
      </c>
      <c r="AG1498" cm="1">
        <f t="array" ref="AG1498">1/(1+EXP(-$AI$71-SUMPRODUCT(A1498:AA1498, TRANSPOSE($AI$72:$AI$98))))</f>
        <v>5.253734463096954E-2</v>
      </c>
    </row>
    <row r="1499" spans="1:33" x14ac:dyDescent="0.35">
      <c r="A1499" s="1">
        <v>0.6273571252822876</v>
      </c>
      <c r="B1499" s="1">
        <v>0.39357694983482361</v>
      </c>
      <c r="C1499" s="1">
        <v>0.24691331386566162</v>
      </c>
      <c r="D1499" s="1">
        <v>0.32909476757049561</v>
      </c>
      <c r="E1499" s="1">
        <v>0.10830336809158325</v>
      </c>
      <c r="F1499" s="1">
        <v>3.5642072558403015E-2</v>
      </c>
      <c r="G1499" s="1">
        <v>46.619277954101563</v>
      </c>
      <c r="H1499" s="1">
        <v>2173.357177734375</v>
      </c>
      <c r="I1499" s="1">
        <v>101320.3359375</v>
      </c>
      <c r="J1499" s="1">
        <v>100.00894927978516</v>
      </c>
      <c r="K1499" s="1">
        <v>10001.7900390625</v>
      </c>
      <c r="L1499" s="1">
        <v>1000268.5</v>
      </c>
      <c r="M1499" s="1">
        <v>161.245849609375</v>
      </c>
      <c r="N1499" s="1">
        <v>26000.224609375</v>
      </c>
      <c r="O1499" s="1">
        <v>4192428.25</v>
      </c>
      <c r="P1499" s="1">
        <v>0.18603110313415527</v>
      </c>
      <c r="Q1499" s="1">
        <v>3.4607570618391037E-2</v>
      </c>
      <c r="R1499" s="1">
        <v>9.9999997764825821E-3</v>
      </c>
      <c r="S1499" s="1">
        <v>0.38765889406204224</v>
      </c>
      <c r="T1499" s="1">
        <v>0.15027941763401031</v>
      </c>
      <c r="U1499" s="1">
        <v>5.8257151395082474E-2</v>
      </c>
      <c r="V1499" s="1">
        <v>48.501354217529297</v>
      </c>
      <c r="W1499" s="1">
        <v>2352.38134765625</v>
      </c>
      <c r="X1499" s="1">
        <v>114093.6796875</v>
      </c>
      <c r="Y1499" s="1">
        <v>34.649391174316406</v>
      </c>
      <c r="Z1499" s="1">
        <v>1200.580322265625</v>
      </c>
      <c r="AA1499" s="1">
        <v>41599.375</v>
      </c>
      <c r="AB1499" s="1">
        <v>0</v>
      </c>
      <c r="AE1499" s="17">
        <f t="shared" si="23"/>
        <v>0.5</v>
      </c>
      <c r="AF1499" cm="1">
        <f t="array" ref="AF1499">1/(1+EXP(-$AI$41-SUMPRODUCT(A1499:AA1499, TRANSPOSE($AI$42:$AI$68))))</f>
        <v>0.11025916435824723</v>
      </c>
      <c r="AG1499" cm="1">
        <f t="array" ref="AG1499">1/(1+EXP(-$AI$71-SUMPRODUCT(A1499:AA1499, TRANSPOSE($AI$72:$AI$98))))</f>
        <v>3.3287165204533078E-2</v>
      </c>
    </row>
    <row r="1500" spans="1:33" x14ac:dyDescent="0.35">
      <c r="A1500" s="1">
        <v>0.62509924173355103</v>
      </c>
      <c r="B1500" s="1">
        <v>0.39074906706809998</v>
      </c>
      <c r="C1500" s="1">
        <v>0.24425694346427917</v>
      </c>
      <c r="D1500" s="1">
        <v>0.32723739743232727</v>
      </c>
      <c r="E1500" s="1">
        <v>0.10708431154489517</v>
      </c>
      <c r="F1500" s="1">
        <v>3.5041991621255875E-2</v>
      </c>
      <c r="G1500" s="1">
        <v>100.98609924316406</v>
      </c>
      <c r="H1500" s="1">
        <v>10198.1923828125</v>
      </c>
      <c r="I1500" s="1">
        <v>1029875.625</v>
      </c>
      <c r="J1500" s="1">
        <v>140.72239685058594</v>
      </c>
      <c r="K1500" s="1">
        <v>19802.79296875</v>
      </c>
      <c r="L1500" s="1">
        <v>2786696.5</v>
      </c>
      <c r="M1500" s="1">
        <v>160.47698974609375</v>
      </c>
      <c r="N1500" s="1">
        <v>25752.86328125</v>
      </c>
      <c r="O1500" s="1">
        <v>4132742.25</v>
      </c>
      <c r="P1500" s="1">
        <v>0.17650675773620605</v>
      </c>
      <c r="Q1500" s="1">
        <v>3.1154636293649673E-2</v>
      </c>
      <c r="R1500" s="1">
        <v>9.9999997764825821E-3</v>
      </c>
      <c r="S1500" s="1">
        <v>0.3864511251449585</v>
      </c>
      <c r="T1500" s="1">
        <v>0.14934447407722473</v>
      </c>
      <c r="U1500" s="1">
        <v>5.7714339345693588E-2</v>
      </c>
      <c r="V1500" s="1">
        <v>63.012355804443359</v>
      </c>
      <c r="W1500" s="1">
        <v>3970.556884765625</v>
      </c>
      <c r="X1500" s="1">
        <v>250194.15625</v>
      </c>
      <c r="Y1500" s="1">
        <v>28.824495315551758</v>
      </c>
      <c r="Z1500" s="1">
        <v>830.85150146484375</v>
      </c>
      <c r="AA1500" s="1">
        <v>23948.876953125</v>
      </c>
      <c r="AB1500" s="1">
        <v>0</v>
      </c>
      <c r="AE1500" s="17">
        <f t="shared" si="23"/>
        <v>0.5</v>
      </c>
      <c r="AF1500" cm="1">
        <f t="array" ref="AF1500">1/(1+EXP(-$AI$41-SUMPRODUCT(A1500:AA1500, TRANSPOSE($AI$42:$AI$68))))</f>
        <v>0.10330593098730784</v>
      </c>
      <c r="AG1500" cm="1">
        <f t="array" ref="AG1500">1/(1+EXP(-$AI$71-SUMPRODUCT(A1500:AA1500, TRANSPOSE($AI$72:$AI$98))))</f>
        <v>2.8129441451568732E-2</v>
      </c>
    </row>
    <row r="1501" spans="1:33" x14ac:dyDescent="0.35">
      <c r="A1501" s="1">
        <v>0.44325089454650879</v>
      </c>
      <c r="B1501" s="1">
        <v>0.19647134840488434</v>
      </c>
      <c r="C1501" s="1">
        <v>8.7086103856563568E-2</v>
      </c>
      <c r="D1501" s="1">
        <v>0.35328510403633118</v>
      </c>
      <c r="E1501" s="1">
        <v>0.12481036782264709</v>
      </c>
      <c r="F1501" s="1">
        <v>4.4093642383813858E-2</v>
      </c>
      <c r="G1501" s="1">
        <v>78.021881103515625</v>
      </c>
      <c r="H1501" s="1">
        <v>6087.4140625</v>
      </c>
      <c r="I1501" s="1">
        <v>474951.5</v>
      </c>
      <c r="J1501" s="1">
        <v>124.69659423828125</v>
      </c>
      <c r="K1501" s="1">
        <v>15549.240234375</v>
      </c>
      <c r="L1501" s="1">
        <v>1938937.375</v>
      </c>
      <c r="M1501" s="1">
        <v>159.87959289550781</v>
      </c>
      <c r="N1501" s="1">
        <v>25561.484375</v>
      </c>
      <c r="O1501" s="1">
        <v>4086759.75</v>
      </c>
      <c r="P1501" s="1">
        <v>0.1771080493927002</v>
      </c>
      <c r="Q1501" s="1">
        <v>3.1367260962724686E-2</v>
      </c>
      <c r="R1501" s="1">
        <v>9.9999997764825821E-3</v>
      </c>
      <c r="S1501" s="1">
        <v>0.38888737559318542</v>
      </c>
      <c r="T1501" s="1">
        <v>0.15123338997364044</v>
      </c>
      <c r="U1501" s="1">
        <v>5.8812756091356277E-2</v>
      </c>
      <c r="V1501" s="1">
        <v>66.915542602539063</v>
      </c>
      <c r="W1501" s="1">
        <v>4477.68994140625</v>
      </c>
      <c r="X1501" s="1">
        <v>299627.03125</v>
      </c>
      <c r="Y1501" s="1">
        <v>31.959177017211914</v>
      </c>
      <c r="Z1501" s="1">
        <v>1021.3889770507813</v>
      </c>
      <c r="AA1501" s="1">
        <v>32642.751953125</v>
      </c>
      <c r="AB1501" s="1">
        <v>0</v>
      </c>
      <c r="AE1501" s="17">
        <f t="shared" si="23"/>
        <v>0.5</v>
      </c>
      <c r="AF1501" cm="1">
        <f t="array" ref="AF1501">1/(1+EXP(-$AI$41-SUMPRODUCT(A1501:AA1501, TRANSPOSE($AI$42:$AI$68))))</f>
        <v>0.10490122582828373</v>
      </c>
      <c r="AG1501" cm="1">
        <f t="array" ref="AG1501">1/(1+EXP(-$AI$71-SUMPRODUCT(A1501:AA1501, TRANSPOSE($AI$72:$AI$98))))</f>
        <v>2.8251773363618189E-2</v>
      </c>
    </row>
    <row r="1502" spans="1:33" x14ac:dyDescent="0.35">
      <c r="A1502" s="1">
        <v>0.41992837190628052</v>
      </c>
      <c r="B1502" s="1">
        <v>0.17633983492851257</v>
      </c>
      <c r="C1502" s="1">
        <v>7.4050098657608032E-2</v>
      </c>
      <c r="D1502" s="1">
        <v>0.33385759592056274</v>
      </c>
      <c r="E1502" s="1">
        <v>0.11146089434623718</v>
      </c>
      <c r="F1502" s="1">
        <v>3.7212066352367401E-2</v>
      </c>
      <c r="G1502" s="1">
        <v>127.21387481689453</v>
      </c>
      <c r="H1502" s="1">
        <v>16183.3701171875</v>
      </c>
      <c r="I1502" s="1">
        <v>2058749.25</v>
      </c>
      <c r="J1502" s="1">
        <v>43.183998107910156</v>
      </c>
      <c r="K1502" s="1">
        <v>1864.857666015625</v>
      </c>
      <c r="L1502" s="1">
        <v>80532.0078125</v>
      </c>
      <c r="M1502" s="1">
        <v>162.66331481933594</v>
      </c>
      <c r="N1502" s="1">
        <v>26459.353515625</v>
      </c>
      <c r="O1502" s="1">
        <v>4303966</v>
      </c>
      <c r="P1502" s="1">
        <v>0.1849973201751709</v>
      </c>
      <c r="Q1502" s="1">
        <v>3.4224007278680801E-2</v>
      </c>
      <c r="R1502" s="1">
        <v>9.9999997764825821E-3</v>
      </c>
      <c r="S1502" s="1">
        <v>0.38828924298286438</v>
      </c>
      <c r="T1502" s="1">
        <v>0.15076853334903717</v>
      </c>
      <c r="U1502" s="1">
        <v>5.8541800826787949E-2</v>
      </c>
      <c r="V1502" s="1">
        <v>47.82470703125</v>
      </c>
      <c r="W1502" s="1">
        <v>2287.20263671875</v>
      </c>
      <c r="X1502" s="1">
        <v>109384.796875</v>
      </c>
      <c r="Y1502" s="1">
        <v>59.444446563720703</v>
      </c>
      <c r="Z1502" s="1">
        <v>3533.642333984375</v>
      </c>
      <c r="AA1502" s="1">
        <v>210055.40625</v>
      </c>
      <c r="AB1502" s="1">
        <v>0</v>
      </c>
      <c r="AE1502" s="17">
        <f t="shared" si="23"/>
        <v>0.5</v>
      </c>
      <c r="AF1502" cm="1">
        <f t="array" ref="AF1502">1/(1+EXP(-$AI$41-SUMPRODUCT(A1502:AA1502, TRANSPOSE($AI$42:$AI$68))))</f>
        <v>0.10914798583915147</v>
      </c>
      <c r="AG1502" cm="1">
        <f t="array" ref="AG1502">1/(1+EXP(-$AI$71-SUMPRODUCT(A1502:AA1502, TRANSPOSE($AI$72:$AI$98))))</f>
        <v>3.4410177776416119E-2</v>
      </c>
    </row>
    <row r="1503" spans="1:33" x14ac:dyDescent="0.35">
      <c r="A1503" s="1">
        <v>1.8193589448928833</v>
      </c>
      <c r="B1503" s="1">
        <v>3.3100669384002686</v>
      </c>
      <c r="C1503" s="1">
        <v>6.0222001075744629</v>
      </c>
      <c r="D1503" s="1">
        <v>1.7572399377822876</v>
      </c>
      <c r="E1503" s="1">
        <v>3.0878922939300537</v>
      </c>
      <c r="F1503" s="1">
        <v>5.4261674880981445</v>
      </c>
      <c r="G1503" s="1">
        <v>113.13632202148438</v>
      </c>
      <c r="H1503" s="1">
        <v>12799.8271484375</v>
      </c>
      <c r="I1503" s="1">
        <v>1448125.375</v>
      </c>
      <c r="J1503" s="1">
        <v>73.915390014648438</v>
      </c>
      <c r="K1503" s="1">
        <v>5463.48486328125</v>
      </c>
      <c r="L1503" s="1">
        <v>403835.625</v>
      </c>
      <c r="M1503" s="1">
        <v>168.99473571777344</v>
      </c>
      <c r="N1503" s="1">
        <v>28559.220703125</v>
      </c>
      <c r="O1503" s="1">
        <v>4826358</v>
      </c>
      <c r="P1503" s="1">
        <v>0.19282007217407227</v>
      </c>
      <c r="Q1503" s="1">
        <v>3.7179581820964813E-2</v>
      </c>
      <c r="R1503" s="1">
        <v>9.9999997764825821E-3</v>
      </c>
      <c r="S1503" s="1">
        <v>0.37051284313201904</v>
      </c>
      <c r="T1503" s="1">
        <v>0.13727976381778717</v>
      </c>
      <c r="U1503" s="1">
        <v>5.0863917917013168E-2</v>
      </c>
      <c r="V1503" s="1">
        <v>56.474586486816406</v>
      </c>
      <c r="W1503" s="1">
        <v>3189.37890625</v>
      </c>
      <c r="X1503" s="1">
        <v>180118.859375</v>
      </c>
      <c r="Y1503" s="1">
        <v>78.860054016113281</v>
      </c>
      <c r="Z1503" s="1">
        <v>6218.908203125</v>
      </c>
      <c r="AA1503" s="1">
        <v>490423.4375</v>
      </c>
      <c r="AB1503" s="1">
        <v>0</v>
      </c>
      <c r="AE1503" s="17">
        <f t="shared" si="23"/>
        <v>0.5</v>
      </c>
      <c r="AF1503" cm="1">
        <f t="array" ref="AF1503">1/(1+EXP(-$AI$41-SUMPRODUCT(A1503:AA1503, TRANSPOSE($AI$42:$AI$68))))</f>
        <v>0.11952553683908249</v>
      </c>
      <c r="AG1503" cm="1">
        <f t="array" ref="AG1503">1/(1+EXP(-$AI$71-SUMPRODUCT(A1503:AA1503, TRANSPOSE($AI$72:$AI$98))))</f>
        <v>4.4730926300671527E-2</v>
      </c>
    </row>
    <row r="1504" spans="1:33" x14ac:dyDescent="0.35">
      <c r="A1504" s="1">
        <v>1.8163658380508423</v>
      </c>
      <c r="B1504" s="1">
        <v>3.2991847991943359</v>
      </c>
      <c r="C1504" s="1">
        <v>5.9925265312194824</v>
      </c>
      <c r="D1504" s="1">
        <v>1.758846640586853</v>
      </c>
      <c r="E1504" s="1">
        <v>3.0935416221618652</v>
      </c>
      <c r="F1504" s="1">
        <v>5.4410653114318848</v>
      </c>
      <c r="G1504" s="1">
        <v>88.532096862792969</v>
      </c>
      <c r="H1504" s="1">
        <v>7837.93212890625</v>
      </c>
      <c r="I1504" s="1">
        <v>693908.5625</v>
      </c>
      <c r="J1504" s="1">
        <v>87.421035766601563</v>
      </c>
      <c r="K1504" s="1">
        <v>7642.4375</v>
      </c>
      <c r="L1504" s="1">
        <v>668109.8125</v>
      </c>
      <c r="M1504" s="1">
        <v>170.97084045410156</v>
      </c>
      <c r="N1504" s="1">
        <v>29231.02734375</v>
      </c>
      <c r="O1504" s="1">
        <v>4997653.5</v>
      </c>
      <c r="P1504" s="1">
        <v>0.20011305809020996</v>
      </c>
      <c r="Q1504" s="1">
        <v>4.0045235306024551E-2</v>
      </c>
      <c r="R1504" s="1">
        <v>9.9999997764825821E-3</v>
      </c>
      <c r="S1504" s="1">
        <v>0.35792893171310425</v>
      </c>
      <c r="T1504" s="1">
        <v>0.12811312079429626</v>
      </c>
      <c r="U1504" s="1">
        <v>4.5855391770601273E-2</v>
      </c>
      <c r="V1504" s="1">
        <v>74.444168090820313</v>
      </c>
      <c r="W1504" s="1">
        <v>5541.93408203125</v>
      </c>
      <c r="X1504" s="1">
        <v>412564.6875</v>
      </c>
      <c r="Y1504" s="1">
        <v>87.461647033691406</v>
      </c>
      <c r="Z1504" s="1">
        <v>7649.53955078125</v>
      </c>
      <c r="AA1504" s="1">
        <v>669041.3125</v>
      </c>
      <c r="AB1504" s="1">
        <v>0</v>
      </c>
      <c r="AE1504" s="17">
        <f t="shared" si="23"/>
        <v>0.5</v>
      </c>
      <c r="AF1504" cm="1">
        <f t="array" ref="AF1504">1/(1+EXP(-$AI$41-SUMPRODUCT(A1504:AA1504, TRANSPOSE($AI$42:$AI$68))))</f>
        <v>0.12969358688142832</v>
      </c>
      <c r="AG1504" cm="1">
        <f t="array" ref="AG1504">1/(1+EXP(-$AI$71-SUMPRODUCT(A1504:AA1504, TRANSPOSE($AI$72:$AI$98))))</f>
        <v>5.3286893658143951E-2</v>
      </c>
    </row>
    <row r="1505" spans="1:33" x14ac:dyDescent="0.35">
      <c r="A1505" s="1">
        <v>0.80574089288711548</v>
      </c>
      <c r="B1505" s="1">
        <v>0.64921838045120239</v>
      </c>
      <c r="C1505" s="1">
        <v>0.523101806640625</v>
      </c>
      <c r="D1505" s="1">
        <v>0.69276785850524902</v>
      </c>
      <c r="E1505" s="1">
        <v>0.47992730140686035</v>
      </c>
      <c r="F1505" s="1">
        <v>0.33247822523117065</v>
      </c>
      <c r="G1505" s="1">
        <v>93.671096801757813</v>
      </c>
      <c r="H1505" s="1">
        <v>8774.2744140625</v>
      </c>
      <c r="I1505" s="1">
        <v>821895.875</v>
      </c>
      <c r="J1505" s="1">
        <v>95.766754150390625</v>
      </c>
      <c r="K1505" s="1">
        <v>9171.271484375</v>
      </c>
      <c r="L1505" s="1">
        <v>878302.875</v>
      </c>
      <c r="M1505" s="1">
        <v>171.92744445800781</v>
      </c>
      <c r="N1505" s="1">
        <v>29559.046875</v>
      </c>
      <c r="O1505" s="2">
        <v>5082011.5</v>
      </c>
      <c r="P1505" s="1">
        <v>0.20653486251831055</v>
      </c>
      <c r="Q1505" s="1">
        <v>4.2656648904085159E-2</v>
      </c>
      <c r="R1505" s="1">
        <v>9.9999997764825821E-3</v>
      </c>
      <c r="S1505" s="1">
        <v>0.35352250933647156</v>
      </c>
      <c r="T1505" s="1">
        <v>0.12497816234827042</v>
      </c>
      <c r="U1505" s="1">
        <v>4.4182594865560532E-2</v>
      </c>
      <c r="V1505" s="1">
        <v>85.636650085449219</v>
      </c>
      <c r="W1505" s="1">
        <v>7333.6357421875</v>
      </c>
      <c r="X1505" s="1">
        <v>628028</v>
      </c>
      <c r="Y1505" s="1">
        <v>91.563407897949219</v>
      </c>
      <c r="Z1505" s="1">
        <v>8383.857421875</v>
      </c>
      <c r="AA1505" s="1">
        <v>767654.5625</v>
      </c>
      <c r="AB1505" s="1">
        <v>0</v>
      </c>
      <c r="AE1505" s="17">
        <f t="shared" si="23"/>
        <v>0.5</v>
      </c>
      <c r="AF1505" cm="1">
        <f t="array" ref="AF1505">1/(1+EXP(-$AI$41-SUMPRODUCT(A1505:AA1505, TRANSPOSE($AI$42:$AI$68))))</f>
        <v>0.13537934314936198</v>
      </c>
      <c r="AG1505" cm="1">
        <f t="array" ref="AG1505">1/(1+EXP(-$AI$71-SUMPRODUCT(A1505:AA1505, TRANSPOSE($AI$72:$AI$98))))</f>
        <v>5.6844433797615571E-2</v>
      </c>
    </row>
    <row r="1506" spans="1:33" x14ac:dyDescent="0.35">
      <c r="A1506" s="1">
        <v>0.54736226797103882</v>
      </c>
      <c r="B1506" s="1">
        <v>0.29960545897483826</v>
      </c>
      <c r="C1506" s="1">
        <v>0.16399271786212921</v>
      </c>
      <c r="D1506" s="1">
        <v>0.29509326815605164</v>
      </c>
      <c r="E1506" s="1">
        <v>8.7080039083957672E-2</v>
      </c>
      <c r="F1506" s="1">
        <v>2.5696732103824615E-2</v>
      </c>
      <c r="G1506" s="1">
        <v>130.06660461425781</v>
      </c>
      <c r="H1506" s="1">
        <v>16917.322265625</v>
      </c>
      <c r="I1506" s="1">
        <v>2200378.5</v>
      </c>
      <c r="J1506" s="1">
        <v>92.207351684570313</v>
      </c>
      <c r="K1506" s="1">
        <v>8502.1953125</v>
      </c>
      <c r="L1506" s="1">
        <v>783964.9375</v>
      </c>
      <c r="M1506" s="1">
        <v>170.267578125</v>
      </c>
      <c r="N1506" s="1">
        <v>28991.048828125</v>
      </c>
      <c r="O1506" s="2">
        <v>4936235.5</v>
      </c>
      <c r="P1506" s="1">
        <v>0.21548008918762207</v>
      </c>
      <c r="Q1506" s="1">
        <v>4.6431668102741241E-2</v>
      </c>
      <c r="R1506" s="1">
        <v>1.0005099698901176E-2</v>
      </c>
      <c r="S1506" s="1">
        <v>0.35372266173362732</v>
      </c>
      <c r="T1506" s="1">
        <v>0.12511971592903137</v>
      </c>
      <c r="U1506" s="1">
        <v>4.425768181681633E-2</v>
      </c>
      <c r="V1506" s="1">
        <v>128.75071716308594</v>
      </c>
      <c r="W1506" s="1">
        <v>16576.748046875</v>
      </c>
      <c r="X1506" s="1">
        <v>2134268</v>
      </c>
      <c r="Y1506" s="1">
        <v>104.96041107177734</v>
      </c>
      <c r="Z1506" s="1">
        <v>11016.6875</v>
      </c>
      <c r="AA1506" s="1">
        <v>1156316.125</v>
      </c>
      <c r="AB1506" s="1">
        <v>0</v>
      </c>
      <c r="AE1506" s="17">
        <f t="shared" si="23"/>
        <v>0.5</v>
      </c>
      <c r="AF1506" cm="1">
        <f t="array" ref="AF1506">1/(1+EXP(-$AI$41-SUMPRODUCT(A1506:AA1506, TRANSPOSE($AI$42:$AI$68))))</f>
        <v>0.13114461208685044</v>
      </c>
      <c r="AG1506" cm="1">
        <f t="array" ref="AG1506">1/(1+EXP(-$AI$71-SUMPRODUCT(A1506:AA1506, TRANSPOSE($AI$72:$AI$98))))</f>
        <v>5.0271184106108459E-2</v>
      </c>
    </row>
    <row r="1507" spans="1:33" x14ac:dyDescent="0.35">
      <c r="A1507" s="1">
        <v>0.8951905369758606</v>
      </c>
      <c r="B1507" s="1">
        <v>0.80136609077453613</v>
      </c>
      <c r="C1507" s="1">
        <v>0.71737533807754517</v>
      </c>
      <c r="D1507" s="1">
        <v>0.87238788604736328</v>
      </c>
      <c r="E1507" s="1">
        <v>0.76106059551239014</v>
      </c>
      <c r="F1507" s="1">
        <v>0.66394007205963135</v>
      </c>
      <c r="G1507" s="1">
        <v>163.7867431640625</v>
      </c>
      <c r="H1507" s="1">
        <v>26826.09765625</v>
      </c>
      <c r="I1507" s="1">
        <v>4393759</v>
      </c>
      <c r="J1507" s="1">
        <v>92.640029907226563</v>
      </c>
      <c r="K1507" s="1">
        <v>8582.1748046875</v>
      </c>
      <c r="L1507" s="1">
        <v>795052.9375</v>
      </c>
      <c r="M1507" s="1">
        <v>168.17056274414063</v>
      </c>
      <c r="N1507" s="1">
        <v>28281.337890625</v>
      </c>
      <c r="O1507" s="2">
        <v>4756088.5</v>
      </c>
      <c r="P1507" s="1">
        <v>0.2132270336151123</v>
      </c>
      <c r="Q1507" s="1">
        <v>4.5465767383575439E-2</v>
      </c>
      <c r="R1507" s="1">
        <v>9.9999997764825821E-3</v>
      </c>
      <c r="S1507" s="1">
        <v>0.36163854598999023</v>
      </c>
      <c r="T1507" s="1">
        <v>0.13078244030475616</v>
      </c>
      <c r="U1507" s="1">
        <v>4.7295968979597092E-2</v>
      </c>
      <c r="V1507" s="1">
        <v>154.74053955078125</v>
      </c>
      <c r="W1507" s="1">
        <v>23944.634765625</v>
      </c>
      <c r="X1507" s="1">
        <v>3705205.75</v>
      </c>
      <c r="Y1507" s="1">
        <v>107.36140441894531</v>
      </c>
      <c r="Z1507" s="1">
        <v>11526.470703125</v>
      </c>
      <c r="AA1507" s="1">
        <v>1237498.125</v>
      </c>
      <c r="AB1507" s="1">
        <v>0</v>
      </c>
      <c r="AE1507" s="17">
        <f t="shared" si="23"/>
        <v>0.5</v>
      </c>
      <c r="AF1507" cm="1">
        <f t="array" ref="AF1507">1/(1+EXP(-$AI$41-SUMPRODUCT(A1507:AA1507, TRANSPOSE($AI$42:$AI$68))))</f>
        <v>0.11384269829348473</v>
      </c>
      <c r="AG1507" cm="1">
        <f t="array" ref="AG1507">1/(1+EXP(-$AI$71-SUMPRODUCT(A1507:AA1507, TRANSPOSE($AI$72:$AI$98))))</f>
        <v>3.4518855867919487E-2</v>
      </c>
    </row>
    <row r="1508" spans="1:33" x14ac:dyDescent="0.35">
      <c r="A1508" s="1">
        <v>0.89471518993377686</v>
      </c>
      <c r="B1508" s="1">
        <v>0.80051529407501221</v>
      </c>
      <c r="C1508" s="1">
        <v>0.71623319387435913</v>
      </c>
      <c r="D1508" s="1">
        <v>0.8829498291015625</v>
      </c>
      <c r="E1508" s="1">
        <v>0.77960038185119629</v>
      </c>
      <c r="F1508" s="1">
        <v>0.68834805488586426</v>
      </c>
      <c r="G1508" s="1">
        <v>162.96794128417969</v>
      </c>
      <c r="H1508" s="1">
        <v>26558.55078125</v>
      </c>
      <c r="I1508" s="1">
        <v>4328192</v>
      </c>
      <c r="J1508" s="1">
        <v>89.270950317382813</v>
      </c>
      <c r="K1508" s="1">
        <v>7969.302734375</v>
      </c>
      <c r="L1508" s="1">
        <v>711427.1875</v>
      </c>
      <c r="M1508" s="1">
        <v>166.62797546386719</v>
      </c>
      <c r="N1508" s="1">
        <v>27764.8828125</v>
      </c>
      <c r="O1508" s="2">
        <v>4626406</v>
      </c>
      <c r="P1508" s="1">
        <v>0.21065950393676758</v>
      </c>
      <c r="Q1508" s="1">
        <v>4.437742754817009E-2</v>
      </c>
      <c r="R1508" s="1">
        <v>9.9999997764825821E-3</v>
      </c>
      <c r="S1508" s="1">
        <v>0.36912095546722412</v>
      </c>
      <c r="T1508" s="1">
        <v>0.13625027239322662</v>
      </c>
      <c r="U1508" s="1">
        <v>5.0292834639549255E-2</v>
      </c>
      <c r="V1508" s="1">
        <v>142.21290588378906</v>
      </c>
      <c r="W1508" s="1">
        <v>20224.509765625</v>
      </c>
      <c r="X1508" s="1">
        <v>2876186.5</v>
      </c>
      <c r="Y1508" s="1">
        <v>104.54434967041016</v>
      </c>
      <c r="Z1508" s="1">
        <v>10929.521484375</v>
      </c>
      <c r="AA1508" s="1">
        <v>1142619.625</v>
      </c>
      <c r="AB1508" s="1">
        <v>0</v>
      </c>
      <c r="AE1508" s="17">
        <f t="shared" si="23"/>
        <v>0.5</v>
      </c>
      <c r="AF1508" cm="1">
        <f t="array" ref="AF1508">1/(1+EXP(-$AI$41-SUMPRODUCT(A1508:AA1508, TRANSPOSE($AI$42:$AI$68))))</f>
        <v>0.1181429241882876</v>
      </c>
      <c r="AG1508" cm="1">
        <f t="array" ref="AG1508">1/(1+EXP(-$AI$71-SUMPRODUCT(A1508:AA1508, TRANSPOSE($AI$72:$AI$98))))</f>
        <v>3.7528454415374522E-2</v>
      </c>
    </row>
    <row r="1509" spans="1:33" x14ac:dyDescent="0.35">
      <c r="A1509" s="1">
        <v>0.93771761655807495</v>
      </c>
      <c r="B1509" s="1">
        <v>0.87931430339813232</v>
      </c>
      <c r="C1509" s="1">
        <v>0.82454854249954224</v>
      </c>
      <c r="D1509" s="1">
        <v>0.92597383260726929</v>
      </c>
      <c r="E1509" s="1">
        <v>0.85742753744125366</v>
      </c>
      <c r="F1509" s="1">
        <v>0.79395544528961182</v>
      </c>
      <c r="G1509" s="1">
        <v>136.48818969726563</v>
      </c>
      <c r="H1509" s="1">
        <v>18629.025390625</v>
      </c>
      <c r="I1509" s="1">
        <v>2542642</v>
      </c>
      <c r="J1509" s="1">
        <v>55.947227478027344</v>
      </c>
      <c r="K1509" s="1">
        <v>3130.09228515625</v>
      </c>
      <c r="L1509" s="1">
        <v>175119.984375</v>
      </c>
      <c r="M1509" s="1">
        <v>166.66717529296875</v>
      </c>
      <c r="N1509" s="1">
        <v>27777.947265625</v>
      </c>
      <c r="O1509" s="1">
        <v>4629672</v>
      </c>
      <c r="P1509" s="1">
        <v>0.20829558372497559</v>
      </c>
      <c r="Q1509" s="1">
        <v>4.3387051671743393E-2</v>
      </c>
      <c r="R1509" s="1">
        <v>9.9999997764825821E-3</v>
      </c>
      <c r="S1509" s="1">
        <v>0.39075827598571777</v>
      </c>
      <c r="T1509" s="1">
        <v>0.1526920348405838</v>
      </c>
      <c r="U1509" s="1">
        <v>5.9665676206350327E-2</v>
      </c>
      <c r="V1509" s="1">
        <v>139.39419555664063</v>
      </c>
      <c r="W1509" s="1">
        <v>19430.7421875</v>
      </c>
      <c r="X1509" s="1">
        <v>2708532.5</v>
      </c>
      <c r="Y1509" s="1">
        <v>111.70330047607422</v>
      </c>
      <c r="Z1509" s="1">
        <v>12477.626953125</v>
      </c>
      <c r="AA1509" s="1">
        <v>1393792.125</v>
      </c>
      <c r="AB1509" s="1">
        <v>0</v>
      </c>
      <c r="AE1509" s="17">
        <f t="shared" si="23"/>
        <v>0.5</v>
      </c>
      <c r="AF1509" cm="1">
        <f t="array" ref="AF1509">1/(1+EXP(-$AI$41-SUMPRODUCT(A1509:AA1509, TRANSPOSE($AI$42:$AI$68))))</f>
        <v>0.12383054342748297</v>
      </c>
      <c r="AG1509" cm="1">
        <f t="array" ref="AG1509">1/(1+EXP(-$AI$71-SUMPRODUCT(A1509:AA1509, TRANSPOSE($AI$72:$AI$98))))</f>
        <v>4.4828476440635846E-2</v>
      </c>
    </row>
    <row r="1510" spans="1:33" x14ac:dyDescent="0.35">
      <c r="A1510" s="1">
        <v>0.97102534770965576</v>
      </c>
      <c r="B1510" s="1">
        <v>0.9428902268409729</v>
      </c>
      <c r="C1510" s="1">
        <v>0.91557031869888306</v>
      </c>
      <c r="D1510" s="1">
        <v>0.95154684782028198</v>
      </c>
      <c r="E1510" s="1">
        <v>0.90544140338897705</v>
      </c>
      <c r="F1510" s="1">
        <v>0.86156994104385376</v>
      </c>
      <c r="G1510" s="1">
        <v>105.86011505126953</v>
      </c>
      <c r="H1510" s="1">
        <v>11206.3642578125</v>
      </c>
      <c r="I1510" s="1">
        <v>1186307</v>
      </c>
      <c r="J1510" s="1">
        <v>51.613430023193359</v>
      </c>
      <c r="K1510" s="1">
        <v>2663.946044921875</v>
      </c>
      <c r="L1510" s="1">
        <v>137495.40625</v>
      </c>
      <c r="M1510" s="1">
        <v>165.65969848632813</v>
      </c>
      <c r="N1510" s="1">
        <v>27443.134765625</v>
      </c>
      <c r="O1510" s="1">
        <v>4546221.5</v>
      </c>
      <c r="P1510" s="1">
        <v>0.2042088508605957</v>
      </c>
      <c r="Q1510" s="1">
        <v>4.170125350356102E-2</v>
      </c>
      <c r="R1510" s="1">
        <v>9.9999997764825821E-3</v>
      </c>
      <c r="S1510" s="1">
        <v>0.40028184652328491</v>
      </c>
      <c r="T1510" s="1">
        <v>0.16022555530071259</v>
      </c>
      <c r="U1510" s="1">
        <v>6.413538008928299E-2</v>
      </c>
      <c r="V1510" s="1">
        <v>124.35671234130859</v>
      </c>
      <c r="W1510" s="1">
        <v>15464.591796875</v>
      </c>
      <c r="X1510" s="1">
        <v>1923125.75</v>
      </c>
      <c r="Y1510" s="1">
        <v>96.426887512207031</v>
      </c>
      <c r="Z1510" s="1">
        <v>9298.14453125</v>
      </c>
      <c r="AA1510" s="1">
        <v>896591.125</v>
      </c>
      <c r="AB1510" s="1">
        <v>0</v>
      </c>
      <c r="AE1510" s="17">
        <f t="shared" si="23"/>
        <v>0.5</v>
      </c>
      <c r="AF1510" cm="1">
        <f t="array" ref="AF1510">1/(1+EXP(-$AI$41-SUMPRODUCT(A1510:AA1510, TRANSPOSE($AI$42:$AI$68))))</f>
        <v>0.12502508090122119</v>
      </c>
      <c r="AG1510" cm="1">
        <f t="array" ref="AG1510">1/(1+EXP(-$AI$71-SUMPRODUCT(A1510:AA1510, TRANSPOSE($AI$72:$AI$98))))</f>
        <v>4.6028524382714965E-2</v>
      </c>
    </row>
    <row r="1511" spans="1:33" x14ac:dyDescent="0.35">
      <c r="A1511" s="1">
        <v>0.95752590894699097</v>
      </c>
      <c r="B1511" s="1">
        <v>0.91685587167739868</v>
      </c>
      <c r="C1511" s="1">
        <v>0.87791323661804199</v>
      </c>
      <c r="D1511" s="1">
        <v>0.91167563199996948</v>
      </c>
      <c r="E1511" s="1">
        <v>0.83115243911743164</v>
      </c>
      <c r="F1511" s="1">
        <v>0.75774145126342773</v>
      </c>
      <c r="G1511" s="1">
        <v>75.729400634765625</v>
      </c>
      <c r="H1511" s="1">
        <v>5734.94189453125</v>
      </c>
      <c r="I1511" s="1">
        <v>434303.71875</v>
      </c>
      <c r="J1511" s="1">
        <v>73.6552734375</v>
      </c>
      <c r="K1511" s="1">
        <v>5425.09912109375</v>
      </c>
      <c r="L1511" s="1">
        <v>399587.1875</v>
      </c>
      <c r="M1511" s="1">
        <v>164.32168579101563</v>
      </c>
      <c r="N1511" s="1">
        <v>27001.6171875</v>
      </c>
      <c r="O1511" s="1">
        <v>4436951</v>
      </c>
      <c r="P1511" s="1">
        <v>0.19853734970092773</v>
      </c>
      <c r="Q1511" s="1">
        <v>3.9417080581188202E-2</v>
      </c>
      <c r="R1511" s="1">
        <v>9.9999997764825821E-3</v>
      </c>
      <c r="S1511" s="1">
        <v>0.41609302163124084</v>
      </c>
      <c r="T1511" s="1">
        <v>0.17313340306282043</v>
      </c>
      <c r="U1511" s="1">
        <v>7.2039604187011719E-2</v>
      </c>
      <c r="V1511" s="1">
        <v>94.142753601074219</v>
      </c>
      <c r="W1511" s="1">
        <v>8862.8583984375</v>
      </c>
      <c r="X1511" s="1">
        <v>834373.875</v>
      </c>
      <c r="Y1511" s="1">
        <v>80.34234619140625</v>
      </c>
      <c r="Z1511" s="1">
        <v>6454.892578125</v>
      </c>
      <c r="AA1511" s="1">
        <v>518601.21875</v>
      </c>
      <c r="AB1511" s="1">
        <v>0</v>
      </c>
      <c r="AE1511" s="17">
        <f t="shared" si="23"/>
        <v>0.5</v>
      </c>
      <c r="AF1511" cm="1">
        <f t="array" ref="AF1511">1/(1+EXP(-$AI$41-SUMPRODUCT(A1511:AA1511, TRANSPOSE($AI$42:$AI$68))))</f>
        <v>0.13034837544506397</v>
      </c>
      <c r="AG1511" cm="1">
        <f t="array" ref="AG1511">1/(1+EXP(-$AI$71-SUMPRODUCT(A1511:AA1511, TRANSPOSE($AI$72:$AI$98))))</f>
        <v>5.1692853257012623E-2</v>
      </c>
    </row>
    <row r="1512" spans="1:33" x14ac:dyDescent="0.35">
      <c r="A1512" s="1">
        <v>1.060826301574707</v>
      </c>
      <c r="B1512" s="1">
        <v>1.1253523826599121</v>
      </c>
      <c r="C1512" s="1">
        <v>1.1938034296035767</v>
      </c>
      <c r="D1512" s="1">
        <v>1.0441156625747681</v>
      </c>
      <c r="E1512" s="1">
        <v>1.0901775360107422</v>
      </c>
      <c r="F1512" s="1">
        <v>1.1382714509963989</v>
      </c>
      <c r="G1512" s="1">
        <v>40.339885711669922</v>
      </c>
      <c r="H1512" s="1">
        <v>1627.306396484375</v>
      </c>
      <c r="I1512" s="1">
        <v>65645.3515625</v>
      </c>
      <c r="J1512" s="1">
        <v>90.395851135253906</v>
      </c>
      <c r="K1512" s="1">
        <v>8171.40966796875</v>
      </c>
      <c r="L1512" s="1">
        <v>738661.5625</v>
      </c>
      <c r="M1512" s="1">
        <v>162.26812744140625</v>
      </c>
      <c r="N1512" s="1">
        <v>26330.9453125</v>
      </c>
      <c r="O1512" s="1">
        <v>4272673</v>
      </c>
      <c r="P1512" s="1">
        <v>0.19795727729797363</v>
      </c>
      <c r="Q1512" s="1">
        <v>3.9187084883451462E-2</v>
      </c>
      <c r="R1512" s="1">
        <v>9.9999997764825821E-3</v>
      </c>
      <c r="S1512" s="1">
        <v>0.42042616009712219</v>
      </c>
      <c r="T1512" s="1">
        <v>0.17675815522670746</v>
      </c>
      <c r="U1512" s="1">
        <v>7.4313752353191376E-2</v>
      </c>
      <c r="V1512" s="1">
        <v>63.306907653808594</v>
      </c>
      <c r="W1512" s="1">
        <v>4007.7646484375</v>
      </c>
      <c r="X1512" s="1">
        <v>253719.1875</v>
      </c>
      <c r="Y1512" s="1">
        <v>71.056320190429688</v>
      </c>
      <c r="Z1512" s="1">
        <v>5049.00048828125</v>
      </c>
      <c r="AA1512" s="1">
        <v>358763.40625</v>
      </c>
      <c r="AB1512" s="1">
        <v>0</v>
      </c>
      <c r="AE1512" s="17">
        <f t="shared" si="23"/>
        <v>0.5</v>
      </c>
      <c r="AF1512" cm="1">
        <f t="array" ref="AF1512">1/(1+EXP(-$AI$41-SUMPRODUCT(A1512:AA1512, TRANSPOSE($AI$42:$AI$68))))</f>
        <v>0.12781017986065402</v>
      </c>
      <c r="AG1512" cm="1">
        <f t="array" ref="AG1512">1/(1+EXP(-$AI$71-SUMPRODUCT(A1512:AA1512, TRANSPOSE($AI$72:$AI$98))))</f>
        <v>5.0223406166971511E-2</v>
      </c>
    </row>
    <row r="1513" spans="1:33" x14ac:dyDescent="0.35">
      <c r="A1513" s="1">
        <v>0.65528136491775513</v>
      </c>
      <c r="B1513" s="1">
        <v>0.42939367890357971</v>
      </c>
      <c r="C1513" s="1">
        <v>0.28137367963790894</v>
      </c>
      <c r="D1513" s="1">
        <v>0.65509068965911865</v>
      </c>
      <c r="E1513" s="1">
        <v>0.42914381623268127</v>
      </c>
      <c r="F1513" s="1">
        <v>0.28112810850143433</v>
      </c>
      <c r="G1513" s="1">
        <v>40.590774536132813</v>
      </c>
      <c r="H1513" s="1">
        <v>1647.6109619140625</v>
      </c>
      <c r="I1513" s="1">
        <v>66877.8046875</v>
      </c>
      <c r="J1513" s="1">
        <v>108.16131591796875</v>
      </c>
      <c r="K1513" s="1">
        <v>11698.8701171875</v>
      </c>
      <c r="L1513" s="1">
        <v>1265365.25</v>
      </c>
      <c r="M1513" s="1">
        <v>162.27740478515625</v>
      </c>
      <c r="N1513" s="1">
        <v>26333.95703125</v>
      </c>
      <c r="O1513" s="1">
        <v>4273406</v>
      </c>
      <c r="P1513" s="1">
        <v>0.19906425476074219</v>
      </c>
      <c r="Q1513" s="1">
        <v>3.9626576006412506E-2</v>
      </c>
      <c r="R1513" s="1">
        <v>9.9999997764825821E-3</v>
      </c>
      <c r="S1513" s="1">
        <v>0.42071071267127991</v>
      </c>
      <c r="T1513" s="1">
        <v>0.17699749767780304</v>
      </c>
      <c r="U1513" s="1">
        <v>7.4464745819568634E-2</v>
      </c>
      <c r="V1513" s="1">
        <v>53.980758666992188</v>
      </c>
      <c r="W1513" s="1">
        <v>2913.92236328125</v>
      </c>
      <c r="X1513" s="1">
        <v>157295.734375</v>
      </c>
      <c r="Y1513" s="1">
        <v>63.752346038818359</v>
      </c>
      <c r="Z1513" s="1">
        <v>4064.361572265625</v>
      </c>
      <c r="AA1513" s="1">
        <v>259112.59375</v>
      </c>
      <c r="AB1513" s="1">
        <v>0</v>
      </c>
      <c r="AE1513" s="17">
        <f t="shared" si="23"/>
        <v>0.5</v>
      </c>
      <c r="AF1513" cm="1">
        <f t="array" ref="AF1513">1/(1+EXP(-$AI$41-SUMPRODUCT(A1513:AA1513, TRANSPOSE($AI$42:$AI$68))))</f>
        <v>0.11780409606869749</v>
      </c>
      <c r="AG1513" cm="1">
        <f t="array" ref="AG1513">1/(1+EXP(-$AI$71-SUMPRODUCT(A1513:AA1513, TRANSPOSE($AI$72:$AI$98))))</f>
        <v>3.9552112948455981E-2</v>
      </c>
    </row>
    <row r="1514" spans="1:33" x14ac:dyDescent="0.35">
      <c r="A1514" s="1">
        <v>0.45125299692153931</v>
      </c>
      <c r="B1514" s="1">
        <v>0.203629270195961</v>
      </c>
      <c r="C1514" s="1">
        <v>9.1888315975666046E-2</v>
      </c>
      <c r="D1514" s="1">
        <v>0.45114937424659729</v>
      </c>
      <c r="E1514" s="1">
        <v>0.20353575050830841</v>
      </c>
      <c r="F1514" s="1">
        <v>9.1825030744075775E-2</v>
      </c>
      <c r="G1514" s="1">
        <v>74.50018310546875</v>
      </c>
      <c r="H1514" s="1">
        <v>5550.27734375</v>
      </c>
      <c r="I1514" s="1">
        <v>413496.6875</v>
      </c>
      <c r="J1514" s="1">
        <v>145.81436157226563</v>
      </c>
      <c r="K1514" s="1">
        <v>21261.828125</v>
      </c>
      <c r="L1514" s="1">
        <v>3100280</v>
      </c>
      <c r="M1514" s="1">
        <v>161.41935729980469</v>
      </c>
      <c r="N1514" s="1">
        <v>26056.208984375</v>
      </c>
      <c r="O1514" s="1">
        <v>4205976.5</v>
      </c>
      <c r="P1514" s="1">
        <v>0.19827961921691895</v>
      </c>
      <c r="Q1514" s="1">
        <v>3.9314806461334229E-2</v>
      </c>
      <c r="R1514" s="1">
        <v>9.9999997764825821E-3</v>
      </c>
      <c r="S1514" s="1">
        <v>0.41282492876052856</v>
      </c>
      <c r="T1514" s="1">
        <v>0.17042441666126251</v>
      </c>
      <c r="U1514" s="1">
        <v>7.0355452597141266E-2</v>
      </c>
      <c r="V1514" s="1">
        <v>72.423843383789063</v>
      </c>
      <c r="W1514" s="1">
        <v>5245.212890625</v>
      </c>
      <c r="X1514" s="1">
        <v>379878.5</v>
      </c>
      <c r="Y1514" s="1">
        <v>63.792976379394531</v>
      </c>
      <c r="Z1514" s="1">
        <v>4069.5439453125</v>
      </c>
      <c r="AA1514" s="1">
        <v>259608.3125</v>
      </c>
      <c r="AB1514" s="1">
        <v>0</v>
      </c>
      <c r="AE1514" s="17">
        <f t="shared" si="23"/>
        <v>0.5</v>
      </c>
      <c r="AF1514" cm="1">
        <f t="array" ref="AF1514">1/(1+EXP(-$AI$41-SUMPRODUCT(A1514:AA1514, TRANSPOSE($AI$42:$AI$68))))</f>
        <v>0.11385991461504155</v>
      </c>
      <c r="AG1514" cm="1">
        <f t="array" ref="AG1514">1/(1+EXP(-$AI$71-SUMPRODUCT(A1514:AA1514, TRANSPOSE($AI$72:$AI$98))))</f>
        <v>3.5871375833807465E-2</v>
      </c>
    </row>
    <row r="1515" spans="1:33" x14ac:dyDescent="0.35">
      <c r="A1515" s="1">
        <v>0.45249822735786438</v>
      </c>
      <c r="B1515" s="1">
        <v>0.20475465059280396</v>
      </c>
      <c r="C1515" s="1">
        <v>9.2651113867759705E-2</v>
      </c>
      <c r="D1515" s="1">
        <v>0.45249751210212708</v>
      </c>
      <c r="E1515" s="1">
        <v>0.20475399494171143</v>
      </c>
      <c r="F1515" s="1">
        <v>9.2650674283504486E-2</v>
      </c>
      <c r="G1515" s="1">
        <v>72.016891479492188</v>
      </c>
      <c r="H1515" s="1">
        <v>5186.4326171875</v>
      </c>
      <c r="I1515" s="1">
        <v>373510.75</v>
      </c>
      <c r="J1515" s="1">
        <v>143.61128234863281</v>
      </c>
      <c r="K1515" s="1">
        <v>20624.201171875</v>
      </c>
      <c r="L1515" s="1">
        <v>2961867.75</v>
      </c>
      <c r="M1515" s="1">
        <v>161.14117431640625</v>
      </c>
      <c r="N1515" s="1">
        <v>25966.478515625</v>
      </c>
      <c r="O1515" s="1">
        <v>4184268.75</v>
      </c>
      <c r="P1515" s="1">
        <v>0.19909071922302246</v>
      </c>
      <c r="Q1515" s="1">
        <v>3.9637114852666855E-2</v>
      </c>
      <c r="R1515" s="1">
        <v>9.9999997764825821E-3</v>
      </c>
      <c r="S1515" s="1">
        <v>0.41407206654548645</v>
      </c>
      <c r="T1515" s="1">
        <v>0.17145568132400513</v>
      </c>
      <c r="U1515" s="1">
        <v>7.099500298500061E-2</v>
      </c>
      <c r="V1515" s="1">
        <v>76.249755859375</v>
      </c>
      <c r="W1515" s="1">
        <v>5814.025390625</v>
      </c>
      <c r="X1515" s="1">
        <v>443318</v>
      </c>
      <c r="Y1515" s="1">
        <v>62.921234130859375</v>
      </c>
      <c r="Z1515" s="1">
        <v>3959.081787109375</v>
      </c>
      <c r="AA1515" s="1">
        <v>249110.3125</v>
      </c>
      <c r="AB1515" s="1">
        <v>0</v>
      </c>
      <c r="AE1515" s="17">
        <f t="shared" si="23"/>
        <v>0.5</v>
      </c>
      <c r="AF1515" cm="1">
        <f t="array" ref="AF1515">1/(1+EXP(-$AI$41-SUMPRODUCT(A1515:AA1515, TRANSPOSE($AI$42:$AI$68))))</f>
        <v>0.1138666081313134</v>
      </c>
      <c r="AG1515" cm="1">
        <f t="array" ref="AG1515">1/(1+EXP(-$AI$71-SUMPRODUCT(A1515:AA1515, TRANSPOSE($AI$72:$AI$98))))</f>
        <v>3.5472176608823895E-2</v>
      </c>
    </row>
    <row r="1516" spans="1:33" x14ac:dyDescent="0.35">
      <c r="A1516" s="1">
        <v>0.56996119022369385</v>
      </c>
      <c r="B1516" s="1">
        <v>0.3248557448387146</v>
      </c>
      <c r="C1516" s="1">
        <v>0.18515516817569733</v>
      </c>
      <c r="D1516" s="1">
        <v>0.56818896532058716</v>
      </c>
      <c r="E1516" s="1">
        <v>0.32283869385719299</v>
      </c>
      <c r="F1516" s="1">
        <v>0.18343338370323181</v>
      </c>
      <c r="G1516" s="1">
        <v>133.69502258300781</v>
      </c>
      <c r="H1516" s="1">
        <v>17874.359375</v>
      </c>
      <c r="I1516" s="1">
        <v>2389712.75</v>
      </c>
      <c r="J1516" s="1">
        <v>83.925628662109375</v>
      </c>
      <c r="K1516" s="1">
        <v>7043.51123046875</v>
      </c>
      <c r="L1516" s="1">
        <v>591131.125</v>
      </c>
      <c r="M1516" s="1">
        <v>163.90318298339844</v>
      </c>
      <c r="N1516" s="1">
        <v>26864.25390625</v>
      </c>
      <c r="O1516" s="1">
        <v>4403136.5</v>
      </c>
      <c r="P1516" s="1">
        <v>0.19678258895874023</v>
      </c>
      <c r="Q1516" s="1">
        <v>3.8723386824131012E-2</v>
      </c>
      <c r="R1516" s="1">
        <v>9.9999997764825821E-3</v>
      </c>
      <c r="S1516" s="1">
        <v>0.40464586019515991</v>
      </c>
      <c r="T1516" s="1">
        <v>0.16373826563358307</v>
      </c>
      <c r="U1516" s="1">
        <v>6.6256016492843628E-2</v>
      </c>
      <c r="V1516" s="1">
        <v>50.986343383789063</v>
      </c>
      <c r="W1516" s="1">
        <v>2599.607177734375</v>
      </c>
      <c r="X1516" s="1">
        <v>132544.46875</v>
      </c>
      <c r="Y1516" s="1">
        <v>68.078773498535156</v>
      </c>
      <c r="Z1516" s="1">
        <v>4634.71923828125</v>
      </c>
      <c r="AA1516" s="1">
        <v>315526</v>
      </c>
      <c r="AB1516" s="1">
        <v>0</v>
      </c>
      <c r="AE1516" s="17">
        <f t="shared" si="23"/>
        <v>0.5</v>
      </c>
      <c r="AF1516" cm="1">
        <f t="array" ref="AF1516">1/(1+EXP(-$AI$41-SUMPRODUCT(A1516:AA1516, TRANSPOSE($AI$42:$AI$68))))</f>
        <v>0.11345965324060897</v>
      </c>
      <c r="AG1516" cm="1">
        <f t="array" ref="AG1516">1/(1+EXP(-$AI$71-SUMPRODUCT(A1516:AA1516, TRANSPOSE($AI$72:$AI$98))))</f>
        <v>3.7251948221467067E-2</v>
      </c>
    </row>
    <row r="1517" spans="1:33" x14ac:dyDescent="0.35">
      <c r="A1517" s="1">
        <v>1.0123409032821655</v>
      </c>
      <c r="B1517" s="1">
        <v>1.024834156036377</v>
      </c>
      <c r="C1517" s="1">
        <v>1.037481427192688</v>
      </c>
      <c r="D1517" s="1">
        <v>1.0100626945495605</v>
      </c>
      <c r="E1517" s="1">
        <v>1.0202265977859497</v>
      </c>
      <c r="F1517" s="1">
        <v>1.030492901802063</v>
      </c>
      <c r="G1517" s="1">
        <v>122.4254150390625</v>
      </c>
      <c r="H1517" s="1">
        <v>14987.982421875</v>
      </c>
      <c r="I1517" s="1">
        <v>1834910</v>
      </c>
      <c r="J1517" s="1">
        <v>90.374435424804688</v>
      </c>
      <c r="K1517" s="1">
        <v>8167.53857421875</v>
      </c>
      <c r="L1517" s="1">
        <v>738136.6875</v>
      </c>
      <c r="M1517" s="1">
        <v>164.90330505371094</v>
      </c>
      <c r="N1517" s="1">
        <v>27193.099609375</v>
      </c>
      <c r="O1517" s="1">
        <v>4484232</v>
      </c>
      <c r="P1517" s="1">
        <v>0.19682812690734863</v>
      </c>
      <c r="Q1517" s="1">
        <v>3.8741312921047211E-2</v>
      </c>
      <c r="R1517" s="1">
        <v>9.9999997764825821E-3</v>
      </c>
      <c r="S1517" s="1">
        <v>0.39594238996505737</v>
      </c>
      <c r="T1517" s="1">
        <v>0.15677037835121155</v>
      </c>
      <c r="U1517" s="1">
        <v>6.2072038650512695E-2</v>
      </c>
      <c r="V1517" s="1">
        <v>51.982418060302734</v>
      </c>
      <c r="W1517" s="1">
        <v>2702.171875</v>
      </c>
      <c r="X1517" s="1">
        <v>140465.421875</v>
      </c>
      <c r="Y1517" s="1">
        <v>72.904136657714844</v>
      </c>
      <c r="Z1517" s="1">
        <v>5315.01318359375</v>
      </c>
      <c r="AA1517" s="1">
        <v>387486.4375</v>
      </c>
      <c r="AB1517" s="1">
        <v>0</v>
      </c>
      <c r="AE1517" s="17">
        <f t="shared" si="23"/>
        <v>0.5</v>
      </c>
      <c r="AF1517" cm="1">
        <f t="array" ref="AF1517">1/(1+EXP(-$AI$41-SUMPRODUCT(A1517:AA1517, TRANSPOSE($AI$42:$AI$68))))</f>
        <v>0.1127918801493366</v>
      </c>
      <c r="AG1517" cm="1">
        <f t="array" ref="AG1517">1/(1+EXP(-$AI$71-SUMPRODUCT(A1517:AA1517, TRANSPOSE($AI$72:$AI$98))))</f>
        <v>3.695915097112399E-2</v>
      </c>
    </row>
    <row r="1518" spans="1:33" x14ac:dyDescent="0.35">
      <c r="A1518" s="1">
        <v>1.2393292188644409</v>
      </c>
      <c r="B1518" s="1">
        <v>1.5359369516372681</v>
      </c>
      <c r="C1518" s="1">
        <v>1.903531551361084</v>
      </c>
      <c r="D1518" s="1">
        <v>1.2391631603240967</v>
      </c>
      <c r="E1518" s="1">
        <v>1.5355253219604492</v>
      </c>
      <c r="F1518" s="1">
        <v>1.9027664661407471</v>
      </c>
      <c r="G1518" s="1">
        <v>98.504508972167969</v>
      </c>
      <c r="H1518" s="1">
        <v>9703.138671875</v>
      </c>
      <c r="I1518" s="1">
        <v>955802.875</v>
      </c>
      <c r="J1518" s="1">
        <v>114.43913269042969</v>
      </c>
      <c r="K1518" s="1">
        <v>13096.3154296875</v>
      </c>
      <c r="L1518" s="1">
        <v>1498731</v>
      </c>
      <c r="M1518" s="1">
        <v>166.77366638183594</v>
      </c>
      <c r="N1518" s="1">
        <v>27813.455078125</v>
      </c>
      <c r="O1518" s="1">
        <v>4638552</v>
      </c>
      <c r="P1518" s="1">
        <v>0.1961061954498291</v>
      </c>
      <c r="Q1518" s="1">
        <v>3.8457639515399933E-2</v>
      </c>
      <c r="R1518" s="1">
        <v>9.9999997764825821E-3</v>
      </c>
      <c r="S1518" s="1">
        <v>0.36978480219841003</v>
      </c>
      <c r="T1518" s="1">
        <v>0.13674080371856689</v>
      </c>
      <c r="U1518" s="1">
        <v>5.0564669072628021E-2</v>
      </c>
      <c r="V1518" s="1">
        <v>61.214702606201172</v>
      </c>
      <c r="W1518" s="1">
        <v>3747.23974609375</v>
      </c>
      <c r="X1518" s="1">
        <v>229386.171875</v>
      </c>
      <c r="Y1518" s="1">
        <v>86.611785888671875</v>
      </c>
      <c r="Z1518" s="1">
        <v>7501.6015625</v>
      </c>
      <c r="AA1518" s="1">
        <v>649727.125</v>
      </c>
      <c r="AB1518" s="1">
        <v>0</v>
      </c>
      <c r="AE1518" s="17">
        <f t="shared" si="23"/>
        <v>0.5</v>
      </c>
      <c r="AF1518" cm="1">
        <f t="array" ref="AF1518">1/(1+EXP(-$AI$41-SUMPRODUCT(A1518:AA1518, TRANSPOSE($AI$42:$AI$68))))</f>
        <v>0.12001778433026143</v>
      </c>
      <c r="AG1518" cm="1">
        <f t="array" ref="AG1518">1/(1+EXP(-$AI$71-SUMPRODUCT(A1518:AA1518, TRANSPOSE($AI$72:$AI$98))))</f>
        <v>4.2760616049726349E-2</v>
      </c>
    </row>
    <row r="1519" spans="1:33" x14ac:dyDescent="0.35">
      <c r="A1519" s="1">
        <v>1.3406025171279907</v>
      </c>
      <c r="B1519" s="1">
        <v>1.7972151041030884</v>
      </c>
      <c r="C1519" s="1">
        <v>2.409351110458374</v>
      </c>
      <c r="D1519" s="1">
        <v>1.3383779525756836</v>
      </c>
      <c r="E1519" s="1">
        <v>1.7912555932998657</v>
      </c>
      <c r="F1519" s="1">
        <v>2.3973770141601563</v>
      </c>
      <c r="G1519" s="1">
        <v>95.380523681640625</v>
      </c>
      <c r="H1519" s="1">
        <v>9097.4443359375</v>
      </c>
      <c r="I1519" s="1">
        <v>867719</v>
      </c>
      <c r="J1519" s="1">
        <v>120.38961029052734</v>
      </c>
      <c r="K1519" s="1">
        <v>14493.658203125</v>
      </c>
      <c r="L1519" s="1">
        <v>1744885.875</v>
      </c>
      <c r="M1519" s="1">
        <v>167.48248291015625</v>
      </c>
      <c r="N1519" s="1">
        <v>28050.3828125</v>
      </c>
      <c r="O1519" s="1">
        <v>4697947.5</v>
      </c>
      <c r="P1519" s="1">
        <v>0.1994013786315918</v>
      </c>
      <c r="Q1519" s="1">
        <v>3.9760909974575043E-2</v>
      </c>
      <c r="R1519" s="1">
        <v>9.9999997764825821E-3</v>
      </c>
      <c r="S1519" s="1">
        <v>0.35544729232788086</v>
      </c>
      <c r="T1519" s="1">
        <v>0.1263427734375</v>
      </c>
      <c r="U1519" s="1">
        <v>4.4908199459314346E-2</v>
      </c>
      <c r="V1519" s="1">
        <v>64.194793701171875</v>
      </c>
      <c r="W1519" s="1">
        <v>4120.9716796875</v>
      </c>
      <c r="X1519" s="1">
        <v>264544.90625</v>
      </c>
      <c r="Y1519" s="1">
        <v>91.147117614746094</v>
      </c>
      <c r="Z1519" s="1">
        <v>8307.796875</v>
      </c>
      <c r="AA1519" s="1">
        <v>757231.75</v>
      </c>
      <c r="AB1519" s="1">
        <v>0</v>
      </c>
      <c r="AE1519" s="17">
        <f t="shared" si="23"/>
        <v>0.5</v>
      </c>
      <c r="AF1519" cm="1">
        <f t="array" ref="AF1519">1/(1+EXP(-$AI$41-SUMPRODUCT(A1519:AA1519, TRANSPOSE($AI$42:$AI$68))))</f>
        <v>0.12245109202368375</v>
      </c>
      <c r="AG1519" cm="1">
        <f t="array" ref="AG1519">1/(1+EXP(-$AI$71-SUMPRODUCT(A1519:AA1519, TRANSPOSE($AI$72:$AI$98))))</f>
        <v>4.4991320285910762E-2</v>
      </c>
    </row>
    <row r="1520" spans="1:33" x14ac:dyDescent="0.35">
      <c r="A1520" s="1">
        <v>1.0973854064941406</v>
      </c>
      <c r="B1520" s="1">
        <v>1.2042547464370728</v>
      </c>
      <c r="C1520" s="1">
        <v>1.3215315341949463</v>
      </c>
      <c r="D1520" s="1">
        <v>1.0814917087554932</v>
      </c>
      <c r="E1520" s="1">
        <v>1.1696243286132813</v>
      </c>
      <c r="F1520" s="1">
        <v>1.2649389505386353</v>
      </c>
      <c r="G1520" s="1">
        <v>92.684486389160156</v>
      </c>
      <c r="H1520" s="1">
        <v>8590.4140625</v>
      </c>
      <c r="I1520" s="1">
        <v>796198.125</v>
      </c>
      <c r="J1520" s="1">
        <v>132.50035095214844</v>
      </c>
      <c r="K1520" s="1">
        <v>17556.34375</v>
      </c>
      <c r="L1520" s="1">
        <v>2326221.5</v>
      </c>
      <c r="M1520" s="1">
        <v>167.35417175292969</v>
      </c>
      <c r="N1520" s="1">
        <v>28007.41796875</v>
      </c>
      <c r="O1520" s="1">
        <v>4687158.5</v>
      </c>
      <c r="P1520" s="1">
        <v>0.20230937004089355</v>
      </c>
      <c r="Q1520" s="1">
        <v>4.0929082781076431E-2</v>
      </c>
      <c r="R1520" s="1">
        <v>9.9999997764825821E-3</v>
      </c>
      <c r="S1520" s="1">
        <v>0.33399155735969543</v>
      </c>
      <c r="T1520" s="1">
        <v>0.11155036091804504</v>
      </c>
      <c r="U1520" s="1">
        <v>3.7256877869367599E-2</v>
      </c>
      <c r="V1520" s="1">
        <v>73.231674194335938</v>
      </c>
      <c r="W1520" s="1">
        <v>5362.8779296875</v>
      </c>
      <c r="X1520" s="1">
        <v>392732.53125</v>
      </c>
      <c r="Y1520" s="1">
        <v>95.401527404785156</v>
      </c>
      <c r="Z1520" s="1">
        <v>9101.451171875</v>
      </c>
      <c r="AA1520" s="1">
        <v>868292.375</v>
      </c>
      <c r="AB1520" s="1">
        <v>0</v>
      </c>
      <c r="AE1520" s="17">
        <f t="shared" si="23"/>
        <v>0.5</v>
      </c>
      <c r="AF1520" cm="1">
        <f t="array" ref="AF1520">1/(1+EXP(-$AI$41-SUMPRODUCT(A1520:AA1520, TRANSPOSE($AI$42:$AI$68))))</f>
        <v>0.12591867737885529</v>
      </c>
      <c r="AG1520" cm="1">
        <f t="array" ref="AG1520">1/(1+EXP(-$AI$71-SUMPRODUCT(A1520:AA1520, TRANSPOSE($AI$72:$AI$98))))</f>
        <v>4.7653239057994012E-2</v>
      </c>
    </row>
    <row r="1521" spans="1:33" x14ac:dyDescent="0.35">
      <c r="A1521" s="1">
        <v>0.86642134189605713</v>
      </c>
      <c r="B1521" s="1">
        <v>0.7506859302520752</v>
      </c>
      <c r="C1521" s="1">
        <v>0.65041029453277588</v>
      </c>
      <c r="D1521" s="1">
        <v>0.84256553649902344</v>
      </c>
      <c r="E1521" s="1">
        <v>0.70991671085357666</v>
      </c>
      <c r="F1521" s="1">
        <v>0.59815132617950439</v>
      </c>
      <c r="G1521" s="1">
        <v>92.117935180664063</v>
      </c>
      <c r="H1521" s="1">
        <v>8485.7138671875</v>
      </c>
      <c r="I1521" s="1">
        <v>781686.4375</v>
      </c>
      <c r="J1521" s="1">
        <v>137.86390686035156</v>
      </c>
      <c r="K1521" s="1">
        <v>19006.45703125</v>
      </c>
      <c r="L1521" s="1">
        <v>2620304.5</v>
      </c>
      <c r="M1521" s="1">
        <v>166.88656616210938</v>
      </c>
      <c r="N1521" s="1">
        <v>27851.125</v>
      </c>
      <c r="O1521" s="1">
        <v>4647979</v>
      </c>
      <c r="P1521" s="1">
        <v>0.20613193511962891</v>
      </c>
      <c r="Q1521" s="1">
        <v>4.249037429690361E-2</v>
      </c>
      <c r="R1521" s="1">
        <v>9.9999997764825821E-3</v>
      </c>
      <c r="S1521" s="1">
        <v>0.32749167084693909</v>
      </c>
      <c r="T1521" s="1">
        <v>0.10725079476833344</v>
      </c>
      <c r="U1521" s="1">
        <v>3.5123743116855621E-2</v>
      </c>
      <c r="V1521" s="1">
        <v>81.372634887695313</v>
      </c>
      <c r="W1521" s="1">
        <v>6621.505859375</v>
      </c>
      <c r="X1521" s="1">
        <v>538809.375</v>
      </c>
      <c r="Y1521" s="1">
        <v>99.484001159667969</v>
      </c>
      <c r="Z1521" s="1">
        <v>9897.06640625</v>
      </c>
      <c r="AA1521" s="1">
        <v>984599.75</v>
      </c>
      <c r="AB1521" s="1">
        <v>0</v>
      </c>
      <c r="AE1521" s="17">
        <f t="shared" si="23"/>
        <v>0.5</v>
      </c>
      <c r="AF1521" cm="1">
        <f t="array" ref="AF1521">1/(1+EXP(-$AI$41-SUMPRODUCT(A1521:AA1521, TRANSPOSE($AI$42:$AI$68))))</f>
        <v>0.1295377760722245</v>
      </c>
      <c r="AG1521" cm="1">
        <f t="array" ref="AG1521">1/(1+EXP(-$AI$71-SUMPRODUCT(A1521:AA1521, TRANSPOSE($AI$72:$AI$98))))</f>
        <v>5.0669852199022918E-2</v>
      </c>
    </row>
    <row r="1522" spans="1:33" x14ac:dyDescent="0.35">
      <c r="A1522" s="1">
        <v>0.58183467388153076</v>
      </c>
      <c r="B1522" s="1">
        <v>0.33853158354759216</v>
      </c>
      <c r="C1522" s="1">
        <v>0.1969694197177887</v>
      </c>
      <c r="D1522" s="1">
        <v>0.54112088680267334</v>
      </c>
      <c r="E1522" s="1">
        <v>0.2928118109703064</v>
      </c>
      <c r="F1522" s="1">
        <v>0.15844659507274628</v>
      </c>
      <c r="G1522" s="1">
        <v>92.9600830078125</v>
      </c>
      <c r="H1522" s="1">
        <v>8641.5771484375</v>
      </c>
      <c r="I1522" s="1">
        <v>803321.6875</v>
      </c>
      <c r="J1522" s="1">
        <v>136.84602355957031</v>
      </c>
      <c r="K1522" s="1">
        <v>18726.833984375</v>
      </c>
      <c r="L1522" s="1">
        <v>2562692.75</v>
      </c>
      <c r="M1522" s="1">
        <v>165.28237915039063</v>
      </c>
      <c r="N1522" s="1">
        <v>27318.265625</v>
      </c>
      <c r="O1522" s="1">
        <v>4515228</v>
      </c>
      <c r="P1522" s="1">
        <v>0.20943665504455566</v>
      </c>
      <c r="Q1522" s="1">
        <v>4.386371374130249E-2</v>
      </c>
      <c r="R1522" s="1">
        <v>9.9999997764825821E-3</v>
      </c>
      <c r="S1522" s="1">
        <v>0.31850913166999817</v>
      </c>
      <c r="T1522" s="1">
        <v>0.10144806653261185</v>
      </c>
      <c r="U1522" s="1">
        <v>3.2312136143445969E-2</v>
      </c>
      <c r="V1522" s="1">
        <v>102.15085601806641</v>
      </c>
      <c r="W1522" s="1">
        <v>10434.7978515625</v>
      </c>
      <c r="X1522" s="1">
        <v>1065923.5</v>
      </c>
      <c r="Y1522" s="1">
        <v>114.17676544189453</v>
      </c>
      <c r="Z1522" s="1">
        <v>13036.333984375</v>
      </c>
      <c r="AA1522" s="1">
        <v>1488446.375</v>
      </c>
      <c r="AB1522" s="1">
        <v>0</v>
      </c>
      <c r="AE1522" s="17">
        <f t="shared" si="23"/>
        <v>0.5</v>
      </c>
      <c r="AF1522" cm="1">
        <f t="array" ref="AF1522">1/(1+EXP(-$AI$41-SUMPRODUCT(A1522:AA1522, TRANSPOSE($AI$42:$AI$68))))</f>
        <v>0.13224718315944387</v>
      </c>
      <c r="AG1522" cm="1">
        <f t="array" ref="AG1522">1/(1+EXP(-$AI$71-SUMPRODUCT(A1522:AA1522, TRANSPOSE($AI$72:$AI$98))))</f>
        <v>5.1400345815845655E-2</v>
      </c>
    </row>
    <row r="1523" spans="1:33" x14ac:dyDescent="0.35">
      <c r="A1523" s="1">
        <v>0.50631755590438843</v>
      </c>
      <c r="B1523" s="1">
        <v>0.25635746121406555</v>
      </c>
      <c r="C1523" s="1">
        <v>0.1297982931137085</v>
      </c>
      <c r="D1523" s="1">
        <v>0.48261478543281555</v>
      </c>
      <c r="E1523" s="1">
        <v>0.23291702568531036</v>
      </c>
      <c r="F1523" s="1">
        <v>0.11240920424461365</v>
      </c>
      <c r="G1523" s="1">
        <v>86.532722473144531</v>
      </c>
      <c r="H1523" s="1">
        <v>7487.912109375</v>
      </c>
      <c r="I1523" s="1">
        <v>647949.4375</v>
      </c>
      <c r="J1523" s="1">
        <v>140.72575378417969</v>
      </c>
      <c r="K1523" s="1">
        <v>19803.73828125</v>
      </c>
      <c r="L1523" s="1">
        <v>2786896</v>
      </c>
      <c r="M1523" s="1">
        <v>164.72636413574219</v>
      </c>
      <c r="N1523" s="1">
        <v>27134.775390625</v>
      </c>
      <c r="O1523" s="1">
        <v>4469813</v>
      </c>
      <c r="P1523" s="1">
        <v>0.21123528480529785</v>
      </c>
      <c r="Q1523" s="1">
        <v>4.4620346277952194E-2</v>
      </c>
      <c r="R1523" s="1">
        <v>9.9999997764825821E-3</v>
      </c>
      <c r="S1523" s="1">
        <v>0.31413620710372925</v>
      </c>
      <c r="T1523" s="1">
        <v>9.8681554198265076E-2</v>
      </c>
      <c r="U1523" s="1">
        <v>3.0999450013041496E-2</v>
      </c>
      <c r="V1523" s="1">
        <v>114.00796508789063</v>
      </c>
      <c r="W1523" s="1">
        <v>12997.81640625</v>
      </c>
      <c r="X1523" s="1">
        <v>1481854.625</v>
      </c>
      <c r="Y1523" s="1">
        <v>119.44410705566406</v>
      </c>
      <c r="Z1523" s="1">
        <v>14266.89453125</v>
      </c>
      <c r="AA1523" s="1">
        <v>1704096.5</v>
      </c>
      <c r="AB1523" s="1">
        <v>0</v>
      </c>
      <c r="AE1523" s="17">
        <f t="shared" si="23"/>
        <v>0.5</v>
      </c>
      <c r="AF1523" cm="1">
        <f t="array" ref="AF1523">1/(1+EXP(-$AI$41-SUMPRODUCT(A1523:AA1523, TRANSPOSE($AI$42:$AI$68))))</f>
        <v>0.12873112705267314</v>
      </c>
      <c r="AG1523" cm="1">
        <f t="array" ref="AG1523">1/(1+EXP(-$AI$71-SUMPRODUCT(A1523:AA1523, TRANSPOSE($AI$72:$AI$98))))</f>
        <v>4.7036223552510199E-2</v>
      </c>
    </row>
    <row r="1524" spans="1:33" x14ac:dyDescent="0.35">
      <c r="A1524" s="1">
        <v>0.31682807207107544</v>
      </c>
      <c r="B1524" s="1">
        <v>0.10038002580404282</v>
      </c>
      <c r="C1524" s="1">
        <v>3.1803209334611893E-2</v>
      </c>
      <c r="D1524" s="1">
        <v>0.31494215130805969</v>
      </c>
      <c r="E1524" s="1">
        <v>9.9188558757305145E-2</v>
      </c>
      <c r="F1524" s="1">
        <v>3.1238658353686333E-2</v>
      </c>
      <c r="G1524" s="1">
        <v>93.288932800292969</v>
      </c>
      <c r="H1524" s="1">
        <v>8702.8251953125</v>
      </c>
      <c r="I1524" s="1">
        <v>811877.25</v>
      </c>
      <c r="J1524" s="1">
        <v>143.85411071777344</v>
      </c>
      <c r="K1524" s="1">
        <v>20694.005859375</v>
      </c>
      <c r="L1524" s="1">
        <v>2976917.75</v>
      </c>
      <c r="M1524" s="1">
        <v>163.192138671875</v>
      </c>
      <c r="N1524" s="1">
        <v>26631.673828125</v>
      </c>
      <c r="O1524" s="1">
        <v>4346080</v>
      </c>
      <c r="P1524" s="1">
        <v>0.2105872631072998</v>
      </c>
      <c r="Q1524" s="1">
        <v>4.4346995651721954E-2</v>
      </c>
      <c r="R1524" s="1">
        <v>9.9999997764825821E-3</v>
      </c>
      <c r="S1524" s="1">
        <v>0.31247863173484802</v>
      </c>
      <c r="T1524" s="1">
        <v>9.7642898559570313E-2</v>
      </c>
      <c r="U1524" s="1">
        <v>3.0511317774653435E-2</v>
      </c>
      <c r="V1524" s="1">
        <v>127.99661254882813</v>
      </c>
      <c r="W1524" s="1">
        <v>16383.1328125</v>
      </c>
      <c r="X1524" s="1">
        <v>2096985.5</v>
      </c>
      <c r="Y1524" s="1">
        <v>125.89450073242188</v>
      </c>
      <c r="Z1524" s="1">
        <v>15849.42578125</v>
      </c>
      <c r="AA1524" s="1">
        <v>1995355.5</v>
      </c>
      <c r="AB1524" s="1">
        <v>0</v>
      </c>
      <c r="AE1524" s="17">
        <f t="shared" si="23"/>
        <v>0.5</v>
      </c>
      <c r="AF1524" cm="1">
        <f t="array" ref="AF1524">1/(1+EXP(-$AI$41-SUMPRODUCT(A1524:AA1524, TRANSPOSE($AI$42:$AI$68))))</f>
        <v>0.12190878408332551</v>
      </c>
      <c r="AG1524" cm="1">
        <f t="array" ref="AG1524">1/(1+EXP(-$AI$71-SUMPRODUCT(A1524:AA1524, TRANSPOSE($AI$72:$AI$98))))</f>
        <v>4.0284719027640074E-2</v>
      </c>
    </row>
    <row r="1525" spans="1:33" x14ac:dyDescent="0.35">
      <c r="A1525" s="1">
        <v>0.29980930685997009</v>
      </c>
      <c r="B1525" s="1">
        <v>8.9885622262954712E-2</v>
      </c>
      <c r="C1525" s="1">
        <v>2.6948545128107071E-2</v>
      </c>
      <c r="D1525" s="1">
        <v>0.29830050468444824</v>
      </c>
      <c r="E1525" s="1">
        <v>8.8983193039894104E-2</v>
      </c>
      <c r="F1525" s="1">
        <v>2.6543730869889259E-2</v>
      </c>
      <c r="G1525" s="1">
        <v>129.37754821777344</v>
      </c>
      <c r="H1525" s="1">
        <v>16738.55078125</v>
      </c>
      <c r="I1525" s="1">
        <v>2165592.5</v>
      </c>
      <c r="J1525" s="1">
        <v>120.05206298828125</v>
      </c>
      <c r="K1525" s="1">
        <v>14412.498046875</v>
      </c>
      <c r="L1525" s="1">
        <v>1730250.125</v>
      </c>
      <c r="M1525" s="1">
        <v>162.49348449707031</v>
      </c>
      <c r="N1525" s="1">
        <v>26404.1328125</v>
      </c>
      <c r="O1525" s="1">
        <v>4290499.5</v>
      </c>
      <c r="P1525" s="1">
        <v>0.21023392677307129</v>
      </c>
      <c r="Q1525" s="1">
        <v>4.4198304414749146E-2</v>
      </c>
      <c r="R1525" s="1">
        <v>9.9999997764825821E-3</v>
      </c>
      <c r="S1525" s="1">
        <v>0.31444624066352844</v>
      </c>
      <c r="T1525" s="1">
        <v>9.8876439034938812E-2</v>
      </c>
      <c r="U1525" s="1">
        <v>3.1091324985027313E-2</v>
      </c>
      <c r="V1525" s="1">
        <v>131.09373474121094</v>
      </c>
      <c r="W1525" s="1">
        <v>17185.56640625</v>
      </c>
      <c r="X1525" s="1">
        <v>2252920.25</v>
      </c>
      <c r="Y1525" s="1">
        <v>124.95589447021484</v>
      </c>
      <c r="Z1525" s="1">
        <v>15613.9755859375</v>
      </c>
      <c r="AA1525" s="1">
        <v>1951058.25</v>
      </c>
      <c r="AB1525" s="1">
        <v>0</v>
      </c>
      <c r="AE1525" s="17">
        <f t="shared" si="23"/>
        <v>0.5</v>
      </c>
      <c r="AF1525" cm="1">
        <f t="array" ref="AF1525">1/(1+EXP(-$AI$41-SUMPRODUCT(A1525:AA1525, TRANSPOSE($AI$42:$AI$68))))</f>
        <v>0.12076431904071805</v>
      </c>
      <c r="AG1525" cm="1">
        <f t="array" ref="AG1525">1/(1+EXP(-$AI$71-SUMPRODUCT(A1525:AA1525, TRANSPOSE($AI$72:$AI$98))))</f>
        <v>3.8836314073491036E-2</v>
      </c>
    </row>
    <row r="1526" spans="1:33" x14ac:dyDescent="0.35">
      <c r="A1526" s="1">
        <v>0.39161878824234009</v>
      </c>
      <c r="B1526" s="1">
        <v>0.15336526930332184</v>
      </c>
      <c r="C1526" s="1">
        <v>6.006072461605072E-2</v>
      </c>
      <c r="D1526" s="1">
        <v>0.39113309979438782</v>
      </c>
      <c r="E1526" s="1">
        <v>0.1529850959777832</v>
      </c>
      <c r="F1526" s="1">
        <v>5.9837538748979568E-2</v>
      </c>
      <c r="G1526" s="1">
        <v>163.19781494140625</v>
      </c>
      <c r="H1526" s="1">
        <v>26633.52734375</v>
      </c>
      <c r="I1526" s="1">
        <v>4346533.5</v>
      </c>
      <c r="J1526" s="1">
        <v>62.686916351318359</v>
      </c>
      <c r="K1526" s="1">
        <v>3929.6494140625</v>
      </c>
      <c r="L1526" s="1">
        <v>246337.609375</v>
      </c>
      <c r="M1526" s="1">
        <v>162.12049865722656</v>
      </c>
      <c r="N1526" s="1">
        <v>26283.056640625</v>
      </c>
      <c r="O1526" s="1">
        <v>4261022</v>
      </c>
      <c r="P1526" s="1">
        <v>0.20993733406066895</v>
      </c>
      <c r="Q1526" s="1">
        <v>4.4073686003684998E-2</v>
      </c>
      <c r="R1526" s="1">
        <v>9.9999997764825821E-3</v>
      </c>
      <c r="S1526" s="1">
        <v>0.3241676390171051</v>
      </c>
      <c r="T1526" s="1">
        <v>0.10508465766906738</v>
      </c>
      <c r="U1526" s="1">
        <v>3.4065045416355133E-2</v>
      </c>
      <c r="V1526" s="1">
        <v>135.358642578125</v>
      </c>
      <c r="W1526" s="1">
        <v>18321.962890625</v>
      </c>
      <c r="X1526" s="1">
        <v>2480036</v>
      </c>
      <c r="Y1526" s="1">
        <v>119.51136016845703</v>
      </c>
      <c r="Z1526" s="1">
        <v>14282.96484375</v>
      </c>
      <c r="AA1526" s="1">
        <v>1706976.625</v>
      </c>
      <c r="AB1526" s="1">
        <v>0</v>
      </c>
      <c r="AE1526" s="17">
        <f t="shared" si="23"/>
        <v>0.5</v>
      </c>
      <c r="AF1526" cm="1">
        <f t="array" ref="AF1526">1/(1+EXP(-$AI$41-SUMPRODUCT(A1526:AA1526, TRANSPOSE($AI$42:$AI$68))))</f>
        <v>0.13037149409857487</v>
      </c>
      <c r="AG1526" cm="1">
        <f t="array" ref="AG1526">1/(1+EXP(-$AI$71-SUMPRODUCT(A1526:AA1526, TRANSPOSE($AI$72:$AI$98))))</f>
        <v>4.9030532392026378E-2</v>
      </c>
    </row>
    <row r="1527" spans="1:33" x14ac:dyDescent="0.35">
      <c r="A1527" s="1">
        <v>1.1186944246292114</v>
      </c>
      <c r="B1527" s="1">
        <v>1.2514772415161133</v>
      </c>
      <c r="C1527" s="1">
        <v>1.4000205993652344</v>
      </c>
      <c r="D1527" s="1">
        <v>1.0999034643173218</v>
      </c>
      <c r="E1527" s="1">
        <v>1.2097876071929932</v>
      </c>
      <c r="F1527" s="1">
        <v>1.3306496143341064</v>
      </c>
      <c r="G1527" s="1">
        <v>137.34890747070313</v>
      </c>
      <c r="H1527" s="1">
        <v>18864.72265625</v>
      </c>
      <c r="I1527" s="1">
        <v>2591049</v>
      </c>
      <c r="J1527" s="1">
        <v>57.005157470703125</v>
      </c>
      <c r="K1527" s="1">
        <v>3249.587890625</v>
      </c>
      <c r="L1527" s="1">
        <v>185243.28125</v>
      </c>
      <c r="M1527" s="1">
        <v>161.26396179199219</v>
      </c>
      <c r="N1527" s="1">
        <v>26006.064453125</v>
      </c>
      <c r="O1527" s="1">
        <v>4193841.25</v>
      </c>
      <c r="P1527" s="1">
        <v>0.20342803001403809</v>
      </c>
      <c r="Q1527" s="1">
        <v>4.1382964700460434E-2</v>
      </c>
      <c r="R1527" s="1">
        <v>9.9999997764825821E-3</v>
      </c>
      <c r="S1527" s="1">
        <v>0.35002860426902771</v>
      </c>
      <c r="T1527" s="1">
        <v>0.12252002209424973</v>
      </c>
      <c r="U1527" s="1">
        <v>4.2885512113571167E-2</v>
      </c>
      <c r="V1527" s="1">
        <v>133.42591857910156</v>
      </c>
      <c r="W1527" s="1">
        <v>17802.4765625</v>
      </c>
      <c r="X1527" s="1">
        <v>2375311.75</v>
      </c>
      <c r="Y1527" s="1">
        <v>114.22498321533203</v>
      </c>
      <c r="Z1527" s="1">
        <v>13047.3466796875</v>
      </c>
      <c r="AA1527" s="1">
        <v>1490333</v>
      </c>
      <c r="AB1527" s="1">
        <v>0</v>
      </c>
      <c r="AE1527" s="17">
        <f t="shared" si="23"/>
        <v>0.5</v>
      </c>
      <c r="AF1527" cm="1">
        <f t="array" ref="AF1527">1/(1+EXP(-$AI$41-SUMPRODUCT(A1527:AA1527, TRANSPOSE($AI$42:$AI$68))))</f>
        <v>0.12463865996686049</v>
      </c>
      <c r="AG1527" cm="1">
        <f t="array" ref="AG1527">1/(1+EXP(-$AI$71-SUMPRODUCT(A1527:AA1527, TRANSPOSE($AI$72:$AI$98))))</f>
        <v>4.557742690099658E-2</v>
      </c>
    </row>
    <row r="1528" spans="1:33" x14ac:dyDescent="0.35">
      <c r="A1528" s="1">
        <v>1.2785865068435669</v>
      </c>
      <c r="B1528" s="1">
        <v>1.6347835063934326</v>
      </c>
      <c r="C1528" s="1">
        <v>2.0902121067047119</v>
      </c>
      <c r="D1528" s="1">
        <v>1.2412257194519043</v>
      </c>
      <c r="E1528" s="1">
        <v>1.5406413078308105</v>
      </c>
      <c r="F1528" s="1">
        <v>1.9122835397720337</v>
      </c>
      <c r="G1528" s="1">
        <v>126.67002868652344</v>
      </c>
      <c r="H1528" s="1">
        <v>16045.2958984375</v>
      </c>
      <c r="I1528" s="1">
        <v>2032458.125</v>
      </c>
      <c r="J1528" s="1">
        <v>60.247711181640625</v>
      </c>
      <c r="K1528" s="1">
        <v>3629.78662109375</v>
      </c>
      <c r="L1528" s="1">
        <v>218686.34375</v>
      </c>
      <c r="M1528" s="1">
        <v>160.8753662109375</v>
      </c>
      <c r="N1528" s="1">
        <v>25880.8828125</v>
      </c>
      <c r="O1528" s="1">
        <v>4163596.5</v>
      </c>
      <c r="P1528" s="1">
        <v>0.19970965385437012</v>
      </c>
      <c r="Q1528" s="1">
        <v>3.9883945137262344E-2</v>
      </c>
      <c r="R1528" s="1">
        <v>9.9999997764825821E-3</v>
      </c>
      <c r="S1528" s="1">
        <v>0.36418074369430542</v>
      </c>
      <c r="T1528" s="1">
        <v>0.13262762129306793</v>
      </c>
      <c r="U1528" s="1">
        <v>4.8300422728061676E-2</v>
      </c>
      <c r="V1528" s="1">
        <v>128.22926330566406</v>
      </c>
      <c r="W1528" s="1">
        <v>16442.744140625</v>
      </c>
      <c r="X1528" s="1">
        <v>2108441</v>
      </c>
      <c r="Y1528" s="1">
        <v>111.36865234375</v>
      </c>
      <c r="Z1528" s="1">
        <v>12402.9765625</v>
      </c>
      <c r="AA1528" s="1">
        <v>1381302.75</v>
      </c>
      <c r="AB1528" s="1">
        <v>0</v>
      </c>
      <c r="AE1528" s="17">
        <f t="shared" si="23"/>
        <v>0.5</v>
      </c>
      <c r="AF1528" cm="1">
        <f t="array" ref="AF1528">1/(1+EXP(-$AI$41-SUMPRODUCT(A1528:AA1528, TRANSPOSE($AI$42:$AI$68))))</f>
        <v>0.12620236889425424</v>
      </c>
      <c r="AG1528" cm="1">
        <f t="array" ref="AG1528">1/(1+EXP(-$AI$71-SUMPRODUCT(A1528:AA1528, TRANSPOSE($AI$72:$AI$98))))</f>
        <v>4.7454974347039325E-2</v>
      </c>
    </row>
    <row r="1529" spans="1:33" x14ac:dyDescent="0.35">
      <c r="A1529" s="1">
        <v>1.2287329435348511</v>
      </c>
      <c r="B1529" s="1">
        <v>1.5097846984863281</v>
      </c>
      <c r="C1529" s="1">
        <v>1.8551220893859863</v>
      </c>
      <c r="D1529" s="1">
        <v>1.1660764217376709</v>
      </c>
      <c r="E1529" s="1">
        <v>1.3597341775894165</v>
      </c>
      <c r="F1529" s="1">
        <v>1.5855540037155151</v>
      </c>
      <c r="G1529" s="1">
        <v>94.805816650390625</v>
      </c>
      <c r="H1529" s="1">
        <v>8988.142578125</v>
      </c>
      <c r="I1529" s="1">
        <v>852128.25</v>
      </c>
      <c r="J1529" s="1">
        <v>74.261116027832031</v>
      </c>
      <c r="K1529" s="1">
        <v>5514.71337890625</v>
      </c>
      <c r="L1529" s="1">
        <v>409528.78125</v>
      </c>
      <c r="M1529" s="1">
        <v>159.37994384765625</v>
      </c>
      <c r="N1529" s="1">
        <v>25401.966796875</v>
      </c>
      <c r="O1529" s="1">
        <v>4048564</v>
      </c>
      <c r="P1529" s="1">
        <v>0.19051575660705566</v>
      </c>
      <c r="Q1529" s="1">
        <v>3.629625216126442E-2</v>
      </c>
      <c r="R1529" s="1">
        <v>9.9999997764825821E-3</v>
      </c>
      <c r="S1529" s="1">
        <v>0.38457497954368591</v>
      </c>
      <c r="T1529" s="1">
        <v>0.14789791405200958</v>
      </c>
      <c r="U1529" s="1">
        <v>5.6877836585044861E-2</v>
      </c>
      <c r="V1529" s="1">
        <v>100.66944122314453</v>
      </c>
      <c r="W1529" s="1">
        <v>10134.3359375</v>
      </c>
      <c r="X1529" s="1">
        <v>1020218</v>
      </c>
      <c r="Y1529" s="1">
        <v>105.43970489501953</v>
      </c>
      <c r="Z1529" s="1">
        <v>11117.53125</v>
      </c>
      <c r="AA1529" s="1">
        <v>1172229.25</v>
      </c>
      <c r="AB1529" s="1">
        <v>0</v>
      </c>
      <c r="AE1529" s="17">
        <f t="shared" si="23"/>
        <v>0.5</v>
      </c>
      <c r="AF1529" cm="1">
        <f t="array" ref="AF1529">1/(1+EXP(-$AI$41-SUMPRODUCT(A1529:AA1529, TRANSPOSE($AI$42:$AI$68))))</f>
        <v>0.13789433689107419</v>
      </c>
      <c r="AG1529" cm="1">
        <f t="array" ref="AG1529">1/(1+EXP(-$AI$71-SUMPRODUCT(A1529:AA1529, TRANSPOSE($AI$72:$AI$98))))</f>
        <v>6.0729247152292901E-2</v>
      </c>
    </row>
    <row r="1530" spans="1:33" x14ac:dyDescent="0.35">
      <c r="A1530" s="1">
        <v>0.96487289667129517</v>
      </c>
      <c r="B1530" s="1">
        <v>0.93097972869873047</v>
      </c>
      <c r="C1530" s="1">
        <v>0.89827710390090942</v>
      </c>
      <c r="D1530" s="1">
        <v>0.9396941065788269</v>
      </c>
      <c r="E1530" s="1">
        <v>0.88302499055862427</v>
      </c>
      <c r="F1530" s="1">
        <v>0.8297734260559082</v>
      </c>
      <c r="G1530" s="1">
        <v>77.477401733398438</v>
      </c>
      <c r="H1530" s="1">
        <v>6002.74755859375</v>
      </c>
      <c r="I1530" s="1">
        <v>465077.3125</v>
      </c>
      <c r="J1530" s="1">
        <v>76.181365966796875</v>
      </c>
      <c r="K1530" s="1">
        <v>5803.6005859375</v>
      </c>
      <c r="L1530" s="1">
        <v>442126.21875</v>
      </c>
      <c r="M1530" s="1">
        <v>159.36405944824219</v>
      </c>
      <c r="N1530" s="1">
        <v>25396.904296875</v>
      </c>
      <c r="O1530" s="1">
        <v>4047353.75</v>
      </c>
      <c r="P1530" s="1">
        <v>0.19241023063659668</v>
      </c>
      <c r="Q1530" s="1">
        <v>3.70216965675354E-2</v>
      </c>
      <c r="R1530" s="1">
        <v>9.9999997764825821E-3</v>
      </c>
      <c r="S1530" s="1">
        <v>0.3906937837600708</v>
      </c>
      <c r="T1530" s="1">
        <v>0.15264163911342621</v>
      </c>
      <c r="U1530" s="1">
        <v>5.9636138379573822E-2</v>
      </c>
      <c r="V1530" s="1">
        <v>83.021759033203125</v>
      </c>
      <c r="W1530" s="1">
        <v>6892.6123046875</v>
      </c>
      <c r="X1530" s="1">
        <v>572236.8125</v>
      </c>
      <c r="Y1530" s="1">
        <v>99.387771606445313</v>
      </c>
      <c r="Z1530" s="1">
        <v>9877.9287109375</v>
      </c>
      <c r="AA1530" s="1">
        <v>981745.375</v>
      </c>
      <c r="AB1530" s="1">
        <v>0</v>
      </c>
      <c r="AE1530" s="17">
        <f t="shared" si="23"/>
        <v>0.5</v>
      </c>
      <c r="AF1530" cm="1">
        <f t="array" ref="AF1530">1/(1+EXP(-$AI$41-SUMPRODUCT(A1530:AA1530, TRANSPOSE($AI$42:$AI$68))))</f>
        <v>0.14291431032808685</v>
      </c>
      <c r="AG1530" cm="1">
        <f t="array" ref="AG1530">1/(1+EXP(-$AI$71-SUMPRODUCT(A1530:AA1530, TRANSPOSE($AI$72:$AI$98))))</f>
        <v>6.762037368575298E-2</v>
      </c>
    </row>
    <row r="1531" spans="1:33" x14ac:dyDescent="0.35">
      <c r="A1531" s="1">
        <v>0.33143499493598938</v>
      </c>
      <c r="B1531" s="1">
        <v>0.10984915494918823</v>
      </c>
      <c r="C1531" s="1">
        <v>3.6407854408025742E-2</v>
      </c>
      <c r="D1531" s="1">
        <v>0.29936185479164124</v>
      </c>
      <c r="E1531" s="1">
        <v>8.9617520570755005E-2</v>
      </c>
      <c r="F1531" s="1">
        <v>2.6828067377209663E-2</v>
      </c>
      <c r="G1531" s="1">
        <v>97.907539367675781</v>
      </c>
      <c r="H1531" s="1">
        <v>9585.88671875</v>
      </c>
      <c r="I1531" s="1">
        <v>938530.5625</v>
      </c>
      <c r="J1531" s="1">
        <v>46.391605377197266</v>
      </c>
      <c r="K1531" s="1">
        <v>2152.18115234375</v>
      </c>
      <c r="L1531" s="1">
        <v>99843.1328125</v>
      </c>
      <c r="M1531" s="1">
        <v>159.80802917480469</v>
      </c>
      <c r="N1531" s="1">
        <v>25538.60546875</v>
      </c>
      <c r="O1531" s="1">
        <v>4081274.25</v>
      </c>
      <c r="P1531" s="1">
        <v>0.19525694847106934</v>
      </c>
      <c r="Q1531" s="1">
        <v>3.8125276565551758E-2</v>
      </c>
      <c r="R1531" s="1">
        <v>9.9999997764825821E-3</v>
      </c>
      <c r="S1531" s="1">
        <v>0.3942621648311615</v>
      </c>
      <c r="T1531" s="1">
        <v>0.15544265508651733</v>
      </c>
      <c r="U1531" s="1">
        <v>6.1285156756639481E-2</v>
      </c>
      <c r="V1531" s="1">
        <v>69.057083129882813</v>
      </c>
      <c r="W1531" s="1">
        <v>4768.880859375</v>
      </c>
      <c r="X1531" s="1">
        <v>329325</v>
      </c>
      <c r="Y1531" s="1">
        <v>89.930633544921875</v>
      </c>
      <c r="Z1531" s="1">
        <v>8087.51904296875</v>
      </c>
      <c r="AA1531" s="1">
        <v>727315.6875</v>
      </c>
      <c r="AB1531" s="1">
        <v>0</v>
      </c>
      <c r="AE1531" s="17">
        <f t="shared" si="23"/>
        <v>0.5</v>
      </c>
      <c r="AF1531" cm="1">
        <f t="array" ref="AF1531">1/(1+EXP(-$AI$41-SUMPRODUCT(A1531:AA1531, TRANSPOSE($AI$42:$AI$68))))</f>
        <v>0.14022520401116628</v>
      </c>
      <c r="AG1531" cm="1">
        <f t="array" ref="AG1531">1/(1+EXP(-$AI$71-SUMPRODUCT(A1531:AA1531, TRANSPOSE($AI$72:$AI$98))))</f>
        <v>6.6155727397822106E-2</v>
      </c>
    </row>
    <row r="1532" spans="1:33" x14ac:dyDescent="0.35">
      <c r="A1532" s="1">
        <v>0.77517199516296387</v>
      </c>
      <c r="B1532" s="1">
        <v>0.60089164972305298</v>
      </c>
      <c r="C1532" s="1">
        <v>0.46579435467720032</v>
      </c>
      <c r="D1532" s="1">
        <v>0.70977222919464111</v>
      </c>
      <c r="E1532" s="1">
        <v>0.50377660989761353</v>
      </c>
      <c r="F1532" s="1">
        <v>0.35756665468215942</v>
      </c>
      <c r="G1532" s="1">
        <v>140.48675537109375</v>
      </c>
      <c r="H1532" s="1">
        <v>19736.529296875</v>
      </c>
      <c r="I1532" s="1">
        <v>2772720.75</v>
      </c>
      <c r="J1532" s="1">
        <v>67.566825866699219</v>
      </c>
      <c r="K1532" s="1">
        <v>4565.27587890625</v>
      </c>
      <c r="L1532" s="1">
        <v>308461.21875</v>
      </c>
      <c r="M1532" s="1">
        <v>163.80801391601563</v>
      </c>
      <c r="N1532" s="1">
        <v>26833.064453125</v>
      </c>
      <c r="O1532" s="1">
        <v>4395471</v>
      </c>
      <c r="P1532" s="1">
        <v>0.20279812812805176</v>
      </c>
      <c r="Q1532" s="1">
        <v>4.1127081960439682E-2</v>
      </c>
      <c r="R1532" s="1">
        <v>9.9999997764825821E-3</v>
      </c>
      <c r="S1532" s="1">
        <v>0.38241404294967651</v>
      </c>
      <c r="T1532" s="1">
        <v>0.14624050259590149</v>
      </c>
      <c r="U1532" s="1">
        <v>5.5924419313669205E-2</v>
      </c>
      <c r="V1532" s="1">
        <v>57.285514831542969</v>
      </c>
      <c r="W1532" s="1">
        <v>3281.630126953125</v>
      </c>
      <c r="X1532" s="1">
        <v>187989.875</v>
      </c>
      <c r="Y1532" s="1">
        <v>54.585712432861328</v>
      </c>
      <c r="Z1532" s="1">
        <v>2979.60009765625</v>
      </c>
      <c r="AA1532" s="1">
        <v>162643.59375</v>
      </c>
      <c r="AB1532" s="1">
        <v>0</v>
      </c>
      <c r="AE1532" s="17">
        <f t="shared" si="23"/>
        <v>0.5</v>
      </c>
      <c r="AF1532" cm="1">
        <f t="array" ref="AF1532">1/(1+EXP(-$AI$41-SUMPRODUCT(A1532:AA1532, TRANSPOSE($AI$42:$AI$68))))</f>
        <v>0.11145934548612835</v>
      </c>
      <c r="AG1532" cm="1">
        <f t="array" ref="AG1532">1/(1+EXP(-$AI$71-SUMPRODUCT(A1532:AA1532, TRANSPOSE($AI$72:$AI$98))))</f>
        <v>3.5624973571673074E-2</v>
      </c>
    </row>
    <row r="1533" spans="1:33" x14ac:dyDescent="0.35">
      <c r="A1533" s="1">
        <v>0.92756932973861694</v>
      </c>
      <c r="B1533" s="1">
        <v>0.86038488149642944</v>
      </c>
      <c r="C1533" s="1">
        <v>0.79806661605834961</v>
      </c>
      <c r="D1533" s="1">
        <v>0.8965752124786377</v>
      </c>
      <c r="E1533" s="1">
        <v>0.80384713411331177</v>
      </c>
      <c r="F1533" s="1">
        <v>0.72070938348770142</v>
      </c>
      <c r="G1533" s="1">
        <v>147.12001037597656</v>
      </c>
      <c r="H1533" s="1">
        <v>21644.296875</v>
      </c>
      <c r="I1533" s="1">
        <v>3184309.25</v>
      </c>
      <c r="J1533" s="1">
        <v>91.575103759765625</v>
      </c>
      <c r="K1533" s="1">
        <v>8386</v>
      </c>
      <c r="L1533" s="1">
        <v>767948.8125</v>
      </c>
      <c r="M1533" s="1">
        <v>164.15032958984375</v>
      </c>
      <c r="N1533" s="1">
        <v>26945.330078125</v>
      </c>
      <c r="O1533" s="1">
        <v>4423085</v>
      </c>
      <c r="P1533" s="1">
        <v>0.20318293571472168</v>
      </c>
      <c r="Q1533" s="1">
        <v>4.1283305734395981E-2</v>
      </c>
      <c r="R1533" s="1">
        <v>9.9999997764825821E-3</v>
      </c>
      <c r="S1533" s="1">
        <v>0.37344005703926086</v>
      </c>
      <c r="T1533" s="1">
        <v>0.13945747911930084</v>
      </c>
      <c r="U1533" s="1">
        <v>5.2079007029533386E-2</v>
      </c>
      <c r="V1533" s="1">
        <v>70.302970886230469</v>
      </c>
      <c r="W1533" s="1">
        <v>4942.5078125</v>
      </c>
      <c r="X1533" s="1">
        <v>347472.96875</v>
      </c>
      <c r="Y1533" s="1">
        <v>54.325336456298828</v>
      </c>
      <c r="Z1533" s="1">
        <v>2951.2421875</v>
      </c>
      <c r="AA1533" s="1">
        <v>160327.21875</v>
      </c>
      <c r="AB1533" s="1">
        <v>0</v>
      </c>
      <c r="AE1533" s="17">
        <f t="shared" si="23"/>
        <v>0.5</v>
      </c>
      <c r="AF1533" cm="1">
        <f t="array" ref="AF1533">1/(1+EXP(-$AI$41-SUMPRODUCT(A1533:AA1533, TRANSPOSE($AI$42:$AI$68))))</f>
        <v>0.10972038129777371</v>
      </c>
      <c r="AG1533" cm="1">
        <f t="array" ref="AG1533">1/(1+EXP(-$AI$71-SUMPRODUCT(A1533:AA1533, TRANSPOSE($AI$72:$AI$98))))</f>
        <v>3.2753711828617943E-2</v>
      </c>
    </row>
    <row r="1534" spans="1:33" x14ac:dyDescent="0.35">
      <c r="A1534" s="1">
        <v>0.64996558427810669</v>
      </c>
      <c r="B1534" s="1">
        <v>0.42245525121688843</v>
      </c>
      <c r="C1534" s="1">
        <v>0.27458137273788452</v>
      </c>
      <c r="D1534" s="1">
        <v>0.60630780458450317</v>
      </c>
      <c r="E1534" s="1">
        <v>0.36760914325714111</v>
      </c>
      <c r="F1534" s="1">
        <v>0.22288429737091064</v>
      </c>
      <c r="G1534" s="1">
        <v>152.34449768066406</v>
      </c>
      <c r="H1534" s="1">
        <v>23208.845703125</v>
      </c>
      <c r="I1534" s="1">
        <v>3535740</v>
      </c>
      <c r="J1534" s="1">
        <v>117.16651153564453</v>
      </c>
      <c r="K1534" s="1">
        <v>13727.9912109375</v>
      </c>
      <c r="L1534" s="1">
        <v>1608460.875</v>
      </c>
      <c r="M1534" s="1">
        <v>166.29718017578125</v>
      </c>
      <c r="N1534" s="1">
        <v>27654.751953125</v>
      </c>
      <c r="O1534" s="1">
        <v>4598907.5</v>
      </c>
      <c r="P1534" s="1">
        <v>0.1949918270111084</v>
      </c>
      <c r="Q1534" s="1">
        <v>3.8021814078092575E-2</v>
      </c>
      <c r="R1534" s="1">
        <v>9.9999997764825821E-3</v>
      </c>
      <c r="S1534" s="1">
        <v>0.36587387323379517</v>
      </c>
      <c r="T1534" s="1">
        <v>0.13386368751525879</v>
      </c>
      <c r="U1534" s="1">
        <v>4.897722601890564E-2</v>
      </c>
      <c r="V1534" s="1">
        <v>66.601799011230469</v>
      </c>
      <c r="W1534" s="1">
        <v>4435.7998046875</v>
      </c>
      <c r="X1534" s="1">
        <v>295432.25</v>
      </c>
      <c r="Y1534" s="1">
        <v>56.396675109863281</v>
      </c>
      <c r="Z1534" s="1">
        <v>3180.5849609375</v>
      </c>
      <c r="AA1534" s="1">
        <v>179374.421875</v>
      </c>
      <c r="AB1534" s="1">
        <v>0</v>
      </c>
      <c r="AE1534" s="17">
        <f t="shared" si="23"/>
        <v>0.5</v>
      </c>
      <c r="AF1534" cm="1">
        <f t="array" ref="AF1534">1/(1+EXP(-$AI$41-SUMPRODUCT(A1534:AA1534, TRANSPOSE($AI$42:$AI$68))))</f>
        <v>0.10641881582840673</v>
      </c>
      <c r="AG1534" cm="1">
        <f t="array" ref="AG1534">1/(1+EXP(-$AI$71-SUMPRODUCT(A1534:AA1534, TRANSPOSE($AI$72:$AI$98))))</f>
        <v>2.9565963835698077E-2</v>
      </c>
    </row>
    <row r="1535" spans="1:33" x14ac:dyDescent="0.35">
      <c r="A1535" s="1">
        <v>1.8202686309814453</v>
      </c>
      <c r="B1535" s="1">
        <v>3.313377857208252</v>
      </c>
      <c r="C1535" s="1">
        <v>6.0312376022338867</v>
      </c>
      <c r="D1535" s="1">
        <v>1.792016863822937</v>
      </c>
      <c r="E1535" s="1">
        <v>3.2113244533538818</v>
      </c>
      <c r="F1535" s="1">
        <v>5.7547473907470703</v>
      </c>
      <c r="G1535" s="1">
        <v>93.320541381835938</v>
      </c>
      <c r="H1535" s="1">
        <v>8708.7236328125</v>
      </c>
      <c r="I1535" s="1">
        <v>812702.8125</v>
      </c>
      <c r="J1535" s="1">
        <v>93.360435485839844</v>
      </c>
      <c r="K1535" s="1">
        <v>8716.1708984375</v>
      </c>
      <c r="L1535" s="1">
        <v>813745.5</v>
      </c>
      <c r="M1535" s="1">
        <v>172.78433227539063</v>
      </c>
      <c r="N1535" s="1">
        <v>29854.42578125</v>
      </c>
      <c r="O1535" s="2">
        <v>5158377</v>
      </c>
      <c r="P1535" s="1">
        <v>0.19253420829772949</v>
      </c>
      <c r="Q1535" s="1">
        <v>3.7069421261548996E-2</v>
      </c>
      <c r="R1535" s="1">
        <v>9.9999997764825821E-3</v>
      </c>
      <c r="S1535" s="1">
        <v>0.34392458200454712</v>
      </c>
      <c r="T1535" s="1">
        <v>0.11828412115573883</v>
      </c>
      <c r="U1535" s="1">
        <v>4.0680814534425735E-2</v>
      </c>
      <c r="V1535" s="1">
        <v>68.412185668945313</v>
      </c>
      <c r="W1535" s="1">
        <v>4680.22705078125</v>
      </c>
      <c r="X1535" s="1">
        <v>320184.5625</v>
      </c>
      <c r="Y1535" s="1">
        <v>89.20037841796875</v>
      </c>
      <c r="Z1535" s="1">
        <v>7956.70751953125</v>
      </c>
      <c r="AA1535" s="1">
        <v>709741.3125</v>
      </c>
      <c r="AB1535" s="1">
        <v>0</v>
      </c>
      <c r="AE1535" s="17">
        <f t="shared" si="23"/>
        <v>0.5</v>
      </c>
      <c r="AF1535" cm="1">
        <f t="array" ref="AF1535">1/(1+EXP(-$AI$41-SUMPRODUCT(A1535:AA1535, TRANSPOSE($AI$42:$AI$68))))</f>
        <v>0.12699697837910143</v>
      </c>
      <c r="AG1535" cm="1">
        <f t="array" ref="AG1535">1/(1+EXP(-$AI$71-SUMPRODUCT(A1535:AA1535, TRANSPOSE($AI$72:$AI$98))))</f>
        <v>5.0771889778628135E-2</v>
      </c>
    </row>
    <row r="1536" spans="1:33" x14ac:dyDescent="0.35">
      <c r="A1536" s="1">
        <v>1.8614656925201416</v>
      </c>
      <c r="B1536" s="1">
        <v>3.4650545120239258</v>
      </c>
      <c r="C1536" s="1">
        <v>6.4500799179077148</v>
      </c>
      <c r="D1536" s="1">
        <v>1.8593358993530273</v>
      </c>
      <c r="E1536" s="1">
        <v>3.457129955291748</v>
      </c>
      <c r="F1536" s="1">
        <v>6.4279661178588867</v>
      </c>
      <c r="G1536" s="1">
        <v>74.116233825683594</v>
      </c>
      <c r="H1536" s="1">
        <v>5493.21630859375</v>
      </c>
      <c r="I1536" s="1">
        <v>407136.5</v>
      </c>
      <c r="J1536" s="1">
        <v>99.585617065429688</v>
      </c>
      <c r="K1536" s="1">
        <v>9917.294921875</v>
      </c>
      <c r="L1536" s="1">
        <v>987619.9375</v>
      </c>
      <c r="M1536" s="1">
        <v>174.47010803222656</v>
      </c>
      <c r="N1536" s="1">
        <v>30439.818359375</v>
      </c>
      <c r="O1536" s="2">
        <v>5310838.5</v>
      </c>
      <c r="P1536" s="1">
        <v>0.19202446937561035</v>
      </c>
      <c r="Q1536" s="1">
        <v>3.687339648604393E-2</v>
      </c>
      <c r="R1536" s="1">
        <v>9.9999997764825821E-3</v>
      </c>
      <c r="S1536" s="1">
        <v>0.32793170213699341</v>
      </c>
      <c r="T1536" s="1">
        <v>0.10753919929265976</v>
      </c>
      <c r="U1536" s="1">
        <v>3.5265512764453888E-2</v>
      </c>
      <c r="V1536" s="1">
        <v>84.848068237304688</v>
      </c>
      <c r="W1536" s="1">
        <v>7199.19482421875</v>
      </c>
      <c r="X1536" s="1">
        <v>610837.75</v>
      </c>
      <c r="Y1536" s="1">
        <v>107.87474822998047</v>
      </c>
      <c r="Z1536" s="1">
        <v>11636.9609375</v>
      </c>
      <c r="AA1536" s="1">
        <v>1255334.25</v>
      </c>
      <c r="AB1536" s="1">
        <v>0</v>
      </c>
      <c r="AE1536" s="17">
        <f t="shared" si="23"/>
        <v>0.5</v>
      </c>
      <c r="AF1536" cm="1">
        <f t="array" ref="AF1536">1/(1+EXP(-$AI$41-SUMPRODUCT(A1536:AA1536, TRANSPOSE($AI$42:$AI$68))))</f>
        <v>0.13724065214764686</v>
      </c>
      <c r="AG1536" cm="1">
        <f t="array" ref="AG1536">1/(1+EXP(-$AI$71-SUMPRODUCT(A1536:AA1536, TRANSPOSE($AI$72:$AI$98))))</f>
        <v>6.0444755172749276E-2</v>
      </c>
    </row>
    <row r="1537" spans="1:33" x14ac:dyDescent="0.35">
      <c r="A1537" s="1">
        <v>0.98170614242553711</v>
      </c>
      <c r="B1537" s="1">
        <v>0.96374696493148804</v>
      </c>
      <c r="C1537" s="1">
        <v>0.94611632823944092</v>
      </c>
      <c r="D1537" s="1">
        <v>0.98030370473861694</v>
      </c>
      <c r="E1537" s="1">
        <v>0.9609953761100769</v>
      </c>
      <c r="F1537" s="1">
        <v>0.94206732511520386</v>
      </c>
      <c r="G1537" s="1">
        <v>56.054920196533203</v>
      </c>
      <c r="H1537" s="1">
        <v>3142.154052734375</v>
      </c>
      <c r="I1537" s="1">
        <v>176133.203125</v>
      </c>
      <c r="J1537" s="1">
        <v>118.92982482910156</v>
      </c>
      <c r="K1537" s="1">
        <v>14144.3037109375</v>
      </c>
      <c r="L1537" s="1">
        <v>1682179.5</v>
      </c>
      <c r="M1537" s="1">
        <v>176.03132629394531</v>
      </c>
      <c r="N1537" s="1">
        <v>30987.02734375</v>
      </c>
      <c r="O1537" s="2">
        <v>5454687.5</v>
      </c>
      <c r="P1537" s="1">
        <v>0.19428277015686035</v>
      </c>
      <c r="Q1537" s="1">
        <v>3.7745796144008636E-2</v>
      </c>
      <c r="R1537" s="1">
        <v>9.9999997764825821E-3</v>
      </c>
      <c r="S1537" s="1">
        <v>0.31635040044784546</v>
      </c>
      <c r="T1537" s="1">
        <v>0.10007757693529129</v>
      </c>
      <c r="U1537" s="1">
        <v>3.1659580767154694E-2</v>
      </c>
      <c r="V1537" s="1">
        <v>98.281661987304688</v>
      </c>
      <c r="W1537" s="1">
        <v>9659.28515625</v>
      </c>
      <c r="X1537" s="1">
        <v>949330.5625</v>
      </c>
      <c r="Y1537" s="1">
        <v>120.77841186523438</v>
      </c>
      <c r="Z1537" s="1">
        <v>14587.4248046875</v>
      </c>
      <c r="AA1537" s="1">
        <v>1761846</v>
      </c>
      <c r="AB1537" s="1">
        <v>0</v>
      </c>
      <c r="AE1537" s="17">
        <f t="shared" si="23"/>
        <v>0.5</v>
      </c>
      <c r="AF1537" cm="1">
        <f t="array" ref="AF1537">1/(1+EXP(-$AI$41-SUMPRODUCT(A1537:AA1537, TRANSPOSE($AI$42:$AI$68))))</f>
        <v>0.13745106249306396</v>
      </c>
      <c r="AG1537" cm="1">
        <f t="array" ref="AG1537">1/(1+EXP(-$AI$71-SUMPRODUCT(A1537:AA1537, TRANSPOSE($AI$72:$AI$98))))</f>
        <v>5.6837211976832364E-2</v>
      </c>
    </row>
    <row r="1538" spans="1:33" x14ac:dyDescent="0.35">
      <c r="A1538" s="1">
        <v>1.0031673908233643</v>
      </c>
      <c r="B1538" s="1">
        <v>1.0063447952270508</v>
      </c>
      <c r="C1538" s="1">
        <v>1.0095323324203491</v>
      </c>
      <c r="D1538" s="1">
        <v>0.99303841590881348</v>
      </c>
      <c r="E1538" s="1">
        <v>0.98612529039382935</v>
      </c>
      <c r="F1538" s="1">
        <v>0.97926032543182373</v>
      </c>
      <c r="G1538" s="1">
        <v>48.661487579345703</v>
      </c>
      <c r="H1538" s="1">
        <v>2367.9404296875</v>
      </c>
      <c r="I1538" s="1">
        <v>115227.5</v>
      </c>
      <c r="J1538" s="1">
        <v>143.12643432617188</v>
      </c>
      <c r="K1538" s="1">
        <v>20485.17578125</v>
      </c>
      <c r="L1538" s="1">
        <v>2931970.25</v>
      </c>
      <c r="M1538" s="1">
        <v>174.7274169921875</v>
      </c>
      <c r="N1538" s="1">
        <v>30529.669921875</v>
      </c>
      <c r="O1538" s="2">
        <v>5334370.5</v>
      </c>
      <c r="P1538" s="1">
        <v>0.19676423072814941</v>
      </c>
      <c r="Q1538" s="1">
        <v>3.8716163486242294E-2</v>
      </c>
      <c r="R1538" s="1">
        <v>9.9999997764825821E-3</v>
      </c>
      <c r="S1538" s="1">
        <v>0.29489651322364807</v>
      </c>
      <c r="T1538" s="1">
        <v>8.6963951587677002E-2</v>
      </c>
      <c r="U1538" s="1">
        <v>2.5645365938544273E-2</v>
      </c>
      <c r="V1538" s="1">
        <v>123.56893157958984</v>
      </c>
      <c r="W1538" s="1">
        <v>15269.28125</v>
      </c>
      <c r="X1538" s="1">
        <v>1886808.75</v>
      </c>
      <c r="Y1538" s="1">
        <v>134.64068603515625</v>
      </c>
      <c r="Z1538" s="1">
        <v>18128.115234375</v>
      </c>
      <c r="AA1538" s="1">
        <v>2440781.75</v>
      </c>
      <c r="AB1538" s="1">
        <v>0</v>
      </c>
      <c r="AE1538" s="17">
        <f t="shared" si="23"/>
        <v>0.5</v>
      </c>
      <c r="AF1538" cm="1">
        <f t="array" ref="AF1538">1/(1+EXP(-$AI$41-SUMPRODUCT(A1538:AA1538, TRANSPOSE($AI$42:$AI$68))))</f>
        <v>0.12084276665178595</v>
      </c>
      <c r="AG1538" cm="1">
        <f t="array" ref="AG1538">1/(1+EXP(-$AI$71-SUMPRODUCT(A1538:AA1538, TRANSPOSE($AI$72:$AI$98))))</f>
        <v>3.9353350761356466E-2</v>
      </c>
    </row>
    <row r="1539" spans="1:33" x14ac:dyDescent="0.35">
      <c r="A1539" s="1">
        <v>0.76144957542419434</v>
      </c>
      <c r="B1539" s="1">
        <v>0.57980543375015259</v>
      </c>
      <c r="C1539" s="1">
        <v>0.44149261713027954</v>
      </c>
      <c r="D1539" s="1">
        <v>0.7475130558013916</v>
      </c>
      <c r="E1539" s="1">
        <v>0.55877578258514404</v>
      </c>
      <c r="F1539" s="1">
        <v>0.41769218444824219</v>
      </c>
      <c r="G1539" s="1">
        <v>107.28965759277344</v>
      </c>
      <c r="H1539" s="1">
        <v>11511.0703125</v>
      </c>
      <c r="I1539" s="1">
        <v>1235018.875</v>
      </c>
      <c r="J1539" s="1">
        <v>135.66448974609375</v>
      </c>
      <c r="K1539" s="1">
        <v>18404.853515625</v>
      </c>
      <c r="L1539" s="1">
        <v>2496885</v>
      </c>
      <c r="M1539" s="1">
        <v>173.23348999023438</v>
      </c>
      <c r="N1539" s="1">
        <v>30009.841796875</v>
      </c>
      <c r="O1539" s="2">
        <v>5198709.5</v>
      </c>
      <c r="P1539" s="1">
        <v>0.19911670684814453</v>
      </c>
      <c r="Q1539" s="1">
        <v>3.9647463709115982E-2</v>
      </c>
      <c r="R1539" s="1">
        <v>9.9999997764825821E-3</v>
      </c>
      <c r="S1539" s="1">
        <v>0.30176547169685364</v>
      </c>
      <c r="T1539" s="1">
        <v>9.1062396764755249E-2</v>
      </c>
      <c r="U1539" s="1">
        <v>2.7479488402605057E-2</v>
      </c>
      <c r="V1539" s="1">
        <v>143.21690368652344</v>
      </c>
      <c r="W1539" s="1">
        <v>20511.08203125</v>
      </c>
      <c r="X1539" s="1">
        <v>2937533.5</v>
      </c>
      <c r="Y1539" s="1">
        <v>115.18173980712891</v>
      </c>
      <c r="Z1539" s="1">
        <v>13266.8330078125</v>
      </c>
      <c r="AA1539" s="1">
        <v>1528096.875</v>
      </c>
      <c r="AB1539" s="1">
        <v>0</v>
      </c>
      <c r="AE1539" s="17">
        <f t="shared" ref="AE1539:AE1602" si="24">0.5</f>
        <v>0.5</v>
      </c>
      <c r="AF1539" cm="1">
        <f t="array" ref="AF1539">1/(1+EXP(-$AI$41-SUMPRODUCT(A1539:AA1539, TRANSPOSE($AI$42:$AI$68))))</f>
        <v>0.10952871503196238</v>
      </c>
      <c r="AG1539" cm="1">
        <f t="array" ref="AG1539">1/(1+EXP(-$AI$71-SUMPRODUCT(A1539:AA1539, TRANSPOSE($AI$72:$AI$98))))</f>
        <v>3.0847460291831958E-2</v>
      </c>
    </row>
    <row r="1540" spans="1:33" x14ac:dyDescent="0.35">
      <c r="A1540" s="1">
        <v>0.33857545256614685</v>
      </c>
      <c r="B1540" s="1">
        <v>0.11463333666324615</v>
      </c>
      <c r="C1540" s="1">
        <v>3.8812033832073212E-2</v>
      </c>
      <c r="D1540" s="1">
        <v>0.31052994728088379</v>
      </c>
      <c r="E1540" s="1">
        <v>9.6428848803043365E-2</v>
      </c>
      <c r="F1540" s="1">
        <v>2.9944045469164848E-2</v>
      </c>
      <c r="G1540" s="1">
        <v>128.13064575195313</v>
      </c>
      <c r="H1540" s="1">
        <v>16417.462890625</v>
      </c>
      <c r="I1540" s="1">
        <v>2103580</v>
      </c>
      <c r="J1540" s="1">
        <v>61.250198364257813</v>
      </c>
      <c r="K1540" s="1">
        <v>3751.5869140625</v>
      </c>
      <c r="L1540" s="1">
        <v>229785.4375</v>
      </c>
      <c r="M1540" s="1">
        <v>173.85926818847656</v>
      </c>
      <c r="N1540" s="1">
        <v>30227.044921875</v>
      </c>
      <c r="O1540" s="2">
        <v>5255252</v>
      </c>
      <c r="P1540" s="1">
        <v>0.20126175880432129</v>
      </c>
      <c r="Q1540" s="1">
        <v>4.050629585981369E-2</v>
      </c>
      <c r="R1540" s="1">
        <v>9.9999997764825821E-3</v>
      </c>
      <c r="S1540" s="1">
        <v>0.3026062548160553</v>
      </c>
      <c r="T1540" s="1">
        <v>9.1570548713207245E-2</v>
      </c>
      <c r="U1540" s="1">
        <v>2.7709819376468658E-2</v>
      </c>
      <c r="V1540" s="1">
        <v>139.5960693359375</v>
      </c>
      <c r="W1540" s="1">
        <v>19487.0625</v>
      </c>
      <c r="X1540" s="1">
        <v>2720317.25</v>
      </c>
      <c r="Y1540" s="1">
        <v>116.34423828125</v>
      </c>
      <c r="Z1540" s="1">
        <v>13535.9814453125</v>
      </c>
      <c r="AA1540" s="1">
        <v>1574833.5</v>
      </c>
      <c r="AB1540" s="1">
        <v>0</v>
      </c>
      <c r="AE1540" s="17">
        <f t="shared" si="24"/>
        <v>0.5</v>
      </c>
      <c r="AF1540" cm="1">
        <f t="array" ref="AF1540">1/(1+EXP(-$AI$41-SUMPRODUCT(A1540:AA1540, TRANSPOSE($AI$42:$AI$68))))</f>
        <v>0.12667872437118494</v>
      </c>
      <c r="AG1540" cm="1">
        <f t="array" ref="AG1540">1/(1+EXP(-$AI$71-SUMPRODUCT(A1540:AA1540, TRANSPOSE($AI$72:$AI$98))))</f>
        <v>4.6853006177818249E-2</v>
      </c>
    </row>
    <row r="1541" spans="1:33" x14ac:dyDescent="0.35">
      <c r="A1541" s="1">
        <v>0.31664276123046875</v>
      </c>
      <c r="B1541" s="1">
        <v>0.10026264190673828</v>
      </c>
      <c r="C1541" s="1">
        <v>3.1747438013553619E-2</v>
      </c>
      <c r="D1541" s="1">
        <v>0.28806459903717041</v>
      </c>
      <c r="E1541" s="1">
        <v>8.2981213927268982E-2</v>
      </c>
      <c r="F1541" s="1">
        <v>2.3903949186205864E-2</v>
      </c>
      <c r="G1541" s="1">
        <v>41.480422973632813</v>
      </c>
      <c r="H1541" s="1">
        <v>1720.62548828125</v>
      </c>
      <c r="I1541" s="1">
        <v>71372.2734375</v>
      </c>
      <c r="J1541" s="1">
        <v>52.951698303222656</v>
      </c>
      <c r="K1541" s="1">
        <v>2803.88232421875</v>
      </c>
      <c r="L1541" s="1">
        <v>148470.328125</v>
      </c>
      <c r="M1541" s="1">
        <v>174.9442138671875</v>
      </c>
      <c r="N1541" s="1">
        <v>30605.478515625</v>
      </c>
      <c r="O1541" s="1">
        <v>5354251.5</v>
      </c>
      <c r="P1541" s="1">
        <v>0.20349860191345215</v>
      </c>
      <c r="Q1541" s="1">
        <v>4.1411679238080978E-2</v>
      </c>
      <c r="R1541" s="1">
        <v>9.9999997764825821E-3</v>
      </c>
      <c r="S1541" s="1">
        <v>0.30278611183166504</v>
      </c>
      <c r="T1541" s="1">
        <v>9.167943149805069E-2</v>
      </c>
      <c r="U1541" s="1">
        <v>2.7759257704019547E-2</v>
      </c>
      <c r="V1541" s="1">
        <v>144.95602416992188</v>
      </c>
      <c r="W1541" s="1">
        <v>21012.248046875</v>
      </c>
      <c r="X1541" s="1">
        <v>3045852</v>
      </c>
      <c r="Y1541" s="1">
        <v>120.35009002685547</v>
      </c>
      <c r="Z1541" s="1">
        <v>14484.14453125</v>
      </c>
      <c r="AA1541" s="1">
        <v>1743168</v>
      </c>
      <c r="AB1541" s="1">
        <v>0</v>
      </c>
      <c r="AE1541" s="17">
        <f t="shared" si="24"/>
        <v>0.5</v>
      </c>
      <c r="AF1541" cm="1">
        <f t="array" ref="AF1541">1/(1+EXP(-$AI$41-SUMPRODUCT(A1541:AA1541, TRANSPOSE($AI$42:$AI$68))))</f>
        <v>0.1363670320599788</v>
      </c>
      <c r="AG1541" cm="1">
        <f t="array" ref="AG1541">1/(1+EXP(-$AI$71-SUMPRODUCT(A1541:AA1541, TRANSPOSE($AI$72:$AI$98))))</f>
        <v>5.6476880747023582E-2</v>
      </c>
    </row>
    <row r="1542" spans="1:33" x14ac:dyDescent="0.35">
      <c r="A1542" s="1">
        <v>1.0057246685028076</v>
      </c>
      <c r="B1542" s="1">
        <v>1.0114821195602417</v>
      </c>
      <c r="C1542" s="1">
        <v>1.0172724723815918</v>
      </c>
      <c r="D1542" s="1">
        <v>0.99463629722595215</v>
      </c>
      <c r="E1542" s="1">
        <v>0.98930138349533081</v>
      </c>
      <c r="F1542" s="1">
        <v>0.98399502038955688</v>
      </c>
      <c r="G1542" s="1">
        <v>111.65476989746094</v>
      </c>
      <c r="H1542" s="1">
        <v>12466.7880859375</v>
      </c>
      <c r="I1542" s="1">
        <v>1391976.25</v>
      </c>
      <c r="J1542" s="1">
        <v>40.508945465087891</v>
      </c>
      <c r="K1542" s="1">
        <v>1640.974609375</v>
      </c>
      <c r="L1542" s="1">
        <v>66474.15625</v>
      </c>
      <c r="M1542" s="1">
        <v>173.38743591308594</v>
      </c>
      <c r="N1542" s="1">
        <v>30063.203125</v>
      </c>
      <c r="O1542" s="1">
        <v>5212581.5</v>
      </c>
      <c r="P1542" s="1">
        <v>0.19629740715026855</v>
      </c>
      <c r="Q1542" s="1">
        <v>3.8532670587301254E-2</v>
      </c>
      <c r="R1542" s="1">
        <v>9.9999997764825821E-3</v>
      </c>
      <c r="S1542" s="1">
        <v>0.33575737476348877</v>
      </c>
      <c r="T1542" s="1">
        <v>0.11273301392793655</v>
      </c>
      <c r="U1542" s="1">
        <v>3.7850942462682724E-2</v>
      </c>
      <c r="V1542" s="1">
        <v>117.31574249267578</v>
      </c>
      <c r="W1542" s="1">
        <v>13762.9833984375</v>
      </c>
      <c r="X1542" s="1">
        <v>1614614.625</v>
      </c>
      <c r="Y1542" s="1">
        <v>113.36442565917969</v>
      </c>
      <c r="Z1542" s="1">
        <v>12851.4931640625</v>
      </c>
      <c r="AA1542" s="1">
        <v>1456902.125</v>
      </c>
      <c r="AB1542" s="1">
        <v>0</v>
      </c>
      <c r="AE1542" s="17">
        <f t="shared" si="24"/>
        <v>0.5</v>
      </c>
      <c r="AF1542" cm="1">
        <f t="array" ref="AF1542">1/(1+EXP(-$AI$41-SUMPRODUCT(A1542:AA1542, TRANSPOSE($AI$42:$AI$68))))</f>
        <v>0.12984038941794326</v>
      </c>
      <c r="AG1542" cm="1">
        <f t="array" ref="AG1542">1/(1+EXP(-$AI$71-SUMPRODUCT(A1542:AA1542, TRANSPOSE($AI$72:$AI$98))))</f>
        <v>5.1136836084935432E-2</v>
      </c>
    </row>
    <row r="1543" spans="1:33" x14ac:dyDescent="0.35">
      <c r="A1543" s="1">
        <v>1.4636716842651367</v>
      </c>
      <c r="B1543" s="1">
        <v>2.1423346996307373</v>
      </c>
      <c r="C1543" s="1">
        <v>3.1356747150421143</v>
      </c>
      <c r="D1543" s="1">
        <v>1.4241774082183838</v>
      </c>
      <c r="E1543" s="1">
        <v>2.0282812118530273</v>
      </c>
      <c r="F1543" s="1">
        <v>2.8886322975158691</v>
      </c>
      <c r="G1543" s="1">
        <v>90.313316345214844</v>
      </c>
      <c r="H1543" s="1">
        <v>8156.4951171875</v>
      </c>
      <c r="I1543" s="1">
        <v>736640.125</v>
      </c>
      <c r="J1543" s="1">
        <v>55.359020233154297</v>
      </c>
      <c r="K1543" s="1">
        <v>3064.62109375</v>
      </c>
      <c r="L1543" s="1">
        <v>169654.421875</v>
      </c>
      <c r="M1543" s="1">
        <v>172.214111328125</v>
      </c>
      <c r="N1543" s="1">
        <v>29657.69921875</v>
      </c>
      <c r="O1543" s="1">
        <v>5107474.5</v>
      </c>
      <c r="P1543" s="1">
        <v>0.19224119186401367</v>
      </c>
      <c r="Q1543" s="1">
        <v>3.6956675350666046E-2</v>
      </c>
      <c r="R1543" s="1">
        <v>9.9999997764825821E-3</v>
      </c>
      <c r="S1543" s="1">
        <v>0.34818530082702637</v>
      </c>
      <c r="T1543" s="1">
        <v>0.12123300135135651</v>
      </c>
      <c r="U1543" s="1">
        <v>4.221155121922493E-2</v>
      </c>
      <c r="V1543" s="1">
        <v>89.205322265625</v>
      </c>
      <c r="W1543" s="1">
        <v>7957.58935546875</v>
      </c>
      <c r="X1543" s="1">
        <v>709859.3125</v>
      </c>
      <c r="Y1543" s="1">
        <v>98.346687316894531</v>
      </c>
      <c r="Z1543" s="1">
        <v>9672.0712890625</v>
      </c>
      <c r="AA1543" s="1">
        <v>951216.125</v>
      </c>
      <c r="AB1543" s="1">
        <v>0</v>
      </c>
      <c r="AE1543" s="17">
        <f t="shared" si="24"/>
        <v>0.5</v>
      </c>
      <c r="AF1543" cm="1">
        <f t="array" ref="AF1543">1/(1+EXP(-$AI$41-SUMPRODUCT(A1543:AA1543, TRANSPOSE($AI$42:$AI$68))))</f>
        <v>0.13784005982163364</v>
      </c>
      <c r="AG1543" cm="1">
        <f t="array" ref="AG1543">1/(1+EXP(-$AI$71-SUMPRODUCT(A1543:AA1543, TRANSPOSE($AI$72:$AI$98))))</f>
        <v>6.2685530663950412E-2</v>
      </c>
    </row>
    <row r="1544" spans="1:33" x14ac:dyDescent="0.35">
      <c r="A1544" s="1">
        <v>0.68632680177688599</v>
      </c>
      <c r="B1544" s="1">
        <v>0.47104448080062866</v>
      </c>
      <c r="C1544" s="1">
        <v>0.32329043745994568</v>
      </c>
      <c r="D1544" s="1">
        <v>0.68628841638565063</v>
      </c>
      <c r="E1544" s="1">
        <v>0.47099179029464722</v>
      </c>
      <c r="F1544" s="1">
        <v>0.32323619723320007</v>
      </c>
      <c r="G1544" s="1">
        <v>52.326278686523438</v>
      </c>
      <c r="H1544" s="1">
        <v>2738.03955078125</v>
      </c>
      <c r="I1544" s="1">
        <v>143271.421875</v>
      </c>
      <c r="J1544" s="1">
        <v>61.309665679931641</v>
      </c>
      <c r="K1544" s="1">
        <v>3758.875</v>
      </c>
      <c r="L1544" s="1">
        <v>230455.375</v>
      </c>
      <c r="M1544" s="1">
        <v>171.84417724609375</v>
      </c>
      <c r="N1544" s="1">
        <v>29530.421875</v>
      </c>
      <c r="O1544" s="1">
        <v>5074631</v>
      </c>
      <c r="P1544" s="1">
        <v>0.19605541229248047</v>
      </c>
      <c r="Q1544" s="1">
        <v>3.8437724113464355E-2</v>
      </c>
      <c r="R1544" s="1">
        <v>9.9999997764825821E-3</v>
      </c>
      <c r="S1544" s="1">
        <v>0.35532122850418091</v>
      </c>
      <c r="T1544" s="1">
        <v>0.12625317275524139</v>
      </c>
      <c r="U1544" s="1">
        <v>4.4860433787107468E-2</v>
      </c>
      <c r="V1544" s="1">
        <v>45.693267822265625</v>
      </c>
      <c r="W1544" s="1">
        <v>2087.874755859375</v>
      </c>
      <c r="X1544" s="1">
        <v>95401.8203125</v>
      </c>
      <c r="Y1544" s="1">
        <v>60.6881103515625</v>
      </c>
      <c r="Z1544" s="1">
        <v>3683.046630859375</v>
      </c>
      <c r="AA1544" s="1">
        <v>223517.140625</v>
      </c>
      <c r="AB1544" s="1">
        <v>0</v>
      </c>
      <c r="AE1544" s="17">
        <f t="shared" si="24"/>
        <v>0.5</v>
      </c>
      <c r="AF1544" cm="1">
        <f t="array" ref="AF1544">1/(1+EXP(-$AI$41-SUMPRODUCT(A1544:AA1544, TRANSPOSE($AI$42:$AI$68))))</f>
        <v>0.11489980444825595</v>
      </c>
      <c r="AG1544" cm="1">
        <f t="array" ref="AG1544">1/(1+EXP(-$AI$71-SUMPRODUCT(A1544:AA1544, TRANSPOSE($AI$72:$AI$98))))</f>
        <v>3.855989391732878E-2</v>
      </c>
    </row>
    <row r="1545" spans="1:33" x14ac:dyDescent="0.35">
      <c r="A1545" s="1">
        <v>0.21010643243789673</v>
      </c>
      <c r="B1545" s="1">
        <v>4.4144712388515472E-2</v>
      </c>
      <c r="C1545" s="1">
        <v>9.9999997764825821E-3</v>
      </c>
      <c r="D1545" s="1">
        <v>0.19968369603157043</v>
      </c>
      <c r="E1545" s="1">
        <v>3.9873577654361725E-2</v>
      </c>
      <c r="F1545" s="1">
        <v>9.9999997764825821E-3</v>
      </c>
      <c r="G1545" s="1">
        <v>164.09089660644531</v>
      </c>
      <c r="H1545" s="1">
        <v>26925.822265625</v>
      </c>
      <c r="I1545" s="1">
        <v>4418282.5</v>
      </c>
      <c r="J1545" s="1">
        <v>132.42350769042969</v>
      </c>
      <c r="K1545" s="1">
        <v>17535.986328125</v>
      </c>
      <c r="L1545" s="1">
        <v>2322176.75</v>
      </c>
      <c r="M1545" s="1">
        <v>172.96260070800781</v>
      </c>
      <c r="N1545" s="1">
        <v>29916.060546875</v>
      </c>
      <c r="O1545" s="1">
        <v>5174360</v>
      </c>
      <c r="P1545" s="1">
        <v>0.19441962242126465</v>
      </c>
      <c r="Q1545" s="1">
        <v>3.7798989564180374E-2</v>
      </c>
      <c r="R1545" s="1">
        <v>9.9999997764825821E-3</v>
      </c>
      <c r="S1545" s="1">
        <v>0.34153652191162109</v>
      </c>
      <c r="T1545" s="1">
        <v>0.11664719879627228</v>
      </c>
      <c r="U1545" s="1">
        <v>3.9839278906583786E-2</v>
      </c>
      <c r="V1545" s="1">
        <v>43.698368072509766</v>
      </c>
      <c r="W1545" s="1">
        <v>1909.54736328125</v>
      </c>
      <c r="X1545" s="1">
        <v>83444.1015625</v>
      </c>
      <c r="Y1545" s="1">
        <v>29.303318023681641</v>
      </c>
      <c r="Z1545" s="1">
        <v>858.6844482421875</v>
      </c>
      <c r="AA1545" s="1">
        <v>25162.302734375</v>
      </c>
      <c r="AB1545" s="1">
        <v>0</v>
      </c>
      <c r="AE1545" s="17">
        <f t="shared" si="24"/>
        <v>0.5</v>
      </c>
      <c r="AF1545" cm="1">
        <f t="array" ref="AF1545">1/(1+EXP(-$AI$41-SUMPRODUCT(A1545:AA1545, TRANSPOSE($AI$42:$AI$68))))</f>
        <v>9.3692750959547891E-2</v>
      </c>
      <c r="AG1545" cm="1">
        <f t="array" ref="AG1545">1/(1+EXP(-$AI$71-SUMPRODUCT(A1545:AA1545, TRANSPOSE($AI$72:$AI$98))))</f>
        <v>2.0830301230160643E-2</v>
      </c>
    </row>
    <row r="1546" spans="1:33" x14ac:dyDescent="0.35">
      <c r="A1546" s="1">
        <v>1.0869338512420654</v>
      </c>
      <c r="B1546" s="1">
        <v>1.1814252138137817</v>
      </c>
      <c r="C1546" s="1">
        <v>1.2841310501098633</v>
      </c>
      <c r="D1546" s="1">
        <v>0.75284421443939209</v>
      </c>
      <c r="E1546" s="1">
        <v>0.56677442789077759</v>
      </c>
      <c r="F1546" s="1">
        <v>0.42669284343719482</v>
      </c>
      <c r="G1546" s="1">
        <v>136.11421203613281</v>
      </c>
      <c r="H1546" s="1">
        <v>18527.078125</v>
      </c>
      <c r="I1546" s="1">
        <v>2521798.75</v>
      </c>
      <c r="J1546" s="1">
        <v>150.98089599609375</v>
      </c>
      <c r="K1546" s="1">
        <v>22795.23046875</v>
      </c>
      <c r="L1546" s="1">
        <v>3441644.5</v>
      </c>
      <c r="M1546" s="1">
        <v>172.08418273925781</v>
      </c>
      <c r="N1546" s="1">
        <v>29612.966796875</v>
      </c>
      <c r="O1546" s="1">
        <v>5095923</v>
      </c>
      <c r="P1546" s="1">
        <v>0.1699225902557373</v>
      </c>
      <c r="Q1546" s="1">
        <v>2.8873687610030174E-2</v>
      </c>
      <c r="R1546" s="1">
        <v>9.9999997764825821E-3</v>
      </c>
      <c r="S1546" s="1">
        <v>0.33040928840637207</v>
      </c>
      <c r="T1546" s="1">
        <v>0.10917029529809952</v>
      </c>
      <c r="U1546" s="1">
        <v>3.6070879548788071E-2</v>
      </c>
      <c r="V1546" s="1">
        <v>87.039283752441406</v>
      </c>
      <c r="W1546" s="1">
        <v>7575.8369140625</v>
      </c>
      <c r="X1546" s="1">
        <v>659395.4375</v>
      </c>
      <c r="Y1546" s="1">
        <v>9.6895160675048828</v>
      </c>
      <c r="Z1546" s="1">
        <v>93.88671875</v>
      </c>
      <c r="AA1546" s="1">
        <v>909.7169189453125</v>
      </c>
      <c r="AB1546" s="1">
        <v>0</v>
      </c>
      <c r="AE1546" s="17">
        <f t="shared" si="24"/>
        <v>0.5</v>
      </c>
      <c r="AF1546" cm="1">
        <f t="array" ref="AF1546">1/(1+EXP(-$AI$41-SUMPRODUCT(A1546:AA1546, TRANSPOSE($AI$42:$AI$68))))</f>
        <v>0.10980152249657509</v>
      </c>
      <c r="AG1546" cm="1">
        <f t="array" ref="AG1546">1/(1+EXP(-$AI$71-SUMPRODUCT(A1546:AA1546, TRANSPOSE($AI$72:$AI$98))))</f>
        <v>3.2801395398841734E-2</v>
      </c>
    </row>
    <row r="1547" spans="1:33" x14ac:dyDescent="0.35">
      <c r="A1547" s="1">
        <v>0.84140622615814209</v>
      </c>
      <c r="B1547" s="1">
        <v>0.70796442031860352</v>
      </c>
      <c r="C1547" s="1">
        <v>0.59568566083908081</v>
      </c>
      <c r="D1547" s="1">
        <v>0.70794755220413208</v>
      </c>
      <c r="E1547" s="1">
        <v>0.5011897087097168</v>
      </c>
      <c r="F1547" s="1">
        <v>0.35481604933738708</v>
      </c>
      <c r="G1547" s="1">
        <v>51.264389038085938</v>
      </c>
      <c r="H1547" s="1">
        <v>2628.03759765625</v>
      </c>
      <c r="I1547" s="1">
        <v>134724.734375</v>
      </c>
      <c r="J1547" s="1">
        <v>102.51758575439453</v>
      </c>
      <c r="K1547" s="1">
        <v>10509.85546875</v>
      </c>
      <c r="L1547" s="1">
        <v>1077445</v>
      </c>
      <c r="M1547" s="1">
        <v>169.66398620605469</v>
      </c>
      <c r="N1547" s="1">
        <v>28785.869140625</v>
      </c>
      <c r="O1547" s="1">
        <v>4883925</v>
      </c>
      <c r="P1547" s="1">
        <v>0.17926192283630371</v>
      </c>
      <c r="Q1547" s="1">
        <v>3.2134838402271271E-2</v>
      </c>
      <c r="R1547" s="1">
        <v>9.9999997764825821E-3</v>
      </c>
      <c r="S1547" s="1">
        <v>0.35284805297851563</v>
      </c>
      <c r="T1547" s="1">
        <v>0.12450174987316132</v>
      </c>
      <c r="U1547" s="1">
        <v>4.393019899725914E-2</v>
      </c>
      <c r="V1547" s="1">
        <v>57.033607482910156</v>
      </c>
      <c r="W1547" s="1">
        <v>3252.832275390625</v>
      </c>
      <c r="X1547" s="1">
        <v>185520.765625</v>
      </c>
      <c r="Y1547" s="1">
        <v>25.82026481628418</v>
      </c>
      <c r="Z1547" s="1">
        <v>666.68609619140625</v>
      </c>
      <c r="AA1547" s="1">
        <v>17214.01171875</v>
      </c>
      <c r="AB1547" s="1">
        <v>0</v>
      </c>
      <c r="AE1547" s="17">
        <f t="shared" si="24"/>
        <v>0.5</v>
      </c>
      <c r="AF1547" cm="1">
        <f t="array" ref="AF1547">1/(1+EXP(-$AI$41-SUMPRODUCT(A1547:AA1547, TRANSPOSE($AI$42:$AI$68))))</f>
        <v>0.10894717162230223</v>
      </c>
      <c r="AG1547" cm="1">
        <f t="array" ref="AG1547">1/(1+EXP(-$AI$71-SUMPRODUCT(A1547:AA1547, TRANSPOSE($AI$72:$AI$98))))</f>
        <v>3.183351909142107E-2</v>
      </c>
    </row>
    <row r="1548" spans="1:33" x14ac:dyDescent="0.35">
      <c r="A1548" s="1">
        <v>0.85235536098480225</v>
      </c>
      <c r="B1548" s="1">
        <v>0.726509690284729</v>
      </c>
      <c r="C1548" s="1">
        <v>0.61924439668655396</v>
      </c>
      <c r="D1548" s="1">
        <v>0.67745512723922729</v>
      </c>
      <c r="E1548" s="1">
        <v>0.45894545316696167</v>
      </c>
      <c r="F1548" s="1">
        <v>0.31091493368148804</v>
      </c>
      <c r="G1548" s="1">
        <v>81.375076293945313</v>
      </c>
      <c r="H1548" s="1">
        <v>6621.90283203125</v>
      </c>
      <c r="I1548" s="1">
        <v>538857.875</v>
      </c>
      <c r="J1548" s="1">
        <v>26.755285263061523</v>
      </c>
      <c r="K1548" s="1">
        <v>715.84527587890625</v>
      </c>
      <c r="L1548" s="1">
        <v>19152.64453125</v>
      </c>
      <c r="M1548" s="1">
        <v>171.6224365234375</v>
      </c>
      <c r="N1548" s="1">
        <v>29454.259765625</v>
      </c>
      <c r="O1548" s="1">
        <v>5055012</v>
      </c>
      <c r="P1548" s="1">
        <v>0.1871650218963623</v>
      </c>
      <c r="Q1548" s="1">
        <v>3.5030744969844818E-2</v>
      </c>
      <c r="R1548" s="1">
        <v>9.9999997764825821E-3</v>
      </c>
      <c r="S1548" s="1">
        <v>0.3529752790927887</v>
      </c>
      <c r="T1548" s="1">
        <v>0.12459154427051544</v>
      </c>
      <c r="U1548" s="1">
        <v>4.3977737426757813E-2</v>
      </c>
      <c r="V1548" s="1">
        <v>45.726680755615234</v>
      </c>
      <c r="W1548" s="1">
        <v>2090.929443359375</v>
      </c>
      <c r="X1548" s="1">
        <v>95611.2578125</v>
      </c>
      <c r="Y1548" s="1">
        <v>54.845066070556641</v>
      </c>
      <c r="Z1548" s="1">
        <v>3007.981201171875</v>
      </c>
      <c r="AA1548" s="1">
        <v>164972.9375</v>
      </c>
      <c r="AB1548" s="1">
        <v>0</v>
      </c>
      <c r="AE1548" s="17">
        <f t="shared" si="24"/>
        <v>0.5</v>
      </c>
      <c r="AF1548" cm="1">
        <f t="array" ref="AF1548">1/(1+EXP(-$AI$41-SUMPRODUCT(A1548:AA1548, TRANSPOSE($AI$42:$AI$68))))</f>
        <v>0.10026674636706477</v>
      </c>
      <c r="AG1548" cm="1">
        <f t="array" ref="AG1548">1/(1+EXP(-$AI$71-SUMPRODUCT(A1548:AA1548, TRANSPOSE($AI$72:$AI$98))))</f>
        <v>2.6902845098188272E-2</v>
      </c>
    </row>
    <row r="1549" spans="1:33" x14ac:dyDescent="0.35">
      <c r="A1549" s="1">
        <v>0.80912679433822632</v>
      </c>
      <c r="B1549" s="1">
        <v>0.65468615293502808</v>
      </c>
      <c r="C1549" s="1">
        <v>0.52972412109375</v>
      </c>
      <c r="D1549" s="1">
        <v>0.74142062664031982</v>
      </c>
      <c r="E1549" s="1">
        <v>0.54970455169677734</v>
      </c>
      <c r="F1549" s="1">
        <v>0.40756228566169739</v>
      </c>
      <c r="G1549" s="1">
        <v>141.21781921386719</v>
      </c>
      <c r="H1549" s="1">
        <v>19942.47265625</v>
      </c>
      <c r="I1549" s="1">
        <v>2816232.5</v>
      </c>
      <c r="J1549" s="1">
        <v>71.023506164550781</v>
      </c>
      <c r="K1549" s="1">
        <v>5044.33837890625</v>
      </c>
      <c r="L1549" s="1">
        <v>358266.59375</v>
      </c>
      <c r="M1549" s="1">
        <v>172.84066772460938</v>
      </c>
      <c r="N1549" s="1">
        <v>29873.896484375</v>
      </c>
      <c r="O1549" s="1">
        <v>5163424</v>
      </c>
      <c r="P1549" s="1">
        <v>0.19006204605102539</v>
      </c>
      <c r="Q1549" s="1">
        <v>3.6123581230640411E-2</v>
      </c>
      <c r="R1549" s="1">
        <v>9.9999997764825821E-3</v>
      </c>
      <c r="S1549" s="1">
        <v>0.34549862146377563</v>
      </c>
      <c r="T1549" s="1">
        <v>0.11936929821968079</v>
      </c>
      <c r="U1549" s="1">
        <v>4.1241928935050964E-2</v>
      </c>
      <c r="V1549" s="1">
        <v>55.943820953369141</v>
      </c>
      <c r="W1549" s="1">
        <v>3129.711181640625</v>
      </c>
      <c r="X1549" s="1">
        <v>175088</v>
      </c>
      <c r="Y1549" s="1">
        <v>68.419486999511719</v>
      </c>
      <c r="Z1549" s="1">
        <v>4681.22607421875</v>
      </c>
      <c r="AA1549" s="1">
        <v>320287.09375</v>
      </c>
      <c r="AB1549" s="1">
        <v>0</v>
      </c>
      <c r="AE1549" s="17">
        <f t="shared" si="24"/>
        <v>0.5</v>
      </c>
      <c r="AF1549" cm="1">
        <f t="array" ref="AF1549">1/(1+EXP(-$AI$41-SUMPRODUCT(A1549:AA1549, TRANSPOSE($AI$42:$AI$68))))</f>
        <v>0.11624518625753134</v>
      </c>
      <c r="AG1549" cm="1">
        <f t="array" ref="AG1549">1/(1+EXP(-$AI$71-SUMPRODUCT(A1549:AA1549, TRANSPOSE($AI$72:$AI$98))))</f>
        <v>4.0154035505141454E-2</v>
      </c>
    </row>
    <row r="1550" spans="1:33" x14ac:dyDescent="0.35">
      <c r="A1550" s="1">
        <v>1.0949387550354004</v>
      </c>
      <c r="B1550" s="1">
        <v>1.1988909244537354</v>
      </c>
      <c r="C1550" s="1">
        <v>1.3127120733261108</v>
      </c>
      <c r="D1550" s="1">
        <v>1.0769227743148804</v>
      </c>
      <c r="E1550" s="1">
        <v>1.1597626209259033</v>
      </c>
      <c r="F1550" s="1">
        <v>1.2489748001098633</v>
      </c>
      <c r="G1550" s="1">
        <v>112.358154296875</v>
      </c>
      <c r="H1550" s="1">
        <v>12624.3544921875</v>
      </c>
      <c r="I1550" s="1">
        <v>1418449.25</v>
      </c>
      <c r="J1550" s="1">
        <v>113.8582763671875</v>
      </c>
      <c r="K1550" s="1">
        <v>12963.70703125</v>
      </c>
      <c r="L1550" s="1">
        <v>1476025.375</v>
      </c>
      <c r="M1550" s="1">
        <v>174.01911926269531</v>
      </c>
      <c r="N1550" s="1">
        <v>30282.654296875</v>
      </c>
      <c r="O1550" s="1">
        <v>5269761</v>
      </c>
      <c r="P1550" s="1">
        <v>0.19375872611999512</v>
      </c>
      <c r="Q1550" s="1">
        <v>3.7542443722486496E-2</v>
      </c>
      <c r="R1550" s="1">
        <v>9.9999997764825821E-3</v>
      </c>
      <c r="S1550" s="1">
        <v>0.32238012552261353</v>
      </c>
      <c r="T1550" s="1">
        <v>0.10392894595861435</v>
      </c>
      <c r="U1550" s="1">
        <v>3.3504627645015717E-2</v>
      </c>
      <c r="V1550" s="1">
        <v>53.599609375</v>
      </c>
      <c r="W1550" s="1">
        <v>2872.918212890625</v>
      </c>
      <c r="X1550" s="1">
        <v>153987.296875</v>
      </c>
      <c r="Y1550" s="1">
        <v>84.728828430175781</v>
      </c>
      <c r="Z1550" s="1">
        <v>7178.974609375</v>
      </c>
      <c r="AA1550" s="1">
        <v>608266.0625</v>
      </c>
      <c r="AB1550" s="1">
        <v>0</v>
      </c>
      <c r="AE1550" s="17">
        <f t="shared" si="24"/>
        <v>0.5</v>
      </c>
      <c r="AF1550" cm="1">
        <f t="array" ref="AF1550">1/(1+EXP(-$AI$41-SUMPRODUCT(A1550:AA1550, TRANSPOSE($AI$42:$AI$68))))</f>
        <v>0.11429315402348429</v>
      </c>
      <c r="AG1550" cm="1">
        <f t="array" ref="AG1550">1/(1+EXP(-$AI$71-SUMPRODUCT(A1550:AA1550, TRANSPOSE($AI$72:$AI$98))))</f>
        <v>3.7712136668789684E-2</v>
      </c>
    </row>
    <row r="1551" spans="1:33" x14ac:dyDescent="0.35">
      <c r="A1551" s="1">
        <v>1.0371800661087036</v>
      </c>
      <c r="B1551" s="1">
        <v>1.0757424831390381</v>
      </c>
      <c r="C1551" s="1">
        <v>1.1157386302947998</v>
      </c>
      <c r="D1551" s="1">
        <v>1.01418137550354</v>
      </c>
      <c r="E1551" s="1">
        <v>1.0285638570785522</v>
      </c>
      <c r="F1551" s="1">
        <v>1.0431503057479858</v>
      </c>
      <c r="G1551" s="1">
        <v>101.32280731201172</v>
      </c>
      <c r="H1551" s="1">
        <v>10266.3115234375</v>
      </c>
      <c r="I1551" s="1">
        <v>1040211.5</v>
      </c>
      <c r="J1551" s="1">
        <v>128.07575988769531</v>
      </c>
      <c r="K1551" s="1">
        <v>16403.400390625</v>
      </c>
      <c r="L1551" s="1">
        <v>2100878</v>
      </c>
      <c r="M1551" s="1">
        <v>173.69204711914063</v>
      </c>
      <c r="N1551" s="1">
        <v>30168.927734375</v>
      </c>
      <c r="O1551" s="1">
        <v>5240102.5</v>
      </c>
      <c r="P1551" s="1">
        <v>0.19730234146118164</v>
      </c>
      <c r="Q1551" s="1">
        <v>3.8928214460611343E-2</v>
      </c>
      <c r="R1551" s="1">
        <v>9.9999997764825821E-3</v>
      </c>
      <c r="S1551" s="1">
        <v>0.31257760524749756</v>
      </c>
      <c r="T1551" s="1">
        <v>9.7704760730266571E-2</v>
      </c>
      <c r="U1551" s="1">
        <v>3.0540319159626961E-2</v>
      </c>
      <c r="V1551" s="1">
        <v>58.400863647460938</v>
      </c>
      <c r="W1551" s="1">
        <v>3410.660888671875</v>
      </c>
      <c r="X1551" s="1">
        <v>199185.546875</v>
      </c>
      <c r="Y1551" s="1">
        <v>90.947196960449219</v>
      </c>
      <c r="Z1551" s="1">
        <v>8271.392578125</v>
      </c>
      <c r="AA1551" s="1">
        <v>752260</v>
      </c>
      <c r="AB1551" s="1">
        <v>0</v>
      </c>
      <c r="AE1551" s="17">
        <f t="shared" si="24"/>
        <v>0.5</v>
      </c>
      <c r="AF1551" cm="1">
        <f t="array" ref="AF1551">1/(1+EXP(-$AI$41-SUMPRODUCT(A1551:AA1551, TRANSPOSE($AI$42:$AI$68))))</f>
        <v>0.11873518953199882</v>
      </c>
      <c r="AG1551" cm="1">
        <f t="array" ref="AG1551">1/(1+EXP(-$AI$71-SUMPRODUCT(A1551:AA1551, TRANSPOSE($AI$72:$AI$98))))</f>
        <v>4.1451667832029554E-2</v>
      </c>
    </row>
    <row r="1552" spans="1:33" x14ac:dyDescent="0.35">
      <c r="A1552" s="1">
        <v>0.67382460832595825</v>
      </c>
      <c r="B1552" s="1">
        <v>0.45403960347175598</v>
      </c>
      <c r="C1552" s="1">
        <v>0.3059430718421936</v>
      </c>
      <c r="D1552" s="1">
        <v>0.53577399253845215</v>
      </c>
      <c r="E1552" s="1">
        <v>0.28705376386642456</v>
      </c>
      <c r="F1552" s="1">
        <v>0.15379594266414642</v>
      </c>
      <c r="G1552" s="1">
        <v>106.33866119384766</v>
      </c>
      <c r="H1552" s="1">
        <v>11307.9111328125</v>
      </c>
      <c r="I1552" s="1">
        <v>1202468.125</v>
      </c>
      <c r="J1552" s="1">
        <v>118.4942626953125</v>
      </c>
      <c r="K1552" s="1">
        <v>14040.890625</v>
      </c>
      <c r="L1552" s="1">
        <v>1663765</v>
      </c>
      <c r="M1552" s="1">
        <v>173.49569702148438</v>
      </c>
      <c r="N1552" s="1">
        <v>30100.7578125</v>
      </c>
      <c r="O1552" s="1">
        <v>5222352</v>
      </c>
      <c r="P1552" s="1">
        <v>0.20737981796264648</v>
      </c>
      <c r="Q1552" s="1">
        <v>4.3006390333175659E-2</v>
      </c>
      <c r="R1552" s="1">
        <v>9.9999997764825821E-3</v>
      </c>
      <c r="S1552" s="1">
        <v>0.30475223064422607</v>
      </c>
      <c r="T1552" s="1">
        <v>9.2873923480510712E-2</v>
      </c>
      <c r="U1552" s="1">
        <v>2.8303535655140877E-2</v>
      </c>
      <c r="V1552" s="1">
        <v>88.617385864257813</v>
      </c>
      <c r="W1552" s="1">
        <v>7853.041015625</v>
      </c>
      <c r="X1552" s="1">
        <v>695916</v>
      </c>
      <c r="Y1552" s="1">
        <v>108.85604095458984</v>
      </c>
      <c r="Z1552" s="1">
        <v>11849.6376953125</v>
      </c>
      <c r="AA1552" s="1">
        <v>1289904.625</v>
      </c>
      <c r="AB1552" s="1">
        <v>0</v>
      </c>
      <c r="AE1552" s="17">
        <f t="shared" si="24"/>
        <v>0.5</v>
      </c>
      <c r="AF1552" cm="1">
        <f t="array" ref="AF1552">1/(1+EXP(-$AI$41-SUMPRODUCT(A1552:AA1552, TRANSPOSE($AI$42:$AI$68))))</f>
        <v>0.13655277222876228</v>
      </c>
      <c r="AG1552" cm="1">
        <f t="array" ref="AG1552">1/(1+EXP(-$AI$71-SUMPRODUCT(A1552:AA1552, TRANSPOSE($AI$72:$AI$98))))</f>
        <v>5.7316331255696629E-2</v>
      </c>
    </row>
    <row r="1553" spans="1:33" x14ac:dyDescent="0.35">
      <c r="A1553" s="1">
        <v>0.50816720724105835</v>
      </c>
      <c r="B1553" s="1">
        <v>0.25823390483856201</v>
      </c>
      <c r="C1553" s="1">
        <v>0.13122600317001343</v>
      </c>
      <c r="D1553" s="1">
        <v>0.27047771215438843</v>
      </c>
      <c r="E1553" s="1">
        <v>7.3158189654350281E-2</v>
      </c>
      <c r="F1553" s="1">
        <v>1.9787659868597984E-2</v>
      </c>
      <c r="G1553" s="1">
        <v>124.98325347900391</v>
      </c>
      <c r="H1553" s="1">
        <v>15620.8134765625</v>
      </c>
      <c r="I1553" s="1">
        <v>1952340.125</v>
      </c>
      <c r="J1553" s="1">
        <v>95.982978820800781</v>
      </c>
      <c r="K1553" s="1">
        <v>9212.732421875</v>
      </c>
      <c r="L1553" s="1">
        <v>884265.5</v>
      </c>
      <c r="M1553" s="1">
        <v>172.26495361328125</v>
      </c>
      <c r="N1553" s="1">
        <v>29675.21484375</v>
      </c>
      <c r="O1553" s="1">
        <v>5111999.5</v>
      </c>
      <c r="P1553" s="1">
        <v>0.21164226531982422</v>
      </c>
      <c r="Q1553" s="1">
        <v>4.4792447239160538E-2</v>
      </c>
      <c r="R1553" s="1">
        <v>9.9999997764825821E-3</v>
      </c>
      <c r="S1553" s="1">
        <v>0.30777403712272644</v>
      </c>
      <c r="T1553" s="1">
        <v>9.4724856317043304E-2</v>
      </c>
      <c r="U1553" s="1">
        <v>2.9153851792216301E-2</v>
      </c>
      <c r="V1553" s="1">
        <v>112.44530487060547</v>
      </c>
      <c r="W1553" s="1">
        <v>12643.9462890625</v>
      </c>
      <c r="X1553" s="1">
        <v>1421752.375</v>
      </c>
      <c r="Y1553" s="1">
        <v>122.22667694091797</v>
      </c>
      <c r="Z1553" s="1">
        <v>14939.3603515625</v>
      </c>
      <c r="AA1553" s="1">
        <v>1825988.375</v>
      </c>
      <c r="AB1553" s="1">
        <v>0</v>
      </c>
      <c r="AE1553" s="17">
        <f t="shared" si="24"/>
        <v>0.5</v>
      </c>
      <c r="AF1553" cm="1">
        <f t="array" ref="AF1553">1/(1+EXP(-$AI$41-SUMPRODUCT(A1553:AA1553, TRANSPOSE($AI$42:$AI$68))))</f>
        <v>0.13919737276332381</v>
      </c>
      <c r="AG1553" cm="1">
        <f t="array" ref="AG1553">1/(1+EXP(-$AI$71-SUMPRODUCT(A1553:AA1553, TRANSPOSE($AI$72:$AI$98))))</f>
        <v>5.9093923908863054E-2</v>
      </c>
    </row>
    <row r="1554" spans="1:33" x14ac:dyDescent="0.35">
      <c r="A1554" s="1">
        <v>1.0935753583908081</v>
      </c>
      <c r="B1554" s="1">
        <v>1.1959071159362793</v>
      </c>
      <c r="C1554" s="1">
        <v>1.3078144788742065</v>
      </c>
      <c r="D1554" s="1">
        <v>1.0884877443313599</v>
      </c>
      <c r="E1554" s="1">
        <v>1.1848055124282837</v>
      </c>
      <c r="F1554" s="1">
        <v>1.2896463871002197</v>
      </c>
      <c r="G1554" s="1">
        <v>172.27021789550781</v>
      </c>
      <c r="H1554" s="1">
        <v>29677.02734375</v>
      </c>
      <c r="I1554" s="1">
        <v>5112468</v>
      </c>
      <c r="J1554" s="1">
        <v>84.129219055175781</v>
      </c>
      <c r="K1554" s="1">
        <v>7077.7255859375</v>
      </c>
      <c r="L1554" s="1">
        <v>595443.5</v>
      </c>
      <c r="M1554" s="1">
        <v>167.77749633789063</v>
      </c>
      <c r="N1554" s="1">
        <v>28149.2890625</v>
      </c>
      <c r="O1554" s="1">
        <v>4722817</v>
      </c>
      <c r="P1554" s="1">
        <v>0.20386767387390137</v>
      </c>
      <c r="Q1554" s="1">
        <v>4.1562028229236603E-2</v>
      </c>
      <c r="R1554" s="1">
        <v>9.9999997764825821E-3</v>
      </c>
      <c r="S1554" s="1">
        <v>0.32658615708351135</v>
      </c>
      <c r="T1554" s="1">
        <v>0.10665851831436157</v>
      </c>
      <c r="U1554" s="1">
        <v>3.4833196550607681E-2</v>
      </c>
      <c r="V1554" s="1">
        <v>136.75932312011719</v>
      </c>
      <c r="W1554" s="1">
        <v>18703.11328125</v>
      </c>
      <c r="X1554" s="1">
        <v>2557825</v>
      </c>
      <c r="Y1554" s="1">
        <v>122.65455627441406</v>
      </c>
      <c r="Z1554" s="1">
        <v>15044.140625</v>
      </c>
      <c r="AA1554" s="1">
        <v>1845232.375</v>
      </c>
      <c r="AB1554" s="1">
        <v>0</v>
      </c>
      <c r="AE1554" s="17">
        <f t="shared" si="24"/>
        <v>0.5</v>
      </c>
      <c r="AF1554" cm="1">
        <f t="array" ref="AF1554">1/(1+EXP(-$AI$41-SUMPRODUCT(A1554:AA1554, TRANSPOSE($AI$42:$AI$68))))</f>
        <v>0.12194705553073452</v>
      </c>
      <c r="AG1554" cm="1">
        <f t="array" ref="AG1554">1/(1+EXP(-$AI$71-SUMPRODUCT(A1554:AA1554, TRANSPOSE($AI$72:$AI$98))))</f>
        <v>4.0350280832099926E-2</v>
      </c>
    </row>
    <row r="1555" spans="1:33" x14ac:dyDescent="0.35">
      <c r="A1555" s="1">
        <v>1.1896399259567261</v>
      </c>
      <c r="B1555" s="1">
        <v>1.4152431488037109</v>
      </c>
      <c r="C1555" s="1">
        <v>1.6836297512054443</v>
      </c>
      <c r="D1555" s="1">
        <v>1.1201739311218262</v>
      </c>
      <c r="E1555" s="1">
        <v>1.2547895908355713</v>
      </c>
      <c r="F1555" s="1">
        <v>1.4055826663970947</v>
      </c>
      <c r="G1555" s="1">
        <v>179.45895385742188</v>
      </c>
      <c r="H1555" s="1">
        <v>32205.515625</v>
      </c>
      <c r="I1555" s="1">
        <v>5779568</v>
      </c>
      <c r="J1555" s="1">
        <v>93.025177001953125</v>
      </c>
      <c r="K1555" s="1">
        <v>8653.68359375</v>
      </c>
      <c r="L1555" s="1">
        <v>805010.4375</v>
      </c>
      <c r="M1555" s="1">
        <v>166.08840942382813</v>
      </c>
      <c r="N1555" s="1">
        <v>27585.359375</v>
      </c>
      <c r="O1555" s="1">
        <v>4581608.5</v>
      </c>
      <c r="P1555" s="1">
        <v>0.19828987121582031</v>
      </c>
      <c r="Q1555" s="1">
        <v>3.9318874478340149E-2</v>
      </c>
      <c r="R1555" s="1">
        <v>9.9999997764825821E-3</v>
      </c>
      <c r="S1555" s="1">
        <v>0.32883450388908386</v>
      </c>
      <c r="T1555" s="1">
        <v>0.10813213139772415</v>
      </c>
      <c r="U1555" s="1">
        <v>3.5557575523853302E-2</v>
      </c>
      <c r="V1555" s="1">
        <v>129.38693237304688</v>
      </c>
      <c r="W1555" s="1">
        <v>16740.978515625</v>
      </c>
      <c r="X1555" s="1">
        <v>2166063.75</v>
      </c>
      <c r="Y1555" s="1">
        <v>111.78597259521484</v>
      </c>
      <c r="Z1555" s="1">
        <v>12496.103515625</v>
      </c>
      <c r="AA1555" s="1">
        <v>1396889.125</v>
      </c>
      <c r="AB1555" s="1">
        <v>0</v>
      </c>
      <c r="AE1555" s="17">
        <f t="shared" si="24"/>
        <v>0.5</v>
      </c>
      <c r="AF1555" cm="1">
        <f t="array" ref="AF1555">1/(1+EXP(-$AI$41-SUMPRODUCT(A1555:AA1555, TRANSPOSE($AI$42:$AI$68))))</f>
        <v>0.12335806880978015</v>
      </c>
      <c r="AG1555" cm="1">
        <f t="array" ref="AG1555">1/(1+EXP(-$AI$71-SUMPRODUCT(A1555:AA1555, TRANSPOSE($AI$72:$AI$98))))</f>
        <v>4.087145980019851E-2</v>
      </c>
    </row>
    <row r="1556" spans="1:33" x14ac:dyDescent="0.35">
      <c r="A1556" s="1">
        <v>0.5268632173538208</v>
      </c>
      <c r="B1556" s="1">
        <v>0.27758485078811646</v>
      </c>
      <c r="C1556" s="1">
        <v>0.14624924957752228</v>
      </c>
      <c r="D1556" s="1">
        <v>0.52652472257614136</v>
      </c>
      <c r="E1556" s="1">
        <v>0.27722829580307007</v>
      </c>
      <c r="F1556" s="1">
        <v>0.14596754312515259</v>
      </c>
      <c r="G1556" s="1">
        <v>138.77250671386719</v>
      </c>
      <c r="H1556" s="1">
        <v>19257.80859375</v>
      </c>
      <c r="I1556" s="1">
        <v>2672454.5</v>
      </c>
      <c r="J1556" s="1">
        <v>40.108745574951172</v>
      </c>
      <c r="K1556" s="1">
        <v>1608.71142578125</v>
      </c>
      <c r="L1556" s="1">
        <v>64523.3984375</v>
      </c>
      <c r="M1556" s="1">
        <v>166.84626770019531</v>
      </c>
      <c r="N1556" s="1">
        <v>27837.677734375</v>
      </c>
      <c r="O1556" s="1">
        <v>4644612.5</v>
      </c>
      <c r="P1556" s="1">
        <v>0.20323824882507324</v>
      </c>
      <c r="Q1556" s="1">
        <v>4.13057841360569E-2</v>
      </c>
      <c r="R1556" s="1">
        <v>9.9999997764825821E-3</v>
      </c>
      <c r="S1556" s="1">
        <v>0.34412223100662231</v>
      </c>
      <c r="T1556" s="1">
        <v>0.11842010915279388</v>
      </c>
      <c r="U1556" s="1">
        <v>4.0750991553068161E-2</v>
      </c>
      <c r="V1556" s="1">
        <v>137.90660095214844</v>
      </c>
      <c r="W1556" s="1">
        <v>19018.23046875</v>
      </c>
      <c r="X1556" s="1">
        <v>2622739.5</v>
      </c>
      <c r="Y1556" s="1">
        <v>123.59117889404297</v>
      </c>
      <c r="Z1556" s="1">
        <v>15274.779296875</v>
      </c>
      <c r="AA1556" s="1">
        <v>1887828</v>
      </c>
      <c r="AB1556" s="1">
        <v>0</v>
      </c>
      <c r="AE1556" s="17">
        <f t="shared" si="24"/>
        <v>0.5</v>
      </c>
      <c r="AF1556" cm="1">
        <f t="array" ref="AF1556">1/(1+EXP(-$AI$41-SUMPRODUCT(A1556:AA1556, TRANSPOSE($AI$42:$AI$68))))</f>
        <v>0.12360361727302858</v>
      </c>
      <c r="AG1556" cm="1">
        <f t="array" ref="AG1556">1/(1+EXP(-$AI$71-SUMPRODUCT(A1556:AA1556, TRANSPOSE($AI$72:$AI$98))))</f>
        <v>4.3799418831073897E-2</v>
      </c>
    </row>
    <row r="1557" spans="1:33" x14ac:dyDescent="0.35">
      <c r="A1557" s="1">
        <v>1.5075259208679199</v>
      </c>
      <c r="B1557" s="1">
        <v>2.2726345062255859</v>
      </c>
      <c r="C1557" s="1">
        <v>3.4260551929473877</v>
      </c>
      <c r="D1557" s="1">
        <v>1.5016611814498901</v>
      </c>
      <c r="E1557" s="1">
        <v>2.2549862861633301</v>
      </c>
      <c r="F1557" s="1">
        <v>3.3862254619598389</v>
      </c>
      <c r="G1557" s="1">
        <v>86.086090087890625</v>
      </c>
      <c r="H1557" s="1">
        <v>7410.81494140625</v>
      </c>
      <c r="I1557" s="1">
        <v>637968.0625</v>
      </c>
      <c r="J1557" s="1">
        <v>25.261512756347656</v>
      </c>
      <c r="K1557" s="1">
        <v>638.14404296875</v>
      </c>
      <c r="L1557" s="1">
        <v>16120.4833984375</v>
      </c>
      <c r="M1557" s="1">
        <v>166.81195068359375</v>
      </c>
      <c r="N1557" s="1">
        <v>27826.2265625</v>
      </c>
      <c r="O1557" s="1">
        <v>4641747</v>
      </c>
      <c r="P1557" s="1">
        <v>0.20271801948547363</v>
      </c>
      <c r="Q1557" s="1">
        <v>4.1094593703746796E-2</v>
      </c>
      <c r="R1557" s="1">
        <v>9.9999997764825821E-3</v>
      </c>
      <c r="S1557" s="1">
        <v>0.37783321738243103</v>
      </c>
      <c r="T1557" s="1">
        <v>0.14275793731212616</v>
      </c>
      <c r="U1557" s="1">
        <v>5.3938690572977066E-2</v>
      </c>
      <c r="V1557" s="1">
        <v>85.841758728027344</v>
      </c>
      <c r="W1557" s="1">
        <v>7368.8076171875</v>
      </c>
      <c r="X1557" s="1">
        <v>632551.375</v>
      </c>
      <c r="Y1557" s="1">
        <v>80.575721740722656</v>
      </c>
      <c r="Z1557" s="1">
        <v>6492.44677734375</v>
      </c>
      <c r="AA1557" s="1">
        <v>523133.59375</v>
      </c>
      <c r="AB1557" s="1">
        <v>0</v>
      </c>
      <c r="AE1557" s="17">
        <f t="shared" si="24"/>
        <v>0.5</v>
      </c>
      <c r="AF1557" cm="1">
        <f t="array" ref="AF1557">1/(1+EXP(-$AI$41-SUMPRODUCT(A1557:AA1557, TRANSPOSE($AI$42:$AI$68))))</f>
        <v>0.11881093383363289</v>
      </c>
      <c r="AG1557" cm="1">
        <f t="array" ref="AG1557">1/(1+EXP(-$AI$71-SUMPRODUCT(A1557:AA1557, TRANSPOSE($AI$72:$AI$98))))</f>
        <v>4.1431405390195686E-2</v>
      </c>
    </row>
    <row r="1558" spans="1:33" x14ac:dyDescent="0.35">
      <c r="A1558" s="1">
        <v>1.1223800182342529</v>
      </c>
      <c r="B1558" s="1">
        <v>1.2597368955612183</v>
      </c>
      <c r="C1558" s="1">
        <v>1.4139034748077393</v>
      </c>
      <c r="D1558" s="1">
        <v>1.11162269115448</v>
      </c>
      <c r="E1558" s="1">
        <v>1.2357050180435181</v>
      </c>
      <c r="F1558" s="1">
        <v>1.3736376762390137</v>
      </c>
      <c r="G1558" s="1">
        <v>62.427787780761719</v>
      </c>
      <c r="H1558" s="1">
        <v>3897.228759765625</v>
      </c>
      <c r="I1558" s="1">
        <v>243295.359375</v>
      </c>
      <c r="J1558" s="1">
        <v>25.435918807983398</v>
      </c>
      <c r="K1558" s="1">
        <v>646.9859619140625</v>
      </c>
      <c r="L1558" s="1">
        <v>16456.681640625</v>
      </c>
      <c r="M1558" s="1">
        <v>167.57275390625</v>
      </c>
      <c r="N1558" s="1">
        <v>28080.626953125</v>
      </c>
      <c r="O1558" s="1">
        <v>4705548</v>
      </c>
      <c r="P1558" s="1">
        <v>0.20840573310852051</v>
      </c>
      <c r="Q1558" s="1">
        <v>4.3432950973510742E-2</v>
      </c>
      <c r="R1558" s="1">
        <v>9.9999997764825821E-3</v>
      </c>
      <c r="S1558" s="1">
        <v>0.38075584173202515</v>
      </c>
      <c r="T1558" s="1">
        <v>0.14497500658035278</v>
      </c>
      <c r="U1558" s="1">
        <v>5.5200081318616867E-2</v>
      </c>
      <c r="V1558" s="1">
        <v>54.846004486083984</v>
      </c>
      <c r="W1558" s="1">
        <v>3008.084228515625</v>
      </c>
      <c r="X1558" s="1">
        <v>164981.40625</v>
      </c>
      <c r="Y1558" s="1">
        <v>54.78948974609375</v>
      </c>
      <c r="Z1558" s="1">
        <v>3001.88818359375</v>
      </c>
      <c r="AA1558" s="1">
        <v>164471.921875</v>
      </c>
      <c r="AB1558" s="1">
        <v>0</v>
      </c>
      <c r="AE1558" s="17">
        <f t="shared" si="24"/>
        <v>0.5</v>
      </c>
      <c r="AF1558" cm="1">
        <f t="array" ref="AF1558">1/(1+EXP(-$AI$41-SUMPRODUCT(A1558:AA1558, TRANSPOSE($AI$42:$AI$68))))</f>
        <v>0.10549108113668468</v>
      </c>
      <c r="AG1558" cm="1">
        <f t="array" ref="AG1558">1/(1+EXP(-$AI$71-SUMPRODUCT(A1558:AA1558, TRANSPOSE($AI$72:$AI$98))))</f>
        <v>3.0417720283042179E-2</v>
      </c>
    </row>
    <row r="1559" spans="1:33" x14ac:dyDescent="0.35">
      <c r="A1559" s="1">
        <v>0.65860968828201294</v>
      </c>
      <c r="B1559" s="1">
        <v>0.43376672267913818</v>
      </c>
      <c r="C1559" s="1">
        <v>0.28568297624588013</v>
      </c>
      <c r="D1559" s="1">
        <v>0.65280157327651978</v>
      </c>
      <c r="E1559" s="1">
        <v>0.42614990472793579</v>
      </c>
      <c r="F1559" s="1">
        <v>0.27819132804870605</v>
      </c>
      <c r="G1559" s="1">
        <v>158.66886901855469</v>
      </c>
      <c r="H1559" s="1">
        <v>25175.810546875</v>
      </c>
      <c r="I1559" s="1">
        <v>3994617.25</v>
      </c>
      <c r="J1559" s="1">
        <v>118.37085723876953</v>
      </c>
      <c r="K1559" s="1">
        <v>14011.66015625</v>
      </c>
      <c r="L1559" s="1">
        <v>1658572.125</v>
      </c>
      <c r="M1559" s="1">
        <v>168.50241088867188</v>
      </c>
      <c r="N1559" s="1">
        <v>28393.0625</v>
      </c>
      <c r="O1559" s="1">
        <v>4784299.5</v>
      </c>
      <c r="P1559" s="1">
        <v>0.2056272029876709</v>
      </c>
      <c r="Q1559" s="1">
        <v>4.2282547801733017E-2</v>
      </c>
      <c r="R1559" s="1">
        <v>9.9999997764825821E-3</v>
      </c>
      <c r="S1559" s="1">
        <v>0.35810971260070801</v>
      </c>
      <c r="T1559" s="1">
        <v>0.12824256718158722</v>
      </c>
      <c r="U1559" s="1">
        <v>4.592490941286087E-2</v>
      </c>
      <c r="V1559" s="1">
        <v>40.422561645507813</v>
      </c>
      <c r="W1559" s="1">
        <v>1633.9835205078125</v>
      </c>
      <c r="X1559" s="1">
        <v>66049.796875</v>
      </c>
      <c r="Y1559" s="1">
        <v>33.263778686523438</v>
      </c>
      <c r="Z1559" s="1">
        <v>1106.47900390625</v>
      </c>
      <c r="AA1559" s="1">
        <v>36805.671875</v>
      </c>
      <c r="AB1559" s="1">
        <v>0</v>
      </c>
      <c r="AE1559" s="17">
        <f t="shared" si="24"/>
        <v>0.5</v>
      </c>
      <c r="AF1559" cm="1">
        <f t="array" ref="AF1559">1/(1+EXP(-$AI$41-SUMPRODUCT(A1559:AA1559, TRANSPOSE($AI$42:$AI$68))))</f>
        <v>8.9896327269835791E-2</v>
      </c>
      <c r="AG1559" cm="1">
        <f t="array" ref="AG1559">1/(1+EXP(-$AI$71-SUMPRODUCT(A1559:AA1559, TRANSPOSE($AI$72:$AI$98))))</f>
        <v>1.8882125429052869E-2</v>
      </c>
    </row>
    <row r="1560" spans="1:33" x14ac:dyDescent="0.35">
      <c r="A1560" s="1">
        <v>0.66921478509902954</v>
      </c>
      <c r="B1560" s="1">
        <v>0.44784843921661377</v>
      </c>
      <c r="C1560" s="1">
        <v>0.29970678687095642</v>
      </c>
      <c r="D1560" s="1">
        <v>0.64969223737716675</v>
      </c>
      <c r="E1560" s="1">
        <v>0.4221000075340271</v>
      </c>
      <c r="F1560" s="1">
        <v>0.27423509955406189</v>
      </c>
      <c r="G1560" s="1">
        <v>119.74676513671875</v>
      </c>
      <c r="H1560" s="1">
        <v>14339.2880859375</v>
      </c>
      <c r="I1560" s="1">
        <v>1717083.375</v>
      </c>
      <c r="J1560" s="1">
        <v>100.87316131591797</v>
      </c>
      <c r="K1560" s="1">
        <v>10175.39453125</v>
      </c>
      <c r="L1560" s="1">
        <v>1026424.25</v>
      </c>
      <c r="M1560" s="1">
        <v>170.19361877441406</v>
      </c>
      <c r="N1560" s="1">
        <v>28965.8671875</v>
      </c>
      <c r="O1560" s="1">
        <v>4929806</v>
      </c>
      <c r="P1560" s="1">
        <v>0.21375441551208496</v>
      </c>
      <c r="Q1560" s="1">
        <v>4.5690950006246567E-2</v>
      </c>
      <c r="R1560" s="1">
        <v>9.9999997764825821E-3</v>
      </c>
      <c r="S1560" s="1">
        <v>0.36481210589408875</v>
      </c>
      <c r="T1560" s="1">
        <v>0.1330878734588623</v>
      </c>
      <c r="U1560" s="1">
        <v>4.8552066087722778E-2</v>
      </c>
      <c r="V1560" s="1">
        <v>77.471405029296875</v>
      </c>
      <c r="W1560" s="1">
        <v>6001.818359375</v>
      </c>
      <c r="X1560" s="1">
        <v>464969.3125</v>
      </c>
      <c r="Y1560" s="1">
        <v>15.753288269042969</v>
      </c>
      <c r="Z1560" s="1">
        <v>248.16609191894531</v>
      </c>
      <c r="AA1560" s="1">
        <v>3909.431884765625</v>
      </c>
      <c r="AB1560" s="1">
        <v>0</v>
      </c>
      <c r="AE1560" s="17">
        <f t="shared" si="24"/>
        <v>0.5</v>
      </c>
      <c r="AF1560" cm="1">
        <f t="array" ref="AF1560">1/(1+EXP(-$AI$41-SUMPRODUCT(A1560:AA1560, TRANSPOSE($AI$42:$AI$68))))</f>
        <v>0.1126348005906868</v>
      </c>
      <c r="AG1560" cm="1">
        <f t="array" ref="AG1560">1/(1+EXP(-$AI$71-SUMPRODUCT(A1560:AA1560, TRANSPOSE($AI$72:$AI$98))))</f>
        <v>3.4142229163157629E-2</v>
      </c>
    </row>
    <row r="1561" spans="1:33" x14ac:dyDescent="0.35">
      <c r="A1561" s="1">
        <v>1.1440191268920898</v>
      </c>
      <c r="B1561" s="1">
        <v>1.3087797164916992</v>
      </c>
      <c r="C1561" s="1">
        <v>1.4972690343856812</v>
      </c>
      <c r="D1561" s="1">
        <v>1.0289736986160278</v>
      </c>
      <c r="E1561" s="1">
        <v>1.0587868690490723</v>
      </c>
      <c r="F1561" s="1">
        <v>1.0894638299942017</v>
      </c>
      <c r="G1561" s="1">
        <v>116.40888214111328</v>
      </c>
      <c r="H1561" s="1">
        <v>13551.0283203125</v>
      </c>
      <c r="I1561" s="1">
        <v>1577460</v>
      </c>
      <c r="J1561" s="1">
        <v>149.21018981933594</v>
      </c>
      <c r="K1561" s="1">
        <v>22263.681640625</v>
      </c>
      <c r="L1561" s="1">
        <v>3321968</v>
      </c>
      <c r="M1561" s="1">
        <v>163.89056396484375</v>
      </c>
      <c r="N1561" s="1">
        <v>26860.1171875</v>
      </c>
      <c r="O1561" s="1">
        <v>4402119.5</v>
      </c>
      <c r="P1561" s="1">
        <v>0.18896102905273438</v>
      </c>
      <c r="Q1561" s="1">
        <v>3.5706270486116409E-2</v>
      </c>
      <c r="R1561" s="1">
        <v>9.9999997764825821E-3</v>
      </c>
      <c r="S1561" s="1">
        <v>0.34397488832473755</v>
      </c>
      <c r="T1561" s="1">
        <v>0.11831872165203094</v>
      </c>
      <c r="U1561" s="1">
        <v>4.0698669850826263E-2</v>
      </c>
      <c r="V1561" s="1">
        <v>86.879356384277344</v>
      </c>
      <c r="W1561" s="1">
        <v>7548.0224609375</v>
      </c>
      <c r="X1561" s="1">
        <v>655767.3125</v>
      </c>
      <c r="Y1561" s="1">
        <v>12.945096969604492</v>
      </c>
      <c r="Z1561" s="1">
        <v>167.57553100585938</v>
      </c>
      <c r="AA1561" s="1">
        <v>2169.281494140625</v>
      </c>
      <c r="AB1561" s="1">
        <v>0</v>
      </c>
      <c r="AE1561" s="17">
        <f t="shared" si="24"/>
        <v>0.5</v>
      </c>
      <c r="AF1561" cm="1">
        <f t="array" ref="AF1561">1/(1+EXP(-$AI$41-SUMPRODUCT(A1561:AA1561, TRANSPOSE($AI$42:$AI$68))))</f>
        <v>0.10457561859970246</v>
      </c>
      <c r="AG1561" cm="1">
        <f t="array" ref="AG1561">1/(1+EXP(-$AI$71-SUMPRODUCT(A1561:AA1561, TRANSPOSE($AI$72:$AI$98))))</f>
        <v>2.862035342756437E-2</v>
      </c>
    </row>
    <row r="1562" spans="1:33" x14ac:dyDescent="0.35">
      <c r="A1562" s="1">
        <v>1.2404993772506714</v>
      </c>
      <c r="B1562" s="1">
        <v>1.5388387441635132</v>
      </c>
      <c r="C1562" s="1">
        <v>1.9089285135269165</v>
      </c>
      <c r="D1562" s="1">
        <v>0.99371141195297241</v>
      </c>
      <c r="E1562" s="1">
        <v>0.98746234178543091</v>
      </c>
      <c r="F1562" s="1">
        <v>0.98125261068344116</v>
      </c>
      <c r="G1562" s="1">
        <v>69.38165283203125</v>
      </c>
      <c r="H1562" s="1">
        <v>4813.81396484375</v>
      </c>
      <c r="I1562" s="1">
        <v>333990.34375</v>
      </c>
      <c r="J1562" s="1">
        <v>135.94265747070313</v>
      </c>
      <c r="K1562" s="1">
        <v>18480.40625</v>
      </c>
      <c r="L1562" s="1">
        <v>2512275.5</v>
      </c>
      <c r="M1562" s="1">
        <v>165.4190673828125</v>
      </c>
      <c r="N1562" s="1">
        <v>27363.46875</v>
      </c>
      <c r="O1562" s="1">
        <v>4526439.5</v>
      </c>
      <c r="P1562" s="1">
        <v>0.18900251388549805</v>
      </c>
      <c r="Q1562" s="1">
        <v>3.5721950232982635E-2</v>
      </c>
      <c r="R1562" s="1">
        <v>9.9999997764825821E-3</v>
      </c>
      <c r="S1562" s="1">
        <v>0.35887405276298523</v>
      </c>
      <c r="T1562" s="1">
        <v>0.12879058718681335</v>
      </c>
      <c r="U1562" s="1">
        <v>4.62195985019207E-2</v>
      </c>
      <c r="V1562" s="1">
        <v>47.758079528808594</v>
      </c>
      <c r="W1562" s="1">
        <v>2280.834228515625</v>
      </c>
      <c r="X1562" s="1">
        <v>108928.2578125</v>
      </c>
      <c r="Y1562" s="1">
        <v>45.573131561279297</v>
      </c>
      <c r="Z1562" s="1">
        <v>2076.910400390625</v>
      </c>
      <c r="AA1562" s="1">
        <v>94651.3046875</v>
      </c>
      <c r="AB1562" s="1">
        <v>0</v>
      </c>
      <c r="AE1562" s="17">
        <f t="shared" si="24"/>
        <v>0.5</v>
      </c>
      <c r="AF1562" cm="1">
        <f t="array" ref="AF1562">1/(1+EXP(-$AI$41-SUMPRODUCT(A1562:AA1562, TRANSPOSE($AI$42:$AI$68))))</f>
        <v>9.5873019340879329E-2</v>
      </c>
      <c r="AG1562" cm="1">
        <f t="array" ref="AG1562">1/(1+EXP(-$AI$71-SUMPRODUCT(A1562:AA1562, TRANSPOSE($AI$72:$AI$98))))</f>
        <v>2.3110250960964543E-2</v>
      </c>
    </row>
    <row r="1563" spans="1:33" x14ac:dyDescent="0.35">
      <c r="A1563" s="1">
        <v>0.68112796545028687</v>
      </c>
      <c r="B1563" s="1">
        <v>0.46393531560897827</v>
      </c>
      <c r="C1563" s="1">
        <v>0.31599929928779602</v>
      </c>
      <c r="D1563" s="1">
        <v>0.66469335556030273</v>
      </c>
      <c r="E1563" s="1">
        <v>0.44181725382804871</v>
      </c>
      <c r="F1563" s="1">
        <v>0.29367300868034363</v>
      </c>
      <c r="G1563" s="1">
        <v>117.33404541015625</v>
      </c>
      <c r="H1563" s="1">
        <v>13767.2783203125</v>
      </c>
      <c r="I1563" s="1">
        <v>1615370.5</v>
      </c>
      <c r="J1563" s="1">
        <v>42.282245635986328</v>
      </c>
      <c r="K1563" s="1">
        <v>1787.788330078125</v>
      </c>
      <c r="L1563" s="1">
        <v>75591.703125</v>
      </c>
      <c r="M1563" s="1">
        <v>167.69551086425781</v>
      </c>
      <c r="N1563" s="1">
        <v>28121.78515625</v>
      </c>
      <c r="O1563" s="1">
        <v>4715897</v>
      </c>
      <c r="P1563" s="1">
        <v>0.19391846656799316</v>
      </c>
      <c r="Q1563" s="1">
        <v>3.7604372948408127E-2</v>
      </c>
      <c r="R1563" s="1">
        <v>9.9999997764825821E-3</v>
      </c>
      <c r="S1563" s="1">
        <v>0.34936735033988953</v>
      </c>
      <c r="T1563" s="1">
        <v>0.12205754220485687</v>
      </c>
      <c r="U1563" s="1">
        <v>4.2642921209335327E-2</v>
      </c>
      <c r="V1563" s="1">
        <v>35.740612030029297</v>
      </c>
      <c r="W1563" s="1">
        <v>1277.391357421875</v>
      </c>
      <c r="X1563" s="1">
        <v>45654.75</v>
      </c>
      <c r="Y1563" s="1">
        <v>58.947402954101563</v>
      </c>
      <c r="Z1563" s="1">
        <v>3474.79638671875</v>
      </c>
      <c r="AA1563" s="1">
        <v>204830.21875</v>
      </c>
      <c r="AB1563" s="1">
        <v>0</v>
      </c>
      <c r="AE1563" s="17">
        <f t="shared" si="24"/>
        <v>0.5</v>
      </c>
      <c r="AF1563" cm="1">
        <f t="array" ref="AF1563">1/(1+EXP(-$AI$41-SUMPRODUCT(A1563:AA1563, TRANSPOSE($AI$42:$AI$68))))</f>
        <v>9.6420489321079425E-2</v>
      </c>
      <c r="AG1563" cm="1">
        <f t="array" ref="AG1563">1/(1+EXP(-$AI$71-SUMPRODUCT(A1563:AA1563, TRANSPOSE($AI$72:$AI$98))))</f>
        <v>2.4726360556498718E-2</v>
      </c>
    </row>
    <row r="1564" spans="1:33" x14ac:dyDescent="0.35">
      <c r="A1564" s="1">
        <v>1.5855214595794678</v>
      </c>
      <c r="B1564" s="1">
        <v>2.513878345489502</v>
      </c>
      <c r="C1564" s="1">
        <v>3.9858078956604004</v>
      </c>
      <c r="D1564" s="1">
        <v>1.545920729637146</v>
      </c>
      <c r="E1564" s="1">
        <v>2.3898708820343018</v>
      </c>
      <c r="F1564" s="1">
        <v>3.6945509910583496</v>
      </c>
      <c r="G1564" s="1">
        <v>122.62538909912109</v>
      </c>
      <c r="H1564" s="1">
        <v>15036.986328125</v>
      </c>
      <c r="I1564" s="1">
        <v>1843916.25</v>
      </c>
      <c r="J1564" s="1">
        <v>100.31842803955078</v>
      </c>
      <c r="K1564" s="1">
        <v>10063.787109375</v>
      </c>
      <c r="L1564" s="1">
        <v>1009583.3125</v>
      </c>
      <c r="M1564" s="1">
        <v>171.25494384765625</v>
      </c>
      <c r="N1564" s="1">
        <v>29328.255859375</v>
      </c>
      <c r="O1564" s="1">
        <v>5022609</v>
      </c>
      <c r="P1564" s="1">
        <v>0.20074057579040527</v>
      </c>
      <c r="Q1564" s="1">
        <v>4.0296778082847595E-2</v>
      </c>
      <c r="R1564" s="1">
        <v>9.9999997764825821E-3</v>
      </c>
      <c r="S1564" s="1">
        <v>0.32092389464378357</v>
      </c>
      <c r="T1564" s="1">
        <v>0.10299214720726013</v>
      </c>
      <c r="U1564" s="1">
        <v>3.3052641898393631E-2</v>
      </c>
      <c r="V1564" s="1">
        <v>40.388687133789063</v>
      </c>
      <c r="W1564" s="1">
        <v>1631.24609375</v>
      </c>
      <c r="X1564" s="1">
        <v>65883.8828125</v>
      </c>
      <c r="Y1564" s="1">
        <v>77.405166625976563</v>
      </c>
      <c r="Z1564" s="1">
        <v>5991.56005859375</v>
      </c>
      <c r="AA1564" s="1">
        <v>463777.6875</v>
      </c>
      <c r="AB1564" s="1">
        <v>0</v>
      </c>
      <c r="AE1564" s="17">
        <f t="shared" si="24"/>
        <v>0.5</v>
      </c>
      <c r="AF1564" cm="1">
        <f t="array" ref="AF1564">1/(1+EXP(-$AI$41-SUMPRODUCT(A1564:AA1564, TRANSPOSE($AI$42:$AI$68))))</f>
        <v>0.1027000189850399</v>
      </c>
      <c r="AG1564" cm="1">
        <f t="array" ref="AG1564">1/(1+EXP(-$AI$71-SUMPRODUCT(A1564:AA1564, TRANSPOSE($AI$72:$AI$98))))</f>
        <v>2.9033602835923492E-2</v>
      </c>
    </row>
    <row r="1565" spans="1:33" x14ac:dyDescent="0.35">
      <c r="A1565" s="1">
        <v>1.3577214479446411</v>
      </c>
      <c r="B1565" s="1">
        <v>1.8434075117111206</v>
      </c>
      <c r="C1565" s="1">
        <v>2.5028338432312012</v>
      </c>
      <c r="D1565" s="1">
        <v>1.3110442161560059</v>
      </c>
      <c r="E1565" s="1">
        <v>1.7188369035720825</v>
      </c>
      <c r="F1565" s="1">
        <v>2.2534711360931396</v>
      </c>
      <c r="G1565" s="1">
        <v>94.366790771484375</v>
      </c>
      <c r="H1565" s="1">
        <v>8905.0908203125</v>
      </c>
      <c r="I1565" s="1">
        <v>840344.875</v>
      </c>
      <c r="J1565" s="1">
        <v>117.32808685302734</v>
      </c>
      <c r="K1565" s="1">
        <v>13765.8798828125</v>
      </c>
      <c r="L1565" s="1">
        <v>1615124.375</v>
      </c>
      <c r="M1565" s="1">
        <v>170.41313171386719</v>
      </c>
      <c r="N1565" s="1">
        <v>29040.634765625</v>
      </c>
      <c r="O1565" s="1">
        <v>4948905.5</v>
      </c>
      <c r="P1565" s="1">
        <v>0.20568346977233887</v>
      </c>
      <c r="Q1565" s="1">
        <v>4.2305689305067062E-2</v>
      </c>
      <c r="R1565" s="1">
        <v>9.9999997764825821E-3</v>
      </c>
      <c r="S1565" s="1">
        <v>0.30884435772895813</v>
      </c>
      <c r="T1565" s="1">
        <v>9.5384836196899414E-2</v>
      </c>
      <c r="U1565" s="1">
        <v>2.9459068551659584E-2</v>
      </c>
      <c r="V1565" s="1">
        <v>65.51611328125</v>
      </c>
      <c r="W1565" s="1">
        <v>4292.361328125</v>
      </c>
      <c r="X1565" s="1">
        <v>281218.8125</v>
      </c>
      <c r="Y1565" s="1">
        <v>100.10232543945313</v>
      </c>
      <c r="Z1565" s="1">
        <v>10020.4755859375</v>
      </c>
      <c r="AA1565" s="1">
        <v>1003072.875</v>
      </c>
      <c r="AB1565" s="1">
        <v>0</v>
      </c>
      <c r="AE1565" s="17">
        <f t="shared" si="24"/>
        <v>0.5</v>
      </c>
      <c r="AF1565" cm="1">
        <f t="array" ref="AF1565">1/(1+EXP(-$AI$41-SUMPRODUCT(A1565:AA1565, TRANSPOSE($AI$42:$AI$68))))</f>
        <v>0.12758845917237913</v>
      </c>
      <c r="AG1565" cm="1">
        <f t="array" ref="AG1565">1/(1+EXP(-$AI$71-SUMPRODUCT(A1565:AA1565, TRANSPOSE($AI$72:$AI$98))))</f>
        <v>5.0089757273209537E-2</v>
      </c>
    </row>
    <row r="1566" spans="1:33" x14ac:dyDescent="0.35">
      <c r="A1566" s="1">
        <v>0.4606705904006958</v>
      </c>
      <c r="B1566" s="1">
        <v>0.21221739053726196</v>
      </c>
      <c r="C1566" s="1">
        <v>9.7762309014797211E-2</v>
      </c>
      <c r="D1566" s="1">
        <v>0.42355865240097046</v>
      </c>
      <c r="E1566" s="1">
        <v>0.1794019341468811</v>
      </c>
      <c r="F1566" s="1">
        <v>7.5987242162227631E-2</v>
      </c>
      <c r="G1566" s="1">
        <v>95.889877319335938</v>
      </c>
      <c r="H1566" s="1">
        <v>9194.8681640625</v>
      </c>
      <c r="I1566" s="1">
        <v>881694.8125</v>
      </c>
      <c r="J1566" s="1">
        <v>134.7523193359375</v>
      </c>
      <c r="K1566" s="1">
        <v>18158.1875</v>
      </c>
      <c r="L1566" s="1">
        <v>2446858</v>
      </c>
      <c r="M1566" s="1">
        <v>170.28608703613281</v>
      </c>
      <c r="N1566" s="1">
        <v>28997.3515625</v>
      </c>
      <c r="O1566" s="1">
        <v>4937845.5</v>
      </c>
      <c r="P1566" s="1">
        <v>0.20677900314331055</v>
      </c>
      <c r="Q1566" s="1">
        <v>4.2757555842399597E-2</v>
      </c>
      <c r="R1566" s="1">
        <v>9.9999997764825821E-3</v>
      </c>
      <c r="S1566" s="1">
        <v>0.30787330865859985</v>
      </c>
      <c r="T1566" s="1">
        <v>9.4785973429679871E-2</v>
      </c>
      <c r="U1566" s="1">
        <v>2.918207086622715E-2</v>
      </c>
      <c r="V1566" s="1">
        <v>83.236923217773438</v>
      </c>
      <c r="W1566" s="1">
        <v>6928.38525390625</v>
      </c>
      <c r="X1566" s="1">
        <v>576697.5</v>
      </c>
      <c r="Y1566" s="1">
        <v>110.10552978515625</v>
      </c>
      <c r="Z1566" s="1">
        <v>12123.2275390625</v>
      </c>
      <c r="AA1566" s="1">
        <v>1334834.375</v>
      </c>
      <c r="AB1566" s="1">
        <v>0</v>
      </c>
      <c r="AE1566" s="17">
        <f t="shared" si="24"/>
        <v>0.5</v>
      </c>
      <c r="AF1566" cm="1">
        <f t="array" ref="AF1566">1/(1+EXP(-$AI$41-SUMPRODUCT(A1566:AA1566, TRANSPOSE($AI$42:$AI$68))))</f>
        <v>0.13650564567476262</v>
      </c>
      <c r="AG1566" cm="1">
        <f t="array" ref="AG1566">1/(1+EXP(-$AI$71-SUMPRODUCT(A1566:AA1566, TRANSPOSE($AI$72:$AI$98))))</f>
        <v>5.7518776354237182E-2</v>
      </c>
    </row>
    <row r="1567" spans="1:33" x14ac:dyDescent="0.35">
      <c r="A1567" s="1">
        <v>0.4720287024974823</v>
      </c>
      <c r="B1567" s="1">
        <v>0.22281110286712646</v>
      </c>
      <c r="C1567" s="1">
        <v>0.10517323017120361</v>
      </c>
      <c r="D1567" s="1">
        <v>0.47150695323944092</v>
      </c>
      <c r="E1567" s="1">
        <v>0.22231881320476532</v>
      </c>
      <c r="F1567" s="1">
        <v>0.10482486337423325</v>
      </c>
      <c r="G1567" s="1">
        <v>131.541259765625</v>
      </c>
      <c r="H1567" s="1">
        <v>17303.103515625</v>
      </c>
      <c r="I1567" s="1">
        <v>2276072</v>
      </c>
      <c r="J1567" s="1">
        <v>89.88311767578125</v>
      </c>
      <c r="K1567" s="1">
        <v>8078.974609375</v>
      </c>
      <c r="L1567" s="1">
        <v>726163.4375</v>
      </c>
      <c r="M1567" s="1">
        <v>168.03407287597656</v>
      </c>
      <c r="N1567" s="1">
        <v>28235.44921875</v>
      </c>
      <c r="O1567" s="1">
        <v>4744517.5</v>
      </c>
      <c r="P1567" s="1">
        <v>0.20494389533996582</v>
      </c>
      <c r="Q1567" s="1">
        <v>4.2001999914646149E-2</v>
      </c>
      <c r="R1567" s="1">
        <v>9.9999997764825821E-3</v>
      </c>
      <c r="S1567" s="1">
        <v>0.31683337688446045</v>
      </c>
      <c r="T1567" s="1">
        <v>0.10038338601589203</v>
      </c>
      <c r="U1567" s="1">
        <v>3.1804807484149933E-2</v>
      </c>
      <c r="V1567" s="1">
        <v>107.76322937011719</v>
      </c>
      <c r="W1567" s="1">
        <v>11612.9140625</v>
      </c>
      <c r="X1567" s="1">
        <v>1251445.125</v>
      </c>
      <c r="Y1567" s="1">
        <v>124.98638153076172</v>
      </c>
      <c r="Z1567" s="1">
        <v>15621.595703125</v>
      </c>
      <c r="AA1567" s="1">
        <v>1952486.75</v>
      </c>
      <c r="AB1567" s="1">
        <v>0</v>
      </c>
      <c r="AE1567" s="17">
        <f t="shared" si="24"/>
        <v>0.5</v>
      </c>
      <c r="AF1567" cm="1">
        <f t="array" ref="AF1567">1/(1+EXP(-$AI$41-SUMPRODUCT(A1567:AA1567, TRANSPOSE($AI$42:$AI$68))))</f>
        <v>0.13679866705693142</v>
      </c>
      <c r="AG1567" cm="1">
        <f t="array" ref="AG1567">1/(1+EXP(-$AI$71-SUMPRODUCT(A1567:AA1567, TRANSPOSE($AI$72:$AI$98))))</f>
        <v>5.6464011064113327E-2</v>
      </c>
    </row>
    <row r="1568" spans="1:33" x14ac:dyDescent="0.35">
      <c r="A1568" s="1">
        <v>1.0070602893829346</v>
      </c>
      <c r="B1568" s="1">
        <v>1.0141704082489014</v>
      </c>
      <c r="C1568" s="1">
        <v>1.021330714225769</v>
      </c>
      <c r="D1568" s="1">
        <v>1.0010377168655396</v>
      </c>
      <c r="E1568" s="1">
        <v>1.0020765066146851</v>
      </c>
      <c r="F1568" s="1">
        <v>1.0031163692474365</v>
      </c>
      <c r="G1568" s="1">
        <v>166.72773742675781</v>
      </c>
      <c r="H1568" s="1">
        <v>27798.138671875</v>
      </c>
      <c r="I1568" s="1">
        <v>4634720.5</v>
      </c>
      <c r="J1568" s="1">
        <v>89.352912902832031</v>
      </c>
      <c r="K1568" s="1">
        <v>7983.94287109375</v>
      </c>
      <c r="L1568" s="1">
        <v>713388.5625</v>
      </c>
      <c r="M1568" s="1">
        <v>165.27642822265625</v>
      </c>
      <c r="N1568" s="1">
        <v>27316.296875</v>
      </c>
      <c r="O1568" s="1">
        <v>4514740</v>
      </c>
      <c r="P1568" s="1">
        <v>0.20311331748962402</v>
      </c>
      <c r="Q1568" s="1">
        <v>4.125501960515976E-2</v>
      </c>
      <c r="R1568" s="1">
        <v>9.9999997764825821E-3</v>
      </c>
      <c r="S1568" s="1">
        <v>0.32652953267097473</v>
      </c>
      <c r="T1568" s="1">
        <v>0.10662153363227844</v>
      </c>
      <c r="U1568" s="1">
        <v>3.4815080463886261E-2</v>
      </c>
      <c r="V1568" s="1">
        <v>136.1199951171875</v>
      </c>
      <c r="W1568" s="1">
        <v>18528.65234375</v>
      </c>
      <c r="X1568" s="1">
        <v>2522120.25</v>
      </c>
      <c r="Y1568" s="1">
        <v>123.11940765380859</v>
      </c>
      <c r="Z1568" s="1">
        <v>15158.388671875</v>
      </c>
      <c r="AA1568" s="1">
        <v>1866291.875</v>
      </c>
      <c r="AB1568" s="1">
        <v>0</v>
      </c>
      <c r="AE1568" s="17">
        <f t="shared" si="24"/>
        <v>0.5</v>
      </c>
      <c r="AF1568" cm="1">
        <f t="array" ref="AF1568">1/(1+EXP(-$AI$41-SUMPRODUCT(A1568:AA1568, TRANSPOSE($AI$42:$AI$68))))</f>
        <v>0.12097990142263257</v>
      </c>
      <c r="AG1568" cm="1">
        <f t="array" ref="AG1568">1/(1+EXP(-$AI$71-SUMPRODUCT(A1568:AA1568, TRANSPOSE($AI$72:$AI$98))))</f>
        <v>3.9538501586462028E-2</v>
      </c>
    </row>
    <row r="1569" spans="1:33" x14ac:dyDescent="0.35">
      <c r="A1569" s="1">
        <v>0.87072378396987915</v>
      </c>
      <c r="B1569" s="1">
        <v>0.75815993547439575</v>
      </c>
      <c r="C1569" s="1">
        <v>0.66014784574508667</v>
      </c>
      <c r="D1569" s="1">
        <v>0.80651980638504028</v>
      </c>
      <c r="E1569" s="1">
        <v>0.6504741907119751</v>
      </c>
      <c r="F1569" s="1">
        <v>0.52462029457092285</v>
      </c>
      <c r="G1569" s="1">
        <v>165.56900024414063</v>
      </c>
      <c r="H1569" s="1">
        <v>27413.09375</v>
      </c>
      <c r="I1569" s="1">
        <v>4538758.5</v>
      </c>
      <c r="J1569" s="1">
        <v>102.00694274902344</v>
      </c>
      <c r="K1569" s="1">
        <v>10405.416015625</v>
      </c>
      <c r="L1569" s="1">
        <v>1061424.75</v>
      </c>
      <c r="M1569" s="1">
        <v>163.56024169921875</v>
      </c>
      <c r="N1569" s="1">
        <v>26751.953125</v>
      </c>
      <c r="O1569" s="1">
        <v>4375556</v>
      </c>
      <c r="P1569" s="1">
        <v>0.19400525093078613</v>
      </c>
      <c r="Q1569" s="1">
        <v>3.7638038396835327E-2</v>
      </c>
      <c r="R1569" s="1">
        <v>9.9999997764825821E-3</v>
      </c>
      <c r="S1569" s="1">
        <v>0.32943063974380493</v>
      </c>
      <c r="T1569" s="1">
        <v>0.10852454602718353</v>
      </c>
      <c r="U1569" s="1">
        <v>3.5751309245824814E-2</v>
      </c>
      <c r="V1569" s="1">
        <v>135.43023681640625</v>
      </c>
      <c r="W1569" s="1">
        <v>18341.349609375</v>
      </c>
      <c r="X1569" s="1">
        <v>2483973.25</v>
      </c>
      <c r="Y1569" s="1">
        <v>113.33930969238281</v>
      </c>
      <c r="Z1569" s="1">
        <v>12845.798828125</v>
      </c>
      <c r="AA1569" s="1">
        <v>1455934</v>
      </c>
      <c r="AB1569" s="1">
        <v>0</v>
      </c>
      <c r="AE1569" s="17">
        <f t="shared" si="24"/>
        <v>0.5</v>
      </c>
      <c r="AF1569" cm="1">
        <f t="array" ref="AF1569">1/(1+EXP(-$AI$41-SUMPRODUCT(A1569:AA1569, TRANSPOSE($AI$42:$AI$68))))</f>
        <v>0.11902050201550989</v>
      </c>
      <c r="AG1569" cm="1">
        <f t="array" ref="AG1569">1/(1+EXP(-$AI$71-SUMPRODUCT(A1569:AA1569, TRANSPOSE($AI$72:$AI$98))))</f>
        <v>3.7559412544207735E-2</v>
      </c>
    </row>
    <row r="1570" spans="1:33" x14ac:dyDescent="0.35">
      <c r="A1570" s="1">
        <v>0.39118927717208862</v>
      </c>
      <c r="B1570" s="1">
        <v>0.15302905440330505</v>
      </c>
      <c r="C1570" s="1">
        <v>5.9863325208425522E-2</v>
      </c>
      <c r="D1570" s="1">
        <v>0.29239135980606079</v>
      </c>
      <c r="E1570" s="1">
        <v>8.5492707788944244E-2</v>
      </c>
      <c r="F1570" s="1">
        <v>2.4997329339385033E-2</v>
      </c>
      <c r="G1570" s="1">
        <v>138.30247497558594</v>
      </c>
      <c r="H1570" s="1">
        <v>19127.57421875</v>
      </c>
      <c r="I1570" s="1">
        <v>2645391</v>
      </c>
      <c r="J1570" s="1">
        <v>84.775093078613281</v>
      </c>
      <c r="K1570" s="1">
        <v>7186.81640625</v>
      </c>
      <c r="L1570" s="1">
        <v>609263</v>
      </c>
      <c r="M1570" s="1">
        <v>163.70797729492188</v>
      </c>
      <c r="N1570" s="1">
        <v>26800.302734375</v>
      </c>
      <c r="O1570" s="1">
        <v>4387423</v>
      </c>
      <c r="P1570" s="1">
        <v>0.19445061683654785</v>
      </c>
      <c r="Q1570" s="1">
        <v>3.7811040878295898E-2</v>
      </c>
      <c r="R1570" s="1">
        <v>9.9999997764825821E-3</v>
      </c>
      <c r="S1570" s="1">
        <v>0.33509105443954468</v>
      </c>
      <c r="T1570" s="1">
        <v>0.11228601634502411</v>
      </c>
      <c r="U1570" s="1">
        <v>3.7626039236783981E-2</v>
      </c>
      <c r="V1570" s="1">
        <v>145.00958251953125</v>
      </c>
      <c r="W1570" s="1">
        <v>21027.779296875</v>
      </c>
      <c r="X1570" s="1">
        <v>3049229.5</v>
      </c>
      <c r="Y1570" s="1">
        <v>109.85191345214844</v>
      </c>
      <c r="Z1570" s="1">
        <v>12067.443359375</v>
      </c>
      <c r="AA1570" s="1">
        <v>1325631.75</v>
      </c>
      <c r="AB1570" s="1">
        <v>0</v>
      </c>
      <c r="AE1570" s="17">
        <f t="shared" si="24"/>
        <v>0.5</v>
      </c>
      <c r="AF1570" cm="1">
        <f t="array" ref="AF1570">1/(1+EXP(-$AI$41-SUMPRODUCT(A1570:AA1570, TRANSPOSE($AI$42:$AI$68))))</f>
        <v>0.12183698207230047</v>
      </c>
      <c r="AG1570" cm="1">
        <f t="array" ref="AG1570">1/(1+EXP(-$AI$71-SUMPRODUCT(A1570:AA1570, TRANSPOSE($AI$72:$AI$98))))</f>
        <v>4.1745026871174366E-2</v>
      </c>
    </row>
    <row r="1571" spans="1:33" x14ac:dyDescent="0.35">
      <c r="A1571" s="1">
        <v>0.74893826246261597</v>
      </c>
      <c r="B1571" s="1">
        <v>0.56090849637985229</v>
      </c>
      <c r="C1571" s="1">
        <v>0.4200858473777771</v>
      </c>
      <c r="D1571" s="1">
        <v>0.74334847927093506</v>
      </c>
      <c r="E1571" s="1">
        <v>0.55256694555282593</v>
      </c>
      <c r="F1571" s="1">
        <v>0.41074982285499573</v>
      </c>
      <c r="G1571" s="1">
        <v>97.046714782714844</v>
      </c>
      <c r="H1571" s="1">
        <v>9418.064453125</v>
      </c>
      <c r="I1571" s="1">
        <v>913992.25</v>
      </c>
      <c r="J1571" s="1">
        <v>14.230290412902832</v>
      </c>
      <c r="K1571" s="1">
        <v>202.50115966796875</v>
      </c>
      <c r="L1571" s="1">
        <v>2881.650390625</v>
      </c>
      <c r="M1571" s="1">
        <v>165.29179382324219</v>
      </c>
      <c r="N1571" s="1">
        <v>27321.376953125</v>
      </c>
      <c r="O1571" s="1">
        <v>4515999.5</v>
      </c>
      <c r="P1571" s="1">
        <v>0.19704961776733398</v>
      </c>
      <c r="Q1571" s="1">
        <v>3.8828551769256592E-2</v>
      </c>
      <c r="R1571" s="1">
        <v>9.9999997764825821E-3</v>
      </c>
      <c r="S1571" s="1">
        <v>0.34914371371269226</v>
      </c>
      <c r="T1571" s="1">
        <v>0.12190133333206177</v>
      </c>
      <c r="U1571" s="1">
        <v>4.2561084032058716E-2</v>
      </c>
      <c r="V1571" s="1">
        <v>117.675048828125</v>
      </c>
      <c r="W1571" s="1">
        <v>13847.4169921875</v>
      </c>
      <c r="X1571" s="1">
        <v>1629495.5</v>
      </c>
      <c r="Y1571" s="1">
        <v>109.56986236572266</v>
      </c>
      <c r="Z1571" s="1">
        <v>12005.5546875</v>
      </c>
      <c r="AA1571" s="1">
        <v>1315447</v>
      </c>
      <c r="AB1571" s="1">
        <v>0</v>
      </c>
      <c r="AE1571" s="17">
        <f t="shared" si="24"/>
        <v>0.5</v>
      </c>
      <c r="AF1571" cm="1">
        <f t="array" ref="AF1571">1/(1+EXP(-$AI$41-SUMPRODUCT(A1571:AA1571, TRANSPOSE($AI$42:$AI$68))))</f>
        <v>0.1163007818164067</v>
      </c>
      <c r="AG1571" cm="1">
        <f t="array" ref="AG1571">1/(1+EXP(-$AI$71-SUMPRODUCT(A1571:AA1571, TRANSPOSE($AI$72:$AI$98))))</f>
        <v>3.6210447212155293E-2</v>
      </c>
    </row>
    <row r="1572" spans="1:33" x14ac:dyDescent="0.35">
      <c r="A1572" s="1">
        <v>1.1258003711700439</v>
      </c>
      <c r="B1572" s="1">
        <v>1.2674264907836914</v>
      </c>
      <c r="C1572" s="1">
        <v>1.4268691539764404</v>
      </c>
      <c r="D1572" s="1">
        <v>1.1219781637191772</v>
      </c>
      <c r="E1572" s="1">
        <v>1.2588349580764771</v>
      </c>
      <c r="F1572" s="1">
        <v>1.4123853445053101</v>
      </c>
      <c r="G1572" s="1">
        <v>74.877532958984375</v>
      </c>
      <c r="H1572" s="1">
        <v>5606.64501953125</v>
      </c>
      <c r="I1572" s="1">
        <v>419811.75</v>
      </c>
      <c r="J1572" s="1">
        <v>18.567728042602539</v>
      </c>
      <c r="K1572" s="1">
        <v>344.76052856445313</v>
      </c>
      <c r="L1572" s="1">
        <v>6401.41943359375</v>
      </c>
      <c r="M1572" s="1">
        <v>165.77383422851563</v>
      </c>
      <c r="N1572" s="1">
        <v>27480.96484375</v>
      </c>
      <c r="O1572" s="1">
        <v>4555625</v>
      </c>
      <c r="P1572" s="1">
        <v>0.197540283203125</v>
      </c>
      <c r="Q1572" s="1">
        <v>3.9022162556648254E-2</v>
      </c>
      <c r="R1572" s="1">
        <v>9.9999997764825821E-3</v>
      </c>
      <c r="S1572" s="1">
        <v>0.36919990181922913</v>
      </c>
      <c r="T1572" s="1">
        <v>0.13630856573581696</v>
      </c>
      <c r="U1572" s="1">
        <v>5.0325110554695129E-2</v>
      </c>
      <c r="V1572" s="1">
        <v>57.413246154785156</v>
      </c>
      <c r="W1572" s="1">
        <v>3296.28076171875</v>
      </c>
      <c r="X1572" s="1">
        <v>189250.1875</v>
      </c>
      <c r="Y1572" s="1">
        <v>69.561874389648438</v>
      </c>
      <c r="Z1572" s="1">
        <v>4838.8544921875</v>
      </c>
      <c r="AA1572" s="1">
        <v>336599.78125</v>
      </c>
      <c r="AB1572" s="1">
        <v>0</v>
      </c>
      <c r="AE1572" s="17">
        <f t="shared" si="24"/>
        <v>0.5</v>
      </c>
      <c r="AF1572" cm="1">
        <f t="array" ref="AF1572">1/(1+EXP(-$AI$41-SUMPRODUCT(A1572:AA1572, TRANSPOSE($AI$42:$AI$68))))</f>
        <v>0.10653499155264749</v>
      </c>
      <c r="AG1572" cm="1">
        <f t="array" ref="AG1572">1/(1+EXP(-$AI$71-SUMPRODUCT(A1572:AA1572, TRANSPOSE($AI$72:$AI$98))))</f>
        <v>3.1183920097437007E-2</v>
      </c>
    </row>
    <row r="1573" spans="1:33" x14ac:dyDescent="0.35">
      <c r="A1573" s="1">
        <v>0.44891655445098877</v>
      </c>
      <c r="B1573" s="1">
        <v>0.20152607560157776</v>
      </c>
      <c r="C1573" s="1">
        <v>9.04683917760849E-2</v>
      </c>
      <c r="D1573" s="1">
        <v>0.4119814932346344</v>
      </c>
      <c r="E1573" s="1">
        <v>0.16972875595092773</v>
      </c>
      <c r="F1573" s="1">
        <v>6.9925107061862946E-2</v>
      </c>
      <c r="G1573" s="1">
        <v>86.601806640625</v>
      </c>
      <c r="H1573" s="1">
        <v>7499.873046875</v>
      </c>
      <c r="I1573" s="1">
        <v>649502.5625</v>
      </c>
      <c r="J1573" s="1">
        <v>19.768327713012695</v>
      </c>
      <c r="K1573" s="1">
        <v>390.78677368164063</v>
      </c>
      <c r="L1573" s="1">
        <v>7725.201171875</v>
      </c>
      <c r="M1573" s="1">
        <v>167.07231140136719</v>
      </c>
      <c r="N1573" s="1">
        <v>27913.158203125</v>
      </c>
      <c r="O1573" s="1">
        <v>4663515.5</v>
      </c>
      <c r="P1573" s="1">
        <v>0.20299363136291504</v>
      </c>
      <c r="Q1573" s="1">
        <v>4.1206415742635727E-2</v>
      </c>
      <c r="R1573" s="1">
        <v>9.9999997764825821E-3</v>
      </c>
      <c r="S1573" s="1">
        <v>0.357460618019104</v>
      </c>
      <c r="T1573" s="1">
        <v>0.12777809798717499</v>
      </c>
      <c r="U1573" s="1">
        <v>4.567563533782959E-2</v>
      </c>
      <c r="V1573" s="1">
        <v>35.898384094238281</v>
      </c>
      <c r="W1573" s="1">
        <v>1288.6939697265625</v>
      </c>
      <c r="X1573" s="1">
        <v>46262.03125</v>
      </c>
      <c r="Y1573" s="1">
        <v>45.274261474609375</v>
      </c>
      <c r="Z1573" s="1">
        <v>2049.7587890625</v>
      </c>
      <c r="AA1573" s="1">
        <v>92801.3125</v>
      </c>
      <c r="AB1573" s="1">
        <v>0</v>
      </c>
      <c r="AE1573" s="17">
        <f t="shared" si="24"/>
        <v>0.5</v>
      </c>
      <c r="AF1573" cm="1">
        <f t="array" ref="AF1573">1/(1+EXP(-$AI$41-SUMPRODUCT(A1573:AA1573, TRANSPOSE($AI$42:$AI$68))))</f>
        <v>8.7852717656383E-2</v>
      </c>
      <c r="AG1573" cm="1">
        <f t="array" ref="AG1573">1/(1+EXP(-$AI$71-SUMPRODUCT(A1573:AA1573, TRANSPOSE($AI$72:$AI$98))))</f>
        <v>1.83838729650047E-2</v>
      </c>
    </row>
    <row r="1574" spans="1:33" x14ac:dyDescent="0.35">
      <c r="A1574" s="1">
        <v>1.0517497062683105</v>
      </c>
      <c r="B1574" s="1">
        <v>1.1061774492263794</v>
      </c>
      <c r="C1574" s="1">
        <v>1.1634217500686646</v>
      </c>
      <c r="D1574" s="1">
        <v>1.0452337265014648</v>
      </c>
      <c r="E1574" s="1">
        <v>1.0925135612487793</v>
      </c>
      <c r="F1574" s="1">
        <v>1.1419320106506348</v>
      </c>
      <c r="G1574" s="1">
        <v>123.07319641113281</v>
      </c>
      <c r="H1574" s="1">
        <v>15147.01171875</v>
      </c>
      <c r="I1574" s="1">
        <v>1864191.125</v>
      </c>
      <c r="J1574" s="1">
        <v>99.836257934570313</v>
      </c>
      <c r="K1574" s="1">
        <v>9967.2783203125</v>
      </c>
      <c r="L1574" s="1">
        <v>995095.75</v>
      </c>
      <c r="M1574" s="1">
        <v>170.47785949707031</v>
      </c>
      <c r="N1574" s="1">
        <v>29062.701171875</v>
      </c>
      <c r="O1574" s="2">
        <v>4954547</v>
      </c>
      <c r="P1574" s="1">
        <v>0.20143675804138184</v>
      </c>
      <c r="Q1574" s="1">
        <v>4.0576767176389694E-2</v>
      </c>
      <c r="R1574" s="1">
        <v>9.9999997764825821E-3</v>
      </c>
      <c r="S1574" s="1">
        <v>0.34543871879577637</v>
      </c>
      <c r="T1574" s="1">
        <v>0.11932791024446487</v>
      </c>
      <c r="U1574" s="1">
        <v>4.1220478713512421E-2</v>
      </c>
      <c r="V1574" s="1">
        <v>68.971321105957031</v>
      </c>
      <c r="W1574" s="1">
        <v>4757.04296875</v>
      </c>
      <c r="X1574" s="1">
        <v>328099.5625</v>
      </c>
      <c r="Y1574" s="1">
        <v>6.0422801971435547</v>
      </c>
      <c r="Z1574" s="1">
        <v>36.509151458740234</v>
      </c>
      <c r="AA1574" s="1">
        <v>220.5985107421875</v>
      </c>
      <c r="AB1574" s="1">
        <v>0</v>
      </c>
      <c r="AE1574" s="17">
        <f t="shared" si="24"/>
        <v>0.5</v>
      </c>
      <c r="AF1574" cm="1">
        <f t="array" ref="AF1574">1/(1+EXP(-$AI$41-SUMPRODUCT(A1574:AA1574, TRANSPOSE($AI$42:$AI$68))))</f>
        <v>0.11679929656678456</v>
      </c>
      <c r="AG1574" cm="1">
        <f t="array" ref="AG1574">1/(1+EXP(-$AI$71-SUMPRODUCT(A1574:AA1574, TRANSPOSE($AI$72:$AI$98))))</f>
        <v>3.8858339885034912E-2</v>
      </c>
    </row>
    <row r="1575" spans="1:33" x14ac:dyDescent="0.35">
      <c r="A1575" s="1">
        <v>1.2639815807342529</v>
      </c>
      <c r="B1575" s="1">
        <v>1.5976494550704956</v>
      </c>
      <c r="C1575" s="1">
        <v>2.0193994045257568</v>
      </c>
      <c r="D1575" s="1">
        <v>1.0200077295303345</v>
      </c>
      <c r="E1575" s="1">
        <v>1.0404157638549805</v>
      </c>
      <c r="F1575" s="1">
        <v>1.0612320899963379</v>
      </c>
      <c r="G1575" s="1">
        <v>140.33572387695313</v>
      </c>
      <c r="H1575" s="1">
        <v>19694.115234375</v>
      </c>
      <c r="I1575" s="1">
        <v>2763788</v>
      </c>
      <c r="J1575" s="1">
        <v>165.9183349609375</v>
      </c>
      <c r="K1575" s="1">
        <v>27528.89453125</v>
      </c>
      <c r="L1575" s="1">
        <v>4567548</v>
      </c>
      <c r="M1575" s="1">
        <v>165.09931945800781</v>
      </c>
      <c r="N1575" s="1">
        <v>27257.78515625</v>
      </c>
      <c r="O1575" s="2">
        <v>4500242</v>
      </c>
      <c r="P1575" s="1">
        <v>0.17811131477355957</v>
      </c>
      <c r="Q1575" s="1">
        <v>3.1723640859127045E-2</v>
      </c>
      <c r="R1575" s="1">
        <v>9.9999997764825821E-3</v>
      </c>
      <c r="S1575" s="1">
        <v>0.32718437910079956</v>
      </c>
      <c r="T1575" s="1">
        <v>0.10704962164163589</v>
      </c>
      <c r="U1575" s="1">
        <v>3.5024963319301605E-2</v>
      </c>
      <c r="V1575" s="1">
        <v>88.111724853515625</v>
      </c>
      <c r="W1575" s="1">
        <v>7763.67626953125</v>
      </c>
      <c r="X1575" s="1">
        <v>684070.875</v>
      </c>
      <c r="Y1575" s="1">
        <v>4.9248952865600586</v>
      </c>
      <c r="Z1575" s="1">
        <v>24.254592895507813</v>
      </c>
      <c r="AA1575" s="1">
        <v>119.45133209228516</v>
      </c>
      <c r="AB1575" s="1">
        <v>0</v>
      </c>
      <c r="AE1575" s="17">
        <f t="shared" si="24"/>
        <v>0.5</v>
      </c>
      <c r="AF1575" cm="1">
        <f t="array" ref="AF1575">1/(1+EXP(-$AI$41-SUMPRODUCT(A1575:AA1575, TRANSPOSE($AI$42:$AI$68))))</f>
        <v>0.11608657782324978</v>
      </c>
      <c r="AG1575" cm="1">
        <f t="array" ref="AG1575">1/(1+EXP(-$AI$71-SUMPRODUCT(A1575:AA1575, TRANSPOSE($AI$72:$AI$98))))</f>
        <v>3.996534540935625E-2</v>
      </c>
    </row>
    <row r="1576" spans="1:33" x14ac:dyDescent="0.35">
      <c r="A1576" s="1">
        <v>1.4909149408340454</v>
      </c>
      <c r="B1576" s="1">
        <v>2.2228274345397949</v>
      </c>
      <c r="C1576" s="1">
        <v>3.3140466213226318</v>
      </c>
      <c r="D1576" s="1">
        <v>1.2633084058761597</v>
      </c>
      <c r="E1576" s="1">
        <v>1.5959481000900269</v>
      </c>
      <c r="F1576" s="1">
        <v>2.0161747932434082</v>
      </c>
      <c r="G1576" s="1">
        <v>76.541709899902344</v>
      </c>
      <c r="H1576" s="1">
        <v>5858.63330078125</v>
      </c>
      <c r="I1576" s="1">
        <v>448429.8125</v>
      </c>
      <c r="J1576" s="1">
        <v>119.69296264648438</v>
      </c>
      <c r="K1576" s="1">
        <v>14326.4052734375</v>
      </c>
      <c r="L1576" s="1">
        <v>1714769.875</v>
      </c>
      <c r="M1576" s="1">
        <v>164.19157409667969</v>
      </c>
      <c r="N1576" s="1">
        <v>26958.873046875</v>
      </c>
      <c r="O1576" s="2">
        <v>4426420</v>
      </c>
      <c r="P1576" s="1">
        <v>0.17504525184631348</v>
      </c>
      <c r="Q1576" s="1">
        <v>3.0640840530395508E-2</v>
      </c>
      <c r="R1576" s="1">
        <v>9.9999997764825821E-3</v>
      </c>
      <c r="S1576" s="1">
        <v>0.35230264067649841</v>
      </c>
      <c r="T1576" s="1">
        <v>0.12411715090274811</v>
      </c>
      <c r="U1576" s="1">
        <v>4.372679814696312E-2</v>
      </c>
      <c r="V1576" s="1">
        <v>71.361900329589844</v>
      </c>
      <c r="W1576" s="1">
        <v>5092.52099609375</v>
      </c>
      <c r="X1576" s="1">
        <v>363411.96875</v>
      </c>
      <c r="Y1576" s="1">
        <v>25.920564651489258</v>
      </c>
      <c r="Z1576" s="1">
        <v>671.87567138671875</v>
      </c>
      <c r="AA1576" s="1">
        <v>17415.396484375</v>
      </c>
      <c r="AB1576" s="1">
        <v>0</v>
      </c>
      <c r="AE1576" s="17">
        <f t="shared" si="24"/>
        <v>0.5</v>
      </c>
      <c r="AF1576" cm="1">
        <f t="array" ref="AF1576">1/(1+EXP(-$AI$41-SUMPRODUCT(A1576:AA1576, TRANSPOSE($AI$42:$AI$68))))</f>
        <v>0.10192316453368093</v>
      </c>
      <c r="AG1576" cm="1">
        <f t="array" ref="AG1576">1/(1+EXP(-$AI$71-SUMPRODUCT(A1576:AA1576, TRANSPOSE($AI$72:$AI$98))))</f>
        <v>2.6458813884212045E-2</v>
      </c>
    </row>
    <row r="1577" spans="1:33" x14ac:dyDescent="0.35">
      <c r="A1577" s="1">
        <v>0.61780464649200439</v>
      </c>
      <c r="B1577" s="1">
        <v>0.38168257474899292</v>
      </c>
      <c r="C1577" s="1">
        <v>0.23580527305603027</v>
      </c>
      <c r="D1577" s="1">
        <v>0.60496699810028076</v>
      </c>
      <c r="E1577" s="1">
        <v>0.36598506569862366</v>
      </c>
      <c r="F1577" s="1">
        <v>0.22140888869762421</v>
      </c>
      <c r="G1577" s="1">
        <v>40.637165069580078</v>
      </c>
      <c r="H1577" s="1">
        <v>1651.379150390625</v>
      </c>
      <c r="I1577" s="1">
        <v>67107.3671875</v>
      </c>
      <c r="J1577" s="1">
        <v>26.357715606689453</v>
      </c>
      <c r="K1577" s="1">
        <v>694.72918701171875</v>
      </c>
      <c r="L1577" s="1">
        <v>18311.474609375</v>
      </c>
      <c r="M1577" s="1">
        <v>165.9295654296875</v>
      </c>
      <c r="N1577" s="1">
        <v>27532.62109375</v>
      </c>
      <c r="O1577" s="2">
        <v>4568476</v>
      </c>
      <c r="P1577" s="1">
        <v>0.18228769302368164</v>
      </c>
      <c r="Q1577" s="1">
        <v>3.3228803426027298E-2</v>
      </c>
      <c r="R1577" s="1">
        <v>9.9999997764825821E-3</v>
      </c>
      <c r="S1577" s="1">
        <v>0.34715896844863892</v>
      </c>
      <c r="T1577" s="1">
        <v>0.12051934748888016</v>
      </c>
      <c r="U1577" s="1">
        <v>4.1839372366666794E-2</v>
      </c>
      <c r="V1577" s="1">
        <v>47.060501098632813</v>
      </c>
      <c r="W1577" s="1">
        <v>2214.690673828125</v>
      </c>
      <c r="X1577" s="1">
        <v>104224.4609375</v>
      </c>
      <c r="Y1577" s="1">
        <v>42.133602142333984</v>
      </c>
      <c r="Z1577" s="1">
        <v>1775.240478515625</v>
      </c>
      <c r="AA1577" s="1">
        <v>74797.2734375</v>
      </c>
      <c r="AB1577" s="1">
        <v>0</v>
      </c>
      <c r="AE1577" s="17">
        <f t="shared" si="24"/>
        <v>0.5</v>
      </c>
      <c r="AF1577" cm="1">
        <f t="array" ref="AF1577">1/(1+EXP(-$AI$41-SUMPRODUCT(A1577:AA1577, TRANSPOSE($AI$42:$AI$68))))</f>
        <v>0.10285227051589642</v>
      </c>
      <c r="AG1577" cm="1">
        <f t="array" ref="AG1577">1/(1+EXP(-$AI$71-SUMPRODUCT(A1577:AA1577, TRANSPOSE($AI$72:$AI$98))))</f>
        <v>2.8178782621792704E-2</v>
      </c>
    </row>
    <row r="1578" spans="1:33" x14ac:dyDescent="0.35">
      <c r="A1578" s="1">
        <v>1.5037786960601807</v>
      </c>
      <c r="B1578" s="1">
        <v>2.2613503932952881</v>
      </c>
      <c r="C1578" s="1">
        <v>3.4005703926086426</v>
      </c>
      <c r="D1578" s="1">
        <v>1.4765529632568359</v>
      </c>
      <c r="E1578" s="1">
        <v>2.180208683013916</v>
      </c>
      <c r="F1578" s="1">
        <v>3.2191934585571289</v>
      </c>
      <c r="G1578" s="1">
        <v>144.44415283203125</v>
      </c>
      <c r="H1578" s="1">
        <v>20864.11328125</v>
      </c>
      <c r="I1578" s="1">
        <v>3013699.25</v>
      </c>
      <c r="J1578" s="1">
        <v>98.243171691894531</v>
      </c>
      <c r="K1578" s="1">
        <v>9651.720703125</v>
      </c>
      <c r="L1578" s="1">
        <v>948215.6875</v>
      </c>
      <c r="M1578" s="1">
        <v>169.923095703125</v>
      </c>
      <c r="N1578" s="1">
        <v>28873.859375</v>
      </c>
      <c r="O1578" s="2">
        <v>4906335.5</v>
      </c>
      <c r="P1578" s="1">
        <v>0.1845405101776123</v>
      </c>
      <c r="Q1578" s="1">
        <v>3.4055199474096298E-2</v>
      </c>
      <c r="R1578" s="1">
        <v>9.9999997764825821E-3</v>
      </c>
      <c r="S1578" s="1">
        <v>0.31737589836120605</v>
      </c>
      <c r="T1578" s="1">
        <v>0.10072746127843857</v>
      </c>
      <c r="U1578" s="1">
        <v>3.1968466937541962E-2</v>
      </c>
      <c r="V1578" s="1">
        <v>22.76708984375</v>
      </c>
      <c r="W1578" s="1">
        <v>518.34039306640625</v>
      </c>
      <c r="X1578" s="1">
        <v>11801.1015625</v>
      </c>
      <c r="Y1578" s="1">
        <v>66.433090209960938</v>
      </c>
      <c r="Z1578" s="1">
        <v>4413.35546875</v>
      </c>
      <c r="AA1578" s="1">
        <v>293192.84375</v>
      </c>
      <c r="AB1578" s="1">
        <v>0</v>
      </c>
      <c r="AE1578" s="17">
        <f t="shared" si="24"/>
        <v>0.5</v>
      </c>
      <c r="AF1578" cm="1">
        <f t="array" ref="AF1578">1/(1+EXP(-$AI$41-SUMPRODUCT(A1578:AA1578, TRANSPOSE($AI$42:$AI$68))))</f>
        <v>8.0012143062641955E-2</v>
      </c>
      <c r="AG1578" cm="1">
        <f t="array" ref="AG1578">1/(1+EXP(-$AI$71-SUMPRODUCT(A1578:AA1578, TRANSPOSE($AI$72:$AI$98))))</f>
        <v>1.4650619794870834E-2</v>
      </c>
    </row>
    <row r="1579" spans="1:33" x14ac:dyDescent="0.35">
      <c r="A1579" s="1">
        <v>1.5290306806564331</v>
      </c>
      <c r="B1579" s="1">
        <v>2.3379347324371338</v>
      </c>
      <c r="C1579" s="1">
        <v>3.5747740268707275</v>
      </c>
      <c r="D1579" s="1">
        <v>1.5224231481552124</v>
      </c>
      <c r="E1579" s="1">
        <v>2.3177721500396729</v>
      </c>
      <c r="F1579" s="1">
        <v>3.5286300182342529</v>
      </c>
      <c r="G1579" s="1">
        <v>127.03147888183594</v>
      </c>
      <c r="H1579" s="1">
        <v>16136.9970703125</v>
      </c>
      <c r="I1579" s="1">
        <v>2049906.5</v>
      </c>
      <c r="J1579" s="1">
        <v>107.02735900878906</v>
      </c>
      <c r="K1579" s="1">
        <v>11454.85546875</v>
      </c>
      <c r="L1579" s="1">
        <v>1225983</v>
      </c>
      <c r="M1579" s="1">
        <v>171.13104248046875</v>
      </c>
      <c r="N1579" s="1">
        <v>29285.833984375</v>
      </c>
      <c r="O1579" s="2">
        <v>5011715.5</v>
      </c>
      <c r="P1579" s="1">
        <v>0.18702077865600586</v>
      </c>
      <c r="Q1579" s="1">
        <v>3.4976772964000702E-2</v>
      </c>
      <c r="R1579" s="1">
        <v>9.9999997764825821E-3</v>
      </c>
      <c r="S1579" s="1">
        <v>0.3079199492931366</v>
      </c>
      <c r="T1579" s="1">
        <v>9.4814695417881012E-2</v>
      </c>
      <c r="U1579" s="1">
        <v>2.9195336624979973E-2</v>
      </c>
      <c r="V1579" s="1">
        <v>27.987068176269531</v>
      </c>
      <c r="W1579" s="1">
        <v>783.2760009765625</v>
      </c>
      <c r="X1579" s="1">
        <v>21921.59765625</v>
      </c>
      <c r="Y1579" s="1">
        <v>74.408317565917969</v>
      </c>
      <c r="Z1579" s="1">
        <v>5536.59765625</v>
      </c>
      <c r="AA1579" s="1">
        <v>411968.90625</v>
      </c>
      <c r="AB1579" s="1">
        <v>0</v>
      </c>
      <c r="AE1579" s="17">
        <f t="shared" si="24"/>
        <v>0.5</v>
      </c>
      <c r="AF1579" cm="1">
        <f t="array" ref="AF1579">1/(1+EXP(-$AI$41-SUMPRODUCT(A1579:AA1579, TRANSPOSE($AI$42:$AI$68))))</f>
        <v>8.7102563158823643E-2</v>
      </c>
      <c r="AG1579" cm="1">
        <f t="array" ref="AG1579">1/(1+EXP(-$AI$71-SUMPRODUCT(A1579:AA1579, TRANSPOSE($AI$72:$AI$98))))</f>
        <v>1.8547972631619631E-2</v>
      </c>
    </row>
    <row r="1580" spans="1:33" x14ac:dyDescent="0.35">
      <c r="A1580" s="1">
        <v>0.79237502813339233</v>
      </c>
      <c r="B1580" s="1">
        <v>0.62785816192626953</v>
      </c>
      <c r="C1580" s="1">
        <v>0.49749913811683655</v>
      </c>
      <c r="D1580" s="1">
        <v>0.68032360076904297</v>
      </c>
      <c r="E1580" s="1">
        <v>0.46284019947052002</v>
      </c>
      <c r="F1580" s="1">
        <v>0.31488111615180969</v>
      </c>
      <c r="G1580" s="1">
        <v>121.40341949462891</v>
      </c>
      <c r="H1580" s="1">
        <v>14738.7900390625</v>
      </c>
      <c r="I1580" s="1">
        <v>1789339.5</v>
      </c>
      <c r="J1580" s="1">
        <v>110.30738067626953</v>
      </c>
      <c r="K1580" s="1">
        <v>12167.7177734375</v>
      </c>
      <c r="L1580" s="1">
        <v>1342189.125</v>
      </c>
      <c r="M1580" s="1">
        <v>171.13668823242188</v>
      </c>
      <c r="N1580" s="1">
        <v>29287.765625</v>
      </c>
      <c r="O1580" s="1">
        <v>5012211.5</v>
      </c>
      <c r="P1580" s="1">
        <v>0.19808149337768555</v>
      </c>
      <c r="Q1580" s="1">
        <v>3.9236277341842651E-2</v>
      </c>
      <c r="R1580" s="1">
        <v>9.9999997764825821E-3</v>
      </c>
      <c r="S1580" s="1">
        <v>0.29616004228591919</v>
      </c>
      <c r="T1580" s="1">
        <v>8.7710767984390259E-2</v>
      </c>
      <c r="U1580" s="1">
        <v>2.5976425036787987E-2</v>
      </c>
      <c r="V1580" s="1">
        <v>52.915863037109375</v>
      </c>
      <c r="W1580" s="1">
        <v>2800.088623046875</v>
      </c>
      <c r="X1580" s="1">
        <v>148169.109375</v>
      </c>
      <c r="Y1580" s="1">
        <v>90.062004089355469</v>
      </c>
      <c r="Z1580" s="1">
        <v>8111.16455078125</v>
      </c>
      <c r="AA1580" s="1">
        <v>730507.75</v>
      </c>
      <c r="AB1580" s="1">
        <v>0</v>
      </c>
      <c r="AE1580" s="17">
        <f t="shared" si="24"/>
        <v>0.5</v>
      </c>
      <c r="AF1580" cm="1">
        <f t="array" ref="AF1580">1/(1+EXP(-$AI$41-SUMPRODUCT(A1580:AA1580, TRANSPOSE($AI$42:$AI$68))))</f>
        <v>0.11984001404168422</v>
      </c>
      <c r="AG1580" cm="1">
        <f t="array" ref="AG1580">1/(1+EXP(-$AI$71-SUMPRODUCT(A1580:AA1580, TRANSPOSE($AI$72:$AI$98))))</f>
        <v>4.2696139523729582E-2</v>
      </c>
    </row>
    <row r="1581" spans="1:33" x14ac:dyDescent="0.35">
      <c r="A1581" s="1">
        <v>0.59412133693695068</v>
      </c>
      <c r="B1581" s="1">
        <v>0.35298016667366028</v>
      </c>
      <c r="C1581" s="1">
        <v>0.20971304178237915</v>
      </c>
      <c r="D1581" s="1">
        <v>0.40862998366355896</v>
      </c>
      <c r="E1581" s="1">
        <v>0.16697846353054047</v>
      </c>
      <c r="F1581" s="1">
        <v>6.8232409656047821E-2</v>
      </c>
      <c r="G1581" s="1">
        <v>137.03016662597656</v>
      </c>
      <c r="H1581" s="1">
        <v>18777.265625</v>
      </c>
      <c r="I1581" s="1">
        <v>2573052</v>
      </c>
      <c r="J1581" s="1">
        <v>103.29170227050781</v>
      </c>
      <c r="K1581" s="1">
        <v>10669.17578125</v>
      </c>
      <c r="L1581" s="1">
        <v>1102037.375</v>
      </c>
      <c r="M1581" s="1">
        <v>168.85105895996094</v>
      </c>
      <c r="N1581" s="1">
        <v>28510.6796875</v>
      </c>
      <c r="O1581" s="1">
        <v>4814058.5</v>
      </c>
      <c r="P1581" s="1">
        <v>0.20139694213867188</v>
      </c>
      <c r="Q1581" s="1">
        <v>4.0560729801654816E-2</v>
      </c>
      <c r="R1581" s="1">
        <v>9.9999997764825821E-3</v>
      </c>
      <c r="S1581" s="1">
        <v>0.30289357900619507</v>
      </c>
      <c r="T1581" s="1">
        <v>9.1744519770145416E-2</v>
      </c>
      <c r="U1581" s="1">
        <v>2.7788825333118439E-2</v>
      </c>
      <c r="V1581" s="1">
        <v>93.687667846679688</v>
      </c>
      <c r="W1581" s="1">
        <v>8777.37890625</v>
      </c>
      <c r="X1581" s="1">
        <v>822332.1875</v>
      </c>
      <c r="Y1581" s="1">
        <v>111.09384155273438</v>
      </c>
      <c r="Z1581" s="1">
        <v>12341.841796875</v>
      </c>
      <c r="AA1581" s="1">
        <v>1371102.625</v>
      </c>
      <c r="AB1581" s="1">
        <v>0</v>
      </c>
      <c r="AE1581" s="17">
        <f t="shared" si="24"/>
        <v>0.5</v>
      </c>
      <c r="AF1581" cm="1">
        <f t="array" ref="AF1581">1/(1+EXP(-$AI$41-SUMPRODUCT(A1581:AA1581, TRANSPOSE($AI$42:$AI$68))))</f>
        <v>0.13971473692963812</v>
      </c>
      <c r="AG1581" cm="1">
        <f t="array" ref="AG1581">1/(1+EXP(-$AI$71-SUMPRODUCT(A1581:AA1581, TRANSPOSE($AI$72:$AI$98))))</f>
        <v>6.0990147988886474E-2</v>
      </c>
    </row>
    <row r="1582" spans="1:33" x14ac:dyDescent="0.35">
      <c r="A1582" s="1">
        <v>1.0593447685241699</v>
      </c>
      <c r="B1582" s="1">
        <v>1.1222113370895386</v>
      </c>
      <c r="C1582" s="1">
        <v>1.1888086795806885</v>
      </c>
      <c r="D1582" s="1">
        <v>1.0540931224822998</v>
      </c>
      <c r="E1582" s="1">
        <v>1.1111123561859131</v>
      </c>
      <c r="F1582" s="1">
        <v>1.1712158918380737</v>
      </c>
      <c r="G1582" s="1">
        <v>158.15309143066406</v>
      </c>
      <c r="H1582" s="1">
        <v>25012.400390625</v>
      </c>
      <c r="I1582" s="1">
        <v>3955788.5</v>
      </c>
      <c r="J1582" s="1">
        <v>71.135795593261719</v>
      </c>
      <c r="K1582" s="1">
        <v>5060.30126953125</v>
      </c>
      <c r="L1582" s="1">
        <v>359968.5625</v>
      </c>
      <c r="M1582" s="1">
        <v>166.94422912597656</v>
      </c>
      <c r="N1582" s="1">
        <v>27870.375</v>
      </c>
      <c r="O1582" s="1">
        <v>4652798.5</v>
      </c>
      <c r="P1582" s="1">
        <v>0.20159316062927246</v>
      </c>
      <c r="Q1582" s="1">
        <v>4.0639802813529968E-2</v>
      </c>
      <c r="R1582" s="1">
        <v>9.9999997764825821E-3</v>
      </c>
      <c r="S1582" s="1">
        <v>0.32193669676780701</v>
      </c>
      <c r="T1582" s="1">
        <v>0.10364323854446411</v>
      </c>
      <c r="U1582" s="1">
        <v>3.3366560935974121E-2</v>
      </c>
      <c r="V1582" s="1">
        <v>121.84923553466797</v>
      </c>
      <c r="W1582" s="1">
        <v>14847.236328125</v>
      </c>
      <c r="X1582" s="1">
        <v>1809124.375</v>
      </c>
      <c r="Y1582" s="1">
        <v>120.63858795166016</v>
      </c>
      <c r="Z1582" s="1">
        <v>14553.6689453125</v>
      </c>
      <c r="AA1582" s="1">
        <v>1755734.125</v>
      </c>
      <c r="AB1582" s="1">
        <v>0</v>
      </c>
      <c r="AE1582" s="17">
        <f t="shared" si="24"/>
        <v>0.5</v>
      </c>
      <c r="AF1582" cm="1">
        <f t="array" ref="AF1582">1/(1+EXP(-$AI$41-SUMPRODUCT(A1582:AA1582, TRANSPOSE($AI$42:$AI$68))))</f>
        <v>0.13019148977984046</v>
      </c>
      <c r="AG1582" cm="1">
        <f t="array" ref="AG1582">1/(1+EXP(-$AI$71-SUMPRODUCT(A1582:AA1582, TRANSPOSE($AI$72:$AI$98))))</f>
        <v>4.9796409003002112E-2</v>
      </c>
    </row>
    <row r="1583" spans="1:33" x14ac:dyDescent="0.35">
      <c r="A1583" s="1">
        <v>1.1372830867767334</v>
      </c>
      <c r="B1583" s="1">
        <v>1.2934128046035767</v>
      </c>
      <c r="C1583" s="1">
        <v>1.4709764719009399</v>
      </c>
      <c r="D1583" s="1">
        <v>1.1314936876296997</v>
      </c>
      <c r="E1583" s="1">
        <v>1.2802779674530029</v>
      </c>
      <c r="F1583" s="1">
        <v>1.4486263990402222</v>
      </c>
      <c r="G1583" s="1">
        <v>161.25582885742188</v>
      </c>
      <c r="H1583" s="1">
        <v>26003.44140625</v>
      </c>
      <c r="I1583" s="1">
        <v>4193206.75</v>
      </c>
      <c r="J1583" s="1">
        <v>68.872215270996094</v>
      </c>
      <c r="K1583" s="1">
        <v>4743.3818359375</v>
      </c>
      <c r="L1583" s="1">
        <v>326687.21875</v>
      </c>
      <c r="M1583" s="1">
        <v>165.17292785644531</v>
      </c>
      <c r="N1583" s="1">
        <v>27282.095703125</v>
      </c>
      <c r="O1583" s="1">
        <v>4506263.5</v>
      </c>
      <c r="P1583" s="1">
        <v>0.19757676124572754</v>
      </c>
      <c r="Q1583" s="1">
        <v>3.9036575704813004E-2</v>
      </c>
      <c r="R1583" s="1">
        <v>9.9999997764825821E-3</v>
      </c>
      <c r="S1583" s="1">
        <v>0.33435732126235962</v>
      </c>
      <c r="T1583" s="1">
        <v>0.11179482191801071</v>
      </c>
      <c r="U1583" s="1">
        <v>3.7379417568445206E-2</v>
      </c>
      <c r="V1583" s="1">
        <v>139.29179382324219</v>
      </c>
      <c r="W1583" s="1">
        <v>19402.203125</v>
      </c>
      <c r="X1583" s="1">
        <v>2702567.75</v>
      </c>
      <c r="Y1583" s="1">
        <v>118.63150787353516</v>
      </c>
      <c r="Z1583" s="1">
        <v>14073.4345703125</v>
      </c>
      <c r="AA1583" s="1">
        <v>1669552.75</v>
      </c>
      <c r="AB1583" s="1">
        <v>0</v>
      </c>
      <c r="AE1583" s="17">
        <f t="shared" si="24"/>
        <v>0.5</v>
      </c>
      <c r="AF1583" cm="1">
        <f t="array" ref="AF1583">1/(1+EXP(-$AI$41-SUMPRODUCT(A1583:AA1583, TRANSPOSE($AI$42:$AI$68))))</f>
        <v>0.12176949256109465</v>
      </c>
      <c r="AG1583" cm="1">
        <f t="array" ref="AG1583">1/(1+EXP(-$AI$71-SUMPRODUCT(A1583:AA1583, TRANSPOSE($AI$72:$AI$98))))</f>
        <v>4.1792507499483822E-2</v>
      </c>
    </row>
    <row r="1584" spans="1:33" x14ac:dyDescent="0.35">
      <c r="A1584" s="1">
        <v>1.3441178798675537</v>
      </c>
      <c r="B1584" s="1">
        <v>1.8066529035568237</v>
      </c>
      <c r="C1584" s="1">
        <v>2.4283545017242432</v>
      </c>
      <c r="D1584" s="1">
        <v>1.1144577264785767</v>
      </c>
      <c r="E1584" s="1">
        <v>1.242016077041626</v>
      </c>
      <c r="F1584" s="1">
        <v>1.3841743469238281</v>
      </c>
      <c r="G1584" s="1">
        <v>161.34005737304688</v>
      </c>
      <c r="H1584" s="1">
        <v>26030.61328125</v>
      </c>
      <c r="I1584" s="1">
        <v>4199781</v>
      </c>
      <c r="J1584" s="1">
        <v>101.23908996582031</v>
      </c>
      <c r="K1584" s="1">
        <v>10249.353515625</v>
      </c>
      <c r="L1584" s="1">
        <v>1037635.1875</v>
      </c>
      <c r="M1584" s="1">
        <v>161.39776611328125</v>
      </c>
      <c r="N1584" s="1">
        <v>26049.23828125</v>
      </c>
      <c r="O1584" s="1">
        <v>4204289</v>
      </c>
      <c r="P1584" s="1">
        <v>0.17654538154602051</v>
      </c>
      <c r="Q1584" s="1">
        <v>3.1168270856142044E-2</v>
      </c>
      <c r="R1584" s="1">
        <v>9.9999997764825821E-3</v>
      </c>
      <c r="S1584" s="1">
        <v>0.34279835224151611</v>
      </c>
      <c r="T1584" s="1">
        <v>0.11751071363687515</v>
      </c>
      <c r="U1584" s="1">
        <v>4.02824766933918E-2</v>
      </c>
      <c r="V1584" s="1">
        <v>126.05466461181641</v>
      </c>
      <c r="W1584" s="1">
        <v>15889.7783203125</v>
      </c>
      <c r="X1584" s="1">
        <v>2002980.75</v>
      </c>
      <c r="Y1584" s="1">
        <v>108.61806488037109</v>
      </c>
      <c r="Z1584" s="1">
        <v>11797.8837890625</v>
      </c>
      <c r="AA1584" s="1">
        <v>1281463.375</v>
      </c>
      <c r="AB1584" s="1">
        <v>0</v>
      </c>
      <c r="AE1584" s="17">
        <f t="shared" si="24"/>
        <v>0.5</v>
      </c>
      <c r="AF1584" cm="1">
        <f t="array" ref="AF1584">1/(1+EXP(-$AI$41-SUMPRODUCT(A1584:AA1584, TRANSPOSE($AI$42:$AI$68))))</f>
        <v>0.12090874344396192</v>
      </c>
      <c r="AG1584" cm="1">
        <f t="array" ref="AG1584">1/(1+EXP(-$AI$71-SUMPRODUCT(A1584:AA1584, TRANSPOSE($AI$72:$AI$98))))</f>
        <v>3.9977852658639616E-2</v>
      </c>
    </row>
    <row r="1585" spans="1:33" x14ac:dyDescent="0.35">
      <c r="A1585" s="1">
        <v>0.86920863389968872</v>
      </c>
      <c r="B1585" s="1">
        <v>0.75552362203598022</v>
      </c>
      <c r="C1585" s="1">
        <v>0.65670770406723022</v>
      </c>
      <c r="D1585" s="1">
        <v>0.77892440557479858</v>
      </c>
      <c r="E1585" s="1">
        <v>0.60672324895858765</v>
      </c>
      <c r="F1585" s="1">
        <v>0.47259151935577393</v>
      </c>
      <c r="G1585" s="1">
        <v>127.01176452636719</v>
      </c>
      <c r="H1585" s="1">
        <v>16131.98828125</v>
      </c>
      <c r="I1585" s="1">
        <v>2048952.25</v>
      </c>
      <c r="J1585" s="1">
        <v>77.391197204589844</v>
      </c>
      <c r="K1585" s="1">
        <v>5989.3974609375</v>
      </c>
      <c r="L1585" s="1">
        <v>463526.625</v>
      </c>
      <c r="M1585" s="1">
        <v>162.61395263671875</v>
      </c>
      <c r="N1585" s="1">
        <v>26443.296875</v>
      </c>
      <c r="O1585" s="1">
        <v>4300049</v>
      </c>
      <c r="P1585" s="1">
        <v>0.18471837043762207</v>
      </c>
      <c r="Q1585" s="1">
        <v>3.4120876342058182E-2</v>
      </c>
      <c r="R1585" s="1">
        <v>9.9999997764825821E-3</v>
      </c>
      <c r="S1585" s="1">
        <v>0.35698089003562927</v>
      </c>
      <c r="T1585" s="1">
        <v>0.1274353563785553</v>
      </c>
      <c r="U1585" s="1">
        <v>4.5491985976696014E-2</v>
      </c>
      <c r="V1585" s="1">
        <v>121.29754638671875</v>
      </c>
      <c r="W1585" s="1">
        <v>14713.0947265625</v>
      </c>
      <c r="X1585" s="1">
        <v>1784662.25</v>
      </c>
      <c r="Y1585" s="1">
        <v>121.06723785400391</v>
      </c>
      <c r="Z1585" s="1">
        <v>14657.2763671875</v>
      </c>
      <c r="AA1585" s="1">
        <v>1774515.875</v>
      </c>
      <c r="AB1585" s="1">
        <v>0</v>
      </c>
      <c r="AE1585" s="17">
        <f t="shared" si="24"/>
        <v>0.5</v>
      </c>
      <c r="AF1585" cm="1">
        <f t="array" ref="AF1585">1/(1+EXP(-$AI$41-SUMPRODUCT(A1585:AA1585, TRANSPOSE($AI$42:$AI$68))))</f>
        <v>0.13119827731223763</v>
      </c>
      <c r="AG1585" cm="1">
        <f t="array" ref="AG1585">1/(1+EXP(-$AI$71-SUMPRODUCT(A1585:AA1585, TRANSPOSE($AI$72:$AI$98))))</f>
        <v>5.1490150652962065E-2</v>
      </c>
    </row>
    <row r="1586" spans="1:33" x14ac:dyDescent="0.35">
      <c r="A1586" s="1">
        <v>0.9275047779083252</v>
      </c>
      <c r="B1586" s="1">
        <v>0.86026513576507568</v>
      </c>
      <c r="C1586" s="1">
        <v>0.79790002107620239</v>
      </c>
      <c r="D1586" s="1">
        <v>0.89840447902679443</v>
      </c>
      <c r="E1586" s="1">
        <v>0.80713063478469849</v>
      </c>
      <c r="F1586" s="1">
        <v>0.72512972354888916</v>
      </c>
      <c r="G1586" s="1">
        <v>107.96009826660156</v>
      </c>
      <c r="H1586" s="1">
        <v>11655.3828125</v>
      </c>
      <c r="I1586" s="1">
        <v>1258316.25</v>
      </c>
      <c r="J1586" s="1">
        <v>15.326136589050293</v>
      </c>
      <c r="K1586" s="1">
        <v>234.89045715332031</v>
      </c>
      <c r="L1586" s="1">
        <v>3599.96337890625</v>
      </c>
      <c r="M1586" s="1">
        <v>162.86537170410156</v>
      </c>
      <c r="N1586" s="1">
        <v>26525.12890625</v>
      </c>
      <c r="O1586" s="1">
        <v>4320025</v>
      </c>
      <c r="P1586" s="1">
        <v>0.18422889709472656</v>
      </c>
      <c r="Q1586" s="1">
        <v>3.3940285444259644E-2</v>
      </c>
      <c r="R1586" s="1">
        <v>9.9999997764825821E-3</v>
      </c>
      <c r="S1586" s="1">
        <v>0.37073850631713867</v>
      </c>
      <c r="T1586" s="1">
        <v>0.1374470442533493</v>
      </c>
      <c r="U1586" s="1">
        <v>5.0956908613443375E-2</v>
      </c>
      <c r="V1586" s="1">
        <v>86.526863098144531</v>
      </c>
      <c r="W1586" s="1">
        <v>7486.89794921875</v>
      </c>
      <c r="X1586" s="1">
        <v>647817.8125</v>
      </c>
      <c r="Y1586" s="1">
        <v>95.435928344726563</v>
      </c>
      <c r="Z1586" s="1">
        <v>9108.0166015625</v>
      </c>
      <c r="AA1586" s="1">
        <v>869232</v>
      </c>
      <c r="AB1586" s="1">
        <v>0</v>
      </c>
      <c r="AE1586" s="17">
        <f t="shared" si="24"/>
        <v>0.5</v>
      </c>
      <c r="AF1586" cm="1">
        <f t="array" ref="AF1586">1/(1+EXP(-$AI$41-SUMPRODUCT(A1586:AA1586, TRANSPOSE($AI$42:$AI$68))))</f>
        <v>0.11956757508187095</v>
      </c>
      <c r="AG1586" cm="1">
        <f t="array" ref="AG1586">1/(1+EXP(-$AI$71-SUMPRODUCT(A1586:AA1586, TRANSPOSE($AI$72:$AI$98))))</f>
        <v>4.12339425098803E-2</v>
      </c>
    </row>
    <row r="1587" spans="1:33" x14ac:dyDescent="0.35">
      <c r="A1587" s="1">
        <v>0.81923335790634155</v>
      </c>
      <c r="B1587" s="1">
        <v>0.6711432933807373</v>
      </c>
      <c r="C1587" s="1">
        <v>0.54982298612594604</v>
      </c>
      <c r="D1587" s="1">
        <v>0.79922127723693848</v>
      </c>
      <c r="E1587" s="1">
        <v>0.63875466585159302</v>
      </c>
      <c r="F1587" s="1">
        <v>0.51050633192062378</v>
      </c>
      <c r="G1587" s="1">
        <v>69.420097351074219</v>
      </c>
      <c r="H1587" s="1">
        <v>4819.14990234375</v>
      </c>
      <c r="I1587" s="1">
        <v>334545.84375</v>
      </c>
      <c r="J1587" s="1">
        <v>8.6644458770751953</v>
      </c>
      <c r="K1587" s="1">
        <v>75.072624206542969</v>
      </c>
      <c r="L1587" s="1">
        <v>650.462646484375</v>
      </c>
      <c r="M1587" s="1">
        <v>165.04954528808594</v>
      </c>
      <c r="N1587" s="1">
        <v>27241.3515625</v>
      </c>
      <c r="O1587" s="1">
        <v>4496173</v>
      </c>
      <c r="P1587" s="1">
        <v>0.19071722030639648</v>
      </c>
      <c r="Q1587" s="1">
        <v>3.6373056471347809E-2</v>
      </c>
      <c r="R1587" s="1">
        <v>9.9999997764825821E-3</v>
      </c>
      <c r="S1587" s="1">
        <v>0.37898454070091248</v>
      </c>
      <c r="T1587" s="1">
        <v>0.1436292827129364</v>
      </c>
      <c r="U1587" s="1">
        <v>5.4433278739452362E-2</v>
      </c>
      <c r="V1587" s="1">
        <v>39.087173461914063</v>
      </c>
      <c r="W1587" s="1">
        <v>1527.80712890625</v>
      </c>
      <c r="X1587" s="1">
        <v>59717.6640625</v>
      </c>
      <c r="Y1587" s="1">
        <v>48.322196960449219</v>
      </c>
      <c r="Z1587" s="1">
        <v>2335.03466796875</v>
      </c>
      <c r="AA1587" s="1">
        <v>112834.0078125</v>
      </c>
      <c r="AB1587" s="1">
        <v>0</v>
      </c>
      <c r="AE1587" s="17">
        <f t="shared" si="24"/>
        <v>0.5</v>
      </c>
      <c r="AF1587" cm="1">
        <f t="array" ref="AF1587">1/(1+EXP(-$AI$41-SUMPRODUCT(A1587:AA1587, TRANSPOSE($AI$42:$AI$68))))</f>
        <v>8.2539760924801753E-2</v>
      </c>
      <c r="AG1587" cm="1">
        <f t="array" ref="AG1587">1/(1+EXP(-$AI$71-SUMPRODUCT(A1587:AA1587, TRANSPOSE($AI$72:$AI$98))))</f>
        <v>1.5235204465645875E-2</v>
      </c>
    </row>
    <row r="1588" spans="1:33" x14ac:dyDescent="0.35">
      <c r="A1588" s="1">
        <v>0.82696205377578735</v>
      </c>
      <c r="B1588" s="1">
        <v>0.68386626243591309</v>
      </c>
      <c r="C1588" s="1">
        <v>0.56553143262863159</v>
      </c>
      <c r="D1588" s="1">
        <v>0.74735355377197266</v>
      </c>
      <c r="E1588" s="1">
        <v>0.55853736400604248</v>
      </c>
      <c r="F1588" s="1">
        <v>0.41742485761642456</v>
      </c>
      <c r="G1588" s="1">
        <v>86.185905456542969</v>
      </c>
      <c r="H1588" s="1">
        <v>7428.01025390625</v>
      </c>
      <c r="I1588" s="1">
        <v>640189.8125</v>
      </c>
      <c r="J1588" s="1">
        <v>33.825553894042969</v>
      </c>
      <c r="K1588" s="1">
        <v>1144.1680908203125</v>
      </c>
      <c r="L1588" s="1">
        <v>38702.12109375</v>
      </c>
      <c r="M1588" s="1">
        <v>166.75537109375</v>
      </c>
      <c r="N1588" s="1">
        <v>27807.353515625</v>
      </c>
      <c r="O1588" s="1">
        <v>4637025.5</v>
      </c>
      <c r="P1588" s="1">
        <v>0.1960296630859375</v>
      </c>
      <c r="Q1588" s="1">
        <v>3.8427628576755524E-2</v>
      </c>
      <c r="R1588" s="1">
        <v>9.9999997764825821E-3</v>
      </c>
      <c r="S1588" s="1">
        <v>0.37931892275810242</v>
      </c>
      <c r="T1588" s="1">
        <v>0.14388284087181091</v>
      </c>
      <c r="U1588" s="1">
        <v>5.4577484726905823E-2</v>
      </c>
      <c r="V1588" s="1">
        <v>50.621639251708984</v>
      </c>
      <c r="W1588" s="1">
        <v>2562.55029296875</v>
      </c>
      <c r="X1588" s="1">
        <v>129720.5</v>
      </c>
      <c r="Y1588" s="1">
        <v>27.591342926025391</v>
      </c>
      <c r="Z1588" s="1">
        <v>761.2822265625</v>
      </c>
      <c r="AA1588" s="1">
        <v>21004.798828125</v>
      </c>
      <c r="AB1588" s="1">
        <v>0</v>
      </c>
      <c r="AE1588" s="17">
        <f t="shared" si="24"/>
        <v>0.5</v>
      </c>
      <c r="AF1588" cm="1">
        <f t="array" ref="AF1588">1/(1+EXP(-$AI$41-SUMPRODUCT(A1588:AA1588, TRANSPOSE($AI$42:$AI$68))))</f>
        <v>0.10181012644496401</v>
      </c>
      <c r="AG1588" cm="1">
        <f t="array" ref="AG1588">1/(1+EXP(-$AI$71-SUMPRODUCT(A1588:AA1588, TRANSPOSE($AI$72:$AI$98))))</f>
        <v>2.7934146013447417E-2</v>
      </c>
    </row>
    <row r="1589" spans="1:33" x14ac:dyDescent="0.35">
      <c r="A1589" s="1">
        <v>0.50970464944839478</v>
      </c>
      <c r="B1589" s="1">
        <v>0.25979882478713989</v>
      </c>
      <c r="C1589" s="1">
        <v>0.13242067396640778</v>
      </c>
      <c r="D1589" s="1">
        <v>0.48091527819633484</v>
      </c>
      <c r="E1589" s="1">
        <v>0.23127950727939606</v>
      </c>
      <c r="F1589" s="1">
        <v>0.11122585088014603</v>
      </c>
      <c r="G1589" s="1">
        <v>80.423683166503906</v>
      </c>
      <c r="H1589" s="1">
        <v>6467.96875</v>
      </c>
      <c r="I1589" s="1">
        <v>520177.875</v>
      </c>
      <c r="J1589" s="1">
        <v>48.247165679931641</v>
      </c>
      <c r="K1589" s="1">
        <v>2327.7890625</v>
      </c>
      <c r="L1589" s="1">
        <v>112309.21875</v>
      </c>
      <c r="M1589" s="1">
        <v>167.7734375</v>
      </c>
      <c r="N1589" s="1">
        <v>28147.92578125</v>
      </c>
      <c r="O1589" s="1">
        <v>4722474.5</v>
      </c>
      <c r="P1589" s="1">
        <v>0.19634652137756348</v>
      </c>
      <c r="Q1589" s="1">
        <v>3.8551956415176392E-2</v>
      </c>
      <c r="R1589" s="1">
        <v>9.9999997764825821E-3</v>
      </c>
      <c r="S1589" s="1">
        <v>0.38083827495574951</v>
      </c>
      <c r="T1589" s="1">
        <v>0.14503778517246246</v>
      </c>
      <c r="U1589" s="1">
        <v>5.5235940963029861E-2</v>
      </c>
      <c r="V1589" s="1">
        <v>69.856452941894531</v>
      </c>
      <c r="W1589" s="1">
        <v>4879.923828125</v>
      </c>
      <c r="X1589" s="1">
        <v>340894.1875</v>
      </c>
      <c r="Y1589" s="1">
        <v>14.014659881591797</v>
      </c>
      <c r="Z1589" s="1">
        <v>196.41069030761719</v>
      </c>
      <c r="AA1589" s="1">
        <v>2752.629150390625</v>
      </c>
      <c r="AB1589" s="1">
        <v>0</v>
      </c>
      <c r="AE1589" s="17">
        <f t="shared" si="24"/>
        <v>0.5</v>
      </c>
      <c r="AF1589" cm="1">
        <f t="array" ref="AF1589">1/(1+EXP(-$AI$41-SUMPRODUCT(A1589:AA1589, TRANSPOSE($AI$42:$AI$68))))</f>
        <v>0.12161403416068493</v>
      </c>
      <c r="AG1589" cm="1">
        <f t="array" ref="AG1589">1/(1+EXP(-$AI$71-SUMPRODUCT(A1589:AA1589, TRANSPOSE($AI$72:$AI$98))))</f>
        <v>4.3870757997427109E-2</v>
      </c>
    </row>
    <row r="1590" spans="1:33" x14ac:dyDescent="0.35">
      <c r="A1590" s="1">
        <v>1.1554086208343506</v>
      </c>
      <c r="B1590" s="1">
        <v>1.3349690437316895</v>
      </c>
      <c r="C1590" s="1">
        <v>1.5424348115921021</v>
      </c>
      <c r="D1590" s="1">
        <v>1.1132786273956299</v>
      </c>
      <c r="E1590" s="1">
        <v>1.2393893003463745</v>
      </c>
      <c r="F1590" s="1">
        <v>1.3797856569290161</v>
      </c>
      <c r="G1590" s="1">
        <v>86.252250671386719</v>
      </c>
      <c r="H1590" s="1">
        <v>7439.45068359375</v>
      </c>
      <c r="I1590" s="1">
        <v>641669.375</v>
      </c>
      <c r="J1590" s="1">
        <v>128.004150390625</v>
      </c>
      <c r="K1590" s="1">
        <v>16385.0625</v>
      </c>
      <c r="L1590" s="1">
        <v>2097356</v>
      </c>
      <c r="M1590" s="1">
        <v>161.5277099609375</v>
      </c>
      <c r="N1590" s="1">
        <v>26091.201171875</v>
      </c>
      <c r="O1590" s="1">
        <v>4214452</v>
      </c>
      <c r="P1590" s="1">
        <v>0.18572449684143066</v>
      </c>
      <c r="Q1590" s="1">
        <v>3.4493587911128998E-2</v>
      </c>
      <c r="R1590" s="1">
        <v>9.9999997764825821E-3</v>
      </c>
      <c r="S1590" s="1">
        <v>0.37859928607940674</v>
      </c>
      <c r="T1590" s="1">
        <v>0.14333741366863251</v>
      </c>
      <c r="U1590" s="1">
        <v>5.4267443716526031E-2</v>
      </c>
      <c r="V1590" s="1">
        <v>81.014999389648438</v>
      </c>
      <c r="W1590" s="1">
        <v>6563.43017578125</v>
      </c>
      <c r="X1590" s="1">
        <v>531736.3125</v>
      </c>
      <c r="Y1590" s="1">
        <v>35.41571044921875</v>
      </c>
      <c r="Z1590" s="1">
        <v>1254.2725830078125</v>
      </c>
      <c r="AA1590" s="1">
        <v>44420.953125</v>
      </c>
      <c r="AB1590" s="1">
        <v>0</v>
      </c>
      <c r="AE1590" s="17">
        <f t="shared" si="24"/>
        <v>0.5</v>
      </c>
      <c r="AF1590" cm="1">
        <f t="array" ref="AF1590">1/(1+EXP(-$AI$41-SUMPRODUCT(A1590:AA1590, TRANSPOSE($AI$42:$AI$68))))</f>
        <v>9.9086014692955943E-2</v>
      </c>
      <c r="AG1590" cm="1">
        <f t="array" ref="AG1590">1/(1+EXP(-$AI$71-SUMPRODUCT(A1590:AA1590, TRANSPOSE($AI$72:$AI$98))))</f>
        <v>2.4170403025720162E-2</v>
      </c>
    </row>
    <row r="1591" spans="1:33" x14ac:dyDescent="0.35">
      <c r="A1591" s="1">
        <v>0.92485100030899048</v>
      </c>
      <c r="B1591" s="1">
        <v>0.85534936189651489</v>
      </c>
      <c r="C1591" s="1">
        <v>0.79107069969177246</v>
      </c>
      <c r="D1591" s="1">
        <v>0.90476727485656738</v>
      </c>
      <c r="E1591" s="1">
        <v>0.81860381364822388</v>
      </c>
      <c r="F1591" s="1">
        <v>0.74064594507217407</v>
      </c>
      <c r="G1591" s="1">
        <v>73.328323364257813</v>
      </c>
      <c r="H1591" s="1">
        <v>5377.04296875</v>
      </c>
      <c r="I1591" s="1">
        <v>394289.5625</v>
      </c>
      <c r="J1591" s="1">
        <v>127.59310913085938</v>
      </c>
      <c r="K1591" s="1">
        <v>16280.001953125</v>
      </c>
      <c r="L1591" s="1">
        <v>2077216</v>
      </c>
      <c r="M1591" s="1">
        <v>163.48841857910156</v>
      </c>
      <c r="N1591" s="1">
        <v>26728.462890625</v>
      </c>
      <c r="O1591" s="1">
        <v>4369794</v>
      </c>
      <c r="P1591" s="1">
        <v>0.1899569034576416</v>
      </c>
      <c r="Q1591" s="1">
        <v>3.6083623766899109E-2</v>
      </c>
      <c r="R1591" s="1">
        <v>9.9999997764825821E-3</v>
      </c>
      <c r="S1591" s="1">
        <v>0.37914025783538818</v>
      </c>
      <c r="T1591" s="1">
        <v>0.14374732971191406</v>
      </c>
      <c r="U1591" s="1">
        <v>5.4500401020050049E-2</v>
      </c>
      <c r="V1591" s="1">
        <v>68.714912414550781</v>
      </c>
      <c r="W1591" s="1">
        <v>4721.7392578125</v>
      </c>
      <c r="X1591" s="1">
        <v>324453.90625</v>
      </c>
      <c r="Y1591" s="1">
        <v>41.623378753662109</v>
      </c>
      <c r="Z1591" s="1">
        <v>1732.505615234375</v>
      </c>
      <c r="AA1591" s="1">
        <v>72112.7421875</v>
      </c>
      <c r="AB1591" s="1">
        <v>0</v>
      </c>
      <c r="AE1591" s="17">
        <f t="shared" si="24"/>
        <v>0.5</v>
      </c>
      <c r="AF1591" cm="1">
        <f t="array" ref="AF1591">1/(1+EXP(-$AI$41-SUMPRODUCT(A1591:AA1591, TRANSPOSE($AI$42:$AI$68))))</f>
        <v>0.10186915729054723</v>
      </c>
      <c r="AG1591" cm="1">
        <f t="array" ref="AG1591">1/(1+EXP(-$AI$71-SUMPRODUCT(A1591:AA1591, TRANSPOSE($AI$72:$AI$98))))</f>
        <v>2.6256669828247585E-2</v>
      </c>
    </row>
    <row r="1592" spans="1:33" x14ac:dyDescent="0.35">
      <c r="A1592" s="1">
        <v>2.1834235191345215</v>
      </c>
      <c r="B1592" s="1">
        <v>4.7673382759094238</v>
      </c>
      <c r="C1592" s="1">
        <v>10.40911865234375</v>
      </c>
      <c r="D1592" s="1">
        <v>2.1148552894592285</v>
      </c>
      <c r="E1592" s="1">
        <v>4.4726128578186035</v>
      </c>
      <c r="F1592" s="1">
        <v>9.4589290618896484</v>
      </c>
      <c r="G1592" s="1">
        <v>138.39877319335938</v>
      </c>
      <c r="H1592" s="1">
        <v>19154.220703125</v>
      </c>
      <c r="I1592" s="1">
        <v>2650920.5</v>
      </c>
      <c r="J1592" s="1">
        <v>77.230400085449219</v>
      </c>
      <c r="K1592" s="1">
        <v>5964.53466796875</v>
      </c>
      <c r="L1592" s="1">
        <v>460643.40625</v>
      </c>
      <c r="M1592" s="1">
        <v>171.74063110351563</v>
      </c>
      <c r="N1592" s="1">
        <v>29494.84375</v>
      </c>
      <c r="O1592" s="1">
        <v>5065463</v>
      </c>
      <c r="P1592" s="1">
        <v>0.20382094383239746</v>
      </c>
      <c r="Q1592" s="1">
        <v>4.1542977094650269E-2</v>
      </c>
      <c r="R1592" s="1">
        <v>9.9999997764825821E-3</v>
      </c>
      <c r="S1592" s="1">
        <v>0.35008671879768372</v>
      </c>
      <c r="T1592" s="1">
        <v>0.12256070971488953</v>
      </c>
      <c r="U1592" s="1">
        <v>4.2906876653432846E-2</v>
      </c>
      <c r="V1592" s="1">
        <v>36.488712310791016</v>
      </c>
      <c r="W1592" s="1">
        <v>1331.4261474609375</v>
      </c>
      <c r="X1592" s="1">
        <v>48582.0234375</v>
      </c>
      <c r="Y1592" s="1">
        <v>55.010292053222656</v>
      </c>
      <c r="Z1592" s="1">
        <v>3026.13232421875</v>
      </c>
      <c r="AA1592" s="1">
        <v>166468.421875</v>
      </c>
      <c r="AB1592" s="1">
        <v>0</v>
      </c>
      <c r="AE1592" s="17">
        <f t="shared" si="24"/>
        <v>0.5</v>
      </c>
      <c r="AF1592" cm="1">
        <f t="array" ref="AF1592">1/(1+EXP(-$AI$41-SUMPRODUCT(A1592:AA1592, TRANSPOSE($AI$42:$AI$68))))</f>
        <v>9.3445453400575723E-2</v>
      </c>
      <c r="AG1592" cm="1">
        <f t="array" ref="AG1592">1/(1+EXP(-$AI$71-SUMPRODUCT(A1592:AA1592, TRANSPOSE($AI$72:$AI$98))))</f>
        <v>2.3092424709387445E-2</v>
      </c>
    </row>
    <row r="1593" spans="1:33" x14ac:dyDescent="0.35">
      <c r="A1593" s="1">
        <v>2.7111752033233643</v>
      </c>
      <c r="B1593" s="1">
        <v>7.350471019744873</v>
      </c>
      <c r="C1593" s="1">
        <v>19.928415298461914</v>
      </c>
      <c r="D1593" s="1">
        <v>2.6113531589508057</v>
      </c>
      <c r="E1593" s="1">
        <v>6.8191652297973633</v>
      </c>
      <c r="F1593" s="1">
        <v>17.807249069213867</v>
      </c>
      <c r="G1593" s="1">
        <v>119.42723846435547</v>
      </c>
      <c r="H1593" s="1">
        <v>14262.865234375</v>
      </c>
      <c r="I1593" s="1">
        <v>1703374.625</v>
      </c>
      <c r="J1593" s="1">
        <v>92.574615478515625</v>
      </c>
      <c r="K1593" s="1">
        <v>8570.0595703125</v>
      </c>
      <c r="L1593" s="1">
        <v>793369.9375</v>
      </c>
      <c r="M1593" s="1">
        <v>174.57963562011719</v>
      </c>
      <c r="N1593" s="1">
        <v>30478.048828125</v>
      </c>
      <c r="O1593" s="1">
        <v>5320846.5</v>
      </c>
      <c r="P1593" s="1">
        <v>0.21425414085388184</v>
      </c>
      <c r="Q1593" s="1">
        <v>4.5904837548732758E-2</v>
      </c>
      <c r="R1593" s="1">
        <v>9.9999997764825821E-3</v>
      </c>
      <c r="S1593" s="1">
        <v>0.32436645030975342</v>
      </c>
      <c r="T1593" s="1">
        <v>0.10521359741687775</v>
      </c>
      <c r="U1593" s="1">
        <v>3.4127760678529739E-2</v>
      </c>
      <c r="V1593" s="1">
        <v>47.016510009765625</v>
      </c>
      <c r="W1593" s="1">
        <v>2210.55224609375</v>
      </c>
      <c r="X1593" s="1">
        <v>103932.453125</v>
      </c>
      <c r="Y1593" s="1">
        <v>80.95465087890625</v>
      </c>
      <c r="Z1593" s="1">
        <v>6553.6552734375</v>
      </c>
      <c r="AA1593" s="1">
        <v>530548.875</v>
      </c>
      <c r="AB1593" s="1">
        <v>0</v>
      </c>
      <c r="AE1593" s="17">
        <f t="shared" si="24"/>
        <v>0.5</v>
      </c>
      <c r="AF1593" cm="1">
        <f t="array" ref="AF1593">1/(1+EXP(-$AI$41-SUMPRODUCT(A1593:AA1593, TRANSPOSE($AI$42:$AI$68))))</f>
        <v>0.11422100496521988</v>
      </c>
      <c r="AG1593" cm="1">
        <f t="array" ref="AG1593">1/(1+EXP(-$AI$71-SUMPRODUCT(A1593:AA1593, TRANSPOSE($AI$72:$AI$98))))</f>
        <v>3.963690673608232E-2</v>
      </c>
    </row>
    <row r="1594" spans="1:33" x14ac:dyDescent="0.35">
      <c r="A1594" s="1">
        <v>1.2803715467453003</v>
      </c>
      <c r="B1594" s="1">
        <v>1.6393512487411499</v>
      </c>
      <c r="C1594" s="1">
        <v>2.0989787578582764</v>
      </c>
      <c r="D1594" s="1">
        <v>1.1566627025604248</v>
      </c>
      <c r="E1594" s="1">
        <v>1.3378685712814331</v>
      </c>
      <c r="F1594" s="1">
        <v>1.5474627017974854</v>
      </c>
      <c r="G1594" s="1">
        <v>114.60887908935547</v>
      </c>
      <c r="H1594" s="1">
        <v>13135.1953125</v>
      </c>
      <c r="I1594" s="1">
        <v>1505410</v>
      </c>
      <c r="J1594" s="1">
        <v>109.77302551269531</v>
      </c>
      <c r="K1594" s="1">
        <v>12050.1171875</v>
      </c>
      <c r="L1594" s="1">
        <v>1322777.875</v>
      </c>
      <c r="M1594" s="1">
        <v>175.03939819335938</v>
      </c>
      <c r="N1594" s="1">
        <v>30638.791015625</v>
      </c>
      <c r="O1594" s="1">
        <v>5362995.5</v>
      </c>
      <c r="P1594" s="1">
        <v>0.22212314605712891</v>
      </c>
      <c r="Q1594" s="1">
        <v>4.9338690936565399E-2</v>
      </c>
      <c r="R1594" s="1">
        <v>1.0959265753626823E-2</v>
      </c>
      <c r="S1594" s="1">
        <v>0.31627866625785828</v>
      </c>
      <c r="T1594" s="1">
        <v>0.10003219544887543</v>
      </c>
      <c r="U1594" s="1">
        <v>3.1638048589229584E-2</v>
      </c>
      <c r="V1594" s="1">
        <v>61.420257568359375</v>
      </c>
      <c r="W1594" s="1">
        <v>3772.447998046875</v>
      </c>
      <c r="X1594" s="1">
        <v>231704.734375</v>
      </c>
      <c r="Y1594" s="1">
        <v>89.984428405761719</v>
      </c>
      <c r="Z1594" s="1">
        <v>8097.197265625</v>
      </c>
      <c r="AA1594" s="1">
        <v>728621.6875</v>
      </c>
      <c r="AB1594" s="1">
        <v>0</v>
      </c>
      <c r="AE1594" s="17">
        <f t="shared" si="24"/>
        <v>0.5</v>
      </c>
      <c r="AF1594" cm="1">
        <f t="array" ref="AF1594">1/(1+EXP(-$AI$41-SUMPRODUCT(A1594:AA1594, TRANSPOSE($AI$42:$AI$68))))</f>
        <v>0.12383253016426826</v>
      </c>
      <c r="AG1594" cm="1">
        <f t="array" ref="AG1594">1/(1+EXP(-$AI$71-SUMPRODUCT(A1594:AA1594, TRANSPOSE($AI$72:$AI$98))))</f>
        <v>4.6438961620920302E-2</v>
      </c>
    </row>
    <row r="1595" spans="1:33" x14ac:dyDescent="0.35">
      <c r="A1595" s="1">
        <v>0.42058834433555603</v>
      </c>
      <c r="B1595" s="1">
        <v>0.17689456045627594</v>
      </c>
      <c r="C1595" s="1">
        <v>7.4399791657924652E-2</v>
      </c>
      <c r="D1595" s="1">
        <v>0.38334625959396362</v>
      </c>
      <c r="E1595" s="1">
        <v>0.14695435762405396</v>
      </c>
      <c r="F1595" s="1">
        <v>5.6334402412176132E-2</v>
      </c>
      <c r="G1595" s="1">
        <v>117.48312377929688</v>
      </c>
      <c r="H1595" s="1">
        <v>13802.2841796875</v>
      </c>
      <c r="I1595" s="1">
        <v>1621535.5</v>
      </c>
      <c r="J1595" s="1">
        <v>122.16651153564453</v>
      </c>
      <c r="K1595" s="1">
        <v>14924.65625</v>
      </c>
      <c r="L1595" s="1">
        <v>1823293.25</v>
      </c>
      <c r="M1595" s="1">
        <v>172.90472412109375</v>
      </c>
      <c r="N1595" s="1">
        <v>29896.04296875</v>
      </c>
      <c r="O1595" s="1">
        <v>5169167</v>
      </c>
      <c r="P1595" s="1">
        <v>0.22002196311950684</v>
      </c>
      <c r="Q1595" s="1">
        <v>4.8409663140773773E-2</v>
      </c>
      <c r="R1595" s="1">
        <v>1.0651188902556896E-2</v>
      </c>
      <c r="S1595" s="1">
        <v>0.31832322478294373</v>
      </c>
      <c r="T1595" s="1">
        <v>0.10132967680692673</v>
      </c>
      <c r="U1595" s="1">
        <v>3.2255589962005615E-2</v>
      </c>
      <c r="V1595" s="1">
        <v>80.18682861328125</v>
      </c>
      <c r="W1595" s="1">
        <v>6429.92724609375</v>
      </c>
      <c r="X1595" s="1">
        <v>515595.5</v>
      </c>
      <c r="Y1595" s="1">
        <v>102.86750030517578</v>
      </c>
      <c r="Z1595" s="1">
        <v>10581.72265625</v>
      </c>
      <c r="AA1595" s="1">
        <v>1088515.375</v>
      </c>
      <c r="AB1595" s="1">
        <v>0</v>
      </c>
      <c r="AE1595" s="17">
        <f t="shared" si="24"/>
        <v>0.5</v>
      </c>
      <c r="AF1595" cm="1">
        <f t="array" ref="AF1595">1/(1+EXP(-$AI$41-SUMPRODUCT(A1595:AA1595, TRANSPOSE($AI$42:$AI$68))))</f>
        <v>0.13631863487732057</v>
      </c>
      <c r="AG1595" cm="1">
        <f t="array" ref="AG1595">1/(1+EXP(-$AI$71-SUMPRODUCT(A1595:AA1595, TRANSPOSE($AI$72:$AI$98))))</f>
        <v>5.7358358982537612E-2</v>
      </c>
    </row>
    <row r="1596" spans="1:33" x14ac:dyDescent="0.35">
      <c r="A1596" s="1">
        <v>0.99639260768890381</v>
      </c>
      <c r="B1596" s="1">
        <v>0.99279820919036865</v>
      </c>
      <c r="C1596" s="1">
        <v>0.98921680450439453</v>
      </c>
      <c r="D1596" s="1">
        <v>0.98247915506362915</v>
      </c>
      <c r="E1596" s="1">
        <v>0.96526527404785156</v>
      </c>
      <c r="F1596" s="1">
        <v>0.94835305213928223</v>
      </c>
      <c r="G1596" s="1">
        <v>156.62422180175781</v>
      </c>
      <c r="H1596" s="1">
        <v>24531.146484375</v>
      </c>
      <c r="I1596" s="1">
        <v>3842171.75</v>
      </c>
      <c r="J1596" s="1">
        <v>86.133804321289063</v>
      </c>
      <c r="K1596" s="1">
        <v>7419.0322265625</v>
      </c>
      <c r="L1596" s="1">
        <v>639029.5</v>
      </c>
      <c r="M1596" s="1">
        <v>170.41702270507813</v>
      </c>
      <c r="N1596" s="1">
        <v>29041.9609375</v>
      </c>
      <c r="O1596" s="1">
        <v>4949244.5</v>
      </c>
      <c r="P1596" s="1">
        <v>0.22765421867370605</v>
      </c>
      <c r="Q1596" s="1">
        <v>5.1826443523168564E-2</v>
      </c>
      <c r="R1596" s="1">
        <v>1.179850846529007E-2</v>
      </c>
      <c r="S1596" s="1">
        <v>0.33099579811096191</v>
      </c>
      <c r="T1596" s="1">
        <v>0.10955821722745895</v>
      </c>
      <c r="U1596" s="1">
        <v>3.6263309419155121E-2</v>
      </c>
      <c r="V1596" s="1">
        <v>125.33121490478516</v>
      </c>
      <c r="W1596" s="1">
        <v>15707.9130859375</v>
      </c>
      <c r="X1596" s="1">
        <v>1968691.875</v>
      </c>
      <c r="Y1596" s="1">
        <v>122.87596893310547</v>
      </c>
      <c r="Z1596" s="1">
        <v>15098.50390625</v>
      </c>
      <c r="AA1596" s="1">
        <v>1855243.25</v>
      </c>
      <c r="AB1596" s="1">
        <v>0</v>
      </c>
      <c r="AE1596" s="17">
        <f t="shared" si="24"/>
        <v>0.5</v>
      </c>
      <c r="AF1596" cm="1">
        <f t="array" ref="AF1596">1/(1+EXP(-$AI$41-SUMPRODUCT(A1596:AA1596, TRANSPOSE($AI$42:$AI$68))))</f>
        <v>0.12828380010543813</v>
      </c>
      <c r="AG1596" cm="1">
        <f t="array" ref="AG1596">1/(1+EXP(-$AI$71-SUMPRODUCT(A1596:AA1596, TRANSPOSE($AI$72:$AI$98))))</f>
        <v>4.6806982559989774E-2</v>
      </c>
    </row>
    <row r="1597" spans="1:33" x14ac:dyDescent="0.35">
      <c r="A1597" s="1">
        <v>1.2635067701339722</v>
      </c>
      <c r="B1597" s="1">
        <v>1.5964493751525879</v>
      </c>
      <c r="C1597" s="1">
        <v>2.0171246528625488</v>
      </c>
      <c r="D1597" s="1">
        <v>1.2626004219055176</v>
      </c>
      <c r="E1597" s="1">
        <v>1.5941598415374756</v>
      </c>
      <c r="F1597" s="1">
        <v>2.012786865234375</v>
      </c>
      <c r="G1597" s="1">
        <v>174.21995544433594</v>
      </c>
      <c r="H1597" s="1">
        <v>30352.59375</v>
      </c>
      <c r="I1597" s="1">
        <v>5288027.5</v>
      </c>
      <c r="J1597" s="1">
        <v>77.495338439941406</v>
      </c>
      <c r="K1597" s="1">
        <v>6005.52734375</v>
      </c>
      <c r="L1597" s="1">
        <v>465400.375</v>
      </c>
      <c r="M1597" s="1">
        <v>167.79385375976563</v>
      </c>
      <c r="N1597" s="1">
        <v>28154.77734375</v>
      </c>
      <c r="O1597" s="1">
        <v>4724198.5</v>
      </c>
      <c r="P1597" s="1">
        <v>0.22161698341369629</v>
      </c>
      <c r="Q1597" s="1">
        <v>4.9114085733890533E-2</v>
      </c>
      <c r="R1597" s="1">
        <v>1.0884515941143036E-2</v>
      </c>
      <c r="S1597" s="1">
        <v>0.34608548879623413</v>
      </c>
      <c r="T1597" s="1">
        <v>0.11977516859769821</v>
      </c>
      <c r="U1597" s="1">
        <v>4.1452445089817047E-2</v>
      </c>
      <c r="V1597" s="1">
        <v>140.87956237792969</v>
      </c>
      <c r="W1597" s="1">
        <v>19847.05078125</v>
      </c>
      <c r="X1597" s="1">
        <v>2796043.75</v>
      </c>
      <c r="Y1597" s="1">
        <v>122.48809051513672</v>
      </c>
      <c r="Z1597" s="1">
        <v>15003.33203125</v>
      </c>
      <c r="AA1597" s="1">
        <v>1837729.5</v>
      </c>
      <c r="AB1597" s="1">
        <v>0</v>
      </c>
      <c r="AE1597" s="17">
        <f t="shared" si="24"/>
        <v>0.5</v>
      </c>
      <c r="AF1597" cm="1">
        <f t="array" ref="AF1597">1/(1+EXP(-$AI$41-SUMPRODUCT(A1597:AA1597, TRANSPOSE($AI$42:$AI$68))))</f>
        <v>0.12259436495241986</v>
      </c>
      <c r="AG1597" cm="1">
        <f t="array" ref="AG1597">1/(1+EXP(-$AI$71-SUMPRODUCT(A1597:AA1597, TRANSPOSE($AI$72:$AI$98))))</f>
        <v>4.126556123422484E-2</v>
      </c>
    </row>
    <row r="1598" spans="1:33" x14ac:dyDescent="0.35">
      <c r="A1598" s="1">
        <v>1.3235106468200684</v>
      </c>
      <c r="B1598" s="1">
        <v>1.7516803741455078</v>
      </c>
      <c r="C1598" s="1">
        <v>2.3183677196502686</v>
      </c>
      <c r="D1598" s="1">
        <v>1.089036226272583</v>
      </c>
      <c r="E1598" s="1">
        <v>1.185999870300293</v>
      </c>
      <c r="F1598" s="1">
        <v>1.2915968894958496</v>
      </c>
      <c r="G1598" s="1">
        <v>171.50914001464844</v>
      </c>
      <c r="H1598" s="1">
        <v>29415.384765625</v>
      </c>
      <c r="I1598" s="1">
        <v>5045007.5</v>
      </c>
      <c r="J1598" s="1">
        <v>111.16934204101563</v>
      </c>
      <c r="K1598" s="1">
        <v>12358.623046875</v>
      </c>
      <c r="L1598" s="1">
        <v>1373900</v>
      </c>
      <c r="M1598" s="1">
        <v>164.17576599121094</v>
      </c>
      <c r="N1598" s="1">
        <v>26953.681640625</v>
      </c>
      <c r="O1598" s="1">
        <v>4425141.5</v>
      </c>
      <c r="P1598" s="1">
        <v>0.20258402824401855</v>
      </c>
      <c r="Q1598" s="1">
        <v>4.1040290147066116E-2</v>
      </c>
      <c r="R1598" s="1">
        <v>9.9999997764825821E-3</v>
      </c>
      <c r="S1598" s="1">
        <v>0.34287968277931213</v>
      </c>
      <c r="T1598" s="1">
        <v>0.11756647378206253</v>
      </c>
      <c r="U1598" s="1">
        <v>4.0311157703399658E-2</v>
      </c>
      <c r="V1598" s="1">
        <v>132.25869750976563</v>
      </c>
      <c r="W1598" s="1">
        <v>17492.36328125</v>
      </c>
      <c r="X1598" s="1">
        <v>2313517.25</v>
      </c>
      <c r="Y1598" s="1">
        <v>98.521705627441406</v>
      </c>
      <c r="Z1598" s="1">
        <v>9706.5263671875</v>
      </c>
      <c r="AA1598" s="1">
        <v>956303.5625</v>
      </c>
      <c r="AB1598" s="1">
        <v>0</v>
      </c>
      <c r="AE1598" s="17">
        <f t="shared" si="24"/>
        <v>0.5</v>
      </c>
      <c r="AF1598" cm="1">
        <f t="array" ref="AF1598">1/(1+EXP(-$AI$41-SUMPRODUCT(A1598:AA1598, TRANSPOSE($AI$42:$AI$68))))</f>
        <v>0.11461333040326273</v>
      </c>
      <c r="AG1598" cm="1">
        <f t="array" ref="AG1598">1/(1+EXP(-$AI$71-SUMPRODUCT(A1598:AA1598, TRANSPOSE($AI$72:$AI$98))))</f>
        <v>3.3629013868667575E-2</v>
      </c>
    </row>
    <row r="1599" spans="1:33" x14ac:dyDescent="0.35">
      <c r="A1599" s="1">
        <v>0.58771228790283203</v>
      </c>
      <c r="B1599" s="1">
        <v>0.34540572762489319</v>
      </c>
      <c r="C1599" s="1">
        <v>0.20299918949604034</v>
      </c>
      <c r="D1599" s="1">
        <v>0.43468970060348511</v>
      </c>
      <c r="E1599" s="1">
        <v>0.18895514309406281</v>
      </c>
      <c r="F1599" s="1">
        <v>8.2136854529380798E-2</v>
      </c>
      <c r="G1599" s="1">
        <v>151.11306762695313</v>
      </c>
      <c r="H1599" s="1">
        <v>22835.16015625</v>
      </c>
      <c r="I1599" s="1">
        <v>3450691</v>
      </c>
      <c r="J1599" s="1">
        <v>119.01880645751953</v>
      </c>
      <c r="K1599" s="1">
        <v>14165.4765625</v>
      </c>
      <c r="L1599" s="1">
        <v>1685958.125</v>
      </c>
      <c r="M1599" s="1">
        <v>164.68389892578125</v>
      </c>
      <c r="N1599" s="1">
        <v>27120.787109375</v>
      </c>
      <c r="O1599" s="1">
        <v>4466357</v>
      </c>
      <c r="P1599" s="1">
        <v>0.20843219757080078</v>
      </c>
      <c r="Q1599" s="1">
        <v>4.3443981558084488E-2</v>
      </c>
      <c r="R1599" s="1">
        <v>9.9999997764825821E-3</v>
      </c>
      <c r="S1599" s="1">
        <v>0.34872853755950928</v>
      </c>
      <c r="T1599" s="1">
        <v>0.12161159515380859</v>
      </c>
      <c r="U1599" s="1">
        <v>4.240943118929863E-2</v>
      </c>
      <c r="V1599" s="1">
        <v>150.95405578613281</v>
      </c>
      <c r="W1599" s="1">
        <v>22787.126953125</v>
      </c>
      <c r="X1599" s="1">
        <v>3439809.25</v>
      </c>
      <c r="Y1599" s="1">
        <v>103.54840850830078</v>
      </c>
      <c r="Z1599" s="1">
        <v>10722.2724609375</v>
      </c>
      <c r="AA1599" s="1">
        <v>1110274.25</v>
      </c>
      <c r="AB1599" s="1">
        <v>0</v>
      </c>
      <c r="AE1599" s="17">
        <f t="shared" si="24"/>
        <v>0.5</v>
      </c>
      <c r="AF1599" cm="1">
        <f t="array" ref="AF1599">1/(1+EXP(-$AI$41-SUMPRODUCT(A1599:AA1599, TRANSPOSE($AI$42:$AI$68))))</f>
        <v>0.11137798094349247</v>
      </c>
      <c r="AG1599" cm="1">
        <f t="array" ref="AG1599">1/(1+EXP(-$AI$71-SUMPRODUCT(A1599:AA1599, TRANSPOSE($AI$72:$AI$98))))</f>
        <v>3.210332373155738E-2</v>
      </c>
    </row>
    <row r="1600" spans="1:33" x14ac:dyDescent="0.35">
      <c r="A1600" s="1">
        <v>1.222338080406189</v>
      </c>
      <c r="B1600" s="1">
        <v>1.4941103458404541</v>
      </c>
      <c r="C1600" s="1">
        <v>1.826308012008667</v>
      </c>
      <c r="D1600" s="1">
        <v>1.1750867366790771</v>
      </c>
      <c r="E1600" s="1">
        <v>1.380828857421875</v>
      </c>
      <c r="F1600" s="1">
        <v>1.6225936412811279</v>
      </c>
      <c r="G1600" s="1">
        <v>93.861587524414063</v>
      </c>
      <c r="H1600" s="1">
        <v>8809.998046875</v>
      </c>
      <c r="I1600" s="1">
        <v>826920.375</v>
      </c>
      <c r="J1600" s="1">
        <v>5.4642539024353027</v>
      </c>
      <c r="K1600" s="1">
        <v>29.858070373535156</v>
      </c>
      <c r="L1600" s="1">
        <v>163.15208435058594</v>
      </c>
      <c r="M1600" s="1">
        <v>166.26580810546875</v>
      </c>
      <c r="N1600" s="1">
        <v>27644.318359375</v>
      </c>
      <c r="O1600" s="1">
        <v>4596305</v>
      </c>
      <c r="P1600" s="1">
        <v>0.21380329132080078</v>
      </c>
      <c r="Q1600" s="1">
        <v>4.5711848884820938E-2</v>
      </c>
      <c r="R1600" s="1">
        <v>9.9999997764825821E-3</v>
      </c>
      <c r="S1600" s="1">
        <v>0.37732672691345215</v>
      </c>
      <c r="T1600" s="1">
        <v>0.14237545430660248</v>
      </c>
      <c r="U1600" s="1">
        <v>5.3722064942121506E-2</v>
      </c>
      <c r="V1600" s="1">
        <v>115.25620269775391</v>
      </c>
      <c r="W1600" s="1">
        <v>13283.9921875</v>
      </c>
      <c r="X1600" s="1">
        <v>1531062.5</v>
      </c>
      <c r="Y1600" s="1">
        <v>93.410659790039063</v>
      </c>
      <c r="Z1600" s="1">
        <v>8725.5517578125</v>
      </c>
      <c r="AA1600" s="1">
        <v>815059.5</v>
      </c>
      <c r="AB1600" s="1">
        <v>0</v>
      </c>
      <c r="AE1600" s="17">
        <f t="shared" si="24"/>
        <v>0.5</v>
      </c>
      <c r="AF1600" cm="1">
        <f t="array" ref="AF1600">1/(1+EXP(-$AI$41-SUMPRODUCT(A1600:AA1600, TRANSPOSE($AI$42:$AI$68))))</f>
        <v>0.10328622166991247</v>
      </c>
      <c r="AG1600" cm="1">
        <f t="array" ref="AG1600">1/(1+EXP(-$AI$71-SUMPRODUCT(A1600:AA1600, TRANSPOSE($AI$72:$AI$98))))</f>
        <v>2.5824467129183185E-2</v>
      </c>
    </row>
    <row r="1601" spans="1:33" x14ac:dyDescent="0.35">
      <c r="A1601" s="1">
        <v>1.335918664932251</v>
      </c>
      <c r="B1601" s="1">
        <v>1.7846786975860596</v>
      </c>
      <c r="C1601" s="1">
        <v>2.3841855525970459</v>
      </c>
      <c r="D1601" s="1">
        <v>1.3058387041091919</v>
      </c>
      <c r="E1601" s="1">
        <v>1.7052147388458252</v>
      </c>
      <c r="F1601" s="1">
        <v>2.2267353534698486</v>
      </c>
      <c r="G1601" s="1">
        <v>82.320419311523438</v>
      </c>
      <c r="H1601" s="1">
        <v>6776.6513671875</v>
      </c>
      <c r="I1601" s="1">
        <v>557856.8125</v>
      </c>
      <c r="J1601" s="1">
        <v>10.586433410644531</v>
      </c>
      <c r="K1601" s="1">
        <v>112.07257080078125</v>
      </c>
      <c r="L1601" s="1">
        <v>1186.4488525390625</v>
      </c>
      <c r="M1601" s="1">
        <v>166.86860656738281</v>
      </c>
      <c r="N1601" s="1">
        <v>27845.1328125</v>
      </c>
      <c r="O1601" s="1">
        <v>4646478.5</v>
      </c>
      <c r="P1601" s="1">
        <v>0.21782851219177246</v>
      </c>
      <c r="Q1601" s="1">
        <v>4.7449260950088501E-2</v>
      </c>
      <c r="R1601" s="1">
        <v>1.0335802100598812E-2</v>
      </c>
      <c r="S1601" s="1">
        <v>0.38834461569786072</v>
      </c>
      <c r="T1601" s="1">
        <v>0.15081153810024261</v>
      </c>
      <c r="U1601" s="1">
        <v>5.8566849678754807E-2</v>
      </c>
      <c r="V1601" s="1">
        <v>78.100791931152344</v>
      </c>
      <c r="W1601" s="1">
        <v>6099.73388671875</v>
      </c>
      <c r="X1601" s="1">
        <v>476394.03125</v>
      </c>
      <c r="Y1601" s="1">
        <v>73.1107177734375</v>
      </c>
      <c r="Z1601" s="1">
        <v>5345.17724609375</v>
      </c>
      <c r="AA1601" s="1">
        <v>390789.71875</v>
      </c>
      <c r="AB1601" s="1">
        <v>0</v>
      </c>
      <c r="AE1601" s="17">
        <f t="shared" si="24"/>
        <v>0.5</v>
      </c>
      <c r="AF1601" cm="1">
        <f t="array" ref="AF1601">1/(1+EXP(-$AI$41-SUMPRODUCT(A1601:AA1601, TRANSPOSE($AI$42:$AI$68))))</f>
        <v>0.10650229178079015</v>
      </c>
      <c r="AG1601" cm="1">
        <f t="array" ref="AG1601">1/(1+EXP(-$AI$71-SUMPRODUCT(A1601:AA1601, TRANSPOSE($AI$72:$AI$98))))</f>
        <v>2.981854991457622E-2</v>
      </c>
    </row>
    <row r="1602" spans="1:33" x14ac:dyDescent="0.35">
      <c r="A1602" s="1">
        <v>0.79067891836166382</v>
      </c>
      <c r="B1602" s="1">
        <v>0.62517315149307251</v>
      </c>
      <c r="C1602" s="1">
        <v>0.49431124329566956</v>
      </c>
      <c r="D1602" s="1">
        <v>0.65457403659820557</v>
      </c>
      <c r="E1602" s="1">
        <v>0.42846715450286865</v>
      </c>
      <c r="F1602" s="1">
        <v>0.28046348690986633</v>
      </c>
      <c r="G1602" s="1">
        <v>120.86037445068359</v>
      </c>
      <c r="H1602" s="1">
        <v>14607.23046875</v>
      </c>
      <c r="I1602" s="1">
        <v>1765435.25</v>
      </c>
      <c r="J1602" s="1">
        <v>58.974811553955078</v>
      </c>
      <c r="K1602" s="1">
        <v>3478.0283203125</v>
      </c>
      <c r="L1602" s="1">
        <v>205116.0625</v>
      </c>
      <c r="M1602" s="1">
        <v>169.74409484863281</v>
      </c>
      <c r="N1602" s="1">
        <v>28813.05859375</v>
      </c>
      <c r="O1602" s="1">
        <v>4890846.5</v>
      </c>
      <c r="P1602" s="1">
        <v>0.22858691215515137</v>
      </c>
      <c r="Q1602" s="1">
        <v>5.2251975983381271E-2</v>
      </c>
      <c r="R1602" s="1">
        <v>1.1944117955863476E-2</v>
      </c>
      <c r="S1602" s="1">
        <v>0.3751721978187561</v>
      </c>
      <c r="T1602" s="1">
        <v>0.14075417816638947</v>
      </c>
      <c r="U1602" s="1">
        <v>5.2807055413722992E-2</v>
      </c>
      <c r="V1602" s="1">
        <v>40.848651885986328</v>
      </c>
      <c r="W1602" s="1">
        <v>1668.6123046875</v>
      </c>
      <c r="X1602" s="1">
        <v>68160.5625</v>
      </c>
      <c r="Y1602" s="1">
        <v>36.8980712890625</v>
      </c>
      <c r="Z1602" s="1">
        <v>1361.4676513671875</v>
      </c>
      <c r="AA1602" s="1">
        <v>50235.53125</v>
      </c>
      <c r="AB1602" s="1">
        <v>0</v>
      </c>
      <c r="AE1602" s="17">
        <f t="shared" si="24"/>
        <v>0.5</v>
      </c>
      <c r="AF1602" cm="1">
        <f t="array" ref="AF1602">1/(1+EXP(-$AI$41-SUMPRODUCT(A1602:AA1602, TRANSPOSE($AI$42:$AI$68))))</f>
        <v>9.9970995035819993E-2</v>
      </c>
      <c r="AG1602" cm="1">
        <f t="array" ref="AG1602">1/(1+EXP(-$AI$71-SUMPRODUCT(A1602:AA1602, TRANSPOSE($AI$72:$AI$98))))</f>
        <v>2.6894218419769765E-2</v>
      </c>
    </row>
    <row r="1603" spans="1:33" x14ac:dyDescent="0.35">
      <c r="A1603" s="1">
        <v>1.1287391185760498</v>
      </c>
      <c r="B1603" s="1">
        <v>1.2740520238876343</v>
      </c>
      <c r="C1603" s="1">
        <v>1.4380723237991333</v>
      </c>
      <c r="D1603" s="1">
        <v>0.90452605485916138</v>
      </c>
      <c r="E1603" s="1">
        <v>0.81816738843917847</v>
      </c>
      <c r="F1603" s="1">
        <v>0.74005371332168579</v>
      </c>
      <c r="G1603" s="1">
        <v>110.68675231933594</v>
      </c>
      <c r="H1603" s="1">
        <v>12251.5576171875</v>
      </c>
      <c r="I1603" s="1">
        <v>1356085.125</v>
      </c>
      <c r="J1603" s="1">
        <v>68.585456848144531</v>
      </c>
      <c r="K1603" s="1">
        <v>4703.96484375</v>
      </c>
      <c r="L1603" s="1">
        <v>322623.59375</v>
      </c>
      <c r="M1603" s="1">
        <v>171.70140075683594</v>
      </c>
      <c r="N1603" s="1">
        <v>29481.37109375</v>
      </c>
      <c r="O1603" s="1">
        <v>5061992.5</v>
      </c>
      <c r="P1603" s="1">
        <v>0.24033522605895996</v>
      </c>
      <c r="Q1603" s="1">
        <v>5.7761020958423615E-2</v>
      </c>
      <c r="R1603" s="1">
        <v>1.3882008381187916E-2</v>
      </c>
      <c r="S1603" s="1">
        <v>0.37945860624313354</v>
      </c>
      <c r="T1603" s="1">
        <v>0.14398883283138275</v>
      </c>
      <c r="U1603" s="1">
        <v>5.463780090212822E-2</v>
      </c>
      <c r="V1603" s="1">
        <v>55.371376037597656</v>
      </c>
      <c r="W1603" s="1">
        <v>3065.9892578125</v>
      </c>
      <c r="X1603" s="1">
        <v>169768.046875</v>
      </c>
      <c r="Y1603" s="1">
        <v>17.691286087036133</v>
      </c>
      <c r="Z1603" s="1">
        <v>312.98159790039063</v>
      </c>
      <c r="AA1603" s="1">
        <v>5537.046875</v>
      </c>
      <c r="AB1603" s="1">
        <v>0</v>
      </c>
      <c r="AE1603" s="17">
        <f t="shared" ref="AE1603:AE1666" si="25">0.5</f>
        <v>0.5</v>
      </c>
      <c r="AF1603" cm="1">
        <f t="array" ref="AF1603">1/(1+EXP(-$AI$41-SUMPRODUCT(A1603:AA1603, TRANSPOSE($AI$42:$AI$68))))</f>
        <v>0.11295465481576937</v>
      </c>
      <c r="AG1603" cm="1">
        <f t="array" ref="AG1603">1/(1+EXP(-$AI$71-SUMPRODUCT(A1603:AA1603, TRANSPOSE($AI$72:$AI$98))))</f>
        <v>3.6895196513866205E-2</v>
      </c>
    </row>
    <row r="1604" spans="1:33" x14ac:dyDescent="0.35">
      <c r="A1604" s="1">
        <v>1.3507167100906372</v>
      </c>
      <c r="B1604" s="1">
        <v>1.8244355916976929</v>
      </c>
      <c r="C1604" s="1">
        <v>2.4642956256866455</v>
      </c>
      <c r="D1604" s="1">
        <v>0.7517547607421875</v>
      </c>
      <c r="E1604" s="1">
        <v>0.56513524055480957</v>
      </c>
      <c r="F1604" s="1">
        <v>0.42484310269355774</v>
      </c>
      <c r="G1604" s="1">
        <v>131.32102966308594</v>
      </c>
      <c r="H1604" s="1">
        <v>17245.212890625</v>
      </c>
      <c r="I1604" s="1">
        <v>2264659</v>
      </c>
      <c r="J1604" s="1">
        <v>145.34230041503906</v>
      </c>
      <c r="K1604" s="1">
        <v>21124.384765625</v>
      </c>
      <c r="L1604" s="1">
        <v>3070266.5</v>
      </c>
      <c r="M1604" s="1">
        <v>168.3013916015625</v>
      </c>
      <c r="N1604" s="1">
        <v>28325.359375</v>
      </c>
      <c r="O1604" s="1">
        <v>4767197</v>
      </c>
      <c r="P1604" s="1">
        <v>0.19118022918701172</v>
      </c>
      <c r="Q1604" s="1">
        <v>3.6549881100654602E-2</v>
      </c>
      <c r="R1604" s="1">
        <v>9.9999997764825821E-3</v>
      </c>
      <c r="S1604" s="1">
        <v>0.35496774315834045</v>
      </c>
      <c r="T1604" s="1">
        <v>0.12600210309028625</v>
      </c>
      <c r="U1604" s="1">
        <v>4.4726680964231491E-2</v>
      </c>
      <c r="V1604" s="1">
        <v>83.844429016113281</v>
      </c>
      <c r="W1604" s="1">
        <v>7029.88818359375</v>
      </c>
      <c r="X1604" s="1">
        <v>589416.9375</v>
      </c>
      <c r="Y1604" s="1">
        <v>19.960351943969727</v>
      </c>
      <c r="Z1604" s="1">
        <v>398.4156494140625</v>
      </c>
      <c r="AA1604" s="1">
        <v>7952.5166015625</v>
      </c>
      <c r="AB1604" s="1">
        <v>0</v>
      </c>
      <c r="AE1604" s="17">
        <f t="shared" si="25"/>
        <v>0.5</v>
      </c>
      <c r="AF1604" cm="1">
        <f t="array" ref="AF1604">1/(1+EXP(-$AI$41-SUMPRODUCT(A1604:AA1604, TRANSPOSE($AI$42:$AI$68))))</f>
        <v>0.10547410486701414</v>
      </c>
      <c r="AG1604" cm="1">
        <f t="array" ref="AG1604">1/(1+EXP(-$AI$71-SUMPRODUCT(A1604:AA1604, TRANSPOSE($AI$72:$AI$98))))</f>
        <v>2.9227464627199152E-2</v>
      </c>
    </row>
    <row r="1605" spans="1:33" x14ac:dyDescent="0.35">
      <c r="A1605" s="1">
        <v>1.3282425403594971</v>
      </c>
      <c r="B1605" s="1">
        <v>1.7642282247543335</v>
      </c>
      <c r="C1605" s="1">
        <v>2.3433229923248291</v>
      </c>
      <c r="D1605" s="1">
        <v>0.78855258226394653</v>
      </c>
      <c r="E1605" s="1">
        <v>0.62181520462036133</v>
      </c>
      <c r="F1605" s="1">
        <v>0.49033397436141968</v>
      </c>
      <c r="G1605" s="1">
        <v>103.68565368652344</v>
      </c>
      <c r="H1605" s="1">
        <v>10750.71484375</v>
      </c>
      <c r="I1605" s="1">
        <v>1114694.875</v>
      </c>
      <c r="J1605" s="1">
        <v>146.36119079589844</v>
      </c>
      <c r="K1605" s="1">
        <v>21421.59765625</v>
      </c>
      <c r="L1605" s="1">
        <v>3135290.5</v>
      </c>
      <c r="M1605" s="1">
        <v>169.70423889160156</v>
      </c>
      <c r="N1605" s="1">
        <v>28799.529296875</v>
      </c>
      <c r="O1605" s="1">
        <v>4887402</v>
      </c>
      <c r="P1605" s="1">
        <v>0.20470786094665527</v>
      </c>
      <c r="Q1605" s="1">
        <v>4.190531000494957E-2</v>
      </c>
      <c r="R1605" s="1">
        <v>9.9999997764825821E-3</v>
      </c>
      <c r="S1605" s="1">
        <v>0.36075296998023987</v>
      </c>
      <c r="T1605" s="1">
        <v>0.1301427036523819</v>
      </c>
      <c r="U1605" s="1">
        <v>4.6949367970228195E-2</v>
      </c>
      <c r="V1605" s="1">
        <v>58.274833679199219</v>
      </c>
      <c r="W1605" s="1">
        <v>3395.956298828125</v>
      </c>
      <c r="X1605" s="1">
        <v>197898.78125</v>
      </c>
      <c r="Y1605" s="1">
        <v>31.858495712280273</v>
      </c>
      <c r="Z1605" s="1">
        <v>1014.9637451171875</v>
      </c>
      <c r="AA1605" s="1">
        <v>32335.21875</v>
      </c>
      <c r="AB1605" s="1">
        <v>0</v>
      </c>
      <c r="AE1605" s="17">
        <f t="shared" si="25"/>
        <v>0.5</v>
      </c>
      <c r="AF1605" cm="1">
        <f t="array" ref="AF1605">1/(1+EXP(-$AI$41-SUMPRODUCT(A1605:AA1605, TRANSPOSE($AI$42:$AI$68))))</f>
        <v>0.10064081159195461</v>
      </c>
      <c r="AG1605" cm="1">
        <f t="array" ref="AG1605">1/(1+EXP(-$AI$71-SUMPRODUCT(A1605:AA1605, TRANSPOSE($AI$72:$AI$98))))</f>
        <v>2.665856682905407E-2</v>
      </c>
    </row>
    <row r="1606" spans="1:33" x14ac:dyDescent="0.35">
      <c r="A1606" s="1">
        <v>0.75953221321105957</v>
      </c>
      <c r="B1606" s="1">
        <v>0.57688915729522705</v>
      </c>
      <c r="C1606" s="1">
        <v>0.43816590309143066</v>
      </c>
      <c r="D1606" s="1">
        <v>0.579123854637146</v>
      </c>
      <c r="E1606" s="1">
        <v>0.33538442850112915</v>
      </c>
      <c r="F1606" s="1">
        <v>0.1942291259765625</v>
      </c>
      <c r="G1606" s="1">
        <v>121.57978820800781</v>
      </c>
      <c r="H1606" s="1">
        <v>14781.64453125</v>
      </c>
      <c r="I1606" s="1">
        <v>1797149.25</v>
      </c>
      <c r="J1606" s="1">
        <v>58.0859375</v>
      </c>
      <c r="K1606" s="1">
        <v>3373.97607421875</v>
      </c>
      <c r="L1606" s="1">
        <v>195980.5625</v>
      </c>
      <c r="M1606" s="1">
        <v>171.58781433105469</v>
      </c>
      <c r="N1606" s="1">
        <v>29442.37890625</v>
      </c>
      <c r="O1606" s="1">
        <v>5051953.5</v>
      </c>
      <c r="P1606" s="1">
        <v>0.20756149291992188</v>
      </c>
      <c r="Q1606" s="1">
        <v>4.3081771582365036E-2</v>
      </c>
      <c r="R1606" s="1">
        <v>9.9999997764825821E-3</v>
      </c>
      <c r="S1606" s="1">
        <v>0.35315713286399841</v>
      </c>
      <c r="T1606" s="1">
        <v>0.12471996247768402</v>
      </c>
      <c r="U1606" s="1">
        <v>4.4045742601156235E-2</v>
      </c>
      <c r="V1606" s="1">
        <v>49.33624267578125</v>
      </c>
      <c r="W1606" s="1">
        <v>2434.06494140625</v>
      </c>
      <c r="X1606" s="1">
        <v>120087.6171875</v>
      </c>
      <c r="Y1606" s="1">
        <v>36.299949645996094</v>
      </c>
      <c r="Z1606" s="1">
        <v>1317.6864013671875</v>
      </c>
      <c r="AA1606" s="1">
        <v>47831.94921875</v>
      </c>
      <c r="AB1606" s="1">
        <v>0</v>
      </c>
      <c r="AE1606" s="17">
        <f t="shared" si="25"/>
        <v>0.5</v>
      </c>
      <c r="AF1606" cm="1">
        <f t="array" ref="AF1606">1/(1+EXP(-$AI$41-SUMPRODUCT(A1606:AA1606, TRANSPOSE($AI$42:$AI$68))))</f>
        <v>0.10538644346840692</v>
      </c>
      <c r="AG1606" cm="1">
        <f t="array" ref="AG1606">1/(1+EXP(-$AI$71-SUMPRODUCT(A1606:AA1606, TRANSPOSE($AI$72:$AI$98))))</f>
        <v>3.0944293775623063E-2</v>
      </c>
    </row>
    <row r="1607" spans="1:33" x14ac:dyDescent="0.35">
      <c r="A1607" s="1">
        <v>0.92810362577438354</v>
      </c>
      <c r="B1607" s="1">
        <v>0.86137634515762329</v>
      </c>
      <c r="C1607" s="1">
        <v>0.79944652318954468</v>
      </c>
      <c r="D1607" s="1">
        <v>0.92559510469436646</v>
      </c>
      <c r="E1607" s="1">
        <v>0.85672628879547119</v>
      </c>
      <c r="F1607" s="1">
        <v>0.79298168420791626</v>
      </c>
      <c r="G1607" s="1">
        <v>139.935791015625</v>
      </c>
      <c r="H1607" s="1">
        <v>19582.025390625</v>
      </c>
      <c r="I1607" s="1">
        <v>2740226.25</v>
      </c>
      <c r="J1607" s="1">
        <v>97.407249450683594</v>
      </c>
      <c r="K1607" s="1">
        <v>9488.171875</v>
      </c>
      <c r="L1607" s="1">
        <v>924216.75</v>
      </c>
      <c r="M1607" s="1">
        <v>173.43478393554688</v>
      </c>
      <c r="N1607" s="1">
        <v>30079.625</v>
      </c>
      <c r="O1607" s="1">
        <v>5216853</v>
      </c>
      <c r="P1607" s="1">
        <v>0.20698094367980957</v>
      </c>
      <c r="Q1607" s="1">
        <v>4.2841110378503799E-2</v>
      </c>
      <c r="R1607" s="1">
        <v>9.9999997764825821E-3</v>
      </c>
      <c r="S1607" s="1">
        <v>0.34207937121391296</v>
      </c>
      <c r="T1607" s="1">
        <v>0.11701829731464386</v>
      </c>
      <c r="U1607" s="1">
        <v>4.002954438328743E-2</v>
      </c>
      <c r="V1607" s="1">
        <v>34.545333862304688</v>
      </c>
      <c r="W1607" s="1">
        <v>1193.380126953125</v>
      </c>
      <c r="X1607" s="1">
        <v>41225.71484375</v>
      </c>
      <c r="Y1607" s="1">
        <v>49.278404235839844</v>
      </c>
      <c r="Z1607" s="1">
        <v>2428.361083984375</v>
      </c>
      <c r="AA1607" s="1">
        <v>119665.7578125</v>
      </c>
      <c r="AB1607" s="1">
        <v>0</v>
      </c>
      <c r="AE1607" s="17">
        <f t="shared" si="25"/>
        <v>0.5</v>
      </c>
      <c r="AF1607" cm="1">
        <f t="array" ref="AF1607">1/(1+EXP(-$AI$41-SUMPRODUCT(A1607:AA1607, TRANSPOSE($AI$42:$AI$68))))</f>
        <v>8.8737170617038147E-2</v>
      </c>
      <c r="AG1607" cm="1">
        <f t="array" ref="AG1607">1/(1+EXP(-$AI$71-SUMPRODUCT(A1607:AA1607, TRANSPOSE($AI$72:$AI$98))))</f>
        <v>1.8955732293690963E-2</v>
      </c>
    </row>
    <row r="1608" spans="1:33" x14ac:dyDescent="0.35">
      <c r="A1608" s="1">
        <v>1.0804708003997803</v>
      </c>
      <c r="B1608" s="1">
        <v>1.1674171686172485</v>
      </c>
      <c r="C1608" s="1">
        <v>1.2613601684570313</v>
      </c>
      <c r="D1608" s="1">
        <v>1.0774140357971191</v>
      </c>
      <c r="E1608" s="1">
        <v>1.1608209609985352</v>
      </c>
      <c r="F1608" s="1">
        <v>1.2506848573684692</v>
      </c>
      <c r="G1608" s="1">
        <v>117.66428375244141</v>
      </c>
      <c r="H1608" s="1">
        <v>13844.8837890625</v>
      </c>
      <c r="I1608" s="1">
        <v>1629048.375</v>
      </c>
      <c r="J1608" s="1">
        <v>113.38994598388672</v>
      </c>
      <c r="K1608" s="1">
        <v>12857.2802734375</v>
      </c>
      <c r="L1608" s="1">
        <v>1457886.25</v>
      </c>
      <c r="M1608" s="1">
        <v>174.69082641601563</v>
      </c>
      <c r="N1608" s="1">
        <v>30516.884765625</v>
      </c>
      <c r="O1608" s="1">
        <v>5331020</v>
      </c>
      <c r="P1608" s="1">
        <v>0.21026873588562012</v>
      </c>
      <c r="Q1608" s="1">
        <v>4.4212941080331802E-2</v>
      </c>
      <c r="R1608" s="1">
        <v>9.9999997764825821E-3</v>
      </c>
      <c r="S1608" s="1">
        <v>0.3245333731174469</v>
      </c>
      <c r="T1608" s="1">
        <v>0.10532191395759583</v>
      </c>
      <c r="U1608" s="1">
        <v>3.4180473536252975E-2</v>
      </c>
      <c r="V1608" s="1">
        <v>34.954441070556641</v>
      </c>
      <c r="W1608" s="1">
        <v>1221.81298828125</v>
      </c>
      <c r="X1608" s="1">
        <v>42707.7890625</v>
      </c>
      <c r="Y1608" s="1">
        <v>72.025642395019531</v>
      </c>
      <c r="Z1608" s="1">
        <v>5187.693359375</v>
      </c>
      <c r="AA1608" s="1">
        <v>373646.9375</v>
      </c>
      <c r="AB1608" s="1">
        <v>0</v>
      </c>
      <c r="AE1608" s="17">
        <f t="shared" si="25"/>
        <v>0.5</v>
      </c>
      <c r="AF1608" cm="1">
        <f t="array" ref="AF1608">1/(1+EXP(-$AI$41-SUMPRODUCT(A1608:AA1608, TRANSPOSE($AI$42:$AI$68))))</f>
        <v>9.5094917892415323E-2</v>
      </c>
      <c r="AG1608" cm="1">
        <f t="array" ref="AG1608">1/(1+EXP(-$AI$71-SUMPRODUCT(A1608:AA1608, TRANSPOSE($AI$72:$AI$98))))</f>
        <v>2.2964897441596608E-2</v>
      </c>
    </row>
    <row r="1609" spans="1:33" x14ac:dyDescent="0.35">
      <c r="A1609" s="1">
        <v>0.80713111162185669</v>
      </c>
      <c r="B1609" s="1">
        <v>0.65146064758300781</v>
      </c>
      <c r="C1609" s="1">
        <v>0.52581411600112915</v>
      </c>
      <c r="D1609" s="1">
        <v>0.78106135129928589</v>
      </c>
      <c r="E1609" s="1">
        <v>0.61005681753158569</v>
      </c>
      <c r="F1609" s="1">
        <v>0.47649180889129639</v>
      </c>
      <c r="G1609" s="1">
        <v>114.44500732421875</v>
      </c>
      <c r="H1609" s="1">
        <v>13097.66015625</v>
      </c>
      <c r="I1609" s="1">
        <v>1498961.75</v>
      </c>
      <c r="J1609" s="1">
        <v>119.23178863525391</v>
      </c>
      <c r="K1609" s="1">
        <v>14216.2197265625</v>
      </c>
      <c r="L1609" s="1">
        <v>1695025.25</v>
      </c>
      <c r="M1609" s="1">
        <v>175.02873229980469</v>
      </c>
      <c r="N1609" s="1">
        <v>30635.056640625</v>
      </c>
      <c r="O1609" s="1">
        <v>5362015</v>
      </c>
      <c r="P1609" s="1">
        <v>0.21376347541809082</v>
      </c>
      <c r="Q1609" s="1">
        <v>4.5694824308156967E-2</v>
      </c>
      <c r="R1609" s="1">
        <v>9.9999997764825821E-3</v>
      </c>
      <c r="S1609" s="1">
        <v>0.31862622499465942</v>
      </c>
      <c r="T1609" s="1">
        <v>0.10152266919612885</v>
      </c>
      <c r="U1609" s="1">
        <v>3.2347787171602249E-2</v>
      </c>
      <c r="V1609" s="1">
        <v>46.894626617431641</v>
      </c>
      <c r="W1609" s="1">
        <v>2199.10595703125</v>
      </c>
      <c r="X1609" s="1">
        <v>103126.2578125</v>
      </c>
      <c r="Y1609" s="1">
        <v>80.503746032714844</v>
      </c>
      <c r="Z1609" s="1">
        <v>6480.85302734375</v>
      </c>
      <c r="AA1609" s="1">
        <v>521732.96875</v>
      </c>
      <c r="AB1609" s="1">
        <v>0</v>
      </c>
      <c r="AE1609" s="17">
        <f t="shared" si="25"/>
        <v>0.5</v>
      </c>
      <c r="AF1609" cm="1">
        <f t="array" ref="AF1609">1/(1+EXP(-$AI$41-SUMPRODUCT(A1609:AA1609, TRANSPOSE($AI$42:$AI$68))))</f>
        <v>0.1102473184044175</v>
      </c>
      <c r="AG1609" cm="1">
        <f t="array" ref="AG1609">1/(1+EXP(-$AI$71-SUMPRODUCT(A1609:AA1609, TRANSPOSE($AI$72:$AI$98))))</f>
        <v>3.3835498175730949E-2</v>
      </c>
    </row>
    <row r="1610" spans="1:33" x14ac:dyDescent="0.35">
      <c r="A1610" s="1">
        <v>0.52218163013458252</v>
      </c>
      <c r="B1610" s="1">
        <v>0.27267366647720337</v>
      </c>
      <c r="C1610" s="1">
        <v>0.14238516986370087</v>
      </c>
      <c r="D1610" s="1">
        <v>0.36131802201271057</v>
      </c>
      <c r="E1610" s="1">
        <v>0.13055071234703064</v>
      </c>
      <c r="F1610" s="1">
        <v>4.7170326113700867E-2</v>
      </c>
      <c r="G1610" s="1">
        <v>154.45234680175781</v>
      </c>
      <c r="H1610" s="1">
        <v>23855.52734375</v>
      </c>
      <c r="I1610" s="1">
        <v>3684542.25</v>
      </c>
      <c r="J1610" s="1">
        <v>94.753158569335938</v>
      </c>
      <c r="K1610" s="1">
        <v>8978.1611328125</v>
      </c>
      <c r="L1610" s="1">
        <v>850709.125</v>
      </c>
      <c r="M1610" s="1">
        <v>172.91436767578125</v>
      </c>
      <c r="N1610" s="1">
        <v>29899.37890625</v>
      </c>
      <c r="O1610" s="1">
        <v>5170032</v>
      </c>
      <c r="P1610" s="1">
        <v>0.22283530235290527</v>
      </c>
      <c r="Q1610" s="1">
        <v>4.9655571579933167E-2</v>
      </c>
      <c r="R1610" s="1">
        <v>1.1065014638006687E-2</v>
      </c>
      <c r="S1610" s="1">
        <v>0.32311874628067017</v>
      </c>
      <c r="T1610" s="1">
        <v>0.1044057235121727</v>
      </c>
      <c r="U1610" s="1">
        <v>3.3735446631908417E-2</v>
      </c>
      <c r="V1610" s="1">
        <v>88.348060607910156</v>
      </c>
      <c r="W1610" s="1">
        <v>7805.3798828125</v>
      </c>
      <c r="X1610" s="1">
        <v>689590.1875</v>
      </c>
      <c r="Y1610" s="1">
        <v>102.46595764160156</v>
      </c>
      <c r="Z1610" s="1">
        <v>10499.2724609375</v>
      </c>
      <c r="AA1610" s="1">
        <v>1075818</v>
      </c>
      <c r="AB1610" s="1">
        <v>0</v>
      </c>
      <c r="AE1610" s="17">
        <f t="shared" si="25"/>
        <v>0.5</v>
      </c>
      <c r="AF1610" cm="1">
        <f t="array" ref="AF1610">1/(1+EXP(-$AI$41-SUMPRODUCT(A1610:AA1610, TRANSPOSE($AI$42:$AI$68))))</f>
        <v>0.1440036867676231</v>
      </c>
      <c r="AG1610" cm="1">
        <f t="array" ref="AG1610">1/(1+EXP(-$AI$71-SUMPRODUCT(A1610:AA1610, TRANSPOSE($AI$72:$AI$98))))</f>
        <v>6.6017163164816137E-2</v>
      </c>
    </row>
    <row r="1611" spans="1:33" x14ac:dyDescent="0.35">
      <c r="A1611" s="1">
        <v>1.562287449836731</v>
      </c>
      <c r="B1611" s="1">
        <v>2.440742015838623</v>
      </c>
      <c r="C1611" s="1">
        <v>3.8131406307220459</v>
      </c>
      <c r="D1611" s="1">
        <v>1.5622868537902832</v>
      </c>
      <c r="E1611" s="1">
        <v>2.4407401084899902</v>
      </c>
      <c r="F1611" s="1">
        <v>3.8131363391876221</v>
      </c>
      <c r="G1611" s="1">
        <v>166.73118591308594</v>
      </c>
      <c r="H1611" s="1">
        <v>27799.2890625</v>
      </c>
      <c r="I1611" s="1">
        <v>4635008.5</v>
      </c>
      <c r="J1611" s="1">
        <v>76.342544555664063</v>
      </c>
      <c r="K1611" s="1">
        <v>5828.18408203125</v>
      </c>
      <c r="L1611" s="1">
        <v>444938.40625</v>
      </c>
      <c r="M1611" s="1">
        <v>168.906494140625</v>
      </c>
      <c r="N1611" s="1">
        <v>28529.404296875</v>
      </c>
      <c r="O1611" s="1">
        <v>4818801.5</v>
      </c>
      <c r="P1611" s="1">
        <v>0.21381068229675293</v>
      </c>
      <c r="Q1611" s="1">
        <v>4.5715007930994034E-2</v>
      </c>
      <c r="R1611" s="1">
        <v>9.9999997764825821E-3</v>
      </c>
      <c r="S1611" s="1">
        <v>0.35316431522369385</v>
      </c>
      <c r="T1611" s="1">
        <v>0.12472503632307053</v>
      </c>
      <c r="U1611" s="1">
        <v>4.4048432260751724E-2</v>
      </c>
      <c r="V1611" s="1">
        <v>140.07264709472656</v>
      </c>
      <c r="W1611" s="1">
        <v>19620.345703125</v>
      </c>
      <c r="X1611" s="1">
        <v>2748273.75</v>
      </c>
      <c r="Y1611" s="1">
        <v>117.53977203369141</v>
      </c>
      <c r="Z1611" s="1">
        <v>13815.59765625</v>
      </c>
      <c r="AA1611" s="1">
        <v>1623882.25</v>
      </c>
      <c r="AB1611" s="1">
        <v>0</v>
      </c>
      <c r="AE1611" s="17">
        <f t="shared" si="25"/>
        <v>0.5</v>
      </c>
      <c r="AF1611" cm="1">
        <f t="array" ref="AF1611">1/(1+EXP(-$AI$41-SUMPRODUCT(A1611:AA1611, TRANSPOSE($AI$42:$AI$68))))</f>
        <v>0.12187317845093357</v>
      </c>
      <c r="AG1611" cm="1">
        <f t="array" ref="AG1611">1/(1+EXP(-$AI$71-SUMPRODUCT(A1611:AA1611, TRANSPOSE($AI$72:$AI$98))))</f>
        <v>4.1680509701165443E-2</v>
      </c>
    </row>
    <row r="1612" spans="1:33" x14ac:dyDescent="0.35">
      <c r="A1612" s="1">
        <v>1.8441162109375</v>
      </c>
      <c r="B1612" s="1">
        <v>3.4007647037506104</v>
      </c>
      <c r="C1612" s="1">
        <v>6.2714052200317383</v>
      </c>
      <c r="D1612" s="1">
        <v>1.7571935653686523</v>
      </c>
      <c r="E1612" s="1">
        <v>3.0877292156219482</v>
      </c>
      <c r="F1612" s="1">
        <v>5.4257378578186035</v>
      </c>
      <c r="G1612" s="1">
        <v>156.05996704101563</v>
      </c>
      <c r="H1612" s="1">
        <v>24354.712890625</v>
      </c>
      <c r="I1612" s="1">
        <v>3800795.75</v>
      </c>
      <c r="J1612" s="1">
        <v>79.367752075195313</v>
      </c>
      <c r="K1612" s="1">
        <v>6299.240234375</v>
      </c>
      <c r="L1612" s="1">
        <v>499956.53125</v>
      </c>
      <c r="M1612" s="1">
        <v>166.59425354003906</v>
      </c>
      <c r="N1612" s="1">
        <v>27753.64453125</v>
      </c>
      <c r="O1612" s="1">
        <v>4623598</v>
      </c>
      <c r="P1612" s="1">
        <v>0.20418572425842285</v>
      </c>
      <c r="Q1612" s="1">
        <v>4.1691809892654419E-2</v>
      </c>
      <c r="R1612" s="1">
        <v>9.9999997764825821E-3</v>
      </c>
      <c r="S1612" s="1">
        <v>0.36687758564949036</v>
      </c>
      <c r="T1612" s="1">
        <v>0.13459916412830353</v>
      </c>
      <c r="U1612" s="1">
        <v>4.9381416290998459E-2</v>
      </c>
      <c r="V1612" s="1">
        <v>146.81829833984375</v>
      </c>
      <c r="W1612" s="1">
        <v>21555.61328125</v>
      </c>
      <c r="X1612" s="1">
        <v>3164758.5</v>
      </c>
      <c r="Y1612" s="1">
        <v>106.75620269775391</v>
      </c>
      <c r="Z1612" s="1">
        <v>11396.88671875</v>
      </c>
      <c r="AA1612" s="1">
        <v>1216688.375</v>
      </c>
      <c r="AB1612" s="1">
        <v>0</v>
      </c>
      <c r="AE1612" s="17">
        <f t="shared" si="25"/>
        <v>0.5</v>
      </c>
      <c r="AF1612" cm="1">
        <f t="array" ref="AF1612">1/(1+EXP(-$AI$41-SUMPRODUCT(A1612:AA1612, TRANSPOSE($AI$42:$AI$68))))</f>
        <v>0.11503931778492869</v>
      </c>
      <c r="AG1612" cm="1">
        <f t="array" ref="AG1612">1/(1+EXP(-$AI$71-SUMPRODUCT(A1612:AA1612, TRANSPOSE($AI$72:$AI$98))))</f>
        <v>3.6788425715241012E-2</v>
      </c>
    </row>
    <row r="1613" spans="1:33" x14ac:dyDescent="0.35">
      <c r="A1613" s="1">
        <v>1.5811128616333008</v>
      </c>
      <c r="B1613" s="1">
        <v>2.4999179840087891</v>
      </c>
      <c r="C1613" s="1">
        <v>3.9526522159576416</v>
      </c>
      <c r="D1613" s="1">
        <v>1.2495876550674438</v>
      </c>
      <c r="E1613" s="1">
        <v>1.5614693164825439</v>
      </c>
      <c r="F1613" s="1">
        <v>1.9511927366256714</v>
      </c>
      <c r="G1613" s="1">
        <v>156.63688659667969</v>
      </c>
      <c r="H1613" s="1">
        <v>24535.11328125</v>
      </c>
      <c r="I1613" s="1">
        <v>3843104</v>
      </c>
      <c r="J1613" s="1">
        <v>113.40206146240234</v>
      </c>
      <c r="K1613" s="1">
        <v>12860.02734375</v>
      </c>
      <c r="L1613" s="1">
        <v>1458353.625</v>
      </c>
      <c r="M1613" s="1">
        <v>162.43446350097656</v>
      </c>
      <c r="N1613" s="1">
        <v>26384.955078125</v>
      </c>
      <c r="O1613" s="1">
        <v>4285826</v>
      </c>
      <c r="P1613" s="1">
        <v>0.18151998519897461</v>
      </c>
      <c r="Q1613" s="1">
        <v>3.2949503511190414E-2</v>
      </c>
      <c r="R1613" s="1">
        <v>9.9999997764825821E-3</v>
      </c>
      <c r="S1613" s="1">
        <v>0.36668309569358826</v>
      </c>
      <c r="T1613" s="1">
        <v>0.13445648550987244</v>
      </c>
      <c r="U1613" s="1">
        <v>4.9302924424409866E-2</v>
      </c>
      <c r="V1613" s="1">
        <v>131.23020935058594</v>
      </c>
      <c r="W1613" s="1">
        <v>17221.3671875</v>
      </c>
      <c r="X1613" s="1">
        <v>2259963.75</v>
      </c>
      <c r="Y1613" s="1">
        <v>98.175788879394531</v>
      </c>
      <c r="Z1613" s="1">
        <v>9638.4853515625</v>
      </c>
      <c r="AA1613" s="1">
        <v>946265.9375</v>
      </c>
      <c r="AB1613" s="1">
        <v>0</v>
      </c>
      <c r="AE1613" s="17">
        <f t="shared" si="25"/>
        <v>0.5</v>
      </c>
      <c r="AF1613" cm="1">
        <f t="array" ref="AF1613">1/(1+EXP(-$AI$41-SUMPRODUCT(A1613:AA1613, TRANSPOSE($AI$42:$AI$68))))</f>
        <v>0.1123257569341678</v>
      </c>
      <c r="AG1613" cm="1">
        <f t="array" ref="AG1613">1/(1+EXP(-$AI$71-SUMPRODUCT(A1613:AA1613, TRANSPOSE($AI$72:$AI$98))))</f>
        <v>3.281431561729567E-2</v>
      </c>
    </row>
    <row r="1614" spans="1:33" x14ac:dyDescent="0.35">
      <c r="A1614" s="1">
        <v>0.98460018634796143</v>
      </c>
      <c r="B1614" s="1">
        <v>0.96943753957748413</v>
      </c>
      <c r="C1614" s="1">
        <v>0.95450836420059204</v>
      </c>
      <c r="D1614" s="1">
        <v>0.84440320730209351</v>
      </c>
      <c r="E1614" s="1">
        <v>0.71301674842834473</v>
      </c>
      <c r="F1614" s="1">
        <v>0.60207366943359375</v>
      </c>
      <c r="G1614" s="1">
        <v>138.29542541503906</v>
      </c>
      <c r="H1614" s="1">
        <v>19125.625</v>
      </c>
      <c r="I1614" s="1">
        <v>2644986.5</v>
      </c>
      <c r="J1614" s="1">
        <v>126.53343963623047</v>
      </c>
      <c r="K1614" s="1">
        <v>16010.7109375</v>
      </c>
      <c r="L1614" s="1">
        <v>2025890.375</v>
      </c>
      <c r="M1614" s="1">
        <v>161.74595642089844</v>
      </c>
      <c r="N1614" s="1">
        <v>26161.75390625</v>
      </c>
      <c r="O1614" s="1">
        <v>4231558</v>
      </c>
      <c r="P1614" s="1">
        <v>0.18730616569519043</v>
      </c>
      <c r="Q1614" s="1">
        <v>3.5083599388599396E-2</v>
      </c>
      <c r="R1614" s="1">
        <v>9.9999997764825821E-3</v>
      </c>
      <c r="S1614" s="1">
        <v>0.36851060390472412</v>
      </c>
      <c r="T1614" s="1">
        <v>0.1358000636100769</v>
      </c>
      <c r="U1614" s="1">
        <v>5.004376545548439E-2</v>
      </c>
      <c r="V1614" s="1">
        <v>137.28128051757813</v>
      </c>
      <c r="W1614" s="1">
        <v>18846.150390625</v>
      </c>
      <c r="X1614" s="1">
        <v>2587223.5</v>
      </c>
      <c r="Y1614" s="1">
        <v>115.14510345458984</v>
      </c>
      <c r="Z1614" s="1">
        <v>13258.39453125</v>
      </c>
      <c r="AA1614" s="1">
        <v>1526639.25</v>
      </c>
      <c r="AB1614" s="1">
        <v>0</v>
      </c>
      <c r="AE1614" s="17">
        <f t="shared" si="25"/>
        <v>0.5</v>
      </c>
      <c r="AF1614" cm="1">
        <f t="array" ref="AF1614">1/(1+EXP(-$AI$41-SUMPRODUCT(A1614:AA1614, TRANSPOSE($AI$42:$AI$68))))</f>
        <v>0.11362916342414278</v>
      </c>
      <c r="AG1614" cm="1">
        <f t="array" ref="AG1614">1/(1+EXP(-$AI$71-SUMPRODUCT(A1614:AA1614, TRANSPOSE($AI$72:$AI$98))))</f>
        <v>3.3988969194301576E-2</v>
      </c>
    </row>
    <row r="1615" spans="1:33" x14ac:dyDescent="0.35">
      <c r="A1615" s="1">
        <v>0.51432973146438599</v>
      </c>
      <c r="B1615" s="1">
        <v>0.26453506946563721</v>
      </c>
      <c r="C1615" s="1">
        <v>0.1360582560300827</v>
      </c>
      <c r="D1615" s="1">
        <v>0.50679570436477661</v>
      </c>
      <c r="E1615" s="1">
        <v>0.25684189796447754</v>
      </c>
      <c r="F1615" s="1">
        <v>0.13016636669635773</v>
      </c>
      <c r="G1615" s="1">
        <v>146.23817443847656</v>
      </c>
      <c r="H1615" s="1">
        <v>21385.603515625</v>
      </c>
      <c r="I1615" s="1">
        <v>3127391.75</v>
      </c>
      <c r="J1615" s="1">
        <v>43.867710113525391</v>
      </c>
      <c r="K1615" s="1">
        <v>1924.3759765625</v>
      </c>
      <c r="L1615" s="1">
        <v>84417.96875</v>
      </c>
      <c r="M1615" s="1">
        <v>161.64913940429688</v>
      </c>
      <c r="N1615" s="1">
        <v>26130.443359375</v>
      </c>
      <c r="O1615" s="2">
        <v>4223964</v>
      </c>
      <c r="P1615" s="1">
        <v>0.18444371223449707</v>
      </c>
      <c r="Q1615" s="1">
        <v>3.4019481390714645E-2</v>
      </c>
      <c r="R1615" s="1">
        <v>9.9999997764825821E-3</v>
      </c>
      <c r="S1615" s="1">
        <v>0.38342645764350891</v>
      </c>
      <c r="T1615" s="1">
        <v>0.14701585471630096</v>
      </c>
      <c r="U1615" s="1">
        <v>5.6369766592979431E-2</v>
      </c>
      <c r="V1615" s="1">
        <v>131.60617065429688</v>
      </c>
      <c r="W1615" s="1">
        <v>17320.18359375</v>
      </c>
      <c r="X1615" s="1">
        <v>2279443</v>
      </c>
      <c r="Y1615" s="1">
        <v>119.10952758789063</v>
      </c>
      <c r="Z1615" s="1">
        <v>14187.0791015625</v>
      </c>
      <c r="AA1615" s="1">
        <v>1689816.375</v>
      </c>
      <c r="AB1615" s="1">
        <v>0</v>
      </c>
      <c r="AE1615" s="17">
        <f t="shared" si="25"/>
        <v>0.5</v>
      </c>
      <c r="AF1615" cm="1">
        <f t="array" ref="AF1615">1/(1+EXP(-$AI$41-SUMPRODUCT(A1615:AA1615, TRANSPOSE($AI$42:$AI$68))))</f>
        <v>0.12771603152745201</v>
      </c>
      <c r="AG1615" cm="1">
        <f t="array" ref="AG1615">1/(1+EXP(-$AI$71-SUMPRODUCT(A1615:AA1615, TRANSPOSE($AI$72:$AI$98))))</f>
        <v>4.7979393752558067E-2</v>
      </c>
    </row>
    <row r="1616" spans="1:33" x14ac:dyDescent="0.35">
      <c r="A1616" s="1">
        <v>1.234827995300293</v>
      </c>
      <c r="B1616" s="1">
        <v>1.524800181388855</v>
      </c>
      <c r="C1616" s="1">
        <v>1.8828659057617188</v>
      </c>
      <c r="D1616" s="1">
        <v>1.2344979047775269</v>
      </c>
      <c r="E1616" s="1">
        <v>1.5239850282669067</v>
      </c>
      <c r="F1616" s="1">
        <v>1.8813563585281372</v>
      </c>
      <c r="G1616" s="1">
        <v>80.985877990722656</v>
      </c>
      <c r="H1616" s="1">
        <v>6558.71240234375</v>
      </c>
      <c r="I1616" s="1">
        <v>531163.0625</v>
      </c>
      <c r="J1616" s="1">
        <v>43.558418273925781</v>
      </c>
      <c r="K1616" s="1">
        <v>1897.3358154296875</v>
      </c>
      <c r="L1616" s="1">
        <v>82644.9453125</v>
      </c>
      <c r="M1616" s="1">
        <v>161.544921875</v>
      </c>
      <c r="N1616" s="1">
        <v>26096.76171875</v>
      </c>
      <c r="O1616" s="2">
        <v>4215799.5</v>
      </c>
      <c r="P1616" s="1">
        <v>0.18635463714599609</v>
      </c>
      <c r="Q1616" s="1">
        <v>3.4728050231933594E-2</v>
      </c>
      <c r="R1616" s="1">
        <v>9.9999997764825821E-3</v>
      </c>
      <c r="S1616" s="1">
        <v>0.40964460372924805</v>
      </c>
      <c r="T1616" s="1">
        <v>0.16780869662761688</v>
      </c>
      <c r="U1616" s="1">
        <v>6.8741932511329651E-2</v>
      </c>
      <c r="V1616" s="1">
        <v>77.45086669921875</v>
      </c>
      <c r="W1616" s="1">
        <v>5998.63671875</v>
      </c>
      <c r="X1616" s="1">
        <v>464599.625</v>
      </c>
      <c r="Y1616" s="1">
        <v>80.785675048828125</v>
      </c>
      <c r="Z1616" s="1">
        <v>6526.3251953125</v>
      </c>
      <c r="AA1616" s="1">
        <v>527233.625</v>
      </c>
      <c r="AB1616" s="1">
        <v>0</v>
      </c>
      <c r="AE1616" s="17">
        <f t="shared" si="25"/>
        <v>0.5</v>
      </c>
      <c r="AF1616" cm="1">
        <f t="array" ref="AF1616">1/(1+EXP(-$AI$41-SUMPRODUCT(A1616:AA1616, TRANSPOSE($AI$42:$AI$68))))</f>
        <v>0.12777253332528873</v>
      </c>
      <c r="AG1616" cm="1">
        <f t="array" ref="AG1616">1/(1+EXP(-$AI$71-SUMPRODUCT(A1616:AA1616, TRANSPOSE($AI$72:$AI$98))))</f>
        <v>5.1685645396772673E-2</v>
      </c>
    </row>
    <row r="1617" spans="1:33" x14ac:dyDescent="0.35">
      <c r="A1617" s="1">
        <v>0.82123953104019165</v>
      </c>
      <c r="B1617" s="1">
        <v>0.6744343638420105</v>
      </c>
      <c r="C1617" s="1">
        <v>0.55387216806411743</v>
      </c>
      <c r="D1617" s="1">
        <v>0.78691327571868896</v>
      </c>
      <c r="E1617" s="1">
        <v>0.61923247575759888</v>
      </c>
      <c r="F1617" s="1">
        <v>0.48728227615356445</v>
      </c>
      <c r="G1617" s="1">
        <v>74.440483093261719</v>
      </c>
      <c r="H1617" s="1">
        <v>5541.3857421875</v>
      </c>
      <c r="I1617" s="1">
        <v>412503.40625</v>
      </c>
      <c r="J1617" s="1">
        <v>18.497037887573242</v>
      </c>
      <c r="K1617" s="1">
        <v>342.14041137695313</v>
      </c>
      <c r="L1617" s="1">
        <v>6328.583984375</v>
      </c>
      <c r="M1617" s="1">
        <v>162.99601745605469</v>
      </c>
      <c r="N1617" s="1">
        <v>26567.701171875</v>
      </c>
      <c r="O1617" s="2">
        <v>4330429.5</v>
      </c>
      <c r="P1617" s="1">
        <v>0.1922752857208252</v>
      </c>
      <c r="Q1617" s="1">
        <v>3.6969784647226334E-2</v>
      </c>
      <c r="R1617" s="1">
        <v>9.9999997764825821E-3</v>
      </c>
      <c r="S1617" s="1">
        <v>0.40848401188850403</v>
      </c>
      <c r="T1617" s="1">
        <v>0.16685919463634491</v>
      </c>
      <c r="U1617" s="1">
        <v>6.8159312009811401E-2</v>
      </c>
      <c r="V1617" s="1">
        <v>50.215808868408203</v>
      </c>
      <c r="W1617" s="1">
        <v>2521.62744140625</v>
      </c>
      <c r="X1617" s="1">
        <v>126625.5625</v>
      </c>
      <c r="Y1617" s="1">
        <v>59.930061340332031</v>
      </c>
      <c r="Z1617" s="1">
        <v>3591.6123046875</v>
      </c>
      <c r="AA1617" s="1">
        <v>215245.546875</v>
      </c>
      <c r="AB1617" s="1">
        <v>0</v>
      </c>
      <c r="AE1617" s="17">
        <f t="shared" si="25"/>
        <v>0.5</v>
      </c>
      <c r="AF1617" cm="1">
        <f t="array" ref="AF1617">1/(1+EXP(-$AI$41-SUMPRODUCT(A1617:AA1617, TRANSPOSE($AI$42:$AI$68))))</f>
        <v>0.10015483725237297</v>
      </c>
      <c r="AG1617" cm="1">
        <f t="array" ref="AG1617">1/(1+EXP(-$AI$71-SUMPRODUCT(A1617:AA1617, TRANSPOSE($AI$72:$AI$98))))</f>
        <v>2.6356255293606173E-2</v>
      </c>
    </row>
    <row r="1618" spans="1:33" x14ac:dyDescent="0.35">
      <c r="A1618" s="1">
        <v>0.95793694257736206</v>
      </c>
      <c r="B1618" s="1">
        <v>0.91764318943023682</v>
      </c>
      <c r="C1618" s="1">
        <v>0.8790442943572998</v>
      </c>
      <c r="D1618" s="1">
        <v>0.8391190767288208</v>
      </c>
      <c r="E1618" s="1">
        <v>0.70412081480026245</v>
      </c>
      <c r="F1618" s="1">
        <v>0.59084123373031616</v>
      </c>
      <c r="G1618" s="1">
        <v>95.238761901855469</v>
      </c>
      <c r="H1618" s="1">
        <v>9070.421875</v>
      </c>
      <c r="I1618" s="1">
        <v>863855.75</v>
      </c>
      <c r="J1618" s="1">
        <v>51.689060211181641</v>
      </c>
      <c r="K1618" s="1">
        <v>2671.759033203125</v>
      </c>
      <c r="L1618" s="1">
        <v>138100.703125</v>
      </c>
      <c r="M1618" s="1">
        <v>165.97674560546875</v>
      </c>
      <c r="N1618" s="1">
        <v>27548.279296875</v>
      </c>
      <c r="O1618" s="2">
        <v>4572374</v>
      </c>
      <c r="P1618" s="1">
        <v>0.20175766944885254</v>
      </c>
      <c r="Q1618" s="1">
        <v>4.0706157684326172E-2</v>
      </c>
      <c r="R1618" s="1">
        <v>9.9999997764825821E-3</v>
      </c>
      <c r="S1618" s="1">
        <v>0.40867441892623901</v>
      </c>
      <c r="T1618" s="1">
        <v>0.16701477766036987</v>
      </c>
      <c r="U1618" s="1">
        <v>6.8254671990871429E-2</v>
      </c>
      <c r="V1618" s="1">
        <v>65.778045654296875</v>
      </c>
      <c r="W1618" s="1">
        <v>4326.75146484375</v>
      </c>
      <c r="X1618" s="1">
        <v>284605.25</v>
      </c>
      <c r="Y1618" s="1">
        <v>21.82530403137207</v>
      </c>
      <c r="Z1618" s="1">
        <v>476.34390258789063</v>
      </c>
      <c r="AA1618" s="1">
        <v>10396.3505859375</v>
      </c>
      <c r="AB1618" s="1">
        <v>0</v>
      </c>
      <c r="AE1618" s="17">
        <f t="shared" si="25"/>
        <v>0.5</v>
      </c>
      <c r="AF1618" cm="1">
        <f t="array" ref="AF1618">1/(1+EXP(-$AI$41-SUMPRODUCT(A1618:AA1618, TRANSPOSE($AI$42:$AI$68))))</f>
        <v>0.11330257026577439</v>
      </c>
      <c r="AG1618" cm="1">
        <f t="array" ref="AG1618">1/(1+EXP(-$AI$71-SUMPRODUCT(A1618:AA1618, TRANSPOSE($AI$72:$AI$98))))</f>
        <v>3.707381147718472E-2</v>
      </c>
    </row>
    <row r="1619" spans="1:33" x14ac:dyDescent="0.35">
      <c r="A1619" s="1">
        <v>0.81751710176467896</v>
      </c>
      <c r="B1619" s="1">
        <v>0.66833418607711792</v>
      </c>
      <c r="C1619" s="1">
        <v>0.5463746190071106</v>
      </c>
      <c r="D1619" s="1">
        <v>0.77544647455215454</v>
      </c>
      <c r="E1619" s="1">
        <v>0.60131722688674927</v>
      </c>
      <c r="F1619" s="1">
        <v>0.46628934144973755</v>
      </c>
      <c r="G1619" s="1">
        <v>136.00636291503906</v>
      </c>
      <c r="H1619" s="1">
        <v>18497.73046875</v>
      </c>
      <c r="I1619" s="1">
        <v>2515809</v>
      </c>
      <c r="J1619" s="1">
        <v>169.03269958496094</v>
      </c>
      <c r="K1619" s="1">
        <v>28572.052734375</v>
      </c>
      <c r="L1619" s="1">
        <v>4829611.5</v>
      </c>
      <c r="M1619" s="1">
        <v>160.74409484863281</v>
      </c>
      <c r="N1619" s="1">
        <v>25838.6640625</v>
      </c>
      <c r="O1619" s="2">
        <v>4153412.75</v>
      </c>
      <c r="P1619" s="1">
        <v>0.18364596366882324</v>
      </c>
      <c r="Q1619" s="1">
        <v>3.3725839108228683E-2</v>
      </c>
      <c r="R1619" s="1">
        <v>9.9999997764825821E-3</v>
      </c>
      <c r="S1619" s="1">
        <v>0.3912736177444458</v>
      </c>
      <c r="T1619" s="1">
        <v>0.15309503674507141</v>
      </c>
      <c r="U1619" s="1">
        <v>5.9902053326368332E-2</v>
      </c>
      <c r="V1619" s="1">
        <v>90.833404541015625</v>
      </c>
      <c r="W1619" s="1">
        <v>8250.70703125</v>
      </c>
      <c r="X1619" s="1">
        <v>749439.8125</v>
      </c>
      <c r="Y1619" s="1">
        <v>22.394214630126953</v>
      </c>
      <c r="Z1619" s="1">
        <v>501.5008544921875</v>
      </c>
      <c r="AA1619" s="1">
        <v>11230.7177734375</v>
      </c>
      <c r="AB1619" s="1">
        <v>0</v>
      </c>
      <c r="AE1619" s="17">
        <f t="shared" si="25"/>
        <v>0.5</v>
      </c>
      <c r="AF1619" cm="1">
        <f t="array" ref="AF1619">1/(1+EXP(-$AI$41-SUMPRODUCT(A1619:AA1619, TRANSPOSE($AI$42:$AI$68))))</f>
        <v>0.10472296396164935</v>
      </c>
      <c r="AG1619" cm="1">
        <f t="array" ref="AG1619">1/(1+EXP(-$AI$71-SUMPRODUCT(A1619:AA1619, TRANSPOSE($AI$72:$AI$98))))</f>
        <v>3.0219888717897016E-2</v>
      </c>
    </row>
    <row r="1620" spans="1:33" x14ac:dyDescent="0.35">
      <c r="A1620" s="1">
        <v>1.1760873794555664</v>
      </c>
      <c r="B1620" s="1">
        <v>1.3831815719604492</v>
      </c>
      <c r="C1620" s="1">
        <v>1.6267423629760742</v>
      </c>
      <c r="D1620" s="1">
        <v>0.96821111440658569</v>
      </c>
      <c r="E1620" s="1">
        <v>0.93743276596069336</v>
      </c>
      <c r="F1620" s="1">
        <v>0.90763282775878906</v>
      </c>
      <c r="G1620" s="1">
        <v>113.61212158203125</v>
      </c>
      <c r="H1620" s="1">
        <v>12907.7138671875</v>
      </c>
      <c r="I1620" s="1">
        <v>1466472.75</v>
      </c>
      <c r="J1620" s="1">
        <v>154.4420166015625</v>
      </c>
      <c r="K1620" s="1">
        <v>23852.3359375</v>
      </c>
      <c r="L1620" s="1">
        <v>3683803</v>
      </c>
      <c r="M1620" s="1">
        <v>162.13290405273438</v>
      </c>
      <c r="N1620" s="1">
        <v>26287.078125</v>
      </c>
      <c r="O1620" s="2">
        <v>4262000.5</v>
      </c>
      <c r="P1620" s="1">
        <v>0.17950320243835449</v>
      </c>
      <c r="Q1620" s="1">
        <v>3.2221399247646332E-2</v>
      </c>
      <c r="R1620" s="1">
        <v>9.9999997764825821E-3</v>
      </c>
      <c r="S1620" s="1">
        <v>0.39268681406974792</v>
      </c>
      <c r="T1620" s="1">
        <v>0.15420293807983398</v>
      </c>
      <c r="U1620" s="1">
        <v>6.0553457587957382E-2</v>
      </c>
      <c r="V1620" s="1">
        <v>77.77239990234375</v>
      </c>
      <c r="W1620" s="1">
        <v>6048.54638671875</v>
      </c>
      <c r="X1620" s="1">
        <v>470409.9375</v>
      </c>
      <c r="Y1620" s="1">
        <v>29.575532913208008</v>
      </c>
      <c r="Z1620" s="1">
        <v>874.712158203125</v>
      </c>
      <c r="AA1620" s="1">
        <v>25870.078125</v>
      </c>
      <c r="AB1620" s="1">
        <v>0</v>
      </c>
      <c r="AE1620" s="17">
        <f t="shared" si="25"/>
        <v>0.5</v>
      </c>
      <c r="AF1620" cm="1">
        <f t="array" ref="AF1620">1/(1+EXP(-$AI$41-SUMPRODUCT(A1620:AA1620, TRANSPOSE($AI$42:$AI$68))))</f>
        <v>0.1000359933785268</v>
      </c>
      <c r="AG1620" cm="1">
        <f t="array" ref="AG1620">1/(1+EXP(-$AI$71-SUMPRODUCT(A1620:AA1620, TRANSPOSE($AI$72:$AI$98))))</f>
        <v>2.6207699576627601E-2</v>
      </c>
    </row>
    <row r="1621" spans="1:33" x14ac:dyDescent="0.35">
      <c r="A1621" s="1">
        <v>0.85054802894592285</v>
      </c>
      <c r="B1621" s="1">
        <v>0.72343194484710693</v>
      </c>
      <c r="C1621" s="1">
        <v>0.61531358957290649</v>
      </c>
      <c r="D1621" s="1">
        <v>0.80407470464706421</v>
      </c>
      <c r="E1621" s="1">
        <v>0.64653611183166504</v>
      </c>
      <c r="F1621" s="1">
        <v>0.51986336708068848</v>
      </c>
      <c r="G1621" s="1">
        <v>109.51192474365234</v>
      </c>
      <c r="H1621" s="1">
        <v>11992.861328125</v>
      </c>
      <c r="I1621" s="1">
        <v>1313361.375</v>
      </c>
      <c r="J1621" s="1">
        <v>51.493202209472656</v>
      </c>
      <c r="K1621" s="1">
        <v>2651.5498046875</v>
      </c>
      <c r="L1621" s="1">
        <v>136536.796875</v>
      </c>
      <c r="M1621" s="1">
        <v>164.69967651367188</v>
      </c>
      <c r="N1621" s="1">
        <v>27125.984375</v>
      </c>
      <c r="O1621" s="1">
        <v>4467640.5</v>
      </c>
      <c r="P1621" s="1">
        <v>0.19288945198059082</v>
      </c>
      <c r="Q1621" s="1">
        <v>3.7206340581178665E-2</v>
      </c>
      <c r="R1621" s="1">
        <v>9.9999997764825821E-3</v>
      </c>
      <c r="S1621" s="1">
        <v>0.39049142599105835</v>
      </c>
      <c r="T1621" s="1">
        <v>0.15248355269432068</v>
      </c>
      <c r="U1621" s="1">
        <v>5.9543520212173462E-2</v>
      </c>
      <c r="V1621" s="1">
        <v>60.539306640625</v>
      </c>
      <c r="W1621" s="1">
        <v>3665.007568359375</v>
      </c>
      <c r="X1621" s="1">
        <v>221877.015625</v>
      </c>
      <c r="Y1621" s="1">
        <v>38.835002899169922</v>
      </c>
      <c r="Z1621" s="1">
        <v>1508.157470703125</v>
      </c>
      <c r="AA1621" s="1">
        <v>58569.30078125</v>
      </c>
      <c r="AB1621" s="1">
        <v>0</v>
      </c>
      <c r="AE1621" s="17">
        <f t="shared" si="25"/>
        <v>0.5</v>
      </c>
      <c r="AF1621" cm="1">
        <f t="array" ref="AF1621">1/(1+EXP(-$AI$41-SUMPRODUCT(A1621:AA1621, TRANSPOSE($AI$42:$AI$68))))</f>
        <v>0.10700910703963061</v>
      </c>
      <c r="AG1621" cm="1">
        <f t="array" ref="AG1621">1/(1+EXP(-$AI$71-SUMPRODUCT(A1621:AA1621, TRANSPOSE($AI$72:$AI$98))))</f>
        <v>3.2155695640046271E-2</v>
      </c>
    </row>
    <row r="1622" spans="1:33" x14ac:dyDescent="0.35">
      <c r="A1622" s="1">
        <v>2.4057846069335938</v>
      </c>
      <c r="B1622" s="1">
        <v>5.7877993583679199</v>
      </c>
      <c r="C1622" s="1">
        <v>13.924199104309082</v>
      </c>
      <c r="D1622" s="1">
        <v>2.3276996612548828</v>
      </c>
      <c r="E1622" s="1">
        <v>5.4181857109069824</v>
      </c>
      <c r="F1622" s="1">
        <v>12.611908912658691</v>
      </c>
      <c r="G1622" s="1">
        <v>132.06851196289063</v>
      </c>
      <c r="H1622" s="1">
        <v>17442.091796875</v>
      </c>
      <c r="I1622" s="1">
        <v>2303551</v>
      </c>
      <c r="J1622" s="1">
        <v>80.713119506835938</v>
      </c>
      <c r="K1622" s="1">
        <v>6514.607421875</v>
      </c>
      <c r="L1622" s="1">
        <v>525814.3125</v>
      </c>
      <c r="M1622" s="1">
        <v>172.65800476074219</v>
      </c>
      <c r="N1622" s="1">
        <v>29810.787109375</v>
      </c>
      <c r="O1622" s="1">
        <v>5147071</v>
      </c>
      <c r="P1622" s="1">
        <v>0.1997687816619873</v>
      </c>
      <c r="Q1622" s="1">
        <v>3.9907567203044891E-2</v>
      </c>
      <c r="R1622" s="1">
        <v>9.9999997764825821E-3</v>
      </c>
      <c r="S1622" s="1">
        <v>0.35661306977272034</v>
      </c>
      <c r="T1622" s="1">
        <v>0.12717288732528687</v>
      </c>
      <c r="U1622" s="1">
        <v>4.5351512730121613E-2</v>
      </c>
      <c r="V1622" s="1">
        <v>39.241737365722656</v>
      </c>
      <c r="W1622" s="1">
        <v>1539.9139404296875</v>
      </c>
      <c r="X1622" s="1">
        <v>60428.8984375</v>
      </c>
      <c r="Y1622" s="1">
        <v>69.733993530273438</v>
      </c>
      <c r="Z1622" s="1">
        <v>4862.830078125</v>
      </c>
      <c r="AA1622" s="1">
        <v>339104.53125</v>
      </c>
      <c r="AB1622" s="1">
        <v>0</v>
      </c>
      <c r="AE1622" s="17">
        <f t="shared" si="25"/>
        <v>0.5</v>
      </c>
      <c r="AF1622" cm="1">
        <f t="array" ref="AF1622">1/(1+EXP(-$AI$41-SUMPRODUCT(A1622:AA1622, TRANSPOSE($AI$42:$AI$68))))</f>
        <v>0.10238243117194558</v>
      </c>
      <c r="AG1622" cm="1">
        <f t="array" ref="AG1622">1/(1+EXP(-$AI$71-SUMPRODUCT(A1622:AA1622, TRANSPOSE($AI$72:$AI$98))))</f>
        <v>2.9833331442489303E-2</v>
      </c>
    </row>
    <row r="1623" spans="1:33" x14ac:dyDescent="0.35">
      <c r="A1623" s="1">
        <v>2.5058238506317139</v>
      </c>
      <c r="B1623" s="1">
        <v>6.2791533470153809</v>
      </c>
      <c r="C1623" s="1">
        <v>15.734452247619629</v>
      </c>
      <c r="D1623" s="1">
        <v>2.456254243850708</v>
      </c>
      <c r="E1623" s="1">
        <v>6.0331850051879883</v>
      </c>
      <c r="F1623" s="1">
        <v>14.819036483764648</v>
      </c>
      <c r="G1623" s="1">
        <v>96.745750427246094</v>
      </c>
      <c r="H1623" s="1">
        <v>9359.740234375</v>
      </c>
      <c r="I1623" s="1">
        <v>905515.0625</v>
      </c>
      <c r="J1623" s="1">
        <v>98.922271728515625</v>
      </c>
      <c r="K1623" s="1">
        <v>9785.6162109375</v>
      </c>
      <c r="L1623" s="1">
        <v>968015.375</v>
      </c>
      <c r="M1623" s="1">
        <v>174.15440368652344</v>
      </c>
      <c r="N1623" s="1">
        <v>30329.755859375</v>
      </c>
      <c r="O1623" s="1">
        <v>5282060.5</v>
      </c>
      <c r="P1623" s="1">
        <v>0.20942091941833496</v>
      </c>
      <c r="Q1623" s="1">
        <v>4.3857119977474213E-2</v>
      </c>
      <c r="R1623" s="1">
        <v>9.9999997764825821E-3</v>
      </c>
      <c r="S1623" s="1">
        <v>0.33309867978096008</v>
      </c>
      <c r="T1623" s="1">
        <v>0.11095473170280457</v>
      </c>
      <c r="U1623" s="1">
        <v>3.6958873271942139E-2</v>
      </c>
      <c r="V1623" s="1">
        <v>61.402111053466797</v>
      </c>
      <c r="W1623" s="1">
        <v>3770.21923828125</v>
      </c>
      <c r="X1623" s="1">
        <v>231499.421875</v>
      </c>
      <c r="Y1623" s="1">
        <v>92.598121643066406</v>
      </c>
      <c r="Z1623" s="1">
        <v>8574.412109375</v>
      </c>
      <c r="AA1623" s="1">
        <v>793974.4375</v>
      </c>
      <c r="AB1623" s="1">
        <v>0</v>
      </c>
      <c r="AE1623" s="17">
        <f t="shared" si="25"/>
        <v>0.5</v>
      </c>
      <c r="AF1623" cm="1">
        <f t="array" ref="AF1623">1/(1+EXP(-$AI$41-SUMPRODUCT(A1623:AA1623, TRANSPOSE($AI$42:$AI$68))))</f>
        <v>0.12794307882231123</v>
      </c>
      <c r="AG1623" cm="1">
        <f t="array" ref="AG1623">1/(1+EXP(-$AI$71-SUMPRODUCT(A1623:AA1623, TRANSPOSE($AI$72:$AI$98))))</f>
        <v>5.2706417590673897E-2</v>
      </c>
    </row>
    <row r="1624" spans="1:33" x14ac:dyDescent="0.35">
      <c r="A1624" s="1">
        <v>1.0485881567001343</v>
      </c>
      <c r="B1624" s="1">
        <v>1.0995371341705322</v>
      </c>
      <c r="C1624" s="1">
        <v>1.1529616117477417</v>
      </c>
      <c r="D1624" s="1">
        <v>0.90055441856384277</v>
      </c>
      <c r="E1624" s="1">
        <v>0.81099826097488403</v>
      </c>
      <c r="F1624" s="1">
        <v>0.73034805059432983</v>
      </c>
      <c r="G1624" s="1">
        <v>103.02423095703125</v>
      </c>
      <c r="H1624" s="1">
        <v>10613.9921875</v>
      </c>
      <c r="I1624" s="1">
        <v>1093498.375</v>
      </c>
      <c r="J1624" s="1">
        <v>117.00477600097656</v>
      </c>
      <c r="K1624" s="1">
        <v>13690.1171875</v>
      </c>
      <c r="L1624" s="1">
        <v>1601809.125</v>
      </c>
      <c r="M1624" s="1">
        <v>173.96424865722656</v>
      </c>
      <c r="N1624" s="1">
        <v>30263.560546875</v>
      </c>
      <c r="O1624" s="1">
        <v>5264777.5</v>
      </c>
      <c r="P1624" s="1">
        <v>0.21767377853393555</v>
      </c>
      <c r="Q1624" s="1">
        <v>4.7381874173879623E-2</v>
      </c>
      <c r="R1624" s="1">
        <v>1.031379122287035E-2</v>
      </c>
      <c r="S1624" s="1">
        <v>0.32713565230369568</v>
      </c>
      <c r="T1624" s="1">
        <v>0.10701773315668106</v>
      </c>
      <c r="U1624" s="1">
        <v>3.5009317100048065E-2</v>
      </c>
      <c r="V1624" s="1">
        <v>78.666374206542969</v>
      </c>
      <c r="W1624" s="1">
        <v>6188.3984375</v>
      </c>
      <c r="X1624" s="1">
        <v>486818.875</v>
      </c>
      <c r="Y1624" s="1">
        <v>101.66029357910156</v>
      </c>
      <c r="Z1624" s="1">
        <v>10334.8154296875</v>
      </c>
      <c r="AA1624" s="1">
        <v>1050640.375</v>
      </c>
      <c r="AB1624" s="1">
        <v>0</v>
      </c>
      <c r="AE1624" s="17">
        <f t="shared" si="25"/>
        <v>0.5</v>
      </c>
      <c r="AF1624" cm="1">
        <f t="array" ref="AF1624">1/(1+EXP(-$AI$41-SUMPRODUCT(A1624:AA1624, TRANSPOSE($AI$42:$AI$68))))</f>
        <v>0.13443243134441019</v>
      </c>
      <c r="AG1624" cm="1">
        <f t="array" ref="AG1624">1/(1+EXP(-$AI$71-SUMPRODUCT(A1624:AA1624, TRANSPOSE($AI$72:$AI$98))))</f>
        <v>5.6052360628320752E-2</v>
      </c>
    </row>
    <row r="1625" spans="1:33" x14ac:dyDescent="0.35">
      <c r="A1625" s="1">
        <v>0.85275137424468994</v>
      </c>
      <c r="B1625" s="1">
        <v>0.72718489170074463</v>
      </c>
      <c r="C1625" s="1">
        <v>0.62010794878005981</v>
      </c>
      <c r="D1625" s="1">
        <v>0.85159945487976074</v>
      </c>
      <c r="E1625" s="1">
        <v>0.72522163391113281</v>
      </c>
      <c r="F1625" s="1">
        <v>0.61759835481643677</v>
      </c>
      <c r="G1625" s="1">
        <v>155.85649108886719</v>
      </c>
      <c r="H1625" s="1">
        <v>24291.24609375</v>
      </c>
      <c r="I1625" s="1">
        <v>3785948.25</v>
      </c>
      <c r="J1625" s="1">
        <v>94.004234313964844</v>
      </c>
      <c r="K1625" s="1">
        <v>8836.7958984375</v>
      </c>
      <c r="L1625" s="1">
        <v>830696.25</v>
      </c>
      <c r="M1625" s="1">
        <v>170.27180480957031</v>
      </c>
      <c r="N1625" s="1">
        <v>28992.48828125</v>
      </c>
      <c r="O1625" s="1">
        <v>4936603</v>
      </c>
      <c r="P1625" s="1">
        <v>0.21089792251586914</v>
      </c>
      <c r="Q1625" s="1">
        <v>4.4477932155132294E-2</v>
      </c>
      <c r="R1625" s="1">
        <v>9.9999997764825821E-3</v>
      </c>
      <c r="S1625" s="1">
        <v>0.34375008940696716</v>
      </c>
      <c r="T1625" s="1">
        <v>0.11816412210464478</v>
      </c>
      <c r="U1625" s="1">
        <v>4.0618930011987686E-2</v>
      </c>
      <c r="V1625" s="1">
        <v>131.2230224609375</v>
      </c>
      <c r="W1625" s="1">
        <v>17219.482421875</v>
      </c>
      <c r="X1625" s="1">
        <v>2259592.5</v>
      </c>
      <c r="Y1625" s="1">
        <v>120.10951995849609</v>
      </c>
      <c r="Z1625" s="1">
        <v>14426.296875</v>
      </c>
      <c r="AA1625" s="1">
        <v>1732735.625</v>
      </c>
      <c r="AB1625" s="1">
        <v>0</v>
      </c>
      <c r="AE1625" s="17">
        <f t="shared" si="25"/>
        <v>0.5</v>
      </c>
      <c r="AF1625" cm="1">
        <f t="array" ref="AF1625">1/(1+EXP(-$AI$41-SUMPRODUCT(A1625:AA1625, TRANSPOSE($AI$42:$AI$68))))</f>
        <v>0.12442418719595597</v>
      </c>
      <c r="AG1625" cm="1">
        <f t="array" ref="AG1625">1/(1+EXP(-$AI$71-SUMPRODUCT(A1625:AA1625, TRANSPOSE($AI$72:$AI$98))))</f>
        <v>4.2783378114777351E-2</v>
      </c>
    </row>
    <row r="1626" spans="1:33" x14ac:dyDescent="0.35">
      <c r="A1626" s="1">
        <v>1.4727392196655273</v>
      </c>
      <c r="B1626" s="1">
        <v>2.1689608097076416</v>
      </c>
      <c r="C1626" s="1">
        <v>3.1943137645721436</v>
      </c>
      <c r="D1626" s="1">
        <v>1.3873404264450073</v>
      </c>
      <c r="E1626" s="1">
        <v>1.9247134923934937</v>
      </c>
      <c r="F1626" s="1">
        <v>2.6702327728271484</v>
      </c>
      <c r="G1626" s="1">
        <v>168.85867309570313</v>
      </c>
      <c r="H1626" s="1">
        <v>28513.251953125</v>
      </c>
      <c r="I1626" s="1">
        <v>4814710</v>
      </c>
      <c r="J1626" s="1">
        <v>89.5595703125</v>
      </c>
      <c r="K1626" s="1">
        <v>8020.91650390625</v>
      </c>
      <c r="L1626" s="1">
        <v>718349.875</v>
      </c>
      <c r="M1626" s="1">
        <v>168.23805236816406</v>
      </c>
      <c r="N1626" s="1">
        <v>28304.04296875</v>
      </c>
      <c r="O1626" s="1">
        <v>4761817</v>
      </c>
      <c r="P1626" s="1">
        <v>0.20119976997375488</v>
      </c>
      <c r="Q1626" s="1">
        <v>4.0481347590684891E-2</v>
      </c>
      <c r="R1626" s="1">
        <v>9.9999997764825821E-3</v>
      </c>
      <c r="S1626" s="1">
        <v>0.35504922270774841</v>
      </c>
      <c r="T1626" s="1">
        <v>0.12605994939804077</v>
      </c>
      <c r="U1626" s="1">
        <v>4.4757489114999771E-2</v>
      </c>
      <c r="V1626" s="1">
        <v>146.93649291992188</v>
      </c>
      <c r="W1626" s="1">
        <v>21590.33203125</v>
      </c>
      <c r="X1626" s="1">
        <v>3172407.75</v>
      </c>
      <c r="Y1626" s="1">
        <v>116.89732360839844</v>
      </c>
      <c r="Z1626" s="1">
        <v>13664.984375</v>
      </c>
      <c r="AA1626" s="1">
        <v>1597400.125</v>
      </c>
      <c r="AB1626" s="1">
        <v>0</v>
      </c>
      <c r="AE1626" s="17">
        <f t="shared" si="25"/>
        <v>0.5</v>
      </c>
      <c r="AF1626" cm="1">
        <f t="array" ref="AF1626">1/(1+EXP(-$AI$41-SUMPRODUCT(A1626:AA1626, TRANSPOSE($AI$42:$AI$68))))</f>
        <v>0.11621152785529806</v>
      </c>
      <c r="AG1626" cm="1">
        <f t="array" ref="AG1626">1/(1+EXP(-$AI$71-SUMPRODUCT(A1626:AA1626, TRANSPOSE($AI$72:$AI$98))))</f>
        <v>3.6341687261382635E-2</v>
      </c>
    </row>
    <row r="1627" spans="1:33" x14ac:dyDescent="0.35">
      <c r="A1627" s="1">
        <v>1.2836211919784546</v>
      </c>
      <c r="B1627" s="1">
        <v>1.6476833820343018</v>
      </c>
      <c r="C1627" s="1">
        <v>2.1150012016296387</v>
      </c>
      <c r="D1627" s="1">
        <v>0.95417732000350952</v>
      </c>
      <c r="E1627" s="1">
        <v>0.91045433282852173</v>
      </c>
      <c r="F1627" s="1">
        <v>0.86873489618301392</v>
      </c>
      <c r="G1627" s="1">
        <v>172.74789428710938</v>
      </c>
      <c r="H1627" s="1">
        <v>29841.8359375</v>
      </c>
      <c r="I1627" s="1">
        <v>5155114</v>
      </c>
      <c r="J1627" s="1">
        <v>115.84149932861328</v>
      </c>
      <c r="K1627" s="1">
        <v>13419.2529296875</v>
      </c>
      <c r="L1627" s="1">
        <v>1554506.375</v>
      </c>
      <c r="M1627" s="1">
        <v>165.00880432128906</v>
      </c>
      <c r="N1627" s="1">
        <v>27227.90625</v>
      </c>
      <c r="O1627" s="1">
        <v>4492844</v>
      </c>
      <c r="P1627" s="1">
        <v>0.18227767944335938</v>
      </c>
      <c r="Q1627" s="1">
        <v>3.3225152641534805E-2</v>
      </c>
      <c r="R1627" s="1">
        <v>9.9999997764825821E-3</v>
      </c>
      <c r="S1627" s="1">
        <v>0.35209113359451294</v>
      </c>
      <c r="T1627" s="1">
        <v>0.12396816909313202</v>
      </c>
      <c r="U1627" s="1">
        <v>4.3648093938827515E-2</v>
      </c>
      <c r="V1627" s="1">
        <v>136.63430786132813</v>
      </c>
      <c r="W1627" s="1">
        <v>18668.93359375</v>
      </c>
      <c r="X1627" s="1">
        <v>2550817</v>
      </c>
      <c r="Y1627" s="1">
        <v>97.235939025878906</v>
      </c>
      <c r="Z1627" s="1">
        <v>9454.828125</v>
      </c>
      <c r="AA1627" s="1">
        <v>919349.0625</v>
      </c>
      <c r="AB1627" s="1">
        <v>0</v>
      </c>
      <c r="AE1627" s="17">
        <f t="shared" si="25"/>
        <v>0.5</v>
      </c>
      <c r="AF1627" cm="1">
        <f t="array" ref="AF1627">1/(1+EXP(-$AI$41-SUMPRODUCT(A1627:AA1627, TRANSPOSE($AI$42:$AI$68))))</f>
        <v>0.11162254192746768</v>
      </c>
      <c r="AG1627" cm="1">
        <f t="array" ref="AG1627">1/(1+EXP(-$AI$71-SUMPRODUCT(A1627:AA1627, TRANSPOSE($AI$72:$AI$98))))</f>
        <v>3.1371350062467905E-2</v>
      </c>
    </row>
    <row r="1628" spans="1:33" x14ac:dyDescent="0.35">
      <c r="A1628" s="1">
        <v>0.71748232841491699</v>
      </c>
      <c r="B1628" s="1">
        <v>0.51478087902069092</v>
      </c>
      <c r="C1628" s="1">
        <v>0.36934620141983032</v>
      </c>
      <c r="D1628" s="1">
        <v>0.57374352216720581</v>
      </c>
      <c r="E1628" s="1">
        <v>0.32918164134025574</v>
      </c>
      <c r="F1628" s="1">
        <v>0.18886582553386688</v>
      </c>
      <c r="G1628" s="1">
        <v>133.49142456054688</v>
      </c>
      <c r="H1628" s="1">
        <v>17819.9609375</v>
      </c>
      <c r="I1628" s="1">
        <v>2378812</v>
      </c>
      <c r="J1628" s="1">
        <v>149.48283386230469</v>
      </c>
      <c r="K1628" s="1">
        <v>22345.1171875</v>
      </c>
      <c r="L1628" s="1">
        <v>3340211.5</v>
      </c>
      <c r="M1628" s="1">
        <v>164.9281005859375</v>
      </c>
      <c r="N1628" s="1">
        <v>27201.279296875</v>
      </c>
      <c r="O1628" s="1">
        <v>4486255</v>
      </c>
      <c r="P1628" s="1">
        <v>0.18683958053588867</v>
      </c>
      <c r="Q1628" s="1">
        <v>3.4909028559923172E-2</v>
      </c>
      <c r="R1628" s="1">
        <v>9.9999997764825821E-3</v>
      </c>
      <c r="S1628" s="1">
        <v>0.34613946080207825</v>
      </c>
      <c r="T1628" s="1">
        <v>0.11981252580881119</v>
      </c>
      <c r="U1628" s="1">
        <v>4.1471842676401138E-2</v>
      </c>
      <c r="V1628" s="1">
        <v>150.04046630859375</v>
      </c>
      <c r="W1628" s="1">
        <v>22512.140625</v>
      </c>
      <c r="X1628" s="1">
        <v>3377732.25</v>
      </c>
      <c r="Y1628" s="1">
        <v>102.07644653320313</v>
      </c>
      <c r="Z1628" s="1">
        <v>10419.6005859375</v>
      </c>
      <c r="AA1628" s="1">
        <v>1063595.875</v>
      </c>
      <c r="AB1628" s="1">
        <v>0</v>
      </c>
      <c r="AE1628" s="17">
        <f t="shared" si="25"/>
        <v>0.5</v>
      </c>
      <c r="AF1628" cm="1">
        <f t="array" ref="AF1628">1/(1+EXP(-$AI$41-SUMPRODUCT(A1628:AA1628, TRANSPOSE($AI$42:$AI$68))))</f>
        <v>0.10637969017039364</v>
      </c>
      <c r="AG1628" cm="1">
        <f t="array" ref="AG1628">1/(1+EXP(-$AI$71-SUMPRODUCT(A1628:AA1628, TRANSPOSE($AI$72:$AI$98))))</f>
        <v>2.9677058187053931E-2</v>
      </c>
    </row>
    <row r="1629" spans="1:33" x14ac:dyDescent="0.35">
      <c r="A1629" s="1">
        <v>0.21383601427078247</v>
      </c>
      <c r="B1629" s="1">
        <v>4.5725841075181961E-2</v>
      </c>
      <c r="C1629" s="1">
        <v>9.9999997764825821E-3</v>
      </c>
      <c r="D1629" s="1">
        <v>0.13931579887866974</v>
      </c>
      <c r="E1629" s="1">
        <v>1.9408890977501869E-2</v>
      </c>
      <c r="F1629" s="1">
        <v>9.9999997764825821E-3</v>
      </c>
      <c r="G1629" s="1">
        <v>69.766677856445313</v>
      </c>
      <c r="H1629" s="1">
        <v>4867.38916015625</v>
      </c>
      <c r="I1629" s="1">
        <v>339581.59375</v>
      </c>
      <c r="J1629" s="1">
        <v>30.220008850097656</v>
      </c>
      <c r="K1629" s="1">
        <v>913.24896240234375</v>
      </c>
      <c r="L1629" s="1">
        <v>27598.390625</v>
      </c>
      <c r="M1629" s="1">
        <v>165.031982421875</v>
      </c>
      <c r="N1629" s="1">
        <v>27235.5546875</v>
      </c>
      <c r="O1629" s="1">
        <v>4494737.5</v>
      </c>
      <c r="P1629" s="1">
        <v>0.18768525123596191</v>
      </c>
      <c r="Q1629" s="1">
        <v>3.5225752741098404E-2</v>
      </c>
      <c r="R1629" s="1">
        <v>9.9999997764825821E-3</v>
      </c>
      <c r="S1629" s="1">
        <v>0.35558414459228516</v>
      </c>
      <c r="T1629" s="1">
        <v>0.12644007802009583</v>
      </c>
      <c r="U1629" s="1">
        <v>4.4960089027881622E-2</v>
      </c>
      <c r="V1629" s="1">
        <v>157.90444946289063</v>
      </c>
      <c r="W1629" s="1">
        <v>24933.814453125</v>
      </c>
      <c r="X1629" s="1">
        <v>3937160.25</v>
      </c>
      <c r="Y1629" s="1">
        <v>102.6240234375</v>
      </c>
      <c r="Z1629" s="1">
        <v>10531.6904296875</v>
      </c>
      <c r="AA1629" s="1">
        <v>1080804.375</v>
      </c>
      <c r="AB1629" s="1">
        <v>0</v>
      </c>
      <c r="AE1629" s="17">
        <f t="shared" si="25"/>
        <v>0.5</v>
      </c>
      <c r="AF1629" cm="1">
        <f t="array" ref="AF1629">1/(1+EXP(-$AI$41-SUMPRODUCT(A1629:AA1629, TRANSPOSE($AI$42:$AI$68))))</f>
        <v>0.11677134672910522</v>
      </c>
      <c r="AG1629" cm="1">
        <f t="array" ref="AG1629">1/(1+EXP(-$AI$71-SUMPRODUCT(A1629:AA1629, TRANSPOSE($AI$72:$AI$98))))</f>
        <v>3.8354228661933332E-2</v>
      </c>
    </row>
    <row r="1630" spans="1:33" x14ac:dyDescent="0.35">
      <c r="A1630" s="1">
        <v>1.2777283191680908</v>
      </c>
      <c r="B1630" s="1">
        <v>1.6325896978378296</v>
      </c>
      <c r="C1630" s="1">
        <v>2.0860059261322021</v>
      </c>
      <c r="D1630" s="1">
        <v>1.2776565551757813</v>
      </c>
      <c r="E1630" s="1">
        <v>1.6324062347412109</v>
      </c>
      <c r="F1630" s="1">
        <v>2.0856544971466064</v>
      </c>
      <c r="G1630" s="1">
        <v>107.56546783447266</v>
      </c>
      <c r="H1630" s="1">
        <v>11570.330078125</v>
      </c>
      <c r="I1630" s="1">
        <v>1244568</v>
      </c>
      <c r="J1630" s="1">
        <v>37.788238525390625</v>
      </c>
      <c r="K1630" s="1">
        <v>1427.950927734375</v>
      </c>
      <c r="L1630" s="1">
        <v>53959.75</v>
      </c>
      <c r="M1630" s="1">
        <v>164.72840881347656</v>
      </c>
      <c r="N1630" s="1">
        <v>27135.44921875</v>
      </c>
      <c r="O1630" s="1">
        <v>4469979.5</v>
      </c>
      <c r="P1630" s="1">
        <v>0.18729090690612793</v>
      </c>
      <c r="Q1630" s="1">
        <v>3.5077884793281555E-2</v>
      </c>
      <c r="R1630" s="1">
        <v>9.9999997764825821E-3</v>
      </c>
      <c r="S1630" s="1">
        <v>0.38871777057647705</v>
      </c>
      <c r="T1630" s="1">
        <v>0.1511014997959137</v>
      </c>
      <c r="U1630" s="1">
        <v>5.8735840022563934E-2</v>
      </c>
      <c r="V1630" s="1">
        <v>107.10483551025391</v>
      </c>
      <c r="W1630" s="1">
        <v>11471.4453125</v>
      </c>
      <c r="X1630" s="1">
        <v>1228647.375</v>
      </c>
      <c r="Y1630" s="1">
        <v>99.202751159667969</v>
      </c>
      <c r="Z1630" s="1">
        <v>9841.185546875</v>
      </c>
      <c r="AA1630" s="1">
        <v>976272.6875</v>
      </c>
      <c r="AB1630" s="1">
        <v>0</v>
      </c>
      <c r="AE1630" s="17">
        <f t="shared" si="25"/>
        <v>0.5</v>
      </c>
      <c r="AF1630" cm="1">
        <f t="array" ref="AF1630">1/(1+EXP(-$AI$41-SUMPRODUCT(A1630:AA1630, TRANSPOSE($AI$42:$AI$68))))</f>
        <v>0.12748422713387489</v>
      </c>
      <c r="AG1630" cm="1">
        <f t="array" ref="AG1630">1/(1+EXP(-$AI$71-SUMPRODUCT(A1630:AA1630, TRANSPOSE($AI$72:$AI$98))))</f>
        <v>4.9728233547520151E-2</v>
      </c>
    </row>
    <row r="1631" spans="1:33" x14ac:dyDescent="0.35">
      <c r="A1631" s="1">
        <v>1.4521042108535767</v>
      </c>
      <c r="B1631" s="1">
        <v>2.1086065769195557</v>
      </c>
      <c r="C1631" s="1">
        <v>3.0619165897369385</v>
      </c>
      <c r="D1631" s="1">
        <v>1.4497685432434082</v>
      </c>
      <c r="E1631" s="1">
        <v>2.1018288135528564</v>
      </c>
      <c r="F1631" s="1">
        <v>3.0471653938293457</v>
      </c>
      <c r="G1631" s="1">
        <v>79.013191223144531</v>
      </c>
      <c r="H1631" s="1">
        <v>6243.08447265625</v>
      </c>
      <c r="I1631" s="1">
        <v>493286.03125</v>
      </c>
      <c r="J1631" s="1">
        <v>46.294406890869141</v>
      </c>
      <c r="K1631" s="1">
        <v>2143.172119140625</v>
      </c>
      <c r="L1631" s="1">
        <v>99216.8828125</v>
      </c>
      <c r="M1631" s="1">
        <v>164.68107604980469</v>
      </c>
      <c r="N1631" s="1">
        <v>27119.857421875</v>
      </c>
      <c r="O1631" s="1">
        <v>4466127</v>
      </c>
      <c r="P1631" s="1">
        <v>0.18494105339050293</v>
      </c>
      <c r="Q1631" s="1">
        <v>3.4203194081783295E-2</v>
      </c>
      <c r="R1631" s="1">
        <v>9.9999997764825821E-3</v>
      </c>
      <c r="S1631" s="1">
        <v>0.40365844964981079</v>
      </c>
      <c r="T1631" s="1">
        <v>0.16294014453887939</v>
      </c>
      <c r="U1631" s="1">
        <v>6.5772168338298798E-2</v>
      </c>
      <c r="V1631" s="1">
        <v>62.889362335205078</v>
      </c>
      <c r="W1631" s="1">
        <v>3955.07177734375</v>
      </c>
      <c r="X1631" s="1">
        <v>248731.953125</v>
      </c>
      <c r="Y1631" s="1">
        <v>88.616073608398438</v>
      </c>
      <c r="Z1631" s="1">
        <v>7852.80859375</v>
      </c>
      <c r="AA1631" s="1">
        <v>695885.0625</v>
      </c>
      <c r="AB1631" s="1">
        <v>0</v>
      </c>
      <c r="AE1631" s="17">
        <f t="shared" si="25"/>
        <v>0.5</v>
      </c>
      <c r="AF1631" cm="1">
        <f t="array" ref="AF1631">1/(1+EXP(-$AI$41-SUMPRODUCT(A1631:AA1631, TRANSPOSE($AI$42:$AI$68))))</f>
        <v>0.13109305379581349</v>
      </c>
      <c r="AG1631" cm="1">
        <f t="array" ref="AG1631">1/(1+EXP(-$AI$71-SUMPRODUCT(A1631:AA1631, TRANSPOSE($AI$72:$AI$98))))</f>
        <v>5.7045570670761825E-2</v>
      </c>
    </row>
    <row r="1632" spans="1:33" x14ac:dyDescent="0.35">
      <c r="A1632" s="1">
        <v>0.17382390797138214</v>
      </c>
      <c r="B1632" s="1">
        <v>3.021475113928318E-2</v>
      </c>
      <c r="C1632" s="1">
        <v>9.9999997764825821E-3</v>
      </c>
      <c r="D1632" s="1">
        <v>0.17367786169052124</v>
      </c>
      <c r="E1632" s="1">
        <v>3.0163999646902084E-2</v>
      </c>
      <c r="F1632" s="1">
        <v>9.9999997764825821E-3</v>
      </c>
      <c r="G1632" s="1">
        <v>82.831550598144531</v>
      </c>
      <c r="H1632" s="1">
        <v>6861.06591796875</v>
      </c>
      <c r="I1632" s="1">
        <v>568312.6875</v>
      </c>
      <c r="J1632" s="1">
        <v>21.168498992919922</v>
      </c>
      <c r="K1632" s="1">
        <v>448.1053466796875</v>
      </c>
      <c r="L1632" s="1">
        <v>9485.7177734375</v>
      </c>
      <c r="M1632" s="1">
        <v>166.0159912109375</v>
      </c>
      <c r="N1632" s="1">
        <v>27561.30859375</v>
      </c>
      <c r="O1632" s="1">
        <v>4575618</v>
      </c>
      <c r="P1632" s="1">
        <v>0.18752837181091309</v>
      </c>
      <c r="Q1632" s="1">
        <v>3.5166889429092407E-2</v>
      </c>
      <c r="R1632" s="1">
        <v>9.9999997764825821E-3</v>
      </c>
      <c r="S1632" s="1">
        <v>0.39400705695152283</v>
      </c>
      <c r="T1632" s="1">
        <v>0.15524156391620636</v>
      </c>
      <c r="U1632" s="1">
        <v>6.1166271567344666E-2</v>
      </c>
      <c r="V1632" s="1">
        <v>44.047935485839844</v>
      </c>
      <c r="W1632" s="1">
        <v>1940.2205810546875</v>
      </c>
      <c r="X1632" s="1">
        <v>85462.7109375</v>
      </c>
      <c r="Y1632" s="1">
        <v>73.588844299316406</v>
      </c>
      <c r="Z1632" s="1">
        <v>5415.31787109375</v>
      </c>
      <c r="AA1632" s="1">
        <v>398507</v>
      </c>
      <c r="AB1632" s="1">
        <v>0</v>
      </c>
      <c r="AE1632" s="17">
        <f t="shared" si="25"/>
        <v>0.5</v>
      </c>
      <c r="AF1632" cm="1">
        <f t="array" ref="AF1632">1/(1+EXP(-$AI$41-SUMPRODUCT(A1632:AA1632, TRANSPOSE($AI$42:$AI$68))))</f>
        <v>0.10875988563372332</v>
      </c>
      <c r="AG1632" cm="1">
        <f t="array" ref="AG1632">1/(1+EXP(-$AI$71-SUMPRODUCT(A1632:AA1632, TRANSPOSE($AI$72:$AI$98))))</f>
        <v>3.2972620051426912E-2</v>
      </c>
    </row>
    <row r="1633" spans="1:33" x14ac:dyDescent="0.35">
      <c r="A1633" s="1">
        <v>0.87249088287353516</v>
      </c>
      <c r="B1633" s="1">
        <v>0.76124036312103271</v>
      </c>
      <c r="C1633" s="1">
        <v>0.66417527198791504</v>
      </c>
      <c r="D1633" s="1">
        <v>0.73427045345306396</v>
      </c>
      <c r="E1633" s="1">
        <v>0.53915309906005859</v>
      </c>
      <c r="F1633" s="1">
        <v>0.3958841860294342</v>
      </c>
      <c r="G1633" s="1">
        <v>116.84992218017578</v>
      </c>
      <c r="H1633" s="1">
        <v>13653.904296875</v>
      </c>
      <c r="I1633" s="1">
        <v>1595457.625</v>
      </c>
      <c r="J1633" s="1">
        <v>58.412715911865234</v>
      </c>
      <c r="K1633" s="1">
        <v>3412.04541015625</v>
      </c>
      <c r="L1633" s="1">
        <v>199306.84375</v>
      </c>
      <c r="M1633" s="1">
        <v>169.34622192382813</v>
      </c>
      <c r="N1633" s="1">
        <v>28678.142578125</v>
      </c>
      <c r="O1633" s="1">
        <v>4856535</v>
      </c>
      <c r="P1633" s="1">
        <v>0.20064997673034668</v>
      </c>
      <c r="Q1633" s="1">
        <v>4.026041179895401E-2</v>
      </c>
      <c r="R1633" s="1">
        <v>9.9999997764825821E-3</v>
      </c>
      <c r="S1633" s="1">
        <v>0.39995500445365906</v>
      </c>
      <c r="T1633" s="1">
        <v>0.15996401011943817</v>
      </c>
      <c r="U1633" s="1">
        <v>6.3978403806686401E-2</v>
      </c>
      <c r="V1633" s="1">
        <v>63.345012664794922</v>
      </c>
      <c r="W1633" s="1">
        <v>4012.590576171875</v>
      </c>
      <c r="X1633" s="1">
        <v>254177.609375</v>
      </c>
      <c r="Y1633" s="1">
        <v>43.007514953613281</v>
      </c>
      <c r="Z1633" s="1">
        <v>1849.6463623046875</v>
      </c>
      <c r="AA1633" s="1">
        <v>79548.6953125</v>
      </c>
      <c r="AB1633" s="1">
        <v>0</v>
      </c>
      <c r="AE1633" s="17">
        <f t="shared" si="25"/>
        <v>0.5</v>
      </c>
      <c r="AF1633" cm="1">
        <f t="array" ref="AF1633">1/(1+EXP(-$AI$41-SUMPRODUCT(A1633:AA1633, TRANSPOSE($AI$42:$AI$68))))</f>
        <v>0.11072371541138612</v>
      </c>
      <c r="AG1633" cm="1">
        <f t="array" ref="AG1633">1/(1+EXP(-$AI$71-SUMPRODUCT(A1633:AA1633, TRANSPOSE($AI$72:$AI$98))))</f>
        <v>3.5113150115324093E-2</v>
      </c>
    </row>
    <row r="1634" spans="1:33" x14ac:dyDescent="0.35">
      <c r="A1634" s="1">
        <v>0.67868232727050781</v>
      </c>
      <c r="B1634" s="1">
        <v>0.46060970425605774</v>
      </c>
      <c r="C1634" s="1">
        <v>0.31260767579078674</v>
      </c>
      <c r="D1634" s="1">
        <v>0.67371612787246704</v>
      </c>
      <c r="E1634" s="1">
        <v>0.45389342308044434</v>
      </c>
      <c r="F1634" s="1">
        <v>0.30579531192779541</v>
      </c>
      <c r="G1634" s="1">
        <v>122.46070098876953</v>
      </c>
      <c r="H1634" s="1">
        <v>14996.623046875</v>
      </c>
      <c r="I1634" s="1">
        <v>1836497</v>
      </c>
      <c r="J1634" s="1">
        <v>84.959983825683594</v>
      </c>
      <c r="K1634" s="1">
        <v>7218.19873046875</v>
      </c>
      <c r="L1634" s="1">
        <v>613258.0625</v>
      </c>
      <c r="M1634" s="1">
        <v>170.02395629882813</v>
      </c>
      <c r="N1634" s="1">
        <v>28908.146484375</v>
      </c>
      <c r="O1634" s="1">
        <v>4915077.5</v>
      </c>
      <c r="P1634" s="1">
        <v>0.18479657173156738</v>
      </c>
      <c r="Q1634" s="1">
        <v>3.4149773418903351E-2</v>
      </c>
      <c r="R1634" s="1">
        <v>9.9999997764825821E-3</v>
      </c>
      <c r="S1634" s="1">
        <v>0.38474640250205994</v>
      </c>
      <c r="T1634" s="1">
        <v>0.14802978932857513</v>
      </c>
      <c r="U1634" s="1">
        <v>5.6953929364681244E-2</v>
      </c>
      <c r="V1634" s="1">
        <v>80.967140197753906</v>
      </c>
      <c r="W1634" s="1">
        <v>6555.677734375</v>
      </c>
      <c r="X1634" s="1">
        <v>530794.5</v>
      </c>
      <c r="Y1634" s="1">
        <v>28.059804916381836</v>
      </c>
      <c r="Z1634" s="1">
        <v>787.3526611328125</v>
      </c>
      <c r="AA1634" s="1">
        <v>22092.9609375</v>
      </c>
      <c r="AB1634" s="1">
        <v>0</v>
      </c>
      <c r="AE1634" s="17">
        <f t="shared" si="25"/>
        <v>0.5</v>
      </c>
      <c r="AF1634" cm="1">
        <f t="array" ref="AF1634">1/(1+EXP(-$AI$41-SUMPRODUCT(A1634:AA1634, TRANSPOSE($AI$42:$AI$68))))</f>
        <v>0.10787439252433483</v>
      </c>
      <c r="AG1634" cm="1">
        <f t="array" ref="AG1634">1/(1+EXP(-$AI$71-SUMPRODUCT(A1634:AA1634, TRANSPOSE($AI$72:$AI$98))))</f>
        <v>3.0941184273562124E-2</v>
      </c>
    </row>
    <row r="1635" spans="1:33" x14ac:dyDescent="0.35">
      <c r="A1635" s="1">
        <v>0.59905940294265747</v>
      </c>
      <c r="B1635" s="1">
        <v>0.3588721752166748</v>
      </c>
      <c r="C1635" s="1">
        <v>0.21498574316501617</v>
      </c>
      <c r="D1635" s="1">
        <v>0.57747387886047363</v>
      </c>
      <c r="E1635" s="1">
        <v>0.33347606658935547</v>
      </c>
      <c r="F1635" s="1">
        <v>0.19257372617721558</v>
      </c>
      <c r="G1635" s="1">
        <v>110.19863891601563</v>
      </c>
      <c r="H1635" s="1">
        <v>12143.740234375</v>
      </c>
      <c r="I1635" s="1">
        <v>1338223.625</v>
      </c>
      <c r="J1635" s="1">
        <v>153.55804443359375</v>
      </c>
      <c r="K1635" s="1">
        <v>23580.072265625</v>
      </c>
      <c r="L1635" s="1">
        <v>3620910</v>
      </c>
      <c r="M1635" s="1">
        <v>167.15692138671875</v>
      </c>
      <c r="N1635" s="1">
        <v>27941.435546875</v>
      </c>
      <c r="O1635" s="1">
        <v>4670604.5</v>
      </c>
      <c r="P1635" s="1">
        <v>0.19533801078796387</v>
      </c>
      <c r="Q1635" s="1">
        <v>3.8156937807798386E-2</v>
      </c>
      <c r="R1635" s="1">
        <v>9.9999997764825821E-3</v>
      </c>
      <c r="S1635" s="1">
        <v>0.39030629396438599</v>
      </c>
      <c r="T1635" s="1">
        <v>0.15233899652957916</v>
      </c>
      <c r="U1635" s="1">
        <v>5.9458870440721512E-2</v>
      </c>
      <c r="V1635" s="1">
        <v>88.563796997070313</v>
      </c>
      <c r="W1635" s="1">
        <v>7843.5458984375</v>
      </c>
      <c r="X1635" s="1">
        <v>694654.25</v>
      </c>
      <c r="Y1635" s="1">
        <v>40.644016265869141</v>
      </c>
      <c r="Z1635" s="1">
        <v>1651.93603515625</v>
      </c>
      <c r="AA1635" s="1">
        <v>67141.3125</v>
      </c>
      <c r="AB1635" s="1">
        <v>0</v>
      </c>
      <c r="AE1635" s="17">
        <f t="shared" si="25"/>
        <v>0.5</v>
      </c>
      <c r="AF1635" cm="1">
        <f t="array" ref="AF1635">1/(1+EXP(-$AI$41-SUMPRODUCT(A1635:AA1635, TRANSPOSE($AI$42:$AI$68))))</f>
        <v>0.10125019524574856</v>
      </c>
      <c r="AG1635" cm="1">
        <f t="array" ref="AG1635">1/(1+EXP(-$AI$71-SUMPRODUCT(A1635:AA1635, TRANSPOSE($AI$72:$AI$98))))</f>
        <v>2.6098289799654173E-2</v>
      </c>
    </row>
    <row r="1636" spans="1:33" x14ac:dyDescent="0.35">
      <c r="A1636" s="1">
        <v>0.61840718984603882</v>
      </c>
      <c r="B1636" s="1">
        <v>0.38242745399475098</v>
      </c>
      <c r="C1636" s="1">
        <v>0.23649588227272034</v>
      </c>
      <c r="D1636" s="1">
        <v>4.952901229262352E-2</v>
      </c>
      <c r="E1636" s="1">
        <v>9.9999997764825821E-3</v>
      </c>
      <c r="F1636" s="1">
        <v>9.9999997764825821E-3</v>
      </c>
      <c r="G1636" s="1">
        <v>80.902374267578125</v>
      </c>
      <c r="H1636" s="1">
        <v>6545.1943359375</v>
      </c>
      <c r="I1636" s="1">
        <v>529521.75</v>
      </c>
      <c r="J1636" s="1">
        <v>73.342979431152344</v>
      </c>
      <c r="K1636" s="1">
        <v>5379.19287109375</v>
      </c>
      <c r="L1636" s="1">
        <v>394526</v>
      </c>
      <c r="M1636" s="1">
        <v>169.35227966308594</v>
      </c>
      <c r="N1636" s="1">
        <v>28680.1953125</v>
      </c>
      <c r="O1636" s="1">
        <v>4857056.5</v>
      </c>
      <c r="P1636" s="1">
        <v>0.20534420013427734</v>
      </c>
      <c r="Q1636" s="1">
        <v>4.2166240513324738E-2</v>
      </c>
      <c r="R1636" s="1">
        <v>9.9999997764825821E-3</v>
      </c>
      <c r="S1636" s="1">
        <v>0.383708655834198</v>
      </c>
      <c r="T1636" s="1">
        <v>0.14723233878612518</v>
      </c>
      <c r="U1636" s="1">
        <v>5.6494321674108505E-2</v>
      </c>
      <c r="V1636" s="1">
        <v>72.6385498046875</v>
      </c>
      <c r="W1636" s="1">
        <v>5276.35888671875</v>
      </c>
      <c r="X1636" s="1">
        <v>383267.0625</v>
      </c>
      <c r="Y1636" s="1">
        <v>29.923046112060547</v>
      </c>
      <c r="Z1636" s="1">
        <v>895.388671875</v>
      </c>
      <c r="AA1636" s="1">
        <v>26792.7578125</v>
      </c>
      <c r="AB1636" s="1">
        <v>0</v>
      </c>
      <c r="AE1636" s="17">
        <f t="shared" si="25"/>
        <v>0.5</v>
      </c>
      <c r="AF1636" cm="1">
        <f t="array" ref="AF1636">1/(1+EXP(-$AI$41-SUMPRODUCT(A1636:AA1636, TRANSPOSE($AI$42:$AI$68))))</f>
        <v>0.12610749387142436</v>
      </c>
      <c r="AG1636" cm="1">
        <f t="array" ref="AG1636">1/(1+EXP(-$AI$71-SUMPRODUCT(A1636:AA1636, TRANSPOSE($AI$72:$AI$98))))</f>
        <v>4.8460473338668368E-2</v>
      </c>
    </row>
    <row r="1637" spans="1:33" x14ac:dyDescent="0.35">
      <c r="A1637" s="1">
        <v>2.0184853076934814</v>
      </c>
      <c r="B1637" s="1">
        <v>4.0742831230163574</v>
      </c>
      <c r="C1637" s="1">
        <v>8.2238798141479492</v>
      </c>
      <c r="D1637" s="1">
        <v>1.9823240041732788</v>
      </c>
      <c r="E1637" s="1">
        <v>3.9296083450317383</v>
      </c>
      <c r="F1637" s="1">
        <v>7.789757251739502</v>
      </c>
      <c r="G1637" s="1">
        <v>130.25697326660156</v>
      </c>
      <c r="H1637" s="1">
        <v>16966.87890625</v>
      </c>
      <c r="I1637" s="1">
        <v>2210054.25</v>
      </c>
      <c r="J1637" s="1">
        <v>78.193435668945313</v>
      </c>
      <c r="K1637" s="1">
        <v>6114.21337890625</v>
      </c>
      <c r="L1637" s="1">
        <v>478091.34375</v>
      </c>
      <c r="M1637" s="1">
        <v>175.51475524902344</v>
      </c>
      <c r="N1637" s="1">
        <v>30805.4296875</v>
      </c>
      <c r="O1637" s="1">
        <v>5406807.5</v>
      </c>
      <c r="P1637" s="1">
        <v>0.20801687240600586</v>
      </c>
      <c r="Q1637" s="1">
        <v>4.32710200548172E-2</v>
      </c>
      <c r="R1637" s="1">
        <v>9.9999997764825821E-3</v>
      </c>
      <c r="S1637" s="1">
        <v>0.36697718501091003</v>
      </c>
      <c r="T1637" s="1">
        <v>0.13467225432395935</v>
      </c>
      <c r="U1637" s="1">
        <v>4.9421645700931549E-2</v>
      </c>
      <c r="V1637" s="1">
        <v>39.873844146728516</v>
      </c>
      <c r="W1637" s="1">
        <v>1589.9234619140625</v>
      </c>
      <c r="X1637" s="1">
        <v>63396.359375</v>
      </c>
      <c r="Y1637" s="1">
        <v>57.865917205810547</v>
      </c>
      <c r="Z1637" s="1">
        <v>3348.46435546875</v>
      </c>
      <c r="AA1637" s="1">
        <v>193761.96875</v>
      </c>
      <c r="AB1637" s="1">
        <v>0</v>
      </c>
      <c r="AE1637" s="17">
        <f t="shared" si="25"/>
        <v>0.5</v>
      </c>
      <c r="AF1637" cm="1">
        <f t="array" ref="AF1637">1/(1+EXP(-$AI$41-SUMPRODUCT(A1637:AA1637, TRANSPOSE($AI$42:$AI$68))))</f>
        <v>9.7769708034607578E-2</v>
      </c>
      <c r="AG1637" cm="1">
        <f t="array" ref="AG1637">1/(1+EXP(-$AI$71-SUMPRODUCT(A1637:AA1637, TRANSPOSE($AI$72:$AI$98))))</f>
        <v>2.6048790419003431E-2</v>
      </c>
    </row>
    <row r="1638" spans="1:33" x14ac:dyDescent="0.35">
      <c r="A1638" s="1">
        <v>1.6592481136322021</v>
      </c>
      <c r="B1638" s="1">
        <v>2.7531042098999023</v>
      </c>
      <c r="C1638" s="1">
        <v>4.5680832862854004</v>
      </c>
      <c r="D1638" s="1">
        <v>1.6508153676986694</v>
      </c>
      <c r="E1638" s="1">
        <v>2.7251913547515869</v>
      </c>
      <c r="F1638" s="1">
        <v>4.4987878799438477</v>
      </c>
      <c r="G1638" s="1">
        <v>111.51683807373047</v>
      </c>
      <c r="H1638" s="1">
        <v>12436.0048828125</v>
      </c>
      <c r="I1638" s="1">
        <v>1386824</v>
      </c>
      <c r="J1638" s="1">
        <v>94.010467529296875</v>
      </c>
      <c r="K1638" s="1">
        <v>8837.9677734375</v>
      </c>
      <c r="L1638" s="1">
        <v>830861.5</v>
      </c>
      <c r="M1638" s="1">
        <v>176.02925109863281</v>
      </c>
      <c r="N1638" s="1">
        <v>30986.296875</v>
      </c>
      <c r="O1638" s="1">
        <v>5454494.5</v>
      </c>
      <c r="P1638" s="1">
        <v>0.21091318130493164</v>
      </c>
      <c r="Q1638" s="1">
        <v>4.4484369456768036E-2</v>
      </c>
      <c r="R1638" s="1">
        <v>9.9999997764825821E-3</v>
      </c>
      <c r="S1638" s="1">
        <v>0.35272678732872009</v>
      </c>
      <c r="T1638" s="1">
        <v>0.12441618740558624</v>
      </c>
      <c r="U1638" s="1">
        <v>4.3884921818971634E-2</v>
      </c>
      <c r="V1638" s="1">
        <v>51.523345947265625</v>
      </c>
      <c r="W1638" s="1">
        <v>2654.6552734375</v>
      </c>
      <c r="X1638" s="1">
        <v>136776.71875</v>
      </c>
      <c r="Y1638" s="1">
        <v>79.377059936523438</v>
      </c>
      <c r="Z1638" s="1">
        <v>6300.7177734375</v>
      </c>
      <c r="AA1638" s="1">
        <v>500132.4375</v>
      </c>
      <c r="AB1638" s="1">
        <v>0</v>
      </c>
      <c r="AE1638" s="17">
        <f t="shared" si="25"/>
        <v>0.5</v>
      </c>
      <c r="AF1638" cm="1">
        <f t="array" ref="AF1638">1/(1+EXP(-$AI$41-SUMPRODUCT(A1638:AA1638, TRANSPOSE($AI$42:$AI$68))))</f>
        <v>0.11504805930732354</v>
      </c>
      <c r="AG1638" cm="1">
        <f t="array" ref="AG1638">1/(1+EXP(-$AI$71-SUMPRODUCT(A1638:AA1638, TRANSPOSE($AI$72:$AI$98))))</f>
        <v>3.9395935291258982E-2</v>
      </c>
    </row>
    <row r="1639" spans="1:33" x14ac:dyDescent="0.35">
      <c r="A1639" s="1">
        <v>0.63809746503829956</v>
      </c>
      <c r="B1639" s="1">
        <v>0.40716838836669922</v>
      </c>
      <c r="C1639" s="1">
        <v>0.2598131000995636</v>
      </c>
      <c r="D1639" s="1">
        <v>0.59112375974655151</v>
      </c>
      <c r="E1639" s="1">
        <v>0.34942731261253357</v>
      </c>
      <c r="F1639" s="1">
        <v>0.20655478537082672</v>
      </c>
      <c r="G1639" s="1">
        <v>112.4423828125</v>
      </c>
      <c r="H1639" s="1">
        <v>12643.2890625</v>
      </c>
      <c r="I1639" s="1">
        <v>1421641.625</v>
      </c>
      <c r="J1639" s="1">
        <v>124.45786285400391</v>
      </c>
      <c r="K1639" s="1">
        <v>15489.759765625</v>
      </c>
      <c r="L1639" s="1">
        <v>1927822.375</v>
      </c>
      <c r="M1639" s="1">
        <v>176.49658203125</v>
      </c>
      <c r="N1639" s="1">
        <v>31151.04296875</v>
      </c>
      <c r="O1639" s="2">
        <v>5498052.5</v>
      </c>
      <c r="P1639" s="1">
        <v>0.21602654457092285</v>
      </c>
      <c r="Q1639" s="1">
        <v>4.6667467802762985E-2</v>
      </c>
      <c r="R1639" s="1">
        <v>1.0081412270665169E-2</v>
      </c>
      <c r="S1639" s="1">
        <v>0.34773868322372437</v>
      </c>
      <c r="T1639" s="1">
        <v>0.12092219293117523</v>
      </c>
      <c r="U1639" s="1">
        <v>4.204932227730751E-2</v>
      </c>
      <c r="V1639" s="1">
        <v>64.397377014160156</v>
      </c>
      <c r="W1639" s="1">
        <v>4147.02197265625</v>
      </c>
      <c r="X1639" s="1">
        <v>267057.34375</v>
      </c>
      <c r="Y1639" s="1">
        <v>89.632354736328125</v>
      </c>
      <c r="Z1639" s="1">
        <v>8033.958984375</v>
      </c>
      <c r="AA1639" s="1">
        <v>720102.6875</v>
      </c>
      <c r="AB1639" s="1">
        <v>0</v>
      </c>
      <c r="AE1639" s="17">
        <f t="shared" si="25"/>
        <v>0.5</v>
      </c>
      <c r="AF1639" cm="1">
        <f t="array" ref="AF1639">1/(1+EXP(-$AI$41-SUMPRODUCT(A1639:AA1639, TRANSPOSE($AI$42:$AI$68))))</f>
        <v>0.1264934562426957</v>
      </c>
      <c r="AG1639" cm="1">
        <f t="array" ref="AG1639">1/(1+EXP(-$AI$71-SUMPRODUCT(A1639:AA1639, TRANSPOSE($AI$72:$AI$98))))</f>
        <v>4.8128772442718029E-2</v>
      </c>
    </row>
    <row r="1640" spans="1:33" x14ac:dyDescent="0.35">
      <c r="A1640" s="1">
        <v>0.83966279029846191</v>
      </c>
      <c r="B1640" s="1">
        <v>0.70503360033035278</v>
      </c>
      <c r="C1640" s="1">
        <v>0.59199047088623047</v>
      </c>
      <c r="D1640" s="1">
        <v>0.82986783981323242</v>
      </c>
      <c r="E1640" s="1">
        <v>0.68868064880371094</v>
      </c>
      <c r="F1640" s="1">
        <v>0.57151389122009277</v>
      </c>
      <c r="G1640" s="1">
        <v>98.493789672851563</v>
      </c>
      <c r="H1640" s="1">
        <v>9701.0263671875</v>
      </c>
      <c r="I1640" s="1">
        <v>955490.875</v>
      </c>
      <c r="J1640" s="1">
        <v>131.88275146484375</v>
      </c>
      <c r="K1640" s="1">
        <v>17393.060546875</v>
      </c>
      <c r="L1640" s="1">
        <v>2293844.75</v>
      </c>
      <c r="M1640" s="1">
        <v>172.77952575683594</v>
      </c>
      <c r="N1640" s="1">
        <v>29852.763671875</v>
      </c>
      <c r="O1640" s="2">
        <v>5157946.5</v>
      </c>
      <c r="P1640" s="1">
        <v>0.2066504955291748</v>
      </c>
      <c r="Q1640" s="1">
        <v>4.2704425752162933E-2</v>
      </c>
      <c r="R1640" s="1">
        <v>9.9999997764825821E-3</v>
      </c>
      <c r="S1640" s="1">
        <v>0.3454740047454834</v>
      </c>
      <c r="T1640" s="1">
        <v>0.11935228854417801</v>
      </c>
      <c r="U1640" s="1">
        <v>4.1233111172914505E-2</v>
      </c>
      <c r="V1640" s="1">
        <v>97.17657470703125</v>
      </c>
      <c r="W1640" s="1">
        <v>9443.287109375</v>
      </c>
      <c r="X1640" s="1">
        <v>917666.25</v>
      </c>
      <c r="Y1640" s="1">
        <v>112.65425872802734</v>
      </c>
      <c r="Z1640" s="1">
        <v>12690.982421875</v>
      </c>
      <c r="AA1640" s="1">
        <v>1429693.125</v>
      </c>
      <c r="AB1640" s="1">
        <v>0</v>
      </c>
      <c r="AE1640" s="17">
        <f t="shared" si="25"/>
        <v>0.5</v>
      </c>
      <c r="AF1640" cm="1">
        <f t="array" ref="AF1640">1/(1+EXP(-$AI$41-SUMPRODUCT(A1640:AA1640, TRANSPOSE($AI$42:$AI$68))))</f>
        <v>0.13181121625211661</v>
      </c>
      <c r="AG1640" cm="1">
        <f t="array" ref="AG1640">1/(1+EXP(-$AI$71-SUMPRODUCT(A1640:AA1640, TRANSPOSE($AI$72:$AI$98))))</f>
        <v>5.1575186132518366E-2</v>
      </c>
    </row>
    <row r="1641" spans="1:33" x14ac:dyDescent="0.35">
      <c r="A1641" s="1">
        <v>1.9659225940704346</v>
      </c>
      <c r="B1641" s="1">
        <v>3.864851713180542</v>
      </c>
      <c r="C1641" s="1">
        <v>7.597999095916748</v>
      </c>
      <c r="D1641" s="1">
        <v>1.8882020711898804</v>
      </c>
      <c r="E1641" s="1">
        <v>3.5653071403503418</v>
      </c>
      <c r="F1641" s="1">
        <v>6.732020378112793</v>
      </c>
      <c r="G1641" s="1">
        <v>153.98982238769531</v>
      </c>
      <c r="H1641" s="1">
        <v>23712.865234375</v>
      </c>
      <c r="I1641" s="1">
        <v>3651540</v>
      </c>
      <c r="J1641" s="1">
        <v>99.661491394042969</v>
      </c>
      <c r="K1641" s="1">
        <v>9932.4130859375</v>
      </c>
      <c r="L1641" s="1">
        <v>989879.0625</v>
      </c>
      <c r="M1641" s="1">
        <v>168.83200073242188</v>
      </c>
      <c r="N1641" s="1">
        <v>28504.244140625</v>
      </c>
      <c r="O1641" s="2">
        <v>4812428.5</v>
      </c>
      <c r="P1641" s="1">
        <v>0.19778275489807129</v>
      </c>
      <c r="Q1641" s="1">
        <v>3.9118018001317978E-2</v>
      </c>
      <c r="R1641" s="1">
        <v>9.9999997764825821E-3</v>
      </c>
      <c r="S1641" s="1">
        <v>0.37338650226593018</v>
      </c>
      <c r="T1641" s="1">
        <v>0.13941748440265656</v>
      </c>
      <c r="U1641" s="1">
        <v>5.2056606858968735E-2</v>
      </c>
      <c r="V1641" s="1">
        <v>134.90702819824219</v>
      </c>
      <c r="W1641" s="1">
        <v>18199.90625</v>
      </c>
      <c r="X1641" s="1">
        <v>2455295.25</v>
      </c>
      <c r="Y1641" s="1">
        <v>126.62311553955078</v>
      </c>
      <c r="Z1641" s="1">
        <v>16033.4130859375</v>
      </c>
      <c r="AA1641" s="1">
        <v>2030200.75</v>
      </c>
      <c r="AB1641" s="1">
        <v>0</v>
      </c>
      <c r="AE1641" s="17">
        <f t="shared" si="25"/>
        <v>0.5</v>
      </c>
      <c r="AF1641" cm="1">
        <f t="array" ref="AF1641">1/(1+EXP(-$AI$41-SUMPRODUCT(A1641:AA1641, TRANSPOSE($AI$42:$AI$68))))</f>
        <v>0.11685496967396901</v>
      </c>
      <c r="AG1641" cm="1">
        <f t="array" ref="AG1641">1/(1+EXP(-$AI$71-SUMPRODUCT(A1641:AA1641, TRANSPOSE($AI$72:$AI$98))))</f>
        <v>3.7195462926231694E-2</v>
      </c>
    </row>
    <row r="1642" spans="1:33" x14ac:dyDescent="0.35">
      <c r="A1642" s="1">
        <v>1.7593772411346436</v>
      </c>
      <c r="B1642" s="1">
        <v>3.0954082012176514</v>
      </c>
      <c r="C1642" s="1">
        <v>5.445991039276123</v>
      </c>
      <c r="D1642" s="1">
        <v>1.7125910520553589</v>
      </c>
      <c r="E1642" s="1">
        <v>2.9329681396484375</v>
      </c>
      <c r="F1642" s="1">
        <v>5.022974967956543</v>
      </c>
      <c r="G1642" s="1">
        <v>166.57078552246094</v>
      </c>
      <c r="H1642" s="1">
        <v>27745.826171875</v>
      </c>
      <c r="I1642" s="1">
        <v>4621644</v>
      </c>
      <c r="J1642" s="1">
        <v>80.36376953125</v>
      </c>
      <c r="K1642" s="1">
        <v>6458.33544921875</v>
      </c>
      <c r="L1642" s="1">
        <v>519016.1875</v>
      </c>
      <c r="M1642" s="1">
        <v>167.19662475585938</v>
      </c>
      <c r="N1642" s="1">
        <v>27954.7109375</v>
      </c>
      <c r="O1642" s="2">
        <v>4673933.5</v>
      </c>
      <c r="P1642" s="1">
        <v>0.19321608543395996</v>
      </c>
      <c r="Q1642" s="1">
        <v>3.7332456558942795E-2</v>
      </c>
      <c r="R1642" s="1">
        <v>9.9999997764825821E-3</v>
      </c>
      <c r="S1642" s="1">
        <v>0.38741639256477356</v>
      </c>
      <c r="T1642" s="1">
        <v>0.15009145438671112</v>
      </c>
      <c r="U1642" s="1">
        <v>5.8147892355918884E-2</v>
      </c>
      <c r="V1642" s="1">
        <v>138.47428894042969</v>
      </c>
      <c r="W1642" s="1">
        <v>19175.12890625</v>
      </c>
      <c r="X1642" s="1">
        <v>2655262.25</v>
      </c>
      <c r="Y1642" s="1">
        <v>113.1541748046875</v>
      </c>
      <c r="Z1642" s="1">
        <v>12803.8671875</v>
      </c>
      <c r="AA1642" s="1">
        <v>1448811</v>
      </c>
      <c r="AB1642" s="1">
        <v>0</v>
      </c>
      <c r="AE1642" s="17">
        <f t="shared" si="25"/>
        <v>0.5</v>
      </c>
      <c r="AF1642" cm="1">
        <f t="array" ref="AF1642">1/(1+EXP(-$AI$41-SUMPRODUCT(A1642:AA1642, TRANSPOSE($AI$42:$AI$68))))</f>
        <v>0.1200504098919474</v>
      </c>
      <c r="AG1642" cm="1">
        <f t="array" ref="AG1642">1/(1+EXP(-$AI$71-SUMPRODUCT(A1642:AA1642, TRANSPOSE($AI$72:$AI$98))))</f>
        <v>4.0365451831678598E-2</v>
      </c>
    </row>
    <row r="1643" spans="1:33" x14ac:dyDescent="0.35">
      <c r="A1643" s="1">
        <v>1.0964664220809937</v>
      </c>
      <c r="B1643" s="1">
        <v>1.2022385597229004</v>
      </c>
      <c r="C1643" s="1">
        <v>1.3182142972946167</v>
      </c>
      <c r="D1643" s="1">
        <v>0.94416940212249756</v>
      </c>
      <c r="E1643" s="1">
        <v>0.89145588874816895</v>
      </c>
      <c r="F1643" s="1">
        <v>0.84168535470962524</v>
      </c>
      <c r="G1643" s="1">
        <v>156.83845520019531</v>
      </c>
      <c r="H1643" s="1">
        <v>24598.30078125</v>
      </c>
      <c r="I1643" s="1">
        <v>3857959.5</v>
      </c>
      <c r="J1643" s="1">
        <v>128.46888732910156</v>
      </c>
      <c r="K1643" s="1">
        <v>16504.255859375</v>
      </c>
      <c r="L1643" s="1">
        <v>2120283.25</v>
      </c>
      <c r="M1643" s="1">
        <v>163.16802978515625</v>
      </c>
      <c r="N1643" s="1">
        <v>26623.806640625</v>
      </c>
      <c r="O1643" s="2">
        <v>4344154</v>
      </c>
      <c r="P1643" s="1">
        <v>0.17920041084289551</v>
      </c>
      <c r="Q1643" s="1">
        <v>3.2112788408994675E-2</v>
      </c>
      <c r="R1643" s="1">
        <v>9.9999997764825821E-3</v>
      </c>
      <c r="S1643" s="1">
        <v>0.3741891086101532</v>
      </c>
      <c r="T1643" s="1">
        <v>0.14001749455928802</v>
      </c>
      <c r="U1643" s="1">
        <v>5.2393019199371338E-2</v>
      </c>
      <c r="V1643" s="1">
        <v>135.78494262695313</v>
      </c>
      <c r="W1643" s="1">
        <v>18437.55078125</v>
      </c>
      <c r="X1643" s="1">
        <v>2503541.75</v>
      </c>
      <c r="Y1643" s="1">
        <v>102.01839447021484</v>
      </c>
      <c r="Z1643" s="1">
        <v>10407.7529296875</v>
      </c>
      <c r="AA1643" s="1">
        <v>1061782.25</v>
      </c>
      <c r="AB1643" s="1">
        <v>0</v>
      </c>
      <c r="AE1643" s="17">
        <f t="shared" si="25"/>
        <v>0.5</v>
      </c>
      <c r="AF1643" cm="1">
        <f t="array" ref="AF1643">1/(1+EXP(-$AI$41-SUMPRODUCT(A1643:AA1643, TRANSPOSE($AI$42:$AI$68))))</f>
        <v>0.11034910029622179</v>
      </c>
      <c r="AG1643" cm="1">
        <f t="array" ref="AG1643">1/(1+EXP(-$AI$71-SUMPRODUCT(A1643:AA1643, TRANSPOSE($AI$72:$AI$98))))</f>
        <v>3.1146077223092684E-2</v>
      </c>
    </row>
    <row r="1644" spans="1:33" x14ac:dyDescent="0.35">
      <c r="A1644" s="1">
        <v>0.41273382306098938</v>
      </c>
      <c r="B1644" s="1">
        <v>0.17034921050071716</v>
      </c>
      <c r="C1644" s="1">
        <v>7.0308879017829895E-2</v>
      </c>
      <c r="D1644" s="1">
        <v>0.36900469660758972</v>
      </c>
      <c r="E1644" s="1">
        <v>0.13616447150707245</v>
      </c>
      <c r="F1644" s="1">
        <v>5.0245326012372971E-2</v>
      </c>
      <c r="G1644" s="1">
        <v>108.16774749755859</v>
      </c>
      <c r="H1644" s="1">
        <v>11700.26171875</v>
      </c>
      <c r="I1644" s="1">
        <v>1265591</v>
      </c>
      <c r="J1644" s="1">
        <v>167.70344543457031</v>
      </c>
      <c r="K1644" s="1">
        <v>28124.4453125</v>
      </c>
      <c r="L1644" s="1">
        <v>4716566.5</v>
      </c>
      <c r="M1644" s="1">
        <v>164.65260314941406</v>
      </c>
      <c r="N1644" s="1">
        <v>27110.48046875</v>
      </c>
      <c r="O1644" s="2">
        <v>4463811</v>
      </c>
      <c r="P1644" s="1">
        <v>0.18705296516418457</v>
      </c>
      <c r="Q1644" s="1">
        <v>3.4988813102245331E-2</v>
      </c>
      <c r="R1644" s="1">
        <v>9.9999997764825821E-3</v>
      </c>
      <c r="S1644" s="1">
        <v>0.37884357571601868</v>
      </c>
      <c r="T1644" s="1">
        <v>0.14352245628833771</v>
      </c>
      <c r="U1644" s="1">
        <v>5.4372560232877731E-2</v>
      </c>
      <c r="V1644" s="1">
        <v>153.32992553710938</v>
      </c>
      <c r="W1644" s="1">
        <v>23510.06640625</v>
      </c>
      <c r="X1644" s="1">
        <v>3604796.75</v>
      </c>
      <c r="Y1644" s="1">
        <v>106.29606628417969</v>
      </c>
      <c r="Z1644" s="1">
        <v>11298.853515625</v>
      </c>
      <c r="AA1644" s="1">
        <v>1201023.75</v>
      </c>
      <c r="AB1644" s="1">
        <v>0</v>
      </c>
      <c r="AE1644" s="17">
        <f t="shared" si="25"/>
        <v>0.5</v>
      </c>
      <c r="AF1644" cm="1">
        <f t="array" ref="AF1644">1/(1+EXP(-$AI$41-SUMPRODUCT(A1644:AA1644, TRANSPOSE($AI$42:$AI$68))))</f>
        <v>0.11370509764642124</v>
      </c>
      <c r="AG1644" cm="1">
        <f t="array" ref="AG1644">1/(1+EXP(-$AI$71-SUMPRODUCT(A1644:AA1644, TRANSPOSE($AI$72:$AI$98))))</f>
        <v>3.762746284175407E-2</v>
      </c>
    </row>
    <row r="1645" spans="1:33" x14ac:dyDescent="0.35">
      <c r="A1645" s="1">
        <v>1.330201268196106</v>
      </c>
      <c r="B1645" s="1">
        <v>1.7694354057312012</v>
      </c>
      <c r="C1645" s="1">
        <v>2.3537051677703857</v>
      </c>
      <c r="D1645" s="1">
        <v>1.2797271013259888</v>
      </c>
      <c r="E1645" s="1">
        <v>1.6377015113830566</v>
      </c>
      <c r="F1645" s="1">
        <v>2.0958108901977539</v>
      </c>
      <c r="G1645" s="1">
        <v>93.23907470703125</v>
      </c>
      <c r="H1645" s="1">
        <v>8693.525390625</v>
      </c>
      <c r="I1645" s="1">
        <v>810576.25</v>
      </c>
      <c r="J1645" s="1">
        <v>13.279263496398926</v>
      </c>
      <c r="K1645" s="1">
        <v>176.33883666992188</v>
      </c>
      <c r="L1645" s="1">
        <v>2341.64990234375</v>
      </c>
      <c r="M1645" s="1">
        <v>164.50344848632813</v>
      </c>
      <c r="N1645" s="1">
        <v>27061.384765625</v>
      </c>
      <c r="O1645" s="2">
        <v>4451691</v>
      </c>
      <c r="P1645" s="1">
        <v>0.1912989616394043</v>
      </c>
      <c r="Q1645" s="1">
        <v>3.6595292389392853E-2</v>
      </c>
      <c r="R1645" s="1">
        <v>9.9999997764825821E-3</v>
      </c>
      <c r="S1645" s="1">
        <v>0.41339033842086792</v>
      </c>
      <c r="T1645" s="1">
        <v>0.17089156806468964</v>
      </c>
      <c r="U1645" s="1">
        <v>7.064492255449295E-2</v>
      </c>
      <c r="V1645" s="1">
        <v>104.81600189208984</v>
      </c>
      <c r="W1645" s="1">
        <v>10986.39453125</v>
      </c>
      <c r="X1645" s="1">
        <v>1151549.875</v>
      </c>
      <c r="Y1645" s="1">
        <v>83.711280822753906</v>
      </c>
      <c r="Z1645" s="1">
        <v>7007.57861328125</v>
      </c>
      <c r="AA1645" s="1">
        <v>586613.375</v>
      </c>
      <c r="AB1645" s="1">
        <v>0</v>
      </c>
      <c r="AE1645" s="17">
        <f t="shared" si="25"/>
        <v>0.5</v>
      </c>
      <c r="AF1645" cm="1">
        <f t="array" ref="AF1645">1/(1+EXP(-$AI$41-SUMPRODUCT(A1645:AA1645, TRANSPOSE($AI$42:$AI$68))))</f>
        <v>0.10687461098942155</v>
      </c>
      <c r="AG1645" cm="1">
        <f t="array" ref="AG1645">1/(1+EXP(-$AI$71-SUMPRODUCT(A1645:AA1645, TRANSPOSE($AI$72:$AI$98))))</f>
        <v>2.9632267308241002E-2</v>
      </c>
    </row>
    <row r="1646" spans="1:33" x14ac:dyDescent="0.35">
      <c r="A1646" s="1">
        <v>1.2001065015792847</v>
      </c>
      <c r="B1646" s="1">
        <v>1.4402556419372559</v>
      </c>
      <c r="C1646" s="1">
        <v>1.7284600734710693</v>
      </c>
      <c r="D1646" s="1">
        <v>1.1430209875106812</v>
      </c>
      <c r="E1646" s="1">
        <v>1.3064969778060913</v>
      </c>
      <c r="F1646" s="1">
        <v>1.4933534860610962</v>
      </c>
      <c r="G1646" s="1">
        <v>83.919731140136719</v>
      </c>
      <c r="H1646" s="1">
        <v>7042.521484375</v>
      </c>
      <c r="I1646" s="1">
        <v>591006.5</v>
      </c>
      <c r="J1646" s="1">
        <v>24.678815841674805</v>
      </c>
      <c r="K1646" s="1">
        <v>609.0439453125</v>
      </c>
      <c r="L1646" s="1">
        <v>15030.4833984375</v>
      </c>
      <c r="M1646" s="1">
        <v>164.76664733886719</v>
      </c>
      <c r="N1646" s="1">
        <v>27148.048828125</v>
      </c>
      <c r="O1646" s="1">
        <v>4473093</v>
      </c>
      <c r="P1646" s="1">
        <v>0.19924378395080566</v>
      </c>
      <c r="Q1646" s="1">
        <v>3.9698086678981781E-2</v>
      </c>
      <c r="R1646" s="1">
        <v>9.9999997764825821E-3</v>
      </c>
      <c r="S1646" s="1">
        <v>0.41642117500305176</v>
      </c>
      <c r="T1646" s="1">
        <v>0.17340660095214844</v>
      </c>
      <c r="U1646" s="1">
        <v>7.2210177779197693E-2</v>
      </c>
      <c r="V1646" s="1">
        <v>74.661880493164063</v>
      </c>
      <c r="W1646" s="1">
        <v>5574.396484375</v>
      </c>
      <c r="X1646" s="1">
        <v>416194.90625</v>
      </c>
      <c r="Y1646" s="1">
        <v>65.634559631347656</v>
      </c>
      <c r="Z1646" s="1">
        <v>4307.8955078125</v>
      </c>
      <c r="AA1646" s="1">
        <v>282746.8125</v>
      </c>
      <c r="AB1646" s="1">
        <v>0</v>
      </c>
      <c r="AE1646" s="17">
        <f t="shared" si="25"/>
        <v>0.5</v>
      </c>
      <c r="AF1646" cm="1">
        <f t="array" ref="AF1646">1/(1+EXP(-$AI$41-SUMPRODUCT(A1646:AA1646, TRANSPOSE($AI$42:$AI$68))))</f>
        <v>0.11155595508385317</v>
      </c>
      <c r="AG1646" cm="1">
        <f t="array" ref="AG1646">1/(1+EXP(-$AI$71-SUMPRODUCT(A1646:AA1646, TRANSPOSE($AI$72:$AI$98))))</f>
        <v>3.5103513248445482E-2</v>
      </c>
    </row>
    <row r="1647" spans="1:33" x14ac:dyDescent="0.35">
      <c r="A1647" s="1">
        <v>0.92202901840209961</v>
      </c>
      <c r="B1647" s="1">
        <v>0.85013753175735474</v>
      </c>
      <c r="C1647" s="1">
        <v>0.78385144472122192</v>
      </c>
      <c r="D1647" s="1">
        <v>0.91510337591171265</v>
      </c>
      <c r="E1647" s="1">
        <v>0.8374142050743103</v>
      </c>
      <c r="F1647" s="1">
        <v>0.76632052659988403</v>
      </c>
      <c r="G1647" s="1">
        <v>159.52986145019531</v>
      </c>
      <c r="H1647" s="1">
        <v>25449.77734375</v>
      </c>
      <c r="I1647" s="1">
        <v>4059999.25</v>
      </c>
      <c r="J1647" s="1">
        <v>109.86208343505859</v>
      </c>
      <c r="K1647" s="1">
        <v>12069.677734375</v>
      </c>
      <c r="L1647" s="1">
        <v>1325999.875</v>
      </c>
      <c r="M1647" s="1">
        <v>167.04560852050781</v>
      </c>
      <c r="N1647" s="1">
        <v>27904.234375</v>
      </c>
      <c r="O1647" s="1">
        <v>4661280</v>
      </c>
      <c r="P1647" s="1">
        <v>0.19505882263183594</v>
      </c>
      <c r="Q1647" s="1">
        <v>3.8047943264245987E-2</v>
      </c>
      <c r="R1647" s="1">
        <v>9.9999997764825821E-3</v>
      </c>
      <c r="S1647" s="1">
        <v>0.38730251789093018</v>
      </c>
      <c r="T1647" s="1">
        <v>0.15000323951244354</v>
      </c>
      <c r="U1647" s="1">
        <v>5.8096632361412048E-2</v>
      </c>
      <c r="V1647" s="1">
        <v>50.878711700439453</v>
      </c>
      <c r="W1647" s="1">
        <v>2588.643310546875</v>
      </c>
      <c r="X1647" s="1">
        <v>131706.84375</v>
      </c>
      <c r="Y1647" s="1">
        <v>30.216039657592773</v>
      </c>
      <c r="Z1647" s="1">
        <v>913.009033203125</v>
      </c>
      <c r="AA1647" s="1">
        <v>27587.517578125</v>
      </c>
      <c r="AB1647" s="1">
        <v>0</v>
      </c>
      <c r="AE1647" s="17">
        <f t="shared" si="25"/>
        <v>0.5</v>
      </c>
      <c r="AF1647" cm="1">
        <f t="array" ref="AF1647">1/(1+EXP(-$AI$41-SUMPRODUCT(A1647:AA1647, TRANSPOSE($AI$42:$AI$68))))</f>
        <v>9.6045910252524958E-2</v>
      </c>
      <c r="AG1647" cm="1">
        <f t="array" ref="AG1647">1/(1+EXP(-$AI$71-SUMPRODUCT(A1647:AA1647, TRANSPOSE($AI$72:$AI$98))))</f>
        <v>2.2730170757838612E-2</v>
      </c>
    </row>
    <row r="1648" spans="1:33" x14ac:dyDescent="0.35">
      <c r="A1648" s="1">
        <v>1.2105517387390137</v>
      </c>
      <c r="B1648" s="1">
        <v>1.4654355049133301</v>
      </c>
      <c r="C1648" s="1">
        <v>1.7739855051040649</v>
      </c>
      <c r="D1648" s="1">
        <v>1.1946905851364136</v>
      </c>
      <c r="E1648" s="1">
        <v>1.4272855520248413</v>
      </c>
      <c r="F1648" s="1">
        <v>1.7051646709442139</v>
      </c>
      <c r="G1648" s="1">
        <v>145.88595581054688</v>
      </c>
      <c r="H1648" s="1">
        <v>21282.712890625</v>
      </c>
      <c r="I1648" s="1">
        <v>3104848.75</v>
      </c>
      <c r="J1648" s="1">
        <v>113.34425354003906</v>
      </c>
      <c r="K1648" s="1">
        <v>12846.919921875</v>
      </c>
      <c r="L1648" s="1">
        <v>1456124.5</v>
      </c>
      <c r="M1648" s="1">
        <v>168.61994934082031</v>
      </c>
      <c r="N1648" s="1">
        <v>28432.6875</v>
      </c>
      <c r="O1648" s="1">
        <v>4794318.5</v>
      </c>
      <c r="P1648" s="1">
        <v>0.1927330493927002</v>
      </c>
      <c r="Q1648" s="1">
        <v>3.7146028131246567E-2</v>
      </c>
      <c r="R1648" s="1">
        <v>9.9999997764825821E-3</v>
      </c>
      <c r="S1648" s="1">
        <v>0.38380447030067444</v>
      </c>
      <c r="T1648" s="1">
        <v>0.14730587601661682</v>
      </c>
      <c r="U1648" s="1">
        <v>5.6536652147769928E-2</v>
      </c>
      <c r="V1648" s="1">
        <v>70.177139282226563</v>
      </c>
      <c r="W1648" s="1">
        <v>4924.8310546875</v>
      </c>
      <c r="X1648" s="1">
        <v>345610.53125</v>
      </c>
      <c r="Y1648" s="1">
        <v>15.195873260498047</v>
      </c>
      <c r="Z1648" s="1">
        <v>230.91456604003906</v>
      </c>
      <c r="AA1648" s="1">
        <v>3508.948486328125</v>
      </c>
      <c r="AB1648" s="1">
        <v>0</v>
      </c>
      <c r="AE1648" s="17">
        <f t="shared" si="25"/>
        <v>0.5</v>
      </c>
      <c r="AF1648" cm="1">
        <f t="array" ref="AF1648">1/(1+EXP(-$AI$41-SUMPRODUCT(A1648:AA1648, TRANSPOSE($AI$42:$AI$68))))</f>
        <v>0.10531941730074594</v>
      </c>
      <c r="AG1648" cm="1">
        <f t="array" ref="AG1648">1/(1+EXP(-$AI$71-SUMPRODUCT(A1648:AA1648, TRANSPOSE($AI$72:$AI$98))))</f>
        <v>2.9052828314646381E-2</v>
      </c>
    </row>
    <row r="1649" spans="1:33" x14ac:dyDescent="0.35">
      <c r="A1649" s="1">
        <v>1.2271032333374023</v>
      </c>
      <c r="B1649" s="1">
        <v>1.5057823657989502</v>
      </c>
      <c r="C1649" s="1">
        <v>1.8477504253387451</v>
      </c>
      <c r="D1649" s="1">
        <v>0.71439105272293091</v>
      </c>
      <c r="E1649" s="1">
        <v>0.51035457849502563</v>
      </c>
      <c r="F1649" s="1">
        <v>0.36459273099899292</v>
      </c>
      <c r="G1649" s="1">
        <v>132.28564453125</v>
      </c>
      <c r="H1649" s="1">
        <v>17499.4921875</v>
      </c>
      <c r="I1649" s="1">
        <v>2314931.5</v>
      </c>
      <c r="J1649" s="1">
        <v>146.96656799316406</v>
      </c>
      <c r="K1649" s="1">
        <v>21599.171875</v>
      </c>
      <c r="L1649" s="1">
        <v>3174356.25</v>
      </c>
      <c r="M1649" s="1">
        <v>165.23558044433594</v>
      </c>
      <c r="N1649" s="1">
        <v>27302.796875</v>
      </c>
      <c r="O1649" s="1">
        <v>4511393.5</v>
      </c>
      <c r="P1649" s="1">
        <v>0.16180133819580078</v>
      </c>
      <c r="Q1649" s="1">
        <v>2.617967315018177E-2</v>
      </c>
      <c r="R1649" s="1">
        <v>9.9999997764825821E-3</v>
      </c>
      <c r="S1649" s="1">
        <v>0.3701322078704834</v>
      </c>
      <c r="T1649" s="1">
        <v>0.13699784874916077</v>
      </c>
      <c r="U1649" s="1">
        <v>5.0707317888736725E-2</v>
      </c>
      <c r="V1649" s="1">
        <v>91.824905395507813</v>
      </c>
      <c r="W1649" s="1">
        <v>8431.8134765625</v>
      </c>
      <c r="X1649" s="1">
        <v>774250.4375</v>
      </c>
      <c r="Y1649" s="1">
        <v>19.183403015136719</v>
      </c>
      <c r="Z1649" s="1">
        <v>368.00296020507813</v>
      </c>
      <c r="AA1649" s="1">
        <v>7059.548828125</v>
      </c>
      <c r="AB1649" s="1">
        <v>0</v>
      </c>
      <c r="AE1649" s="17">
        <f t="shared" si="25"/>
        <v>0.5</v>
      </c>
      <c r="AF1649" cm="1">
        <f t="array" ref="AF1649">1/(1+EXP(-$AI$41-SUMPRODUCT(A1649:AA1649, TRANSPOSE($AI$42:$AI$68))))</f>
        <v>0.10386264920246334</v>
      </c>
      <c r="AG1649" cm="1">
        <f t="array" ref="AG1649">1/(1+EXP(-$AI$71-SUMPRODUCT(A1649:AA1649, TRANSPOSE($AI$72:$AI$98))))</f>
        <v>2.7891057806375366E-2</v>
      </c>
    </row>
    <row r="1650" spans="1:33" x14ac:dyDescent="0.35">
      <c r="A1650" s="1">
        <v>1.2931915521621704</v>
      </c>
      <c r="B1650" s="1">
        <v>1.672344446182251</v>
      </c>
      <c r="C1650" s="1">
        <v>2.1626615524291992</v>
      </c>
      <c r="D1650" s="1">
        <v>1.1946721076965332</v>
      </c>
      <c r="E1650" s="1">
        <v>1.4272414445877075</v>
      </c>
      <c r="F1650" s="1">
        <v>1.7050855159759521</v>
      </c>
      <c r="G1650" s="1">
        <v>73.516510009765625</v>
      </c>
      <c r="H1650" s="1">
        <v>5404.67724609375</v>
      </c>
      <c r="I1650" s="1">
        <v>397333</v>
      </c>
      <c r="J1650" s="1">
        <v>114.91571807861328</v>
      </c>
      <c r="K1650" s="1">
        <v>13205.6220703125</v>
      </c>
      <c r="L1650" s="1">
        <v>1517533.625</v>
      </c>
      <c r="M1650" s="1">
        <v>163.64288330078125</v>
      </c>
      <c r="N1650" s="1">
        <v>26778.994140625</v>
      </c>
      <c r="O1650" s="1">
        <v>4382191.5</v>
      </c>
      <c r="P1650" s="1">
        <v>0.17623066902160645</v>
      </c>
      <c r="Q1650" s="1">
        <v>3.1057247892022133E-2</v>
      </c>
      <c r="R1650" s="1">
        <v>9.9999997764825821E-3</v>
      </c>
      <c r="S1650" s="1">
        <v>0.39463990926742554</v>
      </c>
      <c r="T1650" s="1">
        <v>0.15574066340923309</v>
      </c>
      <c r="U1650" s="1">
        <v>6.1461478471755981E-2</v>
      </c>
      <c r="V1650" s="1">
        <v>79.044525146484375</v>
      </c>
      <c r="W1650" s="1">
        <v>6248.037109375</v>
      </c>
      <c r="X1650" s="1">
        <v>493873.125</v>
      </c>
      <c r="Y1650" s="1">
        <v>27.56165885925293</v>
      </c>
      <c r="Z1650" s="1">
        <v>759.64501953125</v>
      </c>
      <c r="AA1650" s="1">
        <v>20937.078125</v>
      </c>
      <c r="AB1650" s="1">
        <v>0</v>
      </c>
      <c r="AE1650" s="17">
        <f t="shared" si="25"/>
        <v>0.5</v>
      </c>
      <c r="AF1650" cm="1">
        <f t="array" ref="AF1650">1/(1+EXP(-$AI$41-SUMPRODUCT(A1650:AA1650, TRANSPOSE($AI$42:$AI$68))))</f>
        <v>0.10325424396314035</v>
      </c>
      <c r="AG1650" cm="1">
        <f t="array" ref="AG1650">1/(1+EXP(-$AI$71-SUMPRODUCT(A1650:AA1650, TRANSPOSE($AI$72:$AI$98))))</f>
        <v>2.7056932549507057E-2</v>
      </c>
    </row>
    <row r="1651" spans="1:33" x14ac:dyDescent="0.35">
      <c r="A1651" s="1">
        <v>0.81526315212249756</v>
      </c>
      <c r="B1651" s="1">
        <v>0.66465401649475098</v>
      </c>
      <c r="C1651" s="1">
        <v>0.54186791181564331</v>
      </c>
      <c r="D1651" s="1">
        <v>0.46940708160400391</v>
      </c>
      <c r="E1651" s="1">
        <v>0.22034300863742828</v>
      </c>
      <c r="F1651" s="1">
        <v>0.10343056917190552</v>
      </c>
      <c r="G1651" s="1">
        <v>115.97907257080078</v>
      </c>
      <c r="H1651" s="1">
        <v>13451.1455078125</v>
      </c>
      <c r="I1651" s="1">
        <v>1560051.375</v>
      </c>
      <c r="J1651" s="1">
        <v>46.837314605712891</v>
      </c>
      <c r="K1651" s="1">
        <v>2193.734130859375</v>
      </c>
      <c r="L1651" s="1">
        <v>102748.609375</v>
      </c>
      <c r="M1651" s="1">
        <v>167.74710083007813</v>
      </c>
      <c r="N1651" s="1">
        <v>28139.08984375</v>
      </c>
      <c r="O1651" s="1">
        <v>4720250.5</v>
      </c>
      <c r="P1651" s="1">
        <v>0.1840205192565918</v>
      </c>
      <c r="Q1651" s="1">
        <v>3.3863551914691925E-2</v>
      </c>
      <c r="R1651" s="1">
        <v>9.9999997764825821E-3</v>
      </c>
      <c r="S1651" s="1">
        <v>0.37300655245780945</v>
      </c>
      <c r="T1651" s="1">
        <v>0.13913388550281525</v>
      </c>
      <c r="U1651" s="1">
        <v>5.189785361289978E-2</v>
      </c>
      <c r="V1651" s="1">
        <v>57.414661407470703</v>
      </c>
      <c r="W1651" s="1">
        <v>3296.443359375</v>
      </c>
      <c r="X1651" s="1">
        <v>189264.171875</v>
      </c>
      <c r="Y1651" s="1">
        <v>46.124340057373047</v>
      </c>
      <c r="Z1651" s="1">
        <v>2127.454833984375</v>
      </c>
      <c r="AA1651" s="1">
        <v>98127.4453125</v>
      </c>
      <c r="AB1651" s="1">
        <v>0</v>
      </c>
      <c r="AE1651" s="17">
        <f t="shared" si="25"/>
        <v>0.5</v>
      </c>
      <c r="AF1651" cm="1">
        <f t="array" ref="AF1651">1/(1+EXP(-$AI$41-SUMPRODUCT(A1651:AA1651, TRANSPOSE($AI$42:$AI$68))))</f>
        <v>0.11082525981405567</v>
      </c>
      <c r="AG1651" cm="1">
        <f t="array" ref="AG1651">1/(1+EXP(-$AI$71-SUMPRODUCT(A1651:AA1651, TRANSPOSE($AI$72:$AI$98))))</f>
        <v>3.5789018910399636E-2</v>
      </c>
    </row>
    <row r="1652" spans="1:33" x14ac:dyDescent="0.35">
      <c r="A1652" s="1">
        <v>1.6214032173156738</v>
      </c>
      <c r="B1652" s="1">
        <v>2.628948450088501</v>
      </c>
      <c r="C1652" s="1">
        <v>4.2625851631164551</v>
      </c>
      <c r="D1652" s="1">
        <v>1.6107068061828613</v>
      </c>
      <c r="E1652" s="1">
        <v>2.5943763256072998</v>
      </c>
      <c r="F1652" s="1">
        <v>4.1787796020507813</v>
      </c>
      <c r="G1652" s="1">
        <v>155.83157348632813</v>
      </c>
      <c r="H1652" s="1">
        <v>24283.478515625</v>
      </c>
      <c r="I1652" s="1">
        <v>3784132.75</v>
      </c>
      <c r="J1652" s="1">
        <v>96.751434326171875</v>
      </c>
      <c r="K1652" s="1">
        <v>9360.83984375</v>
      </c>
      <c r="L1652" s="1">
        <v>905674.6875</v>
      </c>
      <c r="M1652" s="1">
        <v>169.35006713867188</v>
      </c>
      <c r="N1652" s="1">
        <v>28679.4453125</v>
      </c>
      <c r="O1652" s="1">
        <v>4856866</v>
      </c>
      <c r="P1652" s="1">
        <v>0.18242859840393066</v>
      </c>
      <c r="Q1652" s="1">
        <v>3.328019380569458E-2</v>
      </c>
      <c r="R1652" s="1">
        <v>9.9999997764825821E-3</v>
      </c>
      <c r="S1652" s="1">
        <v>0.35698303580284119</v>
      </c>
      <c r="T1652" s="1">
        <v>0.12743689119815826</v>
      </c>
      <c r="U1652" s="1">
        <v>4.5492805540561676E-2</v>
      </c>
      <c r="V1652" s="1">
        <v>42.205997467041016</v>
      </c>
      <c r="W1652" s="1">
        <v>1781.34619140625</v>
      </c>
      <c r="X1652" s="1">
        <v>75183.4921875</v>
      </c>
      <c r="Y1652" s="1">
        <v>55.565555572509766</v>
      </c>
      <c r="Z1652" s="1">
        <v>3087.531005859375</v>
      </c>
      <c r="AA1652" s="1">
        <v>171560.375</v>
      </c>
      <c r="AB1652" s="1">
        <v>0</v>
      </c>
      <c r="AE1652" s="17">
        <f t="shared" si="25"/>
        <v>0.5</v>
      </c>
      <c r="AF1652" cm="1">
        <f t="array" ref="AF1652">1/(1+EXP(-$AI$41-SUMPRODUCT(A1652:AA1652, TRANSPOSE($AI$42:$AI$68))))</f>
        <v>9.4002595436383757E-2</v>
      </c>
      <c r="AG1652" cm="1">
        <f t="array" ref="AG1652">1/(1+EXP(-$AI$71-SUMPRODUCT(A1652:AA1652, TRANSPOSE($AI$72:$AI$98))))</f>
        <v>2.2534904538498577E-2</v>
      </c>
    </row>
    <row r="1653" spans="1:33" x14ac:dyDescent="0.35">
      <c r="A1653" s="1">
        <v>1.2633025646209717</v>
      </c>
      <c r="B1653" s="1">
        <v>1.5959333181381226</v>
      </c>
      <c r="C1653" s="1">
        <v>2.0161466598510742</v>
      </c>
      <c r="D1653" s="1">
        <v>1.2605075836181641</v>
      </c>
      <c r="E1653" s="1">
        <v>1.5888793468475342</v>
      </c>
      <c r="F1653" s="1">
        <v>2.0027945041656494</v>
      </c>
      <c r="G1653" s="1">
        <v>130.54905700683594</v>
      </c>
      <c r="H1653" s="1">
        <v>17043.056640625</v>
      </c>
      <c r="I1653" s="1">
        <v>2224955</v>
      </c>
      <c r="J1653" s="1">
        <v>115.38113403320313</v>
      </c>
      <c r="K1653" s="1">
        <v>13312.8056640625</v>
      </c>
      <c r="L1653" s="1">
        <v>1536046.625</v>
      </c>
      <c r="M1653" s="1">
        <v>171.07902526855469</v>
      </c>
      <c r="N1653" s="1">
        <v>29268.033203125</v>
      </c>
      <c r="O1653" s="1">
        <v>5007146.5</v>
      </c>
      <c r="P1653" s="1">
        <v>0.18122100830078125</v>
      </c>
      <c r="Q1653" s="1">
        <v>3.2841052860021591E-2</v>
      </c>
      <c r="R1653" s="1">
        <v>9.9999997764825821E-3</v>
      </c>
      <c r="S1653" s="1">
        <v>0.33765891194343567</v>
      </c>
      <c r="T1653" s="1">
        <v>0.11401353776454926</v>
      </c>
      <c r="U1653" s="1">
        <v>3.8497686386108398E-2</v>
      </c>
      <c r="V1653" s="1">
        <v>32.139030456542969</v>
      </c>
      <c r="W1653" s="1">
        <v>1032.917236328125</v>
      </c>
      <c r="X1653" s="1">
        <v>33196.9609375</v>
      </c>
      <c r="Y1653" s="1">
        <v>64.436439514160156</v>
      </c>
      <c r="Z1653" s="1">
        <v>4152.0546875</v>
      </c>
      <c r="AA1653" s="1">
        <v>267543.625</v>
      </c>
      <c r="AB1653" s="1">
        <v>0</v>
      </c>
      <c r="AE1653" s="17">
        <f t="shared" si="25"/>
        <v>0.5</v>
      </c>
      <c r="AF1653" cm="1">
        <f t="array" ref="AF1653">1/(1+EXP(-$AI$41-SUMPRODUCT(A1653:AA1653, TRANSPOSE($AI$42:$AI$68))))</f>
        <v>8.6299015161095477E-2</v>
      </c>
      <c r="AG1653" cm="1">
        <f t="array" ref="AG1653">1/(1+EXP(-$AI$71-SUMPRODUCT(A1653:AA1653, TRANSPOSE($AI$72:$AI$98))))</f>
        <v>1.7861620414132227E-2</v>
      </c>
    </row>
    <row r="1654" spans="1:33" x14ac:dyDescent="0.35">
      <c r="A1654" s="1">
        <v>1.7859548330307007</v>
      </c>
      <c r="B1654" s="1">
        <v>3.1896345615386963</v>
      </c>
      <c r="C1654" s="1">
        <v>5.6965432167053223</v>
      </c>
      <c r="D1654" s="1">
        <v>1.7624739408493042</v>
      </c>
      <c r="E1654" s="1">
        <v>3.1063144207000732</v>
      </c>
      <c r="F1654" s="1">
        <v>5.4747982025146484</v>
      </c>
      <c r="G1654" s="1">
        <v>109.43379211425781</v>
      </c>
      <c r="H1654" s="1">
        <v>11975.7548828125</v>
      </c>
      <c r="I1654" s="1">
        <v>1310552.25</v>
      </c>
      <c r="J1654" s="1">
        <v>108.90093994140625</v>
      </c>
      <c r="K1654" s="1">
        <v>11859.4150390625</v>
      </c>
      <c r="L1654" s="1">
        <v>1291501.375</v>
      </c>
      <c r="M1654" s="1">
        <v>175.01177978515625</v>
      </c>
      <c r="N1654" s="1">
        <v>30629.123046875</v>
      </c>
      <c r="O1654" s="1">
        <v>5360457.5</v>
      </c>
      <c r="P1654" s="1">
        <v>0.19205021858215332</v>
      </c>
      <c r="Q1654" s="1">
        <v>3.6883287131786346E-2</v>
      </c>
      <c r="R1654" s="1">
        <v>9.9999997764825821E-3</v>
      </c>
      <c r="S1654" s="1">
        <v>0.31014031171798706</v>
      </c>
      <c r="T1654" s="1">
        <v>9.6187010407447815E-2</v>
      </c>
      <c r="U1654" s="1">
        <v>2.9831470921635628E-2</v>
      </c>
      <c r="V1654" s="1">
        <v>43.481094360351563</v>
      </c>
      <c r="W1654" s="1">
        <v>1890.6055908203125</v>
      </c>
      <c r="X1654" s="1">
        <v>82205.6015625</v>
      </c>
      <c r="Y1654" s="1">
        <v>73.007789611816406</v>
      </c>
      <c r="Z1654" s="1">
        <v>5330.13720703125</v>
      </c>
      <c r="AA1654" s="1">
        <v>389141.53125</v>
      </c>
      <c r="AB1654" s="1">
        <v>0</v>
      </c>
      <c r="AE1654" s="17">
        <f t="shared" si="25"/>
        <v>0.5</v>
      </c>
      <c r="AF1654" cm="1">
        <f t="array" ref="AF1654">1/(1+EXP(-$AI$41-SUMPRODUCT(A1654:AA1654, TRANSPOSE($AI$42:$AI$68))))</f>
        <v>9.9994764378108975E-2</v>
      </c>
      <c r="AG1654" cm="1">
        <f t="array" ref="AG1654">1/(1+EXP(-$AI$71-SUMPRODUCT(A1654:AA1654, TRANSPOSE($AI$72:$AI$98))))</f>
        <v>2.6982624812115007E-2</v>
      </c>
    </row>
    <row r="1655" spans="1:33" x14ac:dyDescent="0.35">
      <c r="A1655" s="1">
        <v>1.6954071521759033</v>
      </c>
      <c r="B1655" s="1">
        <v>2.8744053840637207</v>
      </c>
      <c r="C1655" s="1">
        <v>4.8732876777648926</v>
      </c>
      <c r="D1655" s="1">
        <v>1.4506634473800659</v>
      </c>
      <c r="E1655" s="1">
        <v>2.1044244766235352</v>
      </c>
      <c r="F1655" s="1">
        <v>3.0528116226196289</v>
      </c>
      <c r="G1655" s="1">
        <v>101.96240234375</v>
      </c>
      <c r="H1655" s="1">
        <v>10396.3310546875</v>
      </c>
      <c r="I1655" s="1">
        <v>1060034.875</v>
      </c>
      <c r="J1655" s="1">
        <v>102.01030731201172</v>
      </c>
      <c r="K1655" s="1">
        <v>10406.1025390625</v>
      </c>
      <c r="L1655" s="1">
        <v>1061529.75</v>
      </c>
      <c r="M1655" s="1">
        <v>175.7210693359375</v>
      </c>
      <c r="N1655" s="1">
        <v>30877.89453125</v>
      </c>
      <c r="O1655" s="1">
        <v>5425896.5</v>
      </c>
      <c r="P1655" s="1">
        <v>0.21047091484069824</v>
      </c>
      <c r="Q1655" s="1">
        <v>4.4298004359006882E-2</v>
      </c>
      <c r="R1655" s="1">
        <v>9.9999997764825821E-3</v>
      </c>
      <c r="S1655" s="1">
        <v>0.29761970043182373</v>
      </c>
      <c r="T1655" s="1">
        <v>8.8577486574649811E-2</v>
      </c>
      <c r="U1655" s="1">
        <v>2.6362404227256775E-2</v>
      </c>
      <c r="V1655" s="1">
        <v>76.437454223632813</v>
      </c>
      <c r="W1655" s="1">
        <v>5842.6845703125</v>
      </c>
      <c r="X1655" s="1">
        <v>446599.9375</v>
      </c>
      <c r="Y1655" s="1">
        <v>91.11602783203125</v>
      </c>
      <c r="Z1655" s="1">
        <v>8302.130859375</v>
      </c>
      <c r="AA1655" s="1">
        <v>756457.125</v>
      </c>
      <c r="AB1655" s="1">
        <v>0</v>
      </c>
      <c r="AE1655" s="17">
        <f t="shared" si="25"/>
        <v>0.5</v>
      </c>
      <c r="AF1655" cm="1">
        <f t="array" ref="AF1655">1/(1+EXP(-$AI$41-SUMPRODUCT(A1655:AA1655, TRANSPOSE($AI$42:$AI$68))))</f>
        <v>0.12754930453634059</v>
      </c>
      <c r="AG1655" cm="1">
        <f t="array" ref="AG1655">1/(1+EXP(-$AI$71-SUMPRODUCT(A1655:AA1655, TRANSPOSE($AI$72:$AI$98))))</f>
        <v>4.9778398647224394E-2</v>
      </c>
    </row>
    <row r="1656" spans="1:33" x14ac:dyDescent="0.35">
      <c r="A1656" s="1">
        <v>0.71291661262512207</v>
      </c>
      <c r="B1656" s="1">
        <v>0.50825011730194092</v>
      </c>
      <c r="C1656" s="1">
        <v>0.36233994364738464</v>
      </c>
      <c r="D1656" s="1">
        <v>0.3639644980430603</v>
      </c>
      <c r="E1656" s="1">
        <v>0.13247016072273254</v>
      </c>
      <c r="F1656" s="1">
        <v>4.8214435577392578E-2</v>
      </c>
      <c r="G1656" s="1">
        <v>143.23114013671875</v>
      </c>
      <c r="H1656" s="1">
        <v>20515.16015625</v>
      </c>
      <c r="I1656" s="1">
        <v>2938409.75</v>
      </c>
      <c r="J1656" s="1">
        <v>96.985382080078125</v>
      </c>
      <c r="K1656" s="1">
        <v>9406.1640625</v>
      </c>
      <c r="L1656" s="1">
        <v>912260.4375</v>
      </c>
      <c r="M1656" s="1">
        <v>173.12947082519531</v>
      </c>
      <c r="N1656" s="1">
        <v>29973.814453125</v>
      </c>
      <c r="O1656" s="1">
        <v>5189350.5</v>
      </c>
      <c r="P1656" s="1">
        <v>0.21248412132263184</v>
      </c>
      <c r="Q1656" s="1">
        <v>4.5149501413106918E-2</v>
      </c>
      <c r="R1656" s="1">
        <v>9.9999997764825821E-3</v>
      </c>
      <c r="S1656" s="1">
        <v>0.3033602237701416</v>
      </c>
      <c r="T1656" s="1">
        <v>9.2027425765991211E-2</v>
      </c>
      <c r="U1656" s="1">
        <v>2.7917459607124329E-2</v>
      </c>
      <c r="V1656" s="1">
        <v>105.46591186523438</v>
      </c>
      <c r="W1656" s="1">
        <v>11123.05859375</v>
      </c>
      <c r="X1656" s="1">
        <v>1173103.5</v>
      </c>
      <c r="Y1656" s="1">
        <v>104.78890228271484</v>
      </c>
      <c r="Z1656" s="1">
        <v>10980.7138671875</v>
      </c>
      <c r="AA1656" s="1">
        <v>1150657</v>
      </c>
      <c r="AB1656" s="1">
        <v>0</v>
      </c>
      <c r="AE1656" s="17">
        <f t="shared" si="25"/>
        <v>0.5</v>
      </c>
      <c r="AF1656" cm="1">
        <f t="array" ref="AF1656">1/(1+EXP(-$AI$41-SUMPRODUCT(A1656:AA1656, TRANSPOSE($AI$42:$AI$68))))</f>
        <v>0.13893676724111687</v>
      </c>
      <c r="AG1656" cm="1">
        <f t="array" ref="AG1656">1/(1+EXP(-$AI$71-SUMPRODUCT(A1656:AA1656, TRANSPOSE($AI$72:$AI$98))))</f>
        <v>5.9427156061673016E-2</v>
      </c>
    </row>
    <row r="1657" spans="1:33" x14ac:dyDescent="0.35">
      <c r="A1657" s="1">
        <v>0.76682424545288086</v>
      </c>
      <c r="B1657" s="1">
        <v>0.58801943063735962</v>
      </c>
      <c r="C1657" s="1">
        <v>0.45090755820274353</v>
      </c>
      <c r="D1657" s="1">
        <v>0.75655925273895264</v>
      </c>
      <c r="E1657" s="1">
        <v>0.57238191366195679</v>
      </c>
      <c r="F1657" s="1">
        <v>0.43304082751274109</v>
      </c>
      <c r="G1657" s="1">
        <v>160.65664672851563</v>
      </c>
      <c r="H1657" s="1">
        <v>25810.55859375</v>
      </c>
      <c r="I1657" s="1">
        <v>4146637.75</v>
      </c>
      <c r="J1657" s="1">
        <v>79.224761962890625</v>
      </c>
      <c r="K1657" s="1">
        <v>6276.56298828125</v>
      </c>
      <c r="L1657" s="1">
        <v>497259.1875</v>
      </c>
      <c r="M1657" s="1">
        <v>171.92131042480469</v>
      </c>
      <c r="N1657" s="1">
        <v>29556.9375</v>
      </c>
      <c r="O1657" s="1">
        <v>5081467.5</v>
      </c>
      <c r="P1657" s="1">
        <v>0.21463918685913086</v>
      </c>
      <c r="Q1657" s="1">
        <v>4.6069979667663574E-2</v>
      </c>
      <c r="R1657" s="1">
        <v>9.9999997764825821E-3</v>
      </c>
      <c r="S1657" s="1">
        <v>0.31200191378593445</v>
      </c>
      <c r="T1657" s="1">
        <v>9.7345195710659027E-2</v>
      </c>
      <c r="U1657" s="1">
        <v>3.0371887609362602E-2</v>
      </c>
      <c r="V1657" s="1">
        <v>128.66384887695313</v>
      </c>
      <c r="W1657" s="1">
        <v>16554.38671875</v>
      </c>
      <c r="X1657" s="1">
        <v>2129951</v>
      </c>
      <c r="Y1657" s="1">
        <v>114.91203308105469</v>
      </c>
      <c r="Z1657" s="1">
        <v>13204.775390625</v>
      </c>
      <c r="AA1657" s="1">
        <v>1517387.625</v>
      </c>
      <c r="AB1657" s="1">
        <v>0</v>
      </c>
      <c r="AE1657" s="17">
        <f t="shared" si="25"/>
        <v>0.5</v>
      </c>
      <c r="AF1657" cm="1">
        <f t="array" ref="AF1657">1/(1+EXP(-$AI$41-SUMPRODUCT(A1657:AA1657, TRANSPOSE($AI$42:$AI$68))))</f>
        <v>0.12870579313839414</v>
      </c>
      <c r="AG1657" cm="1">
        <f t="array" ref="AG1657">1/(1+EXP(-$AI$71-SUMPRODUCT(A1657:AA1657, TRANSPOSE($AI$72:$AI$98))))</f>
        <v>4.7199351359759494E-2</v>
      </c>
    </row>
    <row r="1658" spans="1:33" x14ac:dyDescent="0.35">
      <c r="A1658" s="1">
        <v>1.4576075077056885</v>
      </c>
      <c r="B1658" s="1">
        <v>2.124619722366333</v>
      </c>
      <c r="C1658" s="1">
        <v>3.0968616008758545</v>
      </c>
      <c r="D1658" s="1">
        <v>1.4543527364730835</v>
      </c>
      <c r="E1658" s="1">
        <v>2.1151418685913086</v>
      </c>
      <c r="F1658" s="1">
        <v>3.0761623382568359</v>
      </c>
      <c r="G1658" s="1">
        <v>162.84449768066406</v>
      </c>
      <c r="H1658" s="1">
        <v>26518.330078125</v>
      </c>
      <c r="I1658" s="1">
        <v>4318364</v>
      </c>
      <c r="J1658" s="1">
        <v>76.333259582519531</v>
      </c>
      <c r="K1658" s="1">
        <v>5826.7666015625</v>
      </c>
      <c r="L1658" s="1">
        <v>444776.09375</v>
      </c>
      <c r="M1658" s="1">
        <v>167.25254821777344</v>
      </c>
      <c r="N1658" s="1">
        <v>27973.4140625</v>
      </c>
      <c r="O1658" s="1">
        <v>4678625</v>
      </c>
      <c r="P1658" s="1">
        <v>0.20923900604248047</v>
      </c>
      <c r="Q1658" s="1">
        <v>4.3780960142612457E-2</v>
      </c>
      <c r="R1658" s="1">
        <v>9.9999997764825821E-3</v>
      </c>
      <c r="S1658" s="1">
        <v>0.33859741687774658</v>
      </c>
      <c r="T1658" s="1">
        <v>0.11464820802211761</v>
      </c>
      <c r="U1658" s="1">
        <v>3.8819588720798492E-2</v>
      </c>
      <c r="V1658" s="1">
        <v>136.26618957519531</v>
      </c>
      <c r="W1658" s="1">
        <v>18568.474609375</v>
      </c>
      <c r="X1658" s="1">
        <v>2530255.25</v>
      </c>
      <c r="Y1658" s="1">
        <v>121.024658203125</v>
      </c>
      <c r="Z1658" s="1">
        <v>14646.9677734375</v>
      </c>
      <c r="AA1658" s="1">
        <v>1772644.25</v>
      </c>
      <c r="AB1658" s="1">
        <v>0</v>
      </c>
      <c r="AE1658" s="17">
        <f t="shared" si="25"/>
        <v>0.5</v>
      </c>
      <c r="AF1658" cm="1">
        <f t="array" ref="AF1658">1/(1+EXP(-$AI$41-SUMPRODUCT(A1658:AA1658, TRANSPOSE($AI$42:$AI$68))))</f>
        <v>0.12256944112847089</v>
      </c>
      <c r="AG1658" cm="1">
        <f t="array" ref="AG1658">1/(1+EXP(-$AI$71-SUMPRODUCT(A1658:AA1658, TRANSPOSE($AI$72:$AI$98))))</f>
        <v>4.2286766667538632E-2</v>
      </c>
    </row>
    <row r="1659" spans="1:33" x14ac:dyDescent="0.35">
      <c r="A1659" s="1">
        <v>2.0320377349853516</v>
      </c>
      <c r="B1659" s="1">
        <v>4.1291775703430176</v>
      </c>
      <c r="C1659" s="1">
        <v>8.3906440734863281</v>
      </c>
      <c r="D1659" s="1">
        <v>1.8903905153274536</v>
      </c>
      <c r="E1659" s="1">
        <v>3.5735762119293213</v>
      </c>
      <c r="F1659" s="1">
        <v>6.7554545402526855</v>
      </c>
      <c r="G1659" s="1">
        <v>160.99063110351563</v>
      </c>
      <c r="H1659" s="1">
        <v>25917.982421875</v>
      </c>
      <c r="I1659" s="1">
        <v>4172552.5</v>
      </c>
      <c r="J1659" s="1">
        <v>92.829208374023438</v>
      </c>
      <c r="K1659" s="1">
        <v>8617.26171875</v>
      </c>
      <c r="L1659" s="1">
        <v>799933.625</v>
      </c>
      <c r="M1659" s="1">
        <v>163.29698181152344</v>
      </c>
      <c r="N1659" s="1">
        <v>26665.904296875</v>
      </c>
      <c r="O1659" s="1">
        <v>4354461.5</v>
      </c>
      <c r="P1659" s="1">
        <v>0.18979263305664063</v>
      </c>
      <c r="Q1659" s="1">
        <v>3.6021243780851364E-2</v>
      </c>
      <c r="R1659" s="1">
        <v>9.9999997764825821E-3</v>
      </c>
      <c r="S1659" s="1">
        <v>0.3512607216835022</v>
      </c>
      <c r="T1659" s="1">
        <v>0.12338409572839737</v>
      </c>
      <c r="U1659" s="1">
        <v>4.3339986354112625E-2</v>
      </c>
      <c r="V1659" s="1">
        <v>110.71726226806641</v>
      </c>
      <c r="W1659" s="1">
        <v>12258.3125</v>
      </c>
      <c r="X1659" s="1">
        <v>1357206.75</v>
      </c>
      <c r="Y1659" s="1">
        <v>100.53056335449219</v>
      </c>
      <c r="Z1659" s="1">
        <v>10106.39453125</v>
      </c>
      <c r="AA1659" s="1">
        <v>1016001.5</v>
      </c>
      <c r="AB1659" s="1">
        <v>0</v>
      </c>
      <c r="AE1659" s="17">
        <f t="shared" si="25"/>
        <v>0.5</v>
      </c>
      <c r="AF1659" cm="1">
        <f t="array" ref="AF1659">1/(1+EXP(-$AI$41-SUMPRODUCT(A1659:AA1659, TRANSPOSE($AI$42:$AI$68))))</f>
        <v>0.12496467701239272</v>
      </c>
      <c r="AG1659" cm="1">
        <f t="array" ref="AG1659">1/(1+EXP(-$AI$71-SUMPRODUCT(A1659:AA1659, TRANSPOSE($AI$72:$AI$98))))</f>
        <v>4.5192672384014809E-2</v>
      </c>
    </row>
    <row r="1660" spans="1:33" x14ac:dyDescent="0.35">
      <c r="A1660" s="1">
        <v>1.0771251916885376</v>
      </c>
      <c r="B1660" s="1">
        <v>1.1601986885070801</v>
      </c>
      <c r="C1660" s="1">
        <v>1.2496792078018188</v>
      </c>
      <c r="D1660" s="1">
        <v>1.0274996757507324</v>
      </c>
      <c r="E1660" s="1">
        <v>1.055755615234375</v>
      </c>
      <c r="F1660" s="1">
        <v>1.0847885608673096</v>
      </c>
      <c r="G1660" s="1">
        <v>171.21090698242188</v>
      </c>
      <c r="H1660" s="1">
        <v>29313.173828125</v>
      </c>
      <c r="I1660" s="1">
        <v>5018735</v>
      </c>
      <c r="J1660" s="1">
        <v>89.391387939453125</v>
      </c>
      <c r="K1660" s="1">
        <v>7990.8203125</v>
      </c>
      <c r="L1660" s="1">
        <v>714310.5</v>
      </c>
      <c r="M1660" s="1">
        <v>162.94490051269531</v>
      </c>
      <c r="N1660" s="1">
        <v>26551.041015625</v>
      </c>
      <c r="O1660" s="1">
        <v>4326356.5</v>
      </c>
      <c r="P1660" s="1">
        <v>0.19846630096435547</v>
      </c>
      <c r="Q1660" s="1">
        <v>3.9388872683048248E-2</v>
      </c>
      <c r="R1660" s="1">
        <v>9.9999997764825821E-3</v>
      </c>
      <c r="S1660" s="1">
        <v>0.36199244856834412</v>
      </c>
      <c r="T1660" s="1">
        <v>0.13103853166103363</v>
      </c>
      <c r="U1660" s="1">
        <v>4.7434959560632706E-2</v>
      </c>
      <c r="V1660" s="1">
        <v>127.96056365966797</v>
      </c>
      <c r="W1660" s="1">
        <v>16373.90625</v>
      </c>
      <c r="X1660" s="1">
        <v>2095214.25</v>
      </c>
      <c r="Y1660" s="1">
        <v>110.82887268066406</v>
      </c>
      <c r="Z1660" s="1">
        <v>12283.0390625</v>
      </c>
      <c r="AA1660" s="1">
        <v>1361315.375</v>
      </c>
      <c r="AB1660" s="1">
        <v>0</v>
      </c>
      <c r="AE1660" s="17">
        <f t="shared" si="25"/>
        <v>0.5</v>
      </c>
      <c r="AF1660" cm="1">
        <f t="array" ref="AF1660">1/(1+EXP(-$AI$41-SUMPRODUCT(A1660:AA1660, TRANSPOSE($AI$42:$AI$68))))</f>
        <v>0.12524530575908432</v>
      </c>
      <c r="AG1660" cm="1">
        <f t="array" ref="AG1660">1/(1+EXP(-$AI$71-SUMPRODUCT(A1660:AA1660, TRANSPOSE($AI$72:$AI$98))))</f>
        <v>4.3380976590721813E-2</v>
      </c>
    </row>
    <row r="1661" spans="1:33" x14ac:dyDescent="0.35">
      <c r="A1661" s="1">
        <v>1.2381775379180908</v>
      </c>
      <c r="B1661" s="1">
        <v>1.5330835580825806</v>
      </c>
      <c r="C1661" s="1">
        <v>1.898229718208313</v>
      </c>
      <c r="D1661" s="1">
        <v>1.1889066696166992</v>
      </c>
      <c r="E1661" s="1">
        <v>1.413499116897583</v>
      </c>
      <c r="F1661" s="1">
        <v>1.6805185079574585</v>
      </c>
      <c r="G1661" s="1">
        <v>131.371826171875</v>
      </c>
      <c r="H1661" s="1">
        <v>17258.556640625</v>
      </c>
      <c r="I1661" s="1">
        <v>2267288</v>
      </c>
      <c r="J1661" s="1">
        <v>28.045223236083984</v>
      </c>
      <c r="K1661" s="1">
        <v>786.5345458984375</v>
      </c>
      <c r="L1661" s="1">
        <v>22058.537109375</v>
      </c>
      <c r="M1661" s="1">
        <v>163.935546875</v>
      </c>
      <c r="N1661" s="1">
        <v>26874.86328125</v>
      </c>
      <c r="O1661" s="1">
        <v>4405745.5</v>
      </c>
      <c r="P1661" s="1">
        <v>0.20131945610046387</v>
      </c>
      <c r="Q1661" s="1">
        <v>4.05295230448246E-2</v>
      </c>
      <c r="R1661" s="1">
        <v>9.9999997764825821E-3</v>
      </c>
      <c r="S1661" s="1">
        <v>0.3905450701713562</v>
      </c>
      <c r="T1661" s="1">
        <v>0.15252545475959778</v>
      </c>
      <c r="U1661" s="1">
        <v>5.9568062424659729E-2</v>
      </c>
      <c r="V1661" s="1">
        <v>131.45744323730469</v>
      </c>
      <c r="W1661" s="1">
        <v>17281.05859375</v>
      </c>
      <c r="X1661" s="1">
        <v>2271724</v>
      </c>
      <c r="Y1661" s="1">
        <v>119.11653137207031</v>
      </c>
      <c r="Z1661" s="1">
        <v>14188.748046875</v>
      </c>
      <c r="AA1661" s="1">
        <v>1690114.5</v>
      </c>
      <c r="AB1661" s="1">
        <v>0</v>
      </c>
      <c r="AE1661" s="17">
        <f t="shared" si="25"/>
        <v>0.5</v>
      </c>
      <c r="AF1661" cm="1">
        <f t="array" ref="AF1661">1/(1+EXP(-$AI$41-SUMPRODUCT(A1661:AA1661, TRANSPOSE($AI$42:$AI$68))))</f>
        <v>0.11836267412699759</v>
      </c>
      <c r="AG1661" cm="1">
        <f t="array" ref="AG1661">1/(1+EXP(-$AI$71-SUMPRODUCT(A1661:AA1661, TRANSPOSE($AI$72:$AI$98))))</f>
        <v>3.9512288652496126E-2</v>
      </c>
    </row>
    <row r="1662" spans="1:33" x14ac:dyDescent="0.35">
      <c r="A1662" s="1">
        <v>1.8759152889251709</v>
      </c>
      <c r="B1662" s="1">
        <v>3.5190582275390625</v>
      </c>
      <c r="C1662" s="1">
        <v>6.6014552116394043</v>
      </c>
      <c r="D1662" s="1">
        <v>1.8343814611434937</v>
      </c>
      <c r="E1662" s="1">
        <v>3.3649554252624512</v>
      </c>
      <c r="F1662" s="1">
        <v>6.1726117134094238</v>
      </c>
      <c r="G1662" s="1">
        <v>81.239845275878906</v>
      </c>
      <c r="H1662" s="1">
        <v>6599.91259765625</v>
      </c>
      <c r="I1662" s="1">
        <v>536175.875</v>
      </c>
      <c r="J1662" s="1">
        <v>32.684677124023438</v>
      </c>
      <c r="K1662" s="1">
        <v>1068.2880859375</v>
      </c>
      <c r="L1662" s="1">
        <v>34916.65234375</v>
      </c>
      <c r="M1662" s="1">
        <v>163.69625854492188</v>
      </c>
      <c r="N1662" s="1">
        <v>26796.46484375</v>
      </c>
      <c r="O1662" s="1">
        <v>4386481</v>
      </c>
      <c r="P1662" s="1">
        <v>0.21155142784118652</v>
      </c>
      <c r="Q1662" s="1">
        <v>4.4754005968570709E-2</v>
      </c>
      <c r="R1662" s="1">
        <v>9.9999997764825821E-3</v>
      </c>
      <c r="S1662" s="1">
        <v>0.42296496033668518</v>
      </c>
      <c r="T1662" s="1">
        <v>0.1788993626832962</v>
      </c>
      <c r="U1662" s="1">
        <v>7.5668156147003174E-2</v>
      </c>
      <c r="V1662" s="1">
        <v>89.066314697265625</v>
      </c>
      <c r="W1662" s="1">
        <v>7932.80859375</v>
      </c>
      <c r="X1662" s="1">
        <v>706546</v>
      </c>
      <c r="Y1662" s="1">
        <v>66.937545776367188</v>
      </c>
      <c r="Z1662" s="1">
        <v>4480.63525390625</v>
      </c>
      <c r="AA1662" s="1">
        <v>299922.71875</v>
      </c>
      <c r="AB1662" s="1">
        <v>0</v>
      </c>
      <c r="AE1662" s="17">
        <f t="shared" si="25"/>
        <v>0.5</v>
      </c>
      <c r="AF1662" cm="1">
        <f t="array" ref="AF1662">1/(1+EXP(-$AI$41-SUMPRODUCT(A1662:AA1662, TRANSPOSE($AI$42:$AI$68))))</f>
        <v>0.11505494245842206</v>
      </c>
      <c r="AG1662" cm="1">
        <f t="array" ref="AG1662">1/(1+EXP(-$AI$71-SUMPRODUCT(A1662:AA1662, TRANSPOSE($AI$72:$AI$98))))</f>
        <v>3.8248997344737239E-2</v>
      </c>
    </row>
    <row r="1663" spans="1:33" x14ac:dyDescent="0.35">
      <c r="A1663" s="1">
        <v>1.2992866039276123</v>
      </c>
      <c r="B1663" s="1">
        <v>1.688145637512207</v>
      </c>
      <c r="C1663" s="1">
        <v>2.193385124206543</v>
      </c>
      <c r="D1663" s="1">
        <v>0.46811830997467041</v>
      </c>
      <c r="E1663" s="1">
        <v>0.21913474798202515</v>
      </c>
      <c r="F1663" s="1">
        <v>0.10258098691701889</v>
      </c>
      <c r="G1663" s="1">
        <v>76.182975769042969</v>
      </c>
      <c r="H1663" s="1">
        <v>5803.845703125</v>
      </c>
      <c r="I1663" s="1">
        <v>442154.25</v>
      </c>
      <c r="J1663" s="1">
        <v>50.018623352050781</v>
      </c>
      <c r="K1663" s="1">
        <v>2501.86279296875</v>
      </c>
      <c r="L1663" s="1">
        <v>125139.7265625</v>
      </c>
      <c r="M1663" s="1">
        <v>166.52488708496094</v>
      </c>
      <c r="N1663" s="1">
        <v>27730.537109375</v>
      </c>
      <c r="O1663" s="1">
        <v>4617824.5</v>
      </c>
      <c r="P1663" s="1">
        <v>0.24172091484069824</v>
      </c>
      <c r="Q1663" s="1">
        <v>5.8428999036550522E-2</v>
      </c>
      <c r="R1663" s="1">
        <v>1.4123511500656605E-2</v>
      </c>
      <c r="S1663" s="1">
        <v>0.39739435911178589</v>
      </c>
      <c r="T1663" s="1">
        <v>0.15792228281497955</v>
      </c>
      <c r="U1663" s="1">
        <v>6.2757425010204315E-2</v>
      </c>
      <c r="V1663" s="1">
        <v>64.448974609375</v>
      </c>
      <c r="W1663" s="1">
        <v>4153.67041015625</v>
      </c>
      <c r="X1663" s="1">
        <v>267699.78125</v>
      </c>
      <c r="Y1663" s="1">
        <v>14.031318664550781</v>
      </c>
      <c r="Z1663" s="1">
        <v>196.87789916992188</v>
      </c>
      <c r="AA1663" s="1">
        <v>2762.45654296875</v>
      </c>
      <c r="AB1663" s="1">
        <v>0</v>
      </c>
      <c r="AE1663" s="17">
        <f t="shared" si="25"/>
        <v>0.5</v>
      </c>
      <c r="AF1663" cm="1">
        <f t="array" ref="AF1663">1/(1+EXP(-$AI$41-SUMPRODUCT(A1663:AA1663, TRANSPOSE($AI$42:$AI$68))))</f>
        <v>0.13098303645362508</v>
      </c>
      <c r="AG1663" cm="1">
        <f t="array" ref="AG1663">1/(1+EXP(-$AI$71-SUMPRODUCT(A1663:AA1663, TRANSPOSE($AI$72:$AI$98))))</f>
        <v>5.4838497287096805E-2</v>
      </c>
    </row>
    <row r="1664" spans="1:33" x14ac:dyDescent="0.35">
      <c r="A1664" s="1">
        <v>1.8977199792861938</v>
      </c>
      <c r="B1664" s="1">
        <v>3.6013410091400146</v>
      </c>
      <c r="C1664" s="1">
        <v>6.8343367576599121</v>
      </c>
      <c r="D1664" s="1">
        <v>1.3041621446609497</v>
      </c>
      <c r="E1664" s="1">
        <v>1.7008389234542847</v>
      </c>
      <c r="F1664" s="1">
        <v>2.2181696891784668</v>
      </c>
      <c r="G1664" s="1">
        <v>84.334686279296875</v>
      </c>
      <c r="H1664" s="1">
        <v>7112.33935546875</v>
      </c>
      <c r="I1664" s="1">
        <v>599816.875</v>
      </c>
      <c r="J1664" s="1">
        <v>81.715156555175781</v>
      </c>
      <c r="K1664" s="1">
        <v>6677.36669921875</v>
      </c>
      <c r="L1664" s="1">
        <v>545642.0625</v>
      </c>
      <c r="M1664" s="1">
        <v>168.55790710449219</v>
      </c>
      <c r="N1664" s="1">
        <v>28411.767578125</v>
      </c>
      <c r="O1664" s="2">
        <v>4789028</v>
      </c>
      <c r="P1664" s="1">
        <v>0.25750494003295898</v>
      </c>
      <c r="Q1664" s="1">
        <v>6.6308796405792236E-2</v>
      </c>
      <c r="R1664" s="1">
        <v>1.7074842005968094E-2</v>
      </c>
      <c r="S1664" s="1">
        <v>0.39150801301002502</v>
      </c>
      <c r="T1664" s="1">
        <v>0.15327852964401245</v>
      </c>
      <c r="U1664" s="1">
        <v>6.0009770095348358E-2</v>
      </c>
      <c r="V1664" s="1">
        <v>86.644386291503906</v>
      </c>
      <c r="W1664" s="1">
        <v>7507.24951171875</v>
      </c>
      <c r="X1664" s="1">
        <v>650461.0625</v>
      </c>
      <c r="Y1664" s="1">
        <v>30.515848159790039</v>
      </c>
      <c r="Z1664" s="1">
        <v>931.21697998046875</v>
      </c>
      <c r="AA1664" s="1">
        <v>28416.876953125</v>
      </c>
      <c r="AB1664" s="1">
        <v>0</v>
      </c>
      <c r="AE1664" s="17">
        <f t="shared" si="25"/>
        <v>0.5</v>
      </c>
      <c r="AF1664" cm="1">
        <f t="array" ref="AF1664">1/(1+EXP(-$AI$41-SUMPRODUCT(A1664:AA1664, TRANSPOSE($AI$42:$AI$68))))</f>
        <v>0.11262715718979274</v>
      </c>
      <c r="AG1664" cm="1">
        <f t="array" ref="AG1664">1/(1+EXP(-$AI$71-SUMPRODUCT(A1664:AA1664, TRANSPOSE($AI$72:$AI$98))))</f>
        <v>3.4395678784149335E-2</v>
      </c>
    </row>
    <row r="1665" spans="1:33" x14ac:dyDescent="0.35">
      <c r="A1665" s="1">
        <v>1.5742772817611694</v>
      </c>
      <c r="B1665" s="1">
        <v>2.478348970413208</v>
      </c>
      <c r="C1665" s="1">
        <v>3.9016084671020508</v>
      </c>
      <c r="D1665" s="1">
        <v>0.67455422878265381</v>
      </c>
      <c r="E1665" s="1">
        <v>0.45502340793609619</v>
      </c>
      <c r="F1665" s="1">
        <v>0.30693796277046204</v>
      </c>
      <c r="G1665" s="1">
        <v>141.66342163085938</v>
      </c>
      <c r="H1665" s="1">
        <v>20068.525390625</v>
      </c>
      <c r="I1665" s="1">
        <v>2842976</v>
      </c>
      <c r="J1665" s="1">
        <v>136.87637329101563</v>
      </c>
      <c r="K1665" s="1">
        <v>18735.140625</v>
      </c>
      <c r="L1665" s="1">
        <v>2564398.25</v>
      </c>
      <c r="M1665" s="1">
        <v>165.59365844726563</v>
      </c>
      <c r="N1665" s="1">
        <v>27421.259765625</v>
      </c>
      <c r="O1665" s="2">
        <v>4540786.5</v>
      </c>
      <c r="P1665" s="1">
        <v>0.19430708885192871</v>
      </c>
      <c r="Q1665" s="1">
        <v>3.7755243480205536E-2</v>
      </c>
      <c r="R1665" s="1">
        <v>9.9999997764825821E-3</v>
      </c>
      <c r="S1665" s="1">
        <v>0.37663295865058899</v>
      </c>
      <c r="T1665" s="1">
        <v>0.14185237884521484</v>
      </c>
      <c r="U1665" s="1">
        <v>5.3426284343004227E-2</v>
      </c>
      <c r="V1665" s="1">
        <v>103.02993774414063</v>
      </c>
      <c r="W1665" s="1">
        <v>10615.16796875</v>
      </c>
      <c r="X1665" s="1">
        <v>1093680.125</v>
      </c>
      <c r="Y1665" s="1">
        <v>32.477951049804688</v>
      </c>
      <c r="Z1665" s="1">
        <v>1054.8172607421875</v>
      </c>
      <c r="AA1665" s="1">
        <v>34258.3046875</v>
      </c>
      <c r="AB1665" s="1">
        <v>0</v>
      </c>
      <c r="AE1665" s="17">
        <f t="shared" si="25"/>
        <v>0.5</v>
      </c>
      <c r="AF1665" cm="1">
        <f t="array" ref="AF1665">1/(1+EXP(-$AI$41-SUMPRODUCT(A1665:AA1665, TRANSPOSE($AI$42:$AI$68))))</f>
        <v>0.10076059866805072</v>
      </c>
      <c r="AG1665" cm="1">
        <f t="array" ref="AG1665">1/(1+EXP(-$AI$71-SUMPRODUCT(A1665:AA1665, TRANSPOSE($AI$72:$AI$98))))</f>
        <v>2.4749336727526168E-2</v>
      </c>
    </row>
    <row r="1666" spans="1:33" x14ac:dyDescent="0.35">
      <c r="A1666" s="1">
        <v>1.2976831197738647</v>
      </c>
      <c r="B1666" s="1">
        <v>1.6839815378189087</v>
      </c>
      <c r="C1666" s="1">
        <v>2.1852743625640869</v>
      </c>
      <c r="D1666" s="1">
        <v>0.70917952060699463</v>
      </c>
      <c r="E1666" s="1">
        <v>0.50293558835983276</v>
      </c>
      <c r="F1666" s="1">
        <v>0.35667163133621216</v>
      </c>
      <c r="G1666" s="1">
        <v>58.779445648193359</v>
      </c>
      <c r="H1666" s="1">
        <v>3455.023193359375</v>
      </c>
      <c r="I1666" s="1">
        <v>203084.34375</v>
      </c>
      <c r="J1666" s="1">
        <v>117.71128845214844</v>
      </c>
      <c r="K1666" s="1">
        <v>13855.947265625</v>
      </c>
      <c r="L1666" s="1">
        <v>1631001.375</v>
      </c>
      <c r="M1666" s="1">
        <v>165.66770935058594</v>
      </c>
      <c r="N1666" s="1">
        <v>27445.7890625</v>
      </c>
      <c r="O1666" s="2">
        <v>4546881</v>
      </c>
      <c r="P1666" s="1">
        <v>0.22127914428710938</v>
      </c>
      <c r="Q1666" s="1">
        <v>4.8964459449052811E-2</v>
      </c>
      <c r="R1666" s="1">
        <v>1.0834814049303532E-2</v>
      </c>
      <c r="S1666" s="1">
        <v>0.39889639616012573</v>
      </c>
      <c r="T1666" s="1">
        <v>0.15911833941936493</v>
      </c>
      <c r="U1666" s="1">
        <v>6.3471727073192596E-2</v>
      </c>
      <c r="V1666" s="1">
        <v>36.412788391113281</v>
      </c>
      <c r="W1666" s="1">
        <v>1325.89111328125</v>
      </c>
      <c r="X1666" s="1">
        <v>48279.39453125</v>
      </c>
      <c r="Y1666" s="1">
        <v>28.413919448852539</v>
      </c>
      <c r="Z1666" s="1">
        <v>807.350830078125</v>
      </c>
      <c r="AA1666" s="1">
        <v>22940.001953125</v>
      </c>
      <c r="AB1666" s="1">
        <v>0</v>
      </c>
      <c r="AE1666" s="17">
        <f t="shared" si="25"/>
        <v>0.5</v>
      </c>
      <c r="AF1666" cm="1">
        <f t="array" ref="AF1666">1/(1+EXP(-$AI$41-SUMPRODUCT(A1666:AA1666, TRANSPOSE($AI$42:$AI$68))))</f>
        <v>9.7172458612463847E-2</v>
      </c>
      <c r="AG1666" cm="1">
        <f t="array" ref="AG1666">1/(1+EXP(-$AI$71-SUMPRODUCT(A1666:AA1666, TRANSPOSE($AI$72:$AI$98))))</f>
        <v>2.359533373781068E-2</v>
      </c>
    </row>
    <row r="1667" spans="1:33" x14ac:dyDescent="0.35">
      <c r="A1667" s="1">
        <v>1.9942461252212524</v>
      </c>
      <c r="B1667" s="1">
        <v>3.9770176410675049</v>
      </c>
      <c r="C1667" s="1">
        <v>7.9311518669128418</v>
      </c>
      <c r="D1667" s="1">
        <v>1.0251935720443726</v>
      </c>
      <c r="E1667" s="1">
        <v>1.0510218143463135</v>
      </c>
      <c r="F1667" s="1">
        <v>1.0775008201599121</v>
      </c>
      <c r="G1667" s="1">
        <v>135.14614868164063</v>
      </c>
      <c r="H1667" s="1">
        <v>18264.482421875</v>
      </c>
      <c r="I1667" s="1">
        <v>2468374.25</v>
      </c>
      <c r="J1667" s="1">
        <v>60.926967620849609</v>
      </c>
      <c r="K1667" s="1">
        <v>3712.095458984375</v>
      </c>
      <c r="L1667" s="1">
        <v>226166.71875</v>
      </c>
      <c r="M1667" s="1">
        <v>171.22572326660156</v>
      </c>
      <c r="N1667" s="1">
        <v>29318.248046875</v>
      </c>
      <c r="O1667" s="2">
        <v>5020038.5</v>
      </c>
      <c r="P1667" s="1">
        <v>0.25132632255554199</v>
      </c>
      <c r="Q1667" s="1">
        <v>6.316491961479187E-2</v>
      </c>
      <c r="R1667" s="1">
        <v>1.5875007957220078E-2</v>
      </c>
      <c r="S1667" s="1">
        <v>0.36819005012512207</v>
      </c>
      <c r="T1667" s="1">
        <v>0.13556391000747681</v>
      </c>
      <c r="U1667" s="1">
        <v>4.9913283437490463E-2</v>
      </c>
      <c r="V1667" s="1">
        <v>102.98727416992188</v>
      </c>
      <c r="W1667" s="1">
        <v>10606.37890625</v>
      </c>
      <c r="X1667" s="1">
        <v>1092322</v>
      </c>
      <c r="Y1667" s="1">
        <v>95.828781127929688</v>
      </c>
      <c r="Z1667" s="1">
        <v>9183.1552734375</v>
      </c>
      <c r="AA1667" s="1">
        <v>880010.5625</v>
      </c>
      <c r="AB1667" s="1">
        <v>0</v>
      </c>
      <c r="AE1667" s="17">
        <f t="shared" ref="AE1667:AE1730" si="26">0.5</f>
        <v>0.5</v>
      </c>
      <c r="AF1667" cm="1">
        <f t="array" ref="AF1667">1/(1+EXP(-$AI$41-SUMPRODUCT(A1667:AA1667, TRANSPOSE($AI$42:$AI$68))))</f>
        <v>0.14132575729397986</v>
      </c>
      <c r="AG1667" cm="1">
        <f t="array" ref="AG1667">1/(1+EXP(-$AI$71-SUMPRODUCT(A1667:AA1667, TRANSPOSE($AI$72:$AI$98))))</f>
        <v>6.4734861112853009E-2</v>
      </c>
    </row>
    <row r="1668" spans="1:33" x14ac:dyDescent="0.35">
      <c r="A1668" s="1">
        <v>2.0816302299499512</v>
      </c>
      <c r="B1668" s="1">
        <v>4.3331842422485352</v>
      </c>
      <c r="C1668" s="1">
        <v>9.0200872421264648</v>
      </c>
      <c r="D1668" s="1">
        <v>1.9962584972381592</v>
      </c>
      <c r="E1668" s="1">
        <v>3.9850480556488037</v>
      </c>
      <c r="F1668" s="1">
        <v>7.9551858901977539</v>
      </c>
      <c r="G1668" s="1">
        <v>99.392333984375</v>
      </c>
      <c r="H1668" s="1">
        <v>9878.8359375</v>
      </c>
      <c r="I1668" s="1">
        <v>981880.5625</v>
      </c>
      <c r="J1668" s="1">
        <v>106.54365539550781</v>
      </c>
      <c r="K1668" s="1">
        <v>11351.55078125</v>
      </c>
      <c r="L1668" s="1">
        <v>1209435.625</v>
      </c>
      <c r="M1668" s="1">
        <v>171.34683227539063</v>
      </c>
      <c r="N1668" s="1">
        <v>29359.736328125</v>
      </c>
      <c r="O1668" s="2">
        <v>5030698</v>
      </c>
      <c r="P1668" s="1">
        <v>0.24094653129577637</v>
      </c>
      <c r="Q1668" s="1">
        <v>5.8055229485034943E-2</v>
      </c>
      <c r="R1668" s="1">
        <v>1.3988206163048744E-2</v>
      </c>
      <c r="S1668" s="1">
        <v>0.34162190556526184</v>
      </c>
      <c r="T1668" s="1">
        <v>0.11670552939176559</v>
      </c>
      <c r="U1668" s="1">
        <v>3.9869163185358047E-2</v>
      </c>
      <c r="V1668" s="1">
        <v>76.9071044921875</v>
      </c>
      <c r="W1668" s="1">
        <v>5914.70263671875</v>
      </c>
      <c r="X1668" s="1">
        <v>454882.65625</v>
      </c>
      <c r="Y1668" s="1">
        <v>93.280471801757813</v>
      </c>
      <c r="Z1668" s="1">
        <v>8701.24609375</v>
      </c>
      <c r="AA1668" s="1">
        <v>811656.375</v>
      </c>
      <c r="AB1668" s="1">
        <v>0</v>
      </c>
      <c r="AE1668" s="17">
        <f t="shared" si="26"/>
        <v>0.5</v>
      </c>
      <c r="AF1668" cm="1">
        <f t="array" ref="AF1668">1/(1+EXP(-$AI$41-SUMPRODUCT(A1668:AA1668, TRANSPOSE($AI$42:$AI$68))))</f>
        <v>0.12914034968412716</v>
      </c>
      <c r="AG1668" cm="1">
        <f t="array" ref="AG1668">1/(1+EXP(-$AI$71-SUMPRODUCT(A1668:AA1668, TRANSPOSE($AI$72:$AI$98))))</f>
        <v>5.1863035858989152E-2</v>
      </c>
    </row>
    <row r="1669" spans="1:33" x14ac:dyDescent="0.35">
      <c r="A1669" s="1">
        <v>1.406899094581604</v>
      </c>
      <c r="B1669" s="1">
        <v>1.9793651103973389</v>
      </c>
      <c r="C1669" s="1">
        <v>2.7847669124603271</v>
      </c>
      <c r="D1669" s="1">
        <v>1.3686654567718506</v>
      </c>
      <c r="E1669" s="1">
        <v>1.8732451200485229</v>
      </c>
      <c r="F1669" s="1">
        <v>2.5638458728790283</v>
      </c>
      <c r="G1669" s="1">
        <v>68.726821899414063</v>
      </c>
      <c r="H1669" s="1">
        <v>4723.3759765625</v>
      </c>
      <c r="I1669" s="1">
        <v>324622.625</v>
      </c>
      <c r="J1669" s="1">
        <v>150.15653991699219</v>
      </c>
      <c r="K1669" s="1">
        <v>22546.986328125</v>
      </c>
      <c r="L1669" s="1">
        <v>3385577.5</v>
      </c>
      <c r="M1669" s="1">
        <v>171.33503723144531</v>
      </c>
      <c r="N1669" s="1">
        <v>29355.6953125</v>
      </c>
      <c r="O1669" s="2">
        <v>5029659</v>
      </c>
      <c r="P1669" s="1">
        <v>0.24046778678894043</v>
      </c>
      <c r="Q1669" s="1">
        <v>5.7824756950139999E-2</v>
      </c>
      <c r="R1669" s="1">
        <v>1.3904991559684277E-2</v>
      </c>
      <c r="S1669" s="1">
        <v>0.32256850600242615</v>
      </c>
      <c r="T1669" s="1">
        <v>0.10405044257640839</v>
      </c>
      <c r="U1669" s="1">
        <v>3.3563394099473953E-2</v>
      </c>
      <c r="V1669" s="1">
        <v>74.968696594238281</v>
      </c>
      <c r="W1669" s="1">
        <v>5620.3056640625</v>
      </c>
      <c r="X1669" s="1">
        <v>421346.96875</v>
      </c>
      <c r="Y1669" s="1">
        <v>95.747047424316406</v>
      </c>
      <c r="Z1669" s="1">
        <v>9167.4970703125</v>
      </c>
      <c r="AA1669" s="1">
        <v>877760.75</v>
      </c>
      <c r="AB1669" s="1">
        <v>0</v>
      </c>
      <c r="AE1669" s="17">
        <f t="shared" si="26"/>
        <v>0.5</v>
      </c>
      <c r="AF1669" cm="1">
        <f t="array" ref="AF1669">1/(1+EXP(-$AI$41-SUMPRODUCT(A1669:AA1669, TRANSPOSE($AI$42:$AI$68))))</f>
        <v>0.13031506026752071</v>
      </c>
      <c r="AG1669" cm="1">
        <f t="array" ref="AG1669">1/(1+EXP(-$AI$71-SUMPRODUCT(A1669:AA1669, TRANSPOSE($AI$72:$AI$98))))</f>
        <v>5.3147348336393431E-2</v>
      </c>
    </row>
    <row r="1670" spans="1:33" x14ac:dyDescent="0.35">
      <c r="A1670" s="1">
        <v>0.77412348985671997</v>
      </c>
      <c r="B1670" s="1">
        <v>0.59926718473434448</v>
      </c>
      <c r="C1670" s="1">
        <v>0.46390679478645325</v>
      </c>
      <c r="D1670" s="1">
        <v>0.71614211797714233</v>
      </c>
      <c r="E1670" s="1">
        <v>0.5128595232963562</v>
      </c>
      <c r="F1670" s="1">
        <v>0.36728030443191528</v>
      </c>
      <c r="G1670" s="1">
        <v>90.876083374023438</v>
      </c>
      <c r="H1670" s="1">
        <v>8258.462890625</v>
      </c>
      <c r="I1670" s="1">
        <v>750496.75</v>
      </c>
      <c r="J1670" s="1">
        <v>125.12226104736328</v>
      </c>
      <c r="K1670" s="1">
        <v>15655.580078125</v>
      </c>
      <c r="L1670" s="1">
        <v>1958861.625</v>
      </c>
      <c r="M1670" s="1">
        <v>171.66989135742188</v>
      </c>
      <c r="N1670" s="1">
        <v>29470.55078125</v>
      </c>
      <c r="O1670" s="1">
        <v>5059206.5</v>
      </c>
      <c r="P1670" s="1">
        <v>0.25074505805969238</v>
      </c>
      <c r="Q1670" s="1">
        <v>6.2873087823390961E-2</v>
      </c>
      <c r="R1670" s="1">
        <v>1.576511561870575E-2</v>
      </c>
      <c r="S1670" s="1">
        <v>0.31784942746162415</v>
      </c>
      <c r="T1670" s="1">
        <v>0.10102825611829758</v>
      </c>
      <c r="U1670" s="1">
        <v>3.2111775130033493E-2</v>
      </c>
      <c r="V1670" s="1">
        <v>84.629135131835938</v>
      </c>
      <c r="W1670" s="1">
        <v>7162.09033203125</v>
      </c>
      <c r="X1670" s="1">
        <v>606121.5</v>
      </c>
      <c r="Y1670" s="1">
        <v>102.88221740722656</v>
      </c>
      <c r="Z1670" s="1">
        <v>10584.7509765625</v>
      </c>
      <c r="AA1670" s="1">
        <v>1088982.625</v>
      </c>
      <c r="AB1670" s="1">
        <v>0</v>
      </c>
      <c r="AE1670" s="17">
        <f t="shared" si="26"/>
        <v>0.5</v>
      </c>
      <c r="AF1670" cm="1">
        <f t="array" ref="AF1670">1/(1+EXP(-$AI$41-SUMPRODUCT(A1670:AA1670, TRANSPOSE($AI$42:$AI$68))))</f>
        <v>0.13469515529444023</v>
      </c>
      <c r="AG1670" cm="1">
        <f t="array" ref="AG1670">1/(1+EXP(-$AI$71-SUMPRODUCT(A1670:AA1670, TRANSPOSE($AI$72:$AI$98))))</f>
        <v>5.5090725838883359E-2</v>
      </c>
    </row>
    <row r="1671" spans="1:33" x14ac:dyDescent="0.35">
      <c r="A1671" s="1">
        <v>0.62760013341903687</v>
      </c>
      <c r="B1671" s="1">
        <v>0.39388191699981689</v>
      </c>
      <c r="C1671" s="1">
        <v>0.24720035493373871</v>
      </c>
      <c r="D1671" s="1">
        <v>0.12436537444591522</v>
      </c>
      <c r="E1671" s="1">
        <v>1.5466745942831039E-2</v>
      </c>
      <c r="F1671" s="1">
        <v>9.9999997764825821E-3</v>
      </c>
      <c r="G1671" s="1">
        <v>140.57386779785156</v>
      </c>
      <c r="H1671" s="1">
        <v>19761.01171875</v>
      </c>
      <c r="I1671" s="1">
        <v>2777882</v>
      </c>
      <c r="J1671" s="1">
        <v>59.523735046386719</v>
      </c>
      <c r="K1671" s="1">
        <v>3543.074951171875</v>
      </c>
      <c r="L1671" s="1">
        <v>210897.0625</v>
      </c>
      <c r="M1671" s="1">
        <v>171.20426940917969</v>
      </c>
      <c r="N1671" s="1">
        <v>29310.90234375</v>
      </c>
      <c r="O1671" s="1">
        <v>5018151.5</v>
      </c>
      <c r="P1671" s="1">
        <v>0.26097321510314941</v>
      </c>
      <c r="Q1671" s="1">
        <v>6.8107016384601593E-2</v>
      </c>
      <c r="R1671" s="1">
        <v>1.7774106934666634E-2</v>
      </c>
      <c r="S1671" s="1">
        <v>0.32666614651679993</v>
      </c>
      <c r="T1671" s="1">
        <v>0.1067107692360878</v>
      </c>
      <c r="U1671" s="1">
        <v>3.4858796745538712E-2</v>
      </c>
      <c r="V1671" s="1">
        <v>101.21161651611328</v>
      </c>
      <c r="W1671" s="1">
        <v>10243.791015625</v>
      </c>
      <c r="X1671" s="1">
        <v>1036790.6875</v>
      </c>
      <c r="Y1671" s="1">
        <v>111.36833953857422</v>
      </c>
      <c r="Z1671" s="1">
        <v>12402.9072265625</v>
      </c>
      <c r="AA1671" s="1">
        <v>1381291.125</v>
      </c>
      <c r="AB1671" s="1">
        <v>0</v>
      </c>
      <c r="AE1671" s="17">
        <f t="shared" si="26"/>
        <v>0.5</v>
      </c>
      <c r="AF1671" cm="1">
        <f t="array" ref="AF1671">1/(1+EXP(-$AI$41-SUMPRODUCT(A1671:AA1671, TRANSPOSE($AI$42:$AI$68))))</f>
        <v>0.15719361651999691</v>
      </c>
      <c r="AG1671" cm="1">
        <f t="array" ref="AG1671">1/(1+EXP(-$AI$71-SUMPRODUCT(A1671:AA1671, TRANSPOSE($AI$72:$AI$98))))</f>
        <v>8.6422339830590139E-2</v>
      </c>
    </row>
    <row r="1672" spans="1:33" x14ac:dyDescent="0.35">
      <c r="A1672" s="1">
        <v>0.94026392698287964</v>
      </c>
      <c r="B1672" s="1">
        <v>0.88409626483917236</v>
      </c>
      <c r="C1672" s="1">
        <v>0.8312838077545166</v>
      </c>
      <c r="D1672" s="1">
        <v>0.79853606224060059</v>
      </c>
      <c r="E1672" s="1">
        <v>0.63765984773635864</v>
      </c>
      <c r="F1672" s="1">
        <v>0.50919437408447266</v>
      </c>
      <c r="G1672" s="1">
        <v>139.26214599609375</v>
      </c>
      <c r="H1672" s="1">
        <v>19393.9453125</v>
      </c>
      <c r="I1672" s="1">
        <v>2700842.5</v>
      </c>
      <c r="J1672" s="1">
        <v>44.507518768310547</v>
      </c>
      <c r="K1672" s="1">
        <v>1980.919189453125</v>
      </c>
      <c r="L1672" s="1">
        <v>88165.796875</v>
      </c>
      <c r="M1672" s="1">
        <v>169.68370056152344</v>
      </c>
      <c r="N1672" s="1">
        <v>28792.55859375</v>
      </c>
      <c r="O1672" s="1">
        <v>4885628</v>
      </c>
      <c r="P1672" s="1">
        <v>0.26729226112365723</v>
      </c>
      <c r="Q1672" s="1">
        <v>7.1445152163505554E-2</v>
      </c>
      <c r="R1672" s="1">
        <v>1.9096735864877701E-2</v>
      </c>
      <c r="S1672" s="1">
        <v>0.34324395656585693</v>
      </c>
      <c r="T1672" s="1">
        <v>0.11781641095876694</v>
      </c>
      <c r="U1672" s="1">
        <v>4.0439773350954056E-2</v>
      </c>
      <c r="V1672" s="1">
        <v>132.69381713867188</v>
      </c>
      <c r="W1672" s="1">
        <v>17607.6484375</v>
      </c>
      <c r="X1672" s="1">
        <v>2336426.25</v>
      </c>
      <c r="Y1672" s="1">
        <v>102.42776489257813</v>
      </c>
      <c r="Z1672" s="1">
        <v>10491.447265625</v>
      </c>
      <c r="AA1672" s="1">
        <v>1074615.5</v>
      </c>
      <c r="AB1672" s="1">
        <v>0</v>
      </c>
      <c r="AE1672" s="17">
        <f t="shared" si="26"/>
        <v>0.5</v>
      </c>
      <c r="AF1672" cm="1">
        <f t="array" ref="AF1672">1/(1+EXP(-$AI$41-SUMPRODUCT(A1672:AA1672, TRANSPOSE($AI$42:$AI$68))))</f>
        <v>0.12509610226010623</v>
      </c>
      <c r="AG1672" cm="1">
        <f t="array" ref="AG1672">1/(1+EXP(-$AI$71-SUMPRODUCT(A1672:AA1672, TRANSPOSE($AI$72:$AI$98))))</f>
        <v>4.5556891705801295E-2</v>
      </c>
    </row>
    <row r="1673" spans="1:33" x14ac:dyDescent="0.35">
      <c r="A1673" s="1">
        <v>0.54220074415206909</v>
      </c>
      <c r="B1673" s="1">
        <v>0.2939816415309906</v>
      </c>
      <c r="C1673" s="1">
        <v>0.15939706563949585</v>
      </c>
      <c r="D1673" s="1">
        <v>0.48828226327896118</v>
      </c>
      <c r="E1673" s="1">
        <v>0.23841956257820129</v>
      </c>
      <c r="F1673" s="1">
        <v>0.11641604453325272</v>
      </c>
      <c r="G1673" s="1">
        <v>120.63268280029297</v>
      </c>
      <c r="H1673" s="1">
        <v>14552.244140625</v>
      </c>
      <c r="I1673" s="1">
        <v>1755476.25</v>
      </c>
      <c r="J1673" s="1">
        <v>35.754383087158203</v>
      </c>
      <c r="K1673" s="1">
        <v>1278.3758544921875</v>
      </c>
      <c r="L1673" s="1">
        <v>45707.54296875</v>
      </c>
      <c r="M1673" s="1">
        <v>170.27766418457031</v>
      </c>
      <c r="N1673" s="1">
        <v>28994.482421875</v>
      </c>
      <c r="O1673" s="1">
        <v>4937113</v>
      </c>
      <c r="P1673" s="1">
        <v>0.26883029937744141</v>
      </c>
      <c r="Q1673" s="1">
        <v>7.2269730269908905E-2</v>
      </c>
      <c r="R1673" s="1">
        <v>1.9428292289376259E-2</v>
      </c>
      <c r="S1673" s="1">
        <v>0.34277456998825073</v>
      </c>
      <c r="T1673" s="1">
        <v>0.11749440431594849</v>
      </c>
      <c r="U1673" s="1">
        <v>4.0274094790220261E-2</v>
      </c>
      <c r="V1673" s="1">
        <v>97.760017395019531</v>
      </c>
      <c r="W1673" s="1">
        <v>9557.021484375</v>
      </c>
      <c r="X1673" s="1">
        <v>934294.5625</v>
      </c>
      <c r="Y1673" s="1">
        <v>89.691001892089844</v>
      </c>
      <c r="Z1673" s="1">
        <v>8044.4755859375</v>
      </c>
      <c r="AA1673" s="1">
        <v>721517.125</v>
      </c>
      <c r="AB1673" s="1">
        <v>0</v>
      </c>
      <c r="AE1673" s="17">
        <f t="shared" si="26"/>
        <v>0.5</v>
      </c>
      <c r="AF1673" cm="1">
        <f t="array" ref="AF1673">1/(1+EXP(-$AI$41-SUMPRODUCT(A1673:AA1673, TRANSPOSE($AI$42:$AI$68))))</f>
        <v>0.13296685197007499</v>
      </c>
      <c r="AG1673" cm="1">
        <f t="array" ref="AG1673">1/(1+EXP(-$AI$71-SUMPRODUCT(A1673:AA1673, TRANSPOSE($AI$72:$AI$98))))</f>
        <v>5.4451721279023466E-2</v>
      </c>
    </row>
    <row r="1674" spans="1:33" x14ac:dyDescent="0.35">
      <c r="A1674" s="1">
        <v>6.9428548216819763E-2</v>
      </c>
      <c r="B1674" s="1">
        <v>9.9999997764825821E-3</v>
      </c>
      <c r="C1674" s="1">
        <v>9.9999997764825821E-3</v>
      </c>
      <c r="D1674" s="1">
        <v>6.6594667732715607E-2</v>
      </c>
      <c r="E1674" s="1">
        <v>9.9999997764825821E-3</v>
      </c>
      <c r="F1674" s="1">
        <v>9.9999997764825821E-3</v>
      </c>
      <c r="G1674" s="1">
        <v>76.442283630371094</v>
      </c>
      <c r="H1674" s="1">
        <v>5843.4228515625</v>
      </c>
      <c r="I1674" s="1">
        <v>446684.5625</v>
      </c>
      <c r="J1674" s="1">
        <v>73.941856384277344</v>
      </c>
      <c r="K1674" s="1">
        <v>5467.39794921875</v>
      </c>
      <c r="L1674" s="1">
        <v>404269.5625</v>
      </c>
      <c r="M1674" s="1">
        <v>169.51605224609375</v>
      </c>
      <c r="N1674" s="1">
        <v>28735.69140625</v>
      </c>
      <c r="O1674" s="1">
        <v>4871161</v>
      </c>
      <c r="P1674" s="1">
        <v>0.26663780212402344</v>
      </c>
      <c r="Q1674" s="1">
        <v>7.1095719933509827E-2</v>
      </c>
      <c r="R1674" s="1">
        <v>1.8956806510686874E-2</v>
      </c>
      <c r="S1674" s="1">
        <v>0.34510815143585205</v>
      </c>
      <c r="T1674" s="1">
        <v>0.11909963935613632</v>
      </c>
      <c r="U1674" s="1">
        <v>4.1102256625890732E-2</v>
      </c>
      <c r="V1674" s="1">
        <v>77.658790588378906</v>
      </c>
      <c r="W1674" s="1">
        <v>6030.8876953125</v>
      </c>
      <c r="X1674" s="1">
        <v>468351.4375</v>
      </c>
      <c r="Y1674" s="1">
        <v>77.001945495605469</v>
      </c>
      <c r="Z1674" s="1">
        <v>5929.2998046875</v>
      </c>
      <c r="AA1674" s="1">
        <v>456567.59375</v>
      </c>
      <c r="AB1674" s="1">
        <v>0</v>
      </c>
      <c r="AE1674" s="17">
        <f t="shared" si="26"/>
        <v>0.5</v>
      </c>
      <c r="AF1674" cm="1">
        <f t="array" ref="AF1674">1/(1+EXP(-$AI$41-SUMPRODUCT(A1674:AA1674, TRANSPOSE($AI$42:$AI$68))))</f>
        <v>0.14042261392302327</v>
      </c>
      <c r="AG1674" cm="1">
        <f t="array" ref="AG1674">1/(1+EXP(-$AI$71-SUMPRODUCT(A1674:AA1674, TRANSPOSE($AI$72:$AI$98))))</f>
        <v>6.2569199314469776E-2</v>
      </c>
    </row>
    <row r="1675" spans="1:33" x14ac:dyDescent="0.35">
      <c r="A1675" s="1">
        <v>0.59640634059906006</v>
      </c>
      <c r="B1675" s="1">
        <v>0.35570052266120911</v>
      </c>
      <c r="C1675" s="1">
        <v>0.21214205026626587</v>
      </c>
      <c r="D1675" s="1">
        <v>0.59638524055480957</v>
      </c>
      <c r="E1675" s="1">
        <v>0.35567536950111389</v>
      </c>
      <c r="F1675" s="1">
        <v>0.21211953461170197</v>
      </c>
      <c r="G1675" s="1">
        <v>72.668525695800781</v>
      </c>
      <c r="H1675" s="1">
        <v>5280.71484375</v>
      </c>
      <c r="I1675" s="1">
        <v>383741.75</v>
      </c>
      <c r="J1675" s="1">
        <v>89.044837951660156</v>
      </c>
      <c r="K1675" s="1">
        <v>7928.9833984375</v>
      </c>
      <c r="L1675" s="1">
        <v>706035</v>
      </c>
      <c r="M1675" s="1">
        <v>168.25540161132813</v>
      </c>
      <c r="N1675" s="1">
        <v>28309.880859375</v>
      </c>
      <c r="O1675" s="1">
        <v>4763290.5</v>
      </c>
      <c r="P1675" s="1">
        <v>0.2689976692199707</v>
      </c>
      <c r="Q1675" s="1">
        <v>7.2359748184680939E-2</v>
      </c>
      <c r="R1675" s="1">
        <v>1.9464602693915367E-2</v>
      </c>
      <c r="S1675" s="1">
        <v>0.35360962152481079</v>
      </c>
      <c r="T1675" s="1">
        <v>0.12503977119922638</v>
      </c>
      <c r="U1675" s="1">
        <v>4.4215261936187744E-2</v>
      </c>
      <c r="V1675" s="1">
        <v>57.705387115478516</v>
      </c>
      <c r="W1675" s="1">
        <v>3329.91162109375</v>
      </c>
      <c r="X1675" s="1">
        <v>192153.84375</v>
      </c>
      <c r="Y1675" s="1">
        <v>59.737579345703125</v>
      </c>
      <c r="Z1675" s="1">
        <v>3568.578369140625</v>
      </c>
      <c r="AA1675" s="1">
        <v>213178.234375</v>
      </c>
      <c r="AB1675" s="1">
        <v>0</v>
      </c>
      <c r="AE1675" s="17">
        <f t="shared" si="26"/>
        <v>0.5</v>
      </c>
      <c r="AF1675" cm="1">
        <f t="array" ref="AF1675">1/(1+EXP(-$AI$41-SUMPRODUCT(A1675:AA1675, TRANSPOSE($AI$42:$AI$68))))</f>
        <v>0.11731911826674873</v>
      </c>
      <c r="AG1675" cm="1">
        <f t="array" ref="AG1675">1/(1+EXP(-$AI$71-SUMPRODUCT(A1675:AA1675, TRANSPOSE($AI$72:$AI$98))))</f>
        <v>3.9076123979255313E-2</v>
      </c>
    </row>
    <row r="1676" spans="1:33" x14ac:dyDescent="0.35">
      <c r="A1676" s="1">
        <v>0.60244357585906982</v>
      </c>
      <c r="B1676" s="1">
        <v>0.36293825507164001</v>
      </c>
      <c r="C1676" s="1">
        <v>0.21864981949329376</v>
      </c>
      <c r="D1676" s="1">
        <v>0.59598183631896973</v>
      </c>
      <c r="E1676" s="1">
        <v>0.35519436001777649</v>
      </c>
      <c r="F1676" s="1">
        <v>0.21168938279151917</v>
      </c>
      <c r="G1676" s="1">
        <v>69.224716186523438</v>
      </c>
      <c r="H1676" s="1">
        <v>4792.0615234375</v>
      </c>
      <c r="I1676" s="1">
        <v>331729.09375</v>
      </c>
      <c r="J1676" s="1">
        <v>86.123046875</v>
      </c>
      <c r="K1676" s="1">
        <v>7417.17919921875</v>
      </c>
      <c r="L1676" s="1">
        <v>638790.0625</v>
      </c>
      <c r="M1676" s="1">
        <v>167.63700866699219</v>
      </c>
      <c r="N1676" s="1">
        <v>28102.166015625</v>
      </c>
      <c r="O1676" s="1">
        <v>4710963</v>
      </c>
      <c r="P1676" s="1">
        <v>0.26957106590270996</v>
      </c>
      <c r="Q1676" s="1">
        <v>7.2668559849262238E-2</v>
      </c>
      <c r="R1676" s="1">
        <v>1.9589340314269066E-2</v>
      </c>
      <c r="S1676" s="1">
        <v>0.35612919926643372</v>
      </c>
      <c r="T1676" s="1">
        <v>0.12682799994945526</v>
      </c>
      <c r="U1676" s="1">
        <v>4.5167155563831329E-2</v>
      </c>
      <c r="V1676" s="1">
        <v>54.254917144775391</v>
      </c>
      <c r="W1676" s="1">
        <v>2943.595947265625</v>
      </c>
      <c r="X1676" s="1">
        <v>159704.5625</v>
      </c>
      <c r="Y1676" s="1">
        <v>53.561019897460938</v>
      </c>
      <c r="Z1676" s="1">
        <v>2868.782958984375</v>
      </c>
      <c r="AA1676" s="1">
        <v>153654.9375</v>
      </c>
      <c r="AB1676" s="1">
        <v>0</v>
      </c>
      <c r="AE1676" s="17">
        <f t="shared" si="26"/>
        <v>0.5</v>
      </c>
      <c r="AF1676" cm="1">
        <f t="array" ref="AF1676">1/(1+EXP(-$AI$41-SUMPRODUCT(A1676:AA1676, TRANSPOSE($AI$42:$AI$68))))</f>
        <v>0.1140665871887608</v>
      </c>
      <c r="AG1676" cm="1">
        <f t="array" ref="AG1676">1/(1+EXP(-$AI$71-SUMPRODUCT(A1676:AA1676, TRANSPOSE($AI$72:$AI$98))))</f>
        <v>3.6323259583220295E-2</v>
      </c>
    </row>
    <row r="1677" spans="1:33" x14ac:dyDescent="0.35">
      <c r="A1677" s="1">
        <v>0.55314242839813232</v>
      </c>
      <c r="B1677" s="1">
        <v>0.30596655607223511</v>
      </c>
      <c r="C1677" s="1">
        <v>0.16924308240413666</v>
      </c>
      <c r="D1677" s="1">
        <v>0.51146888732910156</v>
      </c>
      <c r="E1677" s="1">
        <v>0.26160043478012085</v>
      </c>
      <c r="F1677" s="1">
        <v>0.13380047678947449</v>
      </c>
      <c r="G1677" s="1">
        <v>82.9130859375</v>
      </c>
      <c r="H1677" s="1">
        <v>6874.57958984375</v>
      </c>
      <c r="I1677" s="1">
        <v>569992.625</v>
      </c>
      <c r="J1677" s="1">
        <v>90.949653625488281</v>
      </c>
      <c r="K1677" s="1">
        <v>8271.83984375</v>
      </c>
      <c r="L1677" s="1">
        <v>752320.9375</v>
      </c>
      <c r="M1677" s="1">
        <v>166.28846740722656</v>
      </c>
      <c r="N1677" s="1">
        <v>27651.853515625</v>
      </c>
      <c r="O1677" s="1">
        <v>4598184.5</v>
      </c>
      <c r="P1677" s="1">
        <v>0.27601885795593262</v>
      </c>
      <c r="Q1677" s="1">
        <v>7.6186411082744598E-2</v>
      </c>
      <c r="R1677" s="1">
        <v>2.1028885617852211E-2</v>
      </c>
      <c r="S1677" s="1">
        <v>0.36039021611213684</v>
      </c>
      <c r="T1677" s="1">
        <v>0.1298811137676239</v>
      </c>
      <c r="U1677" s="1">
        <v>4.6807881444692612E-2</v>
      </c>
      <c r="V1677" s="1">
        <v>74.767005920410156</v>
      </c>
      <c r="W1677" s="1">
        <v>5590.10498046875</v>
      </c>
      <c r="X1677" s="1">
        <v>417955.4375</v>
      </c>
      <c r="Y1677" s="1">
        <v>54.521865844726563</v>
      </c>
      <c r="Z1677" s="1">
        <v>2972.6337890625</v>
      </c>
      <c r="AA1677" s="1">
        <v>162073.546875</v>
      </c>
      <c r="AB1677" s="1">
        <v>0</v>
      </c>
      <c r="AE1677" s="17">
        <f t="shared" si="26"/>
        <v>0.5</v>
      </c>
      <c r="AF1677" cm="1">
        <f t="array" ref="AF1677">1/(1+EXP(-$AI$41-SUMPRODUCT(A1677:AA1677, TRANSPOSE($AI$42:$AI$68))))</f>
        <v>0.11822755921854952</v>
      </c>
      <c r="AG1677" cm="1">
        <f t="array" ref="AG1677">1/(1+EXP(-$AI$71-SUMPRODUCT(A1677:AA1677, TRANSPOSE($AI$72:$AI$98))))</f>
        <v>3.8939856771483025E-2</v>
      </c>
    </row>
    <row r="1678" spans="1:33" x14ac:dyDescent="0.35">
      <c r="A1678" s="1">
        <v>0.46411901712417603</v>
      </c>
      <c r="B1678" s="1">
        <v>0.21540646255016327</v>
      </c>
      <c r="C1678" s="1">
        <v>9.9974237382411957E-2</v>
      </c>
      <c r="D1678" s="1">
        <v>0.41571015119552612</v>
      </c>
      <c r="E1678" s="1">
        <v>0.17281493544578552</v>
      </c>
      <c r="F1678" s="1">
        <v>7.1840919554233551E-2</v>
      </c>
      <c r="G1678" s="1">
        <v>94.629402160644531</v>
      </c>
      <c r="H1678" s="1">
        <v>8954.7236328125</v>
      </c>
      <c r="I1678" s="1">
        <v>847380.125</v>
      </c>
      <c r="J1678" s="1">
        <v>96.171226501464844</v>
      </c>
      <c r="K1678" s="1">
        <v>9248.9052734375</v>
      </c>
      <c r="L1678" s="1">
        <v>889478.5</v>
      </c>
      <c r="M1678" s="1">
        <v>165.79693603515625</v>
      </c>
      <c r="N1678" s="1">
        <v>27488.623046875</v>
      </c>
      <c r="O1678" s="1">
        <v>4557529.5</v>
      </c>
      <c r="P1678" s="1">
        <v>0.27645039558410645</v>
      </c>
      <c r="Q1678" s="1">
        <v>7.6424822211265564E-2</v>
      </c>
      <c r="R1678" s="1">
        <v>2.1127672865986824E-2</v>
      </c>
      <c r="S1678" s="1">
        <v>0.35977530479431152</v>
      </c>
      <c r="T1678" s="1">
        <v>0.12943826615810394</v>
      </c>
      <c r="U1678" s="1">
        <v>4.6568691730499268E-2</v>
      </c>
      <c r="V1678" s="1">
        <v>83.948074340820313</v>
      </c>
      <c r="W1678" s="1">
        <v>7047.279296875</v>
      </c>
      <c r="X1678" s="1">
        <v>591605.5</v>
      </c>
      <c r="Y1678" s="1">
        <v>55.144077301025391</v>
      </c>
      <c r="Z1678" s="1">
        <v>3040.869140625</v>
      </c>
      <c r="AA1678" s="1">
        <v>167685.921875</v>
      </c>
      <c r="AB1678" s="1">
        <v>0</v>
      </c>
      <c r="AE1678" s="17">
        <f t="shared" si="26"/>
        <v>0.5</v>
      </c>
      <c r="AF1678" cm="1">
        <f t="array" ref="AF1678">1/(1+EXP(-$AI$41-SUMPRODUCT(A1678:AA1678, TRANSPOSE($AI$42:$AI$68))))</f>
        <v>0.11668985405979319</v>
      </c>
      <c r="AG1678" cm="1">
        <f t="array" ref="AG1678">1/(1+EXP(-$AI$71-SUMPRODUCT(A1678:AA1678, TRANSPOSE($AI$72:$AI$98))))</f>
        <v>3.6971976682397781E-2</v>
      </c>
    </row>
    <row r="1679" spans="1:33" x14ac:dyDescent="0.35">
      <c r="A1679" s="1">
        <v>0.19580325484275818</v>
      </c>
      <c r="B1679" s="1">
        <v>3.8338914513587952E-2</v>
      </c>
      <c r="C1679" s="1">
        <v>9.9999997764825821E-3</v>
      </c>
      <c r="D1679" s="1">
        <v>7.7918127179145813E-2</v>
      </c>
      <c r="E1679" s="1">
        <v>9.9999997764825821E-3</v>
      </c>
      <c r="F1679" s="1">
        <v>9.9999997764825821E-3</v>
      </c>
      <c r="G1679" s="1">
        <v>139.66777038574219</v>
      </c>
      <c r="H1679" s="1">
        <v>19507.0859375</v>
      </c>
      <c r="I1679" s="1">
        <v>2724511.25</v>
      </c>
      <c r="J1679" s="1">
        <v>78.001708984375</v>
      </c>
      <c r="K1679" s="1">
        <v>6084.2666015625</v>
      </c>
      <c r="L1679" s="1">
        <v>474583.1875</v>
      </c>
      <c r="M1679" s="1">
        <v>165.67669677734375</v>
      </c>
      <c r="N1679" s="1">
        <v>27448.767578125</v>
      </c>
      <c r="O1679" s="1">
        <v>4547621</v>
      </c>
      <c r="P1679" s="1">
        <v>0.28200650215148926</v>
      </c>
      <c r="Q1679" s="1">
        <v>7.9527668654918671E-2</v>
      </c>
      <c r="R1679" s="1">
        <v>2.242731861770153E-2</v>
      </c>
      <c r="S1679" s="1">
        <v>0.36086693406105042</v>
      </c>
      <c r="T1679" s="1">
        <v>0.13022494316101074</v>
      </c>
      <c r="U1679" s="1">
        <v>4.6993877738714218E-2</v>
      </c>
      <c r="V1679" s="1">
        <v>76.042915344238281</v>
      </c>
      <c r="W1679" s="1">
        <v>5782.52490234375</v>
      </c>
      <c r="X1679" s="1">
        <v>439720.0625</v>
      </c>
      <c r="Y1679" s="1">
        <v>61.501216888427734</v>
      </c>
      <c r="Z1679" s="1">
        <v>3782.399658203125</v>
      </c>
      <c r="AA1679" s="1">
        <v>232622.1875</v>
      </c>
      <c r="AB1679" s="1">
        <v>0</v>
      </c>
      <c r="AE1679" s="17">
        <f t="shared" si="26"/>
        <v>0.5</v>
      </c>
      <c r="AF1679" cm="1">
        <f t="array" ref="AF1679">1/(1+EXP(-$AI$41-SUMPRODUCT(A1679:AA1679, TRANSPOSE($AI$42:$AI$68))))</f>
        <v>0.12738785228909974</v>
      </c>
      <c r="AG1679" cm="1">
        <f t="array" ref="AG1679">1/(1+EXP(-$AI$71-SUMPRODUCT(A1679:AA1679, TRANSPOSE($AI$72:$AI$98))))</f>
        <v>4.8499828935892234E-2</v>
      </c>
    </row>
    <row r="1680" spans="1:33" x14ac:dyDescent="0.35">
      <c r="A1680" s="1">
        <v>0.26051568984985352</v>
      </c>
      <c r="B1680" s="1">
        <v>6.7868426442146301E-2</v>
      </c>
      <c r="C1680" s="1">
        <v>1.7680790275335312E-2</v>
      </c>
      <c r="D1680" s="1">
        <v>1.9114945083856583E-2</v>
      </c>
      <c r="E1680" s="1">
        <v>9.9999997764825821E-3</v>
      </c>
      <c r="F1680" s="1">
        <v>9.9999997764825821E-3</v>
      </c>
      <c r="G1680" s="1">
        <v>157.5531005859375</v>
      </c>
      <c r="H1680" s="1">
        <v>24822.98046875</v>
      </c>
      <c r="I1680" s="1">
        <v>3910937.5</v>
      </c>
      <c r="J1680" s="1">
        <v>69.615303039550781</v>
      </c>
      <c r="K1680" s="1">
        <v>4846.29052734375</v>
      </c>
      <c r="L1680" s="1">
        <v>337375.96875</v>
      </c>
      <c r="M1680" s="1">
        <v>165.46586608886719</v>
      </c>
      <c r="N1680" s="1">
        <v>27378.953125</v>
      </c>
      <c r="O1680" s="1">
        <v>4530282</v>
      </c>
      <c r="P1680" s="1">
        <v>0.2851107120513916</v>
      </c>
      <c r="Q1680" s="1">
        <v>8.128812164068222E-2</v>
      </c>
      <c r="R1680" s="1">
        <v>2.3176113143563271E-2</v>
      </c>
      <c r="S1680" s="1">
        <v>0.3591398298740387</v>
      </c>
      <c r="T1680" s="1">
        <v>0.12898141145706177</v>
      </c>
      <c r="U1680" s="1">
        <v>4.632236436009407E-2</v>
      </c>
      <c r="V1680" s="1">
        <v>73.776107788085938</v>
      </c>
      <c r="W1680" s="1">
        <v>5442.9140625</v>
      </c>
      <c r="X1680" s="1">
        <v>401557.03125</v>
      </c>
      <c r="Y1680" s="1">
        <v>64.122383117675781</v>
      </c>
      <c r="Z1680" s="1">
        <v>4111.68017578125</v>
      </c>
      <c r="AA1680" s="1">
        <v>263650.71875</v>
      </c>
      <c r="AB1680" s="1">
        <v>0</v>
      </c>
      <c r="AE1680" s="17">
        <f t="shared" si="26"/>
        <v>0.5</v>
      </c>
      <c r="AF1680" cm="1">
        <f t="array" ref="AF1680">1/(1+EXP(-$AI$41-SUMPRODUCT(A1680:AA1680, TRANSPOSE($AI$42:$AI$68))))</f>
        <v>0.13320716145189829</v>
      </c>
      <c r="AG1680" cm="1">
        <f t="array" ref="AG1680">1/(1+EXP(-$AI$71-SUMPRODUCT(A1680:AA1680, TRANSPOSE($AI$72:$AI$98))))</f>
        <v>5.5036713135666819E-2</v>
      </c>
    </row>
    <row r="1681" spans="1:33" x14ac:dyDescent="0.35">
      <c r="A1681" s="1">
        <v>0.34177550673484802</v>
      </c>
      <c r="B1681" s="1">
        <v>0.11681050062179565</v>
      </c>
      <c r="C1681" s="1">
        <v>3.9922967553138733E-2</v>
      </c>
      <c r="D1681" s="1">
        <v>0.29787832498550415</v>
      </c>
      <c r="E1681" s="1">
        <v>8.8731497526168823E-2</v>
      </c>
      <c r="F1681" s="1">
        <v>2.6431189849972725E-2</v>
      </c>
      <c r="G1681" s="1">
        <v>143.65745544433594</v>
      </c>
      <c r="H1681" s="1">
        <v>20637.46484375</v>
      </c>
      <c r="I1681" s="1">
        <v>2964725.75</v>
      </c>
      <c r="J1681" s="1">
        <v>117.10298156738281</v>
      </c>
      <c r="K1681" s="1">
        <v>13713.1083984375</v>
      </c>
      <c r="L1681" s="1">
        <v>1605845.875</v>
      </c>
      <c r="M1681" s="1">
        <v>165.42152404785156</v>
      </c>
      <c r="N1681" s="1">
        <v>27364.28125</v>
      </c>
      <c r="O1681" s="1">
        <v>4526641</v>
      </c>
      <c r="P1681" s="1">
        <v>0.28759217262268066</v>
      </c>
      <c r="Q1681" s="1">
        <v>8.2709260284900665E-2</v>
      </c>
      <c r="R1681" s="1">
        <v>2.3786535486578941E-2</v>
      </c>
      <c r="S1681" s="1">
        <v>0.35093957185745239</v>
      </c>
      <c r="T1681" s="1">
        <v>0.12315858155488968</v>
      </c>
      <c r="U1681" s="1">
        <v>4.3221220374107361E-2</v>
      </c>
      <c r="V1681" s="1">
        <v>70.497978210449219</v>
      </c>
      <c r="W1681" s="1">
        <v>4969.96484375</v>
      </c>
      <c r="X1681" s="1">
        <v>350372.46875</v>
      </c>
      <c r="Y1681" s="1">
        <v>66.317329406738281</v>
      </c>
      <c r="Z1681" s="1">
        <v>4397.98828125</v>
      </c>
      <c r="AA1681" s="1">
        <v>291662.84375</v>
      </c>
      <c r="AB1681" s="1">
        <v>0</v>
      </c>
      <c r="AE1681" s="17">
        <f t="shared" si="26"/>
        <v>0.5</v>
      </c>
      <c r="AF1681" cm="1">
        <f t="array" ref="AF1681">1/(1+EXP(-$AI$41-SUMPRODUCT(A1681:AA1681, TRANSPOSE($AI$42:$AI$68))))</f>
        <v>0.11802552593441626</v>
      </c>
      <c r="AG1681" cm="1">
        <f t="array" ref="AG1681">1/(1+EXP(-$AI$71-SUMPRODUCT(A1681:AA1681, TRANSPOSE($AI$72:$AI$98))))</f>
        <v>3.851148318079118E-2</v>
      </c>
    </row>
    <row r="1682" spans="1:33" x14ac:dyDescent="0.35">
      <c r="A1682" s="1">
        <v>0.38556060194969177</v>
      </c>
      <c r="B1682" s="1">
        <v>0.14865697920322418</v>
      </c>
      <c r="C1682" s="1">
        <v>5.731627345085144E-2</v>
      </c>
      <c r="D1682" s="1">
        <v>0.38543182611465454</v>
      </c>
      <c r="E1682" s="1">
        <v>0.14855769276618958</v>
      </c>
      <c r="F1682" s="1">
        <v>5.7258863002061844E-2</v>
      </c>
      <c r="G1682" s="1">
        <v>116.38643646240234</v>
      </c>
      <c r="H1682" s="1">
        <v>13545.802734375</v>
      </c>
      <c r="I1682" s="1">
        <v>1576547.75</v>
      </c>
      <c r="J1682" s="1">
        <v>140.70819091796875</v>
      </c>
      <c r="K1682" s="1">
        <v>19798.794921875</v>
      </c>
      <c r="L1682" s="1">
        <v>2785852.75</v>
      </c>
      <c r="M1682" s="1">
        <v>165.18672180175781</v>
      </c>
      <c r="N1682" s="1">
        <v>27286.65234375</v>
      </c>
      <c r="O1682" s="1">
        <v>4507393</v>
      </c>
      <c r="P1682" s="1">
        <v>0.28544282913208008</v>
      </c>
      <c r="Q1682" s="1">
        <v>8.1477612257003784E-2</v>
      </c>
      <c r="R1682" s="1">
        <v>2.3257199674844742E-2</v>
      </c>
      <c r="S1682" s="1">
        <v>0.34635108709335327</v>
      </c>
      <c r="T1682" s="1">
        <v>0.11995907872915268</v>
      </c>
      <c r="U1682" s="1">
        <v>4.1547957807779312E-2</v>
      </c>
      <c r="V1682" s="1">
        <v>68.349784851074219</v>
      </c>
      <c r="W1682" s="1">
        <v>4671.69287109375</v>
      </c>
      <c r="X1682" s="1">
        <v>319309.21875</v>
      </c>
      <c r="Y1682" s="1">
        <v>65.7779541015625</v>
      </c>
      <c r="Z1682" s="1">
        <v>4326.7392578125</v>
      </c>
      <c r="AA1682" s="1">
        <v>284604.0625</v>
      </c>
      <c r="AB1682" s="1">
        <v>0</v>
      </c>
      <c r="AE1682" s="17">
        <f t="shared" si="26"/>
        <v>0.5</v>
      </c>
      <c r="AF1682" cm="1">
        <f t="array" ref="AF1682">1/(1+EXP(-$AI$41-SUMPRODUCT(A1682:AA1682, TRANSPOSE($AI$42:$AI$68))))</f>
        <v>0.11356994655568046</v>
      </c>
      <c r="AG1682" cm="1">
        <f t="array" ref="AG1682">1/(1+EXP(-$AI$71-SUMPRODUCT(A1682:AA1682, TRANSPOSE($AI$72:$AI$98))))</f>
        <v>3.544582026961382E-2</v>
      </c>
    </row>
    <row r="1683" spans="1:33" x14ac:dyDescent="0.35">
      <c r="A1683" s="1">
        <v>0.3619227409362793</v>
      </c>
      <c r="B1683" s="1">
        <v>0.13098807632923126</v>
      </c>
      <c r="C1683" s="1">
        <v>4.7407560050487518E-2</v>
      </c>
      <c r="D1683" s="1">
        <v>0.35809674859046936</v>
      </c>
      <c r="E1683" s="1">
        <v>0.12823328375816345</v>
      </c>
      <c r="F1683" s="1">
        <v>4.591992124915123E-2</v>
      </c>
      <c r="G1683" s="1">
        <v>109.41861724853516</v>
      </c>
      <c r="H1683" s="1">
        <v>11972.43359375</v>
      </c>
      <c r="I1683" s="1">
        <v>1310007.125</v>
      </c>
      <c r="J1683" s="1">
        <v>149.04544067382813</v>
      </c>
      <c r="K1683" s="1">
        <v>22214.54296875</v>
      </c>
      <c r="L1683" s="1">
        <v>3310976.5</v>
      </c>
      <c r="M1683" s="1">
        <v>165.25233459472656</v>
      </c>
      <c r="N1683" s="1">
        <v>27308.333984375</v>
      </c>
      <c r="O1683" s="2">
        <v>4512766</v>
      </c>
      <c r="P1683" s="1">
        <v>0.2858426570892334</v>
      </c>
      <c r="Q1683" s="1">
        <v>8.1706024706363678E-2</v>
      </c>
      <c r="R1683" s="1">
        <v>2.3355066776275635E-2</v>
      </c>
      <c r="S1683" s="1">
        <v>0.33913326263427734</v>
      </c>
      <c r="T1683" s="1">
        <v>0.11501137167215347</v>
      </c>
      <c r="U1683" s="1">
        <v>3.9004180580377579E-2</v>
      </c>
      <c r="V1683" s="1">
        <v>67.361213684082031</v>
      </c>
      <c r="W1683" s="1">
        <v>4537.533203125</v>
      </c>
      <c r="X1683" s="1">
        <v>305653.75</v>
      </c>
      <c r="Y1683" s="1">
        <v>62.961437225341797</v>
      </c>
      <c r="Z1683" s="1">
        <v>3964.142578125</v>
      </c>
      <c r="AA1683" s="1">
        <v>249588.109375</v>
      </c>
      <c r="AB1683" s="1">
        <v>0</v>
      </c>
      <c r="AE1683" s="17">
        <f t="shared" si="26"/>
        <v>0.5</v>
      </c>
      <c r="AF1683" cm="1">
        <f t="array" ref="AF1683">1/(1+EXP(-$AI$41-SUMPRODUCT(A1683:AA1683, TRANSPOSE($AI$42:$AI$68))))</f>
        <v>0.11272937312464627</v>
      </c>
      <c r="AG1683" cm="1">
        <f t="array" ref="AG1683">1/(1+EXP(-$AI$71-SUMPRODUCT(A1683:AA1683, TRANSPOSE($AI$72:$AI$98))))</f>
        <v>3.5199590857731604E-2</v>
      </c>
    </row>
    <row r="1684" spans="1:33" x14ac:dyDescent="0.35">
      <c r="A1684" s="1">
        <v>7.6086036860942841E-2</v>
      </c>
      <c r="B1684" s="1">
        <v>9.9999997764825821E-3</v>
      </c>
      <c r="C1684" s="1">
        <v>9.9999997764825821E-3</v>
      </c>
      <c r="D1684" s="1">
        <v>5.5836625397205353E-2</v>
      </c>
      <c r="E1684" s="1">
        <v>9.9999997764825821E-3</v>
      </c>
      <c r="F1684" s="1">
        <v>9.9999997764825821E-3</v>
      </c>
      <c r="G1684" s="1">
        <v>118.70351409912109</v>
      </c>
      <c r="H1684" s="1">
        <v>14090.5244140625</v>
      </c>
      <c r="I1684" s="1">
        <v>1672594.75</v>
      </c>
      <c r="J1684" s="1">
        <v>132.06155395507813</v>
      </c>
      <c r="K1684" s="1">
        <v>17440.25390625</v>
      </c>
      <c r="L1684" s="1">
        <v>2303187</v>
      </c>
      <c r="M1684" s="1">
        <v>99.161933898925781</v>
      </c>
      <c r="N1684" s="1">
        <v>9833.0888671875</v>
      </c>
      <c r="O1684" s="2">
        <v>975068.125</v>
      </c>
      <c r="P1684" s="1">
        <v>0.77112793922424316</v>
      </c>
      <c r="Q1684" s="1">
        <v>0.59463828802108765</v>
      </c>
      <c r="R1684" s="1">
        <v>0.45854219794273376</v>
      </c>
      <c r="S1684" s="1">
        <v>0.34371113777160645</v>
      </c>
      <c r="T1684" s="1">
        <v>0.11813734471797943</v>
      </c>
      <c r="U1684" s="1">
        <v>4.0605120360851288E-2</v>
      </c>
      <c r="V1684" s="1">
        <v>76.828315734863281</v>
      </c>
      <c r="W1684" s="1">
        <v>5902.59033203125</v>
      </c>
      <c r="X1684" s="1">
        <v>453486.0625</v>
      </c>
      <c r="Y1684" s="1">
        <v>12.397006034851074</v>
      </c>
      <c r="Z1684" s="1">
        <v>153.68576049804688</v>
      </c>
      <c r="AA1684" s="1">
        <v>1905.2432861328125</v>
      </c>
      <c r="AB1684" s="1">
        <v>0</v>
      </c>
      <c r="AE1684" s="17">
        <f t="shared" si="26"/>
        <v>0.5</v>
      </c>
      <c r="AF1684" cm="1">
        <f t="array" ref="AF1684">1/(1+EXP(-$AI$41-SUMPRODUCT(A1684:AA1684, TRANSPOSE($AI$42:$AI$68))))</f>
        <v>0.1035403421782401</v>
      </c>
      <c r="AG1684" cm="1">
        <f t="array" ref="AG1684">1/(1+EXP(-$AI$71-SUMPRODUCT(A1684:AA1684, TRANSPOSE($AI$72:$AI$98))))</f>
        <v>2.8366683078454167E-2</v>
      </c>
    </row>
    <row r="1685" spans="1:33" x14ac:dyDescent="0.35">
      <c r="A1685" s="1">
        <v>0.11673048138618469</v>
      </c>
      <c r="B1685" s="1">
        <v>1.3626005500555038E-2</v>
      </c>
      <c r="C1685" s="1">
        <v>9.9999997764825821E-3</v>
      </c>
      <c r="D1685" s="1">
        <v>7.599186897277832E-2</v>
      </c>
      <c r="E1685" s="1">
        <v>9.9999997764825821E-3</v>
      </c>
      <c r="F1685" s="1">
        <v>9.9999997764825821E-3</v>
      </c>
      <c r="G1685" s="1">
        <v>74.098876953125</v>
      </c>
      <c r="H1685" s="1">
        <v>5490.6435546875</v>
      </c>
      <c r="I1685" s="1">
        <v>406850.53125</v>
      </c>
      <c r="J1685" s="1">
        <v>90.519401550292969</v>
      </c>
      <c r="K1685" s="1">
        <v>8193.76171875</v>
      </c>
      <c r="L1685" s="1">
        <v>741694.4375</v>
      </c>
      <c r="M1685" s="1">
        <v>99.518341064453125</v>
      </c>
      <c r="N1685" s="1">
        <v>9903.900390625</v>
      </c>
      <c r="O1685" s="2">
        <v>985619.75</v>
      </c>
      <c r="P1685" s="1">
        <v>0.76961779594421387</v>
      </c>
      <c r="Q1685" s="1">
        <v>0.5923115611076355</v>
      </c>
      <c r="R1685" s="1">
        <v>0.45585352182388306</v>
      </c>
      <c r="S1685" s="1">
        <v>0.34486362338066101</v>
      </c>
      <c r="T1685" s="1">
        <v>0.11893092095851898</v>
      </c>
      <c r="U1685" s="1">
        <v>4.101494699716568E-2</v>
      </c>
      <c r="V1685" s="1">
        <v>77.244384765625</v>
      </c>
      <c r="W1685" s="1">
        <v>5966.69482421875</v>
      </c>
      <c r="X1685" s="1">
        <v>460893.6875</v>
      </c>
      <c r="Y1685" s="1">
        <v>11.705129623413086</v>
      </c>
      <c r="Z1685" s="1">
        <v>137.01005554199219</v>
      </c>
      <c r="AA1685" s="1">
        <v>1603.720458984375</v>
      </c>
      <c r="AB1685" s="1">
        <v>0</v>
      </c>
      <c r="AE1685" s="17">
        <f t="shared" si="26"/>
        <v>0.5</v>
      </c>
      <c r="AF1685" cm="1">
        <f t="array" ref="AF1685">1/(1+EXP(-$AI$41-SUMPRODUCT(A1685:AA1685, TRANSPOSE($AI$42:$AI$68))))</f>
        <v>0.1157914646520609</v>
      </c>
      <c r="AG1685" cm="1">
        <f t="array" ref="AG1685">1/(1+EXP(-$AI$71-SUMPRODUCT(A1685:AA1685, TRANSPOSE($AI$72:$AI$98))))</f>
        <v>3.830707711914165E-2</v>
      </c>
    </row>
    <row r="1686" spans="1:33" x14ac:dyDescent="0.35">
      <c r="A1686" s="1">
        <v>0.15935327112674713</v>
      </c>
      <c r="B1686" s="1">
        <v>2.5393465533852577E-2</v>
      </c>
      <c r="C1686" s="1">
        <v>9.9999997764825821E-3</v>
      </c>
      <c r="D1686" s="1">
        <v>0.11971064656972885</v>
      </c>
      <c r="E1686" s="1">
        <v>1.4330638572573662E-2</v>
      </c>
      <c r="F1686" s="1">
        <v>9.9999997764825821E-3</v>
      </c>
      <c r="G1686" s="1">
        <v>56.978561401367188</v>
      </c>
      <c r="H1686" s="1">
        <v>3246.556396484375</v>
      </c>
      <c r="I1686" s="1">
        <v>184984.109375</v>
      </c>
      <c r="J1686" s="1">
        <v>74.465827941894531</v>
      </c>
      <c r="K1686" s="1">
        <v>5545.15966796875</v>
      </c>
      <c r="L1686" s="1">
        <v>412924.90625</v>
      </c>
      <c r="M1686" s="1">
        <v>99.960906982421875</v>
      </c>
      <c r="N1686" s="1">
        <v>9992.1826171875</v>
      </c>
      <c r="O1686" s="2">
        <v>998827.6875</v>
      </c>
      <c r="P1686" s="1">
        <v>0.76762199401855469</v>
      </c>
      <c r="Q1686" s="1">
        <v>0.58924353122711182</v>
      </c>
      <c r="R1686" s="1">
        <v>0.4523162841796875</v>
      </c>
      <c r="S1686" s="1">
        <v>0.34604397416114807</v>
      </c>
      <c r="T1686" s="1">
        <v>0.11974643170833588</v>
      </c>
      <c r="U1686" s="1">
        <v>4.1437532752752304E-2</v>
      </c>
      <c r="V1686" s="1">
        <v>76.2457275390625</v>
      </c>
      <c r="W1686" s="1">
        <v>5813.4111328125</v>
      </c>
      <c r="X1686" s="1">
        <v>443247.75</v>
      </c>
      <c r="Y1686" s="1">
        <v>11.877680778503418</v>
      </c>
      <c r="Z1686" s="1">
        <v>141.07929992675781</v>
      </c>
      <c r="AA1686" s="1">
        <v>1675.6949462890625</v>
      </c>
      <c r="AB1686" s="1">
        <v>0</v>
      </c>
      <c r="AE1686" s="17">
        <f t="shared" si="26"/>
        <v>0.5</v>
      </c>
      <c r="AF1686" cm="1">
        <f t="array" ref="AF1686">1/(1+EXP(-$AI$41-SUMPRODUCT(A1686:AA1686, TRANSPOSE($AI$42:$AI$68))))</f>
        <v>0.12178473235778928</v>
      </c>
      <c r="AG1686" cm="1">
        <f t="array" ref="AG1686">1/(1+EXP(-$AI$71-SUMPRODUCT(A1686:AA1686, TRANSPOSE($AI$72:$AI$98))))</f>
        <v>4.4374407384868794E-2</v>
      </c>
    </row>
    <row r="1687" spans="1:33" x14ac:dyDescent="0.35">
      <c r="A1687" s="1">
        <v>0.27727019786834717</v>
      </c>
      <c r="B1687" s="1">
        <v>7.6878763735294342E-2</v>
      </c>
      <c r="C1687" s="1">
        <v>2.131618931889534E-2</v>
      </c>
      <c r="D1687" s="1">
        <v>0.18900285661220551</v>
      </c>
      <c r="E1687" s="1">
        <v>3.5722080618143082E-2</v>
      </c>
      <c r="F1687" s="1">
        <v>9.9999997764825821E-3</v>
      </c>
      <c r="G1687" s="1">
        <v>61.062568664550781</v>
      </c>
      <c r="H1687" s="1">
        <v>3728.63720703125</v>
      </c>
      <c r="I1687" s="1">
        <v>227680.171875</v>
      </c>
      <c r="J1687" s="1">
        <v>73.035675048828125</v>
      </c>
      <c r="K1687" s="1">
        <v>5334.2099609375</v>
      </c>
      <c r="L1687" s="1">
        <v>389587.625</v>
      </c>
      <c r="M1687" s="1">
        <v>100.55844116210938</v>
      </c>
      <c r="N1687" s="1">
        <v>10112</v>
      </c>
      <c r="O1687" s="2">
        <v>1016846.9375</v>
      </c>
      <c r="P1687" s="1">
        <v>0.76285552978515625</v>
      </c>
      <c r="Q1687" s="1">
        <v>0.58194857835769653</v>
      </c>
      <c r="R1687" s="1">
        <v>0.44394266605377197</v>
      </c>
      <c r="S1687" s="1">
        <v>0.34823709726333618</v>
      </c>
      <c r="T1687" s="1">
        <v>0.12126907706260681</v>
      </c>
      <c r="U1687" s="1">
        <v>4.2230390012264252E-2</v>
      </c>
      <c r="V1687" s="1">
        <v>73.791908264160156</v>
      </c>
      <c r="W1687" s="1">
        <v>5445.24560546875</v>
      </c>
      <c r="X1687" s="1">
        <v>401815.0625</v>
      </c>
      <c r="Y1687" s="1">
        <v>12.814055442810059</v>
      </c>
      <c r="Z1687" s="1">
        <v>164.20001220703125</v>
      </c>
      <c r="AA1687" s="1">
        <v>2104.068115234375</v>
      </c>
      <c r="AB1687" s="1">
        <v>0</v>
      </c>
      <c r="AE1687" s="17">
        <f t="shared" si="26"/>
        <v>0.5</v>
      </c>
      <c r="AF1687" cm="1">
        <f t="array" ref="AF1687">1/(1+EXP(-$AI$41-SUMPRODUCT(A1687:AA1687, TRANSPOSE($AI$42:$AI$68))))</f>
        <v>0.12150348204353272</v>
      </c>
      <c r="AG1687" cm="1">
        <f t="array" ref="AG1687">1/(1+EXP(-$AI$71-SUMPRODUCT(A1687:AA1687, TRANSPOSE($AI$72:$AI$98))))</f>
        <v>4.4351252832913385E-2</v>
      </c>
    </row>
    <row r="1688" spans="1:33" x14ac:dyDescent="0.35">
      <c r="A1688" s="1">
        <v>0.46386688947677612</v>
      </c>
      <c r="B1688" s="1">
        <v>0.21517248451709747</v>
      </c>
      <c r="C1688" s="1">
        <v>9.981139749288559E-2</v>
      </c>
      <c r="D1688" s="1">
        <v>0.30152589082717896</v>
      </c>
      <c r="E1688" s="1">
        <v>9.0917862951755524E-2</v>
      </c>
      <c r="F1688" s="1">
        <v>2.7414089068770409E-2</v>
      </c>
      <c r="G1688" s="1">
        <v>64.414009094238281</v>
      </c>
      <c r="H1688" s="1">
        <v>4149.16455078125</v>
      </c>
      <c r="I1688" s="1">
        <v>267264.3125</v>
      </c>
      <c r="J1688" s="1">
        <v>76.382659912109375</v>
      </c>
      <c r="K1688" s="1">
        <v>5834.310546875</v>
      </c>
      <c r="L1688" s="1">
        <v>445640.1875</v>
      </c>
      <c r="M1688" s="1">
        <v>101.27231597900391</v>
      </c>
      <c r="N1688" s="1">
        <v>10256.08203125</v>
      </c>
      <c r="O1688" s="2">
        <v>1038657.1875</v>
      </c>
      <c r="P1688" s="1">
        <v>0.75587224960327148</v>
      </c>
      <c r="Q1688" s="1">
        <v>0.57134288549423218</v>
      </c>
      <c r="R1688" s="1">
        <v>0.43186220526695251</v>
      </c>
      <c r="S1688" s="1">
        <v>0.35214826464653015</v>
      </c>
      <c r="T1688" s="1">
        <v>0.12400840222835541</v>
      </c>
      <c r="U1688" s="1">
        <v>4.3669342994689941E-2</v>
      </c>
      <c r="V1688" s="1">
        <v>72.116554260253906</v>
      </c>
      <c r="W1688" s="1">
        <v>5200.79736328125</v>
      </c>
      <c r="X1688" s="1">
        <v>375063.59375</v>
      </c>
      <c r="Y1688" s="1">
        <v>12.411267280578613</v>
      </c>
      <c r="Z1688" s="1">
        <v>154.03955078125</v>
      </c>
      <c r="AA1688" s="1">
        <v>1911.8260498046875</v>
      </c>
      <c r="AB1688" s="1">
        <v>0</v>
      </c>
      <c r="AE1688" s="17">
        <f t="shared" si="26"/>
        <v>0.5</v>
      </c>
      <c r="AF1688" cm="1">
        <f t="array" ref="AF1688">1/(1+EXP(-$AI$41-SUMPRODUCT(A1688:AA1688, TRANSPOSE($AI$42:$AI$68))))</f>
        <v>0.12237962562089966</v>
      </c>
      <c r="AG1688" cm="1">
        <f t="array" ref="AG1688">1/(1+EXP(-$AI$71-SUMPRODUCT(A1688:AA1688, TRANSPOSE($AI$72:$AI$98))))</f>
        <v>4.5222423091502761E-2</v>
      </c>
    </row>
    <row r="1689" spans="1:33" x14ac:dyDescent="0.35">
      <c r="A1689" s="1">
        <v>0.6591801643371582</v>
      </c>
      <c r="B1689" s="1">
        <v>0.4345184862613678</v>
      </c>
      <c r="C1689" s="1">
        <v>0.28642597794532776</v>
      </c>
      <c r="D1689" s="1">
        <v>0.42132854461669922</v>
      </c>
      <c r="E1689" s="1">
        <v>0.17751774191856384</v>
      </c>
      <c r="F1689" s="1">
        <v>7.4793294072151184E-2</v>
      </c>
      <c r="G1689" s="1">
        <v>65.909088134765625</v>
      </c>
      <c r="H1689" s="1">
        <v>4344.0078125</v>
      </c>
      <c r="I1689" s="1">
        <v>286309.59375</v>
      </c>
      <c r="J1689" s="1">
        <v>78.36578369140625</v>
      </c>
      <c r="K1689" s="1">
        <v>6141.1962890625</v>
      </c>
      <c r="L1689" s="1">
        <v>481259.65625</v>
      </c>
      <c r="M1689" s="1">
        <v>102.09904479980469</v>
      </c>
      <c r="N1689" s="1">
        <v>10424.21484375</v>
      </c>
      <c r="O1689" s="2">
        <v>1064302.375</v>
      </c>
      <c r="P1689" s="1">
        <v>0.74595737457275391</v>
      </c>
      <c r="Q1689" s="1">
        <v>0.55645239353179932</v>
      </c>
      <c r="R1689" s="1">
        <v>0.41508978605270386</v>
      </c>
      <c r="S1689" s="1">
        <v>0.35749202966690063</v>
      </c>
      <c r="T1689" s="1">
        <v>0.12780055403709412</v>
      </c>
      <c r="U1689" s="1">
        <v>4.5687679201364517E-2</v>
      </c>
      <c r="V1689" s="1">
        <v>69.403160095214844</v>
      </c>
      <c r="W1689" s="1">
        <v>4816.798828125</v>
      </c>
      <c r="X1689" s="1">
        <v>334301.03125</v>
      </c>
      <c r="Y1689" s="1">
        <v>11.269213676452637</v>
      </c>
      <c r="Z1689" s="1">
        <v>126.99517822265625</v>
      </c>
      <c r="AA1689" s="1">
        <v>1431.1357421875</v>
      </c>
      <c r="AB1689" s="1">
        <v>0</v>
      </c>
      <c r="AE1689" s="17">
        <f t="shared" si="26"/>
        <v>0.5</v>
      </c>
      <c r="AF1689" cm="1">
        <f t="array" ref="AF1689">1/(1+EXP(-$AI$41-SUMPRODUCT(A1689:AA1689, TRANSPOSE($AI$42:$AI$68))))</f>
        <v>0.12494968213366811</v>
      </c>
      <c r="AG1689" cm="1">
        <f t="array" ref="AG1689">1/(1+EXP(-$AI$71-SUMPRODUCT(A1689:AA1689, TRANSPOSE($AI$72:$AI$98))))</f>
        <v>4.7809298524529281E-2</v>
      </c>
    </row>
    <row r="1690" spans="1:33" x14ac:dyDescent="0.35">
      <c r="A1690" s="1">
        <v>0.95150512456893921</v>
      </c>
      <c r="B1690" s="1">
        <v>0.90536201000213623</v>
      </c>
      <c r="C1690" s="1">
        <v>0.86145657300949097</v>
      </c>
      <c r="D1690" s="1">
        <v>0.6088637113571167</v>
      </c>
      <c r="E1690" s="1">
        <v>0.37071502208709717</v>
      </c>
      <c r="F1690" s="1">
        <v>0.22571492195129395</v>
      </c>
      <c r="G1690" s="1">
        <v>65.871833801269531</v>
      </c>
      <c r="H1690" s="1">
        <v>4339.0986328125</v>
      </c>
      <c r="I1690" s="1">
        <v>285824.375</v>
      </c>
      <c r="J1690" s="1">
        <v>79.087242126464844</v>
      </c>
      <c r="K1690" s="1">
        <v>6254.7919921875</v>
      </c>
      <c r="L1690" s="1">
        <v>494674.25</v>
      </c>
      <c r="M1690" s="1">
        <v>103.35704040527344</v>
      </c>
      <c r="N1690" s="1">
        <v>10682.677734375</v>
      </c>
      <c r="O1690" s="1">
        <v>1104130</v>
      </c>
      <c r="P1690" s="1">
        <v>0.73149943351745605</v>
      </c>
      <c r="Q1690" s="1">
        <v>0.53509140014648438</v>
      </c>
      <c r="R1690" s="1">
        <v>0.39141908288002014</v>
      </c>
      <c r="S1690" s="1">
        <v>0.3661322295665741</v>
      </c>
      <c r="T1690" s="1">
        <v>0.1340528130531311</v>
      </c>
      <c r="U1690" s="1">
        <v>4.9081053584814072E-2</v>
      </c>
      <c r="V1690" s="1">
        <v>65.609725952148438</v>
      </c>
      <c r="W1690" s="1">
        <v>4304.63623046875</v>
      </c>
      <c r="X1690" s="1">
        <v>282426</v>
      </c>
      <c r="Y1690" s="1">
        <v>9.6727819442749023</v>
      </c>
      <c r="Z1690" s="1">
        <v>93.562713623046875</v>
      </c>
      <c r="AA1690" s="1">
        <v>905.01171875</v>
      </c>
      <c r="AB1690" s="1">
        <v>0</v>
      </c>
      <c r="AE1690" s="17">
        <f t="shared" si="26"/>
        <v>0.5</v>
      </c>
      <c r="AF1690" cm="1">
        <f t="array" ref="AF1690">1/(1+EXP(-$AI$41-SUMPRODUCT(A1690:AA1690, TRANSPOSE($AI$42:$AI$68))))</f>
        <v>0.12879509571121806</v>
      </c>
      <c r="AG1690" cm="1">
        <f t="array" ref="AG1690">1/(1+EXP(-$AI$71-SUMPRODUCT(A1690:AA1690, TRANSPOSE($AI$72:$AI$98))))</f>
        <v>5.1862826842020961E-2</v>
      </c>
    </row>
    <row r="1691" spans="1:33" x14ac:dyDescent="0.35">
      <c r="A1691" s="1">
        <v>1.2833739519119263</v>
      </c>
      <c r="B1691" s="1">
        <v>1.6470487117767334</v>
      </c>
      <c r="C1691" s="1">
        <v>2.1137793064117432</v>
      </c>
      <c r="D1691" s="1">
        <v>0.82038277387619019</v>
      </c>
      <c r="E1691" s="1">
        <v>0.67302787303924561</v>
      </c>
      <c r="F1691" s="1">
        <v>0.55214047431945801</v>
      </c>
      <c r="G1691" s="1">
        <v>64.988540649414063</v>
      </c>
      <c r="H1691" s="1">
        <v>4223.51025390625</v>
      </c>
      <c r="I1691" s="1">
        <v>274479.78125</v>
      </c>
      <c r="J1691" s="1">
        <v>80.31451416015625</v>
      </c>
      <c r="K1691" s="1">
        <v>6450.42138671875</v>
      </c>
      <c r="L1691" s="1">
        <v>518062.4375</v>
      </c>
      <c r="M1691" s="1">
        <v>104.75532531738281</v>
      </c>
      <c r="N1691" s="1">
        <v>10973.677734375</v>
      </c>
      <c r="O1691" s="1">
        <v>1149551.25</v>
      </c>
      <c r="P1691" s="1">
        <v>0.71306037902832031</v>
      </c>
      <c r="Q1691" s="1">
        <v>0.50845509767532349</v>
      </c>
      <c r="R1691" s="1">
        <v>0.36255919933319092</v>
      </c>
      <c r="S1691" s="1">
        <v>0.37737831473350525</v>
      </c>
      <c r="T1691" s="1">
        <v>0.142414391040802</v>
      </c>
      <c r="U1691" s="1">
        <v>5.3744103759527206E-2</v>
      </c>
      <c r="V1691" s="1">
        <v>62.136356353759766</v>
      </c>
      <c r="W1691" s="1">
        <v>3860.9267578125</v>
      </c>
      <c r="X1691" s="1">
        <v>239903.921875</v>
      </c>
      <c r="Y1691" s="1">
        <v>7.6707906723022461</v>
      </c>
      <c r="Z1691" s="1">
        <v>58.841030120849609</v>
      </c>
      <c r="AA1691" s="1">
        <v>451.35720825195313</v>
      </c>
      <c r="AB1691" s="1">
        <v>0</v>
      </c>
      <c r="AE1691" s="17">
        <f t="shared" si="26"/>
        <v>0.5</v>
      </c>
      <c r="AF1691" cm="1">
        <f t="array" ref="AF1691">1/(1+EXP(-$AI$41-SUMPRODUCT(A1691:AA1691, TRANSPOSE($AI$42:$AI$68))))</f>
        <v>0.13356595910317023</v>
      </c>
      <c r="AG1691" cm="1">
        <f t="array" ref="AG1691">1/(1+EXP(-$AI$71-SUMPRODUCT(A1691:AA1691, TRANSPOSE($AI$72:$AI$98))))</f>
        <v>5.6949427324795361E-2</v>
      </c>
    </row>
    <row r="1692" spans="1:33" x14ac:dyDescent="0.35">
      <c r="A1692" s="1">
        <v>1.6570744514465332</v>
      </c>
      <c r="B1692" s="1">
        <v>2.7458956241607666</v>
      </c>
      <c r="C1692" s="1">
        <v>4.5501537322998047</v>
      </c>
      <c r="D1692" s="1">
        <v>1.0785825252532959</v>
      </c>
      <c r="E1692" s="1">
        <v>1.1633402109146118</v>
      </c>
      <c r="F1692" s="1">
        <v>1.2547584772109985</v>
      </c>
      <c r="G1692" s="1">
        <v>63.283309936523438</v>
      </c>
      <c r="H1692" s="1">
        <v>4004.77734375</v>
      </c>
      <c r="I1692" s="1">
        <v>253435.5625</v>
      </c>
      <c r="J1692" s="1">
        <v>81.995101928710938</v>
      </c>
      <c r="K1692" s="1">
        <v>6723.19677734375</v>
      </c>
      <c r="L1692" s="1">
        <v>551269.1875</v>
      </c>
      <c r="M1692" s="1">
        <v>106.48471069335938</v>
      </c>
      <c r="N1692" s="1">
        <v>11338.9931640625</v>
      </c>
      <c r="O1692" s="1">
        <v>1207429.5</v>
      </c>
      <c r="P1692" s="1">
        <v>0.68956685066223145</v>
      </c>
      <c r="Q1692" s="1">
        <v>0.47550243139266968</v>
      </c>
      <c r="R1692" s="1">
        <v>0.32789072394371033</v>
      </c>
      <c r="S1692" s="1">
        <v>0.39402654767036438</v>
      </c>
      <c r="T1692" s="1">
        <v>0.15525692701339722</v>
      </c>
      <c r="U1692" s="1">
        <v>6.1175350099802017E-2</v>
      </c>
      <c r="V1692" s="1">
        <v>57.925251007080078</v>
      </c>
      <c r="W1692" s="1">
        <v>3355.334716796875</v>
      </c>
      <c r="X1692" s="1">
        <v>194358.609375</v>
      </c>
      <c r="Y1692" s="1">
        <v>5.3777861595153809</v>
      </c>
      <c r="Z1692" s="1">
        <v>28.920583724975586</v>
      </c>
      <c r="AA1692" s="1">
        <v>155.52871704101563</v>
      </c>
      <c r="AB1692" s="1">
        <v>0</v>
      </c>
      <c r="AE1692" s="17">
        <f t="shared" si="26"/>
        <v>0.5</v>
      </c>
      <c r="AF1692" cm="1">
        <f t="array" ref="AF1692">1/(1+EXP(-$AI$41-SUMPRODUCT(A1692:AA1692, TRANSPOSE($AI$42:$AI$68))))</f>
        <v>0.13837164054084203</v>
      </c>
      <c r="AG1692" cm="1">
        <f t="array" ref="AG1692">1/(1+EXP(-$AI$71-SUMPRODUCT(A1692:AA1692, TRANSPOSE($AI$72:$AI$98))))</f>
        <v>6.2204795101511758E-2</v>
      </c>
    </row>
    <row r="1693" spans="1:33" x14ac:dyDescent="0.35">
      <c r="A1693" s="1">
        <v>2.043748140335083</v>
      </c>
      <c r="B1693" s="1">
        <v>4.1769065856933594</v>
      </c>
      <c r="C1693" s="1">
        <v>8.5365447998046875</v>
      </c>
      <c r="D1693" s="1">
        <v>1.3327423334121704</v>
      </c>
      <c r="E1693" s="1">
        <v>1.7762020826339722</v>
      </c>
      <c r="F1693" s="1">
        <v>2.3672196865081787</v>
      </c>
      <c r="G1693" s="1">
        <v>61.815349578857422</v>
      </c>
      <c r="H1693" s="1">
        <v>3821.137451171875</v>
      </c>
      <c r="I1693" s="1">
        <v>236204.953125</v>
      </c>
      <c r="J1693" s="1">
        <v>82.932243347167969</v>
      </c>
      <c r="K1693" s="1">
        <v>6877.7568359375</v>
      </c>
      <c r="L1693" s="1">
        <v>570387.8125</v>
      </c>
      <c r="M1693" s="1">
        <v>108.19907379150391</v>
      </c>
      <c r="N1693" s="1">
        <v>11707.0400390625</v>
      </c>
      <c r="O1693" s="1">
        <v>1266690.875</v>
      </c>
      <c r="P1693" s="1">
        <v>0.66140198707580566</v>
      </c>
      <c r="Q1693" s="1">
        <v>0.43745258450508118</v>
      </c>
      <c r="R1693" s="1">
        <v>0.28933200240135193</v>
      </c>
      <c r="S1693" s="1">
        <v>0.41325435042381287</v>
      </c>
      <c r="T1693" s="1">
        <v>0.17077915370464325</v>
      </c>
      <c r="U1693" s="1">
        <v>7.0575229823589325E-2</v>
      </c>
      <c r="V1693" s="1">
        <v>54.530082702636719</v>
      </c>
      <c r="W1693" s="1">
        <v>2973.530029296875</v>
      </c>
      <c r="X1693" s="1">
        <v>162146.828125</v>
      </c>
      <c r="Y1693" s="1">
        <v>3.0012009143829346</v>
      </c>
      <c r="Z1693" s="1">
        <v>9.007206916809082</v>
      </c>
      <c r="AA1693" s="1">
        <v>27.032438278198242</v>
      </c>
      <c r="AB1693" s="1">
        <v>0</v>
      </c>
      <c r="AE1693" s="17">
        <f t="shared" si="26"/>
        <v>0.5</v>
      </c>
      <c r="AF1693" cm="1">
        <f t="array" ref="AF1693">1/(1+EXP(-$AI$41-SUMPRODUCT(A1693:AA1693, TRANSPOSE($AI$42:$AI$68))))</f>
        <v>0.14347195074415159</v>
      </c>
      <c r="AG1693" cm="1">
        <f t="array" ref="AG1693">1/(1+EXP(-$AI$71-SUMPRODUCT(A1693:AA1693, TRANSPOSE($AI$72:$AI$98))))</f>
        <v>6.7976710052355949E-2</v>
      </c>
    </row>
    <row r="1694" spans="1:33" x14ac:dyDescent="0.35">
      <c r="A1694" s="1">
        <v>2.3921480178833008</v>
      </c>
      <c r="B1694" s="1">
        <v>5.7223720550537109</v>
      </c>
      <c r="C1694" s="1">
        <v>13.688760757446289</v>
      </c>
      <c r="D1694" s="1">
        <v>1.5310642719268799</v>
      </c>
      <c r="E1694" s="1">
        <v>2.3441576957702637</v>
      </c>
      <c r="F1694" s="1">
        <v>3.5890562534332275</v>
      </c>
      <c r="G1694" s="1">
        <v>61.163707733154297</v>
      </c>
      <c r="H1694" s="1">
        <v>3740.9990234375</v>
      </c>
      <c r="I1694" s="1">
        <v>228813.375</v>
      </c>
      <c r="J1694" s="1">
        <v>83.164016723632813</v>
      </c>
      <c r="K1694" s="1">
        <v>6916.25390625</v>
      </c>
      <c r="L1694" s="1">
        <v>575183.4375</v>
      </c>
      <c r="M1694" s="1">
        <v>110.02764129638672</v>
      </c>
      <c r="N1694" s="1">
        <v>12106.08203125</v>
      </c>
      <c r="O1694" s="1">
        <v>1332003.625</v>
      </c>
      <c r="P1694" s="1">
        <v>0.62830138206481934</v>
      </c>
      <c r="Q1694" s="1">
        <v>0.39476263523101807</v>
      </c>
      <c r="R1694" s="1">
        <v>0.24802990257740021</v>
      </c>
      <c r="S1694" s="1">
        <v>0.4362320601940155</v>
      </c>
      <c r="T1694" s="1">
        <v>0.1902984082698822</v>
      </c>
      <c r="U1694" s="1">
        <v>8.3014264702796936E-2</v>
      </c>
      <c r="V1694" s="1">
        <v>50.758262634277344</v>
      </c>
      <c r="W1694" s="1">
        <v>2576.401123046875</v>
      </c>
      <c r="X1694" s="1">
        <v>130773.6484375</v>
      </c>
      <c r="Y1694" s="1">
        <v>2.3156213760375977</v>
      </c>
      <c r="Z1694" s="1">
        <v>5.3621025085449219</v>
      </c>
      <c r="AA1694" s="1">
        <v>12.416599273681641</v>
      </c>
      <c r="AB1694" s="1">
        <v>0</v>
      </c>
      <c r="AE1694" s="17">
        <f t="shared" si="26"/>
        <v>0.5</v>
      </c>
      <c r="AF1694" cm="1">
        <f t="array" ref="AF1694">1/(1+EXP(-$AI$41-SUMPRODUCT(A1694:AA1694, TRANSPOSE($AI$42:$AI$68))))</f>
        <v>0.14473065110828631</v>
      </c>
      <c r="AG1694" cm="1">
        <f t="array" ref="AG1694">1/(1+EXP(-$AI$71-SUMPRODUCT(A1694:AA1694, TRANSPOSE($AI$72:$AI$98))))</f>
        <v>6.894337749549459E-2</v>
      </c>
    </row>
    <row r="1695" spans="1:33" x14ac:dyDescent="0.35">
      <c r="A1695" s="1">
        <v>2.8205578327178955</v>
      </c>
      <c r="B1695" s="1">
        <v>7.9555463790893555</v>
      </c>
      <c r="C1695" s="1">
        <v>22.439079284667969</v>
      </c>
      <c r="D1695" s="1">
        <v>1.7929040193557739</v>
      </c>
      <c r="E1695" s="1">
        <v>3.2145047187805176</v>
      </c>
      <c r="F1695" s="1">
        <v>5.763298511505127</v>
      </c>
      <c r="G1695" s="1">
        <v>58.992660522460938</v>
      </c>
      <c r="H1695" s="1">
        <v>3480.134033203125</v>
      </c>
      <c r="I1695" s="1">
        <v>205302.359375</v>
      </c>
      <c r="J1695" s="1">
        <v>81.861465454101563</v>
      </c>
      <c r="K1695" s="1">
        <v>6701.29931640625</v>
      </c>
      <c r="L1695" s="1">
        <v>548578.1875</v>
      </c>
      <c r="M1695" s="1">
        <v>112.20596313476563</v>
      </c>
      <c r="N1695" s="1">
        <v>12590.177734375</v>
      </c>
      <c r="O1695" s="1">
        <v>1412693.125</v>
      </c>
      <c r="P1695" s="1">
        <v>0.58882331848144531</v>
      </c>
      <c r="Q1695" s="1">
        <v>0.34671288728713989</v>
      </c>
      <c r="R1695" s="1">
        <v>0.20415264368057251</v>
      </c>
      <c r="S1695" s="1">
        <v>0.46237686276435852</v>
      </c>
      <c r="T1695" s="1">
        <v>0.21379236876964569</v>
      </c>
      <c r="U1695" s="1">
        <v>9.8852641880512238E-2</v>
      </c>
      <c r="V1695" s="1">
        <v>48.728816986083984</v>
      </c>
      <c r="W1695" s="1">
        <v>2374.49755859375</v>
      </c>
      <c r="X1695" s="1">
        <v>115706.4609375</v>
      </c>
      <c r="Y1695" s="1">
        <v>5.2821249961853027</v>
      </c>
      <c r="Z1695" s="1">
        <v>27.900844573974609</v>
      </c>
      <c r="AA1695" s="1">
        <v>147.37574768066406</v>
      </c>
      <c r="AB1695" s="1">
        <v>0</v>
      </c>
      <c r="AE1695" s="17">
        <f t="shared" si="26"/>
        <v>0.5</v>
      </c>
      <c r="AF1695" cm="1">
        <f t="array" ref="AF1695">1/(1+EXP(-$AI$41-SUMPRODUCT(A1695:AA1695, TRANSPOSE($AI$42:$AI$68))))</f>
        <v>0.13963497574511632</v>
      </c>
      <c r="AG1695" cm="1">
        <f t="array" ref="AG1695">1/(1+EXP(-$AI$71-SUMPRODUCT(A1695:AA1695, TRANSPOSE($AI$72:$AI$98))))</f>
        <v>6.1874567139192566E-2</v>
      </c>
    </row>
    <row r="1696" spans="1:33" x14ac:dyDescent="0.35">
      <c r="A1696" s="1">
        <v>3.2449700832366943</v>
      </c>
      <c r="B1696" s="1">
        <v>10.529830932617188</v>
      </c>
      <c r="C1696" s="1">
        <v>34.168987274169922</v>
      </c>
      <c r="D1696" s="1">
        <v>2.0701920986175537</v>
      </c>
      <c r="E1696" s="1">
        <v>4.2856955528259277</v>
      </c>
      <c r="F1696" s="1">
        <v>8.8722124099731445</v>
      </c>
      <c r="G1696" s="1">
        <v>54.850326538085938</v>
      </c>
      <c r="H1696" s="1">
        <v>3008.558349609375</v>
      </c>
      <c r="I1696" s="1">
        <v>165020.40625</v>
      </c>
      <c r="J1696" s="1">
        <v>78.434555053710938</v>
      </c>
      <c r="K1696" s="1">
        <v>6151.9794921875</v>
      </c>
      <c r="L1696" s="1">
        <v>482527.78125</v>
      </c>
      <c r="M1696" s="1">
        <v>114.95171356201172</v>
      </c>
      <c r="N1696" s="1">
        <v>13213.896484375</v>
      </c>
      <c r="O1696" s="1">
        <v>1518960</v>
      </c>
      <c r="P1696" s="1">
        <v>0.54500842094421387</v>
      </c>
      <c r="Q1696" s="1">
        <v>0.29703417420387268</v>
      </c>
      <c r="R1696" s="1">
        <v>0.16188612580299377</v>
      </c>
      <c r="S1696" s="1">
        <v>0.49034205079078674</v>
      </c>
      <c r="T1696" s="1">
        <v>0.24043533205986023</v>
      </c>
      <c r="U1696" s="1">
        <v>0.11789555102586746</v>
      </c>
      <c r="V1696" s="1">
        <v>48.515026092529297</v>
      </c>
      <c r="W1696" s="1">
        <v>2353.707763671875</v>
      </c>
      <c r="X1696" s="1">
        <v>114190.1953125</v>
      </c>
      <c r="Y1696" s="1">
        <v>10.057350158691406</v>
      </c>
      <c r="Z1696" s="1">
        <v>101.15029144287109</v>
      </c>
      <c r="AA1696" s="1">
        <v>1017.3038940429688</v>
      </c>
      <c r="AB1696" s="1">
        <v>0</v>
      </c>
      <c r="AE1696" s="17">
        <f t="shared" si="26"/>
        <v>0.5</v>
      </c>
      <c r="AF1696" cm="1">
        <f t="array" ref="AF1696">1/(1+EXP(-$AI$41-SUMPRODUCT(A1696:AA1696, TRANSPOSE($AI$42:$AI$68))))</f>
        <v>0.13292469007740593</v>
      </c>
      <c r="AG1696" cm="1">
        <f t="array" ref="AG1696">1/(1+EXP(-$AI$71-SUMPRODUCT(A1696:AA1696, TRANSPOSE($AI$72:$AI$98))))</f>
        <v>5.3769667988406288E-2</v>
      </c>
    </row>
    <row r="1697" spans="1:33" x14ac:dyDescent="0.35">
      <c r="A1697" s="1">
        <v>3.5302081108093262</v>
      </c>
      <c r="B1697" s="1">
        <v>12.462368965148926</v>
      </c>
      <c r="C1697" s="1">
        <v>43.994758605957031</v>
      </c>
      <c r="D1697" s="1">
        <v>2.249891996383667</v>
      </c>
      <c r="E1697" s="1">
        <v>5.062014102935791</v>
      </c>
      <c r="F1697" s="1">
        <v>11.388984680175781</v>
      </c>
      <c r="G1697" s="1">
        <v>51.715568542480469</v>
      </c>
      <c r="H1697" s="1">
        <v>2674.5</v>
      </c>
      <c r="I1697" s="1">
        <v>138313.296875</v>
      </c>
      <c r="J1697" s="1">
        <v>74.293525695800781</v>
      </c>
      <c r="K1697" s="1">
        <v>5519.52783203125</v>
      </c>
      <c r="L1697" s="1">
        <v>410065.1875</v>
      </c>
      <c r="M1697" s="1">
        <v>117.84962463378906</v>
      </c>
      <c r="N1697" s="1">
        <v>13888.5341796875</v>
      </c>
      <c r="O1697" s="1">
        <v>1636758.5</v>
      </c>
      <c r="P1697" s="1">
        <v>0.49814605712890625</v>
      </c>
      <c r="Q1697" s="1">
        <v>0.24814949929714203</v>
      </c>
      <c r="R1697" s="1">
        <v>0.12361469119787216</v>
      </c>
      <c r="S1697" s="1">
        <v>0.51753914356231689</v>
      </c>
      <c r="T1697" s="1">
        <v>0.26784676313400269</v>
      </c>
      <c r="U1697" s="1">
        <v>0.13862118124961853</v>
      </c>
      <c r="V1697" s="1">
        <v>48.022560119628906</v>
      </c>
      <c r="W1697" s="1">
        <v>2306.166259765625</v>
      </c>
      <c r="X1697" s="1">
        <v>110748.0078125</v>
      </c>
      <c r="Y1697" s="1">
        <v>15.416592597961426</v>
      </c>
      <c r="Z1697" s="1">
        <v>237.67132568359375</v>
      </c>
      <c r="AA1697" s="1">
        <v>3664.08203125</v>
      </c>
      <c r="AB1697" s="1">
        <v>0</v>
      </c>
      <c r="AE1697" s="17">
        <f t="shared" si="26"/>
        <v>0.5</v>
      </c>
      <c r="AF1697" cm="1">
        <f t="array" ref="AF1697">1/(1+EXP(-$AI$41-SUMPRODUCT(A1697:AA1697, TRANSPOSE($AI$42:$AI$68))))</f>
        <v>0.12528968515641775</v>
      </c>
      <c r="AG1697" cm="1">
        <f t="array" ref="AG1697">1/(1+EXP(-$AI$71-SUMPRODUCT(A1697:AA1697, TRANSPOSE($AI$72:$AI$98))))</f>
        <v>4.5867036115393382E-2</v>
      </c>
    </row>
    <row r="1698" spans="1:33" x14ac:dyDescent="0.35">
      <c r="A1698" s="1">
        <v>3.7431340217590332</v>
      </c>
      <c r="B1698" s="1">
        <v>14.011052131652832</v>
      </c>
      <c r="C1698" s="1">
        <v>52.445247650146484</v>
      </c>
      <c r="D1698" s="1">
        <v>2.3202893733978271</v>
      </c>
      <c r="E1698" s="1">
        <v>5.3837428092956543</v>
      </c>
      <c r="F1698" s="1">
        <v>12.491841316223145</v>
      </c>
      <c r="G1698" s="1">
        <v>51.3687744140625</v>
      </c>
      <c r="H1698" s="1">
        <v>2638.7509765625</v>
      </c>
      <c r="I1698" s="1">
        <v>135549.40625</v>
      </c>
      <c r="J1698" s="1">
        <v>70.578659057617188</v>
      </c>
      <c r="K1698" s="1">
        <v>4981.34716796875</v>
      </c>
      <c r="L1698" s="1">
        <v>351576.8125</v>
      </c>
      <c r="M1698" s="1">
        <v>120.88452911376953</v>
      </c>
      <c r="N1698" s="1">
        <v>14613.0693359375</v>
      </c>
      <c r="O1698" s="1">
        <v>1766494</v>
      </c>
      <c r="P1698" s="1">
        <v>0.44710230827331543</v>
      </c>
      <c r="Q1698" s="1">
        <v>0.19990047812461853</v>
      </c>
      <c r="R1698" s="1">
        <v>8.9375965297222137E-2</v>
      </c>
      <c r="S1698" s="1">
        <v>0.54347461462020874</v>
      </c>
      <c r="T1698" s="1">
        <v>0.29536464810371399</v>
      </c>
      <c r="U1698" s="1">
        <v>0.1605231910943985</v>
      </c>
      <c r="V1698" s="1">
        <v>47.623462677001953</v>
      </c>
      <c r="W1698" s="1">
        <v>2267.994140625</v>
      </c>
      <c r="X1698" s="1">
        <v>108009.734375</v>
      </c>
      <c r="Y1698" s="1">
        <v>20.869729995727539</v>
      </c>
      <c r="Z1698" s="1">
        <v>435.54562377929688</v>
      </c>
      <c r="AA1698" s="1">
        <v>9089.7197265625</v>
      </c>
      <c r="AB1698" s="1">
        <v>0</v>
      </c>
      <c r="AE1698" s="17">
        <f t="shared" si="26"/>
        <v>0.5</v>
      </c>
      <c r="AF1698" cm="1">
        <f t="array" ref="AF1698">1/(1+EXP(-$AI$41-SUMPRODUCT(A1698:AA1698, TRANSPOSE($AI$42:$AI$68))))</f>
        <v>0.11703965262482935</v>
      </c>
      <c r="AG1698" cm="1">
        <f t="array" ref="AG1698">1/(1+EXP(-$AI$71-SUMPRODUCT(A1698:AA1698, TRANSPOSE($AI$72:$AI$98))))</f>
        <v>3.8320652459193465E-2</v>
      </c>
    </row>
    <row r="1699" spans="1:33" x14ac:dyDescent="0.35">
      <c r="A1699" s="1">
        <v>3.8961012363433838</v>
      </c>
      <c r="B1699" s="1">
        <v>15.179604530334473</v>
      </c>
      <c r="C1699" s="1">
        <v>59.141277313232422</v>
      </c>
      <c r="D1699" s="1">
        <v>2.346834659576416</v>
      </c>
      <c r="E1699" s="1">
        <v>5.5076327323913574</v>
      </c>
      <c r="F1699" s="1">
        <v>12.925503730773926</v>
      </c>
      <c r="G1699" s="1">
        <v>50.3040771484375</v>
      </c>
      <c r="H1699" s="1">
        <v>2530.500244140625</v>
      </c>
      <c r="I1699" s="1">
        <v>127294.4765625</v>
      </c>
      <c r="J1699" s="1">
        <v>65.4776611328125</v>
      </c>
      <c r="K1699" s="1">
        <v>4287.32421875</v>
      </c>
      <c r="L1699" s="1">
        <v>280723.96875</v>
      </c>
      <c r="M1699" s="1">
        <v>124.21755981445313</v>
      </c>
      <c r="N1699" s="1">
        <v>15430.001953125</v>
      </c>
      <c r="O1699" s="1">
        <v>1916677.25</v>
      </c>
      <c r="P1699" s="1">
        <v>0.39448165893554688</v>
      </c>
      <c r="Q1699" s="1">
        <v>0.15561577677726746</v>
      </c>
      <c r="R1699" s="1">
        <v>6.1387572437524796E-2</v>
      </c>
      <c r="S1699" s="1">
        <v>0.56356894969940186</v>
      </c>
      <c r="T1699" s="1">
        <v>0.31760996580123901</v>
      </c>
      <c r="U1699" s="1">
        <v>0.17899511754512787</v>
      </c>
      <c r="V1699" s="1">
        <v>49.257167816162109</v>
      </c>
      <c r="W1699" s="1">
        <v>2426.2685546875</v>
      </c>
      <c r="X1699" s="1">
        <v>119511.1171875</v>
      </c>
      <c r="Y1699" s="1">
        <v>27.648111343383789</v>
      </c>
      <c r="Z1699" s="1">
        <v>764.4180908203125</v>
      </c>
      <c r="AA1699" s="1">
        <v>21134.71484375</v>
      </c>
      <c r="AB1699" s="1">
        <v>0</v>
      </c>
      <c r="AE1699" s="17">
        <f t="shared" si="26"/>
        <v>0.5</v>
      </c>
      <c r="AF1699" cm="1">
        <f t="array" ref="AF1699">1/(1+EXP(-$AI$41-SUMPRODUCT(A1699:AA1699, TRANSPOSE($AI$42:$AI$68))))</f>
        <v>0.11089120965262568</v>
      </c>
      <c r="AG1699" cm="1">
        <f t="array" ref="AG1699">1/(1+EXP(-$AI$71-SUMPRODUCT(A1699:AA1699, TRANSPOSE($AI$72:$AI$98))))</f>
        <v>3.3397387447813252E-2</v>
      </c>
    </row>
    <row r="1700" spans="1:33" x14ac:dyDescent="0.35">
      <c r="A1700" s="1">
        <v>4.1315889358520508</v>
      </c>
      <c r="B1700" s="1">
        <v>17.070026397705078</v>
      </c>
      <c r="C1700" s="1">
        <v>70.526336669921875</v>
      </c>
      <c r="D1700" s="1">
        <v>2.4622652530670166</v>
      </c>
      <c r="E1700" s="1">
        <v>6.0627503395080566</v>
      </c>
      <c r="F1700" s="1">
        <v>14.928098678588867</v>
      </c>
      <c r="G1700" s="1">
        <v>45.136112213134766</v>
      </c>
      <c r="H1700" s="1">
        <v>2037.2686767578125</v>
      </c>
      <c r="I1700" s="1">
        <v>91954.3828125</v>
      </c>
      <c r="J1700" s="1">
        <v>58.194374084472656</v>
      </c>
      <c r="K1700" s="1">
        <v>3386.585205078125</v>
      </c>
      <c r="L1700" s="1">
        <v>197080.203125</v>
      </c>
      <c r="M1700" s="1">
        <v>128.27766418457031</v>
      </c>
      <c r="N1700" s="1">
        <v>16455.158203125</v>
      </c>
      <c r="O1700" s="1">
        <v>2110829.5</v>
      </c>
      <c r="P1700" s="1">
        <v>0.33651328086853027</v>
      </c>
      <c r="Q1700" s="1">
        <v>0.11324118822813034</v>
      </c>
      <c r="R1700" s="1">
        <v>3.8107164204120636E-2</v>
      </c>
      <c r="S1700" s="1">
        <v>0.57395213842391968</v>
      </c>
      <c r="T1700" s="1">
        <v>0.32942104339599609</v>
      </c>
      <c r="U1700" s="1">
        <v>0.18907192349433899</v>
      </c>
      <c r="V1700" s="1">
        <v>50.052330017089844</v>
      </c>
      <c r="W1700" s="1">
        <v>2505.23583984375</v>
      </c>
      <c r="X1700" s="1">
        <v>125392.8828125</v>
      </c>
      <c r="Y1700" s="1">
        <v>33.617538452148438</v>
      </c>
      <c r="Z1700" s="1">
        <v>1130.138916015625</v>
      </c>
      <c r="AA1700" s="1">
        <v>37992.48828125</v>
      </c>
      <c r="AB1700" s="1">
        <v>0</v>
      </c>
      <c r="AE1700" s="17">
        <f t="shared" si="26"/>
        <v>0.5</v>
      </c>
      <c r="AF1700" cm="1">
        <f t="array" ref="AF1700">1/(1+EXP(-$AI$41-SUMPRODUCT(A1700:AA1700, TRANSPOSE($AI$42:$AI$68))))</f>
        <v>0.10626649688843039</v>
      </c>
      <c r="AG1700" cm="1">
        <f t="array" ref="AG1700">1/(1+EXP(-$AI$71-SUMPRODUCT(A1700:AA1700, TRANSPOSE($AI$72:$AI$98))))</f>
        <v>3.0080687856726105E-2</v>
      </c>
    </row>
    <row r="1701" spans="1:33" x14ac:dyDescent="0.35">
      <c r="A1701" s="1">
        <v>4.3675103187561035</v>
      </c>
      <c r="B1701" s="1">
        <v>19.075145721435547</v>
      </c>
      <c r="C1701" s="1">
        <v>83.310897827148438</v>
      </c>
      <c r="D1701" s="1">
        <v>2.7001533508300781</v>
      </c>
      <c r="E1701" s="1">
        <v>7.2908282279968262</v>
      </c>
      <c r="F1701" s="1">
        <v>19.68635368347168</v>
      </c>
      <c r="G1701" s="1">
        <v>38.175579071044922</v>
      </c>
      <c r="H1701" s="1">
        <v>1457.3748779296875</v>
      </c>
      <c r="I1701" s="1">
        <v>55636.12890625</v>
      </c>
      <c r="J1701" s="1">
        <v>52.037403106689453</v>
      </c>
      <c r="K1701" s="1">
        <v>2707.891357421875</v>
      </c>
      <c r="L1701" s="1">
        <v>140911.625</v>
      </c>
      <c r="M1701" s="1">
        <v>132.84162902832031</v>
      </c>
      <c r="N1701" s="1">
        <v>17646.8984375</v>
      </c>
      <c r="O1701" s="1">
        <v>2344242.75</v>
      </c>
      <c r="P1701" s="1">
        <v>0.28005576133728027</v>
      </c>
      <c r="Q1701" s="1">
        <v>7.8431226313114166E-2</v>
      </c>
      <c r="R1701" s="1">
        <v>2.1965118125081062E-2</v>
      </c>
      <c r="S1701" s="1">
        <v>0.57481253147125244</v>
      </c>
      <c r="T1701" s="1">
        <v>0.33040943741798401</v>
      </c>
      <c r="U1701" s="1">
        <v>0.189923495054245</v>
      </c>
      <c r="V1701" s="1">
        <v>49.055438995361328</v>
      </c>
      <c r="W1701" s="1">
        <v>2406.43603515625</v>
      </c>
      <c r="X1701" s="1">
        <v>118048.78125</v>
      </c>
      <c r="Y1701" s="1">
        <v>40.542186737060547</v>
      </c>
      <c r="Z1701" s="1">
        <v>1643.6689453125</v>
      </c>
      <c r="AA1701" s="1">
        <v>66637.9296875</v>
      </c>
      <c r="AB1701" s="1">
        <v>0</v>
      </c>
      <c r="AE1701" s="17">
        <f t="shared" si="26"/>
        <v>0.5</v>
      </c>
      <c r="AF1701" cm="1">
        <f t="array" ref="AF1701">1/(1+EXP(-$AI$41-SUMPRODUCT(A1701:AA1701, TRANSPOSE($AI$42:$AI$68))))</f>
        <v>0.10376053321048144</v>
      </c>
      <c r="AG1701" cm="1">
        <f t="array" ref="AG1701">1/(1+EXP(-$AI$71-SUMPRODUCT(A1701:AA1701, TRANSPOSE($AI$72:$AI$98))))</f>
        <v>2.8621914964523508E-2</v>
      </c>
    </row>
    <row r="1702" spans="1:33" x14ac:dyDescent="0.35">
      <c r="A1702" s="1">
        <v>4.4205026626586914</v>
      </c>
      <c r="B1702" s="1">
        <v>19.540843963623047</v>
      </c>
      <c r="C1702" s="1">
        <v>86.380348205566406</v>
      </c>
      <c r="D1702" s="1">
        <v>2.968397855758667</v>
      </c>
      <c r="E1702" s="1">
        <v>8.8113861083984375</v>
      </c>
      <c r="F1702" s="1">
        <v>26.155698776245117</v>
      </c>
      <c r="G1702" s="1">
        <v>30.798744201660156</v>
      </c>
      <c r="H1702" s="1">
        <v>948.5626220703125</v>
      </c>
      <c r="I1702" s="1">
        <v>29214.5390625</v>
      </c>
      <c r="J1702" s="1">
        <v>47.432529449462891</v>
      </c>
      <c r="K1702" s="1">
        <v>2249.844970703125</v>
      </c>
      <c r="L1702" s="1">
        <v>106715.8359375</v>
      </c>
      <c r="M1702" s="1">
        <v>138.05227661132813</v>
      </c>
      <c r="N1702" s="1">
        <v>19058.431640625</v>
      </c>
      <c r="O1702" s="1">
        <v>2631059.75</v>
      </c>
      <c r="P1702" s="1">
        <v>0.22732877731323242</v>
      </c>
      <c r="Q1702" s="1">
        <v>5.1678374409675598E-2</v>
      </c>
      <c r="R1702" s="1">
        <v>1.1747981421649456E-2</v>
      </c>
      <c r="S1702" s="1">
        <v>0.56962853670120239</v>
      </c>
      <c r="T1702" s="1">
        <v>0.32447665929794312</v>
      </c>
      <c r="U1702" s="1">
        <v>0.1848311722278595</v>
      </c>
      <c r="V1702" s="1">
        <v>48.038040161132813</v>
      </c>
      <c r="W1702" s="1">
        <v>2307.6533203125</v>
      </c>
      <c r="X1702" s="1">
        <v>110855.140625</v>
      </c>
      <c r="Y1702" s="1">
        <v>49.29156494140625</v>
      </c>
      <c r="Z1702" s="1">
        <v>2429.658447265625</v>
      </c>
      <c r="AA1702" s="1">
        <v>119761.6640625</v>
      </c>
      <c r="AB1702" s="1">
        <v>0</v>
      </c>
      <c r="AE1702" s="17">
        <f t="shared" si="26"/>
        <v>0.5</v>
      </c>
      <c r="AF1702" cm="1">
        <f t="array" ref="AF1702">1/(1+EXP(-$AI$41-SUMPRODUCT(A1702:AA1702, TRANSPOSE($AI$42:$AI$68))))</f>
        <v>0.10703479067590746</v>
      </c>
      <c r="AG1702" cm="1">
        <f t="array" ref="AG1702">1/(1+EXP(-$AI$71-SUMPRODUCT(A1702:AA1702, TRANSPOSE($AI$72:$AI$98))))</f>
        <v>3.1861815011072374E-2</v>
      </c>
    </row>
    <row r="1703" spans="1:33" x14ac:dyDescent="0.35">
      <c r="A1703" s="1">
        <v>4.5122442245483398</v>
      </c>
      <c r="B1703" s="1">
        <v>20.360347747802734</v>
      </c>
      <c r="C1703" s="1">
        <v>91.870864868164063</v>
      </c>
      <c r="D1703" s="1">
        <v>3.449812650680542</v>
      </c>
      <c r="E1703" s="1">
        <v>11.901206970214844</v>
      </c>
      <c r="F1703" s="1">
        <v>41.056934356689453</v>
      </c>
      <c r="G1703" s="1">
        <v>22.891761779785156</v>
      </c>
      <c r="H1703" s="1">
        <v>524.03277587890625</v>
      </c>
      <c r="I1703" s="1">
        <v>11996.033203125</v>
      </c>
      <c r="J1703" s="1">
        <v>42.587158203125</v>
      </c>
      <c r="K1703" s="1">
        <v>1813.666015625</v>
      </c>
      <c r="L1703" s="1">
        <v>77238.8828125</v>
      </c>
      <c r="M1703" s="1">
        <v>144.41511535644531</v>
      </c>
      <c r="N1703" s="1">
        <v>20855.724609375</v>
      </c>
      <c r="O1703" s="1">
        <v>3011882</v>
      </c>
      <c r="P1703" s="1">
        <v>0.18310856819152832</v>
      </c>
      <c r="Q1703" s="1">
        <v>3.3528748899698257E-2</v>
      </c>
      <c r="R1703" s="1">
        <v>9.9999997764825821E-3</v>
      </c>
      <c r="S1703" s="1">
        <v>0.55355739593505859</v>
      </c>
      <c r="T1703" s="1">
        <v>0.3064257800579071</v>
      </c>
      <c r="U1703" s="1">
        <v>0.16962426900863647</v>
      </c>
      <c r="V1703" s="1">
        <v>48.838901519775391</v>
      </c>
      <c r="W1703" s="1">
        <v>2385.23828125</v>
      </c>
      <c r="X1703" s="1">
        <v>116492.421875</v>
      </c>
      <c r="Y1703" s="1">
        <v>58.192592620849609</v>
      </c>
      <c r="Z1703" s="1">
        <v>3386.3779296875</v>
      </c>
      <c r="AA1703" s="1">
        <v>197062.109375</v>
      </c>
      <c r="AB1703" s="1">
        <v>0</v>
      </c>
      <c r="AE1703" s="17">
        <f t="shared" si="26"/>
        <v>0.5</v>
      </c>
      <c r="AF1703" cm="1">
        <f t="array" ref="AF1703">1/(1+EXP(-$AI$41-SUMPRODUCT(A1703:AA1703, TRANSPOSE($AI$42:$AI$68))))</f>
        <v>0.11490962396328533</v>
      </c>
      <c r="AG1703" cm="1">
        <f t="array" ref="AG1703">1/(1+EXP(-$AI$71-SUMPRODUCT(A1703:AA1703, TRANSPOSE($AI$72:$AI$98))))</f>
        <v>3.9932299781398527E-2</v>
      </c>
    </row>
    <row r="1704" spans="1:33" x14ac:dyDescent="0.35">
      <c r="A1704" s="1">
        <v>4.5939240455627441</v>
      </c>
      <c r="B1704" s="1">
        <v>21.104137420654297</v>
      </c>
      <c r="C1704" s="1">
        <v>96.9508056640625</v>
      </c>
      <c r="D1704" s="1">
        <v>3.8349530696868896</v>
      </c>
      <c r="E1704" s="1">
        <v>14.706865310668945</v>
      </c>
      <c r="F1704" s="1">
        <v>56.400138854980469</v>
      </c>
      <c r="G1704" s="1">
        <v>18.751352310180664</v>
      </c>
      <c r="H1704" s="1">
        <v>351.61322021484375</v>
      </c>
      <c r="I1704" s="1">
        <v>6593.22314453125</v>
      </c>
      <c r="J1704" s="1">
        <v>40.846473693847656</v>
      </c>
      <c r="K1704" s="1">
        <v>1668.4344482421875</v>
      </c>
      <c r="L1704" s="1">
        <v>68149.6640625</v>
      </c>
      <c r="M1704" s="1">
        <v>151.40303039550781</v>
      </c>
      <c r="N1704" s="1">
        <v>22922.876953125</v>
      </c>
      <c r="O1704" s="1">
        <v>3470593.25</v>
      </c>
      <c r="P1704" s="1">
        <v>0.1430206298828125</v>
      </c>
      <c r="Q1704" s="1">
        <v>2.0454900339245796E-2</v>
      </c>
      <c r="R1704" s="1">
        <v>9.9999997764825821E-3</v>
      </c>
      <c r="S1704" s="1">
        <v>0.54020684957504272</v>
      </c>
      <c r="T1704" s="1">
        <v>0.29182344675064087</v>
      </c>
      <c r="U1704" s="1">
        <v>0.15764501690864563</v>
      </c>
      <c r="V1704" s="1">
        <v>50.218574523925781</v>
      </c>
      <c r="W1704" s="1">
        <v>2521.9052734375</v>
      </c>
      <c r="X1704" s="1">
        <v>126646.484375</v>
      </c>
      <c r="Y1704" s="1">
        <v>67.551895141601563</v>
      </c>
      <c r="Z1704" s="1">
        <v>4563.25830078125</v>
      </c>
      <c r="AA1704" s="1">
        <v>308256.75</v>
      </c>
      <c r="AB1704" s="1">
        <v>1</v>
      </c>
      <c r="AE1704" s="17">
        <f t="shared" si="26"/>
        <v>0.5</v>
      </c>
      <c r="AF1704" cm="1">
        <f t="array" ref="AF1704">1/(1+EXP(-$AI$41-SUMPRODUCT(A1704:AA1704, TRANSPOSE($AI$42:$AI$68))))</f>
        <v>0.1280098005564938</v>
      </c>
      <c r="AG1704" cm="1">
        <f t="array" ref="AG1704">1/(1+EXP(-$AI$71-SUMPRODUCT(A1704:AA1704, TRANSPOSE($AI$72:$AI$98))))</f>
        <v>5.4506667347215793E-2</v>
      </c>
    </row>
    <row r="1705" spans="1:33" x14ac:dyDescent="0.35">
      <c r="A1705" s="1">
        <v>4.7442436218261719</v>
      </c>
      <c r="B1705" s="1">
        <v>22.507846832275391</v>
      </c>
      <c r="C1705" s="1">
        <v>106.78271484375</v>
      </c>
      <c r="D1705" s="1">
        <v>4.2549281120300293</v>
      </c>
      <c r="E1705" s="1">
        <v>18.104413986206055</v>
      </c>
      <c r="F1705" s="1">
        <v>77.032974243164063</v>
      </c>
      <c r="G1705" s="1">
        <v>13.125924110412598</v>
      </c>
      <c r="H1705" s="1">
        <v>172.28988647460938</v>
      </c>
      <c r="I1705" s="1">
        <v>2261.4638671875</v>
      </c>
      <c r="J1705" s="1">
        <v>41.136528015136719</v>
      </c>
      <c r="K1705" s="1">
        <v>1692.2139892578125</v>
      </c>
      <c r="L1705" s="1">
        <v>69611.8046875</v>
      </c>
      <c r="M1705" s="1">
        <v>160.17532348632813</v>
      </c>
      <c r="N1705" s="1">
        <v>25656.134765625</v>
      </c>
      <c r="O1705" s="1">
        <v>4109479.5</v>
      </c>
      <c r="P1705" s="1">
        <v>0.11316180229187012</v>
      </c>
      <c r="Q1705" s="1">
        <v>1.2805593200027943E-2</v>
      </c>
      <c r="R1705" s="1">
        <v>9.9999997764825821E-3</v>
      </c>
      <c r="S1705" s="1">
        <v>0.52015143632888794</v>
      </c>
      <c r="T1705" s="1">
        <v>0.27055752277374268</v>
      </c>
      <c r="U1705" s="1">
        <v>0.14073088765144348</v>
      </c>
      <c r="V1705" s="1">
        <v>53.49664306640625</v>
      </c>
      <c r="W1705" s="1">
        <v>2861.890869140625</v>
      </c>
      <c r="X1705" s="1">
        <v>153101.546875</v>
      </c>
      <c r="Y1705" s="1">
        <v>77.935379028320313</v>
      </c>
      <c r="Z1705" s="1">
        <v>6073.92333984375</v>
      </c>
      <c r="AA1705" s="1">
        <v>473373.5</v>
      </c>
      <c r="AB1705" s="1">
        <v>1</v>
      </c>
      <c r="AE1705" s="17">
        <f t="shared" si="26"/>
        <v>0.5</v>
      </c>
      <c r="AF1705" cm="1">
        <f t="array" ref="AF1705">1/(1+EXP(-$AI$41-SUMPRODUCT(A1705:AA1705, TRANSPOSE($AI$42:$AI$68))))</f>
        <v>0.15148821196239251</v>
      </c>
      <c r="AG1705" cm="1">
        <f t="array" ref="AG1705">1/(1+EXP(-$AI$71-SUMPRODUCT(A1705:AA1705, TRANSPOSE($AI$72:$AI$98))))</f>
        <v>8.6229890836002326E-2</v>
      </c>
    </row>
    <row r="1706" spans="1:33" x14ac:dyDescent="0.35">
      <c r="A1706" s="1">
        <v>4.9555702209472656</v>
      </c>
      <c r="B1706" s="1">
        <v>24.557676315307617</v>
      </c>
      <c r="C1706" s="1">
        <v>121.69728851318359</v>
      </c>
      <c r="D1706" s="1">
        <v>4.6875200271606445</v>
      </c>
      <c r="E1706" s="1">
        <v>21.972843170166016</v>
      </c>
      <c r="F1706" s="1">
        <v>102.99814605712891</v>
      </c>
      <c r="G1706" s="1">
        <v>5.8659152984619141</v>
      </c>
      <c r="H1706" s="1">
        <v>34.408962249755859</v>
      </c>
      <c r="I1706" s="1">
        <v>201.84005737304688</v>
      </c>
      <c r="J1706" s="1">
        <v>44.788619995117188</v>
      </c>
      <c r="K1706" s="1">
        <v>2006.0205078125</v>
      </c>
      <c r="L1706" s="1">
        <v>89846.890625</v>
      </c>
      <c r="M1706" s="1">
        <v>169.51658630371094</v>
      </c>
      <c r="N1706" s="1">
        <v>28735.873046875</v>
      </c>
      <c r="O1706" s="1">
        <v>4871207</v>
      </c>
      <c r="P1706" s="1">
        <v>8.9430093765258789E-2</v>
      </c>
      <c r="Q1706" s="1">
        <v>9.9999997764825821E-3</v>
      </c>
      <c r="R1706" s="1">
        <v>9.9999997764825821E-3</v>
      </c>
      <c r="S1706" s="1">
        <v>0.50067174434661865</v>
      </c>
      <c r="T1706" s="1">
        <v>0.25067219138145447</v>
      </c>
      <c r="U1706" s="1">
        <v>0.12550447881221771</v>
      </c>
      <c r="V1706" s="1">
        <v>54.122409820556641</v>
      </c>
      <c r="W1706" s="1">
        <v>2929.2353515625</v>
      </c>
      <c r="X1706" s="1">
        <v>158537.265625</v>
      </c>
      <c r="Y1706" s="1">
        <v>88.193763732910156</v>
      </c>
      <c r="Z1706" s="1">
        <v>7778.14013671875</v>
      </c>
      <c r="AA1706" s="1">
        <v>685983.4375</v>
      </c>
      <c r="AB1706" s="1">
        <v>1</v>
      </c>
      <c r="AE1706" s="17">
        <f t="shared" si="26"/>
        <v>0.5</v>
      </c>
      <c r="AF1706" cm="1">
        <f t="array" ref="AF1706">1/(1+EXP(-$AI$41-SUMPRODUCT(A1706:AA1706, TRANSPOSE($AI$42:$AI$68))))</f>
        <v>0.18459732267036486</v>
      </c>
      <c r="AG1706" cm="1">
        <f t="array" ref="AG1706">1/(1+EXP(-$AI$71-SUMPRODUCT(A1706:AA1706, TRANSPOSE($AI$72:$AI$98))))</f>
        <v>0.14458366323100402</v>
      </c>
    </row>
    <row r="1707" spans="1:33" x14ac:dyDescent="0.35">
      <c r="A1707" s="1">
        <v>4.9763565063476563</v>
      </c>
      <c r="B1707" s="1">
        <v>24.764123916625977</v>
      </c>
      <c r="C1707" s="1">
        <v>123.235107421875</v>
      </c>
      <c r="D1707" s="1">
        <v>4.849520206451416</v>
      </c>
      <c r="E1707" s="1">
        <v>23.517847061157227</v>
      </c>
      <c r="F1707" s="1">
        <v>114.05027008056641</v>
      </c>
      <c r="G1707" s="1">
        <v>2.3822810649871826</v>
      </c>
      <c r="H1707" s="1">
        <v>5.6752629280090332</v>
      </c>
      <c r="I1707" s="1">
        <v>13.520071983337402</v>
      </c>
      <c r="J1707" s="1">
        <v>52.570461273193359</v>
      </c>
      <c r="K1707" s="1">
        <v>2763.6533203125</v>
      </c>
      <c r="L1707" s="1">
        <v>145286.53125</v>
      </c>
      <c r="M1707" s="1">
        <v>179.61691284179688</v>
      </c>
      <c r="N1707" s="1">
        <v>32262.236328125</v>
      </c>
      <c r="O1707" s="1">
        <v>5794843</v>
      </c>
      <c r="P1707" s="1">
        <v>7.5950145721435547E-2</v>
      </c>
      <c r="Q1707" s="1">
        <v>9.9999997764825821E-3</v>
      </c>
      <c r="R1707" s="1">
        <v>9.9999997764825821E-3</v>
      </c>
      <c r="S1707" s="1">
        <v>0.47526660561561584</v>
      </c>
      <c r="T1707" s="1">
        <v>0.22587834298610687</v>
      </c>
      <c r="U1707" s="1">
        <v>0.10735243558883667</v>
      </c>
      <c r="V1707" s="1">
        <v>54.505760192871094</v>
      </c>
      <c r="W1707" s="1">
        <v>2970.8779296875</v>
      </c>
      <c r="X1707" s="1">
        <v>161929.953125</v>
      </c>
      <c r="Y1707" s="1">
        <v>98.735733032226563</v>
      </c>
      <c r="Z1707" s="1">
        <v>9748.7451171875</v>
      </c>
      <c r="AA1707" s="1">
        <v>962549.5</v>
      </c>
      <c r="AB1707" s="1">
        <v>1</v>
      </c>
      <c r="AE1707" s="17">
        <f t="shared" si="26"/>
        <v>0.5</v>
      </c>
      <c r="AF1707" cm="1">
        <f t="array" ref="AF1707">1/(1+EXP(-$AI$41-SUMPRODUCT(A1707:AA1707, TRANSPOSE($AI$42:$AI$68))))</f>
        <v>0.21257625078274761</v>
      </c>
      <c r="AG1707" cm="1">
        <f t="array" ref="AG1707">1/(1+EXP(-$AI$71-SUMPRODUCT(A1707:AA1707, TRANSPOSE($AI$72:$AI$98))))</f>
        <v>0.20582007772218702</v>
      </c>
    </row>
    <row r="1708" spans="1:33" x14ac:dyDescent="0.35">
      <c r="A1708" s="1">
        <v>5.0623626708984375</v>
      </c>
      <c r="B1708" s="1">
        <v>25.62751579284668</v>
      </c>
      <c r="C1708" s="1">
        <v>129.73577880859375</v>
      </c>
      <c r="D1708" s="1">
        <v>5.0162701606750488</v>
      </c>
      <c r="E1708" s="1">
        <v>25.162965774536133</v>
      </c>
      <c r="F1708" s="1">
        <v>126.22423553466797</v>
      </c>
      <c r="G1708" s="1">
        <v>2.886019229888916</v>
      </c>
      <c r="H1708" s="1">
        <v>8.3291072845458984</v>
      </c>
      <c r="I1708" s="1">
        <v>24.0379638671875</v>
      </c>
      <c r="J1708" s="1">
        <v>60.682415008544922</v>
      </c>
      <c r="K1708" s="1">
        <v>3682.35546875</v>
      </c>
      <c r="L1708" s="1">
        <v>223454.21875</v>
      </c>
      <c r="M1708" s="1">
        <v>190.06692504882813</v>
      </c>
      <c r="N1708" s="1">
        <v>36125.4375</v>
      </c>
      <c r="O1708" s="1">
        <v>6866250.5</v>
      </c>
      <c r="P1708" s="1">
        <v>6.6705942153930664E-2</v>
      </c>
      <c r="Q1708" s="1">
        <v>9.9999997764825821E-3</v>
      </c>
      <c r="R1708" s="1">
        <v>9.9999997764825821E-3</v>
      </c>
      <c r="S1708" s="1">
        <v>0.4544462263584137</v>
      </c>
      <c r="T1708" s="1">
        <v>0.20652137696743011</v>
      </c>
      <c r="U1708" s="1">
        <v>9.3852855265140533E-2</v>
      </c>
      <c r="V1708" s="1">
        <v>56.279262542724609</v>
      </c>
      <c r="W1708" s="1">
        <v>3167.35546875</v>
      </c>
      <c r="X1708" s="1">
        <v>178256.421875</v>
      </c>
      <c r="Y1708" s="1">
        <v>108.24744415283203</v>
      </c>
      <c r="Z1708" s="1">
        <v>11717.5087890625</v>
      </c>
      <c r="AA1708" s="1">
        <v>1268390.375</v>
      </c>
      <c r="AB1708" s="1">
        <v>1</v>
      </c>
      <c r="AE1708" s="17">
        <f t="shared" si="26"/>
        <v>0.5</v>
      </c>
      <c r="AF1708" cm="1">
        <f t="array" ref="AF1708">1/(1+EXP(-$AI$41-SUMPRODUCT(A1708:AA1708, TRANSPOSE($AI$42:$AI$68))))</f>
        <v>0.23283318590684024</v>
      </c>
      <c r="AG1708" cm="1">
        <f t="array" ref="AG1708">1/(1+EXP(-$AI$71-SUMPRODUCT(A1708:AA1708, TRANSPOSE($AI$72:$AI$98))))</f>
        <v>0.2527364043527382</v>
      </c>
    </row>
    <row r="1709" spans="1:33" x14ac:dyDescent="0.35">
      <c r="A1709" s="1">
        <v>4.7588062286376953</v>
      </c>
      <c r="B1709" s="1">
        <v>22.646236419677734</v>
      </c>
      <c r="C1709" s="1">
        <v>107.76905059814453</v>
      </c>
      <c r="D1709" s="1">
        <v>4.7529354095458984</v>
      </c>
      <c r="E1709" s="1">
        <v>22.590394973754883</v>
      </c>
      <c r="F1709" s="1">
        <v>107.37068939208984</v>
      </c>
      <c r="G1709" s="1">
        <v>5.0771327018737793</v>
      </c>
      <c r="H1709" s="1">
        <v>25.777276992797852</v>
      </c>
      <c r="I1709" s="1">
        <v>130.87464904785156</v>
      </c>
      <c r="J1709" s="1">
        <v>69.702781677246094</v>
      </c>
      <c r="K1709" s="1">
        <v>4858.4775390625</v>
      </c>
      <c r="L1709" s="1">
        <v>338649.40625</v>
      </c>
      <c r="M1709" s="1">
        <v>199.63424682617188</v>
      </c>
      <c r="N1709" s="1">
        <v>39853.83203125</v>
      </c>
      <c r="O1709" s="1">
        <v>7956190</v>
      </c>
      <c r="P1709" s="1">
        <v>6.8073272705078125E-2</v>
      </c>
      <c r="Q1709" s="1">
        <v>9.9999997764825821E-3</v>
      </c>
      <c r="R1709" s="1">
        <v>9.9999997764825821E-3</v>
      </c>
      <c r="S1709" s="1">
        <v>0.43136835098266602</v>
      </c>
      <c r="T1709" s="1">
        <v>0.18607865273952484</v>
      </c>
      <c r="U1709" s="1">
        <v>8.0268442630767822E-2</v>
      </c>
      <c r="V1709" s="1">
        <v>58.665206909179688</v>
      </c>
      <c r="W1709" s="1">
        <v>3441.6064453125</v>
      </c>
      <c r="X1709" s="1">
        <v>201902.5625</v>
      </c>
      <c r="Y1709" s="1">
        <v>117.31987762451172</v>
      </c>
      <c r="Z1709" s="1">
        <v>13763.9541015625</v>
      </c>
      <c r="AA1709" s="1">
        <v>1614785.375</v>
      </c>
      <c r="AB1709" s="1">
        <v>1</v>
      </c>
      <c r="AE1709" s="17">
        <f t="shared" si="26"/>
        <v>0.5</v>
      </c>
      <c r="AF1709" cm="1">
        <f t="array" ref="AF1709">1/(1+EXP(-$AI$41-SUMPRODUCT(A1709:AA1709, TRANSPOSE($AI$42:$AI$68))))</f>
        <v>0.22758805065452942</v>
      </c>
      <c r="AG1709" cm="1">
        <f t="array" ref="AG1709">1/(1+EXP(-$AI$71-SUMPRODUCT(A1709:AA1709, TRANSPOSE($AI$72:$AI$98))))</f>
        <v>0.2394302887447155</v>
      </c>
    </row>
    <row r="1710" spans="1:33" x14ac:dyDescent="0.35">
      <c r="A1710" s="1">
        <v>4.5790519714355469</v>
      </c>
      <c r="B1710" s="1">
        <v>20.967716217041016</v>
      </c>
      <c r="C1710" s="1">
        <v>96.01226806640625</v>
      </c>
      <c r="D1710" s="1">
        <v>4.5761642456054688</v>
      </c>
      <c r="E1710" s="1">
        <v>20.941278457641602</v>
      </c>
      <c r="F1710" s="1">
        <v>95.830734252929688</v>
      </c>
      <c r="G1710" s="1">
        <v>9.7966518402099609</v>
      </c>
      <c r="H1710" s="1">
        <v>95.974388122558594</v>
      </c>
      <c r="I1710" s="1">
        <v>940.2276611328125</v>
      </c>
      <c r="J1710" s="1">
        <v>80.160400390625</v>
      </c>
      <c r="K1710" s="1">
        <v>6425.68994140625</v>
      </c>
      <c r="L1710" s="1">
        <v>515085.875</v>
      </c>
      <c r="M1710" s="1">
        <v>209.85488891601563</v>
      </c>
      <c r="N1710" s="1">
        <v>44039.07421875</v>
      </c>
      <c r="O1710" s="1">
        <v>9241815</v>
      </c>
      <c r="P1710" s="1">
        <v>7.2125911712646484E-2</v>
      </c>
      <c r="Q1710" s="1">
        <v>9.9999997764825821E-3</v>
      </c>
      <c r="R1710" s="1">
        <v>9.9999997764825821E-3</v>
      </c>
      <c r="S1710" s="1">
        <v>0.41069880127906799</v>
      </c>
      <c r="T1710" s="1">
        <v>0.16867350041866302</v>
      </c>
      <c r="U1710" s="1">
        <v>6.9274008274078369E-2</v>
      </c>
      <c r="V1710" s="1">
        <v>58.555511474609375</v>
      </c>
      <c r="W1710" s="1">
        <v>3428.747802734375</v>
      </c>
      <c r="X1710" s="1">
        <v>200772.09375</v>
      </c>
      <c r="Y1710" s="1">
        <v>125.86764526367188</v>
      </c>
      <c r="Z1710" s="1">
        <v>15842.6640625</v>
      </c>
      <c r="AA1710" s="1">
        <v>1994078.875</v>
      </c>
      <c r="AB1710" s="1">
        <v>1</v>
      </c>
      <c r="AE1710" s="17">
        <f t="shared" si="26"/>
        <v>0.5</v>
      </c>
      <c r="AF1710" cm="1">
        <f t="array" ref="AF1710">1/(1+EXP(-$AI$41-SUMPRODUCT(A1710:AA1710, TRANSPOSE($AI$42:$AI$68))))</f>
        <v>0.21358963688751595</v>
      </c>
      <c r="AG1710" cm="1">
        <f t="array" ref="AG1710">1/(1+EXP(-$AI$71-SUMPRODUCT(A1710:AA1710, TRANSPOSE($AI$72:$AI$98))))</f>
        <v>0.20262984720798058</v>
      </c>
    </row>
    <row r="1711" spans="1:33" x14ac:dyDescent="0.35">
      <c r="A1711" s="1">
        <v>4.4783201217651367</v>
      </c>
      <c r="B1711" s="1">
        <v>20.055351257324219</v>
      </c>
      <c r="C1711" s="1">
        <v>89.814285278320313</v>
      </c>
      <c r="D1711" s="1">
        <v>4.4663853645324707</v>
      </c>
      <c r="E1711" s="1">
        <v>19.948598861694336</v>
      </c>
      <c r="F1711" s="1">
        <v>89.098129272460938</v>
      </c>
      <c r="G1711" s="1">
        <v>12.642595291137695</v>
      </c>
      <c r="H1711" s="1">
        <v>159.83522033691406</v>
      </c>
      <c r="I1711" s="1">
        <v>2020.73193359375</v>
      </c>
      <c r="J1711" s="1">
        <v>87.113655090332031</v>
      </c>
      <c r="K1711" s="1">
        <v>7588.7890625</v>
      </c>
      <c r="L1711" s="1">
        <v>661087.125</v>
      </c>
      <c r="M1711" s="1">
        <v>219.97843933105469</v>
      </c>
      <c r="N1711" s="1">
        <v>48390.515625</v>
      </c>
      <c r="O1711" s="1">
        <v>10644870</v>
      </c>
      <c r="P1711" s="1">
        <v>7.8963994979858398E-2</v>
      </c>
      <c r="Q1711" s="1">
        <v>9.9999997764825821E-3</v>
      </c>
      <c r="R1711" s="1">
        <v>9.9999997764825821E-3</v>
      </c>
      <c r="S1711" s="1">
        <v>0.39548510313034058</v>
      </c>
      <c r="T1711" s="1">
        <v>0.15640847384929657</v>
      </c>
      <c r="U1711" s="1">
        <v>6.1857219785451889E-2</v>
      </c>
      <c r="V1711" s="1">
        <v>58.831935882568359</v>
      </c>
      <c r="W1711" s="1">
        <v>3461.19677734375</v>
      </c>
      <c r="X1711" s="1">
        <v>203628.90625</v>
      </c>
      <c r="Y1711" s="1">
        <v>133.81010437011719</v>
      </c>
      <c r="Z1711" s="1">
        <v>17905.14453125</v>
      </c>
      <c r="AA1711" s="1">
        <v>2395889.25</v>
      </c>
      <c r="AB1711" s="1">
        <v>0</v>
      </c>
      <c r="AE1711" s="17">
        <f t="shared" si="26"/>
        <v>0.5</v>
      </c>
      <c r="AF1711" cm="1">
        <f t="array" ref="AF1711">1/(1+EXP(-$AI$41-SUMPRODUCT(A1711:AA1711, TRANSPOSE($AI$42:$AI$68))))</f>
        <v>0.19787642698312954</v>
      </c>
      <c r="AG1711" cm="1">
        <f t="array" ref="AG1711">1/(1+EXP(-$AI$71-SUMPRODUCT(A1711:AA1711, TRANSPOSE($AI$72:$AI$98))))</f>
        <v>0.16524684900746883</v>
      </c>
    </row>
    <row r="1712" spans="1:33" x14ac:dyDescent="0.35">
      <c r="A1712" s="1">
        <v>4.1538023948669434</v>
      </c>
      <c r="B1712" s="1">
        <v>17.254074096679688</v>
      </c>
      <c r="C1712" s="1">
        <v>71.670013427734375</v>
      </c>
      <c r="D1712" s="1">
        <v>4.1182670593261719</v>
      </c>
      <c r="E1712" s="1">
        <v>16.960123062133789</v>
      </c>
      <c r="F1712" s="1">
        <v>69.846321105957031</v>
      </c>
      <c r="G1712" s="1">
        <v>15.653634071350098</v>
      </c>
      <c r="H1712" s="1">
        <v>245.0362548828125</v>
      </c>
      <c r="I1712" s="1">
        <v>3835.7080078125</v>
      </c>
      <c r="J1712" s="1">
        <v>96.693740844726563</v>
      </c>
      <c r="K1712" s="1">
        <v>9349.6796875</v>
      </c>
      <c r="L1712" s="1">
        <v>904055.5</v>
      </c>
      <c r="M1712" s="1">
        <v>229.46836853027344</v>
      </c>
      <c r="N1712" s="1">
        <v>52655.73046875</v>
      </c>
      <c r="O1712" s="2">
        <v>12082825</v>
      </c>
      <c r="P1712" s="1">
        <v>9.0198040008544922E-2</v>
      </c>
      <c r="Q1712" s="1">
        <v>9.9999997764825821E-3</v>
      </c>
      <c r="R1712" s="1">
        <v>9.9999997764825821E-3</v>
      </c>
      <c r="S1712" s="1">
        <v>0.37766739726066589</v>
      </c>
      <c r="T1712" s="1">
        <v>0.14263266324996948</v>
      </c>
      <c r="U1712" s="1">
        <v>5.3867705166339874E-2</v>
      </c>
      <c r="V1712" s="1">
        <v>59.396877288818359</v>
      </c>
      <c r="W1712" s="1">
        <v>3527.989013671875</v>
      </c>
      <c r="X1712" s="1">
        <v>209551.53125</v>
      </c>
      <c r="Y1712" s="1">
        <v>141.28964233398438</v>
      </c>
      <c r="Z1712" s="1">
        <v>19962.763671875</v>
      </c>
      <c r="AA1712" s="1">
        <v>2820531.75</v>
      </c>
      <c r="AB1712" s="1">
        <v>0</v>
      </c>
      <c r="AE1712" s="17">
        <f t="shared" si="26"/>
        <v>0.5</v>
      </c>
      <c r="AF1712" cm="1">
        <f t="array" ref="AF1712">1/(1+EXP(-$AI$41-SUMPRODUCT(A1712:AA1712, TRANSPOSE($AI$42:$AI$68))))</f>
        <v>0.17179872383443728</v>
      </c>
      <c r="AG1712" cm="1">
        <f t="array" ref="AG1712">1/(1+EXP(-$AI$71-SUMPRODUCT(A1712:AA1712, TRANSPOSE($AI$72:$AI$98))))</f>
        <v>0.1135283659863056</v>
      </c>
    </row>
    <row r="1713" spans="1:33" x14ac:dyDescent="0.35">
      <c r="A1713" s="1">
        <v>3.927959680557251</v>
      </c>
      <c r="B1713" s="1">
        <v>15.428867340087891</v>
      </c>
      <c r="C1713" s="1">
        <v>60.603969573974609</v>
      </c>
      <c r="D1713" s="1">
        <v>3.8483622074127197</v>
      </c>
      <c r="E1713" s="1">
        <v>14.809891700744629</v>
      </c>
      <c r="F1713" s="1">
        <v>56.993827819824219</v>
      </c>
      <c r="G1713" s="1">
        <v>19.295148849487305</v>
      </c>
      <c r="H1713" s="1">
        <v>372.30276489257813</v>
      </c>
      <c r="I1713" s="1">
        <v>7183.63720703125</v>
      </c>
      <c r="J1713" s="1">
        <v>107.78216552734375</v>
      </c>
      <c r="K1713" s="1">
        <v>11616.9951171875</v>
      </c>
      <c r="L1713" s="1">
        <v>1252104.875</v>
      </c>
      <c r="M1713" s="1">
        <v>238.89688110351563</v>
      </c>
      <c r="N1713" s="1">
        <v>57071.71875</v>
      </c>
      <c r="O1713" s="2">
        <v>13634256</v>
      </c>
      <c r="P1713" s="1">
        <v>0.10518860816955566</v>
      </c>
      <c r="Q1713" s="1">
        <v>1.1064643040299416E-2</v>
      </c>
      <c r="R1713" s="1">
        <v>9.9999997764825821E-3</v>
      </c>
      <c r="S1713" s="1">
        <v>0.36063793301582336</v>
      </c>
      <c r="T1713" s="1">
        <v>0.13005971908569336</v>
      </c>
      <c r="U1713" s="1">
        <v>4.6904467046260834E-2</v>
      </c>
      <c r="V1713" s="1">
        <v>59.840217590332031</v>
      </c>
      <c r="W1713" s="1">
        <v>3580.8515625</v>
      </c>
      <c r="X1713" s="1">
        <v>214278.9375</v>
      </c>
      <c r="Y1713" s="1">
        <v>149.33049011230469</v>
      </c>
      <c r="Z1713" s="1">
        <v>22299.595703125</v>
      </c>
      <c r="AA1713" s="1">
        <v>3330009.5</v>
      </c>
      <c r="AB1713" s="1">
        <v>0</v>
      </c>
      <c r="AE1713" s="17">
        <f t="shared" si="26"/>
        <v>0.5</v>
      </c>
      <c r="AF1713" cm="1">
        <f t="array" ref="AF1713">1/(1+EXP(-$AI$41-SUMPRODUCT(A1713:AA1713, TRANSPOSE($AI$42:$AI$68))))</f>
        <v>0.14498933998033239</v>
      </c>
      <c r="AG1713" cm="1">
        <f t="array" ref="AG1713">1/(1+EXP(-$AI$71-SUMPRODUCT(A1713:AA1713, TRANSPOSE($AI$72:$AI$98))))</f>
        <v>7.1038553947216879E-2</v>
      </c>
    </row>
    <row r="1714" spans="1:33" x14ac:dyDescent="0.35">
      <c r="A1714" s="1">
        <v>3.7123289108276367</v>
      </c>
      <c r="B1714" s="1">
        <v>13.781386375427246</v>
      </c>
      <c r="C1714" s="1">
        <v>51.161037445068359</v>
      </c>
      <c r="D1714" s="1">
        <v>3.5980417728424072</v>
      </c>
      <c r="E1714" s="1">
        <v>12.945904731750488</v>
      </c>
      <c r="F1714" s="1">
        <v>46.579906463623047</v>
      </c>
      <c r="G1714" s="1">
        <v>20.610675811767578</v>
      </c>
      <c r="H1714" s="1">
        <v>424.79995727539063</v>
      </c>
      <c r="I1714" s="1">
        <v>8755.4140625</v>
      </c>
      <c r="J1714" s="1">
        <v>115.24510192871094</v>
      </c>
      <c r="K1714" s="1">
        <v>13281.43359375</v>
      </c>
      <c r="L1714" s="1">
        <v>1530620.125</v>
      </c>
      <c r="M1714" s="1">
        <v>247.94766235351563</v>
      </c>
      <c r="N1714" s="1">
        <v>61478.04296875</v>
      </c>
      <c r="O1714" s="2">
        <v>15243337</v>
      </c>
      <c r="P1714" s="1">
        <v>0.1206657886505127</v>
      </c>
      <c r="Q1714" s="1">
        <v>1.4560232870280743E-2</v>
      </c>
      <c r="R1714" s="1">
        <v>9.9999997764825821E-3</v>
      </c>
      <c r="S1714" s="1">
        <v>0.3476732075214386</v>
      </c>
      <c r="T1714" s="1">
        <v>0.12087666243314743</v>
      </c>
      <c r="U1714" s="1">
        <v>4.2025577276945114E-2</v>
      </c>
      <c r="V1714" s="1">
        <v>61.197929382324219</v>
      </c>
      <c r="W1714" s="1">
        <v>3745.1865234375</v>
      </c>
      <c r="X1714" s="1">
        <v>229197.65625</v>
      </c>
      <c r="Y1714" s="1">
        <v>156.67449951171875</v>
      </c>
      <c r="Z1714" s="1">
        <v>24546.8984375</v>
      </c>
      <c r="AA1714" s="1">
        <v>3845873</v>
      </c>
      <c r="AB1714" s="1">
        <v>0</v>
      </c>
      <c r="AE1714" s="17">
        <f t="shared" si="26"/>
        <v>0.5</v>
      </c>
      <c r="AF1714" cm="1">
        <f t="array" ref="AF1714">1/(1+EXP(-$AI$41-SUMPRODUCT(A1714:AA1714, TRANSPOSE($AI$42:$AI$68))))</f>
        <v>0.12494479071303081</v>
      </c>
      <c r="AG1714" cm="1">
        <f t="array" ref="AG1714">1/(1+EXP(-$AI$71-SUMPRODUCT(A1714:AA1714, TRANSPOSE($AI$72:$AI$98))))</f>
        <v>4.6685796348869643E-2</v>
      </c>
    </row>
    <row r="1715" spans="1:33" x14ac:dyDescent="0.35">
      <c r="A1715" s="1">
        <v>3.2257564067840576</v>
      </c>
      <c r="B1715" s="1">
        <v>10.40550422668457</v>
      </c>
      <c r="C1715" s="1">
        <v>33.565624237060547</v>
      </c>
      <c r="D1715" s="1">
        <v>3.0987045764923096</v>
      </c>
      <c r="E1715" s="1">
        <v>9.6019697189331055</v>
      </c>
      <c r="F1715" s="1">
        <v>29.753667831420898</v>
      </c>
      <c r="G1715" s="1">
        <v>21.889680862426758</v>
      </c>
      <c r="H1715" s="1">
        <v>479.15814208984375</v>
      </c>
      <c r="I1715" s="1">
        <v>10488.6181640625</v>
      </c>
      <c r="J1715" s="1">
        <v>125.27658843994141</v>
      </c>
      <c r="K1715" s="1">
        <v>15694.2236328125</v>
      </c>
      <c r="L1715" s="1">
        <v>1966118.75</v>
      </c>
      <c r="M1715" s="1">
        <v>255.29168701171875</v>
      </c>
      <c r="N1715" s="1">
        <v>65173.84375</v>
      </c>
      <c r="O1715" s="2">
        <v>16638341</v>
      </c>
      <c r="P1715" s="1">
        <v>0.13506817817687988</v>
      </c>
      <c r="Q1715" s="1">
        <v>1.8243413418531418E-2</v>
      </c>
      <c r="R1715" s="1">
        <v>9.9999997764825821E-3</v>
      </c>
      <c r="S1715" s="1">
        <v>0.33052393794059753</v>
      </c>
      <c r="T1715" s="1">
        <v>0.10924607515335083</v>
      </c>
      <c r="U1715" s="1">
        <v>3.6108441650867462E-2</v>
      </c>
      <c r="V1715" s="1">
        <v>60.785541534423828</v>
      </c>
      <c r="W1715" s="1">
        <v>3694.882080078125</v>
      </c>
      <c r="X1715" s="1">
        <v>224595.40625</v>
      </c>
      <c r="Y1715" s="1">
        <v>163.85470581054688</v>
      </c>
      <c r="Z1715" s="1">
        <v>26848.365234375</v>
      </c>
      <c r="AA1715" s="1">
        <v>4399231</v>
      </c>
      <c r="AB1715" s="1">
        <v>0</v>
      </c>
      <c r="AE1715" s="17">
        <f t="shared" si="26"/>
        <v>0.5</v>
      </c>
      <c r="AF1715" cm="1">
        <f t="array" ref="AF1715">1/(1+EXP(-$AI$41-SUMPRODUCT(A1715:AA1715, TRANSPOSE($AI$42:$AI$68))))</f>
        <v>0.10330282520305636</v>
      </c>
      <c r="AG1715" cm="1">
        <f t="array" ref="AG1715">1/(1+EXP(-$AI$71-SUMPRODUCT(A1715:AA1715, TRANSPOSE($AI$72:$AI$98))))</f>
        <v>2.7460113221617486E-2</v>
      </c>
    </row>
    <row r="1716" spans="1:33" x14ac:dyDescent="0.35">
      <c r="A1716" s="1">
        <v>2.8456168174743652</v>
      </c>
      <c r="B1716" s="1">
        <v>8.0975351333618164</v>
      </c>
      <c r="C1716" s="1">
        <v>23.042482376098633</v>
      </c>
      <c r="D1716" s="1">
        <v>2.7207760810852051</v>
      </c>
      <c r="E1716" s="1">
        <v>7.4026226997375488</v>
      </c>
      <c r="F1716" s="1">
        <v>20.140878677368164</v>
      </c>
      <c r="G1716" s="1">
        <v>25.275625228881836</v>
      </c>
      <c r="H1716" s="1">
        <v>638.85723876953125</v>
      </c>
      <c r="I1716" s="1">
        <v>16147.515625</v>
      </c>
      <c r="J1716" s="1">
        <v>135.66046142578125</v>
      </c>
      <c r="K1716" s="1">
        <v>18403.76171875</v>
      </c>
      <c r="L1716" s="1">
        <v>2496662.75</v>
      </c>
      <c r="M1716" s="1">
        <v>262.65213012695313</v>
      </c>
      <c r="N1716" s="1">
        <v>68986.140625</v>
      </c>
      <c r="O1716" s="2">
        <v>18119358</v>
      </c>
      <c r="P1716" s="1">
        <v>0.1484525203704834</v>
      </c>
      <c r="Q1716" s="1">
        <v>2.2038150578737259E-2</v>
      </c>
      <c r="R1716" s="1">
        <v>9.9999997764825821E-3</v>
      </c>
      <c r="S1716" s="1">
        <v>0.31605654954910278</v>
      </c>
      <c r="T1716" s="1">
        <v>9.9891744554042816E-2</v>
      </c>
      <c r="U1716" s="1">
        <v>3.1571440398693085E-2</v>
      </c>
      <c r="V1716" s="1">
        <v>61.767765045166016</v>
      </c>
      <c r="W1716" s="1">
        <v>3815.2568359375</v>
      </c>
      <c r="X1716" s="1">
        <v>235659.890625</v>
      </c>
      <c r="Y1716" s="1">
        <v>170.41070556640625</v>
      </c>
      <c r="Z1716" s="1">
        <v>29039.80859375</v>
      </c>
      <c r="AA1716" s="1">
        <v>4948694.5</v>
      </c>
      <c r="AB1716" s="1">
        <v>0</v>
      </c>
      <c r="AE1716" s="17">
        <f t="shared" si="26"/>
        <v>0.5</v>
      </c>
      <c r="AF1716" cm="1">
        <f t="array" ref="AF1716">1/(1+EXP(-$AI$41-SUMPRODUCT(A1716:AA1716, TRANSPOSE($AI$42:$AI$68))))</f>
        <v>8.5967247683654394E-2</v>
      </c>
      <c r="AG1716" cm="1">
        <f t="array" ref="AG1716">1/(1+EXP(-$AI$71-SUMPRODUCT(A1716:AA1716, TRANSPOSE($AI$72:$AI$98))))</f>
        <v>1.645188307659395E-2</v>
      </c>
    </row>
    <row r="1717" spans="1:33" x14ac:dyDescent="0.35">
      <c r="A1717" s="1">
        <v>2.5138349533081055</v>
      </c>
      <c r="B1717" s="1">
        <v>6.3193659782409668</v>
      </c>
      <c r="C1717" s="1">
        <v>15.885843276977539</v>
      </c>
      <c r="D1717" s="1">
        <v>2.4163527488708496</v>
      </c>
      <c r="E1717" s="1">
        <v>5.8387603759765625</v>
      </c>
      <c r="F1717" s="1">
        <v>14.108505249023438</v>
      </c>
      <c r="G1717" s="1">
        <v>25.395591735839844</v>
      </c>
      <c r="H1717" s="1">
        <v>644.93609619140625</v>
      </c>
      <c r="I1717" s="1">
        <v>16378.533203125</v>
      </c>
      <c r="J1717" s="1">
        <v>140.81771850585938</v>
      </c>
      <c r="K1717" s="1">
        <v>19829.62890625</v>
      </c>
      <c r="L1717" s="1">
        <v>2792363.25</v>
      </c>
      <c r="M1717" s="1">
        <v>269.32235717773438</v>
      </c>
      <c r="N1717" s="1">
        <v>72534.53125</v>
      </c>
      <c r="O1717" s="1">
        <v>19535172</v>
      </c>
      <c r="P1717" s="1">
        <v>0.15817642211914063</v>
      </c>
      <c r="Q1717" s="1">
        <v>2.5019779801368713E-2</v>
      </c>
      <c r="R1717" s="1">
        <v>9.9999997764825821E-3</v>
      </c>
      <c r="S1717" s="1">
        <v>0.30440336465835571</v>
      </c>
      <c r="T1717" s="1">
        <v>9.2661410570144653E-2</v>
      </c>
      <c r="U1717" s="1">
        <v>2.8206445276737213E-2</v>
      </c>
      <c r="V1717" s="1">
        <v>61.796512603759766</v>
      </c>
      <c r="W1717" s="1">
        <v>3818.80908203125</v>
      </c>
      <c r="X1717" s="1">
        <v>235989.078125</v>
      </c>
      <c r="Y1717" s="1">
        <v>174.04496765136719</v>
      </c>
      <c r="Z1717" s="1">
        <v>30291.650390625</v>
      </c>
      <c r="AA1717" s="1">
        <v>5272109.5</v>
      </c>
      <c r="AB1717" s="1">
        <v>0</v>
      </c>
      <c r="AE1717" s="17">
        <f t="shared" si="26"/>
        <v>0.5</v>
      </c>
      <c r="AF1717" cm="1">
        <f t="array" ref="AF1717">1/(1+EXP(-$AI$41-SUMPRODUCT(A1717:AA1717, TRANSPOSE($AI$42:$AI$68))))</f>
        <v>7.6946877639077177E-2</v>
      </c>
      <c r="AG1717" cm="1">
        <f t="array" ref="AG1717">1/(1+EXP(-$AI$71-SUMPRODUCT(A1717:AA1717, TRANSPOSE($AI$72:$AI$98))))</f>
        <v>1.2115283484767573E-2</v>
      </c>
    </row>
    <row r="1718" spans="1:33" x14ac:dyDescent="0.35">
      <c r="A1718" s="1">
        <v>1.9821534156799316</v>
      </c>
      <c r="B1718" s="1">
        <v>3.9289321899414063</v>
      </c>
      <c r="C1718" s="1">
        <v>7.7877464294433594</v>
      </c>
      <c r="D1718" s="1">
        <v>1.9250856637954712</v>
      </c>
      <c r="E1718" s="1">
        <v>3.7059547901153564</v>
      </c>
      <c r="F1718" s="1">
        <v>7.1342806816101074</v>
      </c>
      <c r="G1718" s="1">
        <v>28.585735321044922</v>
      </c>
      <c r="H1718" s="1">
        <v>817.144287109375</v>
      </c>
      <c r="I1718" s="1">
        <v>23358.669921875</v>
      </c>
      <c r="J1718" s="1">
        <v>152.25326538085938</v>
      </c>
      <c r="K1718" s="1">
        <v>23181.056640625</v>
      </c>
      <c r="L1718" s="1">
        <v>3529391.5</v>
      </c>
      <c r="M1718" s="1">
        <v>274.1343994140625</v>
      </c>
      <c r="N1718" s="1">
        <v>75149.671875</v>
      </c>
      <c r="O1718" s="1">
        <v>20601110</v>
      </c>
      <c r="P1718" s="1">
        <v>0.16419243812561035</v>
      </c>
      <c r="Q1718" s="1">
        <v>2.695915661752224E-2</v>
      </c>
      <c r="R1718" s="1">
        <v>9.9999997764825821E-3</v>
      </c>
      <c r="S1718" s="1">
        <v>0.28881582617759705</v>
      </c>
      <c r="T1718" s="1">
        <v>8.3414584398269653E-2</v>
      </c>
      <c r="U1718" s="1">
        <v>2.4091450497508049E-2</v>
      </c>
      <c r="V1718" s="1">
        <v>61.533885955810547</v>
      </c>
      <c r="W1718" s="1">
        <v>3786.419189453125</v>
      </c>
      <c r="X1718" s="1">
        <v>232993.078125</v>
      </c>
      <c r="Y1718" s="1">
        <v>174.13037109375</v>
      </c>
      <c r="Z1718" s="1">
        <v>30321.38671875</v>
      </c>
      <c r="AA1718" s="1">
        <v>5279874</v>
      </c>
      <c r="AB1718" s="1">
        <v>0</v>
      </c>
      <c r="AE1718" s="17">
        <f t="shared" si="26"/>
        <v>0.5</v>
      </c>
      <c r="AF1718" cm="1">
        <f t="array" ref="AF1718">1/(1+EXP(-$AI$41-SUMPRODUCT(A1718:AA1718, TRANSPOSE($AI$42:$AI$68))))</f>
        <v>7.5023839400455927E-2</v>
      </c>
      <c r="AG1718" cm="1">
        <f t="array" ref="AG1718">1/(1+EXP(-$AI$71-SUMPRODUCT(A1718:AA1718, TRANSPOSE($AI$72:$AI$98))))</f>
        <v>1.1431812896373744E-2</v>
      </c>
    </row>
    <row r="1719" spans="1:33" x14ac:dyDescent="0.35">
      <c r="A1719" s="1">
        <v>1.5891813039779663</v>
      </c>
      <c r="B1719" s="1">
        <v>2.5254971981048584</v>
      </c>
      <c r="C1719" s="1">
        <v>4.0134730339050293</v>
      </c>
      <c r="D1719" s="1">
        <v>1.5617891550064087</v>
      </c>
      <c r="E1719" s="1">
        <v>2.4391853809356689</v>
      </c>
      <c r="F1719" s="1">
        <v>3.8094933032989502</v>
      </c>
      <c r="G1719" s="1">
        <v>34.881553649902344</v>
      </c>
      <c r="H1719" s="1">
        <v>1216.7227783203125</v>
      </c>
      <c r="I1719" s="1">
        <v>42441.1796875</v>
      </c>
      <c r="J1719" s="1">
        <v>164.66879272460938</v>
      </c>
      <c r="K1719" s="1">
        <v>27115.810546875</v>
      </c>
      <c r="L1719" s="1">
        <v>4465128</v>
      </c>
      <c r="M1719" s="1">
        <v>278.18203735351563</v>
      </c>
      <c r="N1719" s="1">
        <v>77385.2421875</v>
      </c>
      <c r="O1719" s="1">
        <v>21527186</v>
      </c>
      <c r="P1719" s="1">
        <v>0.1679692268371582</v>
      </c>
      <c r="Q1719" s="1">
        <v>2.8213661164045334E-2</v>
      </c>
      <c r="R1719" s="1">
        <v>9.9999997764825821E-3</v>
      </c>
      <c r="S1719" s="1">
        <v>0.27522218227386475</v>
      </c>
      <c r="T1719" s="1">
        <v>7.5747251510620117E-2</v>
      </c>
      <c r="U1719" s="1">
        <v>2.0847322419285774E-2</v>
      </c>
      <c r="V1719" s="1">
        <v>61.939189910888672</v>
      </c>
      <c r="W1719" s="1">
        <v>3836.463134765625</v>
      </c>
      <c r="X1719" s="1">
        <v>237627.421875</v>
      </c>
      <c r="Y1719" s="1">
        <v>171.00559997558594</v>
      </c>
      <c r="Z1719" s="1">
        <v>29242.916015625</v>
      </c>
      <c r="AA1719" s="1">
        <v>5000702.5</v>
      </c>
      <c r="AB1719" s="1">
        <v>0</v>
      </c>
      <c r="AE1719" s="17">
        <f t="shared" si="26"/>
        <v>0.5</v>
      </c>
      <c r="AF1719" cm="1">
        <f t="array" ref="AF1719">1/(1+EXP(-$AI$41-SUMPRODUCT(A1719:AA1719, TRANSPOSE($AI$42:$AI$68))))</f>
        <v>8.0956161336906585E-2</v>
      </c>
      <c r="AG1719" cm="1">
        <f t="array" ref="AG1719">1/(1+EXP(-$AI$71-SUMPRODUCT(A1719:AA1719, TRANSPOSE($AI$72:$AI$98))))</f>
        <v>1.4502937738781018E-2</v>
      </c>
    </row>
    <row r="1720" spans="1:33" x14ac:dyDescent="0.35">
      <c r="A1720" s="1">
        <v>1.2398993968963623</v>
      </c>
      <c r="B1720" s="1">
        <v>1.5373505353927612</v>
      </c>
      <c r="C1720" s="1">
        <v>1.9061599969863892</v>
      </c>
      <c r="D1720" s="1">
        <v>1.2327134609222412</v>
      </c>
      <c r="E1720" s="1">
        <v>1.5195825099945068</v>
      </c>
      <c r="F1720" s="1">
        <v>1.8732097148895264</v>
      </c>
      <c r="G1720" s="1">
        <v>37.843402862548828</v>
      </c>
      <c r="H1720" s="1">
        <v>1432.1231689453125</v>
      </c>
      <c r="I1720" s="1">
        <v>54196.4140625</v>
      </c>
      <c r="J1720" s="1">
        <v>171.83494567871094</v>
      </c>
      <c r="K1720" s="1">
        <v>29527.248046875</v>
      </c>
      <c r="L1720" s="1">
        <v>5073813</v>
      </c>
      <c r="M1720" s="1">
        <v>280.82989501953125</v>
      </c>
      <c r="N1720" s="1">
        <v>78865.4296875</v>
      </c>
      <c r="O1720" s="1">
        <v>22147770</v>
      </c>
      <c r="P1720" s="1">
        <v>0.16863560676574707</v>
      </c>
      <c r="Q1720" s="1">
        <v>2.8437968343496323E-2</v>
      </c>
      <c r="R1720" s="1">
        <v>9.9999997764825821E-3</v>
      </c>
      <c r="S1720" s="1">
        <v>0.26348498463630676</v>
      </c>
      <c r="T1720" s="1">
        <v>6.9424338638782501E-2</v>
      </c>
      <c r="U1720" s="1">
        <v>1.8292270600795746E-2</v>
      </c>
      <c r="V1720" s="1">
        <v>62.167030334472656</v>
      </c>
      <c r="W1720" s="1">
        <v>3864.73974609375</v>
      </c>
      <c r="X1720" s="1">
        <v>240259.390625</v>
      </c>
      <c r="Y1720" s="1">
        <v>167.96139526367188</v>
      </c>
      <c r="Z1720" s="1">
        <v>28211.03125</v>
      </c>
      <c r="AA1720" s="1">
        <v>4738364</v>
      </c>
      <c r="AB1720" s="1">
        <v>0</v>
      </c>
      <c r="AE1720" s="17">
        <f t="shared" si="26"/>
        <v>0.5</v>
      </c>
      <c r="AF1720" cm="1">
        <f t="array" ref="AF1720">1/(1+EXP(-$AI$41-SUMPRODUCT(A1720:AA1720, TRANSPOSE($AI$42:$AI$68))))</f>
        <v>8.7989547827037856E-2</v>
      </c>
      <c r="AG1720" cm="1">
        <f t="array" ref="AG1720">1/(1+EXP(-$AI$71-SUMPRODUCT(A1720:AA1720, TRANSPOSE($AI$72:$AI$98))))</f>
        <v>1.8643258933159948E-2</v>
      </c>
    </row>
    <row r="1721" spans="1:33" x14ac:dyDescent="0.35">
      <c r="A1721" s="1">
        <v>0.84019780158996582</v>
      </c>
      <c r="B1721" s="1">
        <v>0.70593231916427612</v>
      </c>
      <c r="C1721" s="1">
        <v>0.59312278032302856</v>
      </c>
      <c r="D1721" s="1">
        <v>0.83907049894332886</v>
      </c>
      <c r="E1721" s="1">
        <v>0.70403927564620972</v>
      </c>
      <c r="F1721" s="1">
        <v>0.59073859453201294</v>
      </c>
      <c r="G1721" s="1">
        <v>41.936836242675781</v>
      </c>
      <c r="H1721" s="1">
        <v>1758.6982421875</v>
      </c>
      <c r="I1721" s="1">
        <v>73754.2421875</v>
      </c>
      <c r="J1721" s="1">
        <v>173.34963989257813</v>
      </c>
      <c r="K1721" s="1">
        <v>30050.09765625</v>
      </c>
      <c r="L1721" s="1">
        <v>5209173.5</v>
      </c>
      <c r="M1721" s="1">
        <v>282.38592529296875</v>
      </c>
      <c r="N1721" s="1">
        <v>79741.8125</v>
      </c>
      <c r="O1721" s="1">
        <v>22517966</v>
      </c>
      <c r="P1721" s="1">
        <v>0.1665189266204834</v>
      </c>
      <c r="Q1721" s="1">
        <v>2.7728551998734474E-2</v>
      </c>
      <c r="R1721" s="1">
        <v>9.9999997764825821E-3</v>
      </c>
      <c r="S1721" s="1">
        <v>0.25606626272201538</v>
      </c>
      <c r="T1721" s="1">
        <v>6.5569929778575897E-2</v>
      </c>
      <c r="U1721" s="1">
        <v>1.6790246590971947E-2</v>
      </c>
      <c r="V1721" s="1">
        <v>63.059211730957031</v>
      </c>
      <c r="W1721" s="1">
        <v>3976.464111328125</v>
      </c>
      <c r="X1721" s="1">
        <v>250752.703125</v>
      </c>
      <c r="Y1721" s="1">
        <v>165.29129028320313</v>
      </c>
      <c r="Z1721" s="1">
        <v>27321.2109375</v>
      </c>
      <c r="AA1721" s="1">
        <v>4515958</v>
      </c>
      <c r="AB1721" s="1">
        <v>0</v>
      </c>
      <c r="AE1721" s="17">
        <f t="shared" si="26"/>
        <v>0.5</v>
      </c>
      <c r="AF1721" cm="1">
        <f t="array" ref="AF1721">1/(1+EXP(-$AI$41-SUMPRODUCT(A1721:AA1721, TRANSPOSE($AI$42:$AI$68))))</f>
        <v>9.3664880996321975E-2</v>
      </c>
      <c r="AG1721" cm="1">
        <f t="array" ref="AG1721">1/(1+EXP(-$AI$71-SUMPRODUCT(A1721:AA1721, TRANSPOSE($AI$72:$AI$98))))</f>
        <v>2.2061568096924139E-2</v>
      </c>
    </row>
    <row r="1722" spans="1:33" x14ac:dyDescent="0.35">
      <c r="A1722" s="1">
        <v>0.54629194736480713</v>
      </c>
      <c r="B1722" s="1">
        <v>0.29843488335609436</v>
      </c>
      <c r="C1722" s="1">
        <v>0.16303257644176483</v>
      </c>
      <c r="D1722" s="1">
        <v>0.51401990652084351</v>
      </c>
      <c r="E1722" s="1">
        <v>0.26421645283699036</v>
      </c>
      <c r="F1722" s="1">
        <v>0.13581252098083496</v>
      </c>
      <c r="G1722" s="1">
        <v>42.947601318359375</v>
      </c>
      <c r="H1722" s="1">
        <v>1844.4964599609375</v>
      </c>
      <c r="I1722" s="1">
        <v>79216.6953125</v>
      </c>
      <c r="J1722" s="1">
        <v>159.6060791015625</v>
      </c>
      <c r="K1722" s="1">
        <v>25474.099609375</v>
      </c>
      <c r="L1722" s="1">
        <v>4065821.25</v>
      </c>
      <c r="M1722" s="1">
        <v>283.38888549804688</v>
      </c>
      <c r="N1722" s="1">
        <v>80309.2578125</v>
      </c>
      <c r="O1722" s="1">
        <v>22758752</v>
      </c>
      <c r="P1722" s="1">
        <v>0.16246962547302246</v>
      </c>
      <c r="Q1722" s="1">
        <v>2.6396378874778748E-2</v>
      </c>
      <c r="R1722" s="1">
        <v>9.9999997764825821E-3</v>
      </c>
      <c r="S1722" s="1">
        <v>0.25145047903060913</v>
      </c>
      <c r="T1722" s="1">
        <v>6.3227340579032898E-2</v>
      </c>
      <c r="U1722" s="1">
        <v>1.5898546203970909E-2</v>
      </c>
      <c r="V1722" s="1">
        <v>64.165908813476563</v>
      </c>
      <c r="W1722" s="1">
        <v>4117.263671875</v>
      </c>
      <c r="X1722" s="1">
        <v>264187.96875</v>
      </c>
      <c r="Y1722" s="1">
        <v>162.95523071289063</v>
      </c>
      <c r="Z1722" s="1">
        <v>26554.40625</v>
      </c>
      <c r="AA1722" s="1">
        <v>4327179.5</v>
      </c>
      <c r="AB1722" s="1">
        <v>0</v>
      </c>
      <c r="AE1722" s="17">
        <f t="shared" si="26"/>
        <v>0.5</v>
      </c>
      <c r="AF1722" cm="1">
        <f t="array" ref="AF1722">1/(1+EXP(-$AI$41-SUMPRODUCT(A1722:AA1722, TRANSPOSE($AI$42:$AI$68))))</f>
        <v>9.4814345645474349E-2</v>
      </c>
      <c r="AG1722" cm="1">
        <f t="array" ref="AG1722">1/(1+EXP(-$AI$71-SUMPRODUCT(A1722:AA1722, TRANSPOSE($AI$72:$AI$98))))</f>
        <v>2.1470334947930748E-2</v>
      </c>
    </row>
    <row r="1723" spans="1:33" x14ac:dyDescent="0.35">
      <c r="A1723" s="1">
        <v>0.42469960451126099</v>
      </c>
      <c r="B1723" s="1">
        <v>0.18036974966526031</v>
      </c>
      <c r="C1723" s="1">
        <v>7.6602965593338013E-2</v>
      </c>
      <c r="D1723" s="1">
        <v>0.3654170036315918</v>
      </c>
      <c r="E1723" s="1">
        <v>0.13352958858013153</v>
      </c>
      <c r="F1723" s="1">
        <v>4.8793982714414597E-2</v>
      </c>
      <c r="G1723" s="1">
        <v>41.896419525146484</v>
      </c>
      <c r="H1723" s="1">
        <v>1755.3099365234375</v>
      </c>
      <c r="I1723" s="1">
        <v>73541.203125</v>
      </c>
      <c r="J1723" s="1">
        <v>149.9844970703125</v>
      </c>
      <c r="K1723" s="1">
        <v>22495.349609375</v>
      </c>
      <c r="L1723" s="1">
        <v>3373953.75</v>
      </c>
      <c r="M1723" s="1">
        <v>284.258544921875</v>
      </c>
      <c r="N1723" s="1">
        <v>80802.921875</v>
      </c>
      <c r="O1723" s="1">
        <v>22968920</v>
      </c>
      <c r="P1723" s="1">
        <v>0.15930318832397461</v>
      </c>
      <c r="Q1723" s="1">
        <v>2.5377506390213966E-2</v>
      </c>
      <c r="R1723" s="1">
        <v>9.9999997764825821E-3</v>
      </c>
      <c r="S1723" s="1">
        <v>0.24794574081897736</v>
      </c>
      <c r="T1723" s="1">
        <v>6.1477091163396835E-2</v>
      </c>
      <c r="U1723" s="1">
        <v>1.5242982655763626E-2</v>
      </c>
      <c r="V1723" s="1">
        <v>65.245796203613281</v>
      </c>
      <c r="W1723" s="1">
        <v>4257.01416015625</v>
      </c>
      <c r="X1723" s="1">
        <v>277752.25</v>
      </c>
      <c r="Y1723" s="1">
        <v>161.1051025390625</v>
      </c>
      <c r="Z1723" s="1">
        <v>25954.853515625</v>
      </c>
      <c r="AA1723" s="1">
        <v>4181459.5</v>
      </c>
      <c r="AB1723" s="1">
        <v>0</v>
      </c>
      <c r="AE1723" s="17">
        <f t="shared" si="26"/>
        <v>0.5</v>
      </c>
      <c r="AF1723" cm="1">
        <f t="array" ref="AF1723">1/(1+EXP(-$AI$41-SUMPRODUCT(A1723:AA1723, TRANSPOSE($AI$42:$AI$68))))</f>
        <v>9.7651135756917598E-2</v>
      </c>
      <c r="AG1723" cm="1">
        <f t="array" ref="AG1723">1/(1+EXP(-$AI$71-SUMPRODUCT(A1723:AA1723, TRANSPOSE($AI$72:$AI$98))))</f>
        <v>2.2655637845793854E-2</v>
      </c>
    </row>
    <row r="1724" spans="1:33" x14ac:dyDescent="0.35">
      <c r="A1724" s="1">
        <v>0.15705728530883789</v>
      </c>
      <c r="B1724" s="1">
        <v>2.4666991084814072E-2</v>
      </c>
      <c r="C1724" s="1">
        <v>9.9999997764825821E-3</v>
      </c>
      <c r="D1724" s="1">
        <v>0.15654757618904114</v>
      </c>
      <c r="E1724" s="1">
        <v>2.4507144466042519E-2</v>
      </c>
      <c r="F1724" s="1">
        <v>9.9999997764825821E-3</v>
      </c>
      <c r="G1724" s="1">
        <v>49.461833953857422</v>
      </c>
      <c r="H1724" s="1">
        <v>2446.472900390625</v>
      </c>
      <c r="I1724" s="1">
        <v>121007.0390625</v>
      </c>
      <c r="J1724" s="1">
        <v>18.634235382080078</v>
      </c>
      <c r="K1724" s="1">
        <v>347.2347412109375</v>
      </c>
      <c r="L1724" s="1">
        <v>6470.45361328125</v>
      </c>
      <c r="M1724" s="1">
        <v>84.861953735351563</v>
      </c>
      <c r="N1724" s="1">
        <v>7201.55126953125</v>
      </c>
      <c r="O1724" s="1">
        <v>611137.6875</v>
      </c>
      <c r="P1724" s="1">
        <v>0.7478940486907959</v>
      </c>
      <c r="Q1724" s="1">
        <v>0.55934548377990723</v>
      </c>
      <c r="R1724" s="1">
        <v>0.41833117604255676</v>
      </c>
      <c r="S1724" s="1">
        <v>0.30587029457092285</v>
      </c>
      <c r="T1724" s="1">
        <v>9.3556635081768036E-2</v>
      </c>
      <c r="U1724" s="1">
        <v>2.8616195544600487E-2</v>
      </c>
      <c r="V1724" s="1">
        <v>80.0948486328125</v>
      </c>
      <c r="W1724" s="1">
        <v>6415.1845703125</v>
      </c>
      <c r="X1724" s="1">
        <v>513823.25</v>
      </c>
      <c r="Y1724" s="1">
        <v>9.2449254989624023</v>
      </c>
      <c r="Z1724" s="1">
        <v>85.468650817871094</v>
      </c>
      <c r="AA1724" s="1">
        <v>790.15130615234375</v>
      </c>
      <c r="AB1724" s="1">
        <v>0</v>
      </c>
      <c r="AE1724" s="17">
        <f t="shared" si="26"/>
        <v>0.5</v>
      </c>
      <c r="AF1724" cm="1">
        <f t="array" ref="AF1724">1/(1+EXP(-$AI$41-SUMPRODUCT(A1724:AA1724, TRANSPOSE($AI$42:$AI$68))))</f>
        <v>0.11243214549347649</v>
      </c>
      <c r="AG1724" cm="1">
        <f t="array" ref="AG1724">1/(1+EXP(-$AI$71-SUMPRODUCT(A1724:AA1724, TRANSPOSE($AI$72:$AI$98))))</f>
        <v>3.4158589498017762E-2</v>
      </c>
    </row>
    <row r="1725" spans="1:33" x14ac:dyDescent="0.35">
      <c r="A1725" s="1">
        <v>0.15066473186016083</v>
      </c>
      <c r="B1725" s="1">
        <v>2.2699860855937004E-2</v>
      </c>
      <c r="C1725" s="1">
        <v>9.9999997764825821E-3</v>
      </c>
      <c r="D1725" s="1">
        <v>0.14993581175804138</v>
      </c>
      <c r="E1725" s="1">
        <v>2.2480746731162071E-2</v>
      </c>
      <c r="F1725" s="1">
        <v>9.9999997764825821E-3</v>
      </c>
      <c r="G1725" s="1">
        <v>48.524566650390625</v>
      </c>
      <c r="H1725" s="1">
        <v>2354.633544921875</v>
      </c>
      <c r="I1725" s="1">
        <v>114257.5703125</v>
      </c>
      <c r="J1725" s="1">
        <v>18.959514617919922</v>
      </c>
      <c r="K1725" s="1">
        <v>359.46319580078125</v>
      </c>
      <c r="L1725" s="1">
        <v>6815.24755859375</v>
      </c>
      <c r="M1725" s="1">
        <v>85.202766418457031</v>
      </c>
      <c r="N1725" s="1">
        <v>7259.51123046875</v>
      </c>
      <c r="O1725" s="1">
        <v>618530.4375</v>
      </c>
      <c r="P1725" s="1">
        <v>0.74742865562438965</v>
      </c>
      <c r="Q1725" s="1">
        <v>0.55864959955215454</v>
      </c>
      <c r="R1725" s="1">
        <v>0.4175507128238678</v>
      </c>
      <c r="S1725" s="1">
        <v>0.30416658520698547</v>
      </c>
      <c r="T1725" s="1">
        <v>9.251730889081955E-2</v>
      </c>
      <c r="U1725" s="1">
        <v>2.8140675276517868E-2</v>
      </c>
      <c r="V1725" s="1">
        <v>79.273063659667969</v>
      </c>
      <c r="W1725" s="1">
        <v>6284.21875</v>
      </c>
      <c r="X1725" s="1">
        <v>498169.25</v>
      </c>
      <c r="Y1725" s="1">
        <v>9.5977573394775391</v>
      </c>
      <c r="Z1725" s="1">
        <v>92.116943359375</v>
      </c>
      <c r="AA1725" s="1">
        <v>884.1160888671875</v>
      </c>
      <c r="AB1725" s="1">
        <v>0</v>
      </c>
      <c r="AE1725" s="17">
        <f t="shared" si="26"/>
        <v>0.5</v>
      </c>
      <c r="AF1725" cm="1">
        <f t="array" ref="AF1725">1/(1+EXP(-$AI$41-SUMPRODUCT(A1725:AA1725, TRANSPOSE($AI$42:$AI$68))))</f>
        <v>0.11274134045676049</v>
      </c>
      <c r="AG1725" cm="1">
        <f t="array" ref="AG1725">1/(1+EXP(-$AI$71-SUMPRODUCT(A1725:AA1725, TRANSPOSE($AI$72:$AI$98))))</f>
        <v>3.4465280044936618E-2</v>
      </c>
    </row>
    <row r="1726" spans="1:33" x14ac:dyDescent="0.35">
      <c r="A1726" s="1">
        <v>0.1467740386724472</v>
      </c>
      <c r="B1726" s="1">
        <v>2.1542618051171303E-2</v>
      </c>
      <c r="C1726" s="1">
        <v>9.9999997764825821E-3</v>
      </c>
      <c r="D1726" s="1">
        <v>0.14287379384040833</v>
      </c>
      <c r="E1726" s="1">
        <v>2.0412920042872429E-2</v>
      </c>
      <c r="F1726" s="1">
        <v>9.9999997764825821E-3</v>
      </c>
      <c r="G1726" s="1">
        <v>50.732170104980469</v>
      </c>
      <c r="H1726" s="1">
        <v>2573.753173828125</v>
      </c>
      <c r="I1726" s="1">
        <v>130572.078125</v>
      </c>
      <c r="J1726" s="1">
        <v>26.475927352905273</v>
      </c>
      <c r="K1726" s="1">
        <v>700.9747314453125</v>
      </c>
      <c r="L1726" s="1">
        <v>18558.955078125</v>
      </c>
      <c r="M1726" s="1">
        <v>85.457038879394531</v>
      </c>
      <c r="N1726" s="1">
        <v>7302.9052734375</v>
      </c>
      <c r="O1726" s="1">
        <v>624084.6875</v>
      </c>
      <c r="P1726" s="1">
        <v>0.74677395820617676</v>
      </c>
      <c r="Q1726" s="1">
        <v>0.55767136812210083</v>
      </c>
      <c r="R1726" s="1">
        <v>0.41645443439483643</v>
      </c>
      <c r="S1726" s="1">
        <v>0.30246561765670776</v>
      </c>
      <c r="T1726" s="1">
        <v>9.1485448181629181E-2</v>
      </c>
      <c r="U1726" s="1">
        <v>2.7671203017234802E-2</v>
      </c>
      <c r="V1726" s="1">
        <v>79.289077758789063</v>
      </c>
      <c r="W1726" s="1">
        <v>6286.7578125</v>
      </c>
      <c r="X1726" s="1">
        <v>498471.21875</v>
      </c>
      <c r="Y1726" s="1">
        <v>9.8796577453613281</v>
      </c>
      <c r="Z1726" s="1">
        <v>97.607635498046875</v>
      </c>
      <c r="AA1726" s="1">
        <v>964.330078125</v>
      </c>
      <c r="AB1726" s="1">
        <v>0</v>
      </c>
      <c r="AE1726" s="17">
        <f t="shared" si="26"/>
        <v>0.5</v>
      </c>
      <c r="AF1726" cm="1">
        <f t="array" ref="AF1726">1/(1+EXP(-$AI$41-SUMPRODUCT(A1726:AA1726, TRANSPOSE($AI$42:$AI$68))))</f>
        <v>0.11704932716552491</v>
      </c>
      <c r="AG1726" cm="1">
        <f t="array" ref="AG1726">1/(1+EXP(-$AI$71-SUMPRODUCT(A1726:AA1726, TRANSPOSE($AI$72:$AI$98))))</f>
        <v>3.8634011909556308E-2</v>
      </c>
    </row>
    <row r="1727" spans="1:33" x14ac:dyDescent="0.35">
      <c r="A1727" s="1">
        <v>0.12905099987983704</v>
      </c>
      <c r="B1727" s="1">
        <v>1.6654159873723984E-2</v>
      </c>
      <c r="C1727" s="1">
        <v>9.9999997764825821E-3</v>
      </c>
      <c r="D1727" s="1">
        <v>0.11912387609481812</v>
      </c>
      <c r="E1727" s="1">
        <v>1.4190497808158398E-2</v>
      </c>
      <c r="F1727" s="1">
        <v>9.9999997764825821E-3</v>
      </c>
      <c r="G1727" s="1">
        <v>55.112392425537109</v>
      </c>
      <c r="H1727" s="1">
        <v>3037.375732421875</v>
      </c>
      <c r="I1727" s="1">
        <v>167397.046875</v>
      </c>
      <c r="J1727" s="1">
        <v>36.19171142578125</v>
      </c>
      <c r="K1727" s="1">
        <v>1309.8399658203125</v>
      </c>
      <c r="L1727" s="1">
        <v>47405.3515625</v>
      </c>
      <c r="M1727" s="1">
        <v>85.667739868164063</v>
      </c>
      <c r="N1727" s="1">
        <v>7338.96142578125</v>
      </c>
      <c r="O1727" s="1">
        <v>628712.25</v>
      </c>
      <c r="P1727" s="1">
        <v>0.7457737922668457</v>
      </c>
      <c r="Q1727" s="1">
        <v>0.55617856979370117</v>
      </c>
      <c r="R1727" s="1">
        <v>0.41478338837623596</v>
      </c>
      <c r="S1727" s="1">
        <v>0.30120053887367249</v>
      </c>
      <c r="T1727" s="1">
        <v>9.0721763670444489E-2</v>
      </c>
      <c r="U1727" s="1">
        <v>2.7325443923473358E-2</v>
      </c>
      <c r="V1727" s="1">
        <v>79.069915771484375</v>
      </c>
      <c r="W1727" s="1">
        <v>6252.0517578125</v>
      </c>
      <c r="X1727" s="1">
        <v>494349.1875</v>
      </c>
      <c r="Y1727" s="1">
        <v>10.144062042236328</v>
      </c>
      <c r="Z1727" s="1">
        <v>102.90199279785156</v>
      </c>
      <c r="AA1727" s="1">
        <v>1043.84423828125</v>
      </c>
      <c r="AB1727" s="1">
        <v>0</v>
      </c>
      <c r="AE1727" s="17">
        <f t="shared" si="26"/>
        <v>0.5</v>
      </c>
      <c r="AF1727" cm="1">
        <f t="array" ref="AF1727">1/(1+EXP(-$AI$41-SUMPRODUCT(A1727:AA1727, TRANSPOSE($AI$42:$AI$68))))</f>
        <v>0.12103023628664736</v>
      </c>
      <c r="AG1727" cm="1">
        <f t="array" ref="AG1727">1/(1+EXP(-$AI$71-SUMPRODUCT(A1727:AA1727, TRANSPOSE($AI$72:$AI$98))))</f>
        <v>4.2715519874726438E-2</v>
      </c>
    </row>
    <row r="1728" spans="1:33" x14ac:dyDescent="0.35">
      <c r="A1728" s="1">
        <v>0.12242326885461807</v>
      </c>
      <c r="B1728" s="1">
        <v>1.4987456612288952E-2</v>
      </c>
      <c r="C1728" s="1">
        <v>9.9999997764825821E-3</v>
      </c>
      <c r="D1728" s="1">
        <v>9.0474806725978851E-2</v>
      </c>
      <c r="E1728" s="1">
        <v>9.9999997764825821E-3</v>
      </c>
      <c r="F1728" s="1">
        <v>9.9999997764825821E-3</v>
      </c>
      <c r="G1728" s="1">
        <v>53.689704895019531</v>
      </c>
      <c r="H1728" s="1">
        <v>2882.58447265625</v>
      </c>
      <c r="I1728" s="1">
        <v>154765.109375</v>
      </c>
      <c r="J1728" s="1">
        <v>53.651302337646484</v>
      </c>
      <c r="K1728" s="1">
        <v>2878.462158203125</v>
      </c>
      <c r="L1728" s="1">
        <v>154433.25</v>
      </c>
      <c r="M1728" s="1">
        <v>85.854598999023438</v>
      </c>
      <c r="N1728" s="1">
        <v>7371.01220703125</v>
      </c>
      <c r="O1728" s="1">
        <v>632835.3125</v>
      </c>
      <c r="P1728" s="1">
        <v>0.74402427673339844</v>
      </c>
      <c r="Q1728" s="1">
        <v>0.55357211828231812</v>
      </c>
      <c r="R1728" s="1">
        <v>0.41187110543251038</v>
      </c>
      <c r="S1728" s="1">
        <v>0.3006628155708313</v>
      </c>
      <c r="T1728" s="1">
        <v>9.0398125350475311E-2</v>
      </c>
      <c r="U1728" s="1">
        <v>2.7179356664419174E-2</v>
      </c>
      <c r="V1728" s="1">
        <v>79.184761047363281</v>
      </c>
      <c r="W1728" s="1">
        <v>6270.2265625</v>
      </c>
      <c r="X1728" s="1">
        <v>496506.375</v>
      </c>
      <c r="Y1728" s="1">
        <v>10.135566711425781</v>
      </c>
      <c r="Z1728" s="1">
        <v>102.72971343994141</v>
      </c>
      <c r="AA1728" s="1">
        <v>1041.223876953125</v>
      </c>
      <c r="AB1728" s="1">
        <v>0</v>
      </c>
      <c r="AE1728" s="17">
        <f t="shared" si="26"/>
        <v>0.5</v>
      </c>
      <c r="AF1728" cm="1">
        <f t="array" ref="AF1728">1/(1+EXP(-$AI$41-SUMPRODUCT(A1728:AA1728, TRANSPOSE($AI$42:$AI$68))))</f>
        <v>0.12660079019513903</v>
      </c>
      <c r="AG1728" cm="1">
        <f t="array" ref="AG1728">1/(1+EXP(-$AI$71-SUMPRODUCT(A1728:AA1728, TRANSPOSE($AI$72:$AI$98))))</f>
        <v>4.831393236458776E-2</v>
      </c>
    </row>
    <row r="1729" spans="1:33" x14ac:dyDescent="0.35">
      <c r="A1729" s="1">
        <v>0.1539982408285141</v>
      </c>
      <c r="B1729" s="1">
        <v>2.3715458810329437E-2</v>
      </c>
      <c r="C1729" s="1">
        <v>9.9999997764825821E-3</v>
      </c>
      <c r="D1729" s="1">
        <v>7.3662683367729187E-2</v>
      </c>
      <c r="E1729" s="1">
        <v>9.9999997764825821E-3</v>
      </c>
      <c r="F1729" s="1">
        <v>9.9999997764825821E-3</v>
      </c>
      <c r="G1729" s="1">
        <v>58.875419616699219</v>
      </c>
      <c r="H1729" s="1">
        <v>3466.31494140625</v>
      </c>
      <c r="I1729" s="1">
        <v>204080.75</v>
      </c>
      <c r="J1729" s="1">
        <v>74.607391357421875</v>
      </c>
      <c r="K1729" s="1">
        <v>5566.2626953125</v>
      </c>
      <c r="L1729" s="1">
        <v>415284.34375</v>
      </c>
      <c r="M1729" s="1">
        <v>86.019920349121094</v>
      </c>
      <c r="N1729" s="1">
        <v>7399.4267578125</v>
      </c>
      <c r="O1729" s="1">
        <v>636498.125</v>
      </c>
      <c r="P1729" s="1">
        <v>0.74126696586608887</v>
      </c>
      <c r="Q1729" s="1">
        <v>0.5494767427444458</v>
      </c>
      <c r="R1729" s="1">
        <v>0.40730893611907959</v>
      </c>
      <c r="S1729" s="1">
        <v>0.30061337351799011</v>
      </c>
      <c r="T1729" s="1">
        <v>9.0368397533893585E-2</v>
      </c>
      <c r="U1729" s="1">
        <v>2.716594934463501E-2</v>
      </c>
      <c r="V1729" s="1">
        <v>79.094131469726563</v>
      </c>
      <c r="W1729" s="1">
        <v>6255.8818359375</v>
      </c>
      <c r="X1729" s="1">
        <v>494803.53125</v>
      </c>
      <c r="Y1729" s="1">
        <v>9.9182567596435547</v>
      </c>
      <c r="Z1729" s="1">
        <v>98.371818542480469</v>
      </c>
      <c r="AA1729" s="1">
        <v>975.67694091796875</v>
      </c>
      <c r="AB1729" s="1">
        <v>0</v>
      </c>
      <c r="AE1729" s="17">
        <f t="shared" si="26"/>
        <v>0.5</v>
      </c>
      <c r="AF1729" cm="1">
        <f t="array" ref="AF1729">1/(1+EXP(-$AI$41-SUMPRODUCT(A1729:AA1729, TRANSPOSE($AI$42:$AI$68))))</f>
        <v>0.12658484139639575</v>
      </c>
      <c r="AG1729" cm="1">
        <f t="array" ref="AG1729">1/(1+EXP(-$AI$71-SUMPRODUCT(A1729:AA1729, TRANSPOSE($AI$72:$AI$98))))</f>
        <v>4.7706180610450538E-2</v>
      </c>
    </row>
    <row r="1730" spans="1:33" x14ac:dyDescent="0.35">
      <c r="A1730" s="1">
        <v>0.26905673742294312</v>
      </c>
      <c r="B1730" s="1">
        <v>7.2391524910926819E-2</v>
      </c>
      <c r="C1730" s="1">
        <v>1.9477428868412971E-2</v>
      </c>
      <c r="D1730" s="1">
        <v>0.1026168093085289</v>
      </c>
      <c r="E1730" s="1">
        <v>1.0530209168791771E-2</v>
      </c>
      <c r="F1730" s="1">
        <v>9.9999997764825821E-3</v>
      </c>
      <c r="G1730" s="1">
        <v>64.060836791992188</v>
      </c>
      <c r="H1730" s="1">
        <v>4103.791015625</v>
      </c>
      <c r="I1730" s="1">
        <v>262892.28125</v>
      </c>
      <c r="J1730" s="1">
        <v>89.150665283203125</v>
      </c>
      <c r="K1730" s="1">
        <v>7947.84130859375</v>
      </c>
      <c r="L1730" s="1">
        <v>708555.3125</v>
      </c>
      <c r="M1730" s="1">
        <v>86.315727233886719</v>
      </c>
      <c r="N1730" s="1">
        <v>7450.40478515625</v>
      </c>
      <c r="O1730" s="1">
        <v>643087.125</v>
      </c>
      <c r="P1730" s="1">
        <v>0.73573565483093262</v>
      </c>
      <c r="Q1730" s="1">
        <v>0.54130697250366211</v>
      </c>
      <c r="R1730" s="1">
        <v>0.39825883507728577</v>
      </c>
      <c r="S1730" s="1">
        <v>0.3020346462726593</v>
      </c>
      <c r="T1730" s="1">
        <v>9.1224931180477142E-2</v>
      </c>
      <c r="U1730" s="1">
        <v>2.7553088963031769E-2</v>
      </c>
      <c r="V1730" s="1">
        <v>78.583473205566406</v>
      </c>
      <c r="W1730" s="1">
        <v>6175.3623046875</v>
      </c>
      <c r="X1730" s="1">
        <v>485281.40625</v>
      </c>
      <c r="Y1730" s="1">
        <v>9.590667724609375</v>
      </c>
      <c r="Z1730" s="1">
        <v>91.980903625488281</v>
      </c>
      <c r="AA1730" s="1">
        <v>882.1583251953125</v>
      </c>
      <c r="AB1730" s="1">
        <v>0</v>
      </c>
      <c r="AE1730" s="17">
        <f t="shared" si="26"/>
        <v>0.5</v>
      </c>
      <c r="AF1730" cm="1">
        <f t="array" ref="AF1730">1/(1+EXP(-$AI$41-SUMPRODUCT(A1730:AA1730, TRANSPOSE($AI$42:$AI$68))))</f>
        <v>0.12534056156253723</v>
      </c>
      <c r="AG1730" cm="1">
        <f t="array" ref="AG1730">1/(1+EXP(-$AI$71-SUMPRODUCT(A1730:AA1730, TRANSPOSE($AI$72:$AI$98))))</f>
        <v>4.5952278601072274E-2</v>
      </c>
    </row>
    <row r="1731" spans="1:33" x14ac:dyDescent="0.35">
      <c r="A1731" s="1">
        <v>0.51204085350036621</v>
      </c>
      <c r="B1731" s="1">
        <v>0.26218584179878235</v>
      </c>
      <c r="C1731" s="1">
        <v>0.13424986600875854</v>
      </c>
      <c r="D1731" s="1">
        <v>0.21200503408908844</v>
      </c>
      <c r="E1731" s="1">
        <v>4.4946134090423584E-2</v>
      </c>
      <c r="F1731" s="1">
        <v>9.9999997764825821E-3</v>
      </c>
      <c r="G1731" s="1">
        <v>63.527462005615234</v>
      </c>
      <c r="H1731" s="1">
        <v>4035.738525390625</v>
      </c>
      <c r="I1731" s="1">
        <v>256380.21875</v>
      </c>
      <c r="J1731" s="1">
        <v>92.354270935058594</v>
      </c>
      <c r="K1731" s="1">
        <v>8529.3115234375</v>
      </c>
      <c r="L1731" s="1">
        <v>787718.3125</v>
      </c>
      <c r="M1731" s="1">
        <v>86.953941345214844</v>
      </c>
      <c r="N1731" s="1">
        <v>7560.98779296875</v>
      </c>
      <c r="O1731" s="1">
        <v>657457.6875</v>
      </c>
      <c r="P1731" s="1">
        <v>0.72572731971740723</v>
      </c>
      <c r="Q1731" s="1">
        <v>0.52668017148971558</v>
      </c>
      <c r="R1731" s="1">
        <v>0.38222616910934448</v>
      </c>
      <c r="S1731" s="1">
        <v>0.30475497245788574</v>
      </c>
      <c r="T1731" s="1">
        <v>9.2875592410564423E-2</v>
      </c>
      <c r="U1731" s="1">
        <v>2.8304299339652061E-2</v>
      </c>
      <c r="V1731" s="1">
        <v>77.316184997558594</v>
      </c>
      <c r="W1731" s="1">
        <v>5977.79248046875</v>
      </c>
      <c r="X1731" s="1">
        <v>462180.09375</v>
      </c>
      <c r="Y1731" s="1">
        <v>9.5089263916015625</v>
      </c>
      <c r="Z1731" s="1">
        <v>90.419677734375</v>
      </c>
      <c r="AA1731" s="1">
        <v>859.7940673828125</v>
      </c>
      <c r="AB1731" s="1">
        <v>0</v>
      </c>
      <c r="AE1731" s="17">
        <f t="shared" ref="AE1731:AE1794" si="27">0.5</f>
        <v>0.5</v>
      </c>
      <c r="AF1731" cm="1">
        <f t="array" ref="AF1731">1/(1+EXP(-$AI$41-SUMPRODUCT(A1731:AA1731, TRANSPOSE($AI$42:$AI$68))))</f>
        <v>0.1275466987991595</v>
      </c>
      <c r="AG1731" cm="1">
        <f t="array" ref="AG1731">1/(1+EXP(-$AI$71-SUMPRODUCT(A1731:AA1731, TRANSPOSE($AI$72:$AI$98))))</f>
        <v>4.8140455404276583E-2</v>
      </c>
    </row>
    <row r="1732" spans="1:33" x14ac:dyDescent="0.35">
      <c r="A1732" s="1">
        <v>0.89620620012283325</v>
      </c>
      <c r="B1732" s="1">
        <v>0.80318558216094971</v>
      </c>
      <c r="C1732" s="1">
        <v>0.71981984376907349</v>
      </c>
      <c r="D1732" s="1">
        <v>0.3823128342628479</v>
      </c>
      <c r="E1732" s="1">
        <v>0.14616310596466064</v>
      </c>
      <c r="F1732" s="1">
        <v>5.5880028754472733E-2</v>
      </c>
      <c r="G1732" s="1">
        <v>59.437564849853516</v>
      </c>
      <c r="H1732" s="1">
        <v>3532.82421875</v>
      </c>
      <c r="I1732" s="1">
        <v>209982.46875</v>
      </c>
      <c r="J1732" s="1">
        <v>91.046958923339844</v>
      </c>
      <c r="K1732" s="1">
        <v>8289.548828125</v>
      </c>
      <c r="L1732" s="1">
        <v>754738.1875</v>
      </c>
      <c r="M1732" s="1">
        <v>88.175468444824219</v>
      </c>
      <c r="N1732" s="1">
        <v>7774.9130859375</v>
      </c>
      <c r="O1732" s="1">
        <v>685556.625</v>
      </c>
      <c r="P1732" s="1">
        <v>0.70871090888977051</v>
      </c>
      <c r="Q1732" s="1">
        <v>0.50227117538452148</v>
      </c>
      <c r="R1732" s="1">
        <v>0.35596504807472229</v>
      </c>
      <c r="S1732" s="1">
        <v>0.30917799472808838</v>
      </c>
      <c r="T1732" s="1">
        <v>9.5591031014919281E-2</v>
      </c>
      <c r="U1732" s="1">
        <v>2.9554644599556923E-2</v>
      </c>
      <c r="V1732" s="1">
        <v>75.753288269042969</v>
      </c>
      <c r="W1732" s="1">
        <v>5738.560546875</v>
      </c>
      <c r="X1732" s="1">
        <v>434714.84375</v>
      </c>
      <c r="Y1732" s="1">
        <v>11.22687816619873</v>
      </c>
      <c r="Z1732" s="1">
        <v>126.04279327392578</v>
      </c>
      <c r="AA1732" s="1">
        <v>1415.067138671875</v>
      </c>
      <c r="AB1732" s="1">
        <v>0</v>
      </c>
      <c r="AE1732" s="17">
        <f t="shared" si="27"/>
        <v>0.5</v>
      </c>
      <c r="AF1732" cm="1">
        <f t="array" ref="AF1732">1/(1+EXP(-$AI$41-SUMPRODUCT(A1732:AA1732, TRANSPOSE($AI$42:$AI$68))))</f>
        <v>0.13093279450213849</v>
      </c>
      <c r="AG1732" cm="1">
        <f t="array" ref="AG1732">1/(1+EXP(-$AI$71-SUMPRODUCT(A1732:AA1732, TRANSPOSE($AI$72:$AI$98))))</f>
        <v>5.1605980852605253E-2</v>
      </c>
    </row>
    <row r="1733" spans="1:33" x14ac:dyDescent="0.35">
      <c r="A1733" s="1">
        <v>1.5219243764877319</v>
      </c>
      <c r="B1733" s="1">
        <v>2.3162539005279541</v>
      </c>
      <c r="C1733" s="1">
        <v>3.5251631736755371</v>
      </c>
      <c r="D1733" s="1">
        <v>0.63945937156677246</v>
      </c>
      <c r="E1733" s="1">
        <v>0.40890827775001526</v>
      </c>
      <c r="F1733" s="1">
        <v>0.26148024201393127</v>
      </c>
      <c r="G1733" s="1">
        <v>53.065708160400391</v>
      </c>
      <c r="H1733" s="1">
        <v>2815.969482421875</v>
      </c>
      <c r="I1733" s="1">
        <v>149431.40625</v>
      </c>
      <c r="J1733" s="1">
        <v>89.367813110351563</v>
      </c>
      <c r="K1733" s="1">
        <v>7986.60595703125</v>
      </c>
      <c r="L1733" s="1">
        <v>713745.5</v>
      </c>
      <c r="M1733" s="1">
        <v>90.125320434570313</v>
      </c>
      <c r="N1733" s="1">
        <v>8122.5732421875</v>
      </c>
      <c r="O1733" s="1">
        <v>732049.5</v>
      </c>
      <c r="P1733" s="1">
        <v>0.6797029972076416</v>
      </c>
      <c r="Q1733" s="1">
        <v>0.4619961678981781</v>
      </c>
      <c r="R1733" s="1">
        <v>0.31402018666267395</v>
      </c>
      <c r="S1733" s="1">
        <v>0.31567981839179993</v>
      </c>
      <c r="T1733" s="1">
        <v>9.9653750658035278E-2</v>
      </c>
      <c r="U1733" s="1">
        <v>3.1458675861358643E-2</v>
      </c>
      <c r="V1733" s="1">
        <v>71.385635375976563</v>
      </c>
      <c r="W1733" s="1">
        <v>5095.9091796875</v>
      </c>
      <c r="X1733" s="1">
        <v>363774.6875</v>
      </c>
      <c r="Y1733" s="1">
        <v>16.657018661499023</v>
      </c>
      <c r="Z1733" s="1">
        <v>277.45626831054688</v>
      </c>
      <c r="AA1733" s="1">
        <v>4621.59423828125</v>
      </c>
      <c r="AB1733" s="1">
        <v>0</v>
      </c>
      <c r="AE1733" s="17">
        <f t="shared" si="27"/>
        <v>0.5</v>
      </c>
      <c r="AF1733" cm="1">
        <f t="array" ref="AF1733">1/(1+EXP(-$AI$41-SUMPRODUCT(A1733:AA1733, TRANSPOSE($AI$42:$AI$68))))</f>
        <v>0.13292818690691924</v>
      </c>
      <c r="AG1733" cm="1">
        <f t="array" ref="AG1733">1/(1+EXP(-$AI$71-SUMPRODUCT(A1733:AA1733, TRANSPOSE($AI$72:$AI$98))))</f>
        <v>5.3341360338680789E-2</v>
      </c>
    </row>
    <row r="1734" spans="1:33" x14ac:dyDescent="0.35">
      <c r="A1734" s="1">
        <v>2.1651430130004883</v>
      </c>
      <c r="B1734" s="1">
        <v>4.6878442764282227</v>
      </c>
      <c r="C1734" s="1">
        <v>10.149853706359863</v>
      </c>
      <c r="D1734" s="1">
        <v>0.86718070507049561</v>
      </c>
      <c r="E1734" s="1">
        <v>0.75200235843658447</v>
      </c>
      <c r="F1734" s="1">
        <v>0.65212196111679077</v>
      </c>
      <c r="G1734" s="1">
        <v>49.259792327880859</v>
      </c>
      <c r="H1734" s="1">
        <v>2426.527099609375</v>
      </c>
      <c r="I1734" s="1">
        <v>119530.2265625</v>
      </c>
      <c r="J1734" s="1">
        <v>89.992813110351563</v>
      </c>
      <c r="K1734" s="1">
        <v>8098.70654296875</v>
      </c>
      <c r="L1734" s="1">
        <v>728825.375</v>
      </c>
      <c r="M1734" s="1">
        <v>91.994033813476563</v>
      </c>
      <c r="N1734" s="1">
        <v>8462.90234375</v>
      </c>
      <c r="O1734" s="1">
        <v>778536.5</v>
      </c>
      <c r="P1734" s="1">
        <v>0.64259719848632813</v>
      </c>
      <c r="Q1734" s="1">
        <v>0.4129311740398407</v>
      </c>
      <c r="R1734" s="1">
        <v>0.2653484046459198</v>
      </c>
      <c r="S1734" s="1">
        <v>0.32497629523277283</v>
      </c>
      <c r="T1734" s="1">
        <v>0.10560959577560425</v>
      </c>
      <c r="U1734" s="1">
        <v>3.4320615231990814E-2</v>
      </c>
      <c r="V1734" s="1">
        <v>63.983184814453125</v>
      </c>
      <c r="W1734" s="1">
        <v>4093.847900390625</v>
      </c>
      <c r="X1734" s="1">
        <v>261937.421875</v>
      </c>
      <c r="Y1734" s="1">
        <v>21.755615234375</v>
      </c>
      <c r="Z1734" s="1">
        <v>473.30679321289063</v>
      </c>
      <c r="AA1734" s="1">
        <v>10297.080078125</v>
      </c>
      <c r="AB1734" s="1">
        <v>0</v>
      </c>
      <c r="AE1734" s="17">
        <f t="shared" si="27"/>
        <v>0.5</v>
      </c>
      <c r="AF1734" cm="1">
        <f t="array" ref="AF1734">1/(1+EXP(-$AI$41-SUMPRODUCT(A1734:AA1734, TRANSPOSE($AI$42:$AI$68))))</f>
        <v>0.13303079815995042</v>
      </c>
      <c r="AG1734" cm="1">
        <f t="array" ref="AG1734">1/(1+EXP(-$AI$71-SUMPRODUCT(A1734:AA1734, TRANSPOSE($AI$72:$AI$98))))</f>
        <v>5.2601287413226713E-2</v>
      </c>
    </row>
    <row r="1735" spans="1:33" x14ac:dyDescent="0.35">
      <c r="A1735" s="1">
        <v>2.7818281650543213</v>
      </c>
      <c r="B1735" s="1">
        <v>7.7385678291320801</v>
      </c>
      <c r="C1735" s="1">
        <v>21.527366638183594</v>
      </c>
      <c r="D1735" s="1">
        <v>1.0499955415725708</v>
      </c>
      <c r="E1735" s="1">
        <v>1.1024906635284424</v>
      </c>
      <c r="F1735" s="1">
        <v>1.157610297203064</v>
      </c>
      <c r="G1735" s="1">
        <v>48.377941131591797</v>
      </c>
      <c r="H1735" s="1">
        <v>2340.42529296875</v>
      </c>
      <c r="I1735" s="1">
        <v>113224.953125</v>
      </c>
      <c r="J1735" s="1">
        <v>94.332534790039063</v>
      </c>
      <c r="K1735" s="1">
        <v>8898.626953125</v>
      </c>
      <c r="L1735" s="1">
        <v>839430.0625</v>
      </c>
      <c r="M1735" s="1">
        <v>93.439872741699219</v>
      </c>
      <c r="N1735" s="1">
        <v>8731.009765625</v>
      </c>
      <c r="O1735" s="1">
        <v>815824.4375</v>
      </c>
      <c r="P1735" s="1">
        <v>0.59381604194641113</v>
      </c>
      <c r="Q1735" s="1">
        <v>0.35261750221252441</v>
      </c>
      <c r="R1735" s="1">
        <v>0.20938992500305176</v>
      </c>
      <c r="S1735" s="1">
        <v>0.34069409966468811</v>
      </c>
      <c r="T1735" s="1">
        <v>0.11607246845960617</v>
      </c>
      <c r="U1735" s="1">
        <v>3.9545204490423203E-2</v>
      </c>
      <c r="V1735" s="1">
        <v>61.981548309326172</v>
      </c>
      <c r="W1735" s="1">
        <v>3841.71240234375</v>
      </c>
      <c r="X1735" s="1">
        <v>238115.28125</v>
      </c>
      <c r="Y1735" s="1">
        <v>26.091339111328125</v>
      </c>
      <c r="Z1735" s="1">
        <v>680.75799560546875</v>
      </c>
      <c r="AA1735" s="1">
        <v>17761.88671875</v>
      </c>
      <c r="AB1735" s="1">
        <v>0</v>
      </c>
      <c r="AE1735" s="17">
        <f t="shared" si="27"/>
        <v>0.5</v>
      </c>
      <c r="AF1735" cm="1">
        <f t="array" ref="AF1735">1/(1+EXP(-$AI$41-SUMPRODUCT(A1735:AA1735, TRANSPOSE($AI$42:$AI$68))))</f>
        <v>0.13130715185099476</v>
      </c>
      <c r="AG1735" cm="1">
        <f t="array" ref="AG1735">1/(1+EXP(-$AI$71-SUMPRODUCT(A1735:AA1735, TRANSPOSE($AI$72:$AI$98))))</f>
        <v>4.9108225650030563E-2</v>
      </c>
    </row>
    <row r="1736" spans="1:33" x14ac:dyDescent="0.35">
      <c r="A1736" s="1">
        <v>3.3900411128997803</v>
      </c>
      <c r="B1736" s="1">
        <v>11.492379188537598</v>
      </c>
      <c r="C1736" s="1">
        <v>38.959636688232422</v>
      </c>
      <c r="D1736" s="1">
        <v>1.2337391376495361</v>
      </c>
      <c r="E1736" s="1">
        <v>1.522112250328064</v>
      </c>
      <c r="F1736" s="1">
        <v>1.8778895139694214</v>
      </c>
      <c r="G1736" s="1">
        <v>49.599594116210938</v>
      </c>
      <c r="H1736" s="1">
        <v>2460.11962890625</v>
      </c>
      <c r="I1736" s="1">
        <v>122020.9375</v>
      </c>
      <c r="J1736" s="1">
        <v>99.026100158691406</v>
      </c>
      <c r="K1736" s="1">
        <v>9806.1689453125</v>
      </c>
      <c r="L1736" s="1">
        <v>971066.625</v>
      </c>
      <c r="M1736" s="1">
        <v>94.368148803710938</v>
      </c>
      <c r="N1736" s="1">
        <v>8905.34765625</v>
      </c>
      <c r="O1736" s="1">
        <v>840381.1875</v>
      </c>
      <c r="P1736" s="1">
        <v>0.5373222827911377</v>
      </c>
      <c r="Q1736" s="1">
        <v>0.28871524333953857</v>
      </c>
      <c r="R1736" s="1">
        <v>0.15513312816619873</v>
      </c>
      <c r="S1736" s="1">
        <v>0.36024761199951172</v>
      </c>
      <c r="T1736" s="1">
        <v>0.12977834045886993</v>
      </c>
      <c r="U1736" s="1">
        <v>4.6752337366342545E-2</v>
      </c>
      <c r="V1736" s="1">
        <v>62.477912902832031</v>
      </c>
      <c r="W1736" s="1">
        <v>3903.489501953125</v>
      </c>
      <c r="X1736" s="1">
        <v>243881.890625</v>
      </c>
      <c r="Y1736" s="1">
        <v>32.028713226318359</v>
      </c>
      <c r="Z1736" s="1">
        <v>1025.8385009765625</v>
      </c>
      <c r="AA1736" s="1">
        <v>32856.28515625</v>
      </c>
      <c r="AB1736" s="1">
        <v>0</v>
      </c>
      <c r="AE1736" s="17">
        <f t="shared" si="27"/>
        <v>0.5</v>
      </c>
      <c r="AF1736" cm="1">
        <f t="array" ref="AF1736">1/(1+EXP(-$AI$41-SUMPRODUCT(A1736:AA1736, TRANSPOSE($AI$42:$AI$68))))</f>
        <v>0.12557533262515352</v>
      </c>
      <c r="AG1736" cm="1">
        <f t="array" ref="AG1736">1/(1+EXP(-$AI$71-SUMPRODUCT(A1736:AA1736, TRANSPOSE($AI$72:$AI$98))))</f>
        <v>4.1992695257043716E-2</v>
      </c>
    </row>
    <row r="1737" spans="1:33" x14ac:dyDescent="0.35">
      <c r="A1737" s="1">
        <v>3.67730712890625</v>
      </c>
      <c r="B1737" s="1">
        <v>13.522587776184082</v>
      </c>
      <c r="C1737" s="1">
        <v>49.726707458496094</v>
      </c>
      <c r="D1737" s="1">
        <v>1.265339732170105</v>
      </c>
      <c r="E1737" s="1">
        <v>1.6010845899581909</v>
      </c>
      <c r="F1737" s="1">
        <v>2.0259160995483398</v>
      </c>
      <c r="G1737" s="1">
        <v>53.116912841796875</v>
      </c>
      <c r="H1737" s="1">
        <v>2821.406494140625</v>
      </c>
      <c r="I1737" s="1">
        <v>149864.40625</v>
      </c>
      <c r="J1737" s="1">
        <v>103.75723266601563</v>
      </c>
      <c r="K1737" s="1">
        <v>10765.5634765625</v>
      </c>
      <c r="L1737" s="1">
        <v>1117005</v>
      </c>
      <c r="M1737" s="1">
        <v>94.477828979492188</v>
      </c>
      <c r="N1737" s="1">
        <v>8926.060546875</v>
      </c>
      <c r="O1737" s="2">
        <v>843314.8125</v>
      </c>
      <c r="P1737" s="1">
        <v>0.47875237464904785</v>
      </c>
      <c r="Q1737" s="1">
        <v>0.22920383512973785</v>
      </c>
      <c r="R1737" s="1">
        <v>0.10973188281059265</v>
      </c>
      <c r="S1737" s="1">
        <v>0.38085484504699707</v>
      </c>
      <c r="T1737" s="1">
        <v>0.14505040645599365</v>
      </c>
      <c r="U1737" s="1">
        <v>5.5243153125047684E-2</v>
      </c>
      <c r="V1737" s="1">
        <v>62.789424896240234</v>
      </c>
      <c r="W1737" s="1">
        <v>3942.511962890625</v>
      </c>
      <c r="X1737" s="1">
        <v>247548.046875</v>
      </c>
      <c r="Y1737" s="1">
        <v>37.061450958251953</v>
      </c>
      <c r="Z1737" s="1">
        <v>1373.5511474609375</v>
      </c>
      <c r="AA1737" s="1">
        <v>50905.796875</v>
      </c>
      <c r="AB1737" s="1">
        <v>0</v>
      </c>
      <c r="AE1737" s="17">
        <f t="shared" si="27"/>
        <v>0.5</v>
      </c>
      <c r="AF1737" cm="1">
        <f t="array" ref="AF1737">1/(1+EXP(-$AI$41-SUMPRODUCT(A1737:AA1737, TRANSPOSE($AI$42:$AI$68))))</f>
        <v>0.11928338136400485</v>
      </c>
      <c r="AG1737" cm="1">
        <f t="array" ref="AG1737">1/(1+EXP(-$AI$71-SUMPRODUCT(A1737:AA1737, TRANSPOSE($AI$72:$AI$98))))</f>
        <v>3.5978604020069714E-2</v>
      </c>
    </row>
    <row r="1738" spans="1:33" x14ac:dyDescent="0.35">
      <c r="A1738" s="1">
        <v>3.6708505153656006</v>
      </c>
      <c r="B1738" s="1">
        <v>13.475143432617188</v>
      </c>
      <c r="C1738" s="1">
        <v>49.465236663818359</v>
      </c>
      <c r="D1738" s="1">
        <v>1.231265664100647</v>
      </c>
      <c r="E1738" s="1">
        <v>1.5160151720046997</v>
      </c>
      <c r="F1738" s="1">
        <v>1.8666174411773682</v>
      </c>
      <c r="G1738" s="1">
        <v>58.006305694580078</v>
      </c>
      <c r="H1738" s="1">
        <v>3364.7314453125</v>
      </c>
      <c r="I1738" s="1">
        <v>195175.640625</v>
      </c>
      <c r="J1738" s="1">
        <v>108.32112884521484</v>
      </c>
      <c r="K1738" s="1">
        <v>11733.466796875</v>
      </c>
      <c r="L1738" s="1">
        <v>1270982.375</v>
      </c>
      <c r="M1738" s="1">
        <v>94.283866882324219</v>
      </c>
      <c r="N1738" s="1">
        <v>8889.447265625</v>
      </c>
      <c r="O1738" s="2">
        <v>838131.5</v>
      </c>
      <c r="P1738" s="1">
        <v>0.42207717895507813</v>
      </c>
      <c r="Q1738" s="1">
        <v>0.17814914882183075</v>
      </c>
      <c r="R1738" s="1">
        <v>7.5192689895629883E-2</v>
      </c>
      <c r="S1738" s="1">
        <v>0.4011668860912323</v>
      </c>
      <c r="T1738" s="1">
        <v>0.16093486547470093</v>
      </c>
      <c r="U1738" s="1">
        <v>6.4561739563941956E-2</v>
      </c>
      <c r="V1738" s="1">
        <v>63.55865478515625</v>
      </c>
      <c r="W1738" s="1">
        <v>4039.70263671875</v>
      </c>
      <c r="X1738" s="1">
        <v>256758.0625</v>
      </c>
      <c r="Y1738" s="1">
        <v>40.887599945068359</v>
      </c>
      <c r="Z1738" s="1">
        <v>1671.7957763671875</v>
      </c>
      <c r="AA1738" s="1">
        <v>68355.71875</v>
      </c>
      <c r="AB1738" s="1">
        <v>0</v>
      </c>
      <c r="AE1738" s="17">
        <f t="shared" si="27"/>
        <v>0.5</v>
      </c>
      <c r="AF1738" cm="1">
        <f t="array" ref="AF1738">1/(1+EXP(-$AI$41-SUMPRODUCT(A1738:AA1738, TRANSPOSE($AI$42:$AI$68))))</f>
        <v>0.11385109286810974</v>
      </c>
      <c r="AG1738" cm="1">
        <f t="array" ref="AG1738">1/(1+EXP(-$AI$71-SUMPRODUCT(A1738:AA1738, TRANSPOSE($AI$72:$AI$98))))</f>
        <v>3.1905352245403945E-2</v>
      </c>
    </row>
    <row r="1739" spans="1:33" x14ac:dyDescent="0.35">
      <c r="A1739" s="1">
        <v>3.5859358310699463</v>
      </c>
      <c r="B1739" s="1">
        <v>12.858935356140137</v>
      </c>
      <c r="C1739" s="1">
        <v>46.111316680908203</v>
      </c>
      <c r="D1739" s="1">
        <v>1.2615644931793213</v>
      </c>
      <c r="E1739" s="1">
        <v>1.5915449857711792</v>
      </c>
      <c r="F1739" s="1">
        <v>2.0078365802764893</v>
      </c>
      <c r="G1739" s="1">
        <v>64.430824279785156</v>
      </c>
      <c r="H1739" s="1">
        <v>4151.3310546875</v>
      </c>
      <c r="I1739" s="1">
        <v>267473.6875</v>
      </c>
      <c r="J1739" s="1">
        <v>112.4691162109375</v>
      </c>
      <c r="K1739" s="1">
        <v>12649.3017578125</v>
      </c>
      <c r="L1739" s="1">
        <v>1422655.875</v>
      </c>
      <c r="M1739" s="1">
        <v>93.535606384277344</v>
      </c>
      <c r="N1739" s="1">
        <v>8748.9091796875</v>
      </c>
      <c r="O1739" s="2">
        <v>818334.5625</v>
      </c>
      <c r="P1739" s="1">
        <v>0.36683869361877441</v>
      </c>
      <c r="Q1739" s="1">
        <v>0.13457062840461731</v>
      </c>
      <c r="R1739" s="1">
        <v>4.9365714192390442E-2</v>
      </c>
      <c r="S1739" s="1">
        <v>0.42259708046913147</v>
      </c>
      <c r="T1739" s="1">
        <v>0.17858828604221344</v>
      </c>
      <c r="U1739" s="1">
        <v>7.5470894575119019E-2</v>
      </c>
      <c r="V1739" s="1">
        <v>65.868362426757813</v>
      </c>
      <c r="W1739" s="1">
        <v>4338.64111328125</v>
      </c>
      <c r="X1739" s="1">
        <v>285779.1875</v>
      </c>
      <c r="Y1739" s="1">
        <v>43.910449981689453</v>
      </c>
      <c r="Z1739" s="1">
        <v>1928.1275634765625</v>
      </c>
      <c r="AA1739" s="1">
        <v>84664.953125</v>
      </c>
      <c r="AB1739" s="1">
        <v>0</v>
      </c>
      <c r="AE1739" s="17">
        <f t="shared" si="27"/>
        <v>0.5</v>
      </c>
      <c r="AF1739" cm="1">
        <f t="array" ref="AF1739">1/(1+EXP(-$AI$41-SUMPRODUCT(A1739:AA1739, TRANSPOSE($AI$42:$AI$68))))</f>
        <v>0.10822186476404573</v>
      </c>
      <c r="AG1739" cm="1">
        <f t="array" ref="AG1739">1/(1+EXP(-$AI$71-SUMPRODUCT(A1739:AA1739, TRANSPOSE($AI$72:$AI$98))))</f>
        <v>2.8211745403035272E-2</v>
      </c>
    </row>
    <row r="1740" spans="1:33" x14ac:dyDescent="0.35">
      <c r="A1740" s="1">
        <v>3.4407699108123779</v>
      </c>
      <c r="B1740" s="1">
        <v>11.838897705078125</v>
      </c>
      <c r="C1740" s="1">
        <v>40.73492431640625</v>
      </c>
      <c r="D1740" s="1">
        <v>1.3372606039047241</v>
      </c>
      <c r="E1740" s="1">
        <v>1.7882659435272217</v>
      </c>
      <c r="F1740" s="1">
        <v>2.3913774490356445</v>
      </c>
      <c r="G1740" s="1">
        <v>72.7974853515625</v>
      </c>
      <c r="H1740" s="1">
        <v>5299.4736328125</v>
      </c>
      <c r="I1740" s="1">
        <v>385788.375</v>
      </c>
      <c r="J1740" s="1">
        <v>117.39601898193359</v>
      </c>
      <c r="K1740" s="1">
        <v>13781.8251953125</v>
      </c>
      <c r="L1740" s="1">
        <v>1617931.375</v>
      </c>
      <c r="M1740" s="1">
        <v>92.09100341796875</v>
      </c>
      <c r="N1740" s="1">
        <v>8480.7529296875</v>
      </c>
      <c r="O1740" s="2">
        <v>781001.0625</v>
      </c>
      <c r="P1740" s="1">
        <v>0.31637883186340332</v>
      </c>
      <c r="Q1740" s="1">
        <v>0.10009556263685226</v>
      </c>
      <c r="R1740" s="1">
        <v>3.1668119132518768E-2</v>
      </c>
      <c r="S1740" s="1">
        <v>0.44347465038299561</v>
      </c>
      <c r="T1740" s="1">
        <v>0.19666977226734161</v>
      </c>
      <c r="U1740" s="1">
        <v>8.7218053638935089E-2</v>
      </c>
      <c r="V1740" s="1">
        <v>67.893630981445313</v>
      </c>
      <c r="W1740" s="1">
        <v>4609.544921875</v>
      </c>
      <c r="X1740" s="1">
        <v>312958.75</v>
      </c>
      <c r="Y1740" s="1">
        <v>44.686500549316406</v>
      </c>
      <c r="Z1740" s="1">
        <v>1996.88330078125</v>
      </c>
      <c r="AA1740" s="1">
        <v>89233.7265625</v>
      </c>
      <c r="AB1740" s="1">
        <v>0</v>
      </c>
      <c r="AE1740" s="17">
        <f t="shared" si="27"/>
        <v>0.5</v>
      </c>
      <c r="AF1740" cm="1">
        <f t="array" ref="AF1740">1/(1+EXP(-$AI$41-SUMPRODUCT(A1740:AA1740, TRANSPOSE($AI$42:$AI$68))))</f>
        <v>0.10238023097771166</v>
      </c>
      <c r="AG1740" cm="1">
        <f t="array" ref="AG1740">1/(1+EXP(-$AI$71-SUMPRODUCT(A1740:AA1740, TRANSPOSE($AI$72:$AI$98))))</f>
        <v>2.4759675724838073E-2</v>
      </c>
    </row>
    <row r="1741" spans="1:33" x14ac:dyDescent="0.35">
      <c r="A1741" s="1">
        <v>3.2142653465270996</v>
      </c>
      <c r="B1741" s="1">
        <v>10.331501960754395</v>
      </c>
      <c r="C1741" s="1">
        <v>33.208187103271484</v>
      </c>
      <c r="D1741" s="1">
        <v>1.3203319311141968</v>
      </c>
      <c r="E1741" s="1">
        <v>1.7432763576507568</v>
      </c>
      <c r="F1741" s="1">
        <v>2.3017034530639648</v>
      </c>
      <c r="G1741" s="1">
        <v>78.068458557128906</v>
      </c>
      <c r="H1741" s="1">
        <v>6094.68408203125</v>
      </c>
      <c r="I1741" s="1">
        <v>475802.59375</v>
      </c>
      <c r="J1741" s="1">
        <v>120.33698272705078</v>
      </c>
      <c r="K1741" s="1">
        <v>14480.9892578125</v>
      </c>
      <c r="L1741" s="1">
        <v>1742598.625</v>
      </c>
      <c r="M1741" s="1">
        <v>90.564826965332031</v>
      </c>
      <c r="N1741" s="1">
        <v>8201.98828125</v>
      </c>
      <c r="O1741" s="2">
        <v>742811.625</v>
      </c>
      <c r="P1741" s="1">
        <v>0.26917695999145508</v>
      </c>
      <c r="Q1741" s="1">
        <v>7.2456233203411102E-2</v>
      </c>
      <c r="R1741" s="1">
        <v>1.9503548741340637E-2</v>
      </c>
      <c r="S1741" s="1">
        <v>0.46261864900588989</v>
      </c>
      <c r="T1741" s="1">
        <v>0.21401602029800415</v>
      </c>
      <c r="U1741" s="1">
        <v>9.9007800221443176E-2</v>
      </c>
      <c r="V1741" s="1">
        <v>69.010025024414063</v>
      </c>
      <c r="W1741" s="1">
        <v>4762.3837890625</v>
      </c>
      <c r="X1741" s="1">
        <v>328652.21875</v>
      </c>
      <c r="Y1741" s="1">
        <v>45.18328857421875</v>
      </c>
      <c r="Z1741" s="1">
        <v>2041.529541015625</v>
      </c>
      <c r="AA1741" s="1">
        <v>92243.015625</v>
      </c>
      <c r="AB1741" s="1">
        <v>0</v>
      </c>
      <c r="AE1741" s="17">
        <f t="shared" si="27"/>
        <v>0.5</v>
      </c>
      <c r="AF1741" cm="1">
        <f t="array" ref="AF1741">1/(1+EXP(-$AI$41-SUMPRODUCT(A1741:AA1741, TRANSPOSE($AI$42:$AI$68))))</f>
        <v>9.9407323241171824E-2</v>
      </c>
      <c r="AG1741" cm="1">
        <f t="array" ref="AG1741">1/(1+EXP(-$AI$71-SUMPRODUCT(A1741:AA1741, TRANSPOSE($AI$72:$AI$98))))</f>
        <v>2.3348921500961323E-2</v>
      </c>
    </row>
    <row r="1742" spans="1:33" x14ac:dyDescent="0.35">
      <c r="A1742" s="1">
        <v>2.8760302066802979</v>
      </c>
      <c r="B1742" s="1">
        <v>8.271550178527832</v>
      </c>
      <c r="C1742" s="1">
        <v>23.789226531982422</v>
      </c>
      <c r="D1742" s="1">
        <v>1.2478973865509033</v>
      </c>
      <c r="E1742" s="1">
        <v>1.5572478771209717</v>
      </c>
      <c r="F1742" s="1">
        <v>1.9432855844497681</v>
      </c>
      <c r="G1742" s="1">
        <v>80.762939453125</v>
      </c>
      <c r="H1742" s="1">
        <v>6522.65234375</v>
      </c>
      <c r="I1742" s="1">
        <v>526788.5625</v>
      </c>
      <c r="J1742" s="1">
        <v>121.52568817138672</v>
      </c>
      <c r="K1742" s="1">
        <v>14768.4931640625</v>
      </c>
      <c r="L1742" s="1">
        <v>1794751.25</v>
      </c>
      <c r="M1742" s="1">
        <v>89.150604248046875</v>
      </c>
      <c r="N1742" s="1">
        <v>7947.830078125</v>
      </c>
      <c r="O1742" s="1">
        <v>708553.875</v>
      </c>
      <c r="P1742" s="1">
        <v>0.22998714447021484</v>
      </c>
      <c r="Q1742" s="1">
        <v>5.2894085645675659E-2</v>
      </c>
      <c r="R1742" s="1">
        <v>1.216495968401432E-2</v>
      </c>
      <c r="S1742" s="1">
        <v>0.48146197199821472</v>
      </c>
      <c r="T1742" s="1">
        <v>0.23180563747882843</v>
      </c>
      <c r="U1742" s="1">
        <v>0.11160559952259064</v>
      </c>
      <c r="V1742" s="1">
        <v>67.187423706054688</v>
      </c>
      <c r="W1742" s="1">
        <v>4514.14990234375</v>
      </c>
      <c r="X1742" s="1">
        <v>303294.09375</v>
      </c>
      <c r="Y1742" s="1">
        <v>43.949295043945313</v>
      </c>
      <c r="Z1742" s="1">
        <v>1931.54052734375</v>
      </c>
      <c r="AA1742" s="1">
        <v>84889.84375</v>
      </c>
      <c r="AB1742" s="1">
        <v>0</v>
      </c>
      <c r="AE1742" s="17">
        <f t="shared" si="27"/>
        <v>0.5</v>
      </c>
      <c r="AF1742" cm="1">
        <f t="array" ref="AF1742">1/(1+EXP(-$AI$41-SUMPRODUCT(A1742:AA1742, TRANSPOSE($AI$42:$AI$68))))</f>
        <v>9.8048497338743726E-2</v>
      </c>
      <c r="AG1742" cm="1">
        <f t="array" ref="AG1742">1/(1+EXP(-$AI$71-SUMPRODUCT(A1742:AA1742, TRANSPOSE($AI$72:$AI$98))))</f>
        <v>2.3035193041355647E-2</v>
      </c>
    </row>
    <row r="1743" spans="1:33" x14ac:dyDescent="0.35">
      <c r="A1743" s="1">
        <v>2.4450592994689941</v>
      </c>
      <c r="B1743" s="1">
        <v>5.9783148765563965</v>
      </c>
      <c r="C1743" s="1">
        <v>14.617334365844727</v>
      </c>
      <c r="D1743" s="1">
        <v>1.1190170049667358</v>
      </c>
      <c r="E1743" s="1">
        <v>1.2521990537643433</v>
      </c>
      <c r="F1743" s="1">
        <v>1.4012320041656494</v>
      </c>
      <c r="G1743" s="1">
        <v>83.073272705078125</v>
      </c>
      <c r="H1743" s="1">
        <v>6901.16845703125</v>
      </c>
      <c r="I1743" s="1">
        <v>573302.6875</v>
      </c>
      <c r="J1743" s="1">
        <v>122.30501556396484</v>
      </c>
      <c r="K1743" s="1">
        <v>14958.5166015625</v>
      </c>
      <c r="L1743" s="1">
        <v>1829501.625</v>
      </c>
      <c r="M1743" s="1">
        <v>87.958808898925781</v>
      </c>
      <c r="N1743" s="1">
        <v>7736.751953125</v>
      </c>
      <c r="O1743" s="1">
        <v>680515.5</v>
      </c>
      <c r="P1743" s="1">
        <v>0.19669604301452637</v>
      </c>
      <c r="Q1743" s="1">
        <v>3.8689333945512772E-2</v>
      </c>
      <c r="R1743" s="1">
        <v>9.9999997764825821E-3</v>
      </c>
      <c r="S1743" s="1">
        <v>0.49715998768806458</v>
      </c>
      <c r="T1743" s="1">
        <v>0.24716804921627045</v>
      </c>
      <c r="U1743" s="1">
        <v>0.12288206815719604</v>
      </c>
      <c r="V1743" s="1">
        <v>67.144386291503906</v>
      </c>
      <c r="W1743" s="1">
        <v>4508.36865234375</v>
      </c>
      <c r="X1743" s="1">
        <v>302711.65625</v>
      </c>
      <c r="Y1743" s="1">
        <v>42.769092559814453</v>
      </c>
      <c r="Z1743" s="1">
        <v>1829.1953125</v>
      </c>
      <c r="AA1743" s="1">
        <v>78233.0234375</v>
      </c>
      <c r="AB1743" s="1">
        <v>0</v>
      </c>
      <c r="AE1743" s="17">
        <f t="shared" si="27"/>
        <v>0.5</v>
      </c>
      <c r="AF1743" cm="1">
        <f t="array" ref="AF1743">1/(1+EXP(-$AI$41-SUMPRODUCT(A1743:AA1743, TRANSPOSE($AI$42:$AI$68))))</f>
        <v>9.6408929504020857E-2</v>
      </c>
      <c r="AG1743" cm="1">
        <f t="array" ref="AG1743">1/(1+EXP(-$AI$71-SUMPRODUCT(A1743:AA1743, TRANSPOSE($AI$72:$AI$98))))</f>
        <v>2.2536949365477312E-2</v>
      </c>
    </row>
    <row r="1744" spans="1:33" x14ac:dyDescent="0.35">
      <c r="A1744" s="1">
        <v>2.0916681289672852</v>
      </c>
      <c r="B1744" s="1">
        <v>4.3750753402709961</v>
      </c>
      <c r="C1744" s="1">
        <v>9.1512060165405273</v>
      </c>
      <c r="D1744" s="1">
        <v>0.96279412508010864</v>
      </c>
      <c r="E1744" s="1">
        <v>0.92697250843048096</v>
      </c>
      <c r="F1744" s="1">
        <v>0.89248371124267578</v>
      </c>
      <c r="G1744" s="1">
        <v>84.032440185546875</v>
      </c>
      <c r="H1744" s="1">
        <v>7061.451171875</v>
      </c>
      <c r="I1744" s="1">
        <v>593390.9375</v>
      </c>
      <c r="J1744" s="1">
        <v>122.11188507080078</v>
      </c>
      <c r="K1744" s="1">
        <v>14911.3125</v>
      </c>
      <c r="L1744" s="1">
        <v>1820848.5</v>
      </c>
      <c r="M1744" s="1">
        <v>86.838539123535156</v>
      </c>
      <c r="N1744" s="1">
        <v>7540.931640625</v>
      </c>
      <c r="O1744" s="1">
        <v>654843.5</v>
      </c>
      <c r="P1744" s="1">
        <v>0.1681053638458252</v>
      </c>
      <c r="Q1744" s="1">
        <v>2.8259413316845894E-2</v>
      </c>
      <c r="R1744" s="1">
        <v>9.9999997764825821E-3</v>
      </c>
      <c r="S1744" s="1">
        <v>0.5114404559135437</v>
      </c>
      <c r="T1744" s="1">
        <v>0.26157134771347046</v>
      </c>
      <c r="U1744" s="1">
        <v>0.1337781697511673</v>
      </c>
      <c r="V1744" s="1">
        <v>67.360282897949219</v>
      </c>
      <c r="W1744" s="1">
        <v>4537.40771484375</v>
      </c>
      <c r="X1744" s="1">
        <v>305641.0625</v>
      </c>
      <c r="Y1744" s="1">
        <v>41.6448974609375</v>
      </c>
      <c r="Z1744" s="1">
        <v>1734.2974853515625</v>
      </c>
      <c r="AA1744" s="1">
        <v>72224.640625</v>
      </c>
      <c r="AB1744" s="1">
        <v>0</v>
      </c>
      <c r="AE1744" s="17">
        <f t="shared" si="27"/>
        <v>0.5</v>
      </c>
      <c r="AF1744" cm="1">
        <f t="array" ref="AF1744">1/(1+EXP(-$AI$41-SUMPRODUCT(A1744:AA1744, TRANSPOSE($AI$42:$AI$68))))</f>
        <v>9.5557459902054012E-2</v>
      </c>
      <c r="AG1744" cm="1">
        <f t="array" ref="AG1744">1/(1+EXP(-$AI$71-SUMPRODUCT(A1744:AA1744, TRANSPOSE($AI$72:$AI$98))))</f>
        <v>2.2342195841117556E-2</v>
      </c>
    </row>
    <row r="1745" spans="1:33" x14ac:dyDescent="0.35">
      <c r="A1745" s="1">
        <v>1.7114205360412598</v>
      </c>
      <c r="B1745" s="1">
        <v>2.9289603233337402</v>
      </c>
      <c r="C1745" s="1">
        <v>5.0126829147338867</v>
      </c>
      <c r="D1745" s="1">
        <v>0.76882165670394897</v>
      </c>
      <c r="E1745" s="1">
        <v>0.591086745262146</v>
      </c>
      <c r="F1745" s="1">
        <v>0.45444029569625854</v>
      </c>
      <c r="G1745" s="1">
        <v>84.505691528320313</v>
      </c>
      <c r="H1745" s="1">
        <v>7141.2119140625</v>
      </c>
      <c r="I1745" s="1">
        <v>603473.0625</v>
      </c>
      <c r="J1745" s="1">
        <v>121.79201507568359</v>
      </c>
      <c r="K1745" s="1">
        <v>14833.294921875</v>
      </c>
      <c r="L1745" s="1">
        <v>1806576.875</v>
      </c>
      <c r="M1745" s="1">
        <v>85.827156066894531</v>
      </c>
      <c r="N1745" s="1">
        <v>7366.30078125</v>
      </c>
      <c r="O1745" s="1">
        <v>632228.625</v>
      </c>
      <c r="P1745" s="1">
        <v>0.14574146270751953</v>
      </c>
      <c r="Q1745" s="1">
        <v>2.124057337641716E-2</v>
      </c>
      <c r="R1745" s="1">
        <v>9.9999997764825821E-3</v>
      </c>
      <c r="S1745" s="1">
        <v>0.52095592021942139</v>
      </c>
      <c r="T1745" s="1">
        <v>0.27139505743980408</v>
      </c>
      <c r="U1745" s="1">
        <v>0.14138486981391907</v>
      </c>
      <c r="V1745" s="1">
        <v>67.263885498046875</v>
      </c>
      <c r="W1745" s="1">
        <v>4524.43017578125</v>
      </c>
      <c r="X1745" s="1">
        <v>304330.75</v>
      </c>
      <c r="Y1745" s="1">
        <v>40.837066650390625</v>
      </c>
      <c r="Z1745" s="1">
        <v>1667.666015625</v>
      </c>
      <c r="AA1745" s="1">
        <v>68102.5859375</v>
      </c>
      <c r="AB1745" s="1">
        <v>0</v>
      </c>
      <c r="AE1745" s="17">
        <f t="shared" si="27"/>
        <v>0.5</v>
      </c>
      <c r="AF1745" cm="1">
        <f t="array" ref="AF1745">1/(1+EXP(-$AI$41-SUMPRODUCT(A1745:AA1745, TRANSPOSE($AI$42:$AI$68))))</f>
        <v>9.6369879157524582E-2</v>
      </c>
      <c r="AG1745" cm="1">
        <f t="array" ref="AG1745">1/(1+EXP(-$AI$71-SUMPRODUCT(A1745:AA1745, TRANSPOSE($AI$72:$AI$98))))</f>
        <v>2.3042395871982393E-2</v>
      </c>
    </row>
    <row r="1746" spans="1:33" x14ac:dyDescent="0.35">
      <c r="A1746" s="1">
        <v>1.1833498477935791</v>
      </c>
      <c r="B1746" s="1">
        <v>1.4003168344497681</v>
      </c>
      <c r="C1746" s="1">
        <v>1.6570647954940796</v>
      </c>
      <c r="D1746" s="1">
        <v>0.41816967725753784</v>
      </c>
      <c r="E1746" s="1">
        <v>0.17486587166786194</v>
      </c>
      <c r="F1746" s="1">
        <v>7.3123611509799957E-2</v>
      </c>
      <c r="G1746" s="1">
        <v>80.804893493652344</v>
      </c>
      <c r="H1746" s="1">
        <v>6529.4306640625</v>
      </c>
      <c r="I1746" s="1">
        <v>527609.9375</v>
      </c>
      <c r="J1746" s="1">
        <v>118.65979766845703</v>
      </c>
      <c r="K1746" s="1">
        <v>14080.1474609375</v>
      </c>
      <c r="L1746" s="1">
        <v>1670747.5</v>
      </c>
      <c r="M1746" s="1">
        <v>85.112678527832031</v>
      </c>
      <c r="N1746" s="1">
        <v>7244.16796875</v>
      </c>
      <c r="O1746" s="1">
        <v>616570.5625</v>
      </c>
      <c r="P1746" s="1">
        <v>0.13119745254516602</v>
      </c>
      <c r="Q1746" s="1">
        <v>1.7212770879268646E-2</v>
      </c>
      <c r="R1746" s="1">
        <v>9.9999997764825821E-3</v>
      </c>
      <c r="S1746" s="1">
        <v>0.52381515502929688</v>
      </c>
      <c r="T1746" s="1">
        <v>0.2743823230266571</v>
      </c>
      <c r="U1746" s="1">
        <v>0.14372561872005463</v>
      </c>
      <c r="V1746" s="1">
        <v>65.422431945800781</v>
      </c>
      <c r="W1746" s="1">
        <v>4280.0947265625</v>
      </c>
      <c r="X1746" s="1">
        <v>280014.1875</v>
      </c>
      <c r="Y1746" s="1">
        <v>40.128032684326172</v>
      </c>
      <c r="Z1746" s="1">
        <v>1610.259033203125</v>
      </c>
      <c r="AA1746" s="1">
        <v>64616.52734375</v>
      </c>
      <c r="AB1746" s="1">
        <v>0</v>
      </c>
      <c r="AE1746" s="17">
        <f t="shared" si="27"/>
        <v>0.5</v>
      </c>
      <c r="AF1746" cm="1">
        <f t="array" ref="AF1746">1/(1+EXP(-$AI$41-SUMPRODUCT(A1746:AA1746, TRANSPOSE($AI$42:$AI$68))))</f>
        <v>9.9903215889864658E-2</v>
      </c>
      <c r="AG1746" cm="1">
        <f t="array" ref="AG1746">1/(1+EXP(-$AI$71-SUMPRODUCT(A1746:AA1746, TRANSPOSE($AI$72:$AI$98))))</f>
        <v>2.5505855393752636E-2</v>
      </c>
    </row>
    <row r="1747" spans="1:33" x14ac:dyDescent="0.35">
      <c r="A1747" s="1">
        <v>0.77049535512924194</v>
      </c>
      <c r="B1747" s="1">
        <v>0.59366309642791748</v>
      </c>
      <c r="C1747" s="1">
        <v>0.4574146568775177</v>
      </c>
      <c r="D1747" s="1">
        <v>0.20063495635986328</v>
      </c>
      <c r="E1747" s="1">
        <v>4.0254384279251099E-2</v>
      </c>
      <c r="F1747" s="1">
        <v>9.9999997764825821E-3</v>
      </c>
      <c r="G1747" s="1">
        <v>66.738487243652344</v>
      </c>
      <c r="H1747" s="1">
        <v>4454.02587890625</v>
      </c>
      <c r="I1747" s="1">
        <v>297254.9375</v>
      </c>
      <c r="J1747" s="1">
        <v>102.06290435791016</v>
      </c>
      <c r="K1747" s="1">
        <v>10416.8369140625</v>
      </c>
      <c r="L1747" s="1">
        <v>1063172.625</v>
      </c>
      <c r="M1747" s="1">
        <v>85.427688598632813</v>
      </c>
      <c r="N1747" s="1">
        <v>7297.89013671875</v>
      </c>
      <c r="O1747" s="1">
        <v>623441.875</v>
      </c>
      <c r="P1747" s="1">
        <v>0.12093901634216309</v>
      </c>
      <c r="Q1747" s="1">
        <v>1.4626245945692062E-2</v>
      </c>
      <c r="R1747" s="1">
        <v>9.9999997764825821E-3</v>
      </c>
      <c r="S1747" s="1">
        <v>0.52695631980895996</v>
      </c>
      <c r="T1747" s="1">
        <v>0.27768296003341675</v>
      </c>
      <c r="U1747" s="1">
        <v>0.14632679522037506</v>
      </c>
      <c r="V1747" s="1">
        <v>66.675201416015625</v>
      </c>
      <c r="W1747" s="1">
        <v>4445.58251953125</v>
      </c>
      <c r="X1747" s="1">
        <v>296410.09375</v>
      </c>
      <c r="Y1747" s="1">
        <v>39.612224578857422</v>
      </c>
      <c r="Z1747" s="1">
        <v>1569.1282958984375</v>
      </c>
      <c r="AA1747" s="1">
        <v>62156.6640625</v>
      </c>
      <c r="AB1747" s="1">
        <v>0</v>
      </c>
      <c r="AE1747" s="17">
        <f t="shared" si="27"/>
        <v>0.5</v>
      </c>
      <c r="AF1747" cm="1">
        <f t="array" ref="AF1747">1/(1+EXP(-$AI$41-SUMPRODUCT(A1747:AA1747, TRANSPOSE($AI$42:$AI$68))))</f>
        <v>0.10701536613731981</v>
      </c>
      <c r="AG1747" cm="1">
        <f t="array" ref="AG1747">1/(1+EXP(-$AI$71-SUMPRODUCT(A1747:AA1747, TRANSPOSE($AI$72:$AI$98))))</f>
        <v>3.0625257484919656E-2</v>
      </c>
    </row>
    <row r="1748" spans="1:33" x14ac:dyDescent="0.35">
      <c r="A1748" s="1">
        <v>0.76307880878448486</v>
      </c>
      <c r="B1748" s="1">
        <v>0.58228927850723267</v>
      </c>
      <c r="C1748" s="1">
        <v>0.44433259963989258</v>
      </c>
      <c r="D1748" s="1">
        <v>0.49745005369186401</v>
      </c>
      <c r="E1748" s="1">
        <v>0.24745655059814453</v>
      </c>
      <c r="F1748" s="1">
        <v>0.12309727817773819</v>
      </c>
      <c r="G1748" s="1">
        <v>45.948699951171875</v>
      </c>
      <c r="H1748" s="1">
        <v>2111.282958984375</v>
      </c>
      <c r="I1748" s="1">
        <v>97010.7109375</v>
      </c>
      <c r="J1748" s="1">
        <v>72.18438720703125</v>
      </c>
      <c r="K1748" s="1">
        <v>5210.5859375</v>
      </c>
      <c r="L1748" s="1">
        <v>376122.9375</v>
      </c>
      <c r="M1748" s="1">
        <v>86.537025451660156</v>
      </c>
      <c r="N1748" s="1">
        <v>7488.65673828125</v>
      </c>
      <c r="O1748" s="1">
        <v>648046.0625</v>
      </c>
      <c r="P1748" s="1">
        <v>0.11191391944885254</v>
      </c>
      <c r="Q1748" s="1">
        <v>1.2524724937975407E-2</v>
      </c>
      <c r="R1748" s="1">
        <v>9.9999997764825821E-3</v>
      </c>
      <c r="S1748" s="1">
        <v>0.52820116281509399</v>
      </c>
      <c r="T1748" s="1">
        <v>0.27899646759033203</v>
      </c>
      <c r="U1748" s="1">
        <v>0.14736625552177429</v>
      </c>
      <c r="V1748" s="1">
        <v>67.055099487304688</v>
      </c>
      <c r="W1748" s="1">
        <v>4496.38623046875</v>
      </c>
      <c r="X1748" s="1">
        <v>301505.625</v>
      </c>
      <c r="Y1748" s="1">
        <v>38.842140197753906</v>
      </c>
      <c r="Z1748" s="1">
        <v>1508.7119140625</v>
      </c>
      <c r="AA1748" s="1">
        <v>58601.59765625</v>
      </c>
      <c r="AB1748" s="1">
        <v>0</v>
      </c>
      <c r="AE1748" s="17">
        <f t="shared" si="27"/>
        <v>0.5</v>
      </c>
      <c r="AF1748" cm="1">
        <f t="array" ref="AF1748">1/(1+EXP(-$AI$41-SUMPRODUCT(A1748:AA1748, TRANSPOSE($AI$42:$AI$68))))</f>
        <v>0.11174967465602687</v>
      </c>
      <c r="AG1748" cm="1">
        <f t="array" ref="AG1748">1/(1+EXP(-$AI$71-SUMPRODUCT(A1748:AA1748, TRANSPOSE($AI$72:$AI$98))))</f>
        <v>3.484661361855939E-2</v>
      </c>
    </row>
    <row r="1749" spans="1:33" x14ac:dyDescent="0.35">
      <c r="A1749" s="1">
        <v>0.99073046445846558</v>
      </c>
      <c r="B1749" s="1">
        <v>0.98154687881469727</v>
      </c>
      <c r="C1749" s="1">
        <v>0.97244834899902344</v>
      </c>
      <c r="D1749" s="1">
        <v>0.86748009920120239</v>
      </c>
      <c r="E1749" s="1">
        <v>0.75252169370651245</v>
      </c>
      <c r="F1749" s="1">
        <v>0.6527976393699646</v>
      </c>
      <c r="G1749" s="1">
        <v>34.145977020263672</v>
      </c>
      <c r="H1749" s="1">
        <v>1165.94775390625</v>
      </c>
      <c r="I1749" s="1">
        <v>39812.42578125</v>
      </c>
      <c r="J1749" s="1">
        <v>49.310501098632813</v>
      </c>
      <c r="K1749" s="1">
        <v>2431.525634765625</v>
      </c>
      <c r="L1749" s="1">
        <v>119899.7421875</v>
      </c>
      <c r="M1749" s="1">
        <v>88.512962341308594</v>
      </c>
      <c r="N1749" s="1">
        <v>7834.54443359375</v>
      </c>
      <c r="O1749" s="1">
        <v>693458.75</v>
      </c>
      <c r="P1749" s="1">
        <v>0.10499072074890137</v>
      </c>
      <c r="Q1749" s="1">
        <v>1.1023051105439663E-2</v>
      </c>
      <c r="R1749" s="1">
        <v>9.9999997764825821E-3</v>
      </c>
      <c r="S1749" s="1">
        <v>0.52783119678497314</v>
      </c>
      <c r="T1749" s="1">
        <v>0.27860575914382935</v>
      </c>
      <c r="U1749" s="1">
        <v>0.14705681800842285</v>
      </c>
      <c r="V1749" s="1">
        <v>68.627235412597656</v>
      </c>
      <c r="W1749" s="1">
        <v>4709.697265625</v>
      </c>
      <c r="X1749" s="1">
        <v>323213.5</v>
      </c>
      <c r="Y1749" s="1">
        <v>39.008148193359375</v>
      </c>
      <c r="Z1749" s="1">
        <v>1521.6356201171875</v>
      </c>
      <c r="AA1749" s="1">
        <v>59356.1875</v>
      </c>
      <c r="AB1749" s="1">
        <v>0</v>
      </c>
      <c r="AE1749" s="17">
        <f t="shared" si="27"/>
        <v>0.5</v>
      </c>
      <c r="AF1749" cm="1">
        <f t="array" ref="AF1749">1/(1+EXP(-$AI$41-SUMPRODUCT(A1749:AA1749, TRANSPOSE($AI$42:$AI$68))))</f>
        <v>0.11195146190617471</v>
      </c>
      <c r="AG1749" cm="1">
        <f t="array" ref="AG1749">1/(1+EXP(-$AI$71-SUMPRODUCT(A1749:AA1749, TRANSPOSE($AI$72:$AI$98))))</f>
        <v>3.5539313566511105E-2</v>
      </c>
    </row>
    <row r="1750" spans="1:33" x14ac:dyDescent="0.35">
      <c r="A1750" s="1">
        <v>1.5650303363800049</v>
      </c>
      <c r="B1750" s="1">
        <v>2.4493198394775391</v>
      </c>
      <c r="C1750" s="1">
        <v>3.8332600593566895</v>
      </c>
      <c r="D1750" s="1">
        <v>1.5371851921081543</v>
      </c>
      <c r="E1750" s="1">
        <v>2.362938404083252</v>
      </c>
      <c r="F1750" s="1">
        <v>3.6322736740112305</v>
      </c>
      <c r="G1750" s="1">
        <v>31.321891784667969</v>
      </c>
      <c r="H1750" s="1">
        <v>981.0609130859375</v>
      </c>
      <c r="I1750" s="1">
        <v>30728.68359375</v>
      </c>
      <c r="J1750" s="1">
        <v>29.959556579589844</v>
      </c>
      <c r="K1750" s="1">
        <v>897.57501220703125</v>
      </c>
      <c r="L1750" s="1">
        <v>26890.94921875</v>
      </c>
      <c r="M1750" s="1">
        <v>92.155494689941406</v>
      </c>
      <c r="N1750" s="1">
        <v>8492.634765625</v>
      </c>
      <c r="O1750" s="1">
        <v>782643</v>
      </c>
      <c r="P1750" s="1">
        <v>0.10211491584777832</v>
      </c>
      <c r="Q1750" s="1">
        <v>1.0427456349134445E-2</v>
      </c>
      <c r="R1750" s="1">
        <v>9.9999997764825821E-3</v>
      </c>
      <c r="S1750" s="1">
        <v>0.52339464426040649</v>
      </c>
      <c r="T1750" s="1">
        <v>0.27394196391105652</v>
      </c>
      <c r="U1750" s="1">
        <v>0.14337974786758423</v>
      </c>
      <c r="V1750" s="1">
        <v>69.968215942382813</v>
      </c>
      <c r="W1750" s="1">
        <v>4895.55126953125</v>
      </c>
      <c r="X1750" s="1">
        <v>342533</v>
      </c>
      <c r="Y1750" s="1">
        <v>40.561260223388672</v>
      </c>
      <c r="Z1750" s="1">
        <v>1645.2158203125</v>
      </c>
      <c r="AA1750" s="1">
        <v>66732.03125</v>
      </c>
      <c r="AB1750" s="1">
        <v>0</v>
      </c>
      <c r="AE1750" s="17">
        <f t="shared" si="27"/>
        <v>0.5</v>
      </c>
      <c r="AF1750" cm="1">
        <f t="array" ref="AF1750">1/(1+EXP(-$AI$41-SUMPRODUCT(A1750:AA1750, TRANSPOSE($AI$42:$AI$68))))</f>
        <v>0.10517034808058928</v>
      </c>
      <c r="AG1750" cm="1">
        <f t="array" ref="AG1750">1/(1+EXP(-$AI$71-SUMPRODUCT(A1750:AA1750, TRANSPOSE($AI$72:$AI$98))))</f>
        <v>3.0277443002233922E-2</v>
      </c>
    </row>
    <row r="1751" spans="1:33" x14ac:dyDescent="0.35">
      <c r="A1751" s="1">
        <v>2.1606314182281494</v>
      </c>
      <c r="B1751" s="1">
        <v>4.6683282852172852</v>
      </c>
      <c r="C1751" s="1">
        <v>10.086536407470703</v>
      </c>
      <c r="D1751" s="1">
        <v>2.1506960391998291</v>
      </c>
      <c r="E1751" s="1">
        <v>4.6254935264587402</v>
      </c>
      <c r="F1751" s="1">
        <v>9.9480304718017578</v>
      </c>
      <c r="G1751" s="1">
        <v>32.135215759277344</v>
      </c>
      <c r="H1751" s="1">
        <v>1032.672119140625</v>
      </c>
      <c r="I1751" s="1">
        <v>33185.140625</v>
      </c>
      <c r="J1751" s="1">
        <v>23.088523864746094</v>
      </c>
      <c r="K1751" s="1">
        <v>533.0799560546875</v>
      </c>
      <c r="L1751" s="1">
        <v>12308.0283203125</v>
      </c>
      <c r="M1751" s="1">
        <v>96.529083251953125</v>
      </c>
      <c r="N1751" s="1">
        <v>9317.8642578125</v>
      </c>
      <c r="O1751" s="1">
        <v>899444.875</v>
      </c>
      <c r="P1751" s="1">
        <v>9.8090410232543945E-2</v>
      </c>
      <c r="Q1751" s="1">
        <v>9.9999997764825821E-3</v>
      </c>
      <c r="R1751" s="1">
        <v>9.9999997764825821E-3</v>
      </c>
      <c r="S1751" s="1">
        <v>0.51896750926971436</v>
      </c>
      <c r="T1751" s="1">
        <v>0.26932728290557861</v>
      </c>
      <c r="U1751" s="1">
        <v>0.13977210223674774</v>
      </c>
      <c r="V1751" s="1">
        <v>70.81671142578125</v>
      </c>
      <c r="W1751" s="1">
        <v>5015.0068359375</v>
      </c>
      <c r="X1751" s="1">
        <v>355146.28125</v>
      </c>
      <c r="Y1751" s="1">
        <v>43.284675598144531</v>
      </c>
      <c r="Z1751" s="1">
        <v>1873.5631103515625</v>
      </c>
      <c r="AA1751" s="1">
        <v>81096.5703125</v>
      </c>
      <c r="AB1751" s="1">
        <v>0</v>
      </c>
      <c r="AE1751" s="17">
        <f t="shared" si="27"/>
        <v>0.5</v>
      </c>
      <c r="AF1751" cm="1">
        <f t="array" ref="AF1751">1/(1+EXP(-$AI$41-SUMPRODUCT(A1751:AA1751, TRANSPOSE($AI$42:$AI$68))))</f>
        <v>0.10364871918990774</v>
      </c>
      <c r="AG1751" cm="1">
        <f t="array" ref="AG1751">1/(1+EXP(-$AI$71-SUMPRODUCT(A1751:AA1751, TRANSPOSE($AI$72:$AI$98))))</f>
        <v>2.929913249380971E-2</v>
      </c>
    </row>
    <row r="1752" spans="1:33" x14ac:dyDescent="0.35">
      <c r="A1752" s="1">
        <v>2.7353918552398682</v>
      </c>
      <c r="B1752" s="1">
        <v>7.4823684692382813</v>
      </c>
      <c r="C1752" s="1">
        <v>20.46721076965332</v>
      </c>
      <c r="D1752" s="1">
        <v>2.7218177318572998</v>
      </c>
      <c r="E1752" s="1">
        <v>7.4082918167114258</v>
      </c>
      <c r="F1752" s="1">
        <v>20.164020538330078</v>
      </c>
      <c r="G1752" s="1">
        <v>31.010822296142578</v>
      </c>
      <c r="H1752" s="1">
        <v>961.67108154296875</v>
      </c>
      <c r="I1752" s="1">
        <v>29822.2109375</v>
      </c>
      <c r="J1752" s="1">
        <v>20.387567520141602</v>
      </c>
      <c r="K1752" s="1">
        <v>415.65292358398438</v>
      </c>
      <c r="L1752" s="1">
        <v>8474.1513671875</v>
      </c>
      <c r="M1752" s="1">
        <v>102.7294921875</v>
      </c>
      <c r="N1752" s="1">
        <v>10553.3486328125</v>
      </c>
      <c r="O1752" s="1">
        <v>1084140.125</v>
      </c>
      <c r="P1752" s="1">
        <v>9.3044757843017578E-2</v>
      </c>
      <c r="Q1752" s="1">
        <v>9.9999997764825821E-3</v>
      </c>
      <c r="R1752" s="1">
        <v>9.9999997764825821E-3</v>
      </c>
      <c r="S1752" s="1">
        <v>0.51108407974243164</v>
      </c>
      <c r="T1752" s="1">
        <v>0.26120692491531372</v>
      </c>
      <c r="U1752" s="1">
        <v>0.13349871337413788</v>
      </c>
      <c r="V1752" s="1">
        <v>71.477195739746094</v>
      </c>
      <c r="W1752" s="1">
        <v>5108.98974609375</v>
      </c>
      <c r="X1752" s="1">
        <v>365176.25</v>
      </c>
      <c r="Y1752" s="1">
        <v>47.452800750732422</v>
      </c>
      <c r="Z1752" s="1">
        <v>2251.768310546875</v>
      </c>
      <c r="AA1752" s="1">
        <v>106852.7109375</v>
      </c>
      <c r="AB1752" s="1">
        <v>0</v>
      </c>
      <c r="AE1752" s="17">
        <f t="shared" si="27"/>
        <v>0.5</v>
      </c>
      <c r="AF1752" cm="1">
        <f t="array" ref="AF1752">1/(1+EXP(-$AI$41-SUMPRODUCT(A1752:AA1752, TRANSPOSE($AI$42:$AI$68))))</f>
        <v>0.10820668583645045</v>
      </c>
      <c r="AG1752" cm="1">
        <f t="array" ref="AG1752">1/(1+EXP(-$AI$71-SUMPRODUCT(A1752:AA1752, TRANSPOSE($AI$72:$AI$98))))</f>
        <v>3.3078415214304442E-2</v>
      </c>
    </row>
    <row r="1753" spans="1:33" x14ac:dyDescent="0.35">
      <c r="A1753" s="1">
        <v>3.3174355030059814</v>
      </c>
      <c r="B1753" s="1">
        <v>11.005378723144531</v>
      </c>
      <c r="C1753" s="1">
        <v>36.509632110595703</v>
      </c>
      <c r="D1753" s="1">
        <v>3.3045649528503418</v>
      </c>
      <c r="E1753" s="1">
        <v>10.920149803161621</v>
      </c>
      <c r="F1753" s="1">
        <v>36.086341857910156</v>
      </c>
      <c r="G1753" s="1">
        <v>30.28590202331543</v>
      </c>
      <c r="H1753" s="1">
        <v>917.23583984375</v>
      </c>
      <c r="I1753" s="1">
        <v>27779.314453125</v>
      </c>
      <c r="J1753" s="1">
        <v>17.814043045043945</v>
      </c>
      <c r="K1753" s="1">
        <v>317.34011840820313</v>
      </c>
      <c r="L1753" s="1">
        <v>5653.11083984375</v>
      </c>
      <c r="M1753" s="1">
        <v>109.95288848876953</v>
      </c>
      <c r="N1753" s="1">
        <v>12089.6376953125</v>
      </c>
      <c r="O1753" s="1">
        <v>1329290.625</v>
      </c>
      <c r="P1753" s="1">
        <v>8.8361501693725586E-2</v>
      </c>
      <c r="Q1753" s="1">
        <v>9.9999997764825821E-3</v>
      </c>
      <c r="R1753" s="1">
        <v>9.9999997764825821E-3</v>
      </c>
      <c r="S1753" s="1">
        <v>0.50187259912490845</v>
      </c>
      <c r="T1753" s="1">
        <v>0.2518761157989502</v>
      </c>
      <c r="U1753" s="1">
        <v>0.12640970945358276</v>
      </c>
      <c r="V1753" s="1">
        <v>73.05621337890625</v>
      </c>
      <c r="W1753" s="1">
        <v>5337.21044921875</v>
      </c>
      <c r="X1753" s="1">
        <v>389916.375</v>
      </c>
      <c r="Y1753" s="1">
        <v>53.231788635253906</v>
      </c>
      <c r="Z1753" s="1">
        <v>2833.623291015625</v>
      </c>
      <c r="AA1753" s="1">
        <v>150838.84375</v>
      </c>
      <c r="AB1753" s="1">
        <v>0</v>
      </c>
      <c r="AE1753" s="17">
        <f t="shared" si="27"/>
        <v>0.5</v>
      </c>
      <c r="AF1753" cm="1">
        <f t="array" ref="AF1753">1/(1+EXP(-$AI$41-SUMPRODUCT(A1753:AA1753, TRANSPOSE($AI$42:$AI$68))))</f>
        <v>0.11575945351674918</v>
      </c>
      <c r="AG1753" cm="1">
        <f t="array" ref="AG1753">1/(1+EXP(-$AI$71-SUMPRODUCT(A1753:AA1753, TRANSPOSE($AI$72:$AI$98))))</f>
        <v>3.9586986868805588E-2</v>
      </c>
    </row>
    <row r="1754" spans="1:33" x14ac:dyDescent="0.35">
      <c r="A1754" s="1">
        <v>4.040705680847168</v>
      </c>
      <c r="B1754" s="1">
        <v>16.327302932739258</v>
      </c>
      <c r="C1754" s="1">
        <v>65.973823547363281</v>
      </c>
      <c r="D1754" s="1">
        <v>4.0258870124816895</v>
      </c>
      <c r="E1754" s="1">
        <v>16.207765579223633</v>
      </c>
      <c r="F1754" s="1">
        <v>65.250633239746094</v>
      </c>
      <c r="G1754" s="1">
        <v>28.992883682250977</v>
      </c>
      <c r="H1754" s="1">
        <v>840.5872802734375</v>
      </c>
      <c r="I1754" s="1">
        <v>24371.05078125</v>
      </c>
      <c r="J1754" s="1">
        <v>18.388147354125977</v>
      </c>
      <c r="K1754" s="1">
        <v>338.12396240234375</v>
      </c>
      <c r="L1754" s="1">
        <v>6217.47314453125</v>
      </c>
      <c r="M1754" s="1">
        <v>119.80466461181641</v>
      </c>
      <c r="N1754" s="1">
        <v>14353.1572265625</v>
      </c>
      <c r="O1754" s="1">
        <v>1719575.25</v>
      </c>
      <c r="P1754" s="1">
        <v>8.1517696380615234E-2</v>
      </c>
      <c r="Q1754" s="1">
        <v>9.9999997764825821E-3</v>
      </c>
      <c r="R1754" s="1">
        <v>9.9999997764825821E-3</v>
      </c>
      <c r="S1754" s="1">
        <v>0.48609036207199097</v>
      </c>
      <c r="T1754" s="1">
        <v>0.23628383874893188</v>
      </c>
      <c r="U1754" s="1">
        <v>0.11485529690980911</v>
      </c>
      <c r="V1754" s="1">
        <v>75.553825378417969</v>
      </c>
      <c r="W1754" s="1">
        <v>5708.38037109375</v>
      </c>
      <c r="X1754" s="1">
        <v>431290</v>
      </c>
      <c r="Y1754" s="1">
        <v>61.793270111083984</v>
      </c>
      <c r="Z1754" s="1">
        <v>3818.408203125</v>
      </c>
      <c r="AA1754" s="1">
        <v>235951.9375</v>
      </c>
      <c r="AB1754" s="1">
        <v>0</v>
      </c>
      <c r="AE1754" s="17">
        <f t="shared" si="27"/>
        <v>0.5</v>
      </c>
      <c r="AF1754" cm="1">
        <f t="array" ref="AF1754">1/(1+EXP(-$AI$41-SUMPRODUCT(A1754:AA1754, TRANSPOSE($AI$42:$AI$68))))</f>
        <v>0.13383001151518975</v>
      </c>
      <c r="AG1754" cm="1">
        <f t="array" ref="AG1754">1/(1+EXP(-$AI$71-SUMPRODUCT(A1754:AA1754, TRANSPOSE($AI$72:$AI$98))))</f>
        <v>5.7935099738036157E-2</v>
      </c>
    </row>
    <row r="1755" spans="1:33" x14ac:dyDescent="0.35">
      <c r="A1755" s="1">
        <v>4.796602725982666</v>
      </c>
      <c r="B1755" s="1">
        <v>23.00739860534668</v>
      </c>
      <c r="C1755" s="1">
        <v>110.35734558105469</v>
      </c>
      <c r="D1755" s="1">
        <v>4.7753753662109375</v>
      </c>
      <c r="E1755" s="1">
        <v>22.804210662841797</v>
      </c>
      <c r="F1755" s="1">
        <v>108.89865875244141</v>
      </c>
      <c r="G1755" s="1">
        <v>27.844100952148438</v>
      </c>
      <c r="H1755" s="1">
        <v>775.2939453125</v>
      </c>
      <c r="I1755" s="1">
        <v>21587.36328125</v>
      </c>
      <c r="J1755" s="1">
        <v>23.621192932128906</v>
      </c>
      <c r="K1755" s="1">
        <v>557.96075439453125</v>
      </c>
      <c r="L1755" s="1">
        <v>13179.6982421875</v>
      </c>
      <c r="M1755" s="1">
        <v>131.01893615722656</v>
      </c>
      <c r="N1755" s="1">
        <v>17165.9609375</v>
      </c>
      <c r="O1755" s="1">
        <v>2249066</v>
      </c>
      <c r="P1755" s="1">
        <v>7.3332786560058594E-2</v>
      </c>
      <c r="Q1755" s="1">
        <v>9.9999997764825821E-3</v>
      </c>
      <c r="R1755" s="1">
        <v>9.9999997764825821E-3</v>
      </c>
      <c r="S1755" s="1">
        <v>0.46844226121902466</v>
      </c>
      <c r="T1755" s="1">
        <v>0.21943815052509308</v>
      </c>
      <c r="U1755" s="1">
        <v>0.1027941033244133</v>
      </c>
      <c r="V1755" s="1">
        <v>76.570152282714844</v>
      </c>
      <c r="W1755" s="1">
        <v>5862.98828125</v>
      </c>
      <c r="X1755" s="1">
        <v>448929.90625</v>
      </c>
      <c r="Y1755" s="1">
        <v>71.524665832519531</v>
      </c>
      <c r="Z1755" s="1">
        <v>5115.77783203125</v>
      </c>
      <c r="AA1755" s="1">
        <v>365904.3125</v>
      </c>
      <c r="AB1755" s="1">
        <v>0</v>
      </c>
      <c r="AE1755" s="17">
        <f t="shared" si="27"/>
        <v>0.5</v>
      </c>
      <c r="AF1755" cm="1">
        <f t="array" ref="AF1755">1/(1+EXP(-$AI$41-SUMPRODUCT(A1755:AA1755, TRANSPOSE($AI$42:$AI$68))))</f>
        <v>0.16470997506672688</v>
      </c>
      <c r="AG1755" cm="1">
        <f t="array" ref="AG1755">1/(1+EXP(-$AI$71-SUMPRODUCT(A1755:AA1755, TRANSPOSE($AI$72:$AI$98))))</f>
        <v>9.9010962124638779E-2</v>
      </c>
    </row>
    <row r="1756" spans="1:33" x14ac:dyDescent="0.35">
      <c r="A1756" s="1">
        <v>5.3863873481750488</v>
      </c>
      <c r="B1756" s="1">
        <v>29.013168334960938</v>
      </c>
      <c r="C1756" s="1">
        <v>156.27616882324219</v>
      </c>
      <c r="D1756" s="1">
        <v>5.3610639572143555</v>
      </c>
      <c r="E1756" s="1">
        <v>28.741006851196289</v>
      </c>
      <c r="F1756" s="1">
        <v>154.08238220214844</v>
      </c>
      <c r="G1756" s="1">
        <v>26.264911651611328</v>
      </c>
      <c r="H1756" s="1">
        <v>689.8455810546875</v>
      </c>
      <c r="I1756" s="1">
        <v>18118.732421875</v>
      </c>
      <c r="J1756" s="1">
        <v>32.410316467285156</v>
      </c>
      <c r="K1756" s="1">
        <v>1050.4285888671875</v>
      </c>
      <c r="L1756" s="1">
        <v>34044.72265625</v>
      </c>
      <c r="M1756" s="1">
        <v>143.99748229980469</v>
      </c>
      <c r="N1756" s="1">
        <v>20735.275390625</v>
      </c>
      <c r="O1756" s="1">
        <v>2985827.5</v>
      </c>
      <c r="P1756" s="1">
        <v>6.4132213592529297E-2</v>
      </c>
      <c r="Q1756" s="1">
        <v>9.9999997764825821E-3</v>
      </c>
      <c r="R1756" s="1">
        <v>9.9999997764825821E-3</v>
      </c>
      <c r="S1756" s="1">
        <v>0.4446033239364624</v>
      </c>
      <c r="T1756" s="1">
        <v>0.19767211377620697</v>
      </c>
      <c r="U1756" s="1">
        <v>8.7885677814483643E-2</v>
      </c>
      <c r="V1756" s="1">
        <v>75.457618713378906</v>
      </c>
      <c r="W1756" s="1">
        <v>5693.85205078125</v>
      </c>
      <c r="X1756" s="1">
        <v>429644.53125</v>
      </c>
      <c r="Y1756" s="1">
        <v>82.357437133789063</v>
      </c>
      <c r="Z1756" s="1">
        <v>6782.74755859375</v>
      </c>
      <c r="AA1756" s="1">
        <v>558609.6875</v>
      </c>
      <c r="AB1756" s="1">
        <v>0</v>
      </c>
      <c r="AE1756" s="17">
        <f t="shared" si="27"/>
        <v>0.5</v>
      </c>
      <c r="AF1756" cm="1">
        <f t="array" ref="AF1756">1/(1+EXP(-$AI$41-SUMPRODUCT(A1756:AA1756, TRANSPOSE($AI$42:$AI$68))))</f>
        <v>0.20428998338902926</v>
      </c>
      <c r="AG1756" cm="1">
        <f t="array" ref="AG1756">1/(1+EXP(-$AI$71-SUMPRODUCT(A1756:AA1756, TRANSPOSE($AI$72:$AI$98))))</f>
        <v>0.16953891646817859</v>
      </c>
    </row>
    <row r="1757" spans="1:33" x14ac:dyDescent="0.35">
      <c r="A1757" s="1">
        <v>5.9135303497314453</v>
      </c>
      <c r="B1757" s="1">
        <v>34.969841003417969</v>
      </c>
      <c r="C1757" s="1">
        <v>206.79521179199219</v>
      </c>
      <c r="D1757" s="1">
        <v>5.8973674774169922</v>
      </c>
      <c r="E1757" s="1">
        <v>34.778942108154297</v>
      </c>
      <c r="F1757" s="1">
        <v>205.10420227050781</v>
      </c>
      <c r="G1757" s="1">
        <v>26.473423004150391</v>
      </c>
      <c r="H1757" s="1">
        <v>700.84210205078125</v>
      </c>
      <c r="I1757" s="1">
        <v>18553.689453125</v>
      </c>
      <c r="J1757" s="1">
        <v>41.461700439453125</v>
      </c>
      <c r="K1757" s="1">
        <v>1719.0726318359375</v>
      </c>
      <c r="L1757" s="1">
        <v>71275.671875</v>
      </c>
      <c r="M1757" s="1">
        <v>157.5682373046875</v>
      </c>
      <c r="N1757" s="1">
        <v>24827.75</v>
      </c>
      <c r="O1757" s="1">
        <v>3912064.75</v>
      </c>
      <c r="P1757" s="1">
        <v>5.8765888214111328E-2</v>
      </c>
      <c r="Q1757" s="1">
        <v>9.9999997764825821E-3</v>
      </c>
      <c r="R1757" s="1">
        <v>9.9999997764825821E-3</v>
      </c>
      <c r="S1757" s="1">
        <v>0.42308825254440308</v>
      </c>
      <c r="T1757" s="1">
        <v>0.17900367081165314</v>
      </c>
      <c r="U1757" s="1">
        <v>7.5734347105026245E-2</v>
      </c>
      <c r="V1757" s="1">
        <v>76.636024475097656</v>
      </c>
      <c r="W1757" s="1">
        <v>5873.080078125</v>
      </c>
      <c r="X1757" s="1">
        <v>450089.53125</v>
      </c>
      <c r="Y1757" s="1">
        <v>93.863555908203125</v>
      </c>
      <c r="Z1757" s="1">
        <v>8810.3671875</v>
      </c>
      <c r="AA1757" s="1">
        <v>826972.375</v>
      </c>
      <c r="AB1757" s="1">
        <v>1</v>
      </c>
      <c r="AE1757" s="17">
        <f t="shared" si="27"/>
        <v>0.5</v>
      </c>
      <c r="AF1757" cm="1">
        <f t="array" ref="AF1757">1/(1+EXP(-$AI$41-SUMPRODUCT(A1757:AA1757, TRANSPOSE($AI$42:$AI$68))))</f>
        <v>0.24463528317688082</v>
      </c>
      <c r="AG1757" cm="1">
        <f t="array" ref="AG1757">1/(1+EXP(-$AI$71-SUMPRODUCT(A1757:AA1757, TRANSPOSE($AI$72:$AI$98))))</f>
        <v>0.25502901555415713</v>
      </c>
    </row>
    <row r="1758" spans="1:33" x14ac:dyDescent="0.35">
      <c r="A1758" s="1">
        <v>6.1208105087280273</v>
      </c>
      <c r="B1758" s="1">
        <v>37.464321136474609</v>
      </c>
      <c r="C1758" s="1">
        <v>229.31201171875</v>
      </c>
      <c r="D1758" s="1">
        <v>6.1170706748962402</v>
      </c>
      <c r="E1758" s="1">
        <v>37.418552398681641</v>
      </c>
      <c r="F1758" s="1">
        <v>228.89193725585938</v>
      </c>
      <c r="G1758" s="1">
        <v>25.797601699829102</v>
      </c>
      <c r="H1758" s="1">
        <v>665.5162353515625</v>
      </c>
      <c r="I1758" s="1">
        <v>17168.72265625</v>
      </c>
      <c r="J1758" s="1">
        <v>52.910079956054688</v>
      </c>
      <c r="K1758" s="1">
        <v>2799.4765625</v>
      </c>
      <c r="L1758" s="1">
        <v>148120.53125</v>
      </c>
      <c r="M1758" s="1">
        <v>172.04736328125</v>
      </c>
      <c r="N1758" s="1">
        <v>29600.294921875</v>
      </c>
      <c r="O1758" s="1">
        <v>5092652.5</v>
      </c>
      <c r="P1758" s="1">
        <v>5.7000160217285156E-2</v>
      </c>
      <c r="Q1758" s="1">
        <v>9.9999997764825821E-3</v>
      </c>
      <c r="R1758" s="1">
        <v>9.9999997764825821E-3</v>
      </c>
      <c r="S1758" s="1">
        <v>0.39602631330490112</v>
      </c>
      <c r="T1758" s="1">
        <v>0.15683683753013611</v>
      </c>
      <c r="U1758" s="1">
        <v>6.2111515551805496E-2</v>
      </c>
      <c r="V1758" s="1">
        <v>78.252944946289063</v>
      </c>
      <c r="W1758" s="1">
        <v>6123.5234375</v>
      </c>
      <c r="X1758" s="1">
        <v>479183.75</v>
      </c>
      <c r="Y1758" s="1">
        <v>105.8839111328125</v>
      </c>
      <c r="Z1758" s="1">
        <v>11211.40234375</v>
      </c>
      <c r="AA1758" s="1">
        <v>1187107.125</v>
      </c>
      <c r="AB1758" s="1">
        <v>1</v>
      </c>
      <c r="AE1758" s="17">
        <f t="shared" si="27"/>
        <v>0.5</v>
      </c>
      <c r="AF1758" cm="1">
        <f t="array" ref="AF1758">1/(1+EXP(-$AI$41-SUMPRODUCT(A1758:AA1758, TRANSPOSE($AI$42:$AI$68))))</f>
        <v>0.27041490176589228</v>
      </c>
      <c r="AG1758" cm="1">
        <f t="array" ref="AG1758">1/(1+EXP(-$AI$71-SUMPRODUCT(A1758:AA1758, TRANSPOSE($AI$72:$AI$98))))</f>
        <v>0.31578173510666496</v>
      </c>
    </row>
    <row r="1759" spans="1:33" x14ac:dyDescent="0.35">
      <c r="A1759" s="1">
        <v>6.2450699806213379</v>
      </c>
      <c r="B1759" s="1">
        <v>39.000900268554688</v>
      </c>
      <c r="C1759" s="1">
        <v>243.56333923339844</v>
      </c>
      <c r="D1759" s="1">
        <v>6.2446513175964355</v>
      </c>
      <c r="E1759" s="1">
        <v>38.995670318603516</v>
      </c>
      <c r="F1759" s="1">
        <v>243.51435852050781</v>
      </c>
      <c r="G1759" s="1">
        <v>24.5391845703125</v>
      </c>
      <c r="H1759" s="1">
        <v>602.17156982421875</v>
      </c>
      <c r="I1759" s="1">
        <v>14776.7998046875</v>
      </c>
      <c r="J1759" s="1">
        <v>66.63421630859375</v>
      </c>
      <c r="K1759" s="1">
        <v>4440.11865234375</v>
      </c>
      <c r="L1759" s="1">
        <v>295863.84375</v>
      </c>
      <c r="M1759" s="1">
        <v>187.67996215820313</v>
      </c>
      <c r="N1759" s="1">
        <v>35223.76953125</v>
      </c>
      <c r="O1759" s="1">
        <v>6610795.5</v>
      </c>
      <c r="P1759" s="1">
        <v>6.1174631118774414E-2</v>
      </c>
      <c r="Q1759" s="1">
        <v>9.9999997764825821E-3</v>
      </c>
      <c r="R1759" s="1">
        <v>9.9999997764825821E-3</v>
      </c>
      <c r="S1759" s="1">
        <v>0.36938124895095825</v>
      </c>
      <c r="T1759" s="1">
        <v>0.13644251227378845</v>
      </c>
      <c r="U1759" s="1">
        <v>5.0399303436279297E-2</v>
      </c>
      <c r="V1759" s="1">
        <v>79.224891662597656</v>
      </c>
      <c r="W1759" s="1">
        <v>6276.58349609375</v>
      </c>
      <c r="X1759" s="1">
        <v>497261.65625</v>
      </c>
      <c r="Y1759" s="1">
        <v>118.87194061279297</v>
      </c>
      <c r="Z1759" s="1">
        <v>14130.5380859375</v>
      </c>
      <c r="AA1759" s="1">
        <v>1679724.5</v>
      </c>
      <c r="AB1759" s="1">
        <v>1</v>
      </c>
      <c r="AE1759" s="17">
        <f t="shared" si="27"/>
        <v>0.5</v>
      </c>
      <c r="AF1759" cm="1">
        <f t="array" ref="AF1759">1/(1+EXP(-$AI$41-SUMPRODUCT(A1759:AA1759, TRANSPOSE($AI$42:$AI$68))))</f>
        <v>0.27869567805907997</v>
      </c>
      <c r="AG1759" cm="1">
        <f t="array" ref="AG1759">1/(1+EXP(-$AI$71-SUMPRODUCT(A1759:AA1759, TRANSPOSE($AI$72:$AI$98))))</f>
        <v>0.33145556602130022</v>
      </c>
    </row>
    <row r="1760" spans="1:33" x14ac:dyDescent="0.35">
      <c r="A1760" s="1">
        <v>6.1522641181945801</v>
      </c>
      <c r="B1760" s="1">
        <v>37.850353240966797</v>
      </c>
      <c r="C1760" s="1">
        <v>232.86537170410156</v>
      </c>
      <c r="D1760" s="1">
        <v>6.1250433921813965</v>
      </c>
      <c r="E1760" s="1">
        <v>37.516155242919922</v>
      </c>
      <c r="F1760" s="1">
        <v>229.7880859375</v>
      </c>
      <c r="G1760" s="1">
        <v>19.323261260986328</v>
      </c>
      <c r="H1760" s="1">
        <v>373.388427734375</v>
      </c>
      <c r="I1760" s="1">
        <v>7215.08203125</v>
      </c>
      <c r="J1760" s="1">
        <v>85.408599853515625</v>
      </c>
      <c r="K1760" s="1">
        <v>7294.62890625</v>
      </c>
      <c r="L1760" s="1">
        <v>623024.0625</v>
      </c>
      <c r="M1760" s="1">
        <v>203.50485229492188</v>
      </c>
      <c r="N1760" s="1">
        <v>41414.2265625</v>
      </c>
      <c r="O1760" s="1">
        <v>8427996</v>
      </c>
      <c r="P1760" s="1">
        <v>7.6265335083007813E-2</v>
      </c>
      <c r="Q1760" s="1">
        <v>9.9999997764825821E-3</v>
      </c>
      <c r="R1760" s="1">
        <v>9.9999997764825821E-3</v>
      </c>
      <c r="S1760" s="1">
        <v>0.32382708787918091</v>
      </c>
      <c r="T1760" s="1">
        <v>0.10486398637294769</v>
      </c>
      <c r="U1760" s="1">
        <v>3.3957798033952713E-2</v>
      </c>
      <c r="V1760" s="1">
        <v>83.193801879882813</v>
      </c>
      <c r="W1760" s="1">
        <v>6921.20849609375</v>
      </c>
      <c r="X1760" s="1">
        <v>575801.6875</v>
      </c>
      <c r="Y1760" s="1">
        <v>130.40643310546875</v>
      </c>
      <c r="Z1760" s="1">
        <v>17005.837890625</v>
      </c>
      <c r="AA1760" s="1">
        <v>2217670.75</v>
      </c>
      <c r="AB1760" s="1">
        <v>1</v>
      </c>
      <c r="AE1760" s="17">
        <f t="shared" si="27"/>
        <v>0.5</v>
      </c>
      <c r="AF1760" cm="1">
        <f t="array" ref="AF1760">1/(1+EXP(-$AI$41-SUMPRODUCT(A1760:AA1760, TRANSPOSE($AI$42:$AI$68))))</f>
        <v>0.25334517774402338</v>
      </c>
      <c r="AG1760" cm="1">
        <f t="array" ref="AG1760">1/(1+EXP(-$AI$71-SUMPRODUCT(A1760:AA1760, TRANSPOSE($AI$72:$AI$98))))</f>
        <v>0.26362133251636205</v>
      </c>
    </row>
    <row r="1761" spans="1:33" x14ac:dyDescent="0.35">
      <c r="A1761" s="1">
        <v>9.6390447616577148</v>
      </c>
      <c r="B1761" s="1">
        <v>92.911186218261719</v>
      </c>
      <c r="C1761" s="1">
        <v>895.5750732421875</v>
      </c>
      <c r="D1761" s="1">
        <v>9.5616016387939453</v>
      </c>
      <c r="E1761" s="1">
        <v>91.424224853515625</v>
      </c>
      <c r="F1761" s="1">
        <v>874.16204833984375</v>
      </c>
      <c r="G1761" s="1">
        <v>29.687799453735352</v>
      </c>
      <c r="H1761" s="1">
        <v>881.36541748046875</v>
      </c>
      <c r="I1761" s="1">
        <v>26165.80078125</v>
      </c>
      <c r="J1761" s="1">
        <v>98.580131530761719</v>
      </c>
      <c r="K1761" s="1">
        <v>9718.0419921875</v>
      </c>
      <c r="L1761" s="1">
        <v>958005.875</v>
      </c>
      <c r="M1761" s="1">
        <v>241.22927856445313</v>
      </c>
      <c r="N1761" s="1">
        <v>58191.56640625</v>
      </c>
      <c r="O1761" s="2">
        <v>14037509</v>
      </c>
      <c r="P1761" s="1">
        <v>0.10183024406433105</v>
      </c>
      <c r="Q1761" s="1">
        <v>1.0369398631155491E-2</v>
      </c>
      <c r="R1761" s="1">
        <v>9.9999997764825821E-3</v>
      </c>
      <c r="S1761" s="1">
        <v>0.32440385222434998</v>
      </c>
      <c r="T1761" s="1">
        <v>0.10523785650730133</v>
      </c>
      <c r="U1761" s="1">
        <v>3.4139566123485565E-2</v>
      </c>
      <c r="V1761" s="1">
        <v>86.861618041992188</v>
      </c>
      <c r="W1761" s="1">
        <v>7544.94091796875</v>
      </c>
      <c r="X1761" s="1">
        <v>655365.75</v>
      </c>
      <c r="Y1761" s="1">
        <v>156.43278503417969</v>
      </c>
      <c r="Z1761" s="1">
        <v>24471.216796875</v>
      </c>
      <c r="AA1761" s="1">
        <v>3828100.5</v>
      </c>
      <c r="AB1761" s="1">
        <v>0</v>
      </c>
      <c r="AE1761" s="17">
        <f t="shared" si="27"/>
        <v>0.5</v>
      </c>
      <c r="AF1761" cm="1">
        <f t="array" ref="AF1761">1/(1+EXP(-$AI$41-SUMPRODUCT(A1761:AA1761, TRANSPOSE($AI$42:$AI$68))))</f>
        <v>0.36048133292333162</v>
      </c>
      <c r="AG1761" cm="1">
        <f t="array" ref="AG1761">1/(1+EXP(-$AI$71-SUMPRODUCT(A1761:AA1761, TRANSPOSE($AI$72:$AI$98))))</f>
        <v>0.29115022475945679</v>
      </c>
    </row>
    <row r="1762" spans="1:33" x14ac:dyDescent="0.35">
      <c r="A1762" s="1">
        <v>8.6193227767944336</v>
      </c>
      <c r="B1762" s="1">
        <v>74.292724609375</v>
      </c>
      <c r="C1762" s="1">
        <v>640.35296630859375</v>
      </c>
      <c r="D1762" s="1">
        <v>8.5329246520996094</v>
      </c>
      <c r="E1762" s="1">
        <v>72.810806274414063</v>
      </c>
      <c r="F1762" s="1">
        <v>621.28912353515625</v>
      </c>
      <c r="G1762" s="1">
        <v>32.321712493896484</v>
      </c>
      <c r="H1762" s="1">
        <v>1044.693115234375</v>
      </c>
      <c r="I1762" s="1">
        <v>33766.26953125</v>
      </c>
      <c r="J1762" s="1">
        <v>106.15293121337891</v>
      </c>
      <c r="K1762" s="1">
        <v>11268.4443359375</v>
      </c>
      <c r="L1762" s="1">
        <v>1196178.5</v>
      </c>
      <c r="M1762" s="1">
        <v>254.05909729003906</v>
      </c>
      <c r="N1762" s="1">
        <v>64546.0234375</v>
      </c>
      <c r="O1762" s="2">
        <v>16398505</v>
      </c>
      <c r="P1762" s="1">
        <v>0.1168520450592041</v>
      </c>
      <c r="Q1762" s="1">
        <v>1.365440059453249E-2</v>
      </c>
      <c r="R1762" s="1">
        <v>9.9999997764825821E-3</v>
      </c>
      <c r="S1762" s="1">
        <v>0.32122647762298584</v>
      </c>
      <c r="T1762" s="1">
        <v>0.10318645089864731</v>
      </c>
      <c r="U1762" s="1">
        <v>3.3146221190690994E-2</v>
      </c>
      <c r="V1762" s="1">
        <v>88.20074462890625</v>
      </c>
      <c r="W1762" s="1">
        <v>7779.37158203125</v>
      </c>
      <c r="X1762" s="1">
        <v>686146.375</v>
      </c>
      <c r="Y1762" s="1">
        <v>164.70011901855469</v>
      </c>
      <c r="Z1762" s="1">
        <v>27126.12890625</v>
      </c>
      <c r="AA1762" s="1">
        <v>4467676.5</v>
      </c>
      <c r="AB1762" s="1">
        <v>0</v>
      </c>
      <c r="AE1762" s="17">
        <f t="shared" si="27"/>
        <v>0.5</v>
      </c>
      <c r="AF1762" cm="1">
        <f t="array" ref="AF1762">1/(1+EXP(-$AI$41-SUMPRODUCT(A1762:AA1762, TRANSPOSE($AI$42:$AI$68))))</f>
        <v>0.24962723811386736</v>
      </c>
      <c r="AG1762" cm="1">
        <f t="array" ref="AG1762">1/(1+EXP(-$AI$71-SUMPRODUCT(A1762:AA1762, TRANSPOSE($AI$72:$AI$98))))</f>
        <v>0.14498736416756924</v>
      </c>
    </row>
    <row r="1763" spans="1:33" x14ac:dyDescent="0.35">
      <c r="A1763" s="1">
        <v>4.23297119140625</v>
      </c>
      <c r="B1763" s="1">
        <v>17.918045043945313</v>
      </c>
      <c r="C1763" s="1">
        <v>75.846565246582031</v>
      </c>
      <c r="D1763" s="1">
        <v>4.153656005859375</v>
      </c>
      <c r="E1763" s="1">
        <v>17.252859115600586</v>
      </c>
      <c r="F1763" s="1">
        <v>71.662437438964844</v>
      </c>
      <c r="G1763" s="1">
        <v>19.172309875488281</v>
      </c>
      <c r="H1763" s="1">
        <v>367.57745361328125</v>
      </c>
      <c r="I1763" s="1">
        <v>7047.30908203125</v>
      </c>
      <c r="J1763" s="1">
        <v>132.38694763183594</v>
      </c>
      <c r="K1763" s="1">
        <v>17526.3046875</v>
      </c>
      <c r="L1763" s="1">
        <v>2320254</v>
      </c>
      <c r="M1763" s="1">
        <v>264.30853271484375</v>
      </c>
      <c r="N1763" s="1">
        <v>69859</v>
      </c>
      <c r="O1763" s="2">
        <v>18464330</v>
      </c>
      <c r="P1763" s="1">
        <v>0.12900996208190918</v>
      </c>
      <c r="Q1763" s="1">
        <v>1.6643570736050606E-2</v>
      </c>
      <c r="R1763" s="1">
        <v>9.9999997764825821E-3</v>
      </c>
      <c r="S1763" s="1">
        <v>0.31103324890136719</v>
      </c>
      <c r="T1763" s="1">
        <v>9.6741683781147003E-2</v>
      </c>
      <c r="U1763" s="1">
        <v>3.0089879408478737E-2</v>
      </c>
      <c r="V1763" s="1">
        <v>89.2552490234375</v>
      </c>
      <c r="W1763" s="1">
        <v>7966.49951171875</v>
      </c>
      <c r="X1763" s="1">
        <v>711051.875</v>
      </c>
      <c r="Y1763" s="1">
        <v>171.21751403808594</v>
      </c>
      <c r="Z1763" s="1">
        <v>29315.4375</v>
      </c>
      <c r="AA1763" s="1">
        <v>5019316.5</v>
      </c>
      <c r="AB1763" s="1">
        <v>0</v>
      </c>
      <c r="AE1763" s="17">
        <f t="shared" si="27"/>
        <v>0.5</v>
      </c>
      <c r="AF1763" cm="1">
        <f t="array" ref="AF1763">1/(1+EXP(-$AI$41-SUMPRODUCT(A1763:AA1763, TRANSPOSE($AI$42:$AI$68))))</f>
        <v>9.775326405106842E-2</v>
      </c>
      <c r="AG1763" cm="1">
        <f t="array" ref="AG1763">1/(1+EXP(-$AI$71-SUMPRODUCT(A1763:AA1763, TRANSPOSE($AI$72:$AI$98))))</f>
        <v>2.2084883729521023E-2</v>
      </c>
    </row>
    <row r="1764" spans="1:33" x14ac:dyDescent="0.35">
      <c r="A1764" s="1">
        <v>3.3328194618225098</v>
      </c>
      <c r="B1764" s="1">
        <v>11.107685089111328</v>
      </c>
      <c r="C1764" s="1">
        <v>37.019908905029297</v>
      </c>
      <c r="D1764" s="1">
        <v>3.2802395820617676</v>
      </c>
      <c r="E1764" s="1">
        <v>10.759971618652344</v>
      </c>
      <c r="F1764" s="1">
        <v>35.295284271240234</v>
      </c>
      <c r="G1764" s="1">
        <v>15.04261589050293</v>
      </c>
      <c r="H1764" s="1">
        <v>226.28028869628906</v>
      </c>
      <c r="I1764" s="1">
        <v>3403.847412109375</v>
      </c>
      <c r="J1764" s="1">
        <v>145.53512573242188</v>
      </c>
      <c r="K1764" s="1">
        <v>21180.47265625</v>
      </c>
      <c r="L1764" s="1">
        <v>3082502.75</v>
      </c>
      <c r="M1764" s="1">
        <v>271.8892822265625</v>
      </c>
      <c r="N1764" s="1">
        <v>73923.78125</v>
      </c>
      <c r="O1764" s="1">
        <v>20099084</v>
      </c>
      <c r="P1764" s="1">
        <v>0.13650298118591309</v>
      </c>
      <c r="Q1764" s="1">
        <v>1.863306388258934E-2</v>
      </c>
      <c r="R1764" s="1">
        <v>9.9999997764825821E-3</v>
      </c>
      <c r="S1764" s="1">
        <v>0.30254873633384705</v>
      </c>
      <c r="T1764" s="1">
        <v>9.1535739600658417E-2</v>
      </c>
      <c r="U1764" s="1">
        <v>2.7694022282958031E-2</v>
      </c>
      <c r="V1764" s="1">
        <v>90.551712036132813</v>
      </c>
      <c r="W1764" s="1">
        <v>8199.6123046875</v>
      </c>
      <c r="X1764" s="1">
        <v>742488.9375</v>
      </c>
      <c r="Y1764" s="1">
        <v>175.19874572753906</v>
      </c>
      <c r="Z1764" s="1">
        <v>30694.599609375</v>
      </c>
      <c r="AA1764" s="1">
        <v>5377655.5</v>
      </c>
      <c r="AB1764" s="1">
        <v>0</v>
      </c>
      <c r="AE1764" s="17">
        <f t="shared" si="27"/>
        <v>0.5</v>
      </c>
      <c r="AF1764" cm="1">
        <f t="array" ref="AF1764">1/(1+EXP(-$AI$41-SUMPRODUCT(A1764:AA1764, TRANSPOSE($AI$42:$AI$68))))</f>
        <v>8.1548138195453798E-2</v>
      </c>
      <c r="AG1764" cm="1">
        <f t="array" ref="AG1764">1/(1+EXP(-$AI$71-SUMPRODUCT(A1764:AA1764, TRANSPOSE($AI$72:$AI$98))))</f>
        <v>1.3851056497257637E-2</v>
      </c>
    </row>
    <row r="1765" spans="1:33" x14ac:dyDescent="0.35">
      <c r="A1765" s="1">
        <v>2.4703497886657715</v>
      </c>
      <c r="B1765" s="1">
        <v>6.102628231048584</v>
      </c>
      <c r="C1765" s="1">
        <v>15.075626373291016</v>
      </c>
      <c r="D1765" s="1">
        <v>2.4458448886871338</v>
      </c>
      <c r="E1765" s="1">
        <v>5.9821572303771973</v>
      </c>
      <c r="F1765" s="1">
        <v>14.631428718566895</v>
      </c>
      <c r="G1765" s="1">
        <v>14.064943313598633</v>
      </c>
      <c r="H1765" s="1">
        <v>197.8226318359375</v>
      </c>
      <c r="I1765" s="1">
        <v>2782.364013671875</v>
      </c>
      <c r="J1765" s="1">
        <v>151.5853271484375</v>
      </c>
      <c r="K1765" s="1">
        <v>22978.111328125</v>
      </c>
      <c r="L1765" s="1">
        <v>3483144.5</v>
      </c>
      <c r="M1765" s="1">
        <v>277.14898681640625</v>
      </c>
      <c r="N1765" s="1">
        <v>76811.5625</v>
      </c>
      <c r="O1765" s="1">
        <v>21288246</v>
      </c>
      <c r="P1765" s="1">
        <v>0.14058208465576172</v>
      </c>
      <c r="Q1765" s="1">
        <v>1.9763322547078133E-2</v>
      </c>
      <c r="R1765" s="1">
        <v>9.9999997764825821E-3</v>
      </c>
      <c r="S1765" s="1">
        <v>0.30022549629211426</v>
      </c>
      <c r="T1765" s="1">
        <v>9.0135350823402405E-2</v>
      </c>
      <c r="U1765" s="1">
        <v>2.706092968583107E-2</v>
      </c>
      <c r="V1765" s="1">
        <v>90.102439880371094</v>
      </c>
      <c r="W1765" s="1">
        <v>8118.44970703125</v>
      </c>
      <c r="X1765" s="1">
        <v>731492.125</v>
      </c>
      <c r="Y1765" s="1">
        <v>172.83935546875</v>
      </c>
      <c r="Z1765" s="1">
        <v>29873.443359375</v>
      </c>
      <c r="AA1765" s="1">
        <v>5163306.5</v>
      </c>
      <c r="AB1765" s="1">
        <v>0</v>
      </c>
      <c r="AE1765" s="17">
        <f t="shared" si="27"/>
        <v>0.5</v>
      </c>
      <c r="AF1765" cm="1">
        <f t="array" ref="AF1765">1/(1+EXP(-$AI$41-SUMPRODUCT(A1765:AA1765, TRANSPOSE($AI$42:$AI$68))))</f>
        <v>8.2683983875319222E-2</v>
      </c>
      <c r="AG1765" cm="1">
        <f t="array" ref="AG1765">1/(1+EXP(-$AI$71-SUMPRODUCT(A1765:AA1765, TRANSPOSE($AI$72:$AI$98))))</f>
        <v>1.45450525766198E-2</v>
      </c>
    </row>
    <row r="1766" spans="1:33" x14ac:dyDescent="0.35">
      <c r="A1766" s="1">
        <v>1.5978401899337769</v>
      </c>
      <c r="B1766" s="1">
        <v>2.5530931949615479</v>
      </c>
      <c r="C1766" s="1">
        <v>4.079434871673584</v>
      </c>
      <c r="D1766" s="1">
        <v>1.591938853263855</v>
      </c>
      <c r="E1766" s="1">
        <v>2.5342693328857422</v>
      </c>
      <c r="F1766" s="1">
        <v>4.0344018936157227</v>
      </c>
      <c r="G1766" s="1">
        <v>15.545343399047852</v>
      </c>
      <c r="H1766" s="1">
        <v>241.65769958496094</v>
      </c>
      <c r="I1766" s="1">
        <v>3756.65185546875</v>
      </c>
      <c r="J1766" s="1">
        <v>159.70167541503906</v>
      </c>
      <c r="K1766" s="1">
        <v>25504.625</v>
      </c>
      <c r="L1766" s="1">
        <v>4073131.25</v>
      </c>
      <c r="M1766" s="1">
        <v>279.3121337890625</v>
      </c>
      <c r="N1766" s="1">
        <v>78015.265625</v>
      </c>
      <c r="O1766" s="1">
        <v>21790610</v>
      </c>
      <c r="P1766" s="1">
        <v>0.14107728004455566</v>
      </c>
      <c r="Q1766" s="1">
        <v>1.9902799278497696E-2</v>
      </c>
      <c r="R1766" s="1">
        <v>9.9999997764825821E-3</v>
      </c>
      <c r="S1766" s="1">
        <v>0.29199117422103882</v>
      </c>
      <c r="T1766" s="1">
        <v>8.5258848965167999E-2</v>
      </c>
      <c r="U1766" s="1">
        <v>2.4894829839468002E-2</v>
      </c>
      <c r="V1766" s="1">
        <v>90.172111511230469</v>
      </c>
      <c r="W1766" s="1">
        <v>8131.009765625</v>
      </c>
      <c r="X1766" s="1">
        <v>733190.3125</v>
      </c>
      <c r="Y1766" s="1">
        <v>171.15434265136719</v>
      </c>
      <c r="Z1766" s="1">
        <v>29293.80859375</v>
      </c>
      <c r="AA1766" s="1">
        <v>5013762.5</v>
      </c>
      <c r="AB1766" s="1">
        <v>0</v>
      </c>
      <c r="AE1766" s="17">
        <f t="shared" si="27"/>
        <v>0.5</v>
      </c>
      <c r="AF1766" cm="1">
        <f t="array" ref="AF1766">1/(1+EXP(-$AI$41-SUMPRODUCT(A1766:AA1766, TRANSPOSE($AI$42:$AI$68))))</f>
        <v>8.5590107945832508E-2</v>
      </c>
      <c r="AG1766" cm="1">
        <f t="array" ref="AG1766">1/(1+EXP(-$AI$71-SUMPRODUCT(A1766:AA1766, TRANSPOSE($AI$72:$AI$98))))</f>
        <v>1.6011620863609265E-2</v>
      </c>
    </row>
    <row r="1767" spans="1:33" x14ac:dyDescent="0.35">
      <c r="A1767" s="1">
        <v>0.93398064374923706</v>
      </c>
      <c r="B1767" s="1">
        <v>0.87231981754302979</v>
      </c>
      <c r="C1767" s="1">
        <v>0.81472986936569214</v>
      </c>
      <c r="D1767" s="1">
        <v>0.93357712030410767</v>
      </c>
      <c r="E1767" s="1">
        <v>0.87156623601913452</v>
      </c>
      <c r="F1767" s="1">
        <v>0.81367427110671997</v>
      </c>
      <c r="G1767" s="1">
        <v>32.925140380859375</v>
      </c>
      <c r="H1767" s="1">
        <v>1084.0648193359375</v>
      </c>
      <c r="I1767" s="1">
        <v>35692.98828125</v>
      </c>
      <c r="J1767" s="1">
        <v>159.53633117675781</v>
      </c>
      <c r="K1767" s="1">
        <v>25451.841796875</v>
      </c>
      <c r="L1767" s="1">
        <v>4060493.25</v>
      </c>
      <c r="M1767" s="1">
        <v>279.77703857421875</v>
      </c>
      <c r="N1767" s="1">
        <v>78275.1875</v>
      </c>
      <c r="O1767" s="1">
        <v>21899602</v>
      </c>
      <c r="P1767" s="1">
        <v>0.14149689674377441</v>
      </c>
      <c r="Q1767" s="1">
        <v>2.002137154340744E-2</v>
      </c>
      <c r="R1767" s="1">
        <v>9.9999997764825821E-3</v>
      </c>
      <c r="S1767" s="1">
        <v>0.28419050574302673</v>
      </c>
      <c r="T1767" s="1">
        <v>8.0764241516590118E-2</v>
      </c>
      <c r="U1767" s="1">
        <v>2.2952431812882423E-2</v>
      </c>
      <c r="V1767" s="1">
        <v>91.928924560546875</v>
      </c>
      <c r="W1767" s="1">
        <v>8450.9267578125</v>
      </c>
      <c r="X1767" s="1">
        <v>776884.625</v>
      </c>
      <c r="Y1767" s="1">
        <v>171.44967651367188</v>
      </c>
      <c r="Z1767" s="1">
        <v>29394.9921875</v>
      </c>
      <c r="AA1767" s="1">
        <v>5039762</v>
      </c>
      <c r="AB1767" s="1">
        <v>0</v>
      </c>
      <c r="AE1767" s="17">
        <f t="shared" si="27"/>
        <v>0.5</v>
      </c>
      <c r="AF1767" cm="1">
        <f t="array" ref="AF1767">1/(1+EXP(-$AI$41-SUMPRODUCT(A1767:AA1767, TRANSPOSE($AI$42:$AI$68))))</f>
        <v>8.1920618742548218E-2</v>
      </c>
      <c r="AG1767" cm="1">
        <f t="array" ref="AG1767">1/(1+EXP(-$AI$71-SUMPRODUCT(A1767:AA1767, TRANSPOSE($AI$72:$AI$98))))</f>
        <v>1.3736871589091709E-2</v>
      </c>
    </row>
    <row r="1768" spans="1:33" x14ac:dyDescent="0.35">
      <c r="A1768" s="1">
        <v>1.1607146263122559</v>
      </c>
      <c r="B1768" s="1">
        <v>1.347258448600769</v>
      </c>
      <c r="C1768" s="1">
        <v>1.5637825727462769</v>
      </c>
      <c r="D1768" s="1">
        <v>0.51829826831817627</v>
      </c>
      <c r="E1768" s="1">
        <v>0.26863309741020203</v>
      </c>
      <c r="F1768" s="1">
        <v>0.13923206925392151</v>
      </c>
      <c r="G1768" s="1">
        <v>46.881126403808594</v>
      </c>
      <c r="H1768" s="1">
        <v>2197.840087890625</v>
      </c>
      <c r="I1768" s="1">
        <v>103037.21875</v>
      </c>
      <c r="J1768" s="1">
        <v>96.9129638671875</v>
      </c>
      <c r="K1768" s="1">
        <v>9392.123046875</v>
      </c>
      <c r="L1768" s="1">
        <v>910218.4375</v>
      </c>
      <c r="M1768" s="1">
        <v>78.166648864746094</v>
      </c>
      <c r="N1768" s="1">
        <v>6110.02490234375</v>
      </c>
      <c r="O1768" s="1">
        <v>477600.1875</v>
      </c>
      <c r="P1768" s="1">
        <v>0.34668064117431641</v>
      </c>
      <c r="Q1768" s="1">
        <v>0.12018746882677078</v>
      </c>
      <c r="R1768" s="1">
        <v>4.1666667908430099E-2</v>
      </c>
      <c r="S1768" s="1">
        <v>0.56354779005050659</v>
      </c>
      <c r="T1768" s="1">
        <v>0.31758612394332886</v>
      </c>
      <c r="U1768" s="1">
        <v>0.17897495627403259</v>
      </c>
      <c r="V1768" s="1">
        <v>60.495594024658203</v>
      </c>
      <c r="W1768" s="1">
        <v>3659.716796875</v>
      </c>
      <c r="X1768" s="1">
        <v>221396.75</v>
      </c>
      <c r="Y1768" s="1">
        <v>34.714855194091797</v>
      </c>
      <c r="Z1768" s="1">
        <v>1205.1212158203125</v>
      </c>
      <c r="AA1768" s="1">
        <v>41835.60546875</v>
      </c>
      <c r="AB1768" s="1">
        <v>0</v>
      </c>
      <c r="AE1768" s="17">
        <f t="shared" si="27"/>
        <v>0.5</v>
      </c>
      <c r="AF1768" cm="1">
        <f t="array" ref="AF1768">1/(1+EXP(-$AI$41-SUMPRODUCT(A1768:AA1768, TRANSPOSE($AI$42:$AI$68))))</f>
        <v>0.11118159304142645</v>
      </c>
      <c r="AG1768" cm="1">
        <f t="array" ref="AG1768">1/(1+EXP(-$AI$71-SUMPRODUCT(A1768:AA1768, TRANSPOSE($AI$72:$AI$98))))</f>
        <v>3.3304766549388867E-2</v>
      </c>
    </row>
    <row r="1769" spans="1:33" x14ac:dyDescent="0.35">
      <c r="A1769" s="1">
        <v>1.1663093566894531</v>
      </c>
      <c r="B1769" s="1">
        <v>1.360277533531189</v>
      </c>
      <c r="C1769" s="1">
        <v>1.586504340171814</v>
      </c>
      <c r="D1769" s="1">
        <v>0.60967260599136353</v>
      </c>
      <c r="E1769" s="1">
        <v>0.37170067429542542</v>
      </c>
      <c r="F1769" s="1">
        <v>0.22661572694778442</v>
      </c>
      <c r="G1769" s="1">
        <v>38.439762115478516</v>
      </c>
      <c r="H1769" s="1">
        <v>1477.6153564453125</v>
      </c>
      <c r="I1769" s="1">
        <v>56799.1796875</v>
      </c>
      <c r="J1769" s="1">
        <v>87.061126708984375</v>
      </c>
      <c r="K1769" s="1">
        <v>7579.6396484375</v>
      </c>
      <c r="L1769" s="1">
        <v>659892</v>
      </c>
      <c r="M1769" s="1">
        <v>78.841270446777344</v>
      </c>
      <c r="N1769" s="1">
        <v>6215.94580078125</v>
      </c>
      <c r="O1769" s="1">
        <v>490073.0625</v>
      </c>
      <c r="P1769" s="1">
        <v>0.32995796203613281</v>
      </c>
      <c r="Q1769" s="1">
        <v>0.10887225717306137</v>
      </c>
      <c r="R1769" s="1">
        <v>3.5923268646001816E-2</v>
      </c>
      <c r="S1769" s="1">
        <v>0.56896877288818359</v>
      </c>
      <c r="T1769" s="1">
        <v>0.32372546195983887</v>
      </c>
      <c r="U1769" s="1">
        <v>0.18418967723846436</v>
      </c>
      <c r="V1769" s="1">
        <v>60.232337951660156</v>
      </c>
      <c r="W1769" s="1">
        <v>3627.9345703125</v>
      </c>
      <c r="X1769" s="1">
        <v>218518.984375</v>
      </c>
      <c r="Y1769" s="1">
        <v>34.037933349609375</v>
      </c>
      <c r="Z1769" s="1">
        <v>1158.5809326171875</v>
      </c>
      <c r="AA1769" s="1">
        <v>39435.69921875</v>
      </c>
      <c r="AB1769" s="1">
        <v>0</v>
      </c>
      <c r="AE1769" s="17">
        <f t="shared" si="27"/>
        <v>0.5</v>
      </c>
      <c r="AF1769" cm="1">
        <f t="array" ref="AF1769">1/(1+EXP(-$AI$41-SUMPRODUCT(A1769:AA1769, TRANSPOSE($AI$42:$AI$68))))</f>
        <v>0.1124215536860326</v>
      </c>
      <c r="AG1769" cm="1">
        <f t="array" ref="AG1769">1/(1+EXP(-$AI$71-SUMPRODUCT(A1769:AA1769, TRANSPOSE($AI$72:$AI$98))))</f>
        <v>3.4766573322309813E-2</v>
      </c>
    </row>
    <row r="1770" spans="1:33" x14ac:dyDescent="0.35">
      <c r="A1770" s="1">
        <v>1.1663473844528198</v>
      </c>
      <c r="B1770" s="1">
        <v>1.3603662252426147</v>
      </c>
      <c r="C1770" s="1">
        <v>1.5866595506668091</v>
      </c>
      <c r="D1770" s="1">
        <v>0.7579653263092041</v>
      </c>
      <c r="E1770" s="1">
        <v>0.57451140880584717</v>
      </c>
      <c r="F1770" s="1">
        <v>0.43545976281166077</v>
      </c>
      <c r="G1770" s="1">
        <v>28.511131286621094</v>
      </c>
      <c r="H1770" s="1">
        <v>812.88458251953125</v>
      </c>
      <c r="I1770" s="1">
        <v>23176.259765625</v>
      </c>
      <c r="J1770" s="1">
        <v>74.730796813964844</v>
      </c>
      <c r="K1770" s="1">
        <v>5584.69189453125</v>
      </c>
      <c r="L1770" s="1">
        <v>417348.46875</v>
      </c>
      <c r="M1770" s="1">
        <v>79.969932556152344</v>
      </c>
      <c r="N1770" s="1">
        <v>6395.18994140625</v>
      </c>
      <c r="O1770" s="1">
        <v>511422.9375</v>
      </c>
      <c r="P1770" s="1">
        <v>0.31712484359741211</v>
      </c>
      <c r="Q1770" s="1">
        <v>0.10056816786527634</v>
      </c>
      <c r="R1770" s="1">
        <v>3.1892664730548859E-2</v>
      </c>
      <c r="S1770" s="1">
        <v>0.57136696577072144</v>
      </c>
      <c r="T1770" s="1">
        <v>0.32646021246910095</v>
      </c>
      <c r="U1770" s="1">
        <v>0.18652857840061188</v>
      </c>
      <c r="V1770" s="1">
        <v>60.838092803955078</v>
      </c>
      <c r="W1770" s="1">
        <v>3701.2734375</v>
      </c>
      <c r="X1770" s="1">
        <v>225178.421875</v>
      </c>
      <c r="Y1770" s="1">
        <v>33.258811950683594</v>
      </c>
      <c r="Z1770" s="1">
        <v>1106.1485595703125</v>
      </c>
      <c r="AA1770" s="1">
        <v>36789.1875</v>
      </c>
      <c r="AB1770" s="1">
        <v>0</v>
      </c>
      <c r="AE1770" s="17">
        <f t="shared" si="27"/>
        <v>0.5</v>
      </c>
      <c r="AF1770" cm="1">
        <f t="array" ref="AF1770">1/(1+EXP(-$AI$41-SUMPRODUCT(A1770:AA1770, TRANSPOSE($AI$42:$AI$68))))</f>
        <v>0.1143625103256105</v>
      </c>
      <c r="AG1770" cm="1">
        <f t="array" ref="AG1770">1/(1+EXP(-$AI$71-SUMPRODUCT(A1770:AA1770, TRANSPOSE($AI$72:$AI$98))))</f>
        <v>3.700723085341439E-2</v>
      </c>
    </row>
    <row r="1771" spans="1:33" x14ac:dyDescent="0.35">
      <c r="A1771" s="1">
        <v>1.3031743764877319</v>
      </c>
      <c r="B1771" s="1">
        <v>1.69826340675354</v>
      </c>
      <c r="C1771" s="1">
        <v>2.2131333351135254</v>
      </c>
      <c r="D1771" s="1">
        <v>0.98806965351104736</v>
      </c>
      <c r="E1771" s="1">
        <v>0.97628164291381836</v>
      </c>
      <c r="F1771" s="1">
        <v>0.9646342396736145</v>
      </c>
      <c r="G1771" s="1">
        <v>22.739805221557617</v>
      </c>
      <c r="H1771" s="1">
        <v>517.0987548828125</v>
      </c>
      <c r="I1771" s="1">
        <v>11758.724609375</v>
      </c>
      <c r="J1771" s="1">
        <v>64.220512390136719</v>
      </c>
      <c r="K1771" s="1">
        <v>4124.2744140625</v>
      </c>
      <c r="L1771" s="1">
        <v>264863</v>
      </c>
      <c r="M1771" s="1">
        <v>81.6917724609375</v>
      </c>
      <c r="N1771" s="1">
        <v>6673.5458984375</v>
      </c>
      <c r="O1771" s="1">
        <v>545173.75</v>
      </c>
      <c r="P1771" s="1">
        <v>0.30164170265197754</v>
      </c>
      <c r="Q1771" s="1">
        <v>9.0987719595432281E-2</v>
      </c>
      <c r="R1771" s="1">
        <v>2.7445690706372261E-2</v>
      </c>
      <c r="S1771" s="1">
        <v>0.57460075616836548</v>
      </c>
      <c r="T1771" s="1">
        <v>0.3301660418510437</v>
      </c>
      <c r="U1771" s="1">
        <v>0.18971365690231323</v>
      </c>
      <c r="V1771" s="1">
        <v>62.846977233886719</v>
      </c>
      <c r="W1771" s="1">
        <v>3949.742431640625</v>
      </c>
      <c r="X1771" s="1">
        <v>248229.375</v>
      </c>
      <c r="Y1771" s="1">
        <v>31.574407577514648</v>
      </c>
      <c r="Z1771" s="1">
        <v>996.9432373046875</v>
      </c>
      <c r="AA1771" s="1">
        <v>31477.890625</v>
      </c>
      <c r="AB1771" s="1">
        <v>0</v>
      </c>
      <c r="AE1771" s="17">
        <f t="shared" si="27"/>
        <v>0.5</v>
      </c>
      <c r="AF1771" cm="1">
        <f t="array" ref="AF1771">1/(1+EXP(-$AI$41-SUMPRODUCT(A1771:AA1771, TRANSPOSE($AI$42:$AI$68))))</f>
        <v>0.11473311807707055</v>
      </c>
      <c r="AG1771" cm="1">
        <f t="array" ref="AG1771">1/(1+EXP(-$AI$71-SUMPRODUCT(A1771:AA1771, TRANSPOSE($AI$72:$AI$98))))</f>
        <v>3.7902528825868226E-2</v>
      </c>
    </row>
    <row r="1772" spans="1:33" x14ac:dyDescent="0.35">
      <c r="A1772" s="1">
        <v>1.6560184955596924</v>
      </c>
      <c r="B1772" s="1">
        <v>2.7423973083496094</v>
      </c>
      <c r="C1772" s="1">
        <v>4.5414605140686035</v>
      </c>
      <c r="D1772" s="1">
        <v>1.3487169742584229</v>
      </c>
      <c r="E1772" s="1">
        <v>1.8190374374389648</v>
      </c>
      <c r="F1772" s="1">
        <v>2.453366756439209</v>
      </c>
      <c r="G1772" s="1">
        <v>20.856939315795898</v>
      </c>
      <c r="H1772" s="1">
        <v>435.01193237304688</v>
      </c>
      <c r="I1772" s="1">
        <v>9073.017578125</v>
      </c>
      <c r="J1772" s="1">
        <v>57.21929931640625</v>
      </c>
      <c r="K1772" s="1">
        <v>3274.048095703125</v>
      </c>
      <c r="L1772" s="1">
        <v>187338.75</v>
      </c>
      <c r="M1772" s="1">
        <v>84.333213806152344</v>
      </c>
      <c r="N1772" s="1">
        <v>7112.0908203125</v>
      </c>
      <c r="O1772" s="1">
        <v>599785.5</v>
      </c>
      <c r="P1772" s="1">
        <v>0.28510212898254395</v>
      </c>
      <c r="Q1772" s="1">
        <v>8.1283226609230042E-2</v>
      </c>
      <c r="R1772" s="1">
        <v>2.3174019530415535E-2</v>
      </c>
      <c r="S1772" s="1">
        <v>0.57576149702072144</v>
      </c>
      <c r="T1772" s="1">
        <v>0.331501305103302</v>
      </c>
      <c r="U1772" s="1">
        <v>0.19086568057537079</v>
      </c>
      <c r="V1772" s="1">
        <v>64.504478454589844</v>
      </c>
      <c r="W1772" s="1">
        <v>4160.82763671875</v>
      </c>
      <c r="X1772" s="1">
        <v>268392.03125</v>
      </c>
      <c r="Y1772" s="1">
        <v>30.242738723754883</v>
      </c>
      <c r="Z1772" s="1">
        <v>914.62322998046875</v>
      </c>
      <c r="AA1772" s="1">
        <v>27660.7109375</v>
      </c>
      <c r="AB1772" s="1">
        <v>0</v>
      </c>
      <c r="AE1772" s="17">
        <f t="shared" si="27"/>
        <v>0.5</v>
      </c>
      <c r="AF1772" cm="1">
        <f t="array" ref="AF1772">1/(1+EXP(-$AI$41-SUMPRODUCT(A1772:AA1772, TRANSPOSE($AI$42:$AI$68))))</f>
        <v>0.11355195315223035</v>
      </c>
      <c r="AG1772" cm="1">
        <f t="array" ref="AG1772">1/(1+EXP(-$AI$71-SUMPRODUCT(A1772:AA1772, TRANSPOSE($AI$72:$AI$98))))</f>
        <v>3.7360608305295362E-2</v>
      </c>
    </row>
    <row r="1773" spans="1:33" x14ac:dyDescent="0.35">
      <c r="A1773" s="1">
        <v>2.141615629196167</v>
      </c>
      <c r="B1773" s="1">
        <v>4.586517333984375</v>
      </c>
      <c r="C1773" s="1">
        <v>9.8225574493408203</v>
      </c>
      <c r="D1773" s="1">
        <v>1.8580657243728638</v>
      </c>
      <c r="E1773" s="1">
        <v>3.4524083137512207</v>
      </c>
      <c r="F1773" s="1">
        <v>6.4148015975952148</v>
      </c>
      <c r="G1773" s="1">
        <v>17.261096954345703</v>
      </c>
      <c r="H1773" s="1">
        <v>297.94546508789063</v>
      </c>
      <c r="I1773" s="1">
        <v>5142.86572265625</v>
      </c>
      <c r="J1773" s="1">
        <v>48.284122467041016</v>
      </c>
      <c r="K1773" s="1">
        <v>2331.3564453125</v>
      </c>
      <c r="L1773" s="1">
        <v>112567.5</v>
      </c>
      <c r="M1773" s="1">
        <v>87.90753173828125</v>
      </c>
      <c r="N1773" s="1">
        <v>7727.734375</v>
      </c>
      <c r="O1773" s="1">
        <v>679326.0625</v>
      </c>
      <c r="P1773" s="1">
        <v>0.26613593101501465</v>
      </c>
      <c r="Q1773" s="1">
        <v>7.0828333497047424E-2</v>
      </c>
      <c r="R1773" s="1">
        <v>1.8849965184926987E-2</v>
      </c>
      <c r="S1773" s="1">
        <v>0.57444107532501221</v>
      </c>
      <c r="T1773" s="1">
        <v>0.32998254895210266</v>
      </c>
      <c r="U1773" s="1">
        <v>0.18955552577972412</v>
      </c>
      <c r="V1773" s="1">
        <v>64.200096130371094</v>
      </c>
      <c r="W1773" s="1">
        <v>4121.65234375</v>
      </c>
      <c r="X1773" s="1">
        <v>264610.46875</v>
      </c>
      <c r="Y1773" s="1">
        <v>31.417882919311523</v>
      </c>
      <c r="Z1773" s="1">
        <v>987.0833740234375</v>
      </c>
      <c r="AA1773" s="1">
        <v>31012.0703125</v>
      </c>
      <c r="AB1773" s="1">
        <v>0</v>
      </c>
      <c r="AE1773" s="17">
        <f t="shared" si="27"/>
        <v>0.5</v>
      </c>
      <c r="AF1773" cm="1">
        <f t="array" ref="AF1773">1/(1+EXP(-$AI$41-SUMPRODUCT(A1773:AA1773, TRANSPOSE($AI$42:$AI$68))))</f>
        <v>0.11211285119147753</v>
      </c>
      <c r="AG1773" cm="1">
        <f t="array" ref="AG1773">1/(1+EXP(-$AI$71-SUMPRODUCT(A1773:AA1773, TRANSPOSE($AI$72:$AI$98))))</f>
        <v>3.6841269547065687E-2</v>
      </c>
    </row>
    <row r="1774" spans="1:33" x14ac:dyDescent="0.35">
      <c r="A1774" s="1">
        <v>2.5536580085754395</v>
      </c>
      <c r="B1774" s="1">
        <v>6.5211691856384277</v>
      </c>
      <c r="C1774" s="1">
        <v>16.652835845947266</v>
      </c>
      <c r="D1774" s="1">
        <v>2.2822394371032715</v>
      </c>
      <c r="E1774" s="1">
        <v>5.2086167335510254</v>
      </c>
      <c r="F1774" s="1">
        <v>11.887310981750488</v>
      </c>
      <c r="G1774" s="1">
        <v>17.594564437866211</v>
      </c>
      <c r="H1774" s="1">
        <v>309.56869506835938</v>
      </c>
      <c r="I1774" s="1">
        <v>5446.7265625</v>
      </c>
      <c r="J1774" s="1">
        <v>42.673313140869141</v>
      </c>
      <c r="K1774" s="1">
        <v>1821.0115966796875</v>
      </c>
      <c r="L1774" s="1">
        <v>77708.6015625</v>
      </c>
      <c r="M1774" s="1">
        <v>91.84344482421875</v>
      </c>
      <c r="N1774" s="1">
        <v>8435.21875</v>
      </c>
      <c r="O1774" s="1">
        <v>774719.5</v>
      </c>
      <c r="P1774" s="1">
        <v>0.24690508842468262</v>
      </c>
      <c r="Q1774" s="1">
        <v>6.0962121933698654E-2</v>
      </c>
      <c r="R1774" s="1">
        <v>1.5051858499646187E-2</v>
      </c>
      <c r="S1774" s="1">
        <v>0.57237708568572998</v>
      </c>
      <c r="T1774" s="1">
        <v>0.32761552929878235</v>
      </c>
      <c r="U1774" s="1">
        <v>0.1875196248292923</v>
      </c>
      <c r="V1774" s="1">
        <v>64.386428833007813</v>
      </c>
      <c r="W1774" s="1">
        <v>4145.6123046875</v>
      </c>
      <c r="X1774" s="1">
        <v>266921.15625</v>
      </c>
      <c r="Y1774" s="1">
        <v>33.562370300292969</v>
      </c>
      <c r="Z1774" s="1">
        <v>1126.4327392578125</v>
      </c>
      <c r="AA1774" s="1">
        <v>37805.75</v>
      </c>
      <c r="AB1774" s="1">
        <v>0</v>
      </c>
      <c r="AE1774" s="17">
        <f t="shared" si="27"/>
        <v>0.5</v>
      </c>
      <c r="AF1774" cm="1">
        <f t="array" ref="AF1774">1/(1+EXP(-$AI$41-SUMPRODUCT(A1774:AA1774, TRANSPOSE($AI$42:$AI$68))))</f>
        <v>0.11108477367659658</v>
      </c>
      <c r="AG1774" cm="1">
        <f t="array" ref="AG1774">1/(1+EXP(-$AI$71-SUMPRODUCT(A1774:AA1774, TRANSPOSE($AI$72:$AI$98))))</f>
        <v>3.6335342920332268E-2</v>
      </c>
    </row>
    <row r="1775" spans="1:33" x14ac:dyDescent="0.35">
      <c r="A1775" s="1">
        <v>2.9107000827789307</v>
      </c>
      <c r="B1775" s="1">
        <v>8.4721746444702148</v>
      </c>
      <c r="C1775" s="1">
        <v>24.65995979309082</v>
      </c>
      <c r="D1775" s="1">
        <v>2.6575675010681152</v>
      </c>
      <c r="E1775" s="1">
        <v>7.0626649856567383</v>
      </c>
      <c r="F1775" s="1">
        <v>18.769508361816406</v>
      </c>
      <c r="G1775" s="1">
        <v>19.5311279296875</v>
      </c>
      <c r="H1775" s="1">
        <v>381.4649658203125</v>
      </c>
      <c r="I1775" s="1">
        <v>7450.44091796875</v>
      </c>
      <c r="J1775" s="1">
        <v>37.716205596923828</v>
      </c>
      <c r="K1775" s="1">
        <v>1422.51220703125</v>
      </c>
      <c r="L1775" s="1">
        <v>53651.76171875</v>
      </c>
      <c r="M1775" s="1">
        <v>96.635993957519531</v>
      </c>
      <c r="N1775" s="1">
        <v>9338.515625</v>
      </c>
      <c r="O1775" s="1">
        <v>902436.6875</v>
      </c>
      <c r="P1775" s="1">
        <v>0.22657132148742676</v>
      </c>
      <c r="Q1775" s="1">
        <v>5.133456364274025E-2</v>
      </c>
      <c r="R1775" s="1">
        <v>1.163094025105238E-2</v>
      </c>
      <c r="S1775" s="1">
        <v>0.56836944818496704</v>
      </c>
      <c r="T1775" s="1">
        <v>0.3230438232421875</v>
      </c>
      <c r="U1775" s="1">
        <v>0.18360824882984161</v>
      </c>
      <c r="V1775" s="1">
        <v>66.178459167480469</v>
      </c>
      <c r="W1775" s="1">
        <v>4379.58837890625</v>
      </c>
      <c r="X1775" s="1">
        <v>289834.40625</v>
      </c>
      <c r="Y1775" s="1">
        <v>36.292194366455078</v>
      </c>
      <c r="Z1775" s="1">
        <v>1317.1234130859375</v>
      </c>
      <c r="AA1775" s="1">
        <v>47801.296875</v>
      </c>
      <c r="AB1775" s="1">
        <v>0</v>
      </c>
      <c r="AE1775" s="17">
        <f t="shared" si="27"/>
        <v>0.5</v>
      </c>
      <c r="AF1775" cm="1">
        <f t="array" ref="AF1775">1/(1+EXP(-$AI$41-SUMPRODUCT(A1775:AA1775, TRANSPOSE($AI$42:$AI$68))))</f>
        <v>0.1111513281598495</v>
      </c>
      <c r="AG1775" cm="1">
        <f t="array" ref="AG1775">1/(1+EXP(-$AI$71-SUMPRODUCT(A1775:AA1775, TRANSPOSE($AI$72:$AI$98))))</f>
        <v>3.6520716832504553E-2</v>
      </c>
    </row>
    <row r="1776" spans="1:33" x14ac:dyDescent="0.35">
      <c r="A1776" s="1">
        <v>3.5364985466003418</v>
      </c>
      <c r="B1776" s="1">
        <v>12.506821632385254</v>
      </c>
      <c r="C1776" s="1">
        <v>44.230358123779297</v>
      </c>
      <c r="D1776" s="1">
        <v>3.267376184463501</v>
      </c>
      <c r="E1776" s="1">
        <v>10.675746917724609</v>
      </c>
      <c r="F1776" s="1">
        <v>34.881683349609375</v>
      </c>
      <c r="G1776" s="1">
        <v>18.675298690795898</v>
      </c>
      <c r="H1776" s="1">
        <v>348.76678466796875</v>
      </c>
      <c r="I1776" s="1">
        <v>6513.32373046875</v>
      </c>
      <c r="J1776" s="1">
        <v>32.309310913085938</v>
      </c>
      <c r="K1776" s="1">
        <v>1043.8916015625</v>
      </c>
      <c r="L1776" s="1">
        <v>33727.41796875</v>
      </c>
      <c r="M1776" s="1">
        <v>102.89393615722656</v>
      </c>
      <c r="N1776" s="1">
        <v>10587.162109375</v>
      </c>
      <c r="O1776" s="1">
        <v>1089354.75</v>
      </c>
      <c r="P1776" s="1">
        <v>0.20181035995483398</v>
      </c>
      <c r="Q1776" s="1">
        <v>4.0727421641349792E-2</v>
      </c>
      <c r="R1776" s="1">
        <v>9.9999997764825821E-3</v>
      </c>
      <c r="S1776" s="1">
        <v>0.55654042959213257</v>
      </c>
      <c r="T1776" s="1">
        <v>0.30973723530769348</v>
      </c>
      <c r="U1776" s="1">
        <v>0.17238129675388336</v>
      </c>
      <c r="V1776" s="1">
        <v>70.035308837890625</v>
      </c>
      <c r="W1776" s="1">
        <v>4904.9443359375</v>
      </c>
      <c r="X1776" s="1">
        <v>343519.3125</v>
      </c>
      <c r="Y1776" s="1">
        <v>40.472404479980469</v>
      </c>
      <c r="Z1776" s="1">
        <v>1638.0155029296875</v>
      </c>
      <c r="AA1776" s="1">
        <v>66294.4296875</v>
      </c>
      <c r="AB1776" s="1">
        <v>0</v>
      </c>
      <c r="AE1776" s="17">
        <f t="shared" si="27"/>
        <v>0.5</v>
      </c>
      <c r="AF1776" cm="1">
        <f t="array" ref="AF1776">1/(1+EXP(-$AI$41-SUMPRODUCT(A1776:AA1776, TRANSPOSE($AI$42:$AI$68))))</f>
        <v>0.11369484928385609</v>
      </c>
      <c r="AG1776" cm="1">
        <f t="array" ref="AG1776">1/(1+EXP(-$AI$71-SUMPRODUCT(A1776:AA1776, TRANSPOSE($AI$72:$AI$98))))</f>
        <v>3.8821402875184888E-2</v>
      </c>
    </row>
    <row r="1777" spans="1:33" x14ac:dyDescent="0.35">
      <c r="A1777" s="1">
        <v>4.2819457054138184</v>
      </c>
      <c r="B1777" s="1">
        <v>18.335058212280273</v>
      </c>
      <c r="C1777" s="1">
        <v>78.509727478027344</v>
      </c>
      <c r="D1777" s="1">
        <v>3.9599521160125732</v>
      </c>
      <c r="E1777" s="1">
        <v>15.681221008300781</v>
      </c>
      <c r="F1777" s="1">
        <v>62.096881866455078</v>
      </c>
      <c r="G1777" s="1">
        <v>19.474775314331055</v>
      </c>
      <c r="H1777" s="1">
        <v>379.26687622070313</v>
      </c>
      <c r="I1777" s="1">
        <v>7386.13720703125</v>
      </c>
      <c r="J1777" s="1">
        <v>30.63665771484375</v>
      </c>
      <c r="K1777" s="1">
        <v>938.60479736328125</v>
      </c>
      <c r="L1777" s="1">
        <v>28755.712890625</v>
      </c>
      <c r="M1777" s="1">
        <v>110.67334747314453</v>
      </c>
      <c r="N1777" s="1">
        <v>12248.58984375</v>
      </c>
      <c r="O1777" s="1">
        <v>1355592.5</v>
      </c>
      <c r="P1777" s="1">
        <v>0.17225766181945801</v>
      </c>
      <c r="Q1777" s="1">
        <v>2.9672702774405479E-2</v>
      </c>
      <c r="R1777" s="1">
        <v>9.9999997764825821E-3</v>
      </c>
      <c r="S1777" s="1">
        <v>0.54249602556228638</v>
      </c>
      <c r="T1777" s="1">
        <v>0.29430192708969116</v>
      </c>
      <c r="U1777" s="1">
        <v>0.15965762734413147</v>
      </c>
      <c r="V1777" s="1">
        <v>71.713844299316406</v>
      </c>
      <c r="W1777" s="1">
        <v>5142.87548828125</v>
      </c>
      <c r="X1777" s="1">
        <v>368815.375</v>
      </c>
      <c r="Y1777" s="1">
        <v>48.116966247558594</v>
      </c>
      <c r="Z1777" s="1">
        <v>2315.242431640625</v>
      </c>
      <c r="AA1777" s="1">
        <v>111402.4453125</v>
      </c>
      <c r="AB1777" s="1">
        <v>0</v>
      </c>
      <c r="AE1777" s="17">
        <f t="shared" si="27"/>
        <v>0.5</v>
      </c>
      <c r="AF1777" cm="1">
        <f t="array" ref="AF1777">1/(1+EXP(-$AI$41-SUMPRODUCT(A1777:AA1777, TRANSPOSE($AI$42:$AI$68))))</f>
        <v>0.12062091826074425</v>
      </c>
      <c r="AG1777" cm="1">
        <f t="array" ref="AG1777">1/(1+EXP(-$AI$71-SUMPRODUCT(A1777:AA1777, TRANSPOSE($AI$72:$AI$98))))</f>
        <v>4.521212004516429E-2</v>
      </c>
    </row>
    <row r="1778" spans="1:33" x14ac:dyDescent="0.35">
      <c r="A1778" s="1">
        <v>4.7765240669250488</v>
      </c>
      <c r="B1778" s="1">
        <v>22.815181732177734</v>
      </c>
      <c r="C1778" s="1">
        <v>108.97726440429688</v>
      </c>
      <c r="D1778" s="1">
        <v>4.4034538269042969</v>
      </c>
      <c r="E1778" s="1">
        <v>19.390405654907227</v>
      </c>
      <c r="F1778" s="1">
        <v>85.384757995605469</v>
      </c>
      <c r="G1778" s="1">
        <v>21.909824371337891</v>
      </c>
      <c r="H1778" s="1">
        <v>480.0404052734375</v>
      </c>
      <c r="I1778" s="1">
        <v>10517.6005859375</v>
      </c>
      <c r="J1778" s="1">
        <v>32.145557403564453</v>
      </c>
      <c r="K1778" s="1">
        <v>1033.3369140625</v>
      </c>
      <c r="L1778" s="1">
        <v>33217.1875</v>
      </c>
      <c r="M1778" s="1">
        <v>119.43254852294922</v>
      </c>
      <c r="N1778" s="1">
        <v>14264.1337890625</v>
      </c>
      <c r="O1778" s="1">
        <v>1703601.875</v>
      </c>
      <c r="P1778" s="1">
        <v>0.14011001586914063</v>
      </c>
      <c r="Q1778" s="1">
        <v>1.9630815833806992E-2</v>
      </c>
      <c r="R1778" s="1">
        <v>9.9999997764825821E-3</v>
      </c>
      <c r="S1778" s="1">
        <v>0.52676194906234741</v>
      </c>
      <c r="T1778" s="1">
        <v>0.27747815847396851</v>
      </c>
      <c r="U1778" s="1">
        <v>0.14616493880748749</v>
      </c>
      <c r="V1778" s="1">
        <v>72.111343383789063</v>
      </c>
      <c r="W1778" s="1">
        <v>5200.0458984375</v>
      </c>
      <c r="X1778" s="1">
        <v>374982.28125</v>
      </c>
      <c r="Y1778" s="1">
        <v>57.017997741699219</v>
      </c>
      <c r="Z1778" s="1">
        <v>3251.052001953125</v>
      </c>
      <c r="AA1778" s="1">
        <v>185368.484375</v>
      </c>
      <c r="AB1778" s="1">
        <v>0</v>
      </c>
      <c r="AE1778" s="17">
        <f t="shared" si="27"/>
        <v>0.5</v>
      </c>
      <c r="AF1778" cm="1">
        <f t="array" ref="AF1778">1/(1+EXP(-$AI$41-SUMPRODUCT(A1778:AA1778, TRANSPOSE($AI$42:$AI$68))))</f>
        <v>0.13184114031781966</v>
      </c>
      <c r="AG1778" cm="1">
        <f t="array" ref="AG1778">1/(1+EXP(-$AI$71-SUMPRODUCT(A1778:AA1778, TRANSPOSE($AI$72:$AI$98))))</f>
        <v>5.6740353812366293E-2</v>
      </c>
    </row>
    <row r="1779" spans="1:33" x14ac:dyDescent="0.35">
      <c r="A1779" s="1">
        <v>5.1692166328430176</v>
      </c>
      <c r="B1779" s="1">
        <v>26.720800399780273</v>
      </c>
      <c r="C1779" s="1">
        <v>138.1256103515625</v>
      </c>
      <c r="D1779" s="1">
        <v>4.7917251586914063</v>
      </c>
      <c r="E1779" s="1">
        <v>22.960630416870117</v>
      </c>
      <c r="F1779" s="1">
        <v>110.02102661132813</v>
      </c>
      <c r="G1779" s="1">
        <v>23.536262512207031</v>
      </c>
      <c r="H1779" s="1">
        <v>553.95562744140625</v>
      </c>
      <c r="I1779" s="1">
        <v>13038.0458984375</v>
      </c>
      <c r="J1779" s="1">
        <v>34.839054107666016</v>
      </c>
      <c r="K1779" s="1">
        <v>1213.7596435546875</v>
      </c>
      <c r="L1779" s="1">
        <v>42286.23828125</v>
      </c>
      <c r="M1779" s="1">
        <v>129.13467407226563</v>
      </c>
      <c r="N1779" s="1">
        <v>16675.763671875</v>
      </c>
      <c r="O1779" s="1">
        <v>2153419.25</v>
      </c>
      <c r="P1779" s="1">
        <v>0.1076362133026123</v>
      </c>
      <c r="Q1779" s="1">
        <v>1.1585554108023643E-2</v>
      </c>
      <c r="R1779" s="1">
        <v>9.9999997764825821E-3</v>
      </c>
      <c r="S1779" s="1">
        <v>0.50717449188232422</v>
      </c>
      <c r="T1779" s="1">
        <v>0.25722596049308777</v>
      </c>
      <c r="U1779" s="1">
        <v>0.13045844435691833</v>
      </c>
      <c r="V1779" s="1">
        <v>73.426170349121094</v>
      </c>
      <c r="W1779" s="1">
        <v>5391.40234375</v>
      </c>
      <c r="X1779" s="1">
        <v>395870.03125</v>
      </c>
      <c r="Y1779" s="1">
        <v>66.759933471679688</v>
      </c>
      <c r="Z1779" s="1">
        <v>4456.888671875</v>
      </c>
      <c r="AA1779" s="1">
        <v>297541.59375</v>
      </c>
      <c r="AB1779" s="1">
        <v>0</v>
      </c>
      <c r="AE1779" s="17">
        <f t="shared" si="27"/>
        <v>0.5</v>
      </c>
      <c r="AF1779" cm="1">
        <f t="array" ref="AF1779">1/(1+EXP(-$AI$41-SUMPRODUCT(A1779:AA1779, TRANSPOSE($AI$42:$AI$68))))</f>
        <v>0.15039966523063591</v>
      </c>
      <c r="AG1779" cm="1">
        <f t="array" ref="AG1779">1/(1+EXP(-$AI$71-SUMPRODUCT(A1779:AA1779, TRANSPOSE($AI$72:$AI$98))))</f>
        <v>7.9318565534193822E-2</v>
      </c>
    </row>
    <row r="1780" spans="1:33" x14ac:dyDescent="0.35">
      <c r="A1780" s="1">
        <v>5.747795581817627</v>
      </c>
      <c r="B1780" s="1">
        <v>33.037155151367188</v>
      </c>
      <c r="C1780" s="1">
        <v>189.89080810546875</v>
      </c>
      <c r="D1780" s="1">
        <v>5.4287810325622559</v>
      </c>
      <c r="E1780" s="1">
        <v>29.471664428710938</v>
      </c>
      <c r="F1780" s="1">
        <v>159.99520874023438</v>
      </c>
      <c r="G1780" s="1">
        <v>23.228263854980469</v>
      </c>
      <c r="H1780" s="1">
        <v>539.55224609375</v>
      </c>
      <c r="I1780" s="1">
        <v>12532.8623046875</v>
      </c>
      <c r="J1780" s="1">
        <v>39.404293060302734</v>
      </c>
      <c r="K1780" s="1">
        <v>1552.6983642578125</v>
      </c>
      <c r="L1780" s="1">
        <v>61182.98046875</v>
      </c>
      <c r="M1780" s="1">
        <v>140.42611694335938</v>
      </c>
      <c r="N1780" s="1">
        <v>19719.494140625</v>
      </c>
      <c r="O1780" s="1">
        <v>2769132</v>
      </c>
      <c r="P1780" s="1">
        <v>7.7154874801635742E-2</v>
      </c>
      <c r="Q1780" s="1">
        <v>9.9999997764825821E-3</v>
      </c>
      <c r="R1780" s="1">
        <v>9.9999997764825821E-3</v>
      </c>
      <c r="S1780" s="1">
        <v>0.47969287633895874</v>
      </c>
      <c r="T1780" s="1">
        <v>0.23010525107383728</v>
      </c>
      <c r="U1780" s="1">
        <v>0.11037985235452652</v>
      </c>
      <c r="V1780" s="1">
        <v>75.049858093261719</v>
      </c>
      <c r="W1780" s="1">
        <v>5632.48095703125</v>
      </c>
      <c r="X1780" s="1">
        <v>422716.90625</v>
      </c>
      <c r="Y1780" s="1">
        <v>77.361373901367188</v>
      </c>
      <c r="Z1780" s="1">
        <v>5984.7822265625</v>
      </c>
      <c r="AA1780" s="1">
        <v>462990.96875</v>
      </c>
      <c r="AB1780" s="1">
        <v>0</v>
      </c>
      <c r="AE1780" s="17">
        <f t="shared" si="27"/>
        <v>0.5</v>
      </c>
      <c r="AF1780" cm="1">
        <f t="array" ref="AF1780">1/(1+EXP(-$AI$41-SUMPRODUCT(A1780:AA1780, TRANSPOSE($AI$42:$AI$68))))</f>
        <v>0.19228802687485516</v>
      </c>
      <c r="AG1780" cm="1">
        <f t="array" ref="AG1780">1/(1+EXP(-$AI$71-SUMPRODUCT(A1780:AA1780, TRANSPOSE($AI$72:$AI$98))))</f>
        <v>0.14437982604884769</v>
      </c>
    </row>
    <row r="1781" spans="1:33" x14ac:dyDescent="0.35">
      <c r="A1781" s="1">
        <v>6.066871166229248</v>
      </c>
      <c r="B1781" s="1">
        <v>36.806926727294922</v>
      </c>
      <c r="C1781" s="1">
        <v>223.30287170410156</v>
      </c>
      <c r="D1781" s="1">
        <v>5.833045482635498</v>
      </c>
      <c r="E1781" s="1">
        <v>34.024417877197266</v>
      </c>
      <c r="F1781" s="1">
        <v>198.46598815917969</v>
      </c>
      <c r="G1781" s="1">
        <v>22.384208679199219</v>
      </c>
      <c r="H1781" s="1">
        <v>501.05279541015625</v>
      </c>
      <c r="I1781" s="1">
        <v>11215.669921875</v>
      </c>
      <c r="J1781" s="1">
        <v>45.657241821289063</v>
      </c>
      <c r="K1781" s="1">
        <v>2084.583740234375</v>
      </c>
      <c r="L1781" s="1">
        <v>95176.34375</v>
      </c>
      <c r="M1781" s="1">
        <v>152.06793212890625</v>
      </c>
      <c r="N1781" s="1">
        <v>23124.65625</v>
      </c>
      <c r="O1781" s="1">
        <v>3516518.5</v>
      </c>
      <c r="P1781" s="1">
        <v>5.2021503448486328E-2</v>
      </c>
      <c r="Q1781" s="1">
        <v>9.9999997764825821E-3</v>
      </c>
      <c r="R1781" s="1">
        <v>9.9999997764825821E-3</v>
      </c>
      <c r="S1781" s="1">
        <v>0.45448899269104004</v>
      </c>
      <c r="T1781" s="1">
        <v>0.20656023919582367</v>
      </c>
      <c r="U1781" s="1">
        <v>9.3879356980323792E-2</v>
      </c>
      <c r="V1781" s="1">
        <v>75.190055847167969</v>
      </c>
      <c r="W1781" s="1">
        <v>5653.54443359375</v>
      </c>
      <c r="X1781" s="1">
        <v>425090.3125</v>
      </c>
      <c r="Y1781" s="1">
        <v>87.518997192382813</v>
      </c>
      <c r="Z1781" s="1">
        <v>7659.57470703125</v>
      </c>
      <c r="AA1781" s="1">
        <v>670358.3125</v>
      </c>
      <c r="AB1781" s="1">
        <v>1</v>
      </c>
      <c r="AE1781" s="17">
        <f t="shared" si="27"/>
        <v>0.5</v>
      </c>
      <c r="AF1781" cm="1">
        <f t="array" ref="AF1781">1/(1+EXP(-$AI$41-SUMPRODUCT(A1781:AA1781, TRANSPOSE($AI$42:$AI$68))))</f>
        <v>0.23739841439394507</v>
      </c>
      <c r="AG1781" cm="1">
        <f t="array" ref="AG1781">1/(1+EXP(-$AI$71-SUMPRODUCT(A1781:AA1781, TRANSPOSE($AI$72:$AI$98))))</f>
        <v>0.23682504212018091</v>
      </c>
    </row>
    <row r="1782" spans="1:33" x14ac:dyDescent="0.35">
      <c r="A1782" s="1">
        <v>6.0982275009155273</v>
      </c>
      <c r="B1782" s="1">
        <v>37.188377380371094</v>
      </c>
      <c r="C1782" s="1">
        <v>226.78318786621094</v>
      </c>
      <c r="D1782" s="1">
        <v>5.9652614593505859</v>
      </c>
      <c r="E1782" s="1">
        <v>35.584342956542969</v>
      </c>
      <c r="F1782" s="1">
        <v>212.26991271972656</v>
      </c>
      <c r="G1782" s="1">
        <v>21.12775993347168</v>
      </c>
      <c r="H1782" s="1">
        <v>446.38223266601563</v>
      </c>
      <c r="I1782" s="1">
        <v>9431.056640625</v>
      </c>
      <c r="J1782" s="1">
        <v>53.912166595458984</v>
      </c>
      <c r="K1782" s="1">
        <v>2906.521728515625</v>
      </c>
      <c r="L1782" s="1">
        <v>156696.875</v>
      </c>
      <c r="M1782" s="1">
        <v>165.01934814453125</v>
      </c>
      <c r="N1782" s="1">
        <v>27231.384765625</v>
      </c>
      <c r="O1782" s="1">
        <v>4493705.5</v>
      </c>
      <c r="P1782" s="1">
        <v>3.4948348999023438E-2</v>
      </c>
      <c r="Q1782" s="1">
        <v>9.9999997764825821E-3</v>
      </c>
      <c r="R1782" s="1">
        <v>9.9999997764825821E-3</v>
      </c>
      <c r="S1782" s="1">
        <v>0.42554420232772827</v>
      </c>
      <c r="T1782" s="1">
        <v>0.18108786642551422</v>
      </c>
      <c r="U1782" s="1">
        <v>7.7060893177986145E-2</v>
      </c>
      <c r="V1782" s="1">
        <v>74.965560913085938</v>
      </c>
      <c r="W1782" s="1">
        <v>5619.83544921875</v>
      </c>
      <c r="X1782" s="1">
        <v>421294.09375</v>
      </c>
      <c r="Y1782" s="1">
        <v>98.845840454101563</v>
      </c>
      <c r="Z1782" s="1">
        <v>9770.5</v>
      </c>
      <c r="AA1782" s="1">
        <v>965773.3125</v>
      </c>
      <c r="AB1782" s="1">
        <v>1</v>
      </c>
      <c r="AE1782" s="17">
        <f t="shared" si="27"/>
        <v>0.5</v>
      </c>
      <c r="AF1782" cm="1">
        <f t="array" ref="AF1782">1/(1+EXP(-$AI$41-SUMPRODUCT(A1782:AA1782, TRANSPOSE($AI$42:$AI$68))))</f>
        <v>0.27286293722385269</v>
      </c>
      <c r="AG1782" cm="1">
        <f t="array" ref="AG1782">1/(1+EXP(-$AI$71-SUMPRODUCT(A1782:AA1782, TRANSPOSE($AI$72:$AI$98))))</f>
        <v>0.3245710624915995</v>
      </c>
    </row>
    <row r="1783" spans="1:33" x14ac:dyDescent="0.35">
      <c r="A1783" s="1">
        <v>6.3030996322631836</v>
      </c>
      <c r="B1783" s="1">
        <v>39.72906494140625</v>
      </c>
      <c r="C1783" s="1">
        <v>250.416259765625</v>
      </c>
      <c r="D1783" s="1">
        <v>6.2617106437683105</v>
      </c>
      <c r="E1783" s="1">
        <v>39.209018707275391</v>
      </c>
      <c r="F1783" s="1">
        <v>245.51553344726563</v>
      </c>
      <c r="G1783" s="1">
        <v>19.970544815063477</v>
      </c>
      <c r="H1783" s="1">
        <v>398.82266235351563</v>
      </c>
      <c r="I1783" s="1">
        <v>7964.70556640625</v>
      </c>
      <c r="J1783" s="1">
        <v>63.397064208984375</v>
      </c>
      <c r="K1783" s="1">
        <v>4019.187744140625</v>
      </c>
      <c r="L1783" s="1">
        <v>254804.703125</v>
      </c>
      <c r="M1783" s="1">
        <v>179.65168762207031</v>
      </c>
      <c r="N1783" s="1">
        <v>32274.728515625</v>
      </c>
      <c r="O1783" s="1">
        <v>5798209.5</v>
      </c>
      <c r="P1783" s="1">
        <v>2.7989387512207031E-2</v>
      </c>
      <c r="Q1783" s="1">
        <v>9.9999997764825821E-3</v>
      </c>
      <c r="R1783" s="1">
        <v>9.9999997764825821E-3</v>
      </c>
      <c r="S1783" s="1">
        <v>0.39868327975273132</v>
      </c>
      <c r="T1783" s="1">
        <v>0.15894836187362671</v>
      </c>
      <c r="U1783" s="1">
        <v>6.3370048999786377E-2</v>
      </c>
      <c r="V1783" s="1">
        <v>75.084480285644531</v>
      </c>
      <c r="W1783" s="1">
        <v>5637.67919921875</v>
      </c>
      <c r="X1783" s="1">
        <v>423302.21875</v>
      </c>
      <c r="Y1783" s="1">
        <v>110.97414398193359</v>
      </c>
      <c r="Z1783" s="1">
        <v>12315.2607421875</v>
      </c>
      <c r="AA1783" s="1">
        <v>1366675.5</v>
      </c>
      <c r="AB1783" s="1">
        <v>1</v>
      </c>
      <c r="AE1783" s="17">
        <f t="shared" si="27"/>
        <v>0.5</v>
      </c>
      <c r="AF1783" cm="1">
        <f t="array" ref="AF1783">1/(1+EXP(-$AI$41-SUMPRODUCT(A1783:AA1783, TRANSPOSE($AI$42:$AI$68))))</f>
        <v>0.30442398892070999</v>
      </c>
      <c r="AG1783" cm="1">
        <f t="array" ref="AG1783">1/(1+EXP(-$AI$71-SUMPRODUCT(A1783:AA1783, TRANSPOSE($AI$72:$AI$98))))</f>
        <v>0.4002600083648003</v>
      </c>
    </row>
    <row r="1784" spans="1:33" x14ac:dyDescent="0.35">
      <c r="A1784" s="1">
        <v>6.1635236740112305</v>
      </c>
      <c r="B1784" s="1">
        <v>37.989025115966797</v>
      </c>
      <c r="C1784" s="1">
        <v>234.14625549316406</v>
      </c>
      <c r="D1784" s="1">
        <v>6.1609864234924316</v>
      </c>
      <c r="E1784" s="1">
        <v>37.957752227783203</v>
      </c>
      <c r="F1784" s="1">
        <v>233.85720825195313</v>
      </c>
      <c r="G1784" s="1">
        <v>21.61131477355957</v>
      </c>
      <c r="H1784" s="1">
        <v>467.04891967773438</v>
      </c>
      <c r="I1784" s="1">
        <v>10093.541015625</v>
      </c>
      <c r="J1784" s="1">
        <v>71.536666870117188</v>
      </c>
      <c r="K1784" s="1">
        <v>5117.49462890625</v>
      </c>
      <c r="L1784" s="1">
        <v>366088.5</v>
      </c>
      <c r="M1784" s="1">
        <v>194.06509399414063</v>
      </c>
      <c r="N1784" s="1">
        <v>37661.26171875</v>
      </c>
      <c r="O1784" s="2">
        <v>7308736</v>
      </c>
      <c r="P1784" s="1">
        <v>2.9052495956420898E-2</v>
      </c>
      <c r="Q1784" s="1">
        <v>9.9999997764825821E-3</v>
      </c>
      <c r="R1784" s="1">
        <v>9.9999997764825821E-3</v>
      </c>
      <c r="S1784" s="1">
        <v>0.38291192054748535</v>
      </c>
      <c r="T1784" s="1">
        <v>0.14662154018878937</v>
      </c>
      <c r="U1784" s="1">
        <v>5.6143134832382202E-2</v>
      </c>
      <c r="V1784" s="1">
        <v>76.002899169921875</v>
      </c>
      <c r="W1784" s="1">
        <v>5776.44091796875</v>
      </c>
      <c r="X1784" s="1">
        <v>439026.25</v>
      </c>
      <c r="Y1784" s="1">
        <v>122.65869903564453</v>
      </c>
      <c r="Z1784" s="1">
        <v>15045.15625</v>
      </c>
      <c r="AA1784" s="1">
        <v>1845419.375</v>
      </c>
      <c r="AB1784" s="1">
        <v>1</v>
      </c>
      <c r="AE1784" s="17">
        <f t="shared" si="27"/>
        <v>0.5</v>
      </c>
      <c r="AF1784" cm="1">
        <f t="array" ref="AF1784">1/(1+EXP(-$AI$41-SUMPRODUCT(A1784:AA1784, TRANSPOSE($AI$42:$AI$68))))</f>
        <v>0.29951224796238279</v>
      </c>
      <c r="AG1784" cm="1">
        <f t="array" ref="AG1784">1/(1+EXP(-$AI$71-SUMPRODUCT(A1784:AA1784, TRANSPOSE($AI$72:$AI$98))))</f>
        <v>0.38683436905018276</v>
      </c>
    </row>
    <row r="1785" spans="1:33" x14ac:dyDescent="0.35">
      <c r="A1785" s="1">
        <v>5.9668550491333008</v>
      </c>
      <c r="B1785" s="1">
        <v>35.603359222412109</v>
      </c>
      <c r="C1785" s="1">
        <v>212.44007873535156</v>
      </c>
      <c r="D1785" s="1">
        <v>5.9587750434875488</v>
      </c>
      <c r="E1785" s="1">
        <v>35.506999969482422</v>
      </c>
      <c r="F1785" s="1">
        <v>211.57823181152344</v>
      </c>
      <c r="G1785" s="1">
        <v>23.832820892333984</v>
      </c>
      <c r="H1785" s="1">
        <v>568.00335693359375</v>
      </c>
      <c r="I1785" s="1">
        <v>13537.1220703125</v>
      </c>
      <c r="J1785" s="1">
        <v>80.285041809082031</v>
      </c>
      <c r="K1785" s="1">
        <v>6445.68798828125</v>
      </c>
      <c r="L1785" s="1">
        <v>517492.3125</v>
      </c>
      <c r="M1785" s="1">
        <v>209.0174560546875</v>
      </c>
      <c r="N1785" s="1">
        <v>43688.296875</v>
      </c>
      <c r="O1785" s="2">
        <v>9131617</v>
      </c>
      <c r="P1785" s="1">
        <v>3.8338661193847656E-2</v>
      </c>
      <c r="Q1785" s="1">
        <v>9.9999997764825821E-3</v>
      </c>
      <c r="R1785" s="1">
        <v>9.9999997764825821E-3</v>
      </c>
      <c r="S1785" s="1">
        <v>0.37342151999473572</v>
      </c>
      <c r="T1785" s="1">
        <v>0.13944363594055176</v>
      </c>
      <c r="U1785" s="1">
        <v>5.2071254700422287E-2</v>
      </c>
      <c r="V1785" s="1">
        <v>76.672027587890625</v>
      </c>
      <c r="W1785" s="1">
        <v>5878.599609375</v>
      </c>
      <c r="X1785" s="1">
        <v>450724.15625</v>
      </c>
      <c r="Y1785" s="1">
        <v>133.55699157714844</v>
      </c>
      <c r="Z1785" s="1">
        <v>17837.470703125</v>
      </c>
      <c r="AA1785" s="1">
        <v>2382318.75</v>
      </c>
      <c r="AB1785" s="1">
        <v>1</v>
      </c>
      <c r="AE1785" s="17">
        <f t="shared" si="27"/>
        <v>0.5</v>
      </c>
      <c r="AF1785" cm="1">
        <f t="array" ref="AF1785">1/(1+EXP(-$AI$41-SUMPRODUCT(A1785:AA1785, TRANSPOSE($AI$42:$AI$68))))</f>
        <v>0.2725481282259708</v>
      </c>
      <c r="AG1785" cm="1">
        <f t="array" ref="AG1785">1/(1+EXP(-$AI$71-SUMPRODUCT(A1785:AA1785, TRANSPOSE($AI$72:$AI$98))))</f>
        <v>0.31541365549542927</v>
      </c>
    </row>
    <row r="1786" spans="1:33" x14ac:dyDescent="0.35">
      <c r="A1786" s="1">
        <v>5.8233985900878906</v>
      </c>
      <c r="B1786" s="1">
        <v>33.911972045898438</v>
      </c>
      <c r="C1786" s="1">
        <v>197.48292541503906</v>
      </c>
      <c r="D1786" s="1">
        <v>5.7516660690307617</v>
      </c>
      <c r="E1786" s="1">
        <v>33.081661224365234</v>
      </c>
      <c r="F1786" s="1">
        <v>190.27467346191406</v>
      </c>
      <c r="G1786" s="1">
        <v>22.937294006347656</v>
      </c>
      <c r="H1786" s="1">
        <v>526.11944580078125</v>
      </c>
      <c r="I1786" s="1">
        <v>12067.7568359375</v>
      </c>
      <c r="J1786" s="1">
        <v>93.122856140136719</v>
      </c>
      <c r="K1786" s="1">
        <v>8671.8662109375</v>
      </c>
      <c r="L1786" s="1">
        <v>807548.9375</v>
      </c>
      <c r="M1786" s="1">
        <v>223.03421020507813</v>
      </c>
      <c r="N1786" s="1">
        <v>49744.2578125</v>
      </c>
      <c r="O1786" s="1">
        <v>11094672</v>
      </c>
      <c r="P1786" s="1">
        <v>5.9418916702270508E-2</v>
      </c>
      <c r="Q1786" s="1">
        <v>9.9999997764825821E-3</v>
      </c>
      <c r="R1786" s="1">
        <v>9.9999997764825821E-3</v>
      </c>
      <c r="S1786" s="1">
        <v>0.35697826743125916</v>
      </c>
      <c r="T1786" s="1">
        <v>0.12743347883224487</v>
      </c>
      <c r="U1786" s="1">
        <v>4.5490983873605728E-2</v>
      </c>
      <c r="V1786" s="1">
        <v>76.760490417480469</v>
      </c>
      <c r="W1786" s="1">
        <v>5892.1728515625</v>
      </c>
      <c r="X1786" s="1">
        <v>452286.09375</v>
      </c>
      <c r="Y1786" s="1">
        <v>142.53126525878906</v>
      </c>
      <c r="Z1786" s="1">
        <v>20315.162109375</v>
      </c>
      <c r="AA1786" s="1">
        <v>2895545.75</v>
      </c>
      <c r="AB1786" s="1">
        <v>0</v>
      </c>
      <c r="AE1786" s="17">
        <f t="shared" si="27"/>
        <v>0.5</v>
      </c>
      <c r="AF1786" cm="1">
        <f t="array" ref="AF1786">1/(1+EXP(-$AI$41-SUMPRODUCT(A1786:AA1786, TRANSPOSE($AI$42:$AI$68))))</f>
        <v>0.23136513019168914</v>
      </c>
      <c r="AG1786" cm="1">
        <f t="array" ref="AG1786">1/(1+EXP(-$AI$71-SUMPRODUCT(A1786:AA1786, TRANSPOSE($AI$72:$AI$98))))</f>
        <v>0.21329209440167243</v>
      </c>
    </row>
    <row r="1787" spans="1:33" x14ac:dyDescent="0.35">
      <c r="A1787" s="1">
        <v>5.6281967163085938</v>
      </c>
      <c r="B1787" s="1">
        <v>31.676597595214844</v>
      </c>
      <c r="C1787" s="1">
        <v>178.28211975097656</v>
      </c>
      <c r="D1787" s="1">
        <v>5.4811162948608398</v>
      </c>
      <c r="E1787" s="1">
        <v>30.042634963989258</v>
      </c>
      <c r="F1787" s="1">
        <v>164.66717529296875</v>
      </c>
      <c r="G1787" s="1">
        <v>24.133918762207031</v>
      </c>
      <c r="H1787" s="1">
        <v>582.446044921875</v>
      </c>
      <c r="I1787" s="1">
        <v>14056.705078125</v>
      </c>
      <c r="J1787" s="1">
        <v>102.98480987548828</v>
      </c>
      <c r="K1787" s="1">
        <v>10605.87109375</v>
      </c>
      <c r="L1787" s="1">
        <v>1092243.625</v>
      </c>
      <c r="M1787" s="1">
        <v>236.79179382324219</v>
      </c>
      <c r="N1787" s="1">
        <v>56070.35546875</v>
      </c>
      <c r="O1787" s="1">
        <v>13277000</v>
      </c>
      <c r="P1787" s="1">
        <v>8.093714714050293E-2</v>
      </c>
      <c r="Q1787" s="1">
        <v>9.9999997764825821E-3</v>
      </c>
      <c r="R1787" s="1">
        <v>9.9999997764825821E-3</v>
      </c>
      <c r="S1787" s="1">
        <v>0.35844603180885315</v>
      </c>
      <c r="T1787" s="1">
        <v>0.12848356366157532</v>
      </c>
      <c r="U1787" s="1">
        <v>4.6054422855377197E-2</v>
      </c>
      <c r="V1787" s="1">
        <v>77.998939514160156</v>
      </c>
      <c r="W1787" s="1">
        <v>6083.83447265625</v>
      </c>
      <c r="X1787" s="1">
        <v>474532.65625</v>
      </c>
      <c r="Y1787" s="1">
        <v>151.99946594238281</v>
      </c>
      <c r="Z1787" s="1">
        <v>23103.837890625</v>
      </c>
      <c r="AA1787" s="1">
        <v>3511771</v>
      </c>
      <c r="AB1787" s="1">
        <v>0</v>
      </c>
      <c r="AE1787" s="17">
        <f t="shared" si="27"/>
        <v>0.5</v>
      </c>
      <c r="AF1787" cm="1">
        <f t="array" ref="AF1787">1/(1+EXP(-$AI$41-SUMPRODUCT(A1787:AA1787, TRANSPOSE($AI$42:$AI$68))))</f>
        <v>0.18583854659881538</v>
      </c>
      <c r="AG1787" cm="1">
        <f t="array" ref="AG1787">1/(1+EXP(-$AI$71-SUMPRODUCT(A1787:AA1787, TRANSPOSE($AI$72:$AI$98))))</f>
        <v>0.12144643329506216</v>
      </c>
    </row>
    <row r="1788" spans="1:33" x14ac:dyDescent="0.35">
      <c r="A1788" s="1">
        <v>5.1512012481689453</v>
      </c>
      <c r="B1788" s="1">
        <v>26.534873962402344</v>
      </c>
      <c r="C1788" s="1">
        <v>136.68647766113281</v>
      </c>
      <c r="D1788" s="1">
        <v>4.978522777557373</v>
      </c>
      <c r="E1788" s="1">
        <v>24.785688400268555</v>
      </c>
      <c r="F1788" s="1">
        <v>123.3961181640625</v>
      </c>
      <c r="G1788" s="1">
        <v>25.095937728881836</v>
      </c>
      <c r="H1788" s="1">
        <v>629.80609130859375</v>
      </c>
      <c r="I1788" s="1">
        <v>15805.57421875</v>
      </c>
      <c r="J1788" s="1">
        <v>110.21085357666016</v>
      </c>
      <c r="K1788" s="1">
        <v>12146.4326171875</v>
      </c>
      <c r="L1788" s="1">
        <v>1338668.625</v>
      </c>
      <c r="M1788" s="1">
        <v>249.11837768554688</v>
      </c>
      <c r="N1788" s="1">
        <v>62059.96484375</v>
      </c>
      <c r="O1788" s="1">
        <v>15460278</v>
      </c>
      <c r="P1788" s="1">
        <v>0.10351395606994629</v>
      </c>
      <c r="Q1788" s="1">
        <v>1.0715139098465443E-2</v>
      </c>
      <c r="R1788" s="1">
        <v>9.9999997764825821E-3</v>
      </c>
      <c r="S1788" s="1">
        <v>0.3587932288646698</v>
      </c>
      <c r="T1788" s="1">
        <v>0.12873257696628571</v>
      </c>
      <c r="U1788" s="1">
        <v>4.6188376843929291E-2</v>
      </c>
      <c r="V1788" s="1">
        <v>79.622940063476563</v>
      </c>
      <c r="W1788" s="1">
        <v>6339.8125</v>
      </c>
      <c r="X1788" s="1">
        <v>504794.53125</v>
      </c>
      <c r="Y1788" s="1">
        <v>160.86282348632813</v>
      </c>
      <c r="Z1788" s="1">
        <v>25876.84765625</v>
      </c>
      <c r="AA1788" s="1">
        <v>4162622.75</v>
      </c>
      <c r="AB1788" s="1">
        <v>0</v>
      </c>
      <c r="AE1788" s="17">
        <f t="shared" si="27"/>
        <v>0.5</v>
      </c>
      <c r="AF1788" cm="1">
        <f t="array" ref="AF1788">1/(1+EXP(-$AI$41-SUMPRODUCT(A1788:AA1788, TRANSPOSE($AI$42:$AI$68))))</f>
        <v>0.14091272932808541</v>
      </c>
      <c r="AG1788" cm="1">
        <f t="array" ref="AG1788">1/(1+EXP(-$AI$71-SUMPRODUCT(A1788:AA1788, TRANSPOSE($AI$72:$AI$98))))</f>
        <v>5.8930539606883867E-2</v>
      </c>
    </row>
    <row r="1789" spans="1:33" x14ac:dyDescent="0.35">
      <c r="A1789" s="1">
        <v>4.5952329635620117</v>
      </c>
      <c r="B1789" s="1">
        <v>21.116165161132813</v>
      </c>
      <c r="C1789" s="1">
        <v>97.033699035644531</v>
      </c>
      <c r="D1789" s="1">
        <v>4.4045772552490234</v>
      </c>
      <c r="E1789" s="1">
        <v>19.400300979614258</v>
      </c>
      <c r="F1789" s="1">
        <v>85.450126647949219</v>
      </c>
      <c r="G1789" s="1">
        <v>22.89179801940918</v>
      </c>
      <c r="H1789" s="1">
        <v>524.034423828125</v>
      </c>
      <c r="I1789" s="1">
        <v>11996.08984375</v>
      </c>
      <c r="J1789" s="1">
        <v>122.95886993408203</v>
      </c>
      <c r="K1789" s="1">
        <v>15118.8837890625</v>
      </c>
      <c r="L1789" s="1">
        <v>1859000.875</v>
      </c>
      <c r="M1789" s="1">
        <v>260.1614990234375</v>
      </c>
      <c r="N1789" s="1">
        <v>67684.0078125</v>
      </c>
      <c r="O1789" s="1">
        <v>17608772</v>
      </c>
      <c r="P1789" s="1">
        <v>0.12461018562316895</v>
      </c>
      <c r="Q1789" s="1">
        <v>1.5527698211371899E-2</v>
      </c>
      <c r="R1789" s="1">
        <v>9.9999997764825821E-3</v>
      </c>
      <c r="S1789" s="1">
        <v>0.35343706607818604</v>
      </c>
      <c r="T1789" s="1">
        <v>0.12491776049137115</v>
      </c>
      <c r="U1789" s="1">
        <v>4.4150564819574356E-2</v>
      </c>
      <c r="V1789" s="1">
        <v>81.314971923828125</v>
      </c>
      <c r="W1789" s="1">
        <v>6612.12451171875</v>
      </c>
      <c r="X1789" s="1">
        <v>537664.75</v>
      </c>
      <c r="Y1789" s="1">
        <v>169.86459350585938</v>
      </c>
      <c r="Z1789" s="1">
        <v>28853.98046875</v>
      </c>
      <c r="AA1789" s="1">
        <v>4901269.5</v>
      </c>
      <c r="AB1789" s="1">
        <v>0</v>
      </c>
      <c r="AE1789" s="17">
        <f t="shared" si="27"/>
        <v>0.5</v>
      </c>
      <c r="AF1789" cm="1">
        <f t="array" ref="AF1789">1/(1+EXP(-$AI$41-SUMPRODUCT(A1789:AA1789, TRANSPOSE($AI$42:$AI$68))))</f>
        <v>0.10590345857262874</v>
      </c>
      <c r="AG1789" cm="1">
        <f t="array" ref="AG1789">1/(1+EXP(-$AI$71-SUMPRODUCT(A1789:AA1789, TRANSPOSE($AI$72:$AI$98))))</f>
        <v>2.7275211799999432E-2</v>
      </c>
    </row>
    <row r="1790" spans="1:33" x14ac:dyDescent="0.35">
      <c r="A1790" s="1">
        <v>4.0127310752868652</v>
      </c>
      <c r="B1790" s="1">
        <v>16.102010726928711</v>
      </c>
      <c r="C1790" s="1">
        <v>64.613037109375</v>
      </c>
      <c r="D1790" s="1">
        <v>3.871002197265625</v>
      </c>
      <c r="E1790" s="1">
        <v>14.984658241271973</v>
      </c>
      <c r="F1790" s="1">
        <v>58.005645751953125</v>
      </c>
      <c r="G1790" s="1">
        <v>21.43756103515625</v>
      </c>
      <c r="H1790" s="1">
        <v>459.56903076171875</v>
      </c>
      <c r="I1790" s="1">
        <v>9852.0390625</v>
      </c>
      <c r="J1790" s="1">
        <v>133.57383728027344</v>
      </c>
      <c r="K1790" s="1">
        <v>17841.970703125</v>
      </c>
      <c r="L1790" s="1">
        <v>2383220.5</v>
      </c>
      <c r="M1790" s="1">
        <v>269.84310913085938</v>
      </c>
      <c r="N1790" s="1">
        <v>72815.3046875</v>
      </c>
      <c r="O1790" s="1">
        <v>19648708</v>
      </c>
      <c r="P1790" s="1">
        <v>0.13874030113220215</v>
      </c>
      <c r="Q1790" s="1">
        <v>1.9248871132731438E-2</v>
      </c>
      <c r="R1790" s="1">
        <v>9.9999997764825821E-3</v>
      </c>
      <c r="S1790" s="1">
        <v>0.35173952579498291</v>
      </c>
      <c r="T1790" s="1">
        <v>0.1237206906080246</v>
      </c>
      <c r="U1790" s="1">
        <v>4.3517459183931351E-2</v>
      </c>
      <c r="V1790" s="1">
        <v>81.780960083007813</v>
      </c>
      <c r="W1790" s="1">
        <v>6688.12548828125</v>
      </c>
      <c r="X1790" s="1">
        <v>546961.3125</v>
      </c>
      <c r="Y1790" s="1">
        <v>174.32763671875</v>
      </c>
      <c r="Z1790" s="1">
        <v>30390.125</v>
      </c>
      <c r="AA1790" s="1">
        <v>5297838.5</v>
      </c>
      <c r="AB1790" s="1">
        <v>0</v>
      </c>
      <c r="AE1790" s="17">
        <f t="shared" si="27"/>
        <v>0.5</v>
      </c>
      <c r="AF1790" cm="1">
        <f t="array" ref="AF1790">1/(1+EXP(-$AI$41-SUMPRODUCT(A1790:AA1790, TRANSPOSE($AI$42:$AI$68))))</f>
        <v>8.8278337166113233E-2</v>
      </c>
      <c r="AG1790" cm="1">
        <f t="array" ref="AG1790">1/(1+EXP(-$AI$71-SUMPRODUCT(A1790:AA1790, TRANSPOSE($AI$72:$AI$98))))</f>
        <v>1.6886475962529741E-2</v>
      </c>
    </row>
    <row r="1791" spans="1:33" x14ac:dyDescent="0.35">
      <c r="A1791" s="1">
        <v>3.2410352230072021</v>
      </c>
      <c r="B1791" s="1">
        <v>10.50430965423584</v>
      </c>
      <c r="C1791" s="1">
        <v>34.044837951660156</v>
      </c>
      <c r="D1791" s="1">
        <v>3.1603431701660156</v>
      </c>
      <c r="E1791" s="1">
        <v>9.9877691268920898</v>
      </c>
      <c r="F1791" s="1">
        <v>31.564777374267578</v>
      </c>
      <c r="G1791" s="1">
        <v>20.608966827392578</v>
      </c>
      <c r="H1791" s="1">
        <v>424.72952270507813</v>
      </c>
      <c r="I1791" s="1">
        <v>8753.236328125</v>
      </c>
      <c r="J1791" s="1">
        <v>143.63929748535156</v>
      </c>
      <c r="K1791" s="1">
        <v>20632.248046875</v>
      </c>
      <c r="L1791" s="1">
        <v>2963601.5</v>
      </c>
      <c r="M1791" s="1">
        <v>277.63619995117188</v>
      </c>
      <c r="N1791" s="1">
        <v>77081.859375</v>
      </c>
      <c r="O1791" s="1">
        <v>21400714</v>
      </c>
      <c r="P1791" s="1">
        <v>0.14856123924255371</v>
      </c>
      <c r="Q1791" s="1">
        <v>2.2070441395044327E-2</v>
      </c>
      <c r="R1791" s="1">
        <v>9.9999997764825821E-3</v>
      </c>
      <c r="S1791" s="1">
        <v>0.34415090084075928</v>
      </c>
      <c r="T1791" s="1">
        <v>0.11843984574079514</v>
      </c>
      <c r="U1791" s="1">
        <v>4.0761180222034454E-2</v>
      </c>
      <c r="V1791" s="1">
        <v>81.343559265136719</v>
      </c>
      <c r="W1791" s="1">
        <v>6616.7744140625</v>
      </c>
      <c r="X1791" s="1">
        <v>538232</v>
      </c>
      <c r="Y1791" s="1">
        <v>170.64523315429688</v>
      </c>
      <c r="Z1791" s="1">
        <v>29119.794921875</v>
      </c>
      <c r="AA1791" s="1">
        <v>4969154.5</v>
      </c>
      <c r="AB1791" s="1">
        <v>0</v>
      </c>
      <c r="AE1791" s="17">
        <f t="shared" si="27"/>
        <v>0.5</v>
      </c>
      <c r="AF1791" cm="1">
        <f t="array" ref="AF1791">1/(1+EXP(-$AI$41-SUMPRODUCT(A1791:AA1791, TRANSPOSE($AI$42:$AI$68))))</f>
        <v>8.9679356823441331E-2</v>
      </c>
      <c r="AG1791" cm="1">
        <f t="array" ref="AG1791">1/(1+EXP(-$AI$71-SUMPRODUCT(A1791:AA1791, TRANSPOSE($AI$72:$AI$98))))</f>
        <v>1.8177754361933755E-2</v>
      </c>
    </row>
    <row r="1792" spans="1:33" x14ac:dyDescent="0.35">
      <c r="A1792" s="1">
        <v>2.4813873767852783</v>
      </c>
      <c r="B1792" s="1">
        <v>6.1572833061218262</v>
      </c>
      <c r="C1792" s="1">
        <v>15.278605461120605</v>
      </c>
      <c r="D1792" s="1">
        <v>2.4395754337310791</v>
      </c>
      <c r="E1792" s="1">
        <v>5.9515280723571777</v>
      </c>
      <c r="F1792" s="1">
        <v>14.51920223236084</v>
      </c>
      <c r="G1792" s="1">
        <v>21.469514846801758</v>
      </c>
      <c r="H1792" s="1">
        <v>460.9400634765625</v>
      </c>
      <c r="I1792" s="1">
        <v>9896.1591796875</v>
      </c>
      <c r="J1792" s="1">
        <v>152.70588684082031</v>
      </c>
      <c r="K1792" s="1">
        <v>23319.087890625</v>
      </c>
      <c r="L1792" s="1">
        <v>3560962</v>
      </c>
      <c r="M1792" s="1">
        <v>283.3331298828125</v>
      </c>
      <c r="N1792" s="1">
        <v>80277.6640625</v>
      </c>
      <c r="O1792" s="1">
        <v>22745322</v>
      </c>
      <c r="P1792" s="1">
        <v>0.15386366844177246</v>
      </c>
      <c r="Q1792" s="1">
        <v>2.3674027994275093E-2</v>
      </c>
      <c r="R1792" s="1">
        <v>9.9999997764825821E-3</v>
      </c>
      <c r="S1792" s="1">
        <v>0.33836254477500916</v>
      </c>
      <c r="T1792" s="1">
        <v>0.11448921263217926</v>
      </c>
      <c r="U1792" s="1">
        <v>3.8738861680030823E-2</v>
      </c>
      <c r="V1792" s="1">
        <v>81.406929016113281</v>
      </c>
      <c r="W1792" s="1">
        <v>6627.087890625</v>
      </c>
      <c r="X1792" s="1">
        <v>539490.875</v>
      </c>
      <c r="Y1792" s="1">
        <v>165.42213439941406</v>
      </c>
      <c r="Z1792" s="1">
        <v>27364.482421875</v>
      </c>
      <c r="AA1792" s="1">
        <v>4526691</v>
      </c>
      <c r="AB1792" s="1">
        <v>0</v>
      </c>
      <c r="AE1792" s="17">
        <f t="shared" si="27"/>
        <v>0.5</v>
      </c>
      <c r="AF1792" cm="1">
        <f t="array" ref="AF1792">1/(1+EXP(-$AI$41-SUMPRODUCT(A1792:AA1792, TRANSPOSE($AI$42:$AI$68))))</f>
        <v>9.598625783510524E-2</v>
      </c>
      <c r="AG1792" cm="1">
        <f t="array" ref="AG1792">1/(1+EXP(-$AI$71-SUMPRODUCT(A1792:AA1792, TRANSPOSE($AI$72:$AI$98))))</f>
        <v>2.2319794788163316E-2</v>
      </c>
    </row>
    <row r="1793" spans="1:33" x14ac:dyDescent="0.35">
      <c r="A1793" s="1">
        <v>1.4571409225463867</v>
      </c>
      <c r="B1793" s="1">
        <v>2.1232597827911377</v>
      </c>
      <c r="C1793" s="1">
        <v>3.093888521194458</v>
      </c>
      <c r="D1793" s="1">
        <v>1.4481428861618042</v>
      </c>
      <c r="E1793" s="1">
        <v>2.0971179008483887</v>
      </c>
      <c r="F1793" s="1">
        <v>3.03692626953125</v>
      </c>
      <c r="G1793" s="1">
        <v>24.82421875</v>
      </c>
      <c r="H1793" s="1">
        <v>616.2418212890625</v>
      </c>
      <c r="I1793" s="1">
        <v>15297.7216796875</v>
      </c>
      <c r="J1793" s="1">
        <v>160.16835021972656</v>
      </c>
      <c r="K1793" s="1">
        <v>25653.900390625</v>
      </c>
      <c r="L1793" s="1">
        <v>4108943</v>
      </c>
      <c r="M1793" s="1">
        <v>285.28579711914063</v>
      </c>
      <c r="N1793" s="1">
        <v>81387.984375</v>
      </c>
      <c r="O1793" s="1">
        <v>23218836</v>
      </c>
      <c r="P1793" s="1">
        <v>0.15395188331604004</v>
      </c>
      <c r="Q1793" s="1">
        <v>2.3701181635260582E-2</v>
      </c>
      <c r="R1793" s="1">
        <v>9.9999997764825821E-3</v>
      </c>
      <c r="S1793" s="1">
        <v>0.32766589522361755</v>
      </c>
      <c r="T1793" s="1">
        <v>0.10736493766307831</v>
      </c>
      <c r="U1793" s="1">
        <v>3.5179827362298965E-2</v>
      </c>
      <c r="V1793" s="1">
        <v>83.09326171875</v>
      </c>
      <c r="W1793" s="1">
        <v>6904.490234375</v>
      </c>
      <c r="X1793" s="1">
        <v>573716.625</v>
      </c>
      <c r="Y1793" s="1">
        <v>163.58108520507813</v>
      </c>
      <c r="Z1793" s="1">
        <v>26758.771484375</v>
      </c>
      <c r="AA1793" s="1">
        <v>4377229</v>
      </c>
      <c r="AB1793" s="1">
        <v>0</v>
      </c>
      <c r="AE1793" s="17">
        <f t="shared" si="27"/>
        <v>0.5</v>
      </c>
      <c r="AF1793" cm="1">
        <f t="array" ref="AF1793">1/(1+EXP(-$AI$41-SUMPRODUCT(A1793:AA1793, TRANSPOSE($AI$42:$AI$68))))</f>
        <v>9.8607797215743725E-2</v>
      </c>
      <c r="AG1793" cm="1">
        <f t="array" ref="AG1793">1/(1+EXP(-$AI$71-SUMPRODUCT(A1793:AA1793, TRANSPOSE($AI$72:$AI$98))))</f>
        <v>2.3865437562141423E-2</v>
      </c>
    </row>
    <row r="1794" spans="1:33" x14ac:dyDescent="0.35">
      <c r="A1794" s="1">
        <v>0.71434503793716431</v>
      </c>
      <c r="B1794" s="1">
        <v>0.51028883457183838</v>
      </c>
      <c r="C1794" s="1">
        <v>0.3645223081111908</v>
      </c>
      <c r="D1794" s="1">
        <v>0.71115207672119141</v>
      </c>
      <c r="E1794" s="1">
        <v>0.5057373046875</v>
      </c>
      <c r="F1794" s="1">
        <v>0.35965612530708313</v>
      </c>
      <c r="G1794" s="1">
        <v>62.289627075195313</v>
      </c>
      <c r="H1794" s="1">
        <v>3879.99755859375</v>
      </c>
      <c r="I1794" s="1">
        <v>241683.609375</v>
      </c>
      <c r="J1794" s="1">
        <v>133.67071533203125</v>
      </c>
      <c r="K1794" s="1">
        <v>17867.859375</v>
      </c>
      <c r="L1794" s="1">
        <v>2388409.75</v>
      </c>
      <c r="M1794" s="1">
        <v>285.00381469726563</v>
      </c>
      <c r="N1794" s="1">
        <v>81227.171875</v>
      </c>
      <c r="O1794" s="1">
        <v>23150054</v>
      </c>
      <c r="P1794" s="1">
        <v>0.15161538124084473</v>
      </c>
      <c r="Q1794" s="1">
        <v>2.2987224161624908E-2</v>
      </c>
      <c r="R1794" s="1">
        <v>9.9999997764825821E-3</v>
      </c>
      <c r="S1794" s="1">
        <v>0.31757321953773499</v>
      </c>
      <c r="T1794" s="1">
        <v>0.10085275024175644</v>
      </c>
      <c r="U1794" s="1">
        <v>3.2028131186962128E-2</v>
      </c>
      <c r="V1794" s="1">
        <v>84.609161376953125</v>
      </c>
      <c r="W1794" s="1">
        <v>7158.7099609375</v>
      </c>
      <c r="X1794" s="1">
        <v>605692.4375</v>
      </c>
      <c r="Y1794" s="1">
        <v>164.08283996582031</v>
      </c>
      <c r="Z1794" s="1">
        <v>26923.177734375</v>
      </c>
      <c r="AA1794" s="1">
        <v>4417631.5</v>
      </c>
      <c r="AB1794" s="1">
        <v>0</v>
      </c>
      <c r="AE1794" s="17">
        <f t="shared" si="27"/>
        <v>0.5</v>
      </c>
      <c r="AF1794" cm="1">
        <f t="array" ref="AF1794">1/(1+EXP(-$AI$41-SUMPRODUCT(A1794:AA1794, TRANSPOSE($AI$42:$AI$68))))</f>
        <v>9.027361744067823E-2</v>
      </c>
      <c r="AG1794" cm="1">
        <f t="array" ref="AG1794">1/(1+EXP(-$AI$71-SUMPRODUCT(A1794:AA1794, TRANSPOSE($AI$72:$AI$98))))</f>
        <v>1.7306255234707281E-2</v>
      </c>
    </row>
    <row r="1795" spans="1:33" x14ac:dyDescent="0.35">
      <c r="A1795" s="1">
        <v>1.0635786056518555</v>
      </c>
      <c r="B1795" s="1">
        <v>1.1311994791030884</v>
      </c>
      <c r="C1795" s="1">
        <v>1.2031195163726807</v>
      </c>
      <c r="D1795" s="1">
        <v>0.98156553506851196</v>
      </c>
      <c r="E1795" s="1">
        <v>0.96347087621688843</v>
      </c>
      <c r="F1795" s="1">
        <v>0.94570982456207275</v>
      </c>
      <c r="G1795" s="1">
        <v>73.425323486328125</v>
      </c>
      <c r="H1795" s="1">
        <v>5391.2783203125</v>
      </c>
      <c r="I1795" s="1">
        <v>395856.34375</v>
      </c>
      <c r="J1795" s="1">
        <v>125.36952972412109</v>
      </c>
      <c r="K1795" s="1">
        <v>15717.5185546875</v>
      </c>
      <c r="L1795" s="1">
        <v>1970498</v>
      </c>
      <c r="M1795" s="1">
        <v>71.868736267089844</v>
      </c>
      <c r="N1795" s="1">
        <v>5165.115234375</v>
      </c>
      <c r="O1795" s="1">
        <v>371210.3125</v>
      </c>
      <c r="P1795" s="1">
        <v>0.67373871803283691</v>
      </c>
      <c r="Q1795" s="1">
        <v>0.45392385125160217</v>
      </c>
      <c r="R1795" s="1">
        <v>0.30582606792449951</v>
      </c>
      <c r="S1795" s="1">
        <v>0.37770339846611023</v>
      </c>
      <c r="T1795" s="1">
        <v>0.14265985786914825</v>
      </c>
      <c r="U1795" s="1">
        <v>5.3883112967014313E-2</v>
      </c>
      <c r="V1795" s="1">
        <v>60.123218536376953</v>
      </c>
      <c r="W1795" s="1">
        <v>3614.801513671875</v>
      </c>
      <c r="X1795" s="1">
        <v>217333.5</v>
      </c>
      <c r="Y1795" s="1">
        <v>24.073726654052734</v>
      </c>
      <c r="Z1795" s="1">
        <v>579.5443115234375</v>
      </c>
      <c r="AA1795" s="1">
        <v>13951.791015625</v>
      </c>
      <c r="AB1795" s="1">
        <v>0</v>
      </c>
      <c r="AE1795" s="17">
        <f t="shared" ref="AE1795:AE1858" si="28">0.5</f>
        <v>0.5</v>
      </c>
      <c r="AF1795" cm="1">
        <f t="array" ref="AF1795">1/(1+EXP(-$AI$41-SUMPRODUCT(A1795:AA1795, TRANSPOSE($AI$42:$AI$68))))</f>
        <v>0.10493379842877752</v>
      </c>
      <c r="AG1795" cm="1">
        <f t="array" ref="AG1795">1/(1+EXP(-$AI$71-SUMPRODUCT(A1795:AA1795, TRANSPOSE($AI$72:$AI$98))))</f>
        <v>2.7694243894837652E-2</v>
      </c>
    </row>
    <row r="1796" spans="1:33" x14ac:dyDescent="0.35">
      <c r="A1796" s="1">
        <v>1.3668519258499146</v>
      </c>
      <c r="B1796" s="1">
        <v>1.8682842254638672</v>
      </c>
      <c r="C1796" s="1">
        <v>2.5536677837371826</v>
      </c>
      <c r="D1796" s="1">
        <v>1.2501183748245239</v>
      </c>
      <c r="E1796" s="1">
        <v>1.5627959966659546</v>
      </c>
      <c r="F1796" s="1">
        <v>1.9536799192428589</v>
      </c>
      <c r="G1796" s="1">
        <v>66.643669128417969</v>
      </c>
      <c r="H1796" s="1">
        <v>4441.37841796875</v>
      </c>
      <c r="I1796" s="1">
        <v>295989.78125</v>
      </c>
      <c r="J1796" s="1">
        <v>119.90029907226563</v>
      </c>
      <c r="K1796" s="1">
        <v>14376.08203125</v>
      </c>
      <c r="L1796" s="1">
        <v>1723696.5</v>
      </c>
      <c r="M1796" s="1">
        <v>72.5423583984375</v>
      </c>
      <c r="N1796" s="1">
        <v>5262.3935546875</v>
      </c>
      <c r="O1796" s="1">
        <v>381746.46875</v>
      </c>
      <c r="P1796" s="1">
        <v>0.66352534294128418</v>
      </c>
      <c r="Q1796" s="1">
        <v>0.44026589393615723</v>
      </c>
      <c r="R1796" s="1">
        <v>0.2921275794506073</v>
      </c>
      <c r="S1796" s="1">
        <v>0.40034538507461548</v>
      </c>
      <c r="T1796" s="1">
        <v>0.16027642786502838</v>
      </c>
      <c r="U1796" s="1">
        <v>6.4165927469730377E-2</v>
      </c>
      <c r="V1796" s="1">
        <v>61.327892303466797</v>
      </c>
      <c r="W1796" s="1">
        <v>3761.1103515625</v>
      </c>
      <c r="X1796" s="1">
        <v>230660.96875</v>
      </c>
      <c r="Y1796" s="1">
        <v>25.861305236816406</v>
      </c>
      <c r="Z1796" s="1">
        <v>668.80712890625</v>
      </c>
      <c r="AA1796" s="1">
        <v>17296.224609375</v>
      </c>
      <c r="AB1796" s="1">
        <v>0</v>
      </c>
      <c r="AE1796" s="17">
        <f t="shared" si="28"/>
        <v>0.5</v>
      </c>
      <c r="AF1796" cm="1">
        <f t="array" ref="AF1796">1/(1+EXP(-$AI$41-SUMPRODUCT(A1796:AA1796, TRANSPOSE($AI$42:$AI$68))))</f>
        <v>0.10697976272451461</v>
      </c>
      <c r="AG1796" cm="1">
        <f t="array" ref="AG1796">1/(1+EXP(-$AI$71-SUMPRODUCT(A1796:AA1796, TRANSPOSE($AI$72:$AI$98))))</f>
        <v>2.9174831754769235E-2</v>
      </c>
    </row>
    <row r="1797" spans="1:33" x14ac:dyDescent="0.35">
      <c r="A1797" s="1">
        <v>1.7532670497894287</v>
      </c>
      <c r="B1797" s="1">
        <v>3.0739452838897705</v>
      </c>
      <c r="C1797" s="1">
        <v>5.3894472122192383</v>
      </c>
      <c r="D1797" s="1">
        <v>1.5883877277374268</v>
      </c>
      <c r="E1797" s="1">
        <v>2.5229756832122803</v>
      </c>
      <c r="F1797" s="1">
        <v>4.0074634552001953</v>
      </c>
      <c r="G1797" s="1">
        <v>60.870918273925781</v>
      </c>
      <c r="H1797" s="1">
        <v>3705.268798828125</v>
      </c>
      <c r="I1797" s="1">
        <v>225543.109375</v>
      </c>
      <c r="J1797" s="1">
        <v>112.92755126953125</v>
      </c>
      <c r="K1797" s="1">
        <v>12752.6318359375</v>
      </c>
      <c r="L1797" s="1">
        <v>1440123.5</v>
      </c>
      <c r="M1797" s="1">
        <v>73.871040344238281</v>
      </c>
      <c r="N1797" s="1">
        <v>5456.9306640625</v>
      </c>
      <c r="O1797" s="1">
        <v>403109.125</v>
      </c>
      <c r="P1797" s="1">
        <v>0.6490023136138916</v>
      </c>
      <c r="Q1797" s="1">
        <v>0.42120400071144104</v>
      </c>
      <c r="R1797" s="1">
        <v>0.27336236834526062</v>
      </c>
      <c r="S1797" s="1">
        <v>0.42677408456802368</v>
      </c>
      <c r="T1797" s="1">
        <v>0.18213611841201782</v>
      </c>
      <c r="U1797" s="1">
        <v>7.7730976045131683E-2</v>
      </c>
      <c r="V1797" s="1">
        <v>61.827049255371094</v>
      </c>
      <c r="W1797" s="1">
        <v>3822.583984375</v>
      </c>
      <c r="X1797" s="1">
        <v>236339.09375</v>
      </c>
      <c r="Y1797" s="1">
        <v>25.037261962890625</v>
      </c>
      <c r="Z1797" s="1">
        <v>626.864501953125</v>
      </c>
      <c r="AA1797" s="1">
        <v>15694.970703125</v>
      </c>
      <c r="AB1797" s="1">
        <v>0</v>
      </c>
      <c r="AE1797" s="17">
        <f t="shared" si="28"/>
        <v>0.5</v>
      </c>
      <c r="AF1797" cm="1">
        <f t="array" ref="AF1797">1/(1+EXP(-$AI$41-SUMPRODUCT(A1797:AA1797, TRANSPOSE($AI$42:$AI$68))))</f>
        <v>0.11049800296336909</v>
      </c>
      <c r="AG1797" cm="1">
        <f t="array" ref="AG1797">1/(1+EXP(-$AI$71-SUMPRODUCT(A1797:AA1797, TRANSPOSE($AI$72:$AI$98))))</f>
        <v>3.198573842762964E-2</v>
      </c>
    </row>
    <row r="1798" spans="1:33" x14ac:dyDescent="0.35">
      <c r="A1798" s="1">
        <v>1.9842725992202759</v>
      </c>
      <c r="B1798" s="1">
        <v>3.9373376369476318</v>
      </c>
      <c r="C1798" s="1">
        <v>7.812751293182373</v>
      </c>
      <c r="D1798" s="1">
        <v>1.7500927448272705</v>
      </c>
      <c r="E1798" s="1">
        <v>3.0628247261047363</v>
      </c>
      <c r="F1798" s="1">
        <v>5.360227108001709</v>
      </c>
      <c r="G1798" s="1">
        <v>57.110881805419922</v>
      </c>
      <c r="H1798" s="1">
        <v>3261.65283203125</v>
      </c>
      <c r="I1798" s="1">
        <v>186275.875</v>
      </c>
      <c r="J1798" s="1">
        <v>106.62583923339844</v>
      </c>
      <c r="K1798" s="1">
        <v>11369.0693359375</v>
      </c>
      <c r="L1798" s="1">
        <v>1212236.625</v>
      </c>
      <c r="M1798" s="1">
        <v>75.392890930175781</v>
      </c>
      <c r="N1798" s="1">
        <v>5684.087890625</v>
      </c>
      <c r="O1798" s="1">
        <v>428539.8125</v>
      </c>
      <c r="P1798" s="1">
        <v>0.63234686851501465</v>
      </c>
      <c r="Q1798" s="1">
        <v>0.39986255764961243</v>
      </c>
      <c r="R1798" s="1">
        <v>0.25285184383392334</v>
      </c>
      <c r="S1798" s="1">
        <v>0.45225048065185547</v>
      </c>
      <c r="T1798" s="1">
        <v>0.2045304924249649</v>
      </c>
      <c r="U1798" s="1">
        <v>9.2499017715454102E-2</v>
      </c>
      <c r="V1798" s="1">
        <v>61.806224822998047</v>
      </c>
      <c r="W1798" s="1">
        <v>3820.009521484375</v>
      </c>
      <c r="X1798" s="1">
        <v>236100.359375</v>
      </c>
      <c r="Y1798" s="1">
        <v>23.346797943115234</v>
      </c>
      <c r="Z1798" s="1">
        <v>545.072998046875</v>
      </c>
      <c r="AA1798" s="1">
        <v>12725.708984375</v>
      </c>
      <c r="AB1798" s="1">
        <v>0</v>
      </c>
      <c r="AE1798" s="17">
        <f t="shared" si="28"/>
        <v>0.5</v>
      </c>
      <c r="AF1798" cm="1">
        <f t="array" ref="AF1798">1/(1+EXP(-$AI$41-SUMPRODUCT(A1798:AA1798, TRANSPOSE($AI$42:$AI$68))))</f>
        <v>0.11450866717916776</v>
      </c>
      <c r="AG1798" cm="1">
        <f t="array" ref="AG1798">1/(1+EXP(-$AI$71-SUMPRODUCT(A1798:AA1798, TRANSPOSE($AI$72:$AI$98))))</f>
        <v>3.5322512567691505E-2</v>
      </c>
    </row>
    <row r="1799" spans="1:33" x14ac:dyDescent="0.35">
      <c r="A1799" s="1">
        <v>2.3406076431274414</v>
      </c>
      <c r="B1799" s="1">
        <v>5.4784440994262695</v>
      </c>
      <c r="C1799" s="1">
        <v>12.822888374328613</v>
      </c>
      <c r="D1799" s="1">
        <v>2.0191760063171387</v>
      </c>
      <c r="E1799" s="1">
        <v>4.0770716667175293</v>
      </c>
      <c r="F1799" s="1">
        <v>8.232325553894043</v>
      </c>
      <c r="G1799" s="1">
        <v>51.376468658447266</v>
      </c>
      <c r="H1799" s="1">
        <v>2639.54150390625</v>
      </c>
      <c r="I1799" s="1">
        <v>135610.328125</v>
      </c>
      <c r="J1799" s="1">
        <v>97.639808654785156</v>
      </c>
      <c r="K1799" s="1">
        <v>9533.5322265625</v>
      </c>
      <c r="L1799" s="1">
        <v>930852.25</v>
      </c>
      <c r="M1799" s="1">
        <v>78.065109252929688</v>
      </c>
      <c r="N1799" s="1">
        <v>6094.1611328125</v>
      </c>
      <c r="O1799" s="1">
        <v>475741.375</v>
      </c>
      <c r="P1799" s="1">
        <v>0.60953402519226074</v>
      </c>
      <c r="Q1799" s="1">
        <v>0.37153172492980957</v>
      </c>
      <c r="R1799" s="1">
        <v>0.22646123170852661</v>
      </c>
      <c r="S1799" s="1">
        <v>0.48198831081390381</v>
      </c>
      <c r="T1799" s="1">
        <v>0.23231273889541626</v>
      </c>
      <c r="U1799" s="1">
        <v>0.11197201907634735</v>
      </c>
      <c r="V1799" s="1">
        <v>63.270481109619141</v>
      </c>
      <c r="W1799" s="1">
        <v>4003.15380859375</v>
      </c>
      <c r="X1799" s="1">
        <v>253281.46875</v>
      </c>
      <c r="Y1799" s="1">
        <v>20.964143753051758</v>
      </c>
      <c r="Z1799" s="1">
        <v>439.49533081054688</v>
      </c>
      <c r="AA1799" s="1">
        <v>9213.6435546875</v>
      </c>
      <c r="AB1799" s="1">
        <v>0</v>
      </c>
      <c r="AE1799" s="17">
        <f t="shared" si="28"/>
        <v>0.5</v>
      </c>
      <c r="AF1799" cm="1">
        <f t="array" ref="AF1799">1/(1+EXP(-$AI$41-SUMPRODUCT(A1799:AA1799, TRANSPOSE($AI$42:$AI$68))))</f>
        <v>0.1206481237561699</v>
      </c>
      <c r="AG1799" cm="1">
        <f t="array" ref="AG1799">1/(1+EXP(-$AI$71-SUMPRODUCT(A1799:AA1799, TRANSPOSE($AI$72:$AI$98))))</f>
        <v>4.0937771896539153E-2</v>
      </c>
    </row>
    <row r="1800" spans="1:33" x14ac:dyDescent="0.35">
      <c r="A1800" s="1">
        <v>2.8696918487548828</v>
      </c>
      <c r="B1800" s="1">
        <v>8.2351312637329102</v>
      </c>
      <c r="C1800" s="1">
        <v>23.632289886474609</v>
      </c>
      <c r="D1800" s="1">
        <v>2.4236128330230713</v>
      </c>
      <c r="E1800" s="1">
        <v>5.873898983001709</v>
      </c>
      <c r="F1800" s="1">
        <v>14.236057281494141</v>
      </c>
      <c r="G1800" s="1">
        <v>45.220485687255859</v>
      </c>
      <c r="H1800" s="1">
        <v>2044.892333984375</v>
      </c>
      <c r="I1800" s="1">
        <v>92471.0234375</v>
      </c>
      <c r="J1800" s="1">
        <v>89.390777587890625</v>
      </c>
      <c r="K1800" s="1">
        <v>7990.7109375</v>
      </c>
      <c r="L1800" s="1">
        <v>714295.875</v>
      </c>
      <c r="M1800" s="1">
        <v>81.298019409179688</v>
      </c>
      <c r="N1800" s="1">
        <v>6609.3681640625</v>
      </c>
      <c r="O1800" s="1">
        <v>537328.5</v>
      </c>
      <c r="P1800" s="1">
        <v>0.58113837242126465</v>
      </c>
      <c r="Q1800" s="1">
        <v>0.33772179484367371</v>
      </c>
      <c r="R1800" s="1">
        <v>0.19626310467720032</v>
      </c>
      <c r="S1800" s="1">
        <v>0.51241695880889893</v>
      </c>
      <c r="T1800" s="1">
        <v>0.26257112622261047</v>
      </c>
      <c r="U1800" s="1">
        <v>0.13454590737819672</v>
      </c>
      <c r="V1800" s="1">
        <v>63.316059112548828</v>
      </c>
      <c r="W1800" s="1">
        <v>4008.92333984375</v>
      </c>
      <c r="X1800" s="1">
        <v>253829.234375</v>
      </c>
      <c r="Y1800" s="1">
        <v>19.896770477294922</v>
      </c>
      <c r="Z1800" s="1">
        <v>395.8814697265625</v>
      </c>
      <c r="AA1800" s="1">
        <v>7876.7626953125</v>
      </c>
      <c r="AB1800" s="1">
        <v>0</v>
      </c>
      <c r="AE1800" s="17">
        <f t="shared" si="28"/>
        <v>0.5</v>
      </c>
      <c r="AF1800" cm="1">
        <f t="array" ref="AF1800">1/(1+EXP(-$AI$41-SUMPRODUCT(A1800:AA1800, TRANSPOSE($AI$42:$AI$68))))</f>
        <v>0.12568697359309375</v>
      </c>
      <c r="AG1800" cm="1">
        <f t="array" ref="AG1800">1/(1+EXP(-$AI$71-SUMPRODUCT(A1800:AA1800, TRANSPOSE($AI$72:$AI$98))))</f>
        <v>4.6166431683927291E-2</v>
      </c>
    </row>
    <row r="1801" spans="1:33" x14ac:dyDescent="0.35">
      <c r="A1801" s="1">
        <v>3.2102806568145752</v>
      </c>
      <c r="B1801" s="1">
        <v>10.305901527404785</v>
      </c>
      <c r="C1801" s="1">
        <v>33.0848388671875</v>
      </c>
      <c r="D1801" s="1">
        <v>2.6335482597351074</v>
      </c>
      <c r="E1801" s="1">
        <v>6.9355764389038086</v>
      </c>
      <c r="F1801" s="1">
        <v>18.265174865722656</v>
      </c>
      <c r="G1801" s="1">
        <v>39.770839691162109</v>
      </c>
      <c r="H1801" s="1">
        <v>1581.7197265625</v>
      </c>
      <c r="I1801" s="1">
        <v>62906.3203125</v>
      </c>
      <c r="J1801" s="1">
        <v>81.481674194335938</v>
      </c>
      <c r="K1801" s="1">
        <v>6639.26318359375</v>
      </c>
      <c r="L1801" s="1">
        <v>540978.3125</v>
      </c>
      <c r="M1801" s="1">
        <v>84.930496215820313</v>
      </c>
      <c r="N1801" s="1">
        <v>7213.18896484375</v>
      </c>
      <c r="O1801" s="2">
        <v>612619.75</v>
      </c>
      <c r="P1801" s="1">
        <v>0.54835414886474609</v>
      </c>
      <c r="Q1801" s="1">
        <v>0.30069226026535034</v>
      </c>
      <c r="R1801" s="1">
        <v>0.16488584876060486</v>
      </c>
      <c r="S1801" s="1">
        <v>0.54036253690719604</v>
      </c>
      <c r="T1801" s="1">
        <v>0.29199168086051941</v>
      </c>
      <c r="U1801" s="1">
        <v>0.15778136253356934</v>
      </c>
      <c r="V1801" s="1">
        <v>63.273761749267578</v>
      </c>
      <c r="W1801" s="1">
        <v>4003.56884765625</v>
      </c>
      <c r="X1801" s="1">
        <v>253320.859375</v>
      </c>
      <c r="Y1801" s="1">
        <v>19.070358276367188</v>
      </c>
      <c r="Z1801" s="1">
        <v>363.67855834960938</v>
      </c>
      <c r="AA1801" s="1">
        <v>6935.48046875</v>
      </c>
      <c r="AB1801" s="1">
        <v>0</v>
      </c>
      <c r="AE1801" s="17">
        <f t="shared" si="28"/>
        <v>0.5</v>
      </c>
      <c r="AF1801" cm="1">
        <f t="array" ref="AF1801">1/(1+EXP(-$AI$41-SUMPRODUCT(A1801:AA1801, TRANSPOSE($AI$42:$AI$68))))</f>
        <v>0.12924284723684076</v>
      </c>
      <c r="AG1801" cm="1">
        <f t="array" ref="AG1801">1/(1+EXP(-$AI$71-SUMPRODUCT(A1801:AA1801, TRANSPOSE($AI$72:$AI$98))))</f>
        <v>5.0152938076058411E-2</v>
      </c>
    </row>
    <row r="1802" spans="1:33" x14ac:dyDescent="0.35">
      <c r="A1802" s="1">
        <v>3.6985931396484375</v>
      </c>
      <c r="B1802" s="1">
        <v>13.679591178894043</v>
      </c>
      <c r="C1802" s="1">
        <v>50.595241546630859</v>
      </c>
      <c r="D1802" s="1">
        <v>2.9825949668884277</v>
      </c>
      <c r="E1802" s="1">
        <v>8.8958730697631836</v>
      </c>
      <c r="F1802" s="1">
        <v>26.532785415649414</v>
      </c>
      <c r="G1802" s="1">
        <v>34.402534484863281</v>
      </c>
      <c r="H1802" s="1">
        <v>1183.534423828125</v>
      </c>
      <c r="I1802" s="1">
        <v>40716.58203125</v>
      </c>
      <c r="J1802" s="1">
        <v>70.812950134277344</v>
      </c>
      <c r="K1802" s="1">
        <v>5014.47412109375</v>
      </c>
      <c r="L1802" s="1">
        <v>355089.6875</v>
      </c>
      <c r="M1802" s="1">
        <v>89.542831420898438</v>
      </c>
      <c r="N1802" s="1">
        <v>8017.91845703125</v>
      </c>
      <c r="O1802" s="2">
        <v>717947.125</v>
      </c>
      <c r="P1802" s="1">
        <v>0.50821709632873535</v>
      </c>
      <c r="Q1802" s="1">
        <v>0.25828462839126587</v>
      </c>
      <c r="R1802" s="1">
        <v>0.13126465678215027</v>
      </c>
      <c r="S1802" s="1">
        <v>0.56475508213043213</v>
      </c>
      <c r="T1802" s="1">
        <v>0.31894829869270325</v>
      </c>
      <c r="U1802" s="1">
        <v>0.18012768030166626</v>
      </c>
      <c r="V1802" s="1">
        <v>64.473831176757813</v>
      </c>
      <c r="W1802" s="1">
        <v>4156.875</v>
      </c>
      <c r="X1802" s="1">
        <v>268009.65625</v>
      </c>
      <c r="Y1802" s="1">
        <v>17.070846557617188</v>
      </c>
      <c r="Z1802" s="1">
        <v>291.41378784179688</v>
      </c>
      <c r="AA1802" s="1">
        <v>4974.68017578125</v>
      </c>
      <c r="AB1802" s="1">
        <v>0</v>
      </c>
      <c r="AE1802" s="17">
        <f t="shared" si="28"/>
        <v>0.5</v>
      </c>
      <c r="AF1802" cm="1">
        <f t="array" ref="AF1802">1/(1+EXP(-$AI$41-SUMPRODUCT(A1802:AA1802, TRANSPOSE($AI$42:$AI$68))))</f>
        <v>0.13329919389390196</v>
      </c>
      <c r="AG1802" cm="1">
        <f t="array" ref="AG1802">1/(1+EXP(-$AI$71-SUMPRODUCT(A1802:AA1802, TRANSPOSE($AI$72:$AI$98))))</f>
        <v>5.5047848107797524E-2</v>
      </c>
    </row>
    <row r="1803" spans="1:33" x14ac:dyDescent="0.35">
      <c r="A1803" s="1">
        <v>4.1425385475158691</v>
      </c>
      <c r="B1803" s="1">
        <v>17.160625457763672</v>
      </c>
      <c r="C1803" s="1">
        <v>71.088554382324219</v>
      </c>
      <c r="D1803" s="1">
        <v>3.3690509796142578</v>
      </c>
      <c r="E1803" s="1">
        <v>11.350504875183105</v>
      </c>
      <c r="F1803" s="1">
        <v>38.240428924560547</v>
      </c>
      <c r="G1803" s="1">
        <v>29.446537017822266</v>
      </c>
      <c r="H1803" s="1">
        <v>867.09857177734375</v>
      </c>
      <c r="I1803" s="1">
        <v>25533.048828125</v>
      </c>
      <c r="J1803" s="1">
        <v>61.920452117919922</v>
      </c>
      <c r="K1803" s="1">
        <v>3834.142333984375</v>
      </c>
      <c r="L1803" s="1">
        <v>237411.828125</v>
      </c>
      <c r="M1803" s="1">
        <v>94.3106689453125</v>
      </c>
      <c r="N1803" s="1">
        <v>8894.501953125</v>
      </c>
      <c r="O1803" s="2">
        <v>838846.4375</v>
      </c>
      <c r="P1803" s="1">
        <v>0.46798968315124512</v>
      </c>
      <c r="Q1803" s="1">
        <v>0.21901434659957886</v>
      </c>
      <c r="R1803" s="1">
        <v>0.10249645262956619</v>
      </c>
      <c r="S1803" s="1">
        <v>0.58657091856002808</v>
      </c>
      <c r="T1803" s="1">
        <v>0.34406542778015137</v>
      </c>
      <c r="U1803" s="1">
        <v>0.20181877911090851</v>
      </c>
      <c r="V1803" s="1">
        <v>65.080665588378906</v>
      </c>
      <c r="W1803" s="1">
        <v>4235.4931640625</v>
      </c>
      <c r="X1803" s="1">
        <v>275648.71875</v>
      </c>
      <c r="Y1803" s="1">
        <v>17.563299179077148</v>
      </c>
      <c r="Z1803" s="1">
        <v>308.469482421875</v>
      </c>
      <c r="AA1803" s="1">
        <v>5417.74169921875</v>
      </c>
      <c r="AB1803" s="1">
        <v>0</v>
      </c>
      <c r="AE1803" s="17">
        <f t="shared" si="28"/>
        <v>0.5</v>
      </c>
      <c r="AF1803" cm="1">
        <f t="array" ref="AF1803">1/(1+EXP(-$AI$41-SUMPRODUCT(A1803:AA1803, TRANSPOSE($AI$42:$AI$68))))</f>
        <v>0.134194529728457</v>
      </c>
      <c r="AG1803" cm="1">
        <f t="array" ref="AG1803">1/(1+EXP(-$AI$71-SUMPRODUCT(A1803:AA1803, TRANSPOSE($AI$72:$AI$98))))</f>
        <v>5.6700989058630184E-2</v>
      </c>
    </row>
    <row r="1804" spans="1:33" x14ac:dyDescent="0.35">
      <c r="A1804" s="1">
        <v>4.4566798210144043</v>
      </c>
      <c r="B1804" s="1">
        <v>19.861995697021484</v>
      </c>
      <c r="C1804" s="1">
        <v>88.5185546875</v>
      </c>
      <c r="D1804" s="1">
        <v>3.665454626083374</v>
      </c>
      <c r="E1804" s="1">
        <v>13.43555736541748</v>
      </c>
      <c r="F1804" s="1">
        <v>49.247425079345703</v>
      </c>
      <c r="G1804" s="1">
        <v>27.1624755859375</v>
      </c>
      <c r="H1804" s="1">
        <v>737.80010986328125</v>
      </c>
      <c r="I1804" s="1">
        <v>20040.4765625</v>
      </c>
      <c r="J1804" s="1">
        <v>54.997341156005859</v>
      </c>
      <c r="K1804" s="1">
        <v>3024.70751953125</v>
      </c>
      <c r="L1804" s="1">
        <v>166350.875</v>
      </c>
      <c r="M1804" s="1">
        <v>99.793319702148438</v>
      </c>
      <c r="N1804" s="1">
        <v>9958.70703125</v>
      </c>
      <c r="O1804" s="2">
        <v>993812.375</v>
      </c>
      <c r="P1804" s="1">
        <v>0.4237363338470459</v>
      </c>
      <c r="Q1804" s="1">
        <v>0.17955248057842255</v>
      </c>
      <c r="R1804" s="1">
        <v>7.6082907617092133E-2</v>
      </c>
      <c r="S1804" s="1">
        <v>0.60590803623199463</v>
      </c>
      <c r="T1804" s="1">
        <v>0.36712455749511719</v>
      </c>
      <c r="U1804" s="1">
        <v>0.22244371473789215</v>
      </c>
      <c r="V1804" s="1">
        <v>66.961906433105469</v>
      </c>
      <c r="W1804" s="1">
        <v>4483.89697265625</v>
      </c>
      <c r="X1804" s="1">
        <v>300250.28125</v>
      </c>
      <c r="Y1804" s="1">
        <v>20.256952285766602</v>
      </c>
      <c r="Z1804" s="1">
        <v>410.3441162109375</v>
      </c>
      <c r="AA1804" s="1">
        <v>8312.3212890625</v>
      </c>
      <c r="AB1804" s="1">
        <v>0</v>
      </c>
      <c r="AE1804" s="17">
        <f t="shared" si="28"/>
        <v>0.5</v>
      </c>
      <c r="AF1804" cm="1">
        <f t="array" ref="AF1804">1/(1+EXP(-$AI$41-SUMPRODUCT(A1804:AA1804, TRANSPOSE($AI$42:$AI$68))))</f>
        <v>0.13172812634540654</v>
      </c>
      <c r="AG1804" cm="1">
        <f t="array" ref="AG1804">1/(1+EXP(-$AI$71-SUMPRODUCT(A1804:AA1804, TRANSPOSE($AI$72:$AI$98))))</f>
        <v>5.4405085946296193E-2</v>
      </c>
    </row>
    <row r="1805" spans="1:33" x14ac:dyDescent="0.35">
      <c r="A1805" s="1">
        <v>4.9130129814147949</v>
      </c>
      <c r="B1805" s="1">
        <v>24.137697219848633</v>
      </c>
      <c r="C1805" s="1">
        <v>118.58881378173828</v>
      </c>
      <c r="D1805" s="1">
        <v>4.0108451843261719</v>
      </c>
      <c r="E1805" s="1">
        <v>16.086879730224609</v>
      </c>
      <c r="F1805" s="1">
        <v>64.521980285644531</v>
      </c>
      <c r="G1805" s="1">
        <v>25.572727203369141</v>
      </c>
      <c r="H1805" s="1">
        <v>653.96435546875</v>
      </c>
      <c r="I1805" s="1">
        <v>16723.65234375</v>
      </c>
      <c r="J1805" s="1">
        <v>48.63818359375</v>
      </c>
      <c r="K1805" s="1">
        <v>2365.6728515625</v>
      </c>
      <c r="L1805" s="1">
        <v>115062.03125</v>
      </c>
      <c r="M1805" s="1">
        <v>105.99746704101563</v>
      </c>
      <c r="N1805" s="1">
        <v>11235.462890625</v>
      </c>
      <c r="O1805" s="2">
        <v>1190930.625</v>
      </c>
      <c r="P1805" s="1">
        <v>0.37343287467956543</v>
      </c>
      <c r="Q1805" s="1">
        <v>0.13945211470127106</v>
      </c>
      <c r="R1805" s="1">
        <v>5.2076004445552826E-2</v>
      </c>
      <c r="S1805" s="1">
        <v>0.61650174856185913</v>
      </c>
      <c r="T1805" s="1">
        <v>0.38007441163063049</v>
      </c>
      <c r="U1805" s="1">
        <v>0.23431654274463654</v>
      </c>
      <c r="V1805" s="1">
        <v>67.9130859375</v>
      </c>
      <c r="W1805" s="1">
        <v>4612.18701171875</v>
      </c>
      <c r="X1805" s="1">
        <v>313227.875</v>
      </c>
      <c r="Y1805" s="1">
        <v>25.364477157592773</v>
      </c>
      <c r="Z1805" s="1">
        <v>643.356689453125</v>
      </c>
      <c r="AA1805" s="1">
        <v>16318.40625</v>
      </c>
      <c r="AB1805" s="1">
        <v>0</v>
      </c>
      <c r="AE1805" s="17">
        <f t="shared" si="28"/>
        <v>0.5</v>
      </c>
      <c r="AF1805" cm="1">
        <f t="array" ref="AF1805">1/(1+EXP(-$AI$41-SUMPRODUCT(A1805:AA1805, TRANSPOSE($AI$42:$AI$68))))</f>
        <v>0.12698168374211036</v>
      </c>
      <c r="AG1805" cm="1">
        <f t="array" ref="AG1805">1/(1+EXP(-$AI$71-SUMPRODUCT(A1805:AA1805, TRANSPOSE($AI$72:$AI$98))))</f>
        <v>4.9276478308191027E-2</v>
      </c>
    </row>
    <row r="1806" spans="1:33" x14ac:dyDescent="0.35">
      <c r="A1806" s="1">
        <v>5.4035415649414063</v>
      </c>
      <c r="B1806" s="1">
        <v>29.198261260986328</v>
      </c>
      <c r="C1806" s="1">
        <v>157.77401733398438</v>
      </c>
      <c r="D1806" s="1">
        <v>4.3632626533508301</v>
      </c>
      <c r="E1806" s="1">
        <v>19.038061141967773</v>
      </c>
      <c r="F1806" s="1">
        <v>83.068061828613281</v>
      </c>
      <c r="G1806" s="1">
        <v>26.014984130859375</v>
      </c>
      <c r="H1806" s="1">
        <v>676.7794189453125</v>
      </c>
      <c r="I1806" s="1">
        <v>17606.40625</v>
      </c>
      <c r="J1806" s="1">
        <v>45.869331359863281</v>
      </c>
      <c r="K1806" s="1">
        <v>2103.99560546875</v>
      </c>
      <c r="L1806" s="1">
        <v>96508.8671875</v>
      </c>
      <c r="M1806" s="1">
        <v>112.57946014404297</v>
      </c>
      <c r="N1806" s="1">
        <v>12674.134765625</v>
      </c>
      <c r="O1806" s="1">
        <v>1426847.25</v>
      </c>
      <c r="P1806" s="1">
        <v>0.31746339797973633</v>
      </c>
      <c r="Q1806" s="1">
        <v>0.10078300535678864</v>
      </c>
      <c r="R1806" s="1">
        <v>3.1994916498661041E-2</v>
      </c>
      <c r="S1806" s="1">
        <v>0.62894439697265625</v>
      </c>
      <c r="T1806" s="1">
        <v>0.39557105302810669</v>
      </c>
      <c r="U1806" s="1">
        <v>0.24879220128059387</v>
      </c>
      <c r="V1806" s="1">
        <v>69.225112915039063</v>
      </c>
      <c r="W1806" s="1">
        <v>4792.1162109375</v>
      </c>
      <c r="X1806" s="1">
        <v>331734.78125</v>
      </c>
      <c r="Y1806" s="1">
        <v>32.843887329101563</v>
      </c>
      <c r="Z1806" s="1">
        <v>1078.720947265625</v>
      </c>
      <c r="AA1806" s="1">
        <v>35429.390625</v>
      </c>
      <c r="AB1806" s="1">
        <v>0</v>
      </c>
      <c r="AE1806" s="17">
        <f t="shared" si="28"/>
        <v>0.5</v>
      </c>
      <c r="AF1806" cm="1">
        <f t="array" ref="AF1806">1/(1+EXP(-$AI$41-SUMPRODUCT(A1806:AA1806, TRANSPOSE($AI$42:$AI$68))))</f>
        <v>0.1225324276624033</v>
      </c>
      <c r="AG1806" cm="1">
        <f t="array" ref="AG1806">1/(1+EXP(-$AI$71-SUMPRODUCT(A1806:AA1806, TRANSPOSE($AI$72:$AI$98))))</f>
        <v>4.4507345145021748E-2</v>
      </c>
    </row>
    <row r="1807" spans="1:33" x14ac:dyDescent="0.35">
      <c r="A1807" s="1">
        <v>5.9007692337036133</v>
      </c>
      <c r="B1807" s="1">
        <v>34.819076538085938</v>
      </c>
      <c r="C1807" s="1">
        <v>205.45933532714844</v>
      </c>
      <c r="D1807" s="1">
        <v>4.7983431816101074</v>
      </c>
      <c r="E1807" s="1">
        <v>23.024097442626953</v>
      </c>
      <c r="F1807" s="1">
        <v>110.47752380371094</v>
      </c>
      <c r="G1807" s="1">
        <v>21.159534454345703</v>
      </c>
      <c r="H1807" s="1">
        <v>447.72589111328125</v>
      </c>
      <c r="I1807" s="1">
        <v>9473.671875</v>
      </c>
      <c r="J1807" s="1">
        <v>43.036205291748047</v>
      </c>
      <c r="K1807" s="1">
        <v>1852.114990234375</v>
      </c>
      <c r="L1807" s="1">
        <v>79708</v>
      </c>
      <c r="M1807" s="1">
        <v>120.20665740966797</v>
      </c>
      <c r="N1807" s="1">
        <v>14449.640625</v>
      </c>
      <c r="O1807" s="1">
        <v>1736943</v>
      </c>
      <c r="P1807" s="1">
        <v>0.25892901420593262</v>
      </c>
      <c r="Q1807" s="1">
        <v>6.704423576593399E-2</v>
      </c>
      <c r="R1807" s="1">
        <v>1.7359698191285133E-2</v>
      </c>
      <c r="S1807" s="1">
        <v>0.62156546115875244</v>
      </c>
      <c r="T1807" s="1">
        <v>0.38634362816810608</v>
      </c>
      <c r="U1807" s="1">
        <v>0.24013784527778625</v>
      </c>
      <c r="V1807" s="1">
        <v>70.003501892089844</v>
      </c>
      <c r="W1807" s="1">
        <v>4900.490234375</v>
      </c>
      <c r="X1807" s="1">
        <v>343051.46875</v>
      </c>
      <c r="Y1807" s="1">
        <v>41.97979736328125</v>
      </c>
      <c r="Z1807" s="1">
        <v>1762.3033447265625</v>
      </c>
      <c r="AA1807" s="1">
        <v>73981.140625</v>
      </c>
      <c r="AB1807" s="1">
        <v>0</v>
      </c>
      <c r="AE1807" s="17">
        <f t="shared" si="28"/>
        <v>0.5</v>
      </c>
      <c r="AF1807" cm="1">
        <f t="array" ref="AF1807">1/(1+EXP(-$AI$41-SUMPRODUCT(A1807:AA1807, TRANSPOSE($AI$42:$AI$68))))</f>
        <v>0.12616191182011907</v>
      </c>
      <c r="AG1807" cm="1">
        <f t="array" ref="AG1807">1/(1+EXP(-$AI$71-SUMPRODUCT(A1807:AA1807, TRANSPOSE($AI$72:$AI$98))))</f>
        <v>4.7760201140256142E-2</v>
      </c>
    </row>
    <row r="1808" spans="1:33" x14ac:dyDescent="0.35">
      <c r="A1808" s="1">
        <v>6.1139507293701172</v>
      </c>
      <c r="B1808" s="1">
        <v>37.380393981933594</v>
      </c>
      <c r="C1808" s="1">
        <v>228.54188537597656</v>
      </c>
      <c r="D1808" s="1">
        <v>5.098442554473877</v>
      </c>
      <c r="E1808" s="1">
        <v>25.994115829467773</v>
      </c>
      <c r="F1808" s="1">
        <v>132.52951049804688</v>
      </c>
      <c r="G1808" s="1">
        <v>17.337894439697266</v>
      </c>
      <c r="H1808" s="1">
        <v>300.60256958007813</v>
      </c>
      <c r="I1808" s="1">
        <v>5211.81591796875</v>
      </c>
      <c r="J1808" s="1">
        <v>42.400424957275391</v>
      </c>
      <c r="K1808" s="1">
        <v>1797.7960205078125</v>
      </c>
      <c r="L1808" s="1">
        <v>76227.3125</v>
      </c>
      <c r="M1808" s="1">
        <v>127.50948333740234</v>
      </c>
      <c r="N1808" s="1">
        <v>16258.66796875</v>
      </c>
      <c r="O1808" s="1">
        <v>2073134.375</v>
      </c>
      <c r="P1808" s="1">
        <v>0.20501232147216797</v>
      </c>
      <c r="Q1808" s="1">
        <v>4.2030051350593567E-2</v>
      </c>
      <c r="R1808" s="1">
        <v>9.9999997764825821E-3</v>
      </c>
      <c r="S1808" s="1">
        <v>0.61725664138793945</v>
      </c>
      <c r="T1808" s="1">
        <v>0.38100576400756836</v>
      </c>
      <c r="U1808" s="1">
        <v>0.23517833650112152</v>
      </c>
      <c r="V1808" s="1">
        <v>70.011917114257813</v>
      </c>
      <c r="W1808" s="1">
        <v>4901.66845703125</v>
      </c>
      <c r="X1808" s="1">
        <v>343175.21875</v>
      </c>
      <c r="Y1808" s="1">
        <v>50.505119323730469</v>
      </c>
      <c r="Z1808" s="1">
        <v>2550.76708984375</v>
      </c>
      <c r="AA1808" s="1">
        <v>128826.796875</v>
      </c>
      <c r="AB1808" s="1">
        <v>0</v>
      </c>
      <c r="AE1808" s="17">
        <f t="shared" si="28"/>
        <v>0.5</v>
      </c>
      <c r="AF1808" cm="1">
        <f t="array" ref="AF1808">1/(1+EXP(-$AI$41-SUMPRODUCT(A1808:AA1808, TRANSPOSE($AI$42:$AI$68))))</f>
        <v>0.13484338955173847</v>
      </c>
      <c r="AG1808" cm="1">
        <f t="array" ref="AG1808">1/(1+EXP(-$AI$71-SUMPRODUCT(A1808:AA1808, TRANSPOSE($AI$72:$AI$98))))</f>
        <v>5.7236229310853419E-2</v>
      </c>
    </row>
    <row r="1809" spans="1:33" x14ac:dyDescent="0.35">
      <c r="A1809" s="1">
        <v>6.1682147979736328</v>
      </c>
      <c r="B1809" s="1">
        <v>38.046875</v>
      </c>
      <c r="C1809" s="1">
        <v>234.68128967285156</v>
      </c>
      <c r="D1809" s="1">
        <v>5.284965991973877</v>
      </c>
      <c r="E1809" s="1">
        <v>27.930866241455078</v>
      </c>
      <c r="F1809" s="1">
        <v>147.61367797851563</v>
      </c>
      <c r="G1809" s="1">
        <v>16.575342178344727</v>
      </c>
      <c r="H1809" s="1">
        <v>274.74197387695313</v>
      </c>
      <c r="I1809" s="1">
        <v>4553.94189453125</v>
      </c>
      <c r="J1809" s="1">
        <v>44.433845520019531</v>
      </c>
      <c r="K1809" s="1">
        <v>1974.3665771484375</v>
      </c>
      <c r="L1809" s="1">
        <v>87728.703125</v>
      </c>
      <c r="M1809" s="1">
        <v>136.14303588867188</v>
      </c>
      <c r="N1809" s="1">
        <v>18534.92578125</v>
      </c>
      <c r="O1809" s="1">
        <v>2523401.25</v>
      </c>
      <c r="P1809" s="1">
        <v>0.15293598175048828</v>
      </c>
      <c r="Q1809" s="1">
        <v>2.3389413952827454E-2</v>
      </c>
      <c r="R1809" s="1">
        <v>9.9999997764825821E-3</v>
      </c>
      <c r="S1809" s="1">
        <v>0.59890216588973999</v>
      </c>
      <c r="T1809" s="1">
        <v>0.35868379473686218</v>
      </c>
      <c r="U1809" s="1">
        <v>0.21481651067733765</v>
      </c>
      <c r="V1809" s="1">
        <v>71.739044189453125</v>
      </c>
      <c r="W1809" s="1">
        <v>5146.490234375</v>
      </c>
      <c r="X1809" s="1">
        <v>369204.3125</v>
      </c>
      <c r="Y1809" s="1">
        <v>59.867176055908203</v>
      </c>
      <c r="Z1809" s="1">
        <v>3584.078857421875</v>
      </c>
      <c r="AA1809" s="1">
        <v>214568.671875</v>
      </c>
      <c r="AB1809" s="1">
        <v>0</v>
      </c>
      <c r="AE1809" s="17">
        <f t="shared" si="28"/>
        <v>0.5</v>
      </c>
      <c r="AF1809" cm="1">
        <f t="array" ref="AF1809">1/(1+EXP(-$AI$41-SUMPRODUCT(A1809:AA1809, TRANSPOSE($AI$42:$AI$68))))</f>
        <v>0.14587726283172922</v>
      </c>
      <c r="AG1809" cm="1">
        <f t="array" ref="AG1809">1/(1+EXP(-$AI$71-SUMPRODUCT(A1809:AA1809, TRANSPOSE($AI$72:$AI$98))))</f>
        <v>7.0992203605645288E-2</v>
      </c>
    </row>
    <row r="1810" spans="1:33" x14ac:dyDescent="0.35">
      <c r="A1810" s="1">
        <v>6.514930248260498</v>
      </c>
      <c r="B1810" s="1">
        <v>42.444316864013672</v>
      </c>
      <c r="C1810" s="1">
        <v>276.52175903320313</v>
      </c>
      <c r="D1810" s="1">
        <v>5.7997956275939941</v>
      </c>
      <c r="E1810" s="1">
        <v>33.637630462646484</v>
      </c>
      <c r="F1810" s="1">
        <v>195.09136962890625</v>
      </c>
      <c r="G1810" s="1">
        <v>14.855830192565918</v>
      </c>
      <c r="H1810" s="1">
        <v>220.69569396972656</v>
      </c>
      <c r="I1810" s="1">
        <v>3278.61767578125</v>
      </c>
      <c r="J1810" s="1">
        <v>48.740474700927734</v>
      </c>
      <c r="K1810" s="1">
        <v>2375.6337890625</v>
      </c>
      <c r="L1810" s="1">
        <v>115789.5234375</v>
      </c>
      <c r="M1810" s="1">
        <v>145.70123291015625</v>
      </c>
      <c r="N1810" s="1">
        <v>21228.849609375</v>
      </c>
      <c r="O1810" s="1">
        <v>3093069.5</v>
      </c>
      <c r="P1810" s="1">
        <v>0.10607099533081055</v>
      </c>
      <c r="Q1810" s="1">
        <v>1.1251055635511875E-2</v>
      </c>
      <c r="R1810" s="1">
        <v>9.9999997764825821E-3</v>
      </c>
      <c r="S1810" s="1">
        <v>0.57806646823883057</v>
      </c>
      <c r="T1810" s="1">
        <v>0.33416083455085754</v>
      </c>
      <c r="U1810" s="1">
        <v>0.19316717982292175</v>
      </c>
      <c r="V1810" s="1">
        <v>73.613533020019531</v>
      </c>
      <c r="W1810" s="1">
        <v>5418.9521484375</v>
      </c>
      <c r="X1810" s="1">
        <v>398908.21875</v>
      </c>
      <c r="Y1810" s="1">
        <v>70.056900024414063</v>
      </c>
      <c r="Z1810" s="1">
        <v>4907.96923828125</v>
      </c>
      <c r="AA1810" s="1">
        <v>343837.125</v>
      </c>
      <c r="AB1810" s="1">
        <v>0</v>
      </c>
      <c r="AE1810" s="17">
        <f t="shared" si="28"/>
        <v>0.5</v>
      </c>
      <c r="AF1810" cm="1">
        <f t="array" ref="AF1810">1/(1+EXP(-$AI$41-SUMPRODUCT(A1810:AA1810, TRANSPOSE($AI$42:$AI$68))))</f>
        <v>0.17655015435802315</v>
      </c>
      <c r="AG1810" cm="1">
        <f t="array" ref="AG1810">1/(1+EXP(-$AI$71-SUMPRODUCT(A1810:AA1810, TRANSPOSE($AI$72:$AI$98))))</f>
        <v>0.11391403623946307</v>
      </c>
    </row>
    <row r="1811" spans="1:33" x14ac:dyDescent="0.35">
      <c r="A1811" s="1">
        <v>6.6220703125</v>
      </c>
      <c r="B1811" s="1">
        <v>43.851814270019531</v>
      </c>
      <c r="C1811" s="1">
        <v>290.38980102539063</v>
      </c>
      <c r="D1811" s="1">
        <v>6.0931978225708008</v>
      </c>
      <c r="E1811" s="1">
        <v>37.127059936523438</v>
      </c>
      <c r="F1811" s="1">
        <v>226.22251892089844</v>
      </c>
      <c r="G1811" s="1">
        <v>13.663665771484375</v>
      </c>
      <c r="H1811" s="1">
        <v>186.69575500488281</v>
      </c>
      <c r="I1811" s="1">
        <v>2550.948486328125</v>
      </c>
      <c r="J1811" s="1">
        <v>55.343723297119141</v>
      </c>
      <c r="K1811" s="1">
        <v>3062.927734375</v>
      </c>
      <c r="L1811" s="1">
        <v>169513.828125</v>
      </c>
      <c r="M1811" s="1">
        <v>156.279296875</v>
      </c>
      <c r="N1811" s="1">
        <v>24423.21875</v>
      </c>
      <c r="O1811" s="1">
        <v>3816843.5</v>
      </c>
      <c r="P1811" s="1">
        <v>6.6477060317993164E-2</v>
      </c>
      <c r="Q1811" s="1">
        <v>9.9999997764825821E-3</v>
      </c>
      <c r="R1811" s="1">
        <v>9.9999997764825821E-3</v>
      </c>
      <c r="S1811" s="1">
        <v>0.54884350299835205</v>
      </c>
      <c r="T1811" s="1">
        <v>0.30122917890548706</v>
      </c>
      <c r="U1811" s="1">
        <v>0.16532768309116364</v>
      </c>
      <c r="V1811" s="1">
        <v>74.980537414550781</v>
      </c>
      <c r="W1811" s="1">
        <v>5622.0810546875</v>
      </c>
      <c r="X1811" s="1">
        <v>421546.65625</v>
      </c>
      <c r="Y1811" s="1">
        <v>81.414283752441406</v>
      </c>
      <c r="Z1811" s="1">
        <v>6628.28564453125</v>
      </c>
      <c r="AA1811" s="1">
        <v>539637.125</v>
      </c>
      <c r="AB1811" s="1">
        <v>1</v>
      </c>
      <c r="AE1811" s="17">
        <f t="shared" si="28"/>
        <v>0.5</v>
      </c>
      <c r="AF1811" cm="1">
        <f t="array" ref="AF1811">1/(1+EXP(-$AI$41-SUMPRODUCT(A1811:AA1811, TRANSPOSE($AI$42:$AI$68))))</f>
        <v>0.2262605170436997</v>
      </c>
      <c r="AG1811" cm="1">
        <f t="array" ref="AG1811">1/(1+EXP(-$AI$71-SUMPRODUCT(A1811:AA1811, TRANSPOSE($AI$72:$AI$98))))</f>
        <v>0.20744802046072325</v>
      </c>
    </row>
    <row r="1812" spans="1:33" x14ac:dyDescent="0.35">
      <c r="A1812" s="1">
        <v>6.8720746040344238</v>
      </c>
      <c r="B1812" s="1">
        <v>47.225410461425781</v>
      </c>
      <c r="C1812" s="1">
        <v>324.53652954101563</v>
      </c>
      <c r="D1812" s="1">
        <v>6.5694503784179688</v>
      </c>
      <c r="E1812" s="1">
        <v>43.157676696777344</v>
      </c>
      <c r="F1812" s="1">
        <v>283.522216796875</v>
      </c>
      <c r="G1812" s="1">
        <v>10.875309944152832</v>
      </c>
      <c r="H1812" s="1">
        <v>118.27236938476563</v>
      </c>
      <c r="I1812" s="1">
        <v>1286.2486572265625</v>
      </c>
      <c r="J1812" s="1">
        <v>63.929191589355469</v>
      </c>
      <c r="K1812" s="1">
        <v>4086.941650390625</v>
      </c>
      <c r="L1812" s="1">
        <v>261274.875</v>
      </c>
      <c r="M1812" s="1">
        <v>168.35366821289063</v>
      </c>
      <c r="N1812" s="1">
        <v>28342.95703125</v>
      </c>
      <c r="O1812" s="1">
        <v>4771641</v>
      </c>
      <c r="P1812" s="1">
        <v>3.8858652114868164E-2</v>
      </c>
      <c r="Q1812" s="1">
        <v>9.9999997764825821E-3</v>
      </c>
      <c r="R1812" s="1">
        <v>9.9999997764825821E-3</v>
      </c>
      <c r="S1812" s="1">
        <v>0.51483839750289917</v>
      </c>
      <c r="T1812" s="1">
        <v>0.26505857706069946</v>
      </c>
      <c r="U1812" s="1">
        <v>0.13646233081817627</v>
      </c>
      <c r="V1812" s="1">
        <v>75.120292663574219</v>
      </c>
      <c r="W1812" s="1">
        <v>5643.05859375</v>
      </c>
      <c r="X1812" s="1">
        <v>423908.1875</v>
      </c>
      <c r="Y1812" s="1">
        <v>93.314117431640625</v>
      </c>
      <c r="Z1812" s="1">
        <v>8707.5244140625</v>
      </c>
      <c r="AA1812" s="1">
        <v>812534.9375</v>
      </c>
      <c r="AB1812" s="1">
        <v>1</v>
      </c>
      <c r="AE1812" s="17">
        <f t="shared" si="28"/>
        <v>0.5</v>
      </c>
      <c r="AF1812" cm="1">
        <f t="array" ref="AF1812">1/(1+EXP(-$AI$41-SUMPRODUCT(A1812:AA1812, TRANSPOSE($AI$42:$AI$68))))</f>
        <v>0.28956904600598371</v>
      </c>
      <c r="AG1812" cm="1">
        <f t="array" ref="AG1812">1/(1+EXP(-$AI$71-SUMPRODUCT(A1812:AA1812, TRANSPOSE($AI$72:$AI$98))))</f>
        <v>0.35226874581875783</v>
      </c>
    </row>
    <row r="1813" spans="1:33" x14ac:dyDescent="0.35">
      <c r="A1813" s="1">
        <v>6.7825078964233398</v>
      </c>
      <c r="B1813" s="1">
        <v>46.002414703369141</v>
      </c>
      <c r="C1813" s="1">
        <v>312.01171875</v>
      </c>
      <c r="D1813" s="1">
        <v>6.6567845344543457</v>
      </c>
      <c r="E1813" s="1">
        <v>44.312778472900391</v>
      </c>
      <c r="F1813" s="1">
        <v>294.98062133789063</v>
      </c>
      <c r="G1813" s="1">
        <v>10.827420234680176</v>
      </c>
      <c r="H1813" s="1">
        <v>117.2330322265625</v>
      </c>
      <c r="I1813" s="1">
        <v>1269.331298828125</v>
      </c>
      <c r="J1813" s="1">
        <v>71.800865173339844</v>
      </c>
      <c r="K1813" s="1">
        <v>5155.3642578125</v>
      </c>
      <c r="L1813" s="1">
        <v>370159.625</v>
      </c>
      <c r="M1813" s="1">
        <v>180.51396179199219</v>
      </c>
      <c r="N1813" s="1">
        <v>32585.291015625</v>
      </c>
      <c r="O1813" s="1">
        <v>5882100</v>
      </c>
      <c r="P1813" s="1">
        <v>2.3139238357543945E-2</v>
      </c>
      <c r="Q1813" s="1">
        <v>9.9999997764825821E-3</v>
      </c>
      <c r="R1813" s="1">
        <v>9.9999997764825821E-3</v>
      </c>
      <c r="S1813" s="1">
        <v>0.4875064492225647</v>
      </c>
      <c r="T1813" s="1">
        <v>0.23766253888607025</v>
      </c>
      <c r="U1813" s="1">
        <v>0.11586201936006546</v>
      </c>
      <c r="V1813" s="1">
        <v>75.930747985839844</v>
      </c>
      <c r="W1813" s="1">
        <v>5765.478515625</v>
      </c>
      <c r="X1813" s="1">
        <v>437777.09375</v>
      </c>
      <c r="Y1813" s="1">
        <v>104.80129241943359</v>
      </c>
      <c r="Z1813" s="1">
        <v>10983.310546875</v>
      </c>
      <c r="AA1813" s="1">
        <v>1151065.125</v>
      </c>
      <c r="AB1813" s="1">
        <v>1</v>
      </c>
      <c r="AE1813" s="17">
        <f t="shared" si="28"/>
        <v>0.5</v>
      </c>
      <c r="AF1813" cm="1">
        <f t="array" ref="AF1813">1/(1+EXP(-$AI$41-SUMPRODUCT(A1813:AA1813, TRANSPOSE($AI$42:$AI$68))))</f>
        <v>0.32456304242037154</v>
      </c>
      <c r="AG1813" cm="1">
        <f t="array" ref="AG1813">1/(1+EXP(-$AI$71-SUMPRODUCT(A1813:AA1813, TRANSPOSE($AI$72:$AI$98))))</f>
        <v>0.44138788103891097</v>
      </c>
    </row>
    <row r="1814" spans="1:33" x14ac:dyDescent="0.35">
      <c r="A1814" s="1">
        <v>6.6411361694335938</v>
      </c>
      <c r="B1814" s="1">
        <v>44.104690551757813</v>
      </c>
      <c r="C1814" s="1">
        <v>292.90524291992188</v>
      </c>
      <c r="D1814" s="1">
        <v>6.6105437278747559</v>
      </c>
      <c r="E1814" s="1">
        <v>43.699287414550781</v>
      </c>
      <c r="F1814" s="1">
        <v>288.87606811523438</v>
      </c>
      <c r="G1814" s="1">
        <v>11.351941108703613</v>
      </c>
      <c r="H1814" s="1">
        <v>128.86656188964844</v>
      </c>
      <c r="I1814" s="1">
        <v>1462.8856201171875</v>
      </c>
      <c r="J1814" s="1">
        <v>81.218002319335938</v>
      </c>
      <c r="K1814" s="1">
        <v>6596.36376953125</v>
      </c>
      <c r="L1814" s="1">
        <v>535743.5</v>
      </c>
      <c r="M1814" s="1">
        <v>194.17434692382813</v>
      </c>
      <c r="N1814" s="1">
        <v>37703.67578125</v>
      </c>
      <c r="O1814" s="1">
        <v>7321087</v>
      </c>
      <c r="P1814" s="1">
        <v>1.7630338668823242E-2</v>
      </c>
      <c r="Q1814" s="1">
        <v>9.9999997764825821E-3</v>
      </c>
      <c r="R1814" s="1">
        <v>9.9999997764825821E-3</v>
      </c>
      <c r="S1814" s="1">
        <v>0.46000689268112183</v>
      </c>
      <c r="T1814" s="1">
        <v>0.21160633862018585</v>
      </c>
      <c r="U1814" s="1">
        <v>9.7340375185012817E-2</v>
      </c>
      <c r="V1814" s="1">
        <v>77.571136474609375</v>
      </c>
      <c r="W1814" s="1">
        <v>6017.28125</v>
      </c>
      <c r="X1814" s="1">
        <v>466767.34375</v>
      </c>
      <c r="Y1814" s="1">
        <v>116.82940673828125</v>
      </c>
      <c r="Z1814" s="1">
        <v>13649.1103515625</v>
      </c>
      <c r="AA1814" s="1">
        <v>1594617.5</v>
      </c>
      <c r="AB1814" s="1">
        <v>1</v>
      </c>
      <c r="AE1814" s="17">
        <f t="shared" si="28"/>
        <v>0.5</v>
      </c>
      <c r="AF1814" cm="1">
        <f t="array" ref="AF1814">1/(1+EXP(-$AI$41-SUMPRODUCT(A1814:AA1814, TRANSPOSE($AI$42:$AI$68))))</f>
        <v>0.33399106589759631</v>
      </c>
      <c r="AG1814" cm="1">
        <f t="array" ref="AG1814">1/(1+EXP(-$AI$71-SUMPRODUCT(A1814:AA1814, TRANSPOSE($AI$72:$AI$98))))</f>
        <v>0.46441096936839543</v>
      </c>
    </row>
    <row r="1815" spans="1:33" x14ac:dyDescent="0.35">
      <c r="A1815" s="1">
        <v>6.6403441429138184</v>
      </c>
      <c r="B1815" s="1">
        <v>44.094169616699219</v>
      </c>
      <c r="C1815" s="1">
        <v>292.80047607421875</v>
      </c>
      <c r="D1815" s="1">
        <v>6.6399960517883301</v>
      </c>
      <c r="E1815" s="1">
        <v>44.089546203613281</v>
      </c>
      <c r="F1815" s="1">
        <v>292.75442504882813</v>
      </c>
      <c r="G1815" s="1">
        <v>12.54754638671875</v>
      </c>
      <c r="H1815" s="1">
        <v>157.44091796875</v>
      </c>
      <c r="I1815" s="1">
        <v>1975.4971923828125</v>
      </c>
      <c r="J1815" s="1">
        <v>90.415443420410156</v>
      </c>
      <c r="K1815" s="1">
        <v>8174.95263671875</v>
      </c>
      <c r="L1815" s="1">
        <v>739141.9375</v>
      </c>
      <c r="M1815" s="1">
        <v>208.14219665527344</v>
      </c>
      <c r="N1815" s="1">
        <v>43323.17578125</v>
      </c>
      <c r="O1815" s="1">
        <v>9017381</v>
      </c>
      <c r="P1815" s="1">
        <v>2.0872592926025391E-2</v>
      </c>
      <c r="Q1815" s="1">
        <v>9.9999997764825821E-3</v>
      </c>
      <c r="R1815" s="1">
        <v>9.9999997764825821E-3</v>
      </c>
      <c r="S1815" s="1">
        <v>0.44199791550636292</v>
      </c>
      <c r="T1815" s="1">
        <v>0.1953621506690979</v>
      </c>
      <c r="U1815" s="1">
        <v>8.6349666118621826E-2</v>
      </c>
      <c r="V1815" s="1">
        <v>79.673141479492188</v>
      </c>
      <c r="W1815" s="1">
        <v>6347.8095703125</v>
      </c>
      <c r="X1815" s="1">
        <v>505749.9375</v>
      </c>
      <c r="Y1815" s="1">
        <v>128.40536499023438</v>
      </c>
      <c r="Z1815" s="1">
        <v>16487.9375</v>
      </c>
      <c r="AA1815" s="1">
        <v>2117139.75</v>
      </c>
      <c r="AB1815" s="1">
        <v>1</v>
      </c>
      <c r="AE1815" s="17">
        <f t="shared" si="28"/>
        <v>0.5</v>
      </c>
      <c r="AF1815" cm="1">
        <f t="array" ref="AF1815">1/(1+EXP(-$AI$41-SUMPRODUCT(A1815:AA1815, TRANSPOSE($AI$42:$AI$68))))</f>
        <v>0.32624225395543921</v>
      </c>
      <c r="AG1815" cm="1">
        <f t="array" ref="AG1815">1/(1+EXP(-$AI$71-SUMPRODUCT(A1815:AA1815, TRANSPOSE($AI$72:$AI$98))))</f>
        <v>0.43606382066997651</v>
      </c>
    </row>
    <row r="1816" spans="1:33" x14ac:dyDescent="0.35">
      <c r="A1816" s="1">
        <v>6.309565544128418</v>
      </c>
      <c r="B1816" s="1">
        <v>39.810615539550781</v>
      </c>
      <c r="C1816" s="1">
        <v>251.18769836425781</v>
      </c>
      <c r="D1816" s="1">
        <v>6.2837872505187988</v>
      </c>
      <c r="E1816" s="1">
        <v>39.485980987548828</v>
      </c>
      <c r="F1816" s="1">
        <v>248.12150573730469</v>
      </c>
      <c r="G1816" s="1">
        <v>14.92280387878418</v>
      </c>
      <c r="H1816" s="1">
        <v>222.69007873535156</v>
      </c>
      <c r="I1816" s="1">
        <v>3323.160400390625</v>
      </c>
      <c r="J1816" s="1">
        <v>100.88877105712891</v>
      </c>
      <c r="K1816" s="1">
        <v>10178.5439453125</v>
      </c>
      <c r="L1816" s="1">
        <v>1026900.8125</v>
      </c>
      <c r="M1816" s="1">
        <v>221.79405212402344</v>
      </c>
      <c r="N1816" s="1">
        <v>49192.6015625</v>
      </c>
      <c r="O1816" s="1">
        <v>10910626</v>
      </c>
      <c r="P1816" s="1">
        <v>3.661799430847168E-2</v>
      </c>
      <c r="Q1816" s="1">
        <v>9.9999997764825821E-3</v>
      </c>
      <c r="R1816" s="1">
        <v>9.9999997764825821E-3</v>
      </c>
      <c r="S1816" s="1">
        <v>0.42298367619514465</v>
      </c>
      <c r="T1816" s="1">
        <v>0.17891518771648407</v>
      </c>
      <c r="U1816" s="1">
        <v>7.5678206980228424E-2</v>
      </c>
      <c r="V1816" s="1">
        <v>78.701873779296875</v>
      </c>
      <c r="W1816" s="1">
        <v>6193.98486328125</v>
      </c>
      <c r="X1816" s="1">
        <v>487478.21875</v>
      </c>
      <c r="Y1816" s="1">
        <v>139.12954711914063</v>
      </c>
      <c r="Z1816" s="1">
        <v>19357.03125</v>
      </c>
      <c r="AA1816" s="1">
        <v>2693135</v>
      </c>
      <c r="AB1816" s="1">
        <v>0</v>
      </c>
      <c r="AE1816" s="17">
        <f t="shared" si="28"/>
        <v>0.5</v>
      </c>
      <c r="AF1816" cm="1">
        <f t="array" ref="AF1816">1/(1+EXP(-$AI$41-SUMPRODUCT(A1816:AA1816, TRANSPOSE($AI$42:$AI$68))))</f>
        <v>0.27750911113728921</v>
      </c>
      <c r="AG1816" cm="1">
        <f t="array" ref="AG1816">1/(1+EXP(-$AI$71-SUMPRODUCT(A1816:AA1816, TRANSPOSE($AI$72:$AI$98))))</f>
        <v>0.31345956895612043</v>
      </c>
    </row>
    <row r="1817" spans="1:33" x14ac:dyDescent="0.35">
      <c r="A1817" s="1">
        <v>6.0560088157653809</v>
      </c>
      <c r="B1817" s="1">
        <v>36.675243377685547</v>
      </c>
      <c r="C1817" s="1">
        <v>222.1055908203125</v>
      </c>
      <c r="D1817" s="1">
        <v>5.9664573669433594</v>
      </c>
      <c r="E1817" s="1">
        <v>35.598613739013672</v>
      </c>
      <c r="F1817" s="1">
        <v>212.39761352539063</v>
      </c>
      <c r="G1817" s="1">
        <v>18.757450103759766</v>
      </c>
      <c r="H1817" s="1">
        <v>351.84194946289063</v>
      </c>
      <c r="I1817" s="1">
        <v>6599.65771484375</v>
      </c>
      <c r="J1817" s="1">
        <v>110.06703186035156</v>
      </c>
      <c r="K1817" s="1">
        <v>12114.751953125</v>
      </c>
      <c r="L1817" s="1">
        <v>1333434.75</v>
      </c>
      <c r="M1817" s="1">
        <v>235.09016418457031</v>
      </c>
      <c r="N1817" s="1">
        <v>55267.38671875</v>
      </c>
      <c r="O1817" s="1">
        <v>12992819</v>
      </c>
      <c r="P1817" s="1">
        <v>5.5466890335083008E-2</v>
      </c>
      <c r="Q1817" s="1">
        <v>9.9999997764825821E-3</v>
      </c>
      <c r="R1817" s="1">
        <v>9.9999997764825821E-3</v>
      </c>
      <c r="S1817" s="1">
        <v>0.41674020886421204</v>
      </c>
      <c r="T1817" s="1">
        <v>0.17367240786552429</v>
      </c>
      <c r="U1817" s="1">
        <v>7.2376273572444916E-2</v>
      </c>
      <c r="V1817" s="1">
        <v>78.875602722167969</v>
      </c>
      <c r="W1817" s="1">
        <v>6221.36083984375</v>
      </c>
      <c r="X1817" s="1">
        <v>490713.5625</v>
      </c>
      <c r="Y1817" s="1">
        <v>150.40501403808594</v>
      </c>
      <c r="Z1817" s="1">
        <v>22621.66796875</v>
      </c>
      <c r="AA1817" s="1">
        <v>3402412.25</v>
      </c>
      <c r="AB1817" s="1">
        <v>0</v>
      </c>
      <c r="AE1817" s="17">
        <f t="shared" si="28"/>
        <v>0.5</v>
      </c>
      <c r="AF1817" cm="1">
        <f t="array" ref="AF1817">1/(1+EXP(-$AI$41-SUMPRODUCT(A1817:AA1817, TRANSPOSE($AI$42:$AI$68))))</f>
        <v>0.22204585075597505</v>
      </c>
      <c r="AG1817" cm="1">
        <f t="array" ref="AG1817">1/(1+EXP(-$AI$71-SUMPRODUCT(A1817:AA1817, TRANSPOSE($AI$72:$AI$98))))</f>
        <v>0.18354770723402486</v>
      </c>
    </row>
    <row r="1818" spans="1:33" x14ac:dyDescent="0.35">
      <c r="A1818" s="1">
        <v>5.4320516586303711</v>
      </c>
      <c r="B1818" s="1">
        <v>29.507184982299805</v>
      </c>
      <c r="C1818" s="1">
        <v>160.28456115722656</v>
      </c>
      <c r="D1818" s="1">
        <v>5.2816977500915527</v>
      </c>
      <c r="E1818" s="1">
        <v>27.896331787109375</v>
      </c>
      <c r="F1818" s="1">
        <v>147.33999633789063</v>
      </c>
      <c r="G1818" s="1">
        <v>18.792369842529297</v>
      </c>
      <c r="H1818" s="1">
        <v>353.15316772460938</v>
      </c>
      <c r="I1818" s="1">
        <v>6636.5849609375</v>
      </c>
      <c r="J1818" s="1">
        <v>118.72869873046875</v>
      </c>
      <c r="K1818" s="1">
        <v>14096.50390625</v>
      </c>
      <c r="L1818" s="1">
        <v>1673659.625</v>
      </c>
      <c r="M1818" s="1">
        <v>246.43003845214844</v>
      </c>
      <c r="N1818" s="1">
        <v>60727.765625</v>
      </c>
      <c r="O1818" s="1">
        <v>14965145</v>
      </c>
      <c r="P1818" s="1">
        <v>7.8933477401733398E-2</v>
      </c>
      <c r="Q1818" s="1">
        <v>9.9999997764825821E-3</v>
      </c>
      <c r="R1818" s="1">
        <v>9.9999997764825821E-3</v>
      </c>
      <c r="S1818" s="1">
        <v>0.40691623091697693</v>
      </c>
      <c r="T1818" s="1">
        <v>0.16558082401752472</v>
      </c>
      <c r="U1818" s="1">
        <v>6.7377522587776184E-2</v>
      </c>
      <c r="V1818" s="1">
        <v>81.067726135253906</v>
      </c>
      <c r="W1818" s="1">
        <v>6571.97607421875</v>
      </c>
      <c r="X1818" s="1">
        <v>532775.1875</v>
      </c>
      <c r="Y1818" s="1">
        <v>159.47161865234375</v>
      </c>
      <c r="Z1818" s="1">
        <v>25431.197265625</v>
      </c>
      <c r="AA1818" s="1">
        <v>4055554.25</v>
      </c>
      <c r="AB1818" s="1">
        <v>0</v>
      </c>
      <c r="AE1818" s="17">
        <f t="shared" si="28"/>
        <v>0.5</v>
      </c>
      <c r="AF1818" cm="1">
        <f t="array" ref="AF1818">1/(1+EXP(-$AI$41-SUMPRODUCT(A1818:AA1818, TRANSPOSE($AI$42:$AI$68))))</f>
        <v>0.16274055689369371</v>
      </c>
      <c r="AG1818" cm="1">
        <f t="array" ref="AG1818">1/(1+EXP(-$AI$71-SUMPRODUCT(A1818:AA1818, TRANSPOSE($AI$72:$AI$98))))</f>
        <v>8.4522989721779448E-2</v>
      </c>
    </row>
    <row r="1819" spans="1:33" x14ac:dyDescent="0.35">
      <c r="A1819" s="1">
        <v>4.6062450408935547</v>
      </c>
      <c r="B1819" s="1">
        <v>21.217493057250977</v>
      </c>
      <c r="C1819" s="1">
        <v>97.73297119140625</v>
      </c>
      <c r="D1819" s="1">
        <v>4.422370433807373</v>
      </c>
      <c r="E1819" s="1">
        <v>19.55735969543457</v>
      </c>
      <c r="F1819" s="1">
        <v>86.489891052246094</v>
      </c>
      <c r="G1819" s="1">
        <v>19.646516799926758</v>
      </c>
      <c r="H1819" s="1">
        <v>385.98562622070313</v>
      </c>
      <c r="I1819" s="1">
        <v>7583.27294921875</v>
      </c>
      <c r="J1819" s="1">
        <v>129.05094909667969</v>
      </c>
      <c r="K1819" s="1">
        <v>16654.1484375</v>
      </c>
      <c r="L1819" s="1">
        <v>2149233.5</v>
      </c>
      <c r="M1819" s="1">
        <v>255.97377014160156</v>
      </c>
      <c r="N1819" s="1">
        <v>65522.5703125</v>
      </c>
      <c r="O1819" s="1">
        <v>16772060</v>
      </c>
      <c r="P1819" s="1">
        <v>9.8405122756958008E-2</v>
      </c>
      <c r="Q1819" s="1">
        <v>9.9999997764825821E-3</v>
      </c>
      <c r="R1819" s="1">
        <v>9.9999997764825821E-3</v>
      </c>
      <c r="S1819" s="1">
        <v>0.39973774552345276</v>
      </c>
      <c r="T1819" s="1">
        <v>0.15979026257991791</v>
      </c>
      <c r="U1819" s="1">
        <v>6.3874199986457825E-2</v>
      </c>
      <c r="V1819" s="1">
        <v>81.291816711425781</v>
      </c>
      <c r="W1819" s="1">
        <v>6608.359375</v>
      </c>
      <c r="X1819" s="1">
        <v>537205.5625</v>
      </c>
      <c r="Y1819" s="1">
        <v>168.578125</v>
      </c>
      <c r="Z1819" s="1">
        <v>28418.583984375</v>
      </c>
      <c r="AA1819" s="1">
        <v>4790751.5</v>
      </c>
      <c r="AB1819" s="1">
        <v>0</v>
      </c>
      <c r="AE1819" s="17">
        <f t="shared" si="28"/>
        <v>0.5</v>
      </c>
      <c r="AF1819" cm="1">
        <f t="array" ref="AF1819">1/(1+EXP(-$AI$41-SUMPRODUCT(A1819:AA1819, TRANSPOSE($AI$42:$AI$68))))</f>
        <v>0.11380929342132376</v>
      </c>
      <c r="AG1819" cm="1">
        <f t="array" ref="AG1819">1/(1+EXP(-$AI$71-SUMPRODUCT(A1819:AA1819, TRANSPOSE($AI$72:$AI$98))))</f>
        <v>3.3351977791605619E-2</v>
      </c>
    </row>
    <row r="1820" spans="1:33" x14ac:dyDescent="0.35">
      <c r="A1820" s="1">
        <v>3.6250417232513428</v>
      </c>
      <c r="B1820" s="1">
        <v>13.140927314758301</v>
      </c>
      <c r="C1820" s="1">
        <v>47.636409759521484</v>
      </c>
      <c r="D1820" s="1">
        <v>3.4884216785430908</v>
      </c>
      <c r="E1820" s="1">
        <v>12.169085502624512</v>
      </c>
      <c r="F1820" s="1">
        <v>42.450901031494141</v>
      </c>
      <c r="G1820" s="1">
        <v>22.111063003540039</v>
      </c>
      <c r="H1820" s="1">
        <v>488.89910888671875</v>
      </c>
      <c r="I1820" s="1">
        <v>10810.0791015625</v>
      </c>
      <c r="J1820" s="1">
        <v>137.33424377441406</v>
      </c>
      <c r="K1820" s="1">
        <v>18860.6953125</v>
      </c>
      <c r="L1820" s="1">
        <v>2590219.25</v>
      </c>
      <c r="M1820" s="1">
        <v>263.11831665039063</v>
      </c>
      <c r="N1820" s="1">
        <v>69231.25</v>
      </c>
      <c r="O1820" s="1">
        <v>18216010</v>
      </c>
      <c r="P1820" s="1">
        <v>0.1117861270904541</v>
      </c>
      <c r="Q1820" s="1">
        <v>1.2496137991547585E-2</v>
      </c>
      <c r="R1820" s="1">
        <v>9.9999997764825821E-3</v>
      </c>
      <c r="S1820" s="1">
        <v>0.39241483807563782</v>
      </c>
      <c r="T1820" s="1">
        <v>0.15398940443992615</v>
      </c>
      <c r="U1820" s="1">
        <v>6.0427729040384293E-2</v>
      </c>
      <c r="V1820" s="1">
        <v>83.071609497070313</v>
      </c>
      <c r="W1820" s="1">
        <v>6900.89208984375</v>
      </c>
      <c r="X1820" s="1">
        <v>573268.25</v>
      </c>
      <c r="Y1820" s="1">
        <v>171.81681823730469</v>
      </c>
      <c r="Z1820" s="1">
        <v>29521.01953125</v>
      </c>
      <c r="AA1820" s="1">
        <v>5072207.5</v>
      </c>
      <c r="AB1820" s="1">
        <v>0</v>
      </c>
      <c r="AE1820" s="17">
        <f t="shared" si="28"/>
        <v>0.5</v>
      </c>
      <c r="AF1820" cm="1">
        <f t="array" ref="AF1820">1/(1+EXP(-$AI$41-SUMPRODUCT(A1820:AA1820, TRANSPOSE($AI$42:$AI$68))))</f>
        <v>9.3354644453986363E-2</v>
      </c>
      <c r="AG1820" cm="1">
        <f t="array" ref="AG1820">1/(1+EXP(-$AI$71-SUMPRODUCT(A1820:AA1820, TRANSPOSE($AI$72:$AI$98))))</f>
        <v>1.991587881362503E-2</v>
      </c>
    </row>
    <row r="1821" spans="1:33" x14ac:dyDescent="0.35">
      <c r="A1821" s="1">
        <v>2.9305336475372314</v>
      </c>
      <c r="B1821" s="1">
        <v>8.5880270004272461</v>
      </c>
      <c r="C1821" s="1">
        <v>25.167503356933594</v>
      </c>
      <c r="D1821" s="1">
        <v>2.8404672145843506</v>
      </c>
      <c r="E1821" s="1">
        <v>8.0682544708251953</v>
      </c>
      <c r="F1821" s="1">
        <v>22.917610168457031</v>
      </c>
      <c r="G1821" s="1">
        <v>22.90522575378418</v>
      </c>
      <c r="H1821" s="1">
        <v>524.64935302734375</v>
      </c>
      <c r="I1821" s="1">
        <v>12017.2119140625</v>
      </c>
      <c r="J1821" s="1">
        <v>142.73269653320313</v>
      </c>
      <c r="K1821" s="1">
        <v>20372.623046875</v>
      </c>
      <c r="L1821" s="1">
        <v>2907839.25</v>
      </c>
      <c r="M1821" s="1">
        <v>269.56607055664063</v>
      </c>
      <c r="N1821" s="1">
        <v>72665.8671875</v>
      </c>
      <c r="O1821" s="1">
        <v>19588252</v>
      </c>
      <c r="P1821" s="1">
        <v>0.12244200706481934</v>
      </c>
      <c r="Q1821" s="1">
        <v>1.4992045238614082E-2</v>
      </c>
      <c r="R1821" s="1">
        <v>9.9999997764825821E-3</v>
      </c>
      <c r="S1821" s="1">
        <v>0.39199164509773254</v>
      </c>
      <c r="T1821" s="1">
        <v>0.1536574512720108</v>
      </c>
      <c r="U1821" s="1">
        <v>6.0232438147068024E-2</v>
      </c>
      <c r="V1821" s="1">
        <v>83.312309265136719</v>
      </c>
      <c r="W1821" s="1">
        <v>6940.94091796875</v>
      </c>
      <c r="X1821" s="1">
        <v>578265.8125</v>
      </c>
      <c r="Y1821" s="1">
        <v>171.52847290039063</v>
      </c>
      <c r="Z1821" s="1">
        <v>29422.017578125</v>
      </c>
      <c r="AA1821" s="1">
        <v>5046713.5</v>
      </c>
      <c r="AB1821" s="1">
        <v>0</v>
      </c>
      <c r="AE1821" s="17">
        <f t="shared" si="28"/>
        <v>0.5</v>
      </c>
      <c r="AF1821" cm="1">
        <f t="array" ref="AF1821">1/(1+EXP(-$AI$41-SUMPRODUCT(A1821:AA1821, TRANSPOSE($AI$42:$AI$68))))</f>
        <v>8.8490173043471607E-2</v>
      </c>
      <c r="AG1821" cm="1">
        <f t="array" ref="AG1821">1/(1+EXP(-$AI$71-SUMPRODUCT(A1821:AA1821, TRANSPOSE($AI$72:$AI$98))))</f>
        <v>1.7383573221545986E-2</v>
      </c>
    </row>
    <row r="1822" spans="1:33" x14ac:dyDescent="0.35">
      <c r="A1822" s="1">
        <v>2.0958459377288818</v>
      </c>
      <c r="B1822" s="1">
        <v>4.3925700187683105</v>
      </c>
      <c r="C1822" s="1">
        <v>9.2061500549316406</v>
      </c>
      <c r="D1822" s="1">
        <v>2.0329990386962891</v>
      </c>
      <c r="E1822" s="1">
        <v>4.1330852508544922</v>
      </c>
      <c r="F1822" s="1">
        <v>8.4025583267211914</v>
      </c>
      <c r="G1822" s="1">
        <v>23.977424621582031</v>
      </c>
      <c r="H1822" s="1">
        <v>574.9168701171875</v>
      </c>
      <c r="I1822" s="1">
        <v>13785.0263671875</v>
      </c>
      <c r="J1822" s="1">
        <v>150.51368713378906</v>
      </c>
      <c r="K1822" s="1">
        <v>22654.369140625</v>
      </c>
      <c r="L1822" s="1">
        <v>3409792.75</v>
      </c>
      <c r="M1822" s="1">
        <v>272.922119140625</v>
      </c>
      <c r="N1822" s="1">
        <v>74486.484375</v>
      </c>
      <c r="O1822" s="1">
        <v>20329008</v>
      </c>
      <c r="P1822" s="1">
        <v>0.1287696361541748</v>
      </c>
      <c r="Q1822" s="1">
        <v>1.6581619158387184E-2</v>
      </c>
      <c r="R1822" s="1">
        <v>9.9999997764825821E-3</v>
      </c>
      <c r="S1822" s="1">
        <v>0.38028332591056824</v>
      </c>
      <c r="T1822" s="1">
        <v>0.14461541175842285</v>
      </c>
      <c r="U1822" s="1">
        <v>5.4994828999042511E-2</v>
      </c>
      <c r="V1822" s="1">
        <v>84.192420959472656</v>
      </c>
      <c r="W1822" s="1">
        <v>7088.36376953125</v>
      </c>
      <c r="X1822" s="1">
        <v>596786.5</v>
      </c>
      <c r="Y1822" s="1">
        <v>169.39874267578125</v>
      </c>
      <c r="Z1822" s="1">
        <v>28695.93359375</v>
      </c>
      <c r="AA1822" s="1">
        <v>4861055</v>
      </c>
      <c r="AB1822" s="1">
        <v>0</v>
      </c>
      <c r="AE1822" s="17">
        <f t="shared" si="28"/>
        <v>0.5</v>
      </c>
      <c r="AF1822" cm="1">
        <f t="array" ref="AF1822">1/(1+EXP(-$AI$41-SUMPRODUCT(A1822:AA1822, TRANSPOSE($AI$42:$AI$68))))</f>
        <v>8.9865280405273654E-2</v>
      </c>
      <c r="AG1822" cm="1">
        <f t="array" ref="AG1822">1/(1+EXP(-$AI$71-SUMPRODUCT(A1822:AA1822, TRANSPOSE($AI$72:$AI$98))))</f>
        <v>1.8173686620770742E-2</v>
      </c>
    </row>
    <row r="1823" spans="1:33" x14ac:dyDescent="0.35">
      <c r="A1823" s="1">
        <v>1.2617746591567993</v>
      </c>
      <c r="B1823" s="1">
        <v>1.5920753479003906</v>
      </c>
      <c r="C1823" s="1">
        <v>2.0088403224945068</v>
      </c>
      <c r="D1823" s="1">
        <v>1.2282174825668335</v>
      </c>
      <c r="E1823" s="1">
        <v>1.5085182189941406</v>
      </c>
      <c r="F1823" s="1">
        <v>1.8527884483337402</v>
      </c>
      <c r="G1823" s="1">
        <v>36.502761840820313</v>
      </c>
      <c r="H1823" s="1">
        <v>1332.45166015625</v>
      </c>
      <c r="I1823" s="1">
        <v>48638.1640625</v>
      </c>
      <c r="J1823" s="1">
        <v>156.12344360351563</v>
      </c>
      <c r="K1823" s="1">
        <v>24374.529296875</v>
      </c>
      <c r="L1823" s="1">
        <v>3805435.5</v>
      </c>
      <c r="M1823" s="1">
        <v>274.75582885742188</v>
      </c>
      <c r="N1823" s="1">
        <v>75490.765625</v>
      </c>
      <c r="O1823" s="1">
        <v>20741528</v>
      </c>
      <c r="P1823" s="1">
        <v>0.13207507133483887</v>
      </c>
      <c r="Q1823" s="1">
        <v>1.744382455945015E-2</v>
      </c>
      <c r="R1823" s="1">
        <v>9.9999997764825821E-3</v>
      </c>
      <c r="S1823" s="1">
        <v>0.37040683627128601</v>
      </c>
      <c r="T1823" s="1">
        <v>0.1372012197971344</v>
      </c>
      <c r="U1823" s="1">
        <v>5.0820272415876389E-2</v>
      </c>
      <c r="V1823" s="1">
        <v>84.268180847167969</v>
      </c>
      <c r="W1823" s="1">
        <v>7101.12646484375</v>
      </c>
      <c r="X1823" s="1">
        <v>598399</v>
      </c>
      <c r="Y1823" s="1">
        <v>167.38560485839844</v>
      </c>
      <c r="Z1823" s="1">
        <v>28017.94140625</v>
      </c>
      <c r="AA1823" s="1">
        <v>4689800</v>
      </c>
      <c r="AB1823" s="1">
        <v>0</v>
      </c>
      <c r="AE1823" s="17">
        <f t="shared" si="28"/>
        <v>0.5</v>
      </c>
      <c r="AF1823" cm="1">
        <f t="array" ref="AF1823">1/(1+EXP(-$AI$41-SUMPRODUCT(A1823:AA1823, TRANSPOSE($AI$42:$AI$68))))</f>
        <v>9.1824620097070805E-2</v>
      </c>
      <c r="AG1823" cm="1">
        <f t="array" ref="AG1823">1/(1+EXP(-$AI$71-SUMPRODUCT(A1823:AA1823, TRANSPOSE($AI$72:$AI$98))))</f>
        <v>1.9079077953523649E-2</v>
      </c>
    </row>
    <row r="1824" spans="1:33" x14ac:dyDescent="0.35">
      <c r="A1824" s="1">
        <v>1.1333491802215576</v>
      </c>
      <c r="B1824" s="1">
        <v>1.2844803333282471</v>
      </c>
      <c r="C1824" s="1">
        <v>1.4557647705078125</v>
      </c>
      <c r="D1824" s="1">
        <v>0.33701685070991516</v>
      </c>
      <c r="E1824" s="1">
        <v>0.1135803610086441</v>
      </c>
      <c r="F1824" s="1">
        <v>3.8278494030237198E-2</v>
      </c>
      <c r="G1824" s="1">
        <v>43.754993438720703</v>
      </c>
      <c r="H1824" s="1">
        <v>1914.49951171875</v>
      </c>
      <c r="I1824" s="1">
        <v>83768.9140625</v>
      </c>
      <c r="J1824" s="1">
        <v>91.849922180175781</v>
      </c>
      <c r="K1824" s="1">
        <v>8436.408203125</v>
      </c>
      <c r="L1824" s="1">
        <v>774883.4375</v>
      </c>
      <c r="M1824" s="1">
        <v>70.708213806152344</v>
      </c>
      <c r="N1824" s="1">
        <v>4999.6513671875</v>
      </c>
      <c r="O1824" s="1">
        <v>353516.4375</v>
      </c>
      <c r="P1824" s="1">
        <v>0.28358912467956543</v>
      </c>
      <c r="Q1824" s="1">
        <v>8.0422788858413696E-2</v>
      </c>
      <c r="R1824" s="1">
        <v>2.2807030007243156E-2</v>
      </c>
      <c r="S1824" s="1">
        <v>0.56205981969833374</v>
      </c>
      <c r="T1824" s="1">
        <v>0.31591123342514038</v>
      </c>
      <c r="U1824" s="1">
        <v>0.17756101489067078</v>
      </c>
      <c r="V1824" s="1">
        <v>68.084152221679688</v>
      </c>
      <c r="W1824" s="1">
        <v>4635.45166015625</v>
      </c>
      <c r="X1824" s="1">
        <v>315600.8125</v>
      </c>
      <c r="Y1824" s="1">
        <v>36.993816375732422</v>
      </c>
      <c r="Z1824" s="1">
        <v>1368.54248046875</v>
      </c>
      <c r="AA1824" s="1">
        <v>50627.609375</v>
      </c>
      <c r="AB1824" s="1">
        <v>0</v>
      </c>
      <c r="AE1824" s="17">
        <f t="shared" si="28"/>
        <v>0.5</v>
      </c>
      <c r="AF1824" cm="1">
        <f t="array" ref="AF1824">1/(1+EXP(-$AI$41-SUMPRODUCT(A1824:AA1824, TRANSPOSE($AI$42:$AI$68))))</f>
        <v>0.11230462862639828</v>
      </c>
      <c r="AG1824" cm="1">
        <f t="array" ref="AG1824">1/(1+EXP(-$AI$71-SUMPRODUCT(A1824:AA1824, TRANSPOSE($AI$72:$AI$98))))</f>
        <v>3.4414930616759785E-2</v>
      </c>
    </row>
    <row r="1825" spans="1:33" x14ac:dyDescent="0.35">
      <c r="A1825" s="1">
        <v>1.0412734746932983</v>
      </c>
      <c r="B1825" s="1">
        <v>1.0842504501342773</v>
      </c>
      <c r="C1825" s="1">
        <v>1.129001259803772</v>
      </c>
      <c r="D1825" s="1">
        <v>0.40036597847938538</v>
      </c>
      <c r="E1825" s="1">
        <v>0.16029292345046997</v>
      </c>
      <c r="F1825" s="1">
        <v>6.4175829291343689E-2</v>
      </c>
      <c r="G1825" s="1">
        <v>39.074745178222656</v>
      </c>
      <c r="H1825" s="1">
        <v>1526.835693359375</v>
      </c>
      <c r="I1825" s="1">
        <v>59660.71484375</v>
      </c>
      <c r="J1825" s="1">
        <v>86.280014038085938</v>
      </c>
      <c r="K1825" s="1">
        <v>7444.24072265625</v>
      </c>
      <c r="L1825" s="1">
        <v>642289.1875</v>
      </c>
      <c r="M1825" s="1">
        <v>71.458488464355469</v>
      </c>
      <c r="N1825" s="1">
        <v>5106.3154296875</v>
      </c>
      <c r="O1825" s="1">
        <v>364889.59375</v>
      </c>
      <c r="P1825" s="1">
        <v>0.2683417797088623</v>
      </c>
      <c r="Q1825" s="1">
        <v>7.2007313370704651E-2</v>
      </c>
      <c r="R1825" s="1">
        <v>1.9322570413351059E-2</v>
      </c>
      <c r="S1825" s="1">
        <v>0.56374120712280273</v>
      </c>
      <c r="T1825" s="1">
        <v>0.31780415773391724</v>
      </c>
      <c r="U1825" s="1">
        <v>0.17915929853916168</v>
      </c>
      <c r="V1825" s="1">
        <v>67.636619567871094</v>
      </c>
      <c r="W1825" s="1">
        <v>4574.71240234375</v>
      </c>
      <c r="X1825" s="1">
        <v>309418.0625</v>
      </c>
      <c r="Y1825" s="1">
        <v>37.326847076416016</v>
      </c>
      <c r="Z1825" s="1">
        <v>1393.29345703125</v>
      </c>
      <c r="AA1825" s="1">
        <v>52007.25390625</v>
      </c>
      <c r="AB1825" s="1">
        <v>0</v>
      </c>
      <c r="AE1825" s="17">
        <f t="shared" si="28"/>
        <v>0.5</v>
      </c>
      <c r="AF1825" cm="1">
        <f t="array" ref="AF1825">1/(1+EXP(-$AI$41-SUMPRODUCT(A1825:AA1825, TRANSPOSE($AI$42:$AI$68))))</f>
        <v>0.11211585381516777</v>
      </c>
      <c r="AG1825" cm="1">
        <f t="array" ref="AG1825">1/(1+EXP(-$AI$71-SUMPRODUCT(A1825:AA1825, TRANSPOSE($AI$72:$AI$98))))</f>
        <v>3.4451895081830407E-2</v>
      </c>
    </row>
    <row r="1826" spans="1:33" x14ac:dyDescent="0.35">
      <c r="A1826" s="1">
        <v>0.99939662218093872</v>
      </c>
      <c r="B1826" s="1">
        <v>0.99879360198974609</v>
      </c>
      <c r="C1826" s="1">
        <v>0.99819093942642212</v>
      </c>
      <c r="D1826" s="1">
        <v>0.55926519632339478</v>
      </c>
      <c r="E1826" s="1">
        <v>0.31277754902839661</v>
      </c>
      <c r="F1826" s="1">
        <v>0.17492561042308807</v>
      </c>
      <c r="G1826" s="1">
        <v>28.153919219970703</v>
      </c>
      <c r="H1826" s="1">
        <v>792.6431884765625</v>
      </c>
      <c r="I1826" s="1">
        <v>22316.01171875</v>
      </c>
      <c r="J1826" s="1">
        <v>73.396797180175781</v>
      </c>
      <c r="K1826" s="1">
        <v>5387.08984375</v>
      </c>
      <c r="L1826" s="1">
        <v>395395.125</v>
      </c>
      <c r="M1826" s="1">
        <v>72.747322082519531</v>
      </c>
      <c r="N1826" s="1">
        <v>5292.1728515625</v>
      </c>
      <c r="O1826" s="1">
        <v>384991.40625</v>
      </c>
      <c r="P1826" s="1">
        <v>0.25597453117370605</v>
      </c>
      <c r="Q1826" s="1">
        <v>6.5522961318492889E-2</v>
      </c>
      <c r="R1826" s="1">
        <v>1.6772208735346794E-2</v>
      </c>
      <c r="S1826" s="1">
        <v>0.56229203939437866</v>
      </c>
      <c r="T1826" s="1">
        <v>0.31617233157157898</v>
      </c>
      <c r="U1826" s="1">
        <v>0.17778119444847107</v>
      </c>
      <c r="V1826" s="1">
        <v>68.229934692382813</v>
      </c>
      <c r="W1826" s="1">
        <v>4655.32421875</v>
      </c>
      <c r="X1826" s="1">
        <v>317632.4375</v>
      </c>
      <c r="Y1826" s="1">
        <v>37.952896118164063</v>
      </c>
      <c r="Z1826" s="1">
        <v>1440.42236328125</v>
      </c>
      <c r="AA1826" s="1">
        <v>54668.19921875</v>
      </c>
      <c r="AB1826" s="1">
        <v>0</v>
      </c>
      <c r="AE1826" s="17">
        <f t="shared" si="28"/>
        <v>0.5</v>
      </c>
      <c r="AF1826" cm="1">
        <f t="array" ref="AF1826">1/(1+EXP(-$AI$41-SUMPRODUCT(A1826:AA1826, TRANSPOSE($AI$42:$AI$68))))</f>
        <v>0.11406925609817636</v>
      </c>
      <c r="AG1826" cm="1">
        <f t="array" ref="AG1826">1/(1+EXP(-$AI$71-SUMPRODUCT(A1826:AA1826, TRANSPOSE($AI$72:$AI$98))))</f>
        <v>3.6554791299190613E-2</v>
      </c>
    </row>
    <row r="1827" spans="1:33" x14ac:dyDescent="0.35">
      <c r="A1827" s="1">
        <v>1.0416537523269653</v>
      </c>
      <c r="B1827" s="1">
        <v>1.0850425958633423</v>
      </c>
      <c r="C1827" s="1">
        <v>1.1302386522293091</v>
      </c>
      <c r="D1827" s="1">
        <v>0.7521931529045105</v>
      </c>
      <c r="E1827" s="1">
        <v>0.56579452753067017</v>
      </c>
      <c r="F1827" s="1">
        <v>0.42558678984642029</v>
      </c>
      <c r="G1827" s="1">
        <v>21.230140686035156</v>
      </c>
      <c r="H1827" s="1">
        <v>450.7188720703125</v>
      </c>
      <c r="I1827" s="1">
        <v>9568.8251953125</v>
      </c>
      <c r="J1827" s="1">
        <v>61.346408843994141</v>
      </c>
      <c r="K1827" s="1">
        <v>3763.3818359375</v>
      </c>
      <c r="L1827" s="1">
        <v>230869.96875</v>
      </c>
      <c r="M1827" s="1">
        <v>74.213111877441406</v>
      </c>
      <c r="N1827" s="1">
        <v>5507.5859375</v>
      </c>
      <c r="O1827" s="2">
        <v>408735.09375</v>
      </c>
      <c r="P1827" s="1">
        <v>0.24432802200317383</v>
      </c>
      <c r="Q1827" s="1">
        <v>5.9696182608604431E-2</v>
      </c>
      <c r="R1827" s="1">
        <v>1.4585450291633606E-2</v>
      </c>
      <c r="S1827" s="1">
        <v>0.56151312589645386</v>
      </c>
      <c r="T1827" s="1">
        <v>0.31529697775840759</v>
      </c>
      <c r="U1827" s="1">
        <v>0.17704339325428009</v>
      </c>
      <c r="V1827" s="1">
        <v>68.691650390625</v>
      </c>
      <c r="W1827" s="1">
        <v>4718.54296875</v>
      </c>
      <c r="X1827" s="1">
        <v>324124.5</v>
      </c>
      <c r="Y1827" s="1">
        <v>38.418682098388672</v>
      </c>
      <c r="Z1827" s="1">
        <v>1475.9951171875</v>
      </c>
      <c r="AA1827" s="1">
        <v>56705.7890625</v>
      </c>
      <c r="AB1827" s="1">
        <v>0</v>
      </c>
      <c r="AE1827" s="17">
        <f t="shared" si="28"/>
        <v>0.5</v>
      </c>
      <c r="AF1827" cm="1">
        <f t="array" ref="AF1827">1/(1+EXP(-$AI$41-SUMPRODUCT(A1827:AA1827, TRANSPOSE($AI$42:$AI$68))))</f>
        <v>0.11435073980138807</v>
      </c>
      <c r="AG1827" cm="1">
        <f t="array" ref="AG1827">1/(1+EXP(-$AI$71-SUMPRODUCT(A1827:AA1827, TRANSPOSE($AI$72:$AI$98))))</f>
        <v>3.7301384661540024E-2</v>
      </c>
    </row>
    <row r="1828" spans="1:33" x14ac:dyDescent="0.35">
      <c r="A1828" s="1">
        <v>1.1632685661315918</v>
      </c>
      <c r="B1828" s="1">
        <v>1.3531937599182129</v>
      </c>
      <c r="C1828" s="1">
        <v>1.5741277933120728</v>
      </c>
      <c r="D1828" s="1">
        <v>0.944175124168396</v>
      </c>
      <c r="E1828" s="1">
        <v>0.89146667718887329</v>
      </c>
      <c r="F1828" s="1">
        <v>0.84170067310333252</v>
      </c>
      <c r="G1828" s="1">
        <v>26.068168640136719</v>
      </c>
      <c r="H1828" s="1">
        <v>679.5494384765625</v>
      </c>
      <c r="I1828" s="1">
        <v>17714.609375</v>
      </c>
      <c r="J1828" s="1">
        <v>56.927410125732422</v>
      </c>
      <c r="K1828" s="1">
        <v>3240.72998046875</v>
      </c>
      <c r="L1828" s="1">
        <v>184486.359375</v>
      </c>
      <c r="M1828" s="1">
        <v>75.985221862792969</v>
      </c>
      <c r="N1828" s="1">
        <v>5773.75390625</v>
      </c>
      <c r="O1828" s="2">
        <v>438719.96875</v>
      </c>
      <c r="P1828" s="1">
        <v>0.23331952095031738</v>
      </c>
      <c r="Q1828" s="1">
        <v>5.4437998682260513E-2</v>
      </c>
      <c r="R1828" s="1">
        <v>1.2701448053121567E-2</v>
      </c>
      <c r="S1828" s="1">
        <v>0.56185036897659302</v>
      </c>
      <c r="T1828" s="1">
        <v>0.31567582488059998</v>
      </c>
      <c r="U1828" s="1">
        <v>0.1773625910282135</v>
      </c>
      <c r="V1828" s="1">
        <v>68.189239501953125</v>
      </c>
      <c r="W1828" s="1">
        <v>4649.7724609375</v>
      </c>
      <c r="X1828" s="1">
        <v>317064.4375</v>
      </c>
      <c r="Y1828" s="1">
        <v>37.961124420166016</v>
      </c>
      <c r="Z1828" s="1">
        <v>1441.0469970703125</v>
      </c>
      <c r="AA1828" s="1">
        <v>54703.76171875</v>
      </c>
      <c r="AB1828" s="1">
        <v>0</v>
      </c>
      <c r="AE1828" s="17">
        <f t="shared" si="28"/>
        <v>0.5</v>
      </c>
      <c r="AF1828" cm="1">
        <f t="array" ref="AF1828">1/(1+EXP(-$AI$41-SUMPRODUCT(A1828:AA1828, TRANSPOSE($AI$42:$AI$68))))</f>
        <v>0.11097313518165812</v>
      </c>
      <c r="AG1828" cm="1">
        <f t="array" ref="AG1828">1/(1+EXP(-$AI$71-SUMPRODUCT(A1828:AA1828, TRANSPOSE($AI$72:$AI$98))))</f>
        <v>3.4528623504440879E-2</v>
      </c>
    </row>
    <row r="1829" spans="1:33" x14ac:dyDescent="0.35">
      <c r="A1829" s="1">
        <v>1.3653161525726318</v>
      </c>
      <c r="B1829" s="1">
        <v>1.8640881776809692</v>
      </c>
      <c r="C1829" s="1">
        <v>2.545069694519043</v>
      </c>
      <c r="D1829" s="1">
        <v>1.2105611562728882</v>
      </c>
      <c r="E1829" s="1">
        <v>1.4654582738876343</v>
      </c>
      <c r="F1829" s="1">
        <v>1.7740268707275391</v>
      </c>
      <c r="G1829" s="1">
        <v>29.204614639282227</v>
      </c>
      <c r="H1829" s="1">
        <v>852.9095458984375</v>
      </c>
      <c r="I1829" s="1">
        <v>24908.89453125</v>
      </c>
      <c r="J1829" s="1">
        <v>50.144210815429688</v>
      </c>
      <c r="K1829" s="1">
        <v>2514.44189453125</v>
      </c>
      <c r="L1829" s="1">
        <v>126084.703125</v>
      </c>
      <c r="M1829" s="1">
        <v>78.17901611328125</v>
      </c>
      <c r="N1829" s="1">
        <v>6111.95849609375</v>
      </c>
      <c r="O1829" s="2">
        <v>477826.90625</v>
      </c>
      <c r="P1829" s="1">
        <v>0.22327780723571777</v>
      </c>
      <c r="Q1829" s="1">
        <v>4.9852978438138962E-2</v>
      </c>
      <c r="R1829" s="1">
        <v>1.1131064034998417E-2</v>
      </c>
      <c r="S1829" s="1">
        <v>0.56093984842300415</v>
      </c>
      <c r="T1829" s="1">
        <v>0.31465351581573486</v>
      </c>
      <c r="U1829" s="1">
        <v>0.17650169134140015</v>
      </c>
      <c r="V1829" s="1">
        <v>70.061958312988281</v>
      </c>
      <c r="W1829" s="1">
        <v>4908.67822265625</v>
      </c>
      <c r="X1829" s="1">
        <v>343911.59375</v>
      </c>
      <c r="Y1829" s="1">
        <v>37.305873870849609</v>
      </c>
      <c r="Z1829" s="1">
        <v>1391.728271484375</v>
      </c>
      <c r="AA1829" s="1">
        <v>51919.63671875</v>
      </c>
      <c r="AB1829" s="1">
        <v>0</v>
      </c>
      <c r="AE1829" s="17">
        <f t="shared" si="28"/>
        <v>0.5</v>
      </c>
      <c r="AF1829" cm="1">
        <f t="array" ref="AF1829">1/(1+EXP(-$AI$41-SUMPRODUCT(A1829:AA1829, TRANSPOSE($AI$42:$AI$68))))</f>
        <v>0.10832583572454765</v>
      </c>
      <c r="AG1829" cm="1">
        <f t="array" ref="AG1829">1/(1+EXP(-$AI$71-SUMPRODUCT(A1829:AA1829, TRANSPOSE($AI$72:$AI$98))))</f>
        <v>3.249463349415762E-2</v>
      </c>
    </row>
    <row r="1830" spans="1:33" x14ac:dyDescent="0.35">
      <c r="A1830" s="1">
        <v>1.6942594051361084</v>
      </c>
      <c r="B1830" s="1">
        <v>2.8705148696899414</v>
      </c>
      <c r="C1830" s="1">
        <v>4.8633971214294434</v>
      </c>
      <c r="D1830" s="1">
        <v>1.5457813739776611</v>
      </c>
      <c r="E1830" s="1">
        <v>2.3894400596618652</v>
      </c>
      <c r="F1830" s="1">
        <v>3.6935520172119141</v>
      </c>
      <c r="G1830" s="1">
        <v>28.754915237426758</v>
      </c>
      <c r="H1830" s="1">
        <v>826.84515380859375</v>
      </c>
      <c r="I1830" s="1">
        <v>23775.861328125</v>
      </c>
      <c r="J1830" s="1">
        <v>43.822479248046875</v>
      </c>
      <c r="K1830" s="1">
        <v>1920.40966796875</v>
      </c>
      <c r="L1830" s="1">
        <v>84157.1171875</v>
      </c>
      <c r="M1830" s="1">
        <v>81.084945678710938</v>
      </c>
      <c r="N1830" s="1">
        <v>6574.7685546875</v>
      </c>
      <c r="O1830" s="2">
        <v>533114.75</v>
      </c>
      <c r="P1830" s="1">
        <v>0.2102053165435791</v>
      </c>
      <c r="Q1830" s="1">
        <v>4.4186275452375412E-2</v>
      </c>
      <c r="R1830" s="1">
        <v>9.9999997764825821E-3</v>
      </c>
      <c r="S1830" s="1">
        <v>0.55795836448669434</v>
      </c>
      <c r="T1830" s="1">
        <v>0.31131753325462341</v>
      </c>
      <c r="U1830" s="1">
        <v>0.17370222508907318</v>
      </c>
      <c r="V1830" s="1">
        <v>72.098991394042969</v>
      </c>
      <c r="W1830" s="1">
        <v>5198.2646484375</v>
      </c>
      <c r="X1830" s="1">
        <v>374789.625</v>
      </c>
      <c r="Y1830" s="1">
        <v>37.931816101074219</v>
      </c>
      <c r="Z1830" s="1">
        <v>1438.8226318359375</v>
      </c>
      <c r="AA1830" s="1">
        <v>54577.15625</v>
      </c>
      <c r="AB1830" s="1">
        <v>0</v>
      </c>
      <c r="AE1830" s="17">
        <f t="shared" si="28"/>
        <v>0.5</v>
      </c>
      <c r="AF1830" cm="1">
        <f t="array" ref="AF1830">1/(1+EXP(-$AI$41-SUMPRODUCT(A1830:AA1830, TRANSPOSE($AI$42:$AI$68))))</f>
        <v>0.10663838931480371</v>
      </c>
      <c r="AG1830" cm="1">
        <f t="array" ref="AG1830">1/(1+EXP(-$AI$71-SUMPRODUCT(A1830:AA1830, TRANSPOSE($AI$72:$AI$98))))</f>
        <v>3.1426081665097992E-2</v>
      </c>
    </row>
    <row r="1831" spans="1:33" x14ac:dyDescent="0.35">
      <c r="A1831" s="1">
        <v>2.2025191783905029</v>
      </c>
      <c r="B1831" s="1">
        <v>4.8510909080505371</v>
      </c>
      <c r="C1831" s="1">
        <v>10.684619903564453</v>
      </c>
      <c r="D1831" s="1">
        <v>2.0175778865814209</v>
      </c>
      <c r="E1831" s="1">
        <v>4.0706205368041992</v>
      </c>
      <c r="F1831" s="1">
        <v>8.212794303894043</v>
      </c>
      <c r="G1831" s="1">
        <v>25.587896347045898</v>
      </c>
      <c r="H1831" s="1">
        <v>654.74041748046875</v>
      </c>
      <c r="I1831" s="1">
        <v>16753.4296875</v>
      </c>
      <c r="J1831" s="1">
        <v>37.790294647216797</v>
      </c>
      <c r="K1831" s="1">
        <v>1428.1063232421875</v>
      </c>
      <c r="L1831" s="1">
        <v>53968.55859375</v>
      </c>
      <c r="M1831" s="1">
        <v>84.86798095703125</v>
      </c>
      <c r="N1831" s="1">
        <v>7202.57421875</v>
      </c>
      <c r="O1831" s="2">
        <v>611267.9375</v>
      </c>
      <c r="P1831" s="1">
        <v>0.19383692741394043</v>
      </c>
      <c r="Q1831" s="1">
        <v>3.7572752684354782E-2</v>
      </c>
      <c r="R1831" s="1">
        <v>9.9999997764825821E-3</v>
      </c>
      <c r="S1831" s="1">
        <v>0.54837065935134888</v>
      </c>
      <c r="T1831" s="1">
        <v>0.30071038007736206</v>
      </c>
      <c r="U1831" s="1">
        <v>0.16490074992179871</v>
      </c>
      <c r="V1831" s="1">
        <v>72.32672119140625</v>
      </c>
      <c r="W1831" s="1">
        <v>5231.15478515625</v>
      </c>
      <c r="X1831" s="1">
        <v>378352.25</v>
      </c>
      <c r="Y1831" s="1">
        <v>41.014106750488281</v>
      </c>
      <c r="Z1831" s="1">
        <v>1682.156982421875</v>
      </c>
      <c r="AA1831" s="1">
        <v>68992.1640625</v>
      </c>
      <c r="AB1831" s="1">
        <v>0</v>
      </c>
      <c r="AE1831" s="17">
        <f t="shared" si="28"/>
        <v>0.5</v>
      </c>
      <c r="AF1831" cm="1">
        <f t="array" ref="AF1831">1/(1+EXP(-$AI$41-SUMPRODUCT(A1831:AA1831, TRANSPOSE($AI$42:$AI$68))))</f>
        <v>0.10560775150040644</v>
      </c>
      <c r="AG1831" cm="1">
        <f t="array" ref="AG1831">1/(1+EXP(-$AI$71-SUMPRODUCT(A1831:AA1831, TRANSPOSE($AI$72:$AI$98))))</f>
        <v>3.1103913311068626E-2</v>
      </c>
    </row>
    <row r="1832" spans="1:33" x14ac:dyDescent="0.35">
      <c r="A1832" s="1">
        <v>2.713956356048584</v>
      </c>
      <c r="B1832" s="1">
        <v>7.3655591011047363</v>
      </c>
      <c r="C1832" s="1">
        <v>19.989805221557617</v>
      </c>
      <c r="D1832" s="1">
        <v>2.5278100967407227</v>
      </c>
      <c r="E1832" s="1">
        <v>6.3898239135742188</v>
      </c>
      <c r="F1832" s="1">
        <v>16.152261734008789</v>
      </c>
      <c r="G1832" s="1">
        <v>24.413549423217773</v>
      </c>
      <c r="H1832" s="1">
        <v>596.02142333984375</v>
      </c>
      <c r="I1832" s="1">
        <v>14550.998046875</v>
      </c>
      <c r="J1832" s="1">
        <v>32.207801818847656</v>
      </c>
      <c r="K1832" s="1">
        <v>1037.342529296875</v>
      </c>
      <c r="L1832" s="1">
        <v>33410.5234375</v>
      </c>
      <c r="M1832" s="1">
        <v>89.435722351074219</v>
      </c>
      <c r="N1832" s="1">
        <v>7998.74853515625</v>
      </c>
      <c r="O1832" s="1">
        <v>715373.875</v>
      </c>
      <c r="P1832" s="1">
        <v>0.17727184295654297</v>
      </c>
      <c r="Q1832" s="1">
        <v>3.1425304710865021E-2</v>
      </c>
      <c r="R1832" s="1">
        <v>9.9999997764825821E-3</v>
      </c>
      <c r="S1832" s="1">
        <v>0.53618192672729492</v>
      </c>
      <c r="T1832" s="1">
        <v>0.28749105334281921</v>
      </c>
      <c r="U1832" s="1">
        <v>0.15414750576019287</v>
      </c>
      <c r="V1832" s="1">
        <v>72.016731262207031</v>
      </c>
      <c r="W1832" s="1">
        <v>5186.40966796875</v>
      </c>
      <c r="X1832" s="1">
        <v>373508.25</v>
      </c>
      <c r="Y1832" s="1">
        <v>44.335300445556641</v>
      </c>
      <c r="Z1832" s="1">
        <v>1965.618896484375</v>
      </c>
      <c r="AA1832" s="1">
        <v>87146.3046875</v>
      </c>
      <c r="AB1832" s="1">
        <v>0</v>
      </c>
      <c r="AE1832" s="17">
        <f t="shared" si="28"/>
        <v>0.5</v>
      </c>
      <c r="AF1832" cm="1">
        <f t="array" ref="AF1832">1/(1+EXP(-$AI$41-SUMPRODUCT(A1832:AA1832, TRANSPOSE($AI$42:$AI$68))))</f>
        <v>0.10576401768747641</v>
      </c>
      <c r="AG1832" cm="1">
        <f t="array" ref="AG1832">1/(1+EXP(-$AI$71-SUMPRODUCT(A1832:AA1832, TRANSPOSE($AI$72:$AI$98))))</f>
        <v>3.1584868938471081E-2</v>
      </c>
    </row>
    <row r="1833" spans="1:33" x14ac:dyDescent="0.35">
      <c r="A1833" s="1">
        <v>3.1857075691223145</v>
      </c>
      <c r="B1833" s="1">
        <v>10.148733139038086</v>
      </c>
      <c r="C1833" s="1">
        <v>32.330894470214844</v>
      </c>
      <c r="D1833" s="1">
        <v>2.9879302978515625</v>
      </c>
      <c r="E1833" s="1">
        <v>8.9277276992797852</v>
      </c>
      <c r="F1833" s="1">
        <v>26.675426483154297</v>
      </c>
      <c r="G1833" s="1">
        <v>26.646980285644531</v>
      </c>
      <c r="H1833" s="1">
        <v>710.06158447265625</v>
      </c>
      <c r="I1833" s="1">
        <v>18920.99609375</v>
      </c>
      <c r="J1833" s="1">
        <v>29.808929443359375</v>
      </c>
      <c r="K1833" s="1">
        <v>888.572265625</v>
      </c>
      <c r="L1833" s="1">
        <v>26487.388671875</v>
      </c>
      <c r="M1833" s="1">
        <v>95.050666809082031</v>
      </c>
      <c r="N1833" s="1">
        <v>9034.62890625</v>
      </c>
      <c r="O1833" s="1">
        <v>858747.5625</v>
      </c>
      <c r="P1833" s="1">
        <v>0.15699601173400879</v>
      </c>
      <c r="Q1833" s="1">
        <v>2.4647748097777367E-2</v>
      </c>
      <c r="R1833" s="1">
        <v>9.9999997764825821E-3</v>
      </c>
      <c r="S1833" s="1">
        <v>0.52292656898498535</v>
      </c>
      <c r="T1833" s="1">
        <v>0.27345219254493713</v>
      </c>
      <c r="U1833" s="1">
        <v>0.14299541711807251</v>
      </c>
      <c r="V1833" s="1">
        <v>75.09674072265625</v>
      </c>
      <c r="W1833" s="1">
        <v>5639.5205078125</v>
      </c>
      <c r="X1833" s="1">
        <v>423509.59375</v>
      </c>
      <c r="Y1833" s="1">
        <v>48.157905578613281</v>
      </c>
      <c r="Z1833" s="1">
        <v>2319.183837890625</v>
      </c>
      <c r="AA1833" s="1">
        <v>111687.0390625</v>
      </c>
      <c r="AB1833" s="1">
        <v>0</v>
      </c>
      <c r="AE1833" s="17">
        <f t="shared" si="28"/>
        <v>0.5</v>
      </c>
      <c r="AF1833" cm="1">
        <f t="array" ref="AF1833">1/(1+EXP(-$AI$41-SUMPRODUCT(A1833:AA1833, TRANSPOSE($AI$42:$AI$68))))</f>
        <v>0.10840206430053806</v>
      </c>
      <c r="AG1833" cm="1">
        <f t="array" ref="AG1833">1/(1+EXP(-$AI$71-SUMPRODUCT(A1833:AA1833, TRANSPOSE($AI$72:$AI$98))))</f>
        <v>3.3749741954098356E-2</v>
      </c>
    </row>
    <row r="1834" spans="1:33" x14ac:dyDescent="0.35">
      <c r="A1834" s="1">
        <v>3.8326585292816162</v>
      </c>
      <c r="B1834" s="1">
        <v>14.689270973205566</v>
      </c>
      <c r="C1834" s="1">
        <v>56.298961639404297</v>
      </c>
      <c r="D1834" s="1">
        <v>3.5901744365692139</v>
      </c>
      <c r="E1834" s="1">
        <v>12.889352798461914</v>
      </c>
      <c r="F1834" s="1">
        <v>46.2750244140625</v>
      </c>
      <c r="G1834" s="1">
        <v>28.790319442749023</v>
      </c>
      <c r="H1834" s="1">
        <v>828.88250732421875</v>
      </c>
      <c r="I1834" s="1">
        <v>23863.791015625</v>
      </c>
      <c r="J1834" s="1">
        <v>29.142908096313477</v>
      </c>
      <c r="K1834" s="1">
        <v>849.30908203125</v>
      </c>
      <c r="L1834" s="1">
        <v>24751.3359375</v>
      </c>
      <c r="M1834" s="1">
        <v>102.41745758056641</v>
      </c>
      <c r="N1834" s="1">
        <v>10489.3359375</v>
      </c>
      <c r="O1834" s="1">
        <v>1074291.125</v>
      </c>
      <c r="P1834" s="1">
        <v>0.13256239891052246</v>
      </c>
      <c r="Q1834" s="1">
        <v>1.7572790384292603E-2</v>
      </c>
      <c r="R1834" s="1">
        <v>9.9999997764825821E-3</v>
      </c>
      <c r="S1834" s="1">
        <v>0.50364023447036743</v>
      </c>
      <c r="T1834" s="1">
        <v>0.25365349650382996</v>
      </c>
      <c r="U1834" s="1">
        <v>0.12775009870529175</v>
      </c>
      <c r="V1834" s="1">
        <v>77.919815063476563</v>
      </c>
      <c r="W1834" s="1">
        <v>6071.49755859375</v>
      </c>
      <c r="X1834" s="1">
        <v>473089.96875</v>
      </c>
      <c r="Y1834" s="1">
        <v>55.225452423095703</v>
      </c>
      <c r="Z1834" s="1">
        <v>3049.8505859375</v>
      </c>
      <c r="AA1834" s="1">
        <v>168429.375</v>
      </c>
      <c r="AB1834" s="1">
        <v>0</v>
      </c>
      <c r="AE1834" s="17">
        <f t="shared" si="28"/>
        <v>0.5</v>
      </c>
      <c r="AF1834" cm="1">
        <f t="array" ref="AF1834">1/(1+EXP(-$AI$41-SUMPRODUCT(A1834:AA1834, TRANSPOSE($AI$42:$AI$68))))</f>
        <v>0.11714582353597783</v>
      </c>
      <c r="AG1834" cm="1">
        <f t="array" ref="AG1834">1/(1+EXP(-$AI$71-SUMPRODUCT(A1834:AA1834, TRANSPOSE($AI$72:$AI$98))))</f>
        <v>4.1299426215430569E-2</v>
      </c>
    </row>
    <row r="1835" spans="1:33" x14ac:dyDescent="0.35">
      <c r="A1835" s="1">
        <v>4.5460672378540039</v>
      </c>
      <c r="B1835" s="1">
        <v>20.666727066040039</v>
      </c>
      <c r="C1835" s="1">
        <v>93.95233154296875</v>
      </c>
      <c r="D1835" s="1">
        <v>4.2736144065856934</v>
      </c>
      <c r="E1835" s="1">
        <v>18.26378059387207</v>
      </c>
      <c r="F1835" s="1">
        <v>78.052352905273438</v>
      </c>
      <c r="G1835" s="1">
        <v>30.863187789916992</v>
      </c>
      <c r="H1835" s="1">
        <v>952.536376953125</v>
      </c>
      <c r="I1835" s="1">
        <v>29398.30859375</v>
      </c>
      <c r="J1835" s="1">
        <v>29.701099395751953</v>
      </c>
      <c r="K1835" s="1">
        <v>882.15533447265625</v>
      </c>
      <c r="L1835" s="1">
        <v>26200.982421875</v>
      </c>
      <c r="M1835" s="1">
        <v>111.53305816650391</v>
      </c>
      <c r="N1835" s="1">
        <v>12439.623046875</v>
      </c>
      <c r="O1835" s="1">
        <v>1387429.25</v>
      </c>
      <c r="P1835" s="1">
        <v>0.10533714294433594</v>
      </c>
      <c r="Q1835" s="1">
        <v>1.109591405838728E-2</v>
      </c>
      <c r="R1835" s="1">
        <v>9.9999997764825821E-3</v>
      </c>
      <c r="S1835" s="1">
        <v>0.48210147023200989</v>
      </c>
      <c r="T1835" s="1">
        <v>0.23242183029651642</v>
      </c>
      <c r="U1835" s="1">
        <v>0.11205090582370758</v>
      </c>
      <c r="V1835" s="1">
        <v>79.141586303710938</v>
      </c>
      <c r="W1835" s="1">
        <v>6263.390625</v>
      </c>
      <c r="X1835" s="1">
        <v>495694.6875</v>
      </c>
      <c r="Y1835" s="1">
        <v>64.338088989257813</v>
      </c>
      <c r="Z1835" s="1">
        <v>4139.3896484375</v>
      </c>
      <c r="AA1835" s="1">
        <v>266320.4375</v>
      </c>
      <c r="AB1835" s="1">
        <v>0</v>
      </c>
      <c r="AE1835" s="17">
        <f t="shared" si="28"/>
        <v>0.5</v>
      </c>
      <c r="AF1835" cm="1">
        <f t="array" ref="AF1835">1/(1+EXP(-$AI$41-SUMPRODUCT(A1835:AA1835, TRANSPOSE($AI$42:$AI$68))))</f>
        <v>0.1343589385822738</v>
      </c>
      <c r="AG1835" cm="1">
        <f t="array" ref="AG1835">1/(1+EXP(-$AI$71-SUMPRODUCT(A1835:AA1835, TRANSPOSE($AI$72:$AI$98))))</f>
        <v>5.866871019443276E-2</v>
      </c>
    </row>
    <row r="1836" spans="1:33" x14ac:dyDescent="0.35">
      <c r="A1836" s="1">
        <v>5.0642337799072266</v>
      </c>
      <c r="B1836" s="1">
        <v>25.646463394165039</v>
      </c>
      <c r="C1836" s="1">
        <v>129.87968444824219</v>
      </c>
      <c r="D1836" s="1">
        <v>4.8025007247924805</v>
      </c>
      <c r="E1836" s="1">
        <v>23.06401252746582</v>
      </c>
      <c r="F1836" s="1">
        <v>110.76493835449219</v>
      </c>
      <c r="G1836" s="1">
        <v>31.284223556518555</v>
      </c>
      <c r="H1836" s="1">
        <v>978.70263671875</v>
      </c>
      <c r="I1836" s="1">
        <v>30617.953125</v>
      </c>
      <c r="J1836" s="1">
        <v>32.210395812988281</v>
      </c>
      <c r="K1836" s="1">
        <v>1037.5096435546875</v>
      </c>
      <c r="L1836" s="1">
        <v>33418.59375</v>
      </c>
      <c r="M1836" s="1">
        <v>121.97568511962891</v>
      </c>
      <c r="N1836" s="1">
        <v>14878.0673828125</v>
      </c>
      <c r="O1836" s="1">
        <v>1814762.5</v>
      </c>
      <c r="P1836" s="1">
        <v>7.8984260559082031E-2</v>
      </c>
      <c r="Q1836" s="1">
        <v>9.9999997764825821E-3</v>
      </c>
      <c r="R1836" s="1">
        <v>9.9999997764825821E-3</v>
      </c>
      <c r="S1836" s="1">
        <v>0.45511379837989807</v>
      </c>
      <c r="T1836" s="1">
        <v>0.20712856948375702</v>
      </c>
      <c r="U1836" s="1">
        <v>9.4267070293426514E-2</v>
      </c>
      <c r="V1836" s="1">
        <v>78.826850891113281</v>
      </c>
      <c r="W1836" s="1">
        <v>6213.67236328125</v>
      </c>
      <c r="X1836" s="1">
        <v>489804.21875</v>
      </c>
      <c r="Y1836" s="1">
        <v>73.634490966796875</v>
      </c>
      <c r="Z1836" s="1">
        <v>5422.0380859375</v>
      </c>
      <c r="AA1836" s="1">
        <v>399249.03125</v>
      </c>
      <c r="AB1836" s="1">
        <v>0</v>
      </c>
      <c r="AE1836" s="17">
        <f t="shared" si="28"/>
        <v>0.5</v>
      </c>
      <c r="AF1836" cm="1">
        <f t="array" ref="AF1836">1/(1+EXP(-$AI$41-SUMPRODUCT(A1836:AA1836, TRANSPOSE($AI$42:$AI$68))))</f>
        <v>0.16444511749216872</v>
      </c>
      <c r="AG1836" cm="1">
        <f t="array" ref="AG1836">1/(1+EXP(-$AI$71-SUMPRODUCT(A1836:AA1836, TRANSPOSE($AI$72:$AI$98))))</f>
        <v>9.7757828114908754E-2</v>
      </c>
    </row>
    <row r="1837" spans="1:33" x14ac:dyDescent="0.35">
      <c r="A1837" s="1">
        <v>5.3803472518920898</v>
      </c>
      <c r="B1837" s="1">
        <v>28.948137283325195</v>
      </c>
      <c r="C1837" s="1">
        <v>155.75102233886719</v>
      </c>
      <c r="D1837" s="1">
        <v>5.1648216247558594</v>
      </c>
      <c r="E1837" s="1">
        <v>26.675382614135742</v>
      </c>
      <c r="F1837" s="1">
        <v>137.77359008789063</v>
      </c>
      <c r="G1837" s="1">
        <v>32.087989807128906</v>
      </c>
      <c r="H1837" s="1">
        <v>1029.6390380859375</v>
      </c>
      <c r="I1837" s="1">
        <v>33039.046875</v>
      </c>
      <c r="J1837" s="1">
        <v>36.150650024414063</v>
      </c>
      <c r="K1837" s="1">
        <v>1306.8695068359375</v>
      </c>
      <c r="L1837" s="1">
        <v>47244.18359375</v>
      </c>
      <c r="M1837" s="1">
        <v>133.44937133789063</v>
      </c>
      <c r="N1837" s="1">
        <v>17808.734375</v>
      </c>
      <c r="O1837" s="1">
        <v>2376564.5</v>
      </c>
      <c r="P1837" s="1">
        <v>5.5074214935302734E-2</v>
      </c>
      <c r="Q1837" s="1">
        <v>9.9999997764825821E-3</v>
      </c>
      <c r="R1837" s="1">
        <v>9.9999997764825821E-3</v>
      </c>
      <c r="S1837" s="1">
        <v>0.43201014399528503</v>
      </c>
      <c r="T1837" s="1">
        <v>0.18663276731967926</v>
      </c>
      <c r="U1837" s="1">
        <v>8.062724769115448E-2</v>
      </c>
      <c r="V1837" s="1">
        <v>80.283851623535156</v>
      </c>
      <c r="W1837" s="1">
        <v>6445.4970703125</v>
      </c>
      <c r="X1837" s="1">
        <v>517469.3125</v>
      </c>
      <c r="Y1837" s="1">
        <v>82.645164489746094</v>
      </c>
      <c r="Z1837" s="1">
        <v>6830.22314453125</v>
      </c>
      <c r="AA1837" s="1">
        <v>564484.9375</v>
      </c>
      <c r="AB1837" s="1">
        <v>0</v>
      </c>
      <c r="AE1837" s="17">
        <f t="shared" si="28"/>
        <v>0.5</v>
      </c>
      <c r="AF1837" cm="1">
        <f t="array" ref="AF1837">1/(1+EXP(-$AI$41-SUMPRODUCT(A1837:AA1837, TRANSPOSE($AI$42:$AI$68))))</f>
        <v>0.19859265455212538</v>
      </c>
      <c r="AG1837" cm="1">
        <f t="array" ref="AG1837">1/(1+EXP(-$AI$71-SUMPRODUCT(A1837:AA1837, TRANSPOSE($AI$72:$AI$98))))</f>
        <v>0.15595100875847814</v>
      </c>
    </row>
    <row r="1838" spans="1:33" x14ac:dyDescent="0.35">
      <c r="A1838" s="1">
        <v>5.7189793586730957</v>
      </c>
      <c r="B1838" s="1">
        <v>32.70672607421875</v>
      </c>
      <c r="C1838" s="1">
        <v>187.04908752441406</v>
      </c>
      <c r="D1838" s="1">
        <v>5.5659518241882324</v>
      </c>
      <c r="E1838" s="1">
        <v>30.979820251464844</v>
      </c>
      <c r="F1838" s="1">
        <v>172.43218994140625</v>
      </c>
      <c r="G1838" s="1">
        <v>33.040943145751953</v>
      </c>
      <c r="H1838" s="1">
        <v>1091.7039794921875</v>
      </c>
      <c r="I1838" s="1">
        <v>36070.92578125</v>
      </c>
      <c r="J1838" s="1">
        <v>41.910228729248047</v>
      </c>
      <c r="K1838" s="1">
        <v>1756.46728515625</v>
      </c>
      <c r="L1838" s="1">
        <v>73613.9453125</v>
      </c>
      <c r="M1838" s="1">
        <v>146.88751220703125</v>
      </c>
      <c r="N1838" s="1">
        <v>21575.94140625</v>
      </c>
      <c r="O1838" s="1">
        <v>3169236.25</v>
      </c>
      <c r="P1838" s="1">
        <v>3.5191059112548828E-2</v>
      </c>
      <c r="Q1838" s="1">
        <v>9.9999997764825821E-3</v>
      </c>
      <c r="R1838" s="1">
        <v>9.9999997764825821E-3</v>
      </c>
      <c r="S1838" s="1">
        <v>0.40653803944587708</v>
      </c>
      <c r="T1838" s="1">
        <v>0.16527317464351654</v>
      </c>
      <c r="U1838" s="1">
        <v>6.7189835011959076E-2</v>
      </c>
      <c r="V1838" s="1">
        <v>82.130111694335938</v>
      </c>
      <c r="W1838" s="1">
        <v>6745.35546875</v>
      </c>
      <c r="X1838" s="1">
        <v>553996.75</v>
      </c>
      <c r="Y1838" s="1">
        <v>92.8638916015625</v>
      </c>
      <c r="Z1838" s="1">
        <v>8623.7021484375</v>
      </c>
      <c r="AA1838" s="1">
        <v>800830.5625</v>
      </c>
      <c r="AB1838" s="1">
        <v>0</v>
      </c>
      <c r="AE1838" s="17">
        <f t="shared" si="28"/>
        <v>0.5</v>
      </c>
      <c r="AF1838" cm="1">
        <f t="array" ref="AF1838">1/(1+EXP(-$AI$41-SUMPRODUCT(A1838:AA1838, TRANSPOSE($AI$42:$AI$68))))</f>
        <v>0.23854097767939395</v>
      </c>
      <c r="AG1838" cm="1">
        <f t="array" ref="AG1838">1/(1+EXP(-$AI$71-SUMPRODUCT(A1838:AA1838, TRANSPOSE($AI$72:$AI$98))))</f>
        <v>0.23951128332190838</v>
      </c>
    </row>
    <row r="1839" spans="1:33" x14ac:dyDescent="0.35">
      <c r="A1839" s="1">
        <v>6.146268367767334</v>
      </c>
      <c r="B1839" s="1">
        <v>37.776615142822266</v>
      </c>
      <c r="C1839" s="1">
        <v>232.18521118164063</v>
      </c>
      <c r="D1839" s="1">
        <v>6.0706429481506348</v>
      </c>
      <c r="E1839" s="1">
        <v>36.852706909179688</v>
      </c>
      <c r="F1839" s="1">
        <v>223.71961975097656</v>
      </c>
      <c r="G1839" s="1">
        <v>31.847352981567383</v>
      </c>
      <c r="H1839" s="1">
        <v>1014.25390625</v>
      </c>
      <c r="I1839" s="1">
        <v>32301.30078125</v>
      </c>
      <c r="J1839" s="1">
        <v>50.163509368896484</v>
      </c>
      <c r="K1839" s="1">
        <v>2516.377685546875</v>
      </c>
      <c r="L1839" s="1">
        <v>126230.3359375</v>
      </c>
      <c r="M1839" s="1">
        <v>162.23213195800781</v>
      </c>
      <c r="N1839" s="1">
        <v>26319.263671875</v>
      </c>
      <c r="O1839" s="1">
        <v>4269830.5</v>
      </c>
      <c r="P1839" s="1">
        <v>2.3041963577270508E-2</v>
      </c>
      <c r="Q1839" s="1">
        <v>9.9999997764825821E-3</v>
      </c>
      <c r="R1839" s="1">
        <v>9.9999997764825821E-3</v>
      </c>
      <c r="S1839" s="1">
        <v>0.3835735023021698</v>
      </c>
      <c r="T1839" s="1">
        <v>0.147128626704216</v>
      </c>
      <c r="U1839" s="1">
        <v>5.6434646248817444E-2</v>
      </c>
      <c r="V1839" s="1">
        <v>81.957328796386719</v>
      </c>
      <c r="W1839" s="1">
        <v>6717.00390625</v>
      </c>
      <c r="X1839" s="1">
        <v>550507.6875</v>
      </c>
      <c r="Y1839" s="1">
        <v>103.49111938476563</v>
      </c>
      <c r="Z1839" s="1">
        <v>10710.412109375</v>
      </c>
      <c r="AA1839" s="1">
        <v>1108432.5</v>
      </c>
      <c r="AB1839" s="1">
        <v>1</v>
      </c>
      <c r="AE1839" s="17">
        <f t="shared" si="28"/>
        <v>0.5</v>
      </c>
      <c r="AF1839" cm="1">
        <f t="array" ref="AF1839">1/(1+EXP(-$AI$41-SUMPRODUCT(A1839:AA1839, TRANSPOSE($AI$42:$AI$68))))</f>
        <v>0.28297164033360506</v>
      </c>
      <c r="AG1839" cm="1">
        <f t="array" ref="AG1839">1/(1+EXP(-$AI$71-SUMPRODUCT(A1839:AA1839, TRANSPOSE($AI$72:$AI$98))))</f>
        <v>0.34298354218515337</v>
      </c>
    </row>
    <row r="1840" spans="1:33" x14ac:dyDescent="0.35">
      <c r="A1840" s="1">
        <v>6.1648025512695313</v>
      </c>
      <c r="B1840" s="1">
        <v>38.004791259765625</v>
      </c>
      <c r="C1840" s="1">
        <v>234.29202270507813</v>
      </c>
      <c r="D1840" s="1">
        <v>6.1403765678405762</v>
      </c>
      <c r="E1840" s="1">
        <v>37.7042236328125</v>
      </c>
      <c r="F1840" s="1">
        <v>231.51814270019531</v>
      </c>
      <c r="G1840" s="1">
        <v>32.265750885009766</v>
      </c>
      <c r="H1840" s="1">
        <v>1041.0787353515625</v>
      </c>
      <c r="I1840" s="1">
        <v>33591.18359375</v>
      </c>
      <c r="J1840" s="1">
        <v>58.269321441650391</v>
      </c>
      <c r="K1840" s="1">
        <v>3395.313720703125</v>
      </c>
      <c r="L1840" s="1">
        <v>197842.625</v>
      </c>
      <c r="M1840" s="1">
        <v>177.8018798828125</v>
      </c>
      <c r="N1840" s="1">
        <v>31613.5078125</v>
      </c>
      <c r="O1840" s="1">
        <v>5620941</v>
      </c>
      <c r="P1840" s="1">
        <v>1.6912460327148438E-2</v>
      </c>
      <c r="Q1840" s="1">
        <v>9.9999997764825821E-3</v>
      </c>
      <c r="R1840" s="1">
        <v>9.9999997764825821E-3</v>
      </c>
      <c r="S1840" s="1">
        <v>0.37211811542510986</v>
      </c>
      <c r="T1840" s="1">
        <v>0.13847188651561737</v>
      </c>
      <c r="U1840" s="1">
        <v>5.1527898758649826E-2</v>
      </c>
      <c r="V1840" s="1">
        <v>81.920944213867188</v>
      </c>
      <c r="W1840" s="1">
        <v>6711.041015625</v>
      </c>
      <c r="X1840" s="1">
        <v>549774.8125</v>
      </c>
      <c r="Y1840" s="1">
        <v>114.32048797607422</v>
      </c>
      <c r="Z1840" s="1">
        <v>13069.173828125</v>
      </c>
      <c r="AA1840" s="1">
        <v>1494074.375</v>
      </c>
      <c r="AB1840" s="1">
        <v>1</v>
      </c>
      <c r="AE1840" s="17">
        <f t="shared" si="28"/>
        <v>0.5</v>
      </c>
      <c r="AF1840" cm="1">
        <f t="array" ref="AF1840">1/(1+EXP(-$AI$41-SUMPRODUCT(A1840:AA1840, TRANSPOSE($AI$42:$AI$68))))</f>
        <v>0.29999002892281118</v>
      </c>
      <c r="AG1840" cm="1">
        <f t="array" ref="AG1840">1/(1+EXP(-$AI$71-SUMPRODUCT(A1840:AA1840, TRANSPOSE($AI$72:$AI$98))))</f>
        <v>0.38603409153502294</v>
      </c>
    </row>
    <row r="1841" spans="1:33" x14ac:dyDescent="0.35">
      <c r="A1841" s="1">
        <v>6.0502901077270508</v>
      </c>
      <c r="B1841" s="1">
        <v>36.606010437011719</v>
      </c>
      <c r="C1841" s="1">
        <v>221.47698974609375</v>
      </c>
      <c r="D1841" s="1">
        <v>6.0499482154846191</v>
      </c>
      <c r="E1841" s="1">
        <v>36.601875305175781</v>
      </c>
      <c r="F1841" s="1">
        <v>221.43943786621094</v>
      </c>
      <c r="G1841" s="1">
        <v>30.939121246337891</v>
      </c>
      <c r="H1841" s="1">
        <v>957.229248046875</v>
      </c>
      <c r="I1841" s="1">
        <v>29615.830078125</v>
      </c>
      <c r="J1841" s="1">
        <v>68.698036193847656</v>
      </c>
      <c r="K1841" s="1">
        <v>4719.42041015625</v>
      </c>
      <c r="L1841" s="1">
        <v>324214.90625</v>
      </c>
      <c r="M1841" s="1">
        <v>194.37142944335938</v>
      </c>
      <c r="N1841" s="1">
        <v>37780.25390625</v>
      </c>
      <c r="O1841" s="1">
        <v>7343401.5</v>
      </c>
      <c r="P1841" s="1">
        <v>2.0897626876831055E-2</v>
      </c>
      <c r="Q1841" s="1">
        <v>9.9999997764825821E-3</v>
      </c>
      <c r="R1841" s="1">
        <v>9.9999997764825821E-3</v>
      </c>
      <c r="S1841" s="1">
        <v>0.3628031313419342</v>
      </c>
      <c r="T1841" s="1">
        <v>0.13162611424922943</v>
      </c>
      <c r="U1841" s="1">
        <v>4.775436595082283E-2</v>
      </c>
      <c r="V1841" s="1">
        <v>82.546630859375</v>
      </c>
      <c r="W1841" s="1">
        <v>6813.9462890625</v>
      </c>
      <c r="X1841" s="1">
        <v>562468.3125</v>
      </c>
      <c r="Y1841" s="1">
        <v>125.39525604248047</v>
      </c>
      <c r="Z1841" s="1">
        <v>15723.970703125</v>
      </c>
      <c r="AA1841" s="1">
        <v>1971711.25</v>
      </c>
      <c r="AB1841" s="1">
        <v>1</v>
      </c>
      <c r="AE1841" s="17">
        <f t="shared" si="28"/>
        <v>0.5</v>
      </c>
      <c r="AF1841" cm="1">
        <f t="array" ref="AF1841">1/(1+EXP(-$AI$41-SUMPRODUCT(A1841:AA1841, TRANSPOSE($AI$42:$AI$68))))</f>
        <v>0.29320322394810594</v>
      </c>
      <c r="AG1841" cm="1">
        <f t="array" ref="AG1841">1/(1+EXP(-$AI$71-SUMPRODUCT(A1841:AA1841, TRANSPOSE($AI$72:$AI$98))))</f>
        <v>0.3675912083127319</v>
      </c>
    </row>
    <row r="1842" spans="1:33" x14ac:dyDescent="0.35">
      <c r="A1842" s="1">
        <v>5.919003963470459</v>
      </c>
      <c r="B1842" s="1">
        <v>35.03460693359375</v>
      </c>
      <c r="C1842" s="1">
        <v>207.36997985839844</v>
      </c>
      <c r="D1842" s="1">
        <v>5.9074454307556152</v>
      </c>
      <c r="E1842" s="1">
        <v>34.897911071777344</v>
      </c>
      <c r="F1842" s="1">
        <v>206.15750122070313</v>
      </c>
      <c r="G1842" s="1">
        <v>30.580665588378906</v>
      </c>
      <c r="H1842" s="1">
        <v>935.1771240234375</v>
      </c>
      <c r="I1842" s="1">
        <v>28598.337890625</v>
      </c>
      <c r="J1842" s="1">
        <v>78.657638549804688</v>
      </c>
      <c r="K1842" s="1">
        <v>6187.02392578125</v>
      </c>
      <c r="L1842" s="1">
        <v>486656.71875</v>
      </c>
      <c r="M1842" s="1">
        <v>209.97627258300781</v>
      </c>
      <c r="N1842" s="1">
        <v>44090.03515625</v>
      </c>
      <c r="O1842" s="1">
        <v>9257861</v>
      </c>
      <c r="P1842" s="1">
        <v>2.9233694076538086E-2</v>
      </c>
      <c r="Q1842" s="1">
        <v>9.9999997764825821E-3</v>
      </c>
      <c r="R1842" s="1">
        <v>9.9999997764825821E-3</v>
      </c>
      <c r="S1842" s="1">
        <v>0.36661693453788757</v>
      </c>
      <c r="T1842" s="1">
        <v>0.13440798223018646</v>
      </c>
      <c r="U1842" s="1">
        <v>4.9276240170001984E-2</v>
      </c>
      <c r="V1842" s="1">
        <v>81.262626647949219</v>
      </c>
      <c r="W1842" s="1">
        <v>6603.6142578125</v>
      </c>
      <c r="X1842" s="1">
        <v>536627.0625</v>
      </c>
      <c r="Y1842" s="1">
        <v>136.25604248046875</v>
      </c>
      <c r="Z1842" s="1">
        <v>18565.708984375</v>
      </c>
      <c r="AA1842" s="1">
        <v>2529690</v>
      </c>
      <c r="AB1842" s="1">
        <v>1</v>
      </c>
      <c r="AE1842" s="17">
        <f t="shared" si="28"/>
        <v>0.5</v>
      </c>
      <c r="AF1842" cm="1">
        <f t="array" ref="AF1842">1/(1+EXP(-$AI$41-SUMPRODUCT(A1842:AA1842, TRANSPOSE($AI$42:$AI$68))))</f>
        <v>0.26974059100467057</v>
      </c>
      <c r="AG1842" cm="1">
        <f t="array" ref="AG1842">1/(1+EXP(-$AI$71-SUMPRODUCT(A1842:AA1842, TRANSPOSE($AI$72:$AI$98))))</f>
        <v>0.30496093003699337</v>
      </c>
    </row>
    <row r="1843" spans="1:33" x14ac:dyDescent="0.35">
      <c r="A1843" s="1">
        <v>5.609196662902832</v>
      </c>
      <c r="B1843" s="1">
        <v>31.46308708190918</v>
      </c>
      <c r="C1843" s="1">
        <v>176.48265075683594</v>
      </c>
      <c r="D1843" s="1">
        <v>5.5609626770019531</v>
      </c>
      <c r="E1843" s="1">
        <v>30.924304962158203</v>
      </c>
      <c r="F1843" s="1">
        <v>171.96891784667969</v>
      </c>
      <c r="G1843" s="1">
        <v>31.43217658996582</v>
      </c>
      <c r="H1843" s="1">
        <v>987.98175048828125</v>
      </c>
      <c r="I1843" s="1">
        <v>31054.416015625</v>
      </c>
      <c r="J1843" s="1">
        <v>88.240730285644531</v>
      </c>
      <c r="K1843" s="1">
        <v>7786.42626953125</v>
      </c>
      <c r="L1843" s="1">
        <v>687079.9375</v>
      </c>
      <c r="M1843" s="1">
        <v>225.12068176269531</v>
      </c>
      <c r="N1843" s="1">
        <v>50679.3203125</v>
      </c>
      <c r="O1843" s="1">
        <v>11408963</v>
      </c>
      <c r="P1843" s="1">
        <v>4.5370101928710938E-2</v>
      </c>
      <c r="Q1843" s="1">
        <v>9.9999997764825821E-3</v>
      </c>
      <c r="R1843" s="1">
        <v>9.9999997764825821E-3</v>
      </c>
      <c r="S1843" s="1">
        <v>0.37331131100654602</v>
      </c>
      <c r="T1843" s="1">
        <v>0.13936133682727814</v>
      </c>
      <c r="U1843" s="1">
        <v>5.2025161683559418E-2</v>
      </c>
      <c r="V1843" s="1">
        <v>80.859626770019531</v>
      </c>
      <c r="W1843" s="1">
        <v>6538.279296875</v>
      </c>
      <c r="X1843" s="1">
        <v>528682.8125</v>
      </c>
      <c r="Y1843" s="1">
        <v>146.818115234375</v>
      </c>
      <c r="Z1843" s="1">
        <v>21555.55859375</v>
      </c>
      <c r="AA1843" s="1">
        <v>3164746.5</v>
      </c>
      <c r="AB1843" s="1">
        <v>0</v>
      </c>
      <c r="AE1843" s="17">
        <f t="shared" si="28"/>
        <v>0.5</v>
      </c>
      <c r="AF1843" cm="1">
        <f t="array" ref="AF1843">1/(1+EXP(-$AI$41-SUMPRODUCT(A1843:AA1843, TRANSPOSE($AI$42:$AI$68))))</f>
        <v>0.22439555875200187</v>
      </c>
      <c r="AG1843" cm="1">
        <f t="array" ref="AG1843">1/(1+EXP(-$AI$71-SUMPRODUCT(A1843:AA1843, TRANSPOSE($AI$72:$AI$98))))</f>
        <v>0.19720496598937098</v>
      </c>
    </row>
    <row r="1844" spans="1:33" x14ac:dyDescent="0.35">
      <c r="A1844" s="1">
        <v>5.3330173492431641</v>
      </c>
      <c r="B1844" s="1">
        <v>28.441074371337891</v>
      </c>
      <c r="C1844" s="1">
        <v>151.67674255371094</v>
      </c>
      <c r="D1844" s="1">
        <v>5.2306532859802246</v>
      </c>
      <c r="E1844" s="1">
        <v>27.359733581542969</v>
      </c>
      <c r="F1844" s="1">
        <v>143.10928344726563</v>
      </c>
      <c r="G1844" s="1">
        <v>31.629251480102539</v>
      </c>
      <c r="H1844" s="1">
        <v>1000.4095458984375</v>
      </c>
      <c r="I1844" s="1">
        <v>31642.205078125</v>
      </c>
      <c r="J1844" s="1">
        <v>97.947105407714844</v>
      </c>
      <c r="K1844" s="1">
        <v>9593.6357421875</v>
      </c>
      <c r="L1844" s="1">
        <v>939668.8125</v>
      </c>
      <c r="M1844" s="1">
        <v>238.35978698730469</v>
      </c>
      <c r="N1844" s="1">
        <v>56815.38671875</v>
      </c>
      <c r="O1844" s="1">
        <v>13542504</v>
      </c>
      <c r="P1844" s="1">
        <v>6.3903570175170898E-2</v>
      </c>
      <c r="Q1844" s="1">
        <v>9.9999997764825821E-3</v>
      </c>
      <c r="R1844" s="1">
        <v>9.9999997764825821E-3</v>
      </c>
      <c r="S1844" s="1">
        <v>0.38559216260910034</v>
      </c>
      <c r="T1844" s="1">
        <v>0.14868131279945374</v>
      </c>
      <c r="U1844" s="1">
        <v>5.7330351322889328E-2</v>
      </c>
      <c r="V1844" s="1">
        <v>80.6348876953125</v>
      </c>
      <c r="W1844" s="1">
        <v>6501.9853515625</v>
      </c>
      <c r="X1844" s="1">
        <v>524286.84375</v>
      </c>
      <c r="Y1844" s="1">
        <v>155.16075134277344</v>
      </c>
      <c r="Z1844" s="1">
        <v>24074.859375</v>
      </c>
      <c r="AA1844" s="1">
        <v>3735473.25</v>
      </c>
      <c r="AB1844" s="1">
        <v>0</v>
      </c>
      <c r="AE1844" s="17">
        <f t="shared" si="28"/>
        <v>0.5</v>
      </c>
      <c r="AF1844" cm="1">
        <f t="array" ref="AF1844">1/(1+EXP(-$AI$41-SUMPRODUCT(A1844:AA1844, TRANSPOSE($AI$42:$AI$68))))</f>
        <v>0.18112444272553638</v>
      </c>
      <c r="AG1844" cm="1">
        <f t="array" ref="AG1844">1/(1+EXP(-$AI$71-SUMPRODUCT(A1844:AA1844, TRANSPOSE($AI$72:$AI$98))))</f>
        <v>0.11375803778079213</v>
      </c>
    </row>
    <row r="1845" spans="1:33" x14ac:dyDescent="0.35">
      <c r="A1845" s="1">
        <v>4.7769818305969238</v>
      </c>
      <c r="B1845" s="1">
        <v>22.819555282592773</v>
      </c>
      <c r="C1845" s="1">
        <v>109.00859832763672</v>
      </c>
      <c r="D1845" s="1">
        <v>4.6287684440612793</v>
      </c>
      <c r="E1845" s="1">
        <v>21.425497055053711</v>
      </c>
      <c r="F1845" s="1">
        <v>99.173667907714844</v>
      </c>
      <c r="G1845" s="1">
        <v>29.871671676635742</v>
      </c>
      <c r="H1845" s="1">
        <v>892.3167724609375</v>
      </c>
      <c r="I1845" s="1">
        <v>26654.994140625</v>
      </c>
      <c r="J1845" s="1">
        <v>108.49402618408203</v>
      </c>
      <c r="K1845" s="1">
        <v>11770.9541015625</v>
      </c>
      <c r="L1845" s="1">
        <v>1277078.125</v>
      </c>
      <c r="M1845" s="1">
        <v>249.86302185058594</v>
      </c>
      <c r="N1845" s="1">
        <v>62431.53125</v>
      </c>
      <c r="O1845" s="1">
        <v>15599331</v>
      </c>
      <c r="P1845" s="1">
        <v>8.4717273712158203E-2</v>
      </c>
      <c r="Q1845" s="1">
        <v>9.9999997764825821E-3</v>
      </c>
      <c r="R1845" s="1">
        <v>9.9999997764825821E-3</v>
      </c>
      <c r="S1845" s="1">
        <v>0.3923499584197998</v>
      </c>
      <c r="T1845" s="1">
        <v>0.15393848717212677</v>
      </c>
      <c r="U1845" s="1">
        <v>6.0397759079933167E-2</v>
      </c>
      <c r="V1845" s="1">
        <v>82.718162536621094</v>
      </c>
      <c r="W1845" s="1">
        <v>6842.29443359375</v>
      </c>
      <c r="X1845" s="1">
        <v>565982</v>
      </c>
      <c r="Y1845" s="1">
        <v>164.42134094238281</v>
      </c>
      <c r="Z1845" s="1">
        <v>27034.376953125</v>
      </c>
      <c r="AA1845" s="1">
        <v>4445028.5</v>
      </c>
      <c r="AB1845" s="1">
        <v>0</v>
      </c>
      <c r="AE1845" s="17">
        <f t="shared" si="28"/>
        <v>0.5</v>
      </c>
      <c r="AF1845" cm="1">
        <f t="array" ref="AF1845">1/(1+EXP(-$AI$41-SUMPRODUCT(A1845:AA1845, TRANSPOSE($AI$42:$AI$68))))</f>
        <v>0.13294692409587519</v>
      </c>
      <c r="AG1845" cm="1">
        <f t="array" ref="AG1845">1/(1+EXP(-$AI$71-SUMPRODUCT(A1845:AA1845, TRANSPOSE($AI$72:$AI$98))))</f>
        <v>5.0167407696030432E-2</v>
      </c>
    </row>
    <row r="1846" spans="1:33" x14ac:dyDescent="0.35">
      <c r="A1846" s="1">
        <v>4.1469869613647461</v>
      </c>
      <c r="B1846" s="1">
        <v>17.197500228881836</v>
      </c>
      <c r="C1846" s="1">
        <v>71.31781005859375</v>
      </c>
      <c r="D1846" s="1">
        <v>3.9630868434906006</v>
      </c>
      <c r="E1846" s="1">
        <v>15.706057548522949</v>
      </c>
      <c r="F1846" s="1">
        <v>62.244468688964844</v>
      </c>
      <c r="G1846" s="1">
        <v>27.862894058227539</v>
      </c>
      <c r="H1846" s="1">
        <v>776.34088134765625</v>
      </c>
      <c r="I1846" s="1">
        <v>21631.103515625</v>
      </c>
      <c r="J1846" s="1">
        <v>119.73288726806641</v>
      </c>
      <c r="K1846" s="1">
        <v>14335.9638671875</v>
      </c>
      <c r="L1846" s="1">
        <v>1716486.375</v>
      </c>
      <c r="M1846" s="1">
        <v>259.29608154296875</v>
      </c>
      <c r="N1846" s="1">
        <v>67234.4609375</v>
      </c>
      <c r="O1846" s="1">
        <v>17433632</v>
      </c>
      <c r="P1846" s="1">
        <v>0.10460186004638672</v>
      </c>
      <c r="Q1846" s="1">
        <v>1.0941549204289913E-2</v>
      </c>
      <c r="R1846" s="1">
        <v>9.9999997764825821E-3</v>
      </c>
      <c r="S1846" s="1">
        <v>0.39657309651374817</v>
      </c>
      <c r="T1846" s="1">
        <v>0.15727022290229797</v>
      </c>
      <c r="U1846" s="1">
        <v>6.236913800239563E-2</v>
      </c>
      <c r="V1846" s="1">
        <v>83.761817932128906</v>
      </c>
      <c r="W1846" s="1">
        <v>7016.0419921875</v>
      </c>
      <c r="X1846" s="1">
        <v>587676.4375</v>
      </c>
      <c r="Y1846" s="1">
        <v>170.36430358886719</v>
      </c>
      <c r="Z1846" s="1">
        <v>29023.99609375</v>
      </c>
      <c r="AA1846" s="1">
        <v>4944653</v>
      </c>
      <c r="AB1846" s="1">
        <v>0</v>
      </c>
      <c r="AE1846" s="17">
        <f t="shared" si="28"/>
        <v>0.5</v>
      </c>
      <c r="AF1846" cm="1">
        <f t="array" ref="AF1846">1/(1+EXP(-$AI$41-SUMPRODUCT(A1846:AA1846, TRANSPOSE($AI$42:$AI$68))))</f>
        <v>0.10150910457848042</v>
      </c>
      <c r="AG1846" cm="1">
        <f t="array" ref="AG1846">1/(1+EXP(-$AI$71-SUMPRODUCT(A1846:AA1846, TRANSPOSE($AI$72:$AI$98))))</f>
        <v>2.4466905548054842E-2</v>
      </c>
    </row>
    <row r="1847" spans="1:33" x14ac:dyDescent="0.35">
      <c r="A1847" s="1">
        <v>3.4573807716369629</v>
      </c>
      <c r="B1847" s="1">
        <v>11.953481674194336</v>
      </c>
      <c r="C1847" s="1">
        <v>41.327739715576172</v>
      </c>
      <c r="D1847" s="1">
        <v>3.2906677722930908</v>
      </c>
      <c r="E1847" s="1">
        <v>10.828494071960449</v>
      </c>
      <c r="F1847" s="1">
        <v>35.632976531982422</v>
      </c>
      <c r="G1847" s="1">
        <v>29.440324783325195</v>
      </c>
      <c r="H1847" s="1">
        <v>866.73272705078125</v>
      </c>
      <c r="I1847" s="1">
        <v>25516.892578125</v>
      </c>
      <c r="J1847" s="1">
        <v>127.62208557128906</v>
      </c>
      <c r="K1847" s="1">
        <v>16287.396484375</v>
      </c>
      <c r="L1847" s="1">
        <v>2078631.5</v>
      </c>
      <c r="M1847" s="1">
        <v>267.034912109375</v>
      </c>
      <c r="N1847" s="1">
        <v>71307.640625</v>
      </c>
      <c r="O1847" s="2">
        <v>19041630</v>
      </c>
      <c r="P1847" s="1">
        <v>0.12007999420166016</v>
      </c>
      <c r="Q1847" s="1">
        <v>1.441920455545187E-2</v>
      </c>
      <c r="R1847" s="1">
        <v>9.9999997764825821E-3</v>
      </c>
      <c r="S1847" s="1">
        <v>0.40115907788276672</v>
      </c>
      <c r="T1847" s="1">
        <v>0.16092860698699951</v>
      </c>
      <c r="U1847" s="1">
        <v>6.4557969570159912E-2</v>
      </c>
      <c r="V1847" s="1">
        <v>83.284683227539063</v>
      </c>
      <c r="W1847" s="1">
        <v>6936.33837890625</v>
      </c>
      <c r="X1847" s="1">
        <v>577690.75</v>
      </c>
      <c r="Y1847" s="1">
        <v>172.03739929199219</v>
      </c>
      <c r="Z1847" s="1">
        <v>29596.8671875</v>
      </c>
      <c r="AA1847" s="1">
        <v>5091768</v>
      </c>
      <c r="AB1847" s="1">
        <v>0</v>
      </c>
      <c r="AE1847" s="17">
        <f t="shared" si="28"/>
        <v>0.5</v>
      </c>
      <c r="AF1847" cm="1">
        <f t="array" ref="AF1847">1/(1+EXP(-$AI$41-SUMPRODUCT(A1847:AA1847, TRANSPOSE($AI$42:$AI$68))))</f>
        <v>8.9127066696371424E-2</v>
      </c>
      <c r="AG1847" cm="1">
        <f t="array" ref="AG1847">1/(1+EXP(-$AI$71-SUMPRODUCT(A1847:AA1847, TRANSPOSE($AI$72:$AI$98))))</f>
        <v>1.7361858845784228E-2</v>
      </c>
    </row>
    <row r="1848" spans="1:33" x14ac:dyDescent="0.35">
      <c r="A1848" s="1">
        <v>2.7217676639556885</v>
      </c>
      <c r="B1848" s="1">
        <v>7.4080190658569336</v>
      </c>
      <c r="C1848" s="1">
        <v>20.162906646728516</v>
      </c>
      <c r="D1848" s="1">
        <v>2.5865499973297119</v>
      </c>
      <c r="E1848" s="1">
        <v>6.6902408599853516</v>
      </c>
      <c r="F1848" s="1">
        <v>17.304641723632813</v>
      </c>
      <c r="G1848" s="1">
        <v>30.200141906738281</v>
      </c>
      <c r="H1848" s="1">
        <v>912.048583984375</v>
      </c>
      <c r="I1848" s="1">
        <v>27543.99609375</v>
      </c>
      <c r="J1848" s="1">
        <v>134.16581726074219</v>
      </c>
      <c r="K1848" s="1">
        <v>18000.466796875</v>
      </c>
      <c r="L1848" s="1">
        <v>2415047.25</v>
      </c>
      <c r="M1848" s="1">
        <v>272.733154296875</v>
      </c>
      <c r="N1848" s="1">
        <v>74383.375</v>
      </c>
      <c r="O1848" s="2">
        <v>20286812</v>
      </c>
      <c r="P1848" s="1">
        <v>0.13284850120544434</v>
      </c>
      <c r="Q1848" s="1">
        <v>1.7648724839091301E-2</v>
      </c>
      <c r="R1848" s="1">
        <v>9.9999997764825821E-3</v>
      </c>
      <c r="S1848" s="1">
        <v>0.40191379189491272</v>
      </c>
      <c r="T1848" s="1">
        <v>0.16153469681739807</v>
      </c>
      <c r="U1848" s="1">
        <v>6.4923025667667389E-2</v>
      </c>
      <c r="V1848" s="1">
        <v>83.830604553222656</v>
      </c>
      <c r="W1848" s="1">
        <v>7027.5703125</v>
      </c>
      <c r="X1848" s="1">
        <v>589125.4375</v>
      </c>
      <c r="Y1848" s="1">
        <v>169.17529296875</v>
      </c>
      <c r="Z1848" s="1">
        <v>28620.279296875</v>
      </c>
      <c r="AA1848" s="1">
        <v>4841844</v>
      </c>
      <c r="AB1848" s="1">
        <v>0</v>
      </c>
      <c r="AE1848" s="17">
        <f t="shared" si="28"/>
        <v>0.5</v>
      </c>
      <c r="AF1848" cm="1">
        <f t="array" ref="AF1848">1/(1+EXP(-$AI$41-SUMPRODUCT(A1848:AA1848, TRANSPOSE($AI$42:$AI$68))))</f>
        <v>8.945022915774288E-2</v>
      </c>
      <c r="AG1848" cm="1">
        <f t="array" ref="AG1848">1/(1+EXP(-$AI$71-SUMPRODUCT(A1848:AA1848, TRANSPOSE($AI$72:$AI$98))))</f>
        <v>1.7652509494767467E-2</v>
      </c>
    </row>
    <row r="1849" spans="1:33" x14ac:dyDescent="0.35">
      <c r="A1849" s="1">
        <v>1.7624267339706421</v>
      </c>
      <c r="B1849" s="1">
        <v>3.1061480045318604</v>
      </c>
      <c r="C1849" s="1">
        <v>5.474358081817627</v>
      </c>
      <c r="D1849" s="1">
        <v>1.6364327669143677</v>
      </c>
      <c r="E1849" s="1">
        <v>2.6779122352600098</v>
      </c>
      <c r="F1849" s="1">
        <v>4.3822231292724609</v>
      </c>
      <c r="G1849" s="1">
        <v>30.657064437866211</v>
      </c>
      <c r="H1849" s="1">
        <v>939.8555908203125</v>
      </c>
      <c r="I1849" s="1">
        <v>28813.212890625</v>
      </c>
      <c r="J1849" s="1">
        <v>142.40260314941406</v>
      </c>
      <c r="K1849" s="1">
        <v>20278.501953125</v>
      </c>
      <c r="L1849" s="1">
        <v>2887711.5</v>
      </c>
      <c r="M1849" s="1">
        <v>275.58328247070313</v>
      </c>
      <c r="N1849" s="1">
        <v>75946.1484375</v>
      </c>
      <c r="O1849" s="2">
        <v>20929488</v>
      </c>
      <c r="P1849" s="1">
        <v>0.14188790321350098</v>
      </c>
      <c r="Q1849" s="1">
        <v>2.0132176578044891E-2</v>
      </c>
      <c r="R1849" s="1">
        <v>9.9999997764825821E-3</v>
      </c>
      <c r="S1849" s="1">
        <v>0.39477095007896423</v>
      </c>
      <c r="T1849" s="1">
        <v>0.15584410727024078</v>
      </c>
      <c r="U1849" s="1">
        <v>6.1522725969552994E-2</v>
      </c>
      <c r="V1849" s="1">
        <v>85.422233581542969</v>
      </c>
      <c r="W1849" s="1">
        <v>7296.9580078125</v>
      </c>
      <c r="X1849" s="1">
        <v>623322.4375</v>
      </c>
      <c r="Y1849" s="1">
        <v>167.99468994140625</v>
      </c>
      <c r="Z1849" s="1">
        <v>28222.216796875</v>
      </c>
      <c r="AA1849" s="1">
        <v>4741182.5</v>
      </c>
      <c r="AB1849" s="1">
        <v>0</v>
      </c>
      <c r="AE1849" s="17">
        <f t="shared" si="28"/>
        <v>0.5</v>
      </c>
      <c r="AF1849" cm="1">
        <f t="array" ref="AF1849">1/(1+EXP(-$AI$41-SUMPRODUCT(A1849:AA1849, TRANSPOSE($AI$42:$AI$68))))</f>
        <v>8.9743581334363942E-2</v>
      </c>
      <c r="AG1849" cm="1">
        <f t="array" ref="AG1849">1/(1+EXP(-$AI$71-SUMPRODUCT(A1849:AA1849, TRANSPOSE($AI$72:$AI$98))))</f>
        <v>1.760901082966233E-2</v>
      </c>
    </row>
    <row r="1850" spans="1:33" x14ac:dyDescent="0.35">
      <c r="A1850" s="1">
        <v>1.0351747274398804</v>
      </c>
      <c r="B1850" s="1">
        <v>1.0715867280960083</v>
      </c>
      <c r="C1850" s="1">
        <v>1.1092795133590698</v>
      </c>
      <c r="D1850" s="1">
        <v>0.89042741060256958</v>
      </c>
      <c r="E1850" s="1">
        <v>0.79286098480224609</v>
      </c>
      <c r="F1850" s="1">
        <v>0.70598512887954712</v>
      </c>
      <c r="G1850" s="1">
        <v>44.134784698486328</v>
      </c>
      <c r="H1850" s="1">
        <v>1947.8792724609375</v>
      </c>
      <c r="I1850" s="1">
        <v>85969.2265625</v>
      </c>
      <c r="J1850" s="1">
        <v>141.35722351074219</v>
      </c>
      <c r="K1850" s="1">
        <v>19981.865234375</v>
      </c>
      <c r="L1850" s="1">
        <v>2824581</v>
      </c>
      <c r="M1850" s="1">
        <v>277.08834838867188</v>
      </c>
      <c r="N1850" s="1">
        <v>76777.953125</v>
      </c>
      <c r="O1850" s="2">
        <v>21274276</v>
      </c>
      <c r="P1850" s="1">
        <v>0.15044236183166504</v>
      </c>
      <c r="Q1850" s="1">
        <v>2.2632904350757599E-2</v>
      </c>
      <c r="R1850" s="1">
        <v>9.9999997764825821E-3</v>
      </c>
      <c r="S1850" s="1">
        <v>0.38852643966674805</v>
      </c>
      <c r="T1850" s="1">
        <v>0.15095280110836029</v>
      </c>
      <c r="U1850" s="1">
        <v>5.8649152517318726E-2</v>
      </c>
      <c r="V1850" s="1">
        <v>86.316749572753906</v>
      </c>
      <c r="W1850" s="1">
        <v>7450.5810546875</v>
      </c>
      <c r="X1850" s="1">
        <v>643109.9375</v>
      </c>
      <c r="Y1850" s="1">
        <v>167.05181884765625</v>
      </c>
      <c r="Z1850" s="1">
        <v>27906.310546875</v>
      </c>
      <c r="AA1850" s="1">
        <v>4661800</v>
      </c>
      <c r="AB1850" s="1">
        <v>0</v>
      </c>
      <c r="AE1850" s="17">
        <f t="shared" si="28"/>
        <v>0.5</v>
      </c>
      <c r="AF1850" cm="1">
        <f t="array" ref="AF1850">1/(1+EXP(-$AI$41-SUMPRODUCT(A1850:AA1850, TRANSPOSE($AI$42:$AI$68))))</f>
        <v>9.0582345840442946E-2</v>
      </c>
      <c r="AG1850" cm="1">
        <f t="array" ref="AG1850">1/(1+EXP(-$AI$71-SUMPRODUCT(A1850:AA1850, TRANSPOSE($AI$72:$AI$98))))</f>
        <v>1.7638362530214689E-2</v>
      </c>
    </row>
    <row r="1851" spans="1:33" x14ac:dyDescent="0.35">
      <c r="A1851" s="1">
        <v>1.1545298099517822</v>
      </c>
      <c r="B1851" s="1">
        <v>1.3329390287399292</v>
      </c>
      <c r="C1851" s="1">
        <v>1.5389178991317749</v>
      </c>
      <c r="D1851" s="1">
        <v>1.1240763664245605</v>
      </c>
      <c r="E1851" s="1">
        <v>1.2635476589202881</v>
      </c>
      <c r="F1851" s="1">
        <v>1.4203240871429443</v>
      </c>
      <c r="G1851" s="1">
        <v>89.693527221679688</v>
      </c>
      <c r="H1851" s="1">
        <v>8044.9287109375</v>
      </c>
      <c r="I1851" s="1">
        <v>721578.0625</v>
      </c>
      <c r="J1851" s="1">
        <v>142.32237243652344</v>
      </c>
      <c r="K1851" s="1">
        <v>20255.658203125</v>
      </c>
      <c r="L1851" s="1">
        <v>2882833.25</v>
      </c>
      <c r="M1851" s="1">
        <v>67.422721862792969</v>
      </c>
      <c r="N1851" s="1">
        <v>4545.8232421875</v>
      </c>
      <c r="O1851" s="2">
        <v>306491.78125</v>
      </c>
      <c r="P1851" s="1">
        <v>0.57174873352050781</v>
      </c>
      <c r="Q1851" s="1">
        <v>0.32689660787582397</v>
      </c>
      <c r="R1851" s="1">
        <v>0.1869027316570282</v>
      </c>
      <c r="S1851" s="1">
        <v>0.40058243274688721</v>
      </c>
      <c r="T1851" s="1">
        <v>0.16046628355979919</v>
      </c>
      <c r="U1851" s="1">
        <v>6.427997350692749E-2</v>
      </c>
      <c r="V1851" s="1">
        <v>57.832305908203125</v>
      </c>
      <c r="W1851" s="1">
        <v>3344.57568359375</v>
      </c>
      <c r="X1851" s="1">
        <v>193424.515625</v>
      </c>
      <c r="Y1851" s="1">
        <v>32.144054412841797</v>
      </c>
      <c r="Z1851" s="1">
        <v>1033.240234375</v>
      </c>
      <c r="AA1851" s="1">
        <v>33212.53125</v>
      </c>
      <c r="AB1851" s="1">
        <v>0</v>
      </c>
      <c r="AE1851" s="17">
        <f t="shared" si="28"/>
        <v>0.5</v>
      </c>
      <c r="AF1851" cm="1">
        <f t="array" ref="AF1851">1/(1+EXP(-$AI$41-SUMPRODUCT(A1851:AA1851, TRANSPOSE($AI$42:$AI$68))))</f>
        <v>0.10259954193888685</v>
      </c>
      <c r="AG1851" cm="1">
        <f t="array" ref="AG1851">1/(1+EXP(-$AI$71-SUMPRODUCT(A1851:AA1851, TRANSPOSE($AI$72:$AI$98))))</f>
        <v>2.592910461345679E-2</v>
      </c>
    </row>
    <row r="1852" spans="1:33" x14ac:dyDescent="0.35">
      <c r="A1852" s="1">
        <v>1.4074574708938599</v>
      </c>
      <c r="B1852" s="1">
        <v>1.9809365272521973</v>
      </c>
      <c r="C1852" s="1">
        <v>2.7880840301513672</v>
      </c>
      <c r="D1852" s="1">
        <v>1.3374781608581543</v>
      </c>
      <c r="E1852" s="1">
        <v>1.788847804069519</v>
      </c>
      <c r="F1852" s="1">
        <v>2.3925449848175049</v>
      </c>
      <c r="G1852" s="1">
        <v>79.5096435546875</v>
      </c>
      <c r="H1852" s="1">
        <v>6321.783203125</v>
      </c>
      <c r="I1852" s="1">
        <v>502642.75</v>
      </c>
      <c r="J1852" s="1">
        <v>132.20547485351563</v>
      </c>
      <c r="K1852" s="1">
        <v>17478.287109375</v>
      </c>
      <c r="L1852" s="1">
        <v>2310725.25</v>
      </c>
      <c r="M1852" s="1">
        <v>67.810981750488281</v>
      </c>
      <c r="N1852" s="1">
        <v>4598.3291015625</v>
      </c>
      <c r="O1852" s="2">
        <v>311817.21875</v>
      </c>
      <c r="P1852" s="1">
        <v>0.56298637390136719</v>
      </c>
      <c r="Q1852" s="1">
        <v>0.31695365905761719</v>
      </c>
      <c r="R1852" s="1">
        <v>0.17844058573246002</v>
      </c>
      <c r="S1852" s="1">
        <v>0.42487958073616028</v>
      </c>
      <c r="T1852" s="1">
        <v>0.18052266538143158</v>
      </c>
      <c r="U1852" s="1">
        <v>7.6700389385223389E-2</v>
      </c>
      <c r="V1852" s="1">
        <v>57.840980529785156</v>
      </c>
      <c r="W1852" s="1">
        <v>3345.5791015625</v>
      </c>
      <c r="X1852" s="1">
        <v>193511.578125</v>
      </c>
      <c r="Y1852" s="1">
        <v>31.189006805419922</v>
      </c>
      <c r="Z1852" s="1">
        <v>972.754150390625</v>
      </c>
      <c r="AA1852" s="1">
        <v>30339.236328125</v>
      </c>
      <c r="AB1852" s="1">
        <v>0</v>
      </c>
      <c r="AE1852" s="17">
        <f t="shared" si="28"/>
        <v>0.5</v>
      </c>
      <c r="AF1852" cm="1">
        <f t="array" ref="AF1852">1/(1+EXP(-$AI$41-SUMPRODUCT(A1852:AA1852, TRANSPOSE($AI$42:$AI$68))))</f>
        <v>0.10355425681923149</v>
      </c>
      <c r="AG1852" cm="1">
        <f t="array" ref="AG1852">1/(1+EXP(-$AI$71-SUMPRODUCT(A1852:AA1852, TRANSPOSE($AI$72:$AI$98))))</f>
        <v>2.6376043056332829E-2</v>
      </c>
    </row>
    <row r="1853" spans="1:33" x14ac:dyDescent="0.35">
      <c r="A1853" s="1">
        <v>1.722015380859375</v>
      </c>
      <c r="B1853" s="1">
        <v>2.9653370380401611</v>
      </c>
      <c r="C1853" s="1">
        <v>5.1063556671142578</v>
      </c>
      <c r="D1853" s="1">
        <v>1.5898284912109375</v>
      </c>
      <c r="E1853" s="1">
        <v>2.5275547504425049</v>
      </c>
      <c r="F1853" s="1">
        <v>4.0183782577514648</v>
      </c>
      <c r="G1853" s="1">
        <v>68.93511962890625</v>
      </c>
      <c r="H1853" s="1">
        <v>4752.05078125</v>
      </c>
      <c r="I1853" s="1">
        <v>327583.1875</v>
      </c>
      <c r="J1853" s="1">
        <v>120.49104309082031</v>
      </c>
      <c r="K1853" s="1">
        <v>14518.091796875</v>
      </c>
      <c r="L1853" s="1">
        <v>1749300</v>
      </c>
      <c r="M1853" s="1">
        <v>69.193222045898438</v>
      </c>
      <c r="N1853" s="1">
        <v>4787.7021484375</v>
      </c>
      <c r="O1853" s="1">
        <v>331276.53125</v>
      </c>
      <c r="P1853" s="1">
        <v>0.54969906806945801</v>
      </c>
      <c r="Q1853" s="1">
        <v>0.30216905474662781</v>
      </c>
      <c r="R1853" s="1">
        <v>0.16610205173492432</v>
      </c>
      <c r="S1853" s="1">
        <v>0.4510936439037323</v>
      </c>
      <c r="T1853" s="1">
        <v>0.20348547399044037</v>
      </c>
      <c r="U1853" s="1">
        <v>9.1791003942489624E-2</v>
      </c>
      <c r="V1853" s="1">
        <v>59.717937469482422</v>
      </c>
      <c r="W1853" s="1">
        <v>3566.23193359375</v>
      </c>
      <c r="X1853" s="1">
        <v>212968.015625</v>
      </c>
      <c r="Y1853" s="1">
        <v>29.481121063232422</v>
      </c>
      <c r="Z1853" s="1">
        <v>869.136474609375</v>
      </c>
      <c r="AA1853" s="1">
        <v>25623.119140625</v>
      </c>
      <c r="AB1853" s="1">
        <v>0</v>
      </c>
      <c r="AE1853" s="17">
        <f t="shared" si="28"/>
        <v>0.5</v>
      </c>
      <c r="AF1853" cm="1">
        <f t="array" ref="AF1853">1/(1+EXP(-$AI$41-SUMPRODUCT(A1853:AA1853, TRANSPOSE($AI$42:$AI$68))))</f>
        <v>0.10688001657784081</v>
      </c>
      <c r="AG1853" cm="1">
        <f t="array" ref="AG1853">1/(1+EXP(-$AI$71-SUMPRODUCT(A1853:AA1853, TRANSPOSE($AI$72:$AI$98))))</f>
        <v>2.8691446935017559E-2</v>
      </c>
    </row>
    <row r="1854" spans="1:33" x14ac:dyDescent="0.35">
      <c r="A1854" s="1">
        <v>2.0885279178619385</v>
      </c>
      <c r="B1854" s="1">
        <v>4.3619489669799805</v>
      </c>
      <c r="C1854" s="1">
        <v>9.1100521087646484</v>
      </c>
      <c r="D1854" s="1">
        <v>1.8490550518035889</v>
      </c>
      <c r="E1854" s="1">
        <v>3.4190046787261963</v>
      </c>
      <c r="F1854" s="1">
        <v>6.321927547454834</v>
      </c>
      <c r="G1854" s="1">
        <v>59.910507202148438</v>
      </c>
      <c r="H1854" s="1">
        <v>3589.268798828125</v>
      </c>
      <c r="I1854" s="1">
        <v>215034.921875</v>
      </c>
      <c r="J1854" s="1">
        <v>110.20896911621094</v>
      </c>
      <c r="K1854" s="1">
        <v>12146.0166015625</v>
      </c>
      <c r="L1854" s="1">
        <v>1338600</v>
      </c>
      <c r="M1854" s="1">
        <v>71.404106140136719</v>
      </c>
      <c r="N1854" s="1">
        <v>5098.54638671875</v>
      </c>
      <c r="O1854" s="1">
        <v>364057.15625</v>
      </c>
      <c r="P1854" s="1">
        <v>0.53062582015991211</v>
      </c>
      <c r="Q1854" s="1">
        <v>0.28156375885009766</v>
      </c>
      <c r="R1854" s="1">
        <v>0.14940500259399414</v>
      </c>
      <c r="S1854" s="1">
        <v>0.47942498326301575</v>
      </c>
      <c r="T1854" s="1">
        <v>0.22984831035137177</v>
      </c>
      <c r="U1854" s="1">
        <v>0.11019502580165863</v>
      </c>
      <c r="V1854" s="1">
        <v>59.791183471679688</v>
      </c>
      <c r="W1854" s="1">
        <v>3574.985595703125</v>
      </c>
      <c r="X1854" s="1">
        <v>213752.625</v>
      </c>
      <c r="Y1854" s="1">
        <v>27.539766311645508</v>
      </c>
      <c r="Z1854" s="1">
        <v>758.438720703125</v>
      </c>
      <c r="AA1854" s="1">
        <v>20887.224609375</v>
      </c>
      <c r="AB1854" s="1">
        <v>0</v>
      </c>
      <c r="AE1854" s="17">
        <f t="shared" si="28"/>
        <v>0.5</v>
      </c>
      <c r="AF1854" cm="1">
        <f t="array" ref="AF1854">1/(1+EXP(-$AI$41-SUMPRODUCT(A1854:AA1854, TRANSPOSE($AI$42:$AI$68))))</f>
        <v>0.11028762186840722</v>
      </c>
      <c r="AG1854" cm="1">
        <f t="array" ref="AG1854">1/(1+EXP(-$AI$71-SUMPRODUCT(A1854:AA1854, TRANSPOSE($AI$72:$AI$98))))</f>
        <v>3.1502736843585302E-2</v>
      </c>
    </row>
    <row r="1855" spans="1:33" x14ac:dyDescent="0.35">
      <c r="A1855" s="1">
        <v>2.4276692867279053</v>
      </c>
      <c r="B1855" s="1">
        <v>5.893578052520752</v>
      </c>
      <c r="C1855" s="1">
        <v>14.307659149169922</v>
      </c>
      <c r="D1855" s="1">
        <v>2.0712265968322754</v>
      </c>
      <c r="E1855" s="1">
        <v>4.2899794578552246</v>
      </c>
      <c r="F1855" s="1">
        <v>8.8855199813842773</v>
      </c>
      <c r="G1855" s="1">
        <v>51.403377532958984</v>
      </c>
      <c r="H1855" s="1">
        <v>2642.30712890625</v>
      </c>
      <c r="I1855" s="1">
        <v>135823.515625</v>
      </c>
      <c r="J1855" s="1">
        <v>99.874855041503906</v>
      </c>
      <c r="K1855" s="1">
        <v>9974.986328125</v>
      </c>
      <c r="L1855" s="1">
        <v>996250.375</v>
      </c>
      <c r="M1855" s="1">
        <v>74.374618530273438</v>
      </c>
      <c r="N1855" s="1">
        <v>5531.583984375</v>
      </c>
      <c r="O1855" s="1">
        <v>411409.4375</v>
      </c>
      <c r="P1855" s="1">
        <v>0.50747895240783691</v>
      </c>
      <c r="Q1855" s="1">
        <v>0.25753489136695862</v>
      </c>
      <c r="R1855" s="1">
        <v>0.13069353997707367</v>
      </c>
      <c r="S1855" s="1">
        <v>0.50544172525405884</v>
      </c>
      <c r="T1855" s="1">
        <v>0.25547134876251221</v>
      </c>
      <c r="U1855" s="1">
        <v>0.12912587821483612</v>
      </c>
      <c r="V1855" s="1">
        <v>59.468654632568359</v>
      </c>
      <c r="W1855" s="1">
        <v>3536.52099609375</v>
      </c>
      <c r="X1855" s="1">
        <v>210312.140625</v>
      </c>
      <c r="Y1855" s="1">
        <v>25.740737915039063</v>
      </c>
      <c r="Z1855" s="1">
        <v>662.5855712890625</v>
      </c>
      <c r="AA1855" s="1">
        <v>17055.44140625</v>
      </c>
      <c r="AB1855" s="1">
        <v>0</v>
      </c>
      <c r="AE1855" s="17">
        <f t="shared" si="28"/>
        <v>0.5</v>
      </c>
      <c r="AF1855" cm="1">
        <f t="array" ref="AF1855">1/(1+EXP(-$AI$41-SUMPRODUCT(A1855:AA1855, TRANSPOSE($AI$42:$AI$68))))</f>
        <v>0.11388492489458825</v>
      </c>
      <c r="AG1855" cm="1">
        <f t="array" ref="AG1855">1/(1+EXP(-$AI$71-SUMPRODUCT(A1855:AA1855, TRANSPOSE($AI$72:$AI$98))))</f>
        <v>3.4800652259639055E-2</v>
      </c>
    </row>
    <row r="1856" spans="1:33" x14ac:dyDescent="0.35">
      <c r="A1856" s="1">
        <v>2.8481214046478271</v>
      </c>
      <c r="B1856" s="1">
        <v>8.1117954254150391</v>
      </c>
      <c r="C1856" s="1">
        <v>23.103378295898438</v>
      </c>
      <c r="D1856" s="1">
        <v>2.3811500072479248</v>
      </c>
      <c r="E1856" s="1">
        <v>5.6698751449584961</v>
      </c>
      <c r="F1856" s="1">
        <v>13.500823974609375</v>
      </c>
      <c r="G1856" s="1">
        <v>42.459823608398438</v>
      </c>
      <c r="H1856" s="1">
        <v>1802.836669921875</v>
      </c>
      <c r="I1856" s="1">
        <v>76548.125</v>
      </c>
      <c r="J1856" s="1">
        <v>87.72027587890625</v>
      </c>
      <c r="K1856" s="1">
        <v>7694.8466796875</v>
      </c>
      <c r="L1856" s="1">
        <v>674994.0625</v>
      </c>
      <c r="M1856" s="1">
        <v>78.444473266601563</v>
      </c>
      <c r="N1856" s="1">
        <v>6153.53515625</v>
      </c>
      <c r="O1856" s="1">
        <v>482710.84375</v>
      </c>
      <c r="P1856" s="1">
        <v>0.47852587699890137</v>
      </c>
      <c r="Q1856" s="1">
        <v>0.22898700833320618</v>
      </c>
      <c r="R1856" s="1">
        <v>0.10957621037960052</v>
      </c>
      <c r="S1856" s="1">
        <v>0.52992147207260132</v>
      </c>
      <c r="T1856" s="1">
        <v>0.28081676363945007</v>
      </c>
      <c r="U1856" s="1">
        <v>0.14881083369255066</v>
      </c>
      <c r="V1856" s="1">
        <v>60.965442657470703</v>
      </c>
      <c r="W1856" s="1">
        <v>3716.78515625</v>
      </c>
      <c r="X1856" s="1">
        <v>226595.453125</v>
      </c>
      <c r="Y1856" s="1">
        <v>24.042329788208008</v>
      </c>
      <c r="Z1856" s="1">
        <v>578.03363037109375</v>
      </c>
      <c r="AA1856" s="1">
        <v>13897.275390625</v>
      </c>
      <c r="AB1856" s="1">
        <v>0</v>
      </c>
      <c r="AE1856" s="17">
        <f t="shared" si="28"/>
        <v>0.5</v>
      </c>
      <c r="AF1856" cm="1">
        <f t="array" ref="AF1856">1/(1+EXP(-$AI$41-SUMPRODUCT(A1856:AA1856, TRANSPOSE($AI$42:$AI$68))))</f>
        <v>0.11855141199921881</v>
      </c>
      <c r="AG1856" cm="1">
        <f t="array" ref="AG1856">1/(1+EXP(-$AI$71-SUMPRODUCT(A1856:AA1856, TRANSPOSE($AI$72:$AI$98))))</f>
        <v>3.9485371165447904E-2</v>
      </c>
    </row>
    <row r="1857" spans="1:33" x14ac:dyDescent="0.35">
      <c r="A1857" s="1">
        <v>3.4867181777954102</v>
      </c>
      <c r="B1857" s="1">
        <v>12.157203674316406</v>
      </c>
      <c r="C1857" s="1">
        <v>42.388744354248047</v>
      </c>
      <c r="D1857" s="1">
        <v>2.9029898643493652</v>
      </c>
      <c r="E1857" s="1">
        <v>8.4273500442504883</v>
      </c>
      <c r="F1857" s="1">
        <v>24.464511871337891</v>
      </c>
      <c r="G1857" s="1">
        <v>33.919170379638672</v>
      </c>
      <c r="H1857" s="1">
        <v>1150.5101318359375</v>
      </c>
      <c r="I1857" s="1">
        <v>39024.34765625</v>
      </c>
      <c r="J1857" s="1">
        <v>74.6072998046875</v>
      </c>
      <c r="K1857" s="1">
        <v>5566.2490234375</v>
      </c>
      <c r="L1857" s="1">
        <v>415282.8125</v>
      </c>
      <c r="M1857" s="1">
        <v>83.939834594726563</v>
      </c>
      <c r="N1857" s="1">
        <v>7045.89599609375</v>
      </c>
      <c r="O1857" s="1">
        <v>591431.3125</v>
      </c>
      <c r="P1857" s="1">
        <v>0.44311857223510742</v>
      </c>
      <c r="Q1857" s="1">
        <v>0.19635407626628876</v>
      </c>
      <c r="R1857" s="1">
        <v>8.700813353061676E-2</v>
      </c>
      <c r="S1857" s="1">
        <v>0.54836905002593994</v>
      </c>
      <c r="T1857" s="1">
        <v>0.30070862174034119</v>
      </c>
      <c r="U1857" s="1">
        <v>0.1648993045091629</v>
      </c>
      <c r="V1857" s="1">
        <v>63.531627655029297</v>
      </c>
      <c r="W1857" s="1">
        <v>4036.267822265625</v>
      </c>
      <c r="X1857" s="1">
        <v>256430.65625</v>
      </c>
      <c r="Y1857" s="1">
        <v>22.844282150268555</v>
      </c>
      <c r="Z1857" s="1">
        <v>521.8612060546875</v>
      </c>
      <c r="AA1857" s="1">
        <v>11921.544921875</v>
      </c>
      <c r="AB1857" s="1">
        <v>0</v>
      </c>
      <c r="AE1857" s="17">
        <f t="shared" si="28"/>
        <v>0.5</v>
      </c>
      <c r="AF1857" cm="1">
        <f t="array" ref="AF1857">1/(1+EXP(-$AI$41-SUMPRODUCT(A1857:AA1857, TRANSPOSE($AI$42:$AI$68))))</f>
        <v>0.12358466766959778</v>
      </c>
      <c r="AG1857" cm="1">
        <f t="array" ref="AG1857">1/(1+EXP(-$AI$71-SUMPRODUCT(A1857:AA1857, TRANSPOSE($AI$72:$AI$98))))</f>
        <v>4.5052909747121533E-2</v>
      </c>
    </row>
    <row r="1858" spans="1:33" x14ac:dyDescent="0.35">
      <c r="A1858" s="1">
        <v>3.9407122135162354</v>
      </c>
      <c r="B1858" s="1">
        <v>15.529212951660156</v>
      </c>
      <c r="C1858" s="1">
        <v>61.196159362792969</v>
      </c>
      <c r="D1858" s="1">
        <v>3.3184802532196045</v>
      </c>
      <c r="E1858" s="1">
        <v>11.012310981750488</v>
      </c>
      <c r="F1858" s="1">
        <v>36.544136047363281</v>
      </c>
      <c r="G1858" s="1">
        <v>26.924406051635742</v>
      </c>
      <c r="H1858" s="1">
        <v>724.92364501953125</v>
      </c>
      <c r="I1858" s="1">
        <v>19518.138671875</v>
      </c>
      <c r="J1858" s="1">
        <v>64.068023681640625</v>
      </c>
      <c r="K1858" s="1">
        <v>4104.71142578125</v>
      </c>
      <c r="L1858" s="1">
        <v>262980.75</v>
      </c>
      <c r="M1858" s="1">
        <v>89.93780517578125</v>
      </c>
      <c r="N1858" s="1">
        <v>8088.80859375</v>
      </c>
      <c r="O1858" s="1">
        <v>727489.6875</v>
      </c>
      <c r="P1858" s="1">
        <v>0.40766739845275879</v>
      </c>
      <c r="Q1858" s="1">
        <v>0.16619271039962769</v>
      </c>
      <c r="R1858" s="1">
        <v>6.775134801864624E-2</v>
      </c>
      <c r="S1858" s="1">
        <v>0.56142222881317139</v>
      </c>
      <c r="T1858" s="1">
        <v>0.31519490480422974</v>
      </c>
      <c r="U1858" s="1">
        <v>0.17695742845535278</v>
      </c>
      <c r="V1858" s="1">
        <v>64.123641967773438</v>
      </c>
      <c r="W1858" s="1">
        <v>4111.84130859375</v>
      </c>
      <c r="X1858" s="1">
        <v>263666.25</v>
      </c>
      <c r="Y1858" s="1">
        <v>23.800331115722656</v>
      </c>
      <c r="Z1858" s="1">
        <v>566.45574951171875</v>
      </c>
      <c r="AA1858" s="1">
        <v>13481.8349609375</v>
      </c>
      <c r="AB1858" s="1">
        <v>0</v>
      </c>
      <c r="AE1858" s="17">
        <f t="shared" si="28"/>
        <v>0.5</v>
      </c>
      <c r="AF1858" cm="1">
        <f t="array" ref="AF1858">1/(1+EXP(-$AI$41-SUMPRODUCT(A1858:AA1858, TRANSPOSE($AI$42:$AI$68))))</f>
        <v>0.1261329432265085</v>
      </c>
      <c r="AG1858" cm="1">
        <f t="array" ref="AG1858">1/(1+EXP(-$AI$71-SUMPRODUCT(A1858:AA1858, TRANSPOSE($AI$72:$AI$98))))</f>
        <v>4.851173190317417E-2</v>
      </c>
    </row>
    <row r="1859" spans="1:33" x14ac:dyDescent="0.35">
      <c r="A1859" s="1">
        <v>4.3720579147338867</v>
      </c>
      <c r="B1859" s="1">
        <v>19.114891052246094</v>
      </c>
      <c r="C1859" s="1">
        <v>83.5714111328125</v>
      </c>
      <c r="D1859" s="1">
        <v>3.7540538311004639</v>
      </c>
      <c r="E1859" s="1">
        <v>14.092920303344727</v>
      </c>
      <c r="F1859" s="1">
        <v>52.905582427978516</v>
      </c>
      <c r="G1859" s="1">
        <v>23.885093688964844</v>
      </c>
      <c r="H1859" s="1">
        <v>570.4976806640625</v>
      </c>
      <c r="I1859" s="1">
        <v>13626.390625</v>
      </c>
      <c r="J1859" s="1">
        <v>55.397132873535156</v>
      </c>
      <c r="K1859" s="1">
        <v>3068.84228515625</v>
      </c>
      <c r="L1859" s="1">
        <v>170005.0625</v>
      </c>
      <c r="M1859" s="1">
        <v>97.600921630859375</v>
      </c>
      <c r="N1859" s="1">
        <v>9525.939453125</v>
      </c>
      <c r="O1859" s="1">
        <v>929740.5</v>
      </c>
      <c r="P1859" s="1">
        <v>0.36840343475341797</v>
      </c>
      <c r="Q1859" s="1">
        <v>0.13572108745574951</v>
      </c>
      <c r="R1859" s="1">
        <v>5.0000116229057312E-2</v>
      </c>
      <c r="S1859" s="1">
        <v>0.57063025236129761</v>
      </c>
      <c r="T1859" s="1">
        <v>0.32561889290809631</v>
      </c>
      <c r="U1859" s="1">
        <v>0.18580798804759979</v>
      </c>
      <c r="V1859" s="1">
        <v>64.26116943359375</v>
      </c>
      <c r="W1859" s="1">
        <v>4129.498046875</v>
      </c>
      <c r="X1859" s="1">
        <v>265366.375</v>
      </c>
      <c r="Y1859" s="1">
        <v>27.182247161865234</v>
      </c>
      <c r="Z1859" s="1">
        <v>738.87457275390625</v>
      </c>
      <c r="AA1859" s="1">
        <v>20084.271484375</v>
      </c>
      <c r="AB1859" s="1">
        <v>0</v>
      </c>
      <c r="AE1859" s="17">
        <f t="shared" ref="AE1859:AE1922" si="29">0.5</f>
        <v>0.5</v>
      </c>
      <c r="AF1859" cm="1">
        <f t="array" ref="AF1859">1/(1+EXP(-$AI$41-SUMPRODUCT(A1859:AA1859, TRANSPOSE($AI$42:$AI$68))))</f>
        <v>0.1268191130319922</v>
      </c>
      <c r="AG1859" cm="1">
        <f t="array" ref="AG1859">1/(1+EXP(-$AI$71-SUMPRODUCT(A1859:AA1859, TRANSPOSE($AI$72:$AI$98))))</f>
        <v>4.991317626153409E-2</v>
      </c>
    </row>
    <row r="1860" spans="1:33" x14ac:dyDescent="0.35">
      <c r="A1860" s="1">
        <v>5.2263140678405762</v>
      </c>
      <c r="B1860" s="1">
        <v>27.314359664916992</v>
      </c>
      <c r="C1860" s="1">
        <v>142.75341796875</v>
      </c>
      <c r="D1860" s="1">
        <v>4.5876884460449219</v>
      </c>
      <c r="E1860" s="1">
        <v>21.046884536743164</v>
      </c>
      <c r="F1860" s="1">
        <v>96.556549072265625</v>
      </c>
      <c r="G1860" s="1">
        <v>24.830032348632813</v>
      </c>
      <c r="H1860" s="1">
        <v>616.530517578125</v>
      </c>
      <c r="I1860" s="1">
        <v>15308.47265625</v>
      </c>
      <c r="J1860" s="1">
        <v>47.206119537353516</v>
      </c>
      <c r="K1860" s="1">
        <v>2228.417724609375</v>
      </c>
      <c r="L1860" s="1">
        <v>105194.953125</v>
      </c>
      <c r="M1860" s="1">
        <v>107.33338928222656</v>
      </c>
      <c r="N1860" s="1">
        <v>11520.4560546875</v>
      </c>
      <c r="O1860" s="1">
        <v>1236529.625</v>
      </c>
      <c r="P1860" s="1">
        <v>0.32423806190490723</v>
      </c>
      <c r="Q1860" s="1">
        <v>0.10513032227754593</v>
      </c>
      <c r="R1860" s="1">
        <v>3.4087251871824265E-2</v>
      </c>
      <c r="S1860" s="1">
        <v>0.57232379913330078</v>
      </c>
      <c r="T1860" s="1">
        <v>0.32755452394485474</v>
      </c>
      <c r="U1860" s="1">
        <v>0.18746724724769592</v>
      </c>
      <c r="V1860" s="1">
        <v>68.3687744140625</v>
      </c>
      <c r="W1860" s="1">
        <v>4674.28955078125</v>
      </c>
      <c r="X1860" s="1">
        <v>319575.4375</v>
      </c>
      <c r="Y1860" s="1">
        <v>35.486118316650391</v>
      </c>
      <c r="Z1860" s="1">
        <v>1259.2646484375</v>
      </c>
      <c r="AA1860" s="1">
        <v>44686.4140625</v>
      </c>
      <c r="AB1860" s="1">
        <v>0</v>
      </c>
      <c r="AE1860" s="17">
        <f t="shared" si="29"/>
        <v>0.5</v>
      </c>
      <c r="AF1860" cm="1">
        <f t="array" ref="AF1860">1/(1+EXP(-$AI$41-SUMPRODUCT(A1860:AA1860, TRANSPOSE($AI$42:$AI$68))))</f>
        <v>0.13226161734753408</v>
      </c>
      <c r="AG1860" cm="1">
        <f t="array" ref="AG1860">1/(1+EXP(-$AI$71-SUMPRODUCT(A1860:AA1860, TRANSPOSE($AI$72:$AI$98))))</f>
        <v>5.4892060090019193E-2</v>
      </c>
    </row>
    <row r="1861" spans="1:33" x14ac:dyDescent="0.35">
      <c r="A1861" s="1">
        <v>6.0697932243347168</v>
      </c>
      <c r="B1861" s="1">
        <v>36.842388153076172</v>
      </c>
      <c r="C1861" s="1">
        <v>223.62568664550781</v>
      </c>
      <c r="D1861" s="1">
        <v>5.4112792015075684</v>
      </c>
      <c r="E1861" s="1">
        <v>29.281942367553711</v>
      </c>
      <c r="F1861" s="1">
        <v>158.45277404785156</v>
      </c>
      <c r="G1861" s="1">
        <v>24.935749053955078</v>
      </c>
      <c r="H1861" s="1">
        <v>621.79156494140625</v>
      </c>
      <c r="I1861" s="1">
        <v>15504.8388671875</v>
      </c>
      <c r="J1861" s="1">
        <v>42.093524932861328</v>
      </c>
      <c r="K1861" s="1">
        <v>1771.8648681640625</v>
      </c>
      <c r="L1861" s="1">
        <v>74584.0390625</v>
      </c>
      <c r="M1861" s="1">
        <v>118.17116546630859</v>
      </c>
      <c r="N1861" s="1">
        <v>13964.4248046875</v>
      </c>
      <c r="O1861" s="1">
        <v>1650192.25</v>
      </c>
      <c r="P1861" s="1">
        <v>0.27677154541015625</v>
      </c>
      <c r="Q1861" s="1">
        <v>7.660248875617981E-2</v>
      </c>
      <c r="R1861" s="1">
        <v>2.1201388910412788E-2</v>
      </c>
      <c r="S1861" s="1">
        <v>0.56651151180267334</v>
      </c>
      <c r="T1861" s="1">
        <v>0.32093527913093567</v>
      </c>
      <c r="U1861" s="1">
        <v>0.18181353807449341</v>
      </c>
      <c r="V1861" s="1">
        <v>71.7115478515625</v>
      </c>
      <c r="W1861" s="1">
        <v>5142.5458984375</v>
      </c>
      <c r="X1861" s="1">
        <v>368779.9375</v>
      </c>
      <c r="Y1861" s="1">
        <v>46.978118896484375</v>
      </c>
      <c r="Z1861" s="1">
        <v>2206.943603515625</v>
      </c>
      <c r="AA1861" s="1">
        <v>103678.0625</v>
      </c>
      <c r="AB1861" s="1">
        <v>0</v>
      </c>
      <c r="AE1861" s="17">
        <f t="shared" si="29"/>
        <v>0.5</v>
      </c>
      <c r="AF1861" cm="1">
        <f t="array" ref="AF1861">1/(1+EXP(-$AI$41-SUMPRODUCT(A1861:AA1861, TRANSPOSE($AI$42:$AI$68))))</f>
        <v>0.14560506805475196</v>
      </c>
      <c r="AG1861" cm="1">
        <f t="array" ref="AG1861">1/(1+EXP(-$AI$71-SUMPRODUCT(A1861:AA1861, TRANSPOSE($AI$72:$AI$98))))</f>
        <v>6.795927911733593E-2</v>
      </c>
    </row>
    <row r="1862" spans="1:33" x14ac:dyDescent="0.35">
      <c r="A1862" s="1">
        <v>6.7394790649414063</v>
      </c>
      <c r="B1862" s="1">
        <v>45.420578002929688</v>
      </c>
      <c r="C1862" s="1">
        <v>306.11102294921875</v>
      </c>
      <c r="D1862" s="1">
        <v>6.0770306587219238</v>
      </c>
      <c r="E1862" s="1">
        <v>36.930301666259766</v>
      </c>
      <c r="F1862" s="1">
        <v>224.42657470703125</v>
      </c>
      <c r="G1862" s="1">
        <v>26.209447860717773</v>
      </c>
      <c r="H1862" s="1">
        <v>686.9351806640625</v>
      </c>
      <c r="I1862" s="1">
        <v>18004.19140625</v>
      </c>
      <c r="J1862" s="1">
        <v>41.405841827392578</v>
      </c>
      <c r="K1862" s="1">
        <v>1714.4437255859375</v>
      </c>
      <c r="L1862" s="1">
        <v>70987.984375</v>
      </c>
      <c r="M1862" s="1">
        <v>130.13386535644531</v>
      </c>
      <c r="N1862" s="1">
        <v>16934.822265625</v>
      </c>
      <c r="O1862" s="1">
        <v>2203794</v>
      </c>
      <c r="P1862" s="1">
        <v>0.22709035873413086</v>
      </c>
      <c r="Q1862" s="1">
        <v>5.157003179192543E-2</v>
      </c>
      <c r="R1862" s="1">
        <v>1.1711057275533676E-2</v>
      </c>
      <c r="S1862" s="1">
        <v>0.55964577198028564</v>
      </c>
      <c r="T1862" s="1">
        <v>0.31320339441299438</v>
      </c>
      <c r="U1862" s="1">
        <v>0.17528295516967773</v>
      </c>
      <c r="V1862" s="1">
        <v>73.952812194824219</v>
      </c>
      <c r="W1862" s="1">
        <v>5469.0185546875</v>
      </c>
      <c r="X1862" s="1">
        <v>404449.28125</v>
      </c>
      <c r="Y1862" s="1">
        <v>59.759620666503906</v>
      </c>
      <c r="Z1862" s="1">
        <v>3571.212158203125</v>
      </c>
      <c r="AA1862" s="1">
        <v>213414.296875</v>
      </c>
      <c r="AB1862" s="1">
        <v>0</v>
      </c>
      <c r="AE1862" s="17">
        <f t="shared" si="29"/>
        <v>0.5</v>
      </c>
      <c r="AF1862" cm="1">
        <f t="array" ref="AF1862">1/(1+EXP(-$AI$41-SUMPRODUCT(A1862:AA1862, TRANSPOSE($AI$42:$AI$68))))</f>
        <v>0.1673327506000368</v>
      </c>
      <c r="AG1862" cm="1">
        <f t="array" ref="AG1862">1/(1+EXP(-$AI$71-SUMPRODUCT(A1862:AA1862, TRANSPOSE($AI$72:$AI$98))))</f>
        <v>9.3235765717690711E-2</v>
      </c>
    </row>
    <row r="1863" spans="1:33" x14ac:dyDescent="0.35">
      <c r="A1863" s="1">
        <v>7.1718859672546387</v>
      </c>
      <c r="B1863" s="1">
        <v>51.435947418212891</v>
      </c>
      <c r="C1863" s="1">
        <v>368.89276123046875</v>
      </c>
      <c r="D1863" s="1">
        <v>6.5154337882995605</v>
      </c>
      <c r="E1863" s="1">
        <v>42.450878143310547</v>
      </c>
      <c r="F1863" s="1">
        <v>276.58587646484375</v>
      </c>
      <c r="G1863" s="1">
        <v>28.196540832519531</v>
      </c>
      <c r="H1863" s="1">
        <v>795.044921875</v>
      </c>
      <c r="I1863" s="1">
        <v>22417.515625</v>
      </c>
      <c r="J1863" s="1">
        <v>44.172359466552734</v>
      </c>
      <c r="K1863" s="1">
        <v>1951.1973876953125</v>
      </c>
      <c r="L1863" s="1">
        <v>86188.9921875</v>
      </c>
      <c r="M1863" s="1">
        <v>142.6982421875</v>
      </c>
      <c r="N1863" s="1">
        <v>20362.7890625</v>
      </c>
      <c r="O1863" s="1">
        <v>2905734</v>
      </c>
      <c r="P1863" s="1">
        <v>0.17683315277099609</v>
      </c>
      <c r="Q1863" s="1">
        <v>3.1269963830709457E-2</v>
      </c>
      <c r="R1863" s="1">
        <v>9.9999997764825821E-3</v>
      </c>
      <c r="S1863" s="1">
        <v>0.54903817176818848</v>
      </c>
      <c r="T1863" s="1">
        <v>0.30144292116165161</v>
      </c>
      <c r="U1863" s="1">
        <v>0.16550366580486298</v>
      </c>
      <c r="V1863" s="1">
        <v>75.122085571289063</v>
      </c>
      <c r="W1863" s="1">
        <v>5643.32763671875</v>
      </c>
      <c r="X1863" s="1">
        <v>423938.5625</v>
      </c>
      <c r="Y1863" s="1">
        <v>74.130462646484375</v>
      </c>
      <c r="Z1863" s="1">
        <v>5495.32568359375</v>
      </c>
      <c r="AA1863" s="1">
        <v>407371.03125</v>
      </c>
      <c r="AB1863" s="1">
        <v>0</v>
      </c>
      <c r="AE1863" s="17">
        <f t="shared" si="29"/>
        <v>0.5</v>
      </c>
      <c r="AF1863" cm="1">
        <f t="array" ref="AF1863">1/(1+EXP(-$AI$41-SUMPRODUCT(A1863:AA1863, TRANSPOSE($AI$42:$AI$68))))</f>
        <v>0.19004612293295473</v>
      </c>
      <c r="AG1863" cm="1">
        <f t="array" ref="AG1863">1/(1+EXP(-$AI$71-SUMPRODUCT(A1863:AA1863, TRANSPOSE($AI$72:$AI$98))))</f>
        <v>0.12581478298119592</v>
      </c>
    </row>
    <row r="1864" spans="1:33" x14ac:dyDescent="0.35">
      <c r="A1864" s="1">
        <v>7.5988445281982422</v>
      </c>
      <c r="B1864" s="1">
        <v>57.742439270019531</v>
      </c>
      <c r="C1864" s="1">
        <v>438.77581787109375</v>
      </c>
      <c r="D1864" s="1">
        <v>7.0719799995422363</v>
      </c>
      <c r="E1864" s="1">
        <v>50.012901306152344</v>
      </c>
      <c r="F1864" s="1">
        <v>353.69024658203125</v>
      </c>
      <c r="G1864" s="1">
        <v>25.552276611328125</v>
      </c>
      <c r="H1864" s="1">
        <v>652.9188232421875</v>
      </c>
      <c r="I1864" s="1">
        <v>16683.5625</v>
      </c>
      <c r="J1864" s="1">
        <v>49.65570068359375</v>
      </c>
      <c r="K1864" s="1">
        <v>2465.688720703125</v>
      </c>
      <c r="L1864" s="1">
        <v>122435.4921875</v>
      </c>
      <c r="M1864" s="1">
        <v>156.82733154296875</v>
      </c>
      <c r="N1864" s="1">
        <v>24594.8125</v>
      </c>
      <c r="O1864" s="1">
        <v>3857138.75</v>
      </c>
      <c r="P1864" s="1">
        <v>0.13443946838378906</v>
      </c>
      <c r="Q1864" s="1">
        <v>1.8073970451951027E-2</v>
      </c>
      <c r="R1864" s="1">
        <v>9.9999997764825821E-3</v>
      </c>
      <c r="S1864" s="1">
        <v>0.52587902545928955</v>
      </c>
      <c r="T1864" s="1">
        <v>0.27654874324798584</v>
      </c>
      <c r="U1864" s="1">
        <v>0.14543119072914124</v>
      </c>
      <c r="V1864" s="1">
        <v>76.184104919433594</v>
      </c>
      <c r="W1864" s="1">
        <v>5804.01806640625</v>
      </c>
      <c r="X1864" s="1">
        <v>442173.90625</v>
      </c>
      <c r="Y1864" s="1">
        <v>88.169960021972656</v>
      </c>
      <c r="Z1864" s="1">
        <v>7773.94189453125</v>
      </c>
      <c r="AA1864" s="1">
        <v>685428.125</v>
      </c>
      <c r="AB1864" s="1">
        <v>1</v>
      </c>
      <c r="AE1864" s="17">
        <f t="shared" si="29"/>
        <v>0.5</v>
      </c>
      <c r="AF1864" cm="1">
        <f t="array" ref="AF1864">1/(1+EXP(-$AI$41-SUMPRODUCT(A1864:AA1864, TRANSPOSE($AI$42:$AI$68))))</f>
        <v>0.23543301474072068</v>
      </c>
      <c r="AG1864" cm="1">
        <f t="array" ref="AG1864">1/(1+EXP(-$AI$71-SUMPRODUCT(A1864:AA1864, TRANSPOSE($AI$72:$AI$98))))</f>
        <v>0.20402961674730274</v>
      </c>
    </row>
    <row r="1865" spans="1:33" x14ac:dyDescent="0.35">
      <c r="A1865" s="1">
        <v>7.7699623107910156</v>
      </c>
      <c r="B1865" s="1">
        <v>60.372314453125</v>
      </c>
      <c r="C1865" s="1">
        <v>469.09060668945313</v>
      </c>
      <c r="D1865" s="1">
        <v>7.4556140899658203</v>
      </c>
      <c r="E1865" s="1">
        <v>55.586181640625</v>
      </c>
      <c r="F1865" s="1">
        <v>414.42910766601563</v>
      </c>
      <c r="G1865" s="1">
        <v>22.075624465942383</v>
      </c>
      <c r="H1865" s="1">
        <v>487.33319091796875</v>
      </c>
      <c r="I1865" s="1">
        <v>10758.1845703125</v>
      </c>
      <c r="J1865" s="1">
        <v>57.977344512939453</v>
      </c>
      <c r="K1865" s="1">
        <v>3361.37255859375</v>
      </c>
      <c r="L1865" s="1">
        <v>194883.453125</v>
      </c>
      <c r="M1865" s="1">
        <v>170.70281982421875</v>
      </c>
      <c r="N1865" s="1">
        <v>29139.453125</v>
      </c>
      <c r="O1865" s="1">
        <v>4974186.5</v>
      </c>
      <c r="P1865" s="1">
        <v>0.1039268970489502</v>
      </c>
      <c r="Q1865" s="1">
        <v>1.0800800286233425E-2</v>
      </c>
      <c r="R1865" s="1">
        <v>9.9999997764825821E-3</v>
      </c>
      <c r="S1865" s="1">
        <v>0.49800080060958862</v>
      </c>
      <c r="T1865" s="1">
        <v>0.24800479412078857</v>
      </c>
      <c r="U1865" s="1">
        <v>0.12350659072399139</v>
      </c>
      <c r="V1865" s="1">
        <v>77.097915649414063</v>
      </c>
      <c r="W1865" s="1">
        <v>5944.08837890625</v>
      </c>
      <c r="X1865" s="1">
        <v>458276.84375</v>
      </c>
      <c r="Y1865" s="1">
        <v>101.01256561279297</v>
      </c>
      <c r="Z1865" s="1">
        <v>10203.5380859375</v>
      </c>
      <c r="AA1865" s="1">
        <v>1030685.5625</v>
      </c>
      <c r="AB1865" s="1">
        <v>1</v>
      </c>
      <c r="AE1865" s="17">
        <f t="shared" si="29"/>
        <v>0.5</v>
      </c>
      <c r="AF1865" cm="1">
        <f t="array" ref="AF1865">1/(1+EXP(-$AI$41-SUMPRODUCT(A1865:AA1865, TRANSPOSE($AI$42:$AI$68))))</f>
        <v>0.28652484131106376</v>
      </c>
      <c r="AG1865" cm="1">
        <f t="array" ref="AG1865">1/(1+EXP(-$AI$71-SUMPRODUCT(A1865:AA1865, TRANSPOSE($AI$72:$AI$98))))</f>
        <v>0.30999600243956421</v>
      </c>
    </row>
    <row r="1866" spans="1:33" x14ac:dyDescent="0.35">
      <c r="A1866" s="1">
        <v>7.5399055480957031</v>
      </c>
      <c r="B1866" s="1">
        <v>56.850173950195313</v>
      </c>
      <c r="C1866" s="1">
        <v>428.64495849609375</v>
      </c>
      <c r="D1866" s="1">
        <v>7.3584866523742676</v>
      </c>
      <c r="E1866" s="1">
        <v>54.147327423095703</v>
      </c>
      <c r="F1866" s="1">
        <v>398.4423828125</v>
      </c>
      <c r="G1866" s="1">
        <v>22.947315216064453</v>
      </c>
      <c r="H1866" s="1">
        <v>526.57928466796875</v>
      </c>
      <c r="I1866" s="1">
        <v>12083.5810546875</v>
      </c>
      <c r="J1866" s="1">
        <v>66.75836181640625</v>
      </c>
      <c r="K1866" s="1">
        <v>4456.6787109375</v>
      </c>
      <c r="L1866" s="1">
        <v>297520.59375</v>
      </c>
      <c r="M1866" s="1">
        <v>184.77314758300781</v>
      </c>
      <c r="N1866" s="1">
        <v>34141.1171875</v>
      </c>
      <c r="O1866" s="1">
        <v>6308361.5</v>
      </c>
      <c r="P1866" s="1">
        <v>7.9626560211181641E-2</v>
      </c>
      <c r="Q1866" s="1">
        <v>9.9999997764825821E-3</v>
      </c>
      <c r="R1866" s="1">
        <v>9.9999997764825821E-3</v>
      </c>
      <c r="S1866" s="1">
        <v>0.48016083240509033</v>
      </c>
      <c r="T1866" s="1">
        <v>0.23055443167686462</v>
      </c>
      <c r="U1866" s="1">
        <v>0.11070320755243301</v>
      </c>
      <c r="V1866" s="1">
        <v>78.834419250488281</v>
      </c>
      <c r="W1866" s="1">
        <v>6214.86572265625</v>
      </c>
      <c r="X1866" s="1">
        <v>489945.3125</v>
      </c>
      <c r="Y1866" s="1">
        <v>114.18616485595703</v>
      </c>
      <c r="Z1866" s="1">
        <v>13038.48046875</v>
      </c>
      <c r="AA1866" s="1">
        <v>1488814</v>
      </c>
      <c r="AB1866" s="1">
        <v>1</v>
      </c>
      <c r="AE1866" s="17">
        <f t="shared" si="29"/>
        <v>0.5</v>
      </c>
      <c r="AF1866" cm="1">
        <f t="array" ref="AF1866">1/(1+EXP(-$AI$41-SUMPRODUCT(A1866:AA1866, TRANSPOSE($AI$42:$AI$68))))</f>
        <v>0.31264264071127718</v>
      </c>
      <c r="AG1866" cm="1">
        <f t="array" ref="AG1866">1/(1+EXP(-$AI$71-SUMPRODUCT(A1866:AA1866, TRANSPOSE($AI$72:$AI$98))))</f>
        <v>0.37797806144631124</v>
      </c>
    </row>
    <row r="1867" spans="1:33" x14ac:dyDescent="0.35">
      <c r="A1867" s="1">
        <v>7.3609170913696289</v>
      </c>
      <c r="B1867" s="1">
        <v>54.183101654052734</v>
      </c>
      <c r="C1867" s="1">
        <v>398.83731079101563</v>
      </c>
      <c r="D1867" s="1">
        <v>7.2915358543395996</v>
      </c>
      <c r="E1867" s="1">
        <v>53.166496276855469</v>
      </c>
      <c r="F1867" s="1">
        <v>387.6654052734375</v>
      </c>
      <c r="G1867" s="1">
        <v>22.758960723876953</v>
      </c>
      <c r="H1867" s="1">
        <v>517.97027587890625</v>
      </c>
      <c r="I1867" s="1">
        <v>11788.4658203125</v>
      </c>
      <c r="J1867" s="1">
        <v>76.685806274414063</v>
      </c>
      <c r="K1867" s="1">
        <v>5880.712890625</v>
      </c>
      <c r="L1867" s="1">
        <v>450967.21875</v>
      </c>
      <c r="M1867" s="1">
        <v>199.34147644042969</v>
      </c>
      <c r="N1867" s="1">
        <v>39737.0234375</v>
      </c>
      <c r="O1867" s="2">
        <v>7921237</v>
      </c>
      <c r="P1867" s="1">
        <v>7.0310831069946289E-2</v>
      </c>
      <c r="Q1867" s="1">
        <v>9.9999997764825821E-3</v>
      </c>
      <c r="R1867" s="1">
        <v>9.9999997764825821E-3</v>
      </c>
      <c r="S1867" s="1">
        <v>0.4579450786113739</v>
      </c>
      <c r="T1867" s="1">
        <v>0.20971369743347168</v>
      </c>
      <c r="U1867" s="1">
        <v>9.6037358045578003E-2</v>
      </c>
      <c r="V1867" s="1">
        <v>80.372283935546875</v>
      </c>
      <c r="W1867" s="1">
        <v>6459.7041015625</v>
      </c>
      <c r="X1867" s="1">
        <v>519181.15625</v>
      </c>
      <c r="Y1867" s="1">
        <v>126.42747497558594</v>
      </c>
      <c r="Z1867" s="1">
        <v>15983.90625</v>
      </c>
      <c r="AA1867" s="1">
        <v>2020804.875</v>
      </c>
      <c r="AB1867" s="1">
        <v>1</v>
      </c>
      <c r="AE1867" s="17">
        <f t="shared" si="29"/>
        <v>0.5</v>
      </c>
      <c r="AF1867" cm="1">
        <f t="array" ref="AF1867">1/(1+EXP(-$AI$41-SUMPRODUCT(A1867:AA1867, TRANSPOSE($AI$42:$AI$68))))</f>
        <v>0.3188871961174492</v>
      </c>
      <c r="AG1867" cm="1">
        <f t="array" ref="AG1867">1/(1+EXP(-$AI$71-SUMPRODUCT(A1867:AA1867, TRANSPOSE($AI$72:$AI$98))))</f>
        <v>0.39204661035118937</v>
      </c>
    </row>
    <row r="1868" spans="1:33" x14ac:dyDescent="0.35">
      <c r="A1868" s="1">
        <v>7.2625870704650879</v>
      </c>
      <c r="B1868" s="1">
        <v>52.745170593261719</v>
      </c>
      <c r="C1868" s="1">
        <v>383.06640625</v>
      </c>
      <c r="D1868" s="1">
        <v>7.2518348693847656</v>
      </c>
      <c r="E1868" s="1">
        <v>52.589107513427734</v>
      </c>
      <c r="F1868" s="1">
        <v>381.36752319335938</v>
      </c>
      <c r="G1868" s="1">
        <v>25.13349723815918</v>
      </c>
      <c r="H1868" s="1">
        <v>631.69268798828125</v>
      </c>
      <c r="I1868" s="1">
        <v>15876.646484375</v>
      </c>
      <c r="J1868" s="1">
        <v>85.078224182128906</v>
      </c>
      <c r="K1868" s="1">
        <v>7238.30419921875</v>
      </c>
      <c r="L1868" s="1">
        <v>615822.0625</v>
      </c>
      <c r="M1868" s="1">
        <v>213.84159851074219</v>
      </c>
      <c r="N1868" s="1">
        <v>45728.23046875</v>
      </c>
      <c r="O1868" s="2">
        <v>9778598</v>
      </c>
      <c r="P1868" s="1">
        <v>6.6461563110351563E-2</v>
      </c>
      <c r="Q1868" s="1">
        <v>9.9999997764825821E-3</v>
      </c>
      <c r="R1868" s="1">
        <v>9.9999997764825821E-3</v>
      </c>
      <c r="S1868" s="1">
        <v>0.45766538381576538</v>
      </c>
      <c r="T1868" s="1">
        <v>0.20945760607719421</v>
      </c>
      <c r="U1868" s="1">
        <v>9.5861494541168213E-2</v>
      </c>
      <c r="V1868" s="1">
        <v>80.40576171875</v>
      </c>
      <c r="W1868" s="1">
        <v>6465.08642578125</v>
      </c>
      <c r="X1868" s="1">
        <v>519830.21875</v>
      </c>
      <c r="Y1868" s="1">
        <v>138.25814819335938</v>
      </c>
      <c r="Z1868" s="1">
        <v>19115.31640625</v>
      </c>
      <c r="AA1868" s="1">
        <v>2642848.25</v>
      </c>
      <c r="AB1868" s="1">
        <v>0</v>
      </c>
      <c r="AE1868" s="17">
        <f t="shared" si="29"/>
        <v>0.5</v>
      </c>
      <c r="AF1868" cm="1">
        <f t="array" ref="AF1868">1/(1+EXP(-$AI$41-SUMPRODUCT(A1868:AA1868, TRANSPOSE($AI$42:$AI$68))))</f>
        <v>0.30541230273873871</v>
      </c>
      <c r="AG1868" cm="1">
        <f t="array" ref="AG1868">1/(1+EXP(-$AI$71-SUMPRODUCT(A1868:AA1868, TRANSPOSE($AI$72:$AI$98))))</f>
        <v>0.35188410219759486</v>
      </c>
    </row>
    <row r="1869" spans="1:33" x14ac:dyDescent="0.35">
      <c r="A1869" s="1">
        <v>6.7817516326904297</v>
      </c>
      <c r="B1869" s="1">
        <v>45.992156982421875</v>
      </c>
      <c r="C1869" s="1">
        <v>311.90737915039063</v>
      </c>
      <c r="D1869" s="1">
        <v>6.7723569869995117</v>
      </c>
      <c r="E1869" s="1">
        <v>45.864818572998047</v>
      </c>
      <c r="F1869" s="1">
        <v>310.6129150390625</v>
      </c>
      <c r="G1869" s="1">
        <v>23.524387359619141</v>
      </c>
      <c r="H1869" s="1">
        <v>553.39678955078125</v>
      </c>
      <c r="I1869" s="1">
        <v>13018.3203125</v>
      </c>
      <c r="J1869" s="1">
        <v>98.077354431152344</v>
      </c>
      <c r="K1869" s="1">
        <v>9619.1669921875</v>
      </c>
      <c r="L1869" s="1">
        <v>943422.5</v>
      </c>
      <c r="M1869" s="1">
        <v>227.81613159179688</v>
      </c>
      <c r="N1869" s="1">
        <v>51900.19140625</v>
      </c>
      <c r="O1869" s="2">
        <v>11823700</v>
      </c>
      <c r="P1869" s="1">
        <v>8.2202672958374023E-2</v>
      </c>
      <c r="Q1869" s="1">
        <v>9.9999997764825821E-3</v>
      </c>
      <c r="R1869" s="1">
        <v>9.9999997764825821E-3</v>
      </c>
      <c r="S1869" s="1">
        <v>0.43392041325569153</v>
      </c>
      <c r="T1869" s="1">
        <v>0.18828693032264709</v>
      </c>
      <c r="U1869" s="1">
        <v>8.170153945684433E-2</v>
      </c>
      <c r="V1869" s="1">
        <v>81.217521667480469</v>
      </c>
      <c r="W1869" s="1">
        <v>6596.28564453125</v>
      </c>
      <c r="X1869" s="1">
        <v>535734</v>
      </c>
      <c r="Y1869" s="1">
        <v>148.98458862304688</v>
      </c>
      <c r="Z1869" s="1">
        <v>22196.408203125</v>
      </c>
      <c r="AA1869" s="1">
        <v>3306922.75</v>
      </c>
      <c r="AB1869" s="1">
        <v>0</v>
      </c>
      <c r="AE1869" s="17">
        <f t="shared" si="29"/>
        <v>0.5</v>
      </c>
      <c r="AF1869" cm="1">
        <f t="array" ref="AF1869">1/(1+EXP(-$AI$41-SUMPRODUCT(A1869:AA1869, TRANSPOSE($AI$42:$AI$68))))</f>
        <v>0.24526450500185148</v>
      </c>
      <c r="AG1869" cm="1">
        <f t="array" ref="AG1869">1/(1+EXP(-$AI$71-SUMPRODUCT(A1869:AA1869, TRANSPOSE($AI$72:$AI$98))))</f>
        <v>0.21828618534800195</v>
      </c>
    </row>
    <row r="1870" spans="1:33" x14ac:dyDescent="0.35">
      <c r="A1870" s="1">
        <v>6.5786399841308594</v>
      </c>
      <c r="B1870" s="1">
        <v>43.27850341796875</v>
      </c>
      <c r="C1870" s="1">
        <v>284.71368408203125</v>
      </c>
      <c r="D1870" s="1">
        <v>6.5228371620178223</v>
      </c>
      <c r="E1870" s="1">
        <v>42.547405242919922</v>
      </c>
      <c r="F1870" s="1">
        <v>277.52978515625</v>
      </c>
      <c r="G1870" s="1">
        <v>23.759449005126953</v>
      </c>
      <c r="H1870" s="1">
        <v>564.51141357421875</v>
      </c>
      <c r="I1870" s="1">
        <v>13412.48046875</v>
      </c>
      <c r="J1870" s="1">
        <v>111.45755767822266</v>
      </c>
      <c r="K1870" s="1">
        <v>12422.787109375</v>
      </c>
      <c r="L1870" s="1">
        <v>1384613.5</v>
      </c>
      <c r="M1870" s="1">
        <v>241.57608032226563</v>
      </c>
      <c r="N1870" s="1">
        <v>58359.00390625</v>
      </c>
      <c r="O1870" s="2">
        <v>14098139</v>
      </c>
      <c r="P1870" s="1">
        <v>9.4969034194946289E-2</v>
      </c>
      <c r="Q1870" s="1">
        <v>9.9999997764825821E-3</v>
      </c>
      <c r="R1870" s="1">
        <v>9.9999997764825821E-3</v>
      </c>
      <c r="S1870" s="1">
        <v>0.4298805296421051</v>
      </c>
      <c r="T1870" s="1">
        <v>0.18479727208614349</v>
      </c>
      <c r="U1870" s="1">
        <v>7.9440750181674957E-2</v>
      </c>
      <c r="V1870" s="1">
        <v>82.246246337890625</v>
      </c>
      <c r="W1870" s="1">
        <v>6764.44482421875</v>
      </c>
      <c r="X1870" s="1">
        <v>556350.1875</v>
      </c>
      <c r="Y1870" s="1">
        <v>160.10675048828125</v>
      </c>
      <c r="Z1870" s="1">
        <v>25634.171875</v>
      </c>
      <c r="AA1870" s="1">
        <v>4104204</v>
      </c>
      <c r="AB1870" s="1">
        <v>0</v>
      </c>
      <c r="AE1870" s="17">
        <f t="shared" si="29"/>
        <v>0.5</v>
      </c>
      <c r="AF1870" cm="1">
        <f t="array" ref="AF1870">1/(1+EXP(-$AI$41-SUMPRODUCT(A1870:AA1870, TRANSPOSE($AI$42:$AI$68))))</f>
        <v>0.19136630166755378</v>
      </c>
      <c r="AG1870" cm="1">
        <f t="array" ref="AG1870">1/(1+EXP(-$AI$71-SUMPRODUCT(A1870:AA1870, TRANSPOSE($AI$72:$AI$98))))</f>
        <v>0.11471378980803704</v>
      </c>
    </row>
    <row r="1871" spans="1:33" x14ac:dyDescent="0.35">
      <c r="A1871" s="1">
        <v>5.6306905746459961</v>
      </c>
      <c r="B1871" s="1">
        <v>31.704675674438477</v>
      </c>
      <c r="C1871" s="1">
        <v>178.51922607421875</v>
      </c>
      <c r="D1871" s="1">
        <v>5.56243896484375</v>
      </c>
      <c r="E1871" s="1">
        <v>30.940727233886719</v>
      </c>
      <c r="F1871" s="1">
        <v>172.10591125488281</v>
      </c>
      <c r="G1871" s="1">
        <v>23.107084274291992</v>
      </c>
      <c r="H1871" s="1">
        <v>533.93731689453125</v>
      </c>
      <c r="I1871" s="1">
        <v>12337.7353515625</v>
      </c>
      <c r="J1871" s="1">
        <v>121.3551025390625</v>
      </c>
      <c r="K1871" s="1">
        <v>14727.060546875</v>
      </c>
      <c r="L1871" s="1">
        <v>1787204</v>
      </c>
      <c r="M1871" s="1">
        <v>252.96034240722656</v>
      </c>
      <c r="N1871" s="1">
        <v>63988.93359375</v>
      </c>
      <c r="O1871" s="2">
        <v>16186663</v>
      </c>
      <c r="P1871" s="1">
        <v>0.1113436222076416</v>
      </c>
      <c r="Q1871" s="1">
        <v>1.2397401966154575E-2</v>
      </c>
      <c r="R1871" s="1">
        <v>9.9999997764825821E-3</v>
      </c>
      <c r="S1871" s="1">
        <v>0.41526642441749573</v>
      </c>
      <c r="T1871" s="1">
        <v>0.17244620621204376</v>
      </c>
      <c r="U1871" s="1">
        <v>7.1611121296882629E-2</v>
      </c>
      <c r="V1871" s="1">
        <v>84.229263305664063</v>
      </c>
      <c r="W1871" s="1">
        <v>7094.56884765625</v>
      </c>
      <c r="X1871" s="1">
        <v>597570.3125</v>
      </c>
      <c r="Y1871" s="1">
        <v>168.57681274414063</v>
      </c>
      <c r="Z1871" s="1">
        <v>28418.142578125</v>
      </c>
      <c r="AA1871" s="1">
        <v>4790640</v>
      </c>
      <c r="AB1871" s="1">
        <v>0</v>
      </c>
      <c r="AE1871" s="17">
        <f t="shared" si="29"/>
        <v>0.5</v>
      </c>
      <c r="AF1871" cm="1">
        <f t="array" ref="AF1871">1/(1+EXP(-$AI$41-SUMPRODUCT(A1871:AA1871, TRANSPOSE($AI$42:$AI$68))))</f>
        <v>0.13279375549910333</v>
      </c>
      <c r="AG1871" cm="1">
        <f t="array" ref="AG1871">1/(1+EXP(-$AI$71-SUMPRODUCT(A1871:AA1871, TRANSPOSE($AI$72:$AI$98))))</f>
        <v>4.6915100455298377E-2</v>
      </c>
    </row>
    <row r="1872" spans="1:33" x14ac:dyDescent="0.35">
      <c r="A1872" s="1">
        <v>4.6012859344482422</v>
      </c>
      <c r="B1872" s="1">
        <v>21.171833038330078</v>
      </c>
      <c r="C1872" s="1">
        <v>97.417655944824219</v>
      </c>
      <c r="D1872" s="1">
        <v>4.522951602935791</v>
      </c>
      <c r="E1872" s="1">
        <v>20.457090377807617</v>
      </c>
      <c r="F1872" s="1">
        <v>92.526435852050781</v>
      </c>
      <c r="G1872" s="1">
        <v>18.164270401000977</v>
      </c>
      <c r="H1872" s="1">
        <v>329.94070434570313</v>
      </c>
      <c r="I1872" s="1">
        <v>5993.13232421875</v>
      </c>
      <c r="J1872" s="1">
        <v>135.0028076171875</v>
      </c>
      <c r="K1872" s="1">
        <v>18225.7578125</v>
      </c>
      <c r="L1872" s="1">
        <v>2460528.5</v>
      </c>
      <c r="M1872" s="1">
        <v>262.21664428710938</v>
      </c>
      <c r="N1872" s="1">
        <v>68757.5703125</v>
      </c>
      <c r="O1872" s="2">
        <v>18029378</v>
      </c>
      <c r="P1872" s="1">
        <v>0.12314295768737793</v>
      </c>
      <c r="Q1872" s="1">
        <v>1.5164188109338284E-2</v>
      </c>
      <c r="R1872" s="1">
        <v>9.9999997764825821E-3</v>
      </c>
      <c r="S1872" s="1">
        <v>0.40201792120933533</v>
      </c>
      <c r="T1872" s="1">
        <v>0.16161841154098511</v>
      </c>
      <c r="U1872" s="1">
        <v>6.4973495900630951E-2</v>
      </c>
      <c r="V1872" s="1">
        <v>86.394493103027344</v>
      </c>
      <c r="W1872" s="1">
        <v>7464.00830078125</v>
      </c>
      <c r="X1872" s="1">
        <v>644849.25</v>
      </c>
      <c r="Y1872" s="1">
        <v>174.15223693847656</v>
      </c>
      <c r="Z1872" s="1">
        <v>30329.001953125</v>
      </c>
      <c r="AA1872" s="1">
        <v>5281863.5</v>
      </c>
      <c r="AB1872" s="1">
        <v>0</v>
      </c>
      <c r="AE1872" s="17">
        <f t="shared" si="29"/>
        <v>0.5</v>
      </c>
      <c r="AF1872" cm="1">
        <f t="array" ref="AF1872">1/(1+EXP(-$AI$41-SUMPRODUCT(A1872:AA1872, TRANSPOSE($AI$42:$AI$68))))</f>
        <v>9.8743844098006017E-2</v>
      </c>
      <c r="AG1872" cm="1">
        <f t="array" ref="AG1872">1/(1+EXP(-$AI$71-SUMPRODUCT(A1872:AA1872, TRANSPOSE($AI$72:$AI$98))))</f>
        <v>2.2440668641861311E-2</v>
      </c>
    </row>
    <row r="1873" spans="1:33" x14ac:dyDescent="0.35">
      <c r="A1873" s="1">
        <v>3.6380419731140137</v>
      </c>
      <c r="B1873" s="1">
        <v>13.235349655151367</v>
      </c>
      <c r="C1873" s="1">
        <v>48.1507568359375</v>
      </c>
      <c r="D1873" s="1">
        <v>3.5910024642944336</v>
      </c>
      <c r="E1873" s="1">
        <v>12.895298957824707</v>
      </c>
      <c r="F1873" s="1">
        <v>46.307048797607422</v>
      </c>
      <c r="G1873" s="1">
        <v>17.791400909423828</v>
      </c>
      <c r="H1873" s="1">
        <v>316.533935546875</v>
      </c>
      <c r="I1873" s="1">
        <v>5631.58251953125</v>
      </c>
      <c r="J1873" s="1">
        <v>142.60423278808594</v>
      </c>
      <c r="K1873" s="1">
        <v>20335.966796875</v>
      </c>
      <c r="L1873" s="1">
        <v>2899995</v>
      </c>
      <c r="M1873" s="1">
        <v>269.46746826171875</v>
      </c>
      <c r="N1873" s="1">
        <v>72612.71875</v>
      </c>
      <c r="O1873" s="1">
        <v>19566764</v>
      </c>
      <c r="P1873" s="1">
        <v>0.13078570365905762</v>
      </c>
      <c r="Q1873" s="1">
        <v>1.7104899510741234E-2</v>
      </c>
      <c r="R1873" s="1">
        <v>9.9999997764825821E-3</v>
      </c>
      <c r="S1873" s="1">
        <v>0.39566805958747864</v>
      </c>
      <c r="T1873" s="1">
        <v>0.15655320882797241</v>
      </c>
      <c r="U1873" s="1">
        <v>6.1943106353282928E-2</v>
      </c>
      <c r="V1873" s="1">
        <v>87.838844299316406</v>
      </c>
      <c r="W1873" s="1">
        <v>7715.66259765625</v>
      </c>
      <c r="X1873" s="1">
        <v>677734.875</v>
      </c>
      <c r="Y1873" s="1">
        <v>169.89352416992188</v>
      </c>
      <c r="Z1873" s="1">
        <v>28863.80859375</v>
      </c>
      <c r="AA1873" s="1">
        <v>4903774.5</v>
      </c>
      <c r="AB1873" s="1">
        <v>0</v>
      </c>
      <c r="AE1873" s="17">
        <f t="shared" si="29"/>
        <v>0.5</v>
      </c>
      <c r="AF1873" cm="1">
        <f t="array" ref="AF1873">1/(1+EXP(-$AI$41-SUMPRODUCT(A1873:AA1873, TRANSPOSE($AI$42:$AI$68))))</f>
        <v>9.7033112366641777E-2</v>
      </c>
      <c r="AG1873" cm="1">
        <f t="array" ref="AG1873">1/(1+EXP(-$AI$71-SUMPRODUCT(A1873:AA1873, TRANSPOSE($AI$72:$AI$98))))</f>
        <v>2.2405525785313261E-2</v>
      </c>
    </row>
    <row r="1874" spans="1:33" x14ac:dyDescent="0.35">
      <c r="A1874" s="1">
        <v>2.5434763431549072</v>
      </c>
      <c r="B1874" s="1">
        <v>6.4692721366882324</v>
      </c>
      <c r="C1874" s="1">
        <v>16.454439163208008</v>
      </c>
      <c r="D1874" s="1">
        <v>2.5196421146392822</v>
      </c>
      <c r="E1874" s="1">
        <v>6.3485965728759766</v>
      </c>
      <c r="F1874" s="1">
        <v>15.996191024780273</v>
      </c>
      <c r="G1874" s="1">
        <v>19.878398895263672</v>
      </c>
      <c r="H1874" s="1">
        <v>395.1507568359375</v>
      </c>
      <c r="I1874" s="1">
        <v>7854.9638671875</v>
      </c>
      <c r="J1874" s="1">
        <v>150.51528930664063</v>
      </c>
      <c r="K1874" s="1">
        <v>22654.8515625</v>
      </c>
      <c r="L1874" s="1">
        <v>3409901.75</v>
      </c>
      <c r="M1874" s="1">
        <v>273.38809204101563</v>
      </c>
      <c r="N1874" s="1">
        <v>74741.046875</v>
      </c>
      <c r="O1874" s="1">
        <v>20433312</v>
      </c>
      <c r="P1874" s="1">
        <v>0.13472485542297363</v>
      </c>
      <c r="Q1874" s="1">
        <v>1.8150785937905312E-2</v>
      </c>
      <c r="R1874" s="1">
        <v>9.9999997764825821E-3</v>
      </c>
      <c r="S1874" s="1">
        <v>0.3844778835773468</v>
      </c>
      <c r="T1874" s="1">
        <v>0.14782324433326721</v>
      </c>
      <c r="U1874" s="1">
        <v>5.6834768503904343E-2</v>
      </c>
      <c r="V1874" s="1">
        <v>88.355194091796875</v>
      </c>
      <c r="W1874" s="1">
        <v>7806.64013671875</v>
      </c>
      <c r="X1874" s="1">
        <v>689757.25</v>
      </c>
      <c r="Y1874" s="1">
        <v>163.85108947753906</v>
      </c>
      <c r="Z1874" s="1">
        <v>26847.1796875</v>
      </c>
      <c r="AA1874" s="1">
        <v>4398939.5</v>
      </c>
      <c r="AB1874" s="1">
        <v>0</v>
      </c>
      <c r="AE1874" s="17">
        <f t="shared" si="29"/>
        <v>0.5</v>
      </c>
      <c r="AF1874" cm="1">
        <f t="array" ref="AF1874">1/(1+EXP(-$AI$41-SUMPRODUCT(A1874:AA1874, TRANSPOSE($AI$42:$AI$68))))</f>
        <v>0.10144523402535181</v>
      </c>
      <c r="AG1874" cm="1">
        <f t="array" ref="AG1874">1/(1+EXP(-$AI$71-SUMPRODUCT(A1874:AA1874, TRANSPOSE($AI$72:$AI$98))))</f>
        <v>2.5771699361301921E-2</v>
      </c>
    </row>
    <row r="1875" spans="1:33" x14ac:dyDescent="0.35">
      <c r="A1875" s="1">
        <v>1.5397492647171021</v>
      </c>
      <c r="B1875" s="1">
        <v>2.3708279132843018</v>
      </c>
      <c r="C1875" s="1">
        <v>3.6504802703857422</v>
      </c>
      <c r="D1875" s="1">
        <v>1.5314071178436279</v>
      </c>
      <c r="E1875" s="1">
        <v>2.345207691192627</v>
      </c>
      <c r="F1875" s="1">
        <v>3.5914678573608398</v>
      </c>
      <c r="G1875" s="1">
        <v>22.13160514831543</v>
      </c>
      <c r="H1875" s="1">
        <v>489.80795288085938</v>
      </c>
      <c r="I1875" s="1">
        <v>10840.236328125</v>
      </c>
      <c r="J1875" s="1">
        <v>159.27688598632813</v>
      </c>
      <c r="K1875" s="1">
        <v>25369.126953125</v>
      </c>
      <c r="L1875" s="1">
        <v>4040715.5</v>
      </c>
      <c r="M1875" s="1">
        <v>275.36703491210938</v>
      </c>
      <c r="N1875" s="1">
        <v>75827.0078125</v>
      </c>
      <c r="O1875" s="1">
        <v>20880258</v>
      </c>
      <c r="P1875" s="1">
        <v>0.13611984252929688</v>
      </c>
      <c r="Q1875" s="1">
        <v>1.8528612330555916E-2</v>
      </c>
      <c r="R1875" s="1">
        <v>9.9999997764825821E-3</v>
      </c>
      <c r="S1875" s="1">
        <v>0.3764212429523468</v>
      </c>
      <c r="T1875" s="1">
        <v>0.14169295132160187</v>
      </c>
      <c r="U1875" s="1">
        <v>5.3336236625909805E-2</v>
      </c>
      <c r="V1875" s="1">
        <v>88.91900634765625</v>
      </c>
      <c r="W1875" s="1">
        <v>7906.58984375</v>
      </c>
      <c r="X1875" s="1">
        <v>703046.125</v>
      </c>
      <c r="Y1875" s="1">
        <v>161.2672119140625</v>
      </c>
      <c r="Z1875" s="1">
        <v>26007.11328125</v>
      </c>
      <c r="AA1875" s="1">
        <v>4194094.75</v>
      </c>
      <c r="AB1875" s="1">
        <v>0</v>
      </c>
      <c r="AE1875" s="17">
        <f t="shared" si="29"/>
        <v>0.5</v>
      </c>
      <c r="AF1875" cm="1">
        <f t="array" ref="AF1875">1/(1+EXP(-$AI$41-SUMPRODUCT(A1875:AA1875, TRANSPOSE($AI$42:$AI$68))))</f>
        <v>0.10554026440184031</v>
      </c>
      <c r="AG1875" cm="1">
        <f t="array" ref="AG1875">1/(1+EXP(-$AI$71-SUMPRODUCT(A1875:AA1875, TRANSPOSE($AI$72:$AI$98))))</f>
        <v>2.8699145519324978E-2</v>
      </c>
    </row>
    <row r="1876" spans="1:33" x14ac:dyDescent="0.35">
      <c r="A1876" s="1">
        <v>1.7897206544876099</v>
      </c>
      <c r="B1876" s="1">
        <v>3.2030999660491943</v>
      </c>
      <c r="C1876" s="1">
        <v>5.7326540946960449</v>
      </c>
      <c r="D1876" s="1">
        <v>1.5605876445770264</v>
      </c>
      <c r="E1876" s="1">
        <v>2.4354338645935059</v>
      </c>
      <c r="F1876" s="1">
        <v>3.8007078170776367</v>
      </c>
      <c r="G1876" s="1">
        <v>59.182033538818359</v>
      </c>
      <c r="H1876" s="1">
        <v>3502.51318359375</v>
      </c>
      <c r="I1876" s="1">
        <v>207285.84375</v>
      </c>
      <c r="J1876" s="1">
        <v>115.57502746582031</v>
      </c>
      <c r="K1876" s="1">
        <v>13357.5869140625</v>
      </c>
      <c r="L1876" s="1">
        <v>1543803.5</v>
      </c>
      <c r="M1876" s="1">
        <v>69.02880859375</v>
      </c>
      <c r="N1876" s="1">
        <v>4764.9765625</v>
      </c>
      <c r="O1876" s="1">
        <v>328920.65625</v>
      </c>
      <c r="P1876" s="1">
        <v>0.5871129035949707</v>
      </c>
      <c r="Q1876" s="1">
        <v>0.34470155835151672</v>
      </c>
      <c r="R1876" s="1">
        <v>0.20237873494625092</v>
      </c>
      <c r="S1876" s="1">
        <v>0.41087579727172852</v>
      </c>
      <c r="T1876" s="1">
        <v>0.16881892085075378</v>
      </c>
      <c r="U1876" s="1">
        <v>6.9363608956336975E-2</v>
      </c>
      <c r="V1876" s="1">
        <v>61.006465911865234</v>
      </c>
      <c r="W1876" s="1">
        <v>3721.788818359375</v>
      </c>
      <c r="X1876" s="1">
        <v>227053.1875</v>
      </c>
      <c r="Y1876" s="1">
        <v>32.378128051757813</v>
      </c>
      <c r="Z1876" s="1">
        <v>1048.3431396484375</v>
      </c>
      <c r="AA1876" s="1">
        <v>33943.390625</v>
      </c>
      <c r="AB1876" s="1">
        <v>0</v>
      </c>
      <c r="AE1876" s="17">
        <f t="shared" si="29"/>
        <v>0.5</v>
      </c>
      <c r="AF1876" cm="1">
        <f t="array" ref="AF1876">1/(1+EXP(-$AI$41-SUMPRODUCT(A1876:AA1876, TRANSPOSE($AI$42:$AI$68))))</f>
        <v>0.11035671941699567</v>
      </c>
      <c r="AG1876" cm="1">
        <f t="array" ref="AG1876">1/(1+EXP(-$AI$71-SUMPRODUCT(A1876:AA1876, TRANSPOSE($AI$72:$AI$98))))</f>
        <v>3.1127432660610622E-2</v>
      </c>
    </row>
    <row r="1877" spans="1:33" x14ac:dyDescent="0.35">
      <c r="A1877" s="1">
        <v>2.1755115985870361</v>
      </c>
      <c r="B1877" s="1">
        <v>4.7328505516052246</v>
      </c>
      <c r="C1877" s="1">
        <v>10.296371459960938</v>
      </c>
      <c r="D1877" s="1">
        <v>1.8544751405715942</v>
      </c>
      <c r="E1877" s="1">
        <v>3.4390780925750732</v>
      </c>
      <c r="F1877" s="1">
        <v>6.3776845932006836</v>
      </c>
      <c r="G1877" s="1">
        <v>55.305717468261719</v>
      </c>
      <c r="H1877" s="1">
        <v>3058.722412109375</v>
      </c>
      <c r="I1877" s="1">
        <v>169164.84375</v>
      </c>
      <c r="J1877" s="1">
        <v>109.74495697021484</v>
      </c>
      <c r="K1877" s="1">
        <v>12043.9560546875</v>
      </c>
      <c r="L1877" s="1">
        <v>1321763.375</v>
      </c>
      <c r="M1877" s="1">
        <v>71.116928100585938</v>
      </c>
      <c r="N1877" s="1">
        <v>5057.61767578125</v>
      </c>
      <c r="O1877" s="1">
        <v>359682.21875</v>
      </c>
      <c r="P1877" s="1">
        <v>0.56570100784301758</v>
      </c>
      <c r="Q1877" s="1">
        <v>0.32001763582229614</v>
      </c>
      <c r="R1877" s="1">
        <v>0.18103429675102234</v>
      </c>
      <c r="S1877" s="1">
        <v>0.43875971436500549</v>
      </c>
      <c r="T1877" s="1">
        <v>0.19251008331775665</v>
      </c>
      <c r="U1877" s="1">
        <v>8.4465667605400085E-2</v>
      </c>
      <c r="V1877" s="1">
        <v>61.205326080322266</v>
      </c>
      <c r="W1877" s="1">
        <v>3746.092041015625</v>
      </c>
      <c r="X1877" s="1">
        <v>229280.78125</v>
      </c>
      <c r="Y1877" s="1">
        <v>31.400665283203125</v>
      </c>
      <c r="Z1877" s="1">
        <v>986.00177001953125</v>
      </c>
      <c r="AA1877" s="1">
        <v>30961.111328125</v>
      </c>
      <c r="AB1877" s="1">
        <v>0</v>
      </c>
      <c r="AE1877" s="17">
        <f t="shared" si="29"/>
        <v>0.5</v>
      </c>
      <c r="AF1877" cm="1">
        <f t="array" ref="AF1877">1/(1+EXP(-$AI$41-SUMPRODUCT(A1877:AA1877, TRANSPOSE($AI$42:$AI$68))))</f>
        <v>0.11261306112179266</v>
      </c>
      <c r="AG1877" cm="1">
        <f t="array" ref="AG1877">1/(1+EXP(-$AI$71-SUMPRODUCT(A1877:AA1877, TRANSPOSE($AI$72:$AI$98))))</f>
        <v>3.3097915304564914E-2</v>
      </c>
    </row>
    <row r="1878" spans="1:33" x14ac:dyDescent="0.35">
      <c r="A1878" s="1">
        <v>2.5639307498931885</v>
      </c>
      <c r="B1878" s="1">
        <v>6.5737409591674805</v>
      </c>
      <c r="C1878" s="1">
        <v>16.854616165161133</v>
      </c>
      <c r="D1878" s="1">
        <v>2.1068994998931885</v>
      </c>
      <c r="E1878" s="1">
        <v>4.4390254020690918</v>
      </c>
      <c r="F1878" s="1">
        <v>9.3525810241699219</v>
      </c>
      <c r="G1878" s="1">
        <v>49.939094543457031</v>
      </c>
      <c r="H1878" s="1">
        <v>2493.9130859375</v>
      </c>
      <c r="I1878" s="1">
        <v>124543.765625</v>
      </c>
      <c r="J1878" s="1">
        <v>102.70012664794922</v>
      </c>
      <c r="K1878" s="1">
        <v>10547.31640625</v>
      </c>
      <c r="L1878" s="1">
        <v>1083210.75</v>
      </c>
      <c r="M1878" s="1">
        <v>74.0501708984375</v>
      </c>
      <c r="N1878" s="1">
        <v>5483.427734375</v>
      </c>
      <c r="O1878" s="1">
        <v>406048.78125</v>
      </c>
      <c r="P1878" s="1">
        <v>0.53842258453369141</v>
      </c>
      <c r="Q1878" s="1">
        <v>0.28989887237548828</v>
      </c>
      <c r="R1878" s="1">
        <v>0.15608809888362885</v>
      </c>
      <c r="S1878" s="1">
        <v>0.46859222650527954</v>
      </c>
      <c r="T1878" s="1">
        <v>0.21957866847515106</v>
      </c>
      <c r="U1878" s="1">
        <v>0.10289286077022552</v>
      </c>
      <c r="V1878" s="1">
        <v>61.510456085205078</v>
      </c>
      <c r="W1878" s="1">
        <v>3783.5361328125</v>
      </c>
      <c r="X1878" s="1">
        <v>232727.03125</v>
      </c>
      <c r="Y1878" s="1">
        <v>30.721689224243164</v>
      </c>
      <c r="Z1878" s="1">
        <v>943.82220458984375</v>
      </c>
      <c r="AA1878" s="1">
        <v>28995.8125</v>
      </c>
      <c r="AB1878" s="1">
        <v>0</v>
      </c>
      <c r="AE1878" s="17">
        <f t="shared" si="29"/>
        <v>0.5</v>
      </c>
      <c r="AF1878" cm="1">
        <f t="array" ref="AF1878">1/(1+EXP(-$AI$41-SUMPRODUCT(A1878:AA1878, TRANSPOSE($AI$42:$AI$68))))</f>
        <v>0.11530402940781645</v>
      </c>
      <c r="AG1878" cm="1">
        <f t="array" ref="AG1878">1/(1+EXP(-$AI$71-SUMPRODUCT(A1878:AA1878, TRANSPOSE($AI$72:$AI$98))))</f>
        <v>3.5527042519813749E-2</v>
      </c>
    </row>
    <row r="1879" spans="1:33" x14ac:dyDescent="0.35">
      <c r="A1879" s="1">
        <v>2.9236111640930176</v>
      </c>
      <c r="B1879" s="1">
        <v>8.5475025177001953</v>
      </c>
      <c r="C1879" s="1">
        <v>24.989572525024414</v>
      </c>
      <c r="D1879" s="1">
        <v>2.3411154747009277</v>
      </c>
      <c r="E1879" s="1">
        <v>5.4808216094970703</v>
      </c>
      <c r="F1879" s="1">
        <v>12.831236839294434</v>
      </c>
      <c r="G1879" s="1">
        <v>46.861282348632813</v>
      </c>
      <c r="H1879" s="1">
        <v>2195.979736328125</v>
      </c>
      <c r="I1879" s="1">
        <v>102906.4296875</v>
      </c>
      <c r="J1879" s="1">
        <v>96.283660888671875</v>
      </c>
      <c r="K1879" s="1">
        <v>9270.54296875</v>
      </c>
      <c r="L1879" s="1">
        <v>892601.875</v>
      </c>
      <c r="M1879" s="1">
        <v>77.605926513671875</v>
      </c>
      <c r="N1879" s="1">
        <v>6022.6796875</v>
      </c>
      <c r="O1879" s="1">
        <v>467395.65625</v>
      </c>
      <c r="P1879" s="1">
        <v>0.50731539726257324</v>
      </c>
      <c r="Q1879" s="1">
        <v>0.25736892223358154</v>
      </c>
      <c r="R1879" s="1">
        <v>0.13056720793247223</v>
      </c>
      <c r="S1879" s="1">
        <v>0.49850195646286011</v>
      </c>
      <c r="T1879" s="1">
        <v>0.24850420653820038</v>
      </c>
      <c r="U1879" s="1">
        <v>0.12387982755899429</v>
      </c>
      <c r="V1879" s="1">
        <v>62.482688903808594</v>
      </c>
      <c r="W1879" s="1">
        <v>3904.08642578125</v>
      </c>
      <c r="X1879" s="1">
        <v>243937.8125</v>
      </c>
      <c r="Y1879" s="1">
        <v>29.11212158203125</v>
      </c>
      <c r="Z1879" s="1">
        <v>847.515625</v>
      </c>
      <c r="AA1879" s="1">
        <v>24672.978515625</v>
      </c>
      <c r="AB1879" s="1">
        <v>0</v>
      </c>
      <c r="AE1879" s="17">
        <f t="shared" si="29"/>
        <v>0.5</v>
      </c>
      <c r="AF1879" cm="1">
        <f t="array" ref="AF1879">1/(1+EXP(-$AI$41-SUMPRODUCT(A1879:AA1879, TRANSPOSE($AI$42:$AI$68))))</f>
        <v>0.11696297613842672</v>
      </c>
      <c r="AG1879" cm="1">
        <f t="array" ref="AG1879">1/(1+EXP(-$AI$71-SUMPRODUCT(A1879:AA1879, TRANSPOSE($AI$72:$AI$98))))</f>
        <v>3.7217237026053326E-2</v>
      </c>
    </row>
    <row r="1880" spans="1:33" x14ac:dyDescent="0.35">
      <c r="A1880" s="1">
        <v>3.2564322948455811</v>
      </c>
      <c r="B1880" s="1">
        <v>10.604351043701172</v>
      </c>
      <c r="C1880" s="1">
        <v>34.532352447509766</v>
      </c>
      <c r="D1880" s="1">
        <v>2.5499625205993652</v>
      </c>
      <c r="E1880" s="1">
        <v>6.5023088455200195</v>
      </c>
      <c r="F1880" s="1">
        <v>16.580644607543945</v>
      </c>
      <c r="G1880" s="1">
        <v>45.462398529052734</v>
      </c>
      <c r="H1880" s="1">
        <v>2066.82958984375</v>
      </c>
      <c r="I1880" s="1">
        <v>93963.03125</v>
      </c>
      <c r="J1880" s="1">
        <v>89.845130920410156</v>
      </c>
      <c r="K1880" s="1">
        <v>8072.1474609375</v>
      </c>
      <c r="L1880" s="1">
        <v>725243.125</v>
      </c>
      <c r="M1880" s="1">
        <v>81.453826904296875</v>
      </c>
      <c r="N1880" s="1">
        <v>6634.72607421875</v>
      </c>
      <c r="O1880" s="1">
        <v>540423.8125</v>
      </c>
      <c r="P1880" s="1">
        <v>0.47089648246765137</v>
      </c>
      <c r="Q1880" s="1">
        <v>0.22174349427223206</v>
      </c>
      <c r="R1880" s="1">
        <v>0.10441823303699493</v>
      </c>
      <c r="S1880" s="1">
        <v>0.52845793962478638</v>
      </c>
      <c r="T1880" s="1">
        <v>0.27926778793334961</v>
      </c>
      <c r="U1880" s="1">
        <v>0.14758127927780151</v>
      </c>
      <c r="V1880" s="1">
        <v>65.800407409667969</v>
      </c>
      <c r="W1880" s="1">
        <v>4329.69384765625</v>
      </c>
      <c r="X1880" s="1">
        <v>284895.59375</v>
      </c>
      <c r="Y1880" s="1">
        <v>27.346235275268555</v>
      </c>
      <c r="Z1880" s="1">
        <v>747.81658935546875</v>
      </c>
      <c r="AA1880" s="1">
        <v>20449.96875</v>
      </c>
      <c r="AB1880" s="1">
        <v>0</v>
      </c>
      <c r="AE1880" s="17">
        <f t="shared" si="29"/>
        <v>0.5</v>
      </c>
      <c r="AF1880" cm="1">
        <f t="array" ref="AF1880">1/(1+EXP(-$AI$41-SUMPRODUCT(A1880:AA1880, TRANSPOSE($AI$42:$AI$68))))</f>
        <v>0.11774417651681478</v>
      </c>
      <c r="AG1880" cm="1">
        <f t="array" ref="AG1880">1/(1+EXP(-$AI$71-SUMPRODUCT(A1880:AA1880, TRANSPOSE($AI$72:$AI$98))))</f>
        <v>3.8141038107263242E-2</v>
      </c>
    </row>
    <row r="1881" spans="1:33" x14ac:dyDescent="0.35">
      <c r="A1881" s="1">
        <v>3.6400859355926514</v>
      </c>
      <c r="B1881" s="1">
        <v>13.250226020812988</v>
      </c>
      <c r="C1881" s="1">
        <v>48.231960296630859</v>
      </c>
      <c r="D1881" s="1">
        <v>2.7792472839355469</v>
      </c>
      <c r="E1881" s="1">
        <v>7.7242155075073242</v>
      </c>
      <c r="F1881" s="1">
        <v>21.467504501342773</v>
      </c>
      <c r="G1881" s="1">
        <v>39.951313018798828</v>
      </c>
      <c r="H1881" s="1">
        <v>1596.107421875</v>
      </c>
      <c r="I1881" s="1">
        <v>63766.5859375</v>
      </c>
      <c r="J1881" s="1">
        <v>80.258796691894531</v>
      </c>
      <c r="K1881" s="1">
        <v>6441.474609375</v>
      </c>
      <c r="L1881" s="1">
        <v>516985</v>
      </c>
      <c r="M1881" s="1">
        <v>85.815742492675781</v>
      </c>
      <c r="N1881" s="1">
        <v>7364.341796875</v>
      </c>
      <c r="O1881" s="1">
        <v>631976.4375</v>
      </c>
      <c r="P1881" s="1">
        <v>0.42897629737854004</v>
      </c>
      <c r="Q1881" s="1">
        <v>0.18402066826820374</v>
      </c>
      <c r="R1881" s="1">
        <v>7.8940503299236298E-2</v>
      </c>
      <c r="S1881" s="1">
        <v>0.55167758464813232</v>
      </c>
      <c r="T1881" s="1">
        <v>0.3043481707572937</v>
      </c>
      <c r="U1881" s="1">
        <v>0.16790205240249634</v>
      </c>
      <c r="V1881" s="1">
        <v>67.213142395019531</v>
      </c>
      <c r="W1881" s="1">
        <v>4517.6064453125</v>
      </c>
      <c r="X1881" s="1">
        <v>303642.53125</v>
      </c>
      <c r="Y1881" s="1">
        <v>27.2572021484375</v>
      </c>
      <c r="Z1881" s="1">
        <v>742.955078125</v>
      </c>
      <c r="AA1881" s="1">
        <v>20250.876953125</v>
      </c>
      <c r="AB1881" s="1">
        <v>0</v>
      </c>
      <c r="AE1881" s="17">
        <f t="shared" si="29"/>
        <v>0.5</v>
      </c>
      <c r="AF1881" cm="1">
        <f t="array" ref="AF1881">1/(1+EXP(-$AI$41-SUMPRODUCT(A1881:AA1881, TRANSPOSE($AI$42:$AI$68))))</f>
        <v>0.11807348922053397</v>
      </c>
      <c r="AG1881" cm="1">
        <f t="array" ref="AG1881">1/(1+EXP(-$AI$71-SUMPRODUCT(A1881:AA1881, TRANSPOSE($AI$72:$AI$98))))</f>
        <v>3.8896498178010046E-2</v>
      </c>
    </row>
    <row r="1882" spans="1:33" x14ac:dyDescent="0.35">
      <c r="A1882" s="1">
        <v>4.0451974868774414</v>
      </c>
      <c r="B1882" s="1">
        <v>16.363622665405273</v>
      </c>
      <c r="C1882" s="1">
        <v>66.194084167480469</v>
      </c>
      <c r="D1882" s="1">
        <v>3.0781524181365967</v>
      </c>
      <c r="E1882" s="1">
        <v>9.4750223159790039</v>
      </c>
      <c r="F1882" s="1">
        <v>29.165563583374023</v>
      </c>
      <c r="G1882" s="1">
        <v>33.089111328125</v>
      </c>
      <c r="H1882" s="1">
        <v>1094.8892822265625</v>
      </c>
      <c r="I1882" s="1">
        <v>36228.9140625</v>
      </c>
      <c r="J1882" s="1">
        <v>69.033195495605469</v>
      </c>
      <c r="K1882" s="1">
        <v>4765.58203125</v>
      </c>
      <c r="L1882" s="1">
        <v>328983.375</v>
      </c>
      <c r="M1882" s="1">
        <v>91.139541625976563</v>
      </c>
      <c r="N1882" s="1">
        <v>8306.416015625</v>
      </c>
      <c r="O1882" s="1">
        <v>757042.9375</v>
      </c>
      <c r="P1882" s="1">
        <v>0.38343071937561035</v>
      </c>
      <c r="Q1882" s="1">
        <v>0.14701911807060242</v>
      </c>
      <c r="R1882" s="1">
        <v>5.6371644139289856E-2</v>
      </c>
      <c r="S1882" s="1">
        <v>0.5676720142364502</v>
      </c>
      <c r="T1882" s="1">
        <v>0.32225152850151062</v>
      </c>
      <c r="U1882" s="1">
        <v>0.18293316662311554</v>
      </c>
      <c r="V1882" s="1">
        <v>67.861610412597656</v>
      </c>
      <c r="W1882" s="1">
        <v>4605.1982421875</v>
      </c>
      <c r="X1882" s="1">
        <v>312516.15625</v>
      </c>
      <c r="Y1882" s="1">
        <v>28.264968872070313</v>
      </c>
      <c r="Z1882" s="1">
        <v>798.908447265625</v>
      </c>
      <c r="AA1882" s="1">
        <v>22581.123046875</v>
      </c>
      <c r="AB1882" s="1">
        <v>0</v>
      </c>
      <c r="AE1882" s="17">
        <f t="shared" si="29"/>
        <v>0.5</v>
      </c>
      <c r="AF1882" cm="1">
        <f t="array" ref="AF1882">1/(1+EXP(-$AI$41-SUMPRODUCT(A1882:AA1882, TRANSPOSE($AI$42:$AI$68))))</f>
        <v>0.11809705999616456</v>
      </c>
      <c r="AG1882" cm="1">
        <f t="array" ref="AG1882">1/(1+EXP(-$AI$71-SUMPRODUCT(A1882:AA1882, TRANSPOSE($AI$72:$AI$98))))</f>
        <v>3.9611186529868281E-2</v>
      </c>
    </row>
    <row r="1883" spans="1:33" x14ac:dyDescent="0.35">
      <c r="A1883" s="1">
        <v>4.5728368759155273</v>
      </c>
      <c r="B1883" s="1">
        <v>20.910837173461914</v>
      </c>
      <c r="C1883" s="1">
        <v>95.621849060058594</v>
      </c>
      <c r="D1883" s="1">
        <v>3.5495548248291016</v>
      </c>
      <c r="E1883" s="1">
        <v>12.599339485168457</v>
      </c>
      <c r="F1883" s="1">
        <v>44.7220458984375</v>
      </c>
      <c r="G1883" s="1">
        <v>30.764636993408203</v>
      </c>
      <c r="H1883" s="1">
        <v>946.462890625</v>
      </c>
      <c r="I1883" s="1">
        <v>29117.587890625</v>
      </c>
      <c r="J1883" s="1">
        <v>59.721721649169922</v>
      </c>
      <c r="K1883" s="1">
        <v>3566.68408203125</v>
      </c>
      <c r="L1883" s="1">
        <v>213008.515625</v>
      </c>
      <c r="M1883" s="1">
        <v>97.853630065917969</v>
      </c>
      <c r="N1883" s="1">
        <v>9575.3330078125</v>
      </c>
      <c r="O1883" s="2">
        <v>936981.0625</v>
      </c>
      <c r="P1883" s="1">
        <v>0.33285689353942871</v>
      </c>
      <c r="Q1883" s="1">
        <v>0.11079370975494385</v>
      </c>
      <c r="R1883" s="1">
        <v>3.6878451704978943E-2</v>
      </c>
      <c r="S1883" s="1">
        <v>0.57728743553161621</v>
      </c>
      <c r="T1883" s="1">
        <v>0.33326077461242676</v>
      </c>
      <c r="U1883" s="1">
        <v>0.19238726794719696</v>
      </c>
      <c r="V1883" s="1">
        <v>71.594612121582031</v>
      </c>
      <c r="W1883" s="1">
        <v>5125.78857421875</v>
      </c>
      <c r="X1883" s="1">
        <v>366978.84375</v>
      </c>
      <c r="Y1883" s="1">
        <v>31.313423156738281</v>
      </c>
      <c r="Z1883" s="1">
        <v>980.53045654296875</v>
      </c>
      <c r="AA1883" s="1">
        <v>30703.765625</v>
      </c>
      <c r="AB1883" s="1">
        <v>0</v>
      </c>
      <c r="AE1883" s="17">
        <f t="shared" si="29"/>
        <v>0.5</v>
      </c>
      <c r="AF1883" cm="1">
        <f t="array" ref="AF1883">1/(1+EXP(-$AI$41-SUMPRODUCT(A1883:AA1883, TRANSPOSE($AI$42:$AI$68))))</f>
        <v>0.11744053303263004</v>
      </c>
      <c r="AG1883" cm="1">
        <f t="array" ref="AG1883">1/(1+EXP(-$AI$71-SUMPRODUCT(A1883:AA1883, TRANSPOSE($AI$72:$AI$98))))</f>
        <v>3.9362818457742497E-2</v>
      </c>
    </row>
    <row r="1884" spans="1:33" x14ac:dyDescent="0.35">
      <c r="A1884" s="1">
        <v>5.0068507194519043</v>
      </c>
      <c r="B1884" s="1">
        <v>25.068553924560547</v>
      </c>
      <c r="C1884" s="1">
        <v>125.51451110839844</v>
      </c>
      <c r="D1884" s="1">
        <v>4.0412416458129883</v>
      </c>
      <c r="E1884" s="1">
        <v>16.331634521484375</v>
      </c>
      <c r="F1884" s="1">
        <v>66.000076293945313</v>
      </c>
      <c r="G1884" s="1">
        <v>28.474456787109375</v>
      </c>
      <c r="H1884" s="1">
        <v>810.794677734375</v>
      </c>
      <c r="I1884" s="1">
        <v>23086.9375</v>
      </c>
      <c r="J1884" s="1">
        <v>52.130992889404297</v>
      </c>
      <c r="K1884" s="1">
        <v>2717.640380859375</v>
      </c>
      <c r="L1884" s="1">
        <v>141673.296875</v>
      </c>
      <c r="M1884" s="1">
        <v>105.49948120117188</v>
      </c>
      <c r="N1884" s="1">
        <v>11130.140625</v>
      </c>
      <c r="O1884" s="2">
        <v>1174224</v>
      </c>
      <c r="P1884" s="1">
        <v>0.2848820686340332</v>
      </c>
      <c r="Q1884" s="1">
        <v>8.1157796084880829E-2</v>
      </c>
      <c r="R1884" s="1">
        <v>2.3120399564504623E-2</v>
      </c>
      <c r="S1884" s="1">
        <v>0.58073455095291138</v>
      </c>
      <c r="T1884" s="1">
        <v>0.33725261688232422</v>
      </c>
      <c r="U1884" s="1">
        <v>0.19585424661636353</v>
      </c>
      <c r="V1884" s="1">
        <v>74.490890502929688</v>
      </c>
      <c r="W1884" s="1">
        <v>5548.892578125</v>
      </c>
      <c r="X1884" s="1">
        <v>413341.96875</v>
      </c>
      <c r="Y1884" s="1">
        <v>37.637916564941406</v>
      </c>
      <c r="Z1884" s="1">
        <v>1416.61279296875</v>
      </c>
      <c r="AA1884" s="1">
        <v>53318.3515625</v>
      </c>
      <c r="AB1884" s="1">
        <v>0</v>
      </c>
      <c r="AE1884" s="17">
        <f t="shared" si="29"/>
        <v>0.5</v>
      </c>
      <c r="AF1884" cm="1">
        <f t="array" ref="AF1884">1/(1+EXP(-$AI$41-SUMPRODUCT(A1884:AA1884, TRANSPOSE($AI$42:$AI$68))))</f>
        <v>0.11972694808184704</v>
      </c>
      <c r="AG1884" cm="1">
        <f t="array" ref="AG1884">1/(1+EXP(-$AI$71-SUMPRODUCT(A1884:AA1884, TRANSPOSE($AI$72:$AI$98))))</f>
        <v>4.1748824810990799E-2</v>
      </c>
    </row>
    <row r="1885" spans="1:33" x14ac:dyDescent="0.35">
      <c r="A1885" s="1">
        <v>5.4937524795532227</v>
      </c>
      <c r="B1885" s="1">
        <v>30.181316375732422</v>
      </c>
      <c r="C1885" s="1">
        <v>165.80868530273438</v>
      </c>
      <c r="D1885" s="1">
        <v>4.670844554901123</v>
      </c>
      <c r="E1885" s="1">
        <v>21.816789627075195</v>
      </c>
      <c r="F1885" s="1">
        <v>101.90283203125</v>
      </c>
      <c r="G1885" s="1">
        <v>23.010599136352539</v>
      </c>
      <c r="H1885" s="1">
        <v>529.4876708984375</v>
      </c>
      <c r="I1885" s="1">
        <v>12183.828125</v>
      </c>
      <c r="J1885" s="1">
        <v>44.530170440673828</v>
      </c>
      <c r="K1885" s="1">
        <v>1982.93603515625</v>
      </c>
      <c r="L1885" s="1">
        <v>88300.484375</v>
      </c>
      <c r="M1885" s="1">
        <v>114.79537963867188</v>
      </c>
      <c r="N1885" s="1">
        <v>13177.9794921875</v>
      </c>
      <c r="O1885" s="2">
        <v>1512771.125</v>
      </c>
      <c r="P1885" s="1">
        <v>0.23647546768188477</v>
      </c>
      <c r="Q1885" s="1">
        <v>5.5920645594596863E-2</v>
      </c>
      <c r="R1885" s="1">
        <v>1.3223861344158649E-2</v>
      </c>
      <c r="S1885" s="1">
        <v>0.57307016849517822</v>
      </c>
      <c r="T1885" s="1">
        <v>0.32840940356254578</v>
      </c>
      <c r="U1885" s="1">
        <v>0.18820163607597351</v>
      </c>
      <c r="V1885" s="1">
        <v>74.543052673339844</v>
      </c>
      <c r="W1885" s="1">
        <v>5556.66650390625</v>
      </c>
      <c r="X1885" s="1">
        <v>414210.90625</v>
      </c>
      <c r="Y1885" s="1">
        <v>46.392719268798828</v>
      </c>
      <c r="Z1885" s="1">
        <v>2152.284423828125</v>
      </c>
      <c r="AA1885" s="1">
        <v>99850.328125</v>
      </c>
      <c r="AB1885" s="1">
        <v>0</v>
      </c>
      <c r="AE1885" s="17">
        <f t="shared" si="29"/>
        <v>0.5</v>
      </c>
      <c r="AF1885" cm="1">
        <f t="array" ref="AF1885">1/(1+EXP(-$AI$41-SUMPRODUCT(A1885:AA1885, TRANSPOSE($AI$42:$AI$68))))</f>
        <v>0.13045027846523985</v>
      </c>
      <c r="AG1885" cm="1">
        <f t="array" ref="AG1885">1/(1+EXP(-$AI$71-SUMPRODUCT(A1885:AA1885, TRANSPOSE($AI$72:$AI$98))))</f>
        <v>5.2593650335518813E-2</v>
      </c>
    </row>
    <row r="1886" spans="1:33" x14ac:dyDescent="0.35">
      <c r="A1886" s="1">
        <v>6.1079797744750977</v>
      </c>
      <c r="B1886" s="1">
        <v>37.307418823242188</v>
      </c>
      <c r="C1886" s="1">
        <v>227.87295532226563</v>
      </c>
      <c r="D1886" s="1">
        <v>5.4068584442138672</v>
      </c>
      <c r="E1886" s="1">
        <v>29.23411750793457</v>
      </c>
      <c r="F1886" s="1">
        <v>158.06474304199219</v>
      </c>
      <c r="G1886" s="1">
        <v>22.158700942993164</v>
      </c>
      <c r="H1886" s="1">
        <v>491.00802612304688</v>
      </c>
      <c r="I1886" s="1">
        <v>10880.099609375</v>
      </c>
      <c r="J1886" s="1">
        <v>40.677005767822266</v>
      </c>
      <c r="K1886" s="1">
        <v>1654.6187744140625</v>
      </c>
      <c r="L1886" s="1">
        <v>67304.9375</v>
      </c>
      <c r="M1886" s="1">
        <v>125.16130828857422</v>
      </c>
      <c r="N1886" s="1">
        <v>15665.353515625</v>
      </c>
      <c r="O1886" s="2">
        <v>1960696.125</v>
      </c>
      <c r="P1886" s="1">
        <v>0.19015002250671387</v>
      </c>
      <c r="Q1886" s="1">
        <v>3.6157030612230301E-2</v>
      </c>
      <c r="R1886" s="1">
        <v>9.9999997764825821E-3</v>
      </c>
      <c r="S1886" s="1">
        <v>0.56269693374633789</v>
      </c>
      <c r="T1886" s="1">
        <v>0.31662783026695251</v>
      </c>
      <c r="U1886" s="1">
        <v>0.17816551029682159</v>
      </c>
      <c r="V1886" s="1">
        <v>75.972694396972656</v>
      </c>
      <c r="W1886" s="1">
        <v>5771.85009765625</v>
      </c>
      <c r="X1886" s="1">
        <v>438503.03125</v>
      </c>
      <c r="Y1886" s="1">
        <v>56.964103698730469</v>
      </c>
      <c r="Z1886" s="1">
        <v>3244.9091796875</v>
      </c>
      <c r="AA1886" s="1">
        <v>184843.34375</v>
      </c>
      <c r="AB1886" s="1">
        <v>0</v>
      </c>
      <c r="AE1886" s="17">
        <f t="shared" si="29"/>
        <v>0.5</v>
      </c>
      <c r="AF1886" cm="1">
        <f t="array" ref="AF1886">1/(1+EXP(-$AI$41-SUMPRODUCT(A1886:AA1886, TRANSPOSE($AI$42:$AI$68))))</f>
        <v>0.14749170001848733</v>
      </c>
      <c r="AG1886" cm="1">
        <f t="array" ref="AG1886">1/(1+EXP(-$AI$71-SUMPRODUCT(A1886:AA1886, TRANSPOSE($AI$72:$AI$98))))</f>
        <v>7.1129896835631645E-2</v>
      </c>
    </row>
    <row r="1887" spans="1:33" x14ac:dyDescent="0.35">
      <c r="A1887" s="1">
        <v>6.6182093620300293</v>
      </c>
      <c r="B1887" s="1">
        <v>43.800693511962891</v>
      </c>
      <c r="C1887" s="1">
        <v>289.88217163085938</v>
      </c>
      <c r="D1887" s="1">
        <v>6.0995335578918457</v>
      </c>
      <c r="E1887" s="1">
        <v>37.204311370849609</v>
      </c>
      <c r="F1887" s="1">
        <v>226.92893981933594</v>
      </c>
      <c r="G1887" s="1">
        <v>21.585338592529297</v>
      </c>
      <c r="H1887" s="1">
        <v>465.92684936523438</v>
      </c>
      <c r="I1887" s="1">
        <v>10057.1884765625</v>
      </c>
      <c r="J1887" s="1">
        <v>40.413814544677734</v>
      </c>
      <c r="K1887" s="1">
        <v>1633.2763671875</v>
      </c>
      <c r="L1887" s="1">
        <v>66006.9296875</v>
      </c>
      <c r="M1887" s="1">
        <v>137.39208984375</v>
      </c>
      <c r="N1887" s="1">
        <v>18876.5859375</v>
      </c>
      <c r="O1887" s="2">
        <v>2593493.75</v>
      </c>
      <c r="P1887" s="1">
        <v>0.15084576606750488</v>
      </c>
      <c r="Q1887" s="1">
        <v>2.2754445672035217E-2</v>
      </c>
      <c r="R1887" s="1">
        <v>9.9999997764825821E-3</v>
      </c>
      <c r="S1887" s="1">
        <v>0.53846836090087891</v>
      </c>
      <c r="T1887" s="1">
        <v>0.28994816541671753</v>
      </c>
      <c r="U1887" s="1">
        <v>0.15612791478633881</v>
      </c>
      <c r="V1887" s="1">
        <v>78.507621765136719</v>
      </c>
      <c r="W1887" s="1">
        <v>6163.44677734375</v>
      </c>
      <c r="X1887" s="1">
        <v>483877.53125</v>
      </c>
      <c r="Y1887" s="1">
        <v>69.387428283691406</v>
      </c>
      <c r="Z1887" s="1">
        <v>4814.615234375</v>
      </c>
      <c r="AA1887" s="1">
        <v>334073.78125</v>
      </c>
      <c r="AB1887" s="1">
        <v>0</v>
      </c>
      <c r="AE1887" s="17">
        <f t="shared" si="29"/>
        <v>0.5</v>
      </c>
      <c r="AF1887" cm="1">
        <f t="array" ref="AF1887">1/(1+EXP(-$AI$41-SUMPRODUCT(A1887:AA1887, TRANSPOSE($AI$42:$AI$68))))</f>
        <v>0.17882021656075803</v>
      </c>
      <c r="AG1887" cm="1">
        <f t="array" ref="AG1887">1/(1+EXP(-$AI$71-SUMPRODUCT(A1887:AA1887, TRANSPOSE($AI$72:$AI$98))))</f>
        <v>0.11278130034431756</v>
      </c>
    </row>
    <row r="1888" spans="1:33" x14ac:dyDescent="0.35">
      <c r="A1888" s="1">
        <v>7.1581621170043945</v>
      </c>
      <c r="B1888" s="1">
        <v>51.239284515380859</v>
      </c>
      <c r="C1888" s="1">
        <v>366.77911376953125</v>
      </c>
      <c r="D1888" s="1">
        <v>6.8088655471801758</v>
      </c>
      <c r="E1888" s="1">
        <v>46.360649108886719</v>
      </c>
      <c r="F1888" s="1">
        <v>315.66342163085938</v>
      </c>
      <c r="G1888" s="1">
        <v>22.424064636230469</v>
      </c>
      <c r="H1888" s="1">
        <v>502.83868408203125</v>
      </c>
      <c r="I1888" s="1">
        <v>11275.6865234375</v>
      </c>
      <c r="J1888" s="1">
        <v>44.044986724853516</v>
      </c>
      <c r="K1888" s="1">
        <v>1939.9608154296875</v>
      </c>
      <c r="L1888" s="1">
        <v>85445.546875</v>
      </c>
      <c r="M1888" s="1">
        <v>150.8824462890625</v>
      </c>
      <c r="N1888" s="1">
        <v>22765.51171875</v>
      </c>
      <c r="O1888" s="2">
        <v>3434916.25</v>
      </c>
      <c r="P1888" s="1">
        <v>0.11654257774353027</v>
      </c>
      <c r="Q1888" s="1">
        <v>1.3582172803580761E-2</v>
      </c>
      <c r="R1888" s="1">
        <v>9.9999997764825821E-3</v>
      </c>
      <c r="S1888" s="1">
        <v>0.51794952154159546</v>
      </c>
      <c r="T1888" s="1">
        <v>0.26827171444892883</v>
      </c>
      <c r="U1888" s="1">
        <v>0.13895119726657867</v>
      </c>
      <c r="V1888" s="1">
        <v>80.767074584960938</v>
      </c>
      <c r="W1888" s="1">
        <v>6523.3203125</v>
      </c>
      <c r="X1888" s="1">
        <v>526869.5</v>
      </c>
      <c r="Y1888" s="1">
        <v>82.928199768066406</v>
      </c>
      <c r="Z1888" s="1">
        <v>6877.08642578125</v>
      </c>
      <c r="AA1888" s="1">
        <v>570304.375</v>
      </c>
      <c r="AB1888" s="1">
        <v>1</v>
      </c>
      <c r="AE1888" s="17">
        <f t="shared" si="29"/>
        <v>0.5</v>
      </c>
      <c r="AF1888" cm="1">
        <f t="array" ref="AF1888">1/(1+EXP(-$AI$41-SUMPRODUCT(A1888:AA1888, TRANSPOSE($AI$42:$AI$68))))</f>
        <v>0.22821302319526199</v>
      </c>
      <c r="AG1888" cm="1">
        <f t="array" ref="AG1888">1/(1+EXP(-$AI$71-SUMPRODUCT(A1888:AA1888, TRANSPOSE($AI$72:$AI$98))))</f>
        <v>0.19506661158041563</v>
      </c>
    </row>
    <row r="1889" spans="1:33" x14ac:dyDescent="0.35">
      <c r="A1889" s="1">
        <v>7.5293622016906738</v>
      </c>
      <c r="B1889" s="1">
        <v>56.691295623779297</v>
      </c>
      <c r="C1889" s="1">
        <v>426.84930419921875</v>
      </c>
      <c r="D1889" s="1">
        <v>7.3249435424804688</v>
      </c>
      <c r="E1889" s="1">
        <v>53.654796600341797</v>
      </c>
      <c r="F1889" s="1">
        <v>393.01837158203125</v>
      </c>
      <c r="G1889" s="1">
        <v>23.349193572998047</v>
      </c>
      <c r="H1889" s="1">
        <v>545.184814453125</v>
      </c>
      <c r="I1889" s="1">
        <v>12729.6259765625</v>
      </c>
      <c r="J1889" s="1">
        <v>51.286895751953125</v>
      </c>
      <c r="K1889" s="1">
        <v>2630.345703125</v>
      </c>
      <c r="L1889" s="1">
        <v>134902.265625</v>
      </c>
      <c r="M1889" s="1">
        <v>165.86708068847656</v>
      </c>
      <c r="N1889" s="1">
        <v>27511.888671875</v>
      </c>
      <c r="O1889" s="2">
        <v>4563316.5</v>
      </c>
      <c r="P1889" s="1">
        <v>9.2774868011474609E-2</v>
      </c>
      <c r="Q1889" s="1">
        <v>9.9999997764825821E-3</v>
      </c>
      <c r="R1889" s="1">
        <v>9.9999997764825821E-3</v>
      </c>
      <c r="S1889" s="1">
        <v>0.48945283889770508</v>
      </c>
      <c r="T1889" s="1">
        <v>0.23956407606601715</v>
      </c>
      <c r="U1889" s="1">
        <v>0.1172553226351738</v>
      </c>
      <c r="V1889" s="1">
        <v>82.307403564453125</v>
      </c>
      <c r="W1889" s="1">
        <v>6774.5087890625</v>
      </c>
      <c r="X1889" s="1">
        <v>557592.25</v>
      </c>
      <c r="Y1889" s="1">
        <v>97.195632934570313</v>
      </c>
      <c r="Z1889" s="1">
        <v>9446.9912109375</v>
      </c>
      <c r="AA1889" s="1">
        <v>918206.25</v>
      </c>
      <c r="AB1889" s="1">
        <v>1</v>
      </c>
      <c r="AE1889" s="17">
        <f t="shared" si="29"/>
        <v>0.5</v>
      </c>
      <c r="AF1889" cm="1">
        <f t="array" ref="AF1889">1/(1+EXP(-$AI$41-SUMPRODUCT(A1889:AA1889, TRANSPOSE($AI$42:$AI$68))))</f>
        <v>0.28555375281385537</v>
      </c>
      <c r="AG1889" cm="1">
        <f t="array" ref="AG1889">1/(1+EXP(-$AI$71-SUMPRODUCT(A1889:AA1889, TRANSPOSE($AI$72:$AI$98))))</f>
        <v>0.31120179269648773</v>
      </c>
    </row>
    <row r="1890" spans="1:33" x14ac:dyDescent="0.35">
      <c r="A1890" s="1">
        <v>7.5722513198852539</v>
      </c>
      <c r="B1890" s="1">
        <v>57.3389892578125</v>
      </c>
      <c r="C1890" s="1">
        <v>434.18524169921875</v>
      </c>
      <c r="D1890" s="1">
        <v>7.4792885780334473</v>
      </c>
      <c r="E1890" s="1">
        <v>55.93975830078125</v>
      </c>
      <c r="F1890" s="1">
        <v>418.38958740234375</v>
      </c>
      <c r="G1890" s="1">
        <v>23.532941818237305</v>
      </c>
      <c r="H1890" s="1">
        <v>553.79937744140625</v>
      </c>
      <c r="I1890" s="1">
        <v>13032.5283203125</v>
      </c>
      <c r="J1890" s="1">
        <v>60.814174652099609</v>
      </c>
      <c r="K1890" s="1">
        <v>3698.36376953125</v>
      </c>
      <c r="L1890" s="1">
        <v>224912.9375</v>
      </c>
      <c r="M1890" s="1">
        <v>180.20652770996094</v>
      </c>
      <c r="N1890" s="1">
        <v>32474.392578125</v>
      </c>
      <c r="O1890" s="1">
        <v>5852097.5</v>
      </c>
      <c r="P1890" s="1">
        <v>7.7104330062866211E-2</v>
      </c>
      <c r="Q1890" s="1">
        <v>9.9999997764825821E-3</v>
      </c>
      <c r="R1890" s="1">
        <v>9.9999997764825821E-3</v>
      </c>
      <c r="S1890" s="1">
        <v>0.46942919492721558</v>
      </c>
      <c r="T1890" s="1">
        <v>0.22036376595497131</v>
      </c>
      <c r="U1890" s="1">
        <v>0.10344518721103668</v>
      </c>
      <c r="V1890" s="1">
        <v>82.974739074707031</v>
      </c>
      <c r="W1890" s="1">
        <v>6884.80712890625</v>
      </c>
      <c r="X1890" s="1">
        <v>571265.0625</v>
      </c>
      <c r="Y1890" s="1">
        <v>110.27193450927734</v>
      </c>
      <c r="Z1890" s="1">
        <v>12159.8994140625</v>
      </c>
      <c r="AA1890" s="1">
        <v>1340895.625</v>
      </c>
      <c r="AB1890" s="1">
        <v>1</v>
      </c>
      <c r="AE1890" s="17">
        <f t="shared" si="29"/>
        <v>0.5</v>
      </c>
      <c r="AF1890" cm="1">
        <f t="array" ref="AF1890">1/(1+EXP(-$AI$41-SUMPRODUCT(A1890:AA1890, TRANSPOSE($AI$42:$AI$68))))</f>
        <v>0.32376988333448214</v>
      </c>
      <c r="AG1890" cm="1">
        <f t="array" ref="AG1890">1/(1+EXP(-$AI$71-SUMPRODUCT(A1890:AA1890, TRANSPOSE($AI$72:$AI$98))))</f>
        <v>0.39964311127447122</v>
      </c>
    </row>
    <row r="1891" spans="1:33" x14ac:dyDescent="0.35">
      <c r="A1891" s="1">
        <v>7.4163198471069336</v>
      </c>
      <c r="B1891" s="1">
        <v>55.001800537109375</v>
      </c>
      <c r="C1891" s="1">
        <v>407.91094970703125</v>
      </c>
      <c r="D1891" s="1">
        <v>7.3957505226135254</v>
      </c>
      <c r="E1891" s="1">
        <v>54.697124481201172</v>
      </c>
      <c r="F1891" s="1">
        <v>404.52630615234375</v>
      </c>
      <c r="G1891" s="1">
        <v>22.637872695922852</v>
      </c>
      <c r="H1891" s="1">
        <v>512.4732666015625</v>
      </c>
      <c r="I1891" s="1">
        <v>11601.3046875</v>
      </c>
      <c r="J1891" s="1">
        <v>72.10552978515625</v>
      </c>
      <c r="K1891" s="1">
        <v>5199.20751953125</v>
      </c>
      <c r="L1891" s="1">
        <v>374891.59375</v>
      </c>
      <c r="M1891" s="1">
        <v>195.76153564453125</v>
      </c>
      <c r="N1891" s="1">
        <v>38322.578125</v>
      </c>
      <c r="O1891" s="1">
        <v>7502087</v>
      </c>
      <c r="P1891" s="1">
        <v>7.4371814727783203E-2</v>
      </c>
      <c r="Q1891" s="1">
        <v>9.9999997764825821E-3</v>
      </c>
      <c r="R1891" s="1">
        <v>9.9999997764825821E-3</v>
      </c>
      <c r="S1891" s="1">
        <v>0.44774904847145081</v>
      </c>
      <c r="T1891" s="1">
        <v>0.20047920942306519</v>
      </c>
      <c r="U1891" s="1">
        <v>8.976437896490097E-2</v>
      </c>
      <c r="V1891" s="1">
        <v>85.179969787597656</v>
      </c>
      <c r="W1891" s="1">
        <v>7255.62744140625</v>
      </c>
      <c r="X1891" s="1">
        <v>618034.125</v>
      </c>
      <c r="Y1891" s="1">
        <v>122.71721649169922</v>
      </c>
      <c r="Z1891" s="1">
        <v>15059.515625</v>
      </c>
      <c r="AA1891" s="1">
        <v>1848061.75</v>
      </c>
      <c r="AB1891" s="1">
        <v>1</v>
      </c>
      <c r="AE1891" s="17">
        <f t="shared" si="29"/>
        <v>0.5</v>
      </c>
      <c r="AF1891" cm="1">
        <f t="array" ref="AF1891">1/(1+EXP(-$AI$41-SUMPRODUCT(A1891:AA1891, TRANSPOSE($AI$42:$AI$68))))</f>
        <v>0.32603311447417244</v>
      </c>
      <c r="AG1891" cm="1">
        <f t="array" ref="AG1891">1/(1+EXP(-$AI$71-SUMPRODUCT(A1891:AA1891, TRANSPOSE($AI$72:$AI$98))))</f>
        <v>0.4055286766648909</v>
      </c>
    </row>
    <row r="1892" spans="1:33" x14ac:dyDescent="0.35">
      <c r="A1892" s="1">
        <v>7.4924755096435547</v>
      </c>
      <c r="B1892" s="1">
        <v>56.137187957763672</v>
      </c>
      <c r="C1892" s="1">
        <v>420.60650634765625</v>
      </c>
      <c r="D1892" s="1">
        <v>7.4924569129943848</v>
      </c>
      <c r="E1892" s="1">
        <v>56.136909484863281</v>
      </c>
      <c r="F1892" s="1">
        <v>420.6033935546875</v>
      </c>
      <c r="G1892" s="1">
        <v>23.899200439453125</v>
      </c>
      <c r="H1892" s="1">
        <v>571.1717529296875</v>
      </c>
      <c r="I1892" s="1">
        <v>13650.548828125</v>
      </c>
      <c r="J1892" s="1">
        <v>82.759727478027344</v>
      </c>
      <c r="K1892" s="1">
        <v>6849.17236328125</v>
      </c>
      <c r="L1892" s="1">
        <v>566835.625</v>
      </c>
      <c r="M1892" s="1">
        <v>211.43232727050781</v>
      </c>
      <c r="N1892" s="1">
        <v>44703.62890625</v>
      </c>
      <c r="O1892" s="1">
        <v>9451792</v>
      </c>
      <c r="P1892" s="1">
        <v>7.7660560607910156E-2</v>
      </c>
      <c r="Q1892" s="1">
        <v>9.9999997764825821E-3</v>
      </c>
      <c r="R1892" s="1">
        <v>9.9999997764825821E-3</v>
      </c>
      <c r="S1892" s="1">
        <v>0.43976870179176331</v>
      </c>
      <c r="T1892" s="1">
        <v>0.19339650869369507</v>
      </c>
      <c r="U1892" s="1">
        <v>8.5049733519554138E-2</v>
      </c>
      <c r="V1892" s="1">
        <v>87.4512939453125</v>
      </c>
      <c r="W1892" s="1">
        <v>7647.72900390625</v>
      </c>
      <c r="X1892" s="1">
        <v>668803.75</v>
      </c>
      <c r="Y1892" s="1">
        <v>136.00067138671875</v>
      </c>
      <c r="Z1892" s="1">
        <v>18496.18359375</v>
      </c>
      <c r="AA1892" s="1">
        <v>2515493.25</v>
      </c>
      <c r="AB1892" s="1">
        <v>0</v>
      </c>
      <c r="AE1892" s="17">
        <f t="shared" si="29"/>
        <v>0.5</v>
      </c>
      <c r="AF1892" cm="1">
        <f t="array" ref="AF1892">1/(1+EXP(-$AI$41-SUMPRODUCT(A1892:AA1892, TRANSPOSE($AI$42:$AI$68))))</f>
        <v>0.31459487888745791</v>
      </c>
      <c r="AG1892" cm="1">
        <f t="array" ref="AG1892">1/(1+EXP(-$AI$71-SUMPRODUCT(A1892:AA1892, TRANSPOSE($AI$72:$AI$98))))</f>
        <v>0.36223249683317804</v>
      </c>
    </row>
    <row r="1893" spans="1:33" x14ac:dyDescent="0.35">
      <c r="A1893" s="1">
        <v>7.0526237487792969</v>
      </c>
      <c r="B1893" s="1">
        <v>49.739501953125</v>
      </c>
      <c r="C1893" s="1">
        <v>350.79400634765625</v>
      </c>
      <c r="D1893" s="1">
        <v>7.0323824882507324</v>
      </c>
      <c r="E1893" s="1">
        <v>49.454402923583984</v>
      </c>
      <c r="F1893" s="1">
        <v>347.78228759765625</v>
      </c>
      <c r="G1893" s="1">
        <v>22.660266876220703</v>
      </c>
      <c r="H1893" s="1">
        <v>513.4876708984375</v>
      </c>
      <c r="I1893" s="1">
        <v>11635.7685546875</v>
      </c>
      <c r="J1893" s="1">
        <v>96.117134094238281</v>
      </c>
      <c r="K1893" s="1">
        <v>9238.50390625</v>
      </c>
      <c r="L1893" s="1">
        <v>887978.5</v>
      </c>
      <c r="M1893" s="1">
        <v>226.23463439941406</v>
      </c>
      <c r="N1893" s="1">
        <v>51182.109375</v>
      </c>
      <c r="O1893" s="1">
        <v>11579166</v>
      </c>
      <c r="P1893" s="1">
        <v>9.2165708541870117E-2</v>
      </c>
      <c r="Q1893" s="1">
        <v>9.9999997764825821E-3</v>
      </c>
      <c r="R1893" s="1">
        <v>9.9999997764825821E-3</v>
      </c>
      <c r="S1893" s="1">
        <v>0.42236319184303284</v>
      </c>
      <c r="T1893" s="1">
        <v>0.17839066684246063</v>
      </c>
      <c r="U1893" s="1">
        <v>7.5345650315284729E-2</v>
      </c>
      <c r="V1893" s="1">
        <v>86.865486145019531</v>
      </c>
      <c r="W1893" s="1">
        <v>7545.61279296875</v>
      </c>
      <c r="X1893" s="1">
        <v>655453.3125</v>
      </c>
      <c r="Y1893" s="1">
        <v>147.50175476074219</v>
      </c>
      <c r="Z1893" s="1">
        <v>21756.767578125</v>
      </c>
      <c r="AA1893" s="1">
        <v>3209161.5</v>
      </c>
      <c r="AB1893" s="1">
        <v>0</v>
      </c>
      <c r="AE1893" s="17">
        <f t="shared" si="29"/>
        <v>0.5</v>
      </c>
      <c r="AF1893" cm="1">
        <f t="array" ref="AF1893">1/(1+EXP(-$AI$41-SUMPRODUCT(A1893:AA1893, TRANSPOSE($AI$42:$AI$68))))</f>
        <v>0.25371633935927235</v>
      </c>
      <c r="AG1893" cm="1">
        <f t="array" ref="AG1893">1/(1+EXP(-$AI$71-SUMPRODUCT(A1893:AA1893, TRANSPOSE($AI$72:$AI$98))))</f>
        <v>0.22833822598648287</v>
      </c>
    </row>
    <row r="1894" spans="1:33" x14ac:dyDescent="0.35">
      <c r="A1894" s="1">
        <v>6.4820113182067871</v>
      </c>
      <c r="B1894" s="1">
        <v>42.016471862792969</v>
      </c>
      <c r="C1894" s="1">
        <v>272.35122680664063</v>
      </c>
      <c r="D1894" s="1">
        <v>6.4111051559448242</v>
      </c>
      <c r="E1894" s="1">
        <v>41.102268218994141</v>
      </c>
      <c r="F1894" s="1">
        <v>263.51095581054688</v>
      </c>
      <c r="G1894" s="1">
        <v>22.79088020324707</v>
      </c>
      <c r="H1894" s="1">
        <v>519.4241943359375</v>
      </c>
      <c r="I1894" s="1">
        <v>11838.134765625</v>
      </c>
      <c r="J1894" s="1">
        <v>110.87135314941406</v>
      </c>
      <c r="K1894" s="1">
        <v>12292.45703125</v>
      </c>
      <c r="L1894" s="1">
        <v>1362881.375</v>
      </c>
      <c r="M1894" s="1">
        <v>239.71092224121094</v>
      </c>
      <c r="N1894" s="1">
        <v>57461.328125</v>
      </c>
      <c r="O1894" s="1">
        <v>13774108</v>
      </c>
      <c r="P1894" s="1">
        <v>0.10953855514526367</v>
      </c>
      <c r="Q1894" s="1">
        <v>1.1998695321381092E-2</v>
      </c>
      <c r="R1894" s="1">
        <v>9.9999997764825821E-3</v>
      </c>
      <c r="S1894" s="1">
        <v>0.40947648882865906</v>
      </c>
      <c r="T1894" s="1">
        <v>0.16767099499702454</v>
      </c>
      <c r="U1894" s="1">
        <v>6.8657331168651581E-2</v>
      </c>
      <c r="V1894" s="1">
        <v>86.563461303710938</v>
      </c>
      <c r="W1894" s="1">
        <v>7493.23291015625</v>
      </c>
      <c r="X1894" s="1">
        <v>648640.1875</v>
      </c>
      <c r="Y1894" s="1">
        <v>157.29142761230469</v>
      </c>
      <c r="Z1894" s="1">
        <v>24740.59375</v>
      </c>
      <c r="AA1894" s="1">
        <v>3891483.25</v>
      </c>
      <c r="AB1894" s="1">
        <v>0</v>
      </c>
      <c r="AE1894" s="17">
        <f t="shared" si="29"/>
        <v>0.5</v>
      </c>
      <c r="AF1894" cm="1">
        <f t="array" ref="AF1894">1/(1+EXP(-$AI$41-SUMPRODUCT(A1894:AA1894, TRANSPOSE($AI$42:$AI$68))))</f>
        <v>0.1899920034193347</v>
      </c>
      <c r="AG1894" cm="1">
        <f t="array" ref="AG1894">1/(1+EXP(-$AI$71-SUMPRODUCT(A1894:AA1894, TRANSPOSE($AI$72:$AI$98))))</f>
        <v>0.11481805785976484</v>
      </c>
    </row>
    <row r="1895" spans="1:33" x14ac:dyDescent="0.35">
      <c r="A1895" s="1">
        <v>5.4496922492980957</v>
      </c>
      <c r="B1895" s="1">
        <v>29.699146270751953</v>
      </c>
      <c r="C1895" s="1">
        <v>161.8511962890625</v>
      </c>
      <c r="D1895" s="1">
        <v>5.3581538200378418</v>
      </c>
      <c r="E1895" s="1">
        <v>28.709812164306641</v>
      </c>
      <c r="F1895" s="1">
        <v>153.83158874511719</v>
      </c>
      <c r="G1895" s="1">
        <v>25.196420669555664</v>
      </c>
      <c r="H1895" s="1">
        <v>634.859619140625</v>
      </c>
      <c r="I1895" s="1">
        <v>15996.189453125</v>
      </c>
      <c r="J1895" s="1">
        <v>119.88238525390625</v>
      </c>
      <c r="K1895" s="1">
        <v>14371.7861328125</v>
      </c>
      <c r="L1895" s="1">
        <v>1722924</v>
      </c>
      <c r="M1895" s="1">
        <v>251.03474426269531</v>
      </c>
      <c r="N1895" s="1">
        <v>63018.44140625</v>
      </c>
      <c r="O1895" s="1">
        <v>15819819</v>
      </c>
      <c r="P1895" s="1">
        <v>0.12532782554626465</v>
      </c>
      <c r="Q1895" s="1">
        <v>1.5707064419984818E-2</v>
      </c>
      <c r="R1895" s="1">
        <v>9.9999997764825821E-3</v>
      </c>
      <c r="S1895" s="1">
        <v>0.40528297424316406</v>
      </c>
      <c r="T1895" s="1">
        <v>0.16425429284572601</v>
      </c>
      <c r="U1895" s="1">
        <v>6.656946986913681E-2</v>
      </c>
      <c r="V1895" s="1">
        <v>87.488723754882813</v>
      </c>
      <c r="W1895" s="1">
        <v>7654.27685546875</v>
      </c>
      <c r="X1895" s="1">
        <v>669662.9375</v>
      </c>
      <c r="Y1895" s="1">
        <v>165.736572265625</v>
      </c>
      <c r="Z1895" s="1">
        <v>27468.611328125</v>
      </c>
      <c r="AA1895" s="1">
        <v>4552553.5</v>
      </c>
      <c r="AB1895" s="1">
        <v>0</v>
      </c>
      <c r="AE1895" s="17">
        <f t="shared" si="29"/>
        <v>0.5</v>
      </c>
      <c r="AF1895" cm="1">
        <f t="array" ref="AF1895">1/(1+EXP(-$AI$41-SUMPRODUCT(A1895:AA1895, TRANSPOSE($AI$42:$AI$68))))</f>
        <v>0.13302292023438098</v>
      </c>
      <c r="AG1895" cm="1">
        <f t="array" ref="AG1895">1/(1+EXP(-$AI$71-SUMPRODUCT(A1895:AA1895, TRANSPOSE($AI$72:$AI$98))))</f>
        <v>4.8121092472350871E-2</v>
      </c>
    </row>
    <row r="1896" spans="1:33" x14ac:dyDescent="0.35">
      <c r="A1896" s="1">
        <v>4.1526608467102051</v>
      </c>
      <c r="B1896" s="1">
        <v>17.244592666625977</v>
      </c>
      <c r="C1896" s="1">
        <v>71.610939025878906</v>
      </c>
      <c r="D1896" s="1">
        <v>4.0525035858154297</v>
      </c>
      <c r="E1896" s="1">
        <v>16.422784805297852</v>
      </c>
      <c r="F1896" s="1">
        <v>66.553398132324219</v>
      </c>
      <c r="G1896" s="1">
        <v>24.326433181762695</v>
      </c>
      <c r="H1896" s="1">
        <v>591.77532958984375</v>
      </c>
      <c r="I1896" s="1">
        <v>14395.783203125</v>
      </c>
      <c r="J1896" s="1">
        <v>128.83207702636719</v>
      </c>
      <c r="K1896" s="1">
        <v>16597.703125</v>
      </c>
      <c r="L1896" s="1">
        <v>2138316.75</v>
      </c>
      <c r="M1896" s="1">
        <v>259.63046264648438</v>
      </c>
      <c r="N1896" s="1">
        <v>67407.9765625</v>
      </c>
      <c r="O1896" s="1">
        <v>17501164</v>
      </c>
      <c r="P1896" s="1">
        <v>0.13974905014038086</v>
      </c>
      <c r="Q1896" s="1">
        <v>1.95297971367836E-2</v>
      </c>
      <c r="R1896" s="1">
        <v>9.9999997764825821E-3</v>
      </c>
      <c r="S1896" s="1">
        <v>0.39558151364326477</v>
      </c>
      <c r="T1896" s="1">
        <v>0.15648473799228668</v>
      </c>
      <c r="U1896" s="1">
        <v>6.1902467161417007E-2</v>
      </c>
      <c r="V1896" s="1">
        <v>89.738410949707031</v>
      </c>
      <c r="W1896" s="1">
        <v>8052.982421875</v>
      </c>
      <c r="X1896" s="1">
        <v>722661.875</v>
      </c>
      <c r="Y1896" s="1">
        <v>170.73526000976563</v>
      </c>
      <c r="Z1896" s="1">
        <v>29150.529296875</v>
      </c>
      <c r="AA1896" s="1">
        <v>4977023</v>
      </c>
      <c r="AB1896" s="1">
        <v>0</v>
      </c>
      <c r="AE1896" s="17">
        <f t="shared" si="29"/>
        <v>0.5</v>
      </c>
      <c r="AF1896" cm="1">
        <f t="array" ref="AF1896">1/(1+EXP(-$AI$41-SUMPRODUCT(A1896:AA1896, TRANSPOSE($AI$42:$AI$68))))</f>
        <v>9.8358203983281212E-2</v>
      </c>
      <c r="AG1896" cm="1">
        <f t="array" ref="AG1896">1/(1+EXP(-$AI$71-SUMPRODUCT(A1896:AA1896, TRANSPOSE($AI$72:$AI$98))))</f>
        <v>2.2480917493588833E-2</v>
      </c>
    </row>
    <row r="1897" spans="1:33" x14ac:dyDescent="0.35">
      <c r="A1897" s="1">
        <v>3.1994106769561768</v>
      </c>
      <c r="B1897" s="1">
        <v>10.236228942871094</v>
      </c>
      <c r="C1897" s="1">
        <v>32.749900817871094</v>
      </c>
      <c r="D1897" s="1">
        <v>3.0806961059570313</v>
      </c>
      <c r="E1897" s="1">
        <v>9.4906883239746094</v>
      </c>
      <c r="F1897" s="1">
        <v>29.237926483154297</v>
      </c>
      <c r="G1897" s="1">
        <v>28.917098999023438</v>
      </c>
      <c r="H1897" s="1">
        <v>836.1986083984375</v>
      </c>
      <c r="I1897" s="1">
        <v>24180.4375</v>
      </c>
      <c r="J1897" s="1">
        <v>136.7923583984375</v>
      </c>
      <c r="K1897" s="1">
        <v>18712.1484375</v>
      </c>
      <c r="L1897" s="1">
        <v>2559679</v>
      </c>
      <c r="M1897" s="1">
        <v>266.432861328125</v>
      </c>
      <c r="N1897" s="1">
        <v>70986.46875</v>
      </c>
      <c r="O1897" s="1">
        <v>18913128</v>
      </c>
      <c r="P1897" s="1">
        <v>0.15410232543945313</v>
      </c>
      <c r="Q1897" s="1">
        <v>2.3747526109218597E-2</v>
      </c>
      <c r="R1897" s="1">
        <v>9.9999997764825821E-3</v>
      </c>
      <c r="S1897" s="1">
        <v>0.38897630572319031</v>
      </c>
      <c r="T1897" s="1">
        <v>0.15130256116390228</v>
      </c>
      <c r="U1897" s="1">
        <v>5.8853112161159515E-2</v>
      </c>
      <c r="V1897" s="1">
        <v>89.612960815429688</v>
      </c>
      <c r="W1897" s="1">
        <v>8030.48291015625</v>
      </c>
      <c r="X1897" s="1">
        <v>719635.3125</v>
      </c>
      <c r="Y1897" s="1">
        <v>166.73973083496094</v>
      </c>
      <c r="Z1897" s="1">
        <v>27802.138671875</v>
      </c>
      <c r="AA1897" s="1">
        <v>4635721</v>
      </c>
      <c r="AB1897" s="1">
        <v>0</v>
      </c>
      <c r="AE1897" s="17">
        <f t="shared" si="29"/>
        <v>0.5</v>
      </c>
      <c r="AF1897" cm="1">
        <f t="array" ref="AF1897">1/(1+EXP(-$AI$41-SUMPRODUCT(A1897:AA1897, TRANSPOSE($AI$42:$AI$68))))</f>
        <v>9.5631700053577448E-2</v>
      </c>
      <c r="AG1897" cm="1">
        <f t="array" ref="AG1897">1/(1+EXP(-$AI$71-SUMPRODUCT(A1897:AA1897, TRANSPOSE($AI$72:$AI$98))))</f>
        <v>2.1270283127781668E-2</v>
      </c>
    </row>
    <row r="1898" spans="1:33" x14ac:dyDescent="0.35">
      <c r="A1898" s="1">
        <v>2.1493716239929199</v>
      </c>
      <c r="B1898" s="1">
        <v>4.6197981834411621</v>
      </c>
      <c r="C1898" s="1">
        <v>9.9296636581420898</v>
      </c>
      <c r="D1898" s="1">
        <v>2.030754566192627</v>
      </c>
      <c r="E1898" s="1">
        <v>4.1239643096923828</v>
      </c>
      <c r="F1898" s="1">
        <v>8.3747587203979492</v>
      </c>
      <c r="G1898" s="1">
        <v>35.116958618164063</v>
      </c>
      <c r="H1898" s="1">
        <v>1233.2008056640625</v>
      </c>
      <c r="I1898" s="1">
        <v>43306.26171875</v>
      </c>
      <c r="J1898" s="1">
        <v>141.95188903808594</v>
      </c>
      <c r="K1898" s="1">
        <v>20150.337890625</v>
      </c>
      <c r="L1898" s="1">
        <v>2860378.75</v>
      </c>
      <c r="M1898" s="1">
        <v>269.28366088867188</v>
      </c>
      <c r="N1898" s="1">
        <v>72513.6875</v>
      </c>
      <c r="O1898" s="1">
        <v>19526752</v>
      </c>
      <c r="P1898" s="1">
        <v>0.16322588920593262</v>
      </c>
      <c r="Q1898" s="1">
        <v>2.6642691344022751E-2</v>
      </c>
      <c r="R1898" s="1">
        <v>9.9999997764825821E-3</v>
      </c>
      <c r="S1898" s="1">
        <v>0.37781283259391785</v>
      </c>
      <c r="T1898" s="1">
        <v>0.14274252951145172</v>
      </c>
      <c r="U1898" s="1">
        <v>5.392996221780777E-2</v>
      </c>
      <c r="V1898" s="1">
        <v>89.818244934082031</v>
      </c>
      <c r="W1898" s="1">
        <v>8067.31689453125</v>
      </c>
      <c r="X1898" s="1">
        <v>724592.25</v>
      </c>
      <c r="Y1898" s="1">
        <v>163.02360534667969</v>
      </c>
      <c r="Z1898" s="1">
        <v>26576.6953125</v>
      </c>
      <c r="AA1898" s="1">
        <v>4332629</v>
      </c>
      <c r="AB1898" s="1">
        <v>0</v>
      </c>
      <c r="AE1898" s="17">
        <f t="shared" si="29"/>
        <v>0.5</v>
      </c>
      <c r="AF1898" cm="1">
        <f t="array" ref="AF1898">1/(1+EXP(-$AI$41-SUMPRODUCT(A1898:AA1898, TRANSPOSE($AI$42:$AI$68))))</f>
        <v>9.6893436745398812E-2</v>
      </c>
      <c r="AG1898" cm="1">
        <f t="array" ref="AG1898">1/(1+EXP(-$AI$71-SUMPRODUCT(A1898:AA1898, TRANSPOSE($AI$72:$AI$98))))</f>
        <v>2.1902841692221474E-2</v>
      </c>
    </row>
    <row r="1899" spans="1:33" x14ac:dyDescent="0.35">
      <c r="A1899" s="1">
        <v>1.2195676565170288</v>
      </c>
      <c r="B1899" s="1">
        <v>1.4873452186584473</v>
      </c>
      <c r="C1899" s="1">
        <v>1.8139182329177856</v>
      </c>
      <c r="D1899" s="1">
        <v>1.1233991384506226</v>
      </c>
      <c r="E1899" s="1">
        <v>1.2620255947113037</v>
      </c>
      <c r="F1899" s="1">
        <v>1.4177584648132324</v>
      </c>
      <c r="G1899" s="1">
        <v>46.341438293457031</v>
      </c>
      <c r="H1899" s="1">
        <v>2147.52880859375</v>
      </c>
      <c r="I1899" s="1">
        <v>99519.578125</v>
      </c>
      <c r="J1899" s="1">
        <v>144.11117553710938</v>
      </c>
      <c r="K1899" s="1">
        <v>20768.03125</v>
      </c>
      <c r="L1899" s="1">
        <v>2992905.25</v>
      </c>
      <c r="M1899" s="1">
        <v>270.49197387695313</v>
      </c>
      <c r="N1899" s="1">
        <v>73165.90625</v>
      </c>
      <c r="O1899" s="1">
        <v>19790790</v>
      </c>
      <c r="P1899" s="1">
        <v>0.16992831230163574</v>
      </c>
      <c r="Q1899" s="1">
        <v>2.8875632211565971E-2</v>
      </c>
      <c r="R1899" s="1">
        <v>9.9999997764825821E-3</v>
      </c>
      <c r="S1899" s="1">
        <v>0.36863446235656738</v>
      </c>
      <c r="T1899" s="1">
        <v>0.13589136302471161</v>
      </c>
      <c r="U1899" s="1">
        <v>5.0094239413738251E-2</v>
      </c>
      <c r="V1899" s="1">
        <v>90.020362854003906</v>
      </c>
      <c r="W1899" s="1">
        <v>8103.66552734375</v>
      </c>
      <c r="X1899" s="1">
        <v>729494.9375</v>
      </c>
      <c r="Y1899" s="1">
        <v>162.04991149902344</v>
      </c>
      <c r="Z1899" s="1">
        <v>26260.173828125</v>
      </c>
      <c r="AA1899" s="1">
        <v>4255459</v>
      </c>
      <c r="AB1899" s="1">
        <v>0</v>
      </c>
      <c r="AE1899" s="17">
        <f t="shared" si="29"/>
        <v>0.5</v>
      </c>
      <c r="AF1899" cm="1">
        <f t="array" ref="AF1899">1/(1+EXP(-$AI$41-SUMPRODUCT(A1899:AA1899, TRANSPOSE($AI$42:$AI$68))))</f>
        <v>9.7442195879610741E-2</v>
      </c>
      <c r="AG1899" cm="1">
        <f t="array" ref="AG1899">1/(1+EXP(-$AI$71-SUMPRODUCT(A1899:AA1899, TRANSPOSE($AI$72:$AI$98))))</f>
        <v>2.176687988774316E-2</v>
      </c>
    </row>
    <row r="1900" spans="1:33" x14ac:dyDescent="0.35">
      <c r="A1900" s="1">
        <v>2.7157373428344727</v>
      </c>
      <c r="B1900" s="1">
        <v>7.3752293586730957</v>
      </c>
      <c r="C1900" s="1">
        <v>20.029186248779297</v>
      </c>
      <c r="D1900" s="1">
        <v>2.2729854583740234</v>
      </c>
      <c r="E1900" s="1">
        <v>5.1664628982543945</v>
      </c>
      <c r="F1900" s="1">
        <v>11.743294715881348</v>
      </c>
      <c r="G1900" s="1">
        <v>42.314308166503906</v>
      </c>
      <c r="H1900" s="1">
        <v>1790.500732421875</v>
      </c>
      <c r="I1900" s="1">
        <v>75763.796875</v>
      </c>
      <c r="J1900" s="1">
        <v>88.398292541503906</v>
      </c>
      <c r="K1900" s="1">
        <v>7814.25830078125</v>
      </c>
      <c r="L1900" s="1">
        <v>690767.0625</v>
      </c>
      <c r="M1900" s="1">
        <v>75.86138916015625</v>
      </c>
      <c r="N1900" s="1">
        <v>5754.9501953125</v>
      </c>
      <c r="O1900" s="1">
        <v>436578.53125</v>
      </c>
      <c r="P1900" s="1">
        <v>0.4322352409362793</v>
      </c>
      <c r="Q1900" s="1">
        <v>0.18682730197906494</v>
      </c>
      <c r="R1900" s="1">
        <v>8.0753341317176819E-2</v>
      </c>
      <c r="S1900" s="1">
        <v>0.54508936405181885</v>
      </c>
      <c r="T1900" s="1">
        <v>0.29712241888046265</v>
      </c>
      <c r="U1900" s="1">
        <v>0.16195826232433319</v>
      </c>
      <c r="V1900" s="1">
        <v>55.205055236816406</v>
      </c>
      <c r="W1900" s="1">
        <v>3047.59814453125</v>
      </c>
      <c r="X1900" s="1">
        <v>168242.828125</v>
      </c>
      <c r="Y1900" s="1">
        <v>30.808719635009766</v>
      </c>
      <c r="Z1900" s="1">
        <v>949.17718505859375</v>
      </c>
      <c r="AA1900" s="1">
        <v>29242.93359375</v>
      </c>
      <c r="AB1900" s="1">
        <v>0</v>
      </c>
      <c r="AE1900" s="17">
        <f t="shared" si="29"/>
        <v>0.5</v>
      </c>
      <c r="AF1900" cm="1">
        <f t="array" ref="AF1900">1/(1+EXP(-$AI$41-SUMPRODUCT(A1900:AA1900, TRANSPOSE($AI$42:$AI$68))))</f>
        <v>0.10967780147502838</v>
      </c>
      <c r="AG1900" cm="1">
        <f t="array" ref="AG1900">1/(1+EXP(-$AI$71-SUMPRODUCT(A1900:AA1900, TRANSPOSE($AI$72:$AI$98))))</f>
        <v>3.2411457817900502E-2</v>
      </c>
    </row>
    <row r="1901" spans="1:33" x14ac:dyDescent="0.35">
      <c r="A1901" s="1">
        <v>2.9612495899200439</v>
      </c>
      <c r="B1901" s="1">
        <v>8.7689990997314453</v>
      </c>
      <c r="C1901" s="1">
        <v>25.967195510864258</v>
      </c>
      <c r="D1901" s="1">
        <v>2.4645709991455078</v>
      </c>
      <c r="E1901" s="1">
        <v>6.0741100311279297</v>
      </c>
      <c r="F1901" s="1">
        <v>14.970075607299805</v>
      </c>
      <c r="G1901" s="1">
        <v>36.314350128173828</v>
      </c>
      <c r="H1901" s="1">
        <v>1318.7320556640625</v>
      </c>
      <c r="I1901" s="1">
        <v>47888.8984375</v>
      </c>
      <c r="J1901" s="1">
        <v>77.661392211914063</v>
      </c>
      <c r="K1901" s="1">
        <v>6031.2919921875</v>
      </c>
      <c r="L1901" s="1">
        <v>468398.53125</v>
      </c>
      <c r="M1901" s="1">
        <v>80.041229248046875</v>
      </c>
      <c r="N1901" s="1">
        <v>6406.59814453125</v>
      </c>
      <c r="O1901" s="1">
        <v>512792</v>
      </c>
      <c r="P1901" s="1">
        <v>0.40376925468444824</v>
      </c>
      <c r="Q1901" s="1">
        <v>0.16302961111068726</v>
      </c>
      <c r="R1901" s="1">
        <v>6.5826341509819031E-2</v>
      </c>
      <c r="S1901" s="1">
        <v>0.56382983922958374</v>
      </c>
      <c r="T1901" s="1">
        <v>0.31790408492088318</v>
      </c>
      <c r="U1901" s="1">
        <v>0.17924381792545319</v>
      </c>
      <c r="V1901" s="1">
        <v>56.934284210205078</v>
      </c>
      <c r="W1901" s="1">
        <v>3241.5126953125</v>
      </c>
      <c r="X1901" s="1">
        <v>184553.203125</v>
      </c>
      <c r="Y1901" s="1">
        <v>28.530515670776367</v>
      </c>
      <c r="Z1901" s="1">
        <v>813.99029541015625</v>
      </c>
      <c r="AA1901" s="1">
        <v>23223.564453125</v>
      </c>
      <c r="AB1901" s="1">
        <v>0</v>
      </c>
      <c r="AE1901" s="17">
        <f t="shared" si="29"/>
        <v>0.5</v>
      </c>
      <c r="AF1901" cm="1">
        <f t="array" ref="AF1901">1/(1+EXP(-$AI$41-SUMPRODUCT(A1901:AA1901, TRANSPOSE($AI$42:$AI$68))))</f>
        <v>0.11246160773941279</v>
      </c>
      <c r="AG1901" cm="1">
        <f t="array" ref="AG1901">1/(1+EXP(-$AI$71-SUMPRODUCT(A1901:AA1901, TRANSPOSE($AI$72:$AI$98))))</f>
        <v>3.5380775386691127E-2</v>
      </c>
    </row>
    <row r="1902" spans="1:33" x14ac:dyDescent="0.35">
      <c r="A1902" s="1">
        <v>3.435619592666626</v>
      </c>
      <c r="B1902" s="1">
        <v>11.803482055664063</v>
      </c>
      <c r="C1902" s="1">
        <v>40.552272796630859</v>
      </c>
      <c r="D1902" s="1">
        <v>2.9040505886077881</v>
      </c>
      <c r="E1902" s="1">
        <v>8.4335098266601563</v>
      </c>
      <c r="F1902" s="1">
        <v>24.491338729858398</v>
      </c>
      <c r="G1902" s="1">
        <v>29.123924255371094</v>
      </c>
      <c r="H1902" s="1">
        <v>848.20294189453125</v>
      </c>
      <c r="I1902" s="1">
        <v>24702.998046875</v>
      </c>
      <c r="J1902" s="1">
        <v>64.76971435546875</v>
      </c>
      <c r="K1902" s="1">
        <v>4195.11572265625</v>
      </c>
      <c r="L1902" s="1">
        <v>271716.46875</v>
      </c>
      <c r="M1902" s="1">
        <v>85.725166320800781</v>
      </c>
      <c r="N1902" s="1">
        <v>7348.80419921875</v>
      </c>
      <c r="O1902" s="1">
        <v>629977.4375</v>
      </c>
      <c r="P1902" s="1">
        <v>0.37103056907653809</v>
      </c>
      <c r="Q1902" s="1">
        <v>0.13766367733478546</v>
      </c>
      <c r="R1902" s="1">
        <v>5.1077432930469513E-2</v>
      </c>
      <c r="S1902" s="1">
        <v>0.57358121871948242</v>
      </c>
      <c r="T1902" s="1">
        <v>0.32899540662765503</v>
      </c>
      <c r="U1902" s="1">
        <v>0.18870559334754944</v>
      </c>
      <c r="V1902" s="1">
        <v>58.39068603515625</v>
      </c>
      <c r="W1902" s="1">
        <v>3409.47216796875</v>
      </c>
      <c r="X1902" s="1">
        <v>199081.421875</v>
      </c>
      <c r="Y1902" s="1">
        <v>27.32440185546875</v>
      </c>
      <c r="Z1902" s="1">
        <v>746.6229248046875</v>
      </c>
      <c r="AA1902" s="1">
        <v>20401.025390625</v>
      </c>
      <c r="AB1902" s="1">
        <v>0</v>
      </c>
      <c r="AE1902" s="17">
        <f t="shared" si="29"/>
        <v>0.5</v>
      </c>
      <c r="AF1902" cm="1">
        <f t="array" ref="AF1902">1/(1+EXP(-$AI$41-SUMPRODUCT(A1902:AA1902, TRANSPOSE($AI$42:$AI$68))))</f>
        <v>0.11593498021815028</v>
      </c>
      <c r="AG1902" cm="1">
        <f t="array" ref="AG1902">1/(1+EXP(-$AI$71-SUMPRODUCT(A1902:AA1902, TRANSPOSE($AI$72:$AI$98))))</f>
        <v>3.9338906455709352E-2</v>
      </c>
    </row>
    <row r="1903" spans="1:33" x14ac:dyDescent="0.35">
      <c r="A1903" s="1">
        <v>4.1046257019042969</v>
      </c>
      <c r="B1903" s="1">
        <v>16.847951889038086</v>
      </c>
      <c r="C1903" s="1">
        <v>69.154541015625</v>
      </c>
      <c r="D1903" s="1">
        <v>3.5536859035491943</v>
      </c>
      <c r="E1903" s="1">
        <v>12.628683090209961</v>
      </c>
      <c r="F1903" s="1">
        <v>44.878376007080078</v>
      </c>
      <c r="G1903" s="1">
        <v>23.400417327880859</v>
      </c>
      <c r="H1903" s="1">
        <v>547.57952880859375</v>
      </c>
      <c r="I1903" s="1">
        <v>12813.58984375</v>
      </c>
      <c r="J1903" s="1">
        <v>53.374874114990234</v>
      </c>
      <c r="K1903" s="1">
        <v>2848.877197265625</v>
      </c>
      <c r="L1903" s="1">
        <v>152058.46875</v>
      </c>
      <c r="M1903" s="1">
        <v>92.693244934082031</v>
      </c>
      <c r="N1903" s="1">
        <v>8592.0380859375</v>
      </c>
      <c r="O1903" s="1">
        <v>796423.875</v>
      </c>
      <c r="P1903" s="1">
        <v>0.33531641960144043</v>
      </c>
      <c r="Q1903" s="1">
        <v>0.11243709921836853</v>
      </c>
      <c r="R1903" s="1">
        <v>3.7702005356550217E-2</v>
      </c>
      <c r="S1903" s="1">
        <v>0.57672619819641113</v>
      </c>
      <c r="T1903" s="1">
        <v>0.33261311054229736</v>
      </c>
      <c r="U1903" s="1">
        <v>0.19182668626308441</v>
      </c>
      <c r="V1903" s="1">
        <v>60.889492034912109</v>
      </c>
      <c r="W1903" s="1">
        <v>3707.5302734375</v>
      </c>
      <c r="X1903" s="1">
        <v>225749.640625</v>
      </c>
      <c r="Y1903" s="1">
        <v>28.981889724731445</v>
      </c>
      <c r="Z1903" s="1">
        <v>839.949951171875</v>
      </c>
      <c r="AA1903" s="1">
        <v>24343.3359375</v>
      </c>
      <c r="AB1903" s="1">
        <v>0</v>
      </c>
      <c r="AE1903" s="17">
        <f t="shared" si="29"/>
        <v>0.5</v>
      </c>
      <c r="AF1903" cm="1">
        <f t="array" ref="AF1903">1/(1+EXP(-$AI$41-SUMPRODUCT(A1903:AA1903, TRANSPOSE($AI$42:$AI$68))))</f>
        <v>0.12007986234467302</v>
      </c>
      <c r="AG1903" cm="1">
        <f t="array" ref="AG1903">1/(1+EXP(-$AI$71-SUMPRODUCT(A1903:AA1903, TRANSPOSE($AI$72:$AI$98))))</f>
        <v>4.3833525226886286E-2</v>
      </c>
    </row>
    <row r="1904" spans="1:33" x14ac:dyDescent="0.35">
      <c r="A1904" s="1">
        <v>4.6843056678771973</v>
      </c>
      <c r="B1904" s="1">
        <v>21.942720413208008</v>
      </c>
      <c r="C1904" s="1">
        <v>102.78640747070313</v>
      </c>
      <c r="D1904" s="1">
        <v>4.1328949928283691</v>
      </c>
      <c r="E1904" s="1">
        <v>17.080820083618164</v>
      </c>
      <c r="F1904" s="1">
        <v>70.593238830566406</v>
      </c>
      <c r="G1904" s="1">
        <v>22.552518844604492</v>
      </c>
      <c r="H1904" s="1">
        <v>508.61611938476563</v>
      </c>
      <c r="I1904" s="1">
        <v>11470.57421875</v>
      </c>
      <c r="J1904" s="1">
        <v>46.685020446777344</v>
      </c>
      <c r="K1904" s="1">
        <v>2179.4912109375</v>
      </c>
      <c r="L1904" s="1">
        <v>101749.5859375</v>
      </c>
      <c r="M1904" s="1">
        <v>100.69926452636719</v>
      </c>
      <c r="N1904" s="1">
        <v>10140.341796875</v>
      </c>
      <c r="O1904" s="1">
        <v>1021125</v>
      </c>
      <c r="P1904" s="1">
        <v>0.29754948616027832</v>
      </c>
      <c r="Q1904" s="1">
        <v>8.8535696268081665E-2</v>
      </c>
      <c r="R1904" s="1">
        <v>2.6343751698732376E-2</v>
      </c>
      <c r="S1904" s="1">
        <v>0.57787370681762695</v>
      </c>
      <c r="T1904" s="1">
        <v>0.33393803238868713</v>
      </c>
      <c r="U1904" s="1">
        <v>0.19297400116920471</v>
      </c>
      <c r="V1904" s="1">
        <v>63.563323974609375</v>
      </c>
      <c r="W1904" s="1">
        <v>4040.296142578125</v>
      </c>
      <c r="X1904" s="1">
        <v>256814.65625</v>
      </c>
      <c r="Y1904" s="1">
        <v>33.647689819335938</v>
      </c>
      <c r="Z1904" s="1">
        <v>1132.1669921875</v>
      </c>
      <c r="AA1904" s="1">
        <v>38094.8046875</v>
      </c>
      <c r="AB1904" s="1">
        <v>0</v>
      </c>
      <c r="AE1904" s="17">
        <f t="shared" si="29"/>
        <v>0.5</v>
      </c>
      <c r="AF1904" cm="1">
        <f t="array" ref="AF1904">1/(1+EXP(-$AI$41-SUMPRODUCT(A1904:AA1904, TRANSPOSE($AI$42:$AI$68))))</f>
        <v>0.12387638351425394</v>
      </c>
      <c r="AG1904" cm="1">
        <f t="array" ref="AG1904">1/(1+EXP(-$AI$71-SUMPRODUCT(A1904:AA1904, TRANSPOSE($AI$72:$AI$98))))</f>
        <v>4.7538382102027613E-2</v>
      </c>
    </row>
    <row r="1905" spans="1:33" x14ac:dyDescent="0.35">
      <c r="A1905" s="1">
        <v>5.3705816268920898</v>
      </c>
      <c r="B1905" s="1">
        <v>28.843147277832031</v>
      </c>
      <c r="C1905" s="1">
        <v>154.90447998046875</v>
      </c>
      <c r="D1905" s="1">
        <v>4.820218563079834</v>
      </c>
      <c r="E1905" s="1">
        <v>23.234506607055664</v>
      </c>
      <c r="F1905" s="1">
        <v>111.99539947509766</v>
      </c>
      <c r="G1905" s="1">
        <v>22.937528610229492</v>
      </c>
      <c r="H1905" s="1">
        <v>526.1302490234375</v>
      </c>
      <c r="I1905" s="1">
        <v>12068.126953125</v>
      </c>
      <c r="J1905" s="1">
        <v>41.291534423828125</v>
      </c>
      <c r="K1905" s="1">
        <v>1704.9908447265625</v>
      </c>
      <c r="L1905" s="1">
        <v>70401.6875</v>
      </c>
      <c r="M1905" s="1">
        <v>110.46031951904297</v>
      </c>
      <c r="N1905" s="1">
        <v>12201.482421875</v>
      </c>
      <c r="O1905" s="1">
        <v>1347779.625</v>
      </c>
      <c r="P1905" s="1">
        <v>0.25635766983032227</v>
      </c>
      <c r="Q1905" s="1">
        <v>6.5719254314899445E-2</v>
      </c>
      <c r="R1905" s="1">
        <v>1.6847634688019753E-2</v>
      </c>
      <c r="S1905" s="1">
        <v>0.57184123992919922</v>
      </c>
      <c r="T1905" s="1">
        <v>0.32700240612030029</v>
      </c>
      <c r="U1905" s="1">
        <v>0.18699346482753754</v>
      </c>
      <c r="V1905" s="1">
        <v>66.259468078613281</v>
      </c>
      <c r="W1905" s="1">
        <v>4390.31689453125</v>
      </c>
      <c r="X1905" s="1">
        <v>290900.0625</v>
      </c>
      <c r="Y1905" s="1">
        <v>42.268054962158203</v>
      </c>
      <c r="Z1905" s="1">
        <v>1786.5885009765625</v>
      </c>
      <c r="AA1905" s="1">
        <v>75515.6171875</v>
      </c>
      <c r="AB1905" s="1">
        <v>0</v>
      </c>
      <c r="AE1905" s="17">
        <f t="shared" si="29"/>
        <v>0.5</v>
      </c>
      <c r="AF1905" cm="1">
        <f t="array" ref="AF1905">1/(1+EXP(-$AI$41-SUMPRODUCT(A1905:AA1905, TRANSPOSE($AI$42:$AI$68))))</f>
        <v>0.13285350195695775</v>
      </c>
      <c r="AG1905" cm="1">
        <f t="array" ref="AG1905">1/(1+EXP(-$AI$71-SUMPRODUCT(A1905:AA1905, TRANSPOSE($AI$72:$AI$98))))</f>
        <v>5.6055993862360473E-2</v>
      </c>
    </row>
    <row r="1906" spans="1:33" x14ac:dyDescent="0.35">
      <c r="A1906" s="1">
        <v>6.0606942176818848</v>
      </c>
      <c r="B1906" s="1">
        <v>36.732013702392578</v>
      </c>
      <c r="C1906" s="1">
        <v>222.62150573730469</v>
      </c>
      <c r="D1906" s="1">
        <v>5.4809236526489258</v>
      </c>
      <c r="E1906" s="1">
        <v>30.040523529052734</v>
      </c>
      <c r="F1906" s="1">
        <v>164.64982604980469</v>
      </c>
      <c r="G1906" s="1">
        <v>24.346511840820313</v>
      </c>
      <c r="H1906" s="1">
        <v>592.75262451171875</v>
      </c>
      <c r="I1906" s="1">
        <v>14431.458984375</v>
      </c>
      <c r="J1906" s="1">
        <v>39.349971771240234</v>
      </c>
      <c r="K1906" s="1">
        <v>1548.4202880859375</v>
      </c>
      <c r="L1906" s="1">
        <v>60930.29296875</v>
      </c>
      <c r="M1906" s="1">
        <v>121.1036376953125</v>
      </c>
      <c r="N1906" s="1">
        <v>14666.0908203125</v>
      </c>
      <c r="O1906" s="2">
        <v>1776117</v>
      </c>
      <c r="P1906" s="1">
        <v>0.21130466461181641</v>
      </c>
      <c r="Q1906" s="1">
        <v>4.4649660587310791E-2</v>
      </c>
      <c r="R1906" s="1">
        <v>9.9999997764825821E-3</v>
      </c>
      <c r="S1906" s="1">
        <v>0.56160867214202881</v>
      </c>
      <c r="T1906" s="1">
        <v>0.31540429592132568</v>
      </c>
      <c r="U1906" s="1">
        <v>0.17713378369808197</v>
      </c>
      <c r="V1906" s="1">
        <v>68.517929077148438</v>
      </c>
      <c r="W1906" s="1">
        <v>4694.70654296875</v>
      </c>
      <c r="X1906" s="1">
        <v>321671.5625</v>
      </c>
      <c r="Y1906" s="1">
        <v>54.111667633056641</v>
      </c>
      <c r="Z1906" s="1">
        <v>2928.072509765625</v>
      </c>
      <c r="AA1906" s="1">
        <v>158442.890625</v>
      </c>
      <c r="AB1906" s="1">
        <v>0</v>
      </c>
      <c r="AE1906" s="17">
        <f t="shared" si="29"/>
        <v>0.5</v>
      </c>
      <c r="AF1906" cm="1">
        <f t="array" ref="AF1906">1/(1+EXP(-$AI$41-SUMPRODUCT(A1906:AA1906, TRANSPOSE($AI$42:$AI$68))))</f>
        <v>0.14910945125434968</v>
      </c>
      <c r="AG1906" cm="1">
        <f t="array" ref="AG1906">1/(1+EXP(-$AI$71-SUMPRODUCT(A1906:AA1906, TRANSPOSE($AI$72:$AI$98))))</f>
        <v>7.3268222647784709E-2</v>
      </c>
    </row>
    <row r="1907" spans="1:33" x14ac:dyDescent="0.35">
      <c r="A1907" s="1">
        <v>6.477994441986084</v>
      </c>
      <c r="B1907" s="1">
        <v>41.964412689208984</v>
      </c>
      <c r="C1907" s="1">
        <v>271.84521484375</v>
      </c>
      <c r="D1907" s="1">
        <v>5.9676222801208496</v>
      </c>
      <c r="E1907" s="1">
        <v>35.612514495849609</v>
      </c>
      <c r="F1907" s="1">
        <v>212.52204895019531</v>
      </c>
      <c r="G1907" s="1">
        <v>27.29460334777832</v>
      </c>
      <c r="H1907" s="1">
        <v>744.995361328125</v>
      </c>
      <c r="I1907" s="1">
        <v>20334.353515625</v>
      </c>
      <c r="J1907" s="1">
        <v>38.879119873046875</v>
      </c>
      <c r="K1907" s="1">
        <v>1511.5859375</v>
      </c>
      <c r="L1907" s="1">
        <v>58769.1328125</v>
      </c>
      <c r="M1907" s="1">
        <v>132.77044677734375</v>
      </c>
      <c r="N1907" s="1">
        <v>17627.9921875</v>
      </c>
      <c r="O1907" s="2">
        <v>2340476.25</v>
      </c>
      <c r="P1907" s="1">
        <v>0.17236828804016113</v>
      </c>
      <c r="Q1907" s="1">
        <v>2.9710827395319939E-2</v>
      </c>
      <c r="R1907" s="1">
        <v>9.9999997764825821E-3</v>
      </c>
      <c r="S1907" s="1">
        <v>0.55310249328613281</v>
      </c>
      <c r="T1907" s="1">
        <v>0.30592235922813416</v>
      </c>
      <c r="U1907" s="1">
        <v>0.16920642554759979</v>
      </c>
      <c r="V1907" s="1">
        <v>71.626655578613281</v>
      </c>
      <c r="W1907" s="1">
        <v>5130.3779296875</v>
      </c>
      <c r="X1907" s="1">
        <v>367471.8125</v>
      </c>
      <c r="Y1907" s="1">
        <v>66.217338562011719</v>
      </c>
      <c r="Z1907" s="1">
        <v>4384.73583984375</v>
      </c>
      <c r="AA1907" s="1">
        <v>290345.53125</v>
      </c>
      <c r="AB1907" s="1">
        <v>0</v>
      </c>
      <c r="AE1907" s="17">
        <f t="shared" si="29"/>
        <v>0.5</v>
      </c>
      <c r="AF1907" cm="1">
        <f t="array" ref="AF1907">1/(1+EXP(-$AI$41-SUMPRODUCT(A1907:AA1907, TRANSPOSE($AI$42:$AI$68))))</f>
        <v>0.16795993212388036</v>
      </c>
      <c r="AG1907" cm="1">
        <f t="array" ref="AG1907">1/(1+EXP(-$AI$71-SUMPRODUCT(A1907:AA1907, TRANSPOSE($AI$72:$AI$98))))</f>
        <v>9.72853666470576E-2</v>
      </c>
    </row>
    <row r="1908" spans="1:33" x14ac:dyDescent="0.35">
      <c r="A1908" s="1">
        <v>7.0468740463256836</v>
      </c>
      <c r="B1908" s="1">
        <v>49.658432006835938</v>
      </c>
      <c r="C1908" s="1">
        <v>349.93673706054688</v>
      </c>
      <c r="D1908" s="1">
        <v>6.6931185722351074</v>
      </c>
      <c r="E1908" s="1">
        <v>44.797836303710938</v>
      </c>
      <c r="F1908" s="1">
        <v>299.83721923828125</v>
      </c>
      <c r="G1908" s="1">
        <v>26.565946578979492</v>
      </c>
      <c r="H1908" s="1">
        <v>705.74951171875</v>
      </c>
      <c r="I1908" s="1">
        <v>18748.904296875</v>
      </c>
      <c r="J1908" s="1">
        <v>41.091892242431641</v>
      </c>
      <c r="K1908" s="1">
        <v>1688.5435791015625</v>
      </c>
      <c r="L1908" s="1">
        <v>69385.453125</v>
      </c>
      <c r="M1908" s="1">
        <v>146.10482788085938</v>
      </c>
      <c r="N1908" s="1">
        <v>21346.62109375</v>
      </c>
      <c r="O1908" s="2">
        <v>3118844.25</v>
      </c>
      <c r="P1908" s="1">
        <v>0.1378333568572998</v>
      </c>
      <c r="Q1908" s="1">
        <v>1.8998034298419952E-2</v>
      </c>
      <c r="R1908" s="1">
        <v>9.9999997764825821E-3</v>
      </c>
      <c r="S1908" s="1">
        <v>0.52930545806884766</v>
      </c>
      <c r="T1908" s="1">
        <v>0.28016427159309387</v>
      </c>
      <c r="U1908" s="1">
        <v>0.14829248189926147</v>
      </c>
      <c r="V1908" s="1">
        <v>75.668418884277344</v>
      </c>
      <c r="W1908" s="1">
        <v>5725.70947265625</v>
      </c>
      <c r="X1908" s="1">
        <v>433255.40625</v>
      </c>
      <c r="Y1908" s="1">
        <v>79.152694702148438</v>
      </c>
      <c r="Z1908" s="1">
        <v>6265.14892578125</v>
      </c>
      <c r="AA1908" s="1">
        <v>495903.4375</v>
      </c>
      <c r="AB1908" s="1">
        <v>0</v>
      </c>
      <c r="AE1908" s="17">
        <f t="shared" si="29"/>
        <v>0.5</v>
      </c>
      <c r="AF1908" cm="1">
        <f t="array" ref="AF1908">1/(1+EXP(-$AI$41-SUMPRODUCT(A1908:AA1908, TRANSPOSE($AI$42:$AI$68))))</f>
        <v>0.21242669233546679</v>
      </c>
      <c r="AG1908" cm="1">
        <f t="array" ref="AG1908">1/(1+EXP(-$AI$71-SUMPRODUCT(A1908:AA1908, TRANSPOSE($AI$72:$AI$98))))</f>
        <v>0.16570052774701521</v>
      </c>
    </row>
    <row r="1909" spans="1:33" x14ac:dyDescent="0.35">
      <c r="A1909" s="1">
        <v>7.5587253570556641</v>
      </c>
      <c r="B1909" s="1">
        <v>57.134330749511719</v>
      </c>
      <c r="C1909" s="1">
        <v>431.86270141601563</v>
      </c>
      <c r="D1909" s="1">
        <v>7.3417468070983887</v>
      </c>
      <c r="E1909" s="1">
        <v>53.9012451171875</v>
      </c>
      <c r="F1909" s="1">
        <v>395.72930908203125</v>
      </c>
      <c r="G1909" s="1">
        <v>24.716968536376953</v>
      </c>
      <c r="H1909" s="1">
        <v>610.92852783203125</v>
      </c>
      <c r="I1909" s="1">
        <v>15100.3017578125</v>
      </c>
      <c r="J1909" s="1">
        <v>48.750133514404297</v>
      </c>
      <c r="K1909" s="1">
        <v>2376.575439453125</v>
      </c>
      <c r="L1909" s="1">
        <v>115858.375</v>
      </c>
      <c r="M1909" s="1">
        <v>159.88720703125</v>
      </c>
      <c r="N1909" s="1">
        <v>25563.919921875</v>
      </c>
      <c r="O1909" s="2">
        <v>4087343.5</v>
      </c>
      <c r="P1909" s="1">
        <v>0.11241960525512695</v>
      </c>
      <c r="Q1909" s="1">
        <v>1.2638167478144169E-2</v>
      </c>
      <c r="R1909" s="1">
        <v>9.9999997764825821E-3</v>
      </c>
      <c r="S1909" s="1">
        <v>0.50474631786346436</v>
      </c>
      <c r="T1909" s="1">
        <v>0.25476884841918945</v>
      </c>
      <c r="U1909" s="1">
        <v>0.12859363853931427</v>
      </c>
      <c r="V1909" s="1">
        <v>77.611366271972656</v>
      </c>
      <c r="W1909" s="1">
        <v>6023.5244140625</v>
      </c>
      <c r="X1909" s="1">
        <v>467493.9375</v>
      </c>
      <c r="Y1909" s="1">
        <v>92.47064208984375</v>
      </c>
      <c r="Z1909" s="1">
        <v>8550.8193359375</v>
      </c>
      <c r="AA1909" s="1">
        <v>790699.8125</v>
      </c>
      <c r="AB1909" s="1">
        <v>1</v>
      </c>
      <c r="AE1909" s="17">
        <f t="shared" si="29"/>
        <v>0.5</v>
      </c>
      <c r="AF1909" cm="1">
        <f t="array" ref="AF1909">1/(1+EXP(-$AI$41-SUMPRODUCT(A1909:AA1909, TRANSPOSE($AI$42:$AI$68))))</f>
        <v>0.27044682008045912</v>
      </c>
      <c r="AG1909" cm="1">
        <f t="array" ref="AG1909">1/(1+EXP(-$AI$71-SUMPRODUCT(A1909:AA1909, TRANSPOSE($AI$72:$AI$98))))</f>
        <v>0.27522093880252629</v>
      </c>
    </row>
    <row r="1910" spans="1:33" x14ac:dyDescent="0.35">
      <c r="A1910" s="1">
        <v>7.533195972442627</v>
      </c>
      <c r="B1910" s="1">
        <v>56.749042510986328</v>
      </c>
      <c r="C1910" s="1">
        <v>427.50164794921875</v>
      </c>
      <c r="D1910" s="1">
        <v>7.4045119285583496</v>
      </c>
      <c r="E1910" s="1">
        <v>54.826797485351563</v>
      </c>
      <c r="F1910" s="1">
        <v>405.96566772460938</v>
      </c>
      <c r="G1910" s="1">
        <v>27.21711540222168</v>
      </c>
      <c r="H1910" s="1">
        <v>740.7713623046875</v>
      </c>
      <c r="I1910" s="1">
        <v>20161.66015625</v>
      </c>
      <c r="J1910" s="1">
        <v>56.992305755615234</v>
      </c>
      <c r="K1910" s="1">
        <v>3248.122802734375</v>
      </c>
      <c r="L1910" s="1">
        <v>185118.015625</v>
      </c>
      <c r="M1910" s="1">
        <v>173.66769409179688</v>
      </c>
      <c r="N1910" s="1">
        <v>30160.46875</v>
      </c>
      <c r="O1910" s="2">
        <v>5237899</v>
      </c>
      <c r="P1910" s="1">
        <v>9.1608524322509766E-2</v>
      </c>
      <c r="Q1910" s="1">
        <v>9.9999997764825821E-3</v>
      </c>
      <c r="R1910" s="1">
        <v>9.9999997764825821E-3</v>
      </c>
      <c r="S1910" s="1">
        <v>0.48803728818893433</v>
      </c>
      <c r="T1910" s="1">
        <v>0.23818039894104004</v>
      </c>
      <c r="U1910" s="1">
        <v>0.11624091118574142</v>
      </c>
      <c r="V1910" s="1">
        <v>79.593513488769531</v>
      </c>
      <c r="W1910" s="1">
        <v>6335.12744140625</v>
      </c>
      <c r="X1910" s="1">
        <v>504235.0625</v>
      </c>
      <c r="Y1910" s="1">
        <v>106.24861145019531</v>
      </c>
      <c r="Z1910" s="1">
        <v>11288.767578125</v>
      </c>
      <c r="AA1910" s="1">
        <v>1199415.875</v>
      </c>
      <c r="AB1910" s="1">
        <v>1</v>
      </c>
      <c r="AE1910" s="17">
        <f t="shared" si="29"/>
        <v>0.5</v>
      </c>
      <c r="AF1910" cm="1">
        <f t="array" ref="AF1910">1/(1+EXP(-$AI$41-SUMPRODUCT(A1910:AA1910, TRANSPOSE($AI$42:$AI$68))))</f>
        <v>0.30124928338914753</v>
      </c>
      <c r="AG1910" cm="1">
        <f t="array" ref="AG1910">1/(1+EXP(-$AI$71-SUMPRODUCT(A1910:AA1910, TRANSPOSE($AI$72:$AI$98))))</f>
        <v>0.34814106749285695</v>
      </c>
    </row>
    <row r="1911" spans="1:33" x14ac:dyDescent="0.35">
      <c r="A1911" s="1">
        <v>7.5046520233154297</v>
      </c>
      <c r="B1911" s="1">
        <v>56.319801330566406</v>
      </c>
      <c r="C1911" s="1">
        <v>422.6605224609375</v>
      </c>
      <c r="D1911" s="1">
        <v>7.4562511444091797</v>
      </c>
      <c r="E1911" s="1">
        <v>55.595680236816406</v>
      </c>
      <c r="F1911" s="1">
        <v>414.53536987304688</v>
      </c>
      <c r="G1911" s="1">
        <v>27.270017623901367</v>
      </c>
      <c r="H1911" s="1">
        <v>743.65386962890625</v>
      </c>
      <c r="I1911" s="1">
        <v>20279.453125</v>
      </c>
      <c r="J1911" s="1">
        <v>68.0028076171875</v>
      </c>
      <c r="K1911" s="1">
        <v>4624.3818359375</v>
      </c>
      <c r="L1911" s="1">
        <v>314470.9375</v>
      </c>
      <c r="M1911" s="1">
        <v>187.94218444824219</v>
      </c>
      <c r="N1911" s="1">
        <v>35322.265625</v>
      </c>
      <c r="O1911" s="1">
        <v>6638543.5</v>
      </c>
      <c r="P1911" s="1">
        <v>8.4061384201049805E-2</v>
      </c>
      <c r="Q1911" s="1">
        <v>9.9999997764825821E-3</v>
      </c>
      <c r="R1911" s="1">
        <v>9.9999997764825821E-3</v>
      </c>
      <c r="S1911" s="1">
        <v>0.46642425656318665</v>
      </c>
      <c r="T1911" s="1">
        <v>0.217551589012146</v>
      </c>
      <c r="U1911" s="1">
        <v>0.10147133469581604</v>
      </c>
      <c r="V1911" s="1">
        <v>81.277923583984375</v>
      </c>
      <c r="W1911" s="1">
        <v>6606.10107421875</v>
      </c>
      <c r="X1911" s="1">
        <v>536930.1875</v>
      </c>
      <c r="Y1911" s="1">
        <v>119.11668395996094</v>
      </c>
      <c r="Z1911" s="1">
        <v>14188.7841796875</v>
      </c>
      <c r="AA1911" s="1">
        <v>1690121</v>
      </c>
      <c r="AB1911" s="1">
        <v>1</v>
      </c>
      <c r="AE1911" s="17">
        <f t="shared" si="29"/>
        <v>0.5</v>
      </c>
      <c r="AF1911" cm="1">
        <f t="array" ref="AF1911">1/(1+EXP(-$AI$41-SUMPRODUCT(A1911:AA1911, TRANSPOSE($AI$42:$AI$68))))</f>
        <v>0.31914757059292631</v>
      </c>
      <c r="AG1911" cm="1">
        <f t="array" ref="AG1911">1/(1+EXP(-$AI$71-SUMPRODUCT(A1911:AA1911, TRANSPOSE($AI$72:$AI$98))))</f>
        <v>0.38778910228492225</v>
      </c>
    </row>
    <row r="1912" spans="1:33" x14ac:dyDescent="0.35">
      <c r="A1912" s="1">
        <v>7.4427804946899414</v>
      </c>
      <c r="B1912" s="1">
        <v>55.394981384277344</v>
      </c>
      <c r="C1912" s="1">
        <v>412.29269409179688</v>
      </c>
      <c r="D1912" s="1">
        <v>7.4411525726318359</v>
      </c>
      <c r="E1912" s="1">
        <v>55.370750427246094</v>
      </c>
      <c r="F1912" s="1">
        <v>412.022216796875</v>
      </c>
      <c r="G1912" s="1">
        <v>25.653606414794922</v>
      </c>
      <c r="H1912" s="1">
        <v>658.1075439453125</v>
      </c>
      <c r="I1912" s="1">
        <v>16882.83203125</v>
      </c>
      <c r="J1912" s="1">
        <v>81.108207702636719</v>
      </c>
      <c r="K1912" s="1">
        <v>6578.54150390625</v>
      </c>
      <c r="L1912" s="1">
        <v>533573.6875</v>
      </c>
      <c r="M1912" s="1">
        <v>202.00526428222656</v>
      </c>
      <c r="N1912" s="1">
        <v>40806.125</v>
      </c>
      <c r="O1912" s="1">
        <v>8243052.5</v>
      </c>
      <c r="P1912" s="1">
        <v>8.6418390274047852E-2</v>
      </c>
      <c r="Q1912" s="1">
        <v>9.9999997764825821E-3</v>
      </c>
      <c r="R1912" s="1">
        <v>9.9999997764825821E-3</v>
      </c>
      <c r="S1912" s="1">
        <v>0.44762083888053894</v>
      </c>
      <c r="T1912" s="1">
        <v>0.20036441087722778</v>
      </c>
      <c r="U1912" s="1">
        <v>8.96872878074646E-2</v>
      </c>
      <c r="V1912" s="1">
        <v>80.934303283691406</v>
      </c>
      <c r="W1912" s="1">
        <v>6550.361328125</v>
      </c>
      <c r="X1912" s="1">
        <v>530148.9375</v>
      </c>
      <c r="Y1912" s="1">
        <v>130.43421936035156</v>
      </c>
      <c r="Z1912" s="1">
        <v>17013.0859375</v>
      </c>
      <c r="AA1912" s="1">
        <v>2219088.5</v>
      </c>
      <c r="AB1912" s="1">
        <v>1</v>
      </c>
      <c r="AE1912" s="17">
        <f t="shared" si="29"/>
        <v>0.5</v>
      </c>
      <c r="AF1912" cm="1">
        <f t="array" ref="AF1912">1/(1+EXP(-$AI$41-SUMPRODUCT(A1912:AA1912, TRANSPOSE($AI$42:$AI$68))))</f>
        <v>0.312171364954062</v>
      </c>
      <c r="AG1912" cm="1">
        <f t="array" ref="AG1912">1/(1+EXP(-$AI$71-SUMPRODUCT(A1912:AA1912, TRANSPOSE($AI$72:$AI$98))))</f>
        <v>0.36504723660728639</v>
      </c>
    </row>
    <row r="1913" spans="1:33" x14ac:dyDescent="0.35">
      <c r="A1913" s="1">
        <v>7.0453848838806152</v>
      </c>
      <c r="B1913" s="1">
        <v>49.637447357177734</v>
      </c>
      <c r="C1913" s="1">
        <v>349.71493530273438</v>
      </c>
      <c r="D1913" s="1">
        <v>7.0400505065917969</v>
      </c>
      <c r="E1913" s="1">
        <v>49.562309265136719</v>
      </c>
      <c r="F1913" s="1">
        <v>348.92117309570313</v>
      </c>
      <c r="G1913" s="1">
        <v>28.708026885986328</v>
      </c>
      <c r="H1913" s="1">
        <v>824.15081787109375</v>
      </c>
      <c r="I1913" s="1">
        <v>23659.744140625</v>
      </c>
      <c r="J1913" s="1">
        <v>90.057273864746094</v>
      </c>
      <c r="K1913" s="1">
        <v>8110.3125</v>
      </c>
      <c r="L1913" s="1">
        <v>730392.625</v>
      </c>
      <c r="M1913" s="1">
        <v>215.15074157714844</v>
      </c>
      <c r="N1913" s="1">
        <v>46289.83984375</v>
      </c>
      <c r="O1913" s="1">
        <v>9959294</v>
      </c>
      <c r="P1913" s="1">
        <v>9.3199968338012695E-2</v>
      </c>
      <c r="Q1913" s="1">
        <v>9.9999997764825821E-3</v>
      </c>
      <c r="R1913" s="1">
        <v>9.9999997764825821E-3</v>
      </c>
      <c r="S1913" s="1">
        <v>0.44847431778907776</v>
      </c>
      <c r="T1913" s="1">
        <v>0.20112921297550201</v>
      </c>
      <c r="U1913" s="1">
        <v>9.0201288461685181E-2</v>
      </c>
      <c r="V1913" s="1">
        <v>82.4903564453125</v>
      </c>
      <c r="W1913" s="1">
        <v>6804.65869140625</v>
      </c>
      <c r="X1913" s="1">
        <v>561318.75</v>
      </c>
      <c r="Y1913" s="1">
        <v>141.71946716308594</v>
      </c>
      <c r="Z1913" s="1">
        <v>20084.408203125</v>
      </c>
      <c r="AA1913" s="1">
        <v>2846351.5</v>
      </c>
      <c r="AB1913" s="1">
        <v>0</v>
      </c>
      <c r="AE1913" s="17">
        <f t="shared" si="29"/>
        <v>0.5</v>
      </c>
      <c r="AF1913" cm="1">
        <f t="array" ref="AF1913">1/(1+EXP(-$AI$41-SUMPRODUCT(A1913:AA1913, TRANSPOSE($AI$42:$AI$68))))</f>
        <v>0.26560574292029149</v>
      </c>
      <c r="AG1913" cm="1">
        <f t="array" ref="AG1913">1/(1+EXP(-$AI$71-SUMPRODUCT(A1913:AA1913, TRANSPOSE($AI$72:$AI$98))))</f>
        <v>0.26090720539939871</v>
      </c>
    </row>
    <row r="1914" spans="1:33" x14ac:dyDescent="0.35">
      <c r="A1914" s="1">
        <v>6.4948034286499023</v>
      </c>
      <c r="B1914" s="1">
        <v>42.182472229003906</v>
      </c>
      <c r="C1914" s="1">
        <v>273.96685791015625</v>
      </c>
      <c r="D1914" s="1">
        <v>6.4394164085388184</v>
      </c>
      <c r="E1914" s="1">
        <v>41.466083526611328</v>
      </c>
      <c r="F1914" s="1">
        <v>267.01736450195313</v>
      </c>
      <c r="G1914" s="1">
        <v>29.089986801147461</v>
      </c>
      <c r="H1914" s="1">
        <v>846.22735595703125</v>
      </c>
      <c r="I1914" s="1">
        <v>24616.7421875</v>
      </c>
      <c r="J1914" s="1">
        <v>104.28645324707031</v>
      </c>
      <c r="K1914" s="1">
        <v>10875.6640625</v>
      </c>
      <c r="L1914" s="1">
        <v>1134184.5</v>
      </c>
      <c r="M1914" s="1">
        <v>227.84234619140625</v>
      </c>
      <c r="N1914" s="1">
        <v>51912.1328125</v>
      </c>
      <c r="O1914" s="1">
        <v>11827783</v>
      </c>
      <c r="P1914" s="1">
        <v>0.1146247386932373</v>
      </c>
      <c r="Q1914" s="1">
        <v>1.3138830661773682E-2</v>
      </c>
      <c r="R1914" s="1">
        <v>9.9999997764825821E-3</v>
      </c>
      <c r="S1914" s="1">
        <v>0.42543795704841614</v>
      </c>
      <c r="T1914" s="1">
        <v>0.18099746108055115</v>
      </c>
      <c r="U1914" s="1">
        <v>7.700318843126297E-2</v>
      </c>
      <c r="V1914" s="1">
        <v>84.201751708984375</v>
      </c>
      <c r="W1914" s="1">
        <v>7089.93505859375</v>
      </c>
      <c r="X1914" s="1">
        <v>596984.9375</v>
      </c>
      <c r="Y1914" s="1">
        <v>151.81108093261719</v>
      </c>
      <c r="Z1914" s="1">
        <v>23046.603515625</v>
      </c>
      <c r="AA1914" s="1">
        <v>3498730</v>
      </c>
      <c r="AB1914" s="1">
        <v>0</v>
      </c>
      <c r="AE1914" s="17">
        <f t="shared" si="29"/>
        <v>0.5</v>
      </c>
      <c r="AF1914" cm="1">
        <f t="array" ref="AF1914">1/(1+EXP(-$AI$41-SUMPRODUCT(A1914:AA1914, TRANSPOSE($AI$42:$AI$68))))</f>
        <v>0.20447254635507042</v>
      </c>
      <c r="AG1914" cm="1">
        <f t="array" ref="AG1914">1/(1+EXP(-$AI$71-SUMPRODUCT(A1914:AA1914, TRANSPOSE($AI$72:$AI$98))))</f>
        <v>0.14192292385158958</v>
      </c>
    </row>
    <row r="1915" spans="1:33" x14ac:dyDescent="0.35">
      <c r="A1915" s="1">
        <v>5.993929386138916</v>
      </c>
      <c r="B1915" s="1">
        <v>35.927188873291016</v>
      </c>
      <c r="C1915" s="1">
        <v>215.34503173828125</v>
      </c>
      <c r="D1915" s="1">
        <v>5.8571171760559082</v>
      </c>
      <c r="E1915" s="1">
        <v>34.305820465087891</v>
      </c>
      <c r="F1915" s="1">
        <v>200.93321228027344</v>
      </c>
      <c r="G1915" s="1">
        <v>30.042301177978516</v>
      </c>
      <c r="H1915" s="1">
        <v>902.53985595703125</v>
      </c>
      <c r="I1915" s="1">
        <v>27114.375</v>
      </c>
      <c r="J1915" s="1">
        <v>119.92502593994141</v>
      </c>
      <c r="K1915" s="1">
        <v>14382.01171875</v>
      </c>
      <c r="L1915" s="1">
        <v>1724763.125</v>
      </c>
      <c r="M1915" s="1">
        <v>238.86141967773438</v>
      </c>
      <c r="N1915" s="1">
        <v>57054.77734375</v>
      </c>
      <c r="O1915" s="1">
        <v>13628185</v>
      </c>
      <c r="P1915" s="1">
        <v>0.13563394546508789</v>
      </c>
      <c r="Q1915" s="1">
        <v>1.8396567553281784E-2</v>
      </c>
      <c r="R1915" s="1">
        <v>9.9999997764825821E-3</v>
      </c>
      <c r="S1915" s="1">
        <v>0.41089284420013428</v>
      </c>
      <c r="T1915" s="1">
        <v>0.168832927942276</v>
      </c>
      <c r="U1915" s="1">
        <v>6.937224417924881E-2</v>
      </c>
      <c r="V1915" s="1">
        <v>84.322669982910156</v>
      </c>
      <c r="W1915" s="1">
        <v>7110.3125</v>
      </c>
      <c r="X1915" s="1">
        <v>599560.5625</v>
      </c>
      <c r="Y1915" s="1">
        <v>158.104248046875</v>
      </c>
      <c r="Z1915" s="1">
        <v>24996.953125</v>
      </c>
      <c r="AA1915" s="1">
        <v>3952124.5</v>
      </c>
      <c r="AB1915" s="1">
        <v>0</v>
      </c>
      <c r="AE1915" s="17">
        <f t="shared" si="29"/>
        <v>0.5</v>
      </c>
      <c r="AF1915" cm="1">
        <f t="array" ref="AF1915">1/(1+EXP(-$AI$41-SUMPRODUCT(A1915:AA1915, TRANSPOSE($AI$42:$AI$68))))</f>
        <v>0.1613789317795471</v>
      </c>
      <c r="AG1915" cm="1">
        <f t="array" ref="AG1915">1/(1+EXP(-$AI$71-SUMPRODUCT(A1915:AA1915, TRANSPOSE($AI$72:$AI$98))))</f>
        <v>7.9044549109378512E-2</v>
      </c>
    </row>
    <row r="1916" spans="1:33" x14ac:dyDescent="0.35">
      <c r="A1916" s="1">
        <v>5.0550451278686523</v>
      </c>
      <c r="B1916" s="1">
        <v>25.553482055664063</v>
      </c>
      <c r="C1916" s="1">
        <v>129.17399597167969</v>
      </c>
      <c r="D1916" s="1">
        <v>4.9160628318786621</v>
      </c>
      <c r="E1916" s="1">
        <v>24.167673110961914</v>
      </c>
      <c r="F1916" s="1">
        <v>118.80979919433594</v>
      </c>
      <c r="G1916" s="1">
        <v>34.438816070556641</v>
      </c>
      <c r="H1916" s="1">
        <v>1186.0321044921875</v>
      </c>
      <c r="I1916" s="1">
        <v>40845.5390625</v>
      </c>
      <c r="J1916" s="1">
        <v>125.26113891601563</v>
      </c>
      <c r="K1916" s="1">
        <v>15690.3525390625</v>
      </c>
      <c r="L1916" s="1">
        <v>1965391.5</v>
      </c>
      <c r="M1916" s="1">
        <v>248.92774963378906</v>
      </c>
      <c r="N1916" s="1">
        <v>61965.0234375</v>
      </c>
      <c r="O1916" s="1">
        <v>15424814</v>
      </c>
      <c r="P1916" s="1">
        <v>0.15387320518493652</v>
      </c>
      <c r="Q1916" s="1">
        <v>2.3676963523030281E-2</v>
      </c>
      <c r="R1916" s="1">
        <v>9.9999997764825821E-3</v>
      </c>
      <c r="S1916" s="1">
        <v>0.41108450293540955</v>
      </c>
      <c r="T1916" s="1">
        <v>0.16899046301841736</v>
      </c>
      <c r="U1916" s="1">
        <v>6.9469362497329712E-2</v>
      </c>
      <c r="V1916" s="1">
        <v>84.357536315917969</v>
      </c>
      <c r="W1916" s="1">
        <v>7116.19384765625</v>
      </c>
      <c r="X1916" s="1">
        <v>600304.5625</v>
      </c>
      <c r="Y1916" s="1">
        <v>163.43844604492188</v>
      </c>
      <c r="Z1916" s="1">
        <v>26712.125</v>
      </c>
      <c r="AA1916" s="1">
        <v>4365788.5</v>
      </c>
      <c r="AB1916" s="1">
        <v>0</v>
      </c>
      <c r="AE1916" s="17">
        <f t="shared" si="29"/>
        <v>0.5</v>
      </c>
      <c r="AF1916" cm="1">
        <f t="array" ref="AF1916">1/(1+EXP(-$AI$41-SUMPRODUCT(A1916:AA1916, TRANSPOSE($AI$42:$AI$68))))</f>
        <v>0.12467105012831851</v>
      </c>
      <c r="AG1916" cm="1">
        <f t="array" ref="AG1916">1/(1+EXP(-$AI$71-SUMPRODUCT(A1916:AA1916, TRANSPOSE($AI$72:$AI$98))))</f>
        <v>4.2008449550658918E-2</v>
      </c>
    </row>
    <row r="1917" spans="1:33" x14ac:dyDescent="0.35">
      <c r="A1917" s="1">
        <v>4.055854320526123</v>
      </c>
      <c r="B1917" s="1">
        <v>16.449954986572266</v>
      </c>
      <c r="C1917" s="1">
        <v>66.718620300292969</v>
      </c>
      <c r="D1917" s="1">
        <v>3.9183235168457031</v>
      </c>
      <c r="E1917" s="1">
        <v>15.353259086608887</v>
      </c>
      <c r="F1917" s="1">
        <v>60.159034729003906</v>
      </c>
      <c r="G1917" s="1">
        <v>35.009700775146484</v>
      </c>
      <c r="H1917" s="1">
        <v>1225.67919921875</v>
      </c>
      <c r="I1917" s="1">
        <v>42910.66015625</v>
      </c>
      <c r="J1917" s="1">
        <v>133.52603149414063</v>
      </c>
      <c r="K1917" s="1">
        <v>17829.201171875</v>
      </c>
      <c r="L1917" s="1">
        <v>2380662.5</v>
      </c>
      <c r="M1917" s="1">
        <v>256.67779541015625</v>
      </c>
      <c r="N1917" s="1">
        <v>65883.4921875</v>
      </c>
      <c r="O1917" s="1">
        <v>16910830</v>
      </c>
      <c r="P1917" s="1">
        <v>0.17054915428161621</v>
      </c>
      <c r="Q1917" s="1">
        <v>2.9087014496326447E-2</v>
      </c>
      <c r="R1917" s="1">
        <v>9.9999997764825821E-3</v>
      </c>
      <c r="S1917" s="1">
        <v>0.39836883544921875</v>
      </c>
      <c r="T1917" s="1">
        <v>0.15869772434234619</v>
      </c>
      <c r="U1917" s="1">
        <v>6.3220232725143433E-2</v>
      </c>
      <c r="V1917" s="1">
        <v>87.330345153808594</v>
      </c>
      <c r="W1917" s="1">
        <v>7626.58935546875</v>
      </c>
      <c r="X1917" s="1">
        <v>666032.6875</v>
      </c>
      <c r="Y1917" s="1">
        <v>164.041259765625</v>
      </c>
      <c r="Z1917" s="1">
        <v>26909.53515625</v>
      </c>
      <c r="AA1917" s="1">
        <v>4414274</v>
      </c>
      <c r="AB1917" s="1">
        <v>0</v>
      </c>
      <c r="AE1917" s="17">
        <f t="shared" si="29"/>
        <v>0.5</v>
      </c>
      <c r="AF1917" cm="1">
        <f t="array" ref="AF1917">1/(1+EXP(-$AI$41-SUMPRODUCT(A1917:AA1917, TRANSPOSE($AI$42:$AI$68))))</f>
        <v>0.10752909380744506</v>
      </c>
      <c r="AG1917" cm="1">
        <f t="array" ref="AG1917">1/(1+EXP(-$AI$71-SUMPRODUCT(A1917:AA1917, TRANSPOSE($AI$72:$AI$98))))</f>
        <v>2.9167150799688561E-2</v>
      </c>
    </row>
    <row r="1918" spans="1:33" x14ac:dyDescent="0.35">
      <c r="A1918" s="1">
        <v>3.1665871143341064</v>
      </c>
      <c r="B1918" s="1">
        <v>10.027274131774902</v>
      </c>
      <c r="C1918" s="1">
        <v>31.752237319946289</v>
      </c>
      <c r="D1918" s="1">
        <v>3.0452845096588135</v>
      </c>
      <c r="E1918" s="1">
        <v>9.2737579345703125</v>
      </c>
      <c r="F1918" s="1">
        <v>28.241230010986328</v>
      </c>
      <c r="G1918" s="1">
        <v>35.644870758056641</v>
      </c>
      <c r="H1918" s="1">
        <v>1270.5567626953125</v>
      </c>
      <c r="I1918" s="1">
        <v>45288.83203125</v>
      </c>
      <c r="J1918" s="1">
        <v>144.06022644042969</v>
      </c>
      <c r="K1918" s="1">
        <v>20753.349609375</v>
      </c>
      <c r="L1918" s="1">
        <v>2989732.25</v>
      </c>
      <c r="M1918" s="1">
        <v>262.79696655273438</v>
      </c>
      <c r="N1918" s="1">
        <v>69062.2421875</v>
      </c>
      <c r="O1918" s="1">
        <v>18149348</v>
      </c>
      <c r="P1918" s="1">
        <v>0.18280124664306641</v>
      </c>
      <c r="Q1918" s="1">
        <v>3.3416297286748886E-2</v>
      </c>
      <c r="R1918" s="1">
        <v>9.9999997764825821E-3</v>
      </c>
      <c r="S1918" s="1">
        <v>0.39132541418075562</v>
      </c>
      <c r="T1918" s="1">
        <v>0.15313558280467987</v>
      </c>
      <c r="U1918" s="1">
        <v>5.992584303021431E-2</v>
      </c>
      <c r="V1918" s="1">
        <v>89.304466247558594</v>
      </c>
      <c r="W1918" s="1">
        <v>7975.28759765625</v>
      </c>
      <c r="X1918" s="1">
        <v>712228.8125</v>
      </c>
      <c r="Y1918" s="1">
        <v>160.57414245605469</v>
      </c>
      <c r="Z1918" s="1">
        <v>25784.0546875</v>
      </c>
      <c r="AA1918" s="1">
        <v>4140252.5</v>
      </c>
      <c r="AB1918" s="1">
        <v>0</v>
      </c>
      <c r="AE1918" s="17">
        <f t="shared" si="29"/>
        <v>0.5</v>
      </c>
      <c r="AF1918" cm="1">
        <f t="array" ref="AF1918">1/(1+EXP(-$AI$41-SUMPRODUCT(A1918:AA1918, TRANSPOSE($AI$42:$AI$68))))</f>
        <v>0.10573795130910051</v>
      </c>
      <c r="AG1918" cm="1">
        <f t="array" ref="AG1918">1/(1+EXP(-$AI$71-SUMPRODUCT(A1918:AA1918, TRANSPOSE($AI$72:$AI$98))))</f>
        <v>2.8448597444519323E-2</v>
      </c>
    </row>
    <row r="1919" spans="1:33" x14ac:dyDescent="0.35">
      <c r="A1919" s="1">
        <v>2.1990737915039063</v>
      </c>
      <c r="B1919" s="1">
        <v>4.8359255790710449</v>
      </c>
      <c r="C1919" s="1">
        <v>10.634556770324707</v>
      </c>
      <c r="D1919" s="1">
        <v>2.1189022064208984</v>
      </c>
      <c r="E1919" s="1">
        <v>4.4897465705871582</v>
      </c>
      <c r="F1919" s="1">
        <v>9.5133342742919922</v>
      </c>
      <c r="G1919" s="1">
        <v>37.095016479492188</v>
      </c>
      <c r="H1919" s="1">
        <v>1376.040283203125</v>
      </c>
      <c r="I1919" s="1">
        <v>51044.234375</v>
      </c>
      <c r="J1919" s="1">
        <v>151.65280151367188</v>
      </c>
      <c r="K1919" s="1">
        <v>22998.572265625</v>
      </c>
      <c r="L1919" s="1">
        <v>3487798</v>
      </c>
      <c r="M1919" s="1">
        <v>266.087646484375</v>
      </c>
      <c r="N1919" s="1">
        <v>70802.6328125</v>
      </c>
      <c r="O1919" s="1">
        <v>18839706</v>
      </c>
      <c r="P1919" s="1">
        <v>0.19015669822692871</v>
      </c>
      <c r="Q1919" s="1">
        <v>3.6159571260213852E-2</v>
      </c>
      <c r="R1919" s="1">
        <v>9.9999997764825821E-3</v>
      </c>
      <c r="S1919" s="1">
        <v>0.3778059184551239</v>
      </c>
      <c r="T1919" s="1">
        <v>0.14273731410503387</v>
      </c>
      <c r="U1919" s="1">
        <v>5.3927000612020493E-2</v>
      </c>
      <c r="V1919" s="1">
        <v>90.234146118164063</v>
      </c>
      <c r="W1919" s="1">
        <v>8142.201171875</v>
      </c>
      <c r="X1919" s="1">
        <v>734704.5625</v>
      </c>
      <c r="Y1919" s="1">
        <v>157.19854736328125</v>
      </c>
      <c r="Z1919" s="1">
        <v>24711.3828125</v>
      </c>
      <c r="AA1919" s="1">
        <v>3884593.5</v>
      </c>
      <c r="AB1919" s="1">
        <v>0</v>
      </c>
      <c r="AE1919" s="17">
        <f t="shared" si="29"/>
        <v>0.5</v>
      </c>
      <c r="AF1919" cm="1">
        <f t="array" ref="AF1919">1/(1+EXP(-$AI$41-SUMPRODUCT(A1919:AA1919, TRANSPOSE($AI$42:$AI$68))))</f>
        <v>0.10781879524466877</v>
      </c>
      <c r="AG1919" cm="1">
        <f t="array" ref="AG1919">1/(1+EXP(-$AI$71-SUMPRODUCT(A1919:AA1919, TRANSPOSE($AI$72:$AI$98))))</f>
        <v>3.0108495967804381E-2</v>
      </c>
    </row>
    <row r="1920" spans="1:33" x14ac:dyDescent="0.35">
      <c r="A1920" s="1">
        <v>1.5322016477584839</v>
      </c>
      <c r="B1920" s="1">
        <v>2.3476419448852539</v>
      </c>
      <c r="C1920" s="1">
        <v>3.5970606803894043</v>
      </c>
      <c r="D1920" s="1">
        <v>1.3848681449890137</v>
      </c>
      <c r="E1920" s="1">
        <v>1.9178597927093506</v>
      </c>
      <c r="F1920" s="1">
        <v>2.6559829711914063</v>
      </c>
      <c r="G1920" s="1">
        <v>28.787857055664063</v>
      </c>
      <c r="H1920" s="1">
        <v>828.74072265625</v>
      </c>
      <c r="I1920" s="1">
        <v>23857.669921875</v>
      </c>
      <c r="J1920" s="1">
        <v>94.543121337890625</v>
      </c>
      <c r="K1920" s="1">
        <v>8938.4013671875</v>
      </c>
      <c r="L1920" s="1">
        <v>845064.375</v>
      </c>
      <c r="M1920" s="1">
        <v>63.435390472412109</v>
      </c>
      <c r="N1920" s="1">
        <v>4024.048828125</v>
      </c>
      <c r="O1920" s="1">
        <v>255267.109375</v>
      </c>
      <c r="P1920" s="1">
        <v>0.55396080017089844</v>
      </c>
      <c r="Q1920" s="1">
        <v>0.30687257647514343</v>
      </c>
      <c r="R1920" s="1">
        <v>0.16999536752700806</v>
      </c>
      <c r="S1920" s="1">
        <v>0.51370543241500854</v>
      </c>
      <c r="T1920" s="1">
        <v>0.26389327645301819</v>
      </c>
      <c r="U1920" s="1">
        <v>0.13556340336799622</v>
      </c>
      <c r="V1920" s="1">
        <v>55.715187072753906</v>
      </c>
      <c r="W1920" s="1">
        <v>3104.18212890625</v>
      </c>
      <c r="X1920" s="1">
        <v>172950.078125</v>
      </c>
      <c r="Y1920" s="1">
        <v>33.2293701171875</v>
      </c>
      <c r="Z1920" s="1">
        <v>1104.1910400390625</v>
      </c>
      <c r="AA1920" s="1">
        <v>36691.57421875</v>
      </c>
      <c r="AB1920" s="1">
        <v>0</v>
      </c>
      <c r="AE1920" s="17">
        <f t="shared" si="29"/>
        <v>0.5</v>
      </c>
      <c r="AF1920" cm="1">
        <f t="array" ref="AF1920">1/(1+EXP(-$AI$41-SUMPRODUCT(A1920:AA1920, TRANSPOSE($AI$42:$AI$68))))</f>
        <v>0.11735675496823739</v>
      </c>
      <c r="AG1920" cm="1">
        <f t="array" ref="AG1920">1/(1+EXP(-$AI$71-SUMPRODUCT(A1920:AA1920, TRANSPOSE($AI$72:$AI$98))))</f>
        <v>3.7670465871992818E-2</v>
      </c>
    </row>
    <row r="1921" spans="1:33" x14ac:dyDescent="0.35">
      <c r="A1921" s="1">
        <v>1.9636638164520264</v>
      </c>
      <c r="B1921" s="1">
        <v>3.8559756278991699</v>
      </c>
      <c r="C1921" s="1">
        <v>7.5718398094177246</v>
      </c>
      <c r="D1921" s="1">
        <v>1.7756788730621338</v>
      </c>
      <c r="E1921" s="1">
        <v>3.1530354022979736</v>
      </c>
      <c r="F1921" s="1">
        <v>5.598778247833252</v>
      </c>
      <c r="G1921" s="1">
        <v>22.826303482055664</v>
      </c>
      <c r="H1921" s="1">
        <v>521.0401611328125</v>
      </c>
      <c r="I1921" s="1">
        <v>11893.419921875</v>
      </c>
      <c r="J1921" s="1">
        <v>85.817192077636719</v>
      </c>
      <c r="K1921" s="1">
        <v>7364.59033203125</v>
      </c>
      <c r="L1921" s="1">
        <v>632008.5</v>
      </c>
      <c r="M1921" s="1">
        <v>65.712287902832031</v>
      </c>
      <c r="N1921" s="1">
        <v>4318.10498046875</v>
      </c>
      <c r="O1921" s="1">
        <v>283752.53125</v>
      </c>
      <c r="P1921" s="1">
        <v>0.53890824317932129</v>
      </c>
      <c r="Q1921" s="1">
        <v>0.29042208194732666</v>
      </c>
      <c r="R1921" s="1">
        <v>0.1565108597278595</v>
      </c>
      <c r="S1921" s="1">
        <v>0.52485847473144531</v>
      </c>
      <c r="T1921" s="1">
        <v>0.27547642588615417</v>
      </c>
      <c r="U1921" s="1">
        <v>0.14458613097667694</v>
      </c>
      <c r="V1921" s="1">
        <v>55.388961791992188</v>
      </c>
      <c r="W1921" s="1">
        <v>3067.93701171875</v>
      </c>
      <c r="X1921" s="1">
        <v>169929.84375</v>
      </c>
      <c r="Y1921" s="1">
        <v>31.963203430175781</v>
      </c>
      <c r="Z1921" s="1">
        <v>1021.6463623046875</v>
      </c>
      <c r="AA1921" s="1">
        <v>32655.091796875</v>
      </c>
      <c r="AB1921" s="1">
        <v>0</v>
      </c>
      <c r="AE1921" s="17">
        <f t="shared" si="29"/>
        <v>0.5</v>
      </c>
      <c r="AF1921" cm="1">
        <f t="array" ref="AF1921">1/(1+EXP(-$AI$41-SUMPRODUCT(A1921:AA1921, TRANSPOSE($AI$42:$AI$68))))</f>
        <v>0.12023745663425389</v>
      </c>
      <c r="AG1921" cm="1">
        <f t="array" ref="AG1921">1/(1+EXP(-$AI$71-SUMPRODUCT(A1921:AA1921, TRANSPOSE($AI$72:$AI$98))))</f>
        <v>4.118872437275236E-2</v>
      </c>
    </row>
    <row r="1922" spans="1:33" x14ac:dyDescent="0.35">
      <c r="A1922" s="1">
        <v>2.4613285064697266</v>
      </c>
      <c r="B1922" s="1">
        <v>6.0581378936767578</v>
      </c>
      <c r="C1922" s="1">
        <v>14.911067962646484</v>
      </c>
      <c r="D1922" s="1">
        <v>2.2639749050140381</v>
      </c>
      <c r="E1922" s="1">
        <v>5.125582218170166</v>
      </c>
      <c r="F1922" s="1">
        <v>11.604189872741699</v>
      </c>
      <c r="G1922" s="1">
        <v>20.027971267700195</v>
      </c>
      <c r="H1922" s="1">
        <v>401.11962890625</v>
      </c>
      <c r="I1922" s="1">
        <v>8033.6123046875</v>
      </c>
      <c r="J1922" s="1">
        <v>78.682167053222656</v>
      </c>
      <c r="K1922" s="1">
        <v>6190.88330078125</v>
      </c>
      <c r="L1922" s="1">
        <v>487112.125</v>
      </c>
      <c r="M1922" s="1">
        <v>68.62689208984375</v>
      </c>
      <c r="N1922" s="1">
        <v>4709.650390625</v>
      </c>
      <c r="O1922" s="1">
        <v>323208.65625</v>
      </c>
      <c r="P1922" s="1">
        <v>0.52176427841186523</v>
      </c>
      <c r="Q1922" s="1">
        <v>0.27223795652389526</v>
      </c>
      <c r="R1922" s="1">
        <v>0.14204403758049011</v>
      </c>
      <c r="S1922" s="1">
        <v>0.53681516647338867</v>
      </c>
      <c r="T1922" s="1">
        <v>0.28817051649093628</v>
      </c>
      <c r="U1922" s="1">
        <v>0.15469430387020111</v>
      </c>
      <c r="V1922" s="1">
        <v>56.315414428710938</v>
      </c>
      <c r="W1922" s="1">
        <v>3171.42578125</v>
      </c>
      <c r="X1922" s="1">
        <v>178600.15625</v>
      </c>
      <c r="Y1922" s="1">
        <v>30.163923263549805</v>
      </c>
      <c r="Z1922" s="1">
        <v>909.86224365234375</v>
      </c>
      <c r="AA1922" s="1">
        <v>27445.015625</v>
      </c>
      <c r="AB1922" s="1">
        <v>0</v>
      </c>
      <c r="AE1922" s="17">
        <f t="shared" si="29"/>
        <v>0.5</v>
      </c>
      <c r="AF1922" cm="1">
        <f t="array" ref="AF1922">1/(1+EXP(-$AI$41-SUMPRODUCT(A1922:AA1922, TRANSPOSE($AI$42:$AI$68))))</f>
        <v>0.12308799493692343</v>
      </c>
      <c r="AG1922" cm="1">
        <f t="array" ref="AG1922">1/(1+EXP(-$AI$71-SUMPRODUCT(A1922:AA1922, TRANSPOSE($AI$72:$AI$98))))</f>
        <v>4.4844725880655273E-2</v>
      </c>
    </row>
    <row r="1923" spans="1:33" x14ac:dyDescent="0.35">
      <c r="A1923" s="1">
        <v>3.0814633369445801</v>
      </c>
      <c r="B1923" s="1">
        <v>9.4954166412353516</v>
      </c>
      <c r="C1923" s="1">
        <v>29.259777069091797</v>
      </c>
      <c r="D1923" s="1">
        <v>2.8526172637939453</v>
      </c>
      <c r="E1923" s="1">
        <v>8.137425422668457</v>
      </c>
      <c r="F1923" s="1">
        <v>23.212959289550781</v>
      </c>
      <c r="G1923" s="1">
        <v>19.790983200073242</v>
      </c>
      <c r="H1923" s="1">
        <v>391.68301391601563</v>
      </c>
      <c r="I1923" s="1">
        <v>7751.7919921875</v>
      </c>
      <c r="J1923" s="1">
        <v>71.826881408691406</v>
      </c>
      <c r="K1923" s="1">
        <v>5159.10107421875</v>
      </c>
      <c r="L1923" s="1">
        <v>370562.125</v>
      </c>
      <c r="M1923" s="1">
        <v>72.323005676269531</v>
      </c>
      <c r="N1923" s="1">
        <v>5230.6171875</v>
      </c>
      <c r="O1923" s="1">
        <v>378293.96875</v>
      </c>
      <c r="P1923" s="1">
        <v>0.50007343292236328</v>
      </c>
      <c r="Q1923" s="1">
        <v>0.25007343292236328</v>
      </c>
      <c r="R1923" s="1">
        <v>0.12505508959293365</v>
      </c>
      <c r="S1923" s="1">
        <v>0.54898130893707275</v>
      </c>
      <c r="T1923" s="1">
        <v>0.30138048529624939</v>
      </c>
      <c r="U1923" s="1">
        <v>0.16545224189758301</v>
      </c>
      <c r="V1923" s="1">
        <v>58.656879425048828</v>
      </c>
      <c r="W1923" s="1">
        <v>3440.62939453125</v>
      </c>
      <c r="X1923" s="1">
        <v>201816.59375</v>
      </c>
      <c r="Y1923" s="1">
        <v>26.90907096862793</v>
      </c>
      <c r="Z1923" s="1">
        <v>724.09808349609375</v>
      </c>
      <c r="AA1923" s="1">
        <v>19484.806640625</v>
      </c>
      <c r="AB1923" s="1">
        <v>0</v>
      </c>
      <c r="AE1923" s="17">
        <f t="shared" ref="AE1923:AE1986" si="30">0.5</f>
        <v>0.5</v>
      </c>
      <c r="AF1923" cm="1">
        <f t="array" ref="AF1923">1/(1+EXP(-$AI$41-SUMPRODUCT(A1923:AA1923, TRANSPOSE($AI$42:$AI$68))))</f>
        <v>0.12743971662720235</v>
      </c>
      <c r="AG1923" cm="1">
        <f t="array" ref="AG1923">1/(1+EXP(-$AI$71-SUMPRODUCT(A1923:AA1923, TRANSPOSE($AI$72:$AI$98))))</f>
        <v>5.0046688133772346E-2</v>
      </c>
    </row>
    <row r="1924" spans="1:33" x14ac:dyDescent="0.35">
      <c r="A1924" s="1">
        <v>3.8544273376464844</v>
      </c>
      <c r="B1924" s="1">
        <v>14.856610298156738</v>
      </c>
      <c r="C1924" s="1">
        <v>57.263725280761719</v>
      </c>
      <c r="D1924" s="1">
        <v>3.5688474178314209</v>
      </c>
      <c r="E1924" s="1">
        <v>12.736671447753906</v>
      </c>
      <c r="F1924" s="1">
        <v>45.455238342285156</v>
      </c>
      <c r="G1924" s="1">
        <v>20.136072158813477</v>
      </c>
      <c r="H1924" s="1">
        <v>405.46139526367188</v>
      </c>
      <c r="I1924" s="1">
        <v>8164.39990234375</v>
      </c>
      <c r="J1924" s="1">
        <v>65.038414001464844</v>
      </c>
      <c r="K1924" s="1">
        <v>4229.9951171875</v>
      </c>
      <c r="L1924" s="1">
        <v>275112.1875</v>
      </c>
      <c r="M1924" s="1">
        <v>77.171524047851563</v>
      </c>
      <c r="N1924" s="1">
        <v>5955.4443359375</v>
      </c>
      <c r="O1924" s="1">
        <v>459590.6875</v>
      </c>
      <c r="P1924" s="1">
        <v>0.47324275970458984</v>
      </c>
      <c r="Q1924" s="1">
        <v>0.22395871579647064</v>
      </c>
      <c r="R1924" s="1">
        <v>0.10598684102296829</v>
      </c>
      <c r="S1924" s="1">
        <v>0.56228315830230713</v>
      </c>
      <c r="T1924" s="1">
        <v>0.3161623477935791</v>
      </c>
      <c r="U1924" s="1">
        <v>0.17777276039123535</v>
      </c>
      <c r="V1924" s="1">
        <v>59.763450622558594</v>
      </c>
      <c r="W1924" s="1">
        <v>3571.669921875</v>
      </c>
      <c r="X1924" s="1">
        <v>213455.328125</v>
      </c>
      <c r="Y1924" s="1">
        <v>24.162727355957031</v>
      </c>
      <c r="Z1924" s="1">
        <v>583.83740234375</v>
      </c>
      <c r="AA1924" s="1">
        <v>14107.103515625</v>
      </c>
      <c r="AB1924" s="1">
        <v>0</v>
      </c>
      <c r="AE1924" s="17">
        <f t="shared" si="30"/>
        <v>0.5</v>
      </c>
      <c r="AF1924" cm="1">
        <f t="array" ref="AF1924">1/(1+EXP(-$AI$41-SUMPRODUCT(A1924:AA1924, TRANSPOSE($AI$42:$AI$68))))</f>
        <v>0.13341988684364275</v>
      </c>
      <c r="AG1924" cm="1">
        <f t="array" ref="AG1924">1/(1+EXP(-$AI$71-SUMPRODUCT(A1924:AA1924, TRANSPOSE($AI$72:$AI$98))))</f>
        <v>5.7107588817795603E-2</v>
      </c>
    </row>
    <row r="1925" spans="1:33" x14ac:dyDescent="0.35">
      <c r="A1925" s="1">
        <v>4.3082427978515625</v>
      </c>
      <c r="B1925" s="1">
        <v>18.560956954956055</v>
      </c>
      <c r="C1925" s="1">
        <v>79.965103149414063</v>
      </c>
      <c r="D1925" s="1">
        <v>3.9843745231628418</v>
      </c>
      <c r="E1925" s="1">
        <v>15.875240325927734</v>
      </c>
      <c r="F1925" s="1">
        <v>63.252902984619141</v>
      </c>
      <c r="G1925" s="1">
        <v>20.846471786499023</v>
      </c>
      <c r="H1925" s="1">
        <v>434.57537841796875</v>
      </c>
      <c r="I1925" s="1">
        <v>9059.36328125</v>
      </c>
      <c r="J1925" s="1">
        <v>59.241764068603516</v>
      </c>
      <c r="K1925" s="1">
        <v>3509.586669921875</v>
      </c>
      <c r="L1925" s="1">
        <v>207914.109375</v>
      </c>
      <c r="M1925" s="1">
        <v>81.599479675292969</v>
      </c>
      <c r="N1925" s="1">
        <v>6658.47509765625</v>
      </c>
      <c r="O1925" s="1">
        <v>543328.125</v>
      </c>
      <c r="P1925" s="1">
        <v>0.4454345703125</v>
      </c>
      <c r="Q1925" s="1">
        <v>0.19841195642948151</v>
      </c>
      <c r="R1925" s="1">
        <v>8.8379546999931335E-2</v>
      </c>
      <c r="S1925" s="1">
        <v>0.57499700784683228</v>
      </c>
      <c r="T1925" s="1">
        <v>0.33062157034873962</v>
      </c>
      <c r="U1925" s="1">
        <v>0.19010640680789948</v>
      </c>
      <c r="V1925" s="1">
        <v>60.694252014160156</v>
      </c>
      <c r="W1925" s="1">
        <v>3683.792236328125</v>
      </c>
      <c r="X1925" s="1">
        <v>223585.015625</v>
      </c>
      <c r="Y1925" s="1">
        <v>23.491022109985352</v>
      </c>
      <c r="Z1925" s="1">
        <v>551.828125</v>
      </c>
      <c r="AA1925" s="1">
        <v>12963.0068359375</v>
      </c>
      <c r="AB1925" s="1">
        <v>0</v>
      </c>
      <c r="AE1925" s="17">
        <f t="shared" si="30"/>
        <v>0.5</v>
      </c>
      <c r="AF1925" cm="1">
        <f t="array" ref="AF1925">1/(1+EXP(-$AI$41-SUMPRODUCT(A1925:AA1925, TRANSPOSE($AI$42:$AI$68))))</f>
        <v>0.13646442703041564</v>
      </c>
      <c r="AG1925" cm="1">
        <f t="array" ref="AG1925">1/(1+EXP(-$AI$71-SUMPRODUCT(A1925:AA1925, TRANSPOSE($AI$72:$AI$98))))</f>
        <v>6.0747229021228984E-2</v>
      </c>
    </row>
    <row r="1926" spans="1:33" x14ac:dyDescent="0.35">
      <c r="A1926" s="1">
        <v>4.6506381034851074</v>
      </c>
      <c r="B1926" s="1">
        <v>21.628435134887695</v>
      </c>
      <c r="C1926" s="1">
        <v>100.58602142333984</v>
      </c>
      <c r="D1926" s="1">
        <v>4.2720608711242676</v>
      </c>
      <c r="E1926" s="1">
        <v>18.250503540039063</v>
      </c>
      <c r="F1926" s="1">
        <v>77.967262268066406</v>
      </c>
      <c r="G1926" s="1">
        <v>21.812892913818359</v>
      </c>
      <c r="H1926" s="1">
        <v>475.80230712890625</v>
      </c>
      <c r="I1926" s="1">
        <v>10378.625</v>
      </c>
      <c r="J1926" s="1">
        <v>53.451107025146484</v>
      </c>
      <c r="K1926" s="1">
        <v>2857.020751953125</v>
      </c>
      <c r="L1926" s="1">
        <v>152710.921875</v>
      </c>
      <c r="M1926" s="1">
        <v>86.433486938476563</v>
      </c>
      <c r="N1926" s="1">
        <v>7470.74755859375</v>
      </c>
      <c r="O1926" s="1">
        <v>645722.75</v>
      </c>
      <c r="P1926" s="1">
        <v>0.41196584701538086</v>
      </c>
      <c r="Q1926" s="1">
        <v>0.16971586644649506</v>
      </c>
      <c r="R1926" s="1">
        <v>6.9917134940624237E-2</v>
      </c>
      <c r="S1926" s="1">
        <v>0.58783799409866333</v>
      </c>
      <c r="T1926" s="1">
        <v>0.34555351734161377</v>
      </c>
      <c r="U1926" s="1">
        <v>0.20312948524951935</v>
      </c>
      <c r="V1926" s="1">
        <v>62.245555877685547</v>
      </c>
      <c r="W1926" s="1">
        <v>3874.50927734375</v>
      </c>
      <c r="X1926" s="1">
        <v>241170.984375</v>
      </c>
      <c r="Y1926" s="1">
        <v>24.07142448425293</v>
      </c>
      <c r="Z1926" s="1">
        <v>579.4334716796875</v>
      </c>
      <c r="AA1926" s="1">
        <v>13947.7890625</v>
      </c>
      <c r="AB1926" s="1">
        <v>0</v>
      </c>
      <c r="AE1926" s="17">
        <f t="shared" si="30"/>
        <v>0.5</v>
      </c>
      <c r="AF1926" cm="1">
        <f t="array" ref="AF1926">1/(1+EXP(-$AI$41-SUMPRODUCT(A1926:AA1926, TRANSPOSE($AI$42:$AI$68))))</f>
        <v>0.13674546970317766</v>
      </c>
      <c r="AG1926" cm="1">
        <f t="array" ref="AG1926">1/(1+EXP(-$AI$71-SUMPRODUCT(A1926:AA1926, TRANSPOSE($AI$72:$AI$98))))</f>
        <v>6.0968482869584964E-2</v>
      </c>
    </row>
    <row r="1927" spans="1:33" x14ac:dyDescent="0.35">
      <c r="A1927" s="1">
        <v>5.1883292198181152</v>
      </c>
      <c r="B1927" s="1">
        <v>26.918760299682617</v>
      </c>
      <c r="C1927" s="1">
        <v>139.66339111328125</v>
      </c>
      <c r="D1927" s="1">
        <v>4.7402615547180176</v>
      </c>
      <c r="E1927" s="1">
        <v>22.47007942199707</v>
      </c>
      <c r="F1927" s="1">
        <v>106.51405334472656</v>
      </c>
      <c r="G1927" s="1">
        <v>21.250616073608398</v>
      </c>
      <c r="H1927" s="1">
        <v>451.58868408203125</v>
      </c>
      <c r="I1927" s="1">
        <v>9596.5380859375</v>
      </c>
      <c r="J1927" s="1">
        <v>46.519298553466797</v>
      </c>
      <c r="K1927" s="1">
        <v>2164.045166015625</v>
      </c>
      <c r="L1927" s="1">
        <v>100669.859375</v>
      </c>
      <c r="M1927" s="1">
        <v>91.942512512207031</v>
      </c>
      <c r="N1927" s="1">
        <v>8453.42578125</v>
      </c>
      <c r="O1927" s="1">
        <v>777229.1875</v>
      </c>
      <c r="P1927" s="1">
        <v>0.37514543533325195</v>
      </c>
      <c r="Q1927" s="1">
        <v>0.14073409140110016</v>
      </c>
      <c r="R1927" s="1">
        <v>5.2795752882957458E-2</v>
      </c>
      <c r="S1927" s="1">
        <v>0.59434354305267334</v>
      </c>
      <c r="T1927" s="1">
        <v>0.35324424505233765</v>
      </c>
      <c r="U1927" s="1">
        <v>0.20994843542575836</v>
      </c>
      <c r="V1927" s="1">
        <v>63.829971313476563</v>
      </c>
      <c r="W1927" s="1">
        <v>4074.26513671875</v>
      </c>
      <c r="X1927" s="1">
        <v>260060.234375</v>
      </c>
      <c r="Y1927" s="1">
        <v>26.10321044921875</v>
      </c>
      <c r="Z1927" s="1">
        <v>681.37762451171875</v>
      </c>
      <c r="AA1927" s="1">
        <v>17786.142578125</v>
      </c>
      <c r="AB1927" s="1">
        <v>0</v>
      </c>
      <c r="AE1927" s="17">
        <f t="shared" si="30"/>
        <v>0.5</v>
      </c>
      <c r="AF1927" cm="1">
        <f t="array" ref="AF1927">1/(1+EXP(-$AI$41-SUMPRODUCT(A1927:AA1927, TRANSPOSE($AI$42:$AI$68))))</f>
        <v>0.13903595589190934</v>
      </c>
      <c r="AG1927" cm="1">
        <f t="array" ref="AG1927">1/(1+EXP(-$AI$71-SUMPRODUCT(A1927:AA1927, TRANSPOSE($AI$72:$AI$98))))</f>
        <v>6.2815009425512269E-2</v>
      </c>
    </row>
    <row r="1928" spans="1:33" x14ac:dyDescent="0.35">
      <c r="A1928" s="1">
        <v>5.812687873840332</v>
      </c>
      <c r="B1928" s="1">
        <v>33.787342071533203</v>
      </c>
      <c r="C1928" s="1">
        <v>196.395263671875</v>
      </c>
      <c r="D1928" s="1">
        <v>5.3232226371765137</v>
      </c>
      <c r="E1928" s="1">
        <v>28.336698532104492</v>
      </c>
      <c r="F1928" s="1">
        <v>150.84255981445313</v>
      </c>
      <c r="G1928" s="1">
        <v>21.058818817138672</v>
      </c>
      <c r="H1928" s="1">
        <v>443.47384643554688</v>
      </c>
      <c r="I1928" s="1">
        <v>9339.03515625</v>
      </c>
      <c r="J1928" s="1">
        <v>39.812599182128906</v>
      </c>
      <c r="K1928" s="1">
        <v>1585.0430908203125</v>
      </c>
      <c r="L1928" s="1">
        <v>63104.68359375</v>
      </c>
      <c r="M1928" s="1">
        <v>98.740814208984375</v>
      </c>
      <c r="N1928" s="1">
        <v>9749.748046875</v>
      </c>
      <c r="O1928" s="1">
        <v>962698.125</v>
      </c>
      <c r="P1928" s="1">
        <v>0.33412718772888184</v>
      </c>
      <c r="Q1928" s="1">
        <v>0.11164097487926483</v>
      </c>
      <c r="R1928" s="1">
        <v>3.7302285432815552E-2</v>
      </c>
      <c r="S1928" s="1">
        <v>0.59840494394302368</v>
      </c>
      <c r="T1928" s="1">
        <v>0.35808846354484558</v>
      </c>
      <c r="U1928" s="1">
        <v>0.21428191661834717</v>
      </c>
      <c r="V1928" s="1">
        <v>65.841529846191406</v>
      </c>
      <c r="W1928" s="1">
        <v>4335.10693359375</v>
      </c>
      <c r="X1928" s="1">
        <v>285430.09375</v>
      </c>
      <c r="Y1928" s="1">
        <v>30.334732055664063</v>
      </c>
      <c r="Z1928" s="1">
        <v>920.19598388671875</v>
      </c>
      <c r="AA1928" s="1">
        <v>27913.8984375</v>
      </c>
      <c r="AB1928" s="1">
        <v>0</v>
      </c>
      <c r="AE1928" s="17">
        <f t="shared" si="30"/>
        <v>0.5</v>
      </c>
      <c r="AF1928" cm="1">
        <f t="array" ref="AF1928">1/(1+EXP(-$AI$41-SUMPRODUCT(A1928:AA1928, TRANSPOSE($AI$42:$AI$68))))</f>
        <v>0.14375392244379001</v>
      </c>
      <c r="AG1928" cm="1">
        <f t="array" ref="AG1928">1/(1+EXP(-$AI$71-SUMPRODUCT(A1928:AA1928, TRANSPOSE($AI$72:$AI$98))))</f>
        <v>6.643690304819265E-2</v>
      </c>
    </row>
    <row r="1929" spans="1:33" x14ac:dyDescent="0.35">
      <c r="A1929" s="1">
        <v>6.3656654357910156</v>
      </c>
      <c r="B1929" s="1">
        <v>40.521697998046875</v>
      </c>
      <c r="C1929" s="1">
        <v>257.94757080078125</v>
      </c>
      <c r="D1929" s="1">
        <v>5.8427743911743164</v>
      </c>
      <c r="E1929" s="1">
        <v>34.138011932373047</v>
      </c>
      <c r="F1929" s="1">
        <v>199.46070861816406</v>
      </c>
      <c r="G1929" s="1">
        <v>22.933446884155273</v>
      </c>
      <c r="H1929" s="1">
        <v>525.9429931640625</v>
      </c>
      <c r="I1929" s="1">
        <v>12061.685546875</v>
      </c>
      <c r="J1929" s="1">
        <v>36.379512786865234</v>
      </c>
      <c r="K1929" s="1">
        <v>1323.468994140625</v>
      </c>
      <c r="L1929" s="1">
        <v>48147.15625</v>
      </c>
      <c r="M1929" s="1">
        <v>105.90277099609375</v>
      </c>
      <c r="N1929" s="1">
        <v>11215.396484375</v>
      </c>
      <c r="O1929" s="2">
        <v>1187741.625</v>
      </c>
      <c r="P1929" s="1">
        <v>0.29090762138366699</v>
      </c>
      <c r="Q1929" s="1">
        <v>8.4627240896224976E-2</v>
      </c>
      <c r="R1929" s="1">
        <v>2.4618709459900856E-2</v>
      </c>
      <c r="S1929" s="1">
        <v>0.60179412364959717</v>
      </c>
      <c r="T1929" s="1">
        <v>0.36215615272521973</v>
      </c>
      <c r="U1929" s="1">
        <v>0.2179434597492218</v>
      </c>
      <c r="V1929" s="1">
        <v>67.556419372558594</v>
      </c>
      <c r="W1929" s="1">
        <v>4563.86962890625</v>
      </c>
      <c r="X1929" s="1">
        <v>308318.6875</v>
      </c>
      <c r="Y1929" s="1">
        <v>36.641647338867188</v>
      </c>
      <c r="Z1929" s="1">
        <v>1342.6103515625</v>
      </c>
      <c r="AA1929" s="1">
        <v>49195.453125</v>
      </c>
      <c r="AB1929" s="1">
        <v>0</v>
      </c>
      <c r="AE1929" s="17">
        <f t="shared" si="30"/>
        <v>0.5</v>
      </c>
      <c r="AF1929" cm="1">
        <f t="array" ref="AF1929">1/(1+EXP(-$AI$41-SUMPRODUCT(A1929:AA1929, TRANSPOSE($AI$42:$AI$68))))</f>
        <v>0.14989594922584537</v>
      </c>
      <c r="AG1929" cm="1">
        <f t="array" ref="AG1929">1/(1+EXP(-$AI$71-SUMPRODUCT(A1929:AA1929, TRANSPOSE($AI$72:$AI$98))))</f>
        <v>7.1113842574539302E-2</v>
      </c>
    </row>
    <row r="1930" spans="1:33" x14ac:dyDescent="0.35">
      <c r="A1930" s="1">
        <v>6.7021298408508301</v>
      </c>
      <c r="B1930" s="1">
        <v>44.918544769287109</v>
      </c>
      <c r="C1930" s="1">
        <v>301.0499267578125</v>
      </c>
      <c r="D1930" s="1">
        <v>6.1670098304748535</v>
      </c>
      <c r="E1930" s="1">
        <v>38.032009124755859</v>
      </c>
      <c r="F1930" s="1">
        <v>234.54377746582031</v>
      </c>
      <c r="G1930" s="1">
        <v>22.11351203918457</v>
      </c>
      <c r="H1930" s="1">
        <v>489.00741577148438</v>
      </c>
      <c r="I1930" s="1">
        <v>10813.6708984375</v>
      </c>
      <c r="J1930" s="1">
        <v>35.732799530029297</v>
      </c>
      <c r="K1930" s="1">
        <v>1276.8330078125</v>
      </c>
      <c r="L1930" s="1">
        <v>45624.81640625</v>
      </c>
      <c r="M1930" s="1">
        <v>114.01731109619141</v>
      </c>
      <c r="N1930" s="1">
        <v>12999.947265625</v>
      </c>
      <c r="O1930" s="2">
        <v>1482219</v>
      </c>
      <c r="P1930" s="1">
        <v>0.24667453765869141</v>
      </c>
      <c r="Q1930" s="1">
        <v>6.0848329216241837E-2</v>
      </c>
      <c r="R1930" s="1">
        <v>1.500973291695118E-2</v>
      </c>
      <c r="S1930" s="1">
        <v>0.59271472692489624</v>
      </c>
      <c r="T1930" s="1">
        <v>0.35131075978279114</v>
      </c>
      <c r="U1930" s="1">
        <v>0.20822705328464508</v>
      </c>
      <c r="V1930" s="1">
        <v>69.731086730957031</v>
      </c>
      <c r="W1930" s="1">
        <v>4862.42431640625</v>
      </c>
      <c r="X1930" s="1">
        <v>339062.15625</v>
      </c>
      <c r="Y1930" s="1">
        <v>44.807117462158203</v>
      </c>
      <c r="Z1930" s="1">
        <v>2007.677734375</v>
      </c>
      <c r="AA1930" s="1">
        <v>89958.25</v>
      </c>
      <c r="AB1930" s="1">
        <v>0</v>
      </c>
      <c r="AE1930" s="17">
        <f t="shared" si="30"/>
        <v>0.5</v>
      </c>
      <c r="AF1930" cm="1">
        <f t="array" ref="AF1930">1/(1+EXP(-$AI$41-SUMPRODUCT(A1930:AA1930, TRANSPOSE($AI$42:$AI$68))))</f>
        <v>0.15943408229024469</v>
      </c>
      <c r="AG1930" cm="1">
        <f t="array" ref="AG1930">1/(1+EXP(-$AI$71-SUMPRODUCT(A1930:AA1930, TRANSPOSE($AI$72:$AI$98))))</f>
        <v>8.1283461026826279E-2</v>
      </c>
    </row>
    <row r="1931" spans="1:33" x14ac:dyDescent="0.35">
      <c r="A1931" s="1">
        <v>7.0440859794616699</v>
      </c>
      <c r="B1931" s="1">
        <v>49.619148254394531</v>
      </c>
      <c r="C1931" s="1">
        <v>349.52154541015625</v>
      </c>
      <c r="D1931" s="1">
        <v>6.5390758514404297</v>
      </c>
      <c r="E1931" s="1">
        <v>42.759513854980469</v>
      </c>
      <c r="F1931" s="1">
        <v>279.60769653320313</v>
      </c>
      <c r="G1931" s="1">
        <v>21.90882682800293</v>
      </c>
      <c r="H1931" s="1">
        <v>479.9967041015625</v>
      </c>
      <c r="I1931" s="1">
        <v>10516.1640625</v>
      </c>
      <c r="J1931" s="1">
        <v>39.086555480957031</v>
      </c>
      <c r="K1931" s="1">
        <v>1527.7587890625</v>
      </c>
      <c r="L1931" s="1">
        <v>59714.828125</v>
      </c>
      <c r="M1931" s="1">
        <v>122.79597473144531</v>
      </c>
      <c r="N1931" s="1">
        <v>15078.8515625</v>
      </c>
      <c r="O1931" s="2">
        <v>1851622.25</v>
      </c>
      <c r="P1931" s="1">
        <v>0.20362591743469238</v>
      </c>
      <c r="Q1931" s="1">
        <v>4.1463512927293777E-2</v>
      </c>
      <c r="R1931" s="1">
        <v>9.9999997764825821E-3</v>
      </c>
      <c r="S1931" s="1">
        <v>0.58333122730255127</v>
      </c>
      <c r="T1931" s="1">
        <v>0.34027531743049622</v>
      </c>
      <c r="U1931" s="1">
        <v>0.19849322736263275</v>
      </c>
      <c r="V1931" s="1">
        <v>71.165641784667969</v>
      </c>
      <c r="W1931" s="1">
        <v>5064.54833984375</v>
      </c>
      <c r="X1931" s="1">
        <v>360421.84375</v>
      </c>
      <c r="Y1931" s="1">
        <v>53.881221771240234</v>
      </c>
      <c r="Z1931" s="1">
        <v>2903.18603515625</v>
      </c>
      <c r="AA1931" s="1">
        <v>156427.21875</v>
      </c>
      <c r="AB1931" s="1">
        <v>0</v>
      </c>
      <c r="AE1931" s="17">
        <f t="shared" si="30"/>
        <v>0.5</v>
      </c>
      <c r="AF1931" cm="1">
        <f t="array" ref="AF1931">1/(1+EXP(-$AI$41-SUMPRODUCT(A1931:AA1931, TRANSPOSE($AI$42:$AI$68))))</f>
        <v>0.17699367666688787</v>
      </c>
      <c r="AG1931" cm="1">
        <f t="array" ref="AG1931">1/(1+EXP(-$AI$71-SUMPRODUCT(A1931:AA1931, TRANSPOSE($AI$72:$AI$98))))</f>
        <v>0.10345298320407517</v>
      </c>
    </row>
    <row r="1932" spans="1:33" x14ac:dyDescent="0.35">
      <c r="A1932" s="1">
        <v>7.2951498031616211</v>
      </c>
      <c r="B1932" s="1">
        <v>53.219211578369141</v>
      </c>
      <c r="C1932" s="1">
        <v>388.24212646484375</v>
      </c>
      <c r="D1932" s="1">
        <v>6.8335070610046387</v>
      </c>
      <c r="E1932" s="1">
        <v>46.696819305419922</v>
      </c>
      <c r="F1932" s="1">
        <v>319.10302734375</v>
      </c>
      <c r="G1932" s="1">
        <v>22.748214721679688</v>
      </c>
      <c r="H1932" s="1">
        <v>517.48126220703125</v>
      </c>
      <c r="I1932" s="1">
        <v>11771.775390625</v>
      </c>
      <c r="J1932" s="1">
        <v>46.123889923095703</v>
      </c>
      <c r="K1932" s="1">
        <v>2127.413330078125</v>
      </c>
      <c r="L1932" s="1">
        <v>98124.5703125</v>
      </c>
      <c r="M1932" s="1">
        <v>132.610595703125</v>
      </c>
      <c r="N1932" s="1">
        <v>17585.5703125</v>
      </c>
      <c r="O1932" s="2">
        <v>2332033</v>
      </c>
      <c r="P1932" s="1">
        <v>0.16152644157409668</v>
      </c>
      <c r="Q1932" s="1">
        <v>2.6090791448950768E-2</v>
      </c>
      <c r="R1932" s="1">
        <v>9.9999997764825821E-3</v>
      </c>
      <c r="S1932" s="1">
        <v>0.5634649395942688</v>
      </c>
      <c r="T1932" s="1">
        <v>0.31749272346496582</v>
      </c>
      <c r="U1932" s="1">
        <v>0.17889602482318878</v>
      </c>
      <c r="V1932" s="1">
        <v>72.522941589355469</v>
      </c>
      <c r="W1932" s="1">
        <v>5259.5771484375</v>
      </c>
      <c r="X1932" s="1">
        <v>381440</v>
      </c>
      <c r="Y1932" s="1">
        <v>64.413719177246094</v>
      </c>
      <c r="Z1932" s="1">
        <v>4149.12744140625</v>
      </c>
      <c r="AA1932" s="1">
        <v>267260.71875</v>
      </c>
      <c r="AB1932" s="1">
        <v>0</v>
      </c>
      <c r="AE1932" s="17">
        <f t="shared" si="30"/>
        <v>0.5</v>
      </c>
      <c r="AF1932" cm="1">
        <f t="array" ref="AF1932">1/(1+EXP(-$AI$41-SUMPRODUCT(A1932:AA1932, TRANSPOSE($AI$42:$AI$68))))</f>
        <v>0.19819733817402055</v>
      </c>
      <c r="AG1932" cm="1">
        <f t="array" ref="AG1932">1/(1+EXP(-$AI$71-SUMPRODUCT(A1932:AA1932, TRANSPOSE($AI$72:$AI$98))))</f>
        <v>0.13521884372447623</v>
      </c>
    </row>
    <row r="1933" spans="1:33" x14ac:dyDescent="0.35">
      <c r="A1933" s="1">
        <v>7.4326391220092773</v>
      </c>
      <c r="B1933" s="1">
        <v>55.244125366210938</v>
      </c>
      <c r="C1933" s="1">
        <v>410.60964965820313</v>
      </c>
      <c r="D1933" s="1">
        <v>7.0654430389404297</v>
      </c>
      <c r="E1933" s="1">
        <v>49.920486450195313</v>
      </c>
      <c r="F1933" s="1">
        <v>352.71035766601563</v>
      </c>
      <c r="G1933" s="1">
        <v>23.111757278442383</v>
      </c>
      <c r="H1933" s="1">
        <v>534.1533203125</v>
      </c>
      <c r="I1933" s="1">
        <v>12345.2216796875</v>
      </c>
      <c r="J1933" s="1">
        <v>54.478988647460938</v>
      </c>
      <c r="K1933" s="1">
        <v>2967.960205078125</v>
      </c>
      <c r="L1933" s="1">
        <v>161691.46875</v>
      </c>
      <c r="M1933" s="1">
        <v>142.72822570800781</v>
      </c>
      <c r="N1933" s="1">
        <v>20371.345703125</v>
      </c>
      <c r="O1933" s="1">
        <v>2907566.25</v>
      </c>
      <c r="P1933" s="1">
        <v>0.12669944763183594</v>
      </c>
      <c r="Q1933" s="1">
        <v>1.6052750870585442E-2</v>
      </c>
      <c r="R1933" s="1">
        <v>9.9999997764825821E-3</v>
      </c>
      <c r="S1933" s="1">
        <v>0.54570591449737549</v>
      </c>
      <c r="T1933" s="1">
        <v>0.29779493808746338</v>
      </c>
      <c r="U1933" s="1">
        <v>0.16250845789909363</v>
      </c>
      <c r="V1933" s="1">
        <v>74.68206787109375</v>
      </c>
      <c r="W1933" s="1">
        <v>5577.4111328125</v>
      </c>
      <c r="X1933" s="1">
        <v>416532.59375</v>
      </c>
      <c r="Y1933" s="1">
        <v>74.491851806640625</v>
      </c>
      <c r="Z1933" s="1">
        <v>5549.0361328125</v>
      </c>
      <c r="AA1933" s="1">
        <v>413357.96875</v>
      </c>
      <c r="AB1933" s="1">
        <v>0</v>
      </c>
      <c r="AE1933" s="17">
        <f t="shared" si="30"/>
        <v>0.5</v>
      </c>
      <c r="AF1933" cm="1">
        <f t="array" ref="AF1933">1/(1+EXP(-$AI$41-SUMPRODUCT(A1933:AA1933, TRANSPOSE($AI$42:$AI$68))))</f>
        <v>0.2271387814515945</v>
      </c>
      <c r="AG1933" cm="1">
        <f t="array" ref="AG1933">1/(1+EXP(-$AI$71-SUMPRODUCT(A1933:AA1933, TRANSPOSE($AI$72:$AI$98))))</f>
        <v>0.18616337777429715</v>
      </c>
    </row>
    <row r="1934" spans="1:33" x14ac:dyDescent="0.35">
      <c r="A1934" s="1">
        <v>7.3773918151855469</v>
      </c>
      <c r="B1934" s="1">
        <v>54.425910949707031</v>
      </c>
      <c r="C1934" s="1">
        <v>401.52127075195313</v>
      </c>
      <c r="D1934" s="1">
        <v>7.1474733352661133</v>
      </c>
      <c r="E1934" s="1">
        <v>51.086376190185547</v>
      </c>
      <c r="F1934" s="1">
        <v>365.13848876953125</v>
      </c>
      <c r="G1934" s="1">
        <v>20.588281631469727</v>
      </c>
      <c r="H1934" s="1">
        <v>423.87734985351563</v>
      </c>
      <c r="I1934" s="1">
        <v>8726.90625</v>
      </c>
      <c r="J1934" s="1">
        <v>65.85308837890625</v>
      </c>
      <c r="K1934" s="1">
        <v>4336.62939453125</v>
      </c>
      <c r="L1934" s="1">
        <v>285580.4375</v>
      </c>
      <c r="M1934" s="1">
        <v>153.65457153320313</v>
      </c>
      <c r="N1934" s="1">
        <v>23609.7265625</v>
      </c>
      <c r="O1934" s="1">
        <v>3627742.5</v>
      </c>
      <c r="P1934" s="1">
        <v>0.10062670707702637</v>
      </c>
      <c r="Q1934" s="1">
        <v>1.0125733911991119E-2</v>
      </c>
      <c r="R1934" s="1">
        <v>9.9999997764825821E-3</v>
      </c>
      <c r="S1934" s="1">
        <v>0.51157468557357788</v>
      </c>
      <c r="T1934" s="1">
        <v>0.26170864701271057</v>
      </c>
      <c r="U1934" s="1">
        <v>0.1338835209608078</v>
      </c>
      <c r="V1934" s="1">
        <v>77.012580871582031</v>
      </c>
      <c r="W1934" s="1">
        <v>5930.9375</v>
      </c>
      <c r="X1934" s="1">
        <v>456756.8125</v>
      </c>
      <c r="Y1934" s="1">
        <v>84.706535339355469</v>
      </c>
      <c r="Z1934" s="1">
        <v>7175.197265625</v>
      </c>
      <c r="AA1934" s="1">
        <v>607786.0625</v>
      </c>
      <c r="AB1934" s="1">
        <v>1</v>
      </c>
      <c r="AE1934" s="17">
        <f t="shared" si="30"/>
        <v>0.5</v>
      </c>
      <c r="AF1934" cm="1">
        <f t="array" ref="AF1934">1/(1+EXP(-$AI$41-SUMPRODUCT(A1934:AA1934, TRANSPOSE($AI$42:$AI$68))))</f>
        <v>0.25780100350832241</v>
      </c>
      <c r="AG1934" cm="1">
        <f t="array" ref="AG1934">1/(1+EXP(-$AI$71-SUMPRODUCT(A1934:AA1934, TRANSPOSE($AI$72:$AI$98))))</f>
        <v>0.25129207803996345</v>
      </c>
    </row>
    <row r="1935" spans="1:33" x14ac:dyDescent="0.35">
      <c r="A1935" s="1">
        <v>7.2348752021789551</v>
      </c>
      <c r="B1935" s="1">
        <v>52.343418121337891</v>
      </c>
      <c r="C1935" s="1">
        <v>378.6981201171875</v>
      </c>
      <c r="D1935" s="1">
        <v>7.092529296875</v>
      </c>
      <c r="E1935" s="1">
        <v>50.303970336914063</v>
      </c>
      <c r="F1935" s="1">
        <v>356.78237915039063</v>
      </c>
      <c r="G1935" s="1">
        <v>21.578596115112305</v>
      </c>
      <c r="H1935" s="1">
        <v>465.63580322265625</v>
      </c>
      <c r="I1935" s="1">
        <v>10047.7666015625</v>
      </c>
      <c r="J1935" s="1">
        <v>75.220230102539063</v>
      </c>
      <c r="K1935" s="1">
        <v>5658.0830078125</v>
      </c>
      <c r="L1935" s="1">
        <v>425602.3125</v>
      </c>
      <c r="M1935" s="1">
        <v>164.52406311035156</v>
      </c>
      <c r="N1935" s="1">
        <v>27068.16796875</v>
      </c>
      <c r="O1935" s="1">
        <v>4453365</v>
      </c>
      <c r="P1935" s="1">
        <v>7.9107999801635742E-2</v>
      </c>
      <c r="Q1935" s="1">
        <v>9.9999997764825821E-3</v>
      </c>
      <c r="R1935" s="1">
        <v>9.9999997764825821E-3</v>
      </c>
      <c r="S1935" s="1">
        <v>0.49715632200241089</v>
      </c>
      <c r="T1935" s="1">
        <v>0.24716441333293915</v>
      </c>
      <c r="U1935" s="1">
        <v>0.12287934869527817</v>
      </c>
      <c r="V1935" s="1">
        <v>79.005226135253906</v>
      </c>
      <c r="W1935" s="1">
        <v>6241.82568359375</v>
      </c>
      <c r="X1935" s="1">
        <v>493136.84375</v>
      </c>
      <c r="Y1935" s="1">
        <v>95.050445556640625</v>
      </c>
      <c r="Z1935" s="1">
        <v>9034.5869140625</v>
      </c>
      <c r="AA1935" s="1">
        <v>858741.5625</v>
      </c>
      <c r="AB1935" s="1">
        <v>1</v>
      </c>
      <c r="AE1935" s="17">
        <f t="shared" si="30"/>
        <v>0.5</v>
      </c>
      <c r="AF1935" cm="1">
        <f t="array" ref="AF1935">1/(1+EXP(-$AI$41-SUMPRODUCT(A1935:AA1935, TRANSPOSE($AI$42:$AI$68))))</f>
        <v>0.28458274971019554</v>
      </c>
      <c r="AG1935" cm="1">
        <f t="array" ref="AG1935">1/(1+EXP(-$AI$71-SUMPRODUCT(A1935:AA1935, TRANSPOSE($AI$72:$AI$98))))</f>
        <v>0.31649150689994204</v>
      </c>
    </row>
    <row r="1936" spans="1:33" x14ac:dyDescent="0.35">
      <c r="A1936" s="1">
        <v>7.0987887382507324</v>
      </c>
      <c r="B1936" s="1">
        <v>50.392803192138672</v>
      </c>
      <c r="C1936" s="1">
        <v>357.72784423828125</v>
      </c>
      <c r="D1936" s="1">
        <v>7.0380825996398926</v>
      </c>
      <c r="E1936" s="1">
        <v>49.53460693359375</v>
      </c>
      <c r="F1936" s="1">
        <v>348.628662109375</v>
      </c>
      <c r="G1936" s="1">
        <v>22.809253692626953</v>
      </c>
      <c r="H1936" s="1">
        <v>520.26202392578125</v>
      </c>
      <c r="I1936" s="1">
        <v>11866.7890625</v>
      </c>
      <c r="J1936" s="1">
        <v>85.815940856933594</v>
      </c>
      <c r="K1936" s="1">
        <v>7364.37548828125</v>
      </c>
      <c r="L1936" s="1">
        <v>631980.8125</v>
      </c>
      <c r="M1936" s="1">
        <v>177.73410034179688</v>
      </c>
      <c r="N1936" s="1">
        <v>31589.41015625</v>
      </c>
      <c r="O1936" s="1">
        <v>5614515.5</v>
      </c>
      <c r="P1936" s="1">
        <v>6.9740533828735352E-2</v>
      </c>
      <c r="Q1936" s="1">
        <v>9.9999997764825821E-3</v>
      </c>
      <c r="R1936" s="1">
        <v>9.9999997764825821E-3</v>
      </c>
      <c r="S1936" s="1">
        <v>0.46787512302398682</v>
      </c>
      <c r="T1936" s="1">
        <v>0.21890713274478912</v>
      </c>
      <c r="U1936" s="1">
        <v>0.10242120176553726</v>
      </c>
      <c r="V1936" s="1">
        <v>80.432510375976563</v>
      </c>
      <c r="W1936" s="1">
        <v>6469.388671875</v>
      </c>
      <c r="X1936" s="1">
        <v>520349.1875</v>
      </c>
      <c r="Y1936" s="1">
        <v>107.38937377929688</v>
      </c>
      <c r="Z1936" s="1">
        <v>11532.4775390625</v>
      </c>
      <c r="AA1936" s="1">
        <v>1238465.5</v>
      </c>
      <c r="AB1936" s="1">
        <v>1</v>
      </c>
      <c r="AE1936" s="17">
        <f t="shared" si="30"/>
        <v>0.5</v>
      </c>
      <c r="AF1936" cm="1">
        <f t="array" ref="AF1936">1/(1+EXP(-$AI$41-SUMPRODUCT(A1936:AA1936, TRANSPOSE($AI$42:$AI$68))))</f>
        <v>0.30020637849269549</v>
      </c>
      <c r="AG1936" cm="1">
        <f t="array" ref="AG1936">1/(1+EXP(-$AI$71-SUMPRODUCT(A1936:AA1936, TRANSPOSE($AI$72:$AI$98))))</f>
        <v>0.35557033407439348</v>
      </c>
    </row>
    <row r="1937" spans="1:33" x14ac:dyDescent="0.35">
      <c r="A1937" s="1">
        <v>7.4146842956542969</v>
      </c>
      <c r="B1937" s="1">
        <v>54.977542877197266</v>
      </c>
      <c r="C1937" s="1">
        <v>407.64111328125</v>
      </c>
      <c r="D1937" s="1">
        <v>7.4111151695251465</v>
      </c>
      <c r="E1937" s="1">
        <v>54.924629211425781</v>
      </c>
      <c r="F1937" s="1">
        <v>407.052734375</v>
      </c>
      <c r="G1937" s="1">
        <v>20.44328498840332</v>
      </c>
      <c r="H1937" s="1">
        <v>417.92788696289063</v>
      </c>
      <c r="I1937" s="1">
        <v>8543.8193359375</v>
      </c>
      <c r="J1937" s="1">
        <v>100.40926361083984</v>
      </c>
      <c r="K1937" s="1">
        <v>10082.0205078125</v>
      </c>
      <c r="L1937" s="1">
        <v>1012328.25</v>
      </c>
      <c r="M1937" s="1">
        <v>192.14242553710938</v>
      </c>
      <c r="N1937" s="1">
        <v>36918.7109375</v>
      </c>
      <c r="O1937" s="1">
        <v>7093651</v>
      </c>
      <c r="P1937" s="1">
        <v>7.1439266204833984E-2</v>
      </c>
      <c r="Q1937" s="1">
        <v>9.9999997764825821E-3</v>
      </c>
      <c r="R1937" s="1">
        <v>9.9999997764825821E-3</v>
      </c>
      <c r="S1937" s="1">
        <v>0.43765053153038025</v>
      </c>
      <c r="T1937" s="1">
        <v>0.19153799116611481</v>
      </c>
      <c r="U1937" s="1">
        <v>8.3826705813407898E-2</v>
      </c>
      <c r="V1937" s="1">
        <v>81.124549865722656</v>
      </c>
      <c r="W1937" s="1">
        <v>6581.1923828125</v>
      </c>
      <c r="X1937" s="1">
        <v>533896.3125</v>
      </c>
      <c r="Y1937" s="1">
        <v>120.09532928466797</v>
      </c>
      <c r="Z1937" s="1">
        <v>14422.8876953125</v>
      </c>
      <c r="AA1937" s="1">
        <v>1732121.5</v>
      </c>
      <c r="AB1937" s="1">
        <v>1</v>
      </c>
      <c r="AE1937" s="17">
        <f t="shared" si="30"/>
        <v>0.5</v>
      </c>
      <c r="AF1937" cm="1">
        <f t="array" ref="AF1937">1/(1+EXP(-$AI$41-SUMPRODUCT(A1937:AA1937, TRANSPOSE($AI$42:$AI$68))))</f>
        <v>0.3217463065176841</v>
      </c>
      <c r="AG1937" cm="1">
        <f t="array" ref="AG1937">1/(1+EXP(-$AI$71-SUMPRODUCT(A1937:AA1937, TRANSPOSE($AI$72:$AI$98))))</f>
        <v>0.38789997130161258</v>
      </c>
    </row>
    <row r="1938" spans="1:33" x14ac:dyDescent="0.35">
      <c r="A1938" s="1">
        <v>7.2038030624389648</v>
      </c>
      <c r="B1938" s="1">
        <v>51.894779205322266</v>
      </c>
      <c r="C1938" s="1">
        <v>373.83975219726563</v>
      </c>
      <c r="D1938" s="1">
        <v>7.1985735893249512</v>
      </c>
      <c r="E1938" s="1">
        <v>51.819461822509766</v>
      </c>
      <c r="F1938" s="1">
        <v>373.02621459960938</v>
      </c>
      <c r="G1938" s="1">
        <v>22.635194778442383</v>
      </c>
      <c r="H1938" s="1">
        <v>512.35205078125</v>
      </c>
      <c r="I1938" s="1">
        <v>11597.1884765625</v>
      </c>
      <c r="J1938" s="1">
        <v>111.71598815917969</v>
      </c>
      <c r="K1938" s="1">
        <v>12480.4619140625</v>
      </c>
      <c r="L1938" s="1">
        <v>1394267.125</v>
      </c>
      <c r="M1938" s="1">
        <v>207.17947387695313</v>
      </c>
      <c r="N1938" s="1">
        <v>42923.3359375</v>
      </c>
      <c r="O1938" s="1">
        <v>8892834</v>
      </c>
      <c r="P1938" s="1">
        <v>7.8886270523071289E-2</v>
      </c>
      <c r="Q1938" s="1">
        <v>9.9999997764825821E-3</v>
      </c>
      <c r="R1938" s="1">
        <v>9.9999997764825821E-3</v>
      </c>
      <c r="S1938" s="1">
        <v>0.41790971159934998</v>
      </c>
      <c r="T1938" s="1">
        <v>0.17464852333068848</v>
      </c>
      <c r="U1938" s="1">
        <v>7.298731803894043E-2</v>
      </c>
      <c r="V1938" s="1">
        <v>81.398284912109375</v>
      </c>
      <c r="W1938" s="1">
        <v>6625.6806640625</v>
      </c>
      <c r="X1938" s="1">
        <v>539319.0625</v>
      </c>
      <c r="Y1938" s="1">
        <v>132.10807800292969</v>
      </c>
      <c r="Z1938" s="1">
        <v>17452.544921875</v>
      </c>
      <c r="AA1938" s="1">
        <v>2305622</v>
      </c>
      <c r="AB1938" s="1">
        <v>1</v>
      </c>
      <c r="AE1938" s="17">
        <f t="shared" si="30"/>
        <v>0.5</v>
      </c>
      <c r="AF1938" cm="1">
        <f t="array" ref="AF1938">1/(1+EXP(-$AI$41-SUMPRODUCT(A1938:AA1938, TRANSPOSE($AI$42:$AI$68))))</f>
        <v>0.29149945277514383</v>
      </c>
      <c r="AG1938" cm="1">
        <f t="array" ref="AG1938">1/(1+EXP(-$AI$71-SUMPRODUCT(A1938:AA1938, TRANSPOSE($AI$72:$AI$98))))</f>
        <v>0.31594919793235998</v>
      </c>
    </row>
    <row r="1939" spans="1:33" x14ac:dyDescent="0.35">
      <c r="A1939" s="1">
        <v>6.820918083190918</v>
      </c>
      <c r="B1939" s="1">
        <v>46.524925231933594</v>
      </c>
      <c r="C1939" s="1">
        <v>317.34268188476563</v>
      </c>
      <c r="D1939" s="1">
        <v>6.7798819541931152</v>
      </c>
      <c r="E1939" s="1">
        <v>45.966800689697266</v>
      </c>
      <c r="F1939" s="1">
        <v>311.64947509765625</v>
      </c>
      <c r="G1939" s="1">
        <v>25.361688613891602</v>
      </c>
      <c r="H1939" s="1">
        <v>643.21527099609375</v>
      </c>
      <c r="I1939" s="1">
        <v>16313.0244140625</v>
      </c>
      <c r="J1939" s="1">
        <v>123.16661834716797</v>
      </c>
      <c r="K1939" s="1">
        <v>15170.015625</v>
      </c>
      <c r="L1939" s="1">
        <v>1868439.5</v>
      </c>
      <c r="M1939" s="1">
        <v>222.18646240234375</v>
      </c>
      <c r="N1939" s="1">
        <v>49366.82421875</v>
      </c>
      <c r="O1939" s="1">
        <v>10968640</v>
      </c>
      <c r="P1939" s="1">
        <v>9.6335649490356445E-2</v>
      </c>
      <c r="Q1939" s="1">
        <v>9.9999997764825821E-3</v>
      </c>
      <c r="R1939" s="1">
        <v>9.9999997764825821E-3</v>
      </c>
      <c r="S1939" s="1">
        <v>0.39559751749038696</v>
      </c>
      <c r="T1939" s="1">
        <v>0.15649738907814026</v>
      </c>
      <c r="U1939" s="1">
        <v>6.1909981071949005E-2</v>
      </c>
      <c r="V1939" s="1">
        <v>80.950065612792969</v>
      </c>
      <c r="W1939" s="1">
        <v>6552.9130859375</v>
      </c>
      <c r="X1939" s="1">
        <v>530458.75</v>
      </c>
      <c r="Y1939" s="1">
        <v>143.05506896972656</v>
      </c>
      <c r="Z1939" s="1">
        <v>20464.751953125</v>
      </c>
      <c r="AA1939" s="1">
        <v>2927586.5</v>
      </c>
      <c r="AB1939" s="1">
        <v>0</v>
      </c>
      <c r="AE1939" s="17">
        <f t="shared" si="30"/>
        <v>0.5</v>
      </c>
      <c r="AF1939" cm="1">
        <f t="array" ref="AF1939">1/(1+EXP(-$AI$41-SUMPRODUCT(A1939:AA1939, TRANSPOSE($AI$42:$AI$68))))</f>
        <v>0.23698315849736595</v>
      </c>
      <c r="AG1939" cm="1">
        <f t="array" ref="AG1939">1/(1+EXP(-$AI$71-SUMPRODUCT(A1939:AA1939, TRANSPOSE($AI$72:$AI$98))))</f>
        <v>0.20017950226169504</v>
      </c>
    </row>
    <row r="1940" spans="1:33" x14ac:dyDescent="0.35">
      <c r="A1940" s="1">
        <v>6.4271001815795898</v>
      </c>
      <c r="B1940" s="1">
        <v>41.3076171875</v>
      </c>
      <c r="C1940" s="1">
        <v>265.48818969726563</v>
      </c>
      <c r="D1940" s="1">
        <v>6.3254580497741699</v>
      </c>
      <c r="E1940" s="1">
        <v>40.011421203613281</v>
      </c>
      <c r="F1940" s="1">
        <v>253.09056091308594</v>
      </c>
      <c r="G1940" s="1">
        <v>28.875310897827148</v>
      </c>
      <c r="H1940" s="1">
        <v>833.7835693359375</v>
      </c>
      <c r="I1940" s="1">
        <v>24075.759765625</v>
      </c>
      <c r="J1940" s="1">
        <v>132.217529296875</v>
      </c>
      <c r="K1940" s="1">
        <v>17481.474609375</v>
      </c>
      <c r="L1940" s="1">
        <v>2311357.5</v>
      </c>
      <c r="M1940" s="1">
        <v>236.3724365234375</v>
      </c>
      <c r="N1940" s="1">
        <v>55871.9296875</v>
      </c>
      <c r="O1940" s="1">
        <v>13206584</v>
      </c>
      <c r="P1940" s="1">
        <v>0.11684465408325195</v>
      </c>
      <c r="Q1940" s="1">
        <v>1.3652672991156578E-2</v>
      </c>
      <c r="R1940" s="1">
        <v>9.9999997764825821E-3</v>
      </c>
      <c r="S1940" s="1">
        <v>0.38747823238372803</v>
      </c>
      <c r="T1940" s="1">
        <v>0.15013937652111053</v>
      </c>
      <c r="U1940" s="1">
        <v>5.8175742626190186E-2</v>
      </c>
      <c r="V1940" s="1">
        <v>82.33135986328125</v>
      </c>
      <c r="W1940" s="1">
        <v>6778.45263671875</v>
      </c>
      <c r="X1940" s="1">
        <v>558079.25</v>
      </c>
      <c r="Y1940" s="1">
        <v>153.45896911621094</v>
      </c>
      <c r="Z1940" s="1">
        <v>23549.654296875</v>
      </c>
      <c r="AA1940" s="1">
        <v>3613905.75</v>
      </c>
      <c r="AB1940" s="1">
        <v>0</v>
      </c>
      <c r="AE1940" s="17">
        <f t="shared" si="30"/>
        <v>0.5</v>
      </c>
      <c r="AF1940" cm="1">
        <f t="array" ref="AF1940">1/(1+EXP(-$AI$41-SUMPRODUCT(A1940:AA1940, TRANSPOSE($AI$42:$AI$68))))</f>
        <v>0.18712489851880013</v>
      </c>
      <c r="AG1940" cm="1">
        <f t="array" ref="AG1940">1/(1+EXP(-$AI$71-SUMPRODUCT(A1940:AA1940, TRANSPOSE($AI$72:$AI$98))))</f>
        <v>0.11277417863359393</v>
      </c>
    </row>
    <row r="1941" spans="1:33" x14ac:dyDescent="0.35">
      <c r="A1941" s="1">
        <v>5.6717510223388672</v>
      </c>
      <c r="B1941" s="1">
        <v>32.168758392333984</v>
      </c>
      <c r="C1941" s="1">
        <v>182.45320129394531</v>
      </c>
      <c r="D1941" s="1">
        <v>5.5168333053588867</v>
      </c>
      <c r="E1941" s="1">
        <v>30.435449600219727</v>
      </c>
      <c r="F1941" s="1">
        <v>167.90730285644531</v>
      </c>
      <c r="G1941" s="1">
        <v>31.456621170043945</v>
      </c>
      <c r="H1941" s="1">
        <v>989.51904296875</v>
      </c>
      <c r="I1941" s="1">
        <v>31126.92578125</v>
      </c>
      <c r="J1941" s="1">
        <v>139.05908203125</v>
      </c>
      <c r="K1941" s="1">
        <v>19337.427734375</v>
      </c>
      <c r="L1941" s="1">
        <v>2689045</v>
      </c>
      <c r="M1941" s="1">
        <v>248.52403259277344</v>
      </c>
      <c r="N1941" s="1">
        <v>61764.1953125</v>
      </c>
      <c r="O1941" s="1">
        <v>15349887</v>
      </c>
      <c r="P1941" s="1">
        <v>0.14023017883300781</v>
      </c>
      <c r="Q1941" s="1">
        <v>1.9664503633975983E-2</v>
      </c>
      <c r="R1941" s="1">
        <v>9.9999997764825821E-3</v>
      </c>
      <c r="S1941" s="1">
        <v>0.37576112151145935</v>
      </c>
      <c r="T1941" s="1">
        <v>0.14119641482830048</v>
      </c>
      <c r="U1941" s="1">
        <v>5.3056124597787857E-2</v>
      </c>
      <c r="V1941" s="1">
        <v>84.339622497558594</v>
      </c>
      <c r="W1941" s="1">
        <v>7113.171875</v>
      </c>
      <c r="X1941" s="1">
        <v>599922.25</v>
      </c>
      <c r="Y1941" s="1">
        <v>159.71287536621094</v>
      </c>
      <c r="Z1941" s="1">
        <v>25508.203125</v>
      </c>
      <c r="AA1941" s="1">
        <v>4073988.5</v>
      </c>
      <c r="AB1941" s="1">
        <v>0</v>
      </c>
      <c r="AE1941" s="17">
        <f t="shared" si="30"/>
        <v>0.5</v>
      </c>
      <c r="AF1941" cm="1">
        <f t="array" ref="AF1941">1/(1+EXP(-$AI$41-SUMPRODUCT(A1941:AA1941, TRANSPOSE($AI$42:$AI$68))))</f>
        <v>0.1442631292881679</v>
      </c>
      <c r="AG1941" cm="1">
        <f t="array" ref="AG1941">1/(1+EXP(-$AI$71-SUMPRODUCT(A1941:AA1941, TRANSPOSE($AI$72:$AI$98))))</f>
        <v>6.0475500719601505E-2</v>
      </c>
    </row>
    <row r="1942" spans="1:33" x14ac:dyDescent="0.35">
      <c r="A1942" s="1">
        <v>4.9504208564758301</v>
      </c>
      <c r="B1942" s="1">
        <v>24.50666618347168</v>
      </c>
      <c r="C1942" s="1">
        <v>121.31831359863281</v>
      </c>
      <c r="D1942" s="1">
        <v>4.7820167541503906</v>
      </c>
      <c r="E1942" s="1">
        <v>22.867683410644531</v>
      </c>
      <c r="F1942" s="1">
        <v>109.35365295410156</v>
      </c>
      <c r="G1942" s="1">
        <v>31.872688293457031</v>
      </c>
      <c r="H1942" s="1">
        <v>1015.8682861328125</v>
      </c>
      <c r="I1942" s="1">
        <v>32378.453125</v>
      </c>
      <c r="J1942" s="1">
        <v>144.44467163085938</v>
      </c>
      <c r="K1942" s="1">
        <v>20864.263671875</v>
      </c>
      <c r="L1942" s="1">
        <v>3013731.75</v>
      </c>
      <c r="M1942" s="1">
        <v>259.28445434570313</v>
      </c>
      <c r="N1942" s="1">
        <v>67228.4296875</v>
      </c>
      <c r="O1942" s="1">
        <v>17431286</v>
      </c>
      <c r="P1942" s="1">
        <v>0.15950846672058105</v>
      </c>
      <c r="Q1942" s="1">
        <v>2.5442950427532196E-2</v>
      </c>
      <c r="R1942" s="1">
        <v>9.9999997764825821E-3</v>
      </c>
      <c r="S1942" s="1">
        <v>0.37325596809387207</v>
      </c>
      <c r="T1942" s="1">
        <v>0.1393200159072876</v>
      </c>
      <c r="U1942" s="1">
        <v>5.2002027630805969E-2</v>
      </c>
      <c r="V1942" s="1">
        <v>87.786651611328125</v>
      </c>
      <c r="W1942" s="1">
        <v>7706.49609375</v>
      </c>
      <c r="X1942" s="1">
        <v>676527.5</v>
      </c>
      <c r="Y1942" s="1">
        <v>164.34794616699219</v>
      </c>
      <c r="Z1942" s="1">
        <v>27010.248046875</v>
      </c>
      <c r="AA1942" s="1">
        <v>4439078.5</v>
      </c>
      <c r="AB1942" s="1">
        <v>0</v>
      </c>
      <c r="AE1942" s="17">
        <f t="shared" si="30"/>
        <v>0.5</v>
      </c>
      <c r="AF1942" cm="1">
        <f t="array" ref="AF1942">1/(1+EXP(-$AI$41-SUMPRODUCT(A1942:AA1942, TRANSPOSE($AI$42:$AI$68))))</f>
        <v>0.1177872490113946</v>
      </c>
      <c r="AG1942" cm="1">
        <f t="array" ref="AG1942">1/(1+EXP(-$AI$71-SUMPRODUCT(A1942:AA1942, TRANSPOSE($AI$72:$AI$98))))</f>
        <v>3.6457765535642409E-2</v>
      </c>
    </row>
    <row r="1943" spans="1:33" x14ac:dyDescent="0.35">
      <c r="A1943" s="1">
        <v>3.9231076240539551</v>
      </c>
      <c r="B1943" s="1">
        <v>15.390773773193359</v>
      </c>
      <c r="C1943" s="1">
        <v>60.379661560058594</v>
      </c>
      <c r="D1943" s="1">
        <v>3.8032739162445068</v>
      </c>
      <c r="E1943" s="1">
        <v>14.464892387390137</v>
      </c>
      <c r="F1943" s="1">
        <v>55.013946533203125</v>
      </c>
      <c r="G1943" s="1">
        <v>32.190483093261719</v>
      </c>
      <c r="H1943" s="1">
        <v>1036.2271728515625</v>
      </c>
      <c r="I1943" s="1">
        <v>33356.65234375</v>
      </c>
      <c r="J1943" s="1">
        <v>148.93438720703125</v>
      </c>
      <c r="K1943" s="1">
        <v>22181.451171875</v>
      </c>
      <c r="L1943" s="1">
        <v>3303581</v>
      </c>
      <c r="M1943" s="1">
        <v>267.34524536132813</v>
      </c>
      <c r="N1943" s="1">
        <v>71473.4765625</v>
      </c>
      <c r="O1943" s="1">
        <v>19108096</v>
      </c>
      <c r="P1943" s="1">
        <v>0.17231130599975586</v>
      </c>
      <c r="Q1943" s="1">
        <v>2.9691185802221298E-2</v>
      </c>
      <c r="R1943" s="1">
        <v>9.9999997764825821E-3</v>
      </c>
      <c r="S1943" s="1">
        <v>0.36020180583000183</v>
      </c>
      <c r="T1943" s="1">
        <v>0.12974533438682556</v>
      </c>
      <c r="U1943" s="1">
        <v>4.6734504401683807E-2</v>
      </c>
      <c r="V1943" s="1">
        <v>88.930061340332031</v>
      </c>
      <c r="W1943" s="1">
        <v>7908.5556640625</v>
      </c>
      <c r="X1943" s="1">
        <v>703308.375</v>
      </c>
      <c r="Y1943" s="1">
        <v>162.59309387207031</v>
      </c>
      <c r="Z1943" s="1">
        <v>26436.513671875</v>
      </c>
      <c r="AA1943" s="1">
        <v>4298394.5</v>
      </c>
      <c r="AB1943" s="1">
        <v>0</v>
      </c>
      <c r="AE1943" s="17">
        <f t="shared" si="30"/>
        <v>0.5</v>
      </c>
      <c r="AF1943" cm="1">
        <f t="array" ref="AF1943">1/(1+EXP(-$AI$41-SUMPRODUCT(A1943:AA1943, TRANSPOSE($AI$42:$AI$68))))</f>
        <v>0.10812639415748575</v>
      </c>
      <c r="AG1943" cm="1">
        <f t="array" ref="AG1943">1/(1+EXP(-$AI$71-SUMPRODUCT(A1943:AA1943, TRANSPOSE($AI$72:$AI$98))))</f>
        <v>3.0283437973845504E-2</v>
      </c>
    </row>
    <row r="1944" spans="1:33" x14ac:dyDescent="0.35">
      <c r="A1944" s="1">
        <v>1.9871056079864502</v>
      </c>
      <c r="B1944" s="1">
        <v>3.9485886096954346</v>
      </c>
      <c r="C1944" s="1">
        <v>7.8462629318237305</v>
      </c>
      <c r="D1944" s="1">
        <v>1.8909609317779541</v>
      </c>
      <c r="E1944" s="1">
        <v>3.5757331848144531</v>
      </c>
      <c r="F1944" s="1">
        <v>6.7615718841552734</v>
      </c>
      <c r="G1944" s="1">
        <v>18.523027420043945</v>
      </c>
      <c r="H1944" s="1">
        <v>343.1025390625</v>
      </c>
      <c r="I1944" s="1">
        <v>6355.2978515625</v>
      </c>
      <c r="J1944" s="1">
        <v>80.496192932128906</v>
      </c>
      <c r="K1944" s="1">
        <v>6479.63720703125</v>
      </c>
      <c r="L1944" s="1">
        <v>521586.125</v>
      </c>
      <c r="M1944" s="1">
        <v>58.416007995605469</v>
      </c>
      <c r="N1944" s="1">
        <v>3412.429931640625</v>
      </c>
      <c r="O1944" s="1">
        <v>199340.53125</v>
      </c>
      <c r="P1944" s="1">
        <v>0.52689838409423828</v>
      </c>
      <c r="Q1944" s="1">
        <v>0.27762189507484436</v>
      </c>
      <c r="R1944" s="1">
        <v>0.14627853035926819</v>
      </c>
      <c r="S1944" s="1">
        <v>0.54023975133895874</v>
      </c>
      <c r="T1944" s="1">
        <v>0.29185900092124939</v>
      </c>
      <c r="U1944" s="1">
        <v>0.15767382085323334</v>
      </c>
      <c r="V1944" s="1">
        <v>59.051536560058594</v>
      </c>
      <c r="W1944" s="1">
        <v>3487.083984375</v>
      </c>
      <c r="X1944" s="1">
        <v>205917.671875</v>
      </c>
      <c r="Y1944" s="1">
        <v>41.312416076660156</v>
      </c>
      <c r="Z1944" s="1">
        <v>1706.7156982421875</v>
      </c>
      <c r="AA1944" s="1">
        <v>70508.546875</v>
      </c>
      <c r="AB1944" s="1">
        <v>0</v>
      </c>
      <c r="AE1944" s="17">
        <f t="shared" si="30"/>
        <v>0.5</v>
      </c>
      <c r="AF1944" cm="1">
        <f t="array" ref="AF1944">1/(1+EXP(-$AI$41-SUMPRODUCT(A1944:AA1944, TRANSPOSE($AI$42:$AI$68))))</f>
        <v>0.12119668144809508</v>
      </c>
      <c r="AG1944" cm="1">
        <f t="array" ref="AG1944">1/(1+EXP(-$AI$71-SUMPRODUCT(A1944:AA1944, TRANSPOSE($AI$72:$AI$98))))</f>
        <v>4.2428949101131042E-2</v>
      </c>
    </row>
    <row r="1945" spans="1:33" x14ac:dyDescent="0.35">
      <c r="A1945" s="1">
        <v>2.546043872833252</v>
      </c>
      <c r="B1945" s="1">
        <v>6.4823393821716309</v>
      </c>
      <c r="C1945" s="1">
        <v>16.50432014465332</v>
      </c>
      <c r="D1945" s="1">
        <v>2.3954017162322998</v>
      </c>
      <c r="E1945" s="1">
        <v>5.7379493713378906</v>
      </c>
      <c r="F1945" s="1">
        <v>13.744693756103516</v>
      </c>
      <c r="G1945" s="1">
        <v>18.544374465942383</v>
      </c>
      <c r="H1945" s="1">
        <v>343.89382934570313</v>
      </c>
      <c r="I1945" s="1">
        <v>6377.2958984375</v>
      </c>
      <c r="J1945" s="1">
        <v>75.543052673339844</v>
      </c>
      <c r="K1945" s="1">
        <v>5706.7529296875</v>
      </c>
      <c r="L1945" s="1">
        <v>431105.53125</v>
      </c>
      <c r="M1945" s="1">
        <v>61.179664611816406</v>
      </c>
      <c r="N1945" s="1">
        <v>3742.951416015625</v>
      </c>
      <c r="O1945" s="1">
        <v>228992.515625</v>
      </c>
      <c r="P1945" s="1">
        <v>0.51124119758605957</v>
      </c>
      <c r="Q1945" s="1">
        <v>0.2613675594329834</v>
      </c>
      <c r="R1945" s="1">
        <v>0.13362187147140503</v>
      </c>
      <c r="S1945" s="1">
        <v>0.55209165811538696</v>
      </c>
      <c r="T1945" s="1">
        <v>0.30480518937110901</v>
      </c>
      <c r="U1945" s="1">
        <v>0.16828040778636932</v>
      </c>
      <c r="V1945" s="1">
        <v>60.447708129882813</v>
      </c>
      <c r="W1945" s="1">
        <v>3653.925537109375</v>
      </c>
      <c r="X1945" s="1">
        <v>220871.421875</v>
      </c>
      <c r="Y1945" s="1">
        <v>36.959678649902344</v>
      </c>
      <c r="Z1945" s="1">
        <v>1366.017822265625</v>
      </c>
      <c r="AA1945" s="1">
        <v>50487.58203125</v>
      </c>
      <c r="AB1945" s="1">
        <v>0</v>
      </c>
      <c r="AE1945" s="17">
        <f t="shared" si="30"/>
        <v>0.5</v>
      </c>
      <c r="AF1945" cm="1">
        <f t="array" ref="AF1945">1/(1+EXP(-$AI$41-SUMPRODUCT(A1945:AA1945, TRANSPOSE($AI$42:$AI$68))))</f>
        <v>0.12246655553747804</v>
      </c>
      <c r="AG1945" cm="1">
        <f t="array" ref="AG1945">1/(1+EXP(-$AI$71-SUMPRODUCT(A1945:AA1945, TRANSPOSE($AI$72:$AI$98))))</f>
        <v>4.4342698749360893E-2</v>
      </c>
    </row>
    <row r="1946" spans="1:33" x14ac:dyDescent="0.35">
      <c r="A1946" s="1">
        <v>3.1084146499633789</v>
      </c>
      <c r="B1946" s="1">
        <v>9.6622419357299805</v>
      </c>
      <c r="C1946" s="1">
        <v>30.03425407409668</v>
      </c>
      <c r="D1946" s="1">
        <v>2.9054574966430664</v>
      </c>
      <c r="E1946" s="1">
        <v>8.4416828155517578</v>
      </c>
      <c r="F1946" s="1">
        <v>24.526952743530273</v>
      </c>
      <c r="G1946" s="1">
        <v>19.820756912231445</v>
      </c>
      <c r="H1946" s="1">
        <v>392.86239624023438</v>
      </c>
      <c r="I1946" s="1">
        <v>7786.830078125</v>
      </c>
      <c r="J1946" s="1">
        <v>70.38739013671875</v>
      </c>
      <c r="K1946" s="1">
        <v>4954.384765625</v>
      </c>
      <c r="L1946" s="1">
        <v>348726.21875</v>
      </c>
      <c r="M1946" s="1">
        <v>64.99822998046875</v>
      </c>
      <c r="N1946" s="1">
        <v>4224.77001953125</v>
      </c>
      <c r="O1946" s="1">
        <v>274602.5625</v>
      </c>
      <c r="P1946" s="1">
        <v>0.4900810718536377</v>
      </c>
      <c r="Q1946" s="1">
        <v>0.24017946422100067</v>
      </c>
      <c r="R1946" s="1">
        <v>0.11770740896463394</v>
      </c>
      <c r="S1946" s="1">
        <v>0.56571799516677856</v>
      </c>
      <c r="T1946" s="1">
        <v>0.32003685832023621</v>
      </c>
      <c r="U1946" s="1">
        <v>0.18105059862136841</v>
      </c>
      <c r="V1946" s="1">
        <v>62.527015686035156</v>
      </c>
      <c r="W1946" s="1">
        <v>3909.627685546875</v>
      </c>
      <c r="X1946" s="1">
        <v>244457.359375</v>
      </c>
      <c r="Y1946" s="1">
        <v>32.335895538330078</v>
      </c>
      <c r="Z1946" s="1">
        <v>1045.610107421875</v>
      </c>
      <c r="AA1946" s="1">
        <v>33810.7421875</v>
      </c>
      <c r="AB1946" s="1">
        <v>0</v>
      </c>
      <c r="AE1946" s="17">
        <f t="shared" si="30"/>
        <v>0.5</v>
      </c>
      <c r="AF1946" cm="1">
        <f t="array" ref="AF1946">1/(1+EXP(-$AI$41-SUMPRODUCT(A1946:AA1946, TRANSPOSE($AI$42:$AI$68))))</f>
        <v>0.12494026295056476</v>
      </c>
      <c r="AG1946" cm="1">
        <f t="array" ref="AG1946">1/(1+EXP(-$AI$71-SUMPRODUCT(A1946:AA1946, TRANSPOSE($AI$72:$AI$98))))</f>
        <v>4.7322229409575707E-2</v>
      </c>
    </row>
    <row r="1947" spans="1:33" x14ac:dyDescent="0.35">
      <c r="A1947" s="1">
        <v>4.0414566993713379</v>
      </c>
      <c r="B1947" s="1">
        <v>16.333372116088867</v>
      </c>
      <c r="C1947" s="1">
        <v>66.0106201171875</v>
      </c>
      <c r="D1947" s="1">
        <v>3.7574625015258789</v>
      </c>
      <c r="E1947" s="1">
        <v>14.118524551391602</v>
      </c>
      <c r="F1947" s="1">
        <v>53.049827575683594</v>
      </c>
      <c r="G1947" s="1">
        <v>19.36541748046875</v>
      </c>
      <c r="H1947" s="1">
        <v>375.0194091796875</v>
      </c>
      <c r="I1947" s="1">
        <v>7262.4072265625</v>
      </c>
      <c r="J1947" s="1">
        <v>63.348003387451172</v>
      </c>
      <c r="K1947" s="1">
        <v>4012.969482421875</v>
      </c>
      <c r="L1947" s="1">
        <v>254213.609375</v>
      </c>
      <c r="M1947" s="1">
        <v>70.012847900390625</v>
      </c>
      <c r="N1947" s="1">
        <v>4901.798828125</v>
      </c>
      <c r="O1947" s="1">
        <v>343188.90625</v>
      </c>
      <c r="P1947" s="1">
        <v>0.46162271499633789</v>
      </c>
      <c r="Q1947" s="1">
        <v>0.2130955308675766</v>
      </c>
      <c r="R1947" s="1">
        <v>9.8369739949703217E-2</v>
      </c>
      <c r="S1947" s="1">
        <v>0.5791277289390564</v>
      </c>
      <c r="T1947" s="1">
        <v>0.33538892865180969</v>
      </c>
      <c r="U1947" s="1">
        <v>0.19423303008079529</v>
      </c>
      <c r="V1947" s="1">
        <v>63.446346282958984</v>
      </c>
      <c r="W1947" s="1">
        <v>4025.43896484375</v>
      </c>
      <c r="X1947" s="1">
        <v>255399.390625</v>
      </c>
      <c r="Y1947" s="1">
        <v>28.865005493164063</v>
      </c>
      <c r="Z1947" s="1">
        <v>833.18853759765625</v>
      </c>
      <c r="AA1947" s="1">
        <v>24049.9921875</v>
      </c>
      <c r="AB1947" s="1">
        <v>0</v>
      </c>
      <c r="AE1947" s="17">
        <f t="shared" si="30"/>
        <v>0.5</v>
      </c>
      <c r="AF1947" cm="1">
        <f t="array" ref="AF1947">1/(1+EXP(-$AI$41-SUMPRODUCT(A1947:AA1947, TRANSPOSE($AI$42:$AI$68))))</f>
        <v>0.13185716123441749</v>
      </c>
      <c r="AG1947" cm="1">
        <f t="array" ref="AG1947">1/(1+EXP(-$AI$71-SUMPRODUCT(A1947:AA1947, TRANSPOSE($AI$72:$AI$98))))</f>
        <v>5.5046496243839727E-2</v>
      </c>
    </row>
    <row r="1948" spans="1:33" x14ac:dyDescent="0.35">
      <c r="A1948" s="1">
        <v>4.8804941177368164</v>
      </c>
      <c r="B1948" s="1">
        <v>23.819223403930664</v>
      </c>
      <c r="C1948" s="1">
        <v>116.24958038330078</v>
      </c>
      <c r="D1948" s="1">
        <v>4.5280427932739258</v>
      </c>
      <c r="E1948" s="1">
        <v>20.503171920776367</v>
      </c>
      <c r="F1948" s="1">
        <v>92.839241027832031</v>
      </c>
      <c r="G1948" s="1">
        <v>20.045034408569336</v>
      </c>
      <c r="H1948" s="1">
        <v>401.80340576171875</v>
      </c>
      <c r="I1948" s="1">
        <v>8054.1630859375</v>
      </c>
      <c r="J1948" s="1">
        <v>56.654396057128906</v>
      </c>
      <c r="K1948" s="1">
        <v>3209.720703125</v>
      </c>
      <c r="L1948" s="1">
        <v>181844.78125</v>
      </c>
      <c r="M1948" s="1">
        <v>75.710601806640625</v>
      </c>
      <c r="N1948" s="1">
        <v>5732.09521484375</v>
      </c>
      <c r="O1948" s="1">
        <v>433980.375</v>
      </c>
      <c r="P1948" s="1">
        <v>0.42936801910400391</v>
      </c>
      <c r="Q1948" s="1">
        <v>0.18435689806938171</v>
      </c>
      <c r="R1948" s="1">
        <v>7.9156957566738129E-2</v>
      </c>
      <c r="S1948" s="1">
        <v>0.59403204917907715</v>
      </c>
      <c r="T1948" s="1">
        <v>0.35287407040596008</v>
      </c>
      <c r="U1948" s="1">
        <v>0.20961850881576538</v>
      </c>
      <c r="V1948" s="1">
        <v>63.407241821289063</v>
      </c>
      <c r="W1948" s="1">
        <v>4020.478271484375</v>
      </c>
      <c r="X1948" s="1">
        <v>254927.4375</v>
      </c>
      <c r="Y1948" s="1">
        <v>26.120134353637695</v>
      </c>
      <c r="Z1948" s="1">
        <v>682.26141357421875</v>
      </c>
      <c r="AA1948" s="1">
        <v>17820.759765625</v>
      </c>
      <c r="AB1948" s="1">
        <v>0</v>
      </c>
      <c r="AE1948" s="17">
        <f t="shared" si="30"/>
        <v>0.5</v>
      </c>
      <c r="AF1948" cm="1">
        <f t="array" ref="AF1948">1/(1+EXP(-$AI$41-SUMPRODUCT(A1948:AA1948, TRANSPOSE($AI$42:$AI$68))))</f>
        <v>0.13981774109782302</v>
      </c>
      <c r="AG1948" cm="1">
        <f t="array" ref="AG1948">1/(1+EXP(-$AI$71-SUMPRODUCT(A1948:AA1948, TRANSPOSE($AI$72:$AI$98))))</f>
        <v>6.3633118454340637E-2</v>
      </c>
    </row>
    <row r="1949" spans="1:33" x14ac:dyDescent="0.35">
      <c r="A1949" s="1">
        <v>5.5597000122070313</v>
      </c>
      <c r="B1949" s="1">
        <v>30.91026496887207</v>
      </c>
      <c r="C1949" s="1">
        <v>171.85179138183594</v>
      </c>
      <c r="D1949" s="1">
        <v>5.1426172256469727</v>
      </c>
      <c r="E1949" s="1">
        <v>26.446512222290039</v>
      </c>
      <c r="F1949" s="1">
        <v>136.00428771972656</v>
      </c>
      <c r="G1949" s="1">
        <v>22.024200439453125</v>
      </c>
      <c r="H1949" s="1">
        <v>485.06539916992188</v>
      </c>
      <c r="I1949" s="1">
        <v>10683.177734375</v>
      </c>
      <c r="J1949" s="1">
        <v>49.175991058349609</v>
      </c>
      <c r="K1949" s="1">
        <v>2418.278076171875</v>
      </c>
      <c r="L1949" s="1">
        <v>118921.21875</v>
      </c>
      <c r="M1949" s="1">
        <v>82.359024047851563</v>
      </c>
      <c r="N1949" s="1">
        <v>6783.0087890625</v>
      </c>
      <c r="O1949" s="1">
        <v>558642</v>
      </c>
      <c r="P1949" s="1">
        <v>0.39121460914611816</v>
      </c>
      <c r="Q1949" s="1">
        <v>0.15304887294769287</v>
      </c>
      <c r="R1949" s="1">
        <v>5.987495556473732E-2</v>
      </c>
      <c r="S1949" s="1">
        <v>0.60536128282546997</v>
      </c>
      <c r="T1949" s="1">
        <v>0.36646229028701782</v>
      </c>
      <c r="U1949" s="1">
        <v>0.22184208035469055</v>
      </c>
      <c r="V1949" s="1">
        <v>65.759109497070313</v>
      </c>
      <c r="W1949" s="1">
        <v>4324.26025390625</v>
      </c>
      <c r="X1949" s="1">
        <v>284359.53125</v>
      </c>
      <c r="Y1949" s="1">
        <v>23.641334533691406</v>
      </c>
      <c r="Z1949" s="1">
        <v>558.9127197265625</v>
      </c>
      <c r="AA1949" s="1">
        <v>13213.4423828125</v>
      </c>
      <c r="AB1949" s="1">
        <v>0</v>
      </c>
      <c r="AE1949" s="17">
        <f t="shared" si="30"/>
        <v>0.5</v>
      </c>
      <c r="AF1949" cm="1">
        <f t="array" ref="AF1949">1/(1+EXP(-$AI$41-SUMPRODUCT(A1949:AA1949, TRANSPOSE($AI$42:$AI$68))))</f>
        <v>0.14709297022149326</v>
      </c>
      <c r="AG1949" cm="1">
        <f t="array" ref="AG1949">1/(1+EXP(-$AI$71-SUMPRODUCT(A1949:AA1949, TRANSPOSE($AI$72:$AI$98))))</f>
        <v>7.0812897675479144E-2</v>
      </c>
    </row>
    <row r="1950" spans="1:33" x14ac:dyDescent="0.35">
      <c r="A1950" s="1">
        <v>6.3052172660827637</v>
      </c>
      <c r="B1950" s="1">
        <v>39.755764007568359</v>
      </c>
      <c r="C1950" s="1">
        <v>250.66873168945313</v>
      </c>
      <c r="D1950" s="1">
        <v>5.8253412246704102</v>
      </c>
      <c r="E1950" s="1">
        <v>33.934600830078125</v>
      </c>
      <c r="F1950" s="1">
        <v>197.68063354492188</v>
      </c>
      <c r="G1950" s="1">
        <v>24.343563079833984</v>
      </c>
      <c r="H1950" s="1">
        <v>592.60906982421875</v>
      </c>
      <c r="I1950" s="1">
        <v>14426.2158203125</v>
      </c>
      <c r="J1950" s="1">
        <v>42.275505065917969</v>
      </c>
      <c r="K1950" s="1">
        <v>1787.2183837890625</v>
      </c>
      <c r="L1950" s="1">
        <v>75555.5546875</v>
      </c>
      <c r="M1950" s="1">
        <v>90.006797790527344</v>
      </c>
      <c r="N1950" s="1">
        <v>8101.2236328125</v>
      </c>
      <c r="O1950" s="2">
        <v>729165.1875</v>
      </c>
      <c r="P1950" s="1">
        <v>0.34892725944519043</v>
      </c>
      <c r="Q1950" s="1">
        <v>0.12175023555755615</v>
      </c>
      <c r="R1950" s="1">
        <v>4.2481973767280579E-2</v>
      </c>
      <c r="S1950" s="1">
        <v>0.61855745315551758</v>
      </c>
      <c r="T1950" s="1">
        <v>0.38261333107948303</v>
      </c>
      <c r="U1950" s="1">
        <v>0.23666831851005554</v>
      </c>
      <c r="V1950" s="1">
        <v>68.224647521972656</v>
      </c>
      <c r="W1950" s="1">
        <v>4654.6025390625</v>
      </c>
      <c r="X1950" s="1">
        <v>317558.625</v>
      </c>
      <c r="Y1950" s="1">
        <v>24.811777114868164</v>
      </c>
      <c r="Z1950" s="1">
        <v>615.624267578125</v>
      </c>
      <c r="AA1950" s="1">
        <v>15274.732421875</v>
      </c>
      <c r="AB1950" s="1">
        <v>0</v>
      </c>
      <c r="AE1950" s="17">
        <f t="shared" si="30"/>
        <v>0.5</v>
      </c>
      <c r="AF1950" cm="1">
        <f t="array" ref="AF1950">1/(1+EXP(-$AI$41-SUMPRODUCT(A1950:AA1950, TRANSPOSE($AI$42:$AI$68))))</f>
        <v>0.15492667608500699</v>
      </c>
      <c r="AG1950" cm="1">
        <f t="array" ref="AG1950">1/(1+EXP(-$AI$71-SUMPRODUCT(A1950:AA1950, TRANSPOSE($AI$72:$AI$98))))</f>
        <v>7.7004432434965103E-2</v>
      </c>
    </row>
    <row r="1951" spans="1:33" x14ac:dyDescent="0.35">
      <c r="A1951" s="1">
        <v>6.8413453102111816</v>
      </c>
      <c r="B1951" s="1">
        <v>46.804004669189453</v>
      </c>
      <c r="C1951" s="1">
        <v>320.20236206054688</v>
      </c>
      <c r="D1951" s="1">
        <v>6.317415714263916</v>
      </c>
      <c r="E1951" s="1">
        <v>39.909740447998047</v>
      </c>
      <c r="F1951" s="1">
        <v>252.12643432617188</v>
      </c>
      <c r="G1951" s="1">
        <v>24.998565673828125</v>
      </c>
      <c r="H1951" s="1">
        <v>624.92828369140625</v>
      </c>
      <c r="I1951" s="1">
        <v>15622.310546875</v>
      </c>
      <c r="J1951" s="1">
        <v>36.479774475097656</v>
      </c>
      <c r="K1951" s="1">
        <v>1330.77392578125</v>
      </c>
      <c r="L1951" s="1">
        <v>48546.33203125</v>
      </c>
      <c r="M1951" s="1">
        <v>98.421112060546875</v>
      </c>
      <c r="N1951" s="1">
        <v>9686.71484375</v>
      </c>
      <c r="O1951" s="2">
        <v>953377.3125</v>
      </c>
      <c r="P1951" s="1">
        <v>0.30367279052734375</v>
      </c>
      <c r="Q1951" s="1">
        <v>9.2217162251472473E-2</v>
      </c>
      <c r="R1951" s="1">
        <v>2.8003843501210213E-2</v>
      </c>
      <c r="S1951" s="1">
        <v>0.62494218349456787</v>
      </c>
      <c r="T1951" s="1">
        <v>0.39055272936820984</v>
      </c>
      <c r="U1951" s="1">
        <v>0.24407288432121277</v>
      </c>
      <c r="V1951" s="1">
        <v>69.885704040527344</v>
      </c>
      <c r="W1951" s="1">
        <v>4884.01171875</v>
      </c>
      <c r="X1951" s="1">
        <v>341322.59375</v>
      </c>
      <c r="Y1951" s="1">
        <v>30.599323272705078</v>
      </c>
      <c r="Z1951" s="1">
        <v>936.318603515625</v>
      </c>
      <c r="AA1951" s="1">
        <v>28650.71484375</v>
      </c>
      <c r="AB1951" s="1">
        <v>0</v>
      </c>
      <c r="AE1951" s="17">
        <f t="shared" si="30"/>
        <v>0.5</v>
      </c>
      <c r="AF1951" cm="1">
        <f t="array" ref="AF1951">1/(1+EXP(-$AI$41-SUMPRODUCT(A1951:AA1951, TRANSPOSE($AI$42:$AI$68))))</f>
        <v>0.15977222816627676</v>
      </c>
      <c r="AG1951" cm="1">
        <f t="array" ref="AG1951">1/(1+EXP(-$AI$71-SUMPRODUCT(A1951:AA1951, TRANSPOSE($AI$72:$AI$98))))</f>
        <v>7.9236186068112932E-2</v>
      </c>
    </row>
    <row r="1952" spans="1:33" x14ac:dyDescent="0.35">
      <c r="A1952" s="1">
        <v>7.9398403167724609</v>
      </c>
      <c r="B1952" s="1">
        <v>63.041065216064453</v>
      </c>
      <c r="C1952" s="1">
        <v>500.53598022460938</v>
      </c>
      <c r="D1952" s="1">
        <v>7.3363351821899414</v>
      </c>
      <c r="E1952" s="1">
        <v>53.821815490722656</v>
      </c>
      <c r="F1952" s="1">
        <v>394.8548583984375</v>
      </c>
      <c r="G1952" s="1">
        <v>23.817512512207031</v>
      </c>
      <c r="H1952" s="1">
        <v>567.27392578125</v>
      </c>
      <c r="I1952" s="1">
        <v>13511.0537109375</v>
      </c>
      <c r="J1952" s="1">
        <v>33.304691314697266</v>
      </c>
      <c r="K1952" s="1">
        <v>1109.2025146484375</v>
      </c>
      <c r="L1952" s="1">
        <v>36941.64453125</v>
      </c>
      <c r="M1952" s="1">
        <v>109.75701904296875</v>
      </c>
      <c r="N1952" s="1">
        <v>12046.603515625</v>
      </c>
      <c r="O1952" s="2">
        <v>1322199.25</v>
      </c>
      <c r="P1952" s="1">
        <v>0.2477412223815918</v>
      </c>
      <c r="Q1952" s="1">
        <v>6.1375714838504791E-2</v>
      </c>
      <c r="R1952" s="1">
        <v>1.5205293893814087E-2</v>
      </c>
      <c r="S1952" s="1">
        <v>0.61545097827911377</v>
      </c>
      <c r="T1952" s="1">
        <v>0.37877991795539856</v>
      </c>
      <c r="U1952" s="1">
        <v>0.23312047123908997</v>
      </c>
      <c r="V1952" s="1">
        <v>71.331146240234375</v>
      </c>
      <c r="W1952" s="1">
        <v>5088.13232421875</v>
      </c>
      <c r="X1952" s="1">
        <v>362942.3125</v>
      </c>
      <c r="Y1952" s="1">
        <v>41.2733154296875</v>
      </c>
      <c r="Z1952" s="1">
        <v>1703.486572265625</v>
      </c>
      <c r="AA1952" s="1">
        <v>70308.5390625</v>
      </c>
      <c r="AB1952" s="1">
        <v>0</v>
      </c>
      <c r="AE1952" s="17">
        <f t="shared" si="30"/>
        <v>0.5</v>
      </c>
      <c r="AF1952" cm="1">
        <f t="array" ref="AF1952">1/(1+EXP(-$AI$41-SUMPRODUCT(A1952:AA1952, TRANSPOSE($AI$42:$AI$68))))</f>
        <v>0.1876357774698226</v>
      </c>
      <c r="AG1952" cm="1">
        <f t="array" ref="AG1952">1/(1+EXP(-$AI$71-SUMPRODUCT(A1952:AA1952, TRANSPOSE($AI$72:$AI$98))))</f>
        <v>0.10383478400937761</v>
      </c>
    </row>
    <row r="1953" spans="1:33" x14ac:dyDescent="0.35">
      <c r="A1953" s="1">
        <v>8.6143321990966797</v>
      </c>
      <c r="B1953" s="1">
        <v>74.206718444824219</v>
      </c>
      <c r="C1953" s="1">
        <v>639.2413330078125</v>
      </c>
      <c r="D1953" s="1">
        <v>8.0311298370361328</v>
      </c>
      <c r="E1953" s="1">
        <v>64.499046325683594</v>
      </c>
      <c r="F1953" s="1">
        <v>518.000244140625</v>
      </c>
      <c r="G1953" s="1">
        <v>24.0194091796875</v>
      </c>
      <c r="H1953" s="1">
        <v>576.9320068359375</v>
      </c>
      <c r="I1953" s="1">
        <v>13857.56640625</v>
      </c>
      <c r="J1953" s="1">
        <v>36.464962005615234</v>
      </c>
      <c r="K1953" s="1">
        <v>1329.6934814453125</v>
      </c>
      <c r="L1953" s="1">
        <v>48487.22265625</v>
      </c>
      <c r="M1953" s="1">
        <v>120.85147094726563</v>
      </c>
      <c r="N1953" s="1">
        <v>14605.078125</v>
      </c>
      <c r="O1953" s="2">
        <v>1765045.125</v>
      </c>
      <c r="P1953" s="1">
        <v>0.19984102249145508</v>
      </c>
      <c r="Q1953" s="1">
        <v>3.9936434477567673E-2</v>
      </c>
      <c r="R1953" s="1">
        <v>9.9999997764825821E-3</v>
      </c>
      <c r="S1953" s="1">
        <v>0.60453790426254272</v>
      </c>
      <c r="T1953" s="1">
        <v>0.36546608805656433</v>
      </c>
      <c r="U1953" s="1">
        <v>0.22093810141086578</v>
      </c>
      <c r="V1953" s="1">
        <v>73.049232482910156</v>
      </c>
      <c r="W1953" s="1">
        <v>5336.1904296875</v>
      </c>
      <c r="X1953" s="1">
        <v>389804.625</v>
      </c>
      <c r="Y1953" s="1">
        <v>52.098892211914063</v>
      </c>
      <c r="Z1953" s="1">
        <v>2714.294677734375</v>
      </c>
      <c r="AA1953" s="1">
        <v>141411.734375</v>
      </c>
      <c r="AB1953" s="1">
        <v>0</v>
      </c>
      <c r="AE1953" s="17">
        <f t="shared" si="30"/>
        <v>0.5</v>
      </c>
      <c r="AF1953" cm="1">
        <f t="array" ref="AF1953">1/(1+EXP(-$AI$41-SUMPRODUCT(A1953:AA1953, TRANSPOSE($AI$42:$AI$68))))</f>
        <v>0.22338977448694664</v>
      </c>
      <c r="AG1953" cm="1">
        <f t="array" ref="AG1953">1/(1+EXP(-$AI$71-SUMPRODUCT(A1953:AA1953, TRANSPOSE($AI$72:$AI$98))))</f>
        <v>0.14412814255791495</v>
      </c>
    </row>
    <row r="1954" spans="1:33" x14ac:dyDescent="0.35">
      <c r="A1954" s="1">
        <v>8.7751884460449219</v>
      </c>
      <c r="B1954" s="1">
        <v>77.003929138183594</v>
      </c>
      <c r="C1954" s="1">
        <v>675.7239990234375</v>
      </c>
      <c r="D1954" s="1">
        <v>8.2515983581542969</v>
      </c>
      <c r="E1954" s="1">
        <v>68.088874816894531</v>
      </c>
      <c r="F1954" s="1">
        <v>561.842041015625</v>
      </c>
      <c r="G1954" s="1">
        <v>25.73890495300293</v>
      </c>
      <c r="H1954" s="1">
        <v>662.4912109375</v>
      </c>
      <c r="I1954" s="1">
        <v>17051.798828125</v>
      </c>
      <c r="J1954" s="1">
        <v>44.948940277099609</v>
      </c>
      <c r="K1954" s="1">
        <v>2020.4072265625</v>
      </c>
      <c r="L1954" s="1">
        <v>90815.1640625</v>
      </c>
      <c r="M1954" s="1">
        <v>133.41535949707031</v>
      </c>
      <c r="N1954" s="1">
        <v>17799.658203125</v>
      </c>
      <c r="O1954" s="2">
        <v>2374747.75</v>
      </c>
      <c r="P1954" s="1">
        <v>0.1481928825378418</v>
      </c>
      <c r="Q1954" s="1">
        <v>2.1961130201816559E-2</v>
      </c>
      <c r="R1954" s="1">
        <v>9.9999997764825821E-3</v>
      </c>
      <c r="S1954" s="1">
        <v>0.58322304487228394</v>
      </c>
      <c r="T1954" s="1">
        <v>0.34014913439750671</v>
      </c>
      <c r="U1954" s="1">
        <v>0.19838280975818634</v>
      </c>
      <c r="V1954" s="1">
        <v>75.171981811523438</v>
      </c>
      <c r="W1954" s="1">
        <v>5650.82666015625</v>
      </c>
      <c r="X1954" s="1">
        <v>424783.84375</v>
      </c>
      <c r="Y1954" s="1">
        <v>65.939376831054688</v>
      </c>
      <c r="Z1954" s="1">
        <v>4348.00146484375</v>
      </c>
      <c r="AA1954" s="1">
        <v>286704.5</v>
      </c>
      <c r="AB1954" s="1">
        <v>0</v>
      </c>
      <c r="AE1954" s="17">
        <f t="shared" si="30"/>
        <v>0.5</v>
      </c>
      <c r="AF1954" cm="1">
        <f t="array" ref="AF1954">1/(1+EXP(-$AI$41-SUMPRODUCT(A1954:AA1954, TRANSPOSE($AI$42:$AI$68))))</f>
        <v>0.25437275826662342</v>
      </c>
      <c r="AG1954" cm="1">
        <f t="array" ref="AG1954">1/(1+EXP(-$AI$71-SUMPRODUCT(A1954:AA1954, TRANSPOSE($AI$72:$AI$98))))</f>
        <v>0.19503268832817144</v>
      </c>
    </row>
    <row r="1955" spans="1:33" x14ac:dyDescent="0.35">
      <c r="A1955" s="1">
        <v>9.2982540130615234</v>
      </c>
      <c r="B1955" s="1">
        <v>86.457527160644531</v>
      </c>
      <c r="C1955" s="1">
        <v>803.904052734375</v>
      </c>
      <c r="D1955" s="1">
        <v>8.9046144485473633</v>
      </c>
      <c r="E1955" s="1">
        <v>79.292160034179688</v>
      </c>
      <c r="F1955" s="1">
        <v>706.06610107421875</v>
      </c>
      <c r="G1955" s="1">
        <v>28.331520080566406</v>
      </c>
      <c r="H1955" s="1">
        <v>802.675048828125</v>
      </c>
      <c r="I1955" s="1">
        <v>22741.00390625</v>
      </c>
      <c r="J1955" s="1">
        <v>54.923301696777344</v>
      </c>
      <c r="K1955" s="1">
        <v>3016.569091796875</v>
      </c>
      <c r="L1955" s="1">
        <v>165679.9375</v>
      </c>
      <c r="M1955" s="1">
        <v>146.75497436523438</v>
      </c>
      <c r="N1955" s="1">
        <v>21537.0234375</v>
      </c>
      <c r="O1955" s="1">
        <v>3160665.25</v>
      </c>
      <c r="P1955" s="1">
        <v>0.11059451103210449</v>
      </c>
      <c r="Q1955" s="1">
        <v>1.2231145985424519E-2</v>
      </c>
      <c r="R1955" s="1">
        <v>9.9999997764825821E-3</v>
      </c>
      <c r="S1955" s="1">
        <v>0.56046831607818604</v>
      </c>
      <c r="T1955" s="1">
        <v>0.31412473320960999</v>
      </c>
      <c r="U1955" s="1">
        <v>0.17605696618556976</v>
      </c>
      <c r="V1955" s="1">
        <v>77.295005798339844</v>
      </c>
      <c r="W1955" s="1">
        <v>5974.51806640625</v>
      </c>
      <c r="X1955" s="1">
        <v>461800.40625</v>
      </c>
      <c r="Y1955" s="1">
        <v>80.421623229980469</v>
      </c>
      <c r="Z1955" s="1">
        <v>6467.6376953125</v>
      </c>
      <c r="AA1955" s="1">
        <v>520137.90625</v>
      </c>
      <c r="AB1955" s="1">
        <v>0</v>
      </c>
      <c r="AE1955" s="17">
        <f t="shared" si="30"/>
        <v>0.5</v>
      </c>
      <c r="AF1955" cm="1">
        <f t="array" ref="AF1955">1/(1+EXP(-$AI$41-SUMPRODUCT(A1955:AA1955, TRANSPOSE($AI$42:$AI$68))))</f>
        <v>0.32844328238505155</v>
      </c>
      <c r="AG1955" cm="1">
        <f t="array" ref="AG1955">1/(1+EXP(-$AI$71-SUMPRODUCT(A1955:AA1955, TRANSPOSE($AI$72:$AI$98))))</f>
        <v>0.31541675042872036</v>
      </c>
    </row>
    <row r="1956" spans="1:33" x14ac:dyDescent="0.35">
      <c r="A1956" s="1">
        <v>9.1683931350708008</v>
      </c>
      <c r="B1956" s="1">
        <v>84.059432983398438</v>
      </c>
      <c r="C1956" s="1">
        <v>770.68994140625</v>
      </c>
      <c r="D1956" s="1">
        <v>8.9832630157470703</v>
      </c>
      <c r="E1956" s="1">
        <v>80.699012756347656</v>
      </c>
      <c r="F1956" s="1">
        <v>724.94049072265625</v>
      </c>
      <c r="G1956" s="1">
        <v>26.9454345703125</v>
      </c>
      <c r="H1956" s="1">
        <v>726.05645751953125</v>
      </c>
      <c r="I1956" s="1">
        <v>19563.90625</v>
      </c>
      <c r="J1956" s="1">
        <v>68.766410827636719</v>
      </c>
      <c r="K1956" s="1">
        <v>4728.8193359375</v>
      </c>
      <c r="L1956" s="1">
        <v>325183.9375</v>
      </c>
      <c r="M1956" s="1">
        <v>160.43698120117188</v>
      </c>
      <c r="N1956" s="1">
        <v>25740.025390625</v>
      </c>
      <c r="O1956" s="1">
        <v>4129652</v>
      </c>
      <c r="P1956" s="1">
        <v>8.7103128433227539E-2</v>
      </c>
      <c r="Q1956" s="1">
        <v>9.9999997764825821E-3</v>
      </c>
      <c r="R1956" s="1">
        <v>9.9999997764825821E-3</v>
      </c>
      <c r="S1956" s="1">
        <v>0.51944971084594727</v>
      </c>
      <c r="T1956" s="1">
        <v>0.26982799172401428</v>
      </c>
      <c r="U1956" s="1">
        <v>0.14016208052635193</v>
      </c>
      <c r="V1956" s="1">
        <v>79.377418518066406</v>
      </c>
      <c r="W1956" s="1">
        <v>6300.7744140625</v>
      </c>
      <c r="X1956" s="1">
        <v>500139.21875</v>
      </c>
      <c r="Y1956" s="1">
        <v>94.314933776855469</v>
      </c>
      <c r="Z1956" s="1">
        <v>8895.306640625</v>
      </c>
      <c r="AA1956" s="1">
        <v>838960.25</v>
      </c>
      <c r="AB1956" s="1">
        <v>1</v>
      </c>
      <c r="AE1956" s="17">
        <f t="shared" si="30"/>
        <v>0.5</v>
      </c>
      <c r="AF1956" cm="1">
        <f t="array" ref="AF1956">1/(1+EXP(-$AI$41-SUMPRODUCT(A1956:AA1956, TRANSPOSE($AI$42:$AI$68))))</f>
        <v>0.38608947799818522</v>
      </c>
      <c r="AG1956" cm="1">
        <f t="array" ref="AG1956">1/(1+EXP(-$AI$71-SUMPRODUCT(A1956:AA1956, TRANSPOSE($AI$72:$AI$98))))</f>
        <v>0.44332252505946118</v>
      </c>
    </row>
    <row r="1957" spans="1:33" x14ac:dyDescent="0.35">
      <c r="A1957" s="1">
        <v>9.0833139419555664</v>
      </c>
      <c r="B1957" s="1">
        <v>82.506591796875</v>
      </c>
      <c r="C1957" s="1">
        <v>749.43328857421875</v>
      </c>
      <c r="D1957" s="1">
        <v>9.0178260803222656</v>
      </c>
      <c r="E1957" s="1">
        <v>81.321189880371094</v>
      </c>
      <c r="F1957" s="1">
        <v>733.34033203125</v>
      </c>
      <c r="G1957" s="1">
        <v>27.90907096862793</v>
      </c>
      <c r="H1957" s="1">
        <v>778.916259765625</v>
      </c>
      <c r="I1957" s="1">
        <v>21738.828125</v>
      </c>
      <c r="J1957" s="1">
        <v>81.801605224609375</v>
      </c>
      <c r="K1957" s="1">
        <v>6691.50244140625</v>
      </c>
      <c r="L1957" s="1">
        <v>547375.625</v>
      </c>
      <c r="M1957" s="1">
        <v>174.72415161132813</v>
      </c>
      <c r="N1957" s="1">
        <v>30528.529296875</v>
      </c>
      <c r="O1957" s="1">
        <v>5334071.5</v>
      </c>
      <c r="P1957" s="1">
        <v>7.4311256408691406E-2</v>
      </c>
      <c r="Q1957" s="1">
        <v>9.9999997764825821E-3</v>
      </c>
      <c r="R1957" s="1">
        <v>9.9999997764825821E-3</v>
      </c>
      <c r="S1957" s="1">
        <v>0.49841222167015076</v>
      </c>
      <c r="T1957" s="1">
        <v>0.24841473996639252</v>
      </c>
      <c r="U1957" s="1">
        <v>0.12381294369697571</v>
      </c>
      <c r="V1957" s="1">
        <v>81.984237670898438</v>
      </c>
      <c r="W1957" s="1">
        <v>6721.4150390625</v>
      </c>
      <c r="X1957" s="1">
        <v>551050.125</v>
      </c>
      <c r="Y1957" s="1">
        <v>107.93380737304688</v>
      </c>
      <c r="Z1957" s="1">
        <v>11649.70703125</v>
      </c>
      <c r="AA1957" s="1">
        <v>1257397.25</v>
      </c>
      <c r="AB1957" s="1">
        <v>1</v>
      </c>
      <c r="AE1957" s="17">
        <f t="shared" si="30"/>
        <v>0.5</v>
      </c>
      <c r="AF1957" cm="1">
        <f t="array" ref="AF1957">1/(1+EXP(-$AI$41-SUMPRODUCT(A1957:AA1957, TRANSPOSE($AI$42:$AI$68))))</f>
        <v>0.41946677453377429</v>
      </c>
      <c r="AG1957" cm="1">
        <f t="array" ref="AG1957">1/(1+EXP(-$AI$71-SUMPRODUCT(A1957:AA1957, TRANSPOSE($AI$72:$AI$98))))</f>
        <v>0.51546503532389221</v>
      </c>
    </row>
    <row r="1958" spans="1:33" x14ac:dyDescent="0.35">
      <c r="A1958" s="1">
        <v>9.6375932693481445</v>
      </c>
      <c r="B1958" s="1">
        <v>92.883201599121094</v>
      </c>
      <c r="C1958" s="1">
        <v>895.1705322265625</v>
      </c>
      <c r="D1958" s="1">
        <v>9.6369400024414063</v>
      </c>
      <c r="E1958" s="1">
        <v>92.870613098144531</v>
      </c>
      <c r="F1958" s="1">
        <v>894.988525390625</v>
      </c>
      <c r="G1958" s="1">
        <v>27.957921981811523</v>
      </c>
      <c r="H1958" s="1">
        <v>781.6453857421875</v>
      </c>
      <c r="I1958" s="1">
        <v>21853.181640625</v>
      </c>
      <c r="J1958" s="1">
        <v>100.00509643554688</v>
      </c>
      <c r="K1958" s="1">
        <v>10001.01953125</v>
      </c>
      <c r="L1958" s="1">
        <v>1000152.875</v>
      </c>
      <c r="M1958" s="1">
        <v>193.80326843261719</v>
      </c>
      <c r="N1958" s="1">
        <v>37559.70703125</v>
      </c>
      <c r="O1958" s="1">
        <v>7279194</v>
      </c>
      <c r="P1958" s="1">
        <v>9.0842247009277344E-2</v>
      </c>
      <c r="Q1958" s="1">
        <v>9.9999997764825821E-3</v>
      </c>
      <c r="R1958" s="1">
        <v>9.9999997764825821E-3</v>
      </c>
      <c r="S1958" s="1">
        <v>0.43841668963432312</v>
      </c>
      <c r="T1958" s="1">
        <v>0.19220919907093048</v>
      </c>
      <c r="U1958" s="1">
        <v>8.4267720580101013E-2</v>
      </c>
      <c r="V1958" s="1">
        <v>86.112541198730469</v>
      </c>
      <c r="W1958" s="1">
        <v>7415.36962890625</v>
      </c>
      <c r="X1958" s="1">
        <v>638556.3125</v>
      </c>
      <c r="Y1958" s="1">
        <v>124.04144287109375</v>
      </c>
      <c r="Z1958" s="1">
        <v>15386.279296875</v>
      </c>
      <c r="AA1958" s="1">
        <v>1908536.375</v>
      </c>
      <c r="AB1958" s="1">
        <v>1</v>
      </c>
      <c r="AE1958" s="17">
        <f t="shared" si="30"/>
        <v>0.5</v>
      </c>
      <c r="AF1958" cm="1">
        <f t="array" ref="AF1958">1/(1+EXP(-$AI$41-SUMPRODUCT(A1958:AA1958, TRANSPOSE($AI$42:$AI$68))))</f>
        <v>0.4542319175497867</v>
      </c>
      <c r="AG1958" cm="1">
        <f t="array" ref="AG1958">1/(1+EXP(-$AI$71-SUMPRODUCT(A1958:AA1958, TRANSPOSE($AI$72:$AI$98))))</f>
        <v>0.52071990235453913</v>
      </c>
    </row>
    <row r="1959" spans="1:33" x14ac:dyDescent="0.35">
      <c r="A1959" s="1">
        <v>9.9228086471557617</v>
      </c>
      <c r="B1959" s="1">
        <v>98.462127685546875</v>
      </c>
      <c r="C1959" s="1">
        <v>977.0208740234375</v>
      </c>
      <c r="D1959" s="1">
        <v>9.8645992279052734</v>
      </c>
      <c r="E1959" s="1">
        <v>97.310317993164063</v>
      </c>
      <c r="F1959" s="1">
        <v>959.92730712890625</v>
      </c>
      <c r="G1959" s="1">
        <v>31.617130279541016</v>
      </c>
      <c r="H1959" s="1">
        <v>999.6429443359375</v>
      </c>
      <c r="I1959" s="1">
        <v>31605.83984375</v>
      </c>
      <c r="J1959" s="1">
        <v>117.27330017089844</v>
      </c>
      <c r="K1959" s="1">
        <v>13753.02734375</v>
      </c>
      <c r="L1959" s="1">
        <v>1612862.875</v>
      </c>
      <c r="M1959" s="1">
        <v>211.52476501464844</v>
      </c>
      <c r="N1959" s="1">
        <v>44742.7265625</v>
      </c>
      <c r="O1959" s="1">
        <v>9464195</v>
      </c>
      <c r="P1959" s="1">
        <v>0.11009335517883301</v>
      </c>
      <c r="Q1959" s="1">
        <v>1.2120546773076057E-2</v>
      </c>
      <c r="R1959" s="1">
        <v>9.9999997764825821E-3</v>
      </c>
      <c r="S1959" s="1">
        <v>0.40326189994812012</v>
      </c>
      <c r="T1959" s="1">
        <v>0.16262015700340271</v>
      </c>
      <c r="U1959" s="1">
        <v>6.5578512847423553E-2</v>
      </c>
      <c r="V1959" s="1">
        <v>83.517646789550781</v>
      </c>
      <c r="W1959" s="1">
        <v>6975.197265625</v>
      </c>
      <c r="X1959" s="1">
        <v>582552.0625</v>
      </c>
      <c r="Y1959" s="1">
        <v>138.68856811523438</v>
      </c>
      <c r="Z1959" s="1">
        <v>19234.51953125</v>
      </c>
      <c r="AA1959" s="1">
        <v>2667608</v>
      </c>
      <c r="AB1959" s="1">
        <v>0</v>
      </c>
      <c r="AE1959" s="17">
        <f t="shared" si="30"/>
        <v>0.5</v>
      </c>
      <c r="AF1959" cm="1">
        <f t="array" ref="AF1959">1/(1+EXP(-$AI$41-SUMPRODUCT(A1959:AA1959, TRANSPOSE($AI$42:$AI$68))))</f>
        <v>0.43003068008256073</v>
      </c>
      <c r="AG1959" cm="1">
        <f t="array" ref="AG1959">1/(1+EXP(-$AI$71-SUMPRODUCT(A1959:AA1959, TRANSPOSE($AI$72:$AI$98))))</f>
        <v>0.42742003027586817</v>
      </c>
    </row>
    <row r="1960" spans="1:33" x14ac:dyDescent="0.35">
      <c r="A1960" s="1">
        <v>8.322479248046875</v>
      </c>
      <c r="B1960" s="1">
        <v>69.263664245605469</v>
      </c>
      <c r="C1960" s="1">
        <v>576.44537353515625</v>
      </c>
      <c r="D1960" s="1">
        <v>8.1918563842773438</v>
      </c>
      <c r="E1960" s="1">
        <v>67.106513977050781</v>
      </c>
      <c r="F1960" s="1">
        <v>549.7269287109375</v>
      </c>
      <c r="G1960" s="1">
        <v>28.70062255859375</v>
      </c>
      <c r="H1960" s="1">
        <v>823.7257080078125</v>
      </c>
      <c r="I1960" s="1">
        <v>23641.44140625</v>
      </c>
      <c r="J1960" s="1">
        <v>132.21377563476563</v>
      </c>
      <c r="K1960" s="1">
        <v>17480.482421875</v>
      </c>
      <c r="L1960" s="1">
        <v>2311160.5</v>
      </c>
      <c r="M1960" s="1">
        <v>228.73292541503906</v>
      </c>
      <c r="N1960" s="1">
        <v>52318.75</v>
      </c>
      <c r="O1960" s="1">
        <v>11967021</v>
      </c>
      <c r="P1960" s="1">
        <v>0.13978791236877441</v>
      </c>
      <c r="Q1960" s="1">
        <v>1.9540660083293915E-2</v>
      </c>
      <c r="R1960" s="1">
        <v>9.9999997764825821E-3</v>
      </c>
      <c r="S1960" s="1">
        <v>0.36540144681930542</v>
      </c>
      <c r="T1960" s="1">
        <v>0.13351821899414063</v>
      </c>
      <c r="U1960" s="1">
        <v>4.878775030374527E-2</v>
      </c>
      <c r="V1960" s="1">
        <v>87.174827575683594</v>
      </c>
      <c r="W1960" s="1">
        <v>7599.45068359375</v>
      </c>
      <c r="X1960" s="1">
        <v>662480.8125</v>
      </c>
      <c r="Y1960" s="1">
        <v>153.93994140625</v>
      </c>
      <c r="Z1960" s="1">
        <v>23697.505859375</v>
      </c>
      <c r="AA1960" s="1">
        <v>3647992.5</v>
      </c>
      <c r="AB1960" s="1">
        <v>0</v>
      </c>
      <c r="AE1960" s="17">
        <f t="shared" si="30"/>
        <v>0.5</v>
      </c>
      <c r="AF1960" cm="1">
        <f t="array" ref="AF1960">1/(1+EXP(-$AI$41-SUMPRODUCT(A1960:AA1960, TRANSPOSE($AI$42:$AI$68))))</f>
        <v>0.26254911349219334</v>
      </c>
      <c r="AG1960" cm="1">
        <f t="array" ref="AG1960">1/(1+EXP(-$AI$71-SUMPRODUCT(A1960:AA1960, TRANSPOSE($AI$72:$AI$98))))</f>
        <v>0.19055069799880589</v>
      </c>
    </row>
    <row r="1961" spans="1:33" x14ac:dyDescent="0.35">
      <c r="A1961" s="1">
        <v>7.104546070098877</v>
      </c>
      <c r="B1961" s="1">
        <v>50.474575042724609</v>
      </c>
      <c r="C1961" s="1">
        <v>358.59893798828125</v>
      </c>
      <c r="D1961" s="1">
        <v>6.9415149688720703</v>
      </c>
      <c r="E1961" s="1">
        <v>48.18463134765625</v>
      </c>
      <c r="F1961" s="1">
        <v>334.47433471679688</v>
      </c>
      <c r="G1961" s="1">
        <v>23.66771125793457</v>
      </c>
      <c r="H1961" s="1">
        <v>560.16058349609375</v>
      </c>
      <c r="I1961" s="1">
        <v>13257.71875</v>
      </c>
      <c r="J1961" s="1">
        <v>144.243408203125</v>
      </c>
      <c r="K1961" s="1">
        <v>20806.16015625</v>
      </c>
      <c r="L1961" s="1">
        <v>3001151.5</v>
      </c>
      <c r="M1961" s="1">
        <v>244.17204284667969</v>
      </c>
      <c r="N1961" s="1">
        <v>59619.98828125</v>
      </c>
      <c r="O1961" s="1">
        <v>14557534</v>
      </c>
      <c r="P1961" s="1">
        <v>0.1605229377746582</v>
      </c>
      <c r="Q1961" s="1">
        <v>2.576761320233345E-2</v>
      </c>
      <c r="R1961" s="1">
        <v>9.9999997764825821E-3</v>
      </c>
      <c r="S1961" s="1">
        <v>0.34147018194198608</v>
      </c>
      <c r="T1961" s="1">
        <v>0.11660188436508179</v>
      </c>
      <c r="U1961" s="1">
        <v>3.981606662273407E-2</v>
      </c>
      <c r="V1961" s="1">
        <v>92.602264404296875</v>
      </c>
      <c r="W1961" s="1">
        <v>8575.1796875</v>
      </c>
      <c r="X1961" s="1">
        <v>794081</v>
      </c>
      <c r="Y1961" s="1">
        <v>165.4578857421875</v>
      </c>
      <c r="Z1961" s="1">
        <v>27376.3125</v>
      </c>
      <c r="AA1961" s="1">
        <v>4529626.5</v>
      </c>
      <c r="AB1961" s="1">
        <v>0</v>
      </c>
      <c r="AE1961" s="17">
        <f t="shared" si="30"/>
        <v>0.5</v>
      </c>
      <c r="AF1961" cm="1">
        <f t="array" ref="AF1961">1/(1+EXP(-$AI$41-SUMPRODUCT(A1961:AA1961, TRANSPOSE($AI$42:$AI$68))))</f>
        <v>0.16940609489151418</v>
      </c>
      <c r="AG1961" cm="1">
        <f t="array" ref="AG1961">1/(1+EXP(-$AI$71-SUMPRODUCT(A1961:AA1961, TRANSPOSE($AI$72:$AI$98))))</f>
        <v>7.5166512364364488E-2</v>
      </c>
    </row>
    <row r="1962" spans="1:33" x14ac:dyDescent="0.35">
      <c r="A1962" s="1">
        <v>5.6847262382507324</v>
      </c>
      <c r="B1962" s="1">
        <v>32.316112518310547</v>
      </c>
      <c r="C1962" s="1">
        <v>183.708251953125</v>
      </c>
      <c r="D1962" s="1">
        <v>5.5880160331726074</v>
      </c>
      <c r="E1962" s="1">
        <v>31.225923538208008</v>
      </c>
      <c r="F1962" s="1">
        <v>174.490966796875</v>
      </c>
      <c r="G1962" s="1">
        <v>24.050214767456055</v>
      </c>
      <c r="H1962" s="1">
        <v>578.412841796875</v>
      </c>
      <c r="I1962" s="1">
        <v>13910.953125</v>
      </c>
      <c r="J1962" s="1">
        <v>151.5745849609375</v>
      </c>
      <c r="K1962" s="1">
        <v>22974.85546875</v>
      </c>
      <c r="L1962" s="1">
        <v>3482404</v>
      </c>
      <c r="M1962" s="1">
        <v>257.47467041015625</v>
      </c>
      <c r="N1962" s="1">
        <v>66293.203125</v>
      </c>
      <c r="O1962" s="1">
        <v>17068822</v>
      </c>
      <c r="P1962" s="1">
        <v>0.17459940910339355</v>
      </c>
      <c r="Q1962" s="1">
        <v>3.048495389521122E-2</v>
      </c>
      <c r="R1962" s="1">
        <v>9.9999997764825821E-3</v>
      </c>
      <c r="S1962" s="1">
        <v>0.33502200245857239</v>
      </c>
      <c r="T1962" s="1">
        <v>0.11223974078893661</v>
      </c>
      <c r="U1962" s="1">
        <v>3.7602782249450684E-2</v>
      </c>
      <c r="V1962" s="1">
        <v>96.380279541015625</v>
      </c>
      <c r="W1962" s="1">
        <v>9289.158203125</v>
      </c>
      <c r="X1962" s="1">
        <v>895291.6875</v>
      </c>
      <c r="Y1962" s="1">
        <v>171.18153381347656</v>
      </c>
      <c r="Z1962" s="1">
        <v>29303.1171875</v>
      </c>
      <c r="AA1962" s="1">
        <v>5016152.5</v>
      </c>
      <c r="AB1962" s="1">
        <v>0</v>
      </c>
      <c r="AE1962" s="17">
        <f t="shared" si="30"/>
        <v>0.5</v>
      </c>
      <c r="AF1962" cm="1">
        <f t="array" ref="AF1962">1/(1+EXP(-$AI$41-SUMPRODUCT(A1962:AA1962, TRANSPOSE($AI$42:$AI$68))))</f>
        <v>0.1175117943076646</v>
      </c>
      <c r="AG1962" cm="1">
        <f t="array" ref="AG1962">1/(1+EXP(-$AI$71-SUMPRODUCT(A1962:AA1962, TRANSPOSE($AI$72:$AI$98))))</f>
        <v>3.3527281947791268E-2</v>
      </c>
    </row>
    <row r="1963" spans="1:33" x14ac:dyDescent="0.35">
      <c r="A1963" s="1">
        <v>4.2218003273010254</v>
      </c>
      <c r="B1963" s="1">
        <v>17.823598861694336</v>
      </c>
      <c r="C1963" s="1">
        <v>75.247673034667969</v>
      </c>
      <c r="D1963" s="1">
        <v>4.1861863136291504</v>
      </c>
      <c r="E1963" s="1">
        <v>17.52415657043457</v>
      </c>
      <c r="F1963" s="1">
        <v>73.359382629394531</v>
      </c>
      <c r="G1963" s="1">
        <v>24.561237335205078</v>
      </c>
      <c r="H1963" s="1">
        <v>603.25439453125</v>
      </c>
      <c r="I1963" s="1">
        <v>14816.673828125</v>
      </c>
      <c r="J1963" s="1">
        <v>157.58015441894531</v>
      </c>
      <c r="K1963" s="1">
        <v>24831.505859375</v>
      </c>
      <c r="L1963" s="1">
        <v>3912952.5</v>
      </c>
      <c r="M1963" s="1">
        <v>266.3609619140625</v>
      </c>
      <c r="N1963" s="1">
        <v>70948.1640625</v>
      </c>
      <c r="O1963" s="1">
        <v>18897820</v>
      </c>
      <c r="P1963" s="1">
        <v>0.17876720428466797</v>
      </c>
      <c r="Q1963" s="1">
        <v>3.1957712024450302E-2</v>
      </c>
      <c r="R1963" s="1">
        <v>9.9999997764825821E-3</v>
      </c>
      <c r="S1963" s="1">
        <v>0.32126042246818542</v>
      </c>
      <c r="T1963" s="1">
        <v>0.1032082587480545</v>
      </c>
      <c r="U1963" s="1">
        <v>3.3156730234622955E-2</v>
      </c>
      <c r="V1963" s="1">
        <v>96.62200927734375</v>
      </c>
      <c r="W1963" s="1">
        <v>9335.8125</v>
      </c>
      <c r="X1963" s="1">
        <v>902045</v>
      </c>
      <c r="Y1963" s="1">
        <v>164.84446716308594</v>
      </c>
      <c r="Z1963" s="1">
        <v>27173.69921875</v>
      </c>
      <c r="AA1963" s="1">
        <v>4479434</v>
      </c>
      <c r="AB1963" s="1">
        <v>0</v>
      </c>
      <c r="AE1963" s="17">
        <f t="shared" si="30"/>
        <v>0.5</v>
      </c>
      <c r="AF1963" cm="1">
        <f t="array" ref="AF1963">1/(1+EXP(-$AI$41-SUMPRODUCT(A1963:AA1963, TRANSPOSE($AI$42:$AI$68))))</f>
        <v>0.10962157356357929</v>
      </c>
      <c r="AG1963" cm="1">
        <f t="array" ref="AG1963">1/(1+EXP(-$AI$71-SUMPRODUCT(A1963:AA1963, TRANSPOSE($AI$72:$AI$98))))</f>
        <v>3.1528278002886101E-2</v>
      </c>
    </row>
    <row r="1964" spans="1:33" x14ac:dyDescent="0.35">
      <c r="A1964" s="1">
        <v>2.307997465133667</v>
      </c>
      <c r="B1964" s="1">
        <v>5.3268523216247559</v>
      </c>
      <c r="C1964" s="1">
        <v>12.29436206817627</v>
      </c>
      <c r="D1964" s="1">
        <v>2.1717326641082764</v>
      </c>
      <c r="E1964" s="1">
        <v>4.7164225578308105</v>
      </c>
      <c r="F1964" s="1">
        <v>10.242809295654297</v>
      </c>
      <c r="G1964" s="1">
        <v>38.176837921142578</v>
      </c>
      <c r="H1964" s="1">
        <v>1457.470947265625</v>
      </c>
      <c r="I1964" s="1">
        <v>55641.6328125</v>
      </c>
      <c r="J1964" s="1">
        <v>100.37887573242188</v>
      </c>
      <c r="K1964" s="1">
        <v>10075.9189453125</v>
      </c>
      <c r="L1964" s="1">
        <v>1011409.375</v>
      </c>
      <c r="M1964" s="1">
        <v>57.861164093017578</v>
      </c>
      <c r="N1964" s="1">
        <v>3347.914306640625</v>
      </c>
      <c r="O1964" s="1">
        <v>193714.21875</v>
      </c>
      <c r="P1964" s="1">
        <v>0.49872517585754395</v>
      </c>
      <c r="Q1964" s="1">
        <v>0.24872680008411407</v>
      </c>
      <c r="R1964" s="1">
        <v>0.12404631823301315</v>
      </c>
      <c r="S1964" s="1">
        <v>0.54514431953430176</v>
      </c>
      <c r="T1964" s="1">
        <v>0.29718232154846191</v>
      </c>
      <c r="U1964" s="1">
        <v>0.16200725734233856</v>
      </c>
      <c r="V1964" s="1">
        <v>56.194156646728516</v>
      </c>
      <c r="W1964" s="1">
        <v>3157.783203125</v>
      </c>
      <c r="X1964" s="1">
        <v>177448.96875</v>
      </c>
      <c r="Y1964" s="1">
        <v>34.958583831787109</v>
      </c>
      <c r="Z1964" s="1">
        <v>1222.1025390625</v>
      </c>
      <c r="AA1964" s="1">
        <v>42722.9765625</v>
      </c>
      <c r="AB1964" s="1">
        <v>0</v>
      </c>
      <c r="AE1964" s="17">
        <f t="shared" si="30"/>
        <v>0.5</v>
      </c>
      <c r="AF1964" cm="1">
        <f t="array" ref="AF1964">1/(1+EXP(-$AI$41-SUMPRODUCT(A1964:AA1964, TRANSPOSE($AI$42:$AI$68))))</f>
        <v>0.10799708187005659</v>
      </c>
      <c r="AG1964" cm="1">
        <f t="array" ref="AG1964">1/(1+EXP(-$AI$71-SUMPRODUCT(A1964:AA1964, TRANSPOSE($AI$72:$AI$98))))</f>
        <v>3.0428323804427754E-2</v>
      </c>
    </row>
    <row r="1965" spans="1:33" x14ac:dyDescent="0.35">
      <c r="A1965" s="1">
        <v>2.8961849212646484</v>
      </c>
      <c r="B1965" s="1">
        <v>8.3878870010375977</v>
      </c>
      <c r="C1965" s="1">
        <v>24.292871475219727</v>
      </c>
      <c r="D1965" s="1">
        <v>2.7285678386688232</v>
      </c>
      <c r="E1965" s="1">
        <v>7.4450826644897461</v>
      </c>
      <c r="F1965" s="1">
        <v>20.314413070678711</v>
      </c>
      <c r="G1965" s="1">
        <v>31.240179061889648</v>
      </c>
      <c r="H1965" s="1">
        <v>975.94879150390625</v>
      </c>
      <c r="I1965" s="1">
        <v>30488.814453125</v>
      </c>
      <c r="J1965" s="1">
        <v>88.905853271484375</v>
      </c>
      <c r="K1965" s="1">
        <v>7904.2509765625</v>
      </c>
      <c r="L1965" s="1">
        <v>702734.1875</v>
      </c>
      <c r="M1965" s="1">
        <v>60.826217651367188</v>
      </c>
      <c r="N1965" s="1">
        <v>3699.828857421875</v>
      </c>
      <c r="O1965" s="1">
        <v>225046.59375</v>
      </c>
      <c r="P1965" s="1">
        <v>0.4807581901550293</v>
      </c>
      <c r="Q1965" s="1">
        <v>0.23112843930721283</v>
      </c>
      <c r="R1965" s="1">
        <v>0.11111688613891602</v>
      </c>
      <c r="S1965" s="1">
        <v>0.56416946649551392</v>
      </c>
      <c r="T1965" s="1">
        <v>0.318287193775177</v>
      </c>
      <c r="U1965" s="1">
        <v>0.17956791818141937</v>
      </c>
      <c r="V1965" s="1">
        <v>56.508892059326172</v>
      </c>
      <c r="W1965" s="1">
        <v>3193.2548828125</v>
      </c>
      <c r="X1965" s="1">
        <v>180447.296875</v>
      </c>
      <c r="Y1965" s="1">
        <v>32.296737670898438</v>
      </c>
      <c r="Z1965" s="1">
        <v>1043.0792236328125</v>
      </c>
      <c r="AA1965" s="1">
        <v>33688.05859375</v>
      </c>
      <c r="AB1965" s="1">
        <v>0</v>
      </c>
      <c r="AE1965" s="17">
        <f t="shared" si="30"/>
        <v>0.5</v>
      </c>
      <c r="AF1965" cm="1">
        <f t="array" ref="AF1965">1/(1+EXP(-$AI$41-SUMPRODUCT(A1965:AA1965, TRANSPOSE($AI$42:$AI$68))))</f>
        <v>0.11329319500929691</v>
      </c>
      <c r="AG1965" cm="1">
        <f t="array" ref="AG1965">1/(1+EXP(-$AI$71-SUMPRODUCT(A1965:AA1965, TRANSPOSE($AI$72:$AI$98))))</f>
        <v>3.5585933575114609E-2</v>
      </c>
    </row>
    <row r="1966" spans="1:33" x14ac:dyDescent="0.35">
      <c r="A1966" s="1">
        <v>3.741441011428833</v>
      </c>
      <c r="B1966" s="1">
        <v>13.998380661010742</v>
      </c>
      <c r="C1966" s="1">
        <v>52.374114990234375</v>
      </c>
      <c r="D1966" s="1">
        <v>3.5214705467224121</v>
      </c>
      <c r="E1966" s="1">
        <v>12.400754928588867</v>
      </c>
      <c r="F1966" s="1">
        <v>43.668891906738281</v>
      </c>
      <c r="G1966" s="1">
        <v>26.604047775268555</v>
      </c>
      <c r="H1966" s="1">
        <v>707.77532958984375</v>
      </c>
      <c r="I1966" s="1">
        <v>18829.689453125</v>
      </c>
      <c r="J1966" s="1">
        <v>77.583267211914063</v>
      </c>
      <c r="K1966" s="1">
        <v>6019.16357421875</v>
      </c>
      <c r="L1966" s="1">
        <v>466986.34375</v>
      </c>
      <c r="M1966" s="1">
        <v>65.744964599609375</v>
      </c>
      <c r="N1966" s="1">
        <v>4322.400390625</v>
      </c>
      <c r="O1966" s="1">
        <v>284176.0625</v>
      </c>
      <c r="P1966" s="1">
        <v>0.45660305023193359</v>
      </c>
      <c r="Q1966" s="1">
        <v>0.20848634839057922</v>
      </c>
      <c r="R1966" s="1">
        <v>9.5195502042770386E-2</v>
      </c>
      <c r="S1966" s="1">
        <v>0.57943058013916016</v>
      </c>
      <c r="T1966" s="1">
        <v>0.33573979139328003</v>
      </c>
      <c r="U1966" s="1">
        <v>0.19453790783882141</v>
      </c>
      <c r="V1966" s="1">
        <v>58.520267486572266</v>
      </c>
      <c r="W1966" s="1">
        <v>3424.621826171875</v>
      </c>
      <c r="X1966" s="1">
        <v>200409.78125</v>
      </c>
      <c r="Y1966" s="1">
        <v>27.770732879638672</v>
      </c>
      <c r="Z1966" s="1">
        <v>771.213623046875</v>
      </c>
      <c r="AA1966" s="1">
        <v>21417.16796875</v>
      </c>
      <c r="AB1966" s="1">
        <v>0</v>
      </c>
      <c r="AE1966" s="17">
        <f t="shared" si="30"/>
        <v>0.5</v>
      </c>
      <c r="AF1966" cm="1">
        <f t="array" ref="AF1966">1/(1+EXP(-$AI$41-SUMPRODUCT(A1966:AA1966, TRANSPOSE($AI$42:$AI$68))))</f>
        <v>0.12267287273159917</v>
      </c>
      <c r="AG1966" cm="1">
        <f t="array" ref="AG1966">1/(1+EXP(-$AI$71-SUMPRODUCT(A1966:AA1966, TRANSPOSE($AI$72:$AI$98))))</f>
        <v>4.4975486930935928E-2</v>
      </c>
    </row>
    <row r="1967" spans="1:33" x14ac:dyDescent="0.35">
      <c r="A1967" s="1">
        <v>4.6690378189086914</v>
      </c>
      <c r="B1967" s="1">
        <v>21.79991340637207</v>
      </c>
      <c r="C1967" s="1">
        <v>101.78462219238281</v>
      </c>
      <c r="D1967" s="1">
        <v>4.4059939384460449</v>
      </c>
      <c r="E1967" s="1">
        <v>19.412782669067383</v>
      </c>
      <c r="F1967" s="1">
        <v>85.532600402832031</v>
      </c>
      <c r="G1967" s="1">
        <v>23.845531463623047</v>
      </c>
      <c r="H1967" s="1">
        <v>568.609375</v>
      </c>
      <c r="I1967" s="1">
        <v>13558.79296875</v>
      </c>
      <c r="J1967" s="1">
        <v>67.382415771484375</v>
      </c>
      <c r="K1967" s="1">
        <v>4540.39013671875</v>
      </c>
      <c r="L1967" s="1">
        <v>305942.4375</v>
      </c>
      <c r="M1967" s="1">
        <v>72.080223083496094</v>
      </c>
      <c r="N1967" s="1">
        <v>5195.55859375</v>
      </c>
      <c r="O1967" s="1">
        <v>374497.03125</v>
      </c>
      <c r="P1967" s="1">
        <v>0.42926955223083496</v>
      </c>
      <c r="Q1967" s="1">
        <v>0.18427234888076782</v>
      </c>
      <c r="R1967" s="1">
        <v>7.9102508723735809E-2</v>
      </c>
      <c r="S1967" s="1">
        <v>0.59448391199111938</v>
      </c>
      <c r="T1967" s="1">
        <v>0.35341110825538635</v>
      </c>
      <c r="U1967" s="1">
        <v>0.21009722352027893</v>
      </c>
      <c r="V1967" s="1">
        <v>60.258327484130859</v>
      </c>
      <c r="W1967" s="1">
        <v>3631.06591796875</v>
      </c>
      <c r="X1967" s="1">
        <v>218801.96875</v>
      </c>
      <c r="Y1967" s="1">
        <v>23.621986389160156</v>
      </c>
      <c r="Z1967" s="1">
        <v>557.99822998046875</v>
      </c>
      <c r="AA1967" s="1">
        <v>13181.0263671875</v>
      </c>
      <c r="AB1967" s="1">
        <v>0</v>
      </c>
      <c r="AE1967" s="17">
        <f t="shared" si="30"/>
        <v>0.5</v>
      </c>
      <c r="AF1967" cm="1">
        <f t="array" ref="AF1967">1/(1+EXP(-$AI$41-SUMPRODUCT(A1967:AA1967, TRANSPOSE($AI$42:$AI$68))))</f>
        <v>0.13610306717792964</v>
      </c>
      <c r="AG1967" cm="1">
        <f t="array" ref="AG1967">1/(1+EXP(-$AI$71-SUMPRODUCT(A1967:AA1967, TRANSPOSE($AI$72:$AI$98))))</f>
        <v>5.9330587825483581E-2</v>
      </c>
    </row>
    <row r="1968" spans="1:33" x14ac:dyDescent="0.35">
      <c r="A1968" s="1">
        <v>5.5462756156921387</v>
      </c>
      <c r="B1968" s="1">
        <v>30.761173248291016</v>
      </c>
      <c r="C1968" s="1">
        <v>170.60993957519531</v>
      </c>
      <c r="D1968" s="1">
        <v>5.2523326873779297</v>
      </c>
      <c r="E1968" s="1">
        <v>27.586997985839844</v>
      </c>
      <c r="F1968" s="1">
        <v>144.89608764648438</v>
      </c>
      <c r="G1968" s="1">
        <v>22.927793502807617</v>
      </c>
      <c r="H1968" s="1">
        <v>525.6837158203125</v>
      </c>
      <c r="I1968" s="1">
        <v>12052.767578125</v>
      </c>
      <c r="J1968" s="1">
        <v>57.850017547607422</v>
      </c>
      <c r="K1968" s="1">
        <v>3346.62451171875</v>
      </c>
      <c r="L1968" s="1">
        <v>193602.28125</v>
      </c>
      <c r="M1968" s="1">
        <v>79.938011169433594</v>
      </c>
      <c r="N1968" s="1">
        <v>6390.08544921875</v>
      </c>
      <c r="O1968" s="1">
        <v>510810.75</v>
      </c>
      <c r="P1968" s="1">
        <v>0.39720296859741211</v>
      </c>
      <c r="Q1968" s="1">
        <v>0.15777020156383514</v>
      </c>
      <c r="R1968" s="1">
        <v>6.2666788697242737E-2</v>
      </c>
      <c r="S1968" s="1">
        <v>0.60695832967758179</v>
      </c>
      <c r="T1968" s="1">
        <v>0.36839842796325684</v>
      </c>
      <c r="U1968" s="1">
        <v>0.22360248863697052</v>
      </c>
      <c r="V1968" s="1">
        <v>60.591682434082031</v>
      </c>
      <c r="W1968" s="1">
        <v>3671.35205078125</v>
      </c>
      <c r="X1968" s="1">
        <v>222453.390625</v>
      </c>
      <c r="Y1968" s="1">
        <v>21.549263000488281</v>
      </c>
      <c r="Z1968" s="1">
        <v>464.3707275390625</v>
      </c>
      <c r="AA1968" s="1">
        <v>10006.8466796875</v>
      </c>
      <c r="AB1968" s="1">
        <v>0</v>
      </c>
      <c r="AE1968" s="17">
        <f t="shared" si="30"/>
        <v>0.5</v>
      </c>
      <c r="AF1968" cm="1">
        <f t="array" ref="AF1968">1/(1+EXP(-$AI$41-SUMPRODUCT(A1968:AA1968, TRANSPOSE($AI$42:$AI$68))))</f>
        <v>0.15113082951950113</v>
      </c>
      <c r="AG1968" cm="1">
        <f t="array" ref="AG1968">1/(1+EXP(-$AI$71-SUMPRODUCT(A1968:AA1968, TRANSPOSE($AI$72:$AI$98))))</f>
        <v>7.6150570607914927E-2</v>
      </c>
    </row>
    <row r="1969" spans="1:33" x14ac:dyDescent="0.35">
      <c r="A1969" s="1">
        <v>6.6974329948425293</v>
      </c>
      <c r="B1969" s="1">
        <v>44.855609893798828</v>
      </c>
      <c r="C1969" s="1">
        <v>300.41741943359375</v>
      </c>
      <c r="D1969" s="1">
        <v>6.351931095123291</v>
      </c>
      <c r="E1969" s="1">
        <v>40.347026824951172</v>
      </c>
      <c r="F1969" s="1">
        <v>256.28155517578125</v>
      </c>
      <c r="G1969" s="1">
        <v>23.178335189819336</v>
      </c>
      <c r="H1969" s="1">
        <v>537.2352294921875</v>
      </c>
      <c r="I1969" s="1">
        <v>12452.2177734375</v>
      </c>
      <c r="J1969" s="1">
        <v>46.68414306640625</v>
      </c>
      <c r="K1969" s="1">
        <v>2179.4091796875</v>
      </c>
      <c r="L1969" s="1">
        <v>101743.8515625</v>
      </c>
      <c r="M1969" s="1">
        <v>89.416122436523438</v>
      </c>
      <c r="N1969" s="1">
        <v>7995.2431640625</v>
      </c>
      <c r="O1969" s="1">
        <v>714903.625</v>
      </c>
      <c r="P1969" s="1">
        <v>0.35847640037536621</v>
      </c>
      <c r="Q1969" s="1">
        <v>0.12850533425807953</v>
      </c>
      <c r="R1969" s="1">
        <v>4.6066127717494965E-2</v>
      </c>
      <c r="S1969" s="1">
        <v>0.61261475086212158</v>
      </c>
      <c r="T1969" s="1">
        <v>0.37529683113098145</v>
      </c>
      <c r="U1969" s="1">
        <v>0.22991237044334412</v>
      </c>
      <c r="V1969" s="1">
        <v>61.797672271728516</v>
      </c>
      <c r="W1969" s="1">
        <v>3818.952392578125</v>
      </c>
      <c r="X1969" s="1">
        <v>236002.359375</v>
      </c>
      <c r="Y1969" s="1">
        <v>22.578060150146484</v>
      </c>
      <c r="Z1969" s="1">
        <v>509.768798828125</v>
      </c>
      <c r="AA1969" s="1">
        <v>11509.5908203125</v>
      </c>
      <c r="AB1969" s="1">
        <v>0</v>
      </c>
      <c r="AE1969" s="17">
        <f t="shared" si="30"/>
        <v>0.5</v>
      </c>
      <c r="AF1969" cm="1">
        <f t="array" ref="AF1969">1/(1+EXP(-$AI$41-SUMPRODUCT(A1969:AA1969, TRANSPOSE($AI$42:$AI$68))))</f>
        <v>0.17417874492664884</v>
      </c>
      <c r="AG1969" cm="1">
        <f t="array" ref="AG1969">1/(1+EXP(-$AI$71-SUMPRODUCT(A1969:AA1969, TRANSPOSE($AI$72:$AI$98))))</f>
        <v>0.10010285512762278</v>
      </c>
    </row>
    <row r="1970" spans="1:33" x14ac:dyDescent="0.35">
      <c r="A1970" s="1">
        <v>7.5540542602539063</v>
      </c>
      <c r="B1970" s="1">
        <v>57.063735961914063</v>
      </c>
      <c r="C1970" s="1">
        <v>431.06256103515625</v>
      </c>
      <c r="D1970" s="1">
        <v>7.1189370155334473</v>
      </c>
      <c r="E1970" s="1">
        <v>50.679264068603516</v>
      </c>
      <c r="F1970" s="1">
        <v>360.78250122070313</v>
      </c>
      <c r="G1970" s="1">
        <v>24.439556121826172</v>
      </c>
      <c r="H1970" s="1">
        <v>597.29193115234375</v>
      </c>
      <c r="I1970" s="1">
        <v>14597.548828125</v>
      </c>
      <c r="J1970" s="1">
        <v>37.632801055908203</v>
      </c>
      <c r="K1970" s="1">
        <v>1416.2276611328125</v>
      </c>
      <c r="L1970" s="1">
        <v>53296.6171875</v>
      </c>
      <c r="M1970" s="1">
        <v>99.24871826171875</v>
      </c>
      <c r="N1970" s="1">
        <v>9850.3076171875</v>
      </c>
      <c r="O1970" s="1">
        <v>977630.4375</v>
      </c>
      <c r="P1970" s="1">
        <v>0.31299853324890137</v>
      </c>
      <c r="Q1970" s="1">
        <v>9.7968079149723053E-2</v>
      </c>
      <c r="R1970" s="1">
        <v>3.0663866549730301E-2</v>
      </c>
      <c r="S1970" s="1">
        <v>0.60919404029846191</v>
      </c>
      <c r="T1970" s="1">
        <v>0.37111738324165344</v>
      </c>
      <c r="U1970" s="1">
        <v>0.22608248889446259</v>
      </c>
      <c r="V1970" s="1">
        <v>65.483146667480469</v>
      </c>
      <c r="W1970" s="1">
        <v>4288.04248046875</v>
      </c>
      <c r="X1970" s="1">
        <v>280794.53125</v>
      </c>
      <c r="Y1970" s="1">
        <v>29.56043815612793</v>
      </c>
      <c r="Z1970" s="1">
        <v>873.81951904296875</v>
      </c>
      <c r="AA1970" s="1">
        <v>25830.48828125</v>
      </c>
      <c r="AB1970" s="1">
        <v>0</v>
      </c>
      <c r="AE1970" s="17">
        <f t="shared" si="30"/>
        <v>0.5</v>
      </c>
      <c r="AF1970" cm="1">
        <f t="array" ref="AF1970">1/(1+EXP(-$AI$41-SUMPRODUCT(A1970:AA1970, TRANSPOSE($AI$42:$AI$68))))</f>
        <v>0.18874324932279343</v>
      </c>
      <c r="AG1970" cm="1">
        <f t="array" ref="AG1970">1/(1+EXP(-$AI$71-SUMPRODUCT(A1970:AA1970, TRANSPOSE($AI$72:$AI$98))))</f>
        <v>0.10961994586307545</v>
      </c>
    </row>
    <row r="1971" spans="1:33" x14ac:dyDescent="0.35">
      <c r="A1971" s="1">
        <v>8.4446725845336914</v>
      </c>
      <c r="B1971" s="1">
        <v>71.312492370605469</v>
      </c>
      <c r="C1971" s="1">
        <v>602.210693359375</v>
      </c>
      <c r="D1971" s="1">
        <v>7.9596424102783203</v>
      </c>
      <c r="E1971" s="1">
        <v>63.355907440185547</v>
      </c>
      <c r="F1971" s="1">
        <v>504.29037475585938</v>
      </c>
      <c r="G1971" s="1">
        <v>27.199766159057617</v>
      </c>
      <c r="H1971" s="1">
        <v>739.8272705078125</v>
      </c>
      <c r="I1971" s="1">
        <v>20123.12890625</v>
      </c>
      <c r="J1971" s="1">
        <v>32.310802459716797</v>
      </c>
      <c r="K1971" s="1">
        <v>1043.9879150390625</v>
      </c>
      <c r="L1971" s="1">
        <v>33732.08984375</v>
      </c>
      <c r="M1971" s="1">
        <v>111.58493804931641</v>
      </c>
      <c r="N1971" s="1">
        <v>12451.1982421875</v>
      </c>
      <c r="O1971" s="1">
        <v>1389366.25</v>
      </c>
      <c r="P1971" s="1">
        <v>0.26447463035583496</v>
      </c>
      <c r="Q1971" s="1">
        <v>6.9946832954883575E-2</v>
      </c>
      <c r="R1971" s="1">
        <v>1.8499162048101425E-2</v>
      </c>
      <c r="S1971" s="1">
        <v>0.60130876302719116</v>
      </c>
      <c r="T1971" s="1">
        <v>0.36157223582267761</v>
      </c>
      <c r="U1971" s="1">
        <v>0.21741655468940735</v>
      </c>
      <c r="V1971" s="1">
        <v>69.679557800292969</v>
      </c>
      <c r="W1971" s="1">
        <v>4855.24072265625</v>
      </c>
      <c r="X1971" s="1">
        <v>338311.03125</v>
      </c>
      <c r="Y1971" s="1">
        <v>42.247711181640625</v>
      </c>
      <c r="Z1971" s="1">
        <v>1784.869140625</v>
      </c>
      <c r="AA1971" s="1">
        <v>75406.6328125</v>
      </c>
      <c r="AB1971" s="1">
        <v>0</v>
      </c>
      <c r="AE1971" s="17">
        <f t="shared" si="30"/>
        <v>0.5</v>
      </c>
      <c r="AF1971" cm="1">
        <f t="array" ref="AF1971">1/(1+EXP(-$AI$41-SUMPRODUCT(A1971:AA1971, TRANSPOSE($AI$42:$AI$68))))</f>
        <v>0.21652013091223102</v>
      </c>
      <c r="AG1971" cm="1">
        <f t="array" ref="AG1971">1/(1+EXP(-$AI$71-SUMPRODUCT(A1971:AA1971, TRANSPOSE($AI$72:$AI$98))))</f>
        <v>0.13235779895950311</v>
      </c>
    </row>
    <row r="1972" spans="1:33" x14ac:dyDescent="0.35">
      <c r="A1972" s="1">
        <v>9.2571144104003906</v>
      </c>
      <c r="B1972" s="1">
        <v>85.694168090820313</v>
      </c>
      <c r="C1972" s="1">
        <v>793.28070068359375</v>
      </c>
      <c r="D1972" s="1">
        <v>8.7825164794921875</v>
      </c>
      <c r="E1972" s="1">
        <v>77.132598876953125</v>
      </c>
      <c r="F1972" s="1">
        <v>677.41827392578125</v>
      </c>
      <c r="G1972" s="1">
        <v>30.244644165039063</v>
      </c>
      <c r="H1972" s="1">
        <v>914.738525390625</v>
      </c>
      <c r="I1972" s="1">
        <v>27665.94140625</v>
      </c>
      <c r="J1972" s="1">
        <v>32.701961517333984</v>
      </c>
      <c r="K1972" s="1">
        <v>1069.4183349609375</v>
      </c>
      <c r="L1972" s="1">
        <v>34972.07421875</v>
      </c>
      <c r="M1972" s="1">
        <v>124.88933563232422</v>
      </c>
      <c r="N1972" s="1">
        <v>15597.345703125</v>
      </c>
      <c r="O1972" s="1">
        <v>1947942.25</v>
      </c>
      <c r="P1972" s="1">
        <v>0.21544384956359863</v>
      </c>
      <c r="Q1972" s="1">
        <v>4.6416051685810089E-2</v>
      </c>
      <c r="R1972" s="1">
        <v>1.0000052861869335E-2</v>
      </c>
      <c r="S1972" s="1">
        <v>0.59249222278594971</v>
      </c>
      <c r="T1972" s="1">
        <v>0.35104703903198242</v>
      </c>
      <c r="U1972" s="1">
        <v>0.20799264311790466</v>
      </c>
      <c r="V1972" s="1">
        <v>71.526451110839844</v>
      </c>
      <c r="W1972" s="1">
        <v>5116.033203125</v>
      </c>
      <c r="X1972" s="1">
        <v>365931.6875</v>
      </c>
      <c r="Y1972" s="1">
        <v>56.788471221923828</v>
      </c>
      <c r="Z1972" s="1">
        <v>3224.930419921875</v>
      </c>
      <c r="AA1972" s="1">
        <v>183138.875</v>
      </c>
      <c r="AB1972" s="1">
        <v>0</v>
      </c>
      <c r="AE1972" s="17">
        <f t="shared" si="30"/>
        <v>0.5</v>
      </c>
      <c r="AF1972" cm="1">
        <f t="array" ref="AF1972">1/(1+EXP(-$AI$41-SUMPRODUCT(A1972:AA1972, TRANSPOSE($AI$42:$AI$68))))</f>
        <v>0.26845611821463528</v>
      </c>
      <c r="AG1972" cm="1">
        <f t="array" ref="AG1972">1/(1+EXP(-$AI$71-SUMPRODUCT(A1972:AA1972, TRANSPOSE($AI$72:$AI$98))))</f>
        <v>0.19043538915002525</v>
      </c>
    </row>
    <row r="1973" spans="1:33" x14ac:dyDescent="0.35">
      <c r="A1973" s="1">
        <v>9.9992341995239258</v>
      </c>
      <c r="B1973" s="1">
        <v>99.984687805175781</v>
      </c>
      <c r="C1973" s="1">
        <v>999.770263671875</v>
      </c>
      <c r="D1973" s="1">
        <v>9.5493545532226563</v>
      </c>
      <c r="E1973" s="1">
        <v>91.190170288085938</v>
      </c>
      <c r="F1973" s="1">
        <v>870.80731201171875</v>
      </c>
      <c r="G1973" s="1">
        <v>30.650642395019531</v>
      </c>
      <c r="H1973" s="1">
        <v>939.46185302734375</v>
      </c>
      <c r="I1973" s="1">
        <v>28795.109375</v>
      </c>
      <c r="J1973" s="1">
        <v>40.818817138671875</v>
      </c>
      <c r="K1973" s="1">
        <v>1666.17578125</v>
      </c>
      <c r="L1973" s="1">
        <v>68011.328125</v>
      </c>
      <c r="M1973" s="1">
        <v>140.66896057128906</v>
      </c>
      <c r="N1973" s="1">
        <v>19787.755859375</v>
      </c>
      <c r="O1973" s="2">
        <v>2783523.25</v>
      </c>
      <c r="P1973" s="1">
        <v>0.16560173034667969</v>
      </c>
      <c r="Q1973" s="1">
        <v>2.7423933148384094E-2</v>
      </c>
      <c r="R1973" s="1">
        <v>9.9999997764825821E-3</v>
      </c>
      <c r="S1973" s="1">
        <v>0.56419771909713745</v>
      </c>
      <c r="T1973" s="1">
        <v>0.31831905245780945</v>
      </c>
      <c r="U1973" s="1">
        <v>0.17959488928318024</v>
      </c>
      <c r="V1973" s="1">
        <v>73.707977294921875</v>
      </c>
      <c r="W1973" s="1">
        <v>5432.86572265625</v>
      </c>
      <c r="X1973" s="1">
        <v>400445.5625</v>
      </c>
      <c r="Y1973" s="1">
        <v>73.680351257324219</v>
      </c>
      <c r="Z1973" s="1">
        <v>5428.7939453125</v>
      </c>
      <c r="AA1973" s="1">
        <v>399995.46875</v>
      </c>
      <c r="AB1973" s="1">
        <v>0</v>
      </c>
      <c r="AE1973" s="17">
        <f t="shared" si="30"/>
        <v>0.5</v>
      </c>
      <c r="AF1973" cm="1">
        <f t="array" ref="AF1973">1/(1+EXP(-$AI$41-SUMPRODUCT(A1973:AA1973, TRANSPOSE($AI$42:$AI$68))))</f>
        <v>0.34234099059557638</v>
      </c>
      <c r="AG1973" cm="1">
        <f t="array" ref="AG1973">1/(1+EXP(-$AI$71-SUMPRODUCT(A1973:AA1973, TRANSPOSE($AI$72:$AI$98))))</f>
        <v>0.29070858162957536</v>
      </c>
    </row>
    <row r="1974" spans="1:33" x14ac:dyDescent="0.35">
      <c r="A1974" s="1">
        <v>10.547464370727539</v>
      </c>
      <c r="B1974" s="1">
        <v>111.24900817871094</v>
      </c>
      <c r="C1974" s="1">
        <v>1173.3948974609375</v>
      </c>
      <c r="D1974" s="1">
        <v>10.2081298828125</v>
      </c>
      <c r="E1974" s="1">
        <v>104.20591735839844</v>
      </c>
      <c r="F1974" s="1">
        <v>1063.74755859375</v>
      </c>
      <c r="G1974" s="1">
        <v>32.492221832275391</v>
      </c>
      <c r="H1974" s="1">
        <v>1055.7445068359375</v>
      </c>
      <c r="I1974" s="1">
        <v>34303.484375</v>
      </c>
      <c r="J1974" s="1">
        <v>52.272201538085938</v>
      </c>
      <c r="K1974" s="1">
        <v>2732.383056640625</v>
      </c>
      <c r="L1974" s="1">
        <v>142827.671875</v>
      </c>
      <c r="M1974" s="1">
        <v>156.19039916992188</v>
      </c>
      <c r="N1974" s="1">
        <v>24395.44140625</v>
      </c>
      <c r="O1974" s="2">
        <v>3810333.75</v>
      </c>
      <c r="P1974" s="1">
        <v>0.12700271606445313</v>
      </c>
      <c r="Q1974" s="1">
        <v>1.6129689291119576E-2</v>
      </c>
      <c r="R1974" s="1">
        <v>9.9999997764825821E-3</v>
      </c>
      <c r="S1974" s="1">
        <v>0.54088783264160156</v>
      </c>
      <c r="T1974" s="1">
        <v>0.29255965352058411</v>
      </c>
      <c r="U1974" s="1">
        <v>0.15824195742607117</v>
      </c>
      <c r="V1974" s="1">
        <v>77.138946533203125</v>
      </c>
      <c r="W1974" s="1">
        <v>5950.4169921875</v>
      </c>
      <c r="X1974" s="1">
        <v>459008.90625</v>
      </c>
      <c r="Y1974" s="1">
        <v>90.344078063964844</v>
      </c>
      <c r="Z1974" s="1">
        <v>8162.05224609375</v>
      </c>
      <c r="AA1974" s="1">
        <v>737393.125</v>
      </c>
      <c r="AB1974" s="1">
        <v>1</v>
      </c>
      <c r="AE1974" s="17">
        <f t="shared" si="30"/>
        <v>0.5</v>
      </c>
      <c r="AF1974" cm="1">
        <f t="array" ref="AF1974">1/(1+EXP(-$AI$41-SUMPRODUCT(A1974:AA1974, TRANSPOSE($AI$42:$AI$68))))</f>
        <v>0.43622428331969382</v>
      </c>
      <c r="AG1974" cm="1">
        <f t="array" ref="AG1974">1/(1+EXP(-$AI$71-SUMPRODUCT(A1974:AA1974, TRANSPOSE($AI$72:$AI$98))))</f>
        <v>0.43212965174131418</v>
      </c>
    </row>
    <row r="1975" spans="1:33" x14ac:dyDescent="0.35">
      <c r="A1975" s="1">
        <v>10.239767074584961</v>
      </c>
      <c r="B1975" s="1">
        <v>104.85282897949219</v>
      </c>
      <c r="C1975" s="1">
        <v>1073.6685791015625</v>
      </c>
      <c r="D1975" s="1">
        <v>10.054535865783691</v>
      </c>
      <c r="E1975" s="1">
        <v>101.09368896484375</v>
      </c>
      <c r="F1975" s="1">
        <v>1016.4501342773438</v>
      </c>
      <c r="G1975" s="1">
        <v>33.510780334472656</v>
      </c>
      <c r="H1975" s="1">
        <v>1122.972412109375</v>
      </c>
      <c r="I1975" s="1">
        <v>37631.6796875</v>
      </c>
      <c r="J1975" s="1">
        <v>65.501747131347656</v>
      </c>
      <c r="K1975" s="1">
        <v>4290.47900390625</v>
      </c>
      <c r="L1975" s="1">
        <v>281033.875</v>
      </c>
      <c r="M1975" s="1">
        <v>171.63330078125</v>
      </c>
      <c r="N1975" s="1">
        <v>29457.990234375</v>
      </c>
      <c r="O1975" s="2">
        <v>5055972</v>
      </c>
      <c r="P1975" s="1">
        <v>0.10095953941345215</v>
      </c>
      <c r="Q1975" s="1">
        <v>1.0192828252911568E-2</v>
      </c>
      <c r="R1975" s="1">
        <v>9.9999997764825821E-3</v>
      </c>
      <c r="S1975" s="1">
        <v>0.51475107669830322</v>
      </c>
      <c r="T1975" s="1">
        <v>0.26496866345405579</v>
      </c>
      <c r="U1975" s="1">
        <v>0.13639290630817413</v>
      </c>
      <c r="V1975" s="1">
        <v>79.032691955566406</v>
      </c>
      <c r="W1975" s="1">
        <v>6246.16650390625</v>
      </c>
      <c r="X1975" s="1">
        <v>493651.34375</v>
      </c>
      <c r="Y1975" s="1">
        <v>105.53412628173828</v>
      </c>
      <c r="Z1975" s="1">
        <v>11137.4521484375</v>
      </c>
      <c r="AA1975" s="1">
        <v>1175381.25</v>
      </c>
      <c r="AB1975" s="1">
        <v>1</v>
      </c>
      <c r="AE1975" s="17">
        <f t="shared" si="30"/>
        <v>0.5</v>
      </c>
      <c r="AF1975" cm="1">
        <f t="array" ref="AF1975">1/(1+EXP(-$AI$41-SUMPRODUCT(A1975:AA1975, TRANSPOSE($AI$42:$AI$68))))</f>
        <v>0.46601883075536171</v>
      </c>
      <c r="AG1975" cm="1">
        <f t="array" ref="AG1975">1/(1+EXP(-$AI$71-SUMPRODUCT(A1975:AA1975, TRANSPOSE($AI$72:$AI$98))))</f>
        <v>0.51716839026184458</v>
      </c>
    </row>
    <row r="1976" spans="1:33" x14ac:dyDescent="0.35">
      <c r="A1976" s="1">
        <v>9.3661823272705078</v>
      </c>
      <c r="B1976" s="1">
        <v>87.725372314453125</v>
      </c>
      <c r="C1976" s="1">
        <v>821.65179443359375</v>
      </c>
      <c r="D1976" s="1">
        <v>9.2292509078979492</v>
      </c>
      <c r="E1976" s="1">
        <v>85.179069519042969</v>
      </c>
      <c r="F1976" s="1">
        <v>786.1390380859375</v>
      </c>
      <c r="G1976" s="1">
        <v>48.850669860839844</v>
      </c>
      <c r="H1976" s="1">
        <v>2386.387939453125</v>
      </c>
      <c r="I1976" s="1">
        <v>116576.6484375</v>
      </c>
      <c r="J1976" s="1">
        <v>66.705024719238281</v>
      </c>
      <c r="K1976" s="1">
        <v>4449.560546875</v>
      </c>
      <c r="L1976" s="1">
        <v>296808.03125</v>
      </c>
      <c r="M1976" s="1">
        <v>181.761474609375</v>
      </c>
      <c r="N1976" s="1">
        <v>33037.234375</v>
      </c>
      <c r="O1976" s="2">
        <v>6004896.5</v>
      </c>
      <c r="P1976" s="1">
        <v>7.3800802230834961E-2</v>
      </c>
      <c r="Q1976" s="1">
        <v>9.9999997764825821E-3</v>
      </c>
      <c r="R1976" s="1">
        <v>9.9999997764825821E-3</v>
      </c>
      <c r="S1976" s="1">
        <v>0.57080733776092529</v>
      </c>
      <c r="T1976" s="1">
        <v>0.32582101225852966</v>
      </c>
      <c r="U1976" s="1">
        <v>0.18598102033138275</v>
      </c>
      <c r="V1976" s="1">
        <v>79.460456848144531</v>
      </c>
      <c r="W1976" s="1">
        <v>6313.96435546875</v>
      </c>
      <c r="X1976" s="1">
        <v>501710.46875</v>
      </c>
      <c r="Y1976" s="1">
        <v>119.15221405029297</v>
      </c>
      <c r="Z1976" s="1">
        <v>14197.25</v>
      </c>
      <c r="AA1976" s="1">
        <v>1691633.75</v>
      </c>
      <c r="AB1976" s="1">
        <v>1</v>
      </c>
      <c r="AE1976" s="17">
        <f t="shared" si="30"/>
        <v>0.5</v>
      </c>
      <c r="AF1976" cm="1">
        <f t="array" ref="AF1976">1/(1+EXP(-$AI$41-SUMPRODUCT(A1976:AA1976, TRANSPOSE($AI$42:$AI$68))))</f>
        <v>0.4216172480170578</v>
      </c>
      <c r="AG1976" cm="1">
        <f t="array" ref="AG1976">1/(1+EXP(-$AI$71-SUMPRODUCT(A1976:AA1976, TRANSPOSE($AI$72:$AI$98))))</f>
        <v>0.50463257339581691</v>
      </c>
    </row>
    <row r="1977" spans="1:33" x14ac:dyDescent="0.35">
      <c r="A1977" s="1">
        <v>9.4052600860595703</v>
      </c>
      <c r="B1977" s="1">
        <v>88.458915710449219</v>
      </c>
      <c r="C1977" s="1">
        <v>831.9791259765625</v>
      </c>
      <c r="D1977" s="1">
        <v>9.384730339050293</v>
      </c>
      <c r="E1977" s="1">
        <v>88.073165893554688</v>
      </c>
      <c r="F1977" s="1">
        <v>826.54290771484375</v>
      </c>
      <c r="G1977" s="1">
        <v>52.548549652099609</v>
      </c>
      <c r="H1977" s="1">
        <v>2761.35009765625</v>
      </c>
      <c r="I1977" s="1">
        <v>145104.9375</v>
      </c>
      <c r="J1977" s="1">
        <v>78.988334655761719</v>
      </c>
      <c r="K1977" s="1">
        <v>6239.1572265625</v>
      </c>
      <c r="L1977" s="1">
        <v>492820.625</v>
      </c>
      <c r="M1977" s="1">
        <v>198.03077697753906</v>
      </c>
      <c r="N1977" s="1">
        <v>39216.1875</v>
      </c>
      <c r="O1977" s="2">
        <v>7766012.5</v>
      </c>
      <c r="P1977" s="1">
        <v>8.0261945724487305E-2</v>
      </c>
      <c r="Q1977" s="1">
        <v>9.9999997764825821E-3</v>
      </c>
      <c r="R1977" s="1">
        <v>9.9999997764825821E-3</v>
      </c>
      <c r="S1977" s="1">
        <v>0.56674742698669434</v>
      </c>
      <c r="T1977" s="1">
        <v>0.32120263576507568</v>
      </c>
      <c r="U1977" s="1">
        <v>0.18204076588153839</v>
      </c>
      <c r="V1977" s="1">
        <v>79.636611938476563</v>
      </c>
      <c r="W1977" s="1">
        <v>6341.98974609375</v>
      </c>
      <c r="X1977" s="1">
        <v>505054.59375</v>
      </c>
      <c r="Y1977" s="1">
        <v>134.78605651855469</v>
      </c>
      <c r="Z1977" s="1">
        <v>18167.28125</v>
      </c>
      <c r="AA1977" s="1">
        <v>2448696.25</v>
      </c>
      <c r="AB1977" s="1">
        <v>1</v>
      </c>
      <c r="AE1977" s="17">
        <f t="shared" si="30"/>
        <v>0.5</v>
      </c>
      <c r="AF1977" cm="1">
        <f t="array" ref="AF1977">1/(1+EXP(-$AI$41-SUMPRODUCT(A1977:AA1977, TRANSPOSE($AI$42:$AI$68))))</f>
        <v>0.4224518409219391</v>
      </c>
      <c r="AG1977" cm="1">
        <f t="array" ref="AG1977">1/(1+EXP(-$AI$71-SUMPRODUCT(A1977:AA1977, TRANSPOSE($AI$72:$AI$98))))</f>
        <v>0.48056806205603075</v>
      </c>
    </row>
    <row r="1978" spans="1:33" x14ac:dyDescent="0.35">
      <c r="A1978" s="1">
        <v>11.488187789916992</v>
      </c>
      <c r="B1978" s="1">
        <v>131.97845458984375</v>
      </c>
      <c r="C1978" s="1">
        <v>1516.193359375</v>
      </c>
      <c r="D1978" s="1">
        <v>11.477850914001465</v>
      </c>
      <c r="E1978" s="1">
        <v>131.74105834960938</v>
      </c>
      <c r="F1978" s="1">
        <v>1512.104248046875</v>
      </c>
      <c r="G1978" s="1">
        <v>41.854850769042969</v>
      </c>
      <c r="H1978" s="1">
        <v>1751.8284912109375</v>
      </c>
      <c r="I1978" s="1">
        <v>73322.5234375</v>
      </c>
      <c r="J1978" s="1">
        <v>106.78415679931641</v>
      </c>
      <c r="K1978" s="1">
        <v>11402.8564453125</v>
      </c>
      <c r="L1978" s="1">
        <v>1217644.375</v>
      </c>
      <c r="M1978" s="1">
        <v>215.59902954101563</v>
      </c>
      <c r="N1978" s="1">
        <v>46482.94140625</v>
      </c>
      <c r="O1978" s="1">
        <v>10021677</v>
      </c>
      <c r="P1978" s="1">
        <v>9.0036869049072266E-2</v>
      </c>
      <c r="Q1978" s="1">
        <v>9.9999997764825821E-3</v>
      </c>
      <c r="R1978" s="1">
        <v>9.9999997764825821E-3</v>
      </c>
      <c r="S1978" s="1">
        <v>0.54219275712966919</v>
      </c>
      <c r="T1978" s="1">
        <v>0.29397299885749817</v>
      </c>
      <c r="U1978" s="1">
        <v>0.15939001739025116</v>
      </c>
      <c r="V1978" s="1">
        <v>80.634933471679688</v>
      </c>
      <c r="W1978" s="1">
        <v>6501.99267578125</v>
      </c>
      <c r="X1978" s="1">
        <v>524287.71875</v>
      </c>
      <c r="Y1978" s="1">
        <v>150.95553588867188</v>
      </c>
      <c r="Z1978" s="1">
        <v>22787.57421875</v>
      </c>
      <c r="AA1978" s="1">
        <v>3439910.5</v>
      </c>
      <c r="AB1978" s="1">
        <v>0</v>
      </c>
      <c r="AE1978" s="17">
        <f t="shared" si="30"/>
        <v>0.5</v>
      </c>
      <c r="AF1978" cm="1">
        <f t="array" ref="AF1978">1/(1+EXP(-$AI$41-SUMPRODUCT(A1978:AA1978, TRANSPOSE($AI$42:$AI$68))))</f>
        <v>0.55000266145133969</v>
      </c>
      <c r="AG1978" cm="1">
        <f t="array" ref="AG1978">1/(1+EXP(-$AI$71-SUMPRODUCT(A1978:AA1978, TRANSPOSE($AI$72:$AI$98))))</f>
        <v>0.45507501114489313</v>
      </c>
    </row>
    <row r="1979" spans="1:33" x14ac:dyDescent="0.35">
      <c r="A1979" s="1">
        <v>12.950987815856934</v>
      </c>
      <c r="B1979" s="1">
        <v>167.72808837890625</v>
      </c>
      <c r="C1979" s="1">
        <v>2172.244384765625</v>
      </c>
      <c r="D1979" s="1">
        <v>12.86053466796875</v>
      </c>
      <c r="E1979" s="1">
        <v>165.39335632324219</v>
      </c>
      <c r="F1979" s="1">
        <v>2127.046875</v>
      </c>
      <c r="G1979" s="1">
        <v>27.582618713378906</v>
      </c>
      <c r="H1979" s="1">
        <v>760.80084228515625</v>
      </c>
      <c r="I1979" s="1">
        <v>20984.880859375</v>
      </c>
      <c r="J1979" s="1">
        <v>147.07171630859375</v>
      </c>
      <c r="K1979" s="1">
        <v>21630.08984375</v>
      </c>
      <c r="L1979" s="1">
        <v>3181174.5</v>
      </c>
      <c r="M1979" s="1">
        <v>241.42640686035156</v>
      </c>
      <c r="N1979" s="1">
        <v>58286.7109375</v>
      </c>
      <c r="O1979" s="1">
        <v>14071951</v>
      </c>
      <c r="P1979" s="1">
        <v>0.13120555877685547</v>
      </c>
      <c r="Q1979" s="1">
        <v>1.7214898020029068E-2</v>
      </c>
      <c r="R1979" s="1">
        <v>9.9999997764825821E-3</v>
      </c>
      <c r="S1979" s="1">
        <v>0.36305001378059387</v>
      </c>
      <c r="T1979" s="1">
        <v>0.13180531561374664</v>
      </c>
      <c r="U1979" s="1">
        <v>4.7851920127868652E-2</v>
      </c>
      <c r="V1979" s="1">
        <v>84.074867248535156</v>
      </c>
      <c r="W1979" s="1">
        <v>7068.58349609375</v>
      </c>
      <c r="X1979" s="1">
        <v>594290.1875</v>
      </c>
      <c r="Y1979" s="1">
        <v>162.66082763671875</v>
      </c>
      <c r="Z1979" s="1">
        <v>26458.544921875</v>
      </c>
      <c r="AA1979" s="1">
        <v>4303769</v>
      </c>
      <c r="AB1979" s="1">
        <v>0</v>
      </c>
      <c r="AE1979" s="17">
        <f t="shared" si="30"/>
        <v>0.5</v>
      </c>
      <c r="AF1979" cm="1">
        <f t="array" ref="AF1979">1/(1+EXP(-$AI$41-SUMPRODUCT(A1979:AA1979, TRANSPOSE($AI$42:$AI$68))))</f>
        <v>0.60128880537608054</v>
      </c>
      <c r="AG1979" cm="1">
        <f t="array" ref="AG1979">1/(1+EXP(-$AI$71-SUMPRODUCT(A1979:AA1979, TRANSPOSE($AI$72:$AI$98))))</f>
        <v>0.28781840288628391</v>
      </c>
    </row>
    <row r="1980" spans="1:33" x14ac:dyDescent="0.35">
      <c r="A1980" s="1">
        <v>11.365273475646973</v>
      </c>
      <c r="B1980" s="1">
        <v>129.16943359375</v>
      </c>
      <c r="C1980" s="1">
        <v>1468.0460205078125</v>
      </c>
      <c r="D1980" s="1">
        <v>11.221474647521973</v>
      </c>
      <c r="E1980" s="1">
        <v>125.92149353027344</v>
      </c>
      <c r="F1980" s="1">
        <v>1413.02490234375</v>
      </c>
      <c r="G1980" s="1">
        <v>26.880849838256836</v>
      </c>
      <c r="H1980" s="1">
        <v>722.580078125</v>
      </c>
      <c r="I1980" s="1">
        <v>19423.56640625</v>
      </c>
      <c r="J1980" s="1">
        <v>157.08465576171875</v>
      </c>
      <c r="K1980" s="1">
        <v>24675.58984375</v>
      </c>
      <c r="L1980" s="1">
        <v>3876156.5</v>
      </c>
      <c r="M1980" s="1">
        <v>253.71549987792969</v>
      </c>
      <c r="N1980" s="1">
        <v>64371.5546875</v>
      </c>
      <c r="O1980" s="1">
        <v>16332061</v>
      </c>
      <c r="P1980" s="1">
        <v>0.15012335777282715</v>
      </c>
      <c r="Q1980" s="1">
        <v>2.2537022829055786E-2</v>
      </c>
      <c r="R1980" s="1">
        <v>9.9999997764825821E-3</v>
      </c>
      <c r="S1980" s="1">
        <v>0.34817084670066833</v>
      </c>
      <c r="T1980" s="1">
        <v>0.12122293561697006</v>
      </c>
      <c r="U1980" s="1">
        <v>4.22062948346138E-2</v>
      </c>
      <c r="V1980" s="1">
        <v>86.817779541015625</v>
      </c>
      <c r="W1980" s="1">
        <v>7537.32666015625</v>
      </c>
      <c r="X1980" s="1">
        <v>654374</v>
      </c>
      <c r="Y1980" s="1">
        <v>164.75819396972656</v>
      </c>
      <c r="Z1980" s="1">
        <v>27145.26171875</v>
      </c>
      <c r="AA1980" s="1">
        <v>4472404.5</v>
      </c>
      <c r="AB1980" s="1">
        <v>0</v>
      </c>
      <c r="AE1980" s="17">
        <f t="shared" si="30"/>
        <v>0.5</v>
      </c>
      <c r="AF1980" cm="1">
        <f t="array" ref="AF1980">1/(1+EXP(-$AI$41-SUMPRODUCT(A1980:AA1980, TRANSPOSE($AI$42:$AI$68))))</f>
        <v>0.43423526302277271</v>
      </c>
      <c r="AG1980" cm="1">
        <f t="array" ref="AG1980">1/(1+EXP(-$AI$71-SUMPRODUCT(A1980:AA1980, TRANSPOSE($AI$72:$AI$98))))</f>
        <v>0.24725765199430957</v>
      </c>
    </row>
    <row r="1981" spans="1:33" x14ac:dyDescent="0.35">
      <c r="A1981" s="1">
        <v>4.7352099418640137</v>
      </c>
      <c r="B1981" s="1">
        <v>22.422212600708008</v>
      </c>
      <c r="C1981" s="1">
        <v>106.17388916015625</v>
      </c>
      <c r="D1981" s="1">
        <v>4.6839637756347656</v>
      </c>
      <c r="E1981" s="1">
        <v>21.939516067504883</v>
      </c>
      <c r="F1981" s="1">
        <v>102.76390075683594</v>
      </c>
      <c r="G1981" s="1">
        <v>25.397294998168945</v>
      </c>
      <c r="H1981" s="1">
        <v>645.0225830078125</v>
      </c>
      <c r="I1981" s="1">
        <v>16381.8291015625</v>
      </c>
      <c r="J1981" s="1">
        <v>158.18087768554688</v>
      </c>
      <c r="K1981" s="1">
        <v>25021.189453125</v>
      </c>
      <c r="L1981" s="1">
        <v>3957873.75</v>
      </c>
      <c r="M1981" s="1">
        <v>263.0545654296875</v>
      </c>
      <c r="N1981" s="1">
        <v>69197.703125</v>
      </c>
      <c r="O1981" s="1">
        <v>18202772</v>
      </c>
      <c r="P1981" s="1">
        <v>0.1543586254119873</v>
      </c>
      <c r="Q1981" s="1">
        <v>2.3826586082577705E-2</v>
      </c>
      <c r="R1981" s="1">
        <v>9.9999997764825821E-3</v>
      </c>
      <c r="S1981" s="1">
        <v>0.31968894600868225</v>
      </c>
      <c r="T1981" s="1">
        <v>0.10220102220773697</v>
      </c>
      <c r="U1981" s="1">
        <v>3.2672535628080368E-2</v>
      </c>
      <c r="V1981" s="1">
        <v>91.26800537109375</v>
      </c>
      <c r="W1981" s="1">
        <v>8329.8486328125</v>
      </c>
      <c r="X1981" s="1">
        <v>760248.6875</v>
      </c>
      <c r="Y1981" s="1">
        <v>163.87129211425781</v>
      </c>
      <c r="Z1981" s="1">
        <v>26853.80078125</v>
      </c>
      <c r="AA1981" s="1">
        <v>4400567</v>
      </c>
      <c r="AB1981" s="1">
        <v>0</v>
      </c>
      <c r="AE1981" s="17">
        <f t="shared" si="30"/>
        <v>0.5</v>
      </c>
      <c r="AF1981" cm="1">
        <f t="array" ref="AF1981">1/(1+EXP(-$AI$41-SUMPRODUCT(A1981:AA1981, TRANSPOSE($AI$42:$AI$68))))</f>
        <v>0.11977223762628098</v>
      </c>
      <c r="AG1981" cm="1">
        <f t="array" ref="AG1981">1/(1+EXP(-$AI$71-SUMPRODUCT(A1981:AA1981, TRANSPOSE($AI$72:$AI$98))))</f>
        <v>3.9794425901005577E-2</v>
      </c>
    </row>
    <row r="1982" spans="1:33" x14ac:dyDescent="0.35">
      <c r="A1982" s="1">
        <v>3.1485714912414551</v>
      </c>
      <c r="B1982" s="1">
        <v>9.9135026931762695</v>
      </c>
      <c r="C1982" s="1">
        <v>31.213371276855469</v>
      </c>
      <c r="D1982" s="1">
        <v>3.1394288539886475</v>
      </c>
      <c r="E1982" s="1">
        <v>9.856013298034668</v>
      </c>
      <c r="F1982" s="1">
        <v>30.942253112792969</v>
      </c>
      <c r="G1982" s="1">
        <v>20.42915153503418</v>
      </c>
      <c r="H1982" s="1">
        <v>417.3502197265625</v>
      </c>
      <c r="I1982" s="1">
        <v>8526.111328125</v>
      </c>
      <c r="J1982" s="1">
        <v>153.81271362304688</v>
      </c>
      <c r="K1982" s="1">
        <v>23658.3515625</v>
      </c>
      <c r="L1982" s="1">
        <v>3638955.25</v>
      </c>
      <c r="M1982" s="1">
        <v>268.00851440429688</v>
      </c>
      <c r="N1982" s="1">
        <v>71828.5625</v>
      </c>
      <c r="O1982" s="1">
        <v>19250666</v>
      </c>
      <c r="P1982" s="1">
        <v>0.15811371803283691</v>
      </c>
      <c r="Q1982" s="1">
        <v>2.4999948218464851E-2</v>
      </c>
      <c r="R1982" s="1">
        <v>9.9999997764825821E-3</v>
      </c>
      <c r="S1982" s="1">
        <v>0.30563527345657349</v>
      </c>
      <c r="T1982" s="1">
        <v>9.3412920832633972E-2</v>
      </c>
      <c r="U1982" s="1">
        <v>2.85502839833498E-2</v>
      </c>
      <c r="V1982" s="1">
        <v>92.246780395507813</v>
      </c>
      <c r="W1982" s="1">
        <v>8509.46875</v>
      </c>
      <c r="X1982" s="1">
        <v>784971.0625</v>
      </c>
      <c r="Y1982" s="1">
        <v>160.25566101074219</v>
      </c>
      <c r="Z1982" s="1">
        <v>25681.876953125</v>
      </c>
      <c r="AA1982" s="1">
        <v>4115666.25</v>
      </c>
      <c r="AB1982" s="1">
        <v>0</v>
      </c>
      <c r="AE1982" s="17">
        <f t="shared" si="30"/>
        <v>0.5</v>
      </c>
      <c r="AF1982" cm="1">
        <f t="array" ref="AF1982">1/(1+EXP(-$AI$41-SUMPRODUCT(A1982:AA1982, TRANSPOSE($AI$42:$AI$68))))</f>
        <v>0.10837423689166784</v>
      </c>
      <c r="AG1982" cm="1">
        <f t="array" ref="AG1982">1/(1+EXP(-$AI$71-SUMPRODUCT(A1982:AA1982, TRANSPOSE($AI$72:$AI$98))))</f>
        <v>3.1342852251457512E-2</v>
      </c>
    </row>
    <row r="1983" spans="1:33" x14ac:dyDescent="0.35">
      <c r="A1983" s="1">
        <v>4.0336318016052246</v>
      </c>
      <c r="B1983" s="1">
        <v>16.270185470581055</v>
      </c>
      <c r="C1983" s="1">
        <v>65.627937316894531</v>
      </c>
      <c r="D1983" s="1">
        <v>3.5960671901702881</v>
      </c>
      <c r="E1983" s="1">
        <v>12.931698799133301</v>
      </c>
      <c r="F1983" s="1">
        <v>46.503257751464844</v>
      </c>
      <c r="G1983" s="1">
        <v>25.040950775146484</v>
      </c>
      <c r="H1983" s="1">
        <v>627.0491943359375</v>
      </c>
      <c r="I1983" s="1">
        <v>15701.908203125</v>
      </c>
      <c r="J1983" s="1">
        <v>69.729957580566406</v>
      </c>
      <c r="K1983" s="1">
        <v>4862.26708984375</v>
      </c>
      <c r="L1983" s="1">
        <v>339045.65625</v>
      </c>
      <c r="M1983" s="1">
        <v>68.501312255859375</v>
      </c>
      <c r="N1983" s="1">
        <v>4692.4296875</v>
      </c>
      <c r="O1983" s="1">
        <v>321437.59375</v>
      </c>
      <c r="P1983" s="1">
        <v>0.41204452514648438</v>
      </c>
      <c r="Q1983" s="1">
        <v>0.16978068649768829</v>
      </c>
      <c r="R1983" s="1">
        <v>6.9957204163074493E-2</v>
      </c>
      <c r="S1983" s="1">
        <v>0.57410174608230591</v>
      </c>
      <c r="T1983" s="1">
        <v>0.32959282398223877</v>
      </c>
      <c r="U1983" s="1">
        <v>0.18921981751918793</v>
      </c>
      <c r="V1983" s="1">
        <v>57.449310302734375</v>
      </c>
      <c r="W1983" s="1">
        <v>3300.42333984375</v>
      </c>
      <c r="X1983" s="1">
        <v>189607.046875</v>
      </c>
      <c r="Y1983" s="1">
        <v>34.974281311035156</v>
      </c>
      <c r="Z1983" s="1">
        <v>1223.2003173828125</v>
      </c>
      <c r="AA1983" s="1">
        <v>42780.5546875</v>
      </c>
      <c r="AB1983" s="1">
        <v>0</v>
      </c>
      <c r="AE1983" s="17">
        <f t="shared" si="30"/>
        <v>0.5</v>
      </c>
      <c r="AF1983" cm="1">
        <f t="array" ref="AF1983">1/(1+EXP(-$AI$41-SUMPRODUCT(A1983:AA1983, TRANSPOSE($AI$42:$AI$68))))</f>
        <v>0.11933951729437023</v>
      </c>
      <c r="AG1983" cm="1">
        <f t="array" ref="AG1983">1/(1+EXP(-$AI$71-SUMPRODUCT(A1983:AA1983, TRANSPOSE($AI$72:$AI$98))))</f>
        <v>4.1930722592861083E-2</v>
      </c>
    </row>
    <row r="1984" spans="1:33" x14ac:dyDescent="0.35">
      <c r="A1984" s="1">
        <v>4.758450984954834</v>
      </c>
      <c r="B1984" s="1">
        <v>22.642856597900391</v>
      </c>
      <c r="C1984" s="1">
        <v>107.74491882324219</v>
      </c>
      <c r="D1984" s="1">
        <v>4.1911373138427734</v>
      </c>
      <c r="E1984" s="1">
        <v>17.565631866455078</v>
      </c>
      <c r="F1984" s="1">
        <v>73.619972229003906</v>
      </c>
      <c r="G1984" s="1">
        <v>24.688163757324219</v>
      </c>
      <c r="H1984" s="1">
        <v>609.50543212890625</v>
      </c>
      <c r="I1984" s="1">
        <v>15047.5703125</v>
      </c>
      <c r="J1984" s="1">
        <v>60.867687225341797</v>
      </c>
      <c r="K1984" s="1">
        <v>3704.875244140625</v>
      </c>
      <c r="L1984" s="1">
        <v>225507.1875</v>
      </c>
      <c r="M1984" s="1">
        <v>76.383369445800781</v>
      </c>
      <c r="N1984" s="1">
        <v>5834.4189453125</v>
      </c>
      <c r="O1984" s="1">
        <v>445652.59375</v>
      </c>
      <c r="P1984" s="1">
        <v>0.37070941925048828</v>
      </c>
      <c r="Q1984" s="1">
        <v>0.13742546737194061</v>
      </c>
      <c r="R1984" s="1">
        <v>5.0944916903972626E-2</v>
      </c>
      <c r="S1984" s="1">
        <v>0.58241903781890869</v>
      </c>
      <c r="T1984" s="1">
        <v>0.33921194076538086</v>
      </c>
      <c r="U1984" s="1">
        <v>0.19756348431110382</v>
      </c>
      <c r="V1984" s="1">
        <v>59.961719512939453</v>
      </c>
      <c r="W1984" s="1">
        <v>3595.40771484375</v>
      </c>
      <c r="X1984" s="1">
        <v>215586.828125</v>
      </c>
      <c r="Y1984" s="1">
        <v>32.734809875488281</v>
      </c>
      <c r="Z1984" s="1">
        <v>1071.5677490234375</v>
      </c>
      <c r="AA1984" s="1">
        <v>35077.56640625</v>
      </c>
      <c r="AB1984" s="1">
        <v>0</v>
      </c>
      <c r="AE1984" s="17">
        <f t="shared" si="30"/>
        <v>0.5</v>
      </c>
      <c r="AF1984" cm="1">
        <f t="array" ref="AF1984">1/(1+EXP(-$AI$41-SUMPRODUCT(A1984:AA1984, TRANSPOSE($AI$42:$AI$68))))</f>
        <v>0.12379737607203817</v>
      </c>
      <c r="AG1984" cm="1">
        <f t="array" ref="AG1984">1/(1+EXP(-$AI$71-SUMPRODUCT(A1984:AA1984, TRANSPOSE($AI$72:$AI$98))))</f>
        <v>4.6135246176106454E-2</v>
      </c>
    </row>
    <row r="1985" spans="1:33" x14ac:dyDescent="0.35">
      <c r="A1985" s="1">
        <v>5.5420308113098145</v>
      </c>
      <c r="B1985" s="1">
        <v>30.714105606079102</v>
      </c>
      <c r="C1985" s="1">
        <v>170.21852111816406</v>
      </c>
      <c r="D1985" s="1">
        <v>4.9014978408813477</v>
      </c>
      <c r="E1985" s="1">
        <v>24.024681091308594</v>
      </c>
      <c r="F1985" s="1">
        <v>117.75691986083984</v>
      </c>
      <c r="G1985" s="1">
        <v>26.704536437988281</v>
      </c>
      <c r="H1985" s="1">
        <v>713.13226318359375</v>
      </c>
      <c r="I1985" s="1">
        <v>19043.8671875</v>
      </c>
      <c r="J1985" s="1">
        <v>52.273345947265625</v>
      </c>
      <c r="K1985" s="1">
        <v>2732.502685546875</v>
      </c>
      <c r="L1985" s="1">
        <v>142837.0625</v>
      </c>
      <c r="M1985" s="1">
        <v>85.555656433105469</v>
      </c>
      <c r="N1985" s="1">
        <v>7319.7705078125</v>
      </c>
      <c r="O1985" s="1">
        <v>626247.75</v>
      </c>
      <c r="P1985" s="1">
        <v>0.32581305503845215</v>
      </c>
      <c r="Q1985" s="1">
        <v>0.10615414381027222</v>
      </c>
      <c r="R1985" s="1">
        <v>3.4586407244205475E-2</v>
      </c>
      <c r="S1985" s="1">
        <v>0.58986026048660278</v>
      </c>
      <c r="T1985" s="1">
        <v>0.34793514013290405</v>
      </c>
      <c r="U1985" s="1">
        <v>0.20523311197757721</v>
      </c>
      <c r="V1985" s="1">
        <v>63.330047607421875</v>
      </c>
      <c r="W1985" s="1">
        <v>4010.69482421875</v>
      </c>
      <c r="X1985" s="1">
        <v>253997.5</v>
      </c>
      <c r="Y1985" s="1">
        <v>33.680107116699219</v>
      </c>
      <c r="Z1985" s="1">
        <v>1134.349609375</v>
      </c>
      <c r="AA1985" s="1">
        <v>38205.015625</v>
      </c>
      <c r="AB1985" s="1">
        <v>0</v>
      </c>
      <c r="AE1985" s="17">
        <f t="shared" si="30"/>
        <v>0.5</v>
      </c>
      <c r="AF1985" cm="1">
        <f t="array" ref="AF1985">1/(1+EXP(-$AI$41-SUMPRODUCT(A1985:AA1985, TRANSPOSE($AI$42:$AI$68))))</f>
        <v>0.13026174347592073</v>
      </c>
      <c r="AG1985" cm="1">
        <f t="array" ref="AG1985">1/(1+EXP(-$AI$71-SUMPRODUCT(A1985:AA1985, TRANSPOSE($AI$72:$AI$98))))</f>
        <v>5.1724512616212436E-2</v>
      </c>
    </row>
    <row r="1986" spans="1:33" x14ac:dyDescent="0.35">
      <c r="A1986" s="1">
        <v>6.4313111305236816</v>
      </c>
      <c r="B1986" s="1">
        <v>41.361763000488281</v>
      </c>
      <c r="C1986" s="1">
        <v>266.0103759765625</v>
      </c>
      <c r="D1986" s="1">
        <v>5.6917681694030762</v>
      </c>
      <c r="E1986" s="1">
        <v>32.396224975585938</v>
      </c>
      <c r="F1986" s="1">
        <v>184.39179992675781</v>
      </c>
      <c r="G1986" s="1">
        <v>28.187215805053711</v>
      </c>
      <c r="H1986" s="1">
        <v>794.5191650390625</v>
      </c>
      <c r="I1986" s="1">
        <v>22395.283203125</v>
      </c>
      <c r="J1986" s="1">
        <v>43.958003997802734</v>
      </c>
      <c r="K1986" s="1">
        <v>1932.30615234375</v>
      </c>
      <c r="L1986" s="1">
        <v>84940.3203125</v>
      </c>
      <c r="M1986" s="1">
        <v>96.358200073242188</v>
      </c>
      <c r="N1986" s="1">
        <v>9284.90234375</v>
      </c>
      <c r="O1986" s="1">
        <v>894676.5</v>
      </c>
      <c r="P1986" s="1">
        <v>0.27087974548339844</v>
      </c>
      <c r="Q1986" s="1">
        <v>7.337583601474762E-2</v>
      </c>
      <c r="R1986" s="1">
        <v>1.9876027479767799E-2</v>
      </c>
      <c r="S1986" s="1">
        <v>0.58474850654602051</v>
      </c>
      <c r="T1986" s="1">
        <v>0.3419308066368103</v>
      </c>
      <c r="U1986" s="1">
        <v>0.19994352757930756</v>
      </c>
      <c r="V1986" s="1">
        <v>66.212547302246094</v>
      </c>
      <c r="W1986" s="1">
        <v>4384.1015625</v>
      </c>
      <c r="X1986" s="1">
        <v>290282.53125</v>
      </c>
      <c r="Y1986" s="1">
        <v>40.822181701660156</v>
      </c>
      <c r="Z1986" s="1">
        <v>1666.4505615234375</v>
      </c>
      <c r="AA1986" s="1">
        <v>68028.1484375</v>
      </c>
      <c r="AB1986" s="1">
        <v>0</v>
      </c>
      <c r="AE1986" s="17">
        <f t="shared" si="30"/>
        <v>0.5</v>
      </c>
      <c r="AF1986" cm="1">
        <f t="array" ref="AF1986">1/(1+EXP(-$AI$41-SUMPRODUCT(A1986:AA1986, TRANSPOSE($AI$42:$AI$68))))</f>
        <v>0.14040699010748126</v>
      </c>
      <c r="AG1986" cm="1">
        <f t="array" ref="AG1986">1/(1+EXP(-$AI$71-SUMPRODUCT(A1986:AA1986, TRANSPOSE($AI$72:$AI$98))))</f>
        <v>5.9901527678713685E-2</v>
      </c>
    </row>
    <row r="1987" spans="1:33" x14ac:dyDescent="0.35">
      <c r="A1987" s="1">
        <v>7.4879326820373535</v>
      </c>
      <c r="B1987" s="1">
        <v>56.069137573242188</v>
      </c>
      <c r="C1987" s="1">
        <v>419.8419189453125</v>
      </c>
      <c r="D1987" s="1">
        <v>6.6230173110961914</v>
      </c>
      <c r="E1987" s="1">
        <v>43.864356994628906</v>
      </c>
      <c r="F1987" s="1">
        <v>290.514404296875</v>
      </c>
      <c r="G1987" s="1">
        <v>29.302587509155273</v>
      </c>
      <c r="H1987" s="1">
        <v>858.64166259765625</v>
      </c>
      <c r="I1987" s="1">
        <v>25160.421875</v>
      </c>
      <c r="J1987" s="1">
        <v>38.357730865478516</v>
      </c>
      <c r="K1987" s="1">
        <v>1471.3155517578125</v>
      </c>
      <c r="L1987" s="1">
        <v>56436.32421875</v>
      </c>
      <c r="M1987" s="1">
        <v>109.03156280517578</v>
      </c>
      <c r="N1987" s="1">
        <v>11887.8818359375</v>
      </c>
      <c r="O1987" s="1">
        <v>1296154.375</v>
      </c>
      <c r="P1987" s="1">
        <v>0.20939040184020996</v>
      </c>
      <c r="Q1987" s="1">
        <v>4.3844342231750488E-2</v>
      </c>
      <c r="R1987" s="1">
        <v>9.9999997764825821E-3</v>
      </c>
      <c r="S1987" s="1">
        <v>0.57184672355651855</v>
      </c>
      <c r="T1987" s="1">
        <v>0.32700866460800171</v>
      </c>
      <c r="U1987" s="1">
        <v>0.18699884414672852</v>
      </c>
      <c r="V1987" s="1">
        <v>69.520393371582031</v>
      </c>
      <c r="W1987" s="1">
        <v>4833.0849609375</v>
      </c>
      <c r="X1987" s="1">
        <v>335997.96875</v>
      </c>
      <c r="Y1987" s="1">
        <v>52.503322601318359</v>
      </c>
      <c r="Z1987" s="1">
        <v>2756.598876953125</v>
      </c>
      <c r="AA1987" s="1">
        <v>144730.59375</v>
      </c>
      <c r="AB1987" s="1">
        <v>0</v>
      </c>
      <c r="AE1987" s="17">
        <f t="shared" ref="AE1987:AE2050" si="31">0.5</f>
        <v>0.5</v>
      </c>
      <c r="AF1987" cm="1">
        <f t="array" ref="AF1987">1/(1+EXP(-$AI$41-SUMPRODUCT(A1987:AA1987, TRANSPOSE($AI$42:$AI$68))))</f>
        <v>0.16226079645394983</v>
      </c>
      <c r="AG1987" cm="1">
        <f t="array" ref="AG1987">1/(1+EXP(-$AI$71-SUMPRODUCT(A1987:AA1987, TRANSPOSE($AI$72:$AI$98))))</f>
        <v>7.9455153152298522E-2</v>
      </c>
    </row>
    <row r="1988" spans="1:33" x14ac:dyDescent="0.35">
      <c r="A1988" s="1">
        <v>8.1610040664672852</v>
      </c>
      <c r="B1988" s="1">
        <v>66.60198974609375</v>
      </c>
      <c r="C1988" s="1">
        <v>543.5390625</v>
      </c>
      <c r="D1988" s="1">
        <v>7.2850203514099121</v>
      </c>
      <c r="E1988" s="1">
        <v>53.071521759033203</v>
      </c>
      <c r="F1988" s="1">
        <v>386.62710571289063</v>
      </c>
      <c r="G1988" s="1">
        <v>34.061485290527344</v>
      </c>
      <c r="H1988" s="1">
        <v>1160.184814453125</v>
      </c>
      <c r="I1988" s="1">
        <v>39517.6171875</v>
      </c>
      <c r="J1988" s="1">
        <v>37.159008026123047</v>
      </c>
      <c r="K1988" s="1">
        <v>1380.7918701171875</v>
      </c>
      <c r="L1988" s="1">
        <v>51308.85546875</v>
      </c>
      <c r="M1988" s="1">
        <v>122.73664093017578</v>
      </c>
      <c r="N1988" s="1">
        <v>15064.283203125</v>
      </c>
      <c r="O1988" s="1">
        <v>1848939.5</v>
      </c>
      <c r="P1988" s="1">
        <v>0.14829707145690918</v>
      </c>
      <c r="Q1988" s="1">
        <v>2.1992022171616554E-2</v>
      </c>
      <c r="R1988" s="1">
        <v>9.9999997764825821E-3</v>
      </c>
      <c r="S1988" s="1">
        <v>0.5617750883102417</v>
      </c>
      <c r="T1988" s="1">
        <v>0.3155912458896637</v>
      </c>
      <c r="U1988" s="1">
        <v>0.17729130387306213</v>
      </c>
      <c r="V1988" s="1">
        <v>71.882102966308594</v>
      </c>
      <c r="W1988" s="1">
        <v>5167.03662109375</v>
      </c>
      <c r="X1988" s="1">
        <v>371417.46875</v>
      </c>
      <c r="Y1988" s="1">
        <v>66.530342102050781</v>
      </c>
      <c r="Z1988" s="1">
        <v>4426.28662109375</v>
      </c>
      <c r="AA1988" s="1">
        <v>294482.34375</v>
      </c>
      <c r="AB1988" s="1">
        <v>0</v>
      </c>
      <c r="AE1988" s="17">
        <f t="shared" si="31"/>
        <v>0.5</v>
      </c>
      <c r="AF1988" cm="1">
        <f t="array" ref="AF1988">1/(1+EXP(-$AI$41-SUMPRODUCT(A1988:AA1988, TRANSPOSE($AI$42:$AI$68))))</f>
        <v>0.18930395616543835</v>
      </c>
      <c r="AG1988" cm="1">
        <f t="array" ref="AG1988">1/(1+EXP(-$AI$71-SUMPRODUCT(A1988:AA1988, TRANSPOSE($AI$72:$AI$98))))</f>
        <v>0.10950558135596812</v>
      </c>
    </row>
    <row r="1989" spans="1:33" x14ac:dyDescent="0.35">
      <c r="A1989" s="1">
        <v>8.7207794189453125</v>
      </c>
      <c r="B1989" s="1">
        <v>76.051994323730469</v>
      </c>
      <c r="C1989" s="1">
        <v>663.232666015625</v>
      </c>
      <c r="D1989" s="1">
        <v>7.983025074005127</v>
      </c>
      <c r="E1989" s="1">
        <v>63.728691101074219</v>
      </c>
      <c r="F1989" s="1">
        <v>508.74771118164063</v>
      </c>
      <c r="G1989" s="1">
        <v>35.941322326660156</v>
      </c>
      <c r="H1989" s="1">
        <v>1291.7786865234375</v>
      </c>
      <c r="I1989" s="1">
        <v>46428.234375</v>
      </c>
      <c r="J1989" s="1">
        <v>40.253543853759766</v>
      </c>
      <c r="K1989" s="1">
        <v>1620.3477783203125</v>
      </c>
      <c r="L1989" s="1">
        <v>65224.7421875</v>
      </c>
      <c r="M1989" s="1">
        <v>138.48223876953125</v>
      </c>
      <c r="N1989" s="1">
        <v>19177.330078125</v>
      </c>
      <c r="O1989" s="1">
        <v>2655719.75</v>
      </c>
      <c r="P1989" s="1">
        <v>9.2350244522094727E-2</v>
      </c>
      <c r="Q1989" s="1">
        <v>9.9999997764825821E-3</v>
      </c>
      <c r="R1989" s="1">
        <v>9.9999997764825821E-3</v>
      </c>
      <c r="S1989" s="1">
        <v>0.52531224489212036</v>
      </c>
      <c r="T1989" s="1">
        <v>0.27595296502113342</v>
      </c>
      <c r="U1989" s="1">
        <v>0.14496146142482758</v>
      </c>
      <c r="V1989" s="1">
        <v>74.544509887695313</v>
      </c>
      <c r="W1989" s="1">
        <v>5556.8837890625</v>
      </c>
      <c r="X1989" s="1">
        <v>414235.1875</v>
      </c>
      <c r="Y1989" s="1">
        <v>83.405006408691406</v>
      </c>
      <c r="Z1989" s="1">
        <v>6956.39501953125</v>
      </c>
      <c r="AA1989" s="1">
        <v>580198.1875</v>
      </c>
      <c r="AB1989" s="1">
        <v>0</v>
      </c>
      <c r="AE1989" s="17">
        <f t="shared" si="31"/>
        <v>0.5</v>
      </c>
      <c r="AF1989" cm="1">
        <f t="array" ref="AF1989">1/(1+EXP(-$AI$41-SUMPRODUCT(A1989:AA1989, TRANSPOSE($AI$42:$AI$68))))</f>
        <v>0.2587134157706607</v>
      </c>
      <c r="AG1989" cm="1">
        <f t="array" ref="AG1989">1/(1+EXP(-$AI$71-SUMPRODUCT(A1989:AA1989, TRANSPOSE($AI$72:$AI$98))))</f>
        <v>0.21634488487498163</v>
      </c>
    </row>
    <row r="1990" spans="1:33" x14ac:dyDescent="0.35">
      <c r="A1990" s="1">
        <v>9.6647167205810547</v>
      </c>
      <c r="B1990" s="1">
        <v>93.406745910644531</v>
      </c>
      <c r="C1990" s="1">
        <v>902.749755859375</v>
      </c>
      <c r="D1990" s="1">
        <v>9.1803798675537109</v>
      </c>
      <c r="E1990" s="1">
        <v>84.279373168945313</v>
      </c>
      <c r="F1990" s="1">
        <v>773.7166748046875</v>
      </c>
      <c r="G1990" s="1">
        <v>36.093364715576172</v>
      </c>
      <c r="H1990" s="1">
        <v>1302.73095703125</v>
      </c>
      <c r="I1990" s="1">
        <v>47019.9453125</v>
      </c>
      <c r="J1990" s="1">
        <v>49.771461486816406</v>
      </c>
      <c r="K1990" s="1">
        <v>2477.198486328125</v>
      </c>
      <c r="L1990" s="1">
        <v>123293.78125</v>
      </c>
      <c r="M1990" s="1">
        <v>156.56784057617188</v>
      </c>
      <c r="N1990" s="1">
        <v>24513.48828125</v>
      </c>
      <c r="O1990" s="1">
        <v>3838024</v>
      </c>
      <c r="P1990" s="1">
        <v>4.7570466995239258E-2</v>
      </c>
      <c r="Q1990" s="1">
        <v>9.9999997764825821E-3</v>
      </c>
      <c r="R1990" s="1">
        <v>9.9999997764825821E-3</v>
      </c>
      <c r="S1990" s="1">
        <v>0.48259767889976501</v>
      </c>
      <c r="T1990" s="1">
        <v>0.23290051519870758</v>
      </c>
      <c r="U1990" s="1">
        <v>0.11239725351333618</v>
      </c>
      <c r="V1990" s="1">
        <v>76.72137451171875</v>
      </c>
      <c r="W1990" s="1">
        <v>5886.16943359375</v>
      </c>
      <c r="X1990" s="1">
        <v>451595</v>
      </c>
      <c r="Y1990" s="1">
        <v>101.35140991210938</v>
      </c>
      <c r="Z1990" s="1">
        <v>10272.1083984375</v>
      </c>
      <c r="AA1990" s="1">
        <v>1041092.6875</v>
      </c>
      <c r="AB1990" s="1">
        <v>1</v>
      </c>
      <c r="AE1990" s="17">
        <f t="shared" si="31"/>
        <v>0.5</v>
      </c>
      <c r="AF1990" cm="1">
        <f t="array" ref="AF1990">1/(1+EXP(-$AI$41-SUMPRODUCT(A1990:AA1990, TRANSPOSE($AI$42:$AI$68))))</f>
        <v>0.41227743992705623</v>
      </c>
      <c r="AG1990" cm="1">
        <f t="array" ref="AG1990">1/(1+EXP(-$AI$71-SUMPRODUCT(A1990:AA1990, TRANSPOSE($AI$72:$AI$98))))</f>
        <v>0.4907683708496991</v>
      </c>
    </row>
    <row r="1991" spans="1:33" x14ac:dyDescent="0.35">
      <c r="A1991" s="1">
        <v>9.5589752197265625</v>
      </c>
      <c r="B1991" s="1">
        <v>91.374008178710938</v>
      </c>
      <c r="C1991" s="1">
        <v>873.44189453125</v>
      </c>
      <c r="D1991" s="1">
        <v>9.3417587280273438</v>
      </c>
      <c r="E1991" s="1">
        <v>87.268455505371094</v>
      </c>
      <c r="F1991" s="1">
        <v>815.2408447265625</v>
      </c>
      <c r="G1991" s="1">
        <v>36.301784515380859</v>
      </c>
      <c r="H1991" s="1">
        <v>1317.819580078125</v>
      </c>
      <c r="I1991" s="1">
        <v>47839.203125</v>
      </c>
      <c r="J1991" s="1">
        <v>61.762626647949219</v>
      </c>
      <c r="K1991" s="1">
        <v>3814.6220703125</v>
      </c>
      <c r="L1991" s="1">
        <v>235601.078125</v>
      </c>
      <c r="M1991" s="1">
        <v>174.23580932617188</v>
      </c>
      <c r="N1991" s="1">
        <v>30358.1171875</v>
      </c>
      <c r="O1991" s="1">
        <v>5289471</v>
      </c>
      <c r="P1991" s="1">
        <v>2.48260498046875E-2</v>
      </c>
      <c r="Q1991" s="1">
        <v>9.9999997764825821E-3</v>
      </c>
      <c r="R1991" s="1">
        <v>9.9999997764825821E-3</v>
      </c>
      <c r="S1991" s="1">
        <v>0.44147363305091858</v>
      </c>
      <c r="T1991" s="1">
        <v>0.19489896297454834</v>
      </c>
      <c r="U1991" s="1">
        <v>8.6042754352092743E-2</v>
      </c>
      <c r="V1991" s="1">
        <v>77.969284057617188</v>
      </c>
      <c r="W1991" s="1">
        <v>6079.20947265625</v>
      </c>
      <c r="X1991" s="1">
        <v>473991.59375</v>
      </c>
      <c r="Y1991" s="1">
        <v>117.40596771240234</v>
      </c>
      <c r="Z1991" s="1">
        <v>13784.1611328125</v>
      </c>
      <c r="AA1991" s="1">
        <v>1618342.75</v>
      </c>
      <c r="AB1991" s="1">
        <v>1</v>
      </c>
      <c r="AE1991" s="17">
        <f t="shared" si="31"/>
        <v>0.5</v>
      </c>
      <c r="AF1991" cm="1">
        <f t="array" ref="AF1991">1/(1+EXP(-$AI$41-SUMPRODUCT(A1991:AA1991, TRANSPOSE($AI$42:$AI$68))))</f>
        <v>0.48120700340674089</v>
      </c>
      <c r="AG1991" cm="1">
        <f t="array" ref="AG1991">1/(1+EXP(-$AI$71-SUMPRODUCT(A1991:AA1991, TRANSPOSE($AI$72:$AI$98))))</f>
        <v>0.62749664130810534</v>
      </c>
    </row>
    <row r="1992" spans="1:33" x14ac:dyDescent="0.35">
      <c r="A1992" s="1">
        <v>9.0006494522094727</v>
      </c>
      <c r="B1992" s="1">
        <v>81.011688232421875</v>
      </c>
      <c r="C1992" s="1">
        <v>729.1578369140625</v>
      </c>
      <c r="D1992" s="1">
        <v>8.945622444152832</v>
      </c>
      <c r="E1992" s="1">
        <v>80.024162292480469</v>
      </c>
      <c r="F1992" s="1">
        <v>715.86590576171875</v>
      </c>
      <c r="G1992" s="1">
        <v>37.992584228515625</v>
      </c>
      <c r="H1992" s="1">
        <v>1443.4364013671875</v>
      </c>
      <c r="I1992" s="1">
        <v>54839.8828125</v>
      </c>
      <c r="J1992" s="1">
        <v>73.753433227539063</v>
      </c>
      <c r="K1992" s="1">
        <v>5439.56884765625</v>
      </c>
      <c r="L1992" s="1">
        <v>401186.875</v>
      </c>
      <c r="M1992" s="1">
        <v>192.28260803222656</v>
      </c>
      <c r="N1992" s="1">
        <v>36972.6015625</v>
      </c>
      <c r="O1992" s="1">
        <v>7109188</v>
      </c>
      <c r="P1992" s="1">
        <v>1.4453887939453125E-2</v>
      </c>
      <c r="Q1992" s="1">
        <v>9.9999997764825821E-3</v>
      </c>
      <c r="R1992" s="1">
        <v>9.9999997764825821E-3</v>
      </c>
      <c r="S1992" s="1">
        <v>0.42340415716171265</v>
      </c>
      <c r="T1992" s="1">
        <v>0.17927108705043793</v>
      </c>
      <c r="U1992" s="1">
        <v>7.5904123485088348E-2</v>
      </c>
      <c r="V1992" s="1">
        <v>78.523246765136719</v>
      </c>
      <c r="W1992" s="1">
        <v>6165.900390625</v>
      </c>
      <c r="X1992" s="1">
        <v>484166.5</v>
      </c>
      <c r="Y1992" s="1">
        <v>132.21267700195313</v>
      </c>
      <c r="Z1992" s="1">
        <v>17480.19140625</v>
      </c>
      <c r="AA1992" s="1">
        <v>2311103</v>
      </c>
      <c r="AB1992" s="1">
        <v>1</v>
      </c>
      <c r="AE1992" s="17">
        <f t="shared" si="31"/>
        <v>0.5</v>
      </c>
      <c r="AF1992" cm="1">
        <f t="array" ref="AF1992">1/(1+EXP(-$AI$41-SUMPRODUCT(A1992:AA1992, TRANSPOSE($AI$42:$AI$68))))</f>
        <v>0.46376159197969175</v>
      </c>
      <c r="AG1992" cm="1">
        <f t="array" ref="AG1992">1/(1+EXP(-$AI$71-SUMPRODUCT(A1992:AA1992, TRANSPOSE($AI$72:$AI$98))))</f>
        <v>0.61727341824933124</v>
      </c>
    </row>
    <row r="1993" spans="1:33" x14ac:dyDescent="0.35">
      <c r="A1993" s="1">
        <v>8.5687112808227539</v>
      </c>
      <c r="B1993" s="1">
        <v>73.422813415527344</v>
      </c>
      <c r="C1993" s="1">
        <v>629.138916015625</v>
      </c>
      <c r="D1993" s="1">
        <v>8.5686712265014648</v>
      </c>
      <c r="E1993" s="1">
        <v>73.422126770019531</v>
      </c>
      <c r="F1993" s="1">
        <v>629.13006591796875</v>
      </c>
      <c r="G1993" s="1">
        <v>37.15936279296875</v>
      </c>
      <c r="H1993" s="1">
        <v>1380.8182373046875</v>
      </c>
      <c r="I1993" s="1">
        <v>51310.32421875</v>
      </c>
      <c r="J1993" s="1">
        <v>87.147445678710938</v>
      </c>
      <c r="K1993" s="1">
        <v>7594.67724609375</v>
      </c>
      <c r="L1993" s="1">
        <v>661856.75</v>
      </c>
      <c r="M1993" s="1">
        <v>210.05459594726563</v>
      </c>
      <c r="N1993" s="1">
        <v>44122.93359375</v>
      </c>
      <c r="O1993" s="1">
        <v>9268225</v>
      </c>
      <c r="P1993" s="1">
        <v>2.5702953338623047E-2</v>
      </c>
      <c r="Q1993" s="1">
        <v>9.9999997764825821E-3</v>
      </c>
      <c r="R1993" s="1">
        <v>9.9999997764825821E-3</v>
      </c>
      <c r="S1993" s="1">
        <v>0.40497866272926331</v>
      </c>
      <c r="T1993" s="1">
        <v>0.16400772333145142</v>
      </c>
      <c r="U1993" s="1">
        <v>6.6419623792171478E-2</v>
      </c>
      <c r="V1993" s="1">
        <v>80.762710571289063</v>
      </c>
      <c r="W1993" s="1">
        <v>6522.615234375</v>
      </c>
      <c r="X1993" s="1">
        <v>526784.125</v>
      </c>
      <c r="Y1993" s="1">
        <v>144.4779052734375</v>
      </c>
      <c r="Z1993" s="1">
        <v>20873.865234375</v>
      </c>
      <c r="AA1993" s="1">
        <v>3015812.25</v>
      </c>
      <c r="AB1993" s="1">
        <v>0</v>
      </c>
      <c r="AE1993" s="17">
        <f t="shared" si="31"/>
        <v>0.5</v>
      </c>
      <c r="AF1993" cm="1">
        <f t="array" ref="AF1993">1/(1+EXP(-$AI$41-SUMPRODUCT(A1993:AA1993, TRANSPOSE($AI$42:$AI$68))))</f>
        <v>0.40301061023907647</v>
      </c>
      <c r="AG1993" cm="1">
        <f t="array" ref="AG1993">1/(1+EXP(-$AI$71-SUMPRODUCT(A1993:AA1993, TRANSPOSE($AI$72:$AI$98))))</f>
        <v>0.49641116145369191</v>
      </c>
    </row>
    <row r="1994" spans="1:33" x14ac:dyDescent="0.35">
      <c r="A1994" s="1">
        <v>8.1639947891235352</v>
      </c>
      <c r="B1994" s="1">
        <v>66.650810241699219</v>
      </c>
      <c r="C1994" s="1">
        <v>544.13690185546875</v>
      </c>
      <c r="D1994" s="1">
        <v>8.1126375198364258</v>
      </c>
      <c r="E1994" s="1">
        <v>65.814888000488281</v>
      </c>
      <c r="F1994" s="1">
        <v>533.93231201171875</v>
      </c>
      <c r="G1994" s="1">
        <v>36.618026733398438</v>
      </c>
      <c r="H1994" s="1">
        <v>1340.8798828125</v>
      </c>
      <c r="I1994" s="1">
        <v>49100.375</v>
      </c>
      <c r="J1994" s="1">
        <v>101.74634552001953</v>
      </c>
      <c r="K1994" s="1">
        <v>10352.318359375</v>
      </c>
      <c r="L1994" s="1">
        <v>1053310.625</v>
      </c>
      <c r="M1994" s="1">
        <v>226.22048950195313</v>
      </c>
      <c r="N1994" s="1">
        <v>51175.7109375</v>
      </c>
      <c r="O1994" s="2">
        <v>11576994</v>
      </c>
      <c r="P1994" s="1">
        <v>4.4936418533325195E-2</v>
      </c>
      <c r="Q1994" s="1">
        <v>9.9999997764825821E-3</v>
      </c>
      <c r="R1994" s="1">
        <v>9.9999997764825821E-3</v>
      </c>
      <c r="S1994" s="1">
        <v>0.40255874395370483</v>
      </c>
      <c r="T1994" s="1">
        <v>0.16205354034900665</v>
      </c>
      <c r="U1994" s="1">
        <v>6.523606926202774E-2</v>
      </c>
      <c r="V1994" s="1">
        <v>81.823211669921875</v>
      </c>
      <c r="W1994" s="1">
        <v>6695.0380859375</v>
      </c>
      <c r="X1994" s="1">
        <v>547809.5</v>
      </c>
      <c r="Y1994" s="1">
        <v>157.53825378417969</v>
      </c>
      <c r="Z1994" s="1">
        <v>24818.30078125</v>
      </c>
      <c r="AA1994" s="1">
        <v>3909831.75</v>
      </c>
      <c r="AB1994" s="1">
        <v>0</v>
      </c>
      <c r="AE1994" s="17">
        <f t="shared" si="31"/>
        <v>0.5</v>
      </c>
      <c r="AF1994" cm="1">
        <f t="array" ref="AF1994">1/(1+EXP(-$AI$41-SUMPRODUCT(A1994:AA1994, TRANSPOSE($AI$42:$AI$68))))</f>
        <v>0.30682805829308546</v>
      </c>
      <c r="AG1994" cm="1">
        <f t="array" ref="AG1994">1/(1+EXP(-$AI$71-SUMPRODUCT(A1994:AA1994, TRANSPOSE($AI$72:$AI$98))))</f>
        <v>0.28417678338347646</v>
      </c>
    </row>
    <row r="1995" spans="1:33" x14ac:dyDescent="0.35">
      <c r="A1995" s="1">
        <v>7.6130185127258301</v>
      </c>
      <c r="B1995" s="1">
        <v>57.958049774169922</v>
      </c>
      <c r="C1995" s="1">
        <v>441.2357177734375</v>
      </c>
      <c r="D1995" s="1">
        <v>7.4896602630615234</v>
      </c>
      <c r="E1995" s="1">
        <v>56.095012664794922</v>
      </c>
      <c r="F1995" s="1">
        <v>420.132568359375</v>
      </c>
      <c r="G1995" s="1">
        <v>38.7774658203125</v>
      </c>
      <c r="H1995" s="1">
        <v>1503.69189453125</v>
      </c>
      <c r="I1995" s="1">
        <v>58309.359375</v>
      </c>
      <c r="J1995" s="1">
        <v>113.69313812255859</v>
      </c>
      <c r="K1995" s="1">
        <v>12926.1298828125</v>
      </c>
      <c r="L1995" s="1">
        <v>1469612.25</v>
      </c>
      <c r="M1995" s="1">
        <v>241.42240905761719</v>
      </c>
      <c r="N1995" s="1">
        <v>58284.78125</v>
      </c>
      <c r="O1995" s="2">
        <v>14071252</v>
      </c>
      <c r="P1995" s="1">
        <v>7.1189641952514648E-2</v>
      </c>
      <c r="Q1995" s="1">
        <v>9.9999997764825821E-3</v>
      </c>
      <c r="R1995" s="1">
        <v>9.9999997764825821E-3</v>
      </c>
      <c r="S1995" s="1">
        <v>0.40877038240432739</v>
      </c>
      <c r="T1995" s="1">
        <v>0.16709323227405548</v>
      </c>
      <c r="U1995" s="1">
        <v>6.8302758038043976E-2</v>
      </c>
      <c r="V1995" s="1">
        <v>80.086708068847656</v>
      </c>
      <c r="W1995" s="1">
        <v>6413.880859375</v>
      </c>
      <c r="X1995" s="1">
        <v>513666.59375</v>
      </c>
      <c r="Y1995" s="1">
        <v>169.41818237304688</v>
      </c>
      <c r="Z1995" s="1">
        <v>28702.521484375</v>
      </c>
      <c r="AA1995" s="1">
        <v>4862729</v>
      </c>
      <c r="AB1995" s="1">
        <v>0</v>
      </c>
      <c r="AE1995" s="17">
        <f t="shared" si="31"/>
        <v>0.5</v>
      </c>
      <c r="AF1995" cm="1">
        <f t="array" ref="AF1995">1/(1+EXP(-$AI$41-SUMPRODUCT(A1995:AA1995, TRANSPOSE($AI$42:$AI$68))))</f>
        <v>0.20230716737619076</v>
      </c>
      <c r="AG1995" cm="1">
        <f t="array" ref="AG1995">1/(1+EXP(-$AI$71-SUMPRODUCT(A1995:AA1995, TRANSPOSE($AI$72:$AI$98))))</f>
        <v>0.10561771727236562</v>
      </c>
    </row>
    <row r="1996" spans="1:33" x14ac:dyDescent="0.35">
      <c r="A1996" s="1">
        <v>6.9352202415466309</v>
      </c>
      <c r="B1996" s="1">
        <v>48.097278594970703</v>
      </c>
      <c r="C1996" s="1">
        <v>333.56521606445313</v>
      </c>
      <c r="D1996" s="1">
        <v>6.7463254928588867</v>
      </c>
      <c r="E1996" s="1">
        <v>45.512908935546875</v>
      </c>
      <c r="F1996" s="1">
        <v>307.04489135742188</v>
      </c>
      <c r="G1996" s="1">
        <v>36.846389770507813</v>
      </c>
      <c r="H1996" s="1">
        <v>1357.656494140625</v>
      </c>
      <c r="I1996" s="1">
        <v>50024.73828125</v>
      </c>
      <c r="J1996" s="1">
        <v>128.18107604980469</v>
      </c>
      <c r="K1996" s="1">
        <v>16430.388671875</v>
      </c>
      <c r="L1996" s="1">
        <v>2106064.75</v>
      </c>
      <c r="M1996" s="1">
        <v>254.26982116699219</v>
      </c>
      <c r="N1996" s="1">
        <v>64653.140625</v>
      </c>
      <c r="O1996" s="2">
        <v>16439343</v>
      </c>
      <c r="P1996" s="1">
        <v>9.8510026931762695E-2</v>
      </c>
      <c r="Q1996" s="1">
        <v>9.9999997764825821E-3</v>
      </c>
      <c r="R1996" s="1">
        <v>9.9999997764825821E-3</v>
      </c>
      <c r="S1996" s="1">
        <v>0.40431755781173706</v>
      </c>
      <c r="T1996" s="1">
        <v>0.16347268223762512</v>
      </c>
      <c r="U1996" s="1">
        <v>6.6094875335693359E-2</v>
      </c>
      <c r="V1996" s="1">
        <v>81.202079772949219</v>
      </c>
      <c r="W1996" s="1">
        <v>6593.77783203125</v>
      </c>
      <c r="X1996" s="1">
        <v>535428.4375</v>
      </c>
      <c r="Y1996" s="1">
        <v>175.43386840820313</v>
      </c>
      <c r="Z1996" s="1">
        <v>30777.04296875</v>
      </c>
      <c r="AA1996" s="1">
        <v>5399335.5</v>
      </c>
      <c r="AB1996" s="1">
        <v>0</v>
      </c>
      <c r="AE1996" s="17">
        <f t="shared" si="31"/>
        <v>0.5</v>
      </c>
      <c r="AF1996" cm="1">
        <f t="array" ref="AF1996">1/(1+EXP(-$AI$41-SUMPRODUCT(A1996:AA1996, TRANSPOSE($AI$42:$AI$68))))</f>
        <v>0.13589770921725941</v>
      </c>
      <c r="AG1996" cm="1">
        <f t="array" ref="AG1996">1/(1+EXP(-$AI$71-SUMPRODUCT(A1996:AA1996, TRANSPOSE($AI$72:$AI$98))))</f>
        <v>4.0927650828579534E-2</v>
      </c>
    </row>
    <row r="1997" spans="1:33" x14ac:dyDescent="0.35">
      <c r="A1997" s="1">
        <v>5.8164710998535156</v>
      </c>
      <c r="B1997" s="1">
        <v>33.831336975097656</v>
      </c>
      <c r="C1997" s="1">
        <v>196.77899169921875</v>
      </c>
      <c r="D1997" s="1">
        <v>5.6288623809814453</v>
      </c>
      <c r="E1997" s="1">
        <v>31.684091567993164</v>
      </c>
      <c r="F1997" s="1">
        <v>178.34539794921875</v>
      </c>
      <c r="G1997" s="1">
        <v>33.360240936279297</v>
      </c>
      <c r="H1997" s="1">
        <v>1112.9056396484375</v>
      </c>
      <c r="I1997" s="1">
        <v>37126.80078125</v>
      </c>
      <c r="J1997" s="1">
        <v>141.12168884277344</v>
      </c>
      <c r="K1997" s="1">
        <v>19915.33203125</v>
      </c>
      <c r="L1997" s="1">
        <v>2810485.25</v>
      </c>
      <c r="M1997" s="1">
        <v>264.03384399414063</v>
      </c>
      <c r="N1997" s="1">
        <v>69713.8671875</v>
      </c>
      <c r="O1997" s="2">
        <v>18406822</v>
      </c>
      <c r="P1997" s="1">
        <v>0.12004494667053223</v>
      </c>
      <c r="Q1997" s="1">
        <v>1.4410789124667645E-2</v>
      </c>
      <c r="R1997" s="1">
        <v>9.9999997764825821E-3</v>
      </c>
      <c r="S1997" s="1">
        <v>0.40276104211807251</v>
      </c>
      <c r="T1997" s="1">
        <v>0.16221645474433899</v>
      </c>
      <c r="U1997" s="1">
        <v>6.5334469079971313E-2</v>
      </c>
      <c r="V1997" s="1">
        <v>84.806739807128906</v>
      </c>
      <c r="W1997" s="1">
        <v>7192.18310546875</v>
      </c>
      <c r="X1997" s="1">
        <v>609945.625</v>
      </c>
      <c r="Y1997" s="1">
        <v>169.30783081054688</v>
      </c>
      <c r="Z1997" s="1">
        <v>28665.140625</v>
      </c>
      <c r="AA1997" s="1">
        <v>4853233</v>
      </c>
      <c r="AB1997" s="1">
        <v>0</v>
      </c>
      <c r="AE1997" s="17">
        <f t="shared" si="31"/>
        <v>0.5</v>
      </c>
      <c r="AF1997" cm="1">
        <f t="array" ref="AF1997">1/(1+EXP(-$AI$41-SUMPRODUCT(A1997:AA1997, TRANSPOSE($AI$42:$AI$68))))</f>
        <v>0.12268759137389754</v>
      </c>
      <c r="AG1997" cm="1">
        <f t="array" ref="AG1997">1/(1+EXP(-$AI$71-SUMPRODUCT(A1997:AA1997, TRANSPOSE($AI$72:$AI$98))))</f>
        <v>3.7426709837341081E-2</v>
      </c>
    </row>
    <row r="1998" spans="1:33" x14ac:dyDescent="0.35">
      <c r="A1998" s="1">
        <v>4.6194367408752441</v>
      </c>
      <c r="B1998" s="1">
        <v>21.339195251464844</v>
      </c>
      <c r="C1998" s="1">
        <v>98.575065612792969</v>
      </c>
      <c r="D1998" s="1">
        <v>4.4854259490966797</v>
      </c>
      <c r="E1998" s="1">
        <v>20.119045257568359</v>
      </c>
      <c r="F1998" s="1">
        <v>90.24249267578125</v>
      </c>
      <c r="G1998" s="1">
        <v>33.240570068359375</v>
      </c>
      <c r="H1998" s="1">
        <v>1104.935546875</v>
      </c>
      <c r="I1998" s="1">
        <v>36728.6875</v>
      </c>
      <c r="J1998" s="1">
        <v>149.11557006835938</v>
      </c>
      <c r="K1998" s="1">
        <v>22235.453125</v>
      </c>
      <c r="L1998" s="1">
        <v>3315652.25</v>
      </c>
      <c r="M1998" s="1">
        <v>271.478515625</v>
      </c>
      <c r="N1998" s="1">
        <v>73700.5859375</v>
      </c>
      <c r="O1998" s="1">
        <v>20008126</v>
      </c>
      <c r="P1998" s="1">
        <v>0.13533806800842285</v>
      </c>
      <c r="Q1998" s="1">
        <v>1.8316391855478287E-2</v>
      </c>
      <c r="R1998" s="1">
        <v>9.9999997764825821E-3</v>
      </c>
      <c r="S1998" s="1">
        <v>0.40199014544487</v>
      </c>
      <c r="T1998" s="1">
        <v>0.16159607470035553</v>
      </c>
      <c r="U1998" s="1">
        <v>6.496003270149231E-2</v>
      </c>
      <c r="V1998" s="1">
        <v>86.125175476074219</v>
      </c>
      <c r="W1998" s="1">
        <v>7417.5458984375</v>
      </c>
      <c r="X1998" s="1">
        <v>638837.4375</v>
      </c>
      <c r="Y1998" s="1">
        <v>162.51324462890625</v>
      </c>
      <c r="Z1998" s="1">
        <v>26410.5546875</v>
      </c>
      <c r="AA1998" s="1">
        <v>4292065</v>
      </c>
      <c r="AB1998" s="1">
        <v>0</v>
      </c>
      <c r="AE1998" s="17">
        <f t="shared" si="31"/>
        <v>0.5</v>
      </c>
      <c r="AF1998" cm="1">
        <f t="array" ref="AF1998">1/(1+EXP(-$AI$41-SUMPRODUCT(A1998:AA1998, TRANSPOSE($AI$42:$AI$68))))</f>
        <v>0.11718885007507721</v>
      </c>
      <c r="AG1998" cm="1">
        <f t="array" ref="AG1998">1/(1+EXP(-$AI$71-SUMPRODUCT(A1998:AA1998, TRANSPOSE($AI$72:$AI$98))))</f>
        <v>3.7164809700208183E-2</v>
      </c>
    </row>
    <row r="1999" spans="1:33" x14ac:dyDescent="0.35">
      <c r="A1999" s="1">
        <v>3.5871531963348389</v>
      </c>
      <c r="B1999" s="1">
        <v>12.867668151855469</v>
      </c>
      <c r="C1999" s="1">
        <v>46.158298492431641</v>
      </c>
      <c r="D1999" s="1">
        <v>3.487598180770874</v>
      </c>
      <c r="E1999" s="1">
        <v>12.163341522216797</v>
      </c>
      <c r="F1999" s="1">
        <v>42.420845031738281</v>
      </c>
      <c r="G1999" s="1">
        <v>33.706192016601563</v>
      </c>
      <c r="H1999" s="1">
        <v>1136.107421875</v>
      </c>
      <c r="I1999" s="1">
        <v>38293.8515625</v>
      </c>
      <c r="J1999" s="1">
        <v>154.20451354980469</v>
      </c>
      <c r="K1999" s="1">
        <v>23779.03125</v>
      </c>
      <c r="L1999" s="1">
        <v>3666834</v>
      </c>
      <c r="M1999" s="1">
        <v>276.24777221679688</v>
      </c>
      <c r="N1999" s="1">
        <v>76312.828125</v>
      </c>
      <c r="O1999" s="1">
        <v>21081250</v>
      </c>
      <c r="P1999" s="1">
        <v>0.14801287651062012</v>
      </c>
      <c r="Q1999" s="1">
        <v>2.1907811984419823E-2</v>
      </c>
      <c r="R1999" s="1">
        <v>9.9999997764825821E-3</v>
      </c>
      <c r="S1999" s="1">
        <v>0.39754763245582581</v>
      </c>
      <c r="T1999" s="1">
        <v>0.15804411470890045</v>
      </c>
      <c r="U1999" s="1">
        <v>6.2830068171024323E-2</v>
      </c>
      <c r="V1999" s="1">
        <v>85.758842468261719</v>
      </c>
      <c r="W1999" s="1">
        <v>7354.5791015625</v>
      </c>
      <c r="X1999" s="1">
        <v>630720.1875</v>
      </c>
      <c r="Y1999" s="1">
        <v>157.151123046875</v>
      </c>
      <c r="Z1999" s="1">
        <v>24696.474609375</v>
      </c>
      <c r="AA1999" s="1">
        <v>3881078.75</v>
      </c>
      <c r="AB1999" s="1">
        <v>0</v>
      </c>
      <c r="AE1999" s="17">
        <f t="shared" si="31"/>
        <v>0.5</v>
      </c>
      <c r="AF1999" cm="1">
        <f t="array" ref="AF1999">1/(1+EXP(-$AI$41-SUMPRODUCT(A1999:AA1999, TRANSPOSE($AI$42:$AI$68))))</f>
        <v>0.11496160393310832</v>
      </c>
      <c r="AG1999" cm="1">
        <f t="array" ref="AG1999">1/(1+EXP(-$AI$71-SUMPRODUCT(A1999:AA1999, TRANSPOSE($AI$72:$AI$98))))</f>
        <v>3.7064136096196243E-2</v>
      </c>
    </row>
    <row r="2000" spans="1:33" x14ac:dyDescent="0.35">
      <c r="A2000" s="1">
        <v>2.9412622451782227</v>
      </c>
      <c r="B2000" s="1">
        <v>8.6510238647460938</v>
      </c>
      <c r="C2000" s="1">
        <v>25.444929122924805</v>
      </c>
      <c r="D2000" s="1">
        <v>2.7647783756256104</v>
      </c>
      <c r="E2000" s="1">
        <v>7.6439995765686035</v>
      </c>
      <c r="F2000" s="1">
        <v>21.133964538574219</v>
      </c>
      <c r="G2000" s="1">
        <v>21.079669952392578</v>
      </c>
      <c r="H2000" s="1">
        <v>444.35247802734375</v>
      </c>
      <c r="I2000" s="1">
        <v>9366.8037109375</v>
      </c>
      <c r="J2000" s="1">
        <v>78.423919677734375</v>
      </c>
      <c r="K2000" s="1">
        <v>6150.31103515625</v>
      </c>
      <c r="L2000" s="1">
        <v>482331.5</v>
      </c>
      <c r="M2000" s="1">
        <v>52.920013427734375</v>
      </c>
      <c r="N2000" s="1">
        <v>2800.52783203125</v>
      </c>
      <c r="O2000" s="1">
        <v>148203.96875</v>
      </c>
      <c r="P2000" s="1">
        <v>0.45961785316467285</v>
      </c>
      <c r="Q2000" s="1">
        <v>0.21124857664108276</v>
      </c>
      <c r="R2000" s="1">
        <v>9.70936119556427E-2</v>
      </c>
      <c r="S2000" s="1">
        <v>0.55046433210372925</v>
      </c>
      <c r="T2000" s="1">
        <v>0.3030109703540802</v>
      </c>
      <c r="U2000" s="1">
        <v>0.16679674386978149</v>
      </c>
      <c r="V2000" s="1">
        <v>54.474407196044922</v>
      </c>
      <c r="W2000" s="1">
        <v>2967.4609375</v>
      </c>
      <c r="X2000" s="1">
        <v>161650.6875</v>
      </c>
      <c r="Y2000" s="1">
        <v>46.795631408691406</v>
      </c>
      <c r="Z2000" s="1">
        <v>2189.8310546875</v>
      </c>
      <c r="AA2000" s="1">
        <v>102474.53125</v>
      </c>
      <c r="AB2000" s="1">
        <v>0</v>
      </c>
      <c r="AE2000" s="17">
        <f t="shared" si="31"/>
        <v>0.5</v>
      </c>
      <c r="AF2000" cm="1">
        <f t="array" ref="AF2000">1/(1+EXP(-$AI$41-SUMPRODUCT(A2000:AA2000, TRANSPOSE($AI$42:$AI$68))))</f>
        <v>0.11573450768662939</v>
      </c>
      <c r="AG2000" cm="1">
        <f t="array" ref="AG2000">1/(1+EXP(-$AI$71-SUMPRODUCT(A2000:AA2000, TRANSPOSE($AI$72:$AI$98))))</f>
        <v>3.8303749122785696E-2</v>
      </c>
    </row>
    <row r="2001" spans="1:33" x14ac:dyDescent="0.35">
      <c r="A2001" s="1">
        <v>3.6963419914245605</v>
      </c>
      <c r="B2001" s="1">
        <v>13.662943840026855</v>
      </c>
      <c r="C2001" s="1">
        <v>50.502914428710938</v>
      </c>
      <c r="D2001" s="1">
        <v>3.4944798946380615</v>
      </c>
      <c r="E2001" s="1">
        <v>12.211389541625977</v>
      </c>
      <c r="F2001" s="1">
        <v>42.672454833984375</v>
      </c>
      <c r="G2001" s="1">
        <v>23.535303115844727</v>
      </c>
      <c r="H2001" s="1">
        <v>553.9105224609375</v>
      </c>
      <c r="I2001" s="1">
        <v>13036.451171875</v>
      </c>
      <c r="J2001" s="1">
        <v>72.157196044921875</v>
      </c>
      <c r="K2001" s="1">
        <v>5206.6611328125</v>
      </c>
      <c r="L2001" s="1">
        <v>375698.0625</v>
      </c>
      <c r="M2001" s="1">
        <v>57.000862121582031</v>
      </c>
      <c r="N2001" s="1">
        <v>3249.098388671875</v>
      </c>
      <c r="O2001" s="1">
        <v>185201.40625</v>
      </c>
      <c r="P2001" s="1">
        <v>0.43793177604675293</v>
      </c>
      <c r="Q2001" s="1">
        <v>0.19178424775600433</v>
      </c>
      <c r="R2001" s="1">
        <v>8.3988413214683533E-2</v>
      </c>
      <c r="S2001" s="1">
        <v>0.56225365400314331</v>
      </c>
      <c r="T2001" s="1">
        <v>0.3161291778087616</v>
      </c>
      <c r="U2001" s="1">
        <v>0.17774477601051331</v>
      </c>
      <c r="V2001" s="1">
        <v>56.625343322753906</v>
      </c>
      <c r="W2001" s="1">
        <v>3206.429443359375</v>
      </c>
      <c r="X2001" s="1">
        <v>181565.171875</v>
      </c>
      <c r="Y2001" s="1">
        <v>41.756072998046875</v>
      </c>
      <c r="Z2001" s="1">
        <v>1743.569580078125</v>
      </c>
      <c r="AA2001" s="1">
        <v>72804.6171875</v>
      </c>
      <c r="AB2001" s="1">
        <v>0</v>
      </c>
      <c r="AE2001" s="17">
        <f t="shared" si="31"/>
        <v>0.5</v>
      </c>
      <c r="AF2001" cm="1">
        <f t="array" ref="AF2001">1/(1+EXP(-$AI$41-SUMPRODUCT(A2001:AA2001, TRANSPOSE($AI$42:$AI$68))))</f>
        <v>0.1194922459569146</v>
      </c>
      <c r="AG2001" cm="1">
        <f t="array" ref="AG2001">1/(1+EXP(-$AI$71-SUMPRODUCT(A2001:AA2001, TRANSPOSE($AI$72:$AI$98))))</f>
        <v>4.2148281347656504E-2</v>
      </c>
    </row>
    <row r="2002" spans="1:33" x14ac:dyDescent="0.35">
      <c r="A2002" s="1">
        <v>4.7159042358398438</v>
      </c>
      <c r="B2002" s="1">
        <v>22.239751815795898</v>
      </c>
      <c r="C2002" s="1">
        <v>104.88054656982422</v>
      </c>
      <c r="D2002" s="1">
        <v>4.451838493347168</v>
      </c>
      <c r="E2002" s="1">
        <v>19.818866729736328</v>
      </c>
      <c r="F2002" s="1">
        <v>88.230392456054688</v>
      </c>
      <c r="G2002" s="1">
        <v>25.785179138183594</v>
      </c>
      <c r="H2002" s="1">
        <v>664.87548828125</v>
      </c>
      <c r="I2002" s="1">
        <v>17143.93359375</v>
      </c>
      <c r="J2002" s="1">
        <v>64.633827209472656</v>
      </c>
      <c r="K2002" s="1">
        <v>4177.53173828125</v>
      </c>
      <c r="L2002" s="1">
        <v>270009.84375</v>
      </c>
      <c r="M2002" s="1">
        <v>62.759994506835938</v>
      </c>
      <c r="N2002" s="1">
        <v>3938.81689453125</v>
      </c>
      <c r="O2002" s="1">
        <v>247200.125</v>
      </c>
      <c r="P2002" s="1">
        <v>0.40774273872375488</v>
      </c>
      <c r="Q2002" s="1">
        <v>0.16625414788722992</v>
      </c>
      <c r="R2002" s="1">
        <v>6.7788921296596527E-2</v>
      </c>
      <c r="S2002" s="1">
        <v>0.57397717237472534</v>
      </c>
      <c r="T2002" s="1">
        <v>0.32944980263710022</v>
      </c>
      <c r="U2002" s="1">
        <v>0.18909665942192078</v>
      </c>
      <c r="V2002" s="1">
        <v>58.519668579101563</v>
      </c>
      <c r="W2002" s="1">
        <v>3424.551513671875</v>
      </c>
      <c r="X2002" s="1">
        <v>200403.625</v>
      </c>
      <c r="Y2002" s="1">
        <v>36.809974670410156</v>
      </c>
      <c r="Z2002" s="1">
        <v>1354.9742431640625</v>
      </c>
      <c r="AA2002" s="1">
        <v>49876.56640625</v>
      </c>
      <c r="AB2002" s="1">
        <v>0</v>
      </c>
      <c r="AE2002" s="17">
        <f t="shared" si="31"/>
        <v>0.5</v>
      </c>
      <c r="AF2002" cm="1">
        <f t="array" ref="AF2002">1/(1+EXP(-$AI$41-SUMPRODUCT(A2002:AA2002, TRANSPOSE($AI$42:$AI$68))))</f>
        <v>0.12884382390966578</v>
      </c>
      <c r="AG2002" cm="1">
        <f t="array" ref="AG2002">1/(1+EXP(-$AI$71-SUMPRODUCT(A2002:AA2002, TRANSPOSE($AI$72:$AI$98))))</f>
        <v>5.0952179837718617E-2</v>
      </c>
    </row>
    <row r="2003" spans="1:33" x14ac:dyDescent="0.35">
      <c r="A2003" s="1">
        <v>5.6466536521911621</v>
      </c>
      <c r="B2003" s="1">
        <v>31.884696960449219</v>
      </c>
      <c r="C2003" s="1">
        <v>180.04183959960938</v>
      </c>
      <c r="D2003" s="1">
        <v>5.3049335479736328</v>
      </c>
      <c r="E2003" s="1">
        <v>28.14232063293457</v>
      </c>
      <c r="F2003" s="1">
        <v>149.29313659667969</v>
      </c>
      <c r="G2003" s="1">
        <v>28.023433685302734</v>
      </c>
      <c r="H2003" s="1">
        <v>785.31280517578125</v>
      </c>
      <c r="I2003" s="1">
        <v>22007.162109375</v>
      </c>
      <c r="J2003" s="1">
        <v>57.240680694580078</v>
      </c>
      <c r="K2003" s="1">
        <v>3276.49560546875</v>
      </c>
      <c r="L2003" s="1">
        <v>187548.828125</v>
      </c>
      <c r="M2003" s="1">
        <v>68.827072143554688</v>
      </c>
      <c r="N2003" s="1">
        <v>4737.166015625</v>
      </c>
      <c r="O2003" s="1">
        <v>326045.25</v>
      </c>
      <c r="P2003" s="1">
        <v>0.37346339225769043</v>
      </c>
      <c r="Q2003" s="1">
        <v>0.13947489857673645</v>
      </c>
      <c r="R2003" s="1">
        <v>5.2088771015405655E-2</v>
      </c>
      <c r="S2003" s="1">
        <v>0.58690810203552246</v>
      </c>
      <c r="T2003" s="1">
        <v>0.3444611132144928</v>
      </c>
      <c r="U2003" s="1">
        <v>0.20216701924800873</v>
      </c>
      <c r="V2003" s="1">
        <v>59.516193389892578</v>
      </c>
      <c r="W2003" s="1">
        <v>3542.17724609375</v>
      </c>
      <c r="X2003" s="1">
        <v>210816.90625</v>
      </c>
      <c r="Y2003" s="1">
        <v>34.218772888183594</v>
      </c>
      <c r="Z2003" s="1">
        <v>1170.9244384765625</v>
      </c>
      <c r="AA2003" s="1">
        <v>40067.59765625</v>
      </c>
      <c r="AB2003" s="1">
        <v>0</v>
      </c>
      <c r="AE2003" s="17">
        <f t="shared" si="31"/>
        <v>0.5</v>
      </c>
      <c r="AF2003" cm="1">
        <f t="array" ref="AF2003">1/(1+EXP(-$AI$41-SUMPRODUCT(A2003:AA2003, TRANSPOSE($AI$42:$AI$68))))</f>
        <v>0.14003270235255036</v>
      </c>
      <c r="AG2003" cm="1">
        <f t="array" ref="AG2003">1/(1+EXP(-$AI$71-SUMPRODUCT(A2003:AA2003, TRANSPOSE($AI$72:$AI$98))))</f>
        <v>6.1116879149893701E-2</v>
      </c>
    </row>
    <row r="2004" spans="1:33" x14ac:dyDescent="0.35">
      <c r="A2004" s="1">
        <v>6.2651271820068359</v>
      </c>
      <c r="B2004" s="1">
        <v>39.251819610595703</v>
      </c>
      <c r="C2004" s="1">
        <v>245.91763305664063</v>
      </c>
      <c r="D2004" s="1">
        <v>5.8167762756347656</v>
      </c>
      <c r="E2004" s="1">
        <v>33.834884643554688</v>
      </c>
      <c r="F2004" s="1">
        <v>196.80996704101563</v>
      </c>
      <c r="G2004" s="1">
        <v>29.447456359863281</v>
      </c>
      <c r="H2004" s="1">
        <v>867.1527099609375</v>
      </c>
      <c r="I2004" s="1">
        <v>25535.44140625</v>
      </c>
      <c r="J2004" s="1">
        <v>48.798603057861328</v>
      </c>
      <c r="K2004" s="1">
        <v>2381.3037109375</v>
      </c>
      <c r="L2004" s="1">
        <v>116204.2890625</v>
      </c>
      <c r="M2004" s="1">
        <v>76.320220947265625</v>
      </c>
      <c r="N2004" s="1">
        <v>5824.7763671875</v>
      </c>
      <c r="O2004" s="1">
        <v>444548.1875</v>
      </c>
      <c r="P2004" s="1">
        <v>0.33018064498901367</v>
      </c>
      <c r="Q2004" s="1">
        <v>0.10901925712823868</v>
      </c>
      <c r="R2004" s="1">
        <v>3.5996049642562866E-2</v>
      </c>
      <c r="S2004" s="1">
        <v>0.59416103363037109</v>
      </c>
      <c r="T2004" s="1">
        <v>0.35302734375</v>
      </c>
      <c r="U2004" s="1">
        <v>0.20975509285926819</v>
      </c>
      <c r="V2004" s="1">
        <v>61.525714874267578</v>
      </c>
      <c r="W2004" s="1">
        <v>3785.41357421875</v>
      </c>
      <c r="X2004" s="1">
        <v>232900.28125</v>
      </c>
      <c r="Y2004" s="1">
        <v>32.262107849121094</v>
      </c>
      <c r="Z2004" s="1">
        <v>1040.8436279296875</v>
      </c>
      <c r="AA2004" s="1">
        <v>33579.80859375</v>
      </c>
      <c r="AB2004" s="1">
        <v>0</v>
      </c>
      <c r="AE2004" s="17">
        <f t="shared" si="31"/>
        <v>0.5</v>
      </c>
      <c r="AF2004" cm="1">
        <f t="array" ref="AF2004">1/(1+EXP(-$AI$41-SUMPRODUCT(A2004:AA2004, TRANSPOSE($AI$42:$AI$68))))</f>
        <v>0.14620446447297103</v>
      </c>
      <c r="AG2004" cm="1">
        <f t="array" ref="AG2004">1/(1+EXP(-$AI$71-SUMPRODUCT(A2004:AA2004, TRANSPOSE($AI$72:$AI$98))))</f>
        <v>6.5873440818756734E-2</v>
      </c>
    </row>
    <row r="2005" spans="1:33" x14ac:dyDescent="0.35">
      <c r="A2005" s="1">
        <v>7.1115608215332031</v>
      </c>
      <c r="B2005" s="1">
        <v>50.574298858642578</v>
      </c>
      <c r="C2005" s="1">
        <v>359.66220092773438</v>
      </c>
      <c r="D2005" s="1">
        <v>6.5385251045227051</v>
      </c>
      <c r="E2005" s="1">
        <v>42.752311706542969</v>
      </c>
      <c r="F2005" s="1">
        <v>279.53704833984375</v>
      </c>
      <c r="G2005" s="1">
        <v>30.869245529174805</v>
      </c>
      <c r="H2005" s="1">
        <v>952.91033935546875</v>
      </c>
      <c r="I2005" s="1">
        <v>29415.623046875</v>
      </c>
      <c r="J2005" s="1">
        <v>40.174491882324219</v>
      </c>
      <c r="K2005" s="1">
        <v>1613.98974609375</v>
      </c>
      <c r="L2005" s="1">
        <v>64841.21875</v>
      </c>
      <c r="M2005" s="1">
        <v>85.486442565917969</v>
      </c>
      <c r="N2005" s="1">
        <v>7307.931640625</v>
      </c>
      <c r="O2005" s="1">
        <v>624729.125</v>
      </c>
      <c r="P2005" s="1">
        <v>0.28021740913391113</v>
      </c>
      <c r="Q2005" s="1">
        <v>7.8521795570850372E-2</v>
      </c>
      <c r="R2005" s="1">
        <v>2.2003173828125E-2</v>
      </c>
      <c r="S2005" s="1">
        <v>0.59433311223983765</v>
      </c>
      <c r="T2005" s="1">
        <v>0.35323184728622437</v>
      </c>
      <c r="U2005" s="1">
        <v>0.20993737876415253</v>
      </c>
      <c r="V2005" s="1">
        <v>65.229660034179688</v>
      </c>
      <c r="W2005" s="1">
        <v>4254.90869140625</v>
      </c>
      <c r="X2005" s="1">
        <v>277546.25</v>
      </c>
      <c r="Y2005" s="1">
        <v>33.130516052246094</v>
      </c>
      <c r="Z2005" s="1">
        <v>1097.631103515625</v>
      </c>
      <c r="AA2005" s="1">
        <v>36365.0859375</v>
      </c>
      <c r="AB2005" s="1">
        <v>0</v>
      </c>
      <c r="AE2005" s="17">
        <f t="shared" si="31"/>
        <v>0.5</v>
      </c>
      <c r="AF2005" cm="1">
        <f t="array" ref="AF2005">1/(1+EXP(-$AI$41-SUMPRODUCT(A2005:AA2005, TRANSPOSE($AI$42:$AI$68))))</f>
        <v>0.15814567439732963</v>
      </c>
      <c r="AG2005" cm="1">
        <f t="array" ref="AG2005">1/(1+EXP(-$AI$71-SUMPRODUCT(A2005:AA2005, TRANSPOSE($AI$72:$AI$98))))</f>
        <v>7.43436064608088E-2</v>
      </c>
    </row>
    <row r="2006" spans="1:33" x14ac:dyDescent="0.35">
      <c r="A2006" s="1">
        <v>7.7453804016113281</v>
      </c>
      <c r="B2006" s="1">
        <v>59.990917205810547</v>
      </c>
      <c r="C2006" s="1">
        <v>464.6524658203125</v>
      </c>
      <c r="D2006" s="1">
        <v>7.0952467918395996</v>
      </c>
      <c r="E2006" s="1">
        <v>50.342525482177734</v>
      </c>
      <c r="F2006" s="1">
        <v>357.19265747070313</v>
      </c>
      <c r="G2006" s="1">
        <v>35.428546905517578</v>
      </c>
      <c r="H2006" s="1">
        <v>1255.181884765625</v>
      </c>
      <c r="I2006" s="1">
        <v>44469.2734375</v>
      </c>
      <c r="J2006" s="1">
        <v>35.981781005859375</v>
      </c>
      <c r="K2006" s="1">
        <v>1294.6885986328125</v>
      </c>
      <c r="L2006" s="1">
        <v>46585.19921875</v>
      </c>
      <c r="M2006" s="1">
        <v>95.950836181640625</v>
      </c>
      <c r="N2006" s="1">
        <v>9206.5625</v>
      </c>
      <c r="O2006" s="1">
        <v>883377.4375</v>
      </c>
      <c r="P2006" s="1">
        <v>0.22661900520324707</v>
      </c>
      <c r="Q2006" s="1">
        <v>5.1356174051761627E-2</v>
      </c>
      <c r="R2006" s="1">
        <v>1.1638284660875797E-2</v>
      </c>
      <c r="S2006" s="1">
        <v>0.60147398710250854</v>
      </c>
      <c r="T2006" s="1">
        <v>0.36177095770835876</v>
      </c>
      <c r="U2006" s="1">
        <v>0.21759581565856934</v>
      </c>
      <c r="V2006" s="1">
        <v>67.938720703125</v>
      </c>
      <c r="W2006" s="1">
        <v>4615.669921875</v>
      </c>
      <c r="X2006" s="1">
        <v>313582.6875</v>
      </c>
      <c r="Y2006" s="1">
        <v>39.53668212890625</v>
      </c>
      <c r="Z2006" s="1">
        <v>1563.1492919921875</v>
      </c>
      <c r="AA2006" s="1">
        <v>61801.734375</v>
      </c>
      <c r="AB2006" s="1">
        <v>0</v>
      </c>
      <c r="AE2006" s="17">
        <f t="shared" si="31"/>
        <v>0.5</v>
      </c>
      <c r="AF2006" cm="1">
        <f t="array" ref="AF2006">1/(1+EXP(-$AI$41-SUMPRODUCT(A2006:AA2006, TRANSPOSE($AI$42:$AI$68))))</f>
        <v>0.17008824913122414</v>
      </c>
      <c r="AG2006" cm="1">
        <f t="array" ref="AG2006">1/(1+EXP(-$AI$71-SUMPRODUCT(A2006:AA2006, TRANSPOSE($AI$72:$AI$98))))</f>
        <v>8.2837037110661621E-2</v>
      </c>
    </row>
    <row r="2007" spans="1:33" x14ac:dyDescent="0.35">
      <c r="A2007" s="1">
        <v>8.6220417022705078</v>
      </c>
      <c r="B2007" s="1">
        <v>74.339599609375</v>
      </c>
      <c r="C2007" s="1">
        <v>640.95916748046875</v>
      </c>
      <c r="D2007" s="1">
        <v>7.92828369140625</v>
      </c>
      <c r="E2007" s="1">
        <v>62.857681274414063</v>
      </c>
      <c r="F2007" s="1">
        <v>498.35354614257813</v>
      </c>
      <c r="G2007" s="1">
        <v>37.203639984130859</v>
      </c>
      <c r="H2007" s="1">
        <v>1384.11083984375</v>
      </c>
      <c r="I2007" s="1">
        <v>51493.9609375</v>
      </c>
      <c r="J2007" s="1">
        <v>34.722064971923828</v>
      </c>
      <c r="K2007" s="1">
        <v>1205.621826171875</v>
      </c>
      <c r="L2007" s="1">
        <v>41861.6796875</v>
      </c>
      <c r="M2007" s="1">
        <v>109.89419555664063</v>
      </c>
      <c r="N2007" s="1">
        <v>12076.734375</v>
      </c>
      <c r="O2007" s="1">
        <v>1327163</v>
      </c>
      <c r="P2007" s="1">
        <v>0.16729497909545898</v>
      </c>
      <c r="Q2007" s="1">
        <v>2.7987610548734665E-2</v>
      </c>
      <c r="R2007" s="1">
        <v>9.9999997764825821E-3</v>
      </c>
      <c r="S2007" s="1">
        <v>0.585010826587677</v>
      </c>
      <c r="T2007" s="1">
        <v>0.3422376811504364</v>
      </c>
      <c r="U2007" s="1">
        <v>0.2002127468585968</v>
      </c>
      <c r="V2007" s="1">
        <v>70.541641235351563</v>
      </c>
      <c r="W2007" s="1">
        <v>4976.123046875</v>
      </c>
      <c r="X2007" s="1">
        <v>351023.90625</v>
      </c>
      <c r="Y2007" s="1">
        <v>52.701587677001953</v>
      </c>
      <c r="Z2007" s="1">
        <v>2777.457275390625</v>
      </c>
      <c r="AA2007" s="1">
        <v>146376.40625</v>
      </c>
      <c r="AB2007" s="1">
        <v>0</v>
      </c>
      <c r="AE2007" s="17">
        <f t="shared" si="31"/>
        <v>0.5</v>
      </c>
      <c r="AF2007" cm="1">
        <f t="array" ref="AF2007">1/(1+EXP(-$AI$41-SUMPRODUCT(A2007:AA2007, TRANSPOSE($AI$42:$AI$68))))</f>
        <v>0.20192571122583711</v>
      </c>
      <c r="AG2007" cm="1">
        <f t="array" ref="AG2007">1/(1+EXP(-$AI$71-SUMPRODUCT(A2007:AA2007, TRANSPOSE($AI$72:$AI$98))))</f>
        <v>0.11220343731348266</v>
      </c>
    </row>
    <row r="2008" spans="1:33" x14ac:dyDescent="0.35">
      <c r="A2008" s="1">
        <v>9.4056873321533203</v>
      </c>
      <c r="B2008" s="1">
        <v>88.466957092285156</v>
      </c>
      <c r="C2008" s="1">
        <v>832.092529296875</v>
      </c>
      <c r="D2008" s="1">
        <v>8.7578563690185547</v>
      </c>
      <c r="E2008" s="1">
        <v>76.700050354003906</v>
      </c>
      <c r="F2008" s="1">
        <v>671.72802734375</v>
      </c>
      <c r="G2008" s="1">
        <v>35.495693206787109</v>
      </c>
      <c r="H2008" s="1">
        <v>1259.9442138671875</v>
      </c>
      <c r="I2008" s="1">
        <v>44722.59375</v>
      </c>
      <c r="J2008" s="1">
        <v>41.130760192871094</v>
      </c>
      <c r="K2008" s="1">
        <v>1691.7393798828125</v>
      </c>
      <c r="L2008" s="1">
        <v>69582.53125</v>
      </c>
      <c r="M2008" s="1">
        <v>124.28399658203125</v>
      </c>
      <c r="N2008" s="1">
        <v>15446.51171875</v>
      </c>
      <c r="O2008" s="1">
        <v>1919754.25</v>
      </c>
      <c r="P2008" s="1">
        <v>0.11225152015686035</v>
      </c>
      <c r="Q2008" s="1">
        <v>1.260040421038866E-2</v>
      </c>
      <c r="R2008" s="1">
        <v>9.9999997764825821E-3</v>
      </c>
      <c r="S2008" s="1">
        <v>0.55781859159469604</v>
      </c>
      <c r="T2008" s="1">
        <v>0.3111615777015686</v>
      </c>
      <c r="U2008" s="1">
        <v>0.17357172071933746</v>
      </c>
      <c r="V2008" s="1">
        <v>71.899696350097656</v>
      </c>
      <c r="W2008" s="1">
        <v>5169.56640625</v>
      </c>
      <c r="X2008" s="1">
        <v>371690.25</v>
      </c>
      <c r="Y2008" s="1">
        <v>67.655265808105469</v>
      </c>
      <c r="Z2008" s="1">
        <v>4577.23486328125</v>
      </c>
      <c r="AA2008" s="1">
        <v>309674.0625</v>
      </c>
      <c r="AB2008" s="1">
        <v>0</v>
      </c>
      <c r="AE2008" s="17">
        <f t="shared" si="31"/>
        <v>0.5</v>
      </c>
      <c r="AF2008" cm="1">
        <f t="array" ref="AF2008">1/(1+EXP(-$AI$41-SUMPRODUCT(A2008:AA2008, TRANSPOSE($AI$42:$AI$68))))</f>
        <v>0.27136832041250103</v>
      </c>
      <c r="AG2008" cm="1">
        <f t="array" ref="AG2008">1/(1+EXP(-$AI$71-SUMPRODUCT(A2008:AA2008, TRANSPOSE($AI$72:$AI$98))))</f>
        <v>0.20195246768477917</v>
      </c>
    </row>
    <row r="2009" spans="1:33" x14ac:dyDescent="0.35">
      <c r="A2009" s="1">
        <v>9.5569581985473633</v>
      </c>
      <c r="B2009" s="1">
        <v>91.33544921875</v>
      </c>
      <c r="C2009" s="1">
        <v>872.88909912109375</v>
      </c>
      <c r="D2009" s="1">
        <v>9.04241943359375</v>
      </c>
      <c r="E2009" s="1">
        <v>81.765350341796875</v>
      </c>
      <c r="F2009" s="1">
        <v>739.3565673828125</v>
      </c>
      <c r="G2009" s="1">
        <v>38.727077484130859</v>
      </c>
      <c r="H2009" s="1">
        <v>1499.7864990234375</v>
      </c>
      <c r="I2009" s="1">
        <v>58082.34765625</v>
      </c>
      <c r="J2009" s="1">
        <v>50.420696258544922</v>
      </c>
      <c r="K2009" s="1">
        <v>2542.24658203125</v>
      </c>
      <c r="L2009" s="1">
        <v>128181.84375</v>
      </c>
      <c r="M2009" s="1">
        <v>140.00592041015625</v>
      </c>
      <c r="N2009" s="1">
        <v>19601.658203125</v>
      </c>
      <c r="O2009" s="1">
        <v>2744348.25</v>
      </c>
      <c r="P2009" s="1">
        <v>6.4154386520385742E-2</v>
      </c>
      <c r="Q2009" s="1">
        <v>9.9999997764825821E-3</v>
      </c>
      <c r="R2009" s="1">
        <v>9.9999997764825821E-3</v>
      </c>
      <c r="S2009" s="1">
        <v>0.53798240423202515</v>
      </c>
      <c r="T2009" s="1">
        <v>0.2894250750541687</v>
      </c>
      <c r="U2009" s="1">
        <v>0.15570560097694397</v>
      </c>
      <c r="V2009" s="1">
        <v>74.190269470214844</v>
      </c>
      <c r="W2009" s="1">
        <v>5504.1962890625</v>
      </c>
      <c r="X2009" s="1">
        <v>408357.78125</v>
      </c>
      <c r="Y2009" s="1">
        <v>83.923622131347656</v>
      </c>
      <c r="Z2009" s="1">
        <v>7043.17431640625</v>
      </c>
      <c r="AA2009" s="1">
        <v>591088.6875</v>
      </c>
      <c r="AB2009" s="1">
        <v>0</v>
      </c>
      <c r="AE2009" s="17">
        <f t="shared" si="31"/>
        <v>0.5</v>
      </c>
      <c r="AF2009" cm="1">
        <f t="array" ref="AF2009">1/(1+EXP(-$AI$41-SUMPRODUCT(A2009:AA2009, TRANSPOSE($AI$42:$AI$68))))</f>
        <v>0.35713812351209956</v>
      </c>
      <c r="AG2009" cm="1">
        <f t="array" ref="AG2009">1/(1+EXP(-$AI$71-SUMPRODUCT(A2009:AA2009, TRANSPOSE($AI$72:$AI$98))))</f>
        <v>0.36957841375865425</v>
      </c>
    </row>
    <row r="2010" spans="1:33" x14ac:dyDescent="0.35">
      <c r="A2010" s="1">
        <v>9.3382101058959961</v>
      </c>
      <c r="B2010" s="1">
        <v>87.202171325683594</v>
      </c>
      <c r="C2010" s="1">
        <v>814.31219482421875</v>
      </c>
      <c r="D2010" s="1">
        <v>9.0429258346557617</v>
      </c>
      <c r="E2010" s="1">
        <v>81.774505615234375</v>
      </c>
      <c r="F2010" s="1">
        <v>739.4808349609375</v>
      </c>
      <c r="G2010" s="1">
        <v>38.899868011474609</v>
      </c>
      <c r="H2010" s="1">
        <v>1513.19970703125</v>
      </c>
      <c r="I2010" s="1">
        <v>58863.26953125</v>
      </c>
      <c r="J2010" s="1">
        <v>62.0806884765625</v>
      </c>
      <c r="K2010" s="1">
        <v>3854.011962890625</v>
      </c>
      <c r="L2010" s="1">
        <v>239259.71875</v>
      </c>
      <c r="M2010" s="1">
        <v>155.44517517089844</v>
      </c>
      <c r="N2010" s="1">
        <v>24163.203125</v>
      </c>
      <c r="O2010" s="1">
        <v>3756053.25</v>
      </c>
      <c r="P2010" s="1">
        <v>3.4612655639648438E-2</v>
      </c>
      <c r="Q2010" s="1">
        <v>9.9999997764825821E-3</v>
      </c>
      <c r="R2010" s="1">
        <v>9.9999997764825821E-3</v>
      </c>
      <c r="S2010" s="1">
        <v>0.50167602300643921</v>
      </c>
      <c r="T2010" s="1">
        <v>0.25167882442474365</v>
      </c>
      <c r="U2010" s="1">
        <v>0.12626123428344727</v>
      </c>
      <c r="V2010" s="1">
        <v>77.810508728027344</v>
      </c>
      <c r="W2010" s="1">
        <v>6054.47509765625</v>
      </c>
      <c r="X2010" s="1">
        <v>471101.8125</v>
      </c>
      <c r="Y2010" s="1">
        <v>98.67230224609375</v>
      </c>
      <c r="Z2010" s="1">
        <v>9736.2236328125</v>
      </c>
      <c r="AA2010" s="1">
        <v>960695.5625</v>
      </c>
      <c r="AB2010" s="1">
        <v>1</v>
      </c>
      <c r="AE2010" s="17">
        <f t="shared" si="31"/>
        <v>0.5</v>
      </c>
      <c r="AF2010" cm="1">
        <f t="array" ref="AF2010">1/(1+EXP(-$AI$41-SUMPRODUCT(A2010:AA2010, TRANSPOSE($AI$42:$AI$68))))</f>
        <v>0.42499684570610924</v>
      </c>
      <c r="AG2010" cm="1">
        <f t="array" ref="AG2010">1/(1+EXP(-$AI$71-SUMPRODUCT(A2010:AA2010, TRANSPOSE($AI$72:$AI$98))))</f>
        <v>0.52923445307519135</v>
      </c>
    </row>
    <row r="2011" spans="1:33" x14ac:dyDescent="0.35">
      <c r="A2011" s="1">
        <v>9.0821428298950195</v>
      </c>
      <c r="B2011" s="1">
        <v>82.485321044921875</v>
      </c>
      <c r="C2011" s="1">
        <v>749.1434326171875</v>
      </c>
      <c r="D2011" s="1">
        <v>8.9907617568969727</v>
      </c>
      <c r="E2011" s="1">
        <v>80.833793640136719</v>
      </c>
      <c r="F2011" s="1">
        <v>726.75738525390625</v>
      </c>
      <c r="G2011" s="1">
        <v>35.447891235351563</v>
      </c>
      <c r="H2011" s="1">
        <v>1256.552978515625</v>
      </c>
      <c r="I2011" s="1">
        <v>44542.15234375</v>
      </c>
      <c r="J2011" s="1">
        <v>77.387428283691406</v>
      </c>
      <c r="K2011" s="1">
        <v>5988.81396484375</v>
      </c>
      <c r="L2011" s="1">
        <v>463458.90625</v>
      </c>
      <c r="M2011" s="1">
        <v>171.26348876953125</v>
      </c>
      <c r="N2011" s="1">
        <v>29331.181640625</v>
      </c>
      <c r="O2011" s="1">
        <v>5023360.5</v>
      </c>
      <c r="P2011" s="1">
        <v>2.1327733993530273E-2</v>
      </c>
      <c r="Q2011" s="1">
        <v>9.9999997764825821E-3</v>
      </c>
      <c r="R2011" s="1">
        <v>9.9999997764825821E-3</v>
      </c>
      <c r="S2011" s="1">
        <v>0.46693021059036255</v>
      </c>
      <c r="T2011" s="1">
        <v>0.21802382171154022</v>
      </c>
      <c r="U2011" s="1">
        <v>0.10180190950632095</v>
      </c>
      <c r="V2011" s="1">
        <v>83.187187194824219</v>
      </c>
      <c r="W2011" s="1">
        <v>6920.10791015625</v>
      </c>
      <c r="X2011" s="1">
        <v>575664.3125</v>
      </c>
      <c r="Y2011" s="1">
        <v>112.47472381591797</v>
      </c>
      <c r="Z2011" s="1">
        <v>12650.5634765625</v>
      </c>
      <c r="AA2011" s="1">
        <v>1422868.625</v>
      </c>
      <c r="AB2011" s="1">
        <v>1</v>
      </c>
      <c r="AE2011" s="17">
        <f t="shared" si="31"/>
        <v>0.5</v>
      </c>
      <c r="AF2011" cm="1">
        <f t="array" ref="AF2011">1/(1+EXP(-$AI$41-SUMPRODUCT(A2011:AA2011, TRANSPOSE($AI$42:$AI$68))))</f>
        <v>0.46174563827093151</v>
      </c>
      <c r="AG2011" cm="1">
        <f t="array" ref="AG2011">1/(1+EXP(-$AI$71-SUMPRODUCT(A2011:AA2011, TRANSPOSE($AI$72:$AI$98))))</f>
        <v>0.6116137300678619</v>
      </c>
    </row>
    <row r="2012" spans="1:33" x14ac:dyDescent="0.35">
      <c r="A2012" s="1">
        <v>8.8165960311889648</v>
      </c>
      <c r="B2012" s="1">
        <v>77.732368469238281</v>
      </c>
      <c r="C2012" s="1">
        <v>685.3348388671875</v>
      </c>
      <c r="D2012" s="1">
        <v>8.8042163848876953</v>
      </c>
      <c r="E2012" s="1">
        <v>77.514228820800781</v>
      </c>
      <c r="F2012" s="1">
        <v>682.4520263671875</v>
      </c>
      <c r="G2012" s="1">
        <v>35.045574188232422</v>
      </c>
      <c r="H2012" s="1">
        <v>1228.1922607421875</v>
      </c>
      <c r="I2012" s="1">
        <v>43042.703125</v>
      </c>
      <c r="J2012" s="1">
        <v>90.543479919433594</v>
      </c>
      <c r="K2012" s="1">
        <v>8198.1220703125</v>
      </c>
      <c r="L2012" s="1">
        <v>742286.5</v>
      </c>
      <c r="M2012" s="1">
        <v>187.78248596191406</v>
      </c>
      <c r="N2012" s="1">
        <v>35262.26171875</v>
      </c>
      <c r="O2012" s="2">
        <v>6621635</v>
      </c>
      <c r="P2012" s="1">
        <v>1.9041061401367188E-2</v>
      </c>
      <c r="Q2012" s="1">
        <v>9.9999997764825821E-3</v>
      </c>
      <c r="R2012" s="1">
        <v>9.9999997764825821E-3</v>
      </c>
      <c r="S2012" s="1">
        <v>0.44167205691337585</v>
      </c>
      <c r="T2012" s="1">
        <v>0.19507420063018799</v>
      </c>
      <c r="U2012" s="1">
        <v>8.6158826947212219E-2</v>
      </c>
      <c r="V2012" s="1">
        <v>85.52618408203125</v>
      </c>
      <c r="W2012" s="1">
        <v>7314.72802734375</v>
      </c>
      <c r="X2012" s="1">
        <v>625600.8125</v>
      </c>
      <c r="Y2012" s="1">
        <v>125.97705078125</v>
      </c>
      <c r="Z2012" s="1">
        <v>15870.2177734375</v>
      </c>
      <c r="AA2012" s="1">
        <v>1999283.125</v>
      </c>
      <c r="AB2012" s="1">
        <v>1</v>
      </c>
      <c r="AE2012" s="17">
        <f t="shared" si="31"/>
        <v>0.5</v>
      </c>
      <c r="AF2012" cm="1">
        <f t="array" ref="AF2012">1/(1+EXP(-$AI$41-SUMPRODUCT(A2012:AA2012, TRANSPOSE($AI$42:$AI$68))))</f>
        <v>0.45051407940044352</v>
      </c>
      <c r="AG2012" cm="1">
        <f t="array" ref="AG2012">1/(1+EXP(-$AI$71-SUMPRODUCT(A2012:AA2012, TRANSPOSE($AI$72:$AI$98))))</f>
        <v>0.59514538527244176</v>
      </c>
    </row>
    <row r="2013" spans="1:33" x14ac:dyDescent="0.35">
      <c r="A2013" s="1">
        <v>8.5281782150268555</v>
      </c>
      <c r="B2013" s="1">
        <v>72.729820251464844</v>
      </c>
      <c r="C2013" s="1">
        <v>620.25286865234375</v>
      </c>
      <c r="D2013" s="1">
        <v>8.5249700546264648</v>
      </c>
      <c r="E2013" s="1">
        <v>72.675117492675781</v>
      </c>
      <c r="F2013" s="1">
        <v>619.55316162109375</v>
      </c>
      <c r="G2013" s="1">
        <v>38.590248107910156</v>
      </c>
      <c r="H2013" s="1">
        <v>1489.207275390625</v>
      </c>
      <c r="I2013" s="1">
        <v>57468.87890625</v>
      </c>
      <c r="J2013" s="1">
        <v>104.73872375488281</v>
      </c>
      <c r="K2013" s="1">
        <v>10970.2001953125</v>
      </c>
      <c r="L2013" s="1">
        <v>1149004.75</v>
      </c>
      <c r="M2013" s="1">
        <v>205.06730651855469</v>
      </c>
      <c r="N2013" s="1">
        <v>42052.6015625</v>
      </c>
      <c r="O2013" s="2">
        <v>8623613</v>
      </c>
      <c r="P2013" s="1">
        <v>2.9126882553100586E-2</v>
      </c>
      <c r="Q2013" s="1">
        <v>9.9999997764825821E-3</v>
      </c>
      <c r="R2013" s="1">
        <v>9.9999997764825821E-3</v>
      </c>
      <c r="S2013" s="1">
        <v>0.42004236578941345</v>
      </c>
      <c r="T2013" s="1">
        <v>0.17643558979034424</v>
      </c>
      <c r="U2013" s="1">
        <v>7.4110418558120728E-2</v>
      </c>
      <c r="V2013" s="1">
        <v>85.541786193847656</v>
      </c>
      <c r="W2013" s="1">
        <v>7317.39697265625</v>
      </c>
      <c r="X2013" s="1">
        <v>625943.25</v>
      </c>
      <c r="Y2013" s="1">
        <v>144.19978332519531</v>
      </c>
      <c r="Z2013" s="1">
        <v>20793.578125</v>
      </c>
      <c r="AA2013" s="1">
        <v>2998429.25</v>
      </c>
      <c r="AB2013" s="1">
        <v>1</v>
      </c>
      <c r="AE2013" s="17">
        <f t="shared" si="31"/>
        <v>0.5</v>
      </c>
      <c r="AF2013" cm="1">
        <f t="array" ref="AF2013">1/(1+EXP(-$AI$41-SUMPRODUCT(A2013:AA2013, TRANSPOSE($AI$42:$AI$68))))</f>
        <v>0.3869939969369211</v>
      </c>
      <c r="AG2013" cm="1">
        <f t="array" ref="AG2013">1/(1+EXP(-$AI$71-SUMPRODUCT(A2013:AA2013, TRANSPOSE($AI$72:$AI$98))))</f>
        <v>0.45442230579833309</v>
      </c>
    </row>
    <row r="2014" spans="1:33" x14ac:dyDescent="0.35">
      <c r="A2014" s="1">
        <v>8.0288257598876953</v>
      </c>
      <c r="B2014" s="1">
        <v>64.462043762207031</v>
      </c>
      <c r="C2014" s="1">
        <v>517.55450439453125</v>
      </c>
      <c r="D2014" s="1">
        <v>7.968325138092041</v>
      </c>
      <c r="E2014" s="1">
        <v>63.494205474853516</v>
      </c>
      <c r="F2014" s="1">
        <v>505.94247436523438</v>
      </c>
      <c r="G2014" s="1">
        <v>36.03912353515625</v>
      </c>
      <c r="H2014" s="1">
        <v>1298.8184814453125</v>
      </c>
      <c r="I2014" s="1">
        <v>46808.27734375</v>
      </c>
      <c r="J2014" s="1">
        <v>121.36015319824219</v>
      </c>
      <c r="K2014" s="1">
        <v>14728.287109375</v>
      </c>
      <c r="L2014" s="1">
        <v>1787427.125</v>
      </c>
      <c r="M2014" s="1">
        <v>221.46603393554688</v>
      </c>
      <c r="N2014" s="1">
        <v>49047.203125</v>
      </c>
      <c r="O2014" s="2">
        <v>10862290</v>
      </c>
      <c r="P2014" s="1">
        <v>5.1825761795043945E-2</v>
      </c>
      <c r="Q2014" s="1">
        <v>9.9999997764825821E-3</v>
      </c>
      <c r="R2014" s="1">
        <v>9.9999997764825821E-3</v>
      </c>
      <c r="S2014" s="1">
        <v>0.39146727323532104</v>
      </c>
      <c r="T2014" s="1">
        <v>0.15324662625789642</v>
      </c>
      <c r="U2014" s="1">
        <v>5.9991039335727692E-2</v>
      </c>
      <c r="V2014" s="1">
        <v>83.932914733886719</v>
      </c>
      <c r="W2014" s="1">
        <v>7044.734375</v>
      </c>
      <c r="X2014" s="1">
        <v>591285.0625</v>
      </c>
      <c r="Y2014" s="1">
        <v>157.80209350585938</v>
      </c>
      <c r="Z2014" s="1">
        <v>24901.5</v>
      </c>
      <c r="AA2014" s="1">
        <v>3929509</v>
      </c>
      <c r="AB2014" s="1">
        <v>0</v>
      </c>
      <c r="AE2014" s="17">
        <f t="shared" si="31"/>
        <v>0.5</v>
      </c>
      <c r="AF2014" cm="1">
        <f t="array" ref="AF2014">1/(1+EXP(-$AI$41-SUMPRODUCT(A2014:AA2014, TRANSPOSE($AI$42:$AI$68))))</f>
        <v>0.28425720009990268</v>
      </c>
      <c r="AG2014" cm="1">
        <f t="array" ref="AG2014">1/(1+EXP(-$AI$71-SUMPRODUCT(A2014:AA2014, TRANSPOSE($AI$72:$AI$98))))</f>
        <v>0.23995153742332873</v>
      </c>
    </row>
    <row r="2015" spans="1:33" x14ac:dyDescent="0.35">
      <c r="A2015" s="1">
        <v>6.938753604888916</v>
      </c>
      <c r="B2015" s="1">
        <v>48.14630126953125</v>
      </c>
      <c r="C2015" s="1">
        <v>334.0753173828125</v>
      </c>
      <c r="D2015" s="1">
        <v>6.8233952522277832</v>
      </c>
      <c r="E2015" s="1">
        <v>46.558723449707031</v>
      </c>
      <c r="F2015" s="1">
        <v>317.68856811523438</v>
      </c>
      <c r="G2015" s="1">
        <v>32.210838317871094</v>
      </c>
      <c r="H2015" s="1">
        <v>1037.5380859375</v>
      </c>
      <c r="I2015" s="1">
        <v>33419.97265625</v>
      </c>
      <c r="J2015" s="1">
        <v>136.05203247070313</v>
      </c>
      <c r="K2015" s="1">
        <v>18510.15625</v>
      </c>
      <c r="L2015" s="1">
        <v>2518344.25</v>
      </c>
      <c r="M2015" s="1">
        <v>235.12095642089844</v>
      </c>
      <c r="N2015" s="1">
        <v>55281.86328125</v>
      </c>
      <c r="O2015" s="2">
        <v>12997925</v>
      </c>
      <c r="P2015" s="1">
        <v>7.1116447448730469E-2</v>
      </c>
      <c r="Q2015" s="1">
        <v>9.9999997764825821E-3</v>
      </c>
      <c r="R2015" s="1">
        <v>9.9999997764825821E-3</v>
      </c>
      <c r="S2015" s="1">
        <v>0.37206637859344482</v>
      </c>
      <c r="T2015" s="1">
        <v>0.13843339681625366</v>
      </c>
      <c r="U2015" s="1">
        <v>5.1506411284208298E-2</v>
      </c>
      <c r="V2015" s="1">
        <v>86.158775329589844</v>
      </c>
      <c r="W2015" s="1">
        <v>7423.33447265625</v>
      </c>
      <c r="X2015" s="1">
        <v>639585.4375</v>
      </c>
      <c r="Y2015" s="1">
        <v>169.23974609375</v>
      </c>
      <c r="Z2015" s="1">
        <v>28642.091796875</v>
      </c>
      <c r="AA2015" s="1">
        <v>4847380.5</v>
      </c>
      <c r="AB2015" s="1">
        <v>0</v>
      </c>
      <c r="AE2015" s="17">
        <f t="shared" si="31"/>
        <v>0.5</v>
      </c>
      <c r="AF2015" cm="1">
        <f t="array" ref="AF2015">1/(1+EXP(-$AI$41-SUMPRODUCT(A2015:AA2015, TRANSPOSE($AI$42:$AI$68))))</f>
        <v>0.17568779381659277</v>
      </c>
      <c r="AG2015" cm="1">
        <f t="array" ref="AG2015">1/(1+EXP(-$AI$71-SUMPRODUCT(A2015:AA2015, TRANSPOSE($AI$72:$AI$98))))</f>
        <v>8.2063589550082611E-2</v>
      </c>
    </row>
    <row r="2016" spans="1:33" x14ac:dyDescent="0.35">
      <c r="A2016" s="1">
        <v>5.3780698776245117</v>
      </c>
      <c r="B2016" s="1">
        <v>28.923635482788086</v>
      </c>
      <c r="C2016" s="1">
        <v>155.55332946777344</v>
      </c>
      <c r="D2016" s="1">
        <v>5.2820558547973633</v>
      </c>
      <c r="E2016" s="1">
        <v>27.900114059448242</v>
      </c>
      <c r="F2016" s="1">
        <v>147.36996459960938</v>
      </c>
      <c r="G2016" s="1">
        <v>32.272159576416016</v>
      </c>
      <c r="H2016" s="1">
        <v>1041.4923095703125</v>
      </c>
      <c r="I2016" s="1">
        <v>33611.20703125</v>
      </c>
      <c r="J2016" s="1">
        <v>145.25944519042969</v>
      </c>
      <c r="K2016" s="1">
        <v>21100.306640625</v>
      </c>
      <c r="L2016" s="1">
        <v>3065018.75</v>
      </c>
      <c r="M2016" s="1">
        <v>245.99447631835938</v>
      </c>
      <c r="N2016" s="1">
        <v>60513.28125</v>
      </c>
      <c r="O2016" s="2">
        <v>14885933</v>
      </c>
      <c r="P2016" s="1">
        <v>8.55560302734375E-2</v>
      </c>
      <c r="Q2016" s="1">
        <v>9.9999997764825821E-3</v>
      </c>
      <c r="R2016" s="1">
        <v>9.9999997764825821E-3</v>
      </c>
      <c r="S2016" s="1">
        <v>0.36413472890853882</v>
      </c>
      <c r="T2016" s="1">
        <v>0.13259409368038177</v>
      </c>
      <c r="U2016" s="1">
        <v>4.8282116651535034E-2</v>
      </c>
      <c r="V2016" s="1">
        <v>87.06683349609375</v>
      </c>
      <c r="W2016" s="1">
        <v>7580.63330078125</v>
      </c>
      <c r="X2016" s="1">
        <v>660021.75</v>
      </c>
      <c r="Y2016" s="1">
        <v>174.03010559082031</v>
      </c>
      <c r="Z2016" s="1">
        <v>30286.478515625</v>
      </c>
      <c r="AA2016" s="1">
        <v>5270759</v>
      </c>
      <c r="AB2016" s="1">
        <v>0</v>
      </c>
      <c r="AE2016" s="17">
        <f t="shared" si="31"/>
        <v>0.5</v>
      </c>
      <c r="AF2016" cm="1">
        <f t="array" ref="AF2016">1/(1+EXP(-$AI$41-SUMPRODUCT(A2016:AA2016, TRANSPOSE($AI$42:$AI$68))))</f>
        <v>0.11469564377401099</v>
      </c>
      <c r="AG2016" cm="1">
        <f t="array" ref="AG2016">1/(1+EXP(-$AI$71-SUMPRODUCT(A2016:AA2016, TRANSPOSE($AI$72:$AI$98))))</f>
        <v>3.1643630897157542E-2</v>
      </c>
    </row>
    <row r="2017" spans="1:33" x14ac:dyDescent="0.35">
      <c r="A2017" s="1">
        <v>4.099517822265625</v>
      </c>
      <c r="B2017" s="1">
        <v>16.806045532226563</v>
      </c>
      <c r="C2017" s="1">
        <v>68.896690368652344</v>
      </c>
      <c r="D2017" s="1">
        <v>4.0068621635437012</v>
      </c>
      <c r="E2017" s="1">
        <v>16.05494499206543</v>
      </c>
      <c r="F2017" s="1">
        <v>64.329948425292969</v>
      </c>
      <c r="G2017" s="1">
        <v>31.604013442993164</v>
      </c>
      <c r="H2017" s="1">
        <v>998.81365966796875</v>
      </c>
      <c r="I2017" s="1">
        <v>31566.521484375</v>
      </c>
      <c r="J2017" s="1">
        <v>151.72390747070313</v>
      </c>
      <c r="K2017" s="1">
        <v>23020.14453125</v>
      </c>
      <c r="L2017" s="1">
        <v>3492706.25</v>
      </c>
      <c r="M2017" s="1">
        <v>254.73674011230469</v>
      </c>
      <c r="N2017" s="1">
        <v>64890.80859375</v>
      </c>
      <c r="O2017" s="2">
        <v>16530073</v>
      </c>
      <c r="P2017" s="1">
        <v>0.10001134872436523</v>
      </c>
      <c r="Q2017" s="1">
        <v>1.000226940959692E-2</v>
      </c>
      <c r="R2017" s="1">
        <v>9.9999997764825821E-3</v>
      </c>
      <c r="S2017" s="1">
        <v>0.35139566659927368</v>
      </c>
      <c r="T2017" s="1">
        <v>0.12347891181707382</v>
      </c>
      <c r="U2017" s="1">
        <v>4.3389953672885895E-2</v>
      </c>
      <c r="V2017" s="1">
        <v>89.243171691894531</v>
      </c>
      <c r="W2017" s="1">
        <v>7964.34375</v>
      </c>
      <c r="X2017" s="1">
        <v>710763.3125</v>
      </c>
      <c r="Y2017" s="1">
        <v>168.90725708007813</v>
      </c>
      <c r="Z2017" s="1">
        <v>28529.662109375</v>
      </c>
      <c r="AA2017" s="1">
        <v>4818867</v>
      </c>
      <c r="AB2017" s="1">
        <v>0</v>
      </c>
      <c r="AE2017" s="17">
        <f t="shared" si="31"/>
        <v>0.5</v>
      </c>
      <c r="AF2017" cm="1">
        <f t="array" ref="AF2017">1/(1+EXP(-$AI$41-SUMPRODUCT(A2017:AA2017, TRANSPOSE($AI$42:$AI$68))))</f>
        <v>0.1033214684894356</v>
      </c>
      <c r="AG2017" cm="1">
        <f t="array" ref="AG2017">1/(1+EXP(-$AI$71-SUMPRODUCT(A2017:AA2017, TRANSPOSE($AI$72:$AI$98))))</f>
        <v>2.643546543032007E-2</v>
      </c>
    </row>
    <row r="2018" spans="1:33" x14ac:dyDescent="0.35">
      <c r="A2018" s="1">
        <v>3.0613241195678711</v>
      </c>
      <c r="B2018" s="1">
        <v>9.3717050552368164</v>
      </c>
      <c r="C2018" s="1">
        <v>28.689826965332031</v>
      </c>
      <c r="D2018" s="1">
        <v>2.9729063510894775</v>
      </c>
      <c r="E2018" s="1">
        <v>8.8381719589233398</v>
      </c>
      <c r="F2018" s="1">
        <v>26.275058746337891</v>
      </c>
      <c r="G2018" s="1">
        <v>29.330806732177734</v>
      </c>
      <c r="H2018" s="1">
        <v>860.29620361328125</v>
      </c>
      <c r="I2018" s="1">
        <v>25233.181640625</v>
      </c>
      <c r="J2018" s="1">
        <v>153.60220336914063</v>
      </c>
      <c r="K2018" s="1">
        <v>23593.63671875</v>
      </c>
      <c r="L2018" s="1">
        <v>3624034.5</v>
      </c>
      <c r="M2018" s="1">
        <v>260.58636474609375</v>
      </c>
      <c r="N2018" s="1">
        <v>67905.25</v>
      </c>
      <c r="O2018" s="2">
        <v>17695184</v>
      </c>
      <c r="P2018" s="1">
        <v>0.10989785194396973</v>
      </c>
      <c r="Q2018" s="1">
        <v>1.2077538296580315E-2</v>
      </c>
      <c r="R2018" s="1">
        <v>9.9999997764825821E-3</v>
      </c>
      <c r="S2018" s="1">
        <v>0.33577278256416321</v>
      </c>
      <c r="T2018" s="1">
        <v>0.11274336278438568</v>
      </c>
      <c r="U2018" s="1">
        <v>3.7856150418519974E-2</v>
      </c>
      <c r="V2018" s="1">
        <v>88.662193298339844</v>
      </c>
      <c r="W2018" s="1">
        <v>7860.984375</v>
      </c>
      <c r="X2018" s="1">
        <v>696972.125</v>
      </c>
      <c r="Y2018" s="1">
        <v>162.74539184570313</v>
      </c>
      <c r="Z2018" s="1">
        <v>26486.0625</v>
      </c>
      <c r="AA2018" s="1">
        <v>4310484.5</v>
      </c>
      <c r="AB2018" s="1">
        <v>0</v>
      </c>
      <c r="AE2018" s="17">
        <f t="shared" si="31"/>
        <v>0.5</v>
      </c>
      <c r="AF2018" cm="1">
        <f t="array" ref="AF2018">1/(1+EXP(-$AI$41-SUMPRODUCT(A2018:AA2018, TRANSPOSE($AI$42:$AI$68))))</f>
        <v>0.10573528089097399</v>
      </c>
      <c r="AG2018" cm="1">
        <f t="array" ref="AG2018">1/(1+EXP(-$AI$71-SUMPRODUCT(A2018:AA2018, TRANSPOSE($AI$72:$AI$98))))</f>
        <v>2.8970690840801967E-2</v>
      </c>
    </row>
    <row r="2019" spans="1:33" x14ac:dyDescent="0.35">
      <c r="A2019" s="1">
        <v>2.9520571231842041</v>
      </c>
      <c r="B2019" s="1">
        <v>8.7146415710449219</v>
      </c>
      <c r="C2019" s="1">
        <v>25.726118087768555</v>
      </c>
      <c r="D2019" s="1">
        <v>2.8313331604003906</v>
      </c>
      <c r="E2019" s="1">
        <v>8.0164470672607422</v>
      </c>
      <c r="F2019" s="1">
        <v>22.697233200073242</v>
      </c>
      <c r="G2019" s="1">
        <v>35.838985443115234</v>
      </c>
      <c r="H2019" s="1">
        <v>1284.432861328125</v>
      </c>
      <c r="I2019" s="1">
        <v>46032.76953125</v>
      </c>
      <c r="J2019" s="1">
        <v>71.789329528808594</v>
      </c>
      <c r="K2019" s="1">
        <v>5153.7080078125</v>
      </c>
      <c r="L2019" s="1">
        <v>369981.21875</v>
      </c>
      <c r="M2019" s="1">
        <v>54.594322204589844</v>
      </c>
      <c r="N2019" s="1">
        <v>2980.5400390625</v>
      </c>
      <c r="O2019" s="1">
        <v>162720.5625</v>
      </c>
      <c r="P2019" s="1">
        <v>0.39716506004333496</v>
      </c>
      <c r="Q2019" s="1">
        <v>0.15774008631706238</v>
      </c>
      <c r="R2019" s="1">
        <v>6.2648847699165344E-2</v>
      </c>
      <c r="S2019" s="1">
        <v>0.57456982135772705</v>
      </c>
      <c r="T2019" s="1">
        <v>0.33013048768043518</v>
      </c>
      <c r="U2019" s="1">
        <v>0.18968300521373749</v>
      </c>
      <c r="V2019" s="1">
        <v>63.662582397460938</v>
      </c>
      <c r="W2019" s="1">
        <v>4052.92431640625</v>
      </c>
      <c r="X2019" s="1">
        <v>258019.640625</v>
      </c>
      <c r="Y2019" s="1">
        <v>37.182247161865234</v>
      </c>
      <c r="Z2019" s="1">
        <v>1382.51953125</v>
      </c>
      <c r="AA2019" s="1">
        <v>51405.18359375</v>
      </c>
      <c r="AB2019" s="1">
        <v>0</v>
      </c>
      <c r="AE2019" s="17">
        <f t="shared" si="31"/>
        <v>0.5</v>
      </c>
      <c r="AF2019" cm="1">
        <f t="array" ref="AF2019">1/(1+EXP(-$AI$41-SUMPRODUCT(A2019:AA2019, TRANSPOSE($AI$42:$AI$68))))</f>
        <v>0.10884760006997636</v>
      </c>
      <c r="AG2019" cm="1">
        <f t="array" ref="AG2019">1/(1+EXP(-$AI$71-SUMPRODUCT(A2019:AA2019, TRANSPOSE($AI$72:$AI$98))))</f>
        <v>3.2569713342971422E-2</v>
      </c>
    </row>
    <row r="2020" spans="1:33" x14ac:dyDescent="0.35">
      <c r="A2020" s="1">
        <v>3.6795456409454346</v>
      </c>
      <c r="B2020" s="1">
        <v>13.539055824279785</v>
      </c>
      <c r="C2020" s="1">
        <v>49.817573547363281</v>
      </c>
      <c r="D2020" s="1">
        <v>3.5052118301391602</v>
      </c>
      <c r="E2020" s="1">
        <v>12.28650951385498</v>
      </c>
      <c r="F2020" s="1">
        <v>43.066818237304688</v>
      </c>
      <c r="G2020" s="1">
        <v>34.356048583984375</v>
      </c>
      <c r="H2020" s="1">
        <v>1180.338134765625</v>
      </c>
      <c r="I2020" s="1">
        <v>40551.75390625</v>
      </c>
      <c r="J2020" s="1">
        <v>65.00408935546875</v>
      </c>
      <c r="K2020" s="1">
        <v>4225.53173828125</v>
      </c>
      <c r="L2020" s="1">
        <v>274676.84375</v>
      </c>
      <c r="M2020" s="1">
        <v>58.884635925292969</v>
      </c>
      <c r="N2020" s="1">
        <v>3467.400390625</v>
      </c>
      <c r="O2020" s="1">
        <v>204176.609375</v>
      </c>
      <c r="P2020" s="1">
        <v>0.37655806541442871</v>
      </c>
      <c r="Q2020" s="1">
        <v>0.14179597795009613</v>
      </c>
      <c r="R2020" s="1">
        <v>5.3394418209791183E-2</v>
      </c>
      <c r="S2020" s="1">
        <v>0.5867733359336853</v>
      </c>
      <c r="T2020" s="1">
        <v>0.3443029522895813</v>
      </c>
      <c r="U2020" s="1">
        <v>0.20202778279781342</v>
      </c>
      <c r="V2020" s="1">
        <v>63.460914611816406</v>
      </c>
      <c r="W2020" s="1">
        <v>4027.28759765625</v>
      </c>
      <c r="X2020" s="1">
        <v>255575.359375</v>
      </c>
      <c r="Y2020" s="1">
        <v>34.295688629150391</v>
      </c>
      <c r="Z2020" s="1">
        <v>1176.1942138671875</v>
      </c>
      <c r="AA2020" s="1">
        <v>40338.390625</v>
      </c>
      <c r="AB2020" s="1">
        <v>0</v>
      </c>
      <c r="AE2020" s="17">
        <f t="shared" si="31"/>
        <v>0.5</v>
      </c>
      <c r="AF2020" cm="1">
        <f t="array" ref="AF2020">1/(1+EXP(-$AI$41-SUMPRODUCT(A2020:AA2020, TRANSPOSE($AI$42:$AI$68))))</f>
        <v>0.11322924513392216</v>
      </c>
      <c r="AG2020" cm="1">
        <f t="array" ref="AG2020">1/(1+EXP(-$AI$71-SUMPRODUCT(A2020:AA2020, TRANSPOSE($AI$72:$AI$98))))</f>
        <v>3.674694040655116E-2</v>
      </c>
    </row>
    <row r="2021" spans="1:33" x14ac:dyDescent="0.35">
      <c r="A2021" s="1">
        <v>4.4797549247741699</v>
      </c>
      <c r="B2021" s="1">
        <v>20.068204879760742</v>
      </c>
      <c r="C2021" s="1">
        <v>89.900634765625</v>
      </c>
      <c r="D2021" s="1">
        <v>4.2341198921203613</v>
      </c>
      <c r="E2021" s="1">
        <v>17.927770614624023</v>
      </c>
      <c r="F2021" s="1">
        <v>75.908332824707031</v>
      </c>
      <c r="G2021" s="1">
        <v>32.659435272216797</v>
      </c>
      <c r="H2021" s="1">
        <v>1066.638671875</v>
      </c>
      <c r="I2021" s="1">
        <v>34835.81640625</v>
      </c>
      <c r="J2021" s="1">
        <v>56.891342163085938</v>
      </c>
      <c r="K2021" s="1">
        <v>3236.624755859375</v>
      </c>
      <c r="L2021" s="1">
        <v>184135.9375</v>
      </c>
      <c r="M2021" s="1">
        <v>64.832603454589844</v>
      </c>
      <c r="N2021" s="1">
        <v>4203.2666015625</v>
      </c>
      <c r="O2021" s="1">
        <v>272508.71875</v>
      </c>
      <c r="P2021" s="1">
        <v>0.34838724136352539</v>
      </c>
      <c r="Q2021" s="1">
        <v>0.12137366831302643</v>
      </c>
      <c r="R2021" s="1">
        <v>4.228503629565239E-2</v>
      </c>
      <c r="S2021" s="1">
        <v>0.59671872854232788</v>
      </c>
      <c r="T2021" s="1">
        <v>0.35607323050498962</v>
      </c>
      <c r="U2021" s="1">
        <v>0.21247556805610657</v>
      </c>
      <c r="V2021" s="1">
        <v>63.411777496337891</v>
      </c>
      <c r="W2021" s="1">
        <v>4021.053466796875</v>
      </c>
      <c r="X2021" s="1">
        <v>254982.15625</v>
      </c>
      <c r="Y2021" s="1">
        <v>31.672191619873047</v>
      </c>
      <c r="Z2021" s="1">
        <v>1003.1277465820313</v>
      </c>
      <c r="AA2021" s="1">
        <v>31771.25390625</v>
      </c>
      <c r="AB2021" s="1">
        <v>0</v>
      </c>
      <c r="AE2021" s="17">
        <f t="shared" si="31"/>
        <v>0.5</v>
      </c>
      <c r="AF2021" cm="1">
        <f t="array" ref="AF2021">1/(1+EXP(-$AI$41-SUMPRODUCT(A2021:AA2021, TRANSPOSE($AI$42:$AI$68))))</f>
        <v>0.12016941631323212</v>
      </c>
      <c r="AG2021" cm="1">
        <f t="array" ref="AG2021">1/(1+EXP(-$AI$71-SUMPRODUCT(A2021:AA2021, TRANSPOSE($AI$72:$AI$98))))</f>
        <v>4.3059744754526653E-2</v>
      </c>
    </row>
    <row r="2022" spans="1:33" x14ac:dyDescent="0.35">
      <c r="A2022" s="1">
        <v>5.3408865928649902</v>
      </c>
      <c r="B2022" s="1">
        <v>28.525070190429688</v>
      </c>
      <c r="C2022" s="1">
        <v>152.34916687011719</v>
      </c>
      <c r="D2022" s="1">
        <v>5.0146036148071289</v>
      </c>
      <c r="E2022" s="1">
        <v>25.146249771118164</v>
      </c>
      <c r="F2022" s="1">
        <v>126.09847259521484</v>
      </c>
      <c r="G2022" s="1">
        <v>33.136402130126953</v>
      </c>
      <c r="H2022" s="1">
        <v>1098.0211181640625</v>
      </c>
      <c r="I2022" s="1">
        <v>36384.46875</v>
      </c>
      <c r="J2022" s="1">
        <v>49.414707183837891</v>
      </c>
      <c r="K2022" s="1">
        <v>2441.813232421875</v>
      </c>
      <c r="L2022" s="1">
        <v>120661.4921875</v>
      </c>
      <c r="M2022" s="1">
        <v>72.115264892578125</v>
      </c>
      <c r="N2022" s="1">
        <v>5200.611328125</v>
      </c>
      <c r="O2022" s="1">
        <v>375043.46875</v>
      </c>
      <c r="P2022" s="1">
        <v>0.31530117988586426</v>
      </c>
      <c r="Q2022" s="1">
        <v>9.9414832890033722E-2</v>
      </c>
      <c r="R2022" s="1">
        <v>3.1345613300800323E-2</v>
      </c>
      <c r="S2022" s="1">
        <v>0.60636436939239502</v>
      </c>
      <c r="T2022" s="1">
        <v>0.36767774820327759</v>
      </c>
      <c r="U2022" s="1">
        <v>0.22294668853282928</v>
      </c>
      <c r="V2022" s="1">
        <v>66.296142578125</v>
      </c>
      <c r="W2022" s="1">
        <v>4395.1787109375</v>
      </c>
      <c r="X2022" s="1">
        <v>291383.375</v>
      </c>
      <c r="Y2022" s="1">
        <v>28.752508163452148</v>
      </c>
      <c r="Z2022" s="1">
        <v>826.70672607421875</v>
      </c>
      <c r="AA2022" s="1">
        <v>23769.892578125</v>
      </c>
      <c r="AB2022" s="1">
        <v>0</v>
      </c>
      <c r="AE2022" s="17">
        <f t="shared" si="31"/>
        <v>0.5</v>
      </c>
      <c r="AF2022" cm="1">
        <f t="array" ref="AF2022">1/(1+EXP(-$AI$41-SUMPRODUCT(A2022:AA2022, TRANSPOSE($AI$42:$AI$68))))</f>
        <v>0.13036463323129341</v>
      </c>
      <c r="AG2022" cm="1">
        <f t="array" ref="AG2022">1/(1+EXP(-$AI$71-SUMPRODUCT(A2022:AA2022, TRANSPOSE($AI$72:$AI$98))))</f>
        <v>5.1868589178719941E-2</v>
      </c>
    </row>
    <row r="2023" spans="1:33" x14ac:dyDescent="0.35">
      <c r="A2023" s="1">
        <v>6.2527623176574707</v>
      </c>
      <c r="B2023" s="1">
        <v>39.097038269042969</v>
      </c>
      <c r="C2023" s="1">
        <v>244.4644775390625</v>
      </c>
      <c r="D2023" s="1">
        <v>5.8679795265197754</v>
      </c>
      <c r="E2023" s="1">
        <v>34.433185577392578</v>
      </c>
      <c r="F2023" s="1">
        <v>202.05322265625</v>
      </c>
      <c r="G2023" s="1">
        <v>32.973903656005859</v>
      </c>
      <c r="H2023" s="1">
        <v>1087.2783203125</v>
      </c>
      <c r="I2023" s="1">
        <v>35851.8125</v>
      </c>
      <c r="J2023" s="1">
        <v>40.109996795654297</v>
      </c>
      <c r="K2023" s="1">
        <v>1608.8118896484375</v>
      </c>
      <c r="L2023" s="1">
        <v>64529.4375</v>
      </c>
      <c r="M2023" s="1">
        <v>82.073013305664063</v>
      </c>
      <c r="N2023" s="1">
        <v>6735.9794921875</v>
      </c>
      <c r="O2023" s="1">
        <v>552842.125</v>
      </c>
      <c r="P2023" s="1">
        <v>0.27638530731201172</v>
      </c>
      <c r="Q2023" s="1">
        <v>7.6388835906982422E-2</v>
      </c>
      <c r="R2023" s="1">
        <v>2.1112753078341484E-2</v>
      </c>
      <c r="S2023" s="1">
        <v>0.60780662298202515</v>
      </c>
      <c r="T2023" s="1">
        <v>0.36942890286445618</v>
      </c>
      <c r="U2023" s="1">
        <v>0.2245413213968277</v>
      </c>
      <c r="V2023" s="1">
        <v>69.325454711914063</v>
      </c>
      <c r="W2023" s="1">
        <v>4806.0185546875</v>
      </c>
      <c r="X2023" s="1">
        <v>333179.4375</v>
      </c>
      <c r="Y2023" s="1">
        <v>29.952571868896484</v>
      </c>
      <c r="Z2023" s="1">
        <v>897.15655517578125</v>
      </c>
      <c r="AA2023" s="1">
        <v>26872.146484375</v>
      </c>
      <c r="AB2023" s="1">
        <v>0</v>
      </c>
      <c r="AE2023" s="17">
        <f t="shared" si="31"/>
        <v>0.5</v>
      </c>
      <c r="AF2023" cm="1">
        <f t="array" ref="AF2023">1/(1+EXP(-$AI$41-SUMPRODUCT(A2023:AA2023, TRANSPOSE($AI$42:$AI$68))))</f>
        <v>0.1447685424088235</v>
      </c>
      <c r="AG2023" cm="1">
        <f t="array" ref="AG2023">1/(1+EXP(-$AI$71-SUMPRODUCT(A2023:AA2023, TRANSPOSE($AI$72:$AI$98))))</f>
        <v>6.3971736233760401E-2</v>
      </c>
    </row>
    <row r="2024" spans="1:33" x14ac:dyDescent="0.35">
      <c r="A2024" s="1">
        <v>7.3845338821411133</v>
      </c>
      <c r="B2024" s="1">
        <v>54.531341552734375</v>
      </c>
      <c r="C2024" s="1">
        <v>402.68853759765625</v>
      </c>
      <c r="D2024" s="1">
        <v>6.9306845664978027</v>
      </c>
      <c r="E2024" s="1">
        <v>48.034389495849609</v>
      </c>
      <c r="F2024" s="1">
        <v>332.91119384765625</v>
      </c>
      <c r="G2024" s="1">
        <v>32.253978729248047</v>
      </c>
      <c r="H2024" s="1">
        <v>1040.319091796875</v>
      </c>
      <c r="I2024" s="1">
        <v>33554.4296875</v>
      </c>
      <c r="J2024" s="1">
        <v>31.837984085083008</v>
      </c>
      <c r="K2024" s="1">
        <v>1013.6572265625</v>
      </c>
      <c r="L2024" s="1">
        <v>32272.802734375</v>
      </c>
      <c r="M2024" s="1">
        <v>94.203414916992188</v>
      </c>
      <c r="N2024" s="1">
        <v>8874.283203125</v>
      </c>
      <c r="O2024" s="1">
        <v>835987.8125</v>
      </c>
      <c r="P2024" s="1">
        <v>0.23031926155090332</v>
      </c>
      <c r="Q2024" s="1">
        <v>5.3046960383653641E-2</v>
      </c>
      <c r="R2024" s="1">
        <v>1.2217736802995205E-2</v>
      </c>
      <c r="S2024" s="1">
        <v>0.6017833948135376</v>
      </c>
      <c r="T2024" s="1">
        <v>0.36214324831962585</v>
      </c>
      <c r="U2024" s="1">
        <v>0.21793179214000702</v>
      </c>
      <c r="V2024" s="1">
        <v>71.425407409667969</v>
      </c>
      <c r="W2024" s="1">
        <v>5101.5888671875</v>
      </c>
      <c r="X2024" s="1">
        <v>364383.0625</v>
      </c>
      <c r="Y2024" s="1">
        <v>36.745426177978516</v>
      </c>
      <c r="Z2024" s="1">
        <v>1350.226318359375</v>
      </c>
      <c r="AA2024" s="1">
        <v>49614.640625</v>
      </c>
      <c r="AB2024" s="1">
        <v>0</v>
      </c>
      <c r="AE2024" s="17">
        <f t="shared" si="31"/>
        <v>0.5</v>
      </c>
      <c r="AF2024" cm="1">
        <f t="array" ref="AF2024">1/(1+EXP(-$AI$41-SUMPRODUCT(A2024:AA2024, TRANSPOSE($AI$42:$AI$68))))</f>
        <v>0.17005861222044588</v>
      </c>
      <c r="AG2024" cm="1">
        <f t="array" ref="AG2024">1/(1+EXP(-$AI$71-SUMPRODUCT(A2024:AA2024, TRANSPOSE($AI$72:$AI$98))))</f>
        <v>8.4699043981285305E-2</v>
      </c>
    </row>
    <row r="2025" spans="1:33" x14ac:dyDescent="0.35">
      <c r="A2025" s="1">
        <v>8.0658502578735352</v>
      </c>
      <c r="B2025" s="1">
        <v>65.057937622070313</v>
      </c>
      <c r="C2025" s="1">
        <v>524.74761962890625</v>
      </c>
      <c r="D2025" s="1">
        <v>7.5342636108398438</v>
      </c>
      <c r="E2025" s="1">
        <v>56.765129089355469</v>
      </c>
      <c r="F2025" s="1">
        <v>427.68344116210938</v>
      </c>
      <c r="G2025" s="1">
        <v>34.272258758544922</v>
      </c>
      <c r="H2025" s="1">
        <v>1174.5877685546875</v>
      </c>
      <c r="I2025" s="1">
        <v>40255.7734375</v>
      </c>
      <c r="J2025" s="1">
        <v>29.819940567016602</v>
      </c>
      <c r="K2025" s="1">
        <v>889.2288818359375</v>
      </c>
      <c r="L2025" s="1">
        <v>26516.751953125</v>
      </c>
      <c r="M2025" s="1">
        <v>107.44918060302734</v>
      </c>
      <c r="N2025" s="1">
        <v>11545.326171875</v>
      </c>
      <c r="O2025" s="1">
        <v>1240535.875</v>
      </c>
      <c r="P2025" s="1">
        <v>0.18041801452636719</v>
      </c>
      <c r="Q2025" s="1">
        <v>3.2550659030675888E-2</v>
      </c>
      <c r="R2025" s="1">
        <v>9.9999997764825821E-3</v>
      </c>
      <c r="S2025" s="1">
        <v>0.59744447469711304</v>
      </c>
      <c r="T2025" s="1">
        <v>0.35693991184234619</v>
      </c>
      <c r="U2025" s="1">
        <v>0.21325176954269409</v>
      </c>
      <c r="V2025" s="1">
        <v>73.803764343261719</v>
      </c>
      <c r="W2025" s="1">
        <v>5446.99560546875</v>
      </c>
      <c r="X2025" s="1">
        <v>402008.78125</v>
      </c>
      <c r="Y2025" s="1">
        <v>47.731430053710938</v>
      </c>
      <c r="Z2025" s="1">
        <v>2278.289306640625</v>
      </c>
      <c r="AA2025" s="1">
        <v>108746.015625</v>
      </c>
      <c r="AB2025" s="1">
        <v>0</v>
      </c>
      <c r="AE2025" s="17">
        <f t="shared" si="31"/>
        <v>0.5</v>
      </c>
      <c r="AF2025" cm="1">
        <f t="array" ref="AF2025">1/(1+EXP(-$AI$41-SUMPRODUCT(A2025:AA2025, TRANSPOSE($AI$42:$AI$68))))</f>
        <v>0.1886786859174342</v>
      </c>
      <c r="AG2025" cm="1">
        <f t="array" ref="AG2025">1/(1+EXP(-$AI$71-SUMPRODUCT(A2025:AA2025, TRANSPOSE($AI$72:$AI$98))))</f>
        <v>0.10065002933637759</v>
      </c>
    </row>
    <row r="2026" spans="1:33" x14ac:dyDescent="0.35">
      <c r="A2026" s="1">
        <v>8.7840490341186523</v>
      </c>
      <c r="B2026" s="1">
        <v>77.159515380859375</v>
      </c>
      <c r="C2026" s="1">
        <v>677.77301025390625</v>
      </c>
      <c r="D2026" s="1">
        <v>8.2422771453857422</v>
      </c>
      <c r="E2026" s="1">
        <v>67.935134887695313</v>
      </c>
      <c r="F2026" s="1">
        <v>559.940185546875</v>
      </c>
      <c r="G2026" s="1">
        <v>34.474983215332031</v>
      </c>
      <c r="H2026" s="1">
        <v>1188.5244140625</v>
      </c>
      <c r="I2026" s="1">
        <v>40974.359375</v>
      </c>
      <c r="J2026" s="1">
        <v>33.730560302734375</v>
      </c>
      <c r="K2026" s="1">
        <v>1137.750732421875</v>
      </c>
      <c r="L2026" s="1">
        <v>38376.96875</v>
      </c>
      <c r="M2026" s="1">
        <v>122.9976806640625</v>
      </c>
      <c r="N2026" s="1">
        <v>15128.4296875</v>
      </c>
      <c r="O2026" s="1">
        <v>1860761.75</v>
      </c>
      <c r="P2026" s="1">
        <v>0.1291050910949707</v>
      </c>
      <c r="Q2026" s="1">
        <v>1.6668124124407768E-2</v>
      </c>
      <c r="R2026" s="1">
        <v>9.9999997764825821E-3</v>
      </c>
      <c r="S2026" s="1">
        <v>0.572612464427948</v>
      </c>
      <c r="T2026" s="1">
        <v>0.32788503170013428</v>
      </c>
      <c r="U2026" s="1">
        <v>0.18775105476379395</v>
      </c>
      <c r="V2026" s="1">
        <v>76.323532104492188</v>
      </c>
      <c r="W2026" s="1">
        <v>5825.28173828125</v>
      </c>
      <c r="X2026" s="1">
        <v>444606.0625</v>
      </c>
      <c r="Y2026" s="1">
        <v>62.736217498779297</v>
      </c>
      <c r="Z2026" s="1">
        <v>3935.8330078125</v>
      </c>
      <c r="AA2026" s="1">
        <v>246919.28125</v>
      </c>
      <c r="AB2026" s="1">
        <v>0</v>
      </c>
      <c r="AE2026" s="17">
        <f t="shared" si="31"/>
        <v>0.5</v>
      </c>
      <c r="AF2026" cm="1">
        <f t="array" ref="AF2026">1/(1+EXP(-$AI$41-SUMPRODUCT(A2026:AA2026, TRANSPOSE($AI$42:$AI$68))))</f>
        <v>0.23849123338006661</v>
      </c>
      <c r="AG2026" cm="1">
        <f t="array" ref="AG2026">1/(1+EXP(-$AI$71-SUMPRODUCT(A2026:AA2026, TRANSPOSE($AI$72:$AI$98))))</f>
        <v>0.16196274237460917</v>
      </c>
    </row>
    <row r="2027" spans="1:33" x14ac:dyDescent="0.35">
      <c r="A2027" s="1">
        <v>9.6173229217529297</v>
      </c>
      <c r="B2027" s="1">
        <v>92.492897033691406</v>
      </c>
      <c r="C2027" s="1">
        <v>889.53411865234375</v>
      </c>
      <c r="D2027" s="1">
        <v>9.1691360473632813</v>
      </c>
      <c r="E2027" s="1">
        <v>84.07305908203125</v>
      </c>
      <c r="F2027" s="1">
        <v>770.87725830078125</v>
      </c>
      <c r="G2027" s="1">
        <v>34.830841064453125</v>
      </c>
      <c r="H2027" s="1">
        <v>1213.1875</v>
      </c>
      <c r="I2027" s="1">
        <v>42256.33984375</v>
      </c>
      <c r="J2027" s="1">
        <v>42.817520141601563</v>
      </c>
      <c r="K2027" s="1">
        <v>1833.340087890625</v>
      </c>
      <c r="L2027" s="1">
        <v>78499.0703125</v>
      </c>
      <c r="M2027" s="1">
        <v>139.38156127929688</v>
      </c>
      <c r="N2027" s="1">
        <v>19427.21875</v>
      </c>
      <c r="O2027" s="1">
        <v>2707796.25</v>
      </c>
      <c r="P2027" s="1">
        <v>8.3674192428588867E-2</v>
      </c>
      <c r="Q2027" s="1">
        <v>9.9999997764825821E-3</v>
      </c>
      <c r="R2027" s="1">
        <v>9.9999997764825821E-3</v>
      </c>
      <c r="S2027" s="1">
        <v>0.55033206939697266</v>
      </c>
      <c r="T2027" s="1">
        <v>0.30286538600921631</v>
      </c>
      <c r="U2027" s="1">
        <v>0.16667653620243073</v>
      </c>
      <c r="V2027" s="1">
        <v>77.173751831054688</v>
      </c>
      <c r="W2027" s="1">
        <v>5955.7880859375</v>
      </c>
      <c r="X2027" s="1">
        <v>459630.5</v>
      </c>
      <c r="Y2027" s="1">
        <v>78.836349487304688</v>
      </c>
      <c r="Z2027" s="1">
        <v>6215.169921875</v>
      </c>
      <c r="AA2027" s="1">
        <v>489981.3125</v>
      </c>
      <c r="AB2027" s="1">
        <v>0</v>
      </c>
      <c r="AE2027" s="17">
        <f t="shared" si="31"/>
        <v>0.5</v>
      </c>
      <c r="AF2027" cm="1">
        <f t="array" ref="AF2027">1/(1+EXP(-$AI$41-SUMPRODUCT(A2027:AA2027, TRANSPOSE($AI$42:$AI$68))))</f>
        <v>0.34601806435611387</v>
      </c>
      <c r="AG2027" cm="1">
        <f t="array" ref="AG2027">1/(1+EXP(-$AI$71-SUMPRODUCT(A2027:AA2027, TRANSPOSE($AI$72:$AI$98))))</f>
        <v>0.33094322118167679</v>
      </c>
    </row>
    <row r="2028" spans="1:33" x14ac:dyDescent="0.35">
      <c r="A2028" s="1">
        <v>9.9158382415771484</v>
      </c>
      <c r="B2028" s="1">
        <v>98.323844909667969</v>
      </c>
      <c r="C2028" s="1">
        <v>974.96337890625</v>
      </c>
      <c r="D2028" s="1">
        <v>9.6166830062866211</v>
      </c>
      <c r="E2028" s="1">
        <v>92.4805908203125</v>
      </c>
      <c r="F2028" s="1">
        <v>889.3565673828125</v>
      </c>
      <c r="G2028" s="1">
        <v>37.253715515136719</v>
      </c>
      <c r="H2028" s="1">
        <v>1387.83935546875</v>
      </c>
      <c r="I2028" s="1">
        <v>51702.171875</v>
      </c>
      <c r="J2028" s="1">
        <v>53.884170532226563</v>
      </c>
      <c r="K2028" s="1">
        <v>2903.50390625</v>
      </c>
      <c r="L2028" s="1">
        <v>156452.890625</v>
      </c>
      <c r="M2028" s="1">
        <v>156.87689208984375</v>
      </c>
      <c r="N2028" s="1">
        <v>24610.359375</v>
      </c>
      <c r="O2028" s="1">
        <v>3860796.75</v>
      </c>
      <c r="P2028" s="1">
        <v>4.8511743545532227E-2</v>
      </c>
      <c r="Q2028" s="1">
        <v>9.9999997764825821E-3</v>
      </c>
      <c r="R2028" s="1">
        <v>9.9999997764825821E-3</v>
      </c>
      <c r="S2028" s="1">
        <v>0.52686262130737305</v>
      </c>
      <c r="T2028" s="1">
        <v>0.27758422493934631</v>
      </c>
      <c r="U2028" s="1">
        <v>0.14624875783920288</v>
      </c>
      <c r="V2028" s="1">
        <v>77.384391784667969</v>
      </c>
      <c r="W2028" s="1">
        <v>5988.34423828125</v>
      </c>
      <c r="X2028" s="1">
        <v>463404.375</v>
      </c>
      <c r="Y2028" s="1">
        <v>95.569732666015625</v>
      </c>
      <c r="Z2028" s="1">
        <v>9133.57421875</v>
      </c>
      <c r="AA2028" s="1">
        <v>872893.1875</v>
      </c>
      <c r="AB2028" s="1">
        <v>1</v>
      </c>
      <c r="AE2028" s="17">
        <f t="shared" si="31"/>
        <v>0.5</v>
      </c>
      <c r="AF2028" cm="1">
        <f t="array" ref="AF2028">1/(1+EXP(-$AI$41-SUMPRODUCT(A2028:AA2028, TRANSPOSE($AI$42:$AI$68))))</f>
        <v>0.45090122699838942</v>
      </c>
      <c r="AG2028" cm="1">
        <f t="array" ref="AG2028">1/(1+EXP(-$AI$71-SUMPRODUCT(A2028:AA2028, TRANSPOSE($AI$72:$AI$98))))</f>
        <v>0.53375789010381691</v>
      </c>
    </row>
    <row r="2029" spans="1:33" x14ac:dyDescent="0.35">
      <c r="A2029" s="1">
        <v>10.036771774291992</v>
      </c>
      <c r="B2029" s="1">
        <v>100.73678588867188</v>
      </c>
      <c r="C2029" s="1">
        <v>1011.0721435546875</v>
      </c>
      <c r="D2029" s="1">
        <v>9.9319076538085938</v>
      </c>
      <c r="E2029" s="1">
        <v>98.642791748046875</v>
      </c>
      <c r="F2029" s="1">
        <v>979.7110595703125</v>
      </c>
      <c r="G2029" s="1">
        <v>33.832893371582031</v>
      </c>
      <c r="H2029" s="1">
        <v>1144.6646728515625</v>
      </c>
      <c r="I2029" s="1">
        <v>38727.31640625</v>
      </c>
      <c r="J2029" s="1">
        <v>70.860649108886719</v>
      </c>
      <c r="K2029" s="1">
        <v>5021.2314453125</v>
      </c>
      <c r="L2029" s="1">
        <v>355807.71875</v>
      </c>
      <c r="M2029" s="1">
        <v>174.96685791015625</v>
      </c>
      <c r="N2029" s="1">
        <v>30613.400390625</v>
      </c>
      <c r="O2029" s="1">
        <v>5356330.5</v>
      </c>
      <c r="P2029" s="1">
        <v>3.545069694519043E-2</v>
      </c>
      <c r="Q2029" s="1">
        <v>9.9999997764825821E-3</v>
      </c>
      <c r="R2029" s="1">
        <v>9.9999997764825821E-3</v>
      </c>
      <c r="S2029" s="1">
        <v>0.48253151774406433</v>
      </c>
      <c r="T2029" s="1">
        <v>0.23283666372299194</v>
      </c>
      <c r="U2029" s="1">
        <v>0.11235103011131287</v>
      </c>
      <c r="V2029" s="1">
        <v>81.532234191894531</v>
      </c>
      <c r="W2029" s="1">
        <v>6647.50537109375</v>
      </c>
      <c r="X2029" s="1">
        <v>541985.9375</v>
      </c>
      <c r="Y2029" s="1">
        <v>111.40107727050781</v>
      </c>
      <c r="Z2029" s="1">
        <v>12410.2001953125</v>
      </c>
      <c r="AA2029" s="1">
        <v>1382509.625</v>
      </c>
      <c r="AB2029" s="1">
        <v>1</v>
      </c>
      <c r="AE2029" s="17">
        <f t="shared" si="31"/>
        <v>0.5</v>
      </c>
      <c r="AF2029" cm="1">
        <f t="array" ref="AF2029">1/(1+EXP(-$AI$41-SUMPRODUCT(A2029:AA2029, TRANSPOSE($AI$42:$AI$68))))</f>
        <v>0.52536238943583924</v>
      </c>
      <c r="AG2029" cm="1">
        <f t="array" ref="AG2029">1/(1+EXP(-$AI$71-SUMPRODUCT(A2029:AA2029, TRANSPOSE($AI$72:$AI$98))))</f>
        <v>0.65689983309834576</v>
      </c>
    </row>
    <row r="2030" spans="1:33" x14ac:dyDescent="0.35">
      <c r="A2030" s="1">
        <v>9.7988977432250977</v>
      </c>
      <c r="B2030" s="1">
        <v>96.018394470214844</v>
      </c>
      <c r="C2030" s="1">
        <v>940.87445068359375</v>
      </c>
      <c r="D2030" s="1">
        <v>9.7827014923095703</v>
      </c>
      <c r="E2030" s="1">
        <v>95.701248168945313</v>
      </c>
      <c r="F2030" s="1">
        <v>936.21673583984375</v>
      </c>
      <c r="G2030" s="1">
        <v>34.383056640625</v>
      </c>
      <c r="H2030" s="1">
        <v>1182.194580078125</v>
      </c>
      <c r="I2030" s="1">
        <v>40647.46484375</v>
      </c>
      <c r="J2030" s="1">
        <v>83.907508850097656</v>
      </c>
      <c r="K2030" s="1">
        <v>7040.47021484375</v>
      </c>
      <c r="L2030" s="1">
        <v>590748.3125</v>
      </c>
      <c r="M2030" s="1">
        <v>192.35000610351563</v>
      </c>
      <c r="N2030" s="1">
        <v>36998.5234375</v>
      </c>
      <c r="O2030" s="1">
        <v>7116666.5</v>
      </c>
      <c r="P2030" s="1">
        <v>2.9744386672973633E-2</v>
      </c>
      <c r="Q2030" s="1">
        <v>9.9999997764825821E-3</v>
      </c>
      <c r="R2030" s="1">
        <v>9.9999997764825821E-3</v>
      </c>
      <c r="S2030" s="1">
        <v>0.47856256365776062</v>
      </c>
      <c r="T2030" s="1">
        <v>0.22902213037014008</v>
      </c>
      <c r="U2030" s="1">
        <v>0.10960141569375992</v>
      </c>
      <c r="V2030" s="1">
        <v>83.449760437011719</v>
      </c>
      <c r="W2030" s="1">
        <v>6963.8623046875</v>
      </c>
      <c r="X2030" s="1">
        <v>581132.6875</v>
      </c>
      <c r="Y2030" s="1">
        <v>125.68190002441406</v>
      </c>
      <c r="Z2030" s="1">
        <v>15795.9404296875</v>
      </c>
      <c r="AA2030" s="1">
        <v>1985263.75</v>
      </c>
      <c r="AB2030" s="1">
        <v>1</v>
      </c>
      <c r="AE2030" s="17">
        <f t="shared" si="31"/>
        <v>0.5</v>
      </c>
      <c r="AF2030" cm="1">
        <f t="array" ref="AF2030">1/(1+EXP(-$AI$41-SUMPRODUCT(A2030:AA2030, TRANSPOSE($AI$42:$AI$68))))</f>
        <v>0.52168126025842021</v>
      </c>
      <c r="AG2030" cm="1">
        <f t="array" ref="AG2030">1/(1+EXP(-$AI$71-SUMPRODUCT(A2030:AA2030, TRANSPOSE($AI$72:$AI$98))))</f>
        <v>0.65776819679779019</v>
      </c>
    </row>
    <row r="2031" spans="1:33" x14ac:dyDescent="0.35">
      <c r="A2031" s="1">
        <v>9.2665328979492188</v>
      </c>
      <c r="B2031" s="1">
        <v>85.868629455566406</v>
      </c>
      <c r="C2031" s="1">
        <v>795.70452880859375</v>
      </c>
      <c r="D2031" s="1">
        <v>9.2605066299438477</v>
      </c>
      <c r="E2031" s="1">
        <v>85.756980895996094</v>
      </c>
      <c r="F2031" s="1">
        <v>794.15313720703125</v>
      </c>
      <c r="G2031" s="1">
        <v>33.053180694580078</v>
      </c>
      <c r="H2031" s="1">
        <v>1092.5126953125</v>
      </c>
      <c r="I2031" s="1">
        <v>36111.01953125</v>
      </c>
      <c r="J2031" s="1">
        <v>98.267646789550781</v>
      </c>
      <c r="K2031" s="1">
        <v>9656.5302734375</v>
      </c>
      <c r="L2031" s="1">
        <v>948924.5</v>
      </c>
      <c r="M2031" s="1">
        <v>211.13496398925781</v>
      </c>
      <c r="N2031" s="1">
        <v>44577.97265625</v>
      </c>
      <c r="O2031" s="1">
        <v>9411969</v>
      </c>
      <c r="P2031" s="1">
        <v>4.6591520309448242E-2</v>
      </c>
      <c r="Q2031" s="1">
        <v>9.9999997764825821E-3</v>
      </c>
      <c r="R2031" s="1">
        <v>9.9999997764825821E-3</v>
      </c>
      <c r="S2031" s="1">
        <v>0.4555622935295105</v>
      </c>
      <c r="T2031" s="1">
        <v>0.20753701031208038</v>
      </c>
      <c r="U2031" s="1">
        <v>9.4546034932136536E-2</v>
      </c>
      <c r="V2031" s="1">
        <v>83.026885986328125</v>
      </c>
      <c r="W2031" s="1">
        <v>6893.4638671875</v>
      </c>
      <c r="X2031" s="1">
        <v>572342.8125</v>
      </c>
      <c r="Y2031" s="1">
        <v>139.7564697265625</v>
      </c>
      <c r="Z2031" s="1">
        <v>19531.87109375</v>
      </c>
      <c r="AA2031" s="1">
        <v>2729705.25</v>
      </c>
      <c r="AB2031" s="1">
        <v>0</v>
      </c>
      <c r="AE2031" s="17">
        <f t="shared" si="31"/>
        <v>0.5</v>
      </c>
      <c r="AF2031" cm="1">
        <f t="array" ref="AF2031">1/(1+EXP(-$AI$41-SUMPRODUCT(A2031:AA2031, TRANSPOSE($AI$42:$AI$68))))</f>
        <v>0.44253214425410853</v>
      </c>
      <c r="AG2031" cm="1">
        <f t="array" ref="AG2031">1/(1+EXP(-$AI$71-SUMPRODUCT(A2031:AA2031, TRANSPOSE($AI$72:$AI$98))))</f>
        <v>0.52683889153327368</v>
      </c>
    </row>
    <row r="2032" spans="1:33" x14ac:dyDescent="0.35">
      <c r="A2032" s="1">
        <v>8.8885917663574219</v>
      </c>
      <c r="B2032" s="1">
        <v>79.007064819335938</v>
      </c>
      <c r="C2032" s="1">
        <v>702.26153564453125</v>
      </c>
      <c r="D2032" s="1">
        <v>8.8065481185913086</v>
      </c>
      <c r="E2032" s="1">
        <v>77.555290222167969</v>
      </c>
      <c r="F2032" s="1">
        <v>682.994384765625</v>
      </c>
      <c r="G2032" s="1">
        <v>28.594778060913086</v>
      </c>
      <c r="H2032" s="1">
        <v>817.66131591796875</v>
      </c>
      <c r="I2032" s="1">
        <v>23380.84375</v>
      </c>
      <c r="J2032" s="1">
        <v>118.21341705322266</v>
      </c>
      <c r="K2032" s="1">
        <v>13974.412109375</v>
      </c>
      <c r="L2032" s="1">
        <v>1651963</v>
      </c>
      <c r="M2032" s="1">
        <v>227.30230712890625</v>
      </c>
      <c r="N2032" s="1">
        <v>51666.33984375</v>
      </c>
      <c r="O2032" s="1">
        <v>11743878</v>
      </c>
      <c r="P2032" s="1">
        <v>6.9916009902954102E-2</v>
      </c>
      <c r="Q2032" s="1">
        <v>9.9999997764825821E-3</v>
      </c>
      <c r="R2032" s="1">
        <v>9.9999997764825821E-3</v>
      </c>
      <c r="S2032" s="1">
        <v>0.43051815032958984</v>
      </c>
      <c r="T2032" s="1">
        <v>0.18534587323665619</v>
      </c>
      <c r="U2032" s="1">
        <v>7.9794764518737793E-2</v>
      </c>
      <c r="V2032" s="1">
        <v>81.885147094726563</v>
      </c>
      <c r="W2032" s="1">
        <v>6705.17724609375</v>
      </c>
      <c r="X2032" s="1">
        <v>549054.4375</v>
      </c>
      <c r="Y2032" s="1">
        <v>154.42025756835938</v>
      </c>
      <c r="Z2032" s="1">
        <v>23845.615234375</v>
      </c>
      <c r="AA2032" s="1">
        <v>3682246.25</v>
      </c>
      <c r="AB2032" s="1">
        <v>0</v>
      </c>
      <c r="AE2032" s="17">
        <f t="shared" si="31"/>
        <v>0.5</v>
      </c>
      <c r="AF2032" cm="1">
        <f t="array" ref="AF2032">1/(1+EXP(-$AI$41-SUMPRODUCT(A2032:AA2032, TRANSPOSE($AI$42:$AI$68))))</f>
        <v>0.33799601481114627</v>
      </c>
      <c r="AG2032" cm="1">
        <f t="array" ref="AG2032">1/(1+EXP(-$AI$71-SUMPRODUCT(A2032:AA2032, TRANSPOSE($AI$72:$AI$98))))</f>
        <v>0.30965160711510825</v>
      </c>
    </row>
    <row r="2033" spans="1:33" x14ac:dyDescent="0.35">
      <c r="A2033" s="1">
        <v>7.5659637451171875</v>
      </c>
      <c r="B2033" s="1">
        <v>57.243808746337891</v>
      </c>
      <c r="C2033" s="1">
        <v>433.10458374023438</v>
      </c>
      <c r="D2033" s="1">
        <v>7.4566197395324707</v>
      </c>
      <c r="E2033" s="1">
        <v>55.601177215576172</v>
      </c>
      <c r="F2033" s="1">
        <v>414.59683227539063</v>
      </c>
      <c r="G2033" s="1">
        <v>28.651483535766602</v>
      </c>
      <c r="H2033" s="1">
        <v>820.90753173828125</v>
      </c>
      <c r="I2033" s="1">
        <v>23520.21875</v>
      </c>
      <c r="J2033" s="1">
        <v>132.1395263671875</v>
      </c>
      <c r="K2033" s="1">
        <v>17460.853515625</v>
      </c>
      <c r="L2033" s="1">
        <v>2307269</v>
      </c>
      <c r="M2033" s="1">
        <v>241.42636108398438</v>
      </c>
      <c r="N2033" s="1">
        <v>58286.6875</v>
      </c>
      <c r="O2033" s="1">
        <v>14071943</v>
      </c>
      <c r="P2033" s="1">
        <v>8.9302778244018555E-2</v>
      </c>
      <c r="Q2033" s="1">
        <v>9.9999997764825821E-3</v>
      </c>
      <c r="R2033" s="1">
        <v>9.9999997764825821E-3</v>
      </c>
      <c r="S2033" s="1">
        <v>0.42261630296707153</v>
      </c>
      <c r="T2033" s="1">
        <v>0.17860454320907593</v>
      </c>
      <c r="U2033" s="1">
        <v>7.5481191277503967E-2</v>
      </c>
      <c r="V2033" s="1">
        <v>82.46807861328125</v>
      </c>
      <c r="W2033" s="1">
        <v>6800.98388671875</v>
      </c>
      <c r="X2033" s="1">
        <v>560864.0625</v>
      </c>
      <c r="Y2033" s="1">
        <v>166.47921752929688</v>
      </c>
      <c r="Z2033" s="1">
        <v>27715.330078125</v>
      </c>
      <c r="AA2033" s="1">
        <v>4614026.5</v>
      </c>
      <c r="AB2033" s="1">
        <v>0</v>
      </c>
      <c r="AE2033" s="17">
        <f t="shared" si="31"/>
        <v>0.5</v>
      </c>
      <c r="AF2033" cm="1">
        <f t="array" ref="AF2033">1/(1+EXP(-$AI$41-SUMPRODUCT(A2033:AA2033, TRANSPOSE($AI$42:$AI$68))))</f>
        <v>0.20180404245950834</v>
      </c>
      <c r="AG2033" cm="1">
        <f t="array" ref="AG2033">1/(1+EXP(-$AI$71-SUMPRODUCT(A2033:AA2033, TRANSPOSE($AI$72:$AI$98))))</f>
        <v>0.10823220845547697</v>
      </c>
    </row>
    <row r="2034" spans="1:33" x14ac:dyDescent="0.35">
      <c r="A2034" s="1">
        <v>6.1716709136962891</v>
      </c>
      <c r="B2034" s="1">
        <v>38.089523315429688</v>
      </c>
      <c r="C2034" s="1">
        <v>235.07598876953125</v>
      </c>
      <c r="D2034" s="1">
        <v>6.0779018402099609</v>
      </c>
      <c r="E2034" s="1">
        <v>36.940891265869141</v>
      </c>
      <c r="F2034" s="1">
        <v>224.52310180664063</v>
      </c>
      <c r="G2034" s="1">
        <v>26.473428726196289</v>
      </c>
      <c r="H2034" s="1">
        <v>700.8424072265625</v>
      </c>
      <c r="I2034" s="1">
        <v>18553.701171875</v>
      </c>
      <c r="J2034" s="1">
        <v>144.42074584960938</v>
      </c>
      <c r="K2034" s="1">
        <v>20857.3515625</v>
      </c>
      <c r="L2034" s="1">
        <v>3012234.25</v>
      </c>
      <c r="M2034" s="1">
        <v>253.83329772949219</v>
      </c>
      <c r="N2034" s="1">
        <v>64431.34375</v>
      </c>
      <c r="O2034" s="1">
        <v>16354820</v>
      </c>
      <c r="P2034" s="1">
        <v>0.10563206672668457</v>
      </c>
      <c r="Q2034" s="1">
        <v>1.115813385695219E-2</v>
      </c>
      <c r="R2034" s="1">
        <v>9.9999997764825821E-3</v>
      </c>
      <c r="S2034" s="1">
        <v>0.40452691912651062</v>
      </c>
      <c r="T2034" s="1">
        <v>0.1636420339345932</v>
      </c>
      <c r="U2034" s="1">
        <v>6.6197603940963745E-2</v>
      </c>
      <c r="V2034" s="1">
        <v>83.392440795898438</v>
      </c>
      <c r="W2034" s="1">
        <v>6954.29931640625</v>
      </c>
      <c r="X2034" s="1">
        <v>579936</v>
      </c>
      <c r="Y2034" s="1">
        <v>171.63845825195313</v>
      </c>
      <c r="Z2034" s="1">
        <v>29459.759765625</v>
      </c>
      <c r="AA2034" s="1">
        <v>5056428</v>
      </c>
      <c r="AB2034" s="1">
        <v>0</v>
      </c>
      <c r="AE2034" s="17">
        <f t="shared" si="31"/>
        <v>0.5</v>
      </c>
      <c r="AF2034" cm="1">
        <f t="array" ref="AF2034">1/(1+EXP(-$AI$41-SUMPRODUCT(A2034:AA2034, TRANSPOSE($AI$42:$AI$68))))</f>
        <v>0.1335649008763245</v>
      </c>
      <c r="AG2034" cm="1">
        <f t="array" ref="AG2034">1/(1+EXP(-$AI$71-SUMPRODUCT(A2034:AA2034, TRANSPOSE($AI$72:$AI$98))))</f>
        <v>4.5060070307390947E-2</v>
      </c>
    </row>
    <row r="2035" spans="1:33" x14ac:dyDescent="0.35">
      <c r="A2035" s="1">
        <v>4.8942174911499023</v>
      </c>
      <c r="B2035" s="1">
        <v>23.953365325927734</v>
      </c>
      <c r="C2035" s="1">
        <v>117.23297882080078</v>
      </c>
      <c r="D2035" s="1">
        <v>4.825411319732666</v>
      </c>
      <c r="E2035" s="1">
        <v>23.28459358215332</v>
      </c>
      <c r="F2035" s="1">
        <v>112.35774230957031</v>
      </c>
      <c r="G2035" s="1">
        <v>22.212793350219727</v>
      </c>
      <c r="H2035" s="1">
        <v>493.408203125</v>
      </c>
      <c r="I2035" s="1">
        <v>10959.974609375</v>
      </c>
      <c r="J2035" s="1">
        <v>154.9635009765625</v>
      </c>
      <c r="K2035" s="1">
        <v>24013.6875</v>
      </c>
      <c r="L2035" s="1">
        <v>3721245</v>
      </c>
      <c r="M2035" s="1">
        <v>263.71905517578125</v>
      </c>
      <c r="N2035" s="1">
        <v>69547.7421875</v>
      </c>
      <c r="O2035" s="1">
        <v>18341064</v>
      </c>
      <c r="P2035" s="1">
        <v>0.11656808853149414</v>
      </c>
      <c r="Q2035" s="1">
        <v>1.3588119298219681E-2</v>
      </c>
      <c r="R2035" s="1">
        <v>9.9999997764825821E-3</v>
      </c>
      <c r="S2035" s="1">
        <v>0.39359042048454285</v>
      </c>
      <c r="T2035" s="1">
        <v>0.15491342544555664</v>
      </c>
      <c r="U2035" s="1">
        <v>6.0972437262535095E-2</v>
      </c>
      <c r="V2035" s="1">
        <v>84.651985168457031</v>
      </c>
      <c r="W2035" s="1">
        <v>7165.95849609375</v>
      </c>
      <c r="X2035" s="1">
        <v>606612.625</v>
      </c>
      <c r="Y2035" s="1">
        <v>169.82121276855469</v>
      </c>
      <c r="Z2035" s="1">
        <v>28839.244140625</v>
      </c>
      <c r="AA2035" s="1">
        <v>4897515.5</v>
      </c>
      <c r="AB2035" s="1">
        <v>0</v>
      </c>
      <c r="AE2035" s="17">
        <f t="shared" si="31"/>
        <v>0.5</v>
      </c>
      <c r="AF2035" cm="1">
        <f t="array" ref="AF2035">1/(1+EXP(-$AI$41-SUMPRODUCT(A2035:AA2035, TRANSPOSE($AI$42:$AI$68))))</f>
        <v>0.11394715084720783</v>
      </c>
      <c r="AG2035" cm="1">
        <f t="array" ref="AG2035">1/(1+EXP(-$AI$71-SUMPRODUCT(A2035:AA2035, TRANSPOSE($AI$72:$AI$98))))</f>
        <v>3.407564336303693E-2</v>
      </c>
    </row>
    <row r="2036" spans="1:33" x14ac:dyDescent="0.35">
      <c r="A2036" s="1">
        <v>0.4205876886844635</v>
      </c>
      <c r="B2036" s="1">
        <v>0.17689400911331177</v>
      </c>
      <c r="C2036" s="1">
        <v>7.4399441480636597E-2</v>
      </c>
      <c r="D2036" s="1">
        <v>0.42044496536254883</v>
      </c>
      <c r="E2036" s="1">
        <v>0.17677396535873413</v>
      </c>
      <c r="F2036" s="1">
        <v>7.4323728680610657E-2</v>
      </c>
      <c r="G2036" s="1">
        <v>136.94638061523438</v>
      </c>
      <c r="H2036" s="1">
        <v>18754.310546875</v>
      </c>
      <c r="I2036" s="1">
        <v>2568335</v>
      </c>
      <c r="J2036" s="1">
        <v>126.81363677978516</v>
      </c>
      <c r="K2036" s="1">
        <v>16081.6982421875</v>
      </c>
      <c r="L2036" s="1">
        <v>2039378.625</v>
      </c>
      <c r="M2036" s="1">
        <v>44.622528076171875</v>
      </c>
      <c r="N2036" s="1">
        <v>1991.1700439453125</v>
      </c>
      <c r="O2036" s="2">
        <v>88851.0390625</v>
      </c>
      <c r="P2036" s="1">
        <v>0.42345881462097168</v>
      </c>
      <c r="Q2036" s="1">
        <v>0.17931737005710602</v>
      </c>
      <c r="R2036" s="1">
        <v>7.593352347612381E-2</v>
      </c>
      <c r="S2036" s="1">
        <v>0.52506417036056519</v>
      </c>
      <c r="T2036" s="1">
        <v>0.27569237351417542</v>
      </c>
      <c r="U2036" s="1">
        <v>0.14475619792938232</v>
      </c>
      <c r="V2036" s="1">
        <v>62.356151580810547</v>
      </c>
      <c r="W2036" s="1">
        <v>3888.28955078125</v>
      </c>
      <c r="X2036" s="1">
        <v>242458.78125</v>
      </c>
      <c r="Y2036" s="1">
        <v>54.766212463378906</v>
      </c>
      <c r="Z2036" s="1">
        <v>2999.338134765625</v>
      </c>
      <c r="AA2036" s="1">
        <v>164262.390625</v>
      </c>
      <c r="AB2036" s="1">
        <v>0</v>
      </c>
      <c r="AE2036" s="17">
        <f t="shared" si="31"/>
        <v>0.5</v>
      </c>
      <c r="AF2036" cm="1">
        <f t="array" ref="AF2036">1/(1+EXP(-$AI$41-SUMPRODUCT(A2036:AA2036, TRANSPOSE($AI$42:$AI$68))))</f>
        <v>9.6328123042484795E-2</v>
      </c>
      <c r="AG2036" cm="1">
        <f t="array" ref="AG2036">1/(1+EXP(-$AI$71-SUMPRODUCT(A2036:AA2036, TRANSPOSE($AI$72:$AI$98))))</f>
        <v>2.1385987176026671E-2</v>
      </c>
    </row>
    <row r="2037" spans="1:33" x14ac:dyDescent="0.35">
      <c r="A2037" s="1">
        <v>0.31878873705863953</v>
      </c>
      <c r="B2037" s="1">
        <v>0.10162626206874847</v>
      </c>
      <c r="C2037" s="1">
        <v>3.2397307455539703E-2</v>
      </c>
      <c r="D2037" s="1">
        <v>0.31767389178276062</v>
      </c>
      <c r="E2037" s="1">
        <v>0.10091669857501984</v>
      </c>
      <c r="F2037" s="1">
        <v>3.2058600336313248E-2</v>
      </c>
      <c r="G2037" s="1">
        <v>129.04505920410156</v>
      </c>
      <c r="H2037" s="1">
        <v>16652.626953125</v>
      </c>
      <c r="I2037" s="1">
        <v>2148939.25</v>
      </c>
      <c r="J2037" s="1">
        <v>134.34088134765625</v>
      </c>
      <c r="K2037" s="1">
        <v>18047.47265625</v>
      </c>
      <c r="L2037" s="1">
        <v>2424513.25</v>
      </c>
      <c r="M2037" s="1">
        <v>44.32745361328125</v>
      </c>
      <c r="N2037" s="1">
        <v>1964.923095703125</v>
      </c>
      <c r="O2037" s="2">
        <v>87100.0390625</v>
      </c>
      <c r="P2037" s="1">
        <v>0.42280864715576172</v>
      </c>
      <c r="Q2037" s="1">
        <v>0.17876714468002319</v>
      </c>
      <c r="R2037" s="1">
        <v>7.5584299862384796E-2</v>
      </c>
      <c r="S2037" s="1">
        <v>0.52707403898239136</v>
      </c>
      <c r="T2037" s="1">
        <v>0.27780705690383911</v>
      </c>
      <c r="U2037" s="1">
        <v>0.14642487466335297</v>
      </c>
      <c r="V2037" s="1">
        <v>62.10821533203125</v>
      </c>
      <c r="W2037" s="1">
        <v>3857.430419921875</v>
      </c>
      <c r="X2037" s="1">
        <v>239578.125</v>
      </c>
      <c r="Y2037" s="1">
        <v>55.122344970703125</v>
      </c>
      <c r="Z2037" s="1">
        <v>3038.472900390625</v>
      </c>
      <c r="AA2037" s="1">
        <v>167487.75</v>
      </c>
      <c r="AB2037" s="1">
        <v>0</v>
      </c>
      <c r="AE2037" s="17">
        <f t="shared" si="31"/>
        <v>0.5</v>
      </c>
      <c r="AF2037" cm="1">
        <f t="array" ref="AF2037">1/(1+EXP(-$AI$41-SUMPRODUCT(A2037:AA2037, TRANSPOSE($AI$42:$AI$68))))</f>
        <v>9.6476185363643968E-2</v>
      </c>
      <c r="AG2037" cm="1">
        <f t="array" ref="AG2037">1/(1+EXP(-$AI$71-SUMPRODUCT(A2037:AA2037, TRANSPOSE($AI$72:$AI$98))))</f>
        <v>2.1589881415366701E-2</v>
      </c>
    </row>
    <row r="2038" spans="1:33" x14ac:dyDescent="0.35">
      <c r="A2038" s="1">
        <v>0.21817566454410553</v>
      </c>
      <c r="B2038" s="1">
        <v>4.7600619494915009E-2</v>
      </c>
      <c r="C2038" s="1">
        <v>1.0385297238826752E-2</v>
      </c>
      <c r="D2038" s="1">
        <v>0.21241243183612823</v>
      </c>
      <c r="E2038" s="1">
        <v>4.5119039714336395E-2</v>
      </c>
      <c r="F2038" s="1">
        <v>9.9999997764825821E-3</v>
      </c>
      <c r="G2038" s="1">
        <v>115.82978057861328</v>
      </c>
      <c r="H2038" s="1">
        <v>13416.5380859375</v>
      </c>
      <c r="I2038" s="1">
        <v>1554034.625</v>
      </c>
      <c r="J2038" s="1">
        <v>149.21946716308594</v>
      </c>
      <c r="K2038" s="1">
        <v>22266.44921875</v>
      </c>
      <c r="L2038" s="1">
        <v>3322587.75</v>
      </c>
      <c r="M2038" s="1">
        <v>44.17218017578125</v>
      </c>
      <c r="N2038" s="1">
        <v>1951.1815185546875</v>
      </c>
      <c r="O2038" s="2">
        <v>86187.9375</v>
      </c>
      <c r="P2038" s="1">
        <v>0.4217987060546875</v>
      </c>
      <c r="Q2038" s="1">
        <v>0.17791414260864258</v>
      </c>
      <c r="R2038" s="1">
        <v>7.5043953955173492E-2</v>
      </c>
      <c r="S2038" s="1">
        <v>0.52950042486190796</v>
      </c>
      <c r="T2038" s="1">
        <v>0.28037071228027344</v>
      </c>
      <c r="U2038" s="1">
        <v>0.14845640957355499</v>
      </c>
      <c r="V2038" s="1">
        <v>62.511032104492188</v>
      </c>
      <c r="W2038" s="1">
        <v>3907.629150390625</v>
      </c>
      <c r="X2038" s="1">
        <v>244269.9375</v>
      </c>
      <c r="Y2038" s="1">
        <v>55.605888366699219</v>
      </c>
      <c r="Z2038" s="1">
        <v>3092.014892578125</v>
      </c>
      <c r="AA2038" s="1">
        <v>171934.234375</v>
      </c>
      <c r="AB2038" s="1">
        <v>0</v>
      </c>
      <c r="AE2038" s="17">
        <f t="shared" si="31"/>
        <v>0.5</v>
      </c>
      <c r="AF2038" cm="1">
        <f t="array" ref="AF2038">1/(1+EXP(-$AI$41-SUMPRODUCT(A2038:AA2038, TRANSPOSE($AI$42:$AI$68))))</f>
        <v>9.817114745488896E-2</v>
      </c>
      <c r="AG2038" cm="1">
        <f t="array" ref="AG2038">1/(1+EXP(-$AI$71-SUMPRODUCT(A2038:AA2038, TRANSPOSE($AI$72:$AI$98))))</f>
        <v>2.3109289096829608E-2</v>
      </c>
    </row>
    <row r="2039" spans="1:33" x14ac:dyDescent="0.35">
      <c r="A2039" s="1">
        <v>0.18197104334831238</v>
      </c>
      <c r="B2039" s="1">
        <v>3.311346098780632E-2</v>
      </c>
      <c r="C2039" s="1">
        <v>9.9999997764825821E-3</v>
      </c>
      <c r="D2039" s="1">
        <v>0.14987973868846893</v>
      </c>
      <c r="E2039" s="1">
        <v>2.2463936358690262E-2</v>
      </c>
      <c r="F2039" s="1">
        <v>9.9999997764825821E-3</v>
      </c>
      <c r="G2039" s="1">
        <v>78.137702941894531</v>
      </c>
      <c r="H2039" s="1">
        <v>6105.50048828125</v>
      </c>
      <c r="I2039" s="1">
        <v>477069.78125</v>
      </c>
      <c r="J2039" s="1">
        <v>155.02734375</v>
      </c>
      <c r="K2039" s="1">
        <v>24033.4765625</v>
      </c>
      <c r="L2039" s="1">
        <v>3725846.25</v>
      </c>
      <c r="M2039" s="1">
        <v>44.1817626953125</v>
      </c>
      <c r="N2039" s="1">
        <v>1952.0281982421875</v>
      </c>
      <c r="O2039" s="2">
        <v>86244.046875</v>
      </c>
      <c r="P2039" s="1">
        <v>0.41936802864074707</v>
      </c>
      <c r="Q2039" s="1">
        <v>0.17586953938007355</v>
      </c>
      <c r="R2039" s="1">
        <v>7.3754064738750458E-2</v>
      </c>
      <c r="S2039" s="1">
        <v>0.53196030855178833</v>
      </c>
      <c r="T2039" s="1">
        <v>0.28298178315162659</v>
      </c>
      <c r="U2039" s="1">
        <v>0.15053507685661316</v>
      </c>
      <c r="V2039" s="1">
        <v>62.145923614501953</v>
      </c>
      <c r="W2039" s="1">
        <v>3862.11572265625</v>
      </c>
      <c r="X2039" s="1">
        <v>240014.75</v>
      </c>
      <c r="Y2039" s="1">
        <v>56.273159027099609</v>
      </c>
      <c r="Z2039" s="1">
        <v>3166.66845703125</v>
      </c>
      <c r="AA2039" s="1">
        <v>178198.4375</v>
      </c>
      <c r="AB2039" s="1">
        <v>0</v>
      </c>
      <c r="AE2039" s="17">
        <f t="shared" si="31"/>
        <v>0.5</v>
      </c>
      <c r="AF2039" cm="1">
        <f t="array" ref="AF2039">1/(1+EXP(-$AI$41-SUMPRODUCT(A2039:AA2039, TRANSPOSE($AI$42:$AI$68))))</f>
        <v>0.10270678684657365</v>
      </c>
      <c r="AG2039" cm="1">
        <f t="array" ref="AG2039">1/(1+EXP(-$AI$71-SUMPRODUCT(A2039:AA2039, TRANSPOSE($AI$72:$AI$98))))</f>
        <v>2.6192483758435661E-2</v>
      </c>
    </row>
    <row r="2040" spans="1:33" x14ac:dyDescent="0.35">
      <c r="A2040" s="1">
        <v>0.21501566469669342</v>
      </c>
      <c r="B2040" s="1">
        <v>4.6231735497713089E-2</v>
      </c>
      <c r="C2040" s="1">
        <v>9.9999997764825821E-3</v>
      </c>
      <c r="D2040" s="1">
        <v>0.1708468496799469</v>
      </c>
      <c r="E2040" s="1">
        <v>2.9188646003603935E-2</v>
      </c>
      <c r="F2040" s="1">
        <v>9.9999997764825821E-3</v>
      </c>
      <c r="G2040" s="1">
        <v>59.422618865966797</v>
      </c>
      <c r="H2040" s="1">
        <v>3531.047607421875</v>
      </c>
      <c r="I2040" s="1">
        <v>209824.09375</v>
      </c>
      <c r="J2040" s="1">
        <v>138.62814331054688</v>
      </c>
      <c r="K2040" s="1">
        <v>19217.76171875</v>
      </c>
      <c r="L2040" s="1">
        <v>2664122.75</v>
      </c>
      <c r="M2040" s="1">
        <v>43.969085693359375</v>
      </c>
      <c r="N2040" s="1">
        <v>1933.280517578125</v>
      </c>
      <c r="O2040" s="2">
        <v>85004.578125</v>
      </c>
      <c r="P2040" s="1">
        <v>0.41744613647460938</v>
      </c>
      <c r="Q2040" s="1">
        <v>0.17426127195358276</v>
      </c>
      <c r="R2040" s="1">
        <v>7.2744697332382202E-2</v>
      </c>
      <c r="S2040" s="1">
        <v>0.53498774766921997</v>
      </c>
      <c r="T2040" s="1">
        <v>0.28621187806129456</v>
      </c>
      <c r="U2040" s="1">
        <v>0.15311984717845917</v>
      </c>
      <c r="V2040" s="1">
        <v>61.209896087646484</v>
      </c>
      <c r="W2040" s="1">
        <v>3746.6513671875</v>
      </c>
      <c r="X2040" s="1">
        <v>229332.140625</v>
      </c>
      <c r="Y2040" s="1">
        <v>56.562397003173828</v>
      </c>
      <c r="Z2040" s="1">
        <v>3199.3046875</v>
      </c>
      <c r="AA2040" s="1">
        <v>180960.34375</v>
      </c>
      <c r="AB2040" s="1">
        <v>0</v>
      </c>
      <c r="AE2040" s="17">
        <f t="shared" si="31"/>
        <v>0.5</v>
      </c>
      <c r="AF2040" cm="1">
        <f t="array" ref="AF2040">1/(1+EXP(-$AI$41-SUMPRODUCT(A2040:AA2040, TRANSPOSE($AI$42:$AI$68))))</f>
        <v>0.10366007734877999</v>
      </c>
      <c r="AG2040" cm="1">
        <f t="array" ref="AG2040">1/(1+EXP(-$AI$71-SUMPRODUCT(A2040:AA2040, TRANSPOSE($AI$72:$AI$98))))</f>
        <v>2.5900917519981335E-2</v>
      </c>
    </row>
    <row r="2041" spans="1:33" x14ac:dyDescent="0.35">
      <c r="A2041" s="1">
        <v>0.28922158479690552</v>
      </c>
      <c r="B2041" s="1">
        <v>8.3649128675460815E-2</v>
      </c>
      <c r="C2041" s="1">
        <v>2.4193132296204567E-2</v>
      </c>
      <c r="D2041" s="1">
        <v>0.25647845864295959</v>
      </c>
      <c r="E2041" s="1">
        <v>6.5781198441982269E-2</v>
      </c>
      <c r="F2041" s="1">
        <v>1.6871461644768715E-2</v>
      </c>
      <c r="G2041" s="1">
        <v>50.695232391357422</v>
      </c>
      <c r="H2041" s="1">
        <v>2570.006591796875</v>
      </c>
      <c r="I2041" s="1">
        <v>130287.078125</v>
      </c>
      <c r="J2041" s="1">
        <v>123.66016387939453</v>
      </c>
      <c r="K2041" s="1">
        <v>15291.8359375</v>
      </c>
      <c r="L2041" s="1">
        <v>1890991</v>
      </c>
      <c r="M2041" s="1">
        <v>43.997486114501953</v>
      </c>
      <c r="N2041" s="1">
        <v>1935.77880859375</v>
      </c>
      <c r="O2041" s="2">
        <v>85169.3984375</v>
      </c>
      <c r="P2041" s="1">
        <v>0.41491341590881348</v>
      </c>
      <c r="Q2041" s="1">
        <v>0.17215314507484436</v>
      </c>
      <c r="R2041" s="1">
        <v>7.1428649127483368E-2</v>
      </c>
      <c r="S2041" s="1">
        <v>0.53874349594116211</v>
      </c>
      <c r="T2041" s="1">
        <v>0.29024454951286316</v>
      </c>
      <c r="U2041" s="1">
        <v>0.15636736154556274</v>
      </c>
      <c r="V2041" s="1">
        <v>61.962882995605469</v>
      </c>
      <c r="W2041" s="1">
        <v>3839.39892578125</v>
      </c>
      <c r="X2041" s="1">
        <v>237900.21875</v>
      </c>
      <c r="Y2041" s="1">
        <v>55.959743499755859</v>
      </c>
      <c r="Z2041" s="1">
        <v>3131.492919921875</v>
      </c>
      <c r="AA2041" s="1">
        <v>175237.53125</v>
      </c>
      <c r="AB2041" s="1">
        <v>0</v>
      </c>
      <c r="AE2041" s="17">
        <f t="shared" si="31"/>
        <v>0.5</v>
      </c>
      <c r="AF2041" cm="1">
        <f t="array" ref="AF2041">1/(1+EXP(-$AI$41-SUMPRODUCT(A2041:AA2041, TRANSPOSE($AI$42:$AI$68))))</f>
        <v>0.10520597058827282</v>
      </c>
      <c r="AG2041" cm="1">
        <f t="array" ref="AG2041">1/(1+EXP(-$AI$71-SUMPRODUCT(A2041:AA2041, TRANSPOSE($AI$72:$AI$98))))</f>
        <v>2.6660195595761896E-2</v>
      </c>
    </row>
    <row r="2042" spans="1:33" x14ac:dyDescent="0.35">
      <c r="A2042" s="1">
        <v>0.47688260674476624</v>
      </c>
      <c r="B2042" s="1">
        <v>0.22741702198982239</v>
      </c>
      <c r="C2042" s="1">
        <v>0.10845122486352921</v>
      </c>
      <c r="D2042" s="1">
        <v>0.44503948092460632</v>
      </c>
      <c r="E2042" s="1">
        <v>0.19806014001369476</v>
      </c>
      <c r="F2042" s="1">
        <v>8.8144578039646149E-2</v>
      </c>
      <c r="G2042" s="1">
        <v>45.415870666503906</v>
      </c>
      <c r="H2042" s="1">
        <v>2062.601318359375</v>
      </c>
      <c r="I2042" s="1">
        <v>93674.8359375</v>
      </c>
      <c r="J2042" s="1">
        <v>110.39055633544922</v>
      </c>
      <c r="K2042" s="1">
        <v>12186.0751953125</v>
      </c>
      <c r="L2042" s="1">
        <v>1345227.625</v>
      </c>
      <c r="M2042" s="1">
        <v>44.182907104492188</v>
      </c>
      <c r="N2042" s="1">
        <v>1952.1292724609375</v>
      </c>
      <c r="O2042" s="1">
        <v>86250.75</v>
      </c>
      <c r="P2042" s="1">
        <v>0.41173624992370605</v>
      </c>
      <c r="Q2042" s="1">
        <v>0.16952674090862274</v>
      </c>
      <c r="R2042" s="1">
        <v>6.9800302386283875E-2</v>
      </c>
      <c r="S2042" s="1">
        <v>0.54419863224029541</v>
      </c>
      <c r="T2042" s="1">
        <v>0.29615214467048645</v>
      </c>
      <c r="U2042" s="1">
        <v>0.16116559505462646</v>
      </c>
      <c r="V2042" s="1">
        <v>62.654808044433594</v>
      </c>
      <c r="W2042" s="1">
        <v>3925.625</v>
      </c>
      <c r="X2042" s="1">
        <v>245959.28125</v>
      </c>
      <c r="Y2042" s="1">
        <v>55.479972839355469</v>
      </c>
      <c r="Z2042" s="1">
        <v>3078.02734375</v>
      </c>
      <c r="AA2042" s="1">
        <v>170768.875</v>
      </c>
      <c r="AB2042" s="1">
        <v>0</v>
      </c>
      <c r="AE2042" s="17">
        <f t="shared" si="31"/>
        <v>0.5</v>
      </c>
      <c r="AF2042" cm="1">
        <f t="array" ref="AF2042">1/(1+EXP(-$AI$41-SUMPRODUCT(A2042:AA2042, TRANSPOSE($AI$42:$AI$68))))</f>
        <v>0.10649464111984105</v>
      </c>
      <c r="AG2042" cm="1">
        <f t="array" ref="AG2042">1/(1+EXP(-$AI$71-SUMPRODUCT(A2042:AA2042, TRANSPOSE($AI$72:$AI$98))))</f>
        <v>2.7733718145830925E-2</v>
      </c>
    </row>
    <row r="2043" spans="1:33" x14ac:dyDescent="0.35">
      <c r="A2043" s="1">
        <v>0.666240394115448</v>
      </c>
      <c r="B2043" s="1">
        <v>0.44387626647949219</v>
      </c>
      <c r="C2043" s="1">
        <v>0.29572829604148865</v>
      </c>
      <c r="D2043" s="1">
        <v>0.63186496496200562</v>
      </c>
      <c r="E2043" s="1">
        <v>0.39925333857536316</v>
      </c>
      <c r="F2043" s="1">
        <v>0.25227418541908264</v>
      </c>
      <c r="G2043" s="1">
        <v>45.512523651123047</v>
      </c>
      <c r="H2043" s="1">
        <v>2071.389892578125</v>
      </c>
      <c r="I2043" s="1">
        <v>94274.1796875</v>
      </c>
      <c r="J2043" s="1">
        <v>107.20345306396484</v>
      </c>
      <c r="K2043" s="1">
        <v>11492.580078125</v>
      </c>
      <c r="L2043" s="1">
        <v>1232044.25</v>
      </c>
      <c r="M2043" s="1">
        <v>44.35308837890625</v>
      </c>
      <c r="N2043" s="1">
        <v>1967.1964111328125</v>
      </c>
      <c r="O2043" s="1">
        <v>87251.234375</v>
      </c>
      <c r="P2043" s="1">
        <v>0.40787053108215332</v>
      </c>
      <c r="Q2043" s="1">
        <v>0.16635836660861969</v>
      </c>
      <c r="R2043" s="1">
        <v>6.7852675914764404E-2</v>
      </c>
      <c r="S2043" s="1">
        <v>0.55113416910171509</v>
      </c>
      <c r="T2043" s="1">
        <v>0.30374887585639954</v>
      </c>
      <c r="U2043" s="1">
        <v>0.16740638017654419</v>
      </c>
      <c r="V2043" s="1">
        <v>62.346752166748047</v>
      </c>
      <c r="W2043" s="1">
        <v>3887.117431640625</v>
      </c>
      <c r="X2043" s="1">
        <v>242349.15625</v>
      </c>
      <c r="Y2043" s="1">
        <v>55.631328582763672</v>
      </c>
      <c r="Z2043" s="1">
        <v>3094.8447265625</v>
      </c>
      <c r="AA2043" s="1">
        <v>172170.328125</v>
      </c>
      <c r="AB2043" s="1">
        <v>0</v>
      </c>
      <c r="AE2043" s="17">
        <f t="shared" si="31"/>
        <v>0.5</v>
      </c>
      <c r="AF2043" cm="1">
        <f t="array" ref="AF2043">1/(1+EXP(-$AI$41-SUMPRODUCT(A2043:AA2043, TRANSPOSE($AI$42:$AI$68))))</f>
        <v>0.10516490304907244</v>
      </c>
      <c r="AG2043" cm="1">
        <f t="array" ref="AG2043">1/(1+EXP(-$AI$71-SUMPRODUCT(A2043:AA2043, TRANSPOSE($AI$72:$AI$98))))</f>
        <v>2.7046778231854873E-2</v>
      </c>
    </row>
    <row r="2044" spans="1:33" x14ac:dyDescent="0.35">
      <c r="A2044" s="1">
        <v>0.97822844982147217</v>
      </c>
      <c r="B2044" s="1">
        <v>0.95693087577819824</v>
      </c>
      <c r="C2044" s="1">
        <v>0.93609702587127686</v>
      </c>
      <c r="D2044" s="1">
        <v>0.94048088788986206</v>
      </c>
      <c r="E2044" s="1">
        <v>0.88450431823730469</v>
      </c>
      <c r="F2044" s="1">
        <v>0.83185940980911255</v>
      </c>
      <c r="G2044" s="1">
        <v>41.209468841552734</v>
      </c>
      <c r="H2044" s="1">
        <v>1698.2203369140625</v>
      </c>
      <c r="I2044" s="1">
        <v>69982.7578125</v>
      </c>
      <c r="J2044" s="1">
        <v>96.608718872070313</v>
      </c>
      <c r="K2044" s="1">
        <v>9333.244140625</v>
      </c>
      <c r="L2044" s="1">
        <v>901672.8125</v>
      </c>
      <c r="M2044" s="1">
        <v>45.115768432617188</v>
      </c>
      <c r="N2044" s="1">
        <v>2035.4326171875</v>
      </c>
      <c r="O2044" s="1">
        <v>91830.1015625</v>
      </c>
      <c r="P2044" s="1">
        <v>0.40276360511779785</v>
      </c>
      <c r="Q2044" s="1">
        <v>0.16221852600574493</v>
      </c>
      <c r="R2044" s="1">
        <v>6.5335713326931E-2</v>
      </c>
      <c r="S2044" s="1">
        <v>0.55821740627288818</v>
      </c>
      <c r="T2044" s="1">
        <v>0.31160667538642883</v>
      </c>
      <c r="U2044" s="1">
        <v>0.17394426465034485</v>
      </c>
      <c r="V2044" s="1">
        <v>61.551410675048828</v>
      </c>
      <c r="W2044" s="1">
        <v>3788.576171875</v>
      </c>
      <c r="X2044" s="1">
        <v>233192.203125</v>
      </c>
      <c r="Y2044" s="1">
        <v>55.994621276855469</v>
      </c>
      <c r="Z2044" s="1">
        <v>3135.397705078125</v>
      </c>
      <c r="AA2044" s="1">
        <v>175565.40625</v>
      </c>
      <c r="AB2044" s="1">
        <v>0</v>
      </c>
      <c r="AE2044" s="17">
        <f t="shared" si="31"/>
        <v>0.5</v>
      </c>
      <c r="AF2044" cm="1">
        <f t="array" ref="AF2044">1/(1+EXP(-$AI$41-SUMPRODUCT(A2044:AA2044, TRANSPOSE($AI$42:$AI$68))))</f>
        <v>0.10593237047960495</v>
      </c>
      <c r="AG2044" cm="1">
        <f t="array" ref="AG2044">1/(1+EXP(-$AI$71-SUMPRODUCT(A2044:AA2044, TRANSPOSE($AI$72:$AI$98))))</f>
        <v>2.8161522948525381E-2</v>
      </c>
    </row>
    <row r="2045" spans="1:33" x14ac:dyDescent="0.35">
      <c r="A2045" s="1">
        <v>1.2820702791213989</v>
      </c>
      <c r="B2045" s="1">
        <v>1.6437041759490967</v>
      </c>
      <c r="C2045" s="1">
        <v>2.107344388961792</v>
      </c>
      <c r="D2045" s="1">
        <v>1.2371352910995483</v>
      </c>
      <c r="E2045" s="1">
        <v>1.5305037498474121</v>
      </c>
      <c r="F2045" s="1">
        <v>1.8934401273727417</v>
      </c>
      <c r="G2045" s="1">
        <v>40.354965209960938</v>
      </c>
      <c r="H2045" s="1">
        <v>1628.523193359375</v>
      </c>
      <c r="I2045" s="1">
        <v>65719</v>
      </c>
      <c r="J2045" s="1">
        <v>92.033035278320313</v>
      </c>
      <c r="K2045" s="1">
        <v>8470.0791015625</v>
      </c>
      <c r="L2045" s="1">
        <v>779527.125</v>
      </c>
      <c r="M2045" s="1">
        <v>45.926315307617188</v>
      </c>
      <c r="N2045" s="1">
        <v>2109.226318359375</v>
      </c>
      <c r="O2045" s="1">
        <v>96869</v>
      </c>
      <c r="P2045" s="1">
        <v>0.39665818214416504</v>
      </c>
      <c r="Q2045" s="1">
        <v>0.15733771026134491</v>
      </c>
      <c r="R2045" s="1">
        <v>6.2409292906522751E-2</v>
      </c>
      <c r="S2045" s="1">
        <v>0.56754356622695923</v>
      </c>
      <c r="T2045" s="1">
        <v>0.32210570573806763</v>
      </c>
      <c r="U2045" s="1">
        <v>0.1828090101480484</v>
      </c>
      <c r="V2045" s="1">
        <v>61.653011322021484</v>
      </c>
      <c r="W2045" s="1">
        <v>3801.09375</v>
      </c>
      <c r="X2045" s="1">
        <v>234348.875</v>
      </c>
      <c r="Y2045" s="1">
        <v>55.867500305175781</v>
      </c>
      <c r="Z2045" s="1">
        <v>3121.177490234375</v>
      </c>
      <c r="AA2045" s="1">
        <v>174372.390625</v>
      </c>
      <c r="AB2045" s="1">
        <v>0</v>
      </c>
      <c r="AE2045" s="17">
        <f t="shared" si="31"/>
        <v>0.5</v>
      </c>
      <c r="AF2045" cm="1">
        <f t="array" ref="AF2045">1/(1+EXP(-$AI$41-SUMPRODUCT(A2045:AA2045, TRANSPOSE($AI$42:$AI$68))))</f>
        <v>0.10520297298409934</v>
      </c>
      <c r="AG2045" cm="1">
        <f t="array" ref="AG2045">1/(1+EXP(-$AI$71-SUMPRODUCT(A2045:AA2045, TRANSPOSE($AI$72:$AI$98))))</f>
        <v>2.8096520089380447E-2</v>
      </c>
    </row>
    <row r="2046" spans="1:33" x14ac:dyDescent="0.35">
      <c r="A2046" s="1">
        <v>1.5685901641845703</v>
      </c>
      <c r="B2046" s="1">
        <v>2.4604752063751221</v>
      </c>
      <c r="C2046" s="1">
        <v>3.8594770431518555</v>
      </c>
      <c r="D2046" s="1">
        <v>1.5081959962844849</v>
      </c>
      <c r="E2046" s="1">
        <v>2.2746551036834717</v>
      </c>
      <c r="F2046" s="1">
        <v>3.4306259155273438</v>
      </c>
      <c r="G2046" s="1">
        <v>38.705509185791016</v>
      </c>
      <c r="H2046" s="1">
        <v>1498.116455078125</v>
      </c>
      <c r="I2046" s="1">
        <v>57985.359375</v>
      </c>
      <c r="J2046" s="1">
        <v>88.157119750976563</v>
      </c>
      <c r="K2046" s="1">
        <v>7771.677734375</v>
      </c>
      <c r="L2046" s="1">
        <v>685128.75</v>
      </c>
      <c r="M2046" s="1">
        <v>47.450225830078125</v>
      </c>
      <c r="N2046" s="1">
        <v>2251.52392578125</v>
      </c>
      <c r="O2046" s="1">
        <v>106835.3203125</v>
      </c>
      <c r="P2046" s="1">
        <v>0.38839817047119141</v>
      </c>
      <c r="Q2046" s="1">
        <v>0.15085314214229584</v>
      </c>
      <c r="R2046" s="1">
        <v>5.8591082692146301E-2</v>
      </c>
      <c r="S2046" s="1">
        <v>0.57676088809967041</v>
      </c>
      <c r="T2046" s="1">
        <v>0.33265313506126404</v>
      </c>
      <c r="U2046" s="1">
        <v>0.19186131656169891</v>
      </c>
      <c r="V2046" s="1">
        <v>61.901252746582031</v>
      </c>
      <c r="W2046" s="1">
        <v>3831.76513671875</v>
      </c>
      <c r="X2046" s="1">
        <v>237191.0625</v>
      </c>
      <c r="Y2046" s="1">
        <v>54.639690399169922</v>
      </c>
      <c r="Z2046" s="1">
        <v>2985.495849609375</v>
      </c>
      <c r="AA2046" s="1">
        <v>163126.5625</v>
      </c>
      <c r="AB2046" s="1">
        <v>0</v>
      </c>
      <c r="AE2046" s="17">
        <f t="shared" si="31"/>
        <v>0.5</v>
      </c>
      <c r="AF2046" cm="1">
        <f t="array" ref="AF2046">1/(1+EXP(-$AI$41-SUMPRODUCT(A2046:AA2046, TRANSPOSE($AI$42:$AI$68))))</f>
        <v>0.10471479184099212</v>
      </c>
      <c r="AG2046" cm="1">
        <f t="array" ref="AG2046">1/(1+EXP(-$AI$71-SUMPRODUCT(A2046:AA2046, TRANSPOSE($AI$72:$AI$98))))</f>
        <v>2.818622451243296E-2</v>
      </c>
    </row>
    <row r="2047" spans="1:33" x14ac:dyDescent="0.35">
      <c r="A2047" s="1">
        <v>2.0834972858428955</v>
      </c>
      <c r="B2047" s="1">
        <v>4.3409609794616699</v>
      </c>
      <c r="C2047" s="1">
        <v>9.0443801879882813</v>
      </c>
      <c r="D2047" s="1">
        <v>1.998361349105835</v>
      </c>
      <c r="E2047" s="1">
        <v>3.99344801902771</v>
      </c>
      <c r="F2047" s="1">
        <v>7.9803524017333984</v>
      </c>
      <c r="G2047" s="1">
        <v>35.846858978271484</v>
      </c>
      <c r="H2047" s="1">
        <v>1284.997314453125</v>
      </c>
      <c r="I2047" s="1">
        <v>46063.1171875</v>
      </c>
      <c r="J2047" s="1">
        <v>80.577468872070313</v>
      </c>
      <c r="K2047" s="1">
        <v>6492.728515625</v>
      </c>
      <c r="L2047" s="1">
        <v>523167.625</v>
      </c>
      <c r="M2047" s="1">
        <v>49.646148681640625</v>
      </c>
      <c r="N2047" s="1">
        <v>2464.739990234375</v>
      </c>
      <c r="O2047" s="1">
        <v>122364.8515625</v>
      </c>
      <c r="P2047" s="1">
        <v>0.37700390815734863</v>
      </c>
      <c r="Q2047" s="1">
        <v>0.14213193953037262</v>
      </c>
      <c r="R2047" s="1">
        <v>5.3584299981594086E-2</v>
      </c>
      <c r="S2047" s="1">
        <v>0.5863192081451416</v>
      </c>
      <c r="T2047" s="1">
        <v>0.34377020597457886</v>
      </c>
      <c r="U2047" s="1">
        <v>0.20155908167362213</v>
      </c>
      <c r="V2047" s="1">
        <v>63.066123962402344</v>
      </c>
      <c r="W2047" s="1">
        <v>3977.3359375</v>
      </c>
      <c r="X2047" s="1">
        <v>250835.171875</v>
      </c>
      <c r="Y2047" s="1">
        <v>51.478363037109375</v>
      </c>
      <c r="Z2047" s="1">
        <v>2650.02197265625</v>
      </c>
      <c r="AA2047" s="1">
        <v>136418.78125</v>
      </c>
      <c r="AB2047" s="1">
        <v>0</v>
      </c>
      <c r="AE2047" s="17">
        <f t="shared" si="31"/>
        <v>0.5</v>
      </c>
      <c r="AF2047" cm="1">
        <f t="array" ref="AF2047">1/(1+EXP(-$AI$41-SUMPRODUCT(A2047:AA2047, TRANSPOSE($AI$42:$AI$68))))</f>
        <v>0.10497014543883694</v>
      </c>
      <c r="AG2047" cm="1">
        <f t="array" ref="AG2047">1/(1+EXP(-$AI$71-SUMPRODUCT(A2047:AA2047, TRANSPOSE($AI$72:$AI$98))))</f>
        <v>2.9070630113743941E-2</v>
      </c>
    </row>
    <row r="2048" spans="1:33" x14ac:dyDescent="0.35">
      <c r="A2048" s="1">
        <v>2.5096278190612793</v>
      </c>
      <c r="B2048" s="1">
        <v>6.2982316017150879</v>
      </c>
      <c r="C2048" s="1">
        <v>15.806218147277832</v>
      </c>
      <c r="D2048" s="1">
        <v>2.3969690799713135</v>
      </c>
      <c r="E2048" s="1">
        <v>5.7454609870910645</v>
      </c>
      <c r="F2048" s="1">
        <v>13.771692276000977</v>
      </c>
      <c r="G2048" s="1">
        <v>33.853794097900391</v>
      </c>
      <c r="H2048" s="1">
        <v>1146.079345703125</v>
      </c>
      <c r="I2048" s="1">
        <v>38799.13671875</v>
      </c>
      <c r="J2048" s="1">
        <v>74.834152221679688</v>
      </c>
      <c r="K2048" s="1">
        <v>5600.150390625</v>
      </c>
      <c r="L2048" s="1">
        <v>419082.5</v>
      </c>
      <c r="M2048" s="1">
        <v>52.43804931640625</v>
      </c>
      <c r="N2048" s="1">
        <v>2749.7490234375</v>
      </c>
      <c r="O2048" s="1">
        <v>144191.46875</v>
      </c>
      <c r="P2048" s="1">
        <v>0.36361002922058105</v>
      </c>
      <c r="Q2048" s="1">
        <v>0.13221225142478943</v>
      </c>
      <c r="R2048" s="1">
        <v>4.8073701560497284E-2</v>
      </c>
      <c r="S2048" s="1">
        <v>0.59516286849975586</v>
      </c>
      <c r="T2048" s="1">
        <v>0.35421884059906006</v>
      </c>
      <c r="U2048" s="1">
        <v>0.21081790328025818</v>
      </c>
      <c r="V2048" s="1">
        <v>63.698776245117188</v>
      </c>
      <c r="W2048" s="1">
        <v>4057.5341796875</v>
      </c>
      <c r="X2048" s="1">
        <v>258459.953125</v>
      </c>
      <c r="Y2048" s="1">
        <v>48.460514068603516</v>
      </c>
      <c r="Z2048" s="1">
        <v>2348.42138671875</v>
      </c>
      <c r="AA2048" s="1">
        <v>113805.7109375</v>
      </c>
      <c r="AB2048" s="1">
        <v>0</v>
      </c>
      <c r="AE2048" s="17">
        <f t="shared" si="31"/>
        <v>0.5</v>
      </c>
      <c r="AF2048" cm="1">
        <f t="array" ref="AF2048">1/(1+EXP(-$AI$41-SUMPRODUCT(A2048:AA2048, TRANSPOSE($AI$42:$AI$68))))</f>
        <v>0.10559612876090095</v>
      </c>
      <c r="AG2048" cm="1">
        <f t="array" ref="AG2048">1/(1+EXP(-$AI$71-SUMPRODUCT(A2048:AA2048, TRANSPOSE($AI$72:$AI$98))))</f>
        <v>3.010681943386254E-2</v>
      </c>
    </row>
    <row r="2049" spans="1:33" x14ac:dyDescent="0.35">
      <c r="A2049" s="1">
        <v>3.0440618991851807</v>
      </c>
      <c r="B2049" s="1">
        <v>9.2663125991821289</v>
      </c>
      <c r="C2049" s="1">
        <v>28.207229614257813</v>
      </c>
      <c r="D2049" s="1">
        <v>2.892247200012207</v>
      </c>
      <c r="E2049" s="1">
        <v>8.3650941848754883</v>
      </c>
      <c r="F2049" s="1">
        <v>24.193920135498047</v>
      </c>
      <c r="G2049" s="1">
        <v>31.67193603515625</v>
      </c>
      <c r="H2049" s="1">
        <v>1003.1115112304688</v>
      </c>
      <c r="I2049" s="1">
        <v>31770.484375</v>
      </c>
      <c r="J2049" s="1">
        <v>68.389060974121094</v>
      </c>
      <c r="K2049" s="1">
        <v>4677.0634765625</v>
      </c>
      <c r="L2049" s="1">
        <v>319860</v>
      </c>
      <c r="M2049" s="1">
        <v>56.910301208496094</v>
      </c>
      <c r="N2049" s="1">
        <v>3238.782470703125</v>
      </c>
      <c r="O2049" s="1">
        <v>184320.078125</v>
      </c>
      <c r="P2049" s="1">
        <v>0.345367431640625</v>
      </c>
      <c r="Q2049" s="1">
        <v>0.11927866190671921</v>
      </c>
      <c r="R2049" s="1">
        <v>4.1194964200258255E-2</v>
      </c>
      <c r="S2049" s="1">
        <v>0.60365098714828491</v>
      </c>
      <c r="T2049" s="1">
        <v>0.36439451575279236</v>
      </c>
      <c r="U2049" s="1">
        <v>0.21996711194515228</v>
      </c>
      <c r="V2049" s="1">
        <v>64.645606994628906</v>
      </c>
      <c r="W2049" s="1">
        <v>4179.0546875</v>
      </c>
      <c r="X2049" s="1">
        <v>270157.5</v>
      </c>
      <c r="Y2049" s="1">
        <v>44.815425872802734</v>
      </c>
      <c r="Z2049" s="1">
        <v>2008.42236328125</v>
      </c>
      <c r="AA2049" s="1">
        <v>90008.3046875</v>
      </c>
      <c r="AB2049" s="1">
        <v>0</v>
      </c>
      <c r="AE2049" s="17">
        <f t="shared" si="31"/>
        <v>0.5</v>
      </c>
      <c r="AF2049" cm="1">
        <f t="array" ref="AF2049">1/(1+EXP(-$AI$41-SUMPRODUCT(A2049:AA2049, TRANSPOSE($AI$42:$AI$68))))</f>
        <v>0.10757994524232783</v>
      </c>
      <c r="AG2049" cm="1">
        <f t="array" ref="AG2049">1/(1+EXP(-$AI$71-SUMPRODUCT(A2049:AA2049, TRANSPOSE($AI$72:$AI$98))))</f>
        <v>3.2242362318109133E-2</v>
      </c>
    </row>
    <row r="2050" spans="1:33" x14ac:dyDescent="0.35">
      <c r="A2050" s="1">
        <v>3.7709219455718994</v>
      </c>
      <c r="B2050" s="1">
        <v>14.219852447509766</v>
      </c>
      <c r="C2050" s="1">
        <v>53.621952056884766</v>
      </c>
      <c r="D2050" s="1">
        <v>3.5717446804046631</v>
      </c>
      <c r="E2050" s="1">
        <v>12.757360458374023</v>
      </c>
      <c r="F2050" s="1">
        <v>45.566032409667969</v>
      </c>
      <c r="G2050" s="1">
        <v>31.217321395874023</v>
      </c>
      <c r="H2050" s="1">
        <v>974.52117919921875</v>
      </c>
      <c r="I2050" s="1">
        <v>30421.939453125</v>
      </c>
      <c r="J2050" s="1">
        <v>61.883598327636719</v>
      </c>
      <c r="K2050" s="1">
        <v>3829.579833984375</v>
      </c>
      <c r="L2050" s="1">
        <v>236988.171875</v>
      </c>
      <c r="M2050" s="1">
        <v>62.575752258300781</v>
      </c>
      <c r="N2050" s="1">
        <v>3915.724853515625</v>
      </c>
      <c r="O2050" s="1">
        <v>245029.421875</v>
      </c>
      <c r="P2050" s="1">
        <v>0.32330870628356934</v>
      </c>
      <c r="Q2050" s="1">
        <v>0.1045285165309906</v>
      </c>
      <c r="R2050" s="1">
        <v>3.3794980496168137E-2</v>
      </c>
      <c r="S2050" s="1">
        <v>0.6121029257774353</v>
      </c>
      <c r="T2050" s="1">
        <v>0.37466999888420105</v>
      </c>
      <c r="U2050" s="1">
        <v>0.22933660447597504</v>
      </c>
      <c r="V2050" s="1">
        <v>66.072052001953125</v>
      </c>
      <c r="W2050" s="1">
        <v>4365.51611328125</v>
      </c>
      <c r="X2050" s="1">
        <v>288438.59375</v>
      </c>
      <c r="Y2050" s="1">
        <v>41.116504669189453</v>
      </c>
      <c r="Z2050" s="1">
        <v>1690.5670166015625</v>
      </c>
      <c r="AA2050" s="1">
        <v>69510.203125</v>
      </c>
      <c r="AB2050" s="1">
        <v>0</v>
      </c>
      <c r="AE2050" s="17">
        <f t="shared" si="31"/>
        <v>0.5</v>
      </c>
      <c r="AF2050" cm="1">
        <f t="array" ref="AF2050">1/(1+EXP(-$AI$41-SUMPRODUCT(A2050:AA2050, TRANSPOSE($AI$42:$AI$68))))</f>
        <v>0.11186905724221023</v>
      </c>
      <c r="AG2050" cm="1">
        <f t="array" ref="AG2050">1/(1+EXP(-$AI$71-SUMPRODUCT(A2050:AA2050, TRANSPOSE($AI$72:$AI$98))))</f>
        <v>3.617281493906422E-2</v>
      </c>
    </row>
    <row r="2051" spans="1:33" x14ac:dyDescent="0.35">
      <c r="A2051" s="1">
        <v>4.4372344017028809</v>
      </c>
      <c r="B2051" s="1">
        <v>19.689048767089844</v>
      </c>
      <c r="C2051" s="1">
        <v>87.36492919921875</v>
      </c>
      <c r="D2051" s="1">
        <v>4.1777448654174805</v>
      </c>
      <c r="E2051" s="1">
        <v>17.45355224609375</v>
      </c>
      <c r="F2051" s="1">
        <v>72.916488647460938</v>
      </c>
      <c r="G2051" s="1">
        <v>30.826480865478516</v>
      </c>
      <c r="H2051" s="1">
        <v>950.27191162109375</v>
      </c>
      <c r="I2051" s="1">
        <v>29293.5390625</v>
      </c>
      <c r="J2051" s="1">
        <v>54.192588806152344</v>
      </c>
      <c r="K2051" s="1">
        <v>2936.836669921875</v>
      </c>
      <c r="L2051" s="1">
        <v>159154.78125</v>
      </c>
      <c r="M2051" s="1">
        <v>69.239570617675781</v>
      </c>
      <c r="N2051" s="1">
        <v>4794.1181640625</v>
      </c>
      <c r="O2051" s="1">
        <v>331942.6875</v>
      </c>
      <c r="P2051" s="1">
        <v>0.29551815986633301</v>
      </c>
      <c r="Q2051" s="1">
        <v>8.7330982089042664E-2</v>
      </c>
      <c r="R2051" s="1">
        <v>2.5807891041040421E-2</v>
      </c>
      <c r="S2051" s="1">
        <v>0.61678940057754517</v>
      </c>
      <c r="T2051" s="1">
        <v>0.38042917847633362</v>
      </c>
      <c r="U2051" s="1">
        <v>0.23464468121528625</v>
      </c>
      <c r="V2051" s="1">
        <v>66.92205810546875</v>
      </c>
      <c r="W2051" s="1">
        <v>4478.56201171875</v>
      </c>
      <c r="X2051" s="1">
        <v>299714.5625</v>
      </c>
      <c r="Y2051" s="1">
        <v>38.081615447998047</v>
      </c>
      <c r="Z2051" s="1">
        <v>1450.20947265625</v>
      </c>
      <c r="AA2051" s="1">
        <v>55226.31640625</v>
      </c>
      <c r="AB2051" s="1">
        <v>0</v>
      </c>
      <c r="AE2051" s="17">
        <f t="shared" ref="AE2051:AE2114" si="32">0.5</f>
        <v>0.5</v>
      </c>
      <c r="AF2051" cm="1">
        <f t="array" ref="AF2051">1/(1+EXP(-$AI$41-SUMPRODUCT(A2051:AA2051, TRANSPOSE($AI$42:$AI$68))))</f>
        <v>0.11732051445090166</v>
      </c>
      <c r="AG2051" cm="1">
        <f t="array" ref="AG2051">1/(1+EXP(-$AI$71-SUMPRODUCT(A2051:AA2051, TRANSPOSE($AI$72:$AI$98))))</f>
        <v>4.0978442952299979E-2</v>
      </c>
    </row>
    <row r="2052" spans="1:33" x14ac:dyDescent="0.35">
      <c r="A2052" s="1">
        <v>5.149085521697998</v>
      </c>
      <c r="B2052" s="1">
        <v>26.513082504272461</v>
      </c>
      <c r="C2052" s="1">
        <v>136.51812744140625</v>
      </c>
      <c r="D2052" s="1">
        <v>4.7786459922790527</v>
      </c>
      <c r="E2052" s="1">
        <v>22.835456848144531</v>
      </c>
      <c r="F2052" s="1">
        <v>109.12256622314453</v>
      </c>
      <c r="G2052" s="1">
        <v>29.279167175292969</v>
      </c>
      <c r="H2052" s="1">
        <v>857.2696533203125</v>
      </c>
      <c r="I2052" s="1">
        <v>25100.140625</v>
      </c>
      <c r="J2052" s="1">
        <v>46.307533264160156</v>
      </c>
      <c r="K2052" s="1">
        <v>2144.3876953125</v>
      </c>
      <c r="L2052" s="1">
        <v>99301.3046875</v>
      </c>
      <c r="M2052" s="1">
        <v>77.09356689453125</v>
      </c>
      <c r="N2052" s="1">
        <v>5943.41796875</v>
      </c>
      <c r="O2052" s="1">
        <v>458199.3125</v>
      </c>
      <c r="P2052" s="1">
        <v>0.25937128067016602</v>
      </c>
      <c r="Q2052" s="1">
        <v>6.7273460328578949E-2</v>
      </c>
      <c r="R2052" s="1">
        <v>1.7448803409934044E-2</v>
      </c>
      <c r="S2052" s="1">
        <v>0.61666619777679443</v>
      </c>
      <c r="T2052" s="1">
        <v>0.38027718663215637</v>
      </c>
      <c r="U2052" s="1">
        <v>0.2345040887594223</v>
      </c>
      <c r="V2052" s="1">
        <v>68.679786682128906</v>
      </c>
      <c r="W2052" s="1">
        <v>4716.9130859375</v>
      </c>
      <c r="X2052" s="1">
        <v>323956.59375</v>
      </c>
      <c r="Y2052" s="1">
        <v>35.691463470458984</v>
      </c>
      <c r="Z2052" s="1">
        <v>1273.880615234375</v>
      </c>
      <c r="AA2052" s="1">
        <v>45466.66015625</v>
      </c>
      <c r="AB2052" s="1">
        <v>0</v>
      </c>
      <c r="AE2052" s="17">
        <f t="shared" si="32"/>
        <v>0.5</v>
      </c>
      <c r="AF2052" cm="1">
        <f t="array" ref="AF2052">1/(1+EXP(-$AI$41-SUMPRODUCT(A2052:AA2052, TRANSPOSE($AI$42:$AI$68))))</f>
        <v>0.12434214742263684</v>
      </c>
      <c r="AG2052" cm="1">
        <f t="array" ref="AG2052">1/(1+EXP(-$AI$71-SUMPRODUCT(A2052:AA2052, TRANSPOSE($AI$72:$AI$98))))</f>
        <v>4.6779365961674653E-2</v>
      </c>
    </row>
    <row r="2053" spans="1:33" x14ac:dyDescent="0.35">
      <c r="A2053" s="1">
        <v>6.3254351615905762</v>
      </c>
      <c r="B2053" s="1">
        <v>40.011131286621094</v>
      </c>
      <c r="C2053" s="1">
        <v>253.08781433105469</v>
      </c>
      <c r="D2053" s="1">
        <v>5.8725576400756836</v>
      </c>
      <c r="E2053" s="1">
        <v>34.486934661865234</v>
      </c>
      <c r="F2053" s="1">
        <v>202.52650451660156</v>
      </c>
      <c r="G2053" s="1">
        <v>30.463008880615234</v>
      </c>
      <c r="H2053" s="1">
        <v>927.99493408203125</v>
      </c>
      <c r="I2053" s="1">
        <v>28269.517578125</v>
      </c>
      <c r="J2053" s="1">
        <v>37.634967803955078</v>
      </c>
      <c r="K2053" s="1">
        <v>1416.3907470703125</v>
      </c>
      <c r="L2053" s="1">
        <v>53305.8203125</v>
      </c>
      <c r="M2053" s="1">
        <v>88.060142517089844</v>
      </c>
      <c r="N2053" s="1">
        <v>7754.5888671875</v>
      </c>
      <c r="O2053" s="1">
        <v>682870.1875</v>
      </c>
      <c r="P2053" s="1">
        <v>0.21719193458557129</v>
      </c>
      <c r="Q2053" s="1">
        <v>4.7172337770462036E-2</v>
      </c>
      <c r="R2053" s="1">
        <v>1.0245450772345066E-2</v>
      </c>
      <c r="S2053" s="1">
        <v>0.60975164175033569</v>
      </c>
      <c r="T2053" s="1">
        <v>0.37179705500602722</v>
      </c>
      <c r="U2053" s="1">
        <v>0.22670386731624603</v>
      </c>
      <c r="V2053" s="1">
        <v>71.602653503417969</v>
      </c>
      <c r="W2053" s="1">
        <v>5126.93994140625</v>
      </c>
      <c r="X2053" s="1">
        <v>367102.5</v>
      </c>
      <c r="Y2053" s="1">
        <v>38.1375732421875</v>
      </c>
      <c r="Z2053" s="1">
        <v>1454.4744873046875</v>
      </c>
      <c r="AA2053" s="1">
        <v>55470.12890625</v>
      </c>
      <c r="AB2053" s="1">
        <v>0</v>
      </c>
      <c r="AE2053" s="17">
        <f t="shared" si="32"/>
        <v>0.5</v>
      </c>
      <c r="AF2053" cm="1">
        <f t="array" ref="AF2053">1/(1+EXP(-$AI$41-SUMPRODUCT(A2053:AA2053, TRANSPOSE($AI$42:$AI$68))))</f>
        <v>0.14351379890225735</v>
      </c>
      <c r="AG2053" cm="1">
        <f t="array" ref="AG2053">1/(1+EXP(-$AI$71-SUMPRODUCT(A2053:AA2053, TRANSPOSE($AI$72:$AI$98))))</f>
        <v>6.267555224473613E-2</v>
      </c>
    </row>
    <row r="2054" spans="1:33" x14ac:dyDescent="0.35">
      <c r="A2054" s="1">
        <v>7.4148697853088379</v>
      </c>
      <c r="B2054" s="1">
        <v>54.980293273925781</v>
      </c>
      <c r="C2054" s="1">
        <v>407.67172241210938</v>
      </c>
      <c r="D2054" s="1">
        <v>6.8967037200927734</v>
      </c>
      <c r="E2054" s="1">
        <v>47.564521789550781</v>
      </c>
      <c r="F2054" s="1">
        <v>328.03842163085938</v>
      </c>
      <c r="G2054" s="1">
        <v>31.897649765014648</v>
      </c>
      <c r="H2054" s="1">
        <v>1017.4600830078125</v>
      </c>
      <c r="I2054" s="1">
        <v>32454.583984375</v>
      </c>
      <c r="J2054" s="1">
        <v>31.590461730957031</v>
      </c>
      <c r="K2054" s="1">
        <v>997.957275390625</v>
      </c>
      <c r="L2054" s="1">
        <v>31525.931640625</v>
      </c>
      <c r="M2054" s="1">
        <v>100.47219085693359</v>
      </c>
      <c r="N2054" s="1">
        <v>10094.6611328125</v>
      </c>
      <c r="O2054" s="1">
        <v>1014232.75</v>
      </c>
      <c r="P2054" s="1">
        <v>0.1685788631439209</v>
      </c>
      <c r="Q2054" s="1">
        <v>2.8418833389878273E-2</v>
      </c>
      <c r="R2054" s="1">
        <v>9.9999997764825821E-3</v>
      </c>
      <c r="S2054" s="1">
        <v>0.59493452310562134</v>
      </c>
      <c r="T2054" s="1">
        <v>0.35394707322120667</v>
      </c>
      <c r="U2054" s="1">
        <v>0.21057534217834473</v>
      </c>
      <c r="V2054" s="1">
        <v>73.854537963867188</v>
      </c>
      <c r="W2054" s="1">
        <v>5454.49267578125</v>
      </c>
      <c r="X2054" s="1">
        <v>402839.03125</v>
      </c>
      <c r="Y2054" s="1">
        <v>46.487564086914063</v>
      </c>
      <c r="Z2054" s="1">
        <v>2161.093505859375</v>
      </c>
      <c r="AA2054" s="1">
        <v>100463.9765625</v>
      </c>
      <c r="AB2054" s="1">
        <v>0</v>
      </c>
      <c r="AE2054" s="17">
        <f t="shared" si="32"/>
        <v>0.5</v>
      </c>
      <c r="AF2054" cm="1">
        <f t="array" ref="AF2054">1/(1+EXP(-$AI$41-SUMPRODUCT(A2054:AA2054, TRANSPOSE($AI$42:$AI$68))))</f>
        <v>0.16722636980176042</v>
      </c>
      <c r="AG2054" cm="1">
        <f t="array" ref="AG2054">1/(1+EXP(-$AI$71-SUMPRODUCT(A2054:AA2054, TRANSPOSE($AI$72:$AI$98))))</f>
        <v>8.233030061710106E-2</v>
      </c>
    </row>
    <row r="2055" spans="1:33" x14ac:dyDescent="0.35">
      <c r="A2055" s="1">
        <v>8.131291389465332</v>
      </c>
      <c r="B2055" s="1">
        <v>66.117897033691406</v>
      </c>
      <c r="C2055" s="1">
        <v>537.6239013671875</v>
      </c>
      <c r="D2055" s="1">
        <v>7.5475773811340332</v>
      </c>
      <c r="E2055" s="1">
        <v>56.965923309326172</v>
      </c>
      <c r="F2055" s="1">
        <v>429.9547119140625</v>
      </c>
      <c r="G2055" s="1">
        <v>32.344322204589844</v>
      </c>
      <c r="H2055" s="1">
        <v>1046.1551513671875</v>
      </c>
      <c r="I2055" s="1">
        <v>33837.1796875</v>
      </c>
      <c r="J2055" s="1">
        <v>31.042119979858398</v>
      </c>
      <c r="K2055" s="1">
        <v>963.61322021484375</v>
      </c>
      <c r="L2055" s="1">
        <v>29912.59765625</v>
      </c>
      <c r="M2055" s="1">
        <v>114.56636810302734</v>
      </c>
      <c r="N2055" s="1">
        <v>13125.453125</v>
      </c>
      <c r="O2055" s="1">
        <v>1503735.5</v>
      </c>
      <c r="P2055" s="1">
        <v>0.11632966995239258</v>
      </c>
      <c r="Q2055" s="1">
        <v>1.3532591983675957E-2</v>
      </c>
      <c r="R2055" s="1">
        <v>9.9999997764825821E-3</v>
      </c>
      <c r="S2055" s="1">
        <v>0.56974494457244873</v>
      </c>
      <c r="T2055" s="1">
        <v>0.32460930943489075</v>
      </c>
      <c r="U2055" s="1">
        <v>0.1849445104598999</v>
      </c>
      <c r="V2055" s="1">
        <v>75.864418029785156</v>
      </c>
      <c r="W2055" s="1">
        <v>5755.41015625</v>
      </c>
      <c r="X2055" s="1">
        <v>436630.8125</v>
      </c>
      <c r="Y2055" s="1">
        <v>59.297866821289063</v>
      </c>
      <c r="Z2055" s="1">
        <v>3516.237060546875</v>
      </c>
      <c r="AA2055" s="1">
        <v>208505.359375</v>
      </c>
      <c r="AB2055" s="1">
        <v>0</v>
      </c>
      <c r="AE2055" s="17">
        <f t="shared" si="32"/>
        <v>0.5</v>
      </c>
      <c r="AF2055" cm="1">
        <f t="array" ref="AF2055">1/(1+EXP(-$AI$41-SUMPRODUCT(A2055:AA2055, TRANSPOSE($AI$42:$AI$68))))</f>
        <v>0.20259702332913077</v>
      </c>
      <c r="AG2055" cm="1">
        <f t="array" ref="AG2055">1/(1+EXP(-$AI$71-SUMPRODUCT(A2055:AA2055, TRANSPOSE($AI$72:$AI$98))))</f>
        <v>0.12229891279997769</v>
      </c>
    </row>
    <row r="2056" spans="1:33" x14ac:dyDescent="0.35">
      <c r="A2056" s="1">
        <v>8.7680139541625977</v>
      </c>
      <c r="B2056" s="1">
        <v>76.878067016601563</v>
      </c>
      <c r="C2056" s="1">
        <v>674.0679931640625</v>
      </c>
      <c r="D2056" s="1">
        <v>8.2418670654296875</v>
      </c>
      <c r="E2056" s="1">
        <v>67.928375244140625</v>
      </c>
      <c r="F2056" s="1">
        <v>559.85662841796875</v>
      </c>
      <c r="G2056" s="1">
        <v>34.845096588134766</v>
      </c>
      <c r="H2056" s="1">
        <v>1214.1807861328125</v>
      </c>
      <c r="I2056" s="1">
        <v>42308.24609375</v>
      </c>
      <c r="J2056" s="1">
        <v>34.873588562011719</v>
      </c>
      <c r="K2056" s="1">
        <v>1216.167236328125</v>
      </c>
      <c r="L2056" s="1">
        <v>42412.11328125</v>
      </c>
      <c r="M2056" s="1">
        <v>129.88931274414063</v>
      </c>
      <c r="N2056" s="1">
        <v>16871.234375</v>
      </c>
      <c r="O2056" s="1">
        <v>2191393</v>
      </c>
      <c r="P2056" s="1">
        <v>6.8883180618286133E-2</v>
      </c>
      <c r="Q2056" s="1">
        <v>9.9999997764825821E-3</v>
      </c>
      <c r="R2056" s="1">
        <v>9.9999997764825821E-3</v>
      </c>
      <c r="S2056" s="1">
        <v>0.5428394079208374</v>
      </c>
      <c r="T2056" s="1">
        <v>0.29467463493347168</v>
      </c>
      <c r="U2056" s="1">
        <v>0.15996100008487701</v>
      </c>
      <c r="V2056" s="1">
        <v>76.826255798339844</v>
      </c>
      <c r="W2056" s="1">
        <v>5902.2734375</v>
      </c>
      <c r="X2056" s="1">
        <v>453449.59375</v>
      </c>
      <c r="Y2056" s="1">
        <v>74.560226440429688</v>
      </c>
      <c r="Z2056" s="1">
        <v>5559.2275390625</v>
      </c>
      <c r="AA2056" s="1">
        <v>414497.25</v>
      </c>
      <c r="AB2056" s="1">
        <v>0</v>
      </c>
      <c r="AE2056" s="17">
        <f t="shared" si="32"/>
        <v>0.5</v>
      </c>
      <c r="AF2056" cm="1">
        <f t="array" ref="AF2056">1/(1+EXP(-$AI$41-SUMPRODUCT(A2056:AA2056, TRANSPOSE($AI$42:$AI$68))))</f>
        <v>0.28384258734638262</v>
      </c>
      <c r="AG2056" cm="1">
        <f t="array" ref="AG2056">1/(1+EXP(-$AI$71-SUMPRODUCT(A2056:AA2056, TRANSPOSE($AI$72:$AI$98))))</f>
        <v>0.25206707363199504</v>
      </c>
    </row>
    <row r="2057" spans="1:33" x14ac:dyDescent="0.35">
      <c r="A2057" s="1">
        <v>9.0388574600219727</v>
      </c>
      <c r="B2057" s="1">
        <v>81.700942993164063</v>
      </c>
      <c r="C2057" s="1">
        <v>738.48321533203125</v>
      </c>
      <c r="D2057" s="1">
        <v>8.6746320724487305</v>
      </c>
      <c r="E2057" s="1">
        <v>75.249244689941406</v>
      </c>
      <c r="F2057" s="1">
        <v>652.75946044921875</v>
      </c>
      <c r="G2057" s="1">
        <v>34.983940124511719</v>
      </c>
      <c r="H2057" s="1">
        <v>1223.8760986328125</v>
      </c>
      <c r="I2057" s="1">
        <v>42816.0078125</v>
      </c>
      <c r="J2057" s="1">
        <v>43.494480133056641</v>
      </c>
      <c r="K2057" s="1">
        <v>1891.769775390625</v>
      </c>
      <c r="L2057" s="1">
        <v>82281.546875</v>
      </c>
      <c r="M2057" s="1">
        <v>146.18685913085938</v>
      </c>
      <c r="N2057" s="1">
        <v>21370.59765625</v>
      </c>
      <c r="O2057" s="2">
        <v>3124100.5</v>
      </c>
      <c r="P2057" s="1">
        <v>3.1682968139648438E-2</v>
      </c>
      <c r="Q2057" s="1">
        <v>9.9999997764825821E-3</v>
      </c>
      <c r="R2057" s="1">
        <v>9.9999997764825821E-3</v>
      </c>
      <c r="S2057" s="1">
        <v>0.50371056795120239</v>
      </c>
      <c r="T2057" s="1">
        <v>0.25372433662414551</v>
      </c>
      <c r="U2057" s="1">
        <v>0.12780362367630005</v>
      </c>
      <c r="V2057" s="1">
        <v>78.692169189453125</v>
      </c>
      <c r="W2057" s="1">
        <v>6192.45751953125</v>
      </c>
      <c r="X2057" s="1">
        <v>487297.90625</v>
      </c>
      <c r="Y2057" s="1">
        <v>89.613273620605469</v>
      </c>
      <c r="Z2057" s="1">
        <v>8030.53857421875</v>
      </c>
      <c r="AA2057" s="1">
        <v>719642.875</v>
      </c>
      <c r="AB2057" s="1">
        <v>0</v>
      </c>
      <c r="AE2057" s="17">
        <f t="shared" si="32"/>
        <v>0.5</v>
      </c>
      <c r="AF2057" cm="1">
        <f t="array" ref="AF2057">1/(1+EXP(-$AI$41-SUMPRODUCT(A2057:AA2057, TRANSPOSE($AI$42:$AI$68))))</f>
        <v>0.38141715875695281</v>
      </c>
      <c r="AG2057" cm="1">
        <f t="array" ref="AG2057">1/(1+EXP(-$AI$71-SUMPRODUCT(A2057:AA2057, TRANSPOSE($AI$72:$AI$98))))</f>
        <v>0.45537649090238758</v>
      </c>
    </row>
    <row r="2058" spans="1:33" x14ac:dyDescent="0.35">
      <c r="A2058" s="1">
        <v>9.2534570693969727</v>
      </c>
      <c r="B2058" s="1">
        <v>85.62646484375</v>
      </c>
      <c r="C2058" s="1">
        <v>792.3408203125</v>
      </c>
      <c r="D2058" s="1">
        <v>9.0555591583251953</v>
      </c>
      <c r="E2058" s="1">
        <v>82.003150939941406</v>
      </c>
      <c r="F2058" s="1">
        <v>742.58441162109375</v>
      </c>
      <c r="G2058" s="1">
        <v>36.234260559082031</v>
      </c>
      <c r="H2058" s="1">
        <v>1312.921630859375</v>
      </c>
      <c r="I2058" s="1">
        <v>47572.74609375</v>
      </c>
      <c r="J2058" s="1">
        <v>54.73809814453125</v>
      </c>
      <c r="K2058" s="1">
        <v>2996.25927734375</v>
      </c>
      <c r="L2058" s="1">
        <v>164009.546875</v>
      </c>
      <c r="M2058" s="1">
        <v>163.07723999023438</v>
      </c>
      <c r="N2058" s="1">
        <v>26594.185546875</v>
      </c>
      <c r="O2058" s="2">
        <v>4336906.5</v>
      </c>
      <c r="P2058" s="1">
        <v>9.9999997764825821E-3</v>
      </c>
      <c r="Q2058" s="1">
        <v>9.9999997764825821E-3</v>
      </c>
      <c r="R2058" s="1">
        <v>9.9999997764825821E-3</v>
      </c>
      <c r="S2058" s="1">
        <v>0.47546648979187012</v>
      </c>
      <c r="T2058" s="1">
        <v>0.22606837749481201</v>
      </c>
      <c r="U2058" s="1">
        <v>0.10748793929815292</v>
      </c>
      <c r="V2058" s="1">
        <v>80.271080017089844</v>
      </c>
      <c r="W2058" s="1">
        <v>6443.4462890625</v>
      </c>
      <c r="X2058" s="1">
        <v>517222.40625</v>
      </c>
      <c r="Y2058" s="1">
        <v>104.65156555175781</v>
      </c>
      <c r="Z2058" s="1">
        <v>10951.9501953125</v>
      </c>
      <c r="AA2058" s="1">
        <v>1146138.75</v>
      </c>
      <c r="AB2058" s="1">
        <v>1</v>
      </c>
      <c r="AE2058" s="17">
        <f t="shared" si="32"/>
        <v>0.5</v>
      </c>
      <c r="AF2058" cm="1">
        <f t="array" ref="AF2058">1/(1+EXP(-$AI$41-SUMPRODUCT(A2058:AA2058, TRANSPOSE($AI$42:$AI$68))))</f>
        <v>0.46454599399633789</v>
      </c>
      <c r="AG2058" cm="1">
        <f t="array" ref="AG2058">1/(1+EXP(-$AI$71-SUMPRODUCT(A2058:AA2058, TRANSPOSE($AI$72:$AI$98))))</f>
        <v>0.61738422582561026</v>
      </c>
    </row>
    <row r="2059" spans="1:33" x14ac:dyDescent="0.35">
      <c r="A2059" s="1">
        <v>8.8873434066772461</v>
      </c>
      <c r="B2059" s="1">
        <v>78.984870910644531</v>
      </c>
      <c r="C2059" s="1">
        <v>701.9656982421875</v>
      </c>
      <c r="D2059" s="1">
        <v>8.8500471115112305</v>
      </c>
      <c r="E2059" s="1">
        <v>78.323333740234375</v>
      </c>
      <c r="F2059" s="1">
        <v>693.16522216796875</v>
      </c>
      <c r="G2059" s="1">
        <v>34.936557769775391</v>
      </c>
      <c r="H2059" s="1">
        <v>1220.5631103515625</v>
      </c>
      <c r="I2059" s="1">
        <v>42642.2734375</v>
      </c>
      <c r="J2059" s="1">
        <v>67.967338562011719</v>
      </c>
      <c r="K2059" s="1">
        <v>4619.55908203125</v>
      </c>
      <c r="L2059" s="1">
        <v>313979.125</v>
      </c>
      <c r="M2059" s="1">
        <v>179.37786865234375</v>
      </c>
      <c r="N2059" s="1">
        <v>32176.419921875</v>
      </c>
      <c r="O2059" s="2">
        <v>5771737.5</v>
      </c>
      <c r="P2059" s="1">
        <v>9.9999997764825821E-3</v>
      </c>
      <c r="Q2059" s="1">
        <v>9.9999997764825821E-3</v>
      </c>
      <c r="R2059" s="1">
        <v>9.9999997764825821E-3</v>
      </c>
      <c r="S2059" s="1">
        <v>0.44317570328712463</v>
      </c>
      <c r="T2059" s="1">
        <v>0.19640471041202545</v>
      </c>
      <c r="U2059" s="1">
        <v>8.7041795253753662E-2</v>
      </c>
      <c r="V2059" s="1">
        <v>82.973587036132813</v>
      </c>
      <c r="W2059" s="1">
        <v>6884.6162109375</v>
      </c>
      <c r="X2059" s="1">
        <v>571241.3125</v>
      </c>
      <c r="Y2059" s="1">
        <v>117.58128356933594</v>
      </c>
      <c r="Z2059" s="1">
        <v>13825.3583984375</v>
      </c>
      <c r="AA2059" s="1">
        <v>1625603.375</v>
      </c>
      <c r="AB2059" s="1">
        <v>1</v>
      </c>
      <c r="AE2059" s="17">
        <f t="shared" si="32"/>
        <v>0.5</v>
      </c>
      <c r="AF2059" cm="1">
        <f t="array" ref="AF2059">1/(1+EXP(-$AI$41-SUMPRODUCT(A2059:AA2059, TRANSPOSE($AI$42:$AI$68))))</f>
        <v>0.47074420185974536</v>
      </c>
      <c r="AG2059" cm="1">
        <f t="array" ref="AG2059">1/(1+EXP(-$AI$71-SUMPRODUCT(A2059:AA2059, TRANSPOSE($AI$72:$AI$98))))</f>
        <v>0.64456017870301241</v>
      </c>
    </row>
    <row r="2060" spans="1:33" x14ac:dyDescent="0.35">
      <c r="A2060" s="1">
        <v>8.6847410202026367</v>
      </c>
      <c r="B2060" s="1">
        <v>75.424728393554688</v>
      </c>
      <c r="C2060" s="1">
        <v>655.044189453125</v>
      </c>
      <c r="D2060" s="1">
        <v>8.6837587356567383</v>
      </c>
      <c r="E2060" s="1">
        <v>75.407669067382813</v>
      </c>
      <c r="F2060" s="1">
        <v>654.82196044921875</v>
      </c>
      <c r="G2060" s="1">
        <v>34.358737945556641</v>
      </c>
      <c r="H2060" s="1">
        <v>1180.5228271484375</v>
      </c>
      <c r="I2060" s="1">
        <v>40561.27734375</v>
      </c>
      <c r="J2060" s="1">
        <v>82.128890991210938</v>
      </c>
      <c r="K2060" s="1">
        <v>6745.15478515625</v>
      </c>
      <c r="L2060" s="1">
        <v>553972.0625</v>
      </c>
      <c r="M2060" s="1">
        <v>195.58631896972656</v>
      </c>
      <c r="N2060" s="1">
        <v>38254.0078125</v>
      </c>
      <c r="O2060" s="2">
        <v>7481960.5</v>
      </c>
      <c r="P2060" s="1">
        <v>9.9999997764825821E-3</v>
      </c>
      <c r="Q2060" s="1">
        <v>9.9999997764825821E-3</v>
      </c>
      <c r="R2060" s="1">
        <v>9.9999997764825821E-3</v>
      </c>
      <c r="S2060" s="1">
        <v>0.43016329407691956</v>
      </c>
      <c r="T2060" s="1">
        <v>0.18504045903682709</v>
      </c>
      <c r="U2060" s="1">
        <v>7.9597614705562592E-2</v>
      </c>
      <c r="V2060" s="1">
        <v>84.853271484375</v>
      </c>
      <c r="W2060" s="1">
        <v>7200.07763671875</v>
      </c>
      <c r="X2060" s="1">
        <v>610950.125</v>
      </c>
      <c r="Y2060" s="1">
        <v>130.027099609375</v>
      </c>
      <c r="Z2060" s="1">
        <v>16907.046875</v>
      </c>
      <c r="AA2060" s="1">
        <v>2198374.25</v>
      </c>
      <c r="AB2060" s="1">
        <v>1</v>
      </c>
      <c r="AE2060" s="17">
        <f t="shared" si="32"/>
        <v>0.5</v>
      </c>
      <c r="AF2060" cm="1">
        <f t="array" ref="AF2060">1/(1+EXP(-$AI$41-SUMPRODUCT(A2060:AA2060, TRANSPOSE($AI$42:$AI$68))))</f>
        <v>0.45205815000576188</v>
      </c>
      <c r="AG2060" cm="1">
        <f t="array" ref="AG2060">1/(1+EXP(-$AI$71-SUMPRODUCT(A2060:AA2060, TRANSPOSE($AI$72:$AI$98))))</f>
        <v>0.60986866406735052</v>
      </c>
    </row>
    <row r="2061" spans="1:33" x14ac:dyDescent="0.35">
      <c r="A2061" s="1">
        <v>8.5274410247802734</v>
      </c>
      <c r="B2061" s="1">
        <v>72.717247009277344</v>
      </c>
      <c r="C2061" s="1">
        <v>620.092041015625</v>
      </c>
      <c r="D2061" s="1">
        <v>8.4924612045288086</v>
      </c>
      <c r="E2061" s="1">
        <v>72.121894836425781</v>
      </c>
      <c r="F2061" s="1">
        <v>612.492431640625</v>
      </c>
      <c r="G2061" s="1">
        <v>32.949527740478516</v>
      </c>
      <c r="H2061" s="1">
        <v>1085.67138671875</v>
      </c>
      <c r="I2061" s="1">
        <v>35772.359375</v>
      </c>
      <c r="J2061" s="1">
        <v>97.019638061523438</v>
      </c>
      <c r="K2061" s="1">
        <v>9412.810546875</v>
      </c>
      <c r="L2061" s="1">
        <v>913227.4375</v>
      </c>
      <c r="M2061" s="1">
        <v>211.80844116210938</v>
      </c>
      <c r="N2061" s="1">
        <v>44862.81640625</v>
      </c>
      <c r="O2061" s="2">
        <v>9502323</v>
      </c>
      <c r="P2061" s="1">
        <v>3.0278921127319336E-2</v>
      </c>
      <c r="Q2061" s="1">
        <v>9.9999997764825821E-3</v>
      </c>
      <c r="R2061" s="1">
        <v>9.9999997764825821E-3</v>
      </c>
      <c r="S2061" s="1">
        <v>0.41283673048019409</v>
      </c>
      <c r="T2061" s="1">
        <v>0.17043416202068329</v>
      </c>
      <c r="U2061" s="1">
        <v>7.0361487567424774E-2</v>
      </c>
      <c r="V2061" s="1">
        <v>84.914779663085938</v>
      </c>
      <c r="W2061" s="1">
        <v>7210.52001953125</v>
      </c>
      <c r="X2061" s="1">
        <v>612279.6875</v>
      </c>
      <c r="Y2061" s="1">
        <v>141.21774291992188</v>
      </c>
      <c r="Z2061" s="1">
        <v>19942.451171875</v>
      </c>
      <c r="AA2061" s="1">
        <v>2816228</v>
      </c>
      <c r="AB2061" s="1">
        <v>0</v>
      </c>
      <c r="AE2061" s="17">
        <f t="shared" si="32"/>
        <v>0.5</v>
      </c>
      <c r="AF2061" cm="1">
        <f t="array" ref="AF2061">1/(1+EXP(-$AI$41-SUMPRODUCT(A2061:AA2061, TRANSPOSE($AI$42:$AI$68))))</f>
        <v>0.39503628971858545</v>
      </c>
      <c r="AG2061" cm="1">
        <f t="array" ref="AG2061">1/(1+EXP(-$AI$71-SUMPRODUCT(A2061:AA2061, TRANSPOSE($AI$72:$AI$98))))</f>
        <v>0.4817140869967293</v>
      </c>
    </row>
    <row r="2062" spans="1:33" x14ac:dyDescent="0.35">
      <c r="A2062" s="1">
        <v>8.0308637619018555</v>
      </c>
      <c r="B2062" s="1">
        <v>64.494773864746094</v>
      </c>
      <c r="C2062" s="1">
        <v>517.94873046875</v>
      </c>
      <c r="D2062" s="1">
        <v>7.8990240097045898</v>
      </c>
      <c r="E2062" s="1">
        <v>62.394580841064453</v>
      </c>
      <c r="F2062" s="1">
        <v>492.85629272460938</v>
      </c>
      <c r="G2062" s="1">
        <v>30.439044952392578</v>
      </c>
      <c r="H2062" s="1">
        <v>926.53546142578125</v>
      </c>
      <c r="I2062" s="1">
        <v>28202.853515625</v>
      </c>
      <c r="J2062" s="1">
        <v>115.09410095214844</v>
      </c>
      <c r="K2062" s="1">
        <v>13246.65234375</v>
      </c>
      <c r="L2062" s="1">
        <v>1524611.5</v>
      </c>
      <c r="M2062" s="1">
        <v>226.38999938964844</v>
      </c>
      <c r="N2062" s="1">
        <v>51252.43359375</v>
      </c>
      <c r="O2062" s="1">
        <v>11603038</v>
      </c>
      <c r="P2062" s="1">
        <v>5.8090686798095703E-2</v>
      </c>
      <c r="Q2062" s="1">
        <v>9.9999997764825821E-3</v>
      </c>
      <c r="R2062" s="1">
        <v>9.9999997764825821E-3</v>
      </c>
      <c r="S2062" s="1">
        <v>0.39404991269111633</v>
      </c>
      <c r="T2062" s="1">
        <v>0.15527532994747162</v>
      </c>
      <c r="U2062" s="1">
        <v>6.1186231672763824E-2</v>
      </c>
      <c r="V2062" s="1">
        <v>84.922813415527344</v>
      </c>
      <c r="W2062" s="1">
        <v>7211.88427734375</v>
      </c>
      <c r="X2062" s="1">
        <v>612453.5</v>
      </c>
      <c r="Y2062" s="1">
        <v>153.31265258789063</v>
      </c>
      <c r="Z2062" s="1">
        <v>23504.76953125</v>
      </c>
      <c r="AA2062" s="1">
        <v>3603578.5</v>
      </c>
      <c r="AB2062" s="1">
        <v>0</v>
      </c>
      <c r="AE2062" s="17">
        <f t="shared" si="32"/>
        <v>0.5</v>
      </c>
      <c r="AF2062" cm="1">
        <f t="array" ref="AF2062">1/(1+EXP(-$AI$41-SUMPRODUCT(A2062:AA2062, TRANSPOSE($AI$42:$AI$68))))</f>
        <v>0.2906595831468809</v>
      </c>
      <c r="AG2062" cm="1">
        <f t="array" ref="AG2062">1/(1+EXP(-$AI$71-SUMPRODUCT(A2062:AA2062, TRANSPOSE($AI$72:$AI$98))))</f>
        <v>0.26151643451038203</v>
      </c>
    </row>
    <row r="2063" spans="1:33" x14ac:dyDescent="0.35">
      <c r="A2063" s="1">
        <v>7.0289902687072754</v>
      </c>
      <c r="B2063" s="1">
        <v>49.406703948974609</v>
      </c>
      <c r="C2063" s="1">
        <v>347.27923583984375</v>
      </c>
      <c r="D2063" s="1">
        <v>6.843846321105957</v>
      </c>
      <c r="E2063" s="1">
        <v>46.838233947753906</v>
      </c>
      <c r="F2063" s="1">
        <v>320.55364990234375</v>
      </c>
      <c r="G2063" s="1">
        <v>32.261886596679688</v>
      </c>
      <c r="H2063" s="1">
        <v>1040.829345703125</v>
      </c>
      <c r="I2063" s="1">
        <v>33579.1171875</v>
      </c>
      <c r="J2063" s="1">
        <v>128.69258117675781</v>
      </c>
      <c r="K2063" s="1">
        <v>16561.78125</v>
      </c>
      <c r="L2063" s="1">
        <v>2131378.25</v>
      </c>
      <c r="M2063" s="1">
        <v>239.55270385742188</v>
      </c>
      <c r="N2063" s="1">
        <v>57385.49609375</v>
      </c>
      <c r="O2063" s="1">
        <v>13746851</v>
      </c>
      <c r="P2063" s="1">
        <v>8.3711862564086914E-2</v>
      </c>
      <c r="Q2063" s="1">
        <v>9.9999997764825821E-3</v>
      </c>
      <c r="R2063" s="1">
        <v>9.9999997764825821E-3</v>
      </c>
      <c r="S2063" s="1">
        <v>0.39014697074890137</v>
      </c>
      <c r="T2063" s="1">
        <v>0.1522146612405777</v>
      </c>
      <c r="U2063" s="1">
        <v>5.9386089444160461E-2</v>
      </c>
      <c r="V2063" s="1">
        <v>84.25604248046875</v>
      </c>
      <c r="W2063" s="1">
        <v>7099.08056640625</v>
      </c>
      <c r="X2063" s="1">
        <v>598140.4375</v>
      </c>
      <c r="Y2063" s="1">
        <v>163.70838928222656</v>
      </c>
      <c r="Z2063" s="1">
        <v>26800.4375</v>
      </c>
      <c r="AA2063" s="1">
        <v>4387456.5</v>
      </c>
      <c r="AB2063" s="1">
        <v>0</v>
      </c>
      <c r="AE2063" s="17">
        <f t="shared" si="32"/>
        <v>0.5</v>
      </c>
      <c r="AF2063" cm="1">
        <f t="array" ref="AF2063">1/(1+EXP(-$AI$41-SUMPRODUCT(A2063:AA2063, TRANSPOSE($AI$42:$AI$68))))</f>
        <v>0.18632769982958464</v>
      </c>
      <c r="AG2063" cm="1">
        <f t="array" ref="AG2063">1/(1+EXP(-$AI$71-SUMPRODUCT(A2063:AA2063, TRANSPOSE($AI$72:$AI$98))))</f>
        <v>9.7973012405544971E-2</v>
      </c>
    </row>
    <row r="2064" spans="1:33" x14ac:dyDescent="0.35">
      <c r="A2064" s="1">
        <v>5.815070629119873</v>
      </c>
      <c r="B2064" s="1">
        <v>33.815048217773438</v>
      </c>
      <c r="C2064" s="1">
        <v>196.63688659667969</v>
      </c>
      <c r="D2064" s="1">
        <v>5.6330070495605469</v>
      </c>
      <c r="E2064" s="1">
        <v>31.730768203735352</v>
      </c>
      <c r="F2064" s="1">
        <v>178.73963928222656</v>
      </c>
      <c r="G2064" s="1">
        <v>30.843208312988281</v>
      </c>
      <c r="H2064" s="1">
        <v>951.30352783203125</v>
      </c>
      <c r="I2064" s="1">
        <v>29341.251953125</v>
      </c>
      <c r="J2064" s="1">
        <v>139.88313293457031</v>
      </c>
      <c r="K2064" s="1">
        <v>19567.291015625</v>
      </c>
      <c r="L2064" s="1">
        <v>2737134</v>
      </c>
      <c r="M2064" s="1">
        <v>250.4600830078125</v>
      </c>
      <c r="N2064" s="1">
        <v>62730.25390625</v>
      </c>
      <c r="O2064" s="1">
        <v>15711424</v>
      </c>
      <c r="P2064" s="1">
        <v>0.10620236396789551</v>
      </c>
      <c r="Q2064" s="1">
        <v>1.1278942227363586E-2</v>
      </c>
      <c r="R2064" s="1">
        <v>9.9999997764825821E-3</v>
      </c>
      <c r="S2064" s="1">
        <v>0.3810722827911377</v>
      </c>
      <c r="T2064" s="1">
        <v>0.14521607756614685</v>
      </c>
      <c r="U2064" s="1">
        <v>5.5337823927402496E-2</v>
      </c>
      <c r="V2064" s="1">
        <v>86.455276489257813</v>
      </c>
      <c r="W2064" s="1">
        <v>7474.5146484375</v>
      </c>
      <c r="X2064" s="1">
        <v>646211.25</v>
      </c>
      <c r="Y2064" s="1">
        <v>170.84138488769531</v>
      </c>
      <c r="Z2064" s="1">
        <v>29186.779296875</v>
      </c>
      <c r="AA2064" s="1">
        <v>4986309.5</v>
      </c>
      <c r="AB2064" s="1">
        <v>0</v>
      </c>
      <c r="AE2064" s="17">
        <f t="shared" si="32"/>
        <v>0.5</v>
      </c>
      <c r="AF2064" cm="1">
        <f t="array" ref="AF2064">1/(1+EXP(-$AI$41-SUMPRODUCT(A2064:AA2064, TRANSPOSE($AI$42:$AI$68))))</f>
        <v>0.12255943456968366</v>
      </c>
      <c r="AG2064" cm="1">
        <f t="array" ref="AG2064">1/(1+EXP(-$AI$71-SUMPRODUCT(A2064:AA2064, TRANSPOSE($AI$72:$AI$98))))</f>
        <v>3.6990469267915334E-2</v>
      </c>
    </row>
    <row r="2065" spans="1:33" x14ac:dyDescent="0.35">
      <c r="A2065" s="1">
        <v>4.7765064239501953</v>
      </c>
      <c r="B2065" s="1">
        <v>22.815013885498047</v>
      </c>
      <c r="C2065" s="1">
        <v>108.97605895996094</v>
      </c>
      <c r="D2065" s="1">
        <v>4.6427640914916992</v>
      </c>
      <c r="E2065" s="1">
        <v>21.555257797241211</v>
      </c>
      <c r="F2065" s="1">
        <v>100.07598114013672</v>
      </c>
      <c r="G2065" s="1">
        <v>29.421005249023438</v>
      </c>
      <c r="H2065" s="1">
        <v>865.59552001953125</v>
      </c>
      <c r="I2065" s="1">
        <v>25466.69140625</v>
      </c>
      <c r="J2065" s="1">
        <v>151.16270446777344</v>
      </c>
      <c r="K2065" s="1">
        <v>22850.1640625</v>
      </c>
      <c r="L2065" s="1">
        <v>3454092.5</v>
      </c>
      <c r="M2065" s="1">
        <v>259.28829956054688</v>
      </c>
      <c r="N2065" s="1">
        <v>67230.421875</v>
      </c>
      <c r="O2065" s="1">
        <v>17432062</v>
      </c>
      <c r="P2065" s="1">
        <v>0.12111568450927734</v>
      </c>
      <c r="Q2065" s="1">
        <v>1.4669009484350681E-2</v>
      </c>
      <c r="R2065" s="1">
        <v>9.9999997764825821E-3</v>
      </c>
      <c r="S2065" s="1">
        <v>0.37776103615760803</v>
      </c>
      <c r="T2065" s="1">
        <v>0.14270339906215668</v>
      </c>
      <c r="U2065" s="1">
        <v>5.3907785564661026E-2</v>
      </c>
      <c r="V2065" s="1">
        <v>87.0106201171875</v>
      </c>
      <c r="W2065" s="1">
        <v>7570.84814453125</v>
      </c>
      <c r="X2065" s="1">
        <v>658744.1875</v>
      </c>
      <c r="Y2065" s="1">
        <v>170.72358703613281</v>
      </c>
      <c r="Z2065" s="1">
        <v>29146.54296875</v>
      </c>
      <c r="AA2065" s="1">
        <v>4976002.5</v>
      </c>
      <c r="AB2065" s="1">
        <v>0</v>
      </c>
      <c r="AE2065" s="17">
        <f t="shared" si="32"/>
        <v>0.5</v>
      </c>
      <c r="AF2065" cm="1">
        <f t="array" ref="AF2065">1/(1+EXP(-$AI$41-SUMPRODUCT(A2065:AA2065, TRANSPOSE($AI$42:$AI$68))))</f>
        <v>0.1053907727751091</v>
      </c>
      <c r="AG2065" cm="1">
        <f t="array" ref="AG2065">1/(1+EXP(-$AI$71-SUMPRODUCT(A2065:AA2065, TRANSPOSE($AI$72:$AI$98))))</f>
        <v>2.7217181469033496E-2</v>
      </c>
    </row>
    <row r="2066" spans="1:33" x14ac:dyDescent="0.35">
      <c r="A2066" s="1">
        <v>3.7212173938751221</v>
      </c>
      <c r="B2066" s="1">
        <v>13.847458839416504</v>
      </c>
      <c r="C2066" s="1">
        <v>51.529403686523438</v>
      </c>
      <c r="D2066" s="1">
        <v>3.6357235908508301</v>
      </c>
      <c r="E2066" s="1">
        <v>13.218485832214355</v>
      </c>
      <c r="F2066" s="1">
        <v>48.058761596679688</v>
      </c>
      <c r="G2066" s="1">
        <v>29.446342468261719</v>
      </c>
      <c r="H2066" s="1">
        <v>867.08709716796875</v>
      </c>
      <c r="I2066" s="1">
        <v>25532.54296875</v>
      </c>
      <c r="J2066" s="1">
        <v>158.08015441894531</v>
      </c>
      <c r="K2066" s="1">
        <v>24989.3359375</v>
      </c>
      <c r="L2066" s="1">
        <v>3950318</v>
      </c>
      <c r="M2066" s="1">
        <v>264.98794555664063</v>
      </c>
      <c r="N2066" s="1">
        <v>70218.609375</v>
      </c>
      <c r="O2066" s="1">
        <v>18607086</v>
      </c>
      <c r="P2066" s="1">
        <v>0.1326439380645752</v>
      </c>
      <c r="Q2066" s="1">
        <v>1.7594413831830025E-2</v>
      </c>
      <c r="R2066" s="1">
        <v>9.9999997764825821E-3</v>
      </c>
      <c r="S2066" s="1">
        <v>0.37268099188804626</v>
      </c>
      <c r="T2066" s="1">
        <v>0.13889111578464508</v>
      </c>
      <c r="U2066" s="1">
        <v>5.1762081682682037E-2</v>
      </c>
      <c r="V2066" s="1">
        <v>87.881828308105469</v>
      </c>
      <c r="W2066" s="1">
        <v>7723.2158203125</v>
      </c>
      <c r="X2066" s="1">
        <v>678730.3125</v>
      </c>
      <c r="Y2066" s="1">
        <v>166.19610595703125</v>
      </c>
      <c r="Z2066" s="1">
        <v>27621.146484375</v>
      </c>
      <c r="AA2066" s="1">
        <v>4590527</v>
      </c>
      <c r="AB2066" s="1">
        <v>0</v>
      </c>
      <c r="AE2066" s="17">
        <f t="shared" si="32"/>
        <v>0.5</v>
      </c>
      <c r="AF2066" cm="1">
        <f t="array" ref="AF2066">1/(1+EXP(-$AI$41-SUMPRODUCT(A2066:AA2066, TRANSPOSE($AI$42:$AI$68))))</f>
        <v>0.10356352639201687</v>
      </c>
      <c r="AG2066" cm="1">
        <f t="array" ref="AG2066">1/(1+EXP(-$AI$71-SUMPRODUCT(A2066:AA2066, TRANSPOSE($AI$72:$AI$98))))</f>
        <v>2.7648485301870987E-2</v>
      </c>
    </row>
    <row r="2067" spans="1:33" x14ac:dyDescent="0.35">
      <c r="A2067" s="1">
        <v>2.5502519607543945</v>
      </c>
      <c r="B2067" s="1">
        <v>6.5037851333618164</v>
      </c>
      <c r="C2067" s="1">
        <v>16.58629035949707</v>
      </c>
      <c r="D2067" s="1">
        <v>2.497927188873291</v>
      </c>
      <c r="E2067" s="1">
        <v>6.2396402359008789</v>
      </c>
      <c r="F2067" s="1">
        <v>15.586167335510254</v>
      </c>
      <c r="G2067" s="1">
        <v>26.642175674438477</v>
      </c>
      <c r="H2067" s="1">
        <v>709.8055419921875</v>
      </c>
      <c r="I2067" s="1">
        <v>18910.763671875</v>
      </c>
      <c r="J2067" s="1">
        <v>159.85725402832031</v>
      </c>
      <c r="K2067" s="1">
        <v>25554.341796875</v>
      </c>
      <c r="L2067" s="1">
        <v>4085047</v>
      </c>
      <c r="M2067" s="1">
        <v>267.49658203125</v>
      </c>
      <c r="N2067" s="1">
        <v>71554.421875</v>
      </c>
      <c r="O2067" s="1">
        <v>19140564</v>
      </c>
      <c r="P2067" s="1">
        <v>0.13825106620788574</v>
      </c>
      <c r="Q2067" s="1">
        <v>1.9113358110189438E-2</v>
      </c>
      <c r="R2067" s="1">
        <v>9.9999997764825821E-3</v>
      </c>
      <c r="S2067" s="1">
        <v>0.35848236083984375</v>
      </c>
      <c r="T2067" s="1">
        <v>0.12850959599018097</v>
      </c>
      <c r="U2067" s="1">
        <v>4.6068426221609116E-2</v>
      </c>
      <c r="V2067" s="1">
        <v>89.326927185058594</v>
      </c>
      <c r="W2067" s="1">
        <v>7979.2998046875</v>
      </c>
      <c r="X2067" s="1">
        <v>712766.3125</v>
      </c>
      <c r="Y2067" s="1">
        <v>163.75679016113281</v>
      </c>
      <c r="Z2067" s="1">
        <v>26816.287109375</v>
      </c>
      <c r="AA2067" s="1">
        <v>4391349</v>
      </c>
      <c r="AB2067" s="1">
        <v>0</v>
      </c>
      <c r="AE2067" s="17">
        <f t="shared" si="32"/>
        <v>0.5</v>
      </c>
      <c r="AF2067" cm="1">
        <f t="array" ref="AF2067">1/(1+EXP(-$AI$41-SUMPRODUCT(A2067:AA2067, TRANSPOSE($AI$42:$AI$68))))</f>
        <v>0.10137059503909251</v>
      </c>
      <c r="AG2067" cm="1">
        <f t="array" ref="AG2067">1/(1+EXP(-$AI$71-SUMPRODUCT(A2067:AA2067, TRANSPOSE($AI$72:$AI$98))))</f>
        <v>2.6211269974281134E-2</v>
      </c>
    </row>
    <row r="2068" spans="1:33" x14ac:dyDescent="0.35">
      <c r="A2068" s="1">
        <v>0.15273433923721313</v>
      </c>
      <c r="B2068" s="1">
        <v>2.3327779024839401E-2</v>
      </c>
      <c r="C2068" s="1">
        <v>9.9999997764825821E-3</v>
      </c>
      <c r="D2068" s="1">
        <v>0.10024379938840866</v>
      </c>
      <c r="E2068" s="1">
        <v>1.0048819705843925E-2</v>
      </c>
      <c r="F2068" s="1">
        <v>9.9999997764825821E-3</v>
      </c>
      <c r="G2068" s="1">
        <v>66.895195007324219</v>
      </c>
      <c r="H2068" s="1">
        <v>4474.96728515625</v>
      </c>
      <c r="I2068" s="1">
        <v>299353.8125</v>
      </c>
      <c r="J2068" s="1">
        <v>131.35563659667969</v>
      </c>
      <c r="K2068" s="1">
        <v>17254.302734375</v>
      </c>
      <c r="L2068" s="1">
        <v>2266450</v>
      </c>
      <c r="M2068" s="1">
        <v>43.247344970703125</v>
      </c>
      <c r="N2068" s="1">
        <v>1870.3328857421875</v>
      </c>
      <c r="O2068" s="1">
        <v>80886.9296875</v>
      </c>
      <c r="P2068" s="1">
        <v>0.72589659690856934</v>
      </c>
      <c r="Q2068" s="1">
        <v>0.52692586183547974</v>
      </c>
      <c r="R2068" s="1">
        <v>0.38249370455741882</v>
      </c>
      <c r="S2068" s="1">
        <v>0.44443231821060181</v>
      </c>
      <c r="T2068" s="1">
        <v>0.19752009212970734</v>
      </c>
      <c r="U2068" s="1">
        <v>8.7784312665462494E-2</v>
      </c>
      <c r="V2068" s="1">
        <v>73.869285583496094</v>
      </c>
      <c r="W2068" s="1">
        <v>5456.67138671875</v>
      </c>
      <c r="X2068" s="1">
        <v>403080.40625</v>
      </c>
      <c r="Y2068" s="1">
        <v>57.228397369384766</v>
      </c>
      <c r="Z2068" s="1">
        <v>3275.08935546875</v>
      </c>
      <c r="AA2068" s="1">
        <v>187428.125</v>
      </c>
      <c r="AB2068" s="1">
        <v>0</v>
      </c>
      <c r="AE2068" s="17">
        <f t="shared" si="32"/>
        <v>0.5</v>
      </c>
      <c r="AF2068" cm="1">
        <f t="array" ref="AF2068">1/(1+EXP(-$AI$41-SUMPRODUCT(A2068:AA2068, TRANSPOSE($AI$42:$AI$68))))</f>
        <v>0.10293332717199773</v>
      </c>
      <c r="AG2068" cm="1">
        <f t="array" ref="AG2068">1/(1+EXP(-$AI$71-SUMPRODUCT(A2068:AA2068, TRANSPOSE($AI$72:$AI$98))))</f>
        <v>2.5971078205625366E-2</v>
      </c>
    </row>
    <row r="2069" spans="1:33" x14ac:dyDescent="0.35">
      <c r="A2069" s="1">
        <v>0.21789254248142242</v>
      </c>
      <c r="B2069" s="1">
        <v>4.7477159649133682E-2</v>
      </c>
      <c r="C2069" s="1">
        <v>1.0344918817281723E-2</v>
      </c>
      <c r="D2069" s="1">
        <v>0.14802654087543488</v>
      </c>
      <c r="E2069" s="1">
        <v>2.1911857649683952E-2</v>
      </c>
      <c r="F2069" s="1">
        <v>9.9999997764825821E-3</v>
      </c>
      <c r="G2069" s="1">
        <v>62.500198364257813</v>
      </c>
      <c r="H2069" s="1">
        <v>3906.27490234375</v>
      </c>
      <c r="I2069" s="1">
        <v>244142.953125</v>
      </c>
      <c r="J2069" s="1">
        <v>129.84652709960938</v>
      </c>
      <c r="K2069" s="1">
        <v>16860.12109375</v>
      </c>
      <c r="L2069" s="1">
        <v>2189228</v>
      </c>
      <c r="M2069" s="1">
        <v>42.715072631835938</v>
      </c>
      <c r="N2069" s="1">
        <v>1824.577392578125</v>
      </c>
      <c r="O2069" s="1">
        <v>77936.9609375</v>
      </c>
      <c r="P2069" s="1">
        <v>0.72309684753417969</v>
      </c>
      <c r="Q2069" s="1">
        <v>0.5228690505027771</v>
      </c>
      <c r="R2069" s="1">
        <v>0.37808495759963989</v>
      </c>
      <c r="S2069" s="1">
        <v>0.44733259081840515</v>
      </c>
      <c r="T2069" s="1">
        <v>0.20010644197463989</v>
      </c>
      <c r="U2069" s="1">
        <v>8.951413631439209E-2</v>
      </c>
      <c r="V2069" s="1">
        <v>74.401130676269531</v>
      </c>
      <c r="W2069" s="1">
        <v>5535.5283203125</v>
      </c>
      <c r="X2069" s="1">
        <v>411849.5625</v>
      </c>
      <c r="Y2069" s="1">
        <v>57.600112915039063</v>
      </c>
      <c r="Z2069" s="1">
        <v>3317.77294921875</v>
      </c>
      <c r="AA2069" s="1">
        <v>191104.09375</v>
      </c>
      <c r="AB2069" s="1">
        <v>0</v>
      </c>
      <c r="AE2069" s="17">
        <f t="shared" si="32"/>
        <v>0.5</v>
      </c>
      <c r="AF2069" cm="1">
        <f t="array" ref="AF2069">1/(1+EXP(-$AI$41-SUMPRODUCT(A2069:AA2069, TRANSPOSE($AI$42:$AI$68))))</f>
        <v>0.10398288130861599</v>
      </c>
      <c r="AG2069" cm="1">
        <f t="array" ref="AG2069">1/(1+EXP(-$AI$71-SUMPRODUCT(A2069:AA2069, TRANSPOSE($AI$72:$AI$98))))</f>
        <v>2.6601059284655591E-2</v>
      </c>
    </row>
    <row r="2070" spans="1:33" x14ac:dyDescent="0.35">
      <c r="A2070" s="1">
        <v>0.29962682723999023</v>
      </c>
      <c r="B2070" s="1">
        <v>8.9776232838630676E-2</v>
      </c>
      <c r="C2070" s="1">
        <v>2.6899369433522224E-2</v>
      </c>
      <c r="D2070" s="1">
        <v>0.210621178150177</v>
      </c>
      <c r="E2070" s="1">
        <v>4.4361282140016556E-2</v>
      </c>
      <c r="F2070" s="1">
        <v>9.9999997764825821E-3</v>
      </c>
      <c r="G2070" s="1">
        <v>62.444698333740234</v>
      </c>
      <c r="H2070" s="1">
        <v>3899.34033203125</v>
      </c>
      <c r="I2070" s="1">
        <v>243493.125</v>
      </c>
      <c r="J2070" s="1">
        <v>132.06927490234375</v>
      </c>
      <c r="K2070" s="1">
        <v>17442.29296875</v>
      </c>
      <c r="L2070" s="1">
        <v>2303591</v>
      </c>
      <c r="M2070" s="1">
        <v>41.997100830078125</v>
      </c>
      <c r="N2070" s="1">
        <v>1763.7564697265625</v>
      </c>
      <c r="O2070" s="1">
        <v>74072.65625</v>
      </c>
      <c r="P2070" s="1">
        <v>0.71879148483276367</v>
      </c>
      <c r="Q2070" s="1">
        <v>0.51666122674942017</v>
      </c>
      <c r="R2070" s="1">
        <v>0.37137165665626526</v>
      </c>
      <c r="S2070" s="1">
        <v>0.45100387930870056</v>
      </c>
      <c r="T2070" s="1">
        <v>0.203404501080513</v>
      </c>
      <c r="U2070" s="1">
        <v>9.1736219823360443E-2</v>
      </c>
      <c r="V2070" s="1">
        <v>73.894088745117188</v>
      </c>
      <c r="W2070" s="1">
        <v>5460.33642578125</v>
      </c>
      <c r="X2070" s="1">
        <v>403486.59375</v>
      </c>
      <c r="Y2070" s="1">
        <v>58.834800720214844</v>
      </c>
      <c r="Z2070" s="1">
        <v>3461.53369140625</v>
      </c>
      <c r="AA2070" s="1">
        <v>203658.65625</v>
      </c>
      <c r="AB2070" s="1">
        <v>0</v>
      </c>
      <c r="AE2070" s="17">
        <f t="shared" si="32"/>
        <v>0.5</v>
      </c>
      <c r="AF2070" cm="1">
        <f t="array" ref="AF2070">1/(1+EXP(-$AI$41-SUMPRODUCT(A2070:AA2070, TRANSPOSE($AI$42:$AI$68))))</f>
        <v>0.10442616475288764</v>
      </c>
      <c r="AG2070" cm="1">
        <f t="array" ref="AG2070">1/(1+EXP(-$AI$71-SUMPRODUCT(A2070:AA2070, TRANSPOSE($AI$72:$AI$98))))</f>
        <v>2.6950792862987408E-2</v>
      </c>
    </row>
    <row r="2071" spans="1:33" x14ac:dyDescent="0.35">
      <c r="A2071" s="1">
        <v>0.39744797348976135</v>
      </c>
      <c r="B2071" s="1">
        <v>0.15796488523483276</v>
      </c>
      <c r="C2071" s="1">
        <v>6.2782824039459229E-2</v>
      </c>
      <c r="D2071" s="1">
        <v>0.25535592436790466</v>
      </c>
      <c r="E2071" s="1">
        <v>6.5206646919250488E-2</v>
      </c>
      <c r="F2071" s="1">
        <v>1.6650903970003128E-2</v>
      </c>
      <c r="G2071" s="1">
        <v>65.652145385742188</v>
      </c>
      <c r="H2071" s="1">
        <v>4310.2041015625</v>
      </c>
      <c r="I2071" s="1">
        <v>282974.15625</v>
      </c>
      <c r="J2071" s="1">
        <v>131.32061767578125</v>
      </c>
      <c r="K2071" s="1">
        <v>17245.10546875</v>
      </c>
      <c r="L2071" s="1">
        <v>2264637.75</v>
      </c>
      <c r="M2071" s="1">
        <v>41.154144287109375</v>
      </c>
      <c r="N2071" s="1">
        <v>1693.66357421875</v>
      </c>
      <c r="O2071" s="1">
        <v>69701.2734375</v>
      </c>
      <c r="P2071" s="1">
        <v>0.71294260025024414</v>
      </c>
      <c r="Q2071" s="1">
        <v>0.50828713178634644</v>
      </c>
      <c r="R2071" s="1">
        <v>0.36237955093383789</v>
      </c>
      <c r="S2071" s="1">
        <v>0.45550903677940369</v>
      </c>
      <c r="T2071" s="1">
        <v>0.20748847723007202</v>
      </c>
      <c r="U2071" s="1">
        <v>9.4512879848480225E-2</v>
      </c>
      <c r="V2071" s="1">
        <v>73.7247314453125</v>
      </c>
      <c r="W2071" s="1">
        <v>5435.3359375</v>
      </c>
      <c r="X2071" s="1">
        <v>400718.6875</v>
      </c>
      <c r="Y2071" s="1">
        <v>60.321750640869141</v>
      </c>
      <c r="Z2071" s="1">
        <v>3638.713623046875</v>
      </c>
      <c r="AA2071" s="1">
        <v>219493.578125</v>
      </c>
      <c r="AB2071" s="1">
        <v>0</v>
      </c>
      <c r="AE2071" s="17">
        <f t="shared" si="32"/>
        <v>0.5</v>
      </c>
      <c r="AF2071" cm="1">
        <f t="array" ref="AF2071">1/(1+EXP(-$AI$41-SUMPRODUCT(A2071:AA2071, TRANSPOSE($AI$42:$AI$68))))</f>
        <v>0.10541564190570052</v>
      </c>
      <c r="AG2071" cm="1">
        <f t="array" ref="AG2071">1/(1+EXP(-$AI$71-SUMPRODUCT(A2071:AA2071, TRANSPOSE($AI$72:$AI$98))))</f>
        <v>2.76642386569502E-2</v>
      </c>
    </row>
    <row r="2072" spans="1:33" x14ac:dyDescent="0.35">
      <c r="A2072" s="1">
        <v>0.55505245923995972</v>
      </c>
      <c r="B2072" s="1">
        <v>0.30808323621749878</v>
      </c>
      <c r="C2072" s="1">
        <v>0.17100235819816589</v>
      </c>
      <c r="D2072" s="1">
        <v>0.33481171727180481</v>
      </c>
      <c r="E2072" s="1">
        <v>0.11209888756275177</v>
      </c>
      <c r="F2072" s="1">
        <v>3.75320203602314E-2</v>
      </c>
      <c r="G2072" s="1">
        <v>62.737495422363281</v>
      </c>
      <c r="H2072" s="1">
        <v>3935.993408203125</v>
      </c>
      <c r="I2072" s="1">
        <v>246934.359375</v>
      </c>
      <c r="J2072" s="1">
        <v>127.52190399169922</v>
      </c>
      <c r="K2072" s="1">
        <v>16261.8359375</v>
      </c>
      <c r="L2072" s="1">
        <v>2073740.25</v>
      </c>
      <c r="M2072" s="1">
        <v>40.315902709960938</v>
      </c>
      <c r="N2072" s="1">
        <v>1625.3720703125</v>
      </c>
      <c r="O2072" s="1">
        <v>65528.33984375</v>
      </c>
      <c r="P2072" s="1">
        <v>0.70403838157653809</v>
      </c>
      <c r="Q2072" s="1">
        <v>0.49567005038261414</v>
      </c>
      <c r="R2072" s="1">
        <v>0.34897074103355408</v>
      </c>
      <c r="S2072" s="1">
        <v>0.46145892143249512</v>
      </c>
      <c r="T2072" s="1">
        <v>0.21294432878494263</v>
      </c>
      <c r="U2072" s="1">
        <v>9.8265066742897034E-2</v>
      </c>
      <c r="V2072" s="1">
        <v>72.858970642089844</v>
      </c>
      <c r="W2072" s="1">
        <v>5308.4296875</v>
      </c>
      <c r="X2072" s="1">
        <v>386766.71875</v>
      </c>
      <c r="Y2072" s="1">
        <v>61.252113342285156</v>
      </c>
      <c r="Z2072" s="1">
        <v>3751.8212890625</v>
      </c>
      <c r="AA2072" s="1">
        <v>229806.984375</v>
      </c>
      <c r="AB2072" s="1">
        <v>0</v>
      </c>
      <c r="AE2072" s="17">
        <f t="shared" si="32"/>
        <v>0.5</v>
      </c>
      <c r="AF2072" cm="1">
        <f t="array" ref="AF2072">1/(1+EXP(-$AI$41-SUMPRODUCT(A2072:AA2072, TRANSPOSE($AI$42:$AI$68))))</f>
        <v>0.10772851576098386</v>
      </c>
      <c r="AG2072" cm="1">
        <f t="array" ref="AG2072">1/(1+EXP(-$AI$71-SUMPRODUCT(A2072:AA2072, TRANSPOSE($AI$72:$AI$98))))</f>
        <v>2.9263958994111133E-2</v>
      </c>
    </row>
    <row r="2073" spans="1:33" x14ac:dyDescent="0.35">
      <c r="A2073" s="1">
        <v>0.76281863451004028</v>
      </c>
      <c r="B2073" s="1">
        <v>0.58189225196838379</v>
      </c>
      <c r="C2073" s="1">
        <v>0.44387826323509216</v>
      </c>
      <c r="D2073" s="1">
        <v>0.43886050581932068</v>
      </c>
      <c r="E2073" s="1">
        <v>0.19259853661060333</v>
      </c>
      <c r="F2073" s="1">
        <v>8.4523893892765045E-2</v>
      </c>
      <c r="G2073" s="1">
        <v>60.814502716064453</v>
      </c>
      <c r="H2073" s="1">
        <v>3698.40380859375</v>
      </c>
      <c r="I2073" s="1">
        <v>224916.578125</v>
      </c>
      <c r="J2073" s="1">
        <v>125.38727569580078</v>
      </c>
      <c r="K2073" s="1">
        <v>15721.96875</v>
      </c>
      <c r="L2073" s="1">
        <v>1971334.875</v>
      </c>
      <c r="M2073" s="1">
        <v>39.326831817626953</v>
      </c>
      <c r="N2073" s="1">
        <v>1546.5997314453125</v>
      </c>
      <c r="O2073" s="1">
        <v>60822.8671875</v>
      </c>
      <c r="P2073" s="1">
        <v>0.69214987754821777</v>
      </c>
      <c r="Q2073" s="1">
        <v>0.47907143831253052</v>
      </c>
      <c r="R2073" s="1">
        <v>0.33158925175666809</v>
      </c>
      <c r="S2073" s="1">
        <v>0.46902728080749512</v>
      </c>
      <c r="T2073" s="1">
        <v>0.21998658776283264</v>
      </c>
      <c r="U2073" s="1">
        <v>0.10317971557378769</v>
      </c>
      <c r="V2073" s="1">
        <v>72.236854553222656</v>
      </c>
      <c r="W2073" s="1">
        <v>5218.1630859375</v>
      </c>
      <c r="X2073" s="1">
        <v>376943.6875</v>
      </c>
      <c r="Y2073" s="1">
        <v>62.472324371337891</v>
      </c>
      <c r="Z2073" s="1">
        <v>3902.791259765625</v>
      </c>
      <c r="AA2073" s="1">
        <v>243816.4375</v>
      </c>
      <c r="AB2073" s="1">
        <v>0</v>
      </c>
      <c r="AE2073" s="17">
        <f t="shared" si="32"/>
        <v>0.5</v>
      </c>
      <c r="AF2073" cm="1">
        <f t="array" ref="AF2073">1/(1+EXP(-$AI$41-SUMPRODUCT(A2073:AA2073, TRANSPOSE($AI$42:$AI$68))))</f>
        <v>0.11014382829317092</v>
      </c>
      <c r="AG2073" cm="1">
        <f t="array" ref="AG2073">1/(1+EXP(-$AI$71-SUMPRODUCT(A2073:AA2073, TRANSPOSE($AI$72:$AI$98))))</f>
        <v>3.1008650804881747E-2</v>
      </c>
    </row>
    <row r="2074" spans="1:33" x14ac:dyDescent="0.35">
      <c r="A2074" s="1">
        <v>1.0216573476791382</v>
      </c>
      <c r="B2074" s="1">
        <v>1.0437837839126587</v>
      </c>
      <c r="C2074" s="1">
        <v>1.0663893222808838</v>
      </c>
      <c r="D2074" s="1">
        <v>0.51913338899612427</v>
      </c>
      <c r="E2074" s="1">
        <v>0.26949948072433472</v>
      </c>
      <c r="F2074" s="1">
        <v>0.13990618288516998</v>
      </c>
      <c r="G2074" s="1">
        <v>55.760303497314453</v>
      </c>
      <c r="H2074" s="1">
        <v>3109.21142578125</v>
      </c>
      <c r="I2074" s="1">
        <v>173370.578125</v>
      </c>
      <c r="J2074" s="1">
        <v>118.89923858642578</v>
      </c>
      <c r="K2074" s="1">
        <v>14137.029296875</v>
      </c>
      <c r="L2074" s="1">
        <v>1680882</v>
      </c>
      <c r="M2074" s="1">
        <v>38.468536376953125</v>
      </c>
      <c r="N2074" s="1">
        <v>1479.8282470703125</v>
      </c>
      <c r="O2074" s="2">
        <v>56926.828125</v>
      </c>
      <c r="P2074" s="1">
        <v>0.67470097541809082</v>
      </c>
      <c r="Q2074" s="1">
        <v>0.45522141456604004</v>
      </c>
      <c r="R2074" s="1">
        <v>0.30713832378387451</v>
      </c>
      <c r="S2074" s="1">
        <v>0.47630375623703003</v>
      </c>
      <c r="T2074" s="1">
        <v>0.2268652617931366</v>
      </c>
      <c r="U2074" s="1">
        <v>0.10805677622556686</v>
      </c>
      <c r="V2074" s="1">
        <v>69.97113037109375</v>
      </c>
      <c r="W2074" s="1">
        <v>4895.958984375</v>
      </c>
      <c r="X2074" s="1">
        <v>342575.78125</v>
      </c>
      <c r="Y2074" s="1">
        <v>64.883003234863281</v>
      </c>
      <c r="Z2074" s="1">
        <v>4209.80419921875</v>
      </c>
      <c r="AA2074" s="1">
        <v>273144.71875</v>
      </c>
      <c r="AB2074" s="1">
        <v>0</v>
      </c>
      <c r="AE2074" s="17">
        <f t="shared" si="32"/>
        <v>0.5</v>
      </c>
      <c r="AF2074" cm="1">
        <f t="array" ref="AF2074">1/(1+EXP(-$AI$41-SUMPRODUCT(A2074:AA2074, TRANSPOSE($AI$42:$AI$68))))</f>
        <v>0.11572658590599541</v>
      </c>
      <c r="AG2074" cm="1">
        <f t="array" ref="AG2074">1/(1+EXP(-$AI$71-SUMPRODUCT(A2074:AA2074, TRANSPOSE($AI$72:$AI$98))))</f>
        <v>3.5401460643607149E-2</v>
      </c>
    </row>
    <row r="2075" spans="1:33" x14ac:dyDescent="0.35">
      <c r="A2075" s="1">
        <v>1.5581876039505005</v>
      </c>
      <c r="B2075" s="1">
        <v>2.4279487133026123</v>
      </c>
      <c r="C2075" s="1">
        <v>3.7831993103027344</v>
      </c>
      <c r="D2075" s="1">
        <v>0.67797517776489258</v>
      </c>
      <c r="E2075" s="1">
        <v>0.45965033769607544</v>
      </c>
      <c r="F2075" s="1">
        <v>0.31163153052330017</v>
      </c>
      <c r="G2075" s="1">
        <v>47.737968444824219</v>
      </c>
      <c r="H2075" s="1">
        <v>2278.91357421875</v>
      </c>
      <c r="I2075" s="1">
        <v>108790.703125</v>
      </c>
      <c r="J2075" s="1">
        <v>109.51804351806641</v>
      </c>
      <c r="K2075" s="1">
        <v>11994.2021484375</v>
      </c>
      <c r="L2075" s="1">
        <v>1313581.5</v>
      </c>
      <c r="M2075" s="1">
        <v>37.967742919921875</v>
      </c>
      <c r="N2075" s="1">
        <v>1441.549560546875</v>
      </c>
      <c r="O2075" s="2">
        <v>54732.3828125</v>
      </c>
      <c r="P2075" s="1">
        <v>0.64537453651428223</v>
      </c>
      <c r="Q2075" s="1">
        <v>0.41650828719139099</v>
      </c>
      <c r="R2075" s="1">
        <v>0.26880383491516113</v>
      </c>
      <c r="S2075" s="1">
        <v>0.48417806625366211</v>
      </c>
      <c r="T2075" s="1">
        <v>0.23442840576171875</v>
      </c>
      <c r="U2075" s="1">
        <v>0.11350508779287338</v>
      </c>
      <c r="V2075" s="1">
        <v>65.716690063476563</v>
      </c>
      <c r="W2075" s="1">
        <v>4318.68359375</v>
      </c>
      <c r="X2075" s="1">
        <v>283809.5625</v>
      </c>
      <c r="Y2075" s="1">
        <v>67.333526611328125</v>
      </c>
      <c r="Z2075" s="1">
        <v>4533.8037109375</v>
      </c>
      <c r="AA2075" s="1">
        <v>305277</v>
      </c>
      <c r="AB2075" s="1">
        <v>0</v>
      </c>
      <c r="AE2075" s="17">
        <f t="shared" si="32"/>
        <v>0.5</v>
      </c>
      <c r="AF2075" cm="1">
        <f t="array" ref="AF2075">1/(1+EXP(-$AI$41-SUMPRODUCT(A2075:AA2075, TRANSPOSE($AI$42:$AI$68))))</f>
        <v>0.1235962869589876</v>
      </c>
      <c r="AG2075" cm="1">
        <f t="array" ref="AG2075">1/(1+EXP(-$AI$71-SUMPRODUCT(A2075:AA2075, TRANSPOSE($AI$72:$AI$98))))</f>
        <v>4.2294199493321187E-2</v>
      </c>
    </row>
    <row r="2076" spans="1:33" x14ac:dyDescent="0.35">
      <c r="A2076" s="1">
        <v>2.1337916851043701</v>
      </c>
      <c r="B2076" s="1">
        <v>4.5530667304992676</v>
      </c>
      <c r="C2076" s="1">
        <v>9.715296745300293</v>
      </c>
      <c r="D2076" s="1">
        <v>0.85527288913726807</v>
      </c>
      <c r="E2076" s="1">
        <v>0.73149174451828003</v>
      </c>
      <c r="F2076" s="1">
        <v>0.62562501430511475</v>
      </c>
      <c r="G2076" s="1">
        <v>42.667575836181641</v>
      </c>
      <c r="H2076" s="1">
        <v>1820.52197265625</v>
      </c>
      <c r="I2076" s="1">
        <v>77677.2578125</v>
      </c>
      <c r="J2076" s="1">
        <v>104.95639038085938</v>
      </c>
      <c r="K2076" s="1">
        <v>11015.84375</v>
      </c>
      <c r="L2076" s="1">
        <v>1156183.25</v>
      </c>
      <c r="M2076" s="1">
        <v>37.772247314453125</v>
      </c>
      <c r="N2076" s="1">
        <v>1426.74267578125</v>
      </c>
      <c r="O2076" s="2">
        <v>53891.27734375</v>
      </c>
      <c r="P2076" s="1">
        <v>0.60955405235290527</v>
      </c>
      <c r="Q2076" s="1">
        <v>0.37155613303184509</v>
      </c>
      <c r="R2076" s="1">
        <v>0.226483553647995</v>
      </c>
      <c r="S2076" s="1">
        <v>0.49172180891036987</v>
      </c>
      <c r="T2076" s="1">
        <v>0.24179033935070038</v>
      </c>
      <c r="U2076" s="1">
        <v>0.1188935786485672</v>
      </c>
      <c r="V2076" s="1">
        <v>61.271488189697266</v>
      </c>
      <c r="W2076" s="1">
        <v>3754.1953125</v>
      </c>
      <c r="X2076" s="1">
        <v>230025.125</v>
      </c>
      <c r="Y2076" s="1">
        <v>67.5999755859375</v>
      </c>
      <c r="Z2076" s="1">
        <v>4569.7568359375</v>
      </c>
      <c r="AA2076" s="1">
        <v>308915.4375</v>
      </c>
      <c r="AB2076" s="1">
        <v>0</v>
      </c>
      <c r="AE2076" s="17">
        <f t="shared" si="32"/>
        <v>0.5</v>
      </c>
      <c r="AF2076" cm="1">
        <f t="array" ref="AF2076">1/(1+EXP(-$AI$41-SUMPRODUCT(A2076:AA2076, TRANSPOSE($AI$42:$AI$68))))</f>
        <v>0.12632973493153932</v>
      </c>
      <c r="AG2076" cm="1">
        <f t="array" ref="AG2076">1/(1+EXP(-$AI$71-SUMPRODUCT(A2076:AA2076, TRANSPOSE($AI$72:$AI$98))))</f>
        <v>4.4449629203562872E-2</v>
      </c>
    </row>
    <row r="2077" spans="1:33" x14ac:dyDescent="0.35">
      <c r="A2077" s="1">
        <v>2.5761172771453857</v>
      </c>
      <c r="B2077" s="1">
        <v>6.6363801956176758</v>
      </c>
      <c r="C2077" s="1">
        <v>17.096094131469727</v>
      </c>
      <c r="D2077" s="1">
        <v>0.98114317655563354</v>
      </c>
      <c r="E2077" s="1">
        <v>0.96264195442199707</v>
      </c>
      <c r="F2077" s="1">
        <v>0.94448953866958618</v>
      </c>
      <c r="G2077" s="1">
        <v>39.264110565185547</v>
      </c>
      <c r="H2077" s="1">
        <v>1541.67041015625</v>
      </c>
      <c r="I2077" s="1">
        <v>60532.31640625</v>
      </c>
      <c r="J2077" s="1">
        <v>103.98735046386719</v>
      </c>
      <c r="K2077" s="1">
        <v>10813.369140625</v>
      </c>
      <c r="L2077" s="1">
        <v>1124453.625</v>
      </c>
      <c r="M2077" s="1">
        <v>37.8890380859375</v>
      </c>
      <c r="N2077" s="1">
        <v>1435.5792236328125</v>
      </c>
      <c r="O2077" s="2">
        <v>54392.71484375</v>
      </c>
      <c r="P2077" s="1">
        <v>0.56599521636962891</v>
      </c>
      <c r="Q2077" s="1">
        <v>0.32035058736801147</v>
      </c>
      <c r="R2077" s="1">
        <v>0.18131689727306366</v>
      </c>
      <c r="S2077" s="1">
        <v>0.50108402967453003</v>
      </c>
      <c r="T2077" s="1">
        <v>0.25108519196510315</v>
      </c>
      <c r="U2077" s="1">
        <v>0.1258147805929184</v>
      </c>
      <c r="V2077" s="1">
        <v>60.980449676513672</v>
      </c>
      <c r="W2077" s="1">
        <v>3718.615234375</v>
      </c>
      <c r="X2077" s="1">
        <v>226762.828125</v>
      </c>
      <c r="Y2077" s="1">
        <v>64.216888427734375</v>
      </c>
      <c r="Z2077" s="1">
        <v>4123.80859375</v>
      </c>
      <c r="AA2077" s="1">
        <v>264818.15625</v>
      </c>
      <c r="AB2077" s="1">
        <v>0</v>
      </c>
      <c r="AE2077" s="17">
        <f t="shared" si="32"/>
        <v>0.5</v>
      </c>
      <c r="AF2077" cm="1">
        <f t="array" ref="AF2077">1/(1+EXP(-$AI$41-SUMPRODUCT(A2077:AA2077, TRANSPOSE($AI$42:$AI$68))))</f>
        <v>0.12459187596241718</v>
      </c>
      <c r="AG2077" cm="1">
        <f t="array" ref="AG2077">1/(1+EXP(-$AI$71-SUMPRODUCT(A2077:AA2077, TRANSPOSE($AI$72:$AI$98))))</f>
        <v>4.2010968503622542E-2</v>
      </c>
    </row>
    <row r="2078" spans="1:33" x14ac:dyDescent="0.35">
      <c r="A2078" s="1">
        <v>2.8101499080657959</v>
      </c>
      <c r="B2078" s="1">
        <v>7.8969426155090332</v>
      </c>
      <c r="C2078" s="1">
        <v>22.191593170166016</v>
      </c>
      <c r="D2078" s="1">
        <v>1.0452488660812378</v>
      </c>
      <c r="E2078" s="1">
        <v>1.0925451517105103</v>
      </c>
      <c r="F2078" s="1">
        <v>1.1419816017150879</v>
      </c>
      <c r="G2078" s="1">
        <v>37.826190948486328</v>
      </c>
      <c r="H2078" s="1">
        <v>1430.8206787109375</v>
      </c>
      <c r="I2078" s="1">
        <v>54122.49609375</v>
      </c>
      <c r="J2078" s="1">
        <v>105.85112762451172</v>
      </c>
      <c r="K2078" s="1">
        <v>11204.4609375</v>
      </c>
      <c r="L2078" s="1">
        <v>1186004.875</v>
      </c>
      <c r="M2078" s="1">
        <v>37.9034423828125</v>
      </c>
      <c r="N2078" s="1">
        <v>1436.6708984375</v>
      </c>
      <c r="O2078" s="2">
        <v>54454.7734375</v>
      </c>
      <c r="P2078" s="1">
        <v>0.52258467674255371</v>
      </c>
      <c r="Q2078" s="1">
        <v>0.27309474349021912</v>
      </c>
      <c r="R2078" s="1">
        <v>0.14271512627601624</v>
      </c>
      <c r="S2078" s="1">
        <v>0.51233547925949097</v>
      </c>
      <c r="T2078" s="1">
        <v>0.26248764991760254</v>
      </c>
      <c r="U2078" s="1">
        <v>0.13448172807693481</v>
      </c>
      <c r="V2078" s="1">
        <v>59.579200744628906</v>
      </c>
      <c r="W2078" s="1">
        <v>3549.68115234375</v>
      </c>
      <c r="X2078" s="1">
        <v>211487.171875</v>
      </c>
      <c r="Y2078" s="1">
        <v>62.427970886230469</v>
      </c>
      <c r="Z2078" s="1">
        <v>3897.25146484375</v>
      </c>
      <c r="AA2078" s="1">
        <v>243297.5</v>
      </c>
      <c r="AB2078" s="1">
        <v>0</v>
      </c>
      <c r="AE2078" s="17">
        <f t="shared" si="32"/>
        <v>0.5</v>
      </c>
      <c r="AF2078" cm="1">
        <f t="array" ref="AF2078">1/(1+EXP(-$AI$41-SUMPRODUCT(A2078:AA2078, TRANSPOSE($AI$42:$AI$68))))</f>
        <v>0.12056462424496073</v>
      </c>
      <c r="AG2078" cm="1">
        <f t="array" ref="AG2078">1/(1+EXP(-$AI$71-SUMPRODUCT(A2078:AA2078, TRANSPOSE($AI$72:$AI$98))))</f>
        <v>3.8074920722192859E-2</v>
      </c>
    </row>
    <row r="2079" spans="1:33" x14ac:dyDescent="0.35">
      <c r="A2079" s="1">
        <v>2.880683422088623</v>
      </c>
      <c r="B2079" s="1">
        <v>8.2983369827270508</v>
      </c>
      <c r="C2079" s="1">
        <v>23.904882431030273</v>
      </c>
      <c r="D2079" s="1">
        <v>1.0947941541671753</v>
      </c>
      <c r="E2079" s="1">
        <v>1.1985741853713989</v>
      </c>
      <c r="F2079" s="1">
        <v>1.3121920824050903</v>
      </c>
      <c r="G2079" s="1">
        <v>36.426944732666016</v>
      </c>
      <c r="H2079" s="1">
        <v>1326.92236328125</v>
      </c>
      <c r="I2079" s="1">
        <v>48335.7265625</v>
      </c>
      <c r="J2079" s="1">
        <v>107.81847381591797</v>
      </c>
      <c r="K2079" s="1">
        <v>11624.8232421875</v>
      </c>
      <c r="L2079" s="1">
        <v>1253370.75</v>
      </c>
      <c r="M2079" s="1">
        <v>37.9476318359375</v>
      </c>
      <c r="N2079" s="1">
        <v>1440.022705078125</v>
      </c>
      <c r="O2079" s="1">
        <v>54645.453125</v>
      </c>
      <c r="P2079" s="1">
        <v>0.4771583080291748</v>
      </c>
      <c r="Q2079" s="1">
        <v>0.22768005728721619</v>
      </c>
      <c r="R2079" s="1">
        <v>0.1086394265294075</v>
      </c>
      <c r="S2079" s="1">
        <v>0.52531158924102783</v>
      </c>
      <c r="T2079" s="1">
        <v>0.27595227956771851</v>
      </c>
      <c r="U2079" s="1">
        <v>0.1449609249830246</v>
      </c>
      <c r="V2079" s="1">
        <v>58.543327331542969</v>
      </c>
      <c r="W2079" s="1">
        <v>3427.3212890625</v>
      </c>
      <c r="X2079" s="1">
        <v>200646.78125</v>
      </c>
      <c r="Y2079" s="1">
        <v>61.813438415527344</v>
      </c>
      <c r="Z2079" s="1">
        <v>3820.901123046875</v>
      </c>
      <c r="AA2079" s="1">
        <v>236183.046875</v>
      </c>
      <c r="AB2079" s="1">
        <v>0</v>
      </c>
      <c r="AE2079" s="17">
        <f t="shared" si="32"/>
        <v>0.5</v>
      </c>
      <c r="AF2079" cm="1">
        <f t="array" ref="AF2079">1/(1+EXP(-$AI$41-SUMPRODUCT(A2079:AA2079, TRANSPOSE($AI$42:$AI$68))))</f>
        <v>0.11601369783439852</v>
      </c>
      <c r="AG2079" cm="1">
        <f t="array" ref="AG2079">1/(1+EXP(-$AI$71-SUMPRODUCT(A2079:AA2079, TRANSPOSE($AI$72:$AI$98))))</f>
        <v>3.4363809753669171E-2</v>
      </c>
    </row>
    <row r="2080" spans="1:33" x14ac:dyDescent="0.35">
      <c r="A2080" s="1">
        <v>2.9032583236694336</v>
      </c>
      <c r="B2080" s="1">
        <v>8.4289093017578125</v>
      </c>
      <c r="C2080" s="1">
        <v>24.47130012512207</v>
      </c>
      <c r="D2080" s="1">
        <v>1.1544469594955444</v>
      </c>
      <c r="E2080" s="1">
        <v>1.3327478170394897</v>
      </c>
      <c r="F2080" s="1">
        <v>1.5385866165161133</v>
      </c>
      <c r="G2080" s="1">
        <v>36.19024658203125</v>
      </c>
      <c r="H2080" s="1">
        <v>1309.73388671875</v>
      </c>
      <c r="I2080" s="1">
        <v>47399.59375</v>
      </c>
      <c r="J2080" s="1">
        <v>109.49073028564453</v>
      </c>
      <c r="K2080" s="1">
        <v>11988.2197265625</v>
      </c>
      <c r="L2080" s="1">
        <v>1312599</v>
      </c>
      <c r="M2080" s="1">
        <v>38.035308837890625</v>
      </c>
      <c r="N2080" s="1">
        <v>1446.6846923828125</v>
      </c>
      <c r="O2080" s="1">
        <v>55025.1015625</v>
      </c>
      <c r="P2080" s="1">
        <v>0.43381094932556152</v>
      </c>
      <c r="Q2080" s="1">
        <v>0.18819193542003632</v>
      </c>
      <c r="R2080" s="1">
        <v>8.1639721989631653E-2</v>
      </c>
      <c r="S2080" s="1">
        <v>0.53987020254135132</v>
      </c>
      <c r="T2080" s="1">
        <v>0.2914598286151886</v>
      </c>
      <c r="U2080" s="1">
        <v>0.15735048055648804</v>
      </c>
      <c r="V2080" s="1">
        <v>57.900894165039063</v>
      </c>
      <c r="W2080" s="1">
        <v>3352.513427734375</v>
      </c>
      <c r="X2080" s="1">
        <v>194113.53125</v>
      </c>
      <c r="Y2080" s="1">
        <v>60.533035278320313</v>
      </c>
      <c r="Z2080" s="1">
        <v>3664.248291015625</v>
      </c>
      <c r="AA2080" s="1">
        <v>221808.078125</v>
      </c>
      <c r="AB2080" s="1">
        <v>0</v>
      </c>
      <c r="AE2080" s="17">
        <f t="shared" si="32"/>
        <v>0.5</v>
      </c>
      <c r="AF2080" cm="1">
        <f t="array" ref="AF2080">1/(1+EXP(-$AI$41-SUMPRODUCT(A2080:AA2080, TRANSPOSE($AI$42:$AI$68))))</f>
        <v>0.11035604781052311</v>
      </c>
      <c r="AG2080" cm="1">
        <f t="array" ref="AG2080">1/(1+EXP(-$AI$71-SUMPRODUCT(A2080:AA2080, TRANSPOSE($AI$72:$AI$98))))</f>
        <v>3.0218219039185371E-2</v>
      </c>
    </row>
    <row r="2081" spans="1:33" x14ac:dyDescent="0.35">
      <c r="A2081" s="1">
        <v>2.7289974689483643</v>
      </c>
      <c r="B2081" s="1">
        <v>7.4474272727966309</v>
      </c>
      <c r="C2081" s="1">
        <v>20.324010848999023</v>
      </c>
      <c r="D2081" s="1">
        <v>1.2052520513534546</v>
      </c>
      <c r="E2081" s="1">
        <v>1.4526325464248657</v>
      </c>
      <c r="F2081" s="1">
        <v>1.7507883310317993</v>
      </c>
      <c r="G2081" s="1">
        <v>36.730594635009766</v>
      </c>
      <c r="H2081" s="1">
        <v>1349.1365966796875</v>
      </c>
      <c r="I2081" s="1">
        <v>49554.58984375</v>
      </c>
      <c r="J2081" s="1">
        <v>109.99643707275391</v>
      </c>
      <c r="K2081" s="1">
        <v>12099.2158203125</v>
      </c>
      <c r="L2081" s="1">
        <v>1330870.625</v>
      </c>
      <c r="M2081" s="1">
        <v>38.732757568359375</v>
      </c>
      <c r="N2081" s="1">
        <v>1500.2265625</v>
      </c>
      <c r="O2081" s="1">
        <v>58107.91015625</v>
      </c>
      <c r="P2081" s="1">
        <v>0.39552664756774902</v>
      </c>
      <c r="Q2081" s="1">
        <v>0.156441330909729</v>
      </c>
      <c r="R2081" s="1">
        <v>6.187671422958374E-2</v>
      </c>
      <c r="S2081" s="1">
        <v>0.5542910099029541</v>
      </c>
      <c r="T2081" s="1">
        <v>0.30723851919174194</v>
      </c>
      <c r="U2081" s="1">
        <v>0.17029954493045807</v>
      </c>
      <c r="V2081" s="1">
        <v>58.502368927001953</v>
      </c>
      <c r="W2081" s="1">
        <v>3422.527099609375</v>
      </c>
      <c r="X2081" s="1">
        <v>200225.953125</v>
      </c>
      <c r="Y2081" s="1">
        <v>58.094585418701172</v>
      </c>
      <c r="Z2081" s="1">
        <v>3374.98095703125</v>
      </c>
      <c r="AA2081" s="1">
        <v>196068.109375</v>
      </c>
      <c r="AB2081" s="1">
        <v>0</v>
      </c>
      <c r="AE2081" s="17">
        <f t="shared" si="32"/>
        <v>0.5</v>
      </c>
      <c r="AF2081" cm="1">
        <f t="array" ref="AF2081">1/(1+EXP(-$AI$41-SUMPRODUCT(A2081:AA2081, TRANSPOSE($AI$42:$AI$68))))</f>
        <v>0.10533928751338924</v>
      </c>
      <c r="AG2081" cm="1">
        <f t="array" ref="AG2081">1/(1+EXP(-$AI$71-SUMPRODUCT(A2081:AA2081, TRANSPOSE($AI$72:$AI$98))))</f>
        <v>2.7058147948676767E-2</v>
      </c>
    </row>
    <row r="2082" spans="1:33" x14ac:dyDescent="0.35">
      <c r="A2082" s="1">
        <v>2.4614043235778809</v>
      </c>
      <c r="B2082" s="1">
        <v>6.0585112571716309</v>
      </c>
      <c r="C2082" s="1">
        <v>14.912446022033691</v>
      </c>
      <c r="D2082" s="1">
        <v>1.2450122833251953</v>
      </c>
      <c r="E2082" s="1">
        <v>1.5500556230545044</v>
      </c>
      <c r="F2082" s="1">
        <v>1.9298382997512817</v>
      </c>
      <c r="G2082" s="1">
        <v>39.497596740722656</v>
      </c>
      <c r="H2082" s="1">
        <v>1560.0601806640625</v>
      </c>
      <c r="I2082" s="1">
        <v>61618.625</v>
      </c>
      <c r="J2082" s="1">
        <v>110.31436920166016</v>
      </c>
      <c r="K2082" s="1">
        <v>12169.259765625</v>
      </c>
      <c r="L2082" s="1">
        <v>1342444.25</v>
      </c>
      <c r="M2082" s="1">
        <v>39.414718627929688</v>
      </c>
      <c r="N2082" s="1">
        <v>1553.52001953125</v>
      </c>
      <c r="O2082" s="1">
        <v>61231.5546875</v>
      </c>
      <c r="P2082" s="1">
        <v>0.36301875114440918</v>
      </c>
      <c r="Q2082" s="1">
        <v>0.13178260624408722</v>
      </c>
      <c r="R2082" s="1">
        <v>4.7839559614658356E-2</v>
      </c>
      <c r="S2082" s="1">
        <v>0.56983667612075806</v>
      </c>
      <c r="T2082" s="1">
        <v>0.32471382617950439</v>
      </c>
      <c r="U2082" s="1">
        <v>0.18503385782241821</v>
      </c>
      <c r="V2082" s="1">
        <v>60.073131561279297</v>
      </c>
      <c r="W2082" s="1">
        <v>3608.78125</v>
      </c>
      <c r="X2082" s="1">
        <v>216790.78125</v>
      </c>
      <c r="Y2082" s="1">
        <v>54.755622863769531</v>
      </c>
      <c r="Z2082" s="1">
        <v>2998.17822265625</v>
      </c>
      <c r="AA2082" s="1">
        <v>164167.109375</v>
      </c>
      <c r="AB2082" s="1">
        <v>0</v>
      </c>
      <c r="AE2082" s="17">
        <f t="shared" si="32"/>
        <v>0.5</v>
      </c>
      <c r="AF2082" cm="1">
        <f t="array" ref="AF2082">1/(1+EXP(-$AI$41-SUMPRODUCT(A2082:AA2082, TRANSPOSE($AI$42:$AI$68))))</f>
        <v>0.10036308316795431</v>
      </c>
      <c r="AG2082" cm="1">
        <f t="array" ref="AG2082">1/(1+EXP(-$AI$71-SUMPRODUCT(A2082:AA2082, TRANSPOSE($AI$72:$AI$98))))</f>
        <v>2.4121725472724061E-2</v>
      </c>
    </row>
    <row r="2083" spans="1:33" x14ac:dyDescent="0.35">
      <c r="A2083" s="1">
        <v>2.2485120296478271</v>
      </c>
      <c r="B2083" s="1">
        <v>5.0558061599731445</v>
      </c>
      <c r="C2083" s="1">
        <v>11.368041038513184</v>
      </c>
      <c r="D2083" s="1">
        <v>1.3394228219985962</v>
      </c>
      <c r="E2083" s="1">
        <v>1.7940535545349121</v>
      </c>
      <c r="F2083" s="1">
        <v>2.402996301651001</v>
      </c>
      <c r="G2083" s="1">
        <v>43.3487548828125</v>
      </c>
      <c r="H2083" s="1">
        <v>1879.114501953125</v>
      </c>
      <c r="I2083" s="1">
        <v>81457.2734375</v>
      </c>
      <c r="J2083" s="1">
        <v>110.28609466552734</v>
      </c>
      <c r="K2083" s="1">
        <v>12163.0224609375</v>
      </c>
      <c r="L2083" s="1">
        <v>1341412.25</v>
      </c>
      <c r="M2083" s="1">
        <v>40.376220703125</v>
      </c>
      <c r="N2083" s="1">
        <v>1630.2392578125</v>
      </c>
      <c r="O2083" s="1">
        <v>65822.8984375</v>
      </c>
      <c r="P2083" s="1">
        <v>0.33534026145935059</v>
      </c>
      <c r="Q2083" s="1">
        <v>0.11245308816432953</v>
      </c>
      <c r="R2083" s="1">
        <v>3.7710048258304596E-2</v>
      </c>
      <c r="S2083" s="1">
        <v>0.58658546209335327</v>
      </c>
      <c r="T2083" s="1">
        <v>0.34408250451087952</v>
      </c>
      <c r="U2083" s="1">
        <v>0.20183379948139191</v>
      </c>
      <c r="V2083" s="1">
        <v>61.200408935546875</v>
      </c>
      <c r="W2083" s="1">
        <v>3745.489990234375</v>
      </c>
      <c r="X2083" s="1">
        <v>229225.515625</v>
      </c>
      <c r="Y2083" s="1">
        <v>51.27178955078125</v>
      </c>
      <c r="Z2083" s="1">
        <v>2628.79638671875</v>
      </c>
      <c r="AA2083" s="1">
        <v>134783.09375</v>
      </c>
      <c r="AB2083" s="1">
        <v>0</v>
      </c>
      <c r="AE2083" s="17">
        <f t="shared" si="32"/>
        <v>0.5</v>
      </c>
      <c r="AF2083" cm="1">
        <f t="array" ref="AF2083">1/(1+EXP(-$AI$41-SUMPRODUCT(A2083:AA2083, TRANSPOSE($AI$42:$AI$68))))</f>
        <v>9.5318662631422746E-2</v>
      </c>
      <c r="AG2083" cm="1">
        <f t="array" ref="AG2083">1/(1+EXP(-$AI$71-SUMPRODUCT(A2083:AA2083, TRANSPOSE($AI$72:$AI$98))))</f>
        <v>2.129268007915542E-2</v>
      </c>
    </row>
    <row r="2084" spans="1:33" x14ac:dyDescent="0.35">
      <c r="A2084" s="1">
        <v>2.1867163181304932</v>
      </c>
      <c r="B2084" s="1">
        <v>4.7817282676696777</v>
      </c>
      <c r="C2084" s="1">
        <v>10.456283569335938</v>
      </c>
      <c r="D2084" s="1">
        <v>1.5596429109573364</v>
      </c>
      <c r="E2084" s="1">
        <v>2.4324860572814941</v>
      </c>
      <c r="F2084" s="1">
        <v>3.7938096523284912</v>
      </c>
      <c r="G2084" s="1">
        <v>44.817493438720703</v>
      </c>
      <c r="H2084" s="1">
        <v>2008.607666015625</v>
      </c>
      <c r="I2084" s="1">
        <v>90020.765625</v>
      </c>
      <c r="J2084" s="1">
        <v>106.26647186279297</v>
      </c>
      <c r="K2084" s="1">
        <v>11292.5634765625</v>
      </c>
      <c r="L2084" s="1">
        <v>1200020.875</v>
      </c>
      <c r="M2084" s="1">
        <v>41.405624389648438</v>
      </c>
      <c r="N2084" s="1">
        <v>1714.42578125</v>
      </c>
      <c r="O2084" s="1">
        <v>70986.8671875</v>
      </c>
      <c r="P2084" s="1">
        <v>0.31194043159484863</v>
      </c>
      <c r="Q2084" s="1">
        <v>9.7306832671165466E-2</v>
      </c>
      <c r="R2084" s="1">
        <v>3.0353935435414314E-2</v>
      </c>
      <c r="S2084" s="1">
        <v>0.60450083017349243</v>
      </c>
      <c r="T2084" s="1">
        <v>0.36542126536369324</v>
      </c>
      <c r="U2084" s="1">
        <v>0.22089745104312897</v>
      </c>
      <c r="V2084" s="1">
        <v>63.613296508789063</v>
      </c>
      <c r="W2084" s="1">
        <v>4046.651611328125</v>
      </c>
      <c r="X2084" s="1">
        <v>257420.84375</v>
      </c>
      <c r="Y2084" s="1">
        <v>48.583889007568359</v>
      </c>
      <c r="Z2084" s="1">
        <v>2360.394287109375</v>
      </c>
      <c r="AA2084" s="1">
        <v>114677.1328125</v>
      </c>
      <c r="AB2084" s="1">
        <v>0</v>
      </c>
      <c r="AE2084" s="17">
        <f t="shared" si="32"/>
        <v>0.5</v>
      </c>
      <c r="AF2084" cm="1">
        <f t="array" ref="AF2084">1/(1+EXP(-$AI$41-SUMPRODUCT(A2084:AA2084, TRANSPOSE($AI$42:$AI$68))))</f>
        <v>9.2290924631215812E-2</v>
      </c>
      <c r="AG2084" cm="1">
        <f t="array" ref="AG2084">1/(1+EXP(-$AI$71-SUMPRODUCT(A2084:AA2084, TRANSPOSE($AI$72:$AI$98))))</f>
        <v>1.9801680149417383E-2</v>
      </c>
    </row>
    <row r="2085" spans="1:33" x14ac:dyDescent="0.35">
      <c r="A2085" s="1">
        <v>2.1619694232940674</v>
      </c>
      <c r="B2085" s="1">
        <v>4.6741118431091309</v>
      </c>
      <c r="C2085" s="1">
        <v>10.105286598205566</v>
      </c>
      <c r="D2085" s="1">
        <v>1.7054785490036011</v>
      </c>
      <c r="E2085" s="1">
        <v>2.9086570739746094</v>
      </c>
      <c r="F2085" s="1">
        <v>4.9606523513793945</v>
      </c>
      <c r="G2085" s="1">
        <v>45.078601837158203</v>
      </c>
      <c r="H2085" s="1">
        <v>2032.080322265625</v>
      </c>
      <c r="I2085" s="1">
        <v>91603.34375</v>
      </c>
      <c r="J2085" s="1">
        <v>101.56791687011719</v>
      </c>
      <c r="K2085" s="1">
        <v>10316.0419921875</v>
      </c>
      <c r="L2085" s="1">
        <v>1047778.875</v>
      </c>
      <c r="M2085" s="1">
        <v>42.291213989257813</v>
      </c>
      <c r="N2085" s="1">
        <v>1788.5467529296875</v>
      </c>
      <c r="O2085" s="1">
        <v>75639.8125</v>
      </c>
      <c r="P2085" s="1">
        <v>0.29104065895080566</v>
      </c>
      <c r="Q2085" s="1">
        <v>8.4704667329788208E-2</v>
      </c>
      <c r="R2085" s="1">
        <v>2.4652501568198204E-2</v>
      </c>
      <c r="S2085" s="1">
        <v>0.62194675207138062</v>
      </c>
      <c r="T2085" s="1">
        <v>0.38681775331497192</v>
      </c>
      <c r="U2085" s="1">
        <v>0.24058005213737488</v>
      </c>
      <c r="V2085" s="1">
        <v>64.172653198242188</v>
      </c>
      <c r="W2085" s="1">
        <v>4118.12939453125</v>
      </c>
      <c r="X2085" s="1">
        <v>264271.28125</v>
      </c>
      <c r="Y2085" s="1">
        <v>47.334781646728516</v>
      </c>
      <c r="Z2085" s="1">
        <v>2240.58154296875</v>
      </c>
      <c r="AA2085" s="1">
        <v>106057.4375</v>
      </c>
      <c r="AB2085" s="1">
        <v>0</v>
      </c>
      <c r="AE2085" s="17">
        <f t="shared" si="32"/>
        <v>0.5</v>
      </c>
      <c r="AF2085" cm="1">
        <f t="array" ref="AF2085">1/(1+EXP(-$AI$41-SUMPRODUCT(A2085:AA2085, TRANSPOSE($AI$42:$AI$68))))</f>
        <v>9.0829556665848771E-2</v>
      </c>
      <c r="AG2085" cm="1">
        <f t="array" ref="AG2085">1/(1+EXP(-$AI$71-SUMPRODUCT(A2085:AA2085, TRANSPOSE($AI$72:$AI$98))))</f>
        <v>1.9265121847053181E-2</v>
      </c>
    </row>
    <row r="2086" spans="1:33" x14ac:dyDescent="0.35">
      <c r="A2086" s="1">
        <v>2.2211353778839111</v>
      </c>
      <c r="B2086" s="1">
        <v>4.9334425926208496</v>
      </c>
      <c r="C2086" s="1">
        <v>10.957843780517578</v>
      </c>
      <c r="D2086" s="1">
        <v>1.888459324836731</v>
      </c>
      <c r="E2086" s="1">
        <v>3.5662786960601807</v>
      </c>
      <c r="F2086" s="1">
        <v>6.7347722053527832</v>
      </c>
      <c r="G2086" s="1">
        <v>43.260051727294922</v>
      </c>
      <c r="H2086" s="1">
        <v>1871.43212890625</v>
      </c>
      <c r="I2086" s="1">
        <v>80958.25</v>
      </c>
      <c r="J2086" s="1">
        <v>92.09613037109375</v>
      </c>
      <c r="K2086" s="1">
        <v>8481.697265625</v>
      </c>
      <c r="L2086" s="1">
        <v>781131.5</v>
      </c>
      <c r="M2086" s="1">
        <v>43.753189086914063</v>
      </c>
      <c r="N2086" s="1">
        <v>1914.341552734375</v>
      </c>
      <c r="O2086" s="1">
        <v>83758.546875</v>
      </c>
      <c r="P2086" s="1">
        <v>0.27295684814453125</v>
      </c>
      <c r="Q2086" s="1">
        <v>7.4505440890789032E-2</v>
      </c>
      <c r="R2086" s="1">
        <v>2.033676952123642E-2</v>
      </c>
      <c r="S2086" s="1">
        <v>0.63670134544372559</v>
      </c>
      <c r="T2086" s="1">
        <v>0.40538859367370605</v>
      </c>
      <c r="U2086" s="1">
        <v>0.25811147689819336</v>
      </c>
      <c r="V2086" s="1">
        <v>66.019721984863281</v>
      </c>
      <c r="W2086" s="1">
        <v>4358.603515625</v>
      </c>
      <c r="X2086" s="1">
        <v>287753.8125</v>
      </c>
      <c r="Y2086" s="1">
        <v>43.655162811279297</v>
      </c>
      <c r="Z2086" s="1">
        <v>1905.773193359375</v>
      </c>
      <c r="AA2086" s="1">
        <v>83196.84375</v>
      </c>
      <c r="AB2086" s="1">
        <v>0</v>
      </c>
      <c r="AE2086" s="17">
        <f t="shared" si="32"/>
        <v>0.5</v>
      </c>
      <c r="AF2086" cm="1">
        <f t="array" ref="AF2086">1/(1+EXP(-$AI$41-SUMPRODUCT(A2086:AA2086, TRANSPOSE($AI$42:$AI$68))))</f>
        <v>9.1194759476494053E-2</v>
      </c>
      <c r="AG2086" cm="1">
        <f t="array" ref="AG2086">1/(1+EXP(-$AI$71-SUMPRODUCT(A2086:AA2086, TRANSPOSE($AI$72:$AI$98))))</f>
        <v>1.9813106221855815E-2</v>
      </c>
    </row>
    <row r="2087" spans="1:33" x14ac:dyDescent="0.35">
      <c r="A2087" s="1">
        <v>2.5050239562988281</v>
      </c>
      <c r="B2087" s="1">
        <v>6.2751450538635254</v>
      </c>
      <c r="C2087" s="1">
        <v>15.719388961791992</v>
      </c>
      <c r="D2087" s="1">
        <v>2.2626497745513916</v>
      </c>
      <c r="E2087" s="1">
        <v>5.1195840835571289</v>
      </c>
      <c r="F2087" s="1">
        <v>11.583826065063477</v>
      </c>
      <c r="G2087" s="1">
        <v>38.673324584960938</v>
      </c>
      <c r="H2087" s="1">
        <v>1495.6259765625</v>
      </c>
      <c r="I2087" s="1">
        <v>57840.83203125</v>
      </c>
      <c r="J2087" s="1">
        <v>79.296012878417969</v>
      </c>
      <c r="K2087" s="1">
        <v>6287.857421875</v>
      </c>
      <c r="L2087" s="1">
        <v>498602.03125</v>
      </c>
      <c r="M2087" s="1">
        <v>45.871444702148438</v>
      </c>
      <c r="N2087" s="1">
        <v>2104.189453125</v>
      </c>
      <c r="O2087" s="1">
        <v>96522.2109375</v>
      </c>
      <c r="P2087" s="1">
        <v>0.25521707534790039</v>
      </c>
      <c r="Q2087" s="1">
        <v>6.5135754644870758E-2</v>
      </c>
      <c r="R2087" s="1">
        <v>1.6623757779598236E-2</v>
      </c>
      <c r="S2087" s="1">
        <v>0.64835065603256226</v>
      </c>
      <c r="T2087" s="1">
        <v>0.4203585684299469</v>
      </c>
      <c r="U2087" s="1">
        <v>0.27253976464271545</v>
      </c>
      <c r="V2087" s="1">
        <v>68.638595581054688</v>
      </c>
      <c r="W2087" s="1">
        <v>4711.2568359375</v>
      </c>
      <c r="X2087" s="1">
        <v>323374.0625</v>
      </c>
      <c r="Y2087" s="1">
        <v>39.416866302490234</v>
      </c>
      <c r="Z2087" s="1">
        <v>1553.6893310546875</v>
      </c>
      <c r="AA2087" s="1">
        <v>61241.56640625</v>
      </c>
      <c r="AB2087" s="1">
        <v>0</v>
      </c>
      <c r="AE2087" s="17">
        <f t="shared" si="32"/>
        <v>0.5</v>
      </c>
      <c r="AF2087" cm="1">
        <f t="array" ref="AF2087">1/(1+EXP(-$AI$41-SUMPRODUCT(A2087:AA2087, TRANSPOSE($AI$42:$AI$68))))</f>
        <v>9.3648420195104942E-2</v>
      </c>
      <c r="AG2087" cm="1">
        <f t="array" ref="AG2087">1/(1+EXP(-$AI$71-SUMPRODUCT(A2087:AA2087, TRANSPOSE($AI$72:$AI$98))))</f>
        <v>2.1793130493443509E-2</v>
      </c>
    </row>
    <row r="2088" spans="1:33" x14ac:dyDescent="0.35">
      <c r="A2088" s="1">
        <v>2.9383304119110107</v>
      </c>
      <c r="B2088" s="1">
        <v>8.6337852478027344</v>
      </c>
      <c r="C2088" s="1">
        <v>25.368915557861328</v>
      </c>
      <c r="D2088" s="1">
        <v>2.733123779296875</v>
      </c>
      <c r="E2088" s="1">
        <v>7.4699654579162598</v>
      </c>
      <c r="F2088" s="1">
        <v>20.416339874267578</v>
      </c>
      <c r="G2088" s="1">
        <v>34.575839996337891</v>
      </c>
      <c r="H2088" s="1">
        <v>1195.48876953125</v>
      </c>
      <c r="I2088" s="1">
        <v>41335.02734375</v>
      </c>
      <c r="J2088" s="1">
        <v>68.138572692871094</v>
      </c>
      <c r="K2088" s="1">
        <v>4642.865234375</v>
      </c>
      <c r="L2088" s="1">
        <v>316358.1875</v>
      </c>
      <c r="M2088" s="1">
        <v>48.932418823242188</v>
      </c>
      <c r="N2088" s="1">
        <v>2394.381591796875</v>
      </c>
      <c r="O2088" s="1">
        <v>117162.8828125</v>
      </c>
      <c r="P2088" s="1">
        <v>0.23700547218322754</v>
      </c>
      <c r="Q2088" s="1">
        <v>5.6171592324972153E-2</v>
      </c>
      <c r="R2088" s="1">
        <v>1.3312974944710732E-2</v>
      </c>
      <c r="S2088" s="1">
        <v>0.65630829334259033</v>
      </c>
      <c r="T2088" s="1">
        <v>0.43074056506156921</v>
      </c>
      <c r="U2088" s="1">
        <v>0.28269860148429871</v>
      </c>
      <c r="V2088" s="1">
        <v>69.556045532226563</v>
      </c>
      <c r="W2088" s="1">
        <v>4838.04345703125</v>
      </c>
      <c r="X2088" s="1">
        <v>336515.1875</v>
      </c>
      <c r="Y2088" s="1">
        <v>36.361660003662109</v>
      </c>
      <c r="Z2088" s="1">
        <v>1322.1702880859375</v>
      </c>
      <c r="AA2088" s="1">
        <v>48076.30859375</v>
      </c>
      <c r="AB2088" s="1">
        <v>0</v>
      </c>
      <c r="AE2088" s="17">
        <f t="shared" si="32"/>
        <v>0.5</v>
      </c>
      <c r="AF2088" cm="1">
        <f t="array" ref="AF2088">1/(1+EXP(-$AI$41-SUMPRODUCT(A2088:AA2088, TRANSPOSE($AI$42:$AI$68))))</f>
        <v>9.7111717277309106E-2</v>
      </c>
      <c r="AG2088" cm="1">
        <f t="array" ref="AG2088">1/(1+EXP(-$AI$71-SUMPRODUCT(A2088:AA2088, TRANSPOSE($AI$72:$AI$98))))</f>
        <v>2.460094301411863E-2</v>
      </c>
    </row>
    <row r="2089" spans="1:33" x14ac:dyDescent="0.35">
      <c r="A2089" s="1">
        <v>3.3817522525787354</v>
      </c>
      <c r="B2089" s="1">
        <v>11.436247825622559</v>
      </c>
      <c r="C2089" s="1">
        <v>38.674556732177734</v>
      </c>
      <c r="D2089" s="1">
        <v>3.2131938934326172</v>
      </c>
      <c r="E2089" s="1">
        <v>10.324614524841309</v>
      </c>
      <c r="F2089" s="1">
        <v>33.174991607666016</v>
      </c>
      <c r="G2089" s="1">
        <v>31.46562385559082</v>
      </c>
      <c r="H2089" s="1">
        <v>990.08551025390625</v>
      </c>
      <c r="I2089" s="1">
        <v>31153.658203125</v>
      </c>
      <c r="J2089" s="1">
        <v>56.126567840576172</v>
      </c>
      <c r="K2089" s="1">
        <v>3150.191650390625</v>
      </c>
      <c r="L2089" s="1">
        <v>176809.4375</v>
      </c>
      <c r="M2089" s="1">
        <v>53.002891540527344</v>
      </c>
      <c r="N2089" s="1">
        <v>2809.306396484375</v>
      </c>
      <c r="O2089" s="1">
        <v>148901.375</v>
      </c>
      <c r="P2089" s="1">
        <v>0.22006487846374512</v>
      </c>
      <c r="Q2089" s="1">
        <v>4.8428550362586975E-2</v>
      </c>
      <c r="R2089" s="1">
        <v>1.0657423175871372E-2</v>
      </c>
      <c r="S2089" s="1">
        <v>0.65574294328689575</v>
      </c>
      <c r="T2089" s="1">
        <v>0.42999881505966187</v>
      </c>
      <c r="U2089" s="1">
        <v>0.28196868300437927</v>
      </c>
      <c r="V2089" s="1">
        <v>67.993515014648438</v>
      </c>
      <c r="W2089" s="1">
        <v>4623.1181640625</v>
      </c>
      <c r="X2089" s="1">
        <v>314342.0625</v>
      </c>
      <c r="Y2089" s="1">
        <v>34.216384887695313</v>
      </c>
      <c r="Z2089" s="1">
        <v>1170.760986328125</v>
      </c>
      <c r="AA2089" s="1">
        <v>40059.20703125</v>
      </c>
      <c r="AB2089" s="1">
        <v>0</v>
      </c>
      <c r="AE2089" s="17">
        <f t="shared" si="32"/>
        <v>0.5</v>
      </c>
      <c r="AF2089" cm="1">
        <f t="array" ref="AF2089">1/(1+EXP(-$AI$41-SUMPRODUCT(A2089:AA2089, TRANSPOSE($AI$42:$AI$68))))</f>
        <v>0.10133472365048866</v>
      </c>
      <c r="AG2089" cm="1">
        <f t="array" ref="AG2089">1/(1+EXP(-$AI$71-SUMPRODUCT(A2089:AA2089, TRANSPOSE($AI$72:$AI$98))))</f>
        <v>2.8146895198287041E-2</v>
      </c>
    </row>
    <row r="2090" spans="1:33" x14ac:dyDescent="0.35">
      <c r="A2090" s="1">
        <v>3.9171383380889893</v>
      </c>
      <c r="B2090" s="1">
        <v>15.343973159790039</v>
      </c>
      <c r="C2090" s="1">
        <v>60.104465484619141</v>
      </c>
      <c r="D2090" s="1">
        <v>3.7791492938995361</v>
      </c>
      <c r="E2090" s="1">
        <v>14.28196907043457</v>
      </c>
      <c r="F2090" s="1">
        <v>53.97369384765625</v>
      </c>
      <c r="G2090" s="1">
        <v>30.134239196777344</v>
      </c>
      <c r="H2090" s="1">
        <v>908.0723876953125</v>
      </c>
      <c r="I2090" s="1">
        <v>27364.0703125</v>
      </c>
      <c r="J2090" s="1">
        <v>45.349658966064453</v>
      </c>
      <c r="K2090" s="1">
        <v>2056.591552734375</v>
      </c>
      <c r="L2090" s="1">
        <v>93265.7265625</v>
      </c>
      <c r="M2090" s="1">
        <v>58.412452697753906</v>
      </c>
      <c r="N2090" s="1">
        <v>3412.0146484375</v>
      </c>
      <c r="O2090" s="1">
        <v>199304.140625</v>
      </c>
      <c r="P2090" s="1">
        <v>0.20264697074890137</v>
      </c>
      <c r="Q2090" s="1">
        <v>4.1065793484449387E-2</v>
      </c>
      <c r="R2090" s="1">
        <v>9.9999997764825821E-3</v>
      </c>
      <c r="S2090" s="1">
        <v>0.65089738368988037</v>
      </c>
      <c r="T2090" s="1">
        <v>0.42366740107536316</v>
      </c>
      <c r="U2090" s="1">
        <v>0.27576401829719543</v>
      </c>
      <c r="V2090" s="1">
        <v>68.228981018066406</v>
      </c>
      <c r="W2090" s="1">
        <v>4655.19384765625</v>
      </c>
      <c r="X2090" s="1">
        <v>317619.125</v>
      </c>
      <c r="Y2090" s="1">
        <v>30.693668365478516</v>
      </c>
      <c r="Z2090" s="1">
        <v>942.10125732421875</v>
      </c>
      <c r="AA2090" s="1">
        <v>28916.544921875</v>
      </c>
      <c r="AB2090" s="1">
        <v>0</v>
      </c>
      <c r="AE2090" s="17">
        <f t="shared" si="32"/>
        <v>0.5</v>
      </c>
      <c r="AF2090" cm="1">
        <f t="array" ref="AF2090">1/(1+EXP(-$AI$41-SUMPRODUCT(A2090:AA2090, TRANSPOSE($AI$42:$AI$68))))</f>
        <v>0.10572547350490148</v>
      </c>
      <c r="AG2090" cm="1">
        <f t="array" ref="AG2090">1/(1+EXP(-$AI$71-SUMPRODUCT(A2090:AA2090, TRANSPOSE($AI$72:$AI$98))))</f>
        <v>3.1783511336041542E-2</v>
      </c>
    </row>
    <row r="2091" spans="1:33" x14ac:dyDescent="0.35">
      <c r="A2091" s="1">
        <v>4.3614201545715332</v>
      </c>
      <c r="B2091" s="1">
        <v>19.02198600769043</v>
      </c>
      <c r="C2091" s="1">
        <v>82.962875366210938</v>
      </c>
      <c r="D2091" s="1">
        <v>4.2068066596984863</v>
      </c>
      <c r="E2091" s="1">
        <v>17.697221755981445</v>
      </c>
      <c r="F2091" s="1">
        <v>74.44879150390625</v>
      </c>
      <c r="G2091" s="1">
        <v>30.417144775390625</v>
      </c>
      <c r="H2091" s="1">
        <v>925.20269775390625</v>
      </c>
      <c r="I2091" s="1">
        <v>28142.0234375</v>
      </c>
      <c r="J2091" s="1">
        <v>39.743896484375</v>
      </c>
      <c r="K2091" s="1">
        <v>1579.5772705078125</v>
      </c>
      <c r="L2091" s="1">
        <v>62778.55859375</v>
      </c>
      <c r="M2091" s="1">
        <v>64.487960815429688</v>
      </c>
      <c r="N2091" s="1">
        <v>4158.697265625</v>
      </c>
      <c r="O2091" s="1">
        <v>268185.90625</v>
      </c>
      <c r="P2091" s="1">
        <v>0.18170809745788574</v>
      </c>
      <c r="Q2091" s="1">
        <v>3.3017832785844803E-2</v>
      </c>
      <c r="R2091" s="1">
        <v>9.9999997764825821E-3</v>
      </c>
      <c r="S2091" s="1">
        <v>0.6444098949432373</v>
      </c>
      <c r="T2091" s="1">
        <v>0.41526409983634949</v>
      </c>
      <c r="U2091" s="1">
        <v>0.26760029792785645</v>
      </c>
      <c r="V2091" s="1">
        <v>70.124252319335938</v>
      </c>
      <c r="W2091" s="1">
        <v>4917.41064453125</v>
      </c>
      <c r="X2091" s="1">
        <v>344829.75</v>
      </c>
      <c r="Y2091" s="1">
        <v>27.717391967773438</v>
      </c>
      <c r="Z2091" s="1">
        <v>768.25384521484375</v>
      </c>
      <c r="AA2091" s="1">
        <v>21293.9921875</v>
      </c>
      <c r="AB2091" s="1">
        <v>0</v>
      </c>
      <c r="AE2091" s="17">
        <f t="shared" si="32"/>
        <v>0.5</v>
      </c>
      <c r="AF2091" cm="1">
        <f t="array" ref="AF2091">1/(1+EXP(-$AI$41-SUMPRODUCT(A2091:AA2091, TRANSPOSE($AI$42:$AI$68))))</f>
        <v>0.11006153066817589</v>
      </c>
      <c r="AG2091" cm="1">
        <f t="array" ref="AG2091">1/(1+EXP(-$AI$71-SUMPRODUCT(A2091:AA2091, TRANSPOSE($AI$72:$AI$98))))</f>
        <v>3.514801606680517E-2</v>
      </c>
    </row>
    <row r="2092" spans="1:33" x14ac:dyDescent="0.35">
      <c r="A2092" s="1">
        <v>5.0581765174865723</v>
      </c>
      <c r="B2092" s="1">
        <v>25.585149765014648</v>
      </c>
      <c r="C2092" s="1">
        <v>129.41419982910156</v>
      </c>
      <c r="D2092" s="1">
        <v>4.8925766944885254</v>
      </c>
      <c r="E2092" s="1">
        <v>23.937307357788086</v>
      </c>
      <c r="F2092" s="1">
        <v>117.1151123046875</v>
      </c>
      <c r="G2092" s="1">
        <v>32.868358612060547</v>
      </c>
      <c r="H2092" s="1">
        <v>1080.3289794921875</v>
      </c>
      <c r="I2092" s="1">
        <v>35508.640625</v>
      </c>
      <c r="J2092" s="1">
        <v>34.440055847167969</v>
      </c>
      <c r="K2092" s="1">
        <v>1186.117431640625</v>
      </c>
      <c r="L2092" s="1">
        <v>40849.94921875</v>
      </c>
      <c r="M2092" s="1">
        <v>72.960426330566406</v>
      </c>
      <c r="N2092" s="1">
        <v>5323.2236328125</v>
      </c>
      <c r="O2092" s="2">
        <v>388384.6875</v>
      </c>
      <c r="P2092" s="1">
        <v>0.15986800193786621</v>
      </c>
      <c r="Q2092" s="1">
        <v>2.5557778775691986E-2</v>
      </c>
      <c r="R2092" s="1">
        <v>9.9999997764825821E-3</v>
      </c>
      <c r="S2092" s="1">
        <v>0.63614797592163086</v>
      </c>
      <c r="T2092" s="1">
        <v>0.40468424558639526</v>
      </c>
      <c r="U2092" s="1">
        <v>0.25743907690048218</v>
      </c>
      <c r="V2092" s="1">
        <v>70.514724731445313</v>
      </c>
      <c r="W2092" s="1">
        <v>4972.326171875</v>
      </c>
      <c r="X2092" s="1">
        <v>350622.21875</v>
      </c>
      <c r="Y2092" s="1">
        <v>29.654087066650391</v>
      </c>
      <c r="Z2092" s="1">
        <v>879.3648681640625</v>
      </c>
      <c r="AA2092" s="1">
        <v>26076.763671875</v>
      </c>
      <c r="AB2092" s="1">
        <v>0</v>
      </c>
      <c r="AE2092" s="17">
        <f t="shared" si="32"/>
        <v>0.5</v>
      </c>
      <c r="AF2092" cm="1">
        <f t="array" ref="AF2092">1/(1+EXP(-$AI$41-SUMPRODUCT(A2092:AA2092, TRANSPOSE($AI$42:$AI$68))))</f>
        <v>0.11868600738499659</v>
      </c>
      <c r="AG2092" cm="1">
        <f t="array" ref="AG2092">1/(1+EXP(-$AI$71-SUMPRODUCT(A2092:AA2092, TRANSPOSE($AI$72:$AI$98))))</f>
        <v>4.1754463978018574E-2</v>
      </c>
    </row>
    <row r="2093" spans="1:33" x14ac:dyDescent="0.35">
      <c r="A2093" s="1">
        <v>5.7566947937011719</v>
      </c>
      <c r="B2093" s="1">
        <v>33.139533996582031</v>
      </c>
      <c r="C2093" s="1">
        <v>190.77418518066406</v>
      </c>
      <c r="D2093" s="1">
        <v>5.6061558723449707</v>
      </c>
      <c r="E2093" s="1">
        <v>31.428983688354492</v>
      </c>
      <c r="F2093" s="1">
        <v>176.19578552246094</v>
      </c>
      <c r="G2093" s="1">
        <v>33.272678375244141</v>
      </c>
      <c r="H2093" s="1">
        <v>1107.0711669921875</v>
      </c>
      <c r="I2093" s="1">
        <v>36835.22265625</v>
      </c>
      <c r="J2093" s="1">
        <v>27.537055969238281</v>
      </c>
      <c r="K2093" s="1">
        <v>758.2894287109375</v>
      </c>
      <c r="L2093" s="1">
        <v>20881.05859375</v>
      </c>
      <c r="M2093" s="1">
        <v>82.263748168945313</v>
      </c>
      <c r="N2093" s="1">
        <v>6767.32421875</v>
      </c>
      <c r="O2093" s="2">
        <v>556705.4375</v>
      </c>
      <c r="P2093" s="1">
        <v>0.13810276985168457</v>
      </c>
      <c r="Q2093" s="1">
        <v>1.9072374328970909E-2</v>
      </c>
      <c r="R2093" s="1">
        <v>9.9999997764825821E-3</v>
      </c>
      <c r="S2093" s="1">
        <v>0.61148905754089355</v>
      </c>
      <c r="T2093" s="1">
        <v>0.37391886115074158</v>
      </c>
      <c r="U2093" s="1">
        <v>0.22864729166030884</v>
      </c>
      <c r="V2093" s="1">
        <v>69.585678100585938</v>
      </c>
      <c r="W2093" s="1">
        <v>4842.16650390625</v>
      </c>
      <c r="X2093" s="1">
        <v>336945.4375</v>
      </c>
      <c r="Y2093" s="1">
        <v>37.066539764404297</v>
      </c>
      <c r="Z2093" s="1">
        <v>1373.9283447265625</v>
      </c>
      <c r="AA2093" s="1">
        <v>50926.76953125</v>
      </c>
      <c r="AB2093" s="1">
        <v>0</v>
      </c>
      <c r="AE2093" s="17">
        <f t="shared" si="32"/>
        <v>0.5</v>
      </c>
      <c r="AF2093" cm="1">
        <f t="array" ref="AF2093">1/(1+EXP(-$AI$41-SUMPRODUCT(A2093:AA2093, TRANSPOSE($AI$42:$AI$68))))</f>
        <v>0.13193084590576265</v>
      </c>
      <c r="AG2093" cm="1">
        <f t="array" ref="AG2093">1/(1+EXP(-$AI$71-SUMPRODUCT(A2093:AA2093, TRANSPOSE($AI$72:$AI$98))))</f>
        <v>5.221627383652535E-2</v>
      </c>
    </row>
    <row r="2094" spans="1:33" x14ac:dyDescent="0.35">
      <c r="A2094" s="1">
        <v>6.2185063362121582</v>
      </c>
      <c r="B2094" s="1">
        <v>38.669822692871094</v>
      </c>
      <c r="C2094" s="1">
        <v>240.46852111816406</v>
      </c>
      <c r="D2094" s="1">
        <v>6.0605387687683105</v>
      </c>
      <c r="E2094" s="1">
        <v>36.730129241943359</v>
      </c>
      <c r="F2094" s="1">
        <v>222.60438537597656</v>
      </c>
      <c r="G2094" s="1">
        <v>32.4700927734375</v>
      </c>
      <c r="H2094" s="1">
        <v>1054.306884765625</v>
      </c>
      <c r="I2094" s="1">
        <v>34233.4453125</v>
      </c>
      <c r="J2094" s="1">
        <v>26.854242324829102</v>
      </c>
      <c r="K2094" s="1">
        <v>721.15032958984375</v>
      </c>
      <c r="L2094" s="1">
        <v>19365.9453125</v>
      </c>
      <c r="M2094" s="1">
        <v>92.821708679199219</v>
      </c>
      <c r="N2094" s="1">
        <v>8615.869140625</v>
      </c>
      <c r="O2094" s="2">
        <v>799739.75</v>
      </c>
      <c r="P2094" s="1">
        <v>0.113433837890625</v>
      </c>
      <c r="Q2094" s="1">
        <v>1.2867235578596592E-2</v>
      </c>
      <c r="R2094" s="1">
        <v>9.9999997764825821E-3</v>
      </c>
      <c r="S2094" s="1">
        <v>0.58886539936065674</v>
      </c>
      <c r="T2094" s="1">
        <v>0.34676244854927063</v>
      </c>
      <c r="U2094" s="1">
        <v>0.20419640839099884</v>
      </c>
      <c r="V2094" s="1">
        <v>71.391151428222656</v>
      </c>
      <c r="W2094" s="1">
        <v>5096.6962890625</v>
      </c>
      <c r="X2094" s="1">
        <v>363859.03125</v>
      </c>
      <c r="Y2094" s="1">
        <v>45.113376617431641</v>
      </c>
      <c r="Z2094" s="1">
        <v>2035.216796875</v>
      </c>
      <c r="AA2094" s="1">
        <v>91815.5</v>
      </c>
      <c r="AB2094" s="1">
        <v>0</v>
      </c>
      <c r="AE2094" s="17">
        <f t="shared" si="32"/>
        <v>0.5</v>
      </c>
      <c r="AF2094" cm="1">
        <f t="array" ref="AF2094">1/(1+EXP(-$AI$41-SUMPRODUCT(A2094:AA2094, TRANSPOSE($AI$42:$AI$68))))</f>
        <v>0.15017525539835977</v>
      </c>
      <c r="AG2094" cm="1">
        <f t="array" ref="AG2094">1/(1+EXP(-$AI$71-SUMPRODUCT(A2094:AA2094, TRANSPOSE($AI$72:$AI$98))))</f>
        <v>7.0132345346972547E-2</v>
      </c>
    </row>
    <row r="2095" spans="1:33" x14ac:dyDescent="0.35">
      <c r="A2095" s="1">
        <v>6.7859196662902832</v>
      </c>
      <c r="B2095" s="1">
        <v>46.0487060546875</v>
      </c>
      <c r="C2095" s="1">
        <v>312.48281860351563</v>
      </c>
      <c r="D2095" s="1">
        <v>6.621523380279541</v>
      </c>
      <c r="E2095" s="1">
        <v>43.844570159912109</v>
      </c>
      <c r="F2095" s="1">
        <v>290.31787109375</v>
      </c>
      <c r="G2095" s="1">
        <v>34.669437408447266</v>
      </c>
      <c r="H2095" s="1">
        <v>1201.9698486328125</v>
      </c>
      <c r="I2095" s="1">
        <v>41671.62109375</v>
      </c>
      <c r="J2095" s="1">
        <v>29.607460021972656</v>
      </c>
      <c r="K2095" s="1">
        <v>876.6016845703125</v>
      </c>
      <c r="L2095" s="1">
        <v>25953.94921875</v>
      </c>
      <c r="M2095" s="1">
        <v>105.80139923095703</v>
      </c>
      <c r="N2095" s="1">
        <v>11193.9365234375</v>
      </c>
      <c r="O2095" s="2">
        <v>1184334.125</v>
      </c>
      <c r="P2095" s="1">
        <v>8.8627099990844727E-2</v>
      </c>
      <c r="Q2095" s="1">
        <v>9.9999997764825821E-3</v>
      </c>
      <c r="R2095" s="1">
        <v>9.9999997764825821E-3</v>
      </c>
      <c r="S2095" s="1">
        <v>0.56545472145080566</v>
      </c>
      <c r="T2095" s="1">
        <v>0.31973904371261597</v>
      </c>
      <c r="U2095" s="1">
        <v>0.18079794943332672</v>
      </c>
      <c r="V2095" s="1">
        <v>75.039970397949219</v>
      </c>
      <c r="W2095" s="1">
        <v>5630.9970703125</v>
      </c>
      <c r="X2095" s="1">
        <v>422549.875</v>
      </c>
      <c r="Y2095" s="1">
        <v>54.989734649658203</v>
      </c>
      <c r="Z2095" s="1">
        <v>3023.870849609375</v>
      </c>
      <c r="AA2095" s="1">
        <v>166281.859375</v>
      </c>
      <c r="AB2095" s="1">
        <v>0</v>
      </c>
      <c r="AE2095" s="17">
        <f t="shared" si="32"/>
        <v>0.5</v>
      </c>
      <c r="AF2095" cm="1">
        <f t="array" ref="AF2095">1/(1+EXP(-$AI$41-SUMPRODUCT(A2095:AA2095, TRANSPOSE($AI$42:$AI$68))))</f>
        <v>0.18555325817578999</v>
      </c>
      <c r="AG2095" cm="1">
        <f t="array" ref="AG2095">1/(1+EXP(-$AI$71-SUMPRODUCT(A2095:AA2095, TRANSPOSE($AI$72:$AI$98))))</f>
        <v>0.11347349211331602</v>
      </c>
    </row>
    <row r="2096" spans="1:33" x14ac:dyDescent="0.35">
      <c r="A2096" s="1">
        <v>7.6389675140380859</v>
      </c>
      <c r="B2096" s="1">
        <v>58.353824615478516</v>
      </c>
      <c r="C2096" s="1">
        <v>445.76296997070313</v>
      </c>
      <c r="D2096" s="1">
        <v>7.4682002067565918</v>
      </c>
      <c r="E2096" s="1">
        <v>55.774013519287109</v>
      </c>
      <c r="F2096" s="1">
        <v>416.531494140625</v>
      </c>
      <c r="G2096" s="1">
        <v>34.9227294921875</v>
      </c>
      <c r="H2096" s="1">
        <v>1219.5970458984375</v>
      </c>
      <c r="I2096" s="1">
        <v>42591.65625</v>
      </c>
      <c r="J2096" s="1">
        <v>37.590423583984375</v>
      </c>
      <c r="K2096" s="1">
        <v>1413.0399169921875</v>
      </c>
      <c r="L2096" s="1">
        <v>53116.76953125</v>
      </c>
      <c r="M2096" s="1">
        <v>121.88969421386719</v>
      </c>
      <c r="N2096" s="1">
        <v>14857.09765625</v>
      </c>
      <c r="O2096" s="2">
        <v>1810927.125</v>
      </c>
      <c r="P2096" s="1">
        <v>5.988311767578125E-2</v>
      </c>
      <c r="Q2096" s="1">
        <v>9.9999997764825821E-3</v>
      </c>
      <c r="R2096" s="1">
        <v>9.9999997764825821E-3</v>
      </c>
      <c r="S2096" s="1">
        <v>0.5282629132270813</v>
      </c>
      <c r="T2096" s="1">
        <v>0.2790617048740387</v>
      </c>
      <c r="U2096" s="1">
        <v>0.14741794764995575</v>
      </c>
      <c r="V2096" s="1">
        <v>77.23699951171875</v>
      </c>
      <c r="W2096" s="1">
        <v>5965.55419921875</v>
      </c>
      <c r="X2096" s="1">
        <v>460761.5</v>
      </c>
      <c r="Y2096" s="1">
        <v>69.756385803222656</v>
      </c>
      <c r="Z2096" s="1">
        <v>4865.953125</v>
      </c>
      <c r="AA2096" s="1">
        <v>339431.3125</v>
      </c>
      <c r="AB2096" s="1">
        <v>0</v>
      </c>
      <c r="AE2096" s="17">
        <f t="shared" si="32"/>
        <v>0.5</v>
      </c>
      <c r="AF2096" cm="1">
        <f t="array" ref="AF2096">1/(1+EXP(-$AI$41-SUMPRODUCT(A2096:AA2096, TRANSPOSE($AI$42:$AI$68))))</f>
        <v>0.2636645007800601</v>
      </c>
      <c r="AG2096" cm="1">
        <f t="array" ref="AG2096">1/(1+EXP(-$AI$71-SUMPRODUCT(A2096:AA2096, TRANSPOSE($AI$72:$AI$98))))</f>
        <v>0.2430355279250698</v>
      </c>
    </row>
    <row r="2097" spans="1:33" x14ac:dyDescent="0.35">
      <c r="A2097" s="1">
        <v>8.4712762832641602</v>
      </c>
      <c r="B2097" s="1">
        <v>71.762519836425781</v>
      </c>
      <c r="C2097" s="1">
        <v>607.920166015625</v>
      </c>
      <c r="D2097" s="1">
        <v>8.3161888122558594</v>
      </c>
      <c r="E2097" s="1">
        <v>69.15899658203125</v>
      </c>
      <c r="F2097" s="1">
        <v>575.1392822265625</v>
      </c>
      <c r="G2097" s="1">
        <v>36.631359100341797</v>
      </c>
      <c r="H2097" s="1">
        <v>1341.8564453125</v>
      </c>
      <c r="I2097" s="1">
        <v>49154.02734375</v>
      </c>
      <c r="J2097" s="1">
        <v>48.338607788085938</v>
      </c>
      <c r="K2097" s="1">
        <v>2336.62109375</v>
      </c>
      <c r="L2097" s="1">
        <v>112949.0078125</v>
      </c>
      <c r="M2097" s="1">
        <v>139.05598449707031</v>
      </c>
      <c r="N2097" s="1">
        <v>19336.56640625</v>
      </c>
      <c r="O2097" s="2">
        <v>2688865.25</v>
      </c>
      <c r="P2097" s="1">
        <v>3.4830808639526367E-2</v>
      </c>
      <c r="Q2097" s="1">
        <v>9.9999997764825821E-3</v>
      </c>
      <c r="R2097" s="1">
        <v>9.9999997764825821E-3</v>
      </c>
      <c r="S2097" s="1">
        <v>0.49315562844276428</v>
      </c>
      <c r="T2097" s="1">
        <v>0.24320247769355774</v>
      </c>
      <c r="U2097" s="1">
        <v>0.11993666738271713</v>
      </c>
      <c r="V2097" s="1">
        <v>76.830398559570313</v>
      </c>
      <c r="W2097" s="1">
        <v>5902.91015625</v>
      </c>
      <c r="X2097" s="1">
        <v>453522.9375</v>
      </c>
      <c r="Y2097" s="1">
        <v>86.516334533691406</v>
      </c>
      <c r="Z2097" s="1">
        <v>7485.076171875</v>
      </c>
      <c r="AA2097" s="1">
        <v>647581.375</v>
      </c>
      <c r="AB2097" s="1">
        <v>0</v>
      </c>
      <c r="AE2097" s="17">
        <f t="shared" si="32"/>
        <v>0.5</v>
      </c>
      <c r="AF2097" cm="1">
        <f t="array" ref="AF2097">1/(1+EXP(-$AI$41-SUMPRODUCT(A2097:AA2097, TRANSPOSE($AI$42:$AI$68))))</f>
        <v>0.36532207623254598</v>
      </c>
      <c r="AG2097" cm="1">
        <f t="array" ref="AG2097">1/(1+EXP(-$AI$71-SUMPRODUCT(A2097:AA2097, TRANSPOSE($AI$72:$AI$98))))</f>
        <v>0.44297775187892841</v>
      </c>
    </row>
    <row r="2098" spans="1:33" x14ac:dyDescent="0.35">
      <c r="A2098" s="1">
        <v>8.9916591644287109</v>
      </c>
      <c r="B2098" s="1">
        <v>80.849937438964844</v>
      </c>
      <c r="C2098" s="1">
        <v>726.97503662109375</v>
      </c>
      <c r="D2098" s="1">
        <v>8.9127950668334961</v>
      </c>
      <c r="E2098" s="1">
        <v>79.437919616699219</v>
      </c>
      <c r="F2098" s="1">
        <v>708.01385498046875</v>
      </c>
      <c r="G2098" s="1">
        <v>37.929824829101563</v>
      </c>
      <c r="H2098" s="1">
        <v>1438.671630859375</v>
      </c>
      <c r="I2098" s="1">
        <v>54568.5625</v>
      </c>
      <c r="J2098" s="1">
        <v>61.571060180664063</v>
      </c>
      <c r="K2098" s="1">
        <v>3790.995361328125</v>
      </c>
      <c r="L2098" s="1">
        <v>233415.609375</v>
      </c>
      <c r="M2098" s="1">
        <v>157.70404052734375</v>
      </c>
      <c r="N2098" s="1">
        <v>24870.564453125</v>
      </c>
      <c r="O2098" s="2">
        <v>3922188.5</v>
      </c>
      <c r="P2098" s="1">
        <v>2.028346061706543E-2</v>
      </c>
      <c r="Q2098" s="1">
        <v>9.9999997764825821E-3</v>
      </c>
      <c r="R2098" s="1">
        <v>9.9999997764825821E-3</v>
      </c>
      <c r="S2098" s="1">
        <v>0.44669100642204285</v>
      </c>
      <c r="T2098" s="1">
        <v>0.19953285157680511</v>
      </c>
      <c r="U2098" s="1">
        <v>8.9129529893398285E-2</v>
      </c>
      <c r="V2098" s="1">
        <v>78.146766662597656</v>
      </c>
      <c r="W2098" s="1">
        <v>6106.9169921875</v>
      </c>
      <c r="X2098" s="1">
        <v>477235.84375</v>
      </c>
      <c r="Y2098" s="1">
        <v>103.90547180175781</v>
      </c>
      <c r="Z2098" s="1">
        <v>10796.3466796875</v>
      </c>
      <c r="AA2098" s="1">
        <v>1121799.5</v>
      </c>
      <c r="AB2098" s="1">
        <v>1</v>
      </c>
      <c r="AE2098" s="17">
        <f t="shared" si="32"/>
        <v>0.5</v>
      </c>
      <c r="AF2098" cm="1">
        <f t="array" ref="AF2098">1/(1+EXP(-$AI$41-SUMPRODUCT(A2098:AA2098, TRANSPOSE($AI$42:$AI$68))))</f>
        <v>0.45297308286634347</v>
      </c>
      <c r="AG2098" cm="1">
        <f t="array" ref="AG2098">1/(1+EXP(-$AI$71-SUMPRODUCT(A2098:AA2098, TRANSPOSE($AI$72:$AI$98))))</f>
        <v>0.60298346103040823</v>
      </c>
    </row>
    <row r="2099" spans="1:33" x14ac:dyDescent="0.35">
      <c r="A2099" s="1">
        <v>9.2657938003540039</v>
      </c>
      <c r="B2099" s="1">
        <v>85.854934692382813</v>
      </c>
      <c r="C2099" s="1">
        <v>795.51409912109375</v>
      </c>
      <c r="D2099" s="1">
        <v>9.2515754699707031</v>
      </c>
      <c r="E2099" s="1">
        <v>85.591651916503906</v>
      </c>
      <c r="F2099" s="1">
        <v>791.85760498046875</v>
      </c>
      <c r="G2099" s="1">
        <v>39.836723327636719</v>
      </c>
      <c r="H2099" s="1">
        <v>1586.9644775390625</v>
      </c>
      <c r="I2099" s="1">
        <v>63219.46484375</v>
      </c>
      <c r="J2099" s="1">
        <v>75.384757995605469</v>
      </c>
      <c r="K2099" s="1">
        <v>5682.86181640625</v>
      </c>
      <c r="L2099" s="1">
        <v>428401.15625</v>
      </c>
      <c r="M2099" s="1">
        <v>176.76177978515625</v>
      </c>
      <c r="N2099" s="1">
        <v>31244.7265625</v>
      </c>
      <c r="O2099" s="1">
        <v>5522873.5</v>
      </c>
      <c r="P2099" s="1">
        <v>1.7730951309204102E-2</v>
      </c>
      <c r="Q2099" s="1">
        <v>9.9999997764825821E-3</v>
      </c>
      <c r="R2099" s="1">
        <v>9.9999997764825821E-3</v>
      </c>
      <c r="S2099" s="1">
        <v>0.41656440496444702</v>
      </c>
      <c r="T2099" s="1">
        <v>0.17352589964866638</v>
      </c>
      <c r="U2099" s="1">
        <v>7.2284713387489319E-2</v>
      </c>
      <c r="V2099" s="1">
        <v>80.115951538085938</v>
      </c>
      <c r="W2099" s="1">
        <v>6418.56591796875</v>
      </c>
      <c r="X2099" s="1">
        <v>514229.5</v>
      </c>
      <c r="Y2099" s="1">
        <v>120.79048919677734</v>
      </c>
      <c r="Z2099" s="1">
        <v>14590.341796875</v>
      </c>
      <c r="AA2099" s="1">
        <v>1762374.625</v>
      </c>
      <c r="AB2099" s="1">
        <v>1</v>
      </c>
      <c r="AE2099" s="17">
        <f t="shared" si="32"/>
        <v>0.5</v>
      </c>
      <c r="AF2099" cm="1">
        <f t="array" ref="AF2099">1/(1+EXP(-$AI$41-SUMPRODUCT(A2099:AA2099, TRANSPOSE($AI$42:$AI$68))))</f>
        <v>0.49236046348319268</v>
      </c>
      <c r="AG2099" cm="1">
        <f t="array" ref="AG2099">1/(1+EXP(-$AI$71-SUMPRODUCT(A2099:AA2099, TRANSPOSE($AI$72:$AI$98))))</f>
        <v>0.65223483006325933</v>
      </c>
    </row>
    <row r="2100" spans="1:33" x14ac:dyDescent="0.35">
      <c r="A2100" s="1">
        <v>9.1590862274169922</v>
      </c>
      <c r="B2100" s="1">
        <v>83.888862609863281</v>
      </c>
      <c r="C2100" s="1">
        <v>768.3453369140625</v>
      </c>
      <c r="D2100" s="1">
        <v>9.1499996185302734</v>
      </c>
      <c r="E2100" s="1">
        <v>83.722496032714844</v>
      </c>
      <c r="F2100" s="1">
        <v>766.060791015625</v>
      </c>
      <c r="G2100" s="1">
        <v>38.134010314941406</v>
      </c>
      <c r="H2100" s="1">
        <v>1454.2027587890625</v>
      </c>
      <c r="I2100" s="1">
        <v>55454.58203125</v>
      </c>
      <c r="J2100" s="1">
        <v>92.664886474609375</v>
      </c>
      <c r="K2100" s="1">
        <v>8586.78125</v>
      </c>
      <c r="L2100" s="1">
        <v>795693.125</v>
      </c>
      <c r="M2100" s="1">
        <v>197.71919250488281</v>
      </c>
      <c r="N2100" s="1">
        <v>39092.87890625</v>
      </c>
      <c r="O2100" s="1">
        <v>7729412.5</v>
      </c>
      <c r="P2100" s="1">
        <v>3.3882379531860352E-2</v>
      </c>
      <c r="Q2100" s="1">
        <v>9.9999997764825821E-3</v>
      </c>
      <c r="R2100" s="1">
        <v>9.9999997764825821E-3</v>
      </c>
      <c r="S2100" s="1">
        <v>0.37577423453330994</v>
      </c>
      <c r="T2100" s="1">
        <v>0.1412062793970108</v>
      </c>
      <c r="U2100" s="1">
        <v>5.3061679005622864E-2</v>
      </c>
      <c r="V2100" s="1">
        <v>83.806259155273438</v>
      </c>
      <c r="W2100" s="1">
        <v>7023.4892578125</v>
      </c>
      <c r="X2100" s="1">
        <v>588612.375</v>
      </c>
      <c r="Y2100" s="1">
        <v>136.792236328125</v>
      </c>
      <c r="Z2100" s="1">
        <v>18712.115234375</v>
      </c>
      <c r="AA2100" s="1">
        <v>2559672.25</v>
      </c>
      <c r="AB2100" s="1">
        <v>1</v>
      </c>
      <c r="AE2100" s="17">
        <f t="shared" si="32"/>
        <v>0.5</v>
      </c>
      <c r="AF2100" cm="1">
        <f t="array" ref="AF2100">1/(1+EXP(-$AI$41-SUMPRODUCT(A2100:AA2100, TRANSPOSE($AI$42:$AI$68))))</f>
        <v>0.44978874822569326</v>
      </c>
      <c r="AG2100" cm="1">
        <f t="array" ref="AG2100">1/(1+EXP(-$AI$71-SUMPRODUCT(A2100:AA2100, TRANSPOSE($AI$72:$AI$98))))</f>
        <v>0.55513799747009318</v>
      </c>
    </row>
    <row r="2101" spans="1:33" x14ac:dyDescent="0.35">
      <c r="A2101" s="1">
        <v>8.7738809585571289</v>
      </c>
      <c r="B2101" s="1">
        <v>76.980987548828125</v>
      </c>
      <c r="C2101" s="1">
        <v>675.4219970703125</v>
      </c>
      <c r="D2101" s="1">
        <v>8.7098226547241211</v>
      </c>
      <c r="E2101" s="1">
        <v>75.861007690429688</v>
      </c>
      <c r="F2101" s="1">
        <v>660.7359619140625</v>
      </c>
      <c r="G2101" s="1">
        <v>36.534328460693359</v>
      </c>
      <c r="H2101" s="1">
        <v>1334.7572021484375</v>
      </c>
      <c r="I2101" s="1">
        <v>48764.45703125</v>
      </c>
      <c r="J2101" s="1">
        <v>108.21240997314453</v>
      </c>
      <c r="K2101" s="1">
        <v>11709.92578125</v>
      </c>
      <c r="L2101" s="1">
        <v>1267159.25</v>
      </c>
      <c r="M2101" s="1">
        <v>216.74099731445313</v>
      </c>
      <c r="N2101" s="1">
        <v>46976.66015625</v>
      </c>
      <c r="O2101" s="1">
        <v>10181768</v>
      </c>
      <c r="P2101" s="1">
        <v>5.3014755249023438E-2</v>
      </c>
      <c r="Q2101" s="1">
        <v>9.9999997764825821E-3</v>
      </c>
      <c r="R2101" s="1">
        <v>9.9999997764825821E-3</v>
      </c>
      <c r="S2101" s="1">
        <v>0.36440494656562805</v>
      </c>
      <c r="T2101" s="1">
        <v>0.13279096782207489</v>
      </c>
      <c r="U2101" s="1">
        <v>4.8389684408903122E-2</v>
      </c>
      <c r="V2101" s="1">
        <v>86.808662414550781</v>
      </c>
      <c r="W2101" s="1">
        <v>7535.74365234375</v>
      </c>
      <c r="X2101" s="1">
        <v>654167.875</v>
      </c>
      <c r="Y2101" s="1">
        <v>150.56028747558594</v>
      </c>
      <c r="Z2101" s="1">
        <v>22668.400390625</v>
      </c>
      <c r="AA2101" s="1">
        <v>3412960.75</v>
      </c>
      <c r="AB2101" s="1">
        <v>0</v>
      </c>
      <c r="AE2101" s="17">
        <f t="shared" si="32"/>
        <v>0.5</v>
      </c>
      <c r="AF2101" cm="1">
        <f t="array" ref="AF2101">1/(1+EXP(-$AI$41-SUMPRODUCT(A2101:AA2101, TRANSPOSE($AI$42:$AI$68))))</f>
        <v>0.35633152201151042</v>
      </c>
      <c r="AG2101" cm="1">
        <f t="array" ref="AG2101">1/(1+EXP(-$AI$71-SUMPRODUCT(A2101:AA2101, TRANSPOSE($AI$72:$AI$98))))</f>
        <v>0.35884959863897586</v>
      </c>
    </row>
    <row r="2102" spans="1:33" x14ac:dyDescent="0.35">
      <c r="A2102" s="1">
        <v>7.645514965057373</v>
      </c>
      <c r="B2102" s="1">
        <v>58.453899383544922</v>
      </c>
      <c r="C2102" s="1">
        <v>446.91015625</v>
      </c>
      <c r="D2102" s="1">
        <v>7.540621280670166</v>
      </c>
      <c r="E2102" s="1">
        <v>56.860969543457031</v>
      </c>
      <c r="F2102" s="1">
        <v>428.76702880859375</v>
      </c>
      <c r="G2102" s="1">
        <v>38.310207366943359</v>
      </c>
      <c r="H2102" s="1">
        <v>1467.6719970703125</v>
      </c>
      <c r="I2102" s="1">
        <v>56226.81640625</v>
      </c>
      <c r="J2102" s="1">
        <v>120.56424713134766</v>
      </c>
      <c r="K2102" s="1">
        <v>14535.7373046875</v>
      </c>
      <c r="L2102" s="1">
        <v>1752490.25</v>
      </c>
      <c r="M2102" s="1">
        <v>234.82272338867188</v>
      </c>
      <c r="N2102" s="1">
        <v>55141.7109375</v>
      </c>
      <c r="O2102" s="1">
        <v>12948527</v>
      </c>
      <c r="P2102" s="1">
        <v>7.5942516326904297E-2</v>
      </c>
      <c r="Q2102" s="1">
        <v>9.9999997764825821E-3</v>
      </c>
      <c r="R2102" s="1">
        <v>9.9999997764825821E-3</v>
      </c>
      <c r="S2102" s="1">
        <v>0.36274868249893188</v>
      </c>
      <c r="T2102" s="1">
        <v>0.13158661127090454</v>
      </c>
      <c r="U2102" s="1">
        <v>4.7732867300510406E-2</v>
      </c>
      <c r="V2102" s="1">
        <v>87.758712768554688</v>
      </c>
      <c r="W2102" s="1">
        <v>7701.591796875</v>
      </c>
      <c r="X2102" s="1">
        <v>675881.75</v>
      </c>
      <c r="Y2102" s="1">
        <v>163.63873291015625</v>
      </c>
      <c r="Z2102" s="1">
        <v>26777.634765625</v>
      </c>
      <c r="AA2102" s="1">
        <v>4381858</v>
      </c>
      <c r="AB2102" s="1">
        <v>0</v>
      </c>
      <c r="AE2102" s="17">
        <f t="shared" si="32"/>
        <v>0.5</v>
      </c>
      <c r="AF2102" cm="1">
        <f t="array" ref="AF2102">1/(1+EXP(-$AI$41-SUMPRODUCT(A2102:AA2102, TRANSPOSE($AI$42:$AI$68))))</f>
        <v>0.21999601788508089</v>
      </c>
      <c r="AG2102" cm="1">
        <f t="array" ref="AG2102">1/(1+EXP(-$AI$71-SUMPRODUCT(A2102:AA2102, TRANSPOSE($AI$72:$AI$98))))</f>
        <v>0.13201574100158553</v>
      </c>
    </row>
    <row r="2103" spans="1:33" x14ac:dyDescent="0.35">
      <c r="A2103" s="1">
        <v>6.5773100852966309</v>
      </c>
      <c r="B2103" s="1">
        <v>43.261009216308594</v>
      </c>
      <c r="C2103" s="1">
        <v>284.54107666015625</v>
      </c>
      <c r="D2103" s="1">
        <v>6.4417309761047363</v>
      </c>
      <c r="E2103" s="1">
        <v>41.495899200439453</v>
      </c>
      <c r="F2103" s="1">
        <v>267.305419921875</v>
      </c>
      <c r="G2103" s="1">
        <v>35.995738983154297</v>
      </c>
      <c r="H2103" s="1">
        <v>1295.6932373046875</v>
      </c>
      <c r="I2103" s="1">
        <v>46639.43359375</v>
      </c>
      <c r="J2103" s="1">
        <v>135.92135620117188</v>
      </c>
      <c r="K2103" s="1">
        <v>18474.615234375</v>
      </c>
      <c r="L2103" s="1">
        <v>2511094.75</v>
      </c>
      <c r="M2103" s="1">
        <v>250.033447265625</v>
      </c>
      <c r="N2103" s="1">
        <v>62516.7265625</v>
      </c>
      <c r="O2103" s="1">
        <v>15631272</v>
      </c>
      <c r="P2103" s="1">
        <v>9.7289800643920898E-2</v>
      </c>
      <c r="Q2103" s="1">
        <v>9.9999997764825821E-3</v>
      </c>
      <c r="R2103" s="1">
        <v>9.9999997764825821E-3</v>
      </c>
      <c r="S2103" s="1">
        <v>0.35230517387390137</v>
      </c>
      <c r="T2103" s="1">
        <v>0.12411893904209137</v>
      </c>
      <c r="U2103" s="1">
        <v>4.3727744370698929E-2</v>
      </c>
      <c r="V2103" s="1">
        <v>86.805740356445313</v>
      </c>
      <c r="W2103" s="1">
        <v>7535.236328125</v>
      </c>
      <c r="X2103" s="1">
        <v>654101.8125</v>
      </c>
      <c r="Y2103" s="1">
        <v>170.5799560546875</v>
      </c>
      <c r="Z2103" s="1">
        <v>29097.521484375</v>
      </c>
      <c r="AA2103" s="1">
        <v>4963454</v>
      </c>
      <c r="AB2103" s="1">
        <v>0</v>
      </c>
      <c r="AE2103" s="17">
        <f t="shared" si="32"/>
        <v>0.5</v>
      </c>
      <c r="AF2103" cm="1">
        <f t="array" ref="AF2103">1/(1+EXP(-$AI$41-SUMPRODUCT(A2103:AA2103, TRANSPOSE($AI$42:$AI$68))))</f>
        <v>0.14280243080270946</v>
      </c>
      <c r="AG2103" cm="1">
        <f t="array" ref="AG2103">1/(1+EXP(-$AI$71-SUMPRODUCT(A2103:AA2103, TRANSPOSE($AI$72:$AI$98))))</f>
        <v>4.9949545134007643E-2</v>
      </c>
    </row>
    <row r="2104" spans="1:33" x14ac:dyDescent="0.35">
      <c r="A2104" s="1">
        <v>5.2619791030883789</v>
      </c>
      <c r="B2104" s="1">
        <v>27.688423156738281</v>
      </c>
      <c r="C2104" s="1">
        <v>145.69590759277344</v>
      </c>
      <c r="D2104" s="1">
        <v>5.1341581344604492</v>
      </c>
      <c r="E2104" s="1">
        <v>26.359579086303711</v>
      </c>
      <c r="F2104" s="1">
        <v>135.33424377441406</v>
      </c>
      <c r="G2104" s="1">
        <v>33.444038391113281</v>
      </c>
      <c r="H2104" s="1">
        <v>1118.503662109375</v>
      </c>
      <c r="I2104" s="1">
        <v>37407.28125</v>
      </c>
      <c r="J2104" s="1">
        <v>146.90318298339844</v>
      </c>
      <c r="K2104" s="1">
        <v>21580.544921875</v>
      </c>
      <c r="L2104" s="1">
        <v>3170250.75</v>
      </c>
      <c r="M2104" s="1">
        <v>262.29620361328125</v>
      </c>
      <c r="N2104" s="1">
        <v>68799.296875</v>
      </c>
      <c r="O2104" s="1">
        <v>18045794</v>
      </c>
      <c r="P2104" s="1">
        <v>0.11437582969665527</v>
      </c>
      <c r="Q2104" s="1">
        <v>1.3081829994916916E-2</v>
      </c>
      <c r="R2104" s="1">
        <v>9.9999997764825821E-3</v>
      </c>
      <c r="S2104" s="1">
        <v>0.35451608896255493</v>
      </c>
      <c r="T2104" s="1">
        <v>0.12568165361881256</v>
      </c>
      <c r="U2104" s="1">
        <v>4.4556170701980591E-2</v>
      </c>
      <c r="V2104" s="1">
        <v>87.994697570800781</v>
      </c>
      <c r="W2104" s="1">
        <v>7743.06689453125</v>
      </c>
      <c r="X2104" s="1">
        <v>681348.8125</v>
      </c>
      <c r="Y2104" s="1">
        <v>168.70222473144531</v>
      </c>
      <c r="Z2104" s="1">
        <v>28460.44140625</v>
      </c>
      <c r="AA2104" s="1">
        <v>4801339.5</v>
      </c>
      <c r="AB2104" s="1">
        <v>0</v>
      </c>
      <c r="AE2104" s="17">
        <f t="shared" si="32"/>
        <v>0.5</v>
      </c>
      <c r="AF2104" cm="1">
        <f t="array" ref="AF2104">1/(1+EXP(-$AI$41-SUMPRODUCT(A2104:AA2104, TRANSPOSE($AI$42:$AI$68))))</f>
        <v>0.11563517837830939</v>
      </c>
      <c r="AG2104" cm="1">
        <f t="array" ref="AG2104">1/(1+EXP(-$AI$71-SUMPRODUCT(A2104:AA2104, TRANSPOSE($AI$72:$AI$98))))</f>
        <v>3.3557205090618797E-2</v>
      </c>
    </row>
    <row r="2105" spans="1:33" x14ac:dyDescent="0.35">
      <c r="A2105" s="1">
        <v>3.9574360847473145</v>
      </c>
      <c r="B2105" s="1">
        <v>15.661300659179688</v>
      </c>
      <c r="C2105" s="1">
        <v>61.978595733642578</v>
      </c>
      <c r="D2105" s="1">
        <v>3.8788223266601563</v>
      </c>
      <c r="E2105" s="1">
        <v>15.045262336730957</v>
      </c>
      <c r="F2105" s="1">
        <v>58.357902526855469</v>
      </c>
      <c r="G2105" s="1">
        <v>28.314826965332031</v>
      </c>
      <c r="H2105" s="1">
        <v>801.72943115234375</v>
      </c>
      <c r="I2105" s="1">
        <v>22700.830078125</v>
      </c>
      <c r="J2105" s="1">
        <v>155.63258361816406</v>
      </c>
      <c r="K2105" s="1">
        <v>24221.501953125</v>
      </c>
      <c r="L2105" s="1">
        <v>3769654.75</v>
      </c>
      <c r="M2105" s="1">
        <v>272.097900390625</v>
      </c>
      <c r="N2105" s="1">
        <v>74037.265625</v>
      </c>
      <c r="O2105" s="1">
        <v>20145386</v>
      </c>
      <c r="P2105" s="1">
        <v>0.1234581470489502</v>
      </c>
      <c r="Q2105" s="1">
        <v>1.5241914428770542E-2</v>
      </c>
      <c r="R2105" s="1">
        <v>9.9999997764825821E-3</v>
      </c>
      <c r="S2105" s="1">
        <v>0.34343826770782471</v>
      </c>
      <c r="T2105" s="1">
        <v>0.11794984340667725</v>
      </c>
      <c r="U2105" s="1">
        <v>4.0508490055799484E-2</v>
      </c>
      <c r="V2105" s="1">
        <v>91.245529174804688</v>
      </c>
      <c r="W2105" s="1">
        <v>8325.7470703125</v>
      </c>
      <c r="X2105" s="1">
        <v>759687.125</v>
      </c>
      <c r="Y2105" s="1">
        <v>163.25596618652344</v>
      </c>
      <c r="Z2105" s="1">
        <v>26652.509765625</v>
      </c>
      <c r="AA2105" s="1">
        <v>4351181.5</v>
      </c>
      <c r="AB2105" s="1">
        <v>0</v>
      </c>
      <c r="AE2105" s="17">
        <f t="shared" si="32"/>
        <v>0.5</v>
      </c>
      <c r="AF2105" cm="1">
        <f t="array" ref="AF2105">1/(1+EXP(-$AI$41-SUMPRODUCT(A2105:AA2105, TRANSPOSE($AI$42:$AI$68))))</f>
        <v>0.10989776808597258</v>
      </c>
      <c r="AG2105" cm="1">
        <f t="array" ref="AG2105">1/(1+EXP(-$AI$71-SUMPRODUCT(A2105:AA2105, TRANSPOSE($AI$72:$AI$98))))</f>
        <v>3.2068218291801578E-2</v>
      </c>
    </row>
    <row r="2106" spans="1:33" x14ac:dyDescent="0.35">
      <c r="A2106" s="1">
        <v>2.8508422374725342</v>
      </c>
      <c r="B2106" s="1">
        <v>8.1273012161254883</v>
      </c>
      <c r="C2106" s="1">
        <v>23.169654846191406</v>
      </c>
      <c r="D2106" s="1">
        <v>2.8173470497131348</v>
      </c>
      <c r="E2106" s="1">
        <v>7.9374442100524902</v>
      </c>
      <c r="F2106" s="1">
        <v>22.36253547668457</v>
      </c>
      <c r="G2106" s="1">
        <v>23.013088226318359</v>
      </c>
      <c r="H2106" s="1">
        <v>529.60223388671875</v>
      </c>
      <c r="I2106" s="1">
        <v>12187.783203125</v>
      </c>
      <c r="J2106" s="1">
        <v>158.18701171875</v>
      </c>
      <c r="K2106" s="1">
        <v>25023.130859375</v>
      </c>
      <c r="L2106" s="1">
        <v>3958334.25</v>
      </c>
      <c r="M2106" s="1">
        <v>278.04550170898438</v>
      </c>
      <c r="N2106" s="1">
        <v>77309.3046875</v>
      </c>
      <c r="O2106" s="1">
        <v>21495504</v>
      </c>
      <c r="P2106" s="1">
        <v>0.12889647483825684</v>
      </c>
      <c r="Q2106" s="1">
        <v>1.6614301130175591E-2</v>
      </c>
      <c r="R2106" s="1">
        <v>9.9999997764825821E-3</v>
      </c>
      <c r="S2106" s="1">
        <v>0.33438628911972046</v>
      </c>
      <c r="T2106" s="1">
        <v>0.11181419342756271</v>
      </c>
      <c r="U2106" s="1">
        <v>3.7389133125543594E-2</v>
      </c>
      <c r="V2106" s="1">
        <v>92.846221923828125</v>
      </c>
      <c r="W2106" s="1">
        <v>8620.4208984375</v>
      </c>
      <c r="X2106" s="1">
        <v>800373.5</v>
      </c>
      <c r="Y2106" s="1">
        <v>156.25337219238281</v>
      </c>
      <c r="Z2106" s="1">
        <v>24415.1171875</v>
      </c>
      <c r="AA2106" s="1">
        <v>3814944.25</v>
      </c>
      <c r="AB2106" s="1">
        <v>0</v>
      </c>
      <c r="AE2106" s="17">
        <f t="shared" si="32"/>
        <v>0.5</v>
      </c>
      <c r="AF2106" cm="1">
        <f t="array" ref="AF2106">1/(1+EXP(-$AI$41-SUMPRODUCT(A2106:AA2106, TRANSPOSE($AI$42:$AI$68))))</f>
        <v>0.11381940706243408</v>
      </c>
      <c r="AG2106" cm="1">
        <f t="array" ref="AG2106">1/(1+EXP(-$AI$71-SUMPRODUCT(A2106:AA2106, TRANSPOSE($AI$72:$AI$98))))</f>
        <v>3.6190203917116019E-2</v>
      </c>
    </row>
    <row r="2107" spans="1:33" x14ac:dyDescent="0.35">
      <c r="A2107" s="1">
        <v>0.21341888606548309</v>
      </c>
      <c r="B2107" s="1">
        <v>4.5547619462013245E-2</v>
      </c>
      <c r="C2107" s="1">
        <v>9.9999997764825821E-3</v>
      </c>
      <c r="D2107" s="1">
        <v>0.19755242764949799</v>
      </c>
      <c r="E2107" s="1">
        <v>3.9026960730552673E-2</v>
      </c>
      <c r="F2107" s="1">
        <v>9.9999997764825821E-3</v>
      </c>
      <c r="G2107" s="1">
        <v>102.17108154296875</v>
      </c>
      <c r="H2107" s="1">
        <v>10438.9296875</v>
      </c>
      <c r="I2107" s="1">
        <v>1066556.75</v>
      </c>
      <c r="J2107" s="1">
        <v>23.988346099853516</v>
      </c>
      <c r="K2107" s="1">
        <v>575.44073486328125</v>
      </c>
      <c r="L2107" s="1">
        <v>13803.8720703125</v>
      </c>
      <c r="M2107" s="1">
        <v>49.77899169921875</v>
      </c>
      <c r="N2107" s="1">
        <v>2477.947998046875</v>
      </c>
      <c r="O2107" s="1">
        <v>123349.75</v>
      </c>
      <c r="P2107" s="1">
        <v>0.60829877853393555</v>
      </c>
      <c r="Q2107" s="1">
        <v>0.37002739310264587</v>
      </c>
      <c r="R2107" s="1">
        <v>0.22508721053600311</v>
      </c>
      <c r="S2107" s="1">
        <v>0.38608479499816895</v>
      </c>
      <c r="T2107" s="1">
        <v>0.14906147122383118</v>
      </c>
      <c r="U2107" s="1">
        <v>5.7550366967916489E-2</v>
      </c>
      <c r="V2107" s="1">
        <v>57.151042938232422</v>
      </c>
      <c r="W2107" s="1">
        <v>3266.24169921875</v>
      </c>
      <c r="X2107" s="1">
        <v>186669.125</v>
      </c>
      <c r="Y2107" s="1">
        <v>60.88763427734375</v>
      </c>
      <c r="Z2107" s="1">
        <v>3707.303955078125</v>
      </c>
      <c r="AA2107" s="1">
        <v>225728.96875</v>
      </c>
      <c r="AB2107" s="1">
        <v>0</v>
      </c>
      <c r="AE2107" s="17">
        <f t="shared" si="32"/>
        <v>0.5</v>
      </c>
      <c r="AF2107" cm="1">
        <f t="array" ref="AF2107">1/(1+EXP(-$AI$41-SUMPRODUCT(A2107:AA2107, TRANSPOSE($AI$42:$AI$68))))</f>
        <v>0.11108685655356952</v>
      </c>
      <c r="AG2107" cm="1">
        <f t="array" ref="AG2107">1/(1+EXP(-$AI$71-SUMPRODUCT(A2107:AA2107, TRANSPOSE($AI$72:$AI$98))))</f>
        <v>3.2153304936225043E-2</v>
      </c>
    </row>
    <row r="2108" spans="1:33" x14ac:dyDescent="0.35">
      <c r="A2108" s="1">
        <v>0.12036268413066864</v>
      </c>
      <c r="B2108" s="1">
        <v>1.4487175270915031E-2</v>
      </c>
      <c r="C2108" s="1">
        <v>9.9999997764825821E-3</v>
      </c>
      <c r="D2108" s="1">
        <v>0.11062236875295639</v>
      </c>
      <c r="E2108" s="1">
        <v>1.2237308546900749E-2</v>
      </c>
      <c r="F2108" s="1">
        <v>9.9999997764825821E-3</v>
      </c>
      <c r="G2108" s="1">
        <v>105.20020294189453</v>
      </c>
      <c r="H2108" s="1">
        <v>11067.0830078125</v>
      </c>
      <c r="I2108" s="1">
        <v>1164259.375</v>
      </c>
      <c r="J2108" s="1">
        <v>27.829635620117188</v>
      </c>
      <c r="K2108" s="1">
        <v>774.4886474609375</v>
      </c>
      <c r="L2108" s="1">
        <v>21553.736328125</v>
      </c>
      <c r="M2108" s="1">
        <v>49.824920654296875</v>
      </c>
      <c r="N2108" s="1">
        <v>2482.522705078125</v>
      </c>
      <c r="O2108" s="1">
        <v>123691.5</v>
      </c>
      <c r="P2108" s="1">
        <v>0.60854339599609375</v>
      </c>
      <c r="Q2108" s="1">
        <v>0.37032505869865417</v>
      </c>
      <c r="R2108" s="1">
        <v>0.22535887360572815</v>
      </c>
      <c r="S2108" s="1">
        <v>0.38495677709579468</v>
      </c>
      <c r="T2108" s="1">
        <v>0.14819172024726868</v>
      </c>
      <c r="U2108" s="1">
        <v>5.7047408074140549E-2</v>
      </c>
      <c r="V2108" s="1">
        <v>56.959320068359375</v>
      </c>
      <c r="W2108" s="1">
        <v>3244.3642578125</v>
      </c>
      <c r="X2108" s="1">
        <v>184796.78125</v>
      </c>
      <c r="Y2108" s="1">
        <v>60.090419769287109</v>
      </c>
      <c r="Z2108" s="1">
        <v>3610.858642578125</v>
      </c>
      <c r="AA2108" s="1">
        <v>216978</v>
      </c>
      <c r="AB2108" s="1">
        <v>0</v>
      </c>
      <c r="AE2108" s="17">
        <f t="shared" si="32"/>
        <v>0.5</v>
      </c>
      <c r="AF2108" cm="1">
        <f t="array" ref="AF2108">1/(1+EXP(-$AI$41-SUMPRODUCT(A2108:AA2108, TRANSPOSE($AI$42:$AI$68))))</f>
        <v>0.11343017551062012</v>
      </c>
      <c r="AG2108" cm="1">
        <f t="array" ref="AG2108">1/(1+EXP(-$AI$71-SUMPRODUCT(A2108:AA2108, TRANSPOSE($AI$72:$AI$98))))</f>
        <v>3.4171318253915346E-2</v>
      </c>
    </row>
    <row r="2109" spans="1:33" x14ac:dyDescent="0.35">
      <c r="A2109" s="1">
        <v>5.4567329585552216E-2</v>
      </c>
      <c r="B2109" s="1">
        <v>9.9999997764825821E-3</v>
      </c>
      <c r="C2109" s="1">
        <v>9.9999997764825821E-3</v>
      </c>
      <c r="D2109" s="1">
        <v>4.920756071805954E-2</v>
      </c>
      <c r="E2109" s="1">
        <v>9.9999997764825821E-3</v>
      </c>
      <c r="F2109" s="1">
        <v>9.9999997764825821E-3</v>
      </c>
      <c r="G2109" s="1">
        <v>130.38127136230469</v>
      </c>
      <c r="H2109" s="1">
        <v>16999.275390625</v>
      </c>
      <c r="I2109" s="1">
        <v>2216387.25</v>
      </c>
      <c r="J2109" s="1">
        <v>55.033889770507813</v>
      </c>
      <c r="K2109" s="1">
        <v>3028.72900390625</v>
      </c>
      <c r="L2109" s="1">
        <v>166682.734375</v>
      </c>
      <c r="M2109" s="1">
        <v>49.867965698242188</v>
      </c>
      <c r="N2109" s="1">
        <v>2486.81396484375</v>
      </c>
      <c r="O2109" s="1">
        <v>124012.3515625</v>
      </c>
      <c r="P2109" s="1">
        <v>0.6090850830078125</v>
      </c>
      <c r="Q2109" s="1">
        <v>0.37098464369773865</v>
      </c>
      <c r="R2109" s="1">
        <v>0.22596120834350586</v>
      </c>
      <c r="S2109" s="1">
        <v>0.38454815745353699</v>
      </c>
      <c r="T2109" s="1">
        <v>0.1478772908449173</v>
      </c>
      <c r="U2109" s="1">
        <v>5.6865938007831573E-2</v>
      </c>
      <c r="V2109" s="1">
        <v>56.85430908203125</v>
      </c>
      <c r="W2109" s="1">
        <v>3232.412353515625</v>
      </c>
      <c r="X2109" s="1">
        <v>183776.578125</v>
      </c>
      <c r="Y2109" s="1">
        <v>59.495750427246094</v>
      </c>
      <c r="Z2109" s="1">
        <v>3539.744384765625</v>
      </c>
      <c r="AA2109" s="1">
        <v>210599.75</v>
      </c>
      <c r="AB2109" s="1">
        <v>0</v>
      </c>
      <c r="AE2109" s="17">
        <f t="shared" si="32"/>
        <v>0.5</v>
      </c>
      <c r="AF2109" cm="1">
        <f t="array" ref="AF2109">1/(1+EXP(-$AI$41-SUMPRODUCT(A2109:AA2109, TRANSPOSE($AI$42:$AI$68))))</f>
        <v>0.12081823805249629</v>
      </c>
      <c r="AG2109" cm="1">
        <f t="array" ref="AG2109">1/(1+EXP(-$AI$71-SUMPRODUCT(A2109:AA2109, TRANSPOSE($AI$72:$AI$98))))</f>
        <v>4.0963268960334594E-2</v>
      </c>
    </row>
    <row r="2110" spans="1:33" x14ac:dyDescent="0.35">
      <c r="A2110" s="1">
        <v>5.8852940797805786E-2</v>
      </c>
      <c r="B2110" s="1">
        <v>9.9999997764825821E-3</v>
      </c>
      <c r="C2110" s="1">
        <v>9.9999997764825821E-3</v>
      </c>
      <c r="D2110" s="1">
        <v>4.8655819147825241E-2</v>
      </c>
      <c r="E2110" s="1">
        <v>9.9999997764825821E-3</v>
      </c>
      <c r="F2110" s="1">
        <v>9.9999997764825821E-3</v>
      </c>
      <c r="G2110" s="1">
        <v>145.58619689941406</v>
      </c>
      <c r="H2110" s="1">
        <v>21195.33984375</v>
      </c>
      <c r="I2110" s="1">
        <v>3085749</v>
      </c>
      <c r="J2110" s="1">
        <v>129.811279296875</v>
      </c>
      <c r="K2110" s="1">
        <v>16850.96875</v>
      </c>
      <c r="L2110" s="1">
        <v>2187445.75</v>
      </c>
      <c r="M2110" s="1">
        <v>49.845703125</v>
      </c>
      <c r="N2110" s="1">
        <v>2484.59423828125</v>
      </c>
      <c r="O2110" s="1">
        <v>123846.34375</v>
      </c>
      <c r="P2110" s="1">
        <v>0.60964679718017578</v>
      </c>
      <c r="Q2110" s="1">
        <v>0.37166920304298401</v>
      </c>
      <c r="R2110" s="1">
        <v>0.2265869528055191</v>
      </c>
      <c r="S2110" s="1">
        <v>0.3857610821723938</v>
      </c>
      <c r="T2110" s="1">
        <v>0.14881160855293274</v>
      </c>
      <c r="U2110" s="1">
        <v>5.7405728846788406E-2</v>
      </c>
      <c r="V2110" s="1">
        <v>57.16668701171875</v>
      </c>
      <c r="W2110" s="1">
        <v>3268.030029296875</v>
      </c>
      <c r="X2110" s="1">
        <v>186822.453125</v>
      </c>
      <c r="Y2110" s="1">
        <v>59.161918640136719</v>
      </c>
      <c r="Z2110" s="1">
        <v>3500.132568359375</v>
      </c>
      <c r="AA2110" s="1">
        <v>207074.5625</v>
      </c>
      <c r="AB2110" s="1">
        <v>0</v>
      </c>
      <c r="AE2110" s="17">
        <f t="shared" si="32"/>
        <v>0.5</v>
      </c>
      <c r="AF2110" cm="1">
        <f t="array" ref="AF2110">1/(1+EXP(-$AI$41-SUMPRODUCT(A2110:AA2110, TRANSPOSE($AI$42:$AI$68))))</f>
        <v>0.11000289782076669</v>
      </c>
      <c r="AG2110" cm="1">
        <f t="array" ref="AG2110">1/(1+EXP(-$AI$71-SUMPRODUCT(A2110:AA2110, TRANSPOSE($AI$72:$AI$98))))</f>
        <v>3.0177671820491383E-2</v>
      </c>
    </row>
    <row r="2111" spans="1:33" x14ac:dyDescent="0.35">
      <c r="A2111" s="1">
        <v>0.15341806411743164</v>
      </c>
      <c r="B2111" s="1">
        <v>2.3537103086709976E-2</v>
      </c>
      <c r="C2111" s="1">
        <v>9.9999997764825821E-3</v>
      </c>
      <c r="D2111" s="1">
        <v>0.15338593721389771</v>
      </c>
      <c r="E2111" s="1">
        <v>2.3527245968580246E-2</v>
      </c>
      <c r="F2111" s="1">
        <v>9.9999997764825821E-3</v>
      </c>
      <c r="G2111" s="1">
        <v>107.16558837890625</v>
      </c>
      <c r="H2111" s="1">
        <v>11484.462890625</v>
      </c>
      <c r="I2111" s="1">
        <v>1230739.25</v>
      </c>
      <c r="J2111" s="1">
        <v>171.12751770019531</v>
      </c>
      <c r="K2111" s="1">
        <v>29284.626953125</v>
      </c>
      <c r="L2111" s="1">
        <v>5011405.5</v>
      </c>
      <c r="M2111" s="1">
        <v>49.720794677734375</v>
      </c>
      <c r="N2111" s="1">
        <v>2472.157470703125</v>
      </c>
      <c r="O2111" s="1">
        <v>122917.6328125</v>
      </c>
      <c r="P2111" s="1">
        <v>0.60898041725158691</v>
      </c>
      <c r="Q2111" s="1">
        <v>0.37085714936256409</v>
      </c>
      <c r="R2111" s="1">
        <v>0.22584474086761475</v>
      </c>
      <c r="S2111" s="1">
        <v>0.3888126015663147</v>
      </c>
      <c r="T2111" s="1">
        <v>0.15117524564266205</v>
      </c>
      <c r="U2111" s="1">
        <v>5.8778837323188782E-2</v>
      </c>
      <c r="V2111" s="1">
        <v>57.205085754394531</v>
      </c>
      <c r="W2111" s="1">
        <v>3272.421875</v>
      </c>
      <c r="X2111" s="1">
        <v>187199.171875</v>
      </c>
      <c r="Y2111" s="1">
        <v>59.159378051757813</v>
      </c>
      <c r="Z2111" s="1">
        <v>3499.83203125</v>
      </c>
      <c r="AA2111" s="1">
        <v>207047.890625</v>
      </c>
      <c r="AB2111" s="1">
        <v>0</v>
      </c>
      <c r="AE2111" s="17">
        <f t="shared" si="32"/>
        <v>0.5</v>
      </c>
      <c r="AF2111" cm="1">
        <f t="array" ref="AF2111">1/(1+EXP(-$AI$41-SUMPRODUCT(A2111:AA2111, TRANSPOSE($AI$42:$AI$68))))</f>
        <v>0.1156914626657615</v>
      </c>
      <c r="AG2111" cm="1">
        <f t="array" ref="AG2111">1/(1+EXP(-$AI$71-SUMPRODUCT(A2111:AA2111, TRANSPOSE($AI$72:$AI$98))))</f>
        <v>3.8457899650497562E-2</v>
      </c>
    </row>
    <row r="2112" spans="1:33" x14ac:dyDescent="0.35">
      <c r="A2112" s="1">
        <v>0.24237561225891113</v>
      </c>
      <c r="B2112" s="1">
        <v>5.8745935559272766E-2</v>
      </c>
      <c r="C2112" s="1">
        <v>1.4238582924008369E-2</v>
      </c>
      <c r="D2112" s="1">
        <v>0.2295268326997757</v>
      </c>
      <c r="E2112" s="1">
        <v>5.268256738781929E-2</v>
      </c>
      <c r="F2112" s="1">
        <v>1.2092062272131443E-2</v>
      </c>
      <c r="G2112" s="1">
        <v>87.838577270507813</v>
      </c>
      <c r="H2112" s="1">
        <v>7715.61572265625</v>
      </c>
      <c r="I2112" s="1">
        <v>677728.6875</v>
      </c>
      <c r="J2112" s="1">
        <v>164.98770141601563</v>
      </c>
      <c r="K2112" s="1">
        <v>27220.94140625</v>
      </c>
      <c r="L2112" s="1">
        <v>4491120.5</v>
      </c>
      <c r="M2112" s="1">
        <v>49.687587738037109</v>
      </c>
      <c r="N2112" s="1">
        <v>2468.8564453125</v>
      </c>
      <c r="O2112" s="1">
        <v>122671.515625</v>
      </c>
      <c r="P2112" s="1">
        <v>0.60705065727233887</v>
      </c>
      <c r="Q2112" s="1">
        <v>0.36851051449775696</v>
      </c>
      <c r="R2112" s="1">
        <v>0.22370454668998718</v>
      </c>
      <c r="S2112" s="1">
        <v>0.39282920956611633</v>
      </c>
      <c r="T2112" s="1">
        <v>0.154314786195755</v>
      </c>
      <c r="U2112" s="1">
        <v>6.0619357973337173E-2</v>
      </c>
      <c r="V2112" s="1">
        <v>56.990379333496094</v>
      </c>
      <c r="W2112" s="1">
        <v>3247.9033203125</v>
      </c>
      <c r="X2112" s="1">
        <v>185099.25</v>
      </c>
      <c r="Y2112" s="1">
        <v>59.471832275390625</v>
      </c>
      <c r="Z2112" s="1">
        <v>3536.89892578125</v>
      </c>
      <c r="AA2112" s="1">
        <v>210345.859375</v>
      </c>
      <c r="AB2112" s="1">
        <v>0</v>
      </c>
      <c r="AE2112" s="17">
        <f t="shared" si="32"/>
        <v>0.5</v>
      </c>
      <c r="AF2112" cm="1">
        <f t="array" ref="AF2112">1/(1+EXP(-$AI$41-SUMPRODUCT(A2112:AA2112, TRANSPOSE($AI$42:$AI$68))))</f>
        <v>0.11410923511366275</v>
      </c>
      <c r="AG2112" cm="1">
        <f t="array" ref="AG2112">1/(1+EXP(-$AI$71-SUMPRODUCT(A2112:AA2112, TRANSPOSE($AI$72:$AI$98))))</f>
        <v>3.5928518960492782E-2</v>
      </c>
    </row>
    <row r="2113" spans="1:33" x14ac:dyDescent="0.35">
      <c r="A2113" s="1">
        <v>0.34716972708702087</v>
      </c>
      <c r="B2113" s="1">
        <v>0.12052682042121887</v>
      </c>
      <c r="C2113" s="1">
        <v>4.1843261569738388E-2</v>
      </c>
      <c r="D2113" s="1">
        <v>0.31527283787727356</v>
      </c>
      <c r="E2113" s="1">
        <v>9.9396958947181702E-2</v>
      </c>
      <c r="F2113" s="1">
        <v>3.1337160617113113E-2</v>
      </c>
      <c r="G2113" s="1">
        <v>83.348129272460938</v>
      </c>
      <c r="H2113" s="1">
        <v>6946.91064453125</v>
      </c>
      <c r="I2113" s="1">
        <v>579012</v>
      </c>
      <c r="J2113" s="1">
        <v>160.340087890625</v>
      </c>
      <c r="K2113" s="1">
        <v>25708.943359375</v>
      </c>
      <c r="L2113" s="1">
        <v>4122174.25</v>
      </c>
      <c r="M2113" s="1">
        <v>49.419235229492188</v>
      </c>
      <c r="N2113" s="1">
        <v>2442.2607421875</v>
      </c>
      <c r="O2113" s="2">
        <v>120694.6640625</v>
      </c>
      <c r="P2113" s="1">
        <v>0.60413622856140137</v>
      </c>
      <c r="Q2113" s="1">
        <v>0.36498057842254639</v>
      </c>
      <c r="R2113" s="1">
        <v>0.22049799561500549</v>
      </c>
      <c r="S2113" s="1">
        <v>0.39861387014389038</v>
      </c>
      <c r="T2113" s="1">
        <v>0.15889301896095276</v>
      </c>
      <c r="U2113" s="1">
        <v>6.3336960971355438E-2</v>
      </c>
      <c r="V2113" s="1">
        <v>56.765151977539063</v>
      </c>
      <c r="W2113" s="1">
        <v>3222.282470703125</v>
      </c>
      <c r="X2113" s="1">
        <v>182913.359375</v>
      </c>
      <c r="Y2113" s="1">
        <v>59.591358184814453</v>
      </c>
      <c r="Z2113" s="1">
        <v>3551.1298828125</v>
      </c>
      <c r="AA2113" s="1">
        <v>211616.65625</v>
      </c>
      <c r="AB2113" s="1">
        <v>0</v>
      </c>
      <c r="AE2113" s="17">
        <f t="shared" si="32"/>
        <v>0.5</v>
      </c>
      <c r="AF2113" cm="1">
        <f t="array" ref="AF2113">1/(1+EXP(-$AI$41-SUMPRODUCT(A2113:AA2113, TRANSPOSE($AI$42:$AI$68))))</f>
        <v>0.11242215654024124</v>
      </c>
      <c r="AG2113" cm="1">
        <f t="array" ref="AG2113">1/(1+EXP(-$AI$71-SUMPRODUCT(A2113:AA2113, TRANSPOSE($AI$72:$AI$98))))</f>
        <v>3.3960671265496144E-2</v>
      </c>
    </row>
    <row r="2114" spans="1:33" x14ac:dyDescent="0.35">
      <c r="A2114" s="1">
        <v>0.47297757863998413</v>
      </c>
      <c r="B2114" s="1">
        <v>0.22370779514312744</v>
      </c>
      <c r="C2114" s="1">
        <v>0.10580877214670181</v>
      </c>
      <c r="D2114" s="1">
        <v>0.39523541927337646</v>
      </c>
      <c r="E2114" s="1">
        <v>0.15621103346347809</v>
      </c>
      <c r="F2114" s="1">
        <v>6.1740133911371231E-2</v>
      </c>
      <c r="G2114" s="1">
        <v>77.946006774902344</v>
      </c>
      <c r="H2114" s="1">
        <v>6075.580078125</v>
      </c>
      <c r="I2114" s="1">
        <v>473567.1875</v>
      </c>
      <c r="J2114" s="1">
        <v>152.927001953125</v>
      </c>
      <c r="K2114" s="1">
        <v>23386.66796875</v>
      </c>
      <c r="L2114" s="1">
        <v>3576453</v>
      </c>
      <c r="M2114" s="1">
        <v>49.140243530273438</v>
      </c>
      <c r="N2114" s="1">
        <v>2414.763427734375</v>
      </c>
      <c r="O2114" s="2">
        <v>118662.0703125</v>
      </c>
      <c r="P2114" s="1">
        <v>0.59839272499084473</v>
      </c>
      <c r="Q2114" s="1">
        <v>0.35807386040687561</v>
      </c>
      <c r="R2114" s="1">
        <v>0.21426878869533539</v>
      </c>
      <c r="S2114" s="1">
        <v>0.405241459608078</v>
      </c>
      <c r="T2114" s="1">
        <v>0.16422064602375031</v>
      </c>
      <c r="U2114" s="1">
        <v>6.6549010574817657E-2</v>
      </c>
      <c r="V2114" s="1">
        <v>56.833690643310547</v>
      </c>
      <c r="W2114" s="1">
        <v>3230.068359375</v>
      </c>
      <c r="X2114" s="1">
        <v>183576.703125</v>
      </c>
      <c r="Y2114" s="1">
        <v>59.102577209472656</v>
      </c>
      <c r="Z2114" s="1">
        <v>3493.11474609375</v>
      </c>
      <c r="AA2114" s="1">
        <v>206452.078125</v>
      </c>
      <c r="AB2114" s="1">
        <v>0</v>
      </c>
      <c r="AE2114" s="17">
        <f t="shared" si="32"/>
        <v>0.5</v>
      </c>
      <c r="AF2114" cm="1">
        <f t="array" ref="AF2114">1/(1+EXP(-$AI$41-SUMPRODUCT(A2114:AA2114, TRANSPOSE($AI$42:$AI$68))))</f>
        <v>0.11097885478775475</v>
      </c>
      <c r="AG2114" cm="1">
        <f t="array" ref="AG2114">1/(1+EXP(-$AI$71-SUMPRODUCT(A2114:AA2114, TRANSPOSE($AI$72:$AI$98))))</f>
        <v>3.2100158792565316E-2</v>
      </c>
    </row>
    <row r="2115" spans="1:33" x14ac:dyDescent="0.35">
      <c r="A2115" s="1">
        <v>0.60141909122467041</v>
      </c>
      <c r="B2115" s="1">
        <v>0.36170491576194763</v>
      </c>
      <c r="C2115" s="1">
        <v>0.21753624081611633</v>
      </c>
      <c r="D2115" s="1">
        <v>0.43451836705207825</v>
      </c>
      <c r="E2115" s="1">
        <v>0.1888062059879303</v>
      </c>
      <c r="F2115" s="1">
        <v>8.2039766013622284E-2</v>
      </c>
      <c r="G2115" s="1">
        <v>68.311843872070313</v>
      </c>
      <c r="H2115" s="1">
        <v>4666.5078125</v>
      </c>
      <c r="I2115" s="1">
        <v>318777.78125</v>
      </c>
      <c r="J2115" s="1">
        <v>141.15536499023438</v>
      </c>
      <c r="K2115" s="1">
        <v>19924.837890625</v>
      </c>
      <c r="L2115" s="1">
        <v>2812497.75</v>
      </c>
      <c r="M2115" s="1">
        <v>48.786880493164063</v>
      </c>
      <c r="N2115" s="1">
        <v>2380.15966796875</v>
      </c>
      <c r="O2115" s="2">
        <v>116120.5703125</v>
      </c>
      <c r="P2115" s="1">
        <v>0.59027290344238281</v>
      </c>
      <c r="Q2115" s="1">
        <v>0.34842211008071899</v>
      </c>
      <c r="R2115" s="1">
        <v>0.20566412806510925</v>
      </c>
      <c r="S2115" s="1">
        <v>0.41278168559074402</v>
      </c>
      <c r="T2115" s="1">
        <v>0.17038871347904205</v>
      </c>
      <c r="U2115" s="1">
        <v>7.0333346724510193E-2</v>
      </c>
      <c r="V2115" s="1">
        <v>57.689983367919922</v>
      </c>
      <c r="W2115" s="1">
        <v>3328.13427734375</v>
      </c>
      <c r="X2115" s="1">
        <v>192000</v>
      </c>
      <c r="Y2115" s="1">
        <v>58.260570526123047</v>
      </c>
      <c r="Z2115" s="1">
        <v>3394.294189453125</v>
      </c>
      <c r="AA2115" s="1">
        <v>197753.515625</v>
      </c>
      <c r="AB2115" s="1">
        <v>0</v>
      </c>
      <c r="AE2115" s="17">
        <f t="shared" ref="AE2115:AE2178" si="33">0.5</f>
        <v>0.5</v>
      </c>
      <c r="AF2115" cm="1">
        <f t="array" ref="AF2115">1/(1+EXP(-$AI$41-SUMPRODUCT(A2115:AA2115, TRANSPOSE($AI$42:$AI$68))))</f>
        <v>0.11181013916647611</v>
      </c>
      <c r="AG2115" cm="1">
        <f t="array" ref="AG2115">1/(1+EXP(-$AI$71-SUMPRODUCT(A2115:AA2115, TRANSPOSE($AI$72:$AI$98))))</f>
        <v>3.194996011702228E-2</v>
      </c>
    </row>
    <row r="2116" spans="1:33" x14ac:dyDescent="0.35">
      <c r="A2116" s="1">
        <v>0.80091136693954468</v>
      </c>
      <c r="B2116" s="1">
        <v>0.64145898818969727</v>
      </c>
      <c r="C2116" s="1">
        <v>0.5137518048286438</v>
      </c>
      <c r="D2116" s="1">
        <v>0.48306849598884583</v>
      </c>
      <c r="E2116" s="1">
        <v>0.23335516452789307</v>
      </c>
      <c r="F2116" s="1">
        <v>0.11272653192281723</v>
      </c>
      <c r="G2116" s="1">
        <v>62.285385131835938</v>
      </c>
      <c r="H2116" s="1">
        <v>3879.46923828125</v>
      </c>
      <c r="I2116" s="1">
        <v>241634.234375</v>
      </c>
      <c r="J2116" s="1">
        <v>132.1966552734375</v>
      </c>
      <c r="K2116" s="1">
        <v>17475.955078125</v>
      </c>
      <c r="L2116" s="1">
        <v>2310263</v>
      </c>
      <c r="M2116" s="1">
        <v>48.341827392578125</v>
      </c>
      <c r="N2116" s="1">
        <v>2336.932373046875</v>
      </c>
      <c r="O2116" s="2">
        <v>112971.578125</v>
      </c>
      <c r="P2116" s="1">
        <v>0.57709383964538574</v>
      </c>
      <c r="Q2116" s="1">
        <v>0.33303728699684143</v>
      </c>
      <c r="R2116" s="1">
        <v>0.19219377636909485</v>
      </c>
      <c r="S2116" s="1">
        <v>0.42120438814163208</v>
      </c>
      <c r="T2116" s="1">
        <v>0.17741313576698303</v>
      </c>
      <c r="U2116" s="1">
        <v>7.4727192521095276E-2</v>
      </c>
      <c r="V2116" s="1">
        <v>57.559761047363281</v>
      </c>
      <c r="W2116" s="1">
        <v>3313.1259765625</v>
      </c>
      <c r="X2116" s="1">
        <v>190702.75</v>
      </c>
      <c r="Y2116" s="1">
        <v>57.124008178710938</v>
      </c>
      <c r="Z2116" s="1">
        <v>3263.15234375</v>
      </c>
      <c r="AA2116" s="1">
        <v>186404.34375</v>
      </c>
      <c r="AB2116" s="1">
        <v>0</v>
      </c>
      <c r="AE2116" s="17">
        <f t="shared" si="33"/>
        <v>0.5</v>
      </c>
      <c r="AF2116" cm="1">
        <f t="array" ref="AF2116">1/(1+EXP(-$AI$41-SUMPRODUCT(A2116:AA2116, TRANSPOSE($AI$42:$AI$68))))</f>
        <v>0.11334180620106357</v>
      </c>
      <c r="AG2116" cm="1">
        <f t="array" ref="AG2116">1/(1+EXP(-$AI$71-SUMPRODUCT(A2116:AA2116, TRANSPOSE($AI$72:$AI$98))))</f>
        <v>3.2906027819866984E-2</v>
      </c>
    </row>
    <row r="2117" spans="1:33" x14ac:dyDescent="0.35">
      <c r="A2117" s="1">
        <v>1.0577486753463745</v>
      </c>
      <c r="B2117" s="1">
        <v>1.1188322305679321</v>
      </c>
      <c r="C2117" s="1">
        <v>1.1834433078765869</v>
      </c>
      <c r="D2117" s="1">
        <v>0.5328325629234314</v>
      </c>
      <c r="E2117" s="1">
        <v>0.28391054272651672</v>
      </c>
      <c r="F2117" s="1">
        <v>0.15127678215503693</v>
      </c>
      <c r="G2117" s="1">
        <v>58.568546295166016</v>
      </c>
      <c r="H2117" s="1">
        <v>3430.274658203125</v>
      </c>
      <c r="I2117" s="1">
        <v>200906.203125</v>
      </c>
      <c r="J2117" s="1">
        <v>125.24237823486328</v>
      </c>
      <c r="K2117" s="1">
        <v>15685.6533203125</v>
      </c>
      <c r="L2117" s="1">
        <v>1964508.5</v>
      </c>
      <c r="M2117" s="1">
        <v>47.87164306640625</v>
      </c>
      <c r="N2117" s="1">
        <v>2291.694091796875</v>
      </c>
      <c r="O2117" s="2">
        <v>109707.1640625</v>
      </c>
      <c r="P2117" s="1">
        <v>0.55982232093811035</v>
      </c>
      <c r="Q2117" s="1">
        <v>0.31340104341506958</v>
      </c>
      <c r="R2117" s="1">
        <v>0.17544889450073242</v>
      </c>
      <c r="S2117" s="1">
        <v>0.43052226305007935</v>
      </c>
      <c r="T2117" s="1">
        <v>0.18534941971302032</v>
      </c>
      <c r="U2117" s="1">
        <v>7.9797051846981049E-2</v>
      </c>
      <c r="V2117" s="1">
        <v>59.132678985595703</v>
      </c>
      <c r="W2117" s="1">
        <v>3496.673828125</v>
      </c>
      <c r="X2117" s="1">
        <v>206767.6875</v>
      </c>
      <c r="Y2117" s="1">
        <v>54.458171844482422</v>
      </c>
      <c r="Z2117" s="1">
        <v>2965.6923828125</v>
      </c>
      <c r="AA2117" s="1">
        <v>161506.1875</v>
      </c>
      <c r="AB2117" s="1">
        <v>0</v>
      </c>
      <c r="AE2117" s="17">
        <f t="shared" si="33"/>
        <v>0.5</v>
      </c>
      <c r="AF2117" cm="1">
        <f t="array" ref="AF2117">1/(1+EXP(-$AI$41-SUMPRODUCT(A2117:AA2117, TRANSPOSE($AI$42:$AI$68))))</f>
        <v>0.1149932757095819</v>
      </c>
      <c r="AG2117" cm="1">
        <f t="array" ref="AG2117">1/(1+EXP(-$AI$71-SUMPRODUCT(A2117:AA2117, TRANSPOSE($AI$72:$AI$98))))</f>
        <v>3.411647285970907E-2</v>
      </c>
    </row>
    <row r="2118" spans="1:33" x14ac:dyDescent="0.35">
      <c r="A2118" s="1">
        <v>1.2666270732879639</v>
      </c>
      <c r="B2118" s="1">
        <v>1.6043441295623779</v>
      </c>
      <c r="C2118" s="1">
        <v>2.0321056842803955</v>
      </c>
      <c r="D2118" s="1">
        <v>0.61172091960906982</v>
      </c>
      <c r="E2118" s="1">
        <v>0.37420248985290527</v>
      </c>
      <c r="F2118" s="1">
        <v>0.22890748083591461</v>
      </c>
      <c r="G2118" s="1">
        <v>58.043605804443359</v>
      </c>
      <c r="H2118" s="1">
        <v>3369.06005859375</v>
      </c>
      <c r="I2118" s="1">
        <v>195552.40625</v>
      </c>
      <c r="J2118" s="1">
        <v>122.28560638427734</v>
      </c>
      <c r="K2118" s="1">
        <v>14953.76953125</v>
      </c>
      <c r="L2118" s="1">
        <v>1828630.75</v>
      </c>
      <c r="M2118" s="1">
        <v>47.493621826171875</v>
      </c>
      <c r="N2118" s="1">
        <v>2255.64404296875</v>
      </c>
      <c r="O2118" s="2">
        <v>107128.7109375</v>
      </c>
      <c r="P2118" s="1">
        <v>0.54013228416442871</v>
      </c>
      <c r="Q2118" s="1">
        <v>0.29174289107322693</v>
      </c>
      <c r="R2118" s="1">
        <v>0.15757974982261658</v>
      </c>
      <c r="S2118" s="1">
        <v>0.44154945015907288</v>
      </c>
      <c r="T2118" s="1">
        <v>0.1949659138917923</v>
      </c>
      <c r="U2118" s="1">
        <v>8.6087092757225037E-2</v>
      </c>
      <c r="V2118" s="1">
        <v>62.3525390625</v>
      </c>
      <c r="W2118" s="1">
        <v>3887.839111328125</v>
      </c>
      <c r="X2118" s="1">
        <v>242416.640625</v>
      </c>
      <c r="Y2118" s="1">
        <v>50.833389282226563</v>
      </c>
      <c r="Z2118" s="1">
        <v>2584.033447265625</v>
      </c>
      <c r="AA2118" s="1">
        <v>131355.171875</v>
      </c>
      <c r="AB2118" s="1">
        <v>0</v>
      </c>
      <c r="AE2118" s="17">
        <f t="shared" si="33"/>
        <v>0.5</v>
      </c>
      <c r="AF2118" cm="1">
        <f t="array" ref="AF2118">1/(1+EXP(-$AI$41-SUMPRODUCT(A2118:AA2118, TRANSPOSE($AI$42:$AI$68))))</f>
        <v>0.1145062244858483</v>
      </c>
      <c r="AG2118" cm="1">
        <f t="array" ref="AG2118">1/(1+EXP(-$AI$71-SUMPRODUCT(A2118:AA2118, TRANSPOSE($AI$72:$AI$98))))</f>
        <v>3.356762699435567E-2</v>
      </c>
    </row>
    <row r="2119" spans="1:33" x14ac:dyDescent="0.35">
      <c r="A2119" s="1">
        <v>1.4525450468063354</v>
      </c>
      <c r="B2119" s="1">
        <v>2.1098871231079102</v>
      </c>
      <c r="C2119" s="1">
        <v>3.0647060871124268</v>
      </c>
      <c r="D2119" s="1">
        <v>0.68819612264633179</v>
      </c>
      <c r="E2119" s="1">
        <v>0.4736139178276062</v>
      </c>
      <c r="F2119" s="1">
        <v>0.32593923807144165</v>
      </c>
      <c r="G2119" s="1">
        <v>56.535442352294922</v>
      </c>
      <c r="H2119" s="1">
        <v>3196.25634765625</v>
      </c>
      <c r="I2119" s="1">
        <v>180701.765625</v>
      </c>
      <c r="J2119" s="1">
        <v>119.42292022705078</v>
      </c>
      <c r="K2119" s="1">
        <v>14261.833984375</v>
      </c>
      <c r="L2119" s="1">
        <v>1703189.875</v>
      </c>
      <c r="M2119" s="1">
        <v>47.310592651367188</v>
      </c>
      <c r="N2119" s="1">
        <v>2238.292236328125</v>
      </c>
      <c r="O2119" s="1">
        <v>105894.9296875</v>
      </c>
      <c r="P2119" s="1">
        <v>0.51717424392700195</v>
      </c>
      <c r="Q2119" s="1">
        <v>0.26746919751167297</v>
      </c>
      <c r="R2119" s="1">
        <v>0.1383281797170639</v>
      </c>
      <c r="S2119" s="1">
        <v>0.45313566923141479</v>
      </c>
      <c r="T2119" s="1">
        <v>0.20533193647861481</v>
      </c>
      <c r="U2119" s="1">
        <v>9.3043223023414612E-2</v>
      </c>
      <c r="V2119" s="1">
        <v>63.232540130615234</v>
      </c>
      <c r="W2119" s="1">
        <v>3998.354248046875</v>
      </c>
      <c r="X2119" s="1">
        <v>252826.09375</v>
      </c>
      <c r="Y2119" s="1">
        <v>49.142848968505859</v>
      </c>
      <c r="Z2119" s="1">
        <v>2415.01953125</v>
      </c>
      <c r="AA2119" s="1">
        <v>118680.9453125</v>
      </c>
      <c r="AB2119" s="1">
        <v>0</v>
      </c>
      <c r="AE2119" s="17">
        <f t="shared" si="33"/>
        <v>0.5</v>
      </c>
      <c r="AF2119" cm="1">
        <f t="array" ref="AF2119">1/(1+EXP(-$AI$41-SUMPRODUCT(A2119:AA2119, TRANSPOSE($AI$42:$AI$68))))</f>
        <v>0.11366166421256761</v>
      </c>
      <c r="AG2119" cm="1">
        <f t="array" ref="AG2119">1/(1+EXP(-$AI$71-SUMPRODUCT(A2119:AA2119, TRANSPOSE($AI$72:$AI$98))))</f>
        <v>3.2869237476415708E-2</v>
      </c>
    </row>
    <row r="2120" spans="1:33" x14ac:dyDescent="0.35">
      <c r="A2120" s="1">
        <v>1.6139867305755615</v>
      </c>
      <c r="B2120" s="1">
        <v>2.6049530506134033</v>
      </c>
      <c r="C2120" s="1">
        <v>4.2043600082397461</v>
      </c>
      <c r="D2120" s="1">
        <v>0.71200478076934814</v>
      </c>
      <c r="E2120" s="1">
        <v>0.50695079565048218</v>
      </c>
      <c r="F2120" s="1">
        <v>0.36095139384269714</v>
      </c>
      <c r="G2120" s="1">
        <v>54.420436859130859</v>
      </c>
      <c r="H2120" s="1">
        <v>2961.583984375</v>
      </c>
      <c r="I2120" s="1">
        <v>161170.6875</v>
      </c>
      <c r="J2120" s="1">
        <v>116.07517242431641</v>
      </c>
      <c r="K2120" s="1">
        <v>13473.4453125</v>
      </c>
      <c r="L2120" s="1">
        <v>1563932.5</v>
      </c>
      <c r="M2120" s="1">
        <v>47.150985717773438</v>
      </c>
      <c r="N2120" s="1">
        <v>2223.215576171875</v>
      </c>
      <c r="O2120" s="1">
        <v>104826.796875</v>
      </c>
      <c r="P2120" s="1">
        <v>0.49184036254882813</v>
      </c>
      <c r="Q2120" s="1">
        <v>0.24190694093704224</v>
      </c>
      <c r="R2120" s="1">
        <v>0.11897959560155869</v>
      </c>
      <c r="S2120" s="1">
        <v>0.4646071195602417</v>
      </c>
      <c r="T2120" s="1">
        <v>0.21585977077484131</v>
      </c>
      <c r="U2120" s="1">
        <v>0.10028998553752899</v>
      </c>
      <c r="V2120" s="1">
        <v>62.372631072998047</v>
      </c>
      <c r="W2120" s="1">
        <v>3890.34521484375</v>
      </c>
      <c r="X2120" s="1">
        <v>242651.0625</v>
      </c>
      <c r="Y2120" s="1">
        <v>48.658977508544922</v>
      </c>
      <c r="Z2120" s="1">
        <v>2367.696044921875</v>
      </c>
      <c r="AA2120" s="1">
        <v>115209.671875</v>
      </c>
      <c r="AB2120" s="1">
        <v>0</v>
      </c>
      <c r="AE2120" s="17">
        <f t="shared" si="33"/>
        <v>0.5</v>
      </c>
      <c r="AF2120" cm="1">
        <f t="array" ref="AF2120">1/(1+EXP(-$AI$41-SUMPRODUCT(A2120:AA2120, TRANSPOSE($AI$42:$AI$68))))</f>
        <v>0.11314239707757681</v>
      </c>
      <c r="AG2120" cm="1">
        <f t="array" ref="AG2120">1/(1+EXP(-$AI$71-SUMPRODUCT(A2120:AA2120, TRANSPOSE($AI$72:$AI$98))))</f>
        <v>3.2568158052048941E-2</v>
      </c>
    </row>
    <row r="2121" spans="1:33" x14ac:dyDescent="0.35">
      <c r="A2121" s="1">
        <v>1.6144027709960938</v>
      </c>
      <c r="B2121" s="1">
        <v>2.6062963008880615</v>
      </c>
      <c r="C2121" s="1">
        <v>4.2076120376586914</v>
      </c>
      <c r="D2121" s="1">
        <v>0.7596135139465332</v>
      </c>
      <c r="E2121" s="1">
        <v>0.57701271772384644</v>
      </c>
      <c r="F2121" s="1">
        <v>0.43830662965774536</v>
      </c>
      <c r="G2121" s="1">
        <v>57.499313354492188</v>
      </c>
      <c r="H2121" s="1">
        <v>3306.171142578125</v>
      </c>
      <c r="I2121" s="1">
        <v>190102.5625</v>
      </c>
      <c r="J2121" s="1">
        <v>117.69962310791016</v>
      </c>
      <c r="K2121" s="1">
        <v>13853.201171875</v>
      </c>
      <c r="L2121" s="1">
        <v>1630516.625</v>
      </c>
      <c r="M2121" s="1">
        <v>46.804779052734375</v>
      </c>
      <c r="N2121" s="1">
        <v>2190.687255859375</v>
      </c>
      <c r="O2121" s="1">
        <v>102534.640625</v>
      </c>
      <c r="P2121" s="1">
        <v>0.46970152854919434</v>
      </c>
      <c r="Q2121" s="1">
        <v>0.22061952948570251</v>
      </c>
      <c r="R2121" s="1">
        <v>0.10362532734870911</v>
      </c>
      <c r="S2121" s="1">
        <v>0.47802409529685974</v>
      </c>
      <c r="T2121" s="1">
        <v>0.22850704193115234</v>
      </c>
      <c r="U2121" s="1">
        <v>0.1092318668961525</v>
      </c>
      <c r="V2121" s="1">
        <v>62.717441558837891</v>
      </c>
      <c r="W2121" s="1">
        <v>3933.4775390625</v>
      </c>
      <c r="X2121" s="1">
        <v>246697.640625</v>
      </c>
      <c r="Y2121" s="1">
        <v>47.497898101806641</v>
      </c>
      <c r="Z2121" s="1">
        <v>2256.05029296875</v>
      </c>
      <c r="AA2121" s="1">
        <v>107157.6484375</v>
      </c>
      <c r="AB2121" s="1">
        <v>0</v>
      </c>
      <c r="AE2121" s="17">
        <f t="shared" si="33"/>
        <v>0.5</v>
      </c>
      <c r="AF2121" cm="1">
        <f t="array" ref="AF2121">1/(1+EXP(-$AI$41-SUMPRODUCT(A2121:AA2121, TRANSPOSE($AI$42:$AI$68))))</f>
        <v>0.10941299506855866</v>
      </c>
      <c r="AG2121" cm="1">
        <f t="array" ref="AG2121">1/(1+EXP(-$AI$71-SUMPRODUCT(A2121:AA2121, TRANSPOSE($AI$72:$AI$98))))</f>
        <v>2.9813770518579041E-2</v>
      </c>
    </row>
    <row r="2122" spans="1:33" x14ac:dyDescent="0.35">
      <c r="A2122" s="1">
        <v>1.4980624914169312</v>
      </c>
      <c r="B2122" s="1">
        <v>2.2441911697387695</v>
      </c>
      <c r="C2122" s="1">
        <v>3.3619387149810791</v>
      </c>
      <c r="D2122" s="1">
        <v>0.86025232076644897</v>
      </c>
      <c r="E2122" s="1">
        <v>0.74003404378890991</v>
      </c>
      <c r="F2122" s="1">
        <v>0.63661599159240723</v>
      </c>
      <c r="G2122" s="1">
        <v>62.648319244384766</v>
      </c>
      <c r="H2122" s="1">
        <v>3924.81201171875</v>
      </c>
      <c r="I2122" s="1">
        <v>245882.875</v>
      </c>
      <c r="J2122" s="1">
        <v>120.4654541015625</v>
      </c>
      <c r="K2122" s="1">
        <v>14511.92578125</v>
      </c>
      <c r="L2122" s="1">
        <v>1748185.75</v>
      </c>
      <c r="M2122" s="1">
        <v>46.701248168945313</v>
      </c>
      <c r="N2122" s="1">
        <v>2181.006591796875</v>
      </c>
      <c r="O2122" s="1">
        <v>101855.7265625</v>
      </c>
      <c r="P2122" s="1">
        <v>0.45096898078918457</v>
      </c>
      <c r="Q2122" s="1">
        <v>0.2033730149269104</v>
      </c>
      <c r="R2122" s="1">
        <v>9.1714926064014435E-2</v>
      </c>
      <c r="S2122" s="1">
        <v>0.49262568354606628</v>
      </c>
      <c r="T2122" s="1">
        <v>0.24268005788326263</v>
      </c>
      <c r="U2122" s="1">
        <v>0.1195504292845726</v>
      </c>
      <c r="V2122" s="1">
        <v>64.493827819824219</v>
      </c>
      <c r="W2122" s="1">
        <v>4159.45361328125</v>
      </c>
      <c r="X2122" s="1">
        <v>268259.09375</v>
      </c>
      <c r="Y2122" s="1">
        <v>44.876018524169922</v>
      </c>
      <c r="Z2122" s="1">
        <v>2013.8570556640625</v>
      </c>
      <c r="AA2122" s="1">
        <v>90373.8828125</v>
      </c>
      <c r="AB2122" s="1">
        <v>0</v>
      </c>
      <c r="AE2122" s="17">
        <f t="shared" si="33"/>
        <v>0.5</v>
      </c>
      <c r="AF2122" cm="1">
        <f t="array" ref="AF2122">1/(1+EXP(-$AI$41-SUMPRODUCT(A2122:AA2122, TRANSPOSE($AI$42:$AI$68))))</f>
        <v>0.10410795502456446</v>
      </c>
      <c r="AG2122" cm="1">
        <f t="array" ref="AG2122">1/(1+EXP(-$AI$71-SUMPRODUCT(A2122:AA2122, TRANSPOSE($AI$72:$AI$98))))</f>
        <v>2.6107756532772228E-2</v>
      </c>
    </row>
    <row r="2123" spans="1:33" x14ac:dyDescent="0.35">
      <c r="A2123" s="1">
        <v>1.425621509552002</v>
      </c>
      <c r="B2123" s="1">
        <v>2.0323967933654785</v>
      </c>
      <c r="C2123" s="1">
        <v>2.8974285125732422</v>
      </c>
      <c r="D2123" s="1">
        <v>0.96456843614578247</v>
      </c>
      <c r="E2123" s="1">
        <v>0.93039226531982422</v>
      </c>
      <c r="F2123" s="1">
        <v>0.8974270224571228</v>
      </c>
      <c r="G2123" s="1">
        <v>64.949943542480469</v>
      </c>
      <c r="H2123" s="1">
        <v>4218.4951171875</v>
      </c>
      <c r="I2123" s="1">
        <v>273991.03125</v>
      </c>
      <c r="J2123" s="1">
        <v>118.87041473388672</v>
      </c>
      <c r="K2123" s="1">
        <v>14130.17578125</v>
      </c>
      <c r="L2123" s="1">
        <v>1679659.875</v>
      </c>
      <c r="M2123" s="1">
        <v>46.729660034179688</v>
      </c>
      <c r="N2123" s="1">
        <v>2183.6611328125</v>
      </c>
      <c r="O2123" s="1">
        <v>102041.7421875</v>
      </c>
      <c r="P2123" s="1">
        <v>0.43470191955566406</v>
      </c>
      <c r="Q2123" s="1">
        <v>0.18896575272083282</v>
      </c>
      <c r="R2123" s="1">
        <v>8.2143776118755341E-2</v>
      </c>
      <c r="S2123" s="1">
        <v>0.5082356333732605</v>
      </c>
      <c r="T2123" s="1">
        <v>0.25830346345901489</v>
      </c>
      <c r="U2123" s="1">
        <v>0.13127902150154114</v>
      </c>
      <c r="V2123" s="1">
        <v>65.752700805664063</v>
      </c>
      <c r="W2123" s="1">
        <v>4323.41748046875</v>
      </c>
      <c r="X2123" s="1">
        <v>284276.375</v>
      </c>
      <c r="Y2123" s="1">
        <v>42.087356567382813</v>
      </c>
      <c r="Z2123" s="1">
        <v>1771.3455810546875</v>
      </c>
      <c r="AA2123" s="1">
        <v>74551.25</v>
      </c>
      <c r="AB2123" s="1">
        <v>0</v>
      </c>
      <c r="AE2123" s="17">
        <f t="shared" si="33"/>
        <v>0.5</v>
      </c>
      <c r="AF2123" cm="1">
        <f t="array" ref="AF2123">1/(1+EXP(-$AI$41-SUMPRODUCT(A2123:AA2123, TRANSPOSE($AI$42:$AI$68))))</f>
        <v>0.10046543382944238</v>
      </c>
      <c r="AG2123" cm="1">
        <f t="array" ref="AG2123">1/(1+EXP(-$AI$71-SUMPRODUCT(A2123:AA2123, TRANSPOSE($AI$72:$AI$98))))</f>
        <v>2.3780925145998725E-2</v>
      </c>
    </row>
    <row r="2124" spans="1:33" x14ac:dyDescent="0.35">
      <c r="A2124" s="1">
        <v>1.4066257476806641</v>
      </c>
      <c r="B2124" s="1">
        <v>1.9785959720611572</v>
      </c>
      <c r="C2124" s="1">
        <v>2.7831439971923828</v>
      </c>
      <c r="D2124" s="1">
        <v>1.0734385251998901</v>
      </c>
      <c r="E2124" s="1">
        <v>1.1522703170776367</v>
      </c>
      <c r="F2124" s="1">
        <v>1.2368912696838379</v>
      </c>
      <c r="G2124" s="1">
        <v>63.254730224609375</v>
      </c>
      <c r="H2124" s="1">
        <v>4001.160888671875</v>
      </c>
      <c r="I2124" s="1">
        <v>253092.359375</v>
      </c>
      <c r="J2124" s="1">
        <v>112.68756866455078</v>
      </c>
      <c r="K2124" s="1">
        <v>12698.48828125</v>
      </c>
      <c r="L2124" s="1">
        <v>1430961.75</v>
      </c>
      <c r="M2124" s="1">
        <v>47.40875244140625</v>
      </c>
      <c r="N2124" s="1">
        <v>2247.58984375</v>
      </c>
      <c r="O2124" s="1">
        <v>106555.4296875</v>
      </c>
      <c r="P2124" s="1">
        <v>0.42066168785095215</v>
      </c>
      <c r="Q2124" s="1">
        <v>0.17695625126361847</v>
      </c>
      <c r="R2124" s="1">
        <v>7.4438713490962982E-2</v>
      </c>
      <c r="S2124" s="1">
        <v>0.52341467142105103</v>
      </c>
      <c r="T2124" s="1">
        <v>0.27396291494369507</v>
      </c>
      <c r="U2124" s="1">
        <v>0.14339621365070343</v>
      </c>
      <c r="V2124" s="1">
        <v>66.15032958984375</v>
      </c>
      <c r="W2124" s="1">
        <v>4375.8662109375</v>
      </c>
      <c r="X2124" s="1">
        <v>289465</v>
      </c>
      <c r="Y2124" s="1">
        <v>39.767013549804688</v>
      </c>
      <c r="Z2124" s="1">
        <v>1581.4154052734375</v>
      </c>
      <c r="AA2124" s="1">
        <v>62888.16796875</v>
      </c>
      <c r="AB2124" s="1">
        <v>0</v>
      </c>
      <c r="AE2124" s="17">
        <f t="shared" si="33"/>
        <v>0.5</v>
      </c>
      <c r="AF2124" cm="1">
        <f t="array" ref="AF2124">1/(1+EXP(-$AI$41-SUMPRODUCT(A2124:AA2124, TRANSPOSE($AI$42:$AI$68))))</f>
        <v>9.8978635305588591E-2</v>
      </c>
      <c r="AG2124" cm="1">
        <f t="array" ref="AG2124">1/(1+EXP(-$AI$71-SUMPRODUCT(A2124:AA2124, TRANSPOSE($AI$72:$AI$98))))</f>
        <v>2.2974885832223742E-2</v>
      </c>
    </row>
    <row r="2125" spans="1:33" x14ac:dyDescent="0.35">
      <c r="A2125" s="1">
        <v>1.4648752212524414</v>
      </c>
      <c r="B2125" s="1">
        <v>2.1458594799041748</v>
      </c>
      <c r="C2125" s="1">
        <v>3.143416166305542</v>
      </c>
      <c r="D2125" s="1">
        <v>1.2423127889633179</v>
      </c>
      <c r="E2125" s="1">
        <v>1.5433410406112671</v>
      </c>
      <c r="F2125" s="1">
        <v>1.9173123836517334</v>
      </c>
      <c r="G2125" s="1">
        <v>55.681266784667969</v>
      </c>
      <c r="H2125" s="1">
        <v>3100.403564453125</v>
      </c>
      <c r="I2125" s="1">
        <v>172634.390625</v>
      </c>
      <c r="J2125" s="1">
        <v>99.59820556640625</v>
      </c>
      <c r="K2125" s="1">
        <v>9919.802734375</v>
      </c>
      <c r="L2125" s="1">
        <v>987994.5625</v>
      </c>
      <c r="M2125" s="1">
        <v>48.773330688476563</v>
      </c>
      <c r="N2125" s="1">
        <v>2378.837890625</v>
      </c>
      <c r="O2125" s="1">
        <v>116023.84375</v>
      </c>
      <c r="P2125" s="1">
        <v>0.40883421897888184</v>
      </c>
      <c r="Q2125" s="1">
        <v>0.16714541614055634</v>
      </c>
      <c r="R2125" s="1">
        <v>6.8334765732288361E-2</v>
      </c>
      <c r="S2125" s="1">
        <v>0.5368502140045166</v>
      </c>
      <c r="T2125" s="1">
        <v>0.28820815682411194</v>
      </c>
      <c r="U2125" s="1">
        <v>0.1547246128320694</v>
      </c>
      <c r="V2125" s="1">
        <v>66.360618591308594</v>
      </c>
      <c r="W2125" s="1">
        <v>4403.73193359375</v>
      </c>
      <c r="X2125" s="1">
        <v>292234.375</v>
      </c>
      <c r="Y2125" s="1">
        <v>38.315528869628906</v>
      </c>
      <c r="Z2125" s="1">
        <v>1468.0797119140625</v>
      </c>
      <c r="AA2125" s="1">
        <v>56250.25390625</v>
      </c>
      <c r="AB2125" s="1">
        <v>0</v>
      </c>
      <c r="AE2125" s="17">
        <f t="shared" si="33"/>
        <v>0.5</v>
      </c>
      <c r="AF2125" cm="1">
        <f t="array" ref="AF2125">1/(1+EXP(-$AI$41-SUMPRODUCT(A2125:AA2125, TRANSPOSE($AI$42:$AI$68))))</f>
        <v>0.10045026657688144</v>
      </c>
      <c r="AG2125" cm="1">
        <f t="array" ref="AG2125">1/(1+EXP(-$AI$71-SUMPRODUCT(A2125:AA2125, TRANSPOSE($AI$72:$AI$98))))</f>
        <v>2.4239424802608284E-2</v>
      </c>
    </row>
    <row r="2126" spans="1:33" x14ac:dyDescent="0.35">
      <c r="A2126" s="1">
        <v>1.6056734323501587</v>
      </c>
      <c r="B2126" s="1">
        <v>2.5781872272491455</v>
      </c>
      <c r="C2126" s="1">
        <v>4.1397266387939453</v>
      </c>
      <c r="D2126" s="1">
        <v>1.4689624309539795</v>
      </c>
      <c r="E2126" s="1">
        <v>2.1578507423400879</v>
      </c>
      <c r="F2126" s="1">
        <v>3.1698014736175537</v>
      </c>
      <c r="G2126" s="1">
        <v>48.162124633789063</v>
      </c>
      <c r="H2126" s="1">
        <v>2319.59033203125</v>
      </c>
      <c r="I2126" s="1">
        <v>111716.3984375</v>
      </c>
      <c r="J2126" s="1">
        <v>84.639427185058594</v>
      </c>
      <c r="K2126" s="1">
        <v>7163.83251953125</v>
      </c>
      <c r="L2126" s="1">
        <v>606342.6875</v>
      </c>
      <c r="M2126" s="1">
        <v>50.648162841796875</v>
      </c>
      <c r="N2126" s="1">
        <v>2565.236328125</v>
      </c>
      <c r="O2126" s="1">
        <v>129924.5078125</v>
      </c>
      <c r="P2126" s="1">
        <v>0.39904594421386719</v>
      </c>
      <c r="Q2126" s="1">
        <v>0.15923766791820526</v>
      </c>
      <c r="R2126" s="1">
        <v>6.3543148338794708E-2</v>
      </c>
      <c r="S2126" s="1">
        <v>0.54762369394302368</v>
      </c>
      <c r="T2126" s="1">
        <v>0.29989171028137207</v>
      </c>
      <c r="U2126" s="1">
        <v>0.16422781348228455</v>
      </c>
      <c r="V2126" s="1">
        <v>66.889503479003906</v>
      </c>
      <c r="W2126" s="1">
        <v>4474.20556640625</v>
      </c>
      <c r="X2126" s="1">
        <v>299277.40625</v>
      </c>
      <c r="Y2126" s="1">
        <v>36.5330810546875</v>
      </c>
      <c r="Z2126" s="1">
        <v>1334.666015625</v>
      </c>
      <c r="AA2126" s="1">
        <v>48759.4609375</v>
      </c>
      <c r="AB2126" s="1">
        <v>0</v>
      </c>
      <c r="AE2126" s="17">
        <f t="shared" si="33"/>
        <v>0.5</v>
      </c>
      <c r="AF2126" cm="1">
        <f t="array" ref="AF2126">1/(1+EXP(-$AI$41-SUMPRODUCT(A2126:AA2126, TRANSPOSE($AI$42:$AI$68))))</f>
        <v>0.10305664518413775</v>
      </c>
      <c r="AG2126" cm="1">
        <f t="array" ref="AG2126">1/(1+EXP(-$AI$71-SUMPRODUCT(A2126:AA2126, TRANSPOSE($AI$72:$AI$98))))</f>
        <v>2.65683174407941E-2</v>
      </c>
    </row>
    <row r="2127" spans="1:33" x14ac:dyDescent="0.35">
      <c r="A2127" s="1">
        <v>1.8402132987976074</v>
      </c>
      <c r="B2127" s="1">
        <v>3.3863849639892578</v>
      </c>
      <c r="C2127" s="1">
        <v>6.2316708564758301</v>
      </c>
      <c r="D2127" s="1">
        <v>1.7398897409439087</v>
      </c>
      <c r="E2127" s="1">
        <v>3.0272161960601807</v>
      </c>
      <c r="F2127" s="1">
        <v>5.2670226097106934</v>
      </c>
      <c r="G2127" s="1">
        <v>42.643463134765625</v>
      </c>
      <c r="H2127" s="1">
        <v>1818.4649658203125</v>
      </c>
      <c r="I2127" s="1">
        <v>77545.640625</v>
      </c>
      <c r="J2127" s="1">
        <v>72.185890197753906</v>
      </c>
      <c r="K2127" s="1">
        <v>5210.802734375</v>
      </c>
      <c r="L2127" s="1">
        <v>376146.4375</v>
      </c>
      <c r="M2127" s="1">
        <v>53.222465515136719</v>
      </c>
      <c r="N2127" s="1">
        <v>2832.630859375</v>
      </c>
      <c r="O2127" s="1">
        <v>150759.59375</v>
      </c>
      <c r="P2127" s="1">
        <v>0.38885307312011719</v>
      </c>
      <c r="Q2127" s="1">
        <v>0.15120671689510345</v>
      </c>
      <c r="R2127" s="1">
        <v>5.8797195553779602E-2</v>
      </c>
      <c r="S2127" s="1">
        <v>0.55627304315567017</v>
      </c>
      <c r="T2127" s="1">
        <v>0.30943968892097473</v>
      </c>
      <c r="U2127" s="1">
        <v>0.17213296890258789</v>
      </c>
      <c r="V2127" s="1">
        <v>68.131416320800781</v>
      </c>
      <c r="W2127" s="1">
        <v>4641.8896484375</v>
      </c>
      <c r="X2127" s="1">
        <v>316258.53125</v>
      </c>
      <c r="Y2127" s="1">
        <v>33.867904663085938</v>
      </c>
      <c r="Z2127" s="1">
        <v>1147.034912109375</v>
      </c>
      <c r="AA2127" s="1">
        <v>38847.671875</v>
      </c>
      <c r="AB2127" s="1">
        <v>0</v>
      </c>
      <c r="AE2127" s="17">
        <f t="shared" si="33"/>
        <v>0.5</v>
      </c>
      <c r="AF2127" cm="1">
        <f t="array" ref="AF2127">1/(1+EXP(-$AI$41-SUMPRODUCT(A2127:AA2127, TRANSPOSE($AI$42:$AI$68))))</f>
        <v>0.10526658698842045</v>
      </c>
      <c r="AG2127" cm="1">
        <f t="array" ref="AG2127">1/(1+EXP(-$AI$71-SUMPRODUCT(A2127:AA2127, TRANSPOSE($AI$72:$AI$98))))</f>
        <v>2.87836419181818E-2</v>
      </c>
    </row>
    <row r="2128" spans="1:33" x14ac:dyDescent="0.35">
      <c r="A2128" s="1">
        <v>2.2597475051879883</v>
      </c>
      <c r="B2128" s="1">
        <v>5.1064586639404297</v>
      </c>
      <c r="C2128" s="1">
        <v>11.539307594299316</v>
      </c>
      <c r="D2128" s="1">
        <v>2.1367032527923584</v>
      </c>
      <c r="E2128" s="1">
        <v>4.5655007362365723</v>
      </c>
      <c r="F2128" s="1">
        <v>9.7551202774047852</v>
      </c>
      <c r="G2128" s="1">
        <v>35.269599914550781</v>
      </c>
      <c r="H2128" s="1">
        <v>1243.9447021484375</v>
      </c>
      <c r="I2128" s="1">
        <v>43873.4296875</v>
      </c>
      <c r="J2128" s="1">
        <v>60.330024719238281</v>
      </c>
      <c r="K2128" s="1">
        <v>3639.7119140625</v>
      </c>
      <c r="L2128" s="1">
        <v>219583.90625</v>
      </c>
      <c r="M2128" s="1">
        <v>57.121742248535156</v>
      </c>
      <c r="N2128" s="1">
        <v>3262.8935546875</v>
      </c>
      <c r="O2128" s="1">
        <v>186382.15625</v>
      </c>
      <c r="P2128" s="1">
        <v>0.37453532218933105</v>
      </c>
      <c r="Q2128" s="1">
        <v>0.140276700258255</v>
      </c>
      <c r="R2128" s="1">
        <v>5.2538581192493439E-2</v>
      </c>
      <c r="S2128" s="1">
        <v>0.55928099155426025</v>
      </c>
      <c r="T2128" s="1">
        <v>0.31279522180557251</v>
      </c>
      <c r="U2128" s="1">
        <v>0.17494042217731476</v>
      </c>
      <c r="V2128" s="1">
        <v>68.176750183105469</v>
      </c>
      <c r="W2128" s="1">
        <v>4648.0693359375</v>
      </c>
      <c r="X2128" s="1">
        <v>316890.25</v>
      </c>
      <c r="Y2128" s="1">
        <v>31.494682312011719</v>
      </c>
      <c r="Z2128" s="1">
        <v>991.9150390625</v>
      </c>
      <c r="AA2128" s="1">
        <v>31240.048828125</v>
      </c>
      <c r="AB2128" s="1">
        <v>0</v>
      </c>
      <c r="AE2128" s="17">
        <f t="shared" si="33"/>
        <v>0.5</v>
      </c>
      <c r="AF2128" cm="1">
        <f t="array" ref="AF2128">1/(1+EXP(-$AI$41-SUMPRODUCT(A2128:AA2128, TRANSPOSE($AI$42:$AI$68))))</f>
        <v>0.10783174376977014</v>
      </c>
      <c r="AG2128" cm="1">
        <f t="array" ref="AG2128">1/(1+EXP(-$AI$71-SUMPRODUCT(A2128:AA2128, TRANSPOSE($AI$72:$AI$98))))</f>
        <v>3.1516056513576411E-2</v>
      </c>
    </row>
    <row r="2129" spans="1:33" x14ac:dyDescent="0.35">
      <c r="A2129" s="1">
        <v>2.7884757518768311</v>
      </c>
      <c r="B2129" s="1">
        <v>7.775597095489502</v>
      </c>
      <c r="C2129" s="1">
        <v>21.682064056396484</v>
      </c>
      <c r="D2129" s="1">
        <v>2.6325490474700928</v>
      </c>
      <c r="E2129" s="1">
        <v>6.9303145408630371</v>
      </c>
      <c r="F2129" s="1">
        <v>18.244392395019531</v>
      </c>
      <c r="G2129" s="1">
        <v>31.806528091430664</v>
      </c>
      <c r="H2129" s="1">
        <v>1011.6552124023438</v>
      </c>
      <c r="I2129" s="1">
        <v>32177.240234375</v>
      </c>
      <c r="J2129" s="1">
        <v>51.872611999511719</v>
      </c>
      <c r="K2129" s="1">
        <v>2690.767822265625</v>
      </c>
      <c r="L2129" s="1">
        <v>139577.15625</v>
      </c>
      <c r="M2129" s="1">
        <v>61.978904724121094</v>
      </c>
      <c r="N2129" s="1">
        <v>3841.384521484375</v>
      </c>
      <c r="O2129" s="1">
        <v>238084.8125</v>
      </c>
      <c r="P2129" s="1">
        <v>0.35821413993835449</v>
      </c>
      <c r="Q2129" s="1">
        <v>0.12831737101078033</v>
      </c>
      <c r="R2129" s="1">
        <v>4.5965097844600677E-2</v>
      </c>
      <c r="S2129" s="1">
        <v>0.56127333641052246</v>
      </c>
      <c r="T2129" s="1">
        <v>0.31502774357795715</v>
      </c>
      <c r="U2129" s="1">
        <v>0.17681668698787689</v>
      </c>
      <c r="V2129" s="1">
        <v>69.21746826171875</v>
      </c>
      <c r="W2129" s="1">
        <v>4791.05810546875</v>
      </c>
      <c r="X2129" s="1">
        <v>331624.90625</v>
      </c>
      <c r="Y2129" s="1">
        <v>29.552890777587891</v>
      </c>
      <c r="Z2129" s="1">
        <v>873.37335205078125</v>
      </c>
      <c r="AA2129" s="1">
        <v>25810.70703125</v>
      </c>
      <c r="AB2129" s="1">
        <v>0</v>
      </c>
      <c r="AE2129" s="17">
        <f t="shared" si="33"/>
        <v>0.5</v>
      </c>
      <c r="AF2129" cm="1">
        <f t="array" ref="AF2129">1/(1+EXP(-$AI$41-SUMPRODUCT(A2129:AA2129, TRANSPOSE($AI$42:$AI$68))))</f>
        <v>0.10997245070494337</v>
      </c>
      <c r="AG2129" cm="1">
        <f t="array" ref="AG2129">1/(1+EXP(-$AI$71-SUMPRODUCT(A2129:AA2129, TRANSPOSE($AI$72:$AI$98))))</f>
        <v>3.3849451228131912E-2</v>
      </c>
    </row>
    <row r="2130" spans="1:33" x14ac:dyDescent="0.35">
      <c r="A2130" s="1">
        <v>3.41162109375</v>
      </c>
      <c r="B2130" s="1">
        <v>11.639158248901367</v>
      </c>
      <c r="C2130" s="1">
        <v>39.708396911621094</v>
      </c>
      <c r="D2130" s="1">
        <v>3.2453875541687012</v>
      </c>
      <c r="E2130" s="1">
        <v>10.532540321350098</v>
      </c>
      <c r="F2130" s="1">
        <v>34.182174682617188</v>
      </c>
      <c r="G2130" s="1">
        <v>33.143207550048828</v>
      </c>
      <c r="H2130" s="1">
        <v>1098.47216796875</v>
      </c>
      <c r="I2130" s="1">
        <v>36406.890625</v>
      </c>
      <c r="J2130" s="1">
        <v>45.902084350585938</v>
      </c>
      <c r="K2130" s="1">
        <v>2107.00146484375</v>
      </c>
      <c r="L2130" s="1">
        <v>96715.75</v>
      </c>
      <c r="M2130" s="1">
        <v>68.123184204101563</v>
      </c>
      <c r="N2130" s="1">
        <v>4640.76806640625</v>
      </c>
      <c r="O2130" s="1">
        <v>316143.90625</v>
      </c>
      <c r="P2130" s="1">
        <v>0.3394625186920166</v>
      </c>
      <c r="Q2130" s="1">
        <v>0.11523479968309402</v>
      </c>
      <c r="R2130" s="1">
        <v>3.9117895066738129E-2</v>
      </c>
      <c r="S2130" s="1">
        <v>0.56296676397323608</v>
      </c>
      <c r="T2130" s="1">
        <v>0.31693157553672791</v>
      </c>
      <c r="U2130" s="1">
        <v>0.17842194437980652</v>
      </c>
      <c r="V2130" s="1">
        <v>69.838302612304688</v>
      </c>
      <c r="W2130" s="1">
        <v>4877.388671875</v>
      </c>
      <c r="X2130" s="1">
        <v>340628.53125</v>
      </c>
      <c r="Y2130" s="1">
        <v>29.266168594360352</v>
      </c>
      <c r="Z2130" s="1">
        <v>856.50860595703125</v>
      </c>
      <c r="AA2130" s="1">
        <v>25066.7265625</v>
      </c>
      <c r="AB2130" s="1">
        <v>0</v>
      </c>
      <c r="AE2130" s="17">
        <f t="shared" si="33"/>
        <v>0.5</v>
      </c>
      <c r="AF2130" cm="1">
        <f t="array" ref="AF2130">1/(1+EXP(-$AI$41-SUMPRODUCT(A2130:AA2130, TRANSPOSE($AI$42:$AI$68))))</f>
        <v>0.11232633004001549</v>
      </c>
      <c r="AG2130" cm="1">
        <f t="array" ref="AG2130">1/(1+EXP(-$AI$71-SUMPRODUCT(A2130:AA2130, TRANSPOSE($AI$72:$AI$98))))</f>
        <v>3.6261754106417209E-2</v>
      </c>
    </row>
    <row r="2131" spans="1:33" x14ac:dyDescent="0.35">
      <c r="A2131" s="1">
        <v>3.9475252628326416</v>
      </c>
      <c r="B2131" s="1">
        <v>15.582955360412598</v>
      </c>
      <c r="C2131" s="1">
        <v>61.514110565185547</v>
      </c>
      <c r="D2131" s="1">
        <v>3.7318346500396729</v>
      </c>
      <c r="E2131" s="1">
        <v>13.926589965820313</v>
      </c>
      <c r="F2131" s="1">
        <v>51.971729278564453</v>
      </c>
      <c r="G2131" s="1">
        <v>33.093769073486328</v>
      </c>
      <c r="H2131" s="1">
        <v>1095.197509765625</v>
      </c>
      <c r="I2131" s="1">
        <v>36244.21484375</v>
      </c>
      <c r="J2131" s="1">
        <v>40.500999450683594</v>
      </c>
      <c r="K2131" s="1">
        <v>1640.3309326171875</v>
      </c>
      <c r="L2131" s="1">
        <v>66435.046875</v>
      </c>
      <c r="M2131" s="1">
        <v>74.796287536621094</v>
      </c>
      <c r="N2131" s="1">
        <v>5594.48486328125</v>
      </c>
      <c r="O2131" s="1">
        <v>418446.6875</v>
      </c>
      <c r="P2131" s="1">
        <v>0.31530499458312988</v>
      </c>
      <c r="Q2131" s="1">
        <v>9.9417239427566528E-2</v>
      </c>
      <c r="R2131" s="1">
        <v>3.1346753239631653E-2</v>
      </c>
      <c r="S2131" s="1">
        <v>0.56000792980194092</v>
      </c>
      <c r="T2131" s="1">
        <v>0.31360888481140137</v>
      </c>
      <c r="U2131" s="1">
        <v>0.17562346160411835</v>
      </c>
      <c r="V2131" s="1">
        <v>69.785667419433594</v>
      </c>
      <c r="W2131" s="1">
        <v>4870.03955078125</v>
      </c>
      <c r="X2131" s="1">
        <v>339858.9375</v>
      </c>
      <c r="Y2131" s="1">
        <v>31.51728630065918</v>
      </c>
      <c r="Z2131" s="1">
        <v>993.33935546875</v>
      </c>
      <c r="AA2131" s="1">
        <v>31307.359375</v>
      </c>
      <c r="AB2131" s="1">
        <v>0</v>
      </c>
      <c r="AE2131" s="17">
        <f t="shared" si="33"/>
        <v>0.5</v>
      </c>
      <c r="AF2131" cm="1">
        <f t="array" ref="AF2131">1/(1+EXP(-$AI$41-SUMPRODUCT(A2131:AA2131, TRANSPOSE($AI$42:$AI$68))))</f>
        <v>0.11466049281482057</v>
      </c>
      <c r="AG2131" cm="1">
        <f t="array" ref="AG2131">1/(1+EXP(-$AI$71-SUMPRODUCT(A2131:AA2131, TRANSPOSE($AI$72:$AI$98))))</f>
        <v>3.8375624895772516E-2</v>
      </c>
    </row>
    <row r="2132" spans="1:33" x14ac:dyDescent="0.35">
      <c r="A2132" s="1">
        <v>4.2070603370666504</v>
      </c>
      <c r="B2132" s="1">
        <v>17.699356079101563</v>
      </c>
      <c r="C2132" s="1">
        <v>74.462265014648438</v>
      </c>
      <c r="D2132" s="1">
        <v>3.9730300903320313</v>
      </c>
      <c r="E2132" s="1">
        <v>15.784968376159668</v>
      </c>
      <c r="F2132" s="1">
        <v>62.714153289794922</v>
      </c>
      <c r="G2132" s="1">
        <v>39.086265563964844</v>
      </c>
      <c r="H2132" s="1">
        <v>1527.7362060546875</v>
      </c>
      <c r="I2132" s="1">
        <v>59713.5</v>
      </c>
      <c r="J2132" s="1">
        <v>36.921558380126953</v>
      </c>
      <c r="K2132" s="1">
        <v>1363.201416015625</v>
      </c>
      <c r="L2132" s="1">
        <v>50331.5234375</v>
      </c>
      <c r="M2132" s="1">
        <v>82.207168579101563</v>
      </c>
      <c r="N2132" s="1">
        <v>6758.0185546875</v>
      </c>
      <c r="O2132" s="1">
        <v>555557.5625</v>
      </c>
      <c r="P2132" s="1">
        <v>0.29335331916809082</v>
      </c>
      <c r="Q2132" s="1">
        <v>8.6056172847747803E-2</v>
      </c>
      <c r="R2132" s="1">
        <v>2.5244863703846931E-2</v>
      </c>
      <c r="S2132" s="1">
        <v>0.56332868337631226</v>
      </c>
      <c r="T2132" s="1">
        <v>0.3173392117023468</v>
      </c>
      <c r="U2132" s="1">
        <v>0.17876628041267395</v>
      </c>
      <c r="V2132" s="1">
        <v>71.709693908691406</v>
      </c>
      <c r="W2132" s="1">
        <v>5142.2802734375</v>
      </c>
      <c r="X2132" s="1">
        <v>368751.34375</v>
      </c>
      <c r="Y2132" s="1">
        <v>38.130821228027344</v>
      </c>
      <c r="Z2132" s="1">
        <v>1453.95947265625</v>
      </c>
      <c r="AA2132" s="1">
        <v>55440.671875</v>
      </c>
      <c r="AB2132" s="1">
        <v>0</v>
      </c>
      <c r="AE2132" s="17">
        <f t="shared" si="33"/>
        <v>0.5</v>
      </c>
      <c r="AF2132" cm="1">
        <f t="array" ref="AF2132">1/(1+EXP(-$AI$41-SUMPRODUCT(A2132:AA2132, TRANSPOSE($AI$42:$AI$68))))</f>
        <v>0.11473268874687374</v>
      </c>
      <c r="AG2132" cm="1">
        <f t="array" ref="AG2132">1/(1+EXP(-$AI$71-SUMPRODUCT(A2132:AA2132, TRANSPOSE($AI$72:$AI$98))))</f>
        <v>3.835869896033766E-2</v>
      </c>
    </row>
    <row r="2133" spans="1:33" x14ac:dyDescent="0.35">
      <c r="A2133" s="1">
        <v>4.9543046951293945</v>
      </c>
      <c r="B2133" s="1">
        <v>24.545135498046875</v>
      </c>
      <c r="C2133" s="1">
        <v>121.60408020019531</v>
      </c>
      <c r="D2133" s="1">
        <v>4.579348087310791</v>
      </c>
      <c r="E2133" s="1">
        <v>20.970428466796875</v>
      </c>
      <c r="F2133" s="1">
        <v>96.030891418457031</v>
      </c>
      <c r="G2133" s="1">
        <v>38.295177459716797</v>
      </c>
      <c r="H2133" s="1">
        <v>1466.5206298828125</v>
      </c>
      <c r="I2133" s="1">
        <v>56160.66796875</v>
      </c>
      <c r="J2133" s="1">
        <v>34.859363555908203</v>
      </c>
      <c r="K2133" s="1">
        <v>1215.1751708984375</v>
      </c>
      <c r="L2133" s="1">
        <v>42360.234375</v>
      </c>
      <c r="M2133" s="1">
        <v>91.380195617675781</v>
      </c>
      <c r="N2133" s="1">
        <v>8350.33984375</v>
      </c>
      <c r="O2133" s="1">
        <v>763055.6875</v>
      </c>
      <c r="P2133" s="1">
        <v>0.25229740142822266</v>
      </c>
      <c r="Q2133" s="1">
        <v>6.365397572517395E-2</v>
      </c>
      <c r="R2133" s="1">
        <v>1.6059733927249908E-2</v>
      </c>
      <c r="S2133" s="1">
        <v>0.55276578664779663</v>
      </c>
      <c r="T2133" s="1">
        <v>0.30555000901222229</v>
      </c>
      <c r="U2133" s="1">
        <v>0.1688975989818573</v>
      </c>
      <c r="V2133" s="1">
        <v>74.202056884765625</v>
      </c>
      <c r="W2133" s="1">
        <v>5505.9453125</v>
      </c>
      <c r="X2133" s="1">
        <v>408552.46875</v>
      </c>
      <c r="Y2133" s="1">
        <v>44.169418334960938</v>
      </c>
      <c r="Z2133" s="1">
        <v>1950.9375</v>
      </c>
      <c r="AA2133" s="1">
        <v>86171.7734375</v>
      </c>
      <c r="AB2133" s="1">
        <v>0</v>
      </c>
      <c r="AE2133" s="17">
        <f t="shared" si="33"/>
        <v>0.5</v>
      </c>
      <c r="AF2133" cm="1">
        <f t="array" ref="AF2133">1/(1+EXP(-$AI$41-SUMPRODUCT(A2133:AA2133, TRANSPOSE($AI$42:$AI$68))))</f>
        <v>0.12233452514721281</v>
      </c>
      <c r="AG2133" cm="1">
        <f t="array" ref="AG2133">1/(1+EXP(-$AI$71-SUMPRODUCT(A2133:AA2133, TRANSPOSE($AI$72:$AI$98))))</f>
        <v>4.4464282630665861E-2</v>
      </c>
    </row>
    <row r="2134" spans="1:33" x14ac:dyDescent="0.35">
      <c r="A2134" s="1">
        <v>5.813664436340332</v>
      </c>
      <c r="B2134" s="1">
        <v>33.798694610595703</v>
      </c>
      <c r="C2134" s="1">
        <v>196.4942626953125</v>
      </c>
      <c r="D2134" s="1">
        <v>5.2916989326477051</v>
      </c>
      <c r="E2134" s="1">
        <v>28.002077102661133</v>
      </c>
      <c r="F2134" s="1">
        <v>148.17855834960938</v>
      </c>
      <c r="G2134" s="1">
        <v>35.786262512207031</v>
      </c>
      <c r="H2134" s="1">
        <v>1280.6566162109375</v>
      </c>
      <c r="I2134" s="1">
        <v>45829.9140625</v>
      </c>
      <c r="J2134" s="1">
        <v>35.492893218994141</v>
      </c>
      <c r="K2134" s="1">
        <v>1259.7454833984375</v>
      </c>
      <c r="L2134" s="1">
        <v>44712.01171875</v>
      </c>
      <c r="M2134" s="1">
        <v>101.15184783935547</v>
      </c>
      <c r="N2134" s="1">
        <v>10231.6962890625</v>
      </c>
      <c r="O2134" s="1">
        <v>1034955</v>
      </c>
      <c r="P2134" s="1">
        <v>0.21308231353759766</v>
      </c>
      <c r="Q2134" s="1">
        <v>4.5404072850942612E-2</v>
      </c>
      <c r="R2134" s="1">
        <v>9.9999997764825821E-3</v>
      </c>
      <c r="S2134" s="1">
        <v>0.5377534031867981</v>
      </c>
      <c r="T2134" s="1">
        <v>0.28917872905731201</v>
      </c>
      <c r="U2134" s="1">
        <v>0.15550684928894043</v>
      </c>
      <c r="V2134" s="1">
        <v>75.489898681640625</v>
      </c>
      <c r="W2134" s="1">
        <v>5698.724609375</v>
      </c>
      <c r="X2134" s="1">
        <v>430196.15625</v>
      </c>
      <c r="Y2134" s="1">
        <v>52.998512268066406</v>
      </c>
      <c r="Z2134" s="1">
        <v>2808.84228515625</v>
      </c>
      <c r="AA2134" s="1">
        <v>148864.46875</v>
      </c>
      <c r="AB2134" s="1">
        <v>0</v>
      </c>
      <c r="AE2134" s="17">
        <f t="shared" si="33"/>
        <v>0.5</v>
      </c>
      <c r="AF2134" cm="1">
        <f t="array" ref="AF2134">1/(1+EXP(-$AI$41-SUMPRODUCT(A2134:AA2134, TRANSPOSE($AI$42:$AI$68))))</f>
        <v>0.13812706809234188</v>
      </c>
      <c r="AG2134" cm="1">
        <f t="array" ref="AG2134">1/(1+EXP(-$AI$71-SUMPRODUCT(A2134:AA2134, TRANSPOSE($AI$72:$AI$98))))</f>
        <v>5.8951151230116836E-2</v>
      </c>
    </row>
    <row r="2135" spans="1:33" x14ac:dyDescent="0.35">
      <c r="A2135" s="1">
        <v>6.2761340141296387</v>
      </c>
      <c r="B2135" s="1">
        <v>39.389858245849609</v>
      </c>
      <c r="C2135" s="1">
        <v>247.21603393554688</v>
      </c>
      <c r="D2135" s="1">
        <v>5.7746825218200684</v>
      </c>
      <c r="E2135" s="1">
        <v>33.346958160400391</v>
      </c>
      <c r="F2135" s="1">
        <v>192.56809997558594</v>
      </c>
      <c r="G2135" s="1">
        <v>37.602947235107422</v>
      </c>
      <c r="H2135" s="1">
        <v>1413.981689453125</v>
      </c>
      <c r="I2135" s="1">
        <v>53169.87890625</v>
      </c>
      <c r="J2135" s="1">
        <v>37.555892944335938</v>
      </c>
      <c r="K2135" s="1">
        <v>1410.445068359375</v>
      </c>
      <c r="L2135" s="1">
        <v>52970.5234375</v>
      </c>
      <c r="M2135" s="1">
        <v>112.67530059814453</v>
      </c>
      <c r="N2135" s="1">
        <v>12695.7236328125</v>
      </c>
      <c r="O2135" s="1">
        <v>1430494.5</v>
      </c>
      <c r="P2135" s="1">
        <v>0.17033886909484863</v>
      </c>
      <c r="Q2135" s="1">
        <v>2.9015330597758293E-2</v>
      </c>
      <c r="R2135" s="1">
        <v>9.9999997764825821E-3</v>
      </c>
      <c r="S2135" s="1">
        <v>0.52145183086395264</v>
      </c>
      <c r="T2135" s="1">
        <v>0.27191200852394104</v>
      </c>
      <c r="U2135" s="1">
        <v>0.1417890191078186</v>
      </c>
      <c r="V2135" s="1">
        <v>75.743812561035156</v>
      </c>
      <c r="W2135" s="1">
        <v>5737.125</v>
      </c>
      <c r="X2135" s="1">
        <v>434551.71875</v>
      </c>
      <c r="Y2135" s="1">
        <v>64.082450866699219</v>
      </c>
      <c r="Z2135" s="1">
        <v>4106.560546875</v>
      </c>
      <c r="AA2135" s="1">
        <v>263158.46875</v>
      </c>
      <c r="AB2135" s="1">
        <v>0</v>
      </c>
      <c r="AE2135" s="17">
        <f t="shared" si="33"/>
        <v>0.5</v>
      </c>
      <c r="AF2135" cm="1">
        <f t="array" ref="AF2135">1/(1+EXP(-$AI$41-SUMPRODUCT(A2135:AA2135, TRANSPOSE($AI$42:$AI$68))))</f>
        <v>0.15506038644653206</v>
      </c>
      <c r="AG2135" cm="1">
        <f t="array" ref="AG2135">1/(1+EXP(-$AI$71-SUMPRODUCT(A2135:AA2135, TRANSPOSE($AI$72:$AI$98))))</f>
        <v>7.8452411598235725E-2</v>
      </c>
    </row>
    <row r="2136" spans="1:33" x14ac:dyDescent="0.35">
      <c r="A2136" s="1">
        <v>6.9009099006652832</v>
      </c>
      <c r="B2136" s="1">
        <v>47.62255859375</v>
      </c>
      <c r="C2136" s="1">
        <v>328.63897705078125</v>
      </c>
      <c r="D2136" s="1">
        <v>6.4513964653015137</v>
      </c>
      <c r="E2136" s="1">
        <v>41.620517730712891</v>
      </c>
      <c r="F2136" s="1">
        <v>268.51043701171875</v>
      </c>
      <c r="G2136" s="1">
        <v>38.847881317138672</v>
      </c>
      <c r="H2136" s="1">
        <v>1509.1578369140625</v>
      </c>
      <c r="I2136" s="1">
        <v>58627.5859375</v>
      </c>
      <c r="J2136" s="1">
        <v>42.723091125488281</v>
      </c>
      <c r="K2136" s="1">
        <v>1825.2625732421875</v>
      </c>
      <c r="L2136" s="1">
        <v>77980.859375</v>
      </c>
      <c r="M2136" s="1">
        <v>125.93824768066406</v>
      </c>
      <c r="N2136" s="1">
        <v>15860.4423828125</v>
      </c>
      <c r="O2136" s="1">
        <v>1997436.25</v>
      </c>
      <c r="P2136" s="1">
        <v>0.1314387321472168</v>
      </c>
      <c r="Q2136" s="1">
        <v>1.7276139929890633E-2</v>
      </c>
      <c r="R2136" s="1">
        <v>9.9999997764825821E-3</v>
      </c>
      <c r="S2136" s="1">
        <v>0.49715244770050049</v>
      </c>
      <c r="T2136" s="1">
        <v>0.24716055393218994</v>
      </c>
      <c r="U2136" s="1">
        <v>0.12287647277116776</v>
      </c>
      <c r="V2136" s="1">
        <v>77.456512451171875</v>
      </c>
      <c r="W2136" s="1">
        <v>5999.51123046875</v>
      </c>
      <c r="X2136" s="1">
        <v>464701.21875</v>
      </c>
      <c r="Y2136" s="1">
        <v>75.698539733886719</v>
      </c>
      <c r="Z2136" s="1">
        <v>5730.26904296875</v>
      </c>
      <c r="AA2136" s="1">
        <v>433773</v>
      </c>
      <c r="AB2136" s="1">
        <v>0</v>
      </c>
      <c r="AE2136" s="17">
        <f t="shared" si="33"/>
        <v>0.5</v>
      </c>
      <c r="AF2136" cm="1">
        <f t="array" ref="AF2136">1/(1+EXP(-$AI$41-SUMPRODUCT(A2136:AA2136, TRANSPOSE($AI$42:$AI$68))))</f>
        <v>0.19118850389498737</v>
      </c>
      <c r="AG2136" cm="1">
        <f t="array" ref="AG2136">1/(1+EXP(-$AI$71-SUMPRODUCT(A2136:AA2136, TRANSPOSE($AI$72:$AI$98))))</f>
        <v>0.12763735050818478</v>
      </c>
    </row>
    <row r="2137" spans="1:33" x14ac:dyDescent="0.35">
      <c r="A2137" s="1">
        <v>7.3944993019104004</v>
      </c>
      <c r="B2137" s="1">
        <v>54.678619384765625</v>
      </c>
      <c r="C2137" s="1">
        <v>404.32101440429688</v>
      </c>
      <c r="D2137" s="1">
        <v>7.0050826072692871</v>
      </c>
      <c r="E2137" s="1">
        <v>49.071182250976563</v>
      </c>
      <c r="F2137" s="1">
        <v>343.7476806640625</v>
      </c>
      <c r="G2137" s="1">
        <v>39.494422912597656</v>
      </c>
      <c r="H2137" s="1">
        <v>1559.8094482421875</v>
      </c>
      <c r="I2137" s="1">
        <v>61603.7734375</v>
      </c>
      <c r="J2137" s="1">
        <v>51.538616180419922</v>
      </c>
      <c r="K2137" s="1">
        <v>2656.22900390625</v>
      </c>
      <c r="L2137" s="1">
        <v>136898.359375</v>
      </c>
      <c r="M2137" s="1">
        <v>139.78515625</v>
      </c>
      <c r="N2137" s="1">
        <v>19539.890625</v>
      </c>
      <c r="O2137" s="2">
        <v>2731386.5</v>
      </c>
      <c r="P2137" s="1">
        <v>9.1424703598022461E-2</v>
      </c>
      <c r="Q2137" s="1">
        <v>9.9999997764825821E-3</v>
      </c>
      <c r="R2137" s="1">
        <v>9.9999997764825821E-3</v>
      </c>
      <c r="S2137" s="1">
        <v>0.47156769037246704</v>
      </c>
      <c r="T2137" s="1">
        <v>0.22237609326839447</v>
      </c>
      <c r="U2137" s="1">
        <v>0.10486537963151932</v>
      </c>
      <c r="V2137" s="1">
        <v>80.459625244140625</v>
      </c>
      <c r="W2137" s="1">
        <v>6473.75146484375</v>
      </c>
      <c r="X2137" s="1">
        <v>520875.59375</v>
      </c>
      <c r="Y2137" s="1">
        <v>87.846778869628906</v>
      </c>
      <c r="Z2137" s="1">
        <v>7717.056640625</v>
      </c>
      <c r="AA2137" s="1">
        <v>677918.5625</v>
      </c>
      <c r="AB2137" s="1">
        <v>0</v>
      </c>
      <c r="AE2137" s="17">
        <f t="shared" si="33"/>
        <v>0.5</v>
      </c>
      <c r="AF2137" cm="1">
        <f t="array" ref="AF2137">1/(1+EXP(-$AI$41-SUMPRODUCT(A2137:AA2137, TRANSPOSE($AI$42:$AI$68))))</f>
        <v>0.24229683855424894</v>
      </c>
      <c r="AG2137" cm="1">
        <f t="array" ref="AG2137">1/(1+EXP(-$AI$71-SUMPRODUCT(A2137:AA2137, TRANSPOSE($AI$72:$AI$98))))</f>
        <v>0.21618399385918027</v>
      </c>
    </row>
    <row r="2138" spans="1:33" x14ac:dyDescent="0.35">
      <c r="A2138" s="1">
        <v>7.619290828704834</v>
      </c>
      <c r="B2138" s="1">
        <v>58.053592681884766</v>
      </c>
      <c r="C2138" s="1">
        <v>442.32720947265625</v>
      </c>
      <c r="D2138" s="1">
        <v>7.3916549682617188</v>
      </c>
      <c r="E2138" s="1">
        <v>54.636562347412109</v>
      </c>
      <c r="F2138" s="1">
        <v>403.8546142578125</v>
      </c>
      <c r="G2138" s="1">
        <v>38.115550994873047</v>
      </c>
      <c r="H2138" s="1">
        <v>1452.7952880859375</v>
      </c>
      <c r="I2138" s="1">
        <v>55374.08984375</v>
      </c>
      <c r="J2138" s="1">
        <v>61.401836395263672</v>
      </c>
      <c r="K2138" s="1">
        <v>3770.185546875</v>
      </c>
      <c r="L2138" s="1">
        <v>231496.3125</v>
      </c>
      <c r="M2138" s="1">
        <v>154.38658142089844</v>
      </c>
      <c r="N2138" s="1">
        <v>23835.216796875</v>
      </c>
      <c r="O2138" s="2">
        <v>3679837.5</v>
      </c>
      <c r="P2138" s="1">
        <v>6.9808244705200195E-2</v>
      </c>
      <c r="Q2138" s="1">
        <v>9.9999997764825821E-3</v>
      </c>
      <c r="R2138" s="1">
        <v>9.9999997764825821E-3</v>
      </c>
      <c r="S2138" s="1">
        <v>0.44093400239944458</v>
      </c>
      <c r="T2138" s="1">
        <v>0.19442279636859894</v>
      </c>
      <c r="U2138" s="1">
        <v>8.5727624595165253E-2</v>
      </c>
      <c r="V2138" s="1">
        <v>80.469268798828125</v>
      </c>
      <c r="W2138" s="1">
        <v>6475.30322265625</v>
      </c>
      <c r="X2138" s="1">
        <v>521062.90625</v>
      </c>
      <c r="Y2138" s="1">
        <v>99.789382934570313</v>
      </c>
      <c r="Z2138" s="1">
        <v>9957.9208984375</v>
      </c>
      <c r="AA2138" s="1">
        <v>993694.8125</v>
      </c>
      <c r="AB2138" s="1">
        <v>1</v>
      </c>
      <c r="AE2138" s="17">
        <f t="shared" si="33"/>
        <v>0.5</v>
      </c>
      <c r="AF2138" cm="1">
        <f t="array" ref="AF2138">1/(1+EXP(-$AI$41-SUMPRODUCT(A2138:AA2138, TRANSPOSE($AI$42:$AI$68))))</f>
        <v>0.29985603820674178</v>
      </c>
      <c r="AG2138" cm="1">
        <f t="array" ref="AG2138">1/(1+EXP(-$AI$71-SUMPRODUCT(A2138:AA2138, TRANSPOSE($AI$72:$AI$98))))</f>
        <v>0.33784284630089573</v>
      </c>
    </row>
    <row r="2139" spans="1:33" x14ac:dyDescent="0.35">
      <c r="A2139" s="1">
        <v>8.0320711135864258</v>
      </c>
      <c r="B2139" s="1">
        <v>64.514167785644531</v>
      </c>
      <c r="C2139" s="1">
        <v>518.182373046875</v>
      </c>
      <c r="D2139" s="1">
        <v>7.9961466789245605</v>
      </c>
      <c r="E2139" s="1">
        <v>63.938362121582031</v>
      </c>
      <c r="F2139" s="1">
        <v>511.26052856445313</v>
      </c>
      <c r="G2139" s="1">
        <v>33.135841369628906</v>
      </c>
      <c r="H2139" s="1">
        <v>1097.9840087890625</v>
      </c>
      <c r="I2139" s="1">
        <v>36382.625</v>
      </c>
      <c r="J2139" s="1">
        <v>75.801078796386719</v>
      </c>
      <c r="K2139" s="1">
        <v>5745.8037109375</v>
      </c>
      <c r="L2139" s="1">
        <v>435538.09375</v>
      </c>
      <c r="M2139" s="1">
        <v>171.16595458984375</v>
      </c>
      <c r="N2139" s="1">
        <v>29297.783203125</v>
      </c>
      <c r="O2139" s="2">
        <v>5014783</v>
      </c>
      <c r="P2139" s="1">
        <v>6.6125154495239258E-2</v>
      </c>
      <c r="Q2139" s="1">
        <v>9.9999997764825821E-3</v>
      </c>
      <c r="R2139" s="1">
        <v>9.9999997764825821E-3</v>
      </c>
      <c r="S2139" s="1">
        <v>0.39349043369293213</v>
      </c>
      <c r="T2139" s="1">
        <v>0.15483471751213074</v>
      </c>
      <c r="U2139" s="1">
        <v>6.0925982892513275E-2</v>
      </c>
      <c r="V2139" s="1">
        <v>78.139572143554688</v>
      </c>
      <c r="W2139" s="1">
        <v>6105.79296875</v>
      </c>
      <c r="X2139" s="1">
        <v>477104.03125</v>
      </c>
      <c r="Y2139" s="1">
        <v>113.37190246582031</v>
      </c>
      <c r="Z2139" s="1">
        <v>12853.1884765625</v>
      </c>
      <c r="AA2139" s="1">
        <v>1457190.375</v>
      </c>
      <c r="AB2139" s="1">
        <v>1</v>
      </c>
      <c r="AE2139" s="17">
        <f t="shared" si="33"/>
        <v>0.5</v>
      </c>
      <c r="AF2139" cm="1">
        <f t="array" ref="AF2139">1/(1+EXP(-$AI$41-SUMPRODUCT(A2139:AA2139, TRANSPOSE($AI$42:$AI$68))))</f>
        <v>0.36029561972508495</v>
      </c>
      <c r="AG2139" cm="1">
        <f t="array" ref="AG2139">1/(1+EXP(-$AI$71-SUMPRODUCT(A2139:AA2139, TRANSPOSE($AI$72:$AI$98))))</f>
        <v>0.45435990028290574</v>
      </c>
    </row>
    <row r="2140" spans="1:33" x14ac:dyDescent="0.35">
      <c r="A2140" s="1">
        <v>8.3484964370727539</v>
      </c>
      <c r="B2140" s="1">
        <v>69.697395324707031</v>
      </c>
      <c r="C2140" s="1">
        <v>581.868408203125</v>
      </c>
      <c r="D2140" s="1">
        <v>8.3473329544067383</v>
      </c>
      <c r="E2140" s="1">
        <v>69.677970886230469</v>
      </c>
      <c r="F2140" s="1">
        <v>581.62518310546875</v>
      </c>
      <c r="G2140" s="1">
        <v>34.928810119628906</v>
      </c>
      <c r="H2140" s="1">
        <v>1220.021728515625</v>
      </c>
      <c r="I2140" s="1">
        <v>42613.91015625</v>
      </c>
      <c r="J2140" s="1">
        <v>88.945899963378906</v>
      </c>
      <c r="K2140" s="1">
        <v>7911.373046875</v>
      </c>
      <c r="L2140" s="1">
        <v>703684.1875</v>
      </c>
      <c r="M2140" s="1">
        <v>189.2696533203125</v>
      </c>
      <c r="N2140" s="1">
        <v>35823</v>
      </c>
      <c r="O2140" s="2">
        <v>6780207</v>
      </c>
      <c r="P2140" s="1">
        <v>6.5165996551513672E-2</v>
      </c>
      <c r="Q2140" s="1">
        <v>9.9999997764825821E-3</v>
      </c>
      <c r="R2140" s="1">
        <v>9.9999997764825821E-3</v>
      </c>
      <c r="S2140" s="1">
        <v>0.37109130620956421</v>
      </c>
      <c r="T2140" s="1">
        <v>0.13770875334739685</v>
      </c>
      <c r="U2140" s="1">
        <v>5.1102522760629654E-2</v>
      </c>
      <c r="V2140" s="1">
        <v>77.757316589355469</v>
      </c>
      <c r="W2140" s="1">
        <v>6046.2001953125</v>
      </c>
      <c r="X2140" s="1">
        <v>470136.3125</v>
      </c>
      <c r="Y2140" s="1">
        <v>128.13291931152344</v>
      </c>
      <c r="Z2140" s="1">
        <v>16418.044921875</v>
      </c>
      <c r="AA2140" s="1">
        <v>2103692</v>
      </c>
      <c r="AB2140" s="1">
        <v>1</v>
      </c>
      <c r="AE2140" s="17">
        <f t="shared" si="33"/>
        <v>0.5</v>
      </c>
      <c r="AF2140" cm="1">
        <f t="array" ref="AF2140">1/(1+EXP(-$AI$41-SUMPRODUCT(A2140:AA2140, TRANSPOSE($AI$42:$AI$68))))</f>
        <v>0.37846929196301132</v>
      </c>
      <c r="AG2140" cm="1">
        <f t="array" ref="AG2140">1/(1+EXP(-$AI$71-SUMPRODUCT(A2140:AA2140, TRANSPOSE($AI$72:$AI$98))))</f>
        <v>0.46637987940576248</v>
      </c>
    </row>
    <row r="2141" spans="1:33" x14ac:dyDescent="0.35">
      <c r="A2141" s="1">
        <v>7.7832560539245605</v>
      </c>
      <c r="B2141" s="1">
        <v>60.579074859619141</v>
      </c>
      <c r="C2141" s="1">
        <v>471.50244140625</v>
      </c>
      <c r="D2141" s="1">
        <v>7.7816014289855957</v>
      </c>
      <c r="E2141" s="1">
        <v>60.553321838378906</v>
      </c>
      <c r="F2141" s="1">
        <v>471.20181274414063</v>
      </c>
      <c r="G2141" s="1">
        <v>37.699604034423828</v>
      </c>
      <c r="H2141" s="1">
        <v>1421.2601318359375</v>
      </c>
      <c r="I2141" s="1">
        <v>53580.9453125</v>
      </c>
      <c r="J2141" s="1">
        <v>100.40959167480469</v>
      </c>
      <c r="K2141" s="1">
        <v>10082.0859375</v>
      </c>
      <c r="L2141" s="1">
        <v>1012338.125</v>
      </c>
      <c r="M2141" s="1">
        <v>207.26960754394531</v>
      </c>
      <c r="N2141" s="1">
        <v>42960.69140625</v>
      </c>
      <c r="O2141" s="2">
        <v>8904445</v>
      </c>
      <c r="P2141" s="1">
        <v>7.1475505828857422E-2</v>
      </c>
      <c r="Q2141" s="1">
        <v>9.9999997764825821E-3</v>
      </c>
      <c r="R2141" s="1">
        <v>9.9999997764825821E-3</v>
      </c>
      <c r="S2141" s="1">
        <v>0.35941359400749207</v>
      </c>
      <c r="T2141" s="1">
        <v>0.12917813658714294</v>
      </c>
      <c r="U2141" s="1">
        <v>4.6428374946117401E-2</v>
      </c>
      <c r="V2141" s="1">
        <v>80.290138244628906</v>
      </c>
      <c r="W2141" s="1">
        <v>6446.50634765625</v>
      </c>
      <c r="X2141" s="1">
        <v>517590.875</v>
      </c>
      <c r="Y2141" s="1">
        <v>141.61961364746094</v>
      </c>
      <c r="Z2141" s="1">
        <v>20056.115234375</v>
      </c>
      <c r="AA2141" s="1">
        <v>2840339.25</v>
      </c>
      <c r="AB2141" s="1">
        <v>1</v>
      </c>
      <c r="AE2141" s="17">
        <f t="shared" si="33"/>
        <v>0.5</v>
      </c>
      <c r="AF2141" cm="1">
        <f t="array" ref="AF2141">1/(1+EXP(-$AI$41-SUMPRODUCT(A2141:AA2141, TRANSPOSE($AI$42:$AI$68))))</f>
        <v>0.31181628513908527</v>
      </c>
      <c r="AG2141" cm="1">
        <f t="array" ref="AG2141">1/(1+EXP(-$AI$71-SUMPRODUCT(A2141:AA2141, TRANSPOSE($AI$72:$AI$98))))</f>
        <v>0.32962666112223599</v>
      </c>
    </row>
    <row r="2142" spans="1:33" x14ac:dyDescent="0.35">
      <c r="A2142" s="1">
        <v>7.4288654327392578</v>
      </c>
      <c r="B2142" s="1">
        <v>55.188041687011719</v>
      </c>
      <c r="C2142" s="1">
        <v>409.98452758789063</v>
      </c>
      <c r="D2142" s="1">
        <v>7.4011969566345215</v>
      </c>
      <c r="E2142" s="1">
        <v>54.777717590332031</v>
      </c>
      <c r="F2142" s="1">
        <v>405.420654296875</v>
      </c>
      <c r="G2142" s="1">
        <v>34.327178955078125</v>
      </c>
      <c r="H2142" s="1">
        <v>1178.355224609375</v>
      </c>
      <c r="I2142" s="1">
        <v>40449.609375</v>
      </c>
      <c r="J2142" s="1">
        <v>116.03017425537109</v>
      </c>
      <c r="K2142" s="1">
        <v>13463.0009765625</v>
      </c>
      <c r="L2142" s="1">
        <v>1562114.375</v>
      </c>
      <c r="M2142" s="1">
        <v>225.77340698242188</v>
      </c>
      <c r="N2142" s="1">
        <v>50973.6328125</v>
      </c>
      <c r="O2142" s="1">
        <v>11508490</v>
      </c>
      <c r="P2142" s="1">
        <v>8.6522817611694336E-2</v>
      </c>
      <c r="Q2142" s="1">
        <v>9.9999997764825821E-3</v>
      </c>
      <c r="R2142" s="1">
        <v>9.9999997764825821E-3</v>
      </c>
      <c r="S2142" s="1">
        <v>0.34953409433364868</v>
      </c>
      <c r="T2142" s="1">
        <v>0.12217408418655396</v>
      </c>
      <c r="U2142" s="1">
        <v>4.2704008519649506E-2</v>
      </c>
      <c r="V2142" s="1">
        <v>80.65667724609375</v>
      </c>
      <c r="W2142" s="1">
        <v>6505.49951171875</v>
      </c>
      <c r="X2142" s="1">
        <v>524712</v>
      </c>
      <c r="Y2142" s="1">
        <v>152.41389465332031</v>
      </c>
      <c r="Z2142" s="1">
        <v>23229.99609375</v>
      </c>
      <c r="AA2142" s="1">
        <v>3540574</v>
      </c>
      <c r="AB2142" s="1">
        <v>0</v>
      </c>
      <c r="AE2142" s="17">
        <f t="shared" si="33"/>
        <v>0.5</v>
      </c>
      <c r="AF2142" cm="1">
        <f t="array" ref="AF2142">1/(1+EXP(-$AI$41-SUMPRODUCT(A2142:AA2142, TRANSPOSE($AI$42:$AI$68))))</f>
        <v>0.24864143838189195</v>
      </c>
      <c r="AG2142" cm="1">
        <f t="array" ref="AG2142">1/(1+EXP(-$AI$71-SUMPRODUCT(A2142:AA2142, TRANSPOSE($AI$72:$AI$98))))</f>
        <v>0.19760066916145047</v>
      </c>
    </row>
    <row r="2143" spans="1:33" x14ac:dyDescent="0.35">
      <c r="A2143" s="1">
        <v>7.0224695205688477</v>
      </c>
      <c r="B2143" s="1">
        <v>49.315078735351563</v>
      </c>
      <c r="C2143" s="1">
        <v>346.31362915039063</v>
      </c>
      <c r="D2143" s="1">
        <v>6.9504146575927734</v>
      </c>
      <c r="E2143" s="1">
        <v>48.308265686035156</v>
      </c>
      <c r="F2143" s="1">
        <v>335.762451171875</v>
      </c>
      <c r="G2143" s="1">
        <v>33.003250122070313</v>
      </c>
      <c r="H2143" s="1">
        <v>1089.2144775390625</v>
      </c>
      <c r="I2143" s="1">
        <v>35947.62109375</v>
      </c>
      <c r="J2143" s="1">
        <v>130.2918701171875</v>
      </c>
      <c r="K2143" s="1">
        <v>16975.970703125</v>
      </c>
      <c r="L2143" s="1">
        <v>2211831</v>
      </c>
      <c r="M2143" s="1">
        <v>242.37841796875</v>
      </c>
      <c r="N2143" s="1">
        <v>58747.296875</v>
      </c>
      <c r="O2143" s="1">
        <v>14239077</v>
      </c>
      <c r="P2143" s="1">
        <v>0.10491394996643066</v>
      </c>
      <c r="Q2143" s="1">
        <v>1.1006937362253666E-2</v>
      </c>
      <c r="R2143" s="1">
        <v>9.9999997764825821E-3</v>
      </c>
      <c r="S2143" s="1">
        <v>0.34769022464752197</v>
      </c>
      <c r="T2143" s="1">
        <v>0.12088849395513535</v>
      </c>
      <c r="U2143" s="1">
        <v>4.2031746357679367E-2</v>
      </c>
      <c r="V2143" s="1">
        <v>80.602333068847656</v>
      </c>
      <c r="W2143" s="1">
        <v>6496.736328125</v>
      </c>
      <c r="X2143" s="1">
        <v>523652.09375</v>
      </c>
      <c r="Y2143" s="1">
        <v>161.86935424804688</v>
      </c>
      <c r="Z2143" s="1">
        <v>26201.6875</v>
      </c>
      <c r="AA2143" s="1">
        <v>4241250.5</v>
      </c>
      <c r="AB2143" s="1">
        <v>0</v>
      </c>
      <c r="AE2143" s="17">
        <f t="shared" si="33"/>
        <v>0.5</v>
      </c>
      <c r="AF2143" cm="1">
        <f t="array" ref="AF2143">1/(1+EXP(-$AI$41-SUMPRODUCT(A2143:AA2143, TRANSPOSE($AI$42:$AI$68))))</f>
        <v>0.18748753969056664</v>
      </c>
      <c r="AG2143" cm="1">
        <f t="array" ref="AG2143">1/(1+EXP(-$AI$71-SUMPRODUCT(A2143:AA2143, TRANSPOSE($AI$72:$AI$98))))</f>
        <v>9.9857592974762113E-2</v>
      </c>
    </row>
    <row r="2144" spans="1:33" x14ac:dyDescent="0.35">
      <c r="A2144" s="1">
        <v>6.0642199516296387</v>
      </c>
      <c r="B2144" s="1">
        <v>36.774765014648438</v>
      </c>
      <c r="C2144" s="1">
        <v>223.01025390625</v>
      </c>
      <c r="D2144" s="1">
        <v>5.9801921844482422</v>
      </c>
      <c r="E2144" s="1">
        <v>35.762699127197266</v>
      </c>
      <c r="F2144" s="1">
        <v>213.86781311035156</v>
      </c>
      <c r="G2144" s="1">
        <v>33.463352203369141</v>
      </c>
      <c r="H2144" s="1">
        <v>1119.7958984375</v>
      </c>
      <c r="I2144" s="1">
        <v>37472.125</v>
      </c>
      <c r="J2144" s="1">
        <v>141.01728820800781</v>
      </c>
      <c r="K2144" s="1">
        <v>19885.875</v>
      </c>
      <c r="L2144" s="1">
        <v>2804252.25</v>
      </c>
      <c r="M2144" s="1">
        <v>256.06918334960938</v>
      </c>
      <c r="N2144" s="1">
        <v>65571.4296875</v>
      </c>
      <c r="O2144" s="1">
        <v>16790822</v>
      </c>
      <c r="P2144" s="1">
        <v>0.12004852294921875</v>
      </c>
      <c r="Q2144" s="1">
        <v>1.441164780408144E-2</v>
      </c>
      <c r="R2144" s="1">
        <v>9.9999997764825821E-3</v>
      </c>
      <c r="S2144" s="1">
        <v>0.35501626133918762</v>
      </c>
      <c r="T2144" s="1">
        <v>0.12603653967380524</v>
      </c>
      <c r="U2144" s="1">
        <v>4.4745024293661118E-2</v>
      </c>
      <c r="V2144" s="1">
        <v>81.984748840332031</v>
      </c>
      <c r="W2144" s="1">
        <v>6721.4990234375</v>
      </c>
      <c r="X2144" s="1">
        <v>551060.4375</v>
      </c>
      <c r="Y2144" s="1">
        <v>168.21063232421875</v>
      </c>
      <c r="Z2144" s="1">
        <v>28294.81640625</v>
      </c>
      <c r="AA2144" s="1">
        <v>4759489</v>
      </c>
      <c r="AB2144" s="1">
        <v>0</v>
      </c>
      <c r="AE2144" s="17">
        <f t="shared" si="33"/>
        <v>0.5</v>
      </c>
      <c r="AF2144" cm="1">
        <f t="array" ref="AF2144">1/(1+EXP(-$AI$41-SUMPRODUCT(A2144:AA2144, TRANSPOSE($AI$42:$AI$68))))</f>
        <v>0.13549923984765422</v>
      </c>
      <c r="AG2144" cm="1">
        <f t="array" ref="AG2144">1/(1+EXP(-$AI$71-SUMPRODUCT(A2144:AA2144, TRANSPOSE($AI$72:$AI$98))))</f>
        <v>4.7591017985805423E-2</v>
      </c>
    </row>
    <row r="2145" spans="1:33" x14ac:dyDescent="0.35">
      <c r="A2145" s="1">
        <v>5.9501042366027832</v>
      </c>
      <c r="B2145" s="1">
        <v>35.403739929199219</v>
      </c>
      <c r="C2145" s="1">
        <v>210.65594482421875</v>
      </c>
      <c r="D2145" s="1">
        <v>5.8589591979980469</v>
      </c>
      <c r="E2145" s="1">
        <v>34.327404022216797</v>
      </c>
      <c r="F2145" s="1">
        <v>201.12284851074219</v>
      </c>
      <c r="G2145" s="1">
        <v>31.205108642578125</v>
      </c>
      <c r="H2145" s="1">
        <v>973.7587890625</v>
      </c>
      <c r="I2145" s="1">
        <v>30386.25</v>
      </c>
      <c r="J2145" s="1">
        <v>154.42266845703125</v>
      </c>
      <c r="K2145" s="1">
        <v>23846.361328125</v>
      </c>
      <c r="L2145" s="1">
        <v>3682418.75</v>
      </c>
      <c r="M2145" s="1">
        <v>273.01895141601563</v>
      </c>
      <c r="N2145" s="1">
        <v>74539.3515625</v>
      </c>
      <c r="O2145" s="1">
        <v>20350654</v>
      </c>
      <c r="P2145" s="1">
        <v>0.13950347900390625</v>
      </c>
      <c r="Q2145" s="1">
        <v>1.9461220130324364E-2</v>
      </c>
      <c r="R2145" s="1">
        <v>9.9999997764825821E-3</v>
      </c>
      <c r="S2145" s="1">
        <v>0.34683752059936523</v>
      </c>
      <c r="T2145" s="1">
        <v>0.12029626220464706</v>
      </c>
      <c r="U2145" s="1">
        <v>4.1723258793354034E-2</v>
      </c>
      <c r="V2145" s="1">
        <v>86.211555480957031</v>
      </c>
      <c r="W2145" s="1">
        <v>7432.43212890625</v>
      </c>
      <c r="X2145" s="1">
        <v>640761.5625</v>
      </c>
      <c r="Y2145" s="1">
        <v>164.90425109863281</v>
      </c>
      <c r="Z2145" s="1">
        <v>27193.412109375</v>
      </c>
      <c r="AA2145" s="1">
        <v>4484309</v>
      </c>
      <c r="AB2145" s="1">
        <v>0</v>
      </c>
      <c r="AE2145" s="17">
        <f t="shared" si="33"/>
        <v>0.5</v>
      </c>
      <c r="AF2145" cm="1">
        <f t="array" ref="AF2145">1/(1+EXP(-$AI$41-SUMPRODUCT(A2145:AA2145, TRANSPOSE($AI$42:$AI$68))))</f>
        <v>0.13819073468824222</v>
      </c>
      <c r="AG2145" cm="1">
        <f t="array" ref="AG2145">1/(1+EXP(-$AI$71-SUMPRODUCT(A2145:AA2145, TRANSPOSE($AI$72:$AI$98))))</f>
        <v>5.2378822153753793E-2</v>
      </c>
    </row>
    <row r="2146" spans="1:33" x14ac:dyDescent="0.35">
      <c r="A2146" s="1">
        <v>3.8588850498199463</v>
      </c>
      <c r="B2146" s="1">
        <v>14.890994071960449</v>
      </c>
      <c r="C2146" s="1">
        <v>57.462635040283203</v>
      </c>
      <c r="D2146" s="1">
        <v>3.8121237754821777</v>
      </c>
      <c r="E2146" s="1">
        <v>14.53228759765625</v>
      </c>
      <c r="F2146" s="1">
        <v>55.398880004882813</v>
      </c>
      <c r="G2146" s="1">
        <v>25.845211029052734</v>
      </c>
      <c r="H2146" s="1">
        <v>667.97491455078125</v>
      </c>
      <c r="I2146" s="1">
        <v>17263.953125</v>
      </c>
      <c r="J2146" s="1">
        <v>156.86735534667969</v>
      </c>
      <c r="K2146" s="1">
        <v>24607.3671875</v>
      </c>
      <c r="L2146" s="1">
        <v>3860092.5</v>
      </c>
      <c r="M2146" s="1">
        <v>276.01144409179688</v>
      </c>
      <c r="N2146" s="1">
        <v>76182.3203125</v>
      </c>
      <c r="O2146" s="1">
        <v>21027192</v>
      </c>
      <c r="P2146" s="1">
        <v>0.14001679420471191</v>
      </c>
      <c r="Q2146" s="1">
        <v>1.9604703411459923E-2</v>
      </c>
      <c r="R2146" s="1">
        <v>9.9999997764825821E-3</v>
      </c>
      <c r="S2146" s="1">
        <v>0.33206963539123535</v>
      </c>
      <c r="T2146" s="1">
        <v>0.11027023941278458</v>
      </c>
      <c r="U2146" s="1">
        <v>3.6617398262023926E-2</v>
      </c>
      <c r="V2146" s="1">
        <v>84.776710510253906</v>
      </c>
      <c r="W2146" s="1">
        <v>7187.0908203125</v>
      </c>
      <c r="X2146" s="1">
        <v>609297.875</v>
      </c>
      <c r="Y2146" s="1">
        <v>160.16218566894531</v>
      </c>
      <c r="Z2146" s="1">
        <v>25651.92578125</v>
      </c>
      <c r="AA2146" s="1">
        <v>4108468.5</v>
      </c>
      <c r="AB2146" s="1">
        <v>0</v>
      </c>
      <c r="AE2146" s="17">
        <f t="shared" si="33"/>
        <v>0.5</v>
      </c>
      <c r="AF2146" cm="1">
        <f t="array" ref="AF2146">1/(1+EXP(-$AI$41-SUMPRODUCT(A2146:AA2146, TRANSPOSE($AI$42:$AI$68))))</f>
        <v>0.11515830904750567</v>
      </c>
      <c r="AG2146" cm="1">
        <f t="array" ref="AG2146">1/(1+EXP(-$AI$71-SUMPRODUCT(A2146:AA2146, TRANSPOSE($AI$72:$AI$98))))</f>
        <v>3.7326759089952859E-2</v>
      </c>
    </row>
    <row r="2147" spans="1:33" x14ac:dyDescent="0.35">
      <c r="A2147" s="1">
        <v>0.97453349828720093</v>
      </c>
      <c r="B2147" s="1">
        <v>0.94971555471420288</v>
      </c>
      <c r="C2147" s="1">
        <v>0.9255295991897583</v>
      </c>
      <c r="D2147" s="1">
        <v>0.97451883554458618</v>
      </c>
      <c r="E2147" s="1">
        <v>0.94968694448471069</v>
      </c>
      <c r="F2147" s="1">
        <v>0.92548781633377075</v>
      </c>
      <c r="G2147" s="1">
        <v>50.068111419677734</v>
      </c>
      <c r="H2147" s="1">
        <v>2506.815673828125</v>
      </c>
      <c r="I2147" s="1">
        <v>125511.53125</v>
      </c>
      <c r="J2147" s="1">
        <v>117.40508270263672</v>
      </c>
      <c r="K2147" s="1">
        <v>13783.953125</v>
      </c>
      <c r="L2147" s="1">
        <v>1618306.25</v>
      </c>
      <c r="M2147" s="1">
        <v>275.74761962890625</v>
      </c>
      <c r="N2147" s="1">
        <v>76036.75</v>
      </c>
      <c r="O2147" s="1">
        <v>20966952</v>
      </c>
      <c r="P2147" s="1">
        <v>0.13968133926391602</v>
      </c>
      <c r="Q2147" s="1">
        <v>1.9510876387357712E-2</v>
      </c>
      <c r="R2147" s="1">
        <v>9.9999997764825821E-3</v>
      </c>
      <c r="S2147" s="1">
        <v>0.32018503546714783</v>
      </c>
      <c r="T2147" s="1">
        <v>0.10251845419406891</v>
      </c>
      <c r="U2147" s="1">
        <v>3.2824873924255371E-2</v>
      </c>
      <c r="V2147" s="1">
        <v>83.569900512695313</v>
      </c>
      <c r="W2147" s="1">
        <v>6983.92822265625</v>
      </c>
      <c r="X2147" s="1">
        <v>583646.1875</v>
      </c>
      <c r="Y2147" s="1">
        <v>159.63255310058594</v>
      </c>
      <c r="Z2147" s="1">
        <v>25482.552734375</v>
      </c>
      <c r="AA2147" s="1">
        <v>4067844.75</v>
      </c>
      <c r="AB2147" s="1">
        <v>0</v>
      </c>
      <c r="AE2147" s="17">
        <f t="shared" si="33"/>
        <v>0.5</v>
      </c>
      <c r="AF2147" cm="1">
        <f t="array" ref="AF2147">1/(1+EXP(-$AI$41-SUMPRODUCT(A2147:AA2147, TRANSPOSE($AI$42:$AI$68))))</f>
        <v>0.10180136771933773</v>
      </c>
      <c r="AG2147" cm="1">
        <f t="array" ref="AG2147">1/(1+EXP(-$AI$71-SUMPRODUCT(A2147:AA2147, TRANSPOSE($AI$72:$AI$98))))</f>
        <v>2.4255735596186833E-2</v>
      </c>
    </row>
    <row r="2148" spans="1:33" x14ac:dyDescent="0.35">
      <c r="A2148" s="1">
        <v>0.70207244157791138</v>
      </c>
      <c r="B2148" s="1">
        <v>0.49290570616722107</v>
      </c>
      <c r="C2148" s="1">
        <v>0.34605550765991211</v>
      </c>
      <c r="D2148" s="1">
        <v>0.68209195137023926</v>
      </c>
      <c r="E2148" s="1">
        <v>0.46524941921234131</v>
      </c>
      <c r="F2148" s="1">
        <v>0.31734287738800049</v>
      </c>
      <c r="G2148" s="1">
        <v>64.857101440429688</v>
      </c>
      <c r="H2148" s="1">
        <v>4206.44384765625</v>
      </c>
      <c r="I2148" s="1">
        <v>272817.75</v>
      </c>
      <c r="J2148" s="1">
        <v>139.7991943359375</v>
      </c>
      <c r="K2148" s="1">
        <v>19543.814453125</v>
      </c>
      <c r="L2148" s="1">
        <v>2732209.5</v>
      </c>
      <c r="M2148" s="1">
        <v>34.4912109375</v>
      </c>
      <c r="N2148" s="1">
        <v>1189.6436767578125</v>
      </c>
      <c r="O2148" s="1">
        <v>41032.25</v>
      </c>
      <c r="P2148" s="1">
        <v>0.57774877548217773</v>
      </c>
      <c r="Q2148" s="1">
        <v>0.33379364013671875</v>
      </c>
      <c r="R2148" s="1">
        <v>0.19284887611865997</v>
      </c>
      <c r="S2148" s="1">
        <v>0.51982754468917847</v>
      </c>
      <c r="T2148" s="1">
        <v>0.27022066712379456</v>
      </c>
      <c r="U2148" s="1">
        <v>0.14046815037727356</v>
      </c>
      <c r="V2148" s="1">
        <v>55.163848876953125</v>
      </c>
      <c r="W2148" s="1">
        <v>3043.05029296875</v>
      </c>
      <c r="X2148" s="1">
        <v>167866.359375</v>
      </c>
      <c r="Y2148" s="1">
        <v>55.959877014160156</v>
      </c>
      <c r="Z2148" s="1">
        <v>3131.5078125</v>
      </c>
      <c r="AA2148" s="1">
        <v>175238.796875</v>
      </c>
      <c r="AB2148" s="1">
        <v>0</v>
      </c>
      <c r="AE2148" s="17">
        <f t="shared" si="33"/>
        <v>0.5</v>
      </c>
      <c r="AF2148" cm="1">
        <f t="array" ref="AF2148">1/(1+EXP(-$AI$41-SUMPRODUCT(A2148:AA2148, TRANSPOSE($AI$42:$AI$68))))</f>
        <v>0.1012109719892889</v>
      </c>
      <c r="AG2148" cm="1">
        <f t="array" ref="AG2148">1/(1+EXP(-$AI$71-SUMPRODUCT(A2148:AA2148, TRANSPOSE($AI$72:$AI$98))))</f>
        <v>2.4343006264426377E-2</v>
      </c>
    </row>
    <row r="2149" spans="1:33" x14ac:dyDescent="0.35">
      <c r="A2149" s="1">
        <v>1.3154736757278442</v>
      </c>
      <c r="B2149" s="1">
        <v>1.7304710149765015</v>
      </c>
      <c r="C2149" s="1">
        <v>2.2763891220092773</v>
      </c>
      <c r="D2149" s="1">
        <v>1.2612795829772949</v>
      </c>
      <c r="E2149" s="1">
        <v>1.590826153755188</v>
      </c>
      <c r="F2149" s="1">
        <v>2.0064766407012939</v>
      </c>
      <c r="G2149" s="1">
        <v>32.610965728759766</v>
      </c>
      <c r="H2149" s="1">
        <v>1063.47509765625</v>
      </c>
      <c r="I2149" s="1">
        <v>34680.94921875</v>
      </c>
      <c r="J2149" s="1">
        <v>105.59905242919922</v>
      </c>
      <c r="K2149" s="1">
        <v>11151.16015625</v>
      </c>
      <c r="L2149" s="1">
        <v>1177551.875</v>
      </c>
      <c r="M2149" s="1">
        <v>36.49176025390625</v>
      </c>
      <c r="N2149" s="1">
        <v>1331.6485595703125</v>
      </c>
      <c r="O2149" s="1">
        <v>48594.19921875</v>
      </c>
      <c r="P2149" s="1">
        <v>0.57014060020446777</v>
      </c>
      <c r="Q2149" s="1">
        <v>0.32506030797958374</v>
      </c>
      <c r="R2149" s="1">
        <v>0.18533007800579071</v>
      </c>
      <c r="S2149" s="1">
        <v>0.53154903650283813</v>
      </c>
      <c r="T2149" s="1">
        <v>0.28254437446594238</v>
      </c>
      <c r="U2149" s="1">
        <v>0.1501861959695816</v>
      </c>
      <c r="V2149" s="1">
        <v>54.900253295898438</v>
      </c>
      <c r="W2149" s="1">
        <v>3014.037841796875</v>
      </c>
      <c r="X2149" s="1">
        <v>165471.4375</v>
      </c>
      <c r="Y2149" s="1">
        <v>54.557468414306641</v>
      </c>
      <c r="Z2149" s="1">
        <v>2976.517333984375</v>
      </c>
      <c r="AA2149" s="1">
        <v>162391.25</v>
      </c>
      <c r="AB2149" s="1">
        <v>0</v>
      </c>
      <c r="AE2149" s="17">
        <f t="shared" si="33"/>
        <v>0.5</v>
      </c>
      <c r="AF2149" cm="1">
        <f t="array" ref="AF2149">1/(1+EXP(-$AI$41-SUMPRODUCT(A2149:AA2149, TRANSPOSE($AI$42:$AI$68))))</f>
        <v>0.10929559691822238</v>
      </c>
      <c r="AG2149" cm="1">
        <f t="array" ref="AG2149">1/(1+EXP(-$AI$71-SUMPRODUCT(A2149:AA2149, TRANSPOSE($AI$72:$AI$98))))</f>
        <v>3.0318846352069724E-2</v>
      </c>
    </row>
    <row r="2150" spans="1:33" x14ac:dyDescent="0.35">
      <c r="A2150" s="1">
        <v>2.1940927505493164</v>
      </c>
      <c r="B2150" s="1">
        <v>4.8140430450439453</v>
      </c>
      <c r="C2150" s="1">
        <v>10.562457084655762</v>
      </c>
      <c r="D2150" s="1">
        <v>2.0894548892974854</v>
      </c>
      <c r="E2150" s="1">
        <v>4.3658218383789063</v>
      </c>
      <c r="F2150" s="1">
        <v>9.122187614440918</v>
      </c>
      <c r="G2150" s="1">
        <v>24.964529037475586</v>
      </c>
      <c r="H2150" s="1">
        <v>623.22772216796875</v>
      </c>
      <c r="I2150" s="1">
        <v>15558.5859375</v>
      </c>
      <c r="J2150" s="1">
        <v>92.62213134765625</v>
      </c>
      <c r="K2150" s="1">
        <v>8578.859375</v>
      </c>
      <c r="L2150" s="1">
        <v>794592.25</v>
      </c>
      <c r="M2150" s="1">
        <v>39.969188690185547</v>
      </c>
      <c r="N2150" s="1">
        <v>1597.5360107421875</v>
      </c>
      <c r="O2150" s="1">
        <v>63852.21875</v>
      </c>
      <c r="P2150" s="1">
        <v>0.55542755126953125</v>
      </c>
      <c r="Q2150" s="1">
        <v>0.30849975347518921</v>
      </c>
      <c r="R2150" s="1">
        <v>0.17134927213191986</v>
      </c>
      <c r="S2150" s="1">
        <v>0.54442405700683594</v>
      </c>
      <c r="T2150" s="1">
        <v>0.29639756679534912</v>
      </c>
      <c r="U2150" s="1">
        <v>0.16136595606803894</v>
      </c>
      <c r="V2150" s="1">
        <v>55.804374694824219</v>
      </c>
      <c r="W2150" s="1">
        <v>3114.128173828125</v>
      </c>
      <c r="X2150" s="1">
        <v>173781.984375</v>
      </c>
      <c r="Y2150" s="1">
        <v>50.027130126953125</v>
      </c>
      <c r="Z2150" s="1">
        <v>2502.7138671875</v>
      </c>
      <c r="AA2150" s="1">
        <v>125203.5859375</v>
      </c>
      <c r="AB2150" s="1">
        <v>0</v>
      </c>
      <c r="AE2150" s="17">
        <f t="shared" si="33"/>
        <v>0.5</v>
      </c>
      <c r="AF2150" cm="1">
        <f t="array" ref="AF2150">1/(1+EXP(-$AI$41-SUMPRODUCT(A2150:AA2150, TRANSPOSE($AI$42:$AI$68))))</f>
        <v>0.11263250934614576</v>
      </c>
      <c r="AG2150" cm="1">
        <f t="array" ref="AG2150">1/(1+EXP(-$AI$71-SUMPRODUCT(A2150:AA2150, TRANSPOSE($AI$72:$AI$98))))</f>
        <v>3.414633466793783E-2</v>
      </c>
    </row>
    <row r="2151" spans="1:33" x14ac:dyDescent="0.35">
      <c r="A2151" s="1">
        <v>3.0141580104827881</v>
      </c>
      <c r="B2151" s="1">
        <v>9.085148811340332</v>
      </c>
      <c r="C2151" s="1">
        <v>27.384073257446289</v>
      </c>
      <c r="D2151" s="1">
        <v>2.8625938892364502</v>
      </c>
      <c r="E2151" s="1">
        <v>8.1944437026977539</v>
      </c>
      <c r="F2151" s="1">
        <v>23.457365036010742</v>
      </c>
      <c r="G2151" s="1">
        <v>24.666158676147461</v>
      </c>
      <c r="H2151" s="1">
        <v>608.41937255859375</v>
      </c>
      <c r="I2151" s="1">
        <v>15007.369140625</v>
      </c>
      <c r="J2151" s="1">
        <v>85.675201416015625</v>
      </c>
      <c r="K2151" s="1">
        <v>7340.240234375</v>
      </c>
      <c r="L2151" s="1">
        <v>628876.5625</v>
      </c>
      <c r="M2151" s="1">
        <v>44.60760498046875</v>
      </c>
      <c r="N2151" s="1">
        <v>1989.83837890625</v>
      </c>
      <c r="O2151" s="1">
        <v>88761.9296875</v>
      </c>
      <c r="P2151" s="1">
        <v>0.53867483139038086</v>
      </c>
      <c r="Q2151" s="1">
        <v>0.2901705801486969</v>
      </c>
      <c r="R2151" s="1">
        <v>0.15630757808685303</v>
      </c>
      <c r="S2151" s="1">
        <v>0.55975782871246338</v>
      </c>
      <c r="T2151" s="1">
        <v>0.31332883238792419</v>
      </c>
      <c r="U2151" s="1">
        <v>0.17538826167583466</v>
      </c>
      <c r="V2151" s="1">
        <v>56.853809356689453</v>
      </c>
      <c r="W2151" s="1">
        <v>3232.355712890625</v>
      </c>
      <c r="X2151" s="1">
        <v>183771.734375</v>
      </c>
      <c r="Y2151" s="1">
        <v>43.910415649414063</v>
      </c>
      <c r="Z2151" s="1">
        <v>1928.1246337890625</v>
      </c>
      <c r="AA2151" s="1">
        <v>84664.75</v>
      </c>
      <c r="AB2151" s="1">
        <v>0</v>
      </c>
      <c r="AE2151" s="17">
        <f t="shared" si="33"/>
        <v>0.5</v>
      </c>
      <c r="AF2151" cm="1">
        <f t="array" ref="AF2151">1/(1+EXP(-$AI$41-SUMPRODUCT(A2151:AA2151, TRANSPOSE($AI$42:$AI$68))))</f>
        <v>0.11588725036125454</v>
      </c>
      <c r="AG2151" cm="1">
        <f t="array" ref="AG2151">1/(1+EXP(-$AI$71-SUMPRODUCT(A2151:AA2151, TRANSPOSE($AI$72:$AI$98))))</f>
        <v>3.7682687323729237E-2</v>
      </c>
    </row>
    <row r="2152" spans="1:33" x14ac:dyDescent="0.35">
      <c r="A2152" s="1">
        <v>3.9647262096405029</v>
      </c>
      <c r="B2152" s="1">
        <v>15.719054222106934</v>
      </c>
      <c r="C2152" s="1">
        <v>62.321746826171875</v>
      </c>
      <c r="D2152" s="1">
        <v>3.768524169921875</v>
      </c>
      <c r="E2152" s="1">
        <v>14.201774597167969</v>
      </c>
      <c r="F2152" s="1">
        <v>53.519729614257813</v>
      </c>
      <c r="G2152" s="1">
        <v>25.129066467285156</v>
      </c>
      <c r="H2152" s="1">
        <v>631.469970703125</v>
      </c>
      <c r="I2152" s="1">
        <v>15868.2509765625</v>
      </c>
      <c r="J2152" s="1">
        <v>77.8577880859375</v>
      </c>
      <c r="K2152" s="1">
        <v>6061.8349609375</v>
      </c>
      <c r="L2152" s="1">
        <v>471961.0625</v>
      </c>
      <c r="M2152" s="1">
        <v>51.35052490234375</v>
      </c>
      <c r="N2152" s="1">
        <v>2636.87646484375</v>
      </c>
      <c r="O2152" s="1">
        <v>135404.984375</v>
      </c>
      <c r="P2152" s="1">
        <v>0.51437830924987793</v>
      </c>
      <c r="Q2152" s="1">
        <v>0.26458504796028137</v>
      </c>
      <c r="R2152" s="1">
        <v>0.13609680533409119</v>
      </c>
      <c r="S2152" s="1">
        <v>0.57660311460494995</v>
      </c>
      <c r="T2152" s="1">
        <v>0.33247116208076477</v>
      </c>
      <c r="U2152" s="1">
        <v>0.19170390069484711</v>
      </c>
      <c r="V2152" s="1">
        <v>59.026714324951172</v>
      </c>
      <c r="W2152" s="1">
        <v>3484.153076171875</v>
      </c>
      <c r="X2152" s="1">
        <v>205658.109375</v>
      </c>
      <c r="Y2152" s="1">
        <v>36.159839630126953</v>
      </c>
      <c r="Z2152" s="1">
        <v>1307.5340576171875</v>
      </c>
      <c r="AA2152" s="1">
        <v>47280.21875</v>
      </c>
      <c r="AB2152" s="1">
        <v>0</v>
      </c>
      <c r="AE2152" s="17">
        <f t="shared" si="33"/>
        <v>0.5</v>
      </c>
      <c r="AF2152" cm="1">
        <f t="array" ref="AF2152">1/(1+EXP(-$AI$41-SUMPRODUCT(A2152:AA2152, TRANSPOSE($AI$42:$AI$68))))</f>
        <v>0.12466546366276192</v>
      </c>
      <c r="AG2152" cm="1">
        <f t="array" ref="AG2152">1/(1+EXP(-$AI$71-SUMPRODUCT(A2152:AA2152, TRANSPOSE($AI$72:$AI$98))))</f>
        <v>4.6251372615145364E-2</v>
      </c>
    </row>
    <row r="2153" spans="1:33" x14ac:dyDescent="0.35">
      <c r="A2153" s="1">
        <v>4.9635391235351563</v>
      </c>
      <c r="B2153" s="1">
        <v>24.636720657348633</v>
      </c>
      <c r="C2153" s="1">
        <v>122.28532409667969</v>
      </c>
      <c r="D2153" s="1">
        <v>4.7188124656677246</v>
      </c>
      <c r="E2153" s="1">
        <v>22.267190933227539</v>
      </c>
      <c r="F2153" s="1">
        <v>105.07469940185547</v>
      </c>
      <c r="G2153" s="1">
        <v>24.586851119995117</v>
      </c>
      <c r="H2153" s="1">
        <v>604.51324462890625</v>
      </c>
      <c r="I2153" s="1">
        <v>14863.0771484375</v>
      </c>
      <c r="J2153" s="1">
        <v>69.401191711425781</v>
      </c>
      <c r="K2153" s="1">
        <v>4816.525390625</v>
      </c>
      <c r="L2153" s="1">
        <v>334272.59375</v>
      </c>
      <c r="M2153" s="1">
        <v>58.599899291992188</v>
      </c>
      <c r="N2153" s="1">
        <v>3433.9482421875</v>
      </c>
      <c r="O2153" s="1">
        <v>201229.015625</v>
      </c>
      <c r="P2153" s="1">
        <v>0.48737645149230957</v>
      </c>
      <c r="Q2153" s="1">
        <v>0.23753580451011658</v>
      </c>
      <c r="R2153" s="1">
        <v>0.11576935648918152</v>
      </c>
      <c r="S2153" s="1">
        <v>0.59532362222671509</v>
      </c>
      <c r="T2153" s="1">
        <v>0.35441020131111145</v>
      </c>
      <c r="U2153" s="1">
        <v>0.21098877489566803</v>
      </c>
      <c r="V2153" s="1">
        <v>60.509132385253906</v>
      </c>
      <c r="W2153" s="1">
        <v>3661.35498046875</v>
      </c>
      <c r="X2153" s="1">
        <v>221545.421875</v>
      </c>
      <c r="Y2153" s="1">
        <v>30.172063827514648</v>
      </c>
      <c r="Z2153" s="1">
        <v>910.35345458984375</v>
      </c>
      <c r="AA2153" s="1">
        <v>27467.2421875</v>
      </c>
      <c r="AB2153" s="1">
        <v>0</v>
      </c>
      <c r="AE2153" s="17">
        <f t="shared" si="33"/>
        <v>0.5</v>
      </c>
      <c r="AF2153" cm="1">
        <f t="array" ref="AF2153">1/(1+EXP(-$AI$41-SUMPRODUCT(A2153:AA2153, TRANSPOSE($AI$42:$AI$68))))</f>
        <v>0.13972777372214534</v>
      </c>
      <c r="AG2153" cm="1">
        <f t="array" ref="AG2153">1/(1+EXP(-$AI$71-SUMPRODUCT(A2153:AA2153, TRANSPOSE($AI$72:$AI$98))))</f>
        <v>6.1754298234887761E-2</v>
      </c>
    </row>
    <row r="2154" spans="1:33" x14ac:dyDescent="0.35">
      <c r="A2154" s="1">
        <v>5.8123507499694824</v>
      </c>
      <c r="B2154" s="1">
        <v>33.783420562744141</v>
      </c>
      <c r="C2154" s="1">
        <v>196.36109924316406</v>
      </c>
      <c r="D2154" s="1">
        <v>5.4909324645996094</v>
      </c>
      <c r="E2154" s="1">
        <v>30.150339126586914</v>
      </c>
      <c r="F2154" s="1">
        <v>165.55348205566406</v>
      </c>
      <c r="G2154" s="1">
        <v>24.918092727661133</v>
      </c>
      <c r="H2154" s="1">
        <v>620.91131591796875</v>
      </c>
      <c r="I2154" s="1">
        <v>15471.9267578125</v>
      </c>
      <c r="J2154" s="1">
        <v>60.171188354492188</v>
      </c>
      <c r="K2154" s="1">
        <v>3620.572021484375</v>
      </c>
      <c r="L2154" s="1">
        <v>217854.109375</v>
      </c>
      <c r="M2154" s="1">
        <v>67.015998840332031</v>
      </c>
      <c r="N2154" s="1">
        <v>4491.14404296875</v>
      </c>
      <c r="O2154" s="1">
        <v>300978.5</v>
      </c>
      <c r="P2154" s="1">
        <v>0.45082926750183105</v>
      </c>
      <c r="Q2154" s="1">
        <v>0.20324702560901642</v>
      </c>
      <c r="R2154" s="1">
        <v>9.162970632314682E-2</v>
      </c>
      <c r="S2154" s="1">
        <v>0.613547682762146</v>
      </c>
      <c r="T2154" s="1">
        <v>0.37644076347351074</v>
      </c>
      <c r="U2154" s="1">
        <v>0.23096436262130737</v>
      </c>
      <c r="V2154" s="1">
        <v>62.309837341308594</v>
      </c>
      <c r="W2154" s="1">
        <v>3882.515869140625</v>
      </c>
      <c r="X2154" s="1">
        <v>241918.9375</v>
      </c>
      <c r="Y2154" s="1">
        <v>23.651533126831055</v>
      </c>
      <c r="Z2154" s="1">
        <v>559.39501953125</v>
      </c>
      <c r="AA2154" s="1">
        <v>13230.5498046875</v>
      </c>
      <c r="AB2154" s="1">
        <v>0</v>
      </c>
      <c r="AE2154" s="17">
        <f t="shared" si="33"/>
        <v>0.5</v>
      </c>
      <c r="AF2154" cm="1">
        <f t="array" ref="AF2154">1/(1+EXP(-$AI$41-SUMPRODUCT(A2154:AA2154, TRANSPOSE($AI$42:$AI$68))))</f>
        <v>0.15602466537907966</v>
      </c>
      <c r="AG2154" cm="1">
        <f t="array" ref="AG2154">1/(1+EXP(-$AI$71-SUMPRODUCT(A2154:AA2154, TRANSPOSE($AI$72:$AI$98))))</f>
        <v>7.9671916492888101E-2</v>
      </c>
    </row>
    <row r="2155" spans="1:33" x14ac:dyDescent="0.35">
      <c r="A2155" s="1">
        <v>6.6109566688537598</v>
      </c>
      <c r="B2155" s="1">
        <v>43.704746246337891</v>
      </c>
      <c r="C2155" s="1">
        <v>288.93020629882813</v>
      </c>
      <c r="D2155" s="1">
        <v>6.163170337677002</v>
      </c>
      <c r="E2155" s="1">
        <v>37.984668731689453</v>
      </c>
      <c r="F2155" s="1">
        <v>234.10598754882813</v>
      </c>
      <c r="G2155" s="1">
        <v>25.996274948120117</v>
      </c>
      <c r="H2155" s="1">
        <v>675.80633544921875</v>
      </c>
      <c r="I2155" s="1">
        <v>17568.447265625</v>
      </c>
      <c r="J2155" s="1">
        <v>50.380439758300781</v>
      </c>
      <c r="K2155" s="1">
        <v>2538.188720703125</v>
      </c>
      <c r="L2155" s="1">
        <v>127875.0625</v>
      </c>
      <c r="M2155" s="1">
        <v>76.273193359375</v>
      </c>
      <c r="N2155" s="1">
        <v>5817.60009765625</v>
      </c>
      <c r="O2155" s="1">
        <v>443726.9375</v>
      </c>
      <c r="P2155" s="1">
        <v>0.40763711929321289</v>
      </c>
      <c r="Q2155" s="1">
        <v>0.16616801917552948</v>
      </c>
      <c r="R2155" s="1">
        <v>6.7736253142356873E-2</v>
      </c>
      <c r="S2155" s="1">
        <v>0.6281503438949585</v>
      </c>
      <c r="T2155" s="1">
        <v>0.39457285404205322</v>
      </c>
      <c r="U2155" s="1">
        <v>0.24785107374191284</v>
      </c>
      <c r="V2155" s="1">
        <v>64.837112426757813</v>
      </c>
      <c r="W2155" s="1">
        <v>4203.85107421875</v>
      </c>
      <c r="X2155" s="1">
        <v>272565.5625</v>
      </c>
      <c r="Y2155" s="1">
        <v>16.885488510131836</v>
      </c>
      <c r="Z2155" s="1">
        <v>285.11972045898438</v>
      </c>
      <c r="AA2155" s="1">
        <v>4814.3857421875</v>
      </c>
      <c r="AB2155" s="1">
        <v>0</v>
      </c>
      <c r="AE2155" s="17">
        <f t="shared" si="33"/>
        <v>0.5</v>
      </c>
      <c r="AF2155" cm="1">
        <f t="array" ref="AF2155">1/(1+EXP(-$AI$41-SUMPRODUCT(A2155:AA2155, TRANSPOSE($AI$42:$AI$68))))</f>
        <v>0.17221062381574542</v>
      </c>
      <c r="AG2155" cm="1">
        <f t="array" ref="AG2155">1/(1+EXP(-$AI$71-SUMPRODUCT(A2155:AA2155, TRANSPOSE($AI$72:$AI$98))))</f>
        <v>9.7567726053607418E-2</v>
      </c>
    </row>
    <row r="2156" spans="1:33" x14ac:dyDescent="0.35">
      <c r="A2156" s="1">
        <v>6.9673724174499512</v>
      </c>
      <c r="B2156" s="1">
        <v>48.544277191162109</v>
      </c>
      <c r="C2156" s="1">
        <v>338.22607421875</v>
      </c>
      <c r="D2156" s="1">
        <v>6.3901686668395996</v>
      </c>
      <c r="E2156" s="1">
        <v>40.834255218505859</v>
      </c>
      <c r="F2156" s="1">
        <v>260.93777465820313</v>
      </c>
      <c r="G2156" s="1">
        <v>27.566566467285156</v>
      </c>
      <c r="H2156" s="1">
        <v>759.91558837890625</v>
      </c>
      <c r="I2156" s="1">
        <v>20948.263671875</v>
      </c>
      <c r="J2156" s="1">
        <v>42.030055999755859</v>
      </c>
      <c r="K2156" s="1">
        <v>1766.525634765625</v>
      </c>
      <c r="L2156" s="1">
        <v>74247.171875</v>
      </c>
      <c r="M2156" s="1">
        <v>85.892105102539063</v>
      </c>
      <c r="N2156" s="1">
        <v>7377.45361328125</v>
      </c>
      <c r="O2156" s="1">
        <v>633665</v>
      </c>
      <c r="P2156" s="1">
        <v>0.35829544067382813</v>
      </c>
      <c r="Q2156" s="1">
        <v>0.12837561964988708</v>
      </c>
      <c r="R2156" s="1">
        <v>4.5996401458978653E-2</v>
      </c>
      <c r="S2156" s="1">
        <v>0.64064794778823853</v>
      </c>
      <c r="T2156" s="1">
        <v>0.41042980551719666</v>
      </c>
      <c r="U2156" s="1">
        <v>0.26294100284576416</v>
      </c>
      <c r="V2156" s="1">
        <v>68.216339111328125</v>
      </c>
      <c r="W2156" s="1">
        <v>4653.46875</v>
      </c>
      <c r="X2156" s="1">
        <v>317442.625</v>
      </c>
      <c r="Y2156" s="1">
        <v>16.421199798583984</v>
      </c>
      <c r="Z2156" s="1">
        <v>269.65579223632813</v>
      </c>
      <c r="AA2156" s="1">
        <v>4428.07177734375</v>
      </c>
      <c r="AB2156" s="1">
        <v>0</v>
      </c>
      <c r="AE2156" s="17">
        <f t="shared" si="33"/>
        <v>0.5</v>
      </c>
      <c r="AF2156" cm="1">
        <f t="array" ref="AF2156">1/(1+EXP(-$AI$41-SUMPRODUCT(A2156:AA2156, TRANSPOSE($AI$42:$AI$68))))</f>
        <v>0.17016366244535222</v>
      </c>
      <c r="AG2156" cm="1">
        <f t="array" ref="AG2156">1/(1+EXP(-$AI$71-SUMPRODUCT(A2156:AA2156, TRANSPOSE($AI$72:$AI$98))))</f>
        <v>9.2201779041161391E-2</v>
      </c>
    </row>
    <row r="2157" spans="1:33" x14ac:dyDescent="0.35">
      <c r="A2157" s="1">
        <v>7.33575439453125</v>
      </c>
      <c r="B2157" s="1">
        <v>53.81329345703125</v>
      </c>
      <c r="C2157" s="1">
        <v>394.7611083984375</v>
      </c>
      <c r="D2157" s="1">
        <v>6.5955057144165039</v>
      </c>
      <c r="E2157" s="1">
        <v>43.500694274902344</v>
      </c>
      <c r="F2157" s="1">
        <v>286.90908813476563</v>
      </c>
      <c r="G2157" s="1">
        <v>26.347013473510742</v>
      </c>
      <c r="H2157" s="1">
        <v>694.16510009765625</v>
      </c>
      <c r="I2157" s="1">
        <v>18289.177734375</v>
      </c>
      <c r="J2157" s="1">
        <v>34.624721527099609</v>
      </c>
      <c r="K2157" s="1">
        <v>1198.871337890625</v>
      </c>
      <c r="L2157" s="1">
        <v>41510.5859375</v>
      </c>
      <c r="M2157" s="1">
        <v>96.518089294433594</v>
      </c>
      <c r="N2157" s="1">
        <v>9315.7412109375</v>
      </c>
      <c r="O2157" s="1">
        <v>899137.5625</v>
      </c>
      <c r="P2157" s="1">
        <v>0.30061912536621094</v>
      </c>
      <c r="Q2157" s="1">
        <v>9.0371862053871155E-2</v>
      </c>
      <c r="R2157" s="1">
        <v>2.7167508378624916E-2</v>
      </c>
      <c r="S2157" s="1">
        <v>0.64057230949401855</v>
      </c>
      <c r="T2157" s="1">
        <v>0.41033288836479187</v>
      </c>
      <c r="U2157" s="1">
        <v>0.26284787058830261</v>
      </c>
      <c r="V2157" s="1">
        <v>70.701789855957031</v>
      </c>
      <c r="W2157" s="1">
        <v>4998.7431640625</v>
      </c>
      <c r="X2157" s="1">
        <v>353420.09375</v>
      </c>
      <c r="Y2157" s="1">
        <v>24.181724548339844</v>
      </c>
      <c r="Z2157" s="1">
        <v>584.75579833984375</v>
      </c>
      <c r="AA2157" s="1">
        <v>14140.4033203125</v>
      </c>
      <c r="AB2157" s="1">
        <v>0</v>
      </c>
      <c r="AE2157" s="17">
        <f t="shared" si="33"/>
        <v>0.5</v>
      </c>
      <c r="AF2157" cm="1">
        <f t="array" ref="AF2157">1/(1+EXP(-$AI$41-SUMPRODUCT(A2157:AA2157, TRANSPOSE($AI$42:$AI$68))))</f>
        <v>0.16059893834930275</v>
      </c>
      <c r="AG2157" cm="1">
        <f t="array" ref="AG2157">1/(1+EXP(-$AI$71-SUMPRODUCT(A2157:AA2157, TRANSPOSE($AI$72:$AI$98))))</f>
        <v>7.6758792920477437E-2</v>
      </c>
    </row>
    <row r="2158" spans="1:33" x14ac:dyDescent="0.35">
      <c r="A2158" s="1">
        <v>7.806908130645752</v>
      </c>
      <c r="B2158" s="1">
        <v>60.94781494140625</v>
      </c>
      <c r="C2158" s="1">
        <v>475.81399536132813</v>
      </c>
      <c r="D2158" s="1">
        <v>7.0208268165588379</v>
      </c>
      <c r="E2158" s="1">
        <v>49.292007446289063</v>
      </c>
      <c r="F2158" s="1">
        <v>346.07064819335938</v>
      </c>
      <c r="G2158" s="1">
        <v>24.518035888671875</v>
      </c>
      <c r="H2158" s="1">
        <v>601.13409423828125</v>
      </c>
      <c r="I2158" s="1">
        <v>14738.626953125</v>
      </c>
      <c r="J2158" s="1">
        <v>30.0369873046875</v>
      </c>
      <c r="K2158" s="1">
        <v>902.2205810546875</v>
      </c>
      <c r="L2158" s="1">
        <v>27099.98828125</v>
      </c>
      <c r="M2158" s="1">
        <v>107.96405792236328</v>
      </c>
      <c r="N2158" s="1">
        <v>11656.23828125</v>
      </c>
      <c r="O2158" s="1">
        <v>1258454.75</v>
      </c>
      <c r="P2158" s="1">
        <v>0.24446916580200195</v>
      </c>
      <c r="Q2158" s="1">
        <v>5.9765171259641647E-2</v>
      </c>
      <c r="R2158" s="1">
        <v>1.4610742218792439E-2</v>
      </c>
      <c r="S2158" s="1">
        <v>0.64104717969894409</v>
      </c>
      <c r="T2158" s="1">
        <v>0.410941481590271</v>
      </c>
      <c r="U2158" s="1">
        <v>0.26343289017677307</v>
      </c>
      <c r="V2158" s="1">
        <v>71.679702758789063</v>
      </c>
      <c r="W2158" s="1">
        <v>5137.97998046875</v>
      </c>
      <c r="X2158" s="1">
        <v>368288.875</v>
      </c>
      <c r="Y2158" s="1">
        <v>34.295307159423828</v>
      </c>
      <c r="Z2158" s="1">
        <v>1176.1680908203125</v>
      </c>
      <c r="AA2158" s="1">
        <v>40337.046875</v>
      </c>
      <c r="AB2158" s="1">
        <v>0</v>
      </c>
      <c r="AE2158" s="17">
        <f t="shared" si="33"/>
        <v>0.5</v>
      </c>
      <c r="AF2158" cm="1">
        <f t="array" ref="AF2158">1/(1+EXP(-$AI$41-SUMPRODUCT(A2158:AA2158, TRANSPOSE($AI$42:$AI$68))))</f>
        <v>0.1662620102002253</v>
      </c>
      <c r="AG2158" cm="1">
        <f t="array" ref="AG2158">1/(1+EXP(-$AI$71-SUMPRODUCT(A2158:AA2158, TRANSPOSE($AI$72:$AI$98))))</f>
        <v>7.9242183797857788E-2</v>
      </c>
    </row>
    <row r="2159" spans="1:33" x14ac:dyDescent="0.35">
      <c r="A2159" s="1">
        <v>8.1719837188720703</v>
      </c>
      <c r="B2159" s="1">
        <v>66.781318664550781</v>
      </c>
      <c r="C2159" s="1">
        <v>545.73583984375</v>
      </c>
      <c r="D2159" s="1">
        <v>7.4216709136962891</v>
      </c>
      <c r="E2159" s="1">
        <v>55.081199645996094</v>
      </c>
      <c r="F2159" s="1">
        <v>408.79452514648438</v>
      </c>
      <c r="G2159" s="1">
        <v>25.048519134521484</v>
      </c>
      <c r="H2159" s="1">
        <v>627.42828369140625</v>
      </c>
      <c r="I2159" s="1">
        <v>15716.150390625</v>
      </c>
      <c r="J2159" s="1">
        <v>29.568729400634766</v>
      </c>
      <c r="K2159" s="1">
        <v>874.30975341796875</v>
      </c>
      <c r="L2159" s="1">
        <v>25852.228515625</v>
      </c>
      <c r="M2159" s="1">
        <v>120.60391235351563</v>
      </c>
      <c r="N2159" s="1">
        <v>14545.3037109375</v>
      </c>
      <c r="O2159" s="1">
        <v>1754220.5</v>
      </c>
      <c r="P2159" s="1">
        <v>0.18657660484313965</v>
      </c>
      <c r="Q2159" s="1">
        <v>3.4810829907655716E-2</v>
      </c>
      <c r="R2159" s="1">
        <v>9.9999997764825821E-3</v>
      </c>
      <c r="S2159" s="1">
        <v>0.62893414497375488</v>
      </c>
      <c r="T2159" s="1">
        <v>0.39555814862251282</v>
      </c>
      <c r="U2159" s="1">
        <v>0.2487800270318985</v>
      </c>
      <c r="V2159" s="1">
        <v>74.320846557617188</v>
      </c>
      <c r="W2159" s="1">
        <v>5523.58837890625</v>
      </c>
      <c r="X2159" s="1">
        <v>410517.75</v>
      </c>
      <c r="Y2159" s="1">
        <v>47.482643127441406</v>
      </c>
      <c r="Z2159" s="1">
        <v>2254.601318359375</v>
      </c>
      <c r="AA2159" s="1">
        <v>107054.4296875</v>
      </c>
      <c r="AB2159" s="1">
        <v>0</v>
      </c>
      <c r="AE2159" s="17">
        <f t="shared" si="33"/>
        <v>0.5</v>
      </c>
      <c r="AF2159" cm="1">
        <f t="array" ref="AF2159">1/(1+EXP(-$AI$41-SUMPRODUCT(A2159:AA2159, TRANSPOSE($AI$42:$AI$68))))</f>
        <v>0.18211545551196026</v>
      </c>
      <c r="AG2159" cm="1">
        <f t="array" ref="AG2159">1/(1+EXP(-$AI$71-SUMPRODUCT(A2159:AA2159, TRANSPOSE($AI$72:$AI$98))))</f>
        <v>9.501762304839724E-2</v>
      </c>
    </row>
    <row r="2160" spans="1:33" x14ac:dyDescent="0.35">
      <c r="A2160" s="1">
        <v>8.5810556411743164</v>
      </c>
      <c r="B2160" s="1">
        <v>73.634513854980469</v>
      </c>
      <c r="C2160" s="1">
        <v>631.86187744140625</v>
      </c>
      <c r="D2160" s="1">
        <v>7.9172978401184082</v>
      </c>
      <c r="E2160" s="1">
        <v>62.683605194091797</v>
      </c>
      <c r="F2160" s="1">
        <v>496.28475952148438</v>
      </c>
      <c r="G2160" s="1">
        <v>21.776466369628906</v>
      </c>
      <c r="H2160" s="1">
        <v>474.2144775390625</v>
      </c>
      <c r="I2160" s="1">
        <v>10326.7158203125</v>
      </c>
      <c r="J2160" s="1">
        <v>35.491535186767578</v>
      </c>
      <c r="K2160" s="1">
        <v>1259.6490478515625</v>
      </c>
      <c r="L2160" s="1">
        <v>44706.87890625</v>
      </c>
      <c r="M2160" s="1">
        <v>133.75141906738281</v>
      </c>
      <c r="N2160" s="1">
        <v>17889.44140625</v>
      </c>
      <c r="O2160" s="1">
        <v>2392738.25</v>
      </c>
      <c r="P2160" s="1">
        <v>0.13418889045715332</v>
      </c>
      <c r="Q2160" s="1">
        <v>1.8006658181548119E-2</v>
      </c>
      <c r="R2160" s="1">
        <v>9.9999997764825821E-3</v>
      </c>
      <c r="S2160" s="1">
        <v>0.60791081190109253</v>
      </c>
      <c r="T2160" s="1">
        <v>0.36955556273460388</v>
      </c>
      <c r="U2160" s="1">
        <v>0.22465682029724121</v>
      </c>
      <c r="V2160" s="1">
        <v>75.448112487792969</v>
      </c>
      <c r="W2160" s="1">
        <v>5692.41748046875</v>
      </c>
      <c r="X2160" s="1">
        <v>429482.15625</v>
      </c>
      <c r="Y2160" s="1">
        <v>59.776390075683594</v>
      </c>
      <c r="Z2160" s="1">
        <v>3573.216796875</v>
      </c>
      <c r="AA2160" s="1">
        <v>213594</v>
      </c>
      <c r="AB2160" s="1">
        <v>0</v>
      </c>
      <c r="AE2160" s="17">
        <f t="shared" si="33"/>
        <v>0.5</v>
      </c>
      <c r="AF2160" cm="1">
        <f t="array" ref="AF2160">1/(1+EXP(-$AI$41-SUMPRODUCT(A2160:AA2160, TRANSPOSE($AI$42:$AI$68))))</f>
        <v>0.22265275195537754</v>
      </c>
      <c r="AG2160" cm="1">
        <f t="array" ref="AG2160">1/(1+EXP(-$AI$71-SUMPRODUCT(A2160:AA2160, TRANSPOSE($AI$72:$AI$98))))</f>
        <v>0.14884229251041692</v>
      </c>
    </row>
    <row r="2161" spans="1:33" x14ac:dyDescent="0.35">
      <c r="A2161" s="1">
        <v>8.653010368347168</v>
      </c>
      <c r="B2161" s="1">
        <v>74.874588012695313</v>
      </c>
      <c r="C2161" s="1">
        <v>647.89056396484375</v>
      </c>
      <c r="D2161" s="1">
        <v>8.1262664794921875</v>
      </c>
      <c r="E2161" s="1">
        <v>66.036209106445313</v>
      </c>
      <c r="F2161" s="1">
        <v>536.6278076171875</v>
      </c>
      <c r="G2161" s="1">
        <v>21.615932464599609</v>
      </c>
      <c r="H2161" s="1">
        <v>467.24853515625</v>
      </c>
      <c r="I2161" s="1">
        <v>10100.0126953125</v>
      </c>
      <c r="J2161" s="1">
        <v>43.436672210693359</v>
      </c>
      <c r="K2161" s="1">
        <v>1886.7445068359375</v>
      </c>
      <c r="L2161" s="1">
        <v>81953.8984375</v>
      </c>
      <c r="M2161" s="1">
        <v>146.90170288085938</v>
      </c>
      <c r="N2161" s="1">
        <v>21580.109375</v>
      </c>
      <c r="O2161" s="1">
        <v>3170155</v>
      </c>
      <c r="P2161" s="1">
        <v>8.7457418441772461E-2</v>
      </c>
      <c r="Q2161" s="1">
        <v>9.9999997764825821E-3</v>
      </c>
      <c r="R2161" s="1">
        <v>9.9999997764825821E-3</v>
      </c>
      <c r="S2161" s="1">
        <v>0.59212541580200195</v>
      </c>
      <c r="T2161" s="1">
        <v>0.35061252117156982</v>
      </c>
      <c r="U2161" s="1">
        <v>0.20760658383369446</v>
      </c>
      <c r="V2161" s="1">
        <v>75.840713500976563</v>
      </c>
      <c r="W2161" s="1">
        <v>5751.81396484375</v>
      </c>
      <c r="X2161" s="1">
        <v>436221.65625</v>
      </c>
      <c r="Y2161" s="1">
        <v>72.514442443847656</v>
      </c>
      <c r="Z2161" s="1">
        <v>5258.34423828125</v>
      </c>
      <c r="AA2161" s="1">
        <v>381305.90625</v>
      </c>
      <c r="AB2161" s="1">
        <v>0</v>
      </c>
      <c r="AE2161" s="17">
        <f t="shared" si="33"/>
        <v>0.5</v>
      </c>
      <c r="AF2161" cm="1">
        <f t="array" ref="AF2161">1/(1+EXP(-$AI$41-SUMPRODUCT(A2161:AA2161, TRANSPOSE($AI$42:$AI$68))))</f>
        <v>0.27572063413379733</v>
      </c>
      <c r="AG2161" cm="1">
        <f t="array" ref="AG2161">1/(1+EXP(-$AI$71-SUMPRODUCT(A2161:AA2161, TRANSPOSE($AI$72:$AI$98))))</f>
        <v>0.24734518633704031</v>
      </c>
    </row>
    <row r="2162" spans="1:33" x14ac:dyDescent="0.35">
      <c r="A2162" s="1">
        <v>8.3369836807250977</v>
      </c>
      <c r="B2162" s="1">
        <v>69.505294799804688</v>
      </c>
      <c r="C2162" s="1">
        <v>579.46453857421875</v>
      </c>
      <c r="D2162" s="1">
        <v>7.9700675010681152</v>
      </c>
      <c r="E2162" s="1">
        <v>63.521976470947266</v>
      </c>
      <c r="F2162" s="1">
        <v>506.27444458007813</v>
      </c>
      <c r="G2162" s="1">
        <v>20.636117935180664</v>
      </c>
      <c r="H2162" s="1">
        <v>425.849365234375</v>
      </c>
      <c r="I2162" s="1">
        <v>8787.8779296875</v>
      </c>
      <c r="J2162" s="1">
        <v>52.658409118652344</v>
      </c>
      <c r="K2162" s="1">
        <v>2772.907958984375</v>
      </c>
      <c r="L2162" s="1">
        <v>146016.921875</v>
      </c>
      <c r="M2162" s="1">
        <v>159.50856018066406</v>
      </c>
      <c r="N2162" s="1">
        <v>25442.98046875</v>
      </c>
      <c r="O2162" s="1">
        <v>4058373.25</v>
      </c>
      <c r="P2162" s="1">
        <v>5.2635431289672852E-2</v>
      </c>
      <c r="Q2162" s="1">
        <v>9.9999997764825821E-3</v>
      </c>
      <c r="R2162" s="1">
        <v>9.9999997764825821E-3</v>
      </c>
      <c r="S2162" s="1">
        <v>0.57369542121887207</v>
      </c>
      <c r="T2162" s="1">
        <v>0.32912644743919373</v>
      </c>
      <c r="U2162" s="1">
        <v>0.18881833553314209</v>
      </c>
      <c r="V2162" s="1">
        <v>76.057456970214844</v>
      </c>
      <c r="W2162" s="1">
        <v>5784.73681640625</v>
      </c>
      <c r="X2162" s="1">
        <v>439972.375</v>
      </c>
      <c r="Y2162" s="1">
        <v>83.196266174316406</v>
      </c>
      <c r="Z2162" s="1">
        <v>6921.61865234375</v>
      </c>
      <c r="AA2162" s="1">
        <v>575852.8125</v>
      </c>
      <c r="AB2162" s="1">
        <v>1</v>
      </c>
      <c r="AE2162" s="17">
        <f t="shared" si="33"/>
        <v>0.5</v>
      </c>
      <c r="AF2162" cm="1">
        <f t="array" ref="AF2162">1/(1+EXP(-$AI$41-SUMPRODUCT(A2162:AA2162, TRANSPOSE($AI$42:$AI$68))))</f>
        <v>0.3230751189073563</v>
      </c>
      <c r="AG2162" cm="1">
        <f t="array" ref="AG2162">1/(1+EXP(-$AI$71-SUMPRODUCT(A2162:AA2162, TRANSPOSE($AI$72:$AI$98))))</f>
        <v>0.36908661034730789</v>
      </c>
    </row>
    <row r="2163" spans="1:33" x14ac:dyDescent="0.35">
      <c r="A2163" s="1">
        <v>8.3599843978881836</v>
      </c>
      <c r="B2163" s="1">
        <v>69.889335632324219</v>
      </c>
      <c r="C2163" s="1">
        <v>584.2738037109375</v>
      </c>
      <c r="D2163" s="1">
        <v>8.1825380325317383</v>
      </c>
      <c r="E2163" s="1">
        <v>66.953926086425781</v>
      </c>
      <c r="F2163" s="1">
        <v>547.85308837890625</v>
      </c>
      <c r="G2163" s="1">
        <v>18.173974990844727</v>
      </c>
      <c r="H2163" s="1">
        <v>330.29336547851563</v>
      </c>
      <c r="I2163" s="1">
        <v>6002.7431640625</v>
      </c>
      <c r="J2163" s="1">
        <v>66.360435485839844</v>
      </c>
      <c r="K2163" s="1">
        <v>4403.70751953125</v>
      </c>
      <c r="L2163" s="1">
        <v>292231.9375</v>
      </c>
      <c r="M2163" s="1">
        <v>173.3975830078125</v>
      </c>
      <c r="N2163" s="1">
        <v>30066.72265625</v>
      </c>
      <c r="O2163" s="1">
        <v>5213497</v>
      </c>
      <c r="P2163" s="1">
        <v>3.0361413955688477E-2</v>
      </c>
      <c r="Q2163" s="1">
        <v>9.9999997764825821E-3</v>
      </c>
      <c r="R2163" s="1">
        <v>9.9999997764825821E-3</v>
      </c>
      <c r="S2163" s="1">
        <v>0.54608023166656494</v>
      </c>
      <c r="T2163" s="1">
        <v>0.29820361733436584</v>
      </c>
      <c r="U2163" s="1">
        <v>0.16284310817718506</v>
      </c>
      <c r="V2163" s="1">
        <v>79.161148071289063</v>
      </c>
      <c r="W2163" s="1">
        <v>6266.4873046875</v>
      </c>
      <c r="X2163" s="1">
        <v>496062.34375</v>
      </c>
      <c r="Y2163" s="1">
        <v>95.7459716796875</v>
      </c>
      <c r="Z2163" s="1">
        <v>9167.291015625</v>
      </c>
      <c r="AA2163" s="1">
        <v>877731.1875</v>
      </c>
      <c r="AB2163" s="1">
        <v>1</v>
      </c>
      <c r="AE2163" s="17">
        <f t="shared" si="33"/>
        <v>0.5</v>
      </c>
      <c r="AF2163" cm="1">
        <f t="array" ref="AF2163">1/(1+EXP(-$AI$41-SUMPRODUCT(A2163:AA2163, TRANSPOSE($AI$42:$AI$68))))</f>
        <v>0.38766566997640273</v>
      </c>
      <c r="AG2163" cm="1">
        <f t="array" ref="AG2163">1/(1+EXP(-$AI$71-SUMPRODUCT(A2163:AA2163, TRANSPOSE($AI$72:$AI$98))))</f>
        <v>0.51525169949712346</v>
      </c>
    </row>
    <row r="2164" spans="1:33" x14ac:dyDescent="0.35">
      <c r="A2164" s="1">
        <v>8.4969053268432617</v>
      </c>
      <c r="B2164" s="1">
        <v>72.197402954101563</v>
      </c>
      <c r="C2164" s="1">
        <v>613.4544677734375</v>
      </c>
      <c r="D2164" s="1">
        <v>8.4618206024169922</v>
      </c>
      <c r="E2164" s="1">
        <v>71.602409362792969</v>
      </c>
      <c r="F2164" s="1">
        <v>605.88671875</v>
      </c>
      <c r="G2164" s="1">
        <v>12.655242919921875</v>
      </c>
      <c r="H2164" s="1">
        <v>160.15516662597656</v>
      </c>
      <c r="I2164" s="1">
        <v>2026.8026123046875</v>
      </c>
      <c r="J2164" s="1">
        <v>80.603767395019531</v>
      </c>
      <c r="K2164" s="1">
        <v>6496.96728515625</v>
      </c>
      <c r="L2164" s="1">
        <v>523680.03125</v>
      </c>
      <c r="M2164" s="1">
        <v>187.1190185546875</v>
      </c>
      <c r="N2164" s="1">
        <v>35013.52734375</v>
      </c>
      <c r="O2164" s="1">
        <v>6551697</v>
      </c>
      <c r="P2164" s="1">
        <v>2.6930093765258789E-2</v>
      </c>
      <c r="Q2164" s="1">
        <v>9.9999997764825821E-3</v>
      </c>
      <c r="R2164" s="1">
        <v>9.9999997764825821E-3</v>
      </c>
      <c r="S2164" s="1">
        <v>0.51773661375045776</v>
      </c>
      <c r="T2164" s="1">
        <v>0.26805120706558228</v>
      </c>
      <c r="U2164" s="1">
        <v>0.13877992331981659</v>
      </c>
      <c r="V2164" s="1">
        <v>78.438148498535156</v>
      </c>
      <c r="W2164" s="1">
        <v>6152.54296875</v>
      </c>
      <c r="X2164" s="1">
        <v>482594.09375</v>
      </c>
      <c r="Y2164" s="1">
        <v>106.11676025390625</v>
      </c>
      <c r="Z2164" s="1">
        <v>11260.7666015625</v>
      </c>
      <c r="AA2164" s="1">
        <v>1194956.125</v>
      </c>
      <c r="AB2164" s="1">
        <v>1</v>
      </c>
      <c r="AE2164" s="17">
        <f t="shared" si="33"/>
        <v>0.5</v>
      </c>
      <c r="AF2164" cm="1">
        <f t="array" ref="AF2164">1/(1+EXP(-$AI$41-SUMPRODUCT(A2164:AA2164, TRANSPOSE($AI$42:$AI$68))))</f>
        <v>0.43287918143198423</v>
      </c>
      <c r="AG2164" cm="1">
        <f t="array" ref="AG2164">1/(1+EXP(-$AI$71-SUMPRODUCT(A2164:AA2164, TRANSPOSE($AI$72:$AI$98))))</f>
        <v>0.60025538930439259</v>
      </c>
    </row>
    <row r="2165" spans="1:33" x14ac:dyDescent="0.35">
      <c r="A2165" s="1">
        <v>8.4149379730224609</v>
      </c>
      <c r="B2165" s="1">
        <v>70.811180114746094</v>
      </c>
      <c r="C2165" s="1">
        <v>595.8717041015625</v>
      </c>
      <c r="D2165" s="1">
        <v>8.4112129211425781</v>
      </c>
      <c r="E2165" s="1">
        <v>70.748504638671875</v>
      </c>
      <c r="F2165" s="1">
        <v>595.08074951171875</v>
      </c>
      <c r="G2165" s="1">
        <v>14.237846374511719</v>
      </c>
      <c r="H2165" s="1">
        <v>202.71626281738281</v>
      </c>
      <c r="I2165" s="1">
        <v>2886.2431640625</v>
      </c>
      <c r="J2165" s="1">
        <v>94.081436157226563</v>
      </c>
      <c r="K2165" s="1">
        <v>8851.31640625</v>
      </c>
      <c r="L2165" s="1">
        <v>832744.5625</v>
      </c>
      <c r="M2165" s="1">
        <v>201.70864868164063</v>
      </c>
      <c r="N2165" s="1">
        <v>40686.37890625</v>
      </c>
      <c r="O2165" s="1">
        <v>8206794.5</v>
      </c>
      <c r="P2165" s="1">
        <v>3.8708686828613281E-2</v>
      </c>
      <c r="Q2165" s="1">
        <v>9.9999997764825821E-3</v>
      </c>
      <c r="R2165" s="1">
        <v>9.9999997764825821E-3</v>
      </c>
      <c r="S2165" s="1">
        <v>0.4942745566368103</v>
      </c>
      <c r="T2165" s="1">
        <v>0.24430733919143677</v>
      </c>
      <c r="U2165" s="1">
        <v>0.1207548975944519</v>
      </c>
      <c r="V2165" s="1">
        <v>77.788322448730469</v>
      </c>
      <c r="W2165" s="1">
        <v>6051.02294921875</v>
      </c>
      <c r="X2165" s="1">
        <v>470698.9375</v>
      </c>
      <c r="Y2165" s="1">
        <v>117.47334289550781</v>
      </c>
      <c r="Z2165" s="1">
        <v>13799.986328125</v>
      </c>
      <c r="AA2165" s="1">
        <v>1621130.5</v>
      </c>
      <c r="AB2165" s="1">
        <v>1</v>
      </c>
      <c r="AE2165" s="17">
        <f t="shared" si="33"/>
        <v>0.5</v>
      </c>
      <c r="AF2165" cm="1">
        <f t="array" ref="AF2165">1/(1+EXP(-$AI$41-SUMPRODUCT(A2165:AA2165, TRANSPOSE($AI$42:$AI$68))))</f>
        <v>0.41971084448118318</v>
      </c>
      <c r="AG2165" cm="1">
        <f t="array" ref="AG2165">1/(1+EXP(-$AI$71-SUMPRODUCT(A2165:AA2165, TRANSPOSE($AI$72:$AI$98))))</f>
        <v>0.56874952922652244</v>
      </c>
    </row>
    <row r="2166" spans="1:33" x14ac:dyDescent="0.35">
      <c r="A2166" s="1">
        <v>8.2309103012084961</v>
      </c>
      <c r="B2166" s="1">
        <v>67.747886657714844</v>
      </c>
      <c r="C2166" s="1">
        <v>557.62677001953125</v>
      </c>
      <c r="D2166" s="1">
        <v>8.1824064254760742</v>
      </c>
      <c r="E2166" s="1">
        <v>66.951774597167969</v>
      </c>
      <c r="F2166" s="1">
        <v>547.82666015625</v>
      </c>
      <c r="G2166" s="1">
        <v>15.57880973815918</v>
      </c>
      <c r="H2166" s="1">
        <v>242.69931030273438</v>
      </c>
      <c r="I2166" s="1">
        <v>3780.96630859375</v>
      </c>
      <c r="J2166" s="1">
        <v>104.36386108398438</v>
      </c>
      <c r="K2166" s="1">
        <v>10891.8154296875</v>
      </c>
      <c r="L2166" s="1">
        <v>1136711.875</v>
      </c>
      <c r="M2166" s="1">
        <v>216.61524963378906</v>
      </c>
      <c r="N2166" s="1">
        <v>46922.16796875</v>
      </c>
      <c r="O2166" s="1">
        <v>10164057</v>
      </c>
      <c r="P2166" s="1">
        <v>5.6678056716918945E-2</v>
      </c>
      <c r="Q2166" s="1">
        <v>9.9999997764825821E-3</v>
      </c>
      <c r="R2166" s="1">
        <v>9.9999997764825821E-3</v>
      </c>
      <c r="S2166" s="1">
        <v>0.48737555742263794</v>
      </c>
      <c r="T2166" s="1">
        <v>0.23753494024276733</v>
      </c>
      <c r="U2166" s="1">
        <v>0.11576872318983078</v>
      </c>
      <c r="V2166" s="1">
        <v>80.021713256835938</v>
      </c>
      <c r="W2166" s="1">
        <v>6403.474609375</v>
      </c>
      <c r="X2166" s="1">
        <v>512417</v>
      </c>
      <c r="Y2166" s="1">
        <v>130.04890441894531</v>
      </c>
      <c r="Z2166" s="1">
        <v>16912.716796875</v>
      </c>
      <c r="AA2166" s="1">
        <v>2199480.5</v>
      </c>
      <c r="AB2166" s="1">
        <v>0</v>
      </c>
      <c r="AE2166" s="17">
        <f t="shared" si="33"/>
        <v>0.5</v>
      </c>
      <c r="AF2166" cm="1">
        <f t="array" ref="AF2166">1/(1+EXP(-$AI$41-SUMPRODUCT(A2166:AA2166, TRANSPOSE($AI$42:$AI$68))))</f>
        <v>0.37373792562130242</v>
      </c>
      <c r="AG2166" cm="1">
        <f t="array" ref="AG2166">1/(1+EXP(-$AI$71-SUMPRODUCT(A2166:AA2166, TRANSPOSE($AI$72:$AI$98))))</f>
        <v>0.46772367304540557</v>
      </c>
    </row>
    <row r="2167" spans="1:33" x14ac:dyDescent="0.35">
      <c r="A2167" s="1">
        <v>7.5901317596435547</v>
      </c>
      <c r="B2167" s="1">
        <v>57.610099792480469</v>
      </c>
      <c r="C2167" s="1">
        <v>437.26824951171875</v>
      </c>
      <c r="D2167" s="1">
        <v>7.4813313484191895</v>
      </c>
      <c r="E2167" s="1">
        <v>55.970317840576172</v>
      </c>
      <c r="F2167" s="1">
        <v>418.73251342773438</v>
      </c>
      <c r="G2167" s="1">
        <v>16.247030258178711</v>
      </c>
      <c r="H2167" s="1">
        <v>263.96600341796875</v>
      </c>
      <c r="I2167" s="1">
        <v>4288.66357421875</v>
      </c>
      <c r="J2167" s="1">
        <v>114.66533660888672</v>
      </c>
      <c r="K2167" s="1">
        <v>13148.1396484375</v>
      </c>
      <c r="L2167" s="1">
        <v>1507635.875</v>
      </c>
      <c r="M2167" s="1">
        <v>230.57963562011719</v>
      </c>
      <c r="N2167" s="1">
        <v>53166.96875</v>
      </c>
      <c r="O2167" s="1">
        <v>12259220</v>
      </c>
      <c r="P2167" s="1">
        <v>8.1382989883422852E-2</v>
      </c>
      <c r="Q2167" s="1">
        <v>9.9999997764825821E-3</v>
      </c>
      <c r="R2167" s="1">
        <v>9.9999997764825821E-3</v>
      </c>
      <c r="S2167" s="1">
        <v>0.48283618688583374</v>
      </c>
      <c r="T2167" s="1">
        <v>0.23313078284263611</v>
      </c>
      <c r="U2167" s="1">
        <v>0.11256397515535355</v>
      </c>
      <c r="V2167" s="1">
        <v>82.896293640136719</v>
      </c>
      <c r="W2167" s="1">
        <v>6871.79541015625</v>
      </c>
      <c r="X2167" s="1">
        <v>569646.375</v>
      </c>
      <c r="Y2167" s="1">
        <v>141.89744567871094</v>
      </c>
      <c r="Z2167" s="1">
        <v>20134.884765625</v>
      </c>
      <c r="AA2167" s="1">
        <v>2857088.75</v>
      </c>
      <c r="AB2167" s="1">
        <v>0</v>
      </c>
      <c r="AE2167" s="17">
        <f t="shared" si="33"/>
        <v>0.5</v>
      </c>
      <c r="AF2167" cm="1">
        <f t="array" ref="AF2167">1/(1+EXP(-$AI$41-SUMPRODUCT(A2167:AA2167, TRANSPOSE($AI$42:$AI$68))))</f>
        <v>0.28625111763980604</v>
      </c>
      <c r="AG2167" cm="1">
        <f t="array" ref="AG2167">1/(1+EXP(-$AI$71-SUMPRODUCT(A2167:AA2167, TRANSPOSE($AI$72:$AI$98))))</f>
        <v>0.28666959673025433</v>
      </c>
    </row>
    <row r="2168" spans="1:33" x14ac:dyDescent="0.35">
      <c r="A2168" s="1">
        <v>6.8561544418334961</v>
      </c>
      <c r="B2168" s="1">
        <v>47.006855010986328</v>
      </c>
      <c r="C2168" s="1">
        <v>322.2862548828125</v>
      </c>
      <c r="D2168" s="1">
        <v>6.6735353469848633</v>
      </c>
      <c r="E2168" s="1">
        <v>44.536075592041016</v>
      </c>
      <c r="F2168" s="1">
        <v>297.21307373046875</v>
      </c>
      <c r="G2168" s="1">
        <v>21.734994888305664</v>
      </c>
      <c r="H2168" s="1">
        <v>472.41000366210938</v>
      </c>
      <c r="I2168" s="1">
        <v>10267.8291015625</v>
      </c>
      <c r="J2168" s="1">
        <v>128.83415222167969</v>
      </c>
      <c r="K2168" s="1">
        <v>16598.23828125</v>
      </c>
      <c r="L2168" s="1">
        <v>2138420</v>
      </c>
      <c r="M2168" s="1">
        <v>242.81986999511719</v>
      </c>
      <c r="N2168" s="1">
        <v>58961.48828125</v>
      </c>
      <c r="O2168" s="1">
        <v>14317021</v>
      </c>
      <c r="P2168" s="1">
        <v>0.10906100273132324</v>
      </c>
      <c r="Q2168" s="1">
        <v>1.1894302442669868E-2</v>
      </c>
      <c r="R2168" s="1">
        <v>9.9999997764825821E-3</v>
      </c>
      <c r="S2168" s="1">
        <v>0.46874752640724182</v>
      </c>
      <c r="T2168" s="1">
        <v>0.21972423791885376</v>
      </c>
      <c r="U2168" s="1">
        <v>0.10299519449472427</v>
      </c>
      <c r="V2168" s="1">
        <v>83.533248901367188</v>
      </c>
      <c r="W2168" s="1">
        <v>6977.8037109375</v>
      </c>
      <c r="X2168" s="1">
        <v>582878.625</v>
      </c>
      <c r="Y2168" s="1">
        <v>152.52418518066406</v>
      </c>
      <c r="Z2168" s="1">
        <v>23263.626953125</v>
      </c>
      <c r="AA2168" s="1">
        <v>3548265.75</v>
      </c>
      <c r="AB2168" s="1">
        <v>0</v>
      </c>
      <c r="AE2168" s="17">
        <f t="shared" si="33"/>
        <v>0.5</v>
      </c>
      <c r="AF2168" cm="1">
        <f t="array" ref="AF2168">1/(1+EXP(-$AI$41-SUMPRODUCT(A2168:AA2168, TRANSPOSE($AI$42:$AI$68))))</f>
        <v>0.20286337343457875</v>
      </c>
      <c r="AG2168" cm="1">
        <f t="array" ref="AG2168">1/(1+EXP(-$AI$71-SUMPRODUCT(A2168:AA2168, TRANSPOSE($AI$72:$AI$98))))</f>
        <v>0.13363177382398372</v>
      </c>
    </row>
    <row r="2169" spans="1:33" x14ac:dyDescent="0.35">
      <c r="A2169" s="1">
        <v>6.00732421875</v>
      </c>
      <c r="B2169" s="1">
        <v>36.087944030761719</v>
      </c>
      <c r="C2169" s="1">
        <v>216.79197692871094</v>
      </c>
      <c r="D2169" s="1">
        <v>5.8224053382873535</v>
      </c>
      <c r="E2169" s="1">
        <v>33.900402069091797</v>
      </c>
      <c r="F2169" s="1">
        <v>197.38189697265625</v>
      </c>
      <c r="G2169" s="1">
        <v>27.832649230957031</v>
      </c>
      <c r="H2169" s="1">
        <v>774.6563720703125</v>
      </c>
      <c r="I2169" s="1">
        <v>21560.73828125</v>
      </c>
      <c r="J2169" s="1">
        <v>139.82037353515625</v>
      </c>
      <c r="K2169" s="1">
        <v>19549.736328125</v>
      </c>
      <c r="L2169" s="1">
        <v>2733451.5</v>
      </c>
      <c r="M2169" s="1">
        <v>253.26730346679688</v>
      </c>
      <c r="N2169" s="1">
        <v>64144.328125</v>
      </c>
      <c r="O2169" s="1">
        <v>16245661</v>
      </c>
      <c r="P2169" s="1">
        <v>0.13069462776184082</v>
      </c>
      <c r="Q2169" s="1">
        <v>1.7081085592508316E-2</v>
      </c>
      <c r="R2169" s="1">
        <v>9.9999997764825821E-3</v>
      </c>
      <c r="S2169" s="1">
        <v>0.46484443545341492</v>
      </c>
      <c r="T2169" s="1">
        <v>0.21608035266399384</v>
      </c>
      <c r="U2169" s="1">
        <v>0.10044375061988831</v>
      </c>
      <c r="V2169" s="1">
        <v>85.360076904296875</v>
      </c>
      <c r="W2169" s="1">
        <v>7286.3427734375</v>
      </c>
      <c r="X2169" s="1">
        <v>621962.75</v>
      </c>
      <c r="Y2169" s="1">
        <v>160.13926696777344</v>
      </c>
      <c r="Z2169" s="1">
        <v>25644.583984375</v>
      </c>
      <c r="AA2169" s="1">
        <v>4106705</v>
      </c>
      <c r="AB2169" s="1">
        <v>0</v>
      </c>
      <c r="AE2169" s="17">
        <f t="shared" si="33"/>
        <v>0.5</v>
      </c>
      <c r="AF2169" cm="1">
        <f t="array" ref="AF2169">1/(1+EXP(-$AI$41-SUMPRODUCT(A2169:AA2169, TRANSPOSE($AI$42:$AI$68))))</f>
        <v>0.15127805898092789</v>
      </c>
      <c r="AG2169" cm="1">
        <f t="array" ref="AG2169">1/(1+EXP(-$AI$71-SUMPRODUCT(A2169:AA2169, TRANSPOSE($AI$72:$AI$98))))</f>
        <v>6.7034960725302961E-2</v>
      </c>
    </row>
    <row r="2170" spans="1:33" x14ac:dyDescent="0.35">
      <c r="A2170" s="1">
        <v>4.6469426155090332</v>
      </c>
      <c r="B2170" s="1">
        <v>21.594076156616211</v>
      </c>
      <c r="C2170" s="1">
        <v>100.34642791748047</v>
      </c>
      <c r="D2170" s="1">
        <v>4.5115866661071777</v>
      </c>
      <c r="E2170" s="1">
        <v>20.354413986206055</v>
      </c>
      <c r="F2170" s="1">
        <v>91.830703735351563</v>
      </c>
      <c r="G2170" s="1">
        <v>30.225625991821289</v>
      </c>
      <c r="H2170" s="1">
        <v>913.58843994140625</v>
      </c>
      <c r="I2170" s="1">
        <v>27613.783203125</v>
      </c>
      <c r="J2170" s="1">
        <v>148.56596374511719</v>
      </c>
      <c r="K2170" s="1">
        <v>22071.845703125</v>
      </c>
      <c r="L2170" s="1">
        <v>3279125</v>
      </c>
      <c r="M2170" s="1">
        <v>261.00030517578125</v>
      </c>
      <c r="N2170" s="1">
        <v>68121.15625</v>
      </c>
      <c r="O2170" s="2">
        <v>17779644</v>
      </c>
      <c r="P2170" s="1">
        <v>0.14618229866027832</v>
      </c>
      <c r="Q2170" s="1">
        <v>2.1369263529777527E-2</v>
      </c>
      <c r="R2170" s="1">
        <v>9.9999997764825821E-3</v>
      </c>
      <c r="S2170" s="1">
        <v>0.45272088050842285</v>
      </c>
      <c r="T2170" s="1">
        <v>0.20495618879795074</v>
      </c>
      <c r="U2170" s="1">
        <v>9.2787951231002808E-2</v>
      </c>
      <c r="V2170" s="1">
        <v>87.403327941894531</v>
      </c>
      <c r="W2170" s="1">
        <v>7639.341796875</v>
      </c>
      <c r="X2170" s="1">
        <v>667703.875</v>
      </c>
      <c r="Y2170" s="1">
        <v>162.20205688476563</v>
      </c>
      <c r="Z2170" s="1">
        <v>26309.5078125</v>
      </c>
      <c r="AA2170" s="1">
        <v>4267456</v>
      </c>
      <c r="AB2170" s="1">
        <v>0</v>
      </c>
      <c r="AE2170" s="17">
        <f t="shared" si="33"/>
        <v>0.5</v>
      </c>
      <c r="AF2170" cm="1">
        <f t="array" ref="AF2170">1/(1+EXP(-$AI$41-SUMPRODUCT(A2170:AA2170, TRANSPOSE($AI$42:$AI$68))))</f>
        <v>0.1196640470654963</v>
      </c>
      <c r="AG2170" cm="1">
        <f t="array" ref="AG2170">1/(1+EXP(-$AI$71-SUMPRODUCT(A2170:AA2170, TRANSPOSE($AI$72:$AI$98))))</f>
        <v>3.9553856875349847E-2</v>
      </c>
    </row>
    <row r="2171" spans="1:33" x14ac:dyDescent="0.35">
      <c r="A2171" s="1">
        <v>3.5335967540740967</v>
      </c>
      <c r="B2171" s="1">
        <v>12.486306190490723</v>
      </c>
      <c r="C2171" s="1">
        <v>44.121570587158203</v>
      </c>
      <c r="D2171" s="1">
        <v>3.4368500709533691</v>
      </c>
      <c r="E2171" s="1">
        <v>11.811938285827637</v>
      </c>
      <c r="F2171" s="1">
        <v>40.595859527587891</v>
      </c>
      <c r="G2171" s="1">
        <v>31.574069976806641</v>
      </c>
      <c r="H2171" s="1">
        <v>996.921875</v>
      </c>
      <c r="I2171" s="1">
        <v>31476.880859375</v>
      </c>
      <c r="J2171" s="1">
        <v>156.57034301757813</v>
      </c>
      <c r="K2171" s="1">
        <v>24514.271484375</v>
      </c>
      <c r="L2171" s="1">
        <v>3838208</v>
      </c>
      <c r="M2171" s="1">
        <v>266.96871948242188</v>
      </c>
      <c r="N2171" s="1">
        <v>71272.296875</v>
      </c>
      <c r="O2171" s="2">
        <v>19027474</v>
      </c>
      <c r="P2171" s="1">
        <v>0.15806126594543457</v>
      </c>
      <c r="Q2171" s="1">
        <v>2.4983363226056099E-2</v>
      </c>
      <c r="R2171" s="1">
        <v>9.9999997764825821E-3</v>
      </c>
      <c r="S2171" s="1">
        <v>0.44447267055511475</v>
      </c>
      <c r="T2171" s="1">
        <v>0.19755595922470093</v>
      </c>
      <c r="U2171" s="1">
        <v>8.7808221578598022E-2</v>
      </c>
      <c r="V2171" s="1">
        <v>89.098968505859375</v>
      </c>
      <c r="W2171" s="1">
        <v>7938.6259765625</v>
      </c>
      <c r="X2171" s="1">
        <v>707323.375</v>
      </c>
      <c r="Y2171" s="1">
        <v>161.7645263671875</v>
      </c>
      <c r="Z2171" s="1">
        <v>26167.76171875</v>
      </c>
      <c r="AA2171" s="1">
        <v>4233015.5</v>
      </c>
      <c r="AB2171" s="1">
        <v>0</v>
      </c>
      <c r="AE2171" s="17">
        <f t="shared" si="33"/>
        <v>0.5</v>
      </c>
      <c r="AF2171" cm="1">
        <f t="array" ref="AF2171">1/(1+EXP(-$AI$41-SUMPRODUCT(A2171:AA2171, TRANSPOSE($AI$42:$AI$68))))</f>
        <v>0.10829582623809028</v>
      </c>
      <c r="AG2171" cm="1">
        <f t="array" ref="AG2171">1/(1+EXP(-$AI$71-SUMPRODUCT(A2171:AA2171, TRANSPOSE($AI$72:$AI$98))))</f>
        <v>3.1516595669050899E-2</v>
      </c>
    </row>
    <row r="2172" spans="1:33" x14ac:dyDescent="0.35">
      <c r="A2172" s="1">
        <v>2.4268605709075928</v>
      </c>
      <c r="B2172" s="1">
        <v>5.8896522521972656</v>
      </c>
      <c r="C2172" s="1">
        <v>14.293364524841309</v>
      </c>
      <c r="D2172" s="1">
        <v>2.3440768718719482</v>
      </c>
      <c r="E2172" s="1">
        <v>5.4946966171264648</v>
      </c>
      <c r="F2172" s="1">
        <v>12.879990577697754</v>
      </c>
      <c r="G2172" s="1">
        <v>35.975368499755859</v>
      </c>
      <c r="H2172" s="1">
        <v>1294.2271728515625</v>
      </c>
      <c r="I2172" s="1">
        <v>46560.296875</v>
      </c>
      <c r="J2172" s="1">
        <v>157.2960205078125</v>
      </c>
      <c r="K2172" s="1">
        <v>24742.037109375</v>
      </c>
      <c r="L2172" s="1">
        <v>3891824.25</v>
      </c>
      <c r="M2172" s="1">
        <v>269.515625</v>
      </c>
      <c r="N2172" s="1">
        <v>72638.671875</v>
      </c>
      <c r="O2172" s="2">
        <v>19577258</v>
      </c>
      <c r="P2172" s="1">
        <v>0.16712570190429688</v>
      </c>
      <c r="Q2172" s="1">
        <v>2.7931001037359238E-2</v>
      </c>
      <c r="R2172" s="1">
        <v>9.9999997764825821E-3</v>
      </c>
      <c r="S2172" s="1">
        <v>0.42753985524177551</v>
      </c>
      <c r="T2172" s="1">
        <v>0.18279032409191132</v>
      </c>
      <c r="U2172" s="1">
        <v>7.8150153160095215E-2</v>
      </c>
      <c r="V2172" s="1">
        <v>88.778709411621094</v>
      </c>
      <c r="W2172" s="1">
        <v>7881.6591796875</v>
      </c>
      <c r="X2172" s="1">
        <v>699723.5625</v>
      </c>
      <c r="Y2172" s="1">
        <v>161.80499267578125</v>
      </c>
      <c r="Z2172" s="1">
        <v>26180.85546875</v>
      </c>
      <c r="AA2172" s="1">
        <v>4236193</v>
      </c>
      <c r="AB2172" s="1">
        <v>0</v>
      </c>
      <c r="AE2172" s="17">
        <f t="shared" si="33"/>
        <v>0.5</v>
      </c>
      <c r="AF2172" cm="1">
        <f t="array" ref="AF2172">1/(1+EXP(-$AI$41-SUMPRODUCT(A2172:AA2172, TRANSPOSE($AI$42:$AI$68))))</f>
        <v>0.10133668101073226</v>
      </c>
      <c r="AG2172" cm="1">
        <f t="array" ref="AG2172">1/(1+EXP(-$AI$71-SUMPRODUCT(A2172:AA2172, TRANSPOSE($AI$72:$AI$98))))</f>
        <v>2.6014632219549836E-2</v>
      </c>
    </row>
    <row r="2173" spans="1:33" x14ac:dyDescent="0.35">
      <c r="A2173" s="1">
        <v>1.3327987194061279</v>
      </c>
      <c r="B2173" s="1">
        <v>1.7763524055480957</v>
      </c>
      <c r="C2173" s="1">
        <v>2.3675203323364258</v>
      </c>
      <c r="D2173" s="1">
        <v>1.3049451112747192</v>
      </c>
      <c r="E2173" s="1">
        <v>1.7028816938400269</v>
      </c>
      <c r="F2173" s="1">
        <v>2.2221672534942627</v>
      </c>
      <c r="G2173" s="1">
        <v>90.094261169433594</v>
      </c>
      <c r="H2173" s="1">
        <v>8116.97607421875</v>
      </c>
      <c r="I2173" s="1">
        <v>731292.9375</v>
      </c>
      <c r="J2173" s="1">
        <v>155.19796752929688</v>
      </c>
      <c r="K2173" s="1">
        <v>24086.408203125</v>
      </c>
      <c r="L2173" s="1">
        <v>3738161.75</v>
      </c>
      <c r="M2173" s="1">
        <v>40.461502075195313</v>
      </c>
      <c r="N2173" s="1">
        <v>1637.1331787109375</v>
      </c>
      <c r="O2173" s="2">
        <v>66240.8671875</v>
      </c>
      <c r="P2173" s="1">
        <v>0.63656210899353027</v>
      </c>
      <c r="Q2173" s="1">
        <v>0.40521132946014404</v>
      </c>
      <c r="R2173" s="1">
        <v>0.25794216990470886</v>
      </c>
      <c r="S2173" s="1">
        <v>0.47902566194534302</v>
      </c>
      <c r="T2173" s="1">
        <v>0.22946558892726898</v>
      </c>
      <c r="U2173" s="1">
        <v>0.10991990566253662</v>
      </c>
      <c r="V2173" s="1">
        <v>58.107139587402344</v>
      </c>
      <c r="W2173" s="1">
        <v>3376.439697265625</v>
      </c>
      <c r="X2173" s="1">
        <v>196195.25</v>
      </c>
      <c r="Y2173" s="1">
        <v>51.914241790771484</v>
      </c>
      <c r="Z2173" s="1">
        <v>2695.08837890625</v>
      </c>
      <c r="AA2173" s="1">
        <v>139913.46875</v>
      </c>
      <c r="AB2173" s="1">
        <v>0</v>
      </c>
      <c r="AE2173" s="17">
        <f t="shared" si="33"/>
        <v>0.5</v>
      </c>
      <c r="AF2173" cm="1">
        <f t="array" ref="AF2173">1/(1+EXP(-$AI$41-SUMPRODUCT(A2173:AA2173, TRANSPOSE($AI$42:$AI$68))))</f>
        <v>9.7019084908137015E-2</v>
      </c>
      <c r="AG2173" cm="1">
        <f t="array" ref="AG2173">1/(1+EXP(-$AI$71-SUMPRODUCT(A2173:AA2173, TRANSPOSE($AI$72:$AI$98))))</f>
        <v>2.3287682916731885E-2</v>
      </c>
    </row>
    <row r="2174" spans="1:33" x14ac:dyDescent="0.35">
      <c r="A2174" s="1">
        <v>1.5258797407150269</v>
      </c>
      <c r="B2174" s="1">
        <v>2.3283090591430664</v>
      </c>
      <c r="C2174" s="1">
        <v>3.5527195930480957</v>
      </c>
      <c r="D2174" s="1">
        <v>1.4051370620727539</v>
      </c>
      <c r="E2174" s="1">
        <v>1.9744101762771606</v>
      </c>
      <c r="F2174" s="1">
        <v>2.7743167877197266</v>
      </c>
      <c r="G2174" s="1">
        <v>65.93463134765625</v>
      </c>
      <c r="H2174" s="1">
        <v>4347.37548828125</v>
      </c>
      <c r="I2174" s="1">
        <v>286642.59375</v>
      </c>
      <c r="J2174" s="1">
        <v>129.9561767578125</v>
      </c>
      <c r="K2174" s="1">
        <v>16888.607421875</v>
      </c>
      <c r="L2174" s="1">
        <v>2194779</v>
      </c>
      <c r="M2174" s="1">
        <v>41.526809692382813</v>
      </c>
      <c r="N2174" s="1">
        <v>1724.4759521484375</v>
      </c>
      <c r="O2174" s="2">
        <v>71611.984375</v>
      </c>
      <c r="P2174" s="1">
        <v>0.62384581565856934</v>
      </c>
      <c r="Q2174" s="1">
        <v>0.38918361067771912</v>
      </c>
      <c r="R2174" s="1">
        <v>0.24279056489467621</v>
      </c>
      <c r="S2174" s="1">
        <v>0.5012548565864563</v>
      </c>
      <c r="T2174" s="1">
        <v>0.25125643610954285</v>
      </c>
      <c r="U2174" s="1">
        <v>0.12594351172447205</v>
      </c>
      <c r="V2174" s="1">
        <v>55.542564392089844</v>
      </c>
      <c r="W2174" s="1">
        <v>3084.9765625</v>
      </c>
      <c r="X2174" s="1">
        <v>171347.5</v>
      </c>
      <c r="Y2174" s="1">
        <v>51.453464508056641</v>
      </c>
      <c r="Z2174" s="1">
        <v>2647.458984375</v>
      </c>
      <c r="AA2174" s="1">
        <v>136220.9375</v>
      </c>
      <c r="AB2174" s="1">
        <v>0</v>
      </c>
      <c r="AE2174" s="17">
        <f t="shared" si="33"/>
        <v>0.5</v>
      </c>
      <c r="AF2174" cm="1">
        <f t="array" ref="AF2174">1/(1+EXP(-$AI$41-SUMPRODUCT(A2174:AA2174, TRANSPOSE($AI$42:$AI$68))))</f>
        <v>9.8685526962851586E-2</v>
      </c>
      <c r="AG2174" cm="1">
        <f t="array" ref="AG2174">1/(1+EXP(-$AI$71-SUMPRODUCT(A2174:AA2174, TRANSPOSE($AI$72:$AI$98))))</f>
        <v>2.3306663794062141E-2</v>
      </c>
    </row>
    <row r="2175" spans="1:33" x14ac:dyDescent="0.35">
      <c r="A2175" s="1">
        <v>2.0219850540161133</v>
      </c>
      <c r="B2175" s="1">
        <v>4.0884237289428711</v>
      </c>
      <c r="C2175" s="1">
        <v>8.2667312622070313</v>
      </c>
      <c r="D2175" s="1">
        <v>1.80893874168396</v>
      </c>
      <c r="E2175" s="1">
        <v>3.2722594738006592</v>
      </c>
      <c r="F2175" s="1">
        <v>5.9193167686462402</v>
      </c>
      <c r="G2175" s="1">
        <v>48.057121276855469</v>
      </c>
      <c r="H2175" s="1">
        <v>2309.48681640625</v>
      </c>
      <c r="I2175" s="1">
        <v>110987.2890625</v>
      </c>
      <c r="J2175" s="1">
        <v>109.55733489990234</v>
      </c>
      <c r="K2175" s="1">
        <v>12002.8095703125</v>
      </c>
      <c r="L2175" s="1">
        <v>1314995.875</v>
      </c>
      <c r="M2175" s="1">
        <v>43.63214111328125</v>
      </c>
      <c r="N2175" s="1">
        <v>1903.7637939453125</v>
      </c>
      <c r="O2175" s="2">
        <v>83065.2890625</v>
      </c>
      <c r="P2175" s="1">
        <v>0.60644173622131348</v>
      </c>
      <c r="Q2175" s="1">
        <v>0.36777156591415405</v>
      </c>
      <c r="R2175" s="1">
        <v>0.22303204238414764</v>
      </c>
      <c r="S2175" s="1">
        <v>0.5245252251625061</v>
      </c>
      <c r="T2175" s="1">
        <v>0.27512672543525696</v>
      </c>
      <c r="U2175" s="1">
        <v>0.14431090652942657</v>
      </c>
      <c r="V2175" s="1">
        <v>55.169097900390625</v>
      </c>
      <c r="W2175" s="1">
        <v>3043.62939453125</v>
      </c>
      <c r="X2175" s="1">
        <v>167914.28125</v>
      </c>
      <c r="Y2175" s="1">
        <v>49.830745697021484</v>
      </c>
      <c r="Z2175" s="1">
        <v>2483.103271484375</v>
      </c>
      <c r="AA2175" s="1">
        <v>123734.8828125</v>
      </c>
      <c r="AB2175" s="1">
        <v>0</v>
      </c>
      <c r="AE2175" s="17">
        <f t="shared" si="33"/>
        <v>0.5</v>
      </c>
      <c r="AF2175" cm="1">
        <f t="array" ref="AF2175">1/(1+EXP(-$AI$41-SUMPRODUCT(A2175:AA2175, TRANSPOSE($AI$42:$AI$68))))</f>
        <v>0.1045922787116578</v>
      </c>
      <c r="AG2175" cm="1">
        <f t="array" ref="AG2175">1/(1+EXP(-$AI$71-SUMPRODUCT(A2175:AA2175, TRANSPOSE($AI$72:$AI$98))))</f>
        <v>2.7432675671415555E-2</v>
      </c>
    </row>
    <row r="2176" spans="1:33" x14ac:dyDescent="0.35">
      <c r="A2176" s="1">
        <v>2.8998887538909912</v>
      </c>
      <c r="B2176" s="1">
        <v>8.4093551635742188</v>
      </c>
      <c r="C2176" s="1">
        <v>24.386194229125977</v>
      </c>
      <c r="D2176" s="1">
        <v>2.5842466354370117</v>
      </c>
      <c r="E2176" s="1">
        <v>6.6783308982849121</v>
      </c>
      <c r="F2176" s="1">
        <v>17.258453369140625</v>
      </c>
      <c r="G2176" s="1">
        <v>36.959907531738281</v>
      </c>
      <c r="H2176" s="1">
        <v>1366.0347900390625</v>
      </c>
      <c r="I2176" s="1">
        <v>50488.51953125</v>
      </c>
      <c r="J2176" s="1">
        <v>93.540840148925781</v>
      </c>
      <c r="K2176" s="1">
        <v>8749.888671875</v>
      </c>
      <c r="L2176" s="1">
        <v>818471.9375</v>
      </c>
      <c r="M2176" s="1">
        <v>48.082763671875</v>
      </c>
      <c r="N2176" s="1">
        <v>2311.9521484375</v>
      </c>
      <c r="O2176" s="2">
        <v>111165.046875</v>
      </c>
      <c r="P2176" s="1">
        <v>0.58000040054321289</v>
      </c>
      <c r="Q2176" s="1">
        <v>0.33640047907829285</v>
      </c>
      <c r="R2176" s="1">
        <v>0.19511240720748901</v>
      </c>
      <c r="S2176" s="1">
        <v>0.54979252815246582</v>
      </c>
      <c r="T2176" s="1">
        <v>0.30227181315422058</v>
      </c>
      <c r="U2176" s="1">
        <v>0.16618679463863373</v>
      </c>
      <c r="V2176" s="1">
        <v>57.324321746826172</v>
      </c>
      <c r="W2176" s="1">
        <v>3286.077880859375</v>
      </c>
      <c r="X2176" s="1">
        <v>188372.1875</v>
      </c>
      <c r="Y2176" s="1">
        <v>44.87237548828125</v>
      </c>
      <c r="Z2176" s="1">
        <v>2013.530029296875</v>
      </c>
      <c r="AA2176" s="1">
        <v>90351.875</v>
      </c>
      <c r="AB2176" s="1">
        <v>0</v>
      </c>
      <c r="AE2176" s="17">
        <f t="shared" si="33"/>
        <v>0.5</v>
      </c>
      <c r="AF2176" cm="1">
        <f t="array" ref="AF2176">1/(1+EXP(-$AI$41-SUMPRODUCT(A2176:AA2176, TRANSPOSE($AI$42:$AI$68))))</f>
        <v>0.11198469479908632</v>
      </c>
      <c r="AG2176" cm="1">
        <f t="array" ref="AG2176">1/(1+EXP(-$AI$71-SUMPRODUCT(A2176:AA2176, TRANSPOSE($AI$72:$AI$98))))</f>
        <v>3.3734420468236131E-2</v>
      </c>
    </row>
    <row r="2177" spans="1:33" x14ac:dyDescent="0.35">
      <c r="A2177" s="1">
        <v>3.6828892230987549</v>
      </c>
      <c r="B2177" s="1">
        <v>13.56367301940918</v>
      </c>
      <c r="C2177" s="1">
        <v>49.953506469726563</v>
      </c>
      <c r="D2177" s="1">
        <v>3.286956787109375</v>
      </c>
      <c r="E2177" s="1">
        <v>10.804084777832031</v>
      </c>
      <c r="F2177" s="1">
        <v>35.512561798095703</v>
      </c>
      <c r="G2177" s="1">
        <v>31.536043167114258</v>
      </c>
      <c r="H2177" s="1">
        <v>994.52203369140625</v>
      </c>
      <c r="I2177" s="1">
        <v>31363.2890625</v>
      </c>
      <c r="J2177" s="1">
        <v>83.8277587890625</v>
      </c>
      <c r="K2177" s="1">
        <v>7027.09326171875</v>
      </c>
      <c r="L2177" s="1">
        <v>589065.5</v>
      </c>
      <c r="M2177" s="1">
        <v>53.232070922851563</v>
      </c>
      <c r="N2177" s="1">
        <v>2833.6533203125</v>
      </c>
      <c r="O2177" s="2">
        <v>150841.234375</v>
      </c>
      <c r="P2177" s="1">
        <v>0.55108189582824707</v>
      </c>
      <c r="Q2177" s="1">
        <v>0.30369126796722412</v>
      </c>
      <c r="R2177" s="1">
        <v>0.16735875606536865</v>
      </c>
      <c r="S2177" s="1">
        <v>0.57509762048721313</v>
      </c>
      <c r="T2177" s="1">
        <v>0.33073726296424866</v>
      </c>
      <c r="U2177" s="1">
        <v>0.19020621478557587</v>
      </c>
      <c r="V2177" s="1">
        <v>58.133052825927734</v>
      </c>
      <c r="W2177" s="1">
        <v>3379.451904296875</v>
      </c>
      <c r="X2177" s="1">
        <v>196457.859375</v>
      </c>
      <c r="Y2177" s="1">
        <v>40.418674468994141</v>
      </c>
      <c r="Z2177" s="1">
        <v>1633.669189453125</v>
      </c>
      <c r="AA2177" s="1">
        <v>66030.7421875</v>
      </c>
      <c r="AB2177" s="1">
        <v>0</v>
      </c>
      <c r="AE2177" s="17">
        <f t="shared" si="33"/>
        <v>0.5</v>
      </c>
      <c r="AF2177" cm="1">
        <f t="array" ref="AF2177">1/(1+EXP(-$AI$41-SUMPRODUCT(A2177:AA2177, TRANSPOSE($AI$42:$AI$68))))</f>
        <v>0.11859962551633302</v>
      </c>
      <c r="AG2177" cm="1">
        <f t="array" ref="AG2177">1/(1+EXP(-$AI$71-SUMPRODUCT(A2177:AA2177, TRANSPOSE($AI$72:$AI$98))))</f>
        <v>3.9940076159517099E-2</v>
      </c>
    </row>
    <row r="2178" spans="1:33" x14ac:dyDescent="0.35">
      <c r="A2178" s="1">
        <v>4.2107772827148438</v>
      </c>
      <c r="B2178" s="1">
        <v>17.730646133422852</v>
      </c>
      <c r="C2178" s="1">
        <v>74.659797668457031</v>
      </c>
      <c r="D2178" s="1">
        <v>3.7508840560913086</v>
      </c>
      <c r="E2178" s="1">
        <v>14.069130897521973</v>
      </c>
      <c r="F2178" s="1">
        <v>52.771678924560547</v>
      </c>
      <c r="G2178" s="1">
        <v>26.882225036621094</v>
      </c>
      <c r="H2178" s="1">
        <v>722.654052734375</v>
      </c>
      <c r="I2178" s="1">
        <v>19426.548828125</v>
      </c>
      <c r="J2178" s="1">
        <v>73.936088562011719</v>
      </c>
      <c r="K2178" s="1">
        <v>5466.54541015625</v>
      </c>
      <c r="L2178" s="1">
        <v>404174.96875</v>
      </c>
      <c r="M2178" s="1">
        <v>59.399429321289063</v>
      </c>
      <c r="N2178" s="1">
        <v>3528.292236328125</v>
      </c>
      <c r="O2178" s="2">
        <v>209578.546875</v>
      </c>
      <c r="P2178" s="1">
        <v>0.51620316505432129</v>
      </c>
      <c r="Q2178" s="1">
        <v>0.2664656937122345</v>
      </c>
      <c r="R2178" s="1">
        <v>0.13755044341087341</v>
      </c>
      <c r="S2178" s="1">
        <v>0.59632331132888794</v>
      </c>
      <c r="T2178" s="1">
        <v>0.35560148954391479</v>
      </c>
      <c r="U2178" s="1">
        <v>0.21205346286296844</v>
      </c>
      <c r="V2178" s="1">
        <v>58.013973236083984</v>
      </c>
      <c r="W2178" s="1">
        <v>3365.62109375</v>
      </c>
      <c r="X2178" s="1">
        <v>195253.046875</v>
      </c>
      <c r="Y2178" s="1">
        <v>35.17059326171875</v>
      </c>
      <c r="Z2178" s="1">
        <v>1236.9705810546875</v>
      </c>
      <c r="AA2178" s="1">
        <v>43504.9921875</v>
      </c>
      <c r="AB2178" s="1">
        <v>0</v>
      </c>
      <c r="AE2178" s="17">
        <f t="shared" si="33"/>
        <v>0.5</v>
      </c>
      <c r="AF2178" cm="1">
        <f t="array" ref="AF2178">1/(1+EXP(-$AI$41-SUMPRODUCT(A2178:AA2178, TRANSPOSE($AI$42:$AI$68))))</f>
        <v>0.12439921642481049</v>
      </c>
      <c r="AG2178" cm="1">
        <f t="array" ref="AG2178">1/(1+EXP(-$AI$71-SUMPRODUCT(A2178:AA2178, TRANSPOSE($AI$72:$AI$98))))</f>
        <v>4.590433921575858E-2</v>
      </c>
    </row>
    <row r="2179" spans="1:33" x14ac:dyDescent="0.35">
      <c r="A2179" s="1">
        <v>4.9485344886779785</v>
      </c>
      <c r="B2179" s="1">
        <v>24.487993240356445</v>
      </c>
      <c r="C2179" s="1">
        <v>121.17967987060547</v>
      </c>
      <c r="D2179" s="1">
        <v>4.4122929573059082</v>
      </c>
      <c r="E2179" s="1">
        <v>19.468328475952148</v>
      </c>
      <c r="F2179" s="1">
        <v>85.899971008300781</v>
      </c>
      <c r="G2179" s="1">
        <v>25.74555778503418</v>
      </c>
      <c r="H2179" s="1">
        <v>662.833740234375</v>
      </c>
      <c r="I2179" s="1">
        <v>17065.025390625</v>
      </c>
      <c r="J2179" s="1">
        <v>64.124114990234375</v>
      </c>
      <c r="K2179" s="1">
        <v>4111.90234375</v>
      </c>
      <c r="L2179" s="1">
        <v>263672.09375</v>
      </c>
      <c r="M2179" s="1">
        <v>66.345954895019531</v>
      </c>
      <c r="N2179" s="1">
        <v>4401.78564453125</v>
      </c>
      <c r="O2179" s="2">
        <v>292040.6875</v>
      </c>
      <c r="P2179" s="1">
        <v>0.47638392448425293</v>
      </c>
      <c r="Q2179" s="1">
        <v>0.22694164514541626</v>
      </c>
      <c r="R2179" s="1">
        <v>0.10811135172843933</v>
      </c>
      <c r="S2179" s="1">
        <v>0.61703920364379883</v>
      </c>
      <c r="T2179" s="1">
        <v>0.38073736429214478</v>
      </c>
      <c r="U2179" s="1">
        <v>0.2349298894405365</v>
      </c>
      <c r="V2179" s="1">
        <v>60.519573211669922</v>
      </c>
      <c r="W2179" s="1">
        <v>3662.61865234375</v>
      </c>
      <c r="X2179" s="1">
        <v>221660.125</v>
      </c>
      <c r="Y2179" s="1">
        <v>26.729085922241211</v>
      </c>
      <c r="Z2179" s="1">
        <v>714.44403076171875</v>
      </c>
      <c r="AA2179" s="1">
        <v>19096.435546875</v>
      </c>
      <c r="AB2179" s="1">
        <v>0</v>
      </c>
      <c r="AE2179" s="17">
        <f t="shared" ref="AE2179:AE2242" si="34">0.5</f>
        <v>0.5</v>
      </c>
      <c r="AF2179" cm="1">
        <f t="array" ref="AF2179">1/(1+EXP(-$AI$41-SUMPRODUCT(A2179:AA2179, TRANSPOSE($AI$42:$AI$68))))</f>
        <v>0.13336951252535917</v>
      </c>
      <c r="AG2179" cm="1">
        <f t="array" ref="AG2179">1/(1+EXP(-$AI$71-SUMPRODUCT(A2179:AA2179, TRANSPOSE($AI$72:$AI$98))))</f>
        <v>5.5008065269367919E-2</v>
      </c>
    </row>
    <row r="2180" spans="1:33" x14ac:dyDescent="0.35">
      <c r="A2180" s="1">
        <v>5.5904154777526855</v>
      </c>
      <c r="B2180" s="1">
        <v>31.252744674682617</v>
      </c>
      <c r="C2180" s="1">
        <v>174.71583557128906</v>
      </c>
      <c r="D2180" s="1">
        <v>4.9527955055236816</v>
      </c>
      <c r="E2180" s="1">
        <v>24.530183792114258</v>
      </c>
      <c r="F2180" s="1">
        <v>121.49298095703125</v>
      </c>
      <c r="G2180" s="1">
        <v>23.837623596191406</v>
      </c>
      <c r="H2180" s="1">
        <v>568.2322998046875</v>
      </c>
      <c r="I2180" s="1">
        <v>13545.3076171875</v>
      </c>
      <c r="J2180" s="1">
        <v>54.195369720458984</v>
      </c>
      <c r="K2180" s="1">
        <v>2937.13818359375</v>
      </c>
      <c r="L2180" s="1">
        <v>159179.28125</v>
      </c>
      <c r="M2180" s="1">
        <v>74.608795166015625</v>
      </c>
      <c r="N2180" s="1">
        <v>5566.47216796875</v>
      </c>
      <c r="O2180" s="2">
        <v>415307.78125</v>
      </c>
      <c r="P2180" s="1">
        <v>0.42979788780212402</v>
      </c>
      <c r="Q2180" s="1">
        <v>0.18472622334957123</v>
      </c>
      <c r="R2180" s="1">
        <v>7.939494401216507E-2</v>
      </c>
      <c r="S2180" s="1">
        <v>0.62571907043457031</v>
      </c>
      <c r="T2180" s="1">
        <v>0.39152434468269348</v>
      </c>
      <c r="U2180" s="1">
        <v>0.24498425424098969</v>
      </c>
      <c r="V2180" s="1">
        <v>62.934967041015625</v>
      </c>
      <c r="W2180" s="1">
        <v>3960.81005859375</v>
      </c>
      <c r="X2180" s="1">
        <v>249273.453125</v>
      </c>
      <c r="Y2180" s="1">
        <v>18.846931457519531</v>
      </c>
      <c r="Z2180" s="1">
        <v>355.20681762695313</v>
      </c>
      <c r="AA2180" s="1">
        <v>6694.55859375</v>
      </c>
      <c r="AB2180" s="1">
        <v>0</v>
      </c>
      <c r="AE2180" s="17">
        <f t="shared" si="34"/>
        <v>0.5</v>
      </c>
      <c r="AF2180" cm="1">
        <f t="array" ref="AF2180">1/(1+EXP(-$AI$41-SUMPRODUCT(A2180:AA2180, TRANSPOSE($AI$42:$AI$68))))</f>
        <v>0.14313910971830338</v>
      </c>
      <c r="AG2180" cm="1">
        <f t="array" ref="AG2180">1/(1+EXP(-$AI$71-SUMPRODUCT(A2180:AA2180, TRANSPOSE($AI$72:$AI$98))))</f>
        <v>6.5499262834150501E-2</v>
      </c>
    </row>
    <row r="2181" spans="1:33" x14ac:dyDescent="0.35">
      <c r="A2181" s="1">
        <v>6.2889194488525391</v>
      </c>
      <c r="B2181" s="1">
        <v>39.550506591796875</v>
      </c>
      <c r="C2181" s="1">
        <v>248.72996520996094</v>
      </c>
      <c r="D2181" s="1">
        <v>5.5696320533752441</v>
      </c>
      <c r="E2181" s="1">
        <v>31.020801544189453</v>
      </c>
      <c r="F2181" s="1">
        <v>172.77444458007813</v>
      </c>
      <c r="G2181" s="1">
        <v>21.522422790527344</v>
      </c>
      <c r="H2181" s="1">
        <v>463.21469116210938</v>
      </c>
      <c r="I2181" s="1">
        <v>9969.501953125</v>
      </c>
      <c r="J2181" s="1">
        <v>45.283405303955078</v>
      </c>
      <c r="K2181" s="1">
        <v>2050.5869140625</v>
      </c>
      <c r="L2181" s="1">
        <v>92857.5546875</v>
      </c>
      <c r="M2181" s="1">
        <v>84.815406799316406</v>
      </c>
      <c r="N2181" s="1">
        <v>7193.6533203125</v>
      </c>
      <c r="O2181" s="2">
        <v>610132.625</v>
      </c>
      <c r="P2181" s="1">
        <v>0.37901091575622559</v>
      </c>
      <c r="Q2181" s="1">
        <v>0.14364928007125854</v>
      </c>
      <c r="R2181" s="1">
        <v>5.4444644600152969E-2</v>
      </c>
      <c r="S2181" s="1">
        <v>0.63155949115753174</v>
      </c>
      <c r="T2181" s="1">
        <v>0.3988673985004425</v>
      </c>
      <c r="U2181" s="1">
        <v>0.25190848112106323</v>
      </c>
      <c r="V2181" s="1">
        <v>63.885826110839844</v>
      </c>
      <c r="W2181" s="1">
        <v>4081.398681640625</v>
      </c>
      <c r="X2181" s="1">
        <v>260743.53125</v>
      </c>
      <c r="Y2181" s="1">
        <v>15.512637138366699</v>
      </c>
      <c r="Z2181" s="1">
        <v>240.64190673828125</v>
      </c>
      <c r="AA2181" s="1">
        <v>3732.99072265625</v>
      </c>
      <c r="AB2181" s="1">
        <v>0</v>
      </c>
      <c r="AE2181" s="17">
        <f t="shared" si="34"/>
        <v>0.5</v>
      </c>
      <c r="AF2181" cm="1">
        <f t="array" ref="AF2181">1/(1+EXP(-$AI$41-SUMPRODUCT(A2181:AA2181, TRANSPOSE($AI$42:$AI$68))))</f>
        <v>0.15260879461281832</v>
      </c>
      <c r="AG2181" cm="1">
        <f t="array" ref="AG2181">1/(1+EXP(-$AI$71-SUMPRODUCT(A2181:AA2181, TRANSPOSE($AI$72:$AI$98))))</f>
        <v>7.536144793705557E-2</v>
      </c>
    </row>
    <row r="2182" spans="1:33" x14ac:dyDescent="0.35">
      <c r="A2182" s="1">
        <v>7.2776226997375488</v>
      </c>
      <c r="B2182" s="1">
        <v>52.963790893554688</v>
      </c>
      <c r="C2182" s="1">
        <v>385.45050048828125</v>
      </c>
      <c r="D2182" s="1">
        <v>6.5604524612426758</v>
      </c>
      <c r="E2182" s="1">
        <v>43.039535522460938</v>
      </c>
      <c r="F2182" s="1">
        <v>282.35882568359375</v>
      </c>
      <c r="G2182" s="1">
        <v>24.479829788208008</v>
      </c>
      <c r="H2182" s="1">
        <v>599.2620849609375</v>
      </c>
      <c r="I2182" s="1">
        <v>14669.8330078125</v>
      </c>
      <c r="J2182" s="1">
        <v>38.235317230224609</v>
      </c>
      <c r="K2182" s="1">
        <v>1461.939453125</v>
      </c>
      <c r="L2182" s="1">
        <v>55897.71875</v>
      </c>
      <c r="M2182" s="1">
        <v>96.98687744140625</v>
      </c>
      <c r="N2182" s="1">
        <v>9406.4541015625</v>
      </c>
      <c r="O2182" s="2">
        <v>912302.625</v>
      </c>
      <c r="P2182" s="1">
        <v>0.32476615905761719</v>
      </c>
      <c r="Q2182" s="1">
        <v>0.10547305643558502</v>
      </c>
      <c r="R2182" s="1">
        <v>3.4254081547260284E-2</v>
      </c>
      <c r="S2182" s="1">
        <v>0.63911759853363037</v>
      </c>
      <c r="T2182" s="1">
        <v>0.40847131609916687</v>
      </c>
      <c r="U2182" s="1">
        <v>0.26106119155883789</v>
      </c>
      <c r="V2182" s="1">
        <v>66.625106811523438</v>
      </c>
      <c r="W2182" s="1">
        <v>4438.90478515625</v>
      </c>
      <c r="X2182" s="1">
        <v>295742.5</v>
      </c>
      <c r="Y2182" s="1">
        <v>21.514686584472656</v>
      </c>
      <c r="Z2182" s="1">
        <v>462.88174438476563</v>
      </c>
      <c r="AA2182" s="1">
        <v>9958.755859375</v>
      </c>
      <c r="AB2182" s="1">
        <v>0</v>
      </c>
      <c r="AE2182" s="17">
        <f t="shared" si="34"/>
        <v>0.5</v>
      </c>
      <c r="AF2182" cm="1">
        <f t="array" ref="AF2182">1/(1+EXP(-$AI$41-SUMPRODUCT(A2182:AA2182, TRANSPOSE($AI$42:$AI$68))))</f>
        <v>0.16582872442257479</v>
      </c>
      <c r="AG2182" cm="1">
        <f t="array" ref="AG2182">1/(1+EXP(-$AI$71-SUMPRODUCT(A2182:AA2182, TRANSPOSE($AI$72:$AI$98))))</f>
        <v>8.4673188424190846E-2</v>
      </c>
    </row>
    <row r="2183" spans="1:33" x14ac:dyDescent="0.35">
      <c r="A2183" s="1">
        <v>8.3455705642700195</v>
      </c>
      <c r="B2183" s="1">
        <v>69.648544311523438</v>
      </c>
      <c r="C2183" s="1">
        <v>581.25689697265625</v>
      </c>
      <c r="D2183" s="1">
        <v>7.6242132186889648</v>
      </c>
      <c r="E2183" s="1">
        <v>58.128627777099609</v>
      </c>
      <c r="F2183" s="1">
        <v>443.18505859375</v>
      </c>
      <c r="G2183" s="1">
        <v>26.045099258422852</v>
      </c>
      <c r="H2183" s="1">
        <v>678.34716796875</v>
      </c>
      <c r="I2183" s="1">
        <v>17667.619140625</v>
      </c>
      <c r="J2183" s="1">
        <v>33.013637542724609</v>
      </c>
      <c r="K2183" s="1">
        <v>1089.9002685546875</v>
      </c>
      <c r="L2183" s="1">
        <v>35981.57421875</v>
      </c>
      <c r="M2183" s="1">
        <v>110.03858184814453</v>
      </c>
      <c r="N2183" s="1">
        <v>12108.4892578125</v>
      </c>
      <c r="O2183" s="2">
        <v>1332401</v>
      </c>
      <c r="P2183" s="1">
        <v>0.26590180397033691</v>
      </c>
      <c r="Q2183" s="1">
        <v>7.0703767240047455E-2</v>
      </c>
      <c r="R2183" s="1">
        <v>1.8800260499119759E-2</v>
      </c>
      <c r="S2183" s="1">
        <v>0.63329958915710449</v>
      </c>
      <c r="T2183" s="1">
        <v>0.40106835961341858</v>
      </c>
      <c r="U2183" s="1">
        <v>0.25399643182754517</v>
      </c>
      <c r="V2183" s="1">
        <v>71.931983947753906</v>
      </c>
      <c r="W2183" s="1">
        <v>5174.21044921875</v>
      </c>
      <c r="X2183" s="1">
        <v>372191.21875</v>
      </c>
      <c r="Y2183" s="1">
        <v>34.179424285888672</v>
      </c>
      <c r="Z2183" s="1">
        <v>1168.2330322265625</v>
      </c>
      <c r="AA2183" s="1">
        <v>39929.53125</v>
      </c>
      <c r="AB2183" s="1">
        <v>0</v>
      </c>
      <c r="AE2183" s="17">
        <f t="shared" si="34"/>
        <v>0.5</v>
      </c>
      <c r="AF2183" cm="1">
        <f t="array" ref="AF2183">1/(1+EXP(-$AI$41-SUMPRODUCT(A2183:AA2183, TRANSPOSE($AI$42:$AI$68))))</f>
        <v>0.19127439134215005</v>
      </c>
      <c r="AG2183" cm="1">
        <f t="array" ref="AG2183">1/(1+EXP(-$AI$71-SUMPRODUCT(A2183:AA2183, TRANSPOSE($AI$72:$AI$98))))</f>
        <v>0.10285553324392703</v>
      </c>
    </row>
    <row r="2184" spans="1:33" x14ac:dyDescent="0.35">
      <c r="A2184" s="1">
        <v>9.2130575180053711</v>
      </c>
      <c r="B2184" s="1">
        <v>84.88043212890625</v>
      </c>
      <c r="C2184" s="1">
        <v>782.00830078125</v>
      </c>
      <c r="D2184" s="1">
        <v>8.4857912063598633</v>
      </c>
      <c r="E2184" s="1">
        <v>72.008651733398438</v>
      </c>
      <c r="F2184" s="1">
        <v>611.0504150390625</v>
      </c>
      <c r="G2184" s="1">
        <v>26.268592834472656</v>
      </c>
      <c r="H2184" s="1">
        <v>690.0389404296875</v>
      </c>
      <c r="I2184" s="1">
        <v>18126.353515625</v>
      </c>
      <c r="J2184" s="1">
        <v>34.148624420166016</v>
      </c>
      <c r="K2184" s="1">
        <v>1166.1285400390625</v>
      </c>
      <c r="L2184" s="1">
        <v>39821.6875</v>
      </c>
      <c r="M2184" s="1">
        <v>123.50138854980469</v>
      </c>
      <c r="N2184" s="1">
        <v>15252.5927734375</v>
      </c>
      <c r="O2184" s="2">
        <v>1883716.375</v>
      </c>
      <c r="P2184" s="1">
        <v>0.20520448684692383</v>
      </c>
      <c r="Q2184" s="1">
        <v>4.2108882218599319E-2</v>
      </c>
      <c r="R2184" s="1">
        <v>9.9999997764825821E-3</v>
      </c>
      <c r="S2184" s="1">
        <v>0.62369263172149658</v>
      </c>
      <c r="T2184" s="1">
        <v>0.38899248838424683</v>
      </c>
      <c r="U2184" s="1">
        <v>0.24261175096035004</v>
      </c>
      <c r="V2184" s="1">
        <v>73.924507141113281</v>
      </c>
      <c r="W2184" s="1">
        <v>5464.83251953125</v>
      </c>
      <c r="X2184" s="1">
        <v>403985.0625</v>
      </c>
      <c r="Y2184" s="1">
        <v>49.945713043212891</v>
      </c>
      <c r="Z2184" s="1">
        <v>2494.57421875</v>
      </c>
      <c r="AA2184" s="1">
        <v>124593.2890625</v>
      </c>
      <c r="AB2184" s="1">
        <v>0</v>
      </c>
      <c r="AE2184" s="17">
        <f t="shared" si="34"/>
        <v>0.5</v>
      </c>
      <c r="AF2184" cm="1">
        <f t="array" ref="AF2184">1/(1+EXP(-$AI$41-SUMPRODUCT(A2184:AA2184, TRANSPOSE($AI$42:$AI$68))))</f>
        <v>0.23259578924248281</v>
      </c>
      <c r="AG2184" cm="1">
        <f t="array" ref="AG2184">1/(1+EXP(-$AI$71-SUMPRODUCT(A2184:AA2184, TRANSPOSE($AI$72:$AI$98))))</f>
        <v>0.14327907852627431</v>
      </c>
    </row>
    <row r="2185" spans="1:33" x14ac:dyDescent="0.35">
      <c r="A2185" s="1">
        <v>9.8823928833007813</v>
      </c>
      <c r="B2185" s="1">
        <v>97.661689758300781</v>
      </c>
      <c r="C2185" s="1">
        <v>965.13116455078125</v>
      </c>
      <c r="D2185" s="1">
        <v>9.2021598815917969</v>
      </c>
      <c r="E2185" s="1">
        <v>84.67974853515625</v>
      </c>
      <c r="F2185" s="1">
        <v>779.236572265625</v>
      </c>
      <c r="G2185" s="1">
        <v>25.152338027954102</v>
      </c>
      <c r="H2185" s="1">
        <v>632.64013671875</v>
      </c>
      <c r="I2185" s="1">
        <v>15912.3779296875</v>
      </c>
      <c r="J2185" s="1">
        <v>41.515613555908203</v>
      </c>
      <c r="K2185" s="1">
        <v>1723.546142578125</v>
      </c>
      <c r="L2185" s="1">
        <v>71554.078125</v>
      </c>
      <c r="M2185" s="1">
        <v>137.7122802734375</v>
      </c>
      <c r="N2185" s="1">
        <v>18964.671875</v>
      </c>
      <c r="O2185" s="2">
        <v>2611668.25</v>
      </c>
      <c r="P2185" s="1">
        <v>0.14577460289001465</v>
      </c>
      <c r="Q2185" s="1">
        <v>2.1250234916806221E-2</v>
      </c>
      <c r="R2185" s="1">
        <v>9.9999997764825821E-3</v>
      </c>
      <c r="S2185" s="1">
        <v>0.60001498460769653</v>
      </c>
      <c r="T2185" s="1">
        <v>0.36001798510551453</v>
      </c>
      <c r="U2185" s="1">
        <v>0.21601618826389313</v>
      </c>
      <c r="V2185" s="1">
        <v>73.72845458984375</v>
      </c>
      <c r="W2185" s="1">
        <v>5435.88525390625</v>
      </c>
      <c r="X2185" s="1">
        <v>400779.40625</v>
      </c>
      <c r="Y2185" s="1">
        <v>65.920448303222656</v>
      </c>
      <c r="Z2185" s="1">
        <v>4345.50537109375</v>
      </c>
      <c r="AA2185" s="1">
        <v>286457.65625</v>
      </c>
      <c r="AB2185" s="1">
        <v>0</v>
      </c>
      <c r="AE2185" s="17">
        <f t="shared" si="34"/>
        <v>0.5</v>
      </c>
      <c r="AF2185" cm="1">
        <f t="array" ref="AF2185">1/(1+EXP(-$AI$41-SUMPRODUCT(A2185:AA2185, TRANSPOSE($AI$42:$AI$68))))</f>
        <v>0.29424282726747875</v>
      </c>
      <c r="AG2185" cm="1">
        <f t="array" ref="AG2185">1/(1+EXP(-$AI$71-SUMPRODUCT(A2185:AA2185, TRANSPOSE($AI$72:$AI$98))))</f>
        <v>0.22268786038136149</v>
      </c>
    </row>
    <row r="2186" spans="1:33" x14ac:dyDescent="0.35">
      <c r="A2186" s="1">
        <v>10.148216247558594</v>
      </c>
      <c r="B2186" s="1">
        <v>102.98628997802734</v>
      </c>
      <c r="C2186" s="1">
        <v>1045.127197265625</v>
      </c>
      <c r="D2186" s="1">
        <v>9.6076860427856445</v>
      </c>
      <c r="E2186" s="1">
        <v>92.307632446289063</v>
      </c>
      <c r="F2186" s="1">
        <v>886.86273193359375</v>
      </c>
      <c r="G2186" s="1">
        <v>24.245773315429688</v>
      </c>
      <c r="H2186" s="1">
        <v>587.8575439453125</v>
      </c>
      <c r="I2186" s="1">
        <v>14253.060546875</v>
      </c>
      <c r="J2186" s="1">
        <v>53.490592956542969</v>
      </c>
      <c r="K2186" s="1">
        <v>2861.24365234375</v>
      </c>
      <c r="L2186" s="1">
        <v>153049.609375</v>
      </c>
      <c r="M2186" s="1">
        <v>152.13449096679688</v>
      </c>
      <c r="N2186" s="1">
        <v>23144.904296875</v>
      </c>
      <c r="O2186" s="2">
        <v>3521138</v>
      </c>
      <c r="P2186" s="1">
        <v>9.6253871917724609E-2</v>
      </c>
      <c r="Q2186" s="1">
        <v>9.9999997764825821E-3</v>
      </c>
      <c r="R2186" s="1">
        <v>9.9999997764825821E-3</v>
      </c>
      <c r="S2186" s="1">
        <v>0.57081377506256104</v>
      </c>
      <c r="T2186" s="1">
        <v>0.32582837343215942</v>
      </c>
      <c r="U2186" s="1">
        <v>0.18598732352256775</v>
      </c>
      <c r="V2186" s="1">
        <v>75.099311828613281</v>
      </c>
      <c r="W2186" s="1">
        <v>5639.90673828125</v>
      </c>
      <c r="X2186" s="1">
        <v>423553.09375</v>
      </c>
      <c r="Y2186" s="1">
        <v>80.943756103515625</v>
      </c>
      <c r="Z2186" s="1">
        <v>6551.8916015625</v>
      </c>
      <c r="AA2186" s="1">
        <v>530334.75</v>
      </c>
      <c r="AB2186" s="1">
        <v>1</v>
      </c>
      <c r="AE2186" s="17">
        <f t="shared" si="34"/>
        <v>0.5</v>
      </c>
      <c r="AF2186" cm="1">
        <f t="array" ref="AF2186">1/(1+EXP(-$AI$41-SUMPRODUCT(A2186:AA2186, TRANSPOSE($AI$42:$AI$68))))</f>
        <v>0.37326857519325696</v>
      </c>
      <c r="AG2186" cm="1">
        <f t="array" ref="AG2186">1/(1+EXP(-$AI$71-SUMPRODUCT(A2186:AA2186, TRANSPOSE($AI$72:$AI$98))))</f>
        <v>0.36050062860753457</v>
      </c>
    </row>
    <row r="2187" spans="1:33" x14ac:dyDescent="0.35">
      <c r="A2187" s="1">
        <v>9.7038812637329102</v>
      </c>
      <c r="B2187" s="1">
        <v>94.165313720703125</v>
      </c>
      <c r="C2187" s="1">
        <v>913.76898193359375</v>
      </c>
      <c r="D2187" s="1">
        <v>9.3289794921875</v>
      </c>
      <c r="E2187" s="1">
        <v>87.029861450195313</v>
      </c>
      <c r="F2187" s="1">
        <v>811.8997802734375</v>
      </c>
      <c r="G2187" s="1">
        <v>23.713090896606445</v>
      </c>
      <c r="H2187" s="1">
        <v>562.3106689453125</v>
      </c>
      <c r="I2187" s="1">
        <v>13334.1240234375</v>
      </c>
      <c r="J2187" s="1">
        <v>67.134834289550781</v>
      </c>
      <c r="K2187" s="1">
        <v>4507.0859375</v>
      </c>
      <c r="L2187" s="1">
        <v>302582.46875</v>
      </c>
      <c r="M2187" s="1">
        <v>166.73847961425781</v>
      </c>
      <c r="N2187" s="1">
        <v>27801.720703125</v>
      </c>
      <c r="O2187" s="2">
        <v>4635616.5</v>
      </c>
      <c r="P2187" s="1">
        <v>5.6755542755126953E-2</v>
      </c>
      <c r="Q2187" s="1">
        <v>9.9999997764825821E-3</v>
      </c>
      <c r="R2187" s="1">
        <v>9.9999997764825821E-3</v>
      </c>
      <c r="S2187" s="1">
        <v>0.540455162525177</v>
      </c>
      <c r="T2187" s="1">
        <v>0.29209178686141968</v>
      </c>
      <c r="U2187" s="1">
        <v>0.15786251425743103</v>
      </c>
      <c r="V2187" s="1">
        <v>76.863174438476563</v>
      </c>
      <c r="W2187" s="1">
        <v>5907.94775390625</v>
      </c>
      <c r="X2187" s="1">
        <v>454103.59375</v>
      </c>
      <c r="Y2187" s="1">
        <v>95.697547912597656</v>
      </c>
      <c r="Z2187" s="1">
        <v>9158.0205078125</v>
      </c>
      <c r="AA2187" s="1">
        <v>876400.125</v>
      </c>
      <c r="AB2187" s="1">
        <v>1</v>
      </c>
      <c r="AE2187" s="17">
        <f t="shared" si="34"/>
        <v>0.5</v>
      </c>
      <c r="AF2187" cm="1">
        <f t="array" ref="AF2187">1/(1+EXP(-$AI$41-SUMPRODUCT(A2187:AA2187, TRANSPOSE($AI$42:$AI$68))))</f>
        <v>0.42600481710201682</v>
      </c>
      <c r="AG2187" cm="1">
        <f t="array" ref="AG2187">1/(1+EXP(-$AI$71-SUMPRODUCT(A2187:AA2187, TRANSPOSE($AI$72:$AI$98))))</f>
        <v>0.50950723835158263</v>
      </c>
    </row>
    <row r="2188" spans="1:33" x14ac:dyDescent="0.35">
      <c r="A2188" s="1">
        <v>9.1171512603759766</v>
      </c>
      <c r="B2188" s="1">
        <v>83.122444152832031</v>
      </c>
      <c r="C2188" s="1">
        <v>757.83990478515625</v>
      </c>
      <c r="D2188" s="1">
        <v>8.8984451293945313</v>
      </c>
      <c r="E2188" s="1">
        <v>79.182327270507813</v>
      </c>
      <c r="F2188" s="1">
        <v>704.599609375</v>
      </c>
      <c r="G2188" s="1">
        <v>26.423376083374023</v>
      </c>
      <c r="H2188" s="1">
        <v>698.19482421875</v>
      </c>
      <c r="I2188" s="1">
        <v>18448.6640625</v>
      </c>
      <c r="J2188" s="1">
        <v>77.91748046875</v>
      </c>
      <c r="K2188" s="1">
        <v>6071.1337890625</v>
      </c>
      <c r="L2188" s="1">
        <v>473047.4375</v>
      </c>
      <c r="M2188" s="1">
        <v>181.48213195800781</v>
      </c>
      <c r="N2188" s="1">
        <v>32935.765625</v>
      </c>
      <c r="O2188" s="2">
        <v>5977252.5</v>
      </c>
      <c r="P2188" s="1">
        <v>3.0104398727416992E-2</v>
      </c>
      <c r="Q2188" s="1">
        <v>9.9999997764825821E-3</v>
      </c>
      <c r="R2188" s="1">
        <v>9.9999997764825821E-3</v>
      </c>
      <c r="S2188" s="1">
        <v>0.5293881893157959</v>
      </c>
      <c r="T2188" s="1">
        <v>0.28025186061859131</v>
      </c>
      <c r="U2188" s="1">
        <v>0.14836202561855316</v>
      </c>
      <c r="V2188" s="1">
        <v>77.830436706542969</v>
      </c>
      <c r="W2188" s="1">
        <v>6057.57666015625</v>
      </c>
      <c r="X2188" s="1">
        <v>471463.84375</v>
      </c>
      <c r="Y2188" s="1">
        <v>110.19283294677734</v>
      </c>
      <c r="Z2188" s="1">
        <v>12142.4599609375</v>
      </c>
      <c r="AA2188" s="1">
        <v>1338012.125</v>
      </c>
      <c r="AB2188" s="1">
        <v>1</v>
      </c>
      <c r="AE2188" s="17">
        <f t="shared" si="34"/>
        <v>0.5</v>
      </c>
      <c r="AF2188" cm="1">
        <f t="array" ref="AF2188">1/(1+EXP(-$AI$41-SUMPRODUCT(A2188:AA2188, TRANSPOSE($AI$42:$AI$68))))</f>
        <v>0.4405286335648706</v>
      </c>
      <c r="AG2188" cm="1">
        <f t="array" ref="AG2188">1/(1+EXP(-$AI$71-SUMPRODUCT(A2188:AA2188, TRANSPOSE($AI$72:$AI$98))))</f>
        <v>0.57920819597945405</v>
      </c>
    </row>
    <row r="2189" spans="1:33" x14ac:dyDescent="0.35">
      <c r="A2189" s="1">
        <v>8.972620964050293</v>
      </c>
      <c r="B2189" s="1">
        <v>80.507926940917969</v>
      </c>
      <c r="C2189" s="1">
        <v>722.36712646484375</v>
      </c>
      <c r="D2189" s="1">
        <v>8.9223442077636719</v>
      </c>
      <c r="E2189" s="1">
        <v>79.608222961425781</v>
      </c>
      <c r="F2189" s="1">
        <v>710.2919921875</v>
      </c>
      <c r="G2189" s="1">
        <v>25.047822952270508</v>
      </c>
      <c r="H2189" s="1">
        <v>627.3934326171875</v>
      </c>
      <c r="I2189" s="1">
        <v>15714.83984375</v>
      </c>
      <c r="J2189" s="1">
        <v>92.495887756347656</v>
      </c>
      <c r="K2189" s="1">
        <v>8555.4892578125</v>
      </c>
      <c r="L2189" s="1">
        <v>791347.5625</v>
      </c>
      <c r="M2189" s="1">
        <v>197.84880065917969</v>
      </c>
      <c r="N2189" s="1">
        <v>39144.1484375</v>
      </c>
      <c r="O2189" s="2">
        <v>7744622.5</v>
      </c>
      <c r="P2189" s="1">
        <v>2.5131464004516602E-2</v>
      </c>
      <c r="Q2189" s="1">
        <v>9.9999997764825821E-3</v>
      </c>
      <c r="R2189" s="1">
        <v>9.9999997764825821E-3</v>
      </c>
      <c r="S2189" s="1">
        <v>0.49844875931739807</v>
      </c>
      <c r="T2189" s="1">
        <v>0.24845115840435028</v>
      </c>
      <c r="U2189" s="1">
        <v>0.12384017556905746</v>
      </c>
      <c r="V2189" s="1">
        <v>78.443405151367188</v>
      </c>
      <c r="W2189" s="1">
        <v>6153.36767578125</v>
      </c>
      <c r="X2189" s="1">
        <v>482691.125</v>
      </c>
      <c r="Y2189" s="1">
        <v>123.78462982177734</v>
      </c>
      <c r="Z2189" s="1">
        <v>15322.634765625</v>
      </c>
      <c r="AA2189" s="1">
        <v>1896706.625</v>
      </c>
      <c r="AB2189" s="1">
        <v>1</v>
      </c>
      <c r="AE2189" s="17">
        <f t="shared" si="34"/>
        <v>0.5</v>
      </c>
      <c r="AF2189" cm="1">
        <f t="array" ref="AF2189">1/(1+EXP(-$AI$41-SUMPRODUCT(A2189:AA2189, TRANSPOSE($AI$42:$AI$68))))</f>
        <v>0.45756849619750006</v>
      </c>
      <c r="AG2189" cm="1">
        <f t="array" ref="AG2189">1/(1+EXP(-$AI$71-SUMPRODUCT(A2189:AA2189, TRANSPOSE($AI$72:$AI$98))))</f>
        <v>0.6075329429821178</v>
      </c>
    </row>
    <row r="2190" spans="1:33" x14ac:dyDescent="0.35">
      <c r="A2190" s="1">
        <v>8.9196910858154297</v>
      </c>
      <c r="B2190" s="1">
        <v>79.560890197753906</v>
      </c>
      <c r="C2190" s="1">
        <v>709.6585693359375</v>
      </c>
      <c r="D2190" s="1">
        <v>8.9178094863891602</v>
      </c>
      <c r="E2190" s="1">
        <v>79.527328491210938</v>
      </c>
      <c r="F2190" s="1">
        <v>709.20953369140625</v>
      </c>
      <c r="G2190" s="1">
        <v>21.168916702270508</v>
      </c>
      <c r="H2190" s="1">
        <v>448.123046875</v>
      </c>
      <c r="I2190" s="1">
        <v>9486.279296875</v>
      </c>
      <c r="J2190" s="1">
        <v>109.97866821289063</v>
      </c>
      <c r="K2190" s="1">
        <v>12095.3076171875</v>
      </c>
      <c r="L2190" s="1">
        <v>1330225.75</v>
      </c>
      <c r="M2190" s="1">
        <v>213.09117126464844</v>
      </c>
      <c r="N2190" s="1">
        <v>45407.84765625</v>
      </c>
      <c r="O2190" s="2">
        <v>9676011</v>
      </c>
      <c r="P2190" s="1">
        <v>3.6211729049682617E-2</v>
      </c>
      <c r="Q2190" s="1">
        <v>9.9999997764825821E-3</v>
      </c>
      <c r="R2190" s="1">
        <v>9.9999997764825821E-3</v>
      </c>
      <c r="S2190" s="1">
        <v>0.47124195098876953</v>
      </c>
      <c r="T2190" s="1">
        <v>0.22206898033618927</v>
      </c>
      <c r="U2190" s="1">
        <v>0.10464821755886078</v>
      </c>
      <c r="V2190" s="1">
        <v>79.254417419433594</v>
      </c>
      <c r="W2190" s="1">
        <v>6281.2626953125</v>
      </c>
      <c r="X2190" s="1">
        <v>497817.8125</v>
      </c>
      <c r="Y2190" s="1">
        <v>137.22441101074219</v>
      </c>
      <c r="Z2190" s="1">
        <v>18830.5390625</v>
      </c>
      <c r="AA2190" s="1">
        <v>2584009.5</v>
      </c>
      <c r="AB2190" s="1">
        <v>0</v>
      </c>
      <c r="AE2190" s="17">
        <f t="shared" si="34"/>
        <v>0.5</v>
      </c>
      <c r="AF2190" cm="1">
        <f t="array" ref="AF2190">1/(1+EXP(-$AI$41-SUMPRODUCT(A2190:AA2190, TRANSPOSE($AI$42:$AI$68))))</f>
        <v>0.43226756267124766</v>
      </c>
      <c r="AG2190" cm="1">
        <f t="array" ref="AG2190">1/(1+EXP(-$AI$71-SUMPRODUCT(A2190:AA2190, TRANSPOSE($AI$72:$AI$98))))</f>
        <v>0.53972757816430339</v>
      </c>
    </row>
    <row r="2191" spans="1:33" x14ac:dyDescent="0.35">
      <c r="A2191" s="1">
        <v>8.0076465606689453</v>
      </c>
      <c r="B2191" s="1">
        <v>64.122406005859375</v>
      </c>
      <c r="C2191" s="1">
        <v>513.46954345703125</v>
      </c>
      <c r="D2191" s="1">
        <v>7.9603471755981445</v>
      </c>
      <c r="E2191" s="1">
        <v>63.36712646484375</v>
      </c>
      <c r="F2191" s="1">
        <v>504.42434692382813</v>
      </c>
      <c r="G2191" s="1">
        <v>20.813232421875</v>
      </c>
      <c r="H2191" s="1">
        <v>433.19064331054688</v>
      </c>
      <c r="I2191" s="1">
        <v>9016.09765625</v>
      </c>
      <c r="J2191" s="1">
        <v>123.50962829589844</v>
      </c>
      <c r="K2191" s="1">
        <v>15254.6279296875</v>
      </c>
      <c r="L2191" s="1">
        <v>1884093.5</v>
      </c>
      <c r="M2191" s="1">
        <v>227.71856689453125</v>
      </c>
      <c r="N2191" s="1">
        <v>51855.74609375</v>
      </c>
      <c r="O2191" s="2">
        <v>11808516</v>
      </c>
      <c r="P2191" s="1">
        <v>5.4093122482299805E-2</v>
      </c>
      <c r="Q2191" s="1">
        <v>9.9999997764825821E-3</v>
      </c>
      <c r="R2191" s="1">
        <v>9.9999997764825821E-3</v>
      </c>
      <c r="S2191" s="1">
        <v>0.45379897952079773</v>
      </c>
      <c r="T2191" s="1">
        <v>0.20593351125717163</v>
      </c>
      <c r="U2191" s="1">
        <v>9.3452416360378265E-2</v>
      </c>
      <c r="V2191" s="1">
        <v>80.054145812988281</v>
      </c>
      <c r="W2191" s="1">
        <v>6408.66650390625</v>
      </c>
      <c r="X2191" s="1">
        <v>513040.3125</v>
      </c>
      <c r="Y2191" s="1">
        <v>149.52592468261719</v>
      </c>
      <c r="Z2191" s="1">
        <v>22358.001953125</v>
      </c>
      <c r="AA2191" s="1">
        <v>3343101</v>
      </c>
      <c r="AB2191" s="1">
        <v>0</v>
      </c>
      <c r="AE2191" s="17">
        <f t="shared" si="34"/>
        <v>0.5</v>
      </c>
      <c r="AF2191" cm="1">
        <f t="array" ref="AF2191">1/(1+EXP(-$AI$41-SUMPRODUCT(A2191:AA2191, TRANSPOSE($AI$42:$AI$68))))</f>
        <v>0.31596483171811396</v>
      </c>
      <c r="AG2191" cm="1">
        <f t="array" ref="AG2191">1/(1+EXP(-$AI$71-SUMPRODUCT(A2191:AA2191, TRANSPOSE($AI$72:$AI$98))))</f>
        <v>0.32364782364672889</v>
      </c>
    </row>
    <row r="2192" spans="1:33" x14ac:dyDescent="0.35">
      <c r="A2192" s="1">
        <v>6.9669971466064453</v>
      </c>
      <c r="B2192" s="1">
        <v>48.539051055908203</v>
      </c>
      <c r="C2192" s="1">
        <v>338.17141723632813</v>
      </c>
      <c r="D2192" s="1">
        <v>6.8985013961791992</v>
      </c>
      <c r="E2192" s="1">
        <v>47.589321136474609</v>
      </c>
      <c r="F2192" s="1">
        <v>328.29501342773438</v>
      </c>
      <c r="G2192" s="1">
        <v>24.824966430664063</v>
      </c>
      <c r="H2192" s="1">
        <v>616.2789306640625</v>
      </c>
      <c r="I2192" s="1">
        <v>15299.1044921875</v>
      </c>
      <c r="J2192" s="1">
        <v>132.97914123535156</v>
      </c>
      <c r="K2192" s="1">
        <v>17683.451171875</v>
      </c>
      <c r="L2192" s="1">
        <v>2351530.25</v>
      </c>
      <c r="M2192" s="1">
        <v>241.23768615722656</v>
      </c>
      <c r="N2192" s="1">
        <v>58195.62109375</v>
      </c>
      <c r="O2192" s="2">
        <v>14038977</v>
      </c>
      <c r="P2192" s="1">
        <v>6.8688392639160156E-2</v>
      </c>
      <c r="Q2192" s="1">
        <v>9.9999997764825821E-3</v>
      </c>
      <c r="R2192" s="1">
        <v>9.9999997764825821E-3</v>
      </c>
      <c r="S2192" s="1">
        <v>0.45007768273353577</v>
      </c>
      <c r="T2192" s="1">
        <v>0.20256991684436798</v>
      </c>
      <c r="U2192" s="1">
        <v>9.1172203421592712E-2</v>
      </c>
      <c r="V2192" s="1">
        <v>79.524574279785156</v>
      </c>
      <c r="W2192" s="1">
        <v>6324.15771484375</v>
      </c>
      <c r="X2192" s="1">
        <v>502925.96875</v>
      </c>
      <c r="Y2192" s="1">
        <v>160.55451965332031</v>
      </c>
      <c r="Z2192" s="1">
        <v>25777.75390625</v>
      </c>
      <c r="AA2192" s="1">
        <v>4138735</v>
      </c>
      <c r="AB2192" s="1">
        <v>0</v>
      </c>
      <c r="AE2192" s="17">
        <f t="shared" si="34"/>
        <v>0.5</v>
      </c>
      <c r="AF2192" cm="1">
        <f t="array" ref="AF2192">1/(1+EXP(-$AI$41-SUMPRODUCT(A2192:AA2192, TRANSPOSE($AI$42:$AI$68))))</f>
        <v>0.21347485338571354</v>
      </c>
      <c r="AG2192" cm="1">
        <f t="array" ref="AG2192">1/(1+EXP(-$AI$71-SUMPRODUCT(A2192:AA2192, TRANSPOSE($AI$72:$AI$98))))</f>
        <v>0.14311958966630511</v>
      </c>
    </row>
    <row r="2193" spans="1:33" x14ac:dyDescent="0.35">
      <c r="A2193" s="1">
        <v>5.7048873901367188</v>
      </c>
      <c r="B2193" s="1">
        <v>32.545742034912109</v>
      </c>
      <c r="C2193" s="1">
        <v>185.66978454589844</v>
      </c>
      <c r="D2193" s="1">
        <v>5.6219992637634277</v>
      </c>
      <c r="E2193" s="1">
        <v>31.606876373291016</v>
      </c>
      <c r="F2193" s="1">
        <v>177.69383239746094</v>
      </c>
      <c r="G2193" s="1">
        <v>27.492597579956055</v>
      </c>
      <c r="H2193" s="1">
        <v>755.8428955078125</v>
      </c>
      <c r="I2193" s="1">
        <v>20780.0859375</v>
      </c>
      <c r="J2193" s="1">
        <v>142.91110229492188</v>
      </c>
      <c r="K2193" s="1">
        <v>20423.583984375</v>
      </c>
      <c r="L2193" s="1">
        <v>2918756.75</v>
      </c>
      <c r="M2193" s="1">
        <v>252.73223876953125</v>
      </c>
      <c r="N2193" s="1">
        <v>63873.5859375</v>
      </c>
      <c r="O2193" s="2">
        <v>16142914</v>
      </c>
      <c r="P2193" s="1">
        <v>8.639836311340332E-2</v>
      </c>
      <c r="Q2193" s="1">
        <v>9.9999997764825821E-3</v>
      </c>
      <c r="R2193" s="1">
        <v>9.9999997764825821E-3</v>
      </c>
      <c r="S2193" s="1">
        <v>0.44138476252555847</v>
      </c>
      <c r="T2193" s="1">
        <v>0.19482050836086273</v>
      </c>
      <c r="U2193" s="1">
        <v>8.5990801453590393E-2</v>
      </c>
      <c r="V2193" s="1">
        <v>80.742645263671875</v>
      </c>
      <c r="W2193" s="1">
        <v>6519.375</v>
      </c>
      <c r="X2193" s="1">
        <v>526391.5625</v>
      </c>
      <c r="Y2193" s="1">
        <v>167.31976318359375</v>
      </c>
      <c r="Z2193" s="1">
        <v>27995.90234375</v>
      </c>
      <c r="AA2193" s="1">
        <v>4684268</v>
      </c>
      <c r="AB2193" s="1">
        <v>0</v>
      </c>
      <c r="AE2193" s="17">
        <f t="shared" si="34"/>
        <v>0.5</v>
      </c>
      <c r="AF2193" cm="1">
        <f t="array" ref="AF2193">1/(1+EXP(-$AI$41-SUMPRODUCT(A2193:AA2193, TRANSPOSE($AI$42:$AI$68))))</f>
        <v>0.14149629402971309</v>
      </c>
      <c r="AG2193" cm="1">
        <f t="array" ref="AG2193">1/(1+EXP(-$AI$71-SUMPRODUCT(A2193:AA2193, TRANSPOSE($AI$72:$AI$98))))</f>
        <v>5.6135126308225015E-2</v>
      </c>
    </row>
    <row r="2194" spans="1:33" x14ac:dyDescent="0.35">
      <c r="A2194" s="1">
        <v>4.6102266311645508</v>
      </c>
      <c r="B2194" s="1">
        <v>21.254190444946289</v>
      </c>
      <c r="C2194" s="1">
        <v>97.98663330078125</v>
      </c>
      <c r="D2194" s="1">
        <v>4.5081391334533691</v>
      </c>
      <c r="E2194" s="1">
        <v>20.323318481445313</v>
      </c>
      <c r="F2194" s="1">
        <v>91.620346069335938</v>
      </c>
      <c r="G2194" s="1">
        <v>27.338651657104492</v>
      </c>
      <c r="H2194" s="1">
        <v>747.40185546875</v>
      </c>
      <c r="I2194" s="1">
        <v>20432.958984375</v>
      </c>
      <c r="J2194" s="1">
        <v>152.32632446289063</v>
      </c>
      <c r="K2194" s="1">
        <v>23203.30859375</v>
      </c>
      <c r="L2194" s="1">
        <v>3534474.75</v>
      </c>
      <c r="M2194" s="1">
        <v>261.96005249023438</v>
      </c>
      <c r="N2194" s="1">
        <v>68623.0703125</v>
      </c>
      <c r="O2194" s="2">
        <v>17976502</v>
      </c>
      <c r="P2194" s="1">
        <v>0.10085582733154297</v>
      </c>
      <c r="Q2194" s="1">
        <v>1.0171897709369659E-2</v>
      </c>
      <c r="R2194" s="1">
        <v>9.9999997764825821E-3</v>
      </c>
      <c r="S2194" s="1">
        <v>0.4351840615272522</v>
      </c>
      <c r="T2194" s="1">
        <v>0.18938516080379486</v>
      </c>
      <c r="U2194" s="1">
        <v>8.2417406141757965E-2</v>
      </c>
      <c r="V2194" s="1">
        <v>82.175369262695313</v>
      </c>
      <c r="W2194" s="1">
        <v>6752.79150390625</v>
      </c>
      <c r="X2194" s="1">
        <v>554913.125</v>
      </c>
      <c r="Y2194" s="1">
        <v>168.12315368652344</v>
      </c>
      <c r="Z2194" s="1">
        <v>28265.39453125</v>
      </c>
      <c r="AA2194" s="1">
        <v>4752067.5</v>
      </c>
      <c r="AB2194" s="1">
        <v>0</v>
      </c>
      <c r="AE2194" s="17">
        <f t="shared" si="34"/>
        <v>0.5</v>
      </c>
      <c r="AF2194" cm="1">
        <f t="array" ref="AF2194">1/(1+EXP(-$AI$41-SUMPRODUCT(A2194:AA2194, TRANSPOSE($AI$42:$AI$68))))</f>
        <v>0.11320974022675628</v>
      </c>
      <c r="AG2194" cm="1">
        <f t="array" ref="AG2194">1/(1+EXP(-$AI$71-SUMPRODUCT(A2194:AA2194, TRANSPOSE($AI$72:$AI$98))))</f>
        <v>3.3994108013330485E-2</v>
      </c>
    </row>
    <row r="2195" spans="1:33" x14ac:dyDescent="0.35">
      <c r="A2195" s="1">
        <v>3.4358193874359131</v>
      </c>
      <c r="B2195" s="1">
        <v>11.804854393005371</v>
      </c>
      <c r="C2195" s="1">
        <v>40.559349060058594</v>
      </c>
      <c r="D2195" s="1">
        <v>3.3406915664672852</v>
      </c>
      <c r="E2195" s="1">
        <v>11.160220146179199</v>
      </c>
      <c r="F2195" s="1">
        <v>37.282852172851563</v>
      </c>
      <c r="G2195" s="1">
        <v>26.75514030456543</v>
      </c>
      <c r="H2195" s="1">
        <v>715.8375244140625</v>
      </c>
      <c r="I2195" s="1">
        <v>19152.333984375</v>
      </c>
      <c r="J2195" s="1">
        <v>159.08091735839844</v>
      </c>
      <c r="K2195" s="1">
        <v>25306.73828125</v>
      </c>
      <c r="L2195" s="1">
        <v>4025819.25</v>
      </c>
      <c r="M2195" s="1">
        <v>267.82766723632813</v>
      </c>
      <c r="N2195" s="1">
        <v>71731.65625</v>
      </c>
      <c r="O2195" s="2">
        <v>19211722</v>
      </c>
      <c r="P2195" s="1">
        <v>0.11315488815307617</v>
      </c>
      <c r="Q2195" s="1">
        <v>1.2804028578102589E-2</v>
      </c>
      <c r="R2195" s="1">
        <v>9.9999997764825821E-3</v>
      </c>
      <c r="S2195" s="1">
        <v>0.41878005862236023</v>
      </c>
      <c r="T2195" s="1">
        <v>0.17537674307823181</v>
      </c>
      <c r="U2195" s="1">
        <v>7.3444277048110962E-2</v>
      </c>
      <c r="V2195" s="1">
        <v>83.372688293457031</v>
      </c>
      <c r="W2195" s="1">
        <v>6951.00537109375</v>
      </c>
      <c r="X2195" s="1">
        <v>579524</v>
      </c>
      <c r="Y2195" s="1">
        <v>165.44206237792969</v>
      </c>
      <c r="Z2195" s="1">
        <v>27371.076171875</v>
      </c>
      <c r="AA2195" s="1">
        <v>4528327.5</v>
      </c>
      <c r="AB2195" s="1">
        <v>0</v>
      </c>
      <c r="AE2195" s="17">
        <f t="shared" si="34"/>
        <v>0.5</v>
      </c>
      <c r="AF2195" cm="1">
        <f t="array" ref="AF2195">1/(1+EXP(-$AI$41-SUMPRODUCT(A2195:AA2195, TRANSPOSE($AI$42:$AI$68))))</f>
        <v>0.10571857025981361</v>
      </c>
      <c r="AG2195" cm="1">
        <f t="array" ref="AG2195">1/(1+EXP(-$AI$71-SUMPRODUCT(A2195:AA2195, TRANSPOSE($AI$72:$AI$98))))</f>
        <v>2.9698362439204117E-2</v>
      </c>
    </row>
    <row r="2196" spans="1:33" x14ac:dyDescent="0.35">
      <c r="A2196" s="1">
        <v>2.3224723339080811</v>
      </c>
      <c r="B2196" s="1">
        <v>5.3938775062561035</v>
      </c>
      <c r="C2196" s="1">
        <v>12.527132034301758</v>
      </c>
      <c r="D2196" s="1">
        <v>2.2438483238220215</v>
      </c>
      <c r="E2196" s="1">
        <v>5.0348553657531738</v>
      </c>
      <c r="F2196" s="1">
        <v>11.297451972961426</v>
      </c>
      <c r="G2196" s="1">
        <v>31.003025054931641</v>
      </c>
      <c r="H2196" s="1">
        <v>961.18756103515625</v>
      </c>
      <c r="I2196" s="1">
        <v>29799.72265625</v>
      </c>
      <c r="J2196" s="1">
        <v>153.99398803710938</v>
      </c>
      <c r="K2196" s="1">
        <v>23714.1484375</v>
      </c>
      <c r="L2196" s="1">
        <v>3651836.25</v>
      </c>
      <c r="M2196" s="1">
        <v>271.011962890625</v>
      </c>
      <c r="N2196" s="1">
        <v>73447.484375</v>
      </c>
      <c r="O2196" s="2">
        <v>19905146</v>
      </c>
      <c r="P2196" s="1">
        <v>0.12083292007446289</v>
      </c>
      <c r="Q2196" s="1">
        <v>1.4600594528019428E-2</v>
      </c>
      <c r="R2196" s="1">
        <v>9.9999997764825821E-3</v>
      </c>
      <c r="S2196" s="1">
        <v>0.40321153402328491</v>
      </c>
      <c r="T2196" s="1">
        <v>0.16257953643798828</v>
      </c>
      <c r="U2196" s="1">
        <v>6.5553948283195496E-2</v>
      </c>
      <c r="V2196" s="1">
        <v>84.250762939453125</v>
      </c>
      <c r="W2196" s="1">
        <v>7098.19091796875</v>
      </c>
      <c r="X2196" s="1">
        <v>598028</v>
      </c>
      <c r="Y2196" s="1">
        <v>162.29037475585938</v>
      </c>
      <c r="Z2196" s="1">
        <v>26338.166015625</v>
      </c>
      <c r="AA2196" s="1">
        <v>4274431</v>
      </c>
      <c r="AB2196" s="1">
        <v>0</v>
      </c>
      <c r="AE2196" s="17">
        <f t="shared" si="34"/>
        <v>0.5</v>
      </c>
      <c r="AF2196" cm="1">
        <f t="array" ref="AF2196">1/(1+EXP(-$AI$41-SUMPRODUCT(A2196:AA2196, TRANSPOSE($AI$42:$AI$68))))</f>
        <v>0.10290090328038103</v>
      </c>
      <c r="AG2196" cm="1">
        <f t="array" ref="AG2196">1/(1+EXP(-$AI$71-SUMPRODUCT(A2196:AA2196, TRANSPOSE($AI$72:$AI$98))))</f>
        <v>2.6929857154382685E-2</v>
      </c>
    </row>
    <row r="2197" spans="1:33" x14ac:dyDescent="0.35">
      <c r="A2197" s="1">
        <v>3.152451753616333</v>
      </c>
      <c r="B2197" s="1">
        <v>9.9379520416259766</v>
      </c>
      <c r="C2197" s="1">
        <v>31.328914642333984</v>
      </c>
      <c r="D2197" s="1">
        <v>2.9790799617767334</v>
      </c>
      <c r="E2197" s="1">
        <v>8.8749170303344727</v>
      </c>
      <c r="F2197" s="1">
        <v>26.439088821411133</v>
      </c>
      <c r="G2197" s="1">
        <v>22.184410095214844</v>
      </c>
      <c r="H2197" s="1">
        <v>492.14804077148438</v>
      </c>
      <c r="I2197" s="1">
        <v>10918.0146484375</v>
      </c>
      <c r="J2197" s="1">
        <v>68.424781799316406</v>
      </c>
      <c r="K2197" s="1">
        <v>4681.95068359375</v>
      </c>
      <c r="L2197" s="1">
        <v>320361.46875</v>
      </c>
      <c r="M2197" s="1">
        <v>49.601608276367188</v>
      </c>
      <c r="N2197" s="1">
        <v>2460.319580078125</v>
      </c>
      <c r="O2197" s="2">
        <v>122035.8046875</v>
      </c>
      <c r="P2197" s="1">
        <v>0.46675896644592285</v>
      </c>
      <c r="Q2197" s="1">
        <v>0.21786393225193024</v>
      </c>
      <c r="R2197" s="1">
        <v>0.10168994218111038</v>
      </c>
      <c r="S2197" s="1">
        <v>0.5685124397277832</v>
      </c>
      <c r="T2197" s="1">
        <v>0.32320639491081238</v>
      </c>
      <c r="U2197" s="1">
        <v>0.18374685943126678</v>
      </c>
      <c r="V2197" s="1">
        <v>64.952125549316406</v>
      </c>
      <c r="W2197" s="1">
        <v>4218.77880859375</v>
      </c>
      <c r="X2197" s="1">
        <v>274018.625</v>
      </c>
      <c r="Y2197" s="1">
        <v>44.872692108154297</v>
      </c>
      <c r="Z2197" s="1">
        <v>2013.5584716796875</v>
      </c>
      <c r="AA2197" s="1">
        <v>90353.7890625</v>
      </c>
      <c r="AB2197" s="1">
        <v>0</v>
      </c>
      <c r="AE2197" s="17">
        <f t="shared" si="34"/>
        <v>0.5</v>
      </c>
      <c r="AF2197" cm="1">
        <f t="array" ref="AF2197">1/(1+EXP(-$AI$41-SUMPRODUCT(A2197:AA2197, TRANSPOSE($AI$42:$AI$68))))</f>
        <v>0.11999917502610485</v>
      </c>
      <c r="AG2197" cm="1">
        <f t="array" ref="AG2197">1/(1+EXP(-$AI$71-SUMPRODUCT(A2197:AA2197, TRANSPOSE($AI$72:$AI$98))))</f>
        <v>4.2118461509908063E-2</v>
      </c>
    </row>
    <row r="2198" spans="1:33" x14ac:dyDescent="0.35">
      <c r="A2198" s="1">
        <v>3.7246706485748291</v>
      </c>
      <c r="B2198" s="1">
        <v>13.873171806335449</v>
      </c>
      <c r="C2198" s="1">
        <v>51.672992706298828</v>
      </c>
      <c r="D2198" s="1">
        <v>3.5346004962921143</v>
      </c>
      <c r="E2198" s="1">
        <v>12.493400573730469</v>
      </c>
      <c r="F2198" s="1">
        <v>44.1591796875</v>
      </c>
      <c r="G2198" s="1">
        <v>22.601984024047852</v>
      </c>
      <c r="H2198" s="1">
        <v>510.84967041015625</v>
      </c>
      <c r="I2198" s="1">
        <v>11546.216796875</v>
      </c>
      <c r="J2198" s="1">
        <v>60.431869506835938</v>
      </c>
      <c r="K2198" s="1">
        <v>3652.0107421875</v>
      </c>
      <c r="L2198" s="1">
        <v>220697.84375</v>
      </c>
      <c r="M2198" s="1">
        <v>55.667098999023438</v>
      </c>
      <c r="N2198" s="1">
        <v>3098.825927734375</v>
      </c>
      <c r="O2198" s="2">
        <v>172502.65625</v>
      </c>
      <c r="P2198" s="1">
        <v>0.44548535346984863</v>
      </c>
      <c r="Q2198" s="1">
        <v>0.19845719635486603</v>
      </c>
      <c r="R2198" s="1">
        <v>8.8409774005413055E-2</v>
      </c>
      <c r="S2198" s="1">
        <v>0.57843196392059326</v>
      </c>
      <c r="T2198" s="1">
        <v>0.33458355069160461</v>
      </c>
      <c r="U2198" s="1">
        <v>0.19353380799293518</v>
      </c>
      <c r="V2198" s="1">
        <v>65.232521057128906</v>
      </c>
      <c r="W2198" s="1">
        <v>4255.28173828125</v>
      </c>
      <c r="X2198" s="1">
        <v>277582.75</v>
      </c>
      <c r="Y2198" s="1">
        <v>38.915817260742188</v>
      </c>
      <c r="Z2198" s="1">
        <v>1514.4407958984375</v>
      </c>
      <c r="AA2198" s="1">
        <v>58935.703125</v>
      </c>
      <c r="AB2198" s="1">
        <v>0</v>
      </c>
      <c r="AE2198" s="17">
        <f t="shared" si="34"/>
        <v>0.5</v>
      </c>
      <c r="AF2198" cm="1">
        <f t="array" ref="AF2198">1/(1+EXP(-$AI$41-SUMPRODUCT(A2198:AA2198, TRANSPOSE($AI$42:$AI$68))))</f>
        <v>0.12319738435105757</v>
      </c>
      <c r="AG2198" cm="1">
        <f t="array" ref="AG2198">1/(1+EXP(-$AI$71-SUMPRODUCT(A2198:AA2198, TRANSPOSE($AI$72:$AI$98))))</f>
        <v>4.5752084087637916E-2</v>
      </c>
    </row>
    <row r="2199" spans="1:33" x14ac:dyDescent="0.35">
      <c r="A2199" s="1">
        <v>4.3603692054748535</v>
      </c>
      <c r="B2199" s="1">
        <v>19.012819290161133</v>
      </c>
      <c r="C2199" s="1">
        <v>82.902915954589844</v>
      </c>
      <c r="D2199" s="1">
        <v>4.1349830627441406</v>
      </c>
      <c r="E2199" s="1">
        <v>17.098085403442383</v>
      </c>
      <c r="F2199" s="1">
        <v>70.700294494628906</v>
      </c>
      <c r="G2199" s="1">
        <v>25.106863021850586</v>
      </c>
      <c r="H2199" s="1">
        <v>630.35455322265625</v>
      </c>
      <c r="I2199" s="1">
        <v>15826.2255859375</v>
      </c>
      <c r="J2199" s="1">
        <v>54.218978881835938</v>
      </c>
      <c r="K2199" s="1">
        <v>2939.69775390625</v>
      </c>
      <c r="L2199" s="1">
        <v>159387.40625</v>
      </c>
      <c r="M2199" s="1">
        <v>62.502700805664063</v>
      </c>
      <c r="N2199" s="1">
        <v>3906.587646484375</v>
      </c>
      <c r="O2199" s="2">
        <v>244172.28125</v>
      </c>
      <c r="P2199" s="1">
        <v>0.4206244945526123</v>
      </c>
      <c r="Q2199" s="1">
        <v>0.17692495882511139</v>
      </c>
      <c r="R2199" s="1">
        <v>7.4418976902961731E-2</v>
      </c>
      <c r="S2199" s="1">
        <v>0.59162265062332153</v>
      </c>
      <c r="T2199" s="1">
        <v>0.35001736879348755</v>
      </c>
      <c r="U2199" s="1">
        <v>0.20707820355892181</v>
      </c>
      <c r="V2199" s="1">
        <v>68.679924011230469</v>
      </c>
      <c r="W2199" s="1">
        <v>4716.93212890625</v>
      </c>
      <c r="X2199" s="1">
        <v>323958.53125</v>
      </c>
      <c r="Y2199" s="1">
        <v>31.275808334350586</v>
      </c>
      <c r="Z2199" s="1">
        <v>978.17620849609375</v>
      </c>
      <c r="AA2199" s="1">
        <v>30593.25</v>
      </c>
      <c r="AB2199" s="1">
        <v>0</v>
      </c>
      <c r="AE2199" s="17">
        <f t="shared" si="34"/>
        <v>0.5</v>
      </c>
      <c r="AF2199" cm="1">
        <f t="array" ref="AF2199">1/(1+EXP(-$AI$41-SUMPRODUCT(A2199:AA2199, TRANSPOSE($AI$42:$AI$68))))</f>
        <v>0.12870815972205651</v>
      </c>
      <c r="AG2199" cm="1">
        <f t="array" ref="AG2199">1/(1+EXP(-$AI$71-SUMPRODUCT(A2199:AA2199, TRANSPOSE($AI$72:$AI$98))))</f>
        <v>5.1141050019503025E-2</v>
      </c>
    </row>
    <row r="2200" spans="1:33" x14ac:dyDescent="0.35">
      <c r="A2200" s="1">
        <v>4.9003114700317383</v>
      </c>
      <c r="B2200" s="1">
        <v>24.013051986694336</v>
      </c>
      <c r="C2200" s="1">
        <v>117.67144012451172</v>
      </c>
      <c r="D2200" s="1">
        <v>4.5900335311889648</v>
      </c>
      <c r="E2200" s="1">
        <v>21.06840705871582</v>
      </c>
      <c r="F2200" s="1">
        <v>96.704696655273438</v>
      </c>
      <c r="G2200" s="1">
        <v>26.259981155395508</v>
      </c>
      <c r="H2200" s="1">
        <v>689.58660888671875</v>
      </c>
      <c r="I2200" s="1">
        <v>18108.53125</v>
      </c>
      <c r="J2200" s="1">
        <v>47.465373992919922</v>
      </c>
      <c r="K2200" s="1">
        <v>2252.961669921875</v>
      </c>
      <c r="L2200" s="1">
        <v>106937.671875</v>
      </c>
      <c r="M2200" s="1">
        <v>70.652046203613281</v>
      </c>
      <c r="N2200" s="1">
        <v>4991.71142578125</v>
      </c>
      <c r="O2200" s="2">
        <v>352674.65625</v>
      </c>
      <c r="P2200" s="1">
        <v>0.38827323913574219</v>
      </c>
      <c r="Q2200" s="1">
        <v>0.1507561057806015</v>
      </c>
      <c r="R2200" s="1">
        <v>5.8534562587738037E-2</v>
      </c>
      <c r="S2200" s="1">
        <v>0.59995228052139282</v>
      </c>
      <c r="T2200" s="1">
        <v>0.3599427342414856</v>
      </c>
      <c r="U2200" s="1">
        <v>0.21594846248626709</v>
      </c>
      <c r="V2200" s="1">
        <v>70.531044006347656</v>
      </c>
      <c r="W2200" s="1">
        <v>4974.6279296875</v>
      </c>
      <c r="X2200" s="1">
        <v>350865.71875</v>
      </c>
      <c r="Y2200" s="1">
        <v>25.170875549316406</v>
      </c>
      <c r="Z2200" s="1">
        <v>633.572998046875</v>
      </c>
      <c r="AA2200" s="1">
        <v>15947.5869140625</v>
      </c>
      <c r="AB2200" s="1">
        <v>0</v>
      </c>
      <c r="AE2200" s="17">
        <f t="shared" si="34"/>
        <v>0.5</v>
      </c>
      <c r="AF2200" cm="1">
        <f t="array" ref="AF2200">1/(1+EXP(-$AI$41-SUMPRODUCT(A2200:AA2200, TRANSPOSE($AI$42:$AI$68))))</f>
        <v>0.1338320232325251</v>
      </c>
      <c r="AG2200" cm="1">
        <f t="array" ref="AG2200">1/(1+EXP(-$AI$71-SUMPRODUCT(A2200:AA2200, TRANSPOSE($AI$72:$AI$98))))</f>
        <v>5.6113622317262787E-2</v>
      </c>
    </row>
    <row r="2201" spans="1:33" x14ac:dyDescent="0.35">
      <c r="A2201" s="1">
        <v>5.7795443534851074</v>
      </c>
      <c r="B2201" s="1">
        <v>33.403133392333984</v>
      </c>
      <c r="C2201" s="1">
        <v>193.05488586425781</v>
      </c>
      <c r="D2201" s="1">
        <v>5.3552427291870117</v>
      </c>
      <c r="E2201" s="1">
        <v>28.678625106811523</v>
      </c>
      <c r="F2201" s="1">
        <v>153.58099365234375</v>
      </c>
      <c r="G2201" s="1">
        <v>26.703699111938477</v>
      </c>
      <c r="H2201" s="1">
        <v>713.0875244140625</v>
      </c>
      <c r="I2201" s="1">
        <v>19042.076171875</v>
      </c>
      <c r="J2201" s="1">
        <v>39.536014556884766</v>
      </c>
      <c r="K2201" s="1">
        <v>1563.096435546875</v>
      </c>
      <c r="L2201" s="1">
        <v>61798.60546875</v>
      </c>
      <c r="M2201" s="1">
        <v>80.583015441894531</v>
      </c>
      <c r="N2201" s="1">
        <v>6493.62255859375</v>
      </c>
      <c r="O2201" s="2">
        <v>523275.6875</v>
      </c>
      <c r="P2201" s="1">
        <v>0.34818911552429199</v>
      </c>
      <c r="Q2201" s="1">
        <v>0.12123566120862961</v>
      </c>
      <c r="R2201" s="1">
        <v>4.2212937027215958E-2</v>
      </c>
      <c r="S2201" s="1">
        <v>0.60685580968856812</v>
      </c>
      <c r="T2201" s="1">
        <v>0.36827397346496582</v>
      </c>
      <c r="U2201" s="1">
        <v>0.2234891951084137</v>
      </c>
      <c r="V2201" s="1">
        <v>72.39495849609375</v>
      </c>
      <c r="W2201" s="1">
        <v>5241.02978515625</v>
      </c>
      <c r="X2201" s="1">
        <v>379424.15625</v>
      </c>
      <c r="Y2201" s="1">
        <v>23.711324691772461</v>
      </c>
      <c r="Z2201" s="1">
        <v>562.2269287109375</v>
      </c>
      <c r="AA2201" s="1">
        <v>13331.14453125</v>
      </c>
      <c r="AB2201" s="1">
        <v>0</v>
      </c>
      <c r="AE2201" s="17">
        <f t="shared" si="34"/>
        <v>0.5</v>
      </c>
      <c r="AF2201" cm="1">
        <f t="array" ref="AF2201">1/(1+EXP(-$AI$41-SUMPRODUCT(A2201:AA2201, TRANSPOSE($AI$42:$AI$68))))</f>
        <v>0.14284794382127708</v>
      </c>
      <c r="AG2201" cm="1">
        <f t="array" ref="AG2201">1/(1+EXP(-$AI$71-SUMPRODUCT(A2201:AA2201, TRANSPOSE($AI$72:$AI$98))))</f>
        <v>6.3865426052487781E-2</v>
      </c>
    </row>
    <row r="2202" spans="1:33" x14ac:dyDescent="0.35">
      <c r="A2202" s="1">
        <v>6.6612882614135742</v>
      </c>
      <c r="B2202" s="1">
        <v>44.372760772705078</v>
      </c>
      <c r="C2202" s="1">
        <v>295.57974243164063</v>
      </c>
      <c r="D2202" s="1">
        <v>6.1192550659179688</v>
      </c>
      <c r="E2202" s="1">
        <v>37.445281982421875</v>
      </c>
      <c r="F2202" s="1">
        <v>229.13723754882813</v>
      </c>
      <c r="G2202" s="1">
        <v>28.233510971069336</v>
      </c>
      <c r="H2202" s="1">
        <v>797.13116455078125</v>
      </c>
      <c r="I2202" s="1">
        <v>22505.810546875</v>
      </c>
      <c r="J2202" s="1">
        <v>34.51629638671875</v>
      </c>
      <c r="K2202" s="1">
        <v>1191.374755859375</v>
      </c>
      <c r="L2202" s="1">
        <v>41121.84375</v>
      </c>
      <c r="M2202" s="1">
        <v>91.308258056640625</v>
      </c>
      <c r="N2202" s="1">
        <v>8337.1982421875</v>
      </c>
      <c r="O2202" s="2">
        <v>761255</v>
      </c>
      <c r="P2202" s="1">
        <v>0.30056095123291016</v>
      </c>
      <c r="Q2202" s="1">
        <v>9.0336889028549194E-2</v>
      </c>
      <c r="R2202" s="1">
        <v>2.7151741087436676E-2</v>
      </c>
      <c r="S2202" s="1">
        <v>0.6125604510307312</v>
      </c>
      <c r="T2202" s="1">
        <v>0.37523031234741211</v>
      </c>
      <c r="U2202" s="1">
        <v>0.22985124588012695</v>
      </c>
      <c r="V2202" s="1">
        <v>73.416984558105469</v>
      </c>
      <c r="W2202" s="1">
        <v>5390.0537109375</v>
      </c>
      <c r="X2202" s="1">
        <v>395721.46875</v>
      </c>
      <c r="Y2202" s="1">
        <v>28.548669815063477</v>
      </c>
      <c r="Z2202" s="1">
        <v>815.02655029296875</v>
      </c>
      <c r="AA2202" s="1">
        <v>23267.923828125</v>
      </c>
      <c r="AB2202" s="1">
        <v>0</v>
      </c>
      <c r="AE2202" s="17">
        <f t="shared" si="34"/>
        <v>0.5</v>
      </c>
      <c r="AF2202" cm="1">
        <f t="array" ref="AF2202">1/(1+EXP(-$AI$41-SUMPRODUCT(A2202:AA2202, TRANSPOSE($AI$42:$AI$68))))</f>
        <v>0.15140349157209246</v>
      </c>
      <c r="AG2202" cm="1">
        <f t="array" ref="AG2202">1/(1+EXP(-$AI$71-SUMPRODUCT(A2202:AA2202, TRANSPOSE($AI$72:$AI$98))))</f>
        <v>6.9303869761627931E-2</v>
      </c>
    </row>
    <row r="2203" spans="1:33" x14ac:dyDescent="0.35">
      <c r="A2203" s="1">
        <v>7.3817167282104492</v>
      </c>
      <c r="B2203" s="1">
        <v>54.489742279052734</v>
      </c>
      <c r="C2203" s="1">
        <v>402.22784423828125</v>
      </c>
      <c r="D2203" s="1">
        <v>6.6990294456481934</v>
      </c>
      <c r="E2203" s="1">
        <v>44.876995086669922</v>
      </c>
      <c r="F2203" s="1">
        <v>300.63232421875</v>
      </c>
      <c r="G2203" s="1">
        <v>29.155858993530273</v>
      </c>
      <c r="H2203" s="1">
        <v>850.0640869140625</v>
      </c>
      <c r="I2203" s="1">
        <v>24784.349609375</v>
      </c>
      <c r="J2203" s="1">
        <v>32.411972045898438</v>
      </c>
      <c r="K2203" s="1">
        <v>1050.535888671875</v>
      </c>
      <c r="L2203" s="1">
        <v>34049.94140625</v>
      </c>
      <c r="M2203" s="1">
        <v>103.51358032226563</v>
      </c>
      <c r="N2203" s="1">
        <v>10715.0615234375</v>
      </c>
      <c r="O2203" s="2">
        <v>1109154.375</v>
      </c>
      <c r="P2203" s="1">
        <v>0.24481892585754395</v>
      </c>
      <c r="Q2203" s="1">
        <v>5.9936307370662689E-2</v>
      </c>
      <c r="R2203" s="1">
        <v>1.4673542231321335E-2</v>
      </c>
      <c r="S2203" s="1">
        <v>0.60835379362106323</v>
      </c>
      <c r="T2203" s="1">
        <v>0.37009432911872864</v>
      </c>
      <c r="U2203" s="1">
        <v>0.22514829039573669</v>
      </c>
      <c r="V2203" s="1">
        <v>76.223388671875</v>
      </c>
      <c r="W2203" s="1">
        <v>5810.0048828125</v>
      </c>
      <c r="X2203" s="1">
        <v>442858.28125</v>
      </c>
      <c r="Y2203" s="1">
        <v>38.681385040283203</v>
      </c>
      <c r="Z2203" s="1">
        <v>1496.24951171875</v>
      </c>
      <c r="AA2203" s="1">
        <v>57877.00390625</v>
      </c>
      <c r="AB2203" s="1">
        <v>0</v>
      </c>
      <c r="AE2203" s="17">
        <f t="shared" si="34"/>
        <v>0.5</v>
      </c>
      <c r="AF2203" cm="1">
        <f t="array" ref="AF2203">1/(1+EXP(-$AI$41-SUMPRODUCT(A2203:AA2203, TRANSPOSE($AI$42:$AI$68))))</f>
        <v>0.16093090390706449</v>
      </c>
      <c r="AG2203" cm="1">
        <f t="array" ref="AG2203">1/(1+EXP(-$AI$71-SUMPRODUCT(A2203:AA2203, TRANSPOSE($AI$72:$AI$98))))</f>
        <v>7.555086716879085E-2</v>
      </c>
    </row>
    <row r="2204" spans="1:33" x14ac:dyDescent="0.35">
      <c r="A2204" s="1">
        <v>8.2253313064575195</v>
      </c>
      <c r="B2204" s="1">
        <v>67.656074523925781</v>
      </c>
      <c r="C2204" s="1">
        <v>556.49365234375</v>
      </c>
      <c r="D2204" s="1">
        <v>7.4551506042480469</v>
      </c>
      <c r="E2204" s="1">
        <v>55.579269409179688</v>
      </c>
      <c r="F2204" s="1">
        <v>414.35183715820313</v>
      </c>
      <c r="G2204" s="1">
        <v>30.045774459838867</v>
      </c>
      <c r="H2204" s="1">
        <v>902.74853515625</v>
      </c>
      <c r="I2204" s="1">
        <v>27123.779296875</v>
      </c>
      <c r="J2204" s="1">
        <v>34.910495758056641</v>
      </c>
      <c r="K2204" s="1">
        <v>1218.74267578125</v>
      </c>
      <c r="L2204" s="1">
        <v>42546.9140625</v>
      </c>
      <c r="M2204" s="1">
        <v>117.32421875</v>
      </c>
      <c r="N2204" s="1">
        <v>13764.97265625</v>
      </c>
      <c r="O2204" s="2">
        <v>1614964.625</v>
      </c>
      <c r="P2204" s="1">
        <v>0.18469715118408203</v>
      </c>
      <c r="Q2204" s="1">
        <v>3.4113038331270218E-2</v>
      </c>
      <c r="R2204" s="1">
        <v>9.9999997764825821E-3</v>
      </c>
      <c r="S2204" s="1">
        <v>0.59854835271835327</v>
      </c>
      <c r="T2204" s="1">
        <v>0.35826012492179871</v>
      </c>
      <c r="U2204" s="1">
        <v>0.21443600952625275</v>
      </c>
      <c r="V2204" s="1">
        <v>77.623451232910156</v>
      </c>
      <c r="W2204" s="1">
        <v>6025.400390625</v>
      </c>
      <c r="X2204" s="1">
        <v>467712.34375</v>
      </c>
      <c r="Y2204" s="1">
        <v>52.438949584960938</v>
      </c>
      <c r="Z2204" s="1">
        <v>2749.843505859375</v>
      </c>
      <c r="AA2204" s="1">
        <v>144198.90625</v>
      </c>
      <c r="AB2204" s="1">
        <v>0</v>
      </c>
      <c r="AE2204" s="17">
        <f t="shared" si="34"/>
        <v>0.5</v>
      </c>
      <c r="AF2204" cm="1">
        <f t="array" ref="AF2204">1/(1+EXP(-$AI$41-SUMPRODUCT(A2204:AA2204, TRANSPOSE($AI$42:$AI$68))))</f>
        <v>0.18705610999862973</v>
      </c>
      <c r="AG2204" cm="1">
        <f t="array" ref="AG2204">1/(1+EXP(-$AI$71-SUMPRODUCT(A2204:AA2204, TRANSPOSE($AI$72:$AI$98))))</f>
        <v>0.10091690077650722</v>
      </c>
    </row>
    <row r="2205" spans="1:33" x14ac:dyDescent="0.35">
      <c r="A2205" s="1">
        <v>8.8993167877197266</v>
      </c>
      <c r="B2205" s="1">
        <v>79.197837829589844</v>
      </c>
      <c r="C2205" s="1">
        <v>704.806640625</v>
      </c>
      <c r="D2205" s="1">
        <v>8.2034101486206055</v>
      </c>
      <c r="E2205" s="1">
        <v>67.295936584472656</v>
      </c>
      <c r="F2205" s="1">
        <v>552.05615234375</v>
      </c>
      <c r="G2205" s="1">
        <v>28.847143173217773</v>
      </c>
      <c r="H2205" s="1">
        <v>832.15765380859375</v>
      </c>
      <c r="I2205" s="1">
        <v>24005.37109375</v>
      </c>
      <c r="J2205" s="1">
        <v>42.114830017089844</v>
      </c>
      <c r="K2205" s="1">
        <v>1773.658935546875</v>
      </c>
      <c r="L2205" s="1">
        <v>74697.34375</v>
      </c>
      <c r="M2205" s="1">
        <v>132.13247680664063</v>
      </c>
      <c r="N2205" s="1">
        <v>17458.9921875</v>
      </c>
      <c r="O2205" s="2">
        <v>2306899.75</v>
      </c>
      <c r="P2205" s="1">
        <v>0.12984991073608398</v>
      </c>
      <c r="Q2205" s="1">
        <v>1.6860999166965485E-2</v>
      </c>
      <c r="R2205" s="1">
        <v>9.9999997764825821E-3</v>
      </c>
      <c r="S2205" s="1">
        <v>0.56969952583312988</v>
      </c>
      <c r="T2205" s="1">
        <v>0.32455754280090332</v>
      </c>
      <c r="U2205" s="1">
        <v>0.18490028381347656</v>
      </c>
      <c r="V2205" s="1">
        <v>77.599273681640625</v>
      </c>
      <c r="W2205" s="1">
        <v>6021.6474609375</v>
      </c>
      <c r="X2205" s="1">
        <v>467275.46875</v>
      </c>
      <c r="Y2205" s="1">
        <v>67.880989074707031</v>
      </c>
      <c r="Z2205" s="1">
        <v>4607.82861328125</v>
      </c>
      <c r="AA2205" s="1">
        <v>312783.96875</v>
      </c>
      <c r="AB2205" s="1">
        <v>0</v>
      </c>
      <c r="AE2205" s="17">
        <f t="shared" si="34"/>
        <v>0.5</v>
      </c>
      <c r="AF2205" cm="1">
        <f t="array" ref="AF2205">1/(1+EXP(-$AI$41-SUMPRODUCT(A2205:AA2205, TRANSPOSE($AI$42:$AI$68))))</f>
        <v>0.24388310551596856</v>
      </c>
      <c r="AG2205" cm="1">
        <f t="array" ref="AG2205">1/(1+EXP(-$AI$71-SUMPRODUCT(A2205:AA2205, TRANSPOSE($AI$72:$AI$98))))</f>
        <v>0.17649080907154766</v>
      </c>
    </row>
    <row r="2206" spans="1:33" x14ac:dyDescent="0.35">
      <c r="A2206" s="1">
        <v>9.1680517196655273</v>
      </c>
      <c r="B2206" s="1">
        <v>84.053169250488281</v>
      </c>
      <c r="C2206" s="1">
        <v>770.60382080078125</v>
      </c>
      <c r="D2206" s="1">
        <v>8.6584024429321289</v>
      </c>
      <c r="E2206" s="1">
        <v>74.967933654785156</v>
      </c>
      <c r="F2206" s="1">
        <v>649.1025390625</v>
      </c>
      <c r="G2206" s="1">
        <v>29.109746932983398</v>
      </c>
      <c r="H2206" s="1">
        <v>847.37738037109375</v>
      </c>
      <c r="I2206" s="1">
        <v>24666.94140625</v>
      </c>
      <c r="J2206" s="1">
        <v>51.783435821533203</v>
      </c>
      <c r="K2206" s="1">
        <v>2681.524169921875</v>
      </c>
      <c r="L2206" s="1">
        <v>138858.53125</v>
      </c>
      <c r="M2206" s="1">
        <v>146.9241943359375</v>
      </c>
      <c r="N2206" s="1">
        <v>21586.71875</v>
      </c>
      <c r="O2206" s="2">
        <v>3171611.25</v>
      </c>
      <c r="P2206" s="1">
        <v>8.4249258041381836E-2</v>
      </c>
      <c r="Q2206" s="1">
        <v>9.9999997764825821E-3</v>
      </c>
      <c r="R2206" s="1">
        <v>9.9999997764825821E-3</v>
      </c>
      <c r="S2206" s="1">
        <v>0.54525363445281982</v>
      </c>
      <c r="T2206" s="1">
        <v>0.2973015308380127</v>
      </c>
      <c r="U2206" s="1">
        <v>0.16210474073886871</v>
      </c>
      <c r="V2206" s="1">
        <v>78.57647705078125</v>
      </c>
      <c r="W2206" s="1">
        <v>6174.2626953125</v>
      </c>
      <c r="X2206" s="1">
        <v>485151.8125</v>
      </c>
      <c r="Y2206" s="1">
        <v>82.741767883300781</v>
      </c>
      <c r="Z2206" s="1">
        <v>6846.2001953125</v>
      </c>
      <c r="AA2206" s="1">
        <v>566466.6875</v>
      </c>
      <c r="AB2206" s="1">
        <v>0</v>
      </c>
      <c r="AE2206" s="17">
        <f t="shared" si="34"/>
        <v>0.5</v>
      </c>
      <c r="AF2206" cm="1">
        <f t="array" ref="AF2206">1/(1+EXP(-$AI$41-SUMPRODUCT(A2206:AA2206, TRANSPOSE($AI$42:$AI$68))))</f>
        <v>0.32324269866919947</v>
      </c>
      <c r="AG2206" cm="1">
        <f t="array" ref="AG2206">1/(1+EXP(-$AI$71-SUMPRODUCT(A2206:AA2206, TRANSPOSE($AI$72:$AI$98))))</f>
        <v>0.32139450923859575</v>
      </c>
    </row>
    <row r="2207" spans="1:33" x14ac:dyDescent="0.35">
      <c r="A2207" s="1">
        <v>9.0939807891845703</v>
      </c>
      <c r="B2207" s="1">
        <v>82.700485229492188</v>
      </c>
      <c r="C2207" s="1">
        <v>752.07666015625</v>
      </c>
      <c r="D2207" s="1">
        <v>8.7960224151611328</v>
      </c>
      <c r="E2207" s="1">
        <v>77.370010375976563</v>
      </c>
      <c r="F2207" s="1">
        <v>680.54833984375</v>
      </c>
      <c r="G2207" s="1">
        <v>31.070182800292969</v>
      </c>
      <c r="H2207" s="1">
        <v>965.35626220703125</v>
      </c>
      <c r="I2207" s="1">
        <v>29993.794921875</v>
      </c>
      <c r="J2207" s="1">
        <v>62.070415496826172</v>
      </c>
      <c r="K2207" s="1">
        <v>3852.736572265625</v>
      </c>
      <c r="L2207" s="1">
        <v>239140.953125</v>
      </c>
      <c r="M2207" s="1">
        <v>162.82510375976563</v>
      </c>
      <c r="N2207" s="1">
        <v>26512.013671875</v>
      </c>
      <c r="O2207" s="1">
        <v>4316821.5</v>
      </c>
      <c r="P2207" s="1">
        <v>5.2874088287353516E-2</v>
      </c>
      <c r="Q2207" s="1">
        <v>9.9999997764825821E-3</v>
      </c>
      <c r="R2207" s="1">
        <v>9.9999997764825821E-3</v>
      </c>
      <c r="S2207" s="1">
        <v>0.51940387487411499</v>
      </c>
      <c r="T2207" s="1">
        <v>0.26978039741516113</v>
      </c>
      <c r="U2207" s="1">
        <v>0.14012497663497925</v>
      </c>
      <c r="V2207" s="1">
        <v>81.325675964355469</v>
      </c>
      <c r="W2207" s="1">
        <v>6613.86572265625</v>
      </c>
      <c r="X2207" s="1">
        <v>537877.0625</v>
      </c>
      <c r="Y2207" s="1">
        <v>97.747528076171875</v>
      </c>
      <c r="Z2207" s="1">
        <v>9554.5791015625</v>
      </c>
      <c r="AA2207" s="1">
        <v>933936.5</v>
      </c>
      <c r="AB2207" s="1">
        <v>1</v>
      </c>
      <c r="AE2207" s="17">
        <f t="shared" si="34"/>
        <v>0.5</v>
      </c>
      <c r="AF2207" cm="1">
        <f t="array" ref="AF2207">1/(1+EXP(-$AI$41-SUMPRODUCT(A2207:AA2207, TRANSPOSE($AI$42:$AI$68))))</f>
        <v>0.39543492145773129</v>
      </c>
      <c r="AG2207" cm="1">
        <f t="array" ref="AG2207">1/(1+EXP(-$AI$71-SUMPRODUCT(A2207:AA2207, TRANSPOSE($AI$72:$AI$98))))</f>
        <v>0.48226850312819436</v>
      </c>
    </row>
    <row r="2208" spans="1:33" x14ac:dyDescent="0.35">
      <c r="A2208" s="1">
        <v>9.2473087310791016</v>
      </c>
      <c r="B2208" s="1">
        <v>85.512718200683594</v>
      </c>
      <c r="C2208" s="1">
        <v>790.76251220703125</v>
      </c>
      <c r="D2208" s="1">
        <v>9.1409702301025391</v>
      </c>
      <c r="E2208" s="1">
        <v>83.557334899902344</v>
      </c>
      <c r="F2208" s="1">
        <v>763.79510498046875</v>
      </c>
      <c r="G2208" s="1">
        <v>29.127397537231445</v>
      </c>
      <c r="H2208" s="1">
        <v>848.4052734375</v>
      </c>
      <c r="I2208" s="1">
        <v>24711.837890625</v>
      </c>
      <c r="J2208" s="1">
        <v>76.946037292480469</v>
      </c>
      <c r="K2208" s="1">
        <v>5920.69287109375</v>
      </c>
      <c r="L2208" s="1">
        <v>455573.84375</v>
      </c>
      <c r="M2208" s="1">
        <v>179.90512084960938</v>
      </c>
      <c r="N2208" s="1">
        <v>32365.8515625</v>
      </c>
      <c r="O2208" s="1">
        <v>5822782.5</v>
      </c>
      <c r="P2208" s="1">
        <v>3.7627696990966797E-2</v>
      </c>
      <c r="Q2208" s="1">
        <v>9.9999997764825821E-3</v>
      </c>
      <c r="R2208" s="1">
        <v>9.9999997764825821E-3</v>
      </c>
      <c r="S2208" s="1">
        <v>0.48384064435958862</v>
      </c>
      <c r="T2208" s="1">
        <v>0.23410177230834961</v>
      </c>
      <c r="U2208" s="1">
        <v>0.11326795071363449</v>
      </c>
      <c r="V2208" s="1">
        <v>82.445869445800781</v>
      </c>
      <c r="W2208" s="1">
        <v>6797.3212890625</v>
      </c>
      <c r="X2208" s="1">
        <v>560411.0625</v>
      </c>
      <c r="Y2208" s="1">
        <v>113.05744934082031</v>
      </c>
      <c r="Z2208" s="1">
        <v>12781.9873046875</v>
      </c>
      <c r="AA2208" s="1">
        <v>1445098.875</v>
      </c>
      <c r="AB2208" s="1">
        <v>1</v>
      </c>
      <c r="AE2208" s="17">
        <f t="shared" si="34"/>
        <v>0.5</v>
      </c>
      <c r="AF2208" cm="1">
        <f t="array" ref="AF2208">1/(1+EXP(-$AI$41-SUMPRODUCT(A2208:AA2208, TRANSPOSE($AI$42:$AI$68))))</f>
        <v>0.46257438553909669</v>
      </c>
      <c r="AG2208" cm="1">
        <f t="array" ref="AG2208">1/(1+EXP(-$AI$71-SUMPRODUCT(A2208:AA2208, TRANSPOSE($AI$72:$AI$98))))</f>
        <v>0.6026150463856621</v>
      </c>
    </row>
    <row r="2209" spans="1:33" x14ac:dyDescent="0.35">
      <c r="A2209" s="1">
        <v>9.4195499420166016</v>
      </c>
      <c r="B2209" s="1">
        <v>88.727920532226563</v>
      </c>
      <c r="C2209" s="1">
        <v>835.777099609375</v>
      </c>
      <c r="D2209" s="1">
        <v>9.413142204284668</v>
      </c>
      <c r="E2209" s="1">
        <v>88.607246398925781</v>
      </c>
      <c r="F2209" s="1">
        <v>834.0726318359375</v>
      </c>
      <c r="G2209" s="1">
        <v>25.867771148681641</v>
      </c>
      <c r="H2209" s="1">
        <v>669.1416015625</v>
      </c>
      <c r="I2209" s="1">
        <v>17309.201171875</v>
      </c>
      <c r="J2209" s="1">
        <v>93.351432800292969</v>
      </c>
      <c r="K2209" s="1">
        <v>8714.490234375</v>
      </c>
      <c r="L2209" s="1">
        <v>813510.125</v>
      </c>
      <c r="M2209" s="1">
        <v>198.46949768066406</v>
      </c>
      <c r="N2209" s="1">
        <v>39390.140625</v>
      </c>
      <c r="O2209" s="1">
        <v>7817741.5</v>
      </c>
      <c r="P2209" s="1">
        <v>4.1298151016235352E-2</v>
      </c>
      <c r="Q2209" s="1">
        <v>9.9999997764825821E-3</v>
      </c>
      <c r="R2209" s="1">
        <v>9.9999997764825821E-3</v>
      </c>
      <c r="S2209" s="1">
        <v>0.4520924985408783</v>
      </c>
      <c r="T2209" s="1">
        <v>0.20438762009143829</v>
      </c>
      <c r="U2209" s="1">
        <v>9.240211546421051E-2</v>
      </c>
      <c r="V2209" s="1">
        <v>83.29473876953125</v>
      </c>
      <c r="W2209" s="1">
        <v>6938.013671875</v>
      </c>
      <c r="X2209" s="1">
        <v>577900</v>
      </c>
      <c r="Y2209" s="1">
        <v>127.63817596435547</v>
      </c>
      <c r="Z2209" s="1">
        <v>16291.50390625</v>
      </c>
      <c r="AA2209" s="1">
        <v>2079417.875</v>
      </c>
      <c r="AB2209" s="1">
        <v>1</v>
      </c>
      <c r="AE2209" s="17">
        <f t="shared" si="34"/>
        <v>0.5</v>
      </c>
      <c r="AF2209" cm="1">
        <f t="array" ref="AF2209">1/(1+EXP(-$AI$41-SUMPRODUCT(A2209:AA2209, TRANSPOSE($AI$42:$AI$68))))</f>
        <v>0.48319483204982366</v>
      </c>
      <c r="AG2209" cm="1">
        <f t="array" ref="AG2209">1/(1+EXP(-$AI$71-SUMPRODUCT(A2209:AA2209, TRANSPOSE($AI$72:$AI$98))))</f>
        <v>0.61242706398572422</v>
      </c>
    </row>
    <row r="2210" spans="1:33" x14ac:dyDescent="0.35">
      <c r="A2210" s="1">
        <v>9.3042030334472656</v>
      </c>
      <c r="B2210" s="1">
        <v>86.568191528320313</v>
      </c>
      <c r="C2210" s="1">
        <v>805.44805908203125</v>
      </c>
      <c r="D2210" s="1">
        <v>9.2942876815795898</v>
      </c>
      <c r="E2210" s="1">
        <v>86.383781433105469</v>
      </c>
      <c r="F2210" s="1">
        <v>802.875732421875</v>
      </c>
      <c r="G2210" s="1">
        <v>26.541988372802734</v>
      </c>
      <c r="H2210" s="1">
        <v>704.4771728515625</v>
      </c>
      <c r="I2210" s="1">
        <v>18698.224609375</v>
      </c>
      <c r="J2210" s="1">
        <v>106.53160858154297</v>
      </c>
      <c r="K2210" s="1">
        <v>11348.9833984375</v>
      </c>
      <c r="L2210" s="1">
        <v>1209025.5</v>
      </c>
      <c r="M2210" s="1">
        <v>217.72346496582031</v>
      </c>
      <c r="N2210" s="1">
        <v>47403.5078125</v>
      </c>
      <c r="O2210" s="1">
        <v>10320856</v>
      </c>
      <c r="P2210" s="1">
        <v>5.1938295364379883E-2</v>
      </c>
      <c r="Q2210" s="1">
        <v>9.9999997764825821E-3</v>
      </c>
      <c r="R2210" s="1">
        <v>9.9999997764825821E-3</v>
      </c>
      <c r="S2210" s="1">
        <v>0.43905723094940186</v>
      </c>
      <c r="T2210" s="1">
        <v>0.19277125597000122</v>
      </c>
      <c r="U2210" s="1">
        <v>8.4637612104415894E-2</v>
      </c>
      <c r="V2210" s="1">
        <v>81.996604919433594</v>
      </c>
      <c r="W2210" s="1">
        <v>6723.443359375</v>
      </c>
      <c r="X2210" s="1">
        <v>551299.5</v>
      </c>
      <c r="Y2210" s="1">
        <v>141.84544372558594</v>
      </c>
      <c r="Z2210" s="1">
        <v>20120.130859375</v>
      </c>
      <c r="AA2210" s="1">
        <v>2853948.75</v>
      </c>
      <c r="AB2210" s="1">
        <v>0</v>
      </c>
      <c r="AE2210" s="17">
        <f t="shared" si="34"/>
        <v>0.5</v>
      </c>
      <c r="AF2210" cm="1">
        <f t="array" ref="AF2210">1/(1+EXP(-$AI$41-SUMPRODUCT(A2210:AA2210, TRANSPOSE($AI$42:$AI$68))))</f>
        <v>0.43615010569137203</v>
      </c>
      <c r="AG2210" cm="1">
        <f t="array" ref="AG2210">1/(1+EXP(-$AI$71-SUMPRODUCT(A2210:AA2210, TRANSPOSE($AI$72:$AI$98))))</f>
        <v>0.50602202005969721</v>
      </c>
    </row>
    <row r="2211" spans="1:33" x14ac:dyDescent="0.35">
      <c r="A2211" s="1">
        <v>8.8093490600585938</v>
      </c>
      <c r="B2211" s="1">
        <v>77.604629516601563</v>
      </c>
      <c r="C2211" s="1">
        <v>683.64630126953125</v>
      </c>
      <c r="D2211" s="1">
        <v>8.7500362396240234</v>
      </c>
      <c r="E2211" s="1">
        <v>76.563133239746094</v>
      </c>
      <c r="F2211" s="1">
        <v>669.93017578125</v>
      </c>
      <c r="G2211" s="1">
        <v>29.017358779907227</v>
      </c>
      <c r="H2211" s="1">
        <v>842.007080078125</v>
      </c>
      <c r="I2211" s="1">
        <v>24432.822265625</v>
      </c>
      <c r="J2211" s="1">
        <v>121.65937042236328</v>
      </c>
      <c r="K2211" s="1">
        <v>14801.001953125</v>
      </c>
      <c r="L2211" s="1">
        <v>1800680.625</v>
      </c>
      <c r="M2211" s="1">
        <v>237.1082763671875</v>
      </c>
      <c r="N2211" s="1">
        <v>56220.3359375</v>
      </c>
      <c r="O2211" s="1">
        <v>13330307</v>
      </c>
      <c r="P2211" s="1">
        <v>7.5323104858398438E-2</v>
      </c>
      <c r="Q2211" s="1">
        <v>9.9999997764825821E-3</v>
      </c>
      <c r="R2211" s="1">
        <v>9.9999997764825821E-3</v>
      </c>
      <c r="S2211" s="1">
        <v>0.42090684175491333</v>
      </c>
      <c r="T2211" s="1">
        <v>0.17716257274150848</v>
      </c>
      <c r="U2211" s="1">
        <v>7.4568934738636017E-2</v>
      </c>
      <c r="V2211" s="1">
        <v>82.326103210449219</v>
      </c>
      <c r="W2211" s="1">
        <v>6777.58740234375</v>
      </c>
      <c r="X2211" s="1">
        <v>557972.375</v>
      </c>
      <c r="Y2211" s="1">
        <v>158.42881774902344</v>
      </c>
      <c r="Z2211" s="1">
        <v>25099.689453125</v>
      </c>
      <c r="AA2211" s="1">
        <v>3976514.25</v>
      </c>
      <c r="AB2211" s="1">
        <v>0</v>
      </c>
      <c r="AE2211" s="17">
        <f t="shared" si="34"/>
        <v>0.5</v>
      </c>
      <c r="AF2211" cm="1">
        <f t="array" ref="AF2211">1/(1+EXP(-$AI$41-SUMPRODUCT(A2211:AA2211, TRANSPOSE($AI$42:$AI$68))))</f>
        <v>0.31440841724145235</v>
      </c>
      <c r="AG2211" cm="1">
        <f t="array" ref="AG2211">1/(1+EXP(-$AI$71-SUMPRODUCT(A2211:AA2211, TRANSPOSE($AI$72:$AI$98))))</f>
        <v>0.25825615687471426</v>
      </c>
    </row>
    <row r="2212" spans="1:33" x14ac:dyDescent="0.35">
      <c r="A2212" s="1">
        <v>7.8684639930725098</v>
      </c>
      <c r="B2212" s="1">
        <v>61.912727355957031</v>
      </c>
      <c r="C2212" s="1">
        <v>487.15805053710938</v>
      </c>
      <c r="D2212" s="1">
        <v>7.7388067245483398</v>
      </c>
      <c r="E2212" s="1">
        <v>59.889129638671875</v>
      </c>
      <c r="F2212" s="1">
        <v>463.47039794921875</v>
      </c>
      <c r="G2212" s="1">
        <v>29.97498893737793</v>
      </c>
      <c r="H2212" s="1">
        <v>898.49993896484375</v>
      </c>
      <c r="I2212" s="1">
        <v>26932.52734375</v>
      </c>
      <c r="J2212" s="1">
        <v>135.96885681152344</v>
      </c>
      <c r="K2212" s="1">
        <v>18487.529296875</v>
      </c>
      <c r="L2212" s="1">
        <v>2513728.25</v>
      </c>
      <c r="M2212" s="1">
        <v>253.73089599609375</v>
      </c>
      <c r="N2212" s="1">
        <v>64379.3671875</v>
      </c>
      <c r="O2212" s="1">
        <v>16335035</v>
      </c>
      <c r="P2212" s="1">
        <v>9.9366188049316406E-2</v>
      </c>
      <c r="Q2212" s="1">
        <v>9.9999997764825821E-3</v>
      </c>
      <c r="R2212" s="1">
        <v>9.9999997764825821E-3</v>
      </c>
      <c r="S2212" s="1">
        <v>0.4114106297492981</v>
      </c>
      <c r="T2212" s="1">
        <v>0.16925869882106781</v>
      </c>
      <c r="U2212" s="1">
        <v>6.9634832441806793E-2</v>
      </c>
      <c r="V2212" s="1">
        <v>82.092071533203125</v>
      </c>
      <c r="W2212" s="1">
        <v>6739.1083984375</v>
      </c>
      <c r="X2212" s="1">
        <v>553227.375</v>
      </c>
      <c r="Y2212" s="1">
        <v>168.60978698730469</v>
      </c>
      <c r="Z2212" s="1">
        <v>28429.259765625</v>
      </c>
      <c r="AA2212" s="1">
        <v>4793451.5</v>
      </c>
      <c r="AB2212" s="1">
        <v>0</v>
      </c>
      <c r="AE2212" s="17">
        <f t="shared" si="34"/>
        <v>0.5</v>
      </c>
      <c r="AF2212" cm="1">
        <f t="array" ref="AF2212">1/(1+EXP(-$AI$41-SUMPRODUCT(A2212:AA2212, TRANSPOSE($AI$42:$AI$68))))</f>
        <v>0.19659163789397402</v>
      </c>
      <c r="AG2212" cm="1">
        <f t="array" ref="AG2212">1/(1+EXP(-$AI$71-SUMPRODUCT(A2212:AA2212, TRANSPOSE($AI$72:$AI$98))))</f>
        <v>9.3937490537963519E-2</v>
      </c>
    </row>
    <row r="2213" spans="1:33" x14ac:dyDescent="0.35">
      <c r="A2213" s="1">
        <v>6.2009000778198242</v>
      </c>
      <c r="B2213" s="1">
        <v>38.451160430908203</v>
      </c>
      <c r="C2213" s="1">
        <v>238.43180847167969</v>
      </c>
      <c r="D2213" s="1">
        <v>6.0844297409057617</v>
      </c>
      <c r="E2213" s="1">
        <v>37.020286560058594</v>
      </c>
      <c r="F2213" s="1">
        <v>225.24732971191406</v>
      </c>
      <c r="G2213" s="1">
        <v>30.224649429321289</v>
      </c>
      <c r="H2213" s="1">
        <v>913.5294189453125</v>
      </c>
      <c r="I2213" s="1">
        <v>27611.107421875</v>
      </c>
      <c r="J2213" s="1">
        <v>145.19984436035156</v>
      </c>
      <c r="K2213" s="1">
        <v>21082.994140625</v>
      </c>
      <c r="L2213" s="1">
        <v>3061247.5</v>
      </c>
      <c r="M2213" s="1">
        <v>266.77117919921875</v>
      </c>
      <c r="N2213" s="1">
        <v>71166.859375</v>
      </c>
      <c r="O2213" s="1">
        <v>18985268</v>
      </c>
      <c r="P2213" s="1">
        <v>0.11518645286560059</v>
      </c>
      <c r="Q2213" s="1">
        <v>1.3267918489873409E-2</v>
      </c>
      <c r="R2213" s="1">
        <v>9.9999997764825821E-3</v>
      </c>
      <c r="S2213" s="1">
        <v>0.41170245409011841</v>
      </c>
      <c r="T2213" s="1">
        <v>0.16949890553951263</v>
      </c>
      <c r="U2213" s="1">
        <v>6.9783113896846771E-2</v>
      </c>
      <c r="V2213" s="1">
        <v>82.164474487304688</v>
      </c>
      <c r="W2213" s="1">
        <v>6751.0009765625</v>
      </c>
      <c r="X2213" s="1">
        <v>554692.4375</v>
      </c>
      <c r="Y2213" s="1">
        <v>167.62417602539063</v>
      </c>
      <c r="Z2213" s="1">
        <v>28097.865234375</v>
      </c>
      <c r="AA2213" s="1">
        <v>4709881.5</v>
      </c>
      <c r="AB2213" s="1">
        <v>0</v>
      </c>
      <c r="AE2213" s="17">
        <f t="shared" si="34"/>
        <v>0.5</v>
      </c>
      <c r="AF2213" cm="1">
        <f t="array" ref="AF2213">1/(1+EXP(-$AI$41-SUMPRODUCT(A2213:AA2213, TRANSPOSE($AI$42:$AI$68))))</f>
        <v>0.14017116187368583</v>
      </c>
      <c r="AG2213" cm="1">
        <f t="array" ref="AG2213">1/(1+EXP(-$AI$71-SUMPRODUCT(A2213:AA2213, TRANSPOSE($AI$72:$AI$98))))</f>
        <v>5.1942769266819434E-2</v>
      </c>
    </row>
    <row r="2214" spans="1:33" x14ac:dyDescent="0.35">
      <c r="A2214" s="1">
        <v>4.6051349639892578</v>
      </c>
      <c r="B2214" s="1">
        <v>21.207267761230469</v>
      </c>
      <c r="C2214" s="1">
        <v>97.662330627441406</v>
      </c>
      <c r="D2214" s="1">
        <v>4.5058984756469727</v>
      </c>
      <c r="E2214" s="1">
        <v>20.303121566772461</v>
      </c>
      <c r="F2214" s="1">
        <v>91.483802795410156</v>
      </c>
      <c r="G2214" s="1">
        <v>30.733003616333008</v>
      </c>
      <c r="H2214" s="1">
        <v>944.51751708984375</v>
      </c>
      <c r="I2214" s="1">
        <v>29027.859375</v>
      </c>
      <c r="J2214" s="1">
        <v>151.62246704101563</v>
      </c>
      <c r="K2214" s="1">
        <v>22989.373046875</v>
      </c>
      <c r="L2214" s="1">
        <v>3485705.5</v>
      </c>
      <c r="M2214" s="1">
        <v>276.28619384765625</v>
      </c>
      <c r="N2214" s="1">
        <v>76334.0625</v>
      </c>
      <c r="O2214" s="1">
        <v>21090048</v>
      </c>
      <c r="P2214" s="1">
        <v>0.13106846809387207</v>
      </c>
      <c r="Q2214" s="1">
        <v>1.7178943380713463E-2</v>
      </c>
      <c r="R2214" s="1">
        <v>9.9999997764825821E-3</v>
      </c>
      <c r="S2214" s="1">
        <v>0.40612012147903442</v>
      </c>
      <c r="T2214" s="1">
        <v>0.16493354737758636</v>
      </c>
      <c r="U2214" s="1">
        <v>6.6982835531234741E-2</v>
      </c>
      <c r="V2214" s="1">
        <v>84.89288330078125</v>
      </c>
      <c r="W2214" s="1">
        <v>7206.8017578125</v>
      </c>
      <c r="X2214" s="1">
        <v>611806.1875</v>
      </c>
      <c r="Y2214" s="1">
        <v>160.07723999023438</v>
      </c>
      <c r="Z2214" s="1">
        <v>25624.72265625</v>
      </c>
      <c r="AA2214" s="1">
        <v>4101935</v>
      </c>
      <c r="AB2214" s="1">
        <v>0</v>
      </c>
      <c r="AE2214" s="17">
        <f t="shared" si="34"/>
        <v>0.5</v>
      </c>
      <c r="AF2214" cm="1">
        <f t="array" ref="AF2214">1/(1+EXP(-$AI$41-SUMPRODUCT(A2214:AA2214, TRANSPOSE($AI$42:$AI$68))))</f>
        <v>0.12338759014123211</v>
      </c>
      <c r="AG2214" cm="1">
        <f t="array" ref="AG2214">1/(1+EXP(-$AI$71-SUMPRODUCT(A2214:AA2214, TRANSPOSE($AI$72:$AI$98))))</f>
        <v>4.3359514210994918E-2</v>
      </c>
    </row>
    <row r="2215" spans="1:33" x14ac:dyDescent="0.35">
      <c r="A2215" s="1">
        <v>3.2700130939483643</v>
      </c>
      <c r="B2215" s="1">
        <v>10.692985534667969</v>
      </c>
      <c r="C2215" s="1">
        <v>34.966201782226563</v>
      </c>
      <c r="D2215" s="1">
        <v>3.1815330982208252</v>
      </c>
      <c r="E2215" s="1">
        <v>10.122153282165527</v>
      </c>
      <c r="F2215" s="1">
        <v>32.203964233398438</v>
      </c>
      <c r="G2215" s="1">
        <v>31.580530166625977</v>
      </c>
      <c r="H2215" s="1">
        <v>997.32989501953125</v>
      </c>
      <c r="I2215" s="1">
        <v>31496.20703125</v>
      </c>
      <c r="J2215" s="1">
        <v>153.60795593261719</v>
      </c>
      <c r="K2215" s="1">
        <v>23595.404296875</v>
      </c>
      <c r="L2215" s="1">
        <v>3624441.75</v>
      </c>
      <c r="M2215" s="1">
        <v>282.31298828125</v>
      </c>
      <c r="N2215" s="1">
        <v>79700.625</v>
      </c>
      <c r="O2215" s="1">
        <v>22500522</v>
      </c>
      <c r="P2215" s="1">
        <v>0.14037632942199707</v>
      </c>
      <c r="Q2215" s="1">
        <v>1.9705513492226601E-2</v>
      </c>
      <c r="R2215" s="1">
        <v>9.9999997764825821E-3</v>
      </c>
      <c r="S2215" s="1">
        <v>0.39808404445648193</v>
      </c>
      <c r="T2215" s="1">
        <v>0.15847091376781464</v>
      </c>
      <c r="U2215" s="1">
        <v>6.3084736466407776E-2</v>
      </c>
      <c r="V2215" s="1">
        <v>84.791419982910156</v>
      </c>
      <c r="W2215" s="1">
        <v>7189.5849609375</v>
      </c>
      <c r="X2215" s="1">
        <v>609615.125</v>
      </c>
      <c r="Y2215" s="1">
        <v>154.32780456542969</v>
      </c>
      <c r="Z2215" s="1">
        <v>23817.0703125</v>
      </c>
      <c r="AA2215" s="1">
        <v>3675636.25</v>
      </c>
      <c r="AB2215" s="1">
        <v>0</v>
      </c>
      <c r="AE2215" s="17">
        <f t="shared" si="34"/>
        <v>0.5</v>
      </c>
      <c r="AF2215" cm="1">
        <f t="array" ref="AF2215">1/(1+EXP(-$AI$41-SUMPRODUCT(A2215:AA2215, TRANSPOSE($AI$42:$AI$68))))</f>
        <v>0.11687018407089143</v>
      </c>
      <c r="AG2215" cm="1">
        <f t="array" ref="AG2215">1/(1+EXP(-$AI$71-SUMPRODUCT(A2215:AA2215, TRANSPOSE($AI$72:$AI$98))))</f>
        <v>3.8977448282354089E-2</v>
      </c>
    </row>
    <row r="2216" spans="1:33" x14ac:dyDescent="0.35">
      <c r="A2216" s="1">
        <v>2.1302659511566162</v>
      </c>
      <c r="B2216" s="1">
        <v>4.5380330085754395</v>
      </c>
      <c r="C2216" s="1">
        <v>9.6672172546386719</v>
      </c>
      <c r="D2216" s="1">
        <v>2.0879859924316406</v>
      </c>
      <c r="E2216" s="1">
        <v>4.3596854209899902</v>
      </c>
      <c r="F2216" s="1">
        <v>9.1029624938964844</v>
      </c>
      <c r="G2216" s="1">
        <v>32.447696685791016</v>
      </c>
      <c r="H2216" s="1">
        <v>1052.85302734375</v>
      </c>
      <c r="I2216" s="1">
        <v>34162.65625</v>
      </c>
      <c r="J2216" s="1">
        <v>147.14558410644531</v>
      </c>
      <c r="K2216" s="1">
        <v>21651.822265625</v>
      </c>
      <c r="L2216" s="1">
        <v>3185970.25</v>
      </c>
      <c r="M2216" s="1">
        <v>285.21624755859375</v>
      </c>
      <c r="N2216" s="1">
        <v>81348.3046875</v>
      </c>
      <c r="O2216" s="1">
        <v>23201860</v>
      </c>
      <c r="P2216" s="1">
        <v>0.1451420783996582</v>
      </c>
      <c r="Q2216" s="1">
        <v>2.1066222339868546E-2</v>
      </c>
      <c r="R2216" s="1">
        <v>9.9999997764825821E-3</v>
      </c>
      <c r="S2216" s="1">
        <v>0.37961569428443909</v>
      </c>
      <c r="T2216" s="1">
        <v>0.14410807192325592</v>
      </c>
      <c r="U2216" s="1">
        <v>5.4705686867237091E-2</v>
      </c>
      <c r="V2216" s="1">
        <v>84.755653381347656</v>
      </c>
      <c r="W2216" s="1">
        <v>7183.52099609375</v>
      </c>
      <c r="X2216" s="1">
        <v>608844</v>
      </c>
      <c r="Y2216" s="1">
        <v>151.52424621582031</v>
      </c>
      <c r="Z2216" s="1">
        <v>22959.59765625</v>
      </c>
      <c r="AA2216" s="1">
        <v>3478935.75</v>
      </c>
      <c r="AB2216" s="1">
        <v>0</v>
      </c>
      <c r="AE2216" s="17">
        <f t="shared" si="34"/>
        <v>0.5</v>
      </c>
      <c r="AF2216" cm="1">
        <f t="array" ref="AF2216">1/(1+EXP(-$AI$41-SUMPRODUCT(A2216:AA2216, TRANSPOSE($AI$42:$AI$68))))</f>
        <v>0.11398438657655977</v>
      </c>
      <c r="AG2216" cm="1">
        <f t="array" ref="AG2216">1/(1+EXP(-$AI$71-SUMPRODUCT(A2216:AA2216, TRANSPOSE($AI$72:$AI$98))))</f>
        <v>3.5428828151169031E-2</v>
      </c>
    </row>
    <row r="2217" spans="1:33" x14ac:dyDescent="0.35">
      <c r="A2217" s="1">
        <v>1.0080347061157227</v>
      </c>
      <c r="B2217" s="1">
        <v>1.0161340236663818</v>
      </c>
      <c r="C2217" s="1">
        <v>1.0242983102798462</v>
      </c>
      <c r="D2217" s="1">
        <v>0.95762526988983154</v>
      </c>
      <c r="E2217" s="1">
        <v>0.91704612970352173</v>
      </c>
      <c r="F2217" s="1">
        <v>0.87818658351898193</v>
      </c>
      <c r="G2217" s="1">
        <v>23.754505157470703</v>
      </c>
      <c r="H2217" s="1">
        <v>564.2764892578125</v>
      </c>
      <c r="I2217" s="1">
        <v>13404.109375</v>
      </c>
      <c r="J2217" s="1">
        <v>125.50788116455078</v>
      </c>
      <c r="K2217" s="1">
        <v>15752.228515625</v>
      </c>
      <c r="L2217" s="1">
        <v>1977028.75</v>
      </c>
      <c r="M2217" s="1">
        <v>34.865642547607422</v>
      </c>
      <c r="N2217" s="1">
        <v>1215.613037109375</v>
      </c>
      <c r="O2217" s="1">
        <v>42383.12890625</v>
      </c>
      <c r="P2217" s="1">
        <v>0.59396505355834961</v>
      </c>
      <c r="Q2217" s="1">
        <v>0.35279449820518494</v>
      </c>
      <c r="R2217" s="1">
        <v>0.20954759418964386</v>
      </c>
      <c r="S2217" s="1">
        <v>0.51002317667007446</v>
      </c>
      <c r="T2217" s="1">
        <v>0.26012364029884338</v>
      </c>
      <c r="U2217" s="1">
        <v>0.13266909122467041</v>
      </c>
      <c r="V2217" s="1">
        <v>54.572525024414063</v>
      </c>
      <c r="W2217" s="1">
        <v>2978.160400390625</v>
      </c>
      <c r="X2217" s="1">
        <v>162525.734375</v>
      </c>
      <c r="Y2217" s="1">
        <v>67.756942749023438</v>
      </c>
      <c r="Z2217" s="1">
        <v>4591.00341796875</v>
      </c>
      <c r="AA2217" s="1">
        <v>311072.34375</v>
      </c>
      <c r="AB2217" s="1">
        <v>0</v>
      </c>
      <c r="AE2217" s="17">
        <f t="shared" si="34"/>
        <v>0.5</v>
      </c>
      <c r="AF2217" cm="1">
        <f t="array" ref="AF2217">1/(1+EXP(-$AI$41-SUMPRODUCT(A2217:AA2217, TRANSPOSE($AI$42:$AI$68))))</f>
        <v>0.11636207408861808</v>
      </c>
      <c r="AG2217" cm="1">
        <f t="array" ref="AG2217">1/(1+EXP(-$AI$71-SUMPRODUCT(A2217:AA2217, TRANSPOSE($AI$72:$AI$98))))</f>
        <v>3.5791031493070488E-2</v>
      </c>
    </row>
    <row r="2218" spans="1:33" x14ac:dyDescent="0.35">
      <c r="A2218" s="1">
        <v>1.5349863767623901</v>
      </c>
      <c r="B2218" s="1">
        <v>2.3561832904815674</v>
      </c>
      <c r="C2218" s="1">
        <v>3.6167089939117432</v>
      </c>
      <c r="D2218" s="1">
        <v>1.4550089836120605</v>
      </c>
      <c r="E2218" s="1">
        <v>2.1170511245727539</v>
      </c>
      <c r="F2218" s="1">
        <v>3.0803284645080566</v>
      </c>
      <c r="G2218" s="1">
        <v>18.359556198120117</v>
      </c>
      <c r="H2218" s="1">
        <v>337.07330322265625</v>
      </c>
      <c r="I2218" s="1">
        <v>6188.51611328125</v>
      </c>
      <c r="J2218" s="1">
        <v>115.33009338378906</v>
      </c>
      <c r="K2218" s="1">
        <v>13301.0302734375</v>
      </c>
      <c r="L2218" s="1">
        <v>1534009.125</v>
      </c>
      <c r="M2218" s="1">
        <v>35.884044647216797</v>
      </c>
      <c r="N2218" s="1">
        <v>1287.6646728515625</v>
      </c>
      <c r="O2218" s="1">
        <v>46206.6171875</v>
      </c>
      <c r="P2218" s="1">
        <v>0.58380389213562012</v>
      </c>
      <c r="Q2218" s="1">
        <v>0.34082698822021484</v>
      </c>
      <c r="R2218" s="1">
        <v>0.19897611439228058</v>
      </c>
      <c r="S2218" s="1">
        <v>0.52123957872390747</v>
      </c>
      <c r="T2218" s="1">
        <v>0.27169069647789001</v>
      </c>
      <c r="U2218" s="1">
        <v>0.14161594212055206</v>
      </c>
      <c r="V2218" s="1">
        <v>55.9365234375</v>
      </c>
      <c r="W2218" s="1">
        <v>3128.894775390625</v>
      </c>
      <c r="X2218" s="1">
        <v>175019.484375</v>
      </c>
      <c r="Y2218" s="1">
        <v>65.0682373046875</v>
      </c>
      <c r="Z2218" s="1">
        <v>4233.87548828125</v>
      </c>
      <c r="AA2218" s="1">
        <v>275490.8125</v>
      </c>
      <c r="AB2218" s="1">
        <v>0</v>
      </c>
      <c r="AE2218" s="17">
        <f t="shared" si="34"/>
        <v>0.5</v>
      </c>
      <c r="AF2218" cm="1">
        <f t="array" ref="AF2218">1/(1+EXP(-$AI$41-SUMPRODUCT(A2218:AA2218, TRANSPOSE($AI$42:$AI$68))))</f>
        <v>0.1171297362768072</v>
      </c>
      <c r="AG2218" cm="1">
        <f t="array" ref="AG2218">1/(1+EXP(-$AI$71-SUMPRODUCT(A2218:AA2218, TRANSPOSE($AI$72:$AI$98))))</f>
        <v>3.7043416134920612E-2</v>
      </c>
    </row>
    <row r="2219" spans="1:33" x14ac:dyDescent="0.35">
      <c r="A2219" s="1">
        <v>2.1332569122314453</v>
      </c>
      <c r="B2219" s="1">
        <v>4.5507850646972656</v>
      </c>
      <c r="C2219" s="1">
        <v>9.7079935073852539</v>
      </c>
      <c r="D2219" s="1">
        <v>2.0185840129852295</v>
      </c>
      <c r="E2219" s="1">
        <v>4.074681282043457</v>
      </c>
      <c r="F2219" s="1">
        <v>8.2250871658325195</v>
      </c>
      <c r="G2219" s="1">
        <v>16.492757797241211</v>
      </c>
      <c r="H2219" s="1">
        <v>272.01104736328125</v>
      </c>
      <c r="I2219" s="1">
        <v>4486.21240234375</v>
      </c>
      <c r="J2219" s="1">
        <v>108.00414276123047</v>
      </c>
      <c r="K2219" s="1">
        <v>11664.89453125</v>
      </c>
      <c r="L2219" s="1">
        <v>1259857</v>
      </c>
      <c r="M2219" s="1">
        <v>37.258594512939453</v>
      </c>
      <c r="N2219" s="1">
        <v>1388.202880859375</v>
      </c>
      <c r="O2219" s="1">
        <v>51722.48828125</v>
      </c>
      <c r="P2219" s="1">
        <v>0.57096004486083984</v>
      </c>
      <c r="Q2219" s="1">
        <v>0.32599538564682007</v>
      </c>
      <c r="R2219" s="1">
        <v>0.1861303299665451</v>
      </c>
      <c r="S2219" s="1">
        <v>0.53354448080062866</v>
      </c>
      <c r="T2219" s="1">
        <v>0.28466972708702087</v>
      </c>
      <c r="U2219" s="1">
        <v>0.15188395977020264</v>
      </c>
      <c r="V2219" s="1">
        <v>56.747978210449219</v>
      </c>
      <c r="W2219" s="1">
        <v>3220.3330078125</v>
      </c>
      <c r="X2219" s="1">
        <v>182747.390625</v>
      </c>
      <c r="Y2219" s="1">
        <v>62.046142578125</v>
      </c>
      <c r="Z2219" s="1">
        <v>3849.723876953125</v>
      </c>
      <c r="AA2219" s="1">
        <v>238860.515625</v>
      </c>
      <c r="AB2219" s="1">
        <v>0</v>
      </c>
      <c r="AE2219" s="17">
        <f t="shared" si="34"/>
        <v>0.5</v>
      </c>
      <c r="AF2219" cm="1">
        <f t="array" ref="AF2219">1/(1+EXP(-$AI$41-SUMPRODUCT(A2219:AA2219, TRANSPOSE($AI$42:$AI$68))))</f>
        <v>0.11760219007584881</v>
      </c>
      <c r="AG2219" cm="1">
        <f t="array" ref="AG2219">1/(1+EXP(-$AI$71-SUMPRODUCT(A2219:AA2219, TRANSPOSE($AI$72:$AI$98))))</f>
        <v>3.8142967561229563E-2</v>
      </c>
    </row>
    <row r="2220" spans="1:33" x14ac:dyDescent="0.35">
      <c r="A2220" s="1">
        <v>2.8566324710845947</v>
      </c>
      <c r="B2220" s="1">
        <v>8.1603488922119141</v>
      </c>
      <c r="C2220" s="1">
        <v>23.311119079589844</v>
      </c>
      <c r="D2220" s="1">
        <v>2.7103779315948486</v>
      </c>
      <c r="E2220" s="1">
        <v>7.3461484909057617</v>
      </c>
      <c r="F2220" s="1">
        <v>19.910839080810547</v>
      </c>
      <c r="G2220" s="1">
        <v>15.511205673217773</v>
      </c>
      <c r="H2220" s="1">
        <v>240.59750366210938</v>
      </c>
      <c r="I2220" s="1">
        <v>3731.957275390625</v>
      </c>
      <c r="J2220" s="1">
        <v>100.77413177490234</v>
      </c>
      <c r="K2220" s="1">
        <v>10155.42578125</v>
      </c>
      <c r="L2220" s="1">
        <v>1023404.1875</v>
      </c>
      <c r="M2220" s="1">
        <v>39.250686645507813</v>
      </c>
      <c r="N2220" s="1">
        <v>1540.616455078125</v>
      </c>
      <c r="O2220" s="1">
        <v>60470.25</v>
      </c>
      <c r="P2220" s="1">
        <v>0.55371975898742676</v>
      </c>
      <c r="Q2220" s="1">
        <v>0.30660557746887207</v>
      </c>
      <c r="R2220" s="1">
        <v>0.16977356374263763</v>
      </c>
      <c r="S2220" s="1">
        <v>0.54786723852157593</v>
      </c>
      <c r="T2220" s="1">
        <v>0.30015850067138672</v>
      </c>
      <c r="U2220" s="1">
        <v>0.16444700956344604</v>
      </c>
      <c r="V2220" s="1">
        <v>57.097026824951172</v>
      </c>
      <c r="W2220" s="1">
        <v>3260.070556640625</v>
      </c>
      <c r="X2220" s="1">
        <v>186140.328125</v>
      </c>
      <c r="Y2220" s="1">
        <v>59.846050262451172</v>
      </c>
      <c r="Z2220" s="1">
        <v>3581.5498046875</v>
      </c>
      <c r="AA2220" s="1">
        <v>214341.609375</v>
      </c>
      <c r="AB2220" s="1">
        <v>0</v>
      </c>
      <c r="AE2220" s="17">
        <f t="shared" si="34"/>
        <v>0.5</v>
      </c>
      <c r="AF2220" cm="1">
        <f t="array" ref="AF2220">1/(1+EXP(-$AI$41-SUMPRODUCT(A2220:AA2220, TRANSPOSE($AI$42:$AI$68))))</f>
        <v>0.12040490425398356</v>
      </c>
      <c r="AG2220" cm="1">
        <f t="array" ref="AG2220">1/(1+EXP(-$AI$71-SUMPRODUCT(A2220:AA2220, TRANSPOSE($AI$72:$AI$98))))</f>
        <v>4.1446697323766817E-2</v>
      </c>
    </row>
    <row r="2221" spans="1:33" x14ac:dyDescent="0.35">
      <c r="A2221" s="1">
        <v>3.6572551727294922</v>
      </c>
      <c r="B2221" s="1">
        <v>13.375514984130859</v>
      </c>
      <c r="C2221" s="1">
        <v>48.917671203613281</v>
      </c>
      <c r="D2221" s="1">
        <v>3.4865024089813232</v>
      </c>
      <c r="E2221" s="1">
        <v>12.155698776245117</v>
      </c>
      <c r="F2221" s="1">
        <v>42.380874633789063</v>
      </c>
      <c r="G2221" s="1">
        <v>16.313692092895508</v>
      </c>
      <c r="H2221" s="1">
        <v>266.13653564453125</v>
      </c>
      <c r="I2221" s="1">
        <v>4341.669921875</v>
      </c>
      <c r="J2221" s="1">
        <v>93.674034118652344</v>
      </c>
      <c r="K2221" s="1">
        <v>8774.82421875</v>
      </c>
      <c r="L2221" s="1">
        <v>821973.25</v>
      </c>
      <c r="M2221" s="1">
        <v>41.691360473632813</v>
      </c>
      <c r="N2221" s="1">
        <v>1738.1695556640625</v>
      </c>
      <c r="O2221" s="1">
        <v>72466.65625</v>
      </c>
      <c r="P2221" s="1">
        <v>0.53415393829345703</v>
      </c>
      <c r="Q2221" s="1">
        <v>0.28532043099403381</v>
      </c>
      <c r="R2221" s="1">
        <v>0.1524050384759903</v>
      </c>
      <c r="S2221" s="1">
        <v>0.56351745128631592</v>
      </c>
      <c r="T2221" s="1">
        <v>0.31755191087722778</v>
      </c>
      <c r="U2221" s="1">
        <v>0.17894604802131653</v>
      </c>
      <c r="V2221" s="1">
        <v>58.451591491699219</v>
      </c>
      <c r="W2221" s="1">
        <v>3416.588623046875</v>
      </c>
      <c r="X2221" s="1">
        <v>199705.03125</v>
      </c>
      <c r="Y2221" s="1">
        <v>57.307765960693359</v>
      </c>
      <c r="Z2221" s="1">
        <v>3284.179931640625</v>
      </c>
      <c r="AA2221" s="1">
        <v>188209.015625</v>
      </c>
      <c r="AB2221" s="1">
        <v>0</v>
      </c>
      <c r="AE2221" s="17">
        <f t="shared" si="34"/>
        <v>0.5</v>
      </c>
      <c r="AF2221" cm="1">
        <f t="array" ref="AF2221">1/(1+EXP(-$AI$41-SUMPRODUCT(A2221:AA2221, TRANSPOSE($AI$42:$AI$68))))</f>
        <v>0.12610986609137415</v>
      </c>
      <c r="AG2221" cm="1">
        <f t="array" ref="AG2221">1/(1+EXP(-$AI$71-SUMPRODUCT(A2221:AA2221, TRANSPOSE($AI$72:$AI$98))))</f>
        <v>4.7395363055742511E-2</v>
      </c>
    </row>
    <row r="2222" spans="1:33" x14ac:dyDescent="0.35">
      <c r="A2222" s="1">
        <v>4.2856326103210449</v>
      </c>
      <c r="B2222" s="1">
        <v>18.366647720336914</v>
      </c>
      <c r="C2222" s="1">
        <v>78.712699890136719</v>
      </c>
      <c r="D2222" s="1">
        <v>4.0901236534118652</v>
      </c>
      <c r="E2222" s="1">
        <v>16.729110717773438</v>
      </c>
      <c r="F2222" s="1">
        <v>68.42413330078125</v>
      </c>
      <c r="G2222" s="1">
        <v>17.714141845703125</v>
      </c>
      <c r="H2222" s="1">
        <v>313.79083251953125</v>
      </c>
      <c r="I2222" s="1">
        <v>5558.53515625</v>
      </c>
      <c r="J2222" s="1">
        <v>86.153266906738281</v>
      </c>
      <c r="K2222" s="1">
        <v>7422.38525390625</v>
      </c>
      <c r="L2222" s="1">
        <v>639462.75</v>
      </c>
      <c r="M2222" s="1">
        <v>44.648269653320313</v>
      </c>
      <c r="N2222" s="1">
        <v>1993.468017578125</v>
      </c>
      <c r="O2222" s="1">
        <v>89004.8984375</v>
      </c>
      <c r="P2222" s="1">
        <v>0.51105523109436035</v>
      </c>
      <c r="Q2222" s="1">
        <v>0.26117745041847229</v>
      </c>
      <c r="R2222" s="1">
        <v>0.13347610831260681</v>
      </c>
      <c r="S2222" s="1">
        <v>0.57942503690719604</v>
      </c>
      <c r="T2222" s="1">
        <v>0.33573338389396667</v>
      </c>
      <c r="U2222" s="1">
        <v>0.19453231990337372</v>
      </c>
      <c r="V2222" s="1">
        <v>59.966384887695313</v>
      </c>
      <c r="W2222" s="1">
        <v>3595.96728515625</v>
      </c>
      <c r="X2222" s="1">
        <v>215637.15625</v>
      </c>
      <c r="Y2222" s="1">
        <v>53.379104614257813</v>
      </c>
      <c r="Z2222" s="1">
        <v>2849.328857421875</v>
      </c>
      <c r="AA2222" s="1">
        <v>152094.625</v>
      </c>
      <c r="AB2222" s="1">
        <v>0</v>
      </c>
      <c r="AE2222" s="17">
        <f t="shared" si="34"/>
        <v>0.5</v>
      </c>
      <c r="AF2222" cm="1">
        <f t="array" ref="AF2222">1/(1+EXP(-$AI$41-SUMPRODUCT(A2222:AA2222, TRANSPOSE($AI$42:$AI$68))))</f>
        <v>0.13191658745035911</v>
      </c>
      <c r="AG2222" cm="1">
        <f t="array" ref="AG2222">1/(1+EXP(-$AI$71-SUMPRODUCT(A2222:AA2222, TRANSPOSE($AI$72:$AI$98))))</f>
        <v>5.336311435386671E-2</v>
      </c>
    </row>
    <row r="2223" spans="1:33" x14ac:dyDescent="0.35">
      <c r="A2223" s="1">
        <v>5.0252933502197266</v>
      </c>
      <c r="B2223" s="1">
        <v>25.253572463989258</v>
      </c>
      <c r="C2223" s="1">
        <v>126.9066162109375</v>
      </c>
      <c r="D2223" s="1">
        <v>4.7910246849060059</v>
      </c>
      <c r="E2223" s="1">
        <v>22.95391845703125</v>
      </c>
      <c r="F2223" s="1">
        <v>109.97278594970703</v>
      </c>
      <c r="G2223" s="1">
        <v>18.986194610595703</v>
      </c>
      <c r="H2223" s="1">
        <v>360.4755859375</v>
      </c>
      <c r="I2223" s="1">
        <v>6844.0595703125</v>
      </c>
      <c r="J2223" s="1">
        <v>76.896247863769531</v>
      </c>
      <c r="K2223" s="1">
        <v>5913.03271484375</v>
      </c>
      <c r="L2223" s="1">
        <v>454690.03125</v>
      </c>
      <c r="M2223" s="1">
        <v>49.056365966796875</v>
      </c>
      <c r="N2223" s="1">
        <v>2406.527099609375</v>
      </c>
      <c r="O2223" s="1">
        <v>118055.46875</v>
      </c>
      <c r="P2223" s="1">
        <v>0.48359441757202148</v>
      </c>
      <c r="Q2223" s="1">
        <v>0.23386356234550476</v>
      </c>
      <c r="R2223" s="1">
        <v>0.11309511214494705</v>
      </c>
      <c r="S2223" s="1">
        <v>0.59390491247177124</v>
      </c>
      <c r="T2223" s="1">
        <v>0.35272303223609924</v>
      </c>
      <c r="U2223" s="1">
        <v>0.20948395133018494</v>
      </c>
      <c r="V2223" s="1">
        <v>61.084999084472656</v>
      </c>
      <c r="W2223" s="1">
        <v>3731.377197265625</v>
      </c>
      <c r="X2223" s="1">
        <v>227931.171875</v>
      </c>
      <c r="Y2223" s="1">
        <v>47.948642730712891</v>
      </c>
      <c r="Z2223" s="1">
        <v>2299.072265625</v>
      </c>
      <c r="AA2223" s="1">
        <v>110237.3984375</v>
      </c>
      <c r="AB2223" s="1">
        <v>0</v>
      </c>
      <c r="AE2223" s="17">
        <f t="shared" si="34"/>
        <v>0.5</v>
      </c>
      <c r="AF2223" cm="1">
        <f t="array" ref="AF2223">1/(1+EXP(-$AI$41-SUMPRODUCT(A2223:AA2223, TRANSPOSE($AI$42:$AI$68))))</f>
        <v>0.14087293217250441</v>
      </c>
      <c r="AG2223" cm="1">
        <f t="array" ref="AG2223">1/(1+EXP(-$AI$71-SUMPRODUCT(A2223:AA2223, TRANSPOSE($AI$72:$AI$98))))</f>
        <v>6.2527504387257488E-2</v>
      </c>
    </row>
    <row r="2224" spans="1:33" x14ac:dyDescent="0.35">
      <c r="A2224" s="1">
        <v>5.6764407157897949</v>
      </c>
      <c r="B2224" s="1">
        <v>32.221981048583984</v>
      </c>
      <c r="C2224" s="1">
        <v>182.90615844726563</v>
      </c>
      <c r="D2224" s="1">
        <v>5.413506031036377</v>
      </c>
      <c r="E2224" s="1">
        <v>29.306047439575195</v>
      </c>
      <c r="F2224" s="1">
        <v>158.64846801757813</v>
      </c>
      <c r="G2224" s="1">
        <v>21.228670120239258</v>
      </c>
      <c r="H2224" s="1">
        <v>450.65643310546875</v>
      </c>
      <c r="I2224" s="1">
        <v>9566.8369140625</v>
      </c>
      <c r="J2224" s="1">
        <v>67.811355590820313</v>
      </c>
      <c r="K2224" s="1">
        <v>4598.3798828125</v>
      </c>
      <c r="L2224" s="1">
        <v>311822.375</v>
      </c>
      <c r="M2224" s="1">
        <v>54.033920288085938</v>
      </c>
      <c r="N2224" s="1">
        <v>2919.66455078125</v>
      </c>
      <c r="O2224" s="1">
        <v>157760.921875</v>
      </c>
      <c r="P2224" s="1">
        <v>0.45414876937866211</v>
      </c>
      <c r="Q2224" s="1">
        <v>0.20625109970569611</v>
      </c>
      <c r="R2224" s="1">
        <v>9.3668684363365173E-2</v>
      </c>
      <c r="S2224" s="1">
        <v>0.60930907726287842</v>
      </c>
      <c r="T2224" s="1">
        <v>0.37125754356384277</v>
      </c>
      <c r="U2224" s="1">
        <v>0.22621059417724609</v>
      </c>
      <c r="V2224" s="1">
        <v>62.744064331054688</v>
      </c>
      <c r="W2224" s="1">
        <v>3936.817626953125</v>
      </c>
      <c r="X2224" s="1">
        <v>247011.9375</v>
      </c>
      <c r="Y2224" s="1">
        <v>42.330886840820313</v>
      </c>
      <c r="Z2224" s="1">
        <v>1791.9039306640625</v>
      </c>
      <c r="AA2224" s="1">
        <v>75852.8828125</v>
      </c>
      <c r="AB2224" s="1">
        <v>0</v>
      </c>
      <c r="AE2224" s="17">
        <f t="shared" si="34"/>
        <v>0.5</v>
      </c>
      <c r="AF2224" cm="1">
        <f t="array" ref="AF2224">1/(1+EXP(-$AI$41-SUMPRODUCT(A2224:AA2224, TRANSPOSE($AI$42:$AI$68))))</f>
        <v>0.15055496327717122</v>
      </c>
      <c r="AG2224" cm="1">
        <f t="array" ref="AG2224">1/(1+EXP(-$AI$71-SUMPRODUCT(A2224:AA2224, TRANSPOSE($AI$72:$AI$98))))</f>
        <v>7.2281430997317583E-2</v>
      </c>
    </row>
    <row r="2225" spans="1:33" x14ac:dyDescent="0.35">
      <c r="A2225" s="1">
        <v>6.3826675415039063</v>
      </c>
      <c r="B2225" s="1">
        <v>40.738445281982422</v>
      </c>
      <c r="C2225" s="1">
        <v>260.01995849609375</v>
      </c>
      <c r="D2225" s="1">
        <v>6.0741734504699707</v>
      </c>
      <c r="E2225" s="1">
        <v>36.895584106445313</v>
      </c>
      <c r="F2225" s="1">
        <v>224.11016845703125</v>
      </c>
      <c r="G2225" s="1">
        <v>22.916147232055664</v>
      </c>
      <c r="H2225" s="1">
        <v>525.1497802734375</v>
      </c>
      <c r="I2225" s="1">
        <v>12034.41015625</v>
      </c>
      <c r="J2225" s="1">
        <v>57.160633087158203</v>
      </c>
      <c r="K2225" s="1">
        <v>3267.337890625</v>
      </c>
      <c r="L2225" s="1">
        <v>186763.109375</v>
      </c>
      <c r="M2225" s="1">
        <v>60.891441345214844</v>
      </c>
      <c r="N2225" s="1">
        <v>3707.767578125</v>
      </c>
      <c r="O2225" s="1">
        <v>225771.3125</v>
      </c>
      <c r="P2225" s="1">
        <v>0.41826629638671875</v>
      </c>
      <c r="Q2225" s="1">
        <v>0.17494669556617737</v>
      </c>
      <c r="R2225" s="1">
        <v>7.3174305260181427E-2</v>
      </c>
      <c r="S2225" s="1">
        <v>0.62053370475769043</v>
      </c>
      <c r="T2225" s="1">
        <v>0.38506206870079041</v>
      </c>
      <c r="U2225" s="1">
        <v>0.23894399404525757</v>
      </c>
      <c r="V2225" s="1">
        <v>64.639816284179688</v>
      </c>
      <c r="W2225" s="1">
        <v>4178.3056640625</v>
      </c>
      <c r="X2225" s="1">
        <v>270084.9375</v>
      </c>
      <c r="Y2225" s="1">
        <v>36.023170471191406</v>
      </c>
      <c r="Z2225" s="1">
        <v>1297.6688232421875</v>
      </c>
      <c r="AA2225" s="1">
        <v>46746.14453125</v>
      </c>
      <c r="AB2225" s="1">
        <v>0</v>
      </c>
      <c r="AE2225" s="17">
        <f t="shared" si="34"/>
        <v>0.5</v>
      </c>
      <c r="AF2225" cm="1">
        <f t="array" ref="AF2225">1/(1+EXP(-$AI$41-SUMPRODUCT(A2225:AA2225, TRANSPOSE($AI$42:$AI$68))))</f>
        <v>0.16335396178465916</v>
      </c>
      <c r="AG2225" cm="1">
        <f t="array" ref="AG2225">1/(1+EXP(-$AI$71-SUMPRODUCT(A2225:AA2225, TRANSPOSE($AI$72:$AI$98))))</f>
        <v>8.493070669243738E-2</v>
      </c>
    </row>
    <row r="2226" spans="1:33" x14ac:dyDescent="0.35">
      <c r="A2226" s="1">
        <v>7.0777096748352051</v>
      </c>
      <c r="B2226" s="1">
        <v>50.093975067138672</v>
      </c>
      <c r="C2226" s="1">
        <v>354.55059814453125</v>
      </c>
      <c r="D2226" s="1">
        <v>6.7111725807189941</v>
      </c>
      <c r="E2226" s="1">
        <v>45.039836883544922</v>
      </c>
      <c r="F2226" s="1">
        <v>302.27011108398438</v>
      </c>
      <c r="G2226" s="1">
        <v>23.669523239135742</v>
      </c>
      <c r="H2226" s="1">
        <v>560.246337890625</v>
      </c>
      <c r="I2226" s="1">
        <v>13260.763671875</v>
      </c>
      <c r="J2226" s="1">
        <v>45.297328948974609</v>
      </c>
      <c r="K2226" s="1">
        <v>2051.847900390625</v>
      </c>
      <c r="L2226" s="1">
        <v>92943.234375</v>
      </c>
      <c r="M2226" s="1">
        <v>69.769851684570313</v>
      </c>
      <c r="N2226" s="1">
        <v>4867.83203125</v>
      </c>
      <c r="O2226" s="1">
        <v>339627.9375</v>
      </c>
      <c r="P2226" s="1">
        <v>0.37919473648071289</v>
      </c>
      <c r="Q2226" s="1">
        <v>0.1437886506319046</v>
      </c>
      <c r="R2226" s="1">
        <v>5.4523900151252747E-2</v>
      </c>
      <c r="S2226" s="1">
        <v>0.62486416101455688</v>
      </c>
      <c r="T2226" s="1">
        <v>0.3904552161693573</v>
      </c>
      <c r="U2226" s="1">
        <v>0.24398148059844971</v>
      </c>
      <c r="V2226" s="1">
        <v>65.827919006347656</v>
      </c>
      <c r="W2226" s="1">
        <v>4333.31494140625</v>
      </c>
      <c r="X2226" s="1">
        <v>285253.09375</v>
      </c>
      <c r="Y2226" s="1">
        <v>30.712553024291992</v>
      </c>
      <c r="Z2226" s="1">
        <v>943.26092529296875</v>
      </c>
      <c r="AA2226" s="1">
        <v>28969.951171875</v>
      </c>
      <c r="AB2226" s="1">
        <v>0</v>
      </c>
      <c r="AE2226" s="17">
        <f t="shared" si="34"/>
        <v>0.5</v>
      </c>
      <c r="AF2226" cm="1">
        <f t="array" ref="AF2226">1/(1+EXP(-$AI$41-SUMPRODUCT(A2226:AA2226, TRANSPOSE($AI$42:$AI$68))))</f>
        <v>0.17750551878713955</v>
      </c>
      <c r="AG2226" cm="1">
        <f t="array" ref="AG2226">1/(1+EXP(-$AI$71-SUMPRODUCT(A2226:AA2226, TRANSPOSE($AI$72:$AI$98))))</f>
        <v>9.7933340190253793E-2</v>
      </c>
    </row>
    <row r="2227" spans="1:33" x14ac:dyDescent="0.35">
      <c r="A2227" s="1">
        <v>7.3281502723693848</v>
      </c>
      <c r="B2227" s="1">
        <v>53.701786041259766</v>
      </c>
      <c r="C2227" s="1">
        <v>393.53475952148438</v>
      </c>
      <c r="D2227" s="1">
        <v>6.9210476875305176</v>
      </c>
      <c r="E2227" s="1">
        <v>47.900901794433594</v>
      </c>
      <c r="F2227" s="1">
        <v>331.5244140625</v>
      </c>
      <c r="G2227" s="1">
        <v>24.758272171020508</v>
      </c>
      <c r="H2227" s="1">
        <v>612.9720458984375</v>
      </c>
      <c r="I2227" s="1">
        <v>15176.12890625</v>
      </c>
      <c r="J2227" s="1">
        <v>35.410770416259766</v>
      </c>
      <c r="K2227" s="1">
        <v>1253.922607421875</v>
      </c>
      <c r="L2227" s="1">
        <v>44402.3671875</v>
      </c>
      <c r="M2227" s="1">
        <v>80.201217651367188</v>
      </c>
      <c r="N2227" s="1">
        <v>6432.2353515625</v>
      </c>
      <c r="O2227" s="1">
        <v>515873.09375</v>
      </c>
      <c r="P2227" s="1">
        <v>0.33796572685241699</v>
      </c>
      <c r="Q2227" s="1">
        <v>0.11422083526849747</v>
      </c>
      <c r="R2227" s="1">
        <v>3.8602728396654129E-2</v>
      </c>
      <c r="S2227" s="1">
        <v>0.62880629301071167</v>
      </c>
      <c r="T2227" s="1">
        <v>0.3953973650932312</v>
      </c>
      <c r="U2227" s="1">
        <v>0.24862834811210632</v>
      </c>
      <c r="V2227" s="1">
        <v>67.546546936035156</v>
      </c>
      <c r="W2227" s="1">
        <v>4562.5361328125</v>
      </c>
      <c r="X2227" s="1">
        <v>308183.5625</v>
      </c>
      <c r="Y2227" s="1">
        <v>27.855068206787109</v>
      </c>
      <c r="Z2227" s="1">
        <v>775.90484619140625</v>
      </c>
      <c r="AA2227" s="1">
        <v>21612.880859375</v>
      </c>
      <c r="AB2227" s="1">
        <v>0</v>
      </c>
      <c r="AE2227" s="17">
        <f t="shared" si="34"/>
        <v>0.5</v>
      </c>
      <c r="AF2227" cm="1">
        <f t="array" ref="AF2227">1/(1+EXP(-$AI$41-SUMPRODUCT(A2227:AA2227, TRANSPOSE($AI$42:$AI$68))))</f>
        <v>0.17839374586511303</v>
      </c>
      <c r="AG2227" cm="1">
        <f t="array" ref="AG2227">1/(1+EXP(-$AI$71-SUMPRODUCT(A2227:AA2227, TRANSPOSE($AI$72:$AI$98))))</f>
        <v>9.6279163342533197E-2</v>
      </c>
    </row>
    <row r="2228" spans="1:33" x14ac:dyDescent="0.35">
      <c r="A2228" s="1">
        <v>7.5482664108276367</v>
      </c>
      <c r="B2228" s="1">
        <v>56.976325988769531</v>
      </c>
      <c r="C2228" s="1">
        <v>430.07247924804688</v>
      </c>
      <c r="D2228" s="1">
        <v>7.0797085762023926</v>
      </c>
      <c r="E2228" s="1">
        <v>50.122272491455078</v>
      </c>
      <c r="F2228" s="1">
        <v>354.85110473632813</v>
      </c>
      <c r="G2228" s="1">
        <v>26.847232818603516</v>
      </c>
      <c r="H2228" s="1">
        <v>720.77392578125</v>
      </c>
      <c r="I2228" s="1">
        <v>19350.78515625</v>
      </c>
      <c r="J2228" s="1">
        <v>28.380779266357422</v>
      </c>
      <c r="K2228" s="1">
        <v>805.4686279296875</v>
      </c>
      <c r="L2228" s="1">
        <v>22859.828125</v>
      </c>
      <c r="M2228" s="1">
        <v>91.341392517089844</v>
      </c>
      <c r="N2228" s="1">
        <v>8343.25</v>
      </c>
      <c r="O2228" s="1">
        <v>762084.0625</v>
      </c>
      <c r="P2228" s="1">
        <v>0.29194855690002441</v>
      </c>
      <c r="Q2228" s="1">
        <v>8.5233956575393677E-2</v>
      </c>
      <c r="R2228" s="1">
        <v>2.4883931502699852E-2</v>
      </c>
      <c r="S2228" s="1">
        <v>0.62741571664810181</v>
      </c>
      <c r="T2228" s="1">
        <v>0.39365047216415405</v>
      </c>
      <c r="U2228" s="1">
        <v>0.24698249995708466</v>
      </c>
      <c r="V2228" s="1">
        <v>71.715774536132813</v>
      </c>
      <c r="W2228" s="1">
        <v>5143.15234375</v>
      </c>
      <c r="X2228" s="1">
        <v>368845.15625</v>
      </c>
      <c r="Y2228" s="1">
        <v>30.236690521240234</v>
      </c>
      <c r="Z2228" s="1">
        <v>914.2574462890625</v>
      </c>
      <c r="AA2228" s="1">
        <v>27644.119140625</v>
      </c>
      <c r="AB2228" s="1">
        <v>0</v>
      </c>
      <c r="AE2228" s="17">
        <f t="shared" si="34"/>
        <v>0.5</v>
      </c>
      <c r="AF2228" cm="1">
        <f t="array" ref="AF2228">1/(1+EXP(-$AI$41-SUMPRODUCT(A2228:AA2228, TRANSPOSE($AI$42:$AI$68))))</f>
        <v>0.17562266116211489</v>
      </c>
      <c r="AG2228" cm="1">
        <f t="array" ref="AG2228">1/(1+EXP(-$AI$71-SUMPRODUCT(A2228:AA2228, TRANSPOSE($AI$72:$AI$98))))</f>
        <v>8.9397960484585273E-2</v>
      </c>
    </row>
    <row r="2229" spans="1:33" x14ac:dyDescent="0.35">
      <c r="A2229" s="1">
        <v>8.3943605422973633</v>
      </c>
      <c r="B2229" s="1">
        <v>70.465286254882813</v>
      </c>
      <c r="C2229" s="1">
        <v>591.51104736328125</v>
      </c>
      <c r="D2229" s="1">
        <v>7.8592615127563477</v>
      </c>
      <c r="E2229" s="1">
        <v>61.767990112304688</v>
      </c>
      <c r="F2229" s="1">
        <v>485.4508056640625</v>
      </c>
      <c r="G2229" s="1">
        <v>25.636682510375977</v>
      </c>
      <c r="H2229" s="1">
        <v>657.239501953125</v>
      </c>
      <c r="I2229" s="1">
        <v>16849.439453125</v>
      </c>
      <c r="J2229" s="1">
        <v>25.532459259033203</v>
      </c>
      <c r="K2229" s="1">
        <v>651.906494140625</v>
      </c>
      <c r="L2229" s="1">
        <v>16644.775390625</v>
      </c>
      <c r="M2229" s="1">
        <v>104.16685485839844</v>
      </c>
      <c r="N2229" s="1">
        <v>10850.7333984375</v>
      </c>
      <c r="O2229" s="1">
        <v>1130286.75</v>
      </c>
      <c r="P2229" s="1">
        <v>0.2396857738494873</v>
      </c>
      <c r="Q2229" s="1">
        <v>5.7449270039796829E-2</v>
      </c>
      <c r="R2229" s="1">
        <v>1.3769772835075855E-2</v>
      </c>
      <c r="S2229" s="1">
        <v>0.61385142803192139</v>
      </c>
      <c r="T2229" s="1">
        <v>0.37681359052658081</v>
      </c>
      <c r="U2229" s="1">
        <v>0.23130755126476288</v>
      </c>
      <c r="V2229" s="1">
        <v>75.363143920898438</v>
      </c>
      <c r="W2229" s="1">
        <v>5679.603515625</v>
      </c>
      <c r="X2229" s="1">
        <v>428032.78125</v>
      </c>
      <c r="Y2229" s="1">
        <v>38.760101318359375</v>
      </c>
      <c r="Z2229" s="1">
        <v>1502.345458984375</v>
      </c>
      <c r="AA2229" s="1">
        <v>58231.0625</v>
      </c>
      <c r="AB2229" s="1">
        <v>0</v>
      </c>
      <c r="AE2229" s="17">
        <f t="shared" si="34"/>
        <v>0.5</v>
      </c>
      <c r="AF2229" cm="1">
        <f t="array" ref="AF2229">1/(1+EXP(-$AI$41-SUMPRODUCT(A2229:AA2229, TRANSPOSE($AI$42:$AI$68))))</f>
        <v>0.20143039926406392</v>
      </c>
      <c r="AG2229" cm="1">
        <f t="array" ref="AG2229">1/(1+EXP(-$AI$71-SUMPRODUCT(A2229:AA2229, TRANSPOSE($AI$72:$AI$98))))</f>
        <v>0.10991477471210452</v>
      </c>
    </row>
    <row r="2230" spans="1:33" x14ac:dyDescent="0.35">
      <c r="A2230" s="1">
        <v>9.0284414291381836</v>
      </c>
      <c r="B2230" s="1">
        <v>81.51275634765625</v>
      </c>
      <c r="C2230" s="1">
        <v>735.93310546875</v>
      </c>
      <c r="D2230" s="1">
        <v>8.4557609558105469</v>
      </c>
      <c r="E2230" s="1">
        <v>71.499893188476563</v>
      </c>
      <c r="F2230" s="1">
        <v>604.58599853515625</v>
      </c>
      <c r="G2230" s="1">
        <v>26.731515884399414</v>
      </c>
      <c r="H2230" s="1">
        <v>714.57391357421875</v>
      </c>
      <c r="I2230" s="1">
        <v>19101.64453125</v>
      </c>
      <c r="J2230" s="1">
        <v>30.738040924072266</v>
      </c>
      <c r="K2230" s="1">
        <v>944.8271484375</v>
      </c>
      <c r="L2230" s="1">
        <v>29042.13671875</v>
      </c>
      <c r="M2230" s="1">
        <v>116.07666778564453</v>
      </c>
      <c r="N2230" s="1">
        <v>13473.79296875</v>
      </c>
      <c r="O2230" s="1">
        <v>1563993</v>
      </c>
      <c r="P2230" s="1">
        <v>0.18644905090332031</v>
      </c>
      <c r="Q2230" s="1">
        <v>3.4763246774673462E-2</v>
      </c>
      <c r="R2230" s="1">
        <v>9.9999997764825821E-3</v>
      </c>
      <c r="S2230" s="1">
        <v>0.60327017307281494</v>
      </c>
      <c r="T2230" s="1">
        <v>0.36393490433692932</v>
      </c>
      <c r="U2230" s="1">
        <v>0.21955107152462006</v>
      </c>
      <c r="V2230" s="1">
        <v>74.519111633300781</v>
      </c>
      <c r="W2230" s="1">
        <v>5553.09814453125</v>
      </c>
      <c r="X2230" s="1">
        <v>413811.9375</v>
      </c>
      <c r="Y2230" s="1">
        <v>50.162082672119141</v>
      </c>
      <c r="Z2230" s="1">
        <v>2516.234619140625</v>
      </c>
      <c r="AA2230" s="1">
        <v>126219.5625</v>
      </c>
      <c r="AB2230" s="1">
        <v>0</v>
      </c>
      <c r="AE2230" s="17">
        <f t="shared" si="34"/>
        <v>0.5</v>
      </c>
      <c r="AF2230" cm="1">
        <f t="array" ref="AF2230">1/(1+EXP(-$AI$41-SUMPRODUCT(A2230:AA2230, TRANSPOSE($AI$42:$AI$68))))</f>
        <v>0.23378202642193197</v>
      </c>
      <c r="AG2230" cm="1">
        <f t="array" ref="AG2230">1/(1+EXP(-$AI$71-SUMPRODUCT(A2230:AA2230, TRANSPOSE($AI$72:$AI$98))))</f>
        <v>0.14443026187995275</v>
      </c>
    </row>
    <row r="2231" spans="1:33" x14ac:dyDescent="0.35">
      <c r="A2231" s="1">
        <v>9.2291460037231445</v>
      </c>
      <c r="B2231" s="1">
        <v>85.177139282226563</v>
      </c>
      <c r="C2231" s="1">
        <v>786.11224365234375</v>
      </c>
      <c r="D2231" s="1">
        <v>8.6977787017822266</v>
      </c>
      <c r="E2231" s="1">
        <v>75.651351928710938</v>
      </c>
      <c r="F2231" s="1">
        <v>657.99871826171875</v>
      </c>
      <c r="G2231" s="1">
        <v>26.710567474365234</v>
      </c>
      <c r="H2231" s="1">
        <v>713.45440673828125</v>
      </c>
      <c r="I2231" s="1">
        <v>19056.771484375</v>
      </c>
      <c r="J2231" s="1">
        <v>40.955917358398438</v>
      </c>
      <c r="K2231" s="1">
        <v>1677.38720703125</v>
      </c>
      <c r="L2231" s="1">
        <v>68698.9296875</v>
      </c>
      <c r="M2231" s="1">
        <v>128.33268737792969</v>
      </c>
      <c r="N2231" s="1">
        <v>16469.279296875</v>
      </c>
      <c r="O2231" s="1">
        <v>2113546.75</v>
      </c>
      <c r="P2231" s="1">
        <v>0.13678431510925293</v>
      </c>
      <c r="Q2231" s="1">
        <v>1.8709948286414146E-2</v>
      </c>
      <c r="R2231" s="1">
        <v>9.9999997764825821E-3</v>
      </c>
      <c r="S2231" s="1">
        <v>0.57949906587600708</v>
      </c>
      <c r="T2231" s="1">
        <v>0.33581915497779846</v>
      </c>
      <c r="U2231" s="1">
        <v>0.19460690021514893</v>
      </c>
      <c r="V2231" s="1">
        <v>75.882583618164063</v>
      </c>
      <c r="W2231" s="1">
        <v>5758.16650390625</v>
      </c>
      <c r="X2231" s="1">
        <v>436944.5625</v>
      </c>
      <c r="Y2231" s="1">
        <v>61.175437927246094</v>
      </c>
      <c r="Z2231" s="1">
        <v>3742.434326171875</v>
      </c>
      <c r="AA2231" s="1">
        <v>228945.046875</v>
      </c>
      <c r="AB2231" s="1">
        <v>0</v>
      </c>
      <c r="AE2231" s="17">
        <f t="shared" si="34"/>
        <v>0.5</v>
      </c>
      <c r="AF2231" cm="1">
        <f t="array" ref="AF2231">1/(1+EXP(-$AI$41-SUMPRODUCT(A2231:AA2231, TRANSPOSE($AI$42:$AI$68))))</f>
        <v>0.26956564815781181</v>
      </c>
      <c r="AG2231" cm="1">
        <f t="array" ref="AG2231">1/(1+EXP(-$AI$71-SUMPRODUCT(A2231:AA2231, TRANSPOSE($AI$72:$AI$98))))</f>
        <v>0.20053428988849251</v>
      </c>
    </row>
    <row r="2232" spans="1:33" x14ac:dyDescent="0.35">
      <c r="A2232" s="1">
        <v>9.7040653228759766</v>
      </c>
      <c r="B2232" s="1">
        <v>94.16888427734375</v>
      </c>
      <c r="C2232" s="1">
        <v>913.82098388671875</v>
      </c>
      <c r="D2232" s="1">
        <v>9.3004026412963867</v>
      </c>
      <c r="E2232" s="1">
        <v>86.497489929199219</v>
      </c>
      <c r="F2232" s="1">
        <v>804.46148681640625</v>
      </c>
      <c r="G2232" s="1">
        <v>27.495756149291992</v>
      </c>
      <c r="H2232" s="1">
        <v>756.0166015625</v>
      </c>
      <c r="I2232" s="1">
        <v>20787.248046875</v>
      </c>
      <c r="J2232" s="1">
        <v>53.552684783935547</v>
      </c>
      <c r="K2232" s="1">
        <v>2867.89013671875</v>
      </c>
      <c r="L2232" s="1">
        <v>153583.21875</v>
      </c>
      <c r="M2232" s="1">
        <v>140.52511596679688</v>
      </c>
      <c r="N2232" s="1">
        <v>19747.30859375</v>
      </c>
      <c r="O2232" s="1">
        <v>2774992.75</v>
      </c>
      <c r="P2232" s="1">
        <v>9.4147443771362305E-2</v>
      </c>
      <c r="Q2232" s="1">
        <v>9.9999997764825821E-3</v>
      </c>
      <c r="R2232" s="1">
        <v>9.9999997764825821E-3</v>
      </c>
      <c r="S2232" s="1">
        <v>0.55339205265045166</v>
      </c>
      <c r="T2232" s="1">
        <v>0.30624276399612427</v>
      </c>
      <c r="U2232" s="1">
        <v>0.16947230696678162</v>
      </c>
      <c r="V2232" s="1">
        <v>79.528724670410156</v>
      </c>
      <c r="W2232" s="1">
        <v>6324.81787109375</v>
      </c>
      <c r="X2232" s="1">
        <v>503004.71875</v>
      </c>
      <c r="Y2232" s="1">
        <v>72.895057678222656</v>
      </c>
      <c r="Z2232" s="1">
        <v>5313.689453125</v>
      </c>
      <c r="AA2232" s="1">
        <v>387341.6875</v>
      </c>
      <c r="AB2232" s="1">
        <v>0</v>
      </c>
      <c r="AE2232" s="17">
        <f t="shared" si="34"/>
        <v>0.5</v>
      </c>
      <c r="AF2232" cm="1">
        <f t="array" ref="AF2232">1/(1+EXP(-$AI$41-SUMPRODUCT(A2232:AA2232, TRANSPOSE($AI$42:$AI$68))))</f>
        <v>0.35030606329155911</v>
      </c>
      <c r="AG2232" cm="1">
        <f t="array" ref="AG2232">1/(1+EXP(-$AI$71-SUMPRODUCT(A2232:AA2232, TRANSPOSE($AI$72:$AI$98))))</f>
        <v>0.32854224407905452</v>
      </c>
    </row>
    <row r="2233" spans="1:33" x14ac:dyDescent="0.35">
      <c r="A2233" s="1">
        <v>9.6225728988647461</v>
      </c>
      <c r="B2233" s="1">
        <v>92.593910217285156</v>
      </c>
      <c r="C2233" s="1">
        <v>890.99163818359375</v>
      </c>
      <c r="D2233" s="1">
        <v>9.3672294616699219</v>
      </c>
      <c r="E2233" s="1">
        <v>87.744987487792969</v>
      </c>
      <c r="F2233" s="1">
        <v>821.92742919921875</v>
      </c>
      <c r="G2233" s="1">
        <v>29.591005325317383</v>
      </c>
      <c r="H2233" s="1">
        <v>875.62762451171875</v>
      </c>
      <c r="I2233" s="1">
        <v>25910.701171875</v>
      </c>
      <c r="J2233" s="1">
        <v>65.605216979980469</v>
      </c>
      <c r="K2233" s="1">
        <v>4304.04443359375</v>
      </c>
      <c r="L2233" s="1">
        <v>282367.78125</v>
      </c>
      <c r="M2233" s="1">
        <v>151.52622985839844</v>
      </c>
      <c r="N2233" s="1">
        <v>22960.19921875</v>
      </c>
      <c r="O2233" s="1">
        <v>3479072.25</v>
      </c>
      <c r="P2233" s="1">
        <v>6.3401460647583008E-2</v>
      </c>
      <c r="Q2233" s="1">
        <v>9.9999997764825821E-3</v>
      </c>
      <c r="R2233" s="1">
        <v>9.9999997764825821E-3</v>
      </c>
      <c r="S2233" s="1">
        <v>0.53406327962875366</v>
      </c>
      <c r="T2233" s="1">
        <v>0.2852235734462738</v>
      </c>
      <c r="U2233" s="1">
        <v>0.15232744812965393</v>
      </c>
      <c r="V2233" s="1">
        <v>80.990058898925781</v>
      </c>
      <c r="W2233" s="1">
        <v>6559.3896484375</v>
      </c>
      <c r="X2233" s="1">
        <v>531245.375</v>
      </c>
      <c r="Y2233" s="1">
        <v>83.440109252929688</v>
      </c>
      <c r="Z2233" s="1">
        <v>6962.251953125</v>
      </c>
      <c r="AA2233" s="1">
        <v>580931.0625</v>
      </c>
      <c r="AB2233" s="1">
        <v>1</v>
      </c>
      <c r="AE2233" s="17">
        <f t="shared" si="34"/>
        <v>0.5</v>
      </c>
      <c r="AF2233" cm="1">
        <f t="array" ref="AF2233">1/(1+EXP(-$AI$41-SUMPRODUCT(A2233:AA2233, TRANSPOSE($AI$42:$AI$68))))</f>
        <v>0.41016077511456606</v>
      </c>
      <c r="AG2233" cm="1">
        <f t="array" ref="AG2233">1/(1+EXP(-$AI$71-SUMPRODUCT(A2233:AA2233, TRANSPOSE($AI$72:$AI$98))))</f>
        <v>0.45921279763542505</v>
      </c>
    </row>
    <row r="2234" spans="1:33" x14ac:dyDescent="0.35">
      <c r="A2234" s="1">
        <v>9.2136316299438477</v>
      </c>
      <c r="B2234" s="1">
        <v>84.891006469726563</v>
      </c>
      <c r="C2234" s="1">
        <v>782.15447998046875</v>
      </c>
      <c r="D2234" s="1">
        <v>9.1079130172729492</v>
      </c>
      <c r="E2234" s="1">
        <v>82.954078674316406</v>
      </c>
      <c r="F2234" s="1">
        <v>755.53851318359375</v>
      </c>
      <c r="G2234" s="1">
        <v>27.645606994628906</v>
      </c>
      <c r="H2234" s="1">
        <v>764.27960205078125</v>
      </c>
      <c r="I2234" s="1">
        <v>21128.97265625</v>
      </c>
      <c r="J2234" s="1">
        <v>81.155197143554688</v>
      </c>
      <c r="K2234" s="1">
        <v>6586.166015625</v>
      </c>
      <c r="L2234" s="1">
        <v>534501.625</v>
      </c>
      <c r="M2234" s="1">
        <v>162.64187622070313</v>
      </c>
      <c r="N2234" s="1">
        <v>26452.380859375</v>
      </c>
      <c r="O2234" s="1">
        <v>4302264.5</v>
      </c>
      <c r="P2234" s="1">
        <v>4.7746181488037109E-2</v>
      </c>
      <c r="Q2234" s="1">
        <v>9.9999997764825821E-3</v>
      </c>
      <c r="R2234" s="1">
        <v>9.9999997764825821E-3</v>
      </c>
      <c r="S2234" s="1">
        <v>0.50303125381469727</v>
      </c>
      <c r="T2234" s="1">
        <v>0.25304043292999268</v>
      </c>
      <c r="U2234" s="1">
        <v>0.12728725373744965</v>
      </c>
      <c r="V2234" s="1">
        <v>81.973945617675781</v>
      </c>
      <c r="W2234" s="1">
        <v>6719.7275390625</v>
      </c>
      <c r="X2234" s="1">
        <v>550842.625</v>
      </c>
      <c r="Y2234" s="1">
        <v>93.144821166992188</v>
      </c>
      <c r="Z2234" s="1">
        <v>8675.9580078125</v>
      </c>
      <c r="AA2234" s="1">
        <v>808120.5</v>
      </c>
      <c r="AB2234" s="1">
        <v>1</v>
      </c>
      <c r="AE2234" s="17">
        <f t="shared" si="34"/>
        <v>0.5</v>
      </c>
      <c r="AF2234" cm="1">
        <f t="array" ref="AF2234">1/(1+EXP(-$AI$41-SUMPRODUCT(A2234:AA2234, TRANSPOSE($AI$42:$AI$68))))</f>
        <v>0.43011002147171129</v>
      </c>
      <c r="AG2234" cm="1">
        <f t="array" ref="AG2234">1/(1+EXP(-$AI$71-SUMPRODUCT(A2234:AA2234, TRANSPOSE($AI$72:$AI$98))))</f>
        <v>0.52841935306000398</v>
      </c>
    </row>
    <row r="2235" spans="1:33" x14ac:dyDescent="0.35">
      <c r="A2235" s="1">
        <v>9.1469240188598633</v>
      </c>
      <c r="B2235" s="1">
        <v>83.666221618652344</v>
      </c>
      <c r="C2235" s="1">
        <v>765.28857421875</v>
      </c>
      <c r="D2235" s="1">
        <v>9.1207561492919922</v>
      </c>
      <c r="E2235" s="1">
        <v>83.188194274902344</v>
      </c>
      <c r="F2235" s="1">
        <v>758.73919677734375</v>
      </c>
      <c r="G2235" s="1">
        <v>27.784055709838867</v>
      </c>
      <c r="H2235" s="1">
        <v>771.9537353515625</v>
      </c>
      <c r="I2235" s="1">
        <v>21448.005859375</v>
      </c>
      <c r="J2235" s="1">
        <v>96.213035583496094</v>
      </c>
      <c r="K2235" s="1">
        <v>9256.9482421875</v>
      </c>
      <c r="L2235" s="1">
        <v>890639.0625</v>
      </c>
      <c r="M2235" s="1">
        <v>174.290771484375</v>
      </c>
      <c r="N2235" s="1">
        <v>30377.2734375</v>
      </c>
      <c r="O2235" s="1">
        <v>5294478.5</v>
      </c>
      <c r="P2235" s="1">
        <v>4.0349960327148438E-2</v>
      </c>
      <c r="Q2235" s="1">
        <v>9.9999997764825821E-3</v>
      </c>
      <c r="R2235" s="1">
        <v>9.9999997764825821E-3</v>
      </c>
      <c r="S2235" s="1">
        <v>0.48818138241767883</v>
      </c>
      <c r="T2235" s="1">
        <v>0.23832106590270996</v>
      </c>
      <c r="U2235" s="1">
        <v>0.1163439080119133</v>
      </c>
      <c r="V2235" s="1">
        <v>83.019142150878906</v>
      </c>
      <c r="W2235" s="1">
        <v>6892.177734375</v>
      </c>
      <c r="X2235" s="1">
        <v>572182.6875</v>
      </c>
      <c r="Y2235" s="1">
        <v>103.28860473632813</v>
      </c>
      <c r="Z2235" s="1">
        <v>10668.5361328125</v>
      </c>
      <c r="AA2235" s="1">
        <v>1101938.125</v>
      </c>
      <c r="AB2235" s="1">
        <v>1</v>
      </c>
      <c r="AE2235" s="17">
        <f t="shared" si="34"/>
        <v>0.5</v>
      </c>
      <c r="AF2235" cm="1">
        <f t="array" ref="AF2235">1/(1+EXP(-$AI$41-SUMPRODUCT(A2235:AA2235, TRANSPOSE($AI$42:$AI$68))))</f>
        <v>0.44942181320689278</v>
      </c>
      <c r="AG2235" cm="1">
        <f t="array" ref="AG2235">1/(1+EXP(-$AI$71-SUMPRODUCT(A2235:AA2235, TRANSPOSE($AI$72:$AI$98))))</f>
        <v>0.56754223638409862</v>
      </c>
    </row>
    <row r="2236" spans="1:33" x14ac:dyDescent="0.35">
      <c r="A2236" s="1">
        <v>8.9009504318237305</v>
      </c>
      <c r="B2236" s="1">
        <v>79.226921081542969</v>
      </c>
      <c r="C2236" s="1">
        <v>705.19488525390625</v>
      </c>
      <c r="D2236" s="1">
        <v>8.9009504318237305</v>
      </c>
      <c r="E2236" s="1">
        <v>79.226921081542969</v>
      </c>
      <c r="F2236" s="1">
        <v>705.19488525390625</v>
      </c>
      <c r="G2236" s="1">
        <v>28.922353744506836</v>
      </c>
      <c r="H2236" s="1">
        <v>836.5025634765625</v>
      </c>
      <c r="I2236" s="1">
        <v>24193.623046875</v>
      </c>
      <c r="J2236" s="1">
        <v>108.82572937011719</v>
      </c>
      <c r="K2236" s="1">
        <v>11843.0390625</v>
      </c>
      <c r="L2236" s="1">
        <v>1288827.375</v>
      </c>
      <c r="M2236" s="1">
        <v>186.06268310546875</v>
      </c>
      <c r="N2236" s="1">
        <v>34619.3203125</v>
      </c>
      <c r="O2236" s="1">
        <v>6441364</v>
      </c>
      <c r="P2236" s="1">
        <v>4.7734975814819336E-2</v>
      </c>
      <c r="Q2236" s="1">
        <v>9.9999997764825821E-3</v>
      </c>
      <c r="R2236" s="1">
        <v>9.9999997764825821E-3</v>
      </c>
      <c r="S2236" s="1">
        <v>0.4780057966709137</v>
      </c>
      <c r="T2236" s="1">
        <v>0.22848954796791077</v>
      </c>
      <c r="U2236" s="1">
        <v>0.10921932756900787</v>
      </c>
      <c r="V2236" s="1">
        <v>84.248008728027344</v>
      </c>
      <c r="W2236" s="1">
        <v>7097.72705078125</v>
      </c>
      <c r="X2236" s="1">
        <v>597969.375</v>
      </c>
      <c r="Y2236" s="1">
        <v>112.00187683105469</v>
      </c>
      <c r="Z2236" s="1">
        <v>12544.4208984375</v>
      </c>
      <c r="AA2236" s="1">
        <v>1404998.625</v>
      </c>
      <c r="AB2236" s="1">
        <v>1</v>
      </c>
      <c r="AE2236" s="17">
        <f t="shared" si="34"/>
        <v>0.5</v>
      </c>
      <c r="AF2236" cm="1">
        <f t="array" ref="AF2236">1/(1+EXP(-$AI$41-SUMPRODUCT(A2236:AA2236, TRANSPOSE($AI$42:$AI$68))))</f>
        <v>0.42737063080249982</v>
      </c>
      <c r="AG2236" cm="1">
        <f t="array" ref="AG2236">1/(1+EXP(-$AI$71-SUMPRODUCT(A2236:AA2236, TRANSPOSE($AI$72:$AI$98))))</f>
        <v>0.53347958568740239</v>
      </c>
    </row>
    <row r="2237" spans="1:33" x14ac:dyDescent="0.35">
      <c r="A2237" s="1">
        <v>8.7138261795043945</v>
      </c>
      <c r="B2237" s="1">
        <v>75.930763244628906</v>
      </c>
      <c r="C2237" s="1">
        <v>661.64752197265625</v>
      </c>
      <c r="D2237" s="1">
        <v>8.6759614944458008</v>
      </c>
      <c r="E2237" s="1">
        <v>75.272308349609375</v>
      </c>
      <c r="F2237" s="1">
        <v>653.05963134765625</v>
      </c>
      <c r="G2237" s="1">
        <v>26.0830078125</v>
      </c>
      <c r="H2237" s="1">
        <v>680.32330322265625</v>
      </c>
      <c r="I2237" s="1">
        <v>17744.876953125</v>
      </c>
      <c r="J2237" s="1">
        <v>125.30180358886719</v>
      </c>
      <c r="K2237" s="1">
        <v>15700.5419921875</v>
      </c>
      <c r="L2237" s="1">
        <v>1967306.25</v>
      </c>
      <c r="M2237" s="1">
        <v>198.82327270507813</v>
      </c>
      <c r="N2237" s="1">
        <v>39530.6953125</v>
      </c>
      <c r="O2237" s="1">
        <v>7859622</v>
      </c>
      <c r="P2237" s="1">
        <v>6.7404270172119141E-2</v>
      </c>
      <c r="Q2237" s="1">
        <v>9.9999997764825821E-3</v>
      </c>
      <c r="R2237" s="1">
        <v>9.9999997764825821E-3</v>
      </c>
      <c r="S2237" s="1">
        <v>0.46180719137191772</v>
      </c>
      <c r="T2237" s="1">
        <v>0.21326588094234467</v>
      </c>
      <c r="U2237" s="1">
        <v>9.8487719893455505E-2</v>
      </c>
      <c r="V2237" s="1">
        <v>85.06524658203125</v>
      </c>
      <c r="W2237" s="1">
        <v>7236.09619140625</v>
      </c>
      <c r="X2237" s="1">
        <v>615540.3125</v>
      </c>
      <c r="Y2237" s="1">
        <v>121.66548156738281</v>
      </c>
      <c r="Z2237" s="1">
        <v>14802.4892578125</v>
      </c>
      <c r="AA2237" s="1">
        <v>1800952</v>
      </c>
      <c r="AB2237" s="1">
        <v>1</v>
      </c>
      <c r="AE2237" s="17">
        <f t="shared" si="34"/>
        <v>0.5</v>
      </c>
      <c r="AF2237" cm="1">
        <f t="array" ref="AF2237">1/(1+EXP(-$AI$41-SUMPRODUCT(A2237:AA2237, TRANSPOSE($AI$42:$AI$68))))</f>
        <v>0.38798077345854698</v>
      </c>
      <c r="AG2237" cm="1">
        <f t="array" ref="AG2237">1/(1+EXP(-$AI$71-SUMPRODUCT(A2237:AA2237, TRANSPOSE($AI$72:$AI$98))))</f>
        <v>0.45733677082429908</v>
      </c>
    </row>
    <row r="2238" spans="1:33" x14ac:dyDescent="0.35">
      <c r="A2238" s="1">
        <v>8.2469778060913086</v>
      </c>
      <c r="B2238" s="1">
        <v>68.012641906738281</v>
      </c>
      <c r="C2238" s="1">
        <v>560.89874267578125</v>
      </c>
      <c r="D2238" s="1">
        <v>8.1170587539672852</v>
      </c>
      <c r="E2238" s="1">
        <v>65.886642456054688</v>
      </c>
      <c r="F2238" s="1">
        <v>534.80572509765625</v>
      </c>
      <c r="G2238" s="1">
        <v>22.239679336547852</v>
      </c>
      <c r="H2238" s="1">
        <v>494.60333251953125</v>
      </c>
      <c r="I2238" s="1">
        <v>10999.8193359375</v>
      </c>
      <c r="J2238" s="1">
        <v>140.91921997070313</v>
      </c>
      <c r="K2238" s="1">
        <v>19858.2265625</v>
      </c>
      <c r="L2238" s="1">
        <v>2798405.75</v>
      </c>
      <c r="M2238" s="1">
        <v>211.14717102050781</v>
      </c>
      <c r="N2238" s="1">
        <v>44583.12890625</v>
      </c>
      <c r="O2238" s="1">
        <v>9413601</v>
      </c>
      <c r="P2238" s="1">
        <v>9.6348047256469727E-2</v>
      </c>
      <c r="Q2238" s="1">
        <v>9.9999997764825821E-3</v>
      </c>
      <c r="R2238" s="1">
        <v>9.9999997764825821E-3</v>
      </c>
      <c r="S2238" s="1">
        <v>0.44201734662055969</v>
      </c>
      <c r="T2238" s="1">
        <v>0.19537933170795441</v>
      </c>
      <c r="U2238" s="1">
        <v>8.6361058056354523E-2</v>
      </c>
      <c r="V2238" s="1">
        <v>86.595993041992188</v>
      </c>
      <c r="W2238" s="1">
        <v>7498.8662109375</v>
      </c>
      <c r="X2238" s="1">
        <v>649371.75</v>
      </c>
      <c r="Y2238" s="1">
        <v>131.55503845214844</v>
      </c>
      <c r="Z2238" s="1">
        <v>17306.728515625</v>
      </c>
      <c r="AA2238" s="1">
        <v>2276787.25</v>
      </c>
      <c r="AB2238" s="1">
        <v>0</v>
      </c>
      <c r="AE2238" s="17">
        <f t="shared" si="34"/>
        <v>0.5</v>
      </c>
      <c r="AF2238" cm="1">
        <f t="array" ref="AF2238">1/(1+EXP(-$AI$41-SUMPRODUCT(A2238:AA2238, TRANSPOSE($AI$42:$AI$68))))</f>
        <v>0.31615764075172215</v>
      </c>
      <c r="AG2238" cm="1">
        <f t="array" ref="AG2238">1/(1+EXP(-$AI$71-SUMPRODUCT(A2238:AA2238, TRANSPOSE($AI$72:$AI$98))))</f>
        <v>0.32648155099107939</v>
      </c>
    </row>
    <row r="2239" spans="1:33" x14ac:dyDescent="0.35">
      <c r="A2239" s="1">
        <v>7.6450152397155762</v>
      </c>
      <c r="B2239" s="1">
        <v>58.446258544921875</v>
      </c>
      <c r="C2239" s="1">
        <v>446.82254028320313</v>
      </c>
      <c r="D2239" s="1">
        <v>7.4262828826904297</v>
      </c>
      <c r="E2239" s="1">
        <v>55.149677276611328</v>
      </c>
      <c r="F2239" s="1">
        <v>409.55709838867188</v>
      </c>
      <c r="G2239" s="1">
        <v>23.258853912353516</v>
      </c>
      <c r="H2239" s="1">
        <v>540.97430419921875</v>
      </c>
      <c r="I2239" s="1">
        <v>12582.44140625</v>
      </c>
      <c r="J2239" s="1">
        <v>151.59556579589844</v>
      </c>
      <c r="K2239" s="1">
        <v>22981.21484375</v>
      </c>
      <c r="L2239" s="1">
        <v>3483850.5</v>
      </c>
      <c r="M2239" s="1">
        <v>224.46031188964844</v>
      </c>
      <c r="N2239" s="1">
        <v>50382.4296875</v>
      </c>
      <c r="O2239" s="1">
        <v>11308856</v>
      </c>
      <c r="P2239" s="1">
        <v>0.12791109085083008</v>
      </c>
      <c r="Q2239" s="1">
        <v>1.636124774813652E-2</v>
      </c>
      <c r="R2239" s="1">
        <v>9.9999997764825821E-3</v>
      </c>
      <c r="S2239" s="1">
        <v>0.42477327585220337</v>
      </c>
      <c r="T2239" s="1">
        <v>0.18043233454227448</v>
      </c>
      <c r="U2239" s="1">
        <v>7.6642833650112152E-2</v>
      </c>
      <c r="V2239" s="1">
        <v>87.591796875</v>
      </c>
      <c r="W2239" s="1">
        <v>7672.32275390625</v>
      </c>
      <c r="X2239" s="1">
        <v>672032.5625</v>
      </c>
      <c r="Y2239" s="1">
        <v>142.64151000976563</v>
      </c>
      <c r="Z2239" s="1">
        <v>20346.599609375</v>
      </c>
      <c r="AA2239" s="1">
        <v>2902269.75</v>
      </c>
      <c r="AB2239" s="1">
        <v>0</v>
      </c>
      <c r="AE2239" s="17">
        <f t="shared" si="34"/>
        <v>0.5</v>
      </c>
      <c r="AF2239" cm="1">
        <f t="array" ref="AF2239">1/(1+EXP(-$AI$41-SUMPRODUCT(A2239:AA2239, TRANSPOSE($AI$42:$AI$68))))</f>
        <v>0.25116178225996533</v>
      </c>
      <c r="AG2239" cm="1">
        <f t="array" ref="AG2239">1/(1+EXP(-$AI$71-SUMPRODUCT(A2239:AA2239, TRANSPOSE($AI$72:$AI$98))))</f>
        <v>0.21260379988646028</v>
      </c>
    </row>
    <row r="2240" spans="1:33" x14ac:dyDescent="0.35">
      <c r="A2240" s="1">
        <v>6.8207159042358398</v>
      </c>
      <c r="B2240" s="1">
        <v>46.522167205810547</v>
      </c>
      <c r="C2240" s="1">
        <v>317.31448364257813</v>
      </c>
      <c r="D2240" s="1">
        <v>6.5906243324279785</v>
      </c>
      <c r="E2240" s="1">
        <v>43.436328887939453</v>
      </c>
      <c r="F2240" s="1">
        <v>286.27252197265625</v>
      </c>
      <c r="G2240" s="1">
        <v>28.502023696899414</v>
      </c>
      <c r="H2240" s="1">
        <v>812.3653564453125</v>
      </c>
      <c r="I2240" s="1">
        <v>23154.056640625</v>
      </c>
      <c r="J2240" s="1">
        <v>155.09898376464844</v>
      </c>
      <c r="K2240" s="1">
        <v>24055.6953125</v>
      </c>
      <c r="L2240" s="1">
        <v>3731013.75</v>
      </c>
      <c r="M2240" s="1">
        <v>236.28990173339844</v>
      </c>
      <c r="N2240" s="1">
        <v>55832.91796875</v>
      </c>
      <c r="O2240" s="1">
        <v>13192755</v>
      </c>
      <c r="P2240" s="1">
        <v>0.15488886833190918</v>
      </c>
      <c r="Q2240" s="1">
        <v>2.3990562185645103E-2</v>
      </c>
      <c r="R2240" s="1">
        <v>9.9999997764825821E-3</v>
      </c>
      <c r="S2240" s="1">
        <v>0.42322510480880737</v>
      </c>
      <c r="T2240" s="1">
        <v>0.17911948263645172</v>
      </c>
      <c r="U2240" s="1">
        <v>7.5807861983776093E-2</v>
      </c>
      <c r="V2240" s="1">
        <v>86.856376647949219</v>
      </c>
      <c r="W2240" s="1">
        <v>7544.0302734375</v>
      </c>
      <c r="X2240" s="1">
        <v>655247.125</v>
      </c>
      <c r="Y2240" s="1">
        <v>153.67529296875</v>
      </c>
      <c r="Z2240" s="1">
        <v>23616.095703125</v>
      </c>
      <c r="AA2240" s="1">
        <v>3629210.5</v>
      </c>
      <c r="AB2240" s="1">
        <v>0</v>
      </c>
      <c r="AE2240" s="17">
        <f t="shared" si="34"/>
        <v>0.5</v>
      </c>
      <c r="AF2240" cm="1">
        <f t="array" ref="AF2240">1/(1+EXP(-$AI$41-SUMPRODUCT(A2240:AA2240, TRANSPOSE($AI$42:$AI$68))))</f>
        <v>0.19026568468502814</v>
      </c>
      <c r="AG2240" cm="1">
        <f t="array" ref="AG2240">1/(1+EXP(-$AI$71-SUMPRODUCT(A2240:AA2240, TRANSPOSE($AI$72:$AI$98))))</f>
        <v>0.11668093835909107</v>
      </c>
    </row>
    <row r="2241" spans="1:33" x14ac:dyDescent="0.35">
      <c r="A2241" s="1">
        <v>5.6257824897766113</v>
      </c>
      <c r="B2241" s="1">
        <v>31.649429321289063</v>
      </c>
      <c r="C2241" s="1">
        <v>178.05279541015625</v>
      </c>
      <c r="D2241" s="1">
        <v>5.4022207260131836</v>
      </c>
      <c r="E2241" s="1">
        <v>29.183988571166992</v>
      </c>
      <c r="F2241" s="1">
        <v>157.65835571289063</v>
      </c>
      <c r="G2241" s="1">
        <v>28.861566543579102</v>
      </c>
      <c r="H2241" s="1">
        <v>832.99005126953125</v>
      </c>
      <c r="I2241" s="1">
        <v>24041.396484375</v>
      </c>
      <c r="J2241" s="1">
        <v>150.90425109863281</v>
      </c>
      <c r="K2241" s="1">
        <v>22772.09375</v>
      </c>
      <c r="L2241" s="1">
        <v>3436405.75</v>
      </c>
      <c r="M2241" s="1">
        <v>247.35165405273438</v>
      </c>
      <c r="N2241" s="1">
        <v>61182.83984375</v>
      </c>
      <c r="O2241" s="1">
        <v>15133677</v>
      </c>
      <c r="P2241" s="1">
        <v>0.18026137351989746</v>
      </c>
      <c r="Q2241" s="1">
        <v>3.2494161278009415E-2</v>
      </c>
      <c r="R2241" s="1">
        <v>9.9999997764825821E-3</v>
      </c>
      <c r="S2241" s="1">
        <v>0.39724141359329224</v>
      </c>
      <c r="T2241" s="1">
        <v>0.15780073404312134</v>
      </c>
      <c r="U2241" s="1">
        <v>6.2684990465641022E-2</v>
      </c>
      <c r="V2241" s="1">
        <v>88.049301147460938</v>
      </c>
      <c r="W2241" s="1">
        <v>7752.67919921875</v>
      </c>
      <c r="X2241" s="1">
        <v>682618</v>
      </c>
      <c r="Y2241" s="1">
        <v>161.00608825683594</v>
      </c>
      <c r="Z2241" s="1">
        <v>25922.9609375</v>
      </c>
      <c r="AA2241" s="1">
        <v>4173754.5</v>
      </c>
      <c r="AB2241" s="1">
        <v>0</v>
      </c>
      <c r="AE2241" s="17">
        <f t="shared" si="34"/>
        <v>0.5</v>
      </c>
      <c r="AF2241" cm="1">
        <f t="array" ref="AF2241">1/(1+EXP(-$AI$41-SUMPRODUCT(A2241:AA2241, TRANSPOSE($AI$42:$AI$68))))</f>
        <v>0.13943566930243986</v>
      </c>
      <c r="AG2241" cm="1">
        <f t="array" ref="AG2241">1/(1+EXP(-$AI$71-SUMPRODUCT(A2241:AA2241, TRANSPOSE($AI$72:$AI$98))))</f>
        <v>5.6188047463307758E-2</v>
      </c>
    </row>
    <row r="2242" spans="1:33" x14ac:dyDescent="0.35">
      <c r="A2242" s="1">
        <v>4.7344069480895996</v>
      </c>
      <c r="B2242" s="1">
        <v>22.414609909057617</v>
      </c>
      <c r="C2242" s="1">
        <v>106.11988067626953</v>
      </c>
      <c r="D2242" s="1">
        <v>4.5435543060302734</v>
      </c>
      <c r="E2242" s="1">
        <v>20.643886566162109</v>
      </c>
      <c r="F2242" s="1">
        <v>93.796615600585938</v>
      </c>
      <c r="G2242" s="1">
        <v>29.787179946899414</v>
      </c>
      <c r="H2242" s="1">
        <v>887.27606201171875</v>
      </c>
      <c r="I2242" s="1">
        <v>26429.453125</v>
      </c>
      <c r="J2242" s="1">
        <v>140.76502990722656</v>
      </c>
      <c r="K2242" s="1">
        <v>19814.79296875</v>
      </c>
      <c r="L2242" s="1">
        <v>2789230</v>
      </c>
      <c r="M2242" s="1">
        <v>256.90869140625</v>
      </c>
      <c r="N2242" s="1">
        <v>66002.078125</v>
      </c>
      <c r="O2242" s="1">
        <v>16956506</v>
      </c>
      <c r="P2242" s="1">
        <v>0.19925451278686523</v>
      </c>
      <c r="Q2242" s="1">
        <v>3.9702359586954117E-2</v>
      </c>
      <c r="R2242" s="1">
        <v>9.9999997764825821E-3</v>
      </c>
      <c r="S2242" s="1">
        <v>0.38653659820556641</v>
      </c>
      <c r="T2242" s="1">
        <v>0.14941054582595825</v>
      </c>
      <c r="U2242" s="1">
        <v>5.7752642780542374E-2</v>
      </c>
      <c r="V2242" s="1">
        <v>87.840339660644531</v>
      </c>
      <c r="W2242" s="1">
        <v>7715.92529296875</v>
      </c>
      <c r="X2242" s="1">
        <v>677769.5</v>
      </c>
      <c r="Y2242" s="1">
        <v>164.54464721679688</v>
      </c>
      <c r="Z2242" s="1">
        <v>27074.94140625</v>
      </c>
      <c r="AA2242" s="1">
        <v>4455036.5</v>
      </c>
      <c r="AB2242" s="1">
        <v>0</v>
      </c>
      <c r="AE2242" s="17">
        <f t="shared" si="34"/>
        <v>0.5</v>
      </c>
      <c r="AF2242" cm="1">
        <f t="array" ref="AF2242">1/(1+EXP(-$AI$41-SUMPRODUCT(A2242:AA2242, TRANSPOSE($AI$42:$AI$68))))</f>
        <v>0.11627006325159514</v>
      </c>
      <c r="AG2242" cm="1">
        <f t="array" ref="AG2242">1/(1+EXP(-$AI$71-SUMPRODUCT(A2242:AA2242, TRANSPOSE($AI$72:$AI$98))))</f>
        <v>3.5204612260078906E-2</v>
      </c>
    </row>
    <row r="2243" spans="1:33" x14ac:dyDescent="0.35">
      <c r="A2243" s="1">
        <v>3.2026734352111816</v>
      </c>
      <c r="B2243" s="1">
        <v>10.25711727142334</v>
      </c>
      <c r="C2243" s="1">
        <v>32.850196838378906</v>
      </c>
      <c r="D2243" s="1">
        <v>3.0713629722595215</v>
      </c>
      <c r="E2243" s="1">
        <v>9.4332704544067383</v>
      </c>
      <c r="F2243" s="1">
        <v>28.972997665405273</v>
      </c>
      <c r="G2243" s="1">
        <v>32.1373291015625</v>
      </c>
      <c r="H2243" s="1">
        <v>1032.807861328125</v>
      </c>
      <c r="I2243" s="1">
        <v>33191.6875</v>
      </c>
      <c r="J2243" s="1">
        <v>131.76351928710938</v>
      </c>
      <c r="K2243" s="1">
        <v>17361.625</v>
      </c>
      <c r="L2243" s="1">
        <v>2287628.75</v>
      </c>
      <c r="M2243" s="1">
        <v>262.74234008789063</v>
      </c>
      <c r="N2243" s="1">
        <v>69033.5390625</v>
      </c>
      <c r="O2243" s="1">
        <v>18138034</v>
      </c>
      <c r="P2243" s="1">
        <v>0.21050930023193359</v>
      </c>
      <c r="Q2243" s="1">
        <v>4.4314164668321609E-2</v>
      </c>
      <c r="R2243" s="1">
        <v>9.9999997764825821E-3</v>
      </c>
      <c r="S2243" s="1">
        <v>0.36758124828338623</v>
      </c>
      <c r="T2243" s="1">
        <v>0.13511598110198975</v>
      </c>
      <c r="U2243" s="1">
        <v>4.966609925031662E-2</v>
      </c>
      <c r="V2243" s="1">
        <v>87.975570678710938</v>
      </c>
      <c r="W2243" s="1">
        <v>7739.701171875</v>
      </c>
      <c r="X2243" s="1">
        <v>680904.625</v>
      </c>
      <c r="Y2243" s="1">
        <v>164.4534912109375</v>
      </c>
      <c r="Z2243" s="1">
        <v>27044.951171875</v>
      </c>
      <c r="AA2243" s="1">
        <v>4447636.5</v>
      </c>
      <c r="AB2243" s="1">
        <v>0</v>
      </c>
      <c r="AE2243" s="17">
        <f t="shared" ref="AE2243:AE2306" si="35">0.5</f>
        <v>0.5</v>
      </c>
      <c r="AF2243" cm="1">
        <f t="array" ref="AF2243">1/(1+EXP(-$AI$41-SUMPRODUCT(A2243:AA2243, TRANSPOSE($AI$42:$AI$68))))</f>
        <v>0.10195886552686216</v>
      </c>
      <c r="AG2243" cm="1">
        <f t="array" ref="AG2243">1/(1+EXP(-$AI$71-SUMPRODUCT(A2243:AA2243, TRANSPOSE($AI$72:$AI$98))))</f>
        <v>2.5023304066757894E-2</v>
      </c>
    </row>
    <row r="2244" spans="1:33" x14ac:dyDescent="0.35">
      <c r="A2244" s="1">
        <v>3.1230137348175049</v>
      </c>
      <c r="B2244" s="1">
        <v>9.7532148361206055</v>
      </c>
      <c r="C2244" s="1">
        <v>30.459423065185547</v>
      </c>
      <c r="D2244" s="1">
        <v>3.0178995132446289</v>
      </c>
      <c r="E2244" s="1">
        <v>9.1077175140380859</v>
      </c>
      <c r="F2244" s="1">
        <v>27.486175537109375</v>
      </c>
      <c r="G2244" s="1">
        <v>17.803434371948242</v>
      </c>
      <c r="H2244" s="1">
        <v>316.9622802734375</v>
      </c>
      <c r="I2244" s="1">
        <v>5643.01708984375</v>
      </c>
      <c r="J2244" s="1">
        <v>81.1302490234375</v>
      </c>
      <c r="K2244" s="1">
        <v>6582.1171875</v>
      </c>
      <c r="L2244" s="1">
        <v>534008.8125</v>
      </c>
      <c r="M2244" s="1">
        <v>55.515304565429688</v>
      </c>
      <c r="N2244" s="1">
        <v>3081.948974609375</v>
      </c>
      <c r="O2244" s="1">
        <v>171095.34375</v>
      </c>
      <c r="P2244" s="1">
        <v>0.53637170791625977</v>
      </c>
      <c r="Q2244" s="1">
        <v>0.28769460320472717</v>
      </c>
      <c r="R2244" s="1">
        <v>0.15431125462055206</v>
      </c>
      <c r="S2244" s="1">
        <v>0.57608944177627563</v>
      </c>
      <c r="T2244" s="1">
        <v>0.33187904953956604</v>
      </c>
      <c r="U2244" s="1">
        <v>0.19119201600551605</v>
      </c>
      <c r="V2244" s="1">
        <v>60.452701568603516</v>
      </c>
      <c r="W2244" s="1">
        <v>3654.529052734375</v>
      </c>
      <c r="X2244" s="1">
        <v>220926.15625</v>
      </c>
      <c r="Y2244" s="1">
        <v>34.680900573730469</v>
      </c>
      <c r="Z2244" s="1">
        <v>1202.764892578125</v>
      </c>
      <c r="AA2244" s="1">
        <v>41712.96875</v>
      </c>
      <c r="AB2244" s="1">
        <v>0</v>
      </c>
      <c r="AE2244" s="17">
        <f t="shared" si="35"/>
        <v>0.5</v>
      </c>
      <c r="AF2244" cm="1">
        <f t="array" ref="AF2244">1/(1+EXP(-$AI$41-SUMPRODUCT(A2244:AA2244, TRANSPOSE($AI$42:$AI$68))))</f>
        <v>0.12342501844071502</v>
      </c>
      <c r="AG2244" cm="1">
        <f t="array" ref="AG2244">1/(1+EXP(-$AI$71-SUMPRODUCT(A2244:AA2244, TRANSPOSE($AI$72:$AI$98))))</f>
        <v>4.5523413271005363E-2</v>
      </c>
    </row>
    <row r="2245" spans="1:33" x14ac:dyDescent="0.35">
      <c r="A2245" s="1">
        <v>3.7752056121826172</v>
      </c>
      <c r="B2245" s="1">
        <v>14.252177238464355</v>
      </c>
      <c r="C2245" s="1">
        <v>53.804901123046875</v>
      </c>
      <c r="D2245" s="1">
        <v>3.6569631099700928</v>
      </c>
      <c r="E2245" s="1">
        <v>13.373378753662109</v>
      </c>
      <c r="F2245" s="1">
        <v>48.905952453613281</v>
      </c>
      <c r="G2245" s="1">
        <v>18.800617218017578</v>
      </c>
      <c r="H2245" s="1">
        <v>353.46319580078125</v>
      </c>
      <c r="I2245" s="1">
        <v>6645.32666015625</v>
      </c>
      <c r="J2245" s="1">
        <v>74.986434936523438</v>
      </c>
      <c r="K2245" s="1">
        <v>5622.96533203125</v>
      </c>
      <c r="L2245" s="1">
        <v>421646.125</v>
      </c>
      <c r="M2245" s="1">
        <v>59.086795806884766</v>
      </c>
      <c r="N2245" s="1">
        <v>3491.24951171875</v>
      </c>
      <c r="O2245" s="1">
        <v>206286.75</v>
      </c>
      <c r="P2245" s="1">
        <v>0.51959872245788574</v>
      </c>
      <c r="Q2245" s="1">
        <v>0.26998284459114075</v>
      </c>
      <c r="R2245" s="1">
        <v>0.14028273522853851</v>
      </c>
      <c r="S2245" s="1">
        <v>0.58736294507980347</v>
      </c>
      <c r="T2245" s="1">
        <v>0.34499523043632507</v>
      </c>
      <c r="U2245" s="1">
        <v>0.20263741910457611</v>
      </c>
      <c r="V2245" s="1">
        <v>60.750736236572266</v>
      </c>
      <c r="W2245" s="1">
        <v>3690.65185546875</v>
      </c>
      <c r="X2245" s="1">
        <v>224209.828125</v>
      </c>
      <c r="Y2245" s="1">
        <v>30.787651062011719</v>
      </c>
      <c r="Z2245" s="1">
        <v>947.87945556640625</v>
      </c>
      <c r="AA2245" s="1">
        <v>29182.982421875</v>
      </c>
      <c r="AB2245" s="1">
        <v>0</v>
      </c>
      <c r="AE2245" s="17">
        <f t="shared" si="35"/>
        <v>0.5</v>
      </c>
      <c r="AF2245" cm="1">
        <f t="array" ref="AF2245">1/(1+EXP(-$AI$41-SUMPRODUCT(A2245:AA2245, TRANSPOSE($AI$42:$AI$68))))</f>
        <v>0.13006587210121229</v>
      </c>
      <c r="AG2245" cm="1">
        <f t="array" ref="AG2245">1/(1+EXP(-$AI$71-SUMPRODUCT(A2245:AA2245, TRANSPOSE($AI$72:$AI$98))))</f>
        <v>5.2827956627945649E-2</v>
      </c>
    </row>
    <row r="2246" spans="1:33" x14ac:dyDescent="0.35">
      <c r="A2246" s="1">
        <v>4.6363945007324219</v>
      </c>
      <c r="B2246" s="1">
        <v>21.49615478515625</v>
      </c>
      <c r="C2246" s="1">
        <v>99.664649963378906</v>
      </c>
      <c r="D2246" s="1">
        <v>4.5066041946411133</v>
      </c>
      <c r="E2246" s="1">
        <v>20.309480667114258</v>
      </c>
      <c r="F2246" s="1">
        <v>91.52679443359375</v>
      </c>
      <c r="G2246" s="1">
        <v>19.45295524597168</v>
      </c>
      <c r="H2246" s="1">
        <v>378.41748046875</v>
      </c>
      <c r="I2246" s="1">
        <v>7361.337890625</v>
      </c>
      <c r="J2246" s="1">
        <v>66.937721252441406</v>
      </c>
      <c r="K2246" s="1">
        <v>4480.65869140625</v>
      </c>
      <c r="L2246" s="1">
        <v>299925.0625</v>
      </c>
      <c r="M2246" s="1">
        <v>63.1802978515625</v>
      </c>
      <c r="N2246" s="1">
        <v>3991.75</v>
      </c>
      <c r="O2246" s="1">
        <v>252199.953125</v>
      </c>
      <c r="P2246" s="1">
        <v>0.50005245208740234</v>
      </c>
      <c r="Q2246" s="1">
        <v>0.25005245208740234</v>
      </c>
      <c r="R2246" s="1">
        <v>0.12503933906555176</v>
      </c>
      <c r="S2246" s="1">
        <v>0.59791231155395508</v>
      </c>
      <c r="T2246" s="1">
        <v>0.35749912261962891</v>
      </c>
      <c r="U2246" s="1">
        <v>0.21375313401222229</v>
      </c>
      <c r="V2246" s="1">
        <v>61.383182525634766</v>
      </c>
      <c r="W2246" s="1">
        <v>3767.89501953125</v>
      </c>
      <c r="X2246" s="1">
        <v>231285.390625</v>
      </c>
      <c r="Y2246" s="1">
        <v>26.843868255615234</v>
      </c>
      <c r="Z2246" s="1">
        <v>720.59326171875</v>
      </c>
      <c r="AA2246" s="1">
        <v>19343.509765625</v>
      </c>
      <c r="AB2246" s="1">
        <v>0</v>
      </c>
      <c r="AE2246" s="17">
        <f t="shared" si="35"/>
        <v>0.5</v>
      </c>
      <c r="AF2246" cm="1">
        <f t="array" ref="AF2246">1/(1+EXP(-$AI$41-SUMPRODUCT(A2246:AA2246, TRANSPOSE($AI$42:$AI$68))))</f>
        <v>0.14328711838277147</v>
      </c>
      <c r="AG2246" cm="1">
        <f t="array" ref="AG2246">1/(1+EXP(-$AI$71-SUMPRODUCT(A2246:AA2246, TRANSPOSE($AI$72:$AI$98))))</f>
        <v>6.7750313365826292E-2</v>
      </c>
    </row>
    <row r="2247" spans="1:33" x14ac:dyDescent="0.35">
      <c r="A2247" s="1">
        <v>5.3785557746887207</v>
      </c>
      <c r="B2247" s="1">
        <v>28.928861618041992</v>
      </c>
      <c r="C2247" s="1">
        <v>155.59550476074219</v>
      </c>
      <c r="D2247" s="1">
        <v>5.2380051612854004</v>
      </c>
      <c r="E2247" s="1">
        <v>27.436698913574219</v>
      </c>
      <c r="F2247" s="1">
        <v>143.71356201171875</v>
      </c>
      <c r="G2247" s="1">
        <v>21.498271942138672</v>
      </c>
      <c r="H2247" s="1">
        <v>462.17568969726563</v>
      </c>
      <c r="I2247" s="1">
        <v>9935.978515625</v>
      </c>
      <c r="J2247" s="1">
        <v>59.421398162841797</v>
      </c>
      <c r="K2247" s="1">
        <v>3530.902587890625</v>
      </c>
      <c r="L2247" s="1">
        <v>209811.171875</v>
      </c>
      <c r="M2247" s="1">
        <v>66.826889038085938</v>
      </c>
      <c r="N2247" s="1">
        <v>4465.8330078125</v>
      </c>
      <c r="O2247" s="1">
        <v>298437.71875</v>
      </c>
      <c r="P2247" s="1">
        <v>0.47889065742492676</v>
      </c>
      <c r="Q2247" s="1">
        <v>0.22933626174926758</v>
      </c>
      <c r="R2247" s="1">
        <v>0.10982698947191238</v>
      </c>
      <c r="S2247" s="1">
        <v>0.61229342222213745</v>
      </c>
      <c r="T2247" s="1">
        <v>0.37490323185920715</v>
      </c>
      <c r="U2247" s="1">
        <v>0.22955077886581421</v>
      </c>
      <c r="V2247" s="1">
        <v>63.358386993408203</v>
      </c>
      <c r="W2247" s="1">
        <v>4014.28515625</v>
      </c>
      <c r="X2247" s="1">
        <v>254338.640625</v>
      </c>
      <c r="Y2247" s="1">
        <v>23.248760223388672</v>
      </c>
      <c r="Z2247" s="1">
        <v>540.50482177734375</v>
      </c>
      <c r="AA2247" s="1">
        <v>12566.0673828125</v>
      </c>
      <c r="AB2247" s="1">
        <v>0</v>
      </c>
      <c r="AE2247" s="17">
        <f t="shared" si="35"/>
        <v>0.5</v>
      </c>
      <c r="AF2247" cm="1">
        <f t="array" ref="AF2247">1/(1+EXP(-$AI$41-SUMPRODUCT(A2247:AA2247, TRANSPOSE($AI$42:$AI$68))))</f>
        <v>0.15818730560038968</v>
      </c>
      <c r="AG2247" cm="1">
        <f t="array" ref="AG2247">1/(1+EXP(-$AI$71-SUMPRODUCT(A2247:AA2247, TRANSPOSE($AI$72:$AI$98))))</f>
        <v>8.5166604124807574E-2</v>
      </c>
    </row>
    <row r="2248" spans="1:33" x14ac:dyDescent="0.35">
      <c r="A2248" s="1">
        <v>6.0338973999023438</v>
      </c>
      <c r="B2248" s="1">
        <v>36.407917022705078</v>
      </c>
      <c r="C2248" s="1">
        <v>219.681640625</v>
      </c>
      <c r="D2248" s="1">
        <v>5.863856315612793</v>
      </c>
      <c r="E2248" s="1">
        <v>34.384811401367188</v>
      </c>
      <c r="F2248" s="1">
        <v>201.62759399414063</v>
      </c>
      <c r="G2248" s="1">
        <v>22.402460098266602</v>
      </c>
      <c r="H2248" s="1">
        <v>501.87020874023438</v>
      </c>
      <c r="I2248" s="1">
        <v>11243.1279296875</v>
      </c>
      <c r="J2248" s="1">
        <v>50.8795166015625</v>
      </c>
      <c r="K2248" s="1">
        <v>2588.72509765625</v>
      </c>
      <c r="L2248" s="1">
        <v>131713.09375</v>
      </c>
      <c r="M2248" s="1">
        <v>70.778778076171875</v>
      </c>
      <c r="N2248" s="1">
        <v>5009.63525390625</v>
      </c>
      <c r="O2248" s="1">
        <v>354575.875</v>
      </c>
      <c r="P2248" s="1">
        <v>0.4526519775390625</v>
      </c>
      <c r="Q2248" s="1">
        <v>0.2048938125371933</v>
      </c>
      <c r="R2248" s="1">
        <v>9.2745587229728699E-2</v>
      </c>
      <c r="S2248" s="1">
        <v>0.62488347291946411</v>
      </c>
      <c r="T2248" s="1">
        <v>0.39047935605049133</v>
      </c>
      <c r="U2248" s="1">
        <v>0.24400410056114197</v>
      </c>
      <c r="V2248" s="1">
        <v>64.938529968261719</v>
      </c>
      <c r="W2248" s="1">
        <v>4217.0126953125</v>
      </c>
      <c r="X2248" s="1">
        <v>273846.59375</v>
      </c>
      <c r="Y2248" s="1">
        <v>20.952497482299805</v>
      </c>
      <c r="Z2248" s="1">
        <v>439.00714111328125</v>
      </c>
      <c r="AA2248" s="1">
        <v>9198.2958984375</v>
      </c>
      <c r="AB2248" s="1">
        <v>0</v>
      </c>
      <c r="AE2248" s="17">
        <f t="shared" si="35"/>
        <v>0.5</v>
      </c>
      <c r="AF2248" cm="1">
        <f t="array" ref="AF2248">1/(1+EXP(-$AI$41-SUMPRODUCT(A2248:AA2248, TRANSPOSE($AI$42:$AI$68))))</f>
        <v>0.17240500001372</v>
      </c>
      <c r="AG2248" cm="1">
        <f t="array" ref="AG2248">1/(1+EXP(-$AI$71-SUMPRODUCT(A2248:AA2248, TRANSPOSE($AI$72:$AI$98))))</f>
        <v>0.10174181994174816</v>
      </c>
    </row>
    <row r="2249" spans="1:33" x14ac:dyDescent="0.35">
      <c r="A2249" s="1">
        <v>6.6981344223022461</v>
      </c>
      <c r="B2249" s="1">
        <v>44.865005493164063</v>
      </c>
      <c r="C2249" s="1">
        <v>300.5118408203125</v>
      </c>
      <c r="D2249" s="1">
        <v>6.4838805198669434</v>
      </c>
      <c r="E2249" s="1">
        <v>42.040706634521484</v>
      </c>
      <c r="F2249" s="1">
        <v>272.5869140625</v>
      </c>
      <c r="G2249" s="1">
        <v>23.188329696655273</v>
      </c>
      <c r="H2249" s="1">
        <v>537.6986083984375</v>
      </c>
      <c r="I2249" s="1">
        <v>12468.3330078125</v>
      </c>
      <c r="J2249" s="1">
        <v>42.255451202392578</v>
      </c>
      <c r="K2249" s="1">
        <v>1785.523193359375</v>
      </c>
      <c r="L2249" s="1">
        <v>75448.0859375</v>
      </c>
      <c r="M2249" s="1">
        <v>74.952529907226563</v>
      </c>
      <c r="N2249" s="1">
        <v>5617.8818359375</v>
      </c>
      <c r="O2249" s="1">
        <v>421074.4375</v>
      </c>
      <c r="P2249" s="1">
        <v>0.42285990715026855</v>
      </c>
      <c r="Q2249" s="1">
        <v>0.17881050705909729</v>
      </c>
      <c r="R2249" s="1">
        <v>7.5611792504787445E-2</v>
      </c>
      <c r="S2249" s="1">
        <v>0.64023703336715698</v>
      </c>
      <c r="T2249" s="1">
        <v>0.40990346670150757</v>
      </c>
      <c r="U2249" s="1">
        <v>0.26243537664413452</v>
      </c>
      <c r="V2249" s="1">
        <v>66.13214111328125</v>
      </c>
      <c r="W2249" s="1">
        <v>4373.4599609375</v>
      </c>
      <c r="X2249" s="1">
        <v>289226.28125</v>
      </c>
      <c r="Y2249" s="1">
        <v>19.096044540405273</v>
      </c>
      <c r="Z2249" s="1">
        <v>364.65890502929688</v>
      </c>
      <c r="AA2249" s="1">
        <v>6963.54296875</v>
      </c>
      <c r="AB2249" s="1">
        <v>0</v>
      </c>
      <c r="AE2249" s="17">
        <f t="shared" si="35"/>
        <v>0.5</v>
      </c>
      <c r="AF2249" cm="1">
        <f t="array" ref="AF2249">1/(1+EXP(-$AI$41-SUMPRODUCT(A2249:AA2249, TRANSPOSE($AI$42:$AI$68))))</f>
        <v>0.18653956783315265</v>
      </c>
      <c r="AG2249" cm="1">
        <f t="array" ref="AG2249">1/(1+EXP(-$AI$71-SUMPRODUCT(A2249:AA2249, TRANSPOSE($AI$72:$AI$98))))</f>
        <v>0.11642774522275272</v>
      </c>
    </row>
    <row r="2250" spans="1:33" x14ac:dyDescent="0.35">
      <c r="A2250" s="1">
        <v>7.3691167831420898</v>
      </c>
      <c r="B2250" s="1">
        <v>54.303882598876953</v>
      </c>
      <c r="C2250" s="1">
        <v>400.17166137695313</v>
      </c>
      <c r="D2250" s="1">
        <v>7.1049466133117676</v>
      </c>
      <c r="E2250" s="1">
        <v>50.480266571044922</v>
      </c>
      <c r="F2250" s="1">
        <v>358.65960693359375</v>
      </c>
      <c r="G2250" s="1">
        <v>22.855958938598633</v>
      </c>
      <c r="H2250" s="1">
        <v>522.39483642578125</v>
      </c>
      <c r="I2250" s="1">
        <v>11939.8349609375</v>
      </c>
      <c r="J2250" s="1">
        <v>32.995357513427734</v>
      </c>
      <c r="K2250" s="1">
        <v>1088.693603515625</v>
      </c>
      <c r="L2250" s="1">
        <v>35921.8359375</v>
      </c>
      <c r="M2250" s="1">
        <v>80.618148803710938</v>
      </c>
      <c r="N2250" s="1">
        <v>6499.2861328125</v>
      </c>
      <c r="O2250" s="1">
        <v>523960.40625</v>
      </c>
      <c r="P2250" s="1">
        <v>0.38745784759521484</v>
      </c>
      <c r="Q2250" s="1">
        <v>0.15012358129024506</v>
      </c>
      <c r="R2250" s="1">
        <v>5.8166559785604477E-2</v>
      </c>
      <c r="S2250" s="1">
        <v>0.64882314205169678</v>
      </c>
      <c r="T2250" s="1">
        <v>0.42097148299217224</v>
      </c>
      <c r="U2250" s="1">
        <v>0.27313601970672607</v>
      </c>
      <c r="V2250" s="1">
        <v>67.694175720214844</v>
      </c>
      <c r="W2250" s="1">
        <v>4582.50146484375</v>
      </c>
      <c r="X2250" s="1">
        <v>310208.65625</v>
      </c>
      <c r="Y2250" s="1">
        <v>18.471811294555664</v>
      </c>
      <c r="Z2250" s="1">
        <v>341.20782470703125</v>
      </c>
      <c r="AA2250" s="1">
        <v>6302.7265625</v>
      </c>
      <c r="AB2250" s="1">
        <v>0</v>
      </c>
      <c r="AE2250" s="17">
        <f t="shared" si="35"/>
        <v>0.5</v>
      </c>
      <c r="AF2250" cm="1">
        <f t="array" ref="AF2250">1/(1+EXP(-$AI$41-SUMPRODUCT(A2250:AA2250, TRANSPOSE($AI$42:$AI$68))))</f>
        <v>0.20044692481721577</v>
      </c>
      <c r="AG2250" cm="1">
        <f t="array" ref="AG2250">1/(1+EXP(-$AI$71-SUMPRODUCT(A2250:AA2250, TRANSPOSE($AI$72:$AI$98))))</f>
        <v>0.12722504351410896</v>
      </c>
    </row>
    <row r="2251" spans="1:33" x14ac:dyDescent="0.35">
      <c r="A2251" s="1">
        <v>7.971829891204834</v>
      </c>
      <c r="B2251" s="1">
        <v>63.550071716308594</v>
      </c>
      <c r="C2251" s="1">
        <v>506.6103515625</v>
      </c>
      <c r="D2251" s="1">
        <v>7.637514591217041</v>
      </c>
      <c r="E2251" s="1">
        <v>58.331630706787109</v>
      </c>
      <c r="F2251" s="1">
        <v>445.5086669921875</v>
      </c>
      <c r="G2251" s="1">
        <v>23.488332748413086</v>
      </c>
      <c r="H2251" s="1">
        <v>551.7017822265625</v>
      </c>
      <c r="I2251" s="1">
        <v>12958.5546875</v>
      </c>
      <c r="J2251" s="1">
        <v>26.594110488891602</v>
      </c>
      <c r="K2251" s="1">
        <v>707.2467041015625</v>
      </c>
      <c r="L2251" s="1">
        <v>18808.59765625</v>
      </c>
      <c r="M2251" s="1">
        <v>86.686386108398438</v>
      </c>
      <c r="N2251" s="1">
        <v>7514.529296875</v>
      </c>
      <c r="O2251" s="1">
        <v>651407.4375</v>
      </c>
      <c r="P2251" s="1">
        <v>0.34673213958740234</v>
      </c>
      <c r="Q2251" s="1">
        <v>0.12022317945957184</v>
      </c>
      <c r="R2251" s="1">
        <v>4.1685238480567932E-2</v>
      </c>
      <c r="S2251" s="1">
        <v>0.66036313772201538</v>
      </c>
      <c r="T2251" s="1">
        <v>0.4360794723033905</v>
      </c>
      <c r="U2251" s="1">
        <v>0.28797081112861633</v>
      </c>
      <c r="V2251" s="1">
        <v>69.447189331054688</v>
      </c>
      <c r="W2251" s="1">
        <v>4822.912109375</v>
      </c>
      <c r="X2251" s="1">
        <v>334937.6875</v>
      </c>
      <c r="Y2251" s="1">
        <v>19.445499420166016</v>
      </c>
      <c r="Z2251" s="1">
        <v>378.12744140625</v>
      </c>
      <c r="AA2251" s="1">
        <v>7352.876953125</v>
      </c>
      <c r="AB2251" s="1">
        <v>0</v>
      </c>
      <c r="AE2251" s="17">
        <f t="shared" si="35"/>
        <v>0.5</v>
      </c>
      <c r="AF2251" cm="1">
        <f t="array" ref="AF2251">1/(1+EXP(-$AI$41-SUMPRODUCT(A2251:AA2251, TRANSPOSE($AI$42:$AI$68))))</f>
        <v>0.20952160982909324</v>
      </c>
      <c r="AG2251" cm="1">
        <f t="array" ref="AG2251">1/(1+EXP(-$AI$71-SUMPRODUCT(A2251:AA2251, TRANSPOSE($AI$72:$AI$98))))</f>
        <v>0.12826420824928908</v>
      </c>
    </row>
    <row r="2252" spans="1:33" x14ac:dyDescent="0.35">
      <c r="A2252" s="1">
        <v>8.5288906097412109</v>
      </c>
      <c r="B2252" s="1">
        <v>72.741973876953125</v>
      </c>
      <c r="C2252" s="1">
        <v>620.4083251953125</v>
      </c>
      <c r="D2252" s="1">
        <v>8.1140604019165039</v>
      </c>
      <c r="E2252" s="1">
        <v>65.837974548339844</v>
      </c>
      <c r="F2252" s="1">
        <v>534.21331787109375</v>
      </c>
      <c r="G2252" s="1">
        <v>23.665838241577148</v>
      </c>
      <c r="H2252" s="1">
        <v>560.0718994140625</v>
      </c>
      <c r="I2252" s="1">
        <v>13254.5712890625</v>
      </c>
      <c r="J2252" s="1">
        <v>24.759519577026367</v>
      </c>
      <c r="K2252" s="1">
        <v>613.0338134765625</v>
      </c>
      <c r="L2252" s="1">
        <v>15178.4228515625</v>
      </c>
      <c r="M2252" s="1">
        <v>93.987663269042969</v>
      </c>
      <c r="N2252" s="1">
        <v>8833.6806640625</v>
      </c>
      <c r="O2252" s="1">
        <v>830257</v>
      </c>
      <c r="P2252" s="1">
        <v>0.29989433288574219</v>
      </c>
      <c r="Q2252" s="1">
        <v>8.9936614036560059E-2</v>
      </c>
      <c r="R2252" s="1">
        <v>2.6971479877829552E-2</v>
      </c>
      <c r="S2252" s="1">
        <v>0.66057884693145752</v>
      </c>
      <c r="T2252" s="1">
        <v>0.43636441230773926</v>
      </c>
      <c r="U2252" s="1">
        <v>0.28825309872627258</v>
      </c>
      <c r="V2252" s="1">
        <v>70.976852416992188</v>
      </c>
      <c r="W2252" s="1">
        <v>5037.71337890625</v>
      </c>
      <c r="X2252" s="1">
        <v>357561.0625</v>
      </c>
      <c r="Y2252" s="1">
        <v>23.997745513916016</v>
      </c>
      <c r="Z2252" s="1">
        <v>575.89178466796875</v>
      </c>
      <c r="AA2252" s="1">
        <v>13820.1044921875</v>
      </c>
      <c r="AB2252" s="1">
        <v>0</v>
      </c>
      <c r="AE2252" s="17">
        <f t="shared" si="35"/>
        <v>0.5</v>
      </c>
      <c r="AF2252" cm="1">
        <f t="array" ref="AF2252">1/(1+EXP(-$AI$41-SUMPRODUCT(A2252:AA2252, TRANSPOSE($AI$42:$AI$68))))</f>
        <v>0.21879666191910577</v>
      </c>
      <c r="AG2252" cm="1">
        <f t="array" ref="AG2252">1/(1+EXP(-$AI$71-SUMPRODUCT(A2252:AA2252, TRANSPOSE($AI$72:$AI$98))))</f>
        <v>0.12897833523321359</v>
      </c>
    </row>
    <row r="2253" spans="1:33" x14ac:dyDescent="0.35">
      <c r="A2253" s="1">
        <v>8.7908496856689453</v>
      </c>
      <c r="B2253" s="1">
        <v>77.279037475585938</v>
      </c>
      <c r="C2253" s="1">
        <v>679.348388671875</v>
      </c>
      <c r="D2253" s="1">
        <v>8.3183193206787109</v>
      </c>
      <c r="E2253" s="1">
        <v>69.194435119628906</v>
      </c>
      <c r="F2253" s="1">
        <v>575.5814208984375</v>
      </c>
      <c r="G2253" s="1">
        <v>25.01899528503418</v>
      </c>
      <c r="H2253" s="1">
        <v>625.95013427734375</v>
      </c>
      <c r="I2253" s="1">
        <v>15660.6435546875</v>
      </c>
      <c r="J2253" s="1">
        <v>29.55517578125</v>
      </c>
      <c r="K2253" s="1">
        <v>873.5084228515625</v>
      </c>
      <c r="L2253" s="1">
        <v>25816.6953125</v>
      </c>
      <c r="M2253" s="1">
        <v>100.44718933105469</v>
      </c>
      <c r="N2253" s="1">
        <v>10089.6376953125</v>
      </c>
      <c r="O2253" s="1">
        <v>1013475.75</v>
      </c>
      <c r="P2253" s="1">
        <v>0.25193381309509277</v>
      </c>
      <c r="Q2253" s="1">
        <v>6.3470646739006042E-2</v>
      </c>
      <c r="R2253" s="1">
        <v>1.5990402549505234E-2</v>
      </c>
      <c r="S2253" s="1">
        <v>0.66365087032318115</v>
      </c>
      <c r="T2253" s="1">
        <v>0.44043248891830444</v>
      </c>
      <c r="U2253" s="1">
        <v>0.29229339957237244</v>
      </c>
      <c r="V2253" s="1">
        <v>71.2279052734375</v>
      </c>
      <c r="W2253" s="1">
        <v>5073.41455078125</v>
      </c>
      <c r="X2253" s="1">
        <v>361368.6875</v>
      </c>
      <c r="Y2253" s="1">
        <v>31.125947952270508</v>
      </c>
      <c r="Z2253" s="1">
        <v>968.82464599609375</v>
      </c>
      <c r="AA2253" s="1">
        <v>30155.5859375</v>
      </c>
      <c r="AB2253" s="1">
        <v>0</v>
      </c>
      <c r="AE2253" s="17">
        <f t="shared" si="35"/>
        <v>0.5</v>
      </c>
      <c r="AF2253" cm="1">
        <f t="array" ref="AF2253">1/(1+EXP(-$AI$41-SUMPRODUCT(A2253:AA2253, TRANSPOSE($AI$42:$AI$68))))</f>
        <v>0.22455611810065068</v>
      </c>
      <c r="AG2253" cm="1">
        <f t="array" ref="AG2253">1/(1+EXP(-$AI$71-SUMPRODUCT(A2253:AA2253, TRANSPOSE($AI$72:$AI$98))))</f>
        <v>0.13304639336378329</v>
      </c>
    </row>
    <row r="2254" spans="1:33" x14ac:dyDescent="0.35">
      <c r="A2254" s="1">
        <v>9.0104494094848633</v>
      </c>
      <c r="B2254" s="1">
        <v>81.188201904296875</v>
      </c>
      <c r="C2254" s="1">
        <v>731.54217529296875</v>
      </c>
      <c r="D2254" s="1">
        <v>8.5415248870849609</v>
      </c>
      <c r="E2254" s="1">
        <v>72.957649230957031</v>
      </c>
      <c r="F2254" s="1">
        <v>623.1695556640625</v>
      </c>
      <c r="G2254" s="1">
        <v>24.786952972412109</v>
      </c>
      <c r="H2254" s="1">
        <v>614.39306640625</v>
      </c>
      <c r="I2254" s="1">
        <v>15228.931640625</v>
      </c>
      <c r="J2254" s="1">
        <v>39.300437927246094</v>
      </c>
      <c r="K2254" s="1">
        <v>1544.5244140625</v>
      </c>
      <c r="L2254" s="1">
        <v>60700.484375</v>
      </c>
      <c r="M2254" s="1">
        <v>108.48362731933594</v>
      </c>
      <c r="N2254" s="1">
        <v>11768.697265625</v>
      </c>
      <c r="O2254" s="1">
        <v>1276711</v>
      </c>
      <c r="P2254" s="1">
        <v>0.20424413681030273</v>
      </c>
      <c r="Q2254" s="1">
        <v>4.1715666651725769E-2</v>
      </c>
      <c r="R2254" s="1">
        <v>9.9999997764825821E-3</v>
      </c>
      <c r="S2254" s="1">
        <v>0.65123873949050903</v>
      </c>
      <c r="T2254" s="1">
        <v>0.42411190271377563</v>
      </c>
      <c r="U2254" s="1">
        <v>0.27619808912277222</v>
      </c>
      <c r="V2254" s="1">
        <v>72.627677917480469</v>
      </c>
      <c r="W2254" s="1">
        <v>5274.77978515625</v>
      </c>
      <c r="X2254" s="1">
        <v>383095</v>
      </c>
      <c r="Y2254" s="1">
        <v>38.672985076904297</v>
      </c>
      <c r="Z2254" s="1">
        <v>1495.5997314453125</v>
      </c>
      <c r="AA2254" s="1">
        <v>57839.30859375</v>
      </c>
      <c r="AB2254" s="1">
        <v>0</v>
      </c>
      <c r="AE2254" s="17">
        <f t="shared" si="35"/>
        <v>0.5</v>
      </c>
      <c r="AF2254" cm="1">
        <f t="array" ref="AF2254">1/(1+EXP(-$AI$41-SUMPRODUCT(A2254:AA2254, TRANSPOSE($AI$42:$AI$68))))</f>
        <v>0.24318590851200189</v>
      </c>
      <c r="AG2254" cm="1">
        <f t="array" ref="AG2254">1/(1+EXP(-$AI$71-SUMPRODUCT(A2254:AA2254, TRANSPOSE($AI$72:$AI$98))))</f>
        <v>0.15730488982601862</v>
      </c>
    </row>
    <row r="2255" spans="1:33" x14ac:dyDescent="0.35">
      <c r="A2255" s="1">
        <v>9.5407915115356445</v>
      </c>
      <c r="B2255" s="1">
        <v>91.026702880859375</v>
      </c>
      <c r="C2255" s="1">
        <v>868.466796875</v>
      </c>
      <c r="D2255" s="1">
        <v>9.1176471710205078</v>
      </c>
      <c r="E2255" s="1">
        <v>83.131492614746094</v>
      </c>
      <c r="F2255" s="1">
        <v>757.963623046875</v>
      </c>
      <c r="G2255" s="1">
        <v>24.017387390136719</v>
      </c>
      <c r="H2255" s="1">
        <v>576.83489990234375</v>
      </c>
      <c r="I2255" s="1">
        <v>13854.0673828125</v>
      </c>
      <c r="J2255" s="1">
        <v>52.183135986328125</v>
      </c>
      <c r="K2255" s="1">
        <v>2723.07958984375</v>
      </c>
      <c r="L2255" s="1">
        <v>142098.84375</v>
      </c>
      <c r="M2255" s="1">
        <v>116.70516204833984</v>
      </c>
      <c r="N2255" s="1">
        <v>13620.0947265625</v>
      </c>
      <c r="O2255" s="1">
        <v>1589535.375</v>
      </c>
      <c r="P2255" s="1">
        <v>0.1582953929901123</v>
      </c>
      <c r="Q2255" s="1">
        <v>2.5057431310415268E-2</v>
      </c>
      <c r="R2255" s="1">
        <v>9.9999997764825821E-3</v>
      </c>
      <c r="S2255" s="1">
        <v>0.6322866678237915</v>
      </c>
      <c r="T2255" s="1">
        <v>0.39978644251823425</v>
      </c>
      <c r="U2255" s="1">
        <v>0.25277963280677795</v>
      </c>
      <c r="V2255" s="1">
        <v>74.686164855957031</v>
      </c>
      <c r="W2255" s="1">
        <v>5578.0234375</v>
      </c>
      <c r="X2255" s="1">
        <v>416601.15625</v>
      </c>
      <c r="Y2255" s="1">
        <v>47.019874572753906</v>
      </c>
      <c r="Z2255" s="1">
        <v>2210.86865234375</v>
      </c>
      <c r="AA2255" s="1">
        <v>103954.765625</v>
      </c>
      <c r="AB2255" s="1">
        <v>0</v>
      </c>
      <c r="AE2255" s="17">
        <f t="shared" si="35"/>
        <v>0.5</v>
      </c>
      <c r="AF2255" cm="1">
        <f t="array" ref="AF2255">1/(1+EXP(-$AI$41-SUMPRODUCT(A2255:AA2255, TRANSPOSE($AI$42:$AI$68))))</f>
        <v>0.28656517456014913</v>
      </c>
      <c r="AG2255" cm="1">
        <f t="array" ref="AG2255">1/(1+EXP(-$AI$71-SUMPRODUCT(A2255:AA2255, TRANSPOSE($AI$72:$AI$98))))</f>
        <v>0.2067698792281614</v>
      </c>
    </row>
    <row r="2256" spans="1:33" x14ac:dyDescent="0.35">
      <c r="A2256" s="1">
        <v>9.2365798950195313</v>
      </c>
      <c r="B2256" s="1">
        <v>85.314407348632813</v>
      </c>
      <c r="C2256" s="1">
        <v>788.01336669921875</v>
      </c>
      <c r="D2256" s="1">
        <v>8.8580093383789063</v>
      </c>
      <c r="E2256" s="1">
        <v>78.464332580566406</v>
      </c>
      <c r="F2256" s="1">
        <v>695.03778076171875</v>
      </c>
      <c r="G2256" s="1">
        <v>24.481330871582031</v>
      </c>
      <c r="H2256" s="1">
        <v>599.3355712890625</v>
      </c>
      <c r="I2256" s="1">
        <v>14672.5322265625</v>
      </c>
      <c r="J2256" s="1">
        <v>64.811882019042969</v>
      </c>
      <c r="K2256" s="1">
        <v>4200.580078125</v>
      </c>
      <c r="L2256" s="1">
        <v>272247.5</v>
      </c>
      <c r="M2256" s="1">
        <v>124.55178070068359</v>
      </c>
      <c r="N2256" s="1">
        <v>15513.146484375</v>
      </c>
      <c r="O2256" s="1">
        <v>1932190</v>
      </c>
      <c r="P2256" s="1">
        <v>0.11702322959899902</v>
      </c>
      <c r="Q2256" s="1">
        <v>1.369443628937006E-2</v>
      </c>
      <c r="R2256" s="1">
        <v>9.9999997764825821E-3</v>
      </c>
      <c r="S2256" s="1">
        <v>0.61642450094223022</v>
      </c>
      <c r="T2256" s="1">
        <v>0.37997916340827942</v>
      </c>
      <c r="U2256" s="1">
        <v>0.2342284619808197</v>
      </c>
      <c r="V2256" s="1">
        <v>75.140861511230469</v>
      </c>
      <c r="W2256" s="1">
        <v>5646.14892578125</v>
      </c>
      <c r="X2256" s="1">
        <v>424256.5</v>
      </c>
      <c r="Y2256" s="1">
        <v>55.162998199462891</v>
      </c>
      <c r="Z2256" s="1">
        <v>3042.956298828125</v>
      </c>
      <c r="AA2256" s="1">
        <v>167858.59375</v>
      </c>
      <c r="AB2256" s="1">
        <v>0</v>
      </c>
      <c r="AE2256" s="17">
        <f t="shared" si="35"/>
        <v>0.5</v>
      </c>
      <c r="AF2256" cm="1">
        <f t="array" ref="AF2256">1/(1+EXP(-$AI$41-SUMPRODUCT(A2256:AA2256, TRANSPOSE($AI$42:$AI$68))))</f>
        <v>0.28859983136199746</v>
      </c>
      <c r="AG2256" cm="1">
        <f t="array" ref="AG2256">1/(1+EXP(-$AI$71-SUMPRODUCT(A2256:AA2256, TRANSPOSE($AI$72:$AI$98))))</f>
        <v>0.227134034402978</v>
      </c>
    </row>
    <row r="2257" spans="1:33" x14ac:dyDescent="0.35">
      <c r="A2257" s="1">
        <v>9.0116662979125977</v>
      </c>
      <c r="B2257" s="1">
        <v>81.210128784179688</v>
      </c>
      <c r="C2257" s="1">
        <v>731.83856201171875</v>
      </c>
      <c r="D2257" s="1">
        <v>8.7035789489746094</v>
      </c>
      <c r="E2257" s="1">
        <v>75.752288818359375</v>
      </c>
      <c r="F2257" s="1">
        <v>659.31597900390625</v>
      </c>
      <c r="G2257" s="1">
        <v>25.857099533081055</v>
      </c>
      <c r="H2257" s="1">
        <v>668.589599609375</v>
      </c>
      <c r="I2257" s="1">
        <v>17287.787109375</v>
      </c>
      <c r="J2257" s="1">
        <v>77.403892517089844</v>
      </c>
      <c r="K2257" s="1">
        <v>5991.36279296875</v>
      </c>
      <c r="L2257" s="1">
        <v>463754.78125</v>
      </c>
      <c r="M2257" s="1">
        <v>132.65199279785156</v>
      </c>
      <c r="N2257" s="1">
        <v>17596.55078125</v>
      </c>
      <c r="O2257" s="1">
        <v>2334217.5</v>
      </c>
      <c r="P2257" s="1">
        <v>8.0405473709106445E-2</v>
      </c>
      <c r="Q2257" s="1">
        <v>9.9999997764825821E-3</v>
      </c>
      <c r="R2257" s="1">
        <v>9.9999997764825821E-3</v>
      </c>
      <c r="S2257" s="1">
        <v>0.59738808870315552</v>
      </c>
      <c r="T2257" s="1">
        <v>0.35687252879142761</v>
      </c>
      <c r="U2257" s="1">
        <v>0.21319140493869781</v>
      </c>
      <c r="V2257" s="1">
        <v>75.857887268066406</v>
      </c>
      <c r="W2257" s="1">
        <v>5754.4189453125</v>
      </c>
      <c r="X2257" s="1">
        <v>436518.0625</v>
      </c>
      <c r="Y2257" s="1">
        <v>63.576499938964844</v>
      </c>
      <c r="Z2257" s="1">
        <v>4041.971435546875</v>
      </c>
      <c r="AA2257" s="1">
        <v>256974.390625</v>
      </c>
      <c r="AB2257" s="1">
        <v>0</v>
      </c>
      <c r="AE2257" s="17">
        <f t="shared" si="35"/>
        <v>0.5</v>
      </c>
      <c r="AF2257" cm="1">
        <f t="array" ref="AF2257">1/(1+EXP(-$AI$41-SUMPRODUCT(A2257:AA2257, TRANSPOSE($AI$42:$AI$68))))</f>
        <v>0.31148045445635997</v>
      </c>
      <c r="AG2257" cm="1">
        <f t="array" ref="AG2257">1/(1+EXP(-$AI$71-SUMPRODUCT(A2257:AA2257, TRANSPOSE($AI$72:$AI$98))))</f>
        <v>0.28302272777821796</v>
      </c>
    </row>
    <row r="2258" spans="1:33" x14ac:dyDescent="0.35">
      <c r="A2258" s="1">
        <v>9.1066875457763672</v>
      </c>
      <c r="B2258" s="1">
        <v>82.931755065917969</v>
      </c>
      <c r="C2258" s="1">
        <v>755.23358154296875</v>
      </c>
      <c r="D2258" s="1">
        <v>8.9073276519775391</v>
      </c>
      <c r="E2258" s="1">
        <v>79.340484619140625</v>
      </c>
      <c r="F2258" s="1">
        <v>706.71173095703125</v>
      </c>
      <c r="G2258" s="1">
        <v>24.028141021728516</v>
      </c>
      <c r="H2258" s="1">
        <v>577.3515625</v>
      </c>
      <c r="I2258" s="1">
        <v>13872.6845703125</v>
      </c>
      <c r="J2258" s="1">
        <v>93.129608154296875</v>
      </c>
      <c r="K2258" s="1">
        <v>8673.1240234375</v>
      </c>
      <c r="L2258" s="1">
        <v>807724.625</v>
      </c>
      <c r="M2258" s="1">
        <v>141.84169006347656</v>
      </c>
      <c r="N2258" s="1">
        <v>20119.064453125</v>
      </c>
      <c r="O2258" s="1">
        <v>2853722.25</v>
      </c>
      <c r="P2258" s="1">
        <v>5.3840875625610352E-2</v>
      </c>
      <c r="Q2258" s="1">
        <v>9.9999997764825821E-3</v>
      </c>
      <c r="R2258" s="1">
        <v>9.9999997764825821E-3</v>
      </c>
      <c r="S2258" s="1">
        <v>0.56455159187316895</v>
      </c>
      <c r="T2258" s="1">
        <v>0.31871849298477173</v>
      </c>
      <c r="U2258" s="1">
        <v>0.17993304133415222</v>
      </c>
      <c r="V2258" s="1">
        <v>76.914894104003906</v>
      </c>
      <c r="W2258" s="1">
        <v>5915.90087890625</v>
      </c>
      <c r="X2258" s="1">
        <v>455020.90625</v>
      </c>
      <c r="Y2258" s="1">
        <v>72.228721618652344</v>
      </c>
      <c r="Z2258" s="1">
        <v>5216.98828125</v>
      </c>
      <c r="AA2258" s="1">
        <v>376816.375</v>
      </c>
      <c r="AB2258" s="1">
        <v>0</v>
      </c>
      <c r="AE2258" s="17">
        <f t="shared" si="35"/>
        <v>0.5</v>
      </c>
      <c r="AF2258" cm="1">
        <f t="array" ref="AF2258">1/(1+EXP(-$AI$41-SUMPRODUCT(A2258:AA2258, TRANSPOSE($AI$42:$AI$68))))</f>
        <v>0.36382714928499815</v>
      </c>
      <c r="AG2258" cm="1">
        <f t="array" ref="AG2258">1/(1+EXP(-$AI$71-SUMPRODUCT(A2258:AA2258, TRANSPOSE($AI$72:$AI$98))))</f>
        <v>0.38333619389430162</v>
      </c>
    </row>
    <row r="2259" spans="1:33" x14ac:dyDescent="0.35">
      <c r="A2259" s="1">
        <v>9.090876579284668</v>
      </c>
      <c r="B2259" s="1">
        <v>82.644035339355469</v>
      </c>
      <c r="C2259" s="1">
        <v>751.3067626953125</v>
      </c>
      <c r="D2259" s="1">
        <v>9.0070466995239258</v>
      </c>
      <c r="E2259" s="1">
        <v>81.12689208984375</v>
      </c>
      <c r="F2259" s="1">
        <v>730.71368408203125</v>
      </c>
      <c r="G2259" s="1">
        <v>21.755516052246094</v>
      </c>
      <c r="H2259" s="1">
        <v>473.302490234375</v>
      </c>
      <c r="I2259" s="1">
        <v>10296.939453125</v>
      </c>
      <c r="J2259" s="1">
        <v>109.00213623046875</v>
      </c>
      <c r="K2259" s="1">
        <v>11881.4658203125</v>
      </c>
      <c r="L2259" s="1">
        <v>1295105.125</v>
      </c>
      <c r="M2259" s="1">
        <v>151.96611022949219</v>
      </c>
      <c r="N2259" s="1">
        <v>23093.69921875</v>
      </c>
      <c r="O2259" s="1">
        <v>3509459.5</v>
      </c>
      <c r="P2259" s="1">
        <v>3.9357900619506836E-2</v>
      </c>
      <c r="Q2259" s="1">
        <v>9.9999997764825821E-3</v>
      </c>
      <c r="R2259" s="1">
        <v>9.9999997764825821E-3</v>
      </c>
      <c r="S2259" s="1">
        <v>0.53187406063079834</v>
      </c>
      <c r="T2259" s="1">
        <v>0.28289002180099487</v>
      </c>
      <c r="U2259" s="1">
        <v>0.15046186745166779</v>
      </c>
      <c r="V2259" s="1">
        <v>78.914703369140625</v>
      </c>
      <c r="W2259" s="1">
        <v>6227.5302734375</v>
      </c>
      <c r="X2259" s="1">
        <v>491443.71875</v>
      </c>
      <c r="Y2259" s="1">
        <v>81.143867492675781</v>
      </c>
      <c r="Z2259" s="1">
        <v>6584.3271484375</v>
      </c>
      <c r="AA2259" s="1">
        <v>534277.75</v>
      </c>
      <c r="AB2259" s="1">
        <v>1</v>
      </c>
      <c r="AE2259" s="17">
        <f t="shared" si="35"/>
        <v>0.5</v>
      </c>
      <c r="AF2259" cm="1">
        <f t="array" ref="AF2259">1/(1+EXP(-$AI$41-SUMPRODUCT(A2259:AA2259, TRANSPOSE($AI$42:$AI$68))))</f>
        <v>0.40219526753502965</v>
      </c>
      <c r="AG2259" cm="1">
        <f t="array" ref="AG2259">1/(1+EXP(-$AI$71-SUMPRODUCT(A2259:AA2259, TRANSPOSE($AI$72:$AI$98))))</f>
        <v>0.46251418399547317</v>
      </c>
    </row>
    <row r="2260" spans="1:33" x14ac:dyDescent="0.35">
      <c r="A2260" s="1">
        <v>8.8156661987304688</v>
      </c>
      <c r="B2260" s="1">
        <v>77.715972900390625</v>
      </c>
      <c r="C2260" s="1">
        <v>685.1180419921875</v>
      </c>
      <c r="D2260" s="1">
        <v>8.8040218353271484</v>
      </c>
      <c r="E2260" s="1">
        <v>77.51080322265625</v>
      </c>
      <c r="F2260" s="1">
        <v>682.40679931640625</v>
      </c>
      <c r="G2260" s="1">
        <v>22.138273239135742</v>
      </c>
      <c r="H2260" s="1">
        <v>490.1031494140625</v>
      </c>
      <c r="I2260" s="1">
        <v>10850.037109375</v>
      </c>
      <c r="J2260" s="1">
        <v>123.35520172119141</v>
      </c>
      <c r="K2260" s="1">
        <v>15216.505859375</v>
      </c>
      <c r="L2260" s="1">
        <v>1877035.125</v>
      </c>
      <c r="M2260" s="1">
        <v>163.25080871582031</v>
      </c>
      <c r="N2260" s="1">
        <v>26650.826171875</v>
      </c>
      <c r="O2260" s="1">
        <v>4350769</v>
      </c>
      <c r="P2260" s="1">
        <v>3.873896598815918E-2</v>
      </c>
      <c r="Q2260" s="1">
        <v>9.9999997764825821E-3</v>
      </c>
      <c r="R2260" s="1">
        <v>9.9999997764825821E-3</v>
      </c>
      <c r="S2260" s="1">
        <v>0.49952664971351624</v>
      </c>
      <c r="T2260" s="1">
        <v>0.24952687323093414</v>
      </c>
      <c r="U2260" s="1">
        <v>0.12464532256126404</v>
      </c>
      <c r="V2260" s="1">
        <v>80.547935485839844</v>
      </c>
      <c r="W2260" s="1">
        <v>6487.9697265625</v>
      </c>
      <c r="X2260" s="1">
        <v>522592.59375</v>
      </c>
      <c r="Y2260" s="1">
        <v>91.693283081054688</v>
      </c>
      <c r="Z2260" s="1">
        <v>8407.658203125</v>
      </c>
      <c r="AA2260" s="1">
        <v>770925.75</v>
      </c>
      <c r="AB2260" s="1">
        <v>1</v>
      </c>
      <c r="AE2260" s="17">
        <f t="shared" si="35"/>
        <v>0.5</v>
      </c>
      <c r="AF2260" cm="1">
        <f t="array" ref="AF2260">1/(1+EXP(-$AI$41-SUMPRODUCT(A2260:AA2260, TRANSPOSE($AI$42:$AI$68))))</f>
        <v>0.40460441355983273</v>
      </c>
      <c r="AG2260" cm="1">
        <f t="array" ref="AG2260">1/(1+EXP(-$AI$71-SUMPRODUCT(A2260:AA2260, TRANSPOSE($AI$72:$AI$98))))</f>
        <v>0.48681244470385837</v>
      </c>
    </row>
    <row r="2261" spans="1:33" x14ac:dyDescent="0.35">
      <c r="A2261" s="1">
        <v>8.3394956588745117</v>
      </c>
      <c r="B2261" s="1">
        <v>69.547187805175781</v>
      </c>
      <c r="C2261" s="1">
        <v>579.98846435546875</v>
      </c>
      <c r="D2261" s="1">
        <v>8.338409423828125</v>
      </c>
      <c r="E2261" s="1">
        <v>69.529067993164063</v>
      </c>
      <c r="F2261" s="1">
        <v>579.7618408203125</v>
      </c>
      <c r="G2261" s="1">
        <v>22.777545928955078</v>
      </c>
      <c r="H2261" s="1">
        <v>518.81658935546875</v>
      </c>
      <c r="I2261" s="1">
        <v>11817.369140625</v>
      </c>
      <c r="J2261" s="1">
        <v>136.14155578613281</v>
      </c>
      <c r="K2261" s="1">
        <v>18534.5234375</v>
      </c>
      <c r="L2261" s="1">
        <v>2523318.75</v>
      </c>
      <c r="M2261" s="1">
        <v>175.02798461914063</v>
      </c>
      <c r="N2261" s="1">
        <v>30634.794921875</v>
      </c>
      <c r="O2261" s="1">
        <v>5361946.5</v>
      </c>
      <c r="P2261" s="1">
        <v>4.3845653533935547E-2</v>
      </c>
      <c r="Q2261" s="1">
        <v>9.9999997764825821E-3</v>
      </c>
      <c r="R2261" s="1">
        <v>9.9999997764825821E-3</v>
      </c>
      <c r="S2261" s="1">
        <v>0.47572329640388489</v>
      </c>
      <c r="T2261" s="1">
        <v>0.22631265223026276</v>
      </c>
      <c r="U2261" s="1">
        <v>0.10766220092773438</v>
      </c>
      <c r="V2261" s="1">
        <v>79.906394958496094</v>
      </c>
      <c r="W2261" s="1">
        <v>6385.03173828125</v>
      </c>
      <c r="X2261" s="1">
        <v>510204.875</v>
      </c>
      <c r="Y2261" s="1">
        <v>101.45388031005859</v>
      </c>
      <c r="Z2261" s="1">
        <v>10292.8896484375</v>
      </c>
      <c r="AA2261" s="1">
        <v>1044253.625</v>
      </c>
      <c r="AB2261" s="1">
        <v>1</v>
      </c>
      <c r="AE2261" s="17">
        <f t="shared" si="35"/>
        <v>0.5</v>
      </c>
      <c r="AF2261" cm="1">
        <f t="array" ref="AF2261">1/(1+EXP(-$AI$41-SUMPRODUCT(A2261:AA2261, TRANSPOSE($AI$42:$AI$68))))</f>
        <v>0.37785639640222179</v>
      </c>
      <c r="AG2261" cm="1">
        <f t="array" ref="AG2261">1/(1+EXP(-$AI$71-SUMPRODUCT(A2261:AA2261, TRANSPOSE($AI$72:$AI$98))))</f>
        <v>0.46444291112292091</v>
      </c>
    </row>
    <row r="2262" spans="1:33" x14ac:dyDescent="0.35">
      <c r="A2262" s="1">
        <v>7.8757915496826172</v>
      </c>
      <c r="B2262" s="1">
        <v>62.028091430664063</v>
      </c>
      <c r="C2262" s="1">
        <v>488.52032470703125</v>
      </c>
      <c r="D2262" s="1">
        <v>7.8420014381408691</v>
      </c>
      <c r="E2262" s="1">
        <v>61.496986389160156</v>
      </c>
      <c r="F2262" s="1">
        <v>482.25946044921875</v>
      </c>
      <c r="G2262" s="1">
        <v>22.658458709716797</v>
      </c>
      <c r="H2262" s="1">
        <v>513.40576171875</v>
      </c>
      <c r="I2262" s="1">
        <v>11632.9833984375</v>
      </c>
      <c r="J2262" s="1">
        <v>148.40509033203125</v>
      </c>
      <c r="K2262" s="1">
        <v>22024.0703125</v>
      </c>
      <c r="L2262" s="1">
        <v>3268484.25</v>
      </c>
      <c r="M2262" s="1">
        <v>188.48858642578125</v>
      </c>
      <c r="N2262" s="1">
        <v>35527.9453125</v>
      </c>
      <c r="O2262" s="1">
        <v>6696612.5</v>
      </c>
      <c r="P2262" s="1">
        <v>6.3025236129760742E-2</v>
      </c>
      <c r="Q2262" s="1">
        <v>9.9999997764825821E-3</v>
      </c>
      <c r="R2262" s="1">
        <v>9.9999997764825821E-3</v>
      </c>
      <c r="S2262" s="1">
        <v>0.44960355758666992</v>
      </c>
      <c r="T2262" s="1">
        <v>0.2021433562040329</v>
      </c>
      <c r="U2262" s="1">
        <v>9.0884372591972351E-2</v>
      </c>
      <c r="V2262" s="1">
        <v>81.075080871582031</v>
      </c>
      <c r="W2262" s="1">
        <v>6573.1689453125</v>
      </c>
      <c r="X2262" s="1">
        <v>532920.1875</v>
      </c>
      <c r="Y2262" s="1">
        <v>112.01899719238281</v>
      </c>
      <c r="Z2262" s="1">
        <v>12548.255859375</v>
      </c>
      <c r="AA2262" s="1">
        <v>1405643</v>
      </c>
      <c r="AB2262" s="1">
        <v>1</v>
      </c>
      <c r="AE2262" s="17">
        <f t="shared" si="35"/>
        <v>0.5</v>
      </c>
      <c r="AF2262" cm="1">
        <f t="array" ref="AF2262">1/(1+EXP(-$AI$41-SUMPRODUCT(A2262:AA2262, TRANSPOSE($AI$42:$AI$68))))</f>
        <v>0.33739392063416246</v>
      </c>
      <c r="AG2262" cm="1">
        <f t="array" ref="AG2262">1/(1+EXP(-$AI$71-SUMPRODUCT(A2262:AA2262, TRANSPOSE($AI$72:$AI$98))))</f>
        <v>0.40434641386283759</v>
      </c>
    </row>
    <row r="2263" spans="1:33" x14ac:dyDescent="0.35">
      <c r="A2263" s="1">
        <v>7.5534982681274414</v>
      </c>
      <c r="B2263" s="1">
        <v>57.055335998535156</v>
      </c>
      <c r="C2263" s="1">
        <v>430.96737670898438</v>
      </c>
      <c r="D2263" s="1">
        <v>7.4448113441467285</v>
      </c>
      <c r="E2263" s="1">
        <v>55.425216674804688</v>
      </c>
      <c r="F2263" s="1">
        <v>412.63027954101563</v>
      </c>
      <c r="G2263" s="1">
        <v>25.856691360473633</v>
      </c>
      <c r="H2263" s="1">
        <v>668.5684814453125</v>
      </c>
      <c r="I2263" s="1">
        <v>17286.96875</v>
      </c>
      <c r="J2263" s="1">
        <v>155.18821716308594</v>
      </c>
      <c r="K2263" s="1">
        <v>24083.3828125</v>
      </c>
      <c r="L2263" s="1">
        <v>3737457.25</v>
      </c>
      <c r="M2263" s="1">
        <v>202.43266296386719</v>
      </c>
      <c r="N2263" s="1">
        <v>40978.984375</v>
      </c>
      <c r="O2263" s="1">
        <v>8295484.5</v>
      </c>
      <c r="P2263" s="1">
        <v>8.6394071578979492E-2</v>
      </c>
      <c r="Q2263" s="1">
        <v>9.9999997764825821E-3</v>
      </c>
      <c r="R2263" s="1">
        <v>9.9999997764825821E-3</v>
      </c>
      <c r="S2263" s="1">
        <v>0.43726822733879089</v>
      </c>
      <c r="T2263" s="1">
        <v>0.19120350480079651</v>
      </c>
      <c r="U2263" s="1">
        <v>8.3607219159603119E-2</v>
      </c>
      <c r="V2263" s="1">
        <v>82.260017395019531</v>
      </c>
      <c r="W2263" s="1">
        <v>6766.71044921875</v>
      </c>
      <c r="X2263" s="1">
        <v>556629.75</v>
      </c>
      <c r="Y2263" s="1">
        <v>123.84183502197266</v>
      </c>
      <c r="Z2263" s="1">
        <v>15336.7998046875</v>
      </c>
      <c r="AA2263" s="1">
        <v>1899337.5</v>
      </c>
      <c r="AB2263" s="1">
        <v>1</v>
      </c>
      <c r="AE2263" s="17">
        <f t="shared" si="35"/>
        <v>0.5</v>
      </c>
      <c r="AF2263" cm="1">
        <f t="array" ref="AF2263">1/(1+EXP(-$AI$41-SUMPRODUCT(A2263:AA2263, TRANSPOSE($AI$42:$AI$68))))</f>
        <v>0.29342566704752554</v>
      </c>
      <c r="AG2263" cm="1">
        <f t="array" ref="AG2263">1/(1+EXP(-$AI$71-SUMPRODUCT(A2263:AA2263, TRANSPOSE($AI$72:$AI$98))))</f>
        <v>0.31910465785841924</v>
      </c>
    </row>
    <row r="2264" spans="1:33" x14ac:dyDescent="0.35">
      <c r="A2264" s="1">
        <v>6.5443844795227051</v>
      </c>
      <c r="B2264" s="1">
        <v>42.828968048095703</v>
      </c>
      <c r="C2264" s="1">
        <v>280.28924560546875</v>
      </c>
      <c r="D2264" s="1">
        <v>6.3653154373168945</v>
      </c>
      <c r="E2264" s="1">
        <v>40.517242431640625</v>
      </c>
      <c r="F2264" s="1">
        <v>257.905029296875</v>
      </c>
      <c r="G2264" s="1">
        <v>29.113889694213867</v>
      </c>
      <c r="H2264" s="1">
        <v>847.61859130859375</v>
      </c>
      <c r="I2264" s="1">
        <v>24677.474609375</v>
      </c>
      <c r="J2264" s="1">
        <v>155.79461669921875</v>
      </c>
      <c r="K2264" s="1">
        <v>24271.962890625</v>
      </c>
      <c r="L2264" s="1">
        <v>3781441</v>
      </c>
      <c r="M2264" s="1">
        <v>215.49566650390625</v>
      </c>
      <c r="N2264" s="1">
        <v>46438.3828125</v>
      </c>
      <c r="O2264" s="1">
        <v>10007270</v>
      </c>
      <c r="P2264" s="1">
        <v>0.11371731758117676</v>
      </c>
      <c r="Q2264" s="1">
        <v>1.2931628152728081E-2</v>
      </c>
      <c r="R2264" s="1">
        <v>9.9999997764825821E-3</v>
      </c>
      <c r="S2264" s="1">
        <v>0.41246303915977478</v>
      </c>
      <c r="T2264" s="1">
        <v>0.17012575268745422</v>
      </c>
      <c r="U2264" s="1">
        <v>7.0170588791370392E-2</v>
      </c>
      <c r="V2264" s="1">
        <v>82.842033386230469</v>
      </c>
      <c r="W2264" s="1">
        <v>6862.802734375</v>
      </c>
      <c r="X2264" s="1">
        <v>568528.5</v>
      </c>
      <c r="Y2264" s="1">
        <v>134.77029418945313</v>
      </c>
      <c r="Z2264" s="1">
        <v>18163.03125</v>
      </c>
      <c r="AA2264" s="1">
        <v>2447837.25</v>
      </c>
      <c r="AB2264" s="1">
        <v>0</v>
      </c>
      <c r="AE2264" s="17">
        <f t="shared" si="35"/>
        <v>0.5</v>
      </c>
      <c r="AF2264" cm="1">
        <f t="array" ref="AF2264">1/(1+EXP(-$AI$41-SUMPRODUCT(A2264:AA2264, TRANSPOSE($AI$42:$AI$68))))</f>
        <v>0.22025393259971207</v>
      </c>
      <c r="AG2264" cm="1">
        <f t="array" ref="AG2264">1/(1+EXP(-$AI$71-SUMPRODUCT(A2264:AA2264, TRANSPOSE($AI$72:$AI$98))))</f>
        <v>0.18401026629892644</v>
      </c>
    </row>
    <row r="2265" spans="1:33" x14ac:dyDescent="0.35">
      <c r="A2265" s="1">
        <v>5.5957140922546387</v>
      </c>
      <c r="B2265" s="1">
        <v>31.312015533447266</v>
      </c>
      <c r="C2265" s="1">
        <v>175.21308898925781</v>
      </c>
      <c r="D2265" s="1">
        <v>5.3734831809997559</v>
      </c>
      <c r="E2265" s="1">
        <v>28.874320983886719</v>
      </c>
      <c r="F2265" s="1">
        <v>155.15568542480469</v>
      </c>
      <c r="G2265" s="1">
        <v>31.64698600769043</v>
      </c>
      <c r="H2265" s="1">
        <v>1001.53173828125</v>
      </c>
      <c r="I2265" s="1">
        <v>31695.4609375</v>
      </c>
      <c r="J2265" s="1">
        <v>147.40736389160156</v>
      </c>
      <c r="K2265" s="1">
        <v>21728.931640625</v>
      </c>
      <c r="L2265" s="1">
        <v>3203004.5</v>
      </c>
      <c r="M2265" s="1">
        <v>227.85899353027344</v>
      </c>
      <c r="N2265" s="1">
        <v>51919.72265625</v>
      </c>
      <c r="O2265" s="1">
        <v>11830375</v>
      </c>
      <c r="P2265" s="1">
        <v>0.13844895362854004</v>
      </c>
      <c r="Q2265" s="1">
        <v>1.9168112426996231E-2</v>
      </c>
      <c r="R2265" s="1">
        <v>9.9999997764825821E-3</v>
      </c>
      <c r="S2265" s="1">
        <v>0.39359551668167114</v>
      </c>
      <c r="T2265" s="1">
        <v>0.15491743385791779</v>
      </c>
      <c r="U2265" s="1">
        <v>6.0974806547164917E-2</v>
      </c>
      <c r="V2265" s="1">
        <v>83.394660949707031</v>
      </c>
      <c r="W2265" s="1">
        <v>6954.66943359375</v>
      </c>
      <c r="X2265" s="1">
        <v>579982.3125</v>
      </c>
      <c r="Y2265" s="1">
        <v>144.4566650390625</v>
      </c>
      <c r="Z2265" s="1">
        <v>20867.728515625</v>
      </c>
      <c r="AA2265" s="1">
        <v>3014482.5</v>
      </c>
      <c r="AB2265" s="1">
        <v>0</v>
      </c>
      <c r="AE2265" s="17">
        <f t="shared" si="35"/>
        <v>0.5</v>
      </c>
      <c r="AF2265" cm="1">
        <f t="array" ref="AF2265">1/(1+EXP(-$AI$41-SUMPRODUCT(A2265:AA2265, TRANSPOSE($AI$42:$AI$68))))</f>
        <v>0.17018636949829843</v>
      </c>
      <c r="AG2265" cm="1">
        <f t="array" ref="AG2265">1/(1+EXP(-$AI$71-SUMPRODUCT(A2265:AA2265, TRANSPOSE($AI$72:$AI$98))))</f>
        <v>0.10010802640495306</v>
      </c>
    </row>
    <row r="2266" spans="1:33" x14ac:dyDescent="0.35">
      <c r="A2266" s="1">
        <v>4.2658753395080566</v>
      </c>
      <c r="B2266" s="1">
        <v>18.19769287109375</v>
      </c>
      <c r="C2266" s="1">
        <v>77.62908935546875</v>
      </c>
      <c r="D2266" s="1">
        <v>4.0705022811889648</v>
      </c>
      <c r="E2266" s="1">
        <v>16.568988800048828</v>
      </c>
      <c r="F2266" s="1">
        <v>67.444107055664063</v>
      </c>
      <c r="G2266" s="1">
        <v>34.682125091552734</v>
      </c>
      <c r="H2266" s="1">
        <v>1202.849853515625</v>
      </c>
      <c r="I2266" s="1">
        <v>41717.38671875</v>
      </c>
      <c r="J2266" s="1">
        <v>140.0555419921875</v>
      </c>
      <c r="K2266" s="1">
        <v>19615.5546875</v>
      </c>
      <c r="L2266" s="1">
        <v>2747267.25</v>
      </c>
      <c r="M2266" s="1">
        <v>237.43997192382813</v>
      </c>
      <c r="N2266" s="1">
        <v>56377.7421875</v>
      </c>
      <c r="O2266" s="2">
        <v>13386329</v>
      </c>
      <c r="P2266" s="1">
        <v>0.15624713897705078</v>
      </c>
      <c r="Q2266" s="1">
        <v>2.4413168430328369E-2</v>
      </c>
      <c r="R2266" s="1">
        <v>9.9999997764825821E-3</v>
      </c>
      <c r="S2266" s="1">
        <v>0.37954866886138916</v>
      </c>
      <c r="T2266" s="1">
        <v>0.14405719935894012</v>
      </c>
      <c r="U2266" s="1">
        <v>5.4676715284585953E-2</v>
      </c>
      <c r="V2266" s="1">
        <v>84.66778564453125</v>
      </c>
      <c r="W2266" s="1">
        <v>7168.6337890625</v>
      </c>
      <c r="X2266" s="1">
        <v>606952.375</v>
      </c>
      <c r="Y2266" s="1">
        <v>150.16291809082031</v>
      </c>
      <c r="Z2266" s="1">
        <v>22548.90234375</v>
      </c>
      <c r="AA2266" s="1">
        <v>3386009</v>
      </c>
      <c r="AB2266" s="1">
        <v>0</v>
      </c>
      <c r="AE2266" s="17">
        <f t="shared" si="35"/>
        <v>0.5</v>
      </c>
      <c r="AF2266" cm="1">
        <f t="array" ref="AF2266">1/(1+EXP(-$AI$41-SUMPRODUCT(A2266:AA2266, TRANSPOSE($AI$42:$AI$68))))</f>
        <v>0.13474000749281939</v>
      </c>
      <c r="AG2266" cm="1">
        <f t="array" ref="AG2266">1/(1+EXP(-$AI$71-SUMPRODUCT(A2266:AA2266, TRANSPOSE($AI$72:$AI$98))))</f>
        <v>5.5740962324107593E-2</v>
      </c>
    </row>
    <row r="2267" spans="1:33" x14ac:dyDescent="0.35">
      <c r="A2267" s="1">
        <v>2.811784029006958</v>
      </c>
      <c r="B2267" s="1">
        <v>7.9061293601989746</v>
      </c>
      <c r="C2267" s="1">
        <v>22.230327606201172</v>
      </c>
      <c r="D2267" s="1">
        <v>2.6721279621124268</v>
      </c>
      <c r="E2267" s="1">
        <v>7.1402678489685059</v>
      </c>
      <c r="F2267" s="1">
        <v>19.079710006713867</v>
      </c>
      <c r="G2267" s="1">
        <v>38.349586486816406</v>
      </c>
      <c r="H2267" s="1">
        <v>1470.6907958984375</v>
      </c>
      <c r="I2267" s="1">
        <v>56400.3828125</v>
      </c>
      <c r="J2267" s="1">
        <v>126.83903503417969</v>
      </c>
      <c r="K2267" s="1">
        <v>16088.140625</v>
      </c>
      <c r="L2267" s="1">
        <v>2040604.25</v>
      </c>
      <c r="M2267" s="1">
        <v>244.51423645019531</v>
      </c>
      <c r="N2267" s="1">
        <v>59787.2109375</v>
      </c>
      <c r="O2267" s="2">
        <v>14618824</v>
      </c>
      <c r="P2267" s="1">
        <v>0.16761302947998047</v>
      </c>
      <c r="Q2267" s="1">
        <v>2.8094127774238586E-2</v>
      </c>
      <c r="R2267" s="1">
        <v>9.9999997764825821E-3</v>
      </c>
      <c r="S2267" s="1">
        <v>0.35953721404075623</v>
      </c>
      <c r="T2267" s="1">
        <v>0.12926700711250305</v>
      </c>
      <c r="U2267" s="1">
        <v>4.6476300805807114E-2</v>
      </c>
      <c r="V2267" s="1">
        <v>84.784454345703125</v>
      </c>
      <c r="W2267" s="1">
        <v>7188.40380859375</v>
      </c>
      <c r="X2267" s="1">
        <v>609464.875</v>
      </c>
      <c r="Y2267" s="1">
        <v>153.2823486328125</v>
      </c>
      <c r="Z2267" s="1">
        <v>23495.478515625</v>
      </c>
      <c r="AA2267" s="1">
        <v>3601442</v>
      </c>
      <c r="AB2267" s="1">
        <v>0</v>
      </c>
      <c r="AE2267" s="17">
        <f t="shared" si="35"/>
        <v>0.5</v>
      </c>
      <c r="AF2267" cm="1">
        <f t="array" ref="AF2267">1/(1+EXP(-$AI$41-SUMPRODUCT(A2267:AA2267, TRANSPOSE($AI$42:$AI$68))))</f>
        <v>0.11705181507442221</v>
      </c>
      <c r="AG2267" cm="1">
        <f t="array" ref="AG2267">1/(1+EXP(-$AI$71-SUMPRODUCT(A2267:AA2267, TRANSPOSE($AI$72:$AI$98))))</f>
        <v>3.7584863793548612E-2</v>
      </c>
    </row>
    <row r="2268" spans="1:33" x14ac:dyDescent="0.35">
      <c r="A2268" s="1">
        <v>1.7790806293487549</v>
      </c>
      <c r="B2268" s="1">
        <v>3.1651279926300049</v>
      </c>
      <c r="C2268" s="1">
        <v>5.6310176849365234</v>
      </c>
      <c r="D2268" s="1">
        <v>1.6973572969436646</v>
      </c>
      <c r="E2268" s="1">
        <v>2.8810217380523682</v>
      </c>
      <c r="F2268" s="1">
        <v>4.8901233673095703</v>
      </c>
      <c r="G2268" s="1">
        <v>47.49517822265625</v>
      </c>
      <c r="H2268" s="1">
        <v>2255.7919921875</v>
      </c>
      <c r="I2268" s="1">
        <v>107139.2421875</v>
      </c>
      <c r="J2268" s="1">
        <v>106.57291412353516</v>
      </c>
      <c r="K2268" s="1">
        <v>11357.7861328125</v>
      </c>
      <c r="L2268" s="1">
        <v>1210432.375</v>
      </c>
      <c r="M2268" s="1">
        <v>249.01055908203125</v>
      </c>
      <c r="N2268" s="1">
        <v>62006.2578125</v>
      </c>
      <c r="O2268" s="2">
        <v>15440213</v>
      </c>
      <c r="P2268" s="1">
        <v>0.17401814460754395</v>
      </c>
      <c r="Q2268" s="1">
        <v>3.0282314866781235E-2</v>
      </c>
      <c r="R2268" s="1">
        <v>9.9999997764825821E-3</v>
      </c>
      <c r="S2268" s="1">
        <v>0.34276461601257324</v>
      </c>
      <c r="T2268" s="1">
        <v>0.1174875795841217</v>
      </c>
      <c r="U2268" s="1">
        <v>4.0270585566759109E-2</v>
      </c>
      <c r="V2268" s="1">
        <v>85.395721435546875</v>
      </c>
      <c r="W2268" s="1">
        <v>7292.42919921875</v>
      </c>
      <c r="X2268" s="1">
        <v>622742.25</v>
      </c>
      <c r="Y2268" s="1">
        <v>155.96589660644531</v>
      </c>
      <c r="Z2268" s="1">
        <v>24325.361328125</v>
      </c>
      <c r="AA2268" s="1">
        <v>3793926.75</v>
      </c>
      <c r="AB2268" s="1">
        <v>0</v>
      </c>
      <c r="AE2268" s="17">
        <f t="shared" si="35"/>
        <v>0.5</v>
      </c>
      <c r="AF2268" cm="1">
        <f t="array" ref="AF2268">1/(1+EXP(-$AI$41-SUMPRODUCT(A2268:AA2268, TRANSPOSE($AI$42:$AI$68))))</f>
        <v>0.11190493031803368</v>
      </c>
      <c r="AG2268" cm="1">
        <f t="array" ref="AG2268">1/(1+EXP(-$AI$71-SUMPRODUCT(A2268:AA2268, TRANSPOSE($AI$72:$AI$98))))</f>
        <v>3.2433416656247389E-2</v>
      </c>
    </row>
    <row r="2269" spans="1:33" x14ac:dyDescent="0.35">
      <c r="A2269" s="1">
        <v>2.9652955532073975</v>
      </c>
      <c r="B2269" s="1">
        <v>8.7929773330688477</v>
      </c>
      <c r="C2269" s="1">
        <v>26.07377815246582</v>
      </c>
      <c r="D2269" s="1">
        <v>2.8324398994445801</v>
      </c>
      <c r="E2269" s="1">
        <v>8.0227155685424805</v>
      </c>
      <c r="F2269" s="1">
        <v>22.723859786987305</v>
      </c>
      <c r="G2269" s="1">
        <v>25.031314849853516</v>
      </c>
      <c r="H2269" s="1">
        <v>626.56671142578125</v>
      </c>
      <c r="I2269" s="1">
        <v>15683.7890625</v>
      </c>
      <c r="J2269" s="1">
        <v>87.491806030273438</v>
      </c>
      <c r="K2269" s="1">
        <v>7654.81591796875</v>
      </c>
      <c r="L2269" s="1">
        <v>669733.6875</v>
      </c>
      <c r="M2269" s="1">
        <v>44.781768798828125</v>
      </c>
      <c r="N2269" s="1">
        <v>2005.4068603515625</v>
      </c>
      <c r="O2269" s="2">
        <v>89805.6640625</v>
      </c>
      <c r="P2269" s="1">
        <v>0.58060622215270996</v>
      </c>
      <c r="Q2269" s="1">
        <v>0.33710357546806335</v>
      </c>
      <c r="R2269" s="1">
        <v>0.19572444260120392</v>
      </c>
      <c r="S2269" s="1">
        <v>0.56308984756469727</v>
      </c>
      <c r="T2269" s="1">
        <v>0.31707018613815308</v>
      </c>
      <c r="U2269" s="1">
        <v>0.17853899300098419</v>
      </c>
      <c r="V2269" s="1">
        <v>56.779632568359375</v>
      </c>
      <c r="W2269" s="1">
        <v>3223.9267578125</v>
      </c>
      <c r="X2269" s="1">
        <v>183053.375</v>
      </c>
      <c r="Y2269" s="1">
        <v>43.534660339355469</v>
      </c>
      <c r="Z2269" s="1">
        <v>1895.2666015625</v>
      </c>
      <c r="AA2269" s="1">
        <v>82509.7890625</v>
      </c>
      <c r="AB2269" s="1">
        <v>0</v>
      </c>
      <c r="AE2269" s="17">
        <f t="shared" si="35"/>
        <v>0.5</v>
      </c>
      <c r="AF2269" cm="1">
        <f t="array" ref="AF2269">1/(1+EXP(-$AI$41-SUMPRODUCT(A2269:AA2269, TRANSPOSE($AI$42:$AI$68))))</f>
        <v>0.11582976281972544</v>
      </c>
      <c r="AG2269" cm="1">
        <f t="array" ref="AG2269">1/(1+EXP(-$AI$71-SUMPRODUCT(A2269:AA2269, TRANSPOSE($AI$72:$AI$98))))</f>
        <v>3.7760871529286026E-2</v>
      </c>
    </row>
    <row r="2270" spans="1:33" x14ac:dyDescent="0.35">
      <c r="A2270" s="1">
        <v>3.5293629169464111</v>
      </c>
      <c r="B2270" s="1">
        <v>12.456402778625488</v>
      </c>
      <c r="C2270" s="1">
        <v>43.963165283203125</v>
      </c>
      <c r="D2270" s="1">
        <v>3.3726718425750732</v>
      </c>
      <c r="E2270" s="1">
        <v>11.37491512298584</v>
      </c>
      <c r="F2270" s="1">
        <v>38.363857269287109</v>
      </c>
      <c r="G2270" s="1">
        <v>25.528480529785156</v>
      </c>
      <c r="H2270" s="1">
        <v>651.70330810546875</v>
      </c>
      <c r="I2270" s="1">
        <v>16636.99609375</v>
      </c>
      <c r="J2270" s="1">
        <v>82.599044799804688</v>
      </c>
      <c r="K2270" s="1">
        <v>6822.60205078125</v>
      </c>
      <c r="L2270" s="1">
        <v>563540.4375</v>
      </c>
      <c r="M2270" s="1">
        <v>47.843429565429688</v>
      </c>
      <c r="N2270" s="1">
        <v>2288.99365234375</v>
      </c>
      <c r="O2270" s="2">
        <v>109513.3125</v>
      </c>
      <c r="P2270" s="1">
        <v>0.56290650367736816</v>
      </c>
      <c r="Q2270" s="1">
        <v>0.31686374545097351</v>
      </c>
      <c r="R2270" s="1">
        <v>0.17836464941501617</v>
      </c>
      <c r="S2270" s="1">
        <v>0.58095717430114746</v>
      </c>
      <c r="T2270" s="1">
        <v>0.33751124143600464</v>
      </c>
      <c r="U2270" s="1">
        <v>0.19607958197593689</v>
      </c>
      <c r="V2270" s="1">
        <v>57.773456573486328</v>
      </c>
      <c r="W2270" s="1">
        <v>3337.772216796875</v>
      </c>
      <c r="X2270" s="1">
        <v>192834.640625</v>
      </c>
      <c r="Y2270" s="1">
        <v>40.437580108642578</v>
      </c>
      <c r="Z2270" s="1">
        <v>1635.1978759765625</v>
      </c>
      <c r="AA2270" s="1">
        <v>66123.4453125</v>
      </c>
      <c r="AB2270" s="1">
        <v>0</v>
      </c>
      <c r="AE2270" s="17">
        <f t="shared" si="35"/>
        <v>0.5</v>
      </c>
      <c r="AF2270" cm="1">
        <f t="array" ref="AF2270">1/(1+EXP(-$AI$41-SUMPRODUCT(A2270:AA2270, TRANSPOSE($AI$42:$AI$68))))</f>
        <v>0.12042823435435218</v>
      </c>
      <c r="AG2270" cm="1">
        <f t="array" ref="AG2270">1/(1+EXP(-$AI$71-SUMPRODUCT(A2270:AA2270, TRANSPOSE($AI$72:$AI$98))))</f>
        <v>4.2265796109200539E-2</v>
      </c>
    </row>
    <row r="2271" spans="1:33" x14ac:dyDescent="0.35">
      <c r="A2271" s="1">
        <v>4.3032941818237305</v>
      </c>
      <c r="B2271" s="1">
        <v>18.518341064453125</v>
      </c>
      <c r="C2271" s="1">
        <v>79.689865112304688</v>
      </c>
      <c r="D2271" s="1">
        <v>4.1080641746520996</v>
      </c>
      <c r="E2271" s="1">
        <v>16.876192092895508</v>
      </c>
      <c r="F2271" s="1">
        <v>69.328475952148438</v>
      </c>
      <c r="G2271" s="1">
        <v>23.142492294311523</v>
      </c>
      <c r="H2271" s="1">
        <v>535.574951171875</v>
      </c>
      <c r="I2271" s="1">
        <v>12394.5390625</v>
      </c>
      <c r="J2271" s="1">
        <v>75.328842163085938</v>
      </c>
      <c r="K2271" s="1">
        <v>5674.4345703125</v>
      </c>
      <c r="L2271" s="1">
        <v>427448.5625</v>
      </c>
      <c r="M2271" s="1">
        <v>52.639595031738281</v>
      </c>
      <c r="N2271" s="1">
        <v>2770.927001953125</v>
      </c>
      <c r="O2271" s="2">
        <v>145860.46875</v>
      </c>
      <c r="P2271" s="1">
        <v>0.53790116310119629</v>
      </c>
      <c r="Q2271" s="1">
        <v>0.28933766484260559</v>
      </c>
      <c r="R2271" s="1">
        <v>0.15563505887985229</v>
      </c>
      <c r="S2271" s="1">
        <v>0.60090929269790649</v>
      </c>
      <c r="T2271" s="1">
        <v>0.3610919713973999</v>
      </c>
      <c r="U2271" s="1">
        <v>0.21698352694511414</v>
      </c>
      <c r="V2271" s="1">
        <v>56.956295013427734</v>
      </c>
      <c r="W2271" s="1">
        <v>3244.01953125</v>
      </c>
      <c r="X2271" s="1">
        <v>184767.328125</v>
      </c>
      <c r="Y2271" s="1">
        <v>38.154289245605469</v>
      </c>
      <c r="Z2271" s="1">
        <v>1455.749755859375</v>
      </c>
      <c r="AA2271" s="1">
        <v>55543.09765625</v>
      </c>
      <c r="AB2271" s="1">
        <v>0</v>
      </c>
      <c r="AE2271" s="17">
        <f t="shared" si="35"/>
        <v>0.5</v>
      </c>
      <c r="AF2271" cm="1">
        <f t="array" ref="AF2271">1/(1+EXP(-$AI$41-SUMPRODUCT(A2271:AA2271, TRANSPOSE($AI$42:$AI$68))))</f>
        <v>0.12971896781755365</v>
      </c>
      <c r="AG2271" cm="1">
        <f t="array" ref="AG2271">1/(1+EXP(-$AI$71-SUMPRODUCT(A2271:AA2271, TRANSPOSE($AI$72:$AI$98))))</f>
        <v>5.1764112957363134E-2</v>
      </c>
    </row>
    <row r="2272" spans="1:33" x14ac:dyDescent="0.35">
      <c r="A2272" s="1">
        <v>5.3579316139221191</v>
      </c>
      <c r="B2272" s="1">
        <v>28.707431793212891</v>
      </c>
      <c r="C2272" s="1">
        <v>153.81245422363281</v>
      </c>
      <c r="D2272" s="1">
        <v>5.098505973815918</v>
      </c>
      <c r="E2272" s="1">
        <v>25.994762420654297</v>
      </c>
      <c r="F2272" s="1">
        <v>132.53445434570313</v>
      </c>
      <c r="G2272" s="1">
        <v>20.7337646484375</v>
      </c>
      <c r="H2272" s="1">
        <v>429.88900756835938</v>
      </c>
      <c r="I2272" s="1">
        <v>8913.216796875</v>
      </c>
      <c r="J2272" s="1">
        <v>67.105659484863281</v>
      </c>
      <c r="K2272" s="1">
        <v>4503.16943359375</v>
      </c>
      <c r="L2272" s="1">
        <v>302188.15625</v>
      </c>
      <c r="M2272" s="1">
        <v>58.048599243164063</v>
      </c>
      <c r="N2272" s="1">
        <v>3369.639892578125</v>
      </c>
      <c r="O2272" s="2">
        <v>195602.875</v>
      </c>
      <c r="P2272" s="1">
        <v>0.50799417495727539</v>
      </c>
      <c r="Q2272" s="1">
        <v>0.25805807113647461</v>
      </c>
      <c r="R2272" s="1">
        <v>0.13109199702739716</v>
      </c>
      <c r="S2272" s="1">
        <v>0.62187099456787109</v>
      </c>
      <c r="T2272" s="1">
        <v>0.38672354817390442</v>
      </c>
      <c r="U2272" s="1">
        <v>0.24049215018749237</v>
      </c>
      <c r="V2272" s="1">
        <v>56.701393127441406</v>
      </c>
      <c r="W2272" s="1">
        <v>3215.048095703125</v>
      </c>
      <c r="X2272" s="1">
        <v>182297.703125</v>
      </c>
      <c r="Y2272" s="1">
        <v>35.250053405761719</v>
      </c>
      <c r="Z2272" s="1">
        <v>1242.5662841796875</v>
      </c>
      <c r="AA2272" s="1">
        <v>43800.52734375</v>
      </c>
      <c r="AB2272" s="1">
        <v>0</v>
      </c>
      <c r="AE2272" s="17">
        <f t="shared" si="35"/>
        <v>0.5</v>
      </c>
      <c r="AF2272" cm="1">
        <f t="array" ref="AF2272">1/(1+EXP(-$AI$41-SUMPRODUCT(A2272:AA2272, TRANSPOSE($AI$42:$AI$68))))</f>
        <v>0.14631084411290959</v>
      </c>
      <c r="AG2272" cm="1">
        <f t="array" ref="AG2272">1/(1+EXP(-$AI$71-SUMPRODUCT(A2272:AA2272, TRANSPOSE($AI$72:$AI$98))))</f>
        <v>6.9140888595578862E-2</v>
      </c>
    </row>
    <row r="2273" spans="1:33" x14ac:dyDescent="0.35">
      <c r="A2273" s="1">
        <v>6.2281675338745117</v>
      </c>
      <c r="B2273" s="1">
        <v>38.790069580078125</v>
      </c>
      <c r="C2273" s="1">
        <v>241.591064453125</v>
      </c>
      <c r="D2273" s="1">
        <v>5.8739304542541504</v>
      </c>
      <c r="E2273" s="1">
        <v>34.503059387207031</v>
      </c>
      <c r="F2273" s="1">
        <v>202.66856384277344</v>
      </c>
      <c r="G2273" s="1">
        <v>21.357791900634766</v>
      </c>
      <c r="H2273" s="1">
        <v>456.1552734375</v>
      </c>
      <c r="I2273" s="1">
        <v>9742.4697265625</v>
      </c>
      <c r="J2273" s="1">
        <v>58.183109283447266</v>
      </c>
      <c r="K2273" s="1">
        <v>3385.274169921875</v>
      </c>
      <c r="L2273" s="1">
        <v>196965.78125</v>
      </c>
      <c r="M2273" s="1">
        <v>64.805442810058594</v>
      </c>
      <c r="N2273" s="1">
        <v>4199.74560546875</v>
      </c>
      <c r="O2273" s="2">
        <v>272166.375</v>
      </c>
      <c r="P2273" s="1">
        <v>0.46886944770812988</v>
      </c>
      <c r="Q2273" s="1">
        <v>0.21983855962753296</v>
      </c>
      <c r="R2273" s="1">
        <v>0.10307558625936508</v>
      </c>
      <c r="S2273" s="1">
        <v>0.641243577003479</v>
      </c>
      <c r="T2273" s="1">
        <v>0.41119331121444702</v>
      </c>
      <c r="U2273" s="1">
        <v>0.26367506384849548</v>
      </c>
      <c r="V2273" s="1">
        <v>59.493885040283203</v>
      </c>
      <c r="W2273" s="1">
        <v>3539.5224609375</v>
      </c>
      <c r="X2273" s="1">
        <v>210579.9375</v>
      </c>
      <c r="Y2273" s="1">
        <v>28.560722351074219</v>
      </c>
      <c r="Z2273" s="1">
        <v>815.71484375</v>
      </c>
      <c r="AA2273" s="1">
        <v>23297.40625</v>
      </c>
      <c r="AB2273" s="1">
        <v>0</v>
      </c>
      <c r="AE2273" s="17">
        <f t="shared" si="35"/>
        <v>0.5</v>
      </c>
      <c r="AF2273" cm="1">
        <f t="array" ref="AF2273">1/(1+EXP(-$AI$41-SUMPRODUCT(A2273:AA2273, TRANSPOSE($AI$42:$AI$68))))</f>
        <v>0.16278496498809719</v>
      </c>
      <c r="AG2273" cm="1">
        <f t="array" ref="AG2273">1/(1+EXP(-$AI$71-SUMPRODUCT(A2273:AA2273, TRANSPOSE($AI$72:$AI$98))))</f>
        <v>8.6524707989057453E-2</v>
      </c>
    </row>
    <row r="2274" spans="1:33" x14ac:dyDescent="0.35">
      <c r="A2274" s="1">
        <v>7.230717658996582</v>
      </c>
      <c r="B2274" s="1">
        <v>52.283279418945313</v>
      </c>
      <c r="C2274" s="1">
        <v>378.04562377929688</v>
      </c>
      <c r="D2274" s="1">
        <v>6.7490487098693848</v>
      </c>
      <c r="E2274" s="1">
        <v>45.549659729003906</v>
      </c>
      <c r="F2274" s="1">
        <v>307.4168701171875</v>
      </c>
      <c r="G2274" s="1">
        <v>21.158462524414063</v>
      </c>
      <c r="H2274" s="1">
        <v>447.6805419921875</v>
      </c>
      <c r="I2274" s="1">
        <v>9472.2314453125</v>
      </c>
      <c r="J2274" s="1">
        <v>49.200038909912109</v>
      </c>
      <c r="K2274" s="1">
        <v>2420.643798828125</v>
      </c>
      <c r="L2274" s="1">
        <v>119095.7734375</v>
      </c>
      <c r="M2274" s="1">
        <v>72.130203247070313</v>
      </c>
      <c r="N2274" s="1">
        <v>5202.76611328125</v>
      </c>
      <c r="O2274" s="2">
        <v>375276.59375</v>
      </c>
      <c r="P2274" s="1">
        <v>0.42151784896850586</v>
      </c>
      <c r="Q2274" s="1">
        <v>0.17767730355262756</v>
      </c>
      <c r="R2274" s="1">
        <v>7.4894152581691742E-2</v>
      </c>
      <c r="S2274" s="1">
        <v>0.65879392623901367</v>
      </c>
      <c r="T2274" s="1">
        <v>0.43400943279266357</v>
      </c>
      <c r="U2274" s="1">
        <v>0.28592279553413391</v>
      </c>
      <c r="V2274" s="1">
        <v>61.681034088134766</v>
      </c>
      <c r="W2274" s="1">
        <v>3804.550048828125</v>
      </c>
      <c r="X2274" s="1">
        <v>234668.578125</v>
      </c>
      <c r="Y2274" s="1">
        <v>23.361459732055664</v>
      </c>
      <c r="Z2274" s="1">
        <v>545.7578125</v>
      </c>
      <c r="AA2274" s="1">
        <v>12749.69921875</v>
      </c>
      <c r="AB2274" s="1">
        <v>0</v>
      </c>
      <c r="AE2274" s="17">
        <f t="shared" si="35"/>
        <v>0.5</v>
      </c>
      <c r="AF2274" cm="1">
        <f t="array" ref="AF2274">1/(1+EXP(-$AI$41-SUMPRODUCT(A2274:AA2274, TRANSPOSE($AI$42:$AI$68))))</f>
        <v>0.18342509756824774</v>
      </c>
      <c r="AG2274" cm="1">
        <f t="array" ref="AG2274">1/(1+EXP(-$AI$71-SUMPRODUCT(A2274:AA2274, TRANSPOSE($AI$72:$AI$98))))</f>
        <v>0.10693066837164847</v>
      </c>
    </row>
    <row r="2275" spans="1:33" x14ac:dyDescent="0.35">
      <c r="A2275" s="1">
        <v>7.7434897422790527</v>
      </c>
      <c r="B2275" s="1">
        <v>59.961631774902344</v>
      </c>
      <c r="C2275" s="1">
        <v>464.31228637695313</v>
      </c>
      <c r="D2275" s="1">
        <v>7.1319370269775391</v>
      </c>
      <c r="E2275" s="1">
        <v>50.864524841308594</v>
      </c>
      <c r="F2275" s="1">
        <v>362.76260375976563</v>
      </c>
      <c r="G2275" s="1">
        <v>21.918169021606445</v>
      </c>
      <c r="H2275" s="1">
        <v>480.4061279296875</v>
      </c>
      <c r="I2275" s="1">
        <v>10529.623046875</v>
      </c>
      <c r="J2275" s="1">
        <v>42.105968475341797</v>
      </c>
      <c r="K2275" s="1">
        <v>1772.91259765625</v>
      </c>
      <c r="L2275" s="1">
        <v>74650.203125</v>
      </c>
      <c r="M2275" s="1">
        <v>78.824256896972656</v>
      </c>
      <c r="N2275" s="1">
        <v>6213.263671875</v>
      </c>
      <c r="O2275" s="2">
        <v>489755.875</v>
      </c>
      <c r="P2275" s="1">
        <v>0.36835598945617676</v>
      </c>
      <c r="Q2275" s="1">
        <v>0.13568612933158875</v>
      </c>
      <c r="R2275" s="1">
        <v>4.9980800598859787E-2</v>
      </c>
      <c r="S2275" s="1">
        <v>0.6728895902633667</v>
      </c>
      <c r="T2275" s="1">
        <v>0.45278039574623108</v>
      </c>
      <c r="U2275" s="1">
        <v>0.30467122793197632</v>
      </c>
      <c r="V2275" s="1">
        <v>62.804553985595703</v>
      </c>
      <c r="W2275" s="1">
        <v>3944.412109375</v>
      </c>
      <c r="X2275" s="1">
        <v>247727.03125</v>
      </c>
      <c r="Y2275" s="1">
        <v>20.330644607543945</v>
      </c>
      <c r="Z2275" s="1">
        <v>413.33511352539063</v>
      </c>
      <c r="AA2275" s="1">
        <v>8403.369140625</v>
      </c>
      <c r="AB2275" s="1">
        <v>0</v>
      </c>
      <c r="AE2275" s="17">
        <f t="shared" si="35"/>
        <v>0.5</v>
      </c>
      <c r="AF2275" cm="1">
        <f t="array" ref="AF2275">1/(1+EXP(-$AI$41-SUMPRODUCT(A2275:AA2275, TRANSPOSE($AI$42:$AI$68))))</f>
        <v>0.18671054230422665</v>
      </c>
      <c r="AG2275" cm="1">
        <f t="array" ref="AG2275">1/(1+EXP(-$AI$71-SUMPRODUCT(A2275:AA2275, TRANSPOSE($AI$72:$AI$98))))</f>
        <v>0.10609491169558588</v>
      </c>
    </row>
    <row r="2276" spans="1:33" x14ac:dyDescent="0.35">
      <c r="A2276" s="1">
        <v>8.4342727661132813</v>
      </c>
      <c r="B2276" s="1">
        <v>71.136955261230469</v>
      </c>
      <c r="C2276" s="1">
        <v>599.988525390625</v>
      </c>
      <c r="D2276" s="1">
        <v>7.7559514045715332</v>
      </c>
      <c r="E2276" s="1">
        <v>60.154781341552734</v>
      </c>
      <c r="F2276" s="1">
        <v>466.55755615234375</v>
      </c>
      <c r="G2276" s="1">
        <v>22.454439163208008</v>
      </c>
      <c r="H2276" s="1">
        <v>504.20184326171875</v>
      </c>
      <c r="I2276" s="1">
        <v>11321.5693359375</v>
      </c>
      <c r="J2276" s="1">
        <v>34.954483032226563</v>
      </c>
      <c r="K2276" s="1">
        <v>1221.81591796875</v>
      </c>
      <c r="L2276" s="1">
        <v>42707.94140625</v>
      </c>
      <c r="M2276" s="1">
        <v>87.410545349121094</v>
      </c>
      <c r="N2276" s="1">
        <v>7640.603515625</v>
      </c>
      <c r="O2276" s="2">
        <v>667869.3125</v>
      </c>
      <c r="P2276" s="1">
        <v>0.31102967262268066</v>
      </c>
      <c r="Q2276" s="1">
        <v>9.6739456057548523E-2</v>
      </c>
      <c r="R2276" s="1">
        <v>3.0088841915130615E-2</v>
      </c>
      <c r="S2276" s="1">
        <v>0.68016958236694336</v>
      </c>
      <c r="T2276" s="1">
        <v>0.46263065934181213</v>
      </c>
      <c r="U2276" s="1">
        <v>0.31466731429100037</v>
      </c>
      <c r="V2276" s="1">
        <v>65.130264282226563</v>
      </c>
      <c r="W2276" s="1">
        <v>4241.951171875</v>
      </c>
      <c r="X2276" s="1">
        <v>276279.40625</v>
      </c>
      <c r="Y2276" s="1">
        <v>19.141286849975586</v>
      </c>
      <c r="Z2276" s="1">
        <v>366.38885498046875</v>
      </c>
      <c r="AA2276" s="1">
        <v>7013.154296875</v>
      </c>
      <c r="AB2276" s="1">
        <v>0</v>
      </c>
      <c r="AE2276" s="17">
        <f t="shared" si="35"/>
        <v>0.5</v>
      </c>
      <c r="AF2276" cm="1">
        <f t="array" ref="AF2276">1/(1+EXP(-$AI$41-SUMPRODUCT(A2276:AA2276, TRANSPOSE($AI$42:$AI$68))))</f>
        <v>0.20062750216126626</v>
      </c>
      <c r="AG2276" cm="1">
        <f t="array" ref="AG2276">1/(1+EXP(-$AI$71-SUMPRODUCT(A2276:AA2276, TRANSPOSE($AI$72:$AI$98))))</f>
        <v>0.11430188915509885</v>
      </c>
    </row>
    <row r="2277" spans="1:33" x14ac:dyDescent="0.35">
      <c r="A2277" s="1">
        <v>9.1076774597167969</v>
      </c>
      <c r="B2277" s="1">
        <v>82.949790954589844</v>
      </c>
      <c r="C2277" s="1">
        <v>755.47991943359375</v>
      </c>
      <c r="D2277" s="1">
        <v>8.403132438659668</v>
      </c>
      <c r="E2277" s="1">
        <v>70.612632751464844</v>
      </c>
      <c r="F2277" s="1">
        <v>593.3673095703125</v>
      </c>
      <c r="G2277" s="1">
        <v>24.280073165893555</v>
      </c>
      <c r="H2277" s="1">
        <v>589.52197265625</v>
      </c>
      <c r="I2277" s="1">
        <v>14313.6357421875</v>
      </c>
      <c r="J2277" s="1">
        <v>31.843984603881836</v>
      </c>
      <c r="K2277" s="1">
        <v>1014.0393676757813</v>
      </c>
      <c r="L2277" s="1">
        <v>32291.052734375</v>
      </c>
      <c r="M2277" s="1">
        <v>96.365058898925781</v>
      </c>
      <c r="N2277" s="1">
        <v>9286.224609375</v>
      </c>
      <c r="O2277" s="2">
        <v>894867.5625</v>
      </c>
      <c r="P2277" s="1">
        <v>0.25125002861022949</v>
      </c>
      <c r="Q2277" s="1">
        <v>6.31265789270401E-2</v>
      </c>
      <c r="R2277" s="1">
        <v>1.5860553830862045E-2</v>
      </c>
      <c r="S2277" s="1">
        <v>0.68372887372970581</v>
      </c>
      <c r="T2277" s="1">
        <v>0.46748515963554382</v>
      </c>
      <c r="U2277" s="1">
        <v>0.31963309645652771</v>
      </c>
      <c r="V2277" s="1">
        <v>68.538108825683594</v>
      </c>
      <c r="W2277" s="1">
        <v>4697.47216796875</v>
      </c>
      <c r="X2277" s="1">
        <v>321955.875</v>
      </c>
      <c r="Y2277" s="1">
        <v>23.867477416992188</v>
      </c>
      <c r="Z2277" s="1">
        <v>569.656494140625</v>
      </c>
      <c r="AA2277" s="1">
        <v>13596.2626953125</v>
      </c>
      <c r="AB2277" s="1">
        <v>0</v>
      </c>
      <c r="AE2277" s="17">
        <f t="shared" si="35"/>
        <v>0.5</v>
      </c>
      <c r="AF2277" cm="1">
        <f t="array" ref="AF2277">1/(1+EXP(-$AI$41-SUMPRODUCT(A2277:AA2277, TRANSPOSE($AI$42:$AI$68))))</f>
        <v>0.21872360027428039</v>
      </c>
      <c r="AG2277" cm="1">
        <f t="array" ref="AG2277">1/(1+EXP(-$AI$71-SUMPRODUCT(A2277:AA2277, TRANSPOSE($AI$72:$AI$98))))</f>
        <v>0.12325879563114023</v>
      </c>
    </row>
    <row r="2278" spans="1:33" x14ac:dyDescent="0.35">
      <c r="A2278" s="1">
        <v>9.6574344635009766</v>
      </c>
      <c r="B2278" s="1">
        <v>93.266036987304688</v>
      </c>
      <c r="C2278" s="1">
        <v>900.710693359375</v>
      </c>
      <c r="D2278" s="1">
        <v>8.8849020004272461</v>
      </c>
      <c r="E2278" s="1">
        <v>78.941482543945313</v>
      </c>
      <c r="F2278" s="1">
        <v>701.3873291015625</v>
      </c>
      <c r="G2278" s="1">
        <v>23.503580093383789</v>
      </c>
      <c r="H2278" s="1">
        <v>552.41827392578125</v>
      </c>
      <c r="I2278" s="1">
        <v>12983.8076171875</v>
      </c>
      <c r="J2278" s="1">
        <v>35.944057464599609</v>
      </c>
      <c r="K2278" s="1">
        <v>1291.9752197265625</v>
      </c>
      <c r="L2278" s="1">
        <v>46438.83203125</v>
      </c>
      <c r="M2278" s="1">
        <v>106.79141998291016</v>
      </c>
      <c r="N2278" s="1">
        <v>11404.4072265625</v>
      </c>
      <c r="O2278" s="2">
        <v>1217892.875</v>
      </c>
      <c r="P2278" s="1">
        <v>0.18490123748779297</v>
      </c>
      <c r="Q2278" s="1">
        <v>3.4188468009233475E-2</v>
      </c>
      <c r="R2278" s="1">
        <v>9.9999997764825821E-3</v>
      </c>
      <c r="S2278" s="1">
        <v>0.67079716920852661</v>
      </c>
      <c r="T2278" s="1">
        <v>0.4499688446521759</v>
      </c>
      <c r="U2278" s="1">
        <v>0.30183783173561096</v>
      </c>
      <c r="V2278" s="1">
        <v>69.995330810546875</v>
      </c>
      <c r="W2278" s="1">
        <v>4899.34619140625</v>
      </c>
      <c r="X2278" s="1">
        <v>342931.375</v>
      </c>
      <c r="Y2278" s="1">
        <v>34.884838104248047</v>
      </c>
      <c r="Z2278" s="1">
        <v>1216.951904296875</v>
      </c>
      <c r="AA2278" s="1">
        <v>42453.171875</v>
      </c>
      <c r="AB2278" s="1">
        <v>0</v>
      </c>
      <c r="AE2278" s="17">
        <f t="shared" si="35"/>
        <v>0.5</v>
      </c>
      <c r="AF2278" cm="1">
        <f t="array" ref="AF2278">1/(1+EXP(-$AI$41-SUMPRODUCT(A2278:AA2278, TRANSPOSE($AI$42:$AI$68))))</f>
        <v>0.23600015040463831</v>
      </c>
      <c r="AG2278" cm="1">
        <f t="array" ref="AG2278">1/(1+EXP(-$AI$71-SUMPRODUCT(A2278:AA2278, TRANSPOSE($AI$72:$AI$98))))</f>
        <v>0.1342579482620323</v>
      </c>
    </row>
    <row r="2279" spans="1:33" x14ac:dyDescent="0.35">
      <c r="A2279" s="1">
        <v>10.150456428527832</v>
      </c>
      <c r="B2279" s="1">
        <v>103.03176879882813</v>
      </c>
      <c r="C2279" s="1">
        <v>1045.8194580078125</v>
      </c>
      <c r="D2279" s="1">
        <v>9.4077863693237305</v>
      </c>
      <c r="E2279" s="1">
        <v>88.506446838378906</v>
      </c>
      <c r="F2279" s="1">
        <v>832.64971923828125</v>
      </c>
      <c r="G2279" s="1">
        <v>23.894058227539063</v>
      </c>
      <c r="H2279" s="1">
        <v>570.926025390625</v>
      </c>
      <c r="I2279" s="1">
        <v>13641.7392578125</v>
      </c>
      <c r="J2279" s="1">
        <v>44.114124298095703</v>
      </c>
      <c r="K2279" s="1">
        <v>1946.055908203125</v>
      </c>
      <c r="L2279" s="1">
        <v>85848.5546875</v>
      </c>
      <c r="M2279" s="1">
        <v>116.71289825439453</v>
      </c>
      <c r="N2279" s="1">
        <v>13621.900390625</v>
      </c>
      <c r="O2279" s="2">
        <v>1589851.5</v>
      </c>
      <c r="P2279" s="1">
        <v>0.12424063682556152</v>
      </c>
      <c r="Q2279" s="1">
        <v>1.5435735695064068E-2</v>
      </c>
      <c r="R2279" s="1">
        <v>9.9999997764825821E-3</v>
      </c>
      <c r="S2279" s="1">
        <v>0.65751355886459351</v>
      </c>
      <c r="T2279" s="1">
        <v>0.43232408165931702</v>
      </c>
      <c r="U2279" s="1">
        <v>0.28425893187522888</v>
      </c>
      <c r="V2279" s="1">
        <v>70.290580749511719</v>
      </c>
      <c r="W2279" s="1">
        <v>4940.765625</v>
      </c>
      <c r="X2279" s="1">
        <v>347289.28125</v>
      </c>
      <c r="Y2279" s="1">
        <v>46.893230438232422</v>
      </c>
      <c r="Z2279" s="1">
        <v>2198.97509765625</v>
      </c>
      <c r="AA2279" s="1">
        <v>103117.046875</v>
      </c>
      <c r="AB2279" s="1">
        <v>0</v>
      </c>
      <c r="AE2279" s="17">
        <f t="shared" si="35"/>
        <v>0.5</v>
      </c>
      <c r="AF2279" cm="1">
        <f t="array" ref="AF2279">1/(1+EXP(-$AI$41-SUMPRODUCT(A2279:AA2279, TRANSPOSE($AI$42:$AI$68))))</f>
        <v>0.27878684716867819</v>
      </c>
      <c r="AG2279" cm="1">
        <f t="array" ref="AG2279">1/(1+EXP(-$AI$71-SUMPRODUCT(A2279:AA2279, TRANSPOSE($AI$72:$AI$98))))</f>
        <v>0.18054682730408661</v>
      </c>
    </row>
    <row r="2280" spans="1:33" x14ac:dyDescent="0.35">
      <c r="A2280" s="1">
        <v>10.207697868347168</v>
      </c>
      <c r="B2280" s="1">
        <v>104.19709777832031</v>
      </c>
      <c r="C2280" s="1">
        <v>1063.6124267578125</v>
      </c>
      <c r="D2280" s="1">
        <v>9.6379795074462891</v>
      </c>
      <c r="E2280" s="1">
        <v>92.890647888183594</v>
      </c>
      <c r="F2280" s="1">
        <v>895.2781982421875</v>
      </c>
      <c r="G2280" s="1">
        <v>24.579084396362305</v>
      </c>
      <c r="H2280" s="1">
        <v>604.13140869140625</v>
      </c>
      <c r="I2280" s="1">
        <v>14848.99609375</v>
      </c>
      <c r="J2280" s="1">
        <v>55.853961944580078</v>
      </c>
      <c r="K2280" s="1">
        <v>3119.6650390625</v>
      </c>
      <c r="L2280" s="1">
        <v>174245.65625</v>
      </c>
      <c r="M2280" s="1">
        <v>127.48790740966797</v>
      </c>
      <c r="N2280" s="1">
        <v>16253.1669921875</v>
      </c>
      <c r="O2280" s="2">
        <v>2072082.25</v>
      </c>
      <c r="P2280" s="1">
        <v>7.2793722152709961E-2</v>
      </c>
      <c r="Q2280" s="1">
        <v>9.9999997764825821E-3</v>
      </c>
      <c r="R2280" s="1">
        <v>9.9999997764825821E-3</v>
      </c>
      <c r="S2280" s="1">
        <v>0.62678605318069458</v>
      </c>
      <c r="T2280" s="1">
        <v>0.3928607702255249</v>
      </c>
      <c r="U2280" s="1">
        <v>0.24623964726924896</v>
      </c>
      <c r="V2280" s="1">
        <v>70.082572937011719</v>
      </c>
      <c r="W2280" s="1">
        <v>4911.56689453125</v>
      </c>
      <c r="X2280" s="1">
        <v>344215.25</v>
      </c>
      <c r="Y2280" s="1">
        <v>59.031639099121094</v>
      </c>
      <c r="Z2280" s="1">
        <v>3484.734375</v>
      </c>
      <c r="AA2280" s="1">
        <v>205709.578125</v>
      </c>
      <c r="AB2280" s="1">
        <v>0</v>
      </c>
      <c r="AE2280" s="17">
        <f t="shared" si="35"/>
        <v>0.5</v>
      </c>
      <c r="AF2280" cm="1">
        <f t="array" ref="AF2280">1/(1+EXP(-$AI$41-SUMPRODUCT(A2280:AA2280, TRANSPOSE($AI$42:$AI$68))))</f>
        <v>0.35210587305395613</v>
      </c>
      <c r="AG2280" cm="1">
        <f t="array" ref="AG2280">1/(1+EXP(-$AI$71-SUMPRODUCT(A2280:AA2280, TRANSPOSE($AI$72:$AI$98))))</f>
        <v>0.30492220895475619</v>
      </c>
    </row>
    <row r="2281" spans="1:33" x14ac:dyDescent="0.35">
      <c r="A2281" s="1">
        <v>10.423151969909668</v>
      </c>
      <c r="B2281" s="1">
        <v>108.64209747314453</v>
      </c>
      <c r="C2281" s="1">
        <v>1132.39306640625</v>
      </c>
      <c r="D2281" s="1">
        <v>10.067417144775391</v>
      </c>
      <c r="E2281" s="1">
        <v>101.35289001464844</v>
      </c>
      <c r="F2281" s="1">
        <v>1020.36181640625</v>
      </c>
      <c r="G2281" s="1">
        <v>24.6185302734375</v>
      </c>
      <c r="H2281" s="1">
        <v>606.072021484375</v>
      </c>
      <c r="I2281" s="1">
        <v>14920.6025390625</v>
      </c>
      <c r="J2281" s="1">
        <v>69.846954345703125</v>
      </c>
      <c r="K2281" s="1">
        <v>4878.59716796875</v>
      </c>
      <c r="L2281" s="1">
        <v>340755.15625</v>
      </c>
      <c r="M2281" s="1">
        <v>138.52473449707031</v>
      </c>
      <c r="N2281" s="1">
        <v>19189.1015625</v>
      </c>
      <c r="O2281" s="2">
        <v>2658165.25</v>
      </c>
      <c r="P2281" s="1">
        <v>3.4226179122924805E-2</v>
      </c>
      <c r="Q2281" s="1">
        <v>9.9999997764825821E-3</v>
      </c>
      <c r="R2281" s="1">
        <v>9.9999997764825821E-3</v>
      </c>
      <c r="S2281" s="1">
        <v>0.59246480464935303</v>
      </c>
      <c r="T2281" s="1">
        <v>0.35101455450057983</v>
      </c>
      <c r="U2281" s="1">
        <v>0.20796376466751099</v>
      </c>
      <c r="V2281" s="1">
        <v>71.244491577148438</v>
      </c>
      <c r="W2281" s="1">
        <v>5075.77734375</v>
      </c>
      <c r="X2281" s="1">
        <v>361621.1875</v>
      </c>
      <c r="Y2281" s="1">
        <v>70.245491027832031</v>
      </c>
      <c r="Z2281" s="1">
        <v>4934.42919921875</v>
      </c>
      <c r="AA2281" s="1">
        <v>346621.375</v>
      </c>
      <c r="AB2281" s="1">
        <v>0</v>
      </c>
      <c r="AE2281" s="17">
        <f t="shared" si="35"/>
        <v>0.5</v>
      </c>
      <c r="AF2281" cm="1">
        <f t="array" ref="AF2281">1/(1+EXP(-$AI$41-SUMPRODUCT(A2281:AA2281, TRANSPOSE($AI$42:$AI$68))))</f>
        <v>0.45612854107576445</v>
      </c>
      <c r="AG2281" cm="1">
        <f t="array" ref="AG2281">1/(1+EXP(-$AI$71-SUMPRODUCT(A2281:AA2281, TRANSPOSE($AI$72:$AI$98))))</f>
        <v>0.48907205176042345</v>
      </c>
    </row>
    <row r="2282" spans="1:33" x14ac:dyDescent="0.35">
      <c r="A2282" s="1">
        <v>9.9945030212402344</v>
      </c>
      <c r="B2282" s="1">
        <v>99.890090942382813</v>
      </c>
      <c r="C2282" s="1">
        <v>998.351806640625</v>
      </c>
      <c r="D2282" s="1">
        <v>9.8040895462036133</v>
      </c>
      <c r="E2282" s="1">
        <v>96.120170593261719</v>
      </c>
      <c r="F2282" s="1">
        <v>942.37078857421875</v>
      </c>
      <c r="G2282" s="1">
        <v>26.834663391113281</v>
      </c>
      <c r="H2282" s="1">
        <v>720.09918212890625</v>
      </c>
      <c r="I2282" s="1">
        <v>19323.619140625</v>
      </c>
      <c r="J2282" s="1">
        <v>82.095298767089844</v>
      </c>
      <c r="K2282" s="1">
        <v>6739.63818359375</v>
      </c>
      <c r="L2282" s="1">
        <v>553292.625</v>
      </c>
      <c r="M2282" s="1">
        <v>149.12144470214844</v>
      </c>
      <c r="N2282" s="1">
        <v>22237.205078125</v>
      </c>
      <c r="O2282" s="2">
        <v>3316044.25</v>
      </c>
      <c r="P2282" s="1">
        <v>9.9999997764825821E-3</v>
      </c>
      <c r="Q2282" s="1">
        <v>9.9999997764825821E-3</v>
      </c>
      <c r="R2282" s="1">
        <v>9.9999997764825821E-3</v>
      </c>
      <c r="S2282" s="1">
        <v>0.56931972503662109</v>
      </c>
      <c r="T2282" s="1">
        <v>0.32412496209144592</v>
      </c>
      <c r="U2282" s="1">
        <v>0.18453072011470795</v>
      </c>
      <c r="V2282" s="1">
        <v>72.661476135253906</v>
      </c>
      <c r="W2282" s="1">
        <v>5279.68994140625</v>
      </c>
      <c r="X2282" s="1">
        <v>383630.0625</v>
      </c>
      <c r="Y2282" s="1">
        <v>80.813095092773438</v>
      </c>
      <c r="Z2282" s="1">
        <v>6530.75634765625</v>
      </c>
      <c r="AA2282" s="1">
        <v>527770.625</v>
      </c>
      <c r="AB2282" s="1">
        <v>0</v>
      </c>
      <c r="AE2282" s="17">
        <f t="shared" si="35"/>
        <v>0.5</v>
      </c>
      <c r="AF2282" cm="1">
        <f t="array" ref="AF2282">1/(1+EXP(-$AI$41-SUMPRODUCT(A2282:AA2282, TRANSPOSE($AI$42:$AI$68))))</f>
        <v>0.48666519908648009</v>
      </c>
      <c r="AG2282" cm="1">
        <f t="array" ref="AG2282">1/(1+EXP(-$AI$71-SUMPRODUCT(A2282:AA2282, TRANSPOSE($AI$72:$AI$98))))</f>
        <v>0.5851522318663267</v>
      </c>
    </row>
    <row r="2283" spans="1:33" x14ac:dyDescent="0.35">
      <c r="A2283" s="1">
        <v>9.5928831100463867</v>
      </c>
      <c r="B2283" s="1">
        <v>92.023406982421875</v>
      </c>
      <c r="C2283" s="1">
        <v>882.769775390625</v>
      </c>
      <c r="D2283" s="1">
        <v>9.5332317352294922</v>
      </c>
      <c r="E2283" s="1">
        <v>90.88250732421875</v>
      </c>
      <c r="F2283" s="1">
        <v>866.40399169921875</v>
      </c>
      <c r="G2283" s="1">
        <v>26.154415130615234</v>
      </c>
      <c r="H2283" s="1">
        <v>684.05340576171875</v>
      </c>
      <c r="I2283" s="1">
        <v>17891.017578125</v>
      </c>
      <c r="J2283" s="1">
        <v>96.524398803710938</v>
      </c>
      <c r="K2283" s="1">
        <v>9316.9599609375</v>
      </c>
      <c r="L2283" s="1">
        <v>899313.9375</v>
      </c>
      <c r="M2283" s="1">
        <v>160.19642639160156</v>
      </c>
      <c r="N2283" s="1">
        <v>25662.89453125</v>
      </c>
      <c r="O2283" s="2">
        <v>4111104</v>
      </c>
      <c r="P2283" s="1">
        <v>9.9999997764825821E-3</v>
      </c>
      <c r="Q2283" s="1">
        <v>9.9999997764825821E-3</v>
      </c>
      <c r="R2283" s="1">
        <v>9.9999997764825821E-3</v>
      </c>
      <c r="S2283" s="1">
        <v>0.53677165508270264</v>
      </c>
      <c r="T2283" s="1">
        <v>0.28812381625175476</v>
      </c>
      <c r="U2283" s="1">
        <v>0.15465669333934784</v>
      </c>
      <c r="V2283" s="1">
        <v>73.518112182617188</v>
      </c>
      <c r="W2283" s="1">
        <v>5404.91259765625</v>
      </c>
      <c r="X2283" s="1">
        <v>397359</v>
      </c>
      <c r="Y2283" s="1">
        <v>90.064987182617188</v>
      </c>
      <c r="Z2283" s="1">
        <v>8111.7021484375</v>
      </c>
      <c r="AA2283" s="1">
        <v>730580.3125</v>
      </c>
      <c r="AB2283" s="1">
        <v>1</v>
      </c>
      <c r="AE2283" s="17">
        <f t="shared" si="35"/>
        <v>0.5</v>
      </c>
      <c r="AF2283" cm="1">
        <f t="array" ref="AF2283">1/(1+EXP(-$AI$41-SUMPRODUCT(A2283:AA2283, TRANSPOSE($AI$42:$AI$68))))</f>
        <v>0.48755516963122658</v>
      </c>
      <c r="AG2283" cm="1">
        <f t="array" ref="AG2283">1/(1+EXP(-$AI$71-SUMPRODUCT(A2283:AA2283, TRANSPOSE($AI$72:$AI$98))))</f>
        <v>0.61261770092574319</v>
      </c>
    </row>
    <row r="2284" spans="1:33" x14ac:dyDescent="0.35">
      <c r="A2284" s="1">
        <v>9.2432947158813477</v>
      </c>
      <c r="B2284" s="1">
        <v>85.438499450683594</v>
      </c>
      <c r="C2284" s="1">
        <v>789.73321533203125</v>
      </c>
      <c r="D2284" s="1">
        <v>9.2415323257446289</v>
      </c>
      <c r="E2284" s="1">
        <v>85.405921936035156</v>
      </c>
      <c r="F2284" s="1">
        <v>789.28155517578125</v>
      </c>
      <c r="G2284" s="1">
        <v>25.274881362915039</v>
      </c>
      <c r="H2284" s="1">
        <v>638.81964111328125</v>
      </c>
      <c r="I2284" s="1">
        <v>16146.08984375</v>
      </c>
      <c r="J2284" s="1">
        <v>110.78495025634766</v>
      </c>
      <c r="K2284" s="1">
        <v>12273.3056640625</v>
      </c>
      <c r="L2284" s="1">
        <v>1359697.5</v>
      </c>
      <c r="M2284" s="1">
        <v>171.06735229492188</v>
      </c>
      <c r="N2284" s="1">
        <v>29264.0390625</v>
      </c>
      <c r="O2284" s="2">
        <v>5006121.5</v>
      </c>
      <c r="P2284" s="1">
        <v>9.9999997764825821E-3</v>
      </c>
      <c r="Q2284" s="1">
        <v>9.9999997764825821E-3</v>
      </c>
      <c r="R2284" s="1">
        <v>9.9999997764825821E-3</v>
      </c>
      <c r="S2284" s="1">
        <v>0.51553863286972046</v>
      </c>
      <c r="T2284" s="1">
        <v>0.26578009128570557</v>
      </c>
      <c r="U2284" s="1">
        <v>0.13701990246772766</v>
      </c>
      <c r="V2284" s="1">
        <v>75.816299438476563</v>
      </c>
      <c r="W2284" s="1">
        <v>5748.111328125</v>
      </c>
      <c r="X2284" s="1">
        <v>435800.53125</v>
      </c>
      <c r="Y2284" s="1">
        <v>99.366043090820313</v>
      </c>
      <c r="Z2284" s="1">
        <v>9873.6103515625</v>
      </c>
      <c r="AA2284" s="1">
        <v>981101.625</v>
      </c>
      <c r="AB2284" s="1">
        <v>1</v>
      </c>
      <c r="AE2284" s="17">
        <f t="shared" si="35"/>
        <v>0.5</v>
      </c>
      <c r="AF2284" cm="1">
        <f t="array" ref="AF2284">1/(1+EXP(-$AI$41-SUMPRODUCT(A2284:AA2284, TRANSPOSE($AI$42:$AI$68))))</f>
        <v>0.47659277698138186</v>
      </c>
      <c r="AG2284" cm="1">
        <f t="array" ref="AG2284">1/(1+EXP(-$AI$71-SUMPRODUCT(A2284:AA2284, TRANSPOSE($AI$72:$AI$98))))</f>
        <v>0.61527375695624298</v>
      </c>
    </row>
    <row r="2285" spans="1:33" x14ac:dyDescent="0.35">
      <c r="A2285" s="1">
        <v>8.8662052154541016</v>
      </c>
      <c r="B2285" s="1">
        <v>78.609596252441406</v>
      </c>
      <c r="C2285" s="1">
        <v>696.96881103515625</v>
      </c>
      <c r="D2285" s="1">
        <v>8.8434648513793945</v>
      </c>
      <c r="E2285" s="1">
        <v>78.206871032714844</v>
      </c>
      <c r="F2285" s="1">
        <v>691.61968994140625</v>
      </c>
      <c r="G2285" s="1">
        <v>26.42469596862793</v>
      </c>
      <c r="H2285" s="1">
        <v>698.26458740234375</v>
      </c>
      <c r="I2285" s="1">
        <v>18451.427734375</v>
      </c>
      <c r="J2285" s="1">
        <v>125.61958312988281</v>
      </c>
      <c r="K2285" s="1">
        <v>15780.279296875</v>
      </c>
      <c r="L2285" s="1">
        <v>1982312.125</v>
      </c>
      <c r="M2285" s="1">
        <v>183.849609375</v>
      </c>
      <c r="N2285" s="1">
        <v>33800.6796875</v>
      </c>
      <c r="O2285" s="1">
        <v>6214241.5</v>
      </c>
      <c r="P2285" s="1">
        <v>1.9788503646850586E-2</v>
      </c>
      <c r="Q2285" s="1">
        <v>9.9999997764825821E-3</v>
      </c>
      <c r="R2285" s="1">
        <v>9.9999997764825821E-3</v>
      </c>
      <c r="S2285" s="1">
        <v>0.48641374707221985</v>
      </c>
      <c r="T2285" s="1">
        <v>0.23659832775592804</v>
      </c>
      <c r="U2285" s="1">
        <v>0.1150846853852272</v>
      </c>
      <c r="V2285" s="1">
        <v>76.818916320800781</v>
      </c>
      <c r="W2285" s="1">
        <v>5901.14599609375</v>
      </c>
      <c r="X2285" s="1">
        <v>453319.625</v>
      </c>
      <c r="Y2285" s="1">
        <v>111.37844848632813</v>
      </c>
      <c r="Z2285" s="1">
        <v>12405.1591796875</v>
      </c>
      <c r="AA2285" s="1">
        <v>1381667.375</v>
      </c>
      <c r="AB2285" s="1">
        <v>1</v>
      </c>
      <c r="AE2285" s="17">
        <f t="shared" si="35"/>
        <v>0.5</v>
      </c>
      <c r="AF2285" cm="1">
        <f t="array" ref="AF2285">1/(1+EXP(-$AI$41-SUMPRODUCT(A2285:AA2285, TRANSPOSE($AI$42:$AI$68))))</f>
        <v>0.44062791718655137</v>
      </c>
      <c r="AG2285" cm="1">
        <f t="array" ref="AG2285">1/(1+EXP(-$AI$71-SUMPRODUCT(A2285:AA2285, TRANSPOSE($AI$72:$AI$98))))</f>
        <v>0.57075108555518417</v>
      </c>
    </row>
    <row r="2286" spans="1:33" x14ac:dyDescent="0.35">
      <c r="A2286" s="1">
        <v>8.5020236968994141</v>
      </c>
      <c r="B2286" s="1">
        <v>72.284408569335938</v>
      </c>
      <c r="C2286" s="1">
        <v>614.563720703125</v>
      </c>
      <c r="D2286" s="1">
        <v>8.4157342910766602</v>
      </c>
      <c r="E2286" s="1">
        <v>70.8245849609375</v>
      </c>
      <c r="F2286" s="1">
        <v>596.0408935546875</v>
      </c>
      <c r="G2286" s="1">
        <v>27.456920623779297</v>
      </c>
      <c r="H2286" s="1">
        <v>753.88250732421875</v>
      </c>
      <c r="I2286" s="1">
        <v>20699.291015625</v>
      </c>
      <c r="J2286" s="1">
        <v>139.91093444824219</v>
      </c>
      <c r="K2286" s="1">
        <v>19575.0703125</v>
      </c>
      <c r="L2286" s="1">
        <v>2738766.25</v>
      </c>
      <c r="M2286" s="1">
        <v>196.78298950195313</v>
      </c>
      <c r="N2286" s="1">
        <v>38723.546875</v>
      </c>
      <c r="O2286" s="1">
        <v>7620135</v>
      </c>
      <c r="P2286" s="1">
        <v>4.2336225509643555E-2</v>
      </c>
      <c r="Q2286" s="1">
        <v>9.9999997764825821E-3</v>
      </c>
      <c r="R2286" s="1">
        <v>9.9999997764825821E-3</v>
      </c>
      <c r="S2286" s="1">
        <v>0.46152451634407043</v>
      </c>
      <c r="T2286" s="1">
        <v>0.21300487220287323</v>
      </c>
      <c r="U2286" s="1">
        <v>9.830697625875473E-2</v>
      </c>
      <c r="V2286" s="1">
        <v>77.211517333984375</v>
      </c>
      <c r="W2286" s="1">
        <v>5961.61865234375</v>
      </c>
      <c r="X2286" s="1">
        <v>460305.59375</v>
      </c>
      <c r="Y2286" s="1">
        <v>123.28366088867188</v>
      </c>
      <c r="Z2286" s="1">
        <v>15198.861328125</v>
      </c>
      <c r="AA2286" s="1">
        <v>1873771.25</v>
      </c>
      <c r="AB2286" s="1">
        <v>1</v>
      </c>
      <c r="AE2286" s="17">
        <f t="shared" si="35"/>
        <v>0.5</v>
      </c>
      <c r="AF2286" cm="1">
        <f t="array" ref="AF2286">1/(1+EXP(-$AI$41-SUMPRODUCT(A2286:AA2286, TRANSPOSE($AI$42:$AI$68))))</f>
        <v>0.38513328096904365</v>
      </c>
      <c r="AG2286" cm="1">
        <f t="array" ref="AG2286">1/(1+EXP(-$AI$71-SUMPRODUCT(A2286:AA2286, TRANSPOSE($AI$72:$AI$98))))</f>
        <v>0.47616708743670683</v>
      </c>
    </row>
    <row r="2287" spans="1:33" x14ac:dyDescent="0.35">
      <c r="A2287" s="1">
        <v>7.4533424377441406</v>
      </c>
      <c r="B2287" s="1">
        <v>55.552314758300781</v>
      </c>
      <c r="C2287" s="1">
        <v>414.0504150390625</v>
      </c>
      <c r="D2287" s="1">
        <v>7.3295097351074219</v>
      </c>
      <c r="E2287" s="1">
        <v>53.721714019775391</v>
      </c>
      <c r="F2287" s="1">
        <v>393.75381469726563</v>
      </c>
      <c r="G2287" s="1">
        <v>31.912113189697266</v>
      </c>
      <c r="H2287" s="1">
        <v>1018.3829956054688</v>
      </c>
      <c r="I2287" s="1">
        <v>32498.751953125</v>
      </c>
      <c r="J2287" s="1">
        <v>149.00120544433594</v>
      </c>
      <c r="K2287" s="1">
        <v>22201.359375</v>
      </c>
      <c r="L2287" s="1">
        <v>3308029.25</v>
      </c>
      <c r="M2287" s="1">
        <v>209.9866943359375</v>
      </c>
      <c r="N2287" s="1">
        <v>44094.41015625</v>
      </c>
      <c r="O2287" s="1">
        <v>9259240</v>
      </c>
      <c r="P2287" s="1">
        <v>6.4898014068603516E-2</v>
      </c>
      <c r="Q2287" s="1">
        <v>9.9999997764825821E-3</v>
      </c>
      <c r="R2287" s="1">
        <v>9.9999997764825821E-3</v>
      </c>
      <c r="S2287" s="1">
        <v>0.4536513090133667</v>
      </c>
      <c r="T2287" s="1">
        <v>0.20579950511455536</v>
      </c>
      <c r="U2287" s="1">
        <v>9.3361213803291321E-2</v>
      </c>
      <c r="V2287" s="1">
        <v>78.481414794921875</v>
      </c>
      <c r="W2287" s="1">
        <v>6159.33251953125</v>
      </c>
      <c r="X2287" s="1">
        <v>483393.125</v>
      </c>
      <c r="Y2287" s="1">
        <v>135.68537902832031</v>
      </c>
      <c r="Z2287" s="1">
        <v>18410.521484375</v>
      </c>
      <c r="AA2287" s="1">
        <v>2498038.75</v>
      </c>
      <c r="AB2287" s="1">
        <v>1</v>
      </c>
      <c r="AE2287" s="17">
        <f t="shared" si="35"/>
        <v>0.5</v>
      </c>
      <c r="AF2287" cm="1">
        <f t="array" ref="AF2287">1/(1+EXP(-$AI$41-SUMPRODUCT(A2287:AA2287, TRANSPOSE($AI$42:$AI$68))))</f>
        <v>0.28775284853443567</v>
      </c>
      <c r="AG2287" cm="1">
        <f t="array" ref="AG2287">1/(1+EXP(-$AI$71-SUMPRODUCT(A2287:AA2287, TRANSPOSE($AI$72:$AI$98))))</f>
        <v>0.3025581844218645</v>
      </c>
    </row>
    <row r="2288" spans="1:33" x14ac:dyDescent="0.35">
      <c r="A2288" s="1">
        <v>6.260718822479248</v>
      </c>
      <c r="B2288" s="1">
        <v>39.196601867675781</v>
      </c>
      <c r="C2288" s="1">
        <v>245.39889526367188</v>
      </c>
      <c r="D2288" s="1">
        <v>6.1079263687133789</v>
      </c>
      <c r="E2288" s="1">
        <v>37.3067626953125</v>
      </c>
      <c r="F2288" s="1">
        <v>227.86697387695313</v>
      </c>
      <c r="G2288" s="1">
        <v>34.496986389160156</v>
      </c>
      <c r="H2288" s="1">
        <v>1190.0421142578125</v>
      </c>
      <c r="I2288" s="1">
        <v>41052.86328125</v>
      </c>
      <c r="J2288" s="1">
        <v>154.24563598632813</v>
      </c>
      <c r="K2288" s="1">
        <v>23791.716796875</v>
      </c>
      <c r="L2288" s="1">
        <v>3669768.5</v>
      </c>
      <c r="M2288" s="1">
        <v>221.69313049316406</v>
      </c>
      <c r="N2288" s="1">
        <v>49147.84375</v>
      </c>
      <c r="O2288" s="1">
        <v>10895739</v>
      </c>
      <c r="P2288" s="1">
        <v>8.816981315612793E-2</v>
      </c>
      <c r="Q2288" s="1">
        <v>9.9999997764825821E-3</v>
      </c>
      <c r="R2288" s="1">
        <v>9.9999997764825821E-3</v>
      </c>
      <c r="S2288" s="1">
        <v>0.4455609917640686</v>
      </c>
      <c r="T2288" s="1">
        <v>0.1985245943069458</v>
      </c>
      <c r="U2288" s="1">
        <v>8.8454820215702057E-2</v>
      </c>
      <c r="V2288" s="1">
        <v>80.6759033203125</v>
      </c>
      <c r="W2288" s="1">
        <v>6508.6015625</v>
      </c>
      <c r="X2288" s="1">
        <v>525087.3125</v>
      </c>
      <c r="Y2288" s="1">
        <v>144.72279357910156</v>
      </c>
      <c r="Z2288" s="1">
        <v>20944.6875</v>
      </c>
      <c r="AA2288" s="1">
        <v>3031173.5</v>
      </c>
      <c r="AB2288" s="1">
        <v>0</v>
      </c>
      <c r="AE2288" s="17">
        <f t="shared" si="35"/>
        <v>0.5</v>
      </c>
      <c r="AF2288" cm="1">
        <f t="array" ref="AF2288">1/(1+EXP(-$AI$41-SUMPRODUCT(A2288:AA2288, TRANSPOSE($AI$42:$AI$68))))</f>
        <v>0.20567269992730822</v>
      </c>
      <c r="AG2288" cm="1">
        <f t="array" ref="AG2288">1/(1+EXP(-$AI$71-SUMPRODUCT(A2288:AA2288, TRANSPOSE($AI$72:$AI$98))))</f>
        <v>0.15588073803890121</v>
      </c>
    </row>
    <row r="2289" spans="1:33" x14ac:dyDescent="0.35">
      <c r="A2289" s="1">
        <v>5.1578512191772461</v>
      </c>
      <c r="B2289" s="1">
        <v>26.603429794311523</v>
      </c>
      <c r="C2289" s="1">
        <v>137.21652221679688</v>
      </c>
      <c r="D2289" s="1">
        <v>4.9912905693054199</v>
      </c>
      <c r="E2289" s="1">
        <v>24.912981033325195</v>
      </c>
      <c r="F2289" s="1">
        <v>124.34793090820313</v>
      </c>
      <c r="G2289" s="1">
        <v>31.472637176513672</v>
      </c>
      <c r="H2289" s="1">
        <v>990.52691650390625</v>
      </c>
      <c r="I2289" s="1">
        <v>31174.494140625</v>
      </c>
      <c r="J2289" s="1">
        <v>155.74803161621094</v>
      </c>
      <c r="K2289" s="1">
        <v>24257.44921875</v>
      </c>
      <c r="L2289" s="1">
        <v>3778050</v>
      </c>
      <c r="M2289" s="1">
        <v>232.34716796875</v>
      </c>
      <c r="N2289" s="1">
        <v>53985.20703125</v>
      </c>
      <c r="O2289" s="1">
        <v>12543310</v>
      </c>
      <c r="P2289" s="1">
        <v>0.10822653770446777</v>
      </c>
      <c r="Q2289" s="1">
        <v>1.1712983250617981E-2</v>
      </c>
      <c r="R2289" s="1">
        <v>9.9999997764825821E-3</v>
      </c>
      <c r="S2289" s="1">
        <v>0.42699900269508362</v>
      </c>
      <c r="T2289" s="1">
        <v>0.18232814967632294</v>
      </c>
      <c r="U2289" s="1">
        <v>7.7853940427303314E-2</v>
      </c>
      <c r="V2289" s="1">
        <v>81.577239990234375</v>
      </c>
      <c r="W2289" s="1">
        <v>6654.84619140625</v>
      </c>
      <c r="X2289" s="1">
        <v>542884</v>
      </c>
      <c r="Y2289" s="1">
        <v>153.57185363769531</v>
      </c>
      <c r="Z2289" s="1">
        <v>23584.314453125</v>
      </c>
      <c r="AA2289" s="1">
        <v>3621886.75</v>
      </c>
      <c r="AB2289" s="1">
        <v>0</v>
      </c>
      <c r="AE2289" s="17">
        <f t="shared" si="35"/>
        <v>0.5</v>
      </c>
      <c r="AF2289" cm="1">
        <f t="array" ref="AF2289">1/(1+EXP(-$AI$41-SUMPRODUCT(A2289:AA2289, TRANSPOSE($AI$42:$AI$68))))</f>
        <v>0.1531057182607011</v>
      </c>
      <c r="AG2289" cm="1">
        <f t="array" ref="AG2289">1/(1+EXP(-$AI$71-SUMPRODUCT(A2289:AA2289, TRANSPOSE($AI$72:$AI$98))))</f>
        <v>7.8255648590144888E-2</v>
      </c>
    </row>
    <row r="2290" spans="1:33" x14ac:dyDescent="0.35">
      <c r="A2290" s="1">
        <v>4.2422986030578613</v>
      </c>
      <c r="B2290" s="1">
        <v>17.997097015380859</v>
      </c>
      <c r="C2290" s="1">
        <v>76.34906005859375</v>
      </c>
      <c r="D2290" s="1">
        <v>4.0896000862121582</v>
      </c>
      <c r="E2290" s="1">
        <v>16.724828720092773</v>
      </c>
      <c r="F2290" s="1">
        <v>68.397865295410156</v>
      </c>
      <c r="G2290" s="1">
        <v>34.216945648193359</v>
      </c>
      <c r="H2290" s="1">
        <v>1170.79931640625</v>
      </c>
      <c r="I2290" s="1">
        <v>40061.1796875</v>
      </c>
      <c r="J2290" s="1">
        <v>149.49037170410156</v>
      </c>
      <c r="K2290" s="1">
        <v>22347.37109375</v>
      </c>
      <c r="L2290" s="1">
        <v>3340716.75</v>
      </c>
      <c r="M2290" s="1">
        <v>241.45196533203125</v>
      </c>
      <c r="N2290" s="1">
        <v>58299.05078125</v>
      </c>
      <c r="O2290" s="1">
        <v>14076421</v>
      </c>
      <c r="P2290" s="1">
        <v>0.12575888633728027</v>
      </c>
      <c r="Q2290" s="1">
        <v>1.5815297141671181E-2</v>
      </c>
      <c r="R2290" s="1">
        <v>9.9999997764825821E-3</v>
      </c>
      <c r="S2290" s="1">
        <v>0.41239500045776367</v>
      </c>
      <c r="T2290" s="1">
        <v>0.17006963491439819</v>
      </c>
      <c r="U2290" s="1">
        <v>7.0135869085788727E-2</v>
      </c>
      <c r="V2290" s="1">
        <v>81.753471374511719</v>
      </c>
      <c r="W2290" s="1">
        <v>6683.6298828125</v>
      </c>
      <c r="X2290" s="1">
        <v>546409.9375</v>
      </c>
      <c r="Y2290" s="1">
        <v>156.68521118164063</v>
      </c>
      <c r="Z2290" s="1">
        <v>24550.255859375</v>
      </c>
      <c r="AA2290" s="1">
        <v>3846662</v>
      </c>
      <c r="AB2290" s="1">
        <v>0</v>
      </c>
      <c r="AE2290" s="17">
        <f t="shared" si="35"/>
        <v>0.5</v>
      </c>
      <c r="AF2290" cm="1">
        <f t="array" ref="AF2290">1/(1+EXP(-$AI$41-SUMPRODUCT(A2290:AA2290, TRANSPOSE($AI$42:$AI$68))))</f>
        <v>0.12747209871159859</v>
      </c>
      <c r="AG2290" cm="1">
        <f t="array" ref="AG2290">1/(1+EXP(-$AI$71-SUMPRODUCT(A2290:AA2290, TRANSPOSE($AI$72:$AI$98))))</f>
        <v>4.8583604533618749E-2</v>
      </c>
    </row>
    <row r="2291" spans="1:33" x14ac:dyDescent="0.35">
      <c r="A2291" s="1">
        <v>1.8587594032287598</v>
      </c>
      <c r="B2291" s="1">
        <v>3.454986572265625</v>
      </c>
      <c r="C2291" s="1">
        <v>6.4219884872436523</v>
      </c>
      <c r="D2291" s="1">
        <v>1.6431485414505005</v>
      </c>
      <c r="E2291" s="1">
        <v>2.699937105178833</v>
      </c>
      <c r="F2291" s="1">
        <v>4.4363975524902344</v>
      </c>
      <c r="G2291" s="1">
        <v>37.222850799560547</v>
      </c>
      <c r="H2291" s="1">
        <v>1385.5406494140625</v>
      </c>
      <c r="I2291" s="1">
        <v>51573.7734375</v>
      </c>
      <c r="J2291" s="1">
        <v>119.71275329589844</v>
      </c>
      <c r="K2291" s="1">
        <v>14331.1435546875</v>
      </c>
      <c r="L2291" s="1">
        <v>1715620.625</v>
      </c>
      <c r="M2291" s="1">
        <v>33.632900238037109</v>
      </c>
      <c r="N2291" s="1">
        <v>1131.1719970703125</v>
      </c>
      <c r="O2291" s="1">
        <v>38044.59375</v>
      </c>
      <c r="P2291" s="1">
        <v>0.59695577621459961</v>
      </c>
      <c r="Q2291" s="1">
        <v>0.35635620355606079</v>
      </c>
      <c r="R2291" s="1">
        <v>0.21272888779640198</v>
      </c>
      <c r="S2291" s="1">
        <v>0.54897111654281616</v>
      </c>
      <c r="T2291" s="1">
        <v>0.30136927962303162</v>
      </c>
      <c r="U2291" s="1">
        <v>0.16544303297996521</v>
      </c>
      <c r="V2291" s="1">
        <v>55.54388427734375</v>
      </c>
      <c r="W2291" s="1">
        <v>3085.123046875</v>
      </c>
      <c r="X2291" s="1">
        <v>171359.71875</v>
      </c>
      <c r="Y2291" s="1">
        <v>64.625099182128906</v>
      </c>
      <c r="Z2291" s="1">
        <v>4176.4033203125</v>
      </c>
      <c r="AA2291" s="1">
        <v>269900.5</v>
      </c>
      <c r="AB2291" s="1">
        <v>0</v>
      </c>
      <c r="AE2291" s="17">
        <f t="shared" si="35"/>
        <v>0.5</v>
      </c>
      <c r="AF2291" cm="1">
        <f t="array" ref="AF2291">1/(1+EXP(-$AI$41-SUMPRODUCT(A2291:AA2291, TRANSPOSE($AI$42:$AI$68))))</f>
        <v>0.1087226271832912</v>
      </c>
      <c r="AG2291" cm="1">
        <f t="array" ref="AG2291">1/(1+EXP(-$AI$71-SUMPRODUCT(A2291:AA2291, TRANSPOSE($AI$72:$AI$98))))</f>
        <v>3.0238371655328774E-2</v>
      </c>
    </row>
    <row r="2292" spans="1:33" x14ac:dyDescent="0.35">
      <c r="A2292" s="1">
        <v>2.3403077125549316</v>
      </c>
      <c r="B2292" s="1">
        <v>5.4770402908325195</v>
      </c>
      <c r="C2292" s="1">
        <v>12.817959785461426</v>
      </c>
      <c r="D2292" s="1">
        <v>2.0968391895294189</v>
      </c>
      <c r="E2292" s="1">
        <v>4.3967347145080566</v>
      </c>
      <c r="F2292" s="1">
        <v>9.2192449569702148</v>
      </c>
      <c r="G2292" s="1">
        <v>31.922481536865234</v>
      </c>
      <c r="H2292" s="1">
        <v>1019.0447998046875</v>
      </c>
      <c r="I2292" s="1">
        <v>32530.439453125</v>
      </c>
      <c r="J2292" s="1">
        <v>110.14459991455078</v>
      </c>
      <c r="K2292" s="1">
        <v>12131.8330078125</v>
      </c>
      <c r="L2292" s="1">
        <v>1336255.875</v>
      </c>
      <c r="M2292" s="1">
        <v>35.56085205078125</v>
      </c>
      <c r="N2292" s="1">
        <v>1264.57421875</v>
      </c>
      <c r="O2292" s="1">
        <v>44969.3359375</v>
      </c>
      <c r="P2292" s="1">
        <v>0.57820320129394531</v>
      </c>
      <c r="Q2292" s="1">
        <v>0.33431893587112427</v>
      </c>
      <c r="R2292" s="1">
        <v>0.19330428540706635</v>
      </c>
      <c r="S2292" s="1">
        <v>0.57014960050582886</v>
      </c>
      <c r="T2292" s="1">
        <v>0.32507055997848511</v>
      </c>
      <c r="U2292" s="1">
        <v>0.18533885478973389</v>
      </c>
      <c r="V2292" s="1">
        <v>57.202762603759766</v>
      </c>
      <c r="W2292" s="1">
        <v>3272.156005859375</v>
      </c>
      <c r="X2292" s="1">
        <v>187176.359375</v>
      </c>
      <c r="Y2292" s="1">
        <v>61.522777557373047</v>
      </c>
      <c r="Z2292" s="1">
        <v>3785.05224609375</v>
      </c>
      <c r="AA2292" s="1">
        <v>232866.921875</v>
      </c>
      <c r="AB2292" s="1">
        <v>0</v>
      </c>
      <c r="AE2292" s="17">
        <f t="shared" si="35"/>
        <v>0.5</v>
      </c>
      <c r="AF2292" cm="1">
        <f t="array" ref="AF2292">1/(1+EXP(-$AI$41-SUMPRODUCT(A2292:AA2292, TRANSPOSE($AI$42:$AI$68))))</f>
        <v>0.1108838446966852</v>
      </c>
      <c r="AG2292" cm="1">
        <f t="array" ref="AG2292">1/(1+EXP(-$AI$71-SUMPRODUCT(A2292:AA2292, TRANSPOSE($AI$72:$AI$98))))</f>
        <v>3.2289698546778232E-2</v>
      </c>
    </row>
    <row r="2293" spans="1:33" x14ac:dyDescent="0.35">
      <c r="A2293" s="1">
        <v>2.9360620975494385</v>
      </c>
      <c r="B2293" s="1">
        <v>8.6204605102539063</v>
      </c>
      <c r="C2293" s="1">
        <v>25.310207366943359</v>
      </c>
      <c r="D2293" s="1">
        <v>2.6599864959716797</v>
      </c>
      <c r="E2293" s="1">
        <v>7.0755281448364258</v>
      </c>
      <c r="F2293" s="1">
        <v>18.820808410644531</v>
      </c>
      <c r="G2293" s="1">
        <v>24.595968246459961</v>
      </c>
      <c r="H2293" s="1">
        <v>604.961669921875</v>
      </c>
      <c r="I2293" s="1">
        <v>14879.6171875</v>
      </c>
      <c r="J2293" s="1">
        <v>99.311897277832031</v>
      </c>
      <c r="K2293" s="1">
        <v>9862.8525390625</v>
      </c>
      <c r="L2293" s="1">
        <v>979498.625</v>
      </c>
      <c r="M2293" s="1">
        <v>38.189987182617188</v>
      </c>
      <c r="N2293" s="1">
        <v>1458.47509765625</v>
      </c>
      <c r="O2293" s="1">
        <v>55699.14453125</v>
      </c>
      <c r="P2293" s="1">
        <v>0.55553412437438965</v>
      </c>
      <c r="Q2293" s="1">
        <v>0.30861815810203552</v>
      </c>
      <c r="R2293" s="1">
        <v>0.17144791781902313</v>
      </c>
      <c r="S2293" s="1">
        <v>0.59059822559356689</v>
      </c>
      <c r="T2293" s="1">
        <v>0.34880626201629639</v>
      </c>
      <c r="U2293" s="1">
        <v>0.20600436627864838</v>
      </c>
      <c r="V2293" s="1">
        <v>57.481369018554688</v>
      </c>
      <c r="W2293" s="1">
        <v>3304.107666015625</v>
      </c>
      <c r="X2293" s="1">
        <v>189924.640625</v>
      </c>
      <c r="Y2293" s="1">
        <v>59.747051239013672</v>
      </c>
      <c r="Z2293" s="1">
        <v>3569.710205078125</v>
      </c>
      <c r="AA2293" s="1">
        <v>213279.65625</v>
      </c>
      <c r="AB2293" s="1">
        <v>0</v>
      </c>
      <c r="AE2293" s="17">
        <f t="shared" si="35"/>
        <v>0.5</v>
      </c>
      <c r="AF2293" cm="1">
        <f t="array" ref="AF2293">1/(1+EXP(-$AI$41-SUMPRODUCT(A2293:AA2293, TRANSPOSE($AI$42:$AI$68))))</f>
        <v>0.11579438675393801</v>
      </c>
      <c r="AG2293" cm="1">
        <f t="array" ref="AG2293">1/(1+EXP(-$AI$71-SUMPRODUCT(A2293:AA2293, TRANSPOSE($AI$72:$AI$98))))</f>
        <v>3.7082044565211802E-2</v>
      </c>
    </row>
    <row r="2294" spans="1:33" x14ac:dyDescent="0.35">
      <c r="A2294" s="1">
        <v>3.4946887493133545</v>
      </c>
      <c r="B2294" s="1">
        <v>12.212849617004395</v>
      </c>
      <c r="C2294" s="1">
        <v>42.680107116699219</v>
      </c>
      <c r="D2294" s="1">
        <v>3.1720530986785889</v>
      </c>
      <c r="E2294" s="1">
        <v>10.061921119689941</v>
      </c>
      <c r="F2294" s="1">
        <v>31.916946411132813</v>
      </c>
      <c r="G2294" s="1">
        <v>19.341180801391602</v>
      </c>
      <c r="H2294" s="1">
        <v>374.08126831054688</v>
      </c>
      <c r="I2294" s="1">
        <v>7235.17333984375</v>
      </c>
      <c r="J2294" s="1">
        <v>89.005859375</v>
      </c>
      <c r="K2294" s="1">
        <v>7922.04296875</v>
      </c>
      <c r="L2294" s="1">
        <v>705108.25</v>
      </c>
      <c r="M2294" s="1">
        <v>41.533031463623047</v>
      </c>
      <c r="N2294" s="1">
        <v>1724.99267578125</v>
      </c>
      <c r="O2294" s="1">
        <v>71644.1796875</v>
      </c>
      <c r="P2294" s="1">
        <v>0.52930593490600586</v>
      </c>
      <c r="Q2294" s="1">
        <v>0.28016477823257446</v>
      </c>
      <c r="R2294" s="1">
        <v>0.14829288423061371</v>
      </c>
      <c r="S2294" s="1">
        <v>0.6080443263053894</v>
      </c>
      <c r="T2294" s="1">
        <v>0.36971789598464966</v>
      </c>
      <c r="U2294" s="1">
        <v>0.22480487823486328</v>
      </c>
      <c r="V2294" s="1">
        <v>57.001602172851563</v>
      </c>
      <c r="W2294" s="1">
        <v>3249.1826171875</v>
      </c>
      <c r="X2294" s="1">
        <v>185208.609375</v>
      </c>
      <c r="Y2294" s="1">
        <v>56.649875640869141</v>
      </c>
      <c r="Z2294" s="1">
        <v>3209.20849609375</v>
      </c>
      <c r="AA2294" s="1">
        <v>181801.25</v>
      </c>
      <c r="AB2294" s="1">
        <v>0</v>
      </c>
      <c r="AE2294" s="17">
        <f t="shared" si="35"/>
        <v>0.5</v>
      </c>
      <c r="AF2294" cm="1">
        <f t="array" ref="AF2294">1/(1+EXP(-$AI$41-SUMPRODUCT(A2294:AA2294, TRANSPOSE($AI$42:$AI$68))))</f>
        <v>0.12028520981854147</v>
      </c>
      <c r="AG2294" cm="1">
        <f t="array" ref="AG2294">1/(1+EXP(-$AI$71-SUMPRODUCT(A2294:AA2294, TRANSPOSE($AI$72:$AI$98))))</f>
        <v>4.1863306040318633E-2</v>
      </c>
    </row>
    <row r="2295" spans="1:33" x14ac:dyDescent="0.35">
      <c r="A2295" s="1">
        <v>4.0632367134094238</v>
      </c>
      <c r="B2295" s="1">
        <v>16.509893417358398</v>
      </c>
      <c r="C2295" s="1">
        <v>67.083602905273438</v>
      </c>
      <c r="D2295" s="1">
        <v>3.6985697746276855</v>
      </c>
      <c r="E2295" s="1">
        <v>13.679418563842773</v>
      </c>
      <c r="F2295" s="1">
        <v>50.594284057617188</v>
      </c>
      <c r="G2295" s="1">
        <v>18.445514678955078</v>
      </c>
      <c r="H2295" s="1">
        <v>340.23699951171875</v>
      </c>
      <c r="I2295" s="1">
        <v>6275.8466796875</v>
      </c>
      <c r="J2295" s="1">
        <v>80.693321228027344</v>
      </c>
      <c r="K2295" s="1">
        <v>6511.412109375</v>
      </c>
      <c r="L2295" s="1">
        <v>525427.4375</v>
      </c>
      <c r="M2295" s="1">
        <v>45.526229858398438</v>
      </c>
      <c r="N2295" s="1">
        <v>2072.6376953125</v>
      </c>
      <c r="O2295" s="1">
        <v>94359.375</v>
      </c>
      <c r="P2295" s="1">
        <v>0.49944210052490234</v>
      </c>
      <c r="Q2295" s="1">
        <v>0.24944241344928741</v>
      </c>
      <c r="R2295" s="1">
        <v>0.12458204478025436</v>
      </c>
      <c r="S2295" s="1">
        <v>0.62651270627975464</v>
      </c>
      <c r="T2295" s="1">
        <v>0.39251816272735596</v>
      </c>
      <c r="U2295" s="1">
        <v>0.24591761827468872</v>
      </c>
      <c r="V2295" s="1">
        <v>58.526962280273438</v>
      </c>
      <c r="W2295" s="1">
        <v>3425.4052734375</v>
      </c>
      <c r="X2295" s="1">
        <v>200478.5625</v>
      </c>
      <c r="Y2295" s="1">
        <v>51.312629699707031</v>
      </c>
      <c r="Z2295" s="1">
        <v>2632.986083984375</v>
      </c>
      <c r="AA2295" s="1">
        <v>135105.4375</v>
      </c>
      <c r="AB2295" s="1">
        <v>0</v>
      </c>
      <c r="AE2295" s="17">
        <f t="shared" si="35"/>
        <v>0.5</v>
      </c>
      <c r="AF2295" cm="1">
        <f t="array" ref="AF2295">1/(1+EXP(-$AI$41-SUMPRODUCT(A2295:AA2295, TRANSPOSE($AI$42:$AI$68))))</f>
        <v>0.12360192032574528</v>
      </c>
      <c r="AG2295" cm="1">
        <f t="array" ref="AG2295">1/(1+EXP(-$AI$71-SUMPRODUCT(A2295:AA2295, TRANSPOSE($AI$72:$AI$98))))</f>
        <v>4.5358767390021121E-2</v>
      </c>
    </row>
    <row r="2296" spans="1:33" x14ac:dyDescent="0.35">
      <c r="A2296" s="1">
        <v>4.7462935447692871</v>
      </c>
      <c r="B2296" s="1">
        <v>22.527301788330078</v>
      </c>
      <c r="C2296" s="1">
        <v>106.92118835449219</v>
      </c>
      <c r="D2296" s="1">
        <v>4.3374676704406738</v>
      </c>
      <c r="E2296" s="1">
        <v>18.813625335693359</v>
      </c>
      <c r="F2296" s="1">
        <v>81.603492736816406</v>
      </c>
      <c r="G2296" s="1">
        <v>20.006738662719727</v>
      </c>
      <c r="H2296" s="1">
        <v>400.26959228515625</v>
      </c>
      <c r="I2296" s="1">
        <v>8008.08935546875</v>
      </c>
      <c r="J2296" s="1">
        <v>73.28704833984375</v>
      </c>
      <c r="K2296" s="1">
        <v>5370.9912109375</v>
      </c>
      <c r="L2296" s="1">
        <v>393624.125</v>
      </c>
      <c r="M2296" s="1">
        <v>50.12921142578125</v>
      </c>
      <c r="N2296" s="1">
        <v>2512.937744140625</v>
      </c>
      <c r="O2296" s="1">
        <v>125971.59375</v>
      </c>
      <c r="P2296" s="1">
        <v>0.46508526802062988</v>
      </c>
      <c r="Q2296" s="1">
        <v>0.21630430221557617</v>
      </c>
      <c r="R2296" s="1">
        <v>0.10059994459152222</v>
      </c>
      <c r="S2296" s="1">
        <v>0.64501041173934937</v>
      </c>
      <c r="T2296" s="1">
        <v>0.41603842377662659</v>
      </c>
      <c r="U2296" s="1">
        <v>0.26834911108016968</v>
      </c>
      <c r="V2296" s="1">
        <v>60.883369445800781</v>
      </c>
      <c r="W2296" s="1">
        <v>3706.78466796875</v>
      </c>
      <c r="X2296" s="1">
        <v>225681.546875</v>
      </c>
      <c r="Y2296" s="1">
        <v>44.966197967529297</v>
      </c>
      <c r="Z2296" s="1">
        <v>2021.958984375</v>
      </c>
      <c r="AA2296" s="1">
        <v>90919.8046875</v>
      </c>
      <c r="AB2296" s="1">
        <v>0</v>
      </c>
      <c r="AE2296" s="17">
        <f t="shared" si="35"/>
        <v>0.5</v>
      </c>
      <c r="AF2296" cm="1">
        <f t="array" ref="AF2296">1/(1+EXP(-$AI$41-SUMPRODUCT(A2296:AA2296, TRANSPOSE($AI$42:$AI$68))))</f>
        <v>0.12808927608729237</v>
      </c>
      <c r="AG2296" cm="1">
        <f t="array" ref="AG2296">1/(1+EXP(-$AI$71-SUMPRODUCT(A2296:AA2296, TRANSPOSE($AI$72:$AI$98))))</f>
        <v>4.954142112977971E-2</v>
      </c>
    </row>
    <row r="2297" spans="1:33" x14ac:dyDescent="0.35">
      <c r="A2297" s="1">
        <v>5.5614156723022461</v>
      </c>
      <c r="B2297" s="1">
        <v>30.929344177246094</v>
      </c>
      <c r="C2297" s="1">
        <v>172.01094055175781</v>
      </c>
      <c r="D2297" s="1">
        <v>5.0964736938476563</v>
      </c>
      <c r="E2297" s="1">
        <v>25.974044799804688</v>
      </c>
      <c r="F2297" s="1">
        <v>132.37603759765625</v>
      </c>
      <c r="G2297" s="1">
        <v>19.632331848144531</v>
      </c>
      <c r="H2297" s="1">
        <v>385.428466796875</v>
      </c>
      <c r="I2297" s="1">
        <v>7566.859375</v>
      </c>
      <c r="J2297" s="1">
        <v>63.647289276123047</v>
      </c>
      <c r="K2297" s="1">
        <v>4050.9775390625</v>
      </c>
      <c r="L2297" s="1">
        <v>257833.734375</v>
      </c>
      <c r="M2297" s="1">
        <v>55.516769409179688</v>
      </c>
      <c r="N2297" s="1">
        <v>3082.111572265625</v>
      </c>
      <c r="O2297" s="1">
        <v>171108.890625</v>
      </c>
      <c r="P2297" s="1">
        <v>0.42522454261779785</v>
      </c>
      <c r="Q2297" s="1">
        <v>0.18081590533256531</v>
      </c>
      <c r="R2297" s="1">
        <v>7.6887361705303192E-2</v>
      </c>
      <c r="S2297" s="1">
        <v>0.65881890058517456</v>
      </c>
      <c r="T2297" s="1">
        <v>0.43404233455657959</v>
      </c>
      <c r="U2297" s="1">
        <v>0.28595530986785889</v>
      </c>
      <c r="V2297" s="1">
        <v>62.012229919433594</v>
      </c>
      <c r="W2297" s="1">
        <v>3845.5166015625</v>
      </c>
      <c r="X2297" s="1">
        <v>238469.0625</v>
      </c>
      <c r="Y2297" s="1">
        <v>39.150272369384766</v>
      </c>
      <c r="Z2297" s="1">
        <v>1532.7437744140625</v>
      </c>
      <c r="AA2297" s="1">
        <v>60007.33984375</v>
      </c>
      <c r="AB2297" s="1">
        <v>0</v>
      </c>
      <c r="AE2297" s="17">
        <f t="shared" si="35"/>
        <v>0.5</v>
      </c>
      <c r="AF2297" cm="1">
        <f t="array" ref="AF2297">1/(1+EXP(-$AI$41-SUMPRODUCT(A2297:AA2297, TRANSPOSE($AI$42:$AI$68))))</f>
        <v>0.13684722976578989</v>
      </c>
      <c r="AG2297" cm="1">
        <f t="array" ref="AG2297">1/(1+EXP(-$AI$71-SUMPRODUCT(A2297:AA2297, TRANSPOSE($AI$72:$AI$98))))</f>
        <v>5.7684913515609414E-2</v>
      </c>
    </row>
    <row r="2298" spans="1:33" x14ac:dyDescent="0.35">
      <c r="A2298" s="1">
        <v>6.3227286338806152</v>
      </c>
      <c r="B2298" s="1">
        <v>39.976898193359375</v>
      </c>
      <c r="C2298" s="1">
        <v>252.76307678222656</v>
      </c>
      <c r="D2298" s="1">
        <v>5.804131031036377</v>
      </c>
      <c r="E2298" s="1">
        <v>33.687938690185547</v>
      </c>
      <c r="F2298" s="1">
        <v>195.52920532226563</v>
      </c>
      <c r="G2298" s="1">
        <v>20.293937683105469</v>
      </c>
      <c r="H2298" s="1">
        <v>411.84390258789063</v>
      </c>
      <c r="I2298" s="1">
        <v>8357.9345703125</v>
      </c>
      <c r="J2298" s="1">
        <v>54.554618835449219</v>
      </c>
      <c r="K2298" s="1">
        <v>2976.20654296875</v>
      </c>
      <c r="L2298" s="1">
        <v>162365.8125</v>
      </c>
      <c r="M2298" s="1">
        <v>61.55517578125</v>
      </c>
      <c r="N2298" s="1">
        <v>3789.03955078125</v>
      </c>
      <c r="O2298" s="1">
        <v>233235</v>
      </c>
      <c r="P2298" s="1">
        <v>0.38147473335266113</v>
      </c>
      <c r="Q2298" s="1">
        <v>0.14552296698093414</v>
      </c>
      <c r="R2298" s="1">
        <v>5.5513337254524231E-2</v>
      </c>
      <c r="S2298" s="1">
        <v>0.67276668548583984</v>
      </c>
      <c r="T2298" s="1">
        <v>0.45261502265930176</v>
      </c>
      <c r="U2298" s="1">
        <v>0.30450430512428284</v>
      </c>
      <c r="V2298" s="1">
        <v>62.057918548583984</v>
      </c>
      <c r="W2298" s="1">
        <v>3851.185302734375</v>
      </c>
      <c r="X2298" s="1">
        <v>238996.546875</v>
      </c>
      <c r="Y2298" s="1">
        <v>33.723209381103516</v>
      </c>
      <c r="Z2298" s="1">
        <v>1137.2548828125</v>
      </c>
      <c r="AA2298" s="1">
        <v>38351.8828125</v>
      </c>
      <c r="AB2298" s="1">
        <v>0</v>
      </c>
      <c r="AE2298" s="17">
        <f t="shared" si="35"/>
        <v>0.5</v>
      </c>
      <c r="AF2298" cm="1">
        <f t="array" ref="AF2298">1/(1+EXP(-$AI$41-SUMPRODUCT(A2298:AA2298, TRANSPOSE($AI$42:$AI$68))))</f>
        <v>0.14625098740517345</v>
      </c>
      <c r="AG2298" cm="1">
        <f t="array" ref="AG2298">1/(1+EXP(-$AI$71-SUMPRODUCT(A2298:AA2298, TRANSPOSE($AI$72:$AI$98))))</f>
        <v>6.5817559287646585E-2</v>
      </c>
    </row>
    <row r="2299" spans="1:33" x14ac:dyDescent="0.35">
      <c r="A2299" s="1">
        <v>7.0986313819885254</v>
      </c>
      <c r="B2299" s="1">
        <v>50.390567779541016</v>
      </c>
      <c r="C2299" s="1">
        <v>357.70407104492188</v>
      </c>
      <c r="D2299" s="1">
        <v>6.5049076080322266</v>
      </c>
      <c r="E2299" s="1">
        <v>42.313823699951172</v>
      </c>
      <c r="F2299" s="1">
        <v>275.24749755859375</v>
      </c>
      <c r="G2299" s="1">
        <v>23.165212631225586</v>
      </c>
      <c r="H2299" s="1">
        <v>536.6270751953125</v>
      </c>
      <c r="I2299" s="1">
        <v>12431.080078125</v>
      </c>
      <c r="J2299" s="1">
        <v>44.964931488037109</v>
      </c>
      <c r="K2299" s="1">
        <v>2021.8450927734375</v>
      </c>
      <c r="L2299" s="1">
        <v>90912.125</v>
      </c>
      <c r="M2299" s="1">
        <v>68.738128662109375</v>
      </c>
      <c r="N2299" s="1">
        <v>4724.93017578125</v>
      </c>
      <c r="O2299" s="1">
        <v>324782.875</v>
      </c>
      <c r="P2299" s="1">
        <v>0.33051562309265137</v>
      </c>
      <c r="Q2299" s="1">
        <v>0.1092405766248703</v>
      </c>
      <c r="R2299" s="1">
        <v>3.6105718463659286E-2</v>
      </c>
      <c r="S2299" s="1">
        <v>0.67956990003585815</v>
      </c>
      <c r="T2299" s="1">
        <v>0.4618152379989624</v>
      </c>
      <c r="U2299" s="1">
        <v>0.3138357400894165</v>
      </c>
      <c r="V2299" s="1">
        <v>65.05865478515625</v>
      </c>
      <c r="W2299" s="1">
        <v>4232.62841796875</v>
      </c>
      <c r="X2299" s="1">
        <v>275369.125</v>
      </c>
      <c r="Y2299" s="1">
        <v>26.880464553833008</v>
      </c>
      <c r="Z2299" s="1">
        <v>722.55938720703125</v>
      </c>
      <c r="AA2299" s="1">
        <v>19422.732421875</v>
      </c>
      <c r="AB2299" s="1">
        <v>0</v>
      </c>
      <c r="AE2299" s="17">
        <f t="shared" si="35"/>
        <v>0.5</v>
      </c>
      <c r="AF2299" cm="1">
        <f t="array" ref="AF2299">1/(1+EXP(-$AI$41-SUMPRODUCT(A2299:AA2299, TRANSPOSE($AI$42:$AI$68))))</f>
        <v>0.15793796926032166</v>
      </c>
      <c r="AG2299" cm="1">
        <f t="array" ref="AG2299">1/(1+EXP(-$AI$71-SUMPRODUCT(A2299:AA2299, TRANSPOSE($AI$72:$AI$98))))</f>
        <v>7.4658610315187987E-2</v>
      </c>
    </row>
    <row r="2300" spans="1:33" x14ac:dyDescent="0.35">
      <c r="A2300" s="1">
        <v>7.9560117721557617</v>
      </c>
      <c r="B2300" s="1">
        <v>63.298122406005859</v>
      </c>
      <c r="C2300" s="1">
        <v>503.60061645507813</v>
      </c>
      <c r="D2300" s="1">
        <v>7.2690901756286621</v>
      </c>
      <c r="E2300" s="1">
        <v>52.839672088623047</v>
      </c>
      <c r="F2300" s="1">
        <v>384.09634399414063</v>
      </c>
      <c r="G2300" s="1">
        <v>26.480737686157227</v>
      </c>
      <c r="H2300" s="1">
        <v>701.2294921875</v>
      </c>
      <c r="I2300" s="1">
        <v>18569.07421875</v>
      </c>
      <c r="J2300" s="1">
        <v>36.610000610351563</v>
      </c>
      <c r="K2300" s="1">
        <v>1340.2921142578125</v>
      </c>
      <c r="L2300" s="1">
        <v>49068.09765625</v>
      </c>
      <c r="M2300" s="1">
        <v>76.535415649414063</v>
      </c>
      <c r="N2300" s="1">
        <v>5857.669921875</v>
      </c>
      <c r="O2300" s="1">
        <v>448319.1875</v>
      </c>
      <c r="P2300" s="1">
        <v>0.27370262145996094</v>
      </c>
      <c r="Q2300" s="1">
        <v>7.491312175989151E-2</v>
      </c>
      <c r="R2300" s="1">
        <v>2.0503919571638107E-2</v>
      </c>
      <c r="S2300" s="1">
        <v>0.68535172939300537</v>
      </c>
      <c r="T2300" s="1">
        <v>0.46970698237419128</v>
      </c>
      <c r="U2300" s="1">
        <v>0.32191449403762817</v>
      </c>
      <c r="V2300" s="1">
        <v>68.32769775390625</v>
      </c>
      <c r="W2300" s="1">
        <v>4668.67431640625</v>
      </c>
      <c r="X2300" s="1">
        <v>318999.75</v>
      </c>
      <c r="Y2300" s="1">
        <v>23.554471969604492</v>
      </c>
      <c r="Z2300" s="1">
        <v>554.81317138671875</v>
      </c>
      <c r="AA2300" s="1">
        <v>13068.3310546875</v>
      </c>
      <c r="AB2300" s="1">
        <v>0</v>
      </c>
      <c r="AE2300" s="17">
        <f t="shared" si="35"/>
        <v>0.5</v>
      </c>
      <c r="AF2300" cm="1">
        <f t="array" ref="AF2300">1/(1+EXP(-$AI$41-SUMPRODUCT(A2300:AA2300, TRANSPOSE($AI$42:$AI$68))))</f>
        <v>0.17300413001524723</v>
      </c>
      <c r="AG2300" cm="1">
        <f t="array" ref="AG2300">1/(1+EXP(-$AI$71-SUMPRODUCT(A2300:AA2300, TRANSPOSE($AI$72:$AI$98))))</f>
        <v>8.4140897233695666E-2</v>
      </c>
    </row>
    <row r="2301" spans="1:33" x14ac:dyDescent="0.35">
      <c r="A2301" s="1">
        <v>8.870640754699707</v>
      </c>
      <c r="B2301" s="1">
        <v>78.688270568847656</v>
      </c>
      <c r="C2301" s="1">
        <v>698.015380859375</v>
      </c>
      <c r="D2301" s="1">
        <v>8.0872936248779297</v>
      </c>
      <c r="E2301" s="1">
        <v>65.404319763183594</v>
      </c>
      <c r="F2301" s="1">
        <v>528.94390869140625</v>
      </c>
      <c r="G2301" s="1">
        <v>27.642421722412109</v>
      </c>
      <c r="H2301" s="1">
        <v>764.10345458984375</v>
      </c>
      <c r="I2301" s="1">
        <v>21121.669921875</v>
      </c>
      <c r="J2301" s="1">
        <v>30.398279190063477</v>
      </c>
      <c r="K2301" s="1">
        <v>924.05535888671875</v>
      </c>
      <c r="L2301" s="1">
        <v>28089.693359375</v>
      </c>
      <c r="M2301" s="1">
        <v>86.288818359375</v>
      </c>
      <c r="N2301" s="1">
        <v>7445.76025390625</v>
      </c>
      <c r="O2301" s="1">
        <v>642485.875</v>
      </c>
      <c r="P2301" s="1">
        <v>0.2089991569519043</v>
      </c>
      <c r="Q2301" s="1">
        <v>4.3680649250745773E-2</v>
      </c>
      <c r="R2301" s="1">
        <v>9.9999997764825821E-3</v>
      </c>
      <c r="S2301" s="1">
        <v>0.67381751537322998</v>
      </c>
      <c r="T2301" s="1">
        <v>0.45403003692626953</v>
      </c>
      <c r="U2301" s="1">
        <v>0.3059333860874176</v>
      </c>
      <c r="V2301" s="1">
        <v>68.666984558105469</v>
      </c>
      <c r="W2301" s="1">
        <v>4715.15478515625</v>
      </c>
      <c r="X2301" s="1">
        <v>323775.46875</v>
      </c>
      <c r="Y2301" s="1">
        <v>29.279529571533203</v>
      </c>
      <c r="Z2301" s="1">
        <v>857.29083251953125</v>
      </c>
      <c r="AA2301" s="1">
        <v>25101.072265625</v>
      </c>
      <c r="AB2301" s="1">
        <v>0</v>
      </c>
      <c r="AE2301" s="17">
        <f t="shared" si="35"/>
        <v>0.5</v>
      </c>
      <c r="AF2301" cm="1">
        <f t="array" ref="AF2301">1/(1+EXP(-$AI$41-SUMPRODUCT(A2301:AA2301, TRANSPOSE($AI$42:$AI$68))))</f>
        <v>0.19203864043482977</v>
      </c>
      <c r="AG2301" cm="1">
        <f t="array" ref="AG2301">1/(1+EXP(-$AI$71-SUMPRODUCT(A2301:AA2301, TRANSPOSE($AI$72:$AI$98))))</f>
        <v>9.3558009363472472E-2</v>
      </c>
    </row>
    <row r="2302" spans="1:33" x14ac:dyDescent="0.35">
      <c r="A2302" s="1">
        <v>9.5795803070068359</v>
      </c>
      <c r="B2302" s="1">
        <v>91.768356323242188</v>
      </c>
      <c r="C2302" s="1">
        <v>879.10235595703125</v>
      </c>
      <c r="D2302" s="1">
        <v>8.7808294296264648</v>
      </c>
      <c r="E2302" s="1">
        <v>77.10296630859375</v>
      </c>
      <c r="F2302" s="1">
        <v>677.02801513671875</v>
      </c>
      <c r="G2302" s="1">
        <v>28.933122634887695</v>
      </c>
      <c r="H2302" s="1">
        <v>837.1256103515625</v>
      </c>
      <c r="I2302" s="1">
        <v>24220.65625</v>
      </c>
      <c r="J2302" s="1">
        <v>30.206171035766602</v>
      </c>
      <c r="K2302" s="1">
        <v>912.41278076171875</v>
      </c>
      <c r="L2302" s="1">
        <v>27560.49609375</v>
      </c>
      <c r="M2302" s="1">
        <v>96.733779907226563</v>
      </c>
      <c r="N2302" s="1">
        <v>9357.423828125</v>
      </c>
      <c r="O2302" s="1">
        <v>905179</v>
      </c>
      <c r="P2302" s="1">
        <v>0.14602398872375488</v>
      </c>
      <c r="Q2302" s="1">
        <v>2.1323004737496376E-2</v>
      </c>
      <c r="R2302" s="1">
        <v>9.9999997764825821E-3</v>
      </c>
      <c r="S2302" s="1">
        <v>0.64644837379455566</v>
      </c>
      <c r="T2302" s="1">
        <v>0.41789549589157104</v>
      </c>
      <c r="U2302" s="1">
        <v>0.27014786005020142</v>
      </c>
      <c r="V2302" s="1">
        <v>70.959510803222656</v>
      </c>
      <c r="W2302" s="1">
        <v>5035.251953125</v>
      </c>
      <c r="X2302" s="1">
        <v>357299.03125</v>
      </c>
      <c r="Y2302" s="1">
        <v>39.666774749755859</v>
      </c>
      <c r="Z2302" s="1">
        <v>1573.4530029296875</v>
      </c>
      <c r="AA2302" s="1">
        <v>62413.8046875</v>
      </c>
      <c r="AB2302" s="1">
        <v>0</v>
      </c>
      <c r="AE2302" s="17">
        <f t="shared" si="35"/>
        <v>0.5</v>
      </c>
      <c r="AF2302" cm="1">
        <f t="array" ref="AF2302">1/(1+EXP(-$AI$41-SUMPRODUCT(A2302:AA2302, TRANSPOSE($AI$42:$AI$68))))</f>
        <v>0.22046866381302077</v>
      </c>
      <c r="AG2302" cm="1">
        <f t="array" ref="AG2302">1/(1+EXP(-$AI$71-SUMPRODUCT(A2302:AA2302, TRANSPOSE($AI$72:$AI$98))))</f>
        <v>0.11354240050470527</v>
      </c>
    </row>
    <row r="2303" spans="1:33" x14ac:dyDescent="0.35">
      <c r="A2303" s="1">
        <v>9.8349332809448242</v>
      </c>
      <c r="B2303" s="1">
        <v>96.725914001464844</v>
      </c>
      <c r="C2303" s="1">
        <v>951.29290771484375</v>
      </c>
      <c r="D2303" s="1">
        <v>9.1395969390869141</v>
      </c>
      <c r="E2303" s="1">
        <v>83.532234191894531</v>
      </c>
      <c r="F2303" s="1">
        <v>763.450927734375</v>
      </c>
      <c r="G2303" s="1">
        <v>32.480297088623047</v>
      </c>
      <c r="H2303" s="1">
        <v>1054.9697265625</v>
      </c>
      <c r="I2303" s="1">
        <v>34265.73046875</v>
      </c>
      <c r="J2303" s="1">
        <v>36.065692901611328</v>
      </c>
      <c r="K2303" s="1">
        <v>1300.7342529296875</v>
      </c>
      <c r="L2303" s="1">
        <v>46911.87890625</v>
      </c>
      <c r="M2303" s="1">
        <v>107.4461669921875</v>
      </c>
      <c r="N2303" s="1">
        <v>11544.6787109375</v>
      </c>
      <c r="O2303" s="1">
        <v>1240431.5</v>
      </c>
      <c r="P2303" s="1">
        <v>8.795166015625E-2</v>
      </c>
      <c r="Q2303" s="1">
        <v>9.9999997764825821E-3</v>
      </c>
      <c r="R2303" s="1">
        <v>9.9999997764825821E-3</v>
      </c>
      <c r="S2303" s="1">
        <v>0.61871081590652466</v>
      </c>
      <c r="T2303" s="1">
        <v>0.38280308246612549</v>
      </c>
      <c r="U2303" s="1">
        <v>0.23684440553188324</v>
      </c>
      <c r="V2303" s="1">
        <v>75.313423156738281</v>
      </c>
      <c r="W2303" s="1">
        <v>5672.11181640625</v>
      </c>
      <c r="X2303" s="1">
        <v>427186.15625</v>
      </c>
      <c r="Y2303" s="1">
        <v>50.869148254394531</v>
      </c>
      <c r="Z2303" s="1">
        <v>2587.670166015625</v>
      </c>
      <c r="AA2303" s="1">
        <v>131632.578125</v>
      </c>
      <c r="AB2303" s="1">
        <v>0</v>
      </c>
      <c r="AE2303" s="17">
        <f t="shared" si="35"/>
        <v>0.5</v>
      </c>
      <c r="AF2303" cm="1">
        <f t="array" ref="AF2303">1/(1+EXP(-$AI$41-SUMPRODUCT(A2303:AA2303, TRANSPOSE($AI$42:$AI$68))))</f>
        <v>0.27398204100057538</v>
      </c>
      <c r="AG2303" cm="1">
        <f t="array" ref="AG2303">1/(1+EXP(-$AI$71-SUMPRODUCT(A2303:AA2303, TRANSPOSE($AI$72:$AI$98))))</f>
        <v>0.18179486973367343</v>
      </c>
    </row>
    <row r="2304" spans="1:33" x14ac:dyDescent="0.35">
      <c r="A2304" s="1">
        <v>10.157962799072266</v>
      </c>
      <c r="B2304" s="1">
        <v>103.18421173095703</v>
      </c>
      <c r="C2304" s="1">
        <v>1048.141357421875</v>
      </c>
      <c r="D2304" s="1">
        <v>9.5902719497680664</v>
      </c>
      <c r="E2304" s="1">
        <v>91.973312377929688</v>
      </c>
      <c r="F2304" s="1">
        <v>882.04913330078125</v>
      </c>
      <c r="G2304" s="1">
        <v>37.297855377197266</v>
      </c>
      <c r="H2304" s="1">
        <v>1391.1300048828125</v>
      </c>
      <c r="I2304" s="1">
        <v>51886.16796875</v>
      </c>
      <c r="J2304" s="1">
        <v>46.201744079589844</v>
      </c>
      <c r="K2304" s="1">
        <v>2134.60107421875</v>
      </c>
      <c r="L2304" s="1">
        <v>98622.296875</v>
      </c>
      <c r="M2304" s="1">
        <v>118.71651458740234</v>
      </c>
      <c r="N2304" s="1">
        <v>14093.6103515625</v>
      </c>
      <c r="O2304" s="1">
        <v>1673144.375</v>
      </c>
      <c r="P2304" s="1">
        <v>3.4442424774169922E-2</v>
      </c>
      <c r="Q2304" s="1">
        <v>9.9999997764825821E-3</v>
      </c>
      <c r="R2304" s="1">
        <v>9.9999997764825821E-3</v>
      </c>
      <c r="S2304" s="1">
        <v>0.5821271538734436</v>
      </c>
      <c r="T2304" s="1">
        <v>0.33887201547622681</v>
      </c>
      <c r="U2304" s="1">
        <v>0.19726660847663879</v>
      </c>
      <c r="V2304" s="1">
        <v>79.312507629394531</v>
      </c>
      <c r="W2304" s="1">
        <v>6290.4736328125</v>
      </c>
      <c r="X2304" s="1">
        <v>498913.25</v>
      </c>
      <c r="Y2304" s="1">
        <v>63.476638793945313</v>
      </c>
      <c r="Z2304" s="1">
        <v>4029.28369140625</v>
      </c>
      <c r="AA2304" s="1">
        <v>255765.390625</v>
      </c>
      <c r="AB2304" s="1">
        <v>0</v>
      </c>
      <c r="AE2304" s="17">
        <f t="shared" si="35"/>
        <v>0.5</v>
      </c>
      <c r="AF2304" cm="1">
        <f t="array" ref="AF2304">1/(1+EXP(-$AI$41-SUMPRODUCT(A2304:AA2304, TRANSPOSE($AI$42:$AI$68))))</f>
        <v>0.37614471017198203</v>
      </c>
      <c r="AG2304" cm="1">
        <f t="array" ref="AG2304">1/(1+EXP(-$AI$71-SUMPRODUCT(A2304:AA2304, TRANSPOSE($AI$72:$AI$98))))</f>
        <v>0.35406293574072401</v>
      </c>
    </row>
    <row r="2305" spans="1:33" x14ac:dyDescent="0.35">
      <c r="A2305" s="1">
        <v>10.317099571228027</v>
      </c>
      <c r="B2305" s="1">
        <v>106.44254302978516</v>
      </c>
      <c r="C2305" s="1">
        <v>1098.1783447265625</v>
      </c>
      <c r="D2305" s="1">
        <v>9.9637422561645508</v>
      </c>
      <c r="E2305" s="1">
        <v>99.276161193847656</v>
      </c>
      <c r="F2305" s="1">
        <v>989.16204833984375</v>
      </c>
      <c r="G2305" s="1">
        <v>36.743724822998047</v>
      </c>
      <c r="H2305" s="1">
        <v>1350.101318359375</v>
      </c>
      <c r="I2305" s="1">
        <v>49607.75</v>
      </c>
      <c r="J2305" s="1">
        <v>62.610809326171875</v>
      </c>
      <c r="K2305" s="1">
        <v>3920.113525390625</v>
      </c>
      <c r="L2305" s="1">
        <v>245441.46875</v>
      </c>
      <c r="M2305" s="1">
        <v>131.06828308105469</v>
      </c>
      <c r="N2305" s="1">
        <v>17178.89453125</v>
      </c>
      <c r="O2305" s="1">
        <v>2251608.25</v>
      </c>
      <c r="P2305" s="1">
        <v>9.9999997764825821E-3</v>
      </c>
      <c r="Q2305" s="1">
        <v>9.9999997764825821E-3</v>
      </c>
      <c r="R2305" s="1">
        <v>9.9999997764825821E-3</v>
      </c>
      <c r="S2305" s="1">
        <v>0.52622538805007935</v>
      </c>
      <c r="T2305" s="1">
        <v>0.27691316604614258</v>
      </c>
      <c r="U2305" s="1">
        <v>0.14571873843669891</v>
      </c>
      <c r="V2305" s="1">
        <v>79.923393249511719</v>
      </c>
      <c r="W2305" s="1">
        <v>6387.7490234375</v>
      </c>
      <c r="X2305" s="1">
        <v>510530.5625</v>
      </c>
      <c r="Y2305" s="1">
        <v>77.431854248046875</v>
      </c>
      <c r="Z2305" s="1">
        <v>5995.69189453125</v>
      </c>
      <c r="AA2305" s="1">
        <v>464257.5625</v>
      </c>
      <c r="AB2305" s="1">
        <v>0</v>
      </c>
      <c r="AE2305" s="17">
        <f t="shared" si="35"/>
        <v>0.5</v>
      </c>
      <c r="AF2305" cm="1">
        <f t="array" ref="AF2305">1/(1+EXP(-$AI$41-SUMPRODUCT(A2305:AA2305, TRANSPOSE($AI$42:$AI$68))))</f>
        <v>0.47620148045950372</v>
      </c>
      <c r="AG2305" cm="1">
        <f t="array" ref="AG2305">1/(1+EXP(-$AI$71-SUMPRODUCT(A2305:AA2305, TRANSPOSE($AI$72:$AI$98))))</f>
        <v>0.54216924540282974</v>
      </c>
    </row>
    <row r="2306" spans="1:33" x14ac:dyDescent="0.35">
      <c r="A2306" s="1">
        <v>10.012486457824707</v>
      </c>
      <c r="B2306" s="1">
        <v>100.24988555908203</v>
      </c>
      <c r="C2306" s="1">
        <v>1003.7506103515625</v>
      </c>
      <c r="D2306" s="1">
        <v>9.8987159729003906</v>
      </c>
      <c r="E2306" s="1">
        <v>97.984580993652344</v>
      </c>
      <c r="F2306" s="1">
        <v>969.9215087890625</v>
      </c>
      <c r="G2306" s="1">
        <v>34.305828094482422</v>
      </c>
      <c r="H2306" s="1">
        <v>1176.889892578125</v>
      </c>
      <c r="I2306" s="1">
        <v>40374.1796875</v>
      </c>
      <c r="J2306" s="1">
        <v>81.156845092773438</v>
      </c>
      <c r="K2306" s="1">
        <v>6586.43359375</v>
      </c>
      <c r="L2306" s="1">
        <v>534534.1875</v>
      </c>
      <c r="M2306" s="1">
        <v>144.79338073730469</v>
      </c>
      <c r="N2306" s="1">
        <v>20965.123046875</v>
      </c>
      <c r="O2306" s="1">
        <v>3035611</v>
      </c>
      <c r="P2306" s="1">
        <v>1.5738010406494141E-2</v>
      </c>
      <c r="Q2306" s="1">
        <v>9.9999997764825821E-3</v>
      </c>
      <c r="R2306" s="1">
        <v>9.9999997764825821E-3</v>
      </c>
      <c r="S2306" s="1">
        <v>0.4693203866481781</v>
      </c>
      <c r="T2306" s="1">
        <v>0.22026161849498749</v>
      </c>
      <c r="U2306" s="1">
        <v>0.10337327420711517</v>
      </c>
      <c r="V2306" s="1">
        <v>80.805816650390625</v>
      </c>
      <c r="W2306" s="1">
        <v>6529.580078125</v>
      </c>
      <c r="X2306" s="1">
        <v>527628.0625</v>
      </c>
      <c r="Y2306" s="1">
        <v>91.14019775390625</v>
      </c>
      <c r="Z2306" s="1">
        <v>8306.5361328125</v>
      </c>
      <c r="AA2306" s="1">
        <v>757059.3125</v>
      </c>
      <c r="AB2306" s="1">
        <v>0</v>
      </c>
      <c r="AE2306" s="17">
        <f t="shared" si="35"/>
        <v>0.5</v>
      </c>
      <c r="AF2306" cm="1">
        <f t="array" ref="AF2306">1/(1+EXP(-$AI$41-SUMPRODUCT(A2306:AA2306, TRANSPOSE($AI$42:$AI$68))))</f>
        <v>0.51153452978542513</v>
      </c>
      <c r="AG2306" cm="1">
        <f t="array" ref="AG2306">1/(1+EXP(-$AI$71-SUMPRODUCT(A2306:AA2306, TRANSPOSE($AI$72:$AI$98))))</f>
        <v>0.62327500833292826</v>
      </c>
    </row>
    <row r="2307" spans="1:33" x14ac:dyDescent="0.35">
      <c r="A2307" s="1">
        <v>9.6697235107421875</v>
      </c>
      <c r="B2307" s="1">
        <v>93.503555297851563</v>
      </c>
      <c r="C2307" s="1">
        <v>904.15350341796875</v>
      </c>
      <c r="D2307" s="1">
        <v>9.6482124328613281</v>
      </c>
      <c r="E2307" s="1">
        <v>93.088005065917969</v>
      </c>
      <c r="F2307" s="1">
        <v>898.1328125</v>
      </c>
      <c r="G2307" s="1">
        <v>38.152320861816406</v>
      </c>
      <c r="H2307" s="1">
        <v>1455.599609375</v>
      </c>
      <c r="I2307" s="1">
        <v>55534.50390625</v>
      </c>
      <c r="J2307" s="1">
        <v>95.473968505859375</v>
      </c>
      <c r="K2307" s="1">
        <v>9115.2783203125</v>
      </c>
      <c r="L2307" s="1">
        <v>870271.8125</v>
      </c>
      <c r="M2307" s="1">
        <v>161.14923095703125</v>
      </c>
      <c r="N2307" s="1">
        <v>25969.07421875</v>
      </c>
      <c r="O2307" s="1">
        <v>4184896.5</v>
      </c>
      <c r="P2307" s="1">
        <v>2.2783517837524414E-2</v>
      </c>
      <c r="Q2307" s="1">
        <v>9.9999997764825821E-3</v>
      </c>
      <c r="R2307" s="1">
        <v>9.9999997764825821E-3</v>
      </c>
      <c r="S2307" s="1">
        <v>0.43664732575416565</v>
      </c>
      <c r="T2307" s="1">
        <v>0.19066089391708374</v>
      </c>
      <c r="U2307" s="1">
        <v>8.325156569480896E-2</v>
      </c>
      <c r="V2307" s="1">
        <v>80.002418518066406</v>
      </c>
      <c r="W2307" s="1">
        <v>6400.38720703125</v>
      </c>
      <c r="X2307" s="1">
        <v>512046.4375</v>
      </c>
      <c r="Y2307" s="1">
        <v>105.79984283447266</v>
      </c>
      <c r="Z2307" s="1">
        <v>11193.6064453125</v>
      </c>
      <c r="AA2307" s="1">
        <v>1184281.875</v>
      </c>
      <c r="AB2307" s="1">
        <v>1</v>
      </c>
      <c r="AE2307" s="17">
        <f t="shared" ref="AE2307:AE2370" si="36">0.5</f>
        <v>0.5</v>
      </c>
      <c r="AF2307" cm="1">
        <f t="array" ref="AF2307">1/(1+EXP(-$AI$41-SUMPRODUCT(A2307:AA2307, TRANSPOSE($AI$42:$AI$68))))</f>
        <v>0.50364218686333473</v>
      </c>
      <c r="AG2307" cm="1">
        <f t="array" ref="AG2307">1/(1+EXP(-$AI$71-SUMPRODUCT(A2307:AA2307, TRANSPOSE($AI$72:$AI$98))))</f>
        <v>0.63096667276618945</v>
      </c>
    </row>
    <row r="2308" spans="1:33" x14ac:dyDescent="0.35">
      <c r="A2308" s="1">
        <v>9.0442438125610352</v>
      </c>
      <c r="B2308" s="1">
        <v>81.798347473144531</v>
      </c>
      <c r="C2308" s="1">
        <v>739.80419921875</v>
      </c>
      <c r="D2308" s="1">
        <v>9.0421657562255859</v>
      </c>
      <c r="E2308" s="1">
        <v>81.760765075683594</v>
      </c>
      <c r="F2308" s="1">
        <v>739.29437255859375</v>
      </c>
      <c r="G2308" s="1">
        <v>39.741542816162109</v>
      </c>
      <c r="H2308" s="1">
        <v>1579.3902587890625</v>
      </c>
      <c r="I2308" s="1">
        <v>62767.40234375</v>
      </c>
      <c r="J2308" s="1">
        <v>110.08961486816406</v>
      </c>
      <c r="K2308" s="1">
        <v>12119.7236328125</v>
      </c>
      <c r="L2308" s="1">
        <v>1334255.625</v>
      </c>
      <c r="M2308" s="1">
        <v>178.16645812988281</v>
      </c>
      <c r="N2308" s="1">
        <v>31743.287109375</v>
      </c>
      <c r="O2308" s="1">
        <v>5655589</v>
      </c>
      <c r="P2308" s="1">
        <v>9.9999997764825821E-3</v>
      </c>
      <c r="Q2308" s="1">
        <v>9.9999997764825821E-3</v>
      </c>
      <c r="R2308" s="1">
        <v>9.9999997764825821E-3</v>
      </c>
      <c r="S2308" s="1">
        <v>0.40544384717941284</v>
      </c>
      <c r="T2308" s="1">
        <v>0.16438470780849457</v>
      </c>
      <c r="U2308" s="1">
        <v>6.6648773849010468E-2</v>
      </c>
      <c r="V2308" s="1">
        <v>81.408462524414063</v>
      </c>
      <c r="W2308" s="1">
        <v>6627.337890625</v>
      </c>
      <c r="X2308" s="1">
        <v>539521.375</v>
      </c>
      <c r="Y2308" s="1">
        <v>119.40674591064453</v>
      </c>
      <c r="Z2308" s="1">
        <v>14257.970703125</v>
      </c>
      <c r="AA2308" s="1">
        <v>1702497.875</v>
      </c>
      <c r="AB2308" s="1">
        <v>1</v>
      </c>
      <c r="AE2308" s="17">
        <f t="shared" si="36"/>
        <v>0.5</v>
      </c>
      <c r="AF2308" cm="1">
        <f t="array" ref="AF2308">1/(1+EXP(-$AI$41-SUMPRODUCT(A2308:AA2308, TRANSPOSE($AI$42:$AI$68))))</f>
        <v>0.46655503345009464</v>
      </c>
      <c r="AG2308" cm="1">
        <f t="array" ref="AG2308">1/(1+EXP(-$AI$71-SUMPRODUCT(A2308:AA2308, TRANSPOSE($AI$72:$AI$98))))</f>
        <v>0.60503750023506075</v>
      </c>
    </row>
    <row r="2309" spans="1:33" x14ac:dyDescent="0.35">
      <c r="A2309" s="1">
        <v>8.3720035552978516</v>
      </c>
      <c r="B2309" s="1">
        <v>70.090446472167969</v>
      </c>
      <c r="C2309" s="1">
        <v>586.79742431640625</v>
      </c>
      <c r="D2309" s="1">
        <v>8.2883195877075195</v>
      </c>
      <c r="E2309" s="1">
        <v>68.696243286132813</v>
      </c>
      <c r="F2309" s="1">
        <v>569.37640380859375</v>
      </c>
      <c r="G2309" s="1">
        <v>36.694526672363281</v>
      </c>
      <c r="H2309" s="1">
        <v>1346.48828125</v>
      </c>
      <c r="I2309" s="1">
        <v>49408.75</v>
      </c>
      <c r="J2309" s="1">
        <v>127.39708709716797</v>
      </c>
      <c r="K2309" s="1">
        <v>16230.017578125</v>
      </c>
      <c r="L2309" s="1">
        <v>2067657</v>
      </c>
      <c r="M2309" s="1">
        <v>195.54922485351563</v>
      </c>
      <c r="N2309" s="1">
        <v>38239.5</v>
      </c>
      <c r="O2309" s="1">
        <v>7477704.5</v>
      </c>
      <c r="P2309" s="1">
        <v>1.6583681106567383E-2</v>
      </c>
      <c r="Q2309" s="1">
        <v>9.9999997764825821E-3</v>
      </c>
      <c r="R2309" s="1">
        <v>9.9999997764825821E-3</v>
      </c>
      <c r="S2309" s="1">
        <v>0.38487973809242249</v>
      </c>
      <c r="T2309" s="1">
        <v>0.14813241362571716</v>
      </c>
      <c r="U2309" s="1">
        <v>5.7013165205717087E-2</v>
      </c>
      <c r="V2309" s="1">
        <v>83.287628173828125</v>
      </c>
      <c r="W2309" s="1">
        <v>6936.8291015625</v>
      </c>
      <c r="X2309" s="1">
        <v>577752.0625</v>
      </c>
      <c r="Y2309" s="1">
        <v>131.72886657714844</v>
      </c>
      <c r="Z2309" s="1">
        <v>17352.494140625</v>
      </c>
      <c r="AA2309" s="1">
        <v>2285824.5</v>
      </c>
      <c r="AB2309" s="1">
        <v>1</v>
      </c>
      <c r="AE2309" s="17">
        <f t="shared" si="36"/>
        <v>0.5</v>
      </c>
      <c r="AF2309" cm="1">
        <f t="array" ref="AF2309">1/(1+EXP(-$AI$41-SUMPRODUCT(A2309:AA2309, TRANSPOSE($AI$42:$AI$68))))</f>
        <v>0.38796188129157472</v>
      </c>
      <c r="AG2309" cm="1">
        <f t="array" ref="AG2309">1/(1+EXP(-$AI$71-SUMPRODUCT(A2309:AA2309, TRANSPOSE($AI$72:$AI$98))))</f>
        <v>0.47989718398449677</v>
      </c>
    </row>
    <row r="2310" spans="1:33" x14ac:dyDescent="0.35">
      <c r="A2310" s="1">
        <v>7.5781965255737305</v>
      </c>
      <c r="B2310" s="1">
        <v>57.429061889648438</v>
      </c>
      <c r="C2310" s="1">
        <v>435.20870971679688</v>
      </c>
      <c r="D2310" s="1">
        <v>7.3943347930908203</v>
      </c>
      <c r="E2310" s="1">
        <v>54.676185607910156</v>
      </c>
      <c r="F2310" s="1">
        <v>404.29403686523438</v>
      </c>
      <c r="G2310" s="1">
        <v>38.320865631103516</v>
      </c>
      <c r="H2310" s="1">
        <v>1468.48876953125</v>
      </c>
      <c r="I2310" s="1">
        <v>56273.76171875</v>
      </c>
      <c r="J2310" s="1">
        <v>140.81167602539063</v>
      </c>
      <c r="K2310" s="1">
        <v>19827.927734375</v>
      </c>
      <c r="L2310" s="1">
        <v>2792003.75</v>
      </c>
      <c r="M2310" s="1">
        <v>212.19416809082031</v>
      </c>
      <c r="N2310" s="1">
        <v>45026.36328125</v>
      </c>
      <c r="O2310" s="2">
        <v>9554332</v>
      </c>
      <c r="P2310" s="1">
        <v>4.6041250228881836E-2</v>
      </c>
      <c r="Q2310" s="1">
        <v>9.9999997764825821E-3</v>
      </c>
      <c r="R2310" s="1">
        <v>9.9999997764825821E-3</v>
      </c>
      <c r="S2310" s="1">
        <v>0.373401939868927</v>
      </c>
      <c r="T2310" s="1">
        <v>0.1394290030002594</v>
      </c>
      <c r="U2310" s="1">
        <v>5.2063062787055969E-2</v>
      </c>
      <c r="V2310" s="1">
        <v>84.777702331542969</v>
      </c>
      <c r="W2310" s="1">
        <v>7187.2587890625</v>
      </c>
      <c r="X2310" s="1">
        <v>609319.3125</v>
      </c>
      <c r="Y2310" s="1">
        <v>146.00337219238281</v>
      </c>
      <c r="Z2310" s="1">
        <v>21316.984375</v>
      </c>
      <c r="AA2310" s="1">
        <v>3112351.75</v>
      </c>
      <c r="AB2310" s="1">
        <v>0</v>
      </c>
      <c r="AE2310" s="17">
        <f t="shared" si="36"/>
        <v>0.5</v>
      </c>
      <c r="AF2310" cm="1">
        <f t="array" ref="AF2310">1/(1+EXP(-$AI$41-SUMPRODUCT(A2310:AA2310, TRANSPOSE($AI$42:$AI$68))))</f>
        <v>0.27910735809000353</v>
      </c>
      <c r="AG2310" cm="1">
        <f t="array" ref="AG2310">1/(1+EXP(-$AI$71-SUMPRODUCT(A2310:AA2310, TRANSPOSE($AI$72:$AI$98))))</f>
        <v>0.26458470132758244</v>
      </c>
    </row>
    <row r="2311" spans="1:33" x14ac:dyDescent="0.35">
      <c r="A2311" s="1">
        <v>6.5213723182678223</v>
      </c>
      <c r="B2311" s="1">
        <v>42.528297424316406</v>
      </c>
      <c r="C2311" s="1">
        <v>277.34286499023438</v>
      </c>
      <c r="D2311" s="1">
        <v>6.3168134689331055</v>
      </c>
      <c r="E2311" s="1">
        <v>39.902133941650391</v>
      </c>
      <c r="F2311" s="1">
        <v>252.0543212890625</v>
      </c>
      <c r="G2311" s="1">
        <v>41.179496765136719</v>
      </c>
      <c r="H2311" s="1">
        <v>1695.7509765625</v>
      </c>
      <c r="I2311" s="1">
        <v>69830.171875</v>
      </c>
      <c r="J2311" s="1">
        <v>149.61985778808594</v>
      </c>
      <c r="K2311" s="1">
        <v>22386.1015625</v>
      </c>
      <c r="L2311" s="1">
        <v>3349405.25</v>
      </c>
      <c r="M2311" s="1">
        <v>226.56199645996094</v>
      </c>
      <c r="N2311" s="1">
        <v>51330.33984375</v>
      </c>
      <c r="O2311" s="2">
        <v>11629504</v>
      </c>
      <c r="P2311" s="1">
        <v>7.0588588714599609E-2</v>
      </c>
      <c r="Q2311" s="1">
        <v>9.9999997764825821E-3</v>
      </c>
      <c r="R2311" s="1">
        <v>9.9999997764825821E-3</v>
      </c>
      <c r="S2311" s="1">
        <v>0.38129115104675293</v>
      </c>
      <c r="T2311" s="1">
        <v>0.14538294076919556</v>
      </c>
      <c r="U2311" s="1">
        <v>5.5433228611946106E-2</v>
      </c>
      <c r="V2311" s="1">
        <v>85.511955261230469</v>
      </c>
      <c r="W2311" s="1">
        <v>7312.29443359375</v>
      </c>
      <c r="X2311" s="1">
        <v>625288.625</v>
      </c>
      <c r="Y2311" s="1">
        <v>157.96429443359375</v>
      </c>
      <c r="Z2311" s="1">
        <v>24952.71875</v>
      </c>
      <c r="AA2311" s="1">
        <v>3941638.5</v>
      </c>
      <c r="AB2311" s="1">
        <v>0</v>
      </c>
      <c r="AE2311" s="17">
        <f t="shared" si="36"/>
        <v>0.5</v>
      </c>
      <c r="AF2311" cm="1">
        <f t="array" ref="AF2311">1/(1+EXP(-$AI$41-SUMPRODUCT(A2311:AA2311, TRANSPOSE($AI$42:$AI$68))))</f>
        <v>0.18840770857607514</v>
      </c>
      <c r="AG2311" cm="1">
        <f t="array" ref="AG2311">1/(1+EXP(-$AI$71-SUMPRODUCT(A2311:AA2311, TRANSPOSE($AI$72:$AI$98))))</f>
        <v>0.11289313700011959</v>
      </c>
    </row>
    <row r="2312" spans="1:33" x14ac:dyDescent="0.35">
      <c r="A2312" s="1">
        <v>5.3326911926269531</v>
      </c>
      <c r="B2312" s="1">
        <v>28.437595367431641</v>
      </c>
      <c r="C2312" s="1">
        <v>151.64891052246094</v>
      </c>
      <c r="D2312" s="1">
        <v>5.1305832862854004</v>
      </c>
      <c r="E2312" s="1">
        <v>26.322885513305664</v>
      </c>
      <c r="F2312" s="1">
        <v>135.0517578125</v>
      </c>
      <c r="G2312" s="1">
        <v>38.926078796386719</v>
      </c>
      <c r="H2312" s="1">
        <v>1515.2396240234375</v>
      </c>
      <c r="I2312" s="1">
        <v>58982.3359375</v>
      </c>
      <c r="J2312" s="1">
        <v>159.0655517578125</v>
      </c>
      <c r="K2312" s="1">
        <v>25301.849609375</v>
      </c>
      <c r="L2312" s="1">
        <v>4024652.75</v>
      </c>
      <c r="M2312" s="1">
        <v>238.96469116210938</v>
      </c>
      <c r="N2312" s="1">
        <v>57104.125</v>
      </c>
      <c r="O2312" s="2">
        <v>13645869</v>
      </c>
      <c r="P2312" s="1">
        <v>9.452509880065918E-2</v>
      </c>
      <c r="Q2312" s="1">
        <v>9.9999997764825821E-3</v>
      </c>
      <c r="R2312" s="1">
        <v>9.9999997764825821E-3</v>
      </c>
      <c r="S2312" s="1">
        <v>0.37240299582481384</v>
      </c>
      <c r="T2312" s="1">
        <v>0.1386839896440506</v>
      </c>
      <c r="U2312" s="1">
        <v>5.1646333187818527E-2</v>
      </c>
      <c r="V2312" s="1">
        <v>88.345222473144531</v>
      </c>
      <c r="W2312" s="1">
        <v>7804.87841796875</v>
      </c>
      <c r="X2312" s="1">
        <v>689523.6875</v>
      </c>
      <c r="Y2312" s="1">
        <v>167.29739379882813</v>
      </c>
      <c r="Z2312" s="1">
        <v>27988.41796875</v>
      </c>
      <c r="AA2312" s="1">
        <v>4682389.5</v>
      </c>
      <c r="AB2312" s="1">
        <v>0</v>
      </c>
      <c r="AE2312" s="17">
        <f t="shared" si="36"/>
        <v>0.5</v>
      </c>
      <c r="AF2312" cm="1">
        <f t="array" ref="AF2312">1/(1+EXP(-$AI$41-SUMPRODUCT(A2312:AA2312, TRANSPOSE($AI$42:$AI$68))))</f>
        <v>0.1256870995016342</v>
      </c>
      <c r="AG2312" cm="1">
        <f t="array" ref="AG2312">1/(1+EXP(-$AI$71-SUMPRODUCT(A2312:AA2312, TRANSPOSE($AI$72:$AI$98))))</f>
        <v>4.3280051370422006E-2</v>
      </c>
    </row>
    <row r="2313" spans="1:33" x14ac:dyDescent="0.35">
      <c r="A2313" s="1">
        <v>3.5563352108001709</v>
      </c>
      <c r="B2313" s="1">
        <v>12.647520065307617</v>
      </c>
      <c r="C2313" s="1">
        <v>44.97882080078125</v>
      </c>
      <c r="D2313" s="1">
        <v>3.3836383819580078</v>
      </c>
      <c r="E2313" s="1">
        <v>11.449008941650391</v>
      </c>
      <c r="F2313" s="1">
        <v>38.739303588867188</v>
      </c>
      <c r="G2313" s="1">
        <v>19.925388336181641</v>
      </c>
      <c r="H2313" s="1">
        <v>397.02108764648438</v>
      </c>
      <c r="I2313" s="1">
        <v>7910.7998046875</v>
      </c>
      <c r="J2313" s="1">
        <v>65.316604614257813</v>
      </c>
      <c r="K2313" s="1">
        <v>4266.2587890625</v>
      </c>
      <c r="L2313" s="1">
        <v>278657.53125</v>
      </c>
      <c r="M2313" s="1">
        <v>83.505775451660156</v>
      </c>
      <c r="N2313" s="1">
        <v>6973.21435546875</v>
      </c>
      <c r="O2313" s="2">
        <v>582303.6875</v>
      </c>
      <c r="P2313" s="1">
        <v>0.53421640396118164</v>
      </c>
      <c r="Q2313" s="1">
        <v>0.28538715839385986</v>
      </c>
      <c r="R2313" s="1">
        <v>0.15245850384235382</v>
      </c>
      <c r="S2313" s="1">
        <v>0.53124397993087769</v>
      </c>
      <c r="T2313" s="1">
        <v>0.28222015500068665</v>
      </c>
      <c r="U2313" s="1">
        <v>0.1499277651309967</v>
      </c>
      <c r="V2313" s="1">
        <v>63.144008636474609</v>
      </c>
      <c r="W2313" s="1">
        <v>3987.165771484375</v>
      </c>
      <c r="X2313" s="1">
        <v>251765.640625</v>
      </c>
      <c r="Y2313" s="1">
        <v>22.148811340332031</v>
      </c>
      <c r="Z2313" s="1">
        <v>490.56985473632813</v>
      </c>
      <c r="AA2313" s="1">
        <v>10865.5390625</v>
      </c>
      <c r="AB2313" s="1">
        <v>0</v>
      </c>
      <c r="AE2313" s="17">
        <f t="shared" si="36"/>
        <v>0.5</v>
      </c>
      <c r="AF2313" cm="1">
        <f t="array" ref="AF2313">1/(1+EXP(-$AI$41-SUMPRODUCT(A2313:AA2313, TRANSPOSE($AI$42:$AI$68))))</f>
        <v>0.14136258933855245</v>
      </c>
      <c r="AG2313" cm="1">
        <f t="array" ref="AG2313">1/(1+EXP(-$AI$71-SUMPRODUCT(A2313:AA2313, TRANSPOSE($AI$72:$AI$98))))</f>
        <v>6.6703776039520629E-2</v>
      </c>
    </row>
    <row r="2314" spans="1:33" x14ac:dyDescent="0.35">
      <c r="A2314" s="1">
        <v>4.2636594772338867</v>
      </c>
      <c r="B2314" s="1">
        <v>18.178792953491211</v>
      </c>
      <c r="C2314" s="1">
        <v>77.5081787109375</v>
      </c>
      <c r="D2314" s="1">
        <v>4.0179705619812012</v>
      </c>
      <c r="E2314" s="1">
        <v>16.144086837768555</v>
      </c>
      <c r="F2314" s="1">
        <v>64.866470336914063</v>
      </c>
      <c r="G2314" s="1">
        <v>22.398256301879883</v>
      </c>
      <c r="H2314" s="1">
        <v>501.681884765625</v>
      </c>
      <c r="I2314" s="1">
        <v>11236.7998046875</v>
      </c>
      <c r="J2314" s="1">
        <v>60.204540252685547</v>
      </c>
      <c r="K2314" s="1">
        <v>3624.586669921875</v>
      </c>
      <c r="L2314" s="1">
        <v>218216.578125</v>
      </c>
      <c r="M2314" s="1">
        <v>89.437637329101563</v>
      </c>
      <c r="N2314" s="1">
        <v>7999.0908203125</v>
      </c>
      <c r="O2314" s="2">
        <v>715419.8125</v>
      </c>
      <c r="P2314" s="1">
        <v>0.5082700252532959</v>
      </c>
      <c r="Q2314" s="1">
        <v>0.25833842158317566</v>
      </c>
      <c r="R2314" s="1">
        <v>0.13130567967891693</v>
      </c>
      <c r="S2314" s="1">
        <v>0.54636561870574951</v>
      </c>
      <c r="T2314" s="1">
        <v>0.29851537942886353</v>
      </c>
      <c r="U2314" s="1">
        <v>0.16309854388237</v>
      </c>
      <c r="V2314" s="1">
        <v>64.828353881835938</v>
      </c>
      <c r="W2314" s="1">
        <v>4202.71533203125</v>
      </c>
      <c r="X2314" s="1">
        <v>272455.125</v>
      </c>
      <c r="Y2314" s="1">
        <v>23.124576568603516</v>
      </c>
      <c r="Z2314" s="1">
        <v>534.74603271484375</v>
      </c>
      <c r="AA2314" s="1">
        <v>12365.775390625</v>
      </c>
      <c r="AB2314" s="1">
        <v>0</v>
      </c>
      <c r="AE2314" s="17">
        <f t="shared" si="36"/>
        <v>0.5</v>
      </c>
      <c r="AF2314" cm="1">
        <f t="array" ref="AF2314">1/(1+EXP(-$AI$41-SUMPRODUCT(A2314:AA2314, TRANSPOSE($AI$42:$AI$68))))</f>
        <v>0.14703420839788697</v>
      </c>
      <c r="AG2314" cm="1">
        <f t="array" ref="AG2314">1/(1+EXP(-$AI$71-SUMPRODUCT(A2314:AA2314, TRANSPOSE($AI$72:$AI$98))))</f>
        <v>7.3599421965778608E-2</v>
      </c>
    </row>
    <row r="2315" spans="1:33" x14ac:dyDescent="0.35">
      <c r="A2315" s="1">
        <v>5.1046733856201172</v>
      </c>
      <c r="B2315" s="1">
        <v>26.057689666748047</v>
      </c>
      <c r="C2315" s="1">
        <v>133.0159912109375</v>
      </c>
      <c r="D2315" s="1">
        <v>4.7449469566345215</v>
      </c>
      <c r="E2315" s="1">
        <v>22.514522552490234</v>
      </c>
      <c r="F2315" s="1">
        <v>106.83020782470703</v>
      </c>
      <c r="G2315" s="1">
        <v>24.214460372924805</v>
      </c>
      <c r="H2315" s="1">
        <v>586.340087890625</v>
      </c>
      <c r="I2315" s="1">
        <v>14197.9091796875</v>
      </c>
      <c r="J2315" s="1">
        <v>52.62158203125</v>
      </c>
      <c r="K2315" s="1">
        <v>2769.031005859375</v>
      </c>
      <c r="L2315" s="1">
        <v>145710.78125</v>
      </c>
      <c r="M2315" s="1">
        <v>97.428688049316406</v>
      </c>
      <c r="N2315" s="1">
        <v>9492.349609375</v>
      </c>
      <c r="O2315" s="2">
        <v>924827.125</v>
      </c>
      <c r="P2315" s="1">
        <v>0.47145867347717285</v>
      </c>
      <c r="Q2315" s="1">
        <v>0.22227327525615692</v>
      </c>
      <c r="R2315" s="1">
        <v>0.10479266941547394</v>
      </c>
      <c r="S2315" s="1">
        <v>0.56165409088134766</v>
      </c>
      <c r="T2315" s="1">
        <v>0.31545531749725342</v>
      </c>
      <c r="U2315" s="1">
        <v>0.17717677354812622</v>
      </c>
      <c r="V2315" s="1">
        <v>66.857498168945313</v>
      </c>
      <c r="W2315" s="1">
        <v>4469.92529296875</v>
      </c>
      <c r="X2315" s="1">
        <v>298848</v>
      </c>
      <c r="Y2315" s="1">
        <v>26.973861694335938</v>
      </c>
      <c r="Z2315" s="1">
        <v>727.5892333984375</v>
      </c>
      <c r="AA2315" s="1">
        <v>19625.890625</v>
      </c>
      <c r="AB2315" s="1">
        <v>0</v>
      </c>
      <c r="AE2315" s="17">
        <f t="shared" si="36"/>
        <v>0.5</v>
      </c>
      <c r="AF2315" cm="1">
        <f t="array" ref="AF2315">1/(1+EXP(-$AI$41-SUMPRODUCT(A2315:AA2315, TRANSPOSE($AI$42:$AI$68))))</f>
        <v>0.15337485756553976</v>
      </c>
      <c r="AG2315" cm="1">
        <f t="array" ref="AG2315">1/(1+EXP(-$AI$71-SUMPRODUCT(A2315:AA2315, TRANSPOSE($AI$72:$AI$98))))</f>
        <v>8.0291366290789062E-2</v>
      </c>
    </row>
    <row r="2316" spans="1:33" x14ac:dyDescent="0.35">
      <c r="A2316" s="1">
        <v>6.0444321632385254</v>
      </c>
      <c r="B2316" s="1">
        <v>36.535160064697266</v>
      </c>
      <c r="C2316" s="1">
        <v>220.83430480957031</v>
      </c>
      <c r="D2316" s="1">
        <v>5.5023760795593262</v>
      </c>
      <c r="E2316" s="1">
        <v>30.276142120361328</v>
      </c>
      <c r="F2316" s="1">
        <v>166.59072875976563</v>
      </c>
      <c r="G2316" s="1">
        <v>26.153987884521484</v>
      </c>
      <c r="H2316" s="1">
        <v>684.03106689453125</v>
      </c>
      <c r="I2316" s="1">
        <v>17890.140625</v>
      </c>
      <c r="J2316" s="1">
        <v>45.469394683837891</v>
      </c>
      <c r="K2316" s="1">
        <v>2067.4658203125</v>
      </c>
      <c r="L2316" s="1">
        <v>94006.421875</v>
      </c>
      <c r="M2316" s="1">
        <v>105.94793701171875</v>
      </c>
      <c r="N2316" s="1">
        <v>11224.9658203125</v>
      </c>
      <c r="O2316" s="2">
        <v>1189261.875</v>
      </c>
      <c r="P2316" s="1">
        <v>0.4248969554901123</v>
      </c>
      <c r="Q2316" s="1">
        <v>0.18053741753101349</v>
      </c>
      <c r="R2316" s="1">
        <v>7.6709799468517303E-2</v>
      </c>
      <c r="S2316" s="1">
        <v>0.57969743013381958</v>
      </c>
      <c r="T2316" s="1">
        <v>0.33604910969734192</v>
      </c>
      <c r="U2316" s="1">
        <v>0.19480679929256439</v>
      </c>
      <c r="V2316" s="1">
        <v>67.24249267578125</v>
      </c>
      <c r="W2316" s="1">
        <v>4521.552734375</v>
      </c>
      <c r="X2316" s="1">
        <v>304040.46875</v>
      </c>
      <c r="Y2316" s="1">
        <v>33.300010681152344</v>
      </c>
      <c r="Z2316" s="1">
        <v>1108.8907470703125</v>
      </c>
      <c r="AA2316" s="1">
        <v>36926.07421875</v>
      </c>
      <c r="AB2316" s="1">
        <v>0</v>
      </c>
      <c r="AE2316" s="17">
        <f t="shared" si="36"/>
        <v>0.5</v>
      </c>
      <c r="AF2316" cm="1">
        <f t="array" ref="AF2316">1/(1+EXP(-$AI$41-SUMPRODUCT(A2316:AA2316, TRANSPOSE($AI$42:$AI$68))))</f>
        <v>0.15827670027726248</v>
      </c>
      <c r="AG2316" cm="1">
        <f t="array" ref="AG2316">1/(1+EXP(-$AI$71-SUMPRODUCT(A2316:AA2316, TRANSPOSE($AI$72:$AI$98))))</f>
        <v>8.3033669081613512E-2</v>
      </c>
    </row>
    <row r="2317" spans="1:33" x14ac:dyDescent="0.35">
      <c r="A2317" s="1">
        <v>6.7081842422485352</v>
      </c>
      <c r="B2317" s="1">
        <v>44.999736785888672</v>
      </c>
      <c r="C2317" s="1">
        <v>301.86651611328125</v>
      </c>
      <c r="D2317" s="1">
        <v>5.9606971740722656</v>
      </c>
      <c r="E2317" s="1">
        <v>35.529911041259766</v>
      </c>
      <c r="F2317" s="1">
        <v>211.78303527832031</v>
      </c>
      <c r="G2317" s="1">
        <v>26.959583282470703</v>
      </c>
      <c r="H2317" s="1">
        <v>726.81915283203125</v>
      </c>
      <c r="I2317" s="1">
        <v>19594.740234375</v>
      </c>
      <c r="J2317" s="1">
        <v>37.500431060791016</v>
      </c>
      <c r="K2317" s="1">
        <v>1406.2823486328125</v>
      </c>
      <c r="L2317" s="1">
        <v>52736.1953125</v>
      </c>
      <c r="M2317" s="1">
        <v>114.9339599609375</v>
      </c>
      <c r="N2317" s="1">
        <v>13209.8154296875</v>
      </c>
      <c r="O2317" s="2">
        <v>1518256.375</v>
      </c>
      <c r="P2317" s="1">
        <v>0.36890673637390137</v>
      </c>
      <c r="Q2317" s="1">
        <v>0.13609218597412109</v>
      </c>
      <c r="R2317" s="1">
        <v>5.0205323845148087E-2</v>
      </c>
      <c r="S2317" s="1">
        <v>0.5894310474395752</v>
      </c>
      <c r="T2317" s="1">
        <v>0.34742894768714905</v>
      </c>
      <c r="U2317" s="1">
        <v>0.20478542149066925</v>
      </c>
      <c r="V2317" s="1">
        <v>69.067741394042969</v>
      </c>
      <c r="W2317" s="1">
        <v>4770.35302734375</v>
      </c>
      <c r="X2317" s="1">
        <v>329477.5</v>
      </c>
      <c r="Y2317" s="1">
        <v>41.668655395507813</v>
      </c>
      <c r="Z2317" s="1">
        <v>1736.27685546875</v>
      </c>
      <c r="AA2317" s="1">
        <v>72348.3203125</v>
      </c>
      <c r="AB2317" s="1">
        <v>0</v>
      </c>
      <c r="AE2317" s="17">
        <f t="shared" si="36"/>
        <v>0.5</v>
      </c>
      <c r="AF2317" cm="1">
        <f t="array" ref="AF2317">1/(1+EXP(-$AI$41-SUMPRODUCT(A2317:AA2317, TRANSPOSE($AI$42:$AI$68))))</f>
        <v>0.15695722610033433</v>
      </c>
      <c r="AG2317" cm="1">
        <f t="array" ref="AG2317">1/(1+EXP(-$AI$71-SUMPRODUCT(A2317:AA2317, TRANSPOSE($AI$72:$AI$98))))</f>
        <v>7.7726253131384648E-2</v>
      </c>
    </row>
    <row r="2318" spans="1:33" x14ac:dyDescent="0.35">
      <c r="A2318" s="1">
        <v>7.5528836250305176</v>
      </c>
      <c r="B2318" s="1">
        <v>57.046051025390625</v>
      </c>
      <c r="C2318" s="1">
        <v>430.8621826171875</v>
      </c>
      <c r="D2318" s="1">
        <v>6.6493716239929199</v>
      </c>
      <c r="E2318" s="1">
        <v>44.214141845703125</v>
      </c>
      <c r="F2318" s="1">
        <v>293.99627685546875</v>
      </c>
      <c r="G2318" s="1">
        <v>28.663204193115234</v>
      </c>
      <c r="H2318" s="1">
        <v>821.57928466796875</v>
      </c>
      <c r="I2318" s="1">
        <v>23549.09375</v>
      </c>
      <c r="J2318" s="1">
        <v>30.743053436279297</v>
      </c>
      <c r="K2318" s="1">
        <v>945.13531494140625</v>
      </c>
      <c r="L2318" s="1">
        <v>29056.345703125</v>
      </c>
      <c r="M2318" s="1">
        <v>124.92322540283203</v>
      </c>
      <c r="N2318" s="1">
        <v>15605.8125</v>
      </c>
      <c r="O2318" s="2">
        <v>1949528.375</v>
      </c>
      <c r="P2318" s="1">
        <v>0.3054659366607666</v>
      </c>
      <c r="Q2318" s="1">
        <v>9.3309439718723297E-2</v>
      </c>
      <c r="R2318" s="1">
        <v>2.8502855449914932E-2</v>
      </c>
      <c r="S2318" s="1">
        <v>0.6028982400894165</v>
      </c>
      <c r="T2318" s="1">
        <v>0.36348628997802734</v>
      </c>
      <c r="U2318" s="1">
        <v>0.21914523839950562</v>
      </c>
      <c r="V2318" s="1">
        <v>71.978363037109375</v>
      </c>
      <c r="W2318" s="1">
        <v>5180.884765625</v>
      </c>
      <c r="X2318" s="1">
        <v>372911.59375</v>
      </c>
      <c r="Y2318" s="1">
        <v>51.4482421875</v>
      </c>
      <c r="Z2318" s="1">
        <v>2646.921630859375</v>
      </c>
      <c r="AA2318" s="1">
        <v>136179.46875</v>
      </c>
      <c r="AB2318" s="1">
        <v>0</v>
      </c>
      <c r="AE2318" s="17">
        <f t="shared" si="36"/>
        <v>0.5</v>
      </c>
      <c r="AF2318" cm="1">
        <f t="array" ref="AF2318">1/(1+EXP(-$AI$41-SUMPRODUCT(A2318:AA2318, TRANSPOSE($AI$42:$AI$68))))</f>
        <v>0.16429430860046262</v>
      </c>
      <c r="AG2318" cm="1">
        <f t="array" ref="AG2318">1/(1+EXP(-$AI$71-SUMPRODUCT(A2318:AA2318, TRANSPOSE($AI$72:$AI$98))))</f>
        <v>8.0988188610497211E-2</v>
      </c>
    </row>
    <row r="2319" spans="1:33" x14ac:dyDescent="0.35">
      <c r="A2319" s="1">
        <v>8.4433383941650391</v>
      </c>
      <c r="B2319" s="1">
        <v>71.289962768554688</v>
      </c>
      <c r="C2319" s="1">
        <v>601.92529296875</v>
      </c>
      <c r="D2319" s="1">
        <v>7.4487724304199219</v>
      </c>
      <c r="E2319" s="1">
        <v>55.484210968017578</v>
      </c>
      <c r="F2319" s="1">
        <v>413.28924560546875</v>
      </c>
      <c r="G2319" s="1">
        <v>29.454727172851563</v>
      </c>
      <c r="H2319" s="1">
        <v>867.5809326171875</v>
      </c>
      <c r="I2319" s="1">
        <v>25554.359375</v>
      </c>
      <c r="J2319" s="1">
        <v>26.304149627685547</v>
      </c>
      <c r="K2319" s="1">
        <v>691.90826416015625</v>
      </c>
      <c r="L2319" s="1">
        <v>18200.05859375</v>
      </c>
      <c r="M2319" s="1">
        <v>135.98870849609375</v>
      </c>
      <c r="N2319" s="1">
        <v>18492.9296875</v>
      </c>
      <c r="O2319" s="2">
        <v>2514829.5</v>
      </c>
      <c r="P2319" s="1">
        <v>0.23635697364807129</v>
      </c>
      <c r="Q2319" s="1">
        <v>5.5864617228507996E-2</v>
      </c>
      <c r="R2319" s="1">
        <v>1.3203992508351803E-2</v>
      </c>
      <c r="S2319" s="1">
        <v>0.60184139013290405</v>
      </c>
      <c r="T2319" s="1">
        <v>0.36221304535865784</v>
      </c>
      <c r="U2319" s="1">
        <v>0.2179948091506958</v>
      </c>
      <c r="V2319" s="1">
        <v>72.9798583984375</v>
      </c>
      <c r="W2319" s="1">
        <v>5326.0595703125</v>
      </c>
      <c r="X2319" s="1">
        <v>388695.09375</v>
      </c>
      <c r="Y2319" s="1">
        <v>62.925296783447266</v>
      </c>
      <c r="Z2319" s="1">
        <v>3959.593017578125</v>
      </c>
      <c r="AA2319" s="1">
        <v>249158.5625</v>
      </c>
      <c r="AB2319" s="1">
        <v>0</v>
      </c>
      <c r="AE2319" s="17">
        <f t="shared" si="36"/>
        <v>0.5</v>
      </c>
      <c r="AF2319" cm="1">
        <f t="array" ref="AF2319">1/(1+EXP(-$AI$41-SUMPRODUCT(A2319:AA2319, TRANSPOSE($AI$42:$AI$68))))</f>
        <v>0.18668609597748612</v>
      </c>
      <c r="AG2319" cm="1">
        <f t="array" ref="AG2319">1/(1+EXP(-$AI$71-SUMPRODUCT(A2319:AA2319, TRANSPOSE($AI$72:$AI$98))))</f>
        <v>0.10092015711747811</v>
      </c>
    </row>
    <row r="2320" spans="1:33" x14ac:dyDescent="0.35">
      <c r="A2320" s="1">
        <v>9.1367101669311523</v>
      </c>
      <c r="B2320" s="1">
        <v>83.479469299316406</v>
      </c>
      <c r="C2320" s="1">
        <v>762.72772216796875</v>
      </c>
      <c r="D2320" s="1">
        <v>8.2281227111816406</v>
      </c>
      <c r="E2320" s="1">
        <v>67.702003479003906</v>
      </c>
      <c r="F2320" s="1">
        <v>557.06036376953125</v>
      </c>
      <c r="G2320" s="1">
        <v>26.923992156982422</v>
      </c>
      <c r="H2320" s="1">
        <v>724.9013671875</v>
      </c>
      <c r="I2320" s="1">
        <v>19517.23828125</v>
      </c>
      <c r="J2320" s="1">
        <v>28.919260025024414</v>
      </c>
      <c r="K2320" s="1">
        <v>836.3236083984375</v>
      </c>
      <c r="L2320" s="1">
        <v>24185.859375</v>
      </c>
      <c r="M2320" s="1">
        <v>147.2535400390625</v>
      </c>
      <c r="N2320" s="1">
        <v>21683.60546875</v>
      </c>
      <c r="O2320" s="1">
        <v>3192987.5</v>
      </c>
      <c r="P2320" s="1">
        <v>0.1730954647064209</v>
      </c>
      <c r="Q2320" s="1">
        <v>2.9962040483951569E-2</v>
      </c>
      <c r="R2320" s="1">
        <v>9.9999997764825821E-3</v>
      </c>
      <c r="S2320" s="1">
        <v>0.58563029766082764</v>
      </c>
      <c r="T2320" s="1">
        <v>0.3429628312587738</v>
      </c>
      <c r="U2320" s="1">
        <v>0.20084942877292633</v>
      </c>
      <c r="V2320" s="1">
        <v>73.879508972167969</v>
      </c>
      <c r="W2320" s="1">
        <v>5458.181640625</v>
      </c>
      <c r="X2320" s="1">
        <v>403247.78125</v>
      </c>
      <c r="Y2320" s="1">
        <v>74.795295715332031</v>
      </c>
      <c r="Z2320" s="1">
        <v>5594.33642578125</v>
      </c>
      <c r="AA2320" s="1">
        <v>418430.03125</v>
      </c>
      <c r="AB2320" s="1">
        <v>0</v>
      </c>
      <c r="AE2320" s="17">
        <f t="shared" si="36"/>
        <v>0.5</v>
      </c>
      <c r="AF2320" cm="1">
        <f t="array" ref="AF2320">1/(1+EXP(-$AI$41-SUMPRODUCT(A2320:AA2320, TRANSPOSE($AI$42:$AI$68))))</f>
        <v>0.23270812694769125</v>
      </c>
      <c r="AG2320" cm="1">
        <f t="array" ref="AG2320">1/(1+EXP(-$AI$71-SUMPRODUCT(A2320:AA2320, TRANSPOSE($AI$72:$AI$98))))</f>
        <v>0.15688069460158491</v>
      </c>
    </row>
    <row r="2321" spans="1:33" x14ac:dyDescent="0.35">
      <c r="A2321" s="1">
        <v>9.2996606826782227</v>
      </c>
      <c r="B2321" s="1">
        <v>86.483688354492188</v>
      </c>
      <c r="C2321" s="1">
        <v>804.26898193359375</v>
      </c>
      <c r="D2321" s="1">
        <v>8.5661582946777344</v>
      </c>
      <c r="E2321" s="1">
        <v>73.379066467285156</v>
      </c>
      <c r="F2321" s="1">
        <v>628.57672119140625</v>
      </c>
      <c r="G2321" s="1">
        <v>29.405029296875</v>
      </c>
      <c r="H2321" s="1">
        <v>864.65576171875</v>
      </c>
      <c r="I2321" s="1">
        <v>25425.228515625</v>
      </c>
      <c r="J2321" s="1">
        <v>37.527240753173828</v>
      </c>
      <c r="K2321" s="1">
        <v>1408.2938232421875</v>
      </c>
      <c r="L2321" s="1">
        <v>52849.37890625</v>
      </c>
      <c r="M2321" s="1">
        <v>157.52574157714844</v>
      </c>
      <c r="N2321" s="1">
        <v>24814.359375</v>
      </c>
      <c r="O2321" s="1">
        <v>3908900.25</v>
      </c>
      <c r="P2321" s="1">
        <v>0.11566352844238281</v>
      </c>
      <c r="Q2321" s="1">
        <v>1.3378052040934563E-2</v>
      </c>
      <c r="R2321" s="1">
        <v>9.9999997764825821E-3</v>
      </c>
      <c r="S2321" s="1">
        <v>0.5752606987953186</v>
      </c>
      <c r="T2321" s="1">
        <v>0.3309248685836792</v>
      </c>
      <c r="U2321" s="1">
        <v>0.19036807119846344</v>
      </c>
      <c r="V2321" s="1">
        <v>76.250106811523438</v>
      </c>
      <c r="W2321" s="1">
        <v>5814.07861328125</v>
      </c>
      <c r="X2321" s="1">
        <v>443324.125</v>
      </c>
      <c r="Y2321" s="1">
        <v>87.126632690429688</v>
      </c>
      <c r="Z2321" s="1">
        <v>7591.05029296875</v>
      </c>
      <c r="AA2321" s="1">
        <v>661382.625</v>
      </c>
      <c r="AB2321" s="1">
        <v>1</v>
      </c>
      <c r="AE2321" s="17">
        <f t="shared" si="36"/>
        <v>0.5</v>
      </c>
      <c r="AF2321" cm="1">
        <f t="array" ref="AF2321">1/(1+EXP(-$AI$41-SUMPRODUCT(A2321:AA2321, TRANSPOSE($AI$42:$AI$68))))</f>
        <v>0.2856757473441251</v>
      </c>
      <c r="AG2321" cm="1">
        <f t="array" ref="AG2321">1/(1+EXP(-$AI$71-SUMPRODUCT(A2321:AA2321, TRANSPOSE($AI$72:$AI$98))))</f>
        <v>0.24755832930160551</v>
      </c>
    </row>
    <row r="2322" spans="1:33" x14ac:dyDescent="0.35">
      <c r="A2322" s="1">
        <v>9.4944334030151367</v>
      </c>
      <c r="B2322" s="1">
        <v>90.144264221191406</v>
      </c>
      <c r="C2322" s="1">
        <v>855.86871337890625</v>
      </c>
      <c r="D2322" s="1">
        <v>9.0073738098144531</v>
      </c>
      <c r="E2322" s="1">
        <v>81.132781982421875</v>
      </c>
      <c r="F2322" s="1">
        <v>730.79327392578125</v>
      </c>
      <c r="G2322" s="1">
        <v>29.743227005004883</v>
      </c>
      <c r="H2322" s="1">
        <v>884.6595458984375</v>
      </c>
      <c r="I2322" s="1">
        <v>26312.630859375</v>
      </c>
      <c r="J2322" s="1">
        <v>49.964931488037109</v>
      </c>
      <c r="K2322" s="1">
        <v>2496.494384765625</v>
      </c>
      <c r="L2322" s="1">
        <v>124737.171875</v>
      </c>
      <c r="M2322" s="1">
        <v>168.94708251953125</v>
      </c>
      <c r="N2322" s="1">
        <v>28543.1171875</v>
      </c>
      <c r="O2322" s="1">
        <v>4822276.5</v>
      </c>
      <c r="P2322" s="1">
        <v>7.301020622253418E-2</v>
      </c>
      <c r="Q2322" s="1">
        <v>9.9999997764825821E-3</v>
      </c>
      <c r="R2322" s="1">
        <v>9.9999997764825821E-3</v>
      </c>
      <c r="S2322" s="1">
        <v>0.55076277256011963</v>
      </c>
      <c r="T2322" s="1">
        <v>0.3033396303653717</v>
      </c>
      <c r="U2322" s="1">
        <v>0.16706818342208862</v>
      </c>
      <c r="V2322" s="1">
        <v>77.690139770507813</v>
      </c>
      <c r="W2322" s="1">
        <v>6035.7578125</v>
      </c>
      <c r="X2322" s="1">
        <v>468918.875</v>
      </c>
      <c r="Y2322" s="1">
        <v>98.712425231933594</v>
      </c>
      <c r="Z2322" s="1">
        <v>9744.142578125</v>
      </c>
      <c r="AA2322" s="1">
        <v>961868</v>
      </c>
      <c r="AB2322" s="1">
        <v>1</v>
      </c>
      <c r="AE2322" s="17">
        <f t="shared" si="36"/>
        <v>0.5</v>
      </c>
      <c r="AF2322" cm="1">
        <f t="array" ref="AF2322">1/(1+EXP(-$AI$41-SUMPRODUCT(A2322:AA2322, TRANSPOSE($AI$42:$AI$68))))</f>
        <v>0.37775553194379946</v>
      </c>
      <c r="AG2322" cm="1">
        <f t="array" ref="AG2322">1/(1+EXP(-$AI$71-SUMPRODUCT(A2322:AA2322, TRANSPOSE($AI$72:$AI$98))))</f>
        <v>0.42783485423469614</v>
      </c>
    </row>
    <row r="2323" spans="1:33" x14ac:dyDescent="0.35">
      <c r="A2323" s="1">
        <v>9.630610466003418</v>
      </c>
      <c r="B2323" s="1">
        <v>92.7486572265625</v>
      </c>
      <c r="C2323" s="1">
        <v>893.2261962890625</v>
      </c>
      <c r="D2323" s="1">
        <v>9.4065485000610352</v>
      </c>
      <c r="E2323" s="1">
        <v>88.483154296875</v>
      </c>
      <c r="F2323" s="1">
        <v>832.32110595703125</v>
      </c>
      <c r="G2323" s="1">
        <v>29.135326385498047</v>
      </c>
      <c r="H2323" s="1">
        <v>848.86724853515625</v>
      </c>
      <c r="I2323" s="1">
        <v>24732.0234375</v>
      </c>
      <c r="J2323" s="1">
        <v>63.915496826171875</v>
      </c>
      <c r="K2323" s="1">
        <v>4085.190673828125</v>
      </c>
      <c r="L2323" s="1">
        <v>261107</v>
      </c>
      <c r="M2323" s="1">
        <v>179.14981079101563</v>
      </c>
      <c r="N2323" s="1">
        <v>32094.654296875</v>
      </c>
      <c r="O2323" s="1">
        <v>5749751.5</v>
      </c>
      <c r="P2323" s="1">
        <v>4.6836614608764648E-2</v>
      </c>
      <c r="Q2323" s="1">
        <v>9.9999997764825821E-3</v>
      </c>
      <c r="R2323" s="1">
        <v>9.9999997764825821E-3</v>
      </c>
      <c r="S2323" s="1">
        <v>0.5344807505607605</v>
      </c>
      <c r="T2323" s="1">
        <v>0.28566968441009521</v>
      </c>
      <c r="U2323" s="1">
        <v>0.15268494188785553</v>
      </c>
      <c r="V2323" s="1">
        <v>76.466026306152344</v>
      </c>
      <c r="W2323" s="1">
        <v>5847.05322265625</v>
      </c>
      <c r="X2323" s="1">
        <v>447100.9375</v>
      </c>
      <c r="Y2323" s="1">
        <v>108.84482574462891</v>
      </c>
      <c r="Z2323" s="1">
        <v>11847.1962890625</v>
      </c>
      <c r="AA2323" s="1">
        <v>1289506</v>
      </c>
      <c r="AB2323" s="1">
        <v>1</v>
      </c>
      <c r="AE2323" s="17">
        <f t="shared" si="36"/>
        <v>0.5</v>
      </c>
      <c r="AF2323" cm="1">
        <f t="array" ref="AF2323">1/(1+EXP(-$AI$41-SUMPRODUCT(A2323:AA2323, TRANSPOSE($AI$42:$AI$68))))</f>
        <v>0.46357842649741288</v>
      </c>
      <c r="AG2323" cm="1">
        <f t="array" ref="AG2323">1/(1+EXP(-$AI$71-SUMPRODUCT(A2323:AA2323, TRANSPOSE($AI$72:$AI$98))))</f>
        <v>0.58753601258126686</v>
      </c>
    </row>
    <row r="2324" spans="1:33" x14ac:dyDescent="0.35">
      <c r="A2324" s="1">
        <v>9.1775083541870117</v>
      </c>
      <c r="B2324" s="1">
        <v>84.226661682128906</v>
      </c>
      <c r="C2324" s="1">
        <v>772.9908447265625</v>
      </c>
      <c r="D2324" s="1">
        <v>9.1282844543457031</v>
      </c>
      <c r="E2324" s="1">
        <v>83.325576782226563</v>
      </c>
      <c r="F2324" s="1">
        <v>760.61956787109375</v>
      </c>
      <c r="G2324" s="1">
        <v>28.284420013427734</v>
      </c>
      <c r="H2324" s="1">
        <v>800.0084228515625</v>
      </c>
      <c r="I2324" s="1">
        <v>22627.7734375</v>
      </c>
      <c r="J2324" s="1">
        <v>80.115089416503906</v>
      </c>
      <c r="K2324" s="1">
        <v>6418.427734375</v>
      </c>
      <c r="L2324" s="1">
        <v>514212.90625</v>
      </c>
      <c r="M2324" s="1">
        <v>188.75895690917969</v>
      </c>
      <c r="N2324" s="1">
        <v>35629.9453125</v>
      </c>
      <c r="O2324" s="1">
        <v>6725471</v>
      </c>
      <c r="P2324" s="1">
        <v>4.1376352310180664E-2</v>
      </c>
      <c r="Q2324" s="1">
        <v>9.9999997764825821E-3</v>
      </c>
      <c r="R2324" s="1">
        <v>9.9999997764825821E-3</v>
      </c>
      <c r="S2324" s="1">
        <v>0.50936311483383179</v>
      </c>
      <c r="T2324" s="1">
        <v>0.25945079326629639</v>
      </c>
      <c r="U2324" s="1">
        <v>0.13215465843677521</v>
      </c>
      <c r="V2324" s="1">
        <v>78.776908874511719</v>
      </c>
      <c r="W2324" s="1">
        <v>6205.80126953125</v>
      </c>
      <c r="X2324" s="1">
        <v>488873.84375</v>
      </c>
      <c r="Y2324" s="1">
        <v>117.74246215820313</v>
      </c>
      <c r="Z2324" s="1">
        <v>13863.287109375</v>
      </c>
      <c r="AA2324" s="1">
        <v>1632297.625</v>
      </c>
      <c r="AB2324" s="1">
        <v>1</v>
      </c>
      <c r="AE2324" s="17">
        <f t="shared" si="36"/>
        <v>0.5</v>
      </c>
      <c r="AF2324" cm="1">
        <f t="array" ref="AF2324">1/(1+EXP(-$AI$41-SUMPRODUCT(A2324:AA2324, TRANSPOSE($AI$42:$AI$68))))</f>
        <v>0.46281823330048932</v>
      </c>
      <c r="AG2324" cm="1">
        <f t="array" ref="AG2324">1/(1+EXP(-$AI$71-SUMPRODUCT(A2324:AA2324, TRANSPOSE($AI$72:$AI$98))))</f>
        <v>0.60539942079958653</v>
      </c>
    </row>
    <row r="2325" spans="1:33" x14ac:dyDescent="0.35">
      <c r="A2325" s="1">
        <v>9.1503839492797852</v>
      </c>
      <c r="B2325" s="1">
        <v>83.729522705078125</v>
      </c>
      <c r="C2325" s="1">
        <v>766.15728759765625</v>
      </c>
      <c r="D2325" s="1">
        <v>9.150212287902832</v>
      </c>
      <c r="E2325" s="1">
        <v>83.726387023925781</v>
      </c>
      <c r="F2325" s="1">
        <v>766.11419677734375</v>
      </c>
      <c r="G2325" s="1">
        <v>27.941732406616211</v>
      </c>
      <c r="H2325" s="1">
        <v>780.74041748046875</v>
      </c>
      <c r="I2325" s="1">
        <v>21815.240234375</v>
      </c>
      <c r="J2325" s="1">
        <v>94.934005737304688</v>
      </c>
      <c r="K2325" s="1">
        <v>9012.4658203125</v>
      </c>
      <c r="L2325" s="1">
        <v>855589.4375</v>
      </c>
      <c r="M2325" s="1">
        <v>197.70765686035156</v>
      </c>
      <c r="N2325" s="1">
        <v>39088.31640625</v>
      </c>
      <c r="O2325" s="1">
        <v>7728059.5</v>
      </c>
      <c r="P2325" s="1">
        <v>4.8708677291870117E-2</v>
      </c>
      <c r="Q2325" s="1">
        <v>9.9999997764825821E-3</v>
      </c>
      <c r="R2325" s="1">
        <v>9.9999997764825821E-3</v>
      </c>
      <c r="S2325" s="1">
        <v>0.50156104564666748</v>
      </c>
      <c r="T2325" s="1">
        <v>0.25156348943710327</v>
      </c>
      <c r="U2325" s="1">
        <v>0.1261744499206543</v>
      </c>
      <c r="V2325" s="1">
        <v>80.281494140625</v>
      </c>
      <c r="W2325" s="1">
        <v>6445.1181640625</v>
      </c>
      <c r="X2325" s="1">
        <v>517423.71875</v>
      </c>
      <c r="Y2325" s="1">
        <v>124.44695281982422</v>
      </c>
      <c r="Z2325" s="1">
        <v>15487.0439453125</v>
      </c>
      <c r="AA2325" s="1">
        <v>1927315.5</v>
      </c>
      <c r="AB2325" s="1">
        <v>1</v>
      </c>
      <c r="AE2325" s="17">
        <f t="shared" si="36"/>
        <v>0.5</v>
      </c>
      <c r="AF2325" cm="1">
        <f t="array" ref="AF2325">1/(1+EXP(-$AI$41-SUMPRODUCT(A2325:AA2325, TRANSPOSE($AI$42:$AI$68))))</f>
        <v>0.45416460362563643</v>
      </c>
      <c r="AG2325" cm="1">
        <f t="array" ref="AG2325">1/(1+EXP(-$AI$71-SUMPRODUCT(A2325:AA2325, TRANSPOSE($AI$72:$AI$98))))</f>
        <v>0.57688968760183978</v>
      </c>
    </row>
    <row r="2326" spans="1:33" x14ac:dyDescent="0.35">
      <c r="A2326" s="1">
        <v>8.6608991622924805</v>
      </c>
      <c r="B2326" s="1">
        <v>75.011177062988281</v>
      </c>
      <c r="C2326" s="1">
        <v>649.66424560546875</v>
      </c>
      <c r="D2326" s="1">
        <v>8.6150808334350586</v>
      </c>
      <c r="E2326" s="1">
        <v>74.219619750976563</v>
      </c>
      <c r="F2326" s="1">
        <v>639.40802001953125</v>
      </c>
      <c r="G2326" s="1">
        <v>27.009544372558594</v>
      </c>
      <c r="H2326" s="1">
        <v>729.5155029296875</v>
      </c>
      <c r="I2326" s="1">
        <v>19703.880859375</v>
      </c>
      <c r="J2326" s="1">
        <v>110.89752197265625</v>
      </c>
      <c r="K2326" s="1">
        <v>12298.2607421875</v>
      </c>
      <c r="L2326" s="1">
        <v>1363846.625</v>
      </c>
      <c r="M2326" s="1">
        <v>206.54263305664063</v>
      </c>
      <c r="N2326" s="1">
        <v>42659.859375</v>
      </c>
      <c r="O2326" s="1">
        <v>8811080</v>
      </c>
      <c r="P2326" s="1">
        <v>7.1039199829101563E-2</v>
      </c>
      <c r="Q2326" s="1">
        <v>9.9999997764825821E-3</v>
      </c>
      <c r="R2326" s="1">
        <v>9.9999997764825821E-3</v>
      </c>
      <c r="S2326" s="1">
        <v>0.47947561740875244</v>
      </c>
      <c r="T2326" s="1">
        <v>0.22989687323570251</v>
      </c>
      <c r="U2326" s="1">
        <v>0.11022993922233582</v>
      </c>
      <c r="V2326" s="1">
        <v>80.368736267089844</v>
      </c>
      <c r="W2326" s="1">
        <v>6459.1337890625</v>
      </c>
      <c r="X2326" s="1">
        <v>519112.40625</v>
      </c>
      <c r="Y2326" s="1">
        <v>131.96047973632813</v>
      </c>
      <c r="Z2326" s="1">
        <v>17413.568359375</v>
      </c>
      <c r="AA2326" s="1">
        <v>2297902.75</v>
      </c>
      <c r="AB2326" s="1">
        <v>1</v>
      </c>
      <c r="AE2326" s="17">
        <f t="shared" si="36"/>
        <v>0.5</v>
      </c>
      <c r="AF2326" cm="1">
        <f t="array" ref="AF2326">1/(1+EXP(-$AI$41-SUMPRODUCT(A2326:AA2326, TRANSPOSE($AI$42:$AI$68))))</f>
        <v>0.37926478389039403</v>
      </c>
      <c r="AG2326" cm="1">
        <f t="array" ref="AG2326">1/(1+EXP(-$AI$71-SUMPRODUCT(A2326:AA2326, TRANSPOSE($AI$72:$AI$98))))</f>
        <v>0.44219284766891187</v>
      </c>
    </row>
    <row r="2327" spans="1:33" x14ac:dyDescent="0.35">
      <c r="A2327" s="1">
        <v>8.2009057998657227</v>
      </c>
      <c r="B2327" s="1">
        <v>67.254852294921875</v>
      </c>
      <c r="C2327" s="1">
        <v>551.55072021484375</v>
      </c>
      <c r="D2327" s="1">
        <v>8.083491325378418</v>
      </c>
      <c r="E2327" s="1">
        <v>65.34283447265625</v>
      </c>
      <c r="F2327" s="1">
        <v>528.1982421875</v>
      </c>
      <c r="G2327" s="1">
        <v>26.734058380126953</v>
      </c>
      <c r="H2327" s="1">
        <v>714.70989990234375</v>
      </c>
      <c r="I2327" s="1">
        <v>19107.095703125</v>
      </c>
      <c r="J2327" s="1">
        <v>127.03261566162109</v>
      </c>
      <c r="K2327" s="1">
        <v>16137.28515625</v>
      </c>
      <c r="L2327" s="1">
        <v>2049961.625</v>
      </c>
      <c r="M2327" s="1">
        <v>215.06085205078125</v>
      </c>
      <c r="N2327" s="1">
        <v>46251.171875</v>
      </c>
      <c r="O2327" s="1">
        <v>9946816</v>
      </c>
      <c r="P2327" s="1">
        <v>9.4789266586303711E-2</v>
      </c>
      <c r="Q2327" s="1">
        <v>9.9999997764825821E-3</v>
      </c>
      <c r="R2327" s="1">
        <v>9.9999997764825821E-3</v>
      </c>
      <c r="S2327" s="1">
        <v>0.47063872218132019</v>
      </c>
      <c r="T2327" s="1">
        <v>0.22150081396102905</v>
      </c>
      <c r="U2327" s="1">
        <v>0.10424685478210449</v>
      </c>
      <c r="V2327" s="1">
        <v>79.977592468261719</v>
      </c>
      <c r="W2327" s="1">
        <v>6396.41552734375</v>
      </c>
      <c r="X2327" s="1">
        <v>511569.90625</v>
      </c>
      <c r="Y2327" s="1">
        <v>139.51457214355469</v>
      </c>
      <c r="Z2327" s="1">
        <v>19464.31640625</v>
      </c>
      <c r="AA2327" s="1">
        <v>2715555.75</v>
      </c>
      <c r="AB2327" s="1">
        <v>0</v>
      </c>
      <c r="AE2327" s="17">
        <f t="shared" si="36"/>
        <v>0.5</v>
      </c>
      <c r="AF2327" cm="1">
        <f t="array" ref="AF2327">1/(1+EXP(-$AI$41-SUMPRODUCT(A2327:AA2327, TRANSPOSE($AI$42:$AI$68))))</f>
        <v>0.30536681652634723</v>
      </c>
      <c r="AG2327" cm="1">
        <f t="array" ref="AG2327">1/(1+EXP(-$AI$71-SUMPRODUCT(A2327:AA2327, TRANSPOSE($AI$72:$AI$98))))</f>
        <v>0.29952019273573854</v>
      </c>
    </row>
    <row r="2328" spans="1:33" x14ac:dyDescent="0.35">
      <c r="A2328" s="1">
        <v>7.2649984359741211</v>
      </c>
      <c r="B2328" s="1">
        <v>52.780200958251953</v>
      </c>
      <c r="C2328" s="1">
        <v>383.44808959960938</v>
      </c>
      <c r="D2328" s="1">
        <v>7.1126575469970703</v>
      </c>
      <c r="E2328" s="1">
        <v>50.589897155761719</v>
      </c>
      <c r="F2328" s="1">
        <v>359.82861328125</v>
      </c>
      <c r="G2328" s="1">
        <v>26.662784576416016</v>
      </c>
      <c r="H2328" s="1">
        <v>710.904052734375</v>
      </c>
      <c r="I2328" s="1">
        <v>18954.681640625</v>
      </c>
      <c r="J2328" s="1">
        <v>141.029296875</v>
      </c>
      <c r="K2328" s="1">
        <v>19889.26171875</v>
      </c>
      <c r="L2328" s="1">
        <v>2804968.75</v>
      </c>
      <c r="M2328" s="1">
        <v>223.37313842773438</v>
      </c>
      <c r="N2328" s="1">
        <v>49895.55859375</v>
      </c>
      <c r="O2328" s="1">
        <v>11145328</v>
      </c>
      <c r="P2328" s="1">
        <v>0.12035942077636719</v>
      </c>
      <c r="Q2328" s="1">
        <v>1.4486390165984631E-2</v>
      </c>
      <c r="R2328" s="1">
        <v>9.9999997764825821E-3</v>
      </c>
      <c r="S2328" s="1">
        <v>0.45106399059295654</v>
      </c>
      <c r="T2328" s="1">
        <v>0.20345872640609741</v>
      </c>
      <c r="U2328" s="1">
        <v>9.1772906482219696E-2</v>
      </c>
      <c r="V2328" s="1">
        <v>81.622482299804688</v>
      </c>
      <c r="W2328" s="1">
        <v>6662.2294921875</v>
      </c>
      <c r="X2328" s="1">
        <v>543787.75</v>
      </c>
      <c r="Y2328" s="1">
        <v>147.2935791015625</v>
      </c>
      <c r="Z2328" s="1">
        <v>21695.3984375</v>
      </c>
      <c r="AA2328" s="1">
        <v>3195593</v>
      </c>
      <c r="AB2328" s="1">
        <v>0</v>
      </c>
      <c r="AE2328" s="17">
        <f t="shared" si="36"/>
        <v>0.5</v>
      </c>
      <c r="AF2328" cm="1">
        <f t="array" ref="AF2328">1/(1+EXP(-$AI$41-SUMPRODUCT(A2328:AA2328, TRANSPOSE($AI$42:$AI$68))))</f>
        <v>0.23007304122506095</v>
      </c>
      <c r="AG2328" cm="1">
        <f t="array" ref="AG2328">1/(1+EXP(-$AI$71-SUMPRODUCT(A2328:AA2328, TRANSPOSE($AI$72:$AI$98))))</f>
        <v>0.17697134782388316</v>
      </c>
    </row>
    <row r="2329" spans="1:33" x14ac:dyDescent="0.35">
      <c r="A2329" s="1">
        <v>6.2989797592163086</v>
      </c>
      <c r="B2329" s="1">
        <v>39.677146911621094</v>
      </c>
      <c r="C2329" s="1">
        <v>249.925537109375</v>
      </c>
      <c r="D2329" s="1">
        <v>6.1429052352905273</v>
      </c>
      <c r="E2329" s="1">
        <v>37.735282897949219</v>
      </c>
      <c r="F2329" s="1">
        <v>231.80427551269531</v>
      </c>
      <c r="G2329" s="1">
        <v>24.811965942382813</v>
      </c>
      <c r="H2329" s="1">
        <v>615.6336669921875</v>
      </c>
      <c r="I2329" s="1">
        <v>15275.0810546875</v>
      </c>
      <c r="J2329" s="1">
        <v>155.29786682128906</v>
      </c>
      <c r="K2329" s="1">
        <v>24117.427734375</v>
      </c>
      <c r="L2329" s="1">
        <v>3745385</v>
      </c>
      <c r="M2329" s="1">
        <v>231.17079162597656</v>
      </c>
      <c r="N2329" s="1">
        <v>53439.93359375</v>
      </c>
      <c r="O2329" s="1">
        <v>12353752</v>
      </c>
      <c r="P2329" s="1">
        <v>0.14124941825866699</v>
      </c>
      <c r="Q2329" s="1">
        <v>1.9951397553086281E-2</v>
      </c>
      <c r="R2329" s="1">
        <v>9.9999997764825821E-3</v>
      </c>
      <c r="S2329" s="1">
        <v>0.43287914991378784</v>
      </c>
      <c r="T2329" s="1">
        <v>0.18738435208797455</v>
      </c>
      <c r="U2329" s="1">
        <v>8.1114783883094788E-2</v>
      </c>
      <c r="V2329" s="1">
        <v>83.483657836914063</v>
      </c>
      <c r="W2329" s="1">
        <v>6969.52099609375</v>
      </c>
      <c r="X2329" s="1">
        <v>581841.125</v>
      </c>
      <c r="Y2329" s="1">
        <v>154.22756958007813</v>
      </c>
      <c r="Z2329" s="1">
        <v>23786.142578125</v>
      </c>
      <c r="AA2329" s="1">
        <v>3668479</v>
      </c>
      <c r="AB2329" s="1">
        <v>0</v>
      </c>
      <c r="AE2329" s="17">
        <f t="shared" si="36"/>
        <v>0.5</v>
      </c>
      <c r="AF2329" cm="1">
        <f t="array" ref="AF2329">1/(1+EXP(-$AI$41-SUMPRODUCT(A2329:AA2329, TRANSPOSE($AI$42:$AI$68))))</f>
        <v>0.1801443759568668</v>
      </c>
      <c r="AG2329" cm="1">
        <f t="array" ref="AG2329">1/(1+EXP(-$AI$71-SUMPRODUCT(A2329:AA2329, TRANSPOSE($AI$72:$AI$98))))</f>
        <v>0.10866853105080465</v>
      </c>
    </row>
    <row r="2330" spans="1:33" x14ac:dyDescent="0.35">
      <c r="A2330" s="1">
        <v>5.4279985427856445</v>
      </c>
      <c r="B2330" s="1">
        <v>29.463169097900391</v>
      </c>
      <c r="C2330" s="1">
        <v>159.92604064941406</v>
      </c>
      <c r="D2330" s="1">
        <v>5.3265562057495117</v>
      </c>
      <c r="E2330" s="1">
        <v>28.372201919555664</v>
      </c>
      <c r="F2330" s="1">
        <v>151.12612915039063</v>
      </c>
      <c r="G2330" s="1">
        <v>26.511884689331055</v>
      </c>
      <c r="H2330" s="1">
        <v>702.8800048828125</v>
      </c>
      <c r="I2330" s="1">
        <v>18634.673828125</v>
      </c>
      <c r="J2330" s="1">
        <v>163.42665100097656</v>
      </c>
      <c r="K2330" s="1">
        <v>26708.26953125</v>
      </c>
      <c r="L2330" s="1">
        <v>4364843</v>
      </c>
      <c r="M2330" s="1">
        <v>239.58909606933594</v>
      </c>
      <c r="N2330" s="1">
        <v>57402.93359375</v>
      </c>
      <c r="O2330" s="1">
        <v>13753117</v>
      </c>
      <c r="P2330" s="1">
        <v>0.15518331527709961</v>
      </c>
      <c r="Q2330" s="1">
        <v>2.4081861600279808E-2</v>
      </c>
      <c r="R2330" s="1">
        <v>9.9999997764825821E-3</v>
      </c>
      <c r="S2330" s="1">
        <v>0.42316019535064697</v>
      </c>
      <c r="T2330" s="1">
        <v>0.1790645569562912</v>
      </c>
      <c r="U2330" s="1">
        <v>7.5772993266582489E-2</v>
      </c>
      <c r="V2330" s="1">
        <v>84.442176818847656</v>
      </c>
      <c r="W2330" s="1">
        <v>7130.4814453125</v>
      </c>
      <c r="X2330" s="1">
        <v>602113.375</v>
      </c>
      <c r="Y2330" s="1">
        <v>159.38587951660156</v>
      </c>
      <c r="Z2330" s="1">
        <v>25403.859375</v>
      </c>
      <c r="AA2330" s="1">
        <v>4049016.25</v>
      </c>
      <c r="AB2330" s="1">
        <v>0</v>
      </c>
      <c r="AE2330" s="17">
        <f t="shared" si="36"/>
        <v>0.5</v>
      </c>
      <c r="AF2330" cm="1">
        <f t="array" ref="AF2330">1/(1+EXP(-$AI$41-SUMPRODUCT(A2330:AA2330, TRANSPOSE($AI$42:$AI$68))))</f>
        <v>0.14911982247547287</v>
      </c>
      <c r="AG2330" cm="1">
        <f t="array" ref="AG2330">1/(1+EXP(-$AI$71-SUMPRODUCT(A2330:AA2330, TRANSPOSE($AI$72:$AI$98))))</f>
        <v>7.2139891056576963E-2</v>
      </c>
    </row>
    <row r="2331" spans="1:33" x14ac:dyDescent="0.35">
      <c r="A2331" s="1">
        <v>4.4909443855285645</v>
      </c>
      <c r="B2331" s="1">
        <v>20.168581008911133</v>
      </c>
      <c r="C2331" s="1">
        <v>90.575981140136719</v>
      </c>
      <c r="D2331" s="1">
        <v>4.4400758743286133</v>
      </c>
      <c r="E2331" s="1">
        <v>19.714273452758789</v>
      </c>
      <c r="F2331" s="1">
        <v>87.532875061035156</v>
      </c>
      <c r="G2331" s="1">
        <v>26.466457366943359</v>
      </c>
      <c r="H2331" s="1">
        <v>700.473388671875</v>
      </c>
      <c r="I2331" s="1">
        <v>18539.048828125</v>
      </c>
      <c r="J2331" s="1">
        <v>167.10000610351563</v>
      </c>
      <c r="K2331" s="1">
        <v>27922.412109375</v>
      </c>
      <c r="L2331" s="1">
        <v>4665835</v>
      </c>
      <c r="M2331" s="1">
        <v>246.35272216796875</v>
      </c>
      <c r="N2331" s="1">
        <v>60689.6640625</v>
      </c>
      <c r="O2331" s="1">
        <v>14951064</v>
      </c>
      <c r="P2331" s="1">
        <v>0.1637113094329834</v>
      </c>
      <c r="Q2331" s="1">
        <v>2.6801392436027527E-2</v>
      </c>
      <c r="R2331" s="1">
        <v>9.9999997764825821E-3</v>
      </c>
      <c r="S2331" s="1">
        <v>0.40391197800636292</v>
      </c>
      <c r="T2331" s="1">
        <v>0.16314488649368286</v>
      </c>
      <c r="U2331" s="1">
        <v>6.5896175801753998E-2</v>
      </c>
      <c r="V2331" s="1">
        <v>84.379364013671875</v>
      </c>
      <c r="W2331" s="1">
        <v>7119.876953125</v>
      </c>
      <c r="X2331" s="1">
        <v>600770.6875</v>
      </c>
      <c r="Y2331" s="1">
        <v>160.79241943359375</v>
      </c>
      <c r="Z2331" s="1">
        <v>25854.201171875</v>
      </c>
      <c r="AA2331" s="1">
        <v>4157159.75</v>
      </c>
      <c r="AB2331" s="1">
        <v>0</v>
      </c>
      <c r="AE2331" s="17">
        <f t="shared" si="36"/>
        <v>0.5</v>
      </c>
      <c r="AF2331" cm="1">
        <f t="array" ref="AF2331">1/(1+EXP(-$AI$41-SUMPRODUCT(A2331:AA2331, TRANSPOSE($AI$42:$AI$68))))</f>
        <v>0.1307339082648323</v>
      </c>
      <c r="AG2331" cm="1">
        <f t="array" ref="AG2331">1/(1+EXP(-$AI$71-SUMPRODUCT(A2331:AA2331, TRANSPOSE($AI$72:$AI$98))))</f>
        <v>5.4010221670119402E-2</v>
      </c>
    </row>
    <row r="2332" spans="1:33" x14ac:dyDescent="0.35">
      <c r="A2332" s="1">
        <v>3.4747614860534668</v>
      </c>
      <c r="B2332" s="1">
        <v>12.073966979980469</v>
      </c>
      <c r="C2332" s="1">
        <v>41.954154968261719</v>
      </c>
      <c r="D2332" s="1">
        <v>3.4534614086151123</v>
      </c>
      <c r="E2332" s="1">
        <v>11.926395416259766</v>
      </c>
      <c r="F2332" s="1">
        <v>41.187347412109375</v>
      </c>
      <c r="G2332" s="1">
        <v>24.364299774169922</v>
      </c>
      <c r="H2332" s="1">
        <v>593.61907958984375</v>
      </c>
      <c r="I2332" s="1">
        <v>14463.1142578125</v>
      </c>
      <c r="J2332" s="1">
        <v>157.59494018554688</v>
      </c>
      <c r="K2332" s="1">
        <v>24836.166015625</v>
      </c>
      <c r="L2332" s="1">
        <v>3914054</v>
      </c>
      <c r="M2332" s="1">
        <v>251.96597290039063</v>
      </c>
      <c r="N2332" s="1">
        <v>63486.8515625</v>
      </c>
      <c r="O2332" s="1">
        <v>15996526</v>
      </c>
      <c r="P2332" s="1">
        <v>0.16798520088195801</v>
      </c>
      <c r="Q2332" s="1">
        <v>2.8219027444720268E-2</v>
      </c>
      <c r="R2332" s="1">
        <v>9.9999997764825821E-3</v>
      </c>
      <c r="S2332" s="1">
        <v>0.3881278932094574</v>
      </c>
      <c r="T2332" s="1">
        <v>0.15064325928688049</v>
      </c>
      <c r="U2332" s="1">
        <v>5.8468852192163467E-2</v>
      </c>
      <c r="V2332" s="1">
        <v>84.507392883300781</v>
      </c>
      <c r="W2332" s="1">
        <v>7141.49951171875</v>
      </c>
      <c r="X2332" s="1">
        <v>603509.5</v>
      </c>
      <c r="Y2332" s="1">
        <v>160.87974548339844</v>
      </c>
      <c r="Z2332" s="1">
        <v>25882.29296875</v>
      </c>
      <c r="AA2332" s="1">
        <v>4163936.75</v>
      </c>
      <c r="AB2332" s="1">
        <v>0</v>
      </c>
      <c r="AE2332" s="17">
        <f t="shared" si="36"/>
        <v>0.5</v>
      </c>
      <c r="AF2332" cm="1">
        <f t="array" ref="AF2332">1/(1+EXP(-$AI$41-SUMPRODUCT(A2332:AA2332, TRANSPOSE($AI$42:$AI$68))))</f>
        <v>0.11517247833041319</v>
      </c>
      <c r="AG2332" cm="1">
        <f t="array" ref="AG2332">1/(1+EXP(-$AI$71-SUMPRODUCT(A2332:AA2332, TRANSPOSE($AI$72:$AI$98))))</f>
        <v>3.7848726164283628E-2</v>
      </c>
    </row>
    <row r="2333" spans="1:33" x14ac:dyDescent="0.35">
      <c r="A2333" s="1">
        <v>0.59850722551345825</v>
      </c>
      <c r="B2333" s="1">
        <v>0.35821089148521423</v>
      </c>
      <c r="C2333" s="1">
        <v>0.21439181268215179</v>
      </c>
      <c r="D2333" s="1">
        <v>0.59624606370925903</v>
      </c>
      <c r="E2333" s="1">
        <v>0.35550937056541443</v>
      </c>
      <c r="F2333" s="1">
        <v>0.21197105944156647</v>
      </c>
      <c r="G2333" s="1">
        <v>69.237625122070313</v>
      </c>
      <c r="H2333" s="1">
        <v>4793.8486328125</v>
      </c>
      <c r="I2333" s="1">
        <v>331914.6875</v>
      </c>
      <c r="J2333" s="1">
        <v>138.47050476074219</v>
      </c>
      <c r="K2333" s="1">
        <v>19174.080078125</v>
      </c>
      <c r="L2333" s="1">
        <v>2655044.75</v>
      </c>
      <c r="M2333" s="1">
        <v>38.400619506835938</v>
      </c>
      <c r="N2333" s="1">
        <v>1474.6075439453125</v>
      </c>
      <c r="O2333" s="1">
        <v>56625.84375</v>
      </c>
      <c r="P2333" s="1">
        <v>0.56702280044555664</v>
      </c>
      <c r="Q2333" s="1">
        <v>0.32151484489440918</v>
      </c>
      <c r="R2333" s="1">
        <v>0.18230625987052917</v>
      </c>
      <c r="S2333" s="1">
        <v>0.49896129965782166</v>
      </c>
      <c r="T2333" s="1">
        <v>0.24896237254142761</v>
      </c>
      <c r="U2333" s="1">
        <v>0.12422259151935577</v>
      </c>
      <c r="V2333" s="1">
        <v>33.801528930664063</v>
      </c>
      <c r="W2333" s="1">
        <v>1142.5433349609375</v>
      </c>
      <c r="X2333" s="1">
        <v>38619.7109375</v>
      </c>
      <c r="Y2333" s="1">
        <v>57.703964233398438</v>
      </c>
      <c r="Z2333" s="1">
        <v>3329.74755859375</v>
      </c>
      <c r="AA2333" s="1">
        <v>192139.625</v>
      </c>
      <c r="AB2333" s="1">
        <v>0</v>
      </c>
      <c r="AE2333" s="17">
        <f t="shared" si="36"/>
        <v>0.5</v>
      </c>
      <c r="AF2333" cm="1">
        <f t="array" ref="AF2333">1/(1+EXP(-$AI$41-SUMPRODUCT(A2333:AA2333, TRANSPOSE($AI$42:$AI$68))))</f>
        <v>8.9400684766752697E-2</v>
      </c>
      <c r="AG2333" cm="1">
        <f t="array" ref="AG2333">1/(1+EXP(-$AI$71-SUMPRODUCT(A2333:AA2333, TRANSPOSE($AI$72:$AI$98))))</f>
        <v>1.7537670997239647E-2</v>
      </c>
    </row>
    <row r="2334" spans="1:33" x14ac:dyDescent="0.35">
      <c r="A2334" s="1">
        <v>0.68900984525680542</v>
      </c>
      <c r="B2334" s="1">
        <v>0.47473457455635071</v>
      </c>
      <c r="C2334" s="1">
        <v>0.32709679007530212</v>
      </c>
      <c r="D2334" s="1">
        <v>0.68295162916183472</v>
      </c>
      <c r="E2334" s="1">
        <v>0.4664229154586792</v>
      </c>
      <c r="F2334" s="1">
        <v>0.31854429841041565</v>
      </c>
      <c r="G2334" s="1">
        <v>53.847267150878906</v>
      </c>
      <c r="H2334" s="1">
        <v>2899.528076171875</v>
      </c>
      <c r="I2334" s="1">
        <v>156131.671875</v>
      </c>
      <c r="J2334" s="1">
        <v>123.74160766601563</v>
      </c>
      <c r="K2334" s="1">
        <v>15311.9853515625</v>
      </c>
      <c r="L2334" s="1">
        <v>1894729.75</v>
      </c>
      <c r="M2334" s="1">
        <v>38.594573974609375</v>
      </c>
      <c r="N2334" s="1">
        <v>1489.5411376953125</v>
      </c>
      <c r="O2334" s="1">
        <v>57488.20703125</v>
      </c>
      <c r="P2334" s="1">
        <v>0.56511497497558594</v>
      </c>
      <c r="Q2334" s="1">
        <v>0.31935492157936096</v>
      </c>
      <c r="R2334" s="1">
        <v>0.18047225475311279</v>
      </c>
      <c r="S2334" s="1">
        <v>0.50868684053421021</v>
      </c>
      <c r="T2334" s="1">
        <v>0.25876230001449585</v>
      </c>
      <c r="U2334" s="1">
        <v>0.13162897527217865</v>
      </c>
      <c r="V2334" s="1">
        <v>33.223384857177734</v>
      </c>
      <c r="W2334" s="1">
        <v>1103.7933349609375</v>
      </c>
      <c r="X2334" s="1">
        <v>36671.75</v>
      </c>
      <c r="Y2334" s="1">
        <v>58.616016387939453</v>
      </c>
      <c r="Z2334" s="1">
        <v>3435.83740234375</v>
      </c>
      <c r="AA2334" s="1">
        <v>201395.09375</v>
      </c>
      <c r="AB2334" s="1">
        <v>0</v>
      </c>
      <c r="AE2334" s="17">
        <f t="shared" si="36"/>
        <v>0.5</v>
      </c>
      <c r="AF2334" cm="1">
        <f t="array" ref="AF2334">1/(1+EXP(-$AI$41-SUMPRODUCT(A2334:AA2334, TRANSPOSE($AI$42:$AI$68))))</f>
        <v>9.1971374637522293E-2</v>
      </c>
      <c r="AG2334" cm="1">
        <f t="array" ref="AG2334">1/(1+EXP(-$AI$71-SUMPRODUCT(A2334:AA2334, TRANSPOSE($AI$72:$AI$98))))</f>
        <v>1.8733261041116233E-2</v>
      </c>
    </row>
    <row r="2335" spans="1:33" x14ac:dyDescent="0.35">
      <c r="A2335" s="1">
        <v>0.85198158025741577</v>
      </c>
      <c r="B2335" s="1">
        <v>0.72587263584136963</v>
      </c>
      <c r="C2335" s="1">
        <v>0.61843007802963257</v>
      </c>
      <c r="D2335" s="1">
        <v>0.84047114849090576</v>
      </c>
      <c r="E2335" s="1">
        <v>0.70639175176620483</v>
      </c>
      <c r="F2335" s="1">
        <v>0.59370189905166626</v>
      </c>
      <c r="G2335" s="1">
        <v>39.065788269042969</v>
      </c>
      <c r="H2335" s="1">
        <v>1526.1358642578125</v>
      </c>
      <c r="I2335" s="1">
        <v>59619.69921875</v>
      </c>
      <c r="J2335" s="1">
        <v>108.19154357910156</v>
      </c>
      <c r="K2335" s="1">
        <v>11705.41015625</v>
      </c>
      <c r="L2335" s="1">
        <v>1266426.375</v>
      </c>
      <c r="M2335" s="1">
        <v>39.26959228515625</v>
      </c>
      <c r="N2335" s="1">
        <v>1542.100830078125</v>
      </c>
      <c r="O2335" s="1">
        <v>60557.671875</v>
      </c>
      <c r="P2335" s="1">
        <v>0.56236934661865234</v>
      </c>
      <c r="Q2335" s="1">
        <v>0.31625929474830627</v>
      </c>
      <c r="R2335" s="1">
        <v>0.17785452306270599</v>
      </c>
      <c r="S2335" s="1">
        <v>0.51850342750549316</v>
      </c>
      <c r="T2335" s="1">
        <v>0.26884579658508301</v>
      </c>
      <c r="U2335" s="1">
        <v>0.13939747214317322</v>
      </c>
      <c r="V2335" s="1">
        <v>32.750152587890625</v>
      </c>
      <c r="W2335" s="1">
        <v>1072.572509765625</v>
      </c>
      <c r="X2335" s="1">
        <v>35126.9140625</v>
      </c>
      <c r="Y2335" s="1">
        <v>58.706958770751953</v>
      </c>
      <c r="Z2335" s="1">
        <v>3446.507080078125</v>
      </c>
      <c r="AA2335" s="1">
        <v>202333.9375</v>
      </c>
      <c r="AB2335" s="1">
        <v>0</v>
      </c>
      <c r="AE2335" s="17">
        <f t="shared" si="36"/>
        <v>0.5</v>
      </c>
      <c r="AF2335" cm="1">
        <f t="array" ref="AF2335">1/(1+EXP(-$AI$41-SUMPRODUCT(A2335:AA2335, TRANSPOSE($AI$42:$AI$68))))</f>
        <v>9.6028405890435223E-2</v>
      </c>
      <c r="AG2335" cm="1">
        <f t="array" ref="AG2335">1/(1+EXP(-$AI$71-SUMPRODUCT(A2335:AA2335, TRANSPOSE($AI$72:$AI$98))))</f>
        <v>2.1248130675191119E-2</v>
      </c>
    </row>
    <row r="2336" spans="1:33" x14ac:dyDescent="0.35">
      <c r="A2336" s="1">
        <v>1.2787874937057495</v>
      </c>
      <c r="B2336" s="1">
        <v>1.635297417640686</v>
      </c>
      <c r="C2336" s="1">
        <v>2.0911979675292969</v>
      </c>
      <c r="D2336" s="1">
        <v>1.2559400796890259</v>
      </c>
      <c r="E2336" s="1">
        <v>1.577385425567627</v>
      </c>
      <c r="F2336" s="1">
        <v>1.9811016321182251</v>
      </c>
      <c r="G2336" s="1">
        <v>24.455554962158203</v>
      </c>
      <c r="H2336" s="1">
        <v>598.07415771484375</v>
      </c>
      <c r="I2336" s="1">
        <v>14626.2353515625</v>
      </c>
      <c r="J2336" s="1">
        <v>91.169548034667969</v>
      </c>
      <c r="K2336" s="1">
        <v>8311.88671875</v>
      </c>
      <c r="L2336" s="1">
        <v>757790.9375</v>
      </c>
      <c r="M2336" s="1">
        <v>40.894317626953125</v>
      </c>
      <c r="N2336" s="1">
        <v>1672.34521484375</v>
      </c>
      <c r="O2336" s="2">
        <v>68389.4140625</v>
      </c>
      <c r="P2336" s="1">
        <v>0.55709528923034668</v>
      </c>
      <c r="Q2336" s="1">
        <v>0.31035515666007996</v>
      </c>
      <c r="R2336" s="1">
        <v>0.17289739847183228</v>
      </c>
      <c r="S2336" s="1">
        <v>0.5286903977394104</v>
      </c>
      <c r="T2336" s="1">
        <v>0.27951353788375854</v>
      </c>
      <c r="U2336" s="1">
        <v>0.14777612686157227</v>
      </c>
      <c r="V2336" s="1">
        <v>33.590843200683594</v>
      </c>
      <c r="W2336" s="1">
        <v>1128.3447265625</v>
      </c>
      <c r="X2336" s="1">
        <v>37902.05078125</v>
      </c>
      <c r="Y2336" s="1">
        <v>57.475742340087891</v>
      </c>
      <c r="Z2336" s="1">
        <v>3303.4609375</v>
      </c>
      <c r="AA2336" s="1">
        <v>189868.875</v>
      </c>
      <c r="AB2336" s="1">
        <v>0</v>
      </c>
      <c r="AE2336" s="17">
        <f t="shared" si="36"/>
        <v>0.5</v>
      </c>
      <c r="AF2336" cm="1">
        <f t="array" ref="AF2336">1/(1+EXP(-$AI$41-SUMPRODUCT(A2336:AA2336, TRANSPOSE($AI$42:$AI$68))))</f>
        <v>0.10168729397811375</v>
      </c>
      <c r="AG2336" cm="1">
        <f t="array" ref="AG2336">1/(1+EXP(-$AI$71-SUMPRODUCT(A2336:AA2336, TRANSPOSE($AI$72:$AI$98))))</f>
        <v>2.5665997911238071E-2</v>
      </c>
    </row>
    <row r="2337" spans="1:33" x14ac:dyDescent="0.35">
      <c r="A2337" s="1">
        <v>1.7184144258499146</v>
      </c>
      <c r="B2337" s="1">
        <v>2.9529480934143066</v>
      </c>
      <c r="C2337" s="1">
        <v>5.0743885040283203</v>
      </c>
      <c r="D2337" s="1">
        <v>1.6872082948684692</v>
      </c>
      <c r="E2337" s="1">
        <v>2.8466718196868896</v>
      </c>
      <c r="F2337" s="1">
        <v>4.8029284477233887</v>
      </c>
      <c r="G2337" s="1">
        <v>19.522933959960938</v>
      </c>
      <c r="H2337" s="1">
        <v>381.14495849609375</v>
      </c>
      <c r="I2337" s="1">
        <v>7441.06787109375</v>
      </c>
      <c r="J2337" s="1">
        <v>83.8673095703125</v>
      </c>
      <c r="K2337" s="1">
        <v>7033.7255859375</v>
      </c>
      <c r="L2337" s="1">
        <v>589899.625</v>
      </c>
      <c r="M2337" s="1">
        <v>42.679962158203125</v>
      </c>
      <c r="N2337" s="1">
        <v>1821.5792236328125</v>
      </c>
      <c r="O2337" s="2">
        <v>77744.9296875</v>
      </c>
      <c r="P2337" s="1">
        <v>0.55150532722473145</v>
      </c>
      <c r="Q2337" s="1">
        <v>0.30415812134742737</v>
      </c>
      <c r="R2337" s="1">
        <v>0.16774483025074005</v>
      </c>
      <c r="S2337" s="1">
        <v>0.54071778059005737</v>
      </c>
      <c r="T2337" s="1">
        <v>0.29237571358680725</v>
      </c>
      <c r="U2337" s="1">
        <v>0.15809275209903717</v>
      </c>
      <c r="V2337" s="1">
        <v>33.550193786621094</v>
      </c>
      <c r="W2337" s="1">
        <v>1125.615478515625</v>
      </c>
      <c r="X2337" s="1">
        <v>37764.6171875</v>
      </c>
      <c r="Y2337" s="1">
        <v>56.237438201904297</v>
      </c>
      <c r="Z2337" s="1">
        <v>3162.6494140625</v>
      </c>
      <c r="AA2337" s="1">
        <v>177859.296875</v>
      </c>
      <c r="AB2337" s="1">
        <v>0</v>
      </c>
      <c r="AE2337" s="17">
        <f t="shared" si="36"/>
        <v>0.5</v>
      </c>
      <c r="AF2337" cm="1">
        <f t="array" ref="AF2337">1/(1+EXP(-$AI$41-SUMPRODUCT(A2337:AA2337, TRANSPOSE($AI$42:$AI$68))))</f>
        <v>0.1030984079624544</v>
      </c>
      <c r="AG2337" cm="1">
        <f t="array" ref="AG2337">1/(1+EXP(-$AI$71-SUMPRODUCT(A2337:AA2337, TRANSPOSE($AI$72:$AI$98))))</f>
        <v>2.7356437101449523E-2</v>
      </c>
    </row>
    <row r="2338" spans="1:33" x14ac:dyDescent="0.35">
      <c r="A2338" s="1">
        <v>2.2369041442871094</v>
      </c>
      <c r="B2338" s="1">
        <v>5.0037403106689453</v>
      </c>
      <c r="C2338" s="1">
        <v>11.192887306213379</v>
      </c>
      <c r="D2338" s="1">
        <v>2.1856269836425781</v>
      </c>
      <c r="E2338" s="1">
        <v>4.7769651412963867</v>
      </c>
      <c r="F2338" s="1">
        <v>10.440664291381836</v>
      </c>
      <c r="G2338" s="1">
        <v>16.174907684326172</v>
      </c>
      <c r="H2338" s="1">
        <v>261.62762451171875</v>
      </c>
      <c r="I2338" s="1">
        <v>4231.802734375</v>
      </c>
      <c r="J2338" s="1">
        <v>75.901390075683594</v>
      </c>
      <c r="K2338" s="1">
        <v>5761.02099609375</v>
      </c>
      <c r="L2338" s="1">
        <v>437269.5</v>
      </c>
      <c r="M2338" s="1">
        <v>45.9072265625</v>
      </c>
      <c r="N2338" s="1">
        <v>2107.473388671875</v>
      </c>
      <c r="O2338" s="2">
        <v>96748.2578125</v>
      </c>
      <c r="P2338" s="1">
        <v>0.54121828079223633</v>
      </c>
      <c r="Q2338" s="1">
        <v>0.29291722178459167</v>
      </c>
      <c r="R2338" s="1">
        <v>0.15853215754032135</v>
      </c>
      <c r="S2338" s="1">
        <v>0.55161124467849731</v>
      </c>
      <c r="T2338" s="1">
        <v>0.30427497625350952</v>
      </c>
      <c r="U2338" s="1">
        <v>0.16784149408340454</v>
      </c>
      <c r="V2338" s="1">
        <v>34.114490509033203</v>
      </c>
      <c r="W2338" s="1">
        <v>1163.7984619140625</v>
      </c>
      <c r="X2338" s="1">
        <v>39702.390625</v>
      </c>
      <c r="Y2338" s="1">
        <v>51.898651123046875</v>
      </c>
      <c r="Z2338" s="1">
        <v>2693.469970703125</v>
      </c>
      <c r="AA2338" s="1">
        <v>139787.453125</v>
      </c>
      <c r="AB2338" s="1">
        <v>0</v>
      </c>
      <c r="AE2338" s="17">
        <f t="shared" si="36"/>
        <v>0.5</v>
      </c>
      <c r="AF2338" cm="1">
        <f t="array" ref="AF2338">1/(1+EXP(-$AI$41-SUMPRODUCT(A2338:AA2338, TRANSPOSE($AI$42:$AI$68))))</f>
        <v>0.10480886220434754</v>
      </c>
      <c r="AG2338" cm="1">
        <f t="array" ref="AG2338">1/(1+EXP(-$AI$71-SUMPRODUCT(A2338:AA2338, TRANSPOSE($AI$72:$AI$98))))</f>
        <v>2.9370396561127485E-2</v>
      </c>
    </row>
    <row r="2339" spans="1:33" x14ac:dyDescent="0.35">
      <c r="A2339" s="1">
        <v>2.8953671455383301</v>
      </c>
      <c r="B2339" s="1">
        <v>8.3831510543823242</v>
      </c>
      <c r="C2339" s="1">
        <v>24.272298812866211</v>
      </c>
      <c r="D2339" s="1">
        <v>2.802250862121582</v>
      </c>
      <c r="E2339" s="1">
        <v>7.8526101112365723</v>
      </c>
      <c r="F2339" s="1">
        <v>22.004981994628906</v>
      </c>
      <c r="G2339" s="1">
        <v>14.449243545532227</v>
      </c>
      <c r="H2339" s="1">
        <v>208.7806396484375</v>
      </c>
      <c r="I2339" s="1">
        <v>3016.722412109375</v>
      </c>
      <c r="J2339" s="1">
        <v>68.783737182617188</v>
      </c>
      <c r="K2339" s="1">
        <v>4731.20263671875</v>
      </c>
      <c r="L2339" s="1">
        <v>325429.78125</v>
      </c>
      <c r="M2339" s="1">
        <v>49.64923095703125</v>
      </c>
      <c r="N2339" s="1">
        <v>2465.046142578125</v>
      </c>
      <c r="O2339" s="2">
        <v>122387.6484375</v>
      </c>
      <c r="P2339" s="1">
        <v>0.52722072601318359</v>
      </c>
      <c r="Q2339" s="1">
        <v>0.27796170115470886</v>
      </c>
      <c r="R2339" s="1">
        <v>0.14654716849327087</v>
      </c>
      <c r="S2339" s="1">
        <v>0.5639955997467041</v>
      </c>
      <c r="T2339" s="1">
        <v>0.31809103488922119</v>
      </c>
      <c r="U2339" s="1">
        <v>0.1794019490480423</v>
      </c>
      <c r="V2339" s="1">
        <v>35.353126525878906</v>
      </c>
      <c r="W2339" s="1">
        <v>1249.843505859375</v>
      </c>
      <c r="X2339" s="1">
        <v>44185.87890625</v>
      </c>
      <c r="Y2339" s="1">
        <v>46.699230194091797</v>
      </c>
      <c r="Z2339" s="1">
        <v>2180.818115234375</v>
      </c>
      <c r="AA2339" s="1">
        <v>101842.5234375</v>
      </c>
      <c r="AB2339" s="1">
        <v>0</v>
      </c>
      <c r="AE2339" s="17">
        <f t="shared" si="36"/>
        <v>0.5</v>
      </c>
      <c r="AF2339" cm="1">
        <f t="array" ref="AF2339">1/(1+EXP(-$AI$41-SUMPRODUCT(A2339:AA2339, TRANSPOSE($AI$42:$AI$68))))</f>
        <v>0.1079850202905035</v>
      </c>
      <c r="AG2339" cm="1">
        <f t="array" ref="AG2339">1/(1+EXP(-$AI$71-SUMPRODUCT(A2339:AA2339, TRANSPOSE($AI$72:$AI$98))))</f>
        <v>3.2532336625589159E-2</v>
      </c>
    </row>
    <row r="2340" spans="1:33" x14ac:dyDescent="0.35">
      <c r="A2340" s="1">
        <v>3.4315669536590576</v>
      </c>
      <c r="B2340" s="1">
        <v>11.775651931762695</v>
      </c>
      <c r="C2340" s="1">
        <v>40.408935546875</v>
      </c>
      <c r="D2340" s="1">
        <v>3.2911515235900879</v>
      </c>
      <c r="E2340" s="1">
        <v>10.83167839050293</v>
      </c>
      <c r="F2340" s="1">
        <v>35.648693084716797</v>
      </c>
      <c r="G2340" s="1">
        <v>15.291509628295898</v>
      </c>
      <c r="H2340" s="1">
        <v>233.83026123046875</v>
      </c>
      <c r="I2340" s="1">
        <v>3575.61767578125</v>
      </c>
      <c r="J2340" s="1">
        <v>63.829219818115234</v>
      </c>
      <c r="K2340" s="1">
        <v>4074.169189453125</v>
      </c>
      <c r="L2340" s="1">
        <v>260051.046875</v>
      </c>
      <c r="M2340" s="1">
        <v>54.063369750976563</v>
      </c>
      <c r="N2340" s="1">
        <v>2922.847900390625</v>
      </c>
      <c r="O2340" s="2">
        <v>158019.015625</v>
      </c>
      <c r="P2340" s="1">
        <v>0.50884008407592773</v>
      </c>
      <c r="Q2340" s="1">
        <v>0.25891822576522827</v>
      </c>
      <c r="R2340" s="1">
        <v>0.13174797594547272</v>
      </c>
      <c r="S2340" s="1">
        <v>0.57777976989746094</v>
      </c>
      <c r="T2340" s="1">
        <v>0.33382946252822876</v>
      </c>
      <c r="U2340" s="1">
        <v>0.19287991523742676</v>
      </c>
      <c r="V2340" s="1">
        <v>35.429756164550781</v>
      </c>
      <c r="W2340" s="1">
        <v>1255.267578125</v>
      </c>
      <c r="X2340" s="1">
        <v>44473.82421875</v>
      </c>
      <c r="Y2340" s="1">
        <v>41.845645904541016</v>
      </c>
      <c r="Z2340" s="1">
        <v>1751.05810546875</v>
      </c>
      <c r="AA2340" s="1">
        <v>73274.15625</v>
      </c>
      <c r="AB2340" s="1">
        <v>0</v>
      </c>
      <c r="AE2340" s="17">
        <f t="shared" si="36"/>
        <v>0.5</v>
      </c>
      <c r="AF2340" cm="1">
        <f t="array" ref="AF2340">1/(1+EXP(-$AI$41-SUMPRODUCT(A2340:AA2340, TRANSPOSE($AI$42:$AI$68))))</f>
        <v>0.10990913900829424</v>
      </c>
      <c r="AG2340" cm="1">
        <f t="array" ref="AG2340">1/(1+EXP(-$AI$71-SUMPRODUCT(A2340:AA2340, TRANSPOSE($AI$72:$AI$98))))</f>
        <v>3.4415694531334959E-2</v>
      </c>
    </row>
    <row r="2341" spans="1:33" x14ac:dyDescent="0.35">
      <c r="A2341" s="1">
        <v>4.0746803283691406</v>
      </c>
      <c r="B2341" s="1">
        <v>16.603019714355469</v>
      </c>
      <c r="C2341" s="1">
        <v>67.652000427246094</v>
      </c>
      <c r="D2341" s="1">
        <v>3.8724565505981445</v>
      </c>
      <c r="E2341" s="1">
        <v>14.995920181274414</v>
      </c>
      <c r="F2341" s="1">
        <v>58.071048736572266</v>
      </c>
      <c r="G2341" s="1">
        <v>15.568480491638184</v>
      </c>
      <c r="H2341" s="1">
        <v>242.37757873535156</v>
      </c>
      <c r="I2341" s="1">
        <v>3773.45068359375</v>
      </c>
      <c r="J2341" s="1">
        <v>57.944366455078125</v>
      </c>
      <c r="K2341" s="1">
        <v>3357.549560546875</v>
      </c>
      <c r="L2341" s="1">
        <v>194551.078125</v>
      </c>
      <c r="M2341" s="1">
        <v>59.515724182128906</v>
      </c>
      <c r="N2341" s="1">
        <v>3542.121337890625</v>
      </c>
      <c r="O2341" s="2">
        <v>210811.921875</v>
      </c>
      <c r="P2341" s="1">
        <v>0.48497390747070313</v>
      </c>
      <c r="Q2341" s="1">
        <v>0.2351996898651123</v>
      </c>
      <c r="R2341" s="1">
        <v>0.11406571418046951</v>
      </c>
      <c r="S2341" s="1">
        <v>0.59254300594329834</v>
      </c>
      <c r="T2341" s="1">
        <v>0.35110720992088318</v>
      </c>
      <c r="U2341" s="1">
        <v>0.20804612338542938</v>
      </c>
      <c r="V2341" s="1">
        <v>34.83984375</v>
      </c>
      <c r="W2341" s="1">
        <v>1213.814697265625</v>
      </c>
      <c r="X2341" s="1">
        <v>42289.11328125</v>
      </c>
      <c r="Y2341" s="1">
        <v>36.823699951171875</v>
      </c>
      <c r="Z2341" s="1">
        <v>1355.98486328125</v>
      </c>
      <c r="AA2341" s="1">
        <v>49932.37890625</v>
      </c>
      <c r="AB2341" s="1">
        <v>0</v>
      </c>
      <c r="AE2341" s="17">
        <f t="shared" si="36"/>
        <v>0.5</v>
      </c>
      <c r="AF2341" cm="1">
        <f t="array" ref="AF2341">1/(1+EXP(-$AI$41-SUMPRODUCT(A2341:AA2341, TRANSPOSE($AI$42:$AI$68))))</f>
        <v>0.11322668344175163</v>
      </c>
      <c r="AG2341" cm="1">
        <f t="array" ref="AG2341">1/(1+EXP(-$AI$71-SUMPRODUCT(A2341:AA2341, TRANSPOSE($AI$72:$AI$98))))</f>
        <v>3.7328059854430835E-2</v>
      </c>
    </row>
    <row r="2342" spans="1:33" x14ac:dyDescent="0.35">
      <c r="A2342" s="1">
        <v>4.7888083457946777</v>
      </c>
      <c r="B2342" s="1">
        <v>22.932685852050781</v>
      </c>
      <c r="C2342" s="1">
        <v>109.82023620605469</v>
      </c>
      <c r="D2342" s="1">
        <v>4.5062832832336426</v>
      </c>
      <c r="E2342" s="1">
        <v>20.306589126586914</v>
      </c>
      <c r="F2342" s="1">
        <v>91.507240295410156</v>
      </c>
      <c r="G2342" s="1">
        <v>17.126541137695313</v>
      </c>
      <c r="H2342" s="1">
        <v>293.31842041015625</v>
      </c>
      <c r="I2342" s="1">
        <v>5023.52978515625</v>
      </c>
      <c r="J2342" s="1">
        <v>51.135303497314453</v>
      </c>
      <c r="K2342" s="1">
        <v>2614.8193359375</v>
      </c>
      <c r="L2342" s="1">
        <v>133709.578125</v>
      </c>
      <c r="M2342" s="1">
        <v>66.222625732421875</v>
      </c>
      <c r="N2342" s="1">
        <v>4385.43603515625</v>
      </c>
      <c r="O2342" s="2">
        <v>290415.09375</v>
      </c>
      <c r="P2342" s="1">
        <v>0.45481109619140625</v>
      </c>
      <c r="Q2342" s="1">
        <v>0.20685313642024994</v>
      </c>
      <c r="R2342" s="1">
        <v>9.4079099595546722E-2</v>
      </c>
      <c r="S2342" s="1">
        <v>0.60695326328277588</v>
      </c>
      <c r="T2342" s="1">
        <v>0.36839225888252258</v>
      </c>
      <c r="U2342" s="1">
        <v>0.22359688580036163</v>
      </c>
      <c r="V2342" s="1">
        <v>37.340847015380859</v>
      </c>
      <c r="W2342" s="1">
        <v>1394.3388671875</v>
      </c>
      <c r="X2342" s="1">
        <v>52065.79296875</v>
      </c>
      <c r="Y2342" s="1">
        <v>29.492719650268555</v>
      </c>
      <c r="Z2342" s="1">
        <v>869.82049560546875</v>
      </c>
      <c r="AA2342" s="1">
        <v>25653.373046875</v>
      </c>
      <c r="AB2342" s="1">
        <v>0</v>
      </c>
      <c r="AE2342" s="17">
        <f t="shared" si="36"/>
        <v>0.5</v>
      </c>
      <c r="AF2342" cm="1">
        <f t="array" ref="AF2342">1/(1+EXP(-$AI$41-SUMPRODUCT(A2342:AA2342, TRANSPOSE($AI$42:$AI$68))))</f>
        <v>0.12141382866687614</v>
      </c>
      <c r="AG2342" cm="1">
        <f t="array" ref="AG2342">1/(1+EXP(-$AI$71-SUMPRODUCT(A2342:AA2342, TRANSPOSE($AI$72:$AI$98))))</f>
        <v>4.4411699858549564E-2</v>
      </c>
    </row>
    <row r="2343" spans="1:33" x14ac:dyDescent="0.35">
      <c r="A2343" s="1">
        <v>5.2251114845275879</v>
      </c>
      <c r="B2343" s="1">
        <v>27.301790237426758</v>
      </c>
      <c r="C2343" s="1">
        <v>142.65489196777344</v>
      </c>
      <c r="D2343" s="1">
        <v>4.8358993530273438</v>
      </c>
      <c r="E2343" s="1">
        <v>23.385923385620117</v>
      </c>
      <c r="F2343" s="1">
        <v>113.09196472167969</v>
      </c>
      <c r="G2343" s="1">
        <v>18.978279113769531</v>
      </c>
      <c r="H2343" s="1">
        <v>360.17507934570313</v>
      </c>
      <c r="I2343" s="1">
        <v>6835.5029296875</v>
      </c>
      <c r="J2343" s="1">
        <v>45.010906219482422</v>
      </c>
      <c r="K2343" s="1">
        <v>2025.981689453125</v>
      </c>
      <c r="L2343" s="1">
        <v>91191.2734375</v>
      </c>
      <c r="M2343" s="1">
        <v>72.968605041503906</v>
      </c>
      <c r="N2343" s="1">
        <v>5324.41748046875</v>
      </c>
      <c r="O2343" s="2">
        <v>388515.3125</v>
      </c>
      <c r="P2343" s="1">
        <v>0.41899800300598145</v>
      </c>
      <c r="Q2343" s="1">
        <v>0.17555932700634003</v>
      </c>
      <c r="R2343" s="1">
        <v>7.3559008538722992E-2</v>
      </c>
      <c r="S2343" s="1">
        <v>0.61886858940124512</v>
      </c>
      <c r="T2343" s="1">
        <v>0.38299831748008728</v>
      </c>
      <c r="U2343" s="1">
        <v>0.23702563345432281</v>
      </c>
      <c r="V2343" s="1">
        <v>40.569488525390625</v>
      </c>
      <c r="W2343" s="1">
        <v>1645.8834228515625</v>
      </c>
      <c r="X2343" s="1">
        <v>66772.6484375</v>
      </c>
      <c r="Y2343" s="1">
        <v>22.625848770141602</v>
      </c>
      <c r="Z2343" s="1">
        <v>511.92904663085938</v>
      </c>
      <c r="AA2343" s="1">
        <v>11582.8291015625</v>
      </c>
      <c r="AB2343" s="1">
        <v>0</v>
      </c>
      <c r="AE2343" s="17">
        <f t="shared" si="36"/>
        <v>0.5</v>
      </c>
      <c r="AF2343" cm="1">
        <f t="array" ref="AF2343">1/(1+EXP(-$AI$41-SUMPRODUCT(A2343:AA2343, TRANSPOSE($AI$42:$AI$68))))</f>
        <v>0.12701913465744713</v>
      </c>
      <c r="AG2343" cm="1">
        <f t="array" ref="AG2343">1/(1+EXP(-$AI$71-SUMPRODUCT(A2343:AA2343, TRANSPOSE($AI$72:$AI$98))))</f>
        <v>4.9486734010628794E-2</v>
      </c>
    </row>
    <row r="2344" spans="1:33" x14ac:dyDescent="0.35">
      <c r="A2344" s="1">
        <v>5.9224429130554199</v>
      </c>
      <c r="B2344" s="1">
        <v>35.075328826904297</v>
      </c>
      <c r="C2344" s="1">
        <v>207.73164367675781</v>
      </c>
      <c r="D2344" s="1">
        <v>5.4420480728149414</v>
      </c>
      <c r="E2344" s="1">
        <v>29.615886688232422</v>
      </c>
      <c r="F2344" s="1">
        <v>161.17108154296875</v>
      </c>
      <c r="G2344" s="1">
        <v>19.250253677368164</v>
      </c>
      <c r="H2344" s="1">
        <v>370.572265625</v>
      </c>
      <c r="I2344" s="1">
        <v>7133.6103515625</v>
      </c>
      <c r="J2344" s="1">
        <v>38.771286010742188</v>
      </c>
      <c r="K2344" s="1">
        <v>1503.212646484375</v>
      </c>
      <c r="L2344" s="1">
        <v>58281.48828125</v>
      </c>
      <c r="M2344" s="1">
        <v>81.6824951171875</v>
      </c>
      <c r="N2344" s="1">
        <v>6672.02978515625</v>
      </c>
      <c r="O2344" s="2">
        <v>544988.0625</v>
      </c>
      <c r="P2344" s="1">
        <v>0.37694525718688965</v>
      </c>
      <c r="Q2344" s="1">
        <v>0.14208772778511047</v>
      </c>
      <c r="R2344" s="1">
        <v>5.3559295833110809E-2</v>
      </c>
      <c r="S2344" s="1">
        <v>0.63177448511123657</v>
      </c>
      <c r="T2344" s="1">
        <v>0.39913898706436157</v>
      </c>
      <c r="U2344" s="1">
        <v>0.25216582417488098</v>
      </c>
      <c r="V2344" s="1">
        <v>42.183555603027344</v>
      </c>
      <c r="W2344" s="1">
        <v>1779.452392578125</v>
      </c>
      <c r="X2344" s="1">
        <v>75063.625</v>
      </c>
      <c r="Y2344" s="1">
        <v>19.215938568115234</v>
      </c>
      <c r="Z2344" s="1">
        <v>369.25228881835938</v>
      </c>
      <c r="AA2344" s="1">
        <v>7095.529296875</v>
      </c>
      <c r="AB2344" s="1">
        <v>0</v>
      </c>
      <c r="AE2344" s="17">
        <f t="shared" si="36"/>
        <v>0.5</v>
      </c>
      <c r="AF2344" cm="1">
        <f t="array" ref="AF2344">1/(1+EXP(-$AI$41-SUMPRODUCT(A2344:AA2344, TRANSPOSE($AI$42:$AI$68))))</f>
        <v>0.1354784177910445</v>
      </c>
      <c r="AG2344" cm="1">
        <f t="array" ref="AG2344">1/(1+EXP(-$AI$71-SUMPRODUCT(A2344:AA2344, TRANSPOSE($AI$72:$AI$98))))</f>
        <v>5.6756335374777603E-2</v>
      </c>
    </row>
    <row r="2345" spans="1:33" x14ac:dyDescent="0.35">
      <c r="A2345" s="1">
        <v>7.0230460166931152</v>
      </c>
      <c r="B2345" s="1">
        <v>49.323173522949219</v>
      </c>
      <c r="C2345" s="1">
        <v>346.39892578125</v>
      </c>
      <c r="D2345" s="1">
        <v>6.4549746513366699</v>
      </c>
      <c r="E2345" s="1">
        <v>41.666698455810547</v>
      </c>
      <c r="F2345" s="1">
        <v>268.95748901367188</v>
      </c>
      <c r="G2345" s="1">
        <v>18.919605255126953</v>
      </c>
      <c r="H2345" s="1">
        <v>357.95147705078125</v>
      </c>
      <c r="I2345" s="1">
        <v>6772.30029296875</v>
      </c>
      <c r="J2345" s="1">
        <v>32.772731781005859</v>
      </c>
      <c r="K2345" s="1">
        <v>1074.052001953125</v>
      </c>
      <c r="L2345" s="1">
        <v>35199.6171875</v>
      </c>
      <c r="M2345" s="1">
        <v>92.3321533203125</v>
      </c>
      <c r="N2345" s="1">
        <v>8525.2265625</v>
      </c>
      <c r="O2345" s="2">
        <v>787152.5</v>
      </c>
      <c r="P2345" s="1">
        <v>0.32678604125976563</v>
      </c>
      <c r="Q2345" s="1">
        <v>0.10678911954164505</v>
      </c>
      <c r="R2345" s="1">
        <v>3.4897193312644958E-2</v>
      </c>
      <c r="S2345" s="1">
        <v>0.63725203275680542</v>
      </c>
      <c r="T2345" s="1">
        <v>0.4060901403427124</v>
      </c>
      <c r="U2345" s="1">
        <v>0.25878176093101501</v>
      </c>
      <c r="V2345" s="1">
        <v>43.815364837646484</v>
      </c>
      <c r="W2345" s="1">
        <v>1919.7862548828125</v>
      </c>
      <c r="X2345" s="1">
        <v>84116.1328125</v>
      </c>
      <c r="Y2345" s="1">
        <v>21.751644134521484</v>
      </c>
      <c r="Z2345" s="1">
        <v>473.134033203125</v>
      </c>
      <c r="AA2345" s="1">
        <v>10291.443359375</v>
      </c>
      <c r="AB2345" s="1">
        <v>0</v>
      </c>
      <c r="AE2345" s="17">
        <f t="shared" si="36"/>
        <v>0.5</v>
      </c>
      <c r="AF2345" cm="1">
        <f t="array" ref="AF2345">1/(1+EXP(-$AI$41-SUMPRODUCT(A2345:AA2345, TRANSPOSE($AI$42:$AI$68))))</f>
        <v>0.1514044850416022</v>
      </c>
      <c r="AG2345" cm="1">
        <f t="array" ref="AG2345">1/(1+EXP(-$AI$71-SUMPRODUCT(A2345:AA2345, TRANSPOSE($AI$72:$AI$98))))</f>
        <v>6.8597567832069717E-2</v>
      </c>
    </row>
    <row r="2346" spans="1:33" x14ac:dyDescent="0.35">
      <c r="A2346" s="1">
        <v>7.4143896102905273</v>
      </c>
      <c r="B2346" s="1">
        <v>54.973175048828125</v>
      </c>
      <c r="C2346" s="1">
        <v>407.592529296875</v>
      </c>
      <c r="D2346" s="1">
        <v>6.7697086334228516</v>
      </c>
      <c r="E2346" s="1">
        <v>45.828956604003906</v>
      </c>
      <c r="F2346" s="1">
        <v>310.2486572265625</v>
      </c>
      <c r="G2346" s="1">
        <v>18.751470565795898</v>
      </c>
      <c r="H2346" s="1">
        <v>351.61764526367188</v>
      </c>
      <c r="I2346" s="1">
        <v>6593.34814453125</v>
      </c>
      <c r="J2346" s="1">
        <v>31.390167236328125</v>
      </c>
      <c r="K2346" s="1">
        <v>985.34259033203125</v>
      </c>
      <c r="L2346" s="1">
        <v>30930.068359375</v>
      </c>
      <c r="M2346" s="1">
        <v>103.2913818359375</v>
      </c>
      <c r="N2346" s="1">
        <v>10669.109375</v>
      </c>
      <c r="O2346" s="2">
        <v>1102027.125</v>
      </c>
      <c r="P2346" s="1">
        <v>0.27612566947937012</v>
      </c>
      <c r="Q2346" s="1">
        <v>7.624538242816925E-2</v>
      </c>
      <c r="R2346" s="1">
        <v>2.1053308621048927E-2</v>
      </c>
      <c r="S2346" s="1">
        <v>0.63840079307556152</v>
      </c>
      <c r="T2346" s="1">
        <v>0.40755558013916016</v>
      </c>
      <c r="U2346" s="1">
        <v>0.26018381118774414</v>
      </c>
      <c r="V2346" s="1">
        <v>46.458339691162109</v>
      </c>
      <c r="W2346" s="1">
        <v>2158.37744140625</v>
      </c>
      <c r="X2346" s="1">
        <v>100274.625</v>
      </c>
      <c r="Y2346" s="1">
        <v>28.663595199584961</v>
      </c>
      <c r="Z2346" s="1">
        <v>821.6016845703125</v>
      </c>
      <c r="AA2346" s="1">
        <v>23550.05859375</v>
      </c>
      <c r="AB2346" s="1">
        <v>0</v>
      </c>
      <c r="AE2346" s="17">
        <f t="shared" si="36"/>
        <v>0.5</v>
      </c>
      <c r="AF2346" cm="1">
        <f t="array" ref="AF2346">1/(1+EXP(-$AI$41-SUMPRODUCT(A2346:AA2346, TRANSPOSE($AI$42:$AI$68))))</f>
        <v>0.1553106048473385</v>
      </c>
      <c r="AG2346" cm="1">
        <f t="array" ref="AG2346">1/(1+EXP(-$AI$71-SUMPRODUCT(A2346:AA2346, TRANSPOSE($AI$72:$AI$98))))</f>
        <v>7.057729514435343E-2</v>
      </c>
    </row>
    <row r="2347" spans="1:33" x14ac:dyDescent="0.35">
      <c r="A2347" s="1">
        <v>8.0818090438842773</v>
      </c>
      <c r="B2347" s="1">
        <v>65.315635681152344</v>
      </c>
      <c r="C2347" s="1">
        <v>527.8685302734375</v>
      </c>
      <c r="D2347" s="1">
        <v>7.3258867263793945</v>
      </c>
      <c r="E2347" s="1">
        <v>53.668617248535156</v>
      </c>
      <c r="F2347" s="1">
        <v>393.17019653320313</v>
      </c>
      <c r="G2347" s="1">
        <v>17.205120086669922</v>
      </c>
      <c r="H2347" s="1">
        <v>296.01614379882813</v>
      </c>
      <c r="I2347" s="1">
        <v>5092.99365234375</v>
      </c>
      <c r="J2347" s="1">
        <v>36.625179290771484</v>
      </c>
      <c r="K2347" s="1">
        <v>1341.40380859375</v>
      </c>
      <c r="L2347" s="1">
        <v>49129.15234375</v>
      </c>
      <c r="M2347" s="1">
        <v>116.8524169921875</v>
      </c>
      <c r="N2347" s="1">
        <v>13654.4873046875</v>
      </c>
      <c r="O2347" s="2">
        <v>1595559.875</v>
      </c>
      <c r="P2347" s="1">
        <v>0.21300268173217773</v>
      </c>
      <c r="Q2347" s="1">
        <v>4.5370142906904221E-2</v>
      </c>
      <c r="R2347" s="1">
        <v>9.9999997764825821E-3</v>
      </c>
      <c r="S2347" s="1">
        <v>0.62102603912353516</v>
      </c>
      <c r="T2347" s="1">
        <v>0.38567334413528442</v>
      </c>
      <c r="U2347" s="1">
        <v>0.23951318860054016</v>
      </c>
      <c r="V2347" s="1">
        <v>49.108116149902344</v>
      </c>
      <c r="W2347" s="1">
        <v>2411.607177734375</v>
      </c>
      <c r="X2347" s="1">
        <v>118429.4765625</v>
      </c>
      <c r="Y2347" s="1">
        <v>41.243442535400391</v>
      </c>
      <c r="Z2347" s="1">
        <v>1701.0216064453125</v>
      </c>
      <c r="AA2347" s="1">
        <v>70155.984375</v>
      </c>
      <c r="AB2347" s="1">
        <v>0</v>
      </c>
      <c r="AE2347" s="17">
        <f t="shared" si="36"/>
        <v>0.5</v>
      </c>
      <c r="AF2347" cm="1">
        <f t="array" ref="AF2347">1/(1+EXP(-$AI$41-SUMPRODUCT(A2347:AA2347, TRANSPOSE($AI$42:$AI$68))))</f>
        <v>0.17574287497162988</v>
      </c>
      <c r="AG2347" cm="1">
        <f t="array" ref="AG2347">1/(1+EXP(-$AI$71-SUMPRODUCT(A2347:AA2347, TRANSPOSE($AI$72:$AI$98))))</f>
        <v>9.0510755992658898E-2</v>
      </c>
    </row>
    <row r="2348" spans="1:33" x14ac:dyDescent="0.35">
      <c r="A2348" s="1">
        <v>8.9322967529296875</v>
      </c>
      <c r="B2348" s="1">
        <v>79.785926818847656</v>
      </c>
      <c r="C2348" s="1">
        <v>712.67156982421875</v>
      </c>
      <c r="D2348" s="1">
        <v>8.13330078125</v>
      </c>
      <c r="E2348" s="1">
        <v>66.150581359863281</v>
      </c>
      <c r="F2348" s="1">
        <v>538.0225830078125</v>
      </c>
      <c r="G2348" s="1">
        <v>15.402556419372559</v>
      </c>
      <c r="H2348" s="1">
        <v>237.23873901367188</v>
      </c>
      <c r="I2348" s="1">
        <v>3654.083251953125</v>
      </c>
      <c r="J2348" s="1">
        <v>45.689949035644531</v>
      </c>
      <c r="K2348" s="1">
        <v>2087.571533203125</v>
      </c>
      <c r="L2348" s="1">
        <v>95381.03125</v>
      </c>
      <c r="M2348" s="1">
        <v>130.75306701660156</v>
      </c>
      <c r="N2348" s="1">
        <v>17096.365234375</v>
      </c>
      <c r="O2348" s="2">
        <v>2235402</v>
      </c>
      <c r="P2348" s="1">
        <v>0.15306878089904785</v>
      </c>
      <c r="Q2348" s="1">
        <v>2.3430051282048225E-2</v>
      </c>
      <c r="R2348" s="1">
        <v>9.9999997764825821E-3</v>
      </c>
      <c r="S2348" s="1">
        <v>0.59687602519989014</v>
      </c>
      <c r="T2348" s="1">
        <v>0.3562609851360321</v>
      </c>
      <c r="U2348" s="1">
        <v>0.21264363825321198</v>
      </c>
      <c r="V2348" s="1">
        <v>48.081134796142578</v>
      </c>
      <c r="W2348" s="1">
        <v>2311.79541015625</v>
      </c>
      <c r="X2348" s="1">
        <v>111153.75</v>
      </c>
      <c r="Y2348" s="1">
        <v>56.077560424804688</v>
      </c>
      <c r="Z2348" s="1">
        <v>3144.69287109375</v>
      </c>
      <c r="AA2348" s="1">
        <v>176346.703125</v>
      </c>
      <c r="AB2348" s="1">
        <v>0</v>
      </c>
      <c r="AE2348" s="17">
        <f t="shared" si="36"/>
        <v>0.5</v>
      </c>
      <c r="AF2348" cm="1">
        <f t="array" ref="AF2348">1/(1+EXP(-$AI$41-SUMPRODUCT(A2348:AA2348, TRANSPOSE($AI$42:$AI$68))))</f>
        <v>0.21436339856840647</v>
      </c>
      <c r="AG2348" cm="1">
        <f t="array" ref="AG2348">1/(1+EXP(-$AI$71-SUMPRODUCT(A2348:AA2348, TRANSPOSE($AI$72:$AI$98))))</f>
        <v>0.13253328556214389</v>
      </c>
    </row>
    <row r="2349" spans="1:33" x14ac:dyDescent="0.35">
      <c r="A2349" s="1">
        <v>8.6614513397216797</v>
      </c>
      <c r="B2349" s="1">
        <v>75.020736694335938</v>
      </c>
      <c r="C2349" s="1">
        <v>649.78851318359375</v>
      </c>
      <c r="D2349" s="1">
        <v>7.9918622970581055</v>
      </c>
      <c r="E2349" s="1">
        <v>63.869861602783203</v>
      </c>
      <c r="F2349" s="1">
        <v>510.43914794921875</v>
      </c>
      <c r="G2349" s="1">
        <v>18.09434700012207</v>
      </c>
      <c r="H2349" s="1">
        <v>327.4053955078125</v>
      </c>
      <c r="I2349" s="1">
        <v>5924.18701171875</v>
      </c>
      <c r="J2349" s="1">
        <v>53.559986114501953</v>
      </c>
      <c r="K2349" s="1">
        <v>2868.672119140625</v>
      </c>
      <c r="L2349" s="1">
        <v>153646.03125</v>
      </c>
      <c r="M2349" s="1">
        <v>144.42816162109375</v>
      </c>
      <c r="N2349" s="1">
        <v>20859.494140625</v>
      </c>
      <c r="O2349" s="2">
        <v>3012698.25</v>
      </c>
      <c r="P2349" s="1">
        <v>0.1016690731048584</v>
      </c>
      <c r="Q2349" s="1">
        <v>1.0336600244045258E-2</v>
      </c>
      <c r="R2349" s="1">
        <v>9.9999997764825821E-3</v>
      </c>
      <c r="S2349" s="1">
        <v>0.58290094137191772</v>
      </c>
      <c r="T2349" s="1">
        <v>0.3397735059261322</v>
      </c>
      <c r="U2349" s="1">
        <v>0.19805429875850677</v>
      </c>
      <c r="V2349" s="1">
        <v>48.193698883056641</v>
      </c>
      <c r="W2349" s="1">
        <v>2322.632568359375</v>
      </c>
      <c r="X2349" s="1">
        <v>111936.2578125</v>
      </c>
      <c r="Y2349" s="1">
        <v>70.276313781738281</v>
      </c>
      <c r="Z2349" s="1">
        <v>4938.76025390625</v>
      </c>
      <c r="AA2349" s="1">
        <v>347077.875</v>
      </c>
      <c r="AB2349" s="1">
        <v>0</v>
      </c>
      <c r="AE2349" s="17">
        <f t="shared" si="36"/>
        <v>0.5</v>
      </c>
      <c r="AF2349" cm="1">
        <f t="array" ref="AF2349">1/(1+EXP(-$AI$41-SUMPRODUCT(A2349:AA2349, TRANSPOSE($AI$42:$AI$68))))</f>
        <v>0.23888453194174752</v>
      </c>
      <c r="AG2349" cm="1">
        <f t="array" ref="AG2349">1/(1+EXP(-$AI$71-SUMPRODUCT(A2349:AA2349, TRANSPOSE($AI$72:$AI$98))))</f>
        <v>0.18237755672508923</v>
      </c>
    </row>
    <row r="2350" spans="1:33" x14ac:dyDescent="0.35">
      <c r="A2350" s="1">
        <v>8.583256721496582</v>
      </c>
      <c r="B2350" s="1">
        <v>73.672294616699219</v>
      </c>
      <c r="C2350" s="1">
        <v>632.34820556640625</v>
      </c>
      <c r="D2350" s="1">
        <v>8.0815982818603516</v>
      </c>
      <c r="E2350" s="1">
        <v>65.312232971191406</v>
      </c>
      <c r="F2350" s="1">
        <v>527.82720947265625</v>
      </c>
      <c r="G2350" s="1">
        <v>18.809917449951172</v>
      </c>
      <c r="H2350" s="1">
        <v>353.81298828125</v>
      </c>
      <c r="I2350" s="1">
        <v>6655.193359375</v>
      </c>
      <c r="J2350" s="1">
        <v>65.36572265625</v>
      </c>
      <c r="K2350" s="1">
        <v>4272.677734375</v>
      </c>
      <c r="L2350" s="1">
        <v>279286.65625</v>
      </c>
      <c r="M2350" s="1">
        <v>159.3487548828125</v>
      </c>
      <c r="N2350" s="1">
        <v>25392.025390625</v>
      </c>
      <c r="O2350" s="2">
        <v>4046187.75</v>
      </c>
      <c r="P2350" s="1">
        <v>5.6668996810913086E-2</v>
      </c>
      <c r="Q2350" s="1">
        <v>9.9999997764825821E-3</v>
      </c>
      <c r="R2350" s="1">
        <v>9.9999997764825821E-3</v>
      </c>
      <c r="S2350" s="1">
        <v>0.5480426549911499</v>
      </c>
      <c r="T2350" s="1">
        <v>0.30035075545310974</v>
      </c>
      <c r="U2350" s="1">
        <v>0.16460502147674561</v>
      </c>
      <c r="V2350" s="1">
        <v>51.029537200927734</v>
      </c>
      <c r="W2350" s="1">
        <v>2604.013671875</v>
      </c>
      <c r="X2350" s="1">
        <v>132881.609375</v>
      </c>
      <c r="Y2350" s="1">
        <v>85.233871459960938</v>
      </c>
      <c r="Z2350" s="1">
        <v>7264.81298828125</v>
      </c>
      <c r="AA2350" s="1">
        <v>619208.125</v>
      </c>
      <c r="AB2350" s="1">
        <v>1</v>
      </c>
      <c r="AE2350" s="17">
        <f t="shared" si="36"/>
        <v>0.5</v>
      </c>
      <c r="AF2350" cm="1">
        <f t="array" ref="AF2350">1/(1+EXP(-$AI$41-SUMPRODUCT(A2350:AA2350, TRANSPOSE($AI$42:$AI$68))))</f>
        <v>0.30943035542676817</v>
      </c>
      <c r="AG2350" cm="1">
        <f t="array" ref="AG2350">1/(1+EXP(-$AI$71-SUMPRODUCT(A2350:AA2350, TRANSPOSE($AI$72:$AI$98))))</f>
        <v>0.3329776612105021</v>
      </c>
    </row>
    <row r="2351" spans="1:33" x14ac:dyDescent="0.35">
      <c r="A2351" s="1">
        <v>8.7639827728271484</v>
      </c>
      <c r="B2351" s="1">
        <v>76.807395935058594</v>
      </c>
      <c r="C2351" s="1">
        <v>673.138671875</v>
      </c>
      <c r="D2351" s="1">
        <v>8.4319343566894531</v>
      </c>
      <c r="E2351" s="1">
        <v>71.097518920898438</v>
      </c>
      <c r="F2351" s="1">
        <v>599.4896240234375</v>
      </c>
      <c r="G2351" s="1">
        <v>18.018619537353516</v>
      </c>
      <c r="H2351" s="1">
        <v>324.670654296875</v>
      </c>
      <c r="I2351" s="1">
        <v>5850.11669921875</v>
      </c>
      <c r="J2351" s="1">
        <v>78.299064636230469</v>
      </c>
      <c r="K2351" s="1">
        <v>6130.74365234375</v>
      </c>
      <c r="L2351" s="1">
        <v>480031.46875</v>
      </c>
      <c r="M2351" s="1">
        <v>173.60711669921875</v>
      </c>
      <c r="N2351" s="1">
        <v>30139.431640625</v>
      </c>
      <c r="O2351" s="2">
        <v>5232419.5</v>
      </c>
      <c r="P2351" s="1">
        <v>2.2037267684936523E-2</v>
      </c>
      <c r="Q2351" s="1">
        <v>9.9999997764825821E-3</v>
      </c>
      <c r="R2351" s="1">
        <v>9.9999997764825821E-3</v>
      </c>
      <c r="S2351" s="1">
        <v>0.52175331115722656</v>
      </c>
      <c r="T2351" s="1">
        <v>0.27222651243209839</v>
      </c>
      <c r="U2351" s="1">
        <v>0.14203508198261261</v>
      </c>
      <c r="V2351" s="1">
        <v>52.389636993408203</v>
      </c>
      <c r="W2351" s="1">
        <v>2744.674072265625</v>
      </c>
      <c r="X2351" s="1">
        <v>143792.484375</v>
      </c>
      <c r="Y2351" s="1">
        <v>98.91754150390625</v>
      </c>
      <c r="Z2351" s="1">
        <v>9784.6796875</v>
      </c>
      <c r="AA2351" s="1">
        <v>967876.5</v>
      </c>
      <c r="AB2351" s="1">
        <v>1</v>
      </c>
      <c r="AE2351" s="17">
        <f t="shared" si="36"/>
        <v>0.5</v>
      </c>
      <c r="AF2351" cm="1">
        <f t="array" ref="AF2351">1/(1+EXP(-$AI$41-SUMPRODUCT(A2351:AA2351, TRANSPOSE($AI$42:$AI$68))))</f>
        <v>0.38842140959623883</v>
      </c>
      <c r="AG2351" cm="1">
        <f t="array" ref="AG2351">1/(1+EXP(-$AI$71-SUMPRODUCT(A2351:AA2351, TRANSPOSE($AI$72:$AI$98))))</f>
        <v>0.50151413076854878</v>
      </c>
    </row>
    <row r="2352" spans="1:33" x14ac:dyDescent="0.35">
      <c r="A2352" s="1">
        <v>8.7642450332641602</v>
      </c>
      <c r="B2352" s="1">
        <v>76.811988830566406</v>
      </c>
      <c r="C2352" s="1">
        <v>673.1990966796875</v>
      </c>
      <c r="D2352" s="1">
        <v>8.6172800064086914</v>
      </c>
      <c r="E2352" s="1">
        <v>74.257514953613281</v>
      </c>
      <c r="F2352" s="1">
        <v>639.8978271484375</v>
      </c>
      <c r="G2352" s="1">
        <v>17.00230598449707</v>
      </c>
      <c r="H2352" s="1">
        <v>289.07839965820313</v>
      </c>
      <c r="I2352" s="1">
        <v>4914.99951171875</v>
      </c>
      <c r="J2352" s="1">
        <v>91.3985595703125</v>
      </c>
      <c r="K2352" s="1">
        <v>8353.6962890625</v>
      </c>
      <c r="L2352" s="1">
        <v>763515.875</v>
      </c>
      <c r="M2352" s="1">
        <v>189.11964416503906</v>
      </c>
      <c r="N2352" s="1">
        <v>35766.23828125</v>
      </c>
      <c r="O2352" s="2">
        <v>6764098.5</v>
      </c>
      <c r="P2352" s="1">
        <v>9.9999997764825821E-3</v>
      </c>
      <c r="Q2352" s="1">
        <v>9.9999997764825821E-3</v>
      </c>
      <c r="R2352" s="1">
        <v>9.9999997764825821E-3</v>
      </c>
      <c r="S2352" s="1">
        <v>0.48772773146629333</v>
      </c>
      <c r="T2352" s="1">
        <v>0.23787833750247955</v>
      </c>
      <c r="U2352" s="1">
        <v>0.11601985991001129</v>
      </c>
      <c r="V2352" s="1">
        <v>51.481002807617188</v>
      </c>
      <c r="W2352" s="1">
        <v>2650.293701171875</v>
      </c>
      <c r="X2352" s="1">
        <v>136439.78125</v>
      </c>
      <c r="Y2352" s="1">
        <v>111.94175720214844</v>
      </c>
      <c r="Z2352" s="1">
        <v>12530.95703125</v>
      </c>
      <c r="AA2352" s="1">
        <v>1402737.375</v>
      </c>
      <c r="AB2352" s="1">
        <v>1</v>
      </c>
      <c r="AE2352" s="17">
        <f t="shared" si="36"/>
        <v>0.5</v>
      </c>
      <c r="AF2352" cm="1">
        <f t="array" ref="AF2352">1/(1+EXP(-$AI$41-SUMPRODUCT(A2352:AA2352, TRANSPOSE($AI$42:$AI$68))))</f>
        <v>0.43125920211017932</v>
      </c>
      <c r="AG2352" cm="1">
        <f t="array" ref="AG2352">1/(1+EXP(-$AI$71-SUMPRODUCT(A2352:AA2352, TRANSPOSE($AI$72:$AI$98))))</f>
        <v>0.58388681762177586</v>
      </c>
    </row>
    <row r="2353" spans="1:33" x14ac:dyDescent="0.35">
      <c r="A2353" s="1">
        <v>8.6856880187988281</v>
      </c>
      <c r="B2353" s="1">
        <v>75.441177368164063</v>
      </c>
      <c r="C2353" s="1">
        <v>655.258544921875</v>
      </c>
      <c r="D2353" s="1">
        <v>8.6584806442260742</v>
      </c>
      <c r="E2353" s="1">
        <v>74.969284057617188</v>
      </c>
      <c r="F2353" s="1">
        <v>649.1201171875</v>
      </c>
      <c r="G2353" s="1">
        <v>18.105745315551758</v>
      </c>
      <c r="H2353" s="1">
        <v>327.81802368164063</v>
      </c>
      <c r="I2353" s="1">
        <v>5935.3896484375</v>
      </c>
      <c r="J2353" s="1">
        <v>104.75362396240234</v>
      </c>
      <c r="K2353" s="1">
        <v>10973.3212890625</v>
      </c>
      <c r="L2353" s="1">
        <v>1149495.25</v>
      </c>
      <c r="M2353" s="1">
        <v>203.97221374511719</v>
      </c>
      <c r="N2353" s="1">
        <v>41604.6640625</v>
      </c>
      <c r="O2353" s="2">
        <v>8486195</v>
      </c>
      <c r="P2353" s="1">
        <v>9.9999997764825821E-3</v>
      </c>
      <c r="Q2353" s="1">
        <v>9.9999997764825821E-3</v>
      </c>
      <c r="R2353" s="1">
        <v>9.9999997764825821E-3</v>
      </c>
      <c r="S2353" s="1">
        <v>0.46455040574073792</v>
      </c>
      <c r="T2353" s="1">
        <v>0.21580708026885986</v>
      </c>
      <c r="U2353" s="1">
        <v>0.10025326907634735</v>
      </c>
      <c r="V2353" s="1">
        <v>49.436962127685547</v>
      </c>
      <c r="W2353" s="1">
        <v>2444.01318359375</v>
      </c>
      <c r="X2353" s="1">
        <v>120824.5859375</v>
      </c>
      <c r="Y2353" s="1">
        <v>124.96855926513672</v>
      </c>
      <c r="Z2353" s="1">
        <v>15617.140625</v>
      </c>
      <c r="AA2353" s="1">
        <v>1951651.625</v>
      </c>
      <c r="AB2353" s="1">
        <v>1</v>
      </c>
      <c r="AE2353" s="17">
        <f t="shared" si="36"/>
        <v>0.5</v>
      </c>
      <c r="AF2353" cm="1">
        <f t="array" ref="AF2353">1/(1+EXP(-$AI$41-SUMPRODUCT(A2353:AA2353, TRANSPOSE($AI$42:$AI$68))))</f>
        <v>0.43280156111697582</v>
      </c>
      <c r="AG2353" cm="1">
        <f t="array" ref="AG2353">1/(1+EXP(-$AI$71-SUMPRODUCT(A2353:AA2353, TRANSPOSE($AI$72:$AI$98))))</f>
        <v>0.57683809087896909</v>
      </c>
    </row>
    <row r="2354" spans="1:33" x14ac:dyDescent="0.35">
      <c r="A2354" s="1">
        <v>8.1797170639038086</v>
      </c>
      <c r="B2354" s="1">
        <v>66.907768249511719</v>
      </c>
      <c r="C2354" s="1">
        <v>547.28662109375</v>
      </c>
      <c r="D2354" s="1">
        <v>8.1727962493896484</v>
      </c>
      <c r="E2354" s="1">
        <v>66.794601440429688</v>
      </c>
      <c r="F2354" s="1">
        <v>545.89862060546875</v>
      </c>
      <c r="G2354" s="1">
        <v>17.866846084594727</v>
      </c>
      <c r="H2354" s="1">
        <v>319.22418212890625</v>
      </c>
      <c r="I2354" s="1">
        <v>5703.529296875</v>
      </c>
      <c r="J2354" s="1">
        <v>121.3551025390625</v>
      </c>
      <c r="K2354" s="1">
        <v>14727.060546875</v>
      </c>
      <c r="L2354" s="1">
        <v>1787204</v>
      </c>
      <c r="M2354" s="1">
        <v>219.97702026367188</v>
      </c>
      <c r="N2354" s="1">
        <v>48389.890625</v>
      </c>
      <c r="O2354" s="2">
        <v>10644664</v>
      </c>
      <c r="P2354" s="1">
        <v>1.462244987487793E-2</v>
      </c>
      <c r="Q2354" s="1">
        <v>9.9999997764825821E-3</v>
      </c>
      <c r="R2354" s="1">
        <v>9.9999997764825821E-3</v>
      </c>
      <c r="S2354" s="1">
        <v>0.4271734356880188</v>
      </c>
      <c r="T2354" s="1">
        <v>0.18247714638710022</v>
      </c>
      <c r="U2354" s="1">
        <v>7.7949389815330505E-2</v>
      </c>
      <c r="V2354" s="1">
        <v>48.478569030761719</v>
      </c>
      <c r="W2354" s="1">
        <v>2350.171630859375</v>
      </c>
      <c r="X2354" s="1">
        <v>113932.9609375</v>
      </c>
      <c r="Y2354" s="1">
        <v>137.700439453125</v>
      </c>
      <c r="Z2354" s="1">
        <v>18961.41015625</v>
      </c>
      <c r="AA2354" s="1">
        <v>2610994.75</v>
      </c>
      <c r="AB2354" s="1">
        <v>0</v>
      </c>
      <c r="AE2354" s="17">
        <f t="shared" si="36"/>
        <v>0.5</v>
      </c>
      <c r="AF2354" cm="1">
        <f t="array" ref="AF2354">1/(1+EXP(-$AI$41-SUMPRODUCT(A2354:AA2354, TRANSPOSE($AI$42:$AI$68))))</f>
        <v>0.37346709136754191</v>
      </c>
      <c r="AG2354" cm="1">
        <f t="array" ref="AG2354">1/(1+EXP(-$AI$71-SUMPRODUCT(A2354:AA2354, TRANSPOSE($AI$72:$AI$98))))</f>
        <v>0.46361581738377039</v>
      </c>
    </row>
    <row r="2355" spans="1:33" x14ac:dyDescent="0.35">
      <c r="A2355" s="1">
        <v>7.793179988861084</v>
      </c>
      <c r="B2355" s="1">
        <v>60.733654022216797</v>
      </c>
      <c r="C2355" s="1">
        <v>473.30828857421875</v>
      </c>
      <c r="D2355" s="1">
        <v>7.7329940795898438</v>
      </c>
      <c r="E2355" s="1">
        <v>59.799198150634766</v>
      </c>
      <c r="F2355" s="1">
        <v>462.42684936523438</v>
      </c>
      <c r="G2355" s="1">
        <v>22.474431991577148</v>
      </c>
      <c r="H2355" s="1">
        <v>505.10009765625</v>
      </c>
      <c r="I2355" s="1">
        <v>11351.837890625</v>
      </c>
      <c r="J2355" s="1">
        <v>133.48155212402344</v>
      </c>
      <c r="K2355" s="1">
        <v>17817.32421875</v>
      </c>
      <c r="L2355" s="1">
        <v>2378284.25</v>
      </c>
      <c r="M2355" s="1">
        <v>234.87596130371094</v>
      </c>
      <c r="N2355" s="1">
        <v>55166.71875</v>
      </c>
      <c r="O2355" s="2">
        <v>12957336</v>
      </c>
      <c r="P2355" s="1">
        <v>3.1348705291748047E-2</v>
      </c>
      <c r="Q2355" s="1">
        <v>9.9999997764825821E-3</v>
      </c>
      <c r="R2355" s="1">
        <v>9.9999997764825821E-3</v>
      </c>
      <c r="S2355" s="1">
        <v>0.41684150695800781</v>
      </c>
      <c r="T2355" s="1">
        <v>0.17375683784484863</v>
      </c>
      <c r="U2355" s="1">
        <v>7.2429060935974121E-2</v>
      </c>
      <c r="V2355" s="1">
        <v>46.608612060546875</v>
      </c>
      <c r="W2355" s="1">
        <v>2172.36279296875</v>
      </c>
      <c r="X2355" s="1">
        <v>101250.8125</v>
      </c>
      <c r="Y2355" s="1">
        <v>150.74494934082031</v>
      </c>
      <c r="Z2355" s="1">
        <v>22724.0390625</v>
      </c>
      <c r="AA2355" s="1">
        <v>3425534.25</v>
      </c>
      <c r="AB2355" s="1">
        <v>0</v>
      </c>
      <c r="AE2355" s="17">
        <f t="shared" si="36"/>
        <v>0.5</v>
      </c>
      <c r="AF2355" cm="1">
        <f t="array" ref="AF2355">1/(1+EXP(-$AI$41-SUMPRODUCT(A2355:AA2355, TRANSPOSE($AI$42:$AI$68))))</f>
        <v>0.2913594626483878</v>
      </c>
      <c r="AG2355" cm="1">
        <f t="array" ref="AG2355">1/(1+EXP(-$AI$71-SUMPRODUCT(A2355:AA2355, TRANSPOSE($AI$72:$AI$98))))</f>
        <v>0.28182629658675257</v>
      </c>
    </row>
    <row r="2356" spans="1:33" x14ac:dyDescent="0.35">
      <c r="A2356" s="1">
        <v>6.521265983581543</v>
      </c>
      <c r="B2356" s="1">
        <v>42.526908874511719</v>
      </c>
      <c r="C2356" s="1">
        <v>277.32928466796875</v>
      </c>
      <c r="D2356" s="1">
        <v>6.4247598648071289</v>
      </c>
      <c r="E2356" s="1">
        <v>41.277538299560547</v>
      </c>
      <c r="F2356" s="1">
        <v>265.19827270507813</v>
      </c>
      <c r="G2356" s="1">
        <v>26.607616424560547</v>
      </c>
      <c r="H2356" s="1">
        <v>707.96527099609375</v>
      </c>
      <c r="I2356" s="1">
        <v>18837.267578125</v>
      </c>
      <c r="J2356" s="1">
        <v>141.0986328125</v>
      </c>
      <c r="K2356" s="1">
        <v>19908.82421875</v>
      </c>
      <c r="L2356" s="1">
        <v>2809107.75</v>
      </c>
      <c r="M2356" s="1">
        <v>247.25131225585938</v>
      </c>
      <c r="N2356" s="1">
        <v>61133.2109375</v>
      </c>
      <c r="O2356" s="2">
        <v>15115267</v>
      </c>
      <c r="P2356" s="1">
        <v>5.1871776580810547E-2</v>
      </c>
      <c r="Q2356" s="1">
        <v>9.9999997764825821E-3</v>
      </c>
      <c r="R2356" s="1">
        <v>9.9999997764825821E-3</v>
      </c>
      <c r="S2356" s="1">
        <v>0.41012278199195862</v>
      </c>
      <c r="T2356" s="1">
        <v>0.16820070147514343</v>
      </c>
      <c r="U2356" s="1">
        <v>6.8982936441898346E-2</v>
      </c>
      <c r="V2356" s="1">
        <v>45.635730743408203</v>
      </c>
      <c r="W2356" s="1">
        <v>2082.619873046875</v>
      </c>
      <c r="X2356" s="1">
        <v>95041.8828125</v>
      </c>
      <c r="Y2356" s="1">
        <v>160.03822326660156</v>
      </c>
      <c r="Z2356" s="1">
        <v>25612.232421875</v>
      </c>
      <c r="AA2356" s="1">
        <v>4098936.25</v>
      </c>
      <c r="AB2356" s="1">
        <v>0</v>
      </c>
      <c r="AE2356" s="17">
        <f t="shared" si="36"/>
        <v>0.5</v>
      </c>
      <c r="AF2356" cm="1">
        <f t="array" ref="AF2356">1/(1+EXP(-$AI$41-SUMPRODUCT(A2356:AA2356, TRANSPOSE($AI$42:$AI$68))))</f>
        <v>0.18746837170497252</v>
      </c>
      <c r="AG2356" cm="1">
        <f t="array" ref="AG2356">1/(1+EXP(-$AI$71-SUMPRODUCT(A2356:AA2356, TRANSPOSE($AI$72:$AI$98))))</f>
        <v>0.11209051041836969</v>
      </c>
    </row>
    <row r="2357" spans="1:33" x14ac:dyDescent="0.35">
      <c r="A2357" s="1">
        <v>5.463442325592041</v>
      </c>
      <c r="B2357" s="1">
        <v>29.849201202392578</v>
      </c>
      <c r="C2357" s="1">
        <v>163.07939147949219</v>
      </c>
      <c r="D2357" s="1">
        <v>5.3319563865661621</v>
      </c>
      <c r="E2357" s="1">
        <v>28.429758071899414</v>
      </c>
      <c r="F2357" s="1">
        <v>151.58622741699219</v>
      </c>
      <c r="G2357" s="1">
        <v>25.083364486694336</v>
      </c>
      <c r="H2357" s="1">
        <v>629.1751708984375</v>
      </c>
      <c r="I2357" s="1">
        <v>15781.830078125</v>
      </c>
      <c r="J2357" s="1">
        <v>151.174560546875</v>
      </c>
      <c r="K2357" s="1">
        <v>22853.748046875</v>
      </c>
      <c r="L2357" s="1">
        <v>3454905.25</v>
      </c>
      <c r="M2357" s="1">
        <v>257.7314453125</v>
      </c>
      <c r="N2357" s="1">
        <v>66425.5</v>
      </c>
      <c r="O2357" s="2">
        <v>17119940</v>
      </c>
      <c r="P2357" s="1">
        <v>7.1070671081542969E-2</v>
      </c>
      <c r="Q2357" s="1">
        <v>9.9999997764825821E-3</v>
      </c>
      <c r="R2357" s="1">
        <v>9.9999997764825821E-3</v>
      </c>
      <c r="S2357" s="1">
        <v>0.40002396702766418</v>
      </c>
      <c r="T2357" s="1">
        <v>0.1600191742181778</v>
      </c>
      <c r="U2357" s="1">
        <v>6.4011506736278534E-2</v>
      </c>
      <c r="V2357" s="1">
        <v>48.656181335449219</v>
      </c>
      <c r="W2357" s="1">
        <v>2367.424072265625</v>
      </c>
      <c r="X2357" s="1">
        <v>115189.8125</v>
      </c>
      <c r="Y2357" s="1">
        <v>167.27427673339844</v>
      </c>
      <c r="Z2357" s="1">
        <v>27980.68359375</v>
      </c>
      <c r="AA2357" s="1">
        <v>4680448.5</v>
      </c>
      <c r="AB2357" s="1">
        <v>0</v>
      </c>
      <c r="AE2357" s="17">
        <f t="shared" si="36"/>
        <v>0.5</v>
      </c>
      <c r="AF2357" cm="1">
        <f t="array" ref="AF2357">1/(1+EXP(-$AI$41-SUMPRODUCT(A2357:AA2357, TRANSPOSE($AI$42:$AI$68))))</f>
        <v>0.13230525262206258</v>
      </c>
      <c r="AG2357" cm="1">
        <f t="array" ref="AG2357">1/(1+EXP(-$AI$71-SUMPRODUCT(A2357:AA2357, TRANSPOSE($AI$72:$AI$98))))</f>
        <v>5.0009273995163729E-2</v>
      </c>
    </row>
    <row r="2358" spans="1:33" x14ac:dyDescent="0.35">
      <c r="A2358" s="1">
        <v>4.6721959114074707</v>
      </c>
      <c r="B2358" s="1">
        <v>21.829414367675781</v>
      </c>
      <c r="C2358" s="1">
        <v>101.99130249023438</v>
      </c>
      <c r="D2358" s="1">
        <v>4.544435977935791</v>
      </c>
      <c r="E2358" s="1">
        <v>20.651897430419922</v>
      </c>
      <c r="F2358" s="1">
        <v>93.851226806640625</v>
      </c>
      <c r="G2358" s="1">
        <v>28.15272331237793</v>
      </c>
      <c r="H2358" s="1">
        <v>792.5758056640625</v>
      </c>
      <c r="I2358" s="1">
        <v>22313.16796875</v>
      </c>
      <c r="J2358" s="1">
        <v>157.25123596191406</v>
      </c>
      <c r="K2358" s="1">
        <v>24727.951171875</v>
      </c>
      <c r="L2358" s="1">
        <v>3888501</v>
      </c>
      <c r="M2358" s="1">
        <v>266.61334228515625</v>
      </c>
      <c r="N2358" s="1">
        <v>71082.671875</v>
      </c>
      <c r="O2358" s="2">
        <v>18951590</v>
      </c>
      <c r="P2358" s="1">
        <v>8.8050603866577148E-2</v>
      </c>
      <c r="Q2358" s="1">
        <v>9.9999997764825821E-3</v>
      </c>
      <c r="R2358" s="1">
        <v>9.9999997764825821E-3</v>
      </c>
      <c r="S2358" s="1">
        <v>0.39153265953063965</v>
      </c>
      <c r="T2358" s="1">
        <v>0.15329782664775848</v>
      </c>
      <c r="U2358" s="1">
        <v>6.0021106153726578E-2</v>
      </c>
      <c r="V2358" s="1">
        <v>51.913585662841797</v>
      </c>
      <c r="W2358" s="1">
        <v>2695.020263671875</v>
      </c>
      <c r="X2358" s="1">
        <v>139908.171875</v>
      </c>
      <c r="Y2358" s="1">
        <v>166.18710327148438</v>
      </c>
      <c r="Z2358" s="1">
        <v>27618.15234375</v>
      </c>
      <c r="AA2358" s="1">
        <v>4589781</v>
      </c>
      <c r="AB2358" s="1">
        <v>0</v>
      </c>
      <c r="AE2358" s="17">
        <f t="shared" si="36"/>
        <v>0.5</v>
      </c>
      <c r="AF2358" cm="1">
        <f t="array" ref="AF2358">1/(1+EXP(-$AI$41-SUMPRODUCT(A2358:AA2358, TRANSPOSE($AI$42:$AI$68))))</f>
        <v>0.11589514691182246</v>
      </c>
      <c r="AG2358" cm="1">
        <f t="array" ref="AG2358">1/(1+EXP(-$AI$71-SUMPRODUCT(A2358:AA2358, TRANSPOSE($AI$72:$AI$98))))</f>
        <v>3.7764130548301793E-2</v>
      </c>
    </row>
    <row r="2359" spans="1:33" x14ac:dyDescent="0.35">
      <c r="A2359" s="1">
        <v>3.6623249053955078</v>
      </c>
      <c r="B2359" s="1">
        <v>13.412623405456543</v>
      </c>
      <c r="C2359" s="1">
        <v>49.121387481689453</v>
      </c>
      <c r="D2359" s="1">
        <v>3.4335410594940186</v>
      </c>
      <c r="E2359" s="1">
        <v>11.789204597473145</v>
      </c>
      <c r="F2359" s="1">
        <v>40.478717803955078</v>
      </c>
      <c r="G2359" s="1">
        <v>14.011344909667969</v>
      </c>
      <c r="H2359" s="1">
        <v>196.31777954101563</v>
      </c>
      <c r="I2359" s="1">
        <v>2750.67626953125</v>
      </c>
      <c r="J2359" s="1">
        <v>82.319602966308594</v>
      </c>
      <c r="K2359" s="1">
        <v>6776.51708984375</v>
      </c>
      <c r="L2359" s="1">
        <v>557840.1875</v>
      </c>
      <c r="M2359" s="1">
        <v>43.434494018554688</v>
      </c>
      <c r="N2359" s="1">
        <v>1886.5552978515625</v>
      </c>
      <c r="O2359" s="2">
        <v>81941.5703125</v>
      </c>
      <c r="P2359" s="1">
        <v>0.52200460433959961</v>
      </c>
      <c r="Q2359" s="1">
        <v>0.2724888026714325</v>
      </c>
      <c r="R2359" s="1">
        <v>0.14224040508270264</v>
      </c>
      <c r="S2359" s="1">
        <v>0.56845182180404663</v>
      </c>
      <c r="T2359" s="1">
        <v>0.32313746213912964</v>
      </c>
      <c r="U2359" s="1">
        <v>0.18368808925151825</v>
      </c>
      <c r="V2359" s="1">
        <v>34.455356597900391</v>
      </c>
      <c r="W2359" s="1">
        <v>1187.171630859375</v>
      </c>
      <c r="X2359" s="1">
        <v>40904.421875</v>
      </c>
      <c r="Y2359" s="1">
        <v>58.487525939941406</v>
      </c>
      <c r="Z2359" s="1">
        <v>3420.790771484375</v>
      </c>
      <c r="AA2359" s="1">
        <v>200073.578125</v>
      </c>
      <c r="AB2359" s="1">
        <v>0</v>
      </c>
      <c r="AE2359" s="17">
        <f t="shared" si="36"/>
        <v>0.5</v>
      </c>
      <c r="AF2359" cm="1">
        <f t="array" ref="AF2359">1/(1+EXP(-$AI$41-SUMPRODUCT(A2359:AA2359, TRANSPOSE($AI$42:$AI$68))))</f>
        <v>0.11154768295231815</v>
      </c>
      <c r="AG2359" cm="1">
        <f t="array" ref="AG2359">1/(1+EXP(-$AI$71-SUMPRODUCT(A2359:AA2359, TRANSPOSE($AI$72:$AI$98))))</f>
        <v>3.491614542206313E-2</v>
      </c>
    </row>
    <row r="2360" spans="1:33" x14ac:dyDescent="0.35">
      <c r="A2360" s="1">
        <v>4.2120447158813477</v>
      </c>
      <c r="B2360" s="1">
        <v>17.741321563720703</v>
      </c>
      <c r="C2360" s="1">
        <v>74.72723388671875</v>
      </c>
      <c r="D2360" s="1">
        <v>3.949965238571167</v>
      </c>
      <c r="E2360" s="1">
        <v>15.602225303649902</v>
      </c>
      <c r="F2360" s="1">
        <v>61.628246307373047</v>
      </c>
      <c r="G2360" s="1">
        <v>13.704259872436523</v>
      </c>
      <c r="H2360" s="1">
        <v>187.80673217773438</v>
      </c>
      <c r="I2360" s="1">
        <v>2573.75244140625</v>
      </c>
      <c r="J2360" s="1">
        <v>75.514610290527344</v>
      </c>
      <c r="K2360" s="1">
        <v>5702.45654296875</v>
      </c>
      <c r="L2360" s="1">
        <v>430618.78125</v>
      </c>
      <c r="M2360" s="1">
        <v>47.719268798828125</v>
      </c>
      <c r="N2360" s="1">
        <v>2277.128662109375</v>
      </c>
      <c r="O2360" s="2">
        <v>108662.9140625</v>
      </c>
      <c r="P2360" s="1">
        <v>0.49664688110351563</v>
      </c>
      <c r="Q2360" s="1">
        <v>0.24665813148021698</v>
      </c>
      <c r="R2360" s="1">
        <v>0.12250199168920517</v>
      </c>
      <c r="S2360" s="1">
        <v>0.58821690082550049</v>
      </c>
      <c r="T2360" s="1">
        <v>0.34599912166595459</v>
      </c>
      <c r="U2360" s="1">
        <v>0.20352253317832947</v>
      </c>
      <c r="V2360" s="1">
        <v>34.977619171142578</v>
      </c>
      <c r="W2360" s="1">
        <v>1223.433837890625</v>
      </c>
      <c r="X2360" s="1">
        <v>42792.8046875</v>
      </c>
      <c r="Y2360" s="1">
        <v>54.167182922363281</v>
      </c>
      <c r="Z2360" s="1">
        <v>2934.083740234375</v>
      </c>
      <c r="AA2360" s="1">
        <v>158931.046875</v>
      </c>
      <c r="AB2360" s="1">
        <v>0</v>
      </c>
      <c r="AE2360" s="17">
        <f t="shared" si="36"/>
        <v>0.5</v>
      </c>
      <c r="AF2360" cm="1">
        <f t="array" ref="AF2360">1/(1+EXP(-$AI$41-SUMPRODUCT(A2360:AA2360, TRANSPOSE($AI$42:$AI$68))))</f>
        <v>0.11524677499390788</v>
      </c>
      <c r="AG2360" cm="1">
        <f t="array" ref="AG2360">1/(1+EXP(-$AI$71-SUMPRODUCT(A2360:AA2360, TRANSPOSE($AI$72:$AI$98))))</f>
        <v>3.8297759446324263E-2</v>
      </c>
    </row>
    <row r="2361" spans="1:33" x14ac:dyDescent="0.35">
      <c r="A2361" s="1">
        <v>4.9387936592102051</v>
      </c>
      <c r="B2361" s="1">
        <v>24.391683578491211</v>
      </c>
      <c r="C2361" s="1">
        <v>120.46548461914063</v>
      </c>
      <c r="D2361" s="1">
        <v>4.6055541038513184</v>
      </c>
      <c r="E2361" s="1">
        <v>21.211128234863281</v>
      </c>
      <c r="F2361" s="1">
        <v>97.689002990722656</v>
      </c>
      <c r="G2361" s="1">
        <v>14.069565773010254</v>
      </c>
      <c r="H2361" s="1">
        <v>197.95268249511719</v>
      </c>
      <c r="I2361" s="1">
        <v>2785.108154296875</v>
      </c>
      <c r="J2361" s="1">
        <v>67.623008728027344</v>
      </c>
      <c r="K2361" s="1">
        <v>4572.87109375</v>
      </c>
      <c r="L2361" s="1">
        <v>309231.3125</v>
      </c>
      <c r="M2361" s="1">
        <v>53.510574340820313</v>
      </c>
      <c r="N2361" s="1">
        <v>2863.381591796875</v>
      </c>
      <c r="O2361" s="1">
        <v>153221.1875</v>
      </c>
      <c r="P2361" s="1">
        <v>0.46257209777832031</v>
      </c>
      <c r="Q2361" s="1">
        <v>0.21397294104099274</v>
      </c>
      <c r="R2361" s="1">
        <v>9.8977915942668915E-2</v>
      </c>
      <c r="S2361" s="1">
        <v>0.60939490795135498</v>
      </c>
      <c r="T2361" s="1">
        <v>0.37136214971542358</v>
      </c>
      <c r="U2361" s="1">
        <v>0.22630620002746582</v>
      </c>
      <c r="V2361" s="1">
        <v>37.324783325195313</v>
      </c>
      <c r="W2361" s="1">
        <v>1393.139404296875</v>
      </c>
      <c r="X2361" s="1">
        <v>51998.62890625</v>
      </c>
      <c r="Y2361" s="1">
        <v>48.001514434814453</v>
      </c>
      <c r="Z2361" s="1">
        <v>2304.1455078125</v>
      </c>
      <c r="AA2361" s="1">
        <v>110602.46875</v>
      </c>
      <c r="AB2361" s="1">
        <v>0</v>
      </c>
      <c r="AE2361" s="17">
        <f t="shared" si="36"/>
        <v>0.5</v>
      </c>
      <c r="AF2361" cm="1">
        <f t="array" ref="AF2361">1/(1+EXP(-$AI$41-SUMPRODUCT(A2361:AA2361, TRANSPOSE($AI$42:$AI$68))))</f>
        <v>0.12221364856428792</v>
      </c>
      <c r="AG2361" cm="1">
        <f t="array" ref="AG2361">1/(1+EXP(-$AI$71-SUMPRODUCT(A2361:AA2361, TRANSPOSE($AI$72:$AI$98))))</f>
        <v>4.4359816115709286E-2</v>
      </c>
    </row>
    <row r="2362" spans="1:33" x14ac:dyDescent="0.35">
      <c r="A2362" s="1">
        <v>5.7462353706359863</v>
      </c>
      <c r="B2362" s="1">
        <v>33.019222259521484</v>
      </c>
      <c r="C2362" s="1">
        <v>189.73622131347656</v>
      </c>
      <c r="D2362" s="1">
        <v>5.3139243125915527</v>
      </c>
      <c r="E2362" s="1">
        <v>28.237791061401367</v>
      </c>
      <c r="F2362" s="1">
        <v>150.05348205566406</v>
      </c>
      <c r="G2362" s="1">
        <v>16.398473739624023</v>
      </c>
      <c r="H2362" s="1">
        <v>268.90994262695313</v>
      </c>
      <c r="I2362" s="1">
        <v>4409.71240234375</v>
      </c>
      <c r="J2362" s="1">
        <v>60.41607666015625</v>
      </c>
      <c r="K2362" s="1">
        <v>3650.102294921875</v>
      </c>
      <c r="L2362" s="1">
        <v>220524.859375</v>
      </c>
      <c r="M2362" s="1">
        <v>59.539695739746094</v>
      </c>
      <c r="N2362" s="1">
        <v>3544.975341796875</v>
      </c>
      <c r="O2362" s="1">
        <v>211066.75</v>
      </c>
      <c r="P2362" s="1">
        <v>0.42377638816833496</v>
      </c>
      <c r="Q2362" s="1">
        <v>0.17958642542362213</v>
      </c>
      <c r="R2362" s="1">
        <v>7.6104484498500824E-2</v>
      </c>
      <c r="S2362" s="1">
        <v>0.6307978630065918</v>
      </c>
      <c r="T2362" s="1">
        <v>0.39790594577789307</v>
      </c>
      <c r="U2362" s="1">
        <v>0.25099822878837585</v>
      </c>
      <c r="V2362" s="1">
        <v>38.001529693603516</v>
      </c>
      <c r="W2362" s="1">
        <v>1444.1162109375</v>
      </c>
      <c r="X2362" s="1">
        <v>54878.625</v>
      </c>
      <c r="Y2362" s="1">
        <v>40.581428527832031</v>
      </c>
      <c r="Z2362" s="1">
        <v>1646.852294921875</v>
      </c>
      <c r="AA2362" s="1">
        <v>66831.6171875</v>
      </c>
      <c r="AB2362" s="1">
        <v>0</v>
      </c>
      <c r="AE2362" s="17">
        <f t="shared" si="36"/>
        <v>0.5</v>
      </c>
      <c r="AF2362" cm="1">
        <f t="array" ref="AF2362">1/(1+EXP(-$AI$41-SUMPRODUCT(A2362:AA2362, TRANSPOSE($AI$42:$AI$68))))</f>
        <v>0.1282250740144448</v>
      </c>
      <c r="AG2362" cm="1">
        <f t="array" ref="AG2362">1/(1+EXP(-$AI$71-SUMPRODUCT(A2362:AA2362, TRANSPOSE($AI$72:$AI$98))))</f>
        <v>4.8618930406974785E-2</v>
      </c>
    </row>
    <row r="2363" spans="1:33" x14ac:dyDescent="0.35">
      <c r="A2363" s="1">
        <v>6.1322598457336426</v>
      </c>
      <c r="B2363" s="1">
        <v>37.604610443115234</v>
      </c>
      <c r="C2363" s="1">
        <v>230.60124206542969</v>
      </c>
      <c r="D2363" s="1">
        <v>5.5947179794311523</v>
      </c>
      <c r="E2363" s="1">
        <v>31.300868988037109</v>
      </c>
      <c r="F2363" s="1">
        <v>175.11953735351563</v>
      </c>
      <c r="G2363" s="1">
        <v>17.945732116699219</v>
      </c>
      <c r="H2363" s="1">
        <v>322.04931640625</v>
      </c>
      <c r="I2363" s="1">
        <v>5779.41064453125</v>
      </c>
      <c r="J2363" s="1">
        <v>51.967525482177734</v>
      </c>
      <c r="K2363" s="1">
        <v>2700.623779296875</v>
      </c>
      <c r="L2363" s="1">
        <v>140344.734375</v>
      </c>
      <c r="M2363" s="1">
        <v>65.668678283691406</v>
      </c>
      <c r="N2363" s="1">
        <v>4312.37548828125</v>
      </c>
      <c r="O2363" s="1">
        <v>283188</v>
      </c>
      <c r="P2363" s="1">
        <v>0.37886333465576172</v>
      </c>
      <c r="Q2363" s="1">
        <v>0.14353743195533752</v>
      </c>
      <c r="R2363" s="1">
        <v>5.4381068795919418E-2</v>
      </c>
      <c r="S2363" s="1">
        <v>0.64309954643249512</v>
      </c>
      <c r="T2363" s="1">
        <v>0.41357702016830444</v>
      </c>
      <c r="U2363" s="1">
        <v>0.26597118377685547</v>
      </c>
      <c r="V2363" s="1">
        <v>39.607006072998047</v>
      </c>
      <c r="W2363" s="1">
        <v>1568.7149658203125</v>
      </c>
      <c r="X2363" s="1">
        <v>62132.1015625</v>
      </c>
      <c r="Y2363" s="1">
        <v>32.76385498046875</v>
      </c>
      <c r="Z2363" s="1">
        <v>1073.47021484375</v>
      </c>
      <c r="AA2363" s="1">
        <v>35171.0234375</v>
      </c>
      <c r="AB2363" s="1">
        <v>0</v>
      </c>
      <c r="AE2363" s="17">
        <f t="shared" si="36"/>
        <v>0.5</v>
      </c>
      <c r="AF2363" cm="1">
        <f t="array" ref="AF2363">1/(1+EXP(-$AI$41-SUMPRODUCT(A2363:AA2363, TRANSPOSE($AI$42:$AI$68))))</f>
        <v>0.1289688392393715</v>
      </c>
      <c r="AG2363" cm="1">
        <f t="array" ref="AG2363">1/(1+EXP(-$AI$71-SUMPRODUCT(A2363:AA2363, TRANSPOSE($AI$72:$AI$98))))</f>
        <v>4.8602973129824562E-2</v>
      </c>
    </row>
    <row r="2364" spans="1:33" x14ac:dyDescent="0.35">
      <c r="A2364" s="1">
        <v>6.6676216125488281</v>
      </c>
      <c r="B2364" s="1">
        <v>44.457176208496094</v>
      </c>
      <c r="C2364" s="1">
        <v>296.42364501953125</v>
      </c>
      <c r="D2364" s="1">
        <v>6.0904407501220703</v>
      </c>
      <c r="E2364" s="1">
        <v>37.093467712402344</v>
      </c>
      <c r="F2364" s="1">
        <v>225.91557312011719</v>
      </c>
      <c r="G2364" s="1">
        <v>19.238193511962891</v>
      </c>
      <c r="H2364" s="1">
        <v>370.10809326171875</v>
      </c>
      <c r="I2364" s="1">
        <v>7120.2109375</v>
      </c>
      <c r="J2364" s="1">
        <v>43.194149017333984</v>
      </c>
      <c r="K2364" s="1">
        <v>1865.7344970703125</v>
      </c>
      <c r="L2364" s="1">
        <v>80588.8125</v>
      </c>
      <c r="M2364" s="1">
        <v>72.86639404296875</v>
      </c>
      <c r="N2364" s="1">
        <v>5309.51123046875</v>
      </c>
      <c r="O2364" s="1">
        <v>386884.9375</v>
      </c>
      <c r="P2364" s="1">
        <v>0.33330321311950684</v>
      </c>
      <c r="Q2364" s="1">
        <v>0.11109103262424469</v>
      </c>
      <c r="R2364" s="1">
        <v>3.7026997655630112E-2</v>
      </c>
      <c r="S2364" s="1">
        <v>0.65519821643829346</v>
      </c>
      <c r="T2364" s="1">
        <v>0.42928469181060791</v>
      </c>
      <c r="U2364" s="1">
        <v>0.28126657009124756</v>
      </c>
      <c r="V2364" s="1">
        <v>42.472881317138672</v>
      </c>
      <c r="W2364" s="1">
        <v>1803.9456787109375</v>
      </c>
      <c r="X2364" s="1">
        <v>76618.765625</v>
      </c>
      <c r="Y2364" s="1">
        <v>26.032224655151367</v>
      </c>
      <c r="Z2364" s="1">
        <v>677.67669677734375</v>
      </c>
      <c r="AA2364" s="1">
        <v>17641.43359375</v>
      </c>
      <c r="AB2364" s="1">
        <v>0</v>
      </c>
      <c r="AE2364" s="17">
        <f t="shared" si="36"/>
        <v>0.5</v>
      </c>
      <c r="AF2364" cm="1">
        <f t="array" ref="AF2364">1/(1+EXP(-$AI$41-SUMPRODUCT(A2364:AA2364, TRANSPOSE($AI$42:$AI$68))))</f>
        <v>0.13776701971023378</v>
      </c>
      <c r="AG2364" cm="1">
        <f t="array" ref="AG2364">1/(1+EXP(-$AI$71-SUMPRODUCT(A2364:AA2364, TRANSPOSE($AI$72:$AI$98))))</f>
        <v>5.5639329734682108E-2</v>
      </c>
    </row>
    <row r="2365" spans="1:33" x14ac:dyDescent="0.35">
      <c r="A2365" s="1">
        <v>7.293097972869873</v>
      </c>
      <c r="B2365" s="1">
        <v>53.189277648925781</v>
      </c>
      <c r="C2365" s="1">
        <v>387.91461181640625</v>
      </c>
      <c r="D2365" s="1">
        <v>6.70770263671875</v>
      </c>
      <c r="E2365" s="1">
        <v>44.993274688720703</v>
      </c>
      <c r="F2365" s="1">
        <v>301.801513671875</v>
      </c>
      <c r="G2365" s="1">
        <v>20.042514801025391</v>
      </c>
      <c r="H2365" s="1">
        <v>401.702392578125</v>
      </c>
      <c r="I2365" s="1">
        <v>8051.12646484375</v>
      </c>
      <c r="J2365" s="1">
        <v>35.54339599609375</v>
      </c>
      <c r="K2365" s="1">
        <v>1263.3330078125</v>
      </c>
      <c r="L2365" s="1">
        <v>44903.14453125</v>
      </c>
      <c r="M2365" s="1">
        <v>81.744575500488281</v>
      </c>
      <c r="N2365" s="1">
        <v>6682.17578125</v>
      </c>
      <c r="O2365" s="1">
        <v>546231.625</v>
      </c>
      <c r="P2365" s="1">
        <v>0.28345775604248047</v>
      </c>
      <c r="Q2365" s="1">
        <v>8.0348297953605652E-2</v>
      </c>
      <c r="R2365" s="1">
        <v>2.2775348275899887E-2</v>
      </c>
      <c r="S2365" s="1">
        <v>0.65587157011032104</v>
      </c>
      <c r="T2365" s="1">
        <v>0.43016752600669861</v>
      </c>
      <c r="U2365" s="1">
        <v>0.28213465213775635</v>
      </c>
      <c r="V2365" s="1">
        <v>45.446662902832031</v>
      </c>
      <c r="W2365" s="1">
        <v>2065.399169921875</v>
      </c>
      <c r="X2365" s="1">
        <v>93865.5</v>
      </c>
      <c r="Y2365" s="1">
        <v>22.910367965698242</v>
      </c>
      <c r="Z2365" s="1">
        <v>524.88494873046875</v>
      </c>
      <c r="AA2365" s="1">
        <v>12025.3076171875</v>
      </c>
      <c r="AB2365" s="1">
        <v>0</v>
      </c>
      <c r="AE2365" s="17">
        <f t="shared" si="36"/>
        <v>0.5</v>
      </c>
      <c r="AF2365" cm="1">
        <f t="array" ref="AF2365">1/(1+EXP(-$AI$41-SUMPRODUCT(A2365:AA2365, TRANSPOSE($AI$42:$AI$68))))</f>
        <v>0.15235803084196153</v>
      </c>
      <c r="AG2365" cm="1">
        <f t="array" ref="AG2365">1/(1+EXP(-$AI$71-SUMPRODUCT(A2365:AA2365, TRANSPOSE($AI$72:$AI$98))))</f>
        <v>6.7405756695366498E-2</v>
      </c>
    </row>
    <row r="2366" spans="1:33" x14ac:dyDescent="0.35">
      <c r="A2366" s="1">
        <v>7.8483643531799316</v>
      </c>
      <c r="B2366" s="1">
        <v>61.596824645996094</v>
      </c>
      <c r="C2366" s="1">
        <v>483.43429565429688</v>
      </c>
      <c r="D2366" s="1">
        <v>7.2144675254821777</v>
      </c>
      <c r="E2366" s="1">
        <v>52.048542022705078</v>
      </c>
      <c r="F2366" s="1">
        <v>375.50250244140625</v>
      </c>
      <c r="G2366" s="1">
        <v>20.286533355712891</v>
      </c>
      <c r="H2366" s="1">
        <v>411.54342651367188</v>
      </c>
      <c r="I2366" s="1">
        <v>8348.7900390625</v>
      </c>
      <c r="J2366" s="1">
        <v>32.541496276855469</v>
      </c>
      <c r="K2366" s="1">
        <v>1058.948974609375</v>
      </c>
      <c r="L2366" s="1">
        <v>34459.78515625</v>
      </c>
      <c r="M2366" s="1">
        <v>92.002052307128906</v>
      </c>
      <c r="N2366" s="1">
        <v>8464.3779296875</v>
      </c>
      <c r="O2366" s="1">
        <v>778740.125</v>
      </c>
      <c r="P2366" s="1">
        <v>0.23032736778259277</v>
      </c>
      <c r="Q2366" s="1">
        <v>5.3050696849822998E-2</v>
      </c>
      <c r="R2366" s="1">
        <v>1.2219027616083622E-2</v>
      </c>
      <c r="S2366" s="1">
        <v>0.65163981914520264</v>
      </c>
      <c r="T2366" s="1">
        <v>0.42463445663452148</v>
      </c>
      <c r="U2366" s="1">
        <v>0.27670872211456299</v>
      </c>
      <c r="V2366" s="1">
        <v>46.5782470703125</v>
      </c>
      <c r="W2366" s="1">
        <v>2169.533203125</v>
      </c>
      <c r="X2366" s="1">
        <v>101053.046875</v>
      </c>
      <c r="Y2366" s="1">
        <v>27.283653259277344</v>
      </c>
      <c r="Z2366" s="1">
        <v>744.397705078125</v>
      </c>
      <c r="AA2366" s="1">
        <v>20309.890625</v>
      </c>
      <c r="AB2366" s="1">
        <v>0</v>
      </c>
      <c r="AE2366" s="17">
        <f t="shared" si="36"/>
        <v>0.5</v>
      </c>
      <c r="AF2366" cm="1">
        <f t="array" ref="AF2366">1/(1+EXP(-$AI$41-SUMPRODUCT(A2366:AA2366, TRANSPOSE($AI$42:$AI$68))))</f>
        <v>0.16399867627495202</v>
      </c>
      <c r="AG2366" cm="1">
        <f t="array" ref="AG2366">1/(1+EXP(-$AI$71-SUMPRODUCT(A2366:AA2366, TRANSPOSE($AI$72:$AI$98))))</f>
        <v>7.5602975267058461E-2</v>
      </c>
    </row>
    <row r="2367" spans="1:33" x14ac:dyDescent="0.35">
      <c r="A2367" s="1">
        <v>8.3872823715209961</v>
      </c>
      <c r="B2367" s="1">
        <v>70.346504211425781</v>
      </c>
      <c r="C2367" s="1">
        <v>590.0159912109375</v>
      </c>
      <c r="D2367" s="1">
        <v>7.712709903717041</v>
      </c>
      <c r="E2367" s="1">
        <v>59.485893249511719</v>
      </c>
      <c r="F2367" s="1">
        <v>458.79745483398438</v>
      </c>
      <c r="G2367" s="1">
        <v>19.072031021118164</v>
      </c>
      <c r="H2367" s="1">
        <v>363.74237060546875</v>
      </c>
      <c r="I2367" s="1">
        <v>6937.3056640625</v>
      </c>
      <c r="J2367" s="1">
        <v>36.490871429443359</v>
      </c>
      <c r="K2367" s="1">
        <v>1331.583740234375</v>
      </c>
      <c r="L2367" s="1">
        <v>48590.6484375</v>
      </c>
      <c r="M2367" s="1">
        <v>104.31528472900391</v>
      </c>
      <c r="N2367" s="1">
        <v>10881.6787109375</v>
      </c>
      <c r="O2367" s="1">
        <v>1135125.375</v>
      </c>
      <c r="P2367" s="1">
        <v>0.17358279228210449</v>
      </c>
      <c r="Q2367" s="1">
        <v>3.0130986124277115E-2</v>
      </c>
      <c r="R2367" s="1">
        <v>9.9999997764825821E-3</v>
      </c>
      <c r="S2367" s="1">
        <v>0.62532532215118408</v>
      </c>
      <c r="T2367" s="1">
        <v>0.39103177189826965</v>
      </c>
      <c r="U2367" s="1">
        <v>0.24452206492424011</v>
      </c>
      <c r="V2367" s="1">
        <v>46.461715698242188</v>
      </c>
      <c r="W2367" s="1">
        <v>2158.69091796875</v>
      </c>
      <c r="X2367" s="1">
        <v>100296.4921875</v>
      </c>
      <c r="Y2367" s="1">
        <v>38.492881774902344</v>
      </c>
      <c r="Z2367" s="1">
        <v>1481.701904296875</v>
      </c>
      <c r="AA2367" s="1">
        <v>57034.9765625</v>
      </c>
      <c r="AB2367" s="1">
        <v>0</v>
      </c>
      <c r="AE2367" s="17">
        <f t="shared" si="36"/>
        <v>0.5</v>
      </c>
      <c r="AF2367" cm="1">
        <f t="array" ref="AF2367">1/(1+EXP(-$AI$41-SUMPRODUCT(A2367:AA2367, TRANSPOSE($AI$42:$AI$68))))</f>
        <v>0.18058321807003766</v>
      </c>
      <c r="AG2367" cm="1">
        <f t="array" ref="AG2367">1/(1+EXP(-$AI$71-SUMPRODUCT(A2367:AA2367, TRANSPOSE($AI$72:$AI$98))))</f>
        <v>8.9909758937929268E-2</v>
      </c>
    </row>
    <row r="2368" spans="1:33" x14ac:dyDescent="0.35">
      <c r="A2368" s="1">
        <v>8.8559951782226563</v>
      </c>
      <c r="B2368" s="1">
        <v>78.42864990234375</v>
      </c>
      <c r="C2368" s="1">
        <v>694.56378173828125</v>
      </c>
      <c r="D2368" s="1">
        <v>8.2255659103393555</v>
      </c>
      <c r="E2368" s="1">
        <v>67.659934997558594</v>
      </c>
      <c r="F2368" s="1">
        <v>556.541259765625</v>
      </c>
      <c r="G2368" s="1">
        <v>18.036716461181641</v>
      </c>
      <c r="H2368" s="1">
        <v>325.32315063476563</v>
      </c>
      <c r="I2368" s="1">
        <v>5867.76123046875</v>
      </c>
      <c r="J2368" s="1">
        <v>46.482330322265625</v>
      </c>
      <c r="K2368" s="1">
        <v>2160.60693359375</v>
      </c>
      <c r="L2368" s="1">
        <v>100430.046875</v>
      </c>
      <c r="M2368" s="1">
        <v>117.38217926025391</v>
      </c>
      <c r="N2368" s="1">
        <v>13778.576171875</v>
      </c>
      <c r="O2368" s="1">
        <v>1617359.25</v>
      </c>
      <c r="P2368" s="1">
        <v>0.12091827392578125</v>
      </c>
      <c r="Q2368" s="1">
        <v>1.4621228910982609E-2</v>
      </c>
      <c r="R2368" s="1">
        <v>9.9999997764825821E-3</v>
      </c>
      <c r="S2368" s="1">
        <v>0.58807915449142456</v>
      </c>
      <c r="T2368" s="1">
        <v>0.34583708643913269</v>
      </c>
      <c r="U2368" s="1">
        <v>0.20337958633899689</v>
      </c>
      <c r="V2368" s="1">
        <v>47.271320343017578</v>
      </c>
      <c r="W2368" s="1">
        <v>2234.57763671875</v>
      </c>
      <c r="X2368" s="1">
        <v>105631.4375</v>
      </c>
      <c r="Y2368" s="1">
        <v>52.153400421142578</v>
      </c>
      <c r="Z2368" s="1">
        <v>2719.977294921875</v>
      </c>
      <c r="AA2368" s="1">
        <v>141856.0625</v>
      </c>
      <c r="AB2368" s="1">
        <v>0</v>
      </c>
      <c r="AE2368" s="17">
        <f t="shared" si="36"/>
        <v>0.5</v>
      </c>
      <c r="AF2368" cm="1">
        <f t="array" ref="AF2368">1/(1+EXP(-$AI$41-SUMPRODUCT(A2368:AA2368, TRANSPOSE($AI$42:$AI$68))))</f>
        <v>0.22221906288617813</v>
      </c>
      <c r="AG2368" cm="1">
        <f t="array" ref="AG2368">1/(1+EXP(-$AI$71-SUMPRODUCT(A2368:AA2368, TRANSPOSE($AI$72:$AI$98))))</f>
        <v>0.14026781844655453</v>
      </c>
    </row>
    <row r="2369" spans="1:33" x14ac:dyDescent="0.35">
      <c r="A2369" s="1">
        <v>9.059147834777832</v>
      </c>
      <c r="B2369" s="1">
        <v>82.068161010742188</v>
      </c>
      <c r="C2369" s="1">
        <v>743.46759033203125</v>
      </c>
      <c r="D2369" s="1">
        <v>8.5313501358032227</v>
      </c>
      <c r="E2369" s="1">
        <v>72.783935546875</v>
      </c>
      <c r="F2369" s="1">
        <v>620.94525146484375</v>
      </c>
      <c r="G2369" s="1">
        <v>21.458772659301758</v>
      </c>
      <c r="H2369" s="1">
        <v>460.47891235351563</v>
      </c>
      <c r="I2369" s="1">
        <v>9881.3125</v>
      </c>
      <c r="J2369" s="1">
        <v>56.408412933349609</v>
      </c>
      <c r="K2369" s="1">
        <v>3181.908935546875</v>
      </c>
      <c r="L2369" s="1">
        <v>179486.4375</v>
      </c>
      <c r="M2369" s="1">
        <v>131.82304382324219</v>
      </c>
      <c r="N2369" s="1">
        <v>17377.314453125</v>
      </c>
      <c r="O2369" s="1">
        <v>2290730.5</v>
      </c>
      <c r="P2369" s="1">
        <v>7.2040796279907227E-2</v>
      </c>
      <c r="Q2369" s="1">
        <v>9.9999997764825821E-3</v>
      </c>
      <c r="R2369" s="1">
        <v>9.9999997764825821E-3</v>
      </c>
      <c r="S2369" s="1">
        <v>0.55551725625991821</v>
      </c>
      <c r="T2369" s="1">
        <v>0.30859941244125366</v>
      </c>
      <c r="U2369" s="1">
        <v>0.17143230140209198</v>
      </c>
      <c r="V2369" s="1">
        <v>48.840869903564453</v>
      </c>
      <c r="W2369" s="1">
        <v>2385.4306640625</v>
      </c>
      <c r="X2369" s="1">
        <v>116506.5078125</v>
      </c>
      <c r="Y2369" s="1">
        <v>67.017242431640625</v>
      </c>
      <c r="Z2369" s="1">
        <v>4491.310546875</v>
      </c>
      <c r="AA2369" s="1">
        <v>300995.25</v>
      </c>
      <c r="AB2369" s="1">
        <v>0</v>
      </c>
      <c r="AE2369" s="17">
        <f t="shared" si="36"/>
        <v>0.5</v>
      </c>
      <c r="AF2369" cm="1">
        <f t="array" ref="AF2369">1/(1+EXP(-$AI$41-SUMPRODUCT(A2369:AA2369, TRANSPOSE($AI$42:$AI$68))))</f>
        <v>0.28816179127682218</v>
      </c>
      <c r="AG2369" cm="1">
        <f t="array" ref="AG2369">1/(1+EXP(-$AI$71-SUMPRODUCT(A2369:AA2369, TRANSPOSE($AI$72:$AI$98))))</f>
        <v>0.25261667167703844</v>
      </c>
    </row>
    <row r="2370" spans="1:33" x14ac:dyDescent="0.35">
      <c r="A2370" s="1">
        <v>8.821619987487793</v>
      </c>
      <c r="B2370" s="1">
        <v>77.820976257324219</v>
      </c>
      <c r="C2370" s="1">
        <v>686.507080078125</v>
      </c>
      <c r="D2370" s="1">
        <v>8.3996810913085938</v>
      </c>
      <c r="E2370" s="1">
        <v>70.554641723632813</v>
      </c>
      <c r="F2370" s="1">
        <v>592.636474609375</v>
      </c>
      <c r="G2370" s="1">
        <v>24.576055526733398</v>
      </c>
      <c r="H2370" s="1">
        <v>603.98248291015625</v>
      </c>
      <c r="I2370" s="1">
        <v>14843.5078125</v>
      </c>
      <c r="J2370" s="1">
        <v>67.065223693847656</v>
      </c>
      <c r="K2370" s="1">
        <v>4497.744140625</v>
      </c>
      <c r="L2370" s="1">
        <v>301642.21875</v>
      </c>
      <c r="M2370" s="1">
        <v>146.08149719238281</v>
      </c>
      <c r="N2370" s="1">
        <v>21339.8046875</v>
      </c>
      <c r="O2370" s="1">
        <v>3117350.5</v>
      </c>
      <c r="P2370" s="1">
        <v>3.1045198440551758E-2</v>
      </c>
      <c r="Q2370" s="1">
        <v>9.9999997764825821E-3</v>
      </c>
      <c r="R2370" s="1">
        <v>9.9999997764825821E-3</v>
      </c>
      <c r="S2370" s="1">
        <v>0.52049779891967773</v>
      </c>
      <c r="T2370" s="1">
        <v>0.27091795206069946</v>
      </c>
      <c r="U2370" s="1">
        <v>0.14101220667362213</v>
      </c>
      <c r="V2370" s="1">
        <v>48.870540618896484</v>
      </c>
      <c r="W2370" s="1">
        <v>2388.329833984375</v>
      </c>
      <c r="X2370" s="1">
        <v>116718.96875</v>
      </c>
      <c r="Y2370" s="1">
        <v>81.827919006347656</v>
      </c>
      <c r="Z2370" s="1">
        <v>6695.80810546875</v>
      </c>
      <c r="AA2370" s="1">
        <v>547904.0625</v>
      </c>
      <c r="AB2370" s="1">
        <v>0</v>
      </c>
      <c r="AE2370" s="17">
        <f t="shared" si="36"/>
        <v>0.5</v>
      </c>
      <c r="AF2370" cm="1">
        <f t="array" ref="AF2370">1/(1+EXP(-$AI$41-SUMPRODUCT(A2370:AA2370, TRANSPOSE($AI$42:$AI$68))))</f>
        <v>0.34090282691235324</v>
      </c>
      <c r="AG2370" cm="1">
        <f t="array" ref="AG2370">1/(1+EXP(-$AI$71-SUMPRODUCT(A2370:AA2370, TRANSPOSE($AI$72:$AI$98))))</f>
        <v>0.38295564103251062</v>
      </c>
    </row>
    <row r="2371" spans="1:33" x14ac:dyDescent="0.35">
      <c r="A2371" s="1">
        <v>8.675079345703125</v>
      </c>
      <c r="B2371" s="1">
        <v>75.257003784179688</v>
      </c>
      <c r="C2371" s="1">
        <v>652.8604736328125</v>
      </c>
      <c r="D2371" s="1">
        <v>8.4536027908325195</v>
      </c>
      <c r="E2371" s="1">
        <v>71.463401794433594</v>
      </c>
      <c r="F2371" s="1">
        <v>604.1231689453125</v>
      </c>
      <c r="G2371" s="1">
        <v>23.100687026977539</v>
      </c>
      <c r="H2371" s="1">
        <v>533.6417236328125</v>
      </c>
      <c r="I2371" s="1">
        <v>12327.4912109375</v>
      </c>
      <c r="J2371" s="1">
        <v>82.150917053222656</v>
      </c>
      <c r="K2371" s="1">
        <v>6748.77294921875</v>
      </c>
      <c r="L2371" s="1">
        <v>554417.875</v>
      </c>
      <c r="M2371" s="1">
        <v>162.37307739257813</v>
      </c>
      <c r="N2371" s="1">
        <v>26365.015625</v>
      </c>
      <c r="O2371" s="1">
        <v>4280969</v>
      </c>
      <c r="P2371" s="1">
        <v>9.9999997764825821E-3</v>
      </c>
      <c r="Q2371" s="1">
        <v>9.9999997764825821E-3</v>
      </c>
      <c r="R2371" s="1">
        <v>9.9999997764825821E-3</v>
      </c>
      <c r="S2371" s="1">
        <v>0.47364881634712219</v>
      </c>
      <c r="T2371" s="1">
        <v>0.2243431955575943</v>
      </c>
      <c r="U2371" s="1">
        <v>0.10625988990068436</v>
      </c>
      <c r="V2371" s="1">
        <v>50.966732025146484</v>
      </c>
      <c r="W2371" s="1">
        <v>2597.607666015625</v>
      </c>
      <c r="X2371" s="1">
        <v>132391.578125</v>
      </c>
      <c r="Y2371" s="1">
        <v>96.794975280761719</v>
      </c>
      <c r="Z2371" s="1">
        <v>9369.267578125</v>
      </c>
      <c r="AA2371" s="1">
        <v>906898</v>
      </c>
      <c r="AB2371" s="1">
        <v>1</v>
      </c>
      <c r="AE2371" s="17">
        <f t="shared" ref="AE2371:AE2434" si="37">0.5</f>
        <v>0.5</v>
      </c>
      <c r="AF2371" cm="1">
        <f t="array" ref="AF2371">1/(1+EXP(-$AI$41-SUMPRODUCT(A2371:AA2371, TRANSPOSE($AI$42:$AI$68))))</f>
        <v>0.39933175727937209</v>
      </c>
      <c r="AG2371" cm="1">
        <f t="array" ref="AG2371">1/(1+EXP(-$AI$71-SUMPRODUCT(A2371:AA2371, TRANSPOSE($AI$72:$AI$98))))</f>
        <v>0.52039956650853381</v>
      </c>
    </row>
    <row r="2372" spans="1:33" x14ac:dyDescent="0.35">
      <c r="A2372" s="1">
        <v>8.8305549621582031</v>
      </c>
      <c r="B2372" s="1">
        <v>77.97869873046875</v>
      </c>
      <c r="C2372" s="1">
        <v>688.59521484375</v>
      </c>
      <c r="D2372" s="1">
        <v>8.7584190368652344</v>
      </c>
      <c r="E2372" s="1">
        <v>76.709907531738281</v>
      </c>
      <c r="F2372" s="1">
        <v>671.85748291015625</v>
      </c>
      <c r="G2372" s="1">
        <v>24.72303581237793</v>
      </c>
      <c r="H2372" s="1">
        <v>611.228515625</v>
      </c>
      <c r="I2372" s="1">
        <v>15111.423828125</v>
      </c>
      <c r="J2372" s="1">
        <v>95.359199523925781</v>
      </c>
      <c r="K2372" s="1">
        <v>9093.376953125</v>
      </c>
      <c r="L2372" s="1">
        <v>867137.125</v>
      </c>
      <c r="M2372" s="1">
        <v>179.72091674804688</v>
      </c>
      <c r="N2372" s="1">
        <v>32299.607421875</v>
      </c>
      <c r="O2372" s="1">
        <v>5804915</v>
      </c>
      <c r="P2372" s="1">
        <v>9.9999997764825821E-3</v>
      </c>
      <c r="Q2372" s="1">
        <v>9.9999997764825821E-3</v>
      </c>
      <c r="R2372" s="1">
        <v>9.9999997764825821E-3</v>
      </c>
      <c r="S2372" s="1">
        <v>0.43919035792350769</v>
      </c>
      <c r="T2372" s="1">
        <v>0.19288817048072815</v>
      </c>
      <c r="U2372" s="1">
        <v>8.4714621305465698E-2</v>
      </c>
      <c r="V2372" s="1">
        <v>52.891216278076172</v>
      </c>
      <c r="W2372" s="1">
        <v>2797.480712890625</v>
      </c>
      <c r="X2372" s="1">
        <v>147962.15625</v>
      </c>
      <c r="Y2372" s="1">
        <v>112.05491638183594</v>
      </c>
      <c r="Z2372" s="1">
        <v>12556.3046875</v>
      </c>
      <c r="AA2372" s="1">
        <v>1406995.625</v>
      </c>
      <c r="AB2372" s="1">
        <v>1</v>
      </c>
      <c r="AE2372" s="17">
        <f t="shared" si="37"/>
        <v>0.5</v>
      </c>
      <c r="AF2372" cm="1">
        <f t="array" ref="AF2372">1/(1+EXP(-$AI$41-SUMPRODUCT(A2372:AA2372, TRANSPOSE($AI$42:$AI$68))))</f>
        <v>0.44202311120374366</v>
      </c>
      <c r="AG2372" cm="1">
        <f t="array" ref="AG2372">1/(1+EXP(-$AI$71-SUMPRODUCT(A2372:AA2372, TRANSPOSE($AI$72:$AI$98))))</f>
        <v>0.59142701789867513</v>
      </c>
    </row>
    <row r="2373" spans="1:33" x14ac:dyDescent="0.35">
      <c r="A2373" s="1">
        <v>8.6228837966918945</v>
      </c>
      <c r="B2373" s="1">
        <v>74.3541259765625</v>
      </c>
      <c r="C2373" s="1">
        <v>641.14697265625</v>
      </c>
      <c r="D2373" s="1">
        <v>8.6192646026611328</v>
      </c>
      <c r="E2373" s="1">
        <v>74.291725158691406</v>
      </c>
      <c r="F2373" s="1">
        <v>640.34002685546875</v>
      </c>
      <c r="G2373" s="1">
        <v>27.426462173461914</v>
      </c>
      <c r="H2373" s="1">
        <v>752.2108154296875</v>
      </c>
      <c r="I2373" s="1">
        <v>20630.482421875</v>
      </c>
      <c r="J2373" s="1">
        <v>110.52593231201172</v>
      </c>
      <c r="K2373" s="1">
        <v>12215.9814453125</v>
      </c>
      <c r="L2373" s="1">
        <v>1350182.75</v>
      </c>
      <c r="M2373" s="1">
        <v>198.7779541015625</v>
      </c>
      <c r="N2373" s="1">
        <v>39512.67578125</v>
      </c>
      <c r="O2373" s="1">
        <v>7854248.5</v>
      </c>
      <c r="P2373" s="1">
        <v>9.9999997764825821E-3</v>
      </c>
      <c r="Q2373" s="1">
        <v>9.9999997764825821E-3</v>
      </c>
      <c r="R2373" s="1">
        <v>9.9999997764825821E-3</v>
      </c>
      <c r="S2373" s="1">
        <v>0.39912724494934082</v>
      </c>
      <c r="T2373" s="1">
        <v>0.15930256247520447</v>
      </c>
      <c r="U2373" s="1">
        <v>6.3581988215446472E-2</v>
      </c>
      <c r="V2373" s="1">
        <v>51.29962158203125</v>
      </c>
      <c r="W2373" s="1">
        <v>2631.651123046875</v>
      </c>
      <c r="X2373" s="1">
        <v>135002.703125</v>
      </c>
      <c r="Y2373" s="1">
        <v>127.21710968017578</v>
      </c>
      <c r="Z2373" s="1">
        <v>16184.193359375</v>
      </c>
      <c r="AA2373" s="1">
        <v>2058906.25</v>
      </c>
      <c r="AB2373" s="1">
        <v>1</v>
      </c>
      <c r="AE2373" s="17">
        <f t="shared" si="37"/>
        <v>0.5</v>
      </c>
      <c r="AF2373" cm="1">
        <f t="array" ref="AF2373">1/(1+EXP(-$AI$41-SUMPRODUCT(A2373:AA2373, TRANSPOSE($AI$42:$AI$68))))</f>
        <v>0.42368535490765002</v>
      </c>
      <c r="AG2373" cm="1">
        <f t="array" ref="AG2373">1/(1+EXP(-$AI$71-SUMPRODUCT(A2373:AA2373, TRANSPOSE($AI$72:$AI$98))))</f>
        <v>0.55259750333423852</v>
      </c>
    </row>
    <row r="2374" spans="1:33" x14ac:dyDescent="0.35">
      <c r="A2374" s="1">
        <v>8.3118371963500977</v>
      </c>
      <c r="B2374" s="1">
        <v>69.086639404296875</v>
      </c>
      <c r="C2374" s="1">
        <v>574.23687744140625</v>
      </c>
      <c r="D2374" s="1">
        <v>8.2848634719848633</v>
      </c>
      <c r="E2374" s="1">
        <v>68.638961791992188</v>
      </c>
      <c r="F2374" s="1">
        <v>568.6644287109375</v>
      </c>
      <c r="G2374" s="1">
        <v>30.475536346435547</v>
      </c>
      <c r="H2374" s="1">
        <v>928.75830078125</v>
      </c>
      <c r="I2374" s="1">
        <v>28304.408203125</v>
      </c>
      <c r="J2374" s="1">
        <v>126.04902648925781</v>
      </c>
      <c r="K2374" s="1">
        <v>15888.357421875</v>
      </c>
      <c r="L2374" s="1">
        <v>2002712</v>
      </c>
      <c r="M2374" s="1">
        <v>218.01593017578125</v>
      </c>
      <c r="N2374" s="1">
        <v>47530.9453125</v>
      </c>
      <c r="O2374" s="1">
        <v>10362503</v>
      </c>
      <c r="P2374" s="1">
        <v>1.5815019607543945E-2</v>
      </c>
      <c r="Q2374" s="1">
        <v>9.9999997764825821E-3</v>
      </c>
      <c r="R2374" s="1">
        <v>9.9999997764825821E-3</v>
      </c>
      <c r="S2374" s="1">
        <v>0.37177392840385437</v>
      </c>
      <c r="T2374" s="1">
        <v>0.13821585476398468</v>
      </c>
      <c r="U2374" s="1">
        <v>5.1385052502155304E-2</v>
      </c>
      <c r="V2374" s="1">
        <v>50.634323120117188</v>
      </c>
      <c r="W2374" s="1">
        <v>2563.834716796875</v>
      </c>
      <c r="X2374" s="1">
        <v>129818.03125</v>
      </c>
      <c r="Y2374" s="1">
        <v>140.55938720703125</v>
      </c>
      <c r="Z2374" s="1">
        <v>19756.94140625</v>
      </c>
      <c r="AA2374" s="1">
        <v>2777023.5</v>
      </c>
      <c r="AB2374" s="1">
        <v>0</v>
      </c>
      <c r="AE2374" s="17">
        <f t="shared" si="37"/>
        <v>0.5</v>
      </c>
      <c r="AF2374" cm="1">
        <f t="array" ref="AF2374">1/(1+EXP(-$AI$41-SUMPRODUCT(A2374:AA2374, TRANSPOSE($AI$42:$AI$68))))</f>
        <v>0.36557218024790472</v>
      </c>
      <c r="AG2374" cm="1">
        <f t="array" ref="AG2374">1/(1+EXP(-$AI$71-SUMPRODUCT(A2374:AA2374, TRANSPOSE($AI$72:$AI$98))))</f>
        <v>0.42924909873319333</v>
      </c>
    </row>
    <row r="2375" spans="1:33" x14ac:dyDescent="0.35">
      <c r="A2375" s="1">
        <v>7.2615132331848145</v>
      </c>
      <c r="B2375" s="1">
        <v>52.729576110839844</v>
      </c>
      <c r="C2375" s="1">
        <v>382.89651489257813</v>
      </c>
      <c r="D2375" s="1">
        <v>7.1789693832397461</v>
      </c>
      <c r="E2375" s="1">
        <v>51.537601470947266</v>
      </c>
      <c r="F2375" s="1">
        <v>369.98687744140625</v>
      </c>
      <c r="G2375" s="1">
        <v>33.765094757080078</v>
      </c>
      <c r="H2375" s="1">
        <v>1140.0816650390625</v>
      </c>
      <c r="I2375" s="1">
        <v>38494.96484375</v>
      </c>
      <c r="J2375" s="1">
        <v>136.88119506835938</v>
      </c>
      <c r="K2375" s="1">
        <v>18736.4609375</v>
      </c>
      <c r="L2375" s="1">
        <v>2564669.25</v>
      </c>
      <c r="M2375" s="1">
        <v>235.48185729980469</v>
      </c>
      <c r="N2375" s="1">
        <v>55451.70703125</v>
      </c>
      <c r="O2375" s="1">
        <v>13057871</v>
      </c>
      <c r="P2375" s="1">
        <v>3.5178184509277344E-2</v>
      </c>
      <c r="Q2375" s="1">
        <v>9.9999997764825821E-3</v>
      </c>
      <c r="R2375" s="1">
        <v>9.9999997764825821E-3</v>
      </c>
      <c r="S2375" s="1">
        <v>0.36341187357902527</v>
      </c>
      <c r="T2375" s="1">
        <v>0.13206818699836731</v>
      </c>
      <c r="U2375" s="1">
        <v>4.7995150089263916E-2</v>
      </c>
      <c r="V2375" s="1">
        <v>51.757755279541016</v>
      </c>
      <c r="W2375" s="1">
        <v>2678.865234375</v>
      </c>
      <c r="X2375" s="1">
        <v>138652.046875</v>
      </c>
      <c r="Y2375" s="1">
        <v>153.07794189453125</v>
      </c>
      <c r="Z2375" s="1">
        <v>23432.85546875</v>
      </c>
      <c r="AA2375" s="1">
        <v>3587053.5</v>
      </c>
      <c r="AB2375" s="1">
        <v>0</v>
      </c>
      <c r="AE2375" s="17">
        <f t="shared" si="37"/>
        <v>0.5</v>
      </c>
      <c r="AF2375" cm="1">
        <f t="array" ref="AF2375">1/(1+EXP(-$AI$41-SUMPRODUCT(A2375:AA2375, TRANSPOSE($AI$42:$AI$68))))</f>
        <v>0.25105714022410375</v>
      </c>
      <c r="AG2375" cm="1">
        <f t="array" ref="AG2375">1/(1+EXP(-$AI$71-SUMPRODUCT(A2375:AA2375, TRANSPOSE($AI$72:$AI$98))))</f>
        <v>0.21277016775889587</v>
      </c>
    </row>
    <row r="2376" spans="1:33" x14ac:dyDescent="0.35">
      <c r="A2376" s="1">
        <v>5.9973278045654297</v>
      </c>
      <c r="B2376" s="1">
        <v>35.967941284179688</v>
      </c>
      <c r="C2376" s="1">
        <v>215.71153259277344</v>
      </c>
      <c r="D2376" s="1">
        <v>5.8741698265075684</v>
      </c>
      <c r="E2376" s="1">
        <v>34.505870819091797</v>
      </c>
      <c r="F2376" s="1">
        <v>202.69334411621094</v>
      </c>
      <c r="G2376" s="1">
        <v>35.260581970214844</v>
      </c>
      <c r="H2376" s="1">
        <v>1243.30859375</v>
      </c>
      <c r="I2376" s="1">
        <v>43839.78515625</v>
      </c>
      <c r="J2376" s="1">
        <v>147.34550476074219</v>
      </c>
      <c r="K2376" s="1">
        <v>21710.697265625</v>
      </c>
      <c r="L2376" s="1">
        <v>3198973.75</v>
      </c>
      <c r="M2376" s="1">
        <v>250.34268188476563</v>
      </c>
      <c r="N2376" s="1">
        <v>62671.45703125</v>
      </c>
      <c r="O2376" s="1">
        <v>15689341</v>
      </c>
      <c r="P2376" s="1">
        <v>5.6110620498657227E-2</v>
      </c>
      <c r="Q2376" s="1">
        <v>9.9999997764825821E-3</v>
      </c>
      <c r="R2376" s="1">
        <v>9.9999997764825821E-3</v>
      </c>
      <c r="S2376" s="1">
        <v>0.35298770666122437</v>
      </c>
      <c r="T2376" s="1">
        <v>0.12460032105445862</v>
      </c>
      <c r="U2376" s="1">
        <v>4.3982382863759995E-2</v>
      </c>
      <c r="V2376" s="1">
        <v>53.480991363525391</v>
      </c>
      <c r="W2376" s="1">
        <v>2860.216552734375</v>
      </c>
      <c r="X2376" s="1">
        <v>152967.203125</v>
      </c>
      <c r="Y2376" s="1">
        <v>160.29095458984375</v>
      </c>
      <c r="Z2376" s="1">
        <v>25693.189453125</v>
      </c>
      <c r="AA2376" s="1">
        <v>4118386</v>
      </c>
      <c r="AB2376" s="1">
        <v>0</v>
      </c>
      <c r="AE2376" s="17">
        <f t="shared" si="37"/>
        <v>0.5</v>
      </c>
      <c r="AF2376" cm="1">
        <f t="array" ref="AF2376">1/(1+EXP(-$AI$41-SUMPRODUCT(A2376:AA2376, TRANSPOSE($AI$42:$AI$68))))</f>
        <v>0.16909483170424067</v>
      </c>
      <c r="AG2376" cm="1">
        <f t="array" ref="AG2376">1/(1+EXP(-$AI$71-SUMPRODUCT(A2376:AA2376, TRANSPOSE($AI$72:$AI$98))))</f>
        <v>9.1080785448309165E-2</v>
      </c>
    </row>
    <row r="2377" spans="1:33" x14ac:dyDescent="0.35">
      <c r="A2377" s="1">
        <v>4.9453973770141602</v>
      </c>
      <c r="B2377" s="1">
        <v>24.456954956054688</v>
      </c>
      <c r="C2377" s="1">
        <v>120.94936370849609</v>
      </c>
      <c r="D2377" s="1">
        <v>4.8196840286254883</v>
      </c>
      <c r="E2377" s="1">
        <v>23.229354858398438</v>
      </c>
      <c r="F2377" s="1">
        <v>111.95814514160156</v>
      </c>
      <c r="G2377" s="1">
        <v>37.105648040771484</v>
      </c>
      <c r="H2377" s="1">
        <v>1376.8291015625</v>
      </c>
      <c r="I2377" s="1">
        <v>51088.13671875</v>
      </c>
      <c r="J2377" s="1">
        <v>155.37861633300781</v>
      </c>
      <c r="K2377" s="1">
        <v>24142.513671875</v>
      </c>
      <c r="L2377" s="1">
        <v>3751230.5</v>
      </c>
      <c r="M2377" s="1">
        <v>262.75039672851563</v>
      </c>
      <c r="N2377" s="1">
        <v>69037.7734375</v>
      </c>
      <c r="O2377" s="1">
        <v>18139702</v>
      </c>
      <c r="P2377" s="1">
        <v>7.2101593017578125E-2</v>
      </c>
      <c r="Q2377" s="1">
        <v>9.9999997764825821E-3</v>
      </c>
      <c r="R2377" s="1">
        <v>9.9999997764825821E-3</v>
      </c>
      <c r="S2377" s="1">
        <v>0.35093986988067627</v>
      </c>
      <c r="T2377" s="1">
        <v>0.12315879017114639</v>
      </c>
      <c r="U2377" s="1">
        <v>4.3221332132816315E-2</v>
      </c>
      <c r="V2377" s="1">
        <v>55.533435821533203</v>
      </c>
      <c r="W2377" s="1">
        <v>3083.96240234375</v>
      </c>
      <c r="X2377" s="1">
        <v>171263.03125</v>
      </c>
      <c r="Y2377" s="1">
        <v>159.61904907226563</v>
      </c>
      <c r="Z2377" s="1">
        <v>25478.240234375</v>
      </c>
      <c r="AA2377" s="1">
        <v>4066812.5</v>
      </c>
      <c r="AB2377" s="1">
        <v>0</v>
      </c>
      <c r="AE2377" s="17">
        <f t="shared" si="37"/>
        <v>0.5</v>
      </c>
      <c r="AF2377" cm="1">
        <f t="array" ref="AF2377">1/(1+EXP(-$AI$41-SUMPRODUCT(A2377:AA2377, TRANSPOSE($AI$42:$AI$68))))</f>
        <v>0.13925235242643885</v>
      </c>
      <c r="AG2377" cm="1">
        <f t="array" ref="AG2377">1/(1+EXP(-$AI$71-SUMPRODUCT(A2377:AA2377, TRANSPOSE($AI$72:$AI$98))))</f>
        <v>6.0561373890391984E-2</v>
      </c>
    </row>
    <row r="2378" spans="1:33" x14ac:dyDescent="0.35">
      <c r="A2378" s="1">
        <v>3.7592933177947998</v>
      </c>
      <c r="B2378" s="1">
        <v>14.132286071777344</v>
      </c>
      <c r="C2378" s="1">
        <v>53.127410888671875</v>
      </c>
      <c r="D2378" s="1">
        <v>3.6666922569274902</v>
      </c>
      <c r="E2378" s="1">
        <v>13.444632530212402</v>
      </c>
      <c r="F2378" s="1">
        <v>49.297328948974609</v>
      </c>
      <c r="G2378" s="1">
        <v>39.222206115722656</v>
      </c>
      <c r="H2378" s="1">
        <v>1538.3814697265625</v>
      </c>
      <c r="I2378" s="1">
        <v>60338.71484375</v>
      </c>
      <c r="J2378" s="1">
        <v>159.14939880371094</v>
      </c>
      <c r="K2378" s="1">
        <v>25328.53125</v>
      </c>
      <c r="L2378" s="1">
        <v>4031020.5</v>
      </c>
      <c r="M2378" s="1">
        <v>271.81924438476563</v>
      </c>
      <c r="N2378" s="1">
        <v>73885.703125</v>
      </c>
      <c r="O2378" s="1">
        <v>20083556</v>
      </c>
      <c r="P2378" s="1">
        <v>8.3758115768432617E-2</v>
      </c>
      <c r="Q2378" s="1">
        <v>9.9999997764825821E-3</v>
      </c>
      <c r="R2378" s="1">
        <v>9.9999997764825821E-3</v>
      </c>
      <c r="S2378" s="1">
        <v>0.34164375066757202</v>
      </c>
      <c r="T2378" s="1">
        <v>0.11672045290470123</v>
      </c>
      <c r="U2378" s="1">
        <v>3.9876814931631088E-2</v>
      </c>
      <c r="V2378" s="1">
        <v>56.663711547851563</v>
      </c>
      <c r="W2378" s="1">
        <v>3210.776123046875</v>
      </c>
      <c r="X2378" s="1">
        <v>181934.5</v>
      </c>
      <c r="Y2378" s="1">
        <v>153.85173034667969</v>
      </c>
      <c r="Z2378" s="1">
        <v>23670.35546875</v>
      </c>
      <c r="AA2378" s="1">
        <v>3641725</v>
      </c>
      <c r="AB2378" s="1">
        <v>0</v>
      </c>
      <c r="AE2378" s="17">
        <f t="shared" si="37"/>
        <v>0.5</v>
      </c>
      <c r="AF2378" cm="1">
        <f t="array" ref="AF2378">1/(1+EXP(-$AI$41-SUMPRODUCT(A2378:AA2378, TRANSPOSE($AI$42:$AI$68))))</f>
        <v>0.12777949535133404</v>
      </c>
      <c r="AG2378" cm="1">
        <f t="array" ref="AG2378">1/(1+EXP(-$AI$71-SUMPRODUCT(A2378:AA2378, TRANSPOSE($AI$72:$AI$98))))</f>
        <v>5.1390822884304535E-2</v>
      </c>
    </row>
    <row r="2379" spans="1:33" x14ac:dyDescent="0.35">
      <c r="A2379" s="1">
        <v>2.643200159072876</v>
      </c>
      <c r="B2379" s="1">
        <v>6.9865069389343262</v>
      </c>
      <c r="C2379" s="1">
        <v>18.46673583984375</v>
      </c>
      <c r="D2379" s="1">
        <v>2.584000825881958</v>
      </c>
      <c r="E2379" s="1">
        <v>6.6770601272583008</v>
      </c>
      <c r="F2379" s="1">
        <v>17.253528594970703</v>
      </c>
      <c r="G2379" s="1">
        <v>37.874179840087891</v>
      </c>
      <c r="H2379" s="1">
        <v>1434.4534912109375</v>
      </c>
      <c r="I2379" s="1">
        <v>54328.75</v>
      </c>
      <c r="J2379" s="1">
        <v>155.16328430175781</v>
      </c>
      <c r="K2379" s="1">
        <v>24075.64453125</v>
      </c>
      <c r="L2379" s="1">
        <v>3735656</v>
      </c>
      <c r="M2379" s="1">
        <v>277.85830688476563</v>
      </c>
      <c r="N2379" s="1">
        <v>77205.2421875</v>
      </c>
      <c r="O2379" s="1">
        <v>21452116</v>
      </c>
      <c r="P2379" s="1">
        <v>9.0648174285888672E-2</v>
      </c>
      <c r="Q2379" s="1">
        <v>9.9999997764825821E-3</v>
      </c>
      <c r="R2379" s="1">
        <v>9.9999997764825821E-3</v>
      </c>
      <c r="S2379" s="1">
        <v>0.33453115820884705</v>
      </c>
      <c r="T2379" s="1">
        <v>0.1119110956788063</v>
      </c>
      <c r="U2379" s="1">
        <v>3.7437748163938522E-2</v>
      </c>
      <c r="V2379" s="1">
        <v>56.525657653808594</v>
      </c>
      <c r="W2379" s="1">
        <v>3195.14990234375</v>
      </c>
      <c r="X2379" s="1">
        <v>180607.953125</v>
      </c>
      <c r="Y2379" s="1">
        <v>150.96238708496094</v>
      </c>
      <c r="Z2379" s="1">
        <v>22789.642578125</v>
      </c>
      <c r="AA2379" s="1">
        <v>3440378.75</v>
      </c>
      <c r="AB2379" s="1">
        <v>0</v>
      </c>
      <c r="AE2379" s="17">
        <f t="shared" si="37"/>
        <v>0.5</v>
      </c>
      <c r="AF2379" cm="1">
        <f t="array" ref="AF2379">1/(1+EXP(-$AI$41-SUMPRODUCT(A2379:AA2379, TRANSPOSE($AI$42:$AI$68))))</f>
        <v>0.11934021982648843</v>
      </c>
      <c r="AG2379" cm="1">
        <f t="array" ref="AG2379">1/(1+EXP(-$AI$71-SUMPRODUCT(A2379:AA2379, TRANSPOSE($AI$72:$AI$98))))</f>
        <v>4.2470017807662318E-2</v>
      </c>
    </row>
    <row r="2380" spans="1:33" x14ac:dyDescent="0.35">
      <c r="A2380" s="1">
        <v>3.4610004425048828</v>
      </c>
      <c r="B2380" s="1">
        <v>11.978524208068848</v>
      </c>
      <c r="C2380" s="1">
        <v>41.457675933837891</v>
      </c>
      <c r="D2380" s="1">
        <v>2.982177734375</v>
      </c>
      <c r="E2380" s="1">
        <v>8.8933839797973633</v>
      </c>
      <c r="F2380" s="1">
        <v>26.521652221679688</v>
      </c>
      <c r="G2380" s="1">
        <v>16.026914596557617</v>
      </c>
      <c r="H2380" s="1">
        <v>256.86199951171875</v>
      </c>
      <c r="I2380" s="1">
        <v>4116.705078125</v>
      </c>
      <c r="J2380" s="1">
        <v>82.893669128417969</v>
      </c>
      <c r="K2380" s="1">
        <v>6871.3603515625</v>
      </c>
      <c r="L2380" s="1">
        <v>569592.25</v>
      </c>
      <c r="M2380" s="1">
        <v>45.028472900390625</v>
      </c>
      <c r="N2380" s="1">
        <v>2027.5633544921875</v>
      </c>
      <c r="O2380" s="1">
        <v>91298.0859375</v>
      </c>
      <c r="P2380" s="1">
        <v>0.38198375701904297</v>
      </c>
      <c r="Q2380" s="1">
        <v>0.14591158926486969</v>
      </c>
      <c r="R2380" s="1">
        <v>5.5735856294631958E-2</v>
      </c>
      <c r="S2380" s="1">
        <v>0.63030838966369629</v>
      </c>
      <c r="T2380" s="1">
        <v>0.39728868007659912</v>
      </c>
      <c r="U2380" s="1">
        <v>0.25041437149047852</v>
      </c>
      <c r="V2380" s="1">
        <v>35.795299530029297</v>
      </c>
      <c r="W2380" s="1">
        <v>1281.303466796875</v>
      </c>
      <c r="X2380" s="1">
        <v>45864.640625</v>
      </c>
      <c r="Y2380" s="1">
        <v>52.586158752441406</v>
      </c>
      <c r="Z2380" s="1">
        <v>2765.30419921875</v>
      </c>
      <c r="AA2380" s="1">
        <v>145416.71875</v>
      </c>
      <c r="AB2380" s="1">
        <v>0</v>
      </c>
      <c r="AE2380" s="17">
        <f t="shared" si="37"/>
        <v>0.5</v>
      </c>
      <c r="AF2380" cm="1">
        <f t="array" ref="AF2380">1/(1+EXP(-$AI$41-SUMPRODUCT(A2380:AA2380, TRANSPOSE($AI$42:$AI$68))))</f>
        <v>9.5271693467391866E-2</v>
      </c>
      <c r="AG2380" cm="1">
        <f t="array" ref="AG2380">1/(1+EXP(-$AI$71-SUMPRODUCT(A2380:AA2380, TRANSPOSE($AI$72:$AI$98))))</f>
        <v>2.3103273496149296E-2</v>
      </c>
    </row>
    <row r="2381" spans="1:33" x14ac:dyDescent="0.35">
      <c r="A2381" s="1">
        <v>4.0095038414001465</v>
      </c>
      <c r="B2381" s="1">
        <v>16.076120376586914</v>
      </c>
      <c r="C2381" s="1">
        <v>64.457267761230469</v>
      </c>
      <c r="D2381" s="1">
        <v>3.5684804916381836</v>
      </c>
      <c r="E2381" s="1">
        <v>12.734052658081055</v>
      </c>
      <c r="F2381" s="1">
        <v>45.441219329833984</v>
      </c>
      <c r="G2381" s="1">
        <v>17.934810638427734</v>
      </c>
      <c r="H2381" s="1">
        <v>321.65744018554688</v>
      </c>
      <c r="I2381" s="1">
        <v>5768.865234375</v>
      </c>
      <c r="J2381" s="1">
        <v>74.215240478515625</v>
      </c>
      <c r="K2381" s="1">
        <v>5507.90185546875</v>
      </c>
      <c r="L2381" s="1">
        <v>408770.25</v>
      </c>
      <c r="M2381" s="1">
        <v>49.789840698242188</v>
      </c>
      <c r="N2381" s="1">
        <v>2479.0283203125</v>
      </c>
      <c r="O2381" s="1">
        <v>123430.421875</v>
      </c>
      <c r="P2381" s="1">
        <v>0.35092425346374512</v>
      </c>
      <c r="Q2381" s="1">
        <v>0.12314783036708832</v>
      </c>
      <c r="R2381" s="1">
        <v>4.3215561658143997E-2</v>
      </c>
      <c r="S2381" s="1">
        <v>0.63842952251434326</v>
      </c>
      <c r="T2381" s="1">
        <v>0.40759226679801941</v>
      </c>
      <c r="U2381" s="1">
        <v>0.26021891832351685</v>
      </c>
      <c r="V2381" s="1">
        <v>37.747756958007813</v>
      </c>
      <c r="W2381" s="1">
        <v>1424.8931884765625</v>
      </c>
      <c r="X2381" s="1">
        <v>53786.51953125</v>
      </c>
      <c r="Y2381" s="1">
        <v>46.739772796630859</v>
      </c>
      <c r="Z2381" s="1">
        <v>2184.6064453125</v>
      </c>
      <c r="AA2381" s="1">
        <v>102108.0078125</v>
      </c>
      <c r="AB2381" s="1">
        <v>0</v>
      </c>
      <c r="AE2381" s="17">
        <f t="shared" si="37"/>
        <v>0.5</v>
      </c>
      <c r="AF2381" cm="1">
        <f t="array" ref="AF2381">1/(1+EXP(-$AI$41-SUMPRODUCT(A2381:AA2381, TRANSPOSE($AI$42:$AI$68))))</f>
        <v>9.78160691025768E-2</v>
      </c>
      <c r="AG2381" cm="1">
        <f t="array" ref="AG2381">1/(1+EXP(-$AI$71-SUMPRODUCT(A2381:AA2381, TRANSPOSE($AI$72:$AI$98))))</f>
        <v>2.5192394056203288E-2</v>
      </c>
    </row>
    <row r="2382" spans="1:33" x14ac:dyDescent="0.35">
      <c r="A2382" s="1">
        <v>4.6175899505615234</v>
      </c>
      <c r="B2382" s="1">
        <v>21.322137832641602</v>
      </c>
      <c r="C2382" s="1">
        <v>98.456886291503906</v>
      </c>
      <c r="D2382" s="1">
        <v>4.1857938766479492</v>
      </c>
      <c r="E2382" s="1">
        <v>17.520870208740234</v>
      </c>
      <c r="F2382" s="1">
        <v>73.338752746582031</v>
      </c>
      <c r="G2382" s="1">
        <v>19.832508087158203</v>
      </c>
      <c r="H2382" s="1">
        <v>393.328369140625</v>
      </c>
      <c r="I2382" s="1">
        <v>7800.68798828125</v>
      </c>
      <c r="J2382" s="1">
        <v>65.374671936035156</v>
      </c>
      <c r="K2382" s="1">
        <v>4273.84765625</v>
      </c>
      <c r="L2382" s="1">
        <v>279401.40625</v>
      </c>
      <c r="M2382" s="1">
        <v>55.480964660644531</v>
      </c>
      <c r="N2382" s="1">
        <v>3078.137451171875</v>
      </c>
      <c r="O2382" s="1">
        <v>170778.03125</v>
      </c>
      <c r="P2382" s="1">
        <v>0.31701016426086426</v>
      </c>
      <c r="Q2382" s="1">
        <v>0.10049544274806976</v>
      </c>
      <c r="R2382" s="1">
        <v>3.1858079135417938E-2</v>
      </c>
      <c r="S2382" s="1">
        <v>0.64385986328125</v>
      </c>
      <c r="T2382" s="1">
        <v>0.41455551981925964</v>
      </c>
      <c r="U2382" s="1">
        <v>0.26691564917564392</v>
      </c>
      <c r="V2382" s="1">
        <v>42.838924407958984</v>
      </c>
      <c r="W2382" s="1">
        <v>1835.1734619140625</v>
      </c>
      <c r="X2382" s="1">
        <v>78616.859375</v>
      </c>
      <c r="Y2382" s="1">
        <v>38.563438415527344</v>
      </c>
      <c r="Z2382" s="1">
        <v>1487.1387939453125</v>
      </c>
      <c r="AA2382" s="1">
        <v>57349.18359375</v>
      </c>
      <c r="AB2382" s="1">
        <v>0</v>
      </c>
      <c r="AE2382" s="17">
        <f t="shared" si="37"/>
        <v>0.5</v>
      </c>
      <c r="AF2382" cm="1">
        <f t="array" ref="AF2382">1/(1+EXP(-$AI$41-SUMPRODUCT(A2382:AA2382, TRANSPOSE($AI$42:$AI$68))))</f>
        <v>0.10490246772502257</v>
      </c>
      <c r="AG2382" cm="1">
        <f t="array" ref="AG2382">1/(1+EXP(-$AI$71-SUMPRODUCT(A2382:AA2382, TRANSPOSE($AI$72:$AI$98))))</f>
        <v>3.0451956352163467E-2</v>
      </c>
    </row>
    <row r="2383" spans="1:33" x14ac:dyDescent="0.35">
      <c r="A2383" s="1">
        <v>5.2493996620178223</v>
      </c>
      <c r="B2383" s="1">
        <v>27.556196212768555</v>
      </c>
      <c r="C2383" s="1">
        <v>144.65348815917969</v>
      </c>
      <c r="D2383" s="1">
        <v>4.7446703910827637</v>
      </c>
      <c r="E2383" s="1">
        <v>22.511898040771484</v>
      </c>
      <c r="F2383" s="1">
        <v>106.81153106689453</v>
      </c>
      <c r="G2383" s="1">
        <v>21.46021842956543</v>
      </c>
      <c r="H2383" s="1">
        <v>460.54098510742188</v>
      </c>
      <c r="I2383" s="1">
        <v>9883.3095703125</v>
      </c>
      <c r="J2383" s="1">
        <v>57.812953948974609</v>
      </c>
      <c r="K2383" s="1">
        <v>3342.337646484375</v>
      </c>
      <c r="L2383" s="1">
        <v>193230.40625</v>
      </c>
      <c r="M2383" s="1">
        <v>62.246376037597656</v>
      </c>
      <c r="N2383" s="1">
        <v>3874.611328125</v>
      </c>
      <c r="O2383" s="1">
        <v>241180.515625</v>
      </c>
      <c r="P2383" s="1">
        <v>0.2760775089263916</v>
      </c>
      <c r="Q2383" s="1">
        <v>7.6218791306018829E-2</v>
      </c>
      <c r="R2383" s="1">
        <v>2.1042294800281525E-2</v>
      </c>
      <c r="S2383" s="1">
        <v>0.64625424146652222</v>
      </c>
      <c r="T2383" s="1">
        <v>0.41764453053474426</v>
      </c>
      <c r="U2383" s="1">
        <v>0.26990455389022827</v>
      </c>
      <c r="V2383" s="1">
        <v>44.987834930419922</v>
      </c>
      <c r="W2383" s="1">
        <v>2023.9052734375</v>
      </c>
      <c r="X2383" s="1">
        <v>91051.1171875</v>
      </c>
      <c r="Y2383" s="1">
        <v>32.856815338134766</v>
      </c>
      <c r="Z2383" s="1">
        <v>1079.5703125</v>
      </c>
      <c r="AA2383" s="1">
        <v>35471.2421875</v>
      </c>
      <c r="AB2383" s="1">
        <v>0</v>
      </c>
      <c r="AE2383" s="17">
        <f t="shared" si="37"/>
        <v>0.5</v>
      </c>
      <c r="AF2383" cm="1">
        <f t="array" ref="AF2383">1/(1+EXP(-$AI$41-SUMPRODUCT(A2383:AA2383, TRANSPOSE($AI$42:$AI$68))))</f>
        <v>0.11129933352446848</v>
      </c>
      <c r="AG2383" cm="1">
        <f t="array" ref="AG2383">1/(1+EXP(-$AI$71-SUMPRODUCT(A2383:AA2383, TRANSPOSE($AI$72:$AI$98))))</f>
        <v>3.5169491702941098E-2</v>
      </c>
    </row>
    <row r="2384" spans="1:33" x14ac:dyDescent="0.35">
      <c r="A2384" s="1">
        <v>6.026740550994873</v>
      </c>
      <c r="B2384" s="1">
        <v>36.321601867675781</v>
      </c>
      <c r="C2384" s="1">
        <v>218.90086364746094</v>
      </c>
      <c r="D2384" s="1">
        <v>5.4238309860229492</v>
      </c>
      <c r="E2384" s="1">
        <v>29.417942047119141</v>
      </c>
      <c r="F2384" s="1">
        <v>159.55795288085938</v>
      </c>
      <c r="G2384" s="1">
        <v>22.203622817993164</v>
      </c>
      <c r="H2384" s="1">
        <v>493.0008544921875</v>
      </c>
      <c r="I2384" s="1">
        <v>10946.4052734375</v>
      </c>
      <c r="J2384" s="1">
        <v>48.316379547119141</v>
      </c>
      <c r="K2384" s="1">
        <v>2334.472412109375</v>
      </c>
      <c r="L2384" s="1">
        <v>112793.2578125</v>
      </c>
      <c r="M2384" s="1">
        <v>70.441795349121094</v>
      </c>
      <c r="N2384" s="1">
        <v>4962.04638671875</v>
      </c>
      <c r="O2384" s="1">
        <v>349535.46875</v>
      </c>
      <c r="P2384" s="1">
        <v>0.22940874099731445</v>
      </c>
      <c r="Q2384" s="1">
        <v>5.2628371864557266E-2</v>
      </c>
      <c r="R2384" s="1">
        <v>1.2073407880961895E-2</v>
      </c>
      <c r="S2384" s="1">
        <v>0.63684803247451782</v>
      </c>
      <c r="T2384" s="1">
        <v>0.40557542443275452</v>
      </c>
      <c r="U2384" s="1">
        <v>0.25828990340232849</v>
      </c>
      <c r="V2384" s="1">
        <v>45.037918090820313</v>
      </c>
      <c r="W2384" s="1">
        <v>2028.4140625</v>
      </c>
      <c r="X2384" s="1">
        <v>91355.546875</v>
      </c>
      <c r="Y2384" s="1">
        <v>31.669628143310547</v>
      </c>
      <c r="Z2384" s="1">
        <v>1002.96533203125</v>
      </c>
      <c r="AA2384" s="1">
        <v>31763.5390625</v>
      </c>
      <c r="AB2384" s="1">
        <v>0</v>
      </c>
      <c r="AE2384" s="17">
        <f t="shared" si="37"/>
        <v>0.5</v>
      </c>
      <c r="AF2384" cm="1">
        <f t="array" ref="AF2384">1/(1+EXP(-$AI$41-SUMPRODUCT(A2384:AA2384, TRANSPOSE($AI$42:$AI$68))))</f>
        <v>0.12025632241379207</v>
      </c>
      <c r="AG2384" cm="1">
        <f t="array" ref="AG2384">1/(1+EXP(-$AI$71-SUMPRODUCT(A2384:AA2384, TRANSPOSE($AI$72:$AI$98))))</f>
        <v>4.1523429645958086E-2</v>
      </c>
    </row>
    <row r="2385" spans="1:33" x14ac:dyDescent="0.35">
      <c r="A2385" s="1">
        <v>6.6886506080627441</v>
      </c>
      <c r="B2385" s="1">
        <v>44.738048553466797</v>
      </c>
      <c r="C2385" s="1">
        <v>299.23715209960938</v>
      </c>
      <c r="D2385" s="1">
        <v>6.0327768325805664</v>
      </c>
      <c r="E2385" s="1">
        <v>36.394397735595703</v>
      </c>
      <c r="F2385" s="1">
        <v>219.55926513671875</v>
      </c>
      <c r="G2385" s="1">
        <v>24.466962814331055</v>
      </c>
      <c r="H2385" s="1">
        <v>598.63226318359375</v>
      </c>
      <c r="I2385" s="1">
        <v>14646.7138671875</v>
      </c>
      <c r="J2385" s="1">
        <v>40.312446594238281</v>
      </c>
      <c r="K2385" s="1">
        <v>1625.0933837890625</v>
      </c>
      <c r="L2385" s="1">
        <v>65511.48828125</v>
      </c>
      <c r="M2385" s="1">
        <v>79.363655090332031</v>
      </c>
      <c r="N2385" s="1">
        <v>6298.58984375</v>
      </c>
      <c r="O2385" s="1">
        <v>499879.09375</v>
      </c>
      <c r="P2385" s="1">
        <v>0.17977237701416016</v>
      </c>
      <c r="Q2385" s="1">
        <v>3.2318107783794403E-2</v>
      </c>
      <c r="R2385" s="1">
        <v>9.9999997764825821E-3</v>
      </c>
      <c r="S2385" s="1">
        <v>0.62497973442077637</v>
      </c>
      <c r="T2385" s="1">
        <v>0.39059966802597046</v>
      </c>
      <c r="U2385" s="1">
        <v>0.24411687254905701</v>
      </c>
      <c r="V2385" s="1">
        <v>48.096057891845703</v>
      </c>
      <c r="W2385" s="1">
        <v>2313.230712890625</v>
      </c>
      <c r="X2385" s="1">
        <v>111257.28125</v>
      </c>
      <c r="Y2385" s="1">
        <v>32.284168243408203</v>
      </c>
      <c r="Z2385" s="1">
        <v>1042.267578125</v>
      </c>
      <c r="AA2385" s="1">
        <v>33648.73828125</v>
      </c>
      <c r="AB2385" s="1">
        <v>0</v>
      </c>
      <c r="AE2385" s="17">
        <f t="shared" si="37"/>
        <v>0.5</v>
      </c>
      <c r="AF2385" cm="1">
        <f t="array" ref="AF2385">1/(1+EXP(-$AI$41-SUMPRODUCT(A2385:AA2385, TRANSPOSE($AI$42:$AI$68))))</f>
        <v>0.1296571720560766</v>
      </c>
      <c r="AG2385" cm="1">
        <f t="array" ref="AG2385">1/(1+EXP(-$AI$71-SUMPRODUCT(A2385:AA2385, TRANSPOSE($AI$72:$AI$98))))</f>
        <v>4.8124122212299295E-2</v>
      </c>
    </row>
    <row r="2386" spans="1:33" x14ac:dyDescent="0.35">
      <c r="A2386" s="1">
        <v>7.1933956146240234</v>
      </c>
      <c r="B2386" s="1">
        <v>51.744941711425781</v>
      </c>
      <c r="C2386" s="1">
        <v>372.22183227539063</v>
      </c>
      <c r="D2386" s="1">
        <v>6.5180501937866211</v>
      </c>
      <c r="E2386" s="1">
        <v>42.484977722167969</v>
      </c>
      <c r="F2386" s="1">
        <v>276.91921997070313</v>
      </c>
      <c r="G2386" s="1">
        <v>27.644203186035156</v>
      </c>
      <c r="H2386" s="1">
        <v>764.20196533203125</v>
      </c>
      <c r="I2386" s="1">
        <v>21125.75390625</v>
      </c>
      <c r="J2386" s="1">
        <v>34.754188537597656</v>
      </c>
      <c r="K2386" s="1">
        <v>1207.8536376953125</v>
      </c>
      <c r="L2386" s="1">
        <v>41977.97265625</v>
      </c>
      <c r="M2386" s="1">
        <v>90.023109436035156</v>
      </c>
      <c r="N2386" s="1">
        <v>8104.16015625</v>
      </c>
      <c r="O2386" s="1">
        <v>729561.6875</v>
      </c>
      <c r="P2386" s="1">
        <v>0.12799954414367676</v>
      </c>
      <c r="Q2386" s="1">
        <v>1.6383882611989975E-2</v>
      </c>
      <c r="R2386" s="1">
        <v>9.9999997764825821E-3</v>
      </c>
      <c r="S2386" s="1">
        <v>0.60525685548782349</v>
      </c>
      <c r="T2386" s="1">
        <v>0.36633586883544922</v>
      </c>
      <c r="U2386" s="1">
        <v>0.22172729671001434</v>
      </c>
      <c r="V2386" s="1">
        <v>52.712657928466797</v>
      </c>
      <c r="W2386" s="1">
        <v>2778.624267578125</v>
      </c>
      <c r="X2386" s="1">
        <v>146468.671875</v>
      </c>
      <c r="Y2386" s="1">
        <v>38.052085876464844</v>
      </c>
      <c r="Z2386" s="1">
        <v>1447.961181640625</v>
      </c>
      <c r="AA2386" s="1">
        <v>55097.9453125</v>
      </c>
      <c r="AB2386" s="1">
        <v>0</v>
      </c>
      <c r="AE2386" s="17">
        <f t="shared" si="37"/>
        <v>0.5</v>
      </c>
      <c r="AF2386" cm="1">
        <f t="array" ref="AF2386">1/(1+EXP(-$AI$41-SUMPRODUCT(A2386:AA2386, TRANSPOSE($AI$42:$AI$68))))</f>
        <v>0.1443313985043955</v>
      </c>
      <c r="AG2386" cm="1">
        <f t="array" ref="AG2386">1/(1+EXP(-$AI$71-SUMPRODUCT(A2386:AA2386, TRANSPOSE($AI$72:$AI$98))))</f>
        <v>6.0088428566926373E-2</v>
      </c>
    </row>
    <row r="2387" spans="1:33" x14ac:dyDescent="0.35">
      <c r="A2387" s="1">
        <v>7.929807186126709</v>
      </c>
      <c r="B2387" s="1">
        <v>62.881843566894531</v>
      </c>
      <c r="C2387" s="1">
        <v>498.640869140625</v>
      </c>
      <c r="D2387" s="1">
        <v>7.3000493049621582</v>
      </c>
      <c r="E2387" s="1">
        <v>53.290718078613281</v>
      </c>
      <c r="F2387" s="1">
        <v>389.02487182617188</v>
      </c>
      <c r="G2387" s="1">
        <v>27.221857070922852</v>
      </c>
      <c r="H2387" s="1">
        <v>741.02947998046875</v>
      </c>
      <c r="I2387" s="1">
        <v>20172.19921875</v>
      </c>
      <c r="J2387" s="1">
        <v>31.43317985534668</v>
      </c>
      <c r="K2387" s="1">
        <v>988.0447998046875</v>
      </c>
      <c r="L2387" s="1">
        <v>31057.390625</v>
      </c>
      <c r="M2387" s="1">
        <v>102.72223663330078</v>
      </c>
      <c r="N2387" s="1">
        <v>10551.857421875</v>
      </c>
      <c r="O2387" s="1">
        <v>1083910.5</v>
      </c>
      <c r="P2387" s="1">
        <v>7.6518535614013672E-2</v>
      </c>
      <c r="Q2387" s="1">
        <v>9.9999997764825821E-3</v>
      </c>
      <c r="R2387" s="1">
        <v>9.9999997764825821E-3</v>
      </c>
      <c r="S2387" s="1">
        <v>0.56264340877532959</v>
      </c>
      <c r="T2387" s="1">
        <v>0.31656759977340698</v>
      </c>
      <c r="U2387" s="1">
        <v>0.17811468243598938</v>
      </c>
      <c r="V2387" s="1">
        <v>52.815082550048828</v>
      </c>
      <c r="W2387" s="1">
        <v>2789.432861328125</v>
      </c>
      <c r="X2387" s="1">
        <v>147324.125</v>
      </c>
      <c r="Y2387" s="1">
        <v>51.017189025878906</v>
      </c>
      <c r="Z2387" s="1">
        <v>2602.753662109375</v>
      </c>
      <c r="AA2387" s="1">
        <v>132785.171875</v>
      </c>
      <c r="AB2387" s="1">
        <v>0</v>
      </c>
      <c r="AE2387" s="17">
        <f t="shared" si="37"/>
        <v>0.5</v>
      </c>
      <c r="AF2387" cm="1">
        <f t="array" ref="AF2387">1/(1+EXP(-$AI$41-SUMPRODUCT(A2387:AA2387, TRANSPOSE($AI$42:$AI$68))))</f>
        <v>0.19244688136833371</v>
      </c>
      <c r="AG2387" cm="1">
        <f t="array" ref="AG2387">1/(1+EXP(-$AI$71-SUMPRODUCT(A2387:AA2387, TRANSPOSE($AI$72:$AI$98))))</f>
        <v>0.11240548134240652</v>
      </c>
    </row>
    <row r="2388" spans="1:33" x14ac:dyDescent="0.35">
      <c r="A2388" s="1">
        <v>8.3255529403686523</v>
      </c>
      <c r="B2388" s="1">
        <v>69.314834594726563</v>
      </c>
      <c r="C2388" s="1">
        <v>577.08428955078125</v>
      </c>
      <c r="D2388" s="1">
        <v>7.7917094230651855</v>
      </c>
      <c r="E2388" s="1">
        <v>60.710735321044922</v>
      </c>
      <c r="F2388" s="1">
        <v>473.0404052734375</v>
      </c>
      <c r="G2388" s="1">
        <v>29.811840057373047</v>
      </c>
      <c r="H2388" s="1">
        <v>888.74578857421875</v>
      </c>
      <c r="I2388" s="1">
        <v>26495.1484375</v>
      </c>
      <c r="J2388" s="1">
        <v>34.649322509765625</v>
      </c>
      <c r="K2388" s="1">
        <v>1200.5755615234375</v>
      </c>
      <c r="L2388" s="1">
        <v>41599.12890625</v>
      </c>
      <c r="M2388" s="1">
        <v>116.00943756103516</v>
      </c>
      <c r="N2388" s="1">
        <v>13458.189453125</v>
      </c>
      <c r="O2388" s="1">
        <v>1561277</v>
      </c>
      <c r="P2388" s="1">
        <v>3.0202865600585938E-2</v>
      </c>
      <c r="Q2388" s="1">
        <v>9.9999997764825821E-3</v>
      </c>
      <c r="R2388" s="1">
        <v>9.9999997764825821E-3</v>
      </c>
      <c r="S2388" s="1">
        <v>0.52849727869033813</v>
      </c>
      <c r="T2388" s="1">
        <v>0.27930936217308044</v>
      </c>
      <c r="U2388" s="1">
        <v>0.1476142406463623</v>
      </c>
      <c r="V2388" s="1">
        <v>52.337142944335938</v>
      </c>
      <c r="W2388" s="1">
        <v>2739.176513671875</v>
      </c>
      <c r="X2388" s="1">
        <v>143360.671875</v>
      </c>
      <c r="Y2388" s="1">
        <v>64.676773071289063</v>
      </c>
      <c r="Z2388" s="1">
        <v>4183.0849609375</v>
      </c>
      <c r="AA2388" s="1">
        <v>270548.4375</v>
      </c>
      <c r="AB2388" s="1">
        <v>0</v>
      </c>
      <c r="AE2388" s="17">
        <f t="shared" si="37"/>
        <v>0.5</v>
      </c>
      <c r="AF2388" cm="1">
        <f t="array" ref="AF2388">1/(1+EXP(-$AI$41-SUMPRODUCT(A2388:AA2388, TRANSPOSE($AI$42:$AI$68))))</f>
        <v>0.26354647630510175</v>
      </c>
      <c r="AG2388" cm="1">
        <f t="array" ref="AG2388">1/(1+EXP(-$AI$71-SUMPRODUCT(A2388:AA2388, TRANSPOSE($AI$72:$AI$98))))</f>
        <v>0.22936995701892826</v>
      </c>
    </row>
    <row r="2389" spans="1:33" x14ac:dyDescent="0.35">
      <c r="A2389" s="1">
        <v>8.3045883178710938</v>
      </c>
      <c r="B2389" s="1">
        <v>68.9661865234375</v>
      </c>
      <c r="C2389" s="1">
        <v>572.73577880859375</v>
      </c>
      <c r="D2389" s="1">
        <v>7.9025583267211914</v>
      </c>
      <c r="E2389" s="1">
        <v>62.450428009033203</v>
      </c>
      <c r="F2389" s="1">
        <v>493.51815795898438</v>
      </c>
      <c r="G2389" s="1">
        <v>34.988632202148438</v>
      </c>
      <c r="H2389" s="1">
        <v>1224.204345703125</v>
      </c>
      <c r="I2389" s="1">
        <v>42833.23828125</v>
      </c>
      <c r="J2389" s="1">
        <v>40.257968902587891</v>
      </c>
      <c r="K2389" s="1">
        <v>1620.7041015625</v>
      </c>
      <c r="L2389" s="1">
        <v>65246.25390625</v>
      </c>
      <c r="M2389" s="1">
        <v>130.74232482910156</v>
      </c>
      <c r="N2389" s="1">
        <v>17093.5546875</v>
      </c>
      <c r="O2389" s="1">
        <v>2234851.25</v>
      </c>
      <c r="P2389" s="1">
        <v>9.9999997764825821E-3</v>
      </c>
      <c r="Q2389" s="1">
        <v>9.9999997764825821E-3</v>
      </c>
      <c r="R2389" s="1">
        <v>9.9999997764825821E-3</v>
      </c>
      <c r="S2389" s="1">
        <v>0.4934101402759552</v>
      </c>
      <c r="T2389" s="1">
        <v>0.24345356225967407</v>
      </c>
      <c r="U2389" s="1">
        <v>0.12012245506048203</v>
      </c>
      <c r="V2389" s="1">
        <v>54.062042236328125</v>
      </c>
      <c r="W2389" s="1">
        <v>2922.704345703125</v>
      </c>
      <c r="X2389" s="1">
        <v>158007.375</v>
      </c>
      <c r="Y2389" s="1">
        <v>78.969642639160156</v>
      </c>
      <c r="Z2389" s="1">
        <v>6236.20458984375</v>
      </c>
      <c r="AA2389" s="1">
        <v>492470.84375</v>
      </c>
      <c r="AB2389" s="1">
        <v>0</v>
      </c>
      <c r="AE2389" s="17">
        <f t="shared" si="37"/>
        <v>0.5</v>
      </c>
      <c r="AF2389" cm="1">
        <f t="array" ref="AF2389">1/(1+EXP(-$AI$41-SUMPRODUCT(A2389:AA2389, TRANSPOSE($AI$42:$AI$68))))</f>
        <v>0.31746325221332317</v>
      </c>
      <c r="AG2389" cm="1">
        <f t="array" ref="AG2389">1/(1+EXP(-$AI$71-SUMPRODUCT(A2389:AA2389, TRANSPOSE($AI$72:$AI$98))))</f>
        <v>0.35230549292957331</v>
      </c>
    </row>
    <row r="2390" spans="1:33" x14ac:dyDescent="0.35">
      <c r="A2390" s="1">
        <v>8.4271888732910156</v>
      </c>
      <c r="B2390" s="1">
        <v>71.017509460449219</v>
      </c>
      <c r="C2390" s="1">
        <v>598.47796630859375</v>
      </c>
      <c r="D2390" s="1">
        <v>8.2391233444213867</v>
      </c>
      <c r="E2390" s="1">
        <v>67.883155822753906</v>
      </c>
      <c r="F2390" s="1">
        <v>559.29766845703125</v>
      </c>
      <c r="G2390" s="1">
        <v>34.623592376708984</v>
      </c>
      <c r="H2390" s="1">
        <v>1198.7930908203125</v>
      </c>
      <c r="I2390" s="1">
        <v>41506.5234375</v>
      </c>
      <c r="J2390" s="1">
        <v>50.997016906738281</v>
      </c>
      <c r="K2390" s="1">
        <v>2600.69580078125</v>
      </c>
      <c r="L2390" s="1">
        <v>132627.71875</v>
      </c>
      <c r="M2390" s="1">
        <v>146.75868225097656</v>
      </c>
      <c r="N2390" s="1">
        <v>21538.111328125</v>
      </c>
      <c r="O2390" s="1">
        <v>3160904.75</v>
      </c>
      <c r="P2390" s="1">
        <v>2.879643440246582E-2</v>
      </c>
      <c r="Q2390" s="1">
        <v>9.9999997764825821E-3</v>
      </c>
      <c r="R2390" s="1">
        <v>9.9999997764825821E-3</v>
      </c>
      <c r="S2390" s="1">
        <v>0.44826960563659668</v>
      </c>
      <c r="T2390" s="1">
        <v>0.200945645570755</v>
      </c>
      <c r="U2390" s="1">
        <v>9.0077824890613556E-2</v>
      </c>
      <c r="V2390" s="1">
        <v>55.279670715332031</v>
      </c>
      <c r="W2390" s="1">
        <v>3055.842041015625</v>
      </c>
      <c r="X2390" s="1">
        <v>168925.9375</v>
      </c>
      <c r="Y2390" s="1">
        <v>92.887069702148438</v>
      </c>
      <c r="Z2390" s="1">
        <v>8628.0078125</v>
      </c>
      <c r="AA2390" s="1">
        <v>801430.375</v>
      </c>
      <c r="AB2390" s="1">
        <v>0</v>
      </c>
      <c r="AE2390" s="17">
        <f t="shared" si="37"/>
        <v>0.5</v>
      </c>
      <c r="AF2390" cm="1">
        <f t="array" ref="AF2390">1/(1+EXP(-$AI$41-SUMPRODUCT(A2390:AA2390, TRANSPOSE($AI$42:$AI$68))))</f>
        <v>0.36568712651566304</v>
      </c>
      <c r="AG2390" cm="1">
        <f t="array" ref="AG2390">1/(1+EXP(-$AI$71-SUMPRODUCT(A2390:AA2390, TRANSPOSE($AI$72:$AI$98))))</f>
        <v>0.45628448096687801</v>
      </c>
    </row>
    <row r="2391" spans="1:33" x14ac:dyDescent="0.35">
      <c r="A2391" s="1">
        <v>8.494511604309082</v>
      </c>
      <c r="B2391" s="1">
        <v>72.156730651855469</v>
      </c>
      <c r="C2391" s="1">
        <v>612.9361572265625</v>
      </c>
      <c r="D2391" s="1">
        <v>8.4482631683349609</v>
      </c>
      <c r="E2391" s="1">
        <v>71.373153686523438</v>
      </c>
      <c r="F2391" s="1">
        <v>602.97918701171875</v>
      </c>
      <c r="G2391" s="1">
        <v>37.147438049316406</v>
      </c>
      <c r="H2391" s="1">
        <v>1379.93212890625</v>
      </c>
      <c r="I2391" s="1">
        <v>51260.9453125</v>
      </c>
      <c r="J2391" s="1">
        <v>63.029094696044922</v>
      </c>
      <c r="K2391" s="1">
        <v>3972.666748046875</v>
      </c>
      <c r="L2391" s="1">
        <v>250393.59375</v>
      </c>
      <c r="M2391" s="1">
        <v>163.96231079101563</v>
      </c>
      <c r="N2391" s="1">
        <v>26883.638671875</v>
      </c>
      <c r="O2391" s="2">
        <v>4407903.5</v>
      </c>
      <c r="P2391" s="1">
        <v>3.8060188293457031E-2</v>
      </c>
      <c r="Q2391" s="1">
        <v>9.9999997764825821E-3</v>
      </c>
      <c r="R2391" s="1">
        <v>9.9999997764825821E-3</v>
      </c>
      <c r="S2391" s="1">
        <v>0.41985064744949341</v>
      </c>
      <c r="T2391" s="1">
        <v>0.17627456784248352</v>
      </c>
      <c r="U2391" s="1">
        <v>7.4008993804454803E-2</v>
      </c>
      <c r="V2391" s="1">
        <v>53.990108489990234</v>
      </c>
      <c r="W2391" s="1">
        <v>2914.931884765625</v>
      </c>
      <c r="X2391" s="1">
        <v>157377.484375</v>
      </c>
      <c r="Y2391" s="1">
        <v>107.55008697509766</v>
      </c>
      <c r="Z2391" s="1">
        <v>11567.021484375</v>
      </c>
      <c r="AA2391" s="1">
        <v>1244034.125</v>
      </c>
      <c r="AB2391" s="1">
        <v>1</v>
      </c>
      <c r="AE2391" s="17">
        <f t="shared" si="37"/>
        <v>0.5</v>
      </c>
      <c r="AF2391" cm="1">
        <f t="array" ref="AF2391">1/(1+EXP(-$AI$41-SUMPRODUCT(A2391:AA2391, TRANSPOSE($AI$42:$AI$68))))</f>
        <v>0.39728789401487363</v>
      </c>
      <c r="AG2391" cm="1">
        <f t="array" ref="AG2391">1/(1+EXP(-$AI$71-SUMPRODUCT(A2391:AA2391, TRANSPOSE($AI$72:$AI$98))))</f>
        <v>0.51944281366043787</v>
      </c>
    </row>
    <row r="2392" spans="1:33" x14ac:dyDescent="0.35">
      <c r="A2392" s="1">
        <v>8.3094491958618164</v>
      </c>
      <c r="B2392" s="1">
        <v>69.046943664550781</v>
      </c>
      <c r="C2392" s="1">
        <v>573.7420654296875</v>
      </c>
      <c r="D2392" s="1">
        <v>8.3094415664672852</v>
      </c>
      <c r="E2392" s="1">
        <v>69.046821594238281</v>
      </c>
      <c r="F2392" s="1">
        <v>573.74053955078125</v>
      </c>
      <c r="G2392" s="1">
        <v>37.295024871826172</v>
      </c>
      <c r="H2392" s="1">
        <v>1390.9188232421875</v>
      </c>
      <c r="I2392" s="1">
        <v>51874.35546875</v>
      </c>
      <c r="J2392" s="1">
        <v>76.98895263671875</v>
      </c>
      <c r="K2392" s="1">
        <v>5927.298828125</v>
      </c>
      <c r="L2392" s="1">
        <v>456336.53125</v>
      </c>
      <c r="M2392" s="1">
        <v>181.77542114257813</v>
      </c>
      <c r="N2392" s="1">
        <v>33042.3046875</v>
      </c>
      <c r="O2392" s="2">
        <v>6006278.5</v>
      </c>
      <c r="P2392" s="1">
        <v>2.8410911560058594E-2</v>
      </c>
      <c r="Q2392" s="1">
        <v>9.9999997764825821E-3</v>
      </c>
      <c r="R2392" s="1">
        <v>9.9999997764825821E-3</v>
      </c>
      <c r="S2392" s="1">
        <v>0.38812100887298584</v>
      </c>
      <c r="T2392" s="1">
        <v>0.1506379246711731</v>
      </c>
      <c r="U2392" s="1">
        <v>5.8465741574764252E-2</v>
      </c>
      <c r="V2392" s="1">
        <v>55.136760711669922</v>
      </c>
      <c r="W2392" s="1">
        <v>3040.0625</v>
      </c>
      <c r="X2392" s="1">
        <v>167619.1875</v>
      </c>
      <c r="Y2392" s="1">
        <v>120.48332214355469</v>
      </c>
      <c r="Z2392" s="1">
        <v>14516.23046875</v>
      </c>
      <c r="AA2392" s="1">
        <v>1748963.75</v>
      </c>
      <c r="AB2392" s="1">
        <v>1</v>
      </c>
      <c r="AE2392" s="17">
        <f t="shared" si="37"/>
        <v>0.5</v>
      </c>
      <c r="AF2392" cm="1">
        <f t="array" ref="AF2392">1/(1+EXP(-$AI$41-SUMPRODUCT(A2392:AA2392, TRANSPOSE($AI$42:$AI$68))))</f>
        <v>0.40228985067733503</v>
      </c>
      <c r="AG2392" cm="1">
        <f t="array" ref="AG2392">1/(1+EXP(-$AI$71-SUMPRODUCT(A2392:AA2392, TRANSPOSE($AI$72:$AI$98))))</f>
        <v>0.53735146024887015</v>
      </c>
    </row>
    <row r="2393" spans="1:33" x14ac:dyDescent="0.35">
      <c r="A2393" s="1">
        <v>8.0774812698364258</v>
      </c>
      <c r="B2393" s="1">
        <v>65.245704650878906</v>
      </c>
      <c r="C2393" s="1">
        <v>527.02093505859375</v>
      </c>
      <c r="D2393" s="1">
        <v>8.0260629653930664</v>
      </c>
      <c r="E2393" s="1">
        <v>64.417686462402344</v>
      </c>
      <c r="F2393" s="1">
        <v>517.0203857421875</v>
      </c>
      <c r="G2393" s="1">
        <v>34.745536804199219</v>
      </c>
      <c r="H2393" s="1">
        <v>1207.2523193359375</v>
      </c>
      <c r="I2393" s="1">
        <v>41946.62890625</v>
      </c>
      <c r="J2393" s="1">
        <v>93.9434814453125</v>
      </c>
      <c r="K2393" s="1">
        <v>8825.3779296875</v>
      </c>
      <c r="L2393" s="1">
        <v>829086.6875</v>
      </c>
      <c r="M2393" s="1">
        <v>199.4287109375</v>
      </c>
      <c r="N2393" s="1">
        <v>39771.8125</v>
      </c>
      <c r="O2393" s="2">
        <v>7931641</v>
      </c>
      <c r="P2393" s="1">
        <v>9.9999997764825821E-3</v>
      </c>
      <c r="Q2393" s="1">
        <v>9.9999997764825821E-3</v>
      </c>
      <c r="R2393" s="1">
        <v>9.9999997764825821E-3</v>
      </c>
      <c r="S2393" s="1">
        <v>0.36512735486030579</v>
      </c>
      <c r="T2393" s="1">
        <v>0.13331799209117889</v>
      </c>
      <c r="U2393" s="1">
        <v>4.8678044229745865E-2</v>
      </c>
      <c r="V2393" s="1">
        <v>58.472560882568359</v>
      </c>
      <c r="W2393" s="1">
        <v>3419.040283203125</v>
      </c>
      <c r="X2393" s="1">
        <v>199920.046875</v>
      </c>
      <c r="Y2393" s="1">
        <v>133.50398254394531</v>
      </c>
      <c r="Z2393" s="1">
        <v>17823.3125</v>
      </c>
      <c r="AA2393" s="1">
        <v>2379483.25</v>
      </c>
      <c r="AB2393" s="1">
        <v>1</v>
      </c>
      <c r="AE2393" s="17">
        <f t="shared" si="37"/>
        <v>0.5</v>
      </c>
      <c r="AF2393" cm="1">
        <f t="array" ref="AF2393">1/(1+EXP(-$AI$41-SUMPRODUCT(A2393:AA2393, TRANSPOSE($AI$42:$AI$68))))</f>
        <v>0.38399920759101563</v>
      </c>
      <c r="AG2393" cm="1">
        <f t="array" ref="AG2393">1/(1+EXP(-$AI$71-SUMPRODUCT(A2393:AA2393, TRANSPOSE($AI$72:$AI$98))))</f>
        <v>0.50228740572700592</v>
      </c>
    </row>
    <row r="2394" spans="1:33" x14ac:dyDescent="0.35">
      <c r="A2394" s="1">
        <v>7.6388106346130371</v>
      </c>
      <c r="B2394" s="1">
        <v>58.351428985595703</v>
      </c>
      <c r="C2394" s="1">
        <v>445.73550415039063</v>
      </c>
      <c r="D2394" s="1">
        <v>7.4977059364318848</v>
      </c>
      <c r="E2394" s="1">
        <v>56.215595245361328</v>
      </c>
      <c r="F2394" s="1">
        <v>421.48800659179688</v>
      </c>
      <c r="G2394" s="1">
        <v>38.390659332275391</v>
      </c>
      <c r="H2394" s="1">
        <v>1473.8427734375</v>
      </c>
      <c r="I2394" s="1">
        <v>56581.79296875</v>
      </c>
      <c r="J2394" s="1">
        <v>106.44497680664063</v>
      </c>
      <c r="K2394" s="1">
        <v>11330.533203125</v>
      </c>
      <c r="L2394" s="1">
        <v>1206078.375</v>
      </c>
      <c r="M2394" s="1">
        <v>216.73655700683594</v>
      </c>
      <c r="N2394" s="1">
        <v>46974.734375</v>
      </c>
      <c r="O2394" s="2">
        <v>10181142</v>
      </c>
      <c r="P2394" s="1">
        <v>2.0292043685913086E-2</v>
      </c>
      <c r="Q2394" s="1">
        <v>9.9999997764825821E-3</v>
      </c>
      <c r="R2394" s="1">
        <v>9.9999997764825821E-3</v>
      </c>
      <c r="S2394" s="1">
        <v>0.36242744326591492</v>
      </c>
      <c r="T2394" s="1">
        <v>0.13135364651679993</v>
      </c>
      <c r="U2394" s="1">
        <v>4.7606166452169418E-2</v>
      </c>
      <c r="V2394" s="1">
        <v>58.753623962402344</v>
      </c>
      <c r="W2394" s="1">
        <v>3451.98828125</v>
      </c>
      <c r="X2394" s="1">
        <v>202816.828125</v>
      </c>
      <c r="Y2394" s="1">
        <v>146.63986206054688</v>
      </c>
      <c r="Z2394" s="1">
        <v>21503.25</v>
      </c>
      <c r="AA2394" s="1">
        <v>3153233.5</v>
      </c>
      <c r="AB2394" s="1">
        <v>0</v>
      </c>
      <c r="AE2394" s="17">
        <f t="shared" si="37"/>
        <v>0.5</v>
      </c>
      <c r="AF2394" cm="1">
        <f t="array" ref="AF2394">1/(1+EXP(-$AI$41-SUMPRODUCT(A2394:AA2394, TRANSPOSE($AI$42:$AI$68))))</f>
        <v>0.30644274908489705</v>
      </c>
      <c r="AG2394" cm="1">
        <f t="array" ref="AG2394">1/(1+EXP(-$AI$71-SUMPRODUCT(A2394:AA2394, TRANSPOSE($AI$72:$AI$98))))</f>
        <v>0.32904152625031186</v>
      </c>
    </row>
    <row r="2395" spans="1:33" x14ac:dyDescent="0.35">
      <c r="A2395" s="1">
        <v>7.1091485023498535</v>
      </c>
      <c r="B2395" s="1">
        <v>50.539993286132813</v>
      </c>
      <c r="C2395" s="1">
        <v>359.29632568359375</v>
      </c>
      <c r="D2395" s="1">
        <v>6.8576445579528809</v>
      </c>
      <c r="E2395" s="1">
        <v>47.027290344238281</v>
      </c>
      <c r="F2395" s="1">
        <v>322.49642944335938</v>
      </c>
      <c r="G2395" s="1">
        <v>41.588188171386719</v>
      </c>
      <c r="H2395" s="1">
        <v>1729.577392578125</v>
      </c>
      <c r="I2395" s="1">
        <v>71929.9921875</v>
      </c>
      <c r="J2395" s="1">
        <v>118.99898529052734</v>
      </c>
      <c r="K2395" s="1">
        <v>14160.7587890625</v>
      </c>
      <c r="L2395" s="1">
        <v>1685115.875</v>
      </c>
      <c r="M2395" s="1">
        <v>232.97761535644531</v>
      </c>
      <c r="N2395" s="1">
        <v>54278.5703125</v>
      </c>
      <c r="O2395" s="2">
        <v>12645692</v>
      </c>
      <c r="P2395" s="1">
        <v>5.4751396179199219E-2</v>
      </c>
      <c r="Q2395" s="1">
        <v>9.9999997764825821E-3</v>
      </c>
      <c r="R2395" s="1">
        <v>9.9999997764825821E-3</v>
      </c>
      <c r="S2395" s="1">
        <v>0.35791829228401184</v>
      </c>
      <c r="T2395" s="1">
        <v>0.12810550630092621</v>
      </c>
      <c r="U2395" s="1">
        <v>4.5851301401853561E-2</v>
      </c>
      <c r="V2395" s="1">
        <v>59.350780487060547</v>
      </c>
      <c r="W2395" s="1">
        <v>3522.51513671875</v>
      </c>
      <c r="X2395" s="1">
        <v>209064.015625</v>
      </c>
      <c r="Y2395" s="1">
        <v>156.77764892578125</v>
      </c>
      <c r="Z2395" s="1">
        <v>24579.23046875</v>
      </c>
      <c r="AA2395" s="1">
        <v>3853474</v>
      </c>
      <c r="AB2395" s="1">
        <v>0</v>
      </c>
      <c r="AE2395" s="17">
        <f t="shared" si="37"/>
        <v>0.5</v>
      </c>
      <c r="AF2395" cm="1">
        <f t="array" ref="AF2395">1/(1+EXP(-$AI$41-SUMPRODUCT(A2395:AA2395, TRANSPOSE($AI$42:$AI$68))))</f>
        <v>0.21479414408196337</v>
      </c>
      <c r="AG2395" cm="1">
        <f t="array" ref="AG2395">1/(1+EXP(-$AI$71-SUMPRODUCT(A2395:AA2395, TRANSPOSE($AI$72:$AI$98))))</f>
        <v>0.14729668145162692</v>
      </c>
    </row>
    <row r="2396" spans="1:33" x14ac:dyDescent="0.35">
      <c r="A2396" s="1">
        <v>6.4438686370849609</v>
      </c>
      <c r="B2396" s="1">
        <v>41.523441314697266</v>
      </c>
      <c r="C2396" s="1">
        <v>267.57162475585938</v>
      </c>
      <c r="D2396" s="1">
        <v>6.1415920257568359</v>
      </c>
      <c r="E2396" s="1">
        <v>37.719154357910156</v>
      </c>
      <c r="F2396" s="1">
        <v>231.6556396484375</v>
      </c>
      <c r="G2396" s="1">
        <v>40.353248596191406</v>
      </c>
      <c r="H2396" s="1">
        <v>1628.3846435546875</v>
      </c>
      <c r="I2396" s="1">
        <v>65710.609375</v>
      </c>
      <c r="J2396" s="1">
        <v>132.67182922363281</v>
      </c>
      <c r="K2396" s="1">
        <v>17601.814453125</v>
      </c>
      <c r="L2396" s="1">
        <v>2335265</v>
      </c>
      <c r="M2396" s="1">
        <v>247.35821533203125</v>
      </c>
      <c r="N2396" s="1">
        <v>61186.0859375</v>
      </c>
      <c r="O2396" s="2">
        <v>15134881</v>
      </c>
      <c r="P2396" s="1">
        <v>8.5321187973022461E-2</v>
      </c>
      <c r="Q2396" s="1">
        <v>9.9999997764825821E-3</v>
      </c>
      <c r="R2396" s="1">
        <v>9.9999997764825821E-3</v>
      </c>
      <c r="S2396" s="1">
        <v>0.35778349637985229</v>
      </c>
      <c r="T2396" s="1">
        <v>0.12800903618335724</v>
      </c>
      <c r="U2396" s="1">
        <v>4.5799519866704941E-2</v>
      </c>
      <c r="V2396" s="1">
        <v>61.242687225341797</v>
      </c>
      <c r="W2396" s="1">
        <v>3750.666748046875</v>
      </c>
      <c r="X2396" s="1">
        <v>229700.90625</v>
      </c>
      <c r="Y2396" s="1">
        <v>163.65065002441406</v>
      </c>
      <c r="Z2396" s="1">
        <v>26781.53515625</v>
      </c>
      <c r="AA2396" s="1">
        <v>4382815.5</v>
      </c>
      <c r="AB2396" s="1">
        <v>0</v>
      </c>
      <c r="AE2396" s="17">
        <f t="shared" si="37"/>
        <v>0.5</v>
      </c>
      <c r="AF2396" cm="1">
        <f t="array" ref="AF2396">1/(1+EXP(-$AI$41-SUMPRODUCT(A2396:AA2396, TRANSPOSE($AI$42:$AI$68))))</f>
        <v>0.15284088104946336</v>
      </c>
      <c r="AG2396" cm="1">
        <f t="array" ref="AG2396">1/(1+EXP(-$AI$71-SUMPRODUCT(A2396:AA2396, TRANSPOSE($AI$72:$AI$98))))</f>
        <v>6.5391078153255316E-2</v>
      </c>
    </row>
    <row r="2397" spans="1:33" x14ac:dyDescent="0.35">
      <c r="A2397" s="1">
        <v>5.4887351989746094</v>
      </c>
      <c r="B2397" s="1">
        <v>30.126214981079102</v>
      </c>
      <c r="C2397" s="1">
        <v>165.35481262207031</v>
      </c>
      <c r="D2397" s="1">
        <v>5.2344889640808105</v>
      </c>
      <c r="E2397" s="1">
        <v>27.399875640869141</v>
      </c>
      <c r="F2397" s="1">
        <v>143.42434692382813</v>
      </c>
      <c r="G2397" s="1">
        <v>41.446544647216797</v>
      </c>
      <c r="H2397" s="1">
        <v>1717.8160400390625</v>
      </c>
      <c r="I2397" s="1">
        <v>71197.5390625</v>
      </c>
      <c r="J2397" s="1">
        <v>142.39871215820313</v>
      </c>
      <c r="K2397" s="1">
        <v>20277.392578125</v>
      </c>
      <c r="L2397" s="1">
        <v>2887474.75</v>
      </c>
      <c r="M2397" s="1">
        <v>259.40521240234375</v>
      </c>
      <c r="N2397" s="1">
        <v>67291.0625</v>
      </c>
      <c r="O2397" s="2">
        <v>17455652</v>
      </c>
      <c r="P2397" s="1">
        <v>0.10977673530578613</v>
      </c>
      <c r="Q2397" s="1">
        <v>1.2050931341946125E-2</v>
      </c>
      <c r="R2397" s="1">
        <v>9.9999997764825821E-3</v>
      </c>
      <c r="S2397" s="1">
        <v>0.36381465196609497</v>
      </c>
      <c r="T2397" s="1">
        <v>0.13236109912395477</v>
      </c>
      <c r="U2397" s="1">
        <v>4.8154909163713455E-2</v>
      </c>
      <c r="V2397" s="1">
        <v>63.880207061767578</v>
      </c>
      <c r="W2397" s="1">
        <v>4080.680908203125</v>
      </c>
      <c r="X2397" s="1">
        <v>260674.734375</v>
      </c>
      <c r="Y2397" s="1">
        <v>164.90530395507813</v>
      </c>
      <c r="Z2397" s="1">
        <v>27193.759765625</v>
      </c>
      <c r="AA2397" s="1">
        <v>4484395</v>
      </c>
      <c r="AB2397" s="1">
        <v>0</v>
      </c>
      <c r="AE2397" s="17">
        <f t="shared" si="37"/>
        <v>0.5</v>
      </c>
      <c r="AF2397" cm="1">
        <f t="array" ref="AF2397">1/(1+EXP(-$AI$41-SUMPRODUCT(A2397:AA2397, TRANSPOSE($AI$42:$AI$68))))</f>
        <v>0.12228489313582244</v>
      </c>
      <c r="AG2397" cm="1">
        <f t="array" ref="AG2397">1/(1+EXP(-$AI$71-SUMPRODUCT(A2397:AA2397, TRANSPOSE($AI$72:$AI$98))))</f>
        <v>3.9946318777501939E-2</v>
      </c>
    </row>
    <row r="2398" spans="1:33" x14ac:dyDescent="0.35">
      <c r="A2398" s="1">
        <v>4.4803152084350586</v>
      </c>
      <c r="B2398" s="1">
        <v>20.073225021362305</v>
      </c>
      <c r="C2398" s="1">
        <v>89.934371948242188</v>
      </c>
      <c r="D2398" s="1">
        <v>4.2966823577880859</v>
      </c>
      <c r="E2398" s="1">
        <v>18.461479187011719</v>
      </c>
      <c r="F2398" s="1">
        <v>79.323112487792969</v>
      </c>
      <c r="G2398" s="1">
        <v>41.975757598876953</v>
      </c>
      <c r="H2398" s="1">
        <v>1761.9642333984375</v>
      </c>
      <c r="I2398" s="1">
        <v>73959.78125</v>
      </c>
      <c r="J2398" s="1">
        <v>152.75691223144531</v>
      </c>
      <c r="K2398" s="1">
        <v>23334.673828125</v>
      </c>
      <c r="L2398" s="1">
        <v>3564532.75</v>
      </c>
      <c r="M2398" s="1">
        <v>269.46112060546875</v>
      </c>
      <c r="N2398" s="1">
        <v>72609.296875</v>
      </c>
      <c r="O2398" s="2">
        <v>19565382</v>
      </c>
      <c r="P2398" s="1">
        <v>0.12762904167175293</v>
      </c>
      <c r="Q2398" s="1">
        <v>1.6289172694087029E-2</v>
      </c>
      <c r="R2398" s="1">
        <v>9.9999997764825821E-3</v>
      </c>
      <c r="S2398" s="1">
        <v>0.35783430933952332</v>
      </c>
      <c r="T2398" s="1">
        <v>0.12804539501667023</v>
      </c>
      <c r="U2398" s="1">
        <v>4.5819032937288284E-2</v>
      </c>
      <c r="V2398" s="1">
        <v>63.811405181884766</v>
      </c>
      <c r="W2398" s="1">
        <v>4071.8955078125</v>
      </c>
      <c r="X2398" s="1">
        <v>259833.375</v>
      </c>
      <c r="Y2398" s="1">
        <v>157.79081726074219</v>
      </c>
      <c r="Z2398" s="1">
        <v>24897.94140625</v>
      </c>
      <c r="AA2398" s="1">
        <v>3928666.5</v>
      </c>
      <c r="AB2398" s="1">
        <v>0</v>
      </c>
      <c r="AE2398" s="17">
        <f t="shared" si="37"/>
        <v>0.5</v>
      </c>
      <c r="AF2398" cm="1">
        <f t="array" ref="AF2398">1/(1+EXP(-$AI$41-SUMPRODUCT(A2398:AA2398, TRANSPOSE($AI$42:$AI$68))))</f>
        <v>0.12009101063330185</v>
      </c>
      <c r="AG2398" cm="1">
        <f t="array" ref="AG2398">1/(1+EXP(-$AI$71-SUMPRODUCT(A2398:AA2398, TRANSPOSE($AI$72:$AI$98))))</f>
        <v>4.1864609999488753E-2</v>
      </c>
    </row>
    <row r="2399" spans="1:33" x14ac:dyDescent="0.35">
      <c r="A2399" s="1">
        <v>3.6405637264251709</v>
      </c>
      <c r="B2399" s="1">
        <v>13.253704071044922</v>
      </c>
      <c r="C2399" s="1">
        <v>48.250953674316406</v>
      </c>
      <c r="D2399" s="1">
        <v>3.520763635635376</v>
      </c>
      <c r="E2399" s="1">
        <v>12.395776748657227</v>
      </c>
      <c r="F2399" s="1">
        <v>43.642601013183594</v>
      </c>
      <c r="G2399" s="1">
        <v>40.740615844726563</v>
      </c>
      <c r="H2399" s="1">
        <v>1659.7977294921875</v>
      </c>
      <c r="I2399" s="1">
        <v>67621.1875</v>
      </c>
      <c r="J2399" s="1">
        <v>158.00357055664063</v>
      </c>
      <c r="K2399" s="1">
        <v>24965.12890625</v>
      </c>
      <c r="L2399" s="1">
        <v>3944579.5</v>
      </c>
      <c r="M2399" s="1">
        <v>277.4705810546875</v>
      </c>
      <c r="N2399" s="1">
        <v>76989.921875</v>
      </c>
      <c r="O2399" s="2">
        <v>21362438</v>
      </c>
      <c r="P2399" s="1">
        <v>0.14065814018249512</v>
      </c>
      <c r="Q2399" s="1">
        <v>1.9784713163971901E-2</v>
      </c>
      <c r="R2399" s="1">
        <v>9.9999997764825821E-3</v>
      </c>
      <c r="S2399" s="1">
        <v>0.35621657967567444</v>
      </c>
      <c r="T2399" s="1">
        <v>0.12689025700092316</v>
      </c>
      <c r="U2399" s="1">
        <v>4.5200411230325699E-2</v>
      </c>
      <c r="V2399" s="1">
        <v>65.360855102539063</v>
      </c>
      <c r="W2399" s="1">
        <v>4272.04150390625</v>
      </c>
      <c r="X2399" s="1">
        <v>279224.28125</v>
      </c>
      <c r="Y2399" s="1">
        <v>152.09654235839844</v>
      </c>
      <c r="Z2399" s="1">
        <v>23133.357421875</v>
      </c>
      <c r="AA2399" s="1">
        <v>3518503.75</v>
      </c>
      <c r="AB2399" s="1">
        <v>0</v>
      </c>
      <c r="AE2399" s="17">
        <f t="shared" si="37"/>
        <v>0.5</v>
      </c>
      <c r="AF2399" cm="1">
        <f t="array" ref="AF2399">1/(1+EXP(-$AI$41-SUMPRODUCT(A2399:AA2399, TRANSPOSE($AI$42:$AI$68))))</f>
        <v>0.12043409976279511</v>
      </c>
      <c r="AG2399" cm="1">
        <f t="array" ref="AG2399">1/(1+EXP(-$AI$71-SUMPRODUCT(A2399:AA2399, TRANSPOSE($AI$72:$AI$98))))</f>
        <v>4.401663165588067E-2</v>
      </c>
    </row>
    <row r="2400" spans="1:33" x14ac:dyDescent="0.35">
      <c r="A2400" s="1">
        <v>4.5888752937316895</v>
      </c>
      <c r="B2400" s="1">
        <v>21.057777404785156</v>
      </c>
      <c r="C2400" s="1">
        <v>96.631507873535156</v>
      </c>
      <c r="D2400" s="1">
        <v>4.2113327980041504</v>
      </c>
      <c r="E2400" s="1">
        <v>17.735324859619141</v>
      </c>
      <c r="F2400" s="1">
        <v>74.689353942871094</v>
      </c>
      <c r="G2400" s="1">
        <v>37.104007720947266</v>
      </c>
      <c r="H2400" s="1">
        <v>1376.7073974609375</v>
      </c>
      <c r="I2400" s="1">
        <v>51081.36328125</v>
      </c>
      <c r="J2400" s="1">
        <v>45.252967834472656</v>
      </c>
      <c r="K2400" s="1">
        <v>2047.8310546875</v>
      </c>
      <c r="L2400" s="1">
        <v>92670.4375</v>
      </c>
      <c r="M2400" s="1">
        <v>77.824043273925781</v>
      </c>
      <c r="N2400" s="1">
        <v>6056.58154296875</v>
      </c>
      <c r="O2400" s="2">
        <v>471347.6875</v>
      </c>
      <c r="P2400" s="1">
        <v>0.33783316612243652</v>
      </c>
      <c r="Q2400" s="1">
        <v>0.11413124948740005</v>
      </c>
      <c r="R2400" s="1">
        <v>3.8557320833206177E-2</v>
      </c>
      <c r="S2400" s="1">
        <v>0.54465091228485107</v>
      </c>
      <c r="T2400" s="1">
        <v>0.29664462804794312</v>
      </c>
      <c r="U2400" s="1">
        <v>0.16156776249408722</v>
      </c>
      <c r="V2400" s="1">
        <v>68.468116760253906</v>
      </c>
      <c r="W2400" s="1">
        <v>4687.8828125</v>
      </c>
      <c r="X2400" s="1">
        <v>320970.53125</v>
      </c>
      <c r="Y2400" s="1">
        <v>34.927841186523438</v>
      </c>
      <c r="Z2400" s="1">
        <v>1219.9541015625</v>
      </c>
      <c r="AA2400" s="1">
        <v>42610.36328125</v>
      </c>
      <c r="AB2400" s="1">
        <v>0</v>
      </c>
      <c r="AE2400" s="17">
        <f t="shared" si="37"/>
        <v>0.5</v>
      </c>
      <c r="AF2400" cm="1">
        <f t="array" ref="AF2400">1/(1+EXP(-$AI$41-SUMPRODUCT(A2400:AA2400, TRANSPOSE($AI$42:$AI$68))))</f>
        <v>0.12124906190408366</v>
      </c>
      <c r="AG2400" cm="1">
        <f t="array" ref="AG2400">1/(1+EXP(-$AI$71-SUMPRODUCT(A2400:AA2400, TRANSPOSE($AI$72:$AI$98))))</f>
        <v>4.3582165990048827E-2</v>
      </c>
    </row>
    <row r="2401" spans="1:33" x14ac:dyDescent="0.35">
      <c r="A2401" s="1">
        <v>5.483269214630127</v>
      </c>
      <c r="B2401" s="1">
        <v>30.066242218017578</v>
      </c>
      <c r="C2401" s="1">
        <v>164.86129760742188</v>
      </c>
      <c r="D2401" s="1">
        <v>5.0196013450622559</v>
      </c>
      <c r="E2401" s="1">
        <v>25.19639778137207</v>
      </c>
      <c r="F2401" s="1">
        <v>126.47586822509766</v>
      </c>
      <c r="G2401" s="1">
        <v>38.461605072021484</v>
      </c>
      <c r="H2401" s="1">
        <v>1479.2950439453125</v>
      </c>
      <c r="I2401" s="1">
        <v>56896.0625</v>
      </c>
      <c r="J2401" s="1">
        <v>38.287132263183594</v>
      </c>
      <c r="K2401" s="1">
        <v>1465.904541015625</v>
      </c>
      <c r="L2401" s="1">
        <v>56125.28125</v>
      </c>
      <c r="M2401" s="1">
        <v>87.152442932128906</v>
      </c>
      <c r="N2401" s="1">
        <v>7595.54833984375</v>
      </c>
      <c r="O2401" s="2">
        <v>661970.5625</v>
      </c>
      <c r="P2401" s="1">
        <v>0.29754281044006348</v>
      </c>
      <c r="Q2401" s="1">
        <v>8.8531725108623505E-2</v>
      </c>
      <c r="R2401" s="1">
        <v>2.6341978460550308E-2</v>
      </c>
      <c r="S2401" s="1">
        <v>0.54647618532180786</v>
      </c>
      <c r="T2401" s="1">
        <v>0.29863622784614563</v>
      </c>
      <c r="U2401" s="1">
        <v>0.16319757699966431</v>
      </c>
      <c r="V2401" s="1">
        <v>72.058555603027344</v>
      </c>
      <c r="W2401" s="1">
        <v>5192.435546875</v>
      </c>
      <c r="X2401" s="1">
        <v>374159.40625</v>
      </c>
      <c r="Y2401" s="1">
        <v>40.408660888671875</v>
      </c>
      <c r="Z2401" s="1">
        <v>1632.85986328125</v>
      </c>
      <c r="AA2401" s="1">
        <v>65981.6796875</v>
      </c>
      <c r="AB2401" s="1">
        <v>0</v>
      </c>
      <c r="AE2401" s="17">
        <f t="shared" si="37"/>
        <v>0.5</v>
      </c>
      <c r="AF2401" cm="1">
        <f t="array" ref="AF2401">1/(1+EXP(-$AI$41-SUMPRODUCT(A2401:AA2401, TRANSPOSE($AI$42:$AI$68))))</f>
        <v>0.12953040411176397</v>
      </c>
      <c r="AG2401" cm="1">
        <f t="array" ref="AG2401">1/(1+EXP(-$AI$71-SUMPRODUCT(A2401:AA2401, TRANSPOSE($AI$72:$AI$98))))</f>
        <v>5.0099145127956365E-2</v>
      </c>
    </row>
    <row r="2402" spans="1:33" x14ac:dyDescent="0.35">
      <c r="A2402" s="1">
        <v>6.1695704460144043</v>
      </c>
      <c r="B2402" s="1">
        <v>38.0635986328125</v>
      </c>
      <c r="C2402" s="1">
        <v>234.8360595703125</v>
      </c>
      <c r="D2402" s="1">
        <v>5.5802664756774902</v>
      </c>
      <c r="E2402" s="1">
        <v>31.139373779296875</v>
      </c>
      <c r="F2402" s="1">
        <v>173.76600646972656</v>
      </c>
      <c r="G2402" s="1">
        <v>40.063224792480469</v>
      </c>
      <c r="H2402" s="1">
        <v>1605.06201171875</v>
      </c>
      <c r="I2402" s="1">
        <v>64303.95703125</v>
      </c>
      <c r="J2402" s="1">
        <v>35.698703765869141</v>
      </c>
      <c r="K2402" s="1">
        <v>1274.3974609375</v>
      </c>
      <c r="L2402" s="1">
        <v>45494.3359375</v>
      </c>
      <c r="M2402" s="1">
        <v>97.543907165527344</v>
      </c>
      <c r="N2402" s="1">
        <v>9514.8134765625</v>
      </c>
      <c r="O2402" s="2">
        <v>928112.125</v>
      </c>
      <c r="P2402" s="1">
        <v>0.25010132789611816</v>
      </c>
      <c r="Q2402" s="1">
        <v>6.2550671398639679E-2</v>
      </c>
      <c r="R2402" s="1">
        <v>1.5644006431102753E-2</v>
      </c>
      <c r="S2402" s="1">
        <v>0.54766249656677246</v>
      </c>
      <c r="T2402" s="1">
        <v>0.29993420839309692</v>
      </c>
      <c r="U2402" s="1">
        <v>0.16426271200180054</v>
      </c>
      <c r="V2402" s="1">
        <v>74.041358947753906</v>
      </c>
      <c r="W2402" s="1">
        <v>5482.123046875</v>
      </c>
      <c r="X2402" s="1">
        <v>405903.8125</v>
      </c>
      <c r="Y2402" s="1">
        <v>47.952960968017578</v>
      </c>
      <c r="Z2402" s="1">
        <v>2299.486572265625</v>
      </c>
      <c r="AA2402" s="1">
        <v>110267.1875</v>
      </c>
      <c r="AB2402" s="1">
        <v>0</v>
      </c>
      <c r="AE2402" s="17">
        <f t="shared" si="37"/>
        <v>0.5</v>
      </c>
      <c r="AF2402" cm="1">
        <f t="array" ref="AF2402">1/(1+EXP(-$AI$41-SUMPRODUCT(A2402:AA2402, TRANSPOSE($AI$42:$AI$68))))</f>
        <v>0.13838632713913893</v>
      </c>
      <c r="AG2402" cm="1">
        <f t="array" ref="AG2402">1/(1+EXP(-$AI$71-SUMPRODUCT(A2402:AA2402, TRANSPOSE($AI$72:$AI$98))))</f>
        <v>5.7401383792575908E-2</v>
      </c>
    </row>
    <row r="2403" spans="1:33" x14ac:dyDescent="0.35">
      <c r="A2403" s="1">
        <v>6.6995787620544434</v>
      </c>
      <c r="B2403" s="1">
        <v>44.884357452392578</v>
      </c>
      <c r="C2403" s="1">
        <v>300.70626831054688</v>
      </c>
      <c r="D2403" s="1">
        <v>6.0234746932983398</v>
      </c>
      <c r="E2403" s="1">
        <v>36.282245635986328</v>
      </c>
      <c r="F2403" s="1">
        <v>218.54519653320313</v>
      </c>
      <c r="G2403" s="1">
        <v>40.364463806152344</v>
      </c>
      <c r="H2403" s="1">
        <v>1629.2899169921875</v>
      </c>
      <c r="I2403" s="1">
        <v>65765.4140625</v>
      </c>
      <c r="J2403" s="1">
        <v>36.087997436523438</v>
      </c>
      <c r="K2403" s="1">
        <v>1302.343505859375</v>
      </c>
      <c r="L2403" s="1">
        <v>46998.97265625</v>
      </c>
      <c r="M2403" s="1">
        <v>109.3994140625</v>
      </c>
      <c r="N2403" s="1">
        <v>11968.2314453125</v>
      </c>
      <c r="O2403" s="2">
        <v>1309317.5</v>
      </c>
      <c r="P2403" s="1">
        <v>0.19980216026306152</v>
      </c>
      <c r="Q2403" s="1">
        <v>3.9920903742313385E-2</v>
      </c>
      <c r="R2403" s="1">
        <v>9.9999997764825821E-3</v>
      </c>
      <c r="S2403" s="1">
        <v>0.53463512659072876</v>
      </c>
      <c r="T2403" s="1">
        <v>0.28583472967147827</v>
      </c>
      <c r="U2403" s="1">
        <v>0.15281727910041809</v>
      </c>
      <c r="V2403" s="1">
        <v>76.460090637207031</v>
      </c>
      <c r="W2403" s="1">
        <v>5846.1455078125</v>
      </c>
      <c r="X2403" s="1">
        <v>446996.8125</v>
      </c>
      <c r="Y2403" s="1">
        <v>58.787288665771484</v>
      </c>
      <c r="Z2403" s="1">
        <v>3455.9453125</v>
      </c>
      <c r="AA2403" s="1">
        <v>203165.65625</v>
      </c>
      <c r="AB2403" s="1">
        <v>0</v>
      </c>
      <c r="AE2403" s="17">
        <f t="shared" si="37"/>
        <v>0.5</v>
      </c>
      <c r="AF2403" cm="1">
        <f t="array" ref="AF2403">1/(1+EXP(-$AI$41-SUMPRODUCT(A2403:AA2403, TRANSPOSE($AI$42:$AI$68))))</f>
        <v>0.15245292833854915</v>
      </c>
      <c r="AG2403" cm="1">
        <f t="array" ref="AG2403">1/(1+EXP(-$AI$71-SUMPRODUCT(A2403:AA2403, TRANSPOSE($AI$72:$AI$98))))</f>
        <v>7.1728789843542376E-2</v>
      </c>
    </row>
    <row r="2404" spans="1:33" x14ac:dyDescent="0.35">
      <c r="A2404" s="1">
        <v>7.4254589080810547</v>
      </c>
      <c r="B2404" s="1">
        <v>55.137439727783203</v>
      </c>
      <c r="C2404" s="1">
        <v>409.42080688476563</v>
      </c>
      <c r="D2404" s="1">
        <v>6.7776193618774414</v>
      </c>
      <c r="E2404" s="1">
        <v>45.936122894287109</v>
      </c>
      <c r="F2404" s="1">
        <v>311.33755493164063</v>
      </c>
      <c r="G2404" s="1">
        <v>40.939895629882813</v>
      </c>
      <c r="H2404" s="1">
        <v>1676.0750732421875</v>
      </c>
      <c r="I2404" s="1">
        <v>68618.3359375</v>
      </c>
      <c r="J2404" s="1">
        <v>39.705974578857422</v>
      </c>
      <c r="K2404" s="1">
        <v>1576.564453125</v>
      </c>
      <c r="L2404" s="1">
        <v>62599.02734375</v>
      </c>
      <c r="M2404" s="1">
        <v>122.69744873046875</v>
      </c>
      <c r="N2404" s="1">
        <v>15054.6640625</v>
      </c>
      <c r="O2404" s="2">
        <v>1847168.875</v>
      </c>
      <c r="P2404" s="1">
        <v>0.14901375770568848</v>
      </c>
      <c r="Q2404" s="1">
        <v>2.220509946346283E-2</v>
      </c>
      <c r="R2404" s="1">
        <v>9.9999997764825821E-3</v>
      </c>
      <c r="S2404" s="1">
        <v>0.52047014236450195</v>
      </c>
      <c r="T2404" s="1">
        <v>0.27088916301727295</v>
      </c>
      <c r="U2404" s="1">
        <v>0.14098972082138062</v>
      </c>
      <c r="V2404" s="1">
        <v>78.323921203613281</v>
      </c>
      <c r="W2404" s="1">
        <v>6134.63671875</v>
      </c>
      <c r="X2404" s="1">
        <v>480488.78125</v>
      </c>
      <c r="Y2404" s="1">
        <v>71.965370178222656</v>
      </c>
      <c r="Z2404" s="1">
        <v>5179.0146484375</v>
      </c>
      <c r="AA2404" s="1">
        <v>372709.6875</v>
      </c>
      <c r="AB2404" s="1">
        <v>0</v>
      </c>
      <c r="AE2404" s="17">
        <f t="shared" si="37"/>
        <v>0.5</v>
      </c>
      <c r="AF2404" cm="1">
        <f t="array" ref="AF2404">1/(1+EXP(-$AI$41-SUMPRODUCT(A2404:AA2404, TRANSPOSE($AI$42:$AI$68))))</f>
        <v>0.18684030349682387</v>
      </c>
      <c r="AG2404" cm="1">
        <f t="array" ref="AG2404">1/(1+EXP(-$AI$71-SUMPRODUCT(A2404:AA2404, TRANSPOSE($AI$72:$AI$98))))</f>
        <v>0.11372048260507472</v>
      </c>
    </row>
    <row r="2405" spans="1:33" x14ac:dyDescent="0.35">
      <c r="A2405" s="1">
        <v>7.8237447738647461</v>
      </c>
      <c r="B2405" s="1">
        <v>61.210983276367188</v>
      </c>
      <c r="C2405" s="1">
        <v>478.89910888671875</v>
      </c>
      <c r="D2405" s="1">
        <v>7.295475959777832</v>
      </c>
      <c r="E2405" s="1">
        <v>53.223968505859375</v>
      </c>
      <c r="F2405" s="1">
        <v>388.294189453125</v>
      </c>
      <c r="G2405" s="1">
        <v>39.550041198730469</v>
      </c>
      <c r="H2405" s="1">
        <v>1564.205810546875</v>
      </c>
      <c r="I2405" s="1">
        <v>61864.40234375</v>
      </c>
      <c r="J2405" s="1">
        <v>47.285610198974609</v>
      </c>
      <c r="K2405" s="1">
        <v>2235.928955078125</v>
      </c>
      <c r="L2405" s="1">
        <v>105727.265625</v>
      </c>
      <c r="M2405" s="1">
        <v>137.05241394042969</v>
      </c>
      <c r="N2405" s="1">
        <v>18783.36328125</v>
      </c>
      <c r="O2405" s="2">
        <v>2574305.5</v>
      </c>
      <c r="P2405" s="1">
        <v>0.10557770729064941</v>
      </c>
      <c r="Q2405" s="1">
        <v>1.1146652512252331E-2</v>
      </c>
      <c r="R2405" s="1">
        <v>9.9999997764825821E-3</v>
      </c>
      <c r="S2405" s="1">
        <v>0.49482640624046326</v>
      </c>
      <c r="T2405" s="1">
        <v>0.24485316872596741</v>
      </c>
      <c r="U2405" s="1">
        <v>0.12115981429815292</v>
      </c>
      <c r="V2405" s="1">
        <v>79.033172607421875</v>
      </c>
      <c r="W2405" s="1">
        <v>6246.2421875</v>
      </c>
      <c r="X2405" s="1">
        <v>493660.34375</v>
      </c>
      <c r="Y2405" s="1">
        <v>84.524261474609375</v>
      </c>
      <c r="Z2405" s="1">
        <v>7144.3505859375</v>
      </c>
      <c r="AA2405" s="1">
        <v>603871</v>
      </c>
      <c r="AB2405" s="1">
        <v>0</v>
      </c>
      <c r="AE2405" s="17">
        <f t="shared" si="37"/>
        <v>0.5</v>
      </c>
      <c r="AF2405" cm="1">
        <f t="array" ref="AF2405">1/(1+EXP(-$AI$41-SUMPRODUCT(A2405:AA2405, TRANSPOSE($AI$42:$AI$68))))</f>
        <v>0.23590903865227925</v>
      </c>
      <c r="AG2405" cm="1">
        <f t="array" ref="AG2405">1/(1+EXP(-$AI$71-SUMPRODUCT(A2405:AA2405, TRANSPOSE($AI$72:$AI$98))))</f>
        <v>0.19368953475584544</v>
      </c>
    </row>
    <row r="2406" spans="1:33" x14ac:dyDescent="0.35">
      <c r="A2406" s="1">
        <v>8.1529760360717773</v>
      </c>
      <c r="B2406" s="1">
        <v>66.471015930175781</v>
      </c>
      <c r="C2406" s="1">
        <v>541.9366455078125</v>
      </c>
      <c r="D2406" s="1">
        <v>7.7721333503723145</v>
      </c>
      <c r="E2406" s="1">
        <v>60.406055450439453</v>
      </c>
      <c r="F2406" s="1">
        <v>469.48391723632813</v>
      </c>
      <c r="G2406" s="1">
        <v>40.570545196533203</v>
      </c>
      <c r="H2406" s="1">
        <v>1645.9691162109375</v>
      </c>
      <c r="I2406" s="1">
        <v>66777.8671875</v>
      </c>
      <c r="J2406" s="1">
        <v>57.199199676513672</v>
      </c>
      <c r="K2406" s="1">
        <v>3271.74853515625</v>
      </c>
      <c r="L2406" s="1">
        <v>187141.390625</v>
      </c>
      <c r="M2406" s="1">
        <v>153.05152893066406</v>
      </c>
      <c r="N2406" s="1">
        <v>23424.771484375</v>
      </c>
      <c r="O2406" s="2">
        <v>3585197</v>
      </c>
      <c r="P2406" s="1">
        <v>6.6905736923217773E-2</v>
      </c>
      <c r="Q2406" s="1">
        <v>9.9999997764825821E-3</v>
      </c>
      <c r="R2406" s="1">
        <v>9.9999997764825821E-3</v>
      </c>
      <c r="S2406" s="1">
        <v>0.47602596879005432</v>
      </c>
      <c r="T2406" s="1">
        <v>0.22660072147846222</v>
      </c>
      <c r="U2406" s="1">
        <v>0.10786782950162888</v>
      </c>
      <c r="V2406" s="1">
        <v>81.437606811523438</v>
      </c>
      <c r="W2406" s="1">
        <v>6632.083984375</v>
      </c>
      <c r="X2406" s="1">
        <v>540101.0625</v>
      </c>
      <c r="Y2406" s="1">
        <v>98.577224731445313</v>
      </c>
      <c r="Z2406" s="1">
        <v>9717.46875</v>
      </c>
      <c r="AA2406" s="1">
        <v>957921.125</v>
      </c>
      <c r="AB2406" s="1">
        <v>1</v>
      </c>
      <c r="AE2406" s="17">
        <f t="shared" si="37"/>
        <v>0.5</v>
      </c>
      <c r="AF2406" cm="1">
        <f t="array" ref="AF2406">1/(1+EXP(-$AI$41-SUMPRODUCT(A2406:AA2406, TRANSPOSE($AI$42:$AI$68))))</f>
        <v>0.31063366408587451</v>
      </c>
      <c r="AG2406" cm="1">
        <f t="array" ref="AG2406">1/(1+EXP(-$AI$71-SUMPRODUCT(A2406:AA2406, TRANSPOSE($AI$72:$AI$98))))</f>
        <v>0.34442024569296809</v>
      </c>
    </row>
    <row r="2407" spans="1:33" x14ac:dyDescent="0.35">
      <c r="A2407" s="1">
        <v>8.188441276550293</v>
      </c>
      <c r="B2407" s="1">
        <v>67.050567626953125</v>
      </c>
      <c r="C2407" s="1">
        <v>549.0396728515625</v>
      </c>
      <c r="D2407" s="1">
        <v>7.9713649749755859</v>
      </c>
      <c r="E2407" s="1">
        <v>63.542659759521484</v>
      </c>
      <c r="F2407" s="1">
        <v>506.521728515625</v>
      </c>
      <c r="G2407" s="1">
        <v>40.28924560546875</v>
      </c>
      <c r="H2407" s="1">
        <v>1623.2232666015625</v>
      </c>
      <c r="I2407" s="1">
        <v>65398.44140625</v>
      </c>
      <c r="J2407" s="1">
        <v>69.190223693847656</v>
      </c>
      <c r="K2407" s="1">
        <v>4787.287109375</v>
      </c>
      <c r="L2407" s="1">
        <v>331233.46875</v>
      </c>
      <c r="M2407" s="1">
        <v>169.44204711914063</v>
      </c>
      <c r="N2407" s="1">
        <v>28710.607421875</v>
      </c>
      <c r="O2407" s="2">
        <v>4864784</v>
      </c>
      <c r="P2407" s="1">
        <v>4.3161392211914063E-2</v>
      </c>
      <c r="Q2407" s="1">
        <v>9.9999997764825821E-3</v>
      </c>
      <c r="R2407" s="1">
        <v>9.9999997764825821E-3</v>
      </c>
      <c r="S2407" s="1">
        <v>0.44864511489868164</v>
      </c>
      <c r="T2407" s="1">
        <v>0.20128244161605835</v>
      </c>
      <c r="U2407" s="1">
        <v>9.0304382145404816E-2</v>
      </c>
      <c r="V2407" s="1">
        <v>84.407142639160156</v>
      </c>
      <c r="W2407" s="1">
        <v>7124.56591796875</v>
      </c>
      <c r="X2407" s="1">
        <v>601364.25</v>
      </c>
      <c r="Y2407" s="1">
        <v>112.29531097412109</v>
      </c>
      <c r="Z2407" s="1">
        <v>12610.2373046875</v>
      </c>
      <c r="AA2407" s="1">
        <v>1416070.5</v>
      </c>
      <c r="AB2407" s="1">
        <v>1</v>
      </c>
      <c r="AE2407" s="17">
        <f t="shared" si="37"/>
        <v>0.5</v>
      </c>
      <c r="AF2407" cm="1">
        <f t="array" ref="AF2407">1/(1+EXP(-$AI$41-SUMPRODUCT(A2407:AA2407, TRANSPOSE($AI$42:$AI$68))))</f>
        <v>0.36250937785766429</v>
      </c>
      <c r="AG2407" cm="1">
        <f t="array" ref="AG2407">1/(1+EXP(-$AI$71-SUMPRODUCT(A2407:AA2407, TRANSPOSE($AI$72:$AI$98))))</f>
        <v>0.45876219893783854</v>
      </c>
    </row>
    <row r="2408" spans="1:33" x14ac:dyDescent="0.35">
      <c r="A2408" s="1">
        <v>8.0339279174804688</v>
      </c>
      <c r="B2408" s="1">
        <v>64.543998718261719</v>
      </c>
      <c r="C2408" s="1">
        <v>518.54180908203125</v>
      </c>
      <c r="D2408" s="1">
        <v>7.9598855972290039</v>
      </c>
      <c r="E2408" s="1">
        <v>63.359779357910156</v>
      </c>
      <c r="F2408" s="1">
        <v>504.33657836914063</v>
      </c>
      <c r="G2408" s="1">
        <v>37.71368408203125</v>
      </c>
      <c r="H2408" s="1">
        <v>1422.322021484375</v>
      </c>
      <c r="I2408" s="1">
        <v>53641</v>
      </c>
      <c r="J2408" s="1">
        <v>82.127166748046875</v>
      </c>
      <c r="K2408" s="1">
        <v>6744.87158203125</v>
      </c>
      <c r="L2408" s="1">
        <v>553937.1875</v>
      </c>
      <c r="M2408" s="1">
        <v>185.54029846191406</v>
      </c>
      <c r="N2408" s="1">
        <v>34425.203125</v>
      </c>
      <c r="O2408" s="2">
        <v>6387262.5</v>
      </c>
      <c r="P2408" s="1">
        <v>3.0640840530395508E-2</v>
      </c>
      <c r="Q2408" s="1">
        <v>9.9999997764825821E-3</v>
      </c>
      <c r="R2408" s="1">
        <v>9.9999997764825821E-3</v>
      </c>
      <c r="S2408" s="1">
        <v>0.4342384934425354</v>
      </c>
      <c r="T2408" s="1">
        <v>0.18856306374073029</v>
      </c>
      <c r="U2408" s="1">
        <v>8.1881344318389893E-2</v>
      </c>
      <c r="V2408" s="1">
        <v>83.822052001953125</v>
      </c>
      <c r="W2408" s="1">
        <v>7026.13623046875</v>
      </c>
      <c r="X2408" s="1">
        <v>588945.1875</v>
      </c>
      <c r="Y2408" s="1">
        <v>124.74228668212891</v>
      </c>
      <c r="Z2408" s="1">
        <v>15560.6376953125</v>
      </c>
      <c r="AA2408" s="1">
        <v>1941069.625</v>
      </c>
      <c r="AB2408" s="1">
        <v>1</v>
      </c>
      <c r="AE2408" s="17">
        <f t="shared" si="37"/>
        <v>0.5</v>
      </c>
      <c r="AF2408" cm="1">
        <f t="array" ref="AF2408">1/(1+EXP(-$AI$41-SUMPRODUCT(A2408:AA2408, TRANSPOSE($AI$42:$AI$68))))</f>
        <v>0.38004460340349056</v>
      </c>
      <c r="AG2408" cm="1">
        <f t="array" ref="AG2408">1/(1+EXP(-$AI$71-SUMPRODUCT(A2408:AA2408, TRANSPOSE($AI$72:$AI$98))))</f>
        <v>0.4981440324596339</v>
      </c>
    </row>
    <row r="2409" spans="1:33" x14ac:dyDescent="0.35">
      <c r="A2409" s="1">
        <v>7.7393770217895508</v>
      </c>
      <c r="B2409" s="1">
        <v>59.897956848144531</v>
      </c>
      <c r="C2409" s="1">
        <v>463.5728759765625</v>
      </c>
      <c r="D2409" s="1">
        <v>7.7353725433349609</v>
      </c>
      <c r="E2409" s="1">
        <v>59.835987091064453</v>
      </c>
      <c r="F2409" s="1">
        <v>462.85366821289063</v>
      </c>
      <c r="G2409" s="1">
        <v>35.630180358886719</v>
      </c>
      <c r="H2409" s="1">
        <v>1269.509765625</v>
      </c>
      <c r="I2409" s="1">
        <v>45232.86328125</v>
      </c>
      <c r="J2409" s="1">
        <v>94.846702575683594</v>
      </c>
      <c r="K2409" s="1">
        <v>8995.8974609375</v>
      </c>
      <c r="L2409" s="1">
        <v>853231.1875</v>
      </c>
      <c r="M2409" s="1">
        <v>201.70951843261719</v>
      </c>
      <c r="N2409" s="1">
        <v>40686.73046875</v>
      </c>
      <c r="O2409" s="2">
        <v>8206900.5</v>
      </c>
      <c r="P2409" s="1">
        <v>3.486180305480957E-2</v>
      </c>
      <c r="Q2409" s="1">
        <v>9.9999997764825821E-3</v>
      </c>
      <c r="R2409" s="1">
        <v>9.9999997764825821E-3</v>
      </c>
      <c r="S2409" s="1">
        <v>0.41972622275352478</v>
      </c>
      <c r="T2409" s="1">
        <v>0.17617009580135345</v>
      </c>
      <c r="U2409" s="1">
        <v>7.3943212628364563E-2</v>
      </c>
      <c r="V2409" s="1">
        <v>82.646881103515625</v>
      </c>
      <c r="W2409" s="1">
        <v>6830.5068359375</v>
      </c>
      <c r="X2409" s="1">
        <v>564520.125</v>
      </c>
      <c r="Y2409" s="1">
        <v>136.30421447753906</v>
      </c>
      <c r="Z2409" s="1">
        <v>18578.83984375</v>
      </c>
      <c r="AA2409" s="1">
        <v>2532374</v>
      </c>
      <c r="AB2409" s="1">
        <v>1</v>
      </c>
      <c r="AE2409" s="17">
        <f t="shared" si="37"/>
        <v>0.5</v>
      </c>
      <c r="AF2409" cm="1">
        <f t="array" ref="AF2409">1/(1+EXP(-$AI$41-SUMPRODUCT(A2409:AA2409, TRANSPOSE($AI$42:$AI$68))))</f>
        <v>0.35154046585729748</v>
      </c>
      <c r="AG2409" cm="1">
        <f t="array" ref="AG2409">1/(1+EXP(-$AI$71-SUMPRODUCT(A2409:AA2409, TRANSPOSE($AI$72:$AI$98))))</f>
        <v>0.43399816309202177</v>
      </c>
    </row>
    <row r="2410" spans="1:33" x14ac:dyDescent="0.35">
      <c r="A2410" s="1">
        <v>7.5393877029418945</v>
      </c>
      <c r="B2410" s="1">
        <v>56.842365264892578</v>
      </c>
      <c r="C2410" s="1">
        <v>428.556640625</v>
      </c>
      <c r="D2410" s="1">
        <v>7.5265045166015625</v>
      </c>
      <c r="E2410" s="1">
        <v>56.648269653320313</v>
      </c>
      <c r="F2410" s="1">
        <v>426.36346435546875</v>
      </c>
      <c r="G2410" s="1">
        <v>34.037986755371094</v>
      </c>
      <c r="H2410" s="1">
        <v>1158.5845947265625</v>
      </c>
      <c r="I2410" s="1">
        <v>39435.88671875</v>
      </c>
      <c r="J2410" s="1">
        <v>106.41918182373047</v>
      </c>
      <c r="K2410" s="1">
        <v>11325.0419921875</v>
      </c>
      <c r="L2410" s="1">
        <v>1205201.75</v>
      </c>
      <c r="M2410" s="1">
        <v>216.94244384765625</v>
      </c>
      <c r="N2410" s="1">
        <v>47064.0234375</v>
      </c>
      <c r="O2410" s="2">
        <v>10210184</v>
      </c>
      <c r="P2410" s="1">
        <v>4.532933235168457E-2</v>
      </c>
      <c r="Q2410" s="1">
        <v>9.9999997764825821E-3</v>
      </c>
      <c r="R2410" s="1">
        <v>9.9999997764825821E-3</v>
      </c>
      <c r="S2410" s="1">
        <v>0.42295962572097778</v>
      </c>
      <c r="T2410" s="1">
        <v>0.17889484763145447</v>
      </c>
      <c r="U2410" s="1">
        <v>7.5665295124053955E-2</v>
      </c>
      <c r="V2410" s="1">
        <v>83.023971557617188</v>
      </c>
      <c r="W2410" s="1">
        <v>6892.97998046875</v>
      </c>
      <c r="X2410" s="1">
        <v>572282.5625</v>
      </c>
      <c r="Y2410" s="1">
        <v>146.30821228027344</v>
      </c>
      <c r="Z2410" s="1">
        <v>21406.09375</v>
      </c>
      <c r="AA2410" s="1">
        <v>3131887.25</v>
      </c>
      <c r="AB2410" s="1">
        <v>0</v>
      </c>
      <c r="AE2410" s="17">
        <f t="shared" si="37"/>
        <v>0.5</v>
      </c>
      <c r="AF2410" cm="1">
        <f t="array" ref="AF2410">1/(1+EXP(-$AI$41-SUMPRODUCT(A2410:AA2410, TRANSPOSE($AI$42:$AI$68))))</f>
        <v>0.30645395167473621</v>
      </c>
      <c r="AG2410" cm="1">
        <f t="array" ref="AG2410">1/(1+EXP(-$AI$71-SUMPRODUCT(A2410:AA2410, TRANSPOSE($AI$72:$AI$98))))</f>
        <v>0.32504466056457731</v>
      </c>
    </row>
    <row r="2411" spans="1:33" x14ac:dyDescent="0.35">
      <c r="A2411" s="1">
        <v>7.0704045295715332</v>
      </c>
      <c r="B2411" s="1">
        <v>49.990619659423828</v>
      </c>
      <c r="C2411" s="1">
        <v>353.45391845703125</v>
      </c>
      <c r="D2411" s="1">
        <v>6.9870901107788086</v>
      </c>
      <c r="E2411" s="1">
        <v>48.819427490234375</v>
      </c>
      <c r="F2411" s="1">
        <v>341.10574340820313</v>
      </c>
      <c r="G2411" s="1">
        <v>34.037353515625</v>
      </c>
      <c r="H2411" s="1">
        <v>1158.5413818359375</v>
      </c>
      <c r="I2411" s="1">
        <v>39433.68359375</v>
      </c>
      <c r="J2411" s="1">
        <v>118.86144256591797</v>
      </c>
      <c r="K2411" s="1">
        <v>14128.04296875</v>
      </c>
      <c r="L2411" s="1">
        <v>1679279.5</v>
      </c>
      <c r="M2411" s="1">
        <v>231.59632873535156</v>
      </c>
      <c r="N2411" s="1">
        <v>53636.859375</v>
      </c>
      <c r="O2411" s="2">
        <v>12422100</v>
      </c>
      <c r="P2411" s="1">
        <v>7.0926904678344727E-2</v>
      </c>
      <c r="Q2411" s="1">
        <v>9.9999997764825821E-3</v>
      </c>
      <c r="R2411" s="1">
        <v>9.9999997764825821E-3</v>
      </c>
      <c r="S2411" s="1">
        <v>0.41700053215026855</v>
      </c>
      <c r="T2411" s="1">
        <v>0.17388944327831268</v>
      </c>
      <c r="U2411" s="1">
        <v>7.251199334859848E-2</v>
      </c>
      <c r="V2411" s="1">
        <v>84.350379943847656</v>
      </c>
      <c r="W2411" s="1">
        <v>7114.98681640625</v>
      </c>
      <c r="X2411" s="1">
        <v>600151.8125</v>
      </c>
      <c r="Y2411" s="1">
        <v>158.93009948730469</v>
      </c>
      <c r="Z2411" s="1">
        <v>25258.77734375</v>
      </c>
      <c r="AA2411" s="1">
        <v>4014379.75</v>
      </c>
      <c r="AB2411" s="1">
        <v>0</v>
      </c>
      <c r="AE2411" s="17">
        <f t="shared" si="37"/>
        <v>0.5</v>
      </c>
      <c r="AF2411" cm="1">
        <f t="array" ref="AF2411">1/(1+EXP(-$AI$41-SUMPRODUCT(A2411:AA2411, TRANSPOSE($AI$42:$AI$68))))</f>
        <v>0.21951859436281898</v>
      </c>
      <c r="AG2411" cm="1">
        <f t="array" ref="AG2411">1/(1+EXP(-$AI$71-SUMPRODUCT(A2411:AA2411, TRANSPOSE($AI$72:$AI$98))))</f>
        <v>0.14997749335397537</v>
      </c>
    </row>
    <row r="2412" spans="1:33" x14ac:dyDescent="0.35">
      <c r="A2412" s="1">
        <v>6.4018359184265137</v>
      </c>
      <c r="B2412" s="1">
        <v>40.983501434326172</v>
      </c>
      <c r="C2412" s="1">
        <v>262.36965942382813</v>
      </c>
      <c r="D2412" s="1">
        <v>6.2040162086486816</v>
      </c>
      <c r="E2412" s="1">
        <v>38.489818572998047</v>
      </c>
      <c r="F2412" s="1">
        <v>238.79144287109375</v>
      </c>
      <c r="G2412" s="1">
        <v>31.278507232666016</v>
      </c>
      <c r="H2412" s="1">
        <v>978.34503173828125</v>
      </c>
      <c r="I2412" s="1">
        <v>30601.171875</v>
      </c>
      <c r="J2412" s="1">
        <v>133.22784423828125</v>
      </c>
      <c r="K2412" s="1">
        <v>17749.658203125</v>
      </c>
      <c r="L2412" s="1">
        <v>2364748.75</v>
      </c>
      <c r="M2412" s="1">
        <v>244.26228332519531</v>
      </c>
      <c r="N2412" s="1">
        <v>59664.0625</v>
      </c>
      <c r="O2412" s="2">
        <v>14573680</v>
      </c>
      <c r="P2412" s="1">
        <v>9.7954511642456055E-2</v>
      </c>
      <c r="Q2412" s="1">
        <v>9.9999997764825821E-3</v>
      </c>
      <c r="R2412" s="1">
        <v>9.9999997764825821E-3</v>
      </c>
      <c r="S2412" s="1">
        <v>0.40701985359191895</v>
      </c>
      <c r="T2412" s="1">
        <v>0.1656651645898819</v>
      </c>
      <c r="U2412" s="1">
        <v>6.7429006099700928E-2</v>
      </c>
      <c r="V2412" s="1">
        <v>83.248680114746094</v>
      </c>
      <c r="W2412" s="1">
        <v>6930.3427734375</v>
      </c>
      <c r="X2412" s="1">
        <v>576941.875</v>
      </c>
      <c r="Y2412" s="1">
        <v>166.42234802246094</v>
      </c>
      <c r="Z2412" s="1">
        <v>27696.3984375</v>
      </c>
      <c r="AA2412" s="1">
        <v>4609299.5</v>
      </c>
      <c r="AB2412" s="1">
        <v>0</v>
      </c>
      <c r="AE2412" s="17">
        <f t="shared" si="37"/>
        <v>0.5</v>
      </c>
      <c r="AF2412" cm="1">
        <f t="array" ref="AF2412">1/(1+EXP(-$AI$41-SUMPRODUCT(A2412:AA2412, TRANSPOSE($AI$42:$AI$68))))</f>
        <v>0.15085887582400739</v>
      </c>
      <c r="AG2412" cm="1">
        <f t="array" ref="AG2412">1/(1+EXP(-$AI$71-SUMPRODUCT(A2412:AA2412, TRANSPOSE($AI$72:$AI$98))))</f>
        <v>6.138578892700268E-2</v>
      </c>
    </row>
    <row r="2413" spans="1:33" x14ac:dyDescent="0.35">
      <c r="A2413" s="1">
        <v>5.4938292503356934</v>
      </c>
      <c r="B2413" s="1">
        <v>30.182159423828125</v>
      </c>
      <c r="C2413" s="1">
        <v>165.81562805175781</v>
      </c>
      <c r="D2413" s="1">
        <v>5.2913475036621094</v>
      </c>
      <c r="E2413" s="1">
        <v>27.998357772827148</v>
      </c>
      <c r="F2413" s="1">
        <v>148.1490478515625</v>
      </c>
      <c r="G2413" s="1">
        <v>32.033889770507813</v>
      </c>
      <c r="H2413" s="1">
        <v>1026.1700439453125</v>
      </c>
      <c r="I2413" s="1">
        <v>32872.21875</v>
      </c>
      <c r="J2413" s="1">
        <v>142.88490295410156</v>
      </c>
      <c r="K2413" s="1">
        <v>20416.095703125</v>
      </c>
      <c r="L2413" s="1">
        <v>2917151.75</v>
      </c>
      <c r="M2413" s="1">
        <v>255.67462158203125</v>
      </c>
      <c r="N2413" s="1">
        <v>65369.51171875</v>
      </c>
      <c r="O2413" s="1">
        <v>16713325</v>
      </c>
      <c r="P2413" s="1">
        <v>0.12019634246826172</v>
      </c>
      <c r="Q2413" s="1">
        <v>1.4447160996496677E-2</v>
      </c>
      <c r="R2413" s="1">
        <v>9.9999997764825821E-3</v>
      </c>
      <c r="S2413" s="1">
        <v>0.40677618980407715</v>
      </c>
      <c r="T2413" s="1">
        <v>0.16546687483787537</v>
      </c>
      <c r="U2413" s="1">
        <v>6.7307978868484497E-2</v>
      </c>
      <c r="V2413" s="1">
        <v>83.1549072265625</v>
      </c>
      <c r="W2413" s="1">
        <v>6914.73876953125</v>
      </c>
      <c r="X2413" s="1">
        <v>574994.4375</v>
      </c>
      <c r="Y2413" s="1">
        <v>170.45004272460938</v>
      </c>
      <c r="Z2413" s="1">
        <v>29053.216796875</v>
      </c>
      <c r="AA2413" s="1">
        <v>4952122</v>
      </c>
      <c r="AB2413" s="1">
        <v>0</v>
      </c>
      <c r="AE2413" s="17">
        <f t="shared" si="37"/>
        <v>0.5</v>
      </c>
      <c r="AF2413" cm="1">
        <f t="array" ref="AF2413">1/(1+EXP(-$AI$41-SUMPRODUCT(A2413:AA2413, TRANSPOSE($AI$42:$AI$68))))</f>
        <v>0.11510105709285358</v>
      </c>
      <c r="AG2413" cm="1">
        <f t="array" ref="AG2413">1/(1+EXP(-$AI$71-SUMPRODUCT(A2413:AA2413, TRANSPOSE($AI$72:$AI$98))))</f>
        <v>3.2647173085618972E-2</v>
      </c>
    </row>
    <row r="2414" spans="1:33" x14ac:dyDescent="0.35">
      <c r="A2414" s="1">
        <v>4.4105358123779297</v>
      </c>
      <c r="B2414" s="1">
        <v>19.452825546264648</v>
      </c>
      <c r="C2414" s="1">
        <v>85.797386169433594</v>
      </c>
      <c r="D2414" s="1">
        <v>4.2523446083068848</v>
      </c>
      <c r="E2414" s="1">
        <v>18.082435607910156</v>
      </c>
      <c r="F2414" s="1">
        <v>76.892745971679688</v>
      </c>
      <c r="G2414" s="1">
        <v>29.812871932983398</v>
      </c>
      <c r="H2414" s="1">
        <v>888.80731201171875</v>
      </c>
      <c r="I2414" s="1">
        <v>26497.8984375</v>
      </c>
      <c r="J2414" s="1">
        <v>150.70454406738281</v>
      </c>
      <c r="K2414" s="1">
        <v>22711.859375</v>
      </c>
      <c r="L2414" s="1">
        <v>3422780.5</v>
      </c>
      <c r="M2414" s="1">
        <v>264.50277709960938</v>
      </c>
      <c r="N2414" s="1">
        <v>69961.71875</v>
      </c>
      <c r="O2414" s="1">
        <v>18505068</v>
      </c>
      <c r="P2414" s="1">
        <v>0.13698410987854004</v>
      </c>
      <c r="Q2414" s="1">
        <v>1.8764646723866463E-2</v>
      </c>
      <c r="R2414" s="1">
        <v>9.9999997764825821E-3</v>
      </c>
      <c r="S2414" s="1">
        <v>0.39742827415466309</v>
      </c>
      <c r="T2414" s="1">
        <v>0.15794923901557922</v>
      </c>
      <c r="U2414" s="1">
        <v>6.2773488461971283E-2</v>
      </c>
      <c r="V2414" s="1">
        <v>85.379608154296875</v>
      </c>
      <c r="W2414" s="1">
        <v>7289.67724609375</v>
      </c>
      <c r="X2414" s="1">
        <v>622389.8125</v>
      </c>
      <c r="Y2414" s="1">
        <v>169.38429260253906</v>
      </c>
      <c r="Z2414" s="1">
        <v>28691.0390625</v>
      </c>
      <c r="AA2414" s="1">
        <v>4859811.5</v>
      </c>
      <c r="AB2414" s="1">
        <v>0</v>
      </c>
      <c r="AE2414" s="17">
        <f t="shared" si="37"/>
        <v>0.5</v>
      </c>
      <c r="AF2414" cm="1">
        <f t="array" ref="AF2414">1/(1+EXP(-$AI$41-SUMPRODUCT(A2414:AA2414, TRANSPOSE($AI$42:$AI$68))))</f>
        <v>0.10190373025109967</v>
      </c>
      <c r="AG2414" cm="1">
        <f t="array" ref="AG2414">1/(1+EXP(-$AI$71-SUMPRODUCT(A2414:AA2414, TRANSPOSE($AI$72:$AI$98))))</f>
        <v>2.541720026153349E-2</v>
      </c>
    </row>
    <row r="2415" spans="1:33" x14ac:dyDescent="0.35">
      <c r="A2415" s="1">
        <v>3.3017585277557373</v>
      </c>
      <c r="B2415" s="1">
        <v>10.901609420776367</v>
      </c>
      <c r="C2415" s="1">
        <v>35.994480133056641</v>
      </c>
      <c r="D2415" s="1">
        <v>3.1751847267150879</v>
      </c>
      <c r="E2415" s="1">
        <v>10.08179759979248</v>
      </c>
      <c r="F2415" s="1">
        <v>32.011569976806641</v>
      </c>
      <c r="G2415" s="1">
        <v>30.97523307800293</v>
      </c>
      <c r="H2415" s="1">
        <v>959.465087890625</v>
      </c>
      <c r="I2415" s="1">
        <v>29719.654296875</v>
      </c>
      <c r="J2415" s="1">
        <v>154.6580810546875</v>
      </c>
      <c r="K2415" s="1">
        <v>23919.12109375</v>
      </c>
      <c r="L2415" s="1">
        <v>3699285.5</v>
      </c>
      <c r="M2415" s="1">
        <v>271.19931030273438</v>
      </c>
      <c r="N2415" s="1">
        <v>73549.0625</v>
      </c>
      <c r="O2415" s="1">
        <v>19946456</v>
      </c>
      <c r="P2415" s="1">
        <v>0.15037012100219727</v>
      </c>
      <c r="Q2415" s="1">
        <v>2.2611172869801521E-2</v>
      </c>
      <c r="R2415" s="1">
        <v>9.9999997764825821E-3</v>
      </c>
      <c r="S2415" s="1">
        <v>0.38962173461914063</v>
      </c>
      <c r="T2415" s="1">
        <v>0.15180510282516479</v>
      </c>
      <c r="U2415" s="1">
        <v>5.9146564453840256E-2</v>
      </c>
      <c r="V2415" s="1">
        <v>84.967750549316406</v>
      </c>
      <c r="W2415" s="1">
        <v>7219.5185546875</v>
      </c>
      <c r="X2415" s="1">
        <v>613426.25</v>
      </c>
      <c r="Y2415" s="1">
        <v>162.85124206542969</v>
      </c>
      <c r="Z2415" s="1">
        <v>26520.52734375</v>
      </c>
      <c r="AA2415" s="1">
        <v>4318901</v>
      </c>
      <c r="AB2415" s="1">
        <v>0</v>
      </c>
      <c r="AE2415" s="17">
        <f t="shared" si="37"/>
        <v>0.5</v>
      </c>
      <c r="AF2415" cm="1">
        <f t="array" ref="AF2415">1/(1+EXP(-$AI$41-SUMPRODUCT(A2415:AA2415, TRANSPOSE($AI$42:$AI$68))))</f>
        <v>0.10417622669379371</v>
      </c>
      <c r="AG2415" cm="1">
        <f t="array" ref="AG2415">1/(1+EXP(-$AI$71-SUMPRODUCT(A2415:AA2415, TRANSPOSE($AI$72:$AI$98))))</f>
        <v>2.8137090266318082E-2</v>
      </c>
    </row>
    <row r="2416" spans="1:33" x14ac:dyDescent="0.35">
      <c r="A2416" s="1">
        <v>2.1712825298309326</v>
      </c>
      <c r="B2416" s="1">
        <v>4.7144680023193359</v>
      </c>
      <c r="C2416" s="1">
        <v>10.236441612243652</v>
      </c>
      <c r="D2416" s="1">
        <v>2.0984275341033936</v>
      </c>
      <c r="E2416" s="1">
        <v>4.4033980369567871</v>
      </c>
      <c r="F2416" s="1">
        <v>9.2402114868164063</v>
      </c>
      <c r="G2416" s="1">
        <v>35.346431732177734</v>
      </c>
      <c r="H2416" s="1">
        <v>1249.3702392578125</v>
      </c>
      <c r="I2416" s="1">
        <v>44160.78125</v>
      </c>
      <c r="J2416" s="1">
        <v>151.31124877929688</v>
      </c>
      <c r="K2416" s="1">
        <v>22895.09375</v>
      </c>
      <c r="L2416" s="1">
        <v>3464285.25</v>
      </c>
      <c r="M2416" s="1">
        <v>274.6380615234375</v>
      </c>
      <c r="N2416" s="1">
        <v>75426.0625</v>
      </c>
      <c r="O2416" s="1">
        <v>20714868</v>
      </c>
      <c r="P2416" s="1">
        <v>0.1555793285369873</v>
      </c>
      <c r="Q2416" s="1">
        <v>2.4204926565289497E-2</v>
      </c>
      <c r="R2416" s="1">
        <v>9.9999997764825821E-3</v>
      </c>
      <c r="S2416" s="1">
        <v>0.37368056178092957</v>
      </c>
      <c r="T2416" s="1">
        <v>0.13963715732097626</v>
      </c>
      <c r="U2416" s="1">
        <v>5.2179694175720215E-2</v>
      </c>
      <c r="V2416" s="1">
        <v>81.928291320800781</v>
      </c>
      <c r="W2416" s="1">
        <v>6712.2451171875</v>
      </c>
      <c r="X2416" s="1">
        <v>549922.75</v>
      </c>
      <c r="Y2416" s="1">
        <v>158.41169738769531</v>
      </c>
      <c r="Z2416" s="1">
        <v>25094.265625</v>
      </c>
      <c r="AA2416" s="1">
        <v>3975225.25</v>
      </c>
      <c r="AB2416" s="1">
        <v>0</v>
      </c>
      <c r="AE2416" s="17">
        <f t="shared" si="37"/>
        <v>0.5</v>
      </c>
      <c r="AF2416" cm="1">
        <f t="array" ref="AF2416">1/(1+EXP(-$AI$41-SUMPRODUCT(A2416:AA2416, TRANSPOSE($AI$42:$AI$68))))</f>
        <v>0.10531859784998261</v>
      </c>
      <c r="AG2416" cm="1">
        <f t="array" ref="AG2416">1/(1+EXP(-$AI$71-SUMPRODUCT(A2416:AA2416, TRANSPOSE($AI$72:$AI$98))))</f>
        <v>2.8637230556039332E-2</v>
      </c>
    </row>
    <row r="2417" spans="1:33" x14ac:dyDescent="0.35">
      <c r="A2417" s="1">
        <v>1.7383483648300171</v>
      </c>
      <c r="B2417" s="1">
        <v>3.0218551158905029</v>
      </c>
      <c r="C2417" s="1">
        <v>5.2530369758605957</v>
      </c>
      <c r="D2417" s="1">
        <v>1.6001416444778442</v>
      </c>
      <c r="E2417" s="1">
        <v>2.5604531764984131</v>
      </c>
      <c r="F2417" s="1">
        <v>4.0970878601074219</v>
      </c>
      <c r="G2417" s="1">
        <v>34.349235534667969</v>
      </c>
      <c r="H2417" s="1">
        <v>1179.8699951171875</v>
      </c>
      <c r="I2417" s="1">
        <v>40527.6328125</v>
      </c>
      <c r="J2417" s="1">
        <v>114.09659576416016</v>
      </c>
      <c r="K2417" s="1">
        <v>13018.033203125</v>
      </c>
      <c r="L2417" s="1">
        <v>1485313.25</v>
      </c>
      <c r="M2417" s="1">
        <v>34.707637786865234</v>
      </c>
      <c r="N2417" s="1">
        <v>1204.6201171875</v>
      </c>
      <c r="O2417" s="1">
        <v>41809.51953125</v>
      </c>
      <c r="P2417" s="1">
        <v>0.61230206489562988</v>
      </c>
      <c r="Q2417" s="1">
        <v>0.37491381168365479</v>
      </c>
      <c r="R2417" s="1">
        <v>0.22956050932407379</v>
      </c>
      <c r="S2417" s="1">
        <v>0.54021292924880981</v>
      </c>
      <c r="T2417" s="1">
        <v>0.29183000326156616</v>
      </c>
      <c r="U2417" s="1">
        <v>0.15765033662319183</v>
      </c>
      <c r="V2417" s="1">
        <v>59.502040863037109</v>
      </c>
      <c r="W2417" s="1">
        <v>3540.492919921875</v>
      </c>
      <c r="X2417" s="1">
        <v>210666.546875</v>
      </c>
      <c r="Y2417" s="1">
        <v>62.809032440185547</v>
      </c>
      <c r="Z2417" s="1">
        <v>3944.974609375</v>
      </c>
      <c r="AA2417" s="1">
        <v>247780.03125</v>
      </c>
      <c r="AB2417" s="1">
        <v>0</v>
      </c>
      <c r="AE2417" s="17">
        <f t="shared" si="37"/>
        <v>0.5</v>
      </c>
      <c r="AF2417" cm="1">
        <f t="array" ref="AF2417">1/(1+EXP(-$AI$41-SUMPRODUCT(A2417:AA2417, TRANSPOSE($AI$42:$AI$68))))</f>
        <v>0.11103442470496233</v>
      </c>
      <c r="AG2417" cm="1">
        <f t="array" ref="AG2417">1/(1+EXP(-$AI$71-SUMPRODUCT(A2417:AA2417, TRANSPOSE($AI$72:$AI$98))))</f>
        <v>3.1994100332302024E-2</v>
      </c>
    </row>
    <row r="2418" spans="1:33" x14ac:dyDescent="0.35">
      <c r="A2418" s="1">
        <v>2.2590823173522949</v>
      </c>
      <c r="B2418" s="1">
        <v>5.1034526824951172</v>
      </c>
      <c r="C2418" s="1">
        <v>11.529120445251465</v>
      </c>
      <c r="D2418" s="1">
        <v>2.1161372661590576</v>
      </c>
      <c r="E2418" s="1">
        <v>4.4780368804931641</v>
      </c>
      <c r="F2418" s="1">
        <v>9.4761409759521484</v>
      </c>
      <c r="G2418" s="1">
        <v>29.821836471557617</v>
      </c>
      <c r="H2418" s="1">
        <v>889.3419189453125</v>
      </c>
      <c r="I2418" s="1">
        <v>26521.810546875</v>
      </c>
      <c r="J2418" s="1">
        <v>103.75986480712891</v>
      </c>
      <c r="K2418" s="1">
        <v>10766.109375</v>
      </c>
      <c r="L2418" s="1">
        <v>1117090.125</v>
      </c>
      <c r="M2418" s="1">
        <v>37.926422119140625</v>
      </c>
      <c r="N2418" s="1">
        <v>1438.4134521484375</v>
      </c>
      <c r="O2418" s="1">
        <v>54553.87890625</v>
      </c>
      <c r="P2418" s="1">
        <v>0.59775328636169434</v>
      </c>
      <c r="Q2418" s="1">
        <v>0.35730898380279541</v>
      </c>
      <c r="R2418" s="1">
        <v>0.21358262002468109</v>
      </c>
      <c r="S2418" s="1">
        <v>0.55937278270721436</v>
      </c>
      <c r="T2418" s="1">
        <v>0.31289792060852051</v>
      </c>
      <c r="U2418" s="1">
        <v>0.17502658069133759</v>
      </c>
      <c r="V2418" s="1">
        <v>61.896888732910156</v>
      </c>
      <c r="W2418" s="1">
        <v>3831.224853515625</v>
      </c>
      <c r="X2418" s="1">
        <v>237140.890625</v>
      </c>
      <c r="Y2418" s="1">
        <v>57.220695495605469</v>
      </c>
      <c r="Z2418" s="1">
        <v>3274.2080078125</v>
      </c>
      <c r="AA2418" s="1">
        <v>187352.453125</v>
      </c>
      <c r="AB2418" s="1">
        <v>0</v>
      </c>
      <c r="AE2418" s="17">
        <f t="shared" si="37"/>
        <v>0.5</v>
      </c>
      <c r="AF2418" cm="1">
        <f t="array" ref="AF2418">1/(1+EXP(-$AI$41-SUMPRODUCT(A2418:AA2418, TRANSPOSE($AI$42:$AI$68))))</f>
        <v>0.11310605365466976</v>
      </c>
      <c r="AG2418" cm="1">
        <f t="array" ref="AG2418">1/(1+EXP(-$AI$71-SUMPRODUCT(A2418:AA2418, TRANSPOSE($AI$72:$AI$98))))</f>
        <v>3.4215876384319902E-2</v>
      </c>
    </row>
    <row r="2419" spans="1:33" x14ac:dyDescent="0.35">
      <c r="A2419" s="1">
        <v>2.865180492401123</v>
      </c>
      <c r="B2419" s="1">
        <v>8.209259033203125</v>
      </c>
      <c r="C2419" s="1">
        <v>23.52100944519043</v>
      </c>
      <c r="D2419" s="1">
        <v>2.6889243125915527</v>
      </c>
      <c r="E2419" s="1">
        <v>7.230313777923584</v>
      </c>
      <c r="F2419" s="1">
        <v>19.441766738891602</v>
      </c>
      <c r="G2419" s="1">
        <v>26.851324081420898</v>
      </c>
      <c r="H2419" s="1">
        <v>720.99359130859375</v>
      </c>
      <c r="I2419" s="1">
        <v>19359.6328125</v>
      </c>
      <c r="J2419" s="1">
        <v>95.518074035644531</v>
      </c>
      <c r="K2419" s="1">
        <v>9123.7021484375</v>
      </c>
      <c r="L2419" s="1">
        <v>871478.5</v>
      </c>
      <c r="M2419" s="1">
        <v>41.830581665039063</v>
      </c>
      <c r="N2419" s="1">
        <v>1749.797607421875</v>
      </c>
      <c r="O2419" s="1">
        <v>73195.046875</v>
      </c>
      <c r="P2419" s="1">
        <v>0.5793144702911377</v>
      </c>
      <c r="Q2419" s="1">
        <v>0.33560526371002197</v>
      </c>
      <c r="R2419" s="1">
        <v>0.19442097842693329</v>
      </c>
      <c r="S2419" s="1">
        <v>0.579784095287323</v>
      </c>
      <c r="T2419" s="1">
        <v>0.33614960312843323</v>
      </c>
      <c r="U2419" s="1">
        <v>0.19489419460296631</v>
      </c>
      <c r="V2419" s="1">
        <v>63.496978759765625</v>
      </c>
      <c r="W2419" s="1">
        <v>4031.8662109375</v>
      </c>
      <c r="X2419" s="1">
        <v>256011.328125</v>
      </c>
      <c r="Y2419" s="1">
        <v>52.430904388427734</v>
      </c>
      <c r="Z2419" s="1">
        <v>2748.999755859375</v>
      </c>
      <c r="AA2419" s="1">
        <v>144132.546875</v>
      </c>
      <c r="AB2419" s="1">
        <v>0</v>
      </c>
      <c r="AE2419" s="17">
        <f t="shared" si="37"/>
        <v>0.5</v>
      </c>
      <c r="AF2419" cm="1">
        <f t="array" ref="AF2419">1/(1+EXP(-$AI$41-SUMPRODUCT(A2419:AA2419, TRANSPOSE($AI$42:$AI$68))))</f>
        <v>0.11659443006715348</v>
      </c>
      <c r="AG2419" cm="1">
        <f t="array" ref="AG2419">1/(1+EXP(-$AI$71-SUMPRODUCT(A2419:AA2419, TRANSPOSE($AI$72:$AI$98))))</f>
        <v>3.7792075727933569E-2</v>
      </c>
    </row>
    <row r="2420" spans="1:33" x14ac:dyDescent="0.35">
      <c r="A2420" s="1">
        <v>3.5673549175262451</v>
      </c>
      <c r="B2420" s="1">
        <v>12.726020812988281</v>
      </c>
      <c r="C2420" s="1">
        <v>45.398235321044922</v>
      </c>
      <c r="D2420" s="1">
        <v>3.3221817016601563</v>
      </c>
      <c r="E2420" s="1">
        <v>11.036890983581543</v>
      </c>
      <c r="F2420" s="1">
        <v>36.666557312011719</v>
      </c>
      <c r="G2420" s="1">
        <v>21.256305694580078</v>
      </c>
      <c r="H2420" s="1">
        <v>451.83053588867188</v>
      </c>
      <c r="I2420" s="1">
        <v>9604.248046875</v>
      </c>
      <c r="J2420" s="1">
        <v>85.811004638671875</v>
      </c>
      <c r="K2420" s="1">
        <v>7363.5283203125</v>
      </c>
      <c r="L2420" s="1">
        <v>631871.75</v>
      </c>
      <c r="M2420" s="1">
        <v>47.142303466796875</v>
      </c>
      <c r="N2420" s="1">
        <v>2222.396728515625</v>
      </c>
      <c r="O2420" s="1">
        <v>104768.90625</v>
      </c>
      <c r="P2420" s="1">
        <v>0.55444169044494629</v>
      </c>
      <c r="Q2420" s="1">
        <v>0.30740559101104736</v>
      </c>
      <c r="R2420" s="1">
        <v>0.17043846845626831</v>
      </c>
      <c r="S2420" s="1">
        <v>0.59797090291976929</v>
      </c>
      <c r="T2420" s="1">
        <v>0.35756918787956238</v>
      </c>
      <c r="U2420" s="1">
        <v>0.21381597220897675</v>
      </c>
      <c r="V2420" s="1">
        <v>62.866340637207031</v>
      </c>
      <c r="W2420" s="1">
        <v>3952.1767578125</v>
      </c>
      <c r="X2420" s="1">
        <v>248458.890625</v>
      </c>
      <c r="Y2420" s="1">
        <v>48.6875</v>
      </c>
      <c r="Z2420" s="1">
        <v>2370.47265625</v>
      </c>
      <c r="AA2420" s="1">
        <v>115412.390625</v>
      </c>
      <c r="AB2420" s="1">
        <v>0</v>
      </c>
      <c r="AE2420" s="17">
        <f t="shared" si="37"/>
        <v>0.5</v>
      </c>
      <c r="AF2420" cm="1">
        <f t="array" ref="AF2420">1/(1+EXP(-$AI$41-SUMPRODUCT(A2420:AA2420, TRANSPOSE($AI$42:$AI$68))))</f>
        <v>0.1235465656194045</v>
      </c>
      <c r="AG2420" cm="1">
        <f t="array" ref="AG2420">1/(1+EXP(-$AI$71-SUMPRODUCT(A2420:AA2420, TRANSPOSE($AI$72:$AI$98))))</f>
        <v>4.4994859631435499E-2</v>
      </c>
    </row>
    <row r="2421" spans="1:33" x14ac:dyDescent="0.35">
      <c r="A2421" s="1">
        <v>4.439643383026123</v>
      </c>
      <c r="B2421" s="1">
        <v>19.710433959960938</v>
      </c>
      <c r="C2421" s="1">
        <v>87.507293701171875</v>
      </c>
      <c r="D2421" s="1">
        <v>4.1161317825317383</v>
      </c>
      <c r="E2421" s="1">
        <v>16.942541122436523</v>
      </c>
      <c r="F2421" s="1">
        <v>69.73773193359375</v>
      </c>
      <c r="G2421" s="1">
        <v>16.998207092285156</v>
      </c>
      <c r="H2421" s="1">
        <v>288.93905639648438</v>
      </c>
      <c r="I2421" s="1">
        <v>4911.44580078125</v>
      </c>
      <c r="J2421" s="1">
        <v>75.653938293457031</v>
      </c>
      <c r="K2421" s="1">
        <v>5723.5185546875</v>
      </c>
      <c r="L2421" s="1">
        <v>433006.71875</v>
      </c>
      <c r="M2421" s="1">
        <v>53.554862976074219</v>
      </c>
      <c r="N2421" s="1">
        <v>2868.123291015625</v>
      </c>
      <c r="O2421" s="1">
        <v>153601.953125</v>
      </c>
      <c r="P2421" s="1">
        <v>0.52387142181396484</v>
      </c>
      <c r="Q2421" s="1">
        <v>0.27444127202033997</v>
      </c>
      <c r="R2421" s="1">
        <v>0.1437719315290451</v>
      </c>
      <c r="S2421" s="1">
        <v>0.61452764272689819</v>
      </c>
      <c r="T2421" s="1">
        <v>0.37764421105384827</v>
      </c>
      <c r="U2421" s="1">
        <v>0.23207281529903412</v>
      </c>
      <c r="V2421" s="1">
        <v>63.388355255126953</v>
      </c>
      <c r="W2421" s="1">
        <v>4018.08349609375</v>
      </c>
      <c r="X2421" s="1">
        <v>254699.703125</v>
      </c>
      <c r="Y2421" s="1">
        <v>43.050907135009766</v>
      </c>
      <c r="Z2421" s="1">
        <v>1853.380615234375</v>
      </c>
      <c r="AA2421" s="1">
        <v>79789.71875</v>
      </c>
      <c r="AB2421" s="1">
        <v>0</v>
      </c>
      <c r="AE2421" s="17">
        <f t="shared" si="37"/>
        <v>0.5</v>
      </c>
      <c r="AF2421" cm="1">
        <f t="array" ref="AF2421">1/(1+EXP(-$AI$41-SUMPRODUCT(A2421:AA2421, TRANSPOSE($AI$42:$AI$68))))</f>
        <v>0.13357887377571775</v>
      </c>
      <c r="AG2421" cm="1">
        <f t="array" ref="AG2421">1/(1+EXP(-$AI$71-SUMPRODUCT(A2421:AA2421, TRANSPOSE($AI$72:$AI$98))))</f>
        <v>5.5663540817837781E-2</v>
      </c>
    </row>
    <row r="2422" spans="1:33" x14ac:dyDescent="0.35">
      <c r="A2422" s="1">
        <v>4.993342399597168</v>
      </c>
      <c r="B2422" s="1">
        <v>24.933467864990234</v>
      </c>
      <c r="C2422" s="1">
        <v>124.5013427734375</v>
      </c>
      <c r="D2422" s="1">
        <v>4.6202597618103027</v>
      </c>
      <c r="E2422" s="1">
        <v>21.346799850463867</v>
      </c>
      <c r="F2422" s="1">
        <v>98.627761840820313</v>
      </c>
      <c r="G2422" s="1">
        <v>16.251937866210938</v>
      </c>
      <c r="H2422" s="1">
        <v>264.12548828125</v>
      </c>
      <c r="I2422" s="1">
        <v>4292.55078125</v>
      </c>
      <c r="J2422" s="1">
        <v>67.685714721679688</v>
      </c>
      <c r="K2422" s="1">
        <v>4581.35595703125</v>
      </c>
      <c r="L2422" s="1">
        <v>310092.34375</v>
      </c>
      <c r="M2422" s="1">
        <v>60.208969116210938</v>
      </c>
      <c r="N2422" s="1">
        <v>3625.119873046875</v>
      </c>
      <c r="O2422" s="1">
        <v>218264.734375</v>
      </c>
      <c r="P2422" s="1">
        <v>0.49129986763000488</v>
      </c>
      <c r="Q2422" s="1">
        <v>0.24137556552886963</v>
      </c>
      <c r="R2422" s="1">
        <v>0.11858777701854706</v>
      </c>
      <c r="S2422" s="1">
        <v>0.62989503145217896</v>
      </c>
      <c r="T2422" s="1">
        <v>0.39676776528358459</v>
      </c>
      <c r="U2422" s="1">
        <v>0.24992203712463379</v>
      </c>
      <c r="V2422" s="1">
        <v>64.7484130859375</v>
      </c>
      <c r="W2422" s="1">
        <v>4192.35693359375</v>
      </c>
      <c r="X2422" s="1">
        <v>271448.46875</v>
      </c>
      <c r="Y2422" s="1">
        <v>36.560745239257813</v>
      </c>
      <c r="Z2422" s="1">
        <v>1336.6881103515625</v>
      </c>
      <c r="AA2422" s="1">
        <v>48870.3125</v>
      </c>
      <c r="AB2422" s="1">
        <v>0</v>
      </c>
      <c r="AE2422" s="17">
        <f t="shared" si="37"/>
        <v>0.5</v>
      </c>
      <c r="AF2422" cm="1">
        <f t="array" ref="AF2422">1/(1+EXP(-$AI$41-SUMPRODUCT(A2422:AA2422, TRANSPOSE($AI$42:$AI$68))))</f>
        <v>0.14060382574389854</v>
      </c>
      <c r="AG2422" cm="1">
        <f t="array" ref="AG2422">1/(1+EXP(-$AI$71-SUMPRODUCT(A2422:AA2422, TRANSPOSE($AI$72:$AI$98))))</f>
        <v>6.3342702966308048E-2</v>
      </c>
    </row>
    <row r="2423" spans="1:33" x14ac:dyDescent="0.35">
      <c r="A2423" s="1">
        <v>5.679753303527832</v>
      </c>
      <c r="B2423" s="1">
        <v>32.259597778320313</v>
      </c>
      <c r="C2423" s="1">
        <v>183.2265625</v>
      </c>
      <c r="D2423" s="1">
        <v>5.2519669532775879</v>
      </c>
      <c r="E2423" s="1">
        <v>27.583156585693359</v>
      </c>
      <c r="F2423" s="1">
        <v>144.86582946777344</v>
      </c>
      <c r="G2423" s="1">
        <v>16.152223587036133</v>
      </c>
      <c r="H2423" s="1">
        <v>260.89431762695313</v>
      </c>
      <c r="I2423" s="1">
        <v>4214.0234375</v>
      </c>
      <c r="J2423" s="1">
        <v>59.261199951171875</v>
      </c>
      <c r="K2423" s="1">
        <v>3511.889892578125</v>
      </c>
      <c r="L2423" s="1">
        <v>208118.8125</v>
      </c>
      <c r="M2423" s="1">
        <v>68.257301330566406</v>
      </c>
      <c r="N2423" s="1">
        <v>4659.05908203125</v>
      </c>
      <c r="O2423" s="1">
        <v>318014.8125</v>
      </c>
      <c r="P2423" s="1">
        <v>0.45177245140075684</v>
      </c>
      <c r="Q2423" s="1">
        <v>0.20409834384918213</v>
      </c>
      <c r="R2423" s="1">
        <v>9.2206008732318878E-2</v>
      </c>
      <c r="S2423" s="1">
        <v>0.64464569091796875</v>
      </c>
      <c r="T2423" s="1">
        <v>0.41556805372238159</v>
      </c>
      <c r="U2423" s="1">
        <v>0.26789414882659912</v>
      </c>
      <c r="V2423" s="1">
        <v>65.365310668945313</v>
      </c>
      <c r="W2423" s="1">
        <v>4272.6240234375</v>
      </c>
      <c r="X2423" s="1">
        <v>279281.375</v>
      </c>
      <c r="Y2423" s="1">
        <v>30.650419235229492</v>
      </c>
      <c r="Z2423" s="1">
        <v>939.44818115234375</v>
      </c>
      <c r="AA2423" s="1">
        <v>28794.48046875</v>
      </c>
      <c r="AB2423" s="1">
        <v>0</v>
      </c>
      <c r="AE2423" s="17">
        <f t="shared" si="37"/>
        <v>0.5</v>
      </c>
      <c r="AF2423" cm="1">
        <f t="array" ref="AF2423">1/(1+EXP(-$AI$41-SUMPRODUCT(A2423:AA2423, TRANSPOSE($AI$42:$AI$68))))</f>
        <v>0.15067031147541796</v>
      </c>
      <c r="AG2423" cm="1">
        <f t="array" ref="AG2423">1/(1+EXP(-$AI$71-SUMPRODUCT(A2423:AA2423, TRANSPOSE($AI$72:$AI$98))))</f>
        <v>7.4325113477036311E-2</v>
      </c>
    </row>
    <row r="2424" spans="1:33" x14ac:dyDescent="0.35">
      <c r="A2424" s="1">
        <v>6.4710192680358887</v>
      </c>
      <c r="B2424" s="1">
        <v>41.874092102050781</v>
      </c>
      <c r="C2424" s="1">
        <v>270.96804809570313</v>
      </c>
      <c r="D2424" s="1">
        <v>5.9591689109802246</v>
      </c>
      <c r="E2424" s="1">
        <v>35.511695861816406</v>
      </c>
      <c r="F2424" s="1">
        <v>211.62017822265625</v>
      </c>
      <c r="G2424" s="1">
        <v>15.886140823364258</v>
      </c>
      <c r="H2424" s="1">
        <v>252.36947631835938</v>
      </c>
      <c r="I2424" s="1">
        <v>4009.177001953125</v>
      </c>
      <c r="J2424" s="1">
        <v>49.209228515625</v>
      </c>
      <c r="K2424" s="1">
        <v>2421.548095703125</v>
      </c>
      <c r="L2424" s="1">
        <v>119162.515625</v>
      </c>
      <c r="M2424" s="1">
        <v>76.974212646484375</v>
      </c>
      <c r="N2424" s="1">
        <v>5925.029296875</v>
      </c>
      <c r="O2424" s="1">
        <v>456074.46875</v>
      </c>
      <c r="P2424" s="1">
        <v>0.4072411060333252</v>
      </c>
      <c r="Q2424" s="1">
        <v>0.16584531962871552</v>
      </c>
      <c r="R2424" s="1">
        <v>6.7539028823375702E-2</v>
      </c>
      <c r="S2424" s="1">
        <v>0.64856243133544922</v>
      </c>
      <c r="T2424" s="1">
        <v>0.4206332266330719</v>
      </c>
      <c r="U2424" s="1">
        <v>0.27280691266059875</v>
      </c>
      <c r="V2424" s="1">
        <v>66.311859130859375</v>
      </c>
      <c r="W2424" s="1">
        <v>4397.2626953125</v>
      </c>
      <c r="X2424" s="1">
        <v>291590.65625</v>
      </c>
      <c r="Y2424" s="1">
        <v>26.255764007568359</v>
      </c>
      <c r="Z2424" s="1">
        <v>689.36517333984375</v>
      </c>
      <c r="AA2424" s="1">
        <v>18099.80859375</v>
      </c>
      <c r="AB2424" s="1">
        <v>0</v>
      </c>
      <c r="AE2424" s="17">
        <f t="shared" si="37"/>
        <v>0.5</v>
      </c>
      <c r="AF2424" cm="1">
        <f t="array" ref="AF2424">1/(1+EXP(-$AI$41-SUMPRODUCT(A2424:AA2424, TRANSPOSE($AI$42:$AI$68))))</f>
        <v>0.16330287869668711</v>
      </c>
      <c r="AG2424" cm="1">
        <f t="array" ref="AG2424">1/(1+EXP(-$AI$71-SUMPRODUCT(A2424:AA2424, TRANSPOSE($AI$72:$AI$98))))</f>
        <v>8.7240978592192306E-2</v>
      </c>
    </row>
    <row r="2425" spans="1:33" x14ac:dyDescent="0.35">
      <c r="A2425" s="1">
        <v>7.1753864288330078</v>
      </c>
      <c r="B2425" s="1">
        <v>51.486171722412109</v>
      </c>
      <c r="C2425" s="1">
        <v>369.43316650390625</v>
      </c>
      <c r="D2425" s="1">
        <v>6.5778560638427734</v>
      </c>
      <c r="E2425" s="1">
        <v>43.268192291259766</v>
      </c>
      <c r="F2425" s="1">
        <v>284.6119384765625</v>
      </c>
      <c r="G2425" s="1">
        <v>17.568864822387695</v>
      </c>
      <c r="H2425" s="1">
        <v>308.66500854492188</v>
      </c>
      <c r="I2425" s="1">
        <v>5422.89404296875</v>
      </c>
      <c r="J2425" s="1">
        <v>40.498039245605469</v>
      </c>
      <c r="K2425" s="1">
        <v>1640.0911865234375</v>
      </c>
      <c r="L2425" s="1">
        <v>66420.4765625</v>
      </c>
      <c r="M2425" s="1">
        <v>87.123764038085938</v>
      </c>
      <c r="N2425" s="1">
        <v>7590.55029296875</v>
      </c>
      <c r="O2425" s="1">
        <v>661317.3125</v>
      </c>
      <c r="P2425" s="1">
        <v>0.35623908042907715</v>
      </c>
      <c r="Q2425" s="1">
        <v>0.12690627574920654</v>
      </c>
      <c r="R2425" s="1">
        <v>4.5208975672721863E-2</v>
      </c>
      <c r="S2425" s="1">
        <v>0.65149122476577759</v>
      </c>
      <c r="T2425" s="1">
        <v>0.42444080114364624</v>
      </c>
      <c r="U2425" s="1">
        <v>0.27651947736740112</v>
      </c>
      <c r="V2425" s="1">
        <v>67.981529235839844</v>
      </c>
      <c r="W2425" s="1">
        <v>4621.48828125</v>
      </c>
      <c r="X2425" s="1">
        <v>314175.84375</v>
      </c>
      <c r="Y2425" s="1">
        <v>25.345809936523438</v>
      </c>
      <c r="Z2425" s="1">
        <v>642.41009521484375</v>
      </c>
      <c r="AA2425" s="1">
        <v>16282.404296875</v>
      </c>
      <c r="AB2425" s="1">
        <v>0</v>
      </c>
      <c r="AE2425" s="17">
        <f t="shared" si="37"/>
        <v>0.5</v>
      </c>
      <c r="AF2425" cm="1">
        <f t="array" ref="AF2425">1/(1+EXP(-$AI$41-SUMPRODUCT(A2425:AA2425, TRANSPOSE($AI$42:$AI$68))))</f>
        <v>0.17221241312419991</v>
      </c>
      <c r="AG2425" cm="1">
        <f t="array" ref="AG2425">1/(1+EXP(-$AI$71-SUMPRODUCT(A2425:AA2425, TRANSPOSE($AI$72:$AI$98))))</f>
        <v>9.3451058522306507E-2</v>
      </c>
    </row>
    <row r="2426" spans="1:33" x14ac:dyDescent="0.35">
      <c r="A2426" s="1">
        <v>8.0763072967529297</v>
      </c>
      <c r="B2426" s="1">
        <v>65.226737976074219</v>
      </c>
      <c r="C2426" s="1">
        <v>526.79119873046875</v>
      </c>
      <c r="D2426" s="1">
        <v>7.4123096466064453</v>
      </c>
      <c r="E2426" s="1">
        <v>54.942333221435547</v>
      </c>
      <c r="F2426" s="1">
        <v>407.24960327148438</v>
      </c>
      <c r="G2426" s="1">
        <v>19.726390838623047</v>
      </c>
      <c r="H2426" s="1">
        <v>389.1304931640625</v>
      </c>
      <c r="I2426" s="1">
        <v>7676.14013671875</v>
      </c>
      <c r="J2426" s="1">
        <v>33.668041229248047</v>
      </c>
      <c r="K2426" s="1">
        <v>1133.5369873046875</v>
      </c>
      <c r="L2426" s="1">
        <v>38163.96875</v>
      </c>
      <c r="M2426" s="1">
        <v>99.230789184570313</v>
      </c>
      <c r="N2426" s="1">
        <v>9846.75</v>
      </c>
      <c r="O2426" s="1">
        <v>977100.75</v>
      </c>
      <c r="P2426" s="1">
        <v>0.30032062530517578</v>
      </c>
      <c r="Q2426" s="1">
        <v>9.019247442483902E-2</v>
      </c>
      <c r="R2426" s="1">
        <v>2.7086662128567696E-2</v>
      </c>
      <c r="S2426" s="1">
        <v>0.63851743936538696</v>
      </c>
      <c r="T2426" s="1">
        <v>0.40770453214645386</v>
      </c>
      <c r="U2426" s="1">
        <v>0.26032644510269165</v>
      </c>
      <c r="V2426" s="1">
        <v>69.550758361816406</v>
      </c>
      <c r="W2426" s="1">
        <v>4837.30810546875</v>
      </c>
      <c r="X2426" s="1">
        <v>336438.4375</v>
      </c>
      <c r="Y2426" s="1">
        <v>33.266510009765625</v>
      </c>
      <c r="Z2426" s="1">
        <v>1106.66064453125</v>
      </c>
      <c r="AA2426" s="1">
        <v>36814.73828125</v>
      </c>
      <c r="AB2426" s="1">
        <v>0</v>
      </c>
      <c r="AE2426" s="17">
        <f t="shared" si="37"/>
        <v>0.5</v>
      </c>
      <c r="AF2426" cm="1">
        <f t="array" ref="AF2426">1/(1+EXP(-$AI$41-SUMPRODUCT(A2426:AA2426, TRANSPOSE($AI$42:$AI$68))))</f>
        <v>0.18854142337034627</v>
      </c>
      <c r="AG2426" cm="1">
        <f t="array" ref="AG2426">1/(1+EXP(-$AI$71-SUMPRODUCT(A2426:AA2426, TRANSPOSE($AI$72:$AI$98))))</f>
        <v>0.10344843465740054</v>
      </c>
    </row>
    <row r="2427" spans="1:33" x14ac:dyDescent="0.35">
      <c r="A2427" s="1">
        <v>8.9899940490722656</v>
      </c>
      <c r="B2427" s="1">
        <v>80.819992065429688</v>
      </c>
      <c r="C2427" s="1">
        <v>726.57122802734375</v>
      </c>
      <c r="D2427" s="1">
        <v>8.2380266189575195</v>
      </c>
      <c r="E2427" s="1">
        <v>67.865081787109375</v>
      </c>
      <c r="F2427" s="1">
        <v>559.0743408203125</v>
      </c>
      <c r="G2427" s="1">
        <v>21.214084625244141</v>
      </c>
      <c r="H2427" s="1">
        <v>450.03738403320313</v>
      </c>
      <c r="I2427" s="1">
        <v>9547.130859375</v>
      </c>
      <c r="J2427" s="1">
        <v>33.014816284179688</v>
      </c>
      <c r="K2427" s="1">
        <v>1089.9781494140625</v>
      </c>
      <c r="L2427" s="1">
        <v>35985.42578125</v>
      </c>
      <c r="M2427" s="1">
        <v>112.34112548828125</v>
      </c>
      <c r="N2427" s="1">
        <v>12620.5283203125</v>
      </c>
      <c r="O2427" s="1">
        <v>1417804.375</v>
      </c>
      <c r="P2427" s="1">
        <v>0.2362370491027832</v>
      </c>
      <c r="Q2427" s="1">
        <v>5.5807944387197495E-2</v>
      </c>
      <c r="R2427" s="1">
        <v>1.3183903880417347E-2</v>
      </c>
      <c r="S2427" s="1">
        <v>0.61646091938018799</v>
      </c>
      <c r="T2427" s="1">
        <v>0.38002407550811768</v>
      </c>
      <c r="U2427" s="1">
        <v>0.23426999151706696</v>
      </c>
      <c r="V2427" s="1">
        <v>70.724578857421875</v>
      </c>
      <c r="W2427" s="1">
        <v>5001.9658203125</v>
      </c>
      <c r="X2427" s="1">
        <v>353761.9375</v>
      </c>
      <c r="Y2427" s="1">
        <v>46.725852966308594</v>
      </c>
      <c r="Z2427" s="1">
        <v>2183.305419921875</v>
      </c>
      <c r="AA2427" s="1">
        <v>102016.8046875</v>
      </c>
      <c r="AB2427" s="1">
        <v>0</v>
      </c>
      <c r="AE2427" s="17">
        <f t="shared" si="37"/>
        <v>0.5</v>
      </c>
      <c r="AF2427" cm="1">
        <f t="array" ref="AF2427">1/(1+EXP(-$AI$41-SUMPRODUCT(A2427:AA2427, TRANSPOSE($AI$42:$AI$68))))</f>
        <v>0.2194147210600936</v>
      </c>
      <c r="AG2427" cm="1">
        <f t="array" ref="AG2427">1/(1+EXP(-$AI$71-SUMPRODUCT(A2427:AA2427, TRANSPOSE($AI$72:$AI$98))))</f>
        <v>0.13044266521092912</v>
      </c>
    </row>
    <row r="2428" spans="1:33" x14ac:dyDescent="0.35">
      <c r="A2428" s="1">
        <v>9.7295141220092773</v>
      </c>
      <c r="B2428" s="1">
        <v>94.663444519042969</v>
      </c>
      <c r="C2428" s="1">
        <v>921.029296875</v>
      </c>
      <c r="D2428" s="1">
        <v>8.9146032333374023</v>
      </c>
      <c r="E2428" s="1">
        <v>79.47015380859375</v>
      </c>
      <c r="F2428" s="1">
        <v>708.44488525390625</v>
      </c>
      <c r="G2428" s="1">
        <v>24.23736572265625</v>
      </c>
      <c r="H2428" s="1">
        <v>587.44989013671875</v>
      </c>
      <c r="I2428" s="1">
        <v>14238.23828125</v>
      </c>
      <c r="J2428" s="1">
        <v>40.523921966552734</v>
      </c>
      <c r="K2428" s="1">
        <v>1642.188232421875</v>
      </c>
      <c r="L2428" s="1">
        <v>66547.90625</v>
      </c>
      <c r="M2428" s="1">
        <v>126.87465667724609</v>
      </c>
      <c r="N2428" s="1">
        <v>16097.1787109375</v>
      </c>
      <c r="O2428" s="1">
        <v>2042324</v>
      </c>
      <c r="P2428" s="1">
        <v>0.17042374610900879</v>
      </c>
      <c r="Q2428" s="1">
        <v>2.9044253751635551E-2</v>
      </c>
      <c r="R2428" s="1">
        <v>9.9999997764825821E-3</v>
      </c>
      <c r="S2428" s="1">
        <v>0.57419472932815552</v>
      </c>
      <c r="T2428" s="1">
        <v>0.32969957590103149</v>
      </c>
      <c r="U2428" s="1">
        <v>0.18931177258491516</v>
      </c>
      <c r="V2428" s="1">
        <v>71.70306396484375</v>
      </c>
      <c r="W2428" s="1">
        <v>5141.32958984375</v>
      </c>
      <c r="X2428" s="1">
        <v>368649.0625</v>
      </c>
      <c r="Y2428" s="1">
        <v>64.77203369140625</v>
      </c>
      <c r="Z2428" s="1">
        <v>4195.41650390625</v>
      </c>
      <c r="AA2428" s="1">
        <v>271745.65625</v>
      </c>
      <c r="AB2428" s="1">
        <v>0</v>
      </c>
      <c r="AE2428" s="17">
        <f t="shared" si="37"/>
        <v>0.5</v>
      </c>
      <c r="AF2428" cm="1">
        <f t="array" ref="AF2428">1/(1+EXP(-$AI$41-SUMPRODUCT(A2428:AA2428, TRANSPOSE($AI$42:$AI$68))))</f>
        <v>0.26613115941227744</v>
      </c>
      <c r="AG2428" cm="1">
        <f t="array" ref="AG2428">1/(1+EXP(-$AI$71-SUMPRODUCT(A2428:AA2428, TRANSPOSE($AI$72:$AI$98))))</f>
        <v>0.18666331399454725</v>
      </c>
    </row>
    <row r="2429" spans="1:33" x14ac:dyDescent="0.35">
      <c r="A2429" s="1">
        <v>10.39378833770752</v>
      </c>
      <c r="B2429" s="1">
        <v>108.03083801269531</v>
      </c>
      <c r="C2429" s="1">
        <v>1122.849609375</v>
      </c>
      <c r="D2429" s="1">
        <v>9.6323928833007813</v>
      </c>
      <c r="E2429" s="1">
        <v>92.782989501953125</v>
      </c>
      <c r="F2429" s="1">
        <v>893.72222900390625</v>
      </c>
      <c r="G2429" s="1">
        <v>29.280689239501953</v>
      </c>
      <c r="H2429" s="1">
        <v>857.3587646484375</v>
      </c>
      <c r="I2429" s="1">
        <v>25104.0546875</v>
      </c>
      <c r="J2429" s="1">
        <v>51.663475036621094</v>
      </c>
      <c r="K2429" s="1">
        <v>2669.11474609375</v>
      </c>
      <c r="L2429" s="1">
        <v>137895.734375</v>
      </c>
      <c r="M2429" s="1">
        <v>142.83074951171875</v>
      </c>
      <c r="N2429" s="1">
        <v>20400.623046875</v>
      </c>
      <c r="O2429" s="1">
        <v>2913836.25</v>
      </c>
      <c r="P2429" s="1">
        <v>0.10604763031005859</v>
      </c>
      <c r="Q2429" s="1">
        <v>1.1246100068092346E-2</v>
      </c>
      <c r="R2429" s="1">
        <v>9.9999997764825821E-3</v>
      </c>
      <c r="S2429" s="1">
        <v>0.53021901845932007</v>
      </c>
      <c r="T2429" s="1">
        <v>0.28113222122192383</v>
      </c>
      <c r="U2429" s="1">
        <v>0.1490616500377655</v>
      </c>
      <c r="V2429" s="1">
        <v>73.532058715820313</v>
      </c>
      <c r="W2429" s="1">
        <v>5406.9638671875</v>
      </c>
      <c r="X2429" s="1">
        <v>397585.15625</v>
      </c>
      <c r="Y2429" s="1">
        <v>84.219985961914063</v>
      </c>
      <c r="Z2429" s="1">
        <v>7093.005859375</v>
      </c>
      <c r="AA2429" s="1">
        <v>597372.875</v>
      </c>
      <c r="AB2429" s="1">
        <v>0</v>
      </c>
      <c r="AE2429" s="17">
        <f t="shared" si="37"/>
        <v>0.5</v>
      </c>
      <c r="AF2429" cm="1">
        <f t="array" ref="AF2429">1/(1+EXP(-$AI$41-SUMPRODUCT(A2429:AA2429, TRANSPOSE($AI$42:$AI$68))))</f>
        <v>0.35235530489628847</v>
      </c>
      <c r="AG2429" cm="1">
        <f t="array" ref="AG2429">1/(1+EXP(-$AI$71-SUMPRODUCT(A2429:AA2429, TRANSPOSE($AI$72:$AI$98))))</f>
        <v>0.31486941173642236</v>
      </c>
    </row>
    <row r="2430" spans="1:33" x14ac:dyDescent="0.35">
      <c r="A2430" s="1">
        <v>10.326319694519043</v>
      </c>
      <c r="B2430" s="1">
        <v>106.63288116455078</v>
      </c>
      <c r="C2430" s="1">
        <v>1101.125244140625</v>
      </c>
      <c r="D2430" s="1">
        <v>9.7663593292236328</v>
      </c>
      <c r="E2430" s="1">
        <v>95.38177490234375</v>
      </c>
      <c r="F2430" s="1">
        <v>931.53265380859375</v>
      </c>
      <c r="G2430" s="1">
        <v>33.939308166503906</v>
      </c>
      <c r="H2430" s="1">
        <v>1151.8765869140625</v>
      </c>
      <c r="I2430" s="1">
        <v>39093.89453125</v>
      </c>
      <c r="J2430" s="1">
        <v>64.469924926757813</v>
      </c>
      <c r="K2430" s="1">
        <v>4156.37109375</v>
      </c>
      <c r="L2430" s="1">
        <v>267960.9375</v>
      </c>
      <c r="M2430" s="1">
        <v>159.68356323242188</v>
      </c>
      <c r="N2430" s="1">
        <v>25498.83984375</v>
      </c>
      <c r="O2430" s="1">
        <v>4071745.75</v>
      </c>
      <c r="P2430" s="1">
        <v>5.8591127395629883E-2</v>
      </c>
      <c r="Q2430" s="1">
        <v>9.9999997764825821E-3</v>
      </c>
      <c r="R2430" s="1">
        <v>9.9999997764825821E-3</v>
      </c>
      <c r="S2430" s="1">
        <v>0.48042324185371399</v>
      </c>
      <c r="T2430" s="1">
        <v>0.23080648481845856</v>
      </c>
      <c r="U2430" s="1">
        <v>0.11088480055332184</v>
      </c>
      <c r="V2430" s="1">
        <v>76.241622924804688</v>
      </c>
      <c r="W2430" s="1">
        <v>5812.78515625</v>
      </c>
      <c r="X2430" s="1">
        <v>443176.15625</v>
      </c>
      <c r="Y2430" s="1">
        <v>103.42322540283203</v>
      </c>
      <c r="Z2430" s="1">
        <v>10696.36328125</v>
      </c>
      <c r="AA2430" s="1">
        <v>1106252.375</v>
      </c>
      <c r="AB2430" s="1">
        <v>1</v>
      </c>
      <c r="AE2430" s="17">
        <f t="shared" si="37"/>
        <v>0.5</v>
      </c>
      <c r="AF2430" cm="1">
        <f t="array" ref="AF2430">1/(1+EXP(-$AI$41-SUMPRODUCT(A2430:AA2430, TRANSPOSE($AI$42:$AI$68))))</f>
        <v>0.44409521404735414</v>
      </c>
      <c r="AG2430" cm="1">
        <f t="array" ref="AG2430">1/(1+EXP(-$AI$71-SUMPRODUCT(A2430:AA2430, TRANSPOSE($AI$72:$AI$98))))</f>
        <v>0.50707549665155749</v>
      </c>
    </row>
    <row r="2431" spans="1:33" x14ac:dyDescent="0.35">
      <c r="A2431" s="1">
        <v>10.09193229675293</v>
      </c>
      <c r="B2431" s="1">
        <v>101.84709930419922</v>
      </c>
      <c r="C2431" s="1">
        <v>1027.833984375</v>
      </c>
      <c r="D2431" s="1">
        <v>9.8132543563842773</v>
      </c>
      <c r="E2431" s="1">
        <v>96.299957275390625</v>
      </c>
      <c r="F2431" s="1">
        <v>945.0159912109375</v>
      </c>
      <c r="G2431" s="1">
        <v>34.608657836914063</v>
      </c>
      <c r="H2431" s="1">
        <v>1197.7591552734375</v>
      </c>
      <c r="I2431" s="1">
        <v>41452.83984375</v>
      </c>
      <c r="J2431" s="1">
        <v>81.683914184570313</v>
      </c>
      <c r="K2431" s="1">
        <v>6672.26171875</v>
      </c>
      <c r="L2431" s="1">
        <v>545016.4375</v>
      </c>
      <c r="M2431" s="1">
        <v>178.17436218261719</v>
      </c>
      <c r="N2431" s="1">
        <v>31746.103515625</v>
      </c>
      <c r="O2431" s="1">
        <v>5656341.5</v>
      </c>
      <c r="P2431" s="1">
        <v>2.7559041976928711E-2</v>
      </c>
      <c r="Q2431" s="1">
        <v>9.9999997764825821E-3</v>
      </c>
      <c r="R2431" s="1">
        <v>9.9999997764825821E-3</v>
      </c>
      <c r="S2431" s="1">
        <v>0.42167991399765015</v>
      </c>
      <c r="T2431" s="1">
        <v>0.17781394720077515</v>
      </c>
      <c r="U2431" s="1">
        <v>7.4980571866035461E-2</v>
      </c>
      <c r="V2431" s="1">
        <v>79.487617492675781</v>
      </c>
      <c r="W2431" s="1">
        <v>6318.28125</v>
      </c>
      <c r="X2431" s="1">
        <v>502225.125</v>
      </c>
      <c r="Y2431" s="1">
        <v>122.08953857421875</v>
      </c>
      <c r="Z2431" s="1">
        <v>14905.85546875</v>
      </c>
      <c r="AA2431" s="1">
        <v>1819849</v>
      </c>
      <c r="AB2431" s="1">
        <v>1</v>
      </c>
      <c r="AE2431" s="17">
        <f t="shared" si="37"/>
        <v>0.5</v>
      </c>
      <c r="AF2431" cm="1">
        <f t="array" ref="AF2431">1/(1+EXP(-$AI$41-SUMPRODUCT(A2431:AA2431, TRANSPOSE($AI$42:$AI$68))))</f>
        <v>0.50667119269032102</v>
      </c>
      <c r="AG2431" cm="1">
        <f t="array" ref="AG2431">1/(1+EXP(-$AI$71-SUMPRODUCT(A2431:AA2431, TRANSPOSE($AI$72:$AI$98))))</f>
        <v>0.62852672319626335</v>
      </c>
    </row>
    <row r="2432" spans="1:33" x14ac:dyDescent="0.35">
      <c r="A2432" s="1">
        <v>9.5591611862182617</v>
      </c>
      <c r="B2432" s="1">
        <v>91.3775634765625</v>
      </c>
      <c r="C2432" s="1">
        <v>873.49285888671875</v>
      </c>
      <c r="D2432" s="1">
        <v>9.4791393280029297</v>
      </c>
      <c r="E2432" s="1">
        <v>89.854080200195313</v>
      </c>
      <c r="F2432" s="1">
        <v>851.7393798828125</v>
      </c>
      <c r="G2432" s="1">
        <v>35.812606811523438</v>
      </c>
      <c r="H2432" s="1">
        <v>1282.5428466796875</v>
      </c>
      <c r="I2432" s="1">
        <v>45931.203125</v>
      </c>
      <c r="J2432" s="1">
        <v>97.390907287597656</v>
      </c>
      <c r="K2432" s="1">
        <v>9484.9892578125</v>
      </c>
      <c r="L2432" s="1">
        <v>923751.6875</v>
      </c>
      <c r="M2432" s="1">
        <v>196.85923767089844</v>
      </c>
      <c r="N2432" s="1">
        <v>38753.55859375</v>
      </c>
      <c r="O2432" s="1">
        <v>7628996</v>
      </c>
      <c r="P2432" s="1">
        <v>1.7458200454711914E-2</v>
      </c>
      <c r="Q2432" s="1">
        <v>9.9999997764825821E-3</v>
      </c>
      <c r="R2432" s="1">
        <v>9.9999997764825821E-3</v>
      </c>
      <c r="S2432" s="1">
        <v>0.38367992639541626</v>
      </c>
      <c r="T2432" s="1">
        <v>0.14721028506755829</v>
      </c>
      <c r="U2432" s="1">
        <v>5.6481633335351944E-2</v>
      </c>
      <c r="V2432" s="1">
        <v>81.397796630859375</v>
      </c>
      <c r="W2432" s="1">
        <v>6625.60107421875</v>
      </c>
      <c r="X2432" s="1">
        <v>539309.375</v>
      </c>
      <c r="Y2432" s="1">
        <v>138.4005126953125</v>
      </c>
      <c r="Z2432" s="1">
        <v>19154.701171875</v>
      </c>
      <c r="AA2432" s="1">
        <v>2651020.5</v>
      </c>
      <c r="AB2432" s="1">
        <v>1</v>
      </c>
      <c r="AE2432" s="17">
        <f t="shared" si="37"/>
        <v>0.5</v>
      </c>
      <c r="AF2432" cm="1">
        <f t="array" ref="AF2432">1/(1+EXP(-$AI$41-SUMPRODUCT(A2432:AA2432, TRANSPOSE($AI$42:$AI$68))))</f>
        <v>0.48185732762680172</v>
      </c>
      <c r="AG2432" cm="1">
        <f t="array" ref="AG2432">1/(1+EXP(-$AI$71-SUMPRODUCT(A2432:AA2432, TRANSPOSE($AI$72:$AI$98))))</f>
        <v>0.59337574194200193</v>
      </c>
    </row>
    <row r="2433" spans="1:33" x14ac:dyDescent="0.35">
      <c r="A2433" s="1">
        <v>8.8960809707641602</v>
      </c>
      <c r="B2433" s="1">
        <v>79.1402587890625</v>
      </c>
      <c r="C2433" s="1">
        <v>704.03814697265625</v>
      </c>
      <c r="D2433" s="1">
        <v>8.8960628509521484</v>
      </c>
      <c r="E2433" s="1">
        <v>79.139930725097656</v>
      </c>
      <c r="F2433" s="1">
        <v>704.0338134765625</v>
      </c>
      <c r="G2433" s="1">
        <v>34.878978729248047</v>
      </c>
      <c r="H2433" s="1">
        <v>1216.543212890625</v>
      </c>
      <c r="I2433" s="1">
        <v>42431.78125</v>
      </c>
      <c r="J2433" s="1">
        <v>112.92594146728516</v>
      </c>
      <c r="K2433" s="1">
        <v>12752.2685546875</v>
      </c>
      <c r="L2433" s="1">
        <v>1440061.875</v>
      </c>
      <c r="M2433" s="1">
        <v>217.81219482421875</v>
      </c>
      <c r="N2433" s="1">
        <v>47442.15234375</v>
      </c>
      <c r="O2433" s="1">
        <v>10333479</v>
      </c>
      <c r="P2433" s="1">
        <v>2.8169870376586914E-2</v>
      </c>
      <c r="Q2433" s="1">
        <v>9.9999997764825821E-3</v>
      </c>
      <c r="R2433" s="1">
        <v>9.9999997764825821E-3</v>
      </c>
      <c r="S2433" s="1">
        <v>0.35248997807502747</v>
      </c>
      <c r="T2433" s="1">
        <v>0.1242491826415062</v>
      </c>
      <c r="U2433" s="1">
        <v>4.3796591460704803E-2</v>
      </c>
      <c r="V2433" s="1">
        <v>81.826713562011719</v>
      </c>
      <c r="W2433" s="1">
        <v>6695.61083984375</v>
      </c>
      <c r="X2433" s="1">
        <v>547879.875</v>
      </c>
      <c r="Y2433" s="1">
        <v>152.14053344726563</v>
      </c>
      <c r="Z2433" s="1">
        <v>23146.7421875</v>
      </c>
      <c r="AA2433" s="1">
        <v>3521557.75</v>
      </c>
      <c r="AB2433" s="1">
        <v>0</v>
      </c>
      <c r="AE2433" s="17">
        <f t="shared" si="37"/>
        <v>0.5</v>
      </c>
      <c r="AF2433" cm="1">
        <f t="array" ref="AF2433">1/(1+EXP(-$AI$41-SUMPRODUCT(A2433:AA2433, TRANSPOSE($AI$42:$AI$68))))</f>
        <v>0.38914714530055383</v>
      </c>
      <c r="AG2433" cm="1">
        <f t="array" ref="AG2433">1/(1+EXP(-$AI$71-SUMPRODUCT(A2433:AA2433, TRANSPOSE($AI$72:$AI$98))))</f>
        <v>0.41853916785884043</v>
      </c>
    </row>
    <row r="2434" spans="1:33" x14ac:dyDescent="0.35">
      <c r="A2434" s="1">
        <v>8.1008787155151367</v>
      </c>
      <c r="B2434" s="1">
        <v>65.624237060546875</v>
      </c>
      <c r="C2434" s="1">
        <v>531.61395263671875</v>
      </c>
      <c r="D2434" s="1">
        <v>8.0540790557861328</v>
      </c>
      <c r="E2434" s="1">
        <v>64.868186950683594</v>
      </c>
      <c r="F2434" s="1">
        <v>522.45355224609375</v>
      </c>
      <c r="G2434" s="1">
        <v>31.237997055053711</v>
      </c>
      <c r="H2434" s="1">
        <v>975.81243896484375</v>
      </c>
      <c r="I2434" s="1">
        <v>30482.42578125</v>
      </c>
      <c r="J2434" s="1">
        <v>127.74142456054688</v>
      </c>
      <c r="K2434" s="1">
        <v>16317.87109375</v>
      </c>
      <c r="L2434" s="1">
        <v>2084468.125</v>
      </c>
      <c r="M2434" s="1">
        <v>236.18814086914063</v>
      </c>
      <c r="N2434" s="1">
        <v>55784.8359375</v>
      </c>
      <c r="O2434" s="1">
        <v>13175717</v>
      </c>
      <c r="P2434" s="1">
        <v>4.6448230743408203E-2</v>
      </c>
      <c r="Q2434" s="1">
        <v>9.9999997764825821E-3</v>
      </c>
      <c r="R2434" s="1">
        <v>9.9999997764825821E-3</v>
      </c>
      <c r="S2434" s="1">
        <v>0.33783286809921265</v>
      </c>
      <c r="T2434" s="1">
        <v>0.11413104832172394</v>
      </c>
      <c r="U2434" s="1">
        <v>3.8557220250368118E-2</v>
      </c>
      <c r="V2434" s="1">
        <v>84.262702941894531</v>
      </c>
      <c r="W2434" s="1">
        <v>7100.203125</v>
      </c>
      <c r="X2434" s="1">
        <v>598282.3125</v>
      </c>
      <c r="Y2434" s="1">
        <v>162.85838317871094</v>
      </c>
      <c r="Z2434" s="1">
        <v>26522.853515625</v>
      </c>
      <c r="AA2434" s="1">
        <v>4319469</v>
      </c>
      <c r="AB2434" s="1">
        <v>0</v>
      </c>
      <c r="AE2434" s="17">
        <f t="shared" si="37"/>
        <v>0.5</v>
      </c>
      <c r="AF2434" cm="1">
        <f t="array" ref="AF2434">1/(1+EXP(-$AI$41-SUMPRODUCT(A2434:AA2434, TRANSPOSE($AI$42:$AI$68))))</f>
        <v>0.27177195921999997</v>
      </c>
      <c r="AG2434" cm="1">
        <f t="array" ref="AG2434">1/(1+EXP(-$AI$71-SUMPRODUCT(A2434:AA2434, TRANSPOSE($AI$72:$AI$98))))</f>
        <v>0.2051472749571267</v>
      </c>
    </row>
    <row r="2435" spans="1:33" x14ac:dyDescent="0.35">
      <c r="A2435" s="1">
        <v>6.6813015937805176</v>
      </c>
      <c r="B2435" s="1">
        <v>44.639789581298828</v>
      </c>
      <c r="C2435" s="1">
        <v>298.25189208984375</v>
      </c>
      <c r="D2435" s="1">
        <v>6.5885014533996582</v>
      </c>
      <c r="E2435" s="1">
        <v>43.408351898193359</v>
      </c>
      <c r="F2435" s="1">
        <v>285.9959716796875</v>
      </c>
      <c r="G2435" s="1">
        <v>33.697429656982422</v>
      </c>
      <c r="H2435" s="1">
        <v>1135.5167236328125</v>
      </c>
      <c r="I2435" s="1">
        <v>38263.99609375</v>
      </c>
      <c r="J2435" s="1">
        <v>137.68687438964844</v>
      </c>
      <c r="K2435" s="1">
        <v>18957.67578125</v>
      </c>
      <c r="L2435" s="1">
        <v>2610223</v>
      </c>
      <c r="M2435" s="1">
        <v>251.75439453125</v>
      </c>
      <c r="N2435" s="1">
        <v>63380.2734375</v>
      </c>
      <c r="O2435" s="1">
        <v>15956263</v>
      </c>
      <c r="P2435" s="1">
        <v>6.5150976181030273E-2</v>
      </c>
      <c r="Q2435" s="1">
        <v>9.9999997764825821E-3</v>
      </c>
      <c r="R2435" s="1">
        <v>9.9999997764825821E-3</v>
      </c>
      <c r="S2435" s="1">
        <v>0.34624454379081726</v>
      </c>
      <c r="T2435" s="1">
        <v>0.11988528072834015</v>
      </c>
      <c r="U2435" s="1">
        <v>4.1509624570608139E-2</v>
      </c>
      <c r="V2435" s="1">
        <v>85.795021057128906</v>
      </c>
      <c r="W2435" s="1">
        <v>7360.78564453125</v>
      </c>
      <c r="X2435" s="1">
        <v>631518.75</v>
      </c>
      <c r="Y2435" s="1">
        <v>173.85086059570313</v>
      </c>
      <c r="Z2435" s="1">
        <v>30224.12109375</v>
      </c>
      <c r="AA2435" s="1">
        <v>5254489.5</v>
      </c>
      <c r="AB2435" s="1">
        <v>0</v>
      </c>
      <c r="AE2435" s="17">
        <f t="shared" ref="AE2435:AE2498" si="38">0.5</f>
        <v>0.5</v>
      </c>
      <c r="AF2435" cm="1">
        <f t="array" ref="AF2435">1/(1+EXP(-$AI$41-SUMPRODUCT(A2435:AA2435, TRANSPOSE($AI$42:$AI$68))))</f>
        <v>0.15234884643089788</v>
      </c>
      <c r="AG2435" cm="1">
        <f t="array" ref="AG2435">1/(1+EXP(-$AI$71-SUMPRODUCT(A2435:AA2435, TRANSPOSE($AI$72:$AI$98))))</f>
        <v>5.6629582772885212E-2</v>
      </c>
    </row>
    <row r="2436" spans="1:33" x14ac:dyDescent="0.35">
      <c r="A2436" s="1">
        <v>5.5409574508666992</v>
      </c>
      <c r="B2436" s="1">
        <v>30.70220947265625</v>
      </c>
      <c r="C2436" s="1">
        <v>170.11962890625</v>
      </c>
      <c r="D2436" s="1">
        <v>5.441685676574707</v>
      </c>
      <c r="E2436" s="1">
        <v>29.611942291259766</v>
      </c>
      <c r="F2436" s="1">
        <v>161.13888549804688</v>
      </c>
      <c r="G2436" s="1">
        <v>33.830448150634766</v>
      </c>
      <c r="H2436" s="1">
        <v>1144.499267578125</v>
      </c>
      <c r="I2436" s="1">
        <v>38718.921875</v>
      </c>
      <c r="J2436" s="1">
        <v>147.83076477050781</v>
      </c>
      <c r="K2436" s="1">
        <v>21853.935546875</v>
      </c>
      <c r="L2436" s="1">
        <v>3230684</v>
      </c>
      <c r="M2436" s="1">
        <v>265.0211181640625</v>
      </c>
      <c r="N2436" s="1">
        <v>70236.1953125</v>
      </c>
      <c r="O2436" s="1">
        <v>18614074</v>
      </c>
      <c r="P2436" s="1">
        <v>8.1244945526123047E-2</v>
      </c>
      <c r="Q2436" s="1">
        <v>9.9999997764825821E-3</v>
      </c>
      <c r="R2436" s="1">
        <v>9.9999997764825821E-3</v>
      </c>
      <c r="S2436" s="1">
        <v>0.34746590256690979</v>
      </c>
      <c r="T2436" s="1">
        <v>0.12073255330324173</v>
      </c>
      <c r="U2436" s="1">
        <v>4.1950445622205734E-2</v>
      </c>
      <c r="V2436" s="1">
        <v>86.979751586914063</v>
      </c>
      <c r="W2436" s="1">
        <v>7565.47705078125</v>
      </c>
      <c r="X2436" s="1">
        <v>658043.3125</v>
      </c>
      <c r="Y2436" s="1">
        <v>169.953369140625</v>
      </c>
      <c r="Z2436" s="1">
        <v>28884.1484375</v>
      </c>
      <c r="AA2436" s="1">
        <v>4908958</v>
      </c>
      <c r="AB2436" s="1">
        <v>0</v>
      </c>
      <c r="AE2436" s="17">
        <f t="shared" si="38"/>
        <v>0.5</v>
      </c>
      <c r="AF2436" cm="1">
        <f t="array" ref="AF2436">1/(1+EXP(-$AI$41-SUMPRODUCT(A2436:AA2436, TRANSPOSE($AI$42:$AI$68))))</f>
        <v>0.12708163682880322</v>
      </c>
      <c r="AG2436" cm="1">
        <f t="array" ref="AG2436">1/(1+EXP(-$AI$71-SUMPRODUCT(A2436:AA2436, TRANSPOSE($AI$72:$AI$98))))</f>
        <v>4.1548816391429426E-2</v>
      </c>
    </row>
    <row r="2437" spans="1:33" x14ac:dyDescent="0.35">
      <c r="A2437" s="1">
        <v>4.4544577598571777</v>
      </c>
      <c r="B2437" s="1">
        <v>19.842193603515625</v>
      </c>
      <c r="C2437" s="1">
        <v>88.386215209960938</v>
      </c>
      <c r="D2437" s="1">
        <v>4.3657526969909668</v>
      </c>
      <c r="E2437" s="1">
        <v>19.059797286987305</v>
      </c>
      <c r="F2437" s="1">
        <v>83.210357666015625</v>
      </c>
      <c r="G2437" s="1">
        <v>30.987739562988281</v>
      </c>
      <c r="H2437" s="1">
        <v>960.239990234375</v>
      </c>
      <c r="I2437" s="1">
        <v>29755.66796875</v>
      </c>
      <c r="J2437" s="1">
        <v>157.21717834472656</v>
      </c>
      <c r="K2437" s="1">
        <v>24717.240234375</v>
      </c>
      <c r="L2437" s="1">
        <v>3885975</v>
      </c>
      <c r="M2437" s="1">
        <v>274.51748657226563</v>
      </c>
      <c r="N2437" s="1">
        <v>75359.8515625</v>
      </c>
      <c r="O2437" s="1">
        <v>20687596</v>
      </c>
      <c r="P2437" s="1">
        <v>9.4641685485839844E-2</v>
      </c>
      <c r="Q2437" s="1">
        <v>9.9999997764825821E-3</v>
      </c>
      <c r="R2437" s="1">
        <v>9.9999997764825821E-3</v>
      </c>
      <c r="S2437" s="1">
        <v>0.3512934148311615</v>
      </c>
      <c r="T2437" s="1">
        <v>0.12340706586837769</v>
      </c>
      <c r="U2437" s="1">
        <v>4.3352089822292328E-2</v>
      </c>
      <c r="V2437" s="1">
        <v>87.623542785644531</v>
      </c>
      <c r="W2437" s="1">
        <v>7677.88525390625</v>
      </c>
      <c r="X2437" s="1">
        <v>672763.5</v>
      </c>
      <c r="Y2437" s="1">
        <v>163.828857421875</v>
      </c>
      <c r="Z2437" s="1">
        <v>26839.89453125</v>
      </c>
      <c r="AA2437" s="1">
        <v>4397149.5</v>
      </c>
      <c r="AB2437" s="1">
        <v>0</v>
      </c>
      <c r="AE2437" s="17">
        <f t="shared" si="38"/>
        <v>0.5</v>
      </c>
      <c r="AF2437" cm="1">
        <f t="array" ref="AF2437">1/(1+EXP(-$AI$41-SUMPRODUCT(A2437:AA2437, TRANSPOSE($AI$42:$AI$68))))</f>
        <v>0.11931483505438273</v>
      </c>
      <c r="AG2437" cm="1">
        <f t="array" ref="AG2437">1/(1+EXP(-$AI$71-SUMPRODUCT(A2437:AA2437, TRANSPOSE($AI$72:$AI$98))))</f>
        <v>3.9451537567614423E-2</v>
      </c>
    </row>
    <row r="2438" spans="1:33" x14ac:dyDescent="0.35">
      <c r="A2438" s="1">
        <v>1.8788400888442993</v>
      </c>
      <c r="B2438" s="1">
        <v>3.5300400257110596</v>
      </c>
      <c r="C2438" s="1">
        <v>6.6323809623718262</v>
      </c>
      <c r="D2438" s="1">
        <v>1.8382604122161865</v>
      </c>
      <c r="E2438" s="1">
        <v>3.3792014122009277</v>
      </c>
      <c r="F2438" s="1">
        <v>6.2118520736694336</v>
      </c>
      <c r="G2438" s="1">
        <v>31.896215438842773</v>
      </c>
      <c r="H2438" s="1">
        <v>1017.3685302734375</v>
      </c>
      <c r="I2438" s="1">
        <v>32450.20703125</v>
      </c>
      <c r="J2438" s="1">
        <v>106.29446411132813</v>
      </c>
      <c r="K2438" s="1">
        <v>11298.5126953125</v>
      </c>
      <c r="L2438" s="1">
        <v>1200969.375</v>
      </c>
      <c r="M2438" s="1">
        <v>34.588241577148438</v>
      </c>
      <c r="N2438" s="1">
        <v>1196.346435546875</v>
      </c>
      <c r="O2438" s="1">
        <v>41379.51953125</v>
      </c>
      <c r="P2438" s="1">
        <v>0.6123957633972168</v>
      </c>
      <c r="Q2438" s="1">
        <v>0.3750285804271698</v>
      </c>
      <c r="R2438" s="1">
        <v>0.22966590523719788</v>
      </c>
      <c r="S2438" s="1">
        <v>0.51253813505172729</v>
      </c>
      <c r="T2438" s="1">
        <v>0.26269534230232239</v>
      </c>
      <c r="U2438" s="1">
        <v>0.1346413791179657</v>
      </c>
      <c r="V2438" s="1">
        <v>55.719062805175781</v>
      </c>
      <c r="W2438" s="1">
        <v>3104.614013671875</v>
      </c>
      <c r="X2438" s="1">
        <v>172986.1875</v>
      </c>
      <c r="Y2438" s="1">
        <v>60.023750305175781</v>
      </c>
      <c r="Z2438" s="1">
        <v>3602.8505859375</v>
      </c>
      <c r="AA2438" s="1">
        <v>216256.609375</v>
      </c>
      <c r="AB2438" s="1">
        <v>0</v>
      </c>
      <c r="AE2438" s="17">
        <f t="shared" si="38"/>
        <v>0.5</v>
      </c>
      <c r="AF2438" cm="1">
        <f t="array" ref="AF2438">1/(1+EXP(-$AI$41-SUMPRODUCT(A2438:AA2438, TRANSPOSE($AI$42:$AI$68))))</f>
        <v>0.11029765399323013</v>
      </c>
      <c r="AG2438" cm="1">
        <f t="array" ref="AG2438">1/(1+EXP(-$AI$71-SUMPRODUCT(A2438:AA2438, TRANSPOSE($AI$72:$AI$98))))</f>
        <v>3.1741880432042464E-2</v>
      </c>
    </row>
    <row r="2439" spans="1:33" x14ac:dyDescent="0.35">
      <c r="A2439" s="1">
        <v>2.3801100254058838</v>
      </c>
      <c r="B2439" s="1">
        <v>5.6649236679077148</v>
      </c>
      <c r="C2439" s="1">
        <v>13.483141899108887</v>
      </c>
      <c r="D2439" s="1">
        <v>2.3272321224212646</v>
      </c>
      <c r="E2439" s="1">
        <v>5.4160094261169434</v>
      </c>
      <c r="F2439" s="1">
        <v>12.604310989379883</v>
      </c>
      <c r="G2439" s="1">
        <v>28.847557067871094</v>
      </c>
      <c r="H2439" s="1">
        <v>832.1815185546875</v>
      </c>
      <c r="I2439" s="1">
        <v>24006.404296875</v>
      </c>
      <c r="J2439" s="1">
        <v>99.225746154785156</v>
      </c>
      <c r="K2439" s="1">
        <v>9845.7490234375</v>
      </c>
      <c r="L2439" s="1">
        <v>976951.75</v>
      </c>
      <c r="M2439" s="1">
        <v>37.838394165039063</v>
      </c>
      <c r="N2439" s="1">
        <v>1431.7440185546875</v>
      </c>
      <c r="O2439" s="1">
        <v>54174.8984375</v>
      </c>
      <c r="P2439" s="1">
        <v>0.60345673561096191</v>
      </c>
      <c r="Q2439" s="1">
        <v>0.36416003108024597</v>
      </c>
      <c r="R2439" s="1">
        <v>0.21975483000278473</v>
      </c>
      <c r="S2439" s="1">
        <v>0.53298813104629517</v>
      </c>
      <c r="T2439" s="1">
        <v>0.28407633304595947</v>
      </c>
      <c r="U2439" s="1">
        <v>0.1514093279838562</v>
      </c>
      <c r="V2439" s="1">
        <v>56.444675445556641</v>
      </c>
      <c r="W2439" s="1">
        <v>3186.00146484375</v>
      </c>
      <c r="X2439" s="1">
        <v>179832.8125</v>
      </c>
      <c r="Y2439" s="1">
        <v>56.667701721191406</v>
      </c>
      <c r="Z2439" s="1">
        <v>3211.228515625</v>
      </c>
      <c r="AA2439" s="1">
        <v>181972.9375</v>
      </c>
      <c r="AB2439" s="1">
        <v>0</v>
      </c>
      <c r="AE2439" s="17">
        <f t="shared" si="38"/>
        <v>0.5</v>
      </c>
      <c r="AF2439" cm="1">
        <f t="array" ref="AF2439">1/(1+EXP(-$AI$41-SUMPRODUCT(A2439:AA2439, TRANSPOSE($AI$42:$AI$68))))</f>
        <v>0.11288810792997878</v>
      </c>
      <c r="AG2439" cm="1">
        <f t="array" ref="AG2439">1/(1+EXP(-$AI$71-SUMPRODUCT(A2439:AA2439, TRANSPOSE($AI$72:$AI$98))))</f>
        <v>3.4510498661077679E-2</v>
      </c>
    </row>
    <row r="2440" spans="1:33" x14ac:dyDescent="0.35">
      <c r="A2440" s="1">
        <v>2.8135285377502441</v>
      </c>
      <c r="B2440" s="1">
        <v>7.9159426689147949</v>
      </c>
      <c r="C2440" s="1">
        <v>22.271730422973633</v>
      </c>
      <c r="D2440" s="1">
        <v>2.7388107776641846</v>
      </c>
      <c r="E2440" s="1">
        <v>7.5010843276977539</v>
      </c>
      <c r="F2440" s="1">
        <v>20.544050216674805</v>
      </c>
      <c r="G2440" s="1">
        <v>29.470794677734375</v>
      </c>
      <c r="H2440" s="1">
        <v>868.5277099609375</v>
      </c>
      <c r="I2440" s="1">
        <v>25596.203125</v>
      </c>
      <c r="J2440" s="1">
        <v>94.028335571289063</v>
      </c>
      <c r="K2440" s="1">
        <v>8841.328125</v>
      </c>
      <c r="L2440" s="1">
        <v>831335.375</v>
      </c>
      <c r="M2440" s="1">
        <v>42.380096435546875</v>
      </c>
      <c r="N2440" s="1">
        <v>1796.0726318359375</v>
      </c>
      <c r="O2440" s="1">
        <v>76117.7265625</v>
      </c>
      <c r="P2440" s="1">
        <v>0.59093117713928223</v>
      </c>
      <c r="Q2440" s="1">
        <v>0.34919965267181396</v>
      </c>
      <c r="R2440" s="1">
        <v>0.20635296404361725</v>
      </c>
      <c r="S2440" s="1">
        <v>0.55538409948348999</v>
      </c>
      <c r="T2440" s="1">
        <v>0.30845150351524353</v>
      </c>
      <c r="U2440" s="1">
        <v>0.17130905389785767</v>
      </c>
      <c r="V2440" s="1">
        <v>58.722183227539063</v>
      </c>
      <c r="W2440" s="1">
        <v>3448.294921875</v>
      </c>
      <c r="X2440" s="1">
        <v>202491.40625</v>
      </c>
      <c r="Y2440" s="1">
        <v>50.965633392333984</v>
      </c>
      <c r="Z2440" s="1">
        <v>2597.495849609375</v>
      </c>
      <c r="AA2440" s="1">
        <v>132383.015625</v>
      </c>
      <c r="AB2440" s="1">
        <v>0</v>
      </c>
      <c r="AE2440" s="17">
        <f t="shared" si="38"/>
        <v>0.5</v>
      </c>
      <c r="AF2440" cm="1">
        <f t="array" ref="AF2440">1/(1+EXP(-$AI$41-SUMPRODUCT(A2440:AA2440, TRANSPOSE($AI$42:$AI$68))))</f>
        <v>0.11506562939344847</v>
      </c>
      <c r="AG2440" cm="1">
        <f t="array" ref="AG2440">1/(1+EXP(-$AI$71-SUMPRODUCT(A2440:AA2440, TRANSPOSE($AI$72:$AI$98))))</f>
        <v>3.6771239973559723E-2</v>
      </c>
    </row>
    <row r="2441" spans="1:33" x14ac:dyDescent="0.35">
      <c r="A2441" s="1">
        <v>3.5774335861206055</v>
      </c>
      <c r="B2441" s="1">
        <v>12.798030853271484</v>
      </c>
      <c r="C2441" s="1">
        <v>45.784107208251953</v>
      </c>
      <c r="D2441" s="1">
        <v>3.4504027366638184</v>
      </c>
      <c r="E2441" s="1">
        <v>11.905279159545898</v>
      </c>
      <c r="F2441" s="1">
        <v>41.078006744384766</v>
      </c>
      <c r="G2441" s="1">
        <v>25.472566604614258</v>
      </c>
      <c r="H2441" s="1">
        <v>648.85162353515625</v>
      </c>
      <c r="I2441" s="1">
        <v>16527.916015625</v>
      </c>
      <c r="J2441" s="1">
        <v>84.68475341796875</v>
      </c>
      <c r="K2441" s="1">
        <v>7171.50732421875</v>
      </c>
      <c r="L2441" s="1">
        <v>607317.3125</v>
      </c>
      <c r="M2441" s="1">
        <v>48.814529418945313</v>
      </c>
      <c r="N2441" s="1">
        <v>2382.8583984375</v>
      </c>
      <c r="O2441" s="1">
        <v>116318.109375</v>
      </c>
      <c r="P2441" s="1">
        <v>0.57196927070617676</v>
      </c>
      <c r="Q2441" s="1">
        <v>0.32714885473251343</v>
      </c>
      <c r="R2441" s="1">
        <v>0.18711908161640167</v>
      </c>
      <c r="S2441" s="1">
        <v>0.57794958353042603</v>
      </c>
      <c r="T2441" s="1">
        <v>0.33402571082115173</v>
      </c>
      <c r="U2441" s="1">
        <v>0.19305002689361572</v>
      </c>
      <c r="V2441" s="1">
        <v>59.896068572998047</v>
      </c>
      <c r="W2441" s="1">
        <v>3587.5390625</v>
      </c>
      <c r="X2441" s="1">
        <v>214879.484375</v>
      </c>
      <c r="Y2441" s="1">
        <v>45.124248504638672</v>
      </c>
      <c r="Z2441" s="1">
        <v>2036.19775390625</v>
      </c>
      <c r="AA2441" s="1">
        <v>91881.8984375</v>
      </c>
      <c r="AB2441" s="1">
        <v>0</v>
      </c>
      <c r="AE2441" s="17">
        <f t="shared" si="38"/>
        <v>0.5</v>
      </c>
      <c r="AF2441" cm="1">
        <f t="array" ref="AF2441">1/(1+EXP(-$AI$41-SUMPRODUCT(A2441:AA2441, TRANSPOSE($AI$42:$AI$68))))</f>
        <v>0.12323016522669461</v>
      </c>
      <c r="AG2441" cm="1">
        <f t="array" ref="AG2441">1/(1+EXP(-$AI$71-SUMPRODUCT(A2441:AA2441, TRANSPOSE($AI$72:$AI$98))))</f>
        <v>4.4963870108281977E-2</v>
      </c>
    </row>
    <row r="2442" spans="1:33" x14ac:dyDescent="0.35">
      <c r="A2442" s="1">
        <v>4.388120174407959</v>
      </c>
      <c r="B2442" s="1">
        <v>19.255598068237305</v>
      </c>
      <c r="C2442" s="1">
        <v>84.495880126953125</v>
      </c>
      <c r="D2442" s="1">
        <v>4.1824307441711426</v>
      </c>
      <c r="E2442" s="1">
        <v>17.492727279663086</v>
      </c>
      <c r="F2442" s="1">
        <v>73.162117004394531</v>
      </c>
      <c r="G2442" s="1">
        <v>21.720050811767578</v>
      </c>
      <c r="H2442" s="1">
        <v>471.7606201171875</v>
      </c>
      <c r="I2442" s="1">
        <v>10246.6640625</v>
      </c>
      <c r="J2442" s="1">
        <v>75.1788330078125</v>
      </c>
      <c r="K2442" s="1">
        <v>5651.85693359375</v>
      </c>
      <c r="L2442" s="1">
        <v>424900</v>
      </c>
      <c r="M2442" s="1">
        <v>56.044548034667969</v>
      </c>
      <c r="N2442" s="1">
        <v>3140.991455078125</v>
      </c>
      <c r="O2442" s="1">
        <v>176035.4375</v>
      </c>
      <c r="P2442" s="1">
        <v>0.54666399955749512</v>
      </c>
      <c r="Q2442" s="1">
        <v>0.29884153604507446</v>
      </c>
      <c r="R2442" s="1">
        <v>0.16336590051651001</v>
      </c>
      <c r="S2442" s="1">
        <v>0.5994415283203125</v>
      </c>
      <c r="T2442" s="1">
        <v>0.35933014750480652</v>
      </c>
      <c r="U2442" s="1">
        <v>0.2153974175453186</v>
      </c>
      <c r="V2442" s="1">
        <v>61.127906799316406</v>
      </c>
      <c r="W2442" s="1">
        <v>3736.62109375</v>
      </c>
      <c r="X2442" s="1">
        <v>228411.8125</v>
      </c>
      <c r="Y2442" s="1">
        <v>39.034053802490234</v>
      </c>
      <c r="Z2442" s="1">
        <v>1523.6573486328125</v>
      </c>
      <c r="AA2442" s="1">
        <v>59474.5234375</v>
      </c>
      <c r="AB2442" s="1">
        <v>0</v>
      </c>
      <c r="AE2442" s="17">
        <f t="shared" si="38"/>
        <v>0.5</v>
      </c>
      <c r="AF2442" cm="1">
        <f t="array" ref="AF2442">1/(1+EXP(-$AI$41-SUMPRODUCT(A2442:AA2442, TRANSPOSE($AI$42:$AI$68))))</f>
        <v>0.1345913256954093</v>
      </c>
      <c r="AG2442" cm="1">
        <f t="array" ref="AG2442">1/(1+EXP(-$AI$71-SUMPRODUCT(A2442:AA2442, TRANSPOSE($AI$72:$AI$98))))</f>
        <v>5.6999971842865128E-2</v>
      </c>
    </row>
    <row r="2443" spans="1:33" x14ac:dyDescent="0.35">
      <c r="A2443" s="1">
        <v>5.0421690940856934</v>
      </c>
      <c r="B2443" s="1">
        <v>25.423469543457031</v>
      </c>
      <c r="C2443" s="1">
        <v>128.18943786621094</v>
      </c>
      <c r="D2443" s="1">
        <v>4.7484393119812012</v>
      </c>
      <c r="E2443" s="1">
        <v>22.547676086425781</v>
      </c>
      <c r="F2443" s="1">
        <v>107.06626892089844</v>
      </c>
      <c r="G2443" s="1">
        <v>21.881244659423828</v>
      </c>
      <c r="H2443" s="1">
        <v>478.78887939453125</v>
      </c>
      <c r="I2443" s="1">
        <v>10476.49609375</v>
      </c>
      <c r="J2443" s="1">
        <v>67.062911987304688</v>
      </c>
      <c r="K2443" s="1">
        <v>4497.43408203125</v>
      </c>
      <c r="L2443" s="1">
        <v>301611.03125</v>
      </c>
      <c r="M2443" s="1">
        <v>63.380340576171875</v>
      </c>
      <c r="N2443" s="1">
        <v>4017.067626953125</v>
      </c>
      <c r="O2443" s="1">
        <v>254603.109375</v>
      </c>
      <c r="P2443" s="1">
        <v>0.51542997360229492</v>
      </c>
      <c r="Q2443" s="1">
        <v>0.26566806435585022</v>
      </c>
      <c r="R2443" s="1">
        <v>0.13693328201770782</v>
      </c>
      <c r="S2443" s="1">
        <v>0.62161284685134888</v>
      </c>
      <c r="T2443" s="1">
        <v>0.38640251755714417</v>
      </c>
      <c r="U2443" s="1">
        <v>0.24019277095794678</v>
      </c>
      <c r="V2443" s="1">
        <v>63.213550567626953</v>
      </c>
      <c r="W2443" s="1">
        <v>3995.952880859375</v>
      </c>
      <c r="X2443" s="1">
        <v>252598.375</v>
      </c>
      <c r="Y2443" s="1">
        <v>31.206478118896484</v>
      </c>
      <c r="Z2443" s="1">
        <v>973.84429931640625</v>
      </c>
      <c r="AA2443" s="1">
        <v>30390.25</v>
      </c>
      <c r="AB2443" s="1">
        <v>0</v>
      </c>
      <c r="AE2443" s="17">
        <f t="shared" si="38"/>
        <v>0.5</v>
      </c>
      <c r="AF2443" cm="1">
        <f t="array" ref="AF2443">1/(1+EXP(-$AI$41-SUMPRODUCT(A2443:AA2443, TRANSPOSE($AI$42:$AI$68))))</f>
        <v>0.14436997646529842</v>
      </c>
      <c r="AG2443" cm="1">
        <f t="array" ref="AG2443">1/(1+EXP(-$AI$71-SUMPRODUCT(A2443:AA2443, TRANSPOSE($AI$72:$AI$98))))</f>
        <v>6.7679558001335946E-2</v>
      </c>
    </row>
    <row r="2444" spans="1:33" x14ac:dyDescent="0.35">
      <c r="A2444" s="1">
        <v>6.0565605163574219</v>
      </c>
      <c r="B2444" s="1">
        <v>36.681926727294922</v>
      </c>
      <c r="C2444" s="1">
        <v>222.16630554199219</v>
      </c>
      <c r="D2444" s="1">
        <v>5.6236906051635742</v>
      </c>
      <c r="E2444" s="1">
        <v>31.625896453857422</v>
      </c>
      <c r="F2444" s="1">
        <v>177.854248046875</v>
      </c>
      <c r="G2444" s="1">
        <v>22.063343048095703</v>
      </c>
      <c r="H2444" s="1">
        <v>486.79110717773438</v>
      </c>
      <c r="I2444" s="1">
        <v>10740.2392578125</v>
      </c>
      <c r="J2444" s="1">
        <v>58.057933807373047</v>
      </c>
      <c r="K2444" s="1">
        <v>3370.7236328125</v>
      </c>
      <c r="L2444" s="1">
        <v>195697.25</v>
      </c>
      <c r="M2444" s="1">
        <v>72.414810180664063</v>
      </c>
      <c r="N2444" s="1">
        <v>5243.90478515625</v>
      </c>
      <c r="O2444" s="1">
        <v>379736.375</v>
      </c>
      <c r="P2444" s="1">
        <v>0.47173023223876953</v>
      </c>
      <c r="Q2444" s="1">
        <v>0.22252941131591797</v>
      </c>
      <c r="R2444" s="1">
        <v>0.10497385263442993</v>
      </c>
      <c r="S2444" s="1">
        <v>0.64200896024703979</v>
      </c>
      <c r="T2444" s="1">
        <v>0.4121755063533783</v>
      </c>
      <c r="U2444" s="1">
        <v>0.26462036371231079</v>
      </c>
      <c r="V2444" s="1">
        <v>64.341293334960938</v>
      </c>
      <c r="W2444" s="1">
        <v>4139.80224609375</v>
      </c>
      <c r="X2444" s="1">
        <v>266360.21875</v>
      </c>
      <c r="Y2444" s="1">
        <v>23.463644027709961</v>
      </c>
      <c r="Z2444" s="1">
        <v>550.5426025390625</v>
      </c>
      <c r="AA2444" s="1">
        <v>12917.7353515625</v>
      </c>
      <c r="AB2444" s="1">
        <v>0</v>
      </c>
      <c r="AE2444" s="17">
        <f t="shared" si="38"/>
        <v>0.5</v>
      </c>
      <c r="AF2444" cm="1">
        <f t="array" ref="AF2444">1/(1+EXP(-$AI$41-SUMPRODUCT(A2444:AA2444, TRANSPOSE($AI$42:$AI$68))))</f>
        <v>0.16173870117145614</v>
      </c>
      <c r="AG2444" cm="1">
        <f t="array" ref="AG2444">1/(1+EXP(-$AI$71-SUMPRODUCT(A2444:AA2444, TRANSPOSE($AI$72:$AI$98))))</f>
        <v>8.6844188590960505E-2</v>
      </c>
    </row>
    <row r="2445" spans="1:33" x14ac:dyDescent="0.35">
      <c r="A2445" s="1">
        <v>6.6014676094055176</v>
      </c>
      <c r="B2445" s="1">
        <v>43.579376220703125</v>
      </c>
      <c r="C2445" s="1">
        <v>287.68783569335938</v>
      </c>
      <c r="D2445" s="1">
        <v>6.068260669708252</v>
      </c>
      <c r="E2445" s="1">
        <v>36.823787689208984</v>
      </c>
      <c r="F2445" s="1">
        <v>223.45634460449219</v>
      </c>
      <c r="G2445" s="1">
        <v>21.535879135131836</v>
      </c>
      <c r="H2445" s="1">
        <v>463.79409790039063</v>
      </c>
      <c r="I2445" s="1">
        <v>9988.2138671875</v>
      </c>
      <c r="J2445" s="1">
        <v>49.872013092041016</v>
      </c>
      <c r="K2445" s="1">
        <v>2487.2177734375</v>
      </c>
      <c r="L2445" s="1">
        <v>124042.5546875</v>
      </c>
      <c r="M2445" s="1">
        <v>81.18682861328125</v>
      </c>
      <c r="N2445" s="1">
        <v>6591.30126953125</v>
      </c>
      <c r="O2445" s="1">
        <v>535126.8125</v>
      </c>
      <c r="P2445" s="1">
        <v>0.42881274223327637</v>
      </c>
      <c r="Q2445" s="1">
        <v>0.18388037383556366</v>
      </c>
      <c r="R2445" s="1">
        <v>7.8850246965885162E-2</v>
      </c>
      <c r="S2445" s="1">
        <v>0.65809142589569092</v>
      </c>
      <c r="T2445" s="1">
        <v>0.43308433890342712</v>
      </c>
      <c r="U2445" s="1">
        <v>0.28500908613204956</v>
      </c>
      <c r="V2445" s="1">
        <v>65.982826232910156</v>
      </c>
      <c r="W2445" s="1">
        <v>4353.7333984375</v>
      </c>
      <c r="X2445" s="1">
        <v>287271.625</v>
      </c>
      <c r="Y2445" s="1">
        <v>18.857946395874023</v>
      </c>
      <c r="Z2445" s="1">
        <v>355.62213134765625</v>
      </c>
      <c r="AA2445" s="1">
        <v>6706.30322265625</v>
      </c>
      <c r="AB2445" s="1">
        <v>0</v>
      </c>
      <c r="AE2445" s="17">
        <f t="shared" si="38"/>
        <v>0.5</v>
      </c>
      <c r="AF2445" cm="1">
        <f t="array" ref="AF2445">1/(1+EXP(-$AI$41-SUMPRODUCT(A2445:AA2445, TRANSPOSE($AI$42:$AI$68))))</f>
        <v>0.17097494190787932</v>
      </c>
      <c r="AG2445" cm="1">
        <f t="array" ref="AG2445">1/(1+EXP(-$AI$71-SUMPRODUCT(A2445:AA2445, TRANSPOSE($AI$72:$AI$98))))</f>
        <v>9.7128471393532201E-2</v>
      </c>
    </row>
    <row r="2446" spans="1:33" x14ac:dyDescent="0.35">
      <c r="A2446" s="1">
        <v>6.8922910690307617</v>
      </c>
      <c r="B2446" s="1">
        <v>47.503677368164063</v>
      </c>
      <c r="C2446" s="1">
        <v>327.40914916992188</v>
      </c>
      <c r="D2446" s="1">
        <v>6.2824244499206543</v>
      </c>
      <c r="E2446" s="1">
        <v>39.468856811523438</v>
      </c>
      <c r="F2446" s="1">
        <v>247.96011352539063</v>
      </c>
      <c r="G2446" s="1">
        <v>22.576074600219727</v>
      </c>
      <c r="H2446" s="1">
        <v>509.67913818359375</v>
      </c>
      <c r="I2446" s="1">
        <v>11506.5546875</v>
      </c>
      <c r="J2446" s="1">
        <v>42.661144256591797</v>
      </c>
      <c r="K2446" s="1">
        <v>1819.9732666015625</v>
      </c>
      <c r="L2446" s="1">
        <v>77642.140625</v>
      </c>
      <c r="M2446" s="1">
        <v>91.042495727539063</v>
      </c>
      <c r="N2446" s="1">
        <v>8288.736328125</v>
      </c>
      <c r="O2446" s="1">
        <v>754627.1875</v>
      </c>
      <c r="P2446" s="1">
        <v>0.37722420692443848</v>
      </c>
      <c r="Q2446" s="1">
        <v>0.14229810237884521</v>
      </c>
      <c r="R2446" s="1">
        <v>5.367828905582428E-2</v>
      </c>
      <c r="S2446" s="1">
        <v>0.67418694496154785</v>
      </c>
      <c r="T2446" s="1">
        <v>0.45452803373336792</v>
      </c>
      <c r="U2446" s="1">
        <v>0.30643686652183533</v>
      </c>
      <c r="V2446" s="1">
        <v>68.261116027832031</v>
      </c>
      <c r="W2446" s="1">
        <v>4659.580078125</v>
      </c>
      <c r="X2446" s="1">
        <v>318068.125</v>
      </c>
      <c r="Y2446" s="1">
        <v>19.614810943603516</v>
      </c>
      <c r="Z2446" s="1">
        <v>384.74081420898438</v>
      </c>
      <c r="AA2446" s="1">
        <v>7546.6181640625</v>
      </c>
      <c r="AB2446" s="1">
        <v>0</v>
      </c>
      <c r="AE2446" s="17">
        <f t="shared" si="38"/>
        <v>0.5</v>
      </c>
      <c r="AF2446" cm="1">
        <f t="array" ref="AF2446">1/(1+EXP(-$AI$41-SUMPRODUCT(A2446:AA2446, TRANSPOSE($AI$42:$AI$68))))</f>
        <v>0.16843520308784729</v>
      </c>
      <c r="AG2446" cm="1">
        <f t="array" ref="AG2446">1/(1+EXP(-$AI$71-SUMPRODUCT(A2446:AA2446, TRANSPOSE($AI$72:$AI$98))))</f>
        <v>9.164416225190182E-2</v>
      </c>
    </row>
    <row r="2447" spans="1:33" x14ac:dyDescent="0.35">
      <c r="A2447" s="1">
        <v>7.8982934951782227</v>
      </c>
      <c r="B2447" s="1">
        <v>62.383041381835938</v>
      </c>
      <c r="C2447" s="1">
        <v>492.71957397460938</v>
      </c>
      <c r="D2447" s="1">
        <v>7.1450176239013672</v>
      </c>
      <c r="E2447" s="1">
        <v>51.051277160644531</v>
      </c>
      <c r="F2447" s="1">
        <v>364.76226806640625</v>
      </c>
      <c r="G2447" s="1">
        <v>20.316268920898438</v>
      </c>
      <c r="H2447" s="1">
        <v>412.75079345703125</v>
      </c>
      <c r="I2447" s="1">
        <v>8385.5556640625</v>
      </c>
      <c r="J2447" s="1">
        <v>35.853778839111328</v>
      </c>
      <c r="K2447" s="1">
        <v>1285.493408203125</v>
      </c>
      <c r="L2447" s="1">
        <v>46089.796875</v>
      </c>
      <c r="M2447" s="1">
        <v>102.28319549560547</v>
      </c>
      <c r="N2447" s="1">
        <v>10461.8525390625</v>
      </c>
      <c r="O2447" s="1">
        <v>1070071.625</v>
      </c>
      <c r="P2447" s="1">
        <v>0.31657981872558594</v>
      </c>
      <c r="Q2447" s="1">
        <v>0.10022278130054474</v>
      </c>
      <c r="R2447" s="1">
        <v>3.1728509813547134E-2</v>
      </c>
      <c r="S2447" s="1">
        <v>0.67338728904724121</v>
      </c>
      <c r="T2447" s="1">
        <v>0.45345044136047363</v>
      </c>
      <c r="U2447" s="1">
        <v>0.30534777045249939</v>
      </c>
      <c r="V2447" s="1">
        <v>70.125778198242188</v>
      </c>
      <c r="W2447" s="1">
        <v>4917.625</v>
      </c>
      <c r="X2447" s="1">
        <v>344852.25</v>
      </c>
      <c r="Y2447" s="1">
        <v>27.379255294799805</v>
      </c>
      <c r="Z2447" s="1">
        <v>749.62359619140625</v>
      </c>
      <c r="AA2447" s="1">
        <v>20524.13671875</v>
      </c>
      <c r="AB2447" s="1">
        <v>0</v>
      </c>
      <c r="AE2447" s="17">
        <f t="shared" si="38"/>
        <v>0.5</v>
      </c>
      <c r="AF2447" cm="1">
        <f t="array" ref="AF2447">1/(1+EXP(-$AI$41-SUMPRODUCT(A2447:AA2447, TRANSPOSE($AI$42:$AI$68))))</f>
        <v>0.17959758006587853</v>
      </c>
      <c r="AG2447" cm="1">
        <f t="array" ref="AG2447">1/(1+EXP(-$AI$71-SUMPRODUCT(A2447:AA2447, TRANSPOSE($AI$72:$AI$98))))</f>
        <v>9.6024544298788608E-2</v>
      </c>
    </row>
    <row r="2448" spans="1:33" x14ac:dyDescent="0.35">
      <c r="A2448" s="1">
        <v>8.500391960144043</v>
      </c>
      <c r="B2448" s="1">
        <v>72.256660461425781</v>
      </c>
      <c r="C2448" s="1">
        <v>614.2099609375</v>
      </c>
      <c r="D2448" s="1">
        <v>7.6819939613342285</v>
      </c>
      <c r="E2448" s="1">
        <v>59.013031005859375</v>
      </c>
      <c r="F2448" s="1">
        <v>453.33773803710938</v>
      </c>
      <c r="G2448" s="1">
        <v>19.796602249145508</v>
      </c>
      <c r="H2448" s="1">
        <v>391.90545654296875</v>
      </c>
      <c r="I2448" s="1">
        <v>7758.396484375</v>
      </c>
      <c r="J2448" s="1">
        <v>34.007972717285156</v>
      </c>
      <c r="K2448" s="1">
        <v>1156.542236328125</v>
      </c>
      <c r="L2448" s="1">
        <v>39331.65625</v>
      </c>
      <c r="M2448" s="1">
        <v>113.37712860107422</v>
      </c>
      <c r="N2448" s="1">
        <v>12854.373046875</v>
      </c>
      <c r="O2448" s="1">
        <v>1457391.875</v>
      </c>
      <c r="P2448" s="1">
        <v>0.25594782829284668</v>
      </c>
      <c r="Q2448" s="1">
        <v>6.5509289503097534E-2</v>
      </c>
      <c r="R2448" s="1">
        <v>1.6766959801316261E-2</v>
      </c>
      <c r="S2448" s="1">
        <v>0.67498195171356201</v>
      </c>
      <c r="T2448" s="1">
        <v>0.45560064911842346</v>
      </c>
      <c r="U2448" s="1">
        <v>0.30752220749855042</v>
      </c>
      <c r="V2448" s="1">
        <v>71.290397644042969</v>
      </c>
      <c r="W2448" s="1">
        <v>5082.32080078125</v>
      </c>
      <c r="X2448" s="1">
        <v>362320.65625</v>
      </c>
      <c r="Y2448" s="1">
        <v>37.567089080810547</v>
      </c>
      <c r="Z2448" s="1">
        <v>1411.2861328125</v>
      </c>
      <c r="AA2448" s="1">
        <v>53017.9140625</v>
      </c>
      <c r="AB2448" s="1">
        <v>0</v>
      </c>
      <c r="AE2448" s="17">
        <f t="shared" si="38"/>
        <v>0.5</v>
      </c>
      <c r="AF2448" cm="1">
        <f t="array" ref="AF2448">1/(1+EXP(-$AI$41-SUMPRODUCT(A2448:AA2448, TRANSPOSE($AI$42:$AI$68))))</f>
        <v>0.19140555766009579</v>
      </c>
      <c r="AG2448" cm="1">
        <f t="array" ref="AG2448">1/(1+EXP(-$AI$71-SUMPRODUCT(A2448:AA2448, TRANSPOSE($AI$72:$AI$98))))</f>
        <v>0.1036820564719368</v>
      </c>
    </row>
    <row r="2449" spans="1:33" x14ac:dyDescent="0.35">
      <c r="A2449" s="1">
        <v>8.7036323547363281</v>
      </c>
      <c r="B2449" s="1">
        <v>75.753219604492188</v>
      </c>
      <c r="C2449" s="1">
        <v>659.328125</v>
      </c>
      <c r="D2449" s="1">
        <v>7.8770003318786621</v>
      </c>
      <c r="E2449" s="1">
        <v>62.047134399414063</v>
      </c>
      <c r="F2449" s="1">
        <v>488.74530029296875</v>
      </c>
      <c r="G2449" s="1">
        <v>23.029836654663086</v>
      </c>
      <c r="H2449" s="1">
        <v>530.37335205078125</v>
      </c>
      <c r="I2449" s="1">
        <v>12214.412109375</v>
      </c>
      <c r="J2449" s="1">
        <v>36.720870971679688</v>
      </c>
      <c r="K2449" s="1">
        <v>1348.42236328125</v>
      </c>
      <c r="L2449" s="1">
        <v>49515.2421875</v>
      </c>
      <c r="M2449" s="1">
        <v>125.10728454589844</v>
      </c>
      <c r="N2449" s="1">
        <v>15651.8330078125</v>
      </c>
      <c r="O2449" s="1">
        <v>1958158.25</v>
      </c>
      <c r="P2449" s="1">
        <v>0.19314765930175781</v>
      </c>
      <c r="Q2449" s="1">
        <v>3.7306018173694611E-2</v>
      </c>
      <c r="R2449" s="1">
        <v>9.9999997764825821E-3</v>
      </c>
      <c r="S2449" s="1">
        <v>0.67118948698043823</v>
      </c>
      <c r="T2449" s="1">
        <v>0.45049533247947693</v>
      </c>
      <c r="U2449" s="1">
        <v>0.30236771702766418</v>
      </c>
      <c r="V2449" s="1">
        <v>74.46563720703125</v>
      </c>
      <c r="W2449" s="1">
        <v>5545.13134765625</v>
      </c>
      <c r="X2449" s="1">
        <v>412921.71875</v>
      </c>
      <c r="Y2449" s="1">
        <v>49.962982177734375</v>
      </c>
      <c r="Z2449" s="1">
        <v>2496.299560546875</v>
      </c>
      <c r="AA2449" s="1">
        <v>124722.5703125</v>
      </c>
      <c r="AB2449" s="1">
        <v>0</v>
      </c>
      <c r="AE2449" s="17">
        <f t="shared" si="38"/>
        <v>0.5</v>
      </c>
      <c r="AF2449" cm="1">
        <f t="array" ref="AF2449">1/(1+EXP(-$AI$41-SUMPRODUCT(A2449:AA2449, TRANSPOSE($AI$42:$AI$68))))</f>
        <v>0.20168808240334288</v>
      </c>
      <c r="AG2449" cm="1">
        <f t="array" ref="AG2449">1/(1+EXP(-$AI$71-SUMPRODUCT(A2449:AA2449, TRANSPOSE($AI$72:$AI$98))))</f>
        <v>0.11565563977404822</v>
      </c>
    </row>
    <row r="2450" spans="1:33" x14ac:dyDescent="0.35">
      <c r="A2450" s="1">
        <v>8.9476003646850586</v>
      </c>
      <c r="B2450" s="1">
        <v>80.059555053710938</v>
      </c>
      <c r="C2450" s="1">
        <v>716.34088134765625</v>
      </c>
      <c r="D2450" s="1">
        <v>8.2565555572509766</v>
      </c>
      <c r="E2450" s="1">
        <v>68.170707702636719</v>
      </c>
      <c r="F2450" s="1">
        <v>562.855224609375</v>
      </c>
      <c r="G2450" s="1">
        <v>20.668428421020508</v>
      </c>
      <c r="H2450" s="1">
        <v>427.18392944335938</v>
      </c>
      <c r="I2450" s="1">
        <v>8829.220703125</v>
      </c>
      <c r="J2450" s="1">
        <v>43.746807098388672</v>
      </c>
      <c r="K2450" s="1">
        <v>1913.7830810546875</v>
      </c>
      <c r="L2450" s="1">
        <v>83721.8984375</v>
      </c>
      <c r="M2450" s="1">
        <v>136.77067565917969</v>
      </c>
      <c r="N2450" s="1">
        <v>18706.216796875</v>
      </c>
      <c r="O2450" s="1">
        <v>2558462</v>
      </c>
      <c r="P2450" s="1">
        <v>0.14098930358886719</v>
      </c>
      <c r="Q2450" s="1">
        <v>1.9877983257174492E-2</v>
      </c>
      <c r="R2450" s="1">
        <v>9.9999997764825821E-3</v>
      </c>
      <c r="S2450" s="1">
        <v>0.64201390743255615</v>
      </c>
      <c r="T2450" s="1">
        <v>0.41218185424804688</v>
      </c>
      <c r="U2450" s="1">
        <v>0.26462647318840027</v>
      </c>
      <c r="V2450" s="1">
        <v>76.434806823730469</v>
      </c>
      <c r="W2450" s="1">
        <v>5842.27978515625</v>
      </c>
      <c r="X2450" s="1">
        <v>446553.53125</v>
      </c>
      <c r="Y2450" s="1">
        <v>63.013290405273438</v>
      </c>
      <c r="Z2450" s="1">
        <v>3970.6748046875</v>
      </c>
      <c r="AA2450" s="1">
        <v>250205.28125</v>
      </c>
      <c r="AB2450" s="1">
        <v>0</v>
      </c>
      <c r="AE2450" s="17">
        <f t="shared" si="38"/>
        <v>0.5</v>
      </c>
      <c r="AF2450" cm="1">
        <f t="array" ref="AF2450">1/(1+EXP(-$AI$41-SUMPRODUCT(A2450:AA2450, TRANSPOSE($AI$42:$AI$68))))</f>
        <v>0.24260253432844212</v>
      </c>
      <c r="AG2450" cm="1">
        <f t="array" ref="AG2450">1/(1+EXP(-$AI$71-SUMPRODUCT(A2450:AA2450, TRANSPOSE($AI$72:$AI$98))))</f>
        <v>0.17461857032764921</v>
      </c>
    </row>
    <row r="2451" spans="1:33" x14ac:dyDescent="0.35">
      <c r="A2451" s="1">
        <v>9.1166057586669922</v>
      </c>
      <c r="B2451" s="1">
        <v>83.112503051757813</v>
      </c>
      <c r="C2451" s="1">
        <v>757.70391845703125</v>
      </c>
      <c r="D2451" s="1">
        <v>8.622593879699707</v>
      </c>
      <c r="E2451" s="1">
        <v>74.349128723144531</v>
      </c>
      <c r="F2451" s="1">
        <v>641.08233642578125</v>
      </c>
      <c r="G2451" s="1">
        <v>19.434354782104492</v>
      </c>
      <c r="H2451" s="1">
        <v>377.69415283203125</v>
      </c>
      <c r="I2451" s="1">
        <v>7340.2421875</v>
      </c>
      <c r="J2451" s="1">
        <v>54.519878387451172</v>
      </c>
      <c r="K2451" s="1">
        <v>2972.417236328125</v>
      </c>
      <c r="L2451" s="1">
        <v>162055.828125</v>
      </c>
      <c r="M2451" s="1">
        <v>149.02462768554688</v>
      </c>
      <c r="N2451" s="1">
        <v>22208.33984375</v>
      </c>
      <c r="O2451" s="1">
        <v>3309589.5</v>
      </c>
      <c r="P2451" s="1">
        <v>9.4495058059692383E-2</v>
      </c>
      <c r="Q2451" s="1">
        <v>9.9999997764825821E-3</v>
      </c>
      <c r="R2451" s="1">
        <v>9.9999997764825821E-3</v>
      </c>
      <c r="S2451" s="1">
        <v>0.61152869462966919</v>
      </c>
      <c r="T2451" s="1">
        <v>0.37396734952926636</v>
      </c>
      <c r="U2451" s="1">
        <v>0.22869175672531128</v>
      </c>
      <c r="V2451" s="1">
        <v>76.749000549316406</v>
      </c>
      <c r="W2451" s="1">
        <v>5890.4091796875</v>
      </c>
      <c r="X2451" s="1">
        <v>452083</v>
      </c>
      <c r="Y2451" s="1">
        <v>77.234138488769531</v>
      </c>
      <c r="Z2451" s="1">
        <v>5965.1123046875</v>
      </c>
      <c r="AA2451" s="1">
        <v>460710.3125</v>
      </c>
      <c r="AB2451" s="1">
        <v>0</v>
      </c>
      <c r="AE2451" s="17">
        <f t="shared" si="38"/>
        <v>0.5</v>
      </c>
      <c r="AF2451" cm="1">
        <f t="array" ref="AF2451">1/(1+EXP(-$AI$41-SUMPRODUCT(A2451:AA2451, TRANSPOSE($AI$42:$AI$68))))</f>
        <v>0.31013795363317109</v>
      </c>
      <c r="AG2451" cm="1">
        <f t="array" ref="AG2451">1/(1+EXP(-$AI$71-SUMPRODUCT(A2451:AA2451, TRANSPOSE($AI$72:$AI$98))))</f>
        <v>0.29771172156219511</v>
      </c>
    </row>
    <row r="2452" spans="1:33" x14ac:dyDescent="0.35">
      <c r="A2452" s="1">
        <v>8.9301662445068359</v>
      </c>
      <c r="B2452" s="1">
        <v>79.747871398925781</v>
      </c>
      <c r="C2452" s="1">
        <v>712.1617431640625</v>
      </c>
      <c r="D2452" s="1">
        <v>8.5770692825317383</v>
      </c>
      <c r="E2452" s="1">
        <v>73.566116333007813</v>
      </c>
      <c r="F2452" s="1">
        <v>630.981689453125</v>
      </c>
      <c r="G2452" s="1">
        <v>22.632087707519531</v>
      </c>
      <c r="H2452" s="1">
        <v>512.21136474609375</v>
      </c>
      <c r="I2452" s="1">
        <v>11592.4130859375</v>
      </c>
      <c r="J2452" s="1">
        <v>63.375030517578125</v>
      </c>
      <c r="K2452" s="1">
        <v>4016.39453125</v>
      </c>
      <c r="L2452" s="1">
        <v>254539.125</v>
      </c>
      <c r="M2452" s="1">
        <v>161.70913696289063</v>
      </c>
      <c r="N2452" s="1">
        <v>26149.845703125</v>
      </c>
      <c r="O2452" s="1">
        <v>4228669</v>
      </c>
      <c r="P2452" s="1">
        <v>5.8132410049438477E-2</v>
      </c>
      <c r="Q2452" s="1">
        <v>9.9999997764825821E-3</v>
      </c>
      <c r="R2452" s="1">
        <v>9.9999997764825821E-3</v>
      </c>
      <c r="S2452" s="1">
        <v>0.58918505907058716</v>
      </c>
      <c r="T2452" s="1">
        <v>0.34713903069496155</v>
      </c>
      <c r="U2452" s="1">
        <v>0.20452913641929626</v>
      </c>
      <c r="V2452" s="1">
        <v>78.986869812011719</v>
      </c>
      <c r="W2452" s="1">
        <v>6238.92578125</v>
      </c>
      <c r="X2452" s="1">
        <v>492793.21875</v>
      </c>
      <c r="Y2452" s="1">
        <v>90.237236022949219</v>
      </c>
      <c r="Z2452" s="1">
        <v>8142.7587890625</v>
      </c>
      <c r="AA2452" s="1">
        <v>734780.0625</v>
      </c>
      <c r="AB2452" s="1">
        <v>1</v>
      </c>
      <c r="AE2452" s="17">
        <f t="shared" si="38"/>
        <v>0.5</v>
      </c>
      <c r="AF2452" cm="1">
        <f t="array" ref="AF2452">1/(1+EXP(-$AI$41-SUMPRODUCT(A2452:AA2452, TRANSPOSE($AI$42:$AI$68))))</f>
        <v>0.36459753841392312</v>
      </c>
      <c r="AG2452" cm="1">
        <f t="array" ref="AG2452">1/(1+EXP(-$AI$71-SUMPRODUCT(A2452:AA2452, TRANSPOSE($AI$72:$AI$98))))</f>
        <v>0.42925238528346543</v>
      </c>
    </row>
    <row r="2453" spans="1:33" x14ac:dyDescent="0.35">
      <c r="A2453" s="1">
        <v>8.5327720642089844</v>
      </c>
      <c r="B2453" s="1">
        <v>72.808197021484375</v>
      </c>
      <c r="C2453" s="1">
        <v>621.2557373046875</v>
      </c>
      <c r="D2453" s="1">
        <v>8.3281784057617188</v>
      </c>
      <c r="E2453" s="1">
        <v>69.358558654785156</v>
      </c>
      <c r="F2453" s="1">
        <v>577.63043212890625</v>
      </c>
      <c r="G2453" s="1">
        <v>22.931465148925781</v>
      </c>
      <c r="H2453" s="1">
        <v>525.85211181640625</v>
      </c>
      <c r="I2453" s="1">
        <v>12058.55859375</v>
      </c>
      <c r="J2453" s="1">
        <v>73.532485961914063</v>
      </c>
      <c r="K2453" s="1">
        <v>5407.0263671875</v>
      </c>
      <c r="L2453" s="1">
        <v>397592.09375</v>
      </c>
      <c r="M2453" s="1">
        <v>174.99526977539063</v>
      </c>
      <c r="N2453" s="1">
        <v>30623.34375</v>
      </c>
      <c r="O2453" s="1">
        <v>5358940.5</v>
      </c>
      <c r="P2453" s="1">
        <v>3.2571077346801758E-2</v>
      </c>
      <c r="Q2453" s="1">
        <v>9.9999997764825821E-3</v>
      </c>
      <c r="R2453" s="1">
        <v>9.9999997764825821E-3</v>
      </c>
      <c r="S2453" s="1">
        <v>0.56557464599609375</v>
      </c>
      <c r="T2453" s="1">
        <v>0.31987467408180237</v>
      </c>
      <c r="U2453" s="1">
        <v>0.18091301620006561</v>
      </c>
      <c r="V2453" s="1">
        <v>80.828163146972656</v>
      </c>
      <c r="W2453" s="1">
        <v>6533.19189453125</v>
      </c>
      <c r="X2453" s="1">
        <v>528065.875</v>
      </c>
      <c r="Y2453" s="1">
        <v>102.58415985107422</v>
      </c>
      <c r="Z2453" s="1">
        <v>10523.509765625</v>
      </c>
      <c r="AA2453" s="1">
        <v>1079545.375</v>
      </c>
      <c r="AB2453" s="1">
        <v>1</v>
      </c>
      <c r="AE2453" s="17">
        <f t="shared" si="38"/>
        <v>0.5</v>
      </c>
      <c r="AF2453" cm="1">
        <f t="array" ref="AF2453">1/(1+EXP(-$AI$41-SUMPRODUCT(A2453:AA2453, TRANSPOSE($AI$42:$AI$68))))</f>
        <v>0.39441550462557118</v>
      </c>
      <c r="AG2453" cm="1">
        <f t="array" ref="AG2453">1/(1+EXP(-$AI$71-SUMPRODUCT(A2453:AA2453, TRANSPOSE($AI$72:$AI$98))))</f>
        <v>0.51888165341082537</v>
      </c>
    </row>
    <row r="2454" spans="1:33" x14ac:dyDescent="0.35">
      <c r="A2454" s="1">
        <v>8.4163999557495117</v>
      </c>
      <c r="B2454" s="1">
        <v>70.835784912109375</v>
      </c>
      <c r="C2454" s="1">
        <v>596.18231201171875</v>
      </c>
      <c r="D2454" s="1">
        <v>8.3609895706176758</v>
      </c>
      <c r="E2454" s="1">
        <v>69.906143188476563</v>
      </c>
      <c r="F2454" s="1">
        <v>584.48455810546875</v>
      </c>
      <c r="G2454" s="1">
        <v>17.295648574829102</v>
      </c>
      <c r="H2454" s="1">
        <v>299.13946533203125</v>
      </c>
      <c r="I2454" s="1">
        <v>5173.81103515625</v>
      </c>
      <c r="J2454" s="1">
        <v>87.534088134765625</v>
      </c>
      <c r="K2454" s="1">
        <v>7662.216796875</v>
      </c>
      <c r="L2454" s="1">
        <v>670705.125</v>
      </c>
      <c r="M2454" s="1">
        <v>189.04899597167969</v>
      </c>
      <c r="N2454" s="1">
        <v>35739.5234375</v>
      </c>
      <c r="O2454" s="1">
        <v>6756521</v>
      </c>
      <c r="P2454" s="1">
        <v>2.5986194610595703E-2</v>
      </c>
      <c r="Q2454" s="1">
        <v>9.9999997764825821E-3</v>
      </c>
      <c r="R2454" s="1">
        <v>9.9999997764825821E-3</v>
      </c>
      <c r="S2454" s="1">
        <v>0.53206700086593628</v>
      </c>
      <c r="T2454" s="1">
        <v>0.28309530019760132</v>
      </c>
      <c r="U2454" s="1">
        <v>0.15062566101551056</v>
      </c>
      <c r="V2454" s="1">
        <v>80.364631652832031</v>
      </c>
      <c r="W2454" s="1">
        <v>6458.47412109375</v>
      </c>
      <c r="X2454" s="1">
        <v>519032.875</v>
      </c>
      <c r="Y2454" s="1">
        <v>113.66187286376953</v>
      </c>
      <c r="Z2454" s="1">
        <v>12919.021484375</v>
      </c>
      <c r="AA2454" s="1">
        <v>1468400.125</v>
      </c>
      <c r="AB2454" s="1">
        <v>1</v>
      </c>
      <c r="AE2454" s="17">
        <f t="shared" si="38"/>
        <v>0.5</v>
      </c>
      <c r="AF2454" cm="1">
        <f t="array" ref="AF2454">1/(1+EXP(-$AI$41-SUMPRODUCT(A2454:AA2454, TRANSPOSE($AI$42:$AI$68))))</f>
        <v>0.42154955062760252</v>
      </c>
      <c r="AG2454" cm="1">
        <f t="array" ref="AG2454">1/(1+EXP(-$AI$71-SUMPRODUCT(A2454:AA2454, TRANSPOSE($AI$72:$AI$98))))</f>
        <v>0.57792792659564507</v>
      </c>
    </row>
    <row r="2455" spans="1:33" x14ac:dyDescent="0.35">
      <c r="A2455" s="1">
        <v>8.4742803573608398</v>
      </c>
      <c r="B2455" s="1">
        <v>71.813430786132813</v>
      </c>
      <c r="C2455" s="1">
        <v>608.567138671875</v>
      </c>
      <c r="D2455" s="1">
        <v>8.4741067886352539</v>
      </c>
      <c r="E2455" s="1">
        <v>71.81048583984375</v>
      </c>
      <c r="F2455" s="1">
        <v>608.52972412109375</v>
      </c>
      <c r="G2455" s="1">
        <v>18.472911834716797</v>
      </c>
      <c r="H2455" s="1">
        <v>341.24847412109375</v>
      </c>
      <c r="I2455" s="1">
        <v>6303.85302734375</v>
      </c>
      <c r="J2455" s="1">
        <v>99.485771179199219</v>
      </c>
      <c r="K2455" s="1">
        <v>9897.4189453125</v>
      </c>
      <c r="L2455" s="1">
        <v>984652.3125</v>
      </c>
      <c r="M2455" s="1">
        <v>203.49874877929688</v>
      </c>
      <c r="N2455" s="1">
        <v>41411.7421875</v>
      </c>
      <c r="O2455" s="1">
        <v>8427237</v>
      </c>
      <c r="P2455" s="1">
        <v>3.0764579772949219E-2</v>
      </c>
      <c r="Q2455" s="1">
        <v>9.9999997764825821E-3</v>
      </c>
      <c r="R2455" s="1">
        <v>9.9999997764825821E-3</v>
      </c>
      <c r="S2455" s="1">
        <v>0.51162612438201904</v>
      </c>
      <c r="T2455" s="1">
        <v>0.26176127791404724</v>
      </c>
      <c r="U2455" s="1">
        <v>0.13392391800880432</v>
      </c>
      <c r="V2455" s="1">
        <v>80.832366943359375</v>
      </c>
      <c r="W2455" s="1">
        <v>6533.87158203125</v>
      </c>
      <c r="X2455" s="1">
        <v>528148.3125</v>
      </c>
      <c r="Y2455" s="1">
        <v>126.69113159179688</v>
      </c>
      <c r="Z2455" s="1">
        <v>16050.642578125</v>
      </c>
      <c r="AA2455" s="1">
        <v>2033474.125</v>
      </c>
      <c r="AB2455" s="1">
        <v>1</v>
      </c>
      <c r="AE2455" s="17">
        <f t="shared" si="38"/>
        <v>0.5</v>
      </c>
      <c r="AF2455" cm="1">
        <f t="array" ref="AF2455">1/(1+EXP(-$AI$41-SUMPRODUCT(A2455:AA2455, TRANSPOSE($AI$42:$AI$68))))</f>
        <v>0.4217663593402266</v>
      </c>
      <c r="AG2455" cm="1">
        <f t="array" ref="AG2455">1/(1+EXP(-$AI$71-SUMPRODUCT(A2455:AA2455, TRANSPOSE($AI$72:$AI$98))))</f>
        <v>0.56249654771084379</v>
      </c>
    </row>
    <row r="2456" spans="1:33" x14ac:dyDescent="0.35">
      <c r="A2456" s="1">
        <v>8.3442459106445313</v>
      </c>
      <c r="B2456" s="1">
        <v>69.626441955566406</v>
      </c>
      <c r="C2456" s="1">
        <v>580.98016357421875</v>
      </c>
      <c r="D2456" s="1">
        <v>8.3089962005615234</v>
      </c>
      <c r="E2456" s="1">
        <v>69.039421081542969</v>
      </c>
      <c r="F2456" s="1">
        <v>573.64825439453125</v>
      </c>
      <c r="G2456" s="1">
        <v>23.207239151000977</v>
      </c>
      <c r="H2456" s="1">
        <v>538.575927734375</v>
      </c>
      <c r="I2456" s="1">
        <v>12498.861328125</v>
      </c>
      <c r="J2456" s="1">
        <v>112.77571105957031</v>
      </c>
      <c r="K2456" s="1">
        <v>12718.361328125</v>
      </c>
      <c r="L2456" s="1">
        <v>1434322.25</v>
      </c>
      <c r="M2456" s="1">
        <v>218.92973327636719</v>
      </c>
      <c r="N2456" s="1">
        <v>47930.2265625</v>
      </c>
      <c r="O2456" s="2">
        <v>10493352</v>
      </c>
      <c r="P2456" s="1">
        <v>5.1519155502319336E-2</v>
      </c>
      <c r="Q2456" s="1">
        <v>9.9999997764825821E-3</v>
      </c>
      <c r="R2456" s="1">
        <v>9.9999997764825821E-3</v>
      </c>
      <c r="S2456" s="1">
        <v>0.4803977906703949</v>
      </c>
      <c r="T2456" s="1">
        <v>0.23078203201293945</v>
      </c>
      <c r="U2456" s="1">
        <v>0.11086717993021011</v>
      </c>
      <c r="V2456" s="1">
        <v>79.9322509765625</v>
      </c>
      <c r="W2456" s="1">
        <v>6389.16455078125</v>
      </c>
      <c r="X2456" s="1">
        <v>510700.3125</v>
      </c>
      <c r="Y2456" s="1">
        <v>140.61279296875</v>
      </c>
      <c r="Z2456" s="1">
        <v>19771.95703125</v>
      </c>
      <c r="AA2456" s="1">
        <v>2780190.25</v>
      </c>
      <c r="AB2456" s="1">
        <v>0</v>
      </c>
      <c r="AE2456" s="17">
        <f t="shared" si="38"/>
        <v>0.5</v>
      </c>
      <c r="AF2456" cm="1">
        <f t="array" ref="AF2456">1/(1+EXP(-$AI$41-SUMPRODUCT(A2456:AA2456, TRANSPOSE($AI$42:$AI$68))))</f>
        <v>0.36355714749736684</v>
      </c>
      <c r="AG2456" cm="1">
        <f t="array" ref="AG2456">1/(1+EXP(-$AI$71-SUMPRODUCT(A2456:AA2456, TRANSPOSE($AI$72:$AI$98))))</f>
        <v>0.42304899654465716</v>
      </c>
    </row>
    <row r="2457" spans="1:33" x14ac:dyDescent="0.35">
      <c r="A2457" s="1">
        <v>7.7247505187988281</v>
      </c>
      <c r="B2457" s="1">
        <v>59.671772003173828</v>
      </c>
      <c r="C2457" s="1">
        <v>460.94955444335938</v>
      </c>
      <c r="D2457" s="1">
        <v>7.6238512992858887</v>
      </c>
      <c r="E2457" s="1">
        <v>58.12310791015625</v>
      </c>
      <c r="F2457" s="1">
        <v>443.1219482421875</v>
      </c>
      <c r="G2457" s="1">
        <v>25.133377075195313</v>
      </c>
      <c r="H2457" s="1">
        <v>631.6866455078125</v>
      </c>
      <c r="I2457" s="1">
        <v>15876.4189453125</v>
      </c>
      <c r="J2457" s="1">
        <v>126.49111938476563</v>
      </c>
      <c r="K2457" s="1">
        <v>16000.0029296875</v>
      </c>
      <c r="L2457" s="1">
        <v>2023858.375</v>
      </c>
      <c r="M2457" s="1">
        <v>232.28306579589844</v>
      </c>
      <c r="N2457" s="1">
        <v>53955.421875</v>
      </c>
      <c r="O2457" s="2">
        <v>12532931</v>
      </c>
      <c r="P2457" s="1">
        <v>7.2255134582519531E-2</v>
      </c>
      <c r="Q2457" s="1">
        <v>9.9999997764825821E-3</v>
      </c>
      <c r="R2457" s="1">
        <v>9.9999997764825821E-3</v>
      </c>
      <c r="S2457" s="1">
        <v>0.45964342355728149</v>
      </c>
      <c r="T2457" s="1">
        <v>0.21127207577228546</v>
      </c>
      <c r="U2457" s="1">
        <v>9.710981696844101E-2</v>
      </c>
      <c r="V2457" s="1">
        <v>80.032752990722656</v>
      </c>
      <c r="W2457" s="1">
        <v>6405.24169921875</v>
      </c>
      <c r="X2457" s="1">
        <v>512629.125</v>
      </c>
      <c r="Y2457" s="1">
        <v>152.90769958496094</v>
      </c>
      <c r="Z2457" s="1">
        <v>23380.763671875</v>
      </c>
      <c r="AA2457" s="1">
        <v>3575099</v>
      </c>
      <c r="AB2457" s="1">
        <v>0</v>
      </c>
      <c r="AE2457" s="17">
        <f t="shared" si="38"/>
        <v>0.5</v>
      </c>
      <c r="AF2457" cm="1">
        <f t="array" ref="AF2457">1/(1+EXP(-$AI$41-SUMPRODUCT(A2457:AA2457, TRANSPOSE($AI$42:$AI$68))))</f>
        <v>0.2675873923759014</v>
      </c>
      <c r="AG2457" cm="1">
        <f t="array" ref="AG2457">1/(1+EXP(-$AI$71-SUMPRODUCT(A2457:AA2457, TRANSPOSE($AI$72:$AI$98))))</f>
        <v>0.22918670864193361</v>
      </c>
    </row>
    <row r="2458" spans="1:33" x14ac:dyDescent="0.35">
      <c r="A2458" s="1">
        <v>6.6050310134887695</v>
      </c>
      <c r="B2458" s="1">
        <v>43.626434326171875</v>
      </c>
      <c r="C2458" s="1">
        <v>288.15396118164063</v>
      </c>
      <c r="D2458" s="1">
        <v>6.4719419479370117</v>
      </c>
      <c r="E2458" s="1">
        <v>41.886032104492188</v>
      </c>
      <c r="F2458" s="1">
        <v>271.083984375</v>
      </c>
      <c r="G2458" s="1">
        <v>23.594211578369141</v>
      </c>
      <c r="H2458" s="1">
        <v>556.68682861328125</v>
      </c>
      <c r="I2458" s="1">
        <v>13134.5869140625</v>
      </c>
      <c r="J2458" s="1">
        <v>139.76570129394531</v>
      </c>
      <c r="K2458" s="1">
        <v>19534.451171875</v>
      </c>
      <c r="L2458" s="1">
        <v>2730246.25</v>
      </c>
      <c r="M2458" s="1">
        <v>244.86981201171875</v>
      </c>
      <c r="N2458" s="1">
        <v>59961.2265625</v>
      </c>
      <c r="O2458" s="2">
        <v>14682694</v>
      </c>
      <c r="P2458" s="1">
        <v>9.5503330230712891E-2</v>
      </c>
      <c r="Q2458" s="1">
        <v>9.9999997764825821E-3</v>
      </c>
      <c r="R2458" s="1">
        <v>9.9999997764825821E-3</v>
      </c>
      <c r="S2458" s="1">
        <v>0.43157538771629333</v>
      </c>
      <c r="T2458" s="1">
        <v>0.18625731766223907</v>
      </c>
      <c r="U2458" s="1">
        <v>8.038407564163208E-2</v>
      </c>
      <c r="V2458" s="1">
        <v>81.948509216308594</v>
      </c>
      <c r="W2458" s="1">
        <v>6715.55810546875</v>
      </c>
      <c r="X2458" s="1">
        <v>550330</v>
      </c>
      <c r="Y2458" s="1">
        <v>163.78785705566406</v>
      </c>
      <c r="Z2458" s="1">
        <v>26826.462890625</v>
      </c>
      <c r="AA2458" s="1">
        <v>4393848.5</v>
      </c>
      <c r="AB2458" s="1">
        <v>0</v>
      </c>
      <c r="AE2458" s="17">
        <f t="shared" si="38"/>
        <v>0.5</v>
      </c>
      <c r="AF2458" cm="1">
        <f t="array" ref="AF2458">1/(1+EXP(-$AI$41-SUMPRODUCT(A2458:AA2458, TRANSPOSE($AI$42:$AI$68))))</f>
        <v>0.17164513182223368</v>
      </c>
      <c r="AG2458" cm="1">
        <f t="array" ref="AG2458">1/(1+EXP(-$AI$71-SUMPRODUCT(A2458:AA2458, TRANSPOSE($AI$72:$AI$98))))</f>
        <v>8.5870585293464211E-2</v>
      </c>
    </row>
    <row r="2459" spans="1:33" x14ac:dyDescent="0.35">
      <c r="A2459" s="1">
        <v>5.4907817840576172</v>
      </c>
      <c r="B2459" s="1">
        <v>30.148685455322266</v>
      </c>
      <c r="C2459" s="1">
        <v>165.53984069824219</v>
      </c>
      <c r="D2459" s="1">
        <v>5.335777759552002</v>
      </c>
      <c r="E2459" s="1">
        <v>28.470523834228516</v>
      </c>
      <c r="F2459" s="1">
        <v>151.91238403320313</v>
      </c>
      <c r="G2459" s="1">
        <v>23.499296188354492</v>
      </c>
      <c r="H2459" s="1">
        <v>552.2169189453125</v>
      </c>
      <c r="I2459" s="1">
        <v>12976.708984375</v>
      </c>
      <c r="J2459" s="1">
        <v>151.34275817871094</v>
      </c>
      <c r="K2459" s="1">
        <v>22904.630859375</v>
      </c>
      <c r="L2459" s="1">
        <v>3466450</v>
      </c>
      <c r="M2459" s="1">
        <v>254.1414794921875</v>
      </c>
      <c r="N2459" s="1">
        <v>64587.890625</v>
      </c>
      <c r="O2459" s="2">
        <v>16414462</v>
      </c>
      <c r="P2459" s="1">
        <v>0.11542582511901855</v>
      </c>
      <c r="Q2459" s="1">
        <v>1.3323120772838593E-2</v>
      </c>
      <c r="R2459" s="1">
        <v>9.9999997764825821E-3</v>
      </c>
      <c r="S2459" s="1">
        <v>0.40265312790870667</v>
      </c>
      <c r="T2459" s="1">
        <v>0.16212953627109528</v>
      </c>
      <c r="U2459" s="1">
        <v>6.5281964838504791E-2</v>
      </c>
      <c r="V2459" s="1">
        <v>84.609207153320313</v>
      </c>
      <c r="W2459" s="1">
        <v>7158.7177734375</v>
      </c>
      <c r="X2459" s="1">
        <v>605693.4375</v>
      </c>
      <c r="Y2459" s="1">
        <v>169.63063049316406</v>
      </c>
      <c r="Z2459" s="1">
        <v>28774.55078125</v>
      </c>
      <c r="AA2459" s="1">
        <v>4881045</v>
      </c>
      <c r="AB2459" s="1">
        <v>0</v>
      </c>
      <c r="AE2459" s="17">
        <f t="shared" si="38"/>
        <v>0.5</v>
      </c>
      <c r="AF2459" cm="1">
        <f t="array" ref="AF2459">1/(1+EXP(-$AI$41-SUMPRODUCT(A2459:AA2459, TRANSPOSE($AI$42:$AI$68))))</f>
        <v>0.12254222991148499</v>
      </c>
      <c r="AG2459" cm="1">
        <f t="array" ref="AG2459">1/(1+EXP(-$AI$71-SUMPRODUCT(A2459:AA2459, TRANSPOSE($AI$72:$AI$98))))</f>
        <v>3.9458687423646097E-2</v>
      </c>
    </row>
    <row r="2460" spans="1:33" x14ac:dyDescent="0.35">
      <c r="A2460" s="1">
        <v>0.97227829694747925</v>
      </c>
      <c r="B2460" s="1">
        <v>0.94532507658004761</v>
      </c>
      <c r="C2460" s="1">
        <v>0.91911906003952026</v>
      </c>
      <c r="D2460" s="1">
        <v>0.89999645948410034</v>
      </c>
      <c r="E2460" s="1">
        <v>0.80999362468719482</v>
      </c>
      <c r="F2460" s="1">
        <v>0.72899138927459717</v>
      </c>
      <c r="G2460" s="1">
        <v>18.639728546142578</v>
      </c>
      <c r="H2460" s="1">
        <v>347.43948364257813</v>
      </c>
      <c r="I2460" s="1">
        <v>6476.177734375</v>
      </c>
      <c r="J2460" s="1">
        <v>83.947784423828125</v>
      </c>
      <c r="K2460" s="1">
        <v>7047.23046875</v>
      </c>
      <c r="L2460" s="1">
        <v>591599.375</v>
      </c>
      <c r="M2460" s="1">
        <v>48.898834228515625</v>
      </c>
      <c r="N2460" s="1">
        <v>2391.095947265625</v>
      </c>
      <c r="O2460" s="2">
        <v>116921.8046875</v>
      </c>
      <c r="P2460" s="1">
        <v>0.55477309226989746</v>
      </c>
      <c r="Q2460" s="1">
        <v>0.3077731728553772</v>
      </c>
      <c r="R2460" s="1">
        <v>0.17074428498744965</v>
      </c>
      <c r="S2460" s="1">
        <v>0.49641397595405579</v>
      </c>
      <c r="T2460" s="1">
        <v>0.24642683565616608</v>
      </c>
      <c r="U2460" s="1">
        <v>0.12232972681522369</v>
      </c>
      <c r="V2460" s="1">
        <v>52.635955810546875</v>
      </c>
      <c r="W2460" s="1">
        <v>2770.5439453125</v>
      </c>
      <c r="X2460" s="1">
        <v>145830.21875</v>
      </c>
      <c r="Y2460" s="1">
        <v>54.024356842041016</v>
      </c>
      <c r="Z2460" s="1">
        <v>2918.631103515625</v>
      </c>
      <c r="AA2460" s="1">
        <v>157677.171875</v>
      </c>
      <c r="AB2460" s="1">
        <v>0</v>
      </c>
      <c r="AE2460" s="17">
        <f t="shared" si="38"/>
        <v>0.5</v>
      </c>
      <c r="AF2460" cm="1">
        <f t="array" ref="AF2460">1/(1+EXP(-$AI$41-SUMPRODUCT(A2460:AA2460, TRANSPOSE($AI$42:$AI$68))))</f>
        <v>0.1238608523327925</v>
      </c>
      <c r="AG2460" cm="1">
        <f t="array" ref="AG2460">1/(1+EXP(-$AI$71-SUMPRODUCT(A2460:AA2460, TRANSPOSE($AI$72:$AI$98))))</f>
        <v>4.3572680157933155E-2</v>
      </c>
    </row>
    <row r="2461" spans="1:33" x14ac:dyDescent="0.35">
      <c r="A2461" s="1">
        <v>1.6299163103103638</v>
      </c>
      <c r="B2461" s="1">
        <v>2.6566271781921387</v>
      </c>
      <c r="C2461" s="1">
        <v>4.3300800323486328</v>
      </c>
      <c r="D2461" s="1">
        <v>1.4963173866271973</v>
      </c>
      <c r="E2461" s="1">
        <v>2.2389657497406006</v>
      </c>
      <c r="F2461" s="1">
        <v>3.350203275680542</v>
      </c>
      <c r="G2461" s="1">
        <v>13.120418548583984</v>
      </c>
      <c r="H2461" s="1">
        <v>172.1453857421875</v>
      </c>
      <c r="I2461" s="1">
        <v>2258.619384765625</v>
      </c>
      <c r="J2461" s="1">
        <v>76.035713195800781</v>
      </c>
      <c r="K2461" s="1">
        <v>5781.4296875</v>
      </c>
      <c r="L2461" s="1">
        <v>439595.125</v>
      </c>
      <c r="M2461" s="1">
        <v>51.643600463867188</v>
      </c>
      <c r="N2461" s="1">
        <v>2667.0615234375</v>
      </c>
      <c r="O2461" s="2">
        <v>137736.65625</v>
      </c>
      <c r="P2461" s="1">
        <v>0.54090237617492676</v>
      </c>
      <c r="Q2461" s="1">
        <v>0.29257538914680481</v>
      </c>
      <c r="R2461" s="1">
        <v>0.1582547128200531</v>
      </c>
      <c r="S2461" s="1">
        <v>0.50472325086593628</v>
      </c>
      <c r="T2461" s="1">
        <v>0.25474557280540466</v>
      </c>
      <c r="U2461" s="1">
        <v>0.12857601046562195</v>
      </c>
      <c r="V2461" s="1">
        <v>51.481601715087891</v>
      </c>
      <c r="W2461" s="1">
        <v>2650.355224609375</v>
      </c>
      <c r="X2461" s="1">
        <v>136444.53125</v>
      </c>
      <c r="Y2461" s="1">
        <v>52.391933441162109</v>
      </c>
      <c r="Z2461" s="1">
        <v>2744.914794921875</v>
      </c>
      <c r="AA2461" s="1">
        <v>143811.390625</v>
      </c>
      <c r="AB2461" s="1">
        <v>0</v>
      </c>
      <c r="AE2461" s="17">
        <f t="shared" si="38"/>
        <v>0.5</v>
      </c>
      <c r="AF2461" cm="1">
        <f t="array" ref="AF2461">1/(1+EXP(-$AI$41-SUMPRODUCT(A2461:AA2461, TRANSPOSE($AI$42:$AI$68))))</f>
        <v>0.12374376403714699</v>
      </c>
      <c r="AG2461" cm="1">
        <f t="array" ref="AG2461">1/(1+EXP(-$AI$71-SUMPRODUCT(A2461:AA2461, TRANSPOSE($AI$72:$AI$98))))</f>
        <v>4.4879214810380236E-2</v>
      </c>
    </row>
    <row r="2462" spans="1:33" x14ac:dyDescent="0.35">
      <c r="A2462" s="1">
        <v>2.2575619220733643</v>
      </c>
      <c r="B2462" s="1">
        <v>5.096585750579834</v>
      </c>
      <c r="C2462" s="1">
        <v>11.505858421325684</v>
      </c>
      <c r="D2462" s="1">
        <v>2.0790994167327881</v>
      </c>
      <c r="E2462" s="1">
        <v>4.3226542472839355</v>
      </c>
      <c r="F2462" s="1">
        <v>8.9872283935546875</v>
      </c>
      <c r="G2462" s="1">
        <v>13.930575370788574</v>
      </c>
      <c r="H2462" s="1">
        <v>194.06092834472656</v>
      </c>
      <c r="I2462" s="1">
        <v>2703.38037109375</v>
      </c>
      <c r="J2462" s="1">
        <v>71.25848388671875</v>
      </c>
      <c r="K2462" s="1">
        <v>5077.771484375</v>
      </c>
      <c r="L2462" s="1">
        <v>361834.3125</v>
      </c>
      <c r="M2462" s="1">
        <v>54.788326263427734</v>
      </c>
      <c r="N2462" s="1">
        <v>3001.7607421875</v>
      </c>
      <c r="O2462" s="2">
        <v>164461.4375</v>
      </c>
      <c r="P2462" s="1">
        <v>0.52544236183166504</v>
      </c>
      <c r="Q2462" s="1">
        <v>0.27608966827392578</v>
      </c>
      <c r="R2462" s="1">
        <v>0.14506921172142029</v>
      </c>
      <c r="S2462" s="1">
        <v>0.51443129777908325</v>
      </c>
      <c r="T2462" s="1">
        <v>0.26463955640792847</v>
      </c>
      <c r="U2462" s="1">
        <v>0.13613887131214142</v>
      </c>
      <c r="V2462" s="1">
        <v>51.863273620605469</v>
      </c>
      <c r="W2462" s="1">
        <v>2689.799072265625</v>
      </c>
      <c r="X2462" s="1">
        <v>139501.796875</v>
      </c>
      <c r="Y2462" s="1">
        <v>49.311679840087891</v>
      </c>
      <c r="Z2462" s="1">
        <v>2431.641845703125</v>
      </c>
      <c r="AA2462" s="1">
        <v>119908.34375</v>
      </c>
      <c r="AB2462" s="1">
        <v>0</v>
      </c>
      <c r="AE2462" s="17">
        <f t="shared" si="38"/>
        <v>0.5</v>
      </c>
      <c r="AF2462" cm="1">
        <f t="array" ref="AF2462">1/(1+EXP(-$AI$41-SUMPRODUCT(A2462:AA2462, TRANSPOSE($AI$42:$AI$68))))</f>
        <v>0.12269727242534691</v>
      </c>
      <c r="AG2462" cm="1">
        <f t="array" ref="AG2462">1/(1+EXP(-$AI$71-SUMPRODUCT(A2462:AA2462, TRANSPOSE($AI$72:$AI$98))))</f>
        <v>4.4688964757124382E-2</v>
      </c>
    </row>
    <row r="2463" spans="1:33" x14ac:dyDescent="0.35">
      <c r="A2463" s="1">
        <v>2.7617242336273193</v>
      </c>
      <c r="B2463" s="1">
        <v>7.6271209716796875</v>
      </c>
      <c r="C2463" s="1">
        <v>21.064004898071289</v>
      </c>
      <c r="D2463" s="1">
        <v>2.5417070388793945</v>
      </c>
      <c r="E2463" s="1">
        <v>6.4602746963500977</v>
      </c>
      <c r="F2463" s="1">
        <v>16.420125961303711</v>
      </c>
      <c r="G2463" s="1">
        <v>17.155855178833008</v>
      </c>
      <c r="H2463" s="1">
        <v>294.3233642578125</v>
      </c>
      <c r="I2463" s="1">
        <v>5049.369140625</v>
      </c>
      <c r="J2463" s="1">
        <v>66.603965759277344</v>
      </c>
      <c r="K2463" s="1">
        <v>4436.08837890625</v>
      </c>
      <c r="L2463" s="1">
        <v>295461.0625</v>
      </c>
      <c r="M2463" s="1">
        <v>58.874732971191406</v>
      </c>
      <c r="N2463" s="1">
        <v>3466.234130859375</v>
      </c>
      <c r="O2463" s="2">
        <v>204073.609375</v>
      </c>
      <c r="P2463" s="1">
        <v>0.50490427017211914</v>
      </c>
      <c r="Q2463" s="1">
        <v>0.25492832064628601</v>
      </c>
      <c r="R2463" s="1">
        <v>0.12871439754962921</v>
      </c>
      <c r="S2463" s="1">
        <v>0.52469068765640259</v>
      </c>
      <c r="T2463" s="1">
        <v>0.27530032396316528</v>
      </c>
      <c r="U2463" s="1">
        <v>0.14444752037525177</v>
      </c>
      <c r="V2463" s="1">
        <v>54.176181793212891</v>
      </c>
      <c r="W2463" s="1">
        <v>2935.05859375</v>
      </c>
      <c r="X2463" s="1">
        <v>159010.265625</v>
      </c>
      <c r="Y2463" s="1">
        <v>43.6158447265625</v>
      </c>
      <c r="Z2463" s="1">
        <v>1902.3419189453125</v>
      </c>
      <c r="AA2463" s="1">
        <v>82972.25</v>
      </c>
      <c r="AB2463" s="1">
        <v>0</v>
      </c>
      <c r="AE2463" s="17">
        <f t="shared" si="38"/>
        <v>0.5</v>
      </c>
      <c r="AF2463" cm="1">
        <f t="array" ref="AF2463">1/(1+EXP(-$AI$41-SUMPRODUCT(A2463:AA2463, TRANSPOSE($AI$42:$AI$68))))</f>
        <v>0.12232273068343663</v>
      </c>
      <c r="AG2463" cm="1">
        <f t="array" ref="AG2463">1/(1+EXP(-$AI$71-SUMPRODUCT(A2463:AA2463, TRANSPOSE($AI$72:$AI$98))))</f>
        <v>4.4709050955308097E-2</v>
      </c>
    </row>
    <row r="2464" spans="1:33" x14ac:dyDescent="0.35">
      <c r="A2464" s="1">
        <v>3.3968179225921631</v>
      </c>
      <c r="B2464" s="1">
        <v>11.538372039794922</v>
      </c>
      <c r="C2464" s="1">
        <v>39.193748474121094</v>
      </c>
      <c r="D2464" s="1">
        <v>3.0826621055603027</v>
      </c>
      <c r="E2464" s="1">
        <v>9.5028057098388672</v>
      </c>
      <c r="F2464" s="1">
        <v>29.293939590454102</v>
      </c>
      <c r="G2464" s="1">
        <v>20.246435165405273</v>
      </c>
      <c r="H2464" s="1">
        <v>409.91815185546875</v>
      </c>
      <c r="I2464" s="1">
        <v>8299.380859375</v>
      </c>
      <c r="J2464" s="1">
        <v>63.115352630615234</v>
      </c>
      <c r="K2464" s="1">
        <v>3983.5478515625</v>
      </c>
      <c r="L2464" s="1">
        <v>251423.015625</v>
      </c>
      <c r="M2464" s="1">
        <v>64.100715637207031</v>
      </c>
      <c r="N2464" s="1">
        <v>4108.90185546875</v>
      </c>
      <c r="O2464" s="2">
        <v>263383.53125</v>
      </c>
      <c r="P2464" s="1">
        <v>0.47789621353149414</v>
      </c>
      <c r="Q2464" s="1">
        <v>0.22838479280471802</v>
      </c>
      <c r="R2464" s="1">
        <v>0.10914422571659088</v>
      </c>
      <c r="S2464" s="1">
        <v>0.53784644603729248</v>
      </c>
      <c r="T2464" s="1">
        <v>0.28927880525588989</v>
      </c>
      <c r="U2464" s="1">
        <v>0.1555875688791275</v>
      </c>
      <c r="V2464" s="1">
        <v>56.32568359375</v>
      </c>
      <c r="W2464" s="1">
        <v>3172.58251953125</v>
      </c>
      <c r="X2464" s="1">
        <v>178697.890625</v>
      </c>
      <c r="Y2464" s="1">
        <v>38.449710845947266</v>
      </c>
      <c r="Z2464" s="1">
        <v>1478.3802490234375</v>
      </c>
      <c r="AA2464" s="1">
        <v>56843.29296875</v>
      </c>
      <c r="AB2464" s="1">
        <v>0</v>
      </c>
      <c r="AE2464" s="17">
        <f t="shared" si="38"/>
        <v>0.5</v>
      </c>
      <c r="AF2464" cm="1">
        <f t="array" ref="AF2464">1/(1+EXP(-$AI$41-SUMPRODUCT(A2464:AA2464, TRANSPOSE($AI$42:$AI$68))))</f>
        <v>0.1233441015175489</v>
      </c>
      <c r="AG2464" cm="1">
        <f t="array" ref="AG2464">1/(1+EXP(-$AI$71-SUMPRODUCT(A2464:AA2464, TRANSPOSE($AI$72:$AI$98))))</f>
        <v>4.5922497084731187E-2</v>
      </c>
    </row>
    <row r="2465" spans="1:33" x14ac:dyDescent="0.35">
      <c r="A2465" s="1">
        <v>4.1139054298400879</v>
      </c>
      <c r="B2465" s="1">
        <v>16.924217224121094</v>
      </c>
      <c r="C2465" s="1">
        <v>69.6246337890625</v>
      </c>
      <c r="D2465" s="1">
        <v>3.6818878650665283</v>
      </c>
      <c r="E2465" s="1">
        <v>13.55629825592041</v>
      </c>
      <c r="F2465" s="1">
        <v>49.912769317626953</v>
      </c>
      <c r="G2465" s="1">
        <v>21.067598342895508</v>
      </c>
      <c r="H2465" s="1">
        <v>443.84368896484375</v>
      </c>
      <c r="I2465" s="1">
        <v>9350.720703125</v>
      </c>
      <c r="J2465" s="1">
        <v>58.061923980712891</v>
      </c>
      <c r="K2465" s="1">
        <v>3371.18701171875</v>
      </c>
      <c r="L2465" s="1">
        <v>195737.609375</v>
      </c>
      <c r="M2465" s="1">
        <v>70.853950500488281</v>
      </c>
      <c r="N2465" s="1">
        <v>5020.2822265625</v>
      </c>
      <c r="O2465" s="2">
        <v>355706.84375</v>
      </c>
      <c r="P2465" s="1">
        <v>0.44371819496154785</v>
      </c>
      <c r="Q2465" s="1">
        <v>0.1968858391046524</v>
      </c>
      <c r="R2465" s="1">
        <v>8.7361827492713928E-2</v>
      </c>
      <c r="S2465" s="1">
        <v>0.54902017116546631</v>
      </c>
      <c r="T2465" s="1">
        <v>0.30142316222190857</v>
      </c>
      <c r="U2465" s="1">
        <v>0.16548739373683929</v>
      </c>
      <c r="V2465" s="1">
        <v>55.995529174804688</v>
      </c>
      <c r="W2465" s="1">
        <v>3135.499267578125</v>
      </c>
      <c r="X2465" s="1">
        <v>175573.9375</v>
      </c>
      <c r="Y2465" s="1">
        <v>36.635135650634766</v>
      </c>
      <c r="Z2465" s="1">
        <v>1342.1331787109375</v>
      </c>
      <c r="AA2465" s="1">
        <v>49169.23046875</v>
      </c>
      <c r="AB2465" s="1">
        <v>0</v>
      </c>
      <c r="AE2465" s="17">
        <f t="shared" si="38"/>
        <v>0.5</v>
      </c>
      <c r="AF2465" cm="1">
        <f t="array" ref="AF2465">1/(1+EXP(-$AI$41-SUMPRODUCT(A2465:AA2465, TRANSPOSE($AI$42:$AI$68))))</f>
        <v>0.12552907413287337</v>
      </c>
      <c r="AG2465" cm="1">
        <f t="array" ref="AG2465">1/(1+EXP(-$AI$71-SUMPRODUCT(A2465:AA2465, TRANSPOSE($AI$72:$AI$98))))</f>
        <v>4.827409194695173E-2</v>
      </c>
    </row>
    <row r="2466" spans="1:33" x14ac:dyDescent="0.35">
      <c r="A2466" s="1">
        <v>4.5942583084106445</v>
      </c>
      <c r="B2466" s="1">
        <v>21.107210159301758</v>
      </c>
      <c r="C2466" s="1">
        <v>96.971969604492188</v>
      </c>
      <c r="D2466" s="1">
        <v>3.9945638179779053</v>
      </c>
      <c r="E2466" s="1">
        <v>15.956540107727051</v>
      </c>
      <c r="F2466" s="1">
        <v>63.739418029785156</v>
      </c>
      <c r="G2466" s="1">
        <v>22.908393859863281</v>
      </c>
      <c r="H2466" s="1">
        <v>524.79449462890625</v>
      </c>
      <c r="I2466" s="1">
        <v>12022.19921875</v>
      </c>
      <c r="J2466" s="1">
        <v>53.411941528320313</v>
      </c>
      <c r="K2466" s="1">
        <v>2852.83544921875</v>
      </c>
      <c r="L2466" s="1">
        <v>152375.484375</v>
      </c>
      <c r="M2466" s="1">
        <v>77.63079833984375</v>
      </c>
      <c r="N2466" s="1">
        <v>6026.541015625</v>
      </c>
      <c r="O2466" s="2">
        <v>467845.1875</v>
      </c>
      <c r="P2466" s="1">
        <v>0.40222978591918945</v>
      </c>
      <c r="Q2466" s="1">
        <v>0.16178880631923676</v>
      </c>
      <c r="R2466" s="1">
        <v>6.5076276659965515E-2</v>
      </c>
      <c r="S2466" s="1">
        <v>0.55694222450256348</v>
      </c>
      <c r="T2466" s="1">
        <v>0.31018462777137756</v>
      </c>
      <c r="U2466" s="1">
        <v>0.1727549284696579</v>
      </c>
      <c r="V2466" s="1">
        <v>57.847099304199219</v>
      </c>
      <c r="W2466" s="1">
        <v>3346.286865234375</v>
      </c>
      <c r="X2466" s="1">
        <v>193572.984375</v>
      </c>
      <c r="Y2466" s="1">
        <v>34.872833251953125</v>
      </c>
      <c r="Z2466" s="1">
        <v>1216.114501953125</v>
      </c>
      <c r="AA2466" s="1">
        <v>42409.359375</v>
      </c>
      <c r="AB2466" s="1">
        <v>0</v>
      </c>
      <c r="AE2466" s="17">
        <f t="shared" si="38"/>
        <v>0.5</v>
      </c>
      <c r="AF2466" cm="1">
        <f t="array" ref="AF2466">1/(1+EXP(-$AI$41-SUMPRODUCT(A2466:AA2466, TRANSPOSE($AI$42:$AI$68))))</f>
        <v>0.12481468557022492</v>
      </c>
      <c r="AG2466" cm="1">
        <f t="array" ref="AG2466">1/(1+EXP(-$AI$71-SUMPRODUCT(A2466:AA2466, TRANSPOSE($AI$72:$AI$98))))</f>
        <v>4.724339028308621E-2</v>
      </c>
    </row>
    <row r="2467" spans="1:33" x14ac:dyDescent="0.35">
      <c r="A2467" s="1">
        <v>5.2881183624267578</v>
      </c>
      <c r="B2467" s="1">
        <v>27.964195251464844</v>
      </c>
      <c r="C2467" s="1">
        <v>147.87797546386719</v>
      </c>
      <c r="D2467" s="1">
        <v>4.4737582206726074</v>
      </c>
      <c r="E2467" s="1">
        <v>20.01451301574707</v>
      </c>
      <c r="F2467" s="1">
        <v>89.540092468261719</v>
      </c>
      <c r="G2467" s="1">
        <v>24.411426544189453</v>
      </c>
      <c r="H2467" s="1">
        <v>595.917724609375</v>
      </c>
      <c r="I2467" s="1">
        <v>14547.2021484375</v>
      </c>
      <c r="J2467" s="1">
        <v>48.832305908203125</v>
      </c>
      <c r="K2467" s="1">
        <v>2384.593994140625</v>
      </c>
      <c r="L2467" s="1">
        <v>116445.2265625</v>
      </c>
      <c r="M2467" s="1">
        <v>86.416954040527344</v>
      </c>
      <c r="N2467" s="1">
        <v>7467.89013671875</v>
      </c>
      <c r="O2467" s="2">
        <v>645352.3125</v>
      </c>
      <c r="P2467" s="1">
        <v>0.34975719451904297</v>
      </c>
      <c r="Q2467" s="1">
        <v>0.12233009189367294</v>
      </c>
      <c r="R2467" s="1">
        <v>4.2785830795764923E-2</v>
      </c>
      <c r="S2467" s="1">
        <v>0.55746161937713623</v>
      </c>
      <c r="T2467" s="1">
        <v>0.31076344847679138</v>
      </c>
      <c r="U2467" s="1">
        <v>0.17323869466781616</v>
      </c>
      <c r="V2467" s="1">
        <v>61.3489990234375</v>
      </c>
      <c r="W2467" s="1">
        <v>3763.69970703125</v>
      </c>
      <c r="X2467" s="1">
        <v>230899.203125</v>
      </c>
      <c r="Y2467" s="1">
        <v>36.506324768066406</v>
      </c>
      <c r="Z2467" s="1">
        <v>1332.7117919921875</v>
      </c>
      <c r="AA2467" s="1">
        <v>48652.40625</v>
      </c>
      <c r="AB2467" s="1">
        <v>0</v>
      </c>
      <c r="AE2467" s="17">
        <f t="shared" si="38"/>
        <v>0.5</v>
      </c>
      <c r="AF2467" cm="1">
        <f t="array" ref="AF2467">1/(1+EXP(-$AI$41-SUMPRODUCT(A2467:AA2467, TRANSPOSE($AI$42:$AI$68))))</f>
        <v>0.12523437976095347</v>
      </c>
      <c r="AG2467" cm="1">
        <f t="array" ref="AG2467">1/(1+EXP(-$AI$71-SUMPRODUCT(A2467:AA2467, TRANSPOSE($AI$72:$AI$98))))</f>
        <v>4.6818361724789398E-2</v>
      </c>
    </row>
    <row r="2468" spans="1:33" x14ac:dyDescent="0.35">
      <c r="A2468" s="1">
        <v>6.2345671653747559</v>
      </c>
      <c r="B2468" s="1">
        <v>38.869827270507813</v>
      </c>
      <c r="C2468" s="1">
        <v>242.3365478515625</v>
      </c>
      <c r="D2468" s="1">
        <v>5.2468852996826172</v>
      </c>
      <c r="E2468" s="1">
        <v>27.529806137084961</v>
      </c>
      <c r="F2468" s="1">
        <v>144.44572448730469</v>
      </c>
      <c r="G2468" s="1">
        <v>26.366291046142578</v>
      </c>
      <c r="H2468" s="1">
        <v>695.1812744140625</v>
      </c>
      <c r="I2468" s="1">
        <v>18329.353515625</v>
      </c>
      <c r="J2468" s="1">
        <v>45.886558532714844</v>
      </c>
      <c r="K2468" s="1">
        <v>2105.576171875</v>
      </c>
      <c r="L2468" s="1">
        <v>96617.6484375</v>
      </c>
      <c r="M2468" s="1">
        <v>96.40704345703125</v>
      </c>
      <c r="N2468" s="1">
        <v>9294.318359375</v>
      </c>
      <c r="O2468" s="2">
        <v>896037.75</v>
      </c>
      <c r="P2468" s="1">
        <v>0.29000735282897949</v>
      </c>
      <c r="Q2468" s="1">
        <v>8.4104262292385101E-2</v>
      </c>
      <c r="R2468" s="1">
        <v>2.4390855804085732E-2</v>
      </c>
      <c r="S2468" s="1">
        <v>0.5545085072517395</v>
      </c>
      <c r="T2468" s="1">
        <v>0.30747967958450317</v>
      </c>
      <c r="U2468" s="1">
        <v>0.17050009965896606</v>
      </c>
      <c r="V2468" s="1">
        <v>62.767280578613281</v>
      </c>
      <c r="W2468" s="1">
        <v>3939.7314453125</v>
      </c>
      <c r="X2468" s="1">
        <v>247286.234375</v>
      </c>
      <c r="Y2468" s="1">
        <v>43.638996124267578</v>
      </c>
      <c r="Z2468" s="1">
        <v>1904.3619384765625</v>
      </c>
      <c r="AA2468" s="1">
        <v>83104.4453125</v>
      </c>
      <c r="AB2468" s="1">
        <v>0</v>
      </c>
      <c r="AE2468" s="17">
        <f t="shared" si="38"/>
        <v>0.5</v>
      </c>
      <c r="AF2468" cm="1">
        <f t="array" ref="AF2468">1/(1+EXP(-$AI$41-SUMPRODUCT(A2468:AA2468, TRANSPOSE($AI$42:$AI$68))))</f>
        <v>0.13085250718466165</v>
      </c>
      <c r="AG2468" cm="1">
        <f t="array" ref="AG2468">1/(1+EXP(-$AI$71-SUMPRODUCT(A2468:AA2468, TRANSPOSE($AI$72:$AI$98))))</f>
        <v>5.0753641959895839E-2</v>
      </c>
    </row>
    <row r="2469" spans="1:33" x14ac:dyDescent="0.35">
      <c r="A2469" s="1">
        <v>6.8535590171813965</v>
      </c>
      <c r="B2469" s="1">
        <v>46.971271514892578</v>
      </c>
      <c r="C2469" s="1">
        <v>321.92037963867188</v>
      </c>
      <c r="D2469" s="1">
        <v>5.7613983154296875</v>
      </c>
      <c r="E2469" s="1">
        <v>33.193710327148438</v>
      </c>
      <c r="F2469" s="1">
        <v>191.2421875</v>
      </c>
      <c r="G2469" s="1">
        <v>27.046119689941406</v>
      </c>
      <c r="H2469" s="1">
        <v>731.49261474609375</v>
      </c>
      <c r="I2469" s="1">
        <v>19784.037109375</v>
      </c>
      <c r="J2469" s="1">
        <v>45.741580963134766</v>
      </c>
      <c r="K2469" s="1">
        <v>2092.292236328125</v>
      </c>
      <c r="L2469" s="1">
        <v>95704.7578125</v>
      </c>
      <c r="M2469" s="1">
        <v>108.23198699951172</v>
      </c>
      <c r="N2469" s="1">
        <v>11714.1630859375</v>
      </c>
      <c r="O2469" s="2">
        <v>1267847.125</v>
      </c>
      <c r="P2469" s="1">
        <v>0.22600364685058594</v>
      </c>
      <c r="Q2469" s="1">
        <v>5.1077648997306824E-2</v>
      </c>
      <c r="R2469" s="1">
        <v>1.1543734930455685E-2</v>
      </c>
      <c r="S2469" s="1">
        <v>0.53408360481262207</v>
      </c>
      <c r="T2469" s="1">
        <v>0.28524529933929443</v>
      </c>
      <c r="U2469" s="1">
        <v>0.15234483778476715</v>
      </c>
      <c r="V2469" s="1">
        <v>65.207954406738281</v>
      </c>
      <c r="W2469" s="1">
        <v>4252.0771484375</v>
      </c>
      <c r="X2469" s="1">
        <v>277269.25</v>
      </c>
      <c r="Y2469" s="1">
        <v>54.965843200683594</v>
      </c>
      <c r="Z2469" s="1">
        <v>3021.243896484375</v>
      </c>
      <c r="AA2469" s="1">
        <v>166065.21875</v>
      </c>
      <c r="AB2469" s="1">
        <v>0</v>
      </c>
      <c r="AE2469" s="17">
        <f t="shared" si="38"/>
        <v>0.5</v>
      </c>
      <c r="AF2469" cm="1">
        <f t="array" ref="AF2469">1/(1+EXP(-$AI$41-SUMPRODUCT(A2469:AA2469, TRANSPOSE($AI$42:$AI$68))))</f>
        <v>0.14310365772864275</v>
      </c>
      <c r="AG2469" cm="1">
        <f t="array" ref="AG2469">1/(1+EXP(-$AI$71-SUMPRODUCT(A2469:AA2469, TRANSPOSE($AI$72:$AI$98))))</f>
        <v>6.2349098141746627E-2</v>
      </c>
    </row>
    <row r="2470" spans="1:33" x14ac:dyDescent="0.35">
      <c r="A2470" s="1">
        <v>7.5903782844543457</v>
      </c>
      <c r="B2470" s="1">
        <v>57.613842010498047</v>
      </c>
      <c r="C2470" s="1">
        <v>437.31085205078125</v>
      </c>
      <c r="D2470" s="1">
        <v>6.4977355003356934</v>
      </c>
      <c r="E2470" s="1">
        <v>42.220565795898438</v>
      </c>
      <c r="F2470" s="1">
        <v>274.33807373046875</v>
      </c>
      <c r="G2470" s="1">
        <v>27.414234161376953</v>
      </c>
      <c r="H2470" s="1">
        <v>751.54022216796875</v>
      </c>
      <c r="I2470" s="1">
        <v>20602.900390625</v>
      </c>
      <c r="J2470" s="1">
        <v>49.555229187011719</v>
      </c>
      <c r="K2470" s="1">
        <v>2455.720703125</v>
      </c>
      <c r="L2470" s="1">
        <v>121693.8046875</v>
      </c>
      <c r="M2470" s="1">
        <v>121.59590911865234</v>
      </c>
      <c r="N2470" s="1">
        <v>14785.5654296875</v>
      </c>
      <c r="O2470" s="2">
        <v>1797864.25</v>
      </c>
      <c r="P2470" s="1">
        <v>0.15919852256774902</v>
      </c>
      <c r="Q2470" s="1">
        <v>2.5344168767333031E-2</v>
      </c>
      <c r="R2470" s="1">
        <v>9.9999997764825821E-3</v>
      </c>
      <c r="S2470" s="1">
        <v>0.50228315591812134</v>
      </c>
      <c r="T2470" s="1">
        <v>0.25228837132453918</v>
      </c>
      <c r="U2470" s="1">
        <v>0.12672020494937897</v>
      </c>
      <c r="V2470" s="1">
        <v>68.388336181640625</v>
      </c>
      <c r="W2470" s="1">
        <v>4676.96435546875</v>
      </c>
      <c r="X2470" s="1">
        <v>319849.8125</v>
      </c>
      <c r="Y2470" s="1">
        <v>68.112358093261719</v>
      </c>
      <c r="Z2470" s="1">
        <v>4639.29345703125</v>
      </c>
      <c r="AA2470" s="1">
        <v>315993.21875</v>
      </c>
      <c r="AB2470" s="1">
        <v>0</v>
      </c>
      <c r="AE2470" s="17">
        <f t="shared" si="38"/>
        <v>0.5</v>
      </c>
      <c r="AF2470" cm="1">
        <f t="array" ref="AF2470">1/(1+EXP(-$AI$41-SUMPRODUCT(A2470:AA2470, TRANSPOSE($AI$42:$AI$68))))</f>
        <v>0.16877008142653424</v>
      </c>
      <c r="AG2470" cm="1">
        <f t="array" ref="AG2470">1/(1+EXP(-$AI$71-SUMPRODUCT(A2470:AA2470, TRANSPOSE($AI$72:$AI$98))))</f>
        <v>9.1020855166722855E-2</v>
      </c>
    </row>
    <row r="2471" spans="1:33" x14ac:dyDescent="0.35">
      <c r="A2471" s="1">
        <v>7.7533912658691406</v>
      </c>
      <c r="B2471" s="1">
        <v>60.115077972412109</v>
      </c>
      <c r="C2471" s="1">
        <v>466.095703125</v>
      </c>
      <c r="D2471" s="1">
        <v>6.7937889099121094</v>
      </c>
      <c r="E2471" s="1">
        <v>46.155567169189453</v>
      </c>
      <c r="F2471" s="1">
        <v>313.57119750976563</v>
      </c>
      <c r="G2471" s="1">
        <v>29.896970748901367</v>
      </c>
      <c r="H2471" s="1">
        <v>893.828857421875</v>
      </c>
      <c r="I2471" s="1">
        <v>26722.775390625</v>
      </c>
      <c r="J2471" s="1">
        <v>55.673187255859375</v>
      </c>
      <c r="K2471" s="1">
        <v>3099.503662109375</v>
      </c>
      <c r="L2471" s="1">
        <v>172559.25</v>
      </c>
      <c r="M2471" s="1">
        <v>134.79750061035156</v>
      </c>
      <c r="N2471" s="1">
        <v>18170.365234375</v>
      </c>
      <c r="O2471" s="2">
        <v>2449320</v>
      </c>
      <c r="P2471" s="1">
        <v>0.10149264335632324</v>
      </c>
      <c r="Q2471" s="1">
        <v>1.0300756432116032E-2</v>
      </c>
      <c r="R2471" s="1">
        <v>9.9999997764825821E-3</v>
      </c>
      <c r="S2471" s="1">
        <v>0.46967357397079468</v>
      </c>
      <c r="T2471" s="1">
        <v>0.22059325873851776</v>
      </c>
      <c r="U2471" s="1">
        <v>0.10360682755708694</v>
      </c>
      <c r="V2471" s="1">
        <v>70.433937072753906</v>
      </c>
      <c r="W2471" s="1">
        <v>4960.939453125</v>
      </c>
      <c r="X2471" s="1">
        <v>349418.5</v>
      </c>
      <c r="Y2471" s="1">
        <v>81.766212463378906</v>
      </c>
      <c r="Z2471" s="1">
        <v>6685.71337890625</v>
      </c>
      <c r="AA2471" s="1">
        <v>546665.5</v>
      </c>
      <c r="AB2471" s="1">
        <v>0</v>
      </c>
      <c r="AE2471" s="17">
        <f t="shared" si="38"/>
        <v>0.5</v>
      </c>
      <c r="AF2471" cm="1">
        <f t="array" ref="AF2471">1/(1+EXP(-$AI$41-SUMPRODUCT(A2471:AA2471, TRANSPOSE($AI$42:$AI$68))))</f>
        <v>0.20389722521242293</v>
      </c>
      <c r="AG2471" cm="1">
        <f t="array" ref="AG2471">1/(1+EXP(-$AI$71-SUMPRODUCT(A2471:AA2471, TRANSPOSE($AI$72:$AI$98))))</f>
        <v>0.1444768701575514</v>
      </c>
    </row>
    <row r="2472" spans="1:33" x14ac:dyDescent="0.35">
      <c r="A2472" s="1">
        <v>7.590301513671875</v>
      </c>
      <c r="B2472" s="1">
        <v>57.612678527832031</v>
      </c>
      <c r="C2472" s="1">
        <v>437.29757690429688</v>
      </c>
      <c r="D2472" s="1">
        <v>6.993647575378418</v>
      </c>
      <c r="E2472" s="1">
        <v>48.911106109619141</v>
      </c>
      <c r="F2472" s="1">
        <v>342.06704711914063</v>
      </c>
      <c r="G2472" s="1">
        <v>29.023103713989258</v>
      </c>
      <c r="H2472" s="1">
        <v>842.340576171875</v>
      </c>
      <c r="I2472" s="1">
        <v>24447.337890625</v>
      </c>
      <c r="J2472" s="1">
        <v>64.10162353515625</v>
      </c>
      <c r="K2472" s="1">
        <v>4109.01806640625</v>
      </c>
      <c r="L2472" s="1">
        <v>263394.71875</v>
      </c>
      <c r="M2472" s="1">
        <v>149.48046875</v>
      </c>
      <c r="N2472" s="1">
        <v>22344.41015625</v>
      </c>
      <c r="O2472" s="2">
        <v>3340053</v>
      </c>
      <c r="P2472" s="1">
        <v>6.0849428176879883E-2</v>
      </c>
      <c r="Q2472" s="1">
        <v>9.9999997764825821E-3</v>
      </c>
      <c r="R2472" s="1">
        <v>9.9999997764825821E-3</v>
      </c>
      <c r="S2472" s="1">
        <v>0.42357036471366882</v>
      </c>
      <c r="T2472" s="1">
        <v>0.17941185832023621</v>
      </c>
      <c r="U2472" s="1">
        <v>7.5993545353412628E-2</v>
      </c>
      <c r="V2472" s="1">
        <v>71.855781555175781</v>
      </c>
      <c r="W2472" s="1">
        <v>5163.25341796875</v>
      </c>
      <c r="X2472" s="1">
        <v>371009.59375</v>
      </c>
      <c r="Y2472" s="1">
        <v>95.397377014160156</v>
      </c>
      <c r="Z2472" s="1">
        <v>9100.6591796875</v>
      </c>
      <c r="AA2472" s="1">
        <v>868179.0625</v>
      </c>
      <c r="AB2472" s="1">
        <v>0</v>
      </c>
      <c r="AE2472" s="17">
        <f t="shared" si="38"/>
        <v>0.5</v>
      </c>
      <c r="AF2472" cm="1">
        <f t="array" ref="AF2472">1/(1+EXP(-$AI$41-SUMPRODUCT(A2472:AA2472, TRANSPOSE($AI$42:$AI$68))))</f>
        <v>0.26991093841920039</v>
      </c>
      <c r="AG2472" cm="1">
        <f t="array" ref="AG2472">1/(1+EXP(-$AI$71-SUMPRODUCT(A2472:AA2472, TRANSPOSE($AI$72:$AI$98))))</f>
        <v>0.28025549366833419</v>
      </c>
    </row>
    <row r="2473" spans="1:33" x14ac:dyDescent="0.35">
      <c r="A2473" s="1">
        <v>7.5271258354187012</v>
      </c>
      <c r="B2473" s="1">
        <v>56.657623291015625</v>
      </c>
      <c r="C2473" s="1">
        <v>426.46905517578125</v>
      </c>
      <c r="D2473" s="1">
        <v>7.1942176818847656</v>
      </c>
      <c r="E2473" s="1">
        <v>51.756767272949219</v>
      </c>
      <c r="F2473" s="1">
        <v>372.34945678710938</v>
      </c>
      <c r="G2473" s="1">
        <v>31.977006912231445</v>
      </c>
      <c r="H2473" s="1">
        <v>1022.5289916992188</v>
      </c>
      <c r="I2473" s="1">
        <v>32697.416015625</v>
      </c>
      <c r="J2473" s="1">
        <v>71.731864929199219</v>
      </c>
      <c r="K2473" s="1">
        <v>5145.46044921875</v>
      </c>
      <c r="L2473" s="1">
        <v>369093.46875</v>
      </c>
      <c r="M2473" s="1">
        <v>164.67665100097656</v>
      </c>
      <c r="N2473" s="1">
        <v>27118.3984375</v>
      </c>
      <c r="O2473" s="2">
        <v>4465767</v>
      </c>
      <c r="P2473" s="1">
        <v>2.768397331237793E-2</v>
      </c>
      <c r="Q2473" s="1">
        <v>9.9999997764825821E-3</v>
      </c>
      <c r="R2473" s="1">
        <v>9.9999997764825821E-3</v>
      </c>
      <c r="S2473" s="1">
        <v>0.3981097936630249</v>
      </c>
      <c r="T2473" s="1">
        <v>0.15849140286445618</v>
      </c>
      <c r="U2473" s="1">
        <v>6.3096985220909119E-2</v>
      </c>
      <c r="V2473" s="1">
        <v>73.009300231933594</v>
      </c>
      <c r="W2473" s="1">
        <v>5330.35791015625</v>
      </c>
      <c r="X2473" s="1">
        <v>389165.6875</v>
      </c>
      <c r="Y2473" s="1">
        <v>108.45143127441406</v>
      </c>
      <c r="Z2473" s="1">
        <v>11761.712890625</v>
      </c>
      <c r="AA2473" s="1">
        <v>1275574.625</v>
      </c>
      <c r="AB2473" s="1">
        <v>1</v>
      </c>
      <c r="AE2473" s="17">
        <f t="shared" si="38"/>
        <v>0.5</v>
      </c>
      <c r="AF2473" cm="1">
        <f t="array" ref="AF2473">1/(1+EXP(-$AI$41-SUMPRODUCT(A2473:AA2473, TRANSPOSE($AI$42:$AI$68))))</f>
        <v>0.32664321228462673</v>
      </c>
      <c r="AG2473" cm="1">
        <f t="array" ref="AG2473">1/(1+EXP(-$AI$71-SUMPRODUCT(A2473:AA2473, TRANSPOSE($AI$72:$AI$98))))</f>
        <v>0.41382573999498395</v>
      </c>
    </row>
    <row r="2474" spans="1:33" x14ac:dyDescent="0.35">
      <c r="A2474" s="1">
        <v>7.0144438743591309</v>
      </c>
      <c r="B2474" s="1">
        <v>49.202423095703125</v>
      </c>
      <c r="C2474" s="1">
        <v>345.12762451171875</v>
      </c>
      <c r="D2474" s="1">
        <v>6.8792238235473633</v>
      </c>
      <c r="E2474" s="1">
        <v>47.323719024658203</v>
      </c>
      <c r="F2474" s="1">
        <v>325.55047607421875</v>
      </c>
      <c r="G2474" s="1">
        <v>30.647701263427734</v>
      </c>
      <c r="H2474" s="1">
        <v>939.2816162109375</v>
      </c>
      <c r="I2474" s="1">
        <v>28786.822265625</v>
      </c>
      <c r="J2474" s="1">
        <v>83.421562194824219</v>
      </c>
      <c r="K2474" s="1">
        <v>6959.1572265625</v>
      </c>
      <c r="L2474" s="1">
        <v>580543.75</v>
      </c>
      <c r="M2474" s="1">
        <v>180.49337768554688</v>
      </c>
      <c r="N2474" s="1">
        <v>32577.859375</v>
      </c>
      <c r="O2474" s="2">
        <v>5880088</v>
      </c>
      <c r="P2474" s="1">
        <v>1.5172004699707031E-2</v>
      </c>
      <c r="Q2474" s="1">
        <v>9.9999997764825821E-3</v>
      </c>
      <c r="R2474" s="1">
        <v>9.9999997764825821E-3</v>
      </c>
      <c r="S2474" s="1">
        <v>0.35928437113761902</v>
      </c>
      <c r="T2474" s="1">
        <v>0.12908525764942169</v>
      </c>
      <c r="U2474" s="1">
        <v>4.637831449508667E-2</v>
      </c>
      <c r="V2474" s="1">
        <v>78.019760131835938</v>
      </c>
      <c r="W2474" s="1">
        <v>6087.0830078125</v>
      </c>
      <c r="X2474" s="1">
        <v>474912.75</v>
      </c>
      <c r="Y2474" s="1">
        <v>119.78433227539063</v>
      </c>
      <c r="Z2474" s="1">
        <v>14348.2861328125</v>
      </c>
      <c r="AA2474" s="1">
        <v>1718699.875</v>
      </c>
      <c r="AB2474" s="1">
        <v>1</v>
      </c>
      <c r="AE2474" s="17">
        <f t="shared" si="38"/>
        <v>0.5</v>
      </c>
      <c r="AF2474" cm="1">
        <f t="array" ref="AF2474">1/(1+EXP(-$AI$41-SUMPRODUCT(A2474:AA2474, TRANSPOSE($AI$42:$AI$68))))</f>
        <v>0.32988749388353211</v>
      </c>
      <c r="AG2474" cm="1">
        <f t="array" ref="AG2474">1/(1+EXP(-$AI$71-SUMPRODUCT(A2474:AA2474, TRANSPOSE($AI$72:$AI$98))))</f>
        <v>0.43151993529936894</v>
      </c>
    </row>
    <row r="2475" spans="1:33" x14ac:dyDescent="0.35">
      <c r="A2475" s="1">
        <v>6.9087691307067871</v>
      </c>
      <c r="B2475" s="1">
        <v>47.731090545654297</v>
      </c>
      <c r="C2475" s="1">
        <v>329.76309204101563</v>
      </c>
      <c r="D2475" s="1">
        <v>6.9033417701721191</v>
      </c>
      <c r="E2475" s="1">
        <v>47.6561279296875</v>
      </c>
      <c r="F2475" s="1">
        <v>328.98654174804688</v>
      </c>
      <c r="G2475" s="1">
        <v>22.424198150634766</v>
      </c>
      <c r="H2475" s="1">
        <v>502.84466552734375</v>
      </c>
      <c r="I2475" s="1">
        <v>11275.888671875</v>
      </c>
      <c r="J2475" s="1">
        <v>98.715286254882813</v>
      </c>
      <c r="K2475" s="1">
        <v>9744.7080078125</v>
      </c>
      <c r="L2475" s="1">
        <v>961951.625</v>
      </c>
      <c r="M2475" s="1">
        <v>197.51875305175781</v>
      </c>
      <c r="N2475" s="1">
        <v>39013.65625</v>
      </c>
      <c r="O2475" s="2">
        <v>7705929</v>
      </c>
      <c r="P2475" s="1">
        <v>1.8559694290161133E-2</v>
      </c>
      <c r="Q2475" s="1">
        <v>9.9999997764825821E-3</v>
      </c>
      <c r="R2475" s="1">
        <v>9.9999997764825821E-3</v>
      </c>
      <c r="S2475" s="1">
        <v>0.3304513692855835</v>
      </c>
      <c r="T2475" s="1">
        <v>0.10919810831546783</v>
      </c>
      <c r="U2475" s="1">
        <v>3.608466312289238E-2</v>
      </c>
      <c r="V2475" s="1">
        <v>77.420310974121094</v>
      </c>
      <c r="W2475" s="1">
        <v>5993.90478515625</v>
      </c>
      <c r="X2475" s="1">
        <v>464049.96875</v>
      </c>
      <c r="Y2475" s="1">
        <v>128.55548095703125</v>
      </c>
      <c r="Z2475" s="1">
        <v>16526.51171875</v>
      </c>
      <c r="AA2475" s="1">
        <v>2124573.75</v>
      </c>
      <c r="AB2475" s="1">
        <v>1</v>
      </c>
      <c r="AE2475" s="17">
        <f t="shared" si="38"/>
        <v>0.5</v>
      </c>
      <c r="AF2475" cm="1">
        <f t="array" ref="AF2475">1/(1+EXP(-$AI$41-SUMPRODUCT(A2475:AA2475, TRANSPOSE($AI$42:$AI$68))))</f>
        <v>0.32782860447856055</v>
      </c>
      <c r="AG2475" cm="1">
        <f t="array" ref="AG2475">1/(1+EXP(-$AI$71-SUMPRODUCT(A2475:AA2475, TRANSPOSE($AI$72:$AI$98))))</f>
        <v>0.42180268619741895</v>
      </c>
    </row>
    <row r="2476" spans="1:33" x14ac:dyDescent="0.35">
      <c r="A2476" s="1">
        <v>6.4647445678710938</v>
      </c>
      <c r="B2476" s="1">
        <v>41.792922973632813</v>
      </c>
      <c r="C2476" s="1">
        <v>270.18057250976563</v>
      </c>
      <c r="D2476" s="1">
        <v>6.4431929588317871</v>
      </c>
      <c r="E2476" s="1">
        <v>41.514736175537109</v>
      </c>
      <c r="F2476" s="1">
        <v>267.48745727539063</v>
      </c>
      <c r="G2476" s="1">
        <v>21.045812606811523</v>
      </c>
      <c r="H2476" s="1">
        <v>442.92623901367188</v>
      </c>
      <c r="I2476" s="1">
        <v>9321.7421875</v>
      </c>
      <c r="J2476" s="1">
        <v>109.69712066650391</v>
      </c>
      <c r="K2476" s="1">
        <v>12033.4580078125</v>
      </c>
      <c r="L2476" s="1">
        <v>1320035.75</v>
      </c>
      <c r="M2476" s="1">
        <v>214.33967590332031</v>
      </c>
      <c r="N2476" s="1">
        <v>45941.49609375</v>
      </c>
      <c r="O2476" s="2">
        <v>9847086</v>
      </c>
      <c r="P2476" s="1">
        <v>3.2756805419921875E-2</v>
      </c>
      <c r="Q2476" s="1">
        <v>9.9999997764825821E-3</v>
      </c>
      <c r="R2476" s="1">
        <v>9.9999997764825821E-3</v>
      </c>
      <c r="S2476" s="1">
        <v>0.3147926926612854</v>
      </c>
      <c r="T2476" s="1">
        <v>9.9094443023204803E-2</v>
      </c>
      <c r="U2476" s="1">
        <v>3.1194204464554787E-2</v>
      </c>
      <c r="V2476" s="1">
        <v>78.671333312988281</v>
      </c>
      <c r="W2476" s="1">
        <v>6189.1787109375</v>
      </c>
      <c r="X2476" s="1">
        <v>486910.9375</v>
      </c>
      <c r="Y2476" s="1">
        <v>138.08393859863281</v>
      </c>
      <c r="Z2476" s="1">
        <v>19067.173828125</v>
      </c>
      <c r="AA2476" s="1">
        <v>2632870.5</v>
      </c>
      <c r="AB2476" s="1">
        <v>0</v>
      </c>
      <c r="AE2476" s="17">
        <f t="shared" si="38"/>
        <v>0.5</v>
      </c>
      <c r="AF2476" cm="1">
        <f t="array" ref="AF2476">1/(1+EXP(-$AI$41-SUMPRODUCT(A2476:AA2476, TRANSPOSE($AI$42:$AI$68))))</f>
        <v>0.27740066492791832</v>
      </c>
      <c r="AG2476" cm="1">
        <f t="array" ref="AG2476">1/(1+EXP(-$AI$71-SUMPRODUCT(A2476:AA2476, TRANSPOSE($AI$72:$AI$98))))</f>
        <v>0.30356736629360637</v>
      </c>
    </row>
    <row r="2477" spans="1:33" x14ac:dyDescent="0.35">
      <c r="A2477" s="1">
        <v>5.9550108909606934</v>
      </c>
      <c r="B2477" s="1">
        <v>35.462154388427734</v>
      </c>
      <c r="C2477" s="1">
        <v>211.17752075195313</v>
      </c>
      <c r="D2477" s="1">
        <v>5.8882284164428711</v>
      </c>
      <c r="E2477" s="1">
        <v>34.671234130859375</v>
      </c>
      <c r="F2477" s="1">
        <v>204.15214538574219</v>
      </c>
      <c r="G2477" s="1">
        <v>21.220857620239258</v>
      </c>
      <c r="H2477" s="1">
        <v>450.32479858398438</v>
      </c>
      <c r="I2477" s="1">
        <v>9556.2783203125</v>
      </c>
      <c r="J2477" s="1">
        <v>119.35414123535156</v>
      </c>
      <c r="K2477" s="1">
        <v>14245.4111328125</v>
      </c>
      <c r="L2477" s="1">
        <v>1700248.75</v>
      </c>
      <c r="M2477" s="1">
        <v>231.04121398925781</v>
      </c>
      <c r="N2477" s="1">
        <v>53380.04296875</v>
      </c>
      <c r="O2477" s="2">
        <v>12332990</v>
      </c>
      <c r="P2477" s="1">
        <v>4.8210620880126953E-2</v>
      </c>
      <c r="Q2477" s="1">
        <v>9.9999997764825821E-3</v>
      </c>
      <c r="R2477" s="1">
        <v>9.9999997764825821E-3</v>
      </c>
      <c r="S2477" s="1">
        <v>0.31500044465065002</v>
      </c>
      <c r="T2477" s="1">
        <v>9.9225282669067383E-2</v>
      </c>
      <c r="U2477" s="1">
        <v>3.1256008893251419E-2</v>
      </c>
      <c r="V2477" s="1">
        <v>80.221580505371094</v>
      </c>
      <c r="W2477" s="1">
        <v>6435.501953125</v>
      </c>
      <c r="X2477" s="1">
        <v>516266.125</v>
      </c>
      <c r="Y2477" s="1">
        <v>147.84580993652344</v>
      </c>
      <c r="Z2477" s="1">
        <v>21858.3828125</v>
      </c>
      <c r="AA2477" s="1">
        <v>3231670.5</v>
      </c>
      <c r="AB2477" s="1">
        <v>0</v>
      </c>
      <c r="AE2477" s="17">
        <f t="shared" si="38"/>
        <v>0.5</v>
      </c>
      <c r="AF2477" cm="1">
        <f t="array" ref="AF2477">1/(1+EXP(-$AI$41-SUMPRODUCT(A2477:AA2477, TRANSPOSE($AI$42:$AI$68))))</f>
        <v>0.22175619192179591</v>
      </c>
      <c r="AG2477" cm="1">
        <f t="array" ref="AG2477">1/(1+EXP(-$AI$71-SUMPRODUCT(A2477:AA2477, TRANSPOSE($AI$72:$AI$98))))</f>
        <v>0.18269403343902005</v>
      </c>
    </row>
    <row r="2478" spans="1:33" x14ac:dyDescent="0.35">
      <c r="A2478" s="1">
        <v>5.2869620323181152</v>
      </c>
      <c r="B2478" s="1">
        <v>27.951967239379883</v>
      </c>
      <c r="C2478" s="1">
        <v>147.78099060058594</v>
      </c>
      <c r="D2478" s="1">
        <v>5.1884183883666992</v>
      </c>
      <c r="E2478" s="1">
        <v>26.919685363769531</v>
      </c>
      <c r="F2478" s="1">
        <v>139.67059326171875</v>
      </c>
      <c r="G2478" s="1">
        <v>20.723161697387695</v>
      </c>
      <c r="H2478" s="1">
        <v>429.44943237304688</v>
      </c>
      <c r="I2478" s="1">
        <v>8899.5498046875</v>
      </c>
      <c r="J2478" s="1">
        <v>129.32754516601563</v>
      </c>
      <c r="K2478" s="1">
        <v>16725.61328125</v>
      </c>
      <c r="L2478" s="1">
        <v>2163082.5</v>
      </c>
      <c r="M2478" s="1">
        <v>245.5072021484375</v>
      </c>
      <c r="N2478" s="1">
        <v>60273.78515625</v>
      </c>
      <c r="O2478" s="2">
        <v>14797649</v>
      </c>
      <c r="P2478" s="1">
        <v>6.6615581512451172E-2</v>
      </c>
      <c r="Q2478" s="1">
        <v>9.9999997764825821E-3</v>
      </c>
      <c r="R2478" s="1">
        <v>9.9999997764825821E-3</v>
      </c>
      <c r="S2478" s="1">
        <v>0.31658035516738892</v>
      </c>
      <c r="T2478" s="1">
        <v>0.1002231240272522</v>
      </c>
      <c r="U2478" s="1">
        <v>3.1728670001029968E-2</v>
      </c>
      <c r="V2478" s="1">
        <v>81.5167236328125</v>
      </c>
      <c r="W2478" s="1">
        <v>6644.97607421875</v>
      </c>
      <c r="X2478" s="1">
        <v>541676.6875</v>
      </c>
      <c r="Y2478" s="1">
        <v>157.12478637695313</v>
      </c>
      <c r="Z2478" s="1">
        <v>24688.19921875</v>
      </c>
      <c r="AA2478" s="1">
        <v>3879128</v>
      </c>
      <c r="AB2478" s="1">
        <v>0</v>
      </c>
      <c r="AE2478" s="17">
        <f t="shared" si="38"/>
        <v>0.5</v>
      </c>
      <c r="AF2478" cm="1">
        <f t="array" ref="AF2478">1/(1+EXP(-$AI$41-SUMPRODUCT(A2478:AA2478, TRANSPOSE($AI$42:$AI$68))))</f>
        <v>0.16706254601229534</v>
      </c>
      <c r="AG2478" cm="1">
        <f t="array" ref="AG2478">1/(1+EXP(-$AI$71-SUMPRODUCT(A2478:AA2478, TRANSPOSE($AI$72:$AI$98))))</f>
        <v>9.0940424064589048E-2</v>
      </c>
    </row>
    <row r="2479" spans="1:33" x14ac:dyDescent="0.35">
      <c r="A2479" s="1">
        <v>4.5859150886535645</v>
      </c>
      <c r="B2479" s="1">
        <v>21.030616760253906</v>
      </c>
      <c r="C2479" s="1">
        <v>96.444625854492188</v>
      </c>
      <c r="D2479" s="1">
        <v>4.4580273628234863</v>
      </c>
      <c r="E2479" s="1">
        <v>19.874008178710938</v>
      </c>
      <c r="F2479" s="1">
        <v>88.598869323730469</v>
      </c>
      <c r="G2479" s="1">
        <v>19.418994903564453</v>
      </c>
      <c r="H2479" s="1">
        <v>377.09735107421875</v>
      </c>
      <c r="I2479" s="1">
        <v>7322.8515625</v>
      </c>
      <c r="J2479" s="1">
        <v>141.43840026855469</v>
      </c>
      <c r="K2479" s="1">
        <v>20004.8203125</v>
      </c>
      <c r="L2479" s="1">
        <v>2829450</v>
      </c>
      <c r="M2479" s="1">
        <v>258.38717651367188</v>
      </c>
      <c r="N2479" s="1">
        <v>66763.9296875</v>
      </c>
      <c r="O2479" s="2">
        <v>17250944</v>
      </c>
      <c r="P2479" s="1">
        <v>8.4050416946411133E-2</v>
      </c>
      <c r="Q2479" s="1">
        <v>9.9999997764825821E-3</v>
      </c>
      <c r="R2479" s="1">
        <v>9.9999997764825821E-3</v>
      </c>
      <c r="S2479" s="1">
        <v>0.31725171208381653</v>
      </c>
      <c r="T2479" s="1">
        <v>0.10064864903688431</v>
      </c>
      <c r="U2479" s="1">
        <v>3.1930956989526749E-2</v>
      </c>
      <c r="V2479" s="1">
        <v>83.697715759277344</v>
      </c>
      <c r="W2479" s="1">
        <v>7005.3076171875</v>
      </c>
      <c r="X2479" s="1">
        <v>586328.25</v>
      </c>
      <c r="Y2479" s="1">
        <v>165.39260864257813</v>
      </c>
      <c r="Z2479" s="1">
        <v>27354.71484375</v>
      </c>
      <c r="AA2479" s="1">
        <v>4524267.5</v>
      </c>
      <c r="AB2479" s="1">
        <v>0</v>
      </c>
      <c r="AE2479" s="17">
        <f t="shared" si="38"/>
        <v>0.5</v>
      </c>
      <c r="AF2479" cm="1">
        <f t="array" ref="AF2479">1/(1+EXP(-$AI$41-SUMPRODUCT(A2479:AA2479, TRANSPOSE($AI$42:$AI$68))))</f>
        <v>0.12424950313195535</v>
      </c>
      <c r="AG2479" cm="1">
        <f t="array" ref="AG2479">1/(1+EXP(-$AI$71-SUMPRODUCT(A2479:AA2479, TRANSPOSE($AI$72:$AI$98))))</f>
        <v>4.2461675843495687E-2</v>
      </c>
    </row>
    <row r="2480" spans="1:33" x14ac:dyDescent="0.35">
      <c r="A2480" s="1">
        <v>3.7285561561584473</v>
      </c>
      <c r="B2480" s="1">
        <v>13.902131080627441</v>
      </c>
      <c r="C2480" s="1">
        <v>51.834877014160156</v>
      </c>
      <c r="D2480" s="1">
        <v>3.6137182712554932</v>
      </c>
      <c r="E2480" s="1">
        <v>13.0589599609375</v>
      </c>
      <c r="F2480" s="1">
        <v>47.191402435302734</v>
      </c>
      <c r="G2480" s="1">
        <v>20.190624237060547</v>
      </c>
      <c r="H2480" s="1">
        <v>407.66131591796875</v>
      </c>
      <c r="I2480" s="1">
        <v>8230.9365234375</v>
      </c>
      <c r="J2480" s="1">
        <v>151.86161804199219</v>
      </c>
      <c r="K2480" s="1">
        <v>23061.951171875</v>
      </c>
      <c r="L2480" s="1">
        <v>3502225.25</v>
      </c>
      <c r="M2480" s="1">
        <v>267.90347290039063</v>
      </c>
      <c r="N2480" s="1">
        <v>71772.2734375</v>
      </c>
      <c r="O2480" s="2">
        <v>19228040</v>
      </c>
      <c r="P2480" s="1">
        <v>9.7230195999145508E-2</v>
      </c>
      <c r="Q2480" s="1">
        <v>9.9999997764825821E-3</v>
      </c>
      <c r="R2480" s="1">
        <v>9.9999997764825821E-3</v>
      </c>
      <c r="S2480" s="1">
        <v>0.31488493084907532</v>
      </c>
      <c r="T2480" s="1">
        <v>9.9152520298957825E-2</v>
      </c>
      <c r="U2480" s="1">
        <v>3.1221633777022362E-2</v>
      </c>
      <c r="V2480" s="1">
        <v>85.619895935058594</v>
      </c>
      <c r="W2480" s="1">
        <v>7330.7666015625</v>
      </c>
      <c r="X2480" s="1">
        <v>627659.5</v>
      </c>
      <c r="Y2480" s="1">
        <v>168.27069091796875</v>
      </c>
      <c r="Z2480" s="1">
        <v>28315.025390625</v>
      </c>
      <c r="AA2480" s="1">
        <v>4764589</v>
      </c>
      <c r="AB2480" s="1">
        <v>0</v>
      </c>
      <c r="AE2480" s="17">
        <f t="shared" si="38"/>
        <v>0.5</v>
      </c>
      <c r="AF2480" cm="1">
        <f t="array" ref="AF2480">1/(1+EXP(-$AI$41-SUMPRODUCT(A2480:AA2480, TRANSPOSE($AI$42:$AI$68))))</f>
        <v>0.10267573869007565</v>
      </c>
      <c r="AG2480" cm="1">
        <f t="array" ref="AG2480">1/(1+EXP(-$AI$71-SUMPRODUCT(A2480:AA2480, TRANSPOSE($AI$72:$AI$98))))</f>
        <v>2.6368224657152509E-2</v>
      </c>
    </row>
    <row r="2481" spans="1:33" x14ac:dyDescent="0.35">
      <c r="A2481" s="1">
        <v>2.7356348037719727</v>
      </c>
      <c r="B2481" s="1">
        <v>7.4836978912353516</v>
      </c>
      <c r="C2481" s="1">
        <v>20.472663879394531</v>
      </c>
      <c r="D2481" s="1">
        <v>2.6543450355529785</v>
      </c>
      <c r="E2481" s="1">
        <v>7.0455474853515625</v>
      </c>
      <c r="F2481" s="1">
        <v>18.701314926147461</v>
      </c>
      <c r="G2481" s="1">
        <v>21.666603088378906</v>
      </c>
      <c r="H2481" s="1">
        <v>469.44168090820313</v>
      </c>
      <c r="I2481" s="1">
        <v>10171.20703125</v>
      </c>
      <c r="J2481" s="1">
        <v>158.66090393066406</v>
      </c>
      <c r="K2481" s="1">
        <v>25173.283203125</v>
      </c>
      <c r="L2481" s="1">
        <v>3994015.75</v>
      </c>
      <c r="M2481" s="1">
        <v>274.6112060546875</v>
      </c>
      <c r="N2481" s="1">
        <v>75411.3125</v>
      </c>
      <c r="O2481" s="1">
        <v>20708792</v>
      </c>
      <c r="P2481" s="1">
        <v>0.10611939430236816</v>
      </c>
      <c r="Q2481" s="1">
        <v>1.1261326260864735E-2</v>
      </c>
      <c r="R2481" s="1">
        <v>9.9999997764825821E-3</v>
      </c>
      <c r="S2481" s="1">
        <v>0.31400036811828613</v>
      </c>
      <c r="T2481" s="1">
        <v>9.8596230149269104E-2</v>
      </c>
      <c r="U2481" s="1">
        <v>3.0959252268075943E-2</v>
      </c>
      <c r="V2481" s="1">
        <v>87.073127746582031</v>
      </c>
      <c r="W2481" s="1">
        <v>7581.7294921875</v>
      </c>
      <c r="X2481" s="1">
        <v>660164.9375</v>
      </c>
      <c r="Y2481" s="1">
        <v>170.93606567382813</v>
      </c>
      <c r="Z2481" s="1">
        <v>29219.138671875</v>
      </c>
      <c r="AA2481" s="1">
        <v>4994604.5</v>
      </c>
      <c r="AB2481" s="1">
        <v>0</v>
      </c>
      <c r="AE2481" s="17">
        <f t="shared" si="38"/>
        <v>0.5</v>
      </c>
      <c r="AF2481" cm="1">
        <f t="array" ref="AF2481">1/(1+EXP(-$AI$41-SUMPRODUCT(A2481:AA2481, TRANSPOSE($AI$42:$AI$68))))</f>
        <v>8.9770369775518707E-2</v>
      </c>
      <c r="AG2481" cm="1">
        <f t="array" ref="AG2481">1/(1+EXP(-$AI$71-SUMPRODUCT(A2481:AA2481, TRANSPOSE($AI$72:$AI$98))))</f>
        <v>1.8526789698731977E-2</v>
      </c>
    </row>
    <row r="2482" spans="1:33" x14ac:dyDescent="0.35">
      <c r="A2482" s="1">
        <v>1.3205276727676392</v>
      </c>
      <c r="B2482" s="1">
        <v>1.7437933683395386</v>
      </c>
      <c r="C2482" s="1">
        <v>2.3027274608612061</v>
      </c>
      <c r="D2482" s="1">
        <v>1.3063298463821411</v>
      </c>
      <c r="E2482" s="1">
        <v>1.7064976692199707</v>
      </c>
      <c r="F2482" s="1">
        <v>2.2292487621307373</v>
      </c>
      <c r="G2482" s="1">
        <v>52.440990447998047</v>
      </c>
      <c r="H2482" s="1">
        <v>2750.057373046875</v>
      </c>
      <c r="I2482" s="1">
        <v>144215.734375</v>
      </c>
      <c r="J2482" s="1">
        <v>119.91417694091797</v>
      </c>
      <c r="K2482" s="1">
        <v>14379.41015625</v>
      </c>
      <c r="L2482" s="1">
        <v>1724295.125</v>
      </c>
      <c r="M2482" s="1">
        <v>37.879196166992188</v>
      </c>
      <c r="N2482" s="1">
        <v>1434.83349609375</v>
      </c>
      <c r="O2482" s="1">
        <v>54350.33984375</v>
      </c>
      <c r="P2482" s="1">
        <v>0.62055349349975586</v>
      </c>
      <c r="Q2482" s="1">
        <v>0.38508662581443787</v>
      </c>
      <c r="R2482" s="1">
        <v>0.23896685242652893</v>
      </c>
      <c r="S2482" s="1">
        <v>0.50997257232666016</v>
      </c>
      <c r="T2482" s="1">
        <v>0.2600720226764679</v>
      </c>
      <c r="U2482" s="1">
        <v>0.13262960314750671</v>
      </c>
      <c r="V2482" s="1">
        <v>64.886322021484375</v>
      </c>
      <c r="W2482" s="1">
        <v>4210.23486328125</v>
      </c>
      <c r="X2482" s="1">
        <v>273186.65625</v>
      </c>
      <c r="Y2482" s="1">
        <v>54.529453277587891</v>
      </c>
      <c r="Z2482" s="1">
        <v>2973.461181640625</v>
      </c>
      <c r="AA2482" s="1">
        <v>162141.21875</v>
      </c>
      <c r="AB2482" s="1">
        <v>0</v>
      </c>
      <c r="AE2482" s="17">
        <f t="shared" si="38"/>
        <v>0.5</v>
      </c>
      <c r="AF2482" cm="1">
        <f t="array" ref="AF2482">1/(1+EXP(-$AI$41-SUMPRODUCT(A2482:AA2482, TRANSPOSE($AI$42:$AI$68))))</f>
        <v>0.10496262939375112</v>
      </c>
      <c r="AG2482" cm="1">
        <f t="array" ref="AG2482">1/(1+EXP(-$AI$71-SUMPRODUCT(A2482:AA2482, TRANSPOSE($AI$72:$AI$98))))</f>
        <v>2.6907650946184188E-2</v>
      </c>
    </row>
    <row r="2483" spans="1:33" x14ac:dyDescent="0.35">
      <c r="A2483" s="1">
        <v>1.8525274991989136</v>
      </c>
      <c r="B2483" s="1">
        <v>3.4318580627441406</v>
      </c>
      <c r="C2483" s="1">
        <v>6.3576116561889648</v>
      </c>
      <c r="D2483" s="1">
        <v>1.8298753499984741</v>
      </c>
      <c r="E2483" s="1">
        <v>3.3484437465667725</v>
      </c>
      <c r="F2483" s="1">
        <v>6.127234935760498</v>
      </c>
      <c r="G2483" s="1">
        <v>43.576961517333984</v>
      </c>
      <c r="H2483" s="1">
        <v>1898.9515380859375</v>
      </c>
      <c r="I2483" s="1">
        <v>82750.5390625</v>
      </c>
      <c r="J2483" s="1">
        <v>106.88791656494141</v>
      </c>
      <c r="K2483" s="1">
        <v>11425.0263671875</v>
      </c>
      <c r="L2483" s="1">
        <v>1221197.25</v>
      </c>
      <c r="M2483" s="1">
        <v>40.465744018554688</v>
      </c>
      <c r="N2483" s="1">
        <v>1637.4764404296875</v>
      </c>
      <c r="O2483" s="1">
        <v>66261.703125</v>
      </c>
      <c r="P2483" s="1">
        <v>0.61491894721984863</v>
      </c>
      <c r="Q2483" s="1">
        <v>0.37812530994415283</v>
      </c>
      <c r="R2483" s="1">
        <v>0.23251642286777496</v>
      </c>
      <c r="S2483" s="1">
        <v>0.53132164478302002</v>
      </c>
      <c r="T2483" s="1">
        <v>0.28230267763137817</v>
      </c>
      <c r="U2483" s="1">
        <v>0.14999352395534515</v>
      </c>
      <c r="V2483" s="1">
        <v>66.201179504394531</v>
      </c>
      <c r="W2483" s="1">
        <v>4382.59619140625</v>
      </c>
      <c r="X2483" s="1">
        <v>290133.03125</v>
      </c>
      <c r="Y2483" s="1">
        <v>50.555171966552734</v>
      </c>
      <c r="Z2483" s="1">
        <v>2555.825439453125</v>
      </c>
      <c r="AA2483" s="1">
        <v>129210.1953125</v>
      </c>
      <c r="AB2483" s="1">
        <v>0</v>
      </c>
      <c r="AE2483" s="17">
        <f t="shared" si="38"/>
        <v>0.5</v>
      </c>
      <c r="AF2483" cm="1">
        <f t="array" ref="AF2483">1/(1+EXP(-$AI$41-SUMPRODUCT(A2483:AA2483, TRANSPOSE($AI$42:$AI$68))))</f>
        <v>0.10776297326116757</v>
      </c>
      <c r="AG2483" cm="1">
        <f t="array" ref="AG2483">1/(1+EXP(-$AI$71-SUMPRODUCT(A2483:AA2483, TRANSPOSE($AI$72:$AI$98))))</f>
        <v>2.9499600009293386E-2</v>
      </c>
    </row>
    <row r="2484" spans="1:33" x14ac:dyDescent="0.35">
      <c r="A2484" s="1">
        <v>2.3675539493560791</v>
      </c>
      <c r="B2484" s="1">
        <v>5.6053118705749512</v>
      </c>
      <c r="C2484" s="1">
        <v>13.270877838134766</v>
      </c>
      <c r="D2484" s="1">
        <v>2.3230495452880859</v>
      </c>
      <c r="E2484" s="1">
        <v>5.3965592384338379</v>
      </c>
      <c r="F2484" s="1">
        <v>12.536474227905273</v>
      </c>
      <c r="G2484" s="1">
        <v>36.056919097900391</v>
      </c>
      <c r="H2484" s="1">
        <v>1300.1014404296875</v>
      </c>
      <c r="I2484" s="1">
        <v>46877.65234375</v>
      </c>
      <c r="J2484" s="1">
        <v>96.604141235351563</v>
      </c>
      <c r="K2484" s="1">
        <v>9332.3603515625</v>
      </c>
      <c r="L2484" s="1">
        <v>901544.625</v>
      </c>
      <c r="M2484" s="1">
        <v>43.566329956054688</v>
      </c>
      <c r="N2484" s="1">
        <v>1898.025146484375</v>
      </c>
      <c r="O2484" s="1">
        <v>82689.984375</v>
      </c>
      <c r="P2484" s="1">
        <v>0.60532736778259277</v>
      </c>
      <c r="Q2484" s="1">
        <v>0.36642122268676758</v>
      </c>
      <c r="R2484" s="1">
        <v>0.22180479764938354</v>
      </c>
      <c r="S2484" s="1">
        <v>0.55262613296508789</v>
      </c>
      <c r="T2484" s="1">
        <v>0.30539563298225403</v>
      </c>
      <c r="U2484" s="1">
        <v>0.16876961290836334</v>
      </c>
      <c r="V2484" s="1">
        <v>65.970848083496094</v>
      </c>
      <c r="W2484" s="1">
        <v>4352.15283203125</v>
      </c>
      <c r="X2484" s="1">
        <v>287115.21875</v>
      </c>
      <c r="Y2484" s="1">
        <v>47.885643005371094</v>
      </c>
      <c r="Z2484" s="1">
        <v>2293.034912109375</v>
      </c>
      <c r="AA2484" s="1">
        <v>109803.4453125</v>
      </c>
      <c r="AB2484" s="1">
        <v>0</v>
      </c>
      <c r="AE2484" s="17">
        <f t="shared" si="38"/>
        <v>0.5</v>
      </c>
      <c r="AF2484" cm="1">
        <f t="array" ref="AF2484">1/(1+EXP(-$AI$41-SUMPRODUCT(A2484:AA2484, TRANSPOSE($AI$42:$AI$68))))</f>
        <v>0.11231016616155545</v>
      </c>
      <c r="AG2484" cm="1">
        <f t="array" ref="AG2484">1/(1+EXP(-$AI$71-SUMPRODUCT(A2484:AA2484, TRANSPOSE($AI$72:$AI$98))))</f>
        <v>3.3815308832293806E-2</v>
      </c>
    </row>
    <row r="2485" spans="1:33" x14ac:dyDescent="0.35">
      <c r="A2485" s="1">
        <v>3.0596587657928467</v>
      </c>
      <c r="B2485" s="1">
        <v>9.3615121841430664</v>
      </c>
      <c r="C2485" s="1">
        <v>28.643032073974609</v>
      </c>
      <c r="D2485" s="1">
        <v>2.9587116241455078</v>
      </c>
      <c r="E2485" s="1">
        <v>8.7539749145507813</v>
      </c>
      <c r="F2485" s="1">
        <v>25.900485992431641</v>
      </c>
      <c r="G2485" s="1">
        <v>30.818401336669922</v>
      </c>
      <c r="H2485" s="1">
        <v>949.77386474609375</v>
      </c>
      <c r="I2485" s="1">
        <v>29270.51171875</v>
      </c>
      <c r="J2485" s="1">
        <v>86.240432739257813</v>
      </c>
      <c r="K2485" s="1">
        <v>7437.412109375</v>
      </c>
      <c r="L2485" s="1">
        <v>641405.625</v>
      </c>
      <c r="M2485" s="1">
        <v>48.196014404296875</v>
      </c>
      <c r="N2485" s="1">
        <v>2322.855712890625</v>
      </c>
      <c r="O2485" s="1">
        <v>111952.390625</v>
      </c>
      <c r="P2485" s="1">
        <v>0.5889437198638916</v>
      </c>
      <c r="Q2485" s="1">
        <v>0.34685471653938293</v>
      </c>
      <c r="R2485" s="1">
        <v>0.20427790284156799</v>
      </c>
      <c r="S2485" s="1">
        <v>0.57551026344299316</v>
      </c>
      <c r="T2485" s="1">
        <v>0.33121207356452942</v>
      </c>
      <c r="U2485" s="1">
        <v>0.1906159371137619</v>
      </c>
      <c r="V2485" s="1">
        <v>67.325889587402344</v>
      </c>
      <c r="W2485" s="1">
        <v>4532.775390625</v>
      </c>
      <c r="X2485" s="1">
        <v>305173.125</v>
      </c>
      <c r="Y2485" s="1">
        <v>42.735546112060547</v>
      </c>
      <c r="Z2485" s="1">
        <v>1826.326904296875</v>
      </c>
      <c r="AA2485" s="1">
        <v>78049.078125</v>
      </c>
      <c r="AB2485" s="1">
        <v>0</v>
      </c>
      <c r="AE2485" s="17">
        <f t="shared" si="38"/>
        <v>0.5</v>
      </c>
      <c r="AF2485" cm="1">
        <f t="array" ref="AF2485">1/(1+EXP(-$AI$41-SUMPRODUCT(A2485:AA2485, TRANSPOSE($AI$42:$AI$68))))</f>
        <v>0.11887791142986548</v>
      </c>
      <c r="AG2485" cm="1">
        <f t="array" ref="AG2485">1/(1+EXP(-$AI$71-SUMPRODUCT(A2485:AA2485, TRANSPOSE($AI$72:$AI$98))))</f>
        <v>4.0266690470328263E-2</v>
      </c>
    </row>
    <row r="2486" spans="1:33" x14ac:dyDescent="0.35">
      <c r="A2486" s="1">
        <v>3.8737320899963379</v>
      </c>
      <c r="B2486" s="1">
        <v>15.005800247192383</v>
      </c>
      <c r="C2486" s="1">
        <v>58.128448486328125</v>
      </c>
      <c r="D2486" s="1">
        <v>3.7000200748443604</v>
      </c>
      <c r="E2486" s="1">
        <v>13.69014835357666</v>
      </c>
      <c r="F2486" s="1">
        <v>50.653823852539063</v>
      </c>
      <c r="G2486" s="1">
        <v>28.49220085144043</v>
      </c>
      <c r="H2486" s="1">
        <v>811.80548095703125</v>
      </c>
      <c r="I2486" s="1">
        <v>23130.125</v>
      </c>
      <c r="J2486" s="1">
        <v>77.169578552246094</v>
      </c>
      <c r="K2486" s="1">
        <v>5955.14404296875</v>
      </c>
      <c r="L2486" s="1">
        <v>459555.9375</v>
      </c>
      <c r="M2486" s="1">
        <v>53.648872375488281</v>
      </c>
      <c r="N2486" s="1">
        <v>2878.201416015625</v>
      </c>
      <c r="O2486" s="1">
        <v>154412.265625</v>
      </c>
      <c r="P2486" s="1">
        <v>0.56708526611328125</v>
      </c>
      <c r="Q2486" s="1">
        <v>0.32158568501472473</v>
      </c>
      <c r="R2486" s="1">
        <v>0.1823665052652359</v>
      </c>
      <c r="S2486" s="1">
        <v>0.59827566146850586</v>
      </c>
      <c r="T2486" s="1">
        <v>0.35793375968933105</v>
      </c>
      <c r="U2486" s="1">
        <v>0.2141430675983429</v>
      </c>
      <c r="V2486" s="1">
        <v>68.053939819335938</v>
      </c>
      <c r="W2486" s="1">
        <v>4631.3388671875</v>
      </c>
      <c r="X2486" s="1">
        <v>315180.84375</v>
      </c>
      <c r="Y2486" s="1">
        <v>36.449619293212891</v>
      </c>
      <c r="Z2486" s="1">
        <v>1328.57470703125</v>
      </c>
      <c r="AA2486" s="1">
        <v>48426.04296875</v>
      </c>
      <c r="AB2486" s="1">
        <v>0</v>
      </c>
      <c r="AE2486" s="17">
        <f t="shared" si="38"/>
        <v>0.5</v>
      </c>
      <c r="AF2486" cm="1">
        <f t="array" ref="AF2486">1/(1+EXP(-$AI$41-SUMPRODUCT(A2486:AA2486, TRANSPOSE($AI$42:$AI$68))))</f>
        <v>0.12764156866396517</v>
      </c>
      <c r="AG2486" cm="1">
        <f t="array" ref="AG2486">1/(1+EXP(-$AI$71-SUMPRODUCT(A2486:AA2486, TRANSPOSE($AI$72:$AI$98))))</f>
        <v>4.9194282955368589E-2</v>
      </c>
    </row>
    <row r="2487" spans="1:33" x14ac:dyDescent="0.35">
      <c r="A2487" s="1">
        <v>4.6879215240478516</v>
      </c>
      <c r="B2487" s="1">
        <v>21.976608276367188</v>
      </c>
      <c r="C2487" s="1">
        <v>103.02461242675781</v>
      </c>
      <c r="D2487" s="1">
        <v>4.4299173355102539</v>
      </c>
      <c r="E2487" s="1">
        <v>19.624168395996094</v>
      </c>
      <c r="F2487" s="1">
        <v>86.933441162109375</v>
      </c>
      <c r="G2487" s="1">
        <v>27.143827438354492</v>
      </c>
      <c r="H2487" s="1">
        <v>736.787353515625</v>
      </c>
      <c r="I2487" s="1">
        <v>19999.228515625</v>
      </c>
      <c r="J2487" s="1">
        <v>68.0355224609375</v>
      </c>
      <c r="K2487" s="1">
        <v>4628.83251953125</v>
      </c>
      <c r="L2487" s="1">
        <v>314925.03125</v>
      </c>
      <c r="M2487" s="1">
        <v>60.173088073730469</v>
      </c>
      <c r="N2487" s="1">
        <v>3620.800537109375</v>
      </c>
      <c r="O2487" s="1">
        <v>217874.75</v>
      </c>
      <c r="P2487" s="1">
        <v>0.53780722618103027</v>
      </c>
      <c r="Q2487" s="1">
        <v>0.28923660516738892</v>
      </c>
      <c r="R2487" s="1">
        <v>0.15555353462696075</v>
      </c>
      <c r="S2487" s="1">
        <v>0.62061691284179688</v>
      </c>
      <c r="T2487" s="1">
        <v>0.38516536355018616</v>
      </c>
      <c r="U2487" s="1">
        <v>0.23904013633728027</v>
      </c>
      <c r="V2487" s="1">
        <v>69.049713134765625</v>
      </c>
      <c r="W2487" s="1">
        <v>4767.86279296875</v>
      </c>
      <c r="X2487" s="1">
        <v>329219.5625</v>
      </c>
      <c r="Y2487" s="1">
        <v>29.336055755615234</v>
      </c>
      <c r="Z2487" s="1">
        <v>860.60418701171875</v>
      </c>
      <c r="AA2487" s="1">
        <v>25246.732421875</v>
      </c>
      <c r="AB2487" s="1">
        <v>0</v>
      </c>
      <c r="AE2487" s="17">
        <f t="shared" si="38"/>
        <v>0.5</v>
      </c>
      <c r="AF2487" cm="1">
        <f t="array" ref="AF2487">1/(1+EXP(-$AI$41-SUMPRODUCT(A2487:AA2487, TRANSPOSE($AI$42:$AI$68))))</f>
        <v>0.13945761344819635</v>
      </c>
      <c r="AG2487" cm="1">
        <f t="array" ref="AG2487">1/(1+EXP(-$AI$71-SUMPRODUCT(A2487:AA2487, TRANSPOSE($AI$72:$AI$98))))</f>
        <v>6.1810297611216834E-2</v>
      </c>
    </row>
    <row r="2488" spans="1:33" x14ac:dyDescent="0.35">
      <c r="A2488" s="1">
        <v>5.8051090240478516</v>
      </c>
      <c r="B2488" s="1">
        <v>33.699291229248047</v>
      </c>
      <c r="C2488" s="1">
        <v>195.6280517578125</v>
      </c>
      <c r="D2488" s="1">
        <v>5.4259333610534668</v>
      </c>
      <c r="E2488" s="1">
        <v>29.440752029418945</v>
      </c>
      <c r="F2488" s="1">
        <v>159.74356079101563</v>
      </c>
      <c r="G2488" s="1">
        <v>26.017684936523438</v>
      </c>
      <c r="H2488" s="1">
        <v>676.919921875</v>
      </c>
      <c r="I2488" s="1">
        <v>17611.888671875</v>
      </c>
      <c r="J2488" s="1">
        <v>57.936485290527344</v>
      </c>
      <c r="K2488" s="1">
        <v>3356.63623046875</v>
      </c>
      <c r="L2488" s="1">
        <v>194471.71875</v>
      </c>
      <c r="M2488" s="1">
        <v>68.569564819335938</v>
      </c>
      <c r="N2488" s="1">
        <v>4701.78515625</v>
      </c>
      <c r="O2488" s="1">
        <v>322399.375</v>
      </c>
      <c r="P2488" s="1">
        <v>0.49831461906433105</v>
      </c>
      <c r="Q2488" s="1">
        <v>0.24831746518611908</v>
      </c>
      <c r="R2488" s="1">
        <v>0.12374021857976913</v>
      </c>
      <c r="S2488" s="1">
        <v>0.6402127742767334</v>
      </c>
      <c r="T2488" s="1">
        <v>0.4098723828792572</v>
      </c>
      <c r="U2488" s="1">
        <v>0.26240554451942444</v>
      </c>
      <c r="V2488" s="1">
        <v>70.356483459472656</v>
      </c>
      <c r="W2488" s="1">
        <v>4950.03466796875</v>
      </c>
      <c r="X2488" s="1">
        <v>348267.03125</v>
      </c>
      <c r="Y2488" s="1">
        <v>20.918834686279297</v>
      </c>
      <c r="Z2488" s="1">
        <v>437.59765625</v>
      </c>
      <c r="AA2488" s="1">
        <v>9154.033203125</v>
      </c>
      <c r="AB2488" s="1">
        <v>0</v>
      </c>
      <c r="AE2488" s="17">
        <f t="shared" si="38"/>
        <v>0.5</v>
      </c>
      <c r="AF2488" cm="1">
        <f t="array" ref="AF2488">1/(1+EXP(-$AI$41-SUMPRODUCT(A2488:AA2488, TRANSPOSE($AI$42:$AI$68))))</f>
        <v>0.16073779828546758</v>
      </c>
      <c r="AG2488" cm="1">
        <f t="array" ref="AG2488">1/(1+EXP(-$AI$71-SUMPRODUCT(A2488:AA2488, TRANSPOSE($AI$72:$AI$98))))</f>
        <v>8.5892659820676481E-2</v>
      </c>
    </row>
    <row r="2489" spans="1:33" x14ac:dyDescent="0.35">
      <c r="A2489" s="1">
        <v>6.7833361625671387</v>
      </c>
      <c r="B2489" s="1">
        <v>46.013648986816406</v>
      </c>
      <c r="C2489" s="1">
        <v>312.12603759765625</v>
      </c>
      <c r="D2489" s="1">
        <v>6.2807598114013672</v>
      </c>
      <c r="E2489" s="1">
        <v>39.447944641113281</v>
      </c>
      <c r="F2489" s="1">
        <v>247.7630615234375</v>
      </c>
      <c r="G2489" s="1">
        <v>27.543628692626953</v>
      </c>
      <c r="H2489" s="1">
        <v>758.6514892578125</v>
      </c>
      <c r="I2489" s="1">
        <v>20896.015625</v>
      </c>
      <c r="J2489" s="1">
        <v>50.316619873046875</v>
      </c>
      <c r="K2489" s="1">
        <v>2531.76220703125</v>
      </c>
      <c r="L2489" s="1">
        <v>127389.71875</v>
      </c>
      <c r="M2489" s="1">
        <v>78.074043273925781</v>
      </c>
      <c r="N2489" s="1">
        <v>6095.55615234375</v>
      </c>
      <c r="O2489" s="1">
        <v>475904.71875</v>
      </c>
      <c r="P2489" s="1">
        <v>0.4523768424987793</v>
      </c>
      <c r="Q2489" s="1">
        <v>0.2046448141336441</v>
      </c>
      <c r="R2489" s="1">
        <v>9.2576570808887482E-2</v>
      </c>
      <c r="S2489" s="1">
        <v>0.663108229637146</v>
      </c>
      <c r="T2489" s="1">
        <v>0.4397125244140625</v>
      </c>
      <c r="U2489" s="1">
        <v>0.29157698154449463</v>
      </c>
      <c r="V2489" s="1">
        <v>71.514404296875</v>
      </c>
      <c r="W2489" s="1">
        <v>5114.31005859375</v>
      </c>
      <c r="X2489" s="1">
        <v>365746.84375</v>
      </c>
      <c r="Y2489" s="1">
        <v>13.064486503601074</v>
      </c>
      <c r="Z2489" s="1">
        <v>170.68080139160156</v>
      </c>
      <c r="AA2489" s="1">
        <v>2229.857177734375</v>
      </c>
      <c r="AB2489" s="1">
        <v>0</v>
      </c>
      <c r="AE2489" s="17">
        <f t="shared" si="38"/>
        <v>0.5</v>
      </c>
      <c r="AF2489" cm="1">
        <f t="array" ref="AF2489">1/(1+EXP(-$AI$41-SUMPRODUCT(A2489:AA2489, TRANSPOSE($AI$42:$AI$68))))</f>
        <v>0.18376330620733106</v>
      </c>
      <c r="AG2489" cm="1">
        <f t="array" ref="AG2489">1/(1+EXP(-$AI$71-SUMPRODUCT(A2489:AA2489, TRANSPOSE($AI$72:$AI$98))))</f>
        <v>0.11340708212901901</v>
      </c>
    </row>
    <row r="2490" spans="1:33" x14ac:dyDescent="0.35">
      <c r="A2490" s="1">
        <v>7.3387069702148438</v>
      </c>
      <c r="B2490" s="1">
        <v>53.856620788574219</v>
      </c>
      <c r="C2490" s="1">
        <v>395.23794555664063</v>
      </c>
      <c r="D2490" s="1">
        <v>6.7068729400634766</v>
      </c>
      <c r="E2490" s="1">
        <v>44.982143402099609</v>
      </c>
      <c r="F2490" s="1">
        <v>301.68951416015625</v>
      </c>
      <c r="G2490" s="1">
        <v>28.161388397216797</v>
      </c>
      <c r="H2490" s="1">
        <v>793.06378173828125</v>
      </c>
      <c r="I2490" s="1">
        <v>22333.77734375</v>
      </c>
      <c r="J2490" s="1">
        <v>43.210971832275391</v>
      </c>
      <c r="K2490" s="1">
        <v>1867.1881103515625</v>
      </c>
      <c r="L2490" s="1">
        <v>80683.015625</v>
      </c>
      <c r="M2490" s="1">
        <v>88.271240234375</v>
      </c>
      <c r="N2490" s="1">
        <v>7791.81201171875</v>
      </c>
      <c r="O2490" s="1">
        <v>687792.875</v>
      </c>
      <c r="P2490" s="1">
        <v>0.39899325370788574</v>
      </c>
      <c r="Q2490" s="1">
        <v>0.15919561684131622</v>
      </c>
      <c r="R2490" s="1">
        <v>6.35179802775383E-2</v>
      </c>
      <c r="S2490" s="1">
        <v>0.6776694655418396</v>
      </c>
      <c r="T2490" s="1">
        <v>0.45923590660095215</v>
      </c>
      <c r="U2490" s="1">
        <v>0.31121015548706055</v>
      </c>
      <c r="V2490" s="1">
        <v>73.719284057617188</v>
      </c>
      <c r="W2490" s="1">
        <v>5434.53271484375</v>
      </c>
      <c r="X2490" s="1">
        <v>400629.875</v>
      </c>
      <c r="Y2490" s="1">
        <v>12.788608551025391</v>
      </c>
      <c r="Z2490" s="1">
        <v>163.54850769042969</v>
      </c>
      <c r="AA2490" s="1">
        <v>2091.557861328125</v>
      </c>
      <c r="AB2490" s="1">
        <v>0</v>
      </c>
      <c r="AE2490" s="17">
        <f t="shared" si="38"/>
        <v>0.5</v>
      </c>
      <c r="AF2490" cm="1">
        <f t="array" ref="AF2490">1/(1+EXP(-$AI$41-SUMPRODUCT(A2490:AA2490, TRANSPOSE($AI$42:$AI$68))))</f>
        <v>0.1872228439698142</v>
      </c>
      <c r="AG2490" cm="1">
        <f t="array" ref="AG2490">1/(1+EXP(-$AI$71-SUMPRODUCT(A2490:AA2490, TRANSPOSE($AI$72:$AI$98))))</f>
        <v>0.11317125721600013</v>
      </c>
    </row>
    <row r="2491" spans="1:33" x14ac:dyDescent="0.35">
      <c r="A2491" s="1">
        <v>8.0259237289428711</v>
      </c>
      <c r="B2491" s="1">
        <v>64.415451049804688</v>
      </c>
      <c r="C2491" s="1">
        <v>516.9935302734375</v>
      </c>
      <c r="D2491" s="1">
        <v>7.2678155899047852</v>
      </c>
      <c r="E2491" s="1">
        <v>52.821144104003906</v>
      </c>
      <c r="F2491" s="1">
        <v>383.89431762695313</v>
      </c>
      <c r="G2491" s="1">
        <v>25.995082855224609</v>
      </c>
      <c r="H2491" s="1">
        <v>675.74432373046875</v>
      </c>
      <c r="I2491" s="1">
        <v>17566.029296875</v>
      </c>
      <c r="J2491" s="1">
        <v>36.325408935546875</v>
      </c>
      <c r="K2491" s="1">
        <v>1319.5352783203125</v>
      </c>
      <c r="L2491" s="1">
        <v>47932.66015625</v>
      </c>
      <c r="M2491" s="1">
        <v>99.623222351074219</v>
      </c>
      <c r="N2491" s="1">
        <v>9924.7861328125</v>
      </c>
      <c r="O2491" s="1">
        <v>988739.1875</v>
      </c>
      <c r="P2491" s="1">
        <v>0.33890318870544434</v>
      </c>
      <c r="Q2491" s="1">
        <v>0.11485537141561508</v>
      </c>
      <c r="R2491" s="1">
        <v>3.8924850523471832E-2</v>
      </c>
      <c r="S2491" s="1">
        <v>0.68262237310409546</v>
      </c>
      <c r="T2491" s="1">
        <v>0.46597331762313843</v>
      </c>
      <c r="U2491" s="1">
        <v>0.31808379292488098</v>
      </c>
      <c r="V2491" s="1">
        <v>75.629692077636719</v>
      </c>
      <c r="W2491" s="1">
        <v>5719.85009765625</v>
      </c>
      <c r="X2491" s="1">
        <v>432590.53125</v>
      </c>
      <c r="Y2491" s="1">
        <v>21.995302200317383</v>
      </c>
      <c r="Z2491" s="1">
        <v>483.79330444335938</v>
      </c>
      <c r="AA2491" s="1">
        <v>10641.1806640625</v>
      </c>
      <c r="AB2491" s="1">
        <v>0</v>
      </c>
      <c r="AE2491" s="17">
        <f t="shared" si="38"/>
        <v>0.5</v>
      </c>
      <c r="AF2491" cm="1">
        <f t="array" ref="AF2491">1/(1+EXP(-$AI$41-SUMPRODUCT(A2491:AA2491, TRANSPOSE($AI$42:$AI$68))))</f>
        <v>0.18568840164743736</v>
      </c>
      <c r="AG2491" cm="1">
        <f t="array" ref="AG2491">1/(1+EXP(-$AI$71-SUMPRODUCT(A2491:AA2491, TRANSPOSE($AI$72:$AI$98))))</f>
        <v>0.10129432094231978</v>
      </c>
    </row>
    <row r="2492" spans="1:33" x14ac:dyDescent="0.35">
      <c r="A2492" s="1">
        <v>8.443577766418457</v>
      </c>
      <c r="B2492" s="1">
        <v>71.29400634765625</v>
      </c>
      <c r="C2492" s="1">
        <v>601.97650146484375</v>
      </c>
      <c r="D2492" s="1">
        <v>7.6215677261352539</v>
      </c>
      <c r="E2492" s="1">
        <v>58.088294982910156</v>
      </c>
      <c r="F2492" s="1">
        <v>442.723876953125</v>
      </c>
      <c r="G2492" s="1">
        <v>24.582967758178711</v>
      </c>
      <c r="H2492" s="1">
        <v>604.32232666015625</v>
      </c>
      <c r="I2492" s="1">
        <v>14856.0361328125</v>
      </c>
      <c r="J2492" s="1">
        <v>34.333889007568359</v>
      </c>
      <c r="K2492" s="1">
        <v>1178.81591796875</v>
      </c>
      <c r="L2492" s="1">
        <v>40473.3359375</v>
      </c>
      <c r="M2492" s="1">
        <v>110.87528228759766</v>
      </c>
      <c r="N2492" s="1">
        <v>12293.328125</v>
      </c>
      <c r="O2492" s="1">
        <v>1363026.25</v>
      </c>
      <c r="P2492" s="1">
        <v>0.27789068222045898</v>
      </c>
      <c r="Q2492" s="1">
        <v>7.7223233878612518E-2</v>
      </c>
      <c r="R2492" s="1">
        <v>2.1459616720676422E-2</v>
      </c>
      <c r="S2492" s="1">
        <v>0.6840088963508606</v>
      </c>
      <c r="T2492" s="1">
        <v>0.46786817908287048</v>
      </c>
      <c r="U2492" s="1">
        <v>0.3200259804725647</v>
      </c>
      <c r="V2492" s="1">
        <v>76.461265563964844</v>
      </c>
      <c r="W2492" s="1">
        <v>5846.3251953125</v>
      </c>
      <c r="X2492" s="1">
        <v>447017.40625</v>
      </c>
      <c r="Y2492" s="1">
        <v>32.766284942626953</v>
      </c>
      <c r="Z2492" s="1">
        <v>1073.62939453125</v>
      </c>
      <c r="AA2492" s="1">
        <v>35178.84765625</v>
      </c>
      <c r="AB2492" s="1">
        <v>0</v>
      </c>
      <c r="AE2492" s="17">
        <f t="shared" si="38"/>
        <v>0.5</v>
      </c>
      <c r="AF2492" cm="1">
        <f t="array" ref="AF2492">1/(1+EXP(-$AI$41-SUMPRODUCT(A2492:AA2492, TRANSPOSE($AI$42:$AI$68))))</f>
        <v>0.18773306435533016</v>
      </c>
      <c r="AG2492" cm="1">
        <f t="array" ref="AG2492">1/(1+EXP(-$AI$71-SUMPRODUCT(A2492:AA2492, TRANSPOSE($AI$72:$AI$98))))</f>
        <v>9.8337314817452379E-2</v>
      </c>
    </row>
    <row r="2493" spans="1:33" x14ac:dyDescent="0.35">
      <c r="A2493" s="1">
        <v>8.688995361328125</v>
      </c>
      <c r="B2493" s="1">
        <v>75.498641967773438</v>
      </c>
      <c r="C2493" s="1">
        <v>656.00732421875</v>
      </c>
      <c r="D2493" s="1">
        <v>7.8726963996887207</v>
      </c>
      <c r="E2493" s="1">
        <v>61.979347229003906</v>
      </c>
      <c r="F2493" s="1">
        <v>487.944580078125</v>
      </c>
      <c r="G2493" s="1">
        <v>23.052705764770508</v>
      </c>
      <c r="H2493" s="1">
        <v>531.42724609375</v>
      </c>
      <c r="I2493" s="1">
        <v>12250.8359375</v>
      </c>
      <c r="J2493" s="1">
        <v>36.566280364990234</v>
      </c>
      <c r="K2493" s="1">
        <v>1337.0928955078125</v>
      </c>
      <c r="L2493" s="1">
        <v>48892.51171875</v>
      </c>
      <c r="M2493" s="1">
        <v>123.24244689941406</v>
      </c>
      <c r="N2493" s="1">
        <v>15188.701171875</v>
      </c>
      <c r="O2493" s="1">
        <v>1871892.625</v>
      </c>
      <c r="P2493" s="1">
        <v>0.21631503105163574</v>
      </c>
      <c r="Q2493" s="1">
        <v>4.6792194247245789E-2</v>
      </c>
      <c r="R2493" s="1">
        <v>1.0121854953467846E-2</v>
      </c>
      <c r="S2493" s="1">
        <v>0.67621630430221558</v>
      </c>
      <c r="T2493" s="1">
        <v>0.45726847648620605</v>
      </c>
      <c r="U2493" s="1">
        <v>0.30921241641044617</v>
      </c>
      <c r="V2493" s="1">
        <v>77.001304626464844</v>
      </c>
      <c r="W2493" s="1">
        <v>5929.20068359375</v>
      </c>
      <c r="X2493" s="1">
        <v>456556.21875</v>
      </c>
      <c r="Y2493" s="1">
        <v>44.905857086181641</v>
      </c>
      <c r="Z2493" s="1">
        <v>2016.5360107421875</v>
      </c>
      <c r="AA2493" s="1">
        <v>90554.28125</v>
      </c>
      <c r="AB2493" s="1">
        <v>0</v>
      </c>
      <c r="AE2493" s="17">
        <f t="shared" si="38"/>
        <v>0.5</v>
      </c>
      <c r="AF2493" cm="1">
        <f t="array" ref="AF2493">1/(1+EXP(-$AI$41-SUMPRODUCT(A2493:AA2493, TRANSPOSE($AI$42:$AI$68))))</f>
        <v>0.20229079034714934</v>
      </c>
      <c r="AG2493" cm="1">
        <f t="array" ref="AG2493">1/(1+EXP(-$AI$71-SUMPRODUCT(A2493:AA2493, TRANSPOSE($AI$72:$AI$98))))</f>
        <v>0.11535123439345737</v>
      </c>
    </row>
    <row r="2494" spans="1:33" x14ac:dyDescent="0.35">
      <c r="A2494" s="1">
        <v>9.3955450057983398</v>
      </c>
      <c r="B2494" s="1">
        <v>88.276268005371094</v>
      </c>
      <c r="C2494" s="1">
        <v>829.40362548828125</v>
      </c>
      <c r="D2494" s="1">
        <v>8.6557197570800781</v>
      </c>
      <c r="E2494" s="1">
        <v>74.921485900878906</v>
      </c>
      <c r="F2494" s="1">
        <v>648.4993896484375</v>
      </c>
      <c r="G2494" s="1">
        <v>19.614627838134766</v>
      </c>
      <c r="H2494" s="1">
        <v>384.73361206054688</v>
      </c>
      <c r="I2494" s="1">
        <v>7546.40673828125</v>
      </c>
      <c r="J2494" s="1">
        <v>44.150371551513672</v>
      </c>
      <c r="K2494" s="1">
        <v>1949.2552490234375</v>
      </c>
      <c r="L2494" s="1">
        <v>86060.34375</v>
      </c>
      <c r="M2494" s="1">
        <v>136.92955017089844</v>
      </c>
      <c r="N2494" s="1">
        <v>18749.701171875</v>
      </c>
      <c r="O2494" s="1">
        <v>2567388.25</v>
      </c>
      <c r="P2494" s="1">
        <v>0.15605068206787109</v>
      </c>
      <c r="Q2494" s="1">
        <v>2.4351814761757851E-2</v>
      </c>
      <c r="R2494" s="1">
        <v>9.9999997764825821E-3</v>
      </c>
      <c r="S2494" s="1">
        <v>0.64486819505691528</v>
      </c>
      <c r="T2494" s="1">
        <v>0.41585499048233032</v>
      </c>
      <c r="U2494" s="1">
        <v>0.26817166805267334</v>
      </c>
      <c r="V2494" s="1">
        <v>78.953018188476563</v>
      </c>
      <c r="W2494" s="1">
        <v>6233.5791015625</v>
      </c>
      <c r="X2494" s="1">
        <v>492159.875</v>
      </c>
      <c r="Y2494" s="1">
        <v>59.182975769042969</v>
      </c>
      <c r="Z2494" s="1">
        <v>3502.62451171875</v>
      </c>
      <c r="AA2494" s="1">
        <v>207295.75</v>
      </c>
      <c r="AB2494" s="1">
        <v>0</v>
      </c>
      <c r="AE2494" s="17">
        <f t="shared" si="38"/>
        <v>0.5</v>
      </c>
      <c r="AF2494" cm="1">
        <f t="array" ref="AF2494">1/(1+EXP(-$AI$41-SUMPRODUCT(A2494:AA2494, TRANSPOSE($AI$42:$AI$68))))</f>
        <v>0.25510293036207543</v>
      </c>
      <c r="AG2494" cm="1">
        <f t="array" ref="AG2494">1/(1+EXP(-$AI$71-SUMPRODUCT(A2494:AA2494, TRANSPOSE($AI$72:$AI$98))))</f>
        <v>0.17937635134490174</v>
      </c>
    </row>
    <row r="2495" spans="1:33" x14ac:dyDescent="0.35">
      <c r="A2495" s="1">
        <v>9.7561254501342773</v>
      </c>
      <c r="B2495" s="1">
        <v>95.181983947753906</v>
      </c>
      <c r="C2495" s="1">
        <v>928.60736083984375</v>
      </c>
      <c r="D2495" s="1">
        <v>9.1731052398681641</v>
      </c>
      <c r="E2495" s="1">
        <v>84.145858764648438</v>
      </c>
      <c r="F2495" s="1">
        <v>771.87884521484375</v>
      </c>
      <c r="G2495" s="1">
        <v>18.482931137084961</v>
      </c>
      <c r="H2495" s="1">
        <v>341.61874389648438</v>
      </c>
      <c r="I2495" s="1">
        <v>6314.11572265625</v>
      </c>
      <c r="J2495" s="1">
        <v>52.454883575439453</v>
      </c>
      <c r="K2495" s="1">
        <v>2751.514892578125</v>
      </c>
      <c r="L2495" s="1">
        <v>144330.390625</v>
      </c>
      <c r="M2495" s="1">
        <v>150.35867309570313</v>
      </c>
      <c r="N2495" s="1">
        <v>22607.73046875</v>
      </c>
      <c r="O2495" s="1">
        <v>3399268.25</v>
      </c>
      <c r="P2495" s="1">
        <v>0.1056065559387207</v>
      </c>
      <c r="Q2495" s="1">
        <v>1.1152744293212891E-2</v>
      </c>
      <c r="R2495" s="1">
        <v>9.9999997764825821E-3</v>
      </c>
      <c r="S2495" s="1">
        <v>0.62864559888839722</v>
      </c>
      <c r="T2495" s="1">
        <v>0.39519527554512024</v>
      </c>
      <c r="U2495" s="1">
        <v>0.24843777716159821</v>
      </c>
      <c r="V2495" s="1">
        <v>79.13726806640625</v>
      </c>
      <c r="W2495" s="1">
        <v>6262.70703125</v>
      </c>
      <c r="X2495" s="1">
        <v>495613.53125</v>
      </c>
      <c r="Y2495" s="1">
        <v>72.2884521484375</v>
      </c>
      <c r="Z2495" s="1">
        <v>5225.6201171875</v>
      </c>
      <c r="AA2495" s="1">
        <v>377752</v>
      </c>
      <c r="AB2495" s="1">
        <v>1</v>
      </c>
      <c r="AE2495" s="17">
        <f t="shared" si="38"/>
        <v>0.5</v>
      </c>
      <c r="AF2495" cm="1">
        <f t="array" ref="AF2495">1/(1+EXP(-$AI$41-SUMPRODUCT(A2495:AA2495, TRANSPOSE($AI$42:$AI$68))))</f>
        <v>0.32408057166112658</v>
      </c>
      <c r="AG2495" cm="1">
        <f t="array" ref="AG2495">1/(1+EXP(-$AI$71-SUMPRODUCT(A2495:AA2495, TRANSPOSE($AI$72:$AI$98))))</f>
        <v>0.28885813398979227</v>
      </c>
    </row>
    <row r="2496" spans="1:33" x14ac:dyDescent="0.35">
      <c r="A2496" s="1">
        <v>9.248591423034668</v>
      </c>
      <c r="B2496" s="1">
        <v>85.536445617675781</v>
      </c>
      <c r="C2496" s="1">
        <v>791.09161376953125</v>
      </c>
      <c r="D2496" s="1">
        <v>8.899754524230957</v>
      </c>
      <c r="E2496" s="1">
        <v>79.20562744140625</v>
      </c>
      <c r="F2496" s="1">
        <v>704.91064453125</v>
      </c>
      <c r="G2496" s="1">
        <v>17.808170318603516</v>
      </c>
      <c r="H2496" s="1">
        <v>317.13092041015625</v>
      </c>
      <c r="I2496" s="1">
        <v>5647.521484375</v>
      </c>
      <c r="J2496" s="1">
        <v>62.321605682373047</v>
      </c>
      <c r="K2496" s="1">
        <v>3883.982421875</v>
      </c>
      <c r="L2496" s="1">
        <v>242056.03125</v>
      </c>
      <c r="M2496" s="1">
        <v>163.61616516113281</v>
      </c>
      <c r="N2496" s="1">
        <v>26770.25</v>
      </c>
      <c r="O2496" s="1">
        <v>4380045.5</v>
      </c>
      <c r="P2496" s="1">
        <v>7.2200775146484375E-2</v>
      </c>
      <c r="Q2496" s="1">
        <v>9.9999997764825821E-3</v>
      </c>
      <c r="R2496" s="1">
        <v>9.9999997764825821E-3</v>
      </c>
      <c r="S2496" s="1">
        <v>0.5981597900390625</v>
      </c>
      <c r="T2496" s="1">
        <v>0.35779514908790588</v>
      </c>
      <c r="U2496" s="1">
        <v>0.21401865780353546</v>
      </c>
      <c r="V2496" s="1">
        <v>80.522697448730469</v>
      </c>
      <c r="W2496" s="1">
        <v>6483.90478515625</v>
      </c>
      <c r="X2496" s="1">
        <v>522101.5</v>
      </c>
      <c r="Y2496" s="1">
        <v>85.221687316894531</v>
      </c>
      <c r="Z2496" s="1">
        <v>7262.73583984375</v>
      </c>
      <c r="AA2496" s="1">
        <v>618942.625</v>
      </c>
      <c r="AB2496" s="1">
        <v>1</v>
      </c>
      <c r="AE2496" s="17">
        <f t="shared" si="38"/>
        <v>0.5</v>
      </c>
      <c r="AF2496" cm="1">
        <f t="array" ref="AF2496">1/(1+EXP(-$AI$41-SUMPRODUCT(A2496:AA2496, TRANSPOSE($AI$42:$AI$68))))</f>
        <v>0.37111358695076713</v>
      </c>
      <c r="AG2496" cm="1">
        <f t="array" ref="AG2496">1/(1+EXP(-$AI$71-SUMPRODUCT(A2496:AA2496, TRANSPOSE($AI$72:$AI$98))))</f>
        <v>0.41905468441308835</v>
      </c>
    </row>
    <row r="2497" spans="1:33" x14ac:dyDescent="0.35">
      <c r="A2497" s="1">
        <v>9.1649847030639648</v>
      </c>
      <c r="B2497" s="1">
        <v>83.9969482421875</v>
      </c>
      <c r="C2497" s="1">
        <v>769.8306884765625</v>
      </c>
      <c r="D2497" s="1">
        <v>8.9601850509643555</v>
      </c>
      <c r="E2497" s="1">
        <v>80.284919738769531</v>
      </c>
      <c r="F2497" s="1">
        <v>719.36767578125</v>
      </c>
      <c r="G2497" s="1">
        <v>17.985734939575195</v>
      </c>
      <c r="H2497" s="1">
        <v>323.48666381835938</v>
      </c>
      <c r="I2497" s="1">
        <v>5818.1455078125</v>
      </c>
      <c r="J2497" s="1">
        <v>74.541252136230469</v>
      </c>
      <c r="K2497" s="1">
        <v>5556.3984375</v>
      </c>
      <c r="L2497" s="1">
        <v>414180.875</v>
      </c>
      <c r="M2497" s="1">
        <v>177.39472961425781</v>
      </c>
      <c r="N2497" s="1">
        <v>31468.890625</v>
      </c>
      <c r="O2497" s="1">
        <v>5582415</v>
      </c>
      <c r="P2497" s="1">
        <v>4.1370630264282227E-2</v>
      </c>
      <c r="Q2497" s="1">
        <v>9.9999997764825821E-3</v>
      </c>
      <c r="R2497" s="1">
        <v>9.9999997764825821E-3</v>
      </c>
      <c r="S2497" s="1">
        <v>0.57924920320510864</v>
      </c>
      <c r="T2497" s="1">
        <v>0.335529625415802</v>
      </c>
      <c r="U2497" s="1">
        <v>0.19435527920722961</v>
      </c>
      <c r="V2497" s="1">
        <v>81.916893005371094</v>
      </c>
      <c r="W2497" s="1">
        <v>6710.37744140625</v>
      </c>
      <c r="X2497" s="1">
        <v>549693.25</v>
      </c>
      <c r="Y2497" s="1">
        <v>99.346656799316406</v>
      </c>
      <c r="Z2497" s="1">
        <v>9869.7578125</v>
      </c>
      <c r="AA2497" s="1">
        <v>980527.5</v>
      </c>
      <c r="AB2497" s="1">
        <v>1</v>
      </c>
      <c r="AE2497" s="17">
        <f t="shared" si="38"/>
        <v>0.5</v>
      </c>
      <c r="AF2497" cm="1">
        <f t="array" ref="AF2497">1/(1+EXP(-$AI$41-SUMPRODUCT(A2497:AA2497, TRANSPOSE($AI$42:$AI$68))))</f>
        <v>0.43060230935342086</v>
      </c>
      <c r="AG2497" cm="1">
        <f t="array" ref="AG2497">1/(1+EXP(-$AI$71-SUMPRODUCT(A2497:AA2497, TRANSPOSE($AI$72:$AI$98))))</f>
        <v>0.55336094204701358</v>
      </c>
    </row>
    <row r="2498" spans="1:33" x14ac:dyDescent="0.35">
      <c r="A2498" s="1">
        <v>8.891200065612793</v>
      </c>
      <c r="B2498" s="1">
        <v>79.053436279296875</v>
      </c>
      <c r="C2498" s="1">
        <v>702.87994384765625</v>
      </c>
      <c r="D2498" s="1">
        <v>8.813624382019043</v>
      </c>
      <c r="E2498" s="1">
        <v>77.679977416992188</v>
      </c>
      <c r="F2498" s="1">
        <v>684.64208984375</v>
      </c>
      <c r="G2498" s="1">
        <v>15.169414520263672</v>
      </c>
      <c r="H2498" s="1">
        <v>230.11112976074219</v>
      </c>
      <c r="I2498" s="1">
        <v>3490.651123046875</v>
      </c>
      <c r="J2498" s="1">
        <v>87.563568115234375</v>
      </c>
      <c r="K2498" s="1">
        <v>7667.37841796875</v>
      </c>
      <c r="L2498" s="1">
        <v>671383</v>
      </c>
      <c r="M2498" s="1">
        <v>191.06779479980469</v>
      </c>
      <c r="N2498" s="1">
        <v>36506.90234375</v>
      </c>
      <c r="O2498" s="1">
        <v>6975293.5</v>
      </c>
      <c r="P2498" s="1">
        <v>3.3127546310424805E-2</v>
      </c>
      <c r="Q2498" s="1">
        <v>9.9999997764825821E-3</v>
      </c>
      <c r="R2498" s="1">
        <v>9.9999997764825821E-3</v>
      </c>
      <c r="S2498" s="1">
        <v>0.54760146141052246</v>
      </c>
      <c r="T2498" s="1">
        <v>0.29986736178398132</v>
      </c>
      <c r="U2498" s="1">
        <v>0.16420780122280121</v>
      </c>
      <c r="V2498" s="1">
        <v>82.479446411132813</v>
      </c>
      <c r="W2498" s="1">
        <v>6802.85888671875</v>
      </c>
      <c r="X2498" s="1">
        <v>561096.0625</v>
      </c>
      <c r="Y2498" s="1">
        <v>110.91861724853516</v>
      </c>
      <c r="Z2498" s="1">
        <v>12302.939453125</v>
      </c>
      <c r="AA2498" s="1">
        <v>1364625</v>
      </c>
      <c r="AB2498" s="1">
        <v>1</v>
      </c>
      <c r="AE2498" s="17">
        <f t="shared" si="38"/>
        <v>0.5</v>
      </c>
      <c r="AF2498" cm="1">
        <f t="array" ref="AF2498">1/(1+EXP(-$AI$41-SUMPRODUCT(A2498:AA2498, TRANSPOSE($AI$42:$AI$68))))</f>
        <v>0.44579501113328412</v>
      </c>
      <c r="AG2498" cm="1">
        <f t="array" ref="AG2498">1/(1+EXP(-$AI$71-SUMPRODUCT(A2498:AA2498, TRANSPOSE($AI$72:$AI$98))))</f>
        <v>0.59713196453124529</v>
      </c>
    </row>
    <row r="2499" spans="1:33" x14ac:dyDescent="0.35">
      <c r="A2499" s="1">
        <v>8.753352165222168</v>
      </c>
      <c r="B2499" s="1">
        <v>76.621177673339844</v>
      </c>
      <c r="C2499" s="1">
        <v>670.692138671875</v>
      </c>
      <c r="D2499" s="1">
        <v>8.7502422332763672</v>
      </c>
      <c r="E2499" s="1">
        <v>76.566741943359375</v>
      </c>
      <c r="F2499" s="1">
        <v>669.9775390625</v>
      </c>
      <c r="G2499" s="1">
        <v>14.969042778015137</v>
      </c>
      <c r="H2499" s="1">
        <v>224.07223510742188</v>
      </c>
      <c r="I2499" s="1">
        <v>3354.14697265625</v>
      </c>
      <c r="J2499" s="1">
        <v>100.8236083984375</v>
      </c>
      <c r="K2499" s="1">
        <v>10165.400390625</v>
      </c>
      <c r="L2499" s="1">
        <v>1024912.3125</v>
      </c>
      <c r="M2499" s="1">
        <v>205.0177001953125</v>
      </c>
      <c r="N2499" s="1">
        <v>42032.2578125</v>
      </c>
      <c r="O2499" s="1">
        <v>8617357</v>
      </c>
      <c r="P2499" s="1">
        <v>3.3595800399780273E-2</v>
      </c>
      <c r="Q2499" s="1">
        <v>9.9999997764825821E-3</v>
      </c>
      <c r="R2499" s="1">
        <v>9.9999997764825821E-3</v>
      </c>
      <c r="S2499" s="1">
        <v>0.52994877099990845</v>
      </c>
      <c r="T2499" s="1">
        <v>0.28084570169448853</v>
      </c>
      <c r="U2499" s="1">
        <v>0.14883382618427277</v>
      </c>
      <c r="V2499" s="1">
        <v>82.049728393554688</v>
      </c>
      <c r="W2499" s="1">
        <v>6732.15771484375</v>
      </c>
      <c r="X2499" s="1">
        <v>552371.75</v>
      </c>
      <c r="Y2499" s="1">
        <v>124.29006195068359</v>
      </c>
      <c r="Z2499" s="1">
        <v>15448.01953125</v>
      </c>
      <c r="AA2499" s="1">
        <v>1920035.25</v>
      </c>
      <c r="AB2499" s="1">
        <v>1</v>
      </c>
      <c r="AE2499" s="17">
        <f t="shared" ref="AE2499:AE2562" si="39">0.5</f>
        <v>0.5</v>
      </c>
      <c r="AF2499" cm="1">
        <f t="array" ref="AF2499">1/(1+EXP(-$AI$41-SUMPRODUCT(A2499:AA2499, TRANSPOSE($AI$42:$AI$68))))</f>
        <v>0.44137329891870652</v>
      </c>
      <c r="AG2499" cm="1">
        <f t="array" ref="AG2499">1/(1+EXP(-$AI$71-SUMPRODUCT(A2499:AA2499, TRANSPOSE($AI$72:$AI$98))))</f>
        <v>0.58632931047356607</v>
      </c>
    </row>
    <row r="2500" spans="1:33" x14ac:dyDescent="0.35">
      <c r="A2500" s="1">
        <v>8.5473213195800781</v>
      </c>
      <c r="B2500" s="1">
        <v>73.05670166015625</v>
      </c>
      <c r="C2500" s="1">
        <v>624.4390869140625</v>
      </c>
      <c r="D2500" s="1">
        <v>8.5369367599487305</v>
      </c>
      <c r="E2500" s="1">
        <v>72.879287719726563</v>
      </c>
      <c r="F2500" s="1">
        <v>622.1658935546875</v>
      </c>
      <c r="G2500" s="1">
        <v>19.495761871337891</v>
      </c>
      <c r="H2500" s="1">
        <v>380.084716796875</v>
      </c>
      <c r="I2500" s="1">
        <v>7410.04150390625</v>
      </c>
      <c r="J2500" s="1">
        <v>111.77417755126953</v>
      </c>
      <c r="K2500" s="1">
        <v>12493.466796875</v>
      </c>
      <c r="L2500" s="1">
        <v>1396447</v>
      </c>
      <c r="M2500" s="1">
        <v>219.71054077148438</v>
      </c>
      <c r="N2500" s="1">
        <v>48272.72265625</v>
      </c>
      <c r="O2500" s="1">
        <v>10606026</v>
      </c>
      <c r="P2500" s="1">
        <v>4.7163724899291992E-2</v>
      </c>
      <c r="Q2500" s="1">
        <v>9.9999997764825821E-3</v>
      </c>
      <c r="R2500" s="1">
        <v>9.9999997764825821E-3</v>
      </c>
      <c r="S2500" s="1">
        <v>0.51542264223098755</v>
      </c>
      <c r="T2500" s="1">
        <v>0.26566049456596375</v>
      </c>
      <c r="U2500" s="1">
        <v>0.13692744076251984</v>
      </c>
      <c r="V2500" s="1">
        <v>82.510139465332031</v>
      </c>
      <c r="W2500" s="1">
        <v>6807.92333984375</v>
      </c>
      <c r="X2500" s="1">
        <v>561722.6875</v>
      </c>
      <c r="Y2500" s="1">
        <v>139.1082763671875</v>
      </c>
      <c r="Z2500" s="1">
        <v>19351.11328125</v>
      </c>
      <c r="AA2500" s="1">
        <v>2691900</v>
      </c>
      <c r="AB2500" s="1">
        <v>0</v>
      </c>
      <c r="AE2500" s="17">
        <f t="shared" si="39"/>
        <v>0.5</v>
      </c>
      <c r="AF2500" cm="1">
        <f t="array" ref="AF2500">1/(1+EXP(-$AI$41-SUMPRODUCT(A2500:AA2500, TRANSPOSE($AI$42:$AI$68))))</f>
        <v>0.38823355731577569</v>
      </c>
      <c r="AG2500" cm="1">
        <f t="array" ref="AG2500">1/(1+EXP(-$AI$71-SUMPRODUCT(A2500:AA2500, TRANSPOSE($AI$72:$AI$98))))</f>
        <v>0.46731943900199341</v>
      </c>
    </row>
    <row r="2501" spans="1:33" x14ac:dyDescent="0.35">
      <c r="A2501" s="1">
        <v>8.0880193710327148</v>
      </c>
      <c r="B2501" s="1">
        <v>65.416053771972656</v>
      </c>
      <c r="C2501" s="1">
        <v>529.08636474609375</v>
      </c>
      <c r="D2501" s="1">
        <v>8.0027141571044922</v>
      </c>
      <c r="E2501" s="1">
        <v>64.043434143066406</v>
      </c>
      <c r="F2501" s="1">
        <v>512.52130126953125</v>
      </c>
      <c r="G2501" s="1">
        <v>21.192262649536133</v>
      </c>
      <c r="H2501" s="1">
        <v>449.11199951171875</v>
      </c>
      <c r="I2501" s="1">
        <v>9517.69921875</v>
      </c>
      <c r="J2501" s="1">
        <v>127.08385467529297</v>
      </c>
      <c r="K2501" s="1">
        <v>16150.3056640625</v>
      </c>
      <c r="L2501" s="1">
        <v>2052443.125</v>
      </c>
      <c r="M2501" s="1">
        <v>234.0858154296875</v>
      </c>
      <c r="N2501" s="1">
        <v>54796.16796875</v>
      </c>
      <c r="O2501" s="1">
        <v>12827006</v>
      </c>
      <c r="P2501" s="1">
        <v>7.2657346725463867E-2</v>
      </c>
      <c r="Q2501" s="1">
        <v>9.9999997764825821E-3</v>
      </c>
      <c r="R2501" s="1">
        <v>9.9999997764825821E-3</v>
      </c>
      <c r="S2501" s="1">
        <v>0.48777031898498535</v>
      </c>
      <c r="T2501" s="1">
        <v>0.237919881939888</v>
      </c>
      <c r="U2501" s="1">
        <v>0.11605025827884674</v>
      </c>
      <c r="V2501" s="1">
        <v>82.716178894042969</v>
      </c>
      <c r="W2501" s="1">
        <v>6841.96630859375</v>
      </c>
      <c r="X2501" s="1">
        <v>565941.3125</v>
      </c>
      <c r="Y2501" s="1">
        <v>152.76698303222656</v>
      </c>
      <c r="Z2501" s="1">
        <v>23337.751953125</v>
      </c>
      <c r="AA2501" s="1">
        <v>3565237.75</v>
      </c>
      <c r="AB2501" s="1">
        <v>0</v>
      </c>
      <c r="AE2501" s="17">
        <f t="shared" si="39"/>
        <v>0.5</v>
      </c>
      <c r="AF2501" cm="1">
        <f t="array" ref="AF2501">1/(1+EXP(-$AI$41-SUMPRODUCT(A2501:AA2501, TRANSPOSE($AI$42:$AI$68))))</f>
        <v>0.28997032690853081</v>
      </c>
      <c r="AG2501" cm="1">
        <f t="array" ref="AG2501">1/(1+EXP(-$AI$71-SUMPRODUCT(A2501:AA2501, TRANSPOSE($AI$72:$AI$98))))</f>
        <v>0.25980213382677148</v>
      </c>
    </row>
    <row r="2502" spans="1:33" x14ac:dyDescent="0.35">
      <c r="A2502" s="1">
        <v>7.1530265808105469</v>
      </c>
      <c r="B2502" s="1">
        <v>51.165790557861328</v>
      </c>
      <c r="C2502" s="1">
        <v>365.99026489257813</v>
      </c>
      <c r="D2502" s="1">
        <v>6.9998407363891602</v>
      </c>
      <c r="E2502" s="1">
        <v>48.997772216796875</v>
      </c>
      <c r="F2502" s="1">
        <v>342.97659301757813</v>
      </c>
      <c r="G2502" s="1">
        <v>19.84214973449707</v>
      </c>
      <c r="H2502" s="1">
        <v>393.71090698242188</v>
      </c>
      <c r="I2502" s="1">
        <v>7812.07080078125</v>
      </c>
      <c r="J2502" s="1">
        <v>142.07147216796875</v>
      </c>
      <c r="K2502" s="1">
        <v>20184.302734375</v>
      </c>
      <c r="L2502" s="1">
        <v>2867613.75</v>
      </c>
      <c r="M2502" s="1">
        <v>246.52372741699219</v>
      </c>
      <c r="N2502" s="1">
        <v>60773.94921875</v>
      </c>
      <c r="O2502" s="1">
        <v>14982220</v>
      </c>
      <c r="P2502" s="1">
        <v>9.6254825592041016E-2</v>
      </c>
      <c r="Q2502" s="1">
        <v>9.9999997764825821E-3</v>
      </c>
      <c r="R2502" s="1">
        <v>9.9999997764825821E-3</v>
      </c>
      <c r="S2502" s="1">
        <v>0.46206265687942505</v>
      </c>
      <c r="T2502" s="1">
        <v>0.21350190043449402</v>
      </c>
      <c r="U2502" s="1">
        <v>9.8651252686977386E-2</v>
      </c>
      <c r="V2502" s="1">
        <v>83.832168579101563</v>
      </c>
      <c r="W2502" s="1">
        <v>7027.83251953125</v>
      </c>
      <c r="X2502" s="1">
        <v>589158.4375</v>
      </c>
      <c r="Y2502" s="1">
        <v>165.25875854492188</v>
      </c>
      <c r="Z2502" s="1">
        <v>27310.45703125</v>
      </c>
      <c r="AA2502" s="1">
        <v>4513292.5</v>
      </c>
      <c r="AB2502" s="1">
        <v>0</v>
      </c>
      <c r="AE2502" s="17">
        <f t="shared" si="39"/>
        <v>0.5</v>
      </c>
      <c r="AF2502" cm="1">
        <f t="array" ref="AF2502">1/(1+EXP(-$AI$41-SUMPRODUCT(A2502:AA2502, TRANSPOSE($AI$42:$AI$68))))</f>
        <v>0.18515059933238687</v>
      </c>
      <c r="AG2502" cm="1">
        <f t="array" ref="AG2502">1/(1+EXP(-$AI$71-SUMPRODUCT(A2502:AA2502, TRANSPOSE($AI$72:$AI$98))))</f>
        <v>9.6487453129082329E-2</v>
      </c>
    </row>
    <row r="2503" spans="1:33" x14ac:dyDescent="0.35">
      <c r="A2503" s="1">
        <v>5.7527484893798828</v>
      </c>
      <c r="B2503" s="1">
        <v>33.0941162109375</v>
      </c>
      <c r="C2503" s="1">
        <v>190.38212585449219</v>
      </c>
      <c r="D2503" s="1">
        <v>5.5988659858703613</v>
      </c>
      <c r="E2503" s="1">
        <v>31.347299575805664</v>
      </c>
      <c r="F2503" s="1">
        <v>175.50933837890625</v>
      </c>
      <c r="G2503" s="1">
        <v>21.674169540405273</v>
      </c>
      <c r="H2503" s="1">
        <v>469.76962280273438</v>
      </c>
      <c r="I2503" s="1">
        <v>10181.8662109375</v>
      </c>
      <c r="J2503" s="1">
        <v>150.93936157226563</v>
      </c>
      <c r="K2503" s="1">
        <v>22782.69140625</v>
      </c>
      <c r="L2503" s="1">
        <v>3438804.75</v>
      </c>
      <c r="M2503" s="1">
        <v>256.52120971679688</v>
      </c>
      <c r="N2503" s="1">
        <v>65803.1328125</v>
      </c>
      <c r="O2503" s="1">
        <v>16879898</v>
      </c>
      <c r="P2503" s="1">
        <v>0.11670231819152832</v>
      </c>
      <c r="Q2503" s="1">
        <v>1.3619431294500828E-2</v>
      </c>
      <c r="R2503" s="1">
        <v>9.9999997764825821E-3</v>
      </c>
      <c r="S2503" s="1">
        <v>0.44567742943763733</v>
      </c>
      <c r="T2503" s="1">
        <v>0.19862836599349976</v>
      </c>
      <c r="U2503" s="1">
        <v>8.8524185121059418E-2</v>
      </c>
      <c r="V2503" s="1">
        <v>85.146560668945313</v>
      </c>
      <c r="W2503" s="1">
        <v>7249.93701171875</v>
      </c>
      <c r="X2503" s="1">
        <v>617307.1875</v>
      </c>
      <c r="Y2503" s="1">
        <v>172.90798950195313</v>
      </c>
      <c r="Z2503" s="1">
        <v>29897.171875</v>
      </c>
      <c r="AA2503" s="1">
        <v>5169460</v>
      </c>
      <c r="AB2503" s="1">
        <v>0</v>
      </c>
      <c r="AE2503" s="17">
        <f t="shared" si="39"/>
        <v>0.5</v>
      </c>
      <c r="AF2503" cm="1">
        <f t="array" ref="AF2503">1/(1+EXP(-$AI$41-SUMPRODUCT(A2503:AA2503, TRANSPOSE($AI$42:$AI$68))))</f>
        <v>0.11901932181768635</v>
      </c>
      <c r="AG2503" cm="1">
        <f t="array" ref="AG2503">1/(1+EXP(-$AI$71-SUMPRODUCT(A2503:AA2503, TRANSPOSE($AI$72:$AI$98))))</f>
        <v>3.5331353629755202E-2</v>
      </c>
    </row>
    <row r="2504" spans="1:33" x14ac:dyDescent="0.35">
      <c r="A2504" s="1">
        <v>4.4786891937255859</v>
      </c>
      <c r="B2504" s="1">
        <v>20.058656692504883</v>
      </c>
      <c r="C2504" s="1">
        <v>89.83648681640625</v>
      </c>
      <c r="D2504" s="1">
        <v>4.3123478889465332</v>
      </c>
      <c r="E2504" s="1">
        <v>18.596343994140625</v>
      </c>
      <c r="F2504" s="1">
        <v>80.19390869140625</v>
      </c>
      <c r="G2504" s="1">
        <v>27.366523742675781</v>
      </c>
      <c r="H2504" s="1">
        <v>748.9266357421875</v>
      </c>
      <c r="I2504" s="1">
        <v>20495.517578125</v>
      </c>
      <c r="J2504" s="1">
        <v>155.19281005859375</v>
      </c>
      <c r="K2504" s="1">
        <v>24084.80859375</v>
      </c>
      <c r="L2504" s="1">
        <v>3737789</v>
      </c>
      <c r="M2504" s="1">
        <v>264.48455810546875</v>
      </c>
      <c r="N2504" s="1">
        <v>69952.078125</v>
      </c>
      <c r="O2504" s="1">
        <v>18501246</v>
      </c>
      <c r="P2504" s="1">
        <v>0.13657212257385254</v>
      </c>
      <c r="Q2504" s="1">
        <v>1.8651945516467094E-2</v>
      </c>
      <c r="R2504" s="1">
        <v>9.9999997764825821E-3</v>
      </c>
      <c r="S2504" s="1">
        <v>0.42528995871543884</v>
      </c>
      <c r="T2504" s="1">
        <v>0.18087154626846313</v>
      </c>
      <c r="U2504" s="1">
        <v>7.6922856271266937E-2</v>
      </c>
      <c r="V2504" s="1">
        <v>87.31695556640625</v>
      </c>
      <c r="W2504" s="1">
        <v>7624.25048828125</v>
      </c>
      <c r="X2504" s="1">
        <v>665726.375</v>
      </c>
      <c r="Y2504" s="1">
        <v>167.82554626464844</v>
      </c>
      <c r="Z2504" s="1">
        <v>28165.4140625</v>
      </c>
      <c r="AA2504" s="1">
        <v>4726876</v>
      </c>
      <c r="AB2504" s="1">
        <v>0</v>
      </c>
      <c r="AE2504" s="17">
        <f t="shared" si="39"/>
        <v>0.5</v>
      </c>
      <c r="AF2504" cm="1">
        <f t="array" ref="AF2504">1/(1+EXP(-$AI$41-SUMPRODUCT(A2504:AA2504, TRANSPOSE($AI$42:$AI$68))))</f>
        <v>0.10714351816673964</v>
      </c>
      <c r="AG2504" cm="1">
        <f t="array" ref="AG2504">1/(1+EXP(-$AI$71-SUMPRODUCT(A2504:AA2504, TRANSPOSE($AI$72:$AI$98))))</f>
        <v>2.9508475066073358E-2</v>
      </c>
    </row>
    <row r="2505" spans="1:33" x14ac:dyDescent="0.35">
      <c r="A2505" s="1">
        <v>3.0285787582397461</v>
      </c>
      <c r="B2505" s="1">
        <v>9.1722888946533203</v>
      </c>
      <c r="C2505" s="1">
        <v>27.779001235961914</v>
      </c>
      <c r="D2505" s="1">
        <v>2.8581280708312988</v>
      </c>
      <c r="E2505" s="1">
        <v>8.1688957214355469</v>
      </c>
      <c r="F2505" s="1">
        <v>23.347751617431641</v>
      </c>
      <c r="G2505" s="1">
        <v>15.027937889099121</v>
      </c>
      <c r="H2505" s="1">
        <v>225.83891296386719</v>
      </c>
      <c r="I2505" s="1">
        <v>3393.893310546875</v>
      </c>
      <c r="J2505" s="1">
        <v>84.730354309082031</v>
      </c>
      <c r="K2505" s="1">
        <v>7179.23291015625</v>
      </c>
      <c r="L2505" s="1">
        <v>608298.9375</v>
      </c>
      <c r="M2505" s="1">
        <v>45.428451538085938</v>
      </c>
      <c r="N2505" s="1">
        <v>2063.744140625</v>
      </c>
      <c r="O2505" s="1">
        <v>93752.703125</v>
      </c>
      <c r="P2505" s="1">
        <v>0.54300642013549805</v>
      </c>
      <c r="Q2505" s="1">
        <v>0.29485598206520081</v>
      </c>
      <c r="R2505" s="1">
        <v>0.16010868549346924</v>
      </c>
      <c r="S2505" s="1">
        <v>0.58353710174560547</v>
      </c>
      <c r="T2505" s="1">
        <v>0.34051555395126343</v>
      </c>
      <c r="U2505" s="1">
        <v>0.19870345294475555</v>
      </c>
      <c r="V2505" s="1">
        <v>57.780853271484375</v>
      </c>
      <c r="W2505" s="1">
        <v>3338.626953125</v>
      </c>
      <c r="X2505" s="1">
        <v>192908.71875</v>
      </c>
      <c r="Y2505" s="1">
        <v>51.184642791748047</v>
      </c>
      <c r="Z2505" s="1">
        <v>2619.86767578125</v>
      </c>
      <c r="AA2505" s="1">
        <v>134096.984375</v>
      </c>
      <c r="AB2505" s="1">
        <v>0</v>
      </c>
      <c r="AE2505" s="17">
        <f t="shared" si="39"/>
        <v>0.5</v>
      </c>
      <c r="AF2505" cm="1">
        <f t="array" ref="AF2505">1/(1+EXP(-$AI$41-SUMPRODUCT(A2505:AA2505, TRANSPOSE($AI$42:$AI$68))))</f>
        <v>0.12176836854902083</v>
      </c>
      <c r="AG2505" cm="1">
        <f t="array" ref="AG2505">1/(1+EXP(-$AI$71-SUMPRODUCT(A2505:AA2505, TRANSPOSE($AI$72:$AI$98))))</f>
        <v>4.3725300072051852E-2</v>
      </c>
    </row>
    <row r="2506" spans="1:33" x14ac:dyDescent="0.35">
      <c r="A2506" s="1">
        <v>3.5746026039123535</v>
      </c>
      <c r="B2506" s="1">
        <v>12.777783393859863</v>
      </c>
      <c r="C2506" s="1">
        <v>45.675498962402344</v>
      </c>
      <c r="D2506" s="1">
        <v>3.3749773502349854</v>
      </c>
      <c r="E2506" s="1">
        <v>11.390472412109375</v>
      </c>
      <c r="F2506" s="1">
        <v>38.442584991455078</v>
      </c>
      <c r="G2506" s="1">
        <v>17.473943710327148</v>
      </c>
      <c r="H2506" s="1">
        <v>305.33871459960938</v>
      </c>
      <c r="I2506" s="1">
        <v>5335.47119140625</v>
      </c>
      <c r="J2506" s="1">
        <v>80.02496337890625</v>
      </c>
      <c r="K2506" s="1">
        <v>6403.99462890625</v>
      </c>
      <c r="L2506" s="1">
        <v>512479.4375</v>
      </c>
      <c r="M2506" s="1">
        <v>50.004421234130859</v>
      </c>
      <c r="N2506" s="1">
        <v>2500.442138671875</v>
      </c>
      <c r="O2506" s="1">
        <v>125033.1640625</v>
      </c>
      <c r="P2506" s="1">
        <v>0.5221552848815918</v>
      </c>
      <c r="Q2506" s="1">
        <v>0.27264612913131714</v>
      </c>
      <c r="R2506" s="1">
        <v>0.14236362278461456</v>
      </c>
      <c r="S2506" s="1">
        <v>0.59892451763153076</v>
      </c>
      <c r="T2506" s="1">
        <v>0.35871058702468872</v>
      </c>
      <c r="U2506" s="1">
        <v>0.21484056115150452</v>
      </c>
      <c r="V2506" s="1">
        <v>58.705272674560547</v>
      </c>
      <c r="W2506" s="1">
        <v>3446.30908203125</v>
      </c>
      <c r="X2506" s="1">
        <v>202316.515625</v>
      </c>
      <c r="Y2506" s="1">
        <v>45.267665863037109</v>
      </c>
      <c r="Z2506" s="1">
        <v>2049.16162109375</v>
      </c>
      <c r="AA2506" s="1">
        <v>92760.7578125</v>
      </c>
      <c r="AB2506" s="1">
        <v>0</v>
      </c>
      <c r="AE2506" s="17">
        <f t="shared" si="39"/>
        <v>0.5</v>
      </c>
      <c r="AF2506" cm="1">
        <f t="array" ref="AF2506">1/(1+EXP(-$AI$41-SUMPRODUCT(A2506:AA2506, TRANSPOSE($AI$42:$AI$68))))</f>
        <v>0.12377019826500509</v>
      </c>
      <c r="AG2506" cm="1">
        <f t="array" ref="AG2506">1/(1+EXP(-$AI$71-SUMPRODUCT(A2506:AA2506, TRANSPOSE($AI$72:$AI$98))))</f>
        <v>4.595943288253191E-2</v>
      </c>
    </row>
    <row r="2507" spans="1:33" x14ac:dyDescent="0.35">
      <c r="A2507" s="1">
        <v>4.1966314315795898</v>
      </c>
      <c r="B2507" s="1">
        <v>17.611715316772461</v>
      </c>
      <c r="C2507" s="1">
        <v>73.909881591796875</v>
      </c>
      <c r="D2507" s="1">
        <v>3.9549505710601807</v>
      </c>
      <c r="E2507" s="1">
        <v>15.641633987426758</v>
      </c>
      <c r="F2507" s="1">
        <v>61.861888885498047</v>
      </c>
      <c r="G2507" s="1">
        <v>19.335569381713867</v>
      </c>
      <c r="H2507" s="1">
        <v>373.8642578125</v>
      </c>
      <c r="I2507" s="1">
        <v>7228.8779296875</v>
      </c>
      <c r="J2507" s="1">
        <v>74.418106079101563</v>
      </c>
      <c r="K2507" s="1">
        <v>5538.0546875</v>
      </c>
      <c r="L2507" s="1">
        <v>412131.53125</v>
      </c>
      <c r="M2507" s="1">
        <v>55.612037658691406</v>
      </c>
      <c r="N2507" s="1">
        <v>3092.69873046875</v>
      </c>
      <c r="O2507" s="1">
        <v>171991.28125</v>
      </c>
      <c r="P2507" s="1">
        <v>0.4962313175201416</v>
      </c>
      <c r="Q2507" s="1">
        <v>0.24624551832675934</v>
      </c>
      <c r="R2507" s="1">
        <v>0.12219473719596863</v>
      </c>
      <c r="S2507" s="1">
        <v>0.61695563793182373</v>
      </c>
      <c r="T2507" s="1">
        <v>0.38063424825668335</v>
      </c>
      <c r="U2507" s="1">
        <v>0.2348344475030899</v>
      </c>
      <c r="V2507" s="1">
        <v>59.071609497070313</v>
      </c>
      <c r="W2507" s="1">
        <v>3489.455078125</v>
      </c>
      <c r="X2507" s="1">
        <v>206127.71875</v>
      </c>
      <c r="Y2507" s="1">
        <v>39.503734588623047</v>
      </c>
      <c r="Z2507" s="1">
        <v>1560.5450439453125</v>
      </c>
      <c r="AA2507" s="1">
        <v>61647.35546875</v>
      </c>
      <c r="AB2507" s="1">
        <v>0</v>
      </c>
      <c r="AE2507" s="17">
        <f t="shared" si="39"/>
        <v>0.5</v>
      </c>
      <c r="AF2507" cm="1">
        <f t="array" ref="AF2507">1/(1+EXP(-$AI$41-SUMPRODUCT(A2507:AA2507, TRANSPOSE($AI$42:$AI$68))))</f>
        <v>0.12824246785625029</v>
      </c>
      <c r="AG2507" cm="1">
        <f t="array" ref="AG2507">1/(1+EXP(-$AI$71-SUMPRODUCT(A2507:AA2507, TRANSPOSE($AI$72:$AI$98))))</f>
        <v>5.0613358763073074E-2</v>
      </c>
    </row>
    <row r="2508" spans="1:33" x14ac:dyDescent="0.35">
      <c r="A2508" s="1">
        <v>4.9008808135986328</v>
      </c>
      <c r="B2508" s="1">
        <v>24.018632888793945</v>
      </c>
      <c r="C2508" s="1">
        <v>117.71245574951172</v>
      </c>
      <c r="D2508" s="1">
        <v>4.5914106369018555</v>
      </c>
      <c r="E2508" s="1">
        <v>21.081050872802734</v>
      </c>
      <c r="F2508" s="1">
        <v>96.791763305664063</v>
      </c>
      <c r="G2508" s="1">
        <v>19.902347564697266</v>
      </c>
      <c r="H2508" s="1">
        <v>396.10342407226563</v>
      </c>
      <c r="I2508" s="1">
        <v>7883.38818359375</v>
      </c>
      <c r="J2508" s="1">
        <v>66.955680847167969</v>
      </c>
      <c r="K2508" s="1">
        <v>4483.06298828125</v>
      </c>
      <c r="L2508" s="1">
        <v>300166.5625</v>
      </c>
      <c r="M2508" s="1">
        <v>61.53668212890625</v>
      </c>
      <c r="N2508" s="1">
        <v>3786.76318359375</v>
      </c>
      <c r="O2508" s="1">
        <v>233024.84375</v>
      </c>
      <c r="P2508" s="1">
        <v>0.4650118350982666</v>
      </c>
      <c r="Q2508" s="1">
        <v>0.21623601019382477</v>
      </c>
      <c r="R2508" s="1">
        <v>0.10055230557918549</v>
      </c>
      <c r="S2508" s="1">
        <v>0.63280606269836426</v>
      </c>
      <c r="T2508" s="1">
        <v>0.40044352412223816</v>
      </c>
      <c r="U2508" s="1">
        <v>0.25340309739112854</v>
      </c>
      <c r="V2508" s="1">
        <v>59.535419464111328</v>
      </c>
      <c r="W2508" s="1">
        <v>3544.466064453125</v>
      </c>
      <c r="X2508" s="1">
        <v>211021.28125</v>
      </c>
      <c r="Y2508" s="1">
        <v>33.518974304199219</v>
      </c>
      <c r="Z2508" s="1">
        <v>1123.5216064453125</v>
      </c>
      <c r="AA2508" s="1">
        <v>37659.29296875</v>
      </c>
      <c r="AB2508" s="1">
        <v>0</v>
      </c>
      <c r="AE2508" s="17">
        <f t="shared" si="39"/>
        <v>0.5</v>
      </c>
      <c r="AF2508" cm="1">
        <f t="array" ref="AF2508">1/(1+EXP(-$AI$41-SUMPRODUCT(A2508:AA2508, TRANSPOSE($AI$42:$AI$68))))</f>
        <v>0.1358105348080485</v>
      </c>
      <c r="AG2508" cm="1">
        <f t="array" ref="AG2508">1/(1+EXP(-$AI$71-SUMPRODUCT(A2508:AA2508, TRANSPOSE($AI$72:$AI$98))))</f>
        <v>5.837647990163447E-2</v>
      </c>
    </row>
    <row r="2509" spans="1:33" x14ac:dyDescent="0.35">
      <c r="A2509" s="1">
        <v>5.5836153030395508</v>
      </c>
      <c r="B2509" s="1">
        <v>31.176759719848633</v>
      </c>
      <c r="C2509" s="1">
        <v>174.07904052734375</v>
      </c>
      <c r="D2509" s="1">
        <v>5.1609716415405273</v>
      </c>
      <c r="E2509" s="1">
        <v>26.635627746582031</v>
      </c>
      <c r="F2509" s="1">
        <v>137.46572875976563</v>
      </c>
      <c r="G2509" s="1">
        <v>22.472698211669922</v>
      </c>
      <c r="H2509" s="1">
        <v>505.02215576171875</v>
      </c>
      <c r="I2509" s="1">
        <v>11349.2109375</v>
      </c>
      <c r="J2509" s="1">
        <v>58.954669952392578</v>
      </c>
      <c r="K2509" s="1">
        <v>3475.653076171875</v>
      </c>
      <c r="L2509" s="1">
        <v>204905.984375</v>
      </c>
      <c r="M2509" s="1">
        <v>68.497886657714844</v>
      </c>
      <c r="N2509" s="1">
        <v>4691.96044921875</v>
      </c>
      <c r="O2509" s="2">
        <v>321389.375</v>
      </c>
      <c r="P2509" s="1">
        <v>0.42518305778503418</v>
      </c>
      <c r="Q2509" s="1">
        <v>0.18078063428401947</v>
      </c>
      <c r="R2509" s="1">
        <v>7.6864860951900482E-2</v>
      </c>
      <c r="S2509" s="1">
        <v>0.64802980422973633</v>
      </c>
      <c r="T2509" s="1">
        <v>0.41994261741638184</v>
      </c>
      <c r="U2509" s="1">
        <v>0.27213534712791443</v>
      </c>
      <c r="V2509" s="1">
        <v>62.167903900146484</v>
      </c>
      <c r="W2509" s="1">
        <v>3864.848388671875</v>
      </c>
      <c r="X2509" s="1">
        <v>240269.515625</v>
      </c>
      <c r="Y2509" s="1">
        <v>24.792987823486328</v>
      </c>
      <c r="Z2509" s="1">
        <v>614.6922607421875</v>
      </c>
      <c r="AA2509" s="1">
        <v>15240.0576171875</v>
      </c>
      <c r="AB2509" s="1">
        <v>0</v>
      </c>
      <c r="AE2509" s="17">
        <f t="shared" si="39"/>
        <v>0.5</v>
      </c>
      <c r="AF2509" cm="1">
        <f t="array" ref="AF2509">1/(1+EXP(-$AI$41-SUMPRODUCT(A2509:AA2509, TRANSPOSE($AI$42:$AI$68))))</f>
        <v>0.14424365064945341</v>
      </c>
      <c r="AG2509" cm="1">
        <f t="array" ref="AG2509">1/(1+EXP(-$AI$71-SUMPRODUCT(A2509:AA2509, TRANSPOSE($AI$72:$AI$98))))</f>
        <v>6.6739911654238315E-2</v>
      </c>
    </row>
    <row r="2510" spans="1:33" x14ac:dyDescent="0.35">
      <c r="A2510" s="1">
        <v>6.4534368515014648</v>
      </c>
      <c r="B2510" s="1">
        <v>41.646846771240234</v>
      </c>
      <c r="C2510" s="1">
        <v>268.76528930664063</v>
      </c>
      <c r="D2510" s="1">
        <v>5.8734564781188965</v>
      </c>
      <c r="E2510" s="1">
        <v>34.497489929199219</v>
      </c>
      <c r="F2510" s="1">
        <v>202.6195068359375</v>
      </c>
      <c r="G2510" s="1">
        <v>23.365058898925781</v>
      </c>
      <c r="H2510" s="1">
        <v>545.92596435546875</v>
      </c>
      <c r="I2510" s="1">
        <v>12755.5927734375</v>
      </c>
      <c r="J2510" s="1">
        <v>51.248195648193359</v>
      </c>
      <c r="K2510" s="1">
        <v>2626.37744140625</v>
      </c>
      <c r="L2510" s="1">
        <v>134597.109375</v>
      </c>
      <c r="M2510" s="1">
        <v>77.114845275878906</v>
      </c>
      <c r="N2510" s="1">
        <v>5946.69921875</v>
      </c>
      <c r="O2510" s="2">
        <v>458578.8125</v>
      </c>
      <c r="P2510" s="1">
        <v>0.37590599060058594</v>
      </c>
      <c r="Q2510" s="1">
        <v>0.14130531251430511</v>
      </c>
      <c r="R2510" s="1">
        <v>5.3117513656616211E-2</v>
      </c>
      <c r="S2510" s="1">
        <v>0.659171462059021</v>
      </c>
      <c r="T2510" s="1">
        <v>0.43450701236724854</v>
      </c>
      <c r="U2510" s="1">
        <v>0.28641462326049805</v>
      </c>
      <c r="V2510" s="1">
        <v>64.373451232910156</v>
      </c>
      <c r="W2510" s="1">
        <v>4143.94140625</v>
      </c>
      <c r="X2510" s="1">
        <v>266759.8125</v>
      </c>
      <c r="Y2510" s="1">
        <v>19.951276779174805</v>
      </c>
      <c r="Z2510" s="1">
        <v>398.05343627929688</v>
      </c>
      <c r="AA2510" s="1">
        <v>7941.67431640625</v>
      </c>
      <c r="AB2510" s="1">
        <v>0</v>
      </c>
      <c r="AE2510" s="17">
        <f t="shared" si="39"/>
        <v>0.5</v>
      </c>
      <c r="AF2510" cm="1">
        <f t="array" ref="AF2510">1/(1+EXP(-$AI$41-SUMPRODUCT(A2510:AA2510, TRANSPOSE($AI$42:$AI$68))))</f>
        <v>0.15559176000597125</v>
      </c>
      <c r="AG2510" cm="1">
        <f t="array" ref="AG2510">1/(1+EXP(-$AI$71-SUMPRODUCT(A2510:AA2510, TRANSPOSE($AI$72:$AI$98))))</f>
        <v>7.7359105390826757E-2</v>
      </c>
    </row>
    <row r="2511" spans="1:33" x14ac:dyDescent="0.35">
      <c r="A2511" s="1">
        <v>7.224853515625</v>
      </c>
      <c r="B2511" s="1">
        <v>52.198509216308594</v>
      </c>
      <c r="C2511" s="1">
        <v>377.1265869140625</v>
      </c>
      <c r="D2511" s="1">
        <v>6.4909095764160156</v>
      </c>
      <c r="E2511" s="1">
        <v>42.131908416748047</v>
      </c>
      <c r="F2511" s="1">
        <v>273.47439575195313</v>
      </c>
      <c r="G2511" s="1">
        <v>23.828933715820313</v>
      </c>
      <c r="H2511" s="1">
        <v>567.81805419921875</v>
      </c>
      <c r="I2511" s="1">
        <v>13530.4990234375</v>
      </c>
      <c r="J2511" s="1">
        <v>44.590736389160156</v>
      </c>
      <c r="K2511" s="1">
        <v>1988.333740234375</v>
      </c>
      <c r="L2511" s="1">
        <v>88661.265625</v>
      </c>
      <c r="M2511" s="1">
        <v>86.480819702148438</v>
      </c>
      <c r="N2511" s="1">
        <v>7478.93212890625</v>
      </c>
      <c r="O2511" s="2">
        <v>646784.1875</v>
      </c>
      <c r="P2511" s="1">
        <v>0.31944918632507324</v>
      </c>
      <c r="Q2511" s="1">
        <v>0.10204778611660004</v>
      </c>
      <c r="R2511" s="1">
        <v>3.2599080353975296E-2</v>
      </c>
      <c r="S2511" s="1">
        <v>0.66704505681991577</v>
      </c>
      <c r="T2511" s="1">
        <v>0.44494912028312683</v>
      </c>
      <c r="U2511" s="1">
        <v>0.29680109024047852</v>
      </c>
      <c r="V2511" s="1">
        <v>65.159011840820313</v>
      </c>
      <c r="W2511" s="1">
        <v>4245.69677734375</v>
      </c>
      <c r="X2511" s="1">
        <v>276645.40625</v>
      </c>
      <c r="Y2511" s="1">
        <v>21.390335083007813</v>
      </c>
      <c r="Z2511" s="1">
        <v>457.54644775390625</v>
      </c>
      <c r="AA2511" s="1">
        <v>9787.0712890625</v>
      </c>
      <c r="AB2511" s="1">
        <v>0</v>
      </c>
      <c r="AE2511" s="17">
        <f t="shared" si="39"/>
        <v>0.5</v>
      </c>
      <c r="AF2511" cm="1">
        <f t="array" ref="AF2511">1/(1+EXP(-$AI$41-SUMPRODUCT(A2511:AA2511, TRANSPOSE($AI$42:$AI$68))))</f>
        <v>0.16118173529145788</v>
      </c>
      <c r="AG2511" cm="1">
        <f t="array" ref="AG2511">1/(1+EXP(-$AI$71-SUMPRODUCT(A2511:AA2511, TRANSPOSE($AI$72:$AI$98))))</f>
        <v>7.9591461118496368E-2</v>
      </c>
    </row>
    <row r="2512" spans="1:33" x14ac:dyDescent="0.35">
      <c r="A2512" s="1">
        <v>7.7556986808776855</v>
      </c>
      <c r="B2512" s="1">
        <v>60.150863647460938</v>
      </c>
      <c r="C2512" s="1">
        <v>466.511962890625</v>
      </c>
      <c r="D2512" s="1">
        <v>6.904146671295166</v>
      </c>
      <c r="E2512" s="1">
        <v>47.667240142822266</v>
      </c>
      <c r="F2512" s="1">
        <v>329.10162353515625</v>
      </c>
      <c r="G2512" s="1">
        <v>24.915061950683594</v>
      </c>
      <c r="H2512" s="1">
        <v>620.76031494140625</v>
      </c>
      <c r="I2512" s="1">
        <v>15466.28125</v>
      </c>
      <c r="J2512" s="1">
        <v>39.377742767333984</v>
      </c>
      <c r="K2512" s="1">
        <v>1550.6065673828125</v>
      </c>
      <c r="L2512" s="1">
        <v>61059.390625</v>
      </c>
      <c r="M2512" s="1">
        <v>96.501724243164063</v>
      </c>
      <c r="N2512" s="1">
        <v>9312.5830078125</v>
      </c>
      <c r="O2512" s="2">
        <v>898680.3125</v>
      </c>
      <c r="P2512" s="1">
        <v>0.25810694694519043</v>
      </c>
      <c r="Q2512" s="1">
        <v>6.661919504404068E-2</v>
      </c>
      <c r="R2512" s="1">
        <v>1.7194876447319984E-2</v>
      </c>
      <c r="S2512" s="1">
        <v>0.66559988260269165</v>
      </c>
      <c r="T2512" s="1">
        <v>0.4430232048034668</v>
      </c>
      <c r="U2512" s="1">
        <v>0.29487618803977966</v>
      </c>
      <c r="V2512" s="1">
        <v>66.932106018066406</v>
      </c>
      <c r="W2512" s="1">
        <v>4479.90673828125</v>
      </c>
      <c r="X2512" s="1">
        <v>299849.59375</v>
      </c>
      <c r="Y2512" s="1">
        <v>28.104263305664063</v>
      </c>
      <c r="Z2512" s="1">
        <v>789.849609375</v>
      </c>
      <c r="AA2512" s="1">
        <v>22198.140625</v>
      </c>
      <c r="AB2512" s="1">
        <v>0</v>
      </c>
      <c r="AE2512" s="17">
        <f t="shared" si="39"/>
        <v>0.5</v>
      </c>
      <c r="AF2512" cm="1">
        <f t="array" ref="AF2512">1/(1+EXP(-$AI$41-SUMPRODUCT(A2512:AA2512, TRANSPOSE($AI$42:$AI$68))))</f>
        <v>0.16235137853588788</v>
      </c>
      <c r="AG2512" cm="1">
        <f t="array" ref="AG2512">1/(1+EXP(-$AI$71-SUMPRODUCT(A2512:AA2512, TRANSPOSE($AI$72:$AI$98))))</f>
        <v>7.6673949552050147E-2</v>
      </c>
    </row>
    <row r="2513" spans="1:33" x14ac:dyDescent="0.35">
      <c r="A2513" s="1">
        <v>8.5814533233642578</v>
      </c>
      <c r="B2513" s="1">
        <v>73.641342163085938</v>
      </c>
      <c r="C2513" s="1">
        <v>631.94970703125</v>
      </c>
      <c r="D2513" s="1">
        <v>7.6937274932861328</v>
      </c>
      <c r="E2513" s="1">
        <v>59.193443298339844</v>
      </c>
      <c r="F2513" s="1">
        <v>455.418212890625</v>
      </c>
      <c r="G2513" s="1">
        <v>25.503223419189453</v>
      </c>
      <c r="H2513" s="1">
        <v>650.4144287109375</v>
      </c>
      <c r="I2513" s="1">
        <v>16587.6640625</v>
      </c>
      <c r="J2513" s="1">
        <v>35.935752868652344</v>
      </c>
      <c r="K2513" s="1">
        <v>1291.3782958984375</v>
      </c>
      <c r="L2513" s="1">
        <v>46406.65234375</v>
      </c>
      <c r="M2513" s="1">
        <v>108.81699371337891</v>
      </c>
      <c r="N2513" s="1">
        <v>11841.1376953125</v>
      </c>
      <c r="O2513" s="2">
        <v>1288517</v>
      </c>
      <c r="P2513" s="1">
        <v>0.19272089004516602</v>
      </c>
      <c r="Q2513" s="1">
        <v>3.7141341716051102E-2</v>
      </c>
      <c r="R2513" s="1">
        <v>9.9999997764825821E-3</v>
      </c>
      <c r="S2513" s="1">
        <v>0.65004289150238037</v>
      </c>
      <c r="T2513" s="1">
        <v>0.42255577445030212</v>
      </c>
      <c r="U2513" s="1">
        <v>0.27467936277389526</v>
      </c>
      <c r="V2513" s="1">
        <v>70.393539428710938</v>
      </c>
      <c r="W2513" s="1">
        <v>4955.25048828125</v>
      </c>
      <c r="X2513" s="1">
        <v>348817.625</v>
      </c>
      <c r="Y2513" s="1">
        <v>39.621471405029297</v>
      </c>
      <c r="Z2513" s="1">
        <v>1569.8609619140625</v>
      </c>
      <c r="AA2513" s="1">
        <v>62200.203125</v>
      </c>
      <c r="AB2513" s="1">
        <v>0</v>
      </c>
      <c r="AE2513" s="17">
        <f t="shared" si="39"/>
        <v>0.5</v>
      </c>
      <c r="AF2513" cm="1">
        <f t="array" ref="AF2513">1/(1+EXP(-$AI$41-SUMPRODUCT(A2513:AA2513, TRANSPOSE($AI$42:$AI$68))))</f>
        <v>0.18338358367412605</v>
      </c>
      <c r="AG2513" cm="1">
        <f t="array" ref="AG2513">1/(1+EXP(-$AI$71-SUMPRODUCT(A2513:AA2513, TRANSPOSE($AI$72:$AI$98))))</f>
        <v>9.2404333063024716E-2</v>
      </c>
    </row>
    <row r="2514" spans="1:33" x14ac:dyDescent="0.35">
      <c r="A2514" s="1">
        <v>9.2833662033081055</v>
      </c>
      <c r="B2514" s="1">
        <v>86.180885314941406</v>
      </c>
      <c r="C2514" s="1">
        <v>800.04876708984375</v>
      </c>
      <c r="D2514" s="1">
        <v>8.4603004455566406</v>
      </c>
      <c r="E2514" s="1">
        <v>71.576683044433594</v>
      </c>
      <c r="F2514" s="1">
        <v>605.56024169921875</v>
      </c>
      <c r="G2514" s="1">
        <v>26.216962814331055</v>
      </c>
      <c r="H2514" s="1">
        <v>687.32916259765625</v>
      </c>
      <c r="I2514" s="1">
        <v>18019.681640625</v>
      </c>
      <c r="J2514" s="1">
        <v>37.370216369628906</v>
      </c>
      <c r="K2514" s="1">
        <v>1396.5330810546875</v>
      </c>
      <c r="L2514" s="1">
        <v>52188.7421875</v>
      </c>
      <c r="M2514" s="1">
        <v>122.11660766601563</v>
      </c>
      <c r="N2514" s="1">
        <v>14912.4658203125</v>
      </c>
      <c r="O2514" s="2">
        <v>1821059.75</v>
      </c>
      <c r="P2514" s="1">
        <v>0.1307532787322998</v>
      </c>
      <c r="Q2514" s="1">
        <v>1.7096420750021935E-2</v>
      </c>
      <c r="R2514" s="1">
        <v>9.9999997764825821E-3</v>
      </c>
      <c r="S2514" s="1">
        <v>0.6296079158782959</v>
      </c>
      <c r="T2514" s="1">
        <v>0.39640611410140991</v>
      </c>
      <c r="U2514" s="1">
        <v>0.24958044290542603</v>
      </c>
      <c r="V2514" s="1">
        <v>72.84136962890625</v>
      </c>
      <c r="W2514" s="1">
        <v>5305.865234375</v>
      </c>
      <c r="X2514" s="1">
        <v>386486.46875</v>
      </c>
      <c r="Y2514" s="1">
        <v>53.817485809326172</v>
      </c>
      <c r="Z2514" s="1">
        <v>2896.32177734375</v>
      </c>
      <c r="AA2514" s="1">
        <v>155872.75</v>
      </c>
      <c r="AB2514" s="1">
        <v>0</v>
      </c>
      <c r="AE2514" s="17">
        <f t="shared" si="39"/>
        <v>0.5</v>
      </c>
      <c r="AF2514" cm="1">
        <f t="array" ref="AF2514">1/(1+EXP(-$AI$41-SUMPRODUCT(A2514:AA2514, TRANSPOSE($AI$42:$AI$68))))</f>
        <v>0.2281712309356371</v>
      </c>
      <c r="AG2514" cm="1">
        <f t="array" ref="AG2514">1/(1+EXP(-$AI$71-SUMPRODUCT(A2514:AA2514, TRANSPOSE($AI$72:$AI$98))))</f>
        <v>0.13968657186688013</v>
      </c>
    </row>
    <row r="2515" spans="1:33" x14ac:dyDescent="0.35">
      <c r="A2515" s="1">
        <v>9.6262750625610352</v>
      </c>
      <c r="B2515" s="1">
        <v>92.665168762207031</v>
      </c>
      <c r="C2515" s="1">
        <v>892.02044677734375</v>
      </c>
      <c r="D2515" s="1">
        <v>9.0070514678955078</v>
      </c>
      <c r="E2515" s="1">
        <v>81.126976013183594</v>
      </c>
      <c r="F2515" s="1">
        <v>730.71484375</v>
      </c>
      <c r="G2515" s="1">
        <v>24.073022842407227</v>
      </c>
      <c r="H2515" s="1">
        <v>579.51043701171875</v>
      </c>
      <c r="I2515" s="1">
        <v>13950.5673828125</v>
      </c>
      <c r="J2515" s="1">
        <v>44.638359069824219</v>
      </c>
      <c r="K2515" s="1">
        <v>1992.5831298828125</v>
      </c>
      <c r="L2515" s="1">
        <v>88945.640625</v>
      </c>
      <c r="M2515" s="1">
        <v>137.00375366210938</v>
      </c>
      <c r="N2515" s="1">
        <v>18770.029296875</v>
      </c>
      <c r="O2515" s="2">
        <v>2571564.25</v>
      </c>
      <c r="P2515" s="1">
        <v>7.9470396041870117E-2</v>
      </c>
      <c r="Q2515" s="1">
        <v>9.9999997764825821E-3</v>
      </c>
      <c r="R2515" s="1">
        <v>9.9999997764825821E-3</v>
      </c>
      <c r="S2515" s="1">
        <v>0.58833390474319458</v>
      </c>
      <c r="T2515" s="1">
        <v>0.34613677859306335</v>
      </c>
      <c r="U2515" s="1">
        <v>0.20364400744438171</v>
      </c>
      <c r="V2515" s="1">
        <v>72.582725524902344</v>
      </c>
      <c r="W2515" s="1">
        <v>5268.251953125</v>
      </c>
      <c r="X2515" s="1">
        <v>382384.09375</v>
      </c>
      <c r="Y2515" s="1">
        <v>69.687538146972656</v>
      </c>
      <c r="Z2515" s="1">
        <v>4856.35302734375</v>
      </c>
      <c r="AA2515" s="1">
        <v>338427.28125</v>
      </c>
      <c r="AB2515" s="1">
        <v>0</v>
      </c>
      <c r="AE2515" s="17">
        <f t="shared" si="39"/>
        <v>0.5</v>
      </c>
      <c r="AF2515" cm="1">
        <f t="array" ref="AF2515">1/(1+EXP(-$AI$41-SUMPRODUCT(A2515:AA2515, TRANSPOSE($AI$42:$AI$68))))</f>
        <v>0.31833253110507032</v>
      </c>
      <c r="AG2515" cm="1">
        <f t="array" ref="AG2515">1/(1+EXP(-$AI$71-SUMPRODUCT(A2515:AA2515, TRANSPOSE($AI$72:$AI$98))))</f>
        <v>0.28597271370536897</v>
      </c>
    </row>
    <row r="2516" spans="1:33" x14ac:dyDescent="0.35">
      <c r="A2516" s="1">
        <v>9.5930423736572266</v>
      </c>
      <c r="B2516" s="1">
        <v>92.026458740234375</v>
      </c>
      <c r="C2516" s="1">
        <v>882.813720703125</v>
      </c>
      <c r="D2516" s="1">
        <v>9.2163801193237305</v>
      </c>
      <c r="E2516" s="1">
        <v>84.941665649414063</v>
      </c>
      <c r="F2516" s="1">
        <v>782.85467529296875</v>
      </c>
      <c r="G2516" s="1">
        <v>22.87408447265625</v>
      </c>
      <c r="H2516" s="1">
        <v>523.2237548828125</v>
      </c>
      <c r="I2516" s="1">
        <v>11968.263671875</v>
      </c>
      <c r="J2516" s="1">
        <v>56.344654083251953</v>
      </c>
      <c r="K2516" s="1">
        <v>3174.719970703125</v>
      </c>
      <c r="L2516" s="1">
        <v>178878.5</v>
      </c>
      <c r="M2516" s="1">
        <v>151.1981201171875</v>
      </c>
      <c r="N2516" s="1">
        <v>22860.87109375</v>
      </c>
      <c r="O2516" s="2">
        <v>3456520.75</v>
      </c>
      <c r="P2516" s="1">
        <v>4.2010068893432617E-2</v>
      </c>
      <c r="Q2516" s="1">
        <v>9.9999997764825821E-3</v>
      </c>
      <c r="R2516" s="1">
        <v>9.9999997764825821E-3</v>
      </c>
      <c r="S2516" s="1">
        <v>0.54437488317489624</v>
      </c>
      <c r="T2516" s="1">
        <v>0.29634401202201843</v>
      </c>
      <c r="U2516" s="1">
        <v>0.16132223606109619</v>
      </c>
      <c r="V2516" s="1">
        <v>74.226631164550781</v>
      </c>
      <c r="W2516" s="1">
        <v>5509.5927734375</v>
      </c>
      <c r="X2516" s="1">
        <v>408958.5</v>
      </c>
      <c r="Y2516" s="1">
        <v>85.325485229492188</v>
      </c>
      <c r="Z2516" s="1">
        <v>7280.4384765625</v>
      </c>
      <c r="AA2516" s="1">
        <v>621206.9375</v>
      </c>
      <c r="AB2516" s="1">
        <v>1</v>
      </c>
      <c r="AE2516" s="17">
        <f t="shared" si="39"/>
        <v>0.5</v>
      </c>
      <c r="AF2516" cm="1">
        <f t="array" ref="AF2516">1/(1+EXP(-$AI$41-SUMPRODUCT(A2516:AA2516, TRANSPOSE($AI$42:$AI$68))))</f>
        <v>0.41466850826909196</v>
      </c>
      <c r="AG2516" cm="1">
        <f t="array" ref="AG2516">1/(1+EXP(-$AI$71-SUMPRODUCT(A2516:AA2516, TRANSPOSE($AI$72:$AI$98))))</f>
        <v>0.4928702541058177</v>
      </c>
    </row>
    <row r="2517" spans="1:33" x14ac:dyDescent="0.35">
      <c r="A2517" s="1">
        <v>9.2579765319824219</v>
      </c>
      <c r="B2517" s="1">
        <v>85.710128784179688</v>
      </c>
      <c r="C2517" s="1">
        <v>793.50238037109375</v>
      </c>
      <c r="D2517" s="1">
        <v>9.088775634765625</v>
      </c>
      <c r="E2517" s="1">
        <v>82.605842590332031</v>
      </c>
      <c r="F2517" s="1">
        <v>750.78594970703125</v>
      </c>
      <c r="G2517" s="1">
        <v>24.578567504882813</v>
      </c>
      <c r="H2517" s="1">
        <v>604.10595703125</v>
      </c>
      <c r="I2517" s="1">
        <v>14848.0595703125</v>
      </c>
      <c r="J2517" s="1">
        <v>67.197502136230469</v>
      </c>
      <c r="K2517" s="1">
        <v>4515.50439453125</v>
      </c>
      <c r="L2517" s="1">
        <v>303430.625</v>
      </c>
      <c r="M2517" s="1">
        <v>166.6290283203125</v>
      </c>
      <c r="N2517" s="1">
        <v>27765.232421875</v>
      </c>
      <c r="O2517" s="2">
        <v>4626494</v>
      </c>
      <c r="P2517" s="1">
        <v>2.0754814147949219E-2</v>
      </c>
      <c r="Q2517" s="1">
        <v>9.9999997764825821E-3</v>
      </c>
      <c r="R2517" s="1">
        <v>9.9999997764825821E-3</v>
      </c>
      <c r="S2517" s="1">
        <v>0.51190388202667236</v>
      </c>
      <c r="T2517" s="1">
        <v>0.26204559206962585</v>
      </c>
      <c r="U2517" s="1">
        <v>0.13414214551448822</v>
      </c>
      <c r="V2517" s="1">
        <v>75.741233825683594</v>
      </c>
      <c r="W2517" s="1">
        <v>5736.734375</v>
      </c>
      <c r="X2517" s="1">
        <v>434507.34375</v>
      </c>
      <c r="Y2517" s="1">
        <v>99.806999206542969</v>
      </c>
      <c r="Z2517" s="1">
        <v>9961.4375</v>
      </c>
      <c r="AA2517" s="1">
        <v>994221.125</v>
      </c>
      <c r="AB2517" s="1">
        <v>1</v>
      </c>
      <c r="AE2517" s="17">
        <f t="shared" si="39"/>
        <v>0.5</v>
      </c>
      <c r="AF2517" cm="1">
        <f t="array" ref="AF2517">1/(1+EXP(-$AI$41-SUMPRODUCT(A2517:AA2517, TRANSPOSE($AI$42:$AI$68))))</f>
        <v>0.46223195973154574</v>
      </c>
      <c r="AG2517" cm="1">
        <f t="array" ref="AG2517">1/(1+EXP(-$AI$71-SUMPRODUCT(A2517:AA2517, TRANSPOSE($AI$72:$AI$98))))</f>
        <v>0.6124579194911437</v>
      </c>
    </row>
    <row r="2518" spans="1:33" x14ac:dyDescent="0.35">
      <c r="A2518" s="1">
        <v>9.1611757278442383</v>
      </c>
      <c r="B2518" s="1">
        <v>83.927139282226563</v>
      </c>
      <c r="C2518" s="1">
        <v>768.87127685546875</v>
      </c>
      <c r="D2518" s="1">
        <v>9.1404705047607422</v>
      </c>
      <c r="E2518" s="1">
        <v>83.548202514648438</v>
      </c>
      <c r="F2518" s="1">
        <v>763.66986083984375</v>
      </c>
      <c r="G2518" s="1">
        <v>24.271907806396484</v>
      </c>
      <c r="H2518" s="1">
        <v>589.12548828125</v>
      </c>
      <c r="I2518" s="1">
        <v>14299.2001953125</v>
      </c>
      <c r="J2518" s="1">
        <v>80.155197143554688</v>
      </c>
      <c r="K2518" s="1">
        <v>6424.85546875</v>
      </c>
      <c r="L2518" s="1">
        <v>514985.5625</v>
      </c>
      <c r="M2518" s="1">
        <v>182.51248168945313</v>
      </c>
      <c r="N2518" s="1">
        <v>33310.8046875</v>
      </c>
      <c r="O2518" s="2">
        <v>6079638</v>
      </c>
      <c r="P2518" s="1">
        <v>2.1495580673217773E-2</v>
      </c>
      <c r="Q2518" s="1">
        <v>9.9999997764825821E-3</v>
      </c>
      <c r="R2518" s="1">
        <v>9.9999997764825821E-3</v>
      </c>
      <c r="S2518" s="1">
        <v>0.47082003951072693</v>
      </c>
      <c r="T2518" s="1">
        <v>0.22167150676250458</v>
      </c>
      <c r="U2518" s="1">
        <v>0.10436739027500153</v>
      </c>
      <c r="V2518" s="1">
        <v>76.071327209472656</v>
      </c>
      <c r="W2518" s="1">
        <v>5786.8466796875</v>
      </c>
      <c r="X2518" s="1">
        <v>440213.125</v>
      </c>
      <c r="Y2518" s="1">
        <v>112.82635498046875</v>
      </c>
      <c r="Z2518" s="1">
        <v>12729.7861328125</v>
      </c>
      <c r="AA2518" s="1">
        <v>1436255.375</v>
      </c>
      <c r="AB2518" s="1">
        <v>1</v>
      </c>
      <c r="AE2518" s="17">
        <f t="shared" si="39"/>
        <v>0.5</v>
      </c>
      <c r="AF2518" cm="1">
        <f t="array" ref="AF2518">1/(1+EXP(-$AI$41-SUMPRODUCT(A2518:AA2518, TRANSPOSE($AI$42:$AI$68))))</f>
        <v>0.4870497053978029</v>
      </c>
      <c r="AG2518" cm="1">
        <f t="array" ref="AG2518">1/(1+EXP(-$AI$71-SUMPRODUCT(A2518:AA2518, TRANSPOSE($AI$72:$AI$98))))</f>
        <v>0.65675301843129907</v>
      </c>
    </row>
    <row r="2519" spans="1:33" x14ac:dyDescent="0.35">
      <c r="A2519" s="1">
        <v>9.065460205078125</v>
      </c>
      <c r="B2519" s="1">
        <v>82.182571411132813</v>
      </c>
      <c r="C2519" s="1">
        <v>745.0228271484375</v>
      </c>
      <c r="D2519" s="1">
        <v>9.0581073760986328</v>
      </c>
      <c r="E2519" s="1">
        <v>82.049308776855469</v>
      </c>
      <c r="F2519" s="1">
        <v>743.21142578125</v>
      </c>
      <c r="G2519" s="1">
        <v>23.797079086303711</v>
      </c>
      <c r="H2519" s="1">
        <v>566.30096435546875</v>
      </c>
      <c r="I2519" s="1">
        <v>13476.30859375</v>
      </c>
      <c r="J2519" s="1">
        <v>95.822410583496094</v>
      </c>
      <c r="K2519" s="1">
        <v>9181.9345703125</v>
      </c>
      <c r="L2519" s="1">
        <v>879835.0625</v>
      </c>
      <c r="M2519" s="1">
        <v>199.13981628417969</v>
      </c>
      <c r="N2519" s="1">
        <v>39656.66796875</v>
      </c>
      <c r="O2519" s="1">
        <v>7897221.5</v>
      </c>
      <c r="P2519" s="1">
        <v>3.2926321029663086E-2</v>
      </c>
      <c r="Q2519" s="1">
        <v>9.9999997764825821E-3</v>
      </c>
      <c r="R2519" s="1">
        <v>9.9999997764825821E-3</v>
      </c>
      <c r="S2519" s="1">
        <v>0.44040045142173767</v>
      </c>
      <c r="T2519" s="1">
        <v>0.19395256042480469</v>
      </c>
      <c r="U2519" s="1">
        <v>8.5416793823242188E-2</v>
      </c>
      <c r="V2519" s="1">
        <v>75.960845947265625</v>
      </c>
      <c r="W2519" s="1">
        <v>5770.05029296875</v>
      </c>
      <c r="X2519" s="1">
        <v>438297.875</v>
      </c>
      <c r="Y2519" s="1">
        <v>125.18911743164063</v>
      </c>
      <c r="Z2519" s="1">
        <v>15672.3154296875</v>
      </c>
      <c r="AA2519" s="1">
        <v>1962003.25</v>
      </c>
      <c r="AB2519" s="1">
        <v>1</v>
      </c>
      <c r="AE2519" s="17">
        <f t="shared" si="39"/>
        <v>0.5</v>
      </c>
      <c r="AF2519" cm="1">
        <f t="array" ref="AF2519">1/(1+EXP(-$AI$41-SUMPRODUCT(A2519:AA2519, TRANSPOSE($AI$42:$AI$68))))</f>
        <v>0.46500520082764935</v>
      </c>
      <c r="AG2519" cm="1">
        <f t="array" ref="AG2519">1/(1+EXP(-$AI$71-SUMPRODUCT(A2519:AA2519, TRANSPOSE($AI$72:$AI$98))))</f>
        <v>0.61000108668591724</v>
      </c>
    </row>
    <row r="2520" spans="1:33" x14ac:dyDescent="0.35">
      <c r="A2520" s="1">
        <v>8.4090499877929688</v>
      </c>
      <c r="B2520" s="1">
        <v>70.712120056152344</v>
      </c>
      <c r="C2520" s="1">
        <v>594.62176513671875</v>
      </c>
      <c r="D2520" s="1">
        <v>8.3614616394042969</v>
      </c>
      <c r="E2520" s="1">
        <v>69.914039611816406</v>
      </c>
      <c r="F2520" s="1">
        <v>584.58355712890625</v>
      </c>
      <c r="G2520" s="1">
        <v>25.900697708129883</v>
      </c>
      <c r="H2520" s="1">
        <v>670.84613037109375</v>
      </c>
      <c r="I2520" s="1">
        <v>17375.3828125</v>
      </c>
      <c r="J2520" s="1">
        <v>107.91342163085938</v>
      </c>
      <c r="K2520" s="1">
        <v>11645.306640625</v>
      </c>
      <c r="L2520" s="1">
        <v>1256684.875</v>
      </c>
      <c r="M2520" s="1">
        <v>214.91427612304688</v>
      </c>
      <c r="N2520" s="1">
        <v>46188.14453125</v>
      </c>
      <c r="O2520" s="1">
        <v>9926492</v>
      </c>
      <c r="P2520" s="1">
        <v>5.1280498504638672E-2</v>
      </c>
      <c r="Q2520" s="1">
        <v>9.9999997764825821E-3</v>
      </c>
      <c r="R2520" s="1">
        <v>9.9999997764825821E-3</v>
      </c>
      <c r="S2520" s="1">
        <v>0.4266364574432373</v>
      </c>
      <c r="T2520" s="1">
        <v>0.18201866745948792</v>
      </c>
      <c r="U2520" s="1">
        <v>7.7655799686908722E-2</v>
      </c>
      <c r="V2520" s="1">
        <v>78.530677795410156</v>
      </c>
      <c r="W2520" s="1">
        <v>6167.0673828125</v>
      </c>
      <c r="X2520" s="1">
        <v>484303.96875</v>
      </c>
      <c r="Y2520" s="1">
        <v>138.29360961914063</v>
      </c>
      <c r="Z2520" s="1">
        <v>19125.123046875</v>
      </c>
      <c r="AA2520" s="1">
        <v>2644882.25</v>
      </c>
      <c r="AB2520" s="1">
        <v>0</v>
      </c>
      <c r="AE2520" s="17">
        <f t="shared" si="39"/>
        <v>0.5</v>
      </c>
      <c r="AF2520" cm="1">
        <f t="array" ref="AF2520">1/(1+EXP(-$AI$41-SUMPRODUCT(A2520:AA2520, TRANSPOSE($AI$42:$AI$68))))</f>
        <v>0.37268892132842696</v>
      </c>
      <c r="AG2520" cm="1">
        <f t="array" ref="AG2520">1/(1+EXP(-$AI$71-SUMPRODUCT(A2520:AA2520, TRANSPOSE($AI$72:$AI$98))))</f>
        <v>0.4422302329757517</v>
      </c>
    </row>
    <row r="2521" spans="1:33" x14ac:dyDescent="0.35">
      <c r="A2521" s="1">
        <v>7.428032398223877</v>
      </c>
      <c r="B2521" s="1">
        <v>55.175666809082031</v>
      </c>
      <c r="C2521" s="1">
        <v>409.84661865234375</v>
      </c>
      <c r="D2521" s="1">
        <v>7.3313813209533691</v>
      </c>
      <c r="E2521" s="1">
        <v>53.749153137207031</v>
      </c>
      <c r="F2521" s="1">
        <v>394.0555419921875</v>
      </c>
      <c r="G2521" s="1">
        <v>27.296464920043945</v>
      </c>
      <c r="H2521" s="1">
        <v>745.09698486328125</v>
      </c>
      <c r="I2521" s="1">
        <v>20338.513671875</v>
      </c>
      <c r="J2521" s="1">
        <v>119.50716400146484</v>
      </c>
      <c r="K2521" s="1">
        <v>14281.9619140625</v>
      </c>
      <c r="L2521" s="1">
        <v>1706796.75</v>
      </c>
      <c r="M2521" s="1">
        <v>229.90670776367188</v>
      </c>
      <c r="N2521" s="1">
        <v>52857.09375</v>
      </c>
      <c r="O2521" s="1">
        <v>12152201</v>
      </c>
      <c r="P2521" s="1">
        <v>7.2728872299194336E-2</v>
      </c>
      <c r="Q2521" s="1">
        <v>9.9999997764825821E-3</v>
      </c>
      <c r="R2521" s="1">
        <v>9.9999997764825821E-3</v>
      </c>
      <c r="S2521" s="1">
        <v>0.42014685273170471</v>
      </c>
      <c r="T2521" s="1">
        <v>0.17652337253093719</v>
      </c>
      <c r="U2521" s="1">
        <v>7.4165739119052887E-2</v>
      </c>
      <c r="V2521" s="1">
        <v>79.841117858886719</v>
      </c>
      <c r="W2521" s="1">
        <v>6374.60400390625</v>
      </c>
      <c r="X2521" s="1">
        <v>508955.53125</v>
      </c>
      <c r="Y2521" s="1">
        <v>150.16567993164063</v>
      </c>
      <c r="Z2521" s="1">
        <v>22549.73046875</v>
      </c>
      <c r="AA2521" s="1">
        <v>3386195.75</v>
      </c>
      <c r="AB2521" s="1">
        <v>0</v>
      </c>
      <c r="AE2521" s="17">
        <f t="shared" si="39"/>
        <v>0.5</v>
      </c>
      <c r="AF2521" cm="1">
        <f t="array" ref="AF2521">1/(1+EXP(-$AI$41-SUMPRODUCT(A2521:AA2521, TRANSPOSE($AI$42:$AI$68))))</f>
        <v>0.26115854209888573</v>
      </c>
      <c r="AG2521" cm="1">
        <f t="array" ref="AG2521">1/(1+EXP(-$AI$71-SUMPRODUCT(A2521:AA2521, TRANSPOSE($AI$72:$AI$98))))</f>
        <v>0.22819235888962924</v>
      </c>
    </row>
    <row r="2522" spans="1:33" x14ac:dyDescent="0.35">
      <c r="A2522" s="1">
        <v>6.5087156295776367</v>
      </c>
      <c r="B2522" s="1">
        <v>42.363380432128906</v>
      </c>
      <c r="C2522" s="1">
        <v>275.731201171875</v>
      </c>
      <c r="D2522" s="1">
        <v>6.3786945343017578</v>
      </c>
      <c r="E2522" s="1">
        <v>40.687744140625</v>
      </c>
      <c r="F2522" s="1">
        <v>259.53469848632813</v>
      </c>
      <c r="G2522" s="1">
        <v>27.919305801391602</v>
      </c>
      <c r="H2522" s="1">
        <v>779.48760986328125</v>
      </c>
      <c r="I2522" s="1">
        <v>21762.75390625</v>
      </c>
      <c r="J2522" s="1">
        <v>132.49259948730469</v>
      </c>
      <c r="K2522" s="1">
        <v>17554.2890625</v>
      </c>
      <c r="L2522" s="1">
        <v>2325813.25</v>
      </c>
      <c r="M2522" s="1">
        <v>243.71015930175781</v>
      </c>
      <c r="N2522" s="1">
        <v>59394.640625</v>
      </c>
      <c r="O2522" s="1">
        <v>14475078</v>
      </c>
      <c r="P2522" s="1">
        <v>9.4418764114379883E-2</v>
      </c>
      <c r="Q2522" s="1">
        <v>9.9999997764825821E-3</v>
      </c>
      <c r="R2522" s="1">
        <v>9.9999997764825821E-3</v>
      </c>
      <c r="S2522" s="1">
        <v>0.41018503904342651</v>
      </c>
      <c r="T2522" s="1">
        <v>0.16825176775455475</v>
      </c>
      <c r="U2522" s="1">
        <v>6.9014355540275574E-2</v>
      </c>
      <c r="V2522" s="1">
        <v>82.807380676269531</v>
      </c>
      <c r="W2522" s="1">
        <v>6857.0625</v>
      </c>
      <c r="X2522" s="1">
        <v>567815.375</v>
      </c>
      <c r="Y2522" s="1">
        <v>160.3609619140625</v>
      </c>
      <c r="Z2522" s="1">
        <v>25715.638671875</v>
      </c>
      <c r="AA2522" s="1">
        <v>4123784.5</v>
      </c>
      <c r="AB2522" s="1">
        <v>0</v>
      </c>
      <c r="AE2522" s="17">
        <f t="shared" si="39"/>
        <v>0.5</v>
      </c>
      <c r="AF2522" cm="1">
        <f t="array" ref="AF2522">1/(1+EXP(-$AI$41-SUMPRODUCT(A2522:AA2522, TRANSPOSE($AI$42:$AI$68))))</f>
        <v>0.1771834108507637</v>
      </c>
      <c r="AG2522" cm="1">
        <f t="array" ref="AG2522">1/(1+EXP(-$AI$71-SUMPRODUCT(A2522:AA2522, TRANSPOSE($AI$72:$AI$98))))</f>
        <v>9.4464275871887396E-2</v>
      </c>
    </row>
    <row r="2523" spans="1:33" x14ac:dyDescent="0.35">
      <c r="A2523" s="1">
        <v>5.5841565132141113</v>
      </c>
      <c r="B2523" s="1">
        <v>31.182804107666016</v>
      </c>
      <c r="C2523" s="1">
        <v>174.12965393066406</v>
      </c>
      <c r="D2523" s="1">
        <v>5.4563741683959961</v>
      </c>
      <c r="E2523" s="1">
        <v>29.772018432617188</v>
      </c>
      <c r="F2523" s="1">
        <v>162.44728088378906</v>
      </c>
      <c r="G2523" s="1">
        <v>32.275684356689453</v>
      </c>
      <c r="H2523" s="1">
        <v>1041.7198486328125</v>
      </c>
      <c r="I2523" s="1">
        <v>33622.21875</v>
      </c>
      <c r="J2523" s="1">
        <v>143.64930725097656</v>
      </c>
      <c r="K2523" s="1">
        <v>20635.123046875</v>
      </c>
      <c r="L2523" s="1">
        <v>2964221.25</v>
      </c>
      <c r="M2523" s="1">
        <v>255.643798828125</v>
      </c>
      <c r="N2523" s="1">
        <v>65353.75</v>
      </c>
      <c r="O2523" s="1">
        <v>16707281</v>
      </c>
      <c r="P2523" s="1">
        <v>0.11232948303222656</v>
      </c>
      <c r="Q2523" s="1">
        <v>1.2617913074791431E-2</v>
      </c>
      <c r="R2523" s="1">
        <v>9.9999997764825821E-3</v>
      </c>
      <c r="S2523" s="1">
        <v>0.40578284859657288</v>
      </c>
      <c r="T2523" s="1">
        <v>0.16465972363948822</v>
      </c>
      <c r="U2523" s="1">
        <v>6.6816091537475586E-2</v>
      </c>
      <c r="V2523" s="1">
        <v>84.380027770996094</v>
      </c>
      <c r="W2523" s="1">
        <v>7119.9892578125</v>
      </c>
      <c r="X2523" s="1">
        <v>600784.875</v>
      </c>
      <c r="Y2523" s="1">
        <v>162.63327026367188</v>
      </c>
      <c r="Z2523" s="1">
        <v>26449.580078125</v>
      </c>
      <c r="AA2523" s="1">
        <v>4301582</v>
      </c>
      <c r="AB2523" s="1">
        <v>0</v>
      </c>
      <c r="AE2523" s="17">
        <f t="shared" si="39"/>
        <v>0.5</v>
      </c>
      <c r="AF2523" cm="1">
        <f t="array" ref="AF2523">1/(1+EXP(-$AI$41-SUMPRODUCT(A2523:AA2523, TRANSPOSE($AI$42:$AI$68))))</f>
        <v>0.13870492073062929</v>
      </c>
      <c r="AG2523" cm="1">
        <f t="array" ref="AG2523">1/(1+EXP(-$AI$71-SUMPRODUCT(A2523:AA2523, TRANSPOSE($AI$72:$AI$98))))</f>
        <v>5.4618617711405665E-2</v>
      </c>
    </row>
    <row r="2524" spans="1:33" x14ac:dyDescent="0.35">
      <c r="A2524" s="1">
        <v>4.2871708869934082</v>
      </c>
      <c r="B2524" s="1">
        <v>18.37983512878418</v>
      </c>
      <c r="C2524" s="1">
        <v>78.797492980957031</v>
      </c>
      <c r="D2524" s="1">
        <v>4.1742205619812012</v>
      </c>
      <c r="E2524" s="1">
        <v>17.424118041992188</v>
      </c>
      <c r="F2524" s="1">
        <v>72.732109069824219</v>
      </c>
      <c r="G2524" s="1">
        <v>36.84326171875</v>
      </c>
      <c r="H2524" s="1">
        <v>1357.4259033203125</v>
      </c>
      <c r="I2524" s="1">
        <v>50012</v>
      </c>
      <c r="J2524" s="1">
        <v>150.12530517578125</v>
      </c>
      <c r="K2524" s="1">
        <v>22537.607421875</v>
      </c>
      <c r="L2524" s="1">
        <v>3383465.25</v>
      </c>
      <c r="M2524" s="1">
        <v>263.86642456054688</v>
      </c>
      <c r="N2524" s="1">
        <v>69625.4921875</v>
      </c>
      <c r="O2524" s="1">
        <v>18371830</v>
      </c>
      <c r="P2524" s="1">
        <v>0.12701272964477539</v>
      </c>
      <c r="Q2524" s="1">
        <v>1.6132233664393425E-2</v>
      </c>
      <c r="R2524" s="1">
        <v>9.9999997764825821E-3</v>
      </c>
      <c r="S2524" s="1">
        <v>0.40457257628440857</v>
      </c>
      <c r="T2524" s="1">
        <v>0.16367897391319275</v>
      </c>
      <c r="U2524" s="1">
        <v>6.6220022737979889E-2</v>
      </c>
      <c r="V2524" s="1">
        <v>84.85736083984375</v>
      </c>
      <c r="W2524" s="1">
        <v>7200.771484375</v>
      </c>
      <c r="X2524" s="1">
        <v>611038.5</v>
      </c>
      <c r="Y2524" s="1">
        <v>159.07740783691406</v>
      </c>
      <c r="Z2524" s="1">
        <v>25305.62109375</v>
      </c>
      <c r="AA2524" s="1">
        <v>4025552.75</v>
      </c>
      <c r="AB2524" s="1">
        <v>0</v>
      </c>
      <c r="AE2524" s="17">
        <f t="shared" si="39"/>
        <v>0.5</v>
      </c>
      <c r="AF2524" cm="1">
        <f t="array" ref="AF2524">1/(1+EXP(-$AI$41-SUMPRODUCT(A2524:AA2524, TRANSPOSE($AI$42:$AI$68))))</f>
        <v>0.12063330350410383</v>
      </c>
      <c r="AG2524" cm="1">
        <f t="array" ref="AG2524">1/(1+EXP(-$AI$71-SUMPRODUCT(A2524:AA2524, TRANSPOSE($AI$72:$AI$98))))</f>
        <v>4.1226102893909877E-2</v>
      </c>
    </row>
    <row r="2525" spans="1:33" x14ac:dyDescent="0.35">
      <c r="A2525" s="1">
        <v>2.1296167373657227</v>
      </c>
      <c r="B2525" s="1">
        <v>4.5352673530578613</v>
      </c>
      <c r="C2525" s="1">
        <v>9.658381462097168</v>
      </c>
      <c r="D2525" s="1">
        <v>2.0616085529327393</v>
      </c>
      <c r="E2525" s="1">
        <v>4.2502298355102539</v>
      </c>
      <c r="F2525" s="1">
        <v>8.7623100280761719</v>
      </c>
      <c r="G2525" s="1">
        <v>24.949621200561523</v>
      </c>
      <c r="H2525" s="1">
        <v>622.48358154296875</v>
      </c>
      <c r="I2525" s="1">
        <v>15530.7294921875</v>
      </c>
      <c r="J2525" s="1">
        <v>65.150985717773438</v>
      </c>
      <c r="K2525" s="1">
        <v>4244.65087890625</v>
      </c>
      <c r="L2525" s="1">
        <v>276543.1875</v>
      </c>
      <c r="M2525" s="1">
        <v>53.094139099121094</v>
      </c>
      <c r="N2525" s="1">
        <v>2818.987548828125</v>
      </c>
      <c r="O2525" s="1">
        <v>149671.71875</v>
      </c>
      <c r="P2525" s="1">
        <v>0.4829256534576416</v>
      </c>
      <c r="Q2525" s="1">
        <v>0.23321717977523804</v>
      </c>
      <c r="R2525" s="1">
        <v>0.11262656003236771</v>
      </c>
      <c r="S2525" s="1">
        <v>0.4992186427116394</v>
      </c>
      <c r="T2525" s="1">
        <v>0.24921925365924835</v>
      </c>
      <c r="U2525" s="1">
        <v>0.12441489845514297</v>
      </c>
      <c r="V2525" s="1">
        <v>62.372310638427734</v>
      </c>
      <c r="W2525" s="1">
        <v>3890.30517578125</v>
      </c>
      <c r="X2525" s="1">
        <v>242647.328125</v>
      </c>
      <c r="Y2525" s="1">
        <v>44.747100830078125</v>
      </c>
      <c r="Z2525" s="1">
        <v>2002.302978515625</v>
      </c>
      <c r="AA2525" s="1">
        <v>89597.2578125</v>
      </c>
      <c r="AB2525" s="1">
        <v>0</v>
      </c>
      <c r="AE2525" s="17">
        <f t="shared" si="39"/>
        <v>0.5</v>
      </c>
      <c r="AF2525" cm="1">
        <f t="array" ref="AF2525">1/(1+EXP(-$AI$41-SUMPRODUCT(A2525:AA2525, TRANSPOSE($AI$42:$AI$68))))</f>
        <v>0.11945973615298444</v>
      </c>
      <c r="AG2525" cm="1">
        <f t="array" ref="AG2525">1/(1+EXP(-$AI$71-SUMPRODUCT(A2525:AA2525, TRANSPOSE($AI$72:$AI$98))))</f>
        <v>4.0857769913837418E-2</v>
      </c>
    </row>
    <row r="2526" spans="1:33" x14ac:dyDescent="0.35">
      <c r="A2526" s="1">
        <v>2.5919170379638672</v>
      </c>
      <c r="B2526" s="1">
        <v>6.7180337905883789</v>
      </c>
      <c r="C2526" s="1">
        <v>17.412586212158203</v>
      </c>
      <c r="D2526" s="1">
        <v>2.4901888370513916</v>
      </c>
      <c r="E2526" s="1">
        <v>6.2010402679443359</v>
      </c>
      <c r="F2526" s="1">
        <v>15.44176197052002</v>
      </c>
      <c r="G2526" s="1">
        <v>25.785013198852539</v>
      </c>
      <c r="H2526" s="1">
        <v>664.86688232421875</v>
      </c>
      <c r="I2526" s="1">
        <v>17143.6015625</v>
      </c>
      <c r="J2526" s="1">
        <v>62.757595062255859</v>
      </c>
      <c r="K2526" s="1">
        <v>3938.515625</v>
      </c>
      <c r="L2526" s="1">
        <v>247171.78125</v>
      </c>
      <c r="M2526" s="1">
        <v>57.992198944091797</v>
      </c>
      <c r="N2526" s="1">
        <v>3363.09521484375</v>
      </c>
      <c r="O2526" s="1">
        <v>195033.28125</v>
      </c>
      <c r="P2526" s="1">
        <v>0.46949315071105957</v>
      </c>
      <c r="Q2526" s="1">
        <v>0.22042381763458252</v>
      </c>
      <c r="R2526" s="1">
        <v>0.10348747670650482</v>
      </c>
      <c r="S2526" s="1">
        <v>0.50253194570541382</v>
      </c>
      <c r="T2526" s="1">
        <v>0.25253835320472717</v>
      </c>
      <c r="U2526" s="1">
        <v>0.12690858542919159</v>
      </c>
      <c r="V2526" s="1">
        <v>62.048240661621094</v>
      </c>
      <c r="W2526" s="1">
        <v>3849.984130859375</v>
      </c>
      <c r="X2526" s="1">
        <v>238884.75</v>
      </c>
      <c r="Y2526" s="1">
        <v>42.661460876464844</v>
      </c>
      <c r="Z2526" s="1">
        <v>1820.000244140625</v>
      </c>
      <c r="AA2526" s="1">
        <v>77643.8671875</v>
      </c>
      <c r="AB2526" s="1">
        <v>0</v>
      </c>
      <c r="AE2526" s="17">
        <f t="shared" si="39"/>
        <v>0.5</v>
      </c>
      <c r="AF2526" cm="1">
        <f t="array" ref="AF2526">1/(1+EXP(-$AI$41-SUMPRODUCT(A2526:AA2526, TRANSPOSE($AI$42:$AI$68))))</f>
        <v>0.12017503404554332</v>
      </c>
      <c r="AG2526" cm="1">
        <f t="array" ref="AG2526">1/(1+EXP(-$AI$71-SUMPRODUCT(A2526:AA2526, TRANSPOSE($AI$72:$AI$98))))</f>
        <v>4.2144143563153699E-2</v>
      </c>
    </row>
    <row r="2527" spans="1:33" x14ac:dyDescent="0.35">
      <c r="A2527" s="1">
        <v>3.1153929233551025</v>
      </c>
      <c r="B2527" s="1">
        <v>9.7056732177734375</v>
      </c>
      <c r="C2527" s="1">
        <v>30.236984252929688</v>
      </c>
      <c r="D2527" s="1">
        <v>2.9536159038543701</v>
      </c>
      <c r="E2527" s="1">
        <v>8.723846435546875</v>
      </c>
      <c r="F2527" s="1">
        <v>25.76689338684082</v>
      </c>
      <c r="G2527" s="1">
        <v>26.143768310546875</v>
      </c>
      <c r="H2527" s="1">
        <v>683.49664306640625</v>
      </c>
      <c r="I2527" s="1">
        <v>17869.177734375</v>
      </c>
      <c r="J2527" s="1">
        <v>59.366439819335938</v>
      </c>
      <c r="K2527" s="1">
        <v>3524.374267578125</v>
      </c>
      <c r="L2527" s="1">
        <v>209229.546875</v>
      </c>
      <c r="M2527" s="1">
        <v>63.617767333984375</v>
      </c>
      <c r="N2527" s="1">
        <v>4047.22021484375</v>
      </c>
      <c r="O2527" s="1">
        <v>257475.125</v>
      </c>
      <c r="P2527" s="1">
        <v>0.4499046802520752</v>
      </c>
      <c r="Q2527" s="1">
        <v>0.20241421461105347</v>
      </c>
      <c r="R2527" s="1">
        <v>9.1067105531692505E-2</v>
      </c>
      <c r="S2527" s="1">
        <v>0.50721073150634766</v>
      </c>
      <c r="T2527" s="1">
        <v>0.25726273655891418</v>
      </c>
      <c r="U2527" s="1">
        <v>0.13048641383647919</v>
      </c>
      <c r="V2527" s="1">
        <v>61.2210693359375</v>
      </c>
      <c r="W2527" s="1">
        <v>3748.019287109375</v>
      </c>
      <c r="X2527" s="1">
        <v>229457.75</v>
      </c>
      <c r="Y2527" s="1">
        <v>41.471107482910156</v>
      </c>
      <c r="Z2527" s="1">
        <v>1719.852783203125</v>
      </c>
      <c r="AA2527" s="1">
        <v>71324.1953125</v>
      </c>
      <c r="AB2527" s="1">
        <v>0</v>
      </c>
      <c r="AE2527" s="17">
        <f t="shared" si="39"/>
        <v>0.5</v>
      </c>
      <c r="AF2527" cm="1">
        <f t="array" ref="AF2527">1/(1+EXP(-$AI$41-SUMPRODUCT(A2527:AA2527, TRANSPOSE($AI$42:$AI$68))))</f>
        <v>0.12174017195323734</v>
      </c>
      <c r="AG2527" cm="1">
        <f t="array" ref="AG2527">1/(1+EXP(-$AI$71-SUMPRODUCT(A2527:AA2527, TRANSPOSE($AI$72:$AI$98))))</f>
        <v>4.423197935612775E-2</v>
      </c>
    </row>
    <row r="2528" spans="1:33" x14ac:dyDescent="0.35">
      <c r="A2528" s="1">
        <v>3.7369740009307861</v>
      </c>
      <c r="B2528" s="1">
        <v>13.964974403381348</v>
      </c>
      <c r="C2528" s="1">
        <v>52.186748504638672</v>
      </c>
      <c r="D2528" s="1">
        <v>3.4765591621398926</v>
      </c>
      <c r="E2528" s="1">
        <v>12.086463928222656</v>
      </c>
      <c r="F2528" s="1">
        <v>42.019306182861328</v>
      </c>
      <c r="G2528" s="1">
        <v>27.419900894165039</v>
      </c>
      <c r="H2528" s="1">
        <v>751.8509521484375</v>
      </c>
      <c r="I2528" s="1">
        <v>20615.6796875</v>
      </c>
      <c r="J2528" s="1">
        <v>56.283378601074219</v>
      </c>
      <c r="K2528" s="1">
        <v>3167.818603515625</v>
      </c>
      <c r="L2528" s="1">
        <v>178295.546875</v>
      </c>
      <c r="M2528" s="1">
        <v>69.969886779785156</v>
      </c>
      <c r="N2528" s="1">
        <v>4895.78515625</v>
      </c>
      <c r="O2528" s="1">
        <v>342557.53125</v>
      </c>
      <c r="P2528" s="1">
        <v>0.4237971305847168</v>
      </c>
      <c r="Q2528" s="1">
        <v>0.17960400879383087</v>
      </c>
      <c r="R2528" s="1">
        <v>7.611566036939621E-2</v>
      </c>
      <c r="S2528" s="1">
        <v>0.51422804594039917</v>
      </c>
      <c r="T2528" s="1">
        <v>0.26443049311637878</v>
      </c>
      <c r="U2528" s="1">
        <v>0.13597756624221802</v>
      </c>
      <c r="V2528" s="1">
        <v>62.132156372070313</v>
      </c>
      <c r="W2528" s="1">
        <v>3860.40478515625</v>
      </c>
      <c r="X2528" s="1">
        <v>239855.28125</v>
      </c>
      <c r="Y2528" s="1">
        <v>39.963623046875</v>
      </c>
      <c r="Z2528" s="1">
        <v>1597.0911865234375</v>
      </c>
      <c r="AA2528" s="1">
        <v>63825.55078125</v>
      </c>
      <c r="AB2528" s="1">
        <v>0</v>
      </c>
      <c r="AE2528" s="17">
        <f t="shared" si="39"/>
        <v>0.5</v>
      </c>
      <c r="AF2528" cm="1">
        <f t="array" ref="AF2528">1/(1+EXP(-$AI$41-SUMPRODUCT(A2528:AA2528, TRANSPOSE($AI$42:$AI$68))))</f>
        <v>0.12415297915816242</v>
      </c>
      <c r="AG2528" cm="1">
        <f t="array" ref="AG2528">1/(1+EXP(-$AI$71-SUMPRODUCT(A2528:AA2528, TRANSPOSE($AI$72:$AI$98))))</f>
        <v>4.6810754908361188E-2</v>
      </c>
    </row>
    <row r="2529" spans="1:33" x14ac:dyDescent="0.35">
      <c r="A2529" s="1">
        <v>4.4379816055297852</v>
      </c>
      <c r="B2529" s="1">
        <v>19.695680618286133</v>
      </c>
      <c r="C2529" s="1">
        <v>87.409065246582031</v>
      </c>
      <c r="D2529" s="1">
        <v>4.0199766159057617</v>
      </c>
      <c r="E2529" s="1">
        <v>16.160211563110352</v>
      </c>
      <c r="F2529" s="1">
        <v>64.963676452636719</v>
      </c>
      <c r="G2529" s="1">
        <v>28.548727035522461</v>
      </c>
      <c r="H2529" s="1">
        <v>815.02978515625</v>
      </c>
      <c r="I2529" s="1">
        <v>23268.064453125</v>
      </c>
      <c r="J2529" s="1">
        <v>52.344200134277344</v>
      </c>
      <c r="K2529" s="1">
        <v>2739.915283203125</v>
      </c>
      <c r="L2529" s="1">
        <v>143418.671875</v>
      </c>
      <c r="M2529" s="1">
        <v>77.789405822753906</v>
      </c>
      <c r="N2529" s="1">
        <v>6051.19189453125</v>
      </c>
      <c r="O2529" s="1">
        <v>470718.59375</v>
      </c>
      <c r="P2529" s="1">
        <v>0.38721513748168945</v>
      </c>
      <c r="Q2529" s="1">
        <v>0.14993555843830109</v>
      </c>
      <c r="R2529" s="1">
        <v>5.805731937289238E-2</v>
      </c>
      <c r="S2529" s="1">
        <v>0.52076494693756104</v>
      </c>
      <c r="T2529" s="1">
        <v>0.27119612693786621</v>
      </c>
      <c r="U2529" s="1">
        <v>0.14122943580150604</v>
      </c>
      <c r="V2529" s="1">
        <v>64.10162353515625</v>
      </c>
      <c r="W2529" s="1">
        <v>4109.01806640625</v>
      </c>
      <c r="X2529" s="1">
        <v>263394.71875</v>
      </c>
      <c r="Y2529" s="1">
        <v>39.292629241943359</v>
      </c>
      <c r="Z2529" s="1">
        <v>1543.9107666015625</v>
      </c>
      <c r="AA2529" s="1">
        <v>60664.3125</v>
      </c>
      <c r="AB2529" s="1">
        <v>0</v>
      </c>
      <c r="AE2529" s="17">
        <f t="shared" si="39"/>
        <v>0.5</v>
      </c>
      <c r="AF2529" cm="1">
        <f t="array" ref="AF2529">1/(1+EXP(-$AI$41-SUMPRODUCT(A2529:AA2529, TRANSPOSE($AI$42:$AI$68))))</f>
        <v>0.12684785705513188</v>
      </c>
      <c r="AG2529" cm="1">
        <f t="array" ref="AG2529">1/(1+EXP(-$AI$71-SUMPRODUCT(A2529:AA2529, TRANSPOSE($AI$72:$AI$98))))</f>
        <v>4.9214214158022872E-2</v>
      </c>
    </row>
    <row r="2530" spans="1:33" x14ac:dyDescent="0.35">
      <c r="A2530" s="1">
        <v>5.111602783203125</v>
      </c>
      <c r="B2530" s="1">
        <v>26.128482818603516</v>
      </c>
      <c r="C2530" s="1">
        <v>133.55842590332031</v>
      </c>
      <c r="D2530" s="1">
        <v>4.5130977630615234</v>
      </c>
      <c r="E2530" s="1">
        <v>20.368051528930664</v>
      </c>
      <c r="F2530" s="1">
        <v>91.923004150390625</v>
      </c>
      <c r="G2530" s="1">
        <v>29.558961868286133</v>
      </c>
      <c r="H2530" s="1">
        <v>873.73223876953125</v>
      </c>
      <c r="I2530" s="1">
        <v>25826.6171875</v>
      </c>
      <c r="J2530" s="1">
        <v>48.387405395507813</v>
      </c>
      <c r="K2530" s="1">
        <v>2341.341064453125</v>
      </c>
      <c r="L2530" s="1">
        <v>113291.4140625</v>
      </c>
      <c r="M2530" s="1">
        <v>86.265838623046875</v>
      </c>
      <c r="N2530" s="1">
        <v>7441.794921875</v>
      </c>
      <c r="O2530" s="1">
        <v>641972.6875</v>
      </c>
      <c r="P2530" s="1">
        <v>0.34381365776062012</v>
      </c>
      <c r="Q2530" s="1">
        <v>0.11820783466100693</v>
      </c>
      <c r="R2530" s="1">
        <v>4.0641468018293381E-2</v>
      </c>
      <c r="S2530" s="1">
        <v>0.52693706750869751</v>
      </c>
      <c r="T2530" s="1">
        <v>0.27766266465187073</v>
      </c>
      <c r="U2530" s="1">
        <v>0.14631076157093048</v>
      </c>
      <c r="V2530" s="1">
        <v>64.618698120117188</v>
      </c>
      <c r="W2530" s="1">
        <v>4175.576171875</v>
      </c>
      <c r="X2530" s="1">
        <v>269820.28125</v>
      </c>
      <c r="Y2530" s="1">
        <v>42.407245635986328</v>
      </c>
      <c r="Z2530" s="1">
        <v>1798.37451171875</v>
      </c>
      <c r="AA2530" s="1">
        <v>76264.109375</v>
      </c>
      <c r="AB2530" s="1">
        <v>0</v>
      </c>
      <c r="AE2530" s="17">
        <f t="shared" si="39"/>
        <v>0.5</v>
      </c>
      <c r="AF2530" cm="1">
        <f t="array" ref="AF2530">1/(1+EXP(-$AI$41-SUMPRODUCT(A2530:AA2530, TRANSPOSE($AI$42:$AI$68))))</f>
        <v>0.12874303365918432</v>
      </c>
      <c r="AG2530" cm="1">
        <f t="array" ref="AG2530">1/(1+EXP(-$AI$71-SUMPRODUCT(A2530:AA2530, TRANSPOSE($AI$72:$AI$98))))</f>
        <v>5.0515379358635981E-2</v>
      </c>
    </row>
    <row r="2531" spans="1:33" x14ac:dyDescent="0.35">
      <c r="A2531" s="1">
        <v>5.7010407447814941</v>
      </c>
      <c r="B2531" s="1">
        <v>32.501865386962891</v>
      </c>
      <c r="C2531" s="1">
        <v>185.29446411132813</v>
      </c>
      <c r="D2531" s="1">
        <v>4.8947796821594238</v>
      </c>
      <c r="E2531" s="1">
        <v>23.958868026733398</v>
      </c>
      <c r="F2531" s="1">
        <v>117.27338409423828</v>
      </c>
      <c r="G2531" s="1">
        <v>28.875621795654297</v>
      </c>
      <c r="H2531" s="1">
        <v>833.801513671875</v>
      </c>
      <c r="I2531" s="1">
        <v>24076.537109375</v>
      </c>
      <c r="J2531" s="1">
        <v>44.715782165527344</v>
      </c>
      <c r="K2531" s="1">
        <v>1999.501220703125</v>
      </c>
      <c r="L2531" s="1">
        <v>89409.2578125</v>
      </c>
      <c r="M2531" s="1">
        <v>95.760795593261719</v>
      </c>
      <c r="N2531" s="1">
        <v>9170.1298828125</v>
      </c>
      <c r="O2531" s="1">
        <v>878138.9375</v>
      </c>
      <c r="P2531" s="1">
        <v>0.2898108959197998</v>
      </c>
      <c r="Q2531" s="1">
        <v>8.399035781621933E-2</v>
      </c>
      <c r="R2531" s="1">
        <v>2.4341320618987083E-2</v>
      </c>
      <c r="S2531" s="1">
        <v>0.52391695976257324</v>
      </c>
      <c r="T2531" s="1">
        <v>0.27448898553848267</v>
      </c>
      <c r="U2531" s="1">
        <v>0.14380943775177002</v>
      </c>
      <c r="V2531" s="1">
        <v>64.583404541015625</v>
      </c>
      <c r="W2531" s="1">
        <v>4171.01611328125</v>
      </c>
      <c r="X2531" s="1">
        <v>269378.4375</v>
      </c>
      <c r="Y2531" s="1">
        <v>48.316745758056641</v>
      </c>
      <c r="Z2531" s="1">
        <v>2334.5078125</v>
      </c>
      <c r="AA2531" s="1">
        <v>112795.828125</v>
      </c>
      <c r="AB2531" s="1">
        <v>0</v>
      </c>
      <c r="AE2531" s="17">
        <f t="shared" si="39"/>
        <v>0.5</v>
      </c>
      <c r="AF2531" cm="1">
        <f t="array" ref="AF2531">1/(1+EXP(-$AI$41-SUMPRODUCT(A2531:AA2531, TRANSPOSE($AI$42:$AI$68))))</f>
        <v>0.13052109164939391</v>
      </c>
      <c r="AG2531" cm="1">
        <f t="array" ref="AG2531">1/(1+EXP(-$AI$71-SUMPRODUCT(A2531:AA2531, TRANSPOSE($AI$72:$AI$98))))</f>
        <v>5.1604546922740573E-2</v>
      </c>
    </row>
    <row r="2532" spans="1:33" x14ac:dyDescent="0.35">
      <c r="A2532" s="1">
        <v>6.3415718078613281</v>
      </c>
      <c r="B2532" s="1">
        <v>40.215534210205078</v>
      </c>
      <c r="C2532" s="1">
        <v>255.02969360351563</v>
      </c>
      <c r="D2532" s="1">
        <v>5.3653683662414551</v>
      </c>
      <c r="E2532" s="1">
        <v>28.787178039550781</v>
      </c>
      <c r="F2532" s="1">
        <v>154.45381164550781</v>
      </c>
      <c r="G2532" s="1">
        <v>30.068792343139648</v>
      </c>
      <c r="H2532" s="1">
        <v>904.13226318359375</v>
      </c>
      <c r="I2532" s="1">
        <v>27186.166015625</v>
      </c>
      <c r="J2532" s="1">
        <v>42.987064361572266</v>
      </c>
      <c r="K2532" s="1">
        <v>1847.8876953125</v>
      </c>
      <c r="L2532" s="1">
        <v>79435.265625</v>
      </c>
      <c r="M2532" s="1">
        <v>106.38410949707031</v>
      </c>
      <c r="N2532" s="1">
        <v>11317.5791015625</v>
      </c>
      <c r="O2532" s="1">
        <v>1204010.5</v>
      </c>
      <c r="P2532" s="1">
        <v>0.23110342025756836</v>
      </c>
      <c r="Q2532" s="1">
        <v>5.340879037976265E-2</v>
      </c>
      <c r="R2532" s="1">
        <v>1.2342954054474831E-2</v>
      </c>
      <c r="S2532" s="1">
        <v>0.51831859350204468</v>
      </c>
      <c r="T2532" s="1">
        <v>0.26865416765213013</v>
      </c>
      <c r="U2532" s="1">
        <v>0.13924844563007355</v>
      </c>
      <c r="V2532" s="1">
        <v>66.762924194335938</v>
      </c>
      <c r="W2532" s="1">
        <v>4457.2880859375</v>
      </c>
      <c r="X2532" s="1">
        <v>297581.59375</v>
      </c>
      <c r="Y2532" s="1">
        <v>55.563957214355469</v>
      </c>
      <c r="Z2532" s="1">
        <v>3087.353271484375</v>
      </c>
      <c r="AA2532" s="1">
        <v>171545.5625</v>
      </c>
      <c r="AB2532" s="1">
        <v>0</v>
      </c>
      <c r="AE2532" s="17">
        <f t="shared" si="39"/>
        <v>0.5</v>
      </c>
      <c r="AF2532" cm="1">
        <f t="array" ref="AF2532">1/(1+EXP(-$AI$41-SUMPRODUCT(A2532:AA2532, TRANSPOSE($AI$42:$AI$68))))</f>
        <v>0.13792358020311932</v>
      </c>
      <c r="AG2532" cm="1">
        <f t="array" ref="AG2532">1/(1+EXP(-$AI$71-SUMPRODUCT(A2532:AA2532, TRANSPOSE($AI$72:$AI$98))))</f>
        <v>5.8115303025751831E-2</v>
      </c>
    </row>
    <row r="2533" spans="1:33" x14ac:dyDescent="0.35">
      <c r="A2533" s="1">
        <v>7.102442741394043</v>
      </c>
      <c r="B2533" s="1">
        <v>50.444694519042969</v>
      </c>
      <c r="C2533" s="1">
        <v>358.28054809570313</v>
      </c>
      <c r="D2533" s="1">
        <v>6.0721864700317383</v>
      </c>
      <c r="E2533" s="1">
        <v>36.871448516845703</v>
      </c>
      <c r="F2533" s="1">
        <v>223.89030456542969</v>
      </c>
      <c r="G2533" s="1">
        <v>31.407054901123047</v>
      </c>
      <c r="H2533" s="1">
        <v>986.403076171875</v>
      </c>
      <c r="I2533" s="1">
        <v>30980.015625</v>
      </c>
      <c r="J2533" s="1">
        <v>43.251869201660156</v>
      </c>
      <c r="K2533" s="1">
        <v>1870.7242431640625</v>
      </c>
      <c r="L2533" s="1">
        <v>80912.3203125</v>
      </c>
      <c r="M2533" s="1">
        <v>118.86177062988281</v>
      </c>
      <c r="N2533" s="1">
        <v>14128.1201171875</v>
      </c>
      <c r="O2533" s="1">
        <v>1679293.375</v>
      </c>
      <c r="P2533" s="1">
        <v>0.16697835922241211</v>
      </c>
      <c r="Q2533" s="1">
        <v>2.7881773188710213E-2</v>
      </c>
      <c r="R2533" s="1">
        <v>9.9999997764825821E-3</v>
      </c>
      <c r="S2533" s="1">
        <v>0.4951498806476593</v>
      </c>
      <c r="T2533" s="1">
        <v>0.24517340958118439</v>
      </c>
      <c r="U2533" s="1">
        <v>0.12139758467674255</v>
      </c>
      <c r="V2533" s="1">
        <v>70.442115783691406</v>
      </c>
      <c r="W2533" s="1">
        <v>4962.091796875</v>
      </c>
      <c r="X2533" s="1">
        <v>349540.25</v>
      </c>
      <c r="Y2533" s="1">
        <v>65.986839294433594</v>
      </c>
      <c r="Z2533" s="1">
        <v>4354.26318359375</v>
      </c>
      <c r="AA2533" s="1">
        <v>287324.0625</v>
      </c>
      <c r="AB2533" s="1">
        <v>0</v>
      </c>
      <c r="AE2533" s="17">
        <f t="shared" si="39"/>
        <v>0.5</v>
      </c>
      <c r="AF2533" cm="1">
        <f t="array" ref="AF2533">1/(1+EXP(-$AI$41-SUMPRODUCT(A2533:AA2533, TRANSPOSE($AI$42:$AI$68))))</f>
        <v>0.15609217518589485</v>
      </c>
      <c r="AG2533" cm="1">
        <f t="array" ref="AG2533">1/(1+EXP(-$AI$71-SUMPRODUCT(A2533:AA2533, TRANSPOSE($AI$72:$AI$98))))</f>
        <v>7.6898795193072023E-2</v>
      </c>
    </row>
    <row r="2534" spans="1:33" x14ac:dyDescent="0.35">
      <c r="A2534" s="1">
        <v>7.7400412559509277</v>
      </c>
      <c r="B2534" s="1">
        <v>59.908237457275391</v>
      </c>
      <c r="C2534" s="1">
        <v>463.69223022460938</v>
      </c>
      <c r="D2534" s="1">
        <v>6.8488025665283203</v>
      </c>
      <c r="E2534" s="1">
        <v>46.906097412109375</v>
      </c>
      <c r="F2534" s="1">
        <v>321.25057983398438</v>
      </c>
      <c r="G2534" s="1">
        <v>29.793552398681641</v>
      </c>
      <c r="H2534" s="1">
        <v>887.65576171875</v>
      </c>
      <c r="I2534" s="1">
        <v>26446.41796875</v>
      </c>
      <c r="J2534" s="1">
        <v>48.254890441894531</v>
      </c>
      <c r="K2534" s="1">
        <v>2328.534423828125</v>
      </c>
      <c r="L2534" s="1">
        <v>112363.171875</v>
      </c>
      <c r="M2534" s="1">
        <v>131.68983459472656</v>
      </c>
      <c r="N2534" s="1">
        <v>17342.212890625</v>
      </c>
      <c r="O2534" s="1">
        <v>2283793</v>
      </c>
      <c r="P2534" s="1">
        <v>0.11093783378601074</v>
      </c>
      <c r="Q2534" s="1">
        <v>1.2307203374803066E-2</v>
      </c>
      <c r="R2534" s="1">
        <v>9.9999997764825821E-3</v>
      </c>
      <c r="S2534" s="1">
        <v>0.45858389139175415</v>
      </c>
      <c r="T2534" s="1">
        <v>0.21029917895793915</v>
      </c>
      <c r="U2534" s="1">
        <v>9.6439816057682037E-2</v>
      </c>
      <c r="V2534" s="1">
        <v>71.681800842285156</v>
      </c>
      <c r="W2534" s="1">
        <v>5138.28076171875</v>
      </c>
      <c r="X2534" s="1">
        <v>368321.21875</v>
      </c>
      <c r="Y2534" s="1">
        <v>78.290863037109375</v>
      </c>
      <c r="Z2534" s="1">
        <v>6129.45947265625</v>
      </c>
      <c r="AA2534" s="1">
        <v>479880.65625</v>
      </c>
      <c r="AB2534" s="1">
        <v>0</v>
      </c>
      <c r="AE2534" s="17">
        <f t="shared" si="39"/>
        <v>0.5</v>
      </c>
      <c r="AF2534" cm="1">
        <f t="array" ref="AF2534">1/(1+EXP(-$AI$41-SUMPRODUCT(A2534:AA2534, TRANSPOSE($AI$42:$AI$68))))</f>
        <v>0.20155799680482875</v>
      </c>
      <c r="AG2534" cm="1">
        <f t="array" ref="AG2534">1/(1+EXP(-$AI$71-SUMPRODUCT(A2534:AA2534, TRANSPOSE($AI$72:$AI$98))))</f>
        <v>0.13873924533117296</v>
      </c>
    </row>
    <row r="2535" spans="1:33" x14ac:dyDescent="0.35">
      <c r="A2535" s="1">
        <v>7.9908943176269531</v>
      </c>
      <c r="B2535" s="1">
        <v>63.854393005371094</v>
      </c>
      <c r="C2535" s="1">
        <v>510.25369262695313</v>
      </c>
      <c r="D2535" s="1">
        <v>7.3127617835998535</v>
      </c>
      <c r="E2535" s="1">
        <v>53.476486206054688</v>
      </c>
      <c r="F2535" s="1">
        <v>391.060791015625</v>
      </c>
      <c r="G2535" s="1">
        <v>31.604887008666992</v>
      </c>
      <c r="H2535" s="1">
        <v>998.868896484375</v>
      </c>
      <c r="I2535" s="1">
        <v>31569.138671875</v>
      </c>
      <c r="J2535" s="1">
        <v>56.473033905029297</v>
      </c>
      <c r="K2535" s="1">
        <v>3189.20361328125</v>
      </c>
      <c r="L2535" s="1">
        <v>180104</v>
      </c>
      <c r="M2535" s="1">
        <v>146.17509460449219</v>
      </c>
      <c r="N2535" s="1">
        <v>21367.158203125</v>
      </c>
      <c r="O2535" s="1">
        <v>3123346.5</v>
      </c>
      <c r="P2535" s="1">
        <v>5.9622049331665039E-2</v>
      </c>
      <c r="Q2535" s="1">
        <v>9.9999997764825821E-3</v>
      </c>
      <c r="R2535" s="1">
        <v>9.9999997764825821E-3</v>
      </c>
      <c r="S2535" s="1">
        <v>0.42438682913780212</v>
      </c>
      <c r="T2535" s="1">
        <v>0.18010418117046356</v>
      </c>
      <c r="U2535" s="1">
        <v>7.6433844864368439E-2</v>
      </c>
      <c r="V2535" s="1">
        <v>70.751182556152344</v>
      </c>
      <c r="W2535" s="1">
        <v>5005.72998046875</v>
      </c>
      <c r="X2535" s="1">
        <v>354161.3125</v>
      </c>
      <c r="Y2535" s="1">
        <v>92.039016723632813</v>
      </c>
      <c r="Z2535" s="1">
        <v>8471.1806640625</v>
      </c>
      <c r="AA2535" s="1">
        <v>779679.125</v>
      </c>
      <c r="AB2535" s="1">
        <v>0</v>
      </c>
      <c r="AE2535" s="17">
        <f t="shared" si="39"/>
        <v>0.5</v>
      </c>
      <c r="AF2535" cm="1">
        <f t="array" ref="AF2535">1/(1+EXP(-$AI$41-SUMPRODUCT(A2535:AA2535, TRANSPOSE($AI$42:$AI$68))))</f>
        <v>0.27502509598141833</v>
      </c>
      <c r="AG2535" cm="1">
        <f t="array" ref="AG2535">1/(1+EXP(-$AI$71-SUMPRODUCT(A2535:AA2535, TRANSPOSE($AI$72:$AI$98))))</f>
        <v>0.280278629374137</v>
      </c>
    </row>
    <row r="2536" spans="1:33" x14ac:dyDescent="0.35">
      <c r="A2536" s="1">
        <v>8.2232322692871094</v>
      </c>
      <c r="B2536" s="1">
        <v>67.621551513671875</v>
      </c>
      <c r="C2536" s="1">
        <v>556.06768798828125</v>
      </c>
      <c r="D2536" s="1">
        <v>7.8058514595031738</v>
      </c>
      <c r="E2536" s="1">
        <v>60.931316375732422</v>
      </c>
      <c r="F2536" s="1">
        <v>475.62081909179688</v>
      </c>
      <c r="G2536" s="1">
        <v>33.710903167724609</v>
      </c>
      <c r="H2536" s="1">
        <v>1136.425048828125</v>
      </c>
      <c r="I2536" s="1">
        <v>38309.9140625</v>
      </c>
      <c r="J2536" s="1">
        <v>67.090896606445313</v>
      </c>
      <c r="K2536" s="1">
        <v>4501.1884765625</v>
      </c>
      <c r="L2536" s="1">
        <v>301988.78125</v>
      </c>
      <c r="M2536" s="1">
        <v>163.57443237304688</v>
      </c>
      <c r="N2536" s="1">
        <v>26756.595703125</v>
      </c>
      <c r="O2536" s="1">
        <v>4376695</v>
      </c>
      <c r="P2536" s="1">
        <v>2.4701118469238281E-2</v>
      </c>
      <c r="Q2536" s="1">
        <v>9.9999997764825821E-3</v>
      </c>
      <c r="R2536" s="1">
        <v>9.9999997764825821E-3</v>
      </c>
      <c r="S2536" s="1">
        <v>0.38309517502784729</v>
      </c>
      <c r="T2536" s="1">
        <v>0.14676190912723541</v>
      </c>
      <c r="U2536" s="1">
        <v>5.6223779916763306E-2</v>
      </c>
      <c r="V2536" s="1">
        <v>72.982856750488281</v>
      </c>
      <c r="W2536" s="1">
        <v>5326.49755859375</v>
      </c>
      <c r="X2536" s="1">
        <v>388743</v>
      </c>
      <c r="Y2536" s="1">
        <v>106.90517425537109</v>
      </c>
      <c r="Z2536" s="1">
        <v>11428.7158203125</v>
      </c>
      <c r="AA2536" s="1">
        <v>1221788.875</v>
      </c>
      <c r="AB2536" s="1">
        <v>1</v>
      </c>
      <c r="AE2536" s="17">
        <f t="shared" si="39"/>
        <v>0.5</v>
      </c>
      <c r="AF2536" cm="1">
        <f t="array" ref="AF2536">1/(1+EXP(-$AI$41-SUMPRODUCT(A2536:AA2536, TRANSPOSE($AI$42:$AI$68))))</f>
        <v>0.35654087453191452</v>
      </c>
      <c r="AG2536" cm="1">
        <f t="array" ref="AG2536">1/(1+EXP(-$AI$71-SUMPRODUCT(A2536:AA2536, TRANSPOSE($AI$72:$AI$98))))</f>
        <v>0.45675129643525497</v>
      </c>
    </row>
    <row r="2537" spans="1:33" x14ac:dyDescent="0.35">
      <c r="A2537" s="1">
        <v>8.0000810623168945</v>
      </c>
      <c r="B2537" s="1">
        <v>64.001296997070313</v>
      </c>
      <c r="C2537" s="1">
        <v>512.01556396484375</v>
      </c>
      <c r="D2537" s="1">
        <v>7.8420810699462891</v>
      </c>
      <c r="E2537" s="1">
        <v>61.498233795166016</v>
      </c>
      <c r="F2537" s="1">
        <v>482.27413940429688</v>
      </c>
      <c r="G2537" s="1">
        <v>34.052024841308594</v>
      </c>
      <c r="H2537" s="1">
        <v>1159.5404052734375</v>
      </c>
      <c r="I2537" s="1">
        <v>39484.69921875</v>
      </c>
      <c r="J2537" s="1">
        <v>78.490966796875</v>
      </c>
      <c r="K2537" s="1">
        <v>6160.83203125</v>
      </c>
      <c r="L2537" s="1">
        <v>483569.65625</v>
      </c>
      <c r="M2537" s="1">
        <v>180.91835021972656</v>
      </c>
      <c r="N2537" s="1">
        <v>32731.44921875</v>
      </c>
      <c r="O2537" s="2">
        <v>5921720</v>
      </c>
      <c r="P2537" s="1">
        <v>9.9999997764825821E-3</v>
      </c>
      <c r="Q2537" s="1">
        <v>9.9999997764825821E-3</v>
      </c>
      <c r="R2537" s="1">
        <v>9.9999997764825821E-3</v>
      </c>
      <c r="S2537" s="1">
        <v>0.3583081066608429</v>
      </c>
      <c r="T2537" s="1">
        <v>0.12838469445705414</v>
      </c>
      <c r="U2537" s="1">
        <v>4.600127786397934E-2</v>
      </c>
      <c r="V2537" s="1">
        <v>76.648063659667969</v>
      </c>
      <c r="W2537" s="1">
        <v>5874.92578125</v>
      </c>
      <c r="X2537" s="1">
        <v>450301.6875</v>
      </c>
      <c r="Y2537" s="1">
        <v>119.84434509277344</v>
      </c>
      <c r="Z2537" s="1">
        <v>14362.6669921875</v>
      </c>
      <c r="AA2537" s="1">
        <v>1721284.375</v>
      </c>
      <c r="AB2537" s="1">
        <v>1</v>
      </c>
      <c r="AE2537" s="17">
        <f t="shared" si="39"/>
        <v>0.5</v>
      </c>
      <c r="AF2537" cm="1">
        <f t="array" ref="AF2537">1/(1+EXP(-$AI$41-SUMPRODUCT(A2537:AA2537, TRANSPOSE($AI$42:$AI$68))))</f>
        <v>0.38865402482865696</v>
      </c>
      <c r="AG2537" cm="1">
        <f t="array" ref="AG2537">1/(1+EXP(-$AI$71-SUMPRODUCT(A2537:AA2537, TRANSPOSE($AI$72:$AI$98))))</f>
        <v>0.52939040813547589</v>
      </c>
    </row>
    <row r="2538" spans="1:33" x14ac:dyDescent="0.35">
      <c r="A2538" s="1">
        <v>7.4532780647277832</v>
      </c>
      <c r="B2538" s="1">
        <v>55.551353454589844</v>
      </c>
      <c r="C2538" s="1">
        <v>414.0396728515625</v>
      </c>
      <c r="D2538" s="1">
        <v>7.4380664825439453</v>
      </c>
      <c r="E2538" s="1">
        <v>55.324832916259766</v>
      </c>
      <c r="F2538" s="1">
        <v>411.50979614257813</v>
      </c>
      <c r="G2538" s="1">
        <v>30.583087921142578</v>
      </c>
      <c r="H2538" s="1">
        <v>935.32525634765625</v>
      </c>
      <c r="I2538" s="1">
        <v>28605.134765625</v>
      </c>
      <c r="J2538" s="1">
        <v>92.171432495117188</v>
      </c>
      <c r="K2538" s="1">
        <v>8495.5732421875</v>
      </c>
      <c r="L2538" s="1">
        <v>783049.125</v>
      </c>
      <c r="M2538" s="1">
        <v>199.56077575683594</v>
      </c>
      <c r="N2538" s="1">
        <v>39824.50390625</v>
      </c>
      <c r="O2538" s="2">
        <v>7947409</v>
      </c>
      <c r="P2538" s="1">
        <v>9.9999997764825821E-3</v>
      </c>
      <c r="Q2538" s="1">
        <v>9.9999997764825821E-3</v>
      </c>
      <c r="R2538" s="1">
        <v>9.9999997764825821E-3</v>
      </c>
      <c r="S2538" s="1">
        <v>0.33444243669509888</v>
      </c>
      <c r="T2538" s="1">
        <v>0.11185174435377121</v>
      </c>
      <c r="U2538" s="1">
        <v>3.7407968193292618E-2</v>
      </c>
      <c r="V2538" s="1">
        <v>78.272293090820313</v>
      </c>
      <c r="W2538" s="1">
        <v>6126.5517578125</v>
      </c>
      <c r="X2538" s="1">
        <v>479539.25</v>
      </c>
      <c r="Y2538" s="1">
        <v>130.90660095214844</v>
      </c>
      <c r="Z2538" s="1">
        <v>17136.5390625</v>
      </c>
      <c r="AA2538" s="1">
        <v>2243286</v>
      </c>
      <c r="AB2538" s="1">
        <v>1</v>
      </c>
      <c r="AE2538" s="17">
        <f t="shared" si="39"/>
        <v>0.5</v>
      </c>
      <c r="AF2538" cm="1">
        <f t="array" ref="AF2538">1/(1+EXP(-$AI$41-SUMPRODUCT(A2538:AA2538, TRANSPOSE($AI$42:$AI$68))))</f>
        <v>0.36085500242735963</v>
      </c>
      <c r="AG2538" cm="1">
        <f t="array" ref="AG2538">1/(1+EXP(-$AI$71-SUMPRODUCT(A2538:AA2538, TRANSPOSE($AI$72:$AI$98))))</f>
        <v>0.47769790062803613</v>
      </c>
    </row>
    <row r="2539" spans="1:33" x14ac:dyDescent="0.35">
      <c r="A2539" s="1">
        <v>7.3929891586303711</v>
      </c>
      <c r="B2539" s="1">
        <v>54.656288146972656</v>
      </c>
      <c r="C2539" s="1">
        <v>404.0733642578125</v>
      </c>
      <c r="D2539" s="1">
        <v>7.3769426345825195</v>
      </c>
      <c r="E2539" s="1">
        <v>54.419281005859375</v>
      </c>
      <c r="F2539" s="1">
        <v>401.44793701171875</v>
      </c>
      <c r="G2539" s="1">
        <v>26.732662200927734</v>
      </c>
      <c r="H2539" s="1">
        <v>714.63525390625</v>
      </c>
      <c r="I2539" s="1">
        <v>19104.1015625</v>
      </c>
      <c r="J2539" s="1">
        <v>106.87383270263672</v>
      </c>
      <c r="K2539" s="1">
        <v>11422.0166015625</v>
      </c>
      <c r="L2539" s="1">
        <v>1220714.625</v>
      </c>
      <c r="M2539" s="1">
        <v>218.86140441894531</v>
      </c>
      <c r="N2539" s="1">
        <v>47900.3125</v>
      </c>
      <c r="O2539" s="2">
        <v>10483530</v>
      </c>
      <c r="P2539" s="1">
        <v>2.310490608215332E-2</v>
      </c>
      <c r="Q2539" s="1">
        <v>9.9999997764825821E-3</v>
      </c>
      <c r="R2539" s="1">
        <v>9.9999997764825821E-3</v>
      </c>
      <c r="S2539" s="1">
        <v>0.3231930136680603</v>
      </c>
      <c r="T2539" s="1">
        <v>0.10445372760295868</v>
      </c>
      <c r="U2539" s="1">
        <v>3.375871479511261E-2</v>
      </c>
      <c r="V2539" s="1">
        <v>79.397415161132813</v>
      </c>
      <c r="W2539" s="1">
        <v>6303.94970703125</v>
      </c>
      <c r="X2539" s="1">
        <v>500517.3125</v>
      </c>
      <c r="Y2539" s="1">
        <v>141.87544250488281</v>
      </c>
      <c r="Z2539" s="1">
        <v>20128.640625</v>
      </c>
      <c r="AA2539" s="1">
        <v>2855760</v>
      </c>
      <c r="AB2539" s="1">
        <v>0</v>
      </c>
      <c r="AE2539" s="17">
        <f t="shared" si="39"/>
        <v>0.5</v>
      </c>
      <c r="AF2539" cm="1">
        <f t="array" ref="AF2539">1/(1+EXP(-$AI$41-SUMPRODUCT(A2539:AA2539, TRANSPOSE($AI$42:$AI$68))))</f>
        <v>0.32441626210773522</v>
      </c>
      <c r="AG2539" cm="1">
        <f t="array" ref="AG2539">1/(1+EXP(-$AI$71-SUMPRODUCT(A2539:AA2539, TRANSPOSE($AI$72:$AI$98))))</f>
        <v>0.37925376339311778</v>
      </c>
    </row>
    <row r="2540" spans="1:33" x14ac:dyDescent="0.35">
      <c r="A2540" s="1">
        <v>6.9108371734619141</v>
      </c>
      <c r="B2540" s="1">
        <v>47.759670257568359</v>
      </c>
      <c r="C2540" s="1">
        <v>330.05929565429688</v>
      </c>
      <c r="D2540" s="1">
        <v>6.8364768028259277</v>
      </c>
      <c r="E2540" s="1">
        <v>46.737415313720703</v>
      </c>
      <c r="F2540" s="1">
        <v>319.51925659179688</v>
      </c>
      <c r="G2540" s="1">
        <v>27.737880706787109</v>
      </c>
      <c r="H2540" s="1">
        <v>769.3900146484375</v>
      </c>
      <c r="I2540" s="1">
        <v>21341.248046875</v>
      </c>
      <c r="J2540" s="1">
        <v>117.96575927734375</v>
      </c>
      <c r="K2540" s="1">
        <v>13915.919921875</v>
      </c>
      <c r="L2540" s="1">
        <v>1641602.125</v>
      </c>
      <c r="M2540" s="1">
        <v>236.08277893066406</v>
      </c>
      <c r="N2540" s="1">
        <v>55735.078125</v>
      </c>
      <c r="O2540" s="2">
        <v>13158092</v>
      </c>
      <c r="P2540" s="1">
        <v>4.2549610137939453E-2</v>
      </c>
      <c r="Q2540" s="1">
        <v>9.9999997764825821E-3</v>
      </c>
      <c r="R2540" s="1">
        <v>9.9999997764825821E-3</v>
      </c>
      <c r="S2540" s="1">
        <v>0.32958659529685974</v>
      </c>
      <c r="T2540" s="1">
        <v>0.1086273267865181</v>
      </c>
      <c r="U2540" s="1">
        <v>3.5802111029624939E-2</v>
      </c>
      <c r="V2540" s="1">
        <v>80.655418395996094</v>
      </c>
      <c r="W2540" s="1">
        <v>6505.29638671875</v>
      </c>
      <c r="X2540" s="1">
        <v>524687.4375</v>
      </c>
      <c r="Y2540" s="1">
        <v>154.06144714355469</v>
      </c>
      <c r="Z2540" s="1">
        <v>23734.9296875</v>
      </c>
      <c r="AA2540" s="1">
        <v>3656637.5</v>
      </c>
      <c r="AB2540" s="1">
        <v>0</v>
      </c>
      <c r="AE2540" s="17">
        <f t="shared" si="39"/>
        <v>0.5</v>
      </c>
      <c r="AF2540" cm="1">
        <f t="array" ref="AF2540">1/(1+EXP(-$AI$41-SUMPRODUCT(A2540:AA2540, TRANSPOSE($AI$42:$AI$68))))</f>
        <v>0.24548728782381182</v>
      </c>
      <c r="AG2540" cm="1">
        <f t="array" ref="AG2540">1/(1+EXP(-$AI$71-SUMPRODUCT(A2540:AA2540, TRANSPOSE($AI$72:$AI$98))))</f>
        <v>0.20584189074030371</v>
      </c>
    </row>
    <row r="2541" spans="1:33" x14ac:dyDescent="0.35">
      <c r="A2541" s="1">
        <v>6.314145565032959</v>
      </c>
      <c r="B2541" s="1">
        <v>39.868434906005859</v>
      </c>
      <c r="C2541" s="1">
        <v>251.73509216308594</v>
      </c>
      <c r="D2541" s="1">
        <v>6.1756243705749512</v>
      </c>
      <c r="E2541" s="1">
        <v>38.138336181640625</v>
      </c>
      <c r="F2541" s="1">
        <v>235.52804565429688</v>
      </c>
      <c r="G2541" s="1">
        <v>29.182510375976563</v>
      </c>
      <c r="H2541" s="1">
        <v>851.618896484375</v>
      </c>
      <c r="I2541" s="1">
        <v>24852.376953125</v>
      </c>
      <c r="J2541" s="1">
        <v>127.9998779296875</v>
      </c>
      <c r="K2541" s="1">
        <v>16383.96875</v>
      </c>
      <c r="L2541" s="1">
        <v>2097146</v>
      </c>
      <c r="M2541" s="1">
        <v>251.89878845214844</v>
      </c>
      <c r="N2541" s="1">
        <v>63453</v>
      </c>
      <c r="O2541" s="2">
        <v>15983734</v>
      </c>
      <c r="P2541" s="1">
        <v>6.6938638687133789E-2</v>
      </c>
      <c r="Q2541" s="1">
        <v>9.9999997764825821E-3</v>
      </c>
      <c r="R2541" s="1">
        <v>9.9999997764825821E-3</v>
      </c>
      <c r="S2541" s="1">
        <v>0.3433203399181366</v>
      </c>
      <c r="T2541" s="1">
        <v>0.11786885559558868</v>
      </c>
      <c r="U2541" s="1">
        <v>4.0466774255037308E-2</v>
      </c>
      <c r="V2541" s="1">
        <v>82.193878173828125</v>
      </c>
      <c r="W2541" s="1">
        <v>6755.83349609375</v>
      </c>
      <c r="X2541" s="1">
        <v>555288.1875</v>
      </c>
      <c r="Y2541" s="1">
        <v>165.97964477539063</v>
      </c>
      <c r="Z2541" s="1">
        <v>27549.2421875</v>
      </c>
      <c r="AA2541" s="1">
        <v>4572613.5</v>
      </c>
      <c r="AB2541" s="1">
        <v>0</v>
      </c>
      <c r="AE2541" s="17">
        <f t="shared" si="39"/>
        <v>0.5</v>
      </c>
      <c r="AF2541" cm="1">
        <f t="array" ref="AF2541">1/(1+EXP(-$AI$41-SUMPRODUCT(A2541:AA2541, TRANSPOSE($AI$42:$AI$68))))</f>
        <v>0.16633389979659491</v>
      </c>
      <c r="AG2541" cm="1">
        <f t="array" ref="AG2541">1/(1+EXP(-$AI$71-SUMPRODUCT(A2541:AA2541, TRANSPOSE($AI$72:$AI$98))))</f>
        <v>7.856593196043582E-2</v>
      </c>
    </row>
    <row r="2542" spans="1:33" x14ac:dyDescent="0.35">
      <c r="A2542" s="1">
        <v>5.6842684745788574</v>
      </c>
      <c r="B2542" s="1">
        <v>32.310909271240234</v>
      </c>
      <c r="C2542" s="1">
        <v>183.66387939453125</v>
      </c>
      <c r="D2542" s="1">
        <v>5.4819149971008301</v>
      </c>
      <c r="E2542" s="1">
        <v>30.0513916015625</v>
      </c>
      <c r="F2542" s="1">
        <v>164.73918151855469</v>
      </c>
      <c r="G2542" s="1">
        <v>27.798595428466797</v>
      </c>
      <c r="H2542" s="1">
        <v>772.76190185546875</v>
      </c>
      <c r="I2542" s="1">
        <v>21481.6953125</v>
      </c>
      <c r="J2542" s="1">
        <v>139.23539733886719</v>
      </c>
      <c r="K2542" s="1">
        <v>19386.49609375</v>
      </c>
      <c r="L2542" s="1">
        <v>2699286.5</v>
      </c>
      <c r="M2542" s="1">
        <v>265.01022338867188</v>
      </c>
      <c r="N2542" s="1">
        <v>70230.421875</v>
      </c>
      <c r="O2542" s="2">
        <v>18611778</v>
      </c>
      <c r="P2542" s="1">
        <v>9.2643022537231445E-2</v>
      </c>
      <c r="Q2542" s="1">
        <v>9.9999997764825821E-3</v>
      </c>
      <c r="R2542" s="1">
        <v>9.9999997764825821E-3</v>
      </c>
      <c r="S2542" s="1">
        <v>0.34925329685211182</v>
      </c>
      <c r="T2542" s="1">
        <v>0.12197786569595337</v>
      </c>
      <c r="U2542" s="1">
        <v>4.2601171880960464E-2</v>
      </c>
      <c r="V2542" s="1">
        <v>84.93206787109375</v>
      </c>
      <c r="W2542" s="1">
        <v>7213.4560546875</v>
      </c>
      <c r="X2542" s="1">
        <v>612653.75</v>
      </c>
      <c r="Y2542" s="1">
        <v>174.73481750488281</v>
      </c>
      <c r="Z2542" s="1">
        <v>30532.255859375</v>
      </c>
      <c r="AA2542" s="1">
        <v>5335048.5</v>
      </c>
      <c r="AB2542" s="1">
        <v>0</v>
      </c>
      <c r="AE2542" s="17">
        <f t="shared" si="39"/>
        <v>0.5</v>
      </c>
      <c r="AF2542" cm="1">
        <f t="array" ref="AF2542">1/(1+EXP(-$AI$41-SUMPRODUCT(A2542:AA2542, TRANSPOSE($AI$42:$AI$68))))</f>
        <v>0.11124893827250053</v>
      </c>
      <c r="AG2542" cm="1">
        <f t="array" ref="AG2542">1/(1+EXP(-$AI$71-SUMPRODUCT(A2542:AA2542, TRANSPOSE($AI$72:$AI$98))))</f>
        <v>2.8259247090512387E-2</v>
      </c>
    </row>
    <row r="2543" spans="1:33" x14ac:dyDescent="0.35">
      <c r="A2543" s="1">
        <v>4.8764066696166992</v>
      </c>
      <c r="B2543" s="1">
        <v>23.779342651367188</v>
      </c>
      <c r="C2543" s="1">
        <v>115.95774078369141</v>
      </c>
      <c r="D2543" s="1">
        <v>4.6476345062255859</v>
      </c>
      <c r="E2543" s="1">
        <v>21.600505828857422</v>
      </c>
      <c r="F2543" s="1">
        <v>100.39125823974609</v>
      </c>
      <c r="G2543" s="1">
        <v>27.907144546508789</v>
      </c>
      <c r="H2543" s="1">
        <v>778.8087158203125</v>
      </c>
      <c r="I2543" s="1">
        <v>21734.328125</v>
      </c>
      <c r="J2543" s="1">
        <v>147.39132690429688</v>
      </c>
      <c r="K2543" s="1">
        <v>21724.203125</v>
      </c>
      <c r="L2543" s="1">
        <v>3201959.25</v>
      </c>
      <c r="M2543" s="1">
        <v>275.3797607421875</v>
      </c>
      <c r="N2543" s="1">
        <v>75834.015625</v>
      </c>
      <c r="O2543" s="2">
        <v>20883152</v>
      </c>
      <c r="P2543" s="1">
        <v>0.11615204811096191</v>
      </c>
      <c r="Q2543" s="1">
        <v>1.3491298072040081E-2</v>
      </c>
      <c r="R2543" s="1">
        <v>9.9999997764825821E-3</v>
      </c>
      <c r="S2543" s="1">
        <v>0.35590240359306335</v>
      </c>
      <c r="T2543" s="1">
        <v>0.12666651606559753</v>
      </c>
      <c r="U2543" s="1">
        <v>4.5080918818712234E-2</v>
      </c>
      <c r="V2543" s="1">
        <v>86.31097412109375</v>
      </c>
      <c r="W2543" s="1">
        <v>7449.58447265625</v>
      </c>
      <c r="X2543" s="1">
        <v>642980.875</v>
      </c>
      <c r="Y2543" s="1">
        <v>173.14559936523438</v>
      </c>
      <c r="Z2543" s="1">
        <v>29979.3984375</v>
      </c>
      <c r="AA2543" s="1">
        <v>5190801</v>
      </c>
      <c r="AB2543" s="1">
        <v>0</v>
      </c>
      <c r="AE2543" s="17">
        <f t="shared" si="39"/>
        <v>0.5</v>
      </c>
      <c r="AF2543" cm="1">
        <f t="array" ref="AF2543">1/(1+EXP(-$AI$41-SUMPRODUCT(A2543:AA2543, TRANSPOSE($AI$42:$AI$68))))</f>
        <v>9.721478013599294E-2</v>
      </c>
      <c r="AG2543" cm="1">
        <f t="array" ref="AG2543">1/(1+EXP(-$AI$71-SUMPRODUCT(A2543:AA2543, TRANSPOSE($AI$72:$AI$98))))</f>
        <v>2.1344563140219302E-2</v>
      </c>
    </row>
    <row r="2544" spans="1:33" x14ac:dyDescent="0.35">
      <c r="A2544" s="1">
        <v>4.1083502769470215</v>
      </c>
      <c r="B2544" s="1">
        <v>16.878541946411133</v>
      </c>
      <c r="C2544" s="1">
        <v>69.342964172363281</v>
      </c>
      <c r="D2544" s="1">
        <v>3.8851284980773926</v>
      </c>
      <c r="E2544" s="1">
        <v>15.094223022460938</v>
      </c>
      <c r="F2544" s="1">
        <v>58.642997741699219</v>
      </c>
      <c r="G2544" s="1">
        <v>30.621374130249023</v>
      </c>
      <c r="H2544" s="1">
        <v>937.6685791015625</v>
      </c>
      <c r="I2544" s="1">
        <v>28712.69921875</v>
      </c>
      <c r="J2544" s="1">
        <v>149.40290832519531</v>
      </c>
      <c r="K2544" s="1">
        <v>22321.228515625</v>
      </c>
      <c r="L2544" s="1">
        <v>3334856.5</v>
      </c>
      <c r="M2544" s="1">
        <v>284.002197265625</v>
      </c>
      <c r="N2544" s="1">
        <v>80657.25</v>
      </c>
      <c r="O2544" s="2">
        <v>22906836</v>
      </c>
      <c r="P2544" s="1">
        <v>0.13717865943908691</v>
      </c>
      <c r="Q2544" s="1">
        <v>1.881798543035984E-2</v>
      </c>
      <c r="R2544" s="1">
        <v>9.9999997764825821E-3</v>
      </c>
      <c r="S2544" s="1">
        <v>0.36657285690307617</v>
      </c>
      <c r="T2544" s="1">
        <v>0.13437566161155701</v>
      </c>
      <c r="U2544" s="1">
        <v>4.925847053527832E-2</v>
      </c>
      <c r="V2544" s="1">
        <v>86.823219299316406</v>
      </c>
      <c r="W2544" s="1">
        <v>7538.271484375</v>
      </c>
      <c r="X2544" s="1">
        <v>654497</v>
      </c>
      <c r="Y2544" s="1">
        <v>167.587158203125</v>
      </c>
      <c r="Z2544" s="1">
        <v>28085.455078125</v>
      </c>
      <c r="AA2544" s="1">
        <v>4706761.5</v>
      </c>
      <c r="AB2544" s="1">
        <v>0</v>
      </c>
      <c r="AE2544" s="17">
        <f t="shared" si="39"/>
        <v>0.5</v>
      </c>
      <c r="AF2544" cm="1">
        <f t="array" ref="AF2544">1/(1+EXP(-$AI$41-SUMPRODUCT(A2544:AA2544, TRANSPOSE($AI$42:$AI$68))))</f>
        <v>9.7912124929732183E-2</v>
      </c>
      <c r="AG2544" cm="1">
        <f t="array" ref="AG2544">1/(1+EXP(-$AI$71-SUMPRODUCT(A2544:AA2544, TRANSPOSE($AI$72:$AI$98))))</f>
        <v>2.2792830725176346E-2</v>
      </c>
    </row>
    <row r="2545" spans="1:33" x14ac:dyDescent="0.35">
      <c r="A2545" s="1">
        <v>3.3675813674926758</v>
      </c>
      <c r="B2545" s="1">
        <v>11.340603828430176</v>
      </c>
      <c r="C2545" s="1">
        <v>38.190406799316406</v>
      </c>
      <c r="D2545" s="1">
        <v>3.1716785430908203</v>
      </c>
      <c r="E2545" s="1">
        <v>10.059544563293457</v>
      </c>
      <c r="F2545" s="1">
        <v>31.905641555786133</v>
      </c>
      <c r="G2545" s="1">
        <v>30.787818908691406</v>
      </c>
      <c r="H2545" s="1">
        <v>947.8897705078125</v>
      </c>
      <c r="I2545" s="1">
        <v>29183.458984375</v>
      </c>
      <c r="J2545" s="1">
        <v>149.32659912109375</v>
      </c>
      <c r="K2545" s="1">
        <v>22298.43359375</v>
      </c>
      <c r="L2545" s="1">
        <v>3329749.25</v>
      </c>
      <c r="M2545" s="1">
        <v>290.9649658203125</v>
      </c>
      <c r="N2545" s="1">
        <v>84660.609375</v>
      </c>
      <c r="O2545" s="2">
        <v>24633272</v>
      </c>
      <c r="P2545" s="1">
        <v>0.15387082099914551</v>
      </c>
      <c r="Q2545" s="1">
        <v>2.3676229640841484E-2</v>
      </c>
      <c r="R2545" s="1">
        <v>9.9999997764825821E-3</v>
      </c>
      <c r="S2545" s="1">
        <v>0.37131229043006897</v>
      </c>
      <c r="T2545" s="1">
        <v>0.13787281513214111</v>
      </c>
      <c r="U2545" s="1">
        <v>5.1193870604038239E-2</v>
      </c>
      <c r="V2545" s="1">
        <v>87.43414306640625</v>
      </c>
      <c r="W2545" s="1">
        <v>7644.7294921875</v>
      </c>
      <c r="X2545" s="1">
        <v>668410.375</v>
      </c>
      <c r="Y2545" s="1">
        <v>163.60212707519531</v>
      </c>
      <c r="Z2545" s="1">
        <v>26765.65625</v>
      </c>
      <c r="AA2545" s="1">
        <v>4378918.5</v>
      </c>
      <c r="AB2545" s="1">
        <v>0</v>
      </c>
      <c r="AE2545" s="17">
        <f t="shared" si="39"/>
        <v>0.5</v>
      </c>
      <c r="AF2545" cm="1">
        <f t="array" ref="AF2545">1/(1+EXP(-$AI$41-SUMPRODUCT(A2545:AA2545, TRANSPOSE($AI$42:$AI$68))))</f>
        <v>9.8471321665732206E-2</v>
      </c>
      <c r="AG2545" cm="1">
        <f t="array" ref="AG2545">1/(1+EXP(-$AI$71-SUMPRODUCT(A2545:AA2545, TRANSPOSE($AI$72:$AI$98))))</f>
        <v>2.3501741500258189E-2</v>
      </c>
    </row>
    <row r="2546" spans="1:33" x14ac:dyDescent="0.35">
      <c r="A2546" s="1">
        <v>1.5372961759567261</v>
      </c>
      <c r="B2546" s="1">
        <v>2.3632795810699463</v>
      </c>
      <c r="C2546" s="1">
        <v>3.6330606937408447</v>
      </c>
      <c r="D2546" s="1">
        <v>1.493169903755188</v>
      </c>
      <c r="E2546" s="1">
        <v>2.2295563220977783</v>
      </c>
      <c r="F2546" s="1">
        <v>3.3291065692901611</v>
      </c>
      <c r="G2546" s="1">
        <v>36.458160400390625</v>
      </c>
      <c r="H2546" s="1">
        <v>1329.197509765625</v>
      </c>
      <c r="I2546" s="1">
        <v>48460.09375</v>
      </c>
      <c r="J2546" s="1">
        <v>98.524986267089844</v>
      </c>
      <c r="K2546" s="1">
        <v>9707.1728515625</v>
      </c>
      <c r="L2546" s="1">
        <v>956399.0625</v>
      </c>
      <c r="M2546" s="1">
        <v>45.651031494140625</v>
      </c>
      <c r="N2546" s="1">
        <v>2084.0166015625</v>
      </c>
      <c r="O2546" s="2">
        <v>95137.5078125</v>
      </c>
      <c r="P2546" s="1">
        <v>0.51379084587097168</v>
      </c>
      <c r="Q2546" s="1">
        <v>0.26398104429244995</v>
      </c>
      <c r="R2546" s="1">
        <v>0.13563103973865509</v>
      </c>
      <c r="S2546" s="1">
        <v>0.52079284191131592</v>
      </c>
      <c r="T2546" s="1">
        <v>0.27122518420219421</v>
      </c>
      <c r="U2546" s="1">
        <v>0.14125213027000427</v>
      </c>
      <c r="V2546" s="1">
        <v>58.733146667480469</v>
      </c>
      <c r="W2546" s="1">
        <v>3449.58251953125</v>
      </c>
      <c r="X2546" s="1">
        <v>202604.84375</v>
      </c>
      <c r="Y2546" s="1">
        <v>49.137310028076172</v>
      </c>
      <c r="Z2546" s="1">
        <v>2414.475341796875</v>
      </c>
      <c r="AA2546" s="1">
        <v>118640.8203125</v>
      </c>
      <c r="AB2546" s="1">
        <v>0</v>
      </c>
      <c r="AE2546" s="17">
        <f t="shared" si="39"/>
        <v>0.5</v>
      </c>
      <c r="AF2546" cm="1">
        <f t="array" ref="AF2546">1/(1+EXP(-$AI$41-SUMPRODUCT(A2546:AA2546, TRANSPOSE($AI$42:$AI$68))))</f>
        <v>0.11009516304278941</v>
      </c>
      <c r="AG2546" cm="1">
        <f t="array" ref="AG2546">1/(1+EXP(-$AI$71-SUMPRODUCT(A2546:AA2546, TRANSPOSE($AI$72:$AI$98))))</f>
        <v>3.1174838848569895E-2</v>
      </c>
    </row>
    <row r="2547" spans="1:33" x14ac:dyDescent="0.35">
      <c r="A2547" s="1">
        <v>2.1017639636993408</v>
      </c>
      <c r="B2547" s="1">
        <v>4.4174118041992188</v>
      </c>
      <c r="C2547" s="1">
        <v>9.2843570709228516</v>
      </c>
      <c r="D2547" s="1">
        <v>2.0303986072540283</v>
      </c>
      <c r="E2547" s="1">
        <v>4.1225185394287109</v>
      </c>
      <c r="F2547" s="1">
        <v>8.3703556060791016</v>
      </c>
      <c r="G2547" s="1">
        <v>31.962047576904297</v>
      </c>
      <c r="H2547" s="1">
        <v>1021.572509765625</v>
      </c>
      <c r="I2547" s="1">
        <v>32651.548828125</v>
      </c>
      <c r="J2547" s="1">
        <v>89.392120361328125</v>
      </c>
      <c r="K2547" s="1">
        <v>7990.951171875</v>
      </c>
      <c r="L2547" s="1">
        <v>714328.0625</v>
      </c>
      <c r="M2547" s="1">
        <v>48.92523193359375</v>
      </c>
      <c r="N2547" s="1">
        <v>2393.67822265625</v>
      </c>
      <c r="O2547" s="2">
        <v>117111.265625</v>
      </c>
      <c r="P2547" s="1">
        <v>0.50396370887756348</v>
      </c>
      <c r="Q2547" s="1">
        <v>0.25397941470146179</v>
      </c>
      <c r="R2547" s="1">
        <v>0.12799641489982605</v>
      </c>
      <c r="S2547" s="1">
        <v>0.53498035669326782</v>
      </c>
      <c r="T2547" s="1">
        <v>0.28620398044586182</v>
      </c>
      <c r="U2547" s="1">
        <v>0.15311351418495178</v>
      </c>
      <c r="V2547" s="1">
        <v>59.97271728515625</v>
      </c>
      <c r="W2547" s="1">
        <v>3596.726806640625</v>
      </c>
      <c r="X2547" s="1">
        <v>215705.484375</v>
      </c>
      <c r="Y2547" s="1">
        <v>46.161830902099609</v>
      </c>
      <c r="Z2547" s="1">
        <v>2130.91455078125</v>
      </c>
      <c r="AA2547" s="1">
        <v>98366.921875</v>
      </c>
      <c r="AB2547" s="1">
        <v>0</v>
      </c>
      <c r="AE2547" s="17">
        <f t="shared" si="39"/>
        <v>0.5</v>
      </c>
      <c r="AF2547" cm="1">
        <f t="array" ref="AF2547">1/(1+EXP(-$AI$41-SUMPRODUCT(A2547:AA2547, TRANSPOSE($AI$42:$AI$68))))</f>
        <v>0.11262118647202529</v>
      </c>
      <c r="AG2547" cm="1">
        <f t="array" ref="AG2547">1/(1+EXP(-$AI$71-SUMPRODUCT(A2547:AA2547, TRANSPOSE($AI$72:$AI$98))))</f>
        <v>3.406778225826728E-2</v>
      </c>
    </row>
    <row r="2548" spans="1:33" x14ac:dyDescent="0.35">
      <c r="A2548" s="1">
        <v>2.5681555271148682</v>
      </c>
      <c r="B2548" s="1">
        <v>6.5954227447509766</v>
      </c>
      <c r="C2548" s="1">
        <v>16.938072204589844</v>
      </c>
      <c r="D2548" s="1">
        <v>2.4702234268188477</v>
      </c>
      <c r="E2548" s="1">
        <v>6.1020035743713379</v>
      </c>
      <c r="F2548" s="1">
        <v>15.073312759399414</v>
      </c>
      <c r="G2548" s="1">
        <v>32.788497924804688</v>
      </c>
      <c r="H2548" s="1">
        <v>1075.0855712890625</v>
      </c>
      <c r="I2548" s="1">
        <v>35250.44140625</v>
      </c>
      <c r="J2548" s="1">
        <v>85.976310729980469</v>
      </c>
      <c r="K2548" s="1">
        <v>7391.92578125</v>
      </c>
      <c r="L2548" s="1">
        <v>635530.5</v>
      </c>
      <c r="M2548" s="1">
        <v>52.985744476318359</v>
      </c>
      <c r="N2548" s="1">
        <v>2807.489013671875</v>
      </c>
      <c r="O2548" s="2">
        <v>148756.90625</v>
      </c>
      <c r="P2548" s="1">
        <v>0.49038195610046387</v>
      </c>
      <c r="Q2548" s="1">
        <v>0.24047446250915527</v>
      </c>
      <c r="R2548" s="1">
        <v>0.11792434006929398</v>
      </c>
      <c r="S2548" s="1">
        <v>0.55200332403182983</v>
      </c>
      <c r="T2548" s="1">
        <v>0.30470767617225647</v>
      </c>
      <c r="U2548" s="1">
        <v>0.16819964349269867</v>
      </c>
      <c r="V2548" s="1">
        <v>61.345283508300781</v>
      </c>
      <c r="W2548" s="1">
        <v>3763.243896484375</v>
      </c>
      <c r="X2548" s="1">
        <v>230857.265625</v>
      </c>
      <c r="Y2548" s="1">
        <v>42.718681335449219</v>
      </c>
      <c r="Z2548" s="1">
        <v>1824.8857421875</v>
      </c>
      <c r="AA2548" s="1">
        <v>77956.7109375</v>
      </c>
      <c r="AB2548" s="1">
        <v>0</v>
      </c>
      <c r="AE2548" s="17">
        <f t="shared" si="39"/>
        <v>0.5</v>
      </c>
      <c r="AF2548" cm="1">
        <f t="array" ref="AF2548">1/(1+EXP(-$AI$41-SUMPRODUCT(A2548:AA2548, TRANSPOSE($AI$42:$AI$68))))</f>
        <v>0.11358147096332341</v>
      </c>
      <c r="AG2548" cm="1">
        <f t="array" ref="AG2548">1/(1+EXP(-$AI$71-SUMPRODUCT(A2548:AA2548, TRANSPOSE($AI$72:$AI$98))))</f>
        <v>3.5434365448980785E-2</v>
      </c>
    </row>
    <row r="2549" spans="1:33" x14ac:dyDescent="0.35">
      <c r="A2549" s="1">
        <v>3.2545120716094971</v>
      </c>
      <c r="B2549" s="1">
        <v>10.591848373413086</v>
      </c>
      <c r="C2549" s="1">
        <v>34.471298217773438</v>
      </c>
      <c r="D2549" s="1">
        <v>3.1053752899169922</v>
      </c>
      <c r="E2549" s="1">
        <v>9.6433553695678711</v>
      </c>
      <c r="F2549" s="1">
        <v>29.946237564086914</v>
      </c>
      <c r="G2549" s="1">
        <v>31.00922966003418</v>
      </c>
      <c r="H2549" s="1">
        <v>961.57232666015625</v>
      </c>
      <c r="I2549" s="1">
        <v>29817.6171875</v>
      </c>
      <c r="J2549" s="1">
        <v>78.690361022949219</v>
      </c>
      <c r="K2549" s="1">
        <v>6192.1728515625</v>
      </c>
      <c r="L2549" s="1">
        <v>487264.3125</v>
      </c>
      <c r="M2549" s="1">
        <v>58.108589172363281</v>
      </c>
      <c r="N2549" s="1">
        <v>3376.608154296875</v>
      </c>
      <c r="O2549" s="2">
        <v>196209.9375</v>
      </c>
      <c r="P2549" s="1">
        <v>0.47149324417114258</v>
      </c>
      <c r="Q2549" s="1">
        <v>0.22230587899684906</v>
      </c>
      <c r="R2549" s="1">
        <v>0.10481572151184082</v>
      </c>
      <c r="S2549" s="1">
        <v>0.56851214170455933</v>
      </c>
      <c r="T2549" s="1">
        <v>0.32320606708526611</v>
      </c>
      <c r="U2549" s="1">
        <v>0.18374656140804291</v>
      </c>
      <c r="V2549" s="1">
        <v>62.159469604492188</v>
      </c>
      <c r="W2549" s="1">
        <v>3863.799560546875</v>
      </c>
      <c r="X2549" s="1">
        <v>240171.734375</v>
      </c>
      <c r="Y2549" s="1">
        <v>39.097709655761719</v>
      </c>
      <c r="Z2549" s="1">
        <v>1528.630859375</v>
      </c>
      <c r="AA2549" s="1">
        <v>59765.96875</v>
      </c>
      <c r="AB2549" s="1">
        <v>0</v>
      </c>
      <c r="AE2549" s="17">
        <f t="shared" si="39"/>
        <v>0.5</v>
      </c>
      <c r="AF2549" cm="1">
        <f t="array" ref="AF2549">1/(1+EXP(-$AI$41-SUMPRODUCT(A2549:AA2549, TRANSPOSE($AI$42:$AI$68))))</f>
        <v>0.11795920897818601</v>
      </c>
      <c r="AG2549" cm="1">
        <f t="array" ref="AG2549">1/(1+EXP(-$AI$71-SUMPRODUCT(A2549:AA2549, TRANSPOSE($AI$72:$AI$98))))</f>
        <v>4.0040143567504044E-2</v>
      </c>
    </row>
    <row r="2550" spans="1:33" x14ac:dyDescent="0.35">
      <c r="A2550" s="1">
        <v>3.7962408065795898</v>
      </c>
      <c r="B2550" s="1">
        <v>14.411444664001465</v>
      </c>
      <c r="C2550" s="1">
        <v>54.709312438964844</v>
      </c>
      <c r="D2550" s="1">
        <v>3.5878076553344727</v>
      </c>
      <c r="E2550" s="1">
        <v>12.872364044189453</v>
      </c>
      <c r="F2550" s="1">
        <v>46.183567047119141</v>
      </c>
      <c r="G2550" s="1">
        <v>29.304008483886719</v>
      </c>
      <c r="H2550" s="1">
        <v>858.72491455078125</v>
      </c>
      <c r="I2550" s="1">
        <v>25164.08203125</v>
      </c>
      <c r="J2550" s="1">
        <v>71.742774963378906</v>
      </c>
      <c r="K2550" s="1">
        <v>5147.02587890625</v>
      </c>
      <c r="L2550" s="1">
        <v>369261.90625</v>
      </c>
      <c r="M2550" s="1">
        <v>63.472274780273438</v>
      </c>
      <c r="N2550" s="1">
        <v>4028.729736328125</v>
      </c>
      <c r="O2550" s="2">
        <v>255712.640625</v>
      </c>
      <c r="P2550" s="1">
        <v>0.4490199089050293</v>
      </c>
      <c r="Q2550" s="1">
        <v>0.20161888003349304</v>
      </c>
      <c r="R2550" s="1">
        <v>9.0530887246131897E-2</v>
      </c>
      <c r="S2550" s="1">
        <v>0.58535259962081909</v>
      </c>
      <c r="T2550" s="1">
        <v>0.34263765811920166</v>
      </c>
      <c r="U2550" s="1">
        <v>0.20056384801864624</v>
      </c>
      <c r="V2550" s="1">
        <v>62.332103729248047</v>
      </c>
      <c r="W2550" s="1">
        <v>3885.291259765625</v>
      </c>
      <c r="X2550" s="1">
        <v>242178.375</v>
      </c>
      <c r="Y2550" s="1">
        <v>36.122768402099609</v>
      </c>
      <c r="Z2550" s="1">
        <v>1304.8543701171875</v>
      </c>
      <c r="AA2550" s="1">
        <v>47134.953125</v>
      </c>
      <c r="AB2550" s="1">
        <v>0</v>
      </c>
      <c r="AE2550" s="17">
        <f t="shared" si="39"/>
        <v>0.5</v>
      </c>
      <c r="AF2550" cm="1">
        <f t="array" ref="AF2550">1/(1+EXP(-$AI$41-SUMPRODUCT(A2550:AA2550, TRANSPOSE($AI$42:$AI$68))))</f>
        <v>0.12223620907997132</v>
      </c>
      <c r="AG2550" cm="1">
        <f t="array" ref="AG2550">1/(1+EXP(-$AI$71-SUMPRODUCT(A2550:AA2550, TRANSPOSE($AI$72:$AI$98))))</f>
        <v>4.4602177606571064E-2</v>
      </c>
    </row>
    <row r="2551" spans="1:33" x14ac:dyDescent="0.35">
      <c r="A2551" s="1">
        <v>4.5056486129760742</v>
      </c>
      <c r="B2551" s="1">
        <v>20.300868988037109</v>
      </c>
      <c r="C2551" s="1">
        <v>91.468582153320313</v>
      </c>
      <c r="D2551" s="1">
        <v>4.2020416259765625</v>
      </c>
      <c r="E2551" s="1">
        <v>17.657154083251953</v>
      </c>
      <c r="F2551" s="1">
        <v>74.196098327636719</v>
      </c>
      <c r="G2551" s="1">
        <v>29.952470779418945</v>
      </c>
      <c r="H2551" s="1">
        <v>897.1505126953125</v>
      </c>
      <c r="I2551" s="1">
        <v>26871.875</v>
      </c>
      <c r="J2551" s="1">
        <v>64.776161193847656</v>
      </c>
      <c r="K2551" s="1">
        <v>4195.951171875</v>
      </c>
      <c r="L2551" s="1">
        <v>271797.59375</v>
      </c>
      <c r="M2551" s="1">
        <v>70.656440734863281</v>
      </c>
      <c r="N2551" s="1">
        <v>4992.33251953125</v>
      </c>
      <c r="O2551" s="2">
        <v>352740.46875</v>
      </c>
      <c r="P2551" s="1">
        <v>0.41730809211730957</v>
      </c>
      <c r="Q2551" s="1">
        <v>0.17414604127407074</v>
      </c>
      <c r="R2551" s="1">
        <v>7.2672553360462189E-2</v>
      </c>
      <c r="S2551" s="1">
        <v>0.60331672430038452</v>
      </c>
      <c r="T2551" s="1">
        <v>0.36399108171463013</v>
      </c>
      <c r="U2551" s="1">
        <v>0.21960189938545227</v>
      </c>
      <c r="V2551" s="1">
        <v>64.712554931640625</v>
      </c>
      <c r="W2551" s="1">
        <v>4187.71484375</v>
      </c>
      <c r="X2551" s="1">
        <v>270997.71875</v>
      </c>
      <c r="Y2551" s="1">
        <v>31.685419082641602</v>
      </c>
      <c r="Z2551" s="1">
        <v>1003.9657592773438</v>
      </c>
      <c r="AA2551" s="1">
        <v>31811.076171875</v>
      </c>
      <c r="AB2551" s="1">
        <v>0</v>
      </c>
      <c r="AE2551" s="17">
        <f t="shared" si="39"/>
        <v>0.5</v>
      </c>
      <c r="AF2551" cm="1">
        <f t="array" ref="AF2551">1/(1+EXP(-$AI$41-SUMPRODUCT(A2551:AA2551, TRANSPOSE($AI$42:$AI$68))))</f>
        <v>0.12828112290047897</v>
      </c>
      <c r="AG2551" cm="1">
        <f t="array" ref="AG2551">1/(1+EXP(-$AI$71-SUMPRODUCT(A2551:AA2551, TRANSPOSE($AI$72:$AI$98))))</f>
        <v>5.061069793513457E-2</v>
      </c>
    </row>
    <row r="2552" spans="1:33" x14ac:dyDescent="0.35">
      <c r="A2552" s="1">
        <v>5.264594554901123</v>
      </c>
      <c r="B2552" s="1">
        <v>27.71595573425293</v>
      </c>
      <c r="C2552" s="1">
        <v>145.91326904296875</v>
      </c>
      <c r="D2552" s="1">
        <v>4.8235411643981934</v>
      </c>
      <c r="E2552" s="1">
        <v>23.266550064086914</v>
      </c>
      <c r="F2552" s="1">
        <v>112.22715759277344</v>
      </c>
      <c r="G2552" s="1">
        <v>30.993837356567383</v>
      </c>
      <c r="H2552" s="1">
        <v>960.61798095703125</v>
      </c>
      <c r="I2552" s="1">
        <v>29773.236328125</v>
      </c>
      <c r="J2552" s="1">
        <v>58.023754119873047</v>
      </c>
      <c r="K2552" s="1">
        <v>3366.756103515625</v>
      </c>
      <c r="L2552" s="1">
        <v>195351.828125</v>
      </c>
      <c r="M2552" s="1">
        <v>78.165435791015625</v>
      </c>
      <c r="N2552" s="1">
        <v>6109.83544921875</v>
      </c>
      <c r="O2552" s="2">
        <v>477577.9375</v>
      </c>
      <c r="P2552" s="1">
        <v>0.3786928653717041</v>
      </c>
      <c r="Q2552" s="1">
        <v>0.14340828359127045</v>
      </c>
      <c r="R2552" s="1">
        <v>5.4307695478200912E-2</v>
      </c>
      <c r="S2552" s="1">
        <v>0.6187899112701416</v>
      </c>
      <c r="T2552" s="1">
        <v>0.38290095329284668</v>
      </c>
      <c r="U2552" s="1">
        <v>0.23693524301052094</v>
      </c>
      <c r="V2552" s="1">
        <v>66.966865539550781</v>
      </c>
      <c r="W2552" s="1">
        <v>4484.56103515625</v>
      </c>
      <c r="X2552" s="1">
        <v>300317</v>
      </c>
      <c r="Y2552" s="1">
        <v>29.21766471862793</v>
      </c>
      <c r="Z2552" s="1">
        <v>853.67193603515625</v>
      </c>
      <c r="AA2552" s="1">
        <v>24942.30078125</v>
      </c>
      <c r="AB2552" s="1">
        <v>0</v>
      </c>
      <c r="AE2552" s="17">
        <f t="shared" si="39"/>
        <v>0.5</v>
      </c>
      <c r="AF2552" cm="1">
        <f t="array" ref="AF2552">1/(1+EXP(-$AI$41-SUMPRODUCT(A2552:AA2552, TRANSPOSE($AI$42:$AI$68))))</f>
        <v>0.13419710131442777</v>
      </c>
      <c r="AG2552" cm="1">
        <f t="array" ref="AG2552">1/(1+EXP(-$AI$71-SUMPRODUCT(A2552:AA2552, TRANSPOSE($AI$72:$AI$98))))</f>
        <v>5.5948977079642921E-2</v>
      </c>
    </row>
    <row r="2553" spans="1:33" x14ac:dyDescent="0.35">
      <c r="A2553" s="1">
        <v>5.7801275253295898</v>
      </c>
      <c r="B2553" s="1">
        <v>33.409873962402344</v>
      </c>
      <c r="C2553" s="1">
        <v>193.11332702636719</v>
      </c>
      <c r="D2553" s="1">
        <v>5.1656885147094727</v>
      </c>
      <c r="E2553" s="1">
        <v>26.684337615966797</v>
      </c>
      <c r="F2553" s="1">
        <v>137.84297180175781</v>
      </c>
      <c r="G2553" s="1">
        <v>30.68634033203125</v>
      </c>
      <c r="H2553" s="1">
        <v>941.6514892578125</v>
      </c>
      <c r="I2553" s="1">
        <v>28895.837890625</v>
      </c>
      <c r="J2553" s="1">
        <v>52.620906829833984</v>
      </c>
      <c r="K2553" s="1">
        <v>2768.959716796875</v>
      </c>
      <c r="L2553" s="1">
        <v>145705.171875</v>
      </c>
      <c r="M2553" s="1">
        <v>86.606597900390625</v>
      </c>
      <c r="N2553" s="1">
        <v>7500.70263671875</v>
      </c>
      <c r="O2553" s="2">
        <v>649610.375</v>
      </c>
      <c r="P2553" s="1">
        <v>0.33084416389465332</v>
      </c>
      <c r="Q2553" s="1">
        <v>0.10945785790681839</v>
      </c>
      <c r="R2553" s="1">
        <v>3.6213494837284088E-2</v>
      </c>
      <c r="S2553" s="1">
        <v>0.63391560316085815</v>
      </c>
      <c r="T2553" s="1">
        <v>0.40184900164604187</v>
      </c>
      <c r="U2553" s="1">
        <v>0.25473836064338684</v>
      </c>
      <c r="V2553" s="1">
        <v>67.990318298339844</v>
      </c>
      <c r="W2553" s="1">
        <v>4622.68359375</v>
      </c>
      <c r="X2553" s="1">
        <v>314297.71875</v>
      </c>
      <c r="Y2553" s="1">
        <v>30.05940055847168</v>
      </c>
      <c r="Z2553" s="1">
        <v>903.56756591796875</v>
      </c>
      <c r="AA2553" s="1">
        <v>27160.69921875</v>
      </c>
      <c r="AB2553" s="1">
        <v>0</v>
      </c>
      <c r="AE2553" s="17">
        <f t="shared" si="39"/>
        <v>0.5</v>
      </c>
      <c r="AF2553" cm="1">
        <f t="array" ref="AF2553">1/(1+EXP(-$AI$41-SUMPRODUCT(A2553:AA2553, TRANSPOSE($AI$42:$AI$68))))</f>
        <v>0.13425874087022158</v>
      </c>
      <c r="AG2553" cm="1">
        <f t="array" ref="AG2553">1/(1+EXP(-$AI$71-SUMPRODUCT(A2553:AA2553, TRANSPOSE($AI$72:$AI$98))))</f>
        <v>5.518330479382403E-2</v>
      </c>
    </row>
    <row r="2554" spans="1:33" x14ac:dyDescent="0.35">
      <c r="A2554" s="1">
        <v>6.3656425476074219</v>
      </c>
      <c r="B2554" s="1">
        <v>40.521404266357422</v>
      </c>
      <c r="C2554" s="1">
        <v>257.94479370117188</v>
      </c>
      <c r="D2554" s="1">
        <v>5.6092171669006348</v>
      </c>
      <c r="E2554" s="1">
        <v>31.46331787109375</v>
      </c>
      <c r="F2554" s="1">
        <v>176.48457336425781</v>
      </c>
      <c r="G2554" s="1">
        <v>30.786842346191406</v>
      </c>
      <c r="H2554" s="1">
        <v>947.82965087890625</v>
      </c>
      <c r="I2554" s="1">
        <v>29180.681640625</v>
      </c>
      <c r="J2554" s="1">
        <v>47.527587890625</v>
      </c>
      <c r="K2554" s="1">
        <v>2258.87158203125</v>
      </c>
      <c r="L2554" s="1">
        <v>107358.71875</v>
      </c>
      <c r="M2554" s="1">
        <v>95.895050048828125</v>
      </c>
      <c r="N2554" s="1">
        <v>9195.8603515625</v>
      </c>
      <c r="O2554" s="2">
        <v>881837.5</v>
      </c>
      <c r="P2554" s="1">
        <v>0.27839517593383789</v>
      </c>
      <c r="Q2554" s="1">
        <v>7.7503874897956848E-2</v>
      </c>
      <c r="R2554" s="1">
        <v>2.1576704457402229E-2</v>
      </c>
      <c r="S2554" s="1">
        <v>0.64476114511489868</v>
      </c>
      <c r="T2554" s="1">
        <v>0.41571694612503052</v>
      </c>
      <c r="U2554" s="1">
        <v>0.26803812384605408</v>
      </c>
      <c r="V2554" s="1">
        <v>69.593589782714844</v>
      </c>
      <c r="W2554" s="1">
        <v>4843.267578125</v>
      </c>
      <c r="X2554" s="1">
        <v>337060.375</v>
      </c>
      <c r="Y2554" s="1">
        <v>34.121543884277344</v>
      </c>
      <c r="Z2554" s="1">
        <v>1164.27978515625</v>
      </c>
      <c r="AA2554" s="1">
        <v>39727.0234375</v>
      </c>
      <c r="AB2554" s="1">
        <v>0</v>
      </c>
      <c r="AE2554" s="17">
        <f t="shared" si="39"/>
        <v>0.5</v>
      </c>
      <c r="AF2554" cm="1">
        <f t="array" ref="AF2554">1/(1+EXP(-$AI$41-SUMPRODUCT(A2554:AA2554, TRANSPOSE($AI$42:$AI$68))))</f>
        <v>0.13671009951362259</v>
      </c>
      <c r="AG2554" cm="1">
        <f t="array" ref="AG2554">1/(1+EXP(-$AI$71-SUMPRODUCT(A2554:AA2554, TRANSPOSE($AI$72:$AI$98))))</f>
        <v>5.6267933849819991E-2</v>
      </c>
    </row>
    <row r="2555" spans="1:33" x14ac:dyDescent="0.35">
      <c r="A2555" s="1">
        <v>7.1891427040100098</v>
      </c>
      <c r="B2555" s="1">
        <v>51.683773040771484</v>
      </c>
      <c r="C2555" s="1">
        <v>371.56201171875</v>
      </c>
      <c r="D2555" s="1">
        <v>6.3713359832763672</v>
      </c>
      <c r="E2555" s="1">
        <v>40.593921661376953</v>
      </c>
      <c r="F2555" s="1">
        <v>258.63751220703125</v>
      </c>
      <c r="G2555" s="1">
        <v>29.107425689697266</v>
      </c>
      <c r="H2555" s="1">
        <v>847.24224853515625</v>
      </c>
      <c r="I2555" s="1">
        <v>24661.041015625</v>
      </c>
      <c r="J2555" s="1">
        <v>40.913009643554688</v>
      </c>
      <c r="K2555" s="1">
        <v>1673.8743896484375</v>
      </c>
      <c r="L2555" s="1">
        <v>68483.234375</v>
      </c>
      <c r="M2555" s="1">
        <v>106.72740173339844</v>
      </c>
      <c r="N2555" s="1">
        <v>11390.73828125</v>
      </c>
      <c r="O2555" s="1">
        <v>1215703.875</v>
      </c>
      <c r="P2555" s="1">
        <v>0.21986651420593262</v>
      </c>
      <c r="Q2555" s="1">
        <v>4.8341285437345505E-2</v>
      </c>
      <c r="R2555" s="1">
        <v>1.0628629475831985E-2</v>
      </c>
      <c r="S2555" s="1">
        <v>0.64572644233703613</v>
      </c>
      <c r="T2555" s="1">
        <v>0.41696262359619141</v>
      </c>
      <c r="U2555" s="1">
        <v>0.26924380660057068</v>
      </c>
      <c r="V2555" s="1">
        <v>71.782859802246094</v>
      </c>
      <c r="W2555" s="1">
        <v>5152.77880859375</v>
      </c>
      <c r="X2555" s="1">
        <v>369881.21875</v>
      </c>
      <c r="Y2555" s="1">
        <v>40.960723876953125</v>
      </c>
      <c r="Z2555" s="1">
        <v>1677.7808837890625</v>
      </c>
      <c r="AA2555" s="1">
        <v>68723.1171875</v>
      </c>
      <c r="AB2555" s="1">
        <v>0</v>
      </c>
      <c r="AE2555" s="17">
        <f t="shared" si="39"/>
        <v>0.5</v>
      </c>
      <c r="AF2555" cm="1">
        <f t="array" ref="AF2555">1/(1+EXP(-$AI$41-SUMPRODUCT(A2555:AA2555, TRANSPOSE($AI$42:$AI$68))))</f>
        <v>0.15176825816800113</v>
      </c>
      <c r="AG2555" cm="1">
        <f t="array" ref="AG2555">1/(1+EXP(-$AI$71-SUMPRODUCT(A2555:AA2555, TRANSPOSE($AI$72:$AI$98))))</f>
        <v>6.8968400277622882E-2</v>
      </c>
    </row>
    <row r="2556" spans="1:33" x14ac:dyDescent="0.35">
      <c r="A2556" s="1">
        <v>8.0460901260375977</v>
      </c>
      <c r="B2556" s="1">
        <v>64.73956298828125</v>
      </c>
      <c r="C2556" s="1">
        <v>520.900390625</v>
      </c>
      <c r="D2556" s="1">
        <v>7.2174568176269531</v>
      </c>
      <c r="E2556" s="1">
        <v>52.091682434082031</v>
      </c>
      <c r="F2556" s="1">
        <v>375.969482421875</v>
      </c>
      <c r="G2556" s="1">
        <v>27.689044952392578</v>
      </c>
      <c r="H2556" s="1">
        <v>766.6832275390625</v>
      </c>
      <c r="I2556" s="1">
        <v>21228.7265625</v>
      </c>
      <c r="J2556" s="1">
        <v>37.190353393554688</v>
      </c>
      <c r="K2556" s="1">
        <v>1383.1224365234375</v>
      </c>
      <c r="L2556" s="1">
        <v>51438.80859375</v>
      </c>
      <c r="M2556" s="1">
        <v>118.47846221923828</v>
      </c>
      <c r="N2556" s="1">
        <v>14037.146484375</v>
      </c>
      <c r="O2556" s="1">
        <v>1663099.5</v>
      </c>
      <c r="P2556" s="1">
        <v>0.15982365608215332</v>
      </c>
      <c r="Q2556" s="1">
        <v>2.554360032081604E-2</v>
      </c>
      <c r="R2556" s="1">
        <v>9.9999997764825821E-3</v>
      </c>
      <c r="S2556" s="1">
        <v>0.63497960567474365</v>
      </c>
      <c r="T2556" s="1">
        <v>0.40319910645484924</v>
      </c>
      <c r="U2556" s="1">
        <v>0.25602319836616516</v>
      </c>
      <c r="V2556" s="1">
        <v>73.968299865722656</v>
      </c>
      <c r="W2556" s="1">
        <v>5471.3095703125</v>
      </c>
      <c r="X2556" s="1">
        <v>404703.46875</v>
      </c>
      <c r="Y2556" s="1">
        <v>51.394218444824219</v>
      </c>
      <c r="Z2556" s="1">
        <v>2641.36572265625</v>
      </c>
      <c r="AA2556" s="1">
        <v>135750.921875</v>
      </c>
      <c r="AB2556" s="1">
        <v>0</v>
      </c>
      <c r="AE2556" s="17">
        <f t="shared" si="39"/>
        <v>0.5</v>
      </c>
      <c r="AF2556" cm="1">
        <f t="array" ref="AF2556">1/(1+EXP(-$AI$41-SUMPRODUCT(A2556:AA2556, TRANSPOSE($AI$42:$AI$68))))</f>
        <v>0.17627484146363459</v>
      </c>
      <c r="AG2556" cm="1">
        <f t="array" ref="AG2556">1/(1+EXP(-$AI$71-SUMPRODUCT(A2556:AA2556, TRANSPOSE($AI$72:$AI$98))))</f>
        <v>9.1645135347478077E-2</v>
      </c>
    </row>
    <row r="2557" spans="1:33" x14ac:dyDescent="0.35">
      <c r="A2557" s="1">
        <v>8.5655908584594727</v>
      </c>
      <c r="B2557" s="1">
        <v>73.369346618652344</v>
      </c>
      <c r="C2557" s="1">
        <v>628.4517822265625</v>
      </c>
      <c r="D2557" s="1">
        <v>7.8283772468566895</v>
      </c>
      <c r="E2557" s="1">
        <v>61.283489227294922</v>
      </c>
      <c r="F2557" s="1">
        <v>479.75027465820313</v>
      </c>
      <c r="G2557" s="1">
        <v>28.165706634521484</v>
      </c>
      <c r="H2557" s="1">
        <v>793.3070068359375</v>
      </c>
      <c r="I2557" s="1">
        <v>22344.052734375</v>
      </c>
      <c r="J2557" s="1">
        <v>37.723869323730469</v>
      </c>
      <c r="K2557" s="1">
        <v>1423.09033203125</v>
      </c>
      <c r="L2557" s="1">
        <v>53684.47265625</v>
      </c>
      <c r="M2557" s="1">
        <v>131.34588623046875</v>
      </c>
      <c r="N2557" s="1">
        <v>17251.7421875</v>
      </c>
      <c r="O2557" s="1">
        <v>2265945.25</v>
      </c>
      <c r="P2557" s="1">
        <v>0.10395932197570801</v>
      </c>
      <c r="Q2557" s="1">
        <v>1.0807540267705917E-2</v>
      </c>
      <c r="R2557" s="1">
        <v>9.9999997764825821E-3</v>
      </c>
      <c r="S2557" s="1">
        <v>0.62328362464904785</v>
      </c>
      <c r="T2557" s="1">
        <v>0.3884824812412262</v>
      </c>
      <c r="U2557" s="1">
        <v>0.24213476479053497</v>
      </c>
      <c r="V2557" s="1">
        <v>75.450965881347656</v>
      </c>
      <c r="W2557" s="1">
        <v>5692.84814453125</v>
      </c>
      <c r="X2557" s="1">
        <v>429530.90625</v>
      </c>
      <c r="Y2557" s="1">
        <v>63.094085693359375</v>
      </c>
      <c r="Z2557" s="1">
        <v>3980.86376953125</v>
      </c>
      <c r="AA2557" s="1">
        <v>251168.953125</v>
      </c>
      <c r="AB2557" s="1">
        <v>0</v>
      </c>
      <c r="AE2557" s="17">
        <f t="shared" si="39"/>
        <v>0.5</v>
      </c>
      <c r="AF2557" cm="1">
        <f t="array" ref="AF2557">1/(1+EXP(-$AI$41-SUMPRODUCT(A2557:AA2557, TRANSPOSE($AI$42:$AI$68))))</f>
        <v>0.21991827534078895</v>
      </c>
      <c r="AG2557" cm="1">
        <f t="array" ref="AG2557">1/(1+EXP(-$AI$71-SUMPRODUCT(A2557:AA2557, TRANSPOSE($AI$72:$AI$98))))</f>
        <v>0.14702523814403068</v>
      </c>
    </row>
    <row r="2558" spans="1:33" x14ac:dyDescent="0.35">
      <c r="A2558" s="1">
        <v>8.9736032485961914</v>
      </c>
      <c r="B2558" s="1">
        <v>80.525558471679688</v>
      </c>
      <c r="C2558" s="1">
        <v>722.6043701171875</v>
      </c>
      <c r="D2558" s="1">
        <v>8.4335718154907227</v>
      </c>
      <c r="E2558" s="1">
        <v>71.125137329101563</v>
      </c>
      <c r="F2558" s="1">
        <v>599.83892822265625</v>
      </c>
      <c r="G2558" s="1">
        <v>28.824054718017578</v>
      </c>
      <c r="H2558" s="1">
        <v>830.82611083984375</v>
      </c>
      <c r="I2558" s="1">
        <v>23947.77734375</v>
      </c>
      <c r="J2558" s="1">
        <v>42.538181304931641</v>
      </c>
      <c r="K2558" s="1">
        <v>1809.496826171875</v>
      </c>
      <c r="L2558" s="1">
        <v>76972.703125</v>
      </c>
      <c r="M2558" s="1">
        <v>145.28033447265625</v>
      </c>
      <c r="N2558" s="1">
        <v>21106.375</v>
      </c>
      <c r="O2558" s="1">
        <v>3066341.25</v>
      </c>
      <c r="P2558" s="1">
        <v>5.7648181915283203E-2</v>
      </c>
      <c r="Q2558" s="1">
        <v>9.9999997764825821E-3</v>
      </c>
      <c r="R2558" s="1">
        <v>9.9999997764825821E-3</v>
      </c>
      <c r="S2558" s="1">
        <v>0.59543395042419434</v>
      </c>
      <c r="T2558" s="1">
        <v>0.3545415997505188</v>
      </c>
      <c r="U2558" s="1">
        <v>0.21110609173774719</v>
      </c>
      <c r="V2558" s="1">
        <v>79.014823913574219</v>
      </c>
      <c r="W2558" s="1">
        <v>6243.34228515625</v>
      </c>
      <c r="X2558" s="1">
        <v>493316.59375</v>
      </c>
      <c r="Y2558" s="1">
        <v>76.8297119140625</v>
      </c>
      <c r="Z2558" s="1">
        <v>5902.8046875</v>
      </c>
      <c r="AA2558" s="1">
        <v>453510.78125</v>
      </c>
      <c r="AB2558" s="1">
        <v>0</v>
      </c>
      <c r="AE2558" s="17">
        <f t="shared" si="39"/>
        <v>0.5</v>
      </c>
      <c r="AF2558" cm="1">
        <f t="array" ref="AF2558">1/(1+EXP(-$AI$41-SUMPRODUCT(A2558:AA2558, TRANSPOSE($AI$42:$AI$68))))</f>
        <v>0.31356347912879656</v>
      </c>
      <c r="AG2558" cm="1">
        <f t="array" ref="AG2558">1/(1+EXP(-$AI$71-SUMPRODUCT(A2558:AA2558, TRANSPOSE($AI$72:$AI$98))))</f>
        <v>0.31209980418086952</v>
      </c>
    </row>
    <row r="2559" spans="1:33" x14ac:dyDescent="0.35">
      <c r="A2559" s="1">
        <v>9.2088899612426758</v>
      </c>
      <c r="B2559" s="1">
        <v>84.803657531738281</v>
      </c>
      <c r="C2559" s="1">
        <v>780.947509765625</v>
      </c>
      <c r="D2559" s="1">
        <v>8.8778476715087891</v>
      </c>
      <c r="E2559" s="1">
        <v>78.816177368164063</v>
      </c>
      <c r="F2559" s="1">
        <v>699.718017578125</v>
      </c>
      <c r="G2559" s="1">
        <v>27.702512741088867</v>
      </c>
      <c r="H2559" s="1">
        <v>767.42919921875</v>
      </c>
      <c r="I2559" s="1">
        <v>21259.716796875</v>
      </c>
      <c r="J2559" s="1">
        <v>51.378219604492188</v>
      </c>
      <c r="K2559" s="1">
        <v>2639.721435546875</v>
      </c>
      <c r="L2559" s="1">
        <v>135624.1875</v>
      </c>
      <c r="M2559" s="1">
        <v>159.67019653320313</v>
      </c>
      <c r="N2559" s="1">
        <v>25494.572265625</v>
      </c>
      <c r="O2559" s="1">
        <v>4070723.25</v>
      </c>
      <c r="P2559" s="1">
        <v>2.2414922714233398E-2</v>
      </c>
      <c r="Q2559" s="1">
        <v>9.9999997764825821E-3</v>
      </c>
      <c r="R2559" s="1">
        <v>9.9999997764825821E-3</v>
      </c>
      <c r="S2559" s="1">
        <v>0.57293176651000977</v>
      </c>
      <c r="T2559" s="1">
        <v>0.32825079560279846</v>
      </c>
      <c r="U2559" s="1">
        <v>0.18806532025337219</v>
      </c>
      <c r="V2559" s="1">
        <v>80.509346008300781</v>
      </c>
      <c r="W2559" s="1">
        <v>6481.7548828125</v>
      </c>
      <c r="X2559" s="1">
        <v>521841.84375</v>
      </c>
      <c r="Y2559" s="1">
        <v>90.304695129394531</v>
      </c>
      <c r="Z2559" s="1">
        <v>8154.93798828125</v>
      </c>
      <c r="AA2559" s="1">
        <v>736429.1875</v>
      </c>
      <c r="AB2559" s="1">
        <v>1</v>
      </c>
      <c r="AE2559" s="17">
        <f t="shared" si="39"/>
        <v>0.5</v>
      </c>
      <c r="AF2559" cm="1">
        <f t="array" ref="AF2559">1/(1+EXP(-$AI$41-SUMPRODUCT(A2559:AA2559, TRANSPOSE($AI$42:$AI$68))))</f>
        <v>0.41263452337327916</v>
      </c>
      <c r="AG2559" cm="1">
        <f t="array" ref="AG2559">1/(1+EXP(-$AI$71-SUMPRODUCT(A2559:AA2559, TRANSPOSE($AI$72:$AI$98))))</f>
        <v>0.517314870174021</v>
      </c>
    </row>
    <row r="2560" spans="1:33" x14ac:dyDescent="0.35">
      <c r="A2560" s="1">
        <v>9.4473648071289063</v>
      </c>
      <c r="B2560" s="1">
        <v>89.252700805664063</v>
      </c>
      <c r="C2560" s="1">
        <v>843.20281982421875</v>
      </c>
      <c r="D2560" s="1">
        <v>9.3009891510009766</v>
      </c>
      <c r="E2560" s="1">
        <v>86.508399963378906</v>
      </c>
      <c r="F2560" s="1">
        <v>804.61370849609375</v>
      </c>
      <c r="G2560" s="1">
        <v>26.621078491210938</v>
      </c>
      <c r="H2560" s="1">
        <v>708.68182373046875</v>
      </c>
      <c r="I2560" s="1">
        <v>18865.875</v>
      </c>
      <c r="J2560" s="1">
        <v>62.646736145019531</v>
      </c>
      <c r="K2560" s="1">
        <v>3924.613525390625</v>
      </c>
      <c r="L2560" s="1">
        <v>245864.234375</v>
      </c>
      <c r="M2560" s="1">
        <v>176.16201782226563</v>
      </c>
      <c r="N2560" s="1">
        <v>31033.056640625</v>
      </c>
      <c r="O2560" s="1">
        <v>5466846</v>
      </c>
      <c r="P2560" s="1">
        <v>9.9999997764825821E-3</v>
      </c>
      <c r="Q2560" s="1">
        <v>9.9999997764825821E-3</v>
      </c>
      <c r="R2560" s="1">
        <v>9.9999997764825821E-3</v>
      </c>
      <c r="S2560" s="1">
        <v>0.54520714282989502</v>
      </c>
      <c r="T2560" s="1">
        <v>0.29725083708763123</v>
      </c>
      <c r="U2560" s="1">
        <v>0.16206327080726624</v>
      </c>
      <c r="V2560" s="1">
        <v>81.006858825683594</v>
      </c>
      <c r="W2560" s="1">
        <v>6562.111328125</v>
      </c>
      <c r="X2560" s="1">
        <v>531576</v>
      </c>
      <c r="Y2560" s="1">
        <v>104.70218658447266</v>
      </c>
      <c r="Z2560" s="1">
        <v>10962.5478515625</v>
      </c>
      <c r="AA2560" s="1">
        <v>1147802.75</v>
      </c>
      <c r="AB2560" s="1">
        <v>1</v>
      </c>
      <c r="AE2560" s="17">
        <f t="shared" si="39"/>
        <v>0.5</v>
      </c>
      <c r="AF2560" cm="1">
        <f t="array" ref="AF2560">1/(1+EXP(-$AI$41-SUMPRODUCT(A2560:AA2560, TRANSPOSE($AI$42:$AI$68))))</f>
        <v>0.49206120560152178</v>
      </c>
      <c r="AG2560" cm="1">
        <f t="array" ref="AG2560">1/(1+EXP(-$AI$71-SUMPRODUCT(A2560:AA2560, TRANSPOSE($AI$72:$AI$98))))</f>
        <v>0.6564048490541825</v>
      </c>
    </row>
    <row r="2561" spans="1:33" x14ac:dyDescent="0.35">
      <c r="A2561" s="1">
        <v>9.60992431640625</v>
      </c>
      <c r="B2561" s="1">
        <v>92.35064697265625</v>
      </c>
      <c r="C2561" s="1">
        <v>887.48272705078125</v>
      </c>
      <c r="D2561" s="1">
        <v>9.5788860321044922</v>
      </c>
      <c r="E2561" s="1">
        <v>91.755058288574219</v>
      </c>
      <c r="F2561" s="1">
        <v>878.9112548828125</v>
      </c>
      <c r="G2561" s="1">
        <v>27.422733306884766</v>
      </c>
      <c r="H2561" s="1">
        <v>752.00628662109375</v>
      </c>
      <c r="I2561" s="1">
        <v>20622.068359375</v>
      </c>
      <c r="J2561" s="1">
        <v>74.280189514160156</v>
      </c>
      <c r="K2561" s="1">
        <v>5517.54638671875</v>
      </c>
      <c r="L2561" s="1">
        <v>409844.40625</v>
      </c>
      <c r="M2561" s="1">
        <v>192.08428955078125</v>
      </c>
      <c r="N2561" s="1">
        <v>36896.375</v>
      </c>
      <c r="O2561" s="1">
        <v>7087214</v>
      </c>
      <c r="P2561" s="1">
        <v>9.9999997764825821E-3</v>
      </c>
      <c r="Q2561" s="1">
        <v>9.9999997764825821E-3</v>
      </c>
      <c r="R2561" s="1">
        <v>9.9999997764825821E-3</v>
      </c>
      <c r="S2561" s="1">
        <v>0.53172010183334351</v>
      </c>
      <c r="T2561" s="1">
        <v>0.28272625803947449</v>
      </c>
      <c r="U2561" s="1">
        <v>0.15033124387264252</v>
      </c>
      <c r="V2561" s="1">
        <v>82.578239440917969</v>
      </c>
      <c r="W2561" s="1">
        <v>6819.16552734375</v>
      </c>
      <c r="X2561" s="1">
        <v>563114.6875</v>
      </c>
      <c r="Y2561" s="1">
        <v>119.34467315673828</v>
      </c>
      <c r="Z2561" s="1">
        <v>14243.1513671875</v>
      </c>
      <c r="AA2561" s="1">
        <v>1699844.25</v>
      </c>
      <c r="AB2561" s="1">
        <v>1</v>
      </c>
      <c r="AE2561" s="17">
        <f t="shared" si="39"/>
        <v>0.5</v>
      </c>
      <c r="AF2561" cm="1">
        <f t="array" ref="AF2561">1/(1+EXP(-$AI$41-SUMPRODUCT(A2561:AA2561, TRANSPOSE($AI$42:$AI$68))))</f>
        <v>0.52882384241292013</v>
      </c>
      <c r="AG2561" cm="1">
        <f t="array" ref="AG2561">1/(1+EXP(-$AI$71-SUMPRODUCT(A2561:AA2561, TRANSPOSE($AI$72:$AI$98))))</f>
        <v>0.69945419000644404</v>
      </c>
    </row>
    <row r="2562" spans="1:33" x14ac:dyDescent="0.35">
      <c r="A2562" s="1">
        <v>9.3846244812011719</v>
      </c>
      <c r="B2562" s="1">
        <v>88.071174621582031</v>
      </c>
      <c r="C2562" s="1">
        <v>826.514892578125</v>
      </c>
      <c r="D2562" s="1">
        <v>9.3795356750488281</v>
      </c>
      <c r="E2562" s="1">
        <v>87.975692749023438</v>
      </c>
      <c r="F2562" s="1">
        <v>825.171142578125</v>
      </c>
      <c r="G2562" s="1">
        <v>25.103626251220703</v>
      </c>
      <c r="H2562" s="1">
        <v>630.19207763671875</v>
      </c>
      <c r="I2562" s="1">
        <v>15820.10546875</v>
      </c>
      <c r="J2562" s="1">
        <v>88.604248046875</v>
      </c>
      <c r="K2562" s="1">
        <v>7850.712890625</v>
      </c>
      <c r="L2562" s="1">
        <v>695606.5</v>
      </c>
      <c r="M2562" s="1">
        <v>208.27249145507813</v>
      </c>
      <c r="N2562" s="1">
        <v>43377.4296875</v>
      </c>
      <c r="O2562" s="1">
        <v>9034326</v>
      </c>
      <c r="P2562" s="1">
        <v>1.2714385986328125E-2</v>
      </c>
      <c r="Q2562" s="1">
        <v>9.9999997764825821E-3</v>
      </c>
      <c r="R2562" s="1">
        <v>9.9999997764825821E-3</v>
      </c>
      <c r="S2562" s="1">
        <v>0.51051563024520874</v>
      </c>
      <c r="T2562" s="1">
        <v>0.26062619686126709</v>
      </c>
      <c r="U2562" s="1">
        <v>0.13305374979972839</v>
      </c>
      <c r="V2562" s="1">
        <v>83.11370849609375</v>
      </c>
      <c r="W2562" s="1">
        <v>6907.888671875</v>
      </c>
      <c r="X2562" s="1">
        <v>574140.25</v>
      </c>
      <c r="Y2562" s="1">
        <v>132.322509765625</v>
      </c>
      <c r="Z2562" s="1">
        <v>17509.24609375</v>
      </c>
      <c r="AA2562" s="1">
        <v>2316867.5</v>
      </c>
      <c r="AB2562" s="1">
        <v>1</v>
      </c>
      <c r="AE2562" s="17">
        <f t="shared" si="39"/>
        <v>0.5</v>
      </c>
      <c r="AF2562" cm="1">
        <f t="array" ref="AF2562">1/(1+EXP(-$AI$41-SUMPRODUCT(A2562:AA2562, TRANSPOSE($AI$42:$AI$68))))</f>
        <v>0.50174781276955138</v>
      </c>
      <c r="AG2562" cm="1">
        <f t="array" ref="AG2562">1/(1+EXP(-$AI$71-SUMPRODUCT(A2562:AA2562, TRANSPOSE($AI$72:$AI$98))))</f>
        <v>0.65589351384778827</v>
      </c>
    </row>
    <row r="2563" spans="1:33" x14ac:dyDescent="0.35">
      <c r="A2563" s="1">
        <v>9.3386192321777344</v>
      </c>
      <c r="B2563" s="1">
        <v>87.209808349609375</v>
      </c>
      <c r="C2563" s="1">
        <v>814.419189453125</v>
      </c>
      <c r="D2563" s="1">
        <v>9.2619285583496094</v>
      </c>
      <c r="E2563" s="1">
        <v>85.783317565917969</v>
      </c>
      <c r="F2563" s="1">
        <v>794.51898193359375</v>
      </c>
      <c r="G2563" s="1">
        <v>24.988018035888672</v>
      </c>
      <c r="H2563" s="1">
        <v>624.40106201171875</v>
      </c>
      <c r="I2563" s="1">
        <v>15602.544921875</v>
      </c>
      <c r="J2563" s="1">
        <v>102.19505310058594</v>
      </c>
      <c r="K2563" s="1">
        <v>10443.8291015625</v>
      </c>
      <c r="L2563" s="1">
        <v>1067307.625</v>
      </c>
      <c r="M2563" s="1">
        <v>223.49281311035156</v>
      </c>
      <c r="N2563" s="1">
        <v>49949.0390625</v>
      </c>
      <c r="O2563" s="1">
        <v>11163251</v>
      </c>
      <c r="P2563" s="1">
        <v>3.648686408996582E-2</v>
      </c>
      <c r="Q2563" s="1">
        <v>9.9999997764825821E-3</v>
      </c>
      <c r="R2563" s="1">
        <v>9.9999997764825821E-3</v>
      </c>
      <c r="S2563" s="1">
        <v>0.50664740800857544</v>
      </c>
      <c r="T2563" s="1">
        <v>0.25669160485267639</v>
      </c>
      <c r="U2563" s="1">
        <v>0.13005213439464569</v>
      </c>
      <c r="V2563" s="1">
        <v>83.839439392089844</v>
      </c>
      <c r="W2563" s="1">
        <v>7029.0517578125</v>
      </c>
      <c r="X2563" s="1">
        <v>589311.75</v>
      </c>
      <c r="Y2563" s="1">
        <v>144.89132690429688</v>
      </c>
      <c r="Z2563" s="1">
        <v>20993.49609375</v>
      </c>
      <c r="AA2563" s="1">
        <v>3041775.5</v>
      </c>
      <c r="AB2563" s="1">
        <v>0</v>
      </c>
      <c r="AE2563" s="17">
        <f t="shared" ref="AE2563:AE2626" si="40">0.5</f>
        <v>0.5</v>
      </c>
      <c r="AF2563" cm="1">
        <f t="array" ref="AF2563">1/(1+EXP(-$AI$41-SUMPRODUCT(A2563:AA2563, TRANSPOSE($AI$42:$AI$68))))</f>
        <v>0.43480489994651023</v>
      </c>
      <c r="AG2563" cm="1">
        <f t="array" ref="AG2563">1/(1+EXP(-$AI$71-SUMPRODUCT(A2563:AA2563, TRANSPOSE($AI$72:$AI$98))))</f>
        <v>0.50632357858332677</v>
      </c>
    </row>
    <row r="2564" spans="1:33" x14ac:dyDescent="0.35">
      <c r="A2564" s="1">
        <v>8.7476997375488281</v>
      </c>
      <c r="B2564" s="1">
        <v>76.522247314453125</v>
      </c>
      <c r="C2564" s="1">
        <v>669.3936767578125</v>
      </c>
      <c r="D2564" s="1">
        <v>8.5866537094116211</v>
      </c>
      <c r="E2564" s="1">
        <v>73.730621337890625</v>
      </c>
      <c r="F2564" s="1">
        <v>633.09930419921875</v>
      </c>
      <c r="G2564" s="1">
        <v>26.723966598510742</v>
      </c>
      <c r="H2564" s="1">
        <v>714.17041015625</v>
      </c>
      <c r="I2564" s="1">
        <v>19085.46484375</v>
      </c>
      <c r="J2564" s="1">
        <v>116.16857147216797</v>
      </c>
      <c r="K2564" s="1">
        <v>13495.13671875</v>
      </c>
      <c r="L2564" s="1">
        <v>1567710.75</v>
      </c>
      <c r="M2564" s="1">
        <v>238.26609802246094</v>
      </c>
      <c r="N2564" s="1">
        <v>56770.734375</v>
      </c>
      <c r="O2564" s="1">
        <v>13526541</v>
      </c>
      <c r="P2564" s="1">
        <v>6.8420171737670898E-2</v>
      </c>
      <c r="Q2564" s="1">
        <v>9.9999997764825821E-3</v>
      </c>
      <c r="R2564" s="1">
        <v>9.9999997764825821E-3</v>
      </c>
      <c r="S2564" s="1">
        <v>0.49313479661941528</v>
      </c>
      <c r="T2564" s="1">
        <v>0.24318192899227142</v>
      </c>
      <c r="U2564" s="1">
        <v>0.11992146819829941</v>
      </c>
      <c r="V2564" s="1">
        <v>85.478363037109375</v>
      </c>
      <c r="W2564" s="1">
        <v>7306.55078125</v>
      </c>
      <c r="X2564" s="1">
        <v>624552</v>
      </c>
      <c r="Y2564" s="1">
        <v>159.18070983886719</v>
      </c>
      <c r="Z2564" s="1">
        <v>25338.498046875</v>
      </c>
      <c r="AA2564" s="1">
        <v>4033400.25</v>
      </c>
      <c r="AB2564" s="1">
        <v>0</v>
      </c>
      <c r="AE2564" s="17">
        <f t="shared" si="40"/>
        <v>0.5</v>
      </c>
      <c r="AF2564" cm="1">
        <f t="array" ref="AF2564">1/(1+EXP(-$AI$41-SUMPRODUCT(A2564:AA2564, TRANSPOSE($AI$42:$AI$68))))</f>
        <v>0.30111114401563249</v>
      </c>
      <c r="AG2564" cm="1">
        <f t="array" ref="AG2564">1/(1+EXP(-$AI$71-SUMPRODUCT(A2564:AA2564, TRANSPOSE($AI$72:$AI$98))))</f>
        <v>0.24211230948105575</v>
      </c>
    </row>
    <row r="2565" spans="1:33" x14ac:dyDescent="0.35">
      <c r="A2565" s="1">
        <v>8.0961122512817383</v>
      </c>
      <c r="B2565" s="1">
        <v>65.547035217285156</v>
      </c>
      <c r="C2565" s="1">
        <v>530.6761474609375</v>
      </c>
      <c r="D2565" s="1">
        <v>7.857811450958252</v>
      </c>
      <c r="E2565" s="1">
        <v>61.745201110839844</v>
      </c>
      <c r="F2565" s="1">
        <v>485.18215942382813</v>
      </c>
      <c r="G2565" s="1">
        <v>26.995101928710938</v>
      </c>
      <c r="H2565" s="1">
        <v>728.73553466796875</v>
      </c>
      <c r="I2565" s="1">
        <v>19672.2890625</v>
      </c>
      <c r="J2565" s="1">
        <v>131.26560974121094</v>
      </c>
      <c r="K2565" s="1">
        <v>17230.66015625</v>
      </c>
      <c r="L2565" s="1">
        <v>2261793.25</v>
      </c>
      <c r="M2565" s="1">
        <v>251.77096557617188</v>
      </c>
      <c r="N2565" s="1">
        <v>63388.6171875</v>
      </c>
      <c r="O2565" s="1">
        <v>15959414</v>
      </c>
      <c r="P2565" s="1">
        <v>0.10149502754211426</v>
      </c>
      <c r="Q2565" s="1">
        <v>1.0301240719854832E-2</v>
      </c>
      <c r="R2565" s="1">
        <v>9.9999997764825821E-3</v>
      </c>
      <c r="S2565" s="1">
        <v>0.47878181934356689</v>
      </c>
      <c r="T2565" s="1">
        <v>0.22923202812671661</v>
      </c>
      <c r="U2565" s="1">
        <v>0.10975212603807449</v>
      </c>
      <c r="V2565" s="1">
        <v>86.495353698730469</v>
      </c>
      <c r="W2565" s="1">
        <v>7481.4462890625</v>
      </c>
      <c r="X2565" s="1">
        <v>647110.3125</v>
      </c>
      <c r="Y2565" s="1">
        <v>170.7640380859375</v>
      </c>
      <c r="Z2565" s="1">
        <v>29160.357421875</v>
      </c>
      <c r="AA2565" s="1">
        <v>4979540.5</v>
      </c>
      <c r="AB2565" s="1">
        <v>0</v>
      </c>
      <c r="AE2565" s="17">
        <f t="shared" si="40"/>
        <v>0.5</v>
      </c>
      <c r="AF2565" cm="1">
        <f t="array" ref="AF2565">1/(1+EXP(-$AI$41-SUMPRODUCT(A2565:AA2565, TRANSPOSE($AI$42:$AI$68))))</f>
        <v>0.18934819668597525</v>
      </c>
      <c r="AG2565" cm="1">
        <f t="array" ref="AG2565">1/(1+EXP(-$AI$71-SUMPRODUCT(A2565:AA2565, TRANSPOSE($AI$72:$AI$98))))</f>
        <v>8.1554622682759828E-2</v>
      </c>
    </row>
    <row r="2566" spans="1:33" x14ac:dyDescent="0.35">
      <c r="A2566" s="1">
        <v>6.8331918716430664</v>
      </c>
      <c r="B2566" s="1">
        <v>46.692512512207031</v>
      </c>
      <c r="C2566" s="1">
        <v>319.05889892578125</v>
      </c>
      <c r="D2566" s="1">
        <v>6.5943207740783691</v>
      </c>
      <c r="E2566" s="1">
        <v>43.485065460205078</v>
      </c>
      <c r="F2566" s="1">
        <v>286.75448608398438</v>
      </c>
      <c r="G2566" s="1">
        <v>29.486616134643555</v>
      </c>
      <c r="H2566" s="1">
        <v>869.46051025390625</v>
      </c>
      <c r="I2566" s="1">
        <v>25637.44921875</v>
      </c>
      <c r="J2566" s="1">
        <v>142.10911560058594</v>
      </c>
      <c r="K2566" s="1">
        <v>20195</v>
      </c>
      <c r="L2566" s="1">
        <v>2869893.75</v>
      </c>
      <c r="M2566" s="1">
        <v>262.62786865234375</v>
      </c>
      <c r="N2566" s="1">
        <v>68973.3984375</v>
      </c>
      <c r="O2566" s="1">
        <v>18114336</v>
      </c>
      <c r="P2566" s="1">
        <v>0.12810349464416504</v>
      </c>
      <c r="Q2566" s="1">
        <v>1.6410505399107933E-2</v>
      </c>
      <c r="R2566" s="1">
        <v>9.9999997764825821E-3</v>
      </c>
      <c r="S2566" s="1">
        <v>0.46916931867599487</v>
      </c>
      <c r="T2566" s="1">
        <v>0.22011984884738922</v>
      </c>
      <c r="U2566" s="1">
        <v>0.10327348113059998</v>
      </c>
      <c r="V2566" s="1">
        <v>86.804946899414063</v>
      </c>
      <c r="W2566" s="1">
        <v>7535.0986328125</v>
      </c>
      <c r="X2566" s="1">
        <v>654083.875</v>
      </c>
      <c r="Y2566" s="1">
        <v>170.77635192871094</v>
      </c>
      <c r="Z2566" s="1">
        <v>29164.5625</v>
      </c>
      <c r="AA2566" s="1">
        <v>4980617.5</v>
      </c>
      <c r="AB2566" s="1">
        <v>0</v>
      </c>
      <c r="AE2566" s="17">
        <f t="shared" si="40"/>
        <v>0.5</v>
      </c>
      <c r="AF2566" cm="1">
        <f t="array" ref="AF2566">1/(1+EXP(-$AI$41-SUMPRODUCT(A2566:AA2566, TRANSPOSE($AI$42:$AI$68))))</f>
        <v>0.14024351955214248</v>
      </c>
      <c r="AG2566" cm="1">
        <f t="array" ref="AG2566">1/(1+EXP(-$AI$71-SUMPRODUCT(A2566:AA2566, TRANSPOSE($AI$72:$AI$98))))</f>
        <v>4.7310385615319764E-2</v>
      </c>
    </row>
    <row r="2567" spans="1:33" x14ac:dyDescent="0.35">
      <c r="A2567" s="1">
        <v>5.4145879745483398</v>
      </c>
      <c r="B2567" s="1">
        <v>29.31776237487793</v>
      </c>
      <c r="C2567" s="1">
        <v>158.74360656738281</v>
      </c>
      <c r="D2567" s="1">
        <v>5.2386002540588379</v>
      </c>
      <c r="E2567" s="1">
        <v>27.44293212890625</v>
      </c>
      <c r="F2567" s="1">
        <v>143.76255798339844</v>
      </c>
      <c r="G2567" s="1">
        <v>30.184354782104492</v>
      </c>
      <c r="H2567" s="1">
        <v>911.09527587890625</v>
      </c>
      <c r="I2567" s="1">
        <v>27500.822265625</v>
      </c>
      <c r="J2567" s="1">
        <v>152.60748291015625</v>
      </c>
      <c r="K2567" s="1">
        <v>23289.04296875</v>
      </c>
      <c r="L2567" s="1">
        <v>3554082.25</v>
      </c>
      <c r="M2567" s="1">
        <v>270.94772338867188</v>
      </c>
      <c r="N2567" s="1">
        <v>73412.671875</v>
      </c>
      <c r="O2567" s="1">
        <v>19890996</v>
      </c>
      <c r="P2567" s="1">
        <v>0.14714622497558594</v>
      </c>
      <c r="Q2567" s="1">
        <v>2.1652011200785637E-2</v>
      </c>
      <c r="R2567" s="1">
        <v>9.9999997764825821E-3</v>
      </c>
      <c r="S2567" s="1">
        <v>0.44632795453071594</v>
      </c>
      <c r="T2567" s="1">
        <v>0.19920864701271057</v>
      </c>
      <c r="U2567" s="1">
        <v>8.891238272190094E-2</v>
      </c>
      <c r="V2567" s="1">
        <v>88.391159057617188</v>
      </c>
      <c r="W2567" s="1">
        <v>7812.9970703125</v>
      </c>
      <c r="X2567" s="1">
        <v>690599.875</v>
      </c>
      <c r="Y2567" s="1">
        <v>162.33587646484375</v>
      </c>
      <c r="Z2567" s="1">
        <v>26352.9375</v>
      </c>
      <c r="AA2567" s="1">
        <v>4278027</v>
      </c>
      <c r="AB2567" s="1">
        <v>0</v>
      </c>
      <c r="AE2567" s="17">
        <f t="shared" si="40"/>
        <v>0.5</v>
      </c>
      <c r="AF2567" cm="1">
        <f t="array" ref="AF2567">1/(1+EXP(-$AI$41-SUMPRODUCT(A2567:AA2567, TRANSPOSE($AI$42:$AI$68))))</f>
        <v>0.1301237473704292</v>
      </c>
      <c r="AG2567" cm="1">
        <f t="array" ref="AG2567">1/(1+EXP(-$AI$71-SUMPRODUCT(A2567:AA2567, TRANSPOSE($AI$72:$AI$98))))</f>
        <v>4.7495236607026842E-2</v>
      </c>
    </row>
    <row r="2568" spans="1:33" x14ac:dyDescent="0.35">
      <c r="A2568" s="1">
        <v>4.4554762840270996</v>
      </c>
      <c r="B2568" s="1">
        <v>19.851268768310547</v>
      </c>
      <c r="C2568" s="1">
        <v>88.446861267089844</v>
      </c>
      <c r="D2568" s="1">
        <v>4.3230767250061035</v>
      </c>
      <c r="E2568" s="1">
        <v>18.688991546630859</v>
      </c>
      <c r="F2568" s="1">
        <v>80.7939453125</v>
      </c>
      <c r="G2568" s="1">
        <v>34.986919403076172</v>
      </c>
      <c r="H2568" s="1">
        <v>1224.08447265625</v>
      </c>
      <c r="I2568" s="1">
        <v>42826.9453125</v>
      </c>
      <c r="J2568" s="1">
        <v>156.11383056640625</v>
      </c>
      <c r="K2568" s="1">
        <v>24371.52734375</v>
      </c>
      <c r="L2568" s="1">
        <v>3804732.5</v>
      </c>
      <c r="M2568" s="1">
        <v>277.98898315429688</v>
      </c>
      <c r="N2568" s="1">
        <v>77277.875</v>
      </c>
      <c r="O2568" s="1">
        <v>21482398</v>
      </c>
      <c r="P2568" s="1">
        <v>0.1640474796295166</v>
      </c>
      <c r="Q2568" s="1">
        <v>2.6911575347185135E-2</v>
      </c>
      <c r="R2568" s="1">
        <v>9.9999997764825821E-3</v>
      </c>
      <c r="S2568" s="1">
        <v>0.44132524728775024</v>
      </c>
      <c r="T2568" s="1">
        <v>0.19476796686649323</v>
      </c>
      <c r="U2568" s="1">
        <v>8.5956022143363953E-2</v>
      </c>
      <c r="V2568" s="1">
        <v>89.033927917480469</v>
      </c>
      <c r="W2568" s="1">
        <v>7927.04052734375</v>
      </c>
      <c r="X2568" s="1">
        <v>705775.5625</v>
      </c>
      <c r="Y2568" s="1">
        <v>153.04835510253906</v>
      </c>
      <c r="Z2568" s="1">
        <v>23423.798828125</v>
      </c>
      <c r="AA2568" s="1">
        <v>3584974</v>
      </c>
      <c r="AB2568" s="1">
        <v>0</v>
      </c>
      <c r="AE2568" s="17">
        <f t="shared" si="40"/>
        <v>0.5</v>
      </c>
      <c r="AF2568" cm="1">
        <f t="array" ref="AF2568">1/(1+EXP(-$AI$41-SUMPRODUCT(A2568:AA2568, TRANSPOSE($AI$42:$AI$68))))</f>
        <v>0.13010935401441387</v>
      </c>
      <c r="AG2568" cm="1">
        <f t="array" ref="AG2568">1/(1+EXP(-$AI$71-SUMPRODUCT(A2568:AA2568, TRANSPOSE($AI$72:$AI$98))))</f>
        <v>5.1386760255356802E-2</v>
      </c>
    </row>
    <row r="2569" spans="1:33" x14ac:dyDescent="0.35">
      <c r="A2569" s="1">
        <v>2.812835693359375</v>
      </c>
      <c r="B2569" s="1">
        <v>7.9120445251464844</v>
      </c>
      <c r="C2569" s="1">
        <v>22.255281448364258</v>
      </c>
      <c r="D2569" s="1">
        <v>2.7360193729400635</v>
      </c>
      <c r="E2569" s="1">
        <v>7.485802173614502</v>
      </c>
      <c r="F2569" s="1">
        <v>20.481298446655273</v>
      </c>
      <c r="G2569" s="1">
        <v>25.750171661376953</v>
      </c>
      <c r="H2569" s="1">
        <v>663.07135009765625</v>
      </c>
      <c r="I2569" s="1">
        <v>17074.201171875</v>
      </c>
      <c r="J2569" s="1">
        <v>84.631607055664063</v>
      </c>
      <c r="K2569" s="1">
        <v>7162.5087890625</v>
      </c>
      <c r="L2569" s="1">
        <v>606174.625</v>
      </c>
      <c r="M2569" s="1">
        <v>46.163619995117188</v>
      </c>
      <c r="N2569" s="1">
        <v>2131.079833984375</v>
      </c>
      <c r="O2569" s="2">
        <v>98378.359375</v>
      </c>
      <c r="P2569" s="1">
        <v>0.58758211135864258</v>
      </c>
      <c r="Q2569" s="1">
        <v>0.34525275230407715</v>
      </c>
      <c r="R2569" s="1">
        <v>0.20286433398723602</v>
      </c>
      <c r="S2569" s="1">
        <v>0.56648361682891846</v>
      </c>
      <c r="T2569" s="1">
        <v>0.32090368866920471</v>
      </c>
      <c r="U2569" s="1">
        <v>0.18178668618202209</v>
      </c>
      <c r="V2569" s="1">
        <v>62.943572998046875</v>
      </c>
      <c r="W2569" s="1">
        <v>3961.893310546875</v>
      </c>
      <c r="X2569" s="1">
        <v>249375.71875</v>
      </c>
      <c r="Y2569" s="1">
        <v>46.373752593994141</v>
      </c>
      <c r="Z2569" s="1">
        <v>2150.52490234375</v>
      </c>
      <c r="AA2569" s="1">
        <v>99727.9140625</v>
      </c>
      <c r="AB2569" s="1">
        <v>0</v>
      </c>
      <c r="AE2569" s="17">
        <f t="shared" si="40"/>
        <v>0.5</v>
      </c>
      <c r="AF2569" cm="1">
        <f t="array" ref="AF2569">1/(1+EXP(-$AI$41-SUMPRODUCT(A2569:AA2569, TRANSPOSE($AI$42:$AI$68))))</f>
        <v>0.11901056373847958</v>
      </c>
      <c r="AG2569" cm="1">
        <f t="array" ref="AG2569">1/(1+EXP(-$AI$71-SUMPRODUCT(A2569:AA2569, TRANSPOSE($AI$72:$AI$98))))</f>
        <v>4.0637911298248924E-2</v>
      </c>
    </row>
    <row r="2570" spans="1:33" x14ac:dyDescent="0.35">
      <c r="A2570" s="1">
        <v>3.5332081317901611</v>
      </c>
      <c r="B2570" s="1">
        <v>12.483559608459473</v>
      </c>
      <c r="C2570" s="1">
        <v>44.107013702392578</v>
      </c>
      <c r="D2570" s="1">
        <v>3.3848998546600342</v>
      </c>
      <c r="E2570" s="1">
        <v>11.457547187805176</v>
      </c>
      <c r="F2570" s="1">
        <v>38.782649993896484</v>
      </c>
      <c r="G2570" s="1">
        <v>22.542791366577148</v>
      </c>
      <c r="H2570" s="1">
        <v>508.17742919921875</v>
      </c>
      <c r="I2570" s="1">
        <v>11455.73828125</v>
      </c>
      <c r="J2570" s="1">
        <v>76.926467895507813</v>
      </c>
      <c r="K2570" s="1">
        <v>5917.681640625</v>
      </c>
      <c r="L2570" s="1">
        <v>455226.34375</v>
      </c>
      <c r="M2570" s="1">
        <v>51.639480590820313</v>
      </c>
      <c r="N2570" s="1">
        <v>2666.635986328125</v>
      </c>
      <c r="O2570" s="2">
        <v>137703.703125</v>
      </c>
      <c r="P2570" s="1">
        <v>0.56747174263000488</v>
      </c>
      <c r="Q2570" s="1">
        <v>0.32202416658401489</v>
      </c>
      <c r="R2570" s="1">
        <v>0.18273961544036865</v>
      </c>
      <c r="S2570" s="1">
        <v>0.58506870269775391</v>
      </c>
      <c r="T2570" s="1">
        <v>0.34230539202690125</v>
      </c>
      <c r="U2570" s="1">
        <v>0.20027217268943787</v>
      </c>
      <c r="V2570" s="1">
        <v>63.844161987304688</v>
      </c>
      <c r="W2570" s="1">
        <v>4076.076904296875</v>
      </c>
      <c r="X2570" s="1">
        <v>260233.71875</v>
      </c>
      <c r="Y2570" s="1">
        <v>42.083003997802734</v>
      </c>
      <c r="Z2570" s="1">
        <v>1770.979248046875</v>
      </c>
      <c r="AA2570" s="1">
        <v>74528.125</v>
      </c>
      <c r="AB2570" s="1">
        <v>0</v>
      </c>
      <c r="AE2570" s="17">
        <f t="shared" si="40"/>
        <v>0.5</v>
      </c>
      <c r="AF2570" cm="1">
        <f t="array" ref="AF2570">1/(1+EXP(-$AI$41-SUMPRODUCT(A2570:AA2570, TRANSPOSE($AI$42:$AI$68))))</f>
        <v>0.12622686881168663</v>
      </c>
      <c r="AG2570" cm="1">
        <f t="array" ref="AG2570">1/(1+EXP(-$AI$71-SUMPRODUCT(A2570:AA2570, TRANSPOSE($AI$72:$AI$98))))</f>
        <v>4.8261215481476702E-2</v>
      </c>
    </row>
    <row r="2571" spans="1:33" x14ac:dyDescent="0.35">
      <c r="A2571" s="1">
        <v>4.3291792869567871</v>
      </c>
      <c r="B2571" s="1">
        <v>18.741792678833008</v>
      </c>
      <c r="C2571" s="1">
        <v>81.136581420898438</v>
      </c>
      <c r="D2571" s="1">
        <v>4.1153788566589355</v>
      </c>
      <c r="E2571" s="1">
        <v>16.936342239379883</v>
      </c>
      <c r="F2571" s="1">
        <v>69.699470520019531</v>
      </c>
      <c r="G2571" s="1">
        <v>23.960098266601563</v>
      </c>
      <c r="H2571" s="1">
        <v>574.0863037109375</v>
      </c>
      <c r="I2571" s="1">
        <v>13755.1640625</v>
      </c>
      <c r="J2571" s="1">
        <v>70.61810302734375</v>
      </c>
      <c r="K2571" s="1">
        <v>4986.91650390625</v>
      </c>
      <c r="L2571" s="1">
        <v>352166.59375</v>
      </c>
      <c r="M2571" s="1">
        <v>57.71954345703125</v>
      </c>
      <c r="N2571" s="1">
        <v>3331.545654296875</v>
      </c>
      <c r="O2571" s="2">
        <v>192295.296875</v>
      </c>
      <c r="P2571" s="1">
        <v>0.54278349876403809</v>
      </c>
      <c r="Q2571" s="1">
        <v>0.29461392760276794</v>
      </c>
      <c r="R2571" s="1">
        <v>0.15991157293319702</v>
      </c>
      <c r="S2571" s="1">
        <v>0.60702311992645264</v>
      </c>
      <c r="T2571" s="1">
        <v>0.36847707629203796</v>
      </c>
      <c r="U2571" s="1">
        <v>0.22367410361766815</v>
      </c>
      <c r="V2571" s="1">
        <v>66.389900207519531</v>
      </c>
      <c r="W2571" s="1">
        <v>4407.61865234375</v>
      </c>
      <c r="X2571" s="1">
        <v>292621.375</v>
      </c>
      <c r="Y2571" s="1">
        <v>35.140308380126953</v>
      </c>
      <c r="Z2571" s="1">
        <v>1234.84130859375</v>
      </c>
      <c r="AA2571" s="1">
        <v>43392.703125</v>
      </c>
      <c r="AB2571" s="1">
        <v>0</v>
      </c>
      <c r="AE2571" s="17">
        <f t="shared" si="40"/>
        <v>0.5</v>
      </c>
      <c r="AF2571" cm="1">
        <f t="array" ref="AF2571">1/(1+EXP(-$AI$41-SUMPRODUCT(A2571:AA2571, TRANSPOSE($AI$42:$AI$68))))</f>
        <v>0.13492563511609071</v>
      </c>
      <c r="AG2571" cm="1">
        <f t="array" ref="AG2571">1/(1+EXP(-$AI$71-SUMPRODUCT(A2571:AA2571, TRANSPOSE($AI$72:$AI$98))))</f>
        <v>5.7310041677409794E-2</v>
      </c>
    </row>
    <row r="2572" spans="1:33" x14ac:dyDescent="0.35">
      <c r="A2572" s="1">
        <v>5.0012612342834473</v>
      </c>
      <c r="B2572" s="1">
        <v>25.012613296508789</v>
      </c>
      <c r="C2572" s="1">
        <v>125.09461975097656</v>
      </c>
      <c r="D2572" s="1">
        <v>4.709437370300293</v>
      </c>
      <c r="E2572" s="1">
        <v>22.178800582885742</v>
      </c>
      <c r="F2572" s="1">
        <v>104.44966888427734</v>
      </c>
      <c r="G2572" s="1">
        <v>23.853816986083984</v>
      </c>
      <c r="H2572" s="1">
        <v>569.00457763671875</v>
      </c>
      <c r="I2572" s="1">
        <v>13572.931640625</v>
      </c>
      <c r="J2572" s="1">
        <v>64.008415222167969</v>
      </c>
      <c r="K2572" s="1">
        <v>4097.0771484375</v>
      </c>
      <c r="L2572" s="1">
        <v>262247.40625</v>
      </c>
      <c r="M2572" s="1">
        <v>64.437667846679688</v>
      </c>
      <c r="N2572" s="1">
        <v>4152.212890625</v>
      </c>
      <c r="O2572" s="2">
        <v>267558.9375</v>
      </c>
      <c r="P2572" s="1">
        <v>0.51137232780456543</v>
      </c>
      <c r="Q2572" s="1">
        <v>0.26150166988372803</v>
      </c>
      <c r="R2572" s="1">
        <v>0.13372470438480377</v>
      </c>
      <c r="S2572" s="1">
        <v>0.62908196449279785</v>
      </c>
      <c r="T2572" s="1">
        <v>0.39574411511421204</v>
      </c>
      <c r="U2572" s="1">
        <v>0.24895548820495605</v>
      </c>
      <c r="V2572" s="1">
        <v>67.754112243652344</v>
      </c>
      <c r="W2572" s="1">
        <v>4590.61962890625</v>
      </c>
      <c r="X2572" s="1">
        <v>311033.375</v>
      </c>
      <c r="Y2572" s="1">
        <v>30.110799789428711</v>
      </c>
      <c r="Z2572" s="1">
        <v>906.6602783203125</v>
      </c>
      <c r="AA2572" s="1">
        <v>27300.265625</v>
      </c>
      <c r="AB2572" s="1">
        <v>0</v>
      </c>
      <c r="AE2572" s="17">
        <f t="shared" si="40"/>
        <v>0.5</v>
      </c>
      <c r="AF2572" cm="1">
        <f t="array" ref="AF2572">1/(1+EXP(-$AI$41-SUMPRODUCT(A2572:AA2572, TRANSPOSE($AI$42:$AI$68))))</f>
        <v>0.14440741038129853</v>
      </c>
      <c r="AG2572" cm="1">
        <f t="array" ref="AG2572">1/(1+EXP(-$AI$71-SUMPRODUCT(A2572:AA2572, TRANSPOSE($AI$72:$AI$98))))</f>
        <v>6.7664893533027431E-2</v>
      </c>
    </row>
    <row r="2573" spans="1:33" x14ac:dyDescent="0.35">
      <c r="A2573" s="1">
        <v>6.0181708335876465</v>
      </c>
      <c r="B2573" s="1">
        <v>36.218379974365234</v>
      </c>
      <c r="C2573" s="1">
        <v>217.96839904785156</v>
      </c>
      <c r="D2573" s="1">
        <v>5.5753898620605469</v>
      </c>
      <c r="E2573" s="1">
        <v>31.084972381591797</v>
      </c>
      <c r="F2573" s="1">
        <v>173.31083679199219</v>
      </c>
      <c r="G2573" s="1">
        <v>21.207183837890625</v>
      </c>
      <c r="H2573" s="1">
        <v>449.74465942382813</v>
      </c>
      <c r="I2573" s="1">
        <v>9537.8173828125</v>
      </c>
      <c r="J2573" s="1">
        <v>55.471714019775391</v>
      </c>
      <c r="K2573" s="1">
        <v>3077.111083984375</v>
      </c>
      <c r="L2573" s="1">
        <v>170692.625</v>
      </c>
      <c r="M2573" s="1">
        <v>72.845405578613281</v>
      </c>
      <c r="N2573" s="1">
        <v>5306.453125</v>
      </c>
      <c r="O2573" s="2">
        <v>386550.71875</v>
      </c>
      <c r="P2573" s="1">
        <v>0.46727848052978516</v>
      </c>
      <c r="Q2573" s="1">
        <v>0.21834917366504669</v>
      </c>
      <c r="R2573" s="1">
        <v>0.10202987492084503</v>
      </c>
      <c r="S2573" s="1">
        <v>0.64941459894180298</v>
      </c>
      <c r="T2573" s="1">
        <v>0.42173931002616882</v>
      </c>
      <c r="U2573" s="1">
        <v>0.27388367056846619</v>
      </c>
      <c r="V2573" s="1">
        <v>68.268745422363281</v>
      </c>
      <c r="W2573" s="1">
        <v>4660.62158203125</v>
      </c>
      <c r="X2573" s="1">
        <v>318174.78125</v>
      </c>
      <c r="Y2573" s="1">
        <v>26.771196365356445</v>
      </c>
      <c r="Z2573" s="1">
        <v>716.69696044921875</v>
      </c>
      <c r="AA2573" s="1">
        <v>19186.833984375</v>
      </c>
      <c r="AB2573" s="1">
        <v>0</v>
      </c>
      <c r="AE2573" s="17">
        <f t="shared" si="40"/>
        <v>0.5</v>
      </c>
      <c r="AF2573" cm="1">
        <f t="array" ref="AF2573">1/(1+EXP(-$AI$41-SUMPRODUCT(A2573:AA2573, TRANSPOSE($AI$42:$AI$68))))</f>
        <v>0.1596622465288341</v>
      </c>
      <c r="AG2573" cm="1">
        <f t="array" ref="AG2573">1/(1+EXP(-$AI$71-SUMPRODUCT(A2573:AA2573, TRANSPOSE($AI$72:$AI$98))))</f>
        <v>8.4095954768452816E-2</v>
      </c>
    </row>
    <row r="2574" spans="1:33" x14ac:dyDescent="0.35">
      <c r="A2574" s="1">
        <v>6.7458744049072266</v>
      </c>
      <c r="B2574" s="1">
        <v>45.506820678710938</v>
      </c>
      <c r="C2574" s="1">
        <v>306.98330688476563</v>
      </c>
      <c r="D2574" s="1">
        <v>6.0814404487609863</v>
      </c>
      <c r="E2574" s="1">
        <v>36.983917236328125</v>
      </c>
      <c r="F2574" s="1">
        <v>224.91549682617188</v>
      </c>
      <c r="G2574" s="1">
        <v>20.282907485961914</v>
      </c>
      <c r="H2574" s="1">
        <v>411.39633178710938</v>
      </c>
      <c r="I2574" s="1">
        <v>8344.3134765625</v>
      </c>
      <c r="J2574" s="1">
        <v>48.387435913085938</v>
      </c>
      <c r="K2574" s="1">
        <v>2341.343994140625</v>
      </c>
      <c r="L2574" s="1">
        <v>113291.6328125</v>
      </c>
      <c r="M2574" s="1">
        <v>81.517379760742188</v>
      </c>
      <c r="N2574" s="1">
        <v>6645.0830078125</v>
      </c>
      <c r="O2574" s="2">
        <v>541689.75</v>
      </c>
      <c r="P2574" s="1">
        <v>0.41403818130493164</v>
      </c>
      <c r="Q2574" s="1">
        <v>0.17142762243747711</v>
      </c>
      <c r="R2574" s="1">
        <v>7.0977576076984406E-2</v>
      </c>
      <c r="S2574" s="1">
        <v>0.66281002759933472</v>
      </c>
      <c r="T2574" s="1">
        <v>0.43931713700294495</v>
      </c>
      <c r="U2574" s="1">
        <v>0.29118379950523376</v>
      </c>
      <c r="V2574" s="1">
        <v>70.059013366699219</v>
      </c>
      <c r="W2574" s="1">
        <v>4908.26513671875</v>
      </c>
      <c r="X2574" s="1">
        <v>343868.21875</v>
      </c>
      <c r="Y2574" s="1">
        <v>24.520183563232422</v>
      </c>
      <c r="Z2574" s="1">
        <v>601.2393798828125</v>
      </c>
      <c r="AA2574" s="1">
        <v>14742.5009765625</v>
      </c>
      <c r="AB2574" s="1">
        <v>0</v>
      </c>
      <c r="AE2574" s="17">
        <f t="shared" si="40"/>
        <v>0.5</v>
      </c>
      <c r="AF2574" cm="1">
        <f t="array" ref="AF2574">1/(1+EXP(-$AI$41-SUMPRODUCT(A2574:AA2574, TRANSPOSE($AI$42:$AI$68))))</f>
        <v>0.16373772429055172</v>
      </c>
      <c r="AG2574" cm="1">
        <f t="array" ref="AG2574">1/(1+EXP(-$AI$71-SUMPRODUCT(A2574:AA2574, TRANSPOSE($AI$72:$AI$98))))</f>
        <v>8.5762503090669781E-2</v>
      </c>
    </row>
    <row r="2575" spans="1:33" x14ac:dyDescent="0.35">
      <c r="A2575" s="1">
        <v>7.3174829483032227</v>
      </c>
      <c r="B2575" s="1">
        <v>53.545555114746094</v>
      </c>
      <c r="C2575" s="1">
        <v>391.81869506835938</v>
      </c>
      <c r="D2575" s="1">
        <v>6.4742956161499023</v>
      </c>
      <c r="E2575" s="1">
        <v>41.91650390625</v>
      </c>
      <c r="F2575" s="1">
        <v>271.37982177734375</v>
      </c>
      <c r="G2575" s="1">
        <v>19.166475296020508</v>
      </c>
      <c r="H2575" s="1">
        <v>367.35379028320313</v>
      </c>
      <c r="I2575" s="1">
        <v>7040.876953125</v>
      </c>
      <c r="J2575" s="1">
        <v>42.090507507324219</v>
      </c>
      <c r="K2575" s="1">
        <v>1771.61083984375</v>
      </c>
      <c r="L2575" s="1">
        <v>74568</v>
      </c>
      <c r="M2575" s="1">
        <v>91.455535888671875</v>
      </c>
      <c r="N2575" s="1">
        <v>8364.115234375</v>
      </c>
      <c r="O2575" s="2">
        <v>764944.625</v>
      </c>
      <c r="P2575" s="1">
        <v>0.35358285903930664</v>
      </c>
      <c r="Q2575" s="1">
        <v>0.125020831823349</v>
      </c>
      <c r="R2575" s="1">
        <v>4.4205226004123688E-2</v>
      </c>
      <c r="S2575" s="1">
        <v>0.67076939344406128</v>
      </c>
      <c r="T2575" s="1">
        <v>0.44993159174919128</v>
      </c>
      <c r="U2575" s="1">
        <v>0.30180034041404724</v>
      </c>
      <c r="V2575" s="1">
        <v>71.4439697265625</v>
      </c>
      <c r="W2575" s="1">
        <v>5104.24072265625</v>
      </c>
      <c r="X2575" s="1">
        <v>364667.21875</v>
      </c>
      <c r="Y2575" s="1">
        <v>26.119716644287109</v>
      </c>
      <c r="Z2575" s="1">
        <v>682.2396240234375</v>
      </c>
      <c r="AA2575" s="1">
        <v>17819.904296875</v>
      </c>
      <c r="AB2575" s="1">
        <v>0</v>
      </c>
      <c r="AE2575" s="17">
        <f t="shared" si="40"/>
        <v>0.5</v>
      </c>
      <c r="AF2575" cm="1">
        <f t="array" ref="AF2575">1/(1+EXP(-$AI$41-SUMPRODUCT(A2575:AA2575, TRANSPOSE($AI$42:$AI$68))))</f>
        <v>0.16257014813568563</v>
      </c>
      <c r="AG2575" cm="1">
        <f t="array" ref="AG2575">1/(1+EXP(-$AI$71-SUMPRODUCT(A2575:AA2575, TRANSPOSE($AI$72:$AI$98))))</f>
        <v>8.0831747536618828E-2</v>
      </c>
    </row>
    <row r="2576" spans="1:33" x14ac:dyDescent="0.35">
      <c r="A2576" s="1">
        <v>8.1272220611572266</v>
      </c>
      <c r="B2576" s="1">
        <v>66.051734924316406</v>
      </c>
      <c r="C2576" s="1">
        <v>536.817138671875</v>
      </c>
      <c r="D2576" s="1">
        <v>7.1832714080810547</v>
      </c>
      <c r="E2576" s="1">
        <v>51.599388122558594</v>
      </c>
      <c r="F2576" s="1">
        <v>370.65240478515625</v>
      </c>
      <c r="G2576" s="1">
        <v>20.972064971923828</v>
      </c>
      <c r="H2576" s="1">
        <v>439.8275146484375</v>
      </c>
      <c r="I2576" s="1">
        <v>9224.0908203125</v>
      </c>
      <c r="J2576" s="1">
        <v>38.088832855224609</v>
      </c>
      <c r="K2576" s="1">
        <v>1450.7591552734375</v>
      </c>
      <c r="L2576" s="1">
        <v>55257.72265625</v>
      </c>
      <c r="M2576" s="1">
        <v>101.96473693847656</v>
      </c>
      <c r="N2576" s="1">
        <v>10396.8076171875</v>
      </c>
      <c r="O2576" s="2">
        <v>1060107.75</v>
      </c>
      <c r="P2576" s="1">
        <v>0.28734827041625977</v>
      </c>
      <c r="Q2576" s="1">
        <v>8.2569025456905365E-2</v>
      </c>
      <c r="R2576" s="1">
        <v>2.3726068437099457E-2</v>
      </c>
      <c r="S2576" s="1">
        <v>0.67642366886138916</v>
      </c>
      <c r="T2576" s="1">
        <v>0.45754897594451904</v>
      </c>
      <c r="U2576" s="1">
        <v>0.30949696898460388</v>
      </c>
      <c r="V2576" s="1">
        <v>73.358818054199219</v>
      </c>
      <c r="W2576" s="1">
        <v>5381.51611328125</v>
      </c>
      <c r="X2576" s="1">
        <v>394781.65625</v>
      </c>
      <c r="Y2576" s="1">
        <v>32.25335693359375</v>
      </c>
      <c r="Z2576" s="1">
        <v>1040.279052734375</v>
      </c>
      <c r="AA2576" s="1">
        <v>33552.4921875</v>
      </c>
      <c r="AB2576" s="1">
        <v>0</v>
      </c>
      <c r="AE2576" s="17">
        <f t="shared" si="40"/>
        <v>0.5</v>
      </c>
      <c r="AF2576" cm="1">
        <f t="array" ref="AF2576">1/(1+EXP(-$AI$41-SUMPRODUCT(A2576:AA2576, TRANSPOSE($AI$42:$AI$68))))</f>
        <v>0.17121968504884477</v>
      </c>
      <c r="AG2576" cm="1">
        <f t="array" ref="AG2576">1/(1+EXP(-$AI$71-SUMPRODUCT(A2576:AA2576, TRANSPOSE($AI$72:$AI$98))))</f>
        <v>8.4006592389407816E-2</v>
      </c>
    </row>
    <row r="2577" spans="1:33" x14ac:dyDescent="0.35">
      <c r="A2577" s="1">
        <v>8.6965522766113281</v>
      </c>
      <c r="B2577" s="1">
        <v>75.630020141601563</v>
      </c>
      <c r="C2577" s="1">
        <v>657.720458984375</v>
      </c>
      <c r="D2577" s="1">
        <v>7.7210798263549805</v>
      </c>
      <c r="E2577" s="1">
        <v>59.615074157714844</v>
      </c>
      <c r="F2577" s="1">
        <v>460.29275512695313</v>
      </c>
      <c r="G2577" s="1">
        <v>20.513664245605469</v>
      </c>
      <c r="H2577" s="1">
        <v>420.8104248046875</v>
      </c>
      <c r="I2577" s="1">
        <v>8632.36328125</v>
      </c>
      <c r="J2577" s="1">
        <v>37.148170471191406</v>
      </c>
      <c r="K2577" s="1">
        <v>1379.986572265625</v>
      </c>
      <c r="L2577" s="1">
        <v>51263.9765625</v>
      </c>
      <c r="M2577" s="1">
        <v>114.03897857666016</v>
      </c>
      <c r="N2577" s="1">
        <v>13004.888671875</v>
      </c>
      <c r="O2577" s="2">
        <v>1483064.25</v>
      </c>
      <c r="P2577" s="1">
        <v>0.22021985054016113</v>
      </c>
      <c r="Q2577" s="1">
        <v>4.8496782779693604E-2</v>
      </c>
      <c r="R2577" s="1">
        <v>1.0679954662919044E-2</v>
      </c>
      <c r="S2577" s="1">
        <v>0.66351801156997681</v>
      </c>
      <c r="T2577" s="1">
        <v>0.44025614857673645</v>
      </c>
      <c r="U2577" s="1">
        <v>0.2921178936958313</v>
      </c>
      <c r="V2577" s="1">
        <v>74.634941101074219</v>
      </c>
      <c r="W2577" s="1">
        <v>5570.37451171875</v>
      </c>
      <c r="X2577" s="1">
        <v>415744.5625</v>
      </c>
      <c r="Y2577" s="1">
        <v>43.544933319091797</v>
      </c>
      <c r="Z2577" s="1">
        <v>1896.1612548828125</v>
      </c>
      <c r="AA2577" s="1">
        <v>82568.2109375</v>
      </c>
      <c r="AB2577" s="1">
        <v>0</v>
      </c>
      <c r="AE2577" s="17">
        <f t="shared" si="40"/>
        <v>0.5</v>
      </c>
      <c r="AF2577" cm="1">
        <f t="array" ref="AF2577">1/(1+EXP(-$AI$41-SUMPRODUCT(A2577:AA2577, TRANSPOSE($AI$42:$AI$68))))</f>
        <v>0.18904997880317878</v>
      </c>
      <c r="AG2577" cm="1">
        <f t="array" ref="AG2577">1/(1+EXP(-$AI$71-SUMPRODUCT(A2577:AA2577, TRANSPOSE($AI$72:$AI$98))))</f>
        <v>9.9887378197841145E-2</v>
      </c>
    </row>
    <row r="2578" spans="1:33" x14ac:dyDescent="0.35">
      <c r="A2578" s="1">
        <v>9.080866813659668</v>
      </c>
      <c r="B2578" s="1">
        <v>82.462142944335938</v>
      </c>
      <c r="C2578" s="1">
        <v>748.8277587890625</v>
      </c>
      <c r="D2578" s="1">
        <v>8.0508880615234375</v>
      </c>
      <c r="E2578" s="1">
        <v>64.816795349121094</v>
      </c>
      <c r="F2578" s="1">
        <v>521.832763671875</v>
      </c>
      <c r="G2578" s="1">
        <v>21.599311828613281</v>
      </c>
      <c r="H2578" s="1">
        <v>466.5302734375</v>
      </c>
      <c r="I2578" s="1">
        <v>10076.732421875</v>
      </c>
      <c r="J2578" s="1">
        <v>42.185401916503906</v>
      </c>
      <c r="K2578" s="1">
        <v>1779.608154296875</v>
      </c>
      <c r="L2578" s="1">
        <v>75073.484375</v>
      </c>
      <c r="M2578" s="1">
        <v>126.09806060791016</v>
      </c>
      <c r="N2578" s="1">
        <v>15900.720703125</v>
      </c>
      <c r="O2578" s="2">
        <v>2005050.125</v>
      </c>
      <c r="P2578" s="1">
        <v>0.14729714393615723</v>
      </c>
      <c r="Q2578" s="1">
        <v>2.169644832611084E-2</v>
      </c>
      <c r="R2578" s="1">
        <v>9.9999997764825821E-3</v>
      </c>
      <c r="S2578" s="1">
        <v>0.6523250937461853</v>
      </c>
      <c r="T2578" s="1">
        <v>0.42552801966667175</v>
      </c>
      <c r="U2578" s="1">
        <v>0.27758261561393738</v>
      </c>
      <c r="V2578" s="1">
        <v>74.020591735839844</v>
      </c>
      <c r="W2578" s="1">
        <v>5479.0478515625</v>
      </c>
      <c r="X2578" s="1">
        <v>405562.375</v>
      </c>
      <c r="Y2578" s="1">
        <v>57.360359191894531</v>
      </c>
      <c r="Z2578" s="1">
        <v>3290.210693359375</v>
      </c>
      <c r="AA2578" s="1">
        <v>188727.671875</v>
      </c>
      <c r="AB2578" s="1">
        <v>0</v>
      </c>
      <c r="AE2578" s="17">
        <f t="shared" si="40"/>
        <v>0.5</v>
      </c>
      <c r="AF2578" cm="1">
        <f t="array" ref="AF2578">1/(1+EXP(-$AI$41-SUMPRODUCT(A2578:AA2578, TRANSPOSE($AI$42:$AI$68))))</f>
        <v>0.20649799643475095</v>
      </c>
      <c r="AG2578" cm="1">
        <f t="array" ref="AG2578">1/(1+EXP(-$AI$71-SUMPRODUCT(A2578:AA2578, TRANSPOSE($AI$72:$AI$98))))</f>
        <v>0.12082929530798714</v>
      </c>
    </row>
    <row r="2579" spans="1:33" x14ac:dyDescent="0.35">
      <c r="A2579" s="1">
        <v>9.4311857223510742</v>
      </c>
      <c r="B2579" s="1">
        <v>88.947265625</v>
      </c>
      <c r="C2579" s="1">
        <v>838.878173828125</v>
      </c>
      <c r="D2579" s="1">
        <v>8.5831060409545898</v>
      </c>
      <c r="E2579" s="1">
        <v>73.669708251953125</v>
      </c>
      <c r="F2579" s="1">
        <v>632.31494140625</v>
      </c>
      <c r="G2579" s="1">
        <v>22.5858154296875</v>
      </c>
      <c r="H2579" s="1">
        <v>510.11904907226563</v>
      </c>
      <c r="I2579" s="1">
        <v>11521.455078125</v>
      </c>
      <c r="J2579" s="1">
        <v>49.913143157958984</v>
      </c>
      <c r="K2579" s="1">
        <v>2491.32177734375</v>
      </c>
      <c r="L2579" s="1">
        <v>124349.703125</v>
      </c>
      <c r="M2579" s="1">
        <v>140.14340209960938</v>
      </c>
      <c r="N2579" s="1">
        <v>19640.173828125</v>
      </c>
      <c r="O2579" s="2">
        <v>2752440.75</v>
      </c>
      <c r="P2579" s="1">
        <v>8.9903593063354492E-2</v>
      </c>
      <c r="Q2579" s="1">
        <v>9.9999997764825821E-3</v>
      </c>
      <c r="R2579" s="1">
        <v>9.9999997764825821E-3</v>
      </c>
      <c r="S2579" s="1">
        <v>0.61799627542495728</v>
      </c>
      <c r="T2579" s="1">
        <v>0.38191938400268555</v>
      </c>
      <c r="U2579" s="1">
        <v>0.23602476716041565</v>
      </c>
      <c r="V2579" s="1">
        <v>75.663360595703125</v>
      </c>
      <c r="W2579" s="1">
        <v>5724.9443359375</v>
      </c>
      <c r="X2579" s="1">
        <v>433168.5</v>
      </c>
      <c r="Y2579" s="1">
        <v>72.217048645019531</v>
      </c>
      <c r="Z2579" s="1">
        <v>5215.30224609375</v>
      </c>
      <c r="AA2579" s="1">
        <v>376633.71875</v>
      </c>
      <c r="AB2579" s="1">
        <v>0</v>
      </c>
      <c r="AE2579" s="17">
        <f t="shared" si="40"/>
        <v>0.5</v>
      </c>
      <c r="AF2579" cm="1">
        <f t="array" ref="AF2579">1/(1+EXP(-$AI$41-SUMPRODUCT(A2579:AA2579, TRANSPOSE($AI$42:$AI$68))))</f>
        <v>0.2763653247147011</v>
      </c>
      <c r="AG2579" cm="1">
        <f t="array" ref="AG2579">1/(1+EXP(-$AI$71-SUMPRODUCT(A2579:AA2579, TRANSPOSE($AI$72:$AI$98))))</f>
        <v>0.2273351654069779</v>
      </c>
    </row>
    <row r="2580" spans="1:33" x14ac:dyDescent="0.35">
      <c r="A2580" s="1">
        <v>9.9492378234863281</v>
      </c>
      <c r="B2580" s="1">
        <v>98.987335205078125</v>
      </c>
      <c r="C2580" s="1">
        <v>984.8485107421875</v>
      </c>
      <c r="D2580" s="1">
        <v>9.4463129043579102</v>
      </c>
      <c r="E2580" s="1">
        <v>89.232826232910156</v>
      </c>
      <c r="F2580" s="1">
        <v>842.92120361328125</v>
      </c>
      <c r="G2580" s="1">
        <v>25.101467132568359</v>
      </c>
      <c r="H2580" s="1">
        <v>630.08367919921875</v>
      </c>
      <c r="I2580" s="1">
        <v>15816.0244140625</v>
      </c>
      <c r="J2580" s="1">
        <v>58.52923583984375</v>
      </c>
      <c r="K2580" s="1">
        <v>3425.67138671875</v>
      </c>
      <c r="L2580" s="1">
        <v>200501.9375</v>
      </c>
      <c r="M2580" s="1">
        <v>154.96646118164063</v>
      </c>
      <c r="N2580" s="1">
        <v>24014.603515625</v>
      </c>
      <c r="O2580" s="1">
        <v>3721458.25</v>
      </c>
      <c r="P2580" s="1">
        <v>4.3215274810791016E-2</v>
      </c>
      <c r="Q2580" s="1">
        <v>9.9999997764825821E-3</v>
      </c>
      <c r="R2580" s="1">
        <v>9.9999997764825821E-3</v>
      </c>
      <c r="S2580" s="1">
        <v>0.59154820442199707</v>
      </c>
      <c r="T2580" s="1">
        <v>0.34992927312850952</v>
      </c>
      <c r="U2580" s="1">
        <v>0.20700003206729889</v>
      </c>
      <c r="V2580" s="1">
        <v>77.189994812011719</v>
      </c>
      <c r="W2580" s="1">
        <v>5958.29541015625</v>
      </c>
      <c r="X2580" s="1">
        <v>459920.78125</v>
      </c>
      <c r="Y2580" s="1">
        <v>87.774314880371094</v>
      </c>
      <c r="Z2580" s="1">
        <v>7704.33056640625</v>
      </c>
      <c r="AA2580" s="1">
        <v>676242.3125</v>
      </c>
      <c r="AB2580" s="1">
        <v>1</v>
      </c>
      <c r="AE2580" s="17">
        <f t="shared" si="40"/>
        <v>0.5</v>
      </c>
      <c r="AF2580" cm="1">
        <f t="array" ref="AF2580">1/(1+EXP(-$AI$41-SUMPRODUCT(A2580:AA2580, TRANSPOSE($AI$42:$AI$68))))</f>
        <v>0.41899713102586778</v>
      </c>
      <c r="AG2580" cm="1">
        <f t="array" ref="AG2580">1/(1+EXP(-$AI$71-SUMPRODUCT(A2580:AA2580, TRANSPOSE($AI$72:$AI$98))))</f>
        <v>0.48272708038751666</v>
      </c>
    </row>
    <row r="2581" spans="1:33" x14ac:dyDescent="0.35">
      <c r="A2581" s="1">
        <v>9.8562726974487305</v>
      </c>
      <c r="B2581" s="1">
        <v>97.146110534667969</v>
      </c>
      <c r="C2581" s="1">
        <v>957.49859619140625</v>
      </c>
      <c r="D2581" s="1">
        <v>9.6070556640625</v>
      </c>
      <c r="E2581" s="1">
        <v>92.295516967773438</v>
      </c>
      <c r="F2581" s="1">
        <v>886.68817138671875</v>
      </c>
      <c r="G2581" s="1">
        <v>26.259525299072266</v>
      </c>
      <c r="H2581" s="1">
        <v>689.56268310546875</v>
      </c>
      <c r="I2581" s="1">
        <v>18107.587890625</v>
      </c>
      <c r="J2581" s="1">
        <v>69.969284057617188</v>
      </c>
      <c r="K2581" s="1">
        <v>4895.70068359375</v>
      </c>
      <c r="L2581" s="1">
        <v>342548.6875</v>
      </c>
      <c r="M2581" s="1">
        <v>170.95783996582031</v>
      </c>
      <c r="N2581" s="1">
        <v>29226.583984375</v>
      </c>
      <c r="O2581" s="1">
        <v>4996513.5</v>
      </c>
      <c r="P2581" s="1">
        <v>1.6474485397338867E-2</v>
      </c>
      <c r="Q2581" s="1">
        <v>9.9999997764825821E-3</v>
      </c>
      <c r="R2581" s="1">
        <v>9.9999997764825821E-3</v>
      </c>
      <c r="S2581" s="1">
        <v>0.55643439292907715</v>
      </c>
      <c r="T2581" s="1">
        <v>0.3096192479133606</v>
      </c>
      <c r="U2581" s="1">
        <v>0.17228278517723083</v>
      </c>
      <c r="V2581" s="1">
        <v>79.469390869140625</v>
      </c>
      <c r="W2581" s="1">
        <v>6315.38427734375</v>
      </c>
      <c r="X2581" s="1">
        <v>501879.71875</v>
      </c>
      <c r="Y2581" s="1">
        <v>102.68287658691406</v>
      </c>
      <c r="Z2581" s="1">
        <v>10543.7734375</v>
      </c>
      <c r="AA2581" s="1">
        <v>1082665</v>
      </c>
      <c r="AB2581" s="1">
        <v>1</v>
      </c>
      <c r="AE2581" s="17">
        <f t="shared" si="40"/>
        <v>0.5</v>
      </c>
      <c r="AF2581" cm="1">
        <f t="array" ref="AF2581">1/(1+EXP(-$AI$41-SUMPRODUCT(A2581:AA2581, TRANSPOSE($AI$42:$AI$68))))</f>
        <v>0.49791201491185139</v>
      </c>
      <c r="AG2581" cm="1">
        <f t="array" ref="AG2581">1/(1+EXP(-$AI$71-SUMPRODUCT(A2581:AA2581, TRANSPOSE($AI$72:$AI$98))))</f>
        <v>0.63958320153719106</v>
      </c>
    </row>
    <row r="2582" spans="1:33" x14ac:dyDescent="0.35">
      <c r="A2582" s="1">
        <v>9.8996191024780273</v>
      </c>
      <c r="B2582" s="1">
        <v>98.002456665039063</v>
      </c>
      <c r="C2582" s="1">
        <v>970.18701171875</v>
      </c>
      <c r="D2582" s="1">
        <v>9.8390579223632813</v>
      </c>
      <c r="E2582" s="1">
        <v>96.807060241699219</v>
      </c>
      <c r="F2582" s="1">
        <v>952.49029541015625</v>
      </c>
      <c r="G2582" s="1">
        <v>27.494943618774414</v>
      </c>
      <c r="H2582" s="1">
        <v>755.971923828125</v>
      </c>
      <c r="I2582" s="1">
        <v>20785.40625</v>
      </c>
      <c r="J2582" s="1">
        <v>82.046905517578125</v>
      </c>
      <c r="K2582" s="1">
        <v>6731.69482421875</v>
      </c>
      <c r="L2582" s="1">
        <v>552314.75</v>
      </c>
      <c r="M2582" s="1">
        <v>187.2174072265625</v>
      </c>
      <c r="N2582" s="1">
        <v>35050.359375</v>
      </c>
      <c r="O2582" s="1">
        <v>6562037</v>
      </c>
      <c r="P2582" s="1">
        <v>9.9999997764825821E-3</v>
      </c>
      <c r="Q2582" s="1">
        <v>9.9999997764825821E-3</v>
      </c>
      <c r="R2582" s="1">
        <v>9.9999997764825821E-3</v>
      </c>
      <c r="S2582" s="1">
        <v>0.53687721490859985</v>
      </c>
      <c r="T2582" s="1">
        <v>0.28823715448379517</v>
      </c>
      <c r="U2582" s="1">
        <v>0.15474794805049896</v>
      </c>
      <c r="V2582" s="1">
        <v>80.325447082519531</v>
      </c>
      <c r="W2582" s="1">
        <v>6452.17724609375</v>
      </c>
      <c r="X2582" s="1">
        <v>518274.03125</v>
      </c>
      <c r="Y2582" s="1">
        <v>116.91121673583984</v>
      </c>
      <c r="Z2582" s="1">
        <v>13668.232421875</v>
      </c>
      <c r="AA2582" s="1">
        <v>1597969.75</v>
      </c>
      <c r="AB2582" s="1">
        <v>1</v>
      </c>
      <c r="AE2582" s="17">
        <f t="shared" si="40"/>
        <v>0.5</v>
      </c>
      <c r="AF2582" cm="1">
        <f t="array" ref="AF2582">1/(1+EXP(-$AI$41-SUMPRODUCT(A2582:AA2582, TRANSPOSE($AI$42:$AI$68))))</f>
        <v>0.5443847049798044</v>
      </c>
      <c r="AG2582" cm="1">
        <f t="array" ref="AG2582">1/(1+EXP(-$AI$71-SUMPRODUCT(A2582:AA2582, TRANSPOSE($AI$72:$AI$98))))</f>
        <v>0.70368948230584949</v>
      </c>
    </row>
    <row r="2583" spans="1:33" x14ac:dyDescent="0.35">
      <c r="A2583" s="1">
        <v>9.4344387054443359</v>
      </c>
      <c r="B2583" s="1">
        <v>89.008636474609375</v>
      </c>
      <c r="C2583" s="1">
        <v>839.74652099609375</v>
      </c>
      <c r="D2583" s="1">
        <v>9.4340381622314453</v>
      </c>
      <c r="E2583" s="1">
        <v>89.001075744628906</v>
      </c>
      <c r="F2583" s="1">
        <v>839.6395263671875</v>
      </c>
      <c r="G2583" s="1">
        <v>27.059741973876953</v>
      </c>
      <c r="H2583" s="1">
        <v>732.2296142578125</v>
      </c>
      <c r="I2583" s="1">
        <v>19813.9453125</v>
      </c>
      <c r="J2583" s="1">
        <v>95.718894958496094</v>
      </c>
      <c r="K2583" s="1">
        <v>9162.1064453125</v>
      </c>
      <c r="L2583" s="1">
        <v>876986.75</v>
      </c>
      <c r="M2583" s="1">
        <v>202.34819030761719</v>
      </c>
      <c r="N2583" s="1">
        <v>40944.7890625</v>
      </c>
      <c r="O2583" s="1">
        <v>8285104</v>
      </c>
      <c r="P2583" s="1">
        <v>1.9373655319213867E-2</v>
      </c>
      <c r="Q2583" s="1">
        <v>9.9999997764825821E-3</v>
      </c>
      <c r="R2583" s="1">
        <v>9.9999997764825821E-3</v>
      </c>
      <c r="S2583" s="1">
        <v>0.50967514514923096</v>
      </c>
      <c r="T2583" s="1">
        <v>0.25976875424385071</v>
      </c>
      <c r="U2583" s="1">
        <v>0.13239768147468567</v>
      </c>
      <c r="V2583" s="1">
        <v>80.6688232421875</v>
      </c>
      <c r="W2583" s="1">
        <v>6507.458984375</v>
      </c>
      <c r="X2583" s="1">
        <v>524949.0625</v>
      </c>
      <c r="Y2583" s="1">
        <v>128.4193115234375</v>
      </c>
      <c r="Z2583" s="1">
        <v>16491.51953125</v>
      </c>
      <c r="AA2583" s="1">
        <v>2117829.5</v>
      </c>
      <c r="AB2583" s="1">
        <v>1</v>
      </c>
      <c r="AE2583" s="17">
        <f t="shared" si="40"/>
        <v>0.5</v>
      </c>
      <c r="AF2583" cm="1">
        <f t="array" ref="AF2583">1/(1+EXP(-$AI$41-SUMPRODUCT(A2583:AA2583, TRANSPOSE($AI$42:$AI$68))))</f>
        <v>0.49995218599658009</v>
      </c>
      <c r="AG2583" cm="1">
        <f t="array" ref="AG2583">1/(1+EXP(-$AI$71-SUMPRODUCT(A2583:AA2583, TRANSPOSE($AI$72:$AI$98))))</f>
        <v>0.64687658709109463</v>
      </c>
    </row>
    <row r="2584" spans="1:33" x14ac:dyDescent="0.35">
      <c r="A2584" s="1">
        <v>9.1454496383666992</v>
      </c>
      <c r="B2584" s="1">
        <v>83.639251708984375</v>
      </c>
      <c r="C2584" s="1">
        <v>764.91851806640625</v>
      </c>
      <c r="D2584" s="1">
        <v>9.0886611938476563</v>
      </c>
      <c r="E2584" s="1">
        <v>82.603759765625</v>
      </c>
      <c r="F2584" s="1">
        <v>750.75762939453125</v>
      </c>
      <c r="G2584" s="1">
        <v>28.100812911987305</v>
      </c>
      <c r="H2584" s="1">
        <v>789.65570068359375</v>
      </c>
      <c r="I2584" s="1">
        <v>22189.966796875</v>
      </c>
      <c r="J2584" s="1">
        <v>108.27667999267578</v>
      </c>
      <c r="K2584" s="1">
        <v>11723.83984375</v>
      </c>
      <c r="L2584" s="1">
        <v>1269418.375</v>
      </c>
      <c r="M2584" s="1">
        <v>217.49566650390625</v>
      </c>
      <c r="N2584" s="1">
        <v>47304.36328125</v>
      </c>
      <c r="O2584" s="1">
        <v>10288494</v>
      </c>
      <c r="P2584" s="1">
        <v>4.0673971176147461E-2</v>
      </c>
      <c r="Q2584" s="1">
        <v>9.9999997764825821E-3</v>
      </c>
      <c r="R2584" s="1">
        <v>9.9999997764825821E-3</v>
      </c>
      <c r="S2584" s="1">
        <v>0.50719070434570313</v>
      </c>
      <c r="T2584" s="1">
        <v>0.25724241137504578</v>
      </c>
      <c r="U2584" s="1">
        <v>0.13047096133232117</v>
      </c>
      <c r="V2584" s="1">
        <v>80.957298278808594</v>
      </c>
      <c r="W2584" s="1">
        <v>6554.083984375</v>
      </c>
      <c r="X2584" s="1">
        <v>530600.9375</v>
      </c>
      <c r="Y2584" s="1">
        <v>140.52589416503906</v>
      </c>
      <c r="Z2584" s="1">
        <v>19747.52734375</v>
      </c>
      <c r="AA2584" s="1">
        <v>2775039</v>
      </c>
      <c r="AB2584" s="1">
        <v>0</v>
      </c>
      <c r="AE2584" s="17">
        <f t="shared" si="40"/>
        <v>0.5</v>
      </c>
      <c r="AF2584" cm="1">
        <f t="array" ref="AF2584">1/(1+EXP(-$AI$41-SUMPRODUCT(A2584:AA2584, TRANSPOSE($AI$42:$AI$68))))</f>
        <v>0.42470947014759869</v>
      </c>
      <c r="AG2584" cm="1">
        <f t="array" ref="AG2584">1/(1+EXP(-$AI$71-SUMPRODUCT(A2584:AA2584, TRANSPOSE($AI$72:$AI$98))))</f>
        <v>0.50245155553731558</v>
      </c>
    </row>
    <row r="2585" spans="1:33" x14ac:dyDescent="0.35">
      <c r="A2585" s="1">
        <v>8.5652847290039063</v>
      </c>
      <c r="B2585" s="1">
        <v>73.364105224609375</v>
      </c>
      <c r="C2585" s="1">
        <v>628.3843994140625</v>
      </c>
      <c r="D2585" s="1">
        <v>8.4052705764770508</v>
      </c>
      <c r="E2585" s="1">
        <v>70.648574829101563</v>
      </c>
      <c r="F2585" s="1">
        <v>593.82037353515625</v>
      </c>
      <c r="G2585" s="1">
        <v>28.877094268798828</v>
      </c>
      <c r="H2585" s="1">
        <v>833.8865966796875</v>
      </c>
      <c r="I2585" s="1">
        <v>24080.220703125</v>
      </c>
      <c r="J2585" s="1">
        <v>119.12698364257813</v>
      </c>
      <c r="K2585" s="1">
        <v>14191.23828125</v>
      </c>
      <c r="L2585" s="1">
        <v>1690559.375</v>
      </c>
      <c r="M2585" s="1">
        <v>231.76113891601563</v>
      </c>
      <c r="N2585" s="1">
        <v>53713.2265625</v>
      </c>
      <c r="O2585" s="1">
        <v>12448638</v>
      </c>
      <c r="P2585" s="1">
        <v>7.431483268737793E-2</v>
      </c>
      <c r="Q2585" s="1">
        <v>9.9999997764825821E-3</v>
      </c>
      <c r="R2585" s="1">
        <v>9.9999997764825821E-3</v>
      </c>
      <c r="S2585" s="1">
        <v>0.49911946058273315</v>
      </c>
      <c r="T2585" s="1">
        <v>0.24912023544311523</v>
      </c>
      <c r="U2585" s="1">
        <v>0.12434075772762299</v>
      </c>
      <c r="V2585" s="1">
        <v>83.452255249023438</v>
      </c>
      <c r="W2585" s="1">
        <v>6964.27880859375</v>
      </c>
      <c r="X2585" s="1">
        <v>581184.75</v>
      </c>
      <c r="Y2585" s="1">
        <v>152.85282897949219</v>
      </c>
      <c r="Z2585" s="1">
        <v>23363.98828125</v>
      </c>
      <c r="AA2585" s="1">
        <v>3571251.5</v>
      </c>
      <c r="AB2585" s="1">
        <v>0</v>
      </c>
      <c r="AE2585" s="17">
        <f t="shared" si="40"/>
        <v>0.5</v>
      </c>
      <c r="AF2585" cm="1">
        <f t="array" ref="AF2585">1/(1+EXP(-$AI$41-SUMPRODUCT(A2585:AA2585, TRANSPOSE($AI$42:$AI$68))))</f>
        <v>0.30526473722501701</v>
      </c>
      <c r="AG2585" cm="1">
        <f t="array" ref="AG2585">1/(1+EXP(-$AI$71-SUMPRODUCT(A2585:AA2585, TRANSPOSE($AI$72:$AI$98))))</f>
        <v>0.26825790728344578</v>
      </c>
    </row>
    <row r="2586" spans="1:33" x14ac:dyDescent="0.35">
      <c r="A2586" s="1">
        <v>7.6595973968505859</v>
      </c>
      <c r="B2586" s="1">
        <v>58.66943359375</v>
      </c>
      <c r="C2586" s="1">
        <v>449.38421630859375</v>
      </c>
      <c r="D2586" s="1">
        <v>7.4343700408935547</v>
      </c>
      <c r="E2586" s="1">
        <v>55.269859313964844</v>
      </c>
      <c r="F2586" s="1">
        <v>410.89657592773438</v>
      </c>
      <c r="G2586" s="1">
        <v>26.53370475769043</v>
      </c>
      <c r="H2586" s="1">
        <v>704.0374755859375</v>
      </c>
      <c r="I2586" s="1">
        <v>18680.72265625</v>
      </c>
      <c r="J2586" s="1">
        <v>131.51216125488281</v>
      </c>
      <c r="K2586" s="1">
        <v>17295.44921875</v>
      </c>
      <c r="L2586" s="1">
        <v>2274561.75</v>
      </c>
      <c r="M2586" s="1">
        <v>244.24003601074219</v>
      </c>
      <c r="N2586" s="1">
        <v>59653.1953125</v>
      </c>
      <c r="O2586" s="1">
        <v>14569699</v>
      </c>
      <c r="P2586" s="1">
        <v>0.10214686393737793</v>
      </c>
      <c r="Q2586" s="1">
        <v>1.0433982126414776E-2</v>
      </c>
      <c r="R2586" s="1">
        <v>9.9999997764825821E-3</v>
      </c>
      <c r="S2586" s="1">
        <v>0.49772340059280396</v>
      </c>
      <c r="T2586" s="1">
        <v>0.24772858619689941</v>
      </c>
      <c r="U2586" s="1">
        <v>0.12330031394958496</v>
      </c>
      <c r="V2586" s="1">
        <v>84.462486267089844</v>
      </c>
      <c r="W2586" s="1">
        <v>7133.91162109375</v>
      </c>
      <c r="X2586" s="1">
        <v>602547.9375</v>
      </c>
      <c r="Y2586" s="1">
        <v>163.5501708984375</v>
      </c>
      <c r="Z2586" s="1">
        <v>26748.658203125</v>
      </c>
      <c r="AA2586" s="1">
        <v>4374747.5</v>
      </c>
      <c r="AB2586" s="1">
        <v>0</v>
      </c>
      <c r="AE2586" s="17">
        <f t="shared" si="40"/>
        <v>0.5</v>
      </c>
      <c r="AF2586" cm="1">
        <f t="array" ref="AF2586">1/(1+EXP(-$AI$41-SUMPRODUCT(A2586:AA2586, TRANSPOSE($AI$42:$AI$68))))</f>
        <v>0.19868812253759496</v>
      </c>
      <c r="AG2586" cm="1">
        <f t="array" ref="AG2586">1/(1+EXP(-$AI$71-SUMPRODUCT(A2586:AA2586, TRANSPOSE($AI$72:$AI$98))))</f>
        <v>0.10641470355972263</v>
      </c>
    </row>
    <row r="2587" spans="1:33" x14ac:dyDescent="0.35">
      <c r="A2587" s="1">
        <v>6.5094547271728516</v>
      </c>
      <c r="B2587" s="1">
        <v>42.373001098632813</v>
      </c>
      <c r="C2587" s="1">
        <v>275.82513427734375</v>
      </c>
      <c r="D2587" s="1">
        <v>6.3133325576782227</v>
      </c>
      <c r="E2587" s="1">
        <v>39.858169555664063</v>
      </c>
      <c r="F2587" s="1">
        <v>251.63786315917969</v>
      </c>
      <c r="G2587" s="1">
        <v>27.223957061767578</v>
      </c>
      <c r="H2587" s="1">
        <v>741.14385986328125</v>
      </c>
      <c r="I2587" s="1">
        <v>20176.8671875</v>
      </c>
      <c r="J2587" s="1">
        <v>143.18170166015625</v>
      </c>
      <c r="K2587" s="1">
        <v>20501</v>
      </c>
      <c r="L2587" s="1">
        <v>2935368</v>
      </c>
      <c r="M2587" s="1">
        <v>255.58255004882813</v>
      </c>
      <c r="N2587" s="1">
        <v>65322.44140625</v>
      </c>
      <c r="O2587" s="1">
        <v>16695276</v>
      </c>
      <c r="P2587" s="1">
        <v>0.12716269493103027</v>
      </c>
      <c r="Q2587" s="1">
        <v>1.6170350834727287E-2</v>
      </c>
      <c r="R2587" s="1">
        <v>9.9999997764825821E-3</v>
      </c>
      <c r="S2587" s="1">
        <v>0.48654106259346008</v>
      </c>
      <c r="T2587" s="1">
        <v>0.2367222011089325</v>
      </c>
      <c r="U2587" s="1">
        <v>0.11517507582902908</v>
      </c>
      <c r="V2587" s="1">
        <v>87.170372009277344</v>
      </c>
      <c r="W2587" s="1">
        <v>7598.673828125</v>
      </c>
      <c r="X2587" s="1">
        <v>662379.1875</v>
      </c>
      <c r="Y2587" s="1">
        <v>171.77117919921875</v>
      </c>
      <c r="Z2587" s="1">
        <v>29505.337890625</v>
      </c>
      <c r="AA2587" s="1">
        <v>5068166.5</v>
      </c>
      <c r="AB2587" s="1">
        <v>0</v>
      </c>
      <c r="AE2587" s="17">
        <f t="shared" si="40"/>
        <v>0.5</v>
      </c>
      <c r="AF2587" cm="1">
        <f t="array" ref="AF2587">1/(1+EXP(-$AI$41-SUMPRODUCT(A2587:AA2587, TRANSPOSE($AI$42:$AI$68))))</f>
        <v>0.1326474203870254</v>
      </c>
      <c r="AG2587" cm="1">
        <f t="array" ref="AG2587">1/(1+EXP(-$AI$71-SUMPRODUCT(A2587:AA2587, TRANSPOSE($AI$72:$AI$98))))</f>
        <v>4.2715294526065595E-2</v>
      </c>
    </row>
    <row r="2588" spans="1:33" x14ac:dyDescent="0.35">
      <c r="A2588" s="1">
        <v>5.5709710121154785</v>
      </c>
      <c r="B2588" s="1">
        <v>31.03571891784668</v>
      </c>
      <c r="C2588" s="1">
        <v>172.89907836914063</v>
      </c>
      <c r="D2588" s="1">
        <v>5.4414277076721191</v>
      </c>
      <c r="E2588" s="1">
        <v>29.609134674072266</v>
      </c>
      <c r="F2588" s="1">
        <v>161.115966796875</v>
      </c>
      <c r="G2588" s="1">
        <v>30.673242568969727</v>
      </c>
      <c r="H2588" s="1">
        <v>940.84783935546875</v>
      </c>
      <c r="I2588" s="1">
        <v>28858.853515625</v>
      </c>
      <c r="J2588" s="1">
        <v>152.24107360839844</v>
      </c>
      <c r="K2588" s="1">
        <v>23177.34375</v>
      </c>
      <c r="L2588" s="1">
        <v>3528543.75</v>
      </c>
      <c r="M2588" s="1">
        <v>265.15887451171875</v>
      </c>
      <c r="N2588" s="1">
        <v>70309.2265625</v>
      </c>
      <c r="O2588" s="1">
        <v>18643116</v>
      </c>
      <c r="P2588" s="1">
        <v>0.14195036888122559</v>
      </c>
      <c r="Q2588" s="1">
        <v>2.0149907097220421E-2</v>
      </c>
      <c r="R2588" s="1">
        <v>9.9999997764825821E-3</v>
      </c>
      <c r="S2588" s="1">
        <v>0.48502346873283386</v>
      </c>
      <c r="T2588" s="1">
        <v>0.23524776101112366</v>
      </c>
      <c r="U2588" s="1">
        <v>0.11410068720579147</v>
      </c>
      <c r="V2588" s="1">
        <v>88.10162353515625</v>
      </c>
      <c r="W2588" s="1">
        <v>7761.89599609375</v>
      </c>
      <c r="X2588" s="1">
        <v>683835.625</v>
      </c>
      <c r="Y2588" s="1">
        <v>165.20834350585938</v>
      </c>
      <c r="Z2588" s="1">
        <v>27293.796875</v>
      </c>
      <c r="AA2588" s="1">
        <v>4509163</v>
      </c>
      <c r="AB2588" s="1">
        <v>0</v>
      </c>
      <c r="AE2588" s="17">
        <f t="shared" si="40"/>
        <v>0.5</v>
      </c>
      <c r="AF2588" cm="1">
        <f t="array" ref="AF2588">1/(1+EXP(-$AI$41-SUMPRODUCT(A2588:AA2588, TRANSPOSE($AI$42:$AI$68))))</f>
        <v>0.12869237143131151</v>
      </c>
      <c r="AG2588" cm="1">
        <f t="array" ref="AG2588">1/(1+EXP(-$AI$71-SUMPRODUCT(A2588:AA2588, TRANSPOSE($AI$72:$AI$98))))</f>
        <v>4.5339524479469089E-2</v>
      </c>
    </row>
    <row r="2589" spans="1:33" x14ac:dyDescent="0.35">
      <c r="A2589" s="1">
        <v>3.029259204864502</v>
      </c>
      <c r="B2589" s="1">
        <v>9.1764116287231445</v>
      </c>
      <c r="C2589" s="1">
        <v>27.797727584838867</v>
      </c>
      <c r="D2589" s="1">
        <v>2.9842524528503418</v>
      </c>
      <c r="E2589" s="1">
        <v>8.9057626724243164</v>
      </c>
      <c r="F2589" s="1">
        <v>26.577043533325195</v>
      </c>
      <c r="G2589" s="1">
        <v>14.786408424377441</v>
      </c>
      <c r="H2589" s="1">
        <v>218.63787841796875</v>
      </c>
      <c r="I2589" s="1">
        <v>3232.868896484375</v>
      </c>
      <c r="J2589" s="1">
        <v>54.806610107421875</v>
      </c>
      <c r="K2589" s="1">
        <v>3003.764404296875</v>
      </c>
      <c r="L2589" s="1">
        <v>164626.15625</v>
      </c>
      <c r="M2589" s="1">
        <v>62.740901947021484</v>
      </c>
      <c r="N2589" s="1">
        <v>3936.4208984375</v>
      </c>
      <c r="O2589" s="1">
        <v>246974.59375</v>
      </c>
      <c r="P2589" s="1">
        <v>0.60663914680480957</v>
      </c>
      <c r="Q2589" s="1">
        <v>0.36801105737686157</v>
      </c>
      <c r="R2589" s="1">
        <v>0.22324991226196289</v>
      </c>
      <c r="S2589" s="1">
        <v>0.51518392562866211</v>
      </c>
      <c r="T2589" s="1">
        <v>0.26541447639465332</v>
      </c>
      <c r="U2589" s="1">
        <v>0.13673727214336395</v>
      </c>
      <c r="V2589" s="1">
        <v>84.816337585449219</v>
      </c>
      <c r="W2589" s="1">
        <v>7193.81103515625</v>
      </c>
      <c r="X2589" s="1">
        <v>610152.6875</v>
      </c>
      <c r="Y2589" s="1">
        <v>13.945745468139648</v>
      </c>
      <c r="Z2589" s="1">
        <v>194.48381042480469</v>
      </c>
      <c r="AA2589" s="1">
        <v>2712.221923828125</v>
      </c>
      <c r="AB2589" s="1">
        <v>0</v>
      </c>
      <c r="AE2589" s="17">
        <f t="shared" si="40"/>
        <v>0.5</v>
      </c>
      <c r="AF2589" cm="1">
        <f t="array" ref="AF2589">1/(1+EXP(-$AI$41-SUMPRODUCT(A2589:AA2589, TRANSPOSE($AI$42:$AI$68))))</f>
        <v>0.142644559670527</v>
      </c>
      <c r="AG2589" cm="1">
        <f t="array" ref="AG2589">1/(1+EXP(-$AI$71-SUMPRODUCT(A2589:AA2589, TRANSPOSE($AI$72:$AI$98))))</f>
        <v>6.6897400784360669E-2</v>
      </c>
    </row>
    <row r="2590" spans="1:33" x14ac:dyDescent="0.35">
      <c r="A2590" s="1">
        <v>3.6854069232940674</v>
      </c>
      <c r="B2590" s="1">
        <v>13.582223892211914</v>
      </c>
      <c r="C2590" s="1">
        <v>50.056022644042969</v>
      </c>
      <c r="D2590" s="1">
        <v>3.6495883464813232</v>
      </c>
      <c r="E2590" s="1">
        <v>13.31949520111084</v>
      </c>
      <c r="F2590" s="1">
        <v>48.610675811767578</v>
      </c>
      <c r="G2590" s="1">
        <v>16.569955825805664</v>
      </c>
      <c r="H2590" s="1">
        <v>274.56344604492188</v>
      </c>
      <c r="I2590" s="1">
        <v>4549.50390625</v>
      </c>
      <c r="J2590" s="1">
        <v>48.383049011230469</v>
      </c>
      <c r="K2590" s="1">
        <v>2340.91943359375</v>
      </c>
      <c r="L2590" s="1">
        <v>113260.8203125</v>
      </c>
      <c r="M2590" s="1">
        <v>69.600814819335938</v>
      </c>
      <c r="N2590" s="1">
        <v>4844.2734375</v>
      </c>
      <c r="O2590" s="1">
        <v>337165.375</v>
      </c>
      <c r="P2590" s="1">
        <v>0.59829950332641602</v>
      </c>
      <c r="Q2590" s="1">
        <v>0.35796231031417847</v>
      </c>
      <c r="R2590" s="1">
        <v>0.21416866779327393</v>
      </c>
      <c r="S2590" s="1">
        <v>0.50881797075271606</v>
      </c>
      <c r="T2590" s="1">
        <v>0.25889572501182556</v>
      </c>
      <c r="U2590" s="1">
        <v>0.13173079490661621</v>
      </c>
      <c r="V2590" s="1">
        <v>85.244781494140625</v>
      </c>
      <c r="W2590" s="1">
        <v>7266.6728515625</v>
      </c>
      <c r="X2590" s="1">
        <v>619445.9375</v>
      </c>
      <c r="Y2590" s="1">
        <v>7.7103462219238281</v>
      </c>
      <c r="Z2590" s="1">
        <v>59.449440002441406</v>
      </c>
      <c r="AA2590" s="1">
        <v>458.37576293945313</v>
      </c>
      <c r="AB2590" s="1">
        <v>0</v>
      </c>
      <c r="AE2590" s="17">
        <f t="shared" si="40"/>
        <v>0.5</v>
      </c>
      <c r="AF2590" cm="1">
        <f t="array" ref="AF2590">1/(1+EXP(-$AI$41-SUMPRODUCT(A2590:AA2590, TRANSPOSE($AI$42:$AI$68))))</f>
        <v>0.1579498229418754</v>
      </c>
      <c r="AG2590" cm="1">
        <f t="array" ref="AG2590">1/(1+EXP(-$AI$71-SUMPRODUCT(A2590:AA2590, TRANSPOSE($AI$72:$AI$98))))</f>
        <v>8.8370348047099895E-2</v>
      </c>
    </row>
    <row r="2591" spans="1:33" x14ac:dyDescent="0.35">
      <c r="A2591" s="1">
        <v>4.5160717964172363</v>
      </c>
      <c r="B2591" s="1">
        <v>20.394905090332031</v>
      </c>
      <c r="C2591" s="1">
        <v>92.104850769042969</v>
      </c>
      <c r="D2591" s="1">
        <v>4.4877133369445801</v>
      </c>
      <c r="E2591" s="1">
        <v>20.139570236206055</v>
      </c>
      <c r="F2591" s="1">
        <v>90.380622863769531</v>
      </c>
      <c r="G2591" s="1">
        <v>20.646133422851563</v>
      </c>
      <c r="H2591" s="1">
        <v>426.2628173828125</v>
      </c>
      <c r="I2591" s="1">
        <v>8800.6787109375</v>
      </c>
      <c r="J2591" s="1">
        <v>41.990177154541016</v>
      </c>
      <c r="K2591" s="1">
        <v>1763.1749267578125</v>
      </c>
      <c r="L2591" s="1">
        <v>74036.03125</v>
      </c>
      <c r="M2591" s="1">
        <v>77.961997985839844</v>
      </c>
      <c r="N2591" s="1">
        <v>6078.0732421875</v>
      </c>
      <c r="O2591" s="1">
        <v>473858.71875</v>
      </c>
      <c r="P2591" s="1">
        <v>0.58979988098144531</v>
      </c>
      <c r="Q2591" s="1">
        <v>0.34786391258239746</v>
      </c>
      <c r="R2591" s="1">
        <v>0.20517008006572723</v>
      </c>
      <c r="S2591" s="1">
        <v>0.50386059284210205</v>
      </c>
      <c r="T2591" s="1">
        <v>0.2538754940032959</v>
      </c>
      <c r="U2591" s="1">
        <v>0.12791785597801208</v>
      </c>
      <c r="V2591" s="1">
        <v>86.121307373046875</v>
      </c>
      <c r="W2591" s="1">
        <v>7416.87939453125</v>
      </c>
      <c r="X2591" s="1">
        <v>638751.375</v>
      </c>
      <c r="Y2591" s="1">
        <v>7.3143734931945801</v>
      </c>
      <c r="Z2591" s="1">
        <v>53.50006103515625</v>
      </c>
      <c r="AA2591" s="1">
        <v>391.31942749023438</v>
      </c>
      <c r="AB2591" s="1">
        <v>0</v>
      </c>
      <c r="AE2591" s="17">
        <f t="shared" si="40"/>
        <v>0.5</v>
      </c>
      <c r="AF2591" cm="1">
        <f t="array" ref="AF2591">1/(1+EXP(-$AI$41-SUMPRODUCT(A2591:AA2591, TRANSPOSE($AI$42:$AI$68))))</f>
        <v>0.1718556579853634</v>
      </c>
      <c r="AG2591" cm="1">
        <f t="array" ref="AG2591">1/(1+EXP(-$AI$71-SUMPRODUCT(A2591:AA2591, TRANSPOSE($AI$72:$AI$98))))</f>
        <v>0.10829714798300209</v>
      </c>
    </row>
    <row r="2592" spans="1:33" x14ac:dyDescent="0.35">
      <c r="A2592" s="1">
        <v>5.4083037376403809</v>
      </c>
      <c r="B2592" s="1">
        <v>29.249750137329102</v>
      </c>
      <c r="C2592" s="1">
        <v>158.1915283203125</v>
      </c>
      <c r="D2592" s="1">
        <v>5.3793759346008301</v>
      </c>
      <c r="E2592" s="1">
        <v>28.937685012817383</v>
      </c>
      <c r="F2592" s="1">
        <v>155.66668701171875</v>
      </c>
      <c r="G2592" s="1">
        <v>24.902729034423828</v>
      </c>
      <c r="H2592" s="1">
        <v>620.14593505859375</v>
      </c>
      <c r="I2592" s="1">
        <v>15443.3251953125</v>
      </c>
      <c r="J2592" s="1">
        <v>34.315097808837891</v>
      </c>
      <c r="K2592" s="1">
        <v>1177.52587890625</v>
      </c>
      <c r="L2592" s="1">
        <v>40406.91796875</v>
      </c>
      <c r="M2592" s="1">
        <v>88.308547973632813</v>
      </c>
      <c r="N2592" s="1">
        <v>7798.3994140625</v>
      </c>
      <c r="O2592" s="1">
        <v>688665.375</v>
      </c>
      <c r="P2592" s="1">
        <v>0.57967472076416016</v>
      </c>
      <c r="Q2592" s="1">
        <v>0.33602279424667358</v>
      </c>
      <c r="R2592" s="1">
        <v>0.19478391110897064</v>
      </c>
      <c r="S2592" s="1">
        <v>0.49872696399688721</v>
      </c>
      <c r="T2592" s="1">
        <v>0.24872858822345734</v>
      </c>
      <c r="U2592" s="1">
        <v>0.12404765188694</v>
      </c>
      <c r="V2592" s="1">
        <v>88.152641296386719</v>
      </c>
      <c r="W2592" s="1">
        <v>7770.88818359375</v>
      </c>
      <c r="X2592" s="1">
        <v>685024.3125</v>
      </c>
      <c r="Y2592" s="1">
        <v>17.254375457763672</v>
      </c>
      <c r="Z2592" s="1">
        <v>297.71347045898438</v>
      </c>
      <c r="AA2592" s="1">
        <v>5136.85986328125</v>
      </c>
      <c r="AB2592" s="1">
        <v>0</v>
      </c>
      <c r="AE2592" s="17">
        <f t="shared" si="40"/>
        <v>0.5</v>
      </c>
      <c r="AF2592" cm="1">
        <f t="array" ref="AF2592">1/(1+EXP(-$AI$41-SUMPRODUCT(A2592:AA2592, TRANSPOSE($AI$42:$AI$68))))</f>
        <v>0.17802797404630968</v>
      </c>
      <c r="AG2592" cm="1">
        <f t="array" ref="AG2592">1/(1+EXP(-$AI$71-SUMPRODUCT(A2592:AA2592, TRANSPOSE($AI$72:$AI$98))))</f>
        <v>0.11143503942605791</v>
      </c>
    </row>
    <row r="2593" spans="1:33" x14ac:dyDescent="0.35">
      <c r="A2593" s="1">
        <v>6.489232063293457</v>
      </c>
      <c r="B2593" s="1">
        <v>42.110134124755859</v>
      </c>
      <c r="C2593" s="1">
        <v>273.26242065429688</v>
      </c>
      <c r="D2593" s="1">
        <v>6.4441471099853516</v>
      </c>
      <c r="E2593" s="1">
        <v>41.527030944824219</v>
      </c>
      <c r="F2593" s="1">
        <v>267.60629272460938</v>
      </c>
      <c r="G2593" s="1">
        <v>28.508153915405273</v>
      </c>
      <c r="H2593" s="1">
        <v>812.71484375</v>
      </c>
      <c r="I2593" s="1">
        <v>23169</v>
      </c>
      <c r="J2593" s="1">
        <v>26.17347526550293</v>
      </c>
      <c r="K2593" s="1">
        <v>685.05078125</v>
      </c>
      <c r="L2593" s="1">
        <v>17930.16015625</v>
      </c>
      <c r="M2593" s="1">
        <v>100.85063171386719</v>
      </c>
      <c r="N2593" s="1">
        <v>10170.849609375</v>
      </c>
      <c r="O2593" s="1">
        <v>1025736.625</v>
      </c>
      <c r="P2593" s="1">
        <v>0.56434082984924316</v>
      </c>
      <c r="Q2593" s="1">
        <v>0.31848058104515076</v>
      </c>
      <c r="R2593" s="1">
        <v>0.1797315925359726</v>
      </c>
      <c r="S2593" s="1">
        <v>0.49532482028007507</v>
      </c>
      <c r="T2593" s="1">
        <v>0.24534668028354645</v>
      </c>
      <c r="U2593" s="1">
        <v>0.12152630090713501</v>
      </c>
      <c r="V2593" s="1">
        <v>91.083259582519531</v>
      </c>
      <c r="W2593" s="1">
        <v>8296.16015625</v>
      </c>
      <c r="X2593" s="1">
        <v>755641.3125</v>
      </c>
      <c r="Y2593" s="1">
        <v>30.027618408203125</v>
      </c>
      <c r="Z2593" s="1">
        <v>901.6578369140625</v>
      </c>
      <c r="AA2593" s="1">
        <v>27074.638671875</v>
      </c>
      <c r="AB2593" s="1">
        <v>0</v>
      </c>
      <c r="AE2593" s="17">
        <f t="shared" si="40"/>
        <v>0.5</v>
      </c>
      <c r="AF2593" cm="1">
        <f t="array" ref="AF2593">1/(1+EXP(-$AI$41-SUMPRODUCT(A2593:AA2593, TRANSPOSE($AI$42:$AI$68))))</f>
        <v>0.19864633071416343</v>
      </c>
      <c r="AG2593" cm="1">
        <f t="array" ref="AG2593">1/(1+EXP(-$AI$71-SUMPRODUCT(A2593:AA2593, TRANSPOSE($AI$72:$AI$98))))</f>
        <v>0.13025854253880892</v>
      </c>
    </row>
    <row r="2594" spans="1:33" x14ac:dyDescent="0.35">
      <c r="A2594" s="1">
        <v>6.9344677925109863</v>
      </c>
      <c r="B2594" s="1">
        <v>48.086845397949219</v>
      </c>
      <c r="C2594" s="1">
        <v>333.4566650390625</v>
      </c>
      <c r="D2594" s="1">
        <v>6.8646202087402344</v>
      </c>
      <c r="E2594" s="1">
        <v>47.123008728027344</v>
      </c>
      <c r="F2594" s="1">
        <v>323.4815673828125</v>
      </c>
      <c r="G2594" s="1">
        <v>30.938234329223633</v>
      </c>
      <c r="H2594" s="1">
        <v>957.17431640625</v>
      </c>
      <c r="I2594" s="1">
        <v>29613.283203125</v>
      </c>
      <c r="J2594" s="1">
        <v>20.807878494262695</v>
      </c>
      <c r="K2594" s="1">
        <v>432.96780395507813</v>
      </c>
      <c r="L2594" s="1">
        <v>9009.1416015625</v>
      </c>
      <c r="M2594" s="1">
        <v>112.86588287353516</v>
      </c>
      <c r="N2594" s="1">
        <v>12738.70703125</v>
      </c>
      <c r="O2594" s="1">
        <v>1437765.5</v>
      </c>
      <c r="P2594" s="1">
        <v>0.54695773124694824</v>
      </c>
      <c r="Q2594" s="1">
        <v>0.29916274547576904</v>
      </c>
      <c r="R2594" s="1">
        <v>0.16362938284873962</v>
      </c>
      <c r="S2594" s="1">
        <v>0.49474930763244629</v>
      </c>
      <c r="T2594" s="1">
        <v>0.24477687478065491</v>
      </c>
      <c r="U2594" s="1">
        <v>0.1211031898856163</v>
      </c>
      <c r="V2594" s="1">
        <v>92.413185119628906</v>
      </c>
      <c r="W2594" s="1">
        <v>8540.197265625</v>
      </c>
      <c r="X2594" s="1">
        <v>789226.8125</v>
      </c>
      <c r="Y2594" s="1">
        <v>42.187126159667969</v>
      </c>
      <c r="Z2594" s="1">
        <v>1779.753662109375</v>
      </c>
      <c r="AA2594" s="1">
        <v>75082.6875</v>
      </c>
      <c r="AB2594" s="1">
        <v>0</v>
      </c>
      <c r="AE2594" s="17">
        <f t="shared" si="40"/>
        <v>0.5</v>
      </c>
      <c r="AF2594" cm="1">
        <f t="array" ref="AF2594">1/(1+EXP(-$AI$41-SUMPRODUCT(A2594:AA2594, TRANSPOSE($AI$42:$AI$68))))</f>
        <v>0.2100417919831252</v>
      </c>
      <c r="AG2594" cm="1">
        <f t="array" ref="AG2594">1/(1+EXP(-$AI$71-SUMPRODUCT(A2594:AA2594, TRANSPOSE($AI$72:$AI$98))))</f>
        <v>0.14023689550873625</v>
      </c>
    </row>
    <row r="2595" spans="1:33" x14ac:dyDescent="0.35">
      <c r="A2595" s="1">
        <v>7.4761157035827637</v>
      </c>
      <c r="B2595" s="1">
        <v>55.892307281494141</v>
      </c>
      <c r="C2595" s="1">
        <v>417.85736083984375</v>
      </c>
      <c r="D2595" s="1">
        <v>7.3734931945800781</v>
      </c>
      <c r="E2595" s="1">
        <v>54.368400573730469</v>
      </c>
      <c r="F2595" s="1">
        <v>400.88504028320313</v>
      </c>
      <c r="G2595" s="1">
        <v>32.283065795898438</v>
      </c>
      <c r="H2595" s="1">
        <v>1042.1962890625</v>
      </c>
      <c r="I2595" s="1">
        <v>33645.29296875</v>
      </c>
      <c r="J2595" s="1">
        <v>21.421167373657227</v>
      </c>
      <c r="K2595" s="1">
        <v>458.86642456054688</v>
      </c>
      <c r="L2595" s="1">
        <v>9829.4541015625</v>
      </c>
      <c r="M2595" s="1">
        <v>127.42705535888672</v>
      </c>
      <c r="N2595" s="1">
        <v>16237.654296875</v>
      </c>
      <c r="O2595" s="1">
        <v>2069116.5</v>
      </c>
      <c r="P2595" s="1">
        <v>0.52320194244384766</v>
      </c>
      <c r="Q2595" s="1">
        <v>0.2737402617931366</v>
      </c>
      <c r="R2595" s="1">
        <v>0.14322143793106079</v>
      </c>
      <c r="S2595" s="1">
        <v>0.49018868803977966</v>
      </c>
      <c r="T2595" s="1">
        <v>0.24028494954109192</v>
      </c>
      <c r="U2595" s="1">
        <v>0.11778496205806732</v>
      </c>
      <c r="V2595" s="1">
        <v>95.900764465332031</v>
      </c>
      <c r="W2595" s="1">
        <v>9196.95703125</v>
      </c>
      <c r="X2595" s="1">
        <v>881995.1875</v>
      </c>
      <c r="Y2595" s="1">
        <v>56.994235992431641</v>
      </c>
      <c r="Z2595" s="1">
        <v>3248.343017578125</v>
      </c>
      <c r="AA2595" s="1">
        <v>185136.828125</v>
      </c>
      <c r="AB2595" s="1">
        <v>0</v>
      </c>
      <c r="AE2595" s="17">
        <f t="shared" si="40"/>
        <v>0.5</v>
      </c>
      <c r="AF2595" cm="1">
        <f t="array" ref="AF2595">1/(1+EXP(-$AI$41-SUMPRODUCT(A2595:AA2595, TRANSPOSE($AI$42:$AI$68))))</f>
        <v>0.24052460614869969</v>
      </c>
      <c r="AG2595" cm="1">
        <f t="array" ref="AG2595">1/(1+EXP(-$AI$71-SUMPRODUCT(A2595:AA2595, TRANSPOSE($AI$72:$AI$98))))</f>
        <v>0.18324254921617256</v>
      </c>
    </row>
    <row r="2596" spans="1:33" x14ac:dyDescent="0.35">
      <c r="A2596" s="1">
        <v>8.3166427612304688</v>
      </c>
      <c r="B2596" s="1">
        <v>69.166549682617188</v>
      </c>
      <c r="C2596" s="1">
        <v>575.23345947265625</v>
      </c>
      <c r="D2596" s="1">
        <v>8.1926536560058594</v>
      </c>
      <c r="E2596" s="1">
        <v>67.119575500488281</v>
      </c>
      <c r="F2596" s="1">
        <v>549.887451171875</v>
      </c>
      <c r="G2596" s="1">
        <v>33.563564300537109</v>
      </c>
      <c r="H2596" s="1">
        <v>1126.5128173828125</v>
      </c>
      <c r="I2596" s="1">
        <v>37809.78515625</v>
      </c>
      <c r="J2596" s="1">
        <v>29.962429046630859</v>
      </c>
      <c r="K2596" s="1">
        <v>897.74713134765625</v>
      </c>
      <c r="L2596" s="1">
        <v>26898.685546875</v>
      </c>
      <c r="M2596" s="1">
        <v>142.67701721191406</v>
      </c>
      <c r="N2596" s="1">
        <v>20356.73046875</v>
      </c>
      <c r="O2596" s="1">
        <v>2904437.75</v>
      </c>
      <c r="P2596" s="1">
        <v>0.49925684928894043</v>
      </c>
      <c r="Q2596" s="1">
        <v>0.2492574006319046</v>
      </c>
      <c r="R2596" s="1">
        <v>0.12444346398115158</v>
      </c>
      <c r="S2596" s="1">
        <v>0.48777765035629272</v>
      </c>
      <c r="T2596" s="1">
        <v>0.23792703449726105</v>
      </c>
      <c r="U2596" s="1">
        <v>0.11605548858642578</v>
      </c>
      <c r="V2596" s="1">
        <v>98.371543884277344</v>
      </c>
      <c r="W2596" s="1">
        <v>9676.9609375</v>
      </c>
      <c r="X2596" s="1">
        <v>951937.5625</v>
      </c>
      <c r="Y2596" s="1">
        <v>72.167854309082031</v>
      </c>
      <c r="Z2596" s="1">
        <v>5208.19921875</v>
      </c>
      <c r="AA2596" s="1">
        <v>375864.5625</v>
      </c>
      <c r="AB2596" s="1">
        <v>0</v>
      </c>
      <c r="AE2596" s="17">
        <f t="shared" si="40"/>
        <v>0.5</v>
      </c>
      <c r="AF2596" cm="1">
        <f t="array" ref="AF2596">1/(1+EXP(-$AI$41-SUMPRODUCT(A2596:AA2596, TRANSPOSE($AI$42:$AI$68))))</f>
        <v>0.30839039179847977</v>
      </c>
      <c r="AG2596" cm="1">
        <f t="array" ref="AG2596">1/(1+EXP(-$AI$71-SUMPRODUCT(A2596:AA2596, TRANSPOSE($AI$72:$AI$98))))</f>
        <v>0.29558949189802691</v>
      </c>
    </row>
    <row r="2597" spans="1:33" x14ac:dyDescent="0.35">
      <c r="A2597" s="1">
        <v>8.9202804565429688</v>
      </c>
      <c r="B2597" s="1">
        <v>79.571403503417969</v>
      </c>
      <c r="C2597" s="1">
        <v>709.79925537109375</v>
      </c>
      <c r="D2597" s="1">
        <v>8.8122949600219727</v>
      </c>
      <c r="E2597" s="1">
        <v>77.656539916992188</v>
      </c>
      <c r="F2597" s="1">
        <v>684.33233642578125</v>
      </c>
      <c r="G2597" s="1">
        <v>31.683700561523438</v>
      </c>
      <c r="H2597" s="1">
        <v>1003.8568725585938</v>
      </c>
      <c r="I2597" s="1">
        <v>31805.900390625</v>
      </c>
      <c r="J2597" s="1">
        <v>45.348194122314453</v>
      </c>
      <c r="K2597" s="1">
        <v>2056.458740234375</v>
      </c>
      <c r="L2597" s="1">
        <v>93256.6875</v>
      </c>
      <c r="M2597" s="1">
        <v>160.72019958496094</v>
      </c>
      <c r="N2597" s="1">
        <v>25830.982421875</v>
      </c>
      <c r="O2597" s="1">
        <v>4151560.75</v>
      </c>
      <c r="P2597" s="1">
        <v>0.4770660400390625</v>
      </c>
      <c r="Q2597" s="1">
        <v>0.22759200632572174</v>
      </c>
      <c r="R2597" s="1">
        <v>0.10857641696929932</v>
      </c>
      <c r="S2597" s="1">
        <v>0.47109979391098022</v>
      </c>
      <c r="T2597" s="1">
        <v>0.22193501889705658</v>
      </c>
      <c r="U2597" s="1">
        <v>0.10455354303121567</v>
      </c>
      <c r="V2597" s="1">
        <v>100.44388580322266</v>
      </c>
      <c r="W2597" s="1">
        <v>10088.974609375</v>
      </c>
      <c r="X2597" s="1">
        <v>1013375.75</v>
      </c>
      <c r="Y2597" s="1">
        <v>88.629226684570313</v>
      </c>
      <c r="Z2597" s="1">
        <v>7855.1396484375</v>
      </c>
      <c r="AA2597" s="1">
        <v>696194.9375</v>
      </c>
      <c r="AB2597" s="1">
        <v>0</v>
      </c>
      <c r="AE2597" s="17">
        <f t="shared" si="40"/>
        <v>0.5</v>
      </c>
      <c r="AF2597" cm="1">
        <f t="array" ref="AF2597">1/(1+EXP(-$AI$41-SUMPRODUCT(A2597:AA2597, TRANSPOSE($AI$42:$AI$68))))</f>
        <v>0.38460752915402829</v>
      </c>
      <c r="AG2597" cm="1">
        <f t="array" ref="AG2597">1/(1+EXP(-$AI$71-SUMPRODUCT(A2597:AA2597, TRANSPOSE($AI$72:$AI$98))))</f>
        <v>0.43812385005930499</v>
      </c>
    </row>
    <row r="2598" spans="1:33" x14ac:dyDescent="0.35">
      <c r="A2598" s="1">
        <v>9.3091449737548828</v>
      </c>
      <c r="B2598" s="1">
        <v>86.660179138183594</v>
      </c>
      <c r="C2598" s="1">
        <v>806.732177734375</v>
      </c>
      <c r="D2598" s="1">
        <v>9.2338790893554688</v>
      </c>
      <c r="E2598" s="1">
        <v>85.2645263671875</v>
      </c>
      <c r="F2598" s="1">
        <v>787.32232666015625</v>
      </c>
      <c r="G2598" s="1">
        <v>31.757675170898438</v>
      </c>
      <c r="H2598" s="1">
        <v>1008.5499267578125</v>
      </c>
      <c r="I2598" s="1">
        <v>32029.201171875</v>
      </c>
      <c r="J2598" s="1">
        <v>61.856391906738281</v>
      </c>
      <c r="K2598" s="1">
        <v>3826.213134765625</v>
      </c>
      <c r="L2598" s="1">
        <v>236675.75</v>
      </c>
      <c r="M2598" s="1">
        <v>178.76298522949219</v>
      </c>
      <c r="N2598" s="1">
        <v>31956.205078125</v>
      </c>
      <c r="O2598" s="1">
        <v>5712586.5</v>
      </c>
      <c r="P2598" s="1">
        <v>0.45988726615905762</v>
      </c>
      <c r="Q2598" s="1">
        <v>0.21149629354476929</v>
      </c>
      <c r="R2598" s="1">
        <v>9.7264453768730164E-2</v>
      </c>
      <c r="S2598" s="1">
        <v>0.46091711521148682</v>
      </c>
      <c r="T2598" s="1">
        <v>0.21244458854198456</v>
      </c>
      <c r="U2598" s="1">
        <v>9.7919344902038574E-2</v>
      </c>
      <c r="V2598" s="1">
        <v>101.85681915283203</v>
      </c>
      <c r="W2598" s="1">
        <v>10374.8115234375</v>
      </c>
      <c r="X2598" s="1">
        <v>1056745.25</v>
      </c>
      <c r="Y2598" s="1">
        <v>105.83390045166016</v>
      </c>
      <c r="Z2598" s="1">
        <v>11200.814453125</v>
      </c>
      <c r="AA2598" s="1">
        <v>1185425.875</v>
      </c>
      <c r="AB2598" s="1">
        <v>0</v>
      </c>
      <c r="AE2598" s="17">
        <f t="shared" si="40"/>
        <v>0.5</v>
      </c>
      <c r="AF2598" cm="1">
        <f t="array" ref="AF2598">1/(1+EXP(-$AI$41-SUMPRODUCT(A2598:AA2598, TRANSPOSE($AI$42:$AI$68))))</f>
        <v>0.43935923077686428</v>
      </c>
      <c r="AG2598" cm="1">
        <f t="array" ref="AG2598">1/(1+EXP(-$AI$71-SUMPRODUCT(A2598:AA2598, TRANSPOSE($AI$72:$AI$98))))</f>
        <v>0.5302754305471904</v>
      </c>
    </row>
    <row r="2599" spans="1:33" x14ac:dyDescent="0.35">
      <c r="A2599" s="1">
        <v>9.0491228103637695</v>
      </c>
      <c r="B2599" s="1">
        <v>81.886627197265625</v>
      </c>
      <c r="C2599" s="1">
        <v>741.00213623046875</v>
      </c>
      <c r="D2599" s="1">
        <v>8.9796323776245117</v>
      </c>
      <c r="E2599" s="1">
        <v>80.633796691894531</v>
      </c>
      <c r="F2599" s="1">
        <v>724.0618896484375</v>
      </c>
      <c r="G2599" s="1">
        <v>32.874011993408203</v>
      </c>
      <c r="H2599" s="1">
        <v>1080.70068359375</v>
      </c>
      <c r="I2599" s="1">
        <v>35526.96484375</v>
      </c>
      <c r="J2599" s="1">
        <v>80.499176025390625</v>
      </c>
      <c r="K2599" s="1">
        <v>6480.1171875</v>
      </c>
      <c r="L2599" s="1">
        <v>521644.09375</v>
      </c>
      <c r="M2599" s="1">
        <v>197.74932861328125</v>
      </c>
      <c r="N2599" s="1">
        <v>39104.796875</v>
      </c>
      <c r="O2599" s="1">
        <v>7732947.5</v>
      </c>
      <c r="P2599" s="1">
        <v>0.43976521492004395</v>
      </c>
      <c r="Q2599" s="1">
        <v>0.19339343905448914</v>
      </c>
      <c r="R2599" s="1">
        <v>8.5047706961631775E-2</v>
      </c>
      <c r="S2599" s="1">
        <v>0.44225424528121948</v>
      </c>
      <c r="T2599" s="1">
        <v>0.19558881223201752</v>
      </c>
      <c r="U2599" s="1">
        <v>8.6499981582164764E-2</v>
      </c>
      <c r="V2599" s="1">
        <v>105.59332275390625</v>
      </c>
      <c r="W2599" s="1">
        <v>11149.9501953125</v>
      </c>
      <c r="X2599" s="1">
        <v>1177360.25</v>
      </c>
      <c r="Y2599" s="1">
        <v>125.66376495361328</v>
      </c>
      <c r="Z2599" s="1">
        <v>15791.3818359375</v>
      </c>
      <c r="AA2599" s="1">
        <v>1984404.5</v>
      </c>
      <c r="AB2599" s="1">
        <v>0</v>
      </c>
      <c r="AE2599" s="17">
        <f t="shared" si="40"/>
        <v>0.5</v>
      </c>
      <c r="AF2599" cm="1">
        <f t="array" ref="AF2599">1/(1+EXP(-$AI$41-SUMPRODUCT(A2599:AA2599, TRANSPOSE($AI$42:$AI$68))))</f>
        <v>0.41311640354245838</v>
      </c>
      <c r="AG2599" cm="1">
        <f t="array" ref="AG2599">1/(1+EXP(-$AI$71-SUMPRODUCT(A2599:AA2599, TRANSPOSE($AI$72:$AI$98))))</f>
        <v>0.48422761749607401</v>
      </c>
    </row>
    <row r="2600" spans="1:33" x14ac:dyDescent="0.35">
      <c r="A2600" s="1">
        <v>8.4342937469482422</v>
      </c>
      <c r="B2600" s="1">
        <v>71.137313842773438</v>
      </c>
      <c r="C2600" s="1">
        <v>599.99298095703125</v>
      </c>
      <c r="D2600" s="1">
        <v>8.361393928527832</v>
      </c>
      <c r="E2600" s="1">
        <v>69.912910461425781</v>
      </c>
      <c r="F2600" s="1">
        <v>584.56939697265625</v>
      </c>
      <c r="G2600" s="1">
        <v>30.480873107910156</v>
      </c>
      <c r="H2600" s="1">
        <v>929.0836181640625</v>
      </c>
      <c r="I2600" s="1">
        <v>28319.279296875</v>
      </c>
      <c r="J2600" s="1">
        <v>98.708763122558594</v>
      </c>
      <c r="K2600" s="1">
        <v>9743.419921875</v>
      </c>
      <c r="L2600" s="1">
        <v>961760.9375</v>
      </c>
      <c r="M2600" s="1">
        <v>214.21670532226563</v>
      </c>
      <c r="N2600" s="1">
        <v>45888.796875</v>
      </c>
      <c r="O2600" s="1">
        <v>9830147</v>
      </c>
      <c r="P2600" s="1">
        <v>0.42299532890319824</v>
      </c>
      <c r="Q2600" s="1">
        <v>0.1789250522851944</v>
      </c>
      <c r="R2600" s="1">
        <v>7.5684458017349243E-2</v>
      </c>
      <c r="S2600" s="1">
        <v>0.42843899130821228</v>
      </c>
      <c r="T2600" s="1">
        <v>0.18355996906757355</v>
      </c>
      <c r="U2600" s="1">
        <v>7.8644245862960815E-2</v>
      </c>
      <c r="V2600" s="1">
        <v>108.65225219726563</v>
      </c>
      <c r="W2600" s="1">
        <v>11805.3115234375</v>
      </c>
      <c r="X2600" s="1">
        <v>1282673.75</v>
      </c>
      <c r="Y2600" s="1">
        <v>140.27784729003906</v>
      </c>
      <c r="Z2600" s="1">
        <v>19677.875</v>
      </c>
      <c r="AA2600" s="1">
        <v>2760369.75</v>
      </c>
      <c r="AB2600" s="1">
        <v>0</v>
      </c>
      <c r="AE2600" s="17">
        <f t="shared" si="40"/>
        <v>0.5</v>
      </c>
      <c r="AF2600" cm="1">
        <f t="array" ref="AF2600">1/(1+EXP(-$AI$41-SUMPRODUCT(A2600:AA2600, TRANSPOSE($AI$42:$AI$68))))</f>
        <v>0.33959655557759444</v>
      </c>
      <c r="AG2600" cm="1">
        <f t="array" ref="AG2600">1/(1+EXP(-$AI$71-SUMPRODUCT(A2600:AA2600, TRANSPOSE($AI$72:$AI$98))))</f>
        <v>0.34634060506460956</v>
      </c>
    </row>
    <row r="2601" spans="1:33" x14ac:dyDescent="0.35">
      <c r="A2601" s="1">
        <v>7.8345866203308105</v>
      </c>
      <c r="B2601" s="1">
        <v>61.380748748779297</v>
      </c>
      <c r="C2601" s="1">
        <v>480.89279174804688</v>
      </c>
      <c r="D2601" s="1">
        <v>7.8054265975952148</v>
      </c>
      <c r="E2601" s="1">
        <v>60.9246826171875</v>
      </c>
      <c r="F2601" s="1">
        <v>475.54315185546875</v>
      </c>
      <c r="G2601" s="1">
        <v>26.111801147460938</v>
      </c>
      <c r="H2601" s="1">
        <v>681.826171875</v>
      </c>
      <c r="I2601" s="1">
        <v>17803.708984375</v>
      </c>
      <c r="J2601" s="1">
        <v>116.05702972412109</v>
      </c>
      <c r="K2601" s="1">
        <v>13469.234375</v>
      </c>
      <c r="L2601" s="1">
        <v>1563199.25</v>
      </c>
      <c r="M2601" s="1">
        <v>231.98992919921875</v>
      </c>
      <c r="N2601" s="1">
        <v>53819.328125</v>
      </c>
      <c r="O2601" s="1">
        <v>12485542</v>
      </c>
      <c r="P2601" s="1">
        <v>0.41724967956542969</v>
      </c>
      <c r="Q2601" s="1">
        <v>0.17409729957580566</v>
      </c>
      <c r="R2601" s="1">
        <v>7.2642043232917786E-2</v>
      </c>
      <c r="S2601" s="1">
        <v>0.41338485479354858</v>
      </c>
      <c r="T2601" s="1">
        <v>0.17088703811168671</v>
      </c>
      <c r="U2601" s="1">
        <v>7.064211368560791E-2</v>
      </c>
      <c r="V2601" s="1">
        <v>108.573974609375</v>
      </c>
      <c r="W2601" s="1">
        <v>11788.3076171875</v>
      </c>
      <c r="X2601" s="1">
        <v>1279903.5</v>
      </c>
      <c r="Y2601" s="1">
        <v>146.57830810546875</v>
      </c>
      <c r="Z2601" s="1">
        <v>21485.201171875</v>
      </c>
      <c r="AA2601" s="1">
        <v>3149264.25</v>
      </c>
      <c r="AB2601" s="1">
        <v>0</v>
      </c>
      <c r="AE2601" s="17">
        <f t="shared" si="40"/>
        <v>0.5</v>
      </c>
      <c r="AF2601" cm="1">
        <f t="array" ref="AF2601">1/(1+EXP(-$AI$41-SUMPRODUCT(A2601:AA2601, TRANSPOSE($AI$42:$AI$68))))</f>
        <v>0.28754688675489176</v>
      </c>
      <c r="AG2601" cm="1">
        <f t="array" ref="AG2601">1/(1+EXP(-$AI$71-SUMPRODUCT(A2601:AA2601, TRANSPOSE($AI$72:$AI$98))))</f>
        <v>0.25440219768534916</v>
      </c>
    </row>
    <row r="2602" spans="1:33" x14ac:dyDescent="0.35">
      <c r="A2602" s="1">
        <v>7.4721827507019043</v>
      </c>
      <c r="B2602" s="1">
        <v>55.833515167236328</v>
      </c>
      <c r="C2602" s="1">
        <v>417.1982421875</v>
      </c>
      <c r="D2602" s="1">
        <v>7.4716501235961914</v>
      </c>
      <c r="E2602" s="1">
        <v>55.825553894042969</v>
      </c>
      <c r="F2602" s="1">
        <v>417.1090087890625</v>
      </c>
      <c r="G2602" s="1">
        <v>27.249565124511719</v>
      </c>
      <c r="H2602" s="1">
        <v>742.538818359375</v>
      </c>
      <c r="I2602" s="1">
        <v>20233.859375</v>
      </c>
      <c r="J2602" s="1">
        <v>132.06330871582031</v>
      </c>
      <c r="K2602" s="1">
        <v>17440.716796875</v>
      </c>
      <c r="L2602" s="1">
        <v>2303278.75</v>
      </c>
      <c r="M2602" s="1">
        <v>247.70559692382813</v>
      </c>
      <c r="N2602" s="1">
        <v>61358.0625</v>
      </c>
      <c r="O2602" s="1">
        <v>15198736</v>
      </c>
      <c r="P2602" s="1">
        <v>0.42002224922180176</v>
      </c>
      <c r="Q2602" s="1">
        <v>0.17641869187355042</v>
      </c>
      <c r="R2602" s="1">
        <v>7.4099771678447723E-2</v>
      </c>
      <c r="S2602" s="1">
        <v>0.39623776078224182</v>
      </c>
      <c r="T2602" s="1">
        <v>0.15700435638427734</v>
      </c>
      <c r="U2602" s="1">
        <v>6.2211059033870697E-2</v>
      </c>
      <c r="V2602" s="1">
        <v>108.92054748535156</v>
      </c>
      <c r="W2602" s="1">
        <v>11863.685546875</v>
      </c>
      <c r="X2602" s="1">
        <v>1292199.125</v>
      </c>
      <c r="Y2602" s="1">
        <v>153.49501037597656</v>
      </c>
      <c r="Z2602" s="1">
        <v>23560.71875</v>
      </c>
      <c r="AA2602" s="1">
        <v>3616452.75</v>
      </c>
      <c r="AB2602" s="1">
        <v>0</v>
      </c>
      <c r="AE2602" s="17">
        <f t="shared" si="40"/>
        <v>0.5</v>
      </c>
      <c r="AF2602" cm="1">
        <f t="array" ref="AF2602">1/(1+EXP(-$AI$41-SUMPRODUCT(A2602:AA2602, TRANSPOSE($AI$42:$AI$68))))</f>
        <v>0.24681610907655285</v>
      </c>
      <c r="AG2602" cm="1">
        <f t="array" ref="AG2602">1/(1+EXP(-$AI$71-SUMPRODUCT(A2602:AA2602, TRANSPOSE($AI$72:$AI$98))))</f>
        <v>0.18056205908335962</v>
      </c>
    </row>
    <row r="2603" spans="1:33" x14ac:dyDescent="0.35">
      <c r="A2603" s="1">
        <v>6.5146608352661133</v>
      </c>
      <c r="B2603" s="1">
        <v>42.440807342529297</v>
      </c>
      <c r="C2603" s="1">
        <v>276.48745727539063</v>
      </c>
      <c r="D2603" s="1">
        <v>6.5112147331237793</v>
      </c>
      <c r="E2603" s="1">
        <v>42.395915985107422</v>
      </c>
      <c r="F2603" s="1">
        <v>276.04891967773438</v>
      </c>
      <c r="G2603" s="1">
        <v>27.316757202148438</v>
      </c>
      <c r="H2603" s="1">
        <v>746.2052001953125</v>
      </c>
      <c r="I2603" s="1">
        <v>20383.90625</v>
      </c>
      <c r="J2603" s="1">
        <v>146.55609130859375</v>
      </c>
      <c r="K2603" s="1">
        <v>21478.6875</v>
      </c>
      <c r="L2603" s="1">
        <v>3147832.5</v>
      </c>
      <c r="M2603" s="1">
        <v>261.76480102539063</v>
      </c>
      <c r="N2603" s="1">
        <v>68520.8125</v>
      </c>
      <c r="O2603" s="1">
        <v>17936336</v>
      </c>
      <c r="P2603" s="1">
        <v>0.42431378364562988</v>
      </c>
      <c r="Q2603" s="1">
        <v>0.18004219233989716</v>
      </c>
      <c r="R2603" s="1">
        <v>7.6394379138946533E-2</v>
      </c>
      <c r="S2603" s="1">
        <v>0.38551267981529236</v>
      </c>
      <c r="T2603" s="1">
        <v>0.14862002432346344</v>
      </c>
      <c r="U2603" s="1">
        <v>5.7294905185699463E-2</v>
      </c>
      <c r="V2603" s="1">
        <v>111.69615936279297</v>
      </c>
      <c r="W2603" s="1">
        <v>12476.0322265625</v>
      </c>
      <c r="X2603" s="1">
        <v>1393524.875</v>
      </c>
      <c r="Y2603" s="1">
        <v>159.34060668945313</v>
      </c>
      <c r="Z2603" s="1">
        <v>25389.4296875</v>
      </c>
      <c r="AA2603" s="1">
        <v>4045567</v>
      </c>
      <c r="AB2603" s="1">
        <v>0</v>
      </c>
      <c r="AE2603" s="17">
        <f t="shared" si="40"/>
        <v>0.5</v>
      </c>
      <c r="AF2603" cm="1">
        <f t="array" ref="AF2603">1/(1+EXP(-$AI$41-SUMPRODUCT(A2603:AA2603, TRANSPOSE($AI$42:$AI$68))))</f>
        <v>0.18675695117404389</v>
      </c>
      <c r="AG2603" cm="1">
        <f t="array" ref="AG2603">1/(1+EXP(-$AI$71-SUMPRODUCT(A2603:AA2603, TRANSPOSE($AI$72:$AI$98))))</f>
        <v>0.10148312621874568</v>
      </c>
    </row>
    <row r="2604" spans="1:33" x14ac:dyDescent="0.35">
      <c r="A2604" s="1">
        <v>5.1246423721313477</v>
      </c>
      <c r="B2604" s="1">
        <v>26.261959075927734</v>
      </c>
      <c r="C2604" s="1">
        <v>134.58314514160156</v>
      </c>
      <c r="D2604" s="1">
        <v>5.1222171783447266</v>
      </c>
      <c r="E2604" s="1">
        <v>26.23710823059082</v>
      </c>
      <c r="F2604" s="1">
        <v>134.39216613769531</v>
      </c>
      <c r="G2604" s="1">
        <v>25.779869079589844</v>
      </c>
      <c r="H2604" s="1">
        <v>664.60162353515625</v>
      </c>
      <c r="I2604" s="1">
        <v>17133.34375</v>
      </c>
      <c r="J2604" s="1">
        <v>155.88101196289063</v>
      </c>
      <c r="K2604" s="1">
        <v>24298.890625</v>
      </c>
      <c r="L2604" s="1">
        <v>3787735.5</v>
      </c>
      <c r="M2604" s="1">
        <v>271.88833618164063</v>
      </c>
      <c r="N2604" s="1">
        <v>73923.265625</v>
      </c>
      <c r="O2604" s="1">
        <v>20098874</v>
      </c>
      <c r="P2604" s="1">
        <v>0.4252777099609375</v>
      </c>
      <c r="Q2604" s="1">
        <v>0.18086113035678864</v>
      </c>
      <c r="R2604" s="1">
        <v>7.6916210353374481E-2</v>
      </c>
      <c r="S2604" s="1">
        <v>0.38188204169273376</v>
      </c>
      <c r="T2604" s="1">
        <v>0.14583389461040497</v>
      </c>
      <c r="U2604" s="1">
        <v>5.5691346526145935E-2</v>
      </c>
      <c r="V2604" s="1">
        <v>114.68688201904297</v>
      </c>
      <c r="W2604" s="1">
        <v>13153.0810546875</v>
      </c>
      <c r="X2604" s="1">
        <v>1508485.875</v>
      </c>
      <c r="Y2604" s="1">
        <v>158.40341186523438</v>
      </c>
      <c r="Z2604" s="1">
        <v>25091.640625</v>
      </c>
      <c r="AA2604" s="1">
        <v>3974601.5</v>
      </c>
      <c r="AB2604" s="1">
        <v>0</v>
      </c>
      <c r="AE2604" s="17">
        <f t="shared" si="40"/>
        <v>0.5</v>
      </c>
      <c r="AF2604" cm="1">
        <f t="array" ref="AF2604">1/(1+EXP(-$AI$41-SUMPRODUCT(A2604:AA2604, TRANSPOSE($AI$42:$AI$68))))</f>
        <v>0.14898482236907118</v>
      </c>
      <c r="AG2604" cm="1">
        <f t="array" ref="AG2604">1/(1+EXP(-$AI$71-SUMPRODUCT(A2604:AA2604, TRANSPOSE($AI$72:$AI$98))))</f>
        <v>6.568713977501954E-2</v>
      </c>
    </row>
    <row r="2605" spans="1:33" x14ac:dyDescent="0.35">
      <c r="A2605" s="1">
        <v>3.9646129608154297</v>
      </c>
      <c r="B2605" s="1">
        <v>15.718155860900879</v>
      </c>
      <c r="C2605" s="1">
        <v>62.31640625</v>
      </c>
      <c r="D2605" s="1">
        <v>3.9628713130950928</v>
      </c>
      <c r="E2605" s="1">
        <v>15.704349517822266</v>
      </c>
      <c r="F2605" s="1">
        <v>62.23431396484375</v>
      </c>
      <c r="G2605" s="1">
        <v>23.092130661010742</v>
      </c>
      <c r="H2605" s="1">
        <v>533.24652099609375</v>
      </c>
      <c r="I2605" s="1">
        <v>12313.7978515625</v>
      </c>
      <c r="J2605" s="1">
        <v>167.43946838378906</v>
      </c>
      <c r="K2605" s="1">
        <v>28035.974609375</v>
      </c>
      <c r="L2605" s="1">
        <v>4694329</v>
      </c>
      <c r="M2605" s="1">
        <v>281.05746459960938</v>
      </c>
      <c r="N2605" s="1">
        <v>78993.296875</v>
      </c>
      <c r="O2605" s="1">
        <v>22201656</v>
      </c>
      <c r="P2605" s="1">
        <v>0.42039799690246582</v>
      </c>
      <c r="Q2605" s="1">
        <v>0.17673447728157043</v>
      </c>
      <c r="R2605" s="1">
        <v>7.429882138967514E-2</v>
      </c>
      <c r="S2605" s="1">
        <v>0.36903676390647888</v>
      </c>
      <c r="T2605" s="1">
        <v>0.13618813455104828</v>
      </c>
      <c r="U2605" s="1">
        <v>5.0258427858352661E-2</v>
      </c>
      <c r="V2605" s="1">
        <v>117.05860900878906</v>
      </c>
      <c r="W2605" s="1">
        <v>13702.7177734375</v>
      </c>
      <c r="X2605" s="1">
        <v>1604021.125</v>
      </c>
      <c r="Y2605" s="1">
        <v>153.00410461425781</v>
      </c>
      <c r="Z2605" s="1">
        <v>23410.255859375</v>
      </c>
      <c r="AA2605" s="1">
        <v>3581865.25</v>
      </c>
      <c r="AB2605" s="1">
        <v>0</v>
      </c>
      <c r="AE2605" s="17">
        <f t="shared" si="40"/>
        <v>0.5</v>
      </c>
      <c r="AF2605" cm="1">
        <f t="array" ref="AF2605">1/(1+EXP(-$AI$41-SUMPRODUCT(A2605:AA2605, TRANSPOSE($AI$42:$AI$68))))</f>
        <v>0.14021550835293189</v>
      </c>
      <c r="AG2605" cm="1">
        <f t="array" ref="AG2605">1/(1+EXP(-$AI$71-SUMPRODUCT(A2605:AA2605, TRANSPOSE($AI$72:$AI$98))))</f>
        <v>6.170470559236433E-2</v>
      </c>
    </row>
    <row r="2606" spans="1:33" x14ac:dyDescent="0.35">
      <c r="A2606" s="1">
        <v>3.6714706420898438</v>
      </c>
      <c r="B2606" s="1">
        <v>13.479696273803711</v>
      </c>
      <c r="C2606" s="1">
        <v>49.490310668945313</v>
      </c>
      <c r="D2606" s="1">
        <v>3.5867795944213867</v>
      </c>
      <c r="E2606" s="1">
        <v>12.864988327026367</v>
      </c>
      <c r="F2606" s="1">
        <v>46.143875122070313</v>
      </c>
      <c r="G2606" s="1">
        <v>27.296762466430664</v>
      </c>
      <c r="H2606" s="1">
        <v>745.11322021484375</v>
      </c>
      <c r="I2606" s="1">
        <v>20339.1796875</v>
      </c>
      <c r="J2606" s="1">
        <v>69.273483276367188</v>
      </c>
      <c r="K2606" s="1">
        <v>4798.8154296875</v>
      </c>
      <c r="L2606" s="1">
        <v>332430.65625</v>
      </c>
      <c r="M2606" s="1">
        <v>61.467842102050781</v>
      </c>
      <c r="N2606" s="1">
        <v>3778.295654296875</v>
      </c>
      <c r="O2606" s="1">
        <v>232243.671875</v>
      </c>
      <c r="P2606" s="1">
        <v>0.63123893737792969</v>
      </c>
      <c r="Q2606" s="1">
        <v>0.39846259355545044</v>
      </c>
      <c r="R2606" s="1">
        <v>0.25152510404586792</v>
      </c>
      <c r="S2606" s="1">
        <v>0.51480633020401001</v>
      </c>
      <c r="T2606" s="1">
        <v>0.2650255560874939</v>
      </c>
      <c r="U2606" s="1">
        <v>0.1364368349313736</v>
      </c>
      <c r="V2606" s="1">
        <v>80.126907348632813</v>
      </c>
      <c r="W2606" s="1">
        <v>6420.3212890625</v>
      </c>
      <c r="X2606" s="1">
        <v>514440.5</v>
      </c>
      <c r="Y2606" s="1">
        <v>12.959464073181152</v>
      </c>
      <c r="Z2606" s="1">
        <v>167.94770812988281</v>
      </c>
      <c r="AA2606" s="1">
        <v>2176.51220703125</v>
      </c>
      <c r="AB2606" s="1">
        <v>0</v>
      </c>
      <c r="AE2606" s="17">
        <f t="shared" si="40"/>
        <v>0.5</v>
      </c>
      <c r="AF2606" cm="1">
        <f t="array" ref="AF2606">1/(1+EXP(-$AI$41-SUMPRODUCT(A2606:AA2606, TRANSPOSE($AI$42:$AI$68))))</f>
        <v>0.14287925876936147</v>
      </c>
      <c r="AG2606" cm="1">
        <f t="array" ref="AG2606">1/(1+EXP(-$AI$71-SUMPRODUCT(A2606:AA2606, TRANSPOSE($AI$72:$AI$98))))</f>
        <v>6.678867784855122E-2</v>
      </c>
    </row>
    <row r="2607" spans="1:33" x14ac:dyDescent="0.35">
      <c r="A2607" s="1">
        <v>4.3932685852050781</v>
      </c>
      <c r="B2607" s="1">
        <v>19.300807952880859</v>
      </c>
      <c r="C2607" s="1">
        <v>84.79364013671875</v>
      </c>
      <c r="D2607" s="1">
        <v>4.3008618354797363</v>
      </c>
      <c r="E2607" s="1">
        <v>18.497411727905273</v>
      </c>
      <c r="F2607" s="1">
        <v>79.554817199707031</v>
      </c>
      <c r="G2607" s="1">
        <v>28.368824005126953</v>
      </c>
      <c r="H2607" s="1">
        <v>804.7901611328125</v>
      </c>
      <c r="I2607" s="1">
        <v>22830.951171875</v>
      </c>
      <c r="J2607" s="1">
        <v>63.258930206298828</v>
      </c>
      <c r="K2607" s="1">
        <v>4001.692138671875</v>
      </c>
      <c r="L2607" s="1">
        <v>253142.765625</v>
      </c>
      <c r="M2607" s="1">
        <v>70.183517456054688</v>
      </c>
      <c r="N2607" s="1">
        <v>4925.72607421875</v>
      </c>
      <c r="O2607" s="1">
        <v>345704.78125</v>
      </c>
      <c r="P2607" s="1">
        <v>0.61526274681091309</v>
      </c>
      <c r="Q2607" s="1">
        <v>0.37854823470115662</v>
      </c>
      <c r="R2607" s="1">
        <v>0.23290663957595825</v>
      </c>
      <c r="S2607" s="1">
        <v>0.51897430419921875</v>
      </c>
      <c r="T2607" s="1">
        <v>0.26933431625366211</v>
      </c>
      <c r="U2607" s="1">
        <v>0.13977760076522827</v>
      </c>
      <c r="V2607" s="1">
        <v>80.104995727539063</v>
      </c>
      <c r="W2607" s="1">
        <v>6416.810546875</v>
      </c>
      <c r="X2607" s="1">
        <v>514018.5625</v>
      </c>
      <c r="Y2607" s="1">
        <v>4.8892831802368164</v>
      </c>
      <c r="Z2607" s="1">
        <v>23.90509033203125</v>
      </c>
      <c r="AA2607" s="1">
        <v>116.87875366210938</v>
      </c>
      <c r="AB2607" s="1">
        <v>0</v>
      </c>
      <c r="AE2607" s="17">
        <f t="shared" si="40"/>
        <v>0.5</v>
      </c>
      <c r="AF2607" cm="1">
        <f t="array" ref="AF2607">1/(1+EXP(-$AI$41-SUMPRODUCT(A2607:AA2607, TRANSPOSE($AI$42:$AI$68))))</f>
        <v>0.16801225012056692</v>
      </c>
      <c r="AG2607" cm="1">
        <f t="array" ref="AG2607">1/(1+EXP(-$AI$71-SUMPRODUCT(A2607:AA2607, TRANSPOSE($AI$72:$AI$98))))</f>
        <v>0.10267072509404908</v>
      </c>
    </row>
    <row r="2608" spans="1:33" x14ac:dyDescent="0.35">
      <c r="A2608" s="1">
        <v>5.0217375755310059</v>
      </c>
      <c r="B2608" s="1">
        <v>25.21784782409668</v>
      </c>
      <c r="C2608" s="1">
        <v>126.63741302490234</v>
      </c>
      <c r="D2608" s="1">
        <v>4.9200997352600098</v>
      </c>
      <c r="E2608" s="1">
        <v>24.207382202148438</v>
      </c>
      <c r="F2608" s="1">
        <v>119.10272979736328</v>
      </c>
      <c r="G2608" s="1">
        <v>31.507413864135742</v>
      </c>
      <c r="H2608" s="1">
        <v>992.71710205078125</v>
      </c>
      <c r="I2608" s="1">
        <v>31277.94921875</v>
      </c>
      <c r="J2608" s="1">
        <v>57.549980163574219</v>
      </c>
      <c r="K2608" s="1">
        <v>3312.000244140625</v>
      </c>
      <c r="L2608" s="1">
        <v>190605.546875</v>
      </c>
      <c r="M2608" s="1">
        <v>79.802932739257813</v>
      </c>
      <c r="N2608" s="1">
        <v>6368.50830078125</v>
      </c>
      <c r="O2608" s="1">
        <v>508225.625</v>
      </c>
      <c r="P2608" s="1">
        <v>0.59772443771362305</v>
      </c>
      <c r="Q2608" s="1">
        <v>0.35727450251579285</v>
      </c>
      <c r="R2608" s="1">
        <v>0.21355170011520386</v>
      </c>
      <c r="S2608" s="1">
        <v>0.52800160646438599</v>
      </c>
      <c r="T2608" s="1">
        <v>0.27878570556640625</v>
      </c>
      <c r="U2608" s="1">
        <v>0.14719930291175842</v>
      </c>
      <c r="V2608" s="1">
        <v>81.035568237304688</v>
      </c>
      <c r="W2608" s="1">
        <v>6566.76318359375</v>
      </c>
      <c r="X2608" s="1">
        <v>532141.375</v>
      </c>
      <c r="Y2608" s="1">
        <v>5.3300962448120117</v>
      </c>
      <c r="Z2608" s="1">
        <v>28.40992546081543</v>
      </c>
      <c r="AA2608" s="1">
        <v>151.42764282226563</v>
      </c>
      <c r="AB2608" s="1">
        <v>0</v>
      </c>
      <c r="AE2608" s="17">
        <f t="shared" si="40"/>
        <v>0.5</v>
      </c>
      <c r="AF2608" cm="1">
        <f t="array" ref="AF2608">1/(1+EXP(-$AI$41-SUMPRODUCT(A2608:AA2608, TRANSPOSE($AI$42:$AI$68))))</f>
        <v>0.18243718957069707</v>
      </c>
      <c r="AG2608" cm="1">
        <f t="array" ref="AG2608">1/(1+EXP(-$AI$71-SUMPRODUCT(A2608:AA2608, TRANSPOSE($AI$72:$AI$98))))</f>
        <v>0.12456416838314437</v>
      </c>
    </row>
    <row r="2609" spans="1:33" x14ac:dyDescent="0.35">
      <c r="A2609" s="1">
        <v>5.5049920082092285</v>
      </c>
      <c r="B2609" s="1">
        <v>30.304937362670898</v>
      </c>
      <c r="C2609" s="1">
        <v>166.82843017578125</v>
      </c>
      <c r="D2609" s="1">
        <v>5.3821301460266113</v>
      </c>
      <c r="E2609" s="1">
        <v>28.967325210571289</v>
      </c>
      <c r="F2609" s="1">
        <v>155.90591430664063</v>
      </c>
      <c r="G2609" s="1">
        <v>35.384662628173828</v>
      </c>
      <c r="H2609" s="1">
        <v>1252.0743408203125</v>
      </c>
      <c r="I2609" s="1">
        <v>44304.2265625</v>
      </c>
      <c r="J2609" s="1">
        <v>51.703418731689453</v>
      </c>
      <c r="K2609" s="1">
        <v>2673.243408203125</v>
      </c>
      <c r="L2609" s="1">
        <v>138215.828125</v>
      </c>
      <c r="M2609" s="1">
        <v>90.120315551757813</v>
      </c>
      <c r="N2609" s="1">
        <v>8121.67138671875</v>
      </c>
      <c r="O2609" s="1">
        <v>731927.5625</v>
      </c>
      <c r="P2609" s="1">
        <v>0.5767204761505127</v>
      </c>
      <c r="Q2609" s="1">
        <v>0.33260649442672729</v>
      </c>
      <c r="R2609" s="1">
        <v>0.19182097911834717</v>
      </c>
      <c r="S2609" s="1">
        <v>0.53996467590332031</v>
      </c>
      <c r="T2609" s="1">
        <v>0.29156184196472168</v>
      </c>
      <c r="U2609" s="1">
        <v>0.15743310749530792</v>
      </c>
      <c r="V2609" s="1">
        <v>82.809234619140625</v>
      </c>
      <c r="W2609" s="1">
        <v>6857.369140625</v>
      </c>
      <c r="X2609" s="1">
        <v>567853.5</v>
      </c>
      <c r="Y2609" s="1">
        <v>16.355112075805664</v>
      </c>
      <c r="Z2609" s="1">
        <v>267.48968505859375</v>
      </c>
      <c r="AA2609" s="1">
        <v>4374.82373046875</v>
      </c>
      <c r="AB2609" s="1">
        <v>0</v>
      </c>
      <c r="AE2609" s="17">
        <f t="shared" si="40"/>
        <v>0.5</v>
      </c>
      <c r="AF2609" cm="1">
        <f t="array" ref="AF2609">1/(1+EXP(-$AI$41-SUMPRODUCT(A2609:AA2609, TRANSPOSE($AI$42:$AI$68))))</f>
        <v>0.17924934469248993</v>
      </c>
      <c r="AG2609" cm="1">
        <f t="array" ref="AG2609">1/(1+EXP(-$AI$71-SUMPRODUCT(A2609:AA2609, TRANSPOSE($AI$72:$AI$98))))</f>
        <v>0.11454818309278986</v>
      </c>
    </row>
    <row r="2610" spans="1:33" x14ac:dyDescent="0.35">
      <c r="A2610" s="1">
        <v>6.4262051582336426</v>
      </c>
      <c r="B2610" s="1">
        <v>41.296112060546875</v>
      </c>
      <c r="C2610" s="1">
        <v>265.37728881835938</v>
      </c>
      <c r="D2610" s="1">
        <v>6.2356972694396973</v>
      </c>
      <c r="E2610" s="1">
        <v>38.883918762207031</v>
      </c>
      <c r="F2610" s="1">
        <v>242.46835327148438</v>
      </c>
      <c r="G2610" s="1">
        <v>36.050926208496094</v>
      </c>
      <c r="H2610" s="1">
        <v>1299.6693115234375</v>
      </c>
      <c r="I2610" s="1">
        <v>46854.28125</v>
      </c>
      <c r="J2610" s="1">
        <v>43.401332855224609</v>
      </c>
      <c r="K2610" s="1">
        <v>1883.6756591796875</v>
      </c>
      <c r="L2610" s="1">
        <v>81754.0390625</v>
      </c>
      <c r="M2610" s="1">
        <v>102.35999298095703</v>
      </c>
      <c r="N2610" s="1">
        <v>10477.568359375</v>
      </c>
      <c r="O2610" s="1">
        <v>1072483.75</v>
      </c>
      <c r="P2610" s="1">
        <v>0.54594254493713379</v>
      </c>
      <c r="Q2610" s="1">
        <v>0.29805326461791992</v>
      </c>
      <c r="R2610" s="1">
        <v>0.16271995007991791</v>
      </c>
      <c r="S2610" s="1">
        <v>0.54790079593658447</v>
      </c>
      <c r="T2610" s="1">
        <v>0.30019527673721313</v>
      </c>
      <c r="U2610" s="1">
        <v>0.16447722911834717</v>
      </c>
      <c r="V2610" s="1">
        <v>85.767791748046875</v>
      </c>
      <c r="W2610" s="1">
        <v>7356.1142578125</v>
      </c>
      <c r="X2610" s="1">
        <v>630917.6875</v>
      </c>
      <c r="Y2610" s="1">
        <v>28.134101867675781</v>
      </c>
      <c r="Z2610" s="1">
        <v>791.5277099609375</v>
      </c>
      <c r="AA2610" s="1">
        <v>22268.919921875</v>
      </c>
      <c r="AB2610" s="1">
        <v>0</v>
      </c>
      <c r="AE2610" s="17">
        <f t="shared" si="40"/>
        <v>0.5</v>
      </c>
      <c r="AF2610" cm="1">
        <f t="array" ref="AF2610">1/(1+EXP(-$AI$41-SUMPRODUCT(A2610:AA2610, TRANSPOSE($AI$42:$AI$68))))</f>
        <v>0.19459867062934097</v>
      </c>
      <c r="AG2610" cm="1">
        <f t="array" ref="AG2610">1/(1+EXP(-$AI$71-SUMPRODUCT(A2610:AA2610, TRANSPOSE($AI$72:$AI$98))))</f>
        <v>0.12943276161785158</v>
      </c>
    </row>
    <row r="2611" spans="1:33" x14ac:dyDescent="0.35">
      <c r="A2611" s="1">
        <v>7.3273124694824219</v>
      </c>
      <c r="B2611" s="1">
        <v>53.689506530761719</v>
      </c>
      <c r="C2611" s="1">
        <v>393.39981079101563</v>
      </c>
      <c r="D2611" s="1">
        <v>7.0587568283081055</v>
      </c>
      <c r="E2611" s="1">
        <v>49.8260498046875</v>
      </c>
      <c r="F2611" s="1">
        <v>351.7099609375</v>
      </c>
      <c r="G2611" s="1">
        <v>37.647109985351563</v>
      </c>
      <c r="H2611" s="1">
        <v>1417.304931640625</v>
      </c>
      <c r="I2611" s="1">
        <v>53357.43359375</v>
      </c>
      <c r="J2611" s="1">
        <v>38.009796142578125</v>
      </c>
      <c r="K2611" s="1">
        <v>1444.74462890625</v>
      </c>
      <c r="L2611" s="1">
        <v>54914.44921875</v>
      </c>
      <c r="M2611" s="1">
        <v>114.62632751464844</v>
      </c>
      <c r="N2611" s="1">
        <v>13139.1953125</v>
      </c>
      <c r="O2611" s="1">
        <v>1506097.625</v>
      </c>
      <c r="P2611" s="1">
        <v>0.51118755340576172</v>
      </c>
      <c r="Q2611" s="1">
        <v>0.26131272315979004</v>
      </c>
      <c r="R2611" s="1">
        <v>0.1335798054933548</v>
      </c>
      <c r="S2611" s="1">
        <v>0.56550312042236328</v>
      </c>
      <c r="T2611" s="1">
        <v>0.31979379057884216</v>
      </c>
      <c r="U2611" s="1">
        <v>0.18084438145160675</v>
      </c>
      <c r="V2611" s="1">
        <v>87.519920349121094</v>
      </c>
      <c r="W2611" s="1">
        <v>7659.736328125</v>
      </c>
      <c r="X2611" s="1">
        <v>670379.5</v>
      </c>
      <c r="Y2611" s="1">
        <v>39.278553009033203</v>
      </c>
      <c r="Z2611" s="1">
        <v>1542.8046875</v>
      </c>
      <c r="AA2611" s="1">
        <v>60599.13671875</v>
      </c>
      <c r="AB2611" s="1">
        <v>0</v>
      </c>
      <c r="AE2611" s="17">
        <f t="shared" si="40"/>
        <v>0.5</v>
      </c>
      <c r="AF2611" cm="1">
        <f t="array" ref="AF2611">1/(1+EXP(-$AI$41-SUMPRODUCT(A2611:AA2611, TRANSPOSE($AI$42:$AI$68))))</f>
        <v>0.217933484849201</v>
      </c>
      <c r="AG2611" cm="1">
        <f t="array" ref="AG2611">1/(1+EXP(-$AI$71-SUMPRODUCT(A2611:AA2611, TRANSPOSE($AI$72:$AI$98))))</f>
        <v>0.15398536773382876</v>
      </c>
    </row>
    <row r="2612" spans="1:33" x14ac:dyDescent="0.35">
      <c r="A2612" s="1">
        <v>7.7376160621643066</v>
      </c>
      <c r="B2612" s="1">
        <v>59.870700836181641</v>
      </c>
      <c r="C2612" s="1">
        <v>463.25650024414063</v>
      </c>
      <c r="D2612" s="1">
        <v>7.3940682411193848</v>
      </c>
      <c r="E2612" s="1">
        <v>54.672245025634766</v>
      </c>
      <c r="F2612" s="1">
        <v>404.25030517578125</v>
      </c>
      <c r="G2612" s="1">
        <v>34.709232330322266</v>
      </c>
      <c r="H2612" s="1">
        <v>1204.7308349609375</v>
      </c>
      <c r="I2612" s="1">
        <v>41815.28125</v>
      </c>
      <c r="J2612" s="1">
        <v>34.590663909912109</v>
      </c>
      <c r="K2612" s="1">
        <v>1196.5140380859375</v>
      </c>
      <c r="L2612" s="1">
        <v>41388.21484375</v>
      </c>
      <c r="M2612" s="1">
        <v>127.10563659667969</v>
      </c>
      <c r="N2612" s="1">
        <v>16155.8427734375</v>
      </c>
      <c r="O2612" s="1">
        <v>2053498.75</v>
      </c>
      <c r="P2612" s="1">
        <v>0.46996068954467773</v>
      </c>
      <c r="Q2612" s="1">
        <v>0.22086304426193237</v>
      </c>
      <c r="R2612" s="1">
        <v>0.10379695147275925</v>
      </c>
      <c r="S2612" s="1">
        <v>0.57349634170532227</v>
      </c>
      <c r="T2612" s="1">
        <v>0.32889804244041443</v>
      </c>
      <c r="U2612" s="1">
        <v>0.18862183392047882</v>
      </c>
      <c r="V2612" s="1">
        <v>89.252708435058594</v>
      </c>
      <c r="W2612" s="1">
        <v>7966.0458984375</v>
      </c>
      <c r="X2612" s="1">
        <v>710991.1875</v>
      </c>
      <c r="Y2612" s="1">
        <v>48.462821960449219</v>
      </c>
      <c r="Z2612" s="1">
        <v>2348.64501953125</v>
      </c>
      <c r="AA2612" s="1">
        <v>113821.96875</v>
      </c>
      <c r="AB2612" s="1">
        <v>0</v>
      </c>
      <c r="AE2612" s="17">
        <f t="shared" si="40"/>
        <v>0.5</v>
      </c>
      <c r="AF2612" cm="1">
        <f t="array" ref="AF2612">1/(1+EXP(-$AI$41-SUMPRODUCT(A2612:AA2612, TRANSPOSE($AI$42:$AI$68))))</f>
        <v>0.22936129131943309</v>
      </c>
      <c r="AG2612" cm="1">
        <f t="array" ref="AG2612">1/(1+EXP(-$AI$71-SUMPRODUCT(A2612:AA2612, TRANSPOSE($AI$72:$AI$98))))</f>
        <v>0.16622609344184386</v>
      </c>
    </row>
    <row r="2613" spans="1:33" x14ac:dyDescent="0.35">
      <c r="A2613" s="1">
        <v>8.1931591033935547</v>
      </c>
      <c r="B2613" s="1">
        <v>67.127853393554688</v>
      </c>
      <c r="C2613" s="1">
        <v>549.98919677734375</v>
      </c>
      <c r="D2613" s="1">
        <v>7.785982608795166</v>
      </c>
      <c r="E2613" s="1">
        <v>60.621524810791016</v>
      </c>
      <c r="F2613" s="1">
        <v>471.99813842773438</v>
      </c>
      <c r="G2613" s="1">
        <v>30.180660247802734</v>
      </c>
      <c r="H2613" s="1">
        <v>910.87225341796875</v>
      </c>
      <c r="I2613" s="1">
        <v>27490.7265625</v>
      </c>
      <c r="J2613" s="1">
        <v>35.421596527099609</v>
      </c>
      <c r="K2613" s="1">
        <v>1254.689453125</v>
      </c>
      <c r="L2613" s="1">
        <v>44443.10546875</v>
      </c>
      <c r="M2613" s="1">
        <v>139.35111999511719</v>
      </c>
      <c r="N2613" s="1">
        <v>19418.734375</v>
      </c>
      <c r="O2613" s="1">
        <v>2706022.5</v>
      </c>
      <c r="P2613" s="1">
        <v>0.42618322372436523</v>
      </c>
      <c r="Q2613" s="1">
        <v>0.1816321462392807</v>
      </c>
      <c r="R2613" s="1">
        <v>7.7408574521541595E-2</v>
      </c>
      <c r="S2613" s="1">
        <v>0.58357316255569458</v>
      </c>
      <c r="T2613" s="1">
        <v>0.34055763483047485</v>
      </c>
      <c r="U2613" s="1">
        <v>0.19874030351638794</v>
      </c>
      <c r="V2613" s="1">
        <v>91.123374938964844</v>
      </c>
      <c r="W2613" s="1">
        <v>8303.4697265625</v>
      </c>
      <c r="X2613" s="1">
        <v>756640.1875</v>
      </c>
      <c r="Y2613" s="1">
        <v>58.506710052490234</v>
      </c>
      <c r="Z2613" s="1">
        <v>3423.03515625</v>
      </c>
      <c r="AA2613" s="1">
        <v>200270.515625</v>
      </c>
      <c r="AB2613" s="1">
        <v>0</v>
      </c>
      <c r="AE2613" s="17">
        <f t="shared" si="40"/>
        <v>0.5</v>
      </c>
      <c r="AF2613" cm="1">
        <f t="array" ref="AF2613">1/(1+EXP(-$AI$41-SUMPRODUCT(A2613:AA2613, TRANSPOSE($AI$42:$AI$68))))</f>
        <v>0.24974926268405254</v>
      </c>
      <c r="AG2613" cm="1">
        <f t="array" ref="AG2613">1/(1+EXP(-$AI$71-SUMPRODUCT(A2613:AA2613, TRANSPOSE($AI$72:$AI$98))))</f>
        <v>0.19409727995374815</v>
      </c>
    </row>
    <row r="2614" spans="1:33" x14ac:dyDescent="0.35">
      <c r="A2614" s="1">
        <v>8.6894502639770508</v>
      </c>
      <c r="B2614" s="1">
        <v>75.506546020507813</v>
      </c>
      <c r="C2614" s="1">
        <v>656.1103515625</v>
      </c>
      <c r="D2614" s="1">
        <v>8.2689666748046875</v>
      </c>
      <c r="E2614" s="1">
        <v>68.375808715820313</v>
      </c>
      <c r="F2614" s="1">
        <v>565.39727783203125</v>
      </c>
      <c r="G2614" s="1">
        <v>25.819231033325195</v>
      </c>
      <c r="H2614" s="1">
        <v>666.6326904296875</v>
      </c>
      <c r="I2614" s="1">
        <v>17211.943359375</v>
      </c>
      <c r="J2614" s="1">
        <v>41.232700347900391</v>
      </c>
      <c r="K2614" s="1">
        <v>1700.1356201171875</v>
      </c>
      <c r="L2614" s="1">
        <v>70101.1796875</v>
      </c>
      <c r="M2614" s="1">
        <v>152.81910705566406</v>
      </c>
      <c r="N2614" s="1">
        <v>23353.6796875</v>
      </c>
      <c r="O2614" s="1">
        <v>3568888.5</v>
      </c>
      <c r="P2614" s="1">
        <v>0.38093018531799316</v>
      </c>
      <c r="Q2614" s="1">
        <v>0.14510780572891235</v>
      </c>
      <c r="R2614" s="1">
        <v>5.5275943130254745E-2</v>
      </c>
      <c r="S2614" s="1">
        <v>0.5783686637878418</v>
      </c>
      <c r="T2614" s="1">
        <v>0.33451029658317566</v>
      </c>
      <c r="U2614" s="1">
        <v>0.19347028434276581</v>
      </c>
      <c r="V2614" s="1">
        <v>92.733047485351563</v>
      </c>
      <c r="W2614" s="1">
        <v>8599.41796875</v>
      </c>
      <c r="X2614" s="1">
        <v>797450.25</v>
      </c>
      <c r="Y2614" s="1">
        <v>71.524864196777344</v>
      </c>
      <c r="Z2614" s="1">
        <v>5115.80615234375</v>
      </c>
      <c r="AA2614" s="1">
        <v>365907.34375</v>
      </c>
      <c r="AB2614" s="1">
        <v>0</v>
      </c>
      <c r="AE2614" s="17">
        <f t="shared" si="40"/>
        <v>0.5</v>
      </c>
      <c r="AF2614" cm="1">
        <f t="array" ref="AF2614">1/(1+EXP(-$AI$41-SUMPRODUCT(A2614:AA2614, TRANSPOSE($AI$42:$AI$68))))</f>
        <v>0.28868569411665262</v>
      </c>
      <c r="AG2614" cm="1">
        <f t="array" ref="AG2614">1/(1+EXP(-$AI$71-SUMPRODUCT(A2614:AA2614, TRANSPOSE($AI$72:$AI$98))))</f>
        <v>0.2570284252774977</v>
      </c>
    </row>
    <row r="2615" spans="1:33" x14ac:dyDescent="0.35">
      <c r="A2615" s="1">
        <v>9.1827783584594727</v>
      </c>
      <c r="B2615" s="1">
        <v>84.323417663574219</v>
      </c>
      <c r="C2615" s="1">
        <v>774.3232421875</v>
      </c>
      <c r="D2615" s="1">
        <v>8.8069057464599609</v>
      </c>
      <c r="E2615" s="1">
        <v>77.561592102050781</v>
      </c>
      <c r="F2615" s="1">
        <v>683.07757568359375</v>
      </c>
      <c r="G2615" s="1">
        <v>22.759994506835938</v>
      </c>
      <c r="H2615" s="1">
        <v>518.017333984375</v>
      </c>
      <c r="I2615" s="1">
        <v>11790.072265625</v>
      </c>
      <c r="J2615" s="1">
        <v>50.858612060546875</v>
      </c>
      <c r="K2615" s="1">
        <v>2586.598388671875</v>
      </c>
      <c r="L2615" s="1">
        <v>131550.8125</v>
      </c>
      <c r="M2615" s="1">
        <v>166.22335815429688</v>
      </c>
      <c r="N2615" s="1">
        <v>27630.205078125</v>
      </c>
      <c r="O2615" s="2">
        <v>4592785.5</v>
      </c>
      <c r="P2615" s="1">
        <v>0.33948636054992676</v>
      </c>
      <c r="Q2615" s="1">
        <v>0.11525098979473114</v>
      </c>
      <c r="R2615" s="1">
        <v>3.9126139134168625E-2</v>
      </c>
      <c r="S2615" s="1">
        <v>0.57318073511123657</v>
      </c>
      <c r="T2615" s="1">
        <v>0.32853615283966064</v>
      </c>
      <c r="U2615" s="1">
        <v>0.18831059336662292</v>
      </c>
      <c r="V2615" s="1">
        <v>93.231292724609375</v>
      </c>
      <c r="W2615" s="1">
        <v>8692.07421875</v>
      </c>
      <c r="X2615" s="1">
        <v>810373.3125</v>
      </c>
      <c r="Y2615" s="1">
        <v>85.983451843261719</v>
      </c>
      <c r="Z2615" s="1">
        <v>7393.15380859375</v>
      </c>
      <c r="AA2615" s="1">
        <v>635688.875</v>
      </c>
      <c r="AB2615" s="1">
        <v>0</v>
      </c>
      <c r="AE2615" s="17">
        <f t="shared" si="40"/>
        <v>0.5</v>
      </c>
      <c r="AF2615" cm="1">
        <f t="array" ref="AF2615">1/(1+EXP(-$AI$41-SUMPRODUCT(A2615:AA2615, TRANSPOSE($AI$42:$AI$68))))</f>
        <v>0.34347559094620467</v>
      </c>
      <c r="AG2615" cm="1">
        <f t="array" ref="AG2615">1/(1+EXP(-$AI$71-SUMPRODUCT(A2615:AA2615, TRANSPOSE($AI$72:$AI$98))))</f>
        <v>0.35130304485929492</v>
      </c>
    </row>
    <row r="2616" spans="1:33" x14ac:dyDescent="0.35">
      <c r="A2616" s="1">
        <v>9.4306564331054688</v>
      </c>
      <c r="B2616" s="1">
        <v>88.937278747558594</v>
      </c>
      <c r="C2616" s="1">
        <v>838.7369384765625</v>
      </c>
      <c r="D2616" s="1">
        <v>9.0957393646240234</v>
      </c>
      <c r="E2616" s="1">
        <v>82.732475280761719</v>
      </c>
      <c r="F2616" s="1">
        <v>752.51300048828125</v>
      </c>
      <c r="G2616" s="1">
        <v>23.19830322265625</v>
      </c>
      <c r="H2616" s="1">
        <v>538.1612548828125</v>
      </c>
      <c r="I2616" s="1">
        <v>12484.4287109375</v>
      </c>
      <c r="J2616" s="1">
        <v>64.182868957519531</v>
      </c>
      <c r="K2616" s="1">
        <v>4119.4404296875</v>
      </c>
      <c r="L2616" s="1">
        <v>264397.53125</v>
      </c>
      <c r="M2616" s="1">
        <v>180.95449829101563</v>
      </c>
      <c r="N2616" s="1">
        <v>32744.53125</v>
      </c>
      <c r="O2616" s="2">
        <v>5925270</v>
      </c>
      <c r="P2616" s="1">
        <v>0.29791903495788574</v>
      </c>
      <c r="Q2616" s="1">
        <v>8.875574916601181E-2</v>
      </c>
      <c r="R2616" s="1">
        <v>2.64420285820961E-2</v>
      </c>
      <c r="S2616" s="1">
        <v>0.55499720573425293</v>
      </c>
      <c r="T2616" s="1">
        <v>0.3080219030380249</v>
      </c>
      <c r="U2616" s="1">
        <v>0.17095129191875458</v>
      </c>
      <c r="V2616" s="1">
        <v>94.30889892578125</v>
      </c>
      <c r="W2616" s="1">
        <v>8894.16796875</v>
      </c>
      <c r="X2616" s="1">
        <v>838799.25</v>
      </c>
      <c r="Y2616" s="1">
        <v>103.17172241210938</v>
      </c>
      <c r="Z2616" s="1">
        <v>10644.404296875</v>
      </c>
      <c r="AA2616" s="1">
        <v>1098201.5</v>
      </c>
      <c r="AB2616" s="1">
        <v>0</v>
      </c>
      <c r="AE2616" s="17">
        <f t="shared" si="40"/>
        <v>0.5</v>
      </c>
      <c r="AF2616" cm="1">
        <f t="array" ref="AF2616">1/(1+EXP(-$AI$41-SUMPRODUCT(A2616:AA2616, TRANSPOSE($AI$42:$AI$68))))</f>
        <v>0.38207303091826827</v>
      </c>
      <c r="AG2616" cm="1">
        <f t="array" ref="AG2616">1/(1+EXP(-$AI$71-SUMPRODUCT(A2616:AA2616, TRANSPOSE($AI$72:$AI$98))))</f>
        <v>0.41989343447141014</v>
      </c>
    </row>
    <row r="2617" spans="1:33" x14ac:dyDescent="0.35">
      <c r="A2617" s="1">
        <v>9.747401237487793</v>
      </c>
      <c r="B2617" s="1">
        <v>95.011833190917969</v>
      </c>
      <c r="C2617" s="1">
        <v>926.118408203125</v>
      </c>
      <c r="D2617" s="1">
        <v>9.4595556259155273</v>
      </c>
      <c r="E2617" s="1">
        <v>89.483192443847656</v>
      </c>
      <c r="F2617" s="1">
        <v>846.47125244140625</v>
      </c>
      <c r="G2617" s="1">
        <v>22.190450668334961</v>
      </c>
      <c r="H2617" s="1">
        <v>492.41610717773438</v>
      </c>
      <c r="I2617" s="1">
        <v>10926.935546875</v>
      </c>
      <c r="J2617" s="1">
        <v>79.974113464355469</v>
      </c>
      <c r="K2617" s="1">
        <v>6395.85888671875</v>
      </c>
      <c r="L2617" s="1">
        <v>511503.125</v>
      </c>
      <c r="M2617" s="1">
        <v>196.54322814941406</v>
      </c>
      <c r="N2617" s="1">
        <v>38629.2421875</v>
      </c>
      <c r="O2617" s="2">
        <v>7592315.5</v>
      </c>
      <c r="P2617" s="1">
        <v>0.26112866401672363</v>
      </c>
      <c r="Q2617" s="1">
        <v>6.8188175559043884E-2</v>
      </c>
      <c r="R2617" s="1">
        <v>1.7805887386202812E-2</v>
      </c>
      <c r="S2617" s="1">
        <v>0.53132981061935425</v>
      </c>
      <c r="T2617" s="1">
        <v>0.28231137990951538</v>
      </c>
      <c r="U2617" s="1">
        <v>0.1500004380941391</v>
      </c>
      <c r="V2617" s="1">
        <v>96.191177368164063</v>
      </c>
      <c r="W2617" s="1">
        <v>9252.7421875</v>
      </c>
      <c r="X2617" s="1">
        <v>890032.1875</v>
      </c>
      <c r="Y2617" s="1">
        <v>119.29367828369141</v>
      </c>
      <c r="Z2617" s="1">
        <v>14230.9814453125</v>
      </c>
      <c r="AA2617" s="1">
        <v>1697666.125</v>
      </c>
      <c r="AB2617" s="1">
        <v>0</v>
      </c>
      <c r="AE2617" s="17">
        <f t="shared" si="40"/>
        <v>0.5</v>
      </c>
      <c r="AF2617" cm="1">
        <f t="array" ref="AF2617">1/(1+EXP(-$AI$41-SUMPRODUCT(A2617:AA2617, TRANSPOSE($AI$42:$AI$68))))</f>
        <v>0.41338339691659448</v>
      </c>
      <c r="AG2617" cm="1">
        <f t="array" ref="AG2617">1/(1+EXP(-$AI$71-SUMPRODUCT(A2617:AA2617, TRANSPOSE($AI$72:$AI$98))))</f>
        <v>0.45279554368347125</v>
      </c>
    </row>
    <row r="2618" spans="1:33" x14ac:dyDescent="0.35">
      <c r="A2618" s="1">
        <v>9.2200202941894531</v>
      </c>
      <c r="B2618" s="1">
        <v>85.008773803710938</v>
      </c>
      <c r="C2618" s="1">
        <v>783.78265380859375</v>
      </c>
      <c r="D2618" s="1">
        <v>8.9804229736328125</v>
      </c>
      <c r="E2618" s="1">
        <v>80.647994995117188</v>
      </c>
      <c r="F2618" s="1">
        <v>724.25311279296875</v>
      </c>
      <c r="G2618" s="1">
        <v>20.675779342651367</v>
      </c>
      <c r="H2618" s="1">
        <v>427.48785400390625</v>
      </c>
      <c r="I2618" s="1">
        <v>8838.64453125</v>
      </c>
      <c r="J2618" s="1">
        <v>95.857254028320313</v>
      </c>
      <c r="K2618" s="1">
        <v>9188.61328125</v>
      </c>
      <c r="L2618" s="1">
        <v>880795.25</v>
      </c>
      <c r="M2618" s="1">
        <v>210.94364929199219</v>
      </c>
      <c r="N2618" s="1">
        <v>44497.22265625</v>
      </c>
      <c r="O2618" s="2">
        <v>9386407</v>
      </c>
      <c r="P2618" s="1">
        <v>0.22829604148864746</v>
      </c>
      <c r="Q2618" s="1">
        <v>5.211908370256424E-2</v>
      </c>
      <c r="R2618" s="1">
        <v>1.1898580007255077E-2</v>
      </c>
      <c r="S2618" s="1">
        <v>0.50547528266906738</v>
      </c>
      <c r="T2618" s="1">
        <v>0.2555052638053894</v>
      </c>
      <c r="U2618" s="1">
        <v>0.1291515976190567</v>
      </c>
      <c r="V2618" s="1">
        <v>96.557746887207031</v>
      </c>
      <c r="W2618" s="1">
        <v>9323.3984375</v>
      </c>
      <c r="X2618" s="1">
        <v>900246.375</v>
      </c>
      <c r="Y2618" s="1">
        <v>132.65533447265625</v>
      </c>
      <c r="Z2618" s="1">
        <v>17597.4375</v>
      </c>
      <c r="AA2618" s="1">
        <v>2334394</v>
      </c>
      <c r="AB2618" s="1">
        <v>0</v>
      </c>
      <c r="AE2618" s="17">
        <f t="shared" si="40"/>
        <v>0.5</v>
      </c>
      <c r="AF2618" cm="1">
        <f t="array" ref="AF2618">1/(1+EXP(-$AI$41-SUMPRODUCT(A2618:AA2618, TRANSPOSE($AI$42:$AI$68))))</f>
        <v>0.36837058535839995</v>
      </c>
      <c r="AG2618" cm="1">
        <f t="array" ref="AG2618">1/(1+EXP(-$AI$71-SUMPRODUCT(A2618:AA2618, TRANSPOSE($AI$72:$AI$98))))</f>
        <v>0.38281731056192247</v>
      </c>
    </row>
    <row r="2619" spans="1:33" x14ac:dyDescent="0.35">
      <c r="A2619" s="1">
        <v>8.5385332107543945</v>
      </c>
      <c r="B2619" s="1">
        <v>72.906547546386719</v>
      </c>
      <c r="C2619" s="1">
        <v>622.5150146484375</v>
      </c>
      <c r="D2619" s="1">
        <v>8.4346818923950195</v>
      </c>
      <c r="E2619" s="1">
        <v>71.14385986328125</v>
      </c>
      <c r="F2619" s="1">
        <v>600.0758056640625</v>
      </c>
      <c r="G2619" s="1">
        <v>18.053485870361328</v>
      </c>
      <c r="H2619" s="1">
        <v>325.9283447265625</v>
      </c>
      <c r="I2619" s="1">
        <v>5884.14306640625</v>
      </c>
      <c r="J2619" s="1">
        <v>114.095947265625</v>
      </c>
      <c r="K2619" s="1">
        <v>13017.884765625</v>
      </c>
      <c r="L2619" s="1">
        <v>1485288</v>
      </c>
      <c r="M2619" s="1">
        <v>226.0938720703125</v>
      </c>
      <c r="N2619" s="1">
        <v>51118.4375</v>
      </c>
      <c r="O2619" s="2">
        <v>11557566</v>
      </c>
      <c r="P2619" s="1">
        <v>0.21686363220214844</v>
      </c>
      <c r="Q2619" s="1">
        <v>4.7029834240674973E-2</v>
      </c>
      <c r="R2619" s="1">
        <v>1.0199060663580894E-2</v>
      </c>
      <c r="S2619" s="1">
        <v>0.46544858813285828</v>
      </c>
      <c r="T2619" s="1">
        <v>0.21664239466190338</v>
      </c>
      <c r="U2619" s="1">
        <v>0.1008358970284462</v>
      </c>
      <c r="V2619" s="1">
        <v>96.781318664550781</v>
      </c>
      <c r="W2619" s="1">
        <v>9366.6240234375</v>
      </c>
      <c r="X2619" s="1">
        <v>906514.1875</v>
      </c>
      <c r="Y2619" s="1">
        <v>144.95408630371094</v>
      </c>
      <c r="Z2619" s="1">
        <v>21011.6875</v>
      </c>
      <c r="AA2619" s="1">
        <v>3045730</v>
      </c>
      <c r="AB2619" s="1">
        <v>0</v>
      </c>
      <c r="AE2619" s="17">
        <f t="shared" si="40"/>
        <v>0.5</v>
      </c>
      <c r="AF2619" cm="1">
        <f t="array" ref="AF2619">1/(1+EXP(-$AI$41-SUMPRODUCT(A2619:AA2619, TRANSPOSE($AI$42:$AI$68))))</f>
        <v>0.31469442113308338</v>
      </c>
      <c r="AG2619" cm="1">
        <f t="array" ref="AG2619">1/(1+EXP(-$AI$71-SUMPRODUCT(A2619:AA2619, TRANSPOSE($AI$72:$AI$98))))</f>
        <v>0.28925474056905187</v>
      </c>
    </row>
    <row r="2620" spans="1:33" x14ac:dyDescent="0.35">
      <c r="A2620" s="1">
        <v>8.2832164764404297</v>
      </c>
      <c r="B2620" s="1">
        <v>68.611671447753906</v>
      </c>
      <c r="C2620" s="1">
        <v>568.32537841796875</v>
      </c>
      <c r="D2620" s="1">
        <v>8.2780113220214844</v>
      </c>
      <c r="E2620" s="1">
        <v>68.525474548339844</v>
      </c>
      <c r="F2620" s="1">
        <v>567.254638671875</v>
      </c>
      <c r="G2620" s="1">
        <v>21.726078033447266</v>
      </c>
      <c r="H2620" s="1">
        <v>472.0224609375</v>
      </c>
      <c r="I2620" s="1">
        <v>10255.197265625</v>
      </c>
      <c r="J2620" s="1">
        <v>126.50382232666016</v>
      </c>
      <c r="K2620" s="1">
        <v>16003.216796875</v>
      </c>
      <c r="L2620" s="1">
        <v>2024468.125</v>
      </c>
      <c r="M2620" s="1">
        <v>241.46864318847656</v>
      </c>
      <c r="N2620" s="1">
        <v>58307.10546875</v>
      </c>
      <c r="O2620" s="2">
        <v>14079338</v>
      </c>
      <c r="P2620" s="1">
        <v>0.21851110458374023</v>
      </c>
      <c r="Q2620" s="1">
        <v>4.7747101634740829E-2</v>
      </c>
      <c r="R2620" s="1">
        <v>1.0433272458612919E-2</v>
      </c>
      <c r="S2620" s="1">
        <v>0.44725131988525391</v>
      </c>
      <c r="T2620" s="1">
        <v>0.20003373920917511</v>
      </c>
      <c r="U2620" s="1">
        <v>8.946535736322403E-2</v>
      </c>
      <c r="V2620" s="1">
        <v>97.525222778320313</v>
      </c>
      <c r="W2620" s="1">
        <v>9511.1689453125</v>
      </c>
      <c r="X2620" s="1">
        <v>927578.875</v>
      </c>
      <c r="Y2620" s="1">
        <v>158.10853576660156</v>
      </c>
      <c r="Z2620" s="1">
        <v>24998.30859375</v>
      </c>
      <c r="AA2620" s="1">
        <v>3952446</v>
      </c>
      <c r="AB2620" s="1">
        <v>0</v>
      </c>
      <c r="AE2620" s="17">
        <f t="shared" si="40"/>
        <v>0.5</v>
      </c>
      <c r="AF2620" cm="1">
        <f t="array" ref="AF2620">1/(1+EXP(-$AI$41-SUMPRODUCT(A2620:AA2620, TRANSPOSE($AI$42:$AI$68))))</f>
        <v>0.26616970603053763</v>
      </c>
      <c r="AG2620" cm="1">
        <f t="array" ref="AG2620">1/(1+EXP(-$AI$71-SUMPRODUCT(A2620:AA2620, TRANSPOSE($AI$72:$AI$98))))</f>
        <v>0.18753555906628386</v>
      </c>
    </row>
    <row r="2621" spans="1:33" x14ac:dyDescent="0.35">
      <c r="A2621" s="1">
        <v>7.5044989585876465</v>
      </c>
      <c r="B2621" s="1">
        <v>56.3175048828125</v>
      </c>
      <c r="C2621" s="1">
        <v>422.6346435546875</v>
      </c>
      <c r="D2621" s="1">
        <v>7.4893555641174316</v>
      </c>
      <c r="E2621" s="1">
        <v>56.090446472167969</v>
      </c>
      <c r="F2621" s="1">
        <v>420.081298828125</v>
      </c>
      <c r="G2621" s="1">
        <v>23.782848358154297</v>
      </c>
      <c r="H2621" s="1">
        <v>565.6239013671875</v>
      </c>
      <c r="I2621" s="1">
        <v>13452.146484375</v>
      </c>
      <c r="J2621" s="1">
        <v>134.91586303710938</v>
      </c>
      <c r="K2621" s="1">
        <v>18202.291015625</v>
      </c>
      <c r="L2621" s="1">
        <v>2455777.75</v>
      </c>
      <c r="M2621" s="1">
        <v>255.83706665039063</v>
      </c>
      <c r="N2621" s="1">
        <v>65452.60546875</v>
      </c>
      <c r="O2621" s="2">
        <v>16745202</v>
      </c>
      <c r="P2621" s="1">
        <v>0.2327430248260498</v>
      </c>
      <c r="Q2621" s="1">
        <v>5.4169315844774246E-2</v>
      </c>
      <c r="R2621" s="1">
        <v>1.2607530690729618E-2</v>
      </c>
      <c r="S2621" s="1">
        <v>0.43384191393852234</v>
      </c>
      <c r="T2621" s="1">
        <v>0.18821880221366882</v>
      </c>
      <c r="U2621" s="1">
        <v>8.1657208502292633E-2</v>
      </c>
      <c r="V2621" s="1">
        <v>99.6297607421875</v>
      </c>
      <c r="W2621" s="1">
        <v>9926.0888671875</v>
      </c>
      <c r="X2621" s="1">
        <v>988933.875</v>
      </c>
      <c r="Y2621" s="1">
        <v>169.92657470703125</v>
      </c>
      <c r="Z2621" s="1">
        <v>28875.041015625</v>
      </c>
      <c r="AA2621" s="1">
        <v>4906637</v>
      </c>
      <c r="AB2621" s="1">
        <v>0</v>
      </c>
      <c r="AE2621" s="17">
        <f t="shared" si="40"/>
        <v>0.5</v>
      </c>
      <c r="AF2621" cm="1">
        <f t="array" ref="AF2621">1/(1+EXP(-$AI$41-SUMPRODUCT(A2621:AA2621, TRANSPOSE($AI$42:$AI$68))))</f>
        <v>0.18127085285269873</v>
      </c>
      <c r="AG2621" cm="1">
        <f t="array" ref="AG2621">1/(1+EXP(-$AI$71-SUMPRODUCT(A2621:AA2621, TRANSPOSE($AI$72:$AI$98))))</f>
        <v>7.7186859547087386E-2</v>
      </c>
    </row>
    <row r="2622" spans="1:33" x14ac:dyDescent="0.35">
      <c r="A2622" s="1">
        <v>6.4633417129516602</v>
      </c>
      <c r="B2622" s="1">
        <v>41.774787902832031</v>
      </c>
      <c r="C2622" s="1">
        <v>270.00473022460938</v>
      </c>
      <c r="D2622" s="1">
        <v>6.4068398475646973</v>
      </c>
      <c r="E2622" s="1">
        <v>41.047595977783203</v>
      </c>
      <c r="F2622" s="1">
        <v>262.98538208007813</v>
      </c>
      <c r="G2622" s="1">
        <v>22.231134414672852</v>
      </c>
      <c r="H2622" s="1">
        <v>494.22332763671875</v>
      </c>
      <c r="I2622" s="1">
        <v>10987.1455078125</v>
      </c>
      <c r="J2622" s="1">
        <v>142.71072387695313</v>
      </c>
      <c r="K2622" s="1">
        <v>20366.3515625</v>
      </c>
      <c r="L2622" s="1">
        <v>2906496.75</v>
      </c>
      <c r="M2622" s="1">
        <v>268.1654052734375</v>
      </c>
      <c r="N2622" s="1">
        <v>71912.6875</v>
      </c>
      <c r="O2622" s="1">
        <v>19284494</v>
      </c>
      <c r="P2622" s="1">
        <v>0.24694228172302246</v>
      </c>
      <c r="Q2622" s="1">
        <v>6.098049134016037E-2</v>
      </c>
      <c r="R2622" s="1">
        <v>1.5058661811053753E-2</v>
      </c>
      <c r="S2622" s="1">
        <v>0.43289119005203247</v>
      </c>
      <c r="T2622" s="1">
        <v>0.18739478290081024</v>
      </c>
      <c r="U2622" s="1">
        <v>8.1121549010276794E-2</v>
      </c>
      <c r="V2622" s="1">
        <v>101.27008056640625</v>
      </c>
      <c r="W2622" s="1">
        <v>10255.62890625</v>
      </c>
      <c r="X2622" s="1">
        <v>1038588.375</v>
      </c>
      <c r="Y2622" s="1">
        <v>171.8275146484375</v>
      </c>
      <c r="Z2622" s="1">
        <v>29524.6953125</v>
      </c>
      <c r="AA2622" s="1">
        <v>5073155</v>
      </c>
      <c r="AB2622" s="1">
        <v>0</v>
      </c>
      <c r="AE2622" s="17">
        <f t="shared" si="40"/>
        <v>0.5</v>
      </c>
      <c r="AF2622" cm="1">
        <f t="array" ref="AF2622">1/(1+EXP(-$AI$41-SUMPRODUCT(A2622:AA2622, TRANSPOSE($AI$42:$AI$68))))</f>
        <v>0.13685103135189661</v>
      </c>
      <c r="AG2622" cm="1">
        <f t="array" ref="AG2622">1/(1+EXP(-$AI$71-SUMPRODUCT(A2622:AA2622, TRANSPOSE($AI$72:$AI$98))))</f>
        <v>4.414806046831625E-2</v>
      </c>
    </row>
    <row r="2623" spans="1:33" x14ac:dyDescent="0.35">
      <c r="A2623" s="1">
        <v>5.2786498069763184</v>
      </c>
      <c r="B2623" s="1">
        <v>27.864143371582031</v>
      </c>
      <c r="C2623" s="1">
        <v>147.08505249023438</v>
      </c>
      <c r="D2623" s="1">
        <v>5.1994786262512207</v>
      </c>
      <c r="E2623" s="1">
        <v>27.034578323364258</v>
      </c>
      <c r="F2623" s="1">
        <v>140.56570434570313</v>
      </c>
      <c r="G2623" s="1">
        <v>23.618679046630859</v>
      </c>
      <c r="H2623" s="1">
        <v>557.84197998046875</v>
      </c>
      <c r="I2623" s="1">
        <v>13175.4912109375</v>
      </c>
      <c r="J2623" s="1">
        <v>149.68405151367188</v>
      </c>
      <c r="K2623" s="1">
        <v>22405.314453125</v>
      </c>
      <c r="L2623" s="1">
        <v>3353718.25</v>
      </c>
      <c r="M2623" s="1">
        <v>278.6988525390625</v>
      </c>
      <c r="N2623" s="1">
        <v>77673.046875</v>
      </c>
      <c r="O2623" s="1">
        <v>21647390</v>
      </c>
      <c r="P2623" s="1">
        <v>0.26310968399047852</v>
      </c>
      <c r="Q2623" s="1">
        <v>6.92267045378685E-2</v>
      </c>
      <c r="R2623" s="1">
        <v>1.8214216455817223E-2</v>
      </c>
      <c r="S2623" s="1">
        <v>0.42694330215454102</v>
      </c>
      <c r="T2623" s="1">
        <v>0.18228058516979218</v>
      </c>
      <c r="U2623" s="1">
        <v>7.7823475003242493E-2</v>
      </c>
      <c r="V2623" s="1">
        <v>102.35630035400391</v>
      </c>
      <c r="W2623" s="1">
        <v>10476.8125</v>
      </c>
      <c r="X2623" s="1">
        <v>1072367.75</v>
      </c>
      <c r="Y2623" s="1">
        <v>163.82768249511719</v>
      </c>
      <c r="Z2623" s="1">
        <v>26839.509765625</v>
      </c>
      <c r="AA2623" s="1">
        <v>4397054.5</v>
      </c>
      <c r="AB2623" s="1">
        <v>0</v>
      </c>
      <c r="AE2623" s="17">
        <f t="shared" si="40"/>
        <v>0.5</v>
      </c>
      <c r="AF2623" cm="1">
        <f t="array" ref="AF2623">1/(1+EXP(-$AI$41-SUMPRODUCT(A2623:AA2623, TRANSPOSE($AI$42:$AI$68))))</f>
        <v>0.12807678747479237</v>
      </c>
      <c r="AG2623" cm="1">
        <f t="array" ref="AG2623">1/(1+EXP(-$AI$71-SUMPRODUCT(A2623:AA2623, TRANSPOSE($AI$72:$AI$98))))</f>
        <v>4.374573274171701E-2</v>
      </c>
    </row>
    <row r="2624" spans="1:33" x14ac:dyDescent="0.35">
      <c r="A2624" s="1">
        <v>4.5311336517333984</v>
      </c>
      <c r="B2624" s="1">
        <v>20.531171798706055</v>
      </c>
      <c r="C2624" s="1">
        <v>93.029487609863281</v>
      </c>
      <c r="D2624" s="1">
        <v>4.4893507957458496</v>
      </c>
      <c r="E2624" s="1">
        <v>20.154270172119141</v>
      </c>
      <c r="F2624" s="1">
        <v>90.479591369628906</v>
      </c>
      <c r="G2624" s="1">
        <v>21.724887847900391</v>
      </c>
      <c r="H2624" s="1">
        <v>471.97076416015625</v>
      </c>
      <c r="I2624" s="1">
        <v>10253.51171875</v>
      </c>
      <c r="J2624" s="1">
        <v>157.90821838378906</v>
      </c>
      <c r="K2624" s="1">
        <v>24935.005859375</v>
      </c>
      <c r="L2624" s="1">
        <v>3937442.25</v>
      </c>
      <c r="M2624" s="1">
        <v>288.24594116210938</v>
      </c>
      <c r="N2624" s="1">
        <v>83085.71875</v>
      </c>
      <c r="O2624" s="1">
        <v>23949122</v>
      </c>
      <c r="P2624" s="1">
        <v>0.26740145683288574</v>
      </c>
      <c r="Q2624" s="1">
        <v>7.1503542363643646E-2</v>
      </c>
      <c r="R2624" s="1">
        <v>1.9120151177048683E-2</v>
      </c>
      <c r="S2624" s="1">
        <v>0.41299986839294434</v>
      </c>
      <c r="T2624" s="1">
        <v>0.17056889832019806</v>
      </c>
      <c r="U2624" s="1">
        <v>7.0444926619529724E-2</v>
      </c>
      <c r="V2624" s="1">
        <v>103.79794311523438</v>
      </c>
      <c r="W2624" s="1">
        <v>10774.0126953125</v>
      </c>
      <c r="X2624" s="1">
        <v>1118320.375</v>
      </c>
      <c r="Y2624" s="1">
        <v>155.28489685058594</v>
      </c>
      <c r="Z2624" s="1">
        <v>24113.3984375</v>
      </c>
      <c r="AA2624" s="1">
        <v>3744446.75</v>
      </c>
      <c r="AB2624" s="1">
        <v>0</v>
      </c>
      <c r="AE2624" s="17">
        <f t="shared" si="40"/>
        <v>0.5</v>
      </c>
      <c r="AF2624" cm="1">
        <f t="array" ref="AF2624">1/(1+EXP(-$AI$41-SUMPRODUCT(A2624:AA2624, TRANSPOSE($AI$42:$AI$68))))</f>
        <v>0.13308233454019044</v>
      </c>
      <c r="AG2624" cm="1">
        <f t="array" ref="AG2624">1/(1+EXP(-$AI$71-SUMPRODUCT(A2624:AA2624, TRANSPOSE($AI$72:$AI$98))))</f>
        <v>5.2700504678542197E-2</v>
      </c>
    </row>
    <row r="2625" spans="1:33" x14ac:dyDescent="0.35">
      <c r="A2625" s="1">
        <v>3.5859262943267822</v>
      </c>
      <c r="B2625" s="1">
        <v>12.858867645263672</v>
      </c>
      <c r="C2625" s="1">
        <v>46.110950469970703</v>
      </c>
      <c r="D2625" s="1">
        <v>3.5772972106933594</v>
      </c>
      <c r="E2625" s="1">
        <v>12.797055244445801</v>
      </c>
      <c r="F2625" s="1">
        <v>45.77886962890625</v>
      </c>
      <c r="G2625" s="1">
        <v>17.274650573730469</v>
      </c>
      <c r="H2625" s="1">
        <v>298.41354370117188</v>
      </c>
      <c r="I2625" s="1">
        <v>5154.98974609375</v>
      </c>
      <c r="J2625" s="1">
        <v>161.80110168457031</v>
      </c>
      <c r="K2625" s="1">
        <v>26179.595703125</v>
      </c>
      <c r="L2625" s="1">
        <v>4235887.5</v>
      </c>
      <c r="M2625" s="1">
        <v>294.68484497070313</v>
      </c>
      <c r="N2625" s="1">
        <v>86839.15625</v>
      </c>
      <c r="O2625" s="1">
        <v>25590184</v>
      </c>
      <c r="P2625" s="1">
        <v>0.27139878273010254</v>
      </c>
      <c r="Q2625" s="1">
        <v>7.3657296597957611E-2</v>
      </c>
      <c r="R2625" s="1">
        <v>1.9990501925349236E-2</v>
      </c>
      <c r="S2625" s="1">
        <v>0.41300395131111145</v>
      </c>
      <c r="T2625" s="1">
        <v>0.17057226598262787</v>
      </c>
      <c r="U2625" s="1">
        <v>7.044702023267746E-2</v>
      </c>
      <c r="V2625" s="1">
        <v>105.04476928710938</v>
      </c>
      <c r="W2625" s="1">
        <v>11034.4033203125</v>
      </c>
      <c r="X2625" s="1">
        <v>1159106.375</v>
      </c>
      <c r="Y2625" s="1">
        <v>153.12307739257813</v>
      </c>
      <c r="Z2625" s="1">
        <v>23446.677734375</v>
      </c>
      <c r="AA2625" s="1">
        <v>3590227.25</v>
      </c>
      <c r="AB2625" s="1">
        <v>0</v>
      </c>
      <c r="AE2625" s="17">
        <f t="shared" si="40"/>
        <v>0.5</v>
      </c>
      <c r="AF2625" cm="1">
        <f t="array" ref="AF2625">1/(1+EXP(-$AI$41-SUMPRODUCT(A2625:AA2625, TRANSPOSE($AI$42:$AI$68))))</f>
        <v>0.1259080778178597</v>
      </c>
      <c r="AG2625" cm="1">
        <f t="array" ref="AG2625">1/(1+EXP(-$AI$71-SUMPRODUCT(A2625:AA2625, TRANSPOSE($AI$72:$AI$98))))</f>
        <v>4.7272711325354801E-2</v>
      </c>
    </row>
    <row r="2626" spans="1:33" x14ac:dyDescent="0.35">
      <c r="A2626" s="1">
        <v>4.3740944862365723</v>
      </c>
      <c r="B2626" s="1">
        <v>19.132701873779297</v>
      </c>
      <c r="C2626" s="1">
        <v>83.688247680664063</v>
      </c>
      <c r="D2626" s="1">
        <v>3.4510548114776611</v>
      </c>
      <c r="E2626" s="1">
        <v>11.90977954864502</v>
      </c>
      <c r="F2626" s="1">
        <v>41.101303100585938</v>
      </c>
      <c r="G2626" s="1">
        <v>24.689659118652344</v>
      </c>
      <c r="H2626" s="1">
        <v>609.57928466796875</v>
      </c>
      <c r="I2626" s="1">
        <v>15050.3046875</v>
      </c>
      <c r="J2626" s="1">
        <v>82.200080871582031</v>
      </c>
      <c r="K2626" s="1">
        <v>6756.853515625</v>
      </c>
      <c r="L2626" s="1">
        <v>555413.875</v>
      </c>
      <c r="M2626" s="1">
        <v>65.6793212890625</v>
      </c>
      <c r="N2626" s="1">
        <v>4313.7734375</v>
      </c>
      <c r="O2626" s="1">
        <v>283325.6875</v>
      </c>
      <c r="P2626" s="1">
        <v>0.38391017913818359</v>
      </c>
      <c r="Q2626" s="1">
        <v>0.14738702774047852</v>
      </c>
      <c r="R2626" s="1">
        <v>5.6583378463983536E-2</v>
      </c>
      <c r="S2626" s="1">
        <v>0.72381806373596191</v>
      </c>
      <c r="T2626" s="1">
        <v>0.52391260862350464</v>
      </c>
      <c r="U2626" s="1">
        <v>0.37921738624572754</v>
      </c>
      <c r="V2626" s="1">
        <v>75.163726806640625</v>
      </c>
      <c r="W2626" s="1">
        <v>5649.5859375</v>
      </c>
      <c r="X2626" s="1">
        <v>424643.9375</v>
      </c>
      <c r="Y2626" s="1">
        <v>32.95562744140625</v>
      </c>
      <c r="Z2626" s="1">
        <v>1086.0733642578125</v>
      </c>
      <c r="AA2626" s="1">
        <v>35792.23046875</v>
      </c>
      <c r="AB2626" s="1">
        <v>0</v>
      </c>
      <c r="AE2626" s="17">
        <f t="shared" si="40"/>
        <v>0.5</v>
      </c>
      <c r="AF2626" cm="1">
        <f t="array" ref="AF2626">1/(1+EXP(-$AI$41-SUMPRODUCT(A2626:AA2626, TRANSPOSE($AI$42:$AI$68))))</f>
        <v>0.11012010846458563</v>
      </c>
      <c r="AG2626" cm="1">
        <f t="array" ref="AG2626">1/(1+EXP(-$AI$71-SUMPRODUCT(A2626:AA2626, TRANSPOSE($AI$72:$AI$98))))</f>
        <v>3.2637512321280392E-2</v>
      </c>
    </row>
    <row r="2627" spans="1:33" x14ac:dyDescent="0.35">
      <c r="A2627" s="1">
        <v>5.1043639183044434</v>
      </c>
      <c r="B2627" s="1">
        <v>26.054531097412109</v>
      </c>
      <c r="C2627" s="1">
        <v>132.99180603027344</v>
      </c>
      <c r="D2627" s="1">
        <v>3.8942573070526123</v>
      </c>
      <c r="E2627" s="1">
        <v>15.165240287780762</v>
      </c>
      <c r="F2627" s="1">
        <v>59.057346343994141</v>
      </c>
      <c r="G2627" s="1">
        <v>25.22102165222168</v>
      </c>
      <c r="H2627" s="1">
        <v>636.09991455078125</v>
      </c>
      <c r="I2627" s="1">
        <v>16043.08984375</v>
      </c>
      <c r="J2627" s="1">
        <v>76.645484924316406</v>
      </c>
      <c r="K2627" s="1">
        <v>5874.5302734375</v>
      </c>
      <c r="L2627" s="1">
        <v>450256.21875</v>
      </c>
      <c r="M2627" s="1">
        <v>70.832283020019531</v>
      </c>
      <c r="N2627" s="1">
        <v>5017.21240234375</v>
      </c>
      <c r="O2627" s="1">
        <v>355380.59375</v>
      </c>
      <c r="P2627" s="1">
        <v>0.32368111610412598</v>
      </c>
      <c r="Q2627" s="1">
        <v>0.10476946830749512</v>
      </c>
      <c r="R2627" s="1">
        <v>3.3911898732185364E-2</v>
      </c>
      <c r="S2627" s="1">
        <v>0.73662805557250977</v>
      </c>
      <c r="T2627" s="1">
        <v>0.54262089729309082</v>
      </c>
      <c r="U2627" s="1">
        <v>0.39970976114273071</v>
      </c>
      <c r="V2627" s="1">
        <v>77.587074279785156</v>
      </c>
      <c r="W2627" s="1">
        <v>6019.75390625</v>
      </c>
      <c r="X2627" s="1">
        <v>467055.09375</v>
      </c>
      <c r="Y2627" s="1">
        <v>27.848026275634766</v>
      </c>
      <c r="Z2627" s="1">
        <v>775.5125732421875</v>
      </c>
      <c r="AA2627" s="1">
        <v>21596.494140625</v>
      </c>
      <c r="AB2627" s="1">
        <v>0</v>
      </c>
      <c r="AE2627" s="17">
        <f t="shared" ref="AE2627:AE2690" si="41">0.5</f>
        <v>0.5</v>
      </c>
      <c r="AF2627" cm="1">
        <f t="array" ref="AF2627">1/(1+EXP(-$AI$41-SUMPRODUCT(A2627:AA2627, TRANSPOSE($AI$42:$AI$68))))</f>
        <v>0.10783447084757962</v>
      </c>
      <c r="AG2627" cm="1">
        <f t="array" ref="AG2627">1/(1+EXP(-$AI$71-SUMPRODUCT(A2627:AA2627, TRANSPOSE($AI$72:$AI$98))))</f>
        <v>3.061069851673336E-2</v>
      </c>
    </row>
    <row r="2628" spans="1:33" x14ac:dyDescent="0.35">
      <c r="A2628" s="1">
        <v>5.861565113067627</v>
      </c>
      <c r="B2628" s="1">
        <v>34.357944488525391</v>
      </c>
      <c r="C2628" s="1">
        <v>201.39134216308594</v>
      </c>
      <c r="D2628" s="1">
        <v>4.3520975112915039</v>
      </c>
      <c r="E2628" s="1">
        <v>18.940752029418945</v>
      </c>
      <c r="F2628" s="1">
        <v>82.431999206542969</v>
      </c>
      <c r="G2628" s="1">
        <v>21.81768798828125</v>
      </c>
      <c r="H2628" s="1">
        <v>476.01150512695313</v>
      </c>
      <c r="I2628" s="1">
        <v>10385.470703125</v>
      </c>
      <c r="J2628" s="1">
        <v>70.375724792480469</v>
      </c>
      <c r="K2628" s="1">
        <v>4952.74267578125</v>
      </c>
      <c r="L2628" s="1">
        <v>348552.84375</v>
      </c>
      <c r="M2628" s="1">
        <v>76.949775695800781</v>
      </c>
      <c r="N2628" s="1">
        <v>5921.26806640625</v>
      </c>
      <c r="O2628" s="1">
        <v>455640.25</v>
      </c>
      <c r="P2628" s="1">
        <v>0.25299978256225586</v>
      </c>
      <c r="Q2628" s="1">
        <v>6.4008891582489014E-2</v>
      </c>
      <c r="R2628" s="1">
        <v>1.6194235533475876E-2</v>
      </c>
      <c r="S2628" s="1">
        <v>0.74211776256561279</v>
      </c>
      <c r="T2628" s="1">
        <v>0.55073875188827515</v>
      </c>
      <c r="U2628" s="1">
        <v>0.40871301293373108</v>
      </c>
      <c r="V2628" s="1">
        <v>77.622978210449219</v>
      </c>
      <c r="W2628" s="1">
        <v>6025.32666015625</v>
      </c>
      <c r="X2628" s="1">
        <v>467703.8125</v>
      </c>
      <c r="Y2628" s="1">
        <v>26.955432891845703</v>
      </c>
      <c r="Z2628" s="1">
        <v>726.5953369140625</v>
      </c>
      <c r="AA2628" s="1">
        <v>19585.693359375</v>
      </c>
      <c r="AB2628" s="1">
        <v>0</v>
      </c>
      <c r="AE2628" s="17">
        <f t="shared" si="41"/>
        <v>0.5</v>
      </c>
      <c r="AF2628" cm="1">
        <f t="array" ref="AF2628">1/(1+EXP(-$AI$41-SUMPRODUCT(A2628:AA2628, TRANSPOSE($AI$42:$AI$68))))</f>
        <v>0.1068486967560392</v>
      </c>
      <c r="AG2628" cm="1">
        <f t="array" ref="AG2628">1/(1+EXP(-$AI$71-SUMPRODUCT(A2628:AA2628, TRANSPOSE($AI$72:$AI$98))))</f>
        <v>2.9706453406130824E-2</v>
      </c>
    </row>
    <row r="2629" spans="1:33" x14ac:dyDescent="0.35">
      <c r="A2629" s="1">
        <v>6.504241943359375</v>
      </c>
      <c r="B2629" s="1">
        <v>42.305164337158203</v>
      </c>
      <c r="C2629" s="1">
        <v>275.16302490234375</v>
      </c>
      <c r="D2629" s="1">
        <v>4.7551054954528809</v>
      </c>
      <c r="E2629" s="1">
        <v>22.611028671264648</v>
      </c>
      <c r="F2629" s="1">
        <v>107.517822265625</v>
      </c>
      <c r="G2629" s="1">
        <v>20.038507461547852</v>
      </c>
      <c r="H2629" s="1">
        <v>401.54177856445313</v>
      </c>
      <c r="I2629" s="1">
        <v>8046.2978515625</v>
      </c>
      <c r="J2629" s="1">
        <v>65.603416442871094</v>
      </c>
      <c r="K2629" s="1">
        <v>4303.80810546875</v>
      </c>
      <c r="L2629" s="1">
        <v>282344.53125</v>
      </c>
      <c r="M2629" s="1">
        <v>83.907363891601563</v>
      </c>
      <c r="N2629" s="1">
        <v>7040.44580078125</v>
      </c>
      <c r="O2629" s="1">
        <v>590745.25</v>
      </c>
      <c r="P2629" s="1">
        <v>0.17579030990600586</v>
      </c>
      <c r="Q2629" s="1">
        <v>3.0902232974767685E-2</v>
      </c>
      <c r="R2629" s="1">
        <v>9.9999997764825821E-3</v>
      </c>
      <c r="S2629" s="1">
        <v>0.74177896976470947</v>
      </c>
      <c r="T2629" s="1">
        <v>0.5502360463142395</v>
      </c>
      <c r="U2629" s="1">
        <v>0.40815353393554688</v>
      </c>
      <c r="V2629" s="1">
        <v>78.173843383789063</v>
      </c>
      <c r="W2629" s="1">
        <v>6111.14990234375</v>
      </c>
      <c r="X2629" s="1">
        <v>477732.0625</v>
      </c>
      <c r="Y2629" s="1">
        <v>27.737710952758789</v>
      </c>
      <c r="Z2629" s="1">
        <v>769.380615234375</v>
      </c>
      <c r="AA2629" s="1">
        <v>21340.857421875</v>
      </c>
      <c r="AB2629" s="1">
        <v>0</v>
      </c>
      <c r="AE2629" s="17">
        <f t="shared" si="41"/>
        <v>0.5</v>
      </c>
      <c r="AF2629" cm="1">
        <f t="array" ref="AF2629">1/(1+EXP(-$AI$41-SUMPRODUCT(A2629:AA2629, TRANSPOSE($AI$42:$AI$68))))</f>
        <v>0.10487129867826128</v>
      </c>
      <c r="AG2629" cm="1">
        <f t="array" ref="AG2629">1/(1+EXP(-$AI$71-SUMPRODUCT(A2629:AA2629, TRANSPOSE($AI$72:$AI$98))))</f>
        <v>2.8188249880452699E-2</v>
      </c>
    </row>
    <row r="2630" spans="1:33" x14ac:dyDescent="0.35">
      <c r="A2630" s="1">
        <v>7.1666045188903809</v>
      </c>
      <c r="B2630" s="1">
        <v>51.360221862792969</v>
      </c>
      <c r="C2630" s="1">
        <v>368.07839965820313</v>
      </c>
      <c r="D2630" s="1">
        <v>5.266291618347168</v>
      </c>
      <c r="E2630" s="1">
        <v>27.733827590942383</v>
      </c>
      <c r="F2630" s="1">
        <v>146.05442810058594</v>
      </c>
      <c r="G2630" s="1">
        <v>18.947212219238281</v>
      </c>
      <c r="H2630" s="1">
        <v>358.99685668945313</v>
      </c>
      <c r="I2630" s="1">
        <v>6801.98974609375</v>
      </c>
      <c r="J2630" s="1">
        <v>60.608264923095703</v>
      </c>
      <c r="K2630" s="1">
        <v>3673.36181640625</v>
      </c>
      <c r="L2630" s="1">
        <v>222636.078125</v>
      </c>
      <c r="M2630" s="1">
        <v>91.749671936035156</v>
      </c>
      <c r="N2630" s="1">
        <v>8418.001953125</v>
      </c>
      <c r="O2630" s="1">
        <v>772348.9375</v>
      </c>
      <c r="P2630" s="1">
        <v>9.1016054153442383E-2</v>
      </c>
      <c r="Q2630" s="1">
        <v>9.9999997764825821E-3</v>
      </c>
      <c r="R2630" s="1">
        <v>9.9999997764825821E-3</v>
      </c>
      <c r="S2630" s="1">
        <v>0.72698110342025757</v>
      </c>
      <c r="T2630" s="1">
        <v>0.52850151062011719</v>
      </c>
      <c r="U2630" s="1">
        <v>0.38421061635017395</v>
      </c>
      <c r="V2630" s="1">
        <v>79.401069641113281</v>
      </c>
      <c r="W2630" s="1">
        <v>6304.52978515625</v>
      </c>
      <c r="X2630" s="1">
        <v>500586.40625</v>
      </c>
      <c r="Y2630" s="1">
        <v>30.956605911254883</v>
      </c>
      <c r="Z2630" s="1">
        <v>958.31146240234375</v>
      </c>
      <c r="AA2630" s="1">
        <v>29666.0703125</v>
      </c>
      <c r="AB2630" s="1">
        <v>0</v>
      </c>
      <c r="AE2630" s="17">
        <f t="shared" si="41"/>
        <v>0.5</v>
      </c>
      <c r="AF2630" cm="1">
        <f t="array" ref="AF2630">1/(1+EXP(-$AI$41-SUMPRODUCT(A2630:AA2630, TRANSPOSE($AI$42:$AI$68))))</f>
        <v>0.11461457144039307</v>
      </c>
      <c r="AG2630" cm="1">
        <f t="array" ref="AG2630">1/(1+EXP(-$AI$71-SUMPRODUCT(A2630:AA2630, TRANSPOSE($AI$72:$AI$98))))</f>
        <v>3.4761630406721165E-2</v>
      </c>
    </row>
    <row r="2631" spans="1:33" x14ac:dyDescent="0.35">
      <c r="A2631" s="1">
        <v>7.7672491073608398</v>
      </c>
      <c r="B2631" s="1">
        <v>60.330158233642578</v>
      </c>
      <c r="C2631" s="1">
        <v>468.599365234375</v>
      </c>
      <c r="D2631" s="1">
        <v>5.7465019226074219</v>
      </c>
      <c r="E2631" s="1">
        <v>33.022285461425781</v>
      </c>
      <c r="F2631" s="1">
        <v>189.76261901855469</v>
      </c>
      <c r="G2631" s="1">
        <v>19.861928939819336</v>
      </c>
      <c r="H2631" s="1">
        <v>394.4962158203125</v>
      </c>
      <c r="I2631" s="1">
        <v>7835.4560546875</v>
      </c>
      <c r="J2631" s="1">
        <v>57.821109771728516</v>
      </c>
      <c r="K2631" s="1">
        <v>3343.28076171875</v>
      </c>
      <c r="L2631" s="1">
        <v>193312.203125</v>
      </c>
      <c r="M2631" s="1">
        <v>99.658317565917969</v>
      </c>
      <c r="N2631" s="1">
        <v>9931.7802734375</v>
      </c>
      <c r="O2631" s="1">
        <v>989784.5</v>
      </c>
      <c r="P2631" s="1">
        <v>9.9999997764825821E-3</v>
      </c>
      <c r="Q2631" s="1">
        <v>9.9999997764825821E-3</v>
      </c>
      <c r="R2631" s="1">
        <v>9.9999997764825821E-3</v>
      </c>
      <c r="S2631" s="1">
        <v>0.70482915639877319</v>
      </c>
      <c r="T2631" s="1">
        <v>0.49678415060043335</v>
      </c>
      <c r="U2631" s="1">
        <v>0.35014793276786804</v>
      </c>
      <c r="V2631" s="1">
        <v>80.291282653808594</v>
      </c>
      <c r="W2631" s="1">
        <v>6446.68994140625</v>
      </c>
      <c r="X2631" s="1">
        <v>517613</v>
      </c>
      <c r="Y2631" s="1">
        <v>36.5089111328125</v>
      </c>
      <c r="Z2631" s="1">
        <v>1332.900634765625</v>
      </c>
      <c r="AA2631" s="1">
        <v>48662.75</v>
      </c>
      <c r="AB2631" s="1">
        <v>0</v>
      </c>
      <c r="AE2631" s="17">
        <f t="shared" si="41"/>
        <v>0.5</v>
      </c>
      <c r="AF2631" cm="1">
        <f t="array" ref="AF2631">1/(1+EXP(-$AI$41-SUMPRODUCT(A2631:AA2631, TRANSPOSE($AI$42:$AI$68))))</f>
        <v>0.15110779046603315</v>
      </c>
      <c r="AG2631" cm="1">
        <f t="array" ref="AG2631">1/(1+EXP(-$AI$71-SUMPRODUCT(A2631:AA2631, TRANSPOSE($AI$72:$AI$98))))</f>
        <v>6.7629488491091946E-2</v>
      </c>
    </row>
    <row r="2632" spans="1:33" x14ac:dyDescent="0.35">
      <c r="A2632" s="1">
        <v>8.1105337142944336</v>
      </c>
      <c r="B2632" s="1">
        <v>65.780754089355469</v>
      </c>
      <c r="C2632" s="1">
        <v>533.51702880859375</v>
      </c>
      <c r="D2632" s="1">
        <v>6.1587395668029785</v>
      </c>
      <c r="E2632" s="1">
        <v>37.930072784423828</v>
      </c>
      <c r="F2632" s="1">
        <v>233.6014404296875</v>
      </c>
      <c r="G2632" s="1">
        <v>20.925357818603516</v>
      </c>
      <c r="H2632" s="1">
        <v>437.87060546875</v>
      </c>
      <c r="I2632" s="1">
        <v>9162.5986328125</v>
      </c>
      <c r="J2632" s="1">
        <v>55.814949035644531</v>
      </c>
      <c r="K2632" s="1">
        <v>3115.30859375</v>
      </c>
      <c r="L2632" s="1">
        <v>173880.78125</v>
      </c>
      <c r="M2632" s="1">
        <v>108.13297271728516</v>
      </c>
      <c r="N2632" s="1">
        <v>11692.740234375</v>
      </c>
      <c r="O2632" s="1">
        <v>1264370.75</v>
      </c>
      <c r="P2632" s="1">
        <v>8.4933996200561523E-2</v>
      </c>
      <c r="Q2632" s="1">
        <v>9.9999997764825821E-3</v>
      </c>
      <c r="R2632" s="1">
        <v>9.9999997764825821E-3</v>
      </c>
      <c r="S2632" s="1">
        <v>0.66204291582107544</v>
      </c>
      <c r="T2632" s="1">
        <v>0.43830081820487976</v>
      </c>
      <c r="U2632" s="1">
        <v>0.29017394781112671</v>
      </c>
      <c r="V2632" s="1">
        <v>81.4169921875</v>
      </c>
      <c r="W2632" s="1">
        <v>6628.7265625</v>
      </c>
      <c r="X2632" s="1">
        <v>539691</v>
      </c>
      <c r="Y2632" s="1">
        <v>43.657970428466797</v>
      </c>
      <c r="Z2632" s="1">
        <v>1906.0184326171875</v>
      </c>
      <c r="AA2632" s="1">
        <v>83212.890625</v>
      </c>
      <c r="AB2632" s="1">
        <v>0</v>
      </c>
      <c r="AE2632" s="17">
        <f t="shared" si="41"/>
        <v>0.5</v>
      </c>
      <c r="AF2632" cm="1">
        <f t="array" ref="AF2632">1/(1+EXP(-$AI$41-SUMPRODUCT(A2632:AA2632, TRANSPOSE($AI$42:$AI$68))))</f>
        <v>0.13009328184129437</v>
      </c>
      <c r="AG2632" cm="1">
        <f t="array" ref="AG2632">1/(1+EXP(-$AI$71-SUMPRODUCT(A2632:AA2632, TRANSPOSE($AI$72:$AI$98))))</f>
        <v>4.5936938297469206E-2</v>
      </c>
    </row>
    <row r="2633" spans="1:33" x14ac:dyDescent="0.35">
      <c r="A2633" s="1">
        <v>8.3776731491088867</v>
      </c>
      <c r="B2633" s="1">
        <v>70.185409545898438</v>
      </c>
      <c r="C2633" s="1">
        <v>587.99041748046875</v>
      </c>
      <c r="D2633" s="1">
        <v>6.81256103515625</v>
      </c>
      <c r="E2633" s="1">
        <v>46.410987854003906</v>
      </c>
      <c r="F2633" s="1">
        <v>316.17767333984375</v>
      </c>
      <c r="G2633" s="1">
        <v>19.469417572021484</v>
      </c>
      <c r="H2633" s="1">
        <v>379.0582275390625</v>
      </c>
      <c r="I2633" s="1">
        <v>7380.04296875</v>
      </c>
      <c r="J2633" s="1">
        <v>53.758949279785156</v>
      </c>
      <c r="K2633" s="1">
        <v>2890.024658203125</v>
      </c>
      <c r="L2633" s="1">
        <v>155364.6875</v>
      </c>
      <c r="M2633" s="1">
        <v>116.81666564941406</v>
      </c>
      <c r="N2633" s="1">
        <v>13646.1337890625</v>
      </c>
      <c r="O2633" s="1">
        <v>1594095.75</v>
      </c>
      <c r="P2633" s="1">
        <v>0.16092705726623535</v>
      </c>
      <c r="Q2633" s="1">
        <v>2.5897517800331116E-2</v>
      </c>
      <c r="R2633" s="1">
        <v>9.9999997764825821E-3</v>
      </c>
      <c r="S2633" s="1">
        <v>0.60740947723388672</v>
      </c>
      <c r="T2633" s="1">
        <v>0.36894628405570984</v>
      </c>
      <c r="U2633" s="1">
        <v>0.2241014689207077</v>
      </c>
      <c r="V2633" s="1">
        <v>82.26385498046875</v>
      </c>
      <c r="W2633" s="1">
        <v>6767.341796875</v>
      </c>
      <c r="X2633" s="1">
        <v>556707.625</v>
      </c>
      <c r="Y2633" s="1">
        <v>51.639926910400391</v>
      </c>
      <c r="Z2633" s="1">
        <v>2666.68212890625</v>
      </c>
      <c r="AA2633" s="1">
        <v>137707.265625</v>
      </c>
      <c r="AB2633" s="1">
        <v>0</v>
      </c>
      <c r="AE2633" s="17">
        <f t="shared" si="41"/>
        <v>0.5</v>
      </c>
      <c r="AF2633" cm="1">
        <f t="array" ref="AF2633">1/(1+EXP(-$AI$41-SUMPRODUCT(A2633:AA2633, TRANSPOSE($AI$42:$AI$68))))</f>
        <v>0.1487744694330331</v>
      </c>
      <c r="AG2633" cm="1">
        <f t="array" ref="AG2633">1/(1+EXP(-$AI$71-SUMPRODUCT(A2633:AA2633, TRANSPOSE($AI$72:$AI$98))))</f>
        <v>6.1880365243157501E-2</v>
      </c>
    </row>
    <row r="2634" spans="1:33" x14ac:dyDescent="0.35">
      <c r="A2634" s="1">
        <v>8.5300703048706055</v>
      </c>
      <c r="B2634" s="1">
        <v>72.762100219726563</v>
      </c>
      <c r="C2634" s="1">
        <v>620.66583251953125</v>
      </c>
      <c r="D2634" s="1">
        <v>7.358551025390625</v>
      </c>
      <c r="E2634" s="1">
        <v>54.148273468017578</v>
      </c>
      <c r="F2634" s="1">
        <v>398.45281982421875</v>
      </c>
      <c r="G2634" s="1">
        <v>19.987085342407227</v>
      </c>
      <c r="H2634" s="1">
        <v>399.48358154296875</v>
      </c>
      <c r="I2634" s="1">
        <v>7984.51220703125</v>
      </c>
      <c r="J2634" s="1">
        <v>53.598300933837891</v>
      </c>
      <c r="K2634" s="1">
        <v>2872.77783203125</v>
      </c>
      <c r="L2634" s="1">
        <v>153976.015625</v>
      </c>
      <c r="M2634" s="1">
        <v>126.57157897949219</v>
      </c>
      <c r="N2634" s="1">
        <v>16020.3642578125</v>
      </c>
      <c r="O2634" s="1">
        <v>2027722.875</v>
      </c>
      <c r="P2634" s="1">
        <v>0.22877717018127441</v>
      </c>
      <c r="Q2634" s="1">
        <v>5.2338995039463043E-2</v>
      </c>
      <c r="R2634" s="1">
        <v>1.1973966844379902E-2</v>
      </c>
      <c r="S2634" s="1">
        <v>0.55167394876480103</v>
      </c>
      <c r="T2634" s="1">
        <v>0.30434414744377136</v>
      </c>
      <c r="U2634" s="1">
        <v>0.16789872944355011</v>
      </c>
      <c r="V2634" s="1">
        <v>83.048782348632813</v>
      </c>
      <c r="W2634" s="1">
        <v>6897.10009765625</v>
      </c>
      <c r="X2634" s="1">
        <v>572795.75</v>
      </c>
      <c r="Y2634" s="1">
        <v>60.183235168457031</v>
      </c>
      <c r="Z2634" s="1">
        <v>3622.021728515625</v>
      </c>
      <c r="AA2634" s="1">
        <v>217984.984375</v>
      </c>
      <c r="AB2634" s="1">
        <v>0</v>
      </c>
      <c r="AE2634" s="17">
        <f t="shared" si="41"/>
        <v>0.5</v>
      </c>
      <c r="AF2634" cm="1">
        <f t="array" ref="AF2634">1/(1+EXP(-$AI$41-SUMPRODUCT(A2634:AA2634, TRANSPOSE($AI$42:$AI$68))))</f>
        <v>0.19178943678222993</v>
      </c>
      <c r="AG2634" cm="1">
        <f t="array" ref="AG2634">1/(1+EXP(-$AI$71-SUMPRODUCT(A2634:AA2634, TRANSPOSE($AI$72:$AI$98))))</f>
        <v>0.11024678369242671</v>
      </c>
    </row>
    <row r="2635" spans="1:33" x14ac:dyDescent="0.35">
      <c r="A2635" s="1">
        <v>8.6012077331542969</v>
      </c>
      <c r="B2635" s="1">
        <v>73.98077392578125</v>
      </c>
      <c r="C2635" s="1">
        <v>636.32403564453125</v>
      </c>
      <c r="D2635" s="1">
        <v>7.8949871063232422</v>
      </c>
      <c r="E2635" s="1">
        <v>62.330821990966797</v>
      </c>
      <c r="F2635" s="1">
        <v>492.10104370117188</v>
      </c>
      <c r="G2635" s="1">
        <v>18.597156524658203</v>
      </c>
      <c r="H2635" s="1">
        <v>345.85421752929688</v>
      </c>
      <c r="I2635" s="1">
        <v>6431.9052734375</v>
      </c>
      <c r="J2635" s="1">
        <v>55.405982971191406</v>
      </c>
      <c r="K2635" s="1">
        <v>3069.822998046875</v>
      </c>
      <c r="L2635" s="1">
        <v>170086.5625</v>
      </c>
      <c r="M2635" s="1">
        <v>138.12306213378906</v>
      </c>
      <c r="N2635" s="1">
        <v>19077.98046875</v>
      </c>
      <c r="O2635" s="1">
        <v>2635109</v>
      </c>
      <c r="P2635" s="1">
        <v>0.27472472190856934</v>
      </c>
      <c r="Q2635" s="1">
        <v>7.5473673641681671E-2</v>
      </c>
      <c r="R2635" s="1">
        <v>2.0734483376145363E-2</v>
      </c>
      <c r="S2635" s="1">
        <v>0.48649698495864868</v>
      </c>
      <c r="T2635" s="1">
        <v>0.2366793155670166</v>
      </c>
      <c r="U2635" s="1">
        <v>0.11514377593994141</v>
      </c>
      <c r="V2635" s="1">
        <v>83.912704467773438</v>
      </c>
      <c r="W2635" s="1">
        <v>7041.341796875</v>
      </c>
      <c r="X2635" s="1">
        <v>590858.0625</v>
      </c>
      <c r="Y2635" s="1">
        <v>68.623161315917969</v>
      </c>
      <c r="Z2635" s="1">
        <v>4709.13818359375</v>
      </c>
      <c r="AA2635" s="1">
        <v>323155.96875</v>
      </c>
      <c r="AB2635" s="1">
        <v>0</v>
      </c>
      <c r="AE2635" s="17">
        <f t="shared" si="41"/>
        <v>0.5</v>
      </c>
      <c r="AF2635" cm="1">
        <f t="array" ref="AF2635">1/(1+EXP(-$AI$41-SUMPRODUCT(A2635:AA2635, TRANSPOSE($AI$42:$AI$68))))</f>
        <v>0.25038268630127541</v>
      </c>
      <c r="AG2635" cm="1">
        <f t="array" ref="AG2635">1/(1+EXP(-$AI$71-SUMPRODUCT(A2635:AA2635, TRANSPOSE($AI$72:$AI$98))))</f>
        <v>0.19789332301113716</v>
      </c>
    </row>
    <row r="2636" spans="1:33" x14ac:dyDescent="0.35">
      <c r="A2636" s="1">
        <v>8.396265983581543</v>
      </c>
      <c r="B2636" s="1">
        <v>70.497283935546875</v>
      </c>
      <c r="C2636" s="1">
        <v>591.9139404296875</v>
      </c>
      <c r="D2636" s="1">
        <v>8.0936851501464844</v>
      </c>
      <c r="E2636" s="1">
        <v>65.507736206054688</v>
      </c>
      <c r="F2636" s="1">
        <v>530.19903564453125</v>
      </c>
      <c r="G2636" s="1">
        <v>15.955363273620605</v>
      </c>
      <c r="H2636" s="1">
        <v>254.57362365722656</v>
      </c>
      <c r="I2636" s="1">
        <v>4061.814453125</v>
      </c>
      <c r="J2636" s="1">
        <v>59.827033996582031</v>
      </c>
      <c r="K2636" s="1">
        <v>3579.27392578125</v>
      </c>
      <c r="L2636" s="1">
        <v>214137.34375</v>
      </c>
      <c r="M2636" s="1">
        <v>151.54376220703125</v>
      </c>
      <c r="N2636" s="1">
        <v>22965.51171875</v>
      </c>
      <c r="O2636" s="1">
        <v>3480280</v>
      </c>
      <c r="P2636" s="1">
        <v>0.30321669578552246</v>
      </c>
      <c r="Q2636" s="1">
        <v>9.1940365731716156E-2</v>
      </c>
      <c r="R2636" s="1">
        <v>2.7877854183316231E-2</v>
      </c>
      <c r="S2636" s="1">
        <v>0.43364903330802917</v>
      </c>
      <c r="T2636" s="1">
        <v>0.18805147707462311</v>
      </c>
      <c r="U2636" s="1">
        <v>8.1548340618610382E-2</v>
      </c>
      <c r="V2636" s="1">
        <v>84.687294006347656</v>
      </c>
      <c r="W2636" s="1">
        <v>7171.93798828125</v>
      </c>
      <c r="X2636" s="1">
        <v>607372</v>
      </c>
      <c r="Y2636" s="1">
        <v>78.14337158203125</v>
      </c>
      <c r="Z2636" s="1">
        <v>6106.38671875</v>
      </c>
      <c r="AA2636" s="1">
        <v>477173.625</v>
      </c>
      <c r="AB2636" s="1">
        <v>0</v>
      </c>
      <c r="AE2636" s="17">
        <f t="shared" si="41"/>
        <v>0.5</v>
      </c>
      <c r="AF2636" cm="1">
        <f t="array" ref="AF2636">1/(1+EXP(-$AI$41-SUMPRODUCT(A2636:AA2636, TRANSPOSE($AI$42:$AI$68))))</f>
        <v>0.30293776991805094</v>
      </c>
      <c r="AG2636" cm="1">
        <f t="array" ref="AG2636">1/(1+EXP(-$AI$71-SUMPRODUCT(A2636:AA2636, TRANSPOSE($AI$72:$AI$98))))</f>
        <v>0.30388321294485043</v>
      </c>
    </row>
    <row r="2637" spans="1:33" x14ac:dyDescent="0.35">
      <c r="A2637" s="1">
        <v>8.1470241546630859</v>
      </c>
      <c r="B2637" s="1">
        <v>66.374000549316406</v>
      </c>
      <c r="C2637" s="1">
        <v>540.7506103515625</v>
      </c>
      <c r="D2637" s="1">
        <v>8.0711250305175781</v>
      </c>
      <c r="E2637" s="1">
        <v>65.143058776855469</v>
      </c>
      <c r="F2637" s="1">
        <v>525.77777099609375</v>
      </c>
      <c r="G2637" s="1">
        <v>14.804462432861328</v>
      </c>
      <c r="H2637" s="1">
        <v>219.17210388183594</v>
      </c>
      <c r="I2637" s="1">
        <v>3244.725341796875</v>
      </c>
      <c r="J2637" s="1">
        <v>65.821853637695313</v>
      </c>
      <c r="K2637" s="1">
        <v>4332.5166015625</v>
      </c>
      <c r="L2637" s="1">
        <v>285174.25</v>
      </c>
      <c r="M2637" s="1">
        <v>167.84239196777344</v>
      </c>
      <c r="N2637" s="1">
        <v>28171.068359375</v>
      </c>
      <c r="O2637" s="1">
        <v>4728299.5</v>
      </c>
      <c r="P2637" s="1">
        <v>0.31169819831848145</v>
      </c>
      <c r="Q2637" s="1">
        <v>9.7155764698982239E-2</v>
      </c>
      <c r="R2637" s="1">
        <v>3.0283277854323387E-2</v>
      </c>
      <c r="S2637" s="1">
        <v>0.39245566725730896</v>
      </c>
      <c r="T2637" s="1">
        <v>0.15402145683765411</v>
      </c>
      <c r="U2637" s="1">
        <v>6.0446590185165405E-2</v>
      </c>
      <c r="V2637" s="1">
        <v>85.586166381835938</v>
      </c>
      <c r="W2637" s="1">
        <v>7324.99169921875</v>
      </c>
      <c r="X2637" s="1">
        <v>626918</v>
      </c>
      <c r="Y2637" s="1">
        <v>89.636383056640625</v>
      </c>
      <c r="Z2637" s="1">
        <v>8034.68115234375</v>
      </c>
      <c r="AA2637" s="1">
        <v>720199.75</v>
      </c>
      <c r="AB2637" s="1">
        <v>0</v>
      </c>
      <c r="AE2637" s="17">
        <f t="shared" si="41"/>
        <v>0.5</v>
      </c>
      <c r="AF2637" cm="1">
        <f t="array" ref="AF2637">1/(1+EXP(-$AI$41-SUMPRODUCT(A2637:AA2637, TRANSPOSE($AI$42:$AI$68))))</f>
        <v>0.33276724143119213</v>
      </c>
      <c r="AG2637" cm="1">
        <f t="array" ref="AG2637">1/(1+EXP(-$AI$71-SUMPRODUCT(A2637:AA2637, TRANSPOSE($AI$72:$AI$98))))</f>
        <v>0.37932036033445615</v>
      </c>
    </row>
    <row r="2638" spans="1:33" x14ac:dyDescent="0.35">
      <c r="A2638" s="1">
        <v>8.3319883346557617</v>
      </c>
      <c r="B2638" s="1">
        <v>69.422027587890625</v>
      </c>
      <c r="C2638" s="1">
        <v>578.42352294921875</v>
      </c>
      <c r="D2638" s="1">
        <v>8.3266353607177734</v>
      </c>
      <c r="E2638" s="1">
        <v>69.332855224609375</v>
      </c>
      <c r="F2638" s="1">
        <v>577.30938720703125</v>
      </c>
      <c r="G2638" s="1">
        <v>15.478622436523438</v>
      </c>
      <c r="H2638" s="1">
        <v>239.58775329589844</v>
      </c>
      <c r="I2638" s="1">
        <v>3708.48828125</v>
      </c>
      <c r="J2638" s="1">
        <v>75.062881469726563</v>
      </c>
      <c r="K2638" s="1">
        <v>5634.43603515625</v>
      </c>
      <c r="L2638" s="1">
        <v>422937</v>
      </c>
      <c r="M2638" s="1">
        <v>186.78608703613281</v>
      </c>
      <c r="N2638" s="1">
        <v>34889.04296875</v>
      </c>
      <c r="O2638" s="1">
        <v>6516787.5</v>
      </c>
      <c r="P2638" s="1">
        <v>0.29326081275939941</v>
      </c>
      <c r="Q2638" s="1">
        <v>8.600190281867981E-2</v>
      </c>
      <c r="R2638" s="1">
        <v>2.5220988318324089E-2</v>
      </c>
      <c r="S2638" s="1">
        <v>0.36348551511764526</v>
      </c>
      <c r="T2638" s="1">
        <v>0.1321217268705368</v>
      </c>
      <c r="U2638" s="1">
        <v>4.8024330288171768E-2</v>
      </c>
      <c r="V2638" s="1">
        <v>85.529876708984375</v>
      </c>
      <c r="W2638" s="1">
        <v>7315.35986328125</v>
      </c>
      <c r="X2638" s="1">
        <v>625681.8125</v>
      </c>
      <c r="Y2638" s="1">
        <v>105.48396301269531</v>
      </c>
      <c r="Z2638" s="1">
        <v>11126.8662109375</v>
      </c>
      <c r="AA2638" s="1">
        <v>1173706</v>
      </c>
      <c r="AB2638" s="1">
        <v>0</v>
      </c>
      <c r="AE2638" s="17">
        <f t="shared" si="41"/>
        <v>0.5</v>
      </c>
      <c r="AF2638" cm="1">
        <f t="array" ref="AF2638">1/(1+EXP(-$AI$41-SUMPRODUCT(A2638:AA2638, TRANSPOSE($AI$42:$AI$68))))</f>
        <v>0.36527730617896426</v>
      </c>
      <c r="AG2638" cm="1">
        <f t="array" ref="AG2638">1/(1+EXP(-$AI$71-SUMPRODUCT(A2638:AA2638, TRANSPOSE($AI$72:$AI$98))))</f>
        <v>0.44183916759484898</v>
      </c>
    </row>
    <row r="2639" spans="1:33" x14ac:dyDescent="0.35">
      <c r="A2639" s="1">
        <v>8.1390609741210938</v>
      </c>
      <c r="B2639" s="1">
        <v>66.244316101074219</v>
      </c>
      <c r="C2639" s="1">
        <v>539.16650390625</v>
      </c>
      <c r="D2639" s="1">
        <v>7.9636049270629883</v>
      </c>
      <c r="E2639" s="1">
        <v>63.419002532958984</v>
      </c>
      <c r="F2639" s="1">
        <v>505.04388427734375</v>
      </c>
      <c r="G2639" s="1">
        <v>18.74034309387207</v>
      </c>
      <c r="H2639" s="1">
        <v>351.20046997070313</v>
      </c>
      <c r="I2639" s="1">
        <v>6581.6171875</v>
      </c>
      <c r="J2639" s="1">
        <v>86.276809692382813</v>
      </c>
      <c r="K2639" s="1">
        <v>7443.68798828125</v>
      </c>
      <c r="L2639" s="1">
        <v>642217.625</v>
      </c>
      <c r="M2639" s="1">
        <v>204.72763061523438</v>
      </c>
      <c r="N2639" s="1">
        <v>41913.40234375</v>
      </c>
      <c r="O2639" s="2">
        <v>8580832</v>
      </c>
      <c r="P2639" s="1">
        <v>0.25565743446350098</v>
      </c>
      <c r="Q2639" s="1">
        <v>6.5360724925994873E-2</v>
      </c>
      <c r="R2639" s="1">
        <v>1.6709955409169197E-2</v>
      </c>
      <c r="S2639" s="1">
        <v>0.35333570837974548</v>
      </c>
      <c r="T2639" s="1">
        <v>0.12484612315893173</v>
      </c>
      <c r="U2639" s="1">
        <v>4.4112592935562134E-2</v>
      </c>
      <c r="V2639" s="1">
        <v>84.48297119140625</v>
      </c>
      <c r="W2639" s="1">
        <v>7137.37255859375</v>
      </c>
      <c r="X2639" s="1">
        <v>602986.4375</v>
      </c>
      <c r="Y2639" s="1">
        <v>120.41051483154297</v>
      </c>
      <c r="Z2639" s="1">
        <v>14498.6923828125</v>
      </c>
      <c r="AA2639" s="1">
        <v>1745795</v>
      </c>
      <c r="AB2639" s="1">
        <v>0</v>
      </c>
      <c r="AE2639" s="17">
        <f t="shared" si="41"/>
        <v>0.5</v>
      </c>
      <c r="AF2639" cm="1">
        <f t="array" ref="AF2639">1/(1+EXP(-$AI$41-SUMPRODUCT(A2639:AA2639, TRANSPOSE($AI$42:$AI$68))))</f>
        <v>0.32652737909879848</v>
      </c>
      <c r="AG2639" cm="1">
        <f t="array" ref="AG2639">1/(1+EXP(-$AI$71-SUMPRODUCT(A2639:AA2639, TRANSPOSE($AI$72:$AI$98))))</f>
        <v>0.36637985021758535</v>
      </c>
    </row>
    <row r="2640" spans="1:33" x14ac:dyDescent="0.35">
      <c r="A2640" s="1">
        <v>7.3545703887939453</v>
      </c>
      <c r="B2640" s="1">
        <v>54.089706420898438</v>
      </c>
      <c r="C2640" s="1">
        <v>397.80654907226563</v>
      </c>
      <c r="D2640" s="1">
        <v>6.9457054138183594</v>
      </c>
      <c r="E2640" s="1">
        <v>48.242824554443359</v>
      </c>
      <c r="F2640" s="1">
        <v>335.0804443359375</v>
      </c>
      <c r="G2640" s="1">
        <v>21.746862411499023</v>
      </c>
      <c r="H2640" s="1">
        <v>472.926025390625</v>
      </c>
      <c r="I2640" s="1">
        <v>10284.6572265625</v>
      </c>
      <c r="J2640" s="1">
        <v>95.870956420898438</v>
      </c>
      <c r="K2640" s="1">
        <v>9191.240234375</v>
      </c>
      <c r="L2640" s="1">
        <v>881173</v>
      </c>
      <c r="M2640" s="1">
        <v>220.2705078125</v>
      </c>
      <c r="N2640" s="1">
        <v>48519.09765625</v>
      </c>
      <c r="O2640" s="2">
        <v>10687326</v>
      </c>
      <c r="P2640" s="1">
        <v>0.21267938613891602</v>
      </c>
      <c r="Q2640" s="1">
        <v>4.5232519507408142E-2</v>
      </c>
      <c r="R2640" s="1">
        <v>9.9999997764825821E-3</v>
      </c>
      <c r="S2640" s="1">
        <v>0.36300939321517944</v>
      </c>
      <c r="T2640" s="1">
        <v>0.13177582621574402</v>
      </c>
      <c r="U2640" s="1">
        <v>4.7835860401391983E-2</v>
      </c>
      <c r="V2640" s="1">
        <v>86.765785217285156</v>
      </c>
      <c r="W2640" s="1">
        <v>7528.30126953125</v>
      </c>
      <c r="X2640" s="1">
        <v>653199</v>
      </c>
      <c r="Y2640" s="1">
        <v>132.1572265625</v>
      </c>
      <c r="Z2640" s="1">
        <v>17465.533203125</v>
      </c>
      <c r="AA2640" s="1">
        <v>2308196.25</v>
      </c>
      <c r="AB2640" s="1">
        <v>0</v>
      </c>
      <c r="AE2640" s="17">
        <f t="shared" si="41"/>
        <v>0.5</v>
      </c>
      <c r="AF2640" cm="1">
        <f t="array" ref="AF2640">1/(1+EXP(-$AI$41-SUMPRODUCT(A2640:AA2640, TRANSPOSE($AI$42:$AI$68))))</f>
        <v>0.24889256551498729</v>
      </c>
      <c r="AG2640" cm="1">
        <f t="array" ref="AG2640">1/(1+EXP(-$AI$71-SUMPRODUCT(A2640:AA2640, TRANSPOSE($AI$72:$AI$98))))</f>
        <v>0.22207024710623063</v>
      </c>
    </row>
    <row r="2641" spans="1:33" x14ac:dyDescent="0.35">
      <c r="A2641" s="1">
        <v>6.5746073722839355</v>
      </c>
      <c r="B2641" s="1">
        <v>43.2254638671875</v>
      </c>
      <c r="C2641" s="1">
        <v>284.1904296875</v>
      </c>
      <c r="D2641" s="1">
        <v>5.8981761932373047</v>
      </c>
      <c r="E2641" s="1">
        <v>34.788482666015625</v>
      </c>
      <c r="F2641" s="1">
        <v>205.1885986328125</v>
      </c>
      <c r="G2641" s="1">
        <v>23.658939361572266</v>
      </c>
      <c r="H2641" s="1">
        <v>559.74542236328125</v>
      </c>
      <c r="I2641" s="1">
        <v>13242.982421875</v>
      </c>
      <c r="J2641" s="1">
        <v>105.07685089111328</v>
      </c>
      <c r="K2641" s="1">
        <v>11041.14453125</v>
      </c>
      <c r="L2641" s="1">
        <v>1160168.75</v>
      </c>
      <c r="M2641" s="1">
        <v>233.16079711914063</v>
      </c>
      <c r="N2641" s="1">
        <v>54363.95703125</v>
      </c>
      <c r="O2641" s="2">
        <v>12675544</v>
      </c>
      <c r="P2641" s="1">
        <v>0.1588594913482666</v>
      </c>
      <c r="Q2641" s="1">
        <v>2.5236338376998901E-2</v>
      </c>
      <c r="R2641" s="1">
        <v>9.9999997764825821E-3</v>
      </c>
      <c r="S2641" s="1">
        <v>0.37099644541740417</v>
      </c>
      <c r="T2641" s="1">
        <v>0.13763836026191711</v>
      </c>
      <c r="U2641" s="1">
        <v>5.106334388256073E-2</v>
      </c>
      <c r="V2641" s="1">
        <v>89.259330749511719</v>
      </c>
      <c r="W2641" s="1">
        <v>7967.22802734375</v>
      </c>
      <c r="X2641" s="1">
        <v>711149.4375</v>
      </c>
      <c r="Y2641" s="1">
        <v>142.19172668457031</v>
      </c>
      <c r="Z2641" s="1">
        <v>20218.486328125</v>
      </c>
      <c r="AA2641" s="1">
        <v>2874901.5</v>
      </c>
      <c r="AB2641" s="1">
        <v>0</v>
      </c>
      <c r="AE2641" s="17">
        <f t="shared" si="41"/>
        <v>0.5</v>
      </c>
      <c r="AF2641" cm="1">
        <f t="array" ref="AF2641">1/(1+EXP(-$AI$41-SUMPRODUCT(A2641:AA2641, TRANSPOSE($AI$42:$AI$68))))</f>
        <v>0.18285912665260487</v>
      </c>
      <c r="AG2641" cm="1">
        <f t="array" ref="AG2641">1/(1+EXP(-$AI$71-SUMPRODUCT(A2641:AA2641, TRANSPOSE($AI$72:$AI$98))))</f>
        <v>0.1107653765265704</v>
      </c>
    </row>
    <row r="2642" spans="1:33" x14ac:dyDescent="0.35">
      <c r="A2642" s="1">
        <v>5.7677640914916992</v>
      </c>
      <c r="B2642" s="1">
        <v>33.267101287841797</v>
      </c>
      <c r="C2642" s="1">
        <v>191.87680053710938</v>
      </c>
      <c r="D2642" s="1">
        <v>4.8685526847839355</v>
      </c>
      <c r="E2642" s="1">
        <v>23.702804565429688</v>
      </c>
      <c r="F2642" s="1">
        <v>115.39835357666016</v>
      </c>
      <c r="G2642" s="1">
        <v>25.63165283203125</v>
      </c>
      <c r="H2642" s="1">
        <v>656.98162841796875</v>
      </c>
      <c r="I2642" s="1">
        <v>16839.525390625</v>
      </c>
      <c r="J2642" s="1">
        <v>114.75099182128906</v>
      </c>
      <c r="K2642" s="1">
        <v>13167.7900390625</v>
      </c>
      <c r="L2642" s="1">
        <v>1511017</v>
      </c>
      <c r="M2642" s="1">
        <v>240.83056640625</v>
      </c>
      <c r="N2642" s="1">
        <v>57999.36328125</v>
      </c>
      <c r="O2642" s="2">
        <v>13968019</v>
      </c>
      <c r="P2642" s="1">
        <v>0.10957002639770508</v>
      </c>
      <c r="Q2642" s="1">
        <v>1.2005590833723545E-2</v>
      </c>
      <c r="R2642" s="1">
        <v>9.9999997764825821E-3</v>
      </c>
      <c r="S2642" s="1">
        <v>0.37685662508010864</v>
      </c>
      <c r="T2642" s="1">
        <v>0.14202091097831726</v>
      </c>
      <c r="U2642" s="1">
        <v>5.3521521389484406E-2</v>
      </c>
      <c r="V2642" s="1">
        <v>90.398391723632813</v>
      </c>
      <c r="W2642" s="1">
        <v>8171.869140625</v>
      </c>
      <c r="X2642" s="1">
        <v>738723.8125</v>
      </c>
      <c r="Y2642" s="1">
        <v>150.27040100097656</v>
      </c>
      <c r="Z2642" s="1">
        <v>22581.193359375</v>
      </c>
      <c r="AA2642" s="1">
        <v>3393285</v>
      </c>
      <c r="AB2642" s="1">
        <v>0</v>
      </c>
      <c r="AE2642" s="17">
        <f t="shared" si="41"/>
        <v>0.5</v>
      </c>
      <c r="AF2642" cm="1">
        <f t="array" ref="AF2642">1/(1+EXP(-$AI$41-SUMPRODUCT(A2642:AA2642, TRANSPOSE($AI$42:$AI$68))))</f>
        <v>0.1454613406095476</v>
      </c>
      <c r="AG2642" cm="1">
        <f t="array" ref="AG2642">1/(1+EXP(-$AI$71-SUMPRODUCT(A2642:AA2642, TRANSPOSE($AI$72:$AI$98))))</f>
        <v>6.2465236940785089E-2</v>
      </c>
    </row>
    <row r="2643" spans="1:33" x14ac:dyDescent="0.35">
      <c r="A2643" s="1">
        <v>5.0596051216125488</v>
      </c>
      <c r="B2643" s="1">
        <v>25.599603652954102</v>
      </c>
      <c r="C2643" s="1">
        <v>129.52388000488281</v>
      </c>
      <c r="D2643" s="1">
        <v>4.0117321014404297</v>
      </c>
      <c r="E2643" s="1">
        <v>16.093994140625</v>
      </c>
      <c r="F2643" s="1">
        <v>64.564796447753906</v>
      </c>
      <c r="G2643" s="1">
        <v>27.143131256103516</v>
      </c>
      <c r="H2643" s="1">
        <v>736.74957275390625</v>
      </c>
      <c r="I2643" s="1">
        <v>19997.689453125</v>
      </c>
      <c r="J2643" s="1">
        <v>124.18031311035156</v>
      </c>
      <c r="K2643" s="1">
        <v>15420.75</v>
      </c>
      <c r="L2643" s="1">
        <v>1914953.625</v>
      </c>
      <c r="M2643" s="1">
        <v>244.03192138671875</v>
      </c>
      <c r="N2643" s="1">
        <v>59551.578125</v>
      </c>
      <c r="O2643" s="2">
        <v>14532486</v>
      </c>
      <c r="P2643" s="1">
        <v>5.6066989898681641E-2</v>
      </c>
      <c r="Q2643" s="1">
        <v>9.9999997764825821E-3</v>
      </c>
      <c r="R2643" s="1">
        <v>9.9999997764825821E-3</v>
      </c>
      <c r="S2643" s="1">
        <v>0.37141799926757813</v>
      </c>
      <c r="T2643" s="1">
        <v>0.1379513293504715</v>
      </c>
      <c r="U2643" s="1">
        <v>5.1237605512142181E-2</v>
      </c>
      <c r="V2643" s="1">
        <v>93.659423828125</v>
      </c>
      <c r="W2643" s="1">
        <v>8772.087890625</v>
      </c>
      <c r="X2643" s="1">
        <v>821588.6875</v>
      </c>
      <c r="Y2643" s="1">
        <v>155.06842041015625</v>
      </c>
      <c r="Z2643" s="1">
        <v>24046.21484375</v>
      </c>
      <c r="AA2643" s="1">
        <v>3728808.5</v>
      </c>
      <c r="AB2643" s="1">
        <v>0</v>
      </c>
      <c r="AE2643" s="17">
        <f t="shared" si="41"/>
        <v>0.5</v>
      </c>
      <c r="AF2643" cm="1">
        <f t="array" ref="AF2643">1/(1+EXP(-$AI$41-SUMPRODUCT(A2643:AA2643, TRANSPOSE($AI$42:$AI$68))))</f>
        <v>0.14204709965923029</v>
      </c>
      <c r="AG2643" cm="1">
        <f t="array" ref="AG2643">1/(1+EXP(-$AI$71-SUMPRODUCT(A2643:AA2643, TRANSPOSE($AI$72:$AI$98))))</f>
        <v>5.7055523599772263E-2</v>
      </c>
    </row>
    <row r="2644" spans="1:33" x14ac:dyDescent="0.35">
      <c r="A2644" s="1">
        <v>4.4842119216918945</v>
      </c>
      <c r="B2644" s="1">
        <v>20.108156204223633</v>
      </c>
      <c r="C2644" s="1">
        <v>90.169235229492188</v>
      </c>
      <c r="D2644" s="1">
        <v>3.3466265201568604</v>
      </c>
      <c r="E2644" s="1">
        <v>11.199909210205078</v>
      </c>
      <c r="F2644" s="1">
        <v>37.481914520263672</v>
      </c>
      <c r="G2644" s="1">
        <v>31.363719940185547</v>
      </c>
      <c r="H2644" s="1">
        <v>983.68292236328125</v>
      </c>
      <c r="I2644" s="1">
        <v>30851.955078125</v>
      </c>
      <c r="J2644" s="1">
        <v>126.92980194091797</v>
      </c>
      <c r="K2644" s="1">
        <v>16111.1748046875</v>
      </c>
      <c r="L2644" s="1">
        <v>2044988.25</v>
      </c>
      <c r="M2644" s="1">
        <v>250.78683471679688</v>
      </c>
      <c r="N2644" s="1">
        <v>62894.03515625</v>
      </c>
      <c r="O2644" s="2">
        <v>15772996</v>
      </c>
      <c r="P2644" s="1">
        <v>1.0105371475219727E-2</v>
      </c>
      <c r="Q2644" s="1">
        <v>9.9999997764825821E-3</v>
      </c>
      <c r="R2644" s="1">
        <v>9.9999997764825821E-3</v>
      </c>
      <c r="S2644" s="1">
        <v>0.37040412425994873</v>
      </c>
      <c r="T2644" s="1">
        <v>0.13719920814037323</v>
      </c>
      <c r="U2644" s="1">
        <v>5.081915482878685E-2</v>
      </c>
      <c r="V2644" s="1">
        <v>98.434867858886719</v>
      </c>
      <c r="W2644" s="1">
        <v>9689.4228515625</v>
      </c>
      <c r="X2644" s="1">
        <v>953777.0625</v>
      </c>
      <c r="Y2644" s="1">
        <v>163.65509033203125</v>
      </c>
      <c r="Z2644" s="1">
        <v>26782.98828125</v>
      </c>
      <c r="AA2644" s="1">
        <v>4383172.5</v>
      </c>
      <c r="AB2644" s="1">
        <v>0</v>
      </c>
      <c r="AE2644" s="17">
        <f t="shared" si="41"/>
        <v>0.5</v>
      </c>
      <c r="AF2644" cm="1">
        <f t="array" ref="AF2644">1/(1+EXP(-$AI$41-SUMPRODUCT(A2644:AA2644, TRANSPOSE($AI$42:$AI$68))))</f>
        <v>0.13441590517386917</v>
      </c>
      <c r="AG2644" cm="1">
        <f t="array" ref="AG2644">1/(1+EXP(-$AI$71-SUMPRODUCT(A2644:AA2644, TRANSPOSE($AI$72:$AI$98))))</f>
        <v>4.6353474658989549E-2</v>
      </c>
    </row>
    <row r="2645" spans="1:33" x14ac:dyDescent="0.35">
      <c r="A2645" s="1">
        <v>3.5641255378723145</v>
      </c>
      <c r="B2645" s="1">
        <v>12.702990531921387</v>
      </c>
      <c r="C2645" s="1">
        <v>45.275054931640625</v>
      </c>
      <c r="D2645" s="1">
        <v>2.5616416931152344</v>
      </c>
      <c r="E2645" s="1">
        <v>6.5620083808898926</v>
      </c>
      <c r="F2645" s="1">
        <v>16.809513092041016</v>
      </c>
      <c r="G2645" s="1">
        <v>35.523788452148438</v>
      </c>
      <c r="H2645" s="1">
        <v>1261.9395751953125</v>
      </c>
      <c r="I2645" s="1">
        <v>44828.875</v>
      </c>
      <c r="J2645" s="1">
        <v>128.23423767089844</v>
      </c>
      <c r="K2645" s="1">
        <v>16444.01953125</v>
      </c>
      <c r="L2645" s="1">
        <v>2108686.25</v>
      </c>
      <c r="M2645" s="1">
        <v>255.26376342773438</v>
      </c>
      <c r="N2645" s="1">
        <v>65159.58984375</v>
      </c>
      <c r="O2645" s="1">
        <v>16632882</v>
      </c>
      <c r="P2645" s="1">
        <v>2.6516199111938477E-2</v>
      </c>
      <c r="Q2645" s="1">
        <v>9.9999997764825821E-3</v>
      </c>
      <c r="R2645" s="1">
        <v>9.9999997764825821E-3</v>
      </c>
      <c r="S2645" s="1">
        <v>0.35965347290039063</v>
      </c>
      <c r="T2645" s="1">
        <v>0.12935061752796173</v>
      </c>
      <c r="U2645" s="1">
        <v>4.6521399170160294E-2</v>
      </c>
      <c r="V2645" s="1">
        <v>99.45703125</v>
      </c>
      <c r="W2645" s="1">
        <v>9891.701171875</v>
      </c>
      <c r="X2645" s="1">
        <v>983799.25</v>
      </c>
      <c r="Y2645" s="1">
        <v>169.67709350585938</v>
      </c>
      <c r="Z2645" s="1">
        <v>28790.31640625</v>
      </c>
      <c r="AA2645" s="1">
        <v>4885057</v>
      </c>
      <c r="AB2645" s="1">
        <v>0</v>
      </c>
      <c r="AE2645" s="17">
        <f t="shared" si="41"/>
        <v>0.5</v>
      </c>
      <c r="AF2645" cm="1">
        <f t="array" ref="AF2645">1/(1+EXP(-$AI$41-SUMPRODUCT(A2645:AA2645, TRANSPOSE($AI$42:$AI$68))))</f>
        <v>0.11113071669989603</v>
      </c>
      <c r="AG2645" cm="1">
        <f t="array" ref="AG2645">1/(1+EXP(-$AI$71-SUMPRODUCT(A2645:AA2645, TRANSPOSE($AI$72:$AI$98))))</f>
        <v>2.7718844542855735E-2</v>
      </c>
    </row>
    <row r="2646" spans="1:33" x14ac:dyDescent="0.35">
      <c r="A2646" s="1">
        <v>2.2369050979614258</v>
      </c>
      <c r="B2646" s="1">
        <v>5.0037446022033691</v>
      </c>
      <c r="C2646" s="1">
        <v>11.192901611328125</v>
      </c>
      <c r="D2646" s="1">
        <v>2.0193581581115723</v>
      </c>
      <c r="E2646" s="1">
        <v>4.0778074264526367</v>
      </c>
      <c r="F2646" s="1">
        <v>8.234553337097168</v>
      </c>
      <c r="G2646" s="1">
        <v>23.079439163208008</v>
      </c>
      <c r="H2646" s="1">
        <v>532.6605224609375</v>
      </c>
      <c r="I2646" s="1">
        <v>12293.505859375</v>
      </c>
      <c r="J2646" s="1">
        <v>76.751564025878906</v>
      </c>
      <c r="K2646" s="1">
        <v>5890.802734375</v>
      </c>
      <c r="L2646" s="1">
        <v>452128.3125</v>
      </c>
      <c r="M2646" s="1">
        <v>57.120578765869141</v>
      </c>
      <c r="N2646" s="1">
        <v>3262.760498046875</v>
      </c>
      <c r="O2646" s="1">
        <v>186370.765625</v>
      </c>
      <c r="P2646" s="1">
        <v>0.60664653778076172</v>
      </c>
      <c r="Q2646" s="1">
        <v>0.36802002787590027</v>
      </c>
      <c r="R2646" s="1">
        <v>0.22325807809829712</v>
      </c>
      <c r="S2646" s="1">
        <v>0.60500127077102661</v>
      </c>
      <c r="T2646" s="1">
        <v>0.36602655053138733</v>
      </c>
      <c r="U2646" s="1">
        <v>0.22144651412963867</v>
      </c>
      <c r="V2646" s="1">
        <v>72.993644714355469</v>
      </c>
      <c r="W2646" s="1">
        <v>5328.072265625</v>
      </c>
      <c r="X2646" s="1">
        <v>388915.40625</v>
      </c>
      <c r="Y2646" s="1">
        <v>36.62982177734375</v>
      </c>
      <c r="Z2646" s="1">
        <v>1341.743896484375</v>
      </c>
      <c r="AA2646" s="1">
        <v>49147.8359375</v>
      </c>
      <c r="AB2646" s="1">
        <v>0</v>
      </c>
      <c r="AE2646" s="17">
        <f t="shared" si="41"/>
        <v>0.5</v>
      </c>
      <c r="AF2646" cm="1">
        <f t="array" ref="AF2646">1/(1+EXP(-$AI$41-SUMPRODUCT(A2646:AA2646, TRANSPOSE($AI$42:$AI$68))))</f>
        <v>0.12163616534744555</v>
      </c>
      <c r="AG2646" cm="1">
        <f t="array" ref="AG2646">1/(1+EXP(-$AI$71-SUMPRODUCT(A2646:AA2646, TRANSPOSE($AI$72:$AI$98))))</f>
        <v>4.2884475315030805E-2</v>
      </c>
    </row>
    <row r="2647" spans="1:33" x14ac:dyDescent="0.35">
      <c r="A2647" s="1">
        <v>2.7025992870330811</v>
      </c>
      <c r="B2647" s="1">
        <v>7.3040428161621094</v>
      </c>
      <c r="C2647" s="1">
        <v>19.739900588989258</v>
      </c>
      <c r="D2647" s="1">
        <v>2.4608843326568604</v>
      </c>
      <c r="E2647" s="1">
        <v>6.0559515953063965</v>
      </c>
      <c r="F2647" s="1">
        <v>14.902997016906738</v>
      </c>
      <c r="G2647" s="1">
        <v>20.302789688110352</v>
      </c>
      <c r="H2647" s="1">
        <v>412.20327758789063</v>
      </c>
      <c r="I2647" s="1">
        <v>8368.8759765625</v>
      </c>
      <c r="J2647" s="1">
        <v>71.386512756347656</v>
      </c>
      <c r="K2647" s="1">
        <v>5096.0341796875</v>
      </c>
      <c r="L2647" s="1">
        <v>363788.125</v>
      </c>
      <c r="M2647" s="1">
        <v>60.862045288085938</v>
      </c>
      <c r="N2647" s="1">
        <v>3704.1884765625</v>
      </c>
      <c r="O2647" s="1">
        <v>225444.484375</v>
      </c>
      <c r="P2647" s="1">
        <v>0.58667898178100586</v>
      </c>
      <c r="Q2647" s="1">
        <v>0.34419223666191101</v>
      </c>
      <c r="R2647" s="1">
        <v>0.20193034410476685</v>
      </c>
      <c r="S2647" s="1">
        <v>0.61323851346969604</v>
      </c>
      <c r="T2647" s="1">
        <v>0.37606146931648254</v>
      </c>
      <c r="U2647" s="1">
        <v>0.23061537742614746</v>
      </c>
      <c r="V2647" s="1">
        <v>74.104827880859375</v>
      </c>
      <c r="W2647" s="1">
        <v>5491.525390625</v>
      </c>
      <c r="X2647" s="1">
        <v>406948.5625</v>
      </c>
      <c r="Y2647" s="1">
        <v>33.148551940917969</v>
      </c>
      <c r="Z2647" s="1">
        <v>1098.8265380859375</v>
      </c>
      <c r="AA2647" s="1">
        <v>36424.5078125</v>
      </c>
      <c r="AB2647" s="1">
        <v>0</v>
      </c>
      <c r="AE2647" s="17">
        <f t="shared" si="41"/>
        <v>0.5</v>
      </c>
      <c r="AF2647" cm="1">
        <f t="array" ref="AF2647">1/(1+EXP(-$AI$41-SUMPRODUCT(A2647:AA2647, TRANSPOSE($AI$42:$AI$68))))</f>
        <v>0.1253896807988612</v>
      </c>
      <c r="AG2647" cm="1">
        <f t="array" ref="AG2647">1/(1+EXP(-$AI$71-SUMPRODUCT(A2647:AA2647, TRANSPOSE($AI$72:$AI$98))))</f>
        <v>4.7113445494858686E-2</v>
      </c>
    </row>
    <row r="2648" spans="1:33" x14ac:dyDescent="0.35">
      <c r="A2648" s="1">
        <v>3.1127870082855225</v>
      </c>
      <c r="B2648" s="1">
        <v>9.6894426345825195</v>
      </c>
      <c r="C2648" s="1">
        <v>30.161172866821289</v>
      </c>
      <c r="D2648" s="1">
        <v>2.8609752655029297</v>
      </c>
      <c r="E2648" s="1">
        <v>8.1851797103881836</v>
      </c>
      <c r="F2648" s="1">
        <v>23.417596817016602</v>
      </c>
      <c r="G2648" s="1">
        <v>18.188419342041016</v>
      </c>
      <c r="H2648" s="1">
        <v>330.818603515625</v>
      </c>
      <c r="I2648" s="1">
        <v>6017.0673828125</v>
      </c>
      <c r="J2648" s="1">
        <v>66.095840454101563</v>
      </c>
      <c r="K2648" s="1">
        <v>4368.66015625</v>
      </c>
      <c r="L2648" s="1">
        <v>288750.25</v>
      </c>
      <c r="M2648" s="1">
        <v>64.997673034667969</v>
      </c>
      <c r="N2648" s="1">
        <v>4224.697265625</v>
      </c>
      <c r="O2648" s="1">
        <v>274595.5</v>
      </c>
      <c r="P2648" s="1">
        <v>0.56577372550964355</v>
      </c>
      <c r="Q2648" s="1">
        <v>0.32009992003440857</v>
      </c>
      <c r="R2648" s="1">
        <v>0.18110412359237671</v>
      </c>
      <c r="S2648" s="1">
        <v>0.62154942750930786</v>
      </c>
      <c r="T2648" s="1">
        <v>0.38632369041442871</v>
      </c>
      <c r="U2648" s="1">
        <v>0.24011926352977753</v>
      </c>
      <c r="V2648" s="1">
        <v>76.137298583984375</v>
      </c>
      <c r="W2648" s="1">
        <v>5796.88818359375</v>
      </c>
      <c r="X2648" s="1">
        <v>441359.40625</v>
      </c>
      <c r="Y2648" s="1">
        <v>28.442592620849609</v>
      </c>
      <c r="Z2648" s="1">
        <v>808.9810791015625</v>
      </c>
      <c r="AA2648" s="1">
        <v>23009.51953125</v>
      </c>
      <c r="AB2648" s="1">
        <v>0</v>
      </c>
      <c r="AE2648" s="17">
        <f t="shared" si="41"/>
        <v>0.5</v>
      </c>
      <c r="AF2648" cm="1">
        <f t="array" ref="AF2648">1/(1+EXP(-$AI$41-SUMPRODUCT(A2648:AA2648, TRANSPOSE($AI$42:$AI$68))))</f>
        <v>0.12999909425742548</v>
      </c>
      <c r="AG2648" cm="1">
        <f t="array" ref="AG2648">1/(1+EXP(-$AI$71-SUMPRODUCT(A2648:AA2648, TRANSPOSE($AI$72:$AI$98))))</f>
        <v>5.2363236862420358E-2</v>
      </c>
    </row>
    <row r="2649" spans="1:33" x14ac:dyDescent="0.35">
      <c r="A2649" s="1">
        <v>3.5472359657287598</v>
      </c>
      <c r="B2649" s="1">
        <v>12.582882881164551</v>
      </c>
      <c r="C2649" s="1">
        <v>44.634456634521484</v>
      </c>
      <c r="D2649" s="1">
        <v>3.2964389324188232</v>
      </c>
      <c r="E2649" s="1">
        <v>10.866509437561035</v>
      </c>
      <c r="F2649" s="1">
        <v>35.820785522460938</v>
      </c>
      <c r="G2649" s="1">
        <v>15.385614395141602</v>
      </c>
      <c r="H2649" s="1">
        <v>236.71713256835938</v>
      </c>
      <c r="I2649" s="1">
        <v>3642.03857421875</v>
      </c>
      <c r="J2649" s="1">
        <v>59.491230010986328</v>
      </c>
      <c r="K2649" s="1">
        <v>3539.20654296875</v>
      </c>
      <c r="L2649" s="1">
        <v>210551.75</v>
      </c>
      <c r="M2649" s="1">
        <v>70.000602722167969</v>
      </c>
      <c r="N2649" s="1">
        <v>4900.08447265625</v>
      </c>
      <c r="O2649" s="1">
        <v>343008.875</v>
      </c>
      <c r="P2649" s="1">
        <v>0.5429995059967041</v>
      </c>
      <c r="Q2649" s="1">
        <v>0.29484847187995911</v>
      </c>
      <c r="R2649" s="1">
        <v>0.16010257601737976</v>
      </c>
      <c r="S2649" s="1">
        <v>0.62821000814437866</v>
      </c>
      <c r="T2649" s="1">
        <v>0.39464780688285828</v>
      </c>
      <c r="U2649" s="1">
        <v>0.24792170524597168</v>
      </c>
      <c r="V2649" s="1">
        <v>76.539810180664063</v>
      </c>
      <c r="W2649" s="1">
        <v>5858.3427734375</v>
      </c>
      <c r="X2649" s="1">
        <v>448396.4375</v>
      </c>
      <c r="Y2649" s="1">
        <v>24.021413803100586</v>
      </c>
      <c r="Z2649" s="1">
        <v>577.0283203125</v>
      </c>
      <c r="AA2649" s="1">
        <v>13861.0361328125</v>
      </c>
      <c r="AB2649" s="1">
        <v>0</v>
      </c>
      <c r="AE2649" s="17">
        <f t="shared" si="41"/>
        <v>0.5</v>
      </c>
      <c r="AF2649" cm="1">
        <f t="array" ref="AF2649">1/(1+EXP(-$AI$41-SUMPRODUCT(A2649:AA2649, TRANSPOSE($AI$42:$AI$68))))</f>
        <v>0.13646609058694753</v>
      </c>
      <c r="AG2649" cm="1">
        <f t="array" ref="AG2649">1/(1+EXP(-$AI$71-SUMPRODUCT(A2649:AA2649, TRANSPOSE($AI$72:$AI$98))))</f>
        <v>6.0325113956466427E-2</v>
      </c>
    </row>
    <row r="2650" spans="1:33" x14ac:dyDescent="0.35">
      <c r="A2650" s="1">
        <v>4.1440048217773438</v>
      </c>
      <c r="B2650" s="1">
        <v>17.172775268554688</v>
      </c>
      <c r="C2650" s="1">
        <v>71.164070129394531</v>
      </c>
      <c r="D2650" s="1">
        <v>3.8904082775115967</v>
      </c>
      <c r="E2650" s="1">
        <v>15.135276794433594</v>
      </c>
      <c r="F2650" s="1">
        <v>58.882404327392578</v>
      </c>
      <c r="G2650" s="1">
        <v>14.163242340087891</v>
      </c>
      <c r="H2650" s="1">
        <v>200.59742736816406</v>
      </c>
      <c r="I2650" s="1">
        <v>2841.110107421875</v>
      </c>
      <c r="J2650" s="1">
        <v>53.111034393310547</v>
      </c>
      <c r="K2650" s="1">
        <v>2820.781982421875</v>
      </c>
      <c r="L2650" s="1">
        <v>149814.65625</v>
      </c>
      <c r="M2650" s="1">
        <v>75.657234191894531</v>
      </c>
      <c r="N2650" s="1">
        <v>5724.01708984375</v>
      </c>
      <c r="O2650" s="1">
        <v>433063.3125</v>
      </c>
      <c r="P2650" s="1">
        <v>0.51818323135375977</v>
      </c>
      <c r="Q2650" s="1">
        <v>0.26851385831832886</v>
      </c>
      <c r="R2650" s="1">
        <v>0.13913938403129578</v>
      </c>
      <c r="S2650" s="1">
        <v>0.63646388053894043</v>
      </c>
      <c r="T2650" s="1">
        <v>0.40508627891540527</v>
      </c>
      <c r="U2650" s="1">
        <v>0.25782278180122375</v>
      </c>
      <c r="V2650" s="1">
        <v>77.309799194335938</v>
      </c>
      <c r="W2650" s="1">
        <v>5976.80517578125</v>
      </c>
      <c r="X2650" s="1">
        <v>462065.59375</v>
      </c>
      <c r="Y2650" s="1">
        <v>18.926334381103516</v>
      </c>
      <c r="Z2650" s="1">
        <v>358.20614624023438</v>
      </c>
      <c r="AA2650" s="1">
        <v>6779.52880859375</v>
      </c>
      <c r="AB2650" s="1">
        <v>0</v>
      </c>
      <c r="AE2650" s="17">
        <f t="shared" si="41"/>
        <v>0.5</v>
      </c>
      <c r="AF2650" cm="1">
        <f t="array" ref="AF2650">1/(1+EXP(-$AI$41-SUMPRODUCT(A2650:AA2650, TRANSPOSE($AI$42:$AI$68))))</f>
        <v>0.14589007559917061</v>
      </c>
      <c r="AG2650" cm="1">
        <f t="array" ref="AG2650">1/(1+EXP(-$AI$71-SUMPRODUCT(A2650:AA2650, TRANSPOSE($AI$72:$AI$98))))</f>
        <v>7.2325596551876994E-2</v>
      </c>
    </row>
    <row r="2651" spans="1:33" x14ac:dyDescent="0.35">
      <c r="A2651" s="1">
        <v>4.5031218528747559</v>
      </c>
      <c r="B2651" s="1">
        <v>20.278106689453125</v>
      </c>
      <c r="C2651" s="1">
        <v>91.314781188964844</v>
      </c>
      <c r="D2651" s="1">
        <v>4.2503242492675781</v>
      </c>
      <c r="E2651" s="1">
        <v>18.065256118774414</v>
      </c>
      <c r="F2651" s="1">
        <v>76.783195495605469</v>
      </c>
      <c r="G2651" s="1">
        <v>13.308712959289551</v>
      </c>
      <c r="H2651" s="1">
        <v>177.12184143066406</v>
      </c>
      <c r="I2651" s="1">
        <v>2357.263671875</v>
      </c>
      <c r="J2651" s="1">
        <v>45.986366271972656</v>
      </c>
      <c r="K2651" s="1">
        <v>2114.745849609375</v>
      </c>
      <c r="L2651" s="1">
        <v>97249.4765625</v>
      </c>
      <c r="M2651" s="1">
        <v>81.906227111816406</v>
      </c>
      <c r="N2651" s="1">
        <v>6708.6298828125</v>
      </c>
      <c r="O2651" s="1">
        <v>549478.5625</v>
      </c>
      <c r="P2651" s="1">
        <v>0.49342608451843262</v>
      </c>
      <c r="Q2651" s="1">
        <v>0.24346929788589478</v>
      </c>
      <c r="R2651" s="1">
        <v>0.12013410031795502</v>
      </c>
      <c r="S2651" s="1">
        <v>0.63975614309310913</v>
      </c>
      <c r="T2651" s="1">
        <v>0.40928792953491211</v>
      </c>
      <c r="U2651" s="1">
        <v>0.2618444561958313</v>
      </c>
      <c r="V2651" s="1">
        <v>77.981613159179688</v>
      </c>
      <c r="W2651" s="1">
        <v>6081.1318359375</v>
      </c>
      <c r="X2651" s="1">
        <v>474216.46875</v>
      </c>
      <c r="Y2651" s="1">
        <v>13.966377258300781</v>
      </c>
      <c r="Z2651" s="1">
        <v>195.0596923828125</v>
      </c>
      <c r="AA2651" s="1">
        <v>2724.27734375</v>
      </c>
      <c r="AB2651" s="1">
        <v>0</v>
      </c>
      <c r="AE2651" s="17">
        <f t="shared" si="41"/>
        <v>0.5</v>
      </c>
      <c r="AF2651" cm="1">
        <f t="array" ref="AF2651">1/(1+EXP(-$AI$41-SUMPRODUCT(A2651:AA2651, TRANSPOSE($AI$42:$AI$68))))</f>
        <v>0.1542918377306739</v>
      </c>
      <c r="AG2651" cm="1">
        <f t="array" ref="AG2651">1/(1+EXP(-$AI$71-SUMPRODUCT(A2651:AA2651, TRANSPOSE($AI$72:$AI$98))))</f>
        <v>8.3859510277574281E-2</v>
      </c>
    </row>
    <row r="2652" spans="1:33" x14ac:dyDescent="0.35">
      <c r="A2652" s="1">
        <v>4.9767360687255859</v>
      </c>
      <c r="B2652" s="1">
        <v>24.767902374267578</v>
      </c>
      <c r="C2652" s="1">
        <v>123.26331329345703</v>
      </c>
      <c r="D2652" s="1">
        <v>4.7070684432983398</v>
      </c>
      <c r="E2652" s="1">
        <v>22.156494140625</v>
      </c>
      <c r="F2652" s="1">
        <v>104.29212951660156</v>
      </c>
      <c r="G2652" s="1">
        <v>14.345187187194824</v>
      </c>
      <c r="H2652" s="1">
        <v>205.78439331054688</v>
      </c>
      <c r="I2652" s="1">
        <v>2952.015625</v>
      </c>
      <c r="J2652" s="1">
        <v>39.500572204589844</v>
      </c>
      <c r="K2652" s="1">
        <v>1560.295166015625</v>
      </c>
      <c r="L2652" s="1">
        <v>61632.5546875</v>
      </c>
      <c r="M2652" s="1">
        <v>89.203323364257813</v>
      </c>
      <c r="N2652" s="1">
        <v>7957.23291015625</v>
      </c>
      <c r="O2652" s="1">
        <v>709811.625</v>
      </c>
      <c r="P2652" s="1">
        <v>0.46433019638061523</v>
      </c>
      <c r="Q2652" s="1">
        <v>0.21560253202915192</v>
      </c>
      <c r="R2652" s="1">
        <v>0.10011076927185059</v>
      </c>
      <c r="S2652" s="1">
        <v>0.64611124992370605</v>
      </c>
      <c r="T2652" s="1">
        <v>0.41745975613594055</v>
      </c>
      <c r="U2652" s="1">
        <v>0.26972544193267822</v>
      </c>
      <c r="V2652" s="1">
        <v>79.630073547363281</v>
      </c>
      <c r="W2652" s="1">
        <v>6340.94873046875</v>
      </c>
      <c r="X2652" s="1">
        <v>504930.21875</v>
      </c>
      <c r="Y2652" s="1">
        <v>11.658390998840332</v>
      </c>
      <c r="Z2652" s="1">
        <v>135.91807556152344</v>
      </c>
      <c r="AA2652" s="1">
        <v>1584.586181640625</v>
      </c>
      <c r="AB2652" s="1">
        <v>0</v>
      </c>
      <c r="AE2652" s="17">
        <f t="shared" si="41"/>
        <v>0.5</v>
      </c>
      <c r="AF2652" cm="1">
        <f t="array" ref="AF2652">1/(1+EXP(-$AI$41-SUMPRODUCT(A2652:AA2652, TRANSPOSE($AI$42:$AI$68))))</f>
        <v>0.16104664091558907</v>
      </c>
      <c r="AG2652" cm="1">
        <f t="array" ref="AG2652">1/(1+EXP(-$AI$71-SUMPRODUCT(A2652:AA2652, TRANSPOSE($AI$72:$AI$98))))</f>
        <v>9.2460020440990484E-2</v>
      </c>
    </row>
    <row r="2653" spans="1:33" x14ac:dyDescent="0.35">
      <c r="A2653" s="1">
        <v>5.4405431747436523</v>
      </c>
      <c r="B2653" s="1">
        <v>29.599510192871094</v>
      </c>
      <c r="C2653" s="1">
        <v>161.03741455078125</v>
      </c>
      <c r="D2653" s="1">
        <v>5.1445655822753906</v>
      </c>
      <c r="E2653" s="1">
        <v>26.466554641723633</v>
      </c>
      <c r="F2653" s="1">
        <v>136.158935546875</v>
      </c>
      <c r="G2653" s="1">
        <v>16.114997863769531</v>
      </c>
      <c r="H2653" s="1">
        <v>259.69314575195313</v>
      </c>
      <c r="I2653" s="1">
        <v>4184.95458984375</v>
      </c>
      <c r="J2653" s="1">
        <v>34.877616882324219</v>
      </c>
      <c r="K2653" s="1">
        <v>1216.4481201171875</v>
      </c>
      <c r="L2653" s="1">
        <v>42426.8125</v>
      </c>
      <c r="M2653" s="1">
        <v>96.890716552734375</v>
      </c>
      <c r="N2653" s="1">
        <v>9387.810546875</v>
      </c>
      <c r="O2653" s="1">
        <v>909591.75</v>
      </c>
      <c r="P2653" s="1">
        <v>0.43441295623779297</v>
      </c>
      <c r="Q2653" s="1">
        <v>0.18871462345123291</v>
      </c>
      <c r="R2653" s="1">
        <v>8.198007196187973E-2</v>
      </c>
      <c r="S2653" s="1">
        <v>0.65143418312072754</v>
      </c>
      <c r="T2653" s="1">
        <v>0.42436650395393372</v>
      </c>
      <c r="U2653" s="1">
        <v>0.27644684910774231</v>
      </c>
      <c r="V2653" s="1">
        <v>80.915695190429688</v>
      </c>
      <c r="W2653" s="1">
        <v>6547.349609375</v>
      </c>
      <c r="X2653" s="1">
        <v>529783.375</v>
      </c>
      <c r="Y2653" s="1">
        <v>15.819268226623535</v>
      </c>
      <c r="Z2653" s="1">
        <v>250.24925231933594</v>
      </c>
      <c r="AA2653" s="1">
        <v>3958.760009765625</v>
      </c>
      <c r="AB2653" s="1">
        <v>0</v>
      </c>
      <c r="AE2653" s="17">
        <f t="shared" si="41"/>
        <v>0.5</v>
      </c>
      <c r="AF2653" cm="1">
        <f t="array" ref="AF2653">1/(1+EXP(-$AI$41-SUMPRODUCT(A2653:AA2653, TRANSPOSE($AI$42:$AI$68))))</f>
        <v>0.16068256316522675</v>
      </c>
      <c r="AG2653" cm="1">
        <f t="array" ref="AG2653">1/(1+EXP(-$AI$71-SUMPRODUCT(A2653:AA2653, TRANSPOSE($AI$72:$AI$98))))</f>
        <v>8.9356672089128925E-2</v>
      </c>
    </row>
    <row r="2654" spans="1:33" x14ac:dyDescent="0.35">
      <c r="A2654" s="1">
        <v>5.9918942451477051</v>
      </c>
      <c r="B2654" s="1">
        <v>35.902797698974609</v>
      </c>
      <c r="C2654" s="1">
        <v>215.12576293945313</v>
      </c>
      <c r="D2654" s="1">
        <v>5.6719827651977539</v>
      </c>
      <c r="E2654" s="1">
        <v>32.17138671875</v>
      </c>
      <c r="F2654" s="1">
        <v>182.47555541992188</v>
      </c>
      <c r="G2654" s="1">
        <v>15.641718864440918</v>
      </c>
      <c r="H2654" s="1">
        <v>244.66337585449219</v>
      </c>
      <c r="I2654" s="1">
        <v>3826.95556640625</v>
      </c>
      <c r="J2654" s="1">
        <v>29.272254943847656</v>
      </c>
      <c r="K2654" s="1">
        <v>856.86492919921875</v>
      </c>
      <c r="L2654" s="1">
        <v>25082.3671875</v>
      </c>
      <c r="M2654" s="1">
        <v>105.66990661621094</v>
      </c>
      <c r="N2654" s="1">
        <v>11166.12890625</v>
      </c>
      <c r="O2654" s="1">
        <v>1179923.875</v>
      </c>
      <c r="P2654" s="1">
        <v>0.39992690086364746</v>
      </c>
      <c r="Q2654" s="1">
        <v>0.15994152426719666</v>
      </c>
      <c r="R2654" s="1">
        <v>6.3964918255805969E-2</v>
      </c>
      <c r="S2654" s="1">
        <v>0.65213018655776978</v>
      </c>
      <c r="T2654" s="1">
        <v>0.42527377605438232</v>
      </c>
      <c r="U2654" s="1">
        <v>0.27733385562896729</v>
      </c>
      <c r="V2654" s="1">
        <v>81.664619445800781</v>
      </c>
      <c r="W2654" s="1">
        <v>6669.10986328125</v>
      </c>
      <c r="X2654" s="1">
        <v>544630.3125</v>
      </c>
      <c r="Y2654" s="1">
        <v>23.969877243041992</v>
      </c>
      <c r="Z2654" s="1">
        <v>574.55499267578125</v>
      </c>
      <c r="AA2654" s="1">
        <v>13772.0126953125</v>
      </c>
      <c r="AB2654" s="1">
        <v>0</v>
      </c>
      <c r="AE2654" s="17">
        <f t="shared" si="41"/>
        <v>0.5</v>
      </c>
      <c r="AF2654" cm="1">
        <f t="array" ref="AF2654">1/(1+EXP(-$AI$41-SUMPRODUCT(A2654:AA2654, TRANSPOSE($AI$42:$AI$68))))</f>
        <v>0.16150195994198516</v>
      </c>
      <c r="AG2654" cm="1">
        <f t="array" ref="AG2654">1/(1+EXP(-$AI$71-SUMPRODUCT(A2654:AA2654, TRANSPOSE($AI$72:$AI$98))))</f>
        <v>8.6583416710701369E-2</v>
      </c>
    </row>
    <row r="2655" spans="1:33" x14ac:dyDescent="0.35">
      <c r="A2655" s="1">
        <v>6.6905422210693359</v>
      </c>
      <c r="B2655" s="1">
        <v>44.763355255126953</v>
      </c>
      <c r="C2655" s="1">
        <v>299.49111938476563</v>
      </c>
      <c r="D2655" s="1">
        <v>6.3461365699768066</v>
      </c>
      <c r="E2655" s="1">
        <v>40.273448944091797</v>
      </c>
      <c r="F2655" s="1">
        <v>255.580810546875</v>
      </c>
      <c r="G2655" s="1">
        <v>15.134124755859375</v>
      </c>
      <c r="H2655" s="1">
        <v>229.04173278808594</v>
      </c>
      <c r="I2655" s="1">
        <v>3466.34619140625</v>
      </c>
      <c r="J2655" s="1">
        <v>26.613601684570313</v>
      </c>
      <c r="K2655" s="1">
        <v>708.2838134765625</v>
      </c>
      <c r="L2655" s="1">
        <v>18849.982421875</v>
      </c>
      <c r="M2655" s="1">
        <v>115.05393981933594</v>
      </c>
      <c r="N2655" s="1">
        <v>13237.4091796875</v>
      </c>
      <c r="O2655" s="1">
        <v>1523016.125</v>
      </c>
      <c r="P2655" s="1">
        <v>0.36379885673522949</v>
      </c>
      <c r="Q2655" s="1">
        <v>0.13234961032867432</v>
      </c>
      <c r="R2655" s="1">
        <v>4.8148635774850845E-2</v>
      </c>
      <c r="S2655" s="1">
        <v>0.65079689025878906</v>
      </c>
      <c r="T2655" s="1">
        <v>0.42353659868240356</v>
      </c>
      <c r="U2655" s="1">
        <v>0.27563628554344177</v>
      </c>
      <c r="V2655" s="1">
        <v>82.309928894042969</v>
      </c>
      <c r="W2655" s="1">
        <v>6774.92431640625</v>
      </c>
      <c r="X2655" s="1">
        <v>557643.5625</v>
      </c>
      <c r="Y2655" s="1">
        <v>32.866649627685547</v>
      </c>
      <c r="Z2655" s="1">
        <v>1080.2166748046875</v>
      </c>
      <c r="AA2655" s="1">
        <v>35503.1015625</v>
      </c>
      <c r="AB2655" s="1">
        <v>0</v>
      </c>
      <c r="AE2655" s="17">
        <f t="shared" si="41"/>
        <v>0.5</v>
      </c>
      <c r="AF2655" cm="1">
        <f t="array" ref="AF2655">1/(1+EXP(-$AI$41-SUMPRODUCT(A2655:AA2655, TRANSPOSE($AI$42:$AI$68))))</f>
        <v>0.17258978668524669</v>
      </c>
      <c r="AG2655" cm="1">
        <f t="array" ref="AG2655">1/(1+EXP(-$AI$71-SUMPRODUCT(A2655:AA2655, TRANSPOSE($AI$72:$AI$98))))</f>
        <v>9.5886911294987012E-2</v>
      </c>
    </row>
    <row r="2656" spans="1:33" x14ac:dyDescent="0.35">
      <c r="A2656" s="1">
        <v>7.2242379188537598</v>
      </c>
      <c r="B2656" s="1">
        <v>52.189613342285156</v>
      </c>
      <c r="C2656" s="1">
        <v>377.03018188476563</v>
      </c>
      <c r="D2656" s="1">
        <v>6.8541836738586426</v>
      </c>
      <c r="E2656" s="1">
        <v>46.979835510253906</v>
      </c>
      <c r="F2656" s="1">
        <v>322.0084228515625</v>
      </c>
      <c r="G2656" s="1">
        <v>16.847421646118164</v>
      </c>
      <c r="H2656" s="1">
        <v>283.83560180664063</v>
      </c>
      <c r="I2656" s="1">
        <v>4781.8984375</v>
      </c>
      <c r="J2656" s="1">
        <v>28.181156158447266</v>
      </c>
      <c r="K2656" s="1">
        <v>794.17755126953125</v>
      </c>
      <c r="L2656" s="1">
        <v>22380.841796875</v>
      </c>
      <c r="M2656" s="1">
        <v>125.28797912597656</v>
      </c>
      <c r="N2656" s="1">
        <v>15697.078125</v>
      </c>
      <c r="O2656" s="1">
        <v>1966655.125</v>
      </c>
      <c r="P2656" s="1">
        <v>0.32382750511169434</v>
      </c>
      <c r="Q2656" s="1">
        <v>0.10486425459384918</v>
      </c>
      <c r="R2656" s="1">
        <v>3.3957928419113159E-2</v>
      </c>
      <c r="S2656" s="1">
        <v>0.64869391918182373</v>
      </c>
      <c r="T2656" s="1">
        <v>0.42080381512641907</v>
      </c>
      <c r="U2656" s="1">
        <v>0.27297285199165344</v>
      </c>
      <c r="V2656" s="1">
        <v>84.253257751464844</v>
      </c>
      <c r="W2656" s="1">
        <v>7098.611328125</v>
      </c>
      <c r="X2656" s="1">
        <v>598081.125</v>
      </c>
      <c r="Y2656" s="1">
        <v>43.886680603027344</v>
      </c>
      <c r="Z2656" s="1">
        <v>1926.040771484375</v>
      </c>
      <c r="AA2656" s="1">
        <v>84527.53125</v>
      </c>
      <c r="AB2656" s="1">
        <v>0</v>
      </c>
      <c r="AE2656" s="17">
        <f t="shared" si="41"/>
        <v>0.5</v>
      </c>
      <c r="AF2656" cm="1">
        <f t="array" ref="AF2656">1/(1+EXP(-$AI$41-SUMPRODUCT(A2656:AA2656, TRANSPOSE($AI$42:$AI$68))))</f>
        <v>0.18717887253251742</v>
      </c>
      <c r="AG2656" cm="1">
        <f t="array" ref="AG2656">1/(1+EXP(-$AI$71-SUMPRODUCT(A2656:AA2656, TRANSPOSE($AI$72:$AI$98))))</f>
        <v>0.11111238030924549</v>
      </c>
    </row>
    <row r="2657" spans="1:33" x14ac:dyDescent="0.35">
      <c r="A2657" s="1">
        <v>7.6270709037780762</v>
      </c>
      <c r="B2657" s="1">
        <v>58.172210693359375</v>
      </c>
      <c r="C2657" s="1">
        <v>443.68356323242188</v>
      </c>
      <c r="D2657" s="1">
        <v>7.214714527130127</v>
      </c>
      <c r="E2657" s="1">
        <v>52.052104949951172</v>
      </c>
      <c r="F2657" s="1">
        <v>375.54107666015625</v>
      </c>
      <c r="G2657" s="1">
        <v>17.867136001586914</v>
      </c>
      <c r="H2657" s="1">
        <v>319.23455810546875</v>
      </c>
      <c r="I2657" s="1">
        <v>5703.80712890625</v>
      </c>
      <c r="J2657" s="1">
        <v>34.383174896240234</v>
      </c>
      <c r="K2657" s="1">
        <v>1182.2027587890625</v>
      </c>
      <c r="L2657" s="1">
        <v>40647.8828125</v>
      </c>
      <c r="M2657" s="1">
        <v>135.91111755371094</v>
      </c>
      <c r="N2657" s="1">
        <v>18471.83203125</v>
      </c>
      <c r="O2657" s="1">
        <v>2510527.25</v>
      </c>
      <c r="P2657" s="1">
        <v>0.28131842613220215</v>
      </c>
      <c r="Q2657" s="1">
        <v>7.9140059649944305E-2</v>
      </c>
      <c r="R2657" s="1">
        <v>2.2263556718826294E-2</v>
      </c>
      <c r="S2657" s="1">
        <v>0.63593709468841553</v>
      </c>
      <c r="T2657" s="1">
        <v>0.40441599488258362</v>
      </c>
      <c r="U2657" s="1">
        <v>0.25718313455581665</v>
      </c>
      <c r="V2657" s="1">
        <v>86.814323425292969</v>
      </c>
      <c r="W2657" s="1">
        <v>7536.7265625</v>
      </c>
      <c r="X2657" s="1">
        <v>654295.8125</v>
      </c>
      <c r="Y2657" s="1">
        <v>56.541236877441406</v>
      </c>
      <c r="Z2657" s="1">
        <v>3196.911376953125</v>
      </c>
      <c r="AA2657" s="1">
        <v>180757.328125</v>
      </c>
      <c r="AB2657" s="1">
        <v>0</v>
      </c>
      <c r="AE2657" s="17">
        <f t="shared" si="41"/>
        <v>0.5</v>
      </c>
      <c r="AF2657" cm="1">
        <f t="array" ref="AF2657">1/(1+EXP(-$AI$41-SUMPRODUCT(A2657:AA2657, TRANSPOSE($AI$42:$AI$68))))</f>
        <v>0.20799205212690489</v>
      </c>
      <c r="AG2657" cm="1">
        <f t="array" ref="AG2657">1/(1+EXP(-$AI$71-SUMPRODUCT(A2657:AA2657, TRANSPOSE($AI$72:$AI$98))))</f>
        <v>0.13974185880635395</v>
      </c>
    </row>
    <row r="2658" spans="1:33" x14ac:dyDescent="0.35">
      <c r="A2658" s="1">
        <v>7.756772518157959</v>
      </c>
      <c r="B2658" s="1">
        <v>60.167518615722656</v>
      </c>
      <c r="C2658" s="1">
        <v>466.70578002929688</v>
      </c>
      <c r="D2658" s="1">
        <v>7.3376879692077637</v>
      </c>
      <c r="E2658" s="1">
        <v>53.841663360595703</v>
      </c>
      <c r="F2658" s="1">
        <v>395.07333374023438</v>
      </c>
      <c r="G2658" s="1">
        <v>17.618217468261719</v>
      </c>
      <c r="H2658" s="1">
        <v>310.40158081054688</v>
      </c>
      <c r="I2658" s="1">
        <v>5468.72265625</v>
      </c>
      <c r="J2658" s="1">
        <v>43.49212646484375</v>
      </c>
      <c r="K2658" s="1">
        <v>1891.5650634765625</v>
      </c>
      <c r="L2658" s="1">
        <v>82268.1875</v>
      </c>
      <c r="M2658" s="1">
        <v>146.60530090332031</v>
      </c>
      <c r="N2658" s="1">
        <v>21493.11328125</v>
      </c>
      <c r="O2658" s="1">
        <v>3151004.5</v>
      </c>
      <c r="P2658" s="1">
        <v>0.24001049995422363</v>
      </c>
      <c r="Q2658" s="1">
        <v>5.7605039328336716E-2</v>
      </c>
      <c r="R2658" s="1">
        <v>1.3825814239680767E-2</v>
      </c>
      <c r="S2658" s="1">
        <v>0.62145638465881348</v>
      </c>
      <c r="T2658" s="1">
        <v>0.38620802760124207</v>
      </c>
      <c r="U2658" s="1">
        <v>0.24001145362854004</v>
      </c>
      <c r="V2658" s="1">
        <v>88.350120544433594</v>
      </c>
      <c r="W2658" s="1">
        <v>7805.74365234375</v>
      </c>
      <c r="X2658" s="1">
        <v>689638.375</v>
      </c>
      <c r="Y2658" s="1">
        <v>68.85400390625</v>
      </c>
      <c r="Z2658" s="1">
        <v>4740.8740234375</v>
      </c>
      <c r="AA2658" s="1">
        <v>326428.15625</v>
      </c>
      <c r="AB2658" s="1">
        <v>0</v>
      </c>
      <c r="AE2658" s="17">
        <f t="shared" si="41"/>
        <v>0.5</v>
      </c>
      <c r="AF2658" cm="1">
        <f t="array" ref="AF2658">1/(1+EXP(-$AI$41-SUMPRODUCT(A2658:AA2658, TRANSPOSE($AI$42:$AI$68))))</f>
        <v>0.22888699781388069</v>
      </c>
      <c r="AG2658" cm="1">
        <f t="array" ref="AG2658">1/(1+EXP(-$AI$71-SUMPRODUCT(A2658:AA2658, TRANSPOSE($AI$72:$AI$98))))</f>
        <v>0.17785116284782837</v>
      </c>
    </row>
    <row r="2659" spans="1:33" x14ac:dyDescent="0.35">
      <c r="A2659" s="1">
        <v>7.8775057792663574</v>
      </c>
      <c r="B2659" s="1">
        <v>62.055095672607422</v>
      </c>
      <c r="C2659" s="1">
        <v>488.83938598632813</v>
      </c>
      <c r="D2659" s="1">
        <v>7.5034937858581543</v>
      </c>
      <c r="E2659" s="1">
        <v>56.302417755126953</v>
      </c>
      <c r="F2659" s="1">
        <v>422.46484375</v>
      </c>
      <c r="G2659" s="1">
        <v>16.196922302246094</v>
      </c>
      <c r="H2659" s="1">
        <v>262.34030151367188</v>
      </c>
      <c r="I2659" s="1">
        <v>4249.10546875</v>
      </c>
      <c r="J2659" s="1">
        <v>55.126506805419922</v>
      </c>
      <c r="K2659" s="1">
        <v>3038.931640625</v>
      </c>
      <c r="L2659" s="1">
        <v>167525.6875</v>
      </c>
      <c r="M2659" s="1">
        <v>158.24758911132813</v>
      </c>
      <c r="N2659" s="1">
        <v>25042.298828125</v>
      </c>
      <c r="O2659" s="1">
        <v>3962883.5</v>
      </c>
      <c r="P2659" s="1">
        <v>0.20138883590698242</v>
      </c>
      <c r="Q2659" s="1">
        <v>4.0557462722063065E-2</v>
      </c>
      <c r="R2659" s="1">
        <v>9.9999997764825821E-3</v>
      </c>
      <c r="S2659" s="1">
        <v>0.59179633855819702</v>
      </c>
      <c r="T2659" s="1">
        <v>0.35022291541099548</v>
      </c>
      <c r="U2659" s="1">
        <v>0.20726063847541809</v>
      </c>
      <c r="V2659" s="1">
        <v>89.41461181640625</v>
      </c>
      <c r="W2659" s="1">
        <v>7994.97265625</v>
      </c>
      <c r="X2659" s="1">
        <v>714867.375</v>
      </c>
      <c r="Y2659" s="1">
        <v>82.121025085449219</v>
      </c>
      <c r="Z2659" s="1">
        <v>6743.86279296875</v>
      </c>
      <c r="AA2659" s="1">
        <v>553812.9375</v>
      </c>
      <c r="AB2659" s="1">
        <v>1</v>
      </c>
      <c r="AE2659" s="17">
        <f t="shared" si="41"/>
        <v>0.5</v>
      </c>
      <c r="AF2659" cm="1">
        <f t="array" ref="AF2659">1/(1+EXP(-$AI$41-SUMPRODUCT(A2659:AA2659, TRANSPOSE($AI$42:$AI$68))))</f>
        <v>0.25734267328261912</v>
      </c>
      <c r="AG2659" cm="1">
        <f t="array" ref="AG2659">1/(1+EXP(-$AI$71-SUMPRODUCT(A2659:AA2659, TRANSPOSE($AI$72:$AI$98))))</f>
        <v>0.23445656059336109</v>
      </c>
    </row>
    <row r="2660" spans="1:33" x14ac:dyDescent="0.35">
      <c r="A2660" s="1">
        <v>7.8803625106811523</v>
      </c>
      <c r="B2660" s="1">
        <v>62.100112915039063</v>
      </c>
      <c r="C2660" s="1">
        <v>489.37139892578125</v>
      </c>
      <c r="D2660" s="1">
        <v>7.5871086120605469</v>
      </c>
      <c r="E2660" s="1">
        <v>57.564216613769531</v>
      </c>
      <c r="F2660" s="1">
        <v>436.7459716796875</v>
      </c>
      <c r="G2660" s="1">
        <v>16.092466354370117</v>
      </c>
      <c r="H2660" s="1">
        <v>258.96746826171875</v>
      </c>
      <c r="I2660" s="1">
        <v>4167.42529296875</v>
      </c>
      <c r="J2660" s="1">
        <v>67.285270690917969</v>
      </c>
      <c r="K2660" s="1">
        <v>4527.3076171875</v>
      </c>
      <c r="L2660" s="1">
        <v>304621.125</v>
      </c>
      <c r="M2660" s="1">
        <v>169.88323974609375</v>
      </c>
      <c r="N2660" s="1">
        <v>28860.314453125</v>
      </c>
      <c r="O2660" s="1">
        <v>4902884</v>
      </c>
      <c r="P2660" s="1">
        <v>0.16900324821472168</v>
      </c>
      <c r="Q2660" s="1">
        <v>2.8562098741531372E-2</v>
      </c>
      <c r="R2660" s="1">
        <v>9.9999997764825821E-3</v>
      </c>
      <c r="S2660" s="1">
        <v>0.56348198652267456</v>
      </c>
      <c r="T2660" s="1">
        <v>0.31751194596290588</v>
      </c>
      <c r="U2660" s="1">
        <v>0.17891226708889008</v>
      </c>
      <c r="V2660" s="1">
        <v>90.540817260742188</v>
      </c>
      <c r="W2660" s="1">
        <v>8197.6396484375</v>
      </c>
      <c r="X2660" s="1">
        <v>742221</v>
      </c>
      <c r="Y2660" s="1">
        <v>95.355232238769531</v>
      </c>
      <c r="Z2660" s="1">
        <v>9092.6201171875</v>
      </c>
      <c r="AA2660" s="1">
        <v>867028.9375</v>
      </c>
      <c r="AB2660" s="1">
        <v>1</v>
      </c>
      <c r="AE2660" s="17">
        <f t="shared" si="41"/>
        <v>0.5</v>
      </c>
      <c r="AF2660" cm="1">
        <f t="array" ref="AF2660">1/(1+EXP(-$AI$41-SUMPRODUCT(A2660:AA2660, TRANSPOSE($AI$42:$AI$68))))</f>
        <v>0.27908797329172053</v>
      </c>
      <c r="AG2660" cm="1">
        <f t="array" ref="AG2660">1/(1+EXP(-$AI$71-SUMPRODUCT(A2660:AA2660, TRANSPOSE($AI$72:$AI$98))))</f>
        <v>0.2818401129651445</v>
      </c>
    </row>
    <row r="2661" spans="1:33" x14ac:dyDescent="0.35">
      <c r="A2661" s="1">
        <v>7.7510671615600586</v>
      </c>
      <c r="B2661" s="1">
        <v>60.07904052734375</v>
      </c>
      <c r="C2661" s="1">
        <v>465.67669677734375</v>
      </c>
      <c r="D2661" s="1">
        <v>7.5805163383483887</v>
      </c>
      <c r="E2661" s="1">
        <v>57.464229583740234</v>
      </c>
      <c r="F2661" s="1">
        <v>435.6085205078125</v>
      </c>
      <c r="G2661" s="1">
        <v>15.509930610656738</v>
      </c>
      <c r="H2661" s="1">
        <v>240.55795288085938</v>
      </c>
      <c r="I2661" s="1">
        <v>3731.037109375</v>
      </c>
      <c r="J2661" s="1">
        <v>80.551658630371094</v>
      </c>
      <c r="K2661" s="1">
        <v>6488.56982421875</v>
      </c>
      <c r="L2661" s="1">
        <v>522665.0625</v>
      </c>
      <c r="M2661" s="1">
        <v>183.03628540039063</v>
      </c>
      <c r="N2661" s="1">
        <v>33502.28125</v>
      </c>
      <c r="O2661" s="1">
        <v>6132133</v>
      </c>
      <c r="P2661" s="1">
        <v>0.1474759578704834</v>
      </c>
      <c r="Q2661" s="1">
        <v>2.1749157458543777E-2</v>
      </c>
      <c r="R2661" s="1">
        <v>9.9999997764825821E-3</v>
      </c>
      <c r="S2661" s="1">
        <v>0.52306073904037476</v>
      </c>
      <c r="T2661" s="1">
        <v>0.27359253168106079</v>
      </c>
      <c r="U2661" s="1">
        <v>0.14310552179813385</v>
      </c>
      <c r="V2661" s="1">
        <v>94.090476989746094</v>
      </c>
      <c r="W2661" s="1">
        <v>8853.017578125</v>
      </c>
      <c r="X2661" s="1">
        <v>832984.6875</v>
      </c>
      <c r="Y2661" s="1">
        <v>108.75582885742188</v>
      </c>
      <c r="Z2661" s="1">
        <v>11827.830078125</v>
      </c>
      <c r="AA2661" s="1">
        <v>1286345.5</v>
      </c>
      <c r="AB2661" s="1">
        <v>1</v>
      </c>
      <c r="AE2661" s="17">
        <f t="shared" si="41"/>
        <v>0.5</v>
      </c>
      <c r="AF2661" cm="1">
        <f t="array" ref="AF2661">1/(1+EXP(-$AI$41-SUMPRODUCT(A2661:AA2661, TRANSPOSE($AI$42:$AI$68))))</f>
        <v>0.29447177591005508</v>
      </c>
      <c r="AG2661" cm="1">
        <f t="array" ref="AG2661">1/(1+EXP(-$AI$71-SUMPRODUCT(A2661:AA2661, TRANSPOSE($AI$72:$AI$98))))</f>
        <v>0.31604485227947493</v>
      </c>
    </row>
    <row r="2662" spans="1:33" x14ac:dyDescent="0.35">
      <c r="A2662" s="1">
        <v>7.7045488357543945</v>
      </c>
      <c r="B2662" s="1">
        <v>59.360073089599609</v>
      </c>
      <c r="C2662" s="1">
        <v>457.34259033203125</v>
      </c>
      <c r="D2662" s="1">
        <v>7.6520013809204102</v>
      </c>
      <c r="E2662" s="1">
        <v>58.553123474121094</v>
      </c>
      <c r="F2662" s="1">
        <v>448.048583984375</v>
      </c>
      <c r="G2662" s="1">
        <v>11.467226982116699</v>
      </c>
      <c r="H2662" s="1">
        <v>131.49729919433594</v>
      </c>
      <c r="I2662" s="1">
        <v>1507.9093017578125</v>
      </c>
      <c r="J2662" s="1">
        <v>93.23583984375</v>
      </c>
      <c r="K2662" s="1">
        <v>8692.921875</v>
      </c>
      <c r="L2662" s="1">
        <v>810491.875</v>
      </c>
      <c r="M2662" s="1">
        <v>196.73353576660156</v>
      </c>
      <c r="N2662" s="1">
        <v>38704.0859375</v>
      </c>
      <c r="O2662" s="1">
        <v>7614391.5</v>
      </c>
      <c r="P2662" s="1">
        <v>0.13906717300415039</v>
      </c>
      <c r="Q2662" s="1">
        <v>1.9339678809046745E-2</v>
      </c>
      <c r="R2662" s="1">
        <v>9.9999997764825821E-3</v>
      </c>
      <c r="S2662" s="1">
        <v>0.48874840140342712</v>
      </c>
      <c r="T2662" s="1">
        <v>0.23887500166893005</v>
      </c>
      <c r="U2662" s="1">
        <v>0.11674977093935013</v>
      </c>
      <c r="V2662" s="1">
        <v>94.789413452148438</v>
      </c>
      <c r="W2662" s="1">
        <v>8985.033203125</v>
      </c>
      <c r="X2662" s="1">
        <v>851686</v>
      </c>
      <c r="Y2662" s="1">
        <v>121.03763580322266</v>
      </c>
      <c r="Z2662" s="1">
        <v>14650.109375</v>
      </c>
      <c r="AA2662" s="1">
        <v>1773214.625</v>
      </c>
      <c r="AB2662" s="1">
        <v>1</v>
      </c>
      <c r="AE2662" s="17">
        <f t="shared" si="41"/>
        <v>0.5</v>
      </c>
      <c r="AF2662" cm="1">
        <f t="array" ref="AF2662">1/(1+EXP(-$AI$41-SUMPRODUCT(A2662:AA2662, TRANSPOSE($AI$42:$AI$68))))</f>
        <v>0.30711647196952541</v>
      </c>
      <c r="AG2662" cm="1">
        <f t="array" ref="AG2662">1/(1+EXP(-$AI$71-SUMPRODUCT(A2662:AA2662, TRANSPOSE($AI$72:$AI$98))))</f>
        <v>0.33985040799190774</v>
      </c>
    </row>
    <row r="2663" spans="1:33" x14ac:dyDescent="0.35">
      <c r="A2663" s="1">
        <v>7.4609284400939941</v>
      </c>
      <c r="B2663" s="1">
        <v>55.665454864501953</v>
      </c>
      <c r="C2663" s="1">
        <v>415.31594848632813</v>
      </c>
      <c r="D2663" s="1">
        <v>7.4598522186279297</v>
      </c>
      <c r="E2663" s="1">
        <v>55.649394989013672</v>
      </c>
      <c r="F2663" s="1">
        <v>415.13626098632813</v>
      </c>
      <c r="G2663" s="1">
        <v>12.362135887145996</v>
      </c>
      <c r="H2663" s="1">
        <v>152.82240295410156</v>
      </c>
      <c r="I2663" s="1">
        <v>1889.2113037109375</v>
      </c>
      <c r="J2663" s="1">
        <v>105.89194488525391</v>
      </c>
      <c r="K2663" s="1">
        <v>11213.103515625</v>
      </c>
      <c r="L2663" s="1">
        <v>1187377.375</v>
      </c>
      <c r="M2663" s="1">
        <v>211.61021423339844</v>
      </c>
      <c r="N2663" s="1">
        <v>44778.8828125</v>
      </c>
      <c r="O2663" s="1">
        <v>9475669</v>
      </c>
      <c r="P2663" s="1">
        <v>0.14325308799743652</v>
      </c>
      <c r="Q2663" s="1">
        <v>2.0521447062492371E-2</v>
      </c>
      <c r="R2663" s="1">
        <v>9.9999997764825821E-3</v>
      </c>
      <c r="S2663" s="1">
        <v>0.45188561081886292</v>
      </c>
      <c r="T2663" s="1">
        <v>0.20420061051845551</v>
      </c>
      <c r="U2663" s="1">
        <v>9.2275314033031464E-2</v>
      </c>
      <c r="V2663" s="1">
        <v>94.155113220214844</v>
      </c>
      <c r="W2663" s="1">
        <v>8865.185546875</v>
      </c>
      <c r="X2663" s="1">
        <v>834702.5</v>
      </c>
      <c r="Y2663" s="1">
        <v>133.81509399414063</v>
      </c>
      <c r="Z2663" s="1">
        <v>17906.478515625</v>
      </c>
      <c r="AA2663" s="1">
        <v>2396157.25</v>
      </c>
      <c r="AB2663" s="1">
        <v>0</v>
      </c>
      <c r="AE2663" s="17">
        <f t="shared" si="41"/>
        <v>0.5</v>
      </c>
      <c r="AF2663" cm="1">
        <f t="array" ref="AF2663">1/(1+EXP(-$AI$41-SUMPRODUCT(A2663:AA2663, TRANSPOSE($AI$42:$AI$68))))</f>
        <v>0.28556019297546037</v>
      </c>
      <c r="AG2663" cm="1">
        <f t="array" ref="AG2663">1/(1+EXP(-$AI$71-SUMPRODUCT(A2663:AA2663, TRANSPOSE($AI$72:$AI$98))))</f>
        <v>0.2899894110213278</v>
      </c>
    </row>
    <row r="2664" spans="1:33" x14ac:dyDescent="0.35">
      <c r="A2664" s="1">
        <v>7.1999850273132324</v>
      </c>
      <c r="B2664" s="1">
        <v>51.83978271484375</v>
      </c>
      <c r="C2664" s="1">
        <v>373.24566650390625</v>
      </c>
      <c r="D2664" s="1">
        <v>7.1875576972961426</v>
      </c>
      <c r="E2664" s="1">
        <v>51.660984039306641</v>
      </c>
      <c r="F2664" s="1">
        <v>371.31631469726563</v>
      </c>
      <c r="G2664" s="1">
        <v>12.467138290405273</v>
      </c>
      <c r="H2664" s="1">
        <v>155.42953491210938</v>
      </c>
      <c r="I2664" s="1">
        <v>1937.761474609375</v>
      </c>
      <c r="J2664" s="1">
        <v>117.13069915771484</v>
      </c>
      <c r="K2664" s="1">
        <v>13719.6005859375</v>
      </c>
      <c r="L2664" s="1">
        <v>1606986.375</v>
      </c>
      <c r="M2664" s="1">
        <v>226.06785583496094</v>
      </c>
      <c r="N2664" s="1">
        <v>51106.67578125</v>
      </c>
      <c r="O2664" s="1">
        <v>11553577</v>
      </c>
      <c r="P2664" s="1">
        <v>0.15316534042358398</v>
      </c>
      <c r="Q2664" s="1">
        <v>2.3459620773792267E-2</v>
      </c>
      <c r="R2664" s="1">
        <v>9.9999997764825821E-3</v>
      </c>
      <c r="S2664" s="1">
        <v>0.42850372195243835</v>
      </c>
      <c r="T2664" s="1">
        <v>0.18361544609069824</v>
      </c>
      <c r="U2664" s="1">
        <v>7.8679896891117096E-2</v>
      </c>
      <c r="V2664" s="1">
        <v>94.748123168945313</v>
      </c>
      <c r="W2664" s="1">
        <v>8977.20703125</v>
      </c>
      <c r="X2664" s="1">
        <v>850573.5</v>
      </c>
      <c r="Y2664" s="1">
        <v>144.89695739746094</v>
      </c>
      <c r="Z2664" s="1">
        <v>20995.12890625</v>
      </c>
      <c r="AA2664" s="1">
        <v>3042130.25</v>
      </c>
      <c r="AB2664" s="1">
        <v>0</v>
      </c>
      <c r="AE2664" s="17">
        <f t="shared" si="41"/>
        <v>0.5</v>
      </c>
      <c r="AF2664" cm="1">
        <f t="array" ref="AF2664">1/(1+EXP(-$AI$41-SUMPRODUCT(A2664:AA2664, TRANSPOSE($AI$42:$AI$68))))</f>
        <v>0.24878813832654961</v>
      </c>
      <c r="AG2664" cm="1">
        <f t="array" ref="AG2664">1/(1+EXP(-$AI$71-SUMPRODUCT(A2664:AA2664, TRANSPOSE($AI$72:$AI$98))))</f>
        <v>0.21100796739359309</v>
      </c>
    </row>
    <row r="2665" spans="1:33" x14ac:dyDescent="0.35">
      <c r="A2665" s="1">
        <v>6.6650428771972656</v>
      </c>
      <c r="B2665" s="1">
        <v>44.422798156738281</v>
      </c>
      <c r="C2665" s="1">
        <v>296.079833984375</v>
      </c>
      <c r="D2665" s="1">
        <v>6.6150531768798828</v>
      </c>
      <c r="E2665" s="1">
        <v>43.758930206298828</v>
      </c>
      <c r="F2665" s="1">
        <v>289.4676513671875</v>
      </c>
      <c r="G2665" s="1">
        <v>12.476926803588867</v>
      </c>
      <c r="H2665" s="1">
        <v>155.6737060546875</v>
      </c>
      <c r="I2665" s="1">
        <v>1942.329345703125</v>
      </c>
      <c r="J2665" s="1">
        <v>128.04582214355469</v>
      </c>
      <c r="K2665" s="1">
        <v>16395.732421875</v>
      </c>
      <c r="L2665" s="1">
        <v>2099405</v>
      </c>
      <c r="M2665" s="1">
        <v>240.4290771484375</v>
      </c>
      <c r="N2665" s="1">
        <v>57806.140625</v>
      </c>
      <c r="O2665" s="1">
        <v>13898277</v>
      </c>
      <c r="P2665" s="1">
        <v>0.17041826248168945</v>
      </c>
      <c r="Q2665" s="1">
        <v>2.9042383655905724E-2</v>
      </c>
      <c r="R2665" s="1">
        <v>9.9999997764825821E-3</v>
      </c>
      <c r="S2665" s="1">
        <v>0.40742623805999756</v>
      </c>
      <c r="T2665" s="1">
        <v>0.16599613428115845</v>
      </c>
      <c r="U2665" s="1">
        <v>6.7631185054779053E-2</v>
      </c>
      <c r="V2665" s="1">
        <v>95.375816345214844</v>
      </c>
      <c r="W2665" s="1">
        <v>9096.5458984375</v>
      </c>
      <c r="X2665" s="1">
        <v>867590.5625</v>
      </c>
      <c r="Y2665" s="1">
        <v>157.24838256835938</v>
      </c>
      <c r="Z2665" s="1">
        <v>24727.0546875</v>
      </c>
      <c r="AA2665" s="1">
        <v>3888289.25</v>
      </c>
      <c r="AB2665" s="1">
        <v>0</v>
      </c>
      <c r="AE2665" s="17">
        <f t="shared" si="41"/>
        <v>0.5</v>
      </c>
      <c r="AF2665" cm="1">
        <f t="array" ref="AF2665">1/(1+EXP(-$AI$41-SUMPRODUCT(A2665:AA2665, TRANSPOSE($AI$42:$AI$68))))</f>
        <v>0.19153302244216019</v>
      </c>
      <c r="AG2665" cm="1">
        <f t="array" ref="AG2665">1/(1+EXP(-$AI$71-SUMPRODUCT(A2665:AA2665, TRANSPOSE($AI$72:$AI$98))))</f>
        <v>0.11328010682394782</v>
      </c>
    </row>
    <row r="2666" spans="1:33" x14ac:dyDescent="0.35">
      <c r="A2666" s="1">
        <v>6.0727577209472656</v>
      </c>
      <c r="B2666" s="1">
        <v>36.878387451171875</v>
      </c>
      <c r="C2666" s="1">
        <v>223.95350646972656</v>
      </c>
      <c r="D2666" s="1">
        <v>5.9825835227966309</v>
      </c>
      <c r="E2666" s="1">
        <v>35.791305541992188</v>
      </c>
      <c r="F2666" s="1">
        <v>214.12448120117188</v>
      </c>
      <c r="G2666" s="1">
        <v>12.193947792053223</v>
      </c>
      <c r="H2666" s="1">
        <v>148.69236755371094</v>
      </c>
      <c r="I2666" s="1">
        <v>1813.1468505859375</v>
      </c>
      <c r="J2666" s="1">
        <v>137.33258056640625</v>
      </c>
      <c r="K2666" s="1">
        <v>18860.23828125</v>
      </c>
      <c r="L2666" s="1">
        <v>2590125</v>
      </c>
      <c r="M2666" s="1">
        <v>253.32276916503906</v>
      </c>
      <c r="N2666" s="1">
        <v>64172.42578125</v>
      </c>
      <c r="O2666" s="2">
        <v>16256337</v>
      </c>
      <c r="P2666" s="1">
        <v>0.1879112720489502</v>
      </c>
      <c r="Q2666" s="1">
        <v>3.5310644656419754E-2</v>
      </c>
      <c r="R2666" s="1">
        <v>9.9999997764825821E-3</v>
      </c>
      <c r="S2666" s="1">
        <v>0.39977714419364929</v>
      </c>
      <c r="T2666" s="1">
        <v>0.1598217636346817</v>
      </c>
      <c r="U2666" s="1">
        <v>6.3893087208271027E-2</v>
      </c>
      <c r="V2666" s="1">
        <v>97.022514343261719</v>
      </c>
      <c r="W2666" s="1">
        <v>9413.3681640625</v>
      </c>
      <c r="X2666" s="1">
        <v>913308.6875</v>
      </c>
      <c r="Y2666" s="1">
        <v>165.85690307617188</v>
      </c>
      <c r="Z2666" s="1">
        <v>27508.51171875</v>
      </c>
      <c r="AA2666" s="1">
        <v>4562476.5</v>
      </c>
      <c r="AB2666" s="1">
        <v>0</v>
      </c>
      <c r="AE2666" s="17">
        <f t="shared" si="41"/>
        <v>0.5</v>
      </c>
      <c r="AF2666" cm="1">
        <f t="array" ref="AF2666">1/(1+EXP(-$AI$41-SUMPRODUCT(A2666:AA2666, TRANSPOSE($AI$42:$AI$68))))</f>
        <v>0.14652306665780643</v>
      </c>
      <c r="AG2666" cm="1">
        <f t="array" ref="AG2666">1/(1+EXP(-$AI$71-SUMPRODUCT(A2666:AA2666, TRANSPOSE($AI$72:$AI$98))))</f>
        <v>5.8522440881972893E-2</v>
      </c>
    </row>
    <row r="2667" spans="1:33" x14ac:dyDescent="0.35">
      <c r="A2667" s="1">
        <v>5.3409748077392578</v>
      </c>
      <c r="B2667" s="1">
        <v>28.526012420654297</v>
      </c>
      <c r="C2667" s="1">
        <v>152.35670471191406</v>
      </c>
      <c r="D2667" s="1">
        <v>5.2394623756408691</v>
      </c>
      <c r="E2667" s="1">
        <v>27.45196533203125</v>
      </c>
      <c r="F2667" s="1">
        <v>143.83354187011719</v>
      </c>
      <c r="G2667" s="1">
        <v>15.82777214050293</v>
      </c>
      <c r="H2667" s="1">
        <v>250.51837158203125</v>
      </c>
      <c r="I2667" s="1">
        <v>3965.147705078125</v>
      </c>
      <c r="J2667" s="1">
        <v>145.138427734375</v>
      </c>
      <c r="K2667" s="1">
        <v>21065.1640625</v>
      </c>
      <c r="L2667" s="1">
        <v>3057364.75</v>
      </c>
      <c r="M2667" s="1">
        <v>265.40164184570313</v>
      </c>
      <c r="N2667" s="1">
        <v>70438.03125</v>
      </c>
      <c r="O2667" s="2">
        <v>18694370</v>
      </c>
      <c r="P2667" s="1">
        <v>0.20495510101318359</v>
      </c>
      <c r="Q2667" s="1">
        <v>4.2006593197584152E-2</v>
      </c>
      <c r="R2667" s="1">
        <v>9.9999997764825821E-3</v>
      </c>
      <c r="S2667" s="1">
        <v>0.39637488126754761</v>
      </c>
      <c r="T2667" s="1">
        <v>0.15711304545402527</v>
      </c>
      <c r="U2667" s="1">
        <v>6.2275666743516922E-2</v>
      </c>
      <c r="V2667" s="1">
        <v>98.125564575195313</v>
      </c>
      <c r="W2667" s="1">
        <v>9628.6259765625</v>
      </c>
      <c r="X2667" s="1">
        <v>944814.375</v>
      </c>
      <c r="Y2667" s="1">
        <v>174.20745849609375</v>
      </c>
      <c r="Z2667" s="1">
        <v>30348.23828125</v>
      </c>
      <c r="AA2667" s="1">
        <v>5286889.5</v>
      </c>
      <c r="AB2667" s="1">
        <v>0</v>
      </c>
      <c r="AE2667" s="17">
        <f t="shared" si="41"/>
        <v>0.5</v>
      </c>
      <c r="AF2667" cm="1">
        <f t="array" ref="AF2667">1/(1+EXP(-$AI$41-SUMPRODUCT(A2667:AA2667, TRANSPOSE($AI$42:$AI$68))))</f>
        <v>0.10719752038431325</v>
      </c>
      <c r="AG2667" cm="1">
        <f t="array" ref="AG2667">1/(1+EXP(-$AI$71-SUMPRODUCT(A2667:AA2667, TRANSPOSE($AI$72:$AI$98))))</f>
        <v>2.6369569881434067E-2</v>
      </c>
    </row>
    <row r="2668" spans="1:33" x14ac:dyDescent="0.35">
      <c r="A2668" s="1">
        <v>4.5728855133056641</v>
      </c>
      <c r="B2668" s="1">
        <v>20.911281585693359</v>
      </c>
      <c r="C2668" s="1">
        <v>95.624900817871094</v>
      </c>
      <c r="D2668" s="1">
        <v>4.4777274131774902</v>
      </c>
      <c r="E2668" s="1">
        <v>20.050043106079102</v>
      </c>
      <c r="F2668" s="1">
        <v>89.77862548828125</v>
      </c>
      <c r="G2668" s="1">
        <v>18.621234893798828</v>
      </c>
      <c r="H2668" s="1">
        <v>346.75039672851563</v>
      </c>
      <c r="I2668" s="1">
        <v>6456.92041015625</v>
      </c>
      <c r="J2668" s="1">
        <v>155.44950866699219</v>
      </c>
      <c r="K2668" s="1">
        <v>24164.548828125</v>
      </c>
      <c r="L2668" s="1">
        <v>3756367.5</v>
      </c>
      <c r="M2668" s="1">
        <v>275.09814453125</v>
      </c>
      <c r="N2668" s="1">
        <v>75678.9921875</v>
      </c>
      <c r="O2668" s="2">
        <v>20819150</v>
      </c>
      <c r="P2668" s="1">
        <v>0.21885228157043457</v>
      </c>
      <c r="Q2668" s="1">
        <v>4.789632186293602E-2</v>
      </c>
      <c r="R2668" s="1">
        <v>1.048221904784441E-2</v>
      </c>
      <c r="S2668" s="1">
        <v>0.38673043251037598</v>
      </c>
      <c r="T2668" s="1">
        <v>0.14956042170524597</v>
      </c>
      <c r="U2668" s="1">
        <v>5.7839568704366684E-2</v>
      </c>
      <c r="V2668" s="1">
        <v>98.758407592773438</v>
      </c>
      <c r="W2668" s="1">
        <v>9753.22265625</v>
      </c>
      <c r="X2668" s="1">
        <v>963212.75</v>
      </c>
      <c r="Y2668" s="1">
        <v>172.88346862792969</v>
      </c>
      <c r="Z2668" s="1">
        <v>29888.693359375</v>
      </c>
      <c r="AA2668" s="1">
        <v>5167261</v>
      </c>
      <c r="AB2668" s="1">
        <v>0</v>
      </c>
      <c r="AE2668" s="17">
        <f t="shared" si="41"/>
        <v>0.5</v>
      </c>
      <c r="AF2668" cm="1">
        <f t="array" ref="AF2668">1/(1+EXP(-$AI$41-SUMPRODUCT(A2668:AA2668, TRANSPOSE($AI$42:$AI$68))))</f>
        <v>9.9400599792548047E-2</v>
      </c>
      <c r="AG2668" cm="1">
        <f t="array" ref="AG2668">1/(1+EXP(-$AI$71-SUMPRODUCT(A2668:AA2668, TRANSPOSE($AI$72:$AI$98))))</f>
        <v>2.300475442178946E-2</v>
      </c>
    </row>
    <row r="2669" spans="1:33" x14ac:dyDescent="0.35">
      <c r="A2669" s="1">
        <v>0.96632480621337891</v>
      </c>
      <c r="B2669" s="1">
        <v>0.93378365039825439</v>
      </c>
      <c r="C2669" s="1">
        <v>0.90233826637268066</v>
      </c>
      <c r="D2669" s="1">
        <v>0.94724363088607788</v>
      </c>
      <c r="E2669" s="1">
        <v>0.89727050065994263</v>
      </c>
      <c r="F2669" s="1">
        <v>0.84993374347686768</v>
      </c>
      <c r="G2669" s="1">
        <v>71.139816284179688</v>
      </c>
      <c r="H2669" s="1">
        <v>5060.87353515625</v>
      </c>
      <c r="I2669" s="1">
        <v>360029.59375</v>
      </c>
      <c r="J2669" s="1">
        <v>104.56955718994141</v>
      </c>
      <c r="K2669" s="1">
        <v>10934.7919921875</v>
      </c>
      <c r="L2669" s="1">
        <v>1143446.375</v>
      </c>
      <c r="M2669" s="1">
        <v>36.056106567382813</v>
      </c>
      <c r="N2669" s="1">
        <v>1300.0428466796875</v>
      </c>
      <c r="O2669" s="2">
        <v>46874.484375</v>
      </c>
      <c r="P2669" s="1">
        <v>0.75357675552368164</v>
      </c>
      <c r="Q2669" s="1">
        <v>0.56787794828414917</v>
      </c>
      <c r="R2669" s="1">
        <v>0.42793959379196167</v>
      </c>
      <c r="S2669" s="1">
        <v>0.5496821403503418</v>
      </c>
      <c r="T2669" s="1">
        <v>0.30215045809745789</v>
      </c>
      <c r="U2669" s="1">
        <v>0.16608670353889465</v>
      </c>
      <c r="V2669" s="1">
        <v>90.694313049316406</v>
      </c>
      <c r="W2669" s="1">
        <v>8225.4580078125</v>
      </c>
      <c r="X2669" s="1">
        <v>746002.3125</v>
      </c>
      <c r="Y2669" s="1">
        <v>126.15266418457031</v>
      </c>
      <c r="Z2669" s="1">
        <v>15914.4951171875</v>
      </c>
      <c r="AA2669" s="1">
        <v>2007655.875</v>
      </c>
      <c r="AB2669" s="1">
        <v>0</v>
      </c>
      <c r="AE2669" s="17">
        <f t="shared" si="41"/>
        <v>0.5</v>
      </c>
      <c r="AF2669" cm="1">
        <f t="array" ref="AF2669">1/(1+EXP(-$AI$41-SUMPRODUCT(A2669:AA2669, TRANSPOSE($AI$42:$AI$68))))</f>
        <v>0.11463154628919792</v>
      </c>
      <c r="AG2669" cm="1">
        <f t="array" ref="AG2669">1/(1+EXP(-$AI$71-SUMPRODUCT(A2669:AA2669, TRANSPOSE($AI$72:$AI$98))))</f>
        <v>3.5980733487857526E-2</v>
      </c>
    </row>
    <row r="2670" spans="1:33" x14ac:dyDescent="0.35">
      <c r="A2670" s="1">
        <v>1.326221227645874</v>
      </c>
      <c r="B2670" s="1">
        <v>1.7588627338409424</v>
      </c>
      <c r="C2670" s="1">
        <v>2.3326411247253418</v>
      </c>
      <c r="D2670" s="1">
        <v>1.2966275215148926</v>
      </c>
      <c r="E2670" s="1">
        <v>1.6812429428100586</v>
      </c>
      <c r="F2670" s="1">
        <v>2.1799459457397461</v>
      </c>
      <c r="G2670" s="1">
        <v>72.967559814453125</v>
      </c>
      <c r="H2670" s="1">
        <v>5324.2646484375</v>
      </c>
      <c r="I2670" s="1">
        <v>388498.59375</v>
      </c>
      <c r="J2670" s="1">
        <v>101.12255096435547</v>
      </c>
      <c r="K2670" s="1">
        <v>10225.7705078125</v>
      </c>
      <c r="L2670" s="1">
        <v>1034056</v>
      </c>
      <c r="M2670" s="1">
        <v>38.139907836914063</v>
      </c>
      <c r="N2670" s="1">
        <v>1454.652587890625</v>
      </c>
      <c r="O2670" s="2">
        <v>55480.31640625</v>
      </c>
      <c r="P2670" s="1">
        <v>0.74805283546447754</v>
      </c>
      <c r="Q2670" s="1">
        <v>0.55958306789398193</v>
      </c>
      <c r="R2670" s="1">
        <v>0.41859766840934753</v>
      </c>
      <c r="S2670" s="1">
        <v>0.55421406030654907</v>
      </c>
      <c r="T2670" s="1">
        <v>0.30715322494506836</v>
      </c>
      <c r="U2670" s="1">
        <v>0.17022863030433655</v>
      </c>
      <c r="V2670" s="1">
        <v>90.610115051269531</v>
      </c>
      <c r="W2670" s="1">
        <v>8210.193359375</v>
      </c>
      <c r="X2670" s="1">
        <v>743926.5</v>
      </c>
      <c r="Y2670" s="1">
        <v>125.15315246582031</v>
      </c>
      <c r="Z2670" s="1">
        <v>15663.3115234375</v>
      </c>
      <c r="AA2670" s="1">
        <v>1960312.875</v>
      </c>
      <c r="AB2670" s="1">
        <v>0</v>
      </c>
      <c r="AE2670" s="17">
        <f t="shared" si="41"/>
        <v>0.5</v>
      </c>
      <c r="AF2670" cm="1">
        <f t="array" ref="AF2670">1/(1+EXP(-$AI$41-SUMPRODUCT(A2670:AA2670, TRANSPOSE($AI$42:$AI$68))))</f>
        <v>0.11577105179889416</v>
      </c>
      <c r="AG2670" cm="1">
        <f t="array" ref="AG2670">1/(1+EXP(-$AI$71-SUMPRODUCT(A2670:AA2670, TRANSPOSE($AI$72:$AI$98))))</f>
        <v>3.7410960691286917E-2</v>
      </c>
    </row>
    <row r="2671" spans="1:33" x14ac:dyDescent="0.35">
      <c r="A2671" s="1">
        <v>1.6209670305252075</v>
      </c>
      <c r="B2671" s="1">
        <v>2.6275341510772705</v>
      </c>
      <c r="C2671" s="1">
        <v>4.2591462135314941</v>
      </c>
      <c r="D2671" s="1">
        <v>1.5812220573425293</v>
      </c>
      <c r="E2671" s="1">
        <v>2.5002632141113281</v>
      </c>
      <c r="F2671" s="1">
        <v>3.9534714221954346</v>
      </c>
      <c r="G2671" s="1">
        <v>72.901420593261719</v>
      </c>
      <c r="H2671" s="1">
        <v>5314.6171875</v>
      </c>
      <c r="I2671" s="1">
        <v>387443.125</v>
      </c>
      <c r="J2671" s="1">
        <v>99.325531005859375</v>
      </c>
      <c r="K2671" s="1">
        <v>9865.5615234375</v>
      </c>
      <c r="L2671" s="1">
        <v>979902.125</v>
      </c>
      <c r="M2671" s="1">
        <v>40.454051971435547</v>
      </c>
      <c r="N2671" s="1">
        <v>1636.5302734375</v>
      </c>
      <c r="O2671" s="2">
        <v>66204.28125</v>
      </c>
      <c r="P2671" s="1">
        <v>0.74168252944946289</v>
      </c>
      <c r="Q2671" s="1">
        <v>0.55009299516677856</v>
      </c>
      <c r="R2671" s="1">
        <v>0.40799435973167419</v>
      </c>
      <c r="S2671" s="1">
        <v>0.56015551090240479</v>
      </c>
      <c r="T2671" s="1">
        <v>0.31377419829368591</v>
      </c>
      <c r="U2671" s="1">
        <v>0.17576234042644501</v>
      </c>
      <c r="V2671" s="1">
        <v>91.474861145019531</v>
      </c>
      <c r="W2671" s="1">
        <v>8367.650390625</v>
      </c>
      <c r="X2671" s="1">
        <v>765429.625</v>
      </c>
      <c r="Y2671" s="1">
        <v>124.34005737304688</v>
      </c>
      <c r="Z2671" s="1">
        <v>15460.4501953125</v>
      </c>
      <c r="AA2671" s="1">
        <v>1922353.25</v>
      </c>
      <c r="AB2671" s="1">
        <v>0</v>
      </c>
      <c r="AE2671" s="17">
        <f t="shared" si="41"/>
        <v>0.5</v>
      </c>
      <c r="AF2671" cm="1">
        <f t="array" ref="AF2671">1/(1+EXP(-$AI$41-SUMPRODUCT(A2671:AA2671, TRANSPOSE($AI$42:$AI$68))))</f>
        <v>0.11762097720187545</v>
      </c>
      <c r="AG2671" cm="1">
        <f t="array" ref="AG2671">1/(1+EXP(-$AI$71-SUMPRODUCT(A2671:AA2671, TRANSPOSE($AI$72:$AI$98))))</f>
        <v>3.9309661220939873E-2</v>
      </c>
    </row>
    <row r="2672" spans="1:33" x14ac:dyDescent="0.35">
      <c r="A2672" s="1">
        <v>1.9033269882202148</v>
      </c>
      <c r="B2672" s="1">
        <v>3.6226537227630615</v>
      </c>
      <c r="C2672" s="1">
        <v>6.8950943946838379</v>
      </c>
      <c r="D2672" s="1">
        <v>1.8530930280685425</v>
      </c>
      <c r="E2672" s="1">
        <v>3.4339537620544434</v>
      </c>
      <c r="F2672" s="1">
        <v>6.3634357452392578</v>
      </c>
      <c r="G2672" s="1">
        <v>72.822860717773438</v>
      </c>
      <c r="H2672" s="1">
        <v>5303.1689453125</v>
      </c>
      <c r="I2672" s="1">
        <v>386191.9375</v>
      </c>
      <c r="J2672" s="1">
        <v>97.258087158203125</v>
      </c>
      <c r="K2672" s="1">
        <v>9459.1357421875</v>
      </c>
      <c r="L2672" s="1">
        <v>919977.4375</v>
      </c>
      <c r="M2672" s="1">
        <v>43.298168182373047</v>
      </c>
      <c r="N2672" s="1">
        <v>1874.7313232421875</v>
      </c>
      <c r="O2672" s="2">
        <v>81172.4375</v>
      </c>
      <c r="P2672" s="1">
        <v>0.73356986045837402</v>
      </c>
      <c r="Q2672" s="1">
        <v>0.53812474012374878</v>
      </c>
      <c r="R2672" s="1">
        <v>0.39475208520889282</v>
      </c>
      <c r="S2672" s="1">
        <v>0.5672333836555481</v>
      </c>
      <c r="T2672" s="1">
        <v>0.32175371050834656</v>
      </c>
      <c r="U2672" s="1">
        <v>0.18250945210456848</v>
      </c>
      <c r="V2672" s="1">
        <v>92.378753662109375</v>
      </c>
      <c r="W2672" s="1">
        <v>8533.833984375</v>
      </c>
      <c r="X2672" s="1">
        <v>788344.9375</v>
      </c>
      <c r="Y2672" s="1">
        <v>123.38421630859375</v>
      </c>
      <c r="Z2672" s="1">
        <v>15223.6650390625</v>
      </c>
      <c r="AA2672" s="1">
        <v>1878360</v>
      </c>
      <c r="AB2672" s="1">
        <v>0</v>
      </c>
      <c r="AE2672" s="17">
        <f t="shared" si="41"/>
        <v>0.5</v>
      </c>
      <c r="AF2672" cm="1">
        <f t="array" ref="AF2672">1/(1+EXP(-$AI$41-SUMPRODUCT(A2672:AA2672, TRANSPOSE($AI$42:$AI$68))))</f>
        <v>0.12049374952016305</v>
      </c>
      <c r="AG2672" cm="1">
        <f t="array" ref="AG2672">1/(1+EXP(-$AI$71-SUMPRODUCT(A2672:AA2672, TRANSPOSE($AI$72:$AI$98))))</f>
        <v>4.2195106775841672E-2</v>
      </c>
    </row>
    <row r="2673" spans="1:33" x14ac:dyDescent="0.35">
      <c r="A2673" s="1">
        <v>2.331479549407959</v>
      </c>
      <c r="B2673" s="1">
        <v>5.4357967376708984</v>
      </c>
      <c r="C2673" s="1">
        <v>12.673449516296387</v>
      </c>
      <c r="D2673" s="1">
        <v>2.2687835693359375</v>
      </c>
      <c r="E2673" s="1">
        <v>5.1473789215087891</v>
      </c>
      <c r="F2673" s="1">
        <v>11.678288459777832</v>
      </c>
      <c r="G2673" s="1">
        <v>72.812225341796875</v>
      </c>
      <c r="H2673" s="1">
        <v>5301.6201171875</v>
      </c>
      <c r="I2673" s="1">
        <v>386022.75</v>
      </c>
      <c r="J2673" s="1">
        <v>94.350509643554688</v>
      </c>
      <c r="K2673" s="1">
        <v>8902.0185546875</v>
      </c>
      <c r="L2673" s="1">
        <v>839910</v>
      </c>
      <c r="M2673" s="1">
        <v>46.888179779052734</v>
      </c>
      <c r="N2673" s="1">
        <v>2198.50146484375</v>
      </c>
      <c r="O2673" s="1">
        <v>103083.7265625</v>
      </c>
      <c r="P2673" s="1">
        <v>0.723785400390625</v>
      </c>
      <c r="Q2673" s="1">
        <v>0.52386528253555298</v>
      </c>
      <c r="R2673" s="1">
        <v>0.37916606664657593</v>
      </c>
      <c r="S2673" s="1">
        <v>0.57654088735580444</v>
      </c>
      <c r="T2673" s="1">
        <v>0.3323993980884552</v>
      </c>
      <c r="U2673" s="1">
        <v>0.19164183735847473</v>
      </c>
      <c r="V2673" s="1">
        <v>92.966262817382813</v>
      </c>
      <c r="W2673" s="1">
        <v>8642.7255859375</v>
      </c>
      <c r="X2673" s="1">
        <v>803481.9375</v>
      </c>
      <c r="Y2673" s="1">
        <v>121.93133544921875</v>
      </c>
      <c r="Z2673" s="1">
        <v>14867.2509765625</v>
      </c>
      <c r="AA2673" s="1">
        <v>1812783.75</v>
      </c>
      <c r="AB2673" s="1">
        <v>0</v>
      </c>
      <c r="AE2673" s="17">
        <f t="shared" si="41"/>
        <v>0.5</v>
      </c>
      <c r="AF2673" cm="1">
        <f t="array" ref="AF2673">1/(1+EXP(-$AI$41-SUMPRODUCT(A2673:AA2673, TRANSPOSE($AI$42:$AI$68))))</f>
        <v>0.12482808159075699</v>
      </c>
      <c r="AG2673" cm="1">
        <f t="array" ref="AG2673">1/(1+EXP(-$AI$71-SUMPRODUCT(A2673:AA2673, TRANSPOSE($AI$72:$AI$98))))</f>
        <v>4.6886337777545181E-2</v>
      </c>
    </row>
    <row r="2674" spans="1:33" x14ac:dyDescent="0.35">
      <c r="A2674" s="1">
        <v>2.8470475673675537</v>
      </c>
      <c r="B2674" s="1">
        <v>8.1056795120239258</v>
      </c>
      <c r="C2674" s="1">
        <v>23.077255249023438</v>
      </c>
      <c r="D2674" s="1">
        <v>2.769359827041626</v>
      </c>
      <c r="E2674" s="1">
        <v>7.6693539619445801</v>
      </c>
      <c r="F2674" s="1">
        <v>21.239200592041016</v>
      </c>
      <c r="G2674" s="1">
        <v>72.639991760253906</v>
      </c>
      <c r="H2674" s="1">
        <v>5276.568359375</v>
      </c>
      <c r="I2674" s="1">
        <v>383289.875</v>
      </c>
      <c r="J2674" s="1">
        <v>90.622734069824219</v>
      </c>
      <c r="K2674" s="1">
        <v>8212.4794921875</v>
      </c>
      <c r="L2674" s="1">
        <v>744237.375</v>
      </c>
      <c r="M2674" s="1">
        <v>51.152469635009766</v>
      </c>
      <c r="N2674" s="1">
        <v>2616.5751953125</v>
      </c>
      <c r="O2674" s="1">
        <v>133844.28125</v>
      </c>
      <c r="P2674" s="1">
        <v>0.71155691146850586</v>
      </c>
      <c r="Q2674" s="1">
        <v>0.5063132643699646</v>
      </c>
      <c r="R2674" s="1">
        <v>0.36027067899703979</v>
      </c>
      <c r="S2674" s="1">
        <v>0.58755296468734741</v>
      </c>
      <c r="T2674" s="1">
        <v>0.3452184796333313</v>
      </c>
      <c r="U2674" s="1">
        <v>0.20283414423465729</v>
      </c>
      <c r="V2674" s="1">
        <v>93.319320678710938</v>
      </c>
      <c r="W2674" s="1">
        <v>8708.49609375</v>
      </c>
      <c r="X2674" s="1">
        <v>812670.875</v>
      </c>
      <c r="Y2674" s="1">
        <v>119.70611572265625</v>
      </c>
      <c r="Z2674" s="1">
        <v>14329.5537109375</v>
      </c>
      <c r="AA2674" s="1">
        <v>1715335.25</v>
      </c>
      <c r="AB2674" s="1">
        <v>0</v>
      </c>
      <c r="AE2674" s="17">
        <f t="shared" si="41"/>
        <v>0.5</v>
      </c>
      <c r="AF2674" cm="1">
        <f t="array" ref="AF2674">1/(1+EXP(-$AI$41-SUMPRODUCT(A2674:AA2674, TRANSPOSE($AI$42:$AI$68))))</f>
        <v>0.1314918404613058</v>
      </c>
      <c r="AG2674" cm="1">
        <f t="array" ref="AG2674">1/(1+EXP(-$AI$71-SUMPRODUCT(A2674:AA2674, TRANSPOSE($AI$72:$AI$98))))</f>
        <v>5.4476478696609605E-2</v>
      </c>
    </row>
    <row r="2675" spans="1:33" x14ac:dyDescent="0.35">
      <c r="A2675" s="1">
        <v>3.3952586650848389</v>
      </c>
      <c r="B2675" s="1">
        <v>11.52778148651123</v>
      </c>
      <c r="C2675" s="1">
        <v>39.139801025390625</v>
      </c>
      <c r="D2675" s="1">
        <v>3.2955777645111084</v>
      </c>
      <c r="E2675" s="1">
        <v>10.860833168029785</v>
      </c>
      <c r="F2675" s="1">
        <v>35.792720794677734</v>
      </c>
      <c r="G2675" s="1">
        <v>71.975997924804688</v>
      </c>
      <c r="H2675" s="1">
        <v>5180.54443359375</v>
      </c>
      <c r="I2675" s="1">
        <v>372874.84375</v>
      </c>
      <c r="J2675" s="1">
        <v>86.441963195800781</v>
      </c>
      <c r="K2675" s="1">
        <v>7472.212890625</v>
      </c>
      <c r="L2675" s="1">
        <v>645912.75</v>
      </c>
      <c r="M2675" s="1">
        <v>56.016220092773438</v>
      </c>
      <c r="N2675" s="1">
        <v>3137.81689453125</v>
      </c>
      <c r="O2675" s="1">
        <v>175768.640625</v>
      </c>
      <c r="P2675" s="1">
        <v>0.69655728340148926</v>
      </c>
      <c r="Q2675" s="1">
        <v>0.48519206047058105</v>
      </c>
      <c r="R2675" s="1">
        <v>0.33796405792236328</v>
      </c>
      <c r="S2675" s="1">
        <v>0.60153549909591675</v>
      </c>
      <c r="T2675" s="1">
        <v>0.36184495687484741</v>
      </c>
      <c r="U2675" s="1">
        <v>0.21766258776187897</v>
      </c>
      <c r="V2675" s="1">
        <v>93.389686584472656</v>
      </c>
      <c r="W2675" s="1">
        <v>8721.6337890625</v>
      </c>
      <c r="X2675" s="1">
        <v>814510.625</v>
      </c>
      <c r="Y2675" s="1">
        <v>116.54166412353516</v>
      </c>
      <c r="Z2675" s="1">
        <v>13581.9599609375</v>
      </c>
      <c r="AA2675" s="1">
        <v>1582864.125</v>
      </c>
      <c r="AB2675" s="1">
        <v>0</v>
      </c>
      <c r="AE2675" s="17">
        <f t="shared" si="41"/>
        <v>0.5</v>
      </c>
      <c r="AF2675" cm="1">
        <f t="array" ref="AF2675">1/(1+EXP(-$AI$41-SUMPRODUCT(A2675:AA2675, TRANSPOSE($AI$42:$AI$68))))</f>
        <v>0.1404999811145462</v>
      </c>
      <c r="AG2675" cm="1">
        <f t="array" ref="AG2675">1/(1+EXP(-$AI$71-SUMPRODUCT(A2675:AA2675, TRANSPOSE($AI$72:$AI$98))))</f>
        <v>6.5448729808908271E-2</v>
      </c>
    </row>
    <row r="2676" spans="1:33" x14ac:dyDescent="0.35">
      <c r="A2676" s="1">
        <v>3.813805103302002</v>
      </c>
      <c r="B2676" s="1">
        <v>14.545109748840332</v>
      </c>
      <c r="C2676" s="1">
        <v>55.472213745117188</v>
      </c>
      <c r="D2676" s="1">
        <v>3.6891765594482422</v>
      </c>
      <c r="E2676" s="1">
        <v>13.610023498535156</v>
      </c>
      <c r="F2676" s="1">
        <v>50.209781646728516</v>
      </c>
      <c r="G2676" s="1">
        <v>70.842620849609375</v>
      </c>
      <c r="H2676" s="1">
        <v>5018.6767578125</v>
      </c>
      <c r="I2676" s="1">
        <v>355536.21875</v>
      </c>
      <c r="J2676" s="1">
        <v>82.446670532226563</v>
      </c>
      <c r="K2676" s="1">
        <v>6797.45361328125</v>
      </c>
      <c r="L2676" s="1">
        <v>560427.4375</v>
      </c>
      <c r="M2676" s="1">
        <v>61.038291931152344</v>
      </c>
      <c r="N2676" s="1">
        <v>3725.673095703125</v>
      </c>
      <c r="O2676" s="1">
        <v>227408.71875</v>
      </c>
      <c r="P2676" s="1">
        <v>0.67931675910949707</v>
      </c>
      <c r="Q2676" s="1">
        <v>0.46147125959396362</v>
      </c>
      <c r="R2676" s="1">
        <v>0.31348514556884766</v>
      </c>
      <c r="S2676" s="1">
        <v>0.61776876449584961</v>
      </c>
      <c r="T2676" s="1">
        <v>0.38163825869560242</v>
      </c>
      <c r="U2676" s="1">
        <v>0.23576419055461884</v>
      </c>
      <c r="V2676" s="1">
        <v>93.151985168457031</v>
      </c>
      <c r="W2676" s="1">
        <v>8677.2919921875</v>
      </c>
      <c r="X2676" s="1">
        <v>808307</v>
      </c>
      <c r="Y2676" s="1">
        <v>113.12064361572266</v>
      </c>
      <c r="Z2676" s="1">
        <v>12796.2802734375</v>
      </c>
      <c r="AA2676" s="1">
        <v>1447523.375</v>
      </c>
      <c r="AB2676" s="1">
        <v>0</v>
      </c>
      <c r="AE2676" s="17">
        <f t="shared" si="41"/>
        <v>0.5</v>
      </c>
      <c r="AF2676" cm="1">
        <f t="array" ref="AF2676">1/(1+EXP(-$AI$41-SUMPRODUCT(A2676:AA2676, TRANSPOSE($AI$42:$AI$68))))</f>
        <v>0.14949005573017748</v>
      </c>
      <c r="AG2676" cm="1">
        <f t="array" ref="AG2676">1/(1+EXP(-$AI$71-SUMPRODUCT(A2676:AA2676, TRANSPOSE($AI$72:$AI$98))))</f>
        <v>7.723153164730584E-2</v>
      </c>
    </row>
    <row r="2677" spans="1:33" x14ac:dyDescent="0.35">
      <c r="A2677" s="1">
        <v>4.145683765411377</v>
      </c>
      <c r="B2677" s="1">
        <v>17.18669319152832</v>
      </c>
      <c r="C2677" s="1">
        <v>71.250595092773438</v>
      </c>
      <c r="D2677" s="1">
        <v>3.9868757724761963</v>
      </c>
      <c r="E2677" s="1">
        <v>15.89517879486084</v>
      </c>
      <c r="F2677" s="1">
        <v>63.372100830078125</v>
      </c>
      <c r="G2677" s="1">
        <v>71.17633056640625</v>
      </c>
      <c r="H2677" s="1">
        <v>5066.06982421875</v>
      </c>
      <c r="I2677" s="1">
        <v>360584.28125</v>
      </c>
      <c r="J2677" s="1">
        <v>76.599342346191406</v>
      </c>
      <c r="K2677" s="1">
        <v>5867.45947265625</v>
      </c>
      <c r="L2677" s="1">
        <v>449443.53125</v>
      </c>
      <c r="M2677" s="1">
        <v>66.457160949707031</v>
      </c>
      <c r="N2677" s="1">
        <v>4416.55419921875</v>
      </c>
      <c r="O2677" s="1">
        <v>293511.65625</v>
      </c>
      <c r="P2677" s="1">
        <v>0.65868496894836426</v>
      </c>
      <c r="Q2677" s="1">
        <v>0.43386587500572205</v>
      </c>
      <c r="R2677" s="1">
        <v>0.28578093647956848</v>
      </c>
      <c r="S2677" s="1">
        <v>0.63317155838012695</v>
      </c>
      <c r="T2677" s="1">
        <v>0.40090623497962952</v>
      </c>
      <c r="U2677" s="1">
        <v>0.25384241342544556</v>
      </c>
      <c r="V2677" s="1">
        <v>92.787567138671875</v>
      </c>
      <c r="W2677" s="1">
        <v>8609.5322265625</v>
      </c>
      <c r="X2677" s="1">
        <v>798857.5625</v>
      </c>
      <c r="Y2677" s="1">
        <v>109.13037109375</v>
      </c>
      <c r="Z2677" s="1">
        <v>11909.4375</v>
      </c>
      <c r="AA2677" s="1">
        <v>1299681.375</v>
      </c>
      <c r="AB2677" s="1">
        <v>0</v>
      </c>
      <c r="AE2677" s="17">
        <f t="shared" si="41"/>
        <v>0.5</v>
      </c>
      <c r="AF2677" cm="1">
        <f t="array" ref="AF2677">1/(1+EXP(-$AI$41-SUMPRODUCT(A2677:AA2677, TRANSPOSE($AI$42:$AI$68))))</f>
        <v>0.1576984526003509</v>
      </c>
      <c r="AG2677" cm="1">
        <f t="array" ref="AG2677">1/(1+EXP(-$AI$71-SUMPRODUCT(A2677:AA2677, TRANSPOSE($AI$72:$AI$98))))</f>
        <v>8.8877827009024288E-2</v>
      </c>
    </row>
    <row r="2678" spans="1:33" x14ac:dyDescent="0.35">
      <c r="A2678" s="1">
        <v>4.5483288764953613</v>
      </c>
      <c r="B2678" s="1">
        <v>20.687295913696289</v>
      </c>
      <c r="C2678" s="1">
        <v>94.092620849609375</v>
      </c>
      <c r="D2678" s="1">
        <v>4.343329906463623</v>
      </c>
      <c r="E2678" s="1">
        <v>18.86451530456543</v>
      </c>
      <c r="F2678" s="1">
        <v>81.934814453125</v>
      </c>
      <c r="G2678" s="1">
        <v>71.1973876953125</v>
      </c>
      <c r="H2678" s="1">
        <v>5069.06787109375</v>
      </c>
      <c r="I2678" s="1">
        <v>360904.40625</v>
      </c>
      <c r="J2678" s="1">
        <v>70.807853698730469</v>
      </c>
      <c r="K2678" s="1">
        <v>5013.751953125</v>
      </c>
      <c r="L2678" s="1">
        <v>355013.03125</v>
      </c>
      <c r="M2678" s="1">
        <v>72.125579833984375</v>
      </c>
      <c r="N2678" s="1">
        <v>5202.09912109375</v>
      </c>
      <c r="O2678" s="1">
        <v>375204.4375</v>
      </c>
      <c r="P2678" s="1">
        <v>0.63432431221008301</v>
      </c>
      <c r="Q2678" s="1">
        <v>0.40236732363700867</v>
      </c>
      <c r="R2678" s="1">
        <v>0.25523138046264648</v>
      </c>
      <c r="S2678" s="1">
        <v>0.65140777826309204</v>
      </c>
      <c r="T2678" s="1">
        <v>0.42433208227157593</v>
      </c>
      <c r="U2678" s="1">
        <v>0.27641323208808899</v>
      </c>
      <c r="V2678" s="1">
        <v>92.331123352050781</v>
      </c>
      <c r="W2678" s="1">
        <v>8525.0361328125</v>
      </c>
      <c r="X2678" s="1">
        <v>787126.1875</v>
      </c>
      <c r="Y2678" s="1">
        <v>104.59438323974609</v>
      </c>
      <c r="Z2678" s="1">
        <v>10939.9853515625</v>
      </c>
      <c r="AA2678" s="1">
        <v>1144261</v>
      </c>
      <c r="AB2678" s="1">
        <v>0</v>
      </c>
      <c r="AE2678" s="17">
        <f t="shared" si="41"/>
        <v>0.5</v>
      </c>
      <c r="AF2678" cm="1">
        <f t="array" ref="AF2678">1/(1+EXP(-$AI$41-SUMPRODUCT(A2678:AA2678, TRANSPOSE($AI$42:$AI$68))))</f>
        <v>0.16603659647628349</v>
      </c>
      <c r="AG2678" cm="1">
        <f t="array" ref="AG2678">1/(1+EXP(-$AI$71-SUMPRODUCT(A2678:AA2678, TRANSPOSE($AI$72:$AI$98))))</f>
        <v>0.1011041301097947</v>
      </c>
    </row>
    <row r="2679" spans="1:33" x14ac:dyDescent="0.35">
      <c r="A2679" s="1">
        <v>4.9490513801574707</v>
      </c>
      <c r="B2679" s="1">
        <v>24.493108749389648</v>
      </c>
      <c r="C2679" s="1">
        <v>121.21765899658203</v>
      </c>
      <c r="D2679" s="1">
        <v>4.6873764991760254</v>
      </c>
      <c r="E2679" s="1">
        <v>21.971498489379883</v>
      </c>
      <c r="F2679" s="1">
        <v>102.98868560791016</v>
      </c>
      <c r="G2679" s="1">
        <v>71.320884704589844</v>
      </c>
      <c r="H2679" s="1">
        <v>5086.66845703125</v>
      </c>
      <c r="I2679" s="1">
        <v>362785.71875</v>
      </c>
      <c r="J2679" s="1">
        <v>64.759811401367188</v>
      </c>
      <c r="K2679" s="1">
        <v>4193.8330078125</v>
      </c>
      <c r="L2679" s="1">
        <v>271591.84375</v>
      </c>
      <c r="M2679" s="1">
        <v>78.203323364257813</v>
      </c>
      <c r="N2679" s="1">
        <v>6115.759765625</v>
      </c>
      <c r="O2679" s="1">
        <v>478272.75</v>
      </c>
      <c r="P2679" s="1">
        <v>0.60574173927307129</v>
      </c>
      <c r="Q2679" s="1">
        <v>0.36692306399345398</v>
      </c>
      <c r="R2679" s="1">
        <v>0.22226060926914215</v>
      </c>
      <c r="S2679" s="1">
        <v>0.66829758882522583</v>
      </c>
      <c r="T2679" s="1">
        <v>0.44662165641784668</v>
      </c>
      <c r="U2679" s="1">
        <v>0.29847618937492371</v>
      </c>
      <c r="V2679" s="1">
        <v>92.325225830078125</v>
      </c>
      <c r="W2679" s="1">
        <v>8523.947265625</v>
      </c>
      <c r="X2679" s="1">
        <v>786975.375</v>
      </c>
      <c r="Y2679" s="1">
        <v>99.561264038085938</v>
      </c>
      <c r="Z2679" s="1">
        <v>9912.4453125</v>
      </c>
      <c r="AA2679" s="1">
        <v>986895.5625</v>
      </c>
      <c r="AB2679" s="1">
        <v>0</v>
      </c>
      <c r="AE2679" s="17">
        <f t="shared" si="41"/>
        <v>0.5</v>
      </c>
      <c r="AF2679" cm="1">
        <f t="array" ref="AF2679">1/(1+EXP(-$AI$41-SUMPRODUCT(A2679:AA2679, TRANSPOSE($AI$42:$AI$68))))</f>
        <v>0.17275471526097927</v>
      </c>
      <c r="AG2679" cm="1">
        <f t="array" ref="AG2679">1/(1+EXP(-$AI$71-SUMPRODUCT(A2679:AA2679, TRANSPOSE($AI$72:$AI$98))))</f>
        <v>0.11074486828127432</v>
      </c>
    </row>
    <row r="2680" spans="1:33" x14ac:dyDescent="0.35">
      <c r="A2680" s="1">
        <v>5.1502366065979004</v>
      </c>
      <c r="B2680" s="1">
        <v>26.524936676025391</v>
      </c>
      <c r="C2680" s="1">
        <v>136.60969543457031</v>
      </c>
      <c r="D2680" s="1">
        <v>4.8439173698425293</v>
      </c>
      <c r="E2680" s="1">
        <v>23.463535308837891</v>
      </c>
      <c r="F2680" s="1">
        <v>113.65542602539063</v>
      </c>
      <c r="G2680" s="1">
        <v>71.667533874511719</v>
      </c>
      <c r="H2680" s="1">
        <v>5136.2353515625</v>
      </c>
      <c r="I2680" s="1">
        <v>368101.3125</v>
      </c>
      <c r="J2680" s="1">
        <v>58.540138244628906</v>
      </c>
      <c r="K2680" s="1">
        <v>3426.94775390625</v>
      </c>
      <c r="L2680" s="1">
        <v>200614</v>
      </c>
      <c r="M2680" s="1">
        <v>84.151870727539063</v>
      </c>
      <c r="N2680" s="1">
        <v>7081.537109375</v>
      </c>
      <c r="O2680" s="1">
        <v>595924.625</v>
      </c>
      <c r="P2680" s="1">
        <v>0.5759890079498291</v>
      </c>
      <c r="Q2680" s="1">
        <v>0.33176332712173462</v>
      </c>
      <c r="R2680" s="1">
        <v>0.19109202921390533</v>
      </c>
      <c r="S2680" s="1">
        <v>0.68555766344070435</v>
      </c>
      <c r="T2680" s="1">
        <v>0.46998929977416992</v>
      </c>
      <c r="U2680" s="1">
        <v>0.32220476865768433</v>
      </c>
      <c r="V2680" s="1">
        <v>91.941802978515625</v>
      </c>
      <c r="W2680" s="1">
        <v>8453.294921875</v>
      </c>
      <c r="X2680" s="1">
        <v>777211.1875</v>
      </c>
      <c r="Y2680" s="1">
        <v>94.278976440429688</v>
      </c>
      <c r="Z2680" s="1">
        <v>8888.525390625</v>
      </c>
      <c r="AA2680" s="1">
        <v>838001.0625</v>
      </c>
      <c r="AB2680" s="1">
        <v>0</v>
      </c>
      <c r="AE2680" s="17">
        <f t="shared" si="41"/>
        <v>0.5</v>
      </c>
      <c r="AF2680" cm="1">
        <f t="array" ref="AF2680">1/(1+EXP(-$AI$41-SUMPRODUCT(A2680:AA2680, TRANSPOSE($AI$42:$AI$68))))</f>
        <v>0.1736238127169821</v>
      </c>
      <c r="AG2680" cm="1">
        <f t="array" ref="AG2680">1/(1+EXP(-$AI$71-SUMPRODUCT(A2680:AA2680, TRANSPOSE($AI$72:$AI$98))))</f>
        <v>0.11151792679220439</v>
      </c>
    </row>
    <row r="2681" spans="1:33" x14ac:dyDescent="0.35">
      <c r="A2681" s="1">
        <v>5.3341636657714844</v>
      </c>
      <c r="B2681" s="1">
        <v>28.453302383422852</v>
      </c>
      <c r="C2681" s="1">
        <v>151.77456665039063</v>
      </c>
      <c r="D2681" s="1">
        <v>4.9706568717956543</v>
      </c>
      <c r="E2681" s="1">
        <v>24.707429885864258</v>
      </c>
      <c r="F2681" s="1">
        <v>122.81215667724609</v>
      </c>
      <c r="G2681" s="1">
        <v>72.298713684082031</v>
      </c>
      <c r="H2681" s="1">
        <v>5227.10400390625</v>
      </c>
      <c r="I2681" s="1">
        <v>377912.90625</v>
      </c>
      <c r="J2681" s="1">
        <v>51.983322143554688</v>
      </c>
      <c r="K2681" s="1">
        <v>2702.265869140625</v>
      </c>
      <c r="L2681" s="1">
        <v>140472.75</v>
      </c>
      <c r="M2681" s="1">
        <v>90.601646423339844</v>
      </c>
      <c r="N2681" s="1">
        <v>8208.658203125</v>
      </c>
      <c r="O2681" s="1">
        <v>743717.9375</v>
      </c>
      <c r="P2681" s="1">
        <v>0.54124331474304199</v>
      </c>
      <c r="Q2681" s="1">
        <v>0.29294431209564209</v>
      </c>
      <c r="R2681" s="1">
        <v>0.15855415165424347</v>
      </c>
      <c r="S2681" s="1">
        <v>0.6993219256401062</v>
      </c>
      <c r="T2681" s="1">
        <v>0.48905116319656372</v>
      </c>
      <c r="U2681" s="1">
        <v>0.3420042097568512</v>
      </c>
      <c r="V2681" s="1">
        <v>90.969070434570313</v>
      </c>
      <c r="W2681" s="1">
        <v>8275.3720703125</v>
      </c>
      <c r="X2681" s="1">
        <v>752802.875</v>
      </c>
      <c r="Y2681" s="1">
        <v>88.268524169921875</v>
      </c>
      <c r="Z2681" s="1">
        <v>7791.33251953125</v>
      </c>
      <c r="AA2681" s="1">
        <v>687729.4375</v>
      </c>
      <c r="AB2681" s="1">
        <v>0</v>
      </c>
      <c r="AE2681" s="17">
        <f t="shared" si="41"/>
        <v>0.5</v>
      </c>
      <c r="AF2681" cm="1">
        <f t="array" ref="AF2681">1/(1+EXP(-$AI$41-SUMPRODUCT(A2681:AA2681, TRANSPOSE($AI$42:$AI$68))))</f>
        <v>0.17081215425581128</v>
      </c>
      <c r="AG2681" cm="1">
        <f t="array" ref="AG2681">1/(1+EXP(-$AI$71-SUMPRODUCT(A2681:AA2681, TRANSPOSE($AI$72:$AI$98))))</f>
        <v>0.10615657706054436</v>
      </c>
    </row>
    <row r="2682" spans="1:33" x14ac:dyDescent="0.35">
      <c r="A2682" s="1">
        <v>5.6379852294921875</v>
      </c>
      <c r="B2682" s="1">
        <v>31.786876678466797</v>
      </c>
      <c r="C2682" s="1">
        <v>179.21394348144531</v>
      </c>
      <c r="D2682" s="1">
        <v>5.2029967308044434</v>
      </c>
      <c r="E2682" s="1">
        <v>27.071174621582031</v>
      </c>
      <c r="F2682" s="1">
        <v>140.85124206542969</v>
      </c>
      <c r="G2682" s="1">
        <v>72.623336791992188</v>
      </c>
      <c r="H2682" s="1">
        <v>5274.14892578125</v>
      </c>
      <c r="I2682" s="1">
        <v>383026.3125</v>
      </c>
      <c r="J2682" s="1">
        <v>46.262779235839844</v>
      </c>
      <c r="K2682" s="1">
        <v>2140.24462890625</v>
      </c>
      <c r="L2682" s="1">
        <v>99013.671875</v>
      </c>
      <c r="M2682" s="1">
        <v>97.136161804199219</v>
      </c>
      <c r="N2682" s="1">
        <v>9435.43359375</v>
      </c>
      <c r="O2682" s="1">
        <v>916521.8125</v>
      </c>
      <c r="P2682" s="1">
        <v>0.50358796119689941</v>
      </c>
      <c r="Q2682" s="1">
        <v>0.2536008358001709</v>
      </c>
      <c r="R2682" s="1">
        <v>0.12771032750606537</v>
      </c>
      <c r="S2682" s="1">
        <v>0.7139209508895874</v>
      </c>
      <c r="T2682" s="1">
        <v>0.50968313217163086</v>
      </c>
      <c r="U2682" s="1">
        <v>0.36387345194816589</v>
      </c>
      <c r="V2682" s="1">
        <v>90.029937744140625</v>
      </c>
      <c r="W2682" s="1">
        <v>8105.3896484375</v>
      </c>
      <c r="X2682" s="1">
        <v>729727.75</v>
      </c>
      <c r="Y2682" s="1">
        <v>82.114898681640625</v>
      </c>
      <c r="Z2682" s="1">
        <v>6742.8564453125</v>
      </c>
      <c r="AA2682" s="1">
        <v>553689</v>
      </c>
      <c r="AB2682" s="1">
        <v>0</v>
      </c>
      <c r="AE2682" s="17">
        <f t="shared" si="41"/>
        <v>0.5</v>
      </c>
      <c r="AF2682" cm="1">
        <f t="array" ref="AF2682">1/(1+EXP(-$AI$41-SUMPRODUCT(A2682:AA2682, TRANSPOSE($AI$42:$AI$68))))</f>
        <v>0.16733715998291568</v>
      </c>
      <c r="AG2682" cm="1">
        <f t="array" ref="AG2682">1/(1+EXP(-$AI$71-SUMPRODUCT(A2682:AA2682, TRANSPOSE($AI$72:$AI$98))))</f>
        <v>9.9049020136536201E-2</v>
      </c>
    </row>
    <row r="2683" spans="1:33" x14ac:dyDescent="0.35">
      <c r="A2683" s="1">
        <v>5.5228533744812012</v>
      </c>
      <c r="B2683" s="1">
        <v>30.501909255981445</v>
      </c>
      <c r="C2683" s="1">
        <v>168.45758056640625</v>
      </c>
      <c r="D2683" s="1">
        <v>5.0262317657470703</v>
      </c>
      <c r="E2683" s="1">
        <v>25.263006210327148</v>
      </c>
      <c r="F2683" s="1">
        <v>126.97772216796875</v>
      </c>
      <c r="G2683" s="1">
        <v>73.889511108398438</v>
      </c>
      <c r="H2683" s="1">
        <v>5459.65966796875</v>
      </c>
      <c r="I2683" s="1">
        <v>403411.59375</v>
      </c>
      <c r="J2683" s="1">
        <v>41.160598754882813</v>
      </c>
      <c r="K2683" s="1">
        <v>1694.1949462890625</v>
      </c>
      <c r="L2683" s="1">
        <v>69734.078125</v>
      </c>
      <c r="M2683" s="1">
        <v>103.30164337158203</v>
      </c>
      <c r="N2683" s="1">
        <v>10671.2294921875</v>
      </c>
      <c r="O2683" s="1">
        <v>1102355.5</v>
      </c>
      <c r="P2683" s="1">
        <v>0.46493148803710938</v>
      </c>
      <c r="Q2683" s="1">
        <v>0.21616129577159882</v>
      </c>
      <c r="R2683" s="1">
        <v>0.10050018876791</v>
      </c>
      <c r="S2683" s="1">
        <v>0.71918398141860962</v>
      </c>
      <c r="T2683" s="1">
        <v>0.51722562313079834</v>
      </c>
      <c r="U2683" s="1">
        <v>0.37198036909103394</v>
      </c>
      <c r="V2683" s="1">
        <v>88.914871215820313</v>
      </c>
      <c r="W2683" s="1">
        <v>7905.8544921875</v>
      </c>
      <c r="X2683" s="1">
        <v>702948</v>
      </c>
      <c r="Y2683" s="1">
        <v>75.772491455078125</v>
      </c>
      <c r="Z2683" s="1">
        <v>5741.470703125</v>
      </c>
      <c r="AA2683" s="1">
        <v>435045.53125</v>
      </c>
      <c r="AB2683" s="1">
        <v>0</v>
      </c>
      <c r="AE2683" s="17">
        <f t="shared" si="41"/>
        <v>0.5</v>
      </c>
      <c r="AF2683" cm="1">
        <f t="array" ref="AF2683">1/(1+EXP(-$AI$41-SUMPRODUCT(A2683:AA2683, TRANSPOSE($AI$42:$AI$68))))</f>
        <v>0.15378541201257004</v>
      </c>
      <c r="AG2683" cm="1">
        <f t="array" ref="AG2683">1/(1+EXP(-$AI$71-SUMPRODUCT(A2683:AA2683, TRANSPOSE($AI$72:$AI$98))))</f>
        <v>8.0008890191945251E-2</v>
      </c>
    </row>
    <row r="2684" spans="1:33" x14ac:dyDescent="0.35">
      <c r="A2684" s="1">
        <v>5.6186199188232422</v>
      </c>
      <c r="B2684" s="1">
        <v>31.568889617919922</v>
      </c>
      <c r="C2684" s="1">
        <v>177.37359619140625</v>
      </c>
      <c r="D2684" s="1">
        <v>5.0694599151611328</v>
      </c>
      <c r="E2684" s="1">
        <v>25.699424743652344</v>
      </c>
      <c r="F2684" s="1">
        <v>130.28219604492188</v>
      </c>
      <c r="G2684" s="1">
        <v>74.345848083496094</v>
      </c>
      <c r="H2684" s="1">
        <v>5527.30517578125</v>
      </c>
      <c r="I2684" s="1">
        <v>410932.1875</v>
      </c>
      <c r="J2684" s="1">
        <v>37.388816833496094</v>
      </c>
      <c r="K2684" s="1">
        <v>1397.923583984375</v>
      </c>
      <c r="L2684" s="1">
        <v>52266.7109375</v>
      </c>
      <c r="M2684" s="1">
        <v>110.1820068359375</v>
      </c>
      <c r="N2684" s="1">
        <v>12140.07421875</v>
      </c>
      <c r="O2684" s="1">
        <v>1337617.75</v>
      </c>
      <c r="P2684" s="1">
        <v>0.4228510856628418</v>
      </c>
      <c r="Q2684" s="1">
        <v>0.17880304157733917</v>
      </c>
      <c r="R2684" s="1">
        <v>7.5607061386108398E-2</v>
      </c>
      <c r="S2684" s="1">
        <v>0.72717052698135376</v>
      </c>
      <c r="T2684" s="1">
        <v>0.52877700328826904</v>
      </c>
      <c r="U2684" s="1">
        <v>0.38451102375984192</v>
      </c>
      <c r="V2684" s="1">
        <v>87.945327758789063</v>
      </c>
      <c r="W2684" s="1">
        <v>7734.380859375</v>
      </c>
      <c r="X2684" s="1">
        <v>680202.625</v>
      </c>
      <c r="Y2684" s="1">
        <v>68.867256164550781</v>
      </c>
      <c r="Z2684" s="1">
        <v>4742.69873046875</v>
      </c>
      <c r="AA2684" s="1">
        <v>326616.65625</v>
      </c>
      <c r="AB2684" s="1">
        <v>0</v>
      </c>
      <c r="AE2684" s="17">
        <f t="shared" si="41"/>
        <v>0.5</v>
      </c>
      <c r="AF2684" cm="1">
        <f t="array" ref="AF2684">1/(1+EXP(-$AI$41-SUMPRODUCT(A2684:AA2684, TRANSPOSE($AI$42:$AI$68))))</f>
        <v>0.14405436639611185</v>
      </c>
      <c r="AG2684" cm="1">
        <f t="array" ref="AG2684">1/(1+EXP(-$AI$71-SUMPRODUCT(A2684:AA2684, TRANSPOSE($AI$72:$AI$98))))</f>
        <v>6.7088333234826186E-2</v>
      </c>
    </row>
    <row r="2685" spans="1:33" x14ac:dyDescent="0.35">
      <c r="A2685" s="1">
        <v>6.0333762168884277</v>
      </c>
      <c r="B2685" s="1">
        <v>36.401630401611328</v>
      </c>
      <c r="C2685" s="1">
        <v>219.62472534179688</v>
      </c>
      <c r="D2685" s="1">
        <v>5.4195847511291504</v>
      </c>
      <c r="E2685" s="1">
        <v>29.371898651123047</v>
      </c>
      <c r="F2685" s="1">
        <v>159.18350219726563</v>
      </c>
      <c r="G2685" s="1">
        <v>73.846595764160156</v>
      </c>
      <c r="H2685" s="1">
        <v>5453.31982421875</v>
      </c>
      <c r="I2685" s="1">
        <v>402709.09375</v>
      </c>
      <c r="J2685" s="1">
        <v>35.659141540527344</v>
      </c>
      <c r="K2685" s="1">
        <v>1271.5743408203125</v>
      </c>
      <c r="L2685" s="1">
        <v>45343.25</v>
      </c>
      <c r="M2685" s="1">
        <v>117.62522125244141</v>
      </c>
      <c r="N2685" s="1">
        <v>13835.6923828125</v>
      </c>
      <c r="O2685" s="1">
        <v>1627426.375</v>
      </c>
      <c r="P2685" s="1">
        <v>0.37657427787780762</v>
      </c>
      <c r="Q2685" s="1">
        <v>0.14180818200111389</v>
      </c>
      <c r="R2685" s="1">
        <v>5.3401313722133636E-2</v>
      </c>
      <c r="S2685" s="1">
        <v>0.72986340522766113</v>
      </c>
      <c r="T2685" s="1">
        <v>0.53270059823989868</v>
      </c>
      <c r="U2685" s="1">
        <v>0.38879865407943726</v>
      </c>
      <c r="V2685" s="1">
        <v>86.996856689453125</v>
      </c>
      <c r="W2685" s="1">
        <v>7568.453125</v>
      </c>
      <c r="X2685" s="1">
        <v>658431.625</v>
      </c>
      <c r="Y2685" s="1">
        <v>62.506717681884766</v>
      </c>
      <c r="Z2685" s="1">
        <v>3907.08984375</v>
      </c>
      <c r="AA2685" s="1">
        <v>244219.359375</v>
      </c>
      <c r="AB2685" s="1">
        <v>0</v>
      </c>
      <c r="AE2685" s="17">
        <f t="shared" si="41"/>
        <v>0.5</v>
      </c>
      <c r="AF2685" cm="1">
        <f t="array" ref="AF2685">1/(1+EXP(-$AI$41-SUMPRODUCT(A2685:AA2685, TRANSPOSE($AI$42:$AI$68))))</f>
        <v>0.14093760963268243</v>
      </c>
      <c r="AG2685" cm="1">
        <f t="array" ref="AG2685">1/(1+EXP(-$AI$71-SUMPRODUCT(A2685:AA2685, TRANSPOSE($AI$72:$AI$98))))</f>
        <v>6.1839313324162849E-2</v>
      </c>
    </row>
    <row r="2686" spans="1:33" x14ac:dyDescent="0.35">
      <c r="A2686" s="1">
        <v>6.2051329612731934</v>
      </c>
      <c r="B2686" s="1">
        <v>38.503673553466797</v>
      </c>
      <c r="C2686" s="1">
        <v>238.92042541503906</v>
      </c>
      <c r="D2686" s="1">
        <v>5.5501465797424316</v>
      </c>
      <c r="E2686" s="1">
        <v>30.804126739501953</v>
      </c>
      <c r="F2686" s="1">
        <v>170.96742248535156</v>
      </c>
      <c r="G2686" s="1">
        <v>75.951240539550781</v>
      </c>
      <c r="H2686" s="1">
        <v>5768.5908203125</v>
      </c>
      <c r="I2686" s="1">
        <v>438131.625</v>
      </c>
      <c r="J2686" s="1">
        <v>35.362388610839844</v>
      </c>
      <c r="K2686" s="1">
        <v>1250.49853515625</v>
      </c>
      <c r="L2686" s="1">
        <v>44220.61328125</v>
      </c>
      <c r="M2686" s="1">
        <v>125.23220062255859</v>
      </c>
      <c r="N2686" s="1">
        <v>15683.1044921875</v>
      </c>
      <c r="O2686" s="1">
        <v>1964029.625</v>
      </c>
      <c r="P2686" s="1">
        <v>0.3303377628326416</v>
      </c>
      <c r="Q2686" s="1">
        <v>0.10912303626537323</v>
      </c>
      <c r="R2686" s="1">
        <v>3.6047458648681641E-2</v>
      </c>
      <c r="S2686" s="1">
        <v>0.72727632522583008</v>
      </c>
      <c r="T2686" s="1">
        <v>0.52893084287643433</v>
      </c>
      <c r="U2686" s="1">
        <v>0.38467890024185181</v>
      </c>
      <c r="V2686" s="1">
        <v>86.351936340332031</v>
      </c>
      <c r="W2686" s="1">
        <v>7456.65673828125</v>
      </c>
      <c r="X2686" s="1">
        <v>643896.75</v>
      </c>
      <c r="Y2686" s="1">
        <v>56.693603515625</v>
      </c>
      <c r="Z2686" s="1">
        <v>3214.164794921875</v>
      </c>
      <c r="AA2686" s="1">
        <v>182222.578125</v>
      </c>
      <c r="AB2686" s="1">
        <v>0</v>
      </c>
      <c r="AE2686" s="17">
        <f t="shared" si="41"/>
        <v>0.5</v>
      </c>
      <c r="AF2686" cm="1">
        <f t="array" ref="AF2686">1/(1+EXP(-$AI$41-SUMPRODUCT(A2686:AA2686, TRANSPOSE($AI$42:$AI$68))))</f>
        <v>0.13564486618946578</v>
      </c>
      <c r="AG2686" cm="1">
        <f t="array" ref="AG2686">1/(1+EXP(-$AI$71-SUMPRODUCT(A2686:AA2686, TRANSPOSE($AI$72:$AI$98))))</f>
        <v>5.5480741182695276E-2</v>
      </c>
    </row>
    <row r="2687" spans="1:33" x14ac:dyDescent="0.35">
      <c r="A2687" s="1">
        <v>6.1666750907897949</v>
      </c>
      <c r="B2687" s="1">
        <v>38.027881622314453</v>
      </c>
      <c r="C2687" s="1">
        <v>234.50558471679688</v>
      </c>
      <c r="D2687" s="1">
        <v>5.5229215621948242</v>
      </c>
      <c r="E2687" s="1">
        <v>30.502662658691406</v>
      </c>
      <c r="F2687" s="1">
        <v>168.46380615234375</v>
      </c>
      <c r="G2687" s="1">
        <v>75.784873962402344</v>
      </c>
      <c r="H2687" s="1">
        <v>5743.34716796875</v>
      </c>
      <c r="I2687" s="1">
        <v>435258.84375</v>
      </c>
      <c r="J2687" s="1">
        <v>36.709228515625</v>
      </c>
      <c r="K2687" s="1">
        <v>1347.5675048828125</v>
      </c>
      <c r="L2687" s="1">
        <v>49468.16015625</v>
      </c>
      <c r="M2687" s="1">
        <v>132.67840576171875</v>
      </c>
      <c r="N2687" s="1">
        <v>17603.55859375</v>
      </c>
      <c r="O2687" s="1">
        <v>2335612.25</v>
      </c>
      <c r="P2687" s="1">
        <v>0.28511428833007813</v>
      </c>
      <c r="Q2687" s="1">
        <v>8.1290155649185181E-2</v>
      </c>
      <c r="R2687" s="1">
        <v>2.3176984861493111E-2</v>
      </c>
      <c r="S2687" s="1">
        <v>0.72580850124359131</v>
      </c>
      <c r="T2687" s="1">
        <v>0.52679800987243652</v>
      </c>
      <c r="U2687" s="1">
        <v>0.38235443830490112</v>
      </c>
      <c r="V2687" s="1">
        <v>85.708152770996094</v>
      </c>
      <c r="W2687" s="1">
        <v>7345.8876953125</v>
      </c>
      <c r="X2687" s="1">
        <v>629602.4375</v>
      </c>
      <c r="Y2687" s="1">
        <v>50.653388977050781</v>
      </c>
      <c r="Z2687" s="1">
        <v>2565.765869140625</v>
      </c>
      <c r="AA2687" s="1">
        <v>129964.734375</v>
      </c>
      <c r="AB2687" s="1">
        <v>0</v>
      </c>
      <c r="AE2687" s="17">
        <f t="shared" si="41"/>
        <v>0.5</v>
      </c>
      <c r="AF2687" cm="1">
        <f t="array" ref="AF2687">1/(1+EXP(-$AI$41-SUMPRODUCT(A2687:AA2687, TRANSPOSE($AI$42:$AI$68))))</f>
        <v>0.13094992425090221</v>
      </c>
      <c r="AG2687" cm="1">
        <f t="array" ref="AG2687">1/(1+EXP(-$AI$71-SUMPRODUCT(A2687:AA2687, TRANSPOSE($AI$72:$AI$98))))</f>
        <v>5.0972396919342675E-2</v>
      </c>
    </row>
    <row r="2688" spans="1:33" x14ac:dyDescent="0.35">
      <c r="A2688" s="1">
        <v>6.1813797950744629</v>
      </c>
      <c r="B2688" s="1">
        <v>38.209457397460938</v>
      </c>
      <c r="C2688" s="1">
        <v>236.18716430664063</v>
      </c>
      <c r="D2688" s="1">
        <v>5.5676875114440918</v>
      </c>
      <c r="E2688" s="1">
        <v>30.999143600463867</v>
      </c>
      <c r="F2688" s="1">
        <v>172.59355163574219</v>
      </c>
      <c r="G2688" s="1">
        <v>74.375518798828125</v>
      </c>
      <c r="H2688" s="1">
        <v>5531.7177734375</v>
      </c>
      <c r="I2688" s="1">
        <v>411424.375</v>
      </c>
      <c r="J2688" s="1">
        <v>39.183677673339844</v>
      </c>
      <c r="K2688" s="1">
        <v>1535.360595703125</v>
      </c>
      <c r="L2688" s="1">
        <v>60161.07421875</v>
      </c>
      <c r="M2688" s="1">
        <v>140.33033752441406</v>
      </c>
      <c r="N2688" s="1">
        <v>19692.603515625</v>
      </c>
      <c r="O2688" s="2">
        <v>2763469.75</v>
      </c>
      <c r="P2688" s="1">
        <v>0.24085283279418945</v>
      </c>
      <c r="Q2688" s="1">
        <v>5.8010086417198181E-2</v>
      </c>
      <c r="R2688" s="1">
        <v>1.3971894048154354E-2</v>
      </c>
      <c r="S2688" s="1">
        <v>0.71999073028564453</v>
      </c>
      <c r="T2688" s="1">
        <v>0.51838666200637817</v>
      </c>
      <c r="U2688" s="1">
        <v>0.37323358654975891</v>
      </c>
      <c r="V2688" s="1">
        <v>84.711524963378906</v>
      </c>
      <c r="W2688" s="1">
        <v>7176.04248046875</v>
      </c>
      <c r="X2688" s="1">
        <v>607893.5</v>
      </c>
      <c r="Y2688" s="1">
        <v>44.203750610351563</v>
      </c>
      <c r="Z2688" s="1">
        <v>1953.9715576171875</v>
      </c>
      <c r="AA2688" s="1">
        <v>86372.875</v>
      </c>
      <c r="AB2688" s="1">
        <v>0</v>
      </c>
      <c r="AE2688" s="17">
        <f t="shared" si="41"/>
        <v>0.5</v>
      </c>
      <c r="AF2688" cm="1">
        <f t="array" ref="AF2688">1/(1+EXP(-$AI$41-SUMPRODUCT(A2688:AA2688, TRANSPOSE($AI$42:$AI$68))))</f>
        <v>0.13072684300885484</v>
      </c>
      <c r="AG2688" cm="1">
        <f t="array" ref="AG2688">1/(1+EXP(-$AI$71-SUMPRODUCT(A2688:AA2688, TRANSPOSE($AI$72:$AI$98))))</f>
        <v>5.0854503001679971E-2</v>
      </c>
    </row>
    <row r="2689" spans="1:33" x14ac:dyDescent="0.35">
      <c r="A2689" s="1">
        <v>6.3794565200805664</v>
      </c>
      <c r="B2689" s="1">
        <v>40.697463989257813</v>
      </c>
      <c r="C2689" s="1">
        <v>259.62771606445313</v>
      </c>
      <c r="D2689" s="1">
        <v>5.8030052185058594</v>
      </c>
      <c r="E2689" s="1">
        <v>33.674869537353516</v>
      </c>
      <c r="F2689" s="1">
        <v>195.41545104980469</v>
      </c>
      <c r="G2689" s="1">
        <v>73.762092590332031</v>
      </c>
      <c r="H2689" s="1">
        <v>5440.84619140625</v>
      </c>
      <c r="I2689" s="1">
        <v>401328.21875</v>
      </c>
      <c r="J2689" s="1">
        <v>44.238929748535156</v>
      </c>
      <c r="K2689" s="1">
        <v>1957.0828857421875</v>
      </c>
      <c r="L2689" s="1">
        <v>86579.25</v>
      </c>
      <c r="M2689" s="1">
        <v>148.50421142578125</v>
      </c>
      <c r="N2689" s="1">
        <v>22053.5</v>
      </c>
      <c r="O2689" s="2">
        <v>3275037.75</v>
      </c>
      <c r="P2689" s="1">
        <v>0.19680190086364746</v>
      </c>
      <c r="Q2689" s="1">
        <v>3.8730986416339874E-2</v>
      </c>
      <c r="R2689" s="1">
        <v>9.9999997764825821E-3</v>
      </c>
      <c r="S2689" s="1">
        <v>0.70638430118560791</v>
      </c>
      <c r="T2689" s="1">
        <v>0.49897879362106323</v>
      </c>
      <c r="U2689" s="1">
        <v>0.35247078537940979</v>
      </c>
      <c r="V2689" s="1">
        <v>83.431655883789063</v>
      </c>
      <c r="W2689" s="1">
        <v>6960.84130859375</v>
      </c>
      <c r="X2689" s="1">
        <v>580754.5</v>
      </c>
      <c r="Y2689" s="1">
        <v>37.215469360351563</v>
      </c>
      <c r="Z2689" s="1">
        <v>1384.9912109375</v>
      </c>
      <c r="AA2689" s="1">
        <v>51543.09765625</v>
      </c>
      <c r="AB2689" s="1">
        <v>0</v>
      </c>
      <c r="AE2689" s="17">
        <f t="shared" si="41"/>
        <v>0.5</v>
      </c>
      <c r="AF2689" cm="1">
        <f t="array" ref="AF2689">1/(1+EXP(-$AI$41-SUMPRODUCT(A2689:AA2689, TRANSPOSE($AI$42:$AI$68))))</f>
        <v>0.135514010341452</v>
      </c>
      <c r="AG2689" cm="1">
        <f t="array" ref="AG2689">1/(1+EXP(-$AI$71-SUMPRODUCT(A2689:AA2689, TRANSPOSE($AI$72:$AI$98))))</f>
        <v>5.5213543452305919E-2</v>
      </c>
    </row>
    <row r="2690" spans="1:33" x14ac:dyDescent="0.35">
      <c r="A2690" s="1">
        <v>6.496361255645752</v>
      </c>
      <c r="B2690" s="1">
        <v>42.202709197998047</v>
      </c>
      <c r="C2690" s="1">
        <v>274.1640625</v>
      </c>
      <c r="D2690" s="1">
        <v>5.9731998443603516</v>
      </c>
      <c r="E2690" s="1">
        <v>35.679115295410156</v>
      </c>
      <c r="F2690" s="1">
        <v>213.11849975585938</v>
      </c>
      <c r="G2690" s="1">
        <v>72.5440673828125</v>
      </c>
      <c r="H2690" s="1">
        <v>5262.6416015625</v>
      </c>
      <c r="I2690" s="1">
        <v>381773.4375</v>
      </c>
      <c r="J2690" s="1">
        <v>50.77459716796875</v>
      </c>
      <c r="K2690" s="1">
        <v>2578.059814453125</v>
      </c>
      <c r="L2690" s="1">
        <v>130899.9453125</v>
      </c>
      <c r="M2690" s="1">
        <v>156.8662109375</v>
      </c>
      <c r="N2690" s="1">
        <v>24607.0078125</v>
      </c>
      <c r="O2690" s="2">
        <v>3860008.25</v>
      </c>
      <c r="P2690" s="1">
        <v>0.15569686889648438</v>
      </c>
      <c r="Q2690" s="1">
        <v>2.4241514503955841E-2</v>
      </c>
      <c r="R2690" s="1">
        <v>9.9999997764825821E-3</v>
      </c>
      <c r="S2690" s="1">
        <v>0.68954849243164063</v>
      </c>
      <c r="T2690" s="1">
        <v>0.47547712922096252</v>
      </c>
      <c r="U2690" s="1">
        <v>0.32786452770233154</v>
      </c>
      <c r="V2690" s="1">
        <v>82.704986572265625</v>
      </c>
      <c r="W2690" s="1">
        <v>6840.11474609375</v>
      </c>
      <c r="X2690" s="1">
        <v>565711.625</v>
      </c>
      <c r="Y2690" s="1">
        <v>32.887783050537109</v>
      </c>
      <c r="Z2690" s="1">
        <v>1081.6063232421875</v>
      </c>
      <c r="AA2690" s="1">
        <v>35571.6328125</v>
      </c>
      <c r="AB2690" s="1">
        <v>0</v>
      </c>
      <c r="AE2690" s="17">
        <f t="shared" si="41"/>
        <v>0.5</v>
      </c>
      <c r="AF2690" cm="1">
        <f t="array" ref="AF2690">1/(1+EXP(-$AI$41-SUMPRODUCT(A2690:AA2690, TRANSPOSE($AI$42:$AI$68))))</f>
        <v>0.14148497436166596</v>
      </c>
      <c r="AG2690" cm="1">
        <f t="array" ref="AG2690">1/(1+EXP(-$AI$71-SUMPRODUCT(A2690:AA2690, TRANSPOSE($AI$72:$AI$98))))</f>
        <v>6.1220173606334256E-2</v>
      </c>
    </row>
    <row r="2691" spans="1:33" x14ac:dyDescent="0.35">
      <c r="A2691" s="1">
        <v>6.3801631927490234</v>
      </c>
      <c r="B2691" s="1">
        <v>40.70648193359375</v>
      </c>
      <c r="C2691" s="1">
        <v>259.7139892578125</v>
      </c>
      <c r="D2691" s="1">
        <v>5.9357795715332031</v>
      </c>
      <c r="E2691" s="1">
        <v>35.233478546142578</v>
      </c>
      <c r="F2691" s="1">
        <v>209.13816833496094</v>
      </c>
      <c r="G2691" s="1">
        <v>69.632637023925781</v>
      </c>
      <c r="H2691" s="1">
        <v>4848.7041015625</v>
      </c>
      <c r="I2691" s="1">
        <v>337628.0625</v>
      </c>
      <c r="J2691" s="1">
        <v>56.695323944091797</v>
      </c>
      <c r="K2691" s="1">
        <v>3214.35986328125</v>
      </c>
      <c r="L2691" s="1">
        <v>182239.171875</v>
      </c>
      <c r="M2691" s="1">
        <v>165.30007934570313</v>
      </c>
      <c r="N2691" s="1">
        <v>27324.1171875</v>
      </c>
      <c r="O2691" s="2">
        <v>4516678.5</v>
      </c>
      <c r="P2691" s="1">
        <v>0.11880373954772949</v>
      </c>
      <c r="Q2691" s="1">
        <v>1.4114328660070896E-2</v>
      </c>
      <c r="R2691" s="1">
        <v>9.9999997764825821E-3</v>
      </c>
      <c r="S2691" s="1">
        <v>0.67374438047409058</v>
      </c>
      <c r="T2691" s="1">
        <v>0.45393148064613342</v>
      </c>
      <c r="U2691" s="1">
        <v>0.30583378672599792</v>
      </c>
      <c r="V2691" s="1">
        <v>82.106887817382813</v>
      </c>
      <c r="W2691" s="1">
        <v>6741.541015625</v>
      </c>
      <c r="X2691" s="1">
        <v>553526.9375</v>
      </c>
      <c r="Y2691" s="1">
        <v>32.657489776611328</v>
      </c>
      <c r="Z2691" s="1">
        <v>1066.5115966796875</v>
      </c>
      <c r="AA2691" s="1">
        <v>34829.59375</v>
      </c>
      <c r="AB2691" s="1">
        <v>0</v>
      </c>
      <c r="AE2691" s="17">
        <f t="shared" ref="AE2691:AE2754" si="42">0.5</f>
        <v>0.5</v>
      </c>
      <c r="AF2691" cm="1">
        <f t="array" ref="AF2691">1/(1+EXP(-$AI$41-SUMPRODUCT(A2691:AA2691, TRANSPOSE($AI$42:$AI$68))))</f>
        <v>0.14707093305858418</v>
      </c>
      <c r="AG2691" cm="1">
        <f t="array" ref="AG2691">1/(1+EXP(-$AI$71-SUMPRODUCT(A2691:AA2691, TRANSPOSE($AI$72:$AI$98))))</f>
        <v>6.8086104902923855E-2</v>
      </c>
    </row>
    <row r="2692" spans="1:33" x14ac:dyDescent="0.35">
      <c r="A2692" s="1">
        <v>6.3698840141296387</v>
      </c>
      <c r="B2692" s="1">
        <v>40.575424194335938</v>
      </c>
      <c r="C2692" s="1">
        <v>258.46072387695313</v>
      </c>
      <c r="D2692" s="1">
        <v>6.0088357925415039</v>
      </c>
      <c r="E2692" s="1">
        <v>36.106105804443359</v>
      </c>
      <c r="F2692" s="1">
        <v>216.95567321777344</v>
      </c>
      <c r="G2692" s="1">
        <v>67.566680908203125</v>
      </c>
      <c r="H2692" s="1">
        <v>4565.25634765625</v>
      </c>
      <c r="I2692" s="1">
        <v>308459.21875</v>
      </c>
      <c r="J2692" s="1">
        <v>63.115619659423828</v>
      </c>
      <c r="K2692" s="1">
        <v>3983.58154296875</v>
      </c>
      <c r="L2692" s="1">
        <v>251426.21875</v>
      </c>
      <c r="M2692" s="1">
        <v>174.28727722167969</v>
      </c>
      <c r="N2692" s="1">
        <v>30376.0546875</v>
      </c>
      <c r="O2692" s="2">
        <v>5294160</v>
      </c>
      <c r="P2692" s="1">
        <v>8.5244894027709961E-2</v>
      </c>
      <c r="Q2692" s="1">
        <v>9.9999997764825821E-3</v>
      </c>
      <c r="R2692" s="1">
        <v>9.9999997764825821E-3</v>
      </c>
      <c r="S2692" s="1">
        <v>0.65501707792282104</v>
      </c>
      <c r="T2692" s="1">
        <v>0.42904737591743469</v>
      </c>
      <c r="U2692" s="1">
        <v>0.28103336691856384</v>
      </c>
      <c r="V2692" s="1">
        <v>80.757431030273438</v>
      </c>
      <c r="W2692" s="1">
        <v>6521.7626953125</v>
      </c>
      <c r="X2692" s="1">
        <v>526680.8125</v>
      </c>
      <c r="Y2692" s="1">
        <v>36.633777618408203</v>
      </c>
      <c r="Z2692" s="1">
        <v>1342.03369140625</v>
      </c>
      <c r="AA2692" s="1">
        <v>49163.76171875</v>
      </c>
      <c r="AB2692" s="1">
        <v>0</v>
      </c>
      <c r="AE2692" s="17">
        <f t="shared" si="42"/>
        <v>0.5</v>
      </c>
      <c r="AF2692" cm="1">
        <f t="array" ref="AF2692">1/(1+EXP(-$AI$41-SUMPRODUCT(A2692:AA2692, TRANSPOSE($AI$42:$AI$68))))</f>
        <v>0.16204469435551741</v>
      </c>
      <c r="AG2692" cm="1">
        <f t="array" ref="AG2692">1/(1+EXP(-$AI$71-SUMPRODUCT(A2692:AA2692, TRANSPOSE($AI$72:$AI$98))))</f>
        <v>8.6409919892069045E-2</v>
      </c>
    </row>
    <row r="2693" spans="1:33" x14ac:dyDescent="0.35">
      <c r="A2693" s="1">
        <v>6.462489128112793</v>
      </c>
      <c r="B2693" s="1">
        <v>41.763767242431641</v>
      </c>
      <c r="C2693" s="1">
        <v>269.89788818359375</v>
      </c>
      <c r="D2693" s="1">
        <v>6.2302751541137695</v>
      </c>
      <c r="E2693" s="1">
        <v>38.816329956054688</v>
      </c>
      <c r="F2693" s="1">
        <v>241.83641052246094</v>
      </c>
      <c r="G2693" s="1">
        <v>71.179206848144531</v>
      </c>
      <c r="H2693" s="1">
        <v>5066.4794921875</v>
      </c>
      <c r="I2693" s="1">
        <v>360628</v>
      </c>
      <c r="J2693" s="1">
        <v>73.17510986328125</v>
      </c>
      <c r="K2693" s="1">
        <v>5354.5966796875</v>
      </c>
      <c r="L2693" s="1">
        <v>391823.1875</v>
      </c>
      <c r="M2693" s="1">
        <v>183.62806701660156</v>
      </c>
      <c r="N2693" s="1">
        <v>33719.265625</v>
      </c>
      <c r="O2693" s="2">
        <v>6191804</v>
      </c>
      <c r="P2693" s="1">
        <v>6.1590671539306641E-2</v>
      </c>
      <c r="Q2693" s="1">
        <v>9.9999997764825821E-3</v>
      </c>
      <c r="R2693" s="1">
        <v>9.9999997764825821E-3</v>
      </c>
      <c r="S2693" s="1">
        <v>0.62305295467376709</v>
      </c>
      <c r="T2693" s="1">
        <v>0.3881949782371521</v>
      </c>
      <c r="U2693" s="1">
        <v>0.24186603724956512</v>
      </c>
      <c r="V2693" s="1">
        <v>79.263778686523438</v>
      </c>
      <c r="W2693" s="1">
        <v>6282.74658203125</v>
      </c>
      <c r="X2693" s="1">
        <v>497994.25</v>
      </c>
      <c r="Y2693" s="1">
        <v>42.609287261962891</v>
      </c>
      <c r="Z2693" s="1">
        <v>1815.5513916015625</v>
      </c>
      <c r="AA2693" s="1">
        <v>77359.3515625</v>
      </c>
      <c r="AB2693" s="1">
        <v>0</v>
      </c>
      <c r="AE2693" s="17">
        <f t="shared" si="42"/>
        <v>0.5</v>
      </c>
      <c r="AF2693" cm="1">
        <f t="array" ref="AF2693">1/(1+EXP(-$AI$41-SUMPRODUCT(A2693:AA2693, TRANSPOSE($AI$42:$AI$68))))</f>
        <v>0.18443043425176314</v>
      </c>
      <c r="AG2693" cm="1">
        <f t="array" ref="AG2693">1/(1+EXP(-$AI$71-SUMPRODUCT(A2693:AA2693, TRANSPOSE($AI$72:$AI$98))))</f>
        <v>0.11664337280510451</v>
      </c>
    </row>
    <row r="2694" spans="1:33" x14ac:dyDescent="0.35">
      <c r="A2694" s="1">
        <v>6.3671483993530273</v>
      </c>
      <c r="B2694" s="1">
        <v>40.540576934814453</v>
      </c>
      <c r="C2694" s="1">
        <v>258.12786865234375</v>
      </c>
      <c r="D2694" s="1">
        <v>6.251011848449707</v>
      </c>
      <c r="E2694" s="1">
        <v>39.075149536132813</v>
      </c>
      <c r="F2694" s="1">
        <v>244.25921630859375</v>
      </c>
      <c r="G2694" s="1">
        <v>71.833740234375</v>
      </c>
      <c r="H2694" s="1">
        <v>5160.08642578125</v>
      </c>
      <c r="I2694" s="1">
        <v>370668.28125</v>
      </c>
      <c r="J2694" s="1">
        <v>81.632774353027344</v>
      </c>
      <c r="K2694" s="1">
        <v>6663.90966796875</v>
      </c>
      <c r="L2694" s="1">
        <v>543993.4375</v>
      </c>
      <c r="M2694" s="1">
        <v>192.92965698242188</v>
      </c>
      <c r="N2694" s="1">
        <v>37221.8515625</v>
      </c>
      <c r="O2694" s="1">
        <v>7181199</v>
      </c>
      <c r="P2694" s="1">
        <v>4.4884681701660156E-2</v>
      </c>
      <c r="Q2694" s="1">
        <v>9.9999997764825821E-3</v>
      </c>
      <c r="R2694" s="1">
        <v>9.9999997764825821E-3</v>
      </c>
      <c r="S2694" s="1">
        <v>0.59979653358459473</v>
      </c>
      <c r="T2694" s="1">
        <v>0.35975587368011475</v>
      </c>
      <c r="U2694" s="1">
        <v>0.21578033268451691</v>
      </c>
      <c r="V2694" s="1">
        <v>78.48272705078125</v>
      </c>
      <c r="W2694" s="1">
        <v>6159.53857421875</v>
      </c>
      <c r="X2694" s="1">
        <v>483417.375</v>
      </c>
      <c r="Y2694" s="1">
        <v>49.629119873046875</v>
      </c>
      <c r="Z2694" s="1">
        <v>2463.049560546875</v>
      </c>
      <c r="AA2694" s="1">
        <v>122238.984375</v>
      </c>
      <c r="AB2694" s="1">
        <v>0</v>
      </c>
      <c r="AE2694" s="17">
        <f t="shared" si="42"/>
        <v>0.5</v>
      </c>
      <c r="AF2694" cm="1">
        <f t="array" ref="AF2694">1/(1+EXP(-$AI$41-SUMPRODUCT(A2694:AA2694, TRANSPOSE($AI$42:$AI$68))))</f>
        <v>0.19949441913449814</v>
      </c>
      <c r="AG2694" cm="1">
        <f t="array" ref="AG2694">1/(1+EXP(-$AI$71-SUMPRODUCT(A2694:AA2694, TRANSPOSE($AI$72:$AI$98))))</f>
        <v>0.1412708317747301</v>
      </c>
    </row>
    <row r="2695" spans="1:33" x14ac:dyDescent="0.35">
      <c r="A2695" s="1">
        <v>6.2157278060913086</v>
      </c>
      <c r="B2695" s="1">
        <v>38.635272979736328</v>
      </c>
      <c r="C2695" s="1">
        <v>240.14633178710938</v>
      </c>
      <c r="D2695" s="1">
        <v>6.1809711456298828</v>
      </c>
      <c r="E2695" s="1">
        <v>38.204402923583984</v>
      </c>
      <c r="F2695" s="1">
        <v>236.14031982421875</v>
      </c>
      <c r="G2695" s="1">
        <v>70.504150390625</v>
      </c>
      <c r="H2695" s="1">
        <v>4970.83544921875</v>
      </c>
      <c r="I2695" s="1">
        <v>350464.5</v>
      </c>
      <c r="J2695" s="1">
        <v>89.122200012207031</v>
      </c>
      <c r="K2695" s="1">
        <v>7942.7666015625</v>
      </c>
      <c r="L2695" s="1">
        <v>707876.8125</v>
      </c>
      <c r="M2695" s="1">
        <v>202.78073120117188</v>
      </c>
      <c r="N2695" s="1">
        <v>41120.0234375</v>
      </c>
      <c r="O2695" s="1">
        <v>8338348.5</v>
      </c>
      <c r="P2695" s="1">
        <v>3.9705753326416016E-2</v>
      </c>
      <c r="Q2695" s="1">
        <v>9.9999997764825821E-3</v>
      </c>
      <c r="R2695" s="1">
        <v>9.9999997764825821E-3</v>
      </c>
      <c r="S2695" s="1">
        <v>0.57127463817596436</v>
      </c>
      <c r="T2695" s="1">
        <v>0.32635471224784851</v>
      </c>
      <c r="U2695" s="1">
        <v>0.1864381730556488</v>
      </c>
      <c r="V2695" s="1">
        <v>78.358169555664063</v>
      </c>
      <c r="W2695" s="1">
        <v>6140.0029296875</v>
      </c>
      <c r="X2695" s="1">
        <v>481119.375</v>
      </c>
      <c r="Y2695" s="1">
        <v>58.2442626953125</v>
      </c>
      <c r="Z2695" s="1">
        <v>3392.39404296875</v>
      </c>
      <c r="AA2695" s="1">
        <v>197587.5</v>
      </c>
      <c r="AB2695" s="1">
        <v>0</v>
      </c>
      <c r="AE2695" s="17">
        <f t="shared" si="42"/>
        <v>0.5</v>
      </c>
      <c r="AF2695" cm="1">
        <f t="array" ref="AF2695">1/(1+EXP(-$AI$41-SUMPRODUCT(A2695:AA2695, TRANSPOSE($AI$42:$AI$68))))</f>
        <v>0.20733057739966124</v>
      </c>
      <c r="AG2695" cm="1">
        <f t="array" ref="AG2695">1/(1+EXP(-$AI$71-SUMPRODUCT(A2695:AA2695, TRANSPOSE($AI$72:$AI$98))))</f>
        <v>0.1563739643985026</v>
      </c>
    </row>
    <row r="2696" spans="1:33" x14ac:dyDescent="0.35">
      <c r="A2696" s="1">
        <v>6.1908254623413086</v>
      </c>
      <c r="B2696" s="1">
        <v>38.326320648193359</v>
      </c>
      <c r="C2696" s="1">
        <v>237.27156066894531</v>
      </c>
      <c r="D2696" s="1">
        <v>6.1887035369873047</v>
      </c>
      <c r="E2696" s="1">
        <v>38.300052642822266</v>
      </c>
      <c r="F2696" s="1">
        <v>237.02766418457031</v>
      </c>
      <c r="G2696" s="1">
        <v>70.659980773925781</v>
      </c>
      <c r="H2696" s="1">
        <v>4992.8330078125</v>
      </c>
      <c r="I2696" s="1">
        <v>352793.46875</v>
      </c>
      <c r="J2696" s="1">
        <v>97.76177978515625</v>
      </c>
      <c r="K2696" s="1">
        <v>9557.365234375</v>
      </c>
      <c r="L2696" s="1">
        <v>934345.0625</v>
      </c>
      <c r="M2696" s="1">
        <v>212.66679382324219</v>
      </c>
      <c r="N2696" s="1">
        <v>45227.1640625</v>
      </c>
      <c r="O2696" s="1">
        <v>9618316</v>
      </c>
      <c r="P2696" s="1">
        <v>3.9483547210693359E-2</v>
      </c>
      <c r="Q2696" s="1">
        <v>9.9999997764825821E-3</v>
      </c>
      <c r="R2696" s="1">
        <v>9.9999997764825821E-3</v>
      </c>
      <c r="S2696" s="1">
        <v>0.54837673902511597</v>
      </c>
      <c r="T2696" s="1">
        <v>0.3007170557975769</v>
      </c>
      <c r="U2696" s="1">
        <v>0.16490623354911804</v>
      </c>
      <c r="V2696" s="1">
        <v>78.764839172363281</v>
      </c>
      <c r="W2696" s="1">
        <v>6203.89990234375</v>
      </c>
      <c r="X2696" s="1">
        <v>488649.1875</v>
      </c>
      <c r="Y2696" s="1">
        <v>66.686592102050781</v>
      </c>
      <c r="Z2696" s="1">
        <v>4447.1015625</v>
      </c>
      <c r="AA2696" s="1">
        <v>296562.0625</v>
      </c>
      <c r="AB2696" s="1">
        <v>0</v>
      </c>
      <c r="AE2696" s="17">
        <f t="shared" si="42"/>
        <v>0.5</v>
      </c>
      <c r="AF2696" cm="1">
        <f t="array" ref="AF2696">1/(1+EXP(-$AI$41-SUMPRODUCT(A2696:AA2696, TRANSPOSE($AI$42:$AI$68))))</f>
        <v>0.21356777683870104</v>
      </c>
      <c r="AG2696" cm="1">
        <f t="array" ref="AG2696">1/(1+EXP(-$AI$71-SUMPRODUCT(A2696:AA2696, TRANSPOSE($AI$72:$AI$98))))</f>
        <v>0.16754074957762422</v>
      </c>
    </row>
    <row r="2697" spans="1:33" x14ac:dyDescent="0.35">
      <c r="A2697" s="1">
        <v>6.0413985252380371</v>
      </c>
      <c r="B2697" s="1">
        <v>36.498497009277344</v>
      </c>
      <c r="C2697" s="1">
        <v>220.50196838378906</v>
      </c>
      <c r="D2697" s="1">
        <v>6.0337429046630859</v>
      </c>
      <c r="E2697" s="1">
        <v>36.406051635742188</v>
      </c>
      <c r="F2697" s="1">
        <v>219.66476440429688</v>
      </c>
      <c r="G2697" s="1">
        <v>72.272171020507813</v>
      </c>
      <c r="H2697" s="1">
        <v>5223.2666015625</v>
      </c>
      <c r="I2697" s="1">
        <v>377496.8125</v>
      </c>
      <c r="J2697" s="1">
        <v>106.87537384033203</v>
      </c>
      <c r="K2697" s="1">
        <v>11422.345703125</v>
      </c>
      <c r="L2697" s="1">
        <v>1220767.5</v>
      </c>
      <c r="M2697" s="1">
        <v>222.70263671875</v>
      </c>
      <c r="N2697" s="1">
        <v>49596.46484375</v>
      </c>
      <c r="O2697" s="1">
        <v>11045263</v>
      </c>
      <c r="P2697" s="1">
        <v>4.984283447265625E-2</v>
      </c>
      <c r="Q2697" s="1">
        <v>9.9999997764825821E-3</v>
      </c>
      <c r="R2697" s="1">
        <v>9.9999997764825821E-3</v>
      </c>
      <c r="S2697" s="1">
        <v>0.52213072776794434</v>
      </c>
      <c r="T2697" s="1">
        <v>0.27262049913406372</v>
      </c>
      <c r="U2697" s="1">
        <v>0.14234353601932526</v>
      </c>
      <c r="V2697" s="1">
        <v>80.775802612304688</v>
      </c>
      <c r="W2697" s="1">
        <v>6524.73046875</v>
      </c>
      <c r="X2697" s="1">
        <v>527040.3125</v>
      </c>
      <c r="Y2697" s="1">
        <v>74.199989318847656</v>
      </c>
      <c r="Z2697" s="1">
        <v>5505.63818359375</v>
      </c>
      <c r="AA2697" s="1">
        <v>408518.3125</v>
      </c>
      <c r="AB2697" s="1">
        <v>0</v>
      </c>
      <c r="AE2697" s="17">
        <f t="shared" si="42"/>
        <v>0.5</v>
      </c>
      <c r="AF2697" cm="1">
        <f t="array" ref="AF2697">1/(1+EXP(-$AI$41-SUMPRODUCT(A2697:AA2697, TRANSPOSE($AI$42:$AI$68))))</f>
        <v>0.20568277869868445</v>
      </c>
      <c r="AG2697" cm="1">
        <f t="array" ref="AG2697">1/(1+EXP(-$AI$71-SUMPRODUCT(A2697:AA2697, TRANSPOSE($AI$72:$AI$98))))</f>
        <v>0.15401651104267947</v>
      </c>
    </row>
    <row r="2698" spans="1:33" x14ac:dyDescent="0.35">
      <c r="A2698" s="1">
        <v>5.9708070755004883</v>
      </c>
      <c r="B2698" s="1">
        <v>35.650535583496094</v>
      </c>
      <c r="C2698" s="1">
        <v>212.86247253417969</v>
      </c>
      <c r="D2698" s="1">
        <v>5.9194345474243164</v>
      </c>
      <c r="E2698" s="1">
        <v>35.039707183837891</v>
      </c>
      <c r="F2698" s="1">
        <v>207.41523742675781</v>
      </c>
      <c r="G2698" s="1">
        <v>71.550773620605469</v>
      </c>
      <c r="H2698" s="1">
        <v>5119.51318359375</v>
      </c>
      <c r="I2698" s="1">
        <v>366305.125</v>
      </c>
      <c r="J2698" s="1">
        <v>114.88533020019531</v>
      </c>
      <c r="K2698" s="1">
        <v>13198.638671875</v>
      </c>
      <c r="L2698" s="1">
        <v>1516330</v>
      </c>
      <c r="M2698" s="1">
        <v>232.32814025878906</v>
      </c>
      <c r="N2698" s="1">
        <v>53976.36328125</v>
      </c>
      <c r="O2698" s="1">
        <v>12540228</v>
      </c>
      <c r="P2698" s="1">
        <v>6.554102897644043E-2</v>
      </c>
      <c r="Q2698" s="1">
        <v>9.9999997764825821E-3</v>
      </c>
      <c r="R2698" s="1">
        <v>9.9999997764825821E-3</v>
      </c>
      <c r="S2698" s="1">
        <v>0.50554990768432617</v>
      </c>
      <c r="T2698" s="1">
        <v>0.25558072328567505</v>
      </c>
      <c r="U2698" s="1">
        <v>0.12920880317687988</v>
      </c>
      <c r="V2698" s="1">
        <v>83.517959594726563</v>
      </c>
      <c r="W2698" s="1">
        <v>6975.24951171875</v>
      </c>
      <c r="X2698" s="1">
        <v>582558.625</v>
      </c>
      <c r="Y2698" s="1">
        <v>83.333724975585938</v>
      </c>
      <c r="Z2698" s="1">
        <v>6944.509765625</v>
      </c>
      <c r="AA2698" s="1">
        <v>578711.875</v>
      </c>
      <c r="AB2698" s="1">
        <v>0</v>
      </c>
      <c r="AE2698" s="17">
        <f t="shared" si="42"/>
        <v>0.5</v>
      </c>
      <c r="AF2698" cm="1">
        <f t="array" ref="AF2698">1/(1+EXP(-$AI$41-SUMPRODUCT(A2698:AA2698, TRANSPOSE($AI$42:$AI$68))))</f>
        <v>0.19757154999997675</v>
      </c>
      <c r="AG2698" cm="1">
        <f t="array" ref="AG2698">1/(1+EXP(-$AI$71-SUMPRODUCT(A2698:AA2698, TRANSPOSE($AI$72:$AI$98))))</f>
        <v>0.1403244689241126</v>
      </c>
    </row>
    <row r="2699" spans="1:33" x14ac:dyDescent="0.35">
      <c r="A2699" s="1">
        <v>5.8595643043518066</v>
      </c>
      <c r="B2699" s="1">
        <v>34.334495544433594</v>
      </c>
      <c r="C2699" s="1">
        <v>201.1851806640625</v>
      </c>
      <c r="D2699" s="1">
        <v>5.7430386543273926</v>
      </c>
      <c r="E2699" s="1">
        <v>32.982494354248047</v>
      </c>
      <c r="F2699" s="1">
        <v>189.41973876953125</v>
      </c>
      <c r="G2699" s="1">
        <v>70.167022705078125</v>
      </c>
      <c r="H2699" s="1">
        <v>4923.4111328125</v>
      </c>
      <c r="I2699" s="1">
        <v>345461.09375</v>
      </c>
      <c r="J2699" s="1">
        <v>121.59624481201172</v>
      </c>
      <c r="K2699" s="1">
        <v>14785.646484375</v>
      </c>
      <c r="L2699" s="1">
        <v>1797879.125</v>
      </c>
      <c r="M2699" s="1">
        <v>242.07810974121094</v>
      </c>
      <c r="N2699" s="1">
        <v>58601.8125</v>
      </c>
      <c r="O2699" s="1">
        <v>14186216</v>
      </c>
      <c r="P2699" s="1">
        <v>8.8591814041137695E-2</v>
      </c>
      <c r="Q2699" s="1">
        <v>9.9999997764825821E-3</v>
      </c>
      <c r="R2699" s="1">
        <v>9.9999997764825821E-3</v>
      </c>
      <c r="S2699" s="1">
        <v>0.49128738045692444</v>
      </c>
      <c r="T2699" s="1">
        <v>0.2413632869720459</v>
      </c>
      <c r="U2699" s="1">
        <v>0.11857873946428299</v>
      </c>
      <c r="V2699" s="1">
        <v>84.885833740234375</v>
      </c>
      <c r="W2699" s="1">
        <v>7205.60498046875</v>
      </c>
      <c r="X2699" s="1">
        <v>611653.75</v>
      </c>
      <c r="Y2699" s="1">
        <v>91.755577087402344</v>
      </c>
      <c r="Z2699" s="1">
        <v>8419.0859375</v>
      </c>
      <c r="AA2699" s="1">
        <v>772498.0625</v>
      </c>
      <c r="AB2699" s="1">
        <v>0</v>
      </c>
      <c r="AE2699" s="17">
        <f t="shared" si="42"/>
        <v>0.5</v>
      </c>
      <c r="AF2699" cm="1">
        <f t="array" ref="AF2699">1/(1+EXP(-$AI$41-SUMPRODUCT(A2699:AA2699, TRANSPOSE($AI$42:$AI$68))))</f>
        <v>0.18302166008043791</v>
      </c>
      <c r="AG2699" cm="1">
        <f t="array" ref="AG2699">1/(1+EXP(-$AI$71-SUMPRODUCT(A2699:AA2699, TRANSPOSE($AI$72:$AI$98))))</f>
        <v>0.11755438607661749</v>
      </c>
    </row>
    <row r="2700" spans="1:33" x14ac:dyDescent="0.35">
      <c r="A2700" s="1">
        <v>5.7664117813110352</v>
      </c>
      <c r="B2700" s="1">
        <v>33.251502990722656</v>
      </c>
      <c r="C2700" s="1">
        <v>191.74186706542969</v>
      </c>
      <c r="D2700" s="1">
        <v>5.5881714820861816</v>
      </c>
      <c r="E2700" s="1">
        <v>31.2276611328125</v>
      </c>
      <c r="F2700" s="1">
        <v>174.50552368164063</v>
      </c>
      <c r="G2700" s="1">
        <v>70.226814270019531</v>
      </c>
      <c r="H2700" s="1">
        <v>4931.8056640625</v>
      </c>
      <c r="I2700" s="1">
        <v>346345</v>
      </c>
      <c r="J2700" s="1">
        <v>127.82528686523438</v>
      </c>
      <c r="K2700" s="1">
        <v>16339.3037109375</v>
      </c>
      <c r="L2700" s="1">
        <v>2088576.25</v>
      </c>
      <c r="M2700" s="1">
        <v>251.87509155273438</v>
      </c>
      <c r="N2700" s="1">
        <v>63441.0625</v>
      </c>
      <c r="O2700" s="1">
        <v>15979223</v>
      </c>
      <c r="P2700" s="1">
        <v>0.11295008659362793</v>
      </c>
      <c r="Q2700" s="1">
        <v>1.2757722288370132E-2</v>
      </c>
      <c r="R2700" s="1">
        <v>9.9999997764825821E-3</v>
      </c>
      <c r="S2700" s="1">
        <v>0.48661398887634277</v>
      </c>
      <c r="T2700" s="1">
        <v>0.23679317533969879</v>
      </c>
      <c r="U2700" s="1">
        <v>0.1152268722653389</v>
      </c>
      <c r="V2700" s="1">
        <v>86.311668395996094</v>
      </c>
      <c r="W2700" s="1">
        <v>7449.7041015625</v>
      </c>
      <c r="X2700" s="1">
        <v>642996.375</v>
      </c>
      <c r="Y2700" s="1">
        <v>97.955101013183594</v>
      </c>
      <c r="Z2700" s="1">
        <v>9595.2021484375</v>
      </c>
      <c r="AA2700" s="1">
        <v>939898.9375</v>
      </c>
      <c r="AB2700" s="1">
        <v>0</v>
      </c>
      <c r="AE2700" s="17">
        <f t="shared" si="42"/>
        <v>0.5</v>
      </c>
      <c r="AF2700" cm="1">
        <f t="array" ref="AF2700">1/(1+EXP(-$AI$41-SUMPRODUCT(A2700:AA2700, TRANSPOSE($AI$42:$AI$68))))</f>
        <v>0.17102103787071429</v>
      </c>
      <c r="AG2700" cm="1">
        <f t="array" ref="AG2700">1/(1+EXP(-$AI$71-SUMPRODUCT(A2700:AA2700, TRANSPOSE($AI$72:$AI$98))))</f>
        <v>0.10001480140819977</v>
      </c>
    </row>
    <row r="2701" spans="1:33" x14ac:dyDescent="0.35">
      <c r="A2701" s="1">
        <v>5.3647861480712891</v>
      </c>
      <c r="B2701" s="1">
        <v>28.780929565429688</v>
      </c>
      <c r="C2701" s="1">
        <v>154.40353393554688</v>
      </c>
      <c r="D2701" s="1">
        <v>5.1461458206176758</v>
      </c>
      <c r="E2701" s="1">
        <v>26.482816696166992</v>
      </c>
      <c r="F2701" s="1">
        <v>136.28443908691406</v>
      </c>
      <c r="G2701" s="1">
        <v>68.453079223632813</v>
      </c>
      <c r="H2701" s="1">
        <v>4685.82421875</v>
      </c>
      <c r="I2701" s="1">
        <v>320759.09375</v>
      </c>
      <c r="J2701" s="1">
        <v>133.7938232421875</v>
      </c>
      <c r="K2701" s="1">
        <v>17900.787109375</v>
      </c>
      <c r="L2701" s="1">
        <v>2395014.75</v>
      </c>
      <c r="M2701" s="1">
        <v>261.07681274414063</v>
      </c>
      <c r="N2701" s="1">
        <v>68161.1015625</v>
      </c>
      <c r="O2701" s="1">
        <v>17795284</v>
      </c>
      <c r="P2701" s="1">
        <v>0.13913440704345703</v>
      </c>
      <c r="Q2701" s="1">
        <v>1.9358383491635323E-2</v>
      </c>
      <c r="R2701" s="1">
        <v>9.9999997764825821E-3</v>
      </c>
      <c r="S2701" s="1">
        <v>0.48235169053077698</v>
      </c>
      <c r="T2701" s="1">
        <v>0.23266315460205078</v>
      </c>
      <c r="U2701" s="1">
        <v>0.11222546547651291</v>
      </c>
      <c r="V2701" s="1">
        <v>89.131103515625</v>
      </c>
      <c r="W2701" s="1">
        <v>7944.353515625</v>
      </c>
      <c r="X2701" s="1">
        <v>708089</v>
      </c>
      <c r="Y2701" s="1">
        <v>106.12595367431641</v>
      </c>
      <c r="Z2701" s="1">
        <v>11262.7177734375</v>
      </c>
      <c r="AA2701" s="1">
        <v>1195266.75</v>
      </c>
      <c r="AB2701" s="1">
        <v>0</v>
      </c>
      <c r="AE2701" s="17">
        <f t="shared" si="42"/>
        <v>0.5</v>
      </c>
      <c r="AF2701" cm="1">
        <f t="array" ref="AF2701">1/(1+EXP(-$AI$41-SUMPRODUCT(A2701:AA2701, TRANSPOSE($AI$42:$AI$68))))</f>
        <v>0.15908218606728</v>
      </c>
      <c r="AG2701" cm="1">
        <f t="array" ref="AG2701">1/(1+EXP(-$AI$71-SUMPRODUCT(A2701:AA2701, TRANSPOSE($AI$72:$AI$98))))</f>
        <v>8.5177240204620336E-2</v>
      </c>
    </row>
    <row r="2702" spans="1:33" x14ac:dyDescent="0.35">
      <c r="A2702" s="1">
        <v>4.884462833404541</v>
      </c>
      <c r="B2702" s="1">
        <v>23.857976913452148</v>
      </c>
      <c r="C2702" s="1">
        <v>116.53340148925781</v>
      </c>
      <c r="D2702" s="1">
        <v>4.6495261192321777</v>
      </c>
      <c r="E2702" s="1">
        <v>21.618093490600586</v>
      </c>
      <c r="F2702" s="1">
        <v>100.51388549804688</v>
      </c>
      <c r="G2702" s="1">
        <v>66.109352111816406</v>
      </c>
      <c r="H2702" s="1">
        <v>4370.4462890625</v>
      </c>
      <c r="I2702" s="1">
        <v>288927.375</v>
      </c>
      <c r="J2702" s="1">
        <v>141.06306457519531</v>
      </c>
      <c r="K2702" s="1">
        <v>19898.7890625</v>
      </c>
      <c r="L2702" s="1">
        <v>2806984</v>
      </c>
      <c r="M2702" s="1">
        <v>269.67300415039063</v>
      </c>
      <c r="N2702" s="1">
        <v>72723.53125</v>
      </c>
      <c r="O2702" s="1">
        <v>19611572</v>
      </c>
      <c r="P2702" s="1">
        <v>0.16284823417663574</v>
      </c>
      <c r="Q2702" s="1">
        <v>2.6519548147916794E-2</v>
      </c>
      <c r="R2702" s="1">
        <v>9.9999997764825821E-3</v>
      </c>
      <c r="S2702" s="1">
        <v>0.47872072458267212</v>
      </c>
      <c r="T2702" s="1">
        <v>0.22917352616786957</v>
      </c>
      <c r="U2702" s="1">
        <v>0.10971011966466904</v>
      </c>
      <c r="V2702" s="1">
        <v>88.218238830566406</v>
      </c>
      <c r="W2702" s="1">
        <v>7782.45751953125</v>
      </c>
      <c r="X2702" s="1">
        <v>686554.6875</v>
      </c>
      <c r="Y2702" s="1">
        <v>117.01126098632813</v>
      </c>
      <c r="Z2702" s="1">
        <v>13691.634765625</v>
      </c>
      <c r="AA2702" s="1">
        <v>1602075.5</v>
      </c>
      <c r="AB2702" s="1">
        <v>0</v>
      </c>
      <c r="AE2702" s="17">
        <f t="shared" si="42"/>
        <v>0.5</v>
      </c>
      <c r="AF2702" cm="1">
        <f t="array" ref="AF2702">1/(1+EXP(-$AI$41-SUMPRODUCT(A2702:AA2702, TRANSPOSE($AI$42:$AI$68))))</f>
        <v>0.15030740165028461</v>
      </c>
      <c r="AG2702" cm="1">
        <f t="array" ref="AG2702">1/(1+EXP(-$AI$71-SUMPRODUCT(A2702:AA2702, TRANSPOSE($AI$72:$AI$98))))</f>
        <v>7.5535643219405563E-2</v>
      </c>
    </row>
    <row r="2703" spans="1:33" x14ac:dyDescent="0.35">
      <c r="A2703" s="1">
        <v>4.6120562553405762</v>
      </c>
      <c r="B2703" s="1">
        <v>21.271062850952148</v>
      </c>
      <c r="C2703" s="1">
        <v>98.103340148925781</v>
      </c>
      <c r="D2703" s="1">
        <v>4.3927440643310547</v>
      </c>
      <c r="E2703" s="1">
        <v>19.296199798583984</v>
      </c>
      <c r="F2703" s="1">
        <v>84.763267517089844</v>
      </c>
      <c r="G2703" s="1">
        <v>64.965782165527344</v>
      </c>
      <c r="H2703" s="1">
        <v>4220.552734375</v>
      </c>
      <c r="I2703" s="1">
        <v>274191.53125</v>
      </c>
      <c r="J2703" s="1">
        <v>149.72618103027344</v>
      </c>
      <c r="K2703" s="1">
        <v>22417.9296875</v>
      </c>
      <c r="L2703" s="1">
        <v>3356551</v>
      </c>
      <c r="M2703" s="1">
        <v>278.13360595703125</v>
      </c>
      <c r="N2703" s="1">
        <v>77358.3046875</v>
      </c>
      <c r="O2703" s="1">
        <v>21515944</v>
      </c>
      <c r="P2703" s="1">
        <v>0.18596625328063965</v>
      </c>
      <c r="Q2703" s="1">
        <v>3.4583445638418198E-2</v>
      </c>
      <c r="R2703" s="1">
        <v>9.9999997764825821E-3</v>
      </c>
      <c r="S2703" s="1">
        <v>0.46649140119552612</v>
      </c>
      <c r="T2703" s="1">
        <v>0.21761423349380493</v>
      </c>
      <c r="U2703" s="1">
        <v>0.10151516646146774</v>
      </c>
      <c r="V2703" s="1">
        <v>85.21844482421875</v>
      </c>
      <c r="W2703" s="1">
        <v>7262.18310546875</v>
      </c>
      <c r="X2703" s="1">
        <v>618872</v>
      </c>
      <c r="Y2703" s="1">
        <v>128.15460205078125</v>
      </c>
      <c r="Z2703" s="1">
        <v>16423.6015625</v>
      </c>
      <c r="AA2703" s="1">
        <v>2104760.25</v>
      </c>
      <c r="AB2703" s="1">
        <v>0</v>
      </c>
      <c r="AE2703" s="17">
        <f t="shared" si="42"/>
        <v>0.5</v>
      </c>
      <c r="AF2703" cm="1">
        <f t="array" ref="AF2703">1/(1+EXP(-$AI$41-SUMPRODUCT(A2703:AA2703, TRANSPOSE($AI$42:$AI$68))))</f>
        <v>0.14579982871982514</v>
      </c>
      <c r="AG2703" cm="1">
        <f t="array" ref="AG2703">1/(1+EXP(-$AI$71-SUMPRODUCT(A2703:AA2703, TRANSPOSE($AI$72:$AI$98))))</f>
        <v>7.0917749391107621E-2</v>
      </c>
    </row>
    <row r="2704" spans="1:33" x14ac:dyDescent="0.35">
      <c r="A2704" s="1">
        <v>4.2793407440185547</v>
      </c>
      <c r="B2704" s="1">
        <v>18.31275749206543</v>
      </c>
      <c r="C2704" s="1">
        <v>78.366531372070313</v>
      </c>
      <c r="D2704" s="1">
        <v>4.0874924659729004</v>
      </c>
      <c r="E2704" s="1">
        <v>16.70759391784668</v>
      </c>
      <c r="F2704" s="1">
        <v>68.292167663574219</v>
      </c>
      <c r="G2704" s="1">
        <v>68.467414855957031</v>
      </c>
      <c r="H2704" s="1">
        <v>4687.787109375</v>
      </c>
      <c r="I2704" s="1">
        <v>320960.65625</v>
      </c>
      <c r="J2704" s="1">
        <v>155.99720764160156</v>
      </c>
      <c r="K2704" s="1">
        <v>24335.12890625</v>
      </c>
      <c r="L2704" s="1">
        <v>3796212.25</v>
      </c>
      <c r="M2704" s="1">
        <v>285.29873657226563</v>
      </c>
      <c r="N2704" s="1">
        <v>81395.3671875</v>
      </c>
      <c r="O2704" s="1">
        <v>23221996</v>
      </c>
      <c r="P2704" s="1">
        <v>0.20506954193115234</v>
      </c>
      <c r="Q2704" s="1">
        <v>4.2053516954183578E-2</v>
      </c>
      <c r="R2704" s="1">
        <v>9.9999997764825821E-3</v>
      </c>
      <c r="S2704" s="1">
        <v>0.44998541474342346</v>
      </c>
      <c r="T2704" s="1">
        <v>0.20248687267303467</v>
      </c>
      <c r="U2704" s="1">
        <v>9.1116137802600861E-2</v>
      </c>
      <c r="V2704" s="1">
        <v>83.929771423339844</v>
      </c>
      <c r="W2704" s="1">
        <v>7044.20654296875</v>
      </c>
      <c r="X2704" s="1">
        <v>591218.625</v>
      </c>
      <c r="Y2704" s="1">
        <v>136.08982849121094</v>
      </c>
      <c r="Z2704" s="1">
        <v>18520.44140625</v>
      </c>
      <c r="AA2704" s="1">
        <v>2520443.75</v>
      </c>
      <c r="AB2704" s="1">
        <v>0</v>
      </c>
      <c r="AE2704" s="17">
        <f t="shared" si="42"/>
        <v>0.5</v>
      </c>
      <c r="AF2704" cm="1">
        <f t="array" ref="AF2704">1/(1+EXP(-$AI$41-SUMPRODUCT(A2704:AA2704, TRANSPOSE($AI$42:$AI$68))))</f>
        <v>0.13872470868908818</v>
      </c>
      <c r="AG2704" cm="1">
        <f t="array" ref="AG2704">1/(1+EXP(-$AI$71-SUMPRODUCT(A2704:AA2704, TRANSPOSE($AI$72:$AI$98))))</f>
        <v>6.2936197197270102E-2</v>
      </c>
    </row>
    <row r="2705" spans="1:33" x14ac:dyDescent="0.35">
      <c r="A2705" s="1">
        <v>3.8404872417449951</v>
      </c>
      <c r="B2705" s="1">
        <v>14.74934196472168</v>
      </c>
      <c r="C2705" s="1">
        <v>56.644660949707031</v>
      </c>
      <c r="D2705" s="1">
        <v>3.664348840713501</v>
      </c>
      <c r="E2705" s="1">
        <v>13.427452087402344</v>
      </c>
      <c r="F2705" s="1">
        <v>49.202869415283203</v>
      </c>
      <c r="G2705" s="1">
        <v>71.701019287109375</v>
      </c>
      <c r="H2705" s="1">
        <v>5141.0361328125</v>
      </c>
      <c r="I2705" s="1">
        <v>368617.53125</v>
      </c>
      <c r="J2705" s="1">
        <v>155.47114562988281</v>
      </c>
      <c r="K2705" s="1">
        <v>24171.27734375</v>
      </c>
      <c r="L2705" s="1">
        <v>3757936.25</v>
      </c>
      <c r="M2705" s="1">
        <v>291.75143432617188</v>
      </c>
      <c r="N2705" s="1">
        <v>85118.8984375</v>
      </c>
      <c r="O2705" s="1">
        <v>24833560</v>
      </c>
      <c r="P2705" s="1">
        <v>0.22429895401000977</v>
      </c>
      <c r="Q2705" s="1">
        <v>5.031001940369606E-2</v>
      </c>
      <c r="R2705" s="1">
        <v>1.1284485459327698E-2</v>
      </c>
      <c r="S2705" s="1">
        <v>0.43279403448104858</v>
      </c>
      <c r="T2705" s="1">
        <v>0.18731068074703217</v>
      </c>
      <c r="U2705" s="1">
        <v>8.106694370508194E-2</v>
      </c>
      <c r="V2705" s="1">
        <v>84.20538330078125</v>
      </c>
      <c r="W2705" s="1">
        <v>7090.54638671875</v>
      </c>
      <c r="X2705" s="1">
        <v>597062.1875</v>
      </c>
      <c r="Y2705" s="1">
        <v>142.61587524414063</v>
      </c>
      <c r="Z2705" s="1">
        <v>20339.287109375</v>
      </c>
      <c r="AA2705" s="1">
        <v>2900705.25</v>
      </c>
      <c r="AB2705" s="1">
        <v>0</v>
      </c>
      <c r="AE2705" s="17">
        <f t="shared" si="42"/>
        <v>0.5</v>
      </c>
      <c r="AF2705" cm="1">
        <f t="array" ref="AF2705">1/(1+EXP(-$AI$41-SUMPRODUCT(A2705:AA2705, TRANSPOSE($AI$42:$AI$68))))</f>
        <v>0.12764408125825608</v>
      </c>
      <c r="AG2705" cm="1">
        <f t="array" ref="AG2705">1/(1+EXP(-$AI$71-SUMPRODUCT(A2705:AA2705, TRANSPOSE($AI$72:$AI$98))))</f>
        <v>4.9926906851879164E-2</v>
      </c>
    </row>
    <row r="2706" spans="1:33" x14ac:dyDescent="0.35">
      <c r="A2706" s="1">
        <v>3.586686372756958</v>
      </c>
      <c r="B2706" s="1">
        <v>12.86431884765625</v>
      </c>
      <c r="C2706" s="1">
        <v>46.140277862548828</v>
      </c>
      <c r="D2706" s="1">
        <v>3.4199557304382324</v>
      </c>
      <c r="E2706" s="1">
        <v>11.696097373962402</v>
      </c>
      <c r="F2706" s="1">
        <v>40.000133514404297</v>
      </c>
      <c r="G2706" s="1">
        <v>73.742225646972656</v>
      </c>
      <c r="H2706" s="1">
        <v>5437.916015625</v>
      </c>
      <c r="I2706" s="1">
        <v>401004.03125</v>
      </c>
      <c r="J2706" s="1">
        <v>150.68978881835938</v>
      </c>
      <c r="K2706" s="1">
        <v>22707.412109375</v>
      </c>
      <c r="L2706" s="1">
        <v>3421775.25</v>
      </c>
      <c r="M2706" s="1">
        <v>297.4652099609375</v>
      </c>
      <c r="N2706" s="1">
        <v>88485.5546875</v>
      </c>
      <c r="O2706" s="1">
        <v>26321374</v>
      </c>
      <c r="P2706" s="1">
        <v>0.24110531806945801</v>
      </c>
      <c r="Q2706" s="1">
        <v>5.813177302479744E-2</v>
      </c>
      <c r="R2706" s="1">
        <v>1.4015880413353443E-2</v>
      </c>
      <c r="S2706" s="1">
        <v>0.41007930040359497</v>
      </c>
      <c r="T2706" s="1">
        <v>0.16816502809524536</v>
      </c>
      <c r="U2706" s="1">
        <v>6.8961001932621002E-2</v>
      </c>
      <c r="V2706" s="1">
        <v>83.031990051269531</v>
      </c>
      <c r="W2706" s="1">
        <v>6894.3115234375</v>
      </c>
      <c r="X2706" s="1">
        <v>572448.375</v>
      </c>
      <c r="Y2706" s="1">
        <v>149.88227844238281</v>
      </c>
      <c r="Z2706" s="1">
        <v>22464.697265625</v>
      </c>
      <c r="AA2706" s="1">
        <v>3367060</v>
      </c>
      <c r="AB2706" s="1">
        <v>0</v>
      </c>
      <c r="AE2706" s="17">
        <f t="shared" si="42"/>
        <v>0.5</v>
      </c>
      <c r="AF2706" cm="1">
        <f t="array" ref="AF2706">1/(1+EXP(-$AI$41-SUMPRODUCT(A2706:AA2706, TRANSPOSE($AI$42:$AI$68))))</f>
        <v>0.11531718986071331</v>
      </c>
      <c r="AG2706" cm="1">
        <f t="array" ref="AG2706">1/(1+EXP(-$AI$71-SUMPRODUCT(A2706:AA2706, TRANSPOSE($AI$72:$AI$98))))</f>
        <v>3.7090718267676383E-2</v>
      </c>
    </row>
    <row r="2707" spans="1:33" x14ac:dyDescent="0.35">
      <c r="A2707" s="1">
        <v>3.261444091796875</v>
      </c>
      <c r="B2707" s="1">
        <v>10.637017250061035</v>
      </c>
      <c r="C2707" s="1">
        <v>34.692039489746094</v>
      </c>
      <c r="D2707" s="1">
        <v>3.1370508670806885</v>
      </c>
      <c r="E2707" s="1">
        <v>9.8410882949829102</v>
      </c>
      <c r="F2707" s="1">
        <v>30.871994018554688</v>
      </c>
      <c r="G2707" s="1">
        <v>74.574226379394531</v>
      </c>
      <c r="H2707" s="1">
        <v>5561.3154296875</v>
      </c>
      <c r="I2707" s="1">
        <v>414730.78125</v>
      </c>
      <c r="J2707" s="1">
        <v>145.13186645507813</v>
      </c>
      <c r="K2707" s="1">
        <v>21063.2578125</v>
      </c>
      <c r="L2707" s="1">
        <v>3056950</v>
      </c>
      <c r="M2707" s="1">
        <v>302.81350708007813</v>
      </c>
      <c r="N2707" s="1">
        <v>91696.0234375</v>
      </c>
      <c r="O2707" s="1">
        <v>27766794</v>
      </c>
      <c r="P2707" s="1">
        <v>0.25402998924255371</v>
      </c>
      <c r="Q2707" s="1">
        <v>6.4531236886978149E-2</v>
      </c>
      <c r="R2707" s="1">
        <v>1.6392869874835014E-2</v>
      </c>
      <c r="S2707" s="1">
        <v>0.3909136950969696</v>
      </c>
      <c r="T2707" s="1">
        <v>0.15281352400779724</v>
      </c>
      <c r="U2707" s="1">
        <v>5.9736896306276321E-2</v>
      </c>
      <c r="V2707" s="1">
        <v>82.287750244140625</v>
      </c>
      <c r="W2707" s="1">
        <v>6771.27392578125</v>
      </c>
      <c r="X2707" s="1">
        <v>557192.875</v>
      </c>
      <c r="Y2707" s="1">
        <v>156.41017150878906</v>
      </c>
      <c r="Z2707" s="1">
        <v>24464.142578125</v>
      </c>
      <c r="AA2707" s="1">
        <v>3826440.5</v>
      </c>
      <c r="AB2707" s="1">
        <v>0</v>
      </c>
      <c r="AE2707" s="17">
        <f t="shared" si="42"/>
        <v>0.5</v>
      </c>
      <c r="AF2707" cm="1">
        <f t="array" ref="AF2707">1/(1+EXP(-$AI$41-SUMPRODUCT(A2707:AA2707, TRANSPOSE($AI$42:$AI$68))))</f>
        <v>0.10313546315923286</v>
      </c>
      <c r="AG2707" cm="1">
        <f t="array" ref="AG2707">1/(1+EXP(-$AI$71-SUMPRODUCT(A2707:AA2707, TRANSPOSE($AI$72:$AI$98))))</f>
        <v>2.6796403047220134E-2</v>
      </c>
    </row>
    <row r="2708" spans="1:33" x14ac:dyDescent="0.35">
      <c r="A2708" s="1">
        <v>2.8275651931762695</v>
      </c>
      <c r="B2708" s="1">
        <v>7.9951248168945313</v>
      </c>
      <c r="C2708" s="1">
        <v>22.60673713684082</v>
      </c>
      <c r="D2708" s="1">
        <v>2.756192684173584</v>
      </c>
      <c r="E2708" s="1">
        <v>7.5965981483459473</v>
      </c>
      <c r="F2708" s="1">
        <v>20.937688827514648</v>
      </c>
      <c r="G2708" s="1">
        <v>76.233306884765625</v>
      </c>
      <c r="H2708" s="1">
        <v>5811.51708984375</v>
      </c>
      <c r="I2708" s="1">
        <v>443031.15625</v>
      </c>
      <c r="J2708" s="1">
        <v>139.47415161132813</v>
      </c>
      <c r="K2708" s="1">
        <v>19453.0390625</v>
      </c>
      <c r="L2708" s="1">
        <v>2713196</v>
      </c>
      <c r="M2708" s="1">
        <v>307.70040893554688</v>
      </c>
      <c r="N2708" s="1">
        <v>94679.5390625</v>
      </c>
      <c r="O2708" s="1">
        <v>29132934</v>
      </c>
      <c r="P2708" s="1">
        <v>0.26214313507080078</v>
      </c>
      <c r="Q2708" s="1">
        <v>6.871902197599411E-2</v>
      </c>
      <c r="R2708" s="1">
        <v>1.8014220520853996E-2</v>
      </c>
      <c r="S2708" s="1">
        <v>0.37041768431663513</v>
      </c>
      <c r="T2708" s="1">
        <v>0.13720926642417908</v>
      </c>
      <c r="U2708" s="1">
        <v>5.0824735313653946E-2</v>
      </c>
      <c r="V2708" s="1">
        <v>80.994140625</v>
      </c>
      <c r="W2708" s="1">
        <v>6560.05078125</v>
      </c>
      <c r="X2708" s="1">
        <v>531325.6875</v>
      </c>
      <c r="Y2708" s="1">
        <v>160.06742858886719</v>
      </c>
      <c r="Z2708" s="1">
        <v>25621.58203125</v>
      </c>
      <c r="AA2708" s="1">
        <v>4101180.75</v>
      </c>
      <c r="AB2708" s="1">
        <v>0</v>
      </c>
      <c r="AE2708" s="17">
        <f t="shared" si="42"/>
        <v>0.5</v>
      </c>
      <c r="AF2708" cm="1">
        <f t="array" ref="AF2708">1/(1+EXP(-$AI$41-SUMPRODUCT(A2708:AA2708, TRANSPOSE($AI$42:$AI$68))))</f>
        <v>9.459394484404729E-2</v>
      </c>
      <c r="AG2708" cm="1">
        <f t="array" ref="AG2708">1/(1+EXP(-$AI$71-SUMPRODUCT(A2708:AA2708, TRANSPOSE($AI$72:$AI$98))))</f>
        <v>2.0851145068566994E-2</v>
      </c>
    </row>
    <row r="2709" spans="1:33" x14ac:dyDescent="0.35">
      <c r="A2709" s="1">
        <v>2.451685905456543</v>
      </c>
      <c r="B2709" s="1">
        <v>6.0107636451721191</v>
      </c>
      <c r="C2709" s="1">
        <v>14.736504554748535</v>
      </c>
      <c r="D2709" s="1">
        <v>2.4143927097320557</v>
      </c>
      <c r="E2709" s="1">
        <v>5.8292922973632813</v>
      </c>
      <c r="F2709" s="1">
        <v>14.074200630187988</v>
      </c>
      <c r="G2709" s="1">
        <v>79.730087280273438</v>
      </c>
      <c r="H2709" s="1">
        <v>6356.88671875</v>
      </c>
      <c r="I2709" s="1">
        <v>506835.15625</v>
      </c>
      <c r="J2709" s="1">
        <v>132.17453002929688</v>
      </c>
      <c r="K2709" s="1">
        <v>17470.10546875</v>
      </c>
      <c r="L2709" s="1">
        <v>2309103</v>
      </c>
      <c r="M2709" s="1">
        <v>312.22982788085938</v>
      </c>
      <c r="N2709" s="1">
        <v>97487.46875</v>
      </c>
      <c r="O2709" s="1">
        <v>30438494</v>
      </c>
      <c r="P2709" s="1">
        <v>0.26823282241821289</v>
      </c>
      <c r="Q2709" s="1">
        <v>7.194884866476059E-2</v>
      </c>
      <c r="R2709" s="1">
        <v>1.9299041479825974E-2</v>
      </c>
      <c r="S2709" s="1">
        <v>0.35242906212806702</v>
      </c>
      <c r="T2709" s="1">
        <v>0.12420624494552612</v>
      </c>
      <c r="U2709" s="1">
        <v>4.3773889541625977E-2</v>
      </c>
      <c r="V2709" s="1">
        <v>80.181053161621094</v>
      </c>
      <c r="W2709" s="1">
        <v>6429.00146484375</v>
      </c>
      <c r="X2709" s="1">
        <v>515484.09375</v>
      </c>
      <c r="Y2709" s="1">
        <v>161.97441101074219</v>
      </c>
      <c r="Z2709" s="1">
        <v>26235.708984375</v>
      </c>
      <c r="AA2709" s="1">
        <v>4249513.5</v>
      </c>
      <c r="AB2709" s="1">
        <v>0</v>
      </c>
      <c r="AE2709" s="17">
        <f t="shared" si="42"/>
        <v>0.5</v>
      </c>
      <c r="AF2709" cm="1">
        <f t="array" ref="AF2709">1/(1+EXP(-$AI$41-SUMPRODUCT(A2709:AA2709, TRANSPOSE($AI$42:$AI$68))))</f>
        <v>8.9475557733400518E-2</v>
      </c>
      <c r="AG2709" cm="1">
        <f t="array" ref="AG2709">1/(1+EXP(-$AI$71-SUMPRODUCT(A2709:AA2709, TRANSPOSE($AI$72:$AI$98))))</f>
        <v>1.766606079550755E-2</v>
      </c>
    </row>
    <row r="2710" spans="1:33" x14ac:dyDescent="0.35">
      <c r="A2710" s="1">
        <v>1.9495056867599487</v>
      </c>
      <c r="B2710" s="1">
        <v>3.800572395324707</v>
      </c>
      <c r="C2710" s="1">
        <v>7.4092373847961426</v>
      </c>
      <c r="D2710" s="1">
        <v>1.9326697587966919</v>
      </c>
      <c r="E2710" s="1">
        <v>3.7352123260498047</v>
      </c>
      <c r="F2710" s="1">
        <v>7.2189321517944336</v>
      </c>
      <c r="G2710" s="1">
        <v>81.403404235839844</v>
      </c>
      <c r="H2710" s="1">
        <v>6626.51416015625</v>
      </c>
      <c r="I2710" s="1">
        <v>539420.8125</v>
      </c>
      <c r="J2710" s="1">
        <v>126.73849487304688</v>
      </c>
      <c r="K2710" s="1">
        <v>16062.646484375</v>
      </c>
      <c r="L2710" s="1">
        <v>2035755.625</v>
      </c>
      <c r="M2710" s="1">
        <v>315.49417114257813</v>
      </c>
      <c r="N2710" s="1">
        <v>99536.5703125</v>
      </c>
      <c r="O2710" s="1">
        <v>31403208</v>
      </c>
      <c r="P2710" s="1">
        <v>0.27066683769226074</v>
      </c>
      <c r="Q2710" s="1">
        <v>7.3260538280010223E-2</v>
      </c>
      <c r="R2710" s="1">
        <v>1.9829198718070984E-2</v>
      </c>
      <c r="S2710" s="1">
        <v>0.33823665976524353</v>
      </c>
      <c r="T2710" s="1">
        <v>0.11440403759479523</v>
      </c>
      <c r="U2710" s="1">
        <v>3.8695640861988068E-2</v>
      </c>
      <c r="V2710" s="1">
        <v>79.728363037109375</v>
      </c>
      <c r="W2710" s="1">
        <v>6356.61181640625</v>
      </c>
      <c r="X2710" s="1">
        <v>506802.25</v>
      </c>
      <c r="Y2710" s="1">
        <v>164.22817993164063</v>
      </c>
      <c r="Z2710" s="1">
        <v>26970.89453125</v>
      </c>
      <c r="AA2710" s="1">
        <v>4429381</v>
      </c>
      <c r="AB2710" s="1">
        <v>0</v>
      </c>
      <c r="AE2710" s="17">
        <f t="shared" si="42"/>
        <v>0.5</v>
      </c>
      <c r="AF2710" cm="1">
        <f t="array" ref="AF2710">1/(1+EXP(-$AI$41-SUMPRODUCT(A2710:AA2710, TRANSPOSE($AI$42:$AI$68))))</f>
        <v>8.472731556008968E-2</v>
      </c>
      <c r="AG2710" cm="1">
        <f t="array" ref="AG2710">1/(1+EXP(-$AI$71-SUMPRODUCT(A2710:AA2710, TRANSPOSE($AI$72:$AI$98))))</f>
        <v>1.4963564422073902E-2</v>
      </c>
    </row>
    <row r="2711" spans="1:33" x14ac:dyDescent="0.35">
      <c r="A2711" s="1">
        <v>1.5207847356796265</v>
      </c>
      <c r="B2711" s="1">
        <v>2.3127861022949219</v>
      </c>
      <c r="C2711" s="1">
        <v>3.5172500610351563</v>
      </c>
      <c r="D2711" s="1">
        <v>1.5168830156326294</v>
      </c>
      <c r="E2711" s="1">
        <v>2.3009340763092041</v>
      </c>
      <c r="F2711" s="1">
        <v>3.4902477264404297</v>
      </c>
      <c r="G2711" s="1">
        <v>85.297767639160156</v>
      </c>
      <c r="H2711" s="1">
        <v>7275.708984375</v>
      </c>
      <c r="I2711" s="1">
        <v>620601.75</v>
      </c>
      <c r="J2711" s="1">
        <v>119.81809234619141</v>
      </c>
      <c r="K2711" s="1">
        <v>14356.375</v>
      </c>
      <c r="L2711" s="1">
        <v>1720153.5</v>
      </c>
      <c r="M2711" s="1">
        <v>318.0611572265625</v>
      </c>
      <c r="N2711" s="1">
        <v>101162.8984375</v>
      </c>
      <c r="O2711" s="1">
        <v>32175988</v>
      </c>
      <c r="P2711" s="1">
        <v>0.27186083793640137</v>
      </c>
      <c r="Q2711" s="1">
        <v>7.3908314108848572E-2</v>
      </c>
      <c r="R2711" s="1">
        <v>2.0092776045203209E-2</v>
      </c>
      <c r="S2711" s="1">
        <v>0.3245941698551178</v>
      </c>
      <c r="T2711" s="1">
        <v>0.10536137223243713</v>
      </c>
      <c r="U2711" s="1">
        <v>3.4199688583612442E-2</v>
      </c>
      <c r="V2711" s="1">
        <v>80.622879028320313</v>
      </c>
      <c r="W2711" s="1">
        <v>6500.048828125</v>
      </c>
      <c r="X2711" s="1">
        <v>524052.625</v>
      </c>
      <c r="Y2711" s="1">
        <v>165.69157409667969</v>
      </c>
      <c r="Z2711" s="1">
        <v>27453.697265625</v>
      </c>
      <c r="AA2711" s="1">
        <v>4548846.5</v>
      </c>
      <c r="AB2711" s="1">
        <v>0</v>
      </c>
      <c r="AE2711" s="17">
        <f t="shared" si="42"/>
        <v>0.5</v>
      </c>
      <c r="AF2711" cm="1">
        <f t="array" ref="AF2711">1/(1+EXP(-$AI$41-SUMPRODUCT(A2711:AA2711, TRANSPOSE($AI$42:$AI$68))))</f>
        <v>8.2241390172724915E-2</v>
      </c>
      <c r="AG2711" cm="1">
        <f t="array" ref="AG2711">1/(1+EXP(-$AI$71-SUMPRODUCT(A2711:AA2711, TRANSPOSE($AI$72:$AI$98))))</f>
        <v>1.3574757073831463E-2</v>
      </c>
    </row>
    <row r="2712" spans="1:33" x14ac:dyDescent="0.35">
      <c r="A2712" s="1">
        <v>1.3977192640304565</v>
      </c>
      <c r="B2712" s="1">
        <v>1.953619122505188</v>
      </c>
      <c r="C2712" s="1">
        <v>2.7306110858917236</v>
      </c>
      <c r="D2712" s="1">
        <v>1.3967403173446655</v>
      </c>
      <c r="E2712" s="1">
        <v>1.9508835077285767</v>
      </c>
      <c r="F2712" s="1">
        <v>2.7248775959014893</v>
      </c>
      <c r="G2712" s="1">
        <v>85.935386657714844</v>
      </c>
      <c r="H2712" s="1">
        <v>7384.890625</v>
      </c>
      <c r="I2712" s="1">
        <v>634623.4375</v>
      </c>
      <c r="J2712" s="1">
        <v>116.35813140869141</v>
      </c>
      <c r="K2712" s="1">
        <v>13539.21484375</v>
      </c>
      <c r="L2712" s="1">
        <v>1575397.75</v>
      </c>
      <c r="M2712" s="1">
        <v>320.88751220703125</v>
      </c>
      <c r="N2712" s="1">
        <v>102968.796875</v>
      </c>
      <c r="O2712" s="1">
        <v>33041400</v>
      </c>
      <c r="P2712" s="1">
        <v>0.27241063117980957</v>
      </c>
      <c r="Q2712" s="1">
        <v>7.4207551777362823E-2</v>
      </c>
      <c r="R2712" s="1">
        <v>2.0214926451444626E-2</v>
      </c>
      <c r="S2712" s="1">
        <v>0.31259363889694214</v>
      </c>
      <c r="T2712" s="1">
        <v>9.7714781761169434E-2</v>
      </c>
      <c r="U2712" s="1">
        <v>3.054502047598362E-2</v>
      </c>
      <c r="V2712" s="1">
        <v>80.81964111328125</v>
      </c>
      <c r="W2712" s="1">
        <v>6531.814453125</v>
      </c>
      <c r="X2712" s="1">
        <v>527898.875</v>
      </c>
      <c r="Y2712" s="1">
        <v>166.90583801269531</v>
      </c>
      <c r="Z2712" s="1">
        <v>27857.55859375</v>
      </c>
      <c r="AA2712" s="1">
        <v>4649589</v>
      </c>
      <c r="AB2712" s="1">
        <v>0</v>
      </c>
      <c r="AE2712" s="17">
        <f t="shared" si="42"/>
        <v>0.5</v>
      </c>
      <c r="AF2712" cm="1">
        <f t="array" ref="AF2712">1/(1+EXP(-$AI$41-SUMPRODUCT(A2712:AA2712, TRANSPOSE($AI$42:$AI$68))))</f>
        <v>8.0072917250958442E-2</v>
      </c>
      <c r="AG2712" cm="1">
        <f t="array" ref="AG2712">1/(1+EXP(-$AI$71-SUMPRODUCT(A2712:AA2712, TRANSPOSE($AI$72:$AI$98))))</f>
        <v>1.255171801696082E-2</v>
      </c>
    </row>
    <row r="2713" spans="1:33" x14ac:dyDescent="0.35">
      <c r="A2713" s="1">
        <v>1.295703649520874</v>
      </c>
      <c r="B2713" s="1">
        <v>1.6788479089736938</v>
      </c>
      <c r="C2713" s="1">
        <v>2.1752893924713135</v>
      </c>
      <c r="D2713" s="1">
        <v>1.2947500944137573</v>
      </c>
      <c r="E2713" s="1">
        <v>1.6763777732849121</v>
      </c>
      <c r="F2713" s="1">
        <v>2.1704902648925781</v>
      </c>
      <c r="G2713" s="1">
        <v>85.839393615722656</v>
      </c>
      <c r="H2713" s="1">
        <v>7368.4013671875</v>
      </c>
      <c r="I2713" s="1">
        <v>632499.125</v>
      </c>
      <c r="J2713" s="1">
        <v>112.90384674072266</v>
      </c>
      <c r="K2713" s="1">
        <v>12747.2783203125</v>
      </c>
      <c r="L2713" s="1">
        <v>1439216.75</v>
      </c>
      <c r="M2713" s="1">
        <v>323.19451904296875</v>
      </c>
      <c r="N2713" s="1">
        <v>104454.6953125</v>
      </c>
      <c r="O2713" s="1">
        <v>33759184</v>
      </c>
      <c r="P2713" s="1">
        <v>0.27020382881164551</v>
      </c>
      <c r="Q2713" s="1">
        <v>7.301010936498642E-2</v>
      </c>
      <c r="R2713" s="1">
        <v>1.9727611914277077E-2</v>
      </c>
      <c r="S2713" s="1">
        <v>0.30034154653549194</v>
      </c>
      <c r="T2713" s="1">
        <v>9.020504355430603E-2</v>
      </c>
      <c r="U2713" s="1">
        <v>2.7092322707176208E-2</v>
      </c>
      <c r="V2713" s="1">
        <v>80.042518615722656</v>
      </c>
      <c r="W2713" s="1">
        <v>6406.8046875</v>
      </c>
      <c r="X2713" s="1">
        <v>512816.78125</v>
      </c>
      <c r="Y2713" s="1">
        <v>168.04420471191406</v>
      </c>
      <c r="Z2713" s="1">
        <v>28238.85546875</v>
      </c>
      <c r="AA2713" s="1">
        <v>4745376</v>
      </c>
      <c r="AB2713" s="1">
        <v>0</v>
      </c>
      <c r="AE2713" s="17">
        <f t="shared" si="42"/>
        <v>0.5</v>
      </c>
      <c r="AF2713" cm="1">
        <f t="array" ref="AF2713">1/(1+EXP(-$AI$41-SUMPRODUCT(A2713:AA2713, TRANSPOSE($AI$42:$AI$68))))</f>
        <v>7.8108885365449188E-2</v>
      </c>
      <c r="AG2713" cm="1">
        <f t="array" ref="AG2713">1/(1+EXP(-$AI$71-SUMPRODUCT(A2713:AA2713, TRANSPOSE($AI$72:$AI$98))))</f>
        <v>1.1703110724054869E-2</v>
      </c>
    </row>
    <row r="2714" spans="1:33" x14ac:dyDescent="0.35">
      <c r="A2714" s="1">
        <v>1.1875301599502563</v>
      </c>
      <c r="B2714" s="1">
        <v>1.41022789478302</v>
      </c>
      <c r="C2714" s="1">
        <v>1.6746881008148193</v>
      </c>
      <c r="D2714" s="1">
        <v>1.1765226125717163</v>
      </c>
      <c r="E2714" s="1">
        <v>1.3842054605484009</v>
      </c>
      <c r="F2714" s="1">
        <v>1.6285489797592163</v>
      </c>
      <c r="G2714" s="1">
        <v>86.702415466308594</v>
      </c>
      <c r="H2714" s="1">
        <v>7517.30908203125</v>
      </c>
      <c r="I2714" s="1">
        <v>651768.8125</v>
      </c>
      <c r="J2714" s="1">
        <v>108.23943328857422</v>
      </c>
      <c r="K2714" s="1">
        <v>11715.775390625</v>
      </c>
      <c r="L2714" s="1">
        <v>1268108.875</v>
      </c>
      <c r="M2714" s="1">
        <v>325.764892578125</v>
      </c>
      <c r="N2714" s="1">
        <v>106122.765625</v>
      </c>
      <c r="O2714" s="1">
        <v>34571072</v>
      </c>
      <c r="P2714" s="1">
        <v>0.26703476905822754</v>
      </c>
      <c r="Q2714" s="1">
        <v>7.1307569742202759E-2</v>
      </c>
      <c r="R2714" s="1">
        <v>1.9041599705815315E-2</v>
      </c>
      <c r="S2714" s="1">
        <v>0.28958278894424438</v>
      </c>
      <c r="T2714" s="1">
        <v>8.3858191967010498E-2</v>
      </c>
      <c r="U2714" s="1">
        <v>2.4283889681100845E-2</v>
      </c>
      <c r="V2714" s="1">
        <v>79.171943664550781</v>
      </c>
      <c r="W2714" s="1">
        <v>6268.19677734375</v>
      </c>
      <c r="X2714" s="1">
        <v>496265.3125</v>
      </c>
      <c r="Y2714" s="1">
        <v>168.46542358398438</v>
      </c>
      <c r="Z2714" s="1">
        <v>28380.599609375</v>
      </c>
      <c r="AA2714" s="1">
        <v>4781149.5</v>
      </c>
      <c r="AB2714" s="1">
        <v>0</v>
      </c>
      <c r="AE2714" s="17">
        <f t="shared" si="42"/>
        <v>0.5</v>
      </c>
      <c r="AF2714" cm="1">
        <f t="array" ref="AF2714">1/(1+EXP(-$AI$41-SUMPRODUCT(A2714:AA2714, TRANSPOSE($AI$42:$AI$68))))</f>
        <v>7.7509955777495018E-2</v>
      </c>
      <c r="AG2714" cm="1">
        <f t="array" ref="AG2714">1/(1+EXP(-$AI$71-SUMPRODUCT(A2714:AA2714, TRANSPOSE($AI$72:$AI$98))))</f>
        <v>1.1462700579891641E-2</v>
      </c>
    </row>
    <row r="2715" spans="1:33" x14ac:dyDescent="0.35">
      <c r="A2715" s="1">
        <v>1.0848091840744019</v>
      </c>
      <c r="B2715" s="1">
        <v>1.1768109798431396</v>
      </c>
      <c r="C2715" s="1">
        <v>1.2766153812408447</v>
      </c>
      <c r="D2715" s="1">
        <v>1.0661572217941284</v>
      </c>
      <c r="E2715" s="1">
        <v>1.1366912126541138</v>
      </c>
      <c r="F2715" s="1">
        <v>1.2118915319442749</v>
      </c>
      <c r="G2715" s="1">
        <v>85.269020080566406</v>
      </c>
      <c r="H2715" s="1">
        <v>7270.8056640625</v>
      </c>
      <c r="I2715" s="1">
        <v>619974.5</v>
      </c>
      <c r="J2715" s="1">
        <v>106.37511444091797</v>
      </c>
      <c r="K2715" s="1">
        <v>11315.6650390625</v>
      </c>
      <c r="L2715" s="1">
        <v>1203705.125</v>
      </c>
      <c r="M2715" s="1">
        <v>328.14239501953125</v>
      </c>
      <c r="N2715" s="1">
        <v>107677.4296875</v>
      </c>
      <c r="O2715" s="1">
        <v>35333532</v>
      </c>
      <c r="P2715" s="1">
        <v>0.26352882385253906</v>
      </c>
      <c r="Q2715" s="1">
        <v>6.9447442889213562E-2</v>
      </c>
      <c r="R2715" s="1">
        <v>1.8301403149962425E-2</v>
      </c>
      <c r="S2715" s="1">
        <v>0.27986422181129456</v>
      </c>
      <c r="T2715" s="1">
        <v>7.8323982656002045E-2</v>
      </c>
      <c r="U2715" s="1">
        <v>2.1920081228017807E-2</v>
      </c>
      <c r="V2715" s="1">
        <v>78.951850891113281</v>
      </c>
      <c r="W2715" s="1">
        <v>6233.39453125</v>
      </c>
      <c r="X2715" s="1">
        <v>492138.0625</v>
      </c>
      <c r="Y2715" s="1">
        <v>167.97186279296875</v>
      </c>
      <c r="Z2715" s="1">
        <v>28214.546875</v>
      </c>
      <c r="AA2715" s="1">
        <v>4739250</v>
      </c>
      <c r="AB2715" s="1">
        <v>0</v>
      </c>
      <c r="AE2715" s="17">
        <f t="shared" si="42"/>
        <v>0.5</v>
      </c>
      <c r="AF2715" cm="1">
        <f t="array" ref="AF2715">1/(1+EXP(-$AI$41-SUMPRODUCT(A2715:AA2715, TRANSPOSE($AI$42:$AI$68))))</f>
        <v>7.8219206395455251E-2</v>
      </c>
      <c r="AG2715" cm="1">
        <f t="array" ref="AG2715">1/(1+EXP(-$AI$71-SUMPRODUCT(A2715:AA2715, TRANSPOSE($AI$72:$AI$98))))</f>
        <v>1.1738888784829085E-2</v>
      </c>
    </row>
    <row r="2716" spans="1:33" x14ac:dyDescent="0.35">
      <c r="A2716" s="1">
        <v>0.83314943313598633</v>
      </c>
      <c r="B2716" s="1">
        <v>0.69413799047470093</v>
      </c>
      <c r="C2716" s="1">
        <v>0.57832068204879761</v>
      </c>
      <c r="D2716" s="1">
        <v>0.81072312593460083</v>
      </c>
      <c r="E2716" s="1">
        <v>0.65727198123931885</v>
      </c>
      <c r="F2716" s="1">
        <v>0.53286558389663696</v>
      </c>
      <c r="G2716" s="1">
        <v>86.805458068847656</v>
      </c>
      <c r="H2716" s="1">
        <v>7535.1875</v>
      </c>
      <c r="I2716" s="1">
        <v>654095.4375</v>
      </c>
      <c r="J2716" s="1">
        <v>101.82652282714844</v>
      </c>
      <c r="K2716" s="1">
        <v>10368.640625</v>
      </c>
      <c r="L2716" s="1">
        <v>1055802.625</v>
      </c>
      <c r="M2716" s="1">
        <v>329.69122314453125</v>
      </c>
      <c r="N2716" s="1">
        <v>108696.3046875</v>
      </c>
      <c r="O2716" s="1">
        <v>35836216</v>
      </c>
      <c r="P2716" s="1">
        <v>0.26063323020935059</v>
      </c>
      <c r="Q2716" s="1">
        <v>6.7929677665233612E-2</v>
      </c>
      <c r="R2716" s="1">
        <v>1.7704732716083527E-2</v>
      </c>
      <c r="S2716" s="1">
        <v>0.27308881282806396</v>
      </c>
      <c r="T2716" s="1">
        <v>7.4577502906322479E-2</v>
      </c>
      <c r="U2716" s="1">
        <v>2.0366281270980835E-2</v>
      </c>
      <c r="V2716" s="1">
        <v>79.630142211914063</v>
      </c>
      <c r="W2716" s="1">
        <v>6340.95947265625</v>
      </c>
      <c r="X2716" s="1">
        <v>504931.5</v>
      </c>
      <c r="Y2716" s="1">
        <v>167.30914306640625</v>
      </c>
      <c r="Z2716" s="1">
        <v>27992.349609375</v>
      </c>
      <c r="AA2716" s="1">
        <v>4683376</v>
      </c>
      <c r="AB2716" s="1">
        <v>0</v>
      </c>
      <c r="AE2716" s="17">
        <f t="shared" si="42"/>
        <v>0.5</v>
      </c>
      <c r="AF2716" cm="1">
        <f t="array" ref="AF2716">1/(1+EXP(-$AI$41-SUMPRODUCT(A2716:AA2716, TRANSPOSE($AI$42:$AI$68))))</f>
        <v>8.0317250525154107E-2</v>
      </c>
      <c r="AG2716" cm="1">
        <f t="array" ref="AG2716">1/(1+EXP(-$AI$71-SUMPRODUCT(A2716:AA2716, TRANSPOSE($AI$72:$AI$98))))</f>
        <v>1.2568509481857814E-2</v>
      </c>
    </row>
    <row r="2717" spans="1:33" x14ac:dyDescent="0.35">
      <c r="A2717" s="1">
        <v>0.28705385327339172</v>
      </c>
      <c r="B2717" s="1">
        <v>8.2399912178516388E-2</v>
      </c>
      <c r="C2717" s="1">
        <v>2.3653212934732437E-2</v>
      </c>
      <c r="D2717" s="1">
        <v>0.21314845979213715</v>
      </c>
      <c r="E2717" s="1">
        <v>4.5432265847921371E-2</v>
      </c>
      <c r="F2717" s="1">
        <v>9.9999997764825821E-3</v>
      </c>
      <c r="G2717" s="1">
        <v>84.181732177734375</v>
      </c>
      <c r="H2717" s="1">
        <v>7086.56396484375</v>
      </c>
      <c r="I2717" s="1">
        <v>596559.25</v>
      </c>
      <c r="J2717" s="1">
        <v>101.85492706298828</v>
      </c>
      <c r="K2717" s="1">
        <v>10374.42578125</v>
      </c>
      <c r="L2717" s="1">
        <v>1056686.375</v>
      </c>
      <c r="M2717" s="1">
        <v>329.15280151367188</v>
      </c>
      <c r="N2717" s="1">
        <v>108341.5703125</v>
      </c>
      <c r="O2717" s="1">
        <v>35660932</v>
      </c>
      <c r="P2717" s="1">
        <v>0.25711846351623535</v>
      </c>
      <c r="Q2717" s="1">
        <v>6.6109903156757355E-2</v>
      </c>
      <c r="R2717" s="1">
        <v>1.6998076811432838E-2</v>
      </c>
      <c r="S2717" s="1">
        <v>0.27563148736953735</v>
      </c>
      <c r="T2717" s="1">
        <v>7.5972713530063629E-2</v>
      </c>
      <c r="U2717" s="1">
        <v>2.0940473303198814E-2</v>
      </c>
      <c r="V2717" s="1">
        <v>79.2496337890625</v>
      </c>
      <c r="W2717" s="1">
        <v>6280.50439453125</v>
      </c>
      <c r="X2717" s="1">
        <v>497727.6875</v>
      </c>
      <c r="Y2717" s="1">
        <v>168.42022705078125</v>
      </c>
      <c r="Z2717" s="1">
        <v>28365.373046875</v>
      </c>
      <c r="AA2717" s="1">
        <v>4777302.5</v>
      </c>
      <c r="AB2717" s="1">
        <v>0</v>
      </c>
      <c r="AE2717" s="17">
        <f t="shared" si="42"/>
        <v>0.5</v>
      </c>
      <c r="AF2717" cm="1">
        <f t="array" ref="AF2717">1/(1+EXP(-$AI$41-SUMPRODUCT(A2717:AA2717, TRANSPOSE($AI$42:$AI$68))))</f>
        <v>8.3082353344449869E-2</v>
      </c>
      <c r="AG2717" cm="1">
        <f t="array" ref="AG2717">1/(1+EXP(-$AI$71-SUMPRODUCT(A2717:AA2717, TRANSPOSE($AI$72:$AI$98))))</f>
        <v>1.3559449050716429E-2</v>
      </c>
    </row>
    <row r="2718" spans="1:33" x14ac:dyDescent="0.35">
      <c r="A2718" s="1">
        <v>0.39927366375923157</v>
      </c>
      <c r="B2718" s="1">
        <v>0.1594194620847702</v>
      </c>
      <c r="C2718" s="1">
        <v>6.3651993870735168E-2</v>
      </c>
      <c r="D2718" s="1">
        <v>0.37249279022216797</v>
      </c>
      <c r="E2718" s="1">
        <v>0.13875088095664978</v>
      </c>
      <c r="F2718" s="1">
        <v>5.1683701574802399E-2</v>
      </c>
      <c r="G2718" s="1">
        <v>83.733596801757813</v>
      </c>
      <c r="H2718" s="1">
        <v>7011.3154296875</v>
      </c>
      <c r="I2718" s="1">
        <v>587082.625</v>
      </c>
      <c r="J2718" s="1">
        <v>78.521865844726563</v>
      </c>
      <c r="K2718" s="1">
        <v>6165.68359375</v>
      </c>
      <c r="L2718" s="1">
        <v>484140.96875</v>
      </c>
      <c r="M2718" s="1">
        <v>327.50619506835938</v>
      </c>
      <c r="N2718" s="1">
        <v>107260.3046875</v>
      </c>
      <c r="O2718" s="1">
        <v>35128416</v>
      </c>
      <c r="P2718" s="1">
        <v>0.25584220886230469</v>
      </c>
      <c r="Q2718" s="1">
        <v>6.5455235540866852E-2</v>
      </c>
      <c r="R2718" s="1">
        <v>1.6746211796998978E-2</v>
      </c>
      <c r="S2718" s="1">
        <v>0.27978762984275818</v>
      </c>
      <c r="T2718" s="1">
        <v>7.8281119465827942E-2</v>
      </c>
      <c r="U2718" s="1">
        <v>2.1902088075876236E-2</v>
      </c>
      <c r="V2718" s="1">
        <v>85.68536376953125</v>
      </c>
      <c r="W2718" s="1">
        <v>7341.9814453125</v>
      </c>
      <c r="X2718" s="1">
        <v>629100.375</v>
      </c>
      <c r="Y2718" s="1">
        <v>166.15650939941406</v>
      </c>
      <c r="Z2718" s="1">
        <v>27607.986328125</v>
      </c>
      <c r="AA2718" s="1">
        <v>4587246.5</v>
      </c>
      <c r="AB2718" s="1">
        <v>0</v>
      </c>
      <c r="AE2718" s="17">
        <f t="shared" si="42"/>
        <v>0.5</v>
      </c>
      <c r="AF2718" cm="1">
        <f t="array" ref="AF2718">1/(1+EXP(-$AI$41-SUMPRODUCT(A2718:AA2718, TRANSPOSE($AI$42:$AI$68))))</f>
        <v>8.9085877560365276E-2</v>
      </c>
      <c r="AG2718" cm="1">
        <f t="array" ref="AG2718">1/(1+EXP(-$AI$71-SUMPRODUCT(A2718:AA2718, TRANSPOSE($AI$72:$AI$98))))</f>
        <v>1.6639180624095751E-2</v>
      </c>
    </row>
    <row r="2719" spans="1:33" x14ac:dyDescent="0.35">
      <c r="A2719" s="1">
        <v>0.48928001523017883</v>
      </c>
      <c r="B2719" s="1">
        <v>0.23939493298530579</v>
      </c>
      <c r="C2719" s="1">
        <v>0.11713115870952606</v>
      </c>
      <c r="D2719" s="1">
        <v>0.48728662729263306</v>
      </c>
      <c r="E2719" s="1">
        <v>0.23744826018810272</v>
      </c>
      <c r="F2719" s="1">
        <v>0.11570536345243454</v>
      </c>
      <c r="G2719" s="1">
        <v>97.01129150390625</v>
      </c>
      <c r="H2719" s="1">
        <v>9411.1904296875</v>
      </c>
      <c r="I2719" s="1">
        <v>912991.75</v>
      </c>
      <c r="J2719" s="1">
        <v>65.79541015625</v>
      </c>
      <c r="K2719" s="1">
        <v>4329.0361328125</v>
      </c>
      <c r="L2719" s="1">
        <v>284830.6875</v>
      </c>
      <c r="M2719" s="1">
        <v>325.92123413085938</v>
      </c>
      <c r="N2719" s="1">
        <v>106224.6484375</v>
      </c>
      <c r="O2719" s="1">
        <v>34620868</v>
      </c>
      <c r="P2719" s="1">
        <v>0.25564813613891602</v>
      </c>
      <c r="Q2719" s="1">
        <v>6.5355971455574036E-2</v>
      </c>
      <c r="R2719" s="1">
        <v>1.67081318795681E-2</v>
      </c>
      <c r="S2719" s="1">
        <v>0.28205347061157227</v>
      </c>
      <c r="T2719" s="1">
        <v>7.9554162919521332E-2</v>
      </c>
      <c r="U2719" s="1">
        <v>2.2438526153564453E-2</v>
      </c>
      <c r="V2719" s="1">
        <v>79.723884582519531</v>
      </c>
      <c r="W2719" s="1">
        <v>6355.89794921875</v>
      </c>
      <c r="X2719" s="1">
        <v>506716.875</v>
      </c>
      <c r="Y2719" s="1">
        <v>165.92617797851563</v>
      </c>
      <c r="Z2719" s="1">
        <v>27531.49609375</v>
      </c>
      <c r="AA2719" s="1">
        <v>4568196</v>
      </c>
      <c r="AB2719" s="1">
        <v>0</v>
      </c>
      <c r="AE2719" s="17">
        <f t="shared" si="42"/>
        <v>0.5</v>
      </c>
      <c r="AF2719" cm="1">
        <f t="array" ref="AF2719">1/(1+EXP(-$AI$41-SUMPRODUCT(A2719:AA2719, TRANSPOSE($AI$42:$AI$68))))</f>
        <v>8.9249791790872057E-2</v>
      </c>
      <c r="AG2719" cm="1">
        <f t="array" ref="AG2719">1/(1+EXP(-$AI$71-SUMPRODUCT(A2719:AA2719, TRANSPOSE($AI$72:$AI$98))))</f>
        <v>1.7217935858112154E-2</v>
      </c>
    </row>
    <row r="2720" spans="1:33" x14ac:dyDescent="0.35">
      <c r="A2720" s="1">
        <v>0.50908869504928589</v>
      </c>
      <c r="B2720" s="1">
        <v>0.25917130708694458</v>
      </c>
      <c r="C2720" s="1">
        <v>0.13194118440151215</v>
      </c>
      <c r="D2720" s="1">
        <v>0.50713932514190674</v>
      </c>
      <c r="E2720" s="1">
        <v>0.2571902871131897</v>
      </c>
      <c r="F2720" s="1">
        <v>0.13043130934238434</v>
      </c>
      <c r="G2720" s="1">
        <v>102.38026428222656</v>
      </c>
      <c r="H2720" s="1">
        <v>10481.71875</v>
      </c>
      <c r="I2720" s="1">
        <v>1073121.125</v>
      </c>
      <c r="J2720" s="1">
        <v>60.39422607421875</v>
      </c>
      <c r="K2720" s="1">
        <v>3647.462646484375</v>
      </c>
      <c r="L2720" s="1">
        <v>220285.671875</v>
      </c>
      <c r="M2720" s="1">
        <v>324.00674438476563</v>
      </c>
      <c r="N2720" s="1">
        <v>104980.3671875</v>
      </c>
      <c r="O2720" s="1">
        <v>34014348</v>
      </c>
      <c r="P2720" s="1">
        <v>0.25732612609863281</v>
      </c>
      <c r="Q2720" s="1">
        <v>6.6216737031936646E-2</v>
      </c>
      <c r="R2720" s="1">
        <v>1.703929528594017E-2</v>
      </c>
      <c r="S2720" s="1">
        <v>0.28575125336647034</v>
      </c>
      <c r="T2720" s="1">
        <v>8.1653781235218048E-2</v>
      </c>
      <c r="U2720" s="1">
        <v>2.3332670331001282E-2</v>
      </c>
      <c r="V2720" s="1">
        <v>77.368247985839844</v>
      </c>
      <c r="W2720" s="1">
        <v>5985.845703125</v>
      </c>
      <c r="X2720" s="1">
        <v>463114.40625</v>
      </c>
      <c r="Y2720" s="1">
        <v>166.15614318847656</v>
      </c>
      <c r="Z2720" s="1">
        <v>27607.86328125</v>
      </c>
      <c r="AA2720" s="1">
        <v>4587216</v>
      </c>
      <c r="AB2720" s="1">
        <v>0</v>
      </c>
      <c r="AE2720" s="17">
        <f t="shared" si="42"/>
        <v>0.5</v>
      </c>
      <c r="AF2720" cm="1">
        <f t="array" ref="AF2720">1/(1+EXP(-$AI$41-SUMPRODUCT(A2720:AA2720, TRANSPOSE($AI$42:$AI$68))))</f>
        <v>8.9085481069827333E-2</v>
      </c>
      <c r="AG2720" cm="1">
        <f t="array" ref="AG2720">1/(1+EXP(-$AI$71-SUMPRODUCT(A2720:AA2720, TRANSPOSE($AI$72:$AI$98))))</f>
        <v>1.7296014511059606E-2</v>
      </c>
    </row>
    <row r="2721" spans="1:33" x14ac:dyDescent="0.35">
      <c r="A2721" s="1">
        <v>0.75397574901580811</v>
      </c>
      <c r="B2721" s="1">
        <v>0.56847941875457764</v>
      </c>
      <c r="C2721" s="1">
        <v>0.42861971259117126</v>
      </c>
      <c r="D2721" s="1">
        <v>0.7343146800994873</v>
      </c>
      <c r="E2721" s="1">
        <v>0.53921806812286377</v>
      </c>
      <c r="F2721" s="1">
        <v>0.39595574140548706</v>
      </c>
      <c r="G2721" s="1">
        <v>101.17607116699219</v>
      </c>
      <c r="H2721" s="1">
        <v>10236.59765625</v>
      </c>
      <c r="I2721" s="1">
        <v>1035698.6875</v>
      </c>
      <c r="J2721" s="1">
        <v>61.416980743408203</v>
      </c>
      <c r="K2721" s="1">
        <v>3772.04541015625</v>
      </c>
      <c r="L2721" s="1">
        <v>231667.640625</v>
      </c>
      <c r="M2721" s="1">
        <v>321.42477416992188</v>
      </c>
      <c r="N2721" s="1">
        <v>103313.8828125</v>
      </c>
      <c r="O2721" s="1">
        <v>33207642</v>
      </c>
      <c r="P2721" s="1">
        <v>0.26135134696960449</v>
      </c>
      <c r="Q2721" s="1">
        <v>6.8304523825645447E-2</v>
      </c>
      <c r="R2721" s="1">
        <v>1.7851479351520538E-2</v>
      </c>
      <c r="S2721" s="1">
        <v>0.29198431968688965</v>
      </c>
      <c r="T2721" s="1">
        <v>8.5254840552806854E-2</v>
      </c>
      <c r="U2721" s="1">
        <v>2.4893077090382576E-2</v>
      </c>
      <c r="V2721" s="1">
        <v>78.56414794921875</v>
      </c>
      <c r="W2721" s="1">
        <v>6172.3251953125</v>
      </c>
      <c r="X2721" s="1">
        <v>484923.46875</v>
      </c>
      <c r="Y2721" s="1">
        <v>166.42626953125</v>
      </c>
      <c r="Z2721" s="1">
        <v>27697.703125</v>
      </c>
      <c r="AA2721" s="1">
        <v>4609625.5</v>
      </c>
      <c r="AB2721" s="1">
        <v>0</v>
      </c>
      <c r="AE2721" s="17">
        <f t="shared" si="42"/>
        <v>0.5</v>
      </c>
      <c r="AF2721" cm="1">
        <f t="array" ref="AF2721">1/(1+EXP(-$AI$41-SUMPRODUCT(A2721:AA2721, TRANSPOSE($AI$42:$AI$68))))</f>
        <v>8.8224110476043324E-2</v>
      </c>
      <c r="AG2721" cm="1">
        <f t="array" ref="AG2721">1/(1+EXP(-$AI$71-SUMPRODUCT(A2721:AA2721, TRANSPOSE($AI$72:$AI$98))))</f>
        <v>1.6897407026610686E-2</v>
      </c>
    </row>
    <row r="2722" spans="1:33" x14ac:dyDescent="0.35">
      <c r="A2722" s="1">
        <v>1.2412240505218506</v>
      </c>
      <c r="B2722" s="1">
        <v>1.5406371355056763</v>
      </c>
      <c r="C2722" s="1">
        <v>1.9122759103775024</v>
      </c>
      <c r="D2722" s="1">
        <v>1.2205331325531006</v>
      </c>
      <c r="E2722" s="1">
        <v>1.4897011518478394</v>
      </c>
      <c r="F2722" s="1">
        <v>1.8182295560836792</v>
      </c>
      <c r="G2722" s="1">
        <v>97.614479064941406</v>
      </c>
      <c r="H2722" s="1">
        <v>9528.5869140625</v>
      </c>
      <c r="I2722" s="1">
        <v>930128</v>
      </c>
      <c r="J2722" s="1">
        <v>61.245658874511719</v>
      </c>
      <c r="K2722" s="1">
        <v>3751.03076171875</v>
      </c>
      <c r="L2722" s="1">
        <v>229734.34375</v>
      </c>
      <c r="M2722" s="1">
        <v>317.49111938476563</v>
      </c>
      <c r="N2722" s="1">
        <v>100800.609375</v>
      </c>
      <c r="O2722" s="1">
        <v>32003298</v>
      </c>
      <c r="P2722" s="1">
        <v>0.2648472785949707</v>
      </c>
      <c r="Q2722" s="1">
        <v>7.0144079625606537E-2</v>
      </c>
      <c r="R2722" s="1">
        <v>1.8577469512820244E-2</v>
      </c>
      <c r="S2722" s="1">
        <v>0.30411982536315918</v>
      </c>
      <c r="T2722" s="1">
        <v>9.2488870024681091E-2</v>
      </c>
      <c r="U2722" s="1">
        <v>2.8127698227763176E-2</v>
      </c>
      <c r="V2722" s="1">
        <v>77.641677856445313</v>
      </c>
      <c r="W2722" s="1">
        <v>6028.22998046875</v>
      </c>
      <c r="X2722" s="1">
        <v>468041.90625</v>
      </c>
      <c r="Y2722" s="1">
        <v>165.36335754394531</v>
      </c>
      <c r="Z2722" s="1">
        <v>27345.0390625</v>
      </c>
      <c r="AA2722" s="1">
        <v>4521867.5</v>
      </c>
      <c r="AB2722" s="1">
        <v>0</v>
      </c>
      <c r="AE2722" s="17">
        <f t="shared" si="42"/>
        <v>0.5</v>
      </c>
      <c r="AF2722" cm="1">
        <f t="array" ref="AF2722">1/(1+EXP(-$AI$41-SUMPRODUCT(A2722:AA2722, TRANSPOSE($AI$42:$AI$68))))</f>
        <v>8.9417388557729835E-2</v>
      </c>
      <c r="AG2722" cm="1">
        <f t="array" ref="AG2722">1/(1+EXP(-$AI$71-SUMPRODUCT(A2722:AA2722, TRANSPOSE($AI$72:$AI$98))))</f>
        <v>1.7818905377209635E-2</v>
      </c>
    </row>
    <row r="2723" spans="1:33" x14ac:dyDescent="0.35">
      <c r="A2723" s="1">
        <v>1.812401294708252</v>
      </c>
      <c r="B2723" s="1">
        <v>3.2847983837127686</v>
      </c>
      <c r="C2723" s="1">
        <v>5.9533729553222656</v>
      </c>
      <c r="D2723" s="1">
        <v>1.7941267490386963</v>
      </c>
      <c r="E2723" s="1">
        <v>3.218890905380249</v>
      </c>
      <c r="F2723" s="1">
        <v>5.7750978469848633</v>
      </c>
      <c r="G2723" s="1">
        <v>97.861907958984375</v>
      </c>
      <c r="H2723" s="1">
        <v>9576.953125</v>
      </c>
      <c r="I2723" s="1">
        <v>937218.875</v>
      </c>
      <c r="J2723" s="1">
        <v>55.081100463867188</v>
      </c>
      <c r="K2723" s="1">
        <v>3033.927734375</v>
      </c>
      <c r="L2723" s="1">
        <v>167112.078125</v>
      </c>
      <c r="M2723" s="1">
        <v>312.34658813476563</v>
      </c>
      <c r="N2723" s="1">
        <v>97560.390625</v>
      </c>
      <c r="O2723" s="1">
        <v>30472656</v>
      </c>
      <c r="P2723" s="1">
        <v>0.26990675926208496</v>
      </c>
      <c r="Q2723" s="1">
        <v>7.2849661111831665E-2</v>
      </c>
      <c r="R2723" s="1">
        <v>1.9662614911794662E-2</v>
      </c>
      <c r="S2723" s="1">
        <v>0.31711569428443909</v>
      </c>
      <c r="T2723" s="1">
        <v>0.10056236386299133</v>
      </c>
      <c r="U2723" s="1">
        <v>3.1889904290437698E-2</v>
      </c>
      <c r="V2723" s="1">
        <v>76.721115112304688</v>
      </c>
      <c r="W2723" s="1">
        <v>5886.12939453125</v>
      </c>
      <c r="X2723" s="1">
        <v>451590.40625</v>
      </c>
      <c r="Y2723" s="1">
        <v>163.34686279296875</v>
      </c>
      <c r="Z2723" s="1">
        <v>26682.197265625</v>
      </c>
      <c r="AA2723" s="1">
        <v>4358453.5</v>
      </c>
      <c r="AB2723" s="1">
        <v>0</v>
      </c>
      <c r="AE2723" s="17">
        <f t="shared" si="42"/>
        <v>0.5</v>
      </c>
      <c r="AF2723" cm="1">
        <f t="array" ref="AF2723">1/(1+EXP(-$AI$41-SUMPRODUCT(A2723:AA2723, TRANSPOSE($AI$42:$AI$68))))</f>
        <v>9.3113166075939113E-2</v>
      </c>
      <c r="AG2723" cm="1">
        <f t="array" ref="AG2723">1/(1+EXP(-$AI$71-SUMPRODUCT(A2723:AA2723, TRANSPOSE($AI$72:$AI$98))))</f>
        <v>2.0412834134406449E-2</v>
      </c>
    </row>
    <row r="2724" spans="1:33" x14ac:dyDescent="0.35">
      <c r="A2724" s="1">
        <v>2.367924690246582</v>
      </c>
      <c r="B2724" s="1">
        <v>5.6070671081542969</v>
      </c>
      <c r="C2724" s="1">
        <v>13.27711296081543</v>
      </c>
      <c r="D2724" s="1">
        <v>2.3533082008361816</v>
      </c>
      <c r="E2724" s="1">
        <v>5.5380597114562988</v>
      </c>
      <c r="F2724" s="1">
        <v>13.032760620117188</v>
      </c>
      <c r="G2724" s="1">
        <v>100.11866760253906</v>
      </c>
      <c r="H2724" s="1">
        <v>10023.748046875</v>
      </c>
      <c r="I2724" s="1">
        <v>1003564.25</v>
      </c>
      <c r="J2724" s="1">
        <v>45.735790252685547</v>
      </c>
      <c r="K2724" s="1">
        <v>2091.762451171875</v>
      </c>
      <c r="L2724" s="1">
        <v>95668.4140625</v>
      </c>
      <c r="M2724" s="1">
        <v>305.95458984375</v>
      </c>
      <c r="N2724" s="1">
        <v>93608.2109375</v>
      </c>
      <c r="O2724" s="1">
        <v>28639862</v>
      </c>
      <c r="P2724" s="1">
        <v>0.2736055850982666</v>
      </c>
      <c r="Q2724" s="1">
        <v>7.4860014021396637E-2</v>
      </c>
      <c r="R2724" s="1">
        <v>2.0482119172811508E-2</v>
      </c>
      <c r="S2724" s="1">
        <v>0.33260145783424377</v>
      </c>
      <c r="T2724" s="1">
        <v>0.11062373220920563</v>
      </c>
      <c r="U2724" s="1">
        <v>3.6793611943721771E-2</v>
      </c>
      <c r="V2724" s="1">
        <v>76.742835998535156</v>
      </c>
      <c r="W2724" s="1">
        <v>5889.462890625</v>
      </c>
      <c r="X2724" s="1">
        <v>451974.09375</v>
      </c>
      <c r="Y2724" s="1">
        <v>159.90689086914063</v>
      </c>
      <c r="Z2724" s="1">
        <v>25570.212890625</v>
      </c>
      <c r="AA2724" s="1">
        <v>4088853.5</v>
      </c>
      <c r="AB2724" s="1">
        <v>0</v>
      </c>
      <c r="AE2724" s="17">
        <f t="shared" si="42"/>
        <v>0.5</v>
      </c>
      <c r="AF2724" cm="1">
        <f t="array" ref="AF2724">1/(1+EXP(-$AI$41-SUMPRODUCT(A2724:AA2724, TRANSPOSE($AI$42:$AI$68))))</f>
        <v>9.9821604134550851E-2</v>
      </c>
      <c r="AG2724" cm="1">
        <f t="array" ref="AG2724">1/(1+EXP(-$AI$71-SUMPRODUCT(A2724:AA2724, TRANSPOSE($AI$72:$AI$98))))</f>
        <v>2.5261378263286619E-2</v>
      </c>
    </row>
    <row r="2725" spans="1:33" x14ac:dyDescent="0.35">
      <c r="A2725" s="1">
        <v>2.7653427124023438</v>
      </c>
      <c r="B2725" s="1">
        <v>7.647120475769043</v>
      </c>
      <c r="C2725" s="1">
        <v>21.146907806396484</v>
      </c>
      <c r="D2725" s="1">
        <v>2.7648055553436279</v>
      </c>
      <c r="E2725" s="1">
        <v>7.6441497802734375</v>
      </c>
      <c r="F2725" s="1">
        <v>21.134588241577148</v>
      </c>
      <c r="G2725" s="1">
        <v>97.611137390136719</v>
      </c>
      <c r="H2725" s="1">
        <v>9527.9345703125</v>
      </c>
      <c r="I2725" s="1">
        <v>930032.5</v>
      </c>
      <c r="J2725" s="1">
        <v>39.113979339599609</v>
      </c>
      <c r="K2725" s="1">
        <v>1529.9033203125</v>
      </c>
      <c r="L2725" s="1">
        <v>59840.609375</v>
      </c>
      <c r="M2725" s="1">
        <v>299.85891723632813</v>
      </c>
      <c r="N2725" s="1">
        <v>89915.3671875</v>
      </c>
      <c r="O2725" s="1">
        <v>26961926</v>
      </c>
      <c r="P2725" s="1">
        <v>0.27172398567199707</v>
      </c>
      <c r="Q2725" s="1">
        <v>7.3833927512168884E-2</v>
      </c>
      <c r="R2725" s="1">
        <v>2.006244845688343E-2</v>
      </c>
      <c r="S2725" s="1">
        <v>0.35035893321037292</v>
      </c>
      <c r="T2725" s="1">
        <v>0.122751384973526</v>
      </c>
      <c r="U2725" s="1">
        <v>4.300704225897789E-2</v>
      </c>
      <c r="V2725" s="1">
        <v>78.2210693359375</v>
      </c>
      <c r="W2725" s="1">
        <v>6118.53564453125</v>
      </c>
      <c r="X2725" s="1">
        <v>478598.40625</v>
      </c>
      <c r="Y2725" s="1">
        <v>153.91976928710938</v>
      </c>
      <c r="Z2725" s="1">
        <v>23691.294921875</v>
      </c>
      <c r="AA2725" s="1">
        <v>3646558.75</v>
      </c>
      <c r="AB2725" s="1">
        <v>0</v>
      </c>
      <c r="AE2725" s="17">
        <f t="shared" si="42"/>
        <v>0.5</v>
      </c>
      <c r="AF2725" cm="1">
        <f t="array" ref="AF2725">1/(1+EXP(-$AI$41-SUMPRODUCT(A2725:AA2725, TRANSPOSE($AI$42:$AI$68))))</f>
        <v>0.11051085280551087</v>
      </c>
      <c r="AG2725" cm="1">
        <f t="array" ref="AG2725">1/(1+EXP(-$AI$71-SUMPRODUCT(A2725:AA2725, TRANSPOSE($AI$72:$AI$98))))</f>
        <v>3.3818401913206141E-2</v>
      </c>
    </row>
    <row r="2726" spans="1:33" x14ac:dyDescent="0.35">
      <c r="A2726" s="1">
        <v>3.254427433013916</v>
      </c>
      <c r="B2726" s="1">
        <v>10.59129810333252</v>
      </c>
      <c r="C2726" s="1">
        <v>34.468608856201172</v>
      </c>
      <c r="D2726" s="1">
        <v>3.2463986873626709</v>
      </c>
      <c r="E2726" s="1">
        <v>10.539104461669922</v>
      </c>
      <c r="F2726" s="1">
        <v>34.214134216308594</v>
      </c>
      <c r="G2726" s="1">
        <v>96.878379821777344</v>
      </c>
      <c r="H2726" s="1">
        <v>9385.4208984375</v>
      </c>
      <c r="I2726" s="1">
        <v>909244.3125</v>
      </c>
      <c r="J2726" s="1">
        <v>29.802003860473633</v>
      </c>
      <c r="K2726" s="1">
        <v>888.159423828125</v>
      </c>
      <c r="L2726" s="1">
        <v>26468.931640625</v>
      </c>
      <c r="M2726" s="1">
        <v>292.38912963867188</v>
      </c>
      <c r="N2726" s="1">
        <v>85491.40625</v>
      </c>
      <c r="O2726" s="1">
        <v>24996756</v>
      </c>
      <c r="P2726" s="1">
        <v>0.26599216461181641</v>
      </c>
      <c r="Q2726" s="1">
        <v>7.075183093547821E-2</v>
      </c>
      <c r="R2726" s="1">
        <v>1.8819432705640793E-2</v>
      </c>
      <c r="S2726" s="1">
        <v>0.36817961931228638</v>
      </c>
      <c r="T2726" s="1">
        <v>0.13555623590946198</v>
      </c>
      <c r="U2726" s="1">
        <v>4.9909040331840515E-2</v>
      </c>
      <c r="V2726" s="1">
        <v>79.776863098144531</v>
      </c>
      <c r="W2726" s="1">
        <v>6364.34765625</v>
      </c>
      <c r="X2726" s="1">
        <v>507727.71875</v>
      </c>
      <c r="Y2726" s="1">
        <v>145.96426391601563</v>
      </c>
      <c r="Z2726" s="1">
        <v>21305.56640625</v>
      </c>
      <c r="AA2726" s="1">
        <v>3109851.25</v>
      </c>
      <c r="AB2726" s="1">
        <v>0</v>
      </c>
      <c r="AE2726" s="17">
        <f t="shared" si="42"/>
        <v>0.5</v>
      </c>
      <c r="AF2726" cm="1">
        <f t="array" ref="AF2726">1/(1+EXP(-$AI$41-SUMPRODUCT(A2726:AA2726, TRANSPOSE($AI$42:$AI$68))))</f>
        <v>0.12158265958715987</v>
      </c>
      <c r="AG2726" cm="1">
        <f t="array" ref="AG2726">1/(1+EXP(-$AI$71-SUMPRODUCT(A2726:AA2726, TRANSPOSE($AI$72:$AI$98))))</f>
        <v>4.42295760384738E-2</v>
      </c>
    </row>
    <row r="2727" spans="1:33" x14ac:dyDescent="0.35">
      <c r="A2727" s="1">
        <v>3.8664250373840332</v>
      </c>
      <c r="B2727" s="1">
        <v>14.94924259185791</v>
      </c>
      <c r="C2727" s="1">
        <v>57.800125122070313</v>
      </c>
      <c r="D2727" s="1">
        <v>3.8327012062072754</v>
      </c>
      <c r="E2727" s="1">
        <v>14.689598083496094</v>
      </c>
      <c r="F2727" s="1">
        <v>56.30084228515625</v>
      </c>
      <c r="G2727" s="1">
        <v>96.823005676269531</v>
      </c>
      <c r="H2727" s="1">
        <v>9374.6943359375</v>
      </c>
      <c r="I2727" s="1">
        <v>907686.0625</v>
      </c>
      <c r="J2727" s="1">
        <v>21.120006561279297</v>
      </c>
      <c r="K2727" s="1">
        <v>446.0546875</v>
      </c>
      <c r="L2727" s="1">
        <v>9420.677734375</v>
      </c>
      <c r="M2727" s="1">
        <v>284.87796020507813</v>
      </c>
      <c r="N2727" s="1">
        <v>81155.453125</v>
      </c>
      <c r="O2727" s="1">
        <v>23119400</v>
      </c>
      <c r="P2727" s="1">
        <v>0.25473523139953613</v>
      </c>
      <c r="Q2727" s="1">
        <v>6.489003449678421E-2</v>
      </c>
      <c r="R2727" s="1">
        <v>1.6529778018593788E-2</v>
      </c>
      <c r="S2727" s="1">
        <v>0.38734403252601624</v>
      </c>
      <c r="T2727" s="1">
        <v>0.15003539621829987</v>
      </c>
      <c r="U2727" s="1">
        <v>5.8115318417549133E-2</v>
      </c>
      <c r="V2727" s="1">
        <v>81.063835144042969</v>
      </c>
      <c r="W2727" s="1">
        <v>6571.34521484375</v>
      </c>
      <c r="X2727" s="1">
        <v>532698.4375</v>
      </c>
      <c r="Y2727" s="1">
        <v>138.17787170410156</v>
      </c>
      <c r="Z2727" s="1">
        <v>19093.125</v>
      </c>
      <c r="AA2727" s="1">
        <v>2638247.25</v>
      </c>
      <c r="AB2727" s="1">
        <v>0</v>
      </c>
      <c r="AE2727" s="17">
        <f t="shared" si="42"/>
        <v>0.5</v>
      </c>
      <c r="AF2727" cm="1">
        <f t="array" ref="AF2727">1/(1+EXP(-$AI$41-SUMPRODUCT(A2727:AA2727, TRANSPOSE($AI$42:$AI$68))))</f>
        <v>0.13059900472658786</v>
      </c>
      <c r="AG2727" cm="1">
        <f t="array" ref="AG2727">1/(1+EXP(-$AI$71-SUMPRODUCT(A2727:AA2727, TRANSPOSE($AI$72:$AI$98))))</f>
        <v>5.335044136725553E-2</v>
      </c>
    </row>
    <row r="2728" spans="1:33" x14ac:dyDescent="0.35">
      <c r="A2728" s="1">
        <v>4.2594814300537109</v>
      </c>
      <c r="B2728" s="1">
        <v>18.143182754516602</v>
      </c>
      <c r="C2728" s="1">
        <v>77.280548095703125</v>
      </c>
      <c r="D2728" s="1">
        <v>4.1487674713134766</v>
      </c>
      <c r="E2728" s="1">
        <v>17.212270736694336</v>
      </c>
      <c r="F2728" s="1">
        <v>71.409713745117188</v>
      </c>
      <c r="G2728" s="1">
        <v>97.892890930175781</v>
      </c>
      <c r="H2728" s="1">
        <v>9583.0185546875</v>
      </c>
      <c r="I2728" s="1">
        <v>938109.375</v>
      </c>
      <c r="J2728" s="1">
        <v>17.806562423706055</v>
      </c>
      <c r="K2728" s="1">
        <v>317.07366943359375</v>
      </c>
      <c r="L2728" s="1">
        <v>5645.9921875</v>
      </c>
      <c r="M2728" s="1">
        <v>276.71902465820313</v>
      </c>
      <c r="N2728" s="1">
        <v>76573.421875</v>
      </c>
      <c r="O2728" s="1">
        <v>21189322</v>
      </c>
      <c r="P2728" s="1">
        <v>0.23382401466369629</v>
      </c>
      <c r="Q2728" s="1">
        <v>5.4673667997121811E-2</v>
      </c>
      <c r="R2728" s="1">
        <v>1.2784017249941826E-2</v>
      </c>
      <c r="S2728" s="1">
        <v>0.40108838677406311</v>
      </c>
      <c r="T2728" s="1">
        <v>0.16087189316749573</v>
      </c>
      <c r="U2728" s="1">
        <v>6.4523845911026001E-2</v>
      </c>
      <c r="V2728" s="1">
        <v>81.695838928222656</v>
      </c>
      <c r="W2728" s="1">
        <v>6674.2099609375</v>
      </c>
      <c r="X2728" s="1">
        <v>545255.1875</v>
      </c>
      <c r="Y2728" s="1">
        <v>130.56477355957031</v>
      </c>
      <c r="Z2728" s="1">
        <v>17047.16015625</v>
      </c>
      <c r="AA2728" s="1">
        <v>2225758.5</v>
      </c>
      <c r="AB2728" s="1">
        <v>0</v>
      </c>
      <c r="AE2728" s="17">
        <f t="shared" si="42"/>
        <v>0.5</v>
      </c>
      <c r="AF2728" cm="1">
        <f t="array" ref="AF2728">1/(1+EXP(-$AI$41-SUMPRODUCT(A2728:AA2728, TRANSPOSE($AI$42:$AI$68))))</f>
        <v>0.13720511243763001</v>
      </c>
      <c r="AG2728" cm="1">
        <f t="array" ref="AG2728">1/(1+EXP(-$AI$71-SUMPRODUCT(A2728:AA2728, TRANSPOSE($AI$72:$AI$98))))</f>
        <v>6.0540935916845666E-2</v>
      </c>
    </row>
    <row r="2729" spans="1:33" x14ac:dyDescent="0.35">
      <c r="A2729" s="1">
        <v>4.7068243026733398</v>
      </c>
      <c r="B2729" s="1">
        <v>22.154195785522461</v>
      </c>
      <c r="C2729" s="1">
        <v>104.27590179443359</v>
      </c>
      <c r="D2729" s="1">
        <v>4.5160727500915527</v>
      </c>
      <c r="E2729" s="1">
        <v>20.394912719726563</v>
      </c>
      <c r="F2729" s="1">
        <v>92.104911804199219</v>
      </c>
      <c r="G2729" s="1">
        <v>98.0413818359375</v>
      </c>
      <c r="H2729" s="1">
        <v>9612.1123046875</v>
      </c>
      <c r="I2729" s="1">
        <v>942384.8125</v>
      </c>
      <c r="J2729" s="1">
        <v>22.021312713623047</v>
      </c>
      <c r="K2729" s="1">
        <v>484.93820190429688</v>
      </c>
      <c r="L2729" s="1">
        <v>10678.9755859375</v>
      </c>
      <c r="M2729" s="1">
        <v>267.8946533203125</v>
      </c>
      <c r="N2729" s="1">
        <v>71767.546875</v>
      </c>
      <c r="O2729" s="2">
        <v>19226142</v>
      </c>
      <c r="P2729" s="1">
        <v>0.21053338050842285</v>
      </c>
      <c r="Q2729" s="1">
        <v>4.4324304908514023E-2</v>
      </c>
      <c r="R2729" s="1">
        <v>9.9999997764825821E-3</v>
      </c>
      <c r="S2729" s="1">
        <v>0.416961669921875</v>
      </c>
      <c r="T2729" s="1">
        <v>0.17385703325271606</v>
      </c>
      <c r="U2729" s="1">
        <v>7.249172031879425E-2</v>
      </c>
      <c r="V2729" s="1">
        <v>82.934593200683594</v>
      </c>
      <c r="W2729" s="1">
        <v>6878.14697265625</v>
      </c>
      <c r="X2729" s="1">
        <v>570436.3125</v>
      </c>
      <c r="Y2729" s="1">
        <v>122.00277709960938</v>
      </c>
      <c r="Z2729" s="1">
        <v>14884.677734375</v>
      </c>
      <c r="AA2729" s="1">
        <v>1815972</v>
      </c>
      <c r="AB2729" s="1">
        <v>0</v>
      </c>
      <c r="AE2729" s="17">
        <f t="shared" si="42"/>
        <v>0.5</v>
      </c>
      <c r="AF2729" cm="1">
        <f t="array" ref="AF2729">1/(1+EXP(-$AI$41-SUMPRODUCT(A2729:AA2729, TRANSPOSE($AI$42:$AI$68))))</f>
        <v>0.14893971638206965</v>
      </c>
      <c r="AG2729" cm="1">
        <f t="array" ref="AG2729">1/(1+EXP(-$AI$71-SUMPRODUCT(A2729:AA2729, TRANSPOSE($AI$72:$AI$98))))</f>
        <v>7.5535235834134934E-2</v>
      </c>
    </row>
    <row r="2730" spans="1:33" x14ac:dyDescent="0.35">
      <c r="A2730" s="1">
        <v>5.1982522010803223</v>
      </c>
      <c r="B2730" s="1">
        <v>27.021825790405273</v>
      </c>
      <c r="C2730" s="1">
        <v>140.46626281738281</v>
      </c>
      <c r="D2730" s="1">
        <v>4.930908203125</v>
      </c>
      <c r="E2730" s="1">
        <v>24.31385612487793</v>
      </c>
      <c r="F2730" s="1">
        <v>119.88938903808594</v>
      </c>
      <c r="G2730" s="1">
        <v>94.576675415039063</v>
      </c>
      <c r="H2730" s="1">
        <v>8944.7470703125</v>
      </c>
      <c r="I2730" s="1">
        <v>845964.5</v>
      </c>
      <c r="J2730" s="1">
        <v>29.966392517089844</v>
      </c>
      <c r="K2730" s="1">
        <v>897.98468017578125</v>
      </c>
      <c r="L2730" s="1">
        <v>26909.361328125</v>
      </c>
      <c r="M2730" s="1">
        <v>258.025390625</v>
      </c>
      <c r="N2730" s="1">
        <v>66577.1015625</v>
      </c>
      <c r="O2730" s="2">
        <v>17178582</v>
      </c>
      <c r="P2730" s="1">
        <v>0.17898440361022949</v>
      </c>
      <c r="Q2730" s="1">
        <v>3.2035417854785919E-2</v>
      </c>
      <c r="R2730" s="1">
        <v>9.9999997764825821E-3</v>
      </c>
      <c r="S2730" s="1">
        <v>0.4320073127746582</v>
      </c>
      <c r="T2730" s="1">
        <v>0.18663032352924347</v>
      </c>
      <c r="U2730" s="1">
        <v>8.0625660717487335E-2</v>
      </c>
      <c r="V2730" s="1">
        <v>82.407257080078125</v>
      </c>
      <c r="W2730" s="1">
        <v>6790.9560546875</v>
      </c>
      <c r="X2730" s="1">
        <v>559624.0625</v>
      </c>
      <c r="Y2730" s="1">
        <v>110.85182189941406</v>
      </c>
      <c r="Z2730" s="1">
        <v>12288.1259765625</v>
      </c>
      <c r="AA2730" s="1">
        <v>1362161.25</v>
      </c>
      <c r="AB2730" s="1">
        <v>0</v>
      </c>
      <c r="AE2730" s="17">
        <f t="shared" si="42"/>
        <v>0.5</v>
      </c>
      <c r="AF2730" cm="1">
        <f t="array" ref="AF2730">1/(1+EXP(-$AI$41-SUMPRODUCT(A2730:AA2730, TRANSPOSE($AI$42:$AI$68))))</f>
        <v>0.15944017530335286</v>
      </c>
      <c r="AG2730" cm="1">
        <f t="array" ref="AG2730">1/(1+EXP(-$AI$71-SUMPRODUCT(A2730:AA2730, TRANSPOSE($AI$72:$AI$98))))</f>
        <v>9.0675075588821541E-2</v>
      </c>
    </row>
    <row r="2731" spans="1:33" x14ac:dyDescent="0.35">
      <c r="A2731" s="1">
        <v>5.9492392539978027</v>
      </c>
      <c r="B2731" s="1">
        <v>35.393447875976563</v>
      </c>
      <c r="C2731" s="1">
        <v>210.5640869140625</v>
      </c>
      <c r="D2731" s="1">
        <v>5.598027229309082</v>
      </c>
      <c r="E2731" s="1">
        <v>31.337909698486328</v>
      </c>
      <c r="F2731" s="1">
        <v>175.43046569824219</v>
      </c>
      <c r="G2731" s="1">
        <v>93.567596435546875</v>
      </c>
      <c r="H2731" s="1">
        <v>8754.8955078125</v>
      </c>
      <c r="I2731" s="1">
        <v>819174.5</v>
      </c>
      <c r="J2731" s="1">
        <v>43.124504089355469</v>
      </c>
      <c r="K2731" s="1">
        <v>1859.722900390625</v>
      </c>
      <c r="L2731" s="1">
        <v>80199.625</v>
      </c>
      <c r="M2731" s="1">
        <v>245.65184020996094</v>
      </c>
      <c r="N2731" s="1">
        <v>60344.828125</v>
      </c>
      <c r="O2731" s="2">
        <v>14823818</v>
      </c>
      <c r="P2731" s="1">
        <v>0.14339113235473633</v>
      </c>
      <c r="Q2731" s="1">
        <v>2.0561017096042633E-2</v>
      </c>
      <c r="R2731" s="1">
        <v>9.9999997764825821E-3</v>
      </c>
      <c r="S2731" s="1">
        <v>0.43798726797103882</v>
      </c>
      <c r="T2731" s="1">
        <v>0.19183284044265747</v>
      </c>
      <c r="U2731" s="1">
        <v>8.4020346403121948E-2</v>
      </c>
      <c r="V2731" s="1">
        <v>81.586570739746094</v>
      </c>
      <c r="W2731" s="1">
        <v>6656.36865234375</v>
      </c>
      <c r="X2731" s="1">
        <v>543070.3125</v>
      </c>
      <c r="Y2731" s="1">
        <v>98.426025390625</v>
      </c>
      <c r="Z2731" s="1">
        <v>9687.6826171875</v>
      </c>
      <c r="AA2731" s="1">
        <v>953520.0625</v>
      </c>
      <c r="AB2731" s="1">
        <v>0</v>
      </c>
      <c r="AE2731" s="17">
        <f t="shared" si="42"/>
        <v>0.5</v>
      </c>
      <c r="AF2731" cm="1">
        <f t="array" ref="AF2731">1/(1+EXP(-$AI$41-SUMPRODUCT(A2731:AA2731, TRANSPOSE($AI$42:$AI$68))))</f>
        <v>0.17577356827707313</v>
      </c>
      <c r="AG2731" cm="1">
        <f t="array" ref="AG2731">1/(1+EXP(-$AI$71-SUMPRODUCT(A2731:AA2731, TRANSPOSE($AI$72:$AI$98))))</f>
        <v>0.11299673357357423</v>
      </c>
    </row>
    <row r="2732" spans="1:33" x14ac:dyDescent="0.35">
      <c r="A2732" s="1">
        <v>6.4062361717224121</v>
      </c>
      <c r="B2732" s="1">
        <v>41.039863586425781</v>
      </c>
      <c r="C2732" s="1">
        <v>262.91104125976563</v>
      </c>
      <c r="D2732" s="1">
        <v>6.082942008972168</v>
      </c>
      <c r="E2732" s="1">
        <v>37.002182006835938</v>
      </c>
      <c r="F2732" s="1">
        <v>225.08213806152344</v>
      </c>
      <c r="G2732" s="1">
        <v>91.67022705078125</v>
      </c>
      <c r="H2732" s="1">
        <v>8403.4306640625</v>
      </c>
      <c r="I2732" s="1">
        <v>770344.375</v>
      </c>
      <c r="J2732" s="1">
        <v>54.353694915771484</v>
      </c>
      <c r="K2732" s="1">
        <v>2954.32421875</v>
      </c>
      <c r="L2732" s="1">
        <v>160578.4375</v>
      </c>
      <c r="M2732" s="1">
        <v>233.21009826660156</v>
      </c>
      <c r="N2732" s="1">
        <v>54386.94921875</v>
      </c>
      <c r="O2732" s="2">
        <v>12683586</v>
      </c>
      <c r="P2732" s="1">
        <v>0.11199021339416504</v>
      </c>
      <c r="Q2732" s="1">
        <v>1.2541808187961578E-2</v>
      </c>
      <c r="R2732" s="1">
        <v>9.9999997764825821E-3</v>
      </c>
      <c r="S2732" s="1">
        <v>0.44969716668128967</v>
      </c>
      <c r="T2732" s="1">
        <v>0.20222754776477814</v>
      </c>
      <c r="U2732" s="1">
        <v>9.0941153466701508E-2</v>
      </c>
      <c r="V2732" s="1">
        <v>80.201881408691406</v>
      </c>
      <c r="W2732" s="1">
        <v>6432.341796875</v>
      </c>
      <c r="X2732" s="1">
        <v>515885.90625</v>
      </c>
      <c r="Y2732" s="1">
        <v>86.319862365722656</v>
      </c>
      <c r="Z2732" s="1">
        <v>7451.11865234375</v>
      </c>
      <c r="AA2732" s="1">
        <v>643179.5625</v>
      </c>
      <c r="AB2732" s="1">
        <v>0</v>
      </c>
      <c r="AE2732" s="17">
        <f t="shared" si="42"/>
        <v>0.5</v>
      </c>
      <c r="AF2732" cm="1">
        <f t="array" ref="AF2732">1/(1+EXP(-$AI$41-SUMPRODUCT(A2732:AA2732, TRANSPOSE($AI$42:$AI$68))))</f>
        <v>0.18840526841015981</v>
      </c>
      <c r="AG2732" cm="1">
        <f t="array" ref="AG2732">1/(1+EXP(-$AI$71-SUMPRODUCT(A2732:AA2732, TRANSPOSE($AI$72:$AI$98))))</f>
        <v>0.12909487656746693</v>
      </c>
    </row>
    <row r="2733" spans="1:33" x14ac:dyDescent="0.35">
      <c r="A2733" s="1">
        <v>6.5066003799438477</v>
      </c>
      <c r="B2733" s="1">
        <v>42.335849761962891</v>
      </c>
      <c r="C2733" s="1">
        <v>275.46243286132813</v>
      </c>
      <c r="D2733" s="1">
        <v>6.2610893249511719</v>
      </c>
      <c r="E2733" s="1">
        <v>39.201240539550781</v>
      </c>
      <c r="F2733" s="1">
        <v>245.44245910644531</v>
      </c>
      <c r="G2733" s="1">
        <v>88.622550964355469</v>
      </c>
      <c r="H2733" s="1">
        <v>7853.95654296875</v>
      </c>
      <c r="I2733" s="1">
        <v>696037.6875</v>
      </c>
      <c r="J2733" s="1">
        <v>64.804405212402344</v>
      </c>
      <c r="K2733" s="1">
        <v>4199.61083984375</v>
      </c>
      <c r="L2733" s="1">
        <v>272153.28125</v>
      </c>
      <c r="M2733" s="1">
        <v>219.60177612304688</v>
      </c>
      <c r="N2733" s="1">
        <v>48224.94140625</v>
      </c>
      <c r="O2733" s="2">
        <v>10590282</v>
      </c>
      <c r="P2733" s="1">
        <v>8.4389448165893555E-2</v>
      </c>
      <c r="Q2733" s="1">
        <v>9.9999997764825821E-3</v>
      </c>
      <c r="R2733" s="1">
        <v>9.9999997764825821E-3</v>
      </c>
      <c r="S2733" s="1">
        <v>0.46184226870536804</v>
      </c>
      <c r="T2733" s="1">
        <v>0.21329827606678009</v>
      </c>
      <c r="U2733" s="1">
        <v>9.851016104221344E-2</v>
      </c>
      <c r="V2733" s="1">
        <v>78.406204223632813</v>
      </c>
      <c r="W2733" s="1">
        <v>6147.53271484375</v>
      </c>
      <c r="X2733" s="1">
        <v>482004.71875</v>
      </c>
      <c r="Y2733" s="1">
        <v>74.15826416015625</v>
      </c>
      <c r="Z2733" s="1">
        <v>5499.4482421875</v>
      </c>
      <c r="AA2733" s="1">
        <v>407829.53125</v>
      </c>
      <c r="AB2733" s="1">
        <v>0</v>
      </c>
      <c r="AE2733" s="17">
        <f t="shared" si="42"/>
        <v>0.5</v>
      </c>
      <c r="AF2733" cm="1">
        <f t="array" ref="AF2733">1/(1+EXP(-$AI$41-SUMPRODUCT(A2733:AA2733, TRANSPOSE($AI$42:$AI$68))))</f>
        <v>0.19763819975286417</v>
      </c>
      <c r="AG2733" cm="1">
        <f t="array" ref="AG2733">1/(1+EXP(-$AI$71-SUMPRODUCT(A2733:AA2733, TRANSPOSE($AI$72:$AI$98))))</f>
        <v>0.14133221734383075</v>
      </c>
    </row>
    <row r="2734" spans="1:33" x14ac:dyDescent="0.35">
      <c r="A2734" s="1">
        <v>6.920745849609375</v>
      </c>
      <c r="B2734" s="1">
        <v>47.896724700927734</v>
      </c>
      <c r="C2734" s="1">
        <v>331.48104858398438</v>
      </c>
      <c r="D2734" s="1">
        <v>6.7816662788391113</v>
      </c>
      <c r="E2734" s="1">
        <v>45.990997314453125</v>
      </c>
      <c r="F2734" s="1">
        <v>311.89559936523438</v>
      </c>
      <c r="G2734" s="1">
        <v>87.249000549316406</v>
      </c>
      <c r="H2734" s="1">
        <v>7612.38818359375</v>
      </c>
      <c r="I2734" s="1">
        <v>664173.25</v>
      </c>
      <c r="J2734" s="1">
        <v>76.292938232421875</v>
      </c>
      <c r="K2734" s="1">
        <v>5820.6123046875</v>
      </c>
      <c r="L2734" s="1">
        <v>444071.625</v>
      </c>
      <c r="M2734" s="1">
        <v>204.96084594726563</v>
      </c>
      <c r="N2734" s="1">
        <v>42008.94921875</v>
      </c>
      <c r="O2734" s="2">
        <v>8610190</v>
      </c>
      <c r="P2734" s="1">
        <v>6.5985441207885742E-2</v>
      </c>
      <c r="Q2734" s="1">
        <v>9.9999997764825821E-3</v>
      </c>
      <c r="R2734" s="1">
        <v>9.9999997764825821E-3</v>
      </c>
      <c r="S2734" s="1">
        <v>0.47849377989768982</v>
      </c>
      <c r="T2734" s="1">
        <v>0.22895629703998566</v>
      </c>
      <c r="U2734" s="1">
        <v>0.10955416411161423</v>
      </c>
      <c r="V2734" s="1">
        <v>76.547119140625</v>
      </c>
      <c r="W2734" s="1">
        <v>5859.46142578125</v>
      </c>
      <c r="X2734" s="1">
        <v>448524.90625</v>
      </c>
      <c r="Y2734" s="1">
        <v>62.667274475097656</v>
      </c>
      <c r="Z2734" s="1">
        <v>3927.187255859375</v>
      </c>
      <c r="AA2734" s="1">
        <v>246106.125</v>
      </c>
      <c r="AB2734" s="1">
        <v>0</v>
      </c>
      <c r="AE2734" s="17">
        <f t="shared" si="42"/>
        <v>0.5</v>
      </c>
      <c r="AF2734" cm="1">
        <f t="array" ref="AF2734">1/(1+EXP(-$AI$41-SUMPRODUCT(A2734:AA2734, TRANSPOSE($AI$42:$AI$68))))</f>
        <v>0.21873215367418838</v>
      </c>
      <c r="AG2734" cm="1">
        <f t="array" ref="AG2734">1/(1+EXP(-$AI$71-SUMPRODUCT(A2734:AA2734, TRANSPOSE($AI$72:$AI$98))))</f>
        <v>0.16832878802783088</v>
      </c>
    </row>
    <row r="2735" spans="1:33" x14ac:dyDescent="0.35">
      <c r="A2735" s="1">
        <v>7.2991914749145508</v>
      </c>
      <c r="B2735" s="1">
        <v>53.278194427490234</v>
      </c>
      <c r="C2735" s="1">
        <v>388.88775634765625</v>
      </c>
      <c r="D2735" s="1">
        <v>7.2530698776245117</v>
      </c>
      <c r="E2735" s="1">
        <v>52.607021331787109</v>
      </c>
      <c r="F2735" s="1">
        <v>381.56240844726563</v>
      </c>
      <c r="G2735" s="1">
        <v>86.364479064941406</v>
      </c>
      <c r="H2735" s="1">
        <v>7458.8232421875</v>
      </c>
      <c r="I2735" s="1">
        <v>644177.375</v>
      </c>
      <c r="J2735" s="1">
        <v>87.203689575195313</v>
      </c>
      <c r="K2735" s="1">
        <v>7604.4833984375</v>
      </c>
      <c r="L2735" s="1">
        <v>663139</v>
      </c>
      <c r="M2735" s="1">
        <v>189.90339660644531</v>
      </c>
      <c r="N2735" s="1">
        <v>36063.30078125</v>
      </c>
      <c r="O2735" s="2">
        <v>6848543</v>
      </c>
      <c r="P2735" s="1">
        <v>5.7075262069702148E-2</v>
      </c>
      <c r="Q2735" s="1">
        <v>9.9999997764825821E-3</v>
      </c>
      <c r="R2735" s="1">
        <v>9.9999997764825821E-3</v>
      </c>
      <c r="S2735" s="1">
        <v>0.5021088719367981</v>
      </c>
      <c r="T2735" s="1">
        <v>0.25211331248283386</v>
      </c>
      <c r="U2735" s="1">
        <v>0.12658832967281342</v>
      </c>
      <c r="V2735" s="1">
        <v>75.975372314453125</v>
      </c>
      <c r="W2735" s="1">
        <v>5772.25732421875</v>
      </c>
      <c r="X2735" s="1">
        <v>438549.375</v>
      </c>
      <c r="Y2735" s="1">
        <v>53.0889892578125</v>
      </c>
      <c r="Z2735" s="1">
        <v>2818.440673828125</v>
      </c>
      <c r="AA2735" s="1">
        <v>149628.171875</v>
      </c>
      <c r="AB2735" s="1">
        <v>0</v>
      </c>
      <c r="AE2735" s="17">
        <f t="shared" si="42"/>
        <v>0.5</v>
      </c>
      <c r="AF2735" cm="1">
        <f t="array" ref="AF2735">1/(1+EXP(-$AI$41-SUMPRODUCT(A2735:AA2735, TRANSPOSE($AI$42:$AI$68))))</f>
        <v>0.23636640510729201</v>
      </c>
      <c r="AG2735" cm="1">
        <f t="array" ref="AG2735">1/(1+EXP(-$AI$71-SUMPRODUCT(A2735:AA2735, TRANSPOSE($AI$72:$AI$98))))</f>
        <v>0.18730599007088886</v>
      </c>
    </row>
    <row r="2736" spans="1:33" x14ac:dyDescent="0.35">
      <c r="A2736" s="1">
        <v>7.4459357261657715</v>
      </c>
      <c r="B2736" s="1">
        <v>55.441959381103516</v>
      </c>
      <c r="C2736" s="1">
        <v>412.8172607421875</v>
      </c>
      <c r="D2736" s="1">
        <v>7.444211483001709</v>
      </c>
      <c r="E2736" s="1">
        <v>55.416286468505859</v>
      </c>
      <c r="F2736" s="1">
        <v>412.53054809570313</v>
      </c>
      <c r="G2736" s="1">
        <v>86.765335083007813</v>
      </c>
      <c r="H2736" s="1">
        <v>7528.22314453125</v>
      </c>
      <c r="I2736" s="1">
        <v>653188.8125</v>
      </c>
      <c r="J2736" s="1">
        <v>97.8094482421875</v>
      </c>
      <c r="K2736" s="1">
        <v>9566.6884765625</v>
      </c>
      <c r="L2736" s="1">
        <v>935712.5</v>
      </c>
      <c r="M2736" s="1">
        <v>175.39797973632813</v>
      </c>
      <c r="N2736" s="1">
        <v>30764.451171875</v>
      </c>
      <c r="O2736" s="2">
        <v>5396022.5</v>
      </c>
      <c r="P2736" s="1">
        <v>6.0644149780273438E-2</v>
      </c>
      <c r="Q2736" s="1">
        <v>9.9999997764825821E-3</v>
      </c>
      <c r="R2736" s="1">
        <v>9.9999997764825821E-3</v>
      </c>
      <c r="S2736" s="1">
        <v>0.53074955940246582</v>
      </c>
      <c r="T2736" s="1">
        <v>0.28169509768486023</v>
      </c>
      <c r="U2736" s="1">
        <v>0.14950954914093018</v>
      </c>
      <c r="V2736" s="1">
        <v>74.709091186523438</v>
      </c>
      <c r="W2736" s="1">
        <v>5581.4482421875</v>
      </c>
      <c r="X2736" s="1">
        <v>416984.9375</v>
      </c>
      <c r="Y2736" s="1">
        <v>45.802024841308594</v>
      </c>
      <c r="Z2736" s="1">
        <v>2097.825439453125</v>
      </c>
      <c r="AA2736" s="1">
        <v>96084.65625</v>
      </c>
      <c r="AB2736" s="1">
        <v>0</v>
      </c>
      <c r="AE2736" s="17">
        <f t="shared" si="42"/>
        <v>0.5</v>
      </c>
      <c r="AF2736" cm="1">
        <f t="array" ref="AF2736">1/(1+EXP(-$AI$41-SUMPRODUCT(A2736:AA2736, TRANSPOSE($AI$42:$AI$68))))</f>
        <v>0.23458157562109683</v>
      </c>
      <c r="AG2736" cm="1">
        <f t="array" ref="AG2736">1/(1+EXP(-$AI$71-SUMPRODUCT(A2736:AA2736, TRANSPOSE($AI$72:$AI$98))))</f>
        <v>0.17613540892739818</v>
      </c>
    </row>
    <row r="2737" spans="1:33" x14ac:dyDescent="0.35">
      <c r="A2737" s="1">
        <v>7.3404841423034668</v>
      </c>
      <c r="B2737" s="1">
        <v>53.882705688476563</v>
      </c>
      <c r="C2737" s="1">
        <v>395.525146484375</v>
      </c>
      <c r="D2737" s="1">
        <v>7.329221248626709</v>
      </c>
      <c r="E2737" s="1">
        <v>53.717483520507813</v>
      </c>
      <c r="F2737" s="1">
        <v>393.70733642578125</v>
      </c>
      <c r="G2737" s="1">
        <v>85.910606384277344</v>
      </c>
      <c r="H2737" s="1">
        <v>7380.63232421875</v>
      </c>
      <c r="I2737" s="1">
        <v>634074.625</v>
      </c>
      <c r="J2737" s="1">
        <v>106.84107208251953</v>
      </c>
      <c r="K2737" s="1">
        <v>11415.0146484375</v>
      </c>
      <c r="L2737" s="1">
        <v>1219592.375</v>
      </c>
      <c r="M2737" s="1">
        <v>162.35287475585938</v>
      </c>
      <c r="N2737" s="1">
        <v>26358.455078125</v>
      </c>
      <c r="O2737" s="2">
        <v>4279371</v>
      </c>
      <c r="P2737" s="1">
        <v>7.0621013641357422E-2</v>
      </c>
      <c r="Q2737" s="1">
        <v>9.9999997764825821E-3</v>
      </c>
      <c r="R2737" s="1">
        <v>9.9999997764825821E-3</v>
      </c>
      <c r="S2737" s="1">
        <v>0.56730383634567261</v>
      </c>
      <c r="T2737" s="1">
        <v>0.32183364033699036</v>
      </c>
      <c r="U2737" s="1">
        <v>0.1825774610042572</v>
      </c>
      <c r="V2737" s="1">
        <v>73.153938293457031</v>
      </c>
      <c r="W2737" s="1">
        <v>5351.49853515625</v>
      </c>
      <c r="X2737" s="1">
        <v>391483.21875</v>
      </c>
      <c r="Y2737" s="1">
        <v>41.232589721679688</v>
      </c>
      <c r="Z2737" s="1">
        <v>1700.12646484375</v>
      </c>
      <c r="AA2737" s="1">
        <v>70100.6171875</v>
      </c>
      <c r="AB2737" s="1">
        <v>0</v>
      </c>
      <c r="AE2737" s="17">
        <f t="shared" si="42"/>
        <v>0.5</v>
      </c>
      <c r="AF2737" cm="1">
        <f t="array" ref="AF2737">1/(1+EXP(-$AI$41-SUMPRODUCT(A2737:AA2737, TRANSPOSE($AI$42:$AI$68))))</f>
        <v>0.21498757917993316</v>
      </c>
      <c r="AG2737" cm="1">
        <f t="array" ref="AG2737">1/(1+EXP(-$AI$71-SUMPRODUCT(A2737:AA2737, TRANSPOSE($AI$72:$AI$98))))</f>
        <v>0.14384301407871025</v>
      </c>
    </row>
    <row r="2738" spans="1:33" x14ac:dyDescent="0.35">
      <c r="A2738" s="1">
        <v>7.3360843658447266</v>
      </c>
      <c r="B2738" s="1">
        <v>53.818134307861328</v>
      </c>
      <c r="C2738" s="1">
        <v>394.81436157226563</v>
      </c>
      <c r="D2738" s="1">
        <v>7.2782492637634277</v>
      </c>
      <c r="E2738" s="1">
        <v>52.972911834716797</v>
      </c>
      <c r="F2738" s="1">
        <v>385.550048828125</v>
      </c>
      <c r="G2738" s="1">
        <v>85.469406127929688</v>
      </c>
      <c r="H2738" s="1">
        <v>7305.01953125</v>
      </c>
      <c r="I2738" s="1">
        <v>624355.6875</v>
      </c>
      <c r="J2738" s="1">
        <v>114.8826904296875</v>
      </c>
      <c r="K2738" s="1">
        <v>13198.0322265625</v>
      </c>
      <c r="L2738" s="1">
        <v>1516225.5</v>
      </c>
      <c r="M2738" s="1">
        <v>149.98564147949219</v>
      </c>
      <c r="N2738" s="1">
        <v>22495.693359375</v>
      </c>
      <c r="O2738" s="2">
        <v>3374031</v>
      </c>
      <c r="P2738" s="1">
        <v>9.1281890869140625E-2</v>
      </c>
      <c r="Q2738" s="1">
        <v>9.9999997764825821E-3</v>
      </c>
      <c r="R2738" s="1">
        <v>9.9999997764825821E-3</v>
      </c>
      <c r="S2738" s="1">
        <v>0.60804194211959839</v>
      </c>
      <c r="T2738" s="1">
        <v>0.36971500515937805</v>
      </c>
      <c r="U2738" s="1">
        <v>0.22480222582817078</v>
      </c>
      <c r="V2738" s="1">
        <v>72.949996948242188</v>
      </c>
      <c r="W2738" s="1">
        <v>5321.7021484375</v>
      </c>
      <c r="X2738" s="1">
        <v>388218.15625</v>
      </c>
      <c r="Y2738" s="1">
        <v>40.722763061523438</v>
      </c>
      <c r="Z2738" s="1">
        <v>1658.3433837890625</v>
      </c>
      <c r="AA2738" s="1">
        <v>67532.328125</v>
      </c>
      <c r="AB2738" s="1">
        <v>0</v>
      </c>
      <c r="AE2738" s="17">
        <f t="shared" si="42"/>
        <v>0.5</v>
      </c>
      <c r="AF2738" cm="1">
        <f t="array" ref="AF2738">1/(1+EXP(-$AI$41-SUMPRODUCT(A2738:AA2738, TRANSPOSE($AI$42:$AI$68))))</f>
        <v>0.19326693454681543</v>
      </c>
      <c r="AG2738" cm="1">
        <f t="array" ref="AG2738">1/(1+EXP(-$AI$71-SUMPRODUCT(A2738:AA2738, TRANSPOSE($AI$72:$AI$98))))</f>
        <v>0.11067134449571618</v>
      </c>
    </row>
    <row r="2739" spans="1:33" x14ac:dyDescent="0.35">
      <c r="A2739" s="1">
        <v>7.4932336807250977</v>
      </c>
      <c r="B2739" s="1">
        <v>56.148551940917969</v>
      </c>
      <c r="C2739" s="1">
        <v>420.73422241210938</v>
      </c>
      <c r="D2739" s="1">
        <v>7.3252239227294922</v>
      </c>
      <c r="E2739" s="1">
        <v>53.658905029296875</v>
      </c>
      <c r="F2739" s="1">
        <v>393.06350708007813</v>
      </c>
      <c r="G2739" s="1">
        <v>88.698387145996094</v>
      </c>
      <c r="H2739" s="1">
        <v>7867.40380859375</v>
      </c>
      <c r="I2739" s="1">
        <v>697826.0625</v>
      </c>
      <c r="J2739" s="1">
        <v>124.09740447998047</v>
      </c>
      <c r="K2739" s="1">
        <v>15400.166015625</v>
      </c>
      <c r="L2739" s="1">
        <v>1911120.625</v>
      </c>
      <c r="M2739" s="1">
        <v>138.26870727539063</v>
      </c>
      <c r="N2739" s="1">
        <v>19118.236328125</v>
      </c>
      <c r="O2739" s="2">
        <v>2643453.75</v>
      </c>
      <c r="P2739" s="1">
        <v>0.12322759628295898</v>
      </c>
      <c r="Q2739" s="1">
        <v>1.5185040421783924E-2</v>
      </c>
      <c r="R2739" s="1">
        <v>9.9999997764825821E-3</v>
      </c>
      <c r="S2739" s="1">
        <v>0.64330285787582397</v>
      </c>
      <c r="T2739" s="1">
        <v>0.41383856534957886</v>
      </c>
      <c r="U2739" s="1">
        <v>0.26622352004051208</v>
      </c>
      <c r="V2739" s="1">
        <v>74.446479797363281</v>
      </c>
      <c r="W2739" s="1">
        <v>5542.2783203125</v>
      </c>
      <c r="X2739" s="1">
        <v>412603.125</v>
      </c>
      <c r="Y2739" s="1">
        <v>42.628585815429688</v>
      </c>
      <c r="Z2739" s="1">
        <v>1817.1962890625</v>
      </c>
      <c r="AA2739" s="1">
        <v>77464.5078125</v>
      </c>
      <c r="AB2739" s="1">
        <v>0</v>
      </c>
      <c r="AE2739" s="17">
        <f t="shared" si="42"/>
        <v>0.5</v>
      </c>
      <c r="AF2739" cm="1">
        <f t="array" ref="AF2739">1/(1+EXP(-$AI$41-SUMPRODUCT(A2739:AA2739, TRANSPOSE($AI$42:$AI$68))))</f>
        <v>0.17746354856505425</v>
      </c>
      <c r="AG2739" cm="1">
        <f t="array" ref="AG2739">1/(1+EXP(-$AI$71-SUMPRODUCT(A2739:AA2739, TRANSPOSE($AI$72:$AI$98))))</f>
        <v>8.7809667001764055E-2</v>
      </c>
    </row>
    <row r="2740" spans="1:33" x14ac:dyDescent="0.35">
      <c r="A2740" s="1">
        <v>7.6433048248291016</v>
      </c>
      <c r="B2740" s="1">
        <v>58.420108795166016</v>
      </c>
      <c r="C2740" s="1">
        <v>446.522705078125</v>
      </c>
      <c r="D2740" s="1">
        <v>7.3721027374267578</v>
      </c>
      <c r="E2740" s="1">
        <v>54.347900390625</v>
      </c>
      <c r="F2740" s="1">
        <v>400.65829467773438</v>
      </c>
      <c r="G2740" s="1">
        <v>88.170051574707031</v>
      </c>
      <c r="H2740" s="1">
        <v>7773.9580078125</v>
      </c>
      <c r="I2740" s="1">
        <v>685430.25</v>
      </c>
      <c r="J2740" s="1">
        <v>131.72306823730469</v>
      </c>
      <c r="K2740" s="1">
        <v>17350.966796875</v>
      </c>
      <c r="L2740" s="1">
        <v>2285522.5</v>
      </c>
      <c r="M2740" s="1">
        <v>127.31364440917969</v>
      </c>
      <c r="N2740" s="1">
        <v>16208.763671875</v>
      </c>
      <c r="O2740" s="2">
        <v>2063596.875</v>
      </c>
      <c r="P2740" s="1">
        <v>0.15856194496154785</v>
      </c>
      <c r="Q2740" s="1">
        <v>2.5141891092061996E-2</v>
      </c>
      <c r="R2740" s="1">
        <v>9.9999997764825821E-3</v>
      </c>
      <c r="S2740" s="1">
        <v>0.68388128280639648</v>
      </c>
      <c r="T2740" s="1">
        <v>0.46769359707832336</v>
      </c>
      <c r="U2740" s="1">
        <v>0.31984689831733704</v>
      </c>
      <c r="V2740" s="1">
        <v>77.072723388671875</v>
      </c>
      <c r="W2740" s="1">
        <v>5940.20458984375</v>
      </c>
      <c r="X2740" s="1">
        <v>457827.75</v>
      </c>
      <c r="Y2740" s="1">
        <v>47.641750335693359</v>
      </c>
      <c r="Z2740" s="1">
        <v>2269.736328125</v>
      </c>
      <c r="AA2740" s="1">
        <v>108134.2109375</v>
      </c>
      <c r="AB2740" s="1">
        <v>0</v>
      </c>
      <c r="AE2740" s="17">
        <f t="shared" si="42"/>
        <v>0.5</v>
      </c>
      <c r="AF2740" cm="1">
        <f t="array" ref="AF2740">1/(1+EXP(-$AI$41-SUMPRODUCT(A2740:AA2740, TRANSPOSE($AI$42:$AI$68))))</f>
        <v>0.17085645256227203</v>
      </c>
      <c r="AG2740" cm="1">
        <f t="array" ref="AG2740">1/(1+EXP(-$AI$71-SUMPRODUCT(A2740:AA2740, TRANSPOSE($AI$72:$AI$98))))</f>
        <v>7.8775265871606354E-2</v>
      </c>
    </row>
    <row r="2741" spans="1:33" x14ac:dyDescent="0.35">
      <c r="A2741" s="1">
        <v>7.5445113182067871</v>
      </c>
      <c r="B2741" s="1">
        <v>56.919651031494141</v>
      </c>
      <c r="C2741" s="1">
        <v>429.43093872070313</v>
      </c>
      <c r="D2741" s="1">
        <v>7.1868410110473633</v>
      </c>
      <c r="E2741" s="1">
        <v>51.650684356689453</v>
      </c>
      <c r="F2741" s="1">
        <v>371.20526123046875</v>
      </c>
      <c r="G2741" s="1">
        <v>88.841484069824219</v>
      </c>
      <c r="H2741" s="1">
        <v>7892.80908203125</v>
      </c>
      <c r="I2741" s="1">
        <v>701208.875</v>
      </c>
      <c r="J2741" s="1">
        <v>138.58781433105469</v>
      </c>
      <c r="K2741" s="1">
        <v>19206.58203125</v>
      </c>
      <c r="L2741" s="1">
        <v>2661798.25</v>
      </c>
      <c r="M2741" s="1">
        <v>117.17422485351563</v>
      </c>
      <c r="N2741" s="1">
        <v>13729.798828125</v>
      </c>
      <c r="O2741" s="2">
        <v>1608778.5</v>
      </c>
      <c r="P2741" s="1">
        <v>0.1997230052947998</v>
      </c>
      <c r="Q2741" s="1">
        <v>3.9889279752969742E-2</v>
      </c>
      <c r="R2741" s="1">
        <v>9.9999997764825821E-3</v>
      </c>
      <c r="S2741" s="1">
        <v>0.71133548021316528</v>
      </c>
      <c r="T2741" s="1">
        <v>0.50599819421768188</v>
      </c>
      <c r="U2741" s="1">
        <v>0.35993444919586182</v>
      </c>
      <c r="V2741" s="1">
        <v>78.592941284179688</v>
      </c>
      <c r="W2741" s="1">
        <v>6176.8505859375</v>
      </c>
      <c r="X2741" s="1">
        <v>485456.84375</v>
      </c>
      <c r="Y2741" s="1">
        <v>54.224788665771484</v>
      </c>
      <c r="Z2741" s="1">
        <v>2940.32763671875</v>
      </c>
      <c r="AA2741" s="1">
        <v>159438.65625</v>
      </c>
      <c r="AB2741" s="1">
        <v>0</v>
      </c>
      <c r="AE2741" s="17">
        <f t="shared" si="42"/>
        <v>0.5</v>
      </c>
      <c r="AF2741" cm="1">
        <f t="array" ref="AF2741">1/(1+EXP(-$AI$41-SUMPRODUCT(A2741:AA2741, TRANSPOSE($AI$42:$AI$68))))</f>
        <v>0.16410735152344247</v>
      </c>
      <c r="AG2741" cm="1">
        <f t="array" ref="AG2741">1/(1+EXP(-$AI$71-SUMPRODUCT(A2741:AA2741, TRANSPOSE($AI$72:$AI$98))))</f>
        <v>7.3577162612688027E-2</v>
      </c>
    </row>
    <row r="2742" spans="1:33" x14ac:dyDescent="0.35">
      <c r="A2742" s="1">
        <v>7.4738974571228027</v>
      </c>
      <c r="B2742" s="1">
        <v>55.859142303466797</v>
      </c>
      <c r="C2742" s="1">
        <v>417.48550415039063</v>
      </c>
      <c r="D2742" s="1">
        <v>7.0211396217346191</v>
      </c>
      <c r="E2742" s="1">
        <v>49.296401977539063</v>
      </c>
      <c r="F2742" s="1">
        <v>346.11691284179688</v>
      </c>
      <c r="G2742" s="1">
        <v>90.889450073242188</v>
      </c>
      <c r="H2742" s="1">
        <v>8260.892578125</v>
      </c>
      <c r="I2742" s="1">
        <v>750827.9375</v>
      </c>
      <c r="J2742" s="1">
        <v>143.10955810546875</v>
      </c>
      <c r="K2742" s="1">
        <v>20480.345703125</v>
      </c>
      <c r="L2742" s="1">
        <v>2930933.25</v>
      </c>
      <c r="M2742" s="1">
        <v>107.68995666503906</v>
      </c>
      <c r="N2742" s="1">
        <v>11597.126953125</v>
      </c>
      <c r="O2742" s="2">
        <v>1248894.125</v>
      </c>
      <c r="P2742" s="1">
        <v>0.2439730167388916</v>
      </c>
      <c r="Q2742" s="1">
        <v>5.9522833675146103E-2</v>
      </c>
      <c r="R2742" s="1">
        <v>1.4521964825689793E-2</v>
      </c>
      <c r="S2742" s="1">
        <v>0.73991298675537109</v>
      </c>
      <c r="T2742" s="1">
        <v>0.54747122526168823</v>
      </c>
      <c r="U2742" s="1">
        <v>0.40508106350898743</v>
      </c>
      <c r="V2742" s="1">
        <v>80.618194580078125</v>
      </c>
      <c r="W2742" s="1">
        <v>6499.29345703125</v>
      </c>
      <c r="X2742" s="1">
        <v>523961.28125</v>
      </c>
      <c r="Y2742" s="1">
        <v>61.365932464599609</v>
      </c>
      <c r="Z2742" s="1">
        <v>3765.777587890625</v>
      </c>
      <c r="AA2742" s="1">
        <v>231090.453125</v>
      </c>
      <c r="AB2742" s="1">
        <v>0</v>
      </c>
      <c r="AE2742" s="17">
        <f t="shared" si="42"/>
        <v>0.5</v>
      </c>
      <c r="AF2742" cm="1">
        <f t="array" ref="AF2742">1/(1+EXP(-$AI$41-SUMPRODUCT(A2742:AA2742, TRANSPOSE($AI$42:$AI$68))))</f>
        <v>0.15999932070256417</v>
      </c>
      <c r="AG2742" cm="1">
        <f t="array" ref="AG2742">1/(1+EXP(-$AI$71-SUMPRODUCT(A2742:AA2742, TRANSPOSE($AI$72:$AI$98))))</f>
        <v>7.1088500706392305E-2</v>
      </c>
    </row>
    <row r="2743" spans="1:33" x14ac:dyDescent="0.35">
      <c r="A2743" s="1">
        <v>7.3336405754089355</v>
      </c>
      <c r="B2743" s="1">
        <v>53.782283782958984</v>
      </c>
      <c r="C2743" s="1">
        <v>394.41995239257813</v>
      </c>
      <c r="D2743" s="1">
        <v>6.8424615859985352</v>
      </c>
      <c r="E2743" s="1">
        <v>46.819278717041016</v>
      </c>
      <c r="F2743" s="1">
        <v>320.359130859375</v>
      </c>
      <c r="G2743" s="1">
        <v>91.261077880859375</v>
      </c>
      <c r="H2743" s="1">
        <v>8328.583984375</v>
      </c>
      <c r="I2743" s="1">
        <v>760075.5625</v>
      </c>
      <c r="J2743" s="1">
        <v>145.13714599609375</v>
      </c>
      <c r="K2743" s="1">
        <v>21064.791015625</v>
      </c>
      <c r="L2743" s="1">
        <v>3057283.75</v>
      </c>
      <c r="M2743" s="1">
        <v>98.744277954101563</v>
      </c>
      <c r="N2743" s="1">
        <v>9750.4326171875</v>
      </c>
      <c r="O2743" s="2">
        <v>962799.4375</v>
      </c>
      <c r="P2743" s="1">
        <v>0.28770017623901367</v>
      </c>
      <c r="Q2743" s="1">
        <v>8.2771390676498413E-2</v>
      </c>
      <c r="R2743" s="1">
        <v>2.3813344538211823E-2</v>
      </c>
      <c r="S2743" s="1">
        <v>0.75764042139053345</v>
      </c>
      <c r="T2743" s="1">
        <v>0.57401901483535767</v>
      </c>
      <c r="U2743" s="1">
        <v>0.43490001559257507</v>
      </c>
      <c r="V2743" s="1">
        <v>81.482086181640625</v>
      </c>
      <c r="W2743" s="1">
        <v>6639.33056640625</v>
      </c>
      <c r="X2743" s="1">
        <v>540986.5</v>
      </c>
      <c r="Y2743" s="1">
        <v>69.120216369628906</v>
      </c>
      <c r="Z2743" s="1">
        <v>4777.6044921875</v>
      </c>
      <c r="AA2743" s="1">
        <v>330229.03125</v>
      </c>
      <c r="AB2743" s="1">
        <v>0</v>
      </c>
      <c r="AE2743" s="17">
        <f t="shared" si="42"/>
        <v>0.5</v>
      </c>
      <c r="AF2743" cm="1">
        <f t="array" ref="AF2743">1/(1+EXP(-$AI$41-SUMPRODUCT(A2743:AA2743, TRANSPOSE($AI$42:$AI$68))))</f>
        <v>0.1590704142067858</v>
      </c>
      <c r="AG2743" cm="1">
        <f t="array" ref="AG2743">1/(1+EXP(-$AI$71-SUMPRODUCT(A2743:AA2743, TRANSPOSE($AI$72:$AI$98))))</f>
        <v>7.2309688550446782E-2</v>
      </c>
    </row>
    <row r="2744" spans="1:33" x14ac:dyDescent="0.35">
      <c r="A2744" s="1">
        <v>7.1062054634094238</v>
      </c>
      <c r="B2744" s="1">
        <v>50.498157501220703</v>
      </c>
      <c r="C2744" s="1">
        <v>358.85028076171875</v>
      </c>
      <c r="D2744" s="1">
        <v>6.6069779396057129</v>
      </c>
      <c r="E2744" s="1">
        <v>43.652156829833984</v>
      </c>
      <c r="F2744" s="1">
        <v>288.40884399414063</v>
      </c>
      <c r="G2744" s="1">
        <v>92.804634094238281</v>
      </c>
      <c r="H2744" s="1">
        <v>8612.7001953125</v>
      </c>
      <c r="I2744" s="1">
        <v>799298.5</v>
      </c>
      <c r="J2744" s="1">
        <v>144.13424682617188</v>
      </c>
      <c r="K2744" s="1">
        <v>20774.681640625</v>
      </c>
      <c r="L2744" s="1">
        <v>2994343</v>
      </c>
      <c r="M2744" s="1">
        <v>90.554412841796875</v>
      </c>
      <c r="N2744" s="1">
        <v>8200.1015625</v>
      </c>
      <c r="O2744" s="2">
        <v>742555.375</v>
      </c>
      <c r="P2744" s="1">
        <v>0.33116793632507324</v>
      </c>
      <c r="Q2744" s="1">
        <v>0.10967220366001129</v>
      </c>
      <c r="R2744" s="1">
        <v>3.631991520524025E-2</v>
      </c>
      <c r="S2744" s="1">
        <v>0.76786559820175171</v>
      </c>
      <c r="T2744" s="1">
        <v>0.58961755037307739</v>
      </c>
      <c r="U2744" s="1">
        <v>0.45274704694747925</v>
      </c>
      <c r="V2744" s="1">
        <v>82.940513610839844</v>
      </c>
      <c r="W2744" s="1">
        <v>6879.12890625</v>
      </c>
      <c r="X2744" s="1">
        <v>570558.5</v>
      </c>
      <c r="Y2744" s="1">
        <v>77.928497314453125</v>
      </c>
      <c r="Z2744" s="1">
        <v>6072.8505859375</v>
      </c>
      <c r="AA2744" s="1">
        <v>473248.125</v>
      </c>
      <c r="AB2744" s="1">
        <v>0</v>
      </c>
      <c r="AE2744" s="17">
        <f t="shared" si="42"/>
        <v>0.5</v>
      </c>
      <c r="AF2744" cm="1">
        <f t="array" ref="AF2744">1/(1+EXP(-$AI$41-SUMPRODUCT(A2744:AA2744, TRANSPOSE($AI$42:$AI$68))))</f>
        <v>0.16021288478809481</v>
      </c>
      <c r="AG2744" cm="1">
        <f t="array" ref="AG2744">1/(1+EXP(-$AI$71-SUMPRODUCT(A2744:AA2744, TRANSPOSE($AI$72:$AI$98))))</f>
        <v>7.6074641884580005E-2</v>
      </c>
    </row>
    <row r="2745" spans="1:33" x14ac:dyDescent="0.35">
      <c r="A2745" s="1">
        <v>7.0101666450500488</v>
      </c>
      <c r="B2745" s="1">
        <v>49.142436981201172</v>
      </c>
      <c r="C2745" s="1">
        <v>344.49667358398438</v>
      </c>
      <c r="D2745" s="1">
        <v>6.5050806999206543</v>
      </c>
      <c r="E2745" s="1">
        <v>42.316074371337891</v>
      </c>
      <c r="F2745" s="1">
        <v>275.26947021484375</v>
      </c>
      <c r="G2745" s="1">
        <v>94.728492736816406</v>
      </c>
      <c r="H2745" s="1">
        <v>8973.4873046875</v>
      </c>
      <c r="I2745" s="1">
        <v>850044.9375</v>
      </c>
      <c r="J2745" s="1">
        <v>139.95213317871094</v>
      </c>
      <c r="K2745" s="1">
        <v>19586.599609375</v>
      </c>
      <c r="L2745" s="1">
        <v>2741186.5</v>
      </c>
      <c r="M2745" s="1">
        <v>82.4239501953125</v>
      </c>
      <c r="N2745" s="1">
        <v>6793.70751953125</v>
      </c>
      <c r="O2745" s="2">
        <v>559964.1875</v>
      </c>
      <c r="P2745" s="1">
        <v>0.37476992607116699</v>
      </c>
      <c r="Q2745" s="1">
        <v>0.14045250415802002</v>
      </c>
      <c r="R2745" s="1">
        <v>5.263737216591835E-2</v>
      </c>
      <c r="S2745" s="1">
        <v>0.77429878711700439</v>
      </c>
      <c r="T2745" s="1">
        <v>0.59953862428665161</v>
      </c>
      <c r="U2745" s="1">
        <v>0.4642220139503479</v>
      </c>
      <c r="V2745" s="1">
        <v>85.091728210449219</v>
      </c>
      <c r="W2745" s="1">
        <v>7240.60205078125</v>
      </c>
      <c r="X2745" s="1">
        <v>616115.375</v>
      </c>
      <c r="Y2745" s="1">
        <v>85.293197631835938</v>
      </c>
      <c r="Z2745" s="1">
        <v>7274.9296875</v>
      </c>
      <c r="AA2745" s="1">
        <v>620502</v>
      </c>
      <c r="AB2745" s="1">
        <v>0</v>
      </c>
      <c r="AE2745" s="17">
        <f t="shared" si="42"/>
        <v>0.5</v>
      </c>
      <c r="AF2745" cm="1">
        <f t="array" ref="AF2745">1/(1+EXP(-$AI$41-SUMPRODUCT(A2745:AA2745, TRANSPOSE($AI$42:$AI$68))))</f>
        <v>0.16479710564240635</v>
      </c>
      <c r="AG2745" cm="1">
        <f t="array" ref="AG2745">1/(1+EXP(-$AI$71-SUMPRODUCT(A2745:AA2745, TRANSPOSE($AI$72:$AI$98))))</f>
        <v>8.207655813113135E-2</v>
      </c>
    </row>
    <row r="2746" spans="1:33" x14ac:dyDescent="0.35">
      <c r="A2746" s="1">
        <v>6.7023820877075195</v>
      </c>
      <c r="B2746" s="1">
        <v>44.921924591064453</v>
      </c>
      <c r="C2746" s="1">
        <v>301.08392333984375</v>
      </c>
      <c r="D2746" s="1">
        <v>6.2421808242797852</v>
      </c>
      <c r="E2746" s="1">
        <v>38.964820861816406</v>
      </c>
      <c r="F2746" s="1">
        <v>243.2254638671875</v>
      </c>
      <c r="G2746" s="1">
        <v>95.045600891113281</v>
      </c>
      <c r="H2746" s="1">
        <v>9033.666015625</v>
      </c>
      <c r="I2746" s="1">
        <v>858610.25</v>
      </c>
      <c r="J2746" s="1">
        <v>135.38304138183594</v>
      </c>
      <c r="K2746" s="1">
        <v>18328.568359375</v>
      </c>
      <c r="L2746" s="1">
        <v>2481377.25</v>
      </c>
      <c r="M2746" s="1">
        <v>75.048858642578125</v>
      </c>
      <c r="N2746" s="1">
        <v>5632.3310546875</v>
      </c>
      <c r="O2746" s="2">
        <v>422700.03125</v>
      </c>
      <c r="P2746" s="1">
        <v>0.41254258155822754</v>
      </c>
      <c r="Q2746" s="1">
        <v>0.17019137740135193</v>
      </c>
      <c r="R2746" s="1">
        <v>7.0211194455623627E-2</v>
      </c>
      <c r="S2746" s="1">
        <v>0.77860784530639648</v>
      </c>
      <c r="T2746" s="1">
        <v>0.60623019933700562</v>
      </c>
      <c r="U2746" s="1">
        <v>0.47201555967330933</v>
      </c>
      <c r="V2746" s="1">
        <v>86.152946472167969</v>
      </c>
      <c r="W2746" s="1">
        <v>7422.330078125</v>
      </c>
      <c r="X2746" s="1">
        <v>639455.625</v>
      </c>
      <c r="Y2746" s="1">
        <v>92.345207214355469</v>
      </c>
      <c r="Z2746" s="1">
        <v>8527.6376953125</v>
      </c>
      <c r="AA2746" s="1">
        <v>787486.4375</v>
      </c>
      <c r="AB2746" s="1">
        <v>0</v>
      </c>
      <c r="AE2746" s="17">
        <f t="shared" si="42"/>
        <v>0.5</v>
      </c>
      <c r="AF2746" cm="1">
        <f t="array" ref="AF2746">1/(1+EXP(-$AI$41-SUMPRODUCT(A2746:AA2746, TRANSPOSE($AI$42:$AI$68))))</f>
        <v>0.166160422236309</v>
      </c>
      <c r="AG2746" cm="1">
        <f t="array" ref="AG2746">1/(1+EXP(-$AI$71-SUMPRODUCT(A2746:AA2746, TRANSPOSE($AI$72:$AI$98))))</f>
        <v>8.601280844074162E-2</v>
      </c>
    </row>
    <row r="2747" spans="1:33" x14ac:dyDescent="0.35">
      <c r="A2747" s="1">
        <v>6.3230667114257813</v>
      </c>
      <c r="B2747" s="1">
        <v>39.981174468994141</v>
      </c>
      <c r="C2747" s="1">
        <v>252.80361938476563</v>
      </c>
      <c r="D2747" s="1">
        <v>5.9357538223266602</v>
      </c>
      <c r="E2747" s="1">
        <v>35.233173370361328</v>
      </c>
      <c r="F2747" s="1">
        <v>209.13543701171875</v>
      </c>
      <c r="G2747" s="1">
        <v>93.312713623046875</v>
      </c>
      <c r="H2747" s="1">
        <v>8707.2626953125</v>
      </c>
      <c r="I2747" s="1">
        <v>812498.3125</v>
      </c>
      <c r="J2747" s="1">
        <v>129.82368469238281</v>
      </c>
      <c r="K2747" s="1">
        <v>16854.189453125</v>
      </c>
      <c r="L2747" s="1">
        <v>2188073</v>
      </c>
      <c r="M2747" s="1">
        <v>67.522872924804688</v>
      </c>
      <c r="N2747" s="1">
        <v>4559.33837890625</v>
      </c>
      <c r="O2747" s="2">
        <v>307859.625</v>
      </c>
      <c r="P2747" s="1">
        <v>0.4474184513092041</v>
      </c>
      <c r="Q2747" s="1">
        <v>0.20018327236175537</v>
      </c>
      <c r="R2747" s="1">
        <v>8.9565686881542206E-2</v>
      </c>
      <c r="S2747" s="1">
        <v>0.77883780002593994</v>
      </c>
      <c r="T2747" s="1">
        <v>0.60658830404281616</v>
      </c>
      <c r="U2747" s="1">
        <v>0.47243392467498779</v>
      </c>
      <c r="V2747" s="1">
        <v>87.395271301269531</v>
      </c>
      <c r="W2747" s="1">
        <v>7637.93359375</v>
      </c>
      <c r="X2747" s="1">
        <v>667519.25</v>
      </c>
      <c r="Y2747" s="1">
        <v>101.94374847412109</v>
      </c>
      <c r="Z2747" s="1">
        <v>10392.5283203125</v>
      </c>
      <c r="AA2747" s="1">
        <v>1059453.25</v>
      </c>
      <c r="AB2747" s="1">
        <v>0</v>
      </c>
      <c r="AE2747" s="17">
        <f t="shared" si="42"/>
        <v>0.5</v>
      </c>
      <c r="AF2747" cm="1">
        <f t="array" ref="AF2747">1/(1+EXP(-$AI$41-SUMPRODUCT(A2747:AA2747, TRANSPOSE($AI$42:$AI$68))))</f>
        <v>0.16797458248013269</v>
      </c>
      <c r="AG2747" cm="1">
        <f t="array" ref="AG2747">1/(1+EXP(-$AI$71-SUMPRODUCT(A2747:AA2747, TRANSPOSE($AI$72:$AI$98))))</f>
        <v>9.0932494588982143E-2</v>
      </c>
    </row>
    <row r="2748" spans="1:33" x14ac:dyDescent="0.35">
      <c r="A2748" s="1">
        <v>6.0415611267089844</v>
      </c>
      <c r="B2748" s="1">
        <v>36.500461578369141</v>
      </c>
      <c r="C2748" s="1">
        <v>220.51976013183594</v>
      </c>
      <c r="D2748" s="1">
        <v>5.7321510314941406</v>
      </c>
      <c r="E2748" s="1">
        <v>32.857555389404297</v>
      </c>
      <c r="F2748" s="1">
        <v>188.34446716308594</v>
      </c>
      <c r="G2748" s="1">
        <v>93.705802917480469</v>
      </c>
      <c r="H2748" s="1">
        <v>8780.77734375</v>
      </c>
      <c r="I2748" s="1">
        <v>822809.8125</v>
      </c>
      <c r="J2748" s="1">
        <v>122.42627716064453</v>
      </c>
      <c r="K2748" s="1">
        <v>14988.193359375</v>
      </c>
      <c r="L2748" s="1">
        <v>1834948.75</v>
      </c>
      <c r="M2748" s="1">
        <v>60.529476165771484</v>
      </c>
      <c r="N2748" s="1">
        <v>3663.8173828125</v>
      </c>
      <c r="O2748" s="2">
        <v>221768.953125</v>
      </c>
      <c r="P2748" s="1">
        <v>0.47614836692810059</v>
      </c>
      <c r="Q2748" s="1">
        <v>0.2267172634601593</v>
      </c>
      <c r="R2748" s="1">
        <v>0.10795105993747711</v>
      </c>
      <c r="S2748" s="1">
        <v>0.77037990093231201</v>
      </c>
      <c r="T2748" s="1">
        <v>0.59348517656326294</v>
      </c>
      <c r="U2748" s="1">
        <v>0.45720905065536499</v>
      </c>
      <c r="V2748" s="1">
        <v>90.188560485839844</v>
      </c>
      <c r="W2748" s="1">
        <v>8133.9765625</v>
      </c>
      <c r="X2748" s="1">
        <v>733591.625</v>
      </c>
      <c r="Y2748" s="1">
        <v>111.34413909912109</v>
      </c>
      <c r="Z2748" s="1">
        <v>12397.517578125</v>
      </c>
      <c r="AA2748" s="1">
        <v>1380390.875</v>
      </c>
      <c r="AB2748" s="1">
        <v>0</v>
      </c>
      <c r="AE2748" s="17">
        <f t="shared" si="42"/>
        <v>0.5</v>
      </c>
      <c r="AF2748" cm="1">
        <f t="array" ref="AF2748">1/(1+EXP(-$AI$41-SUMPRODUCT(A2748:AA2748, TRANSPOSE($AI$42:$AI$68))))</f>
        <v>0.16949924554868226</v>
      </c>
      <c r="AG2748" cm="1">
        <f t="array" ref="AG2748">1/(1+EXP(-$AI$71-SUMPRODUCT(A2748:AA2748, TRANSPOSE($AI$72:$AI$98))))</f>
        <v>9.4111152043434551E-2</v>
      </c>
    </row>
    <row r="2749" spans="1:33" x14ac:dyDescent="0.35">
      <c r="A2749" s="1">
        <v>5.7413773536682129</v>
      </c>
      <c r="B2749" s="1">
        <v>32.963413238525391</v>
      </c>
      <c r="C2749" s="1">
        <v>189.25540161132813</v>
      </c>
      <c r="D2749" s="1">
        <v>5.4966931343078613</v>
      </c>
      <c r="E2749" s="1">
        <v>30.213634490966797</v>
      </c>
      <c r="F2749" s="1">
        <v>166.07508850097656</v>
      </c>
      <c r="G2749" s="1">
        <v>95.50390625</v>
      </c>
      <c r="H2749" s="1">
        <v>9120.99609375</v>
      </c>
      <c r="I2749" s="1">
        <v>871090.75</v>
      </c>
      <c r="J2749" s="1">
        <v>114.39427185058594</v>
      </c>
      <c r="K2749" s="1">
        <v>13086.0498046875</v>
      </c>
      <c r="L2749" s="1">
        <v>1496969.125</v>
      </c>
      <c r="M2749" s="1">
        <v>53.702259063720703</v>
      </c>
      <c r="N2749" s="1">
        <v>2883.9326171875</v>
      </c>
      <c r="O2749" s="1">
        <v>154873.703125</v>
      </c>
      <c r="P2749" s="1">
        <v>0.50267982482910156</v>
      </c>
      <c r="Q2749" s="1">
        <v>0.252687007188797</v>
      </c>
      <c r="R2749" s="1">
        <v>0.12702065706253052</v>
      </c>
      <c r="S2749" s="1">
        <v>0.75995743274688721</v>
      </c>
      <c r="T2749" s="1">
        <v>0.57753527164459229</v>
      </c>
      <c r="U2749" s="1">
        <v>0.43890222907066345</v>
      </c>
      <c r="V2749" s="1">
        <v>93.519309997558594</v>
      </c>
      <c r="W2749" s="1">
        <v>8745.861328125</v>
      </c>
      <c r="X2749" s="1">
        <v>817906.9375</v>
      </c>
      <c r="Y2749" s="1">
        <v>119.26585388183594</v>
      </c>
      <c r="Z2749" s="1">
        <v>14224.34375</v>
      </c>
      <c r="AA2749" s="1">
        <v>1696478.5</v>
      </c>
      <c r="AB2749" s="1">
        <v>0</v>
      </c>
      <c r="AE2749" s="17">
        <f t="shared" si="42"/>
        <v>0.5</v>
      </c>
      <c r="AF2749" cm="1">
        <f t="array" ref="AF2749">1/(1+EXP(-$AI$41-SUMPRODUCT(A2749:AA2749, TRANSPOSE($AI$42:$AI$68))))</f>
        <v>0.16651341413420995</v>
      </c>
      <c r="AG2749" cm="1">
        <f t="array" ref="AG2749">1/(1+EXP(-$AI$71-SUMPRODUCT(A2749:AA2749, TRANSPOSE($AI$72:$AI$98))))</f>
        <v>9.0812024765233243E-2</v>
      </c>
    </row>
    <row r="2750" spans="1:33" x14ac:dyDescent="0.35">
      <c r="A2750" s="1">
        <v>5.1756086349487305</v>
      </c>
      <c r="B2750" s="1">
        <v>26.786924362182617</v>
      </c>
      <c r="C2750" s="1">
        <v>138.63864135742188</v>
      </c>
      <c r="D2750" s="1">
        <v>4.9758224487304688</v>
      </c>
      <c r="E2750" s="1">
        <v>24.758808135986328</v>
      </c>
      <c r="F2750" s="1">
        <v>123.1954345703125</v>
      </c>
      <c r="G2750" s="1">
        <v>94.955841064453125</v>
      </c>
      <c r="H2750" s="1">
        <v>9016.611328125</v>
      </c>
      <c r="I2750" s="1">
        <v>856179.9375</v>
      </c>
      <c r="J2750" s="1">
        <v>108.45747375488281</v>
      </c>
      <c r="K2750" s="1">
        <v>11763.0234375</v>
      </c>
      <c r="L2750" s="1">
        <v>1275787.875</v>
      </c>
      <c r="M2750" s="1">
        <v>48.179580688476563</v>
      </c>
      <c r="N2750" s="1">
        <v>2321.27197265625</v>
      </c>
      <c r="O2750" s="1">
        <v>111837.9140625</v>
      </c>
      <c r="P2750" s="1">
        <v>0.52362918853759766</v>
      </c>
      <c r="Q2750" s="1">
        <v>0.27418753504753113</v>
      </c>
      <c r="R2750" s="1">
        <v>0.143572598695755</v>
      </c>
      <c r="S2750" s="1">
        <v>0.75051718950271606</v>
      </c>
      <c r="T2750" s="1">
        <v>0.56327605247497559</v>
      </c>
      <c r="U2750" s="1">
        <v>0.42274835705757141</v>
      </c>
      <c r="V2750" s="1">
        <v>95.285507202148438</v>
      </c>
      <c r="W2750" s="1">
        <v>9079.328125</v>
      </c>
      <c r="X2750" s="1">
        <v>865128.375</v>
      </c>
      <c r="Y2750" s="1">
        <v>126.19898986816406</v>
      </c>
      <c r="Z2750" s="1">
        <v>15926.1845703125</v>
      </c>
      <c r="AA2750" s="1">
        <v>2009868.5</v>
      </c>
      <c r="AB2750" s="1">
        <v>0</v>
      </c>
      <c r="AE2750" s="17">
        <f t="shared" si="42"/>
        <v>0.5</v>
      </c>
      <c r="AF2750" cm="1">
        <f t="array" ref="AF2750">1/(1+EXP(-$AI$41-SUMPRODUCT(A2750:AA2750, TRANSPOSE($AI$42:$AI$68))))</f>
        <v>0.15496140914171955</v>
      </c>
      <c r="AG2750" cm="1">
        <f t="array" ref="AG2750">1/(1+EXP(-$AI$71-SUMPRODUCT(A2750:AA2750, TRANSPOSE($AI$72:$AI$98))))</f>
        <v>7.7287166831329121E-2</v>
      </c>
    </row>
    <row r="2751" spans="1:33" x14ac:dyDescent="0.35">
      <c r="A2751" s="1">
        <v>4.570253849029541</v>
      </c>
      <c r="B2751" s="1">
        <v>20.88722038269043</v>
      </c>
      <c r="C2751" s="1">
        <v>95.45989990234375</v>
      </c>
      <c r="D2751" s="1">
        <v>4.404289722442627</v>
      </c>
      <c r="E2751" s="1">
        <v>19.397768020629883</v>
      </c>
      <c r="F2751" s="1">
        <v>85.433387756347656</v>
      </c>
      <c r="G2751" s="1">
        <v>93.849960327148438</v>
      </c>
      <c r="H2751" s="1">
        <v>8807.8154296875</v>
      </c>
      <c r="I2751" s="1">
        <v>826613.0625</v>
      </c>
      <c r="J2751" s="1">
        <v>102.95178985595703</v>
      </c>
      <c r="K2751" s="1">
        <v>10599.0712890625</v>
      </c>
      <c r="L2751" s="1">
        <v>1091193.375</v>
      </c>
      <c r="M2751" s="1">
        <v>42.912914276123047</v>
      </c>
      <c r="N2751" s="1">
        <v>1841.5181884765625</v>
      </c>
      <c r="O2751" s="1">
        <v>79024.9140625</v>
      </c>
      <c r="P2751" s="1">
        <v>0.54336953163146973</v>
      </c>
      <c r="Q2751" s="1">
        <v>0.29525044560432434</v>
      </c>
      <c r="R2751" s="1">
        <v>0.16043010354042053</v>
      </c>
      <c r="S2751" s="1">
        <v>0.74165934324264526</v>
      </c>
      <c r="T2751" s="1">
        <v>0.55005860328674316</v>
      </c>
      <c r="U2751" s="1">
        <v>0.40795609354972839</v>
      </c>
      <c r="V2751" s="1">
        <v>96.064353942871094</v>
      </c>
      <c r="W2751" s="1">
        <v>9228.3603515625</v>
      </c>
      <c r="X2751" s="1">
        <v>886516.4375</v>
      </c>
      <c r="Y2751" s="1">
        <v>132.69596862792969</v>
      </c>
      <c r="Z2751" s="1">
        <v>17608.220703125</v>
      </c>
      <c r="AA2751" s="1">
        <v>2336539.75</v>
      </c>
      <c r="AB2751" s="1">
        <v>0</v>
      </c>
      <c r="AE2751" s="17">
        <f t="shared" si="42"/>
        <v>0.5</v>
      </c>
      <c r="AF2751" cm="1">
        <f t="array" ref="AF2751">1/(1+EXP(-$AI$41-SUMPRODUCT(A2751:AA2751, TRANSPOSE($AI$42:$AI$68))))</f>
        <v>0.14254718545793713</v>
      </c>
      <c r="AG2751" cm="1">
        <f t="array" ref="AG2751">1/(1+EXP(-$AI$71-SUMPRODUCT(A2751:AA2751, TRANSPOSE($AI$72:$AI$98))))</f>
        <v>6.3100332991594191E-2</v>
      </c>
    </row>
    <row r="2752" spans="1:33" x14ac:dyDescent="0.35">
      <c r="A2752" s="1">
        <v>4.070591926574707</v>
      </c>
      <c r="B2752" s="1">
        <v>16.569719314575195</v>
      </c>
      <c r="C2752" s="1">
        <v>67.448562622070313</v>
      </c>
      <c r="D2752" s="1">
        <v>3.9267439842224121</v>
      </c>
      <c r="E2752" s="1">
        <v>15.419318199157715</v>
      </c>
      <c r="F2752" s="1">
        <v>60.547714233398438</v>
      </c>
      <c r="G2752" s="1">
        <v>96.626594543457031</v>
      </c>
      <c r="H2752" s="1">
        <v>9336.69921875</v>
      </c>
      <c r="I2752" s="1">
        <v>902173.4375</v>
      </c>
      <c r="J2752" s="1">
        <v>96.086395263671875</v>
      </c>
      <c r="K2752" s="1">
        <v>9232.595703125</v>
      </c>
      <c r="L2752" s="1">
        <v>887126.8125</v>
      </c>
      <c r="M2752" s="1">
        <v>38.616847991943359</v>
      </c>
      <c r="N2752" s="1">
        <v>1491.260986328125</v>
      </c>
      <c r="O2752" s="1">
        <v>57587.796875</v>
      </c>
      <c r="P2752" s="1">
        <v>0.5593726634979248</v>
      </c>
      <c r="Q2752" s="1">
        <v>0.31289777159690857</v>
      </c>
      <c r="R2752" s="1">
        <v>0.17502646148204803</v>
      </c>
      <c r="S2752" s="1">
        <v>0.72838711738586426</v>
      </c>
      <c r="T2752" s="1">
        <v>0.53054779767990112</v>
      </c>
      <c r="U2752" s="1">
        <v>0.38644418120384216</v>
      </c>
      <c r="V2752" s="1">
        <v>96.406494140625</v>
      </c>
      <c r="W2752" s="1">
        <v>9294.2119140625</v>
      </c>
      <c r="X2752" s="1">
        <v>896022.375</v>
      </c>
      <c r="Y2752" s="1">
        <v>136.75849914550781</v>
      </c>
      <c r="Z2752" s="1">
        <v>18702.88671875</v>
      </c>
      <c r="AA2752" s="1">
        <v>2557778.75</v>
      </c>
      <c r="AB2752" s="1">
        <v>0</v>
      </c>
      <c r="AE2752" s="17">
        <f t="shared" si="42"/>
        <v>0.5</v>
      </c>
      <c r="AF2752" cm="1">
        <f t="array" ref="AF2752">1/(1+EXP(-$AI$41-SUMPRODUCT(A2752:AA2752, TRANSPOSE($AI$42:$AI$68))))</f>
        <v>0.13371436365572043</v>
      </c>
      <c r="AG2752" cm="1">
        <f t="array" ref="AG2752">1/(1+EXP(-$AI$71-SUMPRODUCT(A2752:AA2752, TRANSPOSE($AI$72:$AI$98))))</f>
        <v>5.3734261265493716E-2</v>
      </c>
    </row>
    <row r="2753" spans="1:33" x14ac:dyDescent="0.35">
      <c r="A2753" s="1">
        <v>3.4540746212005615</v>
      </c>
      <c r="B2753" s="1">
        <v>11.930631637573242</v>
      </c>
      <c r="C2753" s="1">
        <v>41.20928955078125</v>
      </c>
      <c r="D2753" s="1">
        <v>3.3352131843566895</v>
      </c>
      <c r="E2753" s="1">
        <v>11.12364673614502</v>
      </c>
      <c r="F2753" s="1">
        <v>37.099735260009766</v>
      </c>
      <c r="G2753" s="1">
        <v>100.41197204589844</v>
      </c>
      <c r="H2753" s="1">
        <v>10082.564453125</v>
      </c>
      <c r="I2753" s="1">
        <v>1012410.125</v>
      </c>
      <c r="J2753" s="1">
        <v>89.675857543945313</v>
      </c>
      <c r="K2753" s="1">
        <v>8041.75927734375</v>
      </c>
      <c r="L2753" s="1">
        <v>721151.6875</v>
      </c>
      <c r="M2753" s="1">
        <v>34.974269866943359</v>
      </c>
      <c r="N2753" s="1">
        <v>1223.1995849609375</v>
      </c>
      <c r="O2753" s="1">
        <v>42780.51171875</v>
      </c>
      <c r="P2753" s="1">
        <v>0.57330632209777832</v>
      </c>
      <c r="Q2753" s="1">
        <v>0.3286801278591156</v>
      </c>
      <c r="R2753" s="1">
        <v>0.1884344071149826</v>
      </c>
      <c r="S2753" s="1">
        <v>0.71849930286407471</v>
      </c>
      <c r="T2753" s="1">
        <v>0.51624125242233276</v>
      </c>
      <c r="U2753" s="1">
        <v>0.37091898918151855</v>
      </c>
      <c r="V2753" s="1">
        <v>96.906806945800781</v>
      </c>
      <c r="W2753" s="1">
        <v>9390.9296875</v>
      </c>
      <c r="X2753" s="1">
        <v>910044.9375</v>
      </c>
      <c r="Y2753" s="1">
        <v>139.07171630859375</v>
      </c>
      <c r="Z2753" s="1">
        <v>19340.94140625</v>
      </c>
      <c r="AA2753" s="1">
        <v>2689778</v>
      </c>
      <c r="AB2753" s="1">
        <v>0</v>
      </c>
      <c r="AE2753" s="17">
        <f t="shared" si="42"/>
        <v>0.5</v>
      </c>
      <c r="AF2753" cm="1">
        <f t="array" ref="AF2753">1/(1+EXP(-$AI$41-SUMPRODUCT(A2753:AA2753, TRANSPOSE($AI$42:$AI$68))))</f>
        <v>0.12581916273111546</v>
      </c>
      <c r="AG2753" cm="1">
        <f t="array" ref="AG2753">1/(1+EXP(-$AI$71-SUMPRODUCT(A2753:AA2753, TRANSPOSE($AI$72:$AI$98))))</f>
        <v>4.592989531411084E-2</v>
      </c>
    </row>
    <row r="2754" spans="1:33" x14ac:dyDescent="0.35">
      <c r="A2754" s="1">
        <v>3.1649117469787598</v>
      </c>
      <c r="B2754" s="1">
        <v>10.016666412353516</v>
      </c>
      <c r="C2754" s="1">
        <v>31.701864242553711</v>
      </c>
      <c r="D2754" s="1">
        <v>3.0652790069580078</v>
      </c>
      <c r="E2754" s="1">
        <v>9.39593505859375</v>
      </c>
      <c r="F2754" s="1">
        <v>28.801162719726563</v>
      </c>
      <c r="G2754" s="1">
        <v>98.275527954101563</v>
      </c>
      <c r="H2754" s="1">
        <v>9658.0791015625</v>
      </c>
      <c r="I2754" s="1">
        <v>949152.875</v>
      </c>
      <c r="J2754" s="1">
        <v>89.953697204589844</v>
      </c>
      <c r="K2754" s="1">
        <v>8091.66748046875</v>
      </c>
      <c r="L2754" s="1">
        <v>727875.4375</v>
      </c>
      <c r="M2754" s="1">
        <v>31.435972213745117</v>
      </c>
      <c r="N2754" s="1">
        <v>988.2203369140625</v>
      </c>
      <c r="O2754" s="1">
        <v>31065.66796875</v>
      </c>
      <c r="P2754" s="1">
        <v>0.58564043045043945</v>
      </c>
      <c r="Q2754" s="1">
        <v>0.34297472238540649</v>
      </c>
      <c r="R2754" s="1">
        <v>0.20085985958576202</v>
      </c>
      <c r="S2754" s="1">
        <v>0.71476894617080688</v>
      </c>
      <c r="T2754" s="1">
        <v>0.51089465618133545</v>
      </c>
      <c r="U2754" s="1">
        <v>0.3651716411113739</v>
      </c>
      <c r="V2754" s="1">
        <v>96.552589416503906</v>
      </c>
      <c r="W2754" s="1">
        <v>9322.40234375</v>
      </c>
      <c r="X2754" s="1">
        <v>900102.125</v>
      </c>
      <c r="Y2754" s="1">
        <v>140.54556274414063</v>
      </c>
      <c r="Z2754" s="1">
        <v>19753.0546875</v>
      </c>
      <c r="AA2754" s="1">
        <v>2776204.25</v>
      </c>
      <c r="AB2754" s="1">
        <v>0</v>
      </c>
      <c r="AE2754" s="17">
        <f t="shared" si="42"/>
        <v>0.5</v>
      </c>
      <c r="AF2754" cm="1">
        <f t="array" ref="AF2754">1/(1+EXP(-$AI$41-SUMPRODUCT(A2754:AA2754, TRANSPOSE($AI$42:$AI$68))))</f>
        <v>0.12148309537219104</v>
      </c>
      <c r="AG2754" cm="1">
        <f t="array" ref="AG2754">1/(1+EXP(-$AI$71-SUMPRODUCT(A2754:AA2754, TRANSPOSE($AI$72:$AI$98))))</f>
        <v>4.1584808223957138E-2</v>
      </c>
    </row>
    <row r="2755" spans="1:33" x14ac:dyDescent="0.35">
      <c r="A2755" s="1">
        <v>2.8382878303527832</v>
      </c>
      <c r="B2755" s="1">
        <v>8.055877685546875</v>
      </c>
      <c r="C2755" s="1">
        <v>22.864900588989258</v>
      </c>
      <c r="D2755" s="1">
        <v>2.7432630062103271</v>
      </c>
      <c r="E2755" s="1">
        <v>7.5254917144775391</v>
      </c>
      <c r="F2755" s="1">
        <v>20.644403457641602</v>
      </c>
      <c r="G2755" s="1">
        <v>100.36674499511719</v>
      </c>
      <c r="H2755" s="1">
        <v>10073.4833984375</v>
      </c>
      <c r="I2755" s="1">
        <v>1011042.75</v>
      </c>
      <c r="J2755" s="1">
        <v>86.407211303710938</v>
      </c>
      <c r="K2755" s="1">
        <v>7466.2060546875</v>
      </c>
      <c r="L2755" s="1">
        <v>645134.0625</v>
      </c>
      <c r="M2755" s="1">
        <v>28.830854415893555</v>
      </c>
      <c r="N2755" s="1">
        <v>831.2181396484375</v>
      </c>
      <c r="O2755" s="1">
        <v>23964.73046875</v>
      </c>
      <c r="P2755" s="1">
        <v>0.59758734703063965</v>
      </c>
      <c r="Q2755" s="1">
        <v>0.3571106493473053</v>
      </c>
      <c r="R2755" s="1">
        <v>0.21340480446815491</v>
      </c>
      <c r="S2755" s="1">
        <v>0.70621329545974731</v>
      </c>
      <c r="T2755" s="1">
        <v>0.49873721599578857</v>
      </c>
      <c r="U2755" s="1">
        <v>0.35221484303474426</v>
      </c>
      <c r="V2755" s="1">
        <v>96.310691833496094</v>
      </c>
      <c r="W2755" s="1">
        <v>9275.7490234375</v>
      </c>
      <c r="X2755" s="1">
        <v>893353.8125</v>
      </c>
      <c r="Y2755" s="1">
        <v>141.31153869628906</v>
      </c>
      <c r="Z2755" s="1">
        <v>19968.951171875</v>
      </c>
      <c r="AA2755" s="1">
        <v>2821843.25</v>
      </c>
      <c r="AB2755" s="1">
        <v>0</v>
      </c>
      <c r="AE2755" s="17">
        <f t="shared" ref="AE2755:AE2818" si="43">0.5</f>
        <v>0.5</v>
      </c>
      <c r="AF2755" cm="1">
        <f t="array" ref="AF2755">1/(1+EXP(-$AI$41-SUMPRODUCT(A2755:AA2755, TRANSPOSE($AI$42:$AI$68))))</f>
        <v>0.118574527873562</v>
      </c>
      <c r="AG2755" cm="1">
        <f t="array" ref="AG2755">1/(1+EXP(-$AI$71-SUMPRODUCT(A2755:AA2755, TRANSPOSE($AI$72:$AI$98))))</f>
        <v>3.8890200194804839E-2</v>
      </c>
    </row>
    <row r="2756" spans="1:33" x14ac:dyDescent="0.35">
      <c r="A2756" s="1">
        <v>2.3786895275115967</v>
      </c>
      <c r="B2756" s="1">
        <v>5.6581640243530273</v>
      </c>
      <c r="C2756" s="1">
        <v>13.459014892578125</v>
      </c>
      <c r="D2756" s="1">
        <v>2.2546894550323486</v>
      </c>
      <c r="E2756" s="1">
        <v>5.0836243629455566</v>
      </c>
      <c r="F2756" s="1">
        <v>11.461994171142578</v>
      </c>
      <c r="G2756" s="1">
        <v>109.80776977539063</v>
      </c>
      <c r="H2756" s="1">
        <v>12057.74609375</v>
      </c>
      <c r="I2756" s="1">
        <v>1324034.25</v>
      </c>
      <c r="J2756" s="1">
        <v>74.039749145507813</v>
      </c>
      <c r="K2756" s="1">
        <v>5481.88427734375</v>
      </c>
      <c r="L2756" s="1">
        <v>405877.34375</v>
      </c>
      <c r="M2756" s="1">
        <v>26.988475799560547</v>
      </c>
      <c r="N2756" s="1">
        <v>728.3778076171875</v>
      </c>
      <c r="O2756" s="1">
        <v>19657.806640625</v>
      </c>
      <c r="P2756" s="1">
        <v>0.6109004020690918</v>
      </c>
      <c r="Q2756" s="1">
        <v>0.37319931387901306</v>
      </c>
      <c r="R2756" s="1">
        <v>0.22798760235309601</v>
      </c>
      <c r="S2756" s="1">
        <v>0.69302362203598022</v>
      </c>
      <c r="T2756" s="1">
        <v>0.48028174042701721</v>
      </c>
      <c r="U2756" s="1">
        <v>0.33284658193588257</v>
      </c>
      <c r="V2756" s="1">
        <v>96.640312194824219</v>
      </c>
      <c r="W2756" s="1">
        <v>9339.349609375</v>
      </c>
      <c r="X2756" s="1">
        <v>902557.6875</v>
      </c>
      <c r="Y2756" s="1">
        <v>141.755126953125</v>
      </c>
      <c r="Z2756" s="1">
        <v>20094.515625</v>
      </c>
      <c r="AA2756" s="1">
        <v>2848500.75</v>
      </c>
      <c r="AB2756" s="1">
        <v>0</v>
      </c>
      <c r="AE2756" s="17">
        <f t="shared" si="43"/>
        <v>0.5</v>
      </c>
      <c r="AF2756" cm="1">
        <f t="array" ref="AF2756">1/(1+EXP(-$AI$41-SUMPRODUCT(A2756:AA2756, TRANSPOSE($AI$42:$AI$68))))</f>
        <v>0.11710954315030993</v>
      </c>
      <c r="AG2756" cm="1">
        <f t="array" ref="AG2756">1/(1+EXP(-$AI$71-SUMPRODUCT(A2756:AA2756, TRANSPOSE($AI$72:$AI$98))))</f>
        <v>3.7719214442802226E-2</v>
      </c>
    </row>
    <row r="2757" spans="1:33" x14ac:dyDescent="0.35">
      <c r="A2757" s="1">
        <v>2.1185996532440186</v>
      </c>
      <c r="B2757" s="1">
        <v>4.48846435546875</v>
      </c>
      <c r="C2757" s="1">
        <v>9.5092592239379883</v>
      </c>
      <c r="D2757" s="1">
        <v>1.9770824909210205</v>
      </c>
      <c r="E2757" s="1">
        <v>3.9088551998138428</v>
      </c>
      <c r="F2757" s="1">
        <v>7.7281289100646973</v>
      </c>
      <c r="G2757" s="1">
        <v>114.53761291503906</v>
      </c>
      <c r="H2757" s="1">
        <v>13118.865234375</v>
      </c>
      <c r="I2757" s="1">
        <v>1502603.5</v>
      </c>
      <c r="J2757" s="1">
        <v>64.782920837402344</v>
      </c>
      <c r="K2757" s="1">
        <v>4196.82666015625</v>
      </c>
      <c r="L2757" s="1">
        <v>271882.6875</v>
      </c>
      <c r="M2757" s="1">
        <v>25.3282470703125</v>
      </c>
      <c r="N2757" s="1">
        <v>641.52008056640625</v>
      </c>
      <c r="O2757" s="1">
        <v>16248.5791015625</v>
      </c>
      <c r="P2757" s="1">
        <v>0.6229701042175293</v>
      </c>
      <c r="Q2757" s="1">
        <v>0.38809174299240112</v>
      </c>
      <c r="R2757" s="1">
        <v>0.24176955223083496</v>
      </c>
      <c r="S2757" s="1">
        <v>0.67984998226165771</v>
      </c>
      <c r="T2757" s="1">
        <v>0.4621959924697876</v>
      </c>
      <c r="U2757" s="1">
        <v>0.31422394514083862</v>
      </c>
      <c r="V2757" s="1">
        <v>97.770317077636719</v>
      </c>
      <c r="W2757" s="1">
        <v>9559.03515625</v>
      </c>
      <c r="X2757" s="1">
        <v>934589.875</v>
      </c>
      <c r="Y2757" s="1">
        <v>143.69822692871094</v>
      </c>
      <c r="Z2757" s="1">
        <v>20649.1796875</v>
      </c>
      <c r="AA2757" s="1">
        <v>2967250.5</v>
      </c>
      <c r="AB2757" s="1">
        <v>0</v>
      </c>
      <c r="AE2757" s="17">
        <f t="shared" si="43"/>
        <v>0.5</v>
      </c>
      <c r="AF2757" cm="1">
        <f t="array" ref="AF2757">1/(1+EXP(-$AI$41-SUMPRODUCT(A2757:AA2757, TRANSPOSE($AI$42:$AI$68))))</f>
        <v>0.11455240516313556</v>
      </c>
      <c r="AG2757" cm="1">
        <f t="array" ref="AG2757">1/(1+EXP(-$AI$71-SUMPRODUCT(A2757:AA2757, TRANSPOSE($AI$72:$AI$98))))</f>
        <v>3.5431025713903837E-2</v>
      </c>
    </row>
    <row r="2758" spans="1:33" x14ac:dyDescent="0.35">
      <c r="A2758" s="1">
        <v>1.8865227699279785</v>
      </c>
      <c r="B2758" s="1">
        <v>3.5589680671691895</v>
      </c>
      <c r="C2758" s="1">
        <v>6.7140746116638184</v>
      </c>
      <c r="D2758" s="1">
        <v>1.7524436712265015</v>
      </c>
      <c r="E2758" s="1">
        <v>3.0710587501525879</v>
      </c>
      <c r="F2758" s="1">
        <v>5.3818573951721191</v>
      </c>
      <c r="G2758" s="1">
        <v>114.60231018066406</v>
      </c>
      <c r="H2758" s="1">
        <v>13133.689453125</v>
      </c>
      <c r="I2758" s="1">
        <v>1505151.125</v>
      </c>
      <c r="J2758" s="1">
        <v>58.596656799316406</v>
      </c>
      <c r="K2758" s="1">
        <v>3433.568115234375</v>
      </c>
      <c r="L2758" s="1">
        <v>201195.609375</v>
      </c>
      <c r="M2758" s="1">
        <v>24.152084350585938</v>
      </c>
      <c r="N2758" s="1">
        <v>583.32318115234375</v>
      </c>
      <c r="O2758" s="1">
        <v>14088.470703125</v>
      </c>
      <c r="P2758" s="1">
        <v>0.63418889045715332</v>
      </c>
      <c r="Q2758" s="1">
        <v>0.40219554305076599</v>
      </c>
      <c r="R2758" s="1">
        <v>0.25506794452667236</v>
      </c>
      <c r="S2758" s="1">
        <v>0.66572225093841553</v>
      </c>
      <c r="T2758" s="1">
        <v>0.44318610429763794</v>
      </c>
      <c r="U2758" s="1">
        <v>0.2950388491153717</v>
      </c>
      <c r="V2758" s="1">
        <v>100.74394226074219</v>
      </c>
      <c r="W2758" s="1">
        <v>10149.341796875</v>
      </c>
      <c r="X2758" s="1">
        <v>1022484.6875</v>
      </c>
      <c r="Y2758" s="1">
        <v>147.70404052734375</v>
      </c>
      <c r="Z2758" s="1">
        <v>21816.484375</v>
      </c>
      <c r="AA2758" s="1">
        <v>3222382.75</v>
      </c>
      <c r="AB2758" s="1">
        <v>0</v>
      </c>
      <c r="AE2758" s="17">
        <f t="shared" si="43"/>
        <v>0.5</v>
      </c>
      <c r="AF2758" cm="1">
        <f t="array" ref="AF2758">1/(1+EXP(-$AI$41-SUMPRODUCT(A2758:AA2758, TRANSPOSE($AI$42:$AI$68))))</f>
        <v>0.10907643313115456</v>
      </c>
      <c r="AG2758" cm="1">
        <f t="array" ref="AG2758">1/(1+EXP(-$AI$71-SUMPRODUCT(A2758:AA2758, TRANSPOSE($AI$72:$AI$98))))</f>
        <v>3.0675884860006841E-2</v>
      </c>
    </row>
    <row r="2759" spans="1:33" x14ac:dyDescent="0.35">
      <c r="A2759" s="1">
        <v>2.1573336124420166</v>
      </c>
      <c r="B2759" s="1">
        <v>4.6540884971618652</v>
      </c>
      <c r="C2759" s="1">
        <v>10.040421485900879</v>
      </c>
      <c r="D2759" s="1">
        <v>2.1115171909332275</v>
      </c>
      <c r="E2759" s="1">
        <v>4.4585046768188477</v>
      </c>
      <c r="F2759" s="1">
        <v>9.4142093658447266</v>
      </c>
      <c r="G2759" s="1">
        <v>83.704902648925781</v>
      </c>
      <c r="H2759" s="1">
        <v>7006.5107421875</v>
      </c>
      <c r="I2759" s="1">
        <v>586479.3125</v>
      </c>
      <c r="J2759" s="1">
        <v>31.799787521362305</v>
      </c>
      <c r="K2759" s="1">
        <v>1011.2265014648438</v>
      </c>
      <c r="L2759" s="1">
        <v>32156.787109375</v>
      </c>
      <c r="M2759" s="1">
        <v>53.558235168457031</v>
      </c>
      <c r="N2759" s="1">
        <v>2868.484619140625</v>
      </c>
      <c r="O2759" s="1">
        <v>153630.96875</v>
      </c>
      <c r="P2759" s="1">
        <v>0.82534122467041016</v>
      </c>
      <c r="Q2759" s="1">
        <v>0.68118816614151001</v>
      </c>
      <c r="R2759" s="1">
        <v>0.56221264600753784</v>
      </c>
      <c r="S2759" s="1">
        <v>0.40930402278900146</v>
      </c>
      <c r="T2759" s="1">
        <v>0.16752977669239044</v>
      </c>
      <c r="U2759" s="1">
        <v>6.8570613861083984E-2</v>
      </c>
      <c r="V2759" s="1">
        <v>93.796089172363281</v>
      </c>
      <c r="W2759" s="1">
        <v>8797.7060546875</v>
      </c>
      <c r="X2759" s="1">
        <v>825190.4375</v>
      </c>
      <c r="Y2759" s="1">
        <v>95.157966613769531</v>
      </c>
      <c r="Z2759" s="1">
        <v>9055.0390625</v>
      </c>
      <c r="AA2759" s="1">
        <v>861659.0625</v>
      </c>
      <c r="AB2759" s="1">
        <v>0</v>
      </c>
      <c r="AE2759" s="17">
        <f t="shared" si="43"/>
        <v>0.5</v>
      </c>
      <c r="AF2759" cm="1">
        <f t="array" ref="AF2759">1/(1+EXP(-$AI$41-SUMPRODUCT(A2759:AA2759, TRANSPOSE($AI$42:$AI$68))))</f>
        <v>9.0786789317093664E-2</v>
      </c>
      <c r="AG2759" cm="1">
        <f t="array" ref="AG2759">1/(1+EXP(-$AI$71-SUMPRODUCT(A2759:AA2759, TRANSPOSE($AI$72:$AI$98))))</f>
        <v>2.2451310816280448E-2</v>
      </c>
    </row>
    <row r="2760" spans="1:33" x14ac:dyDescent="0.35">
      <c r="A2760" s="1">
        <v>2.6266076564788818</v>
      </c>
      <c r="B2760" s="1">
        <v>6.8990678787231445</v>
      </c>
      <c r="C2760" s="1">
        <v>18.121143341064453</v>
      </c>
      <c r="D2760" s="1">
        <v>2.5864188671112061</v>
      </c>
      <c r="E2760" s="1">
        <v>6.6895623207092285</v>
      </c>
      <c r="F2760" s="1">
        <v>17.302011489868164</v>
      </c>
      <c r="G2760" s="1">
        <v>82.746452331542969</v>
      </c>
      <c r="H2760" s="1">
        <v>6846.9755859375</v>
      </c>
      <c r="I2760" s="1">
        <v>566562.9375</v>
      </c>
      <c r="J2760" s="1">
        <v>31.864860534667969</v>
      </c>
      <c r="K2760" s="1">
        <v>1015.3693237304688</v>
      </c>
      <c r="L2760" s="1">
        <v>32354.6015625</v>
      </c>
      <c r="M2760" s="1">
        <v>59.2384033203125</v>
      </c>
      <c r="N2760" s="1">
        <v>3509.1884765625</v>
      </c>
      <c r="O2760" s="1">
        <v>207878.71875</v>
      </c>
      <c r="P2760" s="1">
        <v>0.83257031440734863</v>
      </c>
      <c r="Q2760" s="1">
        <v>0.69317334890365601</v>
      </c>
      <c r="R2760" s="1">
        <v>0.57711553573608398</v>
      </c>
      <c r="S2760" s="1">
        <v>0.38556283712387085</v>
      </c>
      <c r="T2760" s="1">
        <v>0.14865870773792267</v>
      </c>
      <c r="U2760" s="1">
        <v>5.7317271828651428E-2</v>
      </c>
      <c r="V2760" s="1">
        <v>94.235374450683594</v>
      </c>
      <c r="W2760" s="1">
        <v>8880.3056640625</v>
      </c>
      <c r="X2760" s="1">
        <v>836838.9375</v>
      </c>
      <c r="Y2760" s="1">
        <v>93.232078552246094</v>
      </c>
      <c r="Z2760" s="1">
        <v>8692.220703125</v>
      </c>
      <c r="AA2760" s="1">
        <v>810393.8125</v>
      </c>
      <c r="AB2760" s="1">
        <v>0</v>
      </c>
      <c r="AE2760" s="17">
        <f t="shared" si="43"/>
        <v>0.5</v>
      </c>
      <c r="AF2760" cm="1">
        <f t="array" ref="AF2760">1/(1+EXP(-$AI$41-SUMPRODUCT(A2760:AA2760, TRANSPOSE($AI$42:$AI$68))))</f>
        <v>8.9813149847010082E-2</v>
      </c>
      <c r="AG2760" cm="1">
        <f t="array" ref="AG2760">1/(1+EXP(-$AI$71-SUMPRODUCT(A2760:AA2760, TRANSPOSE($AI$72:$AI$98))))</f>
        <v>2.2300259490313647E-2</v>
      </c>
    </row>
    <row r="2761" spans="1:33" x14ac:dyDescent="0.35">
      <c r="A2761" s="1">
        <v>3.1098918914794922</v>
      </c>
      <c r="B2761" s="1">
        <v>9.6714277267456055</v>
      </c>
      <c r="C2761" s="1">
        <v>30.077095031738281</v>
      </c>
      <c r="D2761" s="1">
        <v>3.087838888168335</v>
      </c>
      <c r="E2761" s="1">
        <v>9.5347490310668945</v>
      </c>
      <c r="F2761" s="1">
        <v>29.441768646240234</v>
      </c>
      <c r="G2761" s="1">
        <v>84.463279724121094</v>
      </c>
      <c r="H2761" s="1">
        <v>7134.04541015625</v>
      </c>
      <c r="I2761" s="1">
        <v>602564.875</v>
      </c>
      <c r="J2761" s="1">
        <v>28.111989974975586</v>
      </c>
      <c r="K2761" s="1">
        <v>790.28399658203125</v>
      </c>
      <c r="L2761" s="1">
        <v>22216.455078125</v>
      </c>
      <c r="M2761" s="1">
        <v>66.98046875</v>
      </c>
      <c r="N2761" s="1">
        <v>4486.38330078125</v>
      </c>
      <c r="O2761" s="1">
        <v>300500.0625</v>
      </c>
      <c r="P2761" s="1">
        <v>0.83766722679138184</v>
      </c>
      <c r="Q2761" s="1">
        <v>0.70168638229370117</v>
      </c>
      <c r="R2761" s="1">
        <v>0.587779700756073</v>
      </c>
      <c r="S2761" s="1">
        <v>0.35869166254997253</v>
      </c>
      <c r="T2761" s="1">
        <v>0.12865971028804779</v>
      </c>
      <c r="U2761" s="1">
        <v>4.6149164438247681E-2</v>
      </c>
      <c r="V2761" s="1">
        <v>95.673568725585938</v>
      </c>
      <c r="W2761" s="1">
        <v>9153.431640625</v>
      </c>
      <c r="X2761" s="1">
        <v>875741.5</v>
      </c>
      <c r="Y2761" s="1">
        <v>90.367385864257813</v>
      </c>
      <c r="Z2761" s="1">
        <v>8166.2646484375</v>
      </c>
      <c r="AA2761" s="1">
        <v>737963.9375</v>
      </c>
      <c r="AB2761" s="1">
        <v>0</v>
      </c>
      <c r="AE2761" s="17">
        <f t="shared" si="43"/>
        <v>0.5</v>
      </c>
      <c r="AF2761" cm="1">
        <f t="array" ref="AF2761">1/(1+EXP(-$AI$41-SUMPRODUCT(A2761:AA2761, TRANSPOSE($AI$42:$AI$68))))</f>
        <v>8.8457979417765814E-2</v>
      </c>
      <c r="AG2761" cm="1">
        <f t="array" ref="AG2761">1/(1+EXP(-$AI$71-SUMPRODUCT(A2761:AA2761, TRANSPOSE($AI$72:$AI$98))))</f>
        <v>2.1683120007515586E-2</v>
      </c>
    </row>
    <row r="2762" spans="1:33" x14ac:dyDescent="0.35">
      <c r="A2762" s="1">
        <v>3.5231001377105713</v>
      </c>
      <c r="B2762" s="1">
        <v>12.412234306335449</v>
      </c>
      <c r="C2762" s="1">
        <v>43.729545593261719</v>
      </c>
      <c r="D2762" s="1">
        <v>3.5182633399963379</v>
      </c>
      <c r="E2762" s="1">
        <v>12.378176689147949</v>
      </c>
      <c r="F2762" s="1">
        <v>43.549686431884766</v>
      </c>
      <c r="G2762" s="1">
        <v>83.22088623046875</v>
      </c>
      <c r="H2762" s="1">
        <v>6925.7158203125</v>
      </c>
      <c r="I2762" s="1">
        <v>576364.1875</v>
      </c>
      <c r="J2762" s="1">
        <v>22.884624481201172</v>
      </c>
      <c r="K2762" s="1">
        <v>523.7060546875</v>
      </c>
      <c r="L2762" s="1">
        <v>11984.81640625</v>
      </c>
      <c r="M2762" s="1">
        <v>76.787895202636719</v>
      </c>
      <c r="N2762" s="1">
        <v>5896.380859375</v>
      </c>
      <c r="O2762" s="1">
        <v>452770.6875</v>
      </c>
      <c r="P2762" s="1">
        <v>0.83872318267822266</v>
      </c>
      <c r="Q2762" s="1">
        <v>0.7034565806388855</v>
      </c>
      <c r="R2762" s="1">
        <v>0.59000533819198608</v>
      </c>
      <c r="S2762" s="1">
        <v>0.33250176906585693</v>
      </c>
      <c r="T2762" s="1">
        <v>0.1105574294924736</v>
      </c>
      <c r="U2762" s="1">
        <v>3.6760538816452026E-2</v>
      </c>
      <c r="V2762" s="1">
        <v>94.915023803710938</v>
      </c>
      <c r="W2762" s="1">
        <v>9008.861328125</v>
      </c>
      <c r="X2762" s="1">
        <v>855076.3125</v>
      </c>
      <c r="Y2762" s="1">
        <v>83.134010314941406</v>
      </c>
      <c r="Z2762" s="1">
        <v>6911.263671875</v>
      </c>
      <c r="AA2762" s="1">
        <v>574561.0625</v>
      </c>
      <c r="AB2762" s="1">
        <v>0</v>
      </c>
      <c r="AE2762" s="17">
        <f t="shared" si="43"/>
        <v>0.5</v>
      </c>
      <c r="AF2762" cm="1">
        <f t="array" ref="AF2762">1/(1+EXP(-$AI$41-SUMPRODUCT(A2762:AA2762, TRANSPOSE($AI$42:$AI$68))))</f>
        <v>8.6811181418196326E-2</v>
      </c>
      <c r="AG2762" cm="1">
        <f t="array" ref="AG2762">1/(1+EXP(-$AI$71-SUMPRODUCT(A2762:AA2762, TRANSPOSE($AI$72:$AI$98))))</f>
        <v>2.0604913989810285E-2</v>
      </c>
    </row>
    <row r="2763" spans="1:33" x14ac:dyDescent="0.35">
      <c r="A2763" s="1">
        <v>4.0605955123901367</v>
      </c>
      <c r="B2763" s="1">
        <v>16.488435745239258</v>
      </c>
      <c r="C2763" s="1">
        <v>66.952865600585938</v>
      </c>
      <c r="D2763" s="1">
        <v>4.0589489936828613</v>
      </c>
      <c r="E2763" s="1">
        <v>16.475067138671875</v>
      </c>
      <c r="F2763" s="1">
        <v>66.8714599609375</v>
      </c>
      <c r="G2763" s="1">
        <v>80.634849548339844</v>
      </c>
      <c r="H2763" s="1">
        <v>6501.97900390625</v>
      </c>
      <c r="I2763" s="1">
        <v>524286.09375</v>
      </c>
      <c r="J2763" s="1">
        <v>18.033241271972656</v>
      </c>
      <c r="K2763" s="1">
        <v>325.19778442382813</v>
      </c>
      <c r="L2763" s="1">
        <v>5864.3701171875</v>
      </c>
      <c r="M2763" s="1">
        <v>90.001243591308594</v>
      </c>
      <c r="N2763" s="1">
        <v>8100.2236328125</v>
      </c>
      <c r="O2763" s="1">
        <v>729030.25</v>
      </c>
      <c r="P2763" s="1">
        <v>0.83381342887878418</v>
      </c>
      <c r="Q2763" s="1">
        <v>0.69524484872817993</v>
      </c>
      <c r="R2763" s="1">
        <v>0.57970446348190308</v>
      </c>
      <c r="S2763" s="1">
        <v>0.30646586418151855</v>
      </c>
      <c r="T2763" s="1">
        <v>9.3921326100826263E-2</v>
      </c>
      <c r="U2763" s="1">
        <v>2.8783680871129036E-2</v>
      </c>
      <c r="V2763" s="1">
        <v>93.492805480957031</v>
      </c>
      <c r="W2763" s="1">
        <v>8740.904296875</v>
      </c>
      <c r="X2763" s="1">
        <v>817211.6875</v>
      </c>
      <c r="Y2763" s="1">
        <v>73.910858154296875</v>
      </c>
      <c r="Z2763" s="1">
        <v>5462.81494140625</v>
      </c>
      <c r="AA2763" s="1">
        <v>403761.34375</v>
      </c>
      <c r="AB2763" s="1">
        <v>0</v>
      </c>
      <c r="AE2763" s="17">
        <f t="shared" si="43"/>
        <v>0.5</v>
      </c>
      <c r="AF2763" cm="1">
        <f t="array" ref="AF2763">1/(1+EXP(-$AI$41-SUMPRODUCT(A2763:AA2763, TRANSPOSE($AI$42:$AI$68))))</f>
        <v>8.804082122393439E-2</v>
      </c>
      <c r="AG2763" cm="1">
        <f t="array" ref="AG2763">1/(1+EXP(-$AI$71-SUMPRODUCT(A2763:AA2763, TRANSPOSE($AI$72:$AI$98))))</f>
        <v>2.0965213331200324E-2</v>
      </c>
    </row>
    <row r="2764" spans="1:33" x14ac:dyDescent="0.35">
      <c r="A2764" s="1">
        <v>4.7226581573486328</v>
      </c>
      <c r="B2764" s="1">
        <v>22.303499221801758</v>
      </c>
      <c r="C2764" s="1">
        <v>105.33180999755859</v>
      </c>
      <c r="D2764" s="1">
        <v>4.7014064788818359</v>
      </c>
      <c r="E2764" s="1">
        <v>22.10322380065918</v>
      </c>
      <c r="F2764" s="1">
        <v>103.91623687744141</v>
      </c>
      <c r="G2764" s="1">
        <v>78.099899291992188</v>
      </c>
      <c r="H2764" s="1">
        <v>6099.59423828125</v>
      </c>
      <c r="I2764" s="1">
        <v>476377.6875</v>
      </c>
      <c r="J2764" s="1">
        <v>14.923956871032715</v>
      </c>
      <c r="K2764" s="1">
        <v>222.7244873046875</v>
      </c>
      <c r="L2764" s="1">
        <v>3323.9306640625</v>
      </c>
      <c r="M2764" s="1">
        <v>107.01766204833984</v>
      </c>
      <c r="N2764" s="1">
        <v>11452.7802734375</v>
      </c>
      <c r="O2764" s="1">
        <v>1225649.75</v>
      </c>
      <c r="P2764" s="1">
        <v>0.82380938529968262</v>
      </c>
      <c r="Q2764" s="1">
        <v>0.67866188287734985</v>
      </c>
      <c r="R2764" s="1">
        <v>0.55908805131912231</v>
      </c>
      <c r="S2764" s="1">
        <v>0.28889822959899902</v>
      </c>
      <c r="T2764" s="1">
        <v>8.34621861577034E-2</v>
      </c>
      <c r="U2764" s="1">
        <v>2.4112077429890633E-2</v>
      </c>
      <c r="V2764" s="1">
        <v>92.528556823730469</v>
      </c>
      <c r="W2764" s="1">
        <v>8561.5341796875</v>
      </c>
      <c r="X2764" s="1">
        <v>792186.375</v>
      </c>
      <c r="Y2764" s="1">
        <v>65.888763427734375</v>
      </c>
      <c r="Z2764" s="1">
        <v>4341.3291015625</v>
      </c>
      <c r="AA2764" s="1">
        <v>286044.8125</v>
      </c>
      <c r="AB2764" s="1">
        <v>0</v>
      </c>
      <c r="AE2764" s="17">
        <f t="shared" si="43"/>
        <v>0.5</v>
      </c>
      <c r="AF2764" cm="1">
        <f t="array" ref="AF2764">1/(1+EXP(-$AI$41-SUMPRODUCT(A2764:AA2764, TRANSPOSE($AI$42:$AI$68))))</f>
        <v>9.5077307595377358E-2</v>
      </c>
      <c r="AG2764" cm="1">
        <f t="array" ref="AG2764">1/(1+EXP(-$AI$71-SUMPRODUCT(A2764:AA2764, TRANSPOSE($AI$72:$AI$98))))</f>
        <v>2.4630880892153699E-2</v>
      </c>
    </row>
    <row r="2765" spans="1:33" x14ac:dyDescent="0.35">
      <c r="A2765" s="1">
        <v>5.2787551879882813</v>
      </c>
      <c r="B2765" s="1">
        <v>27.865257263183594</v>
      </c>
      <c r="C2765" s="1">
        <v>147.0938720703125</v>
      </c>
      <c r="D2765" s="1">
        <v>5.200864315032959</v>
      </c>
      <c r="E2765" s="1">
        <v>27.048990249633789</v>
      </c>
      <c r="F2765" s="1">
        <v>140.67813110351563</v>
      </c>
      <c r="G2765" s="1">
        <v>74.593185424804688</v>
      </c>
      <c r="H2765" s="1">
        <v>5564.1435546875</v>
      </c>
      <c r="I2765" s="1">
        <v>415047.1875</v>
      </c>
      <c r="J2765" s="1">
        <v>15.687631607055664</v>
      </c>
      <c r="K2765" s="1">
        <v>246.10179138183594</v>
      </c>
      <c r="L2765" s="1">
        <v>3860.754150390625</v>
      </c>
      <c r="M2765" s="1">
        <v>127.50376892089844</v>
      </c>
      <c r="N2765" s="1">
        <v>16257.2109375</v>
      </c>
      <c r="O2765" s="1">
        <v>2072855.625</v>
      </c>
      <c r="P2765" s="1">
        <v>0.80369114875793457</v>
      </c>
      <c r="Q2765" s="1">
        <v>0.64591944217681885</v>
      </c>
      <c r="R2765" s="1">
        <v>0.5191197395324707</v>
      </c>
      <c r="S2765" s="1">
        <v>0.28376656770706177</v>
      </c>
      <c r="T2765" s="1">
        <v>8.0523468554019928E-2</v>
      </c>
      <c r="U2765" s="1">
        <v>2.284986712038517E-2</v>
      </c>
      <c r="V2765" s="1">
        <v>91.97320556640625</v>
      </c>
      <c r="W2765" s="1">
        <v>8459.0703125</v>
      </c>
      <c r="X2765" s="1">
        <v>778007.8125</v>
      </c>
      <c r="Y2765" s="1">
        <v>57.546760559082031</v>
      </c>
      <c r="Z2765" s="1">
        <v>3311.629638671875</v>
      </c>
      <c r="AA2765" s="1">
        <v>190573.5625</v>
      </c>
      <c r="AB2765" s="1">
        <v>0</v>
      </c>
      <c r="AE2765" s="17">
        <f t="shared" si="43"/>
        <v>0.5</v>
      </c>
      <c r="AF2765" cm="1">
        <f t="array" ref="AF2765">1/(1+EXP(-$AI$41-SUMPRODUCT(A2765:AA2765, TRANSPOSE($AI$42:$AI$68))))</f>
        <v>0.1085092984364928</v>
      </c>
      <c r="AG2765" cm="1">
        <f t="array" ref="AG2765">1/(1+EXP(-$AI$71-SUMPRODUCT(A2765:AA2765, TRANSPOSE($AI$72:$AI$98))))</f>
        <v>3.3047992421668539E-2</v>
      </c>
    </row>
    <row r="2766" spans="1:33" x14ac:dyDescent="0.35">
      <c r="A2766" s="1">
        <v>5.6712985038757324</v>
      </c>
      <c r="B2766" s="1">
        <v>32.163627624511719</v>
      </c>
      <c r="C2766" s="1">
        <v>182.40953063964844</v>
      </c>
      <c r="D2766" s="1">
        <v>5.4071221351623535</v>
      </c>
      <c r="E2766" s="1">
        <v>29.236968994140625</v>
      </c>
      <c r="F2766" s="1">
        <v>158.08786010742188</v>
      </c>
      <c r="G2766" s="1">
        <v>72.02435302734375</v>
      </c>
      <c r="H2766" s="1">
        <v>5187.50732421875</v>
      </c>
      <c r="I2766" s="1">
        <v>373626.875</v>
      </c>
      <c r="J2766" s="1">
        <v>23.464372634887695</v>
      </c>
      <c r="K2766" s="1">
        <v>550.5767822265625</v>
      </c>
      <c r="L2766" s="1">
        <v>12918.9384765625</v>
      </c>
      <c r="M2766" s="1">
        <v>147.89825439453125</v>
      </c>
      <c r="N2766" s="1">
        <v>21873.89453125</v>
      </c>
      <c r="O2766" s="1">
        <v>3235110.75</v>
      </c>
      <c r="P2766" s="1">
        <v>0.76677227020263672</v>
      </c>
      <c r="Q2766" s="1">
        <v>0.58793973922729492</v>
      </c>
      <c r="R2766" s="1">
        <v>0.45081585645675659</v>
      </c>
      <c r="S2766" s="1">
        <v>0.29360386729240417</v>
      </c>
      <c r="T2766" s="1">
        <v>8.6203232407569885E-2</v>
      </c>
      <c r="U2766" s="1">
        <v>2.5309601798653603E-2</v>
      </c>
      <c r="V2766" s="1">
        <v>91.0372314453125</v>
      </c>
      <c r="W2766" s="1">
        <v>8287.77734375</v>
      </c>
      <c r="X2766" s="1">
        <v>754496.3125</v>
      </c>
      <c r="Y2766" s="1">
        <v>53.061073303222656</v>
      </c>
      <c r="Z2766" s="1">
        <v>2815.4775390625</v>
      </c>
      <c r="AA2766" s="1">
        <v>149392.265625</v>
      </c>
      <c r="AB2766" s="1">
        <v>0</v>
      </c>
      <c r="AE2766" s="17">
        <f t="shared" si="43"/>
        <v>0.5</v>
      </c>
      <c r="AF2766" cm="1">
        <f t="array" ref="AF2766">1/(1+EXP(-$AI$41-SUMPRODUCT(A2766:AA2766, TRANSPOSE($AI$42:$AI$68))))</f>
        <v>0.12915046911921041</v>
      </c>
      <c r="AG2766" cm="1">
        <f t="array" ref="AG2766">1/(1+EXP(-$AI$71-SUMPRODUCT(A2766:AA2766, TRANSPOSE($AI$72:$AI$98))))</f>
        <v>5.0193938224630745E-2</v>
      </c>
    </row>
    <row r="2767" spans="1:33" x14ac:dyDescent="0.35">
      <c r="A2767" s="1">
        <v>6.0623292922973633</v>
      </c>
      <c r="B2767" s="1">
        <v>36.751834869384766</v>
      </c>
      <c r="C2767" s="1">
        <v>222.80172729492188</v>
      </c>
      <c r="D2767" s="1">
        <v>5.5081272125244141</v>
      </c>
      <c r="E2767" s="1">
        <v>30.339466094970703</v>
      </c>
      <c r="F2767" s="1">
        <v>167.11363220214844</v>
      </c>
      <c r="G2767" s="1">
        <v>71.367301940917969</v>
      </c>
      <c r="H2767" s="1">
        <v>5093.2919921875</v>
      </c>
      <c r="I2767" s="1">
        <v>363494.5</v>
      </c>
      <c r="J2767" s="1">
        <v>31.909780502319336</v>
      </c>
      <c r="K2767" s="1">
        <v>1018.2340698242188</v>
      </c>
      <c r="L2767" s="1">
        <v>32491.626953125</v>
      </c>
      <c r="M2767" s="1">
        <v>166.51943969726563</v>
      </c>
      <c r="N2767" s="1">
        <v>27728.724609375</v>
      </c>
      <c r="O2767" s="1">
        <v>4617371.5</v>
      </c>
      <c r="P2767" s="1">
        <v>0.71930289268493652</v>
      </c>
      <c r="Q2767" s="1">
        <v>0.51739662885665894</v>
      </c>
      <c r="R2767" s="1">
        <v>0.37216490507125854</v>
      </c>
      <c r="S2767" s="1">
        <v>0.32712596654891968</v>
      </c>
      <c r="T2767" s="1">
        <v>0.10701140016317368</v>
      </c>
      <c r="U2767" s="1">
        <v>3.5006206482648849E-2</v>
      </c>
      <c r="V2767" s="1">
        <v>90.403404235839844</v>
      </c>
      <c r="W2767" s="1">
        <v>8172.775390625</v>
      </c>
      <c r="X2767" s="1">
        <v>738846.75</v>
      </c>
      <c r="Y2767" s="1">
        <v>57.255107879638672</v>
      </c>
      <c r="Z2767" s="1">
        <v>3278.1474609375</v>
      </c>
      <c r="AA2767" s="1">
        <v>187690.6875</v>
      </c>
      <c r="AB2767" s="1">
        <v>0</v>
      </c>
      <c r="AE2767" s="17">
        <f t="shared" si="43"/>
        <v>0.5</v>
      </c>
      <c r="AF2767" cm="1">
        <f t="array" ref="AF2767">1/(1+EXP(-$AI$41-SUMPRODUCT(A2767:AA2767, TRANSPOSE($AI$42:$AI$68))))</f>
        <v>0.15081183796042547</v>
      </c>
      <c r="AG2767" cm="1">
        <f t="array" ref="AG2767">1/(1+EXP(-$AI$71-SUMPRODUCT(A2767:AA2767, TRANSPOSE($AI$72:$AI$98))))</f>
        <v>7.2684385679056385E-2</v>
      </c>
    </row>
    <row r="2768" spans="1:33" x14ac:dyDescent="0.35">
      <c r="A2768" s="1">
        <v>6.6618261337280273</v>
      </c>
      <c r="B2768" s="1">
        <v>44.379928588867188</v>
      </c>
      <c r="C2768" s="1">
        <v>295.6513671875</v>
      </c>
      <c r="D2768" s="1">
        <v>5.6494083404541016</v>
      </c>
      <c r="E2768" s="1">
        <v>31.915815353393555</v>
      </c>
      <c r="F2768" s="1">
        <v>180.30546569824219</v>
      </c>
      <c r="G2768" s="1">
        <v>71.055274963378906</v>
      </c>
      <c r="H2768" s="1">
        <v>5048.85205078125</v>
      </c>
      <c r="I2768" s="1">
        <v>358747.5625</v>
      </c>
      <c r="J2768" s="1">
        <v>40.488166809082031</v>
      </c>
      <c r="K2768" s="1">
        <v>1639.2916259765625</v>
      </c>
      <c r="L2768" s="1">
        <v>66371.9140625</v>
      </c>
      <c r="M2768" s="1">
        <v>182.49119567871094</v>
      </c>
      <c r="N2768" s="1">
        <v>33303.03515625</v>
      </c>
      <c r="O2768" s="1">
        <v>6077511</v>
      </c>
      <c r="P2768" s="1">
        <v>0.64911913871765137</v>
      </c>
      <c r="Q2768" s="1">
        <v>0.42135566473007202</v>
      </c>
      <c r="R2768" s="1">
        <v>0.27351000905036926</v>
      </c>
      <c r="S2768" s="1">
        <v>0.37162521481513977</v>
      </c>
      <c r="T2768" s="1">
        <v>0.13810530304908752</v>
      </c>
      <c r="U2768" s="1">
        <v>5.1323410123586655E-2</v>
      </c>
      <c r="V2768" s="1">
        <v>88.132537841796875</v>
      </c>
      <c r="W2768" s="1">
        <v>7767.34423828125</v>
      </c>
      <c r="X2768" s="1">
        <v>684555.75</v>
      </c>
      <c r="Y2768" s="1">
        <v>63.425159454345703</v>
      </c>
      <c r="Z2768" s="1">
        <v>4022.750732421875</v>
      </c>
      <c r="AA2768" s="1">
        <v>255143.609375</v>
      </c>
      <c r="AB2768" s="1">
        <v>0</v>
      </c>
      <c r="AE2768" s="17">
        <f t="shared" si="43"/>
        <v>0.5</v>
      </c>
      <c r="AF2768" cm="1">
        <f t="array" ref="AF2768">1/(1+EXP(-$AI$41-SUMPRODUCT(A2768:AA2768, TRANSPOSE($AI$42:$AI$68))))</f>
        <v>0.16741470530839778</v>
      </c>
      <c r="AG2768" cm="1">
        <f t="array" ref="AG2768">1/(1+EXP(-$AI$71-SUMPRODUCT(A2768:AA2768, TRANSPOSE($AI$72:$AI$98))))</f>
        <v>9.1203573654141709E-2</v>
      </c>
    </row>
    <row r="2769" spans="1:33" x14ac:dyDescent="0.35">
      <c r="A2769" s="1">
        <v>6.9022927284240723</v>
      </c>
      <c r="B2769" s="1">
        <v>47.641643524169922</v>
      </c>
      <c r="C2769" s="1">
        <v>328.83657836914063</v>
      </c>
      <c r="D2769" s="1">
        <v>5.0648288726806641</v>
      </c>
      <c r="E2769" s="1">
        <v>25.652490615844727</v>
      </c>
      <c r="F2769" s="1">
        <v>129.92547607421875</v>
      </c>
      <c r="G2769" s="1">
        <v>71.171646118164063</v>
      </c>
      <c r="H2769" s="1">
        <v>5065.4033203125</v>
      </c>
      <c r="I2769" s="1">
        <v>360513.09375</v>
      </c>
      <c r="J2769" s="1">
        <v>52.870639801025391</v>
      </c>
      <c r="K2769" s="1">
        <v>2795.304443359375</v>
      </c>
      <c r="L2769" s="1">
        <v>147789.546875</v>
      </c>
      <c r="M2769" s="1">
        <v>193.59457397460938</v>
      </c>
      <c r="N2769" s="1">
        <v>37478.859375</v>
      </c>
      <c r="O2769" s="1">
        <v>7255704</v>
      </c>
      <c r="P2769" s="1">
        <v>0.56296086311340332</v>
      </c>
      <c r="Q2769" s="1">
        <v>0.31692492961883545</v>
      </c>
      <c r="R2769" s="1">
        <v>0.17841632664203644</v>
      </c>
      <c r="S2769" s="1">
        <v>0.40808841586112976</v>
      </c>
      <c r="T2769" s="1">
        <v>0.16653615236282349</v>
      </c>
      <c r="U2769" s="1">
        <v>6.7961476743221283E-2</v>
      </c>
      <c r="V2769" s="1">
        <v>88.050468444824219</v>
      </c>
      <c r="W2769" s="1">
        <v>7752.884765625</v>
      </c>
      <c r="X2769" s="1">
        <v>682645.125</v>
      </c>
      <c r="Y2769" s="1">
        <v>70.509849548339844</v>
      </c>
      <c r="Z2769" s="1">
        <v>4971.638671875</v>
      </c>
      <c r="AA2769" s="1">
        <v>350549.5</v>
      </c>
      <c r="AB2769" s="1">
        <v>0</v>
      </c>
      <c r="AE2769" s="17">
        <f t="shared" si="43"/>
        <v>0.5</v>
      </c>
      <c r="AF2769" cm="1">
        <f t="array" ref="AF2769">1/(1+EXP(-$AI$41-SUMPRODUCT(A2769:AA2769, TRANSPOSE($AI$42:$AI$68))))</f>
        <v>0.15049866671504405</v>
      </c>
      <c r="AG2769" cm="1">
        <f t="array" ref="AG2769">1/(1+EXP(-$AI$71-SUMPRODUCT(A2769:AA2769, TRANSPOSE($AI$72:$AI$98))))</f>
        <v>6.8075534068280763E-2</v>
      </c>
    </row>
    <row r="2770" spans="1:33" x14ac:dyDescent="0.35">
      <c r="A2770" s="1">
        <v>6.9140639305114746</v>
      </c>
      <c r="B2770" s="1">
        <v>47.804279327392578</v>
      </c>
      <c r="C2770" s="1">
        <v>330.5218505859375</v>
      </c>
      <c r="D2770" s="1">
        <v>4.0444679260253906</v>
      </c>
      <c r="E2770" s="1">
        <v>16.357721328735352</v>
      </c>
      <c r="F2770" s="1">
        <v>66.158279418945313</v>
      </c>
      <c r="G2770" s="1">
        <v>71.105804443359375</v>
      </c>
      <c r="H2770" s="1">
        <v>5056.03564453125</v>
      </c>
      <c r="I2770" s="1">
        <v>359513.46875</v>
      </c>
      <c r="J2770" s="1">
        <v>65.379425048828125</v>
      </c>
      <c r="K2770" s="1">
        <v>4274.46923828125</v>
      </c>
      <c r="L2770" s="1">
        <v>279462.34375</v>
      </c>
      <c r="M2770" s="1">
        <v>202.08433532714844</v>
      </c>
      <c r="N2770" s="1">
        <v>40838.078125</v>
      </c>
      <c r="O2770" s="1">
        <v>8252736</v>
      </c>
      <c r="P2770" s="1">
        <v>0.46215510368347168</v>
      </c>
      <c r="Q2770" s="1">
        <v>0.21358734369277954</v>
      </c>
      <c r="R2770" s="1">
        <v>9.8710477352142334E-2</v>
      </c>
      <c r="S2770" s="1">
        <v>0.43872982263565063</v>
      </c>
      <c r="T2770" s="1">
        <v>0.19248385727405548</v>
      </c>
      <c r="U2770" s="1">
        <v>8.444841206073761E-2</v>
      </c>
      <c r="V2770" s="1">
        <v>91.921524047851563</v>
      </c>
      <c r="W2770" s="1">
        <v>8449.56640625</v>
      </c>
      <c r="X2770" s="1">
        <v>776697.0625</v>
      </c>
      <c r="Y2770" s="1">
        <v>79.234153747558594</v>
      </c>
      <c r="Z2770" s="1">
        <v>6278.05126953125</v>
      </c>
      <c r="AA2770" s="1">
        <v>497436.0625</v>
      </c>
      <c r="AB2770" s="1">
        <v>0</v>
      </c>
      <c r="AE2770" s="17">
        <f t="shared" si="43"/>
        <v>0.5</v>
      </c>
      <c r="AF2770" cm="1">
        <f t="array" ref="AF2770">1/(1+EXP(-$AI$41-SUMPRODUCT(A2770:AA2770, TRANSPOSE($AI$42:$AI$68))))</f>
        <v>0.12267361614737611</v>
      </c>
      <c r="AG2770" cm="1">
        <f t="array" ref="AG2770">1/(1+EXP(-$AI$71-SUMPRODUCT(A2770:AA2770, TRANSPOSE($AI$72:$AI$98))))</f>
        <v>3.8270638009039445E-2</v>
      </c>
    </row>
    <row r="2771" spans="1:33" x14ac:dyDescent="0.35">
      <c r="A2771" s="1">
        <v>7.0764193534851074</v>
      </c>
      <c r="B2771" s="1">
        <v>50.075710296630859</v>
      </c>
      <c r="C2771" s="1">
        <v>354.35671997070313</v>
      </c>
      <c r="D2771" s="1">
        <v>2.7386853694915771</v>
      </c>
      <c r="E2771" s="1">
        <v>7.5003976821899414</v>
      </c>
      <c r="F2771" s="1">
        <v>20.541229248046875</v>
      </c>
      <c r="G2771" s="1">
        <v>72.613235473632813</v>
      </c>
      <c r="H2771" s="1">
        <v>5272.68212890625</v>
      </c>
      <c r="I2771" s="1">
        <v>382866.5</v>
      </c>
      <c r="J2771" s="1">
        <v>79.347213745117188</v>
      </c>
      <c r="K2771" s="1">
        <v>6295.98046875</v>
      </c>
      <c r="L2771" s="1">
        <v>499568.5</v>
      </c>
      <c r="M2771" s="1">
        <v>207.04690551757813</v>
      </c>
      <c r="N2771" s="1">
        <v>42868.421875</v>
      </c>
      <c r="O2771" s="1">
        <v>8875774</v>
      </c>
      <c r="P2771" s="1">
        <v>0.34551477432250977</v>
      </c>
      <c r="Q2771" s="1">
        <v>0.11938045918941498</v>
      </c>
      <c r="R2771" s="1">
        <v>4.1247710585594177E-2</v>
      </c>
      <c r="S2771" s="1">
        <v>0.44463631510734558</v>
      </c>
      <c r="T2771" s="1">
        <v>0.19770145416259766</v>
      </c>
      <c r="U2771" s="1">
        <v>8.7905243039131165E-2</v>
      </c>
      <c r="V2771" s="1">
        <v>100.14146423339844</v>
      </c>
      <c r="W2771" s="1">
        <v>10028.3125</v>
      </c>
      <c r="X2771" s="1">
        <v>1004249.9375</v>
      </c>
      <c r="Y2771" s="1">
        <v>84.525039672851563</v>
      </c>
      <c r="Z2771" s="1">
        <v>7144.482421875</v>
      </c>
      <c r="AA2771" s="1">
        <v>603887.625</v>
      </c>
      <c r="AB2771" s="1">
        <v>0</v>
      </c>
      <c r="AE2771" s="17">
        <f t="shared" si="43"/>
        <v>0.5</v>
      </c>
      <c r="AF2771" cm="1">
        <f t="array" ref="AF2771">1/(1+EXP(-$AI$41-SUMPRODUCT(A2771:AA2771, TRANSPOSE($AI$42:$AI$68))))</f>
        <v>9.4928973593724986E-2</v>
      </c>
      <c r="AG2771" cm="1">
        <f t="array" ref="AG2771">1/(1+EXP(-$AI$71-SUMPRODUCT(A2771:AA2771, TRANSPOSE($AI$72:$AI$98))))</f>
        <v>1.7771582626530551E-2</v>
      </c>
    </row>
    <row r="2772" spans="1:33" x14ac:dyDescent="0.35">
      <c r="A2772" s="1">
        <v>7.1384272575378418</v>
      </c>
      <c r="B2772" s="1">
        <v>50.957141876220703</v>
      </c>
      <c r="C2772" s="1">
        <v>363.75387573242188</v>
      </c>
      <c r="D2772" s="1">
        <v>1.6267790794372559</v>
      </c>
      <c r="E2772" s="1">
        <v>2.6464102268218994</v>
      </c>
      <c r="F2772" s="1">
        <v>4.3051247596740723</v>
      </c>
      <c r="G2772" s="1">
        <v>73.437339782714844</v>
      </c>
      <c r="H2772" s="1">
        <v>5393.04296875</v>
      </c>
      <c r="I2772" s="1">
        <v>396050.71875</v>
      </c>
      <c r="J2772" s="1">
        <v>91.737373352050781</v>
      </c>
      <c r="K2772" s="1">
        <v>8415.74609375</v>
      </c>
      <c r="L2772" s="1">
        <v>772038.375</v>
      </c>
      <c r="M2772" s="1">
        <v>210.45634460449219</v>
      </c>
      <c r="N2772" s="1">
        <v>44291.87109375</v>
      </c>
      <c r="O2772" s="1">
        <v>9321506</v>
      </c>
      <c r="P2772" s="1">
        <v>0.23052525520324707</v>
      </c>
      <c r="Q2772" s="1">
        <v>5.3141891956329346E-2</v>
      </c>
      <c r="R2772" s="1">
        <v>1.2250548228621483E-2</v>
      </c>
      <c r="S2772" s="1">
        <v>0.44004082679748535</v>
      </c>
      <c r="T2772" s="1">
        <v>0.19363592565059662</v>
      </c>
      <c r="U2772" s="1">
        <v>8.5207715630531311E-2</v>
      </c>
      <c r="V2772" s="1">
        <v>105.82338714599609</v>
      </c>
      <c r="W2772" s="1">
        <v>11198.5888671875</v>
      </c>
      <c r="X2772" s="1">
        <v>1185072.625</v>
      </c>
      <c r="Y2772" s="1">
        <v>91.671600341796875</v>
      </c>
      <c r="Z2772" s="1">
        <v>8403.6826171875</v>
      </c>
      <c r="AA2772" s="1">
        <v>770379</v>
      </c>
      <c r="AB2772" s="1">
        <v>0</v>
      </c>
      <c r="AE2772" s="17">
        <f t="shared" si="43"/>
        <v>0.5</v>
      </c>
      <c r="AF2772" cm="1">
        <f t="array" ref="AF2772">1/(1+EXP(-$AI$41-SUMPRODUCT(A2772:AA2772, TRANSPOSE($AI$42:$AI$68))))</f>
        <v>8.9560069967527509E-2</v>
      </c>
      <c r="AG2772" cm="1">
        <f t="array" ref="AG2772">1/(1+EXP(-$AI$71-SUMPRODUCT(A2772:AA2772, TRANSPOSE($AI$72:$AI$98))))</f>
        <v>1.434071536090306E-2</v>
      </c>
    </row>
    <row r="2773" spans="1:33" x14ac:dyDescent="0.35">
      <c r="A2773" s="1">
        <v>7.1177554130554199</v>
      </c>
      <c r="B2773" s="1">
        <v>50.662441253662109</v>
      </c>
      <c r="C2773" s="1">
        <v>360.60287475585938</v>
      </c>
      <c r="D2773" s="1">
        <v>1.4784587621688843</v>
      </c>
      <c r="E2773" s="1">
        <v>2.185840368270874</v>
      </c>
      <c r="F2773" s="1">
        <v>3.2316746711730957</v>
      </c>
      <c r="G2773" s="1">
        <v>76.885726928710938</v>
      </c>
      <c r="H2773" s="1">
        <v>5911.4150390625</v>
      </c>
      <c r="I2773" s="1">
        <v>454503.4375</v>
      </c>
      <c r="J2773" s="1">
        <v>106.46135711669922</v>
      </c>
      <c r="K2773" s="1">
        <v>11334.0205078125</v>
      </c>
      <c r="L2773" s="1">
        <v>1206635.25</v>
      </c>
      <c r="M2773" s="1">
        <v>209.77105712890625</v>
      </c>
      <c r="N2773" s="1">
        <v>44003.89453125</v>
      </c>
      <c r="O2773" s="1">
        <v>9230744</v>
      </c>
      <c r="P2773" s="1">
        <v>0.11338138580322266</v>
      </c>
      <c r="Q2773" s="1">
        <v>1.2855338864028454E-2</v>
      </c>
      <c r="R2773" s="1">
        <v>9.9999997764825821E-3</v>
      </c>
      <c r="S2773" s="1">
        <v>0.39787358045578003</v>
      </c>
      <c r="T2773" s="1">
        <v>0.15830338001251221</v>
      </c>
      <c r="U2773" s="1">
        <v>6.2984734773635864E-2</v>
      </c>
      <c r="V2773" s="1">
        <v>106.84199523925781</v>
      </c>
      <c r="W2773" s="1">
        <v>11415.2119140625</v>
      </c>
      <c r="X2773" s="1">
        <v>1219624</v>
      </c>
      <c r="Y2773" s="1">
        <v>98.041831970214844</v>
      </c>
      <c r="Z2773" s="1">
        <v>9612.201171875</v>
      </c>
      <c r="AA2773" s="1">
        <v>942397.75</v>
      </c>
      <c r="AB2773" s="1">
        <v>0</v>
      </c>
      <c r="AE2773" s="17">
        <f t="shared" si="43"/>
        <v>0.5</v>
      </c>
      <c r="AF2773" cm="1">
        <f t="array" ref="AF2773">1/(1+EXP(-$AI$41-SUMPRODUCT(A2773:AA2773, TRANSPOSE($AI$42:$AI$68))))</f>
        <v>8.9551835293581419E-2</v>
      </c>
      <c r="AG2773" cm="1">
        <f t="array" ref="AG2773">1/(1+EXP(-$AI$71-SUMPRODUCT(A2773:AA2773, TRANSPOSE($AI$72:$AI$98))))</f>
        <v>1.4216190810246377E-2</v>
      </c>
    </row>
    <row r="2774" spans="1:33" x14ac:dyDescent="0.35">
      <c r="A2774" s="1">
        <v>7.5663671493530273</v>
      </c>
      <c r="B2774" s="1">
        <v>57.249912261962891</v>
      </c>
      <c r="C2774" s="1">
        <v>433.17385864257813</v>
      </c>
      <c r="D2774" s="1">
        <v>3.2873125076293945</v>
      </c>
      <c r="E2774" s="1">
        <v>10.806423187255859</v>
      </c>
      <c r="F2774" s="1">
        <v>35.524089813232422</v>
      </c>
      <c r="G2774" s="1">
        <v>84.137496948242188</v>
      </c>
      <c r="H2774" s="1">
        <v>7079.1181640625</v>
      </c>
      <c r="I2774" s="1">
        <v>595619.3125</v>
      </c>
      <c r="J2774" s="1">
        <v>122.98390960693359</v>
      </c>
      <c r="K2774" s="1">
        <v>15125.0419921875</v>
      </c>
      <c r="L2774" s="1">
        <v>1860136.75</v>
      </c>
      <c r="M2774" s="1">
        <v>205.49327087402344</v>
      </c>
      <c r="N2774" s="1">
        <v>42227.484375</v>
      </c>
      <c r="O2774" s="1">
        <v>8677464</v>
      </c>
      <c r="P2774" s="1">
        <v>9.9999997764825821E-3</v>
      </c>
      <c r="Q2774" s="1">
        <v>9.9999997764825821E-3</v>
      </c>
      <c r="R2774" s="1">
        <v>9.9999997764825821E-3</v>
      </c>
      <c r="S2774" s="1">
        <v>0.3355889618396759</v>
      </c>
      <c r="T2774" s="1">
        <v>0.11261995136737823</v>
      </c>
      <c r="U2774" s="1">
        <v>3.7794012576341629E-2</v>
      </c>
      <c r="V2774" s="1">
        <v>99.615760803222656</v>
      </c>
      <c r="W2774" s="1">
        <v>9923.2998046875</v>
      </c>
      <c r="X2774" s="1">
        <v>988517.0625</v>
      </c>
      <c r="Y2774" s="1">
        <v>102.23629760742188</v>
      </c>
      <c r="Z2774" s="1">
        <v>10452.2607421875</v>
      </c>
      <c r="AA2774" s="1">
        <v>1068600.375</v>
      </c>
      <c r="AB2774" s="1">
        <v>0</v>
      </c>
      <c r="AE2774" s="17">
        <f t="shared" si="43"/>
        <v>0.5</v>
      </c>
      <c r="AF2774" cm="1">
        <f t="array" ref="AF2774">1/(1+EXP(-$AI$41-SUMPRODUCT(A2774:AA2774, TRANSPOSE($AI$42:$AI$68))))</f>
        <v>0.11248733531876037</v>
      </c>
      <c r="AG2774" cm="1">
        <f t="array" ref="AG2774">1/(1+EXP(-$AI$71-SUMPRODUCT(A2774:AA2774, TRANSPOSE($AI$72:$AI$98))))</f>
        <v>2.680666640495322E-2</v>
      </c>
    </row>
    <row r="2775" spans="1:33" x14ac:dyDescent="0.35">
      <c r="A2775" s="1">
        <v>7.4442009925842285</v>
      </c>
      <c r="B2775" s="1">
        <v>55.416130065917969</v>
      </c>
      <c r="C2775" s="1">
        <v>412.52880859375</v>
      </c>
      <c r="D2775" s="1">
        <v>4.6803345680236816</v>
      </c>
      <c r="E2775" s="1">
        <v>21.90553092956543</v>
      </c>
      <c r="F2775" s="1">
        <v>102.52521514892578</v>
      </c>
      <c r="G2775" s="1">
        <v>87.496406555175781</v>
      </c>
      <c r="H2775" s="1">
        <v>7655.62109375</v>
      </c>
      <c r="I2775" s="1">
        <v>669839.3125</v>
      </c>
      <c r="J2775" s="1">
        <v>135.88130187988281</v>
      </c>
      <c r="K2775" s="1">
        <v>18463.728515625</v>
      </c>
      <c r="L2775" s="1">
        <v>2508875.5</v>
      </c>
      <c r="M2775" s="1">
        <v>194.77239990234375</v>
      </c>
      <c r="N2775" s="1">
        <v>37936.2890625</v>
      </c>
      <c r="O2775" s="1">
        <v>7388942</v>
      </c>
      <c r="P2775" s="1">
        <v>7.9532623291015625E-2</v>
      </c>
      <c r="Q2775" s="1">
        <v>9.9999997764825821E-3</v>
      </c>
      <c r="R2775" s="1">
        <v>9.9999997764825821E-3</v>
      </c>
      <c r="S2775" s="1">
        <v>0.2656441330909729</v>
      </c>
      <c r="T2775" s="1">
        <v>7.0566803216934204E-2</v>
      </c>
      <c r="U2775" s="1">
        <v>1.8745657056570053E-2</v>
      </c>
      <c r="V2775" s="1">
        <v>87.311561584472656</v>
      </c>
      <c r="W2775" s="1">
        <v>7623.30859375</v>
      </c>
      <c r="X2775" s="1">
        <v>665603</v>
      </c>
      <c r="Y2775" s="1">
        <v>104.51226806640625</v>
      </c>
      <c r="Z2775" s="1">
        <v>10922.814453125</v>
      </c>
      <c r="AA2775" s="1">
        <v>1141568.125</v>
      </c>
      <c r="AB2775" s="1">
        <v>0</v>
      </c>
      <c r="AE2775" s="17">
        <f t="shared" si="43"/>
        <v>0.5</v>
      </c>
      <c r="AF2775" cm="1">
        <f t="array" ref="AF2775">1/(1+EXP(-$AI$41-SUMPRODUCT(A2775:AA2775, TRANSPOSE($AI$42:$AI$68))))</f>
        <v>0.11307857777543308</v>
      </c>
      <c r="AG2775" cm="1">
        <f t="array" ref="AG2775">1/(1+EXP(-$AI$71-SUMPRODUCT(A2775:AA2775, TRANSPOSE($AI$72:$AI$98))))</f>
        <v>3.1061116463863368E-2</v>
      </c>
    </row>
    <row r="2776" spans="1:33" x14ac:dyDescent="0.35">
      <c r="A2776" s="1">
        <v>7.3760108947753906</v>
      </c>
      <c r="B2776" s="1">
        <v>54.405536651611328</v>
      </c>
      <c r="C2776" s="1">
        <v>401.29583740234375</v>
      </c>
      <c r="D2776" s="1">
        <v>5.9178318977355957</v>
      </c>
      <c r="E2776" s="1">
        <v>35.020732879638672</v>
      </c>
      <c r="F2776" s="1">
        <v>207.246826171875</v>
      </c>
      <c r="G2776" s="1">
        <v>85.979972839355469</v>
      </c>
      <c r="H2776" s="1">
        <v>7392.5556640625</v>
      </c>
      <c r="I2776" s="1">
        <v>635611.75</v>
      </c>
      <c r="J2776" s="1">
        <v>148.0177001953125</v>
      </c>
      <c r="K2776" s="1">
        <v>21909.240234375</v>
      </c>
      <c r="L2776" s="1">
        <v>3242955.25</v>
      </c>
      <c r="M2776" s="1">
        <v>172.26840209960938</v>
      </c>
      <c r="N2776" s="1">
        <v>29676.40234375</v>
      </c>
      <c r="O2776" s="1">
        <v>5112306.5</v>
      </c>
      <c r="P2776" s="1">
        <v>0.14348006248474121</v>
      </c>
      <c r="Q2776" s="1">
        <v>2.05865278840065E-2</v>
      </c>
      <c r="R2776" s="1">
        <v>9.9999997764825821E-3</v>
      </c>
      <c r="S2776" s="1">
        <v>0.20664870738983154</v>
      </c>
      <c r="T2776" s="1">
        <v>4.2703688144683838E-2</v>
      </c>
      <c r="U2776" s="1">
        <v>9.9999997764825821E-3</v>
      </c>
      <c r="V2776" s="1">
        <v>72.044898986816406</v>
      </c>
      <c r="W2776" s="1">
        <v>5190.46728515625</v>
      </c>
      <c r="X2776" s="1">
        <v>373946.71875</v>
      </c>
      <c r="Y2776" s="1">
        <v>108.01370239257813</v>
      </c>
      <c r="Z2776" s="1">
        <v>11666.9599609375</v>
      </c>
      <c r="AA2776" s="1">
        <v>1260191.5</v>
      </c>
      <c r="AB2776" s="1">
        <v>0</v>
      </c>
      <c r="AE2776" s="17">
        <f t="shared" si="43"/>
        <v>0.5</v>
      </c>
      <c r="AF2776" cm="1">
        <f t="array" ref="AF2776">1/(1+EXP(-$AI$41-SUMPRODUCT(A2776:AA2776, TRANSPOSE($AI$42:$AI$68))))</f>
        <v>0.13939354571174306</v>
      </c>
      <c r="AG2776" cm="1">
        <f t="array" ref="AG2776">1/(1+EXP(-$AI$71-SUMPRODUCT(A2776:AA2776, TRANSPOSE($AI$72:$AI$98))))</f>
        <v>5.658959305321485E-2</v>
      </c>
    </row>
    <row r="2777" spans="1:33" x14ac:dyDescent="0.35">
      <c r="A2777" s="1">
        <v>7.5244889259338379</v>
      </c>
      <c r="B2777" s="1">
        <v>56.617935180664063</v>
      </c>
      <c r="C2777" s="1">
        <v>426.02102661132813</v>
      </c>
      <c r="D2777" s="1">
        <v>6.7971806526184082</v>
      </c>
      <c r="E2777" s="1">
        <v>46.201663970947266</v>
      </c>
      <c r="F2777" s="1">
        <v>314.04107666015625</v>
      </c>
      <c r="G2777" s="1">
        <v>80.111526489257813</v>
      </c>
      <c r="H2777" s="1">
        <v>6417.8564453125</v>
      </c>
      <c r="I2777" s="1">
        <v>514144.28125</v>
      </c>
      <c r="J2777" s="1">
        <v>154.64732360839844</v>
      </c>
      <c r="K2777" s="1">
        <v>23915.794921875</v>
      </c>
      <c r="L2777" s="1">
        <v>3698513.75</v>
      </c>
      <c r="M2777" s="1">
        <v>139.02287292480469</v>
      </c>
      <c r="N2777" s="1">
        <v>19327.359375</v>
      </c>
      <c r="O2777" s="1">
        <v>2686945</v>
      </c>
      <c r="P2777" s="1">
        <v>0.18713641166687012</v>
      </c>
      <c r="Q2777" s="1">
        <v>3.502003476023674E-2</v>
      </c>
      <c r="R2777" s="1">
        <v>9.9999997764825821E-3</v>
      </c>
      <c r="S2777" s="1">
        <v>0.20673035085201263</v>
      </c>
      <c r="T2777" s="1">
        <v>4.2737439274787903E-2</v>
      </c>
      <c r="U2777" s="1">
        <v>9.9999997764825821E-3</v>
      </c>
      <c r="V2777" s="1">
        <v>55.880058288574219</v>
      </c>
      <c r="W2777" s="1">
        <v>3122.580810546875</v>
      </c>
      <c r="X2777" s="1">
        <v>174490</v>
      </c>
      <c r="Y2777" s="1">
        <v>112.91175079345703</v>
      </c>
      <c r="Z2777" s="1">
        <v>12749.0634765625</v>
      </c>
      <c r="AA2777" s="1">
        <v>1439519.125</v>
      </c>
      <c r="AB2777" s="1">
        <v>0</v>
      </c>
      <c r="AE2777" s="17">
        <f t="shared" si="43"/>
        <v>0.5</v>
      </c>
      <c r="AF2777" cm="1">
        <f t="array" ref="AF2777">1/(1+EXP(-$AI$41-SUMPRODUCT(A2777:AA2777, TRANSPOSE($AI$42:$AI$68))))</f>
        <v>0.17648348790312984</v>
      </c>
      <c r="AG2777" cm="1">
        <f t="array" ref="AG2777">1/(1+EXP(-$AI$71-SUMPRODUCT(A2777:AA2777, TRANSPOSE($AI$72:$AI$98))))</f>
        <v>9.9528089040226975E-2</v>
      </c>
    </row>
    <row r="2778" spans="1:33" x14ac:dyDescent="0.35">
      <c r="A2778" s="1">
        <v>7.5978012084960938</v>
      </c>
      <c r="B2778" s="1">
        <v>57.726581573486328</v>
      </c>
      <c r="C2778" s="1">
        <v>438.5950927734375</v>
      </c>
      <c r="D2778" s="1">
        <v>7.4307389259338379</v>
      </c>
      <c r="E2778" s="1">
        <v>55.21588134765625</v>
      </c>
      <c r="F2778" s="1">
        <v>410.2947998046875</v>
      </c>
      <c r="G2778" s="1">
        <v>76.923614501953125</v>
      </c>
      <c r="H2778" s="1">
        <v>5917.24267578125</v>
      </c>
      <c r="I2778" s="1">
        <v>455175.6875</v>
      </c>
      <c r="J2778" s="1">
        <v>155.78076171875</v>
      </c>
      <c r="K2778" s="1">
        <v>24267.646484375</v>
      </c>
      <c r="L2778" s="1">
        <v>3780432.25</v>
      </c>
      <c r="M2778" s="1">
        <v>113.44609069824219</v>
      </c>
      <c r="N2778" s="1">
        <v>12870.015625</v>
      </c>
      <c r="O2778" s="1">
        <v>1460053</v>
      </c>
      <c r="P2778" s="1">
        <v>0.19628453254699707</v>
      </c>
      <c r="Q2778" s="1">
        <v>3.852761909365654E-2</v>
      </c>
      <c r="R2778" s="1">
        <v>9.9999997764825821E-3</v>
      </c>
      <c r="S2778" s="1">
        <v>0.28018730878829956</v>
      </c>
      <c r="T2778" s="1">
        <v>7.8504927456378937E-2</v>
      </c>
      <c r="U2778" s="1">
        <v>2.1996084600687027E-2</v>
      </c>
      <c r="V2778" s="1">
        <v>44.044956207275391</v>
      </c>
      <c r="W2778" s="1">
        <v>1939.9581298828125</v>
      </c>
      <c r="X2778" s="1">
        <v>85445.375</v>
      </c>
      <c r="Y2778" s="1">
        <v>120.09027099609375</v>
      </c>
      <c r="Z2778" s="1">
        <v>14421.6728515625</v>
      </c>
      <c r="AA2778" s="1">
        <v>1731902.625</v>
      </c>
      <c r="AB2778" s="1">
        <v>0</v>
      </c>
      <c r="AE2778" s="17">
        <f t="shared" si="43"/>
        <v>0.5</v>
      </c>
      <c r="AF2778" cm="1">
        <f t="array" ref="AF2778">1/(1+EXP(-$AI$41-SUMPRODUCT(A2778:AA2778, TRANSPOSE($AI$42:$AI$68))))</f>
        <v>0.21587018985986731</v>
      </c>
      <c r="AG2778" cm="1">
        <f t="array" ref="AG2778">1/(1+EXP(-$AI$71-SUMPRODUCT(A2778:AA2778, TRANSPOSE($AI$72:$AI$98))))</f>
        <v>0.15142684189061445</v>
      </c>
    </row>
    <row r="2779" spans="1:33" x14ac:dyDescent="0.35">
      <c r="A2779" s="1">
        <v>7.5149397850036621</v>
      </c>
      <c r="B2779" s="1">
        <v>56.474319458007813</v>
      </c>
      <c r="C2779" s="1">
        <v>424.401123046875</v>
      </c>
      <c r="D2779" s="1">
        <v>7.5146441459655762</v>
      </c>
      <c r="E2779" s="1">
        <v>56.469875335693359</v>
      </c>
      <c r="F2779" s="1">
        <v>424.35101318359375</v>
      </c>
      <c r="G2779" s="1">
        <v>75.800094604492188</v>
      </c>
      <c r="H2779" s="1">
        <v>5745.654296875</v>
      </c>
      <c r="I2779" s="1">
        <v>435521.15625</v>
      </c>
      <c r="J2779" s="1">
        <v>150.81828308105469</v>
      </c>
      <c r="K2779" s="1">
        <v>22746.154296875</v>
      </c>
      <c r="L2779" s="1">
        <v>3430536</v>
      </c>
      <c r="M2779" s="1">
        <v>101.27303314208984</v>
      </c>
      <c r="N2779" s="1">
        <v>10256.2275390625</v>
      </c>
      <c r="O2779" s="1">
        <v>1038679.25</v>
      </c>
      <c r="P2779" s="1">
        <v>0.18491554260253906</v>
      </c>
      <c r="Q2779" s="1">
        <v>3.4193757921457291E-2</v>
      </c>
      <c r="R2779" s="1">
        <v>9.9999997764825821E-3</v>
      </c>
      <c r="S2779" s="1">
        <v>0.37935325503349304</v>
      </c>
      <c r="T2779" s="1">
        <v>0.14390888810157776</v>
      </c>
      <c r="U2779" s="1">
        <v>5.4592307657003403E-2</v>
      </c>
      <c r="V2779" s="1">
        <v>42.078006744384766</v>
      </c>
      <c r="W2779" s="1">
        <v>1770.55859375</v>
      </c>
      <c r="X2779" s="1">
        <v>74501.578125</v>
      </c>
      <c r="Y2779" s="1">
        <v>129.39785766601563</v>
      </c>
      <c r="Z2779" s="1">
        <v>16743.8046875</v>
      </c>
      <c r="AA2779" s="1">
        <v>2166612.5</v>
      </c>
      <c r="AB2779" s="1">
        <v>0</v>
      </c>
      <c r="AE2779" s="17">
        <f t="shared" si="43"/>
        <v>0.5</v>
      </c>
      <c r="AF2779" cm="1">
        <f t="array" ref="AF2779">1/(1+EXP(-$AI$41-SUMPRODUCT(A2779:AA2779, TRANSPOSE($AI$42:$AI$68))))</f>
        <v>0.22132646961938673</v>
      </c>
      <c r="AG2779" cm="1">
        <f t="array" ref="AG2779">1/(1+EXP(-$AI$71-SUMPRODUCT(A2779:AA2779, TRANSPOSE($AI$72:$AI$98))))</f>
        <v>0.15641506064082078</v>
      </c>
    </row>
    <row r="2780" spans="1:33" x14ac:dyDescent="0.35">
      <c r="A2780" s="1">
        <v>7.8050851821899414</v>
      </c>
      <c r="B2780" s="1">
        <v>60.919353485107422</v>
      </c>
      <c r="C2780" s="1">
        <v>475.48074340820313</v>
      </c>
      <c r="D2780" s="1">
        <v>7.6381955146789551</v>
      </c>
      <c r="E2780" s="1">
        <v>58.342029571533203</v>
      </c>
      <c r="F2780" s="1">
        <v>445.62783813476563</v>
      </c>
      <c r="G2780" s="1">
        <v>79.069282531738281</v>
      </c>
      <c r="H2780" s="1">
        <v>6251.95166015625</v>
      </c>
      <c r="I2780" s="1">
        <v>494337.3125</v>
      </c>
      <c r="J2780" s="1">
        <v>143.37031555175781</v>
      </c>
      <c r="K2780" s="1">
        <v>20555.046875</v>
      </c>
      <c r="L2780" s="1">
        <v>2946983.75</v>
      </c>
      <c r="M2780" s="1">
        <v>94.029251098632813</v>
      </c>
      <c r="N2780" s="1">
        <v>8841.5</v>
      </c>
      <c r="O2780" s="1">
        <v>831359.625</v>
      </c>
      <c r="P2780" s="1">
        <v>0.14275956153869629</v>
      </c>
      <c r="Q2780" s="1">
        <v>2.038029208779335E-2</v>
      </c>
      <c r="R2780" s="1">
        <v>9.9999997764825821E-3</v>
      </c>
      <c r="S2780" s="1">
        <v>0.50216460227966309</v>
      </c>
      <c r="T2780" s="1">
        <v>0.25216928124427795</v>
      </c>
      <c r="U2780" s="1">
        <v>0.12663048505783081</v>
      </c>
      <c r="V2780" s="1">
        <v>58.113723754882813</v>
      </c>
      <c r="W2780" s="1">
        <v>3377.204833984375</v>
      </c>
      <c r="X2780" s="1">
        <v>196261.953125</v>
      </c>
      <c r="Y2780" s="1">
        <v>139.04379272460938</v>
      </c>
      <c r="Z2780" s="1">
        <v>19333.17578125</v>
      </c>
      <c r="AA2780" s="1">
        <v>2688158.25</v>
      </c>
      <c r="AB2780" s="1">
        <v>0</v>
      </c>
      <c r="AE2780" s="17">
        <f t="shared" si="43"/>
        <v>0.5</v>
      </c>
      <c r="AF2780" cm="1">
        <f t="array" ref="AF2780">1/(1+EXP(-$AI$41-SUMPRODUCT(A2780:AA2780, TRANSPOSE($AI$42:$AI$68))))</f>
        <v>0.22227513461399476</v>
      </c>
      <c r="AG2780" cm="1">
        <f t="array" ref="AG2780">1/(1+EXP(-$AI$71-SUMPRODUCT(A2780:AA2780, TRANSPOSE($AI$72:$AI$98))))</f>
        <v>0.15119714511483781</v>
      </c>
    </row>
    <row r="2781" spans="1:33" x14ac:dyDescent="0.35">
      <c r="A2781" s="1">
        <v>8.8503665924072266</v>
      </c>
      <c r="B2781" s="1">
        <v>78.328987121582031</v>
      </c>
      <c r="C2781" s="1">
        <v>693.24029541015625</v>
      </c>
      <c r="D2781" s="1">
        <v>7.8702392578125</v>
      </c>
      <c r="E2781" s="1">
        <v>61.940666198730469</v>
      </c>
      <c r="F2781" s="1">
        <v>487.48785400390625</v>
      </c>
      <c r="G2781" s="1">
        <v>89.78582763671875</v>
      </c>
      <c r="H2781" s="1">
        <v>8061.49462890625</v>
      </c>
      <c r="I2781" s="1">
        <v>723808</v>
      </c>
      <c r="J2781" s="1">
        <v>132.23948669433594</v>
      </c>
      <c r="K2781" s="1">
        <v>17487.28125</v>
      </c>
      <c r="L2781" s="1">
        <v>2312509.25</v>
      </c>
      <c r="M2781" s="1">
        <v>89.734855651855469</v>
      </c>
      <c r="N2781" s="1">
        <v>8052.34423828125</v>
      </c>
      <c r="O2781" s="1">
        <v>722575.9375</v>
      </c>
      <c r="P2781" s="1">
        <v>4.994511604309082E-2</v>
      </c>
      <c r="Q2781" s="1">
        <v>9.9999997764825821E-3</v>
      </c>
      <c r="R2781" s="1">
        <v>9.9999997764825821E-3</v>
      </c>
      <c r="S2781" s="1">
        <v>0.62484025955200195</v>
      </c>
      <c r="T2781" s="1">
        <v>0.39042535424232483</v>
      </c>
      <c r="U2781" s="1">
        <v>0.24395348131656647</v>
      </c>
      <c r="V2781" s="1">
        <v>80.715354919433594</v>
      </c>
      <c r="W2781" s="1">
        <v>6514.96875</v>
      </c>
      <c r="X2781" s="1">
        <v>525858</v>
      </c>
      <c r="Y2781" s="1">
        <v>137.14485168457031</v>
      </c>
      <c r="Z2781" s="1">
        <v>18808.7109375</v>
      </c>
      <c r="AA2781" s="1">
        <v>2579517.75</v>
      </c>
      <c r="AB2781" s="1">
        <v>0</v>
      </c>
      <c r="AE2781" s="17">
        <f t="shared" si="43"/>
        <v>0.5</v>
      </c>
      <c r="AF2781" cm="1">
        <f t="array" ref="AF2781">1/(1+EXP(-$AI$41-SUMPRODUCT(A2781:AA2781, TRANSPOSE($AI$42:$AI$68))))</f>
        <v>0.23046287109316735</v>
      </c>
      <c r="AG2781" cm="1">
        <f t="array" ref="AG2781">1/(1+EXP(-$AI$71-SUMPRODUCT(A2781:AA2781, TRANSPOSE($AI$72:$AI$98))))</f>
        <v>0.15322572204386961</v>
      </c>
    </row>
    <row r="2782" spans="1:33" x14ac:dyDescent="0.35">
      <c r="A2782" s="1">
        <v>9.2656030654907227</v>
      </c>
      <c r="B2782" s="1">
        <v>85.851402282714844</v>
      </c>
      <c r="C2782" s="1">
        <v>795.46502685546875</v>
      </c>
      <c r="D2782" s="1">
        <v>6.7359051704406738</v>
      </c>
      <c r="E2782" s="1">
        <v>45.372417449951172</v>
      </c>
      <c r="F2782" s="1">
        <v>305.62429809570313</v>
      </c>
      <c r="G2782" s="1">
        <v>98.166328430175781</v>
      </c>
      <c r="H2782" s="1">
        <v>9636.6279296875</v>
      </c>
      <c r="I2782" s="1">
        <v>945992.375</v>
      </c>
      <c r="J2782" s="1">
        <v>120.40914916992188</v>
      </c>
      <c r="K2782" s="1">
        <v>14498.36328125</v>
      </c>
      <c r="L2782" s="1">
        <v>1745735.625</v>
      </c>
      <c r="M2782" s="1">
        <v>87.176483154296875</v>
      </c>
      <c r="N2782" s="1">
        <v>7599.7392578125</v>
      </c>
      <c r="O2782" s="1">
        <v>662518.5625</v>
      </c>
      <c r="P2782" s="1">
        <v>6.9265604019165039E-2</v>
      </c>
      <c r="Q2782" s="1">
        <v>9.9999997764825821E-3</v>
      </c>
      <c r="R2782" s="1">
        <v>9.9999997764825821E-3</v>
      </c>
      <c r="S2782" s="1">
        <v>0.71719640493392944</v>
      </c>
      <c r="T2782" s="1">
        <v>0.51437067985534668</v>
      </c>
      <c r="U2782" s="1">
        <v>0.36890479922294617</v>
      </c>
      <c r="V2782" s="1">
        <v>75.116363525390625</v>
      </c>
      <c r="W2782" s="1">
        <v>5642.46826171875</v>
      </c>
      <c r="X2782" s="1">
        <v>423841.6875</v>
      </c>
      <c r="Y2782" s="1">
        <v>130.6815185546875</v>
      </c>
      <c r="Z2782" s="1">
        <v>17077.66015625</v>
      </c>
      <c r="AA2782" s="1">
        <v>2231734.5</v>
      </c>
      <c r="AB2782" s="1">
        <v>0</v>
      </c>
      <c r="AE2782" s="17">
        <f t="shared" si="43"/>
        <v>0.5</v>
      </c>
      <c r="AF2782" cm="1">
        <f t="array" ref="AF2782">1/(1+EXP(-$AI$41-SUMPRODUCT(A2782:AA2782, TRANSPOSE($AI$42:$AI$68))))</f>
        <v>0.1266912861910047</v>
      </c>
      <c r="AG2782" cm="1">
        <f t="array" ref="AG2782">1/(1+EXP(-$AI$71-SUMPRODUCT(A2782:AA2782, TRANSPOSE($AI$72:$AI$98))))</f>
        <v>4.0706848956463086E-2</v>
      </c>
    </row>
    <row r="2783" spans="1:33" x14ac:dyDescent="0.35">
      <c r="A2783" s="1">
        <v>9.2150554656982422</v>
      </c>
      <c r="B2783" s="1">
        <v>84.917243957519531</v>
      </c>
      <c r="C2783" s="1">
        <v>782.51715087890625</v>
      </c>
      <c r="D2783" s="1">
        <v>4.8939127922058105</v>
      </c>
      <c r="E2783" s="1">
        <v>23.950382232666016</v>
      </c>
      <c r="F2783" s="1">
        <v>117.21108245849609</v>
      </c>
      <c r="G2783" s="1">
        <v>109.12507629394531</v>
      </c>
      <c r="H2783" s="1">
        <v>11908.2822265625</v>
      </c>
      <c r="I2783" s="1">
        <v>1299492.25</v>
      </c>
      <c r="J2783" s="1">
        <v>109.54083251953125</v>
      </c>
      <c r="K2783" s="1">
        <v>11999.1943359375</v>
      </c>
      <c r="L2783" s="1">
        <v>1314401.75</v>
      </c>
      <c r="M2783" s="1">
        <v>85.533164978027344</v>
      </c>
      <c r="N2783" s="1">
        <v>7315.92236328125</v>
      </c>
      <c r="O2783" s="1">
        <v>625754</v>
      </c>
      <c r="P2783" s="1">
        <v>0.21026229858398438</v>
      </c>
      <c r="Q2783" s="1">
        <v>4.4210232794284821E-2</v>
      </c>
      <c r="R2783" s="1">
        <v>9.9999997764825821E-3</v>
      </c>
      <c r="S2783" s="1">
        <v>0.78251385688781738</v>
      </c>
      <c r="T2783" s="1">
        <v>0.6123279333114624</v>
      </c>
      <c r="U2783" s="1">
        <v>0.47915509343147278</v>
      </c>
      <c r="V2783" s="1">
        <v>99.086692810058594</v>
      </c>
      <c r="W2783" s="1">
        <v>9818.1728515625</v>
      </c>
      <c r="X2783" s="1">
        <v>972850.25</v>
      </c>
      <c r="Y2783" s="1">
        <v>122.76776123046875</v>
      </c>
      <c r="Z2783" s="1">
        <v>15071.9228515625</v>
      </c>
      <c r="AA2783" s="1">
        <v>1850346.25</v>
      </c>
      <c r="AB2783" s="1">
        <v>0</v>
      </c>
      <c r="AE2783" s="17">
        <f t="shared" si="43"/>
        <v>0.5</v>
      </c>
      <c r="AF2783" cm="1">
        <f t="array" ref="AF2783">1/(1+EXP(-$AI$41-SUMPRODUCT(A2783:AA2783, TRANSPOSE($AI$42:$AI$68))))</f>
        <v>6.3865989278470758E-2</v>
      </c>
      <c r="AG2783" cm="1">
        <f t="array" ref="AG2783">1/(1+EXP(-$AI$71-SUMPRODUCT(A2783:AA2783, TRANSPOSE($AI$72:$AI$98))))</f>
        <v>7.4420779940215743E-3</v>
      </c>
    </row>
    <row r="2784" spans="1:33" x14ac:dyDescent="0.35">
      <c r="A2784" s="1">
        <v>9.5208587646484375</v>
      </c>
      <c r="B2784" s="1">
        <v>90.646751403808594</v>
      </c>
      <c r="C2784" s="1">
        <v>863.034912109375</v>
      </c>
      <c r="D2784" s="1">
        <v>1.7656451463699341</v>
      </c>
      <c r="E2784" s="1">
        <v>3.1175026893615723</v>
      </c>
      <c r="F2784" s="1">
        <v>5.5044035911560059</v>
      </c>
      <c r="G2784" s="1">
        <v>116.27267456054688</v>
      </c>
      <c r="H2784" s="1">
        <v>13519.3349609375</v>
      </c>
      <c r="I2784" s="1">
        <v>1571929.25</v>
      </c>
      <c r="J2784" s="1">
        <v>92.986618041992188</v>
      </c>
      <c r="K2784" s="1">
        <v>8646.5107421875</v>
      </c>
      <c r="L2784" s="1">
        <v>804009.8125</v>
      </c>
      <c r="M2784" s="1">
        <v>83.870491027832031</v>
      </c>
      <c r="N2784" s="1">
        <v>7034.25927734375</v>
      </c>
      <c r="O2784" s="1">
        <v>589966.75</v>
      </c>
      <c r="P2784" s="1">
        <v>0.38118910789489746</v>
      </c>
      <c r="Q2784" s="1">
        <v>0.14530514180660248</v>
      </c>
      <c r="R2784" s="1">
        <v>5.5388733744621277E-2</v>
      </c>
      <c r="S2784" s="1">
        <v>0.76937085390090942</v>
      </c>
      <c r="T2784" s="1">
        <v>0.59193152189254761</v>
      </c>
      <c r="U2784" s="1">
        <v>0.45541486144065857</v>
      </c>
      <c r="V2784" s="1">
        <v>100.86128234863281</v>
      </c>
      <c r="W2784" s="1">
        <v>10172.998046875</v>
      </c>
      <c r="X2784" s="1">
        <v>1026061.625</v>
      </c>
      <c r="Y2784" s="1">
        <v>118.32449340820313</v>
      </c>
      <c r="Z2784" s="1">
        <v>14000.685546875</v>
      </c>
      <c r="AA2784" s="1">
        <v>1656624</v>
      </c>
      <c r="AB2784" s="1">
        <v>0</v>
      </c>
      <c r="AE2784" s="17">
        <f t="shared" si="43"/>
        <v>0.5</v>
      </c>
      <c r="AF2784" cm="1">
        <f t="array" ref="AF2784">1/(1+EXP(-$AI$41-SUMPRODUCT(A2784:AA2784, TRANSPOSE($AI$42:$AI$68))))</f>
        <v>4.7259592305611553E-2</v>
      </c>
      <c r="AG2784" cm="1">
        <f t="array" ref="AG2784">1/(1+EXP(-$AI$71-SUMPRODUCT(A2784:AA2784, TRANSPOSE($AI$72:$AI$98))))</f>
        <v>3.0123665845940592E-3</v>
      </c>
    </row>
    <row r="2785" spans="1:33" x14ac:dyDescent="0.35">
      <c r="A2785" s="1">
        <v>9.7751617431640625</v>
      </c>
      <c r="B2785" s="1">
        <v>95.553787231445313</v>
      </c>
      <c r="C2785" s="1">
        <v>934.0537109375</v>
      </c>
      <c r="D2785" s="1">
        <v>1.6450351476669312</v>
      </c>
      <c r="E2785" s="1">
        <v>2.7061405181884766</v>
      </c>
      <c r="F2785" s="1">
        <v>4.4516963958740234</v>
      </c>
      <c r="G2785" s="1">
        <v>115.95799255371094</v>
      </c>
      <c r="H2785" s="1">
        <v>13446.255859375</v>
      </c>
      <c r="I2785" s="1">
        <v>1559200.875</v>
      </c>
      <c r="J2785" s="1">
        <v>76.178756713867188</v>
      </c>
      <c r="K2785" s="1">
        <v>5803.203125</v>
      </c>
      <c r="L2785" s="1">
        <v>442080.78125</v>
      </c>
      <c r="M2785" s="1">
        <v>83.527198791503906</v>
      </c>
      <c r="N2785" s="1">
        <v>6976.79296875</v>
      </c>
      <c r="O2785" s="1">
        <v>582752</v>
      </c>
      <c r="P2785" s="1">
        <v>0.53152251243591309</v>
      </c>
      <c r="Q2785" s="1">
        <v>0.28251618146896362</v>
      </c>
      <c r="R2785" s="1">
        <v>0.15016371011734009</v>
      </c>
      <c r="S2785" s="1">
        <v>0.72788959741592407</v>
      </c>
      <c r="T2785" s="1">
        <v>0.52982324361801147</v>
      </c>
      <c r="U2785" s="1">
        <v>0.38565284013748169</v>
      </c>
      <c r="V2785" s="1">
        <v>106.51148986816406</v>
      </c>
      <c r="W2785" s="1">
        <v>11344.697265625</v>
      </c>
      <c r="X2785" s="1">
        <v>1208340.625</v>
      </c>
      <c r="Y2785" s="1">
        <v>117.13961791992188</v>
      </c>
      <c r="Z2785" s="1">
        <v>13721.6904296875</v>
      </c>
      <c r="AA2785" s="1">
        <v>1607353.5</v>
      </c>
      <c r="AB2785" s="1">
        <v>0</v>
      </c>
      <c r="AE2785" s="17">
        <f t="shared" si="43"/>
        <v>0.5</v>
      </c>
      <c r="AF2785" cm="1">
        <f t="array" ref="AF2785">1/(1+EXP(-$AI$41-SUMPRODUCT(A2785:AA2785, TRANSPOSE($AI$42:$AI$68))))</f>
        <v>4.9316872379098903E-2</v>
      </c>
      <c r="AG2785" cm="1">
        <f t="array" ref="AG2785">1/(1+EXP(-$AI$71-SUMPRODUCT(A2785:AA2785, TRANSPOSE($AI$72:$AI$98))))</f>
        <v>3.4007204543317852E-3</v>
      </c>
    </row>
    <row r="2786" spans="1:33" x14ac:dyDescent="0.35">
      <c r="A2786" s="1">
        <v>9.3617019653320313</v>
      </c>
      <c r="B2786" s="1">
        <v>87.641464233398438</v>
      </c>
      <c r="C2786" s="1">
        <v>820.4732666015625</v>
      </c>
      <c r="D2786" s="1">
        <v>3.935943603515625</v>
      </c>
      <c r="E2786" s="1">
        <v>15.491652488708496</v>
      </c>
      <c r="F2786" s="1">
        <v>60.974269866943359</v>
      </c>
      <c r="G2786" s="1">
        <v>107.011474609375</v>
      </c>
      <c r="H2786" s="1">
        <v>11451.4560546875</v>
      </c>
      <c r="I2786" s="1">
        <v>1225437.125</v>
      </c>
      <c r="J2786" s="1">
        <v>60.850963592529297</v>
      </c>
      <c r="K2786" s="1">
        <v>3702.83984375</v>
      </c>
      <c r="L2786" s="1">
        <v>225321.375</v>
      </c>
      <c r="M2786" s="1">
        <v>85.034072875976563</v>
      </c>
      <c r="N2786" s="1">
        <v>7230.79345703125</v>
      </c>
      <c r="O2786" s="1">
        <v>614863.8125</v>
      </c>
      <c r="P2786" s="1">
        <v>0.66425681114196777</v>
      </c>
      <c r="Q2786" s="1">
        <v>0.44123712182044983</v>
      </c>
      <c r="R2786" s="1">
        <v>0.29309475421905518</v>
      </c>
      <c r="S2786" s="1">
        <v>0.64199793338775635</v>
      </c>
      <c r="T2786" s="1">
        <v>0.41216135025024414</v>
      </c>
      <c r="U2786" s="1">
        <v>0.26460674405097961</v>
      </c>
      <c r="V2786" s="1">
        <v>105.46641540527344</v>
      </c>
      <c r="W2786" s="1">
        <v>11123.1650390625</v>
      </c>
      <c r="X2786" s="1">
        <v>1173120.375</v>
      </c>
      <c r="Y2786" s="1">
        <v>116.37079620361328</v>
      </c>
      <c r="Z2786" s="1">
        <v>13542.162109375</v>
      </c>
      <c r="AA2786" s="1">
        <v>1575912.25</v>
      </c>
      <c r="AB2786" s="1">
        <v>0</v>
      </c>
      <c r="AE2786" s="17">
        <f t="shared" si="43"/>
        <v>0.5</v>
      </c>
      <c r="AF2786" cm="1">
        <f t="array" ref="AF2786">1/(1+EXP(-$AI$41-SUMPRODUCT(A2786:AA2786, TRANSPOSE($AI$42:$AI$68))))</f>
        <v>6.3887818456574652E-2</v>
      </c>
      <c r="AG2786" cm="1">
        <f t="array" ref="AG2786">1/(1+EXP(-$AI$71-SUMPRODUCT(A2786:AA2786, TRANSPOSE($AI$72:$AI$98))))</f>
        <v>7.4080426083300201E-3</v>
      </c>
    </row>
    <row r="2787" spans="1:33" x14ac:dyDescent="0.35">
      <c r="A2787" s="1">
        <v>9.5184650421142578</v>
      </c>
      <c r="B2787" s="1">
        <v>90.601173400878906</v>
      </c>
      <c r="C2787" s="1">
        <v>862.3841552734375</v>
      </c>
      <c r="D2787" s="1">
        <v>6.6831016540527344</v>
      </c>
      <c r="E2787" s="1">
        <v>44.663848876953125</v>
      </c>
      <c r="F2787" s="1">
        <v>298.4930419921875</v>
      </c>
      <c r="G2787" s="1">
        <v>109.34962463378906</v>
      </c>
      <c r="H2787" s="1">
        <v>11957.3408203125</v>
      </c>
      <c r="I2787" s="1">
        <v>1307530.625</v>
      </c>
      <c r="J2787" s="1">
        <v>42.6859130859375</v>
      </c>
      <c r="K2787" s="1">
        <v>1822.087158203125</v>
      </c>
      <c r="L2787" s="1">
        <v>77777.453125</v>
      </c>
      <c r="M2787" s="1">
        <v>90.830596923828125</v>
      </c>
      <c r="N2787" s="1">
        <v>8250.197265625</v>
      </c>
      <c r="O2787" s="1">
        <v>749370.375</v>
      </c>
      <c r="P2787" s="1">
        <v>0.75739097595214844</v>
      </c>
      <c r="Q2787" s="1">
        <v>0.57364106178283691</v>
      </c>
      <c r="R2787" s="1">
        <v>0.43447059392929077</v>
      </c>
      <c r="S2787" s="1">
        <v>0.52143591642379761</v>
      </c>
      <c r="T2787" s="1">
        <v>0.27189540863037109</v>
      </c>
      <c r="U2787" s="1">
        <v>0.14177604019641876</v>
      </c>
      <c r="V2787" s="1">
        <v>107.54821014404297</v>
      </c>
      <c r="W2787" s="1">
        <v>11566.6171875</v>
      </c>
      <c r="X2787" s="1">
        <v>1243969</v>
      </c>
      <c r="Y2787" s="1">
        <v>110.42173004150391</v>
      </c>
      <c r="Z2787" s="1">
        <v>12192.9580078125</v>
      </c>
      <c r="AA2787" s="1">
        <v>1346367.625</v>
      </c>
      <c r="AB2787" s="1">
        <v>0</v>
      </c>
      <c r="AE2787" s="17">
        <f t="shared" si="43"/>
        <v>0.5</v>
      </c>
      <c r="AF2787" cm="1">
        <f t="array" ref="AF2787">1/(1+EXP(-$AI$41-SUMPRODUCT(A2787:AA2787, TRANSPOSE($AI$42:$AI$68))))</f>
        <v>0.11098475905167439</v>
      </c>
      <c r="AG2787" cm="1">
        <f t="array" ref="AG2787">1/(1+EXP(-$AI$71-SUMPRODUCT(A2787:AA2787, TRANSPOSE($AI$72:$AI$98))))</f>
        <v>3.0859899325691855E-2</v>
      </c>
    </row>
    <row r="2788" spans="1:33" x14ac:dyDescent="0.35">
      <c r="A2788" s="1">
        <v>9.4222993850708008</v>
      </c>
      <c r="B2788" s="1">
        <v>88.77972412109375</v>
      </c>
      <c r="C2788" s="1">
        <v>836.5091552734375</v>
      </c>
      <c r="D2788" s="1">
        <v>8.1698770523071289</v>
      </c>
      <c r="E2788" s="1">
        <v>66.746894836425781</v>
      </c>
      <c r="F2788" s="1">
        <v>545.31390380859375</v>
      </c>
      <c r="G2788" s="1">
        <v>115.49858093261719</v>
      </c>
      <c r="H2788" s="1">
        <v>13339.921875</v>
      </c>
      <c r="I2788" s="1">
        <v>1540742.125</v>
      </c>
      <c r="J2788" s="1">
        <v>27.929506301879883</v>
      </c>
      <c r="K2788" s="1">
        <v>780.05731201171875</v>
      </c>
      <c r="L2788" s="1">
        <v>21786.615234375</v>
      </c>
      <c r="M2788" s="1">
        <v>101.68948364257813</v>
      </c>
      <c r="N2788" s="1">
        <v>10340.7509765625</v>
      </c>
      <c r="O2788" s="1">
        <v>1051545.625</v>
      </c>
      <c r="P2788" s="1">
        <v>0.82075405120849609</v>
      </c>
      <c r="Q2788" s="1">
        <v>0.67363721132278442</v>
      </c>
      <c r="R2788" s="1">
        <v>0.55289047956466675</v>
      </c>
      <c r="S2788" s="1">
        <v>0.41299712657928467</v>
      </c>
      <c r="T2788" s="1">
        <v>0.17056663334369659</v>
      </c>
      <c r="U2788" s="1">
        <v>7.0443525910377502E-2</v>
      </c>
      <c r="V2788" s="1">
        <v>107.33412933349609</v>
      </c>
      <c r="W2788" s="1">
        <v>11520.615234375</v>
      </c>
      <c r="X2788" s="1">
        <v>1236555.25</v>
      </c>
      <c r="Y2788" s="1">
        <v>96.373176574707031</v>
      </c>
      <c r="Z2788" s="1">
        <v>9287.7890625</v>
      </c>
      <c r="AA2788" s="1">
        <v>895093.75</v>
      </c>
      <c r="AB2788" s="1">
        <v>0</v>
      </c>
      <c r="AE2788" s="17">
        <f t="shared" si="43"/>
        <v>0.5</v>
      </c>
      <c r="AF2788" cm="1">
        <f t="array" ref="AF2788">1/(1+EXP(-$AI$41-SUMPRODUCT(A2788:AA2788, TRANSPOSE($AI$42:$AI$68))))</f>
        <v>0.16639726121667306</v>
      </c>
      <c r="AG2788" cm="1">
        <f t="array" ref="AG2788">1/(1+EXP(-$AI$71-SUMPRODUCT(A2788:AA2788, TRANSPOSE($AI$72:$AI$98))))</f>
        <v>6.7822000475495026E-2</v>
      </c>
    </row>
    <row r="2789" spans="1:33" x14ac:dyDescent="0.35">
      <c r="A2789" s="1">
        <v>9.6286478042602539</v>
      </c>
      <c r="B2789" s="1">
        <v>92.710861206054688</v>
      </c>
      <c r="C2789" s="1">
        <v>892.68017578125</v>
      </c>
      <c r="D2789" s="1">
        <v>9.2508001327514648</v>
      </c>
      <c r="E2789" s="1">
        <v>85.577301025390625</v>
      </c>
      <c r="F2789" s="1">
        <v>791.65850830078125</v>
      </c>
      <c r="G2789" s="1">
        <v>94.7445068359375</v>
      </c>
      <c r="H2789" s="1">
        <v>8976.521484375</v>
      </c>
      <c r="I2789" s="1">
        <v>850476.125</v>
      </c>
      <c r="J2789" s="1">
        <v>19.733463287353516</v>
      </c>
      <c r="K2789" s="1">
        <v>389.40957641601563</v>
      </c>
      <c r="L2789" s="1">
        <v>7684.3994140625</v>
      </c>
      <c r="M2789" s="1">
        <v>123.20330047607422</v>
      </c>
      <c r="N2789" s="1">
        <v>15179.0537109375</v>
      </c>
      <c r="O2789" s="1">
        <v>1870109.5</v>
      </c>
      <c r="P2789" s="1">
        <v>0.84643912315368652</v>
      </c>
      <c r="Q2789" s="1">
        <v>0.71645921468734741</v>
      </c>
      <c r="R2789" s="1">
        <v>0.60643911361694336</v>
      </c>
      <c r="S2789" s="1">
        <v>0.3061673641204834</v>
      </c>
      <c r="T2789" s="1">
        <v>9.3738451600074768E-2</v>
      </c>
      <c r="U2789" s="1">
        <v>2.8699655085802078E-2</v>
      </c>
      <c r="V2789" s="1">
        <v>100.18882751464844</v>
      </c>
      <c r="W2789" s="1">
        <v>10037.80078125</v>
      </c>
      <c r="X2789" s="1">
        <v>1005675.5</v>
      </c>
      <c r="Y2789" s="1">
        <v>58.448074340820313</v>
      </c>
      <c r="Z2789" s="1">
        <v>3416.177490234375</v>
      </c>
      <c r="AA2789" s="1">
        <v>199668.984375</v>
      </c>
      <c r="AB2789" s="1">
        <v>0</v>
      </c>
      <c r="AE2789" s="17">
        <f t="shared" si="43"/>
        <v>0.5</v>
      </c>
      <c r="AF2789" cm="1">
        <f t="array" ref="AF2789">1/(1+EXP(-$AI$41-SUMPRODUCT(A2789:AA2789, TRANSPOSE($AI$42:$AI$68))))</f>
        <v>0.20212723646128306</v>
      </c>
      <c r="AG2789" cm="1">
        <f t="array" ref="AG2789">1/(1+EXP(-$AI$71-SUMPRODUCT(A2789:AA2789, TRANSPOSE($AI$72:$AI$98))))</f>
        <v>7.6780804001238642E-2</v>
      </c>
    </row>
    <row r="2790" spans="1:33" x14ac:dyDescent="0.35">
      <c r="A2790" s="1">
        <v>9.4868106842041016</v>
      </c>
      <c r="B2790" s="1">
        <v>89.999580383300781</v>
      </c>
      <c r="C2790" s="1">
        <v>853.8089599609375</v>
      </c>
      <c r="D2790" s="1">
        <v>9.4646282196044922</v>
      </c>
      <c r="E2790" s="1">
        <v>89.579185485839844</v>
      </c>
      <c r="F2790" s="1">
        <v>847.83367919921875</v>
      </c>
      <c r="G2790" s="1">
        <v>64.802627563476563</v>
      </c>
      <c r="H2790" s="1">
        <v>4199.38037109375</v>
      </c>
      <c r="I2790" s="1">
        <v>272130.90625</v>
      </c>
      <c r="J2790" s="1">
        <v>25.322649002075195</v>
      </c>
      <c r="K2790" s="1">
        <v>641.236572265625</v>
      </c>
      <c r="L2790" s="1">
        <v>16237.80859375</v>
      </c>
      <c r="M2790" s="1">
        <v>151.60296630859375</v>
      </c>
      <c r="N2790" s="1">
        <v>22983.458984375</v>
      </c>
      <c r="O2790" s="2">
        <v>3484360.5</v>
      </c>
      <c r="P2790" s="1">
        <v>0.8423614501953125</v>
      </c>
      <c r="Q2790" s="1">
        <v>0.70957279205322266</v>
      </c>
      <c r="R2790" s="1">
        <v>0.5977168083190918</v>
      </c>
      <c r="S2790" s="1">
        <v>0.24874451756477356</v>
      </c>
      <c r="T2790" s="1">
        <v>6.1873834580183029E-2</v>
      </c>
      <c r="U2790" s="1">
        <v>1.539077702909708E-2</v>
      </c>
      <c r="V2790" s="1">
        <v>85.513420104980469</v>
      </c>
      <c r="W2790" s="1">
        <v>7312.544921875</v>
      </c>
      <c r="X2790" s="1">
        <v>625320.75</v>
      </c>
      <c r="Y2790" s="1">
        <v>38.146343231201172</v>
      </c>
      <c r="Z2790" s="1">
        <v>1455.1435546875</v>
      </c>
      <c r="AA2790" s="1">
        <v>55508.40234375</v>
      </c>
      <c r="AB2790" s="1">
        <v>0</v>
      </c>
      <c r="AE2790" s="17">
        <f t="shared" si="43"/>
        <v>0.5</v>
      </c>
      <c r="AF2790" cm="1">
        <f t="array" ref="AF2790">1/(1+EXP(-$AI$41-SUMPRODUCT(A2790:AA2790, TRANSPOSE($AI$42:$AI$68))))</f>
        <v>0.24343418708101741</v>
      </c>
      <c r="AG2790" cm="1">
        <f t="array" ref="AG2790">1/(1+EXP(-$AI$71-SUMPRODUCT(A2790:AA2790, TRANSPOSE($AI$72:$AI$98))))</f>
        <v>0.11748710908207742</v>
      </c>
    </row>
    <row r="2791" spans="1:33" x14ac:dyDescent="0.35">
      <c r="A2791" s="1">
        <v>9.3165473937988281</v>
      </c>
      <c r="B2791" s="1">
        <v>86.798057556152344</v>
      </c>
      <c r="C2791" s="1">
        <v>808.658203125</v>
      </c>
      <c r="D2791" s="1">
        <v>9.0342016220092773</v>
      </c>
      <c r="E2791" s="1">
        <v>81.616798400878906</v>
      </c>
      <c r="F2791" s="1">
        <v>737.34259033203125</v>
      </c>
      <c r="G2791" s="1">
        <v>45.285945892333984</v>
      </c>
      <c r="H2791" s="1">
        <v>2050.81689453125</v>
      </c>
      <c r="I2791" s="1">
        <v>92873.1796875</v>
      </c>
      <c r="J2791" s="1">
        <v>48.63287353515625</v>
      </c>
      <c r="K2791" s="1">
        <v>2365.156494140625</v>
      </c>
      <c r="L2791" s="1">
        <v>115024.3515625</v>
      </c>
      <c r="M2791" s="1">
        <v>191.11209106445313</v>
      </c>
      <c r="N2791" s="1">
        <v>36523.83203125</v>
      </c>
      <c r="O2791" s="2">
        <v>6980146</v>
      </c>
      <c r="P2791" s="1">
        <v>0.77054834365844727</v>
      </c>
      <c r="Q2791" s="1">
        <v>0.59374475479125977</v>
      </c>
      <c r="R2791" s="1">
        <v>0.45750904083251953</v>
      </c>
      <c r="S2791" s="1">
        <v>0.21187709271907806</v>
      </c>
      <c r="T2791" s="1">
        <v>4.4891901314258575E-2</v>
      </c>
      <c r="U2791" s="1">
        <v>9.9999997764825821E-3</v>
      </c>
      <c r="V2791" s="1">
        <v>80.641204833984375</v>
      </c>
      <c r="W2791" s="1">
        <v>6503.00390625</v>
      </c>
      <c r="X2791" s="1">
        <v>524410.0625</v>
      </c>
      <c r="Y2791" s="1">
        <v>56.189720153808594</v>
      </c>
      <c r="Z2791" s="1">
        <v>3157.28466796875</v>
      </c>
      <c r="AA2791" s="1">
        <v>177406.9375</v>
      </c>
      <c r="AB2791" s="1">
        <v>0</v>
      </c>
      <c r="AE2791" s="17">
        <f t="shared" si="43"/>
        <v>0.5</v>
      </c>
      <c r="AF2791" cm="1">
        <f t="array" ref="AF2791">1/(1+EXP(-$AI$41-SUMPRODUCT(A2791:AA2791, TRANSPOSE($AI$42:$AI$68))))</f>
        <v>0.28286664979842607</v>
      </c>
      <c r="AG2791" cm="1">
        <f t="array" ref="AG2791">1/(1+EXP(-$AI$71-SUMPRODUCT(A2791:AA2791, TRANSPOSE($AI$72:$AI$98))))</f>
        <v>0.20581155788581917</v>
      </c>
    </row>
    <row r="2792" spans="1:33" x14ac:dyDescent="0.35">
      <c r="A2792" s="1">
        <v>9.8530788421630859</v>
      </c>
      <c r="B2792" s="1">
        <v>97.083160400390625</v>
      </c>
      <c r="C2792" s="1">
        <v>956.56805419921875</v>
      </c>
      <c r="D2792" s="1">
        <v>8.5341558456420898</v>
      </c>
      <c r="E2792" s="1">
        <v>72.831817626953125</v>
      </c>
      <c r="F2792" s="1">
        <v>621.55804443359375</v>
      </c>
      <c r="G2792" s="1">
        <v>33.795394897460938</v>
      </c>
      <c r="H2792" s="1">
        <v>1142.128662109375</v>
      </c>
      <c r="I2792" s="1">
        <v>38598.69140625</v>
      </c>
      <c r="J2792" s="1">
        <v>62.649467468261719</v>
      </c>
      <c r="K2792" s="1">
        <v>3924.955810546875</v>
      </c>
      <c r="L2792" s="1">
        <v>245896.390625</v>
      </c>
      <c r="M2792" s="1">
        <v>215.14956665039063</v>
      </c>
      <c r="N2792" s="1">
        <v>46289.3359375</v>
      </c>
      <c r="O2792" s="2">
        <v>9959131</v>
      </c>
      <c r="P2792" s="1">
        <v>0.67817425727844238</v>
      </c>
      <c r="Q2792" s="1">
        <v>0.45992031693458557</v>
      </c>
      <c r="R2792" s="1">
        <v>0.3119061291217804</v>
      </c>
      <c r="S2792" s="1">
        <v>0.27597761154174805</v>
      </c>
      <c r="T2792" s="1">
        <v>7.6163642108440399E-2</v>
      </c>
      <c r="U2792" s="1">
        <v>2.1019460633397102E-2</v>
      </c>
      <c r="V2792" s="1">
        <v>91.193794250488281</v>
      </c>
      <c r="W2792" s="1">
        <v>8316.30859375</v>
      </c>
      <c r="X2792" s="1">
        <v>758395.6875</v>
      </c>
      <c r="Y2792" s="1">
        <v>94.964828491210938</v>
      </c>
      <c r="Z2792" s="1">
        <v>9018.318359375</v>
      </c>
      <c r="AA2792" s="1">
        <v>856423.0625</v>
      </c>
      <c r="AB2792" s="1">
        <v>0</v>
      </c>
      <c r="AE2792" s="17">
        <f t="shared" si="43"/>
        <v>0.5</v>
      </c>
      <c r="AF2792" cm="1">
        <f t="array" ref="AF2792">1/(1+EXP(-$AI$41-SUMPRODUCT(A2792:AA2792, TRANSPOSE($AI$42:$AI$68))))</f>
        <v>0.28349569130308006</v>
      </c>
      <c r="AG2792" cm="1">
        <f t="array" ref="AG2792">1/(1+EXP(-$AI$71-SUMPRODUCT(A2792:AA2792, TRANSPOSE($AI$72:$AI$98))))</f>
        <v>0.2420676331663853</v>
      </c>
    </row>
    <row r="2793" spans="1:33" x14ac:dyDescent="0.35">
      <c r="A2793" s="1">
        <v>9.7604074478149414</v>
      </c>
      <c r="B2793" s="1">
        <v>95.265556335449219</v>
      </c>
      <c r="C2793" s="1">
        <v>929.83062744140625</v>
      </c>
      <c r="D2793" s="1">
        <v>7.1452112197875977</v>
      </c>
      <c r="E2793" s="1">
        <v>51.054042816162109</v>
      </c>
      <c r="F2793" s="1">
        <v>364.79193115234375</v>
      </c>
      <c r="G2793" s="1">
        <v>30.822414398193359</v>
      </c>
      <c r="H2793" s="1">
        <v>950.021240234375</v>
      </c>
      <c r="I2793" s="1">
        <v>29281.947265625</v>
      </c>
      <c r="J2793" s="1">
        <v>70.226104736328125</v>
      </c>
      <c r="K2793" s="1">
        <v>4931.70556640625</v>
      </c>
      <c r="L2793" s="1">
        <v>346334.5</v>
      </c>
      <c r="M2793" s="1">
        <v>230.55406188964844</v>
      </c>
      <c r="N2793" s="1">
        <v>53155.17578125</v>
      </c>
      <c r="O2793" s="2">
        <v>12255142</v>
      </c>
      <c r="P2793" s="1">
        <v>0.54896330833435059</v>
      </c>
      <c r="Q2793" s="1">
        <v>0.30136072635650635</v>
      </c>
      <c r="R2793" s="1">
        <v>0.16543596982955933</v>
      </c>
      <c r="S2793" s="1">
        <v>0.34889459609985352</v>
      </c>
      <c r="T2793" s="1">
        <v>0.12172743678092957</v>
      </c>
      <c r="U2793" s="1">
        <v>4.2470045387744904E-2</v>
      </c>
      <c r="V2793" s="1">
        <v>83.691757202148438</v>
      </c>
      <c r="W2793" s="1">
        <v>7004.31005859375</v>
      </c>
      <c r="X2793" s="1">
        <v>586203</v>
      </c>
      <c r="Y2793" s="1">
        <v>100.97173309326172</v>
      </c>
      <c r="Z2793" s="1">
        <v>10195.291015625</v>
      </c>
      <c r="AA2793" s="1">
        <v>1029436.1875</v>
      </c>
      <c r="AB2793" s="1">
        <v>0</v>
      </c>
      <c r="AE2793" s="17">
        <f t="shared" si="43"/>
        <v>0.5</v>
      </c>
      <c r="AF2793" cm="1">
        <f t="array" ref="AF2793">1/(1+EXP(-$AI$41-SUMPRODUCT(A2793:AA2793, TRANSPOSE($AI$42:$AI$68))))</f>
        <v>0.18324734541563761</v>
      </c>
      <c r="AG2793" cm="1">
        <f t="array" ref="AG2793">1/(1+EXP(-$AI$71-SUMPRODUCT(A2793:AA2793, TRANSPOSE($AI$72:$AI$98))))</f>
        <v>0.10387287644992439</v>
      </c>
    </row>
    <row r="2794" spans="1:33" x14ac:dyDescent="0.35">
      <c r="A2794" s="1">
        <v>9.5430698394775391</v>
      </c>
      <c r="B2794" s="1">
        <v>91.070182800292969</v>
      </c>
      <c r="C2794" s="1">
        <v>869.089111328125</v>
      </c>
      <c r="D2794" s="1">
        <v>6.0334672927856445</v>
      </c>
      <c r="E2794" s="1">
        <v>36.402729034423828</v>
      </c>
      <c r="F2794" s="1">
        <v>219.63465881347656</v>
      </c>
      <c r="G2794" s="1">
        <v>28.726860046386719</v>
      </c>
      <c r="H2794" s="1">
        <v>825.23248291015625</v>
      </c>
      <c r="I2794" s="1">
        <v>23706.337890625</v>
      </c>
      <c r="J2794" s="1">
        <v>83.605506896972656</v>
      </c>
      <c r="K2794" s="1">
        <v>6989.880859375</v>
      </c>
      <c r="L2794" s="1">
        <v>584392.5</v>
      </c>
      <c r="M2794" s="1">
        <v>242.59832763671875</v>
      </c>
      <c r="N2794" s="1">
        <v>58853.94921875</v>
      </c>
      <c r="O2794" s="2">
        <v>14277869</v>
      </c>
      <c r="P2794" s="1">
        <v>0.43177628517150879</v>
      </c>
      <c r="Q2794" s="1">
        <v>0.18643076717853546</v>
      </c>
      <c r="R2794" s="1">
        <v>8.0496378242969513E-2</v>
      </c>
      <c r="S2794" s="1">
        <v>0.39501506090164185</v>
      </c>
      <c r="T2794" s="1">
        <v>0.15603689849376678</v>
      </c>
      <c r="U2794" s="1">
        <v>6.1636924743652344E-2</v>
      </c>
      <c r="V2794" s="1">
        <v>78.748497009277344</v>
      </c>
      <c r="W2794" s="1">
        <v>6201.32568359375</v>
      </c>
      <c r="X2794" s="1">
        <v>488345.09375</v>
      </c>
      <c r="Y2794" s="1">
        <v>104.47613525390625</v>
      </c>
      <c r="Z2794" s="1">
        <v>10915.2626953125</v>
      </c>
      <c r="AA2794" s="1">
        <v>1140384.5</v>
      </c>
      <c r="AB2794" s="1">
        <v>0</v>
      </c>
      <c r="AE2794" s="17">
        <f t="shared" si="43"/>
        <v>0.5</v>
      </c>
      <c r="AF2794" cm="1">
        <f t="array" ref="AF2794">1/(1+EXP(-$AI$41-SUMPRODUCT(A2794:AA2794, TRANSPOSE($AI$42:$AI$68))))</f>
        <v>0.12471503983137883</v>
      </c>
      <c r="AG2794" cm="1">
        <f t="array" ref="AG2794">1/(1+EXP(-$AI$71-SUMPRODUCT(A2794:AA2794, TRANSPOSE($AI$72:$AI$98))))</f>
        <v>4.1739995847832126E-2</v>
      </c>
    </row>
    <row r="2795" spans="1:33" x14ac:dyDescent="0.35">
      <c r="A2795" s="1">
        <v>8.2920303344726563</v>
      </c>
      <c r="B2795" s="1">
        <v>68.757766723632813</v>
      </c>
      <c r="C2795" s="1">
        <v>570.1414794921875</v>
      </c>
      <c r="D2795" s="1">
        <v>4.6900920867919922</v>
      </c>
      <c r="E2795" s="1">
        <v>21.996963500976563</v>
      </c>
      <c r="F2795" s="1">
        <v>103.16778564453125</v>
      </c>
      <c r="G2795" s="1">
        <v>26.640987396240234</v>
      </c>
      <c r="H2795" s="1">
        <v>709.7421875</v>
      </c>
      <c r="I2795" s="1">
        <v>18908.232421875</v>
      </c>
      <c r="J2795" s="1">
        <v>98.719970703125</v>
      </c>
      <c r="K2795" s="1">
        <v>9745.6328125</v>
      </c>
      <c r="L2795" s="1">
        <v>962088.5625</v>
      </c>
      <c r="M2795" s="1">
        <v>253.16203308105469</v>
      </c>
      <c r="N2795" s="1">
        <v>64091.015625</v>
      </c>
      <c r="O2795" s="2">
        <v>16225412</v>
      </c>
      <c r="P2795" s="1">
        <v>0.32097506523132324</v>
      </c>
      <c r="Q2795" s="1">
        <v>0.10302498936653137</v>
      </c>
      <c r="R2795" s="1">
        <v>3.3068452030420303E-2</v>
      </c>
      <c r="S2795" s="1">
        <v>0.41491812467575073</v>
      </c>
      <c r="T2795" s="1">
        <v>0.17215704917907715</v>
      </c>
      <c r="U2795" s="1">
        <v>7.1431078016757965E-2</v>
      </c>
      <c r="V2795" s="1">
        <v>103.80941772460938</v>
      </c>
      <c r="W2795" s="1">
        <v>10776.3955078125</v>
      </c>
      <c r="X2795" s="1">
        <v>1118691.25</v>
      </c>
      <c r="Y2795" s="1">
        <v>126.03850555419922</v>
      </c>
      <c r="Z2795" s="1">
        <v>15885.705078125</v>
      </c>
      <c r="AA2795" s="1">
        <v>2002210.5</v>
      </c>
      <c r="AB2795" s="1">
        <v>0</v>
      </c>
      <c r="AE2795" s="17">
        <f t="shared" si="43"/>
        <v>0.5</v>
      </c>
      <c r="AF2795" cm="1">
        <f t="array" ref="AF2795">1/(1+EXP(-$AI$41-SUMPRODUCT(A2795:AA2795, TRANSPOSE($AI$42:$AI$68))))</f>
        <v>0.10594292011606428</v>
      </c>
      <c r="AG2795" cm="1">
        <f t="array" ref="AG2795">1/(1+EXP(-$AI$71-SUMPRODUCT(A2795:AA2795, TRANSPOSE($AI$72:$AI$98))))</f>
        <v>2.5025841465520674E-2</v>
      </c>
    </row>
    <row r="2796" spans="1:33" x14ac:dyDescent="0.35">
      <c r="A2796" s="1">
        <v>7.5086178779602051</v>
      </c>
      <c r="B2796" s="1">
        <v>56.379341125488281</v>
      </c>
      <c r="C2796" s="1">
        <v>423.3309326171875</v>
      </c>
      <c r="D2796" s="1">
        <v>4.261268138885498</v>
      </c>
      <c r="E2796" s="1">
        <v>18.158405303955078</v>
      </c>
      <c r="F2796" s="1">
        <v>77.377838134765625</v>
      </c>
      <c r="G2796" s="1">
        <v>16.428688049316406</v>
      </c>
      <c r="H2796" s="1">
        <v>269.90179443359375</v>
      </c>
      <c r="I2796" s="1">
        <v>4434.13232421875</v>
      </c>
      <c r="J2796" s="1">
        <v>113.11590576171875</v>
      </c>
      <c r="K2796" s="1">
        <v>12795.2080078125</v>
      </c>
      <c r="L2796" s="1">
        <v>1447341.5</v>
      </c>
      <c r="M2796" s="1">
        <v>263.80999755859375</v>
      </c>
      <c r="N2796" s="1">
        <v>69595.7109375</v>
      </c>
      <c r="O2796" s="2">
        <v>18360046</v>
      </c>
      <c r="P2796" s="1">
        <v>0.22565531730651855</v>
      </c>
      <c r="Q2796" s="1">
        <v>5.092032253742218E-2</v>
      </c>
      <c r="R2796" s="1">
        <v>1.1490441858768463E-2</v>
      </c>
      <c r="S2796" s="1">
        <v>0.41899475455284119</v>
      </c>
      <c r="T2796" s="1">
        <v>0.17555660009384155</v>
      </c>
      <c r="U2796" s="1">
        <v>7.3557294905185699E-2</v>
      </c>
      <c r="V2796" s="1">
        <v>98.074691772460938</v>
      </c>
      <c r="W2796" s="1">
        <v>9618.6455078125</v>
      </c>
      <c r="X2796" s="1">
        <v>943345.6875</v>
      </c>
      <c r="Y2796" s="1">
        <v>133.81156921386719</v>
      </c>
      <c r="Z2796" s="1">
        <v>17905.53515625</v>
      </c>
      <c r="AA2796" s="1">
        <v>2395968</v>
      </c>
      <c r="AB2796" s="1">
        <v>0</v>
      </c>
      <c r="AE2796" s="17">
        <f t="shared" si="43"/>
        <v>0.5</v>
      </c>
      <c r="AF2796" cm="1">
        <f t="array" ref="AF2796">1/(1+EXP(-$AI$41-SUMPRODUCT(A2796:AA2796, TRANSPOSE($AI$42:$AI$68))))</f>
        <v>0.10992879563940539</v>
      </c>
      <c r="AG2796" cm="1">
        <f t="array" ref="AG2796">1/(1+EXP(-$AI$71-SUMPRODUCT(A2796:AA2796, TRANSPOSE($AI$72:$AI$98))))</f>
        <v>2.7495183448068693E-2</v>
      </c>
    </row>
    <row r="2797" spans="1:33" x14ac:dyDescent="0.35">
      <c r="A2797" s="1">
        <v>6.1578474044799805</v>
      </c>
      <c r="B2797" s="1">
        <v>37.919086456298828</v>
      </c>
      <c r="C2797" s="1">
        <v>233.49993896484375</v>
      </c>
      <c r="D2797" s="1">
        <v>4.5980954170227051</v>
      </c>
      <c r="E2797" s="1">
        <v>21.142480850219727</v>
      </c>
      <c r="F2797" s="1">
        <v>97.21514892578125</v>
      </c>
      <c r="G2797" s="1">
        <v>13.861751556396484</v>
      </c>
      <c r="H2797" s="1">
        <v>192.14816284179688</v>
      </c>
      <c r="I2797" s="1">
        <v>2663.510009765625</v>
      </c>
      <c r="J2797" s="1">
        <v>132.92794799804688</v>
      </c>
      <c r="K2797" s="1">
        <v>17669.83984375</v>
      </c>
      <c r="L2797" s="1">
        <v>2348815.5</v>
      </c>
      <c r="M2797" s="1">
        <v>274.78945922851563</v>
      </c>
      <c r="N2797" s="1">
        <v>75509.25</v>
      </c>
      <c r="O2797" s="2">
        <v>20749146</v>
      </c>
      <c r="P2797" s="1">
        <v>0.18447756767272949</v>
      </c>
      <c r="Q2797" s="1">
        <v>3.4031972289085388E-2</v>
      </c>
      <c r="R2797" s="1">
        <v>9.9999997764825821E-3</v>
      </c>
      <c r="S2797" s="1">
        <v>0.4015972912311554</v>
      </c>
      <c r="T2797" s="1">
        <v>0.16128037869930267</v>
      </c>
      <c r="U2797" s="1">
        <v>6.4769767224788666E-2</v>
      </c>
      <c r="V2797" s="1">
        <v>90.469856262207031</v>
      </c>
      <c r="W2797" s="1">
        <v>8184.794921875</v>
      </c>
      <c r="X2797" s="1">
        <v>740477.1875</v>
      </c>
      <c r="Y2797" s="1">
        <v>131.40736389160156</v>
      </c>
      <c r="Z2797" s="1">
        <v>17267.89453125</v>
      </c>
      <c r="AA2797" s="1">
        <v>2269128.5</v>
      </c>
      <c r="AB2797" s="1">
        <v>0</v>
      </c>
      <c r="AE2797" s="17">
        <f t="shared" si="43"/>
        <v>0.5</v>
      </c>
      <c r="AF2797" cm="1">
        <f t="array" ref="AF2797">1/(1+EXP(-$AI$41-SUMPRODUCT(A2797:AA2797, TRANSPOSE($AI$42:$AI$68))))</f>
        <v>0.14283615740456002</v>
      </c>
      <c r="AG2797" cm="1">
        <f t="array" ref="AG2797">1/(1+EXP(-$AI$71-SUMPRODUCT(A2797:AA2797, TRANSPOSE($AI$72:$AI$98))))</f>
        <v>6.0046892815808342E-2</v>
      </c>
    </row>
    <row r="2798" spans="1:33" x14ac:dyDescent="0.35">
      <c r="A2798" s="1">
        <v>4.8293938636779785</v>
      </c>
      <c r="B2798" s="1">
        <v>23.32304573059082</v>
      </c>
      <c r="C2798" s="1">
        <v>112.63616943359375</v>
      </c>
      <c r="D2798" s="1">
        <v>4.6524343490600586</v>
      </c>
      <c r="E2798" s="1">
        <v>21.645145416259766</v>
      </c>
      <c r="F2798" s="1">
        <v>100.70262145996094</v>
      </c>
      <c r="G2798" s="1">
        <v>27.436418533325195</v>
      </c>
      <c r="H2798" s="1">
        <v>752.757080078125</v>
      </c>
      <c r="I2798" s="1">
        <v>20652.95703125</v>
      </c>
      <c r="J2798" s="1">
        <v>153.8336181640625</v>
      </c>
      <c r="K2798" s="1">
        <v>23664.78125</v>
      </c>
      <c r="L2798" s="1">
        <v>3640439</v>
      </c>
      <c r="M2798" s="1">
        <v>284.48629760742188</v>
      </c>
      <c r="N2798" s="1">
        <v>80932.453125</v>
      </c>
      <c r="O2798" s="2">
        <v>23024174</v>
      </c>
      <c r="P2798" s="1">
        <v>0.18248796463012695</v>
      </c>
      <c r="Q2798" s="1">
        <v>3.3301856368780136E-2</v>
      </c>
      <c r="R2798" s="1">
        <v>9.9999997764825821E-3</v>
      </c>
      <c r="S2798" s="1">
        <v>0.39617684483528137</v>
      </c>
      <c r="T2798" s="1">
        <v>0.15695609152317047</v>
      </c>
      <c r="U2798" s="1">
        <v>6.2182370573282242E-2</v>
      </c>
      <c r="V2798" s="1">
        <v>102.65169525146484</v>
      </c>
      <c r="W2798" s="1">
        <v>10537.3701171875</v>
      </c>
      <c r="X2798" s="1">
        <v>1081679</v>
      </c>
      <c r="Y2798" s="1">
        <v>142.54505920410156</v>
      </c>
      <c r="Z2798" s="1">
        <v>20319.09375</v>
      </c>
      <c r="AA2798" s="1">
        <v>2896386.5</v>
      </c>
      <c r="AB2798" s="1">
        <v>0</v>
      </c>
      <c r="AE2798" s="17">
        <f t="shared" si="43"/>
        <v>0.5</v>
      </c>
      <c r="AF2798" cm="1">
        <f t="array" ref="AF2798">1/(1+EXP(-$AI$41-SUMPRODUCT(A2798:AA2798, TRANSPOSE($AI$42:$AI$68))))</f>
        <v>0.14606173627492433</v>
      </c>
      <c r="AG2798" cm="1">
        <f t="array" ref="AG2798">1/(1+EXP(-$AI$71-SUMPRODUCT(A2798:AA2798, TRANSPOSE($AI$72:$AI$98))))</f>
        <v>6.8048450576898983E-2</v>
      </c>
    </row>
    <row r="2799" spans="1:33" x14ac:dyDescent="0.35">
      <c r="A2799" s="1">
        <v>4.096229076385498</v>
      </c>
      <c r="B2799" s="1">
        <v>16.779092788696289</v>
      </c>
      <c r="C2799" s="1">
        <v>68.731010437011719</v>
      </c>
      <c r="D2799" s="1">
        <v>4.0717778205871582</v>
      </c>
      <c r="E2799" s="1">
        <v>16.579374313354492</v>
      </c>
      <c r="F2799" s="1">
        <v>67.507530212402344</v>
      </c>
      <c r="G2799" s="1">
        <v>36.860305786132813</v>
      </c>
      <c r="H2799" s="1">
        <v>1358.68212890625</v>
      </c>
      <c r="I2799" s="1">
        <v>50081.4375</v>
      </c>
      <c r="J2799" s="1">
        <v>152.28952026367188</v>
      </c>
      <c r="K2799" s="1">
        <v>23192.09765625</v>
      </c>
      <c r="L2799" s="1">
        <v>3531913.5</v>
      </c>
      <c r="M2799" s="1">
        <v>293.10848999023438</v>
      </c>
      <c r="N2799" s="1">
        <v>85912.5859375</v>
      </c>
      <c r="O2799" s="2">
        <v>25181708</v>
      </c>
      <c r="P2799" s="1">
        <v>0.19937729835510254</v>
      </c>
      <c r="Q2799" s="1">
        <v>3.9751306176185608E-2</v>
      </c>
      <c r="R2799" s="1">
        <v>9.9999997764825821E-3</v>
      </c>
      <c r="S2799" s="1">
        <v>0.40159332752227783</v>
      </c>
      <c r="T2799" s="1">
        <v>0.16127720475196838</v>
      </c>
      <c r="U2799" s="1">
        <v>6.4767844974994659E-2</v>
      </c>
      <c r="V2799" s="1">
        <v>105.08264923095703</v>
      </c>
      <c r="W2799" s="1">
        <v>11042.36328125</v>
      </c>
      <c r="X2799" s="1">
        <v>1160360.75</v>
      </c>
      <c r="Y2799" s="1">
        <v>152.80879211425781</v>
      </c>
      <c r="Z2799" s="1">
        <v>23350.52734375</v>
      </c>
      <c r="AA2799" s="1">
        <v>3568165.75</v>
      </c>
      <c r="AB2799" s="1">
        <v>0</v>
      </c>
      <c r="AE2799" s="17">
        <f t="shared" si="43"/>
        <v>0.5</v>
      </c>
      <c r="AF2799" cm="1">
        <f t="array" ref="AF2799">1/(1+EXP(-$AI$41-SUMPRODUCT(A2799:AA2799, TRANSPOSE($AI$42:$AI$68))))</f>
        <v>0.12068913014849482</v>
      </c>
      <c r="AG2799" cm="1">
        <f t="array" ref="AG2799">1/(1+EXP(-$AI$71-SUMPRODUCT(A2799:AA2799, TRANSPOSE($AI$72:$AI$98))))</f>
        <v>4.0555921595496321E-2</v>
      </c>
    </row>
    <row r="2800" spans="1:33" x14ac:dyDescent="0.35">
      <c r="A2800" s="1">
        <v>4.1171813011169434</v>
      </c>
      <c r="B2800" s="1">
        <v>16.951181411743164</v>
      </c>
      <c r="C2800" s="1">
        <v>69.791091918945313</v>
      </c>
      <c r="D2800" s="1">
        <v>3.6464076042175293</v>
      </c>
      <c r="E2800" s="1">
        <v>13.29628849029541</v>
      </c>
      <c r="F2800" s="1">
        <v>48.483688354492188</v>
      </c>
      <c r="G2800" s="1">
        <v>54.612575531005859</v>
      </c>
      <c r="H2800" s="1">
        <v>2982.533447265625</v>
      </c>
      <c r="I2800" s="1">
        <v>162883.828125</v>
      </c>
      <c r="J2800" s="1">
        <v>139.36735534667969</v>
      </c>
      <c r="K2800" s="1">
        <v>19423.259765625</v>
      </c>
      <c r="L2800" s="1">
        <v>2706968.25</v>
      </c>
      <c r="M2800" s="1">
        <v>300.38433837890625</v>
      </c>
      <c r="N2800" s="1">
        <v>90230.75</v>
      </c>
      <c r="O2800" s="2">
        <v>27103904</v>
      </c>
      <c r="P2800" s="1">
        <v>0.24622750282287598</v>
      </c>
      <c r="Q2800" s="1">
        <v>6.0627982020378113E-2</v>
      </c>
      <c r="R2800" s="1">
        <v>1.4928276650607586E-2</v>
      </c>
      <c r="S2800" s="1">
        <v>0.40749654173851013</v>
      </c>
      <c r="T2800" s="1">
        <v>0.16605342924594879</v>
      </c>
      <c r="U2800" s="1">
        <v>6.7666202783584595E-2</v>
      </c>
      <c r="V2800" s="1">
        <v>101.24463653564453</v>
      </c>
      <c r="W2800" s="1">
        <v>10250.4765625</v>
      </c>
      <c r="X2800" s="1">
        <v>1037805.75</v>
      </c>
      <c r="Y2800" s="1">
        <v>155.62286376953125</v>
      </c>
      <c r="Z2800" s="1">
        <v>24218.4765625</v>
      </c>
      <c r="AA2800" s="1">
        <v>3768948.5</v>
      </c>
      <c r="AB2800" s="1">
        <v>0</v>
      </c>
      <c r="AE2800" s="17">
        <f t="shared" si="43"/>
        <v>0.5</v>
      </c>
      <c r="AF2800" cm="1">
        <f t="array" ref="AF2800">1/(1+EXP(-$AI$41-SUMPRODUCT(A2800:AA2800, TRANSPOSE($AI$42:$AI$68))))</f>
        <v>0.10625141890715353</v>
      </c>
      <c r="AG2800" cm="1">
        <f t="array" ref="AG2800">1/(1+EXP(-$AI$71-SUMPRODUCT(A2800:AA2800, TRANSPOSE($AI$72:$AI$98))))</f>
        <v>2.7277285693405432E-2</v>
      </c>
    </row>
    <row r="2801" spans="1:33" x14ac:dyDescent="0.35">
      <c r="A2801" s="1">
        <v>4.591738224029541</v>
      </c>
      <c r="B2801" s="1">
        <v>21.084060668945313</v>
      </c>
      <c r="C2801" s="1">
        <v>96.812484741210938</v>
      </c>
      <c r="D2801" s="1">
        <v>3.0309984683990479</v>
      </c>
      <c r="E2801" s="1">
        <v>9.1869516372680664</v>
      </c>
      <c r="F2801" s="1">
        <v>27.845636367797852</v>
      </c>
      <c r="G2801" s="1">
        <v>72.630081176757813</v>
      </c>
      <c r="H2801" s="1">
        <v>5275.12890625</v>
      </c>
      <c r="I2801" s="1">
        <v>383133.03125</v>
      </c>
      <c r="J2801" s="1">
        <v>122.95629119873047</v>
      </c>
      <c r="K2801" s="1">
        <v>15118.25</v>
      </c>
      <c r="L2801" s="1">
        <v>1858883.875</v>
      </c>
      <c r="M2801" s="1">
        <v>305.0556640625</v>
      </c>
      <c r="N2801" s="1">
        <v>93058.9609375</v>
      </c>
      <c r="O2801" s="2">
        <v>28388162</v>
      </c>
      <c r="P2801" s="1">
        <v>0.31432318687438965</v>
      </c>
      <c r="Q2801" s="1">
        <v>9.8799064755439758E-2</v>
      </c>
      <c r="R2801" s="1">
        <v>3.1054837629199028E-2</v>
      </c>
      <c r="S2801" s="1">
        <v>0.40349340438842773</v>
      </c>
      <c r="T2801" s="1">
        <v>0.1628069281578064</v>
      </c>
      <c r="U2801" s="1">
        <v>6.5691523253917694E-2</v>
      </c>
      <c r="V2801" s="1">
        <v>92.599464416503906</v>
      </c>
      <c r="W2801" s="1">
        <v>8574.6611328125</v>
      </c>
      <c r="X2801" s="1">
        <v>794009</v>
      </c>
      <c r="Y2801" s="1">
        <v>160.03642272949219</v>
      </c>
      <c r="Z2801" s="1">
        <v>25611.65625</v>
      </c>
      <c r="AA2801" s="1">
        <v>4098798</v>
      </c>
      <c r="AB2801" s="1">
        <v>0</v>
      </c>
      <c r="AE2801" s="17">
        <f t="shared" si="43"/>
        <v>0.5</v>
      </c>
      <c r="AF2801" cm="1">
        <f t="array" ref="AF2801">1/(1+EXP(-$AI$41-SUMPRODUCT(A2801:AA2801, TRANSPOSE($AI$42:$AI$68))))</f>
        <v>9.304096394033598E-2</v>
      </c>
      <c r="AG2801" cm="1">
        <f t="array" ref="AG2801">1/(1+EXP(-$AI$71-SUMPRODUCT(A2801:AA2801, TRANSPOSE($AI$72:$AI$98))))</f>
        <v>1.7692164130694833E-2</v>
      </c>
    </row>
    <row r="2802" spans="1:33" x14ac:dyDescent="0.35">
      <c r="A2802" s="1">
        <v>4.7280492782592773</v>
      </c>
      <c r="B2802" s="1">
        <v>22.354450225830078</v>
      </c>
      <c r="C2802" s="1">
        <v>105.69293975830078</v>
      </c>
      <c r="D2802" s="1">
        <v>2.3364038467407227</v>
      </c>
      <c r="E2802" s="1">
        <v>5.4587831497192383</v>
      </c>
      <c r="F2802" s="1">
        <v>12.753921508789063</v>
      </c>
      <c r="G2802" s="1">
        <v>78.542686462402344</v>
      </c>
      <c r="H2802" s="1">
        <v>6168.95361328125</v>
      </c>
      <c r="I2802" s="1">
        <v>484526.1875</v>
      </c>
      <c r="J2802" s="1">
        <v>112.97382354736328</v>
      </c>
      <c r="K2802" s="1">
        <v>12763.0849609375</v>
      </c>
      <c r="L2802" s="1">
        <v>1441894.5</v>
      </c>
      <c r="M2802" s="1">
        <v>308.4617919921875</v>
      </c>
      <c r="N2802" s="1">
        <v>95148.6796875</v>
      </c>
      <c r="O2802" s="2">
        <v>29349732</v>
      </c>
      <c r="P2802" s="1">
        <v>0.3832085132598877</v>
      </c>
      <c r="Q2802" s="1">
        <v>0.14684876799583435</v>
      </c>
      <c r="R2802" s="1">
        <v>5.6273695081472397E-2</v>
      </c>
      <c r="S2802" s="1">
        <v>0.39953136444091797</v>
      </c>
      <c r="T2802" s="1">
        <v>0.15962530672550201</v>
      </c>
      <c r="U2802" s="1">
        <v>6.3775315880775452E-2</v>
      </c>
      <c r="V2802" s="1">
        <v>92.296958923339844</v>
      </c>
      <c r="W2802" s="1">
        <v>8518.728515625</v>
      </c>
      <c r="X2802" s="1">
        <v>786252.75</v>
      </c>
      <c r="Y2802" s="1">
        <v>166.89067077636719</v>
      </c>
      <c r="Z2802" s="1">
        <v>27852.49609375</v>
      </c>
      <c r="AA2802" s="1">
        <v>4648321.5</v>
      </c>
      <c r="AB2802" s="1">
        <v>0</v>
      </c>
      <c r="AE2802" s="17">
        <f t="shared" si="43"/>
        <v>0.5</v>
      </c>
      <c r="AF2802" cm="1">
        <f t="array" ref="AF2802">1/(1+EXP(-$AI$41-SUMPRODUCT(A2802:AA2802, TRANSPOSE($AI$42:$AI$68))))</f>
        <v>8.3286550414276392E-2</v>
      </c>
      <c r="AG2802" cm="1">
        <f t="array" ref="AG2802">1/(1+EXP(-$AI$71-SUMPRODUCT(A2802:AA2802, TRANSPOSE($AI$72:$AI$98))))</f>
        <v>1.2212588882690232E-2</v>
      </c>
    </row>
    <row r="2803" spans="1:33" x14ac:dyDescent="0.35">
      <c r="A2803" s="1">
        <v>4.6495685577392578</v>
      </c>
      <c r="B2803" s="1">
        <v>21.618488311767578</v>
      </c>
      <c r="C2803" s="1">
        <v>100.51663970947266</v>
      </c>
      <c r="D2803" s="1">
        <v>1.7744103670120239</v>
      </c>
      <c r="E2803" s="1">
        <v>3.1485321521759033</v>
      </c>
      <c r="F2803" s="1">
        <v>5.5867881774902344</v>
      </c>
      <c r="G2803" s="1">
        <v>85.564353942871094</v>
      </c>
      <c r="H2803" s="1">
        <v>7321.2587890625</v>
      </c>
      <c r="I2803" s="1">
        <v>626438.75</v>
      </c>
      <c r="J2803" s="1">
        <v>104.24879455566406</v>
      </c>
      <c r="K2803" s="1">
        <v>10867.8115234375</v>
      </c>
      <c r="L2803" s="1">
        <v>1132956.25</v>
      </c>
      <c r="M2803" s="1">
        <v>311.2142333984375</v>
      </c>
      <c r="N2803" s="1">
        <v>96854.296875</v>
      </c>
      <c r="O2803" s="2">
        <v>30142436</v>
      </c>
      <c r="P2803" s="1">
        <v>0.45760941505432129</v>
      </c>
      <c r="Q2803" s="1">
        <v>0.20940637588500977</v>
      </c>
      <c r="R2803" s="1">
        <v>9.5826327800750732E-2</v>
      </c>
      <c r="S2803" s="1">
        <v>0.38298726081848145</v>
      </c>
      <c r="T2803" s="1">
        <v>0.14667923748493195</v>
      </c>
      <c r="U2803" s="1">
        <v>5.6176282465457916E-2</v>
      </c>
      <c r="V2803" s="1">
        <v>92.185356140136719</v>
      </c>
      <c r="W2803" s="1">
        <v>8498.1396484375</v>
      </c>
      <c r="X2803" s="1">
        <v>783404.0625</v>
      </c>
      <c r="Y2803" s="1">
        <v>171.46768188476563</v>
      </c>
      <c r="Z2803" s="1">
        <v>29401.166015625</v>
      </c>
      <c r="AA2803" s="1">
        <v>5041350</v>
      </c>
      <c r="AB2803" s="1">
        <v>0</v>
      </c>
      <c r="AE2803" s="17">
        <f t="shared" si="43"/>
        <v>0.5</v>
      </c>
      <c r="AF2803" cm="1">
        <f t="array" ref="AF2803">1/(1+EXP(-$AI$41-SUMPRODUCT(A2803:AA2803, TRANSPOSE($AI$42:$AI$68))))</f>
        <v>8.1488686412563724E-2</v>
      </c>
      <c r="AG2803" cm="1">
        <f t="array" ref="AG2803">1/(1+EXP(-$AI$71-SUMPRODUCT(A2803:AA2803, TRANSPOSE($AI$72:$AI$98))))</f>
        <v>1.1069557966555872E-2</v>
      </c>
    </row>
    <row r="2804" spans="1:33" x14ac:dyDescent="0.35">
      <c r="A2804" s="1">
        <v>4.6975836753845215</v>
      </c>
      <c r="B2804" s="1">
        <v>22.067293167114258</v>
      </c>
      <c r="C2804" s="1">
        <v>103.66295623779297</v>
      </c>
      <c r="D2804" s="1">
        <v>1.5487823486328125</v>
      </c>
      <c r="E2804" s="1">
        <v>2.3987267017364502</v>
      </c>
      <c r="F2804" s="1">
        <v>3.7151057720184326</v>
      </c>
      <c r="G2804" s="1">
        <v>93.607589721679688</v>
      </c>
      <c r="H2804" s="1">
        <v>8762.380859375</v>
      </c>
      <c r="I2804" s="1">
        <v>820225.375</v>
      </c>
      <c r="J2804" s="1">
        <v>95.035652160644531</v>
      </c>
      <c r="K2804" s="1">
        <v>9031.775390625</v>
      </c>
      <c r="L2804" s="1">
        <v>858340.625</v>
      </c>
      <c r="M2804" s="1">
        <v>314.10467529296875</v>
      </c>
      <c r="N2804" s="1">
        <v>98661.75</v>
      </c>
      <c r="O2804" s="2">
        <v>30990116</v>
      </c>
      <c r="P2804" s="1">
        <v>0.53107094764709473</v>
      </c>
      <c r="Q2804" s="1">
        <v>0.28203636407852173</v>
      </c>
      <c r="R2804" s="1">
        <v>0.14978131651878357</v>
      </c>
      <c r="S2804" s="1">
        <v>0.36284959316253662</v>
      </c>
      <c r="T2804" s="1">
        <v>0.13165982067584991</v>
      </c>
      <c r="U2804" s="1">
        <v>4.7772713005542755E-2</v>
      </c>
      <c r="V2804" s="1">
        <v>89.780532836914063</v>
      </c>
      <c r="W2804" s="1">
        <v>8060.5439453125</v>
      </c>
      <c r="X2804" s="1">
        <v>723679.9375</v>
      </c>
      <c r="Y2804" s="1">
        <v>175.04844665527344</v>
      </c>
      <c r="Z2804" s="1">
        <v>30641.958984375</v>
      </c>
      <c r="AA2804" s="1">
        <v>5363827.5</v>
      </c>
      <c r="AB2804" s="1">
        <v>0</v>
      </c>
      <c r="AE2804" s="17">
        <f t="shared" si="43"/>
        <v>0.5</v>
      </c>
      <c r="AF2804" cm="1">
        <f t="array" ref="AF2804">1/(1+EXP(-$AI$41-SUMPRODUCT(A2804:AA2804, TRANSPOSE($AI$42:$AI$68))))</f>
        <v>7.9172119167261454E-2</v>
      </c>
      <c r="AG2804" cm="1">
        <f t="array" ref="AG2804">1/(1+EXP(-$AI$71-SUMPRODUCT(A2804:AA2804, TRANSPOSE($AI$72:$AI$98))))</f>
        <v>1.0118257941897373E-2</v>
      </c>
    </row>
    <row r="2805" spans="1:33" x14ac:dyDescent="0.35">
      <c r="A2805" s="1">
        <v>4.4235944747924805</v>
      </c>
      <c r="B2805" s="1">
        <v>19.568187713623047</v>
      </c>
      <c r="C2805" s="1">
        <v>86.561729431152344</v>
      </c>
      <c r="D2805" s="1">
        <v>1.8496838808059692</v>
      </c>
      <c r="E2805" s="1">
        <v>3.421330451965332</v>
      </c>
      <c r="F2805" s="1">
        <v>6.3283796310424805</v>
      </c>
      <c r="G2805" s="1">
        <v>102.38541412353516</v>
      </c>
      <c r="H2805" s="1">
        <v>10482.7734375</v>
      </c>
      <c r="I2805" s="1">
        <v>1073283</v>
      </c>
      <c r="J2805" s="1">
        <v>84.945075988769531</v>
      </c>
      <c r="K2805" s="1">
        <v>7215.666015625</v>
      </c>
      <c r="L2805" s="1">
        <v>612935.3125</v>
      </c>
      <c r="M2805" s="1">
        <v>314.54763793945313</v>
      </c>
      <c r="N2805" s="1">
        <v>98940.21875</v>
      </c>
      <c r="O2805" s="2">
        <v>31121412</v>
      </c>
      <c r="P2805" s="1">
        <v>0.59152054786682129</v>
      </c>
      <c r="Q2805" s="1">
        <v>0.34989655017852783</v>
      </c>
      <c r="R2805" s="1">
        <v>0.20697100460529327</v>
      </c>
      <c r="S2805" s="1">
        <v>0.32219555974006653</v>
      </c>
      <c r="T2805" s="1">
        <v>0.10380997508764267</v>
      </c>
      <c r="U2805" s="1">
        <v>3.3447112888097763E-2</v>
      </c>
      <c r="V2805" s="1">
        <v>85.913238525390625</v>
      </c>
      <c r="W2805" s="1">
        <v>7381.08447265625</v>
      </c>
      <c r="X2805" s="1">
        <v>634132.875</v>
      </c>
      <c r="Y2805" s="1">
        <v>176.65940856933594</v>
      </c>
      <c r="Z2805" s="1">
        <v>31208.546875</v>
      </c>
      <c r="AA2805" s="1">
        <v>5513283.5</v>
      </c>
      <c r="AB2805" s="1">
        <v>0</v>
      </c>
      <c r="AE2805" s="17">
        <f t="shared" si="43"/>
        <v>0.5</v>
      </c>
      <c r="AF2805" cm="1">
        <f t="array" ref="AF2805">1/(1+EXP(-$AI$41-SUMPRODUCT(A2805:AA2805, TRANSPOSE($AI$42:$AI$68))))</f>
        <v>7.7403302548269312E-2</v>
      </c>
      <c r="AG2805" cm="1">
        <f t="array" ref="AG2805">1/(1+EXP(-$AI$71-SUMPRODUCT(A2805:AA2805, TRANSPOSE($AI$72:$AI$98))))</f>
        <v>9.9994137094804123E-3</v>
      </c>
    </row>
    <row r="2806" spans="1:33" x14ac:dyDescent="0.35">
      <c r="A2806" s="1">
        <v>4.3243508338928223</v>
      </c>
      <c r="B2806" s="1">
        <v>18.700010299682617</v>
      </c>
      <c r="C2806" s="1">
        <v>80.865402221679688</v>
      </c>
      <c r="D2806" s="1">
        <v>2.697613000869751</v>
      </c>
      <c r="E2806" s="1">
        <v>7.2771158218383789</v>
      </c>
      <c r="F2806" s="1">
        <v>19.630842208862305</v>
      </c>
      <c r="G2806" s="1">
        <v>114.74418640136719</v>
      </c>
      <c r="H2806" s="1">
        <v>13166.228515625</v>
      </c>
      <c r="I2806" s="1">
        <v>1510748.125</v>
      </c>
      <c r="J2806" s="1">
        <v>71.404243469238281</v>
      </c>
      <c r="K2806" s="1">
        <v>5098.56591796875</v>
      </c>
      <c r="L2806" s="1">
        <v>364059.25</v>
      </c>
      <c r="M2806" s="1">
        <v>310.80029296875</v>
      </c>
      <c r="N2806" s="1">
        <v>96596.8203125</v>
      </c>
      <c r="O2806" s="2">
        <v>30022320</v>
      </c>
      <c r="P2806" s="1">
        <v>0.64375424385070801</v>
      </c>
      <c r="Q2806" s="1">
        <v>0.41441953182220459</v>
      </c>
      <c r="R2806" s="1">
        <v>0.26678434014320374</v>
      </c>
      <c r="S2806" s="1">
        <v>0.27648952603340149</v>
      </c>
      <c r="T2806" s="1">
        <v>7.6446458697319031E-2</v>
      </c>
      <c r="U2806" s="1">
        <v>2.113664522767067E-2</v>
      </c>
      <c r="V2806" s="1">
        <v>87.051544189453125</v>
      </c>
      <c r="W2806" s="1">
        <v>7577.97119140625</v>
      </c>
      <c r="X2806" s="1">
        <v>659674.125</v>
      </c>
      <c r="Y2806" s="1">
        <v>171.92019653320313</v>
      </c>
      <c r="Z2806" s="1">
        <v>29556.5546875</v>
      </c>
      <c r="AA2806" s="1">
        <v>5081368.5</v>
      </c>
      <c r="AB2806" s="1">
        <v>0</v>
      </c>
      <c r="AE2806" s="17">
        <f t="shared" si="43"/>
        <v>0.5</v>
      </c>
      <c r="AF2806" cm="1">
        <f t="array" ref="AF2806">1/(1+EXP(-$AI$41-SUMPRODUCT(A2806:AA2806, TRANSPOSE($AI$42:$AI$68))))</f>
        <v>8.5430385558165914E-2</v>
      </c>
      <c r="AG2806" cm="1">
        <f t="array" ref="AG2806">1/(1+EXP(-$AI$71-SUMPRODUCT(A2806:AA2806, TRANSPOSE($AI$72:$AI$98))))</f>
        <v>1.4330513431325796E-2</v>
      </c>
    </row>
    <row r="2807" spans="1:33" x14ac:dyDescent="0.35">
      <c r="A2807" s="1">
        <v>4.3812594413757324</v>
      </c>
      <c r="B2807" s="1">
        <v>19.1954345703125</v>
      </c>
      <c r="C2807" s="1">
        <v>84.100173950195313</v>
      </c>
      <c r="D2807" s="1">
        <v>3.4037256240844727</v>
      </c>
      <c r="E2807" s="1">
        <v>11.585348129272461</v>
      </c>
      <c r="F2807" s="1">
        <v>39.433345794677734</v>
      </c>
      <c r="G2807" s="1">
        <v>125.83928680419922</v>
      </c>
      <c r="H2807" s="1">
        <v>15835.5263671875</v>
      </c>
      <c r="I2807" s="1">
        <v>1992731.25</v>
      </c>
      <c r="J2807" s="1">
        <v>55.087245941162109</v>
      </c>
      <c r="K2807" s="1">
        <v>3034.604736328125</v>
      </c>
      <c r="L2807" s="1">
        <v>167168.015625</v>
      </c>
      <c r="M2807" s="1">
        <v>299.56558227539063</v>
      </c>
      <c r="N2807" s="1">
        <v>89739.5390625</v>
      </c>
      <c r="O2807" s="2">
        <v>26882876</v>
      </c>
      <c r="P2807" s="1">
        <v>0.68349480628967285</v>
      </c>
      <c r="Q2807" s="1">
        <v>0.46716514229774475</v>
      </c>
      <c r="R2807" s="1">
        <v>0.3193049430847168</v>
      </c>
      <c r="S2807" s="1">
        <v>0.23437748849391937</v>
      </c>
      <c r="T2807" s="1">
        <v>5.4932806640863419E-2</v>
      </c>
      <c r="U2807" s="1">
        <v>1.2875013053417206E-2</v>
      </c>
      <c r="V2807" s="1">
        <v>85.538108825683594</v>
      </c>
      <c r="W2807" s="1">
        <v>7316.76806640625</v>
      </c>
      <c r="X2807" s="1">
        <v>625862.5</v>
      </c>
      <c r="Y2807" s="1">
        <v>164.68257141113281</v>
      </c>
      <c r="Z2807" s="1">
        <v>27120.349609375</v>
      </c>
      <c r="AA2807" s="1">
        <v>4466249</v>
      </c>
      <c r="AB2807" s="1">
        <v>0</v>
      </c>
      <c r="AE2807" s="17">
        <f t="shared" si="43"/>
        <v>0.5</v>
      </c>
      <c r="AF2807" cm="1">
        <f t="array" ref="AF2807">1/(1+EXP(-$AI$41-SUMPRODUCT(A2807:AA2807, TRANSPOSE($AI$42:$AI$68))))</f>
        <v>9.9371601571461105E-2</v>
      </c>
      <c r="AG2807" cm="1">
        <f t="array" ref="AG2807">1/(1+EXP(-$AI$71-SUMPRODUCT(A2807:AA2807, TRANSPOSE($AI$72:$AI$98))))</f>
        <v>2.3635914866880273E-2</v>
      </c>
    </row>
    <row r="2808" spans="1:33" x14ac:dyDescent="0.35">
      <c r="A2808" s="1">
        <v>4.875709056854248</v>
      </c>
      <c r="B2808" s="1">
        <v>23.772539138793945</v>
      </c>
      <c r="C2808" s="1">
        <v>115.90798187255859</v>
      </c>
      <c r="D2808" s="1">
        <v>4.3721914291381836</v>
      </c>
      <c r="E2808" s="1">
        <v>19.116058349609375</v>
      </c>
      <c r="F2808" s="1">
        <v>83.579063415527344</v>
      </c>
      <c r="G2808" s="1">
        <v>125.80227661132813</v>
      </c>
      <c r="H2808" s="1">
        <v>15826.212890625</v>
      </c>
      <c r="I2808" s="1">
        <v>1990973.625</v>
      </c>
      <c r="J2808" s="1">
        <v>38.746101379394531</v>
      </c>
      <c r="K2808" s="1">
        <v>1501.2603759765625</v>
      </c>
      <c r="L2808" s="1">
        <v>58167.98828125</v>
      </c>
      <c r="M2808" s="1">
        <v>279.14581298828125</v>
      </c>
      <c r="N2808" s="1">
        <v>77922.3828125</v>
      </c>
      <c r="O2808" s="2">
        <v>21751708</v>
      </c>
      <c r="P2808" s="1">
        <v>0.71566629409790039</v>
      </c>
      <c r="Q2808" s="1">
        <v>0.51217824220657349</v>
      </c>
      <c r="R2808" s="1">
        <v>0.36654871702194214</v>
      </c>
      <c r="S2808" s="1">
        <v>0.21293161809444427</v>
      </c>
      <c r="T2808" s="1">
        <v>4.5339874923229218E-2</v>
      </c>
      <c r="U2808" s="1">
        <v>9.9999997764825821E-3</v>
      </c>
      <c r="V2808" s="1">
        <v>86.550102233886719</v>
      </c>
      <c r="W2808" s="1">
        <v>7490.92041015625</v>
      </c>
      <c r="X2808" s="1">
        <v>648339.9375</v>
      </c>
      <c r="Y2808" s="1">
        <v>146.40972900390625</v>
      </c>
      <c r="Z2808" s="1">
        <v>21435.80859375</v>
      </c>
      <c r="AA2808" s="1">
        <v>3138411</v>
      </c>
      <c r="AB2808" s="1">
        <v>0</v>
      </c>
      <c r="AE2808" s="17">
        <f t="shared" si="43"/>
        <v>0.5</v>
      </c>
      <c r="AF2808" cm="1">
        <f t="array" ref="AF2808">1/(1+EXP(-$AI$41-SUMPRODUCT(A2808:AA2808, TRANSPOSE($AI$42:$AI$68))))</f>
        <v>0.13256150222567981</v>
      </c>
      <c r="AG2808" cm="1">
        <f t="array" ref="AG2808">1/(1+EXP(-$AI$71-SUMPRODUCT(A2808:AA2808, TRANSPOSE($AI$72:$AI$98))))</f>
        <v>5.5163337648548097E-2</v>
      </c>
    </row>
    <row r="2809" spans="1:33" x14ac:dyDescent="0.35">
      <c r="A2809" s="1">
        <v>5.8951611518859863</v>
      </c>
      <c r="B2809" s="1">
        <v>34.752925872802734</v>
      </c>
      <c r="C2809" s="1">
        <v>204.87409973144531</v>
      </c>
      <c r="D2809" s="1">
        <v>5.7936043739318848</v>
      </c>
      <c r="E2809" s="1">
        <v>33.565853118896484</v>
      </c>
      <c r="F2809" s="1">
        <v>194.46726989746094</v>
      </c>
      <c r="G2809" s="1">
        <v>115.66767120361328</v>
      </c>
      <c r="H2809" s="1">
        <v>13379.009765625</v>
      </c>
      <c r="I2809" s="1">
        <v>1547519</v>
      </c>
      <c r="J2809" s="1">
        <v>29.243373870849609</v>
      </c>
      <c r="K2809" s="1">
        <v>855.1749267578125</v>
      </c>
      <c r="L2809" s="1">
        <v>25008.19921875</v>
      </c>
      <c r="M2809" s="1">
        <v>251.26824951171875</v>
      </c>
      <c r="N2809" s="1">
        <v>63135.734375</v>
      </c>
      <c r="O2809" s="2">
        <v>15864005</v>
      </c>
      <c r="P2809" s="1">
        <v>0.7198035717010498</v>
      </c>
      <c r="Q2809" s="1">
        <v>0.51811718940734863</v>
      </c>
      <c r="R2809" s="1">
        <v>0.37294259667396545</v>
      </c>
      <c r="S2809" s="1">
        <v>0.23427760601043701</v>
      </c>
      <c r="T2809" s="1">
        <v>5.4885998368263245E-2</v>
      </c>
      <c r="U2809" s="1">
        <v>1.2858560308814049E-2</v>
      </c>
      <c r="V2809" s="1">
        <v>91.0712890625</v>
      </c>
      <c r="W2809" s="1">
        <v>8293.9794921875</v>
      </c>
      <c r="X2809" s="1">
        <v>755343.4375</v>
      </c>
      <c r="Y2809" s="1">
        <v>126.17720031738281</v>
      </c>
      <c r="Z2809" s="1">
        <v>15920.685546875</v>
      </c>
      <c r="AA2809" s="1">
        <v>2008827.625</v>
      </c>
      <c r="AB2809" s="1">
        <v>0</v>
      </c>
      <c r="AE2809" s="17">
        <f t="shared" si="43"/>
        <v>0.5</v>
      </c>
      <c r="AF2809" cm="1">
        <f t="array" ref="AF2809">1/(1+EXP(-$AI$41-SUMPRODUCT(A2809:AA2809, TRANSPOSE($AI$42:$AI$68))))</f>
        <v>0.18550141654525071</v>
      </c>
      <c r="AG2809" cm="1">
        <f t="array" ref="AG2809">1/(1+EXP(-$AI$71-SUMPRODUCT(A2809:AA2809, TRANSPOSE($AI$72:$AI$98))))</f>
        <v>0.12734625071084535</v>
      </c>
    </row>
    <row r="2810" spans="1:33" x14ac:dyDescent="0.35">
      <c r="A2810" s="1">
        <v>6.3799090385437012</v>
      </c>
      <c r="B2810" s="1">
        <v>40.703239440917969</v>
      </c>
      <c r="C2810" s="1">
        <v>259.68295288085938</v>
      </c>
      <c r="D2810" s="1">
        <v>6.361231803894043</v>
      </c>
      <c r="E2810" s="1">
        <v>40.46527099609375</v>
      </c>
      <c r="F2810" s="1">
        <v>257.40896606445313</v>
      </c>
      <c r="G2810" s="1">
        <v>111.45428466796875</v>
      </c>
      <c r="H2810" s="1">
        <v>12422.0576171875</v>
      </c>
      <c r="I2810" s="1">
        <v>1384491.5</v>
      </c>
      <c r="J2810" s="1">
        <v>39.383922576904297</v>
      </c>
      <c r="K2810" s="1">
        <v>1551.0933837890625</v>
      </c>
      <c r="L2810" s="1">
        <v>61088.140625</v>
      </c>
      <c r="M2810" s="1">
        <v>229.58389282226563</v>
      </c>
      <c r="N2810" s="1">
        <v>52708.765625</v>
      </c>
      <c r="O2810" s="2">
        <v>12101083</v>
      </c>
      <c r="P2810" s="1">
        <v>0.6994020938873291</v>
      </c>
      <c r="Q2810" s="1">
        <v>0.48916327953338623</v>
      </c>
      <c r="R2810" s="1">
        <v>0.34212183952331543</v>
      </c>
      <c r="S2810" s="1">
        <v>0.26699128746986389</v>
      </c>
      <c r="T2810" s="1">
        <v>7.1284346282482147E-2</v>
      </c>
      <c r="U2810" s="1">
        <v>1.9032299518585205E-2</v>
      </c>
      <c r="V2810" s="1">
        <v>92.490867614746094</v>
      </c>
      <c r="W2810" s="1">
        <v>8554.560546875</v>
      </c>
      <c r="X2810" s="1">
        <v>791218.75</v>
      </c>
      <c r="Y2810" s="1">
        <v>108.02227783203125</v>
      </c>
      <c r="Z2810" s="1">
        <v>11668.8125</v>
      </c>
      <c r="AA2810" s="1">
        <v>1260491.75</v>
      </c>
      <c r="AB2810" s="1">
        <v>0</v>
      </c>
      <c r="AE2810" s="17">
        <f t="shared" si="43"/>
        <v>0.5</v>
      </c>
      <c r="AF2810" cm="1">
        <f t="array" ref="AF2810">1/(1+EXP(-$AI$41-SUMPRODUCT(A2810:AA2810, TRANSPOSE($AI$42:$AI$68))))</f>
        <v>0.2254185288618536</v>
      </c>
      <c r="AG2810" cm="1">
        <f t="array" ref="AG2810">1/(1+EXP(-$AI$71-SUMPRODUCT(A2810:AA2810, TRANSPOSE($AI$72:$AI$98))))</f>
        <v>0.1985532535993712</v>
      </c>
    </row>
    <row r="2811" spans="1:33" x14ac:dyDescent="0.35">
      <c r="A2811" s="1">
        <v>6.6556801795959473</v>
      </c>
      <c r="B2811" s="1">
        <v>44.298080444335938</v>
      </c>
      <c r="C2811" s="1">
        <v>294.83383178710938</v>
      </c>
      <c r="D2811" s="1">
        <v>6.2957234382629395</v>
      </c>
      <c r="E2811" s="1">
        <v>39.636135101318359</v>
      </c>
      <c r="F2811" s="1">
        <v>249.53813171386719</v>
      </c>
      <c r="G2811" s="1">
        <v>95.765220642089844</v>
      </c>
      <c r="H2811" s="1">
        <v>9170.9775390625</v>
      </c>
      <c r="I2811" s="1">
        <v>878260.6875</v>
      </c>
      <c r="J2811" s="1">
        <v>50.657585144042969</v>
      </c>
      <c r="K2811" s="1">
        <v>2566.19091796875</v>
      </c>
      <c r="L2811" s="1">
        <v>129997.0390625</v>
      </c>
      <c r="M2811" s="1">
        <v>216.05839538574219</v>
      </c>
      <c r="N2811" s="1">
        <v>46681.23046875</v>
      </c>
      <c r="O2811" s="2">
        <v>10085872</v>
      </c>
      <c r="P2811" s="1">
        <v>0.64781641960144043</v>
      </c>
      <c r="Q2811" s="1">
        <v>0.4196661114692688</v>
      </c>
      <c r="R2811" s="1">
        <v>0.27186658978462219</v>
      </c>
      <c r="S2811" s="1">
        <v>0.34149158000946045</v>
      </c>
      <c r="T2811" s="1">
        <v>0.11661650240421295</v>
      </c>
      <c r="U2811" s="1">
        <v>3.982355073094368E-2</v>
      </c>
      <c r="V2811" s="1">
        <v>91.012794494628906</v>
      </c>
      <c r="W2811" s="1">
        <v>8283.3291015625</v>
      </c>
      <c r="X2811" s="1">
        <v>753888.875</v>
      </c>
      <c r="Y2811" s="1">
        <v>83.337234497070313</v>
      </c>
      <c r="Z2811" s="1">
        <v>6945.0947265625</v>
      </c>
      <c r="AA2811" s="1">
        <v>578785</v>
      </c>
      <c r="AB2811" s="1">
        <v>0</v>
      </c>
      <c r="AE2811" s="17">
        <f t="shared" si="43"/>
        <v>0.5</v>
      </c>
      <c r="AF2811" cm="1">
        <f t="array" ref="AF2811">1/(1+EXP(-$AI$41-SUMPRODUCT(A2811:AA2811, TRANSPOSE($AI$42:$AI$68))))</f>
        <v>0.21744077234470471</v>
      </c>
      <c r="AG2811" cm="1">
        <f t="array" ref="AG2811">1/(1+EXP(-$AI$71-SUMPRODUCT(A2811:AA2811, TRANSPOSE($AI$72:$AI$98))))</f>
        <v>0.17588438173336068</v>
      </c>
    </row>
    <row r="2812" spans="1:33" x14ac:dyDescent="0.35">
      <c r="A2812" s="1">
        <v>7.5803689956665039</v>
      </c>
      <c r="B2812" s="1">
        <v>57.461994171142578</v>
      </c>
      <c r="C2812" s="1">
        <v>435.5831298828125</v>
      </c>
      <c r="D2812" s="1">
        <v>5.9773788452148438</v>
      </c>
      <c r="E2812" s="1">
        <v>35.729057312011719</v>
      </c>
      <c r="F2812" s="1">
        <v>213.56611633300781</v>
      </c>
      <c r="G2812" s="1">
        <v>74.586181640625</v>
      </c>
      <c r="H2812" s="1">
        <v>5563.0986328125</v>
      </c>
      <c r="I2812" s="1">
        <v>414930.28125</v>
      </c>
      <c r="J2812" s="1">
        <v>60.468418121337891</v>
      </c>
      <c r="K2812" s="1">
        <v>3656.4296875</v>
      </c>
      <c r="L2812" s="1">
        <v>221098.515625</v>
      </c>
      <c r="M2812" s="1">
        <v>208.32565307617188</v>
      </c>
      <c r="N2812" s="1">
        <v>43399.578125</v>
      </c>
      <c r="O2812" s="2">
        <v>9041245</v>
      </c>
      <c r="P2812" s="1">
        <v>0.54404473304748535</v>
      </c>
      <c r="Q2812" s="1">
        <v>0.29598468542098999</v>
      </c>
      <c r="R2812" s="1">
        <v>0.1610289067029953</v>
      </c>
      <c r="S2812" s="1">
        <v>0.41486534476280212</v>
      </c>
      <c r="T2812" s="1">
        <v>0.17211325466632843</v>
      </c>
      <c r="U2812" s="1">
        <v>7.1403823792934418E-2</v>
      </c>
      <c r="V2812" s="1">
        <v>91.821220397949219</v>
      </c>
      <c r="W2812" s="1">
        <v>8431.13671875</v>
      </c>
      <c r="X2812" s="1">
        <v>774157.25</v>
      </c>
      <c r="Y2812" s="1">
        <v>68.311408996582031</v>
      </c>
      <c r="Z2812" s="1">
        <v>4666.44873046875</v>
      </c>
      <c r="AA2812" s="1">
        <v>318771.6875</v>
      </c>
      <c r="AB2812" s="1">
        <v>0</v>
      </c>
      <c r="AE2812" s="17">
        <f t="shared" si="43"/>
        <v>0.5</v>
      </c>
      <c r="AF2812" cm="1">
        <f t="array" ref="AF2812">1/(1+EXP(-$AI$41-SUMPRODUCT(A2812:AA2812, TRANSPOSE($AI$42:$AI$68))))</f>
        <v>0.16587919263084208</v>
      </c>
      <c r="AG2812" cm="1">
        <f t="array" ref="AG2812">1/(1+EXP(-$AI$71-SUMPRODUCT(A2812:AA2812, TRANSPOSE($AI$72:$AI$98))))</f>
        <v>8.329370973658215E-2</v>
      </c>
    </row>
    <row r="2813" spans="1:33" x14ac:dyDescent="0.35">
      <c r="A2813" s="1">
        <v>8.8363513946533203</v>
      </c>
      <c r="B2813" s="1">
        <v>78.081108093261719</v>
      </c>
      <c r="C2813" s="1">
        <v>689.95208740234375</v>
      </c>
      <c r="D2813" s="1">
        <v>4.9917864799499512</v>
      </c>
      <c r="E2813" s="1">
        <v>24.917932510375977</v>
      </c>
      <c r="F2813" s="1">
        <v>124.38499450683594</v>
      </c>
      <c r="G2813" s="1">
        <v>58.504486083984375</v>
      </c>
      <c r="H2813" s="1">
        <v>3422.77490234375</v>
      </c>
      <c r="I2813" s="1">
        <v>200247.6875</v>
      </c>
      <c r="J2813" s="1">
        <v>78.12530517578125</v>
      </c>
      <c r="K2813" s="1">
        <v>6103.5634765625</v>
      </c>
      <c r="L2813" s="1">
        <v>476842.75</v>
      </c>
      <c r="M2813" s="1">
        <v>201.75341796875</v>
      </c>
      <c r="N2813" s="1">
        <v>40704.44140625</v>
      </c>
      <c r="O2813" s="2">
        <v>8212260</v>
      </c>
      <c r="P2813" s="1">
        <v>0.40483212471008301</v>
      </c>
      <c r="Q2813" s="1">
        <v>0.16388905048370361</v>
      </c>
      <c r="R2813" s="1">
        <v>6.6347554326057434E-2</v>
      </c>
      <c r="S2813" s="1">
        <v>0.46582305431365967</v>
      </c>
      <c r="T2813" s="1">
        <v>0.2169911116361618</v>
      </c>
      <c r="U2813" s="1">
        <v>0.10107946395874023</v>
      </c>
      <c r="V2813" s="1">
        <v>89.989601135253906</v>
      </c>
      <c r="W2813" s="1">
        <v>8098.12841796875</v>
      </c>
      <c r="X2813" s="1">
        <v>728747.3125</v>
      </c>
      <c r="Y2813" s="1">
        <v>61.238365173339844</v>
      </c>
      <c r="Z2813" s="1">
        <v>3750.137451171875</v>
      </c>
      <c r="AA2813" s="1">
        <v>229652.28125</v>
      </c>
      <c r="AB2813" s="1">
        <v>0</v>
      </c>
      <c r="AE2813" s="17">
        <f t="shared" si="43"/>
        <v>0.5</v>
      </c>
      <c r="AF2813" cm="1">
        <f t="array" ref="AF2813">1/(1+EXP(-$AI$41-SUMPRODUCT(A2813:AA2813, TRANSPOSE($AI$42:$AI$68))))</f>
        <v>8.5492870689101524E-2</v>
      </c>
      <c r="AG2813" cm="1">
        <f t="array" ref="AG2813">1/(1+EXP(-$AI$71-SUMPRODUCT(A2813:AA2813, TRANSPOSE($AI$72:$AI$98))))</f>
        <v>1.4851700113820421E-2</v>
      </c>
    </row>
    <row r="2814" spans="1:33" x14ac:dyDescent="0.35">
      <c r="A2814" s="1">
        <v>9.9411458969116211</v>
      </c>
      <c r="B2814" s="1">
        <v>98.826385498046875</v>
      </c>
      <c r="C2814" s="1">
        <v>982.447509765625</v>
      </c>
      <c r="D2814" s="1">
        <v>4.2668685913085938</v>
      </c>
      <c r="E2814" s="1">
        <v>18.206167221069336</v>
      </c>
      <c r="F2814" s="1">
        <v>77.683326721191406</v>
      </c>
      <c r="G2814" s="1">
        <v>43.537281036376953</v>
      </c>
      <c r="H2814" s="1">
        <v>1895.494873046875</v>
      </c>
      <c r="I2814" s="1">
        <v>82524.6953125</v>
      </c>
      <c r="J2814" s="1">
        <v>95.050239562988281</v>
      </c>
      <c r="K2814" s="1">
        <v>9034.5478515625</v>
      </c>
      <c r="L2814" s="1">
        <v>858735.9375</v>
      </c>
      <c r="M2814" s="1">
        <v>193.39688110351563</v>
      </c>
      <c r="N2814" s="1">
        <v>37402.35546875</v>
      </c>
      <c r="O2814" s="2">
        <v>7233498.5</v>
      </c>
      <c r="P2814" s="1">
        <v>0.24468493461608887</v>
      </c>
      <c r="Q2814" s="1">
        <v>5.987071618437767E-2</v>
      </c>
      <c r="R2814" s="1">
        <v>1.4649462886154652E-2</v>
      </c>
      <c r="S2814" s="1">
        <v>0.48405921459197998</v>
      </c>
      <c r="T2814" s="1">
        <v>0.23431332409381866</v>
      </c>
      <c r="U2814" s="1">
        <v>0.11342152208089828</v>
      </c>
      <c r="V2814" s="1">
        <v>78.088470458984375</v>
      </c>
      <c r="W2814" s="1">
        <v>6097.80908203125</v>
      </c>
      <c r="X2814" s="1">
        <v>476168.59375</v>
      </c>
      <c r="Y2814" s="1">
        <v>60.121662139892578</v>
      </c>
      <c r="Z2814" s="1">
        <v>3614.6142578125</v>
      </c>
      <c r="AA2814" s="1">
        <v>217316.625</v>
      </c>
      <c r="AB2814" s="1">
        <v>0</v>
      </c>
      <c r="AE2814" s="17">
        <f t="shared" si="43"/>
        <v>0.5</v>
      </c>
      <c r="AF2814" cm="1">
        <f t="array" ref="AF2814">1/(1+EXP(-$AI$41-SUMPRODUCT(A2814:AA2814, TRANSPOSE($AI$42:$AI$68))))</f>
        <v>4.7645933662899466E-2</v>
      </c>
      <c r="AG2814" cm="1">
        <f t="array" ref="AG2814">1/(1+EXP(-$AI$71-SUMPRODUCT(A2814:AA2814, TRANSPOSE($AI$72:$AI$98))))</f>
        <v>3.6185894675703793E-3</v>
      </c>
    </row>
    <row r="2815" spans="1:33" x14ac:dyDescent="0.35">
      <c r="A2815" s="1">
        <v>10.407441139221191</v>
      </c>
      <c r="B2815" s="1">
        <v>108.31483459472656</v>
      </c>
      <c r="C2815" s="1">
        <v>1127.2802734375</v>
      </c>
      <c r="D2815" s="1">
        <v>4.7689986228942871</v>
      </c>
      <c r="E2815" s="1">
        <v>22.74334716796875</v>
      </c>
      <c r="F2815" s="1">
        <v>108.46299743652344</v>
      </c>
      <c r="G2815" s="1">
        <v>33.037807464599609</v>
      </c>
      <c r="H2815" s="1">
        <v>1091.4967041015625</v>
      </c>
      <c r="I2815" s="1">
        <v>36060.66015625</v>
      </c>
      <c r="J2815" s="1">
        <v>109.60724639892578</v>
      </c>
      <c r="K2815" s="1">
        <v>12013.748046875</v>
      </c>
      <c r="L2815" s="1">
        <v>1316793.875</v>
      </c>
      <c r="M2815" s="1">
        <v>181.96771240234375</v>
      </c>
      <c r="N2815" s="1">
        <v>33112.25</v>
      </c>
      <c r="O2815" s="2">
        <v>6025360</v>
      </c>
      <c r="P2815" s="1">
        <v>9.6416711807250977E-2</v>
      </c>
      <c r="Q2815" s="1">
        <v>9.9999997764825821E-3</v>
      </c>
      <c r="R2815" s="1">
        <v>9.9999997764825821E-3</v>
      </c>
      <c r="S2815" s="1">
        <v>0.47774830460548401</v>
      </c>
      <c r="T2815" s="1">
        <v>0.22824344038963318</v>
      </c>
      <c r="U2815" s="1">
        <v>0.10904292017221451</v>
      </c>
      <c r="V2815" s="1">
        <v>72.015357971191406</v>
      </c>
      <c r="W2815" s="1">
        <v>5186.2119140625</v>
      </c>
      <c r="X2815" s="1">
        <v>373486.90625</v>
      </c>
      <c r="Y2815" s="1">
        <v>70.877922058105469</v>
      </c>
      <c r="Z2815" s="1">
        <v>5023.6796875</v>
      </c>
      <c r="AA2815" s="1">
        <v>356068</v>
      </c>
      <c r="AB2815" s="1">
        <v>0</v>
      </c>
      <c r="AE2815" s="17">
        <f t="shared" si="43"/>
        <v>0.5</v>
      </c>
      <c r="AF2815" cm="1">
        <f t="array" ref="AF2815">1/(1+EXP(-$AI$41-SUMPRODUCT(A2815:AA2815, TRANSPOSE($AI$42:$AI$68))))</f>
        <v>4.8395084715427007E-2</v>
      </c>
      <c r="AG2815" cm="1">
        <f t="array" ref="AG2815">1/(1+EXP(-$AI$71-SUMPRODUCT(A2815:AA2815, TRANSPOSE($AI$72:$AI$98))))</f>
        <v>4.1270976752731505E-3</v>
      </c>
    </row>
    <row r="2816" spans="1:33" x14ac:dyDescent="0.35">
      <c r="A2816" s="1">
        <v>10.27176570892334</v>
      </c>
      <c r="B2816" s="1">
        <v>105.50917053222656</v>
      </c>
      <c r="C2816" s="1">
        <v>1083.7655029296875</v>
      </c>
      <c r="D2816" s="1">
        <v>6.0853877067565918</v>
      </c>
      <c r="E2816" s="1">
        <v>37.031944274902344</v>
      </c>
      <c r="F2816" s="1">
        <v>225.35372924804688</v>
      </c>
      <c r="G2816" s="1">
        <v>26.063194274902344</v>
      </c>
      <c r="H2816" s="1">
        <v>679.29010009765625</v>
      </c>
      <c r="I2816" s="1">
        <v>17704.470703125</v>
      </c>
      <c r="J2816" s="1">
        <v>124.78854370117188</v>
      </c>
      <c r="K2816" s="1">
        <v>15572.1806640625</v>
      </c>
      <c r="L2816" s="1">
        <v>1943229.75</v>
      </c>
      <c r="M2816" s="1">
        <v>167.15234375</v>
      </c>
      <c r="N2816" s="1">
        <v>27939.90625</v>
      </c>
      <c r="O2816" s="2">
        <v>4670221</v>
      </c>
      <c r="P2816" s="1">
        <v>3.1084299087524414E-2</v>
      </c>
      <c r="Q2816" s="1">
        <v>9.9999997764825821E-3</v>
      </c>
      <c r="R2816" s="1">
        <v>9.9999997764825821E-3</v>
      </c>
      <c r="S2816" s="1">
        <v>0.44983851909637451</v>
      </c>
      <c r="T2816" s="1">
        <v>0.20235469937324524</v>
      </c>
      <c r="U2816" s="1">
        <v>9.1026932001113892E-2</v>
      </c>
      <c r="V2816" s="1">
        <v>65.931053161621094</v>
      </c>
      <c r="W2816" s="1">
        <v>4346.90380859375</v>
      </c>
      <c r="X2816" s="1">
        <v>286595.9375</v>
      </c>
      <c r="Y2816" s="1">
        <v>85.475410461425781</v>
      </c>
      <c r="Z2816" s="1">
        <v>7306.0458984375</v>
      </c>
      <c r="AA2816" s="1">
        <v>624487.25</v>
      </c>
      <c r="AB2816" s="1">
        <v>0</v>
      </c>
      <c r="AE2816" s="17">
        <f t="shared" si="43"/>
        <v>0.5</v>
      </c>
      <c r="AF2816" cm="1">
        <f t="array" ref="AF2816">1/(1+EXP(-$AI$41-SUMPRODUCT(A2816:AA2816, TRANSPOSE($AI$42:$AI$68))))</f>
        <v>9.8234537992467785E-2</v>
      </c>
      <c r="AG2816" cm="1">
        <f t="array" ref="AG2816">1/(1+EXP(-$AI$71-SUMPRODUCT(A2816:AA2816, TRANSPOSE($AI$72:$AI$98))))</f>
        <v>2.3832129404543496E-2</v>
      </c>
    </row>
    <row r="2817" spans="1:33" x14ac:dyDescent="0.35">
      <c r="A2817" s="1">
        <v>10.664680480957031</v>
      </c>
      <c r="B2817" s="1">
        <v>113.73541259765625</v>
      </c>
      <c r="C2817" s="1">
        <v>1212.9517822265625</v>
      </c>
      <c r="D2817" s="1">
        <v>8.2735719680786133</v>
      </c>
      <c r="E2817" s="1">
        <v>68.451995849609375</v>
      </c>
      <c r="F2817" s="1">
        <v>566.34246826171875</v>
      </c>
      <c r="G2817" s="1">
        <v>22.307373046875</v>
      </c>
      <c r="H2817" s="1">
        <v>497.618896484375</v>
      </c>
      <c r="I2817" s="1">
        <v>11100.5703125</v>
      </c>
      <c r="J2817" s="1">
        <v>143.8309326171875</v>
      </c>
      <c r="K2817" s="1">
        <v>20687.337890625</v>
      </c>
      <c r="L2817" s="1">
        <v>2975479</v>
      </c>
      <c r="M2817" s="1">
        <v>145.43989562988281</v>
      </c>
      <c r="N2817" s="1">
        <v>21152.763671875</v>
      </c>
      <c r="O2817" s="1">
        <v>3076455.75</v>
      </c>
      <c r="P2817" s="1">
        <v>0.1278383731842041</v>
      </c>
      <c r="Q2817" s="1">
        <v>1.6342649236321449E-2</v>
      </c>
      <c r="R2817" s="1">
        <v>9.9999997764825821E-3</v>
      </c>
      <c r="S2817" s="1">
        <v>0.418222576379776</v>
      </c>
      <c r="T2817" s="1">
        <v>0.17491012811660767</v>
      </c>
      <c r="U2817" s="1">
        <v>7.3151364922523499E-2</v>
      </c>
      <c r="V2817" s="1">
        <v>58.480129241943359</v>
      </c>
      <c r="W2817" s="1">
        <v>3419.925537109375</v>
      </c>
      <c r="X2817" s="1">
        <v>199997.6875</v>
      </c>
      <c r="Y2817" s="1">
        <v>101.95704650878906</v>
      </c>
      <c r="Z2817" s="1">
        <v>10395.2392578125</v>
      </c>
      <c r="AA2817" s="1">
        <v>1059867.875</v>
      </c>
      <c r="AB2817" s="1">
        <v>0</v>
      </c>
      <c r="AE2817" s="17">
        <f t="shared" si="43"/>
        <v>0.5</v>
      </c>
      <c r="AF2817" cm="1">
        <f t="array" ref="AF2817">1/(1+EXP(-$AI$41-SUMPRODUCT(A2817:AA2817, TRANSPOSE($AI$42:$AI$68))))</f>
        <v>0.17140737354072391</v>
      </c>
      <c r="AG2817" cm="1">
        <f t="array" ref="AG2817">1/(1+EXP(-$AI$71-SUMPRODUCT(A2817:AA2817, TRANSPOSE($AI$72:$AI$98))))</f>
        <v>7.8401028618109256E-2</v>
      </c>
    </row>
    <row r="2818" spans="1:33" x14ac:dyDescent="0.35">
      <c r="A2818" s="1">
        <v>10.296204566955566</v>
      </c>
      <c r="B2818" s="1">
        <v>106.01182556152344</v>
      </c>
      <c r="C2818" s="1">
        <v>1091.51953125</v>
      </c>
      <c r="D2818" s="1">
        <v>9.5269985198974609</v>
      </c>
      <c r="E2818" s="1">
        <v>90.763702392578125</v>
      </c>
      <c r="F2818" s="1">
        <v>864.70562744140625</v>
      </c>
      <c r="G2818" s="1">
        <v>20.906723022460938</v>
      </c>
      <c r="H2818" s="1">
        <v>437.091064453125</v>
      </c>
      <c r="I2818" s="1">
        <v>9138.1416015625</v>
      </c>
      <c r="J2818" s="1">
        <v>162.7283935546875</v>
      </c>
      <c r="K2818" s="1">
        <v>26480.529296875</v>
      </c>
      <c r="L2818" s="1">
        <v>4309134</v>
      </c>
      <c r="M2818" s="1">
        <v>123.64433288574219</v>
      </c>
      <c r="N2818" s="1">
        <v>15287.9208984375</v>
      </c>
      <c r="O2818" s="1">
        <v>1890264.75</v>
      </c>
      <c r="P2818" s="1">
        <v>0.16127490997314453</v>
      </c>
      <c r="Q2818" s="1">
        <v>2.6009596884250641E-2</v>
      </c>
      <c r="R2818" s="1">
        <v>9.9999997764825821E-3</v>
      </c>
      <c r="S2818" s="1">
        <v>0.42065677046775818</v>
      </c>
      <c r="T2818" s="1">
        <v>0.17695212364196777</v>
      </c>
      <c r="U2818" s="1">
        <v>7.4436105787754059E-2</v>
      </c>
      <c r="V2818" s="1">
        <v>57.37359619140625</v>
      </c>
      <c r="W2818" s="1">
        <v>3291.7294921875</v>
      </c>
      <c r="X2818" s="1">
        <v>188858.359375</v>
      </c>
      <c r="Y2818" s="1">
        <v>117.71719360351563</v>
      </c>
      <c r="Z2818" s="1">
        <v>13857.337890625</v>
      </c>
      <c r="AA2818" s="1">
        <v>1631246.875</v>
      </c>
      <c r="AB2818" s="1">
        <v>0</v>
      </c>
      <c r="AE2818" s="17">
        <f t="shared" si="43"/>
        <v>0.5</v>
      </c>
      <c r="AF2818" cm="1">
        <f t="array" ref="AF2818">1/(1+EXP(-$AI$41-SUMPRODUCT(A2818:AA2818, TRANSPOSE($AI$42:$AI$68))))</f>
        <v>0.34612924754348595</v>
      </c>
      <c r="AG2818" cm="1">
        <f t="array" ref="AG2818">1/(1+EXP(-$AI$71-SUMPRODUCT(A2818:AA2818, TRANSPOSE($AI$72:$AI$98))))</f>
        <v>0.31775570340813664</v>
      </c>
    </row>
    <row r="2819" spans="1:33" x14ac:dyDescent="0.35">
      <c r="A2819" s="1">
        <v>9.0583944320678711</v>
      </c>
      <c r="B2819" s="1">
        <v>82.054512023925781</v>
      </c>
      <c r="C2819" s="1">
        <v>743.2821044921875</v>
      </c>
      <c r="D2819" s="1">
        <v>8.9938859939575195</v>
      </c>
      <c r="E2819" s="1">
        <v>80.889984130859375</v>
      </c>
      <c r="F2819" s="1">
        <v>727.51531982421875</v>
      </c>
      <c r="G2819" s="1">
        <v>23.3878173828125</v>
      </c>
      <c r="H2819" s="1">
        <v>546.989990234375</v>
      </c>
      <c r="I2819" s="1">
        <v>12792.90234375</v>
      </c>
      <c r="J2819" s="1">
        <v>171.69145202636719</v>
      </c>
      <c r="K2819" s="1">
        <v>29477.955078125</v>
      </c>
      <c r="L2819" s="1">
        <v>5061113</v>
      </c>
      <c r="M2819" s="1">
        <v>105.78697204589844</v>
      </c>
      <c r="N2819" s="1">
        <v>11190.8837890625</v>
      </c>
      <c r="O2819" s="1">
        <v>1183849.625</v>
      </c>
      <c r="P2819" s="1">
        <v>0.16381716728210449</v>
      </c>
      <c r="Q2819" s="1">
        <v>2.6836063712835312E-2</v>
      </c>
      <c r="R2819" s="1">
        <v>9.9999997764825821E-3</v>
      </c>
      <c r="S2819" s="1">
        <v>0.46179273724555969</v>
      </c>
      <c r="T2819" s="1">
        <v>0.21325252950191498</v>
      </c>
      <c r="U2819" s="1">
        <v>9.8478473722934723E-2</v>
      </c>
      <c r="V2819" s="1">
        <v>60.80462646484375</v>
      </c>
      <c r="W2819" s="1">
        <v>3697.20263671875</v>
      </c>
      <c r="X2819" s="1">
        <v>224807.015625</v>
      </c>
      <c r="Y2819" s="1">
        <v>132.34732055664063</v>
      </c>
      <c r="Z2819" s="1">
        <v>17515.8125</v>
      </c>
      <c r="AA2819" s="1">
        <v>2318171</v>
      </c>
      <c r="AB2819" s="1">
        <v>0</v>
      </c>
      <c r="AE2819" s="17">
        <f t="shared" ref="AE2819:AE2882" si="44">0.5</f>
        <v>0.5</v>
      </c>
      <c r="AF2819" cm="1">
        <f t="array" ref="AF2819">1/(1+EXP(-$AI$41-SUMPRODUCT(A2819:AA2819, TRANSPOSE($AI$42:$AI$68))))</f>
        <v>0.36157561427185464</v>
      </c>
      <c r="AG2819" cm="1">
        <f t="array" ref="AG2819">1/(1+EXP(-$AI$71-SUMPRODUCT(A2819:AA2819, TRANSPOSE($AI$72:$AI$98))))</f>
        <v>0.39691128257291641</v>
      </c>
    </row>
    <row r="2820" spans="1:33" x14ac:dyDescent="0.35">
      <c r="A2820" s="1">
        <v>8.1149377822875977</v>
      </c>
      <c r="B2820" s="1">
        <v>65.852218627929688</v>
      </c>
      <c r="C2820" s="1">
        <v>534.38665771484375</v>
      </c>
      <c r="D2820" s="1">
        <v>8.0316286087036133</v>
      </c>
      <c r="E2820" s="1">
        <v>64.507057189941406</v>
      </c>
      <c r="F2820" s="1">
        <v>518.09674072265625</v>
      </c>
      <c r="G2820" s="1">
        <v>31.434843063354492</v>
      </c>
      <c r="H2820" s="1">
        <v>988.14935302734375</v>
      </c>
      <c r="I2820" s="1">
        <v>31062.3203125</v>
      </c>
      <c r="J2820" s="1">
        <v>160.46893310546875</v>
      </c>
      <c r="K2820" s="1">
        <v>25750.279296875</v>
      </c>
      <c r="L2820" s="1">
        <v>4132119.75</v>
      </c>
      <c r="M2820" s="1">
        <v>92.502876281738281</v>
      </c>
      <c r="N2820" s="1">
        <v>8556.7822265625</v>
      </c>
      <c r="O2820" s="1">
        <v>791526.9375</v>
      </c>
      <c r="P2820" s="1">
        <v>0.12262392044067383</v>
      </c>
      <c r="Q2820" s="1">
        <v>1.5036625787615776E-2</v>
      </c>
      <c r="R2820" s="1">
        <v>9.9999997764825821E-3</v>
      </c>
      <c r="S2820" s="1">
        <v>0.51352947950363159</v>
      </c>
      <c r="T2820" s="1">
        <v>0.26371252536773682</v>
      </c>
      <c r="U2820" s="1">
        <v>0.13542415201663971</v>
      </c>
      <c r="V2820" s="1">
        <v>62.121566772460938</v>
      </c>
      <c r="W2820" s="1">
        <v>3859.089111328125</v>
      </c>
      <c r="X2820" s="1">
        <v>239732.65625</v>
      </c>
      <c r="Y2820" s="1">
        <v>148.4234619140625</v>
      </c>
      <c r="Z2820" s="1">
        <v>22029.5234375</v>
      </c>
      <c r="AA2820" s="1">
        <v>3269698.25</v>
      </c>
      <c r="AB2820" s="1">
        <v>0</v>
      </c>
      <c r="AE2820" s="17">
        <f t="shared" si="44"/>
        <v>0.5</v>
      </c>
      <c r="AF2820" cm="1">
        <f t="array" ref="AF2820">1/(1+EXP(-$AI$41-SUMPRODUCT(A2820:AA2820, TRANSPOSE($AI$42:$AI$68))))</f>
        <v>0.25646224969435227</v>
      </c>
      <c r="AG2820" cm="1">
        <f t="array" ref="AG2820">1/(1+EXP(-$AI$71-SUMPRODUCT(A2820:AA2820, TRANSPOSE($AI$72:$AI$98))))</f>
        <v>0.20454988613130878</v>
      </c>
    </row>
    <row r="2821" spans="1:33" x14ac:dyDescent="0.35">
      <c r="A2821" s="1">
        <v>7.0523796081542969</v>
      </c>
      <c r="B2821" s="1">
        <v>49.736057281494141</v>
      </c>
      <c r="C2821" s="1">
        <v>350.757568359375</v>
      </c>
      <c r="D2821" s="1">
        <v>6.4359030723571777</v>
      </c>
      <c r="E2821" s="1">
        <v>41.420848846435547</v>
      </c>
      <c r="F2821" s="1">
        <v>266.58056640625</v>
      </c>
      <c r="G2821" s="1">
        <v>44.366279602050781</v>
      </c>
      <c r="H2821" s="1">
        <v>1968.3668212890625</v>
      </c>
      <c r="I2821" s="1">
        <v>87329.109375</v>
      </c>
      <c r="J2821" s="1">
        <v>144.44535827636719</v>
      </c>
      <c r="K2821" s="1">
        <v>20864.4609375</v>
      </c>
      <c r="L2821" s="1">
        <v>3013774.5</v>
      </c>
      <c r="M2821" s="1">
        <v>84.916358947753906</v>
      </c>
      <c r="N2821" s="1">
        <v>7210.7880859375</v>
      </c>
      <c r="O2821" s="1">
        <v>612313.875</v>
      </c>
      <c r="P2821" s="1">
        <v>6.7676305770874023E-2</v>
      </c>
      <c r="Q2821" s="1">
        <v>9.9999997764825821E-3</v>
      </c>
      <c r="R2821" s="1">
        <v>9.9999997764825821E-3</v>
      </c>
      <c r="S2821" s="1">
        <v>0.56126070022583008</v>
      </c>
      <c r="T2821" s="1">
        <v>0.315013587474823</v>
      </c>
      <c r="U2821" s="1">
        <v>0.17680473625659943</v>
      </c>
      <c r="V2821" s="1">
        <v>64.12109375</v>
      </c>
      <c r="W2821" s="1">
        <v>4111.5146484375</v>
      </c>
      <c r="X2821" s="1">
        <v>263634.8125</v>
      </c>
      <c r="Y2821" s="1">
        <v>159.88615417480469</v>
      </c>
      <c r="Z2821" s="1">
        <v>25563.58203125</v>
      </c>
      <c r="AA2821" s="1">
        <v>4087262.75</v>
      </c>
      <c r="AB2821" s="1">
        <v>0</v>
      </c>
      <c r="AE2821" s="17">
        <f t="shared" si="44"/>
        <v>0.5</v>
      </c>
      <c r="AF2821" cm="1">
        <f t="array" ref="AF2821">1/(1+EXP(-$AI$41-SUMPRODUCT(A2821:AA2821, TRANSPOSE($AI$42:$AI$68))))</f>
        <v>0.15730500385630153</v>
      </c>
      <c r="AG2821" cm="1">
        <f t="array" ref="AG2821">1/(1+EXP(-$AI$71-SUMPRODUCT(A2821:AA2821, TRANSPOSE($AI$72:$AI$98))))</f>
        <v>6.8888724113203473E-2</v>
      </c>
    </row>
    <row r="2822" spans="1:33" x14ac:dyDescent="0.35">
      <c r="A2822" s="1">
        <v>6.087801456451416</v>
      </c>
      <c r="B2822" s="1">
        <v>37.061325073242188</v>
      </c>
      <c r="C2822" s="1">
        <v>225.62199401855469</v>
      </c>
      <c r="D2822" s="1">
        <v>4.6509499549865723</v>
      </c>
      <c r="E2822" s="1">
        <v>21.631336212158203</v>
      </c>
      <c r="F2822" s="1">
        <v>100.60626220703125</v>
      </c>
      <c r="G2822" s="1">
        <v>62.477634429931641</v>
      </c>
      <c r="H2822" s="1">
        <v>3903.454833984375</v>
      </c>
      <c r="I2822" s="1">
        <v>243878.625</v>
      </c>
      <c r="J2822" s="1">
        <v>128.63157653808594</v>
      </c>
      <c r="K2822" s="1">
        <v>16546.08203125</v>
      </c>
      <c r="L2822" s="1">
        <v>2128348.75</v>
      </c>
      <c r="M2822" s="1">
        <v>80.574050903320313</v>
      </c>
      <c r="N2822" s="1">
        <v>6492.177734375</v>
      </c>
      <c r="O2822" s="1">
        <v>523101.0625</v>
      </c>
      <c r="P2822" s="1">
        <v>9.9999997764825821E-3</v>
      </c>
      <c r="Q2822" s="1">
        <v>9.9999997764825821E-3</v>
      </c>
      <c r="R2822" s="1">
        <v>9.9999997764825821E-3</v>
      </c>
      <c r="S2822" s="1">
        <v>0.6033552885055542</v>
      </c>
      <c r="T2822" s="1">
        <v>0.36403760313987732</v>
      </c>
      <c r="U2822" s="1">
        <v>0.21964401006698608</v>
      </c>
      <c r="V2822" s="1">
        <v>68.387077331542969</v>
      </c>
      <c r="W2822" s="1">
        <v>4676.79248046875</v>
      </c>
      <c r="X2822" s="1">
        <v>319832.15625</v>
      </c>
      <c r="Y2822" s="1">
        <v>164.10519409179688</v>
      </c>
      <c r="Z2822" s="1">
        <v>26930.515625</v>
      </c>
      <c r="AA2822" s="1">
        <v>4419437.5</v>
      </c>
      <c r="AB2822" s="1">
        <v>0</v>
      </c>
      <c r="AE2822" s="17">
        <f t="shared" si="44"/>
        <v>0.5</v>
      </c>
      <c r="AF2822" cm="1">
        <f t="array" ref="AF2822">1/(1+EXP(-$AI$41-SUMPRODUCT(A2822:AA2822, TRANSPOSE($AI$42:$AI$68))))</f>
        <v>0.11956712101112872</v>
      </c>
      <c r="AG2822" cm="1">
        <f t="array" ref="AG2822">1/(1+EXP(-$AI$71-SUMPRODUCT(A2822:AA2822, TRANSPOSE($AI$72:$AI$98))))</f>
        <v>3.4497799539613183E-2</v>
      </c>
    </row>
    <row r="2823" spans="1:33" x14ac:dyDescent="0.35">
      <c r="A2823" s="1">
        <v>5.9120311737060547</v>
      </c>
      <c r="B2823" s="1">
        <v>34.952114105224609</v>
      </c>
      <c r="C2823" s="1">
        <v>206.63798522949219</v>
      </c>
      <c r="D2823" s="1">
        <v>3.2859537601470947</v>
      </c>
      <c r="E2823" s="1">
        <v>10.797492027282715</v>
      </c>
      <c r="F2823" s="1">
        <v>35.480060577392578</v>
      </c>
      <c r="G2823" s="1">
        <v>84.791091918945313</v>
      </c>
      <c r="H2823" s="1">
        <v>7189.529296875</v>
      </c>
      <c r="I2823" s="1">
        <v>609608.0625</v>
      </c>
      <c r="J2823" s="1">
        <v>113.48590850830078</v>
      </c>
      <c r="K2823" s="1">
        <v>12879.0517578125</v>
      </c>
      <c r="L2823" s="1">
        <v>1461590.875</v>
      </c>
      <c r="M2823" s="1">
        <v>78.694557189941406</v>
      </c>
      <c r="N2823" s="1">
        <v>6192.83349609375</v>
      </c>
      <c r="O2823" s="1">
        <v>487342.28125</v>
      </c>
      <c r="P2823" s="1">
        <v>9.6108198165893555E-2</v>
      </c>
      <c r="Q2823" s="1">
        <v>9.9999997764825821E-3</v>
      </c>
      <c r="R2823" s="1">
        <v>9.9999997764825821E-3</v>
      </c>
      <c r="S2823" s="1">
        <v>0.63975334167480469</v>
      </c>
      <c r="T2823" s="1">
        <v>0.4092843234539032</v>
      </c>
      <c r="U2823" s="1">
        <v>0.26184102892875671</v>
      </c>
      <c r="V2823" s="1">
        <v>70.603324890136719</v>
      </c>
      <c r="W2823" s="1">
        <v>4984.82958984375</v>
      </c>
      <c r="X2823" s="1">
        <v>351945.53125</v>
      </c>
      <c r="Y2823" s="1">
        <v>157.96315002441406</v>
      </c>
      <c r="Z2823" s="1">
        <v>24952.357421875</v>
      </c>
      <c r="AA2823" s="1">
        <v>3941553</v>
      </c>
      <c r="AB2823" s="1">
        <v>0</v>
      </c>
      <c r="AE2823" s="17">
        <f t="shared" si="44"/>
        <v>0.5</v>
      </c>
      <c r="AF2823" cm="1">
        <f t="array" ref="AF2823">1/(1+EXP(-$AI$41-SUMPRODUCT(A2823:AA2823, TRANSPOSE($AI$42:$AI$68))))</f>
        <v>8.1740610898177732E-2</v>
      </c>
      <c r="AG2823" cm="1">
        <f t="array" ref="AG2823">1/(1+EXP(-$AI$71-SUMPRODUCT(A2823:AA2823, TRANSPOSE($AI$72:$AI$98))))</f>
        <v>1.3006000749210742E-2</v>
      </c>
    </row>
    <row r="2824" spans="1:33" x14ac:dyDescent="0.35">
      <c r="A2824" s="1">
        <v>6.1315312385559082</v>
      </c>
      <c r="B2824" s="1">
        <v>37.595676422119141</v>
      </c>
      <c r="C2824" s="1">
        <v>230.51905822753906</v>
      </c>
      <c r="D2824" s="1">
        <v>2.3044328689575195</v>
      </c>
      <c r="E2824" s="1">
        <v>5.3104109764099121</v>
      </c>
      <c r="F2824" s="1">
        <v>12.237484931945801</v>
      </c>
      <c r="G2824" s="1">
        <v>100.97946929931641</v>
      </c>
      <c r="H2824" s="1">
        <v>10196.853515625</v>
      </c>
      <c r="I2824" s="1">
        <v>1029672.8125</v>
      </c>
      <c r="J2824" s="1">
        <v>101.79981994628906</v>
      </c>
      <c r="K2824" s="1">
        <v>10363.203125</v>
      </c>
      <c r="L2824" s="1">
        <v>1054972.25</v>
      </c>
      <c r="M2824" s="1">
        <v>77.357162475585938</v>
      </c>
      <c r="N2824" s="1">
        <v>5984.13037109375</v>
      </c>
      <c r="O2824" s="1">
        <v>462915.375</v>
      </c>
      <c r="P2824" s="1">
        <v>0.19769501686096191</v>
      </c>
      <c r="Q2824" s="1">
        <v>3.9083320647478104E-2</v>
      </c>
      <c r="R2824" s="1">
        <v>9.9999997764825821E-3</v>
      </c>
      <c r="S2824" s="1">
        <v>0.66691899299621582</v>
      </c>
      <c r="T2824" s="1">
        <v>0.44478094577789307</v>
      </c>
      <c r="U2824" s="1">
        <v>0.29663285613059998</v>
      </c>
      <c r="V2824" s="1">
        <v>75.006889343261719</v>
      </c>
      <c r="W2824" s="1">
        <v>5626.03369140625</v>
      </c>
      <c r="X2824" s="1">
        <v>421991.28125</v>
      </c>
      <c r="Y2824" s="1">
        <v>149.64862060546875</v>
      </c>
      <c r="Z2824" s="1">
        <v>22394.708984375</v>
      </c>
      <c r="AA2824" s="1">
        <v>3351337.5</v>
      </c>
      <c r="AB2824" s="1">
        <v>0</v>
      </c>
      <c r="AE2824" s="17">
        <f t="shared" si="44"/>
        <v>0.5</v>
      </c>
      <c r="AF2824" cm="1">
        <f t="array" ref="AF2824">1/(1+EXP(-$AI$41-SUMPRODUCT(A2824:AA2824, TRANSPOSE($AI$42:$AI$68))))</f>
        <v>8.1131241790406997E-2</v>
      </c>
      <c r="AG2824" cm="1">
        <f t="array" ref="AG2824">1/(1+EXP(-$AI$71-SUMPRODUCT(A2824:AA2824, TRANSPOSE($AI$72:$AI$98))))</f>
        <v>1.2279975848271089E-2</v>
      </c>
    </row>
    <row r="2825" spans="1:33" x14ac:dyDescent="0.35">
      <c r="A2825" s="1">
        <v>6.6156554222106934</v>
      </c>
      <c r="B2825" s="1">
        <v>43.766895294189453</v>
      </c>
      <c r="C2825" s="1">
        <v>289.54672241210938</v>
      </c>
      <c r="D2825" s="1">
        <v>1.3085354566574097</v>
      </c>
      <c r="E2825" s="1">
        <v>1.7122650146484375</v>
      </c>
      <c r="F2825" s="1">
        <v>2.2405595779418945</v>
      </c>
      <c r="G2825" s="1">
        <v>110.67208862304688</v>
      </c>
      <c r="H2825" s="1">
        <v>12248.3115234375</v>
      </c>
      <c r="I2825" s="1">
        <v>1355546.125</v>
      </c>
      <c r="J2825" s="1">
        <v>90.780502319335938</v>
      </c>
      <c r="K2825" s="1">
        <v>8241.099609375</v>
      </c>
      <c r="L2825" s="1">
        <v>748131.1875</v>
      </c>
      <c r="M2825" s="1">
        <v>76.619033813476563</v>
      </c>
      <c r="N2825" s="1">
        <v>5870.4765625</v>
      </c>
      <c r="O2825" s="1">
        <v>449790.21875</v>
      </c>
      <c r="P2825" s="1">
        <v>0.31231951713562012</v>
      </c>
      <c r="Q2825" s="1">
        <v>9.7543478012084961E-2</v>
      </c>
      <c r="R2825" s="1">
        <v>3.0464733019471169E-2</v>
      </c>
      <c r="S2825" s="1">
        <v>0.67620813846588135</v>
      </c>
      <c r="T2825" s="1">
        <v>0.45725744962692261</v>
      </c>
      <c r="U2825" s="1">
        <v>0.30920121073722839</v>
      </c>
      <c r="V2825" s="1">
        <v>78.953872680664063</v>
      </c>
      <c r="W2825" s="1">
        <v>6233.7138671875</v>
      </c>
      <c r="X2825" s="1">
        <v>492175.875</v>
      </c>
      <c r="Y2825" s="1">
        <v>142.85153198242188</v>
      </c>
      <c r="Z2825" s="1">
        <v>20406.560546875</v>
      </c>
      <c r="AA2825" s="1">
        <v>2915108.5</v>
      </c>
      <c r="AB2825" s="1">
        <v>0</v>
      </c>
      <c r="AE2825" s="17">
        <f t="shared" si="44"/>
        <v>0.5</v>
      </c>
      <c r="AF2825" cm="1">
        <f t="array" ref="AF2825">1/(1+EXP(-$AI$41-SUMPRODUCT(A2825:AA2825, TRANSPOSE($AI$42:$AI$68))))</f>
        <v>8.8660888890988332E-2</v>
      </c>
      <c r="AG2825" cm="1">
        <f t="array" ref="AG2825">1/(1+EXP(-$AI$71-SUMPRODUCT(A2825:AA2825, TRANSPOSE($AI$72:$AI$98))))</f>
        <v>1.4695876212976687E-2</v>
      </c>
    </row>
    <row r="2826" spans="1:33" x14ac:dyDescent="0.35">
      <c r="A2826" s="1">
        <v>7.3174047470092773</v>
      </c>
      <c r="B2826" s="1">
        <v>53.544410705566406</v>
      </c>
      <c r="C2826" s="1">
        <v>391.80612182617188</v>
      </c>
      <c r="D2826" s="1">
        <v>0.29179280996322632</v>
      </c>
      <c r="E2826" s="1">
        <v>8.5143044590950012E-2</v>
      </c>
      <c r="F2826" s="1">
        <v>2.4844128638505936E-2</v>
      </c>
      <c r="G2826" s="1">
        <v>116.85166931152344</v>
      </c>
      <c r="H2826" s="1">
        <v>13654.3125</v>
      </c>
      <c r="I2826" s="1">
        <v>1595529.25</v>
      </c>
      <c r="J2826" s="1">
        <v>78.704521179199219</v>
      </c>
      <c r="K2826" s="1">
        <v>6194.40185546875</v>
      </c>
      <c r="L2826" s="1">
        <v>487527.40625</v>
      </c>
      <c r="M2826" s="1">
        <v>76.322776794433594</v>
      </c>
      <c r="N2826" s="1">
        <v>5825.166015625</v>
      </c>
      <c r="O2826" s="1">
        <v>444592.875</v>
      </c>
      <c r="P2826" s="1">
        <v>0.4414665699005127</v>
      </c>
      <c r="Q2826" s="1">
        <v>0.19489273428916931</v>
      </c>
      <c r="R2826" s="1">
        <v>8.6038626730442047E-2</v>
      </c>
      <c r="S2826" s="1">
        <v>0.65839493274688721</v>
      </c>
      <c r="T2826" s="1">
        <v>0.43348389863967896</v>
      </c>
      <c r="U2826" s="1">
        <v>0.28540360927581787</v>
      </c>
      <c r="V2826" s="1">
        <v>87.203292846679688</v>
      </c>
      <c r="W2826" s="1">
        <v>7604.4140625</v>
      </c>
      <c r="X2826" s="1">
        <v>663129.9375</v>
      </c>
      <c r="Y2826" s="1">
        <v>139.28631591796875</v>
      </c>
      <c r="Z2826" s="1">
        <v>19400.677734375</v>
      </c>
      <c r="AA2826" s="1">
        <v>2702249</v>
      </c>
      <c r="AB2826" s="1">
        <v>0</v>
      </c>
      <c r="AE2826" s="17">
        <f t="shared" si="44"/>
        <v>0.5</v>
      </c>
      <c r="AF2826" cm="1">
        <f t="array" ref="AF2826">1/(1+EXP(-$AI$41-SUMPRODUCT(A2826:AA2826, TRANSPOSE($AI$42:$AI$68))))</f>
        <v>0.10274467042239688</v>
      </c>
      <c r="AG2826" cm="1">
        <f t="array" ref="AG2826">1/(1+EXP(-$AI$71-SUMPRODUCT(A2826:AA2826, TRANSPOSE($AI$72:$AI$98))))</f>
        <v>2.117469380753708E-2</v>
      </c>
    </row>
    <row r="2827" spans="1:33" x14ac:dyDescent="0.35">
      <c r="A2827" s="1">
        <v>8.1494359970092773</v>
      </c>
      <c r="B2827" s="1">
        <v>66.413307189941406</v>
      </c>
      <c r="C2827" s="1">
        <v>541.23101806640625</v>
      </c>
      <c r="D2827" s="1">
        <v>2.163661003112793</v>
      </c>
      <c r="E2827" s="1">
        <v>4.6814289093017578</v>
      </c>
      <c r="F2827" s="1">
        <v>10.129025459289551</v>
      </c>
      <c r="G2827" s="1">
        <v>114.23530578613281</v>
      </c>
      <c r="H2827" s="1">
        <v>13049.705078125</v>
      </c>
      <c r="I2827" s="1">
        <v>1490737</v>
      </c>
      <c r="J2827" s="1">
        <v>66.779434204101563</v>
      </c>
      <c r="K2827" s="1">
        <v>4459.49267578125</v>
      </c>
      <c r="L2827" s="1">
        <v>297802.40625</v>
      </c>
      <c r="M2827" s="1">
        <v>76.966659545898438</v>
      </c>
      <c r="N2827" s="1">
        <v>5923.86669921875</v>
      </c>
      <c r="O2827" s="1">
        <v>455940.21875</v>
      </c>
      <c r="P2827" s="1">
        <v>0.57415437698364258</v>
      </c>
      <c r="Q2827" s="1">
        <v>0.32965326309204102</v>
      </c>
      <c r="R2827" s="1">
        <v>0.18927185237407684</v>
      </c>
      <c r="S2827" s="1">
        <v>0.60489404201507568</v>
      </c>
      <c r="T2827" s="1">
        <v>0.3658967912197113</v>
      </c>
      <c r="U2827" s="1">
        <v>0.22132879495620728</v>
      </c>
      <c r="V2827" s="1">
        <v>97.762306213378906</v>
      </c>
      <c r="W2827" s="1">
        <v>9557.46875</v>
      </c>
      <c r="X2827" s="1">
        <v>934360.1875</v>
      </c>
      <c r="Y2827" s="1">
        <v>141.64952087402344</v>
      </c>
      <c r="Z2827" s="1">
        <v>20064.5859375</v>
      </c>
      <c r="AA2827" s="1">
        <v>2842139</v>
      </c>
      <c r="AB2827" s="1">
        <v>0</v>
      </c>
      <c r="AE2827" s="17">
        <f t="shared" si="44"/>
        <v>0.5</v>
      </c>
      <c r="AF2827" cm="1">
        <f t="array" ref="AF2827">1/(1+EXP(-$AI$41-SUMPRODUCT(A2827:AA2827, TRANSPOSE($AI$42:$AI$68))))</f>
        <v>7.55096783429728E-2</v>
      </c>
      <c r="AG2827" cm="1">
        <f t="array" ref="AG2827">1/(1+EXP(-$AI$71-SUMPRODUCT(A2827:AA2827, TRANSPOSE($AI$72:$AI$98))))</f>
        <v>9.3201340105329329E-3</v>
      </c>
    </row>
    <row r="2828" spans="1:33" x14ac:dyDescent="0.35">
      <c r="A2828" s="1">
        <v>8.6074323654174805</v>
      </c>
      <c r="B2828" s="1">
        <v>74.087890625</v>
      </c>
      <c r="C2828" s="1">
        <v>637.70654296875</v>
      </c>
      <c r="D2828" s="1">
        <v>4.1365799903869629</v>
      </c>
      <c r="E2828" s="1">
        <v>17.111293792724609</v>
      </c>
      <c r="F2828" s="1">
        <v>70.782234191894531</v>
      </c>
      <c r="G2828" s="1">
        <v>108.53321838378906</v>
      </c>
      <c r="H2828" s="1">
        <v>11779.4599609375</v>
      </c>
      <c r="I2828" s="1">
        <v>1278462.625</v>
      </c>
      <c r="J2828" s="1">
        <v>53.805316925048828</v>
      </c>
      <c r="K2828" s="1">
        <v>2895.01220703125</v>
      </c>
      <c r="L2828" s="1">
        <v>155767.046875</v>
      </c>
      <c r="M2828" s="1">
        <v>80.011093139648438</v>
      </c>
      <c r="N2828" s="1">
        <v>6401.77490234375</v>
      </c>
      <c r="O2828" s="1">
        <v>512213.03125</v>
      </c>
      <c r="P2828" s="1">
        <v>0.69301462173461914</v>
      </c>
      <c r="Q2828" s="1">
        <v>0.48026925325393677</v>
      </c>
      <c r="R2828" s="1">
        <v>0.33283361792564392</v>
      </c>
      <c r="S2828" s="1">
        <v>0.52516049146652222</v>
      </c>
      <c r="T2828" s="1">
        <v>0.27579355239868164</v>
      </c>
      <c r="U2828" s="1">
        <v>0.14483587443828583</v>
      </c>
      <c r="V2828" s="1">
        <v>106.57952880859375</v>
      </c>
      <c r="W2828" s="1">
        <v>11359.1962890625</v>
      </c>
      <c r="X2828" s="1">
        <v>1210657.75</v>
      </c>
      <c r="Y2828" s="1">
        <v>138.27604675292969</v>
      </c>
      <c r="Z2828" s="1">
        <v>19120.265625</v>
      </c>
      <c r="AA2828" s="1">
        <v>2643874.75</v>
      </c>
      <c r="AB2828" s="1">
        <v>0</v>
      </c>
      <c r="AE2828" s="17">
        <f t="shared" si="44"/>
        <v>0.5</v>
      </c>
      <c r="AF2828" cm="1">
        <f t="array" ref="AF2828">1/(1+EXP(-$AI$41-SUMPRODUCT(A2828:AA2828, TRANSPOSE($AI$42:$AI$68))))</f>
        <v>7.5862583171031117E-2</v>
      </c>
      <c r="AG2828" cm="1">
        <f t="array" ref="AG2828">1/(1+EXP(-$AI$71-SUMPRODUCT(A2828:AA2828, TRANSPOSE($AI$72:$AI$98))))</f>
        <v>1.0911650481838753E-2</v>
      </c>
    </row>
    <row r="2829" spans="1:33" x14ac:dyDescent="0.35">
      <c r="A2829" s="1">
        <v>8.2302408218383789</v>
      </c>
      <c r="B2829" s="1">
        <v>67.736862182617188</v>
      </c>
      <c r="C2829" s="1">
        <v>557.49072265625</v>
      </c>
      <c r="D2829" s="1">
        <v>6.2048277854919434</v>
      </c>
      <c r="E2829" s="1">
        <v>38.499889373779297</v>
      </c>
      <c r="F2829" s="1">
        <v>238.88517761230469</v>
      </c>
      <c r="G2829" s="1">
        <v>102.50167083740234</v>
      </c>
      <c r="H2829" s="1">
        <v>10506.5927734375</v>
      </c>
      <c r="I2829" s="1">
        <v>1076943.25</v>
      </c>
      <c r="J2829" s="1">
        <v>32.416534423828125</v>
      </c>
      <c r="K2829" s="1">
        <v>1050.8316650390625</v>
      </c>
      <c r="L2829" s="1">
        <v>34064.3203125</v>
      </c>
      <c r="M2829" s="1">
        <v>89.605522155761719</v>
      </c>
      <c r="N2829" s="1">
        <v>8029.1494140625</v>
      </c>
      <c r="O2829" s="1">
        <v>719456.125</v>
      </c>
      <c r="P2829" s="1">
        <v>0.75443029403686523</v>
      </c>
      <c r="Q2829" s="1">
        <v>0.56916505098342896</v>
      </c>
      <c r="R2829" s="1">
        <v>0.42939537763595581</v>
      </c>
      <c r="S2829" s="1">
        <v>0.4228980541229248</v>
      </c>
      <c r="T2829" s="1">
        <v>0.17884276807308197</v>
      </c>
      <c r="U2829" s="1">
        <v>7.5632259249687195E-2</v>
      </c>
      <c r="V2829" s="1">
        <v>106.37990570068359</v>
      </c>
      <c r="W2829" s="1">
        <v>11316.6845703125</v>
      </c>
      <c r="X2829" s="1">
        <v>1203867.875</v>
      </c>
      <c r="Y2829" s="1">
        <v>121.87465667724609</v>
      </c>
      <c r="Z2829" s="1">
        <v>14853.431640625</v>
      </c>
      <c r="AA2829" s="1">
        <v>1810256.875</v>
      </c>
      <c r="AB2829" s="1">
        <v>0</v>
      </c>
      <c r="AE2829" s="17">
        <f t="shared" si="44"/>
        <v>0.5</v>
      </c>
      <c r="AF2829" cm="1">
        <f t="array" ref="AF2829">1/(1+EXP(-$AI$41-SUMPRODUCT(A2829:AA2829, TRANSPOSE($AI$42:$AI$68))))</f>
        <v>0.13171094217310711</v>
      </c>
      <c r="AG2829" cm="1">
        <f t="array" ref="AG2829">1/(1+EXP(-$AI$71-SUMPRODUCT(A2829:AA2829, TRANSPOSE($AI$72:$AI$98))))</f>
        <v>4.7046369257988468E-2</v>
      </c>
    </row>
    <row r="2830" spans="1:33" x14ac:dyDescent="0.35">
      <c r="A2830" s="1">
        <v>8.2412967681884766</v>
      </c>
      <c r="B2830" s="1">
        <v>67.918975830078125</v>
      </c>
      <c r="C2830" s="1">
        <v>559.74041748046875</v>
      </c>
      <c r="D2830" s="1">
        <v>7.8508787155151367</v>
      </c>
      <c r="E2830" s="1">
        <v>61.636295318603516</v>
      </c>
      <c r="F2830" s="1">
        <v>483.89907836914063</v>
      </c>
      <c r="G2830" s="1">
        <v>103.65103912353516</v>
      </c>
      <c r="H2830" s="1">
        <v>10743.5380859375</v>
      </c>
      <c r="I2830" s="1">
        <v>1113578.875</v>
      </c>
      <c r="J2830" s="1">
        <v>10.207370758056641</v>
      </c>
      <c r="K2830" s="1">
        <v>104.19041442871094</v>
      </c>
      <c r="L2830" s="1">
        <v>1063.51025390625</v>
      </c>
      <c r="M2830" s="1">
        <v>107.12738037109375</v>
      </c>
      <c r="N2830" s="1">
        <v>11476.275390625</v>
      </c>
      <c r="O2830" s="1">
        <v>1229423.375</v>
      </c>
      <c r="P2830" s="1">
        <v>0.77658343315124512</v>
      </c>
      <c r="Q2830" s="1">
        <v>0.60308182239532471</v>
      </c>
      <c r="R2830" s="1">
        <v>0.4683433473110199</v>
      </c>
      <c r="S2830" s="1">
        <v>0.33782106637954712</v>
      </c>
      <c r="T2830" s="1">
        <v>0.11412307620048523</v>
      </c>
      <c r="U2830" s="1">
        <v>3.8553178310394287E-2</v>
      </c>
      <c r="V2830" s="1">
        <v>106.14591217041016</v>
      </c>
      <c r="W2830" s="1">
        <v>11266.955078125</v>
      </c>
      <c r="X2830" s="1">
        <v>1195941.125</v>
      </c>
      <c r="Y2830" s="1">
        <v>107.37471771240234</v>
      </c>
      <c r="Z2830" s="1">
        <v>11529.330078125</v>
      </c>
      <c r="AA2830" s="1">
        <v>1237958.5</v>
      </c>
      <c r="AB2830" s="1">
        <v>0</v>
      </c>
      <c r="AE2830" s="17">
        <f t="shared" si="44"/>
        <v>0.5</v>
      </c>
      <c r="AF2830" cm="1">
        <f t="array" ref="AF2830">1/(1+EXP(-$AI$41-SUMPRODUCT(A2830:AA2830, TRANSPOSE($AI$42:$AI$68))))</f>
        <v>0.20495001009826996</v>
      </c>
      <c r="AG2830" cm="1">
        <f t="array" ref="AG2830">1/(1+EXP(-$AI$71-SUMPRODUCT(A2830:AA2830, TRANSPOSE($AI$72:$AI$98))))</f>
        <v>0.11447703987547543</v>
      </c>
    </row>
    <row r="2831" spans="1:33" x14ac:dyDescent="0.35">
      <c r="A2831" s="1">
        <v>8.414301872253418</v>
      </c>
      <c r="B2831" s="1">
        <v>70.80047607421875</v>
      </c>
      <c r="C2831" s="1">
        <v>595.736572265625</v>
      </c>
      <c r="D2831" s="1">
        <v>8.412013053894043</v>
      </c>
      <c r="E2831" s="1">
        <v>70.761962890625</v>
      </c>
      <c r="F2831" s="1">
        <v>595.25054931640625</v>
      </c>
      <c r="G2831" s="1">
        <v>121.31562042236328</v>
      </c>
      <c r="H2831" s="1">
        <v>14717.4794921875</v>
      </c>
      <c r="I2831" s="1">
        <v>1785460.25</v>
      </c>
      <c r="J2831" s="1">
        <v>13.291136741638184</v>
      </c>
      <c r="K2831" s="1">
        <v>176.65431213378906</v>
      </c>
      <c r="L2831" s="1">
        <v>2347.936767578125</v>
      </c>
      <c r="M2831" s="1">
        <v>132.10919189453125</v>
      </c>
      <c r="N2831" s="1">
        <v>17452.837890625</v>
      </c>
      <c r="O2831" s="1">
        <v>2305680.5</v>
      </c>
      <c r="P2831" s="1">
        <v>0.74788904190063477</v>
      </c>
      <c r="Q2831" s="1">
        <v>0.5593380331993103</v>
      </c>
      <c r="R2831" s="1">
        <v>0.41832277178764343</v>
      </c>
      <c r="S2831" s="1">
        <v>0.3146398663520813</v>
      </c>
      <c r="T2831" s="1">
        <v>9.899824857711792E-2</v>
      </c>
      <c r="U2831" s="1">
        <v>3.1148795038461685E-2</v>
      </c>
      <c r="V2831" s="1">
        <v>99.212028503417969</v>
      </c>
      <c r="W2831" s="1">
        <v>9843.0263671875</v>
      </c>
      <c r="X2831" s="1">
        <v>976546.625</v>
      </c>
      <c r="Y2831" s="1">
        <v>91.040046691894531</v>
      </c>
      <c r="Z2831" s="1">
        <v>8288.2900390625</v>
      </c>
      <c r="AA2831" s="1">
        <v>754566.3125</v>
      </c>
      <c r="AB2831" s="1">
        <v>0</v>
      </c>
      <c r="AE2831" s="17">
        <f t="shared" si="44"/>
        <v>0.5</v>
      </c>
      <c r="AF2831" cm="1">
        <f t="array" ref="AF2831">1/(1+EXP(-$AI$41-SUMPRODUCT(A2831:AA2831, TRANSPOSE($AI$42:$AI$68))))</f>
        <v>0.26470014549017268</v>
      </c>
      <c r="AG2831" cm="1">
        <f t="array" ref="AG2831">1/(1+EXP(-$AI$71-SUMPRODUCT(A2831:AA2831, TRANSPOSE($AI$72:$AI$98))))</f>
        <v>0.19546874003022444</v>
      </c>
    </row>
    <row r="2832" spans="1:33" x14ac:dyDescent="0.35">
      <c r="A2832" s="1">
        <v>8.7274045944213867</v>
      </c>
      <c r="B2832" s="1">
        <v>76.167587280273438</v>
      </c>
      <c r="C2832" s="1">
        <v>664.745361328125</v>
      </c>
      <c r="D2832" s="1">
        <v>8.2334117889404297</v>
      </c>
      <c r="E2832" s="1">
        <v>67.789070129394531</v>
      </c>
      <c r="F2832" s="1">
        <v>558.13531494140625</v>
      </c>
      <c r="G2832" s="1">
        <v>92.215972900390625</v>
      </c>
      <c r="H2832" s="1">
        <v>8503.7861328125</v>
      </c>
      <c r="I2832" s="1">
        <v>784184.875</v>
      </c>
      <c r="J2832" s="1">
        <v>31.505825042724609</v>
      </c>
      <c r="K2832" s="1">
        <v>992.61700439453125</v>
      </c>
      <c r="L2832" s="1">
        <v>31273.21875</v>
      </c>
      <c r="M2832" s="1">
        <v>152.89834594726563</v>
      </c>
      <c r="N2832" s="1">
        <v>23377.904296875</v>
      </c>
      <c r="O2832" s="1">
        <v>3574443</v>
      </c>
      <c r="P2832" s="1">
        <v>0.68012142181396484</v>
      </c>
      <c r="Q2832" s="1">
        <v>0.46256515383720398</v>
      </c>
      <c r="R2832" s="1">
        <v>0.31460046768188477</v>
      </c>
      <c r="S2832" s="1">
        <v>0.3550075888633728</v>
      </c>
      <c r="T2832" s="1">
        <v>0.12603038549423218</v>
      </c>
      <c r="U2832" s="1">
        <v>4.4741746038198471E-2</v>
      </c>
      <c r="V2832" s="1">
        <v>82.538238525390625</v>
      </c>
      <c r="W2832" s="1">
        <v>6812.56103515625</v>
      </c>
      <c r="X2832" s="1">
        <v>562296.75</v>
      </c>
      <c r="Y2832" s="1">
        <v>51.939464569091797</v>
      </c>
      <c r="Z2832" s="1">
        <v>2697.7080078125</v>
      </c>
      <c r="AA2832" s="1">
        <v>140117.515625</v>
      </c>
      <c r="AB2832" s="1">
        <v>0</v>
      </c>
      <c r="AE2832" s="17">
        <f t="shared" si="44"/>
        <v>0.5</v>
      </c>
      <c r="AF2832" cm="1">
        <f t="array" ref="AF2832">1/(1+EXP(-$AI$41-SUMPRODUCT(A2832:AA2832, TRANSPOSE($AI$42:$AI$68))))</f>
        <v>0.2491517507331234</v>
      </c>
      <c r="AG2832" cm="1">
        <f t="array" ref="AG2832">1/(1+EXP(-$AI$71-SUMPRODUCT(A2832:AA2832, TRANSPOSE($AI$72:$AI$98))))</f>
        <v>0.17608827528722454</v>
      </c>
    </row>
    <row r="2833" spans="1:33" x14ac:dyDescent="0.35">
      <c r="A2833" s="1">
        <v>8.9540338516235352</v>
      </c>
      <c r="B2833" s="1">
        <v>80.174720764160156</v>
      </c>
      <c r="C2833" s="1">
        <v>717.88720703125</v>
      </c>
      <c r="D2833" s="1">
        <v>7.5281357765197754</v>
      </c>
      <c r="E2833" s="1">
        <v>56.672828674316406</v>
      </c>
      <c r="F2833" s="1">
        <v>426.6407470703125</v>
      </c>
      <c r="G2833" s="1">
        <v>64.730018615722656</v>
      </c>
      <c r="H2833" s="1">
        <v>4189.97509765625</v>
      </c>
      <c r="I2833" s="1">
        <v>271217.1875</v>
      </c>
      <c r="J2833" s="1">
        <v>46.190078735351563</v>
      </c>
      <c r="K2833" s="1">
        <v>2133.5234375</v>
      </c>
      <c r="L2833" s="1">
        <v>98547.609375</v>
      </c>
      <c r="M2833" s="1">
        <v>166.82496643066406</v>
      </c>
      <c r="N2833" s="1">
        <v>27830.5703125</v>
      </c>
      <c r="O2833" s="1">
        <v>4642834</v>
      </c>
      <c r="P2833" s="1">
        <v>0.5862586498260498</v>
      </c>
      <c r="Q2833" s="1">
        <v>0.34369921684265137</v>
      </c>
      <c r="R2833" s="1">
        <v>0.20149663090705872</v>
      </c>
      <c r="S2833" s="1">
        <v>0.42541661858558655</v>
      </c>
      <c r="T2833" s="1">
        <v>0.18097929656505585</v>
      </c>
      <c r="U2833" s="1">
        <v>7.6991602778434753E-2</v>
      </c>
      <c r="V2833" s="1">
        <v>57.431564331054688</v>
      </c>
      <c r="W2833" s="1">
        <v>3298.384521484375</v>
      </c>
      <c r="X2833" s="1">
        <v>189431.390625</v>
      </c>
      <c r="Y2833" s="1">
        <v>23.01536750793457</v>
      </c>
      <c r="Z2833" s="1">
        <v>529.7071533203125</v>
      </c>
      <c r="AA2833" s="1">
        <v>12191.404296875</v>
      </c>
      <c r="AB2833" s="1">
        <v>0</v>
      </c>
      <c r="AE2833" s="17">
        <f t="shared" si="44"/>
        <v>0.5</v>
      </c>
      <c r="AF2833" cm="1">
        <f t="array" ref="AF2833">1/(1+EXP(-$AI$41-SUMPRODUCT(A2833:AA2833, TRANSPOSE($AI$42:$AI$68))))</f>
        <v>0.19345674352058445</v>
      </c>
      <c r="AG2833" cm="1">
        <f t="array" ref="AG2833">1/(1+EXP(-$AI$71-SUMPRODUCT(A2833:AA2833, TRANSPOSE($AI$72:$AI$98))))</f>
        <v>0.10812717563592371</v>
      </c>
    </row>
    <row r="2834" spans="1:33" x14ac:dyDescent="0.35">
      <c r="A2834" s="1">
        <v>9.0448312759399414</v>
      </c>
      <c r="B2834" s="1">
        <v>81.808975219726563</v>
      </c>
      <c r="C2834" s="1">
        <v>739.9483642578125</v>
      </c>
      <c r="D2834" s="1">
        <v>6.4753227233886719</v>
      </c>
      <c r="E2834" s="1">
        <v>41.929805755615234</v>
      </c>
      <c r="F2834" s="1">
        <v>271.50900268554688</v>
      </c>
      <c r="G2834" s="1">
        <v>57.541996002197266</v>
      </c>
      <c r="H2834" s="1">
        <v>3311.081298828125</v>
      </c>
      <c r="I2834" s="1">
        <v>190526.234375</v>
      </c>
      <c r="J2834" s="1">
        <v>58.936042785644531</v>
      </c>
      <c r="K2834" s="1">
        <v>3473.45703125</v>
      </c>
      <c r="L2834" s="1">
        <v>204711.8125</v>
      </c>
      <c r="M2834" s="1">
        <v>179.38102722167969</v>
      </c>
      <c r="N2834" s="1">
        <v>32177.552734375</v>
      </c>
      <c r="O2834" s="1">
        <v>5772042.5</v>
      </c>
      <c r="P2834" s="1">
        <v>0.46957659721374512</v>
      </c>
      <c r="Q2834" s="1">
        <v>0.22050218284130096</v>
      </c>
      <c r="R2834" s="1">
        <v>0.10354266315698624</v>
      </c>
      <c r="S2834" s="1">
        <v>0.46390283107757568</v>
      </c>
      <c r="T2834" s="1">
        <v>0.2152058333158493</v>
      </c>
      <c r="U2834" s="1">
        <v>9.983459860086441E-2</v>
      </c>
      <c r="V2834" s="1">
        <v>46.100791931152344</v>
      </c>
      <c r="W2834" s="1">
        <v>2125.282958984375</v>
      </c>
      <c r="X2834" s="1">
        <v>97977.2265625</v>
      </c>
      <c r="Y2834" s="1">
        <v>20.464344024658203</v>
      </c>
      <c r="Z2834" s="1">
        <v>418.78936767578125</v>
      </c>
      <c r="AA2834" s="1">
        <v>8570.25</v>
      </c>
      <c r="AB2834" s="1">
        <v>0</v>
      </c>
      <c r="AE2834" s="17">
        <f t="shared" si="44"/>
        <v>0.5</v>
      </c>
      <c r="AF2834" cm="1">
        <f t="array" ref="AF2834">1/(1+EXP(-$AI$41-SUMPRODUCT(A2834:AA2834, TRANSPOSE($AI$42:$AI$68))))</f>
        <v>0.11961403758910122</v>
      </c>
      <c r="AG2834" cm="1">
        <f t="array" ref="AG2834">1/(1+EXP(-$AI$71-SUMPRODUCT(A2834:AA2834, TRANSPOSE($AI$72:$AI$98))))</f>
        <v>3.5669844940262055E-2</v>
      </c>
    </row>
    <row r="2835" spans="1:33" x14ac:dyDescent="0.35">
      <c r="A2835" s="1">
        <v>9.7048864364624023</v>
      </c>
      <c r="B2835" s="1">
        <v>94.184822082519531</v>
      </c>
      <c r="C2835" s="1">
        <v>914.052978515625</v>
      </c>
      <c r="D2835" s="1">
        <v>5.5391364097595215</v>
      </c>
      <c r="E2835" s="1">
        <v>30.682031631469727</v>
      </c>
      <c r="F2835" s="1">
        <v>169.95196533203125</v>
      </c>
      <c r="G2835" s="1">
        <v>55.271900177001953</v>
      </c>
      <c r="H2835" s="1">
        <v>3054.98291015625</v>
      </c>
      <c r="I2835" s="1">
        <v>168854.71875</v>
      </c>
      <c r="J2835" s="1">
        <v>75.635139465332031</v>
      </c>
      <c r="K2835" s="1">
        <v>5720.67431640625</v>
      </c>
      <c r="L2835" s="1">
        <v>432684</v>
      </c>
      <c r="M2835" s="1">
        <v>190.07188415527344</v>
      </c>
      <c r="N2835" s="1">
        <v>36127.3203125</v>
      </c>
      <c r="O2835" s="1">
        <v>6866788</v>
      </c>
      <c r="P2835" s="1">
        <v>0.3206946849822998</v>
      </c>
      <c r="Q2835" s="1">
        <v>0.10284508019685745</v>
      </c>
      <c r="R2835" s="1">
        <v>3.298187255859375E-2</v>
      </c>
      <c r="S2835" s="1">
        <v>0.47424077987670898</v>
      </c>
      <c r="T2835" s="1">
        <v>0.22490431368350983</v>
      </c>
      <c r="U2835" s="1">
        <v>0.10665880143642426</v>
      </c>
      <c r="V2835" s="1">
        <v>52.150840759277344</v>
      </c>
      <c r="W2835" s="1">
        <v>2719.710205078125</v>
      </c>
      <c r="X2835" s="1">
        <v>141835.171875</v>
      </c>
      <c r="Y2835" s="1">
        <v>41.388755798339844</v>
      </c>
      <c r="Z2835" s="1">
        <v>1713.029052734375</v>
      </c>
      <c r="AA2835" s="1">
        <v>70900.140625</v>
      </c>
      <c r="AB2835" s="1">
        <v>0</v>
      </c>
      <c r="AE2835" s="17">
        <f t="shared" si="44"/>
        <v>0.5</v>
      </c>
      <c r="AF2835" cm="1">
        <f t="array" ref="AF2835">1/(1+EXP(-$AI$41-SUMPRODUCT(A2835:AA2835, TRANSPOSE($AI$42:$AI$68))))</f>
        <v>6.4905304602504765E-2</v>
      </c>
      <c r="AG2835" cm="1">
        <f t="array" ref="AG2835">1/(1+EXP(-$AI$71-SUMPRODUCT(A2835:AA2835, TRANSPOSE($AI$72:$AI$98))))</f>
        <v>8.1081228422486759E-3</v>
      </c>
    </row>
    <row r="2836" spans="1:33" x14ac:dyDescent="0.35">
      <c r="A2836" s="1">
        <v>10.653476715087891</v>
      </c>
      <c r="B2836" s="1">
        <v>113.49656677246094</v>
      </c>
      <c r="C2836" s="1">
        <v>1209.133056640625</v>
      </c>
      <c r="D2836" s="1">
        <v>5.5738182067871094</v>
      </c>
      <c r="E2836" s="1">
        <v>31.067449569702148</v>
      </c>
      <c r="F2836" s="1">
        <v>173.16432189941406</v>
      </c>
      <c r="G2836" s="1">
        <v>47.600017547607422</v>
      </c>
      <c r="H2836" s="1">
        <v>2265.76171875</v>
      </c>
      <c r="I2836" s="1">
        <v>107850.296875</v>
      </c>
      <c r="J2836" s="1">
        <v>88.562507629394531</v>
      </c>
      <c r="K2836" s="1">
        <v>7843.31787109375</v>
      </c>
      <c r="L2836" s="1">
        <v>694623.875</v>
      </c>
      <c r="M2836" s="1">
        <v>202.47842407226563</v>
      </c>
      <c r="N2836" s="1">
        <v>40997.51171875</v>
      </c>
      <c r="O2836" s="1">
        <v>8301111.5</v>
      </c>
      <c r="P2836" s="1">
        <v>0.16687703132629395</v>
      </c>
      <c r="Q2836" s="1">
        <v>2.784794382750988E-2</v>
      </c>
      <c r="R2836" s="1">
        <v>9.9999997764825821E-3</v>
      </c>
      <c r="S2836" s="1">
        <v>0.46472272276878357</v>
      </c>
      <c r="T2836" s="1">
        <v>0.21596720814704895</v>
      </c>
      <c r="U2836" s="1">
        <v>0.10036487132310867</v>
      </c>
      <c r="V2836" s="1">
        <v>40.656646728515625</v>
      </c>
      <c r="W2836" s="1">
        <v>1652.962890625</v>
      </c>
      <c r="X2836" s="1">
        <v>67203.9296875</v>
      </c>
      <c r="Y2836" s="1">
        <v>58.716835021972656</v>
      </c>
      <c r="Z2836" s="1">
        <v>3447.666748046875</v>
      </c>
      <c r="AA2836" s="1">
        <v>202436.078125</v>
      </c>
      <c r="AB2836" s="1">
        <v>0</v>
      </c>
      <c r="AE2836" s="17">
        <f t="shared" si="44"/>
        <v>0.5</v>
      </c>
      <c r="AF2836" cm="1">
        <f t="array" ref="AF2836">1/(1+EXP(-$AI$41-SUMPRODUCT(A2836:AA2836, TRANSPOSE($AI$42:$AI$68))))</f>
        <v>4.3105902715784954E-2</v>
      </c>
      <c r="AG2836" cm="1">
        <f t="array" ref="AG2836">1/(1+EXP(-$AI$71-SUMPRODUCT(A2836:AA2836, TRANSPOSE($AI$72:$AI$98))))</f>
        <v>3.2775786606886233E-3</v>
      </c>
    </row>
    <row r="2837" spans="1:33" x14ac:dyDescent="0.35">
      <c r="A2837" s="1">
        <v>10.560545921325684</v>
      </c>
      <c r="B2837" s="1">
        <v>111.52513122558594</v>
      </c>
      <c r="C2837" s="1">
        <v>1177.7662353515625</v>
      </c>
      <c r="D2837" s="1">
        <v>6.5544519424438477</v>
      </c>
      <c r="E2837" s="1">
        <v>42.960842132568359</v>
      </c>
      <c r="F2837" s="1">
        <v>281.58477783203125</v>
      </c>
      <c r="G2837" s="1">
        <v>41.184547424316406</v>
      </c>
      <c r="H2837" s="1">
        <v>1696.1669921875</v>
      </c>
      <c r="I2837" s="1">
        <v>69855.8671875</v>
      </c>
      <c r="J2837" s="1">
        <v>98.564590454101563</v>
      </c>
      <c r="K2837" s="1">
        <v>9714.978515625</v>
      </c>
      <c r="L2837" s="1">
        <v>957552.875</v>
      </c>
      <c r="M2837" s="1">
        <v>217.14646911621094</v>
      </c>
      <c r="N2837" s="1">
        <v>47152.58984375</v>
      </c>
      <c r="O2837" s="1">
        <v>10239018</v>
      </c>
      <c r="P2837" s="1">
        <v>4.4623851776123047E-2</v>
      </c>
      <c r="Q2837" s="1">
        <v>9.9999997764825821E-3</v>
      </c>
      <c r="R2837" s="1">
        <v>9.9999997764825821E-3</v>
      </c>
      <c r="S2837" s="1">
        <v>0.43085658550262451</v>
      </c>
      <c r="T2837" s="1">
        <v>0.18563739955425262</v>
      </c>
      <c r="U2837" s="1">
        <v>7.9983092844486237E-2</v>
      </c>
      <c r="V2837" s="1">
        <v>43.206043243408203</v>
      </c>
      <c r="W2837" s="1">
        <v>1866.76220703125</v>
      </c>
      <c r="X2837" s="1">
        <v>80655.40625</v>
      </c>
      <c r="Y2837" s="1">
        <v>80.721748352050781</v>
      </c>
      <c r="Z2837" s="1">
        <v>6516.00048828125</v>
      </c>
      <c r="AA2837" s="1">
        <v>525982.9375</v>
      </c>
      <c r="AB2837" s="1">
        <v>0</v>
      </c>
      <c r="AE2837" s="17">
        <f t="shared" si="44"/>
        <v>0.5</v>
      </c>
      <c r="AF2837" cm="1">
        <f t="array" ref="AF2837">1/(1+EXP(-$AI$41-SUMPRODUCT(A2837:AA2837, TRANSPOSE($AI$42:$AI$68))))</f>
        <v>8.8938325619029451E-2</v>
      </c>
      <c r="AG2837" cm="1">
        <f t="array" ref="AG2837">1/(1+EXP(-$AI$71-SUMPRODUCT(A2837:AA2837, TRANSPOSE($AI$72:$AI$98))))</f>
        <v>1.8616134128035176E-2</v>
      </c>
    </row>
    <row r="2838" spans="1:33" x14ac:dyDescent="0.35">
      <c r="A2838" s="1">
        <v>10.029296875</v>
      </c>
      <c r="B2838" s="1">
        <v>100.5867919921875</v>
      </c>
      <c r="C2838" s="1">
        <v>1008.8148193359375</v>
      </c>
      <c r="D2838" s="1">
        <v>7.9805340766906738</v>
      </c>
      <c r="E2838" s="1">
        <v>63.688922882080078</v>
      </c>
      <c r="F2838" s="1">
        <v>508.27163696289063</v>
      </c>
      <c r="G2838" s="1">
        <v>38.630447387695313</v>
      </c>
      <c r="H2838" s="1">
        <v>1492.3115234375</v>
      </c>
      <c r="I2838" s="1">
        <v>57648.66015625</v>
      </c>
      <c r="J2838" s="1">
        <v>113.42596435546875</v>
      </c>
      <c r="K2838" s="1">
        <v>12865.44921875</v>
      </c>
      <c r="L2838" s="1">
        <v>1459276</v>
      </c>
      <c r="M2838" s="1">
        <v>236.64091491699219</v>
      </c>
      <c r="N2838" s="1">
        <v>55998.921875</v>
      </c>
      <c r="O2838" s="1">
        <v>13251636</v>
      </c>
      <c r="P2838" s="1">
        <v>3.5552263259887695E-2</v>
      </c>
      <c r="Q2838" s="1">
        <v>9.9999997764825821E-3</v>
      </c>
      <c r="R2838" s="1">
        <v>9.9999997764825821E-3</v>
      </c>
      <c r="S2838" s="1">
        <v>0.37612837553024292</v>
      </c>
      <c r="T2838" s="1">
        <v>0.14147254824638367</v>
      </c>
      <c r="U2838" s="1">
        <v>5.3211841732263565E-2</v>
      </c>
      <c r="V2838" s="1">
        <v>54.109657287597656</v>
      </c>
      <c r="W2838" s="1">
        <v>2927.85498046875</v>
      </c>
      <c r="X2838" s="1">
        <v>158425.234375</v>
      </c>
      <c r="Y2838" s="1">
        <v>105.57663726806641</v>
      </c>
      <c r="Z2838" s="1">
        <v>11146.4267578125</v>
      </c>
      <c r="AA2838" s="1">
        <v>1176802.25</v>
      </c>
      <c r="AB2838" s="1">
        <v>0</v>
      </c>
      <c r="AE2838" s="17">
        <f t="shared" si="44"/>
        <v>0.5</v>
      </c>
      <c r="AF2838" cm="1">
        <f t="array" ref="AF2838">1/(1+EXP(-$AI$41-SUMPRODUCT(A2838:AA2838, TRANSPOSE($AI$42:$AI$68))))</f>
        <v>0.2193674346987404</v>
      </c>
      <c r="AG2838" cm="1">
        <f t="array" ref="AG2838">1/(1+EXP(-$AI$71-SUMPRODUCT(A2838:AA2838, TRANSPOSE($AI$72:$AI$98))))</f>
        <v>0.14304018095757773</v>
      </c>
    </row>
    <row r="2839" spans="1:33" x14ac:dyDescent="0.35">
      <c r="A2839" s="1">
        <v>9.374455451965332</v>
      </c>
      <c r="B2839" s="1">
        <v>87.880416870117188</v>
      </c>
      <c r="C2839" s="1">
        <v>823.8310546875</v>
      </c>
      <c r="D2839" s="1">
        <v>8.6717329025268555</v>
      </c>
      <c r="E2839" s="1">
        <v>75.198951721191406</v>
      </c>
      <c r="F2839" s="1">
        <v>652.105224609375</v>
      </c>
      <c r="G2839" s="1">
        <v>31.538562774658203</v>
      </c>
      <c r="H2839" s="1">
        <v>994.68096923828125</v>
      </c>
      <c r="I2839" s="1">
        <v>31370.806640625</v>
      </c>
      <c r="J2839" s="1">
        <v>128.65211486816406</v>
      </c>
      <c r="K2839" s="1">
        <v>16551.3671875</v>
      </c>
      <c r="L2839" s="1">
        <v>2129368.25</v>
      </c>
      <c r="M2839" s="1">
        <v>257.72000122070313</v>
      </c>
      <c r="N2839" s="1">
        <v>66419.6015625</v>
      </c>
      <c r="O2839" s="1">
        <v>17117660</v>
      </c>
      <c r="P2839" s="1">
        <v>7.4050664901733398E-2</v>
      </c>
      <c r="Q2839" s="1">
        <v>9.9999997764825821E-3</v>
      </c>
      <c r="R2839" s="1">
        <v>9.9999997764825821E-3</v>
      </c>
      <c r="S2839" s="1">
        <v>0.33629098534584045</v>
      </c>
      <c r="T2839" s="1">
        <v>0.11309162527322769</v>
      </c>
      <c r="U2839" s="1">
        <v>3.8031693547964096E-2</v>
      </c>
      <c r="V2839" s="1">
        <v>61.292991638183594</v>
      </c>
      <c r="W2839" s="1">
        <v>3756.830810546875</v>
      </c>
      <c r="X2839" s="1">
        <v>230267.40625</v>
      </c>
      <c r="Y2839" s="1">
        <v>129.93038940429688</v>
      </c>
      <c r="Z2839" s="1">
        <v>16881.90625</v>
      </c>
      <c r="AA2839" s="1">
        <v>2193472.75</v>
      </c>
      <c r="AB2839" s="1">
        <v>0</v>
      </c>
      <c r="AE2839" s="17">
        <f t="shared" si="44"/>
        <v>0.5</v>
      </c>
      <c r="AF2839" cm="1">
        <f t="array" ref="AF2839">1/(1+EXP(-$AI$41-SUMPRODUCT(A2839:AA2839, TRANSPOSE($AI$42:$AI$68))))</f>
        <v>0.31104883358810081</v>
      </c>
      <c r="AG2839" cm="1">
        <f t="array" ref="AG2839">1/(1+EXP(-$AI$71-SUMPRODUCT(A2839:AA2839, TRANSPOSE($AI$72:$AI$98))))</f>
        <v>0.27860547335935504</v>
      </c>
    </row>
    <row r="2840" spans="1:33" x14ac:dyDescent="0.35">
      <c r="A2840" s="1">
        <v>8.0433464050292969</v>
      </c>
      <c r="B2840" s="1">
        <v>64.695419311523438</v>
      </c>
      <c r="C2840" s="1">
        <v>520.36767578125</v>
      </c>
      <c r="D2840" s="1">
        <v>8.0370903015136719</v>
      </c>
      <c r="E2840" s="1">
        <v>64.594818115234375</v>
      </c>
      <c r="F2840" s="1">
        <v>519.1544189453125</v>
      </c>
      <c r="G2840" s="1">
        <v>25.098152160644531</v>
      </c>
      <c r="H2840" s="1">
        <v>629.917236328125</v>
      </c>
      <c r="I2840" s="1">
        <v>15809.7587890625</v>
      </c>
      <c r="J2840" s="1">
        <v>140.603271484375</v>
      </c>
      <c r="K2840" s="1">
        <v>19769.279296875</v>
      </c>
      <c r="L2840" s="1">
        <v>2779625.5</v>
      </c>
      <c r="M2840" s="1">
        <v>278.77590942382813</v>
      </c>
      <c r="N2840" s="1">
        <v>77716.0078125</v>
      </c>
      <c r="O2840" s="1">
        <v>21665350</v>
      </c>
      <c r="P2840" s="1">
        <v>4.61273193359375E-2</v>
      </c>
      <c r="Q2840" s="1">
        <v>9.9999997764825821E-3</v>
      </c>
      <c r="R2840" s="1">
        <v>9.9999997764825821E-3</v>
      </c>
      <c r="S2840" s="1">
        <v>0.32159912586212158</v>
      </c>
      <c r="T2840" s="1">
        <v>0.10342599451541901</v>
      </c>
      <c r="U2840" s="1">
        <v>3.3261708915233612E-2</v>
      </c>
      <c r="V2840" s="1">
        <v>71.253814697265625</v>
      </c>
      <c r="W2840" s="1">
        <v>5077.10595703125</v>
      </c>
      <c r="X2840" s="1">
        <v>361763.1875</v>
      </c>
      <c r="Y2840" s="1">
        <v>154.1759033203125</v>
      </c>
      <c r="Z2840" s="1">
        <v>23770.208984375</v>
      </c>
      <c r="AA2840" s="1">
        <v>3664793.5</v>
      </c>
      <c r="AB2840" s="1">
        <v>0</v>
      </c>
      <c r="AE2840" s="17">
        <f t="shared" si="44"/>
        <v>0.5</v>
      </c>
      <c r="AF2840" cm="1">
        <f t="array" ref="AF2840">1/(1+EXP(-$AI$41-SUMPRODUCT(A2840:AA2840, TRANSPOSE($AI$42:$AI$68))))</f>
        <v>0.29344701704919035</v>
      </c>
      <c r="AG2840" cm="1">
        <f t="array" ref="AG2840">1/(1+EXP(-$AI$71-SUMPRODUCT(A2840:AA2840, TRANSPOSE($AI$72:$AI$98))))</f>
        <v>0.26148181207136395</v>
      </c>
    </row>
    <row r="2841" spans="1:33" x14ac:dyDescent="0.35">
      <c r="A2841" s="1">
        <v>6.915865421295166</v>
      </c>
      <c r="B2841" s="1">
        <v>47.829193115234375</v>
      </c>
      <c r="C2841" s="1">
        <v>330.7802734375</v>
      </c>
      <c r="D2841" s="1">
        <v>6.6123924255371094</v>
      </c>
      <c r="E2841" s="1">
        <v>43.723731994628906</v>
      </c>
      <c r="F2841" s="1">
        <v>289.11849975585938</v>
      </c>
      <c r="G2841" s="1">
        <v>23.586666107177734</v>
      </c>
      <c r="H2841" s="1">
        <v>556.330810546875</v>
      </c>
      <c r="I2841" s="1">
        <v>13121.9892578125</v>
      </c>
      <c r="J2841" s="1">
        <v>139.71174621582031</v>
      </c>
      <c r="K2841" s="1">
        <v>19519.37109375</v>
      </c>
      <c r="L2841" s="1">
        <v>2727085.5</v>
      </c>
      <c r="M2841" s="1">
        <v>293.30389404296875</v>
      </c>
      <c r="N2841" s="1">
        <v>86027.171875</v>
      </c>
      <c r="O2841" s="1">
        <v>25232106</v>
      </c>
      <c r="P2841" s="1">
        <v>9.9999997764825821E-3</v>
      </c>
      <c r="Q2841" s="1">
        <v>9.9999997764825821E-3</v>
      </c>
      <c r="R2841" s="1">
        <v>9.9999997764825821E-3</v>
      </c>
      <c r="S2841" s="1">
        <v>0.33578282594680786</v>
      </c>
      <c r="T2841" s="1">
        <v>0.1127501055598259</v>
      </c>
      <c r="U2841" s="1">
        <v>3.7859547883272171E-2</v>
      </c>
      <c r="V2841" s="1">
        <v>79.72869873046875</v>
      </c>
      <c r="W2841" s="1">
        <v>6356.66552734375</v>
      </c>
      <c r="X2841" s="1">
        <v>506808.65625</v>
      </c>
      <c r="Y2841" s="1">
        <v>161.04685974121094</v>
      </c>
      <c r="Z2841" s="1">
        <v>25936.091796875</v>
      </c>
      <c r="AA2841" s="1">
        <v>4176926</v>
      </c>
      <c r="AB2841" s="1">
        <v>0</v>
      </c>
      <c r="AE2841" s="17">
        <f t="shared" si="44"/>
        <v>0.5</v>
      </c>
      <c r="AF2841" cm="1">
        <f t="array" ref="AF2841">1/(1+EXP(-$AI$41-SUMPRODUCT(A2841:AA2841, TRANSPOSE($AI$42:$AI$68))))</f>
        <v>0.21434700631048262</v>
      </c>
      <c r="AG2841" cm="1">
        <f t="array" ref="AG2841">1/(1+EXP(-$AI$71-SUMPRODUCT(A2841:AA2841, TRANSPOSE($AI$72:$AI$98))))</f>
        <v>0.14342383713496748</v>
      </c>
    </row>
    <row r="2842" spans="1:33" x14ac:dyDescent="0.35">
      <c r="A2842" s="1">
        <v>5.6085305213928223</v>
      </c>
      <c r="B2842" s="1">
        <v>31.45561408996582</v>
      </c>
      <c r="C2842" s="1">
        <v>176.41976928710938</v>
      </c>
      <c r="D2842" s="1">
        <v>4.8575425148010254</v>
      </c>
      <c r="E2842" s="1">
        <v>23.595718383789063</v>
      </c>
      <c r="F2842" s="1">
        <v>114.61721038818359</v>
      </c>
      <c r="G2842" s="1">
        <v>31.421100616455078</v>
      </c>
      <c r="H2842" s="1">
        <v>987.28558349609375</v>
      </c>
      <c r="I2842" s="1">
        <v>31021.599609375</v>
      </c>
      <c r="J2842" s="1">
        <v>135.15182495117188</v>
      </c>
      <c r="K2842" s="1">
        <v>18266.015625</v>
      </c>
      <c r="L2842" s="1">
        <v>2468685.25</v>
      </c>
      <c r="M2842" s="1">
        <v>303.58349609375</v>
      </c>
      <c r="N2842" s="1">
        <v>92162.9375</v>
      </c>
      <c r="O2842" s="1">
        <v>27979148</v>
      </c>
      <c r="P2842" s="1">
        <v>4.7301530838012695E-2</v>
      </c>
      <c r="Q2842" s="1">
        <v>9.9999997764825821E-3</v>
      </c>
      <c r="R2842" s="1">
        <v>9.9999997764825821E-3</v>
      </c>
      <c r="S2842" s="1">
        <v>0.34867674112319946</v>
      </c>
      <c r="T2842" s="1">
        <v>0.12157546728849411</v>
      </c>
      <c r="U2842" s="1">
        <v>4.2390540242195129E-2</v>
      </c>
      <c r="V2842" s="1">
        <v>83.264251708984375</v>
      </c>
      <c r="W2842" s="1">
        <v>6932.935546875</v>
      </c>
      <c r="X2842" s="1">
        <v>577265.6875</v>
      </c>
      <c r="Y2842" s="1">
        <v>149.96067810058594</v>
      </c>
      <c r="Z2842" s="1">
        <v>22488.205078125</v>
      </c>
      <c r="AA2842" s="1">
        <v>3372346.5</v>
      </c>
      <c r="AB2842" s="1">
        <v>0</v>
      </c>
      <c r="AE2842" s="17">
        <f t="shared" si="44"/>
        <v>0.5</v>
      </c>
      <c r="AF2842" cm="1">
        <f t="array" ref="AF2842">1/(1+EXP(-$AI$41-SUMPRODUCT(A2842:AA2842, TRANSPOSE($AI$42:$AI$68))))</f>
        <v>0.15730320718889626</v>
      </c>
      <c r="AG2842" cm="1">
        <f t="array" ref="AG2842">1/(1+EXP(-$AI$71-SUMPRODUCT(A2842:AA2842, TRANSPOSE($AI$72:$AI$98))))</f>
        <v>7.4892830460438251E-2</v>
      </c>
    </row>
    <row r="2843" spans="1:33" x14ac:dyDescent="0.35">
      <c r="A2843" s="1">
        <v>4.8948855400085449</v>
      </c>
      <c r="B2843" s="1">
        <v>23.959903717041016</v>
      </c>
      <c r="C2843" s="1">
        <v>117.28099060058594</v>
      </c>
      <c r="D2843" s="1">
        <v>3.7505052089691162</v>
      </c>
      <c r="E2843" s="1">
        <v>14.066288948059082</v>
      </c>
      <c r="F2843" s="1">
        <v>52.755691528320313</v>
      </c>
      <c r="G2843" s="1">
        <v>38.451072692871094</v>
      </c>
      <c r="H2843" s="1">
        <v>1478.4849853515625</v>
      </c>
      <c r="I2843" s="1">
        <v>56849.33203125</v>
      </c>
      <c r="J2843" s="1">
        <v>130.53628540039063</v>
      </c>
      <c r="K2843" s="1">
        <v>17039.72265625</v>
      </c>
      <c r="L2843" s="1">
        <v>2224302</v>
      </c>
      <c r="M2843" s="1">
        <v>311.01376342773438</v>
      </c>
      <c r="N2843" s="1">
        <v>96729.5625</v>
      </c>
      <c r="O2843" s="1">
        <v>30084224</v>
      </c>
      <c r="P2843" s="1">
        <v>9.8325014114379883E-2</v>
      </c>
      <c r="Q2843" s="1">
        <v>9.9999997764825821E-3</v>
      </c>
      <c r="R2843" s="1">
        <v>9.9999997764825821E-3</v>
      </c>
      <c r="S2843" s="1">
        <v>0.35869568586349487</v>
      </c>
      <c r="T2843" s="1">
        <v>0.1286626011133194</v>
      </c>
      <c r="U2843" s="1">
        <v>4.6150717884302139E-2</v>
      </c>
      <c r="V2843" s="1">
        <v>80.378814697265625</v>
      </c>
      <c r="W2843" s="1">
        <v>6460.75390625</v>
      </c>
      <c r="X2843" s="1">
        <v>519307.75</v>
      </c>
      <c r="Y2843" s="1">
        <v>141.85992431640625</v>
      </c>
      <c r="Z2843" s="1">
        <v>20124.23828125</v>
      </c>
      <c r="AA2843" s="1">
        <v>2854823</v>
      </c>
      <c r="AB2843" s="1">
        <v>0</v>
      </c>
      <c r="AE2843" s="17">
        <f t="shared" si="44"/>
        <v>0.5</v>
      </c>
      <c r="AF2843" cm="1">
        <f t="array" ref="AF2843">1/(1+EXP(-$AI$41-SUMPRODUCT(A2843:AA2843, TRANSPOSE($AI$42:$AI$68))))</f>
        <v>0.12504517542671678</v>
      </c>
      <c r="AG2843" cm="1">
        <f t="array" ref="AG2843">1/(1+EXP(-$AI$71-SUMPRODUCT(A2843:AA2843, TRANSPOSE($AI$72:$AI$98))))</f>
        <v>4.2682619835927964E-2</v>
      </c>
    </row>
    <row r="2844" spans="1:33" x14ac:dyDescent="0.35">
      <c r="A2844" s="1">
        <v>3.9114890098571777</v>
      </c>
      <c r="B2844" s="1">
        <v>15.299746513366699</v>
      </c>
      <c r="C2844" s="1">
        <v>59.84478759765625</v>
      </c>
      <c r="D2844" s="1">
        <v>2.6893241405487061</v>
      </c>
      <c r="E2844" s="1">
        <v>7.2324643135070801</v>
      </c>
      <c r="F2844" s="1">
        <v>19.450441360473633</v>
      </c>
      <c r="G2844" s="1">
        <v>41.096363067626953</v>
      </c>
      <c r="H2844" s="1">
        <v>1688.9110107421875</v>
      </c>
      <c r="I2844" s="1">
        <v>69408.1015625</v>
      </c>
      <c r="J2844" s="1">
        <v>126.44614410400391</v>
      </c>
      <c r="K2844" s="1">
        <v>15988.626953125</v>
      </c>
      <c r="L2844" s="1">
        <v>2021700.25</v>
      </c>
      <c r="M2844" s="1">
        <v>315.1939697265625</v>
      </c>
      <c r="N2844" s="1">
        <v>99347.2421875</v>
      </c>
      <c r="O2844" s="1">
        <v>31313650</v>
      </c>
      <c r="P2844" s="1">
        <v>0.141998291015625</v>
      </c>
      <c r="Q2844" s="1">
        <v>2.0163513720035553E-2</v>
      </c>
      <c r="R2844" s="1">
        <v>9.9999997764825821E-3</v>
      </c>
      <c r="S2844" s="1">
        <v>0.35671088099479675</v>
      </c>
      <c r="T2844" s="1">
        <v>0.12724265456199646</v>
      </c>
      <c r="U2844" s="1">
        <v>4.5388840138912201E-2</v>
      </c>
      <c r="V2844" s="1">
        <v>81.528236389160156</v>
      </c>
      <c r="W2844" s="1">
        <v>6646.853515625</v>
      </c>
      <c r="X2844" s="1">
        <v>541906.25</v>
      </c>
      <c r="Y2844" s="1">
        <v>135.87515258789063</v>
      </c>
      <c r="Z2844" s="1">
        <v>18462.056640625</v>
      </c>
      <c r="AA2844" s="1">
        <v>2508534.75</v>
      </c>
      <c r="AB2844" s="1">
        <v>0</v>
      </c>
      <c r="AE2844" s="17">
        <f t="shared" si="44"/>
        <v>0.5</v>
      </c>
      <c r="AF2844" cm="1">
        <f t="array" ref="AF2844">1/(1+EXP(-$AI$41-SUMPRODUCT(A2844:AA2844, TRANSPOSE($AI$42:$AI$68))))</f>
        <v>0.12029867332217435</v>
      </c>
      <c r="AG2844" cm="1">
        <f t="array" ref="AG2844">1/(1+EXP(-$AI$71-SUMPRODUCT(A2844:AA2844, TRANSPOSE($AI$72:$AI$98))))</f>
        <v>3.8932224179941362E-2</v>
      </c>
    </row>
    <row r="2845" spans="1:33" x14ac:dyDescent="0.35">
      <c r="A2845" s="1">
        <v>3.1876931190490723</v>
      </c>
      <c r="B2845" s="1">
        <v>10.16138744354248</v>
      </c>
      <c r="C2845" s="1">
        <v>32.391384124755859</v>
      </c>
      <c r="D2845" s="1">
        <v>1.9892028570175171</v>
      </c>
      <c r="E2845" s="1">
        <v>3.956928014755249</v>
      </c>
      <c r="F2845" s="1">
        <v>7.8711323738098145</v>
      </c>
      <c r="G2845" s="1">
        <v>41.200279235839844</v>
      </c>
      <c r="H2845" s="1">
        <v>1697.4630126953125</v>
      </c>
      <c r="I2845" s="1">
        <v>69935.953125</v>
      </c>
      <c r="J2845" s="1">
        <v>122.31101226806641</v>
      </c>
      <c r="K2845" s="1">
        <v>14959.9833984375</v>
      </c>
      <c r="L2845" s="1">
        <v>1829770.75</v>
      </c>
      <c r="M2845" s="1">
        <v>318.5731201171875</v>
      </c>
      <c r="N2845" s="1">
        <v>101488.8359375</v>
      </c>
      <c r="O2845" s="1">
        <v>32331614</v>
      </c>
      <c r="P2845" s="1">
        <v>0.18137192726135254</v>
      </c>
      <c r="Q2845" s="1">
        <v>3.2895777374505997E-2</v>
      </c>
      <c r="R2845" s="1">
        <v>9.9999997764825821E-3</v>
      </c>
      <c r="S2845" s="1">
        <v>0.36169880628585815</v>
      </c>
      <c r="T2845" s="1">
        <v>0.13082602620124817</v>
      </c>
      <c r="U2845" s="1">
        <v>4.7319617122411728E-2</v>
      </c>
      <c r="V2845" s="1">
        <v>85.666168212890625</v>
      </c>
      <c r="W2845" s="1">
        <v>7338.6923828125</v>
      </c>
      <c r="X2845" s="1">
        <v>628677.625</v>
      </c>
      <c r="Y2845" s="1">
        <v>129.24224853515625</v>
      </c>
      <c r="Z2845" s="1">
        <v>16703.55859375</v>
      </c>
      <c r="AA2845" s="1">
        <v>2158805.5</v>
      </c>
      <c r="AB2845" s="1">
        <v>0</v>
      </c>
      <c r="AE2845" s="17">
        <f t="shared" si="44"/>
        <v>0.5</v>
      </c>
      <c r="AF2845" cm="1">
        <f t="array" ref="AF2845">1/(1+EXP(-$AI$41-SUMPRODUCT(A2845:AA2845, TRANSPOSE($AI$42:$AI$68))))</f>
        <v>0.12501314564802302</v>
      </c>
      <c r="AG2845" cm="1">
        <f t="array" ref="AG2845">1/(1+EXP(-$AI$71-SUMPRODUCT(A2845:AA2845, TRANSPOSE($AI$72:$AI$98))))</f>
        <v>4.3138443747951449E-2</v>
      </c>
    </row>
    <row r="2846" spans="1:33" x14ac:dyDescent="0.35">
      <c r="A2846" s="1">
        <v>2.688544750213623</v>
      </c>
      <c r="B2846" s="1">
        <v>7.2282729148864746</v>
      </c>
      <c r="C2846" s="1">
        <v>19.433534622192383</v>
      </c>
      <c r="D2846" s="1">
        <v>1.622265100479126</v>
      </c>
      <c r="E2846" s="1">
        <v>2.6317441463470459</v>
      </c>
      <c r="F2846" s="1">
        <v>4.2693867683410645</v>
      </c>
      <c r="G2846" s="1">
        <v>44.410251617431641</v>
      </c>
      <c r="H2846" s="1">
        <v>1972.2705078125</v>
      </c>
      <c r="I2846" s="1">
        <v>87589.0234375</v>
      </c>
      <c r="J2846" s="1">
        <v>121.26807403564453</v>
      </c>
      <c r="K2846" s="1">
        <v>14705.9453125</v>
      </c>
      <c r="L2846" s="1">
        <v>1783361.75</v>
      </c>
      <c r="M2846" s="1">
        <v>321.29339599609375</v>
      </c>
      <c r="N2846" s="1">
        <v>103229.4453125</v>
      </c>
      <c r="O2846" s="1">
        <v>33166940</v>
      </c>
      <c r="P2846" s="1">
        <v>0.21344590187072754</v>
      </c>
      <c r="Q2846" s="1">
        <v>4.5559152960777283E-2</v>
      </c>
      <c r="R2846" s="1">
        <v>9.9999997764825821E-3</v>
      </c>
      <c r="S2846" s="1">
        <v>0.3604443371295929</v>
      </c>
      <c r="T2846" s="1">
        <v>0.12992012500762939</v>
      </c>
      <c r="U2846" s="1">
        <v>4.6828970313072205E-2</v>
      </c>
      <c r="V2846" s="1">
        <v>89.95831298828125</v>
      </c>
      <c r="W2846" s="1">
        <v>8092.498046875</v>
      </c>
      <c r="X2846" s="1">
        <v>727987.5</v>
      </c>
      <c r="Y2846" s="1">
        <v>126.47059631347656</v>
      </c>
      <c r="Z2846" s="1">
        <v>15994.8115234375</v>
      </c>
      <c r="AA2846" s="1">
        <v>2022873.375</v>
      </c>
      <c r="AB2846" s="1">
        <v>0</v>
      </c>
      <c r="AE2846" s="17">
        <f t="shared" si="44"/>
        <v>0.5</v>
      </c>
      <c r="AF2846" cm="1">
        <f t="array" ref="AF2846">1/(1+EXP(-$AI$41-SUMPRODUCT(A2846:AA2846, TRANSPOSE($AI$42:$AI$68))))</f>
        <v>0.12875335830218504</v>
      </c>
      <c r="AG2846" cm="1">
        <f t="array" ref="AG2846">1/(1+EXP(-$AI$71-SUMPRODUCT(A2846:AA2846, TRANSPOSE($AI$72:$AI$98))))</f>
        <v>4.6402363994490013E-2</v>
      </c>
    </row>
    <row r="2847" spans="1:33" x14ac:dyDescent="0.35">
      <c r="A2847" s="1">
        <v>2.658027172088623</v>
      </c>
      <c r="B2847" s="1">
        <v>7.0651082992553711</v>
      </c>
      <c r="C2847" s="1">
        <v>18.779251098632813</v>
      </c>
      <c r="D2847" s="1">
        <v>2.6198017597198486</v>
      </c>
      <c r="E2847" s="1">
        <v>6.8633613586425781</v>
      </c>
      <c r="F2847" s="1">
        <v>17.980646133422852</v>
      </c>
      <c r="G2847" s="1">
        <v>93.966667175292969</v>
      </c>
      <c r="H2847" s="1">
        <v>8829.734375</v>
      </c>
      <c r="I2847" s="1">
        <v>829700.75</v>
      </c>
      <c r="J2847" s="1">
        <v>42.553878784179688</v>
      </c>
      <c r="K2847" s="1">
        <v>1810.8326416015625</v>
      </c>
      <c r="L2847" s="1">
        <v>77057.953125</v>
      </c>
      <c r="M2847" s="1">
        <v>53.359931945800781</v>
      </c>
      <c r="N2847" s="1">
        <v>2847.2822265625</v>
      </c>
      <c r="O2847" s="1">
        <v>151930.796875</v>
      </c>
      <c r="P2847" s="1">
        <v>0.78947758674621582</v>
      </c>
      <c r="Q2847" s="1">
        <v>0.62327486276626587</v>
      </c>
      <c r="R2847" s="1">
        <v>0.49206152558326721</v>
      </c>
      <c r="S2847" s="1">
        <v>0.4620698094367981</v>
      </c>
      <c r="T2847" s="1">
        <v>0.21350850164890289</v>
      </c>
      <c r="U2847" s="1">
        <v>9.8655834794044495E-2</v>
      </c>
      <c r="V2847" s="1">
        <v>100.49887847900391</v>
      </c>
      <c r="W2847" s="1">
        <v>10100.0244140625</v>
      </c>
      <c r="X2847" s="1">
        <v>1015041.125</v>
      </c>
      <c r="Y2847" s="1">
        <v>110.55296325683594</v>
      </c>
      <c r="Z2847" s="1">
        <v>12221.9580078125</v>
      </c>
      <c r="AA2847" s="1">
        <v>1351173.625</v>
      </c>
      <c r="AB2847" s="1">
        <v>0</v>
      </c>
      <c r="AE2847" s="17">
        <f t="shared" si="44"/>
        <v>0.5</v>
      </c>
      <c r="AF2847" cm="1">
        <f t="array" ref="AF2847">1/(1+EXP(-$AI$41-SUMPRODUCT(A2847:AA2847, TRANSPOSE($AI$42:$AI$68))))</f>
        <v>0.10965313464078931</v>
      </c>
      <c r="AG2847" cm="1">
        <f t="array" ref="AG2847">1/(1+EXP(-$AI$71-SUMPRODUCT(A2847:AA2847, TRANSPOSE($AI$72:$AI$98))))</f>
        <v>3.6250160875343392E-2</v>
      </c>
    </row>
    <row r="2848" spans="1:33" x14ac:dyDescent="0.35">
      <c r="A2848" s="1">
        <v>3.4116566181182861</v>
      </c>
      <c r="B2848" s="1">
        <v>11.639400482177734</v>
      </c>
      <c r="C2848" s="1">
        <v>39.709640502929688</v>
      </c>
      <c r="D2848" s="1">
        <v>3.3817496299743652</v>
      </c>
      <c r="E2848" s="1">
        <v>11.436230659484863</v>
      </c>
      <c r="F2848" s="1">
        <v>38.674468994140625</v>
      </c>
      <c r="G2848" s="1">
        <v>92.076576232910156</v>
      </c>
      <c r="H2848" s="1">
        <v>8478.095703125</v>
      </c>
      <c r="I2848" s="1">
        <v>780634.0625</v>
      </c>
      <c r="J2848" s="1">
        <v>42.067604064941406</v>
      </c>
      <c r="K2848" s="1">
        <v>1769.683349609375</v>
      </c>
      <c r="L2848" s="1">
        <v>74446.3359375</v>
      </c>
      <c r="M2848" s="1">
        <v>59.886917114257813</v>
      </c>
      <c r="N2848" s="1">
        <v>3586.44287109375</v>
      </c>
      <c r="O2848" s="1">
        <v>214781</v>
      </c>
      <c r="P2848" s="1">
        <v>0.79696774482727051</v>
      </c>
      <c r="Q2848" s="1">
        <v>0.63515758514404297</v>
      </c>
      <c r="R2848" s="1">
        <v>0.50620013475418091</v>
      </c>
      <c r="S2848" s="1">
        <v>0.44000214338302612</v>
      </c>
      <c r="T2848" s="1">
        <v>0.19360189139842987</v>
      </c>
      <c r="U2848" s="1">
        <v>8.5185244679450989E-2</v>
      </c>
      <c r="V2848" s="1">
        <v>101.39234924316406</v>
      </c>
      <c r="W2848" s="1">
        <v>10280.408203125</v>
      </c>
      <c r="X2848" s="1">
        <v>1042354.75</v>
      </c>
      <c r="Y2848" s="1">
        <v>107.96782684326172</v>
      </c>
      <c r="Z2848" s="1">
        <v>11657.0517578125</v>
      </c>
      <c r="AA2848" s="1">
        <v>1258586.5</v>
      </c>
      <c r="AB2848" s="1">
        <v>0</v>
      </c>
      <c r="AE2848" s="17">
        <f t="shared" si="44"/>
        <v>0.5</v>
      </c>
      <c r="AF2848" cm="1">
        <f t="array" ref="AF2848">1/(1+EXP(-$AI$41-SUMPRODUCT(A2848:AA2848, TRANSPOSE($AI$42:$AI$68))))</f>
        <v>0.11326965509415686</v>
      </c>
      <c r="AG2848" cm="1">
        <f t="array" ref="AG2848">1/(1+EXP(-$AI$71-SUMPRODUCT(A2848:AA2848, TRANSPOSE($AI$72:$AI$98))))</f>
        <v>4.0209347406449318E-2</v>
      </c>
    </row>
    <row r="2849" spans="1:33" x14ac:dyDescent="0.35">
      <c r="A2849" s="1">
        <v>4.200385570526123</v>
      </c>
      <c r="B2849" s="1">
        <v>17.643238067626953</v>
      </c>
      <c r="C2849" s="1">
        <v>74.108406066894531</v>
      </c>
      <c r="D2849" s="1">
        <v>4.1851005554199219</v>
      </c>
      <c r="E2849" s="1">
        <v>17.515066146850586</v>
      </c>
      <c r="F2849" s="1">
        <v>73.302314758300781</v>
      </c>
      <c r="G2849" s="1">
        <v>89.447341918945313</v>
      </c>
      <c r="H2849" s="1">
        <v>8000.8271484375</v>
      </c>
      <c r="I2849" s="1">
        <v>715652.6875</v>
      </c>
      <c r="J2849" s="1">
        <v>39.746097564697266</v>
      </c>
      <c r="K2849" s="1">
        <v>1579.7523193359375</v>
      </c>
      <c r="L2849" s="1">
        <v>62788.98828125</v>
      </c>
      <c r="M2849" s="1">
        <v>68.342216491699219</v>
      </c>
      <c r="N2849" s="1">
        <v>4670.65869140625</v>
      </c>
      <c r="O2849" s="1">
        <v>319203.15625</v>
      </c>
      <c r="P2849" s="1">
        <v>0.80140829086303711</v>
      </c>
      <c r="Q2849" s="1">
        <v>0.64225524663925171</v>
      </c>
      <c r="R2849" s="1">
        <v>0.51470869779586792</v>
      </c>
      <c r="S2849" s="1">
        <v>0.42057985067367554</v>
      </c>
      <c r="T2849" s="1">
        <v>0.17688740789890289</v>
      </c>
      <c r="U2849" s="1">
        <v>7.4395284056663513E-2</v>
      </c>
      <c r="V2849" s="1">
        <v>101.59437561035156</v>
      </c>
      <c r="W2849" s="1">
        <v>10321.4169921875</v>
      </c>
      <c r="X2849" s="1">
        <v>1048597.875</v>
      </c>
      <c r="Y2849" s="1">
        <v>102.92359924316406</v>
      </c>
      <c r="Z2849" s="1">
        <v>10593.267578125</v>
      </c>
      <c r="AA2849" s="1">
        <v>1090297.25</v>
      </c>
      <c r="AB2849" s="1">
        <v>0</v>
      </c>
      <c r="AE2849" s="17">
        <f t="shared" si="44"/>
        <v>0.5</v>
      </c>
      <c r="AF2849" cm="1">
        <f t="array" ref="AF2849">1/(1+EXP(-$AI$41-SUMPRODUCT(A2849:AA2849, TRANSPOSE($AI$42:$AI$68))))</f>
        <v>0.12082900847882845</v>
      </c>
      <c r="AG2849" cm="1">
        <f t="array" ref="AG2849">1/(1+EXP(-$AI$71-SUMPRODUCT(A2849:AA2849, TRANSPOSE($AI$72:$AI$98))))</f>
        <v>4.7641686253621335E-2</v>
      </c>
    </row>
    <row r="2850" spans="1:33" x14ac:dyDescent="0.35">
      <c r="A2850" s="1">
        <v>4.8459529876708984</v>
      </c>
      <c r="B2850" s="1">
        <v>23.483261108398438</v>
      </c>
      <c r="C2850" s="1">
        <v>113.79877471923828</v>
      </c>
      <c r="D2850" s="1">
        <v>4.8439874649047852</v>
      </c>
      <c r="E2850" s="1">
        <v>23.464214324951172</v>
      </c>
      <c r="F2850" s="1">
        <v>113.66036224365234</v>
      </c>
      <c r="G2850" s="1">
        <v>85.804168701171875</v>
      </c>
      <c r="H2850" s="1">
        <v>7362.35546875</v>
      </c>
      <c r="I2850" s="1">
        <v>631720.8125</v>
      </c>
      <c r="J2850" s="1">
        <v>36.472846984863281</v>
      </c>
      <c r="K2850" s="1">
        <v>1330.2685546875</v>
      </c>
      <c r="L2850" s="1">
        <v>48518.68359375</v>
      </c>
      <c r="M2850" s="1">
        <v>78.986412048339844</v>
      </c>
      <c r="N2850" s="1">
        <v>6238.853515625</v>
      </c>
      <c r="O2850" s="1">
        <v>492784.625</v>
      </c>
      <c r="P2850" s="1">
        <v>0.80156707763671875</v>
      </c>
      <c r="Q2850" s="1">
        <v>0.64250975847244263</v>
      </c>
      <c r="R2850" s="1">
        <v>0.51501470804214478</v>
      </c>
      <c r="S2850" s="1">
        <v>0.40896704792976379</v>
      </c>
      <c r="T2850" s="1">
        <v>0.16725404560565948</v>
      </c>
      <c r="U2850" s="1">
        <v>6.840139627456665E-2</v>
      </c>
      <c r="V2850" s="1">
        <v>100.88041687011719</v>
      </c>
      <c r="W2850" s="1">
        <v>10176.8583984375</v>
      </c>
      <c r="X2850" s="1">
        <v>1026645.75</v>
      </c>
      <c r="Y2850" s="1">
        <v>95.498558044433594</v>
      </c>
      <c r="Z2850" s="1">
        <v>9119.974609375</v>
      </c>
      <c r="AA2850" s="1">
        <v>870944.4375</v>
      </c>
      <c r="AB2850" s="1">
        <v>0</v>
      </c>
      <c r="AE2850" s="17">
        <f t="shared" si="44"/>
        <v>0.5</v>
      </c>
      <c r="AF2850" cm="1">
        <f t="array" ref="AF2850">1/(1+EXP(-$AI$41-SUMPRODUCT(A2850:AA2850, TRANSPOSE($AI$42:$AI$68))))</f>
        <v>0.13002973083400771</v>
      </c>
      <c r="AG2850" cm="1">
        <f t="array" ref="AG2850">1/(1+EXP(-$AI$71-SUMPRODUCT(A2850:AA2850, TRANSPOSE($AI$72:$AI$98))))</f>
        <v>5.652084784987188E-2</v>
      </c>
    </row>
    <row r="2851" spans="1:33" x14ac:dyDescent="0.35">
      <c r="A2851" s="1">
        <v>5.7548761367797852</v>
      </c>
      <c r="B2851" s="1">
        <v>33.118598937988281</v>
      </c>
      <c r="C2851" s="1">
        <v>190.59342956542969</v>
      </c>
      <c r="D2851" s="1">
        <v>5.7470207214355469</v>
      </c>
      <c r="E2851" s="1">
        <v>33.028247833251953</v>
      </c>
      <c r="F2851" s="1">
        <v>189.81402587890625</v>
      </c>
      <c r="G2851" s="1">
        <v>82.752471923828125</v>
      </c>
      <c r="H2851" s="1">
        <v>6847.9716796875</v>
      </c>
      <c r="I2851" s="1">
        <v>566686.5625</v>
      </c>
      <c r="J2851" s="1">
        <v>32.970367431640625</v>
      </c>
      <c r="K2851" s="1">
        <v>1087.045166015625</v>
      </c>
      <c r="L2851" s="1">
        <v>35840.27734375</v>
      </c>
      <c r="M2851" s="1">
        <v>92.937767028808594</v>
      </c>
      <c r="N2851" s="1">
        <v>8637.4287109375</v>
      </c>
      <c r="O2851" s="1">
        <v>802743.3125</v>
      </c>
      <c r="P2851" s="1">
        <v>0.79138660430908203</v>
      </c>
      <c r="Q2851" s="1">
        <v>0.62629276514053345</v>
      </c>
      <c r="R2851" s="1">
        <v>0.49563971161842346</v>
      </c>
      <c r="S2851" s="1">
        <v>0.41030207276344299</v>
      </c>
      <c r="T2851" s="1">
        <v>0.1683477908372879</v>
      </c>
      <c r="U2851" s="1">
        <v>6.9073446094989777E-2</v>
      </c>
      <c r="V2851" s="1">
        <v>100.43192291259766</v>
      </c>
      <c r="W2851" s="1">
        <v>10086.5712890625</v>
      </c>
      <c r="X2851" s="1">
        <v>1013013.75</v>
      </c>
      <c r="Y2851" s="1">
        <v>86.935157775878906</v>
      </c>
      <c r="Z2851" s="1">
        <v>7557.7216796875</v>
      </c>
      <c r="AA2851" s="1">
        <v>657031.75</v>
      </c>
      <c r="AB2851" s="1">
        <v>0</v>
      </c>
      <c r="AE2851" s="17">
        <f t="shared" si="44"/>
        <v>0.5</v>
      </c>
      <c r="AF2851" cm="1">
        <f t="array" ref="AF2851">1/(1+EXP(-$AI$41-SUMPRODUCT(A2851:AA2851, TRANSPOSE($AI$42:$AI$68))))</f>
        <v>0.15073745272088368</v>
      </c>
      <c r="AG2851" cm="1">
        <f t="array" ref="AG2851">1/(1+EXP(-$AI$71-SUMPRODUCT(A2851:AA2851, TRANSPOSE($AI$72:$AI$98))))</f>
        <v>7.7064473016267704E-2</v>
      </c>
    </row>
    <row r="2852" spans="1:33" x14ac:dyDescent="0.35">
      <c r="A2852" s="1">
        <v>6.6293182373046875</v>
      </c>
      <c r="B2852" s="1">
        <v>43.947860717773438</v>
      </c>
      <c r="C2852" s="1">
        <v>291.3443603515625</v>
      </c>
      <c r="D2852" s="1">
        <v>6.5625319480895996</v>
      </c>
      <c r="E2852" s="1">
        <v>43.066825866699219</v>
      </c>
      <c r="F2852" s="1">
        <v>282.62741088867188</v>
      </c>
      <c r="G2852" s="1">
        <v>78.547050476074219</v>
      </c>
      <c r="H2852" s="1">
        <v>6169.63916015625</v>
      </c>
      <c r="I2852" s="1">
        <v>484606.96875</v>
      </c>
      <c r="J2852" s="1">
        <v>29.93199348449707</v>
      </c>
      <c r="K2852" s="1">
        <v>895.92425537109375</v>
      </c>
      <c r="L2852" s="1">
        <v>26816.798828125</v>
      </c>
      <c r="M2852" s="1">
        <v>107.56417846679688</v>
      </c>
      <c r="N2852" s="1">
        <v>11570.052734375</v>
      </c>
      <c r="O2852" s="1">
        <v>1244523.25</v>
      </c>
      <c r="P2852" s="1">
        <v>0.77027249336242676</v>
      </c>
      <c r="Q2852" s="1">
        <v>0.59331971406936646</v>
      </c>
      <c r="R2852" s="1">
        <v>0.45701786875724792</v>
      </c>
      <c r="S2852" s="1">
        <v>0.43014821410179138</v>
      </c>
      <c r="T2852" s="1">
        <v>0.18502748012542725</v>
      </c>
      <c r="U2852" s="1">
        <v>7.9589240252971649E-2</v>
      </c>
      <c r="V2852" s="1">
        <v>98.956809997558594</v>
      </c>
      <c r="W2852" s="1">
        <v>9792.4501953125</v>
      </c>
      <c r="X2852" s="1">
        <v>969029.625</v>
      </c>
      <c r="Y2852" s="1">
        <v>76.017288208007813</v>
      </c>
      <c r="Z2852" s="1">
        <v>5778.6279296875</v>
      </c>
      <c r="AA2852" s="1">
        <v>439275.625</v>
      </c>
      <c r="AB2852" s="1">
        <v>0</v>
      </c>
      <c r="AE2852" s="17">
        <f t="shared" si="44"/>
        <v>0.5</v>
      </c>
      <c r="AF2852" cm="1">
        <f t="array" ref="AF2852">1/(1+EXP(-$AI$41-SUMPRODUCT(A2852:AA2852, TRANSPOSE($AI$42:$AI$68))))</f>
        <v>0.1764107526940224</v>
      </c>
      <c r="AG2852" cm="1">
        <f t="array" ref="AG2852">1/(1+EXP(-$AI$71-SUMPRODUCT(A2852:AA2852, TRANSPOSE($AI$72:$AI$98))))</f>
        <v>0.10287734154891688</v>
      </c>
    </row>
    <row r="2853" spans="1:33" x14ac:dyDescent="0.35">
      <c r="A2853" s="1">
        <v>7.386713981628418</v>
      </c>
      <c r="B2853" s="1">
        <v>54.563545227050781</v>
      </c>
      <c r="C2853" s="1">
        <v>403.0452880859375</v>
      </c>
      <c r="D2853" s="1">
        <v>7.1518487930297852</v>
      </c>
      <c r="E2853" s="1">
        <v>51.148941040039063</v>
      </c>
      <c r="F2853" s="1">
        <v>365.80947875976563</v>
      </c>
      <c r="G2853" s="1">
        <v>74.504127502441406</v>
      </c>
      <c r="H2853" s="1">
        <v>5550.865234375</v>
      </c>
      <c r="I2853" s="1">
        <v>413562.34375</v>
      </c>
      <c r="J2853" s="1">
        <v>27.618532180786133</v>
      </c>
      <c r="K2853" s="1">
        <v>762.7833251953125</v>
      </c>
      <c r="L2853" s="1">
        <v>21066.955078125</v>
      </c>
      <c r="M2853" s="1">
        <v>122.61728668212891</v>
      </c>
      <c r="N2853" s="1">
        <v>15034.9990234375</v>
      </c>
      <c r="O2853" s="1">
        <v>1843550.75</v>
      </c>
      <c r="P2853" s="1">
        <v>0.72980618476867676</v>
      </c>
      <c r="Q2853" s="1">
        <v>0.53261709213256836</v>
      </c>
      <c r="R2853" s="1">
        <v>0.38870722055435181</v>
      </c>
      <c r="S2853" s="1">
        <v>0.46553781628608704</v>
      </c>
      <c r="T2853" s="1">
        <v>0.21672545373439789</v>
      </c>
      <c r="U2853" s="1">
        <v>0.10089389979839325</v>
      </c>
      <c r="V2853" s="1">
        <v>97.941696166992188</v>
      </c>
      <c r="W2853" s="1">
        <v>9592.576171875</v>
      </c>
      <c r="X2853" s="1">
        <v>939513.125</v>
      </c>
      <c r="Y2853" s="1">
        <v>62.825786590576172</v>
      </c>
      <c r="Z2853" s="1">
        <v>3947.079345703125</v>
      </c>
      <c r="AA2853" s="1">
        <v>247978.375</v>
      </c>
      <c r="AB2853" s="1">
        <v>0</v>
      </c>
      <c r="AE2853" s="17">
        <f t="shared" si="44"/>
        <v>0.5</v>
      </c>
      <c r="AF2853" cm="1">
        <f t="array" ref="AF2853">1/(1+EXP(-$AI$41-SUMPRODUCT(A2853:AA2853, TRANSPOSE($AI$42:$AI$68))))</f>
        <v>0.19843519297972462</v>
      </c>
      <c r="AG2853" cm="1">
        <f t="array" ref="AG2853">1/(1+EXP(-$AI$71-SUMPRODUCT(A2853:AA2853, TRANSPOSE($AI$72:$AI$98))))</f>
        <v>0.12241207820168269</v>
      </c>
    </row>
    <row r="2854" spans="1:33" x14ac:dyDescent="0.35">
      <c r="A2854" s="1">
        <v>7.8771562576293945</v>
      </c>
      <c r="B2854" s="1">
        <v>62.049591064453125</v>
      </c>
      <c r="C2854" s="1">
        <v>488.77432250976563</v>
      </c>
      <c r="D2854" s="1">
        <v>7.4180817604064941</v>
      </c>
      <c r="E2854" s="1">
        <v>55.027938842773438</v>
      </c>
      <c r="F2854" s="1">
        <v>408.20172119140625</v>
      </c>
      <c r="G2854" s="1">
        <v>72.04278564453125</v>
      </c>
      <c r="H2854" s="1">
        <v>5190.1630859375</v>
      </c>
      <c r="I2854" s="1">
        <v>373913.8125</v>
      </c>
      <c r="J2854" s="1">
        <v>27.229547500610352</v>
      </c>
      <c r="K2854" s="1">
        <v>741.4482421875</v>
      </c>
      <c r="L2854" s="1">
        <v>20189.30078125</v>
      </c>
      <c r="M2854" s="1">
        <v>135.77633666992188</v>
      </c>
      <c r="N2854" s="1">
        <v>18435.212890625</v>
      </c>
      <c r="O2854" s="1">
        <v>2503065.75</v>
      </c>
      <c r="P2854" s="1">
        <v>0.68196606636047363</v>
      </c>
      <c r="Q2854" s="1">
        <v>0.4650777280330658</v>
      </c>
      <c r="R2854" s="1">
        <v>0.31716722249984741</v>
      </c>
      <c r="S2854" s="1">
        <v>0.50846564769744873</v>
      </c>
      <c r="T2854" s="1">
        <v>0.25853732228279114</v>
      </c>
      <c r="U2854" s="1">
        <v>0.13145734369754791</v>
      </c>
      <c r="V2854" s="1">
        <v>97.261283874511719</v>
      </c>
      <c r="W2854" s="1">
        <v>9459.7578125</v>
      </c>
      <c r="X2854" s="1">
        <v>920068.125</v>
      </c>
      <c r="Y2854" s="1">
        <v>50.784027099609375</v>
      </c>
      <c r="Z2854" s="1">
        <v>2579.017333984375</v>
      </c>
      <c r="AA2854" s="1">
        <v>130972.890625</v>
      </c>
      <c r="AB2854" s="1">
        <v>0</v>
      </c>
      <c r="AE2854" s="17">
        <f t="shared" si="44"/>
        <v>0.5</v>
      </c>
      <c r="AF2854" cm="1">
        <f t="array" ref="AF2854">1/(1+EXP(-$AI$41-SUMPRODUCT(A2854:AA2854, TRANSPOSE($AI$42:$AI$68))))</f>
        <v>0.20625604438667097</v>
      </c>
      <c r="AG2854" cm="1">
        <f t="array" ref="AG2854">1/(1+EXP(-$AI$71-SUMPRODUCT(A2854:AA2854, TRANSPOSE($AI$72:$AI$98))))</f>
        <v>0.12537821725044629</v>
      </c>
    </row>
    <row r="2855" spans="1:33" x14ac:dyDescent="0.35">
      <c r="A2855" s="1">
        <v>8.3559246063232422</v>
      </c>
      <c r="B2855" s="1">
        <v>69.821479797363281</v>
      </c>
      <c r="C2855" s="1">
        <v>583.4229736328125</v>
      </c>
      <c r="D2855" s="1">
        <v>7.5302176475524902</v>
      </c>
      <c r="E2855" s="1">
        <v>56.704177856445313</v>
      </c>
      <c r="F2855" s="1">
        <v>426.99481201171875</v>
      </c>
      <c r="G2855" s="1">
        <v>71.440048217773438</v>
      </c>
      <c r="H2855" s="1">
        <v>5103.6806640625</v>
      </c>
      <c r="I2855" s="1">
        <v>364607.1875</v>
      </c>
      <c r="J2855" s="1">
        <v>31.732673645019531</v>
      </c>
      <c r="K2855" s="1">
        <v>1006.9625854492188</v>
      </c>
      <c r="L2855" s="1">
        <v>31953.615234375</v>
      </c>
      <c r="M2855" s="1">
        <v>148.40228271484375</v>
      </c>
      <c r="N2855" s="1">
        <v>22023.23828125</v>
      </c>
      <c r="O2855" s="1">
        <v>3268298.75</v>
      </c>
      <c r="P2855" s="1">
        <v>0.6090543270111084</v>
      </c>
      <c r="Q2855" s="1">
        <v>0.37094718217849731</v>
      </c>
      <c r="R2855" s="1">
        <v>0.22592698037624359</v>
      </c>
      <c r="S2855" s="1">
        <v>0.55698639154434204</v>
      </c>
      <c r="T2855" s="1">
        <v>0.31023383140563965</v>
      </c>
      <c r="U2855" s="1">
        <v>0.17279602587223053</v>
      </c>
      <c r="V2855" s="1">
        <v>95.895553588867188</v>
      </c>
      <c r="W2855" s="1">
        <v>9195.95703125</v>
      </c>
      <c r="X2855" s="1">
        <v>881851.4375</v>
      </c>
      <c r="Y2855" s="1">
        <v>39.046588897705078</v>
      </c>
      <c r="Z2855" s="1">
        <v>1524.6361083984375</v>
      </c>
      <c r="AA2855" s="1">
        <v>59531.83984375</v>
      </c>
      <c r="AB2855" s="1">
        <v>0</v>
      </c>
      <c r="AE2855" s="17">
        <f t="shared" si="44"/>
        <v>0.5</v>
      </c>
      <c r="AF2855" cm="1">
        <f t="array" ref="AF2855">1/(1+EXP(-$AI$41-SUMPRODUCT(A2855:AA2855, TRANSPOSE($AI$42:$AI$68))))</f>
        <v>0.2039542813726711</v>
      </c>
      <c r="AG2855" cm="1">
        <f t="array" ref="AG2855">1/(1+EXP(-$AI$71-SUMPRODUCT(A2855:AA2855, TRANSPOSE($AI$72:$AI$98))))</f>
        <v>0.11778434777702257</v>
      </c>
    </row>
    <row r="2856" spans="1:33" x14ac:dyDescent="0.35">
      <c r="A2856" s="1">
        <v>9.3357686996459961</v>
      </c>
      <c r="B2856" s="1">
        <v>87.156578063964844</v>
      </c>
      <c r="C2856" s="1">
        <v>813.67364501953125</v>
      </c>
      <c r="D2856" s="1">
        <v>7.9005818367004395</v>
      </c>
      <c r="E2856" s="1">
        <v>62.419193267822266</v>
      </c>
      <c r="F2856" s="1">
        <v>493.14794921875</v>
      </c>
      <c r="G2856" s="1">
        <v>69.128257751464844</v>
      </c>
      <c r="H2856" s="1">
        <v>4778.7158203125</v>
      </c>
      <c r="I2856" s="1">
        <v>330344.3125</v>
      </c>
      <c r="J2856" s="1">
        <v>40.500785827636719</v>
      </c>
      <c r="K2856" s="1">
        <v>1640.3135986328125</v>
      </c>
      <c r="L2856" s="1">
        <v>66433.9921875</v>
      </c>
      <c r="M2856" s="1">
        <v>160.14988708496094</v>
      </c>
      <c r="N2856" s="1">
        <v>25647.986328125</v>
      </c>
      <c r="O2856" s="1">
        <v>4107522</v>
      </c>
      <c r="P2856" s="1">
        <v>0.51614165306091309</v>
      </c>
      <c r="Q2856" s="1">
        <v>0.26640221476554871</v>
      </c>
      <c r="R2856" s="1">
        <v>0.13750126957893372</v>
      </c>
      <c r="S2856" s="1">
        <v>0.60786259174346924</v>
      </c>
      <c r="T2856" s="1">
        <v>0.36949694156646729</v>
      </c>
      <c r="U2856" s="1">
        <v>0.22460335493087769</v>
      </c>
      <c r="V2856" s="1">
        <v>92.464645385742188</v>
      </c>
      <c r="W2856" s="1">
        <v>8549.7109375</v>
      </c>
      <c r="X2856" s="1">
        <v>790545.9375</v>
      </c>
      <c r="Y2856" s="1">
        <v>25.77467155456543</v>
      </c>
      <c r="Z2856" s="1">
        <v>664.33367919921875</v>
      </c>
      <c r="AA2856" s="1">
        <v>17122.982421875</v>
      </c>
      <c r="AB2856" s="1">
        <v>0</v>
      </c>
      <c r="AE2856" s="17">
        <f t="shared" si="44"/>
        <v>0.5</v>
      </c>
      <c r="AF2856" cm="1">
        <f t="array" ref="AF2856">1/(1+EXP(-$AI$41-SUMPRODUCT(A2856:AA2856, TRANSPOSE($AI$42:$AI$68))))</f>
        <v>0.19366160560570447</v>
      </c>
      <c r="AG2856" cm="1">
        <f t="array" ref="AG2856">1/(1+EXP(-$AI$71-SUMPRODUCT(A2856:AA2856, TRANSPOSE($AI$72:$AI$98))))</f>
        <v>9.8306601419322653E-2</v>
      </c>
    </row>
    <row r="2857" spans="1:33" x14ac:dyDescent="0.35">
      <c r="A2857" s="1">
        <v>9.6820697784423828</v>
      </c>
      <c r="B2857" s="1">
        <v>93.742477416992188</v>
      </c>
      <c r="C2857" s="1">
        <v>907.6212158203125</v>
      </c>
      <c r="D2857" s="1">
        <v>7.6768617630004883</v>
      </c>
      <c r="E2857" s="1">
        <v>58.934207916259766</v>
      </c>
      <c r="F2857" s="1">
        <v>452.42974853515625</v>
      </c>
      <c r="G2857" s="1">
        <v>64.692001342773438</v>
      </c>
      <c r="H2857" s="1">
        <v>4185.05517578125</v>
      </c>
      <c r="I2857" s="1">
        <v>270739.59375</v>
      </c>
      <c r="J2857" s="1">
        <v>49.622692108154297</v>
      </c>
      <c r="K2857" s="1">
        <v>2462.41162109375</v>
      </c>
      <c r="L2857" s="1">
        <v>122191.4921875</v>
      </c>
      <c r="M2857" s="1">
        <v>169.8712158203125</v>
      </c>
      <c r="N2857" s="1">
        <v>28856.23046875</v>
      </c>
      <c r="O2857" s="1">
        <v>4901843</v>
      </c>
      <c r="P2857" s="1">
        <v>0.41244053840637207</v>
      </c>
      <c r="Q2857" s="1">
        <v>0.17010720074176788</v>
      </c>
      <c r="R2857" s="1">
        <v>7.0159107446670532E-2</v>
      </c>
      <c r="S2857" s="1">
        <v>0.65357959270477295</v>
      </c>
      <c r="T2857" s="1">
        <v>0.42716628313064575</v>
      </c>
      <c r="U2857" s="1">
        <v>0.27918717265129089</v>
      </c>
      <c r="V2857" s="1">
        <v>87.704109191894531</v>
      </c>
      <c r="W2857" s="1">
        <v>7692.0107421875</v>
      </c>
      <c r="X2857" s="1">
        <v>674620.9375</v>
      </c>
      <c r="Y2857" s="1">
        <v>14.264634132385254</v>
      </c>
      <c r="Z2857" s="1">
        <v>203.47978210449219</v>
      </c>
      <c r="AA2857" s="1">
        <v>2902.564697265625</v>
      </c>
      <c r="AB2857" s="1">
        <v>0</v>
      </c>
      <c r="AE2857" s="17">
        <f t="shared" si="44"/>
        <v>0.5</v>
      </c>
      <c r="AF2857" cm="1">
        <f t="array" ref="AF2857">1/(1+EXP(-$AI$41-SUMPRODUCT(A2857:AA2857, TRANSPOSE($AI$42:$AI$68))))</f>
        <v>0.16184605178225545</v>
      </c>
      <c r="AG2857" cm="1">
        <f t="array" ref="AG2857">1/(1+EXP(-$AI$71-SUMPRODUCT(A2857:AA2857, TRANSPOSE($AI$72:$AI$98))))</f>
        <v>6.7520027254839479E-2</v>
      </c>
    </row>
    <row r="2858" spans="1:33" x14ac:dyDescent="0.35">
      <c r="A2858" s="1">
        <v>9.583857536315918</v>
      </c>
      <c r="B2858" s="1">
        <v>91.850326538085938</v>
      </c>
      <c r="C2858" s="1">
        <v>880.28045654296875</v>
      </c>
      <c r="D2858" s="1">
        <v>6.9563503265380859</v>
      </c>
      <c r="E2858" s="1">
        <v>48.39080810546875</v>
      </c>
      <c r="F2858" s="1">
        <v>336.6234130859375</v>
      </c>
      <c r="G2858" s="1">
        <v>60.028026580810547</v>
      </c>
      <c r="H2858" s="1">
        <v>3603.364013671875</v>
      </c>
      <c r="I2858" s="1">
        <v>216302.828125</v>
      </c>
      <c r="J2858" s="1">
        <v>60.908493041992188</v>
      </c>
      <c r="K2858" s="1">
        <v>3709.844482421875</v>
      </c>
      <c r="L2858" s="1">
        <v>225961.046875</v>
      </c>
      <c r="M2858" s="1">
        <v>178.7261962890625</v>
      </c>
      <c r="N2858" s="1">
        <v>31943.052734375</v>
      </c>
      <c r="O2858" s="1">
        <v>5709060.5</v>
      </c>
      <c r="P2858" s="1">
        <v>0.29644918441772461</v>
      </c>
      <c r="Q2858" s="1">
        <v>8.7882116436958313E-2</v>
      </c>
      <c r="R2858" s="1">
        <v>2.6052583009004593E-2</v>
      </c>
      <c r="S2858" s="1">
        <v>0.67968189716339111</v>
      </c>
      <c r="T2858" s="1">
        <v>0.46196746826171875</v>
      </c>
      <c r="U2858" s="1">
        <v>0.31399092078208923</v>
      </c>
      <c r="V2858" s="1">
        <v>82.352485656738281</v>
      </c>
      <c r="W2858" s="1">
        <v>6781.93212890625</v>
      </c>
      <c r="X2858" s="1">
        <v>558508.9375</v>
      </c>
      <c r="Y2858" s="1">
        <v>15.049154281616211</v>
      </c>
      <c r="Z2858" s="1">
        <v>226.47705078125</v>
      </c>
      <c r="AA2858" s="1">
        <v>3408.2880859375</v>
      </c>
      <c r="AB2858" s="1">
        <v>0</v>
      </c>
      <c r="AE2858" s="17">
        <f t="shared" si="44"/>
        <v>0.5</v>
      </c>
      <c r="AF2858" cm="1">
        <f t="array" ref="AF2858">1/(1+EXP(-$AI$41-SUMPRODUCT(A2858:AA2858, TRANSPOSE($AI$42:$AI$68))))</f>
        <v>0.115942927561444</v>
      </c>
      <c r="AG2858" cm="1">
        <f t="array" ref="AG2858">1/(1+EXP(-$AI$71-SUMPRODUCT(A2858:AA2858, TRANSPOSE($AI$72:$AI$98))))</f>
        <v>3.2468917953375746E-2</v>
      </c>
    </row>
    <row r="2859" spans="1:33" x14ac:dyDescent="0.35">
      <c r="A2859" s="1">
        <v>9.5920953750610352</v>
      </c>
      <c r="B2859" s="1">
        <v>92.008293151855469</v>
      </c>
      <c r="C2859" s="1">
        <v>882.55230712890625</v>
      </c>
      <c r="D2859" s="1">
        <v>6.2842440605163574</v>
      </c>
      <c r="E2859" s="1">
        <v>39.491722106933594</v>
      </c>
      <c r="F2859" s="1">
        <v>248.17562866210938</v>
      </c>
      <c r="G2859" s="1">
        <v>54.918693542480469</v>
      </c>
      <c r="H2859" s="1">
        <v>3016.06298828125</v>
      </c>
      <c r="I2859" s="1">
        <v>165638.234375</v>
      </c>
      <c r="J2859" s="1">
        <v>75.836479187011719</v>
      </c>
      <c r="K2859" s="1">
        <v>5751.17138671875</v>
      </c>
      <c r="L2859" s="1">
        <v>436148.59375</v>
      </c>
      <c r="M2859" s="1">
        <v>186.81681823730469</v>
      </c>
      <c r="N2859" s="1">
        <v>34900.5234375</v>
      </c>
      <c r="O2859" s="1">
        <v>6520005</v>
      </c>
      <c r="P2859" s="1">
        <v>0.17082786560058594</v>
      </c>
      <c r="Q2859" s="1">
        <v>2.9182160273194313E-2</v>
      </c>
      <c r="R2859" s="1">
        <v>9.9999997764825821E-3</v>
      </c>
      <c r="S2859" s="1">
        <v>0.67455029487609863</v>
      </c>
      <c r="T2859" s="1">
        <v>0.45501810312271118</v>
      </c>
      <c r="U2859" s="1">
        <v>0.30693259835243225</v>
      </c>
      <c r="V2859" s="1">
        <v>76.763725280761719</v>
      </c>
      <c r="W2859" s="1">
        <v>5892.66943359375</v>
      </c>
      <c r="X2859" s="1">
        <v>452343.25</v>
      </c>
      <c r="Y2859" s="1">
        <v>31.91938591003418</v>
      </c>
      <c r="Z2859" s="1">
        <v>1018.84716796875</v>
      </c>
      <c r="AA2859" s="1">
        <v>32520.9765625</v>
      </c>
      <c r="AB2859" s="1">
        <v>0</v>
      </c>
      <c r="AE2859" s="17">
        <f t="shared" si="44"/>
        <v>0.5</v>
      </c>
      <c r="AF2859" cm="1">
        <f t="array" ref="AF2859">1/(1+EXP(-$AI$41-SUMPRODUCT(A2859:AA2859, TRANSPOSE($AI$42:$AI$68))))</f>
        <v>8.0908963575081025E-2</v>
      </c>
      <c r="AG2859" cm="1">
        <f t="array" ref="AG2859">1/(1+EXP(-$AI$71-SUMPRODUCT(A2859:AA2859, TRANSPOSE($AI$72:$AI$98))))</f>
        <v>1.3853219509870712E-2</v>
      </c>
    </row>
    <row r="2860" spans="1:33" x14ac:dyDescent="0.35">
      <c r="A2860" s="1">
        <v>9.4749240875244141</v>
      </c>
      <c r="B2860" s="1">
        <v>89.774185180664063</v>
      </c>
      <c r="C2860" s="1">
        <v>850.60357666015625</v>
      </c>
      <c r="D2860" s="1">
        <v>6.0810751914978027</v>
      </c>
      <c r="E2860" s="1">
        <v>36.979476928710938</v>
      </c>
      <c r="F2860" s="1">
        <v>224.87496948242188</v>
      </c>
      <c r="G2860" s="1">
        <v>46.173717498779297</v>
      </c>
      <c r="H2860" s="1">
        <v>2132.01220703125</v>
      </c>
      <c r="I2860" s="1">
        <v>98442.9296875</v>
      </c>
      <c r="J2860" s="1">
        <v>88.604866027832031</v>
      </c>
      <c r="K2860" s="1">
        <v>7850.822265625</v>
      </c>
      <c r="L2860" s="1">
        <v>695621.0625</v>
      </c>
      <c r="M2860" s="1">
        <v>194.93307495117188</v>
      </c>
      <c r="N2860" s="1">
        <v>37998.90234375</v>
      </c>
      <c r="O2860" s="1">
        <v>7407243</v>
      </c>
      <c r="P2860" s="1">
        <v>5.4197549819946289E-2</v>
      </c>
      <c r="Q2860" s="1">
        <v>9.9999997764825821E-3</v>
      </c>
      <c r="R2860" s="1">
        <v>9.9999997764825821E-3</v>
      </c>
      <c r="S2860" s="1">
        <v>0.65725952386856079</v>
      </c>
      <c r="T2860" s="1">
        <v>0.43199008703231812</v>
      </c>
      <c r="U2860" s="1">
        <v>0.28392958641052246</v>
      </c>
      <c r="V2860" s="1">
        <v>72.976821899414063</v>
      </c>
      <c r="W2860" s="1">
        <v>5325.61669921875</v>
      </c>
      <c r="X2860" s="1">
        <v>388646.5625</v>
      </c>
      <c r="Y2860" s="1">
        <v>52.685245513916016</v>
      </c>
      <c r="Z2860" s="1">
        <v>2775.735107421875</v>
      </c>
      <c r="AA2860" s="1">
        <v>146240.28125</v>
      </c>
      <c r="AB2860" s="1">
        <v>0</v>
      </c>
      <c r="AE2860" s="17">
        <f t="shared" si="44"/>
        <v>0.5</v>
      </c>
      <c r="AF2860" cm="1">
        <f t="array" ref="AF2860">1/(1+EXP(-$AI$41-SUMPRODUCT(A2860:AA2860, TRANSPOSE($AI$42:$AI$68))))</f>
        <v>9.7347097640587729E-2</v>
      </c>
      <c r="AG2860" cm="1">
        <f t="array" ref="AG2860">1/(1+EXP(-$AI$71-SUMPRODUCT(A2860:AA2860, TRANSPOSE($AI$72:$AI$98))))</f>
        <v>2.1963059219602329E-2</v>
      </c>
    </row>
    <row r="2861" spans="1:33" x14ac:dyDescent="0.35">
      <c r="A2861" s="1">
        <v>8.8116798400878906</v>
      </c>
      <c r="B2861" s="1">
        <v>77.645698547363281</v>
      </c>
      <c r="C2861" s="1">
        <v>684.1890869140625</v>
      </c>
      <c r="D2861" s="1">
        <v>6.0823168754577637</v>
      </c>
      <c r="E2861" s="1">
        <v>36.994579315185547</v>
      </c>
      <c r="F2861" s="1">
        <v>225.01275634765625</v>
      </c>
      <c r="G2861" s="1">
        <v>41.198612213134766</v>
      </c>
      <c r="H2861" s="1">
        <v>1697.32568359375</v>
      </c>
      <c r="I2861" s="1">
        <v>69927.4609375</v>
      </c>
      <c r="J2861" s="1">
        <v>104.63175964355469</v>
      </c>
      <c r="K2861" s="1">
        <v>10947.8046875</v>
      </c>
      <c r="L2861" s="1">
        <v>1145488.125</v>
      </c>
      <c r="M2861" s="1">
        <v>202.62094116210938</v>
      </c>
      <c r="N2861" s="1">
        <v>41055.24609375</v>
      </c>
      <c r="O2861" s="1">
        <v>8318652.5</v>
      </c>
      <c r="P2861" s="1">
        <v>4.1647672653198242E-2</v>
      </c>
      <c r="Q2861" s="1">
        <v>9.9999997764825821E-3</v>
      </c>
      <c r="R2861" s="1">
        <v>9.9999997764825821E-3</v>
      </c>
      <c r="S2861" s="1">
        <v>0.59558612108230591</v>
      </c>
      <c r="T2861" s="1">
        <v>0.35472282767295837</v>
      </c>
      <c r="U2861" s="1">
        <v>0.21126799285411835</v>
      </c>
      <c r="V2861" s="1">
        <v>76.712989807128906</v>
      </c>
      <c r="W2861" s="1">
        <v>5884.8828125</v>
      </c>
      <c r="X2861" s="1">
        <v>451446.96875</v>
      </c>
      <c r="Y2861" s="1">
        <v>73.501106262207031</v>
      </c>
      <c r="Z2861" s="1">
        <v>5402.41259765625</v>
      </c>
      <c r="AA2861" s="1">
        <v>397083.3125</v>
      </c>
      <c r="AB2861" s="1">
        <v>0</v>
      </c>
      <c r="AE2861" s="17">
        <f t="shared" si="44"/>
        <v>0.5</v>
      </c>
      <c r="AF2861" cm="1">
        <f t="array" ref="AF2861">1/(1+EXP(-$AI$41-SUMPRODUCT(A2861:AA2861, TRANSPOSE($AI$42:$AI$68))))</f>
        <v>0.13386210060543458</v>
      </c>
      <c r="AG2861" cm="1">
        <f t="array" ref="AG2861">1/(1+EXP(-$AI$71-SUMPRODUCT(A2861:AA2861, TRANSPOSE($AI$72:$AI$98))))</f>
        <v>4.7930945565824931E-2</v>
      </c>
    </row>
    <row r="2862" spans="1:33" x14ac:dyDescent="0.35">
      <c r="A2862" s="1">
        <v>8.2719297409057617</v>
      </c>
      <c r="B2862" s="1">
        <v>68.424819946289063</v>
      </c>
      <c r="C2862" s="1">
        <v>566.00531005859375</v>
      </c>
      <c r="D2862" s="1">
        <v>6.3093447685241699</v>
      </c>
      <c r="E2862" s="1">
        <v>39.807830810546875</v>
      </c>
      <c r="F2862" s="1">
        <v>251.16133117675781</v>
      </c>
      <c r="G2862" s="1">
        <v>36.029369354248047</v>
      </c>
      <c r="H2862" s="1">
        <v>1298.115478515625</v>
      </c>
      <c r="I2862" s="1">
        <v>46770.28125</v>
      </c>
      <c r="J2862" s="1">
        <v>118.56620788574219</v>
      </c>
      <c r="K2862" s="1">
        <v>14057.9453125</v>
      </c>
      <c r="L2862" s="1">
        <v>1666797.25</v>
      </c>
      <c r="M2862" s="1">
        <v>211.12322998046875</v>
      </c>
      <c r="N2862" s="1">
        <v>44573.01953125</v>
      </c>
      <c r="O2862" s="1">
        <v>9410400</v>
      </c>
      <c r="P2862" s="1">
        <v>0.12415671348571777</v>
      </c>
      <c r="Q2862" s="1">
        <v>1.541488990187645E-2</v>
      </c>
      <c r="R2862" s="1">
        <v>9.9999997764825821E-3</v>
      </c>
      <c r="S2862" s="1">
        <v>0.54466849565505981</v>
      </c>
      <c r="T2862" s="1">
        <v>0.29666376113891602</v>
      </c>
      <c r="U2862" s="1">
        <v>0.16158340871334076</v>
      </c>
      <c r="V2862" s="1">
        <v>82.59320068359375</v>
      </c>
      <c r="W2862" s="1">
        <v>6821.63671875</v>
      </c>
      <c r="X2862" s="1">
        <v>563420.8125</v>
      </c>
      <c r="Y2862" s="1">
        <v>92.394630432128906</v>
      </c>
      <c r="Z2862" s="1">
        <v>8536.767578125</v>
      </c>
      <c r="AA2862" s="1">
        <v>788751.5</v>
      </c>
      <c r="AB2862" s="1">
        <v>0</v>
      </c>
      <c r="AE2862" s="17">
        <f t="shared" si="44"/>
        <v>0.5</v>
      </c>
      <c r="AF2862" cm="1">
        <f t="array" ref="AF2862">1/(1+EXP(-$AI$41-SUMPRODUCT(A2862:AA2862, TRANSPOSE($AI$42:$AI$68))))</f>
        <v>0.1473171837380311</v>
      </c>
      <c r="AG2862" cm="1">
        <f t="array" ref="AG2862">1/(1+EXP(-$AI$71-SUMPRODUCT(A2862:AA2862, TRANSPOSE($AI$72:$AI$98))))</f>
        <v>6.1220925410817577E-2</v>
      </c>
    </row>
    <row r="2863" spans="1:33" x14ac:dyDescent="0.35">
      <c r="A2863" s="1">
        <v>7.4645047187805176</v>
      </c>
      <c r="B2863" s="1">
        <v>55.718830108642578</v>
      </c>
      <c r="C2863" s="1">
        <v>415.91348266601563</v>
      </c>
      <c r="D2863" s="1">
        <v>6.234494686126709</v>
      </c>
      <c r="E2863" s="1">
        <v>38.868923187255859</v>
      </c>
      <c r="F2863" s="1">
        <v>242.32809448242188</v>
      </c>
      <c r="G2863" s="1">
        <v>30.339511871337891</v>
      </c>
      <c r="H2863" s="1">
        <v>920.4859619140625</v>
      </c>
      <c r="I2863" s="1">
        <v>27927.095703125</v>
      </c>
      <c r="J2863" s="1">
        <v>127.46681976318359</v>
      </c>
      <c r="K2863" s="1">
        <v>16247.7900390625</v>
      </c>
      <c r="L2863" s="1">
        <v>2071054.125</v>
      </c>
      <c r="M2863" s="1">
        <v>220.99259948730469</v>
      </c>
      <c r="N2863" s="1">
        <v>48837.73046875</v>
      </c>
      <c r="O2863" s="1">
        <v>10792777</v>
      </c>
      <c r="P2863" s="1">
        <v>0.17850565910339355</v>
      </c>
      <c r="Q2863" s="1">
        <v>3.1864270567893982E-2</v>
      </c>
      <c r="R2863" s="1">
        <v>9.9999997764825821E-3</v>
      </c>
      <c r="S2863" s="1">
        <v>0.48520383238792419</v>
      </c>
      <c r="T2863" s="1">
        <v>0.2354227602481842</v>
      </c>
      <c r="U2863" s="1">
        <v>0.1142280250787735</v>
      </c>
      <c r="V2863" s="1">
        <v>89.355812072753906</v>
      </c>
      <c r="W2863" s="1">
        <v>7984.4609375</v>
      </c>
      <c r="X2863" s="1">
        <v>713458</v>
      </c>
      <c r="Y2863" s="1">
        <v>107.92451477050781</v>
      </c>
      <c r="Z2863" s="1">
        <v>11647.701171875</v>
      </c>
      <c r="AA2863" s="1">
        <v>1257072.5</v>
      </c>
      <c r="AB2863" s="1">
        <v>0</v>
      </c>
      <c r="AE2863" s="17">
        <f t="shared" si="44"/>
        <v>0.5</v>
      </c>
      <c r="AF2863" cm="1">
        <f t="array" ref="AF2863">1/(1+EXP(-$AI$41-SUMPRODUCT(A2863:AA2863, TRANSPOSE($AI$42:$AI$68))))</f>
        <v>0.17797443442010971</v>
      </c>
      <c r="AG2863" cm="1">
        <f t="array" ref="AG2863">1/(1+EXP(-$AI$71-SUMPRODUCT(A2863:AA2863, TRANSPOSE($AI$72:$AI$98))))</f>
        <v>0.10065355890614365</v>
      </c>
    </row>
    <row r="2864" spans="1:33" x14ac:dyDescent="0.35">
      <c r="A2864" s="1">
        <v>7.1006293296813965</v>
      </c>
      <c r="B2864" s="1">
        <v>50.418937683105469</v>
      </c>
      <c r="C2864" s="1">
        <v>358.00619506835938</v>
      </c>
      <c r="D2864" s="1">
        <v>6.5838494300842285</v>
      </c>
      <c r="E2864" s="1">
        <v>43.347072601318359</v>
      </c>
      <c r="F2864" s="1">
        <v>285.39059448242188</v>
      </c>
      <c r="G2864" s="1">
        <v>28.175283432006836</v>
      </c>
      <c r="H2864" s="1">
        <v>793.84661865234375</v>
      </c>
      <c r="I2864" s="1">
        <v>22366.853515625</v>
      </c>
      <c r="J2864" s="1">
        <v>138.08596801757813</v>
      </c>
      <c r="K2864" s="1">
        <v>19067.734375</v>
      </c>
      <c r="L2864" s="1">
        <v>2632986.5</v>
      </c>
      <c r="M2864" s="1">
        <v>233.427001953125</v>
      </c>
      <c r="N2864" s="1">
        <v>54488.1640625</v>
      </c>
      <c r="O2864" s="1">
        <v>12719009</v>
      </c>
      <c r="P2864" s="1">
        <v>0.21277832984924316</v>
      </c>
      <c r="Q2864" s="1">
        <v>4.527461901307106E-2</v>
      </c>
      <c r="R2864" s="1">
        <v>9.9999997764825821E-3</v>
      </c>
      <c r="S2864" s="1">
        <v>0.43743959069252014</v>
      </c>
      <c r="T2864" s="1">
        <v>0.19135339558124542</v>
      </c>
      <c r="U2864" s="1">
        <v>8.370555192232132E-2</v>
      </c>
      <c r="V2864" s="1">
        <v>94.261947631835938</v>
      </c>
      <c r="W2864" s="1">
        <v>8885.314453125</v>
      </c>
      <c r="X2864" s="1">
        <v>837547.0625</v>
      </c>
      <c r="Y2864" s="1">
        <v>123.4185791015625</v>
      </c>
      <c r="Z2864" s="1">
        <v>15232.1455078125</v>
      </c>
      <c r="AA2864" s="1">
        <v>1879929.75</v>
      </c>
      <c r="AB2864" s="1">
        <v>0</v>
      </c>
      <c r="AE2864" s="17">
        <f t="shared" si="44"/>
        <v>0.5</v>
      </c>
      <c r="AF2864" cm="1">
        <f t="array" ref="AF2864">1/(1+EXP(-$AI$41-SUMPRODUCT(A2864:AA2864, TRANSPOSE($AI$42:$AI$68))))</f>
        <v>0.21629093264732724</v>
      </c>
      <c r="AG2864" cm="1">
        <f t="array" ref="AG2864">1/(1+EXP(-$AI$71-SUMPRODUCT(A2864:AA2864, TRANSPOSE($AI$72:$AI$98))))</f>
        <v>0.16106320251336642</v>
      </c>
    </row>
    <row r="2865" spans="1:33" x14ac:dyDescent="0.35">
      <c r="A2865" s="1">
        <v>6.7367463111877441</v>
      </c>
      <c r="B2865" s="1">
        <v>45.383750915527344</v>
      </c>
      <c r="C2865" s="1">
        <v>305.73883056640625</v>
      </c>
      <c r="D2865" s="1">
        <v>6.6516408920288086</v>
      </c>
      <c r="E2865" s="1">
        <v>44.244327545166016</v>
      </c>
      <c r="F2865" s="1">
        <v>294.29736328125</v>
      </c>
      <c r="G2865" s="1">
        <v>30.006059646606445</v>
      </c>
      <c r="H2865" s="1">
        <v>900.36358642578125</v>
      </c>
      <c r="I2865" s="1">
        <v>27016.365234375</v>
      </c>
      <c r="J2865" s="1">
        <v>148.24702453613281</v>
      </c>
      <c r="K2865" s="1">
        <v>21977.1796875</v>
      </c>
      <c r="L2865" s="1">
        <v>3258051.5</v>
      </c>
      <c r="M2865" s="1">
        <v>247.20570373535156</v>
      </c>
      <c r="N2865" s="1">
        <v>61110.66015625</v>
      </c>
      <c r="O2865" s="1">
        <v>15106904</v>
      </c>
      <c r="P2865" s="1">
        <v>0.21407818794250488</v>
      </c>
      <c r="Q2865" s="1">
        <v>4.5829471200704575E-2</v>
      </c>
      <c r="R2865" s="1">
        <v>9.9999997764825821E-3</v>
      </c>
      <c r="S2865" s="1">
        <v>0.39414548873901367</v>
      </c>
      <c r="T2865" s="1">
        <v>0.15535067021846771</v>
      </c>
      <c r="U2865" s="1">
        <v>6.1230763792991638E-2</v>
      </c>
      <c r="V2865" s="1">
        <v>92.03790283203125</v>
      </c>
      <c r="W2865" s="1">
        <v>8470.9755859375</v>
      </c>
      <c r="X2865" s="1">
        <v>779650.8125</v>
      </c>
      <c r="Y2865" s="1">
        <v>137.06134033203125</v>
      </c>
      <c r="Z2865" s="1">
        <v>18785.810546875</v>
      </c>
      <c r="AA2865" s="1">
        <v>2574808.5</v>
      </c>
      <c r="AB2865" s="1">
        <v>0</v>
      </c>
      <c r="AE2865" s="17">
        <f t="shared" si="44"/>
        <v>0.5</v>
      </c>
      <c r="AF2865" cm="1">
        <f t="array" ref="AF2865">1/(1+EXP(-$AI$41-SUMPRODUCT(A2865:AA2865, TRANSPOSE($AI$42:$AI$68))))</f>
        <v>0.22337113365313177</v>
      </c>
      <c r="AG2865" cm="1">
        <f t="array" ref="AG2865">1/(1+EXP(-$AI$71-SUMPRODUCT(A2865:AA2865, TRANSPOSE($AI$72:$AI$98))))</f>
        <v>0.17531031924833196</v>
      </c>
    </row>
    <row r="2866" spans="1:33" x14ac:dyDescent="0.35">
      <c r="A2866" s="1">
        <v>6.0961518287658691</v>
      </c>
      <c r="B2866" s="1">
        <v>37.163066864013672</v>
      </c>
      <c r="C2866" s="1">
        <v>226.55169677734375</v>
      </c>
      <c r="D2866" s="1">
        <v>6.0834236145019531</v>
      </c>
      <c r="E2866" s="1">
        <v>37.008041381835938</v>
      </c>
      <c r="F2866" s="1">
        <v>225.13560485839844</v>
      </c>
      <c r="G2866" s="1">
        <v>33.873058319091797</v>
      </c>
      <c r="H2866" s="1">
        <v>1147.384033203125</v>
      </c>
      <c r="I2866" s="1">
        <v>38865.40625</v>
      </c>
      <c r="J2866" s="1">
        <v>155.96437072753906</v>
      </c>
      <c r="K2866" s="1">
        <v>24324.884765625</v>
      </c>
      <c r="L2866" s="1">
        <v>3793815.25</v>
      </c>
      <c r="M2866" s="1">
        <v>260.18191528320313</v>
      </c>
      <c r="N2866" s="1">
        <v>67694.6328125</v>
      </c>
      <c r="O2866" s="1">
        <v>17612918</v>
      </c>
      <c r="P2866" s="1">
        <v>0.19965100288391113</v>
      </c>
      <c r="Q2866" s="1">
        <v>3.9860524237155914E-2</v>
      </c>
      <c r="R2866" s="1">
        <v>9.9999997764825821E-3</v>
      </c>
      <c r="S2866" s="1">
        <v>0.37333095073699951</v>
      </c>
      <c r="T2866" s="1">
        <v>0.13937599956989288</v>
      </c>
      <c r="U2866" s="1">
        <v>5.2033375948667526E-2</v>
      </c>
      <c r="V2866" s="1">
        <v>87.846626281738281</v>
      </c>
      <c r="W2866" s="1">
        <v>7717.02978515625</v>
      </c>
      <c r="X2866" s="1">
        <v>677915</v>
      </c>
      <c r="Y2866" s="1">
        <v>148.85794067382813</v>
      </c>
      <c r="Z2866" s="1">
        <v>22158.685546875</v>
      </c>
      <c r="AA2866" s="1">
        <v>3298496.5</v>
      </c>
      <c r="AB2866" s="1">
        <v>0</v>
      </c>
      <c r="AE2866" s="17">
        <f t="shared" si="44"/>
        <v>0.5</v>
      </c>
      <c r="AF2866" cm="1">
        <f t="array" ref="AF2866">1/(1+EXP(-$AI$41-SUMPRODUCT(A2866:AA2866, TRANSPOSE($AI$42:$AI$68))))</f>
        <v>0.18423216545172821</v>
      </c>
      <c r="AG2866" cm="1">
        <f t="array" ref="AG2866">1/(1+EXP(-$AI$71-SUMPRODUCT(A2866:AA2866, TRANSPOSE($AI$72:$AI$98))))</f>
        <v>0.11495086768519838</v>
      </c>
    </row>
    <row r="2867" spans="1:33" x14ac:dyDescent="0.35">
      <c r="A2867" s="1">
        <v>5.2642788887023926</v>
      </c>
      <c r="B2867" s="1">
        <v>27.71263313293457</v>
      </c>
      <c r="C2867" s="1">
        <v>145.88702392578125</v>
      </c>
      <c r="D2867" s="1">
        <v>5.059849739074707</v>
      </c>
      <c r="E2867" s="1">
        <v>25.602079391479492</v>
      </c>
      <c r="F2867" s="1">
        <v>129.54267883300781</v>
      </c>
      <c r="G2867" s="1">
        <v>37.552761077880859</v>
      </c>
      <c r="H2867" s="1">
        <v>1410.2098388671875</v>
      </c>
      <c r="I2867" s="1">
        <v>52957.2734375</v>
      </c>
      <c r="J2867" s="1">
        <v>154.48872375488281</v>
      </c>
      <c r="K2867" s="1">
        <v>23866.765625</v>
      </c>
      <c r="L2867" s="1">
        <v>3687146.25</v>
      </c>
      <c r="M2867" s="1">
        <v>271.4144287109375</v>
      </c>
      <c r="N2867" s="1">
        <v>73665.7890625</v>
      </c>
      <c r="O2867" s="1">
        <v>19993958</v>
      </c>
      <c r="P2867" s="1">
        <v>0.16564202308654785</v>
      </c>
      <c r="Q2867" s="1">
        <v>2.7437279000878334E-2</v>
      </c>
      <c r="R2867" s="1">
        <v>9.9999997764825821E-3</v>
      </c>
      <c r="S2867" s="1">
        <v>0.36904707551002502</v>
      </c>
      <c r="T2867" s="1">
        <v>0.13619574904441833</v>
      </c>
      <c r="U2867" s="1">
        <v>5.0262641161680222E-2</v>
      </c>
      <c r="V2867" s="1">
        <v>92.70648193359375</v>
      </c>
      <c r="W2867" s="1">
        <v>8594.4921875</v>
      </c>
      <c r="X2867" s="1">
        <v>796765.125</v>
      </c>
      <c r="Y2867" s="1">
        <v>158.20693969726563</v>
      </c>
      <c r="Z2867" s="1">
        <v>25029.435546875</v>
      </c>
      <c r="AA2867" s="1">
        <v>3959830.5</v>
      </c>
      <c r="AB2867" s="1">
        <v>0</v>
      </c>
      <c r="AE2867" s="17">
        <f t="shared" si="44"/>
        <v>0.5</v>
      </c>
      <c r="AF2867" cm="1">
        <f t="array" ref="AF2867">1/(1+EXP(-$AI$41-SUMPRODUCT(A2867:AA2867, TRANSPOSE($AI$42:$AI$68))))</f>
        <v>0.13111091057094615</v>
      </c>
      <c r="AG2867" cm="1">
        <f t="array" ref="AG2867">1/(1+EXP(-$AI$71-SUMPRODUCT(A2867:AA2867, TRANSPOSE($AI$72:$AI$98))))</f>
        <v>4.8895973938400762E-2</v>
      </c>
    </row>
    <row r="2868" spans="1:33" x14ac:dyDescent="0.35">
      <c r="A2868" s="1">
        <v>4.6211032867431641</v>
      </c>
      <c r="B2868" s="1">
        <v>21.354595184326172</v>
      </c>
      <c r="C2868" s="1">
        <v>98.681793212890625</v>
      </c>
      <c r="D2868" s="1">
        <v>4.0982503890991211</v>
      </c>
      <c r="E2868" s="1">
        <v>16.795656204223633</v>
      </c>
      <c r="F2868" s="1">
        <v>68.832801818847656</v>
      </c>
      <c r="G2868" s="1">
        <v>42.295284271240234</v>
      </c>
      <c r="H2868" s="1">
        <v>1788.89111328125</v>
      </c>
      <c r="I2868" s="1">
        <v>75661.65625</v>
      </c>
      <c r="J2868" s="1">
        <v>148.70823669433594</v>
      </c>
      <c r="K2868" s="1">
        <v>22114.140625</v>
      </c>
      <c r="L2868" s="1">
        <v>3288554.75</v>
      </c>
      <c r="M2868" s="1">
        <v>279.89739990234375</v>
      </c>
      <c r="N2868" s="1">
        <v>78342.5546875</v>
      </c>
      <c r="O2868" s="1">
        <v>21927878</v>
      </c>
      <c r="P2868" s="1">
        <v>0.12849617004394531</v>
      </c>
      <c r="Q2868" s="1">
        <v>1.6511265188455582E-2</v>
      </c>
      <c r="R2868" s="1">
        <v>9.9999997764825821E-3</v>
      </c>
      <c r="S2868" s="1">
        <v>0.37371978163719177</v>
      </c>
      <c r="T2868" s="1">
        <v>0.13966646790504456</v>
      </c>
      <c r="U2868" s="1">
        <v>5.219612643122673E-2</v>
      </c>
      <c r="V2868" s="1">
        <v>95.714599609375</v>
      </c>
      <c r="W2868" s="1">
        <v>9161.2841796875</v>
      </c>
      <c r="X2868" s="1">
        <v>876868.6875</v>
      </c>
      <c r="Y2868" s="1">
        <v>165.2000732421875</v>
      </c>
      <c r="Z2868" s="1">
        <v>27291.064453125</v>
      </c>
      <c r="AA2868" s="1">
        <v>4508486</v>
      </c>
      <c r="AB2868" s="1">
        <v>0</v>
      </c>
      <c r="AE2868" s="17">
        <f t="shared" si="44"/>
        <v>0.5</v>
      </c>
      <c r="AF2868" cm="1">
        <f t="array" ref="AF2868">1/(1+EXP(-$AI$41-SUMPRODUCT(A2868:AA2868, TRANSPOSE($AI$42:$AI$68))))</f>
        <v>9.9143424677061304E-2</v>
      </c>
      <c r="AG2868" cm="1">
        <f t="array" ref="AG2868">1/(1+EXP(-$AI$71-SUMPRODUCT(A2868:AA2868, TRANSPOSE($AI$72:$AI$98))))</f>
        <v>2.2743938895262866E-2</v>
      </c>
    </row>
    <row r="2869" spans="1:33" x14ac:dyDescent="0.35">
      <c r="A2869" s="1">
        <v>4.2144131660461426</v>
      </c>
      <c r="B2869" s="1">
        <v>17.76127815246582</v>
      </c>
      <c r="C2869" s="1">
        <v>74.853363037109375</v>
      </c>
      <c r="D2869" s="1">
        <v>3.339259147644043</v>
      </c>
      <c r="E2869" s="1">
        <v>11.150651931762695</v>
      </c>
      <c r="F2869" s="1">
        <v>37.234916687011719</v>
      </c>
      <c r="G2869" s="1">
        <v>52.445755004882813</v>
      </c>
      <c r="H2869" s="1">
        <v>2750.55712890625</v>
      </c>
      <c r="I2869" s="1">
        <v>144255.046875</v>
      </c>
      <c r="J2869" s="1">
        <v>140.72474670410156</v>
      </c>
      <c r="K2869" s="1">
        <v>19803.455078125</v>
      </c>
      <c r="L2869" s="1">
        <v>2786836</v>
      </c>
      <c r="M2869" s="1">
        <v>286.646728515625</v>
      </c>
      <c r="N2869" s="1">
        <v>82166.34375</v>
      </c>
      <c r="O2869" s="1">
        <v>23552714</v>
      </c>
      <c r="P2869" s="1">
        <v>7.995915412902832E-2</v>
      </c>
      <c r="Q2869" s="1">
        <v>9.9999997764825821E-3</v>
      </c>
      <c r="R2869" s="1">
        <v>9.9999997764825821E-3</v>
      </c>
      <c r="S2869" s="1">
        <v>0.38728886842727661</v>
      </c>
      <c r="T2869" s="1">
        <v>0.1499926745891571</v>
      </c>
      <c r="U2869" s="1">
        <v>5.8090489357709885E-2</v>
      </c>
      <c r="V2869" s="1">
        <v>95.449363708496094</v>
      </c>
      <c r="W2869" s="1">
        <v>9110.5810546875</v>
      </c>
      <c r="X2869" s="1">
        <v>869599.1875</v>
      </c>
      <c r="Y2869" s="1">
        <v>164.974853515625</v>
      </c>
      <c r="Z2869" s="1">
        <v>27216.703125</v>
      </c>
      <c r="AA2869" s="1">
        <v>4490071.5</v>
      </c>
      <c r="AB2869" s="1">
        <v>0</v>
      </c>
      <c r="AE2869" s="17">
        <f t="shared" si="44"/>
        <v>0.5</v>
      </c>
      <c r="AF2869" cm="1">
        <f t="array" ref="AF2869">1/(1+EXP(-$AI$41-SUMPRODUCT(A2869:AA2869, TRANSPOSE($AI$42:$AI$68))))</f>
        <v>9.8068608458159831E-2</v>
      </c>
      <c r="AG2869" cm="1">
        <f t="array" ref="AG2869">1/(1+EXP(-$AI$71-SUMPRODUCT(A2869:AA2869, TRANSPOSE($AI$72:$AI$98))))</f>
        <v>2.1175459926568028E-2</v>
      </c>
    </row>
    <row r="2870" spans="1:33" x14ac:dyDescent="0.35">
      <c r="A2870" s="1">
        <v>3.9919779300689697</v>
      </c>
      <c r="B2870" s="1">
        <v>15.935887336730957</v>
      </c>
      <c r="C2870" s="1">
        <v>63.615711212158203</v>
      </c>
      <c r="D2870" s="1">
        <v>2.6790111064910889</v>
      </c>
      <c r="E2870" s="1">
        <v>7.177100658416748</v>
      </c>
      <c r="F2870" s="1">
        <v>19.227531433105469</v>
      </c>
      <c r="G2870" s="1">
        <v>64.274795532226563</v>
      </c>
      <c r="H2870" s="1">
        <v>4131.24951171875</v>
      </c>
      <c r="I2870" s="1">
        <v>265535.21875</v>
      </c>
      <c r="J2870" s="1">
        <v>131.17056274414063</v>
      </c>
      <c r="K2870" s="1">
        <v>17205.716796875</v>
      </c>
      <c r="L2870" s="1">
        <v>2256883.5</v>
      </c>
      <c r="M2870" s="1">
        <v>291.06564331054688</v>
      </c>
      <c r="N2870" s="1">
        <v>84719.2109375</v>
      </c>
      <c r="O2870" s="1">
        <v>24658850</v>
      </c>
      <c r="P2870" s="1">
        <v>2.9824256896972656E-2</v>
      </c>
      <c r="Q2870" s="1">
        <v>9.9999997764825821E-3</v>
      </c>
      <c r="R2870" s="1">
        <v>9.9999997764825821E-3</v>
      </c>
      <c r="S2870" s="1">
        <v>0.40020716190338135</v>
      </c>
      <c r="T2870" s="1">
        <v>0.16016577184200287</v>
      </c>
      <c r="U2870" s="1">
        <v>6.4099490642547607E-2</v>
      </c>
      <c r="V2870" s="1">
        <v>95.157569885253906</v>
      </c>
      <c r="W2870" s="1">
        <v>9054.962890625</v>
      </c>
      <c r="X2870" s="1">
        <v>861648.3125</v>
      </c>
      <c r="Y2870" s="1">
        <v>162.99626159667969</v>
      </c>
      <c r="Z2870" s="1">
        <v>26567.78125</v>
      </c>
      <c r="AA2870" s="1">
        <v>4330449</v>
      </c>
      <c r="AB2870" s="1">
        <v>0</v>
      </c>
      <c r="AE2870" s="17">
        <f t="shared" si="44"/>
        <v>0.5</v>
      </c>
      <c r="AF2870" cm="1">
        <f t="array" ref="AF2870">1/(1+EXP(-$AI$41-SUMPRODUCT(A2870:AA2870, TRANSPOSE($AI$42:$AI$68))))</f>
        <v>0.11268947769765936</v>
      </c>
      <c r="AG2870" cm="1">
        <f t="array" ref="AG2870">1/(1+EXP(-$AI$71-SUMPRODUCT(A2870:AA2870, TRANSPOSE($AI$72:$AI$98))))</f>
        <v>2.8960715254368254E-2</v>
      </c>
    </row>
    <row r="2871" spans="1:33" x14ac:dyDescent="0.35">
      <c r="A2871" s="1">
        <v>3.7126569747924805</v>
      </c>
      <c r="B2871" s="1">
        <v>13.783822059631348</v>
      </c>
      <c r="C2871" s="1">
        <v>51.174602508544922</v>
      </c>
      <c r="D2871" s="1">
        <v>2.1005825996398926</v>
      </c>
      <c r="E2871" s="1">
        <v>4.412447452545166</v>
      </c>
      <c r="F2871" s="1">
        <v>9.2687101364135742</v>
      </c>
      <c r="G2871" s="1">
        <v>71.171012878417969</v>
      </c>
      <c r="H2871" s="1">
        <v>5065.31298828125</v>
      </c>
      <c r="I2871" s="1">
        <v>360503.46875</v>
      </c>
      <c r="J2871" s="1">
        <v>123.60443115234375</v>
      </c>
      <c r="K2871" s="1">
        <v>15278.0556640625</v>
      </c>
      <c r="L2871" s="1">
        <v>1888435.375</v>
      </c>
      <c r="M2871" s="1">
        <v>294.30633544921875</v>
      </c>
      <c r="N2871" s="1">
        <v>86616.21875</v>
      </c>
      <c r="O2871" s="1">
        <v>25491702</v>
      </c>
      <c r="P2871" s="1">
        <v>2.2104978561401367E-2</v>
      </c>
      <c r="Q2871" s="1">
        <v>9.9999997764825821E-3</v>
      </c>
      <c r="R2871" s="1">
        <v>9.9999997764825821E-3</v>
      </c>
      <c r="S2871" s="1">
        <v>0.41557443141937256</v>
      </c>
      <c r="T2871" s="1">
        <v>0.17270210385322571</v>
      </c>
      <c r="U2871" s="1">
        <v>7.1770578622817993E-2</v>
      </c>
      <c r="V2871" s="1">
        <v>97.576248168945313</v>
      </c>
      <c r="W2871" s="1">
        <v>9521.1240234375</v>
      </c>
      <c r="X2871" s="1">
        <v>929035.5625</v>
      </c>
      <c r="Y2871" s="1">
        <v>163.38951110839844</v>
      </c>
      <c r="Z2871" s="1">
        <v>26696.1328125</v>
      </c>
      <c r="AA2871" s="1">
        <v>4361868</v>
      </c>
      <c r="AB2871" s="1">
        <v>0</v>
      </c>
      <c r="AE2871" s="17">
        <f t="shared" si="44"/>
        <v>0.5</v>
      </c>
      <c r="AF2871" cm="1">
        <f t="array" ref="AF2871">1/(1+EXP(-$AI$41-SUMPRODUCT(A2871:AA2871, TRANSPOSE($AI$42:$AI$68))))</f>
        <v>0.11373696130633036</v>
      </c>
      <c r="AG2871" cm="1">
        <f t="array" ref="AG2871">1/(1+EXP(-$AI$71-SUMPRODUCT(A2871:AA2871, TRANSPOSE($AI$72:$AI$98))))</f>
        <v>2.8986160291934827E-2</v>
      </c>
    </row>
    <row r="2872" spans="1:33" x14ac:dyDescent="0.35">
      <c r="A2872" s="1">
        <v>3.5958724021911621</v>
      </c>
      <c r="B2872" s="1">
        <v>12.930298805236816</v>
      </c>
      <c r="C2872" s="1">
        <v>46.495704650878906</v>
      </c>
      <c r="D2872" s="1">
        <v>1.8578989505767822</v>
      </c>
      <c r="E2872" s="1">
        <v>3.4517884254455566</v>
      </c>
      <c r="F2872" s="1">
        <v>6.4130740165710449</v>
      </c>
      <c r="G2872" s="1">
        <v>73.212112426757813</v>
      </c>
      <c r="H2872" s="1">
        <v>5360.01318359375</v>
      </c>
      <c r="I2872" s="1">
        <v>392417.90625</v>
      </c>
      <c r="J2872" s="1">
        <v>120.48955535888672</v>
      </c>
      <c r="K2872" s="1">
        <v>14517.7333984375</v>
      </c>
      <c r="L2872" s="1">
        <v>1749235.25</v>
      </c>
      <c r="M2872" s="1">
        <v>297.31829833984375</v>
      </c>
      <c r="N2872" s="1">
        <v>88398.171875</v>
      </c>
      <c r="O2872" s="1">
        <v>26282394</v>
      </c>
      <c r="P2872" s="1">
        <v>7.2774648666381836E-2</v>
      </c>
      <c r="Q2872" s="1">
        <v>9.9999997764825821E-3</v>
      </c>
      <c r="R2872" s="1">
        <v>9.9999997764825821E-3</v>
      </c>
      <c r="S2872" s="1">
        <v>0.4300883412361145</v>
      </c>
      <c r="T2872" s="1">
        <v>0.18497598171234131</v>
      </c>
      <c r="U2872" s="1">
        <v>7.9556010663509369E-2</v>
      </c>
      <c r="V2872" s="1">
        <v>98.941207885742188</v>
      </c>
      <c r="W2872" s="1">
        <v>9789.3623046875</v>
      </c>
      <c r="X2872" s="1">
        <v>968571.375</v>
      </c>
      <c r="Y2872" s="1">
        <v>164.26493835449219</v>
      </c>
      <c r="Z2872" s="1">
        <v>26982.970703125</v>
      </c>
      <c r="AA2872" s="1">
        <v>4432356</v>
      </c>
      <c r="AB2872" s="1">
        <v>0</v>
      </c>
      <c r="AE2872" s="17">
        <f t="shared" si="44"/>
        <v>0.5</v>
      </c>
      <c r="AF2872" cm="1">
        <f t="array" ref="AF2872">1/(1+EXP(-$AI$41-SUMPRODUCT(A2872:AA2872, TRANSPOSE($AI$42:$AI$68))))</f>
        <v>9.5588050805541433E-2</v>
      </c>
      <c r="AG2872" cm="1">
        <f t="array" ref="AG2872">1/(1+EXP(-$AI$71-SUMPRODUCT(A2872:AA2872, TRANSPOSE($AI$72:$AI$98))))</f>
        <v>1.8688666237727299E-2</v>
      </c>
    </row>
    <row r="2873" spans="1:33" x14ac:dyDescent="0.35">
      <c r="A2873" s="1">
        <v>3.596879243850708</v>
      </c>
      <c r="B2873" s="1">
        <v>12.937540054321289</v>
      </c>
      <c r="C2873" s="1">
        <v>46.534770965576172</v>
      </c>
      <c r="D2873" s="1">
        <v>1.5064067840576172</v>
      </c>
      <c r="E2873" s="1">
        <v>2.269261360168457</v>
      </c>
      <c r="F2873" s="1">
        <v>3.4184308052062988</v>
      </c>
      <c r="G2873" s="1">
        <v>80.208465576171875</v>
      </c>
      <c r="H2873" s="1">
        <v>6433.39794921875</v>
      </c>
      <c r="I2873" s="1">
        <v>516012.96875</v>
      </c>
      <c r="J2873" s="1">
        <v>115.56618499755859</v>
      </c>
      <c r="K2873" s="1">
        <v>13355.54296875</v>
      </c>
      <c r="L2873" s="1">
        <v>1543449.125</v>
      </c>
      <c r="M2873" s="1">
        <v>299.64291381835938</v>
      </c>
      <c r="N2873" s="1">
        <v>89785.875</v>
      </c>
      <c r="O2873" s="1">
        <v>26903702</v>
      </c>
      <c r="P2873" s="1">
        <v>0.13095283508300781</v>
      </c>
      <c r="Q2873" s="1">
        <v>1.7148645594716072E-2</v>
      </c>
      <c r="R2873" s="1">
        <v>9.9999997764825821E-3</v>
      </c>
      <c r="S2873" s="1">
        <v>0.43692833185195923</v>
      </c>
      <c r="T2873" s="1">
        <v>0.19090636074542999</v>
      </c>
      <c r="U2873" s="1">
        <v>8.3412401378154755E-2</v>
      </c>
      <c r="V2873" s="1">
        <v>100.06864929199219</v>
      </c>
      <c r="W2873" s="1">
        <v>10013.734375</v>
      </c>
      <c r="X2873" s="1">
        <v>1002060.875</v>
      </c>
      <c r="Y2873" s="1">
        <v>163.72489929199219</v>
      </c>
      <c r="Z2873" s="1">
        <v>26805.841796875</v>
      </c>
      <c r="AA2873" s="1">
        <v>4388784</v>
      </c>
      <c r="AB2873" s="1">
        <v>0</v>
      </c>
      <c r="AE2873" s="17">
        <f t="shared" si="44"/>
        <v>0.5</v>
      </c>
      <c r="AF2873" cm="1">
        <f t="array" ref="AF2873">1/(1+EXP(-$AI$41-SUMPRODUCT(A2873:AA2873, TRANSPOSE($AI$42:$AI$68))))</f>
        <v>8.6807143319020078E-2</v>
      </c>
      <c r="AG2873" cm="1">
        <f t="array" ref="AG2873">1/(1+EXP(-$AI$71-SUMPRODUCT(A2873:AA2873, TRANSPOSE($AI$72:$AI$98))))</f>
        <v>1.4668019581233711E-2</v>
      </c>
    </row>
    <row r="2874" spans="1:33" x14ac:dyDescent="0.35">
      <c r="A2874" s="1">
        <v>3.8612003326416016</v>
      </c>
      <c r="B2874" s="1">
        <v>14.908867835998535</v>
      </c>
      <c r="C2874" s="1">
        <v>57.566127777099609</v>
      </c>
      <c r="D2874" s="1">
        <v>1.1960601806640625</v>
      </c>
      <c r="E2874" s="1">
        <v>1.4305599927902222</v>
      </c>
      <c r="F2874" s="1">
        <v>1.7110358476638794</v>
      </c>
      <c r="G2874" s="1">
        <v>90.876853942871094</v>
      </c>
      <c r="H2874" s="1">
        <v>8258.6025390625</v>
      </c>
      <c r="I2874" s="1">
        <v>750515.8125</v>
      </c>
      <c r="J2874" s="1">
        <v>109.44496154785156</v>
      </c>
      <c r="K2874" s="1">
        <v>11978.19921875</v>
      </c>
      <c r="L2874" s="1">
        <v>1310953.625</v>
      </c>
      <c r="M2874" s="1">
        <v>302.02890014648438</v>
      </c>
      <c r="N2874" s="1">
        <v>91221.453125</v>
      </c>
      <c r="O2874" s="1">
        <v>27551516</v>
      </c>
      <c r="P2874" s="1">
        <v>0.19517683982849121</v>
      </c>
      <c r="Q2874" s="1">
        <v>3.8093999028205872E-2</v>
      </c>
      <c r="R2874" s="1">
        <v>9.9999997764825821E-3</v>
      </c>
      <c r="S2874" s="1">
        <v>0.43888154625892639</v>
      </c>
      <c r="T2874" s="1">
        <v>0.1926170140504837</v>
      </c>
      <c r="U2874" s="1">
        <v>8.4536053240299225E-2</v>
      </c>
      <c r="V2874" s="1">
        <v>100.53933715820313</v>
      </c>
      <c r="W2874" s="1">
        <v>10108.158203125</v>
      </c>
      <c r="X2874" s="1">
        <v>1016267.5625</v>
      </c>
      <c r="Y2874" s="1">
        <v>160.424072265625</v>
      </c>
      <c r="Z2874" s="1">
        <v>25735.8828125</v>
      </c>
      <c r="AA2874" s="1">
        <v>4128655.25</v>
      </c>
      <c r="AB2874" s="1">
        <v>0</v>
      </c>
      <c r="AE2874" s="17">
        <f t="shared" si="44"/>
        <v>0.5</v>
      </c>
      <c r="AF2874" cm="1">
        <f t="array" ref="AF2874">1/(1+EXP(-$AI$41-SUMPRODUCT(A2874:AA2874, TRANSPOSE($AI$42:$AI$68))))</f>
        <v>9.3024414461283705E-2</v>
      </c>
      <c r="AG2874" cm="1">
        <f t="array" ref="AG2874">1/(1+EXP(-$AI$71-SUMPRODUCT(A2874:AA2874, TRANSPOSE($AI$72:$AI$98))))</f>
        <v>1.7403157119227984E-2</v>
      </c>
    </row>
    <row r="2875" spans="1:33" x14ac:dyDescent="0.35">
      <c r="A2875" s="1">
        <v>3.9302878379821777</v>
      </c>
      <c r="B2875" s="1">
        <v>15.447162628173828</v>
      </c>
      <c r="C2875" s="1">
        <v>60.711795806884766</v>
      </c>
      <c r="D2875" s="1">
        <v>1.0624027252197266</v>
      </c>
      <c r="E2875" s="1">
        <v>1.1286995410919189</v>
      </c>
      <c r="F2875" s="1">
        <v>1.1991335153579712</v>
      </c>
      <c r="G2875" s="1">
        <v>97.066757202148438</v>
      </c>
      <c r="H2875" s="1">
        <v>9421.955078125</v>
      </c>
      <c r="I2875" s="1">
        <v>914558.625</v>
      </c>
      <c r="J2875" s="1">
        <v>106.14906311035156</v>
      </c>
      <c r="K2875" s="1">
        <v>11267.6240234375</v>
      </c>
      <c r="L2875" s="1">
        <v>1196047.75</v>
      </c>
      <c r="M2875" s="1">
        <v>304.09341430664063</v>
      </c>
      <c r="N2875" s="1">
        <v>92472.8046875</v>
      </c>
      <c r="O2875" s="1">
        <v>28120370</v>
      </c>
      <c r="P2875" s="1">
        <v>0.25711226463317871</v>
      </c>
      <c r="Q2875" s="1">
        <v>6.6106714308261871E-2</v>
      </c>
      <c r="R2875" s="1">
        <v>1.6996847465634346E-2</v>
      </c>
      <c r="S2875" s="1">
        <v>0.43580114841461182</v>
      </c>
      <c r="T2875" s="1">
        <v>0.18992264568805695</v>
      </c>
      <c r="U2875" s="1">
        <v>8.2768507301807404E-2</v>
      </c>
      <c r="V2875" s="1">
        <v>99.533660888671875</v>
      </c>
      <c r="W2875" s="1">
        <v>9906.94921875</v>
      </c>
      <c r="X2875" s="1">
        <v>986074.9375</v>
      </c>
      <c r="Y2875" s="1">
        <v>158.31195068359375</v>
      </c>
      <c r="Z2875" s="1">
        <v>25062.673828125</v>
      </c>
      <c r="AA2875" s="1">
        <v>3967720.75</v>
      </c>
      <c r="AB2875" s="1">
        <v>0</v>
      </c>
      <c r="AE2875" s="17">
        <f t="shared" si="44"/>
        <v>0.5</v>
      </c>
      <c r="AF2875" cm="1">
        <f t="array" ref="AF2875">1/(1+EXP(-$AI$41-SUMPRODUCT(A2875:AA2875, TRANSPOSE($AI$42:$AI$68))))</f>
        <v>9.9417360912402108E-2</v>
      </c>
      <c r="AG2875" cm="1">
        <f t="array" ref="AG2875">1/(1+EXP(-$AI$71-SUMPRODUCT(A2875:AA2875, TRANSPOSE($AI$72:$AI$98))))</f>
        <v>2.070204161817819E-2</v>
      </c>
    </row>
    <row r="2876" spans="1:33" x14ac:dyDescent="0.35">
      <c r="A2876" s="1">
        <v>3.8629553318023682</v>
      </c>
      <c r="B2876" s="1">
        <v>14.92242431640625</v>
      </c>
      <c r="C2876" s="1">
        <v>57.644657135009766</v>
      </c>
      <c r="D2876" s="1">
        <v>0.89762473106384277</v>
      </c>
      <c r="E2876" s="1">
        <v>0.80573016405105591</v>
      </c>
      <c r="F2876" s="1">
        <v>0.72324329614639282</v>
      </c>
      <c r="G2876" s="1">
        <v>103.84329986572266</v>
      </c>
      <c r="H2876" s="1">
        <v>10783.4306640625</v>
      </c>
      <c r="I2876" s="1">
        <v>1119787</v>
      </c>
      <c r="J2876" s="1">
        <v>99.392768859863281</v>
      </c>
      <c r="K2876" s="1">
        <v>9878.9228515625</v>
      </c>
      <c r="L2876" s="1">
        <v>981893.4375</v>
      </c>
      <c r="M2876" s="1">
        <v>305.57110595703125</v>
      </c>
      <c r="N2876" s="1">
        <v>93373.703125</v>
      </c>
      <c r="O2876" s="1">
        <v>28532306</v>
      </c>
      <c r="P2876" s="1">
        <v>0.32038688659667969</v>
      </c>
      <c r="Q2876" s="1">
        <v>0.10264775902032852</v>
      </c>
      <c r="R2876" s="1">
        <v>3.2886996865272522E-2</v>
      </c>
      <c r="S2876" s="1">
        <v>0.42265841364860535</v>
      </c>
      <c r="T2876" s="1">
        <v>0.17864012718200684</v>
      </c>
      <c r="U2876" s="1">
        <v>7.550375908613205E-2</v>
      </c>
      <c r="V2876" s="1">
        <v>97.269821166992188</v>
      </c>
      <c r="W2876" s="1">
        <v>9461.41796875</v>
      </c>
      <c r="X2876" s="1">
        <v>920310.4375</v>
      </c>
      <c r="Y2876" s="1">
        <v>159.43243408203125</v>
      </c>
      <c r="Z2876" s="1">
        <v>25418.701171875</v>
      </c>
      <c r="AA2876" s="1">
        <v>4052565.5</v>
      </c>
      <c r="AB2876" s="1">
        <v>0</v>
      </c>
      <c r="AE2876" s="17">
        <f t="shared" si="44"/>
        <v>0.5</v>
      </c>
      <c r="AF2876" cm="1">
        <f t="array" ref="AF2876">1/(1+EXP(-$AI$41-SUMPRODUCT(A2876:AA2876, TRANSPOSE($AI$42:$AI$68))))</f>
        <v>0.10415865693189566</v>
      </c>
      <c r="AG2876" cm="1">
        <f t="array" ref="AG2876">1/(1+EXP(-$AI$71-SUMPRODUCT(A2876:AA2876, TRANSPOSE($AI$72:$AI$98))))</f>
        <v>2.3491476133826187E-2</v>
      </c>
    </row>
    <row r="2877" spans="1:33" x14ac:dyDescent="0.35">
      <c r="A2877" s="1">
        <v>3.8350570201873779</v>
      </c>
      <c r="B2877" s="1">
        <v>14.707662582397461</v>
      </c>
      <c r="C2877" s="1">
        <v>56.40472412109375</v>
      </c>
      <c r="D2877" s="1">
        <v>1.1243182420730591</v>
      </c>
      <c r="E2877" s="1">
        <v>1.2640914916992188</v>
      </c>
      <c r="F2877" s="1">
        <v>1.4212411642074585</v>
      </c>
      <c r="G2877" s="1">
        <v>110.89466094970703</v>
      </c>
      <c r="H2877" s="1">
        <v>12297.6259765625</v>
      </c>
      <c r="I2877" s="1">
        <v>1363741</v>
      </c>
      <c r="J2877" s="1">
        <v>92.139778137207031</v>
      </c>
      <c r="K2877" s="1">
        <v>8489.73828125</v>
      </c>
      <c r="L2877" s="1">
        <v>782242.625</v>
      </c>
      <c r="M2877" s="1">
        <v>307.05596923828125</v>
      </c>
      <c r="N2877" s="1">
        <v>94283.3671875</v>
      </c>
      <c r="O2877" s="1">
        <v>28950272</v>
      </c>
      <c r="P2877" s="1">
        <v>0.37935662269592285</v>
      </c>
      <c r="Q2877" s="1">
        <v>0.1439114511013031</v>
      </c>
      <c r="R2877" s="1">
        <v>5.4593760520219803E-2</v>
      </c>
      <c r="S2877" s="1">
        <v>0.40197718143463135</v>
      </c>
      <c r="T2877" s="1">
        <v>0.16158565878868103</v>
      </c>
      <c r="U2877" s="1">
        <v>6.4953744411468506E-2</v>
      </c>
      <c r="V2877" s="1">
        <v>96.817184448242188</v>
      </c>
      <c r="W2877" s="1">
        <v>9373.5673828125</v>
      </c>
      <c r="X2877" s="1">
        <v>907522.375</v>
      </c>
      <c r="Y2877" s="1">
        <v>161.09062194824219</v>
      </c>
      <c r="Z2877" s="1">
        <v>25950.189453125</v>
      </c>
      <c r="AA2877" s="1">
        <v>4180332</v>
      </c>
      <c r="AB2877" s="1">
        <v>0</v>
      </c>
      <c r="AE2877" s="17">
        <f t="shared" si="44"/>
        <v>0.5</v>
      </c>
      <c r="AF2877" cm="1">
        <f t="array" ref="AF2877">1/(1+EXP(-$AI$41-SUMPRODUCT(A2877:AA2877, TRANSPOSE($AI$42:$AI$68))))</f>
        <v>0.10400224695865888</v>
      </c>
      <c r="AG2877" cm="1">
        <f t="array" ref="AG2877">1/(1+EXP(-$AI$71-SUMPRODUCT(A2877:AA2877, TRANSPOSE($AI$72:$AI$98))))</f>
        <v>2.3286058745011072E-2</v>
      </c>
    </row>
    <row r="2878" spans="1:33" x14ac:dyDescent="0.35">
      <c r="A2878" s="1">
        <v>3.6595516204833984</v>
      </c>
      <c r="B2878" s="1">
        <v>13.392317771911621</v>
      </c>
      <c r="C2878" s="1">
        <v>49.009880065917969</v>
      </c>
      <c r="D2878" s="1">
        <v>1.4132928848266602</v>
      </c>
      <c r="E2878" s="1">
        <v>1.9973968267440796</v>
      </c>
      <c r="F2878" s="1">
        <v>2.8229067325592041</v>
      </c>
      <c r="G2878" s="1">
        <v>117.6119384765625</v>
      </c>
      <c r="H2878" s="1">
        <v>13832.568359375</v>
      </c>
      <c r="I2878" s="1">
        <v>1626875.125</v>
      </c>
      <c r="J2878" s="1">
        <v>81.878349304199219</v>
      </c>
      <c r="K2878" s="1">
        <v>6704.06396484375</v>
      </c>
      <c r="L2878" s="1">
        <v>548917.6875</v>
      </c>
      <c r="M2878" s="1">
        <v>306.71682739257813</v>
      </c>
      <c r="N2878" s="1">
        <v>94075.2109375</v>
      </c>
      <c r="O2878" s="1">
        <v>28854450</v>
      </c>
      <c r="P2878" s="1">
        <v>0.43293213844299316</v>
      </c>
      <c r="Q2878" s="1">
        <v>0.18743023276329041</v>
      </c>
      <c r="R2878" s="1">
        <v>8.1144571304321289E-2</v>
      </c>
      <c r="S2878" s="1">
        <v>0.37555599212646484</v>
      </c>
      <c r="T2878" s="1">
        <v>0.1410423070192337</v>
      </c>
      <c r="U2878" s="1">
        <v>5.2969280630350113E-2</v>
      </c>
      <c r="V2878" s="1">
        <v>97.5833740234375</v>
      </c>
      <c r="W2878" s="1">
        <v>9522.5146484375</v>
      </c>
      <c r="X2878" s="1">
        <v>929239.125</v>
      </c>
      <c r="Y2878" s="1">
        <v>165.915283203125</v>
      </c>
      <c r="Z2878" s="1">
        <v>27527.880859375</v>
      </c>
      <c r="AA2878" s="1">
        <v>4567296</v>
      </c>
      <c r="AB2878" s="1">
        <v>0</v>
      </c>
      <c r="AE2878" s="17">
        <f t="shared" si="44"/>
        <v>0.5</v>
      </c>
      <c r="AF2878" cm="1">
        <f t="array" ref="AF2878">1/(1+EXP(-$AI$41-SUMPRODUCT(A2878:AA2878, TRANSPOSE($AI$42:$AI$68))))</f>
        <v>9.868057901169508E-2</v>
      </c>
      <c r="AG2878" cm="1">
        <f t="array" ref="AG2878">1/(1+EXP(-$AI$71-SUMPRODUCT(A2878:AA2878, TRANSPOSE($AI$72:$AI$98))))</f>
        <v>2.0266030921763489E-2</v>
      </c>
    </row>
    <row r="2879" spans="1:33" x14ac:dyDescent="0.35">
      <c r="A2879" s="1">
        <v>3.4875891208648682</v>
      </c>
      <c r="B2879" s="1">
        <v>12.163277626037598</v>
      </c>
      <c r="C2879" s="1">
        <v>42.420516967773438</v>
      </c>
      <c r="D2879" s="1">
        <v>1.8746832609176636</v>
      </c>
      <c r="E2879" s="1">
        <v>3.5144374370574951</v>
      </c>
      <c r="F2879" s="1">
        <v>6.5884566307067871</v>
      </c>
      <c r="G2879" s="1">
        <v>125.55992889404297</v>
      </c>
      <c r="H2879" s="1">
        <v>15765.2958984375</v>
      </c>
      <c r="I2879" s="1">
        <v>1979489.375</v>
      </c>
      <c r="J2879" s="1">
        <v>66.789451599121094</v>
      </c>
      <c r="K2879" s="1">
        <v>4460.8310546875</v>
      </c>
      <c r="L2879" s="1">
        <v>297936.4375</v>
      </c>
      <c r="M2879" s="1">
        <v>304.471435546875</v>
      </c>
      <c r="N2879" s="1">
        <v>92702.8515625</v>
      </c>
      <c r="O2879" s="1">
        <v>28225372</v>
      </c>
      <c r="P2879" s="1">
        <v>0.47736239433288574</v>
      </c>
      <c r="Q2879" s="1">
        <v>0.22787486016750336</v>
      </c>
      <c r="R2879" s="1">
        <v>0.10877888649702072</v>
      </c>
      <c r="S2879" s="1">
        <v>0.34657913446426392</v>
      </c>
      <c r="T2879" s="1">
        <v>0.12011709809303284</v>
      </c>
      <c r="U2879" s="1">
        <v>4.1630078107118607E-2</v>
      </c>
      <c r="V2879" s="1">
        <v>98.45196533203125</v>
      </c>
      <c r="W2879" s="1">
        <v>9692.7890625</v>
      </c>
      <c r="X2879" s="1">
        <v>954274.1875</v>
      </c>
      <c r="Y2879" s="1">
        <v>173.21047973632813</v>
      </c>
      <c r="Z2879" s="1">
        <v>30001.87109375</v>
      </c>
      <c r="AA2879" s="1">
        <v>5196638.5</v>
      </c>
      <c r="AB2879" s="1">
        <v>0</v>
      </c>
      <c r="AE2879" s="17">
        <f t="shared" si="44"/>
        <v>0.5</v>
      </c>
      <c r="AF2879" cm="1">
        <f t="array" ref="AF2879">1/(1+EXP(-$AI$41-SUMPRODUCT(A2879:AA2879, TRANSPOSE($AI$42:$AI$68))))</f>
        <v>8.6276691467618571E-2</v>
      </c>
      <c r="AG2879" cm="1">
        <f t="array" ref="AG2879">1/(1+EXP(-$AI$71-SUMPRODUCT(A2879:AA2879, TRANSPOSE($AI$72:$AI$98))))</f>
        <v>1.4289050429101944E-2</v>
      </c>
    </row>
    <row r="2880" spans="1:33" x14ac:dyDescent="0.35">
      <c r="A2880" s="1">
        <v>3.3895688056945801</v>
      </c>
      <c r="B2880" s="1">
        <v>11.489176750183105</v>
      </c>
      <c r="C2880" s="1">
        <v>38.943355560302734</v>
      </c>
      <c r="D2880" s="1">
        <v>2.5616104602813721</v>
      </c>
      <c r="E2880" s="1">
        <v>6.5618481636047363</v>
      </c>
      <c r="F2880" s="1">
        <v>16.80889892578125</v>
      </c>
      <c r="G2880" s="1">
        <v>138.77613830566406</v>
      </c>
      <c r="H2880" s="1">
        <v>19258.81640625</v>
      </c>
      <c r="I2880" s="1">
        <v>2672664.25</v>
      </c>
      <c r="J2880" s="1">
        <v>48.021068572998047</v>
      </c>
      <c r="K2880" s="1">
        <v>2306.02294921875</v>
      </c>
      <c r="L2880" s="1">
        <v>110737.6875</v>
      </c>
      <c r="M2880" s="1">
        <v>299.06802368164063</v>
      </c>
      <c r="N2880" s="1">
        <v>89441.6796875</v>
      </c>
      <c r="O2880" s="1">
        <v>26749148</v>
      </c>
      <c r="P2880" s="1">
        <v>0.50690603256225586</v>
      </c>
      <c r="Q2880" s="1">
        <v>0.25695371627807617</v>
      </c>
      <c r="R2880" s="1">
        <v>0.13025139272212982</v>
      </c>
      <c r="S2880" s="1">
        <v>0.31538066267967224</v>
      </c>
      <c r="T2880" s="1">
        <v>9.9464960396289825E-2</v>
      </c>
      <c r="U2880" s="1">
        <v>3.1369324773550034E-2</v>
      </c>
      <c r="V2880" s="1">
        <v>99.300811767578125</v>
      </c>
      <c r="W2880" s="1">
        <v>9860.6513671875</v>
      </c>
      <c r="X2880" s="1">
        <v>979170.6875</v>
      </c>
      <c r="Y2880" s="1">
        <v>179.20968627929688</v>
      </c>
      <c r="Z2880" s="1">
        <v>32116.111328125</v>
      </c>
      <c r="AA2880" s="1">
        <v>5755518.5</v>
      </c>
      <c r="AB2880" s="1">
        <v>0</v>
      </c>
      <c r="AE2880" s="17">
        <f t="shared" si="44"/>
        <v>0.5</v>
      </c>
      <c r="AF2880" cm="1">
        <f t="array" ref="AF2880">1/(1+EXP(-$AI$41-SUMPRODUCT(A2880:AA2880, TRANSPOSE($AI$42:$AI$68))))</f>
        <v>7.4422108745088866E-2</v>
      </c>
      <c r="AG2880" cm="1">
        <f t="array" ref="AG2880">1/(1+EXP(-$AI$71-SUMPRODUCT(A2880:AA2880, TRANSPOSE($AI$72:$AI$98))))</f>
        <v>9.8624369248556665E-3</v>
      </c>
    </row>
    <row r="2881" spans="1:33" x14ac:dyDescent="0.35">
      <c r="A2881" s="1">
        <v>3.7253620624542236</v>
      </c>
      <c r="B2881" s="1">
        <v>13.878322601318359</v>
      </c>
      <c r="C2881" s="1">
        <v>51.701774597167969</v>
      </c>
      <c r="D2881" s="1">
        <v>3.4378745555877686</v>
      </c>
      <c r="E2881" s="1">
        <v>11.818981170654297</v>
      </c>
      <c r="F2881" s="1">
        <v>40.632175445556641</v>
      </c>
      <c r="G2881" s="1">
        <v>153.24203491210938</v>
      </c>
      <c r="H2881" s="1">
        <v>23483.12109375</v>
      </c>
      <c r="I2881" s="1">
        <v>3598601.25</v>
      </c>
      <c r="J2881" s="1">
        <v>27.746492385864258</v>
      </c>
      <c r="K2881" s="1">
        <v>769.86785888671875</v>
      </c>
      <c r="L2881" s="1">
        <v>21361.1328125</v>
      </c>
      <c r="M2881" s="1">
        <v>289.33139038085938</v>
      </c>
      <c r="N2881" s="1">
        <v>83712.65625</v>
      </c>
      <c r="O2881" s="1">
        <v>24220698</v>
      </c>
      <c r="P2881" s="1">
        <v>0.5252072811126709</v>
      </c>
      <c r="Q2881" s="1">
        <v>0.27584269642829895</v>
      </c>
      <c r="R2881" s="1">
        <v>0.14487458765506744</v>
      </c>
      <c r="S2881" s="1">
        <v>0.29445546865463257</v>
      </c>
      <c r="T2881" s="1">
        <v>8.670402318239212E-2</v>
      </c>
      <c r="U2881" s="1">
        <v>2.5530474260449409E-2</v>
      </c>
      <c r="V2881" s="1">
        <v>99.132774353027344</v>
      </c>
      <c r="W2881" s="1">
        <v>9827.306640625</v>
      </c>
      <c r="X2881" s="1">
        <v>974208.1875</v>
      </c>
      <c r="Y2881" s="1">
        <v>174.41566467285156</v>
      </c>
      <c r="Z2881" s="1">
        <v>30420.82421875</v>
      </c>
      <c r="AA2881" s="1">
        <v>5305868.5</v>
      </c>
      <c r="AB2881" s="1">
        <v>0</v>
      </c>
      <c r="AE2881" s="17">
        <f t="shared" si="44"/>
        <v>0.5</v>
      </c>
      <c r="AF2881" cm="1">
        <f t="array" ref="AF2881">1/(1+EXP(-$AI$41-SUMPRODUCT(A2881:AA2881, TRANSPOSE($AI$42:$AI$68))))</f>
        <v>8.4854960832669413E-2</v>
      </c>
      <c r="AG2881" cm="1">
        <f t="array" ref="AG2881">1/(1+EXP(-$AI$71-SUMPRODUCT(A2881:AA2881, TRANSPOSE($AI$72:$AI$98))))</f>
        <v>1.4355750036882435E-2</v>
      </c>
    </row>
    <row r="2882" spans="1:33" x14ac:dyDescent="0.35">
      <c r="A2882" s="1">
        <v>4.2222671508789063</v>
      </c>
      <c r="B2882" s="1">
        <v>17.827539443969727</v>
      </c>
      <c r="C2882" s="1">
        <v>75.272636413574219</v>
      </c>
      <c r="D2882" s="1">
        <v>4.157721996307373</v>
      </c>
      <c r="E2882" s="1">
        <v>17.286651611328125</v>
      </c>
      <c r="F2882" s="1">
        <v>71.873092651367188</v>
      </c>
      <c r="G2882" s="1">
        <v>154.94017028808594</v>
      </c>
      <c r="H2882" s="1">
        <v>24006.45703125</v>
      </c>
      <c r="I2882" s="1">
        <v>3719564.5</v>
      </c>
      <c r="J2882" s="1">
        <v>15.050431251525879</v>
      </c>
      <c r="K2882" s="1">
        <v>226.51548767089844</v>
      </c>
      <c r="L2882" s="1">
        <v>3409.15576171875</v>
      </c>
      <c r="M2882" s="1">
        <v>277.34054565429688</v>
      </c>
      <c r="N2882" s="1">
        <v>76917.78125</v>
      </c>
      <c r="O2882" s="1">
        <v>21332418</v>
      </c>
      <c r="P2882" s="1">
        <v>0.53142619132995605</v>
      </c>
      <c r="Q2882" s="1">
        <v>0.28241381049156189</v>
      </c>
      <c r="R2882" s="1">
        <v>0.15008208155632019</v>
      </c>
      <c r="S2882" s="1">
        <v>0.28872308135032654</v>
      </c>
      <c r="T2882" s="1">
        <v>8.3361014723777771E-2</v>
      </c>
      <c r="U2882" s="1">
        <v>2.4068249389529228E-2</v>
      </c>
      <c r="V2882" s="1">
        <v>99.410560607910156</v>
      </c>
      <c r="W2882" s="1">
        <v>9882.4599609375</v>
      </c>
      <c r="X2882" s="1">
        <v>982420.875</v>
      </c>
      <c r="Y2882" s="1">
        <v>168.76658630371094</v>
      </c>
      <c r="Z2882" s="1">
        <v>28482.16015625</v>
      </c>
      <c r="AA2882" s="1">
        <v>4806837</v>
      </c>
      <c r="AB2882" s="1">
        <v>0</v>
      </c>
      <c r="AE2882" s="17">
        <f t="shared" si="44"/>
        <v>0.5</v>
      </c>
      <c r="AF2882" cm="1">
        <f t="array" ref="AF2882">1/(1+EXP(-$AI$41-SUMPRODUCT(A2882:AA2882, TRANSPOSE($AI$42:$AI$68))))</f>
        <v>9.8008256014691833E-2</v>
      </c>
      <c r="AG2882" cm="1">
        <f t="array" ref="AG2882">1/(1+EXP(-$AI$71-SUMPRODUCT(A2882:AA2882, TRANSPOSE($AI$72:$AI$98))))</f>
        <v>2.1009019275088324E-2</v>
      </c>
    </row>
    <row r="2883" spans="1:33" x14ac:dyDescent="0.35">
      <c r="A2883" s="1">
        <v>5.0943522453308105</v>
      </c>
      <c r="B2883" s="1">
        <v>25.952425003051758</v>
      </c>
      <c r="C2883" s="1">
        <v>132.21080017089844</v>
      </c>
      <c r="D2883" s="1">
        <v>5.0865302085876465</v>
      </c>
      <c r="E2883" s="1">
        <v>25.87278938293457</v>
      </c>
      <c r="F2883" s="1">
        <v>131.60272216796875</v>
      </c>
      <c r="G2883" s="1">
        <v>152.55339050292969</v>
      </c>
      <c r="H2883" s="1">
        <v>23272.537109375</v>
      </c>
      <c r="I2883" s="1">
        <v>3550304.5</v>
      </c>
      <c r="J2883" s="1">
        <v>12.846889495849609</v>
      </c>
      <c r="K2883" s="1">
        <v>165.04257202148438</v>
      </c>
      <c r="L2883" s="1">
        <v>2120.28369140625</v>
      </c>
      <c r="M2883" s="1">
        <v>262.22216796875</v>
      </c>
      <c r="N2883" s="1">
        <v>68760.46875</v>
      </c>
      <c r="O2883" s="1">
        <v>18030518</v>
      </c>
      <c r="P2883" s="1">
        <v>0.51580309867858887</v>
      </c>
      <c r="Q2883" s="1">
        <v>0.26605284214019775</v>
      </c>
      <c r="R2883" s="1">
        <v>0.13723087310791016</v>
      </c>
      <c r="S2883" s="1">
        <v>0.30760464072227478</v>
      </c>
      <c r="T2883" s="1">
        <v>9.4620615243911743E-2</v>
      </c>
      <c r="U2883" s="1">
        <v>2.9105739668011665E-2</v>
      </c>
      <c r="V2883" s="1">
        <v>99.787727355957031</v>
      </c>
      <c r="W2883" s="1">
        <v>9957.5908203125</v>
      </c>
      <c r="X2883" s="1">
        <v>993645.3125</v>
      </c>
      <c r="Y2883" s="1">
        <v>161.41363525390625</v>
      </c>
      <c r="Z2883" s="1">
        <v>26054.361328125</v>
      </c>
      <c r="AA2883" s="1">
        <v>4205529</v>
      </c>
      <c r="AB2883" s="1">
        <v>0</v>
      </c>
      <c r="AE2883" s="17">
        <f t="shared" ref="AE2883:AE2946" si="45">0.5</f>
        <v>0.5</v>
      </c>
      <c r="AF2883" cm="1">
        <f t="array" ref="AF2883">1/(1+EXP(-$AI$41-SUMPRODUCT(A2883:AA2883, TRANSPOSE($AI$42:$AI$68))))</f>
        <v>0.12769053956522169</v>
      </c>
      <c r="AG2883" cm="1">
        <f t="array" ref="AG2883">1/(1+EXP(-$AI$71-SUMPRODUCT(A2883:AA2883, TRANSPOSE($AI$72:$AI$98))))</f>
        <v>4.1876133717675131E-2</v>
      </c>
    </row>
    <row r="2884" spans="1:33" x14ac:dyDescent="0.35">
      <c r="A2884" s="1">
        <v>5.9423317909240723</v>
      </c>
      <c r="B2884" s="1">
        <v>35.311305999755859</v>
      </c>
      <c r="C2884" s="1">
        <v>209.83149719238281</v>
      </c>
      <c r="D2884" s="1">
        <v>5.7547807693481445</v>
      </c>
      <c r="E2884" s="1">
        <v>33.117500305175781</v>
      </c>
      <c r="F2884" s="1">
        <v>190.58396911621094</v>
      </c>
      <c r="G2884" s="1">
        <v>147.40435791015625</v>
      </c>
      <c r="H2884" s="1">
        <v>21728.044921875</v>
      </c>
      <c r="I2884" s="1">
        <v>3202808.5</v>
      </c>
      <c r="J2884" s="1">
        <v>22.955373764038086</v>
      </c>
      <c r="K2884" s="1">
        <v>526.94915771484375</v>
      </c>
      <c r="L2884" s="1">
        <v>12096.3154296875</v>
      </c>
      <c r="M2884" s="1">
        <v>249.49919128417969</v>
      </c>
      <c r="N2884" s="1">
        <v>62249.84765625</v>
      </c>
      <c r="O2884" s="1">
        <v>15531286</v>
      </c>
      <c r="P2884" s="1">
        <v>0.48206663131713867</v>
      </c>
      <c r="Q2884" s="1">
        <v>0.23238824307918549</v>
      </c>
      <c r="R2884" s="1">
        <v>0.11202661693096161</v>
      </c>
      <c r="S2884" s="1">
        <v>0.34464231133460999</v>
      </c>
      <c r="T2884" s="1">
        <v>0.11877832561731339</v>
      </c>
      <c r="U2884" s="1">
        <v>4.0936034172773361E-2</v>
      </c>
      <c r="V2884" s="1">
        <v>100.83161926269531</v>
      </c>
      <c r="W2884" s="1">
        <v>10167.015625</v>
      </c>
      <c r="X2884" s="1">
        <v>1025156.625</v>
      </c>
      <c r="Y2884" s="1">
        <v>152.27090454101563</v>
      </c>
      <c r="Z2884" s="1">
        <v>23186.427734375</v>
      </c>
      <c r="AA2884" s="1">
        <v>3530618.5</v>
      </c>
      <c r="AB2884" s="1">
        <v>0</v>
      </c>
      <c r="AE2884" s="17">
        <f t="shared" si="45"/>
        <v>0.5</v>
      </c>
      <c r="AF2884" cm="1">
        <f t="array" ref="AF2884">1/(1+EXP(-$AI$41-SUMPRODUCT(A2884:AA2884, TRANSPOSE($AI$42:$AI$68))))</f>
        <v>0.16824886981140608</v>
      </c>
      <c r="AG2884" cm="1">
        <f t="array" ref="AG2884">1/(1+EXP(-$AI$71-SUMPRODUCT(A2884:AA2884, TRANSPOSE($AI$72:$AI$98))))</f>
        <v>8.6778210004654285E-2</v>
      </c>
    </row>
    <row r="2885" spans="1:33" x14ac:dyDescent="0.35">
      <c r="A2885" s="1">
        <v>6.5449070930480957</v>
      </c>
      <c r="B2885" s="1">
        <v>42.835807800292969</v>
      </c>
      <c r="C2885" s="1">
        <v>280.35638427734375</v>
      </c>
      <c r="D2885" s="1">
        <v>5.8495283126831055</v>
      </c>
      <c r="E2885" s="1">
        <v>34.21697998046875</v>
      </c>
      <c r="F2885" s="1">
        <v>200.1531982421875</v>
      </c>
      <c r="G2885" s="1">
        <v>143.41043090820313</v>
      </c>
      <c r="H2885" s="1">
        <v>20566.55078125</v>
      </c>
      <c r="I2885" s="1">
        <v>2949458</v>
      </c>
      <c r="J2885" s="1">
        <v>38.918682098388672</v>
      </c>
      <c r="K2885" s="1">
        <v>1514.663818359375</v>
      </c>
      <c r="L2885" s="1">
        <v>58948.71875</v>
      </c>
      <c r="M2885" s="1">
        <v>237.83261108398438</v>
      </c>
      <c r="N2885" s="1">
        <v>56564.3515625</v>
      </c>
      <c r="O2885" s="1">
        <v>13452847</v>
      </c>
      <c r="P2885" s="1">
        <v>0.4179227352142334</v>
      </c>
      <c r="Q2885" s="1">
        <v>0.17465941607952118</v>
      </c>
      <c r="R2885" s="1">
        <v>7.2994142770767212E-2</v>
      </c>
      <c r="S2885" s="1">
        <v>0.38752648234367371</v>
      </c>
      <c r="T2885" s="1">
        <v>0.15017677843570709</v>
      </c>
      <c r="U2885" s="1">
        <v>5.8197475969791412E-2</v>
      </c>
      <c r="V2885" s="1">
        <v>103.70008850097656</v>
      </c>
      <c r="W2885" s="1">
        <v>10753.7080078125</v>
      </c>
      <c r="X2885" s="1">
        <v>1115160.5</v>
      </c>
      <c r="Y2885" s="1">
        <v>141.13655090332031</v>
      </c>
      <c r="Z2885" s="1">
        <v>19919.525390625</v>
      </c>
      <c r="AA2885" s="1">
        <v>2811373.25</v>
      </c>
      <c r="AB2885" s="1">
        <v>0</v>
      </c>
      <c r="AE2885" s="17">
        <f t="shared" si="45"/>
        <v>0.5</v>
      </c>
      <c r="AF2885" cm="1">
        <f t="array" ref="AF2885">1/(1+EXP(-$AI$41-SUMPRODUCT(A2885:AA2885, TRANSPOSE($AI$42:$AI$68))))</f>
        <v>0.18084378021814196</v>
      </c>
      <c r="AG2885" cm="1">
        <f t="array" ref="AG2885">1/(1+EXP(-$AI$71-SUMPRODUCT(A2885:AA2885, TRANSPOSE($AI$72:$AI$98))))</f>
        <v>0.10687196399344151</v>
      </c>
    </row>
    <row r="2886" spans="1:33" x14ac:dyDescent="0.35">
      <c r="A2886" s="1">
        <v>7.645573616027832</v>
      </c>
      <c r="B2886" s="1">
        <v>58.454795837402344</v>
      </c>
      <c r="C2886" s="1">
        <v>446.92044067382813</v>
      </c>
      <c r="D2886" s="1">
        <v>6.0714092254638672</v>
      </c>
      <c r="E2886" s="1">
        <v>36.862010955810547</v>
      </c>
      <c r="F2886" s="1">
        <v>223.80435180664063</v>
      </c>
      <c r="G2886" s="1">
        <v>137.47592163085938</v>
      </c>
      <c r="H2886" s="1">
        <v>18899.62890625</v>
      </c>
      <c r="I2886" s="1">
        <v>2598244</v>
      </c>
      <c r="J2886" s="1">
        <v>55.309661865234375</v>
      </c>
      <c r="K2886" s="1">
        <v>3059.15869140625</v>
      </c>
      <c r="L2886" s="1">
        <v>169201.03125</v>
      </c>
      <c r="M2886" s="1">
        <v>226.56192016601563</v>
      </c>
      <c r="N2886" s="1">
        <v>51330.3046875</v>
      </c>
      <c r="O2886" s="1">
        <v>11629492</v>
      </c>
      <c r="P2886" s="1">
        <v>0.32714009284973145</v>
      </c>
      <c r="Q2886" s="1">
        <v>0.10702063888311386</v>
      </c>
      <c r="R2886" s="1">
        <v>3.5010743886232376E-2</v>
      </c>
      <c r="S2886" s="1">
        <v>0.43112215399742126</v>
      </c>
      <c r="T2886" s="1">
        <v>0.18586631119251251</v>
      </c>
      <c r="U2886" s="1">
        <v>8.0131083726882935E-2</v>
      </c>
      <c r="V2886" s="1">
        <v>103.96056365966797</v>
      </c>
      <c r="W2886" s="1">
        <v>10807.798828125</v>
      </c>
      <c r="X2886" s="1">
        <v>1123584.875</v>
      </c>
      <c r="Y2886" s="1">
        <v>127.19920349121094</v>
      </c>
      <c r="Z2886" s="1">
        <v>16179.6376953125</v>
      </c>
      <c r="AA2886" s="1">
        <v>2058037</v>
      </c>
      <c r="AB2886" s="1">
        <v>0</v>
      </c>
      <c r="AE2886" s="17">
        <f t="shared" si="45"/>
        <v>0.5</v>
      </c>
      <c r="AF2886" cm="1">
        <f t="array" ref="AF2886">1/(1+EXP(-$AI$41-SUMPRODUCT(A2886:AA2886, TRANSPOSE($AI$42:$AI$68))))</f>
        <v>0.16513819410051142</v>
      </c>
      <c r="AG2886" cm="1">
        <f t="array" ref="AG2886">1/(1+EXP(-$AI$71-SUMPRODUCT(A2886:AA2886, TRANSPOSE($AI$72:$AI$98))))</f>
        <v>8.3388409606408628E-2</v>
      </c>
    </row>
    <row r="2887" spans="1:33" x14ac:dyDescent="0.35">
      <c r="A2887" s="1">
        <v>8.5514869689941406</v>
      </c>
      <c r="B2887" s="1">
        <v>73.1279296875</v>
      </c>
      <c r="C2887" s="1">
        <v>625.3525390625</v>
      </c>
      <c r="D2887" s="1">
        <v>6.1350479125976563</v>
      </c>
      <c r="E2887" s="1">
        <v>37.638813018798828</v>
      </c>
      <c r="F2887" s="1">
        <v>230.91592407226563</v>
      </c>
      <c r="G2887" s="1">
        <v>130.2183837890625</v>
      </c>
      <c r="H2887" s="1">
        <v>16956.828125</v>
      </c>
      <c r="I2887" s="1">
        <v>2208090.75</v>
      </c>
      <c r="J2887" s="1">
        <v>69.308128356933594</v>
      </c>
      <c r="K2887" s="1">
        <v>4803.61669921875</v>
      </c>
      <c r="L2887" s="1">
        <v>332929.6875</v>
      </c>
      <c r="M2887" s="1">
        <v>215.89569091796875</v>
      </c>
      <c r="N2887" s="1">
        <v>46610.94921875</v>
      </c>
      <c r="O2887" s="1">
        <v>10063103</v>
      </c>
      <c r="P2887" s="1">
        <v>0.21939539909362793</v>
      </c>
      <c r="Q2887" s="1">
        <v>4.8134341835975647E-2</v>
      </c>
      <c r="R2887" s="1">
        <v>1.0560452938079834E-2</v>
      </c>
      <c r="S2887" s="1">
        <v>0.46796554327011108</v>
      </c>
      <c r="T2887" s="1">
        <v>0.21899175643920898</v>
      </c>
      <c r="U2887" s="1">
        <v>0.10248059034347534</v>
      </c>
      <c r="V2887" s="1">
        <v>105.19303894042969</v>
      </c>
      <c r="W2887" s="1">
        <v>11065.5751953125</v>
      </c>
      <c r="X2887" s="1">
        <v>1164021.5</v>
      </c>
      <c r="Y2887" s="1">
        <v>113.71552276611328</v>
      </c>
      <c r="Z2887" s="1">
        <v>12931.2197265625</v>
      </c>
      <c r="AA2887" s="1">
        <v>1470480.5</v>
      </c>
      <c r="AB2887" s="1">
        <v>0</v>
      </c>
      <c r="AE2887" s="17">
        <f t="shared" si="45"/>
        <v>0.5</v>
      </c>
      <c r="AF2887" cm="1">
        <f t="array" ref="AF2887">1/(1+EXP(-$AI$41-SUMPRODUCT(A2887:AA2887, TRANSPOSE($AI$42:$AI$68))))</f>
        <v>0.13364641402405864</v>
      </c>
      <c r="AG2887" cm="1">
        <f t="array" ref="AG2887">1/(1+EXP(-$AI$71-SUMPRODUCT(A2887:AA2887, TRANSPOSE($AI$72:$AI$98))))</f>
        <v>4.8174289075016523E-2</v>
      </c>
    </row>
    <row r="2888" spans="1:33" x14ac:dyDescent="0.35">
      <c r="A2888" s="1">
        <v>9.067469596862793</v>
      </c>
      <c r="B2888" s="1">
        <v>82.219001770019531</v>
      </c>
      <c r="C2888" s="1">
        <v>745.518310546875</v>
      </c>
      <c r="D2888" s="1">
        <v>6.0613117218017578</v>
      </c>
      <c r="E2888" s="1">
        <v>36.739498138427734</v>
      </c>
      <c r="F2888" s="1">
        <v>222.68955993652344</v>
      </c>
      <c r="G2888" s="1">
        <v>123.30082702636719</v>
      </c>
      <c r="H2888" s="1">
        <v>15203.09375</v>
      </c>
      <c r="I2888" s="1">
        <v>1874554</v>
      </c>
      <c r="J2888" s="1">
        <v>83.89959716796875</v>
      </c>
      <c r="K2888" s="1">
        <v>7039.142578125</v>
      </c>
      <c r="L2888" s="1">
        <v>590581.1875</v>
      </c>
      <c r="M2888" s="1">
        <v>204.655029296875</v>
      </c>
      <c r="N2888" s="1">
        <v>41883.6796875</v>
      </c>
      <c r="O2888" s="1">
        <v>8571706</v>
      </c>
      <c r="P2888" s="1">
        <v>0.10229706764221191</v>
      </c>
      <c r="Q2888" s="1">
        <v>1.0464689694344997E-2</v>
      </c>
      <c r="R2888" s="1">
        <v>9.9999997764825821E-3</v>
      </c>
      <c r="S2888" s="1">
        <v>0.48809659481048584</v>
      </c>
      <c r="T2888" s="1">
        <v>0.23823828995227814</v>
      </c>
      <c r="U2888" s="1">
        <v>0.11628329753875732</v>
      </c>
      <c r="V2888" s="1">
        <v>102.5057373046875</v>
      </c>
      <c r="W2888" s="1">
        <v>10507.42578125</v>
      </c>
      <c r="X2888" s="1">
        <v>1077071.5</v>
      </c>
      <c r="Y2888" s="1">
        <v>101.56180572509766</v>
      </c>
      <c r="Z2888" s="1">
        <v>10314.80078125</v>
      </c>
      <c r="AA2888" s="1">
        <v>1047589.75</v>
      </c>
      <c r="AB2888" s="1">
        <v>0</v>
      </c>
      <c r="AE2888" s="17">
        <f t="shared" si="45"/>
        <v>0.5</v>
      </c>
      <c r="AF2888" cm="1">
        <f t="array" ref="AF2888">1/(1+EXP(-$AI$41-SUMPRODUCT(A2888:AA2888, TRANSPOSE($AI$42:$AI$68))))</f>
        <v>0.11049935692700799</v>
      </c>
      <c r="AG2888" cm="1">
        <f t="array" ref="AG2888">1/(1+EXP(-$AI$71-SUMPRODUCT(A2888:AA2888, TRANSPOSE($AI$72:$AI$98))))</f>
        <v>2.9917374231636915E-2</v>
      </c>
    </row>
    <row r="2889" spans="1:33" x14ac:dyDescent="0.35">
      <c r="A2889" s="1">
        <v>9.5040740966796875</v>
      </c>
      <c r="B2889" s="1">
        <v>90.327423095703125</v>
      </c>
      <c r="C2889" s="1">
        <v>858.478515625</v>
      </c>
      <c r="D2889" s="1">
        <v>6.404536247253418</v>
      </c>
      <c r="E2889" s="1">
        <v>41.018085479736328</v>
      </c>
      <c r="F2889" s="1">
        <v>262.70181274414063</v>
      </c>
      <c r="G2889" s="1">
        <v>117.89437866210938</v>
      </c>
      <c r="H2889" s="1">
        <v>13899.0849609375</v>
      </c>
      <c r="I2889" s="1">
        <v>1638623.875</v>
      </c>
      <c r="J2889" s="1">
        <v>101.45561218261719</v>
      </c>
      <c r="K2889" s="1">
        <v>10293.2412109375</v>
      </c>
      <c r="L2889" s="1">
        <v>1044307.0625</v>
      </c>
      <c r="M2889" s="1">
        <v>191.48103332519531</v>
      </c>
      <c r="N2889" s="1">
        <v>36664.984375</v>
      </c>
      <c r="O2889" s="1">
        <v>7020649.5</v>
      </c>
      <c r="P2889" s="1">
        <v>1.4723300933837891E-2</v>
      </c>
      <c r="Q2889" s="1">
        <v>9.9999997764825821E-3</v>
      </c>
      <c r="R2889" s="1">
        <v>9.9999997764825821E-3</v>
      </c>
      <c r="S2889" s="1">
        <v>0.48079660534858704</v>
      </c>
      <c r="T2889" s="1">
        <v>0.23116537928581238</v>
      </c>
      <c r="U2889" s="1">
        <v>0.11114352941513062</v>
      </c>
      <c r="V2889" s="1">
        <v>96.993812561035156</v>
      </c>
      <c r="W2889" s="1">
        <v>9407.7998046875</v>
      </c>
      <c r="X2889" s="1">
        <v>912498.375</v>
      </c>
      <c r="Y2889" s="1">
        <v>91.474899291992188</v>
      </c>
      <c r="Z2889" s="1">
        <v>8367.6572265625</v>
      </c>
      <c r="AA2889" s="1">
        <v>765430.625</v>
      </c>
      <c r="AB2889" s="1">
        <v>0</v>
      </c>
      <c r="AE2889" s="17">
        <f t="shared" si="45"/>
        <v>0.5</v>
      </c>
      <c r="AF2889" cm="1">
        <f t="array" ref="AF2889">1/(1+EXP(-$AI$41-SUMPRODUCT(A2889:AA2889, TRANSPOSE($AI$42:$AI$68))))</f>
        <v>0.13567004684106709</v>
      </c>
      <c r="AG2889" cm="1">
        <f t="array" ref="AG2889">1/(1+EXP(-$AI$71-SUMPRODUCT(A2889:AA2889, TRANSPOSE($AI$72:$AI$98))))</f>
        <v>4.8527766954344735E-2</v>
      </c>
    </row>
    <row r="2890" spans="1:33" x14ac:dyDescent="0.35">
      <c r="A2890" s="1">
        <v>9.9024410247802734</v>
      </c>
      <c r="B2890" s="1">
        <v>98.058341979980469</v>
      </c>
      <c r="C2890" s="1">
        <v>971.01690673828125</v>
      </c>
      <c r="D2890" s="1">
        <v>7.3899569511413574</v>
      </c>
      <c r="E2890" s="1">
        <v>54.611465454101563</v>
      </c>
      <c r="F2890" s="1">
        <v>403.57635498046875</v>
      </c>
      <c r="G2890" s="1">
        <v>113.60802459716797</v>
      </c>
      <c r="H2890" s="1">
        <v>12906.783203125</v>
      </c>
      <c r="I2890" s="1">
        <v>1466314.125</v>
      </c>
      <c r="J2890" s="1">
        <v>118.61547088623047</v>
      </c>
      <c r="K2890" s="1">
        <v>14069.6298828125</v>
      </c>
      <c r="L2890" s="1">
        <v>1668875.75</v>
      </c>
      <c r="M2890" s="1">
        <v>176.03028869628906</v>
      </c>
      <c r="N2890" s="1">
        <v>30986.662109375</v>
      </c>
      <c r="O2890" s="1">
        <v>5454591</v>
      </c>
      <c r="P2890" s="1">
        <v>0.11736345291137695</v>
      </c>
      <c r="Q2890" s="1">
        <v>1.3774179853498936E-2</v>
      </c>
      <c r="R2890" s="1">
        <v>9.9999997764825821E-3</v>
      </c>
      <c r="S2890" s="1">
        <v>0.46638137102127075</v>
      </c>
      <c r="T2890" s="1">
        <v>0.21751157939434052</v>
      </c>
      <c r="U2890" s="1">
        <v>0.10144335031509399</v>
      </c>
      <c r="V2890" s="1">
        <v>91.781600952148438</v>
      </c>
      <c r="W2890" s="1">
        <v>8423.8623046875</v>
      </c>
      <c r="X2890" s="1">
        <v>773155.5625</v>
      </c>
      <c r="Y2890" s="1">
        <v>85.303627014160156</v>
      </c>
      <c r="Z2890" s="1">
        <v>7276.708984375</v>
      </c>
      <c r="AA2890" s="1">
        <v>620729.625</v>
      </c>
      <c r="AB2890" s="1">
        <v>0</v>
      </c>
      <c r="AE2890" s="17">
        <f t="shared" si="45"/>
        <v>0.5</v>
      </c>
      <c r="AF2890" cm="1">
        <f t="array" ref="AF2890">1/(1+EXP(-$AI$41-SUMPRODUCT(A2890:AA2890, TRANSPOSE($AI$42:$AI$68))))</f>
        <v>0.12644291959388068</v>
      </c>
      <c r="AG2890" cm="1">
        <f t="array" ref="AG2890">1/(1+EXP(-$AI$71-SUMPRODUCT(A2890:AA2890, TRANSPOSE($AI$72:$AI$98))))</f>
        <v>3.7329695909799253E-2</v>
      </c>
    </row>
    <row r="2891" spans="1:33" x14ac:dyDescent="0.35">
      <c r="A2891" s="1">
        <v>9.7428560256958008</v>
      </c>
      <c r="B2891" s="1">
        <v>94.923240661621094</v>
      </c>
      <c r="C2891" s="1">
        <v>924.823486328125</v>
      </c>
      <c r="D2891" s="1">
        <v>8.0527734756469727</v>
      </c>
      <c r="E2891" s="1">
        <v>64.847160339355469</v>
      </c>
      <c r="F2891" s="1">
        <v>522.19952392578125</v>
      </c>
      <c r="G2891" s="1">
        <v>109.18562316894531</v>
      </c>
      <c r="H2891" s="1">
        <v>11921.5</v>
      </c>
      <c r="I2891" s="1">
        <v>1301656.5</v>
      </c>
      <c r="J2891" s="1">
        <v>131.72833251953125</v>
      </c>
      <c r="K2891" s="1">
        <v>17352.353515625</v>
      </c>
      <c r="L2891" s="1">
        <v>2285796.5</v>
      </c>
      <c r="M2891" s="1">
        <v>159.68630981445313</v>
      </c>
      <c r="N2891" s="1">
        <v>25499.716796875</v>
      </c>
      <c r="O2891" s="1">
        <v>4071955.75</v>
      </c>
      <c r="P2891" s="1">
        <v>0.19748425483703613</v>
      </c>
      <c r="Q2891" s="1">
        <v>3.9000030606985092E-2</v>
      </c>
      <c r="R2891" s="1">
        <v>9.9999997764825821E-3</v>
      </c>
      <c r="S2891" s="1">
        <v>0.464682936668396</v>
      </c>
      <c r="T2891" s="1">
        <v>0.21593023836612701</v>
      </c>
      <c r="U2891" s="1">
        <v>0.10033909231424332</v>
      </c>
      <c r="V2891" s="1">
        <v>87.555976867675781</v>
      </c>
      <c r="W2891" s="1">
        <v>7666.04931640625</v>
      </c>
      <c r="X2891" s="1">
        <v>671208.4375</v>
      </c>
      <c r="Y2891" s="1">
        <v>82.73333740234375</v>
      </c>
      <c r="Z2891" s="1">
        <v>6844.80517578125</v>
      </c>
      <c r="AA2891" s="1">
        <v>566293.5625</v>
      </c>
      <c r="AB2891" s="1">
        <v>0</v>
      </c>
      <c r="AE2891" s="17">
        <f t="shared" si="45"/>
        <v>0.5</v>
      </c>
      <c r="AF2891" cm="1">
        <f t="array" ref="AF2891">1/(1+EXP(-$AI$41-SUMPRODUCT(A2891:AA2891, TRANSPOSE($AI$42:$AI$68))))</f>
        <v>0.17157795514357596</v>
      </c>
      <c r="AG2891" cm="1">
        <f t="array" ref="AG2891">1/(1+EXP(-$AI$71-SUMPRODUCT(A2891:AA2891, TRANSPOSE($AI$72:$AI$98))))</f>
        <v>7.0855533006574142E-2</v>
      </c>
    </row>
    <row r="2892" spans="1:33" x14ac:dyDescent="0.35">
      <c r="A2892" s="1">
        <v>9.606440544128418</v>
      </c>
      <c r="B2892" s="1">
        <v>92.283699035644531</v>
      </c>
      <c r="C2892" s="1">
        <v>886.51788330078125</v>
      </c>
      <c r="D2892" s="1">
        <v>8.78277587890625</v>
      </c>
      <c r="E2892" s="1">
        <v>77.137153625488281</v>
      </c>
      <c r="F2892" s="1">
        <v>677.47833251953125</v>
      </c>
      <c r="G2892" s="1">
        <v>105.57730865478516</v>
      </c>
      <c r="H2892" s="1">
        <v>11146.568359375</v>
      </c>
      <c r="I2892" s="1">
        <v>1176824.625</v>
      </c>
      <c r="J2892" s="1">
        <v>145.70327758789063</v>
      </c>
      <c r="K2892" s="1">
        <v>21229.4453125</v>
      </c>
      <c r="L2892" s="1">
        <v>3093199.75</v>
      </c>
      <c r="M2892" s="1">
        <v>141.14349365234375</v>
      </c>
      <c r="N2892" s="1">
        <v>19921.486328125</v>
      </c>
      <c r="O2892" s="1">
        <v>2811788</v>
      </c>
      <c r="P2892" s="1">
        <v>0.24711966514587402</v>
      </c>
      <c r="Q2892" s="1">
        <v>6.1068128794431686E-2</v>
      </c>
      <c r="R2892" s="1">
        <v>1.5091135166585445E-2</v>
      </c>
      <c r="S2892" s="1">
        <v>0.47604507207870483</v>
      </c>
      <c r="T2892" s="1">
        <v>0.22661891579627991</v>
      </c>
      <c r="U2892" s="1">
        <v>0.10788081586360931</v>
      </c>
      <c r="V2892" s="1">
        <v>84.598373413085938</v>
      </c>
      <c r="W2892" s="1">
        <v>7156.884765625</v>
      </c>
      <c r="X2892" s="1">
        <v>605460.8125</v>
      </c>
      <c r="Y2892" s="1">
        <v>82.9638671875</v>
      </c>
      <c r="Z2892" s="1">
        <v>6883.00341796875</v>
      </c>
      <c r="AA2892" s="1">
        <v>571040.5625</v>
      </c>
      <c r="AB2892" s="1">
        <v>0</v>
      </c>
      <c r="AE2892" s="17">
        <f t="shared" si="45"/>
        <v>0.5</v>
      </c>
      <c r="AF2892" cm="1">
        <f t="array" ref="AF2892">1/(1+EXP(-$AI$41-SUMPRODUCT(A2892:AA2892, TRANSPOSE($AI$42:$AI$68))))</f>
        <v>0.24930198592729233</v>
      </c>
      <c r="AG2892" cm="1">
        <f t="array" ref="AG2892">1/(1+EXP(-$AI$71-SUMPRODUCT(A2892:AA2892, TRANSPOSE($AI$72:$AI$98))))</f>
        <v>0.15461983309201871</v>
      </c>
    </row>
    <row r="2893" spans="1:33" x14ac:dyDescent="0.35">
      <c r="A2893" s="1">
        <v>9.3514890670776367</v>
      </c>
      <c r="B2893" s="1">
        <v>87.450347900390625</v>
      </c>
      <c r="C2893" s="1">
        <v>817.79095458984375</v>
      </c>
      <c r="D2893" s="1">
        <v>9.1277055740356445</v>
      </c>
      <c r="E2893" s="1">
        <v>83.315010070800781</v>
      </c>
      <c r="F2893" s="1">
        <v>760.474853515625</v>
      </c>
      <c r="G2893" s="1">
        <v>105.13571929931641</v>
      </c>
      <c r="H2893" s="1">
        <v>11053.51953125</v>
      </c>
      <c r="I2893" s="1">
        <v>1162119.75</v>
      </c>
      <c r="J2893" s="1">
        <v>156.88458251953125</v>
      </c>
      <c r="K2893" s="1">
        <v>24612.771484375</v>
      </c>
      <c r="L2893" s="1">
        <v>3861364.5</v>
      </c>
      <c r="M2893" s="1">
        <v>125.32880401611328</v>
      </c>
      <c r="N2893" s="1">
        <v>15707.3095703125</v>
      </c>
      <c r="O2893" s="1">
        <v>1968578.25</v>
      </c>
      <c r="P2893" s="1">
        <v>0.26528382301330566</v>
      </c>
      <c r="Q2893" s="1">
        <v>7.0375509560108185E-2</v>
      </c>
      <c r="R2893" s="1">
        <v>1.8669484183192253E-2</v>
      </c>
      <c r="S2893" s="1">
        <v>0.51140111684799194</v>
      </c>
      <c r="T2893" s="1">
        <v>0.26153111457824707</v>
      </c>
      <c r="U2893" s="1">
        <v>0.13374729454517365</v>
      </c>
      <c r="V2893" s="1">
        <v>82.017341613769531</v>
      </c>
      <c r="W2893" s="1">
        <v>6726.84423828125</v>
      </c>
      <c r="X2893" s="1">
        <v>551717.875</v>
      </c>
      <c r="Y2893" s="1">
        <v>83.755455017089844</v>
      </c>
      <c r="Z2893" s="1">
        <v>7014.97607421875</v>
      </c>
      <c r="AA2893" s="1">
        <v>587542.5</v>
      </c>
      <c r="AB2893" s="1">
        <v>0</v>
      </c>
      <c r="AE2893" s="17">
        <f t="shared" si="45"/>
        <v>0.5</v>
      </c>
      <c r="AF2893" cm="1">
        <f t="array" ref="AF2893">1/(1+EXP(-$AI$41-SUMPRODUCT(A2893:AA2893, TRANSPOSE($AI$42:$AI$68))))</f>
        <v>0.30953984581152855</v>
      </c>
      <c r="AG2893" cm="1">
        <f t="array" ref="AG2893">1/(1+EXP(-$AI$71-SUMPRODUCT(A2893:AA2893, TRANSPOSE($AI$72:$AI$98))))</f>
        <v>0.2463336972798269</v>
      </c>
    </row>
    <row r="2894" spans="1:33" x14ac:dyDescent="0.35">
      <c r="A2894" s="1">
        <v>8.7527427673339844</v>
      </c>
      <c r="B2894" s="1">
        <v>76.610504150390625</v>
      </c>
      <c r="C2894" s="1">
        <v>670.55206298828125</v>
      </c>
      <c r="D2894" s="1">
        <v>8.7524690628051758</v>
      </c>
      <c r="E2894" s="1">
        <v>76.605712890625</v>
      </c>
      <c r="F2894" s="1">
        <v>670.4891357421875</v>
      </c>
      <c r="G2894" s="1">
        <v>111.46588134765625</v>
      </c>
      <c r="H2894" s="1">
        <v>12424.642578125</v>
      </c>
      <c r="I2894" s="1">
        <v>1384923.75</v>
      </c>
      <c r="J2894" s="1">
        <v>161.25691223144531</v>
      </c>
      <c r="K2894" s="1">
        <v>26003.791015625</v>
      </c>
      <c r="L2894" s="1">
        <v>4193291.25</v>
      </c>
      <c r="M2894" s="1">
        <v>111.07777404785156</v>
      </c>
      <c r="N2894" s="1">
        <v>12338.271484375</v>
      </c>
      <c r="O2894" s="1">
        <v>1370507.75</v>
      </c>
      <c r="P2894" s="1">
        <v>0.24942302703857422</v>
      </c>
      <c r="Q2894" s="1">
        <v>6.2211845070123672E-2</v>
      </c>
      <c r="R2894" s="1">
        <v>1.5517067164182663E-2</v>
      </c>
      <c r="S2894" s="1">
        <v>0.55697810649871826</v>
      </c>
      <c r="T2894" s="1">
        <v>0.31022462248802185</v>
      </c>
      <c r="U2894" s="1">
        <v>0.17278832197189331</v>
      </c>
      <c r="V2894" s="1">
        <v>83.088981628417969</v>
      </c>
      <c r="W2894" s="1">
        <v>6903.77880859375</v>
      </c>
      <c r="X2894" s="1">
        <v>573627.9375</v>
      </c>
      <c r="Y2894" s="1">
        <v>82.011085510253906</v>
      </c>
      <c r="Z2894" s="1">
        <v>6725.818359375</v>
      </c>
      <c r="AA2894" s="1">
        <v>551591.625</v>
      </c>
      <c r="AB2894" s="1">
        <v>0</v>
      </c>
      <c r="AE2894" s="17">
        <f t="shared" si="45"/>
        <v>0.5</v>
      </c>
      <c r="AF2894" cm="1">
        <f t="array" ref="AF2894">1/(1+EXP(-$AI$41-SUMPRODUCT(A2894:AA2894, TRANSPOSE($AI$42:$AI$68))))</f>
        <v>0.29142912882608407</v>
      </c>
      <c r="AG2894" cm="1">
        <f t="array" ref="AG2894">1/(1+EXP(-$AI$71-SUMPRODUCT(A2894:AA2894, TRANSPOSE($AI$72:$AI$98))))</f>
        <v>0.2369695919126816</v>
      </c>
    </row>
    <row r="2895" spans="1:33" x14ac:dyDescent="0.35">
      <c r="A2895" s="1">
        <v>8.405573844909668</v>
      </c>
      <c r="B2895" s="1">
        <v>70.653671264648438</v>
      </c>
      <c r="C2895" s="1">
        <v>593.8846435546875</v>
      </c>
      <c r="D2895" s="1">
        <v>8.2702236175537109</v>
      </c>
      <c r="E2895" s="1">
        <v>68.396598815917969</v>
      </c>
      <c r="F2895" s="1">
        <v>565.6551513671875</v>
      </c>
      <c r="G2895" s="1">
        <v>116.4124755859375</v>
      </c>
      <c r="H2895" s="1">
        <v>13551.8642578125</v>
      </c>
      <c r="I2895" s="1">
        <v>1577606.125</v>
      </c>
      <c r="J2895" s="1">
        <v>155.72242736816406</v>
      </c>
      <c r="K2895" s="1">
        <v>24249.474609375</v>
      </c>
      <c r="L2895" s="1">
        <v>3776187</v>
      </c>
      <c r="M2895" s="1">
        <v>99.787673950195313</v>
      </c>
      <c r="N2895" s="1">
        <v>9957.580078125</v>
      </c>
      <c r="O2895" s="1">
        <v>993643.75</v>
      </c>
      <c r="P2895" s="1">
        <v>0.21521735191345215</v>
      </c>
      <c r="Q2895" s="1">
        <v>4.6318508684635162E-2</v>
      </c>
      <c r="R2895" s="1">
        <v>9.9999997764825821E-3</v>
      </c>
      <c r="S2895" s="1">
        <v>0.61321038007736206</v>
      </c>
      <c r="T2895" s="1">
        <v>0.37602695822715759</v>
      </c>
      <c r="U2895" s="1">
        <v>0.23058363795280457</v>
      </c>
      <c r="V2895" s="1">
        <v>82.079132080078125</v>
      </c>
      <c r="W2895" s="1">
        <v>6736.98388671875</v>
      </c>
      <c r="X2895" s="1">
        <v>552965.8125</v>
      </c>
      <c r="Y2895" s="1">
        <v>81.149276733398438</v>
      </c>
      <c r="Z2895" s="1">
        <v>6585.205078125</v>
      </c>
      <c r="AA2895" s="1">
        <v>534384.625</v>
      </c>
      <c r="AB2895" s="1">
        <v>0</v>
      </c>
      <c r="AE2895" s="17">
        <f t="shared" si="45"/>
        <v>0.5</v>
      </c>
      <c r="AF2895" cm="1">
        <f t="array" ref="AF2895">1/(1+EXP(-$AI$41-SUMPRODUCT(A2895:AA2895, TRANSPOSE($AI$42:$AI$68))))</f>
        <v>0.24429924004824954</v>
      </c>
      <c r="AG2895" cm="1">
        <f t="array" ref="AG2895">1/(1+EXP(-$AI$71-SUMPRODUCT(A2895:AA2895, TRANSPOSE($AI$72:$AI$98))))</f>
        <v>0.16991314644378344</v>
      </c>
    </row>
    <row r="2896" spans="1:33" x14ac:dyDescent="0.35">
      <c r="A2896" s="1">
        <v>7.7762417793273926</v>
      </c>
      <c r="B2896" s="1">
        <v>60.469936370849609</v>
      </c>
      <c r="C2896" s="1">
        <v>470.22885131835938</v>
      </c>
      <c r="D2896" s="1">
        <v>7.2579636573791504</v>
      </c>
      <c r="E2896" s="1">
        <v>52.678035736083984</v>
      </c>
      <c r="F2896" s="1">
        <v>382.33526611328125</v>
      </c>
      <c r="G2896" s="1">
        <v>127.09178924560547</v>
      </c>
      <c r="H2896" s="1">
        <v>16152.3232421875</v>
      </c>
      <c r="I2896" s="1">
        <v>2052827.625</v>
      </c>
      <c r="J2896" s="1">
        <v>145.6048583984375</v>
      </c>
      <c r="K2896" s="1">
        <v>21200.775390625</v>
      </c>
      <c r="L2896" s="1">
        <v>3086935.75</v>
      </c>
      <c r="M2896" s="1">
        <v>90.664421081542969</v>
      </c>
      <c r="N2896" s="1">
        <v>8220.037109375</v>
      </c>
      <c r="O2896" s="1">
        <v>745264.9375</v>
      </c>
      <c r="P2896" s="1">
        <v>0.1563565731048584</v>
      </c>
      <c r="Q2896" s="1">
        <v>2.4447377771139145E-2</v>
      </c>
      <c r="R2896" s="1">
        <v>9.9999997764825821E-3</v>
      </c>
      <c r="S2896" s="1">
        <v>0.66409307718276978</v>
      </c>
      <c r="T2896" s="1">
        <v>0.44101962447166443</v>
      </c>
      <c r="U2896" s="1">
        <v>0.29287806153297424</v>
      </c>
      <c r="V2896" s="1">
        <v>85.762351989746094</v>
      </c>
      <c r="W2896" s="1">
        <v>7355.18115234375</v>
      </c>
      <c r="X2896" s="1">
        <v>630797.625</v>
      </c>
      <c r="Y2896" s="1">
        <v>78.272056579589844</v>
      </c>
      <c r="Z2896" s="1">
        <v>6126.5146484375</v>
      </c>
      <c r="AA2896" s="1">
        <v>479534.90625</v>
      </c>
      <c r="AB2896" s="1">
        <v>0</v>
      </c>
      <c r="AE2896" s="17">
        <f t="shared" si="45"/>
        <v>0.5</v>
      </c>
      <c r="AF2896" cm="1">
        <f t="array" ref="AF2896">1/(1+EXP(-$AI$41-SUMPRODUCT(A2896:AA2896, TRANSPOSE($AI$42:$AI$68))))</f>
        <v>0.16915797108252334</v>
      </c>
      <c r="AG2896" cm="1">
        <f t="array" ref="AG2896">1/(1+EXP(-$AI$71-SUMPRODUCT(A2896:AA2896, TRANSPOSE($AI$72:$AI$98))))</f>
        <v>7.9326282362289266E-2</v>
      </c>
    </row>
    <row r="2897" spans="1:33" x14ac:dyDescent="0.35">
      <c r="A2897" s="1">
        <v>7.2620477676391602</v>
      </c>
      <c r="B2897" s="1">
        <v>52.737339019775391</v>
      </c>
      <c r="C2897" s="1">
        <v>382.9810791015625</v>
      </c>
      <c r="D2897" s="1">
        <v>6.2625656127929688</v>
      </c>
      <c r="E2897" s="1">
        <v>39.2197265625</v>
      </c>
      <c r="F2897" s="1">
        <v>245.61611938476563</v>
      </c>
      <c r="G2897" s="1">
        <v>138.30935668945313</v>
      </c>
      <c r="H2897" s="1">
        <v>19129.478515625</v>
      </c>
      <c r="I2897" s="1">
        <v>2645785.75</v>
      </c>
      <c r="J2897" s="1">
        <v>135.24949645996094</v>
      </c>
      <c r="K2897" s="1">
        <v>18292.42578125</v>
      </c>
      <c r="L2897" s="1">
        <v>2474041.5</v>
      </c>
      <c r="M2897" s="1">
        <v>83.383590698242188</v>
      </c>
      <c r="N2897" s="1">
        <v>6952.8232421875</v>
      </c>
      <c r="O2897" s="1">
        <v>579751.375</v>
      </c>
      <c r="P2897" s="1">
        <v>9.2636823654174805E-2</v>
      </c>
      <c r="Q2897" s="1">
        <v>9.9999997764825821E-3</v>
      </c>
      <c r="R2897" s="1">
        <v>9.9999997764825821E-3</v>
      </c>
      <c r="S2897" s="1">
        <v>0.70985668897628784</v>
      </c>
      <c r="T2897" s="1">
        <v>0.50389653444290161</v>
      </c>
      <c r="U2897" s="1">
        <v>0.35769432783126831</v>
      </c>
      <c r="V2897" s="1">
        <v>87.851333618164063</v>
      </c>
      <c r="W2897" s="1">
        <v>7717.85693359375</v>
      </c>
      <c r="X2897" s="1">
        <v>678024</v>
      </c>
      <c r="Y2897" s="1">
        <v>73.038459777832031</v>
      </c>
      <c r="Z2897" s="1">
        <v>5334.61669921875</v>
      </c>
      <c r="AA2897" s="1">
        <v>389632.1875</v>
      </c>
      <c r="AB2897" s="1">
        <v>0</v>
      </c>
      <c r="AE2897" s="17">
        <f t="shared" si="45"/>
        <v>0.5</v>
      </c>
      <c r="AF2897" cm="1">
        <f t="array" ref="AF2897">1/(1+EXP(-$AI$41-SUMPRODUCT(A2897:AA2897, TRANSPOSE($AI$42:$AI$68))))</f>
        <v>0.13046400697769001</v>
      </c>
      <c r="AG2897" cm="1">
        <f t="array" ref="AG2897">1/(1+EXP(-$AI$71-SUMPRODUCT(A2897:AA2897, TRANSPOSE($AI$72:$AI$98))))</f>
        <v>4.4560323985926346E-2</v>
      </c>
    </row>
    <row r="2898" spans="1:33" x14ac:dyDescent="0.35">
      <c r="A2898" s="1">
        <v>6.6058201789855957</v>
      </c>
      <c r="B2898" s="1">
        <v>43.636859893798828</v>
      </c>
      <c r="C2898" s="1">
        <v>288.25726318359375</v>
      </c>
      <c r="D2898" s="1">
        <v>5.0299267768859863</v>
      </c>
      <c r="E2898" s="1">
        <v>25.300163269042969</v>
      </c>
      <c r="F2898" s="1">
        <v>127.25797271728516</v>
      </c>
      <c r="G2898" s="1">
        <v>144.09651184082031</v>
      </c>
      <c r="H2898" s="1">
        <v>20763.8046875</v>
      </c>
      <c r="I2898" s="1">
        <v>2991991.75</v>
      </c>
      <c r="J2898" s="1">
        <v>123.40084075927734</v>
      </c>
      <c r="K2898" s="1">
        <v>15227.767578125</v>
      </c>
      <c r="L2898" s="1">
        <v>1879119.25</v>
      </c>
      <c r="M2898" s="1">
        <v>77.874465942382813</v>
      </c>
      <c r="N2898" s="1">
        <v>6064.4326171875</v>
      </c>
      <c r="O2898" s="1">
        <v>472264.4375</v>
      </c>
      <c r="P2898" s="1">
        <v>1.365351676940918E-2</v>
      </c>
      <c r="Q2898" s="1">
        <v>9.9999997764825821E-3</v>
      </c>
      <c r="R2898" s="1">
        <v>9.9999997764825821E-3</v>
      </c>
      <c r="S2898" s="1">
        <v>0.73579180240631104</v>
      </c>
      <c r="T2898" s="1">
        <v>0.5413895845413208</v>
      </c>
      <c r="U2898" s="1">
        <v>0.39835000038146973</v>
      </c>
      <c r="V2898" s="1">
        <v>84.864936828613281</v>
      </c>
      <c r="W2898" s="1">
        <v>7202.0576171875</v>
      </c>
      <c r="X2898" s="1">
        <v>611202.125</v>
      </c>
      <c r="Y2898" s="1">
        <v>74.146888732910156</v>
      </c>
      <c r="Z2898" s="1">
        <v>5497.76123046875</v>
      </c>
      <c r="AA2898" s="1">
        <v>407641.875</v>
      </c>
      <c r="AB2898" s="1">
        <v>0</v>
      </c>
      <c r="AE2898" s="17">
        <f t="shared" si="45"/>
        <v>0.5</v>
      </c>
      <c r="AF2898" cm="1">
        <f t="array" ref="AF2898">1/(1+EXP(-$AI$41-SUMPRODUCT(A2898:AA2898, TRANSPOSE($AI$42:$AI$68))))</f>
        <v>0.13179291486960901</v>
      </c>
      <c r="AG2898" cm="1">
        <f t="array" ref="AG2898">1/(1+EXP(-$AI$71-SUMPRODUCT(A2898:AA2898, TRANSPOSE($AI$72:$AI$98))))</f>
        <v>4.7036738052857796E-2</v>
      </c>
    </row>
    <row r="2899" spans="1:33" x14ac:dyDescent="0.35">
      <c r="A2899" s="1">
        <v>6.4383506774902344</v>
      </c>
      <c r="B2899" s="1">
        <v>41.452358245849609</v>
      </c>
      <c r="C2899" s="1">
        <v>266.88482666015625</v>
      </c>
      <c r="D2899" s="1">
        <v>4.1469268798828125</v>
      </c>
      <c r="E2899" s="1">
        <v>17.197002410888672</v>
      </c>
      <c r="F2899" s="1">
        <v>71.314712524414063</v>
      </c>
      <c r="G2899" s="1">
        <v>144.50808715820313</v>
      </c>
      <c r="H2899" s="1">
        <v>20882.587890625</v>
      </c>
      <c r="I2899" s="1">
        <v>3017702.75</v>
      </c>
      <c r="J2899" s="1">
        <v>112.08245849609375</v>
      </c>
      <c r="K2899" s="1">
        <v>12562.4775390625</v>
      </c>
      <c r="L2899" s="1">
        <v>1408033.375</v>
      </c>
      <c r="M2899" s="1">
        <v>73.107978820800781</v>
      </c>
      <c r="N2899" s="1">
        <v>5344.7763671875</v>
      </c>
      <c r="O2899" s="1">
        <v>390745.8125</v>
      </c>
      <c r="P2899" s="1">
        <v>7.1488857269287109E-2</v>
      </c>
      <c r="Q2899" s="1">
        <v>9.9999997764825821E-3</v>
      </c>
      <c r="R2899" s="1">
        <v>9.9999997764825821E-3</v>
      </c>
      <c r="S2899" s="1">
        <v>0.76223677396774292</v>
      </c>
      <c r="T2899" s="1">
        <v>0.58100491762161255</v>
      </c>
      <c r="U2899" s="1">
        <v>0.44286328554153442</v>
      </c>
      <c r="V2899" s="1">
        <v>81.0264892578125</v>
      </c>
      <c r="W2899" s="1">
        <v>6565.2919921875</v>
      </c>
      <c r="X2899" s="1">
        <v>531962.5625</v>
      </c>
      <c r="Y2899" s="1">
        <v>81.3079833984375</v>
      </c>
      <c r="Z2899" s="1">
        <v>6610.98828125</v>
      </c>
      <c r="AA2899" s="1">
        <v>537526.125</v>
      </c>
      <c r="AB2899" s="1">
        <v>0</v>
      </c>
      <c r="AE2899" s="17">
        <f t="shared" si="45"/>
        <v>0.5</v>
      </c>
      <c r="AF2899" cm="1">
        <f t="array" ref="AF2899">1/(1+EXP(-$AI$41-SUMPRODUCT(A2899:AA2899, TRANSPOSE($AI$42:$AI$68))))</f>
        <v>9.8708474253296902E-2</v>
      </c>
      <c r="AG2899" cm="1">
        <f t="array" ref="AG2899">1/(1+EXP(-$AI$71-SUMPRODUCT(A2899:AA2899, TRANSPOSE($AI$72:$AI$98))))</f>
        <v>2.2627378739798511E-2</v>
      </c>
    </row>
    <row r="2900" spans="1:33" x14ac:dyDescent="0.35">
      <c r="A2900" s="1">
        <v>6.5696892738342285</v>
      </c>
      <c r="B2900" s="1">
        <v>43.160816192626953</v>
      </c>
      <c r="C2900" s="1">
        <v>283.55316162109375</v>
      </c>
      <c r="D2900" s="1">
        <v>3.5450470447540283</v>
      </c>
      <c r="E2900" s="1">
        <v>12.56735897064209</v>
      </c>
      <c r="F2900" s="1">
        <v>44.551876068115234</v>
      </c>
      <c r="G2900" s="1">
        <v>141.24917602539063</v>
      </c>
      <c r="H2900" s="1">
        <v>19951.330078125</v>
      </c>
      <c r="I2900" s="1">
        <v>2818109</v>
      </c>
      <c r="J2900" s="1">
        <v>103.12544250488281</v>
      </c>
      <c r="K2900" s="1">
        <v>10634.8564453125</v>
      </c>
      <c r="L2900" s="1">
        <v>1096724.375</v>
      </c>
      <c r="M2900" s="1">
        <v>69.189613342285156</v>
      </c>
      <c r="N2900" s="1">
        <v>4787.20263671875</v>
      </c>
      <c r="O2900" s="1">
        <v>331224.6875</v>
      </c>
      <c r="P2900" s="1">
        <v>0.17075705528259277</v>
      </c>
      <c r="Q2900" s="1">
        <v>2.91579719632864E-2</v>
      </c>
      <c r="R2900" s="1">
        <v>9.9999997764825821E-3</v>
      </c>
      <c r="S2900" s="1">
        <v>0.77578896284103394</v>
      </c>
      <c r="T2900" s="1">
        <v>0.6018485426902771</v>
      </c>
      <c r="U2900" s="1">
        <v>0.46690744161605835</v>
      </c>
      <c r="V2900" s="1">
        <v>82.543373107910156</v>
      </c>
      <c r="W2900" s="1">
        <v>6813.408203125</v>
      </c>
      <c r="X2900" s="1">
        <v>562401.6875</v>
      </c>
      <c r="Y2900" s="1">
        <v>89.013374328613281</v>
      </c>
      <c r="Z2900" s="1">
        <v>7923.380859375</v>
      </c>
      <c r="AA2900" s="1">
        <v>705286.875</v>
      </c>
      <c r="AB2900" s="1">
        <v>0</v>
      </c>
      <c r="AE2900" s="17">
        <f t="shared" si="45"/>
        <v>0.5</v>
      </c>
      <c r="AF2900" cm="1">
        <f t="array" ref="AF2900">1/(1+EXP(-$AI$41-SUMPRODUCT(A2900:AA2900, TRANSPOSE($AI$42:$AI$68))))</f>
        <v>8.1636607590958546E-2</v>
      </c>
      <c r="AG2900" cm="1">
        <f t="array" ref="AG2900">1/(1+EXP(-$AI$71-SUMPRODUCT(A2900:AA2900, TRANSPOSE($AI$72:$AI$98))))</f>
        <v>1.3629541109139786E-2</v>
      </c>
    </row>
    <row r="2901" spans="1:33" x14ac:dyDescent="0.35">
      <c r="A2901" s="1">
        <v>6.5231142044067383</v>
      </c>
      <c r="B2901" s="1">
        <v>42.551017761230469</v>
      </c>
      <c r="C2901" s="1">
        <v>277.56515502929688</v>
      </c>
      <c r="D2901" s="1">
        <v>2.7942180633544922</v>
      </c>
      <c r="E2901" s="1">
        <v>7.8076543807983398</v>
      </c>
      <c r="F2901" s="1">
        <v>21.816289901733398</v>
      </c>
      <c r="G2901" s="1">
        <v>139.68524169921875</v>
      </c>
      <c r="H2901" s="1">
        <v>19511.966796875</v>
      </c>
      <c r="I2901" s="1">
        <v>2725533.75</v>
      </c>
      <c r="J2901" s="1">
        <v>93.74163818359375</v>
      </c>
      <c r="K2901" s="1">
        <v>8787.4951171875</v>
      </c>
      <c r="L2901" s="1">
        <v>823754.125</v>
      </c>
      <c r="M2901" s="1">
        <v>66.214309692382813</v>
      </c>
      <c r="N2901" s="1">
        <v>4384.3349609375</v>
      </c>
      <c r="O2901" s="1">
        <v>290305.6875</v>
      </c>
      <c r="P2901" s="1">
        <v>0.26800918579101563</v>
      </c>
      <c r="Q2901" s="1">
        <v>7.1828924119472504E-2</v>
      </c>
      <c r="R2901" s="1">
        <v>1.9250812008976936E-2</v>
      </c>
      <c r="S2901" s="1">
        <v>0.78135138750076294</v>
      </c>
      <c r="T2901" s="1">
        <v>0.61050999164581299</v>
      </c>
      <c r="U2901" s="1">
        <v>0.47702282667160034</v>
      </c>
      <c r="V2901" s="1">
        <v>84.105888366699219</v>
      </c>
      <c r="W2901" s="1">
        <v>7073.80029296875</v>
      </c>
      <c r="X2901" s="1">
        <v>594948.25</v>
      </c>
      <c r="Y2901" s="1">
        <v>93.438224792480469</v>
      </c>
      <c r="Z2901" s="1">
        <v>8730.7021484375</v>
      </c>
      <c r="AA2901" s="1">
        <v>815781.3125</v>
      </c>
      <c r="AB2901" s="1">
        <v>0</v>
      </c>
      <c r="AE2901" s="17">
        <f t="shared" si="45"/>
        <v>0.5</v>
      </c>
      <c r="AF2901" cm="1">
        <f t="array" ref="AF2901">1/(1+EXP(-$AI$41-SUMPRODUCT(A2901:AA2901, TRANSPOSE($AI$42:$AI$68))))</f>
        <v>8.2618072200173753E-2</v>
      </c>
      <c r="AG2901" cm="1">
        <f t="array" ref="AG2901">1/(1+EXP(-$AI$71-SUMPRODUCT(A2901:AA2901, TRANSPOSE($AI$72:$AI$98))))</f>
        <v>1.3398929773814912E-2</v>
      </c>
    </row>
    <row r="2902" spans="1:33" x14ac:dyDescent="0.35">
      <c r="A2902" s="1">
        <v>6.288818359375</v>
      </c>
      <c r="B2902" s="1">
        <v>39.549236297607422</v>
      </c>
      <c r="C2902" s="1">
        <v>248.71795654296875</v>
      </c>
      <c r="D2902" s="1">
        <v>2.2089824676513672</v>
      </c>
      <c r="E2902" s="1">
        <v>4.879603385925293</v>
      </c>
      <c r="F2902" s="1">
        <v>10.778958320617676</v>
      </c>
      <c r="G2902" s="1">
        <v>140.52796936035156</v>
      </c>
      <c r="H2902" s="1">
        <v>19748.109375</v>
      </c>
      <c r="I2902" s="1">
        <v>2775161.75</v>
      </c>
      <c r="J2902" s="1">
        <v>83.774932861328125</v>
      </c>
      <c r="K2902" s="1">
        <v>7018.2392578125</v>
      </c>
      <c r="L2902" s="1">
        <v>587952.5625</v>
      </c>
      <c r="M2902" s="1">
        <v>63.620201110839844</v>
      </c>
      <c r="N2902" s="1">
        <v>4047.530029296875</v>
      </c>
      <c r="O2902" s="1">
        <v>257504.671875</v>
      </c>
      <c r="P2902" s="1">
        <v>0.36697888374328613</v>
      </c>
      <c r="Q2902" s="1">
        <v>0.13467350602149963</v>
      </c>
      <c r="R2902" s="1">
        <v>4.9422331154346466E-2</v>
      </c>
      <c r="S2902" s="1">
        <v>0.76370668411254883</v>
      </c>
      <c r="T2902" s="1">
        <v>0.58324790000915527</v>
      </c>
      <c r="U2902" s="1">
        <v>0.44543030858039856</v>
      </c>
      <c r="V2902" s="1">
        <v>85.741706848144531</v>
      </c>
      <c r="W2902" s="1">
        <v>7351.64013671875</v>
      </c>
      <c r="X2902" s="1">
        <v>630342.1875</v>
      </c>
      <c r="Y2902" s="1">
        <v>94.392303466796875</v>
      </c>
      <c r="Z2902" s="1">
        <v>8909.9072265625</v>
      </c>
      <c r="AA2902" s="1">
        <v>841026.625</v>
      </c>
      <c r="AB2902" s="1">
        <v>0</v>
      </c>
      <c r="AE2902" s="17">
        <f t="shared" si="45"/>
        <v>0.5</v>
      </c>
      <c r="AF2902" cm="1">
        <f t="array" ref="AF2902">1/(1+EXP(-$AI$41-SUMPRODUCT(A2902:AA2902, TRANSPOSE($AI$42:$AI$68))))</f>
        <v>9.0992686363513819E-2</v>
      </c>
      <c r="AG2902" cm="1">
        <f t="array" ref="AG2902">1/(1+EXP(-$AI$71-SUMPRODUCT(A2902:AA2902, TRANSPOSE($AI$72:$AI$98))))</f>
        <v>1.6732734047053267E-2</v>
      </c>
    </row>
    <row r="2903" spans="1:33" x14ac:dyDescent="0.35">
      <c r="A2903" s="1">
        <v>6.1665410995483398</v>
      </c>
      <c r="B2903" s="1">
        <v>38.026229858398438</v>
      </c>
      <c r="C2903" s="1">
        <v>234.49031066894531</v>
      </c>
      <c r="D2903" s="1">
        <v>2.1408219337463379</v>
      </c>
      <c r="E2903" s="1">
        <v>4.5831184387207031</v>
      </c>
      <c r="F2903" s="1">
        <v>9.811640739440918</v>
      </c>
      <c r="G2903" s="1">
        <v>139.39888000488281</v>
      </c>
      <c r="H2903" s="1">
        <v>19432.046875</v>
      </c>
      <c r="I2903" s="1">
        <v>2708805.75</v>
      </c>
      <c r="J2903" s="1">
        <v>74.988388061523438</v>
      </c>
      <c r="K2903" s="1">
        <v>5623.25830078125</v>
      </c>
      <c r="L2903" s="1">
        <v>421679.09375</v>
      </c>
      <c r="M2903" s="1">
        <v>61.265026092529297</v>
      </c>
      <c r="N2903" s="1">
        <v>3753.4033203125</v>
      </c>
      <c r="O2903" s="1">
        <v>229952.359375</v>
      </c>
      <c r="P2903" s="1">
        <v>0.46081709861755371</v>
      </c>
      <c r="Q2903" s="1">
        <v>0.21235239505767822</v>
      </c>
      <c r="R2903" s="1">
        <v>9.7855612635612488E-2</v>
      </c>
      <c r="S2903" s="1">
        <v>0.74086689949035645</v>
      </c>
      <c r="T2903" s="1">
        <v>0.54888373613357544</v>
      </c>
      <c r="U2903" s="1">
        <v>0.40664979815483093</v>
      </c>
      <c r="V2903" s="1">
        <v>86.899101257324219</v>
      </c>
      <c r="W2903" s="1">
        <v>7551.45361328125</v>
      </c>
      <c r="X2903" s="1">
        <v>656214.5625</v>
      </c>
      <c r="Y2903" s="1">
        <v>95.508216857910156</v>
      </c>
      <c r="Z2903" s="1">
        <v>9121.8193359375</v>
      </c>
      <c r="AA2903" s="1">
        <v>871208.6875</v>
      </c>
      <c r="AB2903" s="1">
        <v>0</v>
      </c>
      <c r="AE2903" s="17">
        <f t="shared" si="45"/>
        <v>0.5</v>
      </c>
      <c r="AF2903" cm="1">
        <f t="array" ref="AF2903">1/(1+EXP(-$AI$41-SUMPRODUCT(A2903:AA2903, TRANSPOSE($AI$42:$AI$68))))</f>
        <v>0.10072710670652335</v>
      </c>
      <c r="AG2903" cm="1">
        <f t="array" ref="AG2903">1/(1+EXP(-$AI$71-SUMPRODUCT(A2903:AA2903, TRANSPOSE($AI$72:$AI$98))))</f>
        <v>2.1765190113142454E-2</v>
      </c>
    </row>
    <row r="2904" spans="1:33" x14ac:dyDescent="0.35">
      <c r="A2904" s="1">
        <v>5.7281789779663086</v>
      </c>
      <c r="B2904" s="1">
        <v>32.812034606933594</v>
      </c>
      <c r="C2904" s="1">
        <v>187.95320129394531</v>
      </c>
      <c r="D2904" s="1">
        <v>2.3100848197937012</v>
      </c>
      <c r="E2904" s="1">
        <v>5.3364920616149902</v>
      </c>
      <c r="F2904" s="1">
        <v>12.327749252319336</v>
      </c>
      <c r="G2904" s="1">
        <v>138.63627624511719</v>
      </c>
      <c r="H2904" s="1">
        <v>19220.017578125</v>
      </c>
      <c r="I2904" s="1">
        <v>2664591.5</v>
      </c>
      <c r="J2904" s="1">
        <v>63.783058166503906</v>
      </c>
      <c r="K2904" s="1">
        <v>4068.278564453125</v>
      </c>
      <c r="L2904" s="1">
        <v>259487.25</v>
      </c>
      <c r="M2904" s="1">
        <v>60.002464294433594</v>
      </c>
      <c r="N2904" s="1">
        <v>3600.295654296875</v>
      </c>
      <c r="O2904" s="1">
        <v>216026.609375</v>
      </c>
      <c r="P2904" s="1">
        <v>0.54173994064331055</v>
      </c>
      <c r="Q2904" s="1">
        <v>0.29348215460777283</v>
      </c>
      <c r="R2904" s="1">
        <v>0.1589910089969635</v>
      </c>
      <c r="S2904" s="1">
        <v>0.69584524631500244</v>
      </c>
      <c r="T2904" s="1">
        <v>0.48420059680938721</v>
      </c>
      <c r="U2904" s="1">
        <v>0.33692869544029236</v>
      </c>
      <c r="V2904" s="1">
        <v>91.030426025390625</v>
      </c>
      <c r="W2904" s="1">
        <v>8286.5380859375</v>
      </c>
      <c r="X2904" s="1">
        <v>754327.125</v>
      </c>
      <c r="Y2904" s="1">
        <v>97.280258178710938</v>
      </c>
      <c r="Z2904" s="1">
        <v>9463.4482421875</v>
      </c>
      <c r="AA2904" s="1">
        <v>920606.75</v>
      </c>
      <c r="AB2904" s="1">
        <v>0</v>
      </c>
      <c r="AE2904" s="17">
        <f t="shared" si="45"/>
        <v>0.5</v>
      </c>
      <c r="AF2904" cm="1">
        <f t="array" ref="AF2904">1/(1+EXP(-$AI$41-SUMPRODUCT(A2904:AA2904, TRANSPOSE($AI$42:$AI$68))))</f>
        <v>0.11274218857425515</v>
      </c>
      <c r="AG2904" cm="1">
        <f t="array" ref="AG2904">1/(1+EXP(-$AI$71-SUMPRODUCT(A2904:AA2904, TRANSPOSE($AI$72:$AI$98))))</f>
        <v>3.0187496409346187E-2</v>
      </c>
    </row>
    <row r="2905" spans="1:33" x14ac:dyDescent="0.35">
      <c r="A2905" s="1">
        <v>5.3894586563110352</v>
      </c>
      <c r="B2905" s="1">
        <v>29.0462646484375</v>
      </c>
      <c r="C2905" s="1">
        <v>156.54364013671875</v>
      </c>
      <c r="D2905" s="1">
        <v>2.80094313621521</v>
      </c>
      <c r="E2905" s="1">
        <v>7.8452825546264648</v>
      </c>
      <c r="F2905" s="1">
        <v>21.974189758300781</v>
      </c>
      <c r="G2905" s="1">
        <v>133.83799743652344</v>
      </c>
      <c r="H2905" s="1">
        <v>17912.609375</v>
      </c>
      <c r="I2905" s="1">
        <v>2397387.75</v>
      </c>
      <c r="J2905" s="1">
        <v>50.202842712402344</v>
      </c>
      <c r="K2905" s="1">
        <v>2520.325439453125</v>
      </c>
      <c r="L2905" s="1">
        <v>126527.5</v>
      </c>
      <c r="M2905" s="1">
        <v>60.086563110351563</v>
      </c>
      <c r="N2905" s="1">
        <v>3610.39501953125</v>
      </c>
      <c r="O2905" s="1">
        <v>216936.234375</v>
      </c>
      <c r="P2905" s="1">
        <v>0.61426138877868652</v>
      </c>
      <c r="Q2905" s="1">
        <v>0.37731704115867615</v>
      </c>
      <c r="R2905" s="1">
        <v>0.23177129030227661</v>
      </c>
      <c r="S2905" s="1">
        <v>0.6478235125541687</v>
      </c>
      <c r="T2905" s="1">
        <v>0.41967529058456421</v>
      </c>
      <c r="U2905" s="1">
        <v>0.2718755304813385</v>
      </c>
      <c r="V2905" s="1">
        <v>90.105033874511719</v>
      </c>
      <c r="W2905" s="1">
        <v>8118.9169921875</v>
      </c>
      <c r="X2905" s="1">
        <v>731555.3125</v>
      </c>
      <c r="Y2905" s="1">
        <v>101.86334991455078</v>
      </c>
      <c r="Z2905" s="1">
        <v>10376.1416015625</v>
      </c>
      <c r="AA2905" s="1">
        <v>1056948.625</v>
      </c>
      <c r="AB2905" s="1">
        <v>0</v>
      </c>
      <c r="AE2905" s="17">
        <f t="shared" si="45"/>
        <v>0.5</v>
      </c>
      <c r="AF2905" cm="1">
        <f t="array" ref="AF2905">1/(1+EXP(-$AI$41-SUMPRODUCT(A2905:AA2905, TRANSPOSE($AI$42:$AI$68))))</f>
        <v>0.12170677267962494</v>
      </c>
      <c r="AG2905" cm="1">
        <f t="array" ref="AG2905">1/(1+EXP(-$AI$71-SUMPRODUCT(A2905:AA2905, TRANSPOSE($AI$72:$AI$98))))</f>
        <v>3.9370371992350973E-2</v>
      </c>
    </row>
    <row r="2906" spans="1:33" x14ac:dyDescent="0.35">
      <c r="A2906" s="1">
        <v>5.1084966659545898</v>
      </c>
      <c r="B2906" s="1">
        <v>26.096738815307617</v>
      </c>
      <c r="C2906" s="1">
        <v>133.31509399414063</v>
      </c>
      <c r="D2906" s="1">
        <v>3.2939624786376953</v>
      </c>
      <c r="E2906" s="1">
        <v>10.850189208984375</v>
      </c>
      <c r="F2906" s="1">
        <v>35.740116119384766</v>
      </c>
      <c r="G2906" s="1">
        <v>125.93169403076172</v>
      </c>
      <c r="H2906" s="1">
        <v>15858.7919921875</v>
      </c>
      <c r="I2906" s="1">
        <v>1997124.5</v>
      </c>
      <c r="J2906" s="1">
        <v>37.775428771972656</v>
      </c>
      <c r="K2906" s="1">
        <v>1426.9830322265625</v>
      </c>
      <c r="L2906" s="1">
        <v>53904.89453125</v>
      </c>
      <c r="M2906" s="1">
        <v>61.985271453857422</v>
      </c>
      <c r="N2906" s="1">
        <v>3842.173828125</v>
      </c>
      <c r="O2906" s="1">
        <v>238158.1875</v>
      </c>
      <c r="P2906" s="1">
        <v>0.67186427116394043</v>
      </c>
      <c r="Q2906" s="1">
        <v>0.45140159130096436</v>
      </c>
      <c r="R2906" s="1">
        <v>0.30328059196472168</v>
      </c>
      <c r="S2906" s="1">
        <v>0.58957242965698242</v>
      </c>
      <c r="T2906" s="1">
        <v>0.34759566187858582</v>
      </c>
      <c r="U2906" s="1">
        <v>0.2049328088760376</v>
      </c>
      <c r="V2906" s="1">
        <v>88.342971801757813</v>
      </c>
      <c r="W2906" s="1">
        <v>7804.48046875</v>
      </c>
      <c r="X2906" s="1">
        <v>689471</v>
      </c>
      <c r="Y2906" s="1">
        <v>107.40267944335938</v>
      </c>
      <c r="Z2906" s="1">
        <v>11535.3359375</v>
      </c>
      <c r="AA2906" s="1">
        <v>1238926</v>
      </c>
      <c r="AB2906" s="1">
        <v>0</v>
      </c>
      <c r="AE2906" s="17">
        <f t="shared" si="45"/>
        <v>0.5</v>
      </c>
      <c r="AF2906" cm="1">
        <f t="array" ref="AF2906">1/(1+EXP(-$AI$41-SUMPRODUCT(A2906:AA2906, TRANSPOSE($AI$42:$AI$68))))</f>
        <v>0.12672534768135704</v>
      </c>
      <c r="AG2906" cm="1">
        <f t="array" ref="AG2906">1/(1+EXP(-$AI$71-SUMPRODUCT(A2906:AA2906, TRANSPOSE($AI$72:$AI$98))))</f>
        <v>4.6547820591304807E-2</v>
      </c>
    </row>
    <row r="2907" spans="1:33" x14ac:dyDescent="0.35">
      <c r="A2907" s="1">
        <v>4.9779229164123535</v>
      </c>
      <c r="B2907" s="1">
        <v>24.779716491699219</v>
      </c>
      <c r="C2907" s="1">
        <v>123.35151672363281</v>
      </c>
      <c r="D2907" s="1">
        <v>4.1794319152832031</v>
      </c>
      <c r="E2907" s="1">
        <v>17.4676513671875</v>
      </c>
      <c r="F2907" s="1">
        <v>73.004859924316406</v>
      </c>
      <c r="G2907" s="1">
        <v>126.01294708251953</v>
      </c>
      <c r="H2907" s="1">
        <v>15879.2626953125</v>
      </c>
      <c r="I2907" s="1">
        <v>2000992.75</v>
      </c>
      <c r="J2907" s="1">
        <v>21.200801849365234</v>
      </c>
      <c r="K2907" s="1">
        <v>449.4739990234375</v>
      </c>
      <c r="L2907" s="1">
        <v>9529.208984375</v>
      </c>
      <c r="M2907" s="1">
        <v>66.640213012695313</v>
      </c>
      <c r="N2907" s="1">
        <v>4440.91796875</v>
      </c>
      <c r="O2907" s="1">
        <v>295943.71875</v>
      </c>
      <c r="P2907" s="1">
        <v>0.70441675186157227</v>
      </c>
      <c r="Q2907" s="1">
        <v>0.49620294570922852</v>
      </c>
      <c r="R2907" s="1">
        <v>0.34953367710113525</v>
      </c>
      <c r="S2907" s="1">
        <v>0.53107017278671265</v>
      </c>
      <c r="T2907" s="1">
        <v>0.28203552961349487</v>
      </c>
      <c r="U2907" s="1">
        <v>0.14978066086769104</v>
      </c>
      <c r="V2907" s="1">
        <v>88.850685119628906</v>
      </c>
      <c r="W2907" s="1">
        <v>7894.4443359375</v>
      </c>
      <c r="X2907" s="1">
        <v>701426.75</v>
      </c>
      <c r="Y2907" s="1">
        <v>110.58233642578125</v>
      </c>
      <c r="Z2907" s="1">
        <v>12228.453125</v>
      </c>
      <c r="AA2907" s="1">
        <v>1352250.875</v>
      </c>
      <c r="AB2907" s="1">
        <v>0</v>
      </c>
      <c r="AE2907" s="17">
        <f t="shared" si="45"/>
        <v>0.5</v>
      </c>
      <c r="AF2907" cm="1">
        <f t="array" ref="AF2907">1/(1+EXP(-$AI$41-SUMPRODUCT(A2907:AA2907, TRANSPOSE($AI$42:$AI$68))))</f>
        <v>0.13290545658485203</v>
      </c>
      <c r="AG2907" cm="1">
        <f t="array" ref="AG2907">1/(1+EXP(-$AI$71-SUMPRODUCT(A2907:AA2907, TRANSPOSE($AI$72:$AI$98))))</f>
        <v>5.491952882775443E-2</v>
      </c>
    </row>
    <row r="2908" spans="1:33" x14ac:dyDescent="0.35">
      <c r="A2908" s="1">
        <v>5.3792357444763184</v>
      </c>
      <c r="B2908" s="1">
        <v>28.936176300048828</v>
      </c>
      <c r="C2908" s="1">
        <v>155.65452575683594</v>
      </c>
      <c r="D2908" s="1">
        <v>5.0890626907348633</v>
      </c>
      <c r="E2908" s="1">
        <v>25.8985595703125</v>
      </c>
      <c r="F2908" s="1">
        <v>131.79939270019531</v>
      </c>
      <c r="G2908" s="1">
        <v>123.01041412353516</v>
      </c>
      <c r="H2908" s="1">
        <v>15131.5615234375</v>
      </c>
      <c r="I2908" s="1">
        <v>1861339.75</v>
      </c>
      <c r="J2908" s="1">
        <v>16.921697616577148</v>
      </c>
      <c r="K2908" s="1">
        <v>286.34384155273438</v>
      </c>
      <c r="L2908" s="1">
        <v>4845.423828125</v>
      </c>
      <c r="M2908" s="1">
        <v>73.935592651367188</v>
      </c>
      <c r="N2908" s="1">
        <v>5466.4716796875</v>
      </c>
      <c r="O2908" s="1">
        <v>404166.84375</v>
      </c>
      <c r="P2908" s="1">
        <v>0.72997260093688965</v>
      </c>
      <c r="Q2908" s="1">
        <v>0.53285998106002808</v>
      </c>
      <c r="R2908" s="1">
        <v>0.38897320628166199</v>
      </c>
      <c r="S2908" s="1">
        <v>0.47562128305435181</v>
      </c>
      <c r="T2908" s="1">
        <v>0.22621560096740723</v>
      </c>
      <c r="U2908" s="1">
        <v>0.10759295523166656</v>
      </c>
      <c r="V2908" s="1">
        <v>92.069625854492188</v>
      </c>
      <c r="W2908" s="1">
        <v>8476.81640625</v>
      </c>
      <c r="X2908" s="1">
        <v>780457.25</v>
      </c>
      <c r="Y2908" s="1">
        <v>110.01725006103516</v>
      </c>
      <c r="Z2908" s="1">
        <v>12103.794921875</v>
      </c>
      <c r="AA2908" s="1">
        <v>1331626.25</v>
      </c>
      <c r="AB2908" s="1">
        <v>0</v>
      </c>
      <c r="AE2908" s="17">
        <f t="shared" si="45"/>
        <v>0.5</v>
      </c>
      <c r="AF2908" cm="1">
        <f t="array" ref="AF2908">1/(1+EXP(-$AI$41-SUMPRODUCT(A2908:AA2908, TRANSPOSE($AI$42:$AI$68))))</f>
        <v>0.14655756805982184</v>
      </c>
      <c r="AG2908" cm="1">
        <f t="array" ref="AG2908">1/(1+EXP(-$AI$71-SUMPRODUCT(A2908:AA2908, TRANSPOSE($AI$72:$AI$98))))</f>
        <v>7.0497014787626891E-2</v>
      </c>
    </row>
    <row r="2909" spans="1:33" x14ac:dyDescent="0.35">
      <c r="A2909" s="1">
        <v>6.2715468406677246</v>
      </c>
      <c r="B2909" s="1">
        <v>39.332298278808594</v>
      </c>
      <c r="C2909" s="1">
        <v>246.67436218261719</v>
      </c>
      <c r="D2909" s="1">
        <v>6.2237396240234375</v>
      </c>
      <c r="E2909" s="1">
        <v>38.734935760498047</v>
      </c>
      <c r="F2909" s="1">
        <v>241.07615661621094</v>
      </c>
      <c r="G2909" s="1">
        <v>111.44374084472656</v>
      </c>
      <c r="H2909" s="1">
        <v>12419.70703125</v>
      </c>
      <c r="I2909" s="1">
        <v>1384098.625</v>
      </c>
      <c r="J2909" s="1">
        <v>22.355152130126953</v>
      </c>
      <c r="K2909" s="1">
        <v>499.75283813476563</v>
      </c>
      <c r="L2909" s="1">
        <v>11172.05078125</v>
      </c>
      <c r="M2909" s="1">
        <v>86.567268371582031</v>
      </c>
      <c r="N2909" s="1">
        <v>7493.89208984375</v>
      </c>
      <c r="O2909" s="1">
        <v>648725.75</v>
      </c>
      <c r="P2909" s="1">
        <v>0.73017358779907227</v>
      </c>
      <c r="Q2909" s="1">
        <v>0.5331534743309021</v>
      </c>
      <c r="R2909" s="1">
        <v>0.38929459452629089</v>
      </c>
      <c r="S2909" s="1">
        <v>0.43696579337120056</v>
      </c>
      <c r="T2909" s="1">
        <v>0.19093909859657288</v>
      </c>
      <c r="U2909" s="1">
        <v>8.3433859050273895E-2</v>
      </c>
      <c r="V2909" s="1">
        <v>89.006668090820313</v>
      </c>
      <c r="W2909" s="1">
        <v>7922.18701171875</v>
      </c>
      <c r="X2909" s="1">
        <v>705127.4375</v>
      </c>
      <c r="Y2909" s="1">
        <v>101.36801910400391</v>
      </c>
      <c r="Z2909" s="1">
        <v>10275.4755859375</v>
      </c>
      <c r="AA2909" s="1">
        <v>1041604.5625</v>
      </c>
      <c r="AB2909" s="1">
        <v>0</v>
      </c>
      <c r="AE2909" s="17">
        <f t="shared" si="45"/>
        <v>0.5</v>
      </c>
      <c r="AF2909" cm="1">
        <f t="array" ref="AF2909">1/(1+EXP(-$AI$41-SUMPRODUCT(A2909:AA2909, TRANSPOSE($AI$42:$AI$68))))</f>
        <v>0.18811596515214771</v>
      </c>
      <c r="AG2909" cm="1">
        <f t="array" ref="AG2909">1/(1+EXP(-$AI$71-SUMPRODUCT(A2909:AA2909, TRANSPOSE($AI$72:$AI$98))))</f>
        <v>0.12622688780805111</v>
      </c>
    </row>
    <row r="2910" spans="1:33" x14ac:dyDescent="0.35">
      <c r="A2910" s="1">
        <v>7.4962701797485352</v>
      </c>
      <c r="B2910" s="1">
        <v>56.194065093994141</v>
      </c>
      <c r="C2910" s="1">
        <v>421.24591064453125</v>
      </c>
      <c r="D2910" s="1">
        <v>7.4780793190002441</v>
      </c>
      <c r="E2910" s="1">
        <v>55.921669006347656</v>
      </c>
      <c r="F2910" s="1">
        <v>418.18667602539063</v>
      </c>
      <c r="G2910" s="1">
        <v>101.02854156494141</v>
      </c>
      <c r="H2910" s="1">
        <v>10206.7666015625</v>
      </c>
      <c r="I2910" s="1">
        <v>1031174.6875</v>
      </c>
      <c r="J2910" s="1">
        <v>28.995382308959961</v>
      </c>
      <c r="K2910" s="1">
        <v>840.732177734375</v>
      </c>
      <c r="L2910" s="1">
        <v>24377.3515625</v>
      </c>
      <c r="M2910" s="1">
        <v>103.47977447509766</v>
      </c>
      <c r="N2910" s="1">
        <v>10708.0634765625</v>
      </c>
      <c r="O2910" s="1">
        <v>1108068</v>
      </c>
      <c r="P2910" s="1">
        <v>0.71257948875427246</v>
      </c>
      <c r="Q2910" s="1">
        <v>0.50776952505111694</v>
      </c>
      <c r="R2910" s="1">
        <v>0.36182615160942078</v>
      </c>
      <c r="S2910" s="1">
        <v>0.42508676648139954</v>
      </c>
      <c r="T2910" s="1">
        <v>0.18069875240325928</v>
      </c>
      <c r="U2910" s="1">
        <v>7.6812654733657837E-2</v>
      </c>
      <c r="V2910" s="1">
        <v>84.69232177734375</v>
      </c>
      <c r="W2910" s="1">
        <v>7172.78955078125</v>
      </c>
      <c r="X2910" s="1">
        <v>607480.1875</v>
      </c>
      <c r="Y2910" s="1">
        <v>91.316024780273438</v>
      </c>
      <c r="Z2910" s="1">
        <v>8338.6162109375</v>
      </c>
      <c r="AA2910" s="1">
        <v>761449.3125</v>
      </c>
      <c r="AB2910" s="1">
        <v>0</v>
      </c>
      <c r="AE2910" s="17">
        <f t="shared" si="45"/>
        <v>0.5</v>
      </c>
      <c r="AF2910" cm="1">
        <f t="array" ref="AF2910">1/(1+EXP(-$AI$41-SUMPRODUCT(A2910:AA2910, TRANSPOSE($AI$42:$AI$68))))</f>
        <v>0.2527611517704994</v>
      </c>
      <c r="AG2910" cm="1">
        <f t="array" ref="AG2910">1/(1+EXP(-$AI$71-SUMPRODUCT(A2910:AA2910, TRANSPOSE($AI$72:$AI$98))))</f>
        <v>0.22214398460742227</v>
      </c>
    </row>
    <row r="2911" spans="1:33" x14ac:dyDescent="0.35">
      <c r="A2911" s="1">
        <v>8.6450319290161133</v>
      </c>
      <c r="B2911" s="1">
        <v>74.736579895019531</v>
      </c>
      <c r="C2911" s="1">
        <v>646.10009765625</v>
      </c>
      <c r="D2911" s="1">
        <v>8.3662843704223633</v>
      </c>
      <c r="E2911" s="1">
        <v>69.994712829589844</v>
      </c>
      <c r="F2911" s="1">
        <v>585.595703125</v>
      </c>
      <c r="G2911" s="1">
        <v>88.304954528808594</v>
      </c>
      <c r="H2911" s="1">
        <v>7797.76513671875</v>
      </c>
      <c r="I2911" s="1">
        <v>688581.3125</v>
      </c>
      <c r="J2911" s="1">
        <v>34.703601837158203</v>
      </c>
      <c r="K2911" s="1">
        <v>1204.3399658203125</v>
      </c>
      <c r="L2911" s="1">
        <v>41794.93359375</v>
      </c>
      <c r="M2911" s="1">
        <v>121.67209625244141</v>
      </c>
      <c r="N2911" s="1">
        <v>14804.0986328125</v>
      </c>
      <c r="O2911" s="1">
        <v>1801245.75</v>
      </c>
      <c r="P2911" s="1">
        <v>0.65757203102111816</v>
      </c>
      <c r="Q2911" s="1">
        <v>0.43240097165107727</v>
      </c>
      <c r="R2911" s="1">
        <v>0.28433477878570557</v>
      </c>
      <c r="S2911" s="1">
        <v>0.45243918895721436</v>
      </c>
      <c r="T2911" s="1">
        <v>0.20470121502876282</v>
      </c>
      <c r="U2911" s="1">
        <v>9.2614851891994476E-2</v>
      </c>
      <c r="V2911" s="1">
        <v>81.145042419433594</v>
      </c>
      <c r="W2911" s="1">
        <v>6584.51806640625</v>
      </c>
      <c r="X2911" s="1">
        <v>534301</v>
      </c>
      <c r="Y2911" s="1">
        <v>74.444511413574219</v>
      </c>
      <c r="Z2911" s="1">
        <v>5541.9853515625</v>
      </c>
      <c r="AA2911" s="1">
        <v>412570.375</v>
      </c>
      <c r="AB2911" s="1">
        <v>0</v>
      </c>
      <c r="AE2911" s="17">
        <f t="shared" si="45"/>
        <v>0.5</v>
      </c>
      <c r="AF2911" cm="1">
        <f t="array" ref="AF2911">1/(1+EXP(-$AI$41-SUMPRODUCT(A2911:AA2911, TRANSPOSE($AI$42:$AI$68))))</f>
        <v>0.29577197798420407</v>
      </c>
      <c r="AG2911" cm="1">
        <f t="array" ref="AG2911">1/(1+EXP(-$AI$71-SUMPRODUCT(A2911:AA2911, TRANSPOSE($AI$72:$AI$98))))</f>
        <v>0.26757058523997207</v>
      </c>
    </row>
    <row r="2912" spans="1:33" x14ac:dyDescent="0.35">
      <c r="A2912" s="1">
        <v>9.1957826614379883</v>
      </c>
      <c r="B2912" s="1">
        <v>84.562416076660156</v>
      </c>
      <c r="C2912" s="1">
        <v>777.61761474609375</v>
      </c>
      <c r="D2912" s="1">
        <v>8.3800945281982422</v>
      </c>
      <c r="E2912" s="1">
        <v>70.225982666015625</v>
      </c>
      <c r="F2912" s="1">
        <v>588.5003662109375</v>
      </c>
      <c r="G2912" s="1">
        <v>73.674095153808594</v>
      </c>
      <c r="H2912" s="1">
        <v>5427.8720703125</v>
      </c>
      <c r="I2912" s="1">
        <v>399893.59375</v>
      </c>
      <c r="J2912" s="1">
        <v>39.022659301757813</v>
      </c>
      <c r="K2912" s="1">
        <v>1522.7679443359375</v>
      </c>
      <c r="L2912" s="1">
        <v>59422.453125</v>
      </c>
      <c r="M2912" s="1">
        <v>137.56680297851563</v>
      </c>
      <c r="N2912" s="1">
        <v>18924.625</v>
      </c>
      <c r="O2912" s="1">
        <v>2603400.25</v>
      </c>
      <c r="P2912" s="1">
        <v>0.58634090423583984</v>
      </c>
      <c r="Q2912" s="1">
        <v>0.34379565715789795</v>
      </c>
      <c r="R2912" s="1">
        <v>0.20158146321773529</v>
      </c>
      <c r="S2912" s="1">
        <v>0.48887047171592712</v>
      </c>
      <c r="T2912" s="1">
        <v>0.23899434506893158</v>
      </c>
      <c r="U2912" s="1">
        <v>0.116837278008461</v>
      </c>
      <c r="V2912" s="1">
        <v>76.09808349609375</v>
      </c>
      <c r="W2912" s="1">
        <v>5790.91845703125</v>
      </c>
      <c r="X2912" s="1">
        <v>440677.78125</v>
      </c>
      <c r="Y2912" s="1">
        <v>52.118270874023438</v>
      </c>
      <c r="Z2912" s="1">
        <v>2716.314208984375</v>
      </c>
      <c r="AA2912" s="1">
        <v>141569.59375</v>
      </c>
      <c r="AB2912" s="1">
        <v>0</v>
      </c>
      <c r="AE2912" s="17">
        <f t="shared" si="45"/>
        <v>0.5</v>
      </c>
      <c r="AF2912" cm="1">
        <f t="array" ref="AF2912">1/(1+EXP(-$AI$41-SUMPRODUCT(A2912:AA2912, TRANSPOSE($AI$42:$AI$68))))</f>
        <v>0.25720547814864114</v>
      </c>
      <c r="AG2912" cm="1">
        <f t="array" ref="AG2912">1/(1+EXP(-$AI$71-SUMPRODUCT(A2912:AA2912, TRANSPOSE($AI$72:$AI$98))))</f>
        <v>0.18611538076400905</v>
      </c>
    </row>
    <row r="2913" spans="1:33" x14ac:dyDescent="0.35">
      <c r="A2913" s="1">
        <v>10.116754531860352</v>
      </c>
      <c r="B2913" s="1">
        <v>102.34872436523438</v>
      </c>
      <c r="C2913" s="1">
        <v>1035.4368896484375</v>
      </c>
      <c r="D2913" s="1">
        <v>8.4463396072387695</v>
      </c>
      <c r="E2913" s="1">
        <v>71.340652465820313</v>
      </c>
      <c r="F2913" s="1">
        <v>602.5673828125</v>
      </c>
      <c r="G2913" s="1">
        <v>61.540058135986328</v>
      </c>
      <c r="H2913" s="1">
        <v>3787.1787109375</v>
      </c>
      <c r="I2913" s="1">
        <v>233063.203125</v>
      </c>
      <c r="J2913" s="1">
        <v>44.728485107421875</v>
      </c>
      <c r="K2913" s="1">
        <v>2000.6373291015625</v>
      </c>
      <c r="L2913" s="1">
        <v>89485.4765625</v>
      </c>
      <c r="M2913" s="1">
        <v>153.35699462890625</v>
      </c>
      <c r="N2913" s="1">
        <v>23518.3671875</v>
      </c>
      <c r="O2913" s="1">
        <v>3606706.25</v>
      </c>
      <c r="P2913" s="1">
        <v>0.47200107574462891</v>
      </c>
      <c r="Q2913" s="1">
        <v>0.22278501093387604</v>
      </c>
      <c r="R2913" s="1">
        <v>0.10515476763248444</v>
      </c>
      <c r="S2913" s="1">
        <v>0.53825610876083374</v>
      </c>
      <c r="T2913" s="1">
        <v>0.28971964120864868</v>
      </c>
      <c r="U2913" s="1">
        <v>0.155943363904953</v>
      </c>
      <c r="V2913" s="1">
        <v>73.883476257324219</v>
      </c>
      <c r="W2913" s="1">
        <v>5458.76806640625</v>
      </c>
      <c r="X2913" s="1">
        <v>403312.75</v>
      </c>
      <c r="Y2913" s="1">
        <v>31.929485321044922</v>
      </c>
      <c r="Z2913" s="1">
        <v>1019.4920043945313</v>
      </c>
      <c r="AA2913" s="1">
        <v>32551.85546875</v>
      </c>
      <c r="AB2913" s="1">
        <v>0</v>
      </c>
      <c r="AE2913" s="17">
        <f t="shared" si="45"/>
        <v>0.5</v>
      </c>
      <c r="AF2913" cm="1">
        <f t="array" ref="AF2913">1/(1+EXP(-$AI$41-SUMPRODUCT(A2913:AA2913, TRANSPOSE($AI$42:$AI$68))))</f>
        <v>0.20138796543821849</v>
      </c>
      <c r="AG2913" cm="1">
        <f t="array" ref="AG2913">1/(1+EXP(-$AI$71-SUMPRODUCT(A2913:AA2913, TRANSPOSE($AI$72:$AI$98))))</f>
        <v>0.10118411017876579</v>
      </c>
    </row>
    <row r="2914" spans="1:33" x14ac:dyDescent="0.35">
      <c r="A2914" s="1">
        <v>11.439145088195801</v>
      </c>
      <c r="B2914" s="1">
        <v>130.85403442382813</v>
      </c>
      <c r="C2914" s="1">
        <v>1496.8583984375</v>
      </c>
      <c r="D2914" s="1">
        <v>8.4986095428466797</v>
      </c>
      <c r="E2914" s="1">
        <v>72.226364135742188</v>
      </c>
      <c r="F2914" s="1">
        <v>613.82366943359375</v>
      </c>
      <c r="G2914" s="1">
        <v>59.406848907470703</v>
      </c>
      <c r="H2914" s="1">
        <v>3529.173583984375</v>
      </c>
      <c r="I2914" s="1">
        <v>209657.09375</v>
      </c>
      <c r="J2914" s="1">
        <v>54.215641021728516</v>
      </c>
      <c r="K2914" s="1">
        <v>2939.335693359375</v>
      </c>
      <c r="L2914" s="1">
        <v>159357.96875</v>
      </c>
      <c r="M2914" s="1">
        <v>167.542724609375</v>
      </c>
      <c r="N2914" s="1">
        <v>28070.564453125</v>
      </c>
      <c r="O2914" s="1">
        <v>4703019</v>
      </c>
      <c r="P2914" s="1">
        <v>0.33117413520812988</v>
      </c>
      <c r="Q2914" s="1">
        <v>0.1096763089299202</v>
      </c>
      <c r="R2914" s="1">
        <v>3.6321956664323807E-2</v>
      </c>
      <c r="S2914" s="1">
        <v>0.5712735652923584</v>
      </c>
      <c r="T2914" s="1">
        <v>0.32635349035263062</v>
      </c>
      <c r="U2914" s="1">
        <v>0.18643711507320404</v>
      </c>
      <c r="V2914" s="1">
        <v>68.6964111328125</v>
      </c>
      <c r="W2914" s="1">
        <v>4719.19677734375</v>
      </c>
      <c r="X2914" s="1">
        <v>324191.90625</v>
      </c>
      <c r="Y2914" s="1">
        <v>29.604860305786133</v>
      </c>
      <c r="Z2914" s="1">
        <v>876.44775390625</v>
      </c>
      <c r="AA2914" s="1">
        <v>25947.11328125</v>
      </c>
      <c r="AB2914" s="1">
        <v>0</v>
      </c>
      <c r="AE2914" s="17">
        <f t="shared" si="45"/>
        <v>0.5</v>
      </c>
      <c r="AF2914" cm="1">
        <f t="array" ref="AF2914">1/(1+EXP(-$AI$41-SUMPRODUCT(A2914:AA2914, TRANSPOSE($AI$42:$AI$68))))</f>
        <v>0.12126985630201838</v>
      </c>
      <c r="AG2914" cm="1">
        <f t="array" ref="AG2914">1/(1+EXP(-$AI$71-SUMPRODUCT(A2914:AA2914, TRANSPOSE($AI$72:$AI$98))))</f>
        <v>3.2237618882013319E-2</v>
      </c>
    </row>
    <row r="2915" spans="1:33" x14ac:dyDescent="0.35">
      <c r="A2915" s="1">
        <v>12.000396728515625</v>
      </c>
      <c r="B2915" s="1">
        <v>144.009521484375</v>
      </c>
      <c r="C2915" s="1">
        <v>1728.17138671875</v>
      </c>
      <c r="D2915" s="1">
        <v>8.0747280120849609</v>
      </c>
      <c r="E2915" s="1">
        <v>65.20123291015625</v>
      </c>
      <c r="F2915" s="1">
        <v>526.48223876953125</v>
      </c>
      <c r="G2915" s="1">
        <v>57.504585266113281</v>
      </c>
      <c r="H2915" s="1">
        <v>3306.77734375</v>
      </c>
      <c r="I2915" s="1">
        <v>190154.859375</v>
      </c>
      <c r="J2915" s="1">
        <v>67.150161743164063</v>
      </c>
      <c r="K2915" s="1">
        <v>4509.14404296875</v>
      </c>
      <c r="L2915" s="1">
        <v>302789.75</v>
      </c>
      <c r="M2915" s="1">
        <v>180.54212951660156</v>
      </c>
      <c r="N2915" s="1">
        <v>32595.4609375</v>
      </c>
      <c r="O2915" s="1">
        <v>5884854</v>
      </c>
      <c r="P2915" s="1">
        <v>0.17602443695068359</v>
      </c>
      <c r="Q2915" s="1">
        <v>3.0984602868556976E-2</v>
      </c>
      <c r="R2915" s="1">
        <v>9.9999997764825821E-3</v>
      </c>
      <c r="S2915" s="1">
        <v>0.57057458162307739</v>
      </c>
      <c r="T2915" s="1">
        <v>0.32555535435676575</v>
      </c>
      <c r="U2915" s="1">
        <v>0.18575361371040344</v>
      </c>
      <c r="V2915" s="1">
        <v>66.454147338867188</v>
      </c>
      <c r="W2915" s="1">
        <v>4416.15380859375</v>
      </c>
      <c r="X2915" s="1">
        <v>293471.71875</v>
      </c>
      <c r="Y2915" s="1">
        <v>39.450450897216797</v>
      </c>
      <c r="Z2915" s="1">
        <v>1556.338134765625</v>
      </c>
      <c r="AA2915" s="1">
        <v>61398.23828125</v>
      </c>
      <c r="AB2915" s="1">
        <v>0</v>
      </c>
      <c r="AE2915" s="17">
        <f t="shared" si="45"/>
        <v>0.5</v>
      </c>
      <c r="AF2915" cm="1">
        <f t="array" ref="AF2915">1/(1+EXP(-$AI$41-SUMPRODUCT(A2915:AA2915, TRANSPOSE($AI$42:$AI$68))))</f>
        <v>7.2769366495296958E-2</v>
      </c>
      <c r="AG2915" cm="1">
        <f t="array" ref="AG2915">1/(1+EXP(-$AI$71-SUMPRODUCT(A2915:AA2915, TRANSPOSE($AI$72:$AI$98))))</f>
        <v>1.144715609051807E-2</v>
      </c>
    </row>
    <row r="2916" spans="1:33" x14ac:dyDescent="0.35">
      <c r="A2916" s="1">
        <v>11.714916229248047</v>
      </c>
      <c r="B2916" s="1">
        <v>137.2392578125</v>
      </c>
      <c r="C2916" s="1">
        <v>1607.7464599609375</v>
      </c>
      <c r="D2916" s="1">
        <v>7.9307465553283691</v>
      </c>
      <c r="E2916" s="1">
        <v>62.896739959716797</v>
      </c>
      <c r="F2916" s="1">
        <v>498.818115234375</v>
      </c>
      <c r="G2916" s="1">
        <v>46.268093109130859</v>
      </c>
      <c r="H2916" s="1">
        <v>2140.736328125</v>
      </c>
      <c r="I2916" s="1">
        <v>99047.7890625</v>
      </c>
      <c r="J2916" s="1">
        <v>73.537796020507813</v>
      </c>
      <c r="K2916" s="1">
        <v>5407.8076171875</v>
      </c>
      <c r="L2916" s="1">
        <v>397678.25</v>
      </c>
      <c r="M2916" s="1">
        <v>191.11726379394531</v>
      </c>
      <c r="N2916" s="1">
        <v>36525.80859375</v>
      </c>
      <c r="O2916" s="1">
        <v>6980712.5</v>
      </c>
      <c r="P2916" s="1">
        <v>4.370570182800293E-2</v>
      </c>
      <c r="Q2916" s="1">
        <v>9.9999997764825821E-3</v>
      </c>
      <c r="R2916" s="1">
        <v>9.9999997764825821E-3</v>
      </c>
      <c r="S2916" s="1">
        <v>0.60059827566146851</v>
      </c>
      <c r="T2916" s="1">
        <v>0.36071828007698059</v>
      </c>
      <c r="U2916" s="1">
        <v>0.21664677560329437</v>
      </c>
      <c r="V2916" s="1">
        <v>65.349746704101563</v>
      </c>
      <c r="W2916" s="1">
        <v>4270.58935546875</v>
      </c>
      <c r="X2916" s="1">
        <v>279081.9375</v>
      </c>
      <c r="Y2916" s="1">
        <v>55.535343170166016</v>
      </c>
      <c r="Z2916" s="1">
        <v>3084.17431640625</v>
      </c>
      <c r="AA2916" s="1">
        <v>171280.6875</v>
      </c>
      <c r="AB2916" s="1">
        <v>0</v>
      </c>
      <c r="AE2916" s="17">
        <f t="shared" si="45"/>
        <v>0.5</v>
      </c>
      <c r="AF2916" cm="1">
        <f t="array" ref="AF2916">1/(1+EXP(-$AI$41-SUMPRODUCT(A2916:AA2916, TRANSPOSE($AI$42:$AI$68))))</f>
        <v>0.10021649585551869</v>
      </c>
      <c r="AG2916" cm="1">
        <f t="array" ref="AG2916">1/(1+EXP(-$AI$71-SUMPRODUCT(A2916:AA2916, TRANSPOSE($AI$72:$AI$98))))</f>
        <v>2.4915175414235928E-2</v>
      </c>
    </row>
    <row r="2917" spans="1:33" x14ac:dyDescent="0.35">
      <c r="A2917" s="1">
        <v>11.65611457824707</v>
      </c>
      <c r="B2917" s="1">
        <v>135.86500549316406</v>
      </c>
      <c r="C2917" s="1">
        <v>1583.6580810546875</v>
      </c>
      <c r="D2917" s="1">
        <v>7.8525300025939941</v>
      </c>
      <c r="E2917" s="1">
        <v>61.662227630615234</v>
      </c>
      <c r="F2917" s="1">
        <v>484.20449829101563</v>
      </c>
      <c r="G2917" s="1">
        <v>28.737098693847656</v>
      </c>
      <c r="H2917" s="1">
        <v>825.82086181640625</v>
      </c>
      <c r="I2917" s="1">
        <v>23731.6953125</v>
      </c>
      <c r="J2917" s="1">
        <v>84.857475280761719</v>
      </c>
      <c r="K2917" s="1">
        <v>7200.791015625</v>
      </c>
      <c r="L2917" s="1">
        <v>611040.9375</v>
      </c>
      <c r="M2917" s="1">
        <v>203.00614929199219</v>
      </c>
      <c r="N2917" s="1">
        <v>41211.49609375</v>
      </c>
      <c r="O2917" s="1">
        <v>8366187</v>
      </c>
      <c r="P2917" s="1">
        <v>0.11104226112365723</v>
      </c>
      <c r="Q2917" s="1">
        <v>1.2330383993685246E-2</v>
      </c>
      <c r="R2917" s="1">
        <v>9.9999997764825821E-3</v>
      </c>
      <c r="S2917" s="1">
        <v>0.5715448260307312</v>
      </c>
      <c r="T2917" s="1">
        <v>0.32666349411010742</v>
      </c>
      <c r="U2917" s="1">
        <v>0.18670283257961273</v>
      </c>
      <c r="V2917" s="1">
        <v>61.034660339355469</v>
      </c>
      <c r="W2917" s="1">
        <v>3725.229736328125</v>
      </c>
      <c r="X2917" s="1">
        <v>227368.140625</v>
      </c>
      <c r="Y2917" s="1">
        <v>84.149665832519531</v>
      </c>
      <c r="Z2917" s="1">
        <v>7081.166015625</v>
      </c>
      <c r="AA2917" s="1">
        <v>595877.75</v>
      </c>
      <c r="AB2917" s="1">
        <v>0</v>
      </c>
      <c r="AE2917" s="17">
        <f t="shared" si="45"/>
        <v>0.5</v>
      </c>
      <c r="AF2917" cm="1">
        <f t="array" ref="AF2917">1/(1+EXP(-$AI$41-SUMPRODUCT(A2917:AA2917, TRANSPOSE($AI$42:$AI$68))))</f>
        <v>9.6702788498502751E-2</v>
      </c>
      <c r="AG2917" cm="1">
        <f t="array" ref="AG2917">1/(1+EXP(-$AI$71-SUMPRODUCT(A2917:AA2917, TRANSPOSE($AI$72:$AI$98))))</f>
        <v>2.3969399358549966E-2</v>
      </c>
    </row>
    <row r="2918" spans="1:33" x14ac:dyDescent="0.35">
      <c r="A2918" s="1">
        <v>13.218914031982422</v>
      </c>
      <c r="B2918" s="1">
        <v>174.73968505859375</v>
      </c>
      <c r="C2918" s="1">
        <v>2309.868896484375</v>
      </c>
      <c r="D2918" s="1">
        <v>11.383866310119629</v>
      </c>
      <c r="E2918" s="1">
        <v>129.5924072265625</v>
      </c>
      <c r="F2918" s="1">
        <v>1475.2626953125</v>
      </c>
      <c r="G2918" s="1">
        <v>20.158807754516602</v>
      </c>
      <c r="H2918" s="1">
        <v>406.37753295898438</v>
      </c>
      <c r="I2918" s="1">
        <v>8192.0869140625</v>
      </c>
      <c r="J2918" s="1">
        <v>115.16738891601563</v>
      </c>
      <c r="K2918" s="1">
        <v>13263.52734375</v>
      </c>
      <c r="L2918" s="1">
        <v>1527525.875</v>
      </c>
      <c r="M2918" s="1">
        <v>225.01303100585938</v>
      </c>
      <c r="N2918" s="1">
        <v>50630.86328125</v>
      </c>
      <c r="O2918" s="1">
        <v>11392604</v>
      </c>
      <c r="P2918" s="1">
        <v>0.18031454086303711</v>
      </c>
      <c r="Q2918" s="1">
        <v>3.2513335347175598E-2</v>
      </c>
      <c r="R2918" s="1">
        <v>9.9999997764825821E-3</v>
      </c>
      <c r="S2918" s="1">
        <v>0.43314561247825623</v>
      </c>
      <c r="T2918" s="1">
        <v>0.18761512637138367</v>
      </c>
      <c r="U2918" s="1">
        <v>8.1264667212963104E-2</v>
      </c>
      <c r="V2918" s="1">
        <v>70.891792297363281</v>
      </c>
      <c r="W2918" s="1">
        <v>5025.64599609375</v>
      </c>
      <c r="X2918" s="1">
        <v>356277.0625</v>
      </c>
      <c r="Y2918" s="1">
        <v>126.19458770751953</v>
      </c>
      <c r="Z2918" s="1">
        <v>15925.07421875</v>
      </c>
      <c r="AA2918" s="1">
        <v>2009658.125</v>
      </c>
      <c r="AB2918" s="1">
        <v>0</v>
      </c>
      <c r="AE2918" s="17">
        <f t="shared" si="45"/>
        <v>0.5</v>
      </c>
      <c r="AF2918" cm="1">
        <f t="array" ref="AF2918">1/(1+EXP(-$AI$41-SUMPRODUCT(A2918:AA2918, TRANSPOSE($AI$42:$AI$68))))</f>
        <v>0.36185326700265041</v>
      </c>
      <c r="AG2918" cm="1">
        <f t="array" ref="AG2918">1/(1+EXP(-$AI$71-SUMPRODUCT(A2918:AA2918, TRANSPOSE($AI$72:$AI$98))))</f>
        <v>0.20811761534282822</v>
      </c>
    </row>
    <row r="2919" spans="1:33" x14ac:dyDescent="0.35">
      <c r="A2919" s="1">
        <v>13.068089485168457</v>
      </c>
      <c r="B2919" s="1">
        <v>170.77496337890625</v>
      </c>
      <c r="C2919" s="1">
        <v>2231.702392578125</v>
      </c>
      <c r="D2919" s="1">
        <v>12.919164657592773</v>
      </c>
      <c r="E2919" s="1">
        <v>166.90481567382813</v>
      </c>
      <c r="F2919" s="1">
        <v>2156.270751953125</v>
      </c>
      <c r="G2919" s="1">
        <v>20.119113922119141</v>
      </c>
      <c r="H2919" s="1">
        <v>404.77874755859375</v>
      </c>
      <c r="I2919" s="1">
        <v>8143.78955078125</v>
      </c>
      <c r="J2919" s="1">
        <v>135.09339904785156</v>
      </c>
      <c r="K2919" s="1">
        <v>18250.2265625</v>
      </c>
      <c r="L2919" s="1">
        <v>2465485.25</v>
      </c>
      <c r="M2919" s="1">
        <v>247.00828552246094</v>
      </c>
      <c r="N2919" s="1">
        <v>61013.09375</v>
      </c>
      <c r="O2919" s="1">
        <v>15070740</v>
      </c>
      <c r="P2919" s="1">
        <v>0.17663192749023438</v>
      </c>
      <c r="Q2919" s="1">
        <v>3.1198838725686073E-2</v>
      </c>
      <c r="R2919" s="1">
        <v>9.9999997764825821E-3</v>
      </c>
      <c r="S2919" s="1">
        <v>0.36892947554588318</v>
      </c>
      <c r="T2919" s="1">
        <v>0.13610896468162537</v>
      </c>
      <c r="U2919" s="1">
        <v>5.0214607268571854E-2</v>
      </c>
      <c r="V2919" s="1">
        <v>73.759376525878906</v>
      </c>
      <c r="W2919" s="1">
        <v>5440.44580078125</v>
      </c>
      <c r="X2919" s="1">
        <v>401283.875</v>
      </c>
      <c r="Y2919" s="1">
        <v>153.77682495117188</v>
      </c>
      <c r="Z2919" s="1">
        <v>23647.3125</v>
      </c>
      <c r="AA2919" s="1">
        <v>3636408.5</v>
      </c>
      <c r="AB2919" s="1">
        <v>0</v>
      </c>
      <c r="AE2919" s="17">
        <f t="shared" si="45"/>
        <v>0.5</v>
      </c>
      <c r="AF2919" cm="1">
        <f t="array" ref="AF2919">1/(1+EXP(-$AI$41-SUMPRODUCT(A2919:AA2919, TRANSPOSE($AI$42:$AI$68))))</f>
        <v>0.63695683357648314</v>
      </c>
      <c r="AG2919" cm="1">
        <f t="array" ref="AG2919">1/(1+EXP(-$AI$71-SUMPRODUCT(A2919:AA2919, TRANSPOSE($AI$72:$AI$98))))</f>
        <v>0.36703520514259558</v>
      </c>
    </row>
    <row r="2920" spans="1:33" x14ac:dyDescent="0.35">
      <c r="A2920" s="1">
        <v>9.4838380813598633</v>
      </c>
      <c r="B2920" s="1">
        <v>89.943183898925781</v>
      </c>
      <c r="C2920" s="1">
        <v>853.006591796875</v>
      </c>
      <c r="D2920" s="1">
        <v>9.4388189315795898</v>
      </c>
      <c r="E2920" s="1">
        <v>89.091300964355469</v>
      </c>
      <c r="F2920" s="1">
        <v>840.91668701171875</v>
      </c>
      <c r="G2920" s="1">
        <v>20.553146362304688</v>
      </c>
      <c r="H2920" s="1">
        <v>422.43182373046875</v>
      </c>
      <c r="I2920" s="1">
        <v>8682.302734375</v>
      </c>
      <c r="J2920" s="1">
        <v>143.43287658691406</v>
      </c>
      <c r="K2920" s="1">
        <v>20572.990234375</v>
      </c>
      <c r="L2920" s="1">
        <v>2950843.25</v>
      </c>
      <c r="M2920" s="1">
        <v>266.82601928710938</v>
      </c>
      <c r="N2920" s="1">
        <v>71196.125</v>
      </c>
      <c r="O2920" s="1">
        <v>18996978</v>
      </c>
      <c r="P2920" s="1">
        <v>0.14955615997314453</v>
      </c>
      <c r="Q2920" s="1">
        <v>2.2367045283317566E-2</v>
      </c>
      <c r="R2920" s="1">
        <v>9.9999997764825821E-3</v>
      </c>
      <c r="S2920" s="1">
        <v>0.35979580879211426</v>
      </c>
      <c r="T2920" s="1">
        <v>0.12945301830768585</v>
      </c>
      <c r="U2920" s="1">
        <v>4.6576656401157379E-2</v>
      </c>
      <c r="V2920" s="1">
        <v>80.261001586914063</v>
      </c>
      <c r="W2920" s="1">
        <v>6441.82861328125</v>
      </c>
      <c r="X2920" s="1">
        <v>517027.59375</v>
      </c>
      <c r="Y2920" s="1">
        <v>172.081298828125</v>
      </c>
      <c r="Z2920" s="1">
        <v>29611.97265625</v>
      </c>
      <c r="AA2920" s="1">
        <v>5095667</v>
      </c>
      <c r="AB2920" s="1">
        <v>0</v>
      </c>
      <c r="AE2920" s="17">
        <f t="shared" si="45"/>
        <v>0.5</v>
      </c>
      <c r="AF2920" cm="1">
        <f t="array" ref="AF2920">1/(1+EXP(-$AI$41-SUMPRODUCT(A2920:AA2920, TRANSPOSE($AI$42:$AI$68))))</f>
        <v>0.26885908424591753</v>
      </c>
      <c r="AG2920" cm="1">
        <f t="array" ref="AG2920">1/(1+EXP(-$AI$71-SUMPRODUCT(A2920:AA2920, TRANSPOSE($AI$72:$AI$98))))</f>
        <v>0.12919993797203652</v>
      </c>
    </row>
    <row r="2921" spans="1:33" x14ac:dyDescent="0.35">
      <c r="A2921" s="1">
        <v>7.860814094543457</v>
      </c>
      <c r="B2921" s="1">
        <v>61.792396545410156</v>
      </c>
      <c r="C2921" s="1">
        <v>485.73855590820313</v>
      </c>
      <c r="D2921" s="1">
        <v>7.5206832885742188</v>
      </c>
      <c r="E2921" s="1">
        <v>56.560676574707031</v>
      </c>
      <c r="F2921" s="1">
        <v>425.37493896484375</v>
      </c>
      <c r="G2921" s="1">
        <v>22.649316787719727</v>
      </c>
      <c r="H2921" s="1">
        <v>512.9915771484375</v>
      </c>
      <c r="I2921" s="1">
        <v>11618.908203125</v>
      </c>
      <c r="J2921" s="1">
        <v>148.52122497558594</v>
      </c>
      <c r="K2921" s="1">
        <v>22058.5546875</v>
      </c>
      <c r="L2921" s="1">
        <v>3276163.5</v>
      </c>
      <c r="M2921" s="1">
        <v>284.3040771484375</v>
      </c>
      <c r="N2921" s="1">
        <v>80828.8046875</v>
      </c>
      <c r="O2921" s="1">
        <v>22979960</v>
      </c>
      <c r="P2921" s="1">
        <v>0.10040736198425293</v>
      </c>
      <c r="Q2921" s="1">
        <v>1.00816385820508E-2</v>
      </c>
      <c r="R2921" s="1">
        <v>9.9999997764825821E-3</v>
      </c>
      <c r="S2921" s="1">
        <v>0.36213058233261108</v>
      </c>
      <c r="T2921" s="1">
        <v>0.13113856315612793</v>
      </c>
      <c r="U2921" s="1">
        <v>4.7489281743764877E-2</v>
      </c>
      <c r="V2921" s="1">
        <v>90.733970642089844</v>
      </c>
      <c r="W2921" s="1">
        <v>8232.6533203125</v>
      </c>
      <c r="X2921" s="1">
        <v>746981.3125</v>
      </c>
      <c r="Y2921" s="1">
        <v>163.54881286621094</v>
      </c>
      <c r="Z2921" s="1">
        <v>26748.21484375</v>
      </c>
      <c r="AA2921" s="1">
        <v>4374638.5</v>
      </c>
      <c r="AB2921" s="1">
        <v>0</v>
      </c>
      <c r="AE2921" s="17">
        <f t="shared" si="45"/>
        <v>0.5</v>
      </c>
      <c r="AF2921" cm="1">
        <f t="array" ref="AF2921">1/(1+EXP(-$AI$41-SUMPRODUCT(A2921:AA2921, TRANSPOSE($AI$42:$AI$68))))</f>
        <v>0.19072050489070164</v>
      </c>
      <c r="AG2921" cm="1">
        <f t="array" ref="AG2921">1/(1+EXP(-$AI$71-SUMPRODUCT(A2921:AA2921, TRANSPOSE($AI$72:$AI$98))))</f>
        <v>9.238605802201387E-2</v>
      </c>
    </row>
    <row r="2922" spans="1:33" x14ac:dyDescent="0.35">
      <c r="A2922" s="1">
        <v>7.013277530670166</v>
      </c>
      <c r="B2922" s="1">
        <v>49.186061859130859</v>
      </c>
      <c r="C2922" s="1">
        <v>344.95550537109375</v>
      </c>
      <c r="D2922" s="1">
        <v>6.1921062469482422</v>
      </c>
      <c r="E2922" s="1">
        <v>38.342178344726563</v>
      </c>
      <c r="F2922" s="1">
        <v>237.41885375976563</v>
      </c>
      <c r="G2922" s="1">
        <v>26.452976226806641</v>
      </c>
      <c r="H2922" s="1">
        <v>699.75994873046875</v>
      </c>
      <c r="I2922" s="1">
        <v>18510.732421875</v>
      </c>
      <c r="J2922" s="1">
        <v>148.56117248535156</v>
      </c>
      <c r="K2922" s="1">
        <v>22070.421875</v>
      </c>
      <c r="L2922" s="1">
        <v>3278807.75</v>
      </c>
      <c r="M2922" s="1">
        <v>296.66561889648438</v>
      </c>
      <c r="N2922" s="1">
        <v>88010.4921875</v>
      </c>
      <c r="O2922" s="1">
        <v>26109686</v>
      </c>
      <c r="P2922" s="1">
        <v>3.9765834808349609E-2</v>
      </c>
      <c r="Q2922" s="1">
        <v>9.9999997764825821E-3</v>
      </c>
      <c r="R2922" s="1">
        <v>9.9999997764825821E-3</v>
      </c>
      <c r="S2922" s="1">
        <v>0.37421700358390808</v>
      </c>
      <c r="T2922" s="1">
        <v>0.14003837108612061</v>
      </c>
      <c r="U2922" s="1">
        <v>5.2404738962650299E-2</v>
      </c>
      <c r="V2922" s="1">
        <v>91.444351196289063</v>
      </c>
      <c r="W2922" s="1">
        <v>8362.0693359375</v>
      </c>
      <c r="X2922" s="1">
        <v>764664</v>
      </c>
      <c r="Y2922" s="1">
        <v>151.59626770019531</v>
      </c>
      <c r="Z2922" s="1">
        <v>22981.427734375</v>
      </c>
      <c r="AA2922" s="1">
        <v>3483898.75</v>
      </c>
      <c r="AB2922" s="1">
        <v>0</v>
      </c>
      <c r="AE2922" s="17">
        <f t="shared" si="45"/>
        <v>0.5</v>
      </c>
      <c r="AF2922" cm="1">
        <f t="array" ref="AF2922">1/(1+EXP(-$AI$41-SUMPRODUCT(A2922:AA2922, TRANSPOSE($AI$42:$AI$68))))</f>
        <v>0.18876534090884037</v>
      </c>
      <c r="AG2922" cm="1">
        <f t="array" ref="AG2922">1/(1+EXP(-$AI$71-SUMPRODUCT(A2922:AA2922, TRANSPOSE($AI$72:$AI$98))))</f>
        <v>0.10992858045833015</v>
      </c>
    </row>
    <row r="2923" spans="1:33" x14ac:dyDescent="0.35">
      <c r="A2923" s="1">
        <v>5.8492221832275391</v>
      </c>
      <c r="B2923" s="1">
        <v>34.213401794433594</v>
      </c>
      <c r="C2923" s="1">
        <v>200.12178039550781</v>
      </c>
      <c r="D2923" s="1">
        <v>4.4299969673156738</v>
      </c>
      <c r="E2923" s="1">
        <v>19.624872207641602</v>
      </c>
      <c r="F2923" s="1">
        <v>86.938125610351563</v>
      </c>
      <c r="G2923" s="1">
        <v>34.777095794677734</v>
      </c>
      <c r="H2923" s="1">
        <v>1209.4464111328125</v>
      </c>
      <c r="I2923" s="1">
        <v>42061.03125</v>
      </c>
      <c r="J2923" s="1">
        <v>139.6102294921875</v>
      </c>
      <c r="K2923" s="1">
        <v>19491.015625</v>
      </c>
      <c r="L2923" s="1">
        <v>2721145.25</v>
      </c>
      <c r="M2923" s="1">
        <v>303.7923583984375</v>
      </c>
      <c r="N2923" s="1">
        <v>92289.796875</v>
      </c>
      <c r="O2923" s="1">
        <v>28036936</v>
      </c>
      <c r="P2923" s="1">
        <v>2.693629264831543E-2</v>
      </c>
      <c r="Q2923" s="1">
        <v>9.9999997764825821E-3</v>
      </c>
      <c r="R2923" s="1">
        <v>9.9999997764825821E-3</v>
      </c>
      <c r="S2923" s="1">
        <v>0.37039139866828918</v>
      </c>
      <c r="T2923" s="1">
        <v>0.13718979060649872</v>
      </c>
      <c r="U2923" s="1">
        <v>5.0813917070627213E-2</v>
      </c>
      <c r="V2923" s="1">
        <v>90.186058044433594</v>
      </c>
      <c r="W2923" s="1">
        <v>8133.52490234375</v>
      </c>
      <c r="X2923" s="1">
        <v>733530.5625</v>
      </c>
      <c r="Y2923" s="1">
        <v>143.64033508300781</v>
      </c>
      <c r="Z2923" s="1">
        <v>20632.544921875</v>
      </c>
      <c r="AA2923" s="1">
        <v>2963665.75</v>
      </c>
      <c r="AB2923" s="1">
        <v>0</v>
      </c>
      <c r="AE2923" s="17">
        <f t="shared" si="45"/>
        <v>0.5</v>
      </c>
      <c r="AF2923" cm="1">
        <f t="array" ref="AF2923">1/(1+EXP(-$AI$41-SUMPRODUCT(A2923:AA2923, TRANSPOSE($AI$42:$AI$68))))</f>
        <v>0.1560383389703193</v>
      </c>
      <c r="AG2923" cm="1">
        <f t="array" ref="AG2923">1/(1+EXP(-$AI$71-SUMPRODUCT(A2923:AA2923, TRANSPOSE($AI$72:$AI$98))))</f>
        <v>7.1266541605049111E-2</v>
      </c>
    </row>
    <row r="2924" spans="1:33" x14ac:dyDescent="0.35">
      <c r="A2924" s="1">
        <v>4.4853992462158203</v>
      </c>
      <c r="B2924" s="1">
        <v>20.118806838989258</v>
      </c>
      <c r="C2924" s="1">
        <v>90.240875244140625</v>
      </c>
      <c r="D2924" s="1">
        <v>2.7127957344055176</v>
      </c>
      <c r="E2924" s="1">
        <v>7.3592605590820313</v>
      </c>
      <c r="F2924" s="1">
        <v>19.964170455932617</v>
      </c>
      <c r="G2924" s="1">
        <v>38.217872619628906</v>
      </c>
      <c r="H2924" s="1">
        <v>1460.6058349609375</v>
      </c>
      <c r="I2924" s="1">
        <v>55821.24609375</v>
      </c>
      <c r="J2924" s="1">
        <v>123.59615325927734</v>
      </c>
      <c r="K2924" s="1">
        <v>15276.0087890625</v>
      </c>
      <c r="L2924" s="1">
        <v>1888056</v>
      </c>
      <c r="M2924" s="1">
        <v>306.06103515625</v>
      </c>
      <c r="N2924" s="1">
        <v>93673.359375</v>
      </c>
      <c r="O2924" s="1">
        <v>28669764</v>
      </c>
      <c r="P2924" s="1">
        <v>7.9273462295532227E-2</v>
      </c>
      <c r="Q2924" s="1">
        <v>9.9999997764825821E-3</v>
      </c>
      <c r="R2924" s="1">
        <v>9.9999997764825821E-3</v>
      </c>
      <c r="S2924" s="1">
        <v>0.35554367303848267</v>
      </c>
      <c r="T2924" s="1">
        <v>0.12641130387783051</v>
      </c>
      <c r="U2924" s="1">
        <v>4.4944740831851959E-2</v>
      </c>
      <c r="V2924" s="1">
        <v>97.043678283691406</v>
      </c>
      <c r="W2924" s="1">
        <v>9417.4755859375</v>
      </c>
      <c r="X2924" s="1">
        <v>913906.4375</v>
      </c>
      <c r="Y2924" s="1">
        <v>135.39338684082031</v>
      </c>
      <c r="Z2924" s="1">
        <v>18331.369140625</v>
      </c>
      <c r="AA2924" s="1">
        <v>2481946.25</v>
      </c>
      <c r="AB2924" s="1">
        <v>0</v>
      </c>
      <c r="AE2924" s="17">
        <f t="shared" si="45"/>
        <v>0.5</v>
      </c>
      <c r="AF2924" cm="1">
        <f t="array" ref="AF2924">1/(1+EXP(-$AI$41-SUMPRODUCT(A2924:AA2924, TRANSPOSE($AI$42:$AI$68))))</f>
        <v>0.12890810099211936</v>
      </c>
      <c r="AG2924" cm="1">
        <f t="array" ref="AG2924">1/(1+EXP(-$AI$71-SUMPRODUCT(A2924:AA2924, TRANSPOSE($AI$72:$AI$98))))</f>
        <v>4.3508550569072581E-2</v>
      </c>
    </row>
    <row r="2925" spans="1:33" x14ac:dyDescent="0.35">
      <c r="A2925" s="1">
        <v>3.602867603302002</v>
      </c>
      <c r="B2925" s="1">
        <v>12.980654716491699</v>
      </c>
      <c r="C2925" s="1">
        <v>46.767581939697266</v>
      </c>
      <c r="D2925" s="1">
        <v>1.9040931463241577</v>
      </c>
      <c r="E2925" s="1">
        <v>3.6255707740783691</v>
      </c>
      <c r="F2925" s="1">
        <v>6.9034242630004883</v>
      </c>
      <c r="G2925" s="1">
        <v>44.824775695800781</v>
      </c>
      <c r="H2925" s="1">
        <v>2009.260498046875</v>
      </c>
      <c r="I2925" s="1">
        <v>90064.6484375</v>
      </c>
      <c r="J2925" s="1">
        <v>114.10455322265625</v>
      </c>
      <c r="K2925" s="1">
        <v>13019.8486328125</v>
      </c>
      <c r="L2925" s="1">
        <v>1485624</v>
      </c>
      <c r="M2925" s="1">
        <v>308.5838623046875</v>
      </c>
      <c r="N2925" s="1">
        <v>95224</v>
      </c>
      <c r="O2925" s="1">
        <v>29384590</v>
      </c>
      <c r="P2925" s="1">
        <v>0.12886500358581543</v>
      </c>
      <c r="Q2925" s="1">
        <v>1.660618931055069E-2</v>
      </c>
      <c r="R2925" s="1">
        <v>9.9999997764825821E-3</v>
      </c>
      <c r="S2925" s="1">
        <v>0.34888675808906555</v>
      </c>
      <c r="T2925" s="1">
        <v>0.12172196805477142</v>
      </c>
      <c r="U2925" s="1">
        <v>4.2467184364795685E-2</v>
      </c>
      <c r="V2925" s="1">
        <v>102.44757843017578</v>
      </c>
      <c r="W2925" s="1">
        <v>10495.505859375</v>
      </c>
      <c r="X2925" s="1">
        <v>1075239.25</v>
      </c>
      <c r="Y2925" s="1">
        <v>131.587890625</v>
      </c>
      <c r="Z2925" s="1">
        <v>17315.373046875</v>
      </c>
      <c r="AA2925" s="1">
        <v>2278493.5</v>
      </c>
      <c r="AB2925" s="1">
        <v>0</v>
      </c>
      <c r="AE2925" s="17">
        <f t="shared" si="45"/>
        <v>0.5</v>
      </c>
      <c r="AF2925" cm="1">
        <f t="array" ref="AF2925">1/(1+EXP(-$AI$41-SUMPRODUCT(A2925:AA2925, TRANSPOSE($AI$42:$AI$68))))</f>
        <v>0.12195399008838695</v>
      </c>
      <c r="AG2925" cm="1">
        <f t="array" ref="AG2925">1/(1+EXP(-$AI$71-SUMPRODUCT(A2925:AA2925, TRANSPOSE($AI$72:$AI$98))))</f>
        <v>3.8436888901398236E-2</v>
      </c>
    </row>
    <row r="2926" spans="1:33" x14ac:dyDescent="0.35">
      <c r="A2926" s="1">
        <v>3.4474022388458252</v>
      </c>
      <c r="B2926" s="1">
        <v>11.88458251953125</v>
      </c>
      <c r="C2926" s="1">
        <v>40.970935821533203</v>
      </c>
      <c r="D2926" s="1">
        <v>1.7149844169616699</v>
      </c>
      <c r="E2926" s="1">
        <v>2.9411716461181641</v>
      </c>
      <c r="F2926" s="1">
        <v>5.0440635681152344</v>
      </c>
      <c r="G2926" s="1">
        <v>54.620658874511719</v>
      </c>
      <c r="H2926" s="1">
        <v>2983.416259765625</v>
      </c>
      <c r="I2926" s="1">
        <v>162956.171875</v>
      </c>
      <c r="J2926" s="1">
        <v>111.75296020507813</v>
      </c>
      <c r="K2926" s="1">
        <v>12488.7236328125</v>
      </c>
      <c r="L2926" s="1">
        <v>1395651.875</v>
      </c>
      <c r="M2926" s="1">
        <v>310.18313598632813</v>
      </c>
      <c r="N2926" s="1">
        <v>96213.578125</v>
      </c>
      <c r="O2926" s="1">
        <v>29843830</v>
      </c>
      <c r="P2926" s="1">
        <v>0.17897987365722656</v>
      </c>
      <c r="Q2926" s="1">
        <v>3.203379362821579E-2</v>
      </c>
      <c r="R2926" s="1">
        <v>9.9999997764825821E-3</v>
      </c>
      <c r="S2926" s="1">
        <v>0.33505484461784363</v>
      </c>
      <c r="T2926" s="1">
        <v>0.11226174980401993</v>
      </c>
      <c r="U2926" s="1">
        <v>3.7613842636346817E-2</v>
      </c>
      <c r="V2926" s="1">
        <v>106.84305572509766</v>
      </c>
      <c r="W2926" s="1">
        <v>11415.4384765625</v>
      </c>
      <c r="X2926" s="1">
        <v>1219660.375</v>
      </c>
      <c r="Y2926" s="1">
        <v>131.82673645019531</v>
      </c>
      <c r="Z2926" s="1">
        <v>17378.2890625</v>
      </c>
      <c r="AA2926" s="1">
        <v>2290923</v>
      </c>
      <c r="AB2926" s="1">
        <v>0</v>
      </c>
      <c r="AE2926" s="17">
        <f t="shared" si="45"/>
        <v>0.5</v>
      </c>
      <c r="AF2926" cm="1">
        <f t="array" ref="AF2926">1/(1+EXP(-$AI$41-SUMPRODUCT(A2926:AA2926, TRANSPOSE($AI$42:$AI$68))))</f>
        <v>0.11816902701650962</v>
      </c>
      <c r="AG2926" cm="1">
        <f t="array" ref="AG2926">1/(1+EXP(-$AI$71-SUMPRODUCT(A2926:AA2926, TRANSPOSE($AI$72:$AI$98))))</f>
        <v>3.5059135488864197E-2</v>
      </c>
    </row>
    <row r="2927" spans="1:33" x14ac:dyDescent="0.35">
      <c r="A2927" s="1">
        <v>3.2485640048980713</v>
      </c>
      <c r="B2927" s="1">
        <v>10.553168296813965</v>
      </c>
      <c r="C2927" s="1">
        <v>34.282642364501953</v>
      </c>
      <c r="D2927" s="1">
        <v>1.5466163158416748</v>
      </c>
      <c r="E2927" s="1">
        <v>2.3920221328735352</v>
      </c>
      <c r="F2927" s="1">
        <v>3.699540376663208</v>
      </c>
      <c r="G2927" s="1">
        <v>63.665565490722656</v>
      </c>
      <c r="H2927" s="1">
        <v>4053.30419921875</v>
      </c>
      <c r="I2927" s="1">
        <v>258055.90625</v>
      </c>
      <c r="J2927" s="1">
        <v>104.40335083007813</v>
      </c>
      <c r="K2927" s="1">
        <v>10900.0595703125</v>
      </c>
      <c r="L2927" s="1">
        <v>1138002.75</v>
      </c>
      <c r="M2927" s="1">
        <v>311.91970825195313</v>
      </c>
      <c r="N2927" s="1">
        <v>97293.90625</v>
      </c>
      <c r="O2927" s="1">
        <v>30347886</v>
      </c>
      <c r="P2927" s="1">
        <v>0.22411108016967773</v>
      </c>
      <c r="Q2927" s="1">
        <v>5.0225775688886642E-2</v>
      </c>
      <c r="R2927" s="1">
        <v>1.1256152763962746E-2</v>
      </c>
      <c r="S2927" s="1">
        <v>0.31853505969047546</v>
      </c>
      <c r="T2927" s="1">
        <v>0.10146458446979523</v>
      </c>
      <c r="U2927" s="1">
        <v>3.2320026308298111E-2</v>
      </c>
      <c r="V2927" s="1">
        <v>107.45763397216797</v>
      </c>
      <c r="W2927" s="1">
        <v>11547.1435546875</v>
      </c>
      <c r="X2927" s="1">
        <v>1240828.625</v>
      </c>
      <c r="Y2927" s="1">
        <v>130.39260864257813</v>
      </c>
      <c r="Z2927" s="1">
        <v>17002.232421875</v>
      </c>
      <c r="AA2927" s="1">
        <v>2216965.5</v>
      </c>
      <c r="AB2927" s="1">
        <v>0</v>
      </c>
      <c r="AE2927" s="17">
        <f t="shared" si="45"/>
        <v>0.5</v>
      </c>
      <c r="AF2927" cm="1">
        <f t="array" ref="AF2927">1/(1+EXP(-$AI$41-SUMPRODUCT(A2927:AA2927, TRANSPOSE($AI$42:$AI$68))))</f>
        <v>0.12190578823611829</v>
      </c>
      <c r="AG2927" cm="1">
        <f t="array" ref="AG2927">1/(1+EXP(-$AI$71-SUMPRODUCT(A2927:AA2927, TRANSPOSE($AI$72:$AI$98))))</f>
        <v>3.8177068467385507E-2</v>
      </c>
    </row>
    <row r="2928" spans="1:33" x14ac:dyDescent="0.35">
      <c r="A2928" s="1">
        <v>2.933509349822998</v>
      </c>
      <c r="B2928" s="1">
        <v>8.6054773330688477</v>
      </c>
      <c r="C2928" s="1">
        <v>25.244247436523438</v>
      </c>
      <c r="D2928" s="1">
        <v>1.3265931606292725</v>
      </c>
      <c r="E2928" s="1">
        <v>1.7598494291305542</v>
      </c>
      <c r="F2928" s="1">
        <v>2.3346042633056641</v>
      </c>
      <c r="G2928" s="1">
        <v>74.896308898925781</v>
      </c>
      <c r="H2928" s="1">
        <v>5609.45703125</v>
      </c>
      <c r="I2928" s="1">
        <v>420127.625</v>
      </c>
      <c r="J2928" s="1">
        <v>95.848617553710938</v>
      </c>
      <c r="K2928" s="1">
        <v>9186.95703125</v>
      </c>
      <c r="L2928" s="1">
        <v>880557.1875</v>
      </c>
      <c r="M2928" s="1">
        <v>312.77493286132813</v>
      </c>
      <c r="N2928" s="1">
        <v>97828.15625</v>
      </c>
      <c r="O2928" s="1">
        <v>30598196</v>
      </c>
      <c r="P2928" s="1">
        <v>0.26617240905761719</v>
      </c>
      <c r="Q2928" s="1">
        <v>7.0847749710083008E-2</v>
      </c>
      <c r="R2928" s="1">
        <v>1.8857717514038086E-2</v>
      </c>
      <c r="S2928" s="1">
        <v>0.29979252815246582</v>
      </c>
      <c r="T2928" s="1">
        <v>8.9875556528568268E-2</v>
      </c>
      <c r="U2928" s="1">
        <v>2.6944020763039589E-2</v>
      </c>
      <c r="V2928" s="1">
        <v>106.04931640625</v>
      </c>
      <c r="W2928" s="1">
        <v>11246.45703125</v>
      </c>
      <c r="X2928" s="1">
        <v>1192679.125</v>
      </c>
      <c r="Y2928" s="1">
        <v>131.990966796875</v>
      </c>
      <c r="Z2928" s="1">
        <v>17421.615234375</v>
      </c>
      <c r="AA2928" s="1">
        <v>2299495.75</v>
      </c>
      <c r="AB2928" s="1">
        <v>0</v>
      </c>
      <c r="AE2928" s="17">
        <f t="shared" si="45"/>
        <v>0.5</v>
      </c>
      <c r="AF2928" cm="1">
        <f t="array" ref="AF2928">1/(1+EXP(-$AI$41-SUMPRODUCT(A2928:AA2928, TRANSPOSE($AI$42:$AI$68))))</f>
        <v>0.12396342882379154</v>
      </c>
      <c r="AG2928" cm="1">
        <f t="array" ref="AG2928">1/(1+EXP(-$AI$71-SUMPRODUCT(A2928:AA2928, TRANSPOSE($AI$72:$AI$98))))</f>
        <v>4.061659527596638E-2</v>
      </c>
    </row>
    <row r="2929" spans="1:33" x14ac:dyDescent="0.35">
      <c r="A2929" s="1">
        <v>2.678062915802002</v>
      </c>
      <c r="B2929" s="1">
        <v>7.1720209121704102</v>
      </c>
      <c r="C2929" s="1">
        <v>19.207122802734375</v>
      </c>
      <c r="D2929" s="1">
        <v>1.0524756908416748</v>
      </c>
      <c r="E2929" s="1">
        <v>1.1077051162719727</v>
      </c>
      <c r="F2929" s="1">
        <v>1.1658326387405396</v>
      </c>
      <c r="G2929" s="1">
        <v>87.311866760253906</v>
      </c>
      <c r="H2929" s="1">
        <v>7623.3623046875</v>
      </c>
      <c r="I2929" s="1">
        <v>665610</v>
      </c>
      <c r="J2929" s="1">
        <v>89.676033020019531</v>
      </c>
      <c r="K2929" s="1">
        <v>8041.791015625</v>
      </c>
      <c r="L2929" s="1">
        <v>721155.875</v>
      </c>
      <c r="M2929" s="1">
        <v>313.89227294921875</v>
      </c>
      <c r="N2929" s="1">
        <v>98528.359375</v>
      </c>
      <c r="O2929" s="1">
        <v>30927290</v>
      </c>
      <c r="P2929" s="1">
        <v>0.30617713928222656</v>
      </c>
      <c r="Q2929" s="1">
        <v>9.3744441866874695E-2</v>
      </c>
      <c r="R2929" s="1">
        <v>2.8702404350042343E-2</v>
      </c>
      <c r="S2929" s="1">
        <v>0.28622841835021973</v>
      </c>
      <c r="T2929" s="1">
        <v>8.1926710903644562E-2</v>
      </c>
      <c r="U2929" s="1">
        <v>2.3449752479791641E-2</v>
      </c>
      <c r="V2929" s="1">
        <v>107.01629638671875</v>
      </c>
      <c r="W2929" s="1">
        <v>11452.4873046875</v>
      </c>
      <c r="X2929" s="1">
        <v>1225602.875</v>
      </c>
      <c r="Y2929" s="1">
        <v>135.18330383300781</v>
      </c>
      <c r="Z2929" s="1">
        <v>18274.525390625</v>
      </c>
      <c r="AA2929" s="1">
        <v>2470410.75</v>
      </c>
      <c r="AB2929" s="1">
        <v>0</v>
      </c>
      <c r="AE2929" s="17">
        <f t="shared" si="45"/>
        <v>0.5</v>
      </c>
      <c r="AF2929" cm="1">
        <f t="array" ref="AF2929">1/(1+EXP(-$AI$41-SUMPRODUCT(A2929:AA2929, TRANSPOSE($AI$42:$AI$68))))</f>
        <v>0.12593651595831395</v>
      </c>
      <c r="AG2929" cm="1">
        <f t="array" ref="AG2929">1/(1+EXP(-$AI$71-SUMPRODUCT(A2929:AA2929, TRANSPOSE($AI$72:$AI$98))))</f>
        <v>4.2717529628110526E-2</v>
      </c>
    </row>
    <row r="2930" spans="1:33" x14ac:dyDescent="0.35">
      <c r="A2930" s="1">
        <v>2.4603414535522461</v>
      </c>
      <c r="B2930" s="1">
        <v>6.0532798767089844</v>
      </c>
      <c r="C2930" s="1">
        <v>14.893136024475098</v>
      </c>
      <c r="D2930" s="1">
        <v>0.84188234806060791</v>
      </c>
      <c r="E2930" s="1">
        <v>0.70876586437225342</v>
      </c>
      <c r="F2930" s="1">
        <v>0.59669750928878784</v>
      </c>
      <c r="G2930" s="1">
        <v>97.641082763671875</v>
      </c>
      <c r="H2930" s="1">
        <v>9533.78125</v>
      </c>
      <c r="I2930" s="1">
        <v>930888.6875</v>
      </c>
      <c r="J2930" s="1">
        <v>84.461174011230469</v>
      </c>
      <c r="K2930" s="1">
        <v>7133.68994140625</v>
      </c>
      <c r="L2930" s="1">
        <v>602519.8125</v>
      </c>
      <c r="M2930" s="1">
        <v>314.102783203125</v>
      </c>
      <c r="N2930" s="1">
        <v>98660.5546875</v>
      </c>
      <c r="O2930" s="1">
        <v>30989556</v>
      </c>
      <c r="P2930" s="1">
        <v>0.34324955940246582</v>
      </c>
      <c r="Q2930" s="1">
        <v>0.11782026290893555</v>
      </c>
      <c r="R2930" s="1">
        <v>4.0441751480102539E-2</v>
      </c>
      <c r="S2930" s="1">
        <v>0.27176553010940552</v>
      </c>
      <c r="T2930" s="1">
        <v>7.3856502771377563E-2</v>
      </c>
      <c r="U2930" s="1">
        <v>2.0071651786565781E-2</v>
      </c>
      <c r="V2930" s="1">
        <v>109.4603271484375</v>
      </c>
      <c r="W2930" s="1">
        <v>11981.5634765625</v>
      </c>
      <c r="X2930" s="1">
        <v>1311505.875</v>
      </c>
      <c r="Y2930" s="1">
        <v>137.44021606445313</v>
      </c>
      <c r="Z2930" s="1">
        <v>18889.8125</v>
      </c>
      <c r="AA2930" s="1">
        <v>2596220</v>
      </c>
      <c r="AB2930" s="1">
        <v>0</v>
      </c>
      <c r="AE2930" s="17">
        <f t="shared" si="45"/>
        <v>0.5</v>
      </c>
      <c r="AF2930" cm="1">
        <f t="array" ref="AF2930">1/(1+EXP(-$AI$41-SUMPRODUCT(A2930:AA2930, TRANSPOSE($AI$42:$AI$68))))</f>
        <v>0.12813696204705174</v>
      </c>
      <c r="AG2930" cm="1">
        <f t="array" ref="AG2930">1/(1+EXP(-$AI$71-SUMPRODUCT(A2930:AA2930, TRANSPOSE($AI$72:$AI$98))))</f>
        <v>4.5019796025830394E-2</v>
      </c>
    </row>
    <row r="2931" spans="1:33" x14ac:dyDescent="0.35">
      <c r="A2931" s="1">
        <v>2.3628315925598145</v>
      </c>
      <c r="B2931" s="1">
        <v>5.5829730033874512</v>
      </c>
      <c r="C2931" s="1">
        <v>13.191625595092773</v>
      </c>
      <c r="D2931" s="1">
        <v>1.1767302751541138</v>
      </c>
      <c r="E2931" s="1">
        <v>1.3846940994262695</v>
      </c>
      <c r="F2931" s="1">
        <v>1.6294114589691162</v>
      </c>
      <c r="G2931" s="1">
        <v>119.88013458251953</v>
      </c>
      <c r="H2931" s="1">
        <v>14371.2470703125</v>
      </c>
      <c r="I2931" s="1">
        <v>1722827</v>
      </c>
      <c r="J2931" s="1">
        <v>66.329872131347656</v>
      </c>
      <c r="K2931" s="1">
        <v>4399.65185546875</v>
      </c>
      <c r="L2931" s="1">
        <v>291828.34375</v>
      </c>
      <c r="M2931" s="1">
        <v>310.92971801757813</v>
      </c>
      <c r="N2931" s="1">
        <v>96677.2890625</v>
      </c>
      <c r="O2931" s="1">
        <v>30059842</v>
      </c>
      <c r="P2931" s="1">
        <v>0.37449073791503906</v>
      </c>
      <c r="Q2931" s="1">
        <v>0.14024330675601959</v>
      </c>
      <c r="R2931" s="1">
        <v>5.2519820630550385E-2</v>
      </c>
      <c r="S2931" s="1">
        <v>0.25562036037445068</v>
      </c>
      <c r="T2931" s="1">
        <v>6.5341770648956299E-2</v>
      </c>
      <c r="U2931" s="1">
        <v>1.6702687367796898E-2</v>
      </c>
      <c r="V2931" s="1">
        <v>104.724853515625</v>
      </c>
      <c r="W2931" s="1">
        <v>10967.294921875</v>
      </c>
      <c r="X2931" s="1">
        <v>1148548.375</v>
      </c>
      <c r="Y2931" s="1">
        <v>141.91366577148438</v>
      </c>
      <c r="Z2931" s="1">
        <v>20139.48828125</v>
      </c>
      <c r="AA2931" s="1">
        <v>2858068.75</v>
      </c>
      <c r="AB2931" s="1">
        <v>0</v>
      </c>
      <c r="AE2931" s="17">
        <f t="shared" si="45"/>
        <v>0.5</v>
      </c>
      <c r="AF2931" cm="1">
        <f t="array" ref="AF2931">1/(1+EXP(-$AI$41-SUMPRODUCT(A2931:AA2931, TRANSPOSE($AI$42:$AI$68))))</f>
        <v>0.12486220699923253</v>
      </c>
      <c r="AG2931" cm="1">
        <f t="array" ref="AG2931">1/(1+EXP(-$AI$71-SUMPRODUCT(A2931:AA2931, TRANSPOSE($AI$72:$AI$98))))</f>
        <v>4.2944047989093591E-2</v>
      </c>
    </row>
    <row r="2932" spans="1:33" x14ac:dyDescent="0.35">
      <c r="A2932" s="1">
        <v>2.6120319366455078</v>
      </c>
      <c r="B2932" s="1">
        <v>6.8227109909057617</v>
      </c>
      <c r="C2932" s="1">
        <v>17.821138381958008</v>
      </c>
      <c r="D2932" s="1">
        <v>1.759743332862854</v>
      </c>
      <c r="E2932" s="1">
        <v>3.0966966152191162</v>
      </c>
      <c r="F2932" s="1">
        <v>5.4493913650512695</v>
      </c>
      <c r="G2932" s="1">
        <v>140.7281494140625</v>
      </c>
      <c r="H2932" s="1">
        <v>19804.412109375</v>
      </c>
      <c r="I2932" s="1">
        <v>2787038.25</v>
      </c>
      <c r="J2932" s="1">
        <v>51.574592590332031</v>
      </c>
      <c r="K2932" s="1">
        <v>2659.938720703125</v>
      </c>
      <c r="L2932" s="1">
        <v>137185.25</v>
      </c>
      <c r="M2932" s="1">
        <v>305.51553344726563</v>
      </c>
      <c r="N2932" s="1">
        <v>93339.7421875</v>
      </c>
      <c r="O2932" s="1">
        <v>28516740</v>
      </c>
      <c r="P2932" s="1">
        <v>0.4075767993927002</v>
      </c>
      <c r="Q2932" s="1">
        <v>0.16611884534358978</v>
      </c>
      <c r="R2932" s="1">
        <v>6.7706190049648285E-2</v>
      </c>
      <c r="S2932" s="1">
        <v>0.24268865585327148</v>
      </c>
      <c r="T2932" s="1">
        <v>5.8897782117128372E-2</v>
      </c>
      <c r="U2932" s="1">
        <v>1.4293824322521687E-2</v>
      </c>
      <c r="V2932" s="1">
        <v>102.47509765625</v>
      </c>
      <c r="W2932" s="1">
        <v>10501.1455078125</v>
      </c>
      <c r="X2932" s="1">
        <v>1076105.875</v>
      </c>
      <c r="Y2932" s="1">
        <v>151.63079833984375</v>
      </c>
      <c r="Z2932" s="1">
        <v>22991.8984375</v>
      </c>
      <c r="AA2932" s="1">
        <v>3486280</v>
      </c>
      <c r="AB2932" s="1">
        <v>0</v>
      </c>
      <c r="AE2932" s="17">
        <f t="shared" si="45"/>
        <v>0.5</v>
      </c>
      <c r="AF2932" cm="1">
        <f t="array" ref="AF2932">1/(1+EXP(-$AI$41-SUMPRODUCT(A2932:AA2932, TRANSPOSE($AI$42:$AI$68))))</f>
        <v>0.11270203057622151</v>
      </c>
      <c r="AG2932" cm="1">
        <f t="array" ref="AG2932">1/(1+EXP(-$AI$71-SUMPRODUCT(A2932:AA2932, TRANSPOSE($AI$72:$AI$98))))</f>
        <v>3.2390771435040447E-2</v>
      </c>
    </row>
    <row r="2933" spans="1:33" x14ac:dyDescent="0.35">
      <c r="A2933" s="1">
        <v>2.9622726440429688</v>
      </c>
      <c r="B2933" s="1">
        <v>8.7750587463378906</v>
      </c>
      <c r="C2933" s="1">
        <v>25.994117736816406</v>
      </c>
      <c r="D2933" s="1">
        <v>2.52378249168396</v>
      </c>
      <c r="E2933" s="1">
        <v>6.3694782257080078</v>
      </c>
      <c r="F2933" s="1">
        <v>16.075178146362305</v>
      </c>
      <c r="G2933" s="1">
        <v>155.29255676269531</v>
      </c>
      <c r="H2933" s="1">
        <v>24115.77734375</v>
      </c>
      <c r="I2933" s="1">
        <v>3745000.75</v>
      </c>
      <c r="J2933" s="1">
        <v>37.638679504394531</v>
      </c>
      <c r="K2933" s="1">
        <v>1416.670166015625</v>
      </c>
      <c r="L2933" s="1">
        <v>53321.59375</v>
      </c>
      <c r="M2933" s="1">
        <v>294.96957397460938</v>
      </c>
      <c r="N2933" s="1">
        <v>87007.046875</v>
      </c>
      <c r="O2933" s="1">
        <v>25664432</v>
      </c>
      <c r="P2933" s="1">
        <v>0.42620158195495605</v>
      </c>
      <c r="Q2933" s="1">
        <v>0.18164779245853424</v>
      </c>
      <c r="R2933" s="1">
        <v>7.7418573200702667E-2</v>
      </c>
      <c r="S2933" s="1">
        <v>0.24467822909355164</v>
      </c>
      <c r="T2933" s="1">
        <v>5.9867434203624725E-2</v>
      </c>
      <c r="U2933" s="1">
        <v>1.4648257754743099E-2</v>
      </c>
      <c r="V2933" s="1">
        <v>101.56317901611328</v>
      </c>
      <c r="W2933" s="1">
        <v>10315.0791015625</v>
      </c>
      <c r="X2933" s="1">
        <v>1047632.25</v>
      </c>
      <c r="Y2933" s="1">
        <v>163.95600891113281</v>
      </c>
      <c r="Z2933" s="1">
        <v>26881.572265625</v>
      </c>
      <c r="AA2933" s="1">
        <v>4407395.5</v>
      </c>
      <c r="AB2933" s="1">
        <v>0</v>
      </c>
      <c r="AE2933" s="17">
        <f t="shared" si="45"/>
        <v>0.5</v>
      </c>
      <c r="AF2933" cm="1">
        <f t="array" ref="AF2933">1/(1+EXP(-$AI$41-SUMPRODUCT(A2933:AA2933, TRANSPOSE($AI$42:$AI$68))))</f>
        <v>9.4434924625172181E-2</v>
      </c>
      <c r="AG2933" cm="1">
        <f t="array" ref="AG2933">1/(1+EXP(-$AI$71-SUMPRODUCT(A2933:AA2933, TRANSPOSE($AI$72:$AI$98))))</f>
        <v>1.9762139065617548E-2</v>
      </c>
    </row>
    <row r="2934" spans="1:33" x14ac:dyDescent="0.35">
      <c r="A2934" s="1">
        <v>3.8799211978912354</v>
      </c>
      <c r="B2934" s="1">
        <v>15.053788185119629</v>
      </c>
      <c r="C2934" s="1">
        <v>58.407512664794922</v>
      </c>
      <c r="D2934" s="1">
        <v>3.7534620761871338</v>
      </c>
      <c r="E2934" s="1">
        <v>14.08847713470459</v>
      </c>
      <c r="F2934" s="1">
        <v>52.880565643310547</v>
      </c>
      <c r="G2934" s="1">
        <v>155.70774841308594</v>
      </c>
      <c r="H2934" s="1">
        <v>24244.90234375</v>
      </c>
      <c r="I2934" s="1">
        <v>3775119.25</v>
      </c>
      <c r="J2934" s="1">
        <v>23.213504791259766</v>
      </c>
      <c r="K2934" s="1">
        <v>538.8668212890625</v>
      </c>
      <c r="L2934" s="1">
        <v>12508.9873046875</v>
      </c>
      <c r="M2934" s="1">
        <v>280.61868286132813</v>
      </c>
      <c r="N2934" s="1">
        <v>78746.84375</v>
      </c>
      <c r="O2934" s="1">
        <v>22097836</v>
      </c>
      <c r="P2934" s="1">
        <v>0.44033384323120117</v>
      </c>
      <c r="Q2934" s="1">
        <v>0.19389389455318451</v>
      </c>
      <c r="R2934" s="1">
        <v>8.5378043353557587E-2</v>
      </c>
      <c r="S2934" s="1">
        <v>0.25459712743759155</v>
      </c>
      <c r="T2934" s="1">
        <v>6.4819701015949249E-2</v>
      </c>
      <c r="U2934" s="1">
        <v>1.6502909362316132E-2</v>
      </c>
      <c r="V2934" s="1">
        <v>102.44482421875</v>
      </c>
      <c r="W2934" s="1">
        <v>10494.9423828125</v>
      </c>
      <c r="X2934" s="1">
        <v>1075152.5</v>
      </c>
      <c r="Y2934" s="1">
        <v>170.77867126464844</v>
      </c>
      <c r="Z2934" s="1">
        <v>29165.35546875</v>
      </c>
      <c r="AA2934" s="1">
        <v>4980820.5</v>
      </c>
      <c r="AB2934" s="1">
        <v>0</v>
      </c>
      <c r="AE2934" s="17">
        <f t="shared" si="45"/>
        <v>0.5</v>
      </c>
      <c r="AF2934" cm="1">
        <f t="array" ref="AF2934">1/(1+EXP(-$AI$41-SUMPRODUCT(A2934:AA2934, TRANSPOSE($AI$42:$AI$68))))</f>
        <v>8.6677714945407422E-2</v>
      </c>
      <c r="AG2934" cm="1">
        <f t="array" ref="AG2934">1/(1+EXP(-$AI$71-SUMPRODUCT(A2934:AA2934, TRANSPOSE($AI$72:$AI$98))))</f>
        <v>1.5402770298939111E-2</v>
      </c>
    </row>
    <row r="2935" spans="1:33" x14ac:dyDescent="0.35">
      <c r="A2935" s="1">
        <v>4.9196538925170898</v>
      </c>
      <c r="B2935" s="1">
        <v>24.202995300292969</v>
      </c>
      <c r="C2935" s="1">
        <v>119.07035827636719</v>
      </c>
      <c r="D2935" s="1">
        <v>4.8981227874755859</v>
      </c>
      <c r="E2935" s="1">
        <v>23.991607666015625</v>
      </c>
      <c r="F2935" s="1">
        <v>117.51383972167969</v>
      </c>
      <c r="G2935" s="1">
        <v>154.4884033203125</v>
      </c>
      <c r="H2935" s="1">
        <v>23866.666015625</v>
      </c>
      <c r="I2935" s="1">
        <v>3687123.25</v>
      </c>
      <c r="J2935" s="1">
        <v>9.4348602294921875</v>
      </c>
      <c r="K2935" s="1">
        <v>89.016586303710938</v>
      </c>
      <c r="L2935" s="1">
        <v>839.85906982421875</v>
      </c>
      <c r="M2935" s="1">
        <v>265.1839599609375</v>
      </c>
      <c r="N2935" s="1">
        <v>70322.53125</v>
      </c>
      <c r="O2935" s="1">
        <v>18648408</v>
      </c>
      <c r="P2935" s="1">
        <v>0.44152355194091797</v>
      </c>
      <c r="Q2935" s="1">
        <v>0.19494304060935974</v>
      </c>
      <c r="R2935" s="1">
        <v>8.607194572687149E-2</v>
      </c>
      <c r="S2935" s="1">
        <v>0.28026372194290161</v>
      </c>
      <c r="T2935" s="1">
        <v>7.8547753393650055E-2</v>
      </c>
      <c r="U2935" s="1">
        <v>2.2014085203409195E-2</v>
      </c>
      <c r="V2935" s="1">
        <v>108.074462890625</v>
      </c>
      <c r="W2935" s="1">
        <v>11680.08984375</v>
      </c>
      <c r="X2935" s="1">
        <v>1262319.375</v>
      </c>
      <c r="Y2935" s="1">
        <v>171.14883422851563</v>
      </c>
      <c r="Z2935" s="1">
        <v>29291.923828125</v>
      </c>
      <c r="AA2935" s="1">
        <v>5013278.5</v>
      </c>
      <c r="AB2935" s="1">
        <v>0</v>
      </c>
      <c r="AE2935" s="17">
        <f t="shared" si="45"/>
        <v>0.5</v>
      </c>
      <c r="AF2935" cm="1">
        <f t="array" ref="AF2935">1/(1+EXP(-$AI$41-SUMPRODUCT(A2935:AA2935, TRANSPOSE($AI$42:$AI$68))))</f>
        <v>9.1790381219002404E-2</v>
      </c>
      <c r="AG2935" cm="1">
        <f t="array" ref="AG2935">1/(1+EXP(-$AI$71-SUMPRODUCT(A2935:AA2935, TRANSPOSE($AI$72:$AI$98))))</f>
        <v>1.6632875242224416E-2</v>
      </c>
    </row>
    <row r="2936" spans="1:33" x14ac:dyDescent="0.35">
      <c r="A2936" s="1">
        <v>5.3935198783874512</v>
      </c>
      <c r="B2936" s="1">
        <v>29.090057373046875</v>
      </c>
      <c r="C2936" s="1">
        <v>156.89779663085938</v>
      </c>
      <c r="D2936" s="1">
        <v>5.3671026229858398</v>
      </c>
      <c r="E2936" s="1">
        <v>28.805789947509766</v>
      </c>
      <c r="F2936" s="1">
        <v>154.6036376953125</v>
      </c>
      <c r="G2936" s="1">
        <v>150.91696166992188</v>
      </c>
      <c r="H2936" s="1">
        <v>22775.9296875</v>
      </c>
      <c r="I2936" s="1">
        <v>3437274</v>
      </c>
      <c r="J2936" s="1">
        <v>5.8110251426696777</v>
      </c>
      <c r="K2936" s="1">
        <v>33.768013000488281</v>
      </c>
      <c r="L2936" s="1">
        <v>196.22677612304688</v>
      </c>
      <c r="M2936" s="1">
        <v>253.31137084960938</v>
      </c>
      <c r="N2936" s="1">
        <v>64166.65234375</v>
      </c>
      <c r="O2936" s="1">
        <v>16254142</v>
      </c>
      <c r="P2936" s="1">
        <v>0.42256593704223633</v>
      </c>
      <c r="Q2936" s="1">
        <v>0.1785619705915451</v>
      </c>
      <c r="R2936" s="1">
        <v>7.5454205274581909E-2</v>
      </c>
      <c r="S2936" s="1">
        <v>0.3192380964756012</v>
      </c>
      <c r="T2936" s="1">
        <v>0.1019129604101181</v>
      </c>
      <c r="U2936" s="1">
        <v>3.253449872136116E-2</v>
      </c>
      <c r="V2936" s="1">
        <v>104.61614990234375</v>
      </c>
      <c r="W2936" s="1">
        <v>10944.5390625</v>
      </c>
      <c r="X2936" s="1">
        <v>1144975.5</v>
      </c>
      <c r="Y2936" s="1">
        <v>158.19760131835938</v>
      </c>
      <c r="Z2936" s="1">
        <v>25026.48046875</v>
      </c>
      <c r="AA2936" s="1">
        <v>3959129.25</v>
      </c>
      <c r="AB2936" s="1">
        <v>0</v>
      </c>
      <c r="AE2936" s="17">
        <f t="shared" si="45"/>
        <v>0.5</v>
      </c>
      <c r="AF2936" cm="1">
        <f t="array" ref="AF2936">1/(1+EXP(-$AI$41-SUMPRODUCT(A2936:AA2936, TRANSPOSE($AI$42:$AI$68))))</f>
        <v>0.12437342452884308</v>
      </c>
      <c r="AG2936" cm="1">
        <f t="array" ref="AG2936">1/(1+EXP(-$AI$71-SUMPRODUCT(A2936:AA2936, TRANSPOSE($AI$72:$AI$98))))</f>
        <v>3.7684368905314229E-2</v>
      </c>
    </row>
    <row r="2937" spans="1:33" x14ac:dyDescent="0.35">
      <c r="A2937" s="1">
        <v>6.0127978324890137</v>
      </c>
      <c r="B2937" s="1">
        <v>36.153736114501953</v>
      </c>
      <c r="C2937" s="1">
        <v>217.38511657714844</v>
      </c>
      <c r="D2937" s="1">
        <v>5.6356487274169922</v>
      </c>
      <c r="E2937" s="1">
        <v>31.760536193847656</v>
      </c>
      <c r="F2937" s="1">
        <v>178.99122619628906</v>
      </c>
      <c r="G2937" s="1">
        <v>149.08766174316406</v>
      </c>
      <c r="H2937" s="1">
        <v>22227.130859375</v>
      </c>
      <c r="I2937" s="1">
        <v>3313791</v>
      </c>
      <c r="J2937" s="1">
        <v>24.09699821472168</v>
      </c>
      <c r="K2937" s="1">
        <v>580.66534423828125</v>
      </c>
      <c r="L2937" s="1">
        <v>13992.291015625</v>
      </c>
      <c r="M2937" s="1">
        <v>242.41058349609375</v>
      </c>
      <c r="N2937" s="1">
        <v>58762.890625</v>
      </c>
      <c r="O2937" s="1">
        <v>14244747</v>
      </c>
      <c r="P2937" s="1">
        <v>0.37164211273193359</v>
      </c>
      <c r="Q2937" s="1">
        <v>0.13811786472797394</v>
      </c>
      <c r="R2937" s="1">
        <v>5.1330413669347763E-2</v>
      </c>
      <c r="S2937" s="1">
        <v>0.37042650580406189</v>
      </c>
      <c r="T2937" s="1">
        <v>0.13721579313278198</v>
      </c>
      <c r="U2937" s="1">
        <v>5.0828367471694946E-2</v>
      </c>
      <c r="V2937" s="1">
        <v>107.59492492675781</v>
      </c>
      <c r="W2937" s="1">
        <v>11576.66796875</v>
      </c>
      <c r="X2937" s="1">
        <v>1245590.75</v>
      </c>
      <c r="Y2937" s="1">
        <v>149.50350952148438</v>
      </c>
      <c r="Z2937" s="1">
        <v>22351.298828125</v>
      </c>
      <c r="AA2937" s="1">
        <v>3341597.75</v>
      </c>
      <c r="AB2937" s="1">
        <v>0</v>
      </c>
      <c r="AE2937" s="17">
        <f t="shared" si="45"/>
        <v>0.5</v>
      </c>
      <c r="AF2937" cm="1">
        <f t="array" ref="AF2937">1/(1+EXP(-$AI$41-SUMPRODUCT(A2937:AA2937, TRANSPOSE($AI$42:$AI$68))))</f>
        <v>0.15380660417899383</v>
      </c>
      <c r="AG2937" cm="1">
        <f t="array" ref="AG2937">1/(1+EXP(-$AI$71-SUMPRODUCT(A2937:AA2937, TRANSPOSE($AI$72:$AI$98))))</f>
        <v>6.9200130817165834E-2</v>
      </c>
    </row>
    <row r="2938" spans="1:33" x14ac:dyDescent="0.35">
      <c r="A2938" s="1">
        <v>6.8633356094360352</v>
      </c>
      <c r="B2938" s="1">
        <v>47.105377197265625</v>
      </c>
      <c r="C2938" s="1">
        <v>323.29998779296875</v>
      </c>
      <c r="D2938" s="1">
        <v>5.7024164199829102</v>
      </c>
      <c r="E2938" s="1">
        <v>32.517551422119141</v>
      </c>
      <c r="F2938" s="1">
        <v>185.42863464355469</v>
      </c>
      <c r="G2938" s="1">
        <v>141.18986511230469</v>
      </c>
      <c r="H2938" s="1">
        <v>19934.578125</v>
      </c>
      <c r="I2938" s="1">
        <v>2814560.5</v>
      </c>
      <c r="J2938" s="1">
        <v>42.897430419921875</v>
      </c>
      <c r="K2938" s="1">
        <v>1840.1895751953125</v>
      </c>
      <c r="L2938" s="1">
        <v>78939.40625</v>
      </c>
      <c r="M2938" s="1">
        <v>233.28300476074219</v>
      </c>
      <c r="N2938" s="1">
        <v>54420.9609375</v>
      </c>
      <c r="O2938" s="1">
        <v>12695485</v>
      </c>
      <c r="P2938" s="1">
        <v>0.29522538185119629</v>
      </c>
      <c r="Q2938" s="1">
        <v>8.7158024311065674E-2</v>
      </c>
      <c r="R2938" s="1">
        <v>2.5731261819601059E-2</v>
      </c>
      <c r="S2938" s="1">
        <v>0.41158401966094971</v>
      </c>
      <c r="T2938" s="1">
        <v>0.16940140724182129</v>
      </c>
      <c r="U2938" s="1">
        <v>6.9722913205623627E-2</v>
      </c>
      <c r="V2938" s="1">
        <v>107.86392974853516</v>
      </c>
      <c r="W2938" s="1">
        <v>11634.626953125</v>
      </c>
      <c r="X2938" s="1">
        <v>1254956.625</v>
      </c>
      <c r="Y2938" s="1">
        <v>133.67514038085938</v>
      </c>
      <c r="Z2938" s="1">
        <v>17869.04296875</v>
      </c>
      <c r="AA2938" s="1">
        <v>2388646.75</v>
      </c>
      <c r="AB2938" s="1">
        <v>0</v>
      </c>
      <c r="AE2938" s="17">
        <f t="shared" si="45"/>
        <v>0.5</v>
      </c>
      <c r="AF2938" cm="1">
        <f t="array" ref="AF2938">1/(1+EXP(-$AI$41-SUMPRODUCT(A2938:AA2938, TRANSPOSE($AI$42:$AI$68))))</f>
        <v>0.15910521802448047</v>
      </c>
      <c r="AG2938" cm="1">
        <f t="array" ref="AG2938">1/(1+EXP(-$AI$71-SUMPRODUCT(A2938:AA2938, TRANSPOSE($AI$72:$AI$98))))</f>
        <v>7.7637667419435855E-2</v>
      </c>
    </row>
    <row r="2939" spans="1:33" x14ac:dyDescent="0.35">
      <c r="A2939" s="1">
        <v>7.5761961936950684</v>
      </c>
      <c r="B2939" s="1">
        <v>57.398750305175781</v>
      </c>
      <c r="C2939" s="1">
        <v>434.86419677734375</v>
      </c>
      <c r="D2939" s="1">
        <v>5.4800057411193848</v>
      </c>
      <c r="E2939" s="1">
        <v>30.030462265014648</v>
      </c>
      <c r="F2939" s="1">
        <v>164.56710815429688</v>
      </c>
      <c r="G2939" s="1">
        <v>136.56246948242188</v>
      </c>
      <c r="H2939" s="1">
        <v>18649.30859375</v>
      </c>
      <c r="I2939" s="1">
        <v>2546795.5</v>
      </c>
      <c r="J2939" s="1">
        <v>60.640296936035156</v>
      </c>
      <c r="K2939" s="1">
        <v>3677.24560546875</v>
      </c>
      <c r="L2939" s="1">
        <v>222989.265625</v>
      </c>
      <c r="M2939" s="1">
        <v>224.09744262695313</v>
      </c>
      <c r="N2939" s="1">
        <v>50219.6640625</v>
      </c>
      <c r="O2939" s="1">
        <v>11254098</v>
      </c>
      <c r="P2939" s="1">
        <v>0.19730234146118164</v>
      </c>
      <c r="Q2939" s="1">
        <v>3.8928214460611343E-2</v>
      </c>
      <c r="R2939" s="1">
        <v>9.9999997764825821E-3</v>
      </c>
      <c r="S2939" s="1">
        <v>0.44674625992774963</v>
      </c>
      <c r="T2939" s="1">
        <v>0.19958221912384033</v>
      </c>
      <c r="U2939" s="1">
        <v>8.9162610471248627E-2</v>
      </c>
      <c r="V2939" s="1">
        <v>101.58100128173828</v>
      </c>
      <c r="W2939" s="1">
        <v>10318.7001953125</v>
      </c>
      <c r="X2939" s="1">
        <v>1048183.875</v>
      </c>
      <c r="Y2939" s="1">
        <v>116.89016723632813</v>
      </c>
      <c r="Z2939" s="1">
        <v>13663.3115234375</v>
      </c>
      <c r="AA2939" s="1">
        <v>1597106.75</v>
      </c>
      <c r="AB2939" s="1">
        <v>0</v>
      </c>
      <c r="AE2939" s="17">
        <f t="shared" si="45"/>
        <v>0.5</v>
      </c>
      <c r="AF2939" cm="1">
        <f t="array" ref="AF2939">1/(1+EXP(-$AI$41-SUMPRODUCT(A2939:AA2939, TRANSPOSE($AI$42:$AI$68))))</f>
        <v>0.13636647958174869</v>
      </c>
      <c r="AG2939" cm="1">
        <f t="array" ref="AG2939">1/(1+EXP(-$AI$71-SUMPRODUCT(A2939:AA2939, TRANSPOSE($AI$72:$AI$98))))</f>
        <v>5.2848083759209089E-2</v>
      </c>
    </row>
    <row r="2940" spans="1:33" x14ac:dyDescent="0.35">
      <c r="A2940" s="1">
        <v>8.5451421737670898</v>
      </c>
      <c r="B2940" s="1">
        <v>73.019454956054688</v>
      </c>
      <c r="C2940" s="1">
        <v>623.96160888671875</v>
      </c>
      <c r="D2940" s="1">
        <v>5.5772271156311035</v>
      </c>
      <c r="E2940" s="1">
        <v>31.105463027954102</v>
      </c>
      <c r="F2940" s="1">
        <v>173.48222351074219</v>
      </c>
      <c r="G2940" s="1">
        <v>134.79348754882813</v>
      </c>
      <c r="H2940" s="1">
        <v>18169.28515625</v>
      </c>
      <c r="I2940" s="1">
        <v>2449101.25</v>
      </c>
      <c r="J2940" s="1">
        <v>79.470535278320313</v>
      </c>
      <c r="K2940" s="1">
        <v>6315.56591796875</v>
      </c>
      <c r="L2940" s="1">
        <v>501901.40625</v>
      </c>
      <c r="M2940" s="1">
        <v>212.197021484375</v>
      </c>
      <c r="N2940" s="1">
        <v>45027.57421875</v>
      </c>
      <c r="O2940" s="1">
        <v>9554717</v>
      </c>
      <c r="P2940" s="1">
        <v>7.9474687576293945E-2</v>
      </c>
      <c r="Q2940" s="1">
        <v>9.9999997764825821E-3</v>
      </c>
      <c r="R2940" s="1">
        <v>9.9999997764825821E-3</v>
      </c>
      <c r="S2940" s="1">
        <v>0.45190560817718506</v>
      </c>
      <c r="T2940" s="1">
        <v>0.20421868562698364</v>
      </c>
      <c r="U2940" s="1">
        <v>9.2287562787532806E-2</v>
      </c>
      <c r="V2940" s="1">
        <v>97.747955322265625</v>
      </c>
      <c r="W2940" s="1">
        <v>9554.6630859375</v>
      </c>
      <c r="X2940" s="1">
        <v>933948.75</v>
      </c>
      <c r="Y2940" s="1">
        <v>102.03002166748047</v>
      </c>
      <c r="Z2940" s="1">
        <v>10410.125</v>
      </c>
      <c r="AA2940" s="1">
        <v>1062145.25</v>
      </c>
      <c r="AB2940" s="1">
        <v>0</v>
      </c>
      <c r="AE2940" s="17">
        <f t="shared" si="45"/>
        <v>0.5</v>
      </c>
      <c r="AF2940" cm="1">
        <f t="array" ref="AF2940">1/(1+EXP(-$AI$41-SUMPRODUCT(A2940:AA2940, TRANSPOSE($AI$42:$AI$68))))</f>
        <v>0.11952223099683681</v>
      </c>
      <c r="AG2940" cm="1">
        <f t="array" ref="AG2940">1/(1+EXP(-$AI$71-SUMPRODUCT(A2940:AA2940, TRANSPOSE($AI$72:$AI$98))))</f>
        <v>3.6728331034859424E-2</v>
      </c>
    </row>
    <row r="2941" spans="1:33" x14ac:dyDescent="0.35">
      <c r="A2941" s="1">
        <v>9.4519586563110352</v>
      </c>
      <c r="B2941" s="1">
        <v>89.339523315429688</v>
      </c>
      <c r="C2941" s="1">
        <v>844.4334716796875</v>
      </c>
      <c r="D2941" s="1">
        <v>6.2463030815124512</v>
      </c>
      <c r="E2941" s="1">
        <v>39.016304016113281</v>
      </c>
      <c r="F2941" s="1">
        <v>243.7076416015625</v>
      </c>
      <c r="G2941" s="1">
        <v>132.06739807128906</v>
      </c>
      <c r="H2941" s="1">
        <v>17441.796875</v>
      </c>
      <c r="I2941" s="1">
        <v>2303492.75</v>
      </c>
      <c r="J2941" s="1">
        <v>98.183509826660156</v>
      </c>
      <c r="K2941" s="1">
        <v>9640.001953125</v>
      </c>
      <c r="L2941" s="1">
        <v>946489.1875</v>
      </c>
      <c r="M2941" s="1">
        <v>197.53369140625</v>
      </c>
      <c r="N2941" s="1">
        <v>39019.55859375</v>
      </c>
      <c r="O2941" s="1">
        <v>7707677.5</v>
      </c>
      <c r="P2941" s="1">
        <v>3.9211034774780273E-2</v>
      </c>
      <c r="Q2941" s="1">
        <v>9.9999997764825821E-3</v>
      </c>
      <c r="R2941" s="1">
        <v>9.9999997764825821E-3</v>
      </c>
      <c r="S2941" s="1">
        <v>0.43941390514373779</v>
      </c>
      <c r="T2941" s="1">
        <v>0.19308458268642426</v>
      </c>
      <c r="U2941" s="1">
        <v>8.4844052791595459E-2</v>
      </c>
      <c r="V2941" s="1">
        <v>94.902122497558594</v>
      </c>
      <c r="W2941" s="1">
        <v>9006.4130859375</v>
      </c>
      <c r="X2941" s="1">
        <v>854727.6875</v>
      </c>
      <c r="Y2941" s="1">
        <v>95.506858825683594</v>
      </c>
      <c r="Z2941" s="1">
        <v>9121.560546875</v>
      </c>
      <c r="AA2941" s="1">
        <v>871171.5625</v>
      </c>
      <c r="AB2941" s="1">
        <v>0</v>
      </c>
      <c r="AE2941" s="17">
        <f t="shared" si="45"/>
        <v>0.5</v>
      </c>
      <c r="AF2941" cm="1">
        <f t="array" ref="AF2941">1/(1+EXP(-$AI$41-SUMPRODUCT(A2941:AA2941, TRANSPOSE($AI$42:$AI$68))))</f>
        <v>0.12485180109686314</v>
      </c>
      <c r="AG2941" cm="1">
        <f t="array" ref="AG2941">1/(1+EXP(-$AI$71-SUMPRODUCT(A2941:AA2941, TRANSPOSE($AI$72:$AI$98))))</f>
        <v>3.9904672761084017E-2</v>
      </c>
    </row>
    <row r="2942" spans="1:33" x14ac:dyDescent="0.35">
      <c r="A2942" s="1">
        <v>9.4944572448730469</v>
      </c>
      <c r="B2942" s="1">
        <v>90.144721984863281</v>
      </c>
      <c r="C2942" s="1">
        <v>855.87518310546875</v>
      </c>
      <c r="D2942" s="1">
        <v>6.9134869575500488</v>
      </c>
      <c r="E2942" s="1">
        <v>47.796302795410156</v>
      </c>
      <c r="F2942" s="1">
        <v>330.43911743164063</v>
      </c>
      <c r="G2942" s="1">
        <v>121.58867645263672</v>
      </c>
      <c r="H2942" s="1">
        <v>14783.806640625</v>
      </c>
      <c r="I2942" s="1">
        <v>1797543.375</v>
      </c>
      <c r="J2942" s="1">
        <v>113.27482604980469</v>
      </c>
      <c r="K2942" s="1">
        <v>12831.1865234375</v>
      </c>
      <c r="L2942" s="1">
        <v>1453450.375</v>
      </c>
      <c r="M2942" s="1">
        <v>181.07081604003906</v>
      </c>
      <c r="N2942" s="1">
        <v>32786.640625</v>
      </c>
      <c r="O2942" s="1">
        <v>5936703.5</v>
      </c>
      <c r="P2942" s="1">
        <v>0.13749051094055176</v>
      </c>
      <c r="Q2942" s="1">
        <v>1.8903641030192375E-2</v>
      </c>
      <c r="R2942" s="1">
        <v>9.9999997764825821E-3</v>
      </c>
      <c r="S2942" s="1">
        <v>0.42080503702163696</v>
      </c>
      <c r="T2942" s="1">
        <v>0.17707687616348267</v>
      </c>
      <c r="U2942" s="1">
        <v>7.451484352350235E-2</v>
      </c>
      <c r="V2942" s="1">
        <v>84.506149291992188</v>
      </c>
      <c r="W2942" s="1">
        <v>7141.2890625</v>
      </c>
      <c r="X2942" s="1">
        <v>603482.875</v>
      </c>
      <c r="Y2942" s="1">
        <v>83.58074951171875</v>
      </c>
      <c r="Z2942" s="1">
        <v>6985.74169921875</v>
      </c>
      <c r="AA2942" s="1">
        <v>583873.5</v>
      </c>
      <c r="AB2942" s="1">
        <v>0</v>
      </c>
      <c r="AE2942" s="17">
        <f t="shared" si="45"/>
        <v>0.5</v>
      </c>
      <c r="AF2942" cm="1">
        <f t="array" ref="AF2942">1/(1+EXP(-$AI$41-SUMPRODUCT(A2942:AA2942, TRANSPOSE($AI$42:$AI$68))))</f>
        <v>0.11764359766794799</v>
      </c>
      <c r="AG2942" cm="1">
        <f t="array" ref="AG2942">1/(1+EXP(-$AI$71-SUMPRODUCT(A2942:AA2942, TRANSPOSE($AI$72:$AI$98))))</f>
        <v>3.2696706444077253E-2</v>
      </c>
    </row>
    <row r="2943" spans="1:33" x14ac:dyDescent="0.35">
      <c r="A2943" s="1">
        <v>9.5508689880371094</v>
      </c>
      <c r="B2943" s="1">
        <v>91.219100952148438</v>
      </c>
      <c r="C2943" s="1">
        <v>871.2216796875</v>
      </c>
      <c r="D2943" s="1">
        <v>7.9054584503173828</v>
      </c>
      <c r="E2943" s="1">
        <v>62.496273040771484</v>
      </c>
      <c r="F2943" s="1">
        <v>494.06170654296875</v>
      </c>
      <c r="G2943" s="1">
        <v>115.60484313964844</v>
      </c>
      <c r="H2943" s="1">
        <v>13364.4794921875</v>
      </c>
      <c r="I2943" s="1">
        <v>1544998.625</v>
      </c>
      <c r="J2943" s="1">
        <v>127.58890533447266</v>
      </c>
      <c r="K2943" s="1">
        <v>16278.9287109375</v>
      </c>
      <c r="L2943" s="1">
        <v>2077010.75</v>
      </c>
      <c r="M2943" s="1">
        <v>161.14971923828125</v>
      </c>
      <c r="N2943" s="1">
        <v>25969.232421875</v>
      </c>
      <c r="O2943" s="1">
        <v>4184934.5</v>
      </c>
      <c r="P2943" s="1">
        <v>0.21781301498413086</v>
      </c>
      <c r="Q2943" s="1">
        <v>4.7442510724067688E-2</v>
      </c>
      <c r="R2943" s="1">
        <v>1.0333595797419548E-2</v>
      </c>
      <c r="S2943" s="1">
        <v>0.40918269753456116</v>
      </c>
      <c r="T2943" s="1">
        <v>0.16743047535419464</v>
      </c>
      <c r="U2943" s="1">
        <v>6.8509653210639954E-2</v>
      </c>
      <c r="V2943" s="1">
        <v>79.711601257324219</v>
      </c>
      <c r="W2943" s="1">
        <v>6353.939453125</v>
      </c>
      <c r="X2943" s="1">
        <v>506482.6875</v>
      </c>
      <c r="Y2943" s="1">
        <v>76.893966674804688</v>
      </c>
      <c r="Z2943" s="1">
        <v>5912.68212890625</v>
      </c>
      <c r="AA2943" s="1">
        <v>454649.59375</v>
      </c>
      <c r="AB2943" s="1">
        <v>0</v>
      </c>
      <c r="AE2943" s="17">
        <f t="shared" si="45"/>
        <v>0.5</v>
      </c>
      <c r="AF2943" cm="1">
        <f t="array" ref="AF2943">1/(1+EXP(-$AI$41-SUMPRODUCT(A2943:AA2943, TRANSPOSE($AI$42:$AI$68))))</f>
        <v>0.16894542237058974</v>
      </c>
      <c r="AG2943" cm="1">
        <f t="array" ref="AG2943">1/(1+EXP(-$AI$71-SUMPRODUCT(A2943:AA2943, TRANSPOSE($AI$72:$AI$98))))</f>
        <v>6.9464579658110925E-2</v>
      </c>
    </row>
    <row r="2944" spans="1:33" x14ac:dyDescent="0.35">
      <c r="A2944" s="1">
        <v>9.9612903594970703</v>
      </c>
      <c r="B2944" s="1">
        <v>99.227302551269531</v>
      </c>
      <c r="C2944" s="1">
        <v>988.4320068359375</v>
      </c>
      <c r="D2944" s="1">
        <v>9.0992498397827148</v>
      </c>
      <c r="E2944" s="1">
        <v>82.796348571777344</v>
      </c>
      <c r="F2944" s="1">
        <v>753.3846435546875</v>
      </c>
      <c r="G2944" s="1">
        <v>111.97515106201172</v>
      </c>
      <c r="H2944" s="1">
        <v>12538.4345703125</v>
      </c>
      <c r="I2944" s="1">
        <v>1403993.125</v>
      </c>
      <c r="J2944" s="1">
        <v>140.51263427734375</v>
      </c>
      <c r="K2944" s="1">
        <v>19743.80078125</v>
      </c>
      <c r="L2944" s="1">
        <v>2774253.5</v>
      </c>
      <c r="M2944" s="1">
        <v>139.08790588378906</v>
      </c>
      <c r="N2944" s="1">
        <v>19345.4453125</v>
      </c>
      <c r="O2944" s="1">
        <v>2690717.5</v>
      </c>
      <c r="P2944" s="1">
        <v>0.27257466316223145</v>
      </c>
      <c r="Q2944" s="1">
        <v>7.4296943843364716E-2</v>
      </c>
      <c r="R2944" s="1">
        <v>2.025146596133709E-2</v>
      </c>
      <c r="S2944" s="1">
        <v>0.42430263757705688</v>
      </c>
      <c r="T2944" s="1">
        <v>0.18003273010253906</v>
      </c>
      <c r="U2944" s="1">
        <v>7.6388359069824219E-2</v>
      </c>
      <c r="V2944" s="1">
        <v>81.425277709960938</v>
      </c>
      <c r="W2944" s="1">
        <v>6630.07568359375</v>
      </c>
      <c r="X2944" s="1">
        <v>539855.75</v>
      </c>
      <c r="Y2944" s="1">
        <v>76.977859497070313</v>
      </c>
      <c r="Z2944" s="1">
        <v>5925.5908203125</v>
      </c>
      <c r="AA2944" s="1">
        <v>456139.3125</v>
      </c>
      <c r="AB2944" s="1">
        <v>0</v>
      </c>
      <c r="AE2944" s="17">
        <f t="shared" si="45"/>
        <v>0.5</v>
      </c>
      <c r="AF2944" cm="1">
        <f t="array" ref="AF2944">1/(1+EXP(-$AI$41-SUMPRODUCT(A2944:AA2944, TRANSPOSE($AI$42:$AI$68))))</f>
        <v>0.25719952850717981</v>
      </c>
      <c r="AG2944" cm="1">
        <f t="array" ref="AG2944">1/(1+EXP(-$AI$71-SUMPRODUCT(A2944:AA2944, TRANSPOSE($AI$72:$AI$98))))</f>
        <v>0.1514137323385164</v>
      </c>
    </row>
    <row r="2945" spans="1:33" x14ac:dyDescent="0.35">
      <c r="A2945" s="1">
        <v>9.9713926315307617</v>
      </c>
      <c r="B2945" s="1">
        <v>99.428672790527344</v>
      </c>
      <c r="C2945" s="1">
        <v>991.44232177734375</v>
      </c>
      <c r="D2945" s="1">
        <v>9.6908330917358398</v>
      </c>
      <c r="E2945" s="1">
        <v>93.912246704101563</v>
      </c>
      <c r="F2945" s="1">
        <v>910.087890625</v>
      </c>
      <c r="G2945" s="1">
        <v>108.38905334472656</v>
      </c>
      <c r="H2945" s="1">
        <v>11748.1865234375</v>
      </c>
      <c r="I2945" s="1">
        <v>1273374.875</v>
      </c>
      <c r="J2945" s="1">
        <v>149.70298767089844</v>
      </c>
      <c r="K2945" s="1">
        <v>22410.984375</v>
      </c>
      <c r="L2945" s="1">
        <v>3354991.25</v>
      </c>
      <c r="M2945" s="1">
        <v>120.06855010986328</v>
      </c>
      <c r="N2945" s="1">
        <v>14416.45703125</v>
      </c>
      <c r="O2945" s="1">
        <v>1730963</v>
      </c>
      <c r="P2945" s="1">
        <v>0.29611992835998535</v>
      </c>
      <c r="Q2945" s="1">
        <v>8.7687015533447266E-2</v>
      </c>
      <c r="R2945" s="1">
        <v>2.5965871289372444E-2</v>
      </c>
      <c r="S2945" s="1">
        <v>0.47905099391937256</v>
      </c>
      <c r="T2945" s="1">
        <v>0.22948984801769257</v>
      </c>
      <c r="U2945" s="1">
        <v>0.10993734002113342</v>
      </c>
      <c r="V2945" s="1">
        <v>80.114402770996094</v>
      </c>
      <c r="W2945" s="1">
        <v>6418.3173828125</v>
      </c>
      <c r="X2945" s="1">
        <v>514199.6875</v>
      </c>
      <c r="Y2945" s="1">
        <v>79.601203918457031</v>
      </c>
      <c r="Z2945" s="1">
        <v>6336.3515625</v>
      </c>
      <c r="AA2945" s="1">
        <v>504381.21875</v>
      </c>
      <c r="AB2945" s="1">
        <v>0</v>
      </c>
      <c r="AE2945" s="17">
        <f t="shared" si="45"/>
        <v>0.5</v>
      </c>
      <c r="AF2945" cm="1">
        <f t="array" ref="AF2945">1/(1+EXP(-$AI$41-SUMPRODUCT(A2945:AA2945, TRANSPOSE($AI$42:$AI$68))))</f>
        <v>0.33780196104854904</v>
      </c>
      <c r="AG2945" cm="1">
        <f t="array" ref="AG2945">1/(1+EXP(-$AI$71-SUMPRODUCT(A2945:AA2945, TRANSPOSE($AI$72:$AI$98))))</f>
        <v>0.25249291268369112</v>
      </c>
    </row>
    <row r="2946" spans="1:33" x14ac:dyDescent="0.35">
      <c r="A2946" s="1">
        <v>9.4229612350463867</v>
      </c>
      <c r="B2946" s="1">
        <v>88.792198181152344</v>
      </c>
      <c r="C2946" s="1">
        <v>836.6854248046875</v>
      </c>
      <c r="D2946" s="1">
        <v>9.4218692779541016</v>
      </c>
      <c r="E2946" s="1">
        <v>88.771621704101563</v>
      </c>
      <c r="F2946" s="1">
        <v>836.39459228515625</v>
      </c>
      <c r="G2946" s="1">
        <v>111.87416839599609</v>
      </c>
      <c r="H2946" s="1">
        <v>12515.8291015625</v>
      </c>
      <c r="I2946" s="1">
        <v>1400198</v>
      </c>
      <c r="J2946" s="1">
        <v>153.353759765625</v>
      </c>
      <c r="K2946" s="1">
        <v>23517.375</v>
      </c>
      <c r="L2946" s="1">
        <v>3606478</v>
      </c>
      <c r="M2946" s="1">
        <v>105.20136260986328</v>
      </c>
      <c r="N2946" s="1">
        <v>11067.3271484375</v>
      </c>
      <c r="O2946" s="1">
        <v>1164297.875</v>
      </c>
      <c r="P2946" s="1">
        <v>0.2677919864654541</v>
      </c>
      <c r="Q2946" s="1">
        <v>7.1712546050548553E-2</v>
      </c>
      <c r="R2946" s="1">
        <v>1.9204046577215195E-2</v>
      </c>
      <c r="S2946" s="1">
        <v>0.54763180017471313</v>
      </c>
      <c r="T2946" s="1">
        <v>0.2999005913734436</v>
      </c>
      <c r="U2946" s="1">
        <v>0.16423510015010834</v>
      </c>
      <c r="V2946" s="1">
        <v>76.436676025390625</v>
      </c>
      <c r="W2946" s="1">
        <v>5842.5654296875</v>
      </c>
      <c r="X2946" s="1">
        <v>446586.28125</v>
      </c>
      <c r="Y2946" s="1">
        <v>78.337745666503906</v>
      </c>
      <c r="Z2946" s="1">
        <v>6136.80224609375</v>
      </c>
      <c r="AA2946" s="1">
        <v>480743.25</v>
      </c>
      <c r="AB2946" s="1">
        <v>0</v>
      </c>
      <c r="AE2946" s="17">
        <f t="shared" si="45"/>
        <v>0.5</v>
      </c>
      <c r="AF2946" cm="1">
        <f t="array" ref="AF2946">1/(1+EXP(-$AI$41-SUMPRODUCT(A2946:AA2946, TRANSPOSE($AI$42:$AI$68))))</f>
        <v>0.32753661934552908</v>
      </c>
      <c r="AG2946" cm="1">
        <f t="array" ref="AG2946">1/(1+EXP(-$AI$71-SUMPRODUCT(A2946:AA2946, TRANSPOSE($AI$72:$AI$98))))</f>
        <v>0.25518802748391894</v>
      </c>
    </row>
    <row r="2947" spans="1:33" x14ac:dyDescent="0.35">
      <c r="A2947" s="1">
        <v>8.7329416275024414</v>
      </c>
      <c r="B2947" s="1">
        <v>76.264266967773438</v>
      </c>
      <c r="C2947" s="1">
        <v>666.01141357421875</v>
      </c>
      <c r="D2947" s="1">
        <v>8.4343318939208984</v>
      </c>
      <c r="E2947" s="1">
        <v>71.137954711914063</v>
      </c>
      <c r="F2947" s="1">
        <v>600.0010986328125</v>
      </c>
      <c r="G2947" s="1">
        <v>118.45862579345703</v>
      </c>
      <c r="H2947" s="1">
        <v>14032.4462890625</v>
      </c>
      <c r="I2947" s="1">
        <v>1662264.25</v>
      </c>
      <c r="J2947" s="1">
        <v>148.61006164550781</v>
      </c>
      <c r="K2947" s="1">
        <v>22084.951171875</v>
      </c>
      <c r="L2947" s="1">
        <v>3282045.75</v>
      </c>
      <c r="M2947" s="1">
        <v>94.380302429199219</v>
      </c>
      <c r="N2947" s="1">
        <v>8907.6416015625</v>
      </c>
      <c r="O2947" s="1">
        <v>840705.875</v>
      </c>
      <c r="P2947" s="1">
        <v>0.22066712379455566</v>
      </c>
      <c r="Q2947" s="1">
        <v>4.8693981021642685E-2</v>
      </c>
      <c r="R2947" s="1">
        <v>1.0745160281658173E-2</v>
      </c>
      <c r="S2947" s="1">
        <v>0.61372637748718262</v>
      </c>
      <c r="T2947" s="1">
        <v>0.37666007876396179</v>
      </c>
      <c r="U2947" s="1">
        <v>0.23116621375083923</v>
      </c>
      <c r="V2947" s="1">
        <v>76.414466857910156</v>
      </c>
      <c r="W2947" s="1">
        <v>5839.1708984375</v>
      </c>
      <c r="X2947" s="1">
        <v>446197.125</v>
      </c>
      <c r="Y2947" s="1">
        <v>77.503684997558594</v>
      </c>
      <c r="Z2947" s="1">
        <v>6006.8212890625</v>
      </c>
      <c r="AA2947" s="1">
        <v>465550.78125</v>
      </c>
      <c r="AB2947" s="1">
        <v>0</v>
      </c>
      <c r="AE2947" s="17">
        <f t="shared" ref="AE2947:AE3010" si="46">0.5</f>
        <v>0.5</v>
      </c>
      <c r="AF2947" cm="1">
        <f t="array" ref="AF2947">1/(1+EXP(-$AI$41-SUMPRODUCT(A2947:AA2947, TRANSPOSE($AI$42:$AI$68))))</f>
        <v>0.23642092952559021</v>
      </c>
      <c r="AG2947" cm="1">
        <f t="array" ref="AG2947">1/(1+EXP(-$AI$71-SUMPRODUCT(A2947:AA2947, TRANSPOSE($AI$72:$AI$98))))</f>
        <v>0.1472715491147778</v>
      </c>
    </row>
    <row r="2948" spans="1:33" x14ac:dyDescent="0.35">
      <c r="A2948" s="1">
        <v>7.8584990501403809</v>
      </c>
      <c r="B2948" s="1">
        <v>61.756008148193359</v>
      </c>
      <c r="C2948" s="1">
        <v>485.30953979492188</v>
      </c>
      <c r="D2948" s="1">
        <v>7.0183053016662598</v>
      </c>
      <c r="E2948" s="1">
        <v>49.256610870361328</v>
      </c>
      <c r="F2948" s="1">
        <v>345.69793701171875</v>
      </c>
      <c r="G2948" s="1">
        <v>132.36880493164063</v>
      </c>
      <c r="H2948" s="1">
        <v>17521.5</v>
      </c>
      <c r="I2948" s="1">
        <v>2319300</v>
      </c>
      <c r="J2948" s="1">
        <v>139.90060424804688</v>
      </c>
      <c r="K2948" s="1">
        <v>19572.1796875</v>
      </c>
      <c r="L2948" s="1">
        <v>2738159.75</v>
      </c>
      <c r="M2948" s="1">
        <v>85.745552062988281</v>
      </c>
      <c r="N2948" s="1">
        <v>7352.2998046875</v>
      </c>
      <c r="O2948" s="1">
        <v>630427</v>
      </c>
      <c r="P2948" s="1">
        <v>0.14991855621337891</v>
      </c>
      <c r="Q2948" s="1">
        <v>2.2475574165582657E-2</v>
      </c>
      <c r="R2948" s="1">
        <v>9.9999997764825821E-3</v>
      </c>
      <c r="S2948" s="1">
        <v>0.66650348901748657</v>
      </c>
      <c r="T2948" s="1">
        <v>0.44422689080238342</v>
      </c>
      <c r="U2948" s="1">
        <v>0.29607877135276794</v>
      </c>
      <c r="V2948" s="1">
        <v>81.178886413574219</v>
      </c>
      <c r="W2948" s="1">
        <v>6590.01171875</v>
      </c>
      <c r="X2948" s="1">
        <v>534969.8125</v>
      </c>
      <c r="Y2948" s="1">
        <v>75.47308349609375</v>
      </c>
      <c r="Z2948" s="1">
        <v>5696.1865234375</v>
      </c>
      <c r="AA2948" s="1">
        <v>429908.75</v>
      </c>
      <c r="AB2948" s="1">
        <v>0</v>
      </c>
      <c r="AE2948" s="17">
        <f t="shared" si="46"/>
        <v>0.5</v>
      </c>
      <c r="AF2948" cm="1">
        <f t="array" ref="AF2948">1/(1+EXP(-$AI$41-SUMPRODUCT(A2948:AA2948, TRANSPOSE($AI$42:$AI$68))))</f>
        <v>0.14843219557081117</v>
      </c>
      <c r="AG2948" cm="1">
        <f t="array" ref="AG2948">1/(1+EXP(-$AI$71-SUMPRODUCT(A2948:AA2948, TRANSPOSE($AI$72:$AI$98))))</f>
        <v>5.7856915243870211E-2</v>
      </c>
    </row>
    <row r="2949" spans="1:33" x14ac:dyDescent="0.35">
      <c r="A2949" s="1">
        <v>7.3662571907043457</v>
      </c>
      <c r="B2949" s="1">
        <v>54.261745452880859</v>
      </c>
      <c r="C2949" s="1">
        <v>399.70596313476563</v>
      </c>
      <c r="D2949" s="1">
        <v>5.663947582244873</v>
      </c>
      <c r="E2949" s="1">
        <v>32.080303192138672</v>
      </c>
      <c r="F2949" s="1">
        <v>181.70115661621094</v>
      </c>
      <c r="G2949" s="1">
        <v>145.9532470703125</v>
      </c>
      <c r="H2949" s="1">
        <v>21302.349609375</v>
      </c>
      <c r="I2949" s="1">
        <v>3109147.25</v>
      </c>
      <c r="J2949" s="1">
        <v>127.04132843017578</v>
      </c>
      <c r="K2949" s="1">
        <v>16139.4990234375</v>
      </c>
      <c r="L2949" s="1">
        <v>2050383.375</v>
      </c>
      <c r="M2949" s="1">
        <v>79.15728759765625</v>
      </c>
      <c r="N2949" s="1">
        <v>6265.8759765625</v>
      </c>
      <c r="O2949" s="1">
        <v>495989.75</v>
      </c>
      <c r="P2949" s="1">
        <v>6.3642978668212891E-2</v>
      </c>
      <c r="Q2949" s="1">
        <v>9.9999997764825821E-3</v>
      </c>
      <c r="R2949" s="1">
        <v>9.9999997764825821E-3</v>
      </c>
      <c r="S2949" s="1">
        <v>0.70630788803100586</v>
      </c>
      <c r="T2949" s="1">
        <v>0.49887081980705261</v>
      </c>
      <c r="U2949" s="1">
        <v>0.35235640406608582</v>
      </c>
      <c r="V2949" s="1">
        <v>81.723838806152344</v>
      </c>
      <c r="W2949" s="1">
        <v>6678.78564453125</v>
      </c>
      <c r="X2949" s="1">
        <v>545816</v>
      </c>
      <c r="Y2949" s="1">
        <v>72.125480651855469</v>
      </c>
      <c r="Z2949" s="1">
        <v>5202.0849609375</v>
      </c>
      <c r="AA2949" s="1">
        <v>375202.875</v>
      </c>
      <c r="AB2949" s="1">
        <v>0</v>
      </c>
      <c r="AE2949" s="17">
        <f t="shared" si="46"/>
        <v>0.5</v>
      </c>
      <c r="AF2949" cm="1">
        <f t="array" ref="AF2949">1/(1+EXP(-$AI$41-SUMPRODUCT(A2949:AA2949, TRANSPOSE($AI$42:$AI$68))))</f>
        <v>0.116226845375521</v>
      </c>
      <c r="AG2949" cm="1">
        <f t="array" ref="AG2949">1/(1+EXP(-$AI$71-SUMPRODUCT(A2949:AA2949, TRANSPOSE($AI$72:$AI$98))))</f>
        <v>3.3325322123367342E-2</v>
      </c>
    </row>
    <row r="2950" spans="1:33" x14ac:dyDescent="0.35">
      <c r="A2950" s="1">
        <v>6.8986063003540039</v>
      </c>
      <c r="B2950" s="1">
        <v>47.590770721435547</v>
      </c>
      <c r="C2950" s="1">
        <v>328.30996704101563</v>
      </c>
      <c r="D2950" s="1">
        <v>4.3990468978881836</v>
      </c>
      <c r="E2950" s="1">
        <v>19.351613998413086</v>
      </c>
      <c r="F2950" s="1">
        <v>85.128654479980469</v>
      </c>
      <c r="G2950" s="1">
        <v>150.96560668945313</v>
      </c>
      <c r="H2950" s="1">
        <v>22790.615234375</v>
      </c>
      <c r="I2950" s="1">
        <v>3440599</v>
      </c>
      <c r="J2950" s="1">
        <v>115.59668731689453</v>
      </c>
      <c r="K2950" s="1">
        <v>13362.59375</v>
      </c>
      <c r="L2950" s="1">
        <v>1544671.625</v>
      </c>
      <c r="M2950" s="1">
        <v>74.293891906738281</v>
      </c>
      <c r="N2950" s="1">
        <v>5519.58251953125</v>
      </c>
      <c r="O2950" s="1">
        <v>410071.25</v>
      </c>
      <c r="P2950" s="1">
        <v>2.7173280715942383E-2</v>
      </c>
      <c r="Q2950" s="1">
        <v>9.9999997764825821E-3</v>
      </c>
      <c r="R2950" s="1">
        <v>9.9999997764825821E-3</v>
      </c>
      <c r="S2950" s="1">
        <v>0.73503637313842773</v>
      </c>
      <c r="T2950" s="1">
        <v>0.54027849435806274</v>
      </c>
      <c r="U2950" s="1">
        <v>0.39712432026863098</v>
      </c>
      <c r="V2950" s="1">
        <v>76.396560668945313</v>
      </c>
      <c r="W2950" s="1">
        <v>5836.4345703125</v>
      </c>
      <c r="X2950" s="1">
        <v>445883.53125</v>
      </c>
      <c r="Y2950" s="1">
        <v>72.042327880859375</v>
      </c>
      <c r="Z2950" s="1">
        <v>5190.09716796875</v>
      </c>
      <c r="AA2950" s="1">
        <v>373906.65625</v>
      </c>
      <c r="AB2950" s="1">
        <v>0</v>
      </c>
      <c r="AE2950" s="17">
        <f t="shared" si="46"/>
        <v>0.5</v>
      </c>
      <c r="AF2950" cm="1">
        <f t="array" ref="AF2950">1/(1+EXP(-$AI$41-SUMPRODUCT(A2950:AA2950, TRANSPOSE($AI$42:$AI$68))))</f>
        <v>0.10505096359112356</v>
      </c>
      <c r="AG2950" cm="1">
        <f t="array" ref="AG2950">1/(1+EXP(-$AI$71-SUMPRODUCT(A2950:AA2950, TRANSPOSE($AI$72:$AI$98))))</f>
        <v>2.5499816983563781E-2</v>
      </c>
    </row>
    <row r="2951" spans="1:33" x14ac:dyDescent="0.35">
      <c r="A2951" s="1">
        <v>6.5761575698852539</v>
      </c>
      <c r="B2951" s="1">
        <v>43.245849609375</v>
      </c>
      <c r="C2951" s="1">
        <v>284.39151000976563</v>
      </c>
      <c r="D2951" s="1">
        <v>3.3163917064666748</v>
      </c>
      <c r="E2951" s="1">
        <v>10.998454093933105</v>
      </c>
      <c r="F2951" s="1">
        <v>36.475181579589844</v>
      </c>
      <c r="G2951" s="1">
        <v>151.93617248535156</v>
      </c>
      <c r="H2951" s="1">
        <v>23084.599609375</v>
      </c>
      <c r="I2951" s="1">
        <v>3507385.75</v>
      </c>
      <c r="J2951" s="1">
        <v>103.89385223388672</v>
      </c>
      <c r="K2951" s="1">
        <v>10793.9326171875</v>
      </c>
      <c r="L2951" s="1">
        <v>1121423.25</v>
      </c>
      <c r="M2951" s="1">
        <v>70.409690856933594</v>
      </c>
      <c r="N2951" s="1">
        <v>4957.5244140625</v>
      </c>
      <c r="O2951" s="1">
        <v>349057.78125</v>
      </c>
      <c r="P2951" s="1">
        <v>0.12560009956359863</v>
      </c>
      <c r="Q2951" s="1">
        <v>1.577538438141346E-2</v>
      </c>
      <c r="R2951" s="1">
        <v>9.9999997764825821E-3</v>
      </c>
      <c r="S2951" s="1">
        <v>0.74368119239807129</v>
      </c>
      <c r="T2951" s="1">
        <v>0.55306172370910645</v>
      </c>
      <c r="U2951" s="1">
        <v>0.41130158305168152</v>
      </c>
      <c r="V2951" s="1">
        <v>69.600364685058594</v>
      </c>
      <c r="W2951" s="1">
        <v>4844.2109375</v>
      </c>
      <c r="X2951" s="1">
        <v>337158.84375</v>
      </c>
      <c r="Y2951" s="1">
        <v>75.667465209960938</v>
      </c>
      <c r="Z2951" s="1">
        <v>5725.5654296875</v>
      </c>
      <c r="AA2951" s="1">
        <v>433239</v>
      </c>
      <c r="AB2951" s="1">
        <v>0</v>
      </c>
      <c r="AE2951" s="17">
        <f t="shared" si="46"/>
        <v>0.5</v>
      </c>
      <c r="AF2951" cm="1">
        <f t="array" ref="AF2951">1/(1+EXP(-$AI$41-SUMPRODUCT(A2951:AA2951, TRANSPOSE($AI$42:$AI$68))))</f>
        <v>7.5073875674718432E-2</v>
      </c>
      <c r="AG2951" cm="1">
        <f t="array" ref="AG2951">1/(1+EXP(-$AI$71-SUMPRODUCT(A2951:AA2951, TRANSPOSE($AI$72:$AI$98))))</f>
        <v>1.0821526321269707E-2</v>
      </c>
    </row>
    <row r="2952" spans="1:33" x14ac:dyDescent="0.35">
      <c r="A2952" s="1">
        <v>6.4277553558349609</v>
      </c>
      <c r="B2952" s="1">
        <v>41.3160400390625</v>
      </c>
      <c r="C2952" s="1">
        <v>265.56939697265625</v>
      </c>
      <c r="D2952" s="1">
        <v>2.8294801712036133</v>
      </c>
      <c r="E2952" s="1">
        <v>8.0059576034545898</v>
      </c>
      <c r="F2952" s="1">
        <v>22.652700424194336</v>
      </c>
      <c r="G2952" s="1">
        <v>151.51615905761719</v>
      </c>
      <c r="H2952" s="1">
        <v>22957.146484375</v>
      </c>
      <c r="I2952" s="1">
        <v>3478378.75</v>
      </c>
      <c r="J2952" s="1">
        <v>95.213790893554688</v>
      </c>
      <c r="K2952" s="1">
        <v>9065.666015625</v>
      </c>
      <c r="L2952" s="1">
        <v>863176.4375</v>
      </c>
      <c r="M2952" s="1">
        <v>67.148529052734375</v>
      </c>
      <c r="N2952" s="1">
        <v>4508.9248046875</v>
      </c>
      <c r="O2952" s="1">
        <v>302767.6875</v>
      </c>
      <c r="P2952" s="1">
        <v>0.21959733963012695</v>
      </c>
      <c r="Q2952" s="1">
        <v>4.8222992569208145E-2</v>
      </c>
      <c r="R2952" s="1">
        <v>1.0589640587568283E-2</v>
      </c>
      <c r="S2952" s="1">
        <v>0.74655753374099731</v>
      </c>
      <c r="T2952" s="1">
        <v>0.55734813213348389</v>
      </c>
      <c r="U2952" s="1">
        <v>0.41609245538711548</v>
      </c>
      <c r="V2952" s="1">
        <v>68.505332946777344</v>
      </c>
      <c r="W2952" s="1">
        <v>4692.98046875</v>
      </c>
      <c r="X2952" s="1">
        <v>321494.1875</v>
      </c>
      <c r="Y2952" s="1">
        <v>80.224014282226563</v>
      </c>
      <c r="Z2952" s="1">
        <v>6435.892578125</v>
      </c>
      <c r="AA2952" s="1">
        <v>516313.125</v>
      </c>
      <c r="AB2952" s="1">
        <v>0</v>
      </c>
      <c r="AE2952" s="17">
        <f t="shared" si="46"/>
        <v>0.5</v>
      </c>
      <c r="AF2952" cm="1">
        <f t="array" ref="AF2952">1/(1+EXP(-$AI$41-SUMPRODUCT(A2952:AA2952, TRANSPOSE($AI$42:$AI$68))))</f>
        <v>7.786746510266912E-2</v>
      </c>
      <c r="AG2952" cm="1">
        <f t="array" ref="AG2952">1/(1+EXP(-$AI$71-SUMPRODUCT(A2952:AA2952, TRANSPOSE($AI$72:$AI$98))))</f>
        <v>1.1636945868683572E-2</v>
      </c>
    </row>
    <row r="2953" spans="1:33" x14ac:dyDescent="0.35">
      <c r="A2953" s="1">
        <v>6.1757326126098633</v>
      </c>
      <c r="B2953" s="1">
        <v>38.139675140380859</v>
      </c>
      <c r="C2953" s="1">
        <v>235.54042053222656</v>
      </c>
      <c r="D2953" s="1">
        <v>2.5897853374481201</v>
      </c>
      <c r="E2953" s="1">
        <v>6.7069878578186035</v>
      </c>
      <c r="F2953" s="1">
        <v>17.369659423828125</v>
      </c>
      <c r="G2953" s="1">
        <v>147.97512817382813</v>
      </c>
      <c r="H2953" s="1">
        <v>21896.638671875</v>
      </c>
      <c r="I2953" s="1">
        <v>3240158</v>
      </c>
      <c r="J2953" s="1">
        <v>89.373321533203125</v>
      </c>
      <c r="K2953" s="1">
        <v>7987.5908203125</v>
      </c>
      <c r="L2953" s="1">
        <v>713877.5</v>
      </c>
      <c r="M2953" s="1">
        <v>64.695915222167969</v>
      </c>
      <c r="N2953" s="1">
        <v>4185.5615234375</v>
      </c>
      <c r="O2953" s="1">
        <v>270788.71875</v>
      </c>
      <c r="P2953" s="1">
        <v>0.31252288818359375</v>
      </c>
      <c r="Q2953" s="1">
        <v>9.7670555114746094E-2</v>
      </c>
      <c r="R2953" s="1">
        <v>3.0524283647537231E-2</v>
      </c>
      <c r="S2953" s="1">
        <v>0.73953866958618164</v>
      </c>
      <c r="T2953" s="1">
        <v>0.54691743850708008</v>
      </c>
      <c r="U2953" s="1">
        <v>0.40446659922599792</v>
      </c>
      <c r="V2953" s="1">
        <v>71.274337768554688</v>
      </c>
      <c r="W2953" s="1">
        <v>5080.03125</v>
      </c>
      <c r="X2953" s="1">
        <v>362075.875</v>
      </c>
      <c r="Y2953" s="1">
        <v>85.676399230957031</v>
      </c>
      <c r="Z2953" s="1">
        <v>7340.4453125</v>
      </c>
      <c r="AA2953" s="1">
        <v>628902.9375</v>
      </c>
      <c r="AB2953" s="1">
        <v>0</v>
      </c>
      <c r="AE2953" s="17">
        <f t="shared" si="46"/>
        <v>0.5</v>
      </c>
      <c r="AF2953" cm="1">
        <f t="array" ref="AF2953">1/(1+EXP(-$AI$41-SUMPRODUCT(A2953:AA2953, TRANSPOSE($AI$42:$AI$68))))</f>
        <v>8.5689425324060944E-2</v>
      </c>
      <c r="AG2953" cm="1">
        <f t="array" ref="AG2953">1/(1+EXP(-$AI$71-SUMPRODUCT(A2953:AA2953, TRANSPOSE($AI$72:$AI$98))))</f>
        <v>1.487402849156841E-2</v>
      </c>
    </row>
    <row r="2954" spans="1:33" x14ac:dyDescent="0.35">
      <c r="A2954" s="1">
        <v>6.2267684936523438</v>
      </c>
      <c r="B2954" s="1">
        <v>38.77264404296875</v>
      </c>
      <c r="C2954" s="1">
        <v>241.42828369140625</v>
      </c>
      <c r="D2954" s="1">
        <v>2.6077961921691895</v>
      </c>
      <c r="E2954" s="1">
        <v>6.8006010055541992</v>
      </c>
      <c r="F2954" s="1">
        <v>17.734580993652344</v>
      </c>
      <c r="G2954" s="1">
        <v>146.40937805175781</v>
      </c>
      <c r="H2954" s="1">
        <v>21435.705078125</v>
      </c>
      <c r="I2954" s="1">
        <v>3138388.5</v>
      </c>
      <c r="J2954" s="1">
        <v>81.387069702148438</v>
      </c>
      <c r="K2954" s="1">
        <v>6623.85498046875</v>
      </c>
      <c r="L2954" s="1">
        <v>539096.1875</v>
      </c>
      <c r="M2954" s="1">
        <v>61.9954833984375</v>
      </c>
      <c r="N2954" s="1">
        <v>3843.43994140625</v>
      </c>
      <c r="O2954" s="1">
        <v>238275.921875</v>
      </c>
      <c r="P2954" s="1">
        <v>0.40803074836730957</v>
      </c>
      <c r="Q2954" s="1">
        <v>0.16648909449577332</v>
      </c>
      <c r="R2954" s="1">
        <v>6.7932665348052979E-2</v>
      </c>
      <c r="S2954" s="1">
        <v>0.71580046415328979</v>
      </c>
      <c r="T2954" s="1">
        <v>0.51237028837203979</v>
      </c>
      <c r="U2954" s="1">
        <v>0.36675488948822021</v>
      </c>
      <c r="V2954" s="1">
        <v>72.215354919433594</v>
      </c>
      <c r="W2954" s="1">
        <v>5215.0576171875</v>
      </c>
      <c r="X2954" s="1">
        <v>376607.21875</v>
      </c>
      <c r="Y2954" s="1">
        <v>90.223739624023438</v>
      </c>
      <c r="Z2954" s="1">
        <v>8140.3232421875</v>
      </c>
      <c r="AA2954" s="1">
        <v>734450.375</v>
      </c>
      <c r="AB2954" s="1">
        <v>0</v>
      </c>
      <c r="AE2954" s="17">
        <f t="shared" si="46"/>
        <v>0.5</v>
      </c>
      <c r="AF2954" cm="1">
        <f t="array" ref="AF2954">1/(1+EXP(-$AI$41-SUMPRODUCT(A2954:AA2954, TRANSPOSE($AI$42:$AI$68))))</f>
        <v>9.4432944314366926E-2</v>
      </c>
      <c r="AG2954" cm="1">
        <f t="array" ref="AG2954">1/(1+EXP(-$AI$71-SUMPRODUCT(A2954:AA2954, TRANSPOSE($AI$72:$AI$98))))</f>
        <v>1.9001635254890594E-2</v>
      </c>
    </row>
    <row r="2955" spans="1:33" x14ac:dyDescent="0.35">
      <c r="A2955" s="1">
        <v>6.0208330154418945</v>
      </c>
      <c r="B2955" s="1">
        <v>36.250431060791016</v>
      </c>
      <c r="C2955" s="1">
        <v>218.25778198242188</v>
      </c>
      <c r="D2955" s="1">
        <v>2.9091901779174805</v>
      </c>
      <c r="E2955" s="1">
        <v>8.4633874893188477</v>
      </c>
      <c r="F2955" s="1">
        <v>24.621603012084961</v>
      </c>
      <c r="G2955" s="1">
        <v>145.09332275390625</v>
      </c>
      <c r="H2955" s="1">
        <v>21052.072265625</v>
      </c>
      <c r="I2955" s="1">
        <v>3054515</v>
      </c>
      <c r="J2955" s="1">
        <v>72.903068542480469</v>
      </c>
      <c r="K2955" s="1">
        <v>5314.857421875</v>
      </c>
      <c r="L2955" s="1">
        <v>387469.40625</v>
      </c>
      <c r="M2955" s="1">
        <v>59.386333465576172</v>
      </c>
      <c r="N2955" s="1">
        <v>3526.736572265625</v>
      </c>
      <c r="O2955" s="1">
        <v>209439.953125</v>
      </c>
      <c r="P2955" s="1">
        <v>0.48819136619567871</v>
      </c>
      <c r="Q2955" s="1">
        <v>0.23833081126213074</v>
      </c>
      <c r="R2955" s="1">
        <v>0.11635104566812515</v>
      </c>
      <c r="S2955" s="1">
        <v>0.67878466844558716</v>
      </c>
      <c r="T2955" s="1">
        <v>0.46074861288070679</v>
      </c>
      <c r="U2955" s="1">
        <v>0.31274911761283875</v>
      </c>
      <c r="V2955" s="1">
        <v>72.005279541015625</v>
      </c>
      <c r="W2955" s="1">
        <v>5184.76025390625</v>
      </c>
      <c r="X2955" s="1">
        <v>373330.125</v>
      </c>
      <c r="Y2955" s="1">
        <v>92.446990966796875</v>
      </c>
      <c r="Z2955" s="1">
        <v>8546.4462890625</v>
      </c>
      <c r="AA2955" s="1">
        <v>790093.25</v>
      </c>
      <c r="AB2955" s="1">
        <v>0</v>
      </c>
      <c r="AE2955" s="17">
        <f t="shared" si="46"/>
        <v>0.5</v>
      </c>
      <c r="AF2955" cm="1">
        <f t="array" ref="AF2955">1/(1+EXP(-$AI$41-SUMPRODUCT(A2955:AA2955, TRANSPOSE($AI$42:$AI$68))))</f>
        <v>0.10670408041384043</v>
      </c>
      <c r="AG2955" cm="1">
        <f t="array" ref="AG2955">1/(1+EXP(-$AI$71-SUMPRODUCT(A2955:AA2955, TRANSPOSE($AI$72:$AI$98))))</f>
        <v>2.6889461264797809E-2</v>
      </c>
    </row>
    <row r="2956" spans="1:33" x14ac:dyDescent="0.35">
      <c r="A2956" s="1">
        <v>5.4039835929870605</v>
      </c>
      <c r="B2956" s="1">
        <v>29.203039169311523</v>
      </c>
      <c r="C2956" s="1">
        <v>157.812744140625</v>
      </c>
      <c r="D2956" s="1">
        <v>3.0483102798461914</v>
      </c>
      <c r="E2956" s="1">
        <v>9.2921953201293945</v>
      </c>
      <c r="F2956" s="1">
        <v>28.325494766235352</v>
      </c>
      <c r="G2956" s="1">
        <v>142.74539184570313</v>
      </c>
      <c r="H2956" s="1">
        <v>20376.24609375</v>
      </c>
      <c r="I2956" s="1">
        <v>2908615.25</v>
      </c>
      <c r="J2956" s="1">
        <v>65.853363037109375</v>
      </c>
      <c r="K2956" s="1">
        <v>4336.66552734375</v>
      </c>
      <c r="L2956" s="1">
        <v>285584</v>
      </c>
      <c r="M2956" s="1">
        <v>56.805385589599609</v>
      </c>
      <c r="N2956" s="1">
        <v>3226.851806640625</v>
      </c>
      <c r="O2956" s="1">
        <v>183302.5625</v>
      </c>
      <c r="P2956" s="1">
        <v>0.55680108070373535</v>
      </c>
      <c r="Q2956" s="1">
        <v>0.31002745032310486</v>
      </c>
      <c r="R2956" s="1">
        <v>0.17262361943721771</v>
      </c>
      <c r="S2956" s="1">
        <v>0.63986635208129883</v>
      </c>
      <c r="T2956" s="1">
        <v>0.40942895412445068</v>
      </c>
      <c r="U2956" s="1">
        <v>0.26197981834411621</v>
      </c>
      <c r="V2956" s="1">
        <v>72.650680541992188</v>
      </c>
      <c r="W2956" s="1">
        <v>5278.12158203125</v>
      </c>
      <c r="X2956" s="1">
        <v>383459.125</v>
      </c>
      <c r="Y2956" s="1">
        <v>94.264015197753906</v>
      </c>
      <c r="Z2956" s="1">
        <v>8885.7041015625</v>
      </c>
      <c r="AA2956" s="1">
        <v>837602.1875</v>
      </c>
      <c r="AB2956" s="1">
        <v>0</v>
      </c>
      <c r="AE2956" s="17">
        <f t="shared" si="46"/>
        <v>0.5</v>
      </c>
      <c r="AF2956" cm="1">
        <f t="array" ref="AF2956">1/(1+EXP(-$AI$41-SUMPRODUCT(A2956:AA2956, TRANSPOSE($AI$42:$AI$68))))</f>
        <v>0.12121520026585947</v>
      </c>
      <c r="AG2956" cm="1">
        <f t="array" ref="AG2956">1/(1+EXP(-$AI$71-SUMPRODUCT(A2956:AA2956, TRANSPOSE($AI$72:$AI$98))))</f>
        <v>3.9485774775938474E-2</v>
      </c>
    </row>
    <row r="2957" spans="1:33" x14ac:dyDescent="0.35">
      <c r="A2957" s="1">
        <v>5.0090422630310059</v>
      </c>
      <c r="B2957" s="1">
        <v>25.090503692626953</v>
      </c>
      <c r="C2957" s="1">
        <v>125.67939758300781</v>
      </c>
      <c r="D2957" s="1">
        <v>3.1396944522857666</v>
      </c>
      <c r="E2957" s="1">
        <v>9.8576812744140625</v>
      </c>
      <c r="F2957" s="1">
        <v>30.950107574462891</v>
      </c>
      <c r="G2957" s="1">
        <v>142.88401794433594</v>
      </c>
      <c r="H2957" s="1">
        <v>20415.841796875</v>
      </c>
      <c r="I2957" s="1">
        <v>2917097.5</v>
      </c>
      <c r="J2957" s="1">
        <v>60.806777954101563</v>
      </c>
      <c r="K2957" s="1">
        <v>3697.46435546875</v>
      </c>
      <c r="L2957" s="1">
        <v>224830.890625</v>
      </c>
      <c r="M2957" s="1">
        <v>54.280292510986328</v>
      </c>
      <c r="N2957" s="1">
        <v>2946.35009765625</v>
      </c>
      <c r="O2957" s="1">
        <v>159928.75</v>
      </c>
      <c r="P2957" s="1">
        <v>0.618316650390625</v>
      </c>
      <c r="Q2957" s="1">
        <v>0.38231548666954041</v>
      </c>
      <c r="R2957" s="1">
        <v>0.23639202117919922</v>
      </c>
      <c r="S2957" s="1">
        <v>0.59612345695495605</v>
      </c>
      <c r="T2957" s="1">
        <v>0.35536319017410278</v>
      </c>
      <c r="U2957" s="1">
        <v>0.21184033155441284</v>
      </c>
      <c r="V2957" s="1">
        <v>75.114433288574219</v>
      </c>
      <c r="W2957" s="1">
        <v>5642.17822265625</v>
      </c>
      <c r="X2957" s="1">
        <v>423809</v>
      </c>
      <c r="Y2957" s="1">
        <v>95.03692626953125</v>
      </c>
      <c r="Z2957" s="1">
        <v>9032.017578125</v>
      </c>
      <c r="AA2957" s="1">
        <v>858375.1875</v>
      </c>
      <c r="AB2957" s="1">
        <v>0</v>
      </c>
      <c r="AE2957" s="17">
        <f t="shared" si="46"/>
        <v>0.5</v>
      </c>
      <c r="AF2957" cm="1">
        <f t="array" ref="AF2957">1/(1+EXP(-$AI$41-SUMPRODUCT(A2957:AA2957, TRANSPOSE($AI$42:$AI$68))))</f>
        <v>0.12758290262663807</v>
      </c>
      <c r="AG2957" cm="1">
        <f t="array" ref="AG2957">1/(1+EXP(-$AI$71-SUMPRODUCT(A2957:AA2957, TRANSPOSE($AI$72:$AI$98))))</f>
        <v>4.6709268667965112E-2</v>
      </c>
    </row>
    <row r="2958" spans="1:33" x14ac:dyDescent="0.35">
      <c r="A2958" s="1">
        <v>0.64316517114639282</v>
      </c>
      <c r="B2958" s="1">
        <v>0.41366145014762878</v>
      </c>
      <c r="C2958" s="1">
        <v>0.26605263352394104</v>
      </c>
      <c r="D2958" s="1">
        <v>0.64136415719985962</v>
      </c>
      <c r="E2958" s="1">
        <v>0.41134798526763916</v>
      </c>
      <c r="F2958" s="1">
        <v>0.26382383704185486</v>
      </c>
      <c r="G2958" s="1">
        <v>150.0001220703125</v>
      </c>
      <c r="H2958" s="1">
        <v>22500.037109375</v>
      </c>
      <c r="I2958" s="1">
        <v>3375008.25</v>
      </c>
      <c r="J2958" s="1">
        <v>70.14715576171875</v>
      </c>
      <c r="K2958" s="1">
        <v>4920.62353515625</v>
      </c>
      <c r="L2958" s="1">
        <v>345167.75</v>
      </c>
      <c r="M2958" s="1">
        <v>58.164936065673828</v>
      </c>
      <c r="N2958" s="1">
        <v>3383.15966796875</v>
      </c>
      <c r="O2958" s="1">
        <v>196781.265625</v>
      </c>
      <c r="P2958" s="1">
        <v>0.69891858100891113</v>
      </c>
      <c r="Q2958" s="1">
        <v>0.48848718404769897</v>
      </c>
      <c r="R2958" s="1">
        <v>0.34141278266906738</v>
      </c>
      <c r="S2958" s="1">
        <v>0.64969635009765625</v>
      </c>
      <c r="T2958" s="1">
        <v>0.4221053421497345</v>
      </c>
      <c r="U2958" s="1">
        <v>0.27424031496047974</v>
      </c>
      <c r="V2958" s="1">
        <v>152.23178100585938</v>
      </c>
      <c r="W2958" s="1">
        <v>23174.515625</v>
      </c>
      <c r="X2958" s="1">
        <v>3527897.75</v>
      </c>
      <c r="Y2958" s="1">
        <v>149.41622924804688</v>
      </c>
      <c r="Z2958" s="1">
        <v>22325.208984375</v>
      </c>
      <c r="AA2958" s="1">
        <v>3335748.75</v>
      </c>
      <c r="AB2958" s="1">
        <v>0</v>
      </c>
      <c r="AE2958" s="17">
        <f t="shared" si="46"/>
        <v>0.5</v>
      </c>
      <c r="AF2958" cm="1">
        <f t="array" ref="AF2958">1/(1+EXP(-$AI$41-SUMPRODUCT(A2958:AA2958, TRANSPOSE($AI$42:$AI$68))))</f>
        <v>9.5634694251965774E-2</v>
      </c>
      <c r="AG2958" cm="1">
        <f t="array" ref="AG2958">1/(1+EXP(-$AI$71-SUMPRODUCT(A2958:AA2958, TRANSPOSE($AI$72:$AI$98))))</f>
        <v>2.1761622410163408E-2</v>
      </c>
    </row>
    <row r="2959" spans="1:33" x14ac:dyDescent="0.35">
      <c r="A2959" s="1">
        <v>1.198742151260376</v>
      </c>
      <c r="B2959" s="1">
        <v>1.4369827508926392</v>
      </c>
      <c r="C2959" s="1">
        <v>1.7225717306137085</v>
      </c>
      <c r="D2959" s="1">
        <v>1.1900016069412231</v>
      </c>
      <c r="E2959" s="1">
        <v>1.4161038398742676</v>
      </c>
      <c r="F2959" s="1">
        <v>1.6851658821105957</v>
      </c>
      <c r="G2959" s="1">
        <v>137.28211975097656</v>
      </c>
      <c r="H2959" s="1">
        <v>18846.380859375</v>
      </c>
      <c r="I2959" s="1">
        <v>2587271</v>
      </c>
      <c r="J2959" s="1">
        <v>73.316535949707031</v>
      </c>
      <c r="K2959" s="1">
        <v>5375.314453125</v>
      </c>
      <c r="L2959" s="1">
        <v>394099.4375</v>
      </c>
      <c r="M2959" s="1">
        <v>58.579257965087891</v>
      </c>
      <c r="N2959" s="1">
        <v>3431.529541015625</v>
      </c>
      <c r="O2959" s="1">
        <v>201016.453125</v>
      </c>
      <c r="P2959" s="1">
        <v>0.69559168815612793</v>
      </c>
      <c r="Q2959" s="1">
        <v>0.48384779691696167</v>
      </c>
      <c r="R2959" s="1">
        <v>0.33656051754951477</v>
      </c>
      <c r="S2959" s="1">
        <v>0.65096521377563477</v>
      </c>
      <c r="T2959" s="1">
        <v>0.4237557053565979</v>
      </c>
      <c r="U2959" s="1">
        <v>0.27585023641586304</v>
      </c>
      <c r="V2959" s="1">
        <v>152.77474975585938</v>
      </c>
      <c r="W2959" s="1">
        <v>23340.125</v>
      </c>
      <c r="X2959" s="1">
        <v>3565781.75</v>
      </c>
      <c r="Y2959" s="1">
        <v>147.3370361328125</v>
      </c>
      <c r="Z2959" s="1">
        <v>21708.203125</v>
      </c>
      <c r="AA2959" s="1">
        <v>3198422.25</v>
      </c>
      <c r="AB2959" s="1">
        <v>0</v>
      </c>
      <c r="AE2959" s="17">
        <f t="shared" si="46"/>
        <v>0.5</v>
      </c>
      <c r="AF2959" cm="1">
        <f t="array" ref="AF2959">1/(1+EXP(-$AI$41-SUMPRODUCT(A2959:AA2959, TRANSPOSE($AI$42:$AI$68))))</f>
        <v>9.475272393887163E-2</v>
      </c>
      <c r="AG2959" cm="1">
        <f t="array" ref="AG2959">1/(1+EXP(-$AI$71-SUMPRODUCT(A2959:AA2959, TRANSPOSE($AI$72:$AI$98))))</f>
        <v>2.1750819898254555E-2</v>
      </c>
    </row>
    <row r="2960" spans="1:33" x14ac:dyDescent="0.35">
      <c r="A2960" s="1">
        <v>2.0826787948608398</v>
      </c>
      <c r="B2960" s="1">
        <v>4.3375511169433594</v>
      </c>
      <c r="C2960" s="1">
        <v>9.0337257385253906</v>
      </c>
      <c r="D2960" s="1">
        <v>2.0628318786621094</v>
      </c>
      <c r="E2960" s="1">
        <v>4.2552752494812012</v>
      </c>
      <c r="F2960" s="1">
        <v>8.7779178619384766</v>
      </c>
      <c r="G2960" s="1">
        <v>135.57630920410156</v>
      </c>
      <c r="H2960" s="1">
        <v>18380.935546875</v>
      </c>
      <c r="I2960" s="1">
        <v>2492019.5</v>
      </c>
      <c r="J2960" s="1">
        <v>71.143669128417969</v>
      </c>
      <c r="K2960" s="1">
        <v>5061.421875</v>
      </c>
      <c r="L2960" s="1">
        <v>360088.09375</v>
      </c>
      <c r="M2960" s="1">
        <v>60.802753448486328</v>
      </c>
      <c r="N2960" s="1">
        <v>3696.974853515625</v>
      </c>
      <c r="O2960" s="1">
        <v>224786.25</v>
      </c>
      <c r="P2960" s="1">
        <v>0.68935966491699219</v>
      </c>
      <c r="Q2960" s="1">
        <v>0.47521674633026123</v>
      </c>
      <c r="R2960" s="1">
        <v>0.32759526371955872</v>
      </c>
      <c r="S2960" s="1">
        <v>0.65425956249237061</v>
      </c>
      <c r="T2960" s="1">
        <v>0.42805558443069458</v>
      </c>
      <c r="U2960" s="1">
        <v>0.28005945682525635</v>
      </c>
      <c r="V2960" s="1">
        <v>152.51516723632813</v>
      </c>
      <c r="W2960" s="1">
        <v>23260.876953125</v>
      </c>
      <c r="X2960" s="1">
        <v>3547636.5</v>
      </c>
      <c r="Y2960" s="1">
        <v>147.33660888671875</v>
      </c>
      <c r="Z2960" s="1">
        <v>21708.076171875</v>
      </c>
      <c r="AA2960" s="1">
        <v>3198394.25</v>
      </c>
      <c r="AB2960" s="1">
        <v>0</v>
      </c>
      <c r="AE2960" s="17">
        <f t="shared" si="46"/>
        <v>0.5</v>
      </c>
      <c r="AF2960" cm="1">
        <f t="array" ref="AF2960">1/(1+EXP(-$AI$41-SUMPRODUCT(A2960:AA2960, TRANSPOSE($AI$42:$AI$68))))</f>
        <v>9.5241312294656114E-2</v>
      </c>
      <c r="AG2960" cm="1">
        <f t="array" ref="AG2960">1/(1+EXP(-$AI$71-SUMPRODUCT(A2960:AA2960, TRANSPOSE($AI$72:$AI$98))))</f>
        <v>2.2645591170228407E-2</v>
      </c>
    </row>
    <row r="2961" spans="1:33" x14ac:dyDescent="0.35">
      <c r="A2961" s="1">
        <v>2.9404087066650391</v>
      </c>
      <c r="B2961" s="1">
        <v>8.6460037231445313</v>
      </c>
      <c r="C2961" s="1">
        <v>25.422782897949219</v>
      </c>
      <c r="D2961" s="1">
        <v>2.9186856746673584</v>
      </c>
      <c r="E2961" s="1">
        <v>8.5187263488769531</v>
      </c>
      <c r="F2961" s="1">
        <v>24.863483428955078</v>
      </c>
      <c r="G2961" s="1">
        <v>135.60389709472656</v>
      </c>
      <c r="H2961" s="1">
        <v>18388.416015625</v>
      </c>
      <c r="I2961" s="1">
        <v>2493541</v>
      </c>
      <c r="J2961" s="1">
        <v>68.598846435546875</v>
      </c>
      <c r="K2961" s="1">
        <v>4705.8017578125</v>
      </c>
      <c r="L2961" s="1">
        <v>322812.5625</v>
      </c>
      <c r="M2961" s="1">
        <v>63.871257781982422</v>
      </c>
      <c r="N2961" s="1">
        <v>4079.53759765625</v>
      </c>
      <c r="O2961" s="1">
        <v>260565.203125</v>
      </c>
      <c r="P2961" s="1">
        <v>0.68369174003601074</v>
      </c>
      <c r="Q2961" s="1">
        <v>0.46743440628051758</v>
      </c>
      <c r="R2961" s="1">
        <v>0.31958103179931641</v>
      </c>
      <c r="S2961" s="1">
        <v>0.65896928310394287</v>
      </c>
      <c r="T2961" s="1">
        <v>0.43424052000045776</v>
      </c>
      <c r="U2961" s="1">
        <v>0.28615117073059082</v>
      </c>
      <c r="V2961" s="1">
        <v>151.75718688964844</v>
      </c>
      <c r="W2961" s="1">
        <v>23030.244140625</v>
      </c>
      <c r="X2961" s="1">
        <v>3495005</v>
      </c>
      <c r="Y2961" s="1">
        <v>149.28825378417969</v>
      </c>
      <c r="Z2961" s="1">
        <v>22286.982421875</v>
      </c>
      <c r="AA2961" s="1">
        <v>3327184.75</v>
      </c>
      <c r="AB2961" s="1">
        <v>0</v>
      </c>
      <c r="AE2961" s="17">
        <f t="shared" si="46"/>
        <v>0.5</v>
      </c>
      <c r="AF2961" cm="1">
        <f t="array" ref="AF2961">1/(1+EXP(-$AI$41-SUMPRODUCT(A2961:AA2961, TRANSPOSE($AI$42:$AI$68))))</f>
        <v>9.7778156872604202E-2</v>
      </c>
      <c r="AG2961" cm="1">
        <f t="array" ref="AG2961">1/(1+EXP(-$AI$71-SUMPRODUCT(A2961:AA2961, TRANSPOSE($AI$72:$AI$98))))</f>
        <v>2.465698096485339E-2</v>
      </c>
    </row>
    <row r="2962" spans="1:33" x14ac:dyDescent="0.35">
      <c r="A2962" s="1">
        <v>3.69972825050354</v>
      </c>
      <c r="B2962" s="1">
        <v>13.687989234924316</v>
      </c>
      <c r="C2962" s="1">
        <v>50.641841888427734</v>
      </c>
      <c r="D2962" s="1">
        <v>3.6681530475616455</v>
      </c>
      <c r="E2962" s="1">
        <v>13.455347061157227</v>
      </c>
      <c r="F2962" s="1">
        <v>49.356269836425781</v>
      </c>
      <c r="G2962" s="1">
        <v>135.26055908203125</v>
      </c>
      <c r="H2962" s="1">
        <v>18295.41796875</v>
      </c>
      <c r="I2962" s="1">
        <v>2474648.5</v>
      </c>
      <c r="J2962" s="1">
        <v>64.879364013671875</v>
      </c>
      <c r="K2962" s="1">
        <v>4209.33203125</v>
      </c>
      <c r="L2962" s="1">
        <v>273098.78125</v>
      </c>
      <c r="M2962" s="1">
        <v>68.3953857421875</v>
      </c>
      <c r="N2962" s="1">
        <v>4677.9287109375</v>
      </c>
      <c r="O2962" s="1">
        <v>319948.75</v>
      </c>
      <c r="P2962" s="1">
        <v>0.67327117919921875</v>
      </c>
      <c r="Q2962" s="1">
        <v>0.4532940685749054</v>
      </c>
      <c r="R2962" s="1">
        <v>0.30518984794616699</v>
      </c>
      <c r="S2962" s="1">
        <v>0.66661727428436279</v>
      </c>
      <c r="T2962" s="1">
        <v>0.44437858462333679</v>
      </c>
      <c r="U2962" s="1">
        <v>0.29623043537139893</v>
      </c>
      <c r="V2962" s="1">
        <v>150.08930969238281</v>
      </c>
      <c r="W2962" s="1">
        <v>22526.80078125</v>
      </c>
      <c r="X2962" s="1">
        <v>3381032</v>
      </c>
      <c r="Y2962" s="1">
        <v>151.98956298828125</v>
      </c>
      <c r="Z2962" s="1">
        <v>23100.828125</v>
      </c>
      <c r="AA2962" s="1">
        <v>3511084.75</v>
      </c>
      <c r="AB2962" s="1">
        <v>0</v>
      </c>
      <c r="AE2962" s="17">
        <f t="shared" si="46"/>
        <v>0.5</v>
      </c>
      <c r="AF2962" cm="1">
        <f t="array" ref="AF2962">1/(1+EXP(-$AI$41-SUMPRODUCT(A2962:AA2962, TRANSPOSE($AI$42:$AI$68))))</f>
        <v>0.10300104103635567</v>
      </c>
      <c r="AG2962" cm="1">
        <f t="array" ref="AG2962">1/(1+EXP(-$AI$71-SUMPRODUCT(A2962:AA2962, TRANSPOSE($AI$72:$AI$98))))</f>
        <v>2.8197469776579987E-2</v>
      </c>
    </row>
    <row r="2963" spans="1:33" x14ac:dyDescent="0.35">
      <c r="A2963" s="1">
        <v>4.4029417037963867</v>
      </c>
      <c r="B2963" s="1">
        <v>19.385894775390625</v>
      </c>
      <c r="C2963" s="1">
        <v>85.354965209960938</v>
      </c>
      <c r="D2963" s="1">
        <v>4.3464007377624512</v>
      </c>
      <c r="E2963" s="1">
        <v>18.891199111938477</v>
      </c>
      <c r="F2963" s="1">
        <v>82.108726501464844</v>
      </c>
      <c r="G2963" s="1">
        <v>133.54542541503906</v>
      </c>
      <c r="H2963" s="1">
        <v>17834.380859375</v>
      </c>
      <c r="I2963" s="1">
        <v>2381700</v>
      </c>
      <c r="J2963" s="1">
        <v>60.776718139648438</v>
      </c>
      <c r="K2963" s="1">
        <v>3693.8095703125</v>
      </c>
      <c r="L2963" s="1">
        <v>224497.609375</v>
      </c>
      <c r="M2963" s="1">
        <v>73.361747741699219</v>
      </c>
      <c r="N2963" s="1">
        <v>5381.94580078125</v>
      </c>
      <c r="O2963" s="1">
        <v>394828.96875</v>
      </c>
      <c r="P2963" s="1">
        <v>0.66025257110595703</v>
      </c>
      <c r="Q2963" s="1">
        <v>0.43593347072601318</v>
      </c>
      <c r="R2963" s="1">
        <v>0.28782618045806885</v>
      </c>
      <c r="S2963" s="1">
        <v>0.67595994472503662</v>
      </c>
      <c r="T2963" s="1">
        <v>0.45692184567451477</v>
      </c>
      <c r="U2963" s="1">
        <v>0.30886086821556091</v>
      </c>
      <c r="V2963" s="1">
        <v>148.76228332519531</v>
      </c>
      <c r="W2963" s="1">
        <v>22130.216796875</v>
      </c>
      <c r="X2963" s="1">
        <v>3292141.5</v>
      </c>
      <c r="Y2963" s="1">
        <v>152.86997985839844</v>
      </c>
      <c r="Z2963" s="1">
        <v>23369.23046875</v>
      </c>
      <c r="AA2963" s="1">
        <v>3572453.75</v>
      </c>
      <c r="AB2963" s="1">
        <v>0</v>
      </c>
      <c r="AE2963" s="17">
        <f t="shared" si="46"/>
        <v>0.5</v>
      </c>
      <c r="AF2963" cm="1">
        <f t="array" ref="AF2963">1/(1+EXP(-$AI$41-SUMPRODUCT(A2963:AA2963, TRANSPOSE($AI$42:$AI$68))))</f>
        <v>0.1122315687814289</v>
      </c>
      <c r="AG2963" cm="1">
        <f t="array" ref="AG2963">1/(1+EXP(-$AI$71-SUMPRODUCT(A2963:AA2963, TRANSPOSE($AI$72:$AI$98))))</f>
        <v>3.483356854353812E-2</v>
      </c>
    </row>
    <row r="2964" spans="1:33" x14ac:dyDescent="0.35">
      <c r="A2964" s="1">
        <v>4.9705467224121094</v>
      </c>
      <c r="B2964" s="1">
        <v>24.706335067749023</v>
      </c>
      <c r="C2964" s="1">
        <v>122.80399322509766</v>
      </c>
      <c r="D2964" s="1">
        <v>4.8774261474609375</v>
      </c>
      <c r="E2964" s="1">
        <v>23.789285659790039</v>
      </c>
      <c r="F2964" s="1">
        <v>116.03048706054688</v>
      </c>
      <c r="G2964" s="1">
        <v>131.886962890625</v>
      </c>
      <c r="H2964" s="1">
        <v>17394.171875</v>
      </c>
      <c r="I2964" s="1">
        <v>2294064.5</v>
      </c>
      <c r="J2964" s="1">
        <v>55.449722290039063</v>
      </c>
      <c r="K2964" s="1">
        <v>3074.671630859375</v>
      </c>
      <c r="L2964" s="1">
        <v>170489.6875</v>
      </c>
      <c r="M2964" s="1">
        <v>79.456275939941406</v>
      </c>
      <c r="N2964" s="1">
        <v>6313.2998046875</v>
      </c>
      <c r="O2964" s="1">
        <v>501631.28125</v>
      </c>
      <c r="P2964" s="1">
        <v>0.6413581371307373</v>
      </c>
      <c r="Q2964" s="1">
        <v>0.41134026646614075</v>
      </c>
      <c r="R2964" s="1">
        <v>0.26381641626358032</v>
      </c>
      <c r="S2964" s="1">
        <v>0.68732386827468872</v>
      </c>
      <c r="T2964" s="1">
        <v>0.47241410613059998</v>
      </c>
      <c r="U2964" s="1">
        <v>0.32470148801803589</v>
      </c>
      <c r="V2964" s="1">
        <v>146.47454833984375</v>
      </c>
      <c r="W2964" s="1">
        <v>21454.79296875</v>
      </c>
      <c r="X2964" s="1">
        <v>3142581.25</v>
      </c>
      <c r="Y2964" s="1">
        <v>152.55807495117188</v>
      </c>
      <c r="Z2964" s="1">
        <v>23273.966796875</v>
      </c>
      <c r="AA2964" s="1">
        <v>3550631.5</v>
      </c>
      <c r="AB2964" s="1">
        <v>0</v>
      </c>
      <c r="AE2964" s="17">
        <f t="shared" si="46"/>
        <v>0.5</v>
      </c>
      <c r="AF2964" cm="1">
        <f t="array" ref="AF2964">1/(1+EXP(-$AI$41-SUMPRODUCT(A2964:AA2964, TRANSPOSE($AI$42:$AI$68))))</f>
        <v>0.12403430432573388</v>
      </c>
      <c r="AG2964" cm="1">
        <f t="array" ref="AG2964">1/(1+EXP(-$AI$71-SUMPRODUCT(A2964:AA2964, TRANSPOSE($AI$72:$AI$98))))</f>
        <v>4.4231166083422951E-2</v>
      </c>
    </row>
    <row r="2965" spans="1:33" x14ac:dyDescent="0.35">
      <c r="A2965" s="1">
        <v>5.5901961326599121</v>
      </c>
      <c r="B2965" s="1">
        <v>31.250293731689453</v>
      </c>
      <c r="C2965" s="1">
        <v>174.69526672363281</v>
      </c>
      <c r="D2965" s="1">
        <v>5.4384288787841797</v>
      </c>
      <c r="E2965" s="1">
        <v>29.576509475708008</v>
      </c>
      <c r="F2965" s="1">
        <v>160.8497314453125</v>
      </c>
      <c r="G2965" s="1">
        <v>130.72503662109375</v>
      </c>
      <c r="H2965" s="1">
        <v>17089.03515625</v>
      </c>
      <c r="I2965" s="1">
        <v>2233964.75</v>
      </c>
      <c r="J2965" s="1">
        <v>50.854244232177734</v>
      </c>
      <c r="K2965" s="1">
        <v>2586.154052734375</v>
      </c>
      <c r="L2965" s="1">
        <v>131516.921875</v>
      </c>
      <c r="M2965" s="1">
        <v>86.102264404296875</v>
      </c>
      <c r="N2965" s="1">
        <v>7413.60009765625</v>
      </c>
      <c r="O2965" s="1">
        <v>638327.75</v>
      </c>
      <c r="P2965" s="1">
        <v>0.61713814735412598</v>
      </c>
      <c r="Q2965" s="1">
        <v>0.38085949420928955</v>
      </c>
      <c r="R2965" s="1">
        <v>0.23504291474819183</v>
      </c>
      <c r="S2965" s="1">
        <v>0.70291143655776978</v>
      </c>
      <c r="T2965" s="1">
        <v>0.49408447742462158</v>
      </c>
      <c r="U2965" s="1">
        <v>0.34729763865470886</v>
      </c>
      <c r="V2965" s="1">
        <v>144.22023010253906</v>
      </c>
      <c r="W2965" s="1">
        <v>20799.474609375</v>
      </c>
      <c r="X2965" s="1">
        <v>2999705</v>
      </c>
      <c r="Y2965" s="1">
        <v>152.37838745117188</v>
      </c>
      <c r="Z2965" s="1">
        <v>23219.173828125</v>
      </c>
      <c r="AA2965" s="1">
        <v>3538100.25</v>
      </c>
      <c r="AB2965" s="1">
        <v>0</v>
      </c>
      <c r="AE2965" s="17">
        <f t="shared" si="46"/>
        <v>0.5</v>
      </c>
      <c r="AF2965" cm="1">
        <f t="array" ref="AF2965">1/(1+EXP(-$AI$41-SUMPRODUCT(A2965:AA2965, TRANSPOSE($AI$42:$AI$68))))</f>
        <v>0.13766197345536027</v>
      </c>
      <c r="AG2965" cm="1">
        <f t="array" ref="AG2965">1/(1+EXP(-$AI$71-SUMPRODUCT(A2965:AA2965, TRANSPOSE($AI$72:$AI$98))))</f>
        <v>5.5802813376471576E-2</v>
      </c>
    </row>
    <row r="2966" spans="1:33" x14ac:dyDescent="0.35">
      <c r="A2966" s="1">
        <v>6.3015127182006836</v>
      </c>
      <c r="B2966" s="1">
        <v>39.709060668945313</v>
      </c>
      <c r="C2966" s="1">
        <v>250.22715759277344</v>
      </c>
      <c r="D2966" s="1">
        <v>6.0951900482177734</v>
      </c>
      <c r="E2966" s="1">
        <v>37.151340484619141</v>
      </c>
      <c r="F2966" s="1">
        <v>226.44448852539063</v>
      </c>
      <c r="G2966" s="1">
        <v>136.53720092773438</v>
      </c>
      <c r="H2966" s="1">
        <v>18642.408203125</v>
      </c>
      <c r="I2966" s="1">
        <v>2545382</v>
      </c>
      <c r="J2966" s="1">
        <v>38.909534454345703</v>
      </c>
      <c r="K2966" s="1">
        <v>1513.951904296875</v>
      </c>
      <c r="L2966" s="1">
        <v>58907.1640625</v>
      </c>
      <c r="M2966" s="1">
        <v>94.294868469238281</v>
      </c>
      <c r="N2966" s="1">
        <v>8891.5224609375</v>
      </c>
      <c r="O2966" s="1">
        <v>838424.9375</v>
      </c>
      <c r="P2966" s="1">
        <v>0.58806157112121582</v>
      </c>
      <c r="Q2966" s="1">
        <v>0.34581640362739563</v>
      </c>
      <c r="R2966" s="1">
        <v>0.20336134731769562</v>
      </c>
      <c r="S2966" s="1">
        <v>0.69527482986450195</v>
      </c>
      <c r="T2966" s="1">
        <v>0.48340708017349243</v>
      </c>
      <c r="U2966" s="1">
        <v>0.33610078692436218</v>
      </c>
      <c r="V2966" s="1">
        <v>141.13607788085938</v>
      </c>
      <c r="W2966" s="1">
        <v>19919.392578125</v>
      </c>
      <c r="X2966" s="1">
        <v>2811345</v>
      </c>
      <c r="Y2966" s="1">
        <v>152.29055786132813</v>
      </c>
      <c r="Z2966" s="1">
        <v>23192.4140625</v>
      </c>
      <c r="AA2966" s="1">
        <v>3531985.75</v>
      </c>
      <c r="AB2966" s="1">
        <v>0</v>
      </c>
      <c r="AE2966" s="17">
        <f t="shared" si="46"/>
        <v>0.5</v>
      </c>
      <c r="AF2966" cm="1">
        <f t="array" ref="AF2966">1/(1+EXP(-$AI$41-SUMPRODUCT(A2966:AA2966, TRANSPOSE($AI$42:$AI$68))))</f>
        <v>0.15416135555471885</v>
      </c>
      <c r="AG2966" cm="1">
        <f t="array" ref="AG2966">1/(1+EXP(-$AI$71-SUMPRODUCT(A2966:AA2966, TRANSPOSE($AI$72:$AI$98))))</f>
        <v>6.9566678711557778E-2</v>
      </c>
    </row>
    <row r="2967" spans="1:33" x14ac:dyDescent="0.35">
      <c r="A2967" s="1">
        <v>6.9124908447265625</v>
      </c>
      <c r="B2967" s="1">
        <v>47.782527923583984</v>
      </c>
      <c r="C2967" s="1">
        <v>330.29629516601563</v>
      </c>
      <c r="D2967" s="1">
        <v>6.5946269035339355</v>
      </c>
      <c r="E2967" s="1">
        <v>43.489105224609375</v>
      </c>
      <c r="F2967" s="1">
        <v>286.79440307617188</v>
      </c>
      <c r="G2967" s="1">
        <v>138.49833679199219</v>
      </c>
      <c r="H2967" s="1">
        <v>19181.7890625</v>
      </c>
      <c r="I2967" s="1">
        <v>2656646</v>
      </c>
      <c r="J2967" s="1">
        <v>34.584644317626953</v>
      </c>
      <c r="K2967" s="1">
        <v>1196.09765625</v>
      </c>
      <c r="L2967" s="1">
        <v>41366.609375</v>
      </c>
      <c r="M2967" s="1">
        <v>101.54205322265625</v>
      </c>
      <c r="N2967" s="1">
        <v>10310.7880859375</v>
      </c>
      <c r="O2967" s="1">
        <v>1046978.625</v>
      </c>
      <c r="P2967" s="1">
        <v>0.54808640480041504</v>
      </c>
      <c r="Q2967" s="1">
        <v>0.30039870738983154</v>
      </c>
      <c r="R2967" s="1">
        <v>0.16464444994926453</v>
      </c>
      <c r="S2967" s="1">
        <v>0.71150290966033936</v>
      </c>
      <c r="T2967" s="1">
        <v>0.50623637437820435</v>
      </c>
      <c r="U2967" s="1">
        <v>0.36018866300582886</v>
      </c>
      <c r="V2967" s="1">
        <v>139.7537841796875</v>
      </c>
      <c r="W2967" s="1">
        <v>19531.12109375</v>
      </c>
      <c r="X2967" s="1">
        <v>2729548</v>
      </c>
      <c r="Y2967" s="1">
        <v>151.79438781738281</v>
      </c>
      <c r="Z2967" s="1">
        <v>23041.537109375</v>
      </c>
      <c r="AA2967" s="1">
        <v>3497576</v>
      </c>
      <c r="AB2967" s="1">
        <v>0</v>
      </c>
      <c r="AE2967" s="17">
        <f t="shared" si="46"/>
        <v>0.5</v>
      </c>
      <c r="AF2967" cm="1">
        <f t="array" ref="AF2967">1/(1+EXP(-$AI$41-SUMPRODUCT(A2967:AA2967, TRANSPOSE($AI$42:$AI$68))))</f>
        <v>0.166157611719529</v>
      </c>
      <c r="AG2967" cm="1">
        <f t="array" ref="AG2967">1/(1+EXP(-$AI$71-SUMPRODUCT(A2967:AA2967, TRANSPOSE($AI$72:$AI$98))))</f>
        <v>7.8739683352032547E-2</v>
      </c>
    </row>
    <row r="2968" spans="1:33" x14ac:dyDescent="0.35">
      <c r="A2968" s="1">
        <v>6.8040428161621094</v>
      </c>
      <c r="B2968" s="1">
        <v>46.294998168945313</v>
      </c>
      <c r="C2968" s="1">
        <v>314.9931640625</v>
      </c>
      <c r="D2968" s="1">
        <v>6.322758674621582</v>
      </c>
      <c r="E2968" s="1">
        <v>39.977275848388672</v>
      </c>
      <c r="F2968" s="1">
        <v>252.76667785644531</v>
      </c>
      <c r="G2968" s="1">
        <v>136.045654296875</v>
      </c>
      <c r="H2968" s="1">
        <v>18508.419921875</v>
      </c>
      <c r="I2968" s="1">
        <v>2517990</v>
      </c>
      <c r="J2968" s="1">
        <v>37.399036407470703</v>
      </c>
      <c r="K2968" s="1">
        <v>1398.6878662109375</v>
      </c>
      <c r="L2968" s="1">
        <v>52309.58203125</v>
      </c>
      <c r="M2968" s="1">
        <v>107.84306335449219</v>
      </c>
      <c r="N2968" s="1">
        <v>11630.1259765625</v>
      </c>
      <c r="O2968" s="1">
        <v>1254228.5</v>
      </c>
      <c r="P2968" s="1">
        <v>0.50429844856262207</v>
      </c>
      <c r="Q2968" s="1">
        <v>0.25431692600250244</v>
      </c>
      <c r="R2968" s="1">
        <v>0.12825162708759308</v>
      </c>
      <c r="S2968" s="1">
        <v>0.73270994424819946</v>
      </c>
      <c r="T2968" s="1">
        <v>0.53686386346817017</v>
      </c>
      <c r="U2968" s="1">
        <v>0.39336550235748291</v>
      </c>
      <c r="V2968" s="1">
        <v>137.96926879882813</v>
      </c>
      <c r="W2968" s="1">
        <v>19035.51953125</v>
      </c>
      <c r="X2968" s="1">
        <v>2626316.75</v>
      </c>
      <c r="Y2968" s="1">
        <v>151.17781066894531</v>
      </c>
      <c r="Z2968" s="1">
        <v>22854.73046875</v>
      </c>
      <c r="AA2968" s="1">
        <v>3455128</v>
      </c>
      <c r="AB2968" s="1">
        <v>0</v>
      </c>
      <c r="AE2968" s="17">
        <f t="shared" si="46"/>
        <v>0.5</v>
      </c>
      <c r="AF2968" cm="1">
        <f t="array" ref="AF2968">1/(1+EXP(-$AI$41-SUMPRODUCT(A2968:AA2968, TRANSPOSE($AI$42:$AI$68))))</f>
        <v>0.15617313465655025</v>
      </c>
      <c r="AG2968" cm="1">
        <f t="array" ref="AG2968">1/(1+EXP(-$AI$71-SUMPRODUCT(A2968:AA2968, TRANSPOSE($AI$72:$AI$98))))</f>
        <v>6.9489685872951915E-2</v>
      </c>
    </row>
    <row r="2969" spans="1:33" x14ac:dyDescent="0.35">
      <c r="A2969" s="1">
        <v>6.7539429664611816</v>
      </c>
      <c r="B2969" s="1">
        <v>45.615745544433594</v>
      </c>
      <c r="C2969" s="1">
        <v>308.08615112304688</v>
      </c>
      <c r="D2969" s="1">
        <v>6.1629791259765625</v>
      </c>
      <c r="E2969" s="1">
        <v>37.982311248779297</v>
      </c>
      <c r="F2969" s="1">
        <v>234.08419799804688</v>
      </c>
      <c r="G2969" s="1">
        <v>138.48744201660156</v>
      </c>
      <c r="H2969" s="1">
        <v>19178.771484375</v>
      </c>
      <c r="I2969" s="1">
        <v>2656019</v>
      </c>
      <c r="J2969" s="1">
        <v>36.488601684570313</v>
      </c>
      <c r="K2969" s="1">
        <v>1331.4180908203125</v>
      </c>
      <c r="L2969" s="1">
        <v>48581.58203125</v>
      </c>
      <c r="M2969" s="1">
        <v>113.37690734863281</v>
      </c>
      <c r="N2969" s="1">
        <v>12854.3232421875</v>
      </c>
      <c r="O2969" s="1">
        <v>1457383.375</v>
      </c>
      <c r="P2969" s="1">
        <v>0.45592904090881348</v>
      </c>
      <c r="Q2969" s="1">
        <v>0.20787128806114197</v>
      </c>
      <c r="R2969" s="1">
        <v>9.4774559140205383E-2</v>
      </c>
      <c r="S2969" s="1">
        <v>0.75619173049926758</v>
      </c>
      <c r="T2969" s="1">
        <v>0.57182592153549194</v>
      </c>
      <c r="U2969" s="1">
        <v>0.43241003155708313</v>
      </c>
      <c r="V2969" s="1">
        <v>137.18379211425781</v>
      </c>
      <c r="W2969" s="1">
        <v>18819.392578125</v>
      </c>
      <c r="X2969" s="1">
        <v>2581715.75</v>
      </c>
      <c r="Y2969" s="1">
        <v>150.6153564453125</v>
      </c>
      <c r="Z2969" s="1">
        <v>22684.986328125</v>
      </c>
      <c r="AA2969" s="1">
        <v>3416707.25</v>
      </c>
      <c r="AB2969" s="1">
        <v>0</v>
      </c>
      <c r="AE2969" s="17">
        <f t="shared" si="46"/>
        <v>0.5</v>
      </c>
      <c r="AF2969" cm="1">
        <f t="array" ref="AF2969">1/(1+EXP(-$AI$41-SUMPRODUCT(A2969:AA2969, TRANSPOSE($AI$42:$AI$68))))</f>
        <v>0.14702489864565962</v>
      </c>
      <c r="AG2969" cm="1">
        <f t="array" ref="AG2969">1/(1+EXP(-$AI$71-SUMPRODUCT(A2969:AA2969, TRANSPOSE($AI$72:$AI$98))))</f>
        <v>6.0500018950172714E-2</v>
      </c>
    </row>
    <row r="2970" spans="1:33" x14ac:dyDescent="0.35">
      <c r="A2970" s="1">
        <v>6.8671669960021973</v>
      </c>
      <c r="B2970" s="1">
        <v>47.157981872558594</v>
      </c>
      <c r="C2970" s="1">
        <v>323.84173583984375</v>
      </c>
      <c r="D2970" s="1">
        <v>6.1106185913085938</v>
      </c>
      <c r="E2970" s="1">
        <v>37.33966064453125</v>
      </c>
      <c r="F2970" s="1">
        <v>228.16841125488281</v>
      </c>
      <c r="G2970" s="1">
        <v>142.30906677246094</v>
      </c>
      <c r="H2970" s="1">
        <v>20251.87109375</v>
      </c>
      <c r="I2970" s="1">
        <v>2882024.75</v>
      </c>
      <c r="J2970" s="1">
        <v>36.037010192871094</v>
      </c>
      <c r="K2970" s="1">
        <v>1298.6661376953125</v>
      </c>
      <c r="L2970" s="1">
        <v>46800.04296875</v>
      </c>
      <c r="M2970" s="1">
        <v>119.18180084228516</v>
      </c>
      <c r="N2970" s="1">
        <v>14204.3017578125</v>
      </c>
      <c r="O2970" s="1">
        <v>1692894.25</v>
      </c>
      <c r="P2970" s="1">
        <v>0.3997809886932373</v>
      </c>
      <c r="Q2970" s="1">
        <v>0.15982483327388763</v>
      </c>
      <c r="R2970" s="1">
        <v>6.3894934952259064E-2</v>
      </c>
      <c r="S2970" s="1">
        <v>0.76744025945663452</v>
      </c>
      <c r="T2970" s="1">
        <v>0.58896458148956299</v>
      </c>
      <c r="U2970" s="1">
        <v>0.45199510455131531</v>
      </c>
      <c r="V2970" s="1">
        <v>136.48321533203125</v>
      </c>
      <c r="W2970" s="1">
        <v>18627.66796875</v>
      </c>
      <c r="X2970" s="1">
        <v>2542364</v>
      </c>
      <c r="Y2970" s="1">
        <v>148.50131225585938</v>
      </c>
      <c r="Z2970" s="1">
        <v>22052.640625</v>
      </c>
      <c r="AA2970" s="1">
        <v>3274846</v>
      </c>
      <c r="AB2970" s="1">
        <v>0</v>
      </c>
      <c r="AE2970" s="17">
        <f t="shared" si="46"/>
        <v>0.5</v>
      </c>
      <c r="AF2970" cm="1">
        <f t="array" ref="AF2970">1/(1+EXP(-$AI$41-SUMPRODUCT(A2970:AA2970, TRANSPOSE($AI$42:$AI$68))))</f>
        <v>0.14054281955746148</v>
      </c>
      <c r="AG2970" cm="1">
        <f t="array" ref="AG2970">1/(1+EXP(-$AI$71-SUMPRODUCT(A2970:AA2970, TRANSPOSE($AI$72:$AI$98))))</f>
        <v>5.4249329594441897E-2</v>
      </c>
    </row>
    <row r="2971" spans="1:33" x14ac:dyDescent="0.35">
      <c r="A2971" s="1">
        <v>7.1022453308105469</v>
      </c>
      <c r="B2971" s="1">
        <v>50.441886901855469</v>
      </c>
      <c r="C2971" s="1">
        <v>358.25067138671875</v>
      </c>
      <c r="D2971" s="1">
        <v>6.2196969985961914</v>
      </c>
      <c r="E2971" s="1">
        <v>38.68463134765625</v>
      </c>
      <c r="F2971" s="1">
        <v>240.60667419433594</v>
      </c>
      <c r="G2971" s="1">
        <v>146.96565246582031</v>
      </c>
      <c r="H2971" s="1">
        <v>21598.90234375</v>
      </c>
      <c r="I2971" s="1">
        <v>3174296.75</v>
      </c>
      <c r="J2971" s="1">
        <v>37.772235870361328</v>
      </c>
      <c r="K2971" s="1">
        <v>1426.7418212890625</v>
      </c>
      <c r="L2971" s="1">
        <v>53891.2265625</v>
      </c>
      <c r="M2971" s="1">
        <v>125.40089416503906</v>
      </c>
      <c r="N2971" s="1">
        <v>15725.3837890625</v>
      </c>
      <c r="O2971" s="1">
        <v>1971977.25</v>
      </c>
      <c r="P2971" s="1">
        <v>0.34166073799133301</v>
      </c>
      <c r="Q2971" s="1">
        <v>0.11673206090927124</v>
      </c>
      <c r="R2971" s="1">
        <v>3.9882760494947433E-2</v>
      </c>
      <c r="S2971" s="1">
        <v>0.77491593360900879</v>
      </c>
      <c r="T2971" s="1">
        <v>0.60049468278884888</v>
      </c>
      <c r="U2971" s="1">
        <v>0.46533292531967163</v>
      </c>
      <c r="V2971" s="1">
        <v>135.64561462402344</v>
      </c>
      <c r="W2971" s="1">
        <v>18399.732421875</v>
      </c>
      <c r="X2971" s="1">
        <v>2495843</v>
      </c>
      <c r="Y2971" s="1">
        <v>143.82467651367188</v>
      </c>
      <c r="Z2971" s="1">
        <v>20685.537109375</v>
      </c>
      <c r="AA2971" s="1">
        <v>2975090.75</v>
      </c>
      <c r="AB2971" s="1">
        <v>0</v>
      </c>
      <c r="AE2971" s="17">
        <f t="shared" si="46"/>
        <v>0.5</v>
      </c>
      <c r="AF2971" cm="1">
        <f t="array" ref="AF2971">1/(1+EXP(-$AI$41-SUMPRODUCT(A2971:AA2971, TRANSPOSE($AI$42:$AI$68))))</f>
        <v>0.14217027963840553</v>
      </c>
      <c r="AG2971" cm="1">
        <f t="array" ref="AG2971">1/(1+EXP(-$AI$71-SUMPRODUCT(A2971:AA2971, TRANSPOSE($AI$72:$AI$98))))</f>
        <v>5.6030434054265707E-2</v>
      </c>
    </row>
    <row r="2972" spans="1:33" x14ac:dyDescent="0.35">
      <c r="A2972" s="1">
        <v>6.9738192558288574</v>
      </c>
      <c r="B2972" s="1">
        <v>48.6341552734375</v>
      </c>
      <c r="C2972" s="1">
        <v>339.16580200195313</v>
      </c>
      <c r="D2972" s="1">
        <v>6.0429630279541016</v>
      </c>
      <c r="E2972" s="1">
        <v>36.517402648925781</v>
      </c>
      <c r="F2972" s="1">
        <v>220.67330932617188</v>
      </c>
      <c r="G2972" s="1">
        <v>149.70079040527344</v>
      </c>
      <c r="H2972" s="1">
        <v>22410.326171875</v>
      </c>
      <c r="I2972" s="1">
        <v>3354843.5</v>
      </c>
      <c r="J2972" s="1">
        <v>41.017494201660156</v>
      </c>
      <c r="K2972" s="1">
        <v>1682.434814453125</v>
      </c>
      <c r="L2972" s="1">
        <v>69009.2578125</v>
      </c>
      <c r="M2972" s="1">
        <v>131.32463073730469</v>
      </c>
      <c r="N2972" s="1">
        <v>17246.158203125</v>
      </c>
      <c r="O2972" s="1">
        <v>2264845.5</v>
      </c>
      <c r="P2972" s="1">
        <v>0.28377890586853027</v>
      </c>
      <c r="Q2972" s="1">
        <v>8.0530464649200439E-2</v>
      </c>
      <c r="R2972" s="1">
        <v>2.285284735262394E-2</v>
      </c>
      <c r="S2972" s="1">
        <v>0.78301924467086792</v>
      </c>
      <c r="T2972" s="1">
        <v>0.61311912536621094</v>
      </c>
      <c r="U2972" s="1">
        <v>0.48008409142494202</v>
      </c>
      <c r="V2972" s="1">
        <v>135.22972106933594</v>
      </c>
      <c r="W2972" s="1">
        <v>18287.078125</v>
      </c>
      <c r="X2972" s="1">
        <v>2472956.5</v>
      </c>
      <c r="Y2972" s="1">
        <v>137.07759094238281</v>
      </c>
      <c r="Z2972" s="1">
        <v>18790.265625</v>
      </c>
      <c r="AA2972" s="1">
        <v>2575724.5</v>
      </c>
      <c r="AB2972" s="1">
        <v>0</v>
      </c>
      <c r="AE2972" s="17">
        <f t="shared" si="46"/>
        <v>0.5</v>
      </c>
      <c r="AF2972" cm="1">
        <f t="array" ref="AF2972">1/(1+EXP(-$AI$41-SUMPRODUCT(A2972:AA2972, TRANSPOSE($AI$42:$AI$68))))</f>
        <v>0.14157413835265964</v>
      </c>
      <c r="AG2972" cm="1">
        <f t="array" ref="AG2972">1/(1+EXP(-$AI$71-SUMPRODUCT(A2972:AA2972, TRANSPOSE($AI$72:$AI$98))))</f>
        <v>5.7592176572430938E-2</v>
      </c>
    </row>
    <row r="2973" spans="1:33" x14ac:dyDescent="0.35">
      <c r="A2973" s="1">
        <v>7.0629329681396484</v>
      </c>
      <c r="B2973" s="1">
        <v>49.885021209716797</v>
      </c>
      <c r="C2973" s="1">
        <v>352.33456420898438</v>
      </c>
      <c r="D2973" s="1">
        <v>6.0906872749328613</v>
      </c>
      <c r="E2973" s="1">
        <v>37.096469879150391</v>
      </c>
      <c r="F2973" s="1">
        <v>225.94300842285156</v>
      </c>
      <c r="G2973" s="1">
        <v>153.29916381835938</v>
      </c>
      <c r="H2973" s="1">
        <v>23500.6328125</v>
      </c>
      <c r="I2973" s="1">
        <v>3602627.5</v>
      </c>
      <c r="J2973" s="1">
        <v>46.229034423828125</v>
      </c>
      <c r="K2973" s="1">
        <v>2137.12353515625</v>
      </c>
      <c r="L2973" s="1">
        <v>98797.1640625</v>
      </c>
      <c r="M2973" s="1">
        <v>138.07807922363281</v>
      </c>
      <c r="N2973" s="1">
        <v>19065.556640625</v>
      </c>
      <c r="O2973" s="1">
        <v>2632535.25</v>
      </c>
      <c r="P2973" s="1">
        <v>0.22248625755310059</v>
      </c>
      <c r="Q2973" s="1">
        <v>4.9500133842229843E-2</v>
      </c>
      <c r="R2973" s="1">
        <v>1.1013099923729897E-2</v>
      </c>
      <c r="S2973" s="1">
        <v>0.77905869483947754</v>
      </c>
      <c r="T2973" s="1">
        <v>0.60693246126174927</v>
      </c>
      <c r="U2973" s="1">
        <v>0.47283598780632019</v>
      </c>
      <c r="V2973" s="1">
        <v>134.93759155273438</v>
      </c>
      <c r="W2973" s="1">
        <v>18208.154296875</v>
      </c>
      <c r="X2973" s="1">
        <v>2456964.5</v>
      </c>
      <c r="Y2973" s="1">
        <v>130.37957763671875</v>
      </c>
      <c r="Z2973" s="1">
        <v>16998.833984375</v>
      </c>
      <c r="AA2973" s="1">
        <v>2216300.75</v>
      </c>
      <c r="AB2973" s="1">
        <v>0</v>
      </c>
      <c r="AE2973" s="17">
        <f t="shared" si="46"/>
        <v>0.5</v>
      </c>
      <c r="AF2973" cm="1">
        <f t="array" ref="AF2973">1/(1+EXP(-$AI$41-SUMPRODUCT(A2973:AA2973, TRANSPOSE($AI$42:$AI$68))))</f>
        <v>0.1464659374625796</v>
      </c>
      <c r="AG2973" cm="1">
        <f t="array" ref="AG2973">1/(1+EXP(-$AI$71-SUMPRODUCT(A2973:AA2973, TRANSPOSE($AI$72:$AI$98))))</f>
        <v>6.3426017624908307E-2</v>
      </c>
    </row>
    <row r="2974" spans="1:33" x14ac:dyDescent="0.35">
      <c r="A2974" s="1">
        <v>7.1063470840454102</v>
      </c>
      <c r="B2974" s="1">
        <v>50.500167846679688</v>
      </c>
      <c r="C2974" s="1">
        <v>358.87173461914063</v>
      </c>
      <c r="D2974" s="1">
        <v>6.2184600830078125</v>
      </c>
      <c r="E2974" s="1">
        <v>38.669246673583984</v>
      </c>
      <c r="F2974" s="1">
        <v>240.46316528320313</v>
      </c>
      <c r="G2974" s="1">
        <v>157.00743103027344</v>
      </c>
      <c r="H2974" s="1">
        <v>24651.333984375</v>
      </c>
      <c r="I2974" s="1">
        <v>3870442.5</v>
      </c>
      <c r="J2974" s="1">
        <v>51.845733642578125</v>
      </c>
      <c r="K2974" s="1">
        <v>2687.97998046875</v>
      </c>
      <c r="L2974" s="1">
        <v>139360.296875</v>
      </c>
      <c r="M2974" s="1">
        <v>144.56639099121094</v>
      </c>
      <c r="N2974" s="1">
        <v>20899.44140625</v>
      </c>
      <c r="O2974" s="1">
        <v>3021356.75</v>
      </c>
      <c r="P2974" s="1">
        <v>0.16915321350097656</v>
      </c>
      <c r="Q2974" s="1">
        <v>2.8612809255719185E-2</v>
      </c>
      <c r="R2974" s="1">
        <v>9.9999997764825821E-3</v>
      </c>
      <c r="S2974" s="1">
        <v>0.77188491821289063</v>
      </c>
      <c r="T2974" s="1">
        <v>0.5958063006401062</v>
      </c>
      <c r="U2974" s="1">
        <v>0.45989391207695007</v>
      </c>
      <c r="V2974" s="1">
        <v>135.50619506835938</v>
      </c>
      <c r="W2974" s="1">
        <v>18361.9296875</v>
      </c>
      <c r="X2974" s="1">
        <v>2488155</v>
      </c>
      <c r="Y2974" s="1">
        <v>122.97959136962891</v>
      </c>
      <c r="Z2974" s="1">
        <v>15123.9794921875</v>
      </c>
      <c r="AA2974" s="1">
        <v>1859940.875</v>
      </c>
      <c r="AB2974" s="1">
        <v>0</v>
      </c>
      <c r="AE2974" s="17">
        <f t="shared" si="46"/>
        <v>0.5</v>
      </c>
      <c r="AF2974" cm="1">
        <f t="array" ref="AF2974">1/(1+EXP(-$AI$41-SUMPRODUCT(A2974:AA2974, TRANSPOSE($AI$42:$AI$68))))</f>
        <v>0.15145866558207646</v>
      </c>
      <c r="AG2974" cm="1">
        <f t="array" ref="AG2974">1/(1+EXP(-$AI$71-SUMPRODUCT(A2974:AA2974, TRANSPOSE($AI$72:$AI$98))))</f>
        <v>6.9380185886684972E-2</v>
      </c>
    </row>
    <row r="2975" spans="1:33" x14ac:dyDescent="0.35">
      <c r="A2975" s="1">
        <v>6.964714527130127</v>
      </c>
      <c r="B2975" s="1">
        <v>48.507247924804688</v>
      </c>
      <c r="C2975" s="1">
        <v>337.83914184570313</v>
      </c>
      <c r="D2975" s="1">
        <v>6.204291820526123</v>
      </c>
      <c r="E2975" s="1">
        <v>38.493236541748047</v>
      </c>
      <c r="F2975" s="1">
        <v>238.82327270507813</v>
      </c>
      <c r="G2975" s="1">
        <v>159.96406555175781</v>
      </c>
      <c r="H2975" s="1">
        <v>25588.501953125</v>
      </c>
      <c r="I2975" s="1">
        <v>4093240.75</v>
      </c>
      <c r="J2975" s="1">
        <v>58.828357696533203</v>
      </c>
      <c r="K2975" s="1">
        <v>3460.775634765625</v>
      </c>
      <c r="L2975" s="1">
        <v>203591.75</v>
      </c>
      <c r="M2975" s="1">
        <v>151.91035461425781</v>
      </c>
      <c r="N2975" s="1">
        <v>23076.755859375</v>
      </c>
      <c r="O2975" s="1">
        <v>3505598.25</v>
      </c>
      <c r="P2975" s="1">
        <v>0.11702895164489746</v>
      </c>
      <c r="Q2975" s="1">
        <v>1.3695775531232357E-2</v>
      </c>
      <c r="R2975" s="1">
        <v>9.9999997764825821E-3</v>
      </c>
      <c r="S2975" s="1">
        <v>0.75483024120330811</v>
      </c>
      <c r="T2975" s="1">
        <v>0.56976866722106934</v>
      </c>
      <c r="U2975" s="1">
        <v>0.43007862567901611</v>
      </c>
      <c r="V2975" s="1">
        <v>134.68785095214844</v>
      </c>
      <c r="W2975" s="1">
        <v>18140.81640625</v>
      </c>
      <c r="X2975" s="1">
        <v>2443347.75</v>
      </c>
      <c r="Y2975" s="1">
        <v>113.62045288085938</v>
      </c>
      <c r="Z2975" s="1">
        <v>12909.607421875</v>
      </c>
      <c r="AA2975" s="1">
        <v>1466795.375</v>
      </c>
      <c r="AB2975" s="1">
        <v>0</v>
      </c>
      <c r="AE2975" s="17">
        <f t="shared" si="46"/>
        <v>0.5</v>
      </c>
      <c r="AF2975" cm="1">
        <f t="array" ref="AF2975">1/(1+EXP(-$AI$41-SUMPRODUCT(A2975:AA2975, TRANSPOSE($AI$42:$AI$68))))</f>
        <v>0.15915900237339334</v>
      </c>
      <c r="AG2975" cm="1">
        <f t="array" ref="AG2975">1/(1+EXP(-$AI$71-SUMPRODUCT(A2975:AA2975, TRANSPOSE($AI$72:$AI$98))))</f>
        <v>7.9340201255472934E-2</v>
      </c>
    </row>
    <row r="2976" spans="1:33" x14ac:dyDescent="0.35">
      <c r="A2976" s="1">
        <v>7.1666688919067383</v>
      </c>
      <c r="B2976" s="1">
        <v>51.361141204833984</v>
      </c>
      <c r="C2976" s="1">
        <v>368.08831787109375</v>
      </c>
      <c r="D2976" s="1">
        <v>6.5305180549621582</v>
      </c>
      <c r="E2976" s="1">
        <v>42.647666931152344</v>
      </c>
      <c r="F2976" s="1">
        <v>278.5113525390625</v>
      </c>
      <c r="G2976" s="1">
        <v>162.48057556152344</v>
      </c>
      <c r="H2976" s="1">
        <v>26399.9375</v>
      </c>
      <c r="I2976" s="1">
        <v>4289477</v>
      </c>
      <c r="J2976" s="1">
        <v>65.501480102539063</v>
      </c>
      <c r="K2976" s="1">
        <v>4290.44384765625</v>
      </c>
      <c r="L2976" s="1">
        <v>281030.4375</v>
      </c>
      <c r="M2976" s="1">
        <v>159.94790649414063</v>
      </c>
      <c r="N2976" s="1">
        <v>25583.33203125</v>
      </c>
      <c r="O2976" s="1">
        <v>4092000.5</v>
      </c>
      <c r="P2976" s="1">
        <v>7.0691823959350586E-2</v>
      </c>
      <c r="Q2976" s="1">
        <v>9.9999997764825821E-3</v>
      </c>
      <c r="R2976" s="1">
        <v>9.9999997764825821E-3</v>
      </c>
      <c r="S2976" s="1">
        <v>0.73826968669891357</v>
      </c>
      <c r="T2976" s="1">
        <v>0.54504215717315674</v>
      </c>
      <c r="U2976" s="1">
        <v>0.40238809585571289</v>
      </c>
      <c r="V2976" s="1">
        <v>134.57048034667969</v>
      </c>
      <c r="W2976" s="1">
        <v>18109.21484375</v>
      </c>
      <c r="X2976" s="1">
        <v>2436965.75</v>
      </c>
      <c r="Y2976" s="1">
        <v>103.61031341552734</v>
      </c>
      <c r="Z2976" s="1">
        <v>10735.0966796875</v>
      </c>
      <c r="AA2976" s="1">
        <v>1112266.75</v>
      </c>
      <c r="AB2976" s="1">
        <v>0</v>
      </c>
      <c r="AE2976" s="17">
        <f t="shared" si="46"/>
        <v>0.5</v>
      </c>
      <c r="AF2976" cm="1">
        <f t="array" ref="AF2976">1/(1+EXP(-$AI$41-SUMPRODUCT(A2976:AA2976, TRANSPOSE($AI$42:$AI$68))))</f>
        <v>0.18659186990052151</v>
      </c>
      <c r="AG2976" cm="1">
        <f t="array" ref="AG2976">1/(1+EXP(-$AI$71-SUMPRODUCT(A2976:AA2976, TRANSPOSE($AI$72:$AI$98))))</f>
        <v>0.11349730714587015</v>
      </c>
    </row>
    <row r="2977" spans="1:33" x14ac:dyDescent="0.35">
      <c r="A2977" s="1">
        <v>7.053922176361084</v>
      </c>
      <c r="B2977" s="1">
        <v>49.757816314697266</v>
      </c>
      <c r="C2977" s="1">
        <v>350.98776245117188</v>
      </c>
      <c r="D2977" s="1">
        <v>6.6339111328125</v>
      </c>
      <c r="E2977" s="1">
        <v>44.008777618408203</v>
      </c>
      <c r="F2977" s="1">
        <v>291.9503173828125</v>
      </c>
      <c r="G2977" s="1">
        <v>164.99842834472656</v>
      </c>
      <c r="H2977" s="1">
        <v>27224.48046875</v>
      </c>
      <c r="I2977" s="1">
        <v>4491996.5</v>
      </c>
      <c r="J2977" s="1">
        <v>73.255233764648438</v>
      </c>
      <c r="K2977" s="1">
        <v>5366.3291015625</v>
      </c>
      <c r="L2977" s="1">
        <v>393111.71875</v>
      </c>
      <c r="M2977" s="1">
        <v>168.28488159179688</v>
      </c>
      <c r="N2977" s="1">
        <v>28319.80078125</v>
      </c>
      <c r="O2977" s="1">
        <v>4765794.5</v>
      </c>
      <c r="P2977" s="1">
        <v>3.705143928527832E-2</v>
      </c>
      <c r="Q2977" s="1">
        <v>9.9999997764825821E-3</v>
      </c>
      <c r="R2977" s="1">
        <v>9.9999997764825821E-3</v>
      </c>
      <c r="S2977" s="1">
        <v>0.71117585897445679</v>
      </c>
      <c r="T2977" s="1">
        <v>0.50577110052108765</v>
      </c>
      <c r="U2977" s="1">
        <v>0.35969218611717224</v>
      </c>
      <c r="V2977" s="1">
        <v>134.26373291015625</v>
      </c>
      <c r="W2977" s="1">
        <v>18026.75</v>
      </c>
      <c r="X2977" s="1">
        <v>2420338.75</v>
      </c>
      <c r="Y2977" s="1">
        <v>93.571510314941406</v>
      </c>
      <c r="Z2977" s="1">
        <v>8755.6279296875</v>
      </c>
      <c r="AA2977" s="1">
        <v>819277.3125</v>
      </c>
      <c r="AB2977" s="1">
        <v>0</v>
      </c>
      <c r="AE2977" s="17">
        <f t="shared" si="46"/>
        <v>0.5</v>
      </c>
      <c r="AF2977" cm="1">
        <f t="array" ref="AF2977">1/(1+EXP(-$AI$41-SUMPRODUCT(A2977:AA2977, TRANSPOSE($AI$42:$AI$68))))</f>
        <v>0.20956871600067639</v>
      </c>
      <c r="AG2977" cm="1">
        <f t="array" ref="AG2977">1/(1+EXP(-$AI$71-SUMPRODUCT(A2977:AA2977, TRANSPOSE($AI$72:$AI$98))))</f>
        <v>0.14778524031031323</v>
      </c>
    </row>
    <row r="2978" spans="1:33" x14ac:dyDescent="0.35">
      <c r="A2978" s="1">
        <v>6.9187684059143066</v>
      </c>
      <c r="B2978" s="1">
        <v>47.869358062744141</v>
      </c>
      <c r="C2978" s="1">
        <v>331.19699096679688</v>
      </c>
      <c r="D2978" s="1">
        <v>6.676142692565918</v>
      </c>
      <c r="E2978" s="1">
        <v>44.570880889892578</v>
      </c>
      <c r="F2978" s="1">
        <v>297.56155395507813</v>
      </c>
      <c r="G2978" s="1">
        <v>167.19947814941406</v>
      </c>
      <c r="H2978" s="1">
        <v>27955.666015625</v>
      </c>
      <c r="I2978" s="1">
        <v>4674172.5</v>
      </c>
      <c r="J2978" s="1">
        <v>83.02911376953125</v>
      </c>
      <c r="K2978" s="1">
        <v>6893.83349609375</v>
      </c>
      <c r="L2978" s="1">
        <v>572388.875</v>
      </c>
      <c r="M2978" s="1">
        <v>176.87957763671875</v>
      </c>
      <c r="N2978" s="1">
        <v>31286.384765625</v>
      </c>
      <c r="O2978" s="1">
        <v>5533922.5</v>
      </c>
      <c r="P2978" s="1">
        <v>1.0167598724365234E-2</v>
      </c>
      <c r="Q2978" s="1">
        <v>9.9999997764825821E-3</v>
      </c>
      <c r="R2978" s="1">
        <v>9.9999997764825821E-3</v>
      </c>
      <c r="S2978" s="1">
        <v>0.68219244480133057</v>
      </c>
      <c r="T2978" s="1">
        <v>0.46538653969764709</v>
      </c>
      <c r="U2978" s="1">
        <v>0.31748318672180176</v>
      </c>
      <c r="V2978" s="1">
        <v>133.62284851074219</v>
      </c>
      <c r="W2978" s="1">
        <v>17855.06640625</v>
      </c>
      <c r="X2978" s="1">
        <v>2385844.75</v>
      </c>
      <c r="Y2978" s="1">
        <v>83.713592529296875</v>
      </c>
      <c r="Z2978" s="1">
        <v>7007.96533203125</v>
      </c>
      <c r="AA2978" s="1">
        <v>586662</v>
      </c>
      <c r="AB2978" s="1">
        <v>0</v>
      </c>
      <c r="AE2978" s="17">
        <f t="shared" si="46"/>
        <v>0.5</v>
      </c>
      <c r="AF2978" cm="1">
        <f t="array" ref="AF2978">1/(1+EXP(-$AI$41-SUMPRODUCT(A2978:AA2978, TRANSPOSE($AI$42:$AI$68))))</f>
        <v>0.22366912657351271</v>
      </c>
      <c r="AG2978" cm="1">
        <f t="array" ref="AG2978">1/(1+EXP(-$AI$71-SUMPRODUCT(A2978:AA2978, TRANSPOSE($AI$72:$AI$98))))</f>
        <v>0.1690602881391372</v>
      </c>
    </row>
    <row r="2979" spans="1:33" x14ac:dyDescent="0.35">
      <c r="A2979" s="1">
        <v>6.8218755722045898</v>
      </c>
      <c r="B2979" s="1">
        <v>46.537986755371094</v>
      </c>
      <c r="C2979" s="1">
        <v>317.47634887695313</v>
      </c>
      <c r="D2979" s="1">
        <v>6.6757936477661133</v>
      </c>
      <c r="E2979" s="1">
        <v>44.566219329833984</v>
      </c>
      <c r="F2979" s="1">
        <v>297.514892578125</v>
      </c>
      <c r="G2979" s="1">
        <v>167.14154052734375</v>
      </c>
      <c r="H2979" s="1">
        <v>27936.294921875</v>
      </c>
      <c r="I2979" s="1">
        <v>4669315.5</v>
      </c>
      <c r="J2979" s="1">
        <v>90.278030395507813</v>
      </c>
      <c r="K2979" s="1">
        <v>8150.12255859375</v>
      </c>
      <c r="L2979" s="1">
        <v>735777.0625</v>
      </c>
      <c r="M2979" s="1">
        <v>185.91671752929688</v>
      </c>
      <c r="N2979" s="1">
        <v>34565.02734375</v>
      </c>
      <c r="O2979" s="1">
        <v>6426216</v>
      </c>
      <c r="P2979" s="1">
        <v>9.9999997764825821E-3</v>
      </c>
      <c r="Q2979" s="1">
        <v>9.9999997764825821E-3</v>
      </c>
      <c r="R2979" s="1">
        <v>9.9999997764825821E-3</v>
      </c>
      <c r="S2979" s="1">
        <v>0.65784043073654175</v>
      </c>
      <c r="T2979" s="1">
        <v>0.4327540397644043</v>
      </c>
      <c r="U2979" s="1">
        <v>0.28468310832977295</v>
      </c>
      <c r="V2979" s="1">
        <v>133.06396484375</v>
      </c>
      <c r="W2979" s="1">
        <v>17706.01953125</v>
      </c>
      <c r="X2979" s="1">
        <v>2356033</v>
      </c>
      <c r="Y2979" s="1">
        <v>74.682357788085938</v>
      </c>
      <c r="Z2979" s="1">
        <v>5577.45458984375</v>
      </c>
      <c r="AA2979" s="1">
        <v>416537.46875</v>
      </c>
      <c r="AB2979" s="1">
        <v>0</v>
      </c>
      <c r="AE2979" s="17">
        <f t="shared" si="46"/>
        <v>0.5</v>
      </c>
      <c r="AF2979" cm="1">
        <f t="array" ref="AF2979">1/(1+EXP(-$AI$41-SUMPRODUCT(A2979:AA2979, TRANSPOSE($AI$42:$AI$68))))</f>
        <v>0.21680545758485179</v>
      </c>
      <c r="AG2979" cm="1">
        <f t="array" ref="AG2979">1/(1+EXP(-$AI$71-SUMPRODUCT(A2979:AA2979, TRANSPOSE($AI$72:$AI$98))))</f>
        <v>0.1537580842286114</v>
      </c>
    </row>
    <row r="2980" spans="1:33" x14ac:dyDescent="0.35">
      <c r="A2980" s="1">
        <v>6.742377758026123</v>
      </c>
      <c r="B2980" s="1">
        <v>45.459659576416016</v>
      </c>
      <c r="C2980" s="1">
        <v>306.50619506835938</v>
      </c>
      <c r="D2980" s="1">
        <v>6.6873211860656738</v>
      </c>
      <c r="E2980" s="1">
        <v>44.720264434814453</v>
      </c>
      <c r="F2980" s="1">
        <v>299.05877685546875</v>
      </c>
      <c r="G2980" s="1">
        <v>167.51890563964844</v>
      </c>
      <c r="H2980" s="1">
        <v>28062.583984375</v>
      </c>
      <c r="I2980" s="1">
        <v>4701013.5</v>
      </c>
      <c r="J2980" s="1">
        <v>97.105659484863281</v>
      </c>
      <c r="K2980" s="1">
        <v>9429.5087890625</v>
      </c>
      <c r="L2980" s="1">
        <v>915658.6875</v>
      </c>
      <c r="M2980" s="1">
        <v>195.40907287597656</v>
      </c>
      <c r="N2980" s="1">
        <v>38184.70703125</v>
      </c>
      <c r="O2980" s="1">
        <v>7461638</v>
      </c>
      <c r="P2980" s="1">
        <v>1.8488168716430664E-2</v>
      </c>
      <c r="Q2980" s="1">
        <v>9.9999997764825821E-3</v>
      </c>
      <c r="R2980" s="1">
        <v>9.9999997764825821E-3</v>
      </c>
      <c r="S2980" s="1">
        <v>0.63457679748535156</v>
      </c>
      <c r="T2980" s="1">
        <v>0.40268769860267639</v>
      </c>
      <c r="U2980" s="1">
        <v>0.255536288022995</v>
      </c>
      <c r="V2980" s="1">
        <v>133.34666442871094</v>
      </c>
      <c r="W2980" s="1">
        <v>17781.33203125</v>
      </c>
      <c r="X2980" s="1">
        <v>2371081.5</v>
      </c>
      <c r="Y2980" s="1">
        <v>66.472984313964844</v>
      </c>
      <c r="Z2980" s="1">
        <v>4418.65771484375</v>
      </c>
      <c r="AA2980" s="1">
        <v>293721.375</v>
      </c>
      <c r="AB2980" s="1">
        <v>0</v>
      </c>
      <c r="AE2980" s="17">
        <f t="shared" si="46"/>
        <v>0.5</v>
      </c>
      <c r="AF2980" cm="1">
        <f t="array" ref="AF2980">1/(1+EXP(-$AI$41-SUMPRODUCT(A2980:AA2980, TRANSPOSE($AI$42:$AI$68))))</f>
        <v>0.2053689022623861</v>
      </c>
      <c r="AG2980" cm="1">
        <f t="array" ref="AG2980">1/(1+EXP(-$AI$71-SUMPRODUCT(A2980:AA2980, TRANSPOSE($AI$72:$AI$98))))</f>
        <v>0.13179843938110869</v>
      </c>
    </row>
    <row r="2981" spans="1:33" x14ac:dyDescent="0.35">
      <c r="A2981" s="1">
        <v>6.6496152877807617</v>
      </c>
      <c r="B2981" s="1">
        <v>44.217384338378906</v>
      </c>
      <c r="C2981" s="1">
        <v>294.02859497070313</v>
      </c>
      <c r="D2981" s="1">
        <v>6.6493258476257324</v>
      </c>
      <c r="E2981" s="1">
        <v>44.213535308837891</v>
      </c>
      <c r="F2981" s="1">
        <v>293.99020385742188</v>
      </c>
      <c r="G2981" s="1">
        <v>168.9927978515625</v>
      </c>
      <c r="H2981" s="1">
        <v>28558.56640625</v>
      </c>
      <c r="I2981" s="1">
        <v>4826192</v>
      </c>
      <c r="J2981" s="1">
        <v>105.73810577392578</v>
      </c>
      <c r="K2981" s="1">
        <v>11180.546875</v>
      </c>
      <c r="L2981" s="1">
        <v>1182209.875</v>
      </c>
      <c r="M2981" s="1">
        <v>205.06207275390625</v>
      </c>
      <c r="N2981" s="1">
        <v>42050.453125</v>
      </c>
      <c r="O2981" s="2">
        <v>8622953</v>
      </c>
      <c r="P2981" s="1">
        <v>1.1810779571533203E-2</v>
      </c>
      <c r="Q2981" s="1">
        <v>9.9999997764825821E-3</v>
      </c>
      <c r="R2981" s="1">
        <v>9.9999997764825821E-3</v>
      </c>
      <c r="S2981" s="1">
        <v>0.60956341028213501</v>
      </c>
      <c r="T2981" s="1">
        <v>0.37156754732131958</v>
      </c>
      <c r="U2981" s="1">
        <v>0.22649398446083069</v>
      </c>
      <c r="V2981" s="1">
        <v>132.73831176757813</v>
      </c>
      <c r="W2981" s="1">
        <v>17619.458984375</v>
      </c>
      <c r="X2981" s="1">
        <v>2338777.25</v>
      </c>
      <c r="Y2981" s="1">
        <v>59.109756469726563</v>
      </c>
      <c r="Z2981" s="1">
        <v>3493.96337890625</v>
      </c>
      <c r="AA2981" s="1">
        <v>206527.328125</v>
      </c>
      <c r="AB2981" s="1">
        <v>0</v>
      </c>
      <c r="AE2981" s="17">
        <f t="shared" si="46"/>
        <v>0.5</v>
      </c>
      <c r="AF2981" cm="1">
        <f t="array" ref="AF2981">1/(1+EXP(-$AI$41-SUMPRODUCT(A2981:AA2981, TRANSPOSE($AI$42:$AI$68))))</f>
        <v>0.20136655336173787</v>
      </c>
      <c r="AG2981" cm="1">
        <f t="array" ref="AG2981">1/(1+EXP(-$AI$71-SUMPRODUCT(A2981:AA2981, TRANSPOSE($AI$72:$AI$98))))</f>
        <v>0.12326400383124439</v>
      </c>
    </row>
    <row r="2982" spans="1:33" x14ac:dyDescent="0.35">
      <c r="A2982" s="1">
        <v>6.6438732147216797</v>
      </c>
      <c r="B2982" s="1">
        <v>44.14105224609375</v>
      </c>
      <c r="C2982" s="1">
        <v>293.26754760742188</v>
      </c>
      <c r="D2982" s="1">
        <v>6.6145739555358887</v>
      </c>
      <c r="E2982" s="1">
        <v>43.752590179443359</v>
      </c>
      <c r="F2982" s="1">
        <v>289.40472412109375</v>
      </c>
      <c r="G2982" s="1">
        <v>168.22610473632813</v>
      </c>
      <c r="H2982" s="1">
        <v>28300.021484375</v>
      </c>
      <c r="I2982" s="1">
        <v>4760802.5</v>
      </c>
      <c r="J2982" s="1">
        <v>112.57579040527344</v>
      </c>
      <c r="K2982" s="1">
        <v>12673.30859375</v>
      </c>
      <c r="L2982" s="1">
        <v>1426707.75</v>
      </c>
      <c r="M2982" s="1">
        <v>215.05763244628906</v>
      </c>
      <c r="N2982" s="1">
        <v>46249.78515625</v>
      </c>
      <c r="O2982" s="2">
        <v>9946369</v>
      </c>
      <c r="P2982" s="1">
        <v>9.9999997764825821E-3</v>
      </c>
      <c r="Q2982" s="1">
        <v>9.9999997764825821E-3</v>
      </c>
      <c r="R2982" s="1">
        <v>9.9999997764825821E-3</v>
      </c>
      <c r="S2982" s="1">
        <v>0.59404468536376953</v>
      </c>
      <c r="T2982" s="1">
        <v>0.35288909077644348</v>
      </c>
      <c r="U2982" s="1">
        <v>0.20963189005851746</v>
      </c>
      <c r="V2982" s="1">
        <v>131.59860229492188</v>
      </c>
      <c r="W2982" s="1">
        <v>17318.19140625</v>
      </c>
      <c r="X2982" s="1">
        <v>2279050</v>
      </c>
      <c r="Y2982" s="1">
        <v>52.205078125</v>
      </c>
      <c r="Z2982" s="1">
        <v>2725.3701171875</v>
      </c>
      <c r="AA2982" s="1">
        <v>142278.15625</v>
      </c>
      <c r="AB2982" s="1">
        <v>0</v>
      </c>
      <c r="AE2982" s="17">
        <f t="shared" si="46"/>
        <v>0.5</v>
      </c>
      <c r="AF2982" cm="1">
        <f t="array" ref="AF2982">1/(1+EXP(-$AI$41-SUMPRODUCT(A2982:AA2982, TRANSPOSE($AI$42:$AI$68))))</f>
        <v>0.19387209571273842</v>
      </c>
      <c r="AG2982" cm="1">
        <f t="array" ref="AG2982">1/(1+EXP(-$AI$71-SUMPRODUCT(A2982:AA2982, TRANSPOSE($AI$72:$AI$98))))</f>
        <v>0.11050623226529523</v>
      </c>
    </row>
    <row r="2983" spans="1:33" x14ac:dyDescent="0.35">
      <c r="A2983" s="1">
        <v>6.5840034484863281</v>
      </c>
      <c r="B2983" s="1">
        <v>43.349102020263672</v>
      </c>
      <c r="C2983" s="1">
        <v>285.41064453125</v>
      </c>
      <c r="D2983" s="1">
        <v>6.4851036071777344</v>
      </c>
      <c r="E2983" s="1">
        <v>42.056568145751953</v>
      </c>
      <c r="F2983" s="1">
        <v>272.7412109375</v>
      </c>
      <c r="G2983" s="1">
        <v>167.17584228515625</v>
      </c>
      <c r="H2983" s="1">
        <v>27947.76171875</v>
      </c>
      <c r="I2983" s="1">
        <v>4672190.5</v>
      </c>
      <c r="J2983" s="1">
        <v>117.58677673339844</v>
      </c>
      <c r="K2983" s="1">
        <v>13826.650390625</v>
      </c>
      <c r="L2983" s="1">
        <v>1625831.25</v>
      </c>
      <c r="M2983" s="1">
        <v>224.94564819335938</v>
      </c>
      <c r="N2983" s="1">
        <v>50600.54296875</v>
      </c>
      <c r="O2983" s="2">
        <v>11382372</v>
      </c>
      <c r="P2983" s="1">
        <v>2.6076555252075195E-2</v>
      </c>
      <c r="Q2983" s="1">
        <v>9.9999997764825821E-3</v>
      </c>
      <c r="R2983" s="1">
        <v>9.9999997764825821E-3</v>
      </c>
      <c r="S2983" s="1">
        <v>0.58409792184829712</v>
      </c>
      <c r="T2983" s="1">
        <v>0.34117037057876587</v>
      </c>
      <c r="U2983" s="1">
        <v>0.19927690923213959</v>
      </c>
      <c r="V2983" s="1">
        <v>130.43794250488281</v>
      </c>
      <c r="W2983" s="1">
        <v>17014.056640625</v>
      </c>
      <c r="X2983" s="1">
        <v>2219278.5</v>
      </c>
      <c r="Y2983" s="1">
        <v>47.299648284912109</v>
      </c>
      <c r="Z2983" s="1">
        <v>2237.2568359375</v>
      </c>
      <c r="AA2983" s="1">
        <v>105821.453125</v>
      </c>
      <c r="AB2983" s="1">
        <v>0</v>
      </c>
      <c r="AE2983" s="17">
        <f t="shared" si="46"/>
        <v>0.5</v>
      </c>
      <c r="AF2983" cm="1">
        <f t="array" ref="AF2983">1/(1+EXP(-$AI$41-SUMPRODUCT(A2983:AA2983, TRANSPOSE($AI$42:$AI$68))))</f>
        <v>0.17517510665978539</v>
      </c>
      <c r="AG2983" cm="1">
        <f t="array" ref="AG2983">1/(1+EXP(-$AI$71-SUMPRODUCT(A2983:AA2983, TRANSPOSE($AI$72:$AI$98))))</f>
        <v>8.5777430644606953E-2</v>
      </c>
    </row>
    <row r="2984" spans="1:33" x14ac:dyDescent="0.35">
      <c r="A2984" s="1">
        <v>6.4375262260437012</v>
      </c>
      <c r="B2984" s="1">
        <v>41.441745758056641</v>
      </c>
      <c r="C2984" s="1">
        <v>266.78231811523438</v>
      </c>
      <c r="D2984" s="1">
        <v>6.1330413818359375</v>
      </c>
      <c r="E2984" s="1">
        <v>37.61419677734375</v>
      </c>
      <c r="F2984" s="1">
        <v>230.68942260742188</v>
      </c>
      <c r="G2984" s="1">
        <v>172.51828002929688</v>
      </c>
      <c r="H2984" s="1">
        <v>29762.556640625</v>
      </c>
      <c r="I2984" s="1">
        <v>5134585</v>
      </c>
      <c r="J2984" s="1">
        <v>124.53101348876953</v>
      </c>
      <c r="K2984" s="1">
        <v>15507.9736328125</v>
      </c>
      <c r="L2984" s="1">
        <v>1931223.625</v>
      </c>
      <c r="M2984" s="1">
        <v>234.2352294921875</v>
      </c>
      <c r="N2984" s="1">
        <v>54866.14453125</v>
      </c>
      <c r="O2984" s="2">
        <v>12851584</v>
      </c>
      <c r="P2984" s="1">
        <v>6.753993034362793E-2</v>
      </c>
      <c r="Q2984" s="1">
        <v>9.9999997764825821E-3</v>
      </c>
      <c r="R2984" s="1">
        <v>9.9999997764825821E-3</v>
      </c>
      <c r="S2984" s="1">
        <v>0.56820642948150635</v>
      </c>
      <c r="T2984" s="1">
        <v>0.3228585422039032</v>
      </c>
      <c r="U2984" s="1">
        <v>0.18345029652118683</v>
      </c>
      <c r="V2984" s="1">
        <v>130.35824584960938</v>
      </c>
      <c r="W2984" s="1">
        <v>16993.271484375</v>
      </c>
      <c r="X2984" s="1">
        <v>2215213.25</v>
      </c>
      <c r="Y2984" s="1">
        <v>43.023654937744141</v>
      </c>
      <c r="Z2984" s="1">
        <v>1851.034912109375</v>
      </c>
      <c r="AA2984" s="1">
        <v>79638.2890625</v>
      </c>
      <c r="AB2984" s="1">
        <v>0</v>
      </c>
      <c r="AE2984" s="17">
        <f t="shared" si="46"/>
        <v>0.5</v>
      </c>
      <c r="AF2984" cm="1">
        <f t="array" ref="AF2984">1/(1+EXP(-$AI$41-SUMPRODUCT(A2984:AA2984, TRANSPOSE($AI$42:$AI$68))))</f>
        <v>0.13853875012247513</v>
      </c>
      <c r="AG2984" cm="1">
        <f t="array" ref="AG2984">1/(1+EXP(-$AI$71-SUMPRODUCT(A2984:AA2984, TRANSPOSE($AI$72:$AI$98))))</f>
        <v>4.778800595683378E-2</v>
      </c>
    </row>
    <row r="2985" spans="1:33" x14ac:dyDescent="0.35">
      <c r="A2985" s="1">
        <v>6.201080322265625</v>
      </c>
      <c r="B2985" s="1">
        <v>38.453395843505859</v>
      </c>
      <c r="C2985" s="1">
        <v>238.45260620117188</v>
      </c>
      <c r="D2985" s="1">
        <v>5.7313494682312012</v>
      </c>
      <c r="E2985" s="1">
        <v>32.848365783691406</v>
      </c>
      <c r="F2985" s="1">
        <v>188.26547241210938</v>
      </c>
      <c r="G2985" s="1">
        <v>176.98876953125</v>
      </c>
      <c r="H2985" s="1">
        <v>31325.025390625</v>
      </c>
      <c r="I2985" s="1">
        <v>5544177.5</v>
      </c>
      <c r="J2985" s="1">
        <v>129.480224609375</v>
      </c>
      <c r="K2985" s="1">
        <v>16765.12890625</v>
      </c>
      <c r="L2985" s="1">
        <v>2170752.5</v>
      </c>
      <c r="M2985" s="1">
        <v>242.79208374023438</v>
      </c>
      <c r="N2985" s="1">
        <v>58947.99609375</v>
      </c>
      <c r="O2985" s="2">
        <v>14312107</v>
      </c>
      <c r="P2985" s="1">
        <v>0.10504603385925293</v>
      </c>
      <c r="Q2985" s="1">
        <v>1.1034669354557991E-2</v>
      </c>
      <c r="R2985" s="1">
        <v>9.9999997764825821E-3</v>
      </c>
      <c r="S2985" s="1">
        <v>0.56345772743225098</v>
      </c>
      <c r="T2985" s="1">
        <v>0.31748461723327637</v>
      </c>
      <c r="U2985" s="1">
        <v>0.17888915538787842</v>
      </c>
      <c r="V2985" s="1">
        <v>129.76087951660156</v>
      </c>
      <c r="W2985" s="1">
        <v>16837.88671875</v>
      </c>
      <c r="X2985" s="1">
        <v>2184899</v>
      </c>
      <c r="Y2985" s="1">
        <v>37.158184051513672</v>
      </c>
      <c r="Z2985" s="1">
        <v>1380.7305908203125</v>
      </c>
      <c r="AA2985" s="1">
        <v>51305.44140625</v>
      </c>
      <c r="AB2985" s="1">
        <v>0</v>
      </c>
      <c r="AE2985" s="17">
        <f t="shared" si="46"/>
        <v>0.5</v>
      </c>
      <c r="AF2985" cm="1">
        <f t="array" ref="AF2985">1/(1+EXP(-$AI$41-SUMPRODUCT(A2985:AA2985, TRANSPOSE($AI$42:$AI$68))))</f>
        <v>0.11243042316237378</v>
      </c>
      <c r="AG2985" cm="1">
        <f t="array" ref="AG2985">1/(1+EXP(-$AI$71-SUMPRODUCT(A2985:AA2985, TRANSPOSE($AI$72:$AI$98))))</f>
        <v>2.8588406422752143E-2</v>
      </c>
    </row>
    <row r="2986" spans="1:33" x14ac:dyDescent="0.35">
      <c r="A2986" s="1">
        <v>5.9723033905029297</v>
      </c>
      <c r="B2986" s="1">
        <v>35.668407440185547</v>
      </c>
      <c r="C2986" s="1">
        <v>213.02255249023438</v>
      </c>
      <c r="D2986" s="1">
        <v>5.4027128219604492</v>
      </c>
      <c r="E2986" s="1">
        <v>29.189306259155273</v>
      </c>
      <c r="F2986" s="1">
        <v>157.70143127441406</v>
      </c>
      <c r="G2986" s="1">
        <v>174.94577026367188</v>
      </c>
      <c r="H2986" s="1">
        <v>30606.0234375</v>
      </c>
      <c r="I2986" s="1">
        <v>5354394</v>
      </c>
      <c r="J2986" s="1">
        <v>133.40095520019531</v>
      </c>
      <c r="K2986" s="1">
        <v>17795.814453125</v>
      </c>
      <c r="L2986" s="1">
        <v>2373978.75</v>
      </c>
      <c r="M2986" s="1">
        <v>250.92491149902344</v>
      </c>
      <c r="N2986" s="1">
        <v>62963.3125</v>
      </c>
      <c r="O2986" s="2">
        <v>15799063</v>
      </c>
      <c r="P2986" s="1">
        <v>0.15236616134643555</v>
      </c>
      <c r="Q2986" s="1">
        <v>2.3215446621179581E-2</v>
      </c>
      <c r="R2986" s="1">
        <v>9.9999997764825821E-3</v>
      </c>
      <c r="S2986" s="1">
        <v>0.55467468500137329</v>
      </c>
      <c r="T2986" s="1">
        <v>0.30766400694847107</v>
      </c>
      <c r="U2986" s="1">
        <v>0.17065343260765076</v>
      </c>
      <c r="V2986" s="1">
        <v>131.32008361816406</v>
      </c>
      <c r="W2986" s="1">
        <v>17244.96484375</v>
      </c>
      <c r="X2986" s="1">
        <v>2264610.25</v>
      </c>
      <c r="Y2986" s="1">
        <v>29.43107795715332</v>
      </c>
      <c r="Z2986" s="1">
        <v>866.1883544921875</v>
      </c>
      <c r="AA2986" s="1">
        <v>25492.857421875</v>
      </c>
      <c r="AB2986" s="1">
        <v>0</v>
      </c>
      <c r="AE2986" s="17">
        <f t="shared" si="46"/>
        <v>0.5</v>
      </c>
      <c r="AF2986" cm="1">
        <f t="array" ref="AF2986">1/(1+EXP(-$AI$41-SUMPRODUCT(A2986:AA2986, TRANSPOSE($AI$42:$AI$68))))</f>
        <v>0.10123109180979577</v>
      </c>
      <c r="AG2986" cm="1">
        <f t="array" ref="AG2986">1/(1+EXP(-$AI$71-SUMPRODUCT(A2986:AA2986, TRANSPOSE($AI$72:$AI$98))))</f>
        <v>2.2262478705873313E-2</v>
      </c>
    </row>
    <row r="2987" spans="1:33" x14ac:dyDescent="0.35">
      <c r="A2987" s="1">
        <v>6.106755256652832</v>
      </c>
      <c r="B2987" s="1">
        <v>37.292461395263672</v>
      </c>
      <c r="C2987" s="1">
        <v>227.73593139648438</v>
      </c>
      <c r="D2987" s="1">
        <v>5.3016462326049805</v>
      </c>
      <c r="E2987" s="1">
        <v>28.107452392578125</v>
      </c>
      <c r="F2987" s="1">
        <v>149.01577758789063</v>
      </c>
      <c r="G2987" s="1">
        <v>169.97343444824219</v>
      </c>
      <c r="H2987" s="1">
        <v>28890.96875</v>
      </c>
      <c r="I2987" s="1">
        <v>4910697</v>
      </c>
      <c r="J2987" s="1">
        <v>135.40431213378906</v>
      </c>
      <c r="K2987" s="1">
        <v>18334.328125</v>
      </c>
      <c r="L2987" s="1">
        <v>2482547</v>
      </c>
      <c r="M2987" s="1">
        <v>258.81552124023438</v>
      </c>
      <c r="N2987" s="1">
        <v>66985.4765625</v>
      </c>
      <c r="O2987" s="2">
        <v>17336880</v>
      </c>
      <c r="P2987" s="1">
        <v>0.20604395866394043</v>
      </c>
      <c r="Q2987" s="1">
        <v>4.2454112321138382E-2</v>
      </c>
      <c r="R2987" s="1">
        <v>9.9999997764825821E-3</v>
      </c>
      <c r="S2987" s="1">
        <v>0.55168133974075317</v>
      </c>
      <c r="T2987" s="1">
        <v>0.30435231328010559</v>
      </c>
      <c r="U2987" s="1">
        <v>0.16790547966957092</v>
      </c>
      <c r="V2987" s="1">
        <v>134.24626159667969</v>
      </c>
      <c r="W2987" s="1">
        <v>18022.05859375</v>
      </c>
      <c r="X2987" s="1">
        <v>2419394</v>
      </c>
      <c r="Y2987" s="1">
        <v>24.433050155639648</v>
      </c>
      <c r="Z2987" s="1">
        <v>596.97393798828125</v>
      </c>
      <c r="AA2987" s="1">
        <v>14585.89453125</v>
      </c>
      <c r="AB2987" s="1">
        <v>0</v>
      </c>
      <c r="AE2987" s="17">
        <f t="shared" si="46"/>
        <v>0.5</v>
      </c>
      <c r="AF2987" cm="1">
        <f t="array" ref="AF2987">1/(1+EXP(-$AI$41-SUMPRODUCT(A2987:AA2987, TRANSPOSE($AI$42:$AI$68))))</f>
        <v>9.739470994056329E-2</v>
      </c>
      <c r="AG2987" cm="1">
        <f t="array" ref="AG2987">1/(1+EXP(-$AI$71-SUMPRODUCT(A2987:AA2987, TRANSPOSE($AI$72:$AI$98))))</f>
        <v>1.9996950252196787E-2</v>
      </c>
    </row>
    <row r="2988" spans="1:33" x14ac:dyDescent="0.35">
      <c r="A2988" s="1">
        <v>6.092440128326416</v>
      </c>
      <c r="B2988" s="1">
        <v>37.117828369140625</v>
      </c>
      <c r="C2988" s="1">
        <v>226.13813781738281</v>
      </c>
      <c r="D2988" s="1">
        <v>5.1903948783874512</v>
      </c>
      <c r="E2988" s="1">
        <v>26.94019889831543</v>
      </c>
      <c r="F2988" s="1">
        <v>139.83027648925781</v>
      </c>
      <c r="G2988" s="1">
        <v>167.767578125</v>
      </c>
      <c r="H2988" s="1">
        <v>28145.9609375</v>
      </c>
      <c r="I2988" s="1">
        <v>4721979.5</v>
      </c>
      <c r="J2988" s="1">
        <v>137.35676574707031</v>
      </c>
      <c r="K2988" s="1">
        <v>18866.880859375</v>
      </c>
      <c r="L2988" s="1">
        <v>2591493.75</v>
      </c>
      <c r="M2988" s="1">
        <v>266.38916015625</v>
      </c>
      <c r="N2988" s="1">
        <v>70963.1875</v>
      </c>
      <c r="O2988" s="2">
        <v>18903824</v>
      </c>
      <c r="P2988" s="1">
        <v>0.2586815357208252</v>
      </c>
      <c r="Q2988" s="1">
        <v>6.6916137933731079E-2</v>
      </c>
      <c r="R2988" s="1">
        <v>1.7309969291090965E-2</v>
      </c>
      <c r="S2988" s="1">
        <v>0.54796481132507324</v>
      </c>
      <c r="T2988" s="1">
        <v>0.30026543140411377</v>
      </c>
      <c r="U2988" s="1">
        <v>0.16453489661216736</v>
      </c>
      <c r="V2988" s="1">
        <v>134.981689453125</v>
      </c>
      <c r="W2988" s="1">
        <v>18220.056640625</v>
      </c>
      <c r="X2988" s="1">
        <v>2459374</v>
      </c>
      <c r="Y2988" s="1">
        <v>20.886125564575195</v>
      </c>
      <c r="Z2988" s="1">
        <v>436.23025512695313</v>
      </c>
      <c r="AA2988" s="1">
        <v>9111.1591796875</v>
      </c>
      <c r="AB2988" s="1">
        <v>0</v>
      </c>
      <c r="AE2988" s="17">
        <f t="shared" si="46"/>
        <v>0.5</v>
      </c>
      <c r="AF2988" cm="1">
        <f t="array" ref="AF2988">1/(1+EXP(-$AI$41-SUMPRODUCT(A2988:AA2988, TRANSPOSE($AI$42:$AI$68))))</f>
        <v>9.6162187724130752E-2</v>
      </c>
      <c r="AG2988" cm="1">
        <f t="array" ref="AG2988">1/(1+EXP(-$AI$71-SUMPRODUCT(A2988:AA2988, TRANSPOSE($AI$72:$AI$98))))</f>
        <v>1.9345646910006165E-2</v>
      </c>
    </row>
    <row r="2989" spans="1:33" x14ac:dyDescent="0.35">
      <c r="A2989" s="1">
        <v>5.4261717796325684</v>
      </c>
      <c r="B2989" s="1">
        <v>29.443340301513672</v>
      </c>
      <c r="C2989" s="1">
        <v>159.76461791992188</v>
      </c>
      <c r="D2989" s="1">
        <v>4.6095008850097656</v>
      </c>
      <c r="E2989" s="1">
        <v>21.24749755859375</v>
      </c>
      <c r="F2989" s="1">
        <v>97.940361022949219</v>
      </c>
      <c r="G2989" s="1">
        <v>164.40029907226563</v>
      </c>
      <c r="H2989" s="1">
        <v>27027.458984375</v>
      </c>
      <c r="I2989" s="1">
        <v>4443322</v>
      </c>
      <c r="J2989" s="1">
        <v>139.89414978027344</v>
      </c>
      <c r="K2989" s="1">
        <v>19570.373046875</v>
      </c>
      <c r="L2989" s="1">
        <v>2737780.75</v>
      </c>
      <c r="M2989" s="1">
        <v>272.422119140625</v>
      </c>
      <c r="N2989" s="1">
        <v>74213.8125</v>
      </c>
      <c r="O2989" s="2">
        <v>20217484</v>
      </c>
      <c r="P2989" s="1">
        <v>0.30144858360290527</v>
      </c>
      <c r="Q2989" s="1">
        <v>9.0871252119541168E-2</v>
      </c>
      <c r="R2989" s="1">
        <v>2.7393009513616562E-2</v>
      </c>
      <c r="S2989" s="1">
        <v>0.53544938564300537</v>
      </c>
      <c r="T2989" s="1">
        <v>0.28670603036880493</v>
      </c>
      <c r="U2989" s="1">
        <v>0.15351657569408417</v>
      </c>
      <c r="V2989" s="1">
        <v>134.18801879882813</v>
      </c>
      <c r="W2989" s="1">
        <v>18006.423828125</v>
      </c>
      <c r="X2989" s="1">
        <v>2416246.5</v>
      </c>
      <c r="Y2989" s="1">
        <v>16.274864196777344</v>
      </c>
      <c r="Z2989" s="1">
        <v>264.8712158203125</v>
      </c>
      <c r="AA2989" s="1">
        <v>4310.74267578125</v>
      </c>
      <c r="AB2989" s="1">
        <v>0</v>
      </c>
      <c r="AE2989" s="17">
        <f t="shared" si="46"/>
        <v>0.5</v>
      </c>
      <c r="AF2989" cm="1">
        <f t="array" ref="AF2989">1/(1+EXP(-$AI$41-SUMPRODUCT(A2989:AA2989, TRANSPOSE($AI$42:$AI$68))))</f>
        <v>9.478971935936549E-2</v>
      </c>
      <c r="AG2989" cm="1">
        <f t="array" ref="AG2989">1/(1+EXP(-$AI$71-SUMPRODUCT(A2989:AA2989, TRANSPOSE($AI$72:$AI$98))))</f>
        <v>1.93311578964931E-2</v>
      </c>
    </row>
    <row r="2990" spans="1:33" x14ac:dyDescent="0.35">
      <c r="A2990" s="1">
        <v>4.6468892097473145</v>
      </c>
      <c r="B2990" s="1">
        <v>21.59358024597168</v>
      </c>
      <c r="C2990" s="1">
        <v>100.34297180175781</v>
      </c>
      <c r="D2990" s="1">
        <v>3.9259476661682129</v>
      </c>
      <c r="E2990" s="1">
        <v>15.413064956665039</v>
      </c>
      <c r="F2990" s="1">
        <v>60.510887145996094</v>
      </c>
      <c r="G2990" s="1">
        <v>160.45124816894531</v>
      </c>
      <c r="H2990" s="1">
        <v>25744.603515625</v>
      </c>
      <c r="I2990" s="1">
        <v>4130753.75</v>
      </c>
      <c r="J2990" s="1">
        <v>139.01976013183594</v>
      </c>
      <c r="K2990" s="1">
        <v>19326.494140625</v>
      </c>
      <c r="L2990" s="1">
        <v>2686764.5</v>
      </c>
      <c r="M2990" s="1">
        <v>278.21511840820313</v>
      </c>
      <c r="N2990" s="1">
        <v>77403.6484375</v>
      </c>
      <c r="O2990" s="2">
        <v>21534866</v>
      </c>
      <c r="P2990" s="1">
        <v>0.34153008460998535</v>
      </c>
      <c r="Q2990" s="1">
        <v>0.1166427955031395</v>
      </c>
      <c r="R2990" s="1">
        <v>3.9837025105953217E-2</v>
      </c>
      <c r="S2990" s="1">
        <v>0.52988386154174805</v>
      </c>
      <c r="T2990" s="1">
        <v>0.28077691793441772</v>
      </c>
      <c r="U2990" s="1">
        <v>0.14877915382385254</v>
      </c>
      <c r="V2990" s="1">
        <v>136.17707824707031</v>
      </c>
      <c r="W2990" s="1">
        <v>18544.197265625</v>
      </c>
      <c r="X2990" s="1">
        <v>2525294.5</v>
      </c>
      <c r="Y2990" s="1">
        <v>13.940147399902344</v>
      </c>
      <c r="Z2990" s="1">
        <v>194.32771301269531</v>
      </c>
      <c r="AA2990" s="1">
        <v>2708.95703125</v>
      </c>
      <c r="AB2990" s="1">
        <v>0</v>
      </c>
      <c r="AE2990" s="17">
        <f t="shared" si="46"/>
        <v>0.5</v>
      </c>
      <c r="AF2990" cm="1">
        <f t="array" ref="AF2990">1/(1+EXP(-$AI$41-SUMPRODUCT(A2990:AA2990, TRANSPOSE($AI$42:$AI$68))))</f>
        <v>9.229623469081337E-2</v>
      </c>
      <c r="AG2990" cm="1">
        <f t="array" ref="AG2990">1/(1+EXP(-$AI$71-SUMPRODUCT(A2990:AA2990, TRANSPOSE($AI$72:$AI$98))))</f>
        <v>1.8474594003901994E-2</v>
      </c>
    </row>
    <row r="2991" spans="1:33" x14ac:dyDescent="0.35">
      <c r="A2991" s="1">
        <v>4.090144157409668</v>
      </c>
      <c r="B2991" s="1">
        <v>16.729278564453125</v>
      </c>
      <c r="C2991" s="1">
        <v>68.425163269042969</v>
      </c>
      <c r="D2991" s="1">
        <v>3.4465808868408203</v>
      </c>
      <c r="E2991" s="1">
        <v>11.87891960144043</v>
      </c>
      <c r="F2991" s="1">
        <v>40.941658020019531</v>
      </c>
      <c r="G2991" s="1">
        <v>157.90618896484375</v>
      </c>
      <c r="H2991" s="1">
        <v>24934.365234375</v>
      </c>
      <c r="I2991" s="1">
        <v>3937290.5</v>
      </c>
      <c r="J2991" s="1">
        <v>137.43852233886719</v>
      </c>
      <c r="K2991" s="1">
        <v>18889.34765625</v>
      </c>
      <c r="L2991" s="1">
        <v>2596124</v>
      </c>
      <c r="M2991" s="1">
        <v>283.521728515625</v>
      </c>
      <c r="N2991" s="1">
        <v>80384.5703125</v>
      </c>
      <c r="O2991" s="2">
        <v>22790772</v>
      </c>
      <c r="P2991" s="1">
        <v>0.37490963935852051</v>
      </c>
      <c r="Q2991" s="1">
        <v>0.14055724442005157</v>
      </c>
      <c r="R2991" s="1">
        <v>5.2696261554956436E-2</v>
      </c>
      <c r="S2991" s="1">
        <v>0.52011644840240479</v>
      </c>
      <c r="T2991" s="1">
        <v>0.2705211341381073</v>
      </c>
      <c r="U2991" s="1">
        <v>0.14070248603820801</v>
      </c>
      <c r="V2991" s="1">
        <v>138.56149291992188</v>
      </c>
      <c r="W2991" s="1">
        <v>19199.287109375</v>
      </c>
      <c r="X2991" s="1">
        <v>2660282</v>
      </c>
      <c r="Y2991" s="1">
        <v>13.837212562561035</v>
      </c>
      <c r="Z2991" s="1">
        <v>191.46844482421875</v>
      </c>
      <c r="AA2991" s="1">
        <v>2649.3896484375</v>
      </c>
      <c r="AB2991" s="1">
        <v>0</v>
      </c>
      <c r="AE2991" s="17">
        <f t="shared" si="46"/>
        <v>0.5</v>
      </c>
      <c r="AF2991" cm="1">
        <f t="array" ref="AF2991">1/(1+EXP(-$AI$41-SUMPRODUCT(A2991:AA2991, TRANSPOSE($AI$42:$AI$68))))</f>
        <v>9.0782580181368366E-2</v>
      </c>
      <c r="AG2991" cm="1">
        <f t="array" ref="AG2991">1/(1+EXP(-$AI$71-SUMPRODUCT(A2991:AA2991, TRANSPOSE($AI$72:$AI$98))))</f>
        <v>1.7790569083694596E-2</v>
      </c>
    </row>
    <row r="2992" spans="1:33" x14ac:dyDescent="0.35">
      <c r="A2992" s="1">
        <v>3.0900144577026367</v>
      </c>
      <c r="B2992" s="1">
        <v>9.5481891632080078</v>
      </c>
      <c r="C2992" s="1">
        <v>29.504043579101563</v>
      </c>
      <c r="D2992" s="1">
        <v>2.7025671005249023</v>
      </c>
      <c r="E2992" s="1">
        <v>7.3038687705993652</v>
      </c>
      <c r="F2992" s="1">
        <v>19.73919677734375</v>
      </c>
      <c r="G2992" s="1">
        <v>153.80096435546875</v>
      </c>
      <c r="H2992" s="1">
        <v>23654.736328125</v>
      </c>
      <c r="I2992" s="1">
        <v>3638121.25</v>
      </c>
      <c r="J2992" s="1">
        <v>136.81248474121094</v>
      </c>
      <c r="K2992" s="1">
        <v>18717.65625</v>
      </c>
      <c r="L2992" s="1">
        <v>2560809</v>
      </c>
      <c r="M2992" s="1">
        <v>286.77517700195313</v>
      </c>
      <c r="N2992" s="1">
        <v>82240</v>
      </c>
      <c r="O2992" s="2">
        <v>23584392</v>
      </c>
      <c r="P2992" s="1">
        <v>0.39150047302246094</v>
      </c>
      <c r="Q2992" s="1">
        <v>0.15327261388301849</v>
      </c>
      <c r="R2992" s="1">
        <v>6.000630185008049E-2</v>
      </c>
      <c r="S2992" s="1">
        <v>0.50820654630661011</v>
      </c>
      <c r="T2992" s="1">
        <v>0.2582738995552063</v>
      </c>
      <c r="U2992" s="1">
        <v>0.13125649094581604</v>
      </c>
      <c r="V2992" s="1">
        <v>141.87893676757813</v>
      </c>
      <c r="W2992" s="1">
        <v>20129.6328125</v>
      </c>
      <c r="X2992" s="1">
        <v>2855971</v>
      </c>
      <c r="Y2992" s="1">
        <v>12.792619705200195</v>
      </c>
      <c r="Z2992" s="1">
        <v>163.651123046875</v>
      </c>
      <c r="AA2992" s="1">
        <v>2093.526611328125</v>
      </c>
      <c r="AB2992" s="1">
        <v>0</v>
      </c>
      <c r="AE2992" s="17">
        <f t="shared" si="46"/>
        <v>0.5</v>
      </c>
      <c r="AF2992" cm="1">
        <f t="array" ref="AF2992">1/(1+EXP(-$AI$41-SUMPRODUCT(A2992:AA2992, TRANSPOSE($AI$42:$AI$68))))</f>
        <v>8.9021290333783684E-2</v>
      </c>
      <c r="AG2992" cm="1">
        <f t="array" ref="AG2992">1/(1+EXP(-$AI$71-SUMPRODUCT(A2992:AA2992, TRANSPOSE($AI$72:$AI$98))))</f>
        <v>1.7157794433372415E-2</v>
      </c>
    </row>
    <row r="2993" spans="1:33" x14ac:dyDescent="0.35">
      <c r="A2993" s="1">
        <v>1.7478927373886108</v>
      </c>
      <c r="B2993" s="1">
        <v>3.0551290512084961</v>
      </c>
      <c r="C2993" s="1">
        <v>5.3400378227233887</v>
      </c>
      <c r="D2993" s="1">
        <v>1.6242974996566772</v>
      </c>
      <c r="E2993" s="1">
        <v>2.6383423805236816</v>
      </c>
      <c r="F2993" s="1">
        <v>4.2854528427124023</v>
      </c>
      <c r="G2993" s="1">
        <v>149.29405212402344</v>
      </c>
      <c r="H2993" s="1">
        <v>22288.71484375</v>
      </c>
      <c r="I2993" s="1">
        <v>3327572.5</v>
      </c>
      <c r="J2993" s="1">
        <v>135.10987854003906</v>
      </c>
      <c r="K2993" s="1">
        <v>18254.6796875</v>
      </c>
      <c r="L2993" s="1">
        <v>2466387.5</v>
      </c>
      <c r="M2993" s="1">
        <v>287.75601196289063</v>
      </c>
      <c r="N2993" s="1">
        <v>82803.5234375</v>
      </c>
      <c r="O2993" s="2">
        <v>23827212</v>
      </c>
      <c r="P2993" s="1">
        <v>0.3964240550994873</v>
      </c>
      <c r="Q2993" s="1">
        <v>0.15715202689170837</v>
      </c>
      <c r="R2993" s="1">
        <v>6.2298845499753952E-2</v>
      </c>
      <c r="S2993" s="1">
        <v>0.50026845932006836</v>
      </c>
      <c r="T2993" s="1">
        <v>0.25026851892471313</v>
      </c>
      <c r="U2993" s="1">
        <v>0.12520144879817963</v>
      </c>
      <c r="V2993" s="1">
        <v>144.04840087890625</v>
      </c>
      <c r="W2993" s="1">
        <v>20749.94140625</v>
      </c>
      <c r="X2993" s="1">
        <v>2988996</v>
      </c>
      <c r="Y2993" s="1">
        <v>12.019835472106934</v>
      </c>
      <c r="Z2993" s="1">
        <v>144.4764404296875</v>
      </c>
      <c r="AA2993" s="1">
        <v>1736.5831298828125</v>
      </c>
      <c r="AB2993" s="1">
        <v>0</v>
      </c>
      <c r="AE2993" s="17">
        <f t="shared" si="46"/>
        <v>0.5</v>
      </c>
      <c r="AF2993" cm="1">
        <f t="array" ref="AF2993">1/(1+EXP(-$AI$41-SUMPRODUCT(A2993:AA2993, TRANSPOSE($AI$42:$AI$68))))</f>
        <v>8.8112257131880173E-2</v>
      </c>
      <c r="AG2993" cm="1">
        <f t="array" ref="AG2993">1/(1+EXP(-$AI$71-SUMPRODUCT(A2993:AA2993, TRANSPOSE($AI$72:$AI$98))))</f>
        <v>1.6548114879139691E-2</v>
      </c>
    </row>
    <row r="2994" spans="1:33" x14ac:dyDescent="0.35">
      <c r="A2994" s="1">
        <v>0.54832178354263306</v>
      </c>
      <c r="B2994" s="1">
        <v>0.3006567656993866</v>
      </c>
      <c r="C2994" s="1">
        <v>0.16485665738582611</v>
      </c>
      <c r="D2994" s="1">
        <v>0.54196441173553467</v>
      </c>
      <c r="E2994" s="1">
        <v>0.29372543096542358</v>
      </c>
      <c r="F2994" s="1">
        <v>0.15918873250484467</v>
      </c>
      <c r="G2994" s="1">
        <v>132.09162902832031</v>
      </c>
      <c r="H2994" s="1">
        <v>17448.19921875</v>
      </c>
      <c r="I2994" s="1">
        <v>2304761</v>
      </c>
      <c r="J2994" s="1">
        <v>119.93648529052734</v>
      </c>
      <c r="K2994" s="1">
        <v>14384.7607421875</v>
      </c>
      <c r="L2994" s="1">
        <v>1725257.625</v>
      </c>
      <c r="M2994" s="1">
        <v>286.84161376953125</v>
      </c>
      <c r="N2994" s="1">
        <v>82278.109375</v>
      </c>
      <c r="O2994" s="2">
        <v>23600786</v>
      </c>
      <c r="P2994" s="1">
        <v>0.39427495002746582</v>
      </c>
      <c r="Q2994" s="1">
        <v>0.15545274317264557</v>
      </c>
      <c r="R2994" s="1">
        <v>6.1291120946407318E-2</v>
      </c>
      <c r="S2994" s="1">
        <v>0.49584165215492249</v>
      </c>
      <c r="T2994" s="1">
        <v>0.24585893750190735</v>
      </c>
      <c r="U2994" s="1">
        <v>0.12190710753202438</v>
      </c>
      <c r="V2994" s="1">
        <v>144.91203308105469</v>
      </c>
      <c r="W2994" s="1">
        <v>20999.498046875</v>
      </c>
      <c r="X2994" s="1">
        <v>3043079.75</v>
      </c>
      <c r="Y2994" s="1">
        <v>11.918660163879395</v>
      </c>
      <c r="Z2994" s="1">
        <v>142.05445861816406</v>
      </c>
      <c r="AA2994" s="1">
        <v>1693.098876953125</v>
      </c>
      <c r="AB2994" s="1">
        <v>0</v>
      </c>
      <c r="AE2994" s="17">
        <f t="shared" si="46"/>
        <v>0.5</v>
      </c>
      <c r="AF2994" cm="1">
        <f t="array" ref="AF2994">1/(1+EXP(-$AI$41-SUMPRODUCT(A2994:AA2994, TRANSPOSE($AI$42:$AI$68))))</f>
        <v>9.290724478811041E-2</v>
      </c>
      <c r="AG2994" cm="1">
        <f t="array" ref="AG2994">1/(1+EXP(-$AI$71-SUMPRODUCT(A2994:AA2994, TRANSPOSE($AI$72:$AI$98))))</f>
        <v>1.8546148899509389E-2</v>
      </c>
    </row>
    <row r="2995" spans="1:33" x14ac:dyDescent="0.35">
      <c r="A2995" s="1">
        <v>0.87861436605453491</v>
      </c>
      <c r="B2995" s="1">
        <v>0.77196317911148071</v>
      </c>
      <c r="C2995" s="1">
        <v>0.67825794219970703</v>
      </c>
      <c r="D2995" s="1">
        <v>0.80289924144744873</v>
      </c>
      <c r="E2995" s="1">
        <v>0.64464718103408813</v>
      </c>
      <c r="F2995" s="1">
        <v>0.51758676767349243</v>
      </c>
      <c r="G2995" s="1">
        <v>20.654403686523438</v>
      </c>
      <c r="H2995" s="1">
        <v>426.60440063476563</v>
      </c>
      <c r="I2995" s="1">
        <v>8811.259765625</v>
      </c>
      <c r="J2995" s="1">
        <v>33.346656799316406</v>
      </c>
      <c r="K2995" s="1">
        <v>1111.99951171875</v>
      </c>
      <c r="L2995" s="1">
        <v>37081.46484375</v>
      </c>
      <c r="M2995" s="1">
        <v>283.45584106445313</v>
      </c>
      <c r="N2995" s="1">
        <v>80347.2109375</v>
      </c>
      <c r="O2995" s="2">
        <v>22774888</v>
      </c>
      <c r="P2995" s="1">
        <v>0.38453316688537598</v>
      </c>
      <c r="Q2995" s="1">
        <v>0.14786575734615326</v>
      </c>
      <c r="R2995" s="1">
        <v>5.6859288364648819E-2</v>
      </c>
      <c r="S2995" s="1">
        <v>0.49598932266235352</v>
      </c>
      <c r="T2995" s="1">
        <v>0.24600540101528168</v>
      </c>
      <c r="U2995" s="1">
        <v>0.1220160573720932</v>
      </c>
      <c r="V2995" s="1">
        <v>144.01704406738281</v>
      </c>
      <c r="W2995" s="1">
        <v>20740.908203125</v>
      </c>
      <c r="X2995" s="1">
        <v>2987044.5</v>
      </c>
      <c r="Y2995" s="1">
        <v>9.9653348922729492</v>
      </c>
      <c r="Z2995" s="1">
        <v>99.307899475097656</v>
      </c>
      <c r="AA2995" s="1">
        <v>989.636474609375</v>
      </c>
      <c r="AB2995" s="1">
        <v>0</v>
      </c>
      <c r="AE2995" s="17">
        <f t="shared" si="46"/>
        <v>0.5</v>
      </c>
      <c r="AF2995" cm="1">
        <f t="array" ref="AF2995">1/(1+EXP(-$AI$41-SUMPRODUCT(A2995:AA2995, TRANSPOSE($AI$42:$AI$68))))</f>
        <v>0.11270117255932918</v>
      </c>
      <c r="AG2995" cm="1">
        <f t="array" ref="AG2995">1/(1+EXP(-$AI$71-SUMPRODUCT(A2995:AA2995, TRANSPOSE($AI$72:$AI$98))))</f>
        <v>3.2648337773907375E-2</v>
      </c>
    </row>
    <row r="2996" spans="1:33" x14ac:dyDescent="0.35">
      <c r="A2996" s="1">
        <v>1.8355511426925659</v>
      </c>
      <c r="B2996" s="1">
        <v>3.3692479133605957</v>
      </c>
      <c r="C2996" s="1">
        <v>6.1844267845153809</v>
      </c>
      <c r="D2996" s="1">
        <v>1.7117593288421631</v>
      </c>
      <c r="E2996" s="1">
        <v>2.9301199913024902</v>
      </c>
      <c r="F2996" s="1">
        <v>5.015660285949707</v>
      </c>
      <c r="G2996" s="1">
        <v>16.212451934814453</v>
      </c>
      <c r="H2996" s="1">
        <v>262.84359741210938</v>
      </c>
      <c r="I2996" s="1">
        <v>4261.33935546875</v>
      </c>
      <c r="J2996" s="1">
        <v>33.450695037841797</v>
      </c>
      <c r="K2996" s="1">
        <v>1118.948974609375</v>
      </c>
      <c r="L2996" s="1">
        <v>37429.62109375</v>
      </c>
      <c r="M2996" s="1">
        <v>279.1685791015625</v>
      </c>
      <c r="N2996" s="1">
        <v>77935.09375</v>
      </c>
      <c r="O2996" s="2">
        <v>21757030</v>
      </c>
      <c r="P2996" s="1">
        <v>0.37219142913818359</v>
      </c>
      <c r="Q2996" s="1">
        <v>0.13852645456790924</v>
      </c>
      <c r="R2996" s="1">
        <v>5.1558360457420349E-2</v>
      </c>
      <c r="S2996" s="1">
        <v>0.49903053045272827</v>
      </c>
      <c r="T2996" s="1">
        <v>0.24903146922588348</v>
      </c>
      <c r="U2996" s="1">
        <v>0.12427430599927902</v>
      </c>
      <c r="V2996" s="1">
        <v>142.38290405273438</v>
      </c>
      <c r="W2996" s="1">
        <v>20272.890625</v>
      </c>
      <c r="X2996" s="1">
        <v>2886513.25</v>
      </c>
      <c r="Y2996" s="1">
        <v>9.9073457717895508</v>
      </c>
      <c r="Z2996" s="1">
        <v>98.155502319335938</v>
      </c>
      <c r="AA2996" s="1">
        <v>972.46051025390625</v>
      </c>
      <c r="AB2996" s="1">
        <v>0</v>
      </c>
      <c r="AE2996" s="17">
        <f t="shared" si="46"/>
        <v>0.5</v>
      </c>
      <c r="AF2996" cm="1">
        <f t="array" ref="AF2996">1/(1+EXP(-$AI$41-SUMPRODUCT(A2996:AA2996, TRANSPOSE($AI$42:$AI$68))))</f>
        <v>0.11111745810911855</v>
      </c>
      <c r="AG2996" cm="1">
        <f t="array" ref="AG2996">1/(1+EXP(-$AI$71-SUMPRODUCT(A2996:AA2996, TRANSPOSE($AI$72:$AI$98))))</f>
        <v>3.2368210651144272E-2</v>
      </c>
    </row>
    <row r="2997" spans="1:33" x14ac:dyDescent="0.35">
      <c r="A2997" s="1">
        <v>2.5842692852020264</v>
      </c>
      <c r="B2997" s="1">
        <v>6.6784477233886719</v>
      </c>
      <c r="C2997" s="1">
        <v>17.258907318115234</v>
      </c>
      <c r="D2997" s="1">
        <v>2.4051086902618408</v>
      </c>
      <c r="E2997" s="1">
        <v>5.7845478057861328</v>
      </c>
      <c r="F2997" s="1">
        <v>13.912466049194336</v>
      </c>
      <c r="G2997" s="1">
        <v>16.615411758422852</v>
      </c>
      <c r="H2997" s="1">
        <v>276.0718994140625</v>
      </c>
      <c r="I2997" s="1">
        <v>4587.04833984375</v>
      </c>
      <c r="J2997" s="1">
        <v>33.212783813476563</v>
      </c>
      <c r="K2997" s="1">
        <v>1103.0889892578125</v>
      </c>
      <c r="L2997" s="1">
        <v>36636.65625</v>
      </c>
      <c r="M2997" s="1">
        <v>273.57980346679688</v>
      </c>
      <c r="N2997" s="1">
        <v>74845.90625</v>
      </c>
      <c r="O2997" s="2">
        <v>20476330</v>
      </c>
      <c r="P2997" s="1">
        <v>0.35302543640136719</v>
      </c>
      <c r="Q2997" s="1">
        <v>0.12462695688009262</v>
      </c>
      <c r="R2997" s="1">
        <v>4.3996486812829971E-2</v>
      </c>
      <c r="S2997" s="1">
        <v>0.50567048788070679</v>
      </c>
      <c r="T2997" s="1">
        <v>0.25570264458656311</v>
      </c>
      <c r="U2997" s="1">
        <v>0.1293012797832489</v>
      </c>
      <c r="V2997" s="1">
        <v>140.05184936523438</v>
      </c>
      <c r="W2997" s="1">
        <v>19614.521484375</v>
      </c>
      <c r="X2997" s="1">
        <v>2747049.75</v>
      </c>
      <c r="Y2997" s="1">
        <v>13.905089378356934</v>
      </c>
      <c r="Z2997" s="1">
        <v>193.35151672363281</v>
      </c>
      <c r="AA2997" s="1">
        <v>2688.570068359375</v>
      </c>
      <c r="AB2997" s="1">
        <v>0</v>
      </c>
      <c r="AE2997" s="17">
        <f t="shared" si="46"/>
        <v>0.5</v>
      </c>
      <c r="AF2997" cm="1">
        <f t="array" ref="AF2997">1/(1+EXP(-$AI$41-SUMPRODUCT(A2997:AA2997, TRANSPOSE($AI$42:$AI$68))))</f>
        <v>0.10812099380277181</v>
      </c>
      <c r="AG2997" cm="1">
        <f t="array" ref="AG2997">1/(1+EXP(-$AI$71-SUMPRODUCT(A2997:AA2997, TRANSPOSE($AI$72:$AI$98))))</f>
        <v>3.0533719632848056E-2</v>
      </c>
    </row>
    <row r="2998" spans="1:33" x14ac:dyDescent="0.35">
      <c r="A2998" s="1">
        <v>3.2017359733581543</v>
      </c>
      <c r="B2998" s="1">
        <v>10.251112937927246</v>
      </c>
      <c r="C2998" s="1">
        <v>32.821357727050781</v>
      </c>
      <c r="D2998" s="1">
        <v>2.9634213447570801</v>
      </c>
      <c r="E2998" s="1">
        <v>8.7818660736083984</v>
      </c>
      <c r="F2998" s="1">
        <v>26.024370193481445</v>
      </c>
      <c r="G2998" s="1">
        <v>17.232553482055664</v>
      </c>
      <c r="H2998" s="1">
        <v>296.96090698242188</v>
      </c>
      <c r="I2998" s="1">
        <v>5117.39453125</v>
      </c>
      <c r="J2998" s="1">
        <v>32.469863891601563</v>
      </c>
      <c r="K2998" s="1">
        <v>1054.2921142578125</v>
      </c>
      <c r="L2998" s="1">
        <v>34232.71875</v>
      </c>
      <c r="M2998" s="1">
        <v>268.15631103515625</v>
      </c>
      <c r="N2998" s="1">
        <v>71907.8046875</v>
      </c>
      <c r="O2998" s="2">
        <v>19282532</v>
      </c>
      <c r="P2998" s="1">
        <v>0.33179712295532227</v>
      </c>
      <c r="Q2998" s="1">
        <v>0.11008933186531067</v>
      </c>
      <c r="R2998" s="1">
        <v>3.6527324467897415E-2</v>
      </c>
      <c r="S2998" s="1">
        <v>0.5132821798324585</v>
      </c>
      <c r="T2998" s="1">
        <v>0.26345860958099365</v>
      </c>
      <c r="U2998" s="1">
        <v>0.13522860407829285</v>
      </c>
      <c r="V2998" s="1">
        <v>138.75801086425781</v>
      </c>
      <c r="W2998" s="1">
        <v>19253.78515625</v>
      </c>
      <c r="X2998" s="1">
        <v>2671617</v>
      </c>
      <c r="Y2998" s="1">
        <v>19.0299072265625</v>
      </c>
      <c r="Z2998" s="1">
        <v>362.13735961914063</v>
      </c>
      <c r="AA2998" s="1">
        <v>6891.4404296875</v>
      </c>
      <c r="AB2998" s="1">
        <v>0</v>
      </c>
      <c r="AE2998" s="17">
        <f t="shared" si="46"/>
        <v>0.5</v>
      </c>
      <c r="AF2998" cm="1">
        <f t="array" ref="AF2998">1/(1+EXP(-$AI$41-SUMPRODUCT(A2998:AA2998, TRANSPOSE($AI$42:$AI$68))))</f>
        <v>0.10594656042397115</v>
      </c>
      <c r="AG2998" cm="1">
        <f t="array" ref="AG2998">1/(1+EXP(-$AI$71-SUMPRODUCT(A2998:AA2998, TRANSPOSE($AI$72:$AI$98))))</f>
        <v>2.9118594281263281E-2</v>
      </c>
    </row>
    <row r="2999" spans="1:33" x14ac:dyDescent="0.35">
      <c r="A2999" s="1">
        <v>3.3877213001251221</v>
      </c>
      <c r="B2999" s="1">
        <v>11.476655960083008</v>
      </c>
      <c r="C2999" s="1">
        <v>38.879711151123047</v>
      </c>
      <c r="D2999" s="1">
        <v>3.1062848567962646</v>
      </c>
      <c r="E2999" s="1">
        <v>9.6490058898925781</v>
      </c>
      <c r="F2999" s="1">
        <v>29.972560882568359</v>
      </c>
      <c r="G2999" s="1">
        <v>17.881978988647461</v>
      </c>
      <c r="H2999" s="1">
        <v>319.76516723632813</v>
      </c>
      <c r="I2999" s="1">
        <v>5718.0341796875</v>
      </c>
      <c r="J2999" s="1">
        <v>32.3712158203125</v>
      </c>
      <c r="K2999" s="1">
        <v>1047.8956298828125</v>
      </c>
      <c r="L2999" s="1">
        <v>33921.65625</v>
      </c>
      <c r="M2999" s="1">
        <v>263.27239990234375</v>
      </c>
      <c r="N2999" s="1">
        <v>69312.359375</v>
      </c>
      <c r="O2999" s="2">
        <v>18248030</v>
      </c>
      <c r="P2999" s="1">
        <v>0.30793166160583496</v>
      </c>
      <c r="Q2999" s="1">
        <v>9.4821907579898834E-2</v>
      </c>
      <c r="R2999" s="1">
        <v>2.9198667034506798E-2</v>
      </c>
      <c r="S2999" s="1">
        <v>0.52203637361526489</v>
      </c>
      <c r="T2999" s="1">
        <v>0.27252197265625</v>
      </c>
      <c r="U2999" s="1">
        <v>0.14226637780666351</v>
      </c>
      <c r="V2999" s="1">
        <v>138.71243286132813</v>
      </c>
      <c r="W2999" s="1">
        <v>19241.138671875</v>
      </c>
      <c r="X2999" s="1">
        <v>2668985.25</v>
      </c>
      <c r="Y2999" s="1">
        <v>22.573949813842773</v>
      </c>
      <c r="Z2999" s="1">
        <v>509.58322143554688</v>
      </c>
      <c r="AA2999" s="1">
        <v>11503.3056640625</v>
      </c>
      <c r="AB2999" s="1">
        <v>0</v>
      </c>
      <c r="AE2999" s="17">
        <f t="shared" si="46"/>
        <v>0.5</v>
      </c>
      <c r="AF2999" cm="1">
        <f t="array" ref="AF2999">1/(1+EXP(-$AI$41-SUMPRODUCT(A2999:AA2999, TRANSPOSE($AI$42:$AI$68))))</f>
        <v>0.10363415638712452</v>
      </c>
      <c r="AG2999" cm="1">
        <f t="array" ref="AG2999">1/(1+EXP(-$AI$71-SUMPRODUCT(A2999:AA2999, TRANSPOSE($AI$72:$AI$98))))</f>
        <v>2.7552433302651502E-2</v>
      </c>
    </row>
    <row r="3000" spans="1:33" x14ac:dyDescent="0.35">
      <c r="A3000" s="1">
        <v>3.6205992698669434</v>
      </c>
      <c r="B3000" s="1">
        <v>13.108738899230957</v>
      </c>
      <c r="C3000" s="1">
        <v>47.461490631103516</v>
      </c>
      <c r="D3000" s="1">
        <v>3.2812924385070801</v>
      </c>
      <c r="E3000" s="1">
        <v>10.766880035400391</v>
      </c>
      <c r="F3000" s="1">
        <v>35.329280853271484</v>
      </c>
      <c r="G3000" s="1">
        <v>18.9620361328125</v>
      </c>
      <c r="H3000" s="1">
        <v>359.55880737304688</v>
      </c>
      <c r="I3000" s="1">
        <v>6817.96728515625</v>
      </c>
      <c r="J3000" s="1">
        <v>33.28179931640625</v>
      </c>
      <c r="K3000" s="1">
        <v>1107.67822265625</v>
      </c>
      <c r="L3000" s="1">
        <v>36865.5234375</v>
      </c>
      <c r="M3000" s="1">
        <v>258.44808959960938</v>
      </c>
      <c r="N3000" s="1">
        <v>66795.4140625</v>
      </c>
      <c r="O3000" s="2">
        <v>17263148</v>
      </c>
      <c r="P3000" s="1">
        <v>0.28075242042541504</v>
      </c>
      <c r="Q3000" s="1">
        <v>7.8821919858455658E-2</v>
      </c>
      <c r="R3000" s="1">
        <v>2.2129444405436516E-2</v>
      </c>
      <c r="S3000" s="1">
        <v>0.53269469738006592</v>
      </c>
      <c r="T3000" s="1">
        <v>0.28376364707946777</v>
      </c>
      <c r="U3000" s="1">
        <v>0.15115939080715179</v>
      </c>
      <c r="V3000" s="1">
        <v>139.41520690917969</v>
      </c>
      <c r="W3000" s="1">
        <v>19436.599609375</v>
      </c>
      <c r="X3000" s="1">
        <v>2709757.5</v>
      </c>
      <c r="Y3000" s="1">
        <v>24.580965042114258</v>
      </c>
      <c r="Z3000" s="1">
        <v>604.22381591796875</v>
      </c>
      <c r="AA3000" s="1">
        <v>14852.4052734375</v>
      </c>
      <c r="AB3000" s="1">
        <v>0</v>
      </c>
      <c r="AE3000" s="17">
        <f t="shared" si="46"/>
        <v>0.5</v>
      </c>
      <c r="AF3000" cm="1">
        <f t="array" ref="AF3000">1/(1+EXP(-$AI$41-SUMPRODUCT(A3000:AA3000, TRANSPOSE($AI$42:$AI$68))))</f>
        <v>0.10243709565638676</v>
      </c>
      <c r="AG3000" cm="1">
        <f t="array" ref="AG3000">1/(1+EXP(-$AI$71-SUMPRODUCT(A3000:AA3000, TRANSPOSE($AI$72:$AI$98))))</f>
        <v>2.6823189195206244E-2</v>
      </c>
    </row>
    <row r="3001" spans="1:33" x14ac:dyDescent="0.35">
      <c r="A3001" s="1">
        <v>3.951725959777832</v>
      </c>
      <c r="B3001" s="1">
        <v>15.616138458251953</v>
      </c>
      <c r="C3001" s="1">
        <v>61.710697174072266</v>
      </c>
      <c r="D3001" s="1">
        <v>3.5586895942687988</v>
      </c>
      <c r="E3001" s="1">
        <v>12.664271354675293</v>
      </c>
      <c r="F3001" s="1">
        <v>45.068210601806641</v>
      </c>
      <c r="G3001" s="1">
        <v>18.993362426757813</v>
      </c>
      <c r="H3001" s="1">
        <v>360.747802734375</v>
      </c>
      <c r="I3001" s="1">
        <v>6851.81396484375</v>
      </c>
      <c r="J3001" s="1">
        <v>34.182361602783203</v>
      </c>
      <c r="K3001" s="1">
        <v>1168.433837890625</v>
      </c>
      <c r="L3001" s="1">
        <v>39939.828125</v>
      </c>
      <c r="M3001" s="1">
        <v>253.64179992675781</v>
      </c>
      <c r="N3001" s="1">
        <v>64334.1640625</v>
      </c>
      <c r="O3001" s="2">
        <v>16317833</v>
      </c>
      <c r="P3001" s="1">
        <v>0.25067567825317383</v>
      </c>
      <c r="Q3001" s="1">
        <v>6.2838293612003326E-2</v>
      </c>
      <c r="R3001" s="1">
        <v>1.5752032399177551E-2</v>
      </c>
      <c r="S3001" s="1">
        <v>0.5432504415512085</v>
      </c>
      <c r="T3001" s="1">
        <v>0.29512104392051697</v>
      </c>
      <c r="U3001" s="1">
        <v>0.16032463312149048</v>
      </c>
      <c r="V3001" s="1">
        <v>140.18269348144531</v>
      </c>
      <c r="W3001" s="1">
        <v>19651.1875</v>
      </c>
      <c r="X3001" s="1">
        <v>2754756.5</v>
      </c>
      <c r="Y3001" s="1">
        <v>26.262750625610352</v>
      </c>
      <c r="Z3001" s="1">
        <v>689.7320556640625</v>
      </c>
      <c r="AA3001" s="1">
        <v>18114.26171875</v>
      </c>
      <c r="AB3001" s="1">
        <v>0</v>
      </c>
      <c r="AE3001" s="17">
        <f t="shared" si="46"/>
        <v>0.5</v>
      </c>
      <c r="AF3001" cm="1">
        <f t="array" ref="AF3001">1/(1+EXP(-$AI$41-SUMPRODUCT(A3001:AA3001, TRANSPOSE($AI$42:$AI$68))))</f>
        <v>0.10286311358057704</v>
      </c>
      <c r="AG3001" cm="1">
        <f t="array" ref="AG3001">1/(1+EXP(-$AI$71-SUMPRODUCT(A3001:AA3001, TRANSPOSE($AI$72:$AI$98))))</f>
        <v>2.720949627003378E-2</v>
      </c>
    </row>
    <row r="3002" spans="1:33" x14ac:dyDescent="0.35">
      <c r="A3002" s="1">
        <v>4.250730037689209</v>
      </c>
      <c r="B3002" s="1">
        <v>18.068706512451172</v>
      </c>
      <c r="C3002" s="1">
        <v>76.805191040039063</v>
      </c>
      <c r="D3002" s="1">
        <v>3.8218462467193604</v>
      </c>
      <c r="E3002" s="1">
        <v>14.606509208679199</v>
      </c>
      <c r="F3002" s="1">
        <v>55.823829650878906</v>
      </c>
      <c r="G3002" s="1">
        <v>18.431856155395508</v>
      </c>
      <c r="H3002" s="1">
        <v>339.73330688476563</v>
      </c>
      <c r="I3002" s="1">
        <v>6261.91552734375</v>
      </c>
      <c r="J3002" s="1">
        <v>35.755584716796875</v>
      </c>
      <c r="K3002" s="1">
        <v>1278.4617919921875</v>
      </c>
      <c r="L3002" s="1">
        <v>45712.15234375</v>
      </c>
      <c r="M3002" s="1">
        <v>248.55844116210938</v>
      </c>
      <c r="N3002" s="1">
        <v>61781.296875</v>
      </c>
      <c r="O3002" s="2">
        <v>15356263</v>
      </c>
      <c r="P3002" s="1">
        <v>0.21874427795410156</v>
      </c>
      <c r="Q3002" s="1">
        <v>4.7849059104919434E-2</v>
      </c>
      <c r="R3002" s="1">
        <v>1.0466707870364189E-2</v>
      </c>
      <c r="S3002" s="1">
        <v>0.55410116910934448</v>
      </c>
      <c r="T3002" s="1">
        <v>0.30702811479568481</v>
      </c>
      <c r="U3002" s="1">
        <v>0.17012463510036469</v>
      </c>
      <c r="V3002" s="1">
        <v>141.37506103515625</v>
      </c>
      <c r="W3002" s="1">
        <v>19986.908203125</v>
      </c>
      <c r="X3002" s="1">
        <v>2825650.25</v>
      </c>
      <c r="Y3002" s="1">
        <v>28.99226188659668</v>
      </c>
      <c r="Z3002" s="1">
        <v>840.55126953125</v>
      </c>
      <c r="AA3002" s="1">
        <v>24369.482421875</v>
      </c>
      <c r="AB3002" s="1">
        <v>0</v>
      </c>
      <c r="AE3002" s="17">
        <f t="shared" si="46"/>
        <v>0.5</v>
      </c>
      <c r="AF3002" cm="1">
        <f t="array" ref="AF3002">1/(1+EXP(-$AI$41-SUMPRODUCT(A3002:AA3002, TRANSPOSE($AI$42:$AI$68))))</f>
        <v>0.10431565247066273</v>
      </c>
      <c r="AG3002" cm="1">
        <f t="array" ref="AG3002">1/(1+EXP(-$AI$71-SUMPRODUCT(A3002:AA3002, TRANSPOSE($AI$72:$AI$98))))</f>
        <v>2.8323726446712483E-2</v>
      </c>
    </row>
    <row r="3003" spans="1:33" x14ac:dyDescent="0.35">
      <c r="A3003" s="1">
        <v>4.3467392921447754</v>
      </c>
      <c r="B3003" s="1">
        <v>18.894142150878906</v>
      </c>
      <c r="C3003" s="1">
        <v>82.127914428710938</v>
      </c>
      <c r="D3003" s="1">
        <v>3.9164376258850098</v>
      </c>
      <c r="E3003" s="1">
        <v>15.338483810424805</v>
      </c>
      <c r="F3003" s="1">
        <v>60.072216033935547</v>
      </c>
      <c r="G3003" s="1">
        <v>18.395660400390625</v>
      </c>
      <c r="H3003" s="1">
        <v>338.40032958984375</v>
      </c>
      <c r="I3003" s="1">
        <v>6225.09716796875</v>
      </c>
      <c r="J3003" s="1">
        <v>38.444293975830078</v>
      </c>
      <c r="K3003" s="1">
        <v>1477.9637451171875</v>
      </c>
      <c r="L3003" s="1">
        <v>56819.2734375</v>
      </c>
      <c r="M3003" s="1">
        <v>243.5665283203125</v>
      </c>
      <c r="N3003" s="1">
        <v>59324.65234375</v>
      </c>
      <c r="O3003" s="2">
        <v>14449500</v>
      </c>
      <c r="P3003" s="1">
        <v>0.1878361701965332</v>
      </c>
      <c r="Q3003" s="1">
        <v>3.5282425582408905E-2</v>
      </c>
      <c r="R3003" s="1">
        <v>9.9999997764825821E-3</v>
      </c>
      <c r="S3003" s="1">
        <v>0.56285542249679565</v>
      </c>
      <c r="T3003" s="1">
        <v>0.31680622696876526</v>
      </c>
      <c r="U3003" s="1">
        <v>0.17831610143184662</v>
      </c>
      <c r="V3003" s="1">
        <v>141.63478088378906</v>
      </c>
      <c r="W3003" s="1">
        <v>20060.412109375</v>
      </c>
      <c r="X3003" s="1">
        <v>2841252</v>
      </c>
      <c r="Y3003" s="1">
        <v>33.773635864257813</v>
      </c>
      <c r="Z3003" s="1">
        <v>1140.658447265625</v>
      </c>
      <c r="AA3003" s="1">
        <v>38524.18359375</v>
      </c>
      <c r="AB3003" s="1">
        <v>0</v>
      </c>
      <c r="AE3003" s="17">
        <f t="shared" si="46"/>
        <v>0.5</v>
      </c>
      <c r="AF3003" cm="1">
        <f t="array" ref="AF3003">1/(1+EXP(-$AI$41-SUMPRODUCT(A3003:AA3003, TRANSPOSE($AI$42:$AI$68))))</f>
        <v>0.10335843362872303</v>
      </c>
      <c r="AG3003" cm="1">
        <f t="array" ref="AG3003">1/(1+EXP(-$AI$71-SUMPRODUCT(A3003:AA3003, TRANSPOSE($AI$72:$AI$98))))</f>
        <v>2.7953539889824207E-2</v>
      </c>
    </row>
    <row r="3004" spans="1:33" x14ac:dyDescent="0.35">
      <c r="A3004" s="1">
        <v>4.4330716133117676</v>
      </c>
      <c r="B3004" s="1">
        <v>19.652124404907227</v>
      </c>
      <c r="C3004" s="1">
        <v>87.119270324707031</v>
      </c>
      <c r="D3004" s="1">
        <v>3.9959568977355957</v>
      </c>
      <c r="E3004" s="1">
        <v>15.967671394348145</v>
      </c>
      <c r="F3004" s="1">
        <v>63.806125640869141</v>
      </c>
      <c r="G3004" s="1">
        <v>16.696861267089844</v>
      </c>
      <c r="H3004" s="1">
        <v>278.78518676757813</v>
      </c>
      <c r="I3004" s="1">
        <v>4654.83740234375</v>
      </c>
      <c r="J3004" s="1">
        <v>43.507663726806641</v>
      </c>
      <c r="K3004" s="1">
        <v>1892.916748046875</v>
      </c>
      <c r="L3004" s="1">
        <v>82356.390625</v>
      </c>
      <c r="M3004" s="1">
        <v>237.91181945800781</v>
      </c>
      <c r="N3004" s="1">
        <v>56602.03515625</v>
      </c>
      <c r="O3004" s="2">
        <v>13466293</v>
      </c>
      <c r="P3004" s="1">
        <v>0.15477681159973145</v>
      </c>
      <c r="Q3004" s="1">
        <v>2.3955861106514931E-2</v>
      </c>
      <c r="R3004" s="1">
        <v>9.9999997764825821E-3</v>
      </c>
      <c r="S3004" s="1">
        <v>0.56870871782302856</v>
      </c>
      <c r="T3004" s="1">
        <v>0.32342961430549622</v>
      </c>
      <c r="U3004" s="1">
        <v>0.18393723666667938</v>
      </c>
      <c r="V3004" s="1">
        <v>141.9122314453125</v>
      </c>
      <c r="W3004" s="1">
        <v>20139.08203125</v>
      </c>
      <c r="X3004" s="1">
        <v>2857982</v>
      </c>
      <c r="Y3004" s="1">
        <v>38.702068328857422</v>
      </c>
      <c r="Z3004" s="1">
        <v>1497.85009765625</v>
      </c>
      <c r="AA3004" s="1">
        <v>57969.8984375</v>
      </c>
      <c r="AB3004" s="1">
        <v>0</v>
      </c>
      <c r="AE3004" s="17">
        <f t="shared" si="46"/>
        <v>0.5</v>
      </c>
      <c r="AF3004" cm="1">
        <f t="array" ref="AF3004">1/(1+EXP(-$AI$41-SUMPRODUCT(A3004:AA3004, TRANSPOSE($AI$42:$AI$68))))</f>
        <v>0.10558012367592992</v>
      </c>
      <c r="AG3004" cm="1">
        <f t="array" ref="AG3004">1/(1+EXP(-$AI$71-SUMPRODUCT(A3004:AA3004, TRANSPOSE($AI$72:$AI$98))))</f>
        <v>2.9878777939675357E-2</v>
      </c>
    </row>
    <row r="3005" spans="1:33" x14ac:dyDescent="0.35">
      <c r="A3005" s="1">
        <v>4.6670479774475098</v>
      </c>
      <c r="B3005" s="1">
        <v>21.781337738037109</v>
      </c>
      <c r="C3005" s="1">
        <v>101.654541015625</v>
      </c>
      <c r="D3005" s="1">
        <v>4.2183718681335449</v>
      </c>
      <c r="E3005" s="1">
        <v>17.794660568237305</v>
      </c>
      <c r="F3005" s="1">
        <v>75.064498901367188</v>
      </c>
      <c r="G3005" s="1">
        <v>15.941951751708984</v>
      </c>
      <c r="H3005" s="1">
        <v>254.14582824707031</v>
      </c>
      <c r="I3005" s="1">
        <v>4051.58056640625</v>
      </c>
      <c r="J3005" s="1">
        <v>48.858642578125</v>
      </c>
      <c r="K3005" s="1">
        <v>2387.1669921875</v>
      </c>
      <c r="L3005" s="1">
        <v>116633.734375</v>
      </c>
      <c r="M3005" s="1">
        <v>231.87261962890625</v>
      </c>
      <c r="N3005" s="1">
        <v>53764.91015625</v>
      </c>
      <c r="O3005" s="2">
        <v>12466611</v>
      </c>
      <c r="P3005" s="1">
        <v>0.12129688262939453</v>
      </c>
      <c r="Q3005" s="1">
        <v>1.4712933450937271E-2</v>
      </c>
      <c r="R3005" s="1">
        <v>9.9999997764825821E-3</v>
      </c>
      <c r="S3005" s="1">
        <v>0.57548689842224121</v>
      </c>
      <c r="T3005" s="1">
        <v>0.33118516206741333</v>
      </c>
      <c r="U3005" s="1">
        <v>0.19059272110462189</v>
      </c>
      <c r="V3005" s="1">
        <v>142.24714660644531</v>
      </c>
      <c r="W3005" s="1">
        <v>20234.25</v>
      </c>
      <c r="X3005" s="1">
        <v>2878264.5</v>
      </c>
      <c r="Y3005" s="1">
        <v>43.502918243408203</v>
      </c>
      <c r="Z3005" s="1">
        <v>1892.50390625</v>
      </c>
      <c r="AA3005" s="1">
        <v>82329.4453125</v>
      </c>
      <c r="AB3005" s="1">
        <v>0</v>
      </c>
      <c r="AE3005" s="17">
        <f t="shared" si="46"/>
        <v>0.5</v>
      </c>
      <c r="AF3005" cm="1">
        <f t="array" ref="AF3005">1/(1+EXP(-$AI$41-SUMPRODUCT(A3005:AA3005, TRANSPOSE($AI$42:$AI$68))))</f>
        <v>0.1115555258239503</v>
      </c>
      <c r="AG3005" cm="1">
        <f t="array" ref="AG3005">1/(1+EXP(-$AI$71-SUMPRODUCT(A3005:AA3005, TRANSPOSE($AI$72:$AI$98))))</f>
        <v>3.4550947947562478E-2</v>
      </c>
    </row>
    <row r="3006" spans="1:33" x14ac:dyDescent="0.35">
      <c r="A3006" s="1">
        <v>4.7967324256896973</v>
      </c>
      <c r="B3006" s="1">
        <v>23.008642196655273</v>
      </c>
      <c r="C3006" s="1">
        <v>110.36630249023438</v>
      </c>
      <c r="D3006" s="1">
        <v>4.3813028335571289</v>
      </c>
      <c r="E3006" s="1">
        <v>19.19581413269043</v>
      </c>
      <c r="F3006" s="1">
        <v>84.102676391601563</v>
      </c>
      <c r="G3006" s="1">
        <v>15.519454002380371</v>
      </c>
      <c r="H3006" s="1">
        <v>240.85345458984375</v>
      </c>
      <c r="I3006" s="1">
        <v>3737.9140625</v>
      </c>
      <c r="J3006" s="1">
        <v>54.564720153808594</v>
      </c>
      <c r="K3006" s="1">
        <v>2977.30859375</v>
      </c>
      <c r="L3006" s="1">
        <v>162456.015625</v>
      </c>
      <c r="M3006" s="1">
        <v>225.38571166992188</v>
      </c>
      <c r="N3006" s="1">
        <v>50798.71875</v>
      </c>
      <c r="O3006" s="2">
        <v>11449305</v>
      </c>
      <c r="P3006" s="1">
        <v>8.9644908905029297E-2</v>
      </c>
      <c r="Q3006" s="1">
        <v>9.9999997764825821E-3</v>
      </c>
      <c r="R3006" s="1">
        <v>9.9999997764825821E-3</v>
      </c>
      <c r="S3006" s="1">
        <v>0.57926923036575317</v>
      </c>
      <c r="T3006" s="1">
        <v>0.33555284142494202</v>
      </c>
      <c r="U3006" s="1">
        <v>0.19437544047832489</v>
      </c>
      <c r="V3006" s="1">
        <v>142.37548828125</v>
      </c>
      <c r="W3006" s="1">
        <v>20270.779296875</v>
      </c>
      <c r="X3006" s="1">
        <v>2886062.25</v>
      </c>
      <c r="Y3006" s="1">
        <v>49.231422424316406</v>
      </c>
      <c r="Z3006" s="1">
        <v>2423.73291015625</v>
      </c>
      <c r="AA3006" s="1">
        <v>119323.8203125</v>
      </c>
      <c r="AB3006" s="1">
        <v>0</v>
      </c>
      <c r="AE3006" s="17">
        <f t="shared" si="46"/>
        <v>0.5</v>
      </c>
      <c r="AF3006" cm="1">
        <f t="array" ref="AF3006">1/(1+EXP(-$AI$41-SUMPRODUCT(A3006:AA3006, TRANSPOSE($AI$42:$AI$68))))</f>
        <v>0.12287280962004353</v>
      </c>
      <c r="AG3006" cm="1">
        <f t="array" ref="AG3006">1/(1+EXP(-$AI$71-SUMPRODUCT(A3006:AA3006, TRANSPOSE($AI$72:$AI$98))))</f>
        <v>4.431424762542429E-2</v>
      </c>
    </row>
    <row r="3007" spans="1:33" x14ac:dyDescent="0.35">
      <c r="A3007" s="1">
        <v>5.0610361099243164</v>
      </c>
      <c r="B3007" s="1">
        <v>25.614086151123047</v>
      </c>
      <c r="C3007" s="1">
        <v>129.63381958007813</v>
      </c>
      <c r="D3007" s="1">
        <v>4.6848239898681641</v>
      </c>
      <c r="E3007" s="1">
        <v>21.947576522827148</v>
      </c>
      <c r="F3007" s="1">
        <v>102.82052612304688</v>
      </c>
      <c r="G3007" s="1">
        <v>15.806385040283203</v>
      </c>
      <c r="H3007" s="1">
        <v>249.84181213378906</v>
      </c>
      <c r="I3007" s="1">
        <v>3949.095703125</v>
      </c>
      <c r="J3007" s="1">
        <v>60.657867431640625</v>
      </c>
      <c r="K3007" s="1">
        <v>3679.376953125</v>
      </c>
      <c r="L3007" s="1">
        <v>223183.15625</v>
      </c>
      <c r="M3007" s="1">
        <v>218.33995056152344</v>
      </c>
      <c r="N3007" s="1">
        <v>47672.3359375</v>
      </c>
      <c r="O3007" s="2">
        <v>10408775</v>
      </c>
      <c r="P3007" s="1">
        <v>5.7426929473876953E-2</v>
      </c>
      <c r="Q3007" s="1">
        <v>9.9999997764825821E-3</v>
      </c>
      <c r="R3007" s="1">
        <v>9.9999997764825821E-3</v>
      </c>
      <c r="S3007" s="1">
        <v>0.5850110650062561</v>
      </c>
      <c r="T3007" s="1">
        <v>0.34223794937133789</v>
      </c>
      <c r="U3007" s="1">
        <v>0.2002129852771759</v>
      </c>
      <c r="V3007" s="1">
        <v>142.94122314453125</v>
      </c>
      <c r="W3007" s="1">
        <v>20432.193359375</v>
      </c>
      <c r="X3007" s="1">
        <v>2920602.75</v>
      </c>
      <c r="Y3007" s="1">
        <v>55.403587341308594</v>
      </c>
      <c r="Z3007" s="1">
        <v>3069.557373046875</v>
      </c>
      <c r="AA3007" s="1">
        <v>170064.5</v>
      </c>
      <c r="AB3007" s="1">
        <v>0</v>
      </c>
      <c r="AE3007" s="17">
        <f t="shared" si="46"/>
        <v>0.5</v>
      </c>
      <c r="AF3007" cm="1">
        <f t="array" ref="AF3007">1/(1+EXP(-$AI$41-SUMPRODUCT(A3007:AA3007, TRANSPOSE($AI$42:$AI$68))))</f>
        <v>0.14399244081141968</v>
      </c>
      <c r="AG3007" cm="1">
        <f t="array" ref="AG3007">1/(1+EXP(-$AI$71-SUMPRODUCT(A3007:AA3007, TRANSPOSE($AI$72:$AI$98))))</f>
        <v>6.5883993718382605E-2</v>
      </c>
    </row>
    <row r="3008" spans="1:33" x14ac:dyDescent="0.35">
      <c r="A3008" s="1">
        <v>5.3221030235290527</v>
      </c>
      <c r="B3008" s="1">
        <v>28.32478141784668</v>
      </c>
      <c r="C3008" s="1">
        <v>150.74740600585938</v>
      </c>
      <c r="D3008" s="1">
        <v>5.0021100044250488</v>
      </c>
      <c r="E3008" s="1">
        <v>25.02110481262207</v>
      </c>
      <c r="F3008" s="1">
        <v>125.15831756591797</v>
      </c>
      <c r="G3008" s="1">
        <v>16.821916580200195</v>
      </c>
      <c r="H3008" s="1">
        <v>282.97686767578125</v>
      </c>
      <c r="I3008" s="1">
        <v>4760.21337890625</v>
      </c>
      <c r="J3008" s="1">
        <v>66.29571533203125</v>
      </c>
      <c r="K3008" s="1">
        <v>4395.1220703125</v>
      </c>
      <c r="L3008" s="1">
        <v>291377.75</v>
      </c>
      <c r="M3008" s="1">
        <v>210.83833312988281</v>
      </c>
      <c r="N3008" s="1">
        <v>44452.80078125</v>
      </c>
      <c r="O3008" s="2">
        <v>9372355</v>
      </c>
      <c r="P3008" s="1">
        <v>2.9072999954223633E-2</v>
      </c>
      <c r="Q3008" s="1">
        <v>9.9999997764825821E-3</v>
      </c>
      <c r="R3008" s="1">
        <v>9.9999997764825821E-3</v>
      </c>
      <c r="S3008" s="1">
        <v>0.59091311693191528</v>
      </c>
      <c r="T3008" s="1">
        <v>0.34917831420898438</v>
      </c>
      <c r="U3008" s="1">
        <v>0.20633403956890106</v>
      </c>
      <c r="V3008" s="1">
        <v>143.54310607910156</v>
      </c>
      <c r="W3008" s="1">
        <v>20604.623046875</v>
      </c>
      <c r="X3008" s="1">
        <v>2957651.75</v>
      </c>
      <c r="Y3008" s="1">
        <v>62.019176483154297</v>
      </c>
      <c r="Z3008" s="1">
        <v>3846.378173828125</v>
      </c>
      <c r="AA3008" s="1">
        <v>238549.21875</v>
      </c>
      <c r="AB3008" s="1">
        <v>0</v>
      </c>
      <c r="AE3008" s="17">
        <f t="shared" si="46"/>
        <v>0.5</v>
      </c>
      <c r="AF3008" cm="1">
        <f t="array" ref="AF3008">1/(1+EXP(-$AI$41-SUMPRODUCT(A3008:AA3008, TRANSPOSE($AI$42:$AI$68))))</f>
        <v>0.16757018229659629</v>
      </c>
      <c r="AG3008" cm="1">
        <f t="array" ref="AG3008">1/(1+EXP(-$AI$71-SUMPRODUCT(A3008:AA3008, TRANSPOSE($AI$72:$AI$98))))</f>
        <v>9.5914137262127358E-2</v>
      </c>
    </row>
    <row r="3009" spans="1:33" x14ac:dyDescent="0.35">
      <c r="A3009" s="1">
        <v>5.545257568359375</v>
      </c>
      <c r="B3009" s="1">
        <v>30.749881744384766</v>
      </c>
      <c r="C3009" s="1">
        <v>170.51600646972656</v>
      </c>
      <c r="D3009" s="1">
        <v>5.328700065612793</v>
      </c>
      <c r="E3009" s="1">
        <v>28.395044326782227</v>
      </c>
      <c r="F3009" s="1">
        <v>151.30867004394531</v>
      </c>
      <c r="G3009" s="1">
        <v>15.169428825378418</v>
      </c>
      <c r="H3009" s="1">
        <v>230.111572265625</v>
      </c>
      <c r="I3009" s="1">
        <v>3490.6611328125</v>
      </c>
      <c r="J3009" s="1">
        <v>73.172752380371094</v>
      </c>
      <c r="K3009" s="1">
        <v>5354.25146484375</v>
      </c>
      <c r="L3009" s="1">
        <v>391785.34375</v>
      </c>
      <c r="M3009" s="1">
        <v>202.58688354492188</v>
      </c>
      <c r="N3009" s="1">
        <v>41041.4453125</v>
      </c>
      <c r="O3009" s="2">
        <v>8314458.5</v>
      </c>
      <c r="P3009" s="1">
        <v>9.9999997764825821E-3</v>
      </c>
      <c r="Q3009" s="1">
        <v>9.9999997764825821E-3</v>
      </c>
      <c r="R3009" s="1">
        <v>9.9999997764825821E-3</v>
      </c>
      <c r="S3009" s="1">
        <v>0.59633946418762207</v>
      </c>
      <c r="T3009" s="1">
        <v>0.35562074184417725</v>
      </c>
      <c r="U3009" s="1">
        <v>0.21207068860530853</v>
      </c>
      <c r="V3009" s="1">
        <v>144.6346435546875</v>
      </c>
      <c r="W3009" s="1">
        <v>20919.1796875</v>
      </c>
      <c r="X3009" s="1">
        <v>3025638.25</v>
      </c>
      <c r="Y3009" s="1">
        <v>68.890022277832031</v>
      </c>
      <c r="Z3009" s="1">
        <v>4745.8349609375</v>
      </c>
      <c r="AA3009" s="1">
        <v>326940.6875</v>
      </c>
      <c r="AB3009" s="1">
        <v>0</v>
      </c>
      <c r="AE3009" s="17">
        <f t="shared" si="46"/>
        <v>0.5</v>
      </c>
      <c r="AF3009" cm="1">
        <f t="array" ref="AF3009">1/(1+EXP(-$AI$41-SUMPRODUCT(A3009:AA3009, TRANSPOSE($AI$42:$AI$68))))</f>
        <v>0.19242321737313578</v>
      </c>
      <c r="AG3009" cm="1">
        <f t="array" ref="AG3009">1/(1+EXP(-$AI$71-SUMPRODUCT(A3009:AA3009, TRANSPOSE($AI$72:$AI$98))))</f>
        <v>0.13496839883752046</v>
      </c>
    </row>
    <row r="3010" spans="1:33" x14ac:dyDescent="0.35">
      <c r="A3010" s="1">
        <v>5.6809134483337402</v>
      </c>
      <c r="B3010" s="1">
        <v>32.272777557373047</v>
      </c>
      <c r="C3010" s="1">
        <v>183.33885192871094</v>
      </c>
      <c r="D3010" s="1">
        <v>5.5568442344665527</v>
      </c>
      <c r="E3010" s="1">
        <v>30.878517150878906</v>
      </c>
      <c r="F3010" s="1">
        <v>171.58711242675781</v>
      </c>
      <c r="G3010" s="1">
        <v>13.585332870483398</v>
      </c>
      <c r="H3010" s="1">
        <v>184.56126403808594</v>
      </c>
      <c r="I3010" s="1">
        <v>2507.326171875</v>
      </c>
      <c r="J3010" s="1">
        <v>80.232925415039063</v>
      </c>
      <c r="K3010" s="1">
        <v>6437.322265625</v>
      </c>
      <c r="L3010" s="1">
        <v>516485.1875</v>
      </c>
      <c r="M3010" s="1">
        <v>194.12786865234375</v>
      </c>
      <c r="N3010" s="1">
        <v>37685.62890625</v>
      </c>
      <c r="O3010" s="2">
        <v>7315831</v>
      </c>
      <c r="P3010" s="1">
        <v>1.0277032852172852E-2</v>
      </c>
      <c r="Q3010" s="1">
        <v>9.9999997764825821E-3</v>
      </c>
      <c r="R3010" s="1">
        <v>9.9999997764825821E-3</v>
      </c>
      <c r="S3010" s="1">
        <v>0.60291182994842529</v>
      </c>
      <c r="T3010" s="1">
        <v>0.36350268125534058</v>
      </c>
      <c r="U3010" s="1">
        <v>0.21916006505489349</v>
      </c>
      <c r="V3010" s="1">
        <v>144.63323974609375</v>
      </c>
      <c r="W3010" s="1">
        <v>20918.7734375</v>
      </c>
      <c r="X3010" s="1">
        <v>3025550</v>
      </c>
      <c r="Y3010" s="1">
        <v>75.85247802734375</v>
      </c>
      <c r="Z3010" s="1">
        <v>5753.5986328125</v>
      </c>
      <c r="AA3010" s="1">
        <v>436424.6875</v>
      </c>
      <c r="AB3010" s="1">
        <v>0</v>
      </c>
      <c r="AE3010" s="17">
        <f t="shared" si="46"/>
        <v>0.5</v>
      </c>
      <c r="AF3010" cm="1">
        <f t="array" ref="AF3010">1/(1+EXP(-$AI$41-SUMPRODUCT(A3010:AA3010, TRANSPOSE($AI$42:$AI$68))))</f>
        <v>0.20670790437114855</v>
      </c>
      <c r="AG3010" cm="1">
        <f t="array" ref="AG3010">1/(1+EXP(-$AI$71-SUMPRODUCT(A3010:AA3010, TRANSPOSE($AI$72:$AI$98))))</f>
        <v>0.16073032405427154</v>
      </c>
    </row>
    <row r="3011" spans="1:33" x14ac:dyDescent="0.35">
      <c r="A3011" s="1">
        <v>5.8736248016357422</v>
      </c>
      <c r="B3011" s="1">
        <v>34.499469757080078</v>
      </c>
      <c r="C3011" s="1">
        <v>202.63693237304688</v>
      </c>
      <c r="D3011" s="1">
        <v>5.797480583190918</v>
      </c>
      <c r="E3011" s="1">
        <v>33.610782623291016</v>
      </c>
      <c r="F3011" s="1">
        <v>194.85784912109375</v>
      </c>
      <c r="G3011" s="1">
        <v>14.978890419006348</v>
      </c>
      <c r="H3011" s="1">
        <v>224.36715698242188</v>
      </c>
      <c r="I3011" s="1">
        <v>3360.77099609375</v>
      </c>
      <c r="J3011" s="1">
        <v>86.059959411621094</v>
      </c>
      <c r="K3011" s="1">
        <v>7406.31640625</v>
      </c>
      <c r="L3011" s="1">
        <v>637387.3125</v>
      </c>
      <c r="M3011" s="1">
        <v>185.11155700683594</v>
      </c>
      <c r="N3011" s="1">
        <v>34266.2890625</v>
      </c>
      <c r="O3011" s="2">
        <v>6343086</v>
      </c>
      <c r="P3011" s="1">
        <v>2.5127887725830078E-2</v>
      </c>
      <c r="Q3011" s="1">
        <v>9.9999997764825821E-3</v>
      </c>
      <c r="R3011" s="1">
        <v>9.9999997764825821E-3</v>
      </c>
      <c r="S3011" s="1">
        <v>0.61731266975402832</v>
      </c>
      <c r="T3011" s="1">
        <v>0.3810749351978302</v>
      </c>
      <c r="U3011" s="1">
        <v>0.23524238169193268</v>
      </c>
      <c r="V3011" s="1">
        <v>145.65211486816406</v>
      </c>
      <c r="W3011" s="1">
        <v>21214.5390625</v>
      </c>
      <c r="X3011" s="1">
        <v>3089942.5</v>
      </c>
      <c r="Y3011" s="1">
        <v>83.535514831542969</v>
      </c>
      <c r="Z3011" s="1">
        <v>6978.18212890625</v>
      </c>
      <c r="AA3011" s="1">
        <v>582926.0625</v>
      </c>
      <c r="AB3011" s="1">
        <v>0</v>
      </c>
      <c r="AE3011" s="17">
        <f t="shared" ref="AE3011:AE3074" si="47">0.5</f>
        <v>0.5</v>
      </c>
      <c r="AF3011" cm="1">
        <f t="array" ref="AF3011">1/(1+EXP(-$AI$41-SUMPRODUCT(A3011:AA3011, TRANSPOSE($AI$42:$AI$68))))</f>
        <v>0.21061507724521672</v>
      </c>
      <c r="AG3011" cm="1">
        <f t="array" ref="AG3011">1/(1+EXP(-$AI$71-SUMPRODUCT(A3011:AA3011, TRANSPOSE($AI$72:$AI$98))))</f>
        <v>0.16699324841079358</v>
      </c>
    </row>
    <row r="3012" spans="1:33" x14ac:dyDescent="0.35">
      <c r="A3012" s="1">
        <v>6.0902490615844727</v>
      </c>
      <c r="B3012" s="1">
        <v>37.091133117675781</v>
      </c>
      <c r="C3012" s="1">
        <v>225.89424133300781</v>
      </c>
      <c r="D3012" s="1">
        <v>6.0644946098327637</v>
      </c>
      <c r="E3012" s="1">
        <v>36.778095245361328</v>
      </c>
      <c r="F3012" s="1">
        <v>223.04055786132813</v>
      </c>
      <c r="G3012" s="1">
        <v>15.724936485290527</v>
      </c>
      <c r="H3012" s="1">
        <v>247.27362060546875</v>
      </c>
      <c r="I3012" s="1">
        <v>3888.362060546875</v>
      </c>
      <c r="J3012" s="1">
        <v>92.526145935058594</v>
      </c>
      <c r="K3012" s="1">
        <v>8561.087890625</v>
      </c>
      <c r="L3012" s="1">
        <v>792124.4375</v>
      </c>
      <c r="M3012" s="1">
        <v>176.03236389160156</v>
      </c>
      <c r="N3012" s="1">
        <v>30987.392578125</v>
      </c>
      <c r="O3012" s="2">
        <v>5454784</v>
      </c>
      <c r="P3012" s="1">
        <v>2.8922319412231445E-2</v>
      </c>
      <c r="Q3012" s="1">
        <v>9.9999997764825821E-3</v>
      </c>
      <c r="R3012" s="1">
        <v>9.9999997764825821E-3</v>
      </c>
      <c r="S3012" s="1">
        <v>0.63052040338516235</v>
      </c>
      <c r="T3012" s="1">
        <v>0.39755597710609436</v>
      </c>
      <c r="U3012" s="1">
        <v>0.25066715478897095</v>
      </c>
      <c r="V3012" s="1">
        <v>146.16537475585938</v>
      </c>
      <c r="W3012" s="1">
        <v>21364.31640625</v>
      </c>
      <c r="X3012" s="1">
        <v>3122723.25</v>
      </c>
      <c r="Y3012" s="1">
        <v>92.0029296875</v>
      </c>
      <c r="Z3012" s="1">
        <v>8464.5390625</v>
      </c>
      <c r="AA3012" s="1">
        <v>778762.375</v>
      </c>
      <c r="AB3012" s="1">
        <v>0</v>
      </c>
      <c r="AE3012" s="17">
        <f t="shared" si="47"/>
        <v>0.5</v>
      </c>
      <c r="AF3012" cm="1">
        <f t="array" ref="AF3012">1/(1+EXP(-$AI$41-SUMPRODUCT(A3012:AA3012, TRANSPOSE($AI$42:$AI$68))))</f>
        <v>0.22326839176640523</v>
      </c>
      <c r="AG3012" cm="1">
        <f t="array" ref="AG3012">1/(1+EXP(-$AI$71-SUMPRODUCT(A3012:AA3012, TRANSPOSE($AI$72:$AI$98))))</f>
        <v>0.18946789332782094</v>
      </c>
    </row>
    <row r="3013" spans="1:33" x14ac:dyDescent="0.35">
      <c r="A3013" s="1">
        <v>6.1595873832702637</v>
      </c>
      <c r="B3013" s="1">
        <v>37.940517425537109</v>
      </c>
      <c r="C3013" s="1">
        <v>233.69792175292969</v>
      </c>
      <c r="D3013" s="1">
        <v>6.1591215133666992</v>
      </c>
      <c r="E3013" s="1">
        <v>37.934776306152344</v>
      </c>
      <c r="F3013" s="1">
        <v>233.64491271972656</v>
      </c>
      <c r="G3013" s="1">
        <v>16.448600769042969</v>
      </c>
      <c r="H3013" s="1">
        <v>270.55645751953125</v>
      </c>
      <c r="I3013" s="1">
        <v>4450.275390625</v>
      </c>
      <c r="J3013" s="1">
        <v>98.798431396484375</v>
      </c>
      <c r="K3013" s="1">
        <v>9761.1298828125</v>
      </c>
      <c r="L3013" s="1">
        <v>964384.3125</v>
      </c>
      <c r="M3013" s="1">
        <v>167.19619750976563</v>
      </c>
      <c r="N3013" s="1">
        <v>27954.568359375</v>
      </c>
      <c r="O3013" s="2">
        <v>4673897.5</v>
      </c>
      <c r="P3013" s="1">
        <v>2.7652978897094727E-2</v>
      </c>
      <c r="Q3013" s="1">
        <v>9.9999997764825821E-3</v>
      </c>
      <c r="R3013" s="1">
        <v>9.9999997764825821E-3</v>
      </c>
      <c r="S3013" s="1">
        <v>0.65130871534347534</v>
      </c>
      <c r="T3013" s="1">
        <v>0.42420303821563721</v>
      </c>
      <c r="U3013" s="1">
        <v>0.27628713846206665</v>
      </c>
      <c r="V3013" s="1">
        <v>146.885986328125</v>
      </c>
      <c r="W3013" s="1">
        <v>21575.4921875</v>
      </c>
      <c r="X3013" s="1">
        <v>3169137.5</v>
      </c>
      <c r="Y3013" s="1">
        <v>100.60657501220703</v>
      </c>
      <c r="Z3013" s="1">
        <v>10121.6826171875</v>
      </c>
      <c r="AA3013" s="1">
        <v>1018307.875</v>
      </c>
      <c r="AB3013" s="1">
        <v>0</v>
      </c>
      <c r="AE3013" s="17">
        <f t="shared" si="47"/>
        <v>0.5</v>
      </c>
      <c r="AF3013" cm="1">
        <f t="array" ref="AF3013">1/(1+EXP(-$AI$41-SUMPRODUCT(A3013:AA3013, TRANSPOSE($AI$42:$AI$68))))</f>
        <v>0.23078553034479968</v>
      </c>
      <c r="AG3013" cm="1">
        <f t="array" ref="AG3013">1/(1+EXP(-$AI$71-SUMPRODUCT(A3013:AA3013, TRANSPOSE($AI$72:$AI$98))))</f>
        <v>0.20412473509932075</v>
      </c>
    </row>
    <row r="3014" spans="1:33" x14ac:dyDescent="0.35">
      <c r="A3014" s="1">
        <v>6.2222981452941895</v>
      </c>
      <c r="B3014" s="1">
        <v>38.716995239257813</v>
      </c>
      <c r="C3014" s="1">
        <v>240.90867614746094</v>
      </c>
      <c r="D3014" s="1">
        <v>6.211451530456543</v>
      </c>
      <c r="E3014" s="1">
        <v>38.582130432128906</v>
      </c>
      <c r="F3014" s="1">
        <v>239.65103149414063</v>
      </c>
      <c r="G3014" s="1">
        <v>18.339834213256836</v>
      </c>
      <c r="H3014" s="1">
        <v>336.34951782226563</v>
      </c>
      <c r="I3014" s="1">
        <v>6168.59423828125</v>
      </c>
      <c r="J3014" s="1">
        <v>104.41165161132813</v>
      </c>
      <c r="K3014" s="1">
        <v>10901.79296875</v>
      </c>
      <c r="L3014" s="1">
        <v>1138274.25</v>
      </c>
      <c r="M3014" s="1">
        <v>158.43948364257813</v>
      </c>
      <c r="N3014" s="1">
        <v>25103.0703125</v>
      </c>
      <c r="O3014" s="2">
        <v>3977317.5</v>
      </c>
      <c r="P3014" s="1">
        <v>1.6672849655151367E-2</v>
      </c>
      <c r="Q3014" s="1">
        <v>9.9999997764825821E-3</v>
      </c>
      <c r="R3014" s="1">
        <v>9.9999997764825821E-3</v>
      </c>
      <c r="S3014" s="1">
        <v>0.67280584573745728</v>
      </c>
      <c r="T3014" s="1">
        <v>0.4526677131652832</v>
      </c>
      <c r="U3014" s="1">
        <v>0.30455747246742249</v>
      </c>
      <c r="V3014" s="1">
        <v>146.60874938964844</v>
      </c>
      <c r="W3014" s="1">
        <v>21494.125</v>
      </c>
      <c r="X3014" s="1">
        <v>3151226.75</v>
      </c>
      <c r="Y3014" s="1">
        <v>109.162841796875</v>
      </c>
      <c r="Z3014" s="1">
        <v>11916.5263671875</v>
      </c>
      <c r="AA3014" s="1">
        <v>1300841.875</v>
      </c>
      <c r="AB3014" s="1">
        <v>0</v>
      </c>
      <c r="AE3014" s="17">
        <f t="shared" si="47"/>
        <v>0.5</v>
      </c>
      <c r="AF3014" cm="1">
        <f t="array" ref="AF3014">1/(1+EXP(-$AI$41-SUMPRODUCT(A3014:AA3014, TRANSPOSE($AI$42:$AI$68))))</f>
        <v>0.23990028173314495</v>
      </c>
      <c r="AG3014" cm="1">
        <f t="array" ref="AG3014">1/(1+EXP(-$AI$71-SUMPRODUCT(A3014:AA3014, TRANSPOSE($AI$72:$AI$98))))</f>
        <v>0.22182723950487332</v>
      </c>
    </row>
    <row r="3015" spans="1:33" x14ac:dyDescent="0.35">
      <c r="A3015" s="1">
        <v>6.4628982543945313</v>
      </c>
      <c r="B3015" s="1">
        <v>41.769054412841797</v>
      </c>
      <c r="C3015" s="1">
        <v>269.94915771484375</v>
      </c>
      <c r="D3015" s="1">
        <v>6.4026131629943848</v>
      </c>
      <c r="E3015" s="1">
        <v>40.993453979492188</v>
      </c>
      <c r="F3015" s="1">
        <v>262.46524047851563</v>
      </c>
      <c r="G3015" s="1">
        <v>20.18052864074707</v>
      </c>
      <c r="H3015" s="1">
        <v>407.25372314453125</v>
      </c>
      <c r="I3015" s="1">
        <v>8218.595703125</v>
      </c>
      <c r="J3015" s="1">
        <v>110.72853851318359</v>
      </c>
      <c r="K3015" s="1">
        <v>12260.8095703125</v>
      </c>
      <c r="L3015" s="1">
        <v>1357621.5</v>
      </c>
      <c r="M3015" s="1">
        <v>149.69877624511719</v>
      </c>
      <c r="N3015" s="1">
        <v>22409.72265625</v>
      </c>
      <c r="O3015" s="2">
        <v>3354708.25</v>
      </c>
      <c r="P3015" s="1">
        <v>9.9999997764825821E-3</v>
      </c>
      <c r="Q3015" s="1">
        <v>9.9999997764825821E-3</v>
      </c>
      <c r="R3015" s="1">
        <v>9.9999997764825821E-3</v>
      </c>
      <c r="S3015" s="1">
        <v>0.69797623157501221</v>
      </c>
      <c r="T3015" s="1">
        <v>0.48717081546783447</v>
      </c>
      <c r="U3015" s="1">
        <v>0.34003365039825439</v>
      </c>
      <c r="V3015" s="1">
        <v>146.67791748046875</v>
      </c>
      <c r="W3015" s="1">
        <v>21514.412109375</v>
      </c>
      <c r="X3015" s="1">
        <v>3155689</v>
      </c>
      <c r="Y3015" s="1">
        <v>117.88134765625</v>
      </c>
      <c r="Z3015" s="1">
        <v>13896.01171875</v>
      </c>
      <c r="AA3015" s="1">
        <v>1638080.625</v>
      </c>
      <c r="AB3015" s="1">
        <v>0</v>
      </c>
      <c r="AE3015" s="17">
        <f t="shared" si="47"/>
        <v>0.5</v>
      </c>
      <c r="AF3015" cm="1">
        <f t="array" ref="AF3015">1/(1+EXP(-$AI$41-SUMPRODUCT(A3015:AA3015, TRANSPOSE($AI$42:$AI$68))))</f>
        <v>0.24714083635678022</v>
      </c>
      <c r="AG3015" cm="1">
        <f t="array" ref="AG3015">1/(1+EXP(-$AI$71-SUMPRODUCT(A3015:AA3015, TRANSPOSE($AI$72:$AI$98))))</f>
        <v>0.23156555433623593</v>
      </c>
    </row>
    <row r="3016" spans="1:33" x14ac:dyDescent="0.35">
      <c r="A3016" s="1">
        <v>6.5309557914733887</v>
      </c>
      <c r="B3016" s="1">
        <v>42.653385162353516</v>
      </c>
      <c r="C3016" s="1">
        <v>278.56735229492188</v>
      </c>
      <c r="D3016" s="1">
        <v>6.4090142250061035</v>
      </c>
      <c r="E3016" s="1">
        <v>41.075462341308594</v>
      </c>
      <c r="F3016" s="1">
        <v>263.25323486328125</v>
      </c>
      <c r="G3016" s="1">
        <v>22.649778366088867</v>
      </c>
      <c r="H3016" s="1">
        <v>513.012451171875</v>
      </c>
      <c r="I3016" s="1">
        <v>11619.6181640625</v>
      </c>
      <c r="J3016" s="1">
        <v>115.62371063232422</v>
      </c>
      <c r="K3016" s="1">
        <v>13368.8427734375</v>
      </c>
      <c r="L3016" s="1">
        <v>1545755.125</v>
      </c>
      <c r="M3016" s="1">
        <v>141.80545043945313</v>
      </c>
      <c r="N3016" s="1">
        <v>20108.78515625</v>
      </c>
      <c r="O3016" s="2">
        <v>2851535.5</v>
      </c>
      <c r="P3016" s="1">
        <v>2.5188684463500977E-2</v>
      </c>
      <c r="Q3016" s="1">
        <v>9.9999997764825821E-3</v>
      </c>
      <c r="R3016" s="1">
        <v>9.9999997764825821E-3</v>
      </c>
      <c r="S3016" s="1">
        <v>0.72611033916473389</v>
      </c>
      <c r="T3016" s="1">
        <v>0.5272362232208252</v>
      </c>
      <c r="U3016" s="1">
        <v>0.38283166289329529</v>
      </c>
      <c r="V3016" s="1">
        <v>146.68508911132813</v>
      </c>
      <c r="W3016" s="1">
        <v>21516.515625</v>
      </c>
      <c r="X3016" s="1">
        <v>3156152</v>
      </c>
      <c r="Y3016" s="1">
        <v>125.88008880615234</v>
      </c>
      <c r="Z3016" s="1">
        <v>15845.796875</v>
      </c>
      <c r="AA3016" s="1">
        <v>1994670.25</v>
      </c>
      <c r="AB3016" s="1">
        <v>0</v>
      </c>
      <c r="AE3016" s="17">
        <f t="shared" si="47"/>
        <v>0.5</v>
      </c>
      <c r="AF3016" cm="1">
        <f t="array" ref="AF3016">1/(1+EXP(-$AI$41-SUMPRODUCT(A3016:AA3016, TRANSPOSE($AI$42:$AI$68))))</f>
        <v>0.22906304195086732</v>
      </c>
      <c r="AG3016" cm="1">
        <f t="array" ref="AG3016">1/(1+EXP(-$AI$71-SUMPRODUCT(A3016:AA3016, TRANSPOSE($AI$72:$AI$98))))</f>
        <v>0.19117615064081084</v>
      </c>
    </row>
    <row r="3017" spans="1:33" x14ac:dyDescent="0.35">
      <c r="A3017" s="1">
        <v>6.4297242164611816</v>
      </c>
      <c r="B3017" s="1">
        <v>41.341354370117188</v>
      </c>
      <c r="C3017" s="1">
        <v>265.81350708007813</v>
      </c>
      <c r="D3017" s="1">
        <v>6.2224068641662598</v>
      </c>
      <c r="E3017" s="1">
        <v>38.718345642089844</v>
      </c>
      <c r="F3017" s="1">
        <v>240.92131042480469</v>
      </c>
      <c r="G3017" s="1">
        <v>24.650754928588867</v>
      </c>
      <c r="H3017" s="1">
        <v>607.65972900390625</v>
      </c>
      <c r="I3017" s="1">
        <v>14979.2705078125</v>
      </c>
      <c r="J3017" s="1">
        <v>120.29077911376953</v>
      </c>
      <c r="K3017" s="1">
        <v>14469.87109375</v>
      </c>
      <c r="L3017" s="1">
        <v>1740592.125</v>
      </c>
      <c r="M3017" s="1">
        <v>134.44869995117188</v>
      </c>
      <c r="N3017" s="1">
        <v>18076.453125</v>
      </c>
      <c r="O3017" s="2">
        <v>2430355.5</v>
      </c>
      <c r="P3017" s="1">
        <v>5.5695295333862305E-2</v>
      </c>
      <c r="Q3017" s="1">
        <v>9.9999997764825821E-3</v>
      </c>
      <c r="R3017" s="1">
        <v>9.9999997764825821E-3</v>
      </c>
      <c r="S3017" s="1">
        <v>0.75381863117218018</v>
      </c>
      <c r="T3017" s="1">
        <v>0.56824254989624023</v>
      </c>
      <c r="U3017" s="1">
        <v>0.42835181951522827</v>
      </c>
      <c r="V3017" s="1">
        <v>146.77337646484375</v>
      </c>
      <c r="W3017" s="1">
        <v>21542.423828125</v>
      </c>
      <c r="X3017" s="1">
        <v>3161854.25</v>
      </c>
      <c r="Y3017" s="1">
        <v>133.234619140625</v>
      </c>
      <c r="Z3017" s="1">
        <v>17751.462890625</v>
      </c>
      <c r="AA3017" s="1">
        <v>2365109.5</v>
      </c>
      <c r="AB3017" s="1">
        <v>0</v>
      </c>
      <c r="AE3017" s="17">
        <f t="shared" si="47"/>
        <v>0.5</v>
      </c>
      <c r="AF3017" cm="1">
        <f t="array" ref="AF3017">1/(1+EXP(-$AI$41-SUMPRODUCT(A3017:AA3017, TRANSPOSE($AI$42:$AI$68))))</f>
        <v>0.19341779318571434</v>
      </c>
      <c r="AG3017" cm="1">
        <f t="array" ref="AG3017">1/(1+EXP(-$AI$71-SUMPRODUCT(A3017:AA3017, TRANSPOSE($AI$72:$AI$98))))</f>
        <v>0.12693975149436049</v>
      </c>
    </row>
    <row r="3018" spans="1:33" x14ac:dyDescent="0.35">
      <c r="A3018" s="1">
        <v>6.5959558486938477</v>
      </c>
      <c r="B3018" s="1">
        <v>43.506633758544922</v>
      </c>
      <c r="C3018" s="1">
        <v>286.96783447265625</v>
      </c>
      <c r="D3018" s="1">
        <v>6.240483283996582</v>
      </c>
      <c r="E3018" s="1">
        <v>38.943630218505859</v>
      </c>
      <c r="F3018" s="1">
        <v>243.02708435058594</v>
      </c>
      <c r="G3018" s="1">
        <v>25.656936645507813</v>
      </c>
      <c r="H3018" s="1">
        <v>658.27838134765625</v>
      </c>
      <c r="I3018" s="1">
        <v>16889.40625</v>
      </c>
      <c r="J3018" s="1">
        <v>125.759765625</v>
      </c>
      <c r="K3018" s="1">
        <v>15815.5185546875</v>
      </c>
      <c r="L3018" s="1">
        <v>1988955.875</v>
      </c>
      <c r="M3018" s="1">
        <v>127.17536163330078</v>
      </c>
      <c r="N3018" s="1">
        <v>16173.572265625</v>
      </c>
      <c r="O3018" s="2">
        <v>2056880</v>
      </c>
      <c r="P3018" s="1">
        <v>9.6375226974487305E-2</v>
      </c>
      <c r="Q3018" s="1">
        <v>9.9999997764825821E-3</v>
      </c>
      <c r="R3018" s="1">
        <v>9.9999997764825821E-3</v>
      </c>
      <c r="S3018" s="1">
        <v>0.77623438835144043</v>
      </c>
      <c r="T3018" s="1">
        <v>0.60253983736038208</v>
      </c>
      <c r="U3018" s="1">
        <v>0.46771213412284851</v>
      </c>
      <c r="V3018" s="1">
        <v>146.93632507324219</v>
      </c>
      <c r="W3018" s="1">
        <v>21590.283203125</v>
      </c>
      <c r="X3018" s="1">
        <v>3172397</v>
      </c>
      <c r="Y3018" s="1">
        <v>139.95684814453125</v>
      </c>
      <c r="Z3018" s="1">
        <v>19587.919921875</v>
      </c>
      <c r="AA3018" s="1">
        <v>2741463.5</v>
      </c>
      <c r="AB3018" s="1">
        <v>0</v>
      </c>
      <c r="AE3018" s="17">
        <f t="shared" si="47"/>
        <v>0.5</v>
      </c>
      <c r="AF3018" cm="1">
        <f t="array" ref="AF3018">1/(1+EXP(-$AI$41-SUMPRODUCT(A3018:AA3018, TRANSPOSE($AI$42:$AI$68))))</f>
        <v>0.16005157470437475</v>
      </c>
      <c r="AG3018" cm="1">
        <f t="array" ref="AG3018">1/(1+EXP(-$AI$71-SUMPRODUCT(A3018:AA3018, TRANSPOSE($AI$72:$AI$98))))</f>
        <v>7.7220508644728292E-2</v>
      </c>
    </row>
    <row r="3019" spans="1:33" x14ac:dyDescent="0.35">
      <c r="A3019" s="1">
        <v>6.7769527435302734</v>
      </c>
      <c r="B3019" s="1">
        <v>45.927089691162109</v>
      </c>
      <c r="C3019" s="1">
        <v>311.24569702148438</v>
      </c>
      <c r="D3019" s="1">
        <v>6.2535061836242676</v>
      </c>
      <c r="E3019" s="1">
        <v>39.106338500976563</v>
      </c>
      <c r="F3019" s="1">
        <v>244.55174255371094</v>
      </c>
      <c r="G3019" s="1">
        <v>27.865970611572266</v>
      </c>
      <c r="H3019" s="1">
        <v>776.5123291015625</v>
      </c>
      <c r="I3019" s="1">
        <v>21638.26953125</v>
      </c>
      <c r="J3019" s="1">
        <v>130.27201843261719</v>
      </c>
      <c r="K3019" s="1">
        <v>16970.798828125</v>
      </c>
      <c r="L3019" s="1">
        <v>2210820.25</v>
      </c>
      <c r="M3019" s="1">
        <v>120.44538116455078</v>
      </c>
      <c r="N3019" s="1">
        <v>14507.08984375</v>
      </c>
      <c r="O3019" s="2">
        <v>1747312</v>
      </c>
      <c r="P3019" s="1">
        <v>0.14272928237915039</v>
      </c>
      <c r="Q3019" s="1">
        <v>2.0371647551655769E-2</v>
      </c>
      <c r="R3019" s="1">
        <v>9.9999997764825821E-3</v>
      </c>
      <c r="S3019" s="1">
        <v>0.79535537958145142</v>
      </c>
      <c r="T3019" s="1">
        <v>0.63259017467498779</v>
      </c>
      <c r="U3019" s="1">
        <v>0.50313401222229004</v>
      </c>
      <c r="V3019" s="1">
        <v>147.70632934570313</v>
      </c>
      <c r="W3019" s="1">
        <v>21817.16015625</v>
      </c>
      <c r="X3019" s="1">
        <v>3222532.5</v>
      </c>
      <c r="Y3019" s="1">
        <v>146.84805297851563</v>
      </c>
      <c r="Z3019" s="1">
        <v>21564.3515625</v>
      </c>
      <c r="AA3019" s="1">
        <v>3166683</v>
      </c>
      <c r="AB3019" s="1">
        <v>0</v>
      </c>
      <c r="AE3019" s="17">
        <f t="shared" si="47"/>
        <v>0.5</v>
      </c>
      <c r="AF3019" cm="1">
        <f t="array" ref="AF3019">1/(1+EXP(-$AI$41-SUMPRODUCT(A3019:AA3019, TRANSPOSE($AI$42:$AI$68))))</f>
        <v>0.13904834598225455</v>
      </c>
      <c r="AG3019" cm="1">
        <f t="array" ref="AG3019">1/(1+EXP(-$AI$71-SUMPRODUCT(A3019:AA3019, TRANSPOSE($AI$72:$AI$98))))</f>
        <v>5.229233448102593E-2</v>
      </c>
    </row>
    <row r="3020" spans="1:33" x14ac:dyDescent="0.35">
      <c r="A3020" s="1">
        <v>6.881401538848877</v>
      </c>
      <c r="B3020" s="1">
        <v>47.353687286376953</v>
      </c>
      <c r="C3020" s="1">
        <v>325.8597412109375</v>
      </c>
      <c r="D3020" s="1">
        <v>6.2264947891235352</v>
      </c>
      <c r="E3020" s="1">
        <v>38.769237518310547</v>
      </c>
      <c r="F3020" s="1">
        <v>241.39645385742188</v>
      </c>
      <c r="G3020" s="1">
        <v>30.619041442871094</v>
      </c>
      <c r="H3020" s="1">
        <v>937.52569580078125</v>
      </c>
      <c r="I3020" s="1">
        <v>28706.138671875</v>
      </c>
      <c r="J3020" s="1">
        <v>133.74232482910156</v>
      </c>
      <c r="K3020" s="1">
        <v>17887.009765625</v>
      </c>
      <c r="L3020" s="1">
        <v>2392250.25</v>
      </c>
      <c r="M3020" s="1">
        <v>113.96131134033203</v>
      </c>
      <c r="N3020" s="1">
        <v>12987.1806640625</v>
      </c>
      <c r="O3020" s="2">
        <v>1480036.125</v>
      </c>
      <c r="P3020" s="1">
        <v>0.1940155029296875</v>
      </c>
      <c r="Q3020" s="1">
        <v>3.7642017006874084E-2</v>
      </c>
      <c r="R3020" s="1">
        <v>9.9999997764825821E-3</v>
      </c>
      <c r="S3020" s="1">
        <v>0.81066840887069702</v>
      </c>
      <c r="T3020" s="1">
        <v>0.65718328952789307</v>
      </c>
      <c r="U3020" s="1">
        <v>0.53275769948959351</v>
      </c>
      <c r="V3020" s="1">
        <v>148.35722351074219</v>
      </c>
      <c r="W3020" s="1">
        <v>22009.865234375</v>
      </c>
      <c r="X3020" s="1">
        <v>3265322.5</v>
      </c>
      <c r="Y3020" s="1">
        <v>153.68402099609375</v>
      </c>
      <c r="Z3020" s="1">
        <v>23618.77734375</v>
      </c>
      <c r="AA3020" s="1">
        <v>3629828.75</v>
      </c>
      <c r="AB3020" s="1">
        <v>0</v>
      </c>
      <c r="AE3020" s="17">
        <f t="shared" si="47"/>
        <v>0.5</v>
      </c>
      <c r="AF3020" cm="1">
        <f t="array" ref="AF3020">1/(1+EXP(-$AI$41-SUMPRODUCT(A3020:AA3020, TRANSPOSE($AI$42:$AI$68))))</f>
        <v>0.12426912861137944</v>
      </c>
      <c r="AG3020" cm="1">
        <f t="array" ref="AG3020">1/(1+EXP(-$AI$71-SUMPRODUCT(A3020:AA3020, TRANSPOSE($AI$72:$AI$98))))</f>
        <v>3.7891513311258826E-2</v>
      </c>
    </row>
    <row r="3021" spans="1:33" x14ac:dyDescent="0.35">
      <c r="A3021" s="1">
        <v>6.9859914779663086</v>
      </c>
      <c r="B3021" s="1">
        <v>48.8040771484375</v>
      </c>
      <c r="C3021" s="1">
        <v>340.94485473632813</v>
      </c>
      <c r="D3021" s="1">
        <v>6.245140552520752</v>
      </c>
      <c r="E3021" s="1">
        <v>39.001781463623047</v>
      </c>
      <c r="F3021" s="1">
        <v>243.57159423828125</v>
      </c>
      <c r="G3021" s="1">
        <v>33.225532531738281</v>
      </c>
      <c r="H3021" s="1">
        <v>1103.93603515625</v>
      </c>
      <c r="I3021" s="1">
        <v>36678.86328125</v>
      </c>
      <c r="J3021" s="1">
        <v>136.33113098144531</v>
      </c>
      <c r="K3021" s="1">
        <v>18586.177734375</v>
      </c>
      <c r="L3021" s="1">
        <v>2533874.5</v>
      </c>
      <c r="M3021" s="1">
        <v>107.81703948974609</v>
      </c>
      <c r="N3021" s="1">
        <v>11624.513671875</v>
      </c>
      <c r="O3021" s="2">
        <v>1253320.625</v>
      </c>
      <c r="P3021" s="1">
        <v>0.2471613883972168</v>
      </c>
      <c r="Q3021" s="1">
        <v>6.1088752001523972E-2</v>
      </c>
      <c r="R3021" s="1">
        <v>1.5098780393600464E-2</v>
      </c>
      <c r="S3021" s="1">
        <v>0.82376474142074585</v>
      </c>
      <c r="T3021" s="1">
        <v>0.67858833074569702</v>
      </c>
      <c r="U3021" s="1">
        <v>0.55899715423583984</v>
      </c>
      <c r="V3021" s="1">
        <v>149.28919982910156</v>
      </c>
      <c r="W3021" s="1">
        <v>22287.265625</v>
      </c>
      <c r="X3021" s="1">
        <v>3327248</v>
      </c>
      <c r="Y3021" s="1">
        <v>159.88032531738281</v>
      </c>
      <c r="Z3021" s="1">
        <v>25561.71875</v>
      </c>
      <c r="AA3021" s="1">
        <v>4086815.75</v>
      </c>
      <c r="AB3021" s="1">
        <v>0</v>
      </c>
      <c r="AE3021" s="17">
        <f t="shared" si="47"/>
        <v>0.5</v>
      </c>
      <c r="AF3021" cm="1">
        <f t="array" ref="AF3021">1/(1+EXP(-$AI$41-SUMPRODUCT(A3021:AA3021, TRANSPOSE($AI$42:$AI$68))))</f>
        <v>0.112777323326281</v>
      </c>
      <c r="AG3021" cm="1">
        <f t="array" ref="AG3021">1/(1+EXP(-$AI$71-SUMPRODUCT(A3021:AA3021, TRANSPOSE($AI$72:$AI$98))))</f>
        <v>2.8420742864751058E-2</v>
      </c>
    </row>
    <row r="3022" spans="1:33" x14ac:dyDescent="0.35">
      <c r="A3022" s="1">
        <v>6.9067192077636719</v>
      </c>
      <c r="B3022" s="1">
        <v>47.702770233154297</v>
      </c>
      <c r="C3022" s="1">
        <v>329.46963500976563</v>
      </c>
      <c r="D3022" s="1">
        <v>6.1222586631774902</v>
      </c>
      <c r="E3022" s="1">
        <v>37.482051849365234</v>
      </c>
      <c r="F3022" s="1">
        <v>229.47480773925781</v>
      </c>
      <c r="G3022" s="1">
        <v>35.640384674072266</v>
      </c>
      <c r="H3022" s="1">
        <v>1270.237060546875</v>
      </c>
      <c r="I3022" s="1">
        <v>45271.734375</v>
      </c>
      <c r="J3022" s="1">
        <v>137.7332763671875</v>
      </c>
      <c r="K3022" s="1">
        <v>18970.455078125</v>
      </c>
      <c r="L3022" s="1">
        <v>2612863</v>
      </c>
      <c r="M3022" s="1">
        <v>101.75461578369141</v>
      </c>
      <c r="N3022" s="1">
        <v>10354.001953125</v>
      </c>
      <c r="O3022" s="2">
        <v>1053567.5</v>
      </c>
      <c r="P3022" s="1">
        <v>0.30065321922302246</v>
      </c>
      <c r="Q3022" s="1">
        <v>9.0392358601093292E-2</v>
      </c>
      <c r="R3022" s="1">
        <v>2.7176752686500549E-2</v>
      </c>
      <c r="S3022" s="1">
        <v>0.82879364490509033</v>
      </c>
      <c r="T3022" s="1">
        <v>0.68689888715744019</v>
      </c>
      <c r="U3022" s="1">
        <v>0.5692974328994751</v>
      </c>
      <c r="V3022" s="1">
        <v>150.26739501953125</v>
      </c>
      <c r="W3022" s="1">
        <v>22580.2890625</v>
      </c>
      <c r="X3022" s="1">
        <v>3393081.25</v>
      </c>
      <c r="Y3022" s="1">
        <v>165.05816650390625</v>
      </c>
      <c r="Z3022" s="1">
        <v>27244.19921875</v>
      </c>
      <c r="AA3022" s="1">
        <v>4496877.5</v>
      </c>
      <c r="AB3022" s="1">
        <v>0</v>
      </c>
      <c r="AE3022" s="17">
        <f t="shared" si="47"/>
        <v>0.5</v>
      </c>
      <c r="AF3022" cm="1">
        <f t="array" ref="AF3022">1/(1+EXP(-$AI$41-SUMPRODUCT(A3022:AA3022, TRANSPOSE($AI$42:$AI$68))))</f>
        <v>0.10055107798691347</v>
      </c>
      <c r="AG3022" cm="1">
        <f t="array" ref="AG3022">1/(1+EXP(-$AI$71-SUMPRODUCT(A3022:AA3022, TRANSPOSE($AI$72:$AI$98))))</f>
        <v>2.075594269096483E-2</v>
      </c>
    </row>
    <row r="3023" spans="1:33" x14ac:dyDescent="0.35">
      <c r="A3023" s="1">
        <v>6.9617657661437988</v>
      </c>
      <c r="B3023" s="1">
        <v>48.466182708740234</v>
      </c>
      <c r="C3023" s="1">
        <v>337.41021728515625</v>
      </c>
      <c r="D3023" s="1">
        <v>6.12908935546875</v>
      </c>
      <c r="E3023" s="1">
        <v>37.56573486328125</v>
      </c>
      <c r="F3023" s="1">
        <v>230.24375915527344</v>
      </c>
      <c r="G3023" s="1">
        <v>39.235504150390625</v>
      </c>
      <c r="H3023" s="1">
        <v>1539.4248046875</v>
      </c>
      <c r="I3023" s="1">
        <v>60400.109375</v>
      </c>
      <c r="J3023" s="1">
        <v>137.20417785644531</v>
      </c>
      <c r="K3023" s="1">
        <v>18824.986328125</v>
      </c>
      <c r="L3023" s="1">
        <v>2582866.75</v>
      </c>
      <c r="M3023" s="1">
        <v>95.579933166503906</v>
      </c>
      <c r="N3023" s="1">
        <v>9135.5234375</v>
      </c>
      <c r="O3023" s="2">
        <v>873172.75</v>
      </c>
      <c r="P3023" s="1">
        <v>0.35718727111816406</v>
      </c>
      <c r="Q3023" s="1">
        <v>0.12758274376392365</v>
      </c>
      <c r="R3023" s="1">
        <v>4.5570932328701019E-2</v>
      </c>
      <c r="S3023" s="1">
        <v>0.82880526781082153</v>
      </c>
      <c r="T3023" s="1">
        <v>0.68691819906234741</v>
      </c>
      <c r="U3023" s="1">
        <v>0.5693213939666748</v>
      </c>
      <c r="V3023" s="1">
        <v>151.65740966796875</v>
      </c>
      <c r="W3023" s="1">
        <v>22999.970703125</v>
      </c>
      <c r="X3023" s="1">
        <v>3488115.75</v>
      </c>
      <c r="Y3023" s="1">
        <v>167.18977355957031</v>
      </c>
      <c r="Z3023" s="1">
        <v>27952.419921875</v>
      </c>
      <c r="AA3023" s="1">
        <v>4673359</v>
      </c>
      <c r="AB3023" s="1">
        <v>0</v>
      </c>
      <c r="AE3023" s="17">
        <f t="shared" si="47"/>
        <v>0.5</v>
      </c>
      <c r="AF3023" cm="1">
        <f t="array" ref="AF3023">1/(1+EXP(-$AI$41-SUMPRODUCT(A3023:AA3023, TRANSPOSE($AI$42:$AI$68))))</f>
        <v>9.7000817351842281E-2</v>
      </c>
      <c r="AG3023" cm="1">
        <f t="array" ref="AG3023">1/(1+EXP(-$AI$71-SUMPRODUCT(A3023:AA3023, TRANSPOSE($AI$72:$AI$98))))</f>
        <v>1.8483832189218452E-2</v>
      </c>
    </row>
    <row r="3024" spans="1:33" x14ac:dyDescent="0.35">
      <c r="A3024" s="1">
        <v>6.9345378875732422</v>
      </c>
      <c r="B3024" s="1">
        <v>48.087814331054688</v>
      </c>
      <c r="C3024" s="1">
        <v>333.46676635742188</v>
      </c>
      <c r="D3024" s="1">
        <v>6.1151742935180664</v>
      </c>
      <c r="E3024" s="1">
        <v>37.395355224609375</v>
      </c>
      <c r="F3024" s="1">
        <v>228.67912292480469</v>
      </c>
      <c r="G3024" s="1">
        <v>41.990642547607422</v>
      </c>
      <c r="H3024" s="1">
        <v>1763.214111328125</v>
      </c>
      <c r="I3024" s="1">
        <v>74038.4921875</v>
      </c>
      <c r="J3024" s="1">
        <v>135.00294494628906</v>
      </c>
      <c r="K3024" s="1">
        <v>18225.794921875</v>
      </c>
      <c r="L3024" s="1">
        <v>2460536</v>
      </c>
      <c r="M3024" s="1">
        <v>89.644203186035156</v>
      </c>
      <c r="N3024" s="1">
        <v>8036.0830078125</v>
      </c>
      <c r="O3024" s="2">
        <v>720388.25</v>
      </c>
      <c r="P3024" s="1">
        <v>0.40962433815002441</v>
      </c>
      <c r="Q3024" s="1">
        <v>0.16779209673404694</v>
      </c>
      <c r="R3024" s="1">
        <v>6.8731725215911865E-2</v>
      </c>
      <c r="S3024" s="1">
        <v>0.81902009248733521</v>
      </c>
      <c r="T3024" s="1">
        <v>0.67079389095306396</v>
      </c>
      <c r="U3024" s="1">
        <v>0.54939371347427368</v>
      </c>
      <c r="V3024" s="1">
        <v>152.7791748046875</v>
      </c>
      <c r="W3024" s="1">
        <v>23341.4765625</v>
      </c>
      <c r="X3024" s="1">
        <v>3566091.5</v>
      </c>
      <c r="Y3024" s="1">
        <v>166.03224182128906</v>
      </c>
      <c r="Z3024" s="1">
        <v>27566.705078125</v>
      </c>
      <c r="AA3024" s="1">
        <v>4576962</v>
      </c>
      <c r="AB3024" s="1">
        <v>0</v>
      </c>
      <c r="AE3024" s="17">
        <f t="shared" si="47"/>
        <v>0.5</v>
      </c>
      <c r="AF3024" cm="1">
        <f t="array" ref="AF3024">1/(1+EXP(-$AI$41-SUMPRODUCT(A3024:AA3024, TRANSPOSE($AI$42:$AI$68))))</f>
        <v>0.1011078760704085</v>
      </c>
      <c r="AG3024" cm="1">
        <f t="array" ref="AG3024">1/(1+EXP(-$AI$71-SUMPRODUCT(A3024:AA3024, TRANSPOSE($AI$72:$AI$98))))</f>
        <v>2.050021944649924E-2</v>
      </c>
    </row>
    <row r="3025" spans="1:33" x14ac:dyDescent="0.35">
      <c r="A3025" s="1">
        <v>6.780299186706543</v>
      </c>
      <c r="B3025" s="1">
        <v>45.972457885742188</v>
      </c>
      <c r="C3025" s="1">
        <v>311.70700073242188</v>
      </c>
      <c r="D3025" s="1">
        <v>6.0686964988708496</v>
      </c>
      <c r="E3025" s="1">
        <v>36.829078674316406</v>
      </c>
      <c r="F3025" s="1">
        <v>223.50448608398438</v>
      </c>
      <c r="G3025" s="1">
        <v>42.041828155517578</v>
      </c>
      <c r="H3025" s="1">
        <v>1767.5152587890625</v>
      </c>
      <c r="I3025" s="1">
        <v>74309.578125</v>
      </c>
      <c r="J3025" s="1">
        <v>131.3929443359375</v>
      </c>
      <c r="K3025" s="1">
        <v>17264.10546875</v>
      </c>
      <c r="L3025" s="1">
        <v>2268381.75</v>
      </c>
      <c r="M3025" s="1">
        <v>83.939178466796875</v>
      </c>
      <c r="N3025" s="1">
        <v>7045.78564453125</v>
      </c>
      <c r="O3025" s="2">
        <v>591417.4375</v>
      </c>
      <c r="P3025" s="1">
        <v>0.45795607566833496</v>
      </c>
      <c r="Q3025" s="1">
        <v>0.20972377061843872</v>
      </c>
      <c r="R3025" s="1">
        <v>9.6044272184371948E-2</v>
      </c>
      <c r="S3025" s="1">
        <v>0.80357372760772705</v>
      </c>
      <c r="T3025" s="1">
        <v>0.64573073387145996</v>
      </c>
      <c r="U3025" s="1">
        <v>0.51889222860336304</v>
      </c>
      <c r="V3025" s="1">
        <v>154.29217529296875</v>
      </c>
      <c r="W3025" s="1">
        <v>23806.076171875</v>
      </c>
      <c r="X3025" s="1">
        <v>3673091.25</v>
      </c>
      <c r="Y3025" s="1">
        <v>164.22938537597656</v>
      </c>
      <c r="Z3025" s="1">
        <v>26971.291015625</v>
      </c>
      <c r="AA3025" s="1">
        <v>4429478.5</v>
      </c>
      <c r="AB3025" s="1">
        <v>0</v>
      </c>
      <c r="AE3025" s="17">
        <f t="shared" si="47"/>
        <v>0.5</v>
      </c>
      <c r="AF3025" cm="1">
        <f t="array" ref="AF3025">1/(1+EXP(-$AI$41-SUMPRODUCT(A3025:AA3025, TRANSPOSE($AI$42:$AI$68))))</f>
        <v>0.10795949333218188</v>
      </c>
      <c r="AG3025" cm="1">
        <f t="array" ref="AG3025">1/(1+EXP(-$AI$71-SUMPRODUCT(A3025:AA3025, TRANSPOSE($AI$72:$AI$98))))</f>
        <v>2.4539270731725744E-2</v>
      </c>
    </row>
    <row r="3026" spans="1:33" x14ac:dyDescent="0.35">
      <c r="A3026" s="1">
        <v>6.6748819351196289</v>
      </c>
      <c r="B3026" s="1">
        <v>44.554050445556641</v>
      </c>
      <c r="C3026" s="1">
        <v>297.39300537109375</v>
      </c>
      <c r="D3026" s="1">
        <v>6.0467052459716797</v>
      </c>
      <c r="E3026" s="1">
        <v>36.562644958496094</v>
      </c>
      <c r="F3026" s="1">
        <v>221.08352661132813</v>
      </c>
      <c r="G3026" s="1">
        <v>42.639324188232422</v>
      </c>
      <c r="H3026" s="1">
        <v>1818.1119384765625</v>
      </c>
      <c r="I3026" s="1">
        <v>77523.0625</v>
      </c>
      <c r="J3026" s="1">
        <v>127.00595092773438</v>
      </c>
      <c r="K3026" s="1">
        <v>16130.51171875</v>
      </c>
      <c r="L3026" s="1">
        <v>2048671</v>
      </c>
      <c r="M3026" s="1">
        <v>78.526664733886719</v>
      </c>
      <c r="N3026" s="1">
        <v>6166.43701171875</v>
      </c>
      <c r="O3026" s="2">
        <v>484229.75</v>
      </c>
      <c r="P3026" s="1">
        <v>0.50383162498474121</v>
      </c>
      <c r="Q3026" s="1">
        <v>0.25384631752967834</v>
      </c>
      <c r="R3026" s="1">
        <v>0.12789580225944519</v>
      </c>
      <c r="S3026" s="1">
        <v>0.78617614507675171</v>
      </c>
      <c r="T3026" s="1">
        <v>0.61807292699813843</v>
      </c>
      <c r="U3026" s="1">
        <v>0.4859142005443573</v>
      </c>
      <c r="V3026" s="1">
        <v>155.91363525390625</v>
      </c>
      <c r="W3026" s="1">
        <v>24309.0625</v>
      </c>
      <c r="X3026" s="1">
        <v>3790114.25</v>
      </c>
      <c r="Y3026" s="1">
        <v>161.51295471191406</v>
      </c>
      <c r="Z3026" s="1">
        <v>26086.43359375</v>
      </c>
      <c r="AA3026" s="1">
        <v>4213297</v>
      </c>
      <c r="AB3026" s="1">
        <v>0</v>
      </c>
      <c r="AE3026" s="17">
        <f t="shared" si="47"/>
        <v>0.5</v>
      </c>
      <c r="AF3026" cm="1">
        <f t="array" ref="AF3026">1/(1+EXP(-$AI$41-SUMPRODUCT(A3026:AA3026, TRANSPOSE($AI$42:$AI$68))))</f>
        <v>0.11591429362535878</v>
      </c>
      <c r="AG3026" cm="1">
        <f t="array" ref="AG3026">1/(1+EXP(-$AI$71-SUMPRODUCT(A3026:AA3026, TRANSPOSE($AI$72:$AI$98))))</f>
        <v>2.9910812280514142E-2</v>
      </c>
    </row>
    <row r="3027" spans="1:33" x14ac:dyDescent="0.35">
      <c r="A3027" s="1">
        <v>6.4040780067443848</v>
      </c>
      <c r="B3027" s="1">
        <v>41.012214660644531</v>
      </c>
      <c r="C3027" s="1">
        <v>262.64541625976563</v>
      </c>
      <c r="D3027" s="1">
        <v>5.8163590431213379</v>
      </c>
      <c r="E3027" s="1">
        <v>33.830032348632813</v>
      </c>
      <c r="F3027" s="1">
        <v>196.76760864257813</v>
      </c>
      <c r="G3027" s="1">
        <v>45.949089050292969</v>
      </c>
      <c r="H3027" s="1">
        <v>2111.31884765625</v>
      </c>
      <c r="I3027" s="1">
        <v>97013.171875</v>
      </c>
      <c r="J3027" s="1">
        <v>122.30055236816406</v>
      </c>
      <c r="K3027" s="1">
        <v>14957.4248046875</v>
      </c>
      <c r="L3027" s="1">
        <v>1829301.375</v>
      </c>
      <c r="M3027" s="1">
        <v>73.478469848632813</v>
      </c>
      <c r="N3027" s="1">
        <v>5399.08544921875</v>
      </c>
      <c r="O3027" s="2">
        <v>396716.53125</v>
      </c>
      <c r="P3027" s="1">
        <v>0.54726624488830566</v>
      </c>
      <c r="Q3027" s="1">
        <v>0.29950034618377686</v>
      </c>
      <c r="R3027" s="1">
        <v>0.16390642523765564</v>
      </c>
      <c r="S3027" s="1">
        <v>0.77064114809036255</v>
      </c>
      <c r="T3027" s="1">
        <v>0.5938878059387207</v>
      </c>
      <c r="U3027" s="1">
        <v>0.45767435431480408</v>
      </c>
      <c r="V3027" s="1">
        <v>158.0513916015625</v>
      </c>
      <c r="W3027" s="1">
        <v>24980.2421875</v>
      </c>
      <c r="X3027" s="1">
        <v>3948162</v>
      </c>
      <c r="Y3027" s="1">
        <v>157.61505126953125</v>
      </c>
      <c r="Z3027" s="1">
        <v>24842.50390625</v>
      </c>
      <c r="AA3027" s="1">
        <v>3915552.5</v>
      </c>
      <c r="AB3027" s="1">
        <v>0</v>
      </c>
      <c r="AE3027" s="17">
        <f t="shared" si="47"/>
        <v>0.5</v>
      </c>
      <c r="AF3027" cm="1">
        <f t="array" ref="AF3027">1/(1+EXP(-$AI$41-SUMPRODUCT(A3027:AA3027, TRANSPOSE($AI$42:$AI$68))))</f>
        <v>0.11930992610656373</v>
      </c>
      <c r="AG3027" cm="1">
        <f t="array" ref="AG3027">1/(1+EXP(-$AI$71-SUMPRODUCT(A3027:AA3027, TRANSPOSE($AI$72:$AI$98))))</f>
        <v>3.3582951480441568E-2</v>
      </c>
    </row>
    <row r="3028" spans="1:33" x14ac:dyDescent="0.35">
      <c r="A3028" s="1">
        <v>5.9935979843139648</v>
      </c>
      <c r="B3028" s="1">
        <v>35.9232177734375</v>
      </c>
      <c r="C3028" s="1">
        <v>215.309326171875</v>
      </c>
      <c r="D3028" s="1">
        <v>5.4660272598266602</v>
      </c>
      <c r="E3028" s="1">
        <v>29.87745475769043</v>
      </c>
      <c r="F3028" s="1">
        <v>163.31097412109375</v>
      </c>
      <c r="G3028" s="1">
        <v>51.252708435058594</v>
      </c>
      <c r="H3028" s="1">
        <v>2626.840087890625</v>
      </c>
      <c r="I3028" s="1">
        <v>134632.671875</v>
      </c>
      <c r="J3028" s="1">
        <v>116.60926818847656</v>
      </c>
      <c r="K3028" s="1">
        <v>13597.7216796875</v>
      </c>
      <c r="L3028" s="1">
        <v>1585620.375</v>
      </c>
      <c r="M3028" s="1">
        <v>68.698211669921875</v>
      </c>
      <c r="N3028" s="1">
        <v>4719.4443359375</v>
      </c>
      <c r="O3028" s="2">
        <v>324217.375</v>
      </c>
      <c r="P3028" s="1">
        <v>0.58577203750610352</v>
      </c>
      <c r="Q3028" s="1">
        <v>0.34312888979911804</v>
      </c>
      <c r="R3028" s="1">
        <v>0.20099529623985291</v>
      </c>
      <c r="S3028" s="1">
        <v>0.75113606452941895</v>
      </c>
      <c r="T3028" s="1">
        <v>0.56420540809631348</v>
      </c>
      <c r="U3028" s="1">
        <v>0.42379501461982727</v>
      </c>
      <c r="V3028" s="1">
        <v>159.21298217773438</v>
      </c>
      <c r="W3028" s="1">
        <v>25348.7734375</v>
      </c>
      <c r="X3028" s="1">
        <v>4035853.75</v>
      </c>
      <c r="Y3028" s="1">
        <v>152.45916748046875</v>
      </c>
      <c r="Z3028" s="1">
        <v>23243.796875</v>
      </c>
      <c r="AA3028" s="1">
        <v>3543730</v>
      </c>
      <c r="AB3028" s="1">
        <v>0</v>
      </c>
      <c r="AE3028" s="17">
        <f t="shared" si="47"/>
        <v>0.5</v>
      </c>
      <c r="AF3028" cm="1">
        <f t="array" ref="AF3028">1/(1+EXP(-$AI$41-SUMPRODUCT(A3028:AA3028, TRANSPOSE($AI$42:$AI$68))))</f>
        <v>0.12091031786731403</v>
      </c>
      <c r="AG3028" cm="1">
        <f t="array" ref="AG3028">1/(1+EXP(-$AI$71-SUMPRODUCT(A3028:AA3028, TRANSPOSE($AI$72:$AI$98))))</f>
        <v>3.6638064668721042E-2</v>
      </c>
    </row>
    <row r="3029" spans="1:33" x14ac:dyDescent="0.35">
      <c r="A3029" s="1">
        <v>5.520561695098877</v>
      </c>
      <c r="B3029" s="1">
        <v>30.476600646972656</v>
      </c>
      <c r="C3029" s="1">
        <v>168.24795532226563</v>
      </c>
      <c r="D3029" s="1">
        <v>5.077944278717041</v>
      </c>
      <c r="E3029" s="1">
        <v>25.785518646240234</v>
      </c>
      <c r="F3029" s="1">
        <v>130.93742370605469</v>
      </c>
      <c r="G3029" s="1">
        <v>56.671310424804688</v>
      </c>
      <c r="H3029" s="1">
        <v>3211.637451171875</v>
      </c>
      <c r="I3029" s="1">
        <v>182007.703125</v>
      </c>
      <c r="J3029" s="1">
        <v>110.42507171630859</v>
      </c>
      <c r="K3029" s="1">
        <v>12193.6962890625</v>
      </c>
      <c r="L3029" s="1">
        <v>1346489.75</v>
      </c>
      <c r="M3029" s="1">
        <v>64.502304077148438</v>
      </c>
      <c r="N3029" s="1">
        <v>4160.54736328125</v>
      </c>
      <c r="O3029" s="2">
        <v>268364.875</v>
      </c>
      <c r="P3029" s="1">
        <v>0.61951112747192383</v>
      </c>
      <c r="Q3029" s="1">
        <v>0.38379403948783875</v>
      </c>
      <c r="R3029" s="1">
        <v>0.23776467144489288</v>
      </c>
      <c r="S3029" s="1">
        <v>0.73259347677230835</v>
      </c>
      <c r="T3029" s="1">
        <v>0.53669321537017822</v>
      </c>
      <c r="U3029" s="1">
        <v>0.39317792654037476</v>
      </c>
      <c r="V3029" s="1">
        <v>160.18501281738281</v>
      </c>
      <c r="W3029" s="1">
        <v>25659.23828125</v>
      </c>
      <c r="X3029" s="1">
        <v>4110225.5</v>
      </c>
      <c r="Y3029" s="1">
        <v>148.14459228515625</v>
      </c>
      <c r="Z3029" s="1">
        <v>21946.8203125</v>
      </c>
      <c r="AA3029" s="1">
        <v>3251302.75</v>
      </c>
      <c r="AB3029" s="1">
        <v>0</v>
      </c>
      <c r="AE3029" s="17">
        <f t="shared" si="47"/>
        <v>0.5</v>
      </c>
      <c r="AF3029" cm="1">
        <f t="array" ref="AF3029">1/(1+EXP(-$AI$41-SUMPRODUCT(A3029:AA3029, TRANSPOSE($AI$42:$AI$68))))</f>
        <v>0.11936604459851737</v>
      </c>
      <c r="AG3029" cm="1">
        <f t="array" ref="AG3029">1/(1+EXP(-$AI$71-SUMPRODUCT(A3029:AA3029, TRANSPOSE($AI$72:$AI$98))))</f>
        <v>3.7250220163444772E-2</v>
      </c>
    </row>
    <row r="3030" spans="1:33" x14ac:dyDescent="0.35">
      <c r="A3030" s="1">
        <v>4.9317269325256348</v>
      </c>
      <c r="B3030" s="1">
        <v>24.321929931640625</v>
      </c>
      <c r="C3030" s="1">
        <v>119.94911956787109</v>
      </c>
      <c r="D3030" s="1">
        <v>4.6135849952697754</v>
      </c>
      <c r="E3030" s="1">
        <v>21.285165786743164</v>
      </c>
      <c r="F3030" s="1">
        <v>98.200927734375</v>
      </c>
      <c r="G3030" s="1">
        <v>60.352420806884766</v>
      </c>
      <c r="H3030" s="1">
        <v>3642.414794921875</v>
      </c>
      <c r="I3030" s="1">
        <v>219828.546875</v>
      </c>
      <c r="J3030" s="1">
        <v>103.57959747314453</v>
      </c>
      <c r="K3030" s="1">
        <v>10728.7333984375</v>
      </c>
      <c r="L3030" s="1">
        <v>1111277.875</v>
      </c>
      <c r="M3030" s="1">
        <v>60.951744079589844</v>
      </c>
      <c r="N3030" s="1">
        <v>3715.114990234375</v>
      </c>
      <c r="O3030" s="2">
        <v>226442.75</v>
      </c>
      <c r="P3030" s="1">
        <v>0.64389872550964355</v>
      </c>
      <c r="Q3030" s="1">
        <v>0.41460555791854858</v>
      </c>
      <c r="R3030" s="1">
        <v>0.26696398854255676</v>
      </c>
      <c r="S3030" s="1">
        <v>0.70917940139770508</v>
      </c>
      <c r="T3030" s="1">
        <v>0.50293540954589844</v>
      </c>
      <c r="U3030" s="1">
        <v>0.35667145252227783</v>
      </c>
      <c r="V3030" s="1">
        <v>161.36785888671875</v>
      </c>
      <c r="W3030" s="1">
        <v>26039.5859375</v>
      </c>
      <c r="X3030" s="1">
        <v>4201952</v>
      </c>
      <c r="Y3030" s="1">
        <v>146.01675415039063</v>
      </c>
      <c r="Z3030" s="1">
        <v>21320.892578125</v>
      </c>
      <c r="AA3030" s="1">
        <v>3113207.5</v>
      </c>
      <c r="AB3030" s="1">
        <v>0</v>
      </c>
      <c r="AE3030" s="17">
        <f t="shared" si="47"/>
        <v>0.5</v>
      </c>
      <c r="AF3030" cm="1">
        <f t="array" ref="AF3030">1/(1+EXP(-$AI$41-SUMPRODUCT(A3030:AA3030, TRANSPOSE($AI$42:$AI$68))))</f>
        <v>0.11473741635932443</v>
      </c>
      <c r="AG3030" cm="1">
        <f t="array" ref="AG3030">1/(1+EXP(-$AI$71-SUMPRODUCT(A3030:AA3030, TRANSPOSE($AI$72:$AI$98))))</f>
        <v>3.516061721397775E-2</v>
      </c>
    </row>
    <row r="3031" spans="1:33" x14ac:dyDescent="0.35">
      <c r="A3031" s="1">
        <v>4.6487903594970703</v>
      </c>
      <c r="B3031" s="1">
        <v>21.611251831054688</v>
      </c>
      <c r="C3031" s="1">
        <v>100.46617889404297</v>
      </c>
      <c r="D3031" s="1">
        <v>4.4176788330078125</v>
      </c>
      <c r="E3031" s="1">
        <v>19.515886306762695</v>
      </c>
      <c r="F3031" s="1">
        <v>86.214920043945313</v>
      </c>
      <c r="G3031" s="1">
        <v>61.992374420166016</v>
      </c>
      <c r="H3031" s="1">
        <v>3843.054443359375</v>
      </c>
      <c r="I3031" s="1">
        <v>238240.078125</v>
      </c>
      <c r="J3031" s="1">
        <v>99.344146728515625</v>
      </c>
      <c r="K3031" s="1">
        <v>9869.259765625</v>
      </c>
      <c r="L3031" s="1">
        <v>980453.1875</v>
      </c>
      <c r="M3031" s="1">
        <v>57.343341827392578</v>
      </c>
      <c r="N3031" s="1">
        <v>3288.2587890625</v>
      </c>
      <c r="O3031" s="2">
        <v>188559.75</v>
      </c>
      <c r="P3031" s="1">
        <v>0.66775059700012207</v>
      </c>
      <c r="Q3031" s="1">
        <v>0.445890873670578</v>
      </c>
      <c r="R3031" s="1">
        <v>0.29774388670921326</v>
      </c>
      <c r="S3031" s="1">
        <v>0.69362199306488037</v>
      </c>
      <c r="T3031" s="1">
        <v>0.48111146688461304</v>
      </c>
      <c r="U3031" s="1">
        <v>0.33370950818061829</v>
      </c>
      <c r="V3031" s="1">
        <v>162.29150390625</v>
      </c>
      <c r="W3031" s="1">
        <v>26338.533203125</v>
      </c>
      <c r="X3031" s="1">
        <v>4274520</v>
      </c>
      <c r="Y3031" s="1">
        <v>144.69276428222656</v>
      </c>
      <c r="Z3031" s="1">
        <v>20935.99609375</v>
      </c>
      <c r="AA3031" s="1">
        <v>3029287.25</v>
      </c>
      <c r="AB3031" s="1">
        <v>0</v>
      </c>
      <c r="AE3031" s="17">
        <f t="shared" si="47"/>
        <v>0.5</v>
      </c>
      <c r="AF3031" cm="1">
        <f t="array" ref="AF3031">1/(1+EXP(-$AI$41-SUMPRODUCT(A3031:AA3031, TRANSPOSE($AI$42:$AI$68))))</f>
        <v>0.11176032097742988</v>
      </c>
      <c r="AG3031" cm="1">
        <f t="array" ref="AG3031">1/(1+EXP(-$AI$71-SUMPRODUCT(A3031:AA3031, TRANSPOSE($AI$72:$AI$98))))</f>
        <v>3.3682712140386296E-2</v>
      </c>
    </row>
    <row r="3032" spans="1:33" x14ac:dyDescent="0.35">
      <c r="A3032" s="1">
        <v>4.2734589576721191</v>
      </c>
      <c r="B3032" s="1">
        <v>18.262451171875</v>
      </c>
      <c r="C3032" s="1">
        <v>78.043838500976563</v>
      </c>
      <c r="D3032" s="1">
        <v>4.1051487922668457</v>
      </c>
      <c r="E3032" s="1">
        <v>16.85224723815918</v>
      </c>
      <c r="F3032" s="1">
        <v>69.180976867675781</v>
      </c>
      <c r="G3032" s="1">
        <v>64.27880859375</v>
      </c>
      <c r="H3032" s="1">
        <v>4131.76513671875</v>
      </c>
      <c r="I3032" s="1">
        <v>265584.9375</v>
      </c>
      <c r="J3032" s="1">
        <v>94.810447692871094</v>
      </c>
      <c r="K3032" s="1">
        <v>8989.0205078125</v>
      </c>
      <c r="L3032" s="1">
        <v>852253.125</v>
      </c>
      <c r="M3032" s="1">
        <v>54.407356262207031</v>
      </c>
      <c r="N3032" s="1">
        <v>2960.160400390625</v>
      </c>
      <c r="O3032" s="2">
        <v>161054.5</v>
      </c>
      <c r="P3032" s="1">
        <v>0.68347311019897461</v>
      </c>
      <c r="Q3032" s="1">
        <v>0.46713548898696899</v>
      </c>
      <c r="R3032" s="1">
        <v>0.31927454471588135</v>
      </c>
      <c r="S3032" s="1">
        <v>0.6728743314743042</v>
      </c>
      <c r="T3032" s="1">
        <v>0.45275986194610596</v>
      </c>
      <c r="U3032" s="1">
        <v>0.30465048551559448</v>
      </c>
      <c r="V3032" s="1">
        <v>162.78413391113281</v>
      </c>
      <c r="W3032" s="1">
        <v>26498.673828125</v>
      </c>
      <c r="X3032" s="1">
        <v>4313563.5</v>
      </c>
      <c r="Y3032" s="1">
        <v>143.83140563964844</v>
      </c>
      <c r="Z3032" s="1">
        <v>20687.47265625</v>
      </c>
      <c r="AA3032" s="1">
        <v>2975508.25</v>
      </c>
      <c r="AB3032" s="1">
        <v>0</v>
      </c>
      <c r="AE3032" s="17">
        <f t="shared" si="47"/>
        <v>0.5</v>
      </c>
      <c r="AF3032" cm="1">
        <f t="array" ref="AF3032">1/(1+EXP(-$AI$41-SUMPRODUCT(A3032:AA3032, TRANSPOSE($AI$42:$AI$68))))</f>
        <v>0.10753454517881311</v>
      </c>
      <c r="AG3032" cm="1">
        <f t="array" ref="AG3032">1/(1+EXP(-$AI$71-SUMPRODUCT(A3032:AA3032, TRANSPOSE($AI$72:$AI$98))))</f>
        <v>3.1109497865714691E-2</v>
      </c>
    </row>
    <row r="3033" spans="1:33" x14ac:dyDescent="0.35">
      <c r="A3033" s="1">
        <v>3.8454570770263672</v>
      </c>
      <c r="B3033" s="1">
        <v>14.787540435791016</v>
      </c>
      <c r="C3033" s="1">
        <v>56.864849090576172</v>
      </c>
      <c r="D3033" s="1">
        <v>3.7261402606964111</v>
      </c>
      <c r="E3033" s="1">
        <v>13.884120941162109</v>
      </c>
      <c r="F3033" s="1">
        <v>51.734184265136719</v>
      </c>
      <c r="G3033" s="1">
        <v>70.013992309570313</v>
      </c>
      <c r="H3033" s="1">
        <v>4901.958984375</v>
      </c>
      <c r="I3033" s="1">
        <v>343205.71875</v>
      </c>
      <c r="J3033" s="1">
        <v>86.965545654296875</v>
      </c>
      <c r="K3033" s="1">
        <v>7563.00634765625</v>
      </c>
      <c r="L3033" s="1">
        <v>657720.9375</v>
      </c>
      <c r="M3033" s="1">
        <v>51.814846038818359</v>
      </c>
      <c r="N3033" s="1">
        <v>2684.7783203125</v>
      </c>
      <c r="O3033" s="2">
        <v>139111.375</v>
      </c>
      <c r="P3033" s="1">
        <v>0.69942569732666016</v>
      </c>
      <c r="Q3033" s="1">
        <v>0.4891963005065918</v>
      </c>
      <c r="R3033" s="1">
        <v>0.34215646982192993</v>
      </c>
      <c r="S3033" s="1">
        <v>0.65382808446884155</v>
      </c>
      <c r="T3033" s="1">
        <v>0.42749115824699402</v>
      </c>
      <c r="U3033" s="1">
        <v>0.27950572967529297</v>
      </c>
      <c r="V3033" s="1">
        <v>163.94888305664063</v>
      </c>
      <c r="W3033" s="1">
        <v>26879.236328125</v>
      </c>
      <c r="X3033" s="1">
        <v>4406821</v>
      </c>
      <c r="Y3033" s="1">
        <v>141.7391357421875</v>
      </c>
      <c r="Z3033" s="1">
        <v>20089.982421875</v>
      </c>
      <c r="AA3033" s="1">
        <v>2847536.75</v>
      </c>
      <c r="AB3033" s="1">
        <v>0</v>
      </c>
      <c r="AE3033" s="17">
        <f t="shared" si="47"/>
        <v>0.5</v>
      </c>
      <c r="AF3033" cm="1">
        <f t="array" ref="AF3033">1/(1+EXP(-$AI$41-SUMPRODUCT(A3033:AA3033, TRANSPOSE($AI$42:$AI$68))))</f>
        <v>0.10357911131229099</v>
      </c>
      <c r="AG3033" cm="1">
        <f t="array" ref="AG3033">1/(1+EXP(-$AI$71-SUMPRODUCT(A3033:AA3033, TRANSPOSE($AI$72:$AI$98))))</f>
        <v>2.90183044728658E-2</v>
      </c>
    </row>
    <row r="3034" spans="1:33" x14ac:dyDescent="0.35">
      <c r="A3034" s="1">
        <v>3.8851532936096191</v>
      </c>
      <c r="B3034" s="1">
        <v>15.094415664672852</v>
      </c>
      <c r="C3034" s="1">
        <v>58.644119262695313</v>
      </c>
      <c r="D3034" s="1">
        <v>3.7751450538635254</v>
      </c>
      <c r="E3034" s="1">
        <v>14.251720428466797</v>
      </c>
      <c r="F3034" s="1">
        <v>53.802310943603516</v>
      </c>
      <c r="G3034" s="1">
        <v>71.771095275878906</v>
      </c>
      <c r="H3034" s="1">
        <v>5151.09033203125</v>
      </c>
      <c r="I3034" s="1">
        <v>369699.375</v>
      </c>
      <c r="J3034" s="1">
        <v>86.097976684570313</v>
      </c>
      <c r="K3034" s="1">
        <v>7412.86181640625</v>
      </c>
      <c r="L3034" s="1">
        <v>638232.375</v>
      </c>
      <c r="M3034" s="1">
        <v>48.458362579345703</v>
      </c>
      <c r="N3034" s="1">
        <v>2348.212890625</v>
      </c>
      <c r="O3034" s="2">
        <v>113790.5546875</v>
      </c>
      <c r="P3034" s="1">
        <v>0.7140650749206543</v>
      </c>
      <c r="Q3034" s="1">
        <v>0.50988894701004028</v>
      </c>
      <c r="R3034" s="1">
        <v>0.36409386992454529</v>
      </c>
      <c r="S3034" s="1">
        <v>0.64165377616882324</v>
      </c>
      <c r="T3034" s="1">
        <v>0.41171956062316895</v>
      </c>
      <c r="U3034" s="1">
        <v>0.26418140530586243</v>
      </c>
      <c r="V3034" s="1">
        <v>165.57719421386719</v>
      </c>
      <c r="W3034" s="1">
        <v>27415.806640625</v>
      </c>
      <c r="X3034" s="1">
        <v>4539432.5</v>
      </c>
      <c r="Y3034" s="1">
        <v>139.970458984375</v>
      </c>
      <c r="Z3034" s="1">
        <v>19591.728515625</v>
      </c>
      <c r="AA3034" s="1">
        <v>2742263.25</v>
      </c>
      <c r="AB3034" s="1">
        <v>0</v>
      </c>
      <c r="AE3034" s="17">
        <f t="shared" si="47"/>
        <v>0.5</v>
      </c>
      <c r="AF3034" cm="1">
        <f t="array" ref="AF3034">1/(1+EXP(-$AI$41-SUMPRODUCT(A3034:AA3034, TRANSPOSE($AI$42:$AI$68))))</f>
        <v>0.10197351203485597</v>
      </c>
      <c r="AG3034" cm="1">
        <f t="array" ref="AG3034">1/(1+EXP(-$AI$71-SUMPRODUCT(A3034:AA3034, TRANSPOSE($AI$72:$AI$98))))</f>
        <v>2.8230881810325705E-2</v>
      </c>
    </row>
    <row r="3035" spans="1:33" x14ac:dyDescent="0.35">
      <c r="A3035" s="1">
        <v>3.5645914077758789</v>
      </c>
      <c r="B3035" s="1">
        <v>12.70631217956543</v>
      </c>
      <c r="C3035" s="1">
        <v>45.292808532714844</v>
      </c>
      <c r="D3035" s="1">
        <v>3.4848973751068115</v>
      </c>
      <c r="E3035" s="1">
        <v>12.144509315490723</v>
      </c>
      <c r="F3035" s="1">
        <v>42.322368621826172</v>
      </c>
      <c r="G3035" s="1">
        <v>71.466545104980469</v>
      </c>
      <c r="H3035" s="1">
        <v>5107.46728515625</v>
      </c>
      <c r="I3035" s="1">
        <v>365013.03125</v>
      </c>
      <c r="J3035" s="1">
        <v>83.23590087890625</v>
      </c>
      <c r="K3035" s="1">
        <v>6928.21533203125</v>
      </c>
      <c r="L3035" s="1">
        <v>576676.25</v>
      </c>
      <c r="M3035" s="1">
        <v>46.455509185791016</v>
      </c>
      <c r="N3035" s="1">
        <v>2158.1142578125</v>
      </c>
      <c r="O3035" s="2">
        <v>100256.296875</v>
      </c>
      <c r="P3035" s="1">
        <v>0.72440409660339355</v>
      </c>
      <c r="Q3035" s="1">
        <v>0.52476131916046143</v>
      </c>
      <c r="R3035" s="1">
        <v>0.38013923168182373</v>
      </c>
      <c r="S3035" s="1">
        <v>0.6276964545249939</v>
      </c>
      <c r="T3035" s="1">
        <v>0.39400282502174377</v>
      </c>
      <c r="U3035" s="1">
        <v>0.24731418490409851</v>
      </c>
      <c r="V3035" s="1">
        <v>167.89927673339844</v>
      </c>
      <c r="W3035" s="1">
        <v>28190.16796875</v>
      </c>
      <c r="X3035" s="1">
        <v>4733108.5</v>
      </c>
      <c r="Y3035" s="1">
        <v>140.0660400390625</v>
      </c>
      <c r="Z3035" s="1">
        <v>19618.49609375</v>
      </c>
      <c r="AA3035" s="1">
        <v>2747885</v>
      </c>
      <c r="AB3035" s="1">
        <v>0</v>
      </c>
      <c r="AE3035" s="17">
        <f t="shared" si="47"/>
        <v>0.5</v>
      </c>
      <c r="AF3035" cm="1">
        <f t="array" ref="AF3035">1/(1+EXP(-$AI$41-SUMPRODUCT(A3035:AA3035, TRANSPOSE($AI$42:$AI$68))))</f>
        <v>9.7630661083252274E-2</v>
      </c>
      <c r="AG3035" cm="1">
        <f t="array" ref="AG3035">1/(1+EXP(-$AI$71-SUMPRODUCT(A3035:AA3035, TRANSPOSE($AI$72:$AI$98))))</f>
        <v>2.5624652879917345E-2</v>
      </c>
    </row>
    <row r="3036" spans="1:33" x14ac:dyDescent="0.35">
      <c r="A3036" s="1">
        <v>0.78686374425888062</v>
      </c>
      <c r="B3036" s="1">
        <v>0.61915457248687744</v>
      </c>
      <c r="C3036" s="1">
        <v>0.48719027638435364</v>
      </c>
      <c r="D3036" s="1">
        <v>0.16266073286533356</v>
      </c>
      <c r="E3036" s="1">
        <v>2.6458514854311943E-2</v>
      </c>
      <c r="F3036" s="1">
        <v>9.9999997764825821E-3</v>
      </c>
      <c r="G3036" s="1">
        <v>81.766288757324219</v>
      </c>
      <c r="H3036" s="1">
        <v>6685.72607421875</v>
      </c>
      <c r="I3036" s="1">
        <v>546667</v>
      </c>
      <c r="J3036" s="1">
        <v>92.53790283203125</v>
      </c>
      <c r="K3036" s="1">
        <v>8563.263671875</v>
      </c>
      <c r="L3036" s="1">
        <v>792426.4375</v>
      </c>
      <c r="M3036" s="1">
        <v>296.6243896484375</v>
      </c>
      <c r="N3036" s="1">
        <v>87986.03125</v>
      </c>
      <c r="O3036" s="2">
        <v>26098802</v>
      </c>
      <c r="P3036" s="1">
        <v>0.3837888240814209</v>
      </c>
      <c r="Q3036" s="1">
        <v>0.14729386568069458</v>
      </c>
      <c r="R3036" s="1">
        <v>5.6529738008975983E-2</v>
      </c>
      <c r="S3036" s="1">
        <v>0.31936857104301453</v>
      </c>
      <c r="T3036" s="1">
        <v>0.1019962877035141</v>
      </c>
      <c r="U3036" s="1">
        <v>3.2574407756328583E-2</v>
      </c>
      <c r="V3036" s="1">
        <v>63.120922088623047</v>
      </c>
      <c r="W3036" s="1">
        <v>3984.250732421875</v>
      </c>
      <c r="X3036" s="1">
        <v>251489.578125</v>
      </c>
      <c r="Y3036" s="1">
        <v>156.35311889648438</v>
      </c>
      <c r="Z3036" s="1">
        <v>24446.296875</v>
      </c>
      <c r="AA3036" s="1">
        <v>3822255</v>
      </c>
      <c r="AB3036" s="1">
        <v>0</v>
      </c>
      <c r="AE3036" s="17">
        <f t="shared" si="47"/>
        <v>0.5</v>
      </c>
      <c r="AF3036" cm="1">
        <f t="array" ref="AF3036">1/(1+EXP(-$AI$41-SUMPRODUCT(A3036:AA3036, TRANSPOSE($AI$42:$AI$68))))</f>
        <v>0.12612432961374961</v>
      </c>
      <c r="AG3036" cm="1">
        <f t="array" ref="AG3036">1/(1+EXP(-$AI$71-SUMPRODUCT(A3036:AA3036, TRANSPOSE($AI$72:$AI$98))))</f>
        <v>4.481886184103797E-2</v>
      </c>
    </row>
    <row r="3037" spans="1:33" x14ac:dyDescent="0.35">
      <c r="A3037" s="1">
        <v>1.049058198928833</v>
      </c>
      <c r="B3037" s="1">
        <v>1.1005231142044067</v>
      </c>
      <c r="C3037" s="1">
        <v>1.1545127630233765</v>
      </c>
      <c r="D3037" s="1">
        <v>0.70875144004821777</v>
      </c>
      <c r="E3037" s="1">
        <v>0.50232857465744019</v>
      </c>
      <c r="F3037" s="1">
        <v>0.35602611303329468</v>
      </c>
      <c r="G3037" s="1">
        <v>105.05878448486328</v>
      </c>
      <c r="H3037" s="1">
        <v>11037.3486328125</v>
      </c>
      <c r="I3037" s="1">
        <v>1159570.375</v>
      </c>
      <c r="J3037" s="1">
        <v>63.511455535888672</v>
      </c>
      <c r="K3037" s="1">
        <v>4033.705078125</v>
      </c>
      <c r="L3037" s="1">
        <v>256186.46875</v>
      </c>
      <c r="M3037" s="1">
        <v>293.8570556640625</v>
      </c>
      <c r="N3037" s="1">
        <v>86351.96875</v>
      </c>
      <c r="O3037" s="2">
        <v>25375136</v>
      </c>
      <c r="P3037" s="1">
        <v>0.36960434913635254</v>
      </c>
      <c r="Q3037" s="1">
        <v>0.13660737872123718</v>
      </c>
      <c r="R3037" s="1">
        <v>5.0490681082010269E-2</v>
      </c>
      <c r="S3037" s="1">
        <v>0.31882581114768982</v>
      </c>
      <c r="T3037" s="1">
        <v>0.10164989531040192</v>
      </c>
      <c r="U3037" s="1">
        <v>3.2408609986305237E-2</v>
      </c>
      <c r="V3037" s="1">
        <v>64.496681213378906</v>
      </c>
      <c r="W3037" s="1">
        <v>4159.82177734375</v>
      </c>
      <c r="X3037" s="1">
        <v>268294.71875</v>
      </c>
      <c r="Y3037" s="1">
        <v>155.304931640625</v>
      </c>
      <c r="Z3037" s="1">
        <v>24119.62109375</v>
      </c>
      <c r="AA3037" s="1">
        <v>3745896.25</v>
      </c>
      <c r="AB3037" s="1">
        <v>0</v>
      </c>
      <c r="AE3037" s="17">
        <f t="shared" si="47"/>
        <v>0.5</v>
      </c>
      <c r="AF3037" cm="1">
        <f t="array" ref="AF3037">1/(1+EXP(-$AI$41-SUMPRODUCT(A3037:AA3037, TRANSPOSE($AI$42:$AI$68))))</f>
        <v>0.1205353464397337</v>
      </c>
      <c r="AG3037" cm="1">
        <f t="array" ref="AG3037">1/(1+EXP(-$AI$71-SUMPRODUCT(A3037:AA3037, TRANSPOSE($AI$72:$AI$98))))</f>
        <v>4.0865969432592214E-2</v>
      </c>
    </row>
    <row r="3038" spans="1:33" x14ac:dyDescent="0.35">
      <c r="A3038" s="1">
        <v>1.7022815942764282</v>
      </c>
      <c r="B3038" s="1">
        <v>2.8977625370025635</v>
      </c>
      <c r="C3038" s="1">
        <v>4.9328079223632813</v>
      </c>
      <c r="D3038" s="1">
        <v>1.4209589958190918</v>
      </c>
      <c r="E3038" s="1">
        <v>2.0191245079040527</v>
      </c>
      <c r="F3038" s="1">
        <v>2.8690931797027588</v>
      </c>
      <c r="G3038" s="1">
        <v>114.28427124023438</v>
      </c>
      <c r="H3038" s="1">
        <v>13060.89453125</v>
      </c>
      <c r="I3038" s="1">
        <v>1492654.875</v>
      </c>
      <c r="J3038" s="1">
        <v>50.992385864257813</v>
      </c>
      <c r="K3038" s="1">
        <v>2600.223388671875</v>
      </c>
      <c r="L3038" s="1">
        <v>132591.59375</v>
      </c>
      <c r="M3038" s="1">
        <v>289.327392578125</v>
      </c>
      <c r="N3038" s="1">
        <v>83710.34375</v>
      </c>
      <c r="O3038" s="2">
        <v>24219694</v>
      </c>
      <c r="P3038" s="1">
        <v>0.35255122184753418</v>
      </c>
      <c r="Q3038" s="1">
        <v>0.12429236620664597</v>
      </c>
      <c r="R3038" s="1">
        <v>4.3819423764944077E-2</v>
      </c>
      <c r="S3038" s="1">
        <v>0.32019394636154175</v>
      </c>
      <c r="T3038" s="1">
        <v>0.10252416133880615</v>
      </c>
      <c r="U3038" s="1">
        <v>3.2827615737915039E-2</v>
      </c>
      <c r="V3038" s="1">
        <v>64.643020629882813</v>
      </c>
      <c r="W3038" s="1">
        <v>4178.72021484375</v>
      </c>
      <c r="X3038" s="1">
        <v>270125.09375</v>
      </c>
      <c r="Y3038" s="1">
        <v>154.8133544921875</v>
      </c>
      <c r="Z3038" s="1">
        <v>23967.173828125</v>
      </c>
      <c r="AA3038" s="1">
        <v>3710438.75</v>
      </c>
      <c r="AB3038" s="1">
        <v>0</v>
      </c>
      <c r="AE3038" s="17">
        <f t="shared" si="47"/>
        <v>0.5</v>
      </c>
      <c r="AF3038" cm="1">
        <f t="array" ref="AF3038">1/(1+EXP(-$AI$41-SUMPRODUCT(A3038:AA3038, TRANSPOSE($AI$42:$AI$68))))</f>
        <v>0.11473194430611547</v>
      </c>
      <c r="AG3038" cm="1">
        <f t="array" ref="AG3038">1/(1+EXP(-$AI$71-SUMPRODUCT(A3038:AA3038, TRANSPOSE($AI$72:$AI$98))))</f>
        <v>3.6621530478254491E-2</v>
      </c>
    </row>
    <row r="3039" spans="1:33" x14ac:dyDescent="0.35">
      <c r="A3039" s="1">
        <v>2.3617606163024902</v>
      </c>
      <c r="B3039" s="1">
        <v>5.5779132843017578</v>
      </c>
      <c r="C3039" s="1">
        <v>13.17369556427002</v>
      </c>
      <c r="D3039" s="1">
        <v>2.07489013671875</v>
      </c>
      <c r="E3039" s="1">
        <v>4.3051691055297852</v>
      </c>
      <c r="F3039" s="1">
        <v>8.9327526092529297</v>
      </c>
      <c r="G3039" s="1">
        <v>116.22263336181641</v>
      </c>
      <c r="H3039" s="1">
        <v>13507.7001953125</v>
      </c>
      <c r="I3039" s="1">
        <v>1569900.5</v>
      </c>
      <c r="J3039" s="1">
        <v>46.324817657470703</v>
      </c>
      <c r="K3039" s="1">
        <v>2145.98876953125</v>
      </c>
      <c r="L3039" s="1">
        <v>99412.5390625</v>
      </c>
      <c r="M3039" s="1">
        <v>284.0474853515625</v>
      </c>
      <c r="N3039" s="1">
        <v>80682.9765625</v>
      </c>
      <c r="O3039" s="2">
        <v>22917796</v>
      </c>
      <c r="P3039" s="1">
        <v>0.33197379112243652</v>
      </c>
      <c r="Q3039" s="1">
        <v>0.11020659655332565</v>
      </c>
      <c r="R3039" s="1">
        <v>3.6585703492164612E-2</v>
      </c>
      <c r="S3039" s="1">
        <v>0.32502436637878418</v>
      </c>
      <c r="T3039" s="1">
        <v>0.10564083606004715</v>
      </c>
      <c r="U3039" s="1">
        <v>3.4335847944021225E-2</v>
      </c>
      <c r="V3039" s="1">
        <v>63.102485656738281</v>
      </c>
      <c r="W3039" s="1">
        <v>3981.923583984375</v>
      </c>
      <c r="X3039" s="1">
        <v>251269.28125</v>
      </c>
      <c r="Y3039" s="1">
        <v>153.55693054199219</v>
      </c>
      <c r="Z3039" s="1">
        <v>23579.73046875</v>
      </c>
      <c r="AA3039" s="1">
        <v>3620831</v>
      </c>
      <c r="AB3039" s="1">
        <v>0</v>
      </c>
      <c r="AE3039" s="17">
        <f t="shared" si="47"/>
        <v>0.5</v>
      </c>
      <c r="AF3039" cm="1">
        <f t="array" ref="AF3039">1/(1+EXP(-$AI$41-SUMPRODUCT(A3039:AA3039, TRANSPOSE($AI$42:$AI$68))))</f>
        <v>0.11362462304361104</v>
      </c>
      <c r="AG3039" cm="1">
        <f t="array" ref="AG3039">1/(1+EXP(-$AI$71-SUMPRODUCT(A3039:AA3039, TRANSPOSE($AI$72:$AI$98))))</f>
        <v>3.6489494198106216E-2</v>
      </c>
    </row>
    <row r="3040" spans="1:33" x14ac:dyDescent="0.35">
      <c r="A3040" s="1">
        <v>3.0496001243591309</v>
      </c>
      <c r="B3040" s="1">
        <v>9.3000612258911133</v>
      </c>
      <c r="C3040" s="1">
        <v>28.361467361450195</v>
      </c>
      <c r="D3040" s="1">
        <v>2.7305512428283691</v>
      </c>
      <c r="E3040" s="1">
        <v>7.4559102058410645</v>
      </c>
      <c r="F3040" s="1">
        <v>20.358743667602539</v>
      </c>
      <c r="G3040" s="1">
        <v>113.63316345214844</v>
      </c>
      <c r="H3040" s="1">
        <v>12912.49609375</v>
      </c>
      <c r="I3040" s="1">
        <v>1467287.75</v>
      </c>
      <c r="J3040" s="1">
        <v>43.411796569824219</v>
      </c>
      <c r="K3040" s="1">
        <v>1884.5841064453125</v>
      </c>
      <c r="L3040" s="1">
        <v>81813.1796875</v>
      </c>
      <c r="M3040" s="1">
        <v>277.43585205078125</v>
      </c>
      <c r="N3040" s="1">
        <v>76970.6484375</v>
      </c>
      <c r="O3040" s="2">
        <v>21354418</v>
      </c>
      <c r="P3040" s="1">
        <v>0.30725431442260742</v>
      </c>
      <c r="Q3040" s="1">
        <v>9.4405211508274078E-2</v>
      </c>
      <c r="R3040" s="1">
        <v>2.9006408527493477E-2</v>
      </c>
      <c r="S3040" s="1">
        <v>0.33508560061454773</v>
      </c>
      <c r="T3040" s="1">
        <v>0.11228235810995102</v>
      </c>
      <c r="U3040" s="1">
        <v>3.762420266866684E-2</v>
      </c>
      <c r="V3040" s="1">
        <v>62.305484771728516</v>
      </c>
      <c r="W3040" s="1">
        <v>3881.973388671875</v>
      </c>
      <c r="X3040" s="1">
        <v>241868.234375</v>
      </c>
      <c r="Y3040" s="1">
        <v>148.88040161132813</v>
      </c>
      <c r="Z3040" s="1">
        <v>22165.373046875</v>
      </c>
      <c r="AA3040" s="1">
        <v>3299989.75</v>
      </c>
      <c r="AB3040" s="1">
        <v>0</v>
      </c>
      <c r="AE3040" s="17">
        <f t="shared" si="47"/>
        <v>0.5</v>
      </c>
      <c r="AF3040" cm="1">
        <f t="array" ref="AF3040">1/(1+EXP(-$AI$41-SUMPRODUCT(A3040:AA3040, TRANSPOSE($AI$42:$AI$68))))</f>
        <v>0.12010443590282872</v>
      </c>
      <c r="AG3040" cm="1">
        <f t="array" ref="AG3040">1/(1+EXP(-$AI$71-SUMPRODUCT(A3040:AA3040, TRANSPOSE($AI$72:$AI$98))))</f>
        <v>4.333763616807923E-2</v>
      </c>
    </row>
    <row r="3041" spans="1:33" x14ac:dyDescent="0.35">
      <c r="A3041" s="1">
        <v>3.8043789863586426</v>
      </c>
      <c r="B3041" s="1">
        <v>14.473299026489258</v>
      </c>
      <c r="C3041" s="1">
        <v>55.061916351318359</v>
      </c>
      <c r="D3041" s="1">
        <v>3.4399261474609375</v>
      </c>
      <c r="E3041" s="1">
        <v>11.833091735839844</v>
      </c>
      <c r="F3041" s="1">
        <v>40.704963684082031</v>
      </c>
      <c r="G3041" s="1">
        <v>108.00698089599609</v>
      </c>
      <c r="H3041" s="1">
        <v>11665.5078125</v>
      </c>
      <c r="I3041" s="1">
        <v>1259956.25</v>
      </c>
      <c r="J3041" s="1">
        <v>40.754497528076172</v>
      </c>
      <c r="K3041" s="1">
        <v>1660.9290771484375</v>
      </c>
      <c r="L3041" s="1">
        <v>67690.328125</v>
      </c>
      <c r="M3041" s="1">
        <v>269.57546997070313</v>
      </c>
      <c r="N3041" s="1">
        <v>72670.9375</v>
      </c>
      <c r="O3041" s="2">
        <v>19590302</v>
      </c>
      <c r="P3041" s="1">
        <v>0.27782464027404785</v>
      </c>
      <c r="Q3041" s="1">
        <v>7.7186532318592072E-2</v>
      </c>
      <c r="R3041" s="1">
        <v>2.1444320678710938E-2</v>
      </c>
      <c r="S3041" s="1">
        <v>0.35047301650047302</v>
      </c>
      <c r="T3041" s="1">
        <v>0.12283133715391159</v>
      </c>
      <c r="U3041" s="1">
        <v>4.3049067258834839E-2</v>
      </c>
      <c r="V3041" s="1">
        <v>64.2342529296875</v>
      </c>
      <c r="W3041" s="1">
        <v>4126.0390625</v>
      </c>
      <c r="X3041" s="1">
        <v>265033.0625</v>
      </c>
      <c r="Y3041" s="1">
        <v>139.91915893554688</v>
      </c>
      <c r="Z3041" s="1">
        <v>19577.37109375</v>
      </c>
      <c r="AA3041" s="1">
        <v>2739249.25</v>
      </c>
      <c r="AB3041" s="1">
        <v>0</v>
      </c>
      <c r="AE3041" s="17">
        <f t="shared" si="47"/>
        <v>0.5</v>
      </c>
      <c r="AF3041" cm="1">
        <f t="array" ref="AF3041">1/(1+EXP(-$AI$41-SUMPRODUCT(A3041:AA3041, TRANSPOSE($AI$42:$AI$68))))</f>
        <v>0.13398760573641466</v>
      </c>
      <c r="AG3041" cm="1">
        <f t="array" ref="AG3041">1/(1+EXP(-$AI$71-SUMPRODUCT(A3041:AA3041, TRANSPOSE($AI$72:$AI$98))))</f>
        <v>5.9008979399674623E-2</v>
      </c>
    </row>
    <row r="3042" spans="1:33" x14ac:dyDescent="0.35">
      <c r="A3042" s="1">
        <v>4.6293430328369141</v>
      </c>
      <c r="B3042" s="1">
        <v>21.430816650390625</v>
      </c>
      <c r="C3042" s="1">
        <v>99.210601806640625</v>
      </c>
      <c r="D3042" s="1">
        <v>4.1739907264709473</v>
      </c>
      <c r="E3042" s="1">
        <v>17.422199249267578</v>
      </c>
      <c r="F3042" s="1">
        <v>72.7200927734375</v>
      </c>
      <c r="G3042" s="1">
        <v>99.723175048828125</v>
      </c>
      <c r="H3042" s="1">
        <v>9944.7119140625</v>
      </c>
      <c r="I3042" s="1">
        <v>991718.25</v>
      </c>
      <c r="J3042" s="1">
        <v>39.845687866210938</v>
      </c>
      <c r="K3042" s="1">
        <v>1587.6788330078125</v>
      </c>
      <c r="L3042" s="1">
        <v>63262.15625</v>
      </c>
      <c r="M3042" s="1">
        <v>259.69903564453125</v>
      </c>
      <c r="N3042" s="1">
        <v>67443.5859375</v>
      </c>
      <c r="O3042" s="2">
        <v>17515036</v>
      </c>
      <c r="P3042" s="1">
        <v>0.24053215980529785</v>
      </c>
      <c r="Q3042" s="1">
        <v>5.7855721563100815E-2</v>
      </c>
      <c r="R3042" s="1">
        <v>1.391616091132164E-2</v>
      </c>
      <c r="S3042" s="1">
        <v>0.36928075551986694</v>
      </c>
      <c r="T3042" s="1">
        <v>0.1363682746887207</v>
      </c>
      <c r="U3042" s="1">
        <v>5.0358179956674576E-2</v>
      </c>
      <c r="V3042" s="1">
        <v>65.611289978027344</v>
      </c>
      <c r="W3042" s="1">
        <v>4304.84130859375</v>
      </c>
      <c r="X3042" s="1">
        <v>282446.1875</v>
      </c>
      <c r="Y3042" s="1">
        <v>125.78822326660156</v>
      </c>
      <c r="Z3042" s="1">
        <v>15822.6767578125</v>
      </c>
      <c r="AA3042" s="1">
        <v>1990306.5</v>
      </c>
      <c r="AB3042" s="1">
        <v>0</v>
      </c>
      <c r="AE3042" s="17">
        <f t="shared" si="47"/>
        <v>0.5</v>
      </c>
      <c r="AF3042" cm="1">
        <f t="array" ref="AF3042">1/(1+EXP(-$AI$41-SUMPRODUCT(A3042:AA3042, TRANSPOSE($AI$42:$AI$68))))</f>
        <v>0.15084446842900062</v>
      </c>
      <c r="AG3042" cm="1">
        <f t="array" ref="AG3042">1/(1+EXP(-$AI$71-SUMPRODUCT(A3042:AA3042, TRANSPOSE($AI$72:$AI$98))))</f>
        <v>8.0901396547387761E-2</v>
      </c>
    </row>
    <row r="3043" spans="1:33" x14ac:dyDescent="0.35">
      <c r="A3043" s="1">
        <v>5.2637181282043457</v>
      </c>
      <c r="B3043" s="1">
        <v>27.706727981567383</v>
      </c>
      <c r="C3043" s="1">
        <v>145.84040832519531</v>
      </c>
      <c r="D3043" s="1">
        <v>4.7248811721801758</v>
      </c>
      <c r="E3043" s="1">
        <v>22.324502944946289</v>
      </c>
      <c r="F3043" s="1">
        <v>105.48062133789063</v>
      </c>
      <c r="G3043" s="1">
        <v>92.159042358398438</v>
      </c>
      <c r="H3043" s="1">
        <v>8493.2890625</v>
      </c>
      <c r="I3043" s="1">
        <v>782733.375</v>
      </c>
      <c r="J3043" s="1">
        <v>41.558021545410156</v>
      </c>
      <c r="K3043" s="1">
        <v>1727.0692138671875</v>
      </c>
      <c r="L3043" s="1">
        <v>71773.578125</v>
      </c>
      <c r="M3043" s="1">
        <v>249.18846130371094</v>
      </c>
      <c r="N3043" s="1">
        <v>62094.890625</v>
      </c>
      <c r="O3043" s="2">
        <v>15473330</v>
      </c>
      <c r="P3043" s="1">
        <v>0.20051145553588867</v>
      </c>
      <c r="Q3043" s="1">
        <v>4.0204845368862152E-2</v>
      </c>
      <c r="R3043" s="1">
        <v>9.9999997764825821E-3</v>
      </c>
      <c r="S3043" s="1">
        <v>0.39057967066764832</v>
      </c>
      <c r="T3043" s="1">
        <v>0.15255248546600342</v>
      </c>
      <c r="U3043" s="1">
        <v>5.9583898633718491E-2</v>
      </c>
      <c r="V3043" s="1">
        <v>68.664459228515625</v>
      </c>
      <c r="W3043" s="1">
        <v>4714.80810546875</v>
      </c>
      <c r="X3043" s="1">
        <v>323739.75</v>
      </c>
      <c r="Y3043" s="1">
        <v>111.23686218261719</v>
      </c>
      <c r="Z3043" s="1">
        <v>12373.6396484375</v>
      </c>
      <c r="AA3043" s="1">
        <v>1376404.875</v>
      </c>
      <c r="AB3043" s="1">
        <v>0</v>
      </c>
      <c r="AE3043" s="17">
        <f t="shared" si="47"/>
        <v>0.5</v>
      </c>
      <c r="AF3043" cm="1">
        <f t="array" ref="AF3043">1/(1+EXP(-$AI$41-SUMPRODUCT(A3043:AA3043, TRANSPOSE($AI$42:$AI$68))))</f>
        <v>0.16006500538916466</v>
      </c>
      <c r="AG3043" cm="1">
        <f t="array" ref="AG3043">1/(1+EXP(-$AI$71-SUMPRODUCT(A3043:AA3043, TRANSPOSE($AI$72:$AI$98))))</f>
        <v>9.3189467548072544E-2</v>
      </c>
    </row>
    <row r="3044" spans="1:33" x14ac:dyDescent="0.35">
      <c r="A3044" s="1">
        <v>5.5481753349304199</v>
      </c>
      <c r="B3044" s="1">
        <v>30.782249450683594</v>
      </c>
      <c r="C3044" s="1">
        <v>170.78532409667969</v>
      </c>
      <c r="D3044" s="1">
        <v>4.8786578178405762</v>
      </c>
      <c r="E3044" s="1">
        <v>23.801301956176758</v>
      </c>
      <c r="F3044" s="1">
        <v>116.118408203125</v>
      </c>
      <c r="G3044" s="1">
        <v>83.984016418457031</v>
      </c>
      <c r="H3044" s="1">
        <v>7053.31494140625</v>
      </c>
      <c r="I3044" s="1">
        <v>592365.75</v>
      </c>
      <c r="J3044" s="1">
        <v>49.958301544189453</v>
      </c>
      <c r="K3044" s="1">
        <v>2495.831787109375</v>
      </c>
      <c r="L3044" s="1">
        <v>124687.5234375</v>
      </c>
      <c r="M3044" s="1">
        <v>237.67874145507813</v>
      </c>
      <c r="N3044" s="1">
        <v>56491.18359375</v>
      </c>
      <c r="O3044" s="2">
        <v>13426754</v>
      </c>
      <c r="P3044" s="1">
        <v>0.15248203277587891</v>
      </c>
      <c r="Q3044" s="1">
        <v>2.3250769823789597E-2</v>
      </c>
      <c r="R3044" s="1">
        <v>9.9999997764825821E-3</v>
      </c>
      <c r="S3044" s="1">
        <v>0.39753830432891846</v>
      </c>
      <c r="T3044" s="1">
        <v>0.15803670883178711</v>
      </c>
      <c r="U3044" s="1">
        <v>6.282564252614975E-2</v>
      </c>
      <c r="V3044" s="1">
        <v>74.668731689453125</v>
      </c>
      <c r="W3044" s="1">
        <v>5575.41943359375</v>
      </c>
      <c r="X3044" s="1">
        <v>416309.5</v>
      </c>
      <c r="Y3044" s="1">
        <v>92.179237365722656</v>
      </c>
      <c r="Z3044" s="1">
        <v>8497.01171875</v>
      </c>
      <c r="AA3044" s="1">
        <v>783248.0625</v>
      </c>
      <c r="AB3044" s="1">
        <v>0</v>
      </c>
      <c r="AE3044" s="17">
        <f t="shared" si="47"/>
        <v>0.5</v>
      </c>
      <c r="AF3044" cm="1">
        <f t="array" ref="AF3044">1/(1+EXP(-$AI$41-SUMPRODUCT(A3044:AA3044, TRANSPOSE($AI$42:$AI$68))))</f>
        <v>0.15425242086243296</v>
      </c>
      <c r="AG3044" cm="1">
        <f t="array" ref="AG3044">1/(1+EXP(-$AI$71-SUMPRODUCT(A3044:AA3044, TRANSPOSE($AI$72:$AI$98))))</f>
        <v>8.2962819487434891E-2</v>
      </c>
    </row>
    <row r="3045" spans="1:33" x14ac:dyDescent="0.35">
      <c r="A3045" s="1">
        <v>6.5250163078308105</v>
      </c>
      <c r="B3045" s="1">
        <v>42.575836181640625</v>
      </c>
      <c r="C3045" s="1">
        <v>277.80804443359375</v>
      </c>
      <c r="D3045" s="1">
        <v>5.8796720504760742</v>
      </c>
      <c r="E3045" s="1">
        <v>34.570545196533203</v>
      </c>
      <c r="F3045" s="1">
        <v>203.26345825195313</v>
      </c>
      <c r="G3045" s="1">
        <v>70.408012390136719</v>
      </c>
      <c r="H3045" s="1">
        <v>4957.2880859375</v>
      </c>
      <c r="I3045" s="1">
        <v>349032.8125</v>
      </c>
      <c r="J3045" s="1">
        <v>56.983661651611328</v>
      </c>
      <c r="K3045" s="1">
        <v>3247.1376953125</v>
      </c>
      <c r="L3045" s="1">
        <v>185033.796875</v>
      </c>
      <c r="M3045" s="1">
        <v>223.01390075683594</v>
      </c>
      <c r="N3045" s="1">
        <v>49735.19921875</v>
      </c>
      <c r="O3045" s="2">
        <v>11091641</v>
      </c>
      <c r="P3045" s="1">
        <v>0.10622239112854004</v>
      </c>
      <c r="Q3045" s="1">
        <v>1.128319650888443E-2</v>
      </c>
      <c r="R3045" s="1">
        <v>9.9999997764825821E-3</v>
      </c>
      <c r="S3045" s="1">
        <v>0.42125651240348816</v>
      </c>
      <c r="T3045" s="1">
        <v>0.1774570494890213</v>
      </c>
      <c r="U3045" s="1">
        <v>7.475493848323822E-2</v>
      </c>
      <c r="V3045" s="1">
        <v>81.348457336425781</v>
      </c>
      <c r="W3045" s="1">
        <v>6617.5712890625</v>
      </c>
      <c r="X3045" s="1">
        <v>538329.25</v>
      </c>
      <c r="Y3045" s="1">
        <v>67.706314086914063</v>
      </c>
      <c r="Z3045" s="1">
        <v>4584.14501953125</v>
      </c>
      <c r="AA3045" s="1">
        <v>310375.5625</v>
      </c>
      <c r="AB3045" s="1">
        <v>0</v>
      </c>
      <c r="AE3045" s="17">
        <f t="shared" si="47"/>
        <v>0.5</v>
      </c>
      <c r="AF3045" cm="1">
        <f t="array" ref="AF3045">1/(1+EXP(-$AI$41-SUMPRODUCT(A3045:AA3045, TRANSPOSE($AI$42:$AI$68))))</f>
        <v>0.16477988058861812</v>
      </c>
      <c r="AG3045" cm="1">
        <f t="array" ref="AG3045">1/(1+EXP(-$AI$71-SUMPRODUCT(A3045:AA3045, TRANSPOSE($AI$72:$AI$98))))</f>
        <v>8.9333790555233925E-2</v>
      </c>
    </row>
    <row r="3046" spans="1:33" x14ac:dyDescent="0.35">
      <c r="A3046" s="1">
        <v>7.312075138092041</v>
      </c>
      <c r="B3046" s="1">
        <v>53.466442108154297</v>
      </c>
      <c r="C3046" s="1">
        <v>390.95065307617188</v>
      </c>
      <c r="D3046" s="1">
        <v>6.8738937377929688</v>
      </c>
      <c r="E3046" s="1">
        <v>47.250415802001953</v>
      </c>
      <c r="F3046" s="1">
        <v>324.79434204101563</v>
      </c>
      <c r="G3046" s="1">
        <v>61.30322265625</v>
      </c>
      <c r="H3046" s="1">
        <v>3758.085205078125</v>
      </c>
      <c r="I3046" s="1">
        <v>230382.734375</v>
      </c>
      <c r="J3046" s="1">
        <v>61.094219207763672</v>
      </c>
      <c r="K3046" s="1">
        <v>3732.503662109375</v>
      </c>
      <c r="L3046" s="1">
        <v>228034.390625</v>
      </c>
      <c r="M3046" s="1">
        <v>208.365478515625</v>
      </c>
      <c r="N3046" s="1">
        <v>43416.171875</v>
      </c>
      <c r="O3046" s="2">
        <v>9046432</v>
      </c>
      <c r="P3046" s="1">
        <v>6.9319725036621094E-2</v>
      </c>
      <c r="Q3046" s="1">
        <v>9.9999997764825821E-3</v>
      </c>
      <c r="R3046" s="1">
        <v>9.9999997764825821E-3</v>
      </c>
      <c r="S3046" s="1">
        <v>0.44984889030456543</v>
      </c>
      <c r="T3046" s="1">
        <v>0.20236402750015259</v>
      </c>
      <c r="U3046" s="1">
        <v>9.1033235192298889E-2</v>
      </c>
      <c r="V3046" s="1">
        <v>79.989837646484375</v>
      </c>
      <c r="W3046" s="1">
        <v>6398.3740234375</v>
      </c>
      <c r="X3046" s="1">
        <v>511804.90625</v>
      </c>
      <c r="Y3046" s="1">
        <v>52.027462005615234</v>
      </c>
      <c r="Z3046" s="1">
        <v>2706.856689453125</v>
      </c>
      <c r="AA3046" s="1">
        <v>140830.890625</v>
      </c>
      <c r="AB3046" s="1">
        <v>0</v>
      </c>
      <c r="AE3046" s="17">
        <f t="shared" si="47"/>
        <v>0.5</v>
      </c>
      <c r="AF3046" cm="1">
        <f t="array" ref="AF3046">1/(1+EXP(-$AI$41-SUMPRODUCT(A3046:AA3046, TRANSPOSE($AI$42:$AI$68))))</f>
        <v>0.21009316282438126</v>
      </c>
      <c r="AG3046" cm="1">
        <f t="array" ref="AG3046">1/(1+EXP(-$AI$71-SUMPRODUCT(A3046:AA3046, TRANSPOSE($AI$72:$AI$98))))</f>
        <v>0.14690420502613014</v>
      </c>
    </row>
    <row r="3047" spans="1:33" x14ac:dyDescent="0.35">
      <c r="A3047" s="1">
        <v>7.6581120491027832</v>
      </c>
      <c r="B3047" s="1">
        <v>58.646678924560547</v>
      </c>
      <c r="C3047" s="1">
        <v>449.12283325195313</v>
      </c>
      <c r="D3047" s="1">
        <v>7.4231405258178711</v>
      </c>
      <c r="E3047" s="1">
        <v>55.103015899658203</v>
      </c>
      <c r="F3047" s="1">
        <v>409.03741455078125</v>
      </c>
      <c r="G3047" s="1">
        <v>60.740756988525391</v>
      </c>
      <c r="H3047" s="1">
        <v>3689.439453125</v>
      </c>
      <c r="I3047" s="1">
        <v>224099.359375</v>
      </c>
      <c r="J3047" s="1">
        <v>72.443710327148438</v>
      </c>
      <c r="K3047" s="1">
        <v>5248.09130859375</v>
      </c>
      <c r="L3047" s="1">
        <v>380191.1875</v>
      </c>
      <c r="M3047" s="1">
        <v>192.708740234375</v>
      </c>
      <c r="N3047" s="1">
        <v>37136.66015625</v>
      </c>
      <c r="O3047" s="2">
        <v>7156558.5</v>
      </c>
      <c r="P3047" s="1">
        <v>4.3431520462036133E-2</v>
      </c>
      <c r="Q3047" s="1">
        <v>9.9999997764825821E-3</v>
      </c>
      <c r="R3047" s="1">
        <v>9.9999997764825821E-3</v>
      </c>
      <c r="S3047" s="1">
        <v>0.47501534223556519</v>
      </c>
      <c r="T3047" s="1">
        <v>0.22563958168029785</v>
      </c>
      <c r="U3047" s="1">
        <v>0.10718225687742233</v>
      </c>
      <c r="V3047" s="1">
        <v>83.669273376464844</v>
      </c>
      <c r="W3047" s="1">
        <v>7000.54736328125</v>
      </c>
      <c r="X3047" s="1">
        <v>585730.6875</v>
      </c>
      <c r="Y3047" s="1">
        <v>42.166961669921875</v>
      </c>
      <c r="Z3047" s="1">
        <v>1778.0526123046875</v>
      </c>
      <c r="AA3047" s="1">
        <v>74975.078125</v>
      </c>
      <c r="AB3047" s="1">
        <v>0</v>
      </c>
      <c r="AE3047" s="17">
        <f t="shared" si="47"/>
        <v>0.5</v>
      </c>
      <c r="AF3047" cm="1">
        <f t="array" ref="AF3047">1/(1+EXP(-$AI$41-SUMPRODUCT(A3047:AA3047, TRANSPOSE($AI$42:$AI$68))))</f>
        <v>0.25091300351492435</v>
      </c>
      <c r="AG3047" cm="1">
        <f t="array" ref="AG3047">1/(1+EXP(-$AI$71-SUMPRODUCT(A3047:AA3047, TRANSPOSE($AI$72:$AI$98))))</f>
        <v>0.20705212328989539</v>
      </c>
    </row>
    <row r="3048" spans="1:33" x14ac:dyDescent="0.35">
      <c r="A3048" s="1">
        <v>8.1867942810058594</v>
      </c>
      <c r="B3048" s="1">
        <v>67.023597717285156</v>
      </c>
      <c r="C3048" s="1">
        <v>548.70843505859375</v>
      </c>
      <c r="D3048" s="1">
        <v>8.1034297943115234</v>
      </c>
      <c r="E3048" s="1">
        <v>65.665573120117188</v>
      </c>
      <c r="F3048" s="1">
        <v>532.11639404296875</v>
      </c>
      <c r="G3048" s="1">
        <v>56.565155029296875</v>
      </c>
      <c r="H3048" s="1">
        <v>3199.61669921875</v>
      </c>
      <c r="I3048" s="1">
        <v>180986.8125</v>
      </c>
      <c r="J3048" s="1">
        <v>84.4688720703125</v>
      </c>
      <c r="K3048" s="1">
        <v>7134.990234375</v>
      </c>
      <c r="L3048" s="1">
        <v>602684.5625</v>
      </c>
      <c r="M3048" s="1">
        <v>176.97003173828125</v>
      </c>
      <c r="N3048" s="1">
        <v>31318.392578125</v>
      </c>
      <c r="O3048" s="2">
        <v>5542417</v>
      </c>
      <c r="P3048" s="1">
        <v>3.0484437942504883E-2</v>
      </c>
      <c r="Q3048" s="1">
        <v>9.9999997764825821E-3</v>
      </c>
      <c r="R3048" s="1">
        <v>9.9999997764825821E-3</v>
      </c>
      <c r="S3048" s="1">
        <v>0.50910502672195435</v>
      </c>
      <c r="T3048" s="1">
        <v>0.25918793678283691</v>
      </c>
      <c r="U3048" s="1">
        <v>0.1319538801908493</v>
      </c>
      <c r="V3048" s="1">
        <v>87.285888671875</v>
      </c>
      <c r="W3048" s="1">
        <v>7618.826171875</v>
      </c>
      <c r="X3048" s="1">
        <v>665016</v>
      </c>
      <c r="Y3048" s="1">
        <v>35.324108123779297</v>
      </c>
      <c r="Z3048" s="1">
        <v>1247.7926025390625</v>
      </c>
      <c r="AA3048" s="1">
        <v>44077.16015625</v>
      </c>
      <c r="AB3048" s="1">
        <v>0</v>
      </c>
      <c r="AE3048" s="17">
        <f t="shared" si="47"/>
        <v>0.5</v>
      </c>
      <c r="AF3048" cm="1">
        <f t="array" ref="AF3048">1/(1+EXP(-$AI$41-SUMPRODUCT(A3048:AA3048, TRANSPOSE($AI$42:$AI$68))))</f>
        <v>0.29779668559946165</v>
      </c>
      <c r="AG3048" cm="1">
        <f t="array" ref="AG3048">1/(1+EXP(-$AI$71-SUMPRODUCT(A3048:AA3048, TRANSPOSE($AI$72:$AI$98))))</f>
        <v>0.27258123629076808</v>
      </c>
    </row>
    <row r="3049" spans="1:33" x14ac:dyDescent="0.35">
      <c r="A3049" s="1">
        <v>8.4305524826049805</v>
      </c>
      <c r="B3049" s="1">
        <v>71.07421875</v>
      </c>
      <c r="C3049" s="1">
        <v>599.19488525390625</v>
      </c>
      <c r="D3049" s="1">
        <v>8.4285926818847656</v>
      </c>
      <c r="E3049" s="1">
        <v>71.041175842285156</v>
      </c>
      <c r="F3049" s="1">
        <v>598.777099609375</v>
      </c>
      <c r="G3049" s="1">
        <v>55.210014343261719</v>
      </c>
      <c r="H3049" s="1">
        <v>3048.145751953125</v>
      </c>
      <c r="I3049" s="1">
        <v>168288.171875</v>
      </c>
      <c r="J3049" s="1">
        <v>95.254066467285156</v>
      </c>
      <c r="K3049" s="1">
        <v>9073.3369140625</v>
      </c>
      <c r="L3049" s="1">
        <v>864272.25</v>
      </c>
      <c r="M3049" s="1">
        <v>161.85734558105469</v>
      </c>
      <c r="N3049" s="1">
        <v>26197.80078125</v>
      </c>
      <c r="O3049" s="2">
        <v>4240306.5</v>
      </c>
      <c r="P3049" s="1">
        <v>3.7374973297119141E-2</v>
      </c>
      <c r="Q3049" s="1">
        <v>9.9999997764825821E-3</v>
      </c>
      <c r="R3049" s="1">
        <v>9.9999997764825821E-3</v>
      </c>
      <c r="S3049" s="1">
        <v>0.54498332738876343</v>
      </c>
      <c r="T3049" s="1">
        <v>0.29700681567192078</v>
      </c>
      <c r="U3049" s="1">
        <v>0.161863774061203</v>
      </c>
      <c r="V3049" s="1">
        <v>89.625846862792969</v>
      </c>
      <c r="W3049" s="1">
        <v>8032.79248046875</v>
      </c>
      <c r="X3049" s="1">
        <v>719945.8125</v>
      </c>
      <c r="Y3049" s="1">
        <v>40.057914733886719</v>
      </c>
      <c r="Z3049" s="1">
        <v>1604.636474609375</v>
      </c>
      <c r="AA3049" s="1">
        <v>64278.39453125</v>
      </c>
      <c r="AB3049" s="1">
        <v>0</v>
      </c>
      <c r="AE3049" s="17">
        <f t="shared" si="47"/>
        <v>0.5</v>
      </c>
      <c r="AF3049" cm="1">
        <f t="array" ref="AF3049">1/(1+EXP(-$AI$41-SUMPRODUCT(A3049:AA3049, TRANSPOSE($AI$42:$AI$68))))</f>
        <v>0.30978211200394257</v>
      </c>
      <c r="AG3049" cm="1">
        <f t="array" ref="AG3049">1/(1+EXP(-$AI$71-SUMPRODUCT(A3049:AA3049, TRANSPOSE($AI$72:$AI$98))))</f>
        <v>0.27711362888210012</v>
      </c>
    </row>
    <row r="3050" spans="1:33" x14ac:dyDescent="0.35">
      <c r="A3050" s="1">
        <v>8.0619640350341797</v>
      </c>
      <c r="B3050" s="1">
        <v>64.995262145996094</v>
      </c>
      <c r="C3050" s="1">
        <v>523.989501953125</v>
      </c>
      <c r="D3050" s="1">
        <v>8.0067062377929688</v>
      </c>
      <c r="E3050" s="1">
        <v>64.107345581054688</v>
      </c>
      <c r="F3050" s="1">
        <v>513.2886962890625</v>
      </c>
      <c r="G3050" s="1">
        <v>70.872749328613281</v>
      </c>
      <c r="H3050" s="1">
        <v>5022.94677734375</v>
      </c>
      <c r="I3050" s="1">
        <v>355990.03125</v>
      </c>
      <c r="J3050" s="1">
        <v>108.12941741943359</v>
      </c>
      <c r="K3050" s="1">
        <v>11691.970703125</v>
      </c>
      <c r="L3050" s="1">
        <v>1264246</v>
      </c>
      <c r="M3050" s="1">
        <v>149.02313232421875</v>
      </c>
      <c r="N3050" s="1">
        <v>22207.89453125</v>
      </c>
      <c r="O3050" s="2">
        <v>3309490</v>
      </c>
      <c r="P3050" s="1">
        <v>6.1886787414550781E-2</v>
      </c>
      <c r="Q3050" s="1">
        <v>9.9999997764825821E-3</v>
      </c>
      <c r="R3050" s="1">
        <v>9.9999997764825821E-3</v>
      </c>
      <c r="S3050" s="1">
        <v>0.5622180700302124</v>
      </c>
      <c r="T3050" s="1">
        <v>0.31608915328979492</v>
      </c>
      <c r="U3050" s="1">
        <v>0.17771103978157043</v>
      </c>
      <c r="V3050" s="1">
        <v>83.991851806640625</v>
      </c>
      <c r="W3050" s="1">
        <v>7054.63134765625</v>
      </c>
      <c r="X3050" s="1">
        <v>592531.5625</v>
      </c>
      <c r="Y3050" s="1">
        <v>44.392887115478516</v>
      </c>
      <c r="Z3050" s="1">
        <v>1970.7283935546875</v>
      </c>
      <c r="AA3050" s="1">
        <v>87486.328125</v>
      </c>
      <c r="AB3050" s="1">
        <v>0</v>
      </c>
      <c r="AE3050" s="17">
        <f t="shared" si="47"/>
        <v>0.5</v>
      </c>
      <c r="AF3050" cm="1">
        <f t="array" ref="AF3050">1/(1+EXP(-$AI$41-SUMPRODUCT(A3050:AA3050, TRANSPOSE($AI$42:$AI$68))))</f>
        <v>0.25411580345285356</v>
      </c>
      <c r="AG3050" cm="1">
        <f t="array" ref="AG3050">1/(1+EXP(-$AI$71-SUMPRODUCT(A3050:AA3050, TRANSPOSE($AI$72:$AI$98))))</f>
        <v>0.18713196453038963</v>
      </c>
    </row>
    <row r="3051" spans="1:33" x14ac:dyDescent="0.35">
      <c r="A3051" s="1">
        <v>7.7255387306213379</v>
      </c>
      <c r="B3051" s="1">
        <v>59.683948516845703</v>
      </c>
      <c r="C3051" s="1">
        <v>461.09066772460938</v>
      </c>
      <c r="D3051" s="1">
        <v>7.5997409820556641</v>
      </c>
      <c r="E3051" s="1">
        <v>57.756061553955078</v>
      </c>
      <c r="F3051" s="1">
        <v>438.93112182617188</v>
      </c>
      <c r="G3051" s="1">
        <v>75.228042602539063</v>
      </c>
      <c r="H3051" s="1">
        <v>5659.25830078125</v>
      </c>
      <c r="I3051" s="1">
        <v>425734.9375</v>
      </c>
      <c r="J3051" s="1">
        <v>117.44101715087891</v>
      </c>
      <c r="K3051" s="1">
        <v>13792.392578125</v>
      </c>
      <c r="L3051" s="1">
        <v>1619792.625</v>
      </c>
      <c r="M3051" s="1">
        <v>137.86631774902344</v>
      </c>
      <c r="N3051" s="1">
        <v>19007.12109375</v>
      </c>
      <c r="O3051" s="2">
        <v>2620441.75</v>
      </c>
      <c r="P3051" s="1">
        <v>8.3646535873413086E-2</v>
      </c>
      <c r="Q3051" s="1">
        <v>9.9999997764825821E-3</v>
      </c>
      <c r="R3051" s="1">
        <v>9.9999997764825821E-3</v>
      </c>
      <c r="S3051" s="1">
        <v>0.59768420457839966</v>
      </c>
      <c r="T3051" s="1">
        <v>0.35722640156745911</v>
      </c>
      <c r="U3051" s="1">
        <v>0.21350857615470886</v>
      </c>
      <c r="V3051" s="1">
        <v>84.175163269042969</v>
      </c>
      <c r="W3051" s="1">
        <v>7085.4580078125</v>
      </c>
      <c r="X3051" s="1">
        <v>596419.5625</v>
      </c>
      <c r="Y3051" s="1">
        <v>49.106037139892578</v>
      </c>
      <c r="Z3051" s="1">
        <v>2411.40283203125</v>
      </c>
      <c r="AA3051" s="1">
        <v>118414.4375</v>
      </c>
      <c r="AB3051" s="1">
        <v>0</v>
      </c>
      <c r="AE3051" s="17">
        <f t="shared" si="47"/>
        <v>0.5</v>
      </c>
      <c r="AF3051" cm="1">
        <f t="array" ref="AF3051">1/(1+EXP(-$AI$41-SUMPRODUCT(A3051:AA3051, TRANSPOSE($AI$42:$AI$68))))</f>
        <v>0.21180460793973147</v>
      </c>
      <c r="AG3051" cm="1">
        <f t="array" ref="AG3051">1/(1+EXP(-$AI$71-SUMPRODUCT(A3051:AA3051, TRANSPOSE($AI$72:$AI$98))))</f>
        <v>0.12859511411797189</v>
      </c>
    </row>
    <row r="3052" spans="1:33" x14ac:dyDescent="0.35">
      <c r="A3052" s="1">
        <v>7.7698101997375488</v>
      </c>
      <c r="B3052" s="1">
        <v>60.369949340820313</v>
      </c>
      <c r="C3052" s="1">
        <v>469.06304931640625</v>
      </c>
      <c r="D3052" s="1">
        <v>7.6113166809082031</v>
      </c>
      <c r="E3052" s="1">
        <v>57.932140350341797</v>
      </c>
      <c r="F3052" s="1">
        <v>440.93988037109375</v>
      </c>
      <c r="G3052" s="1">
        <v>74.931465148925781</v>
      </c>
      <c r="H3052" s="1">
        <v>5614.724609375</v>
      </c>
      <c r="I3052" s="1">
        <v>420719.53125</v>
      </c>
      <c r="J3052" s="1">
        <v>123.49925994873047</v>
      </c>
      <c r="K3052" s="1">
        <v>15252.0673828125</v>
      </c>
      <c r="L3052" s="1">
        <v>1883619</v>
      </c>
      <c r="M3052" s="1">
        <v>127.25321960449219</v>
      </c>
      <c r="N3052" s="1">
        <v>16193.3818359375</v>
      </c>
      <c r="O3052" s="2">
        <v>2060660</v>
      </c>
      <c r="P3052" s="1">
        <v>0.11391901969909668</v>
      </c>
      <c r="Q3052" s="1">
        <v>1.2977543286979198E-2</v>
      </c>
      <c r="R3052" s="1">
        <v>9.9999997764825821E-3</v>
      </c>
      <c r="S3052" s="1">
        <v>0.63146764039993286</v>
      </c>
      <c r="T3052" s="1">
        <v>0.39875137805938721</v>
      </c>
      <c r="U3052" s="1">
        <v>0.2517985999584198</v>
      </c>
      <c r="V3052" s="1">
        <v>82.046867370605469</v>
      </c>
      <c r="W3052" s="1">
        <v>6731.6884765625</v>
      </c>
      <c r="X3052" s="1">
        <v>552313.9375</v>
      </c>
      <c r="Y3052" s="1">
        <v>55.026313781738281</v>
      </c>
      <c r="Z3052" s="1">
        <v>3027.895263671875</v>
      </c>
      <c r="AA3052" s="1">
        <v>166613.90625</v>
      </c>
      <c r="AB3052" s="1">
        <v>0</v>
      </c>
      <c r="AE3052" s="17">
        <f t="shared" si="47"/>
        <v>0.5</v>
      </c>
      <c r="AF3052" cm="1">
        <f t="array" ref="AF3052">1/(1+EXP(-$AI$41-SUMPRODUCT(A3052:AA3052, TRANSPOSE($AI$42:$AI$68))))</f>
        <v>0.19779444700655407</v>
      </c>
      <c r="AG3052" cm="1">
        <f t="array" ref="AG3052">1/(1+EXP(-$AI$71-SUMPRODUCT(A3052:AA3052, TRANSPOSE($AI$72:$AI$98))))</f>
        <v>0.10873815005613947</v>
      </c>
    </row>
    <row r="3053" spans="1:33" x14ac:dyDescent="0.35">
      <c r="A3053" s="1">
        <v>7.7387704849243164</v>
      </c>
      <c r="B3053" s="1">
        <v>59.888568878173828</v>
      </c>
      <c r="C3053" s="1">
        <v>463.46389770507813</v>
      </c>
      <c r="D3053" s="1">
        <v>7.4571824073791504</v>
      </c>
      <c r="E3053" s="1">
        <v>55.609569549560547</v>
      </c>
      <c r="F3053" s="1">
        <v>414.69070434570313</v>
      </c>
      <c r="G3053" s="1">
        <v>83.306709289550781</v>
      </c>
      <c r="H3053" s="1">
        <v>6940.0078125</v>
      </c>
      <c r="I3053" s="1">
        <v>578149.1875</v>
      </c>
      <c r="J3053" s="1">
        <v>129.6383056640625</v>
      </c>
      <c r="K3053" s="1">
        <v>16806.08984375</v>
      </c>
      <c r="L3053" s="1">
        <v>2178713</v>
      </c>
      <c r="M3053" s="1">
        <v>117.92945861816406</v>
      </c>
      <c r="N3053" s="1">
        <v>13907.357421875</v>
      </c>
      <c r="O3053" s="2">
        <v>1640087.125</v>
      </c>
      <c r="P3053" s="1">
        <v>0.15258216857910156</v>
      </c>
      <c r="Q3053" s="1">
        <v>2.3281319066882133E-2</v>
      </c>
      <c r="R3053" s="1">
        <v>9.9999997764825821E-3</v>
      </c>
      <c r="S3053" s="1">
        <v>0.66048043966293335</v>
      </c>
      <c r="T3053" s="1">
        <v>0.43623441457748413</v>
      </c>
      <c r="U3053" s="1">
        <v>0.28812429308891296</v>
      </c>
      <c r="V3053" s="1">
        <v>82.483573913574219</v>
      </c>
      <c r="W3053" s="1">
        <v>6803.5400390625</v>
      </c>
      <c r="X3053" s="1">
        <v>561180.3125</v>
      </c>
      <c r="Y3053" s="1">
        <v>59.288692474365234</v>
      </c>
      <c r="Z3053" s="1">
        <v>3515.149169921875</v>
      </c>
      <c r="AA3053" s="1">
        <v>208408.59375</v>
      </c>
      <c r="AB3053" s="1">
        <v>0</v>
      </c>
      <c r="AE3053" s="17">
        <f t="shared" si="47"/>
        <v>0.5</v>
      </c>
      <c r="AF3053" cm="1">
        <f t="array" ref="AF3053">1/(1+EXP(-$AI$41-SUMPRODUCT(A3053:AA3053, TRANSPOSE($AI$42:$AI$68))))</f>
        <v>0.18051571388018225</v>
      </c>
      <c r="AG3053" cm="1">
        <f t="array" ref="AG3053">1/(1+EXP(-$AI$71-SUMPRODUCT(A3053:AA3053, TRANSPOSE($AI$72:$AI$98))))</f>
        <v>8.874621966992674E-2</v>
      </c>
    </row>
    <row r="3054" spans="1:33" x14ac:dyDescent="0.35">
      <c r="A3054" s="1">
        <v>7.5789461135864258</v>
      </c>
      <c r="B3054" s="1">
        <v>57.440425872802734</v>
      </c>
      <c r="C3054" s="1">
        <v>435.337890625</v>
      </c>
      <c r="D3054" s="1">
        <v>7.168677806854248</v>
      </c>
      <c r="E3054" s="1">
        <v>51.389942169189453</v>
      </c>
      <c r="F3054" s="1">
        <v>368.39791870117188</v>
      </c>
      <c r="G3054" s="1">
        <v>88.886856079101563</v>
      </c>
      <c r="H3054" s="1">
        <v>7900.873046875</v>
      </c>
      <c r="I3054" s="1">
        <v>702283.75</v>
      </c>
      <c r="J3054" s="1">
        <v>133.09732055664063</v>
      </c>
      <c r="K3054" s="1">
        <v>17714.896484375</v>
      </c>
      <c r="L3054" s="1">
        <v>2357805.25</v>
      </c>
      <c r="M3054" s="1">
        <v>109.00016021728516</v>
      </c>
      <c r="N3054" s="1">
        <v>11881.03515625</v>
      </c>
      <c r="O3054" s="2">
        <v>1295034.75</v>
      </c>
      <c r="P3054" s="1">
        <v>0.19596648216247559</v>
      </c>
      <c r="Q3054" s="1">
        <v>3.8402862846851349E-2</v>
      </c>
      <c r="R3054" s="1">
        <v>9.9999997764825821E-3</v>
      </c>
      <c r="S3054" s="1">
        <v>0.69376063346862793</v>
      </c>
      <c r="T3054" s="1">
        <v>0.48130381107330322</v>
      </c>
      <c r="U3054" s="1">
        <v>0.33390963077545166</v>
      </c>
      <c r="V3054" s="1">
        <v>82.957572937011719</v>
      </c>
      <c r="W3054" s="1">
        <v>6881.958984375</v>
      </c>
      <c r="X3054" s="1">
        <v>570910.625</v>
      </c>
      <c r="Y3054" s="1">
        <v>62.17510986328125</v>
      </c>
      <c r="Z3054" s="1">
        <v>3865.744384765625</v>
      </c>
      <c r="AA3054" s="1">
        <v>240353.078125</v>
      </c>
      <c r="AB3054" s="1">
        <v>0</v>
      </c>
      <c r="AE3054" s="17">
        <f t="shared" si="47"/>
        <v>0.5</v>
      </c>
      <c r="AF3054" cm="1">
        <f t="array" ref="AF3054">1/(1+EXP(-$AI$41-SUMPRODUCT(A3054:AA3054, TRANSPOSE($AI$42:$AI$68))))</f>
        <v>0.16552129677510474</v>
      </c>
      <c r="AG3054" cm="1">
        <f t="array" ref="AG3054">1/(1+EXP(-$AI$71-SUMPRODUCT(A3054:AA3054, TRANSPOSE($AI$72:$AI$98))))</f>
        <v>7.4610440937500064E-2</v>
      </c>
    </row>
    <row r="3055" spans="1:33" x14ac:dyDescent="0.35">
      <c r="A3055" s="1">
        <v>7.4880075454711914</v>
      </c>
      <c r="B3055" s="1">
        <v>56.070255279541016</v>
      </c>
      <c r="C3055" s="1">
        <v>419.85452270507813</v>
      </c>
      <c r="D3055" s="1">
        <v>6.9809608459472656</v>
      </c>
      <c r="E3055" s="1">
        <v>48.733814239501953</v>
      </c>
      <c r="F3055" s="1">
        <v>340.2088623046875</v>
      </c>
      <c r="G3055" s="1">
        <v>88.629508972167969</v>
      </c>
      <c r="H3055" s="1">
        <v>7855.18994140625</v>
      </c>
      <c r="I3055" s="1">
        <v>696201.625</v>
      </c>
      <c r="J3055" s="1">
        <v>135.44161987304688</v>
      </c>
      <c r="K3055" s="1">
        <v>18344.431640625</v>
      </c>
      <c r="L3055" s="1">
        <v>2484599.75</v>
      </c>
      <c r="M3055" s="1">
        <v>100.33541107177734</v>
      </c>
      <c r="N3055" s="1">
        <v>10067.1943359375</v>
      </c>
      <c r="O3055" s="2">
        <v>1010096.125</v>
      </c>
      <c r="P3055" s="1">
        <v>0.24292898178100586</v>
      </c>
      <c r="Q3055" s="1">
        <v>5.9014491736888885E-2</v>
      </c>
      <c r="R3055" s="1">
        <v>1.4336329884827137E-2</v>
      </c>
      <c r="S3055" s="1">
        <v>0.72205078601837158</v>
      </c>
      <c r="T3055" s="1">
        <v>0.52135735750198364</v>
      </c>
      <c r="U3055" s="1">
        <v>0.37644648551940918</v>
      </c>
      <c r="V3055" s="1">
        <v>82.553359985351563</v>
      </c>
      <c r="W3055" s="1">
        <v>6815.05712890625</v>
      </c>
      <c r="X3055" s="1">
        <v>562605.875</v>
      </c>
      <c r="Y3055" s="1">
        <v>68.132728576660156</v>
      </c>
      <c r="Z3055" s="1">
        <v>4642.06884765625</v>
      </c>
      <c r="AA3055" s="1">
        <v>316276.8125</v>
      </c>
      <c r="AB3055" s="1">
        <v>0</v>
      </c>
      <c r="AE3055" s="17">
        <f t="shared" si="47"/>
        <v>0.5</v>
      </c>
      <c r="AF3055" cm="1">
        <f t="array" ref="AF3055">1/(1+EXP(-$AI$41-SUMPRODUCT(A3055:AA3055, TRANSPOSE($AI$42:$AI$68))))</f>
        <v>0.16104030976523109</v>
      </c>
      <c r="AG3055" cm="1">
        <f t="array" ref="AG3055">1/(1+EXP(-$AI$71-SUMPRODUCT(A3055:AA3055, TRANSPOSE($AI$72:$AI$98))))</f>
        <v>7.173760441966541E-2</v>
      </c>
    </row>
    <row r="3056" spans="1:33" x14ac:dyDescent="0.35">
      <c r="A3056" s="1">
        <v>7.0628833770751953</v>
      </c>
      <c r="B3056" s="1">
        <v>49.884323120117188</v>
      </c>
      <c r="C3056" s="1">
        <v>352.3271484375</v>
      </c>
      <c r="D3056" s="1">
        <v>6.4678506851196289</v>
      </c>
      <c r="E3056" s="1">
        <v>41.833091735839844</v>
      </c>
      <c r="F3056" s="1">
        <v>270.5701904296875</v>
      </c>
      <c r="G3056" s="1">
        <v>88.041046142578125</v>
      </c>
      <c r="H3056" s="1">
        <v>7751.2255859375</v>
      </c>
      <c r="I3056" s="1">
        <v>682426</v>
      </c>
      <c r="J3056" s="1">
        <v>135.51319885253906</v>
      </c>
      <c r="K3056" s="1">
        <v>18363.826171875</v>
      </c>
      <c r="L3056" s="1">
        <v>2488541</v>
      </c>
      <c r="M3056" s="1">
        <v>92.552078247070313</v>
      </c>
      <c r="N3056" s="1">
        <v>8565.88671875</v>
      </c>
      <c r="O3056" s="2">
        <v>792790.6875</v>
      </c>
      <c r="P3056" s="1">
        <v>0.29052567481994629</v>
      </c>
      <c r="Q3056" s="1">
        <v>8.4405168890953064E-2</v>
      </c>
      <c r="R3056" s="1">
        <v>2.4521868675947189E-2</v>
      </c>
      <c r="S3056" s="1">
        <v>0.73976671695709229</v>
      </c>
      <c r="T3056" s="1">
        <v>0.54725480079650879</v>
      </c>
      <c r="U3056" s="1">
        <v>0.40484088659286499</v>
      </c>
      <c r="V3056" s="1">
        <v>83.971466064453125</v>
      </c>
      <c r="W3056" s="1">
        <v>7051.20703125</v>
      </c>
      <c r="X3056" s="1">
        <v>592100.1875</v>
      </c>
      <c r="Y3056" s="1">
        <v>77.669174194335938</v>
      </c>
      <c r="Z3056" s="1">
        <v>6032.50048828125</v>
      </c>
      <c r="AA3056" s="1">
        <v>468539.34375</v>
      </c>
      <c r="AB3056" s="1">
        <v>0</v>
      </c>
      <c r="AE3056" s="17">
        <f t="shared" si="47"/>
        <v>0.5</v>
      </c>
      <c r="AF3056" cm="1">
        <f t="array" ref="AF3056">1/(1+EXP(-$AI$41-SUMPRODUCT(A3056:AA3056, TRANSPOSE($AI$42:$AI$68))))</f>
        <v>0.15172493560556041</v>
      </c>
      <c r="AG3056" cm="1">
        <f t="array" ref="AG3056">1/(1+EXP(-$AI$71-SUMPRODUCT(A3056:AA3056, TRANSPOSE($AI$72:$AI$98))))</f>
        <v>6.6083572489031545E-2</v>
      </c>
    </row>
    <row r="3057" spans="1:33" x14ac:dyDescent="0.35">
      <c r="A3057" s="1">
        <v>6.5902199745178223</v>
      </c>
      <c r="B3057" s="1">
        <v>43.430999755859375</v>
      </c>
      <c r="C3057" s="1">
        <v>286.2198486328125</v>
      </c>
      <c r="D3057" s="1">
        <v>5.8947286605834961</v>
      </c>
      <c r="E3057" s="1">
        <v>34.747825622558594</v>
      </c>
      <c r="F3057" s="1">
        <v>204.82901000976563</v>
      </c>
      <c r="G3057" s="1">
        <v>96.268356323242188</v>
      </c>
      <c r="H3057" s="1">
        <v>9267.5966796875</v>
      </c>
      <c r="I3057" s="1">
        <v>892176.25</v>
      </c>
      <c r="J3057" s="1">
        <v>131.06112670898438</v>
      </c>
      <c r="K3057" s="1">
        <v>17177.01953125</v>
      </c>
      <c r="L3057" s="1">
        <v>2251239.5</v>
      </c>
      <c r="M3057" s="1">
        <v>85.286094665527344</v>
      </c>
      <c r="N3057" s="1">
        <v>7273.7177734375</v>
      </c>
      <c r="O3057" s="2">
        <v>620347</v>
      </c>
      <c r="P3057" s="1">
        <v>0.34112906455993652</v>
      </c>
      <c r="Q3057" s="1">
        <v>0.11636903882026672</v>
      </c>
      <c r="R3057" s="1">
        <v>3.9696861058473587E-2</v>
      </c>
      <c r="S3057" s="1">
        <v>0.73763757944107056</v>
      </c>
      <c r="T3057" s="1">
        <v>0.54410922527313232</v>
      </c>
      <c r="U3057" s="1">
        <v>0.40135538578033447</v>
      </c>
      <c r="V3057" s="1">
        <v>84.661102294921875</v>
      </c>
      <c r="W3057" s="1">
        <v>7167.50244140625</v>
      </c>
      <c r="X3057" s="1">
        <v>606808.625</v>
      </c>
      <c r="Y3057" s="1">
        <v>82.7947998046875</v>
      </c>
      <c r="Z3057" s="1">
        <v>6854.97900390625</v>
      </c>
      <c r="AA3057" s="1">
        <v>567556.625</v>
      </c>
      <c r="AB3057" s="1">
        <v>0</v>
      </c>
      <c r="AE3057" s="17">
        <f t="shared" si="47"/>
        <v>0.5</v>
      </c>
      <c r="AF3057" cm="1">
        <f t="array" ref="AF3057">1/(1+EXP(-$AI$41-SUMPRODUCT(A3057:AA3057, TRANSPOSE($AI$42:$AI$68))))</f>
        <v>0.14150703924340696</v>
      </c>
      <c r="AG3057" cm="1">
        <f t="array" ref="AG3057">1/(1+EXP(-$AI$71-SUMPRODUCT(A3057:AA3057, TRANSPOSE($AI$72:$AI$98))))</f>
        <v>5.8003238486570949E-2</v>
      </c>
    </row>
    <row r="3058" spans="1:33" x14ac:dyDescent="0.35">
      <c r="A3058" s="1">
        <v>6.339665412902832</v>
      </c>
      <c r="B3058" s="1">
        <v>40.191356658935547</v>
      </c>
      <c r="C3058" s="1">
        <v>254.79975891113281</v>
      </c>
      <c r="D3058" s="1">
        <v>5.6241283416748047</v>
      </c>
      <c r="E3058" s="1">
        <v>31.630819320678711</v>
      </c>
      <c r="F3058" s="1">
        <v>177.89578247070313</v>
      </c>
      <c r="G3058" s="1">
        <v>97.533592224121094</v>
      </c>
      <c r="H3058" s="1">
        <v>9512.8017578125</v>
      </c>
      <c r="I3058" s="1">
        <v>927817.6875</v>
      </c>
      <c r="J3058" s="1">
        <v>127.04851531982422</v>
      </c>
      <c r="K3058" s="1">
        <v>16141.3251953125</v>
      </c>
      <c r="L3058" s="1">
        <v>2050731.375</v>
      </c>
      <c r="M3058" s="1">
        <v>78.912193298339844</v>
      </c>
      <c r="N3058" s="1">
        <v>6227.13427734375</v>
      </c>
      <c r="O3058" s="2">
        <v>491396.8125</v>
      </c>
      <c r="P3058" s="1">
        <v>0.38802981376647949</v>
      </c>
      <c r="Q3058" s="1">
        <v>0.15056712925434113</v>
      </c>
      <c r="R3058" s="1">
        <v>5.8424536138772964E-2</v>
      </c>
      <c r="S3058" s="1">
        <v>0.74897289276123047</v>
      </c>
      <c r="T3058" s="1">
        <v>0.56096041202545166</v>
      </c>
      <c r="U3058" s="1">
        <v>0.42014414072036743</v>
      </c>
      <c r="V3058" s="1">
        <v>85.498573303222656</v>
      </c>
      <c r="W3058" s="1">
        <v>7310.005859375</v>
      </c>
      <c r="X3058" s="1">
        <v>624995.0625</v>
      </c>
      <c r="Y3058" s="1">
        <v>87.793937683105469</v>
      </c>
      <c r="Z3058" s="1">
        <v>7707.775390625</v>
      </c>
      <c r="AA3058" s="1">
        <v>676695.9375</v>
      </c>
      <c r="AB3058" s="1">
        <v>0</v>
      </c>
      <c r="AE3058" s="17">
        <f t="shared" si="47"/>
        <v>0.5</v>
      </c>
      <c r="AF3058" cm="1">
        <f t="array" ref="AF3058">1/(1+EXP(-$AI$41-SUMPRODUCT(A3058:AA3058, TRANSPOSE($AI$42:$AI$68))))</f>
        <v>0.14220379555417606</v>
      </c>
      <c r="AG3058" cm="1">
        <f t="array" ref="AG3058">1/(1+EXP(-$AI$71-SUMPRODUCT(A3058:AA3058, TRANSPOSE($AI$72:$AI$98))))</f>
        <v>5.9708645546498219E-2</v>
      </c>
    </row>
    <row r="3059" spans="1:33" x14ac:dyDescent="0.35">
      <c r="A3059" s="1">
        <v>5.7938799858093262</v>
      </c>
      <c r="B3059" s="1">
        <v>33.569046020507813</v>
      </c>
      <c r="C3059" s="1">
        <v>194.49502563476563</v>
      </c>
      <c r="D3059" s="1">
        <v>5.0862855911254883</v>
      </c>
      <c r="E3059" s="1">
        <v>25.87030029296875</v>
      </c>
      <c r="F3059" s="1">
        <v>131.583740234375</v>
      </c>
      <c r="G3059" s="1">
        <v>96.219833374023438</v>
      </c>
      <c r="H3059" s="1">
        <v>9258.255859375</v>
      </c>
      <c r="I3059" s="1">
        <v>890827.875</v>
      </c>
      <c r="J3059" s="1">
        <v>122.66001892089844</v>
      </c>
      <c r="K3059" s="1">
        <v>15045.48046875</v>
      </c>
      <c r="L3059" s="1">
        <v>1845478.875</v>
      </c>
      <c r="M3059" s="1">
        <v>73.633895874023438</v>
      </c>
      <c r="N3059" s="1">
        <v>5421.95068359375</v>
      </c>
      <c r="O3059" s="2">
        <v>399239.34375</v>
      </c>
      <c r="P3059" s="1">
        <v>0.43359518051147461</v>
      </c>
      <c r="Q3059" s="1">
        <v>0.18800477683544159</v>
      </c>
      <c r="R3059" s="1">
        <v>8.1517964601516724E-2</v>
      </c>
      <c r="S3059" s="1">
        <v>0.74406695365905762</v>
      </c>
      <c r="T3059" s="1">
        <v>0.55363565683364868</v>
      </c>
      <c r="U3059" s="1">
        <v>0.41194197535514832</v>
      </c>
      <c r="V3059" s="1">
        <v>85.690582275390625</v>
      </c>
      <c r="W3059" s="1">
        <v>7342.8759765625</v>
      </c>
      <c r="X3059" s="1">
        <v>629215.3125</v>
      </c>
      <c r="Y3059" s="1">
        <v>93.14776611328125</v>
      </c>
      <c r="Z3059" s="1">
        <v>8676.505859375</v>
      </c>
      <c r="AA3059" s="1">
        <v>808197.1875</v>
      </c>
      <c r="AB3059" s="1">
        <v>0</v>
      </c>
      <c r="AE3059" s="17">
        <f t="shared" si="47"/>
        <v>0.5</v>
      </c>
      <c r="AF3059" cm="1">
        <f t="array" ref="AF3059">1/(1+EXP(-$AI$41-SUMPRODUCT(A3059:AA3059, TRANSPOSE($AI$42:$AI$68))))</f>
        <v>0.14035691028628217</v>
      </c>
      <c r="AG3059" cm="1">
        <f t="array" ref="AG3059">1/(1+EXP(-$AI$71-SUMPRODUCT(A3059:AA3059, TRANSPOSE($AI$72:$AI$98))))</f>
        <v>5.9484412004260655E-2</v>
      </c>
    </row>
    <row r="3060" spans="1:33" x14ac:dyDescent="0.35">
      <c r="A3060" s="1">
        <v>5.4437413215637207</v>
      </c>
      <c r="B3060" s="1">
        <v>29.634319305419922</v>
      </c>
      <c r="C3060" s="1">
        <v>161.32156372070313</v>
      </c>
      <c r="D3060" s="1">
        <v>4.7241353988647461</v>
      </c>
      <c r="E3060" s="1">
        <v>22.317455291748047</v>
      </c>
      <c r="F3060" s="1">
        <v>105.43067932128906</v>
      </c>
      <c r="G3060" s="1">
        <v>99.487014770507813</v>
      </c>
      <c r="H3060" s="1">
        <v>9897.666015625</v>
      </c>
      <c r="I3060" s="1">
        <v>984689.25</v>
      </c>
      <c r="J3060" s="1">
        <v>115.30608367919922</v>
      </c>
      <c r="K3060" s="1">
        <v>13295.4931640625</v>
      </c>
      <c r="L3060" s="1">
        <v>1533051.25</v>
      </c>
      <c r="M3060" s="1">
        <v>68.667037963867188</v>
      </c>
      <c r="N3060" s="1">
        <v>4715.162109375</v>
      </c>
      <c r="O3060" s="2">
        <v>323776.21875</v>
      </c>
      <c r="P3060" s="1">
        <v>0.47817349433898926</v>
      </c>
      <c r="Q3060" s="1">
        <v>0.22864988446235657</v>
      </c>
      <c r="R3060" s="1">
        <v>0.1093343198299408</v>
      </c>
      <c r="S3060" s="1">
        <v>0.73919188976287842</v>
      </c>
      <c r="T3060" s="1">
        <v>0.54640465974807739</v>
      </c>
      <c r="U3060" s="1">
        <v>0.40389788150787354</v>
      </c>
      <c r="V3060" s="1">
        <v>85.266899108886719</v>
      </c>
      <c r="W3060" s="1">
        <v>7270.44384765625</v>
      </c>
      <c r="X3060" s="1">
        <v>619928.25</v>
      </c>
      <c r="Y3060" s="1">
        <v>97.770828247070313</v>
      </c>
      <c r="Z3060" s="1">
        <v>9559.134765625</v>
      </c>
      <c r="AA3060" s="1">
        <v>934604.5625</v>
      </c>
      <c r="AB3060" s="1">
        <v>0</v>
      </c>
      <c r="AE3060" s="17">
        <f t="shared" si="47"/>
        <v>0.5</v>
      </c>
      <c r="AF3060" cm="1">
        <f t="array" ref="AF3060">1/(1+EXP(-$AI$41-SUMPRODUCT(A3060:AA3060, TRANSPOSE($AI$42:$AI$68))))</f>
        <v>0.14132185277593576</v>
      </c>
      <c r="AG3060" cm="1">
        <f t="array" ref="AG3060">1/(1+EXP(-$AI$71-SUMPRODUCT(A3060:AA3060, TRANSPOSE($AI$72:$AI$98))))</f>
        <v>6.1497122426842354E-2</v>
      </c>
    </row>
    <row r="3061" spans="1:33" x14ac:dyDescent="0.35">
      <c r="A3061" s="1">
        <v>5.2048649787902832</v>
      </c>
      <c r="B3061" s="1">
        <v>27.090620040893555</v>
      </c>
      <c r="C3061" s="1">
        <v>141.00302124023438</v>
      </c>
      <c r="D3061" s="1">
        <v>4.5110960006713867</v>
      </c>
      <c r="E3061" s="1">
        <v>20.349987030029297</v>
      </c>
      <c r="F3061" s="1">
        <v>91.800743103027344</v>
      </c>
      <c r="G3061" s="1">
        <v>99.618324279785156</v>
      </c>
      <c r="H3061" s="1">
        <v>9923.810546875</v>
      </c>
      <c r="I3061" s="1">
        <v>988593.375</v>
      </c>
      <c r="J3061" s="1">
        <v>110.94618988037109</v>
      </c>
      <c r="K3061" s="1">
        <v>12309.056640625</v>
      </c>
      <c r="L3061" s="1">
        <v>1365643</v>
      </c>
      <c r="M3061" s="1">
        <v>63.825874328613281</v>
      </c>
      <c r="N3061" s="1">
        <v>4073.7421875</v>
      </c>
      <c r="O3061" s="2">
        <v>260010.15625</v>
      </c>
      <c r="P3061" s="1">
        <v>0.52019572257995605</v>
      </c>
      <c r="Q3061" s="1">
        <v>0.27060359716415405</v>
      </c>
      <c r="R3061" s="1">
        <v>0.14076682925224304</v>
      </c>
      <c r="S3061" s="1">
        <v>0.73146790266036987</v>
      </c>
      <c r="T3061" s="1">
        <v>0.53504526615142822</v>
      </c>
      <c r="U3061" s="1">
        <v>0.39136844873428345</v>
      </c>
      <c r="V3061" s="1">
        <v>86.395477294921875</v>
      </c>
      <c r="W3061" s="1">
        <v>7464.1787109375</v>
      </c>
      <c r="X3061" s="1">
        <v>644871.25</v>
      </c>
      <c r="Y3061" s="1">
        <v>101.69153594970703</v>
      </c>
      <c r="Z3061" s="1">
        <v>10341.1689453125</v>
      </c>
      <c r="AA3061" s="1">
        <v>1051609.25</v>
      </c>
      <c r="AB3061" s="1">
        <v>0</v>
      </c>
      <c r="AE3061" s="17">
        <f t="shared" si="47"/>
        <v>0.5</v>
      </c>
      <c r="AF3061" cm="1">
        <f t="array" ref="AF3061">1/(1+EXP(-$AI$41-SUMPRODUCT(A3061:AA3061, TRANSPOSE($AI$42:$AI$68))))</f>
        <v>0.14324145823609727</v>
      </c>
      <c r="AG3061" cm="1">
        <f t="array" ref="AG3061">1/(1+EXP(-$AI$71-SUMPRODUCT(A3061:AA3061, TRANSPOSE($AI$72:$AI$98))))</f>
        <v>6.4112792207690339E-2</v>
      </c>
    </row>
    <row r="3062" spans="1:33" x14ac:dyDescent="0.35">
      <c r="A3062" s="1">
        <v>4.6557860374450684</v>
      </c>
      <c r="B3062" s="1">
        <v>21.67634391784668</v>
      </c>
      <c r="C3062" s="1">
        <v>100.92041778564453</v>
      </c>
      <c r="D3062" s="1">
        <v>4.0784039497375488</v>
      </c>
      <c r="E3062" s="1">
        <v>16.633378982543945</v>
      </c>
      <c r="F3062" s="1">
        <v>67.837638854980469</v>
      </c>
      <c r="G3062" s="1">
        <v>103.60308837890625</v>
      </c>
      <c r="H3062" s="1">
        <v>10733.599609375</v>
      </c>
      <c r="I3062" s="1">
        <v>1112034.125</v>
      </c>
      <c r="J3062" s="1">
        <v>104.71073150634766</v>
      </c>
      <c r="K3062" s="1">
        <v>10964.3369140625</v>
      </c>
      <c r="L3062" s="1">
        <v>1148083.75</v>
      </c>
      <c r="M3062" s="1">
        <v>59.639755249023438</v>
      </c>
      <c r="N3062" s="1">
        <v>3556.900390625</v>
      </c>
      <c r="O3062" s="2">
        <v>212132.671875</v>
      </c>
      <c r="P3062" s="1">
        <v>0.55307888984680176</v>
      </c>
      <c r="Q3062" s="1">
        <v>0.30589625239372253</v>
      </c>
      <c r="R3062" s="1">
        <v>0.16918475925922394</v>
      </c>
      <c r="S3062" s="1">
        <v>0.71669864654541016</v>
      </c>
      <c r="T3062" s="1">
        <v>0.51365697383880615</v>
      </c>
      <c r="U3062" s="1">
        <v>0.36813724040985107</v>
      </c>
      <c r="V3062" s="1">
        <v>88.738021850585938</v>
      </c>
      <c r="W3062" s="1">
        <v>7874.4365234375</v>
      </c>
      <c r="X3062" s="1">
        <v>698761.9375</v>
      </c>
      <c r="Y3062" s="1">
        <v>104.83455657958984</v>
      </c>
      <c r="Z3062" s="1">
        <v>10990.2841796875</v>
      </c>
      <c r="AA3062" s="1">
        <v>1152161.625</v>
      </c>
      <c r="AB3062" s="1">
        <v>0</v>
      </c>
      <c r="AE3062" s="17">
        <f t="shared" si="47"/>
        <v>0.5</v>
      </c>
      <c r="AF3062" cm="1">
        <f t="array" ref="AF3062">1/(1+EXP(-$AI$41-SUMPRODUCT(A3062:AA3062, TRANSPOSE($AI$42:$AI$68))))</f>
        <v>0.1417495629433827</v>
      </c>
      <c r="AG3062" cm="1">
        <f t="array" ref="AG3062">1/(1+EXP(-$AI$71-SUMPRODUCT(A3062:AA3062, TRANSPOSE($AI$72:$AI$98))))</f>
        <v>6.3496889307534179E-2</v>
      </c>
    </row>
    <row r="3063" spans="1:33" x14ac:dyDescent="0.35">
      <c r="A3063" s="1">
        <v>3.9641368389129639</v>
      </c>
      <c r="B3063" s="1">
        <v>15.714381217956543</v>
      </c>
      <c r="C3063" s="1">
        <v>62.293956756591797</v>
      </c>
      <c r="D3063" s="1">
        <v>3.5354907512664795</v>
      </c>
      <c r="E3063" s="1">
        <v>12.49969482421875</v>
      </c>
      <c r="F3063" s="1">
        <v>44.192554473876953</v>
      </c>
      <c r="G3063" s="1">
        <v>105.15358734130859</v>
      </c>
      <c r="H3063" s="1">
        <v>11057.27734375</v>
      </c>
      <c r="I3063" s="1">
        <v>1162712.375</v>
      </c>
      <c r="J3063" s="1">
        <v>98.307449340820313</v>
      </c>
      <c r="K3063" s="1">
        <v>9664.3544921875</v>
      </c>
      <c r="L3063" s="1">
        <v>950078.0625</v>
      </c>
      <c r="M3063" s="1">
        <v>55.79180908203125</v>
      </c>
      <c r="N3063" s="1">
        <v>3112.72607421875</v>
      </c>
      <c r="O3063" s="2">
        <v>173664.609375</v>
      </c>
      <c r="P3063" s="1">
        <v>0.57994627952575684</v>
      </c>
      <c r="Q3063" s="1">
        <v>0.33633768558502197</v>
      </c>
      <c r="R3063" s="1">
        <v>0.19505779445171356</v>
      </c>
      <c r="S3063" s="1">
        <v>0.7023005485534668</v>
      </c>
      <c r="T3063" s="1">
        <v>0.49322605133056641</v>
      </c>
      <c r="U3063" s="1">
        <v>0.3463929295539856</v>
      </c>
      <c r="V3063" s="1">
        <v>89.804450988769531</v>
      </c>
      <c r="W3063" s="1">
        <v>8064.83935546875</v>
      </c>
      <c r="X3063" s="1">
        <v>724258.5</v>
      </c>
      <c r="Y3063" s="1">
        <v>110.45821380615234</v>
      </c>
      <c r="Z3063" s="1">
        <v>12201.0166015625</v>
      </c>
      <c r="AA3063" s="1">
        <v>1347702.5</v>
      </c>
      <c r="AB3063" s="1">
        <v>0</v>
      </c>
      <c r="AE3063" s="17">
        <f t="shared" si="47"/>
        <v>0.5</v>
      </c>
      <c r="AF3063" cm="1">
        <f t="array" ref="AF3063">1/(1+EXP(-$AI$41-SUMPRODUCT(A3063:AA3063, TRANSPOSE($AI$42:$AI$68))))</f>
        <v>0.14007392980917918</v>
      </c>
      <c r="AG3063" cm="1">
        <f t="array" ref="AG3063">1/(1+EXP(-$AI$71-SUMPRODUCT(A3063:AA3063, TRANSPOSE($AI$72:$AI$98))))</f>
        <v>6.2703891469048798E-2</v>
      </c>
    </row>
    <row r="3064" spans="1:33" x14ac:dyDescent="0.35">
      <c r="A3064" s="1">
        <v>1.8356640338897705</v>
      </c>
      <c r="B3064" s="1">
        <v>3.3696625232696533</v>
      </c>
      <c r="C3064" s="1">
        <v>6.1855683326721191</v>
      </c>
      <c r="D3064" s="1">
        <v>1.8340330123901367</v>
      </c>
      <c r="E3064" s="1">
        <v>3.3636770248413086</v>
      </c>
      <c r="F3064" s="1">
        <v>6.1690950393676758</v>
      </c>
      <c r="G3064" s="1">
        <v>159.57563781738281</v>
      </c>
      <c r="H3064" s="1">
        <v>25464.384765625</v>
      </c>
      <c r="I3064" s="1">
        <v>4063495.25</v>
      </c>
      <c r="J3064" s="1">
        <v>161.99085998535156</v>
      </c>
      <c r="K3064" s="1">
        <v>26241.0390625</v>
      </c>
      <c r="L3064" s="1">
        <v>4250808.5</v>
      </c>
      <c r="M3064" s="1">
        <v>285.60931396484375</v>
      </c>
      <c r="N3064" s="1">
        <v>81572.6796875</v>
      </c>
      <c r="O3064" s="2">
        <v>23297918</v>
      </c>
      <c r="P3064" s="1">
        <v>0.29847121238708496</v>
      </c>
      <c r="Q3064" s="1">
        <v>8.9085064828395844E-2</v>
      </c>
      <c r="R3064" s="1">
        <v>2.6589326560497284E-2</v>
      </c>
      <c r="S3064" s="1">
        <v>0.51851683855056763</v>
      </c>
      <c r="T3064" s="1">
        <v>0.26885971426963806</v>
      </c>
      <c r="U3064" s="1">
        <v>0.13940829038619995</v>
      </c>
      <c r="V3064" s="1">
        <v>124.96460723876953</v>
      </c>
      <c r="W3064" s="1">
        <v>15616.1533203125</v>
      </c>
      <c r="X3064" s="1">
        <v>1951466.375</v>
      </c>
      <c r="Y3064" s="1">
        <v>30.968006134033203</v>
      </c>
      <c r="Z3064" s="1">
        <v>959.01739501953125</v>
      </c>
      <c r="AA3064" s="1">
        <v>29698.857421875</v>
      </c>
      <c r="AB3064" s="1">
        <v>0</v>
      </c>
      <c r="AE3064" s="17">
        <f t="shared" si="47"/>
        <v>0.5</v>
      </c>
      <c r="AF3064" cm="1">
        <f t="array" ref="AF3064">1/(1+EXP(-$AI$41-SUMPRODUCT(A3064:AA3064, TRANSPOSE($AI$42:$AI$68))))</f>
        <v>8.3969206798089932E-2</v>
      </c>
      <c r="AG3064" cm="1">
        <f t="array" ref="AG3064">1/(1+EXP(-$AI$71-SUMPRODUCT(A3064:AA3064, TRANSPOSE($AI$72:$AI$98))))</f>
        <v>1.5538598374058833E-2</v>
      </c>
    </row>
    <row r="3065" spans="1:33" x14ac:dyDescent="0.35">
      <c r="A3065" s="1">
        <v>1.5292211771011353</v>
      </c>
      <c r="B3065" s="1">
        <v>2.338517427444458</v>
      </c>
      <c r="C3065" s="1">
        <v>3.5761103630065918</v>
      </c>
      <c r="D3065" s="1">
        <v>1.5279074907302856</v>
      </c>
      <c r="E3065" s="1">
        <v>2.3345012664794922</v>
      </c>
      <c r="F3065" s="1">
        <v>3.5669019222259521</v>
      </c>
      <c r="G3065" s="1">
        <v>163.24301147460938</v>
      </c>
      <c r="H3065" s="1">
        <v>26648.28125</v>
      </c>
      <c r="I3065" s="1">
        <v>4350145.5</v>
      </c>
      <c r="J3065" s="1">
        <v>162.87715148925781</v>
      </c>
      <c r="K3065" s="1">
        <v>26528.966796875</v>
      </c>
      <c r="L3065" s="1">
        <v>4320962.5</v>
      </c>
      <c r="M3065" s="1">
        <v>287.01123046875</v>
      </c>
      <c r="N3065" s="1">
        <v>82375.4453125</v>
      </c>
      <c r="O3065" s="2">
        <v>23642678</v>
      </c>
      <c r="P3065" s="1">
        <v>0.2985985279083252</v>
      </c>
      <c r="Q3065" s="1">
        <v>8.9161083102226257E-2</v>
      </c>
      <c r="R3065" s="1">
        <v>2.6623368263244629E-2</v>
      </c>
      <c r="S3065" s="1">
        <v>0.51840376853942871</v>
      </c>
      <c r="T3065" s="1">
        <v>0.26874247193336487</v>
      </c>
      <c r="U3065" s="1">
        <v>0.1393171101808548</v>
      </c>
      <c r="V3065" s="1">
        <v>125.45835113525391</v>
      </c>
      <c r="W3065" s="1">
        <v>15739.7978515625</v>
      </c>
      <c r="X3065" s="1">
        <v>1974689.125</v>
      </c>
      <c r="Y3065" s="1">
        <v>31.10228157043457</v>
      </c>
      <c r="Z3065" s="1">
        <v>967.3519287109375</v>
      </c>
      <c r="AA3065" s="1">
        <v>30086.8515625</v>
      </c>
      <c r="AB3065" s="1">
        <v>0</v>
      </c>
      <c r="AE3065" s="17">
        <f t="shared" si="47"/>
        <v>0.5</v>
      </c>
      <c r="AF3065" cm="1">
        <f t="array" ref="AF3065">1/(1+EXP(-$AI$41-SUMPRODUCT(A3065:AA3065, TRANSPOSE($AI$42:$AI$68))))</f>
        <v>8.4247278999714861E-2</v>
      </c>
      <c r="AG3065" cm="1">
        <f t="array" ref="AG3065">1/(1+EXP(-$AI$71-SUMPRODUCT(A3065:AA3065, TRANSPOSE($AI$72:$AI$98))))</f>
        <v>1.5496620418569314E-2</v>
      </c>
    </row>
    <row r="3066" spans="1:33" x14ac:dyDescent="0.35">
      <c r="A3066" s="1">
        <v>1.1720211505889893</v>
      </c>
      <c r="B3066" s="1">
        <v>1.3736336231231689</v>
      </c>
      <c r="C3066" s="1">
        <v>1.6099276542663574</v>
      </c>
      <c r="D3066" s="1">
        <v>1.1684291362762451</v>
      </c>
      <c r="E3066" s="1">
        <v>1.3652266263961792</v>
      </c>
      <c r="F3066" s="1">
        <v>1.5951706171035767</v>
      </c>
      <c r="G3066" s="1">
        <v>161.74920654296875</v>
      </c>
      <c r="H3066" s="1">
        <v>26162.806640625</v>
      </c>
      <c r="I3066" s="1">
        <v>4231813</v>
      </c>
      <c r="J3066" s="1">
        <v>169.07551574707031</v>
      </c>
      <c r="K3066" s="1">
        <v>28586.529296875</v>
      </c>
      <c r="L3066" s="1">
        <v>4833282.5</v>
      </c>
      <c r="M3066" s="1">
        <v>287.60910034179688</v>
      </c>
      <c r="N3066" s="1">
        <v>82718.9921875</v>
      </c>
      <c r="O3066" s="2">
        <v>23790736</v>
      </c>
      <c r="P3066" s="1">
        <v>0.29541563987731934</v>
      </c>
      <c r="Q3066" s="1">
        <v>8.7270401418209076E-2</v>
      </c>
      <c r="R3066" s="1">
        <v>2.5781041011214256E-2</v>
      </c>
      <c r="S3066" s="1">
        <v>0.51742875576019287</v>
      </c>
      <c r="T3066" s="1">
        <v>0.26773253083229065</v>
      </c>
      <c r="U3066" s="1">
        <v>0.13853250443935394</v>
      </c>
      <c r="V3066" s="1">
        <v>127.09678649902344</v>
      </c>
      <c r="W3066" s="1">
        <v>16153.5927734375</v>
      </c>
      <c r="X3066" s="1">
        <v>2053069.75</v>
      </c>
      <c r="Y3066" s="1">
        <v>31.108896255493164</v>
      </c>
      <c r="Z3066" s="1">
        <v>967.763427734375</v>
      </c>
      <c r="AA3066" s="1">
        <v>30106.052734375</v>
      </c>
      <c r="AB3066" s="1">
        <v>0</v>
      </c>
      <c r="AE3066" s="17">
        <f t="shared" si="47"/>
        <v>0.5</v>
      </c>
      <c r="AF3066" cm="1">
        <f t="array" ref="AF3066">1/(1+EXP(-$AI$41-SUMPRODUCT(A3066:AA3066, TRANSPOSE($AI$42:$AI$68))))</f>
        <v>8.6177220354290734E-2</v>
      </c>
      <c r="AG3066" cm="1">
        <f t="array" ref="AG3066">1/(1+EXP(-$AI$71-SUMPRODUCT(A3066:AA3066, TRANSPOSE($AI$72:$AI$98))))</f>
        <v>1.6734530433552296E-2</v>
      </c>
    </row>
    <row r="3067" spans="1:33" x14ac:dyDescent="0.35">
      <c r="A3067" s="1">
        <v>0.81446236371994019</v>
      </c>
      <c r="B3067" s="1">
        <v>0.66334891319274902</v>
      </c>
      <c r="C3067" s="1">
        <v>0.54027277231216431</v>
      </c>
      <c r="D3067" s="1">
        <v>0.77883541584014893</v>
      </c>
      <c r="E3067" s="1">
        <v>0.60658460855484009</v>
      </c>
      <c r="F3067" s="1">
        <v>0.47242957353591919</v>
      </c>
      <c r="G3067" s="1">
        <v>153.21649169921875</v>
      </c>
      <c r="H3067" s="1">
        <v>23475.29296875</v>
      </c>
      <c r="I3067" s="1">
        <v>3596802</v>
      </c>
      <c r="J3067" s="1">
        <v>172.14651489257813</v>
      </c>
      <c r="K3067" s="1">
        <v>29634.421875</v>
      </c>
      <c r="L3067" s="1">
        <v>5101462.5</v>
      </c>
      <c r="M3067" s="1">
        <v>287.46719360351563</v>
      </c>
      <c r="N3067" s="1">
        <v>82637.390625</v>
      </c>
      <c r="O3067" s="1">
        <v>23755538</v>
      </c>
      <c r="P3067" s="1">
        <v>0.29065871238708496</v>
      </c>
      <c r="Q3067" s="1">
        <v>8.4482483565807343E-2</v>
      </c>
      <c r="R3067" s="1">
        <v>2.4555571377277374E-2</v>
      </c>
      <c r="S3067" s="1">
        <v>0.51601296663284302</v>
      </c>
      <c r="T3067" s="1">
        <v>0.26626938581466675</v>
      </c>
      <c r="U3067" s="1">
        <v>0.13739845156669617</v>
      </c>
      <c r="V3067" s="1">
        <v>126.96479034423828</v>
      </c>
      <c r="W3067" s="1">
        <v>16120.0576171875</v>
      </c>
      <c r="X3067" s="1">
        <v>2046679.75</v>
      </c>
      <c r="Y3067" s="1">
        <v>31.47816276550293</v>
      </c>
      <c r="Z3067" s="1">
        <v>990.874755859375</v>
      </c>
      <c r="AA3067" s="1">
        <v>31190.916015625</v>
      </c>
      <c r="AB3067" s="1">
        <v>0</v>
      </c>
      <c r="AE3067" s="17">
        <f t="shared" si="47"/>
        <v>0.5</v>
      </c>
      <c r="AF3067" cm="1">
        <f t="array" ref="AF3067">1/(1+EXP(-$AI$41-SUMPRODUCT(A3067:AA3067, TRANSPOSE($AI$42:$AI$68))))</f>
        <v>8.8779981168220723E-2</v>
      </c>
      <c r="AG3067" cm="1">
        <f t="array" ref="AG3067">1/(1+EXP(-$AI$71-SUMPRODUCT(A3067:AA3067, TRANSPOSE($AI$72:$AI$98))))</f>
        <v>1.8385134300101875E-2</v>
      </c>
    </row>
    <row r="3068" spans="1:33" x14ac:dyDescent="0.35">
      <c r="A3068" s="1">
        <v>0.59046453237533569</v>
      </c>
      <c r="B3068" s="1">
        <v>0.34864836931228638</v>
      </c>
      <c r="C3068" s="1">
        <v>0.20586448907852173</v>
      </c>
      <c r="D3068" s="1">
        <v>0.49798741936683655</v>
      </c>
      <c r="E3068" s="1">
        <v>0.24799147248268127</v>
      </c>
      <c r="F3068" s="1">
        <v>0.12349662929773331</v>
      </c>
      <c r="G3068" s="1">
        <v>138.67390441894531</v>
      </c>
      <c r="H3068" s="1">
        <v>19230.451171875</v>
      </c>
      <c r="I3068" s="1">
        <v>2666761.75</v>
      </c>
      <c r="J3068" s="1">
        <v>158.9146728515625</v>
      </c>
      <c r="K3068" s="1">
        <v>25253.873046875</v>
      </c>
      <c r="L3068" s="1">
        <v>4013211</v>
      </c>
      <c r="M3068" s="1">
        <v>286.91452026367188</v>
      </c>
      <c r="N3068" s="1">
        <v>82319.9453125</v>
      </c>
      <c r="O3068" s="1">
        <v>23618786</v>
      </c>
      <c r="P3068" s="1">
        <v>0.28484272956848145</v>
      </c>
      <c r="Q3068" s="1">
        <v>8.1135377287864685E-2</v>
      </c>
      <c r="R3068" s="1">
        <v>2.3110823705792427E-2</v>
      </c>
      <c r="S3068" s="1">
        <v>0.51468843221664429</v>
      </c>
      <c r="T3068" s="1">
        <v>0.26490417122840881</v>
      </c>
      <c r="U3068" s="1">
        <v>0.13634312152862549</v>
      </c>
      <c r="V3068" s="1">
        <v>125.99910736083984</v>
      </c>
      <c r="W3068" s="1">
        <v>15875.775390625</v>
      </c>
      <c r="X3068" s="1">
        <v>2000333.5</v>
      </c>
      <c r="Y3068" s="1">
        <v>30.497116088867188</v>
      </c>
      <c r="Z3068" s="1">
        <v>930.0740966796875</v>
      </c>
      <c r="AA3068" s="1">
        <v>28364.578125</v>
      </c>
      <c r="AB3068" s="1">
        <v>0</v>
      </c>
      <c r="AE3068" s="17">
        <f t="shared" si="47"/>
        <v>0.5</v>
      </c>
      <c r="AF3068" cm="1">
        <f t="array" ref="AF3068">1/(1+EXP(-$AI$41-SUMPRODUCT(A3068:AA3068, TRANSPOSE($AI$42:$AI$68))))</f>
        <v>8.6852792747086696E-2</v>
      </c>
      <c r="AG3068" cm="1">
        <f t="array" ref="AG3068">1/(1+EXP(-$AI$71-SUMPRODUCT(A3068:AA3068, TRANSPOSE($AI$72:$AI$98))))</f>
        <v>1.6539132723817695E-2</v>
      </c>
    </row>
    <row r="3069" spans="1:33" x14ac:dyDescent="0.35">
      <c r="A3069" s="1">
        <v>0.4463614821434021</v>
      </c>
      <c r="B3069" s="1">
        <v>0.19923856854438782</v>
      </c>
      <c r="C3069" s="1">
        <v>8.8932424783706665E-2</v>
      </c>
      <c r="D3069" s="1">
        <v>0.25757932662963867</v>
      </c>
      <c r="E3069" s="1">
        <v>6.6347107291221619E-2</v>
      </c>
      <c r="F3069" s="1">
        <v>1.7089644446969032E-2</v>
      </c>
      <c r="G3069" s="1">
        <v>116.19528961181641</v>
      </c>
      <c r="H3069" s="1">
        <v>13501.345703125</v>
      </c>
      <c r="I3069" s="1">
        <v>1568792.75</v>
      </c>
      <c r="J3069" s="1">
        <v>137.52107238769531</v>
      </c>
      <c r="K3069" s="1">
        <v>18912.044921875</v>
      </c>
      <c r="L3069" s="1">
        <v>2600804.75</v>
      </c>
      <c r="M3069" s="1">
        <v>286.11822509765625</v>
      </c>
      <c r="N3069" s="1">
        <v>81863.640625</v>
      </c>
      <c r="O3069" s="1">
        <v>23422680</v>
      </c>
      <c r="P3069" s="1">
        <v>0.27849912643432617</v>
      </c>
      <c r="Q3069" s="1">
        <v>7.7561765909194946E-2</v>
      </c>
      <c r="R3069" s="1">
        <v>2.1600883454084396E-2</v>
      </c>
      <c r="S3069" s="1">
        <v>0.51371663808822632</v>
      </c>
      <c r="T3069" s="1">
        <v>0.26390478014945984</v>
      </c>
      <c r="U3069" s="1">
        <v>0.13557228446006775</v>
      </c>
      <c r="V3069" s="1">
        <v>126.30340576171875</v>
      </c>
      <c r="W3069" s="1">
        <v>15952.55078125</v>
      </c>
      <c r="X3069" s="1">
        <v>2014861.375</v>
      </c>
      <c r="Y3069" s="1">
        <v>29.010549545288086</v>
      </c>
      <c r="Z3069" s="1">
        <v>841.61199951171875</v>
      </c>
      <c r="AA3069" s="1">
        <v>24415.626953125</v>
      </c>
      <c r="AB3069" s="1">
        <v>0</v>
      </c>
      <c r="AE3069" s="17">
        <f t="shared" si="47"/>
        <v>0.5</v>
      </c>
      <c r="AF3069" cm="1">
        <f t="array" ref="AF3069">1/(1+EXP(-$AI$41-SUMPRODUCT(A3069:AA3069, TRANSPOSE($AI$42:$AI$68))))</f>
        <v>8.7763244325431172E-2</v>
      </c>
      <c r="AG3069" cm="1">
        <f t="array" ref="AG3069">1/(1+EXP(-$AI$71-SUMPRODUCT(A3069:AA3069, TRANSPOSE($AI$72:$AI$98))))</f>
        <v>1.6315030638604594E-2</v>
      </c>
    </row>
    <row r="3070" spans="1:33" x14ac:dyDescent="0.35">
      <c r="A3070" s="1">
        <v>0.4488319456577301</v>
      </c>
      <c r="B3070" s="1">
        <v>0.20145010948181152</v>
      </c>
      <c r="C3070" s="1">
        <v>9.0417250990867615E-2</v>
      </c>
      <c r="D3070" s="1">
        <v>7.6026000082492828E-2</v>
      </c>
      <c r="E3070" s="1">
        <v>9.9999997764825821E-3</v>
      </c>
      <c r="F3070" s="1">
        <v>9.9999997764825821E-3</v>
      </c>
      <c r="G3070" s="1">
        <v>79.258079528808594</v>
      </c>
      <c r="H3070" s="1">
        <v>6281.84326171875</v>
      </c>
      <c r="I3070" s="1">
        <v>497886.8125</v>
      </c>
      <c r="J3070" s="1">
        <v>100.96286773681641</v>
      </c>
      <c r="K3070" s="1">
        <v>10193.5009765625</v>
      </c>
      <c r="L3070" s="1">
        <v>1029165.0625</v>
      </c>
      <c r="M3070" s="1">
        <v>285.14535522460938</v>
      </c>
      <c r="N3070" s="1">
        <v>81307.875</v>
      </c>
      <c r="O3070" s="1">
        <v>23184562</v>
      </c>
      <c r="P3070" s="1">
        <v>0.27008795738220215</v>
      </c>
      <c r="Q3070" s="1">
        <v>7.2947502136230469E-2</v>
      </c>
      <c r="R3070" s="1">
        <v>1.9702242687344551E-2</v>
      </c>
      <c r="S3070" s="1">
        <v>0.51231956481933594</v>
      </c>
      <c r="T3070" s="1">
        <v>0.26247134804725647</v>
      </c>
      <c r="U3070" s="1">
        <v>0.13446919620037079</v>
      </c>
      <c r="V3070" s="1">
        <v>127.70765686035156</v>
      </c>
      <c r="W3070" s="1">
        <v>16309.24609375</v>
      </c>
      <c r="X3070" s="1">
        <v>2082815.5</v>
      </c>
      <c r="Y3070" s="1">
        <v>26.713409423828125</v>
      </c>
      <c r="Z3070" s="1">
        <v>713.60626220703125</v>
      </c>
      <c r="AA3070" s="1">
        <v>19062.85546875</v>
      </c>
      <c r="AB3070" s="1">
        <v>0</v>
      </c>
      <c r="AE3070" s="17">
        <f t="shared" si="47"/>
        <v>0.5</v>
      </c>
      <c r="AF3070" cm="1">
        <f t="array" ref="AF3070">1/(1+EXP(-$AI$41-SUMPRODUCT(A3070:AA3070, TRANSPOSE($AI$42:$AI$68))))</f>
        <v>9.8221738665163372E-2</v>
      </c>
      <c r="AG3070" cm="1">
        <f t="array" ref="AG3070">1/(1+EXP(-$AI$71-SUMPRODUCT(A3070:AA3070, TRANSPOSE($AI$72:$AI$98))))</f>
        <v>2.2000917813239106E-2</v>
      </c>
    </row>
    <row r="3071" spans="1:33" x14ac:dyDescent="0.35">
      <c r="A3071" s="1">
        <v>0.66675537824630737</v>
      </c>
      <c r="B3071" s="1">
        <v>0.44456273317337036</v>
      </c>
      <c r="C3071" s="1">
        <v>0.2964145839214325</v>
      </c>
      <c r="D3071" s="1">
        <v>0.40087336301803589</v>
      </c>
      <c r="E3071" s="1">
        <v>0.16069945693016052</v>
      </c>
      <c r="F3071" s="1">
        <v>6.4420133829116821E-2</v>
      </c>
      <c r="G3071" s="1">
        <v>46.828094482421875</v>
      </c>
      <c r="H3071" s="1">
        <v>2192.870361328125</v>
      </c>
      <c r="I3071" s="1">
        <v>102687.9453125</v>
      </c>
      <c r="J3071" s="1">
        <v>68.976829528808594</v>
      </c>
      <c r="K3071" s="1">
        <v>4757.80322265625</v>
      </c>
      <c r="L3071" s="1">
        <v>328178.15625</v>
      </c>
      <c r="M3071" s="1">
        <v>283.86044311523438</v>
      </c>
      <c r="N3071" s="1">
        <v>80576.75</v>
      </c>
      <c r="O3071" s="1">
        <v>22872552</v>
      </c>
      <c r="P3071" s="1">
        <v>0.26074385643005371</v>
      </c>
      <c r="Q3071" s="1">
        <v>6.7987360060214996E-2</v>
      </c>
      <c r="R3071" s="1">
        <v>1.7727285623550415E-2</v>
      </c>
      <c r="S3071" s="1">
        <v>0.51064801216125488</v>
      </c>
      <c r="T3071" s="1">
        <v>0.26076138019561768</v>
      </c>
      <c r="U3071" s="1">
        <v>0.13315728306770325</v>
      </c>
      <c r="V3071" s="1">
        <v>128.3424072265625</v>
      </c>
      <c r="W3071" s="1">
        <v>16471.7734375</v>
      </c>
      <c r="X3071" s="1">
        <v>2114027</v>
      </c>
      <c r="Y3071" s="1">
        <v>25.052848815917969</v>
      </c>
      <c r="Z3071" s="1">
        <v>627.645263671875</v>
      </c>
      <c r="AA3071" s="1">
        <v>15724.30078125</v>
      </c>
      <c r="AB3071" s="1">
        <v>0</v>
      </c>
      <c r="AE3071" s="17">
        <f t="shared" si="47"/>
        <v>0.5</v>
      </c>
      <c r="AF3071" cm="1">
        <f t="array" ref="AF3071">1/(1+EXP(-$AI$41-SUMPRODUCT(A3071:AA3071, TRANSPOSE($AI$42:$AI$68))))</f>
        <v>0.10441585496886097</v>
      </c>
      <c r="AG3071" cm="1">
        <f t="array" ref="AG3071">1/(1+EXP(-$AI$71-SUMPRODUCT(A3071:AA3071, TRANSPOSE($AI$72:$AI$98))))</f>
        <v>2.6435601643819862E-2</v>
      </c>
    </row>
    <row r="3072" spans="1:33" x14ac:dyDescent="0.35">
      <c r="A3072" s="1">
        <v>0.93709343671798706</v>
      </c>
      <c r="B3072" s="1">
        <v>0.87814408540725708</v>
      </c>
      <c r="C3072" s="1">
        <v>0.8229030966758728</v>
      </c>
      <c r="D3072" s="1">
        <v>0.74444079399108887</v>
      </c>
      <c r="E3072" s="1">
        <v>0.55419206619262695</v>
      </c>
      <c r="F3072" s="1">
        <v>0.41256320476531982</v>
      </c>
      <c r="G3072" s="1">
        <v>29.459657669067383</v>
      </c>
      <c r="H3072" s="1">
        <v>867.8714599609375</v>
      </c>
      <c r="I3072" s="1">
        <v>25567.1953125</v>
      </c>
      <c r="J3072" s="1">
        <v>52.974464416503906</v>
      </c>
      <c r="K3072" s="1">
        <v>2806.2939453125</v>
      </c>
      <c r="L3072" s="1">
        <v>148661.921875</v>
      </c>
      <c r="M3072" s="1">
        <v>282.43963623046875</v>
      </c>
      <c r="N3072" s="1">
        <v>79772.1484375</v>
      </c>
      <c r="O3072" s="1">
        <v>22530816</v>
      </c>
      <c r="P3072" s="1">
        <v>0.25112032890319824</v>
      </c>
      <c r="Q3072" s="1">
        <v>6.3061416149139404E-2</v>
      </c>
      <c r="R3072" s="1">
        <v>1.5836004167795181E-2</v>
      </c>
      <c r="S3072" s="1">
        <v>0.5101812481880188</v>
      </c>
      <c r="T3072" s="1">
        <v>0.2602849006652832</v>
      </c>
      <c r="U3072" s="1">
        <v>0.13279247283935547</v>
      </c>
      <c r="V3072" s="1">
        <v>128.018310546875</v>
      </c>
      <c r="W3072" s="1">
        <v>16388.6875</v>
      </c>
      <c r="X3072" s="1">
        <v>2098052.25</v>
      </c>
      <c r="Y3072" s="1">
        <v>23.255887985229492</v>
      </c>
      <c r="Z3072" s="1">
        <v>540.8363037109375</v>
      </c>
      <c r="AA3072" s="1">
        <v>12577.62890625</v>
      </c>
      <c r="AB3072" s="1">
        <v>0</v>
      </c>
      <c r="AE3072" s="17">
        <f t="shared" si="47"/>
        <v>0.5</v>
      </c>
      <c r="AF3072" cm="1">
        <f t="array" ref="AF3072">1/(1+EXP(-$AI$41-SUMPRODUCT(A3072:AA3072, TRANSPOSE($AI$42:$AI$68))))</f>
        <v>0.10590687879702128</v>
      </c>
      <c r="AG3072" cm="1">
        <f t="array" ref="AG3072">1/(1+EXP(-$AI$71-SUMPRODUCT(A3072:AA3072, TRANSPOSE($AI$72:$AI$98))))</f>
        <v>2.7945270689396937E-2</v>
      </c>
    </row>
    <row r="3073" spans="1:33" x14ac:dyDescent="0.35">
      <c r="A3073" s="1">
        <v>1.3324861526489258</v>
      </c>
      <c r="B3073" s="1">
        <v>1.7755193710327148</v>
      </c>
      <c r="C3073" s="1">
        <v>2.3658549785614014</v>
      </c>
      <c r="D3073" s="1">
        <v>1.1646941900253296</v>
      </c>
      <c r="E3073" s="1">
        <v>1.3565125465393066</v>
      </c>
      <c r="F3073" s="1">
        <v>1.5799223184585571</v>
      </c>
      <c r="G3073" s="1">
        <v>20.129039764404297</v>
      </c>
      <c r="H3073" s="1">
        <v>405.17825317382813</v>
      </c>
      <c r="I3073" s="1">
        <v>8155.84912109375</v>
      </c>
      <c r="J3073" s="1">
        <v>44.606624603271484</v>
      </c>
      <c r="K3073" s="1">
        <v>1989.7509765625</v>
      </c>
      <c r="L3073" s="1">
        <v>88756.0703125</v>
      </c>
      <c r="M3073" s="1">
        <v>280.10464477539063</v>
      </c>
      <c r="N3073" s="1">
        <v>78458.609375</v>
      </c>
      <c r="O3073" s="1">
        <v>21976622</v>
      </c>
      <c r="P3073" s="1">
        <v>0.23917222023010254</v>
      </c>
      <c r="Q3073" s="1">
        <v>5.7203352451324463E-2</v>
      </c>
      <c r="R3073" s="1">
        <v>1.3681452721357346E-2</v>
      </c>
      <c r="S3073" s="1">
        <v>0.51006937026977539</v>
      </c>
      <c r="T3073" s="1">
        <v>0.26017075777053833</v>
      </c>
      <c r="U3073" s="1">
        <v>0.13270513713359833</v>
      </c>
      <c r="V3073" s="1">
        <v>129.28697204589844</v>
      </c>
      <c r="W3073" s="1">
        <v>16715.12109375</v>
      </c>
      <c r="X3073" s="1">
        <v>2161047.5</v>
      </c>
      <c r="Y3073" s="1">
        <v>20.177667617797852</v>
      </c>
      <c r="Z3073" s="1">
        <v>407.13827514648438</v>
      </c>
      <c r="AA3073" s="1">
        <v>8215.1005859375</v>
      </c>
      <c r="AB3073" s="1">
        <v>0</v>
      </c>
      <c r="AE3073" s="17">
        <f t="shared" si="47"/>
        <v>0.5</v>
      </c>
      <c r="AF3073" cm="1">
        <f t="array" ref="AF3073">1/(1+EXP(-$AI$41-SUMPRODUCT(A3073:AA3073, TRANSPOSE($AI$42:$AI$68))))</f>
        <v>0.10564600646099023</v>
      </c>
      <c r="AG3073" cm="1">
        <f t="array" ref="AG3073">1/(1+EXP(-$AI$71-SUMPRODUCT(A3073:AA3073, TRANSPOSE($AI$72:$AI$98))))</f>
        <v>2.8235594973947401E-2</v>
      </c>
    </row>
    <row r="3074" spans="1:33" x14ac:dyDescent="0.35">
      <c r="A3074" s="1">
        <v>1.8123370409011841</v>
      </c>
      <c r="B3074" s="1">
        <v>3.2845654487609863</v>
      </c>
      <c r="C3074" s="1">
        <v>5.9527397155761719</v>
      </c>
      <c r="D3074" s="1">
        <v>1.6586018800735474</v>
      </c>
      <c r="E3074" s="1">
        <v>2.750960111618042</v>
      </c>
      <c r="F3074" s="1">
        <v>4.5627479553222656</v>
      </c>
      <c r="G3074" s="1">
        <v>14.891434669494629</v>
      </c>
      <c r="H3074" s="1">
        <v>221.75482177734375</v>
      </c>
      <c r="I3074" s="1">
        <v>3302.24755859375</v>
      </c>
      <c r="J3074" s="1">
        <v>39.554119110107422</v>
      </c>
      <c r="K3074" s="1">
        <v>1564.5283203125</v>
      </c>
      <c r="L3074" s="1">
        <v>61883.5390625</v>
      </c>
      <c r="M3074" s="1">
        <v>277.3448486328125</v>
      </c>
      <c r="N3074" s="1">
        <v>76920.1640625</v>
      </c>
      <c r="O3074" s="1">
        <v>21333412</v>
      </c>
      <c r="P3074" s="1">
        <v>0.2267768383026123</v>
      </c>
      <c r="Q3074" s="1">
        <v>5.1427733153104782E-2</v>
      </c>
      <c r="R3074" s="1">
        <v>1.1662619188427925E-2</v>
      </c>
      <c r="S3074" s="1">
        <v>0.51205950975418091</v>
      </c>
      <c r="T3074" s="1">
        <v>0.26220494508743286</v>
      </c>
      <c r="U3074" s="1">
        <v>0.13426452875137329</v>
      </c>
      <c r="V3074" s="1">
        <v>130.57884216308594</v>
      </c>
      <c r="W3074" s="1">
        <v>17050.833984375</v>
      </c>
      <c r="X3074" s="1">
        <v>2226478.25</v>
      </c>
      <c r="Y3074" s="1">
        <v>16.248960494995117</v>
      </c>
      <c r="Z3074" s="1">
        <v>264.02871704101563</v>
      </c>
      <c r="AA3074" s="1">
        <v>4290.1923828125</v>
      </c>
      <c r="AB3074" s="1">
        <v>0</v>
      </c>
      <c r="AE3074" s="17">
        <f t="shared" si="47"/>
        <v>0.5</v>
      </c>
      <c r="AF3074" cm="1">
        <f t="array" ref="AF3074">1/(1+EXP(-$AI$41-SUMPRODUCT(A3074:AA3074, TRANSPOSE($AI$42:$AI$68))))</f>
        <v>0.10636022258120806</v>
      </c>
      <c r="AG3074" cm="1">
        <f t="array" ref="AG3074">1/(1+EXP(-$AI$71-SUMPRODUCT(A3074:AA3074, TRANSPOSE($AI$72:$AI$98))))</f>
        <v>2.9271818726030577E-2</v>
      </c>
    </row>
    <row r="3075" spans="1:33" x14ac:dyDescent="0.35">
      <c r="A3075" s="1">
        <v>2.3641397953033447</v>
      </c>
      <c r="B3075" s="1">
        <v>5.5891571044921875</v>
      </c>
      <c r="C3075" s="1">
        <v>13.21354866027832</v>
      </c>
      <c r="D3075" s="1">
        <v>2.1963908672332764</v>
      </c>
      <c r="E3075" s="1">
        <v>4.8241329193115234</v>
      </c>
      <c r="F3075" s="1">
        <v>10.595681190490723</v>
      </c>
      <c r="G3075" s="1">
        <v>15.876543998718262</v>
      </c>
      <c r="H3075" s="1">
        <v>252.06465148925781</v>
      </c>
      <c r="I3075" s="1">
        <v>4001.91552734375</v>
      </c>
      <c r="J3075" s="1">
        <v>37.675979614257813</v>
      </c>
      <c r="K3075" s="1">
        <v>1419.4794921875</v>
      </c>
      <c r="L3075" s="1">
        <v>53480.27734375</v>
      </c>
      <c r="M3075" s="1">
        <v>273.558349609375</v>
      </c>
      <c r="N3075" s="1">
        <v>74834.171875</v>
      </c>
      <c r="O3075" s="1">
        <v>20471512</v>
      </c>
      <c r="P3075" s="1">
        <v>0.21002411842346191</v>
      </c>
      <c r="Q3075" s="1">
        <v>4.411013051867485E-2</v>
      </c>
      <c r="R3075" s="1">
        <v>9.9999997764825821E-3</v>
      </c>
      <c r="S3075" s="1">
        <v>0.51492136716842651</v>
      </c>
      <c r="T3075" s="1">
        <v>0.26514402031898499</v>
      </c>
      <c r="U3075" s="1">
        <v>0.13652831315994263</v>
      </c>
      <c r="V3075" s="1">
        <v>132.9365234375</v>
      </c>
      <c r="W3075" s="1">
        <v>17672.119140625</v>
      </c>
      <c r="X3075" s="1">
        <v>2349270</v>
      </c>
      <c r="Y3075" s="1">
        <v>10.667876243591309</v>
      </c>
      <c r="Z3075" s="1">
        <v>113.80358123779297</v>
      </c>
      <c r="AA3075" s="1">
        <v>1214.0426025390625</v>
      </c>
      <c r="AB3075" s="1">
        <v>0</v>
      </c>
      <c r="AE3075" s="17">
        <f t="shared" ref="AE3075:AE3138" si="48">0.5</f>
        <v>0.5</v>
      </c>
      <c r="AF3075" cm="1">
        <f t="array" ref="AF3075">1/(1+EXP(-$AI$41-SUMPRODUCT(A3075:AA3075, TRANSPOSE($AI$42:$AI$68))))</f>
        <v>0.10858035569886591</v>
      </c>
      <c r="AG3075" cm="1">
        <f t="array" ref="AG3075">1/(1+EXP(-$AI$71-SUMPRODUCT(A3075:AA3075, TRANSPOSE($AI$72:$AI$98))))</f>
        <v>3.1448962546918639E-2</v>
      </c>
    </row>
    <row r="3076" spans="1:33" x14ac:dyDescent="0.35">
      <c r="A3076" s="1">
        <v>3.1309664249420166</v>
      </c>
      <c r="B3076" s="1">
        <v>9.8029508590698242</v>
      </c>
      <c r="C3076" s="1">
        <v>30.692708969116211</v>
      </c>
      <c r="D3076" s="1">
        <v>2.870736837387085</v>
      </c>
      <c r="E3076" s="1">
        <v>8.2411298751831055</v>
      </c>
      <c r="F3076" s="1">
        <v>23.658115386962891</v>
      </c>
      <c r="G3076" s="1">
        <v>23.793272018432617</v>
      </c>
      <c r="H3076" s="1">
        <v>566.11981201171875</v>
      </c>
      <c r="I3076" s="1">
        <v>13469.841796875</v>
      </c>
      <c r="J3076" s="1">
        <v>40.497539520263672</v>
      </c>
      <c r="K3076" s="1">
        <v>1640.0506591796875</v>
      </c>
      <c r="L3076" s="1">
        <v>66418.015625</v>
      </c>
      <c r="M3076" s="1">
        <v>268.64401245117188</v>
      </c>
      <c r="N3076" s="1">
        <v>72169.6015625</v>
      </c>
      <c r="O3076" s="1">
        <v>19387932</v>
      </c>
      <c r="P3076" s="1">
        <v>0.18512940406799316</v>
      </c>
      <c r="Q3076" s="1">
        <v>3.4272897988557816E-2</v>
      </c>
      <c r="R3076" s="1">
        <v>9.9999997764825821E-3</v>
      </c>
      <c r="S3076" s="1">
        <v>0.51580351591110229</v>
      </c>
      <c r="T3076" s="1">
        <v>0.26605325937271118</v>
      </c>
      <c r="U3076" s="1">
        <v>0.13723121583461761</v>
      </c>
      <c r="V3076" s="1">
        <v>134.04231262207031</v>
      </c>
      <c r="W3076" s="1">
        <v>17967.341796875</v>
      </c>
      <c r="X3076" s="1">
        <v>2408384</v>
      </c>
      <c r="Y3076" s="1">
        <v>3.9748818874359131</v>
      </c>
      <c r="Z3076" s="1">
        <v>15.799686431884766</v>
      </c>
      <c r="AA3076" s="1">
        <v>62.801887512207031</v>
      </c>
      <c r="AB3076" s="1">
        <v>0</v>
      </c>
      <c r="AE3076" s="17">
        <f t="shared" si="48"/>
        <v>0.5</v>
      </c>
      <c r="AF3076" cm="1">
        <f t="array" ref="AF3076">1/(1+EXP(-$AI$41-SUMPRODUCT(A3076:AA3076, TRANSPOSE($AI$42:$AI$68))))</f>
        <v>0.11436482419966548</v>
      </c>
      <c r="AG3076" cm="1">
        <f t="array" ref="AG3076">1/(1+EXP(-$AI$71-SUMPRODUCT(A3076:AA3076, TRANSPOSE($AI$72:$AI$98))))</f>
        <v>3.664034944791799E-2</v>
      </c>
    </row>
    <row r="3077" spans="1:33" x14ac:dyDescent="0.35">
      <c r="A3077" s="1">
        <v>3.7823994159698486</v>
      </c>
      <c r="B3077" s="1">
        <v>14.306545257568359</v>
      </c>
      <c r="C3077" s="1">
        <v>54.113067626953125</v>
      </c>
      <c r="D3077" s="1">
        <v>3.4213664531707764</v>
      </c>
      <c r="E3077" s="1">
        <v>11.705748558044434</v>
      </c>
      <c r="F3077" s="1">
        <v>40.049655914306641</v>
      </c>
      <c r="G3077" s="1">
        <v>30.087408065795898</v>
      </c>
      <c r="H3077" s="1">
        <v>905.25213623046875</v>
      </c>
      <c r="I3077" s="1">
        <v>27236.689453125</v>
      </c>
      <c r="J3077" s="1">
        <v>44.742496490478516</v>
      </c>
      <c r="K3077" s="1">
        <v>2001.8909912109375</v>
      </c>
      <c r="L3077" s="1">
        <v>89569.6015625</v>
      </c>
      <c r="M3077" s="1">
        <v>262.99313354492188</v>
      </c>
      <c r="N3077" s="1">
        <v>69165.390625</v>
      </c>
      <c r="O3077" s="1">
        <v>18190022</v>
      </c>
      <c r="P3077" s="1">
        <v>0.15623140335083008</v>
      </c>
      <c r="Q3077" s="1">
        <v>2.4408251047134399E-2</v>
      </c>
      <c r="R3077" s="1">
        <v>9.9999997764825821E-3</v>
      </c>
      <c r="S3077" s="1">
        <v>0.51583003997802734</v>
      </c>
      <c r="T3077" s="1">
        <v>0.26608061790466309</v>
      </c>
      <c r="U3077" s="1">
        <v>0.13725237548351288</v>
      </c>
      <c r="V3077" s="1">
        <v>135.29216003417969</v>
      </c>
      <c r="W3077" s="1">
        <v>18303.96875</v>
      </c>
      <c r="X3077" s="1">
        <v>2476383.5</v>
      </c>
      <c r="Y3077" s="1">
        <v>4.8577675819396973</v>
      </c>
      <c r="Z3077" s="1">
        <v>23.597906112670898</v>
      </c>
      <c r="AA3077" s="1">
        <v>114.63314056396484</v>
      </c>
      <c r="AB3077" s="1">
        <v>0</v>
      </c>
      <c r="AE3077" s="17">
        <f t="shared" si="48"/>
        <v>0.5</v>
      </c>
      <c r="AF3077" cm="1">
        <f t="array" ref="AF3077">1/(1+EXP(-$AI$41-SUMPRODUCT(A3077:AA3077, TRANSPOSE($AI$42:$AI$68))))</f>
        <v>0.11506872175181464</v>
      </c>
      <c r="AG3077" cm="1">
        <f t="array" ref="AG3077">1/(1+EXP(-$AI$71-SUMPRODUCT(A3077:AA3077, TRANSPOSE($AI$72:$AI$98))))</f>
        <v>3.7176139078643131E-2</v>
      </c>
    </row>
    <row r="3078" spans="1:33" x14ac:dyDescent="0.35">
      <c r="A3078" s="1">
        <v>4.514275074005127</v>
      </c>
      <c r="B3078" s="1">
        <v>20.378679275512695</v>
      </c>
      <c r="C3078" s="1">
        <v>91.994964599609375</v>
      </c>
      <c r="D3078" s="1">
        <v>4.0866246223449707</v>
      </c>
      <c r="E3078" s="1">
        <v>16.70050048828125</v>
      </c>
      <c r="F3078" s="1">
        <v>68.248680114746094</v>
      </c>
      <c r="G3078" s="1">
        <v>30.998104095458984</v>
      </c>
      <c r="H3078" s="1">
        <v>960.8824462890625</v>
      </c>
      <c r="I3078" s="1">
        <v>29785.53515625</v>
      </c>
      <c r="J3078" s="1">
        <v>49.502208709716797</v>
      </c>
      <c r="K3078" s="1">
        <v>2450.46875</v>
      </c>
      <c r="L3078" s="1">
        <v>121303.609375</v>
      </c>
      <c r="M3078" s="1">
        <v>255.79969787597656</v>
      </c>
      <c r="N3078" s="1">
        <v>65433.484375</v>
      </c>
      <c r="O3078" s="1">
        <v>16737866</v>
      </c>
      <c r="P3078" s="1">
        <v>0.12115788459777832</v>
      </c>
      <c r="Q3078" s="1">
        <v>1.4679232612252235E-2</v>
      </c>
      <c r="R3078" s="1">
        <v>9.9999997764825821E-3</v>
      </c>
      <c r="S3078" s="1">
        <v>0.51139664649963379</v>
      </c>
      <c r="T3078" s="1">
        <v>0.26152652502059937</v>
      </c>
      <c r="U3078" s="1">
        <v>0.13374379277229309</v>
      </c>
      <c r="V3078" s="1">
        <v>134.94479370117188</v>
      </c>
      <c r="W3078" s="1">
        <v>18210.09765625</v>
      </c>
      <c r="X3078" s="1">
        <v>2457357.75</v>
      </c>
      <c r="Y3078" s="1">
        <v>8.7239770889282227</v>
      </c>
      <c r="Z3078" s="1">
        <v>76.107772827148438</v>
      </c>
      <c r="AA3078" s="1">
        <v>663.9625244140625</v>
      </c>
      <c r="AB3078" s="1">
        <v>0</v>
      </c>
      <c r="AE3078" s="17">
        <f t="shared" si="48"/>
        <v>0.5</v>
      </c>
      <c r="AF3078" cm="1">
        <f t="array" ref="AF3078">1/(1+EXP(-$AI$41-SUMPRODUCT(A3078:AA3078, TRANSPOSE($AI$42:$AI$68))))</f>
        <v>0.11988371109805031</v>
      </c>
      <c r="AG3078" cm="1">
        <f t="array" ref="AG3078">1/(1+EXP(-$AI$71-SUMPRODUCT(A3078:AA3078, TRANSPOSE($AI$72:$AI$98))))</f>
        <v>4.0792524430015457E-2</v>
      </c>
    </row>
    <row r="3079" spans="1:33" x14ac:dyDescent="0.35">
      <c r="A3079" s="1">
        <v>5.4152703285217285</v>
      </c>
      <c r="B3079" s="1">
        <v>29.325153350830078</v>
      </c>
      <c r="C3079" s="1">
        <v>158.80363464355469</v>
      </c>
      <c r="D3079" s="1">
        <v>4.949303150177002</v>
      </c>
      <c r="E3079" s="1">
        <v>24.495601654052734</v>
      </c>
      <c r="F3079" s="1">
        <v>121.23616027832031</v>
      </c>
      <c r="G3079" s="1">
        <v>29.611297607421875</v>
      </c>
      <c r="H3079" s="1">
        <v>876.82891845703125</v>
      </c>
      <c r="I3079" s="1">
        <v>25964.04296875</v>
      </c>
      <c r="J3079" s="1">
        <v>54.728775024414063</v>
      </c>
      <c r="K3079" s="1">
        <v>2995.23876953125</v>
      </c>
      <c r="L3079" s="1">
        <v>163925.75</v>
      </c>
      <c r="M3079" s="1">
        <v>247.33216857910156</v>
      </c>
      <c r="N3079" s="1">
        <v>61173.203125</v>
      </c>
      <c r="O3079" s="1">
        <v>15130101</v>
      </c>
      <c r="P3079" s="1">
        <v>8.2995176315307617E-2</v>
      </c>
      <c r="Q3079" s="1">
        <v>9.9999997764825821E-3</v>
      </c>
      <c r="R3079" s="1">
        <v>9.9999997764825821E-3</v>
      </c>
      <c r="S3079" s="1">
        <v>0.50752454996109009</v>
      </c>
      <c r="T3079" s="1">
        <v>0.25758117437362671</v>
      </c>
      <c r="U3079" s="1">
        <v>0.13072876632213593</v>
      </c>
      <c r="V3079" s="1">
        <v>135.6278076171875</v>
      </c>
      <c r="W3079" s="1">
        <v>18394.90234375</v>
      </c>
      <c r="X3079" s="1">
        <v>2494860.25</v>
      </c>
      <c r="Y3079" s="1">
        <v>15.775073051452637</v>
      </c>
      <c r="Z3079" s="1">
        <v>248.85293579101563</v>
      </c>
      <c r="AA3079" s="1">
        <v>3925.673095703125</v>
      </c>
      <c r="AB3079" s="1">
        <v>0</v>
      </c>
      <c r="AE3079" s="17">
        <f t="shared" si="48"/>
        <v>0.5</v>
      </c>
      <c r="AF3079" cm="1">
        <f t="array" ref="AF3079">1/(1+EXP(-$AI$41-SUMPRODUCT(A3079:AA3079, TRANSPOSE($AI$42:$AI$68))))</f>
        <v>0.13581235871544023</v>
      </c>
      <c r="AG3079" cm="1">
        <f t="array" ref="AG3079">1/(1+EXP(-$AI$71-SUMPRODUCT(A3079:AA3079, TRANSPOSE($AI$72:$AI$98))))</f>
        <v>5.393596858695323E-2</v>
      </c>
    </row>
    <row r="3080" spans="1:33" x14ac:dyDescent="0.35">
      <c r="A3080" s="1">
        <v>5.9145150184631348</v>
      </c>
      <c r="B3080" s="1">
        <v>34.981487274169922</v>
      </c>
      <c r="C3080" s="1">
        <v>206.89852905273438</v>
      </c>
      <c r="D3080" s="1">
        <v>5.5256175994873047</v>
      </c>
      <c r="E3080" s="1">
        <v>30.532449722290039</v>
      </c>
      <c r="F3080" s="1">
        <v>168.71064758300781</v>
      </c>
      <c r="G3080" s="1">
        <v>23.413812637329102</v>
      </c>
      <c r="H3080" s="1">
        <v>548.20660400390625</v>
      </c>
      <c r="I3080" s="1">
        <v>12835.607421875</v>
      </c>
      <c r="J3080" s="1">
        <v>59.560703277587891</v>
      </c>
      <c r="K3080" s="1">
        <v>3547.477294921875</v>
      </c>
      <c r="L3080" s="1">
        <v>211290.25</v>
      </c>
      <c r="M3080" s="1">
        <v>237.8426513671875</v>
      </c>
      <c r="N3080" s="1">
        <v>56569.125</v>
      </c>
      <c r="O3080" s="1">
        <v>13454551</v>
      </c>
      <c r="P3080" s="1">
        <v>5.0865888595581055E-2</v>
      </c>
      <c r="Q3080" s="1">
        <v>9.9999997764825821E-3</v>
      </c>
      <c r="R3080" s="1">
        <v>9.9999997764825821E-3</v>
      </c>
      <c r="S3080" s="1">
        <v>0.50245064496994019</v>
      </c>
      <c r="T3080" s="1">
        <v>0.2524566650390625</v>
      </c>
      <c r="U3080" s="1">
        <v>0.12684701383113861</v>
      </c>
      <c r="V3080" s="1">
        <v>134.6978759765625</v>
      </c>
      <c r="W3080" s="1">
        <v>18143.517578125</v>
      </c>
      <c r="X3080" s="1">
        <v>2443893.25</v>
      </c>
      <c r="Y3080" s="1">
        <v>24.849016189575195</v>
      </c>
      <c r="Z3080" s="1">
        <v>617.4736328125</v>
      </c>
      <c r="AA3080" s="1">
        <v>15343.611328125</v>
      </c>
      <c r="AB3080" s="1">
        <v>0</v>
      </c>
      <c r="AE3080" s="17">
        <f t="shared" si="48"/>
        <v>0.5</v>
      </c>
      <c r="AF3080" cm="1">
        <f t="array" ref="AF3080">1/(1+EXP(-$AI$41-SUMPRODUCT(A3080:AA3080, TRANSPOSE($AI$42:$AI$68))))</f>
        <v>0.1615229118353963</v>
      </c>
      <c r="AG3080" cm="1">
        <f t="array" ref="AG3080">1/(1+EXP(-$AI$71-SUMPRODUCT(A3080:AA3080, TRANSPOSE($AI$72:$AI$98))))</f>
        <v>8.1131254918322335E-2</v>
      </c>
    </row>
    <row r="3081" spans="1:33" x14ac:dyDescent="0.35">
      <c r="A3081" s="1">
        <v>6.5070433616638184</v>
      </c>
      <c r="B3081" s="1">
        <v>42.34161376953125</v>
      </c>
      <c r="C3081" s="1">
        <v>275.51870727539063</v>
      </c>
      <c r="D3081" s="1">
        <v>6.2479500770568848</v>
      </c>
      <c r="E3081" s="1">
        <v>39.036880493164063</v>
      </c>
      <c r="F3081" s="1">
        <v>243.90048217773438</v>
      </c>
      <c r="G3081" s="1">
        <v>15.229970932006836</v>
      </c>
      <c r="H3081" s="1">
        <v>231.95201110839844</v>
      </c>
      <c r="I3081" s="1">
        <v>3532.62255859375</v>
      </c>
      <c r="J3081" s="1">
        <v>66.562278747558594</v>
      </c>
      <c r="K3081" s="1">
        <v>4430.537109375</v>
      </c>
      <c r="L3081" s="1">
        <v>294906.625</v>
      </c>
      <c r="M3081" s="1">
        <v>225.660888671875</v>
      </c>
      <c r="N3081" s="1">
        <v>50922.8359375</v>
      </c>
      <c r="O3081" s="1">
        <v>11491293</v>
      </c>
      <c r="P3081" s="1">
        <v>2.2413492202758789E-2</v>
      </c>
      <c r="Q3081" s="1">
        <v>9.9999997764825821E-3</v>
      </c>
      <c r="R3081" s="1">
        <v>9.9999997764825821E-3</v>
      </c>
      <c r="S3081" s="1">
        <v>0.49408647418022156</v>
      </c>
      <c r="T3081" s="1">
        <v>0.24412144720554352</v>
      </c>
      <c r="U3081" s="1">
        <v>0.1206171065568924</v>
      </c>
      <c r="V3081" s="1">
        <v>133.47471618652344</v>
      </c>
      <c r="W3081" s="1">
        <v>17815.5</v>
      </c>
      <c r="X3081" s="1">
        <v>2377918.75</v>
      </c>
      <c r="Y3081" s="1">
        <v>40.381187438964844</v>
      </c>
      <c r="Z3081" s="1">
        <v>1630.6402587890625</v>
      </c>
      <c r="AA3081" s="1">
        <v>65847.1953125</v>
      </c>
      <c r="AB3081" s="1">
        <v>0</v>
      </c>
      <c r="AE3081" s="17">
        <f t="shared" si="48"/>
        <v>0.5</v>
      </c>
      <c r="AF3081" cm="1">
        <f t="array" ref="AF3081">1/(1+EXP(-$AI$41-SUMPRODUCT(A3081:AA3081, TRANSPOSE($AI$42:$AI$68))))</f>
        <v>0.20440380262714722</v>
      </c>
      <c r="AG3081" cm="1">
        <f t="array" ref="AG3081">1/(1+EXP(-$AI$71-SUMPRODUCT(A3081:AA3081, TRANSPOSE($AI$72:$AI$98))))</f>
        <v>0.14009182426517955</v>
      </c>
    </row>
    <row r="3082" spans="1:33" x14ac:dyDescent="0.35">
      <c r="A3082" s="1">
        <v>7.2001123428344727</v>
      </c>
      <c r="B3082" s="1">
        <v>51.841617584228516</v>
      </c>
      <c r="C3082" s="1">
        <v>373.26547241210938</v>
      </c>
      <c r="D3082" s="1">
        <v>7.0410552024841309</v>
      </c>
      <c r="E3082" s="1">
        <v>49.576457977294922</v>
      </c>
      <c r="F3082" s="1">
        <v>349.07058715820313</v>
      </c>
      <c r="G3082" s="1">
        <v>12.440597534179688</v>
      </c>
      <c r="H3082" s="1">
        <v>154.76846313476563</v>
      </c>
      <c r="I3082" s="1">
        <v>1925.4122314453125</v>
      </c>
      <c r="J3082" s="1">
        <v>75.177520751953125</v>
      </c>
      <c r="K3082" s="1">
        <v>5651.65966796875</v>
      </c>
      <c r="L3082" s="1">
        <v>424877.75</v>
      </c>
      <c r="M3082" s="1">
        <v>211.51837158203125</v>
      </c>
      <c r="N3082" s="1">
        <v>44740.0234375</v>
      </c>
      <c r="O3082" s="1">
        <v>9463336</v>
      </c>
      <c r="P3082" s="1">
        <v>9.9999997764825821E-3</v>
      </c>
      <c r="Q3082" s="1">
        <v>9.9999997764825821E-3</v>
      </c>
      <c r="R3082" s="1">
        <v>9.9999997764825821E-3</v>
      </c>
      <c r="S3082" s="1">
        <v>0.48725879192352295</v>
      </c>
      <c r="T3082" s="1">
        <v>0.23742112517356873</v>
      </c>
      <c r="U3082" s="1">
        <v>0.11568553000688553</v>
      </c>
      <c r="V3082" s="1">
        <v>134.22804260253906</v>
      </c>
      <c r="W3082" s="1">
        <v>18017.16796875</v>
      </c>
      <c r="X3082" s="1">
        <v>2418409</v>
      </c>
      <c r="Y3082" s="1">
        <v>55.239601135253906</v>
      </c>
      <c r="Z3082" s="1">
        <v>3051.41357421875</v>
      </c>
      <c r="AA3082" s="1">
        <v>168558.859375</v>
      </c>
      <c r="AB3082" s="1">
        <v>0</v>
      </c>
      <c r="AE3082" s="17">
        <f t="shared" si="48"/>
        <v>0.5</v>
      </c>
      <c r="AF3082" cm="1">
        <f t="array" ref="AF3082">1/(1+EXP(-$AI$41-SUMPRODUCT(A3082:AA3082, TRANSPOSE($AI$42:$AI$68))))</f>
        <v>0.25655203732875254</v>
      </c>
      <c r="AG3082" cm="1">
        <f t="array" ref="AG3082">1/(1+EXP(-$AI$71-SUMPRODUCT(A3082:AA3082, TRANSPOSE($AI$72:$AI$98))))</f>
        <v>0.225416582509778</v>
      </c>
    </row>
    <row r="3083" spans="1:33" x14ac:dyDescent="0.35">
      <c r="A3083" s="1">
        <v>7.1577663421630859</v>
      </c>
      <c r="B3083" s="1">
        <v>51.233619689941406</v>
      </c>
      <c r="C3083" s="1">
        <v>366.71826171875</v>
      </c>
      <c r="D3083" s="1">
        <v>7.1017484664916992</v>
      </c>
      <c r="E3083" s="1">
        <v>50.434829711914063</v>
      </c>
      <c r="F3083" s="1">
        <v>358.17547607421875</v>
      </c>
      <c r="G3083" s="1">
        <v>8.4766263961791992</v>
      </c>
      <c r="H3083" s="1">
        <v>71.853195190429688</v>
      </c>
      <c r="I3083" s="1">
        <v>609.07269287109375</v>
      </c>
      <c r="J3083" s="1">
        <v>83.974349975585938</v>
      </c>
      <c r="K3083" s="1">
        <v>7051.69140625</v>
      </c>
      <c r="L3083" s="1">
        <v>592161.1875</v>
      </c>
      <c r="M3083" s="1">
        <v>197.49528503417969</v>
      </c>
      <c r="N3083" s="1">
        <v>39004.38671875</v>
      </c>
      <c r="O3083" s="1">
        <v>7703182.5</v>
      </c>
      <c r="P3083" s="1">
        <v>9.9999997764825821E-3</v>
      </c>
      <c r="Q3083" s="1">
        <v>9.9999997764825821E-3</v>
      </c>
      <c r="R3083" s="1">
        <v>9.9999997764825821E-3</v>
      </c>
      <c r="S3083" s="1">
        <v>0.48391979932785034</v>
      </c>
      <c r="T3083" s="1">
        <v>0.23417837917804718</v>
      </c>
      <c r="U3083" s="1">
        <v>0.11332355439662933</v>
      </c>
      <c r="V3083" s="1">
        <v>134.73358154296875</v>
      </c>
      <c r="W3083" s="1">
        <v>18153.138671875</v>
      </c>
      <c r="X3083" s="1">
        <v>2445837.25</v>
      </c>
      <c r="Y3083" s="1">
        <v>64.187751770019531</v>
      </c>
      <c r="Z3083" s="1">
        <v>4120.0673828125</v>
      </c>
      <c r="AA3083" s="1">
        <v>264457.875</v>
      </c>
      <c r="AB3083" s="1">
        <v>0</v>
      </c>
      <c r="AE3083" s="17">
        <f t="shared" si="48"/>
        <v>0.5</v>
      </c>
      <c r="AF3083" cm="1">
        <f t="array" ref="AF3083">1/(1+EXP(-$AI$41-SUMPRODUCT(A3083:AA3083, TRANSPOSE($AI$42:$AI$68))))</f>
        <v>0.27315192993792642</v>
      </c>
      <c r="AG3083" cm="1">
        <f t="array" ref="AG3083">1/(1+EXP(-$AI$71-SUMPRODUCT(A3083:AA3083, TRANSPOSE($AI$72:$AI$98))))</f>
        <v>0.2625635842726794</v>
      </c>
    </row>
    <row r="3084" spans="1:33" x14ac:dyDescent="0.35">
      <c r="A3084" s="1">
        <v>6.8475275039672852</v>
      </c>
      <c r="B3084" s="1">
        <v>46.888633728027344</v>
      </c>
      <c r="C3084" s="1">
        <v>321.07119750976563</v>
      </c>
      <c r="D3084" s="1">
        <v>6.8375401496887207</v>
      </c>
      <c r="E3084" s="1">
        <v>46.751956939697266</v>
      </c>
      <c r="F3084" s="1">
        <v>319.66836547851563</v>
      </c>
      <c r="G3084" s="1">
        <v>5.8444228172302246</v>
      </c>
      <c r="H3084" s="1">
        <v>34.157279968261719</v>
      </c>
      <c r="I3084" s="1">
        <v>199.62957763671875</v>
      </c>
      <c r="J3084" s="1">
        <v>90.123313903808594</v>
      </c>
      <c r="K3084" s="1">
        <v>8122.2119140625</v>
      </c>
      <c r="L3084" s="1">
        <v>732000.625</v>
      </c>
      <c r="M3084" s="1">
        <v>184.0638427734375</v>
      </c>
      <c r="N3084" s="1">
        <v>33879.5</v>
      </c>
      <c r="O3084" s="1">
        <v>6235990.5</v>
      </c>
      <c r="P3084" s="1">
        <v>1.1621475219726563E-2</v>
      </c>
      <c r="Q3084" s="1">
        <v>9.9999997764825821E-3</v>
      </c>
      <c r="R3084" s="1">
        <v>9.9999997764825821E-3</v>
      </c>
      <c r="S3084" s="1">
        <v>0.49900493025779724</v>
      </c>
      <c r="T3084" s="1">
        <v>0.24900591373443604</v>
      </c>
      <c r="U3084" s="1">
        <v>0.12425518035888672</v>
      </c>
      <c r="V3084" s="1">
        <v>134.357421875</v>
      </c>
      <c r="W3084" s="1">
        <v>18051.916015625</v>
      </c>
      <c r="X3084" s="1">
        <v>2425409</v>
      </c>
      <c r="Y3084" s="1">
        <v>73.31378173828125</v>
      </c>
      <c r="Z3084" s="1">
        <v>5374.91064453125</v>
      </c>
      <c r="AA3084" s="1">
        <v>394055.03125</v>
      </c>
      <c r="AB3084" s="1">
        <v>0</v>
      </c>
      <c r="AE3084" s="17">
        <f t="shared" si="48"/>
        <v>0.5</v>
      </c>
      <c r="AF3084" cm="1">
        <f t="array" ref="AF3084">1/(1+EXP(-$AI$41-SUMPRODUCT(A3084:AA3084, TRANSPOSE($AI$42:$AI$68))))</f>
        <v>0.27115142626184785</v>
      </c>
      <c r="AG3084" cm="1">
        <f t="array" ref="AG3084">1/(1+EXP(-$AI$71-SUMPRODUCT(A3084:AA3084, TRANSPOSE($AI$72:$AI$98))))</f>
        <v>0.27051289420296404</v>
      </c>
    </row>
    <row r="3085" spans="1:33" x14ac:dyDescent="0.35">
      <c r="A3085" s="1">
        <v>6.9965872764587402</v>
      </c>
      <c r="B3085" s="1">
        <v>48.952232360839844</v>
      </c>
      <c r="C3085" s="1">
        <v>342.49856567382813</v>
      </c>
      <c r="D3085" s="1">
        <v>6.994384765625</v>
      </c>
      <c r="E3085" s="1">
        <v>48.921417236328125</v>
      </c>
      <c r="F3085" s="1">
        <v>342.17523193359375</v>
      </c>
      <c r="G3085" s="1">
        <v>5.6813063621520996</v>
      </c>
      <c r="H3085" s="1">
        <v>32.277240753173828</v>
      </c>
      <c r="I3085" s="1">
        <v>183.37690734863281</v>
      </c>
      <c r="J3085" s="1">
        <v>96.781936645507813</v>
      </c>
      <c r="K3085" s="1">
        <v>9366.7431640625</v>
      </c>
      <c r="L3085" s="1">
        <v>906531.5625</v>
      </c>
      <c r="M3085" s="1">
        <v>170.02296447753906</v>
      </c>
      <c r="N3085" s="1">
        <v>28907.80859375</v>
      </c>
      <c r="O3085" s="1">
        <v>4914991.5</v>
      </c>
      <c r="P3085" s="1">
        <v>9.9999997764825821E-3</v>
      </c>
      <c r="Q3085" s="1">
        <v>9.9999997764825821E-3</v>
      </c>
      <c r="R3085" s="1">
        <v>9.9999997764825821E-3</v>
      </c>
      <c r="S3085" s="1">
        <v>0.51542693376541138</v>
      </c>
      <c r="T3085" s="1">
        <v>0.26566493511199951</v>
      </c>
      <c r="U3085" s="1">
        <v>0.13693085312843323</v>
      </c>
      <c r="V3085" s="1">
        <v>133.08441162109375</v>
      </c>
      <c r="W3085" s="1">
        <v>17711.4609375</v>
      </c>
      <c r="X3085" s="1">
        <v>2357119.25</v>
      </c>
      <c r="Y3085" s="1">
        <v>84.731002807617188</v>
      </c>
      <c r="Z3085" s="1">
        <v>7179.3427734375</v>
      </c>
      <c r="AA3085" s="1">
        <v>608312.9375</v>
      </c>
      <c r="AB3085" s="1">
        <v>0</v>
      </c>
      <c r="AE3085" s="17">
        <f t="shared" si="48"/>
        <v>0.5</v>
      </c>
      <c r="AF3085" cm="1">
        <f t="array" ref="AF3085">1/(1+EXP(-$AI$41-SUMPRODUCT(A3085:AA3085, TRANSPOSE($AI$42:$AI$68))))</f>
        <v>0.29161677194075653</v>
      </c>
      <c r="AG3085" cm="1">
        <f t="array" ref="AG3085">1/(1+EXP(-$AI$71-SUMPRODUCT(A3085:AA3085, TRANSPOSE($AI$72:$AI$98))))</f>
        <v>0.3155347544524284</v>
      </c>
    </row>
    <row r="3086" spans="1:33" x14ac:dyDescent="0.35">
      <c r="A3086" s="1">
        <v>7.3674015998840332</v>
      </c>
      <c r="B3086" s="1">
        <v>54.278606414794922</v>
      </c>
      <c r="C3086" s="1">
        <v>399.89230346679688</v>
      </c>
      <c r="D3086" s="1">
        <v>7.3158135414123535</v>
      </c>
      <c r="E3086" s="1">
        <v>53.521129608154297</v>
      </c>
      <c r="F3086" s="1">
        <v>391.55059814453125</v>
      </c>
      <c r="G3086" s="1">
        <v>8.9770841598510742</v>
      </c>
      <c r="H3086" s="1">
        <v>80.588043212890625</v>
      </c>
      <c r="I3086" s="1">
        <v>723.44561767578125</v>
      </c>
      <c r="J3086" s="1">
        <v>104.80573272705078</v>
      </c>
      <c r="K3086" s="1">
        <v>10984.2412109375</v>
      </c>
      <c r="L3086" s="1">
        <v>1151211.5</v>
      </c>
      <c r="M3086" s="1">
        <v>156.59600830078125</v>
      </c>
      <c r="N3086" s="1">
        <v>24522.310546875</v>
      </c>
      <c r="O3086" s="2">
        <v>3840095.75</v>
      </c>
      <c r="P3086" s="1">
        <v>1.7382621765136719E-2</v>
      </c>
      <c r="Q3086" s="1">
        <v>9.9999997764825821E-3</v>
      </c>
      <c r="R3086" s="1">
        <v>9.9999997764825821E-3</v>
      </c>
      <c r="S3086" s="1">
        <v>0.53984159231185913</v>
      </c>
      <c r="T3086" s="1">
        <v>0.29142895340919495</v>
      </c>
      <c r="U3086" s="1">
        <v>0.15732546150684357</v>
      </c>
      <c r="V3086" s="1">
        <v>133.18963623046875</v>
      </c>
      <c r="W3086" s="1">
        <v>17739.478515625</v>
      </c>
      <c r="X3086" s="1">
        <v>2362714.75</v>
      </c>
      <c r="Y3086" s="1">
        <v>97.671295166015625</v>
      </c>
      <c r="Z3086" s="1">
        <v>9539.681640625</v>
      </c>
      <c r="AA3086" s="1">
        <v>931753.0625</v>
      </c>
      <c r="AB3086" s="1">
        <v>0</v>
      </c>
      <c r="AE3086" s="17">
        <f t="shared" si="48"/>
        <v>0.5</v>
      </c>
      <c r="AF3086" cm="1">
        <f t="array" ref="AF3086">1/(1+EXP(-$AI$41-SUMPRODUCT(A3086:AA3086, TRANSPOSE($AI$42:$AI$68))))</f>
        <v>0.30670515225014561</v>
      </c>
      <c r="AG3086" cm="1">
        <f t="array" ref="AG3086">1/(1+EXP(-$AI$71-SUMPRODUCT(A3086:AA3086, TRANSPOSE($AI$72:$AI$98))))</f>
        <v>0.33830349607988142</v>
      </c>
    </row>
    <row r="3087" spans="1:33" x14ac:dyDescent="0.35">
      <c r="A3087" s="1">
        <v>7.3040885925292969</v>
      </c>
      <c r="B3087" s="1">
        <v>53.349708557128906</v>
      </c>
      <c r="C3087" s="1">
        <v>389.6710205078125</v>
      </c>
      <c r="D3087" s="1">
        <v>7.189204216003418</v>
      </c>
      <c r="E3087" s="1">
        <v>51.684658050537109</v>
      </c>
      <c r="F3087" s="1">
        <v>371.57156372070313</v>
      </c>
      <c r="G3087" s="1">
        <v>12.544889450073242</v>
      </c>
      <c r="H3087" s="1">
        <v>157.37425231933594</v>
      </c>
      <c r="I3087" s="1">
        <v>1974.2425537109375</v>
      </c>
      <c r="J3087" s="1">
        <v>111.0269775390625</v>
      </c>
      <c r="K3087" s="1">
        <v>12326.9892578125</v>
      </c>
      <c r="L3087" s="1">
        <v>1368628.375</v>
      </c>
      <c r="M3087" s="1">
        <v>144.40036010742188</v>
      </c>
      <c r="N3087" s="1">
        <v>20851.46484375</v>
      </c>
      <c r="O3087" s="2">
        <v>3010959</v>
      </c>
      <c r="P3087" s="1">
        <v>4.1486024856567383E-2</v>
      </c>
      <c r="Q3087" s="1">
        <v>9.9999997764825821E-3</v>
      </c>
      <c r="R3087" s="1">
        <v>9.9999997764825821E-3</v>
      </c>
      <c r="S3087" s="1">
        <v>0.5714145302772522</v>
      </c>
      <c r="T3087" s="1">
        <v>0.32651457190513611</v>
      </c>
      <c r="U3087" s="1">
        <v>0.18657517433166504</v>
      </c>
      <c r="V3087" s="1">
        <v>133.41970825195313</v>
      </c>
      <c r="W3087" s="1">
        <v>17800.818359375</v>
      </c>
      <c r="X3087" s="1">
        <v>2374980</v>
      </c>
      <c r="Y3087" s="1">
        <v>109.28710174560547</v>
      </c>
      <c r="Z3087" s="1">
        <v>11943.6708984375</v>
      </c>
      <c r="AA3087" s="1">
        <v>1305289.125</v>
      </c>
      <c r="AB3087" s="1">
        <v>0</v>
      </c>
      <c r="AE3087" s="17">
        <f t="shared" si="48"/>
        <v>0.5</v>
      </c>
      <c r="AF3087" cm="1">
        <f t="array" ref="AF3087">1/(1+EXP(-$AI$41-SUMPRODUCT(A3087:AA3087, TRANSPOSE($AI$42:$AI$68))))</f>
        <v>0.27909945580410778</v>
      </c>
      <c r="AG3087" cm="1">
        <f t="array" ref="AG3087">1/(1+EXP(-$AI$71-SUMPRODUCT(A3087:AA3087, TRANSPOSE($AI$72:$AI$98))))</f>
        <v>0.27767781235476574</v>
      </c>
    </row>
    <row r="3088" spans="1:33" x14ac:dyDescent="0.35">
      <c r="A3088" s="1">
        <v>7.0635128021240234</v>
      </c>
      <c r="B3088" s="1">
        <v>49.893211364746094</v>
      </c>
      <c r="C3088" s="1">
        <v>352.42135620117188</v>
      </c>
      <c r="D3088" s="1">
        <v>6.8721270561218262</v>
      </c>
      <c r="E3088" s="1">
        <v>47.226131439208984</v>
      </c>
      <c r="F3088" s="1">
        <v>324.54397583007813</v>
      </c>
      <c r="G3088" s="1">
        <v>13.694092750549316</v>
      </c>
      <c r="H3088" s="1">
        <v>187.52818298339844</v>
      </c>
      <c r="I3088" s="1">
        <v>2568.0283203125</v>
      </c>
      <c r="J3088" s="1">
        <v>118.19126129150391</v>
      </c>
      <c r="K3088" s="1">
        <v>13969.173828125</v>
      </c>
      <c r="L3088" s="1">
        <v>1651034.375</v>
      </c>
      <c r="M3088" s="1">
        <v>133.24526977539063</v>
      </c>
      <c r="N3088" s="1">
        <v>17754.302734375</v>
      </c>
      <c r="O3088" s="2">
        <v>2365676.75</v>
      </c>
      <c r="P3088" s="1">
        <v>7.1806669235229492E-2</v>
      </c>
      <c r="Q3088" s="1">
        <v>9.9999997764825821E-3</v>
      </c>
      <c r="R3088" s="1">
        <v>9.9999997764825821E-3</v>
      </c>
      <c r="S3088" s="1">
        <v>0.59814316034317017</v>
      </c>
      <c r="T3088" s="1">
        <v>0.3577752411365509</v>
      </c>
      <c r="U3088" s="1">
        <v>0.21400080621242523</v>
      </c>
      <c r="V3088" s="1">
        <v>133.30859375</v>
      </c>
      <c r="W3088" s="1">
        <v>17771.181640625</v>
      </c>
      <c r="X3088" s="1">
        <v>2369051.25</v>
      </c>
      <c r="Y3088" s="1">
        <v>119.49860382080078</v>
      </c>
      <c r="Z3088" s="1">
        <v>14279.916015625</v>
      </c>
      <c r="AA3088" s="1">
        <v>1706430</v>
      </c>
      <c r="AB3088" s="1">
        <v>0</v>
      </c>
      <c r="AE3088" s="17">
        <f t="shared" si="48"/>
        <v>0.5</v>
      </c>
      <c r="AF3088" cm="1">
        <f t="array" ref="AF3088">1/(1+EXP(-$AI$41-SUMPRODUCT(A3088:AA3088, TRANSPOSE($AI$42:$AI$68))))</f>
        <v>0.23645496928491802</v>
      </c>
      <c r="AG3088" cm="1">
        <f t="array" ref="AG3088">1/(1+EXP(-$AI$71-SUMPRODUCT(A3088:AA3088, TRANSPOSE($AI$72:$AI$98))))</f>
        <v>0.19454305841839645</v>
      </c>
    </row>
    <row r="3089" spans="1:33" x14ac:dyDescent="0.35">
      <c r="A3089" s="1">
        <v>6.7354707717895508</v>
      </c>
      <c r="B3089" s="1">
        <v>45.366565704345703</v>
      </c>
      <c r="C3089" s="1">
        <v>305.565185546875</v>
      </c>
      <c r="D3089" s="1">
        <v>6.4595041275024414</v>
      </c>
      <c r="E3089" s="1">
        <v>41.725193023681641</v>
      </c>
      <c r="F3089" s="1">
        <v>269.5240478515625</v>
      </c>
      <c r="G3089" s="1">
        <v>15.598786354064941</v>
      </c>
      <c r="H3089" s="1">
        <v>243.32212829589844</v>
      </c>
      <c r="I3089" s="1">
        <v>3795.530029296875</v>
      </c>
      <c r="J3089" s="1">
        <v>124.87308502197266</v>
      </c>
      <c r="K3089" s="1">
        <v>15593.287109375</v>
      </c>
      <c r="L3089" s="1">
        <v>1947181.875</v>
      </c>
      <c r="M3089" s="1">
        <v>123.25578308105469</v>
      </c>
      <c r="N3089" s="1">
        <v>15191.98828125</v>
      </c>
      <c r="O3089" s="2">
        <v>1872500.375</v>
      </c>
      <c r="P3089" s="1">
        <v>0.10507845878601074</v>
      </c>
      <c r="Q3089" s="1">
        <v>1.1041482910513878E-2</v>
      </c>
      <c r="R3089" s="1">
        <v>9.9999997764825821E-3</v>
      </c>
      <c r="S3089" s="1">
        <v>0.62307697534561157</v>
      </c>
      <c r="T3089" s="1">
        <v>0.38822492957115173</v>
      </c>
      <c r="U3089" s="1">
        <v>0.24189400672912598</v>
      </c>
      <c r="V3089" s="1">
        <v>132.87942504882813</v>
      </c>
      <c r="W3089" s="1">
        <v>17656.94140625</v>
      </c>
      <c r="X3089" s="1">
        <v>2346244.25</v>
      </c>
      <c r="Y3089" s="1">
        <v>128.93692016601563</v>
      </c>
      <c r="Z3089" s="1">
        <v>16624.728515625</v>
      </c>
      <c r="AA3089" s="1">
        <v>2143541.5</v>
      </c>
      <c r="AB3089" s="1">
        <v>0</v>
      </c>
      <c r="AE3089" s="17">
        <f t="shared" si="48"/>
        <v>0.5</v>
      </c>
      <c r="AF3089" cm="1">
        <f t="array" ref="AF3089">1/(1+EXP(-$AI$41-SUMPRODUCT(A3089:AA3089, TRANSPOSE($AI$42:$AI$68))))</f>
        <v>0.19190889448802073</v>
      </c>
      <c r="AG3089" cm="1">
        <f t="array" ref="AG3089">1/(1+EXP(-$AI$71-SUMPRODUCT(A3089:AA3089, TRANSPOSE($AI$72:$AI$98))))</f>
        <v>0.12064565729888135</v>
      </c>
    </row>
    <row r="3090" spans="1:33" x14ac:dyDescent="0.35">
      <c r="A3090" s="1">
        <v>6.410590648651123</v>
      </c>
      <c r="B3090" s="1">
        <v>41.095672607421875</v>
      </c>
      <c r="C3090" s="1">
        <v>263.44754028320313</v>
      </c>
      <c r="D3090" s="1">
        <v>6.063023567199707</v>
      </c>
      <c r="E3090" s="1">
        <v>36.76025390625</v>
      </c>
      <c r="F3090" s="1">
        <v>222.8782958984375</v>
      </c>
      <c r="G3090" s="1">
        <v>17.665363311767578</v>
      </c>
      <c r="H3090" s="1">
        <v>312.0650634765625</v>
      </c>
      <c r="I3090" s="1">
        <v>5512.74267578125</v>
      </c>
      <c r="J3090" s="1">
        <v>129.16368103027344</v>
      </c>
      <c r="K3090" s="1">
        <v>16683.255859375</v>
      </c>
      <c r="L3090" s="1">
        <v>2154870.75</v>
      </c>
      <c r="M3090" s="1">
        <v>113.86447143554688</v>
      </c>
      <c r="N3090" s="1">
        <v>12965.1181640625</v>
      </c>
      <c r="O3090" s="2">
        <v>1476266.25</v>
      </c>
      <c r="P3090" s="1">
        <v>0.14119529724121094</v>
      </c>
      <c r="Q3090" s="1">
        <v>1.9936112686991692E-2</v>
      </c>
      <c r="R3090" s="1">
        <v>9.9999997764825821E-3</v>
      </c>
      <c r="S3090" s="1">
        <v>0.64757287502288818</v>
      </c>
      <c r="T3090" s="1">
        <v>0.41935062408447266</v>
      </c>
      <c r="U3090" s="1">
        <v>0.27156010270118713</v>
      </c>
      <c r="V3090" s="1">
        <v>132.85223388671875</v>
      </c>
      <c r="W3090" s="1">
        <v>17649.716796875</v>
      </c>
      <c r="X3090" s="1">
        <v>2344804.25</v>
      </c>
      <c r="Y3090" s="1">
        <v>138.35673522949219</v>
      </c>
      <c r="Z3090" s="1">
        <v>19142.5859375</v>
      </c>
      <c r="AA3090" s="1">
        <v>2648505.75</v>
      </c>
      <c r="AB3090" s="1">
        <v>0</v>
      </c>
      <c r="AE3090" s="17">
        <f t="shared" si="48"/>
        <v>0.5</v>
      </c>
      <c r="AF3090" cm="1">
        <f t="array" ref="AF3090">1/(1+EXP(-$AI$41-SUMPRODUCT(A3090:AA3090, TRANSPOSE($AI$42:$AI$68))))</f>
        <v>0.16225421861486949</v>
      </c>
      <c r="AG3090" cm="1">
        <f t="array" ref="AG3090">1/(1+EXP(-$AI$71-SUMPRODUCT(A3090:AA3090, TRANSPOSE($AI$72:$AI$98))))</f>
        <v>8.0361544487367237E-2</v>
      </c>
    </row>
    <row r="3091" spans="1:33" x14ac:dyDescent="0.35">
      <c r="A3091" s="1">
        <v>6.1670627593994141</v>
      </c>
      <c r="B3091" s="1">
        <v>38.032661437988281</v>
      </c>
      <c r="C3091" s="1">
        <v>234.54981994628906</v>
      </c>
      <c r="D3091" s="1">
        <v>5.7576823234558105</v>
      </c>
      <c r="E3091" s="1">
        <v>33.150905609130859</v>
      </c>
      <c r="F3091" s="1">
        <v>190.87239074707031</v>
      </c>
      <c r="G3091" s="1">
        <v>20.789661407470703</v>
      </c>
      <c r="H3091" s="1">
        <v>432.21002197265625</v>
      </c>
      <c r="I3091" s="1">
        <v>8985.5</v>
      </c>
      <c r="J3091" s="1">
        <v>131.44932556152344</v>
      </c>
      <c r="K3091" s="1">
        <v>17278.92578125</v>
      </c>
      <c r="L3091" s="1">
        <v>2271303</v>
      </c>
      <c r="M3091" s="1">
        <v>105.36502838134766</v>
      </c>
      <c r="N3091" s="1">
        <v>11101.7890625</v>
      </c>
      <c r="O3091" s="2">
        <v>1169740.375</v>
      </c>
      <c r="P3091" s="1">
        <v>0.17870950698852539</v>
      </c>
      <c r="Q3091" s="1">
        <v>3.1937088817358017E-2</v>
      </c>
      <c r="R3091" s="1">
        <v>9.9999997764825821E-3</v>
      </c>
      <c r="S3091" s="1">
        <v>0.67380845546722412</v>
      </c>
      <c r="T3091" s="1">
        <v>0.45401784777641296</v>
      </c>
      <c r="U3091" s="1">
        <v>0.3059210479259491</v>
      </c>
      <c r="V3091" s="1">
        <v>134.30154418945313</v>
      </c>
      <c r="W3091" s="1">
        <v>18036.904296875</v>
      </c>
      <c r="X3091" s="1">
        <v>2422384.25</v>
      </c>
      <c r="Y3091" s="1">
        <v>147.55198669433594</v>
      </c>
      <c r="Z3091" s="1">
        <v>21771.587890625</v>
      </c>
      <c r="AA3091" s="1">
        <v>3212441.25</v>
      </c>
      <c r="AB3091" s="1">
        <v>0</v>
      </c>
      <c r="AE3091" s="17">
        <f t="shared" si="48"/>
        <v>0.5</v>
      </c>
      <c r="AF3091" cm="1">
        <f t="array" ref="AF3091">1/(1+EXP(-$AI$41-SUMPRODUCT(A3091:AA3091, TRANSPOSE($AI$42:$AI$68))))</f>
        <v>0.13796698738122484</v>
      </c>
      <c r="AG3091" cm="1">
        <f t="array" ref="AG3091">1/(1+EXP(-$AI$71-SUMPRODUCT(A3091:AA3091, TRANSPOSE($AI$72:$AI$98))))</f>
        <v>5.2682217054558583E-2</v>
      </c>
    </row>
    <row r="3092" spans="1:33" x14ac:dyDescent="0.35">
      <c r="A3092" s="1">
        <v>5.6259689331054688</v>
      </c>
      <c r="B3092" s="1">
        <v>31.651525497436523</v>
      </c>
      <c r="C3092" s="1">
        <v>178.07051086425781</v>
      </c>
      <c r="D3092" s="1">
        <v>5.2097845077514648</v>
      </c>
      <c r="E3092" s="1">
        <v>27.141855239868164</v>
      </c>
      <c r="F3092" s="1">
        <v>141.40321350097656</v>
      </c>
      <c r="G3092" s="1">
        <v>22.034751892089844</v>
      </c>
      <c r="H3092" s="1">
        <v>485.53030395507813</v>
      </c>
      <c r="I3092" s="1">
        <v>10698.5390625</v>
      </c>
      <c r="J3092" s="1">
        <v>133.2650146484375</v>
      </c>
      <c r="K3092" s="1">
        <v>17759.564453125</v>
      </c>
      <c r="L3092" s="1">
        <v>2366728.5</v>
      </c>
      <c r="M3092" s="1">
        <v>98.232292175292969</v>
      </c>
      <c r="N3092" s="1">
        <v>9649.5830078125</v>
      </c>
      <c r="O3092" s="2">
        <v>947900.6875</v>
      </c>
      <c r="P3092" s="1">
        <v>0.21202945709228516</v>
      </c>
      <c r="Q3092" s="1">
        <v>4.4956490397453308E-2</v>
      </c>
      <c r="R3092" s="1">
        <v>9.9999997764825821E-3</v>
      </c>
      <c r="S3092" s="1">
        <v>0.69303601980209351</v>
      </c>
      <c r="T3092" s="1">
        <v>0.48029893636703491</v>
      </c>
      <c r="U3092" s="1">
        <v>0.33286446332931519</v>
      </c>
      <c r="V3092" s="1">
        <v>135.95124816894531</v>
      </c>
      <c r="W3092" s="1">
        <v>18482.7421875</v>
      </c>
      <c r="X3092" s="1">
        <v>2512751.75</v>
      </c>
      <c r="Y3092" s="1">
        <v>155.94340515136719</v>
      </c>
      <c r="Z3092" s="1">
        <v>24318.345703125</v>
      </c>
      <c r="AA3092" s="1">
        <v>3792285.5</v>
      </c>
      <c r="AB3092" s="1">
        <v>0</v>
      </c>
      <c r="AE3092" s="17">
        <f t="shared" si="48"/>
        <v>0.5</v>
      </c>
      <c r="AF3092" cm="1">
        <f t="array" ref="AF3092">1/(1+EXP(-$AI$41-SUMPRODUCT(A3092:AA3092, TRANSPOSE($AI$42:$AI$68))))</f>
        <v>0.11489721855938674</v>
      </c>
      <c r="AG3092" cm="1">
        <f t="array" ref="AG3092">1/(1+EXP(-$AI$71-SUMPRODUCT(A3092:AA3092, TRANSPOSE($AI$72:$AI$98))))</f>
        <v>3.2996219744701065E-2</v>
      </c>
    </row>
    <row r="3093" spans="1:33" x14ac:dyDescent="0.35">
      <c r="A3093" s="1">
        <v>4.9763216972351074</v>
      </c>
      <c r="B3093" s="1">
        <v>24.763776779174805</v>
      </c>
      <c r="C3093" s="1">
        <v>123.23252105712891</v>
      </c>
      <c r="D3093" s="1">
        <v>4.5686249732971191</v>
      </c>
      <c r="E3093" s="1">
        <v>20.872333526611328</v>
      </c>
      <c r="F3093" s="1">
        <v>95.357864379882813</v>
      </c>
      <c r="G3093" s="1">
        <v>23.833887100219727</v>
      </c>
      <c r="H3093" s="1">
        <v>568.05419921875</v>
      </c>
      <c r="I3093" s="1">
        <v>13538.939453125</v>
      </c>
      <c r="J3093" s="1">
        <v>133.86880493164063</v>
      </c>
      <c r="K3093" s="1">
        <v>17920.857421875</v>
      </c>
      <c r="L3093" s="1">
        <v>2399043.75</v>
      </c>
      <c r="M3093" s="1">
        <v>92.088790893554688</v>
      </c>
      <c r="N3093" s="1">
        <v>8480.345703125</v>
      </c>
      <c r="O3093" s="2">
        <v>780944.75</v>
      </c>
      <c r="P3093" s="1">
        <v>0.24450945854187012</v>
      </c>
      <c r="Q3093" s="1">
        <v>5.9784874320030212E-2</v>
      </c>
      <c r="R3093" s="1">
        <v>1.4617967419326305E-2</v>
      </c>
      <c r="S3093" s="1">
        <v>0.70332026481628418</v>
      </c>
      <c r="T3093" s="1">
        <v>0.49465939402580261</v>
      </c>
      <c r="U3093" s="1">
        <v>0.34790396690368652</v>
      </c>
      <c r="V3093" s="1">
        <v>136.74659729003906</v>
      </c>
      <c r="W3093" s="1">
        <v>18699.6328125</v>
      </c>
      <c r="X3093" s="1">
        <v>2557111</v>
      </c>
      <c r="Y3093" s="1">
        <v>162.21604919433594</v>
      </c>
      <c r="Z3093" s="1">
        <v>26314.046875</v>
      </c>
      <c r="AA3093" s="1">
        <v>4268560.5</v>
      </c>
      <c r="AB3093" s="1">
        <v>0</v>
      </c>
      <c r="AE3093" s="17">
        <f t="shared" si="48"/>
        <v>0.5</v>
      </c>
      <c r="AF3093" cm="1">
        <f t="array" ref="AF3093">1/(1+EXP(-$AI$41-SUMPRODUCT(A3093:AA3093, TRANSPOSE($AI$42:$AI$68))))</f>
        <v>9.4666662831358925E-2</v>
      </c>
      <c r="AG3093" cm="1">
        <f t="array" ref="AG3093">1/(1+EXP(-$AI$71-SUMPRODUCT(A3093:AA3093, TRANSPOSE($AI$72:$AI$98))))</f>
        <v>2.0025039625861472E-2</v>
      </c>
    </row>
    <row r="3094" spans="1:33" x14ac:dyDescent="0.35">
      <c r="A3094" s="1">
        <v>4.5337023735046387</v>
      </c>
      <c r="B3094" s="1">
        <v>20.55445671081543</v>
      </c>
      <c r="C3094" s="1">
        <v>93.187789916992188</v>
      </c>
      <c r="D3094" s="1">
        <v>4.1301670074462891</v>
      </c>
      <c r="E3094" s="1">
        <v>17.058279037475586</v>
      </c>
      <c r="F3094" s="1">
        <v>70.453544616699219</v>
      </c>
      <c r="G3094" s="1">
        <v>26.1815185546875</v>
      </c>
      <c r="H3094" s="1">
        <v>685.471923828125</v>
      </c>
      <c r="I3094" s="1">
        <v>17946.6953125</v>
      </c>
      <c r="J3094" s="1">
        <v>132.76753234863281</v>
      </c>
      <c r="K3094" s="1">
        <v>17627.216796875</v>
      </c>
      <c r="L3094" s="1">
        <v>2340322.25</v>
      </c>
      <c r="M3094" s="1">
        <v>86.670890808105469</v>
      </c>
      <c r="N3094" s="1">
        <v>7511.84326171875</v>
      </c>
      <c r="O3094" s="2">
        <v>651058.125</v>
      </c>
      <c r="P3094" s="1">
        <v>0.27434110641479492</v>
      </c>
      <c r="Q3094" s="1">
        <v>7.5263045728206635E-2</v>
      </c>
      <c r="R3094" s="1">
        <v>2.0647745579481125E-2</v>
      </c>
      <c r="S3094" s="1">
        <v>0.71447640657424927</v>
      </c>
      <c r="T3094" s="1">
        <v>0.51047652959823608</v>
      </c>
      <c r="U3094" s="1">
        <v>0.36472344398498535</v>
      </c>
      <c r="V3094" s="1">
        <v>137.51504516601563</v>
      </c>
      <c r="W3094" s="1">
        <v>18910.38671875</v>
      </c>
      <c r="X3094" s="1">
        <v>2600462.75</v>
      </c>
      <c r="Y3094" s="1">
        <v>167.689697265625</v>
      </c>
      <c r="Z3094" s="1">
        <v>28119.833984375</v>
      </c>
      <c r="AA3094" s="1">
        <v>4715406.5</v>
      </c>
      <c r="AB3094" s="1">
        <v>0</v>
      </c>
      <c r="AE3094" s="17">
        <f t="shared" si="48"/>
        <v>0.5</v>
      </c>
      <c r="AF3094" cm="1">
        <f t="array" ref="AF3094">1/(1+EXP(-$AI$41-SUMPRODUCT(A3094:AA3094, TRANSPOSE($AI$42:$AI$68))))</f>
        <v>8.0438505556645126E-2</v>
      </c>
      <c r="AG3094" cm="1">
        <f t="array" ref="AG3094">1/(1+EXP(-$AI$71-SUMPRODUCT(A3094:AA3094, TRANSPOSE($AI$72:$AI$98))))</f>
        <v>1.2920957877289465E-2</v>
      </c>
    </row>
    <row r="3095" spans="1:33" x14ac:dyDescent="0.35">
      <c r="A3095" s="1">
        <v>3.9910016059875488</v>
      </c>
      <c r="B3095" s="1">
        <v>15.928093910217285</v>
      </c>
      <c r="C3095" s="1">
        <v>63.569049835205078</v>
      </c>
      <c r="D3095" s="1">
        <v>3.6174395084381104</v>
      </c>
      <c r="E3095" s="1">
        <v>13.085868835449219</v>
      </c>
      <c r="F3095" s="1">
        <v>47.337337493896484</v>
      </c>
      <c r="G3095" s="1">
        <v>28.163694381713867</v>
      </c>
      <c r="H3095" s="1">
        <v>793.19366455078125</v>
      </c>
      <c r="I3095" s="1">
        <v>22339.263671875</v>
      </c>
      <c r="J3095" s="1">
        <v>130.95257568359375</v>
      </c>
      <c r="K3095" s="1">
        <v>17148.576171875</v>
      </c>
      <c r="L3095" s="1">
        <v>2245650.25</v>
      </c>
      <c r="M3095" s="1">
        <v>82.070091247558594</v>
      </c>
      <c r="N3095" s="1">
        <v>6735.5</v>
      </c>
      <c r="O3095" s="2">
        <v>552783.0625</v>
      </c>
      <c r="P3095" s="1">
        <v>0.30069208145141602</v>
      </c>
      <c r="Q3095" s="1">
        <v>9.0415731072425842E-2</v>
      </c>
      <c r="R3095" s="1">
        <v>2.7187293395400047E-2</v>
      </c>
      <c r="S3095" s="1">
        <v>0.71615993976593018</v>
      </c>
      <c r="T3095" s="1">
        <v>0.51288503408432007</v>
      </c>
      <c r="U3095" s="1">
        <v>0.36730772256851196</v>
      </c>
      <c r="V3095" s="1">
        <v>138.0836181640625</v>
      </c>
      <c r="W3095" s="1">
        <v>19067.0859375</v>
      </c>
      <c r="X3095" s="1">
        <v>2632852.25</v>
      </c>
      <c r="Y3095" s="1">
        <v>171.66629028320313</v>
      </c>
      <c r="Z3095" s="1">
        <v>29469.314453125</v>
      </c>
      <c r="AA3095" s="1">
        <v>5058888</v>
      </c>
      <c r="AB3095" s="1">
        <v>0</v>
      </c>
      <c r="AE3095" s="17">
        <f t="shared" si="48"/>
        <v>0.5</v>
      </c>
      <c r="AF3095" cm="1">
        <f t="array" ref="AF3095">1/(1+EXP(-$AI$41-SUMPRODUCT(A3095:AA3095, TRANSPOSE($AI$42:$AI$68))))</f>
        <v>7.03709260851174E-2</v>
      </c>
      <c r="AG3095" cm="1">
        <f t="array" ref="AG3095">1/(1+EXP(-$AI$71-SUMPRODUCT(A3095:AA3095, TRANSPOSE($AI$72:$AI$98))))</f>
        <v>8.9991560309196049E-3</v>
      </c>
    </row>
    <row r="3096" spans="1:33" x14ac:dyDescent="0.35">
      <c r="A3096" s="1">
        <v>1.6452879905700684</v>
      </c>
      <c r="B3096" s="1">
        <v>2.706972599029541</v>
      </c>
      <c r="C3096" s="1">
        <v>4.4537496566772461</v>
      </c>
      <c r="D3096" s="1">
        <v>1.3020944595336914</v>
      </c>
      <c r="E3096" s="1">
        <v>1.6954499483108521</v>
      </c>
      <c r="F3096" s="1">
        <v>2.2076361179351807</v>
      </c>
      <c r="G3096" s="1">
        <v>68.286933898925781</v>
      </c>
      <c r="H3096" s="1">
        <v>4663.10546875</v>
      </c>
      <c r="I3096" s="1">
        <v>318429.15625</v>
      </c>
      <c r="J3096" s="1">
        <v>60.928325653076172</v>
      </c>
      <c r="K3096" s="1">
        <v>3712.260986328125</v>
      </c>
      <c r="L3096" s="1">
        <v>226181.84375</v>
      </c>
      <c r="M3096" s="1">
        <v>272.15948486328125</v>
      </c>
      <c r="N3096" s="1">
        <v>74070.7890625</v>
      </c>
      <c r="O3096" s="2">
        <v>20159066</v>
      </c>
      <c r="P3096" s="1">
        <v>0.37404346466064453</v>
      </c>
      <c r="Q3096" s="1">
        <v>0.13990850746631622</v>
      </c>
      <c r="R3096" s="1">
        <v>5.2331864833831787E-2</v>
      </c>
      <c r="S3096" s="1">
        <v>0.49438753724098206</v>
      </c>
      <c r="T3096" s="1">
        <v>0.24441903829574585</v>
      </c>
      <c r="U3096" s="1">
        <v>0.12083772569894791</v>
      </c>
      <c r="V3096" s="1">
        <v>142.96331787109375</v>
      </c>
      <c r="W3096" s="1">
        <v>20438.509765625</v>
      </c>
      <c r="X3096" s="1">
        <v>2921957.25</v>
      </c>
      <c r="Y3096" s="1">
        <v>23.084161758422852</v>
      </c>
      <c r="Z3096" s="1">
        <v>532.8785400390625</v>
      </c>
      <c r="AA3096" s="1">
        <v>12301.0537109375</v>
      </c>
      <c r="AB3096" s="1">
        <v>0</v>
      </c>
      <c r="AE3096" s="17">
        <f t="shared" si="48"/>
        <v>0.5</v>
      </c>
      <c r="AF3096" cm="1">
        <f t="array" ref="AF3096">1/(1+EXP(-$AI$41-SUMPRODUCT(A3096:AA3096, TRANSPOSE($AI$42:$AI$68))))</f>
        <v>9.8505984117774975E-2</v>
      </c>
      <c r="AG3096" cm="1">
        <f t="array" ref="AG3096">1/(1+EXP(-$AI$71-SUMPRODUCT(A3096:AA3096, TRANSPOSE($AI$72:$AI$98))))</f>
        <v>2.2923398448268597E-2</v>
      </c>
    </row>
    <row r="3097" spans="1:33" x14ac:dyDescent="0.35">
      <c r="A3097" s="1">
        <v>1.9657937288284302</v>
      </c>
      <c r="B3097" s="1">
        <v>3.8643450736999512</v>
      </c>
      <c r="C3097" s="1">
        <v>7.5965051651000977</v>
      </c>
      <c r="D3097" s="1">
        <v>1.5446723699569702</v>
      </c>
      <c r="E3097" s="1">
        <v>2.3860127925872803</v>
      </c>
      <c r="F3097" s="1">
        <v>3.68560791015625</v>
      </c>
      <c r="G3097" s="1">
        <v>69.3653564453125</v>
      </c>
      <c r="H3097" s="1">
        <v>4811.552734375</v>
      </c>
      <c r="I3097" s="1">
        <v>333755.0625</v>
      </c>
      <c r="J3097" s="1">
        <v>59.893398284912109</v>
      </c>
      <c r="K3097" s="1">
        <v>3587.21923828125</v>
      </c>
      <c r="L3097" s="1">
        <v>214850.75</v>
      </c>
      <c r="M3097" s="1">
        <v>270.25982666015625</v>
      </c>
      <c r="N3097" s="1">
        <v>73040.375</v>
      </c>
      <c r="O3097" s="1">
        <v>19739878</v>
      </c>
      <c r="P3097" s="1">
        <v>0.35310983657836914</v>
      </c>
      <c r="Q3097" s="1">
        <v>0.12468655407428741</v>
      </c>
      <c r="R3097" s="1">
        <v>4.4028051197528839E-2</v>
      </c>
      <c r="S3097" s="1">
        <v>0.50391227006912231</v>
      </c>
      <c r="T3097" s="1">
        <v>0.25392758846282959</v>
      </c>
      <c r="U3097" s="1">
        <v>0.12795722484588623</v>
      </c>
      <c r="V3097" s="1">
        <v>142.66001892089844</v>
      </c>
      <c r="W3097" s="1">
        <v>20351.880859375</v>
      </c>
      <c r="X3097" s="1">
        <v>2903399.75</v>
      </c>
      <c r="Y3097" s="1">
        <v>25.432538986206055</v>
      </c>
      <c r="Z3097" s="1">
        <v>646.81402587890625</v>
      </c>
      <c r="AA3097" s="1">
        <v>16450.123046875</v>
      </c>
      <c r="AB3097" s="1">
        <v>0</v>
      </c>
      <c r="AE3097" s="17">
        <f t="shared" si="48"/>
        <v>0.5</v>
      </c>
      <c r="AF3097" cm="1">
        <f t="array" ref="AF3097">1/(1+EXP(-$AI$41-SUMPRODUCT(A3097:AA3097, TRANSPOSE($AI$42:$AI$68))))</f>
        <v>9.5650920833674866E-2</v>
      </c>
      <c r="AG3097" cm="1">
        <f t="array" ref="AG3097">1/(1+EXP(-$AI$71-SUMPRODUCT(A3097:AA3097, TRANSPOSE($AI$72:$AI$98))))</f>
        <v>2.1385339801390766E-2</v>
      </c>
    </row>
    <row r="3098" spans="1:33" x14ac:dyDescent="0.35">
      <c r="A3098" s="1">
        <v>2.2079319953918457</v>
      </c>
      <c r="B3098" s="1">
        <v>4.8749637603759766</v>
      </c>
      <c r="C3098" s="1">
        <v>10.763587951660156</v>
      </c>
      <c r="D3098" s="1">
        <v>1.7513543367385864</v>
      </c>
      <c r="E3098" s="1">
        <v>3.067241907119751</v>
      </c>
      <c r="F3098" s="1">
        <v>5.3718276023864746</v>
      </c>
      <c r="G3098" s="1">
        <v>70.106704711914063</v>
      </c>
      <c r="H3098" s="1">
        <v>4914.9501953125</v>
      </c>
      <c r="I3098" s="1">
        <v>344570.9375</v>
      </c>
      <c r="J3098" s="1">
        <v>57.879638671875</v>
      </c>
      <c r="K3098" s="1">
        <v>3350.052490234375</v>
      </c>
      <c r="L3098" s="1">
        <v>193899.828125</v>
      </c>
      <c r="M3098" s="1">
        <v>268.01202392578125</v>
      </c>
      <c r="N3098" s="1">
        <v>71830.4453125</v>
      </c>
      <c r="O3098" s="1">
        <v>19251422</v>
      </c>
      <c r="P3098" s="1">
        <v>0.32923722267150879</v>
      </c>
      <c r="Q3098" s="1">
        <v>0.10839714854955673</v>
      </c>
      <c r="R3098" s="1">
        <v>3.5688377916812897E-2</v>
      </c>
      <c r="S3098" s="1">
        <v>0.51439297199249268</v>
      </c>
      <c r="T3098" s="1">
        <v>0.26460012793540955</v>
      </c>
      <c r="U3098" s="1">
        <v>0.13610844314098358</v>
      </c>
      <c r="V3098" s="1">
        <v>142.75592041015625</v>
      </c>
      <c r="W3098" s="1">
        <v>20379.251953125</v>
      </c>
      <c r="X3098" s="1">
        <v>2909259</v>
      </c>
      <c r="Y3098" s="1">
        <v>28.178573608398438</v>
      </c>
      <c r="Z3098" s="1">
        <v>794.031982421875</v>
      </c>
      <c r="AA3098" s="1">
        <v>22374.689453125</v>
      </c>
      <c r="AB3098" s="1">
        <v>0</v>
      </c>
      <c r="AE3098" s="17">
        <f t="shared" si="48"/>
        <v>0.5</v>
      </c>
      <c r="AF3098" cm="1">
        <f t="array" ref="AF3098">1/(1+EXP(-$AI$41-SUMPRODUCT(A3098:AA3098, TRANSPOSE($AI$42:$AI$68))))</f>
        <v>9.2891220643132322E-2</v>
      </c>
      <c r="AG3098" cm="1">
        <f t="array" ref="AG3098">1/(1+EXP(-$AI$71-SUMPRODUCT(A3098:AA3098, TRANSPOSE($AI$72:$AI$98))))</f>
        <v>1.9980908326173424E-2</v>
      </c>
    </row>
    <row r="3099" spans="1:33" x14ac:dyDescent="0.35">
      <c r="A3099" s="1">
        <v>2.6446573734283447</v>
      </c>
      <c r="B3099" s="1">
        <v>6.9942126274108887</v>
      </c>
      <c r="C3099" s="1">
        <v>18.497295379638672</v>
      </c>
      <c r="D3099" s="1">
        <v>2.1372950077056885</v>
      </c>
      <c r="E3099" s="1">
        <v>4.5680298805236816</v>
      </c>
      <c r="F3099" s="1">
        <v>9.7632274627685547</v>
      </c>
      <c r="G3099" s="1">
        <v>69.849349975585938</v>
      </c>
      <c r="H3099" s="1">
        <v>4878.931640625</v>
      </c>
      <c r="I3099" s="1">
        <v>340790.21875</v>
      </c>
      <c r="J3099" s="1">
        <v>54.829902648925781</v>
      </c>
      <c r="K3099" s="1">
        <v>3006.318115234375</v>
      </c>
      <c r="L3099" s="1">
        <v>164836.140625</v>
      </c>
      <c r="M3099" s="1">
        <v>265.27346801757813</v>
      </c>
      <c r="N3099" s="1">
        <v>70370.015625</v>
      </c>
      <c r="O3099" s="1">
        <v>18667298</v>
      </c>
      <c r="P3099" s="1">
        <v>0.30120182037353516</v>
      </c>
      <c r="Q3099" s="1">
        <v>9.0722538530826569E-2</v>
      </c>
      <c r="R3099" s="1">
        <v>2.7325794100761414E-2</v>
      </c>
      <c r="S3099" s="1">
        <v>0.52497243881225586</v>
      </c>
      <c r="T3099" s="1">
        <v>0.27559605240821838</v>
      </c>
      <c r="U3099" s="1">
        <v>0.14468033611774445</v>
      </c>
      <c r="V3099" s="1">
        <v>143.53715515136719</v>
      </c>
      <c r="W3099" s="1">
        <v>20602.9140625</v>
      </c>
      <c r="X3099" s="1">
        <v>2957283.75</v>
      </c>
      <c r="Y3099" s="1">
        <v>31.521238327026367</v>
      </c>
      <c r="Z3099" s="1">
        <v>993.58843994140625</v>
      </c>
      <c r="AA3099" s="1">
        <v>31319.138671875</v>
      </c>
      <c r="AB3099" s="1">
        <v>0</v>
      </c>
      <c r="AE3099" s="17">
        <f t="shared" si="48"/>
        <v>0.5</v>
      </c>
      <c r="AF3099" cm="1">
        <f t="array" ref="AF3099">1/(1+EXP(-$AI$41-SUMPRODUCT(A3099:AA3099, TRANSPOSE($AI$42:$AI$68))))</f>
        <v>9.0186857155756472E-2</v>
      </c>
      <c r="AG3099" cm="1">
        <f t="array" ref="AG3099">1/(1+EXP(-$AI$71-SUMPRODUCT(A3099:AA3099, TRANSPOSE($AI$72:$AI$98))))</f>
        <v>1.8710199638351719E-2</v>
      </c>
    </row>
    <row r="3100" spans="1:33" x14ac:dyDescent="0.35">
      <c r="A3100" s="1">
        <v>3.0150237083435059</v>
      </c>
      <c r="B3100" s="1">
        <v>9.0903682708740234</v>
      </c>
      <c r="C3100" s="1">
        <v>27.407674789428711</v>
      </c>
      <c r="D3100" s="1">
        <v>2.4919328689575195</v>
      </c>
      <c r="E3100" s="1">
        <v>6.2097291946411133</v>
      </c>
      <c r="F3100" s="1">
        <v>15.474228858947754</v>
      </c>
      <c r="G3100" s="1">
        <v>69.095382690429688</v>
      </c>
      <c r="H3100" s="1">
        <v>4774.171875</v>
      </c>
      <c r="I3100" s="1">
        <v>329873.25</v>
      </c>
      <c r="J3100" s="1">
        <v>52.028335571289063</v>
      </c>
      <c r="K3100" s="1">
        <v>2706.94775390625</v>
      </c>
      <c r="L3100" s="1">
        <v>140837.984375</v>
      </c>
      <c r="M3100" s="1">
        <v>262.16159057617188</v>
      </c>
      <c r="N3100" s="1">
        <v>68728.703125</v>
      </c>
      <c r="O3100" s="1">
        <v>18018026</v>
      </c>
      <c r="P3100" s="1">
        <v>0.27267622947692871</v>
      </c>
      <c r="Q3100" s="1">
        <v>7.435232400894165E-2</v>
      </c>
      <c r="R3100" s="1">
        <v>2.027411200106144E-2</v>
      </c>
      <c r="S3100" s="1">
        <v>0.53468239307403564</v>
      </c>
      <c r="T3100" s="1">
        <v>0.2858852744102478</v>
      </c>
      <c r="U3100" s="1">
        <v>0.15285781025886536</v>
      </c>
      <c r="V3100" s="1">
        <v>144.61405944824219</v>
      </c>
      <c r="W3100" s="1">
        <v>20913.2265625</v>
      </c>
      <c r="X3100" s="1">
        <v>3024346.5</v>
      </c>
      <c r="Y3100" s="1">
        <v>34.892925262451172</v>
      </c>
      <c r="Z3100" s="1">
        <v>1217.5162353515625</v>
      </c>
      <c r="AA3100" s="1">
        <v>42482.703125</v>
      </c>
      <c r="AB3100" s="1">
        <v>0</v>
      </c>
      <c r="AE3100" s="17">
        <f t="shared" si="48"/>
        <v>0.5</v>
      </c>
      <c r="AF3100" cm="1">
        <f t="array" ref="AF3100">1/(1+EXP(-$AI$41-SUMPRODUCT(A3100:AA3100, TRANSPOSE($AI$42:$AI$68))))</f>
        <v>8.8645872499386422E-2</v>
      </c>
      <c r="AG3100" cm="1">
        <f t="array" ref="AG3100">1/(1+EXP(-$AI$71-SUMPRODUCT(A3100:AA3100, TRANSPOSE($AI$72:$AI$98))))</f>
        <v>1.8089407416194577E-2</v>
      </c>
    </row>
    <row r="3101" spans="1:33" x14ac:dyDescent="0.35">
      <c r="A3101" s="1">
        <v>3.6299989223480225</v>
      </c>
      <c r="B3101" s="1">
        <v>13.176892280578613</v>
      </c>
      <c r="C3101" s="1">
        <v>47.832103729248047</v>
      </c>
      <c r="D3101" s="1">
        <v>3.0746276378631592</v>
      </c>
      <c r="E3101" s="1">
        <v>9.4533348083496094</v>
      </c>
      <c r="F3101" s="1">
        <v>29.065485000610352</v>
      </c>
      <c r="G3101" s="1">
        <v>68.469795227050781</v>
      </c>
      <c r="H3101" s="1">
        <v>4688.11279296875</v>
      </c>
      <c r="I3101" s="1">
        <v>320994.125</v>
      </c>
      <c r="J3101" s="1">
        <v>50.2459716796875</v>
      </c>
      <c r="K3101" s="1">
        <v>2524.65771484375</v>
      </c>
      <c r="L3101" s="1">
        <v>126853.875</v>
      </c>
      <c r="M3101" s="1">
        <v>257.385986328125</v>
      </c>
      <c r="N3101" s="1">
        <v>66247.546875</v>
      </c>
      <c r="O3101" s="1">
        <v>17051190</v>
      </c>
      <c r="P3101" s="1">
        <v>0.23689579963684082</v>
      </c>
      <c r="Q3101" s="1">
        <v>5.6119620800018311E-2</v>
      </c>
      <c r="R3101" s="1">
        <v>1.3294502161443233E-2</v>
      </c>
      <c r="S3101" s="1">
        <v>0.54015475511550903</v>
      </c>
      <c r="T3101" s="1">
        <v>0.29176715016365051</v>
      </c>
      <c r="U3101" s="1">
        <v>0.15759941935539246</v>
      </c>
      <c r="V3101" s="1">
        <v>145.53445434570313</v>
      </c>
      <c r="W3101" s="1">
        <v>21180.27734375</v>
      </c>
      <c r="X3101" s="1">
        <v>3082460</v>
      </c>
      <c r="Y3101" s="1">
        <v>40.155990600585938</v>
      </c>
      <c r="Z3101" s="1">
        <v>1612.5035400390625</v>
      </c>
      <c r="AA3101" s="1">
        <v>64751.6796875</v>
      </c>
      <c r="AB3101" s="1">
        <v>0</v>
      </c>
      <c r="AE3101" s="17">
        <f t="shared" si="48"/>
        <v>0.5</v>
      </c>
      <c r="AF3101" cm="1">
        <f t="array" ref="AF3101">1/(1+EXP(-$AI$41-SUMPRODUCT(A3101:AA3101, TRANSPOSE($AI$42:$AI$68))))</f>
        <v>8.9461753492972737E-2</v>
      </c>
      <c r="AG3101" cm="1">
        <f t="array" ref="AG3101">1/(1+EXP(-$AI$71-SUMPRODUCT(A3101:AA3101, TRANSPOSE($AI$72:$AI$98))))</f>
        <v>1.8714814561876618E-2</v>
      </c>
    </row>
    <row r="3102" spans="1:33" x14ac:dyDescent="0.35">
      <c r="A3102" s="1">
        <v>4.1420431137084961</v>
      </c>
      <c r="B3102" s="1">
        <v>17.156520843505859</v>
      </c>
      <c r="C3102" s="1">
        <v>71.06304931640625</v>
      </c>
      <c r="D3102" s="1">
        <v>3.5452368259429932</v>
      </c>
      <c r="E3102" s="1">
        <v>12.568704605102539</v>
      </c>
      <c r="F3102" s="1">
        <v>44.559032440185547</v>
      </c>
      <c r="G3102" s="1">
        <v>68.729629516601563</v>
      </c>
      <c r="H3102" s="1">
        <v>4723.76220703125</v>
      </c>
      <c r="I3102" s="1">
        <v>324662.40625</v>
      </c>
      <c r="J3102" s="1">
        <v>51.297946929931641</v>
      </c>
      <c r="K3102" s="1">
        <v>2631.479248046875</v>
      </c>
      <c r="L3102" s="1">
        <v>134989.484375</v>
      </c>
      <c r="M3102" s="1">
        <v>252.70051574707031</v>
      </c>
      <c r="N3102" s="1">
        <v>63857.55078125</v>
      </c>
      <c r="O3102" s="1">
        <v>16136836</v>
      </c>
      <c r="P3102" s="1">
        <v>0.20123100280761719</v>
      </c>
      <c r="Q3102" s="1">
        <v>4.0493916720151901E-2</v>
      </c>
      <c r="R3102" s="1">
        <v>9.9999997764825821E-3</v>
      </c>
      <c r="S3102" s="1">
        <v>0.54722541570663452</v>
      </c>
      <c r="T3102" s="1">
        <v>0.29945564270019531</v>
      </c>
      <c r="U3102" s="1">
        <v>0.16386973857879639</v>
      </c>
      <c r="V3102" s="1">
        <v>146.54293823242188</v>
      </c>
      <c r="W3102" s="1">
        <v>21474.83203125</v>
      </c>
      <c r="X3102" s="1">
        <v>3146985</v>
      </c>
      <c r="Y3102" s="1">
        <v>43.840641021728516</v>
      </c>
      <c r="Z3102" s="1">
        <v>1922.0018310546875</v>
      </c>
      <c r="AA3102" s="1">
        <v>84261.7890625</v>
      </c>
      <c r="AB3102" s="1">
        <v>0</v>
      </c>
      <c r="AE3102" s="17">
        <f t="shared" si="48"/>
        <v>0.5</v>
      </c>
      <c r="AF3102" cm="1">
        <f t="array" ref="AF3102">1/(1+EXP(-$AI$41-SUMPRODUCT(A3102:AA3102, TRANSPOSE($AI$42:$AI$68))))</f>
        <v>9.0829122640589774E-2</v>
      </c>
      <c r="AG3102" cm="1">
        <f t="array" ref="AG3102">1/(1+EXP(-$AI$71-SUMPRODUCT(A3102:AA3102, TRANSPOSE($AI$72:$AI$98))))</f>
        <v>1.9598046120716611E-2</v>
      </c>
    </row>
    <row r="3103" spans="1:33" x14ac:dyDescent="0.35">
      <c r="A3103" s="1">
        <v>4.5461058616638184</v>
      </c>
      <c r="B3103" s="1">
        <v>20.667078018188477</v>
      </c>
      <c r="C3103" s="1">
        <v>93.954727172851563</v>
      </c>
      <c r="D3103" s="1">
        <v>3.9443497657775879</v>
      </c>
      <c r="E3103" s="1">
        <v>15.557894706726074</v>
      </c>
      <c r="F3103" s="1">
        <v>61.365779876708984</v>
      </c>
      <c r="G3103" s="1">
        <v>66.960441589355469</v>
      </c>
      <c r="H3103" s="1">
        <v>4483.70068359375</v>
      </c>
      <c r="I3103" s="1">
        <v>300230.59375</v>
      </c>
      <c r="J3103" s="1">
        <v>54.139591217041016</v>
      </c>
      <c r="K3103" s="1">
        <v>2931.095458984375</v>
      </c>
      <c r="L3103" s="1">
        <v>158688.296875</v>
      </c>
      <c r="M3103" s="1">
        <v>246.32463073730469</v>
      </c>
      <c r="N3103" s="1">
        <v>60675.82421875</v>
      </c>
      <c r="O3103" s="1">
        <v>14945950</v>
      </c>
      <c r="P3103" s="1">
        <v>0.16150021553039551</v>
      </c>
      <c r="Q3103" s="1">
        <v>2.6082320138812065E-2</v>
      </c>
      <c r="R3103" s="1">
        <v>9.9999997764825821E-3</v>
      </c>
      <c r="S3103" s="1">
        <v>0.54759162664413452</v>
      </c>
      <c r="T3103" s="1">
        <v>0.29985660314559937</v>
      </c>
      <c r="U3103" s="1">
        <v>0.16419896483421326</v>
      </c>
      <c r="V3103" s="1">
        <v>146.41950988769531</v>
      </c>
      <c r="W3103" s="1">
        <v>21438.673828125</v>
      </c>
      <c r="X3103" s="1">
        <v>3139040</v>
      </c>
      <c r="Y3103" s="1">
        <v>46.725601196289063</v>
      </c>
      <c r="Z3103" s="1">
        <v>2183.28173828125</v>
      </c>
      <c r="AA3103" s="1">
        <v>102015.15625</v>
      </c>
      <c r="AB3103" s="1">
        <v>0</v>
      </c>
      <c r="AE3103" s="17">
        <f t="shared" si="48"/>
        <v>0.5</v>
      </c>
      <c r="AF3103" cm="1">
        <f t="array" ref="AF3103">1/(1+EXP(-$AI$41-SUMPRODUCT(A3103:AA3103, TRANSPOSE($AI$42:$AI$68))))</f>
        <v>9.3679712335456078E-2</v>
      </c>
      <c r="AG3103" cm="1">
        <f t="array" ref="AG3103">1/(1+EXP(-$AI$71-SUMPRODUCT(A3103:AA3103, TRANSPOSE($AI$72:$AI$98))))</f>
        <v>2.1312725382188143E-2</v>
      </c>
    </row>
    <row r="3104" spans="1:33" x14ac:dyDescent="0.35">
      <c r="A3104" s="1">
        <v>5.2923402786254883</v>
      </c>
      <c r="B3104" s="1">
        <v>28.008865356445313</v>
      </c>
      <c r="C3104" s="1">
        <v>148.23245239257813</v>
      </c>
      <c r="D3104" s="1">
        <v>4.7093691825866699</v>
      </c>
      <c r="E3104" s="1">
        <v>22.178157806396484</v>
      </c>
      <c r="F3104" s="1">
        <v>104.44513702392578</v>
      </c>
      <c r="G3104" s="1">
        <v>64.555946350097656</v>
      </c>
      <c r="H3104" s="1">
        <v>4167.47021484375</v>
      </c>
      <c r="I3104" s="1">
        <v>269034.96875</v>
      </c>
      <c r="J3104" s="1">
        <v>57.456775665283203</v>
      </c>
      <c r="K3104" s="1">
        <v>3301.281005859375</v>
      </c>
      <c r="L3104" s="1">
        <v>189680.96875</v>
      </c>
      <c r="M3104" s="1">
        <v>238.7818603515625</v>
      </c>
      <c r="N3104" s="1">
        <v>57016.77734375</v>
      </c>
      <c r="O3104" s="1">
        <v>13614572</v>
      </c>
      <c r="P3104" s="1">
        <v>0.12076115608215332</v>
      </c>
      <c r="Q3104" s="1">
        <v>1.4583257026970387E-2</v>
      </c>
      <c r="R3104" s="1">
        <v>9.9999997764825821E-3</v>
      </c>
      <c r="S3104" s="1">
        <v>0.54988598823547363</v>
      </c>
      <c r="T3104" s="1">
        <v>0.30237460136413574</v>
      </c>
      <c r="U3104" s="1">
        <v>0.16627155244350433</v>
      </c>
      <c r="V3104" s="1">
        <v>146.98703002929688</v>
      </c>
      <c r="W3104" s="1">
        <v>21605.1875</v>
      </c>
      <c r="X3104" s="1">
        <v>3175682.25</v>
      </c>
      <c r="Y3104" s="1">
        <v>50.935272216796875</v>
      </c>
      <c r="Z3104" s="1">
        <v>2594.40185546875</v>
      </c>
      <c r="AA3104" s="1">
        <v>132146.5625</v>
      </c>
      <c r="AB3104" s="1">
        <v>0</v>
      </c>
      <c r="AE3104" s="17">
        <f t="shared" si="48"/>
        <v>0.5</v>
      </c>
      <c r="AF3104" cm="1">
        <f t="array" ref="AF3104">1/(1+EXP(-$AI$41-SUMPRODUCT(A3104:AA3104, TRANSPOSE($AI$42:$AI$68))))</f>
        <v>0.10499922368953565</v>
      </c>
      <c r="AG3104" cm="1">
        <f t="array" ref="AG3104">1/(1+EXP(-$AI$71-SUMPRODUCT(A3104:AA3104, TRANSPOSE($AI$72:$AI$98))))</f>
        <v>2.8213898466376328E-2</v>
      </c>
    </row>
    <row r="3105" spans="1:33" x14ac:dyDescent="0.35">
      <c r="A3105" s="1">
        <v>5.8658461570739746</v>
      </c>
      <c r="B3105" s="1">
        <v>34.408149719238281</v>
      </c>
      <c r="C3105" s="1">
        <v>201.83291625976563</v>
      </c>
      <c r="D3105" s="1">
        <v>5.3472051620483398</v>
      </c>
      <c r="E3105" s="1">
        <v>28.59260368347168</v>
      </c>
      <c r="F3105" s="1">
        <v>152.89051818847656</v>
      </c>
      <c r="G3105" s="1">
        <v>62.323871612548828</v>
      </c>
      <c r="H3105" s="1">
        <v>3884.264892578125</v>
      </c>
      <c r="I3105" s="1">
        <v>242082.4375</v>
      </c>
      <c r="J3105" s="1">
        <v>61.865028381347656</v>
      </c>
      <c r="K3105" s="1">
        <v>3827.28173828125</v>
      </c>
      <c r="L3105" s="1">
        <v>236774.890625</v>
      </c>
      <c r="M3105" s="1">
        <v>229.6820068359375</v>
      </c>
      <c r="N3105" s="1">
        <v>52753.82421875</v>
      </c>
      <c r="O3105" s="1">
        <v>12116604</v>
      </c>
      <c r="P3105" s="1">
        <v>8.1135034561157227E-2</v>
      </c>
      <c r="Q3105" s="1">
        <v>9.9999997764825821E-3</v>
      </c>
      <c r="R3105" s="1">
        <v>9.9999997764825821E-3</v>
      </c>
      <c r="S3105" s="1">
        <v>0.54846459627151489</v>
      </c>
      <c r="T3105" s="1">
        <v>0.30081340670585632</v>
      </c>
      <c r="U3105" s="1">
        <v>0.16498550772666931</v>
      </c>
      <c r="V3105" s="1">
        <v>147.77667236328125</v>
      </c>
      <c r="W3105" s="1">
        <v>21837.9453125</v>
      </c>
      <c r="X3105" s="1">
        <v>3227138.75</v>
      </c>
      <c r="Y3105" s="1">
        <v>56.232696533203125</v>
      </c>
      <c r="Z3105" s="1">
        <v>3162.1162109375</v>
      </c>
      <c r="AA3105" s="1">
        <v>177814.3125</v>
      </c>
      <c r="AB3105" s="1">
        <v>0</v>
      </c>
      <c r="AE3105" s="17">
        <f t="shared" si="48"/>
        <v>0.5</v>
      </c>
      <c r="AF3105" cm="1">
        <f t="array" ref="AF3105">1/(1+EXP(-$AI$41-SUMPRODUCT(A3105:AA3105, TRANSPOSE($AI$42:$AI$68))))</f>
        <v>0.12763541899793726</v>
      </c>
      <c r="AG3105" cm="1">
        <f t="array" ref="AG3105">1/(1+EXP(-$AI$71-SUMPRODUCT(A3105:AA3105, TRANSPOSE($AI$72:$AI$98))))</f>
        <v>4.5253562737248267E-2</v>
      </c>
    </row>
    <row r="3106" spans="1:33" x14ac:dyDescent="0.35">
      <c r="A3106" s="1">
        <v>6.3394956588745117</v>
      </c>
      <c r="B3106" s="1">
        <v>40.189205169677734</v>
      </c>
      <c r="C3106" s="1">
        <v>254.779296875</v>
      </c>
      <c r="D3106" s="1">
        <v>5.9206867218017578</v>
      </c>
      <c r="E3106" s="1">
        <v>35.054531097412109</v>
      </c>
      <c r="F3106" s="1">
        <v>207.54689025878906</v>
      </c>
      <c r="G3106" s="1">
        <v>59.55548095703125</v>
      </c>
      <c r="H3106" s="1">
        <v>3546.855224609375</v>
      </c>
      <c r="I3106" s="1">
        <v>211234.671875</v>
      </c>
      <c r="J3106" s="1">
        <v>68.059371948242188</v>
      </c>
      <c r="K3106" s="1">
        <v>4632.078125</v>
      </c>
      <c r="L3106" s="1">
        <v>315256.3125</v>
      </c>
      <c r="M3106" s="1">
        <v>219.48452758789063</v>
      </c>
      <c r="N3106" s="1">
        <v>48173.45703125</v>
      </c>
      <c r="O3106" s="1">
        <v>10573329</v>
      </c>
      <c r="P3106" s="1">
        <v>4.524683952331543E-2</v>
      </c>
      <c r="Q3106" s="1">
        <v>9.9999997764825821E-3</v>
      </c>
      <c r="R3106" s="1">
        <v>9.9999997764825821E-3</v>
      </c>
      <c r="S3106" s="1">
        <v>0.54647237062454224</v>
      </c>
      <c r="T3106" s="1">
        <v>0.29863205552101135</v>
      </c>
      <c r="U3106" s="1">
        <v>0.16319416463375092</v>
      </c>
      <c r="V3106" s="1">
        <v>149.10211181640625</v>
      </c>
      <c r="W3106" s="1">
        <v>22231.439453125</v>
      </c>
      <c r="X3106" s="1">
        <v>3314754.5</v>
      </c>
      <c r="Y3106" s="1">
        <v>62.017242431640625</v>
      </c>
      <c r="Z3106" s="1">
        <v>3846.138427734375</v>
      </c>
      <c r="AA3106" s="1">
        <v>238526.890625</v>
      </c>
      <c r="AB3106" s="1">
        <v>0</v>
      </c>
      <c r="AE3106" s="17">
        <f t="shared" si="48"/>
        <v>0.5</v>
      </c>
      <c r="AF3106" cm="1">
        <f t="array" ref="AF3106">1/(1+EXP(-$AI$41-SUMPRODUCT(A3106:AA3106, TRANSPOSE($AI$42:$AI$68))))</f>
        <v>0.1615688997312314</v>
      </c>
      <c r="AG3106" cm="1">
        <f t="array" ref="AG3106">1/(1+EXP(-$AI$71-SUMPRODUCT(A3106:AA3106, TRANSPOSE($AI$72:$AI$98))))</f>
        <v>7.9543241688321831E-2</v>
      </c>
    </row>
    <row r="3107" spans="1:33" x14ac:dyDescent="0.35">
      <c r="A3107" s="1">
        <v>6.5401334762573242</v>
      </c>
      <c r="B3107" s="1">
        <v>42.773345947265625</v>
      </c>
      <c r="C3107" s="1">
        <v>279.74337768554688</v>
      </c>
      <c r="D3107" s="1">
        <v>6.2373733520507813</v>
      </c>
      <c r="E3107" s="1">
        <v>38.904827117919922</v>
      </c>
      <c r="F3107" s="1">
        <v>242.66392517089844</v>
      </c>
      <c r="G3107" s="1">
        <v>57.317378997802734</v>
      </c>
      <c r="H3107" s="1">
        <v>3285.281982421875</v>
      </c>
      <c r="I3107" s="1">
        <v>188303.75</v>
      </c>
      <c r="J3107" s="1">
        <v>73.729751586914063</v>
      </c>
      <c r="K3107" s="1">
        <v>5436.076171875</v>
      </c>
      <c r="L3107" s="1">
        <v>400800.5625</v>
      </c>
      <c r="M3107" s="1">
        <v>208.78518676757813</v>
      </c>
      <c r="N3107" s="1">
        <v>43591.25390625</v>
      </c>
      <c r="O3107" s="1">
        <v>9101208</v>
      </c>
      <c r="P3107" s="1">
        <v>1.5589237213134766E-2</v>
      </c>
      <c r="Q3107" s="1">
        <v>9.9999997764825821E-3</v>
      </c>
      <c r="R3107" s="1">
        <v>9.9999997764825821E-3</v>
      </c>
      <c r="S3107" s="1">
        <v>0.54999607801437378</v>
      </c>
      <c r="T3107" s="1">
        <v>0.30249568819999695</v>
      </c>
      <c r="U3107" s="1">
        <v>0.16637143492698669</v>
      </c>
      <c r="V3107" s="1">
        <v>150.41970825195313</v>
      </c>
      <c r="W3107" s="1">
        <v>22626.087890625</v>
      </c>
      <c r="X3107" s="1">
        <v>3403409.75</v>
      </c>
      <c r="Y3107" s="1">
        <v>68.284782409667969</v>
      </c>
      <c r="Z3107" s="1">
        <v>4662.8115234375</v>
      </c>
      <c r="AA3107" s="1">
        <v>318399.0625</v>
      </c>
      <c r="AB3107" s="1">
        <v>0</v>
      </c>
      <c r="AE3107" s="17">
        <f t="shared" si="48"/>
        <v>0.5</v>
      </c>
      <c r="AF3107" cm="1">
        <f t="array" ref="AF3107">1/(1+EXP(-$AI$41-SUMPRODUCT(A3107:AA3107, TRANSPOSE($AI$42:$AI$68))))</f>
        <v>0.19375201656629767</v>
      </c>
      <c r="AG3107" cm="1">
        <f t="array" ref="AG3107">1/(1+EXP(-$AI$71-SUMPRODUCT(A3107:AA3107, TRANSPOSE($AI$72:$AI$98))))</f>
        <v>0.12342093315229606</v>
      </c>
    </row>
    <row r="3108" spans="1:33" x14ac:dyDescent="0.35">
      <c r="A3108" s="1">
        <v>6.7531590461730957</v>
      </c>
      <c r="B3108" s="1">
        <v>45.605155944824219</v>
      </c>
      <c r="C3108" s="1">
        <v>307.9788818359375</v>
      </c>
      <c r="D3108" s="1">
        <v>6.5679659843444824</v>
      </c>
      <c r="E3108" s="1">
        <v>43.138175964355469</v>
      </c>
      <c r="F3108" s="1">
        <v>283.330078125</v>
      </c>
      <c r="G3108" s="1">
        <v>54.666606903076172</v>
      </c>
      <c r="H3108" s="1">
        <v>2988.43798828125</v>
      </c>
      <c r="I3108" s="1">
        <v>163367.765625</v>
      </c>
      <c r="J3108" s="1">
        <v>79.037277221679688</v>
      </c>
      <c r="K3108" s="1">
        <v>6246.89111328125</v>
      </c>
      <c r="L3108" s="1">
        <v>493737.28125</v>
      </c>
      <c r="M3108" s="1">
        <v>197.47097778320313</v>
      </c>
      <c r="N3108" s="1">
        <v>38994.78515625</v>
      </c>
      <c r="O3108" s="1">
        <v>7700338.5</v>
      </c>
      <c r="P3108" s="1">
        <v>9.9999997764825821E-3</v>
      </c>
      <c r="Q3108" s="1">
        <v>9.9999997764825821E-3</v>
      </c>
      <c r="R3108" s="1">
        <v>9.9999997764825821E-3</v>
      </c>
      <c r="S3108" s="1">
        <v>0.55915278196334839</v>
      </c>
      <c r="T3108" s="1">
        <v>0.31265184283256531</v>
      </c>
      <c r="U3108" s="1">
        <v>0.17482014000415802</v>
      </c>
      <c r="V3108" s="1">
        <v>151.69050598144531</v>
      </c>
      <c r="W3108" s="1">
        <v>23010.009765625</v>
      </c>
      <c r="X3108" s="1">
        <v>3490400</v>
      </c>
      <c r="Y3108" s="1">
        <v>74.562782287597656</v>
      </c>
      <c r="Z3108" s="1">
        <v>5559.6083984375</v>
      </c>
      <c r="AA3108" s="1">
        <v>414539.875</v>
      </c>
      <c r="AB3108" s="1">
        <v>0</v>
      </c>
      <c r="AE3108" s="17">
        <f t="shared" si="48"/>
        <v>0.5</v>
      </c>
      <c r="AF3108" cm="1">
        <f t="array" ref="AF3108">1/(1+EXP(-$AI$41-SUMPRODUCT(A3108:AA3108, TRANSPOSE($AI$42:$AI$68))))</f>
        <v>0.21723667152433038</v>
      </c>
      <c r="AG3108" cm="1">
        <f t="array" ref="AG3108">1/(1+EXP(-$AI$71-SUMPRODUCT(A3108:AA3108, TRANSPOSE($AI$72:$AI$98))))</f>
        <v>0.16043107011090987</v>
      </c>
    </row>
    <row r="3109" spans="1:33" x14ac:dyDescent="0.35">
      <c r="A3109" s="1">
        <v>7.1144299507141113</v>
      </c>
      <c r="B3109" s="1">
        <v>50.6151123046875</v>
      </c>
      <c r="C3109" s="1">
        <v>360.09768676757813</v>
      </c>
      <c r="D3109" s="1">
        <v>7.0470514297485352</v>
      </c>
      <c r="E3109" s="1">
        <v>49.660934448242188</v>
      </c>
      <c r="F3109" s="1">
        <v>349.96316528320313</v>
      </c>
      <c r="G3109" s="1">
        <v>49.522567749023438</v>
      </c>
      <c r="H3109" s="1">
        <v>2452.484619140625</v>
      </c>
      <c r="I3109" s="1">
        <v>121453.34375</v>
      </c>
      <c r="J3109" s="1">
        <v>85.465339660644531</v>
      </c>
      <c r="K3109" s="1">
        <v>7304.32421875</v>
      </c>
      <c r="L3109" s="1">
        <v>624266.5625</v>
      </c>
      <c r="M3109" s="1">
        <v>185.55007934570313</v>
      </c>
      <c r="N3109" s="1">
        <v>34428.83203125</v>
      </c>
      <c r="O3109" s="1">
        <v>6388272.5</v>
      </c>
      <c r="P3109" s="1">
        <v>1.6993284225463867E-2</v>
      </c>
      <c r="Q3109" s="1">
        <v>9.9999997764825821E-3</v>
      </c>
      <c r="R3109" s="1">
        <v>9.9999997764825821E-3</v>
      </c>
      <c r="S3109" s="1">
        <v>0.57042413949966431</v>
      </c>
      <c r="T3109" s="1">
        <v>0.32538369297981262</v>
      </c>
      <c r="U3109" s="1">
        <v>0.18560671806335449</v>
      </c>
      <c r="V3109" s="1">
        <v>152.48922729492188</v>
      </c>
      <c r="W3109" s="1">
        <v>23252.96484375</v>
      </c>
      <c r="X3109" s="1">
        <v>3545826.5</v>
      </c>
      <c r="Y3109" s="1">
        <v>82.276634216308594</v>
      </c>
      <c r="Z3109" s="1">
        <v>6769.4443359375</v>
      </c>
      <c r="AA3109" s="1">
        <v>556967.125</v>
      </c>
      <c r="AB3109" s="1">
        <v>0</v>
      </c>
      <c r="AE3109" s="17">
        <f t="shared" si="48"/>
        <v>0.5</v>
      </c>
      <c r="AF3109" cm="1">
        <f t="array" ref="AF3109">1/(1+EXP(-$AI$41-SUMPRODUCT(A3109:AA3109, TRANSPOSE($AI$42:$AI$68))))</f>
        <v>0.24438849314394323</v>
      </c>
      <c r="AG3109" cm="1">
        <f t="array" ref="AG3109">1/(1+EXP(-$AI$71-SUMPRODUCT(A3109:AA3109, TRANSPOSE($AI$72:$AI$98))))</f>
        <v>0.20381823977671479</v>
      </c>
    </row>
    <row r="3110" spans="1:33" x14ac:dyDescent="0.35">
      <c r="A3110" s="1">
        <v>7.1862168312072754</v>
      </c>
      <c r="B3110" s="1">
        <v>51.641712188720703</v>
      </c>
      <c r="C3110" s="1">
        <v>371.10855102539063</v>
      </c>
      <c r="D3110" s="1">
        <v>7.1771202087402344</v>
      </c>
      <c r="E3110" s="1">
        <v>51.511054992675781</v>
      </c>
      <c r="F3110" s="1">
        <v>369.70101928710938</v>
      </c>
      <c r="G3110" s="1">
        <v>45.094963073730469</v>
      </c>
      <c r="H3110" s="1">
        <v>2033.5556640625</v>
      </c>
      <c r="I3110" s="1">
        <v>91703.1171875</v>
      </c>
      <c r="J3110" s="1">
        <v>92.458320617675781</v>
      </c>
      <c r="K3110" s="1">
        <v>8548.541015625</v>
      </c>
      <c r="L3110" s="1">
        <v>790383.75</v>
      </c>
      <c r="M3110" s="1">
        <v>174.20976257324219</v>
      </c>
      <c r="N3110" s="1">
        <v>30349.041015625</v>
      </c>
      <c r="O3110" s="1">
        <v>5287099.5</v>
      </c>
      <c r="P3110" s="1">
        <v>1.915287971496582E-2</v>
      </c>
      <c r="Q3110" s="1">
        <v>9.9999997764825821E-3</v>
      </c>
      <c r="R3110" s="1">
        <v>9.9999997764825821E-3</v>
      </c>
      <c r="S3110" s="1">
        <v>0.5861213207244873</v>
      </c>
      <c r="T3110" s="1">
        <v>0.34353819489479065</v>
      </c>
      <c r="U3110" s="1">
        <v>0.20135506987571716</v>
      </c>
      <c r="V3110" s="1">
        <v>153.49049377441406</v>
      </c>
      <c r="W3110" s="1">
        <v>23559.33203125</v>
      </c>
      <c r="X3110" s="1">
        <v>3616133.5</v>
      </c>
      <c r="Y3110" s="1">
        <v>91.237808227539063</v>
      </c>
      <c r="Z3110" s="1">
        <v>8324.337890625</v>
      </c>
      <c r="AA3110" s="1">
        <v>759494.3125</v>
      </c>
      <c r="AB3110" s="1">
        <v>0</v>
      </c>
      <c r="AE3110" s="17">
        <f t="shared" si="48"/>
        <v>0.5</v>
      </c>
      <c r="AF3110" cm="1">
        <f t="array" ref="AF3110">1/(1+EXP(-$AI$41-SUMPRODUCT(A3110:AA3110, TRANSPOSE($AI$42:$AI$68))))</f>
        <v>0.25860561641012736</v>
      </c>
      <c r="AG3110" cm="1">
        <f t="array" ref="AG3110">1/(1+EXP(-$AI$71-SUMPRODUCT(A3110:AA3110, TRANSPOSE($AI$72:$AI$98))))</f>
        <v>0.23132751582323255</v>
      </c>
    </row>
    <row r="3111" spans="1:33" x14ac:dyDescent="0.35">
      <c r="A3111" s="1">
        <v>7.1729273796081543</v>
      </c>
      <c r="B3111" s="1">
        <v>51.450885772705078</v>
      </c>
      <c r="C3111" s="1">
        <v>369.053466796875</v>
      </c>
      <c r="D3111" s="1">
        <v>7.1701107025146484</v>
      </c>
      <c r="E3111" s="1">
        <v>51.410488128662109</v>
      </c>
      <c r="F3111" s="1">
        <v>368.618896484375</v>
      </c>
      <c r="G3111" s="1">
        <v>40.833976745605469</v>
      </c>
      <c r="H3111" s="1">
        <v>1667.4136962890625</v>
      </c>
      <c r="I3111" s="1">
        <v>68087.1328125</v>
      </c>
      <c r="J3111" s="1">
        <v>98.822425842285156</v>
      </c>
      <c r="K3111" s="1">
        <v>9765.8720703125</v>
      </c>
      <c r="L3111" s="1">
        <v>965087.125</v>
      </c>
      <c r="M3111" s="1">
        <v>162.66273498535156</v>
      </c>
      <c r="N3111" s="1">
        <v>26459.166015625</v>
      </c>
      <c r="O3111" s="1">
        <v>4303920</v>
      </c>
      <c r="P3111" s="1">
        <v>1.0294437408447266E-2</v>
      </c>
      <c r="Q3111" s="1">
        <v>9.9999997764825821E-3</v>
      </c>
      <c r="R3111" s="1">
        <v>9.9999997764825821E-3</v>
      </c>
      <c r="S3111" s="1">
        <v>0.60812366008758545</v>
      </c>
      <c r="T3111" s="1">
        <v>0.36981439590454102</v>
      </c>
      <c r="U3111" s="1">
        <v>0.22489288449287415</v>
      </c>
      <c r="V3111" s="1">
        <v>154.18460083007813</v>
      </c>
      <c r="W3111" s="1">
        <v>23772.890625</v>
      </c>
      <c r="X3111" s="1">
        <v>3665413.75</v>
      </c>
      <c r="Y3111" s="1">
        <v>99.800422668457031</v>
      </c>
      <c r="Z3111" s="1">
        <v>9960.1240234375</v>
      </c>
      <c r="AA3111" s="1">
        <v>994024.625</v>
      </c>
      <c r="AB3111" s="1">
        <v>0</v>
      </c>
      <c r="AE3111" s="17">
        <f t="shared" si="48"/>
        <v>0.5</v>
      </c>
      <c r="AF3111" cm="1">
        <f t="array" ref="AF3111">1/(1+EXP(-$AI$41-SUMPRODUCT(A3111:AA3111, TRANSPOSE($AI$42:$AI$68))))</f>
        <v>0.26966406444074759</v>
      </c>
      <c r="AG3111" cm="1">
        <f t="array" ref="AG3111">1/(1+EXP(-$AI$71-SUMPRODUCT(A3111:AA3111, TRANSPOSE($AI$72:$AI$98))))</f>
        <v>0.25681785657390194</v>
      </c>
    </row>
    <row r="3112" spans="1:33" x14ac:dyDescent="0.35">
      <c r="A3112" s="1">
        <v>7.122917652130127</v>
      </c>
      <c r="B3112" s="1">
        <v>50.735954284667969</v>
      </c>
      <c r="C3112" s="1">
        <v>361.38803100585938</v>
      </c>
      <c r="D3112" s="1">
        <v>7.0938072204589844</v>
      </c>
      <c r="E3112" s="1">
        <v>50.322101593017578</v>
      </c>
      <c r="F3112" s="1">
        <v>356.97528076171875</v>
      </c>
      <c r="G3112" s="1">
        <v>38.375686645507813</v>
      </c>
      <c r="H3112" s="1">
        <v>1472.693359375</v>
      </c>
      <c r="I3112" s="1">
        <v>56515.6171875</v>
      </c>
      <c r="J3112" s="1">
        <v>102.58744812011719</v>
      </c>
      <c r="K3112" s="1">
        <v>10524.1845703125</v>
      </c>
      <c r="L3112" s="1">
        <v>1079649.25</v>
      </c>
      <c r="M3112" s="1">
        <v>152.35285949707031</v>
      </c>
      <c r="N3112" s="1">
        <v>23211.39453125</v>
      </c>
      <c r="O3112" s="1">
        <v>3536322.25</v>
      </c>
      <c r="P3112" s="1">
        <v>9.9999997764825821E-3</v>
      </c>
      <c r="Q3112" s="1">
        <v>9.9999997764825821E-3</v>
      </c>
      <c r="R3112" s="1">
        <v>9.9999997764825821E-3</v>
      </c>
      <c r="S3112" s="1">
        <v>0.64198291301727295</v>
      </c>
      <c r="T3112" s="1">
        <v>0.4121420681476593</v>
      </c>
      <c r="U3112" s="1">
        <v>0.26458814740180969</v>
      </c>
      <c r="V3112" s="1">
        <v>154.19168090820313</v>
      </c>
      <c r="W3112" s="1">
        <v>23775.07421875</v>
      </c>
      <c r="X3112" s="1">
        <v>3665918.75</v>
      </c>
      <c r="Y3112" s="1">
        <v>108.18858337402344</v>
      </c>
      <c r="Z3112" s="1">
        <v>11704.76953125</v>
      </c>
      <c r="AA3112" s="1">
        <v>1266322.5</v>
      </c>
      <c r="AB3112" s="1">
        <v>0</v>
      </c>
      <c r="AE3112" s="17">
        <f t="shared" si="48"/>
        <v>0.5</v>
      </c>
      <c r="AF3112" cm="1">
        <f t="array" ref="AF3112">1/(1+EXP(-$AI$41-SUMPRODUCT(A3112:AA3112, TRANSPOSE($AI$42:$AI$68))))</f>
        <v>0.26740567894079209</v>
      </c>
      <c r="AG3112" cm="1">
        <f t="array" ref="AG3112">1/(1+EXP(-$AI$71-SUMPRODUCT(A3112:AA3112, TRANSPOSE($AI$72:$AI$98))))</f>
        <v>0.25534520758542528</v>
      </c>
    </row>
    <row r="3113" spans="1:33" x14ac:dyDescent="0.35">
      <c r="A3113" s="1">
        <v>7.2092466354370117</v>
      </c>
      <c r="B3113" s="1">
        <v>51.973236083984375</v>
      </c>
      <c r="C3113" s="1">
        <v>374.68789672851563</v>
      </c>
      <c r="D3113" s="1">
        <v>7.0984683036804199</v>
      </c>
      <c r="E3113" s="1">
        <v>50.388252258300781</v>
      </c>
      <c r="F3113" s="1">
        <v>357.67941284179688</v>
      </c>
      <c r="G3113" s="1">
        <v>32.525161743164063</v>
      </c>
      <c r="H3113" s="1">
        <v>1057.8861083984375</v>
      </c>
      <c r="I3113" s="1">
        <v>34407.91796875</v>
      </c>
      <c r="J3113" s="1">
        <v>108.42452239990234</v>
      </c>
      <c r="K3113" s="1">
        <v>11755.876953125</v>
      </c>
      <c r="L3113" s="1">
        <v>1274625.375</v>
      </c>
      <c r="M3113" s="1">
        <v>141.51284790039063</v>
      </c>
      <c r="N3113" s="1">
        <v>20025.88671875</v>
      </c>
      <c r="O3113" s="1">
        <v>2833920.25</v>
      </c>
      <c r="P3113" s="1">
        <v>3.1660795211791992E-2</v>
      </c>
      <c r="Q3113" s="1">
        <v>9.9999997764825821E-3</v>
      </c>
      <c r="R3113" s="1">
        <v>9.9999997764825821E-3</v>
      </c>
      <c r="S3113" s="1">
        <v>0.66826599836349487</v>
      </c>
      <c r="T3113" s="1">
        <v>0.4465794563293457</v>
      </c>
      <c r="U3113" s="1">
        <v>0.29843387007713318</v>
      </c>
      <c r="V3113" s="1">
        <v>153.36933898925781</v>
      </c>
      <c r="W3113" s="1">
        <v>23522.154296875</v>
      </c>
      <c r="X3113" s="1">
        <v>3607577.25</v>
      </c>
      <c r="Y3113" s="1">
        <v>117.51400756835938</v>
      </c>
      <c r="Z3113" s="1">
        <v>13809.5419921875</v>
      </c>
      <c r="AA3113" s="1">
        <v>1622814.625</v>
      </c>
      <c r="AB3113" s="1">
        <v>0</v>
      </c>
      <c r="AE3113" s="17">
        <f t="shared" si="48"/>
        <v>0.5</v>
      </c>
      <c r="AF3113" cm="1">
        <f t="array" ref="AF3113">1/(1+EXP(-$AI$41-SUMPRODUCT(A3113:AA3113, TRANSPOSE($AI$42:$AI$68))))</f>
        <v>0.25073248147463312</v>
      </c>
      <c r="AG3113" cm="1">
        <f t="array" ref="AG3113">1/(1+EXP(-$AI$71-SUMPRODUCT(A3113:AA3113, TRANSPOSE($AI$72:$AI$98))))</f>
        <v>0.21854662703043465</v>
      </c>
    </row>
    <row r="3114" spans="1:33" x14ac:dyDescent="0.35">
      <c r="A3114" s="1">
        <v>7.2857704162597656</v>
      </c>
      <c r="B3114" s="1">
        <v>53.082450866699219</v>
      </c>
      <c r="C3114" s="1">
        <v>386.74655151367188</v>
      </c>
      <c r="D3114" s="1">
        <v>7.0614767074584961</v>
      </c>
      <c r="E3114" s="1">
        <v>49.864452362060547</v>
      </c>
      <c r="F3114" s="1">
        <v>352.11666870117188</v>
      </c>
      <c r="G3114" s="1">
        <v>27.904394149780273</v>
      </c>
      <c r="H3114" s="1">
        <v>778.65521240234375</v>
      </c>
      <c r="I3114" s="1">
        <v>21727.90234375</v>
      </c>
      <c r="J3114" s="1">
        <v>113.99147796630859</v>
      </c>
      <c r="K3114" s="1">
        <v>12994.056640625</v>
      </c>
      <c r="L3114" s="1">
        <v>1481211.75</v>
      </c>
      <c r="M3114" s="1">
        <v>132.287841796875</v>
      </c>
      <c r="N3114" s="1">
        <v>17500.072265625</v>
      </c>
      <c r="O3114" s="1">
        <v>2315047</v>
      </c>
      <c r="P3114" s="1">
        <v>6.2067031860351563E-2</v>
      </c>
      <c r="Q3114" s="1">
        <v>9.9999997764825821E-3</v>
      </c>
      <c r="R3114" s="1">
        <v>9.9999997764825821E-3</v>
      </c>
      <c r="S3114" s="1">
        <v>0.69871002435684204</v>
      </c>
      <c r="T3114" s="1">
        <v>0.48819568753242493</v>
      </c>
      <c r="U3114" s="1">
        <v>0.34110721945762634</v>
      </c>
      <c r="V3114" s="1">
        <v>152.55113220214844</v>
      </c>
      <c r="W3114" s="1">
        <v>23271.84765625</v>
      </c>
      <c r="X3114" s="1">
        <v>3550146.75</v>
      </c>
      <c r="Y3114" s="1">
        <v>126.99845886230469</v>
      </c>
      <c r="Z3114" s="1">
        <v>16128.6083984375</v>
      </c>
      <c r="AA3114" s="1">
        <v>2048308.375</v>
      </c>
      <c r="AB3114" s="1">
        <v>0</v>
      </c>
      <c r="AE3114" s="17">
        <f t="shared" si="48"/>
        <v>0.5</v>
      </c>
      <c r="AF3114" cm="1">
        <f t="array" ref="AF3114">1/(1+EXP(-$AI$41-SUMPRODUCT(A3114:AA3114, TRANSPOSE($AI$42:$AI$68))))</f>
        <v>0.22154305065577096</v>
      </c>
      <c r="AG3114" cm="1">
        <f t="array" ref="AG3114">1/(1+EXP(-$AI$71-SUMPRODUCT(A3114:AA3114, TRANSPOSE($AI$72:$AI$98))))</f>
        <v>0.16120950042775795</v>
      </c>
    </row>
    <row r="3115" spans="1:33" x14ac:dyDescent="0.35">
      <c r="A3115" s="1">
        <v>7.1822323799133301</v>
      </c>
      <c r="B3115" s="1">
        <v>51.584461212158203</v>
      </c>
      <c r="C3115" s="1">
        <v>370.49160766601563</v>
      </c>
      <c r="D3115" s="1">
        <v>6.8607416152954102</v>
      </c>
      <c r="E3115" s="1">
        <v>47.069774627685547</v>
      </c>
      <c r="F3115" s="1">
        <v>322.93356323242188</v>
      </c>
      <c r="G3115" s="1">
        <v>25.735658645629883</v>
      </c>
      <c r="H3115" s="1">
        <v>662.3240966796875</v>
      </c>
      <c r="I3115" s="1">
        <v>17045.34765625</v>
      </c>
      <c r="J3115" s="1">
        <v>118.63516998291016</v>
      </c>
      <c r="K3115" s="1">
        <v>14074.3037109375</v>
      </c>
      <c r="L3115" s="1">
        <v>1669707.375</v>
      </c>
      <c r="M3115" s="1">
        <v>122.62799835205078</v>
      </c>
      <c r="N3115" s="1">
        <v>15037.6259765625</v>
      </c>
      <c r="O3115" s="1">
        <v>1844034</v>
      </c>
      <c r="P3115" s="1">
        <v>0.10246944427490234</v>
      </c>
      <c r="Q3115" s="1">
        <v>1.0499986819922924E-2</v>
      </c>
      <c r="R3115" s="1">
        <v>9.9999997764825821E-3</v>
      </c>
      <c r="S3115" s="1">
        <v>0.72585982084274292</v>
      </c>
      <c r="T3115" s="1">
        <v>0.52687245607376099</v>
      </c>
      <c r="U3115" s="1">
        <v>0.38243556022644043</v>
      </c>
      <c r="V3115" s="1">
        <v>151.12657165527344</v>
      </c>
      <c r="W3115" s="1">
        <v>22839.240234375</v>
      </c>
      <c r="X3115" s="1">
        <v>3451616.25</v>
      </c>
      <c r="Y3115" s="1">
        <v>138.73435974121094</v>
      </c>
      <c r="Z3115" s="1">
        <v>19247.22265625</v>
      </c>
      <c r="AA3115" s="1">
        <v>2670251</v>
      </c>
      <c r="AB3115" s="1">
        <v>0</v>
      </c>
      <c r="AE3115" s="17">
        <f t="shared" si="48"/>
        <v>0.5</v>
      </c>
      <c r="AF3115" cm="1">
        <f t="array" ref="AF3115">1/(1+EXP(-$AI$41-SUMPRODUCT(A3115:AA3115, TRANSPOSE($AI$42:$AI$68))))</f>
        <v>0.17785178154845482</v>
      </c>
      <c r="AG3115" cm="1">
        <f t="array" ref="AG3115">1/(1+EXP(-$AI$71-SUMPRODUCT(A3115:AA3115, TRANSPOSE($AI$72:$AI$98))))</f>
        <v>9.3589503223147477E-2</v>
      </c>
    </row>
    <row r="3116" spans="1:33" x14ac:dyDescent="0.35">
      <c r="A3116" s="1">
        <v>7.0990028381347656</v>
      </c>
      <c r="B3116" s="1">
        <v>50.395839691162109</v>
      </c>
      <c r="C3116" s="1">
        <v>357.76022338867188</v>
      </c>
      <c r="D3116" s="1">
        <v>6.6706233024597168</v>
      </c>
      <c r="E3116" s="1">
        <v>44.497215270996094</v>
      </c>
      <c r="F3116" s="1">
        <v>296.82415771484375</v>
      </c>
      <c r="G3116" s="1">
        <v>24.164604187011719</v>
      </c>
      <c r="H3116" s="1">
        <v>583.9281005859375</v>
      </c>
      <c r="I3116" s="1">
        <v>14110.3916015625</v>
      </c>
      <c r="J3116" s="1">
        <v>122.75337982177734</v>
      </c>
      <c r="K3116" s="1">
        <v>15068.392578125</v>
      </c>
      <c r="L3116" s="1">
        <v>1849696.125</v>
      </c>
      <c r="M3116" s="1">
        <v>114.02096557617188</v>
      </c>
      <c r="N3116" s="1">
        <v>13000.7802734375</v>
      </c>
      <c r="O3116" s="1">
        <v>1482361.5</v>
      </c>
      <c r="P3116" s="1">
        <v>0.14300417900085449</v>
      </c>
      <c r="Q3116" s="1">
        <v>2.0450195297598839E-2</v>
      </c>
      <c r="R3116" s="1">
        <v>9.9999997764825821E-3</v>
      </c>
      <c r="S3116" s="1">
        <v>0.74936127662658691</v>
      </c>
      <c r="T3116" s="1">
        <v>0.5615423321723938</v>
      </c>
      <c r="U3116" s="1">
        <v>0.42079806327819824</v>
      </c>
      <c r="V3116" s="1">
        <v>149.1005859375</v>
      </c>
      <c r="W3116" s="1">
        <v>22230.984375</v>
      </c>
      <c r="X3116" s="1">
        <v>3314652.75</v>
      </c>
      <c r="Y3116" s="1">
        <v>149.72943115234375</v>
      </c>
      <c r="Z3116" s="1">
        <v>22418.90234375</v>
      </c>
      <c r="AA3116" s="1">
        <v>3356769.5</v>
      </c>
      <c r="AB3116" s="1">
        <v>0</v>
      </c>
      <c r="AE3116" s="17">
        <f t="shared" si="48"/>
        <v>0.5</v>
      </c>
      <c r="AF3116" cm="1">
        <f t="array" ref="AF3116">1/(1+EXP(-$AI$41-SUMPRODUCT(A3116:AA3116, TRANSPOSE($AI$42:$AI$68))))</f>
        <v>0.1487982485663798</v>
      </c>
      <c r="AG3116" cm="1">
        <f t="array" ref="AG3116">1/(1+EXP(-$AI$71-SUMPRODUCT(A3116:AA3116, TRANSPOSE($AI$72:$AI$98))))</f>
        <v>5.8519761200966351E-2</v>
      </c>
    </row>
    <row r="3117" spans="1:33" x14ac:dyDescent="0.35">
      <c r="A3117" s="1">
        <v>6.6560654640197754</v>
      </c>
      <c r="B3117" s="1">
        <v>44.303207397460938</v>
      </c>
      <c r="C3117" s="1">
        <v>294.88504028320313</v>
      </c>
      <c r="D3117" s="1">
        <v>6.1605091094970703</v>
      </c>
      <c r="E3117" s="1">
        <v>37.951873779296875</v>
      </c>
      <c r="F3117" s="1">
        <v>233.8028564453125</v>
      </c>
      <c r="G3117" s="1">
        <v>21.665872573852539</v>
      </c>
      <c r="H3117" s="1">
        <v>469.4100341796875</v>
      </c>
      <c r="I3117" s="1">
        <v>10170.177734375</v>
      </c>
      <c r="J3117" s="1">
        <v>126.5078125</v>
      </c>
      <c r="K3117" s="1">
        <v>16004.2265625</v>
      </c>
      <c r="L3117" s="1">
        <v>2024659.75</v>
      </c>
      <c r="M3117" s="1">
        <v>105.59981536865234</v>
      </c>
      <c r="N3117" s="1">
        <v>11151.3212890625</v>
      </c>
      <c r="O3117" s="1">
        <v>1177577.5</v>
      </c>
      <c r="P3117" s="1">
        <v>0.18653202056884766</v>
      </c>
      <c r="Q3117" s="1">
        <v>3.4794196486473083E-2</v>
      </c>
      <c r="R3117" s="1">
        <v>9.9999997764825821E-3</v>
      </c>
      <c r="S3117" s="1">
        <v>0.76209062337875366</v>
      </c>
      <c r="T3117" s="1">
        <v>0.58078211545944214</v>
      </c>
      <c r="U3117" s="1">
        <v>0.44260859489440918</v>
      </c>
      <c r="V3117" s="1">
        <v>148.62055969238281</v>
      </c>
      <c r="W3117" s="1">
        <v>22088.0703125</v>
      </c>
      <c r="X3117" s="1">
        <v>3282741.5</v>
      </c>
      <c r="Y3117" s="1">
        <v>158.91909790039063</v>
      </c>
      <c r="Z3117" s="1">
        <v>25255.279296875</v>
      </c>
      <c r="AA3117" s="1">
        <v>4013546.25</v>
      </c>
      <c r="AB3117" s="1">
        <v>0</v>
      </c>
      <c r="AE3117" s="17">
        <f t="shared" si="48"/>
        <v>0.5</v>
      </c>
      <c r="AF3117" cm="1">
        <f t="array" ref="AF3117">1/(1+EXP(-$AI$41-SUMPRODUCT(A3117:AA3117, TRANSPOSE($AI$42:$AI$68))))</f>
        <v>0.11902679597950927</v>
      </c>
      <c r="AG3117" cm="1">
        <f t="array" ref="AG3117">1/(1+EXP(-$AI$71-SUMPRODUCT(A3117:AA3117, TRANSPOSE($AI$72:$AI$98))))</f>
        <v>3.3589859333578248E-2</v>
      </c>
    </row>
    <row r="3118" spans="1:33" x14ac:dyDescent="0.35">
      <c r="A3118" s="1">
        <v>6.4735870361328125</v>
      </c>
      <c r="B3118" s="1">
        <v>41.907329559326172</v>
      </c>
      <c r="C3118" s="1">
        <v>271.29074096679688</v>
      </c>
      <c r="D3118" s="1">
        <v>5.8788676261901855</v>
      </c>
      <c r="E3118" s="1">
        <v>34.561084747314453</v>
      </c>
      <c r="F3118" s="1">
        <v>203.18003845214844</v>
      </c>
      <c r="G3118" s="1">
        <v>19.521799087524414</v>
      </c>
      <c r="H3118" s="1">
        <v>381.10064697265625</v>
      </c>
      <c r="I3118" s="1">
        <v>7439.77001953125</v>
      </c>
      <c r="J3118" s="1">
        <v>127.95968627929688</v>
      </c>
      <c r="K3118" s="1">
        <v>16373.681640625</v>
      </c>
      <c r="L3118" s="1">
        <v>2095171.125</v>
      </c>
      <c r="M3118" s="1">
        <v>97.905380249023438</v>
      </c>
      <c r="N3118" s="1">
        <v>9585.4638671875</v>
      </c>
      <c r="O3118" s="1">
        <v>938468.4375</v>
      </c>
      <c r="P3118" s="1">
        <v>0.23341131210327148</v>
      </c>
      <c r="Q3118" s="1">
        <v>5.4480839520692825E-2</v>
      </c>
      <c r="R3118" s="1">
        <v>1.2716444209218025E-2</v>
      </c>
      <c r="S3118" s="1">
        <v>0.76797312498092651</v>
      </c>
      <c r="T3118" s="1">
        <v>0.58978271484375</v>
      </c>
      <c r="U3118" s="1">
        <v>0.45293727517127991</v>
      </c>
      <c r="V3118" s="1">
        <v>149.46051025390625</v>
      </c>
      <c r="W3118" s="1">
        <v>22338.443359375</v>
      </c>
      <c r="X3118" s="1">
        <v>3338715.25</v>
      </c>
      <c r="Y3118" s="1">
        <v>164.60562133789063</v>
      </c>
      <c r="Z3118" s="1">
        <v>27095.009765625</v>
      </c>
      <c r="AA3118" s="1">
        <v>4459991</v>
      </c>
      <c r="AB3118" s="1">
        <v>0</v>
      </c>
      <c r="AE3118" s="17">
        <f t="shared" si="48"/>
        <v>0.5</v>
      </c>
      <c r="AF3118" cm="1">
        <f t="array" ref="AF3118">1/(1+EXP(-$AI$41-SUMPRODUCT(A3118:AA3118, TRANSPOSE($AI$42:$AI$68))))</f>
        <v>0.10296720850693097</v>
      </c>
      <c r="AG3118" cm="1">
        <f t="array" ref="AG3118">1/(1+EXP(-$AI$71-SUMPRODUCT(A3118:AA3118, TRANSPOSE($AI$72:$AI$98))))</f>
        <v>2.2917995500251885E-2</v>
      </c>
    </row>
    <row r="3119" spans="1:33" x14ac:dyDescent="0.35">
      <c r="A3119" s="1">
        <v>6.0685830116271973</v>
      </c>
      <c r="B3119" s="1">
        <v>36.827701568603516</v>
      </c>
      <c r="C3119" s="1">
        <v>223.49195861816406</v>
      </c>
      <c r="D3119" s="1">
        <v>5.4085602760314941</v>
      </c>
      <c r="E3119" s="1">
        <v>29.252523422241211</v>
      </c>
      <c r="F3119" s="1">
        <v>158.21403503417969</v>
      </c>
      <c r="G3119" s="1">
        <v>19.161201477050781</v>
      </c>
      <c r="H3119" s="1">
        <v>367.15164184570313</v>
      </c>
      <c r="I3119" s="1">
        <v>7035.06640625</v>
      </c>
      <c r="J3119" s="1">
        <v>126.69622802734375</v>
      </c>
      <c r="K3119" s="1">
        <v>16051.9345703125</v>
      </c>
      <c r="L3119" s="1">
        <v>2033719.5</v>
      </c>
      <c r="M3119" s="1">
        <v>91.324447631835938</v>
      </c>
      <c r="N3119" s="1">
        <v>8340.154296875</v>
      </c>
      <c r="O3119" s="2">
        <v>761660</v>
      </c>
      <c r="P3119" s="1">
        <v>0.27825307846069336</v>
      </c>
      <c r="Q3119" s="1">
        <v>7.7424772083759308E-2</v>
      </c>
      <c r="R3119" s="1">
        <v>2.1543681621551514E-2</v>
      </c>
      <c r="S3119" s="1">
        <v>0.76904147863388062</v>
      </c>
      <c r="T3119" s="1">
        <v>0.59142482280731201</v>
      </c>
      <c r="U3119" s="1">
        <v>0.45483019948005676</v>
      </c>
      <c r="V3119" s="1">
        <v>150.54765319824219</v>
      </c>
      <c r="W3119" s="1">
        <v>22664.595703125</v>
      </c>
      <c r="X3119" s="1">
        <v>3412101.75</v>
      </c>
      <c r="Y3119" s="1">
        <v>165.85588073730469</v>
      </c>
      <c r="Z3119" s="1">
        <v>27508.173828125</v>
      </c>
      <c r="AA3119" s="1">
        <v>4562392.5</v>
      </c>
      <c r="AB3119" s="1">
        <v>0</v>
      </c>
      <c r="AE3119" s="17">
        <f t="shared" si="48"/>
        <v>0.5</v>
      </c>
      <c r="AF3119" cm="1">
        <f t="array" ref="AF3119">1/(1+EXP(-$AI$41-SUMPRODUCT(A3119:AA3119, TRANSPOSE($AI$42:$AI$68))))</f>
        <v>9.2723379024973462E-2</v>
      </c>
      <c r="AG3119" cm="1">
        <f t="array" ref="AG3119">1/(1+EXP(-$AI$71-SUMPRODUCT(A3119:AA3119, TRANSPOSE($AI$72:$AI$98))))</f>
        <v>1.7915405748286008E-2</v>
      </c>
    </row>
    <row r="3120" spans="1:33" x14ac:dyDescent="0.35">
      <c r="A3120" s="1">
        <v>5.6476740837097168</v>
      </c>
      <c r="B3120" s="1">
        <v>31.896223068237305</v>
      </c>
      <c r="C3120" s="1">
        <v>180.13946533203125</v>
      </c>
      <c r="D3120" s="1">
        <v>4.9627699851989746</v>
      </c>
      <c r="E3120" s="1">
        <v>24.629085540771484</v>
      </c>
      <c r="F3120" s="1">
        <v>122.22848510742188</v>
      </c>
      <c r="G3120" s="1">
        <v>21.31993293762207</v>
      </c>
      <c r="H3120" s="1">
        <v>454.53955078125</v>
      </c>
      <c r="I3120" s="1">
        <v>9690.7529296875</v>
      </c>
      <c r="J3120" s="1">
        <v>124.66842651367188</v>
      </c>
      <c r="K3120" s="1">
        <v>15542.216796875</v>
      </c>
      <c r="L3120" s="1">
        <v>1937623.625</v>
      </c>
      <c r="M3120" s="1">
        <v>85.696701049804688</v>
      </c>
      <c r="N3120" s="1">
        <v>7343.9248046875</v>
      </c>
      <c r="O3120" s="2">
        <v>629350.125</v>
      </c>
      <c r="P3120" s="1">
        <v>0.32324814796447754</v>
      </c>
      <c r="Q3120" s="1">
        <v>0.10448936372995377</v>
      </c>
      <c r="R3120" s="1">
        <v>3.3775992691516876E-2</v>
      </c>
      <c r="S3120" s="1">
        <v>0.7705797553062439</v>
      </c>
      <c r="T3120" s="1">
        <v>0.59379315376281738</v>
      </c>
      <c r="U3120" s="1">
        <v>0.45756497979164124</v>
      </c>
      <c r="V3120" s="1">
        <v>151.35543823242188</v>
      </c>
      <c r="W3120" s="1">
        <v>22908.46875</v>
      </c>
      <c r="X3120" s="1">
        <v>3467321.25</v>
      </c>
      <c r="Y3120" s="1">
        <v>165.8311767578125</v>
      </c>
      <c r="Z3120" s="1">
        <v>27499.978515625</v>
      </c>
      <c r="AA3120" s="1">
        <v>4560354</v>
      </c>
      <c r="AB3120" s="1">
        <v>0</v>
      </c>
      <c r="AE3120" s="17">
        <f t="shared" si="48"/>
        <v>0.5</v>
      </c>
      <c r="AF3120" cm="1">
        <f t="array" ref="AF3120">1/(1+EXP(-$AI$41-SUMPRODUCT(A3120:AA3120, TRANSPOSE($AI$42:$AI$68))))</f>
        <v>8.7789590899047601E-2</v>
      </c>
      <c r="AG3120" cm="1">
        <f t="array" ref="AG3120">1/(1+EXP(-$AI$71-SUMPRODUCT(A3120:AA3120, TRANSPOSE($AI$72:$AI$98))))</f>
        <v>1.5816127121122514E-2</v>
      </c>
    </row>
    <row r="3121" spans="1:33" x14ac:dyDescent="0.35">
      <c r="A3121" s="1">
        <v>5.314690113067627</v>
      </c>
      <c r="B3121" s="1">
        <v>28.245931625366211</v>
      </c>
      <c r="C3121" s="1">
        <v>150.11837768554688</v>
      </c>
      <c r="D3121" s="1">
        <v>4.6017436981201172</v>
      </c>
      <c r="E3121" s="1">
        <v>21.176044464111328</v>
      </c>
      <c r="F3121" s="1">
        <v>97.446731567382813</v>
      </c>
      <c r="G3121" s="1">
        <v>24.94947624206543</v>
      </c>
      <c r="H3121" s="1">
        <v>622.47637939453125</v>
      </c>
      <c r="I3121" s="1">
        <v>15530.458984375</v>
      </c>
      <c r="J3121" s="1">
        <v>122.17696380615234</v>
      </c>
      <c r="K3121" s="1">
        <v>14927.2109375</v>
      </c>
      <c r="L3121" s="1">
        <v>1823761.25</v>
      </c>
      <c r="M3121" s="1">
        <v>80.860687255859375</v>
      </c>
      <c r="N3121" s="1">
        <v>6538.45068359375</v>
      </c>
      <c r="O3121" s="2">
        <v>528703.625</v>
      </c>
      <c r="P3121" s="1">
        <v>0.36686229705810547</v>
      </c>
      <c r="Q3121" s="1">
        <v>0.13458794355392456</v>
      </c>
      <c r="R3121" s="1">
        <v>4.9375243484973907E-2</v>
      </c>
      <c r="S3121" s="1">
        <v>0.76829820871353149</v>
      </c>
      <c r="T3121" s="1">
        <v>0.590282142162323</v>
      </c>
      <c r="U3121" s="1">
        <v>0.45351269841194153</v>
      </c>
      <c r="V3121" s="1">
        <v>151.436767578125</v>
      </c>
      <c r="W3121" s="1">
        <v>22933.09375</v>
      </c>
      <c r="X3121" s="1">
        <v>3472913.75</v>
      </c>
      <c r="Y3121" s="1">
        <v>166.13990783691406</v>
      </c>
      <c r="Z3121" s="1">
        <v>27602.46875</v>
      </c>
      <c r="AA3121" s="1">
        <v>4585871.5</v>
      </c>
      <c r="AB3121" s="1">
        <v>0</v>
      </c>
      <c r="AE3121" s="17">
        <f t="shared" si="48"/>
        <v>0.5</v>
      </c>
      <c r="AF3121" cm="1">
        <f t="array" ref="AF3121">1/(1+EXP(-$AI$41-SUMPRODUCT(A3121:AA3121, TRANSPOSE($AI$42:$AI$68))))</f>
        <v>8.4637749028608628E-2</v>
      </c>
      <c r="AG3121" cm="1">
        <f t="array" ref="AG3121">1/(1+EXP(-$AI$71-SUMPRODUCT(A3121:AA3121, TRANSPOSE($AI$72:$AI$98))))</f>
        <v>1.4398314521018122E-2</v>
      </c>
    </row>
    <row r="3122" spans="1:33" x14ac:dyDescent="0.35">
      <c r="A3122" s="1">
        <v>0.42386186122894287</v>
      </c>
      <c r="B3122" s="1">
        <v>0.17965887486934662</v>
      </c>
      <c r="C3122" s="1">
        <v>7.6150543987751007E-2</v>
      </c>
      <c r="D3122" s="1">
        <v>0.39504411816596985</v>
      </c>
      <c r="E3122" s="1">
        <v>0.1560598611831665</v>
      </c>
      <c r="F3122" s="1">
        <v>6.1650529503822327E-2</v>
      </c>
      <c r="G3122" s="1">
        <v>11.549714088439941</v>
      </c>
      <c r="H3122" s="1">
        <v>133.39588928222656</v>
      </c>
      <c r="I3122" s="1">
        <v>1540.6844482421875</v>
      </c>
      <c r="J3122" s="1">
        <v>92.449836730957031</v>
      </c>
      <c r="K3122" s="1">
        <v>8546.97265625</v>
      </c>
      <c r="L3122" s="1">
        <v>790166.1875</v>
      </c>
      <c r="M3122" s="1">
        <v>48.40234375</v>
      </c>
      <c r="N3122" s="1">
        <v>2342.786865234375</v>
      </c>
      <c r="O3122" s="2">
        <v>113396.375</v>
      </c>
      <c r="P3122" s="1">
        <v>0.4409940242767334</v>
      </c>
      <c r="Q3122" s="1">
        <v>0.19447572529315948</v>
      </c>
      <c r="R3122" s="1">
        <v>8.5762634873390198E-2</v>
      </c>
      <c r="S3122" s="1">
        <v>0.62485992908477783</v>
      </c>
      <c r="T3122" s="1">
        <v>0.39044994115829468</v>
      </c>
      <c r="U3122" s="1">
        <v>0.24397651851177216</v>
      </c>
      <c r="V3122" s="1">
        <v>63.013080596923828</v>
      </c>
      <c r="W3122" s="1">
        <v>3970.6484375</v>
      </c>
      <c r="X3122" s="1">
        <v>250202.78125</v>
      </c>
      <c r="Y3122" s="1">
        <v>46.35552978515625</v>
      </c>
      <c r="Z3122" s="1">
        <v>2148.835205078125</v>
      </c>
      <c r="AA3122" s="1">
        <v>99610.390625</v>
      </c>
      <c r="AB3122" s="1">
        <v>0</v>
      </c>
      <c r="AE3122" s="17">
        <f t="shared" si="48"/>
        <v>0.5</v>
      </c>
      <c r="AF3122" cm="1">
        <f t="array" ref="AF3122">1/(1+EXP(-$AI$41-SUMPRODUCT(A3122:AA3122, TRANSPOSE($AI$42:$AI$68))))</f>
        <v>0.11896214222745999</v>
      </c>
      <c r="AG3122" cm="1">
        <f t="array" ref="AG3122">1/(1+EXP(-$AI$71-SUMPRODUCT(A3122:AA3122, TRANSPOSE($AI$72:$AI$98))))</f>
        <v>3.8974539379986753E-2</v>
      </c>
    </row>
    <row r="3123" spans="1:33" x14ac:dyDescent="0.35">
      <c r="A3123" s="1">
        <v>0.66852152347564697</v>
      </c>
      <c r="B3123" s="1">
        <v>0.44692102074623108</v>
      </c>
      <c r="C3123" s="1">
        <v>0.29877632856369019</v>
      </c>
      <c r="D3123" s="1">
        <v>0.61824393272399902</v>
      </c>
      <c r="E3123" s="1">
        <v>0.38222557306289673</v>
      </c>
      <c r="F3123" s="1">
        <v>0.23630863428115845</v>
      </c>
      <c r="G3123" s="1">
        <v>18.583904266357422</v>
      </c>
      <c r="H3123" s="1">
        <v>345.36151123046875</v>
      </c>
      <c r="I3123" s="1">
        <v>6418.1650390625</v>
      </c>
      <c r="J3123" s="1">
        <v>94.908493041992188</v>
      </c>
      <c r="K3123" s="1">
        <v>9007.6220703125</v>
      </c>
      <c r="L3123" s="1">
        <v>854899.8125</v>
      </c>
      <c r="M3123" s="1">
        <v>49.689346313476563</v>
      </c>
      <c r="N3123" s="1">
        <v>2469.03125</v>
      </c>
      <c r="O3123" s="2">
        <v>122684.546875</v>
      </c>
      <c r="P3123" s="1">
        <v>0.43581843376159668</v>
      </c>
      <c r="Q3123" s="1">
        <v>0.18993771076202393</v>
      </c>
      <c r="R3123" s="1">
        <v>8.2778356969356537E-2</v>
      </c>
      <c r="S3123" s="1">
        <v>0.62861305475234985</v>
      </c>
      <c r="T3123" s="1">
        <v>0.39515438675880432</v>
      </c>
      <c r="U3123" s="1">
        <v>0.24839919805526733</v>
      </c>
      <c r="V3123" s="1">
        <v>64.87939453125</v>
      </c>
      <c r="W3123" s="1">
        <v>4209.3359375</v>
      </c>
      <c r="X3123" s="1">
        <v>273099.15625</v>
      </c>
      <c r="Y3123" s="1">
        <v>41.492210388183594</v>
      </c>
      <c r="Z3123" s="1">
        <v>1721.603515625</v>
      </c>
      <c r="AA3123" s="1">
        <v>71433.1328125</v>
      </c>
      <c r="AB3123" s="1">
        <v>0</v>
      </c>
      <c r="AE3123" s="17">
        <f t="shared" si="48"/>
        <v>0.5</v>
      </c>
      <c r="AF3123" cm="1">
        <f t="array" ref="AF3123">1/(1+EXP(-$AI$41-SUMPRODUCT(A3123:AA3123, TRANSPOSE($AI$42:$AI$68))))</f>
        <v>0.11335211085082691</v>
      </c>
      <c r="AG3123" cm="1">
        <f t="array" ref="AG3123">1/(1+EXP(-$AI$71-SUMPRODUCT(A3123:AA3123, TRANSPOSE($AI$72:$AI$98))))</f>
        <v>3.4033510193839073E-2</v>
      </c>
    </row>
    <row r="3124" spans="1:33" x14ac:dyDescent="0.35">
      <c r="A3124" s="1">
        <v>1.0231727361679077</v>
      </c>
      <c r="B3124" s="1">
        <v>1.0468823909759521</v>
      </c>
      <c r="C3124" s="1">
        <v>1.0711416006088257</v>
      </c>
      <c r="D3124" s="1">
        <v>0.95876437425613403</v>
      </c>
      <c r="E3124" s="1">
        <v>0.91922914981842041</v>
      </c>
      <c r="F3124" s="1">
        <v>0.88132411241531372</v>
      </c>
      <c r="G3124" s="1">
        <v>24.279699325561523</v>
      </c>
      <c r="H3124" s="1">
        <v>589.5037841796875</v>
      </c>
      <c r="I3124" s="1">
        <v>14312.974609375</v>
      </c>
      <c r="J3124" s="1">
        <v>93.340911865234375</v>
      </c>
      <c r="K3124" s="1">
        <v>8712.525390625</v>
      </c>
      <c r="L3124" s="1">
        <v>813235.125</v>
      </c>
      <c r="M3124" s="1">
        <v>51.49017333984375</v>
      </c>
      <c r="N3124" s="1">
        <v>2651.238037109375</v>
      </c>
      <c r="O3124" s="2">
        <v>136512.703125</v>
      </c>
      <c r="P3124" s="1">
        <v>0.42908740043640137</v>
      </c>
      <c r="Q3124" s="1">
        <v>0.18411599099636078</v>
      </c>
      <c r="R3124" s="1">
        <v>7.9001851379871368E-2</v>
      </c>
      <c r="S3124" s="1">
        <v>0.63374233245849609</v>
      </c>
      <c r="T3124" s="1">
        <v>0.40162935853004456</v>
      </c>
      <c r="U3124" s="1">
        <v>0.25452950596809387</v>
      </c>
      <c r="V3124" s="1">
        <v>66.743400573730469</v>
      </c>
      <c r="W3124" s="1">
        <v>4454.681640625</v>
      </c>
      <c r="X3124" s="1">
        <v>297320.59375</v>
      </c>
      <c r="Y3124" s="1">
        <v>36.163627624511719</v>
      </c>
      <c r="Z3124" s="1">
        <v>1307.8079833984375</v>
      </c>
      <c r="AA3124" s="1">
        <v>47295.08203125</v>
      </c>
      <c r="AB3124" s="1">
        <v>0</v>
      </c>
      <c r="AE3124" s="17">
        <f t="shared" si="48"/>
        <v>0.5</v>
      </c>
      <c r="AF3124" cm="1">
        <f t="array" ref="AF3124">1/(1+EXP(-$AI$41-SUMPRODUCT(A3124:AA3124, TRANSPOSE($AI$42:$AI$68))))</f>
        <v>0.10936520480162924</v>
      </c>
      <c r="AG3124" cm="1">
        <f t="array" ref="AG3124">1/(1+EXP(-$AI$71-SUMPRODUCT(A3124:AA3124, TRANSPOSE($AI$72:$AI$98))))</f>
        <v>3.1070103176706474E-2</v>
      </c>
    </row>
    <row r="3125" spans="1:33" x14ac:dyDescent="0.35">
      <c r="A3125" s="1">
        <v>1.4303740262985229</v>
      </c>
      <c r="B3125" s="1">
        <v>2.0459699630737305</v>
      </c>
      <c r="C3125" s="1">
        <v>2.9265022277832031</v>
      </c>
      <c r="D3125" s="1">
        <v>1.3486679792404175</v>
      </c>
      <c r="E3125" s="1">
        <v>1.8189053535461426</v>
      </c>
      <c r="F3125" s="1">
        <v>2.453099250793457</v>
      </c>
      <c r="G3125" s="1">
        <v>26.901666641235352</v>
      </c>
      <c r="H3125" s="1">
        <v>723.69964599609375</v>
      </c>
      <c r="I3125" s="1">
        <v>19468.7265625</v>
      </c>
      <c r="J3125" s="1">
        <v>91.216819763183594</v>
      </c>
      <c r="K3125" s="1">
        <v>8320.5078125</v>
      </c>
      <c r="L3125" s="1">
        <v>758970.3125</v>
      </c>
      <c r="M3125" s="1">
        <v>53.530982971191406</v>
      </c>
      <c r="N3125" s="1">
        <v>2865.566162109375</v>
      </c>
      <c r="O3125" s="2">
        <v>153396.578125</v>
      </c>
      <c r="P3125" s="1">
        <v>0.41993856430053711</v>
      </c>
      <c r="Q3125" s="1">
        <v>0.17634840309619904</v>
      </c>
      <c r="R3125" s="1">
        <v>7.4055492877960205E-2</v>
      </c>
      <c r="S3125" s="1">
        <v>0.64096111059188843</v>
      </c>
      <c r="T3125" s="1">
        <v>0.41083115339279175</v>
      </c>
      <c r="U3125" s="1">
        <v>0.26332679390907288</v>
      </c>
      <c r="V3125" s="1">
        <v>67.950065612792969</v>
      </c>
      <c r="W3125" s="1">
        <v>4617.21142578125</v>
      </c>
      <c r="X3125" s="1">
        <v>313739.8125</v>
      </c>
      <c r="Y3125" s="1">
        <v>31.924144744873047</v>
      </c>
      <c r="Z3125" s="1">
        <v>1019.1510009765625</v>
      </c>
      <c r="AA3125" s="1">
        <v>32535.525390625</v>
      </c>
      <c r="AB3125" s="1">
        <v>0</v>
      </c>
      <c r="AE3125" s="17">
        <f t="shared" si="48"/>
        <v>0.5</v>
      </c>
      <c r="AF3125" cm="1">
        <f t="array" ref="AF3125">1/(1+EXP(-$AI$41-SUMPRODUCT(A3125:AA3125, TRANSPOSE($AI$42:$AI$68))))</f>
        <v>0.10739042879584706</v>
      </c>
      <c r="AG3125" cm="1">
        <f t="array" ref="AG3125">1/(1+EXP(-$AI$71-SUMPRODUCT(A3125:AA3125, TRANSPOSE($AI$72:$AI$98))))</f>
        <v>2.99730791768873E-2</v>
      </c>
    </row>
    <row r="3126" spans="1:33" x14ac:dyDescent="0.35">
      <c r="A3126" s="1">
        <v>1.9951616525650024</v>
      </c>
      <c r="B3126" s="1">
        <v>3.9806699752807617</v>
      </c>
      <c r="C3126" s="1">
        <v>7.942080020904541</v>
      </c>
      <c r="D3126" s="1">
        <v>1.8798021078109741</v>
      </c>
      <c r="E3126" s="1">
        <v>3.5336558818817139</v>
      </c>
      <c r="F3126" s="1">
        <v>6.6425738334655762</v>
      </c>
      <c r="G3126" s="1">
        <v>25.821903228759766</v>
      </c>
      <c r="H3126" s="1">
        <v>666.77069091796875</v>
      </c>
      <c r="I3126" s="1">
        <v>17217.2890625</v>
      </c>
      <c r="J3126" s="1">
        <v>88.671913146972656</v>
      </c>
      <c r="K3126" s="1">
        <v>7862.7080078125</v>
      </c>
      <c r="L3126" s="1">
        <v>697201.375</v>
      </c>
      <c r="M3126" s="1">
        <v>56.499305725097656</v>
      </c>
      <c r="N3126" s="1">
        <v>3192.171630859375</v>
      </c>
      <c r="O3126" s="1">
        <v>180355.46875</v>
      </c>
      <c r="P3126" s="1">
        <v>0.40680646896362305</v>
      </c>
      <c r="Q3126" s="1">
        <v>0.1654915064573288</v>
      </c>
      <c r="R3126" s="1">
        <v>6.7323014140129089E-2</v>
      </c>
      <c r="S3126" s="1">
        <v>0.64881294965744019</v>
      </c>
      <c r="T3126" s="1">
        <v>0.4209582507610321</v>
      </c>
      <c r="U3126" s="1">
        <v>0.27312314510345459</v>
      </c>
      <c r="V3126" s="1">
        <v>68.337974548339844</v>
      </c>
      <c r="W3126" s="1">
        <v>4670.07861328125</v>
      </c>
      <c r="X3126" s="1">
        <v>319143.71875</v>
      </c>
      <c r="Y3126" s="1">
        <v>29.520761489868164</v>
      </c>
      <c r="Z3126" s="1">
        <v>871.475341796875</v>
      </c>
      <c r="AA3126" s="1">
        <v>25726.6171875</v>
      </c>
      <c r="AB3126" s="1">
        <v>0</v>
      </c>
      <c r="AE3126" s="17">
        <f t="shared" si="48"/>
        <v>0.5</v>
      </c>
      <c r="AF3126" cm="1">
        <f t="array" ref="AF3126">1/(1+EXP(-$AI$41-SUMPRODUCT(A3126:AA3126, TRANSPOSE($AI$42:$AI$68))))</f>
        <v>0.10733613076716966</v>
      </c>
      <c r="AG3126" cm="1">
        <f t="array" ref="AG3126">1/(1+EXP(-$AI$71-SUMPRODUCT(A3126:AA3126, TRANSPOSE($AI$72:$AI$98))))</f>
        <v>3.0604227154130526E-2</v>
      </c>
    </row>
    <row r="3127" spans="1:33" x14ac:dyDescent="0.35">
      <c r="A3127" s="1">
        <v>2.8246462345123291</v>
      </c>
      <c r="B3127" s="1">
        <v>7.9786262512207031</v>
      </c>
      <c r="C3127" s="1">
        <v>22.536796569824219</v>
      </c>
      <c r="D3127" s="1">
        <v>2.649139404296875</v>
      </c>
      <c r="E3127" s="1">
        <v>7.017939567565918</v>
      </c>
      <c r="F3127" s="1">
        <v>18.591501235961914</v>
      </c>
      <c r="G3127" s="1">
        <v>23.662189483642578</v>
      </c>
      <c r="H3127" s="1">
        <v>559.89923095703125</v>
      </c>
      <c r="I3127" s="1">
        <v>13248.44140625</v>
      </c>
      <c r="J3127" s="1">
        <v>85.968170166015625</v>
      </c>
      <c r="K3127" s="1">
        <v>7390.5263671875</v>
      </c>
      <c r="L3127" s="1">
        <v>635350</v>
      </c>
      <c r="M3127" s="1">
        <v>60.886482238769531</v>
      </c>
      <c r="N3127" s="1">
        <v>3707.163818359375</v>
      </c>
      <c r="O3127" s="1">
        <v>225716.15625</v>
      </c>
      <c r="P3127" s="1">
        <v>0.38727498054504395</v>
      </c>
      <c r="Q3127" s="1">
        <v>0.14998191595077515</v>
      </c>
      <c r="R3127" s="1">
        <v>5.8084242045879364E-2</v>
      </c>
      <c r="S3127" s="1">
        <v>0.6577460765838623</v>
      </c>
      <c r="T3127" s="1">
        <v>0.43262991309165955</v>
      </c>
      <c r="U3127" s="1">
        <v>0.28456062078475952</v>
      </c>
      <c r="V3127" s="1">
        <v>68.598533630371094</v>
      </c>
      <c r="W3127" s="1">
        <v>4705.7587890625</v>
      </c>
      <c r="X3127" s="1">
        <v>322808.15625</v>
      </c>
      <c r="Y3127" s="1">
        <v>27.527473449707031</v>
      </c>
      <c r="Z3127" s="1">
        <v>757.76177978515625</v>
      </c>
      <c r="AA3127" s="1">
        <v>20859.267578125</v>
      </c>
      <c r="AB3127" s="1">
        <v>0</v>
      </c>
      <c r="AE3127" s="17">
        <f t="shared" si="48"/>
        <v>0.5</v>
      </c>
      <c r="AF3127" cm="1">
        <f t="array" ref="AF3127">1/(1+EXP(-$AI$41-SUMPRODUCT(A3127:AA3127, TRANSPOSE($AI$42:$AI$68))))</f>
        <v>0.10974074758485951</v>
      </c>
      <c r="AG3127" cm="1">
        <f t="array" ref="AG3127">1/(1+EXP(-$AI$71-SUMPRODUCT(A3127:AA3127, TRANSPOSE($AI$72:$AI$98))))</f>
        <v>3.3331886590030696E-2</v>
      </c>
    </row>
    <row r="3128" spans="1:33" x14ac:dyDescent="0.35">
      <c r="A3128" s="1">
        <v>3.6358983516693115</v>
      </c>
      <c r="B3128" s="1">
        <v>13.219757080078125</v>
      </c>
      <c r="C3128" s="1">
        <v>48.065692901611328</v>
      </c>
      <c r="D3128" s="1">
        <v>3.3653748035430908</v>
      </c>
      <c r="E3128" s="1">
        <v>11.325747489929199</v>
      </c>
      <c r="F3128" s="1">
        <v>38.115386962890625</v>
      </c>
      <c r="G3128" s="1">
        <v>21.63520622253418</v>
      </c>
      <c r="H3128" s="1">
        <v>468.0821533203125</v>
      </c>
      <c r="I3128" s="1">
        <v>10127.0537109375</v>
      </c>
      <c r="J3128" s="1">
        <v>83.938972473144531</v>
      </c>
      <c r="K3128" s="1">
        <v>7045.7509765625</v>
      </c>
      <c r="L3128" s="1">
        <v>591413.125</v>
      </c>
      <c r="M3128" s="1">
        <v>66.585853576660156</v>
      </c>
      <c r="N3128" s="1">
        <v>4433.67578125</v>
      </c>
      <c r="O3128" s="1">
        <v>295220.09375</v>
      </c>
      <c r="P3128" s="1">
        <v>0.36094331741333008</v>
      </c>
      <c r="Q3128" s="1">
        <v>0.13028007745742798</v>
      </c>
      <c r="R3128" s="1">
        <v>4.7023724764585495E-2</v>
      </c>
      <c r="S3128" s="1">
        <v>0.66344141960144043</v>
      </c>
      <c r="T3128" s="1">
        <v>0.44015452265739441</v>
      </c>
      <c r="U3128" s="1">
        <v>0.29201674461364746</v>
      </c>
      <c r="V3128" s="1">
        <v>68.833030700683594</v>
      </c>
      <c r="W3128" s="1">
        <v>4737.986328125</v>
      </c>
      <c r="X3128" s="1">
        <v>326129.9375</v>
      </c>
      <c r="Y3128" s="1">
        <v>25.316146850585938</v>
      </c>
      <c r="Z3128" s="1">
        <v>640.90728759765625</v>
      </c>
      <c r="AA3128" s="1">
        <v>16225.302734375</v>
      </c>
      <c r="AB3128" s="1">
        <v>0</v>
      </c>
      <c r="AE3128" s="17">
        <f t="shared" si="48"/>
        <v>0.5</v>
      </c>
      <c r="AF3128" cm="1">
        <f t="array" ref="AF3128">1/(1+EXP(-$AI$41-SUMPRODUCT(A3128:AA3128, TRANSPOSE($AI$42:$AI$68))))</f>
        <v>0.11446922253946441</v>
      </c>
      <c r="AG3128" cm="1">
        <f t="array" ref="AG3128">1/(1+EXP(-$AI$71-SUMPRODUCT(A3128:AA3128, TRANSPOSE($AI$72:$AI$98))))</f>
        <v>3.7805865498708534E-2</v>
      </c>
    </row>
    <row r="3129" spans="1:33" x14ac:dyDescent="0.35">
      <c r="A3129" s="1">
        <v>4.2748322486877441</v>
      </c>
      <c r="B3129" s="1">
        <v>18.274190902709961</v>
      </c>
      <c r="C3129" s="1">
        <v>78.119102478027344</v>
      </c>
      <c r="D3129" s="1">
        <v>3.9083890914916992</v>
      </c>
      <c r="E3129" s="1">
        <v>15.275505065917969</v>
      </c>
      <c r="F3129" s="1">
        <v>59.702617645263672</v>
      </c>
      <c r="G3129" s="1">
        <v>21.608551025390625</v>
      </c>
      <c r="H3129" s="1">
        <v>466.92947387695313</v>
      </c>
      <c r="I3129" s="1">
        <v>10089.669921875</v>
      </c>
      <c r="J3129" s="1">
        <v>81.989372253417969</v>
      </c>
      <c r="K3129" s="1">
        <v>6722.25732421875</v>
      </c>
      <c r="L3129" s="1">
        <v>551153.625</v>
      </c>
      <c r="M3129" s="1">
        <v>72.774955749511719</v>
      </c>
      <c r="N3129" s="1">
        <v>5296.1943359375</v>
      </c>
      <c r="O3129" s="1">
        <v>385430.3125</v>
      </c>
      <c r="P3129" s="1">
        <v>0.32956671714782715</v>
      </c>
      <c r="Q3129" s="1">
        <v>0.10861422121524811</v>
      </c>
      <c r="R3129" s="1">
        <v>3.5795632749795914E-2</v>
      </c>
      <c r="S3129" s="1">
        <v>0.66841292381286621</v>
      </c>
      <c r="T3129" s="1">
        <v>0.44677582383155823</v>
      </c>
      <c r="U3129" s="1">
        <v>0.29863074421882629</v>
      </c>
      <c r="V3129" s="1">
        <v>70.104461669921875</v>
      </c>
      <c r="W3129" s="1">
        <v>4914.6357421875</v>
      </c>
      <c r="X3129" s="1">
        <v>344537.875</v>
      </c>
      <c r="Y3129" s="1">
        <v>23.548751831054688</v>
      </c>
      <c r="Z3129" s="1">
        <v>554.543701171875</v>
      </c>
      <c r="AA3129" s="1">
        <v>13058.8125</v>
      </c>
      <c r="AB3129" s="1">
        <v>0</v>
      </c>
      <c r="AE3129" s="17">
        <f t="shared" si="48"/>
        <v>0.5</v>
      </c>
      <c r="AF3129" cm="1">
        <f t="array" ref="AF3129">1/(1+EXP(-$AI$41-SUMPRODUCT(A3129:AA3129, TRANSPOSE($AI$42:$AI$68))))</f>
        <v>0.11896353366478601</v>
      </c>
      <c r="AG3129" cm="1">
        <f t="array" ref="AG3129">1/(1+EXP(-$AI$71-SUMPRODUCT(A3129:AA3129, TRANSPOSE($AI$72:$AI$98))))</f>
        <v>4.1875165146549577E-2</v>
      </c>
    </row>
    <row r="3130" spans="1:33" x14ac:dyDescent="0.35">
      <c r="A3130" s="1">
        <v>4.9897809028625488</v>
      </c>
      <c r="B3130" s="1">
        <v>24.897912979125977</v>
      </c>
      <c r="C3130" s="1">
        <v>124.23513031005859</v>
      </c>
      <c r="D3130" s="1">
        <v>4.5153508186340332</v>
      </c>
      <c r="E3130" s="1">
        <v>20.388393402099609</v>
      </c>
      <c r="F3130" s="1">
        <v>92.060745239257813</v>
      </c>
      <c r="G3130" s="1">
        <v>23.807851791381836</v>
      </c>
      <c r="H3130" s="1">
        <v>566.81378173828125</v>
      </c>
      <c r="I3130" s="1">
        <v>13494.619140625</v>
      </c>
      <c r="J3130" s="1">
        <v>80.105453491210938</v>
      </c>
      <c r="K3130" s="1">
        <v>6416.8837890625</v>
      </c>
      <c r="L3130" s="1">
        <v>514027.375</v>
      </c>
      <c r="M3130" s="1">
        <v>79.622573852539063</v>
      </c>
      <c r="N3130" s="1">
        <v>6339.75439453125</v>
      </c>
      <c r="O3130" s="1">
        <v>504787.5625</v>
      </c>
      <c r="P3130" s="1">
        <v>0.29011034965515137</v>
      </c>
      <c r="Q3130" s="1">
        <v>8.416401594877243E-2</v>
      </c>
      <c r="R3130" s="1">
        <v>2.4416852742433548E-2</v>
      </c>
      <c r="S3130" s="1">
        <v>0.67043066024780273</v>
      </c>
      <c r="T3130" s="1">
        <v>0.44947725534439087</v>
      </c>
      <c r="U3130" s="1">
        <v>0.30134335160255432</v>
      </c>
      <c r="V3130" s="1">
        <v>71.759986877441406</v>
      </c>
      <c r="W3130" s="1">
        <v>5149.49560546875</v>
      </c>
      <c r="X3130" s="1">
        <v>369527.75</v>
      </c>
      <c r="Y3130" s="1">
        <v>23.490131378173828</v>
      </c>
      <c r="Z3130" s="1">
        <v>551.7862548828125</v>
      </c>
      <c r="AA3130" s="1">
        <v>12961.5322265625</v>
      </c>
      <c r="AB3130" s="1">
        <v>0</v>
      </c>
      <c r="AE3130" s="17">
        <f t="shared" si="48"/>
        <v>0.5</v>
      </c>
      <c r="AF3130" cm="1">
        <f t="array" ref="AF3130">1/(1+EXP(-$AI$41-SUMPRODUCT(A3130:AA3130, TRANSPOSE($AI$42:$AI$68))))</f>
        <v>0.12398970929835477</v>
      </c>
      <c r="AG3130" cm="1">
        <f t="array" ref="AG3130">1/(1+EXP(-$AI$71-SUMPRODUCT(A3130:AA3130, TRANSPOSE($AI$72:$AI$98))))</f>
        <v>4.6002369139226042E-2</v>
      </c>
    </row>
    <row r="3131" spans="1:33" x14ac:dyDescent="0.35">
      <c r="A3131" s="1">
        <v>5.6664309501647949</v>
      </c>
      <c r="B3131" s="1">
        <v>32.108440399169922</v>
      </c>
      <c r="C3131" s="1">
        <v>181.94026184082031</v>
      </c>
      <c r="D3131" s="1">
        <v>5.0670638084411621</v>
      </c>
      <c r="E3131" s="1">
        <v>25.675136566162109</v>
      </c>
      <c r="F3131" s="1">
        <v>130.09754943847656</v>
      </c>
      <c r="G3131" s="1">
        <v>25.748773574829102</v>
      </c>
      <c r="H3131" s="1">
        <v>662.99932861328125</v>
      </c>
      <c r="I3131" s="1">
        <v>17071.419921875</v>
      </c>
      <c r="J3131" s="1">
        <v>78.557693481445313</v>
      </c>
      <c r="K3131" s="1">
        <v>6171.31103515625</v>
      </c>
      <c r="L3131" s="1">
        <v>484803.96875</v>
      </c>
      <c r="M3131" s="1">
        <v>86.435943603515625</v>
      </c>
      <c r="N3131" s="1">
        <v>7471.17236328125</v>
      </c>
      <c r="O3131" s="1">
        <v>645777.8125</v>
      </c>
      <c r="P3131" s="1">
        <v>0.24496340751647949</v>
      </c>
      <c r="Q3131" s="1">
        <v>6.0007069259881973E-2</v>
      </c>
      <c r="R3131" s="1">
        <v>1.4699536375701427E-2</v>
      </c>
      <c r="S3131" s="1">
        <v>0.66839843988418579</v>
      </c>
      <c r="T3131" s="1">
        <v>0.44675648212432861</v>
      </c>
      <c r="U3131" s="1">
        <v>0.2986113429069519</v>
      </c>
      <c r="V3131" s="1">
        <v>73.841705322265625</v>
      </c>
      <c r="W3131" s="1">
        <v>5452.59765625</v>
      </c>
      <c r="X3131" s="1">
        <v>402629.09375</v>
      </c>
      <c r="Y3131" s="1">
        <v>25.754598617553711</v>
      </c>
      <c r="Z3131" s="1">
        <v>663.29937744140625</v>
      </c>
      <c r="AA3131" s="1">
        <v>17083.0078125</v>
      </c>
      <c r="AB3131" s="1">
        <v>0</v>
      </c>
      <c r="AE3131" s="17">
        <f t="shared" si="48"/>
        <v>0.5</v>
      </c>
      <c r="AF3131" cm="1">
        <f t="array" ref="AF3131">1/(1+EXP(-$AI$41-SUMPRODUCT(A3131:AA3131, TRANSPOSE($AI$42:$AI$68))))</f>
        <v>0.12924368633206851</v>
      </c>
      <c r="AG3131" cm="1">
        <f t="array" ref="AG3131">1/(1+EXP(-$AI$71-SUMPRODUCT(A3131:AA3131, TRANSPOSE($AI$72:$AI$98))))</f>
        <v>4.9825521329398076E-2</v>
      </c>
    </row>
    <row r="3132" spans="1:33" x14ac:dyDescent="0.35">
      <c r="A3132" s="1">
        <v>6.0138607025146484</v>
      </c>
      <c r="B3132" s="1">
        <v>36.166519165039063</v>
      </c>
      <c r="C3132" s="1">
        <v>217.50041198730469</v>
      </c>
      <c r="D3132" s="1">
        <v>5.3328642845153809</v>
      </c>
      <c r="E3132" s="1">
        <v>28.439441680908203</v>
      </c>
      <c r="F3132" s="1">
        <v>151.66368103027344</v>
      </c>
      <c r="G3132" s="1">
        <v>29.381784439086914</v>
      </c>
      <c r="H3132" s="1">
        <v>863.28924560546875</v>
      </c>
      <c r="I3132" s="1">
        <v>25364.978515625</v>
      </c>
      <c r="J3132" s="1">
        <v>77.736175537109375</v>
      </c>
      <c r="K3132" s="1">
        <v>6042.9130859375</v>
      </c>
      <c r="L3132" s="1">
        <v>469752.9375</v>
      </c>
      <c r="M3132" s="1">
        <v>93.40325927734375</v>
      </c>
      <c r="N3132" s="1">
        <v>8724.1689453125</v>
      </c>
      <c r="O3132" s="1">
        <v>814865.8125</v>
      </c>
      <c r="P3132" s="1">
        <v>0.19747424125671387</v>
      </c>
      <c r="Q3132" s="1">
        <v>3.8996074348688126E-2</v>
      </c>
      <c r="R3132" s="1">
        <v>9.9999997764825821E-3</v>
      </c>
      <c r="S3132" s="1">
        <v>0.66878914833068848</v>
      </c>
      <c r="T3132" s="1">
        <v>0.44727891683578491</v>
      </c>
      <c r="U3132" s="1">
        <v>0.29913529753684998</v>
      </c>
      <c r="V3132" s="1">
        <v>75.571006774902344</v>
      </c>
      <c r="W3132" s="1">
        <v>5710.97705078125</v>
      </c>
      <c r="X3132" s="1">
        <v>431584.28125</v>
      </c>
      <c r="Y3132" s="1">
        <v>31.410186767578125</v>
      </c>
      <c r="Z3132" s="1">
        <v>986.599853515625</v>
      </c>
      <c r="AA3132" s="1">
        <v>30989.28515625</v>
      </c>
      <c r="AB3132" s="1">
        <v>0</v>
      </c>
      <c r="AE3132" s="17">
        <f t="shared" si="48"/>
        <v>0.5</v>
      </c>
      <c r="AF3132" cm="1">
        <f t="array" ref="AF3132">1/(1+EXP(-$AI$41-SUMPRODUCT(A3132:AA3132, TRANSPOSE($AI$42:$AI$68))))</f>
        <v>0.1293720870290129</v>
      </c>
      <c r="AG3132" cm="1">
        <f t="array" ref="AG3132">1/(1+EXP(-$AI$71-SUMPRODUCT(A3132:AA3132, TRANSPOSE($AI$72:$AI$98))))</f>
        <v>4.9147565425161063E-2</v>
      </c>
    </row>
    <row r="3133" spans="1:33" x14ac:dyDescent="0.35">
      <c r="A3133" s="1">
        <v>6.5131778717041016</v>
      </c>
      <c r="B3133" s="1">
        <v>42.421485900878906</v>
      </c>
      <c r="C3133" s="1">
        <v>276.29867553710938</v>
      </c>
      <c r="D3133" s="1">
        <v>5.7492198944091797</v>
      </c>
      <c r="E3133" s="1">
        <v>33.05352783203125</v>
      </c>
      <c r="F3133" s="1">
        <v>190.03201293945313</v>
      </c>
      <c r="G3133" s="1">
        <v>31.366916656494141</v>
      </c>
      <c r="H3133" s="1">
        <v>983.88348388671875</v>
      </c>
      <c r="I3133" s="1">
        <v>30861.390625</v>
      </c>
      <c r="J3133" s="1">
        <v>77.217292785644531</v>
      </c>
      <c r="K3133" s="1">
        <v>5962.51025390625</v>
      </c>
      <c r="L3133" s="1">
        <v>460408.90625</v>
      </c>
      <c r="M3133" s="1">
        <v>101.37477874755859</v>
      </c>
      <c r="N3133" s="1">
        <v>10276.845703125</v>
      </c>
      <c r="O3133" s="1">
        <v>1041812.9375</v>
      </c>
      <c r="P3133" s="1">
        <v>0.14296460151672363</v>
      </c>
      <c r="Q3133" s="1">
        <v>2.0438877865672112E-2</v>
      </c>
      <c r="R3133" s="1">
        <v>9.9999997764825821E-3</v>
      </c>
      <c r="S3133" s="1">
        <v>0.65883386135101318</v>
      </c>
      <c r="T3133" s="1">
        <v>0.43406206369400024</v>
      </c>
      <c r="U3133" s="1">
        <v>0.28597477078437805</v>
      </c>
      <c r="V3133" s="1">
        <v>77.409660339355469</v>
      </c>
      <c r="W3133" s="1">
        <v>5992.25537109375</v>
      </c>
      <c r="X3133" s="1">
        <v>463858.46875</v>
      </c>
      <c r="Y3133" s="1">
        <v>40.155605316162109</v>
      </c>
      <c r="Z3133" s="1">
        <v>1612.47265625</v>
      </c>
      <c r="AA3133" s="1">
        <v>64749.81640625</v>
      </c>
      <c r="AB3133" s="1">
        <v>0</v>
      </c>
      <c r="AE3133" s="17">
        <f t="shared" si="48"/>
        <v>0.5</v>
      </c>
      <c r="AF3133" cm="1">
        <f t="array" ref="AF3133">1/(1+EXP(-$AI$41-SUMPRODUCT(A3133:AA3133, TRANSPOSE($AI$42:$AI$68))))</f>
        <v>0.13573060904697648</v>
      </c>
      <c r="AG3133" cm="1">
        <f t="array" ref="AG3133">1/(1+EXP(-$AI$71-SUMPRODUCT(A3133:AA3133, TRANSPOSE($AI$72:$AI$98))))</f>
        <v>5.4106915549973843E-2</v>
      </c>
    </row>
    <row r="3134" spans="1:33" x14ac:dyDescent="0.35">
      <c r="A3134" s="1">
        <v>7.1719193458557129</v>
      </c>
      <c r="B3134" s="1">
        <v>51.436428070068359</v>
      </c>
      <c r="C3134" s="1">
        <v>368.89791870117188</v>
      </c>
      <c r="D3134" s="1">
        <v>6.3858175277709961</v>
      </c>
      <c r="E3134" s="1">
        <v>40.778663635253906</v>
      </c>
      <c r="F3134" s="1">
        <v>260.40512084960938</v>
      </c>
      <c r="G3134" s="1">
        <v>29.464227676391602</v>
      </c>
      <c r="H3134" s="1">
        <v>868.14068603515625</v>
      </c>
      <c r="I3134" s="1">
        <v>25579.095703125</v>
      </c>
      <c r="J3134" s="1">
        <v>76.871528625488281</v>
      </c>
      <c r="K3134" s="1">
        <v>5909.23193359375</v>
      </c>
      <c r="L3134" s="1">
        <v>454251.6875</v>
      </c>
      <c r="M3134" s="1">
        <v>109.96056365966797</v>
      </c>
      <c r="N3134" s="1">
        <v>12091.3251953125</v>
      </c>
      <c r="O3134" s="1">
        <v>1329569</v>
      </c>
      <c r="P3134" s="1">
        <v>8.8680028915405273E-2</v>
      </c>
      <c r="Q3134" s="1">
        <v>9.9999997764825821E-3</v>
      </c>
      <c r="R3134" s="1">
        <v>9.9999997764825821E-3</v>
      </c>
      <c r="S3134" s="1">
        <v>0.63686364889144897</v>
      </c>
      <c r="T3134" s="1">
        <v>0.40559530258178711</v>
      </c>
      <c r="U3134" s="1">
        <v>0.25830891728401184</v>
      </c>
      <c r="V3134" s="1">
        <v>77.846572875976563</v>
      </c>
      <c r="W3134" s="1">
        <v>6060.0888671875</v>
      </c>
      <c r="X3134" s="1">
        <v>471757.15625</v>
      </c>
      <c r="Y3134" s="1">
        <v>49.527427673339844</v>
      </c>
      <c r="Z3134" s="1">
        <v>2452.966064453125</v>
      </c>
      <c r="AA3134" s="1">
        <v>121489.1015625</v>
      </c>
      <c r="AB3134" s="1">
        <v>0</v>
      </c>
      <c r="AE3134" s="17">
        <f t="shared" si="48"/>
        <v>0.5</v>
      </c>
      <c r="AF3134" cm="1">
        <f t="array" ref="AF3134">1/(1+EXP(-$AI$41-SUMPRODUCT(A3134:AA3134, TRANSPOSE($AI$42:$AI$68))))</f>
        <v>0.16576086643408836</v>
      </c>
      <c r="AG3134" cm="1">
        <f t="array" ref="AG3134">1/(1+EXP(-$AI$71-SUMPRODUCT(A3134:AA3134, TRANSPOSE($AI$72:$AI$98))))</f>
        <v>8.5492201145107805E-2</v>
      </c>
    </row>
    <row r="3135" spans="1:33" x14ac:dyDescent="0.35">
      <c r="A3135" s="1">
        <v>7.3281855583190918</v>
      </c>
      <c r="B3135" s="1">
        <v>53.702304840087891</v>
      </c>
      <c r="C3135" s="1">
        <v>393.54043579101563</v>
      </c>
      <c r="D3135" s="1">
        <v>6.6535134315490723</v>
      </c>
      <c r="E3135" s="1">
        <v>44.269241333007813</v>
      </c>
      <c r="F3135" s="1">
        <v>294.54598999023438</v>
      </c>
      <c r="G3135" s="1">
        <v>29.58143424987793</v>
      </c>
      <c r="H3135" s="1">
        <v>875.061279296875</v>
      </c>
      <c r="I3135" s="1">
        <v>25885.56640625</v>
      </c>
      <c r="J3135" s="1">
        <v>77.102005004882813</v>
      </c>
      <c r="K3135" s="1">
        <v>5944.71923828125</v>
      </c>
      <c r="L3135" s="1">
        <v>458349.78125</v>
      </c>
      <c r="M3135" s="1">
        <v>118.62790679931641</v>
      </c>
      <c r="N3135" s="1">
        <v>14072.580078125</v>
      </c>
      <c r="O3135" s="1">
        <v>1669400.75</v>
      </c>
      <c r="P3135" s="1">
        <v>4.0611982345581055E-2</v>
      </c>
      <c r="Q3135" s="1">
        <v>9.9999997764825821E-3</v>
      </c>
      <c r="R3135" s="1">
        <v>9.9999997764825821E-3</v>
      </c>
      <c r="S3135" s="1">
        <v>0.61122661828994751</v>
      </c>
      <c r="T3135" s="1">
        <v>0.37359797954559326</v>
      </c>
      <c r="U3135" s="1">
        <v>0.22835302352905273</v>
      </c>
      <c r="V3135" s="1">
        <v>79.567581176757813</v>
      </c>
      <c r="W3135" s="1">
        <v>6331</v>
      </c>
      <c r="X3135" s="1">
        <v>503742.34375</v>
      </c>
      <c r="Y3135" s="1">
        <v>58.802314758300781</v>
      </c>
      <c r="Z3135" s="1">
        <v>3457.712158203125</v>
      </c>
      <c r="AA3135" s="1">
        <v>203321.484375</v>
      </c>
      <c r="AB3135" s="1">
        <v>0</v>
      </c>
      <c r="AE3135" s="17">
        <f t="shared" si="48"/>
        <v>0.5</v>
      </c>
      <c r="AF3135" cm="1">
        <f t="array" ref="AF3135">1/(1+EXP(-$AI$41-SUMPRODUCT(A3135:AA3135, TRANSPOSE($AI$42:$AI$68))))</f>
        <v>0.21254905230335019</v>
      </c>
      <c r="AG3135" cm="1">
        <f t="array" ref="AG3135">1/(1+EXP(-$AI$71-SUMPRODUCT(A3135:AA3135, TRANSPOSE($AI$72:$AI$98))))</f>
        <v>0.15585898990066596</v>
      </c>
    </row>
    <row r="3136" spans="1:33" x14ac:dyDescent="0.35">
      <c r="A3136" s="1">
        <v>7.3871550559997559</v>
      </c>
      <c r="B3136" s="1">
        <v>54.570060729980469</v>
      </c>
      <c r="C3136" s="1">
        <v>403.11749267578125</v>
      </c>
      <c r="D3136" s="1">
        <v>6.8647446632385254</v>
      </c>
      <c r="E3136" s="1">
        <v>47.124717712402344</v>
      </c>
      <c r="F3136" s="1">
        <v>323.49917602539063</v>
      </c>
      <c r="G3136" s="1">
        <v>29.309848785400391</v>
      </c>
      <c r="H3136" s="1">
        <v>859.0672607421875</v>
      </c>
      <c r="I3136" s="1">
        <v>25179.130859375</v>
      </c>
      <c r="J3136" s="1">
        <v>78.721855163574219</v>
      </c>
      <c r="K3136" s="1">
        <v>6197.13037109375</v>
      </c>
      <c r="L3136" s="1">
        <v>487849.59375</v>
      </c>
      <c r="M3136" s="1">
        <v>128.654052734375</v>
      </c>
      <c r="N3136" s="1">
        <v>16551.865234375</v>
      </c>
      <c r="O3136" s="1">
        <v>2129464.5</v>
      </c>
      <c r="P3136" s="1">
        <v>9.9999997764825821E-3</v>
      </c>
      <c r="Q3136" s="1">
        <v>9.9999997764825821E-3</v>
      </c>
      <c r="R3136" s="1">
        <v>9.9999997764825821E-3</v>
      </c>
      <c r="S3136" s="1">
        <v>0.57233136892318726</v>
      </c>
      <c r="T3136" s="1">
        <v>0.32756319642066956</v>
      </c>
      <c r="U3136" s="1">
        <v>0.18747469782829285</v>
      </c>
      <c r="V3136" s="1">
        <v>81.340988159179688</v>
      </c>
      <c r="W3136" s="1">
        <v>6616.3564453125</v>
      </c>
      <c r="X3136" s="1">
        <v>538180.9375</v>
      </c>
      <c r="Y3136" s="1">
        <v>69.249465942382813</v>
      </c>
      <c r="Z3136" s="1">
        <v>4795.48876953125</v>
      </c>
      <c r="AA3136" s="1">
        <v>332085.03125</v>
      </c>
      <c r="AB3136" s="1">
        <v>0</v>
      </c>
      <c r="AE3136" s="17">
        <f t="shared" si="48"/>
        <v>0.5</v>
      </c>
      <c r="AF3136" cm="1">
        <f t="array" ref="AF3136">1/(1+EXP(-$AI$41-SUMPRODUCT(A3136:AA3136, TRANSPOSE($AI$42:$AI$68))))</f>
        <v>0.26061710889298367</v>
      </c>
      <c r="AG3136" cm="1">
        <f t="array" ref="AG3136">1/(1+EXP(-$AI$71-SUMPRODUCT(A3136:AA3136, TRANSPOSE($AI$72:$AI$98))))</f>
        <v>0.25116776282564979</v>
      </c>
    </row>
    <row r="3137" spans="1:33" x14ac:dyDescent="0.35">
      <c r="A3137" s="1">
        <v>7.4719085693359375</v>
      </c>
      <c r="B3137" s="1">
        <v>55.829418182373047</v>
      </c>
      <c r="C3137" s="1">
        <v>417.15231323242188</v>
      </c>
      <c r="D3137" s="1">
        <v>7.1631484031677246</v>
      </c>
      <c r="E3137" s="1">
        <v>51.310695648193359</v>
      </c>
      <c r="F3137" s="1">
        <v>367.54611206054688</v>
      </c>
      <c r="G3137" s="1">
        <v>28.229972839355469</v>
      </c>
      <c r="H3137" s="1">
        <v>796.931396484375</v>
      </c>
      <c r="I3137" s="1">
        <v>22497.3515625</v>
      </c>
      <c r="J3137" s="1">
        <v>79.548355102539063</v>
      </c>
      <c r="K3137" s="1">
        <v>6327.94091796875</v>
      </c>
      <c r="L3137" s="1">
        <v>503377.28125</v>
      </c>
      <c r="M3137" s="1">
        <v>139.97412109375</v>
      </c>
      <c r="N3137" s="1">
        <v>19592.75390625</v>
      </c>
      <c r="O3137" s="1">
        <v>2742478.5</v>
      </c>
      <c r="P3137" s="1">
        <v>3.029322624206543E-2</v>
      </c>
      <c r="Q3137" s="1">
        <v>9.9999997764825821E-3</v>
      </c>
      <c r="R3137" s="1">
        <v>9.9999997764825821E-3</v>
      </c>
      <c r="S3137" s="1">
        <v>0.53715962171554565</v>
      </c>
      <c r="T3137" s="1">
        <v>0.28854045271873474</v>
      </c>
      <c r="U3137" s="1">
        <v>0.15499228239059448</v>
      </c>
      <c r="V3137" s="1">
        <v>82.645164489746094</v>
      </c>
      <c r="W3137" s="1">
        <v>6830.22314453125</v>
      </c>
      <c r="X3137" s="1">
        <v>564484.9375</v>
      </c>
      <c r="Y3137" s="1">
        <v>80.352638244628906</v>
      </c>
      <c r="Z3137" s="1">
        <v>6456.54638671875</v>
      </c>
      <c r="AA3137" s="1">
        <v>518800.53125</v>
      </c>
      <c r="AB3137" s="1">
        <v>0</v>
      </c>
      <c r="AE3137" s="17">
        <f t="shared" si="48"/>
        <v>0.5</v>
      </c>
      <c r="AF3137" cm="1">
        <f t="array" ref="AF3137">1/(1+EXP(-$AI$41-SUMPRODUCT(A3137:AA3137, TRANSPOSE($AI$42:$AI$68))))</f>
        <v>0.28739229041112729</v>
      </c>
      <c r="AG3137" cm="1">
        <f t="array" ref="AG3137">1/(1+EXP(-$AI$71-SUMPRODUCT(A3137:AA3137, TRANSPOSE($AI$72:$AI$98))))</f>
        <v>0.3088321401495619</v>
      </c>
    </row>
    <row r="3138" spans="1:33" x14ac:dyDescent="0.35">
      <c r="A3138" s="1">
        <v>7.4308414459228516</v>
      </c>
      <c r="B3138" s="1">
        <v>55.217403411865234</v>
      </c>
      <c r="C3138" s="1">
        <v>410.311767578125</v>
      </c>
      <c r="D3138" s="1">
        <v>7.3433756828308105</v>
      </c>
      <c r="E3138" s="1">
        <v>53.925167083740234</v>
      </c>
      <c r="F3138" s="1">
        <v>395.99276733398438</v>
      </c>
      <c r="G3138" s="1">
        <v>24.102235794067383</v>
      </c>
      <c r="H3138" s="1">
        <v>580.91778564453125</v>
      </c>
      <c r="I3138" s="1">
        <v>14001.4169921875</v>
      </c>
      <c r="J3138" s="1">
        <v>80.543594360351563</v>
      </c>
      <c r="K3138" s="1">
        <v>6487.2705078125</v>
      </c>
      <c r="L3138" s="1">
        <v>522508.09375</v>
      </c>
      <c r="M3138" s="1">
        <v>152.91720581054688</v>
      </c>
      <c r="N3138" s="1">
        <v>23383.671875</v>
      </c>
      <c r="O3138" s="1">
        <v>3575765.75</v>
      </c>
      <c r="P3138" s="1">
        <v>4.0169239044189453E-2</v>
      </c>
      <c r="Q3138" s="1">
        <v>9.9999997764825821E-3</v>
      </c>
      <c r="R3138" s="1">
        <v>9.9999997764825821E-3</v>
      </c>
      <c r="S3138" s="1">
        <v>0.48999291658401489</v>
      </c>
      <c r="T3138" s="1">
        <v>0.24009305238723755</v>
      </c>
      <c r="U3138" s="1">
        <v>0.11764390021562576</v>
      </c>
      <c r="V3138" s="1">
        <v>82.125602722167969</v>
      </c>
      <c r="W3138" s="1">
        <v>6744.61474609375</v>
      </c>
      <c r="X3138" s="1">
        <v>553905.5625</v>
      </c>
      <c r="Y3138" s="1">
        <v>92.352104187011719</v>
      </c>
      <c r="Z3138" s="1">
        <v>8528.9111328125</v>
      </c>
      <c r="AA3138" s="1">
        <v>787662.875</v>
      </c>
      <c r="AB3138" s="1">
        <v>1</v>
      </c>
      <c r="AE3138" s="17">
        <f t="shared" si="48"/>
        <v>0.5</v>
      </c>
      <c r="AF3138" cm="1">
        <f t="array" ref="AF3138">1/(1+EXP(-$AI$41-SUMPRODUCT(A3138:AA3138, TRANSPOSE($AI$42:$AI$68))))</f>
        <v>0.32174197600451704</v>
      </c>
      <c r="AG3138" cm="1">
        <f t="array" ref="AG3138">1/(1+EXP(-$AI$71-SUMPRODUCT(A3138:AA3138, TRANSPOSE($AI$72:$AI$98))))</f>
        <v>0.39238490496278189</v>
      </c>
    </row>
    <row r="3139" spans="1:33" x14ac:dyDescent="0.35">
      <c r="A3139" s="1">
        <v>7.3509197235107422</v>
      </c>
      <c r="B3139" s="1">
        <v>54.036022186279297</v>
      </c>
      <c r="C3139" s="1">
        <v>397.21444702148438</v>
      </c>
      <c r="D3139" s="1">
        <v>7.3485426902770996</v>
      </c>
      <c r="E3139" s="1">
        <v>54.001079559326172</v>
      </c>
      <c r="F3139" s="1">
        <v>396.82925415039063</v>
      </c>
      <c r="G3139" s="1">
        <v>20.243040084838867</v>
      </c>
      <c r="H3139" s="1">
        <v>409.78067016601563</v>
      </c>
      <c r="I3139" s="1">
        <v>8295.20703125</v>
      </c>
      <c r="J3139" s="1">
        <v>84.0367431640625</v>
      </c>
      <c r="K3139" s="1">
        <v>7062.17431640625</v>
      </c>
      <c r="L3139" s="1">
        <v>593482.125</v>
      </c>
      <c r="M3139" s="1">
        <v>166.2548828125</v>
      </c>
      <c r="N3139" s="1">
        <v>27640.685546875</v>
      </c>
      <c r="O3139" s="1">
        <v>4595399</v>
      </c>
      <c r="P3139" s="1">
        <v>3.6522150039672852E-2</v>
      </c>
      <c r="Q3139" s="1">
        <v>9.9999997764825821E-3</v>
      </c>
      <c r="R3139" s="1">
        <v>9.9999997764825821E-3</v>
      </c>
      <c r="S3139" s="1">
        <v>0.44715943932533264</v>
      </c>
      <c r="T3139" s="1">
        <v>0.19995155930519104</v>
      </c>
      <c r="U3139" s="1">
        <v>8.941023051738739E-2</v>
      </c>
      <c r="V3139" s="1">
        <v>80.674278259277344</v>
      </c>
      <c r="W3139" s="1">
        <v>6508.33935546875</v>
      </c>
      <c r="X3139" s="1">
        <v>525055.5625</v>
      </c>
      <c r="Y3139" s="1">
        <v>104.00055694580078</v>
      </c>
      <c r="Z3139" s="1">
        <v>10816.1162109375</v>
      </c>
      <c r="AA3139" s="1">
        <v>1124882.125</v>
      </c>
      <c r="AB3139" s="1">
        <v>1</v>
      </c>
      <c r="AE3139" s="17">
        <f t="shared" ref="AE3139:AE3202" si="49">0.5</f>
        <v>0.5</v>
      </c>
      <c r="AF3139" cm="1">
        <f t="array" ref="AF3139">1/(1+EXP(-$AI$41-SUMPRODUCT(A3139:AA3139, TRANSPOSE($AI$42:$AI$68))))</f>
        <v>0.34563954426901217</v>
      </c>
      <c r="AG3139" cm="1">
        <f t="array" ref="AG3139">1/(1+EXP(-$AI$71-SUMPRODUCT(A3139:AA3139, TRANSPOSE($AI$72:$AI$98))))</f>
        <v>0.45594294219200604</v>
      </c>
    </row>
    <row r="3140" spans="1:33" x14ac:dyDescent="0.35">
      <c r="A3140" s="1">
        <v>6.9949054718017578</v>
      </c>
      <c r="B3140" s="1">
        <v>48.928703308105469</v>
      </c>
      <c r="C3140" s="1">
        <v>342.25164794921875</v>
      </c>
      <c r="D3140" s="1">
        <v>6.9799957275390625</v>
      </c>
      <c r="E3140" s="1">
        <v>48.720340728759766</v>
      </c>
      <c r="F3140" s="1">
        <v>340.06777954101563</v>
      </c>
      <c r="G3140" s="1">
        <v>22.809974670410156</v>
      </c>
      <c r="H3140" s="1">
        <v>520.294921875</v>
      </c>
      <c r="I3140" s="1">
        <v>11867.9140625</v>
      </c>
      <c r="J3140" s="1">
        <v>87.150466918945313</v>
      </c>
      <c r="K3140" s="1">
        <v>7595.2041015625</v>
      </c>
      <c r="L3140" s="1">
        <v>661925.5625</v>
      </c>
      <c r="M3140" s="1">
        <v>181.40806579589844</v>
      </c>
      <c r="N3140" s="1">
        <v>32908.88671875</v>
      </c>
      <c r="O3140" s="1">
        <v>5969937.5</v>
      </c>
      <c r="P3140" s="1">
        <v>2.4957418441772461E-2</v>
      </c>
      <c r="Q3140" s="1">
        <v>9.9999997764825821E-3</v>
      </c>
      <c r="R3140" s="1">
        <v>9.9999997764825821E-3</v>
      </c>
      <c r="S3140" s="1">
        <v>0.41886293888092041</v>
      </c>
      <c r="T3140" s="1">
        <v>0.17544616758823395</v>
      </c>
      <c r="U3140" s="1">
        <v>7.3487892746925354E-2</v>
      </c>
      <c r="V3140" s="1">
        <v>81.344711303710938</v>
      </c>
      <c r="W3140" s="1">
        <v>6616.9619140625</v>
      </c>
      <c r="X3140" s="1">
        <v>538254.875</v>
      </c>
      <c r="Y3140" s="1">
        <v>117.14205932617188</v>
      </c>
      <c r="Z3140" s="1">
        <v>13722.26171875</v>
      </c>
      <c r="AA3140" s="1">
        <v>1607454</v>
      </c>
      <c r="AB3140" s="1">
        <v>1</v>
      </c>
      <c r="AE3140" s="17">
        <f t="shared" si="49"/>
        <v>0.5</v>
      </c>
      <c r="AF3140" cm="1">
        <f t="array" ref="AF3140">1/(1+EXP(-$AI$41-SUMPRODUCT(A3140:AA3140, TRANSPOSE($AI$42:$AI$68))))</f>
        <v>0.3378231724857963</v>
      </c>
      <c r="AG3140" cm="1">
        <f t="array" ref="AG3140">1/(1+EXP(-$AI$71-SUMPRODUCT(A3140:AA3140, TRANSPOSE($AI$72:$AI$98))))</f>
        <v>0.45086723097794379</v>
      </c>
    </row>
    <row r="3141" spans="1:33" x14ac:dyDescent="0.35">
      <c r="A3141" s="1">
        <v>6.9268584251403809</v>
      </c>
      <c r="B3141" s="1">
        <v>47.981369018554688</v>
      </c>
      <c r="C3141" s="1">
        <v>332.36013793945313</v>
      </c>
      <c r="D3141" s="1">
        <v>6.8586163520812988</v>
      </c>
      <c r="E3141" s="1">
        <v>47.040618896484375</v>
      </c>
      <c r="F3141" s="1">
        <v>322.633544921875</v>
      </c>
      <c r="G3141" s="1">
        <v>26.684793472290039</v>
      </c>
      <c r="H3141" s="1">
        <v>712.07818603515625</v>
      </c>
      <c r="I3141" s="1">
        <v>19001.66015625</v>
      </c>
      <c r="J3141" s="1">
        <v>90.435516357421875</v>
      </c>
      <c r="K3141" s="1">
        <v>8178.58251953125</v>
      </c>
      <c r="L3141" s="1">
        <v>739634.3125</v>
      </c>
      <c r="M3141" s="1">
        <v>198.63262939453125</v>
      </c>
      <c r="N3141" s="1">
        <v>39454.921875</v>
      </c>
      <c r="O3141" s="1">
        <v>7837035</v>
      </c>
      <c r="P3141" s="1">
        <v>9.9999997764825821E-3</v>
      </c>
      <c r="Q3141" s="1">
        <v>9.9999997764825821E-3</v>
      </c>
      <c r="R3141" s="1">
        <v>9.9999997764825821E-3</v>
      </c>
      <c r="S3141" s="1">
        <v>0.39780938625335693</v>
      </c>
      <c r="T3141" s="1">
        <v>0.15825231373310089</v>
      </c>
      <c r="U3141" s="1">
        <v>6.2954254448413849E-2</v>
      </c>
      <c r="V3141" s="1">
        <v>82.701881408691406</v>
      </c>
      <c r="W3141" s="1">
        <v>6839.60107421875</v>
      </c>
      <c r="X3141" s="1">
        <v>565647.875</v>
      </c>
      <c r="Y3141" s="1">
        <v>131.14237976074219</v>
      </c>
      <c r="Z3141" s="1">
        <v>17198.32421875</v>
      </c>
      <c r="AA3141" s="1">
        <v>2255429</v>
      </c>
      <c r="AB3141" s="1">
        <v>1</v>
      </c>
      <c r="AE3141" s="17">
        <f t="shared" si="49"/>
        <v>0.5</v>
      </c>
      <c r="AF3141" cm="1">
        <f t="array" ref="AF3141">1/(1+EXP(-$AI$41-SUMPRODUCT(A3141:AA3141, TRANSPOSE($AI$42:$AI$68))))</f>
        <v>0.33116835450344306</v>
      </c>
      <c r="AG3141" cm="1">
        <f t="array" ref="AG3141">1/(1+EXP(-$AI$71-SUMPRODUCT(A3141:AA3141, TRANSPOSE($AI$72:$AI$98))))</f>
        <v>0.43064138870470253</v>
      </c>
    </row>
    <row r="3142" spans="1:33" x14ac:dyDescent="0.35">
      <c r="A3142" s="1">
        <v>6.8113527297973633</v>
      </c>
      <c r="B3142" s="1">
        <v>46.394527435302734</v>
      </c>
      <c r="C3142" s="1">
        <v>316.00949096679688</v>
      </c>
      <c r="D3142" s="1">
        <v>6.6347665786743164</v>
      </c>
      <c r="E3142" s="1">
        <v>44.020126342773438</v>
      </c>
      <c r="F3142" s="1">
        <v>292.06326293945313</v>
      </c>
      <c r="G3142" s="1">
        <v>26.071601867675781</v>
      </c>
      <c r="H3142" s="1">
        <v>679.7283935546875</v>
      </c>
      <c r="I3142" s="1">
        <v>17721.609375</v>
      </c>
      <c r="J3142" s="1">
        <v>96.150161743164063</v>
      </c>
      <c r="K3142" s="1">
        <v>9244.853515625</v>
      </c>
      <c r="L3142" s="1">
        <v>888894.1875</v>
      </c>
      <c r="M3142" s="1">
        <v>215.93583679199219</v>
      </c>
      <c r="N3142" s="1">
        <v>46628.28515625</v>
      </c>
      <c r="O3142" s="1">
        <v>10068718</v>
      </c>
      <c r="P3142" s="1">
        <v>2.6393651962280273E-2</v>
      </c>
      <c r="Q3142" s="1">
        <v>9.9999997764825821E-3</v>
      </c>
      <c r="R3142" s="1">
        <v>9.9999997764825821E-3</v>
      </c>
      <c r="S3142" s="1">
        <v>0.37333685159683228</v>
      </c>
      <c r="T3142" s="1">
        <v>0.13938041031360626</v>
      </c>
      <c r="U3142" s="1">
        <v>5.2035842090845108E-2</v>
      </c>
      <c r="V3142" s="1">
        <v>85.928428649902344</v>
      </c>
      <c r="W3142" s="1">
        <v>7383.69482421875</v>
      </c>
      <c r="X3142" s="1">
        <v>634469.3125</v>
      </c>
      <c r="Y3142" s="1">
        <v>145.18801879882813</v>
      </c>
      <c r="Z3142" s="1">
        <v>21079.560546875</v>
      </c>
      <c r="AA3142" s="1">
        <v>3060499.75</v>
      </c>
      <c r="AB3142" s="1">
        <v>0</v>
      </c>
      <c r="AE3142" s="17">
        <f t="shared" si="49"/>
        <v>0.5</v>
      </c>
      <c r="AF3142" cm="1">
        <f t="array" ref="AF3142">1/(1+EXP(-$AI$41-SUMPRODUCT(A3142:AA3142, TRANSPOSE($AI$42:$AI$68))))</f>
        <v>0.27822671942916971</v>
      </c>
      <c r="AG3142" cm="1">
        <f t="array" ref="AG3142">1/(1+EXP(-$AI$71-SUMPRODUCT(A3142:AA3142, TRANSPOSE($AI$72:$AI$98))))</f>
        <v>0.2934005791581491</v>
      </c>
    </row>
    <row r="3143" spans="1:33" x14ac:dyDescent="0.35">
      <c r="A3143" s="1">
        <v>6.4941129684448242</v>
      </c>
      <c r="B3143" s="1">
        <v>42.173503875732422</v>
      </c>
      <c r="C3143" s="1">
        <v>273.87948608398438</v>
      </c>
      <c r="D3143" s="1">
        <v>6.2359857559204102</v>
      </c>
      <c r="E3143" s="1">
        <v>38.887519836425781</v>
      </c>
      <c r="F3143" s="1">
        <v>242.50201416015625</v>
      </c>
      <c r="G3143" s="1">
        <v>23.264822006225586</v>
      </c>
      <c r="H3143" s="1">
        <v>541.251953125</v>
      </c>
      <c r="I3143" s="1">
        <v>12592.1298828125</v>
      </c>
      <c r="J3143" s="1">
        <v>103.67635345458984</v>
      </c>
      <c r="K3143" s="1">
        <v>10748.7861328125</v>
      </c>
      <c r="L3143" s="1">
        <v>1114395</v>
      </c>
      <c r="M3143" s="1">
        <v>232.40609741210938</v>
      </c>
      <c r="N3143" s="1">
        <v>54012.59375</v>
      </c>
      <c r="O3143" s="1">
        <v>12552856</v>
      </c>
      <c r="P3143" s="1">
        <v>5.621027946472168E-2</v>
      </c>
      <c r="Q3143" s="1">
        <v>9.9999997764825821E-3</v>
      </c>
      <c r="R3143" s="1">
        <v>9.9999997764825821E-3</v>
      </c>
      <c r="S3143" s="1">
        <v>0.35237246751785278</v>
      </c>
      <c r="T3143" s="1">
        <v>0.12416635453701019</v>
      </c>
      <c r="U3143" s="1">
        <v>4.3752804398536682E-2</v>
      </c>
      <c r="V3143" s="1">
        <v>88.83343505859375</v>
      </c>
      <c r="W3143" s="1">
        <v>7891.37939453125</v>
      </c>
      <c r="X3143" s="1">
        <v>701018.3125</v>
      </c>
      <c r="Y3143" s="1">
        <v>157.197509765625</v>
      </c>
      <c r="Z3143" s="1">
        <v>24711.056640625</v>
      </c>
      <c r="AA3143" s="1">
        <v>3884516.75</v>
      </c>
      <c r="AB3143" s="1">
        <v>0</v>
      </c>
      <c r="AE3143" s="17">
        <f t="shared" si="49"/>
        <v>0.5</v>
      </c>
      <c r="AF3143" cm="1">
        <f t="array" ref="AF3143">1/(1+EXP(-$AI$41-SUMPRODUCT(A3143:AA3143, TRANSPOSE($AI$42:$AI$68))))</f>
        <v>0.20693842650617716</v>
      </c>
      <c r="AG3143" cm="1">
        <f t="array" ref="AG3143">1/(1+EXP(-$AI$71-SUMPRODUCT(A3143:AA3143, TRANSPOSE($AI$72:$AI$98))))</f>
        <v>0.14243288153698169</v>
      </c>
    </row>
    <row r="3144" spans="1:33" x14ac:dyDescent="0.35">
      <c r="A3144" s="1">
        <v>5.8491215705871582</v>
      </c>
      <c r="B3144" s="1">
        <v>34.212223052978516</v>
      </c>
      <c r="C3144" s="1">
        <v>200.1114501953125</v>
      </c>
      <c r="D3144" s="1">
        <v>5.6221747398376465</v>
      </c>
      <c r="E3144" s="1">
        <v>31.608848571777344</v>
      </c>
      <c r="F3144" s="1">
        <v>177.71046447753906</v>
      </c>
      <c r="G3144" s="1">
        <v>25.120307922363281</v>
      </c>
      <c r="H3144" s="1">
        <v>631.02984619140625</v>
      </c>
      <c r="I3144" s="1">
        <v>15851.6650390625</v>
      </c>
      <c r="J3144" s="1">
        <v>110.87864685058594</v>
      </c>
      <c r="K3144" s="1">
        <v>12294.07421875</v>
      </c>
      <c r="L3144" s="1">
        <v>1363150.375</v>
      </c>
      <c r="M3144" s="1">
        <v>246.78849792480469</v>
      </c>
      <c r="N3144" s="1">
        <v>60904.5625</v>
      </c>
      <c r="O3144" s="1">
        <v>15030546</v>
      </c>
      <c r="P3144" s="1">
        <v>8.0163717269897461E-2</v>
      </c>
      <c r="Q3144" s="1">
        <v>9.9999997764825821E-3</v>
      </c>
      <c r="R3144" s="1">
        <v>9.9999997764825821E-3</v>
      </c>
      <c r="S3144" s="1">
        <v>0.34292232990264893</v>
      </c>
      <c r="T3144" s="1">
        <v>0.11759572476148605</v>
      </c>
      <c r="U3144" s="1">
        <v>4.0326200425624847E-2</v>
      </c>
      <c r="V3144" s="1">
        <v>92.35430908203125</v>
      </c>
      <c r="W3144" s="1">
        <v>8529.318359375</v>
      </c>
      <c r="X3144" s="1">
        <v>787719.3125</v>
      </c>
      <c r="Y3144" s="1">
        <v>168.20426940917969</v>
      </c>
      <c r="Z3144" s="1">
        <v>28292.67578125</v>
      </c>
      <c r="AA3144" s="1">
        <v>4758949</v>
      </c>
      <c r="AB3144" s="1">
        <v>0</v>
      </c>
      <c r="AE3144" s="17">
        <f t="shared" si="49"/>
        <v>0.5</v>
      </c>
      <c r="AF3144" cm="1">
        <f t="array" ref="AF3144">1/(1+EXP(-$AI$41-SUMPRODUCT(A3144:AA3144, TRANSPOSE($AI$42:$AI$68))))</f>
        <v>0.1418484987820392</v>
      </c>
      <c r="AG3144" cm="1">
        <f t="array" ref="AG3144">1/(1+EXP(-$AI$71-SUMPRODUCT(A3144:AA3144, TRANSPOSE($AI$72:$AI$98))))</f>
        <v>5.3658128581619509E-2</v>
      </c>
    </row>
    <row r="3145" spans="1:33" x14ac:dyDescent="0.35">
      <c r="A3145" s="1">
        <v>5.0778145790100098</v>
      </c>
      <c r="B3145" s="1">
        <v>25.784200668334961</v>
      </c>
      <c r="C3145" s="1">
        <v>130.92739868164063</v>
      </c>
      <c r="D3145" s="1">
        <v>4.9123692512512207</v>
      </c>
      <c r="E3145" s="1">
        <v>24.131372451782227</v>
      </c>
      <c r="F3145" s="1">
        <v>118.54220581054688</v>
      </c>
      <c r="G3145" s="1">
        <v>30.892379760742188</v>
      </c>
      <c r="H3145" s="1">
        <v>954.339111328125</v>
      </c>
      <c r="I3145" s="1">
        <v>29481.806640625</v>
      </c>
      <c r="J3145" s="1">
        <v>117.28059387207031</v>
      </c>
      <c r="K3145" s="1">
        <v>13754.7373046875</v>
      </c>
      <c r="L3145" s="1">
        <v>1613163.75</v>
      </c>
      <c r="M3145" s="1">
        <v>259.8133544921875</v>
      </c>
      <c r="N3145" s="1">
        <v>67502.9765625</v>
      </c>
      <c r="O3145" s="1">
        <v>17538176</v>
      </c>
      <c r="P3145" s="1">
        <v>9.9093198776245117E-2</v>
      </c>
      <c r="Q3145" s="1">
        <v>9.9999997764825821E-3</v>
      </c>
      <c r="R3145" s="1">
        <v>9.9999997764825821E-3</v>
      </c>
      <c r="S3145" s="1">
        <v>0.33618909120559692</v>
      </c>
      <c r="T3145" s="1">
        <v>0.11302310228347778</v>
      </c>
      <c r="U3145" s="1">
        <v>3.7997134029865265E-2</v>
      </c>
      <c r="V3145" s="1">
        <v>94.017120361328125</v>
      </c>
      <c r="W3145" s="1">
        <v>8839.21875</v>
      </c>
      <c r="X3145" s="1">
        <v>831037.9375</v>
      </c>
      <c r="Y3145" s="1">
        <v>168.70133972167969</v>
      </c>
      <c r="Z3145" s="1">
        <v>28460.142578125</v>
      </c>
      <c r="AA3145" s="1">
        <v>4801264</v>
      </c>
      <c r="AB3145" s="1">
        <v>0</v>
      </c>
      <c r="AE3145" s="17">
        <f t="shared" si="49"/>
        <v>0.5</v>
      </c>
      <c r="AF3145" cm="1">
        <f t="array" ref="AF3145">1/(1+EXP(-$AI$41-SUMPRODUCT(A3145:AA3145, TRANSPOSE($AI$42:$AI$68))))</f>
        <v>0.11488426543316238</v>
      </c>
      <c r="AG3145" cm="1">
        <f t="array" ref="AG3145">1/(1+EXP(-$AI$71-SUMPRODUCT(A3145:AA3145, TRANSPOSE($AI$72:$AI$98))))</f>
        <v>3.2255506379246693E-2</v>
      </c>
    </row>
    <row r="3146" spans="1:33" x14ac:dyDescent="0.35">
      <c r="A3146" s="1">
        <v>4.2056841850280762</v>
      </c>
      <c r="B3146" s="1">
        <v>17.687780380249023</v>
      </c>
      <c r="C3146" s="1">
        <v>74.389213562011719</v>
      </c>
      <c r="D3146" s="1">
        <v>4.0828418731689453</v>
      </c>
      <c r="E3146" s="1">
        <v>16.669597625732422</v>
      </c>
      <c r="F3146" s="1">
        <v>68.059333801269531</v>
      </c>
      <c r="G3146" s="1">
        <v>34.897018432617188</v>
      </c>
      <c r="H3146" s="1">
        <v>1217.8018798828125</v>
      </c>
      <c r="I3146" s="1">
        <v>42497.65625</v>
      </c>
      <c r="J3146" s="1">
        <v>122.77230834960938</v>
      </c>
      <c r="K3146" s="1">
        <v>15073.0400390625</v>
      </c>
      <c r="L3146" s="1">
        <v>1850551.875</v>
      </c>
      <c r="M3146" s="1">
        <v>268.99267578125</v>
      </c>
      <c r="N3146" s="1">
        <v>72357.0625</v>
      </c>
      <c r="O3146" s="1">
        <v>19463520</v>
      </c>
      <c r="P3146" s="1">
        <v>0.11382126808166504</v>
      </c>
      <c r="Q3146" s="1">
        <v>1.295528095215559E-2</v>
      </c>
      <c r="R3146" s="1">
        <v>9.9999997764825821E-3</v>
      </c>
      <c r="S3146" s="1">
        <v>0.31723633408546448</v>
      </c>
      <c r="T3146" s="1">
        <v>0.10063888877630234</v>
      </c>
      <c r="U3146" s="1">
        <v>3.1926311552524567E-2</v>
      </c>
      <c r="V3146" s="1">
        <v>95.781806945800781</v>
      </c>
      <c r="W3146" s="1">
        <v>9174.154296875</v>
      </c>
      <c r="X3146" s="1">
        <v>878717.125</v>
      </c>
      <c r="Y3146" s="1">
        <v>159.01078796386719</v>
      </c>
      <c r="Z3146" s="1">
        <v>25284.431640625</v>
      </c>
      <c r="AA3146" s="1">
        <v>4020497.25</v>
      </c>
      <c r="AB3146" s="1">
        <v>0</v>
      </c>
      <c r="AE3146" s="17">
        <f t="shared" si="49"/>
        <v>0.5</v>
      </c>
      <c r="AF3146" cm="1">
        <f t="array" ref="AF3146">1/(1+EXP(-$AI$41-SUMPRODUCT(A3146:AA3146, TRANSPOSE($AI$42:$AI$68))))</f>
        <v>0.11691628103097919</v>
      </c>
      <c r="AG3146" cm="1">
        <f t="array" ref="AG3146">1/(1+EXP(-$AI$71-SUMPRODUCT(A3146:AA3146, TRANSPOSE($AI$72:$AI$98))))</f>
        <v>3.5956395657611342E-2</v>
      </c>
    </row>
    <row r="3147" spans="1:33" x14ac:dyDescent="0.35">
      <c r="A3147" s="1">
        <v>3.4237039089202881</v>
      </c>
      <c r="B3147" s="1">
        <v>11.721748352050781</v>
      </c>
      <c r="C3147" s="1">
        <v>40.131797790527344</v>
      </c>
      <c r="D3147" s="1">
        <v>3.3044974803924561</v>
      </c>
      <c r="E3147" s="1">
        <v>10.919703483581543</v>
      </c>
      <c r="F3147" s="1">
        <v>36.084133148193359</v>
      </c>
      <c r="G3147" s="1">
        <v>40.30865478515625</v>
      </c>
      <c r="H3147" s="1">
        <v>1624.78759765625</v>
      </c>
      <c r="I3147" s="1">
        <v>65493.00390625</v>
      </c>
      <c r="J3147" s="1">
        <v>122.27959442138672</v>
      </c>
      <c r="K3147" s="1">
        <v>14952.298828125</v>
      </c>
      <c r="L3147" s="1">
        <v>1828361.125</v>
      </c>
      <c r="M3147" s="1">
        <v>275.6744384765625</v>
      </c>
      <c r="N3147" s="1">
        <v>75996.3984375</v>
      </c>
      <c r="O3147" s="1">
        <v>20950264</v>
      </c>
      <c r="P3147" s="1">
        <v>0.12893819808959961</v>
      </c>
      <c r="Q3147" s="1">
        <v>1.6625059768557549E-2</v>
      </c>
      <c r="R3147" s="1">
        <v>9.9999997764825821E-3</v>
      </c>
      <c r="S3147" s="1">
        <v>0.31025698781013489</v>
      </c>
      <c r="T3147" s="1">
        <v>9.6259400248527527E-2</v>
      </c>
      <c r="U3147" s="1">
        <v>2.9865151271224022E-2</v>
      </c>
      <c r="V3147" s="1">
        <v>97.731300354003906</v>
      </c>
      <c r="W3147" s="1">
        <v>9551.4072265625</v>
      </c>
      <c r="X3147" s="1">
        <v>933471.4375</v>
      </c>
      <c r="Y3147" s="1">
        <v>152.69937133789063</v>
      </c>
      <c r="Z3147" s="1">
        <v>23317.09765625</v>
      </c>
      <c r="AA3147" s="1">
        <v>3560506.25</v>
      </c>
      <c r="AB3147" s="1">
        <v>0</v>
      </c>
      <c r="AE3147" s="17">
        <f t="shared" si="49"/>
        <v>0.5</v>
      </c>
      <c r="AF3147" cm="1">
        <f t="array" ref="AF3147">1/(1+EXP(-$AI$41-SUMPRODUCT(A3147:AA3147, TRANSPOSE($AI$42:$AI$68))))</f>
        <v>0.11445864592980708</v>
      </c>
      <c r="AG3147" cm="1">
        <f t="array" ref="AG3147">1/(1+EXP(-$AI$71-SUMPRODUCT(A3147:AA3147, TRANSPOSE($AI$72:$AI$98))))</f>
        <v>3.4596800822835588E-2</v>
      </c>
    </row>
    <row r="3148" spans="1:33" x14ac:dyDescent="0.35">
      <c r="A3148" s="1">
        <v>2.5631015300750732</v>
      </c>
      <c r="B3148" s="1">
        <v>6.5694894790649414</v>
      </c>
      <c r="C3148" s="1">
        <v>16.838268280029297</v>
      </c>
      <c r="D3148" s="1">
        <v>2.437492847442627</v>
      </c>
      <c r="E3148" s="1">
        <v>5.9413714408874512</v>
      </c>
      <c r="F3148" s="1">
        <v>14.482049942016602</v>
      </c>
      <c r="G3148" s="1">
        <v>45.236850738525391</v>
      </c>
      <c r="H3148" s="1">
        <v>2046.3726806640625</v>
      </c>
      <c r="I3148" s="1">
        <v>92571.453125</v>
      </c>
      <c r="J3148" s="1">
        <v>119.38353729248047</v>
      </c>
      <c r="K3148" s="1">
        <v>14252.4287109375</v>
      </c>
      <c r="L3148" s="1">
        <v>1701505.375</v>
      </c>
      <c r="M3148" s="1">
        <v>281.224609375</v>
      </c>
      <c r="N3148" s="1">
        <v>79087.28125</v>
      </c>
      <c r="O3148" s="1">
        <v>22241290</v>
      </c>
      <c r="P3148" s="1">
        <v>0.14023280143737793</v>
      </c>
      <c r="Q3148" s="1">
        <v>1.9665239378809929E-2</v>
      </c>
      <c r="R3148" s="1">
        <v>9.9999997764825821E-3</v>
      </c>
      <c r="S3148" s="1">
        <v>0.30162927508354187</v>
      </c>
      <c r="T3148" s="1">
        <v>9.0980216860771179E-2</v>
      </c>
      <c r="U3148" s="1">
        <v>2.7442296966910362E-2</v>
      </c>
      <c r="V3148" s="1">
        <v>99.009071350097656</v>
      </c>
      <c r="W3148" s="1">
        <v>9802.7958984375</v>
      </c>
      <c r="X3148" s="1">
        <v>970565.75</v>
      </c>
      <c r="Y3148" s="1">
        <v>150.16439819335938</v>
      </c>
      <c r="Z3148" s="1">
        <v>22549.345703125</v>
      </c>
      <c r="AA3148" s="1">
        <v>3386109</v>
      </c>
      <c r="AB3148" s="1">
        <v>0</v>
      </c>
      <c r="AE3148" s="17">
        <f t="shared" si="49"/>
        <v>0.5</v>
      </c>
      <c r="AF3148" cm="1">
        <f t="array" ref="AF3148">1/(1+EXP(-$AI$41-SUMPRODUCT(A3148:AA3148, TRANSPOSE($AI$42:$AI$68))))</f>
        <v>0.11003614608778299</v>
      </c>
      <c r="AG3148" cm="1">
        <f t="array" ref="AG3148">1/(1+EXP(-$AI$71-SUMPRODUCT(A3148:AA3148, TRANSPOSE($AI$72:$AI$98))))</f>
        <v>3.086608511752403E-2</v>
      </c>
    </row>
    <row r="3149" spans="1:33" x14ac:dyDescent="0.35">
      <c r="A3149" s="1">
        <v>2.9931802749633789</v>
      </c>
      <c r="B3149" s="1">
        <v>8.9591283798217773</v>
      </c>
      <c r="C3149" s="1">
        <v>26.816286087036133</v>
      </c>
      <c r="D3149" s="1">
        <v>2.7630500793457031</v>
      </c>
      <c r="E3149" s="1">
        <v>7.6344456672668457</v>
      </c>
      <c r="F3149" s="1">
        <v>21.094356536865234</v>
      </c>
      <c r="G3149" s="1">
        <v>20.956344604492188</v>
      </c>
      <c r="H3149" s="1">
        <v>439.16836547851563</v>
      </c>
      <c r="I3149" s="1">
        <v>9203.3642578125</v>
      </c>
      <c r="J3149" s="1">
        <v>95.136619567871094</v>
      </c>
      <c r="K3149" s="1">
        <v>9050.9765625</v>
      </c>
      <c r="L3149" s="1">
        <v>861079.3125</v>
      </c>
      <c r="M3149" s="1">
        <v>53.383224487304688</v>
      </c>
      <c r="N3149" s="1">
        <v>2849.7685546875</v>
      </c>
      <c r="O3149" s="1">
        <v>152129.84375</v>
      </c>
      <c r="P3149" s="1">
        <v>0.48989748954772949</v>
      </c>
      <c r="Q3149" s="1">
        <v>0.23999954760074615</v>
      </c>
      <c r="R3149" s="1">
        <v>0.11757517606019974</v>
      </c>
      <c r="S3149" s="1">
        <v>0.6217542290687561</v>
      </c>
      <c r="T3149" s="1">
        <v>0.38657832145690918</v>
      </c>
      <c r="U3149" s="1">
        <v>0.24035671353340149</v>
      </c>
      <c r="V3149" s="1">
        <v>55.120433807373047</v>
      </c>
      <c r="W3149" s="1">
        <v>3038.26220703125</v>
      </c>
      <c r="X3149" s="1">
        <v>167470.328125</v>
      </c>
      <c r="Y3149" s="1">
        <v>40.780574798583984</v>
      </c>
      <c r="Z3149" s="1">
        <v>1663.0552978515625</v>
      </c>
      <c r="AA3149" s="1">
        <v>67820.3515625</v>
      </c>
      <c r="AB3149" s="1">
        <v>0</v>
      </c>
      <c r="AE3149" s="17">
        <f t="shared" si="49"/>
        <v>0.5</v>
      </c>
      <c r="AF3149" cm="1">
        <f t="array" ref="AF3149">1/(1+EXP(-$AI$41-SUMPRODUCT(A3149:AA3149, TRANSPOSE($AI$42:$AI$68))))</f>
        <v>0.11157592809568362</v>
      </c>
      <c r="AG3149" cm="1">
        <f t="array" ref="AG3149">1/(1+EXP(-$AI$71-SUMPRODUCT(A3149:AA3149, TRANSPOSE($AI$72:$AI$98))))</f>
        <v>3.4345418608449196E-2</v>
      </c>
    </row>
    <row r="3150" spans="1:33" x14ac:dyDescent="0.35">
      <c r="A3150" s="1">
        <v>3.5525531768798828</v>
      </c>
      <c r="B3150" s="1">
        <v>12.620634078979492</v>
      </c>
      <c r="C3150" s="1">
        <v>44.835472106933594</v>
      </c>
      <c r="D3150" s="1">
        <v>3.2601566314697266</v>
      </c>
      <c r="E3150" s="1">
        <v>10.628621101379395</v>
      </c>
      <c r="F3150" s="1">
        <v>34.650970458984375</v>
      </c>
      <c r="G3150" s="1">
        <v>18.135721206665039</v>
      </c>
      <c r="H3150" s="1">
        <v>328.90438842773438</v>
      </c>
      <c r="I3150" s="1">
        <v>5964.91796875</v>
      </c>
      <c r="J3150" s="1">
        <v>90.407218933105469</v>
      </c>
      <c r="K3150" s="1">
        <v>8173.46533203125</v>
      </c>
      <c r="L3150" s="1">
        <v>738940.25</v>
      </c>
      <c r="M3150" s="1">
        <v>59.042304992675781</v>
      </c>
      <c r="N3150" s="1">
        <v>3485.993896484375</v>
      </c>
      <c r="O3150" s="1">
        <v>205821.109375</v>
      </c>
      <c r="P3150" s="1">
        <v>0.46416401863098145</v>
      </c>
      <c r="Q3150" s="1">
        <v>0.21544823050498962</v>
      </c>
      <c r="R3150" s="1">
        <v>0.10000331699848175</v>
      </c>
      <c r="S3150" s="1">
        <v>0.63498461246490479</v>
      </c>
      <c r="T3150" s="1">
        <v>0.40320545434951782</v>
      </c>
      <c r="U3150" s="1">
        <v>0.25602924823760986</v>
      </c>
      <c r="V3150" s="1">
        <v>56.931655883789063</v>
      </c>
      <c r="W3150" s="1">
        <v>3241.21337890625</v>
      </c>
      <c r="X3150" s="1">
        <v>184527.640625</v>
      </c>
      <c r="Y3150" s="1">
        <v>36.502532958984375</v>
      </c>
      <c r="Z3150" s="1">
        <v>1332.4349365234375</v>
      </c>
      <c r="AA3150" s="1">
        <v>48637.25</v>
      </c>
      <c r="AB3150" s="1">
        <v>0</v>
      </c>
      <c r="AE3150" s="17">
        <f t="shared" si="49"/>
        <v>0.5</v>
      </c>
      <c r="AF3150" cm="1">
        <f t="array" ref="AF3150">1/(1+EXP(-$AI$41-SUMPRODUCT(A3150:AA3150, TRANSPOSE($AI$42:$AI$68))))</f>
        <v>0.11599788592311988</v>
      </c>
      <c r="AG3150" cm="1">
        <f t="array" ref="AG3150">1/(1+EXP(-$AI$71-SUMPRODUCT(A3150:AA3150, TRANSPOSE($AI$72:$AI$98))))</f>
        <v>3.8612924768711934E-2</v>
      </c>
    </row>
    <row r="3151" spans="1:33" x14ac:dyDescent="0.35">
      <c r="A3151" s="1">
        <v>3.982527494430542</v>
      </c>
      <c r="B3151" s="1">
        <v>15.860525131225586</v>
      </c>
      <c r="C3151" s="1">
        <v>63.16497802734375</v>
      </c>
      <c r="D3151" s="1">
        <v>3.6573035717010498</v>
      </c>
      <c r="E3151" s="1">
        <v>13.375869750976563</v>
      </c>
      <c r="F3151" s="1">
        <v>48.91961669921875</v>
      </c>
      <c r="G3151" s="1">
        <v>17.8448486328125</v>
      </c>
      <c r="H3151" s="1">
        <v>318.43862915039063</v>
      </c>
      <c r="I3151" s="1">
        <v>5682.4892578125</v>
      </c>
      <c r="J3151" s="1">
        <v>86.595695495605469</v>
      </c>
      <c r="K3151" s="1">
        <v>7498.814453125</v>
      </c>
      <c r="L3151" s="1">
        <v>649365.0625</v>
      </c>
      <c r="M3151" s="1">
        <v>64.334144592285156</v>
      </c>
      <c r="N3151" s="1">
        <v>4138.88232421875</v>
      </c>
      <c r="O3151" s="2">
        <v>266271.4375</v>
      </c>
      <c r="P3151" s="1">
        <v>0.43736767768859863</v>
      </c>
      <c r="Q3151" s="1">
        <v>0.191290482878685</v>
      </c>
      <c r="R3151" s="1">
        <v>8.3664275705814362E-2</v>
      </c>
      <c r="S3151" s="1">
        <v>0.64987695217132568</v>
      </c>
      <c r="T3151" s="1">
        <v>0.42234006524085999</v>
      </c>
      <c r="U3151" s="1">
        <v>0.27446907758712769</v>
      </c>
      <c r="V3151" s="1">
        <v>58.420337677001953</v>
      </c>
      <c r="W3151" s="1">
        <v>3412.935791015625</v>
      </c>
      <c r="X3151" s="1">
        <v>199384.859375</v>
      </c>
      <c r="Y3151" s="1">
        <v>32.547336578369141</v>
      </c>
      <c r="Z3151" s="1">
        <v>1059.3291015625</v>
      </c>
      <c r="AA3151" s="1">
        <v>34478.33984375</v>
      </c>
      <c r="AB3151" s="1">
        <v>0</v>
      </c>
      <c r="AE3151" s="17">
        <f t="shared" si="49"/>
        <v>0.5</v>
      </c>
      <c r="AF3151" cm="1">
        <f t="array" ref="AF3151">1/(1+EXP(-$AI$41-SUMPRODUCT(A3151:AA3151, TRANSPOSE($AI$42:$AI$68))))</f>
        <v>0.11949559215435429</v>
      </c>
      <c r="AG3151" cm="1">
        <f t="array" ref="AG3151">1/(1+EXP(-$AI$71-SUMPRODUCT(A3151:AA3151, TRANSPOSE($AI$72:$AI$98))))</f>
        <v>4.2127301897340146E-2</v>
      </c>
    </row>
    <row r="3152" spans="1:33" x14ac:dyDescent="0.35">
      <c r="A3152" s="1">
        <v>4.216123104095459</v>
      </c>
      <c r="B3152" s="1">
        <v>17.775693893432617</v>
      </c>
      <c r="C3152" s="1">
        <v>74.944511413574219</v>
      </c>
      <c r="D3152" s="1">
        <v>3.8260486125946045</v>
      </c>
      <c r="E3152" s="1">
        <v>14.63864803314209</v>
      </c>
      <c r="F3152" s="1">
        <v>56.0081787109375</v>
      </c>
      <c r="G3152" s="1">
        <v>17.507053375244141</v>
      </c>
      <c r="H3152" s="1">
        <v>306.49691772460938</v>
      </c>
      <c r="I3152" s="1">
        <v>5365.85791015625</v>
      </c>
      <c r="J3152" s="1">
        <v>82.503898620605469</v>
      </c>
      <c r="K3152" s="1">
        <v>6806.89306640625</v>
      </c>
      <c r="L3152" s="1">
        <v>561595.25</v>
      </c>
      <c r="M3152" s="1">
        <v>69.646194458007813</v>
      </c>
      <c r="N3152" s="1">
        <v>4850.59228515625</v>
      </c>
      <c r="O3152" s="2">
        <v>337825.3125</v>
      </c>
      <c r="P3152" s="1">
        <v>0.40508532524108887</v>
      </c>
      <c r="Q3152" s="1">
        <v>0.16409412026405334</v>
      </c>
      <c r="R3152" s="1">
        <v>6.6472120583057404E-2</v>
      </c>
      <c r="S3152" s="1">
        <v>0.65602779388427734</v>
      </c>
      <c r="T3152" s="1">
        <v>0.43037247657775879</v>
      </c>
      <c r="U3152" s="1">
        <v>0.28233629465103149</v>
      </c>
      <c r="V3152" s="1">
        <v>58.768192291259766</v>
      </c>
      <c r="W3152" s="1">
        <v>3453.700439453125</v>
      </c>
      <c r="X3152" s="1">
        <v>202967.734375</v>
      </c>
      <c r="Y3152" s="1">
        <v>27.413982391357422</v>
      </c>
      <c r="Z3152" s="1">
        <v>751.52642822265625</v>
      </c>
      <c r="AA3152" s="1">
        <v>20602.33203125</v>
      </c>
      <c r="AB3152" s="1">
        <v>0</v>
      </c>
      <c r="AE3152" s="17">
        <f t="shared" si="49"/>
        <v>0.5</v>
      </c>
      <c r="AF3152" cm="1">
        <f t="array" ref="AF3152">1/(1+EXP(-$AI$41-SUMPRODUCT(A3152:AA3152, TRANSPOSE($AI$42:$AI$68))))</f>
        <v>0.12104499274999569</v>
      </c>
      <c r="AG3152" cm="1">
        <f t="array" ref="AG3152">1/(1+EXP(-$AI$71-SUMPRODUCT(A3152:AA3152, TRANSPOSE($AI$72:$AI$98))))</f>
        <v>4.3907139917071479E-2</v>
      </c>
    </row>
    <row r="3153" spans="1:33" x14ac:dyDescent="0.35">
      <c r="A3153" s="1">
        <v>4.7138371467590332</v>
      </c>
      <c r="B3153" s="1">
        <v>22.220260620117188</v>
      </c>
      <c r="C3153" s="1">
        <v>104.74269104003906</v>
      </c>
      <c r="D3153" s="1">
        <v>4.2574834823608398</v>
      </c>
      <c r="E3153" s="1">
        <v>18.126165390014648</v>
      </c>
      <c r="F3153" s="1">
        <v>77.171852111816406</v>
      </c>
      <c r="G3153" s="1">
        <v>18.520050048828125</v>
      </c>
      <c r="H3153" s="1">
        <v>342.99224853515625</v>
      </c>
      <c r="I3153" s="1">
        <v>6352.23388671875</v>
      </c>
      <c r="J3153" s="1">
        <v>77.971595764160156</v>
      </c>
      <c r="K3153" s="1">
        <v>6079.56982421875</v>
      </c>
      <c r="L3153" s="1">
        <v>474033.75</v>
      </c>
      <c r="M3153" s="1">
        <v>75.5662841796875</v>
      </c>
      <c r="N3153" s="1">
        <v>5710.26318359375</v>
      </c>
      <c r="O3153" s="2">
        <v>431503.375</v>
      </c>
      <c r="P3153" s="1">
        <v>0.36987614631652832</v>
      </c>
      <c r="Q3153" s="1">
        <v>0.1368083655834198</v>
      </c>
      <c r="R3153" s="1">
        <v>5.0602149218320847E-2</v>
      </c>
      <c r="S3153" s="1">
        <v>0.66352081298828125</v>
      </c>
      <c r="T3153" s="1">
        <v>0.44025987386703491</v>
      </c>
      <c r="U3153" s="1">
        <v>0.29212158918380737</v>
      </c>
      <c r="V3153" s="1">
        <v>61.574703216552734</v>
      </c>
      <c r="W3153" s="1">
        <v>3791.444091796875</v>
      </c>
      <c r="X3153" s="1">
        <v>233457.046875</v>
      </c>
      <c r="Y3153" s="1">
        <v>21.642921447753906</v>
      </c>
      <c r="Z3153" s="1">
        <v>468.41604614257813</v>
      </c>
      <c r="AA3153" s="1">
        <v>10137.8916015625</v>
      </c>
      <c r="AB3153" s="1">
        <v>0</v>
      </c>
      <c r="AE3153" s="17">
        <f t="shared" si="49"/>
        <v>0.5</v>
      </c>
      <c r="AF3153" cm="1">
        <f t="array" ref="AF3153">1/(1+EXP(-$AI$41-SUMPRODUCT(A3153:AA3153, TRANSPOSE($AI$42:$AI$68))))</f>
        <v>0.12706908317016519</v>
      </c>
      <c r="AG3153" cm="1">
        <f t="array" ref="AG3153">1/(1+EXP(-$AI$71-SUMPRODUCT(A3153:AA3153, TRANSPOSE($AI$72:$AI$98))))</f>
        <v>4.9864623346961838E-2</v>
      </c>
    </row>
    <row r="3154" spans="1:33" x14ac:dyDescent="0.35">
      <c r="A3154" s="1">
        <v>5.2080636024475098</v>
      </c>
      <c r="B3154" s="1">
        <v>27.123926162719727</v>
      </c>
      <c r="C3154" s="1">
        <v>141.26313781738281</v>
      </c>
      <c r="D3154" s="1">
        <v>4.7015128135681152</v>
      </c>
      <c r="E3154" s="1">
        <v>22.104223251342773</v>
      </c>
      <c r="F3154" s="1">
        <v>103.92328643798828</v>
      </c>
      <c r="G3154" s="1">
        <v>20.671737670898438</v>
      </c>
      <c r="H3154" s="1">
        <v>427.32073974609375</v>
      </c>
      <c r="I3154" s="1">
        <v>8833.4619140625</v>
      </c>
      <c r="J3154" s="1">
        <v>74.504295349121094</v>
      </c>
      <c r="K3154" s="1">
        <v>5550.89013671875</v>
      </c>
      <c r="L3154" s="1">
        <v>413565.15625</v>
      </c>
      <c r="M3154" s="1">
        <v>81.829071044921875</v>
      </c>
      <c r="N3154" s="1">
        <v>6695.9970703125</v>
      </c>
      <c r="O3154" s="2">
        <v>547927.1875</v>
      </c>
      <c r="P3154" s="1">
        <v>0.33042120933532715</v>
      </c>
      <c r="Q3154" s="1">
        <v>0.10917817801237106</v>
      </c>
      <c r="R3154" s="1">
        <v>3.6074783653020859E-2</v>
      </c>
      <c r="S3154" s="1">
        <v>0.66660743951797485</v>
      </c>
      <c r="T3154" s="1">
        <v>0.44436547160148621</v>
      </c>
      <c r="U3154" s="1">
        <v>0.29621732234954834</v>
      </c>
      <c r="V3154" s="1">
        <v>63.180618286132813</v>
      </c>
      <c r="W3154" s="1">
        <v>3991.79052734375</v>
      </c>
      <c r="X3154" s="1">
        <v>252203.796875</v>
      </c>
      <c r="Y3154" s="1">
        <v>20.484750747680664</v>
      </c>
      <c r="Z3154" s="1">
        <v>419.625</v>
      </c>
      <c r="AA3154" s="1">
        <v>8595.9140625</v>
      </c>
      <c r="AB3154" s="1">
        <v>0</v>
      </c>
      <c r="AE3154" s="17">
        <f t="shared" si="49"/>
        <v>0.5</v>
      </c>
      <c r="AF3154" cm="1">
        <f t="array" ref="AF3154">1/(1+EXP(-$AI$41-SUMPRODUCT(A3154:AA3154, TRANSPOSE($AI$42:$AI$68))))</f>
        <v>0.13147470598391375</v>
      </c>
      <c r="AG3154" cm="1">
        <f t="array" ref="AG3154">1/(1+EXP(-$AI$71-SUMPRODUCT(A3154:AA3154, TRANSPOSE($AI$72:$AI$98))))</f>
        <v>5.4063240356399943E-2</v>
      </c>
    </row>
    <row r="3155" spans="1:33" x14ac:dyDescent="0.35">
      <c r="A3155" s="1">
        <v>5.8868989944458008</v>
      </c>
      <c r="B3155" s="1">
        <v>34.65557861328125</v>
      </c>
      <c r="C3155" s="1">
        <v>204.01390075683594</v>
      </c>
      <c r="D3155" s="1">
        <v>5.2794318199157715</v>
      </c>
      <c r="E3155" s="1">
        <v>27.872400283813477</v>
      </c>
      <c r="F3155" s="1">
        <v>147.15043640136719</v>
      </c>
      <c r="G3155" s="1">
        <v>18.31245231628418</v>
      </c>
      <c r="H3155" s="1">
        <v>335.34591674804688</v>
      </c>
      <c r="I3155" s="1">
        <v>6141.005859375</v>
      </c>
      <c r="J3155" s="1">
        <v>71.246315002441406</v>
      </c>
      <c r="K3155" s="1">
        <v>5076.03759765625</v>
      </c>
      <c r="L3155" s="1">
        <v>361648.96875</v>
      </c>
      <c r="M3155" s="1">
        <v>89.3238525390625</v>
      </c>
      <c r="N3155" s="1">
        <v>7978.75048828125</v>
      </c>
      <c r="O3155" s="2">
        <v>712692.75</v>
      </c>
      <c r="P3155" s="1">
        <v>0.28308224678039551</v>
      </c>
      <c r="Q3155" s="1">
        <v>8.0135561525821686E-2</v>
      </c>
      <c r="R3155" s="1">
        <v>2.2684954106807709E-2</v>
      </c>
      <c r="S3155" s="1">
        <v>0.65727424621582031</v>
      </c>
      <c r="T3155" s="1">
        <v>0.43200942873954773</v>
      </c>
      <c r="U3155" s="1">
        <v>0.28394868969917297</v>
      </c>
      <c r="V3155" s="1">
        <v>63.757015228271484</v>
      </c>
      <c r="W3155" s="1">
        <v>4064.95703125</v>
      </c>
      <c r="X3155" s="1">
        <v>259169.53125</v>
      </c>
      <c r="Y3155" s="1">
        <v>24.709968566894531</v>
      </c>
      <c r="Z3155" s="1">
        <v>610.58251953125</v>
      </c>
      <c r="AA3155" s="1">
        <v>15087.4755859375</v>
      </c>
      <c r="AB3155" s="1">
        <v>0</v>
      </c>
      <c r="AE3155" s="17">
        <f t="shared" si="49"/>
        <v>0.5</v>
      </c>
      <c r="AF3155" cm="1">
        <f t="array" ref="AF3155">1/(1+EXP(-$AI$41-SUMPRODUCT(A3155:AA3155, TRANSPOSE($AI$42:$AI$68))))</f>
        <v>0.13765132404173533</v>
      </c>
      <c r="AG3155" cm="1">
        <f t="array" ref="AG3155">1/(1+EXP(-$AI$71-SUMPRODUCT(A3155:AA3155, TRANSPOSE($AI$72:$AI$98))))</f>
        <v>5.9436159136887434E-2</v>
      </c>
    </row>
    <row r="3156" spans="1:33" x14ac:dyDescent="0.35">
      <c r="A3156" s="1">
        <v>6.5514168739318848</v>
      </c>
      <c r="B3156" s="1">
        <v>42.921062469482422</v>
      </c>
      <c r="C3156" s="1">
        <v>281.19378662109375</v>
      </c>
      <c r="D3156" s="1">
        <v>5.8854184150695801</v>
      </c>
      <c r="E3156" s="1">
        <v>34.638149261474609</v>
      </c>
      <c r="F3156" s="1">
        <v>203.86000061035156</v>
      </c>
      <c r="G3156" s="1">
        <v>19.68309211730957</v>
      </c>
      <c r="H3156" s="1">
        <v>387.42410278320313</v>
      </c>
      <c r="I3156" s="1">
        <v>7625.70458984375</v>
      </c>
      <c r="J3156" s="1">
        <v>69.382316589355469</v>
      </c>
      <c r="K3156" s="1">
        <v>4813.90576171875</v>
      </c>
      <c r="L3156" s="1">
        <v>333999.9375</v>
      </c>
      <c r="M3156" s="1">
        <v>97.351417541503906</v>
      </c>
      <c r="N3156" s="1">
        <v>9477.298828125</v>
      </c>
      <c r="O3156" s="2">
        <v>922628.4375</v>
      </c>
      <c r="P3156" s="1">
        <v>0.23451113700866699</v>
      </c>
      <c r="Q3156" s="1">
        <v>5.4995473474264145E-2</v>
      </c>
      <c r="R3156" s="1">
        <v>1.2897050939500332E-2</v>
      </c>
      <c r="S3156" s="1">
        <v>0.64721512794494629</v>
      </c>
      <c r="T3156" s="1">
        <v>0.4188874363899231</v>
      </c>
      <c r="U3156" s="1">
        <v>0.27111026644706726</v>
      </c>
      <c r="V3156" s="1">
        <v>65.982704162597656</v>
      </c>
      <c r="W3156" s="1">
        <v>4353.71728515625</v>
      </c>
      <c r="X3156" s="1">
        <v>287270.03125</v>
      </c>
      <c r="Y3156" s="1">
        <v>30.627923965454102</v>
      </c>
      <c r="Z3156" s="1">
        <v>938.0697021484375</v>
      </c>
      <c r="AA3156" s="1">
        <v>28731.12890625</v>
      </c>
      <c r="AB3156" s="1">
        <v>0</v>
      </c>
      <c r="AE3156" s="17">
        <f t="shared" si="49"/>
        <v>0.5</v>
      </c>
      <c r="AF3156" cm="1">
        <f t="array" ref="AF3156">1/(1+EXP(-$AI$41-SUMPRODUCT(A3156:AA3156, TRANSPOSE($AI$42:$AI$68))))</f>
        <v>0.1475727171226684</v>
      </c>
      <c r="AG3156" cm="1">
        <f t="array" ref="AG3156">1/(1+EXP(-$AI$71-SUMPRODUCT(A3156:AA3156, TRANSPOSE($AI$72:$AI$98))))</f>
        <v>6.7967846902303702E-2</v>
      </c>
    </row>
    <row r="3157" spans="1:33" x14ac:dyDescent="0.35">
      <c r="A3157" s="1">
        <v>6.701988697052002</v>
      </c>
      <c r="B3157" s="1">
        <v>44.916652679443359</v>
      </c>
      <c r="C3157" s="1">
        <v>301.0308837890625</v>
      </c>
      <c r="D3157" s="1">
        <v>6.035832405090332</v>
      </c>
      <c r="E3157" s="1">
        <v>36.4312744140625</v>
      </c>
      <c r="F3157" s="1">
        <v>219.89305114746094</v>
      </c>
      <c r="G3157" s="1">
        <v>22.309854507446289</v>
      </c>
      <c r="H3157" s="1">
        <v>497.7296142578125</v>
      </c>
      <c r="I3157" s="1">
        <v>11104.275390625</v>
      </c>
      <c r="J3157" s="1">
        <v>68.891151428222656</v>
      </c>
      <c r="K3157" s="1">
        <v>4745.99072265625</v>
      </c>
      <c r="L3157" s="1">
        <v>326956.78125</v>
      </c>
      <c r="M3157" s="1">
        <v>105.96631622314453</v>
      </c>
      <c r="N3157" s="1">
        <v>11228.8603515625</v>
      </c>
      <c r="O3157" s="2">
        <v>1189881</v>
      </c>
      <c r="P3157" s="1">
        <v>0.18600702285766602</v>
      </c>
      <c r="Q3157" s="1">
        <v>3.4598611295223236E-2</v>
      </c>
      <c r="R3157" s="1">
        <v>9.9999997764825821E-3</v>
      </c>
      <c r="S3157" s="1">
        <v>0.63531684875488281</v>
      </c>
      <c r="T3157" s="1">
        <v>0.40362748503684998</v>
      </c>
      <c r="U3157" s="1">
        <v>0.25643134117126465</v>
      </c>
      <c r="V3157" s="1">
        <v>67.8133544921875</v>
      </c>
      <c r="W3157" s="1">
        <v>4598.65087890625</v>
      </c>
      <c r="X3157" s="1">
        <v>311849.96875</v>
      </c>
      <c r="Y3157" s="1">
        <v>38.586387634277344</v>
      </c>
      <c r="Z3157" s="1">
        <v>1488.9093017578125</v>
      </c>
      <c r="AA3157" s="1">
        <v>57451.6328125</v>
      </c>
      <c r="AB3157" s="1">
        <v>0</v>
      </c>
      <c r="AE3157" s="17">
        <f t="shared" si="49"/>
        <v>0.5</v>
      </c>
      <c r="AF3157" cm="1">
        <f t="array" ref="AF3157">1/(1+EXP(-$AI$41-SUMPRODUCT(A3157:AA3157, TRANSPOSE($AI$42:$AI$68))))</f>
        <v>0.14934614784334221</v>
      </c>
      <c r="AG3157" cm="1">
        <f t="array" ref="AG3157">1/(1+EXP(-$AI$71-SUMPRODUCT(A3157:AA3157, TRANSPOSE($AI$72:$AI$98))))</f>
        <v>6.9547363884826907E-2</v>
      </c>
    </row>
    <row r="3158" spans="1:33" x14ac:dyDescent="0.35">
      <c r="A3158" s="1">
        <v>6.9235744476318359</v>
      </c>
      <c r="B3158" s="1">
        <v>47.935882568359375</v>
      </c>
      <c r="C3158" s="1">
        <v>331.88766479492188</v>
      </c>
      <c r="D3158" s="1">
        <v>6.279609203338623</v>
      </c>
      <c r="E3158" s="1">
        <v>39.433490753173828</v>
      </c>
      <c r="F3158" s="1">
        <v>247.62692260742188</v>
      </c>
      <c r="G3158" s="1">
        <v>24.012537002563477</v>
      </c>
      <c r="H3158" s="1">
        <v>576.6019287109375</v>
      </c>
      <c r="I3158" s="1">
        <v>13845.6748046875</v>
      </c>
      <c r="J3158" s="1">
        <v>69.211807250976563</v>
      </c>
      <c r="K3158" s="1">
        <v>4790.2744140625</v>
      </c>
      <c r="L3158" s="1">
        <v>331543.53125</v>
      </c>
      <c r="M3158" s="1">
        <v>115.68211364746094</v>
      </c>
      <c r="N3158" s="1">
        <v>13382.3515625</v>
      </c>
      <c r="O3158" s="2">
        <v>1548098.75</v>
      </c>
      <c r="P3158" s="1">
        <v>0.13733863830566406</v>
      </c>
      <c r="Q3158" s="1">
        <v>1.8861901015043259E-2</v>
      </c>
      <c r="R3158" s="1">
        <v>9.9999997764825821E-3</v>
      </c>
      <c r="S3158" s="1">
        <v>0.61791312694549561</v>
      </c>
      <c r="T3158" s="1">
        <v>0.38181662559509277</v>
      </c>
      <c r="U3158" s="1">
        <v>0.23592950403690338</v>
      </c>
      <c r="V3158" s="1">
        <v>69.835975646972656</v>
      </c>
      <c r="W3158" s="1">
        <v>4877.0634765625</v>
      </c>
      <c r="X3158" s="1">
        <v>340594.5</v>
      </c>
      <c r="Y3158" s="1">
        <v>49.088695526123047</v>
      </c>
      <c r="Z3158" s="1">
        <v>2409.699951171875</v>
      </c>
      <c r="AA3158" s="1">
        <v>118289.03125</v>
      </c>
      <c r="AB3158" s="1">
        <v>0</v>
      </c>
      <c r="AE3158" s="17">
        <f t="shared" si="49"/>
        <v>0.5</v>
      </c>
      <c r="AF3158" cm="1">
        <f t="array" ref="AF3158">1/(1+EXP(-$AI$41-SUMPRODUCT(A3158:AA3158, TRANSPOSE($AI$42:$AI$68))))</f>
        <v>0.161273299183993</v>
      </c>
      <c r="AG3158" cm="1">
        <f t="array" ref="AG3158">1/(1+EXP(-$AI$71-SUMPRODUCT(A3158:AA3158, TRANSPOSE($AI$72:$AI$98))))</f>
        <v>8.3388407413556631E-2</v>
      </c>
    </row>
    <row r="3159" spans="1:33" x14ac:dyDescent="0.35">
      <c r="A3159" s="1">
        <v>7.3800692558288574</v>
      </c>
      <c r="B3159" s="1">
        <v>54.465423583984375</v>
      </c>
      <c r="C3159" s="1">
        <v>401.95858764648438</v>
      </c>
      <c r="D3159" s="1">
        <v>6.7730045318603516</v>
      </c>
      <c r="E3159" s="1">
        <v>45.873588562011719</v>
      </c>
      <c r="F3159" s="1">
        <v>310.7020263671875</v>
      </c>
      <c r="G3159" s="1">
        <v>25.066877365112305</v>
      </c>
      <c r="H3159" s="1">
        <v>628.34832763671875</v>
      </c>
      <c r="I3159" s="1">
        <v>15750.73046875</v>
      </c>
      <c r="J3159" s="1">
        <v>70.688095092773438</v>
      </c>
      <c r="K3159" s="1">
        <v>4996.806640625</v>
      </c>
      <c r="L3159" s="1">
        <v>353214.75</v>
      </c>
      <c r="M3159" s="1">
        <v>126.15267181396484</v>
      </c>
      <c r="N3159" s="1">
        <v>15914.4970703125</v>
      </c>
      <c r="O3159" s="2">
        <v>2007656.25</v>
      </c>
      <c r="P3159" s="1">
        <v>8.8324785232543945E-2</v>
      </c>
      <c r="Q3159" s="1">
        <v>9.9999997764825821E-3</v>
      </c>
      <c r="R3159" s="1">
        <v>9.9999997764825821E-3</v>
      </c>
      <c r="S3159" s="1">
        <v>0.59659481048583984</v>
      </c>
      <c r="T3159" s="1">
        <v>0.35592538118362427</v>
      </c>
      <c r="U3159" s="1">
        <v>0.21234323084354401</v>
      </c>
      <c r="V3159" s="1">
        <v>70.873100280761719</v>
      </c>
      <c r="W3159" s="1">
        <v>5022.99658203125</v>
      </c>
      <c r="X3159" s="1">
        <v>355995.3125</v>
      </c>
      <c r="Y3159" s="1">
        <v>60.212696075439453</v>
      </c>
      <c r="Z3159" s="1">
        <v>3625.56884765625</v>
      </c>
      <c r="AA3159" s="1">
        <v>218305.265625</v>
      </c>
      <c r="AB3159" s="1">
        <v>0</v>
      </c>
      <c r="AE3159" s="17">
        <f t="shared" si="49"/>
        <v>0.5</v>
      </c>
      <c r="AF3159" cm="1">
        <f t="array" ref="AF3159">1/(1+EXP(-$AI$41-SUMPRODUCT(A3159:AA3159, TRANSPOSE($AI$42:$AI$68))))</f>
        <v>0.19784972874313536</v>
      </c>
      <c r="AG3159" cm="1">
        <f t="array" ref="AG3159">1/(1+EXP(-$AI$71-SUMPRODUCT(A3159:AA3159, TRANSPOSE($AI$72:$AI$98))))</f>
        <v>0.13311501527348796</v>
      </c>
    </row>
    <row r="3160" spans="1:33" x14ac:dyDescent="0.35">
      <c r="A3160" s="1">
        <v>7.6571879386901855</v>
      </c>
      <c r="B3160" s="1">
        <v>58.632526397705078</v>
      </c>
      <c r="C3160" s="1">
        <v>448.96026611328125</v>
      </c>
      <c r="D3160" s="1">
        <v>7.1713581085205078</v>
      </c>
      <c r="E3160" s="1">
        <v>51.428375244140625</v>
      </c>
      <c r="F3160" s="1">
        <v>368.81130981445313</v>
      </c>
      <c r="G3160" s="1">
        <v>24.366064071655273</v>
      </c>
      <c r="H3160" s="1">
        <v>593.705078125</v>
      </c>
      <c r="I3160" s="1">
        <v>14466.255859375</v>
      </c>
      <c r="J3160" s="1">
        <v>73.409423828125</v>
      </c>
      <c r="K3160" s="1">
        <v>5388.943359375</v>
      </c>
      <c r="L3160" s="1">
        <v>395599.25</v>
      </c>
      <c r="M3160" s="1">
        <v>137.30816650390625</v>
      </c>
      <c r="N3160" s="1">
        <v>18853.533203125</v>
      </c>
      <c r="O3160" s="2">
        <v>2588744</v>
      </c>
      <c r="P3160" s="1">
        <v>4.7810077667236328E-2</v>
      </c>
      <c r="Q3160" s="1">
        <v>9.9999997764825821E-3</v>
      </c>
      <c r="R3160" s="1">
        <v>9.9999997764825821E-3</v>
      </c>
      <c r="S3160" s="1">
        <v>0.56287586688995361</v>
      </c>
      <c r="T3160" s="1">
        <v>0.31682923436164856</v>
      </c>
      <c r="U3160" s="1">
        <v>0.1783355325460434</v>
      </c>
      <c r="V3160" s="1">
        <v>72.825675964355469</v>
      </c>
      <c r="W3160" s="1">
        <v>5303.5791015625</v>
      </c>
      <c r="X3160" s="1">
        <v>386236.71875</v>
      </c>
      <c r="Y3160" s="1">
        <v>71.55743408203125</v>
      </c>
      <c r="Z3160" s="1">
        <v>5120.46630859375</v>
      </c>
      <c r="AA3160" s="1">
        <v>366407.4375</v>
      </c>
      <c r="AB3160" s="1">
        <v>0</v>
      </c>
      <c r="AE3160" s="17">
        <f t="shared" si="49"/>
        <v>0.5</v>
      </c>
      <c r="AF3160" cm="1">
        <f t="array" ref="AF3160">1/(1+EXP(-$AI$41-SUMPRODUCT(A3160:AA3160, TRANSPOSE($AI$42:$AI$68))))</f>
        <v>0.25884178742127445</v>
      </c>
      <c r="AG3160" cm="1">
        <f t="array" ref="AG3160">1/(1+EXP(-$AI$71-SUMPRODUCT(A3160:AA3160, TRANSPOSE($AI$72:$AI$98))))</f>
        <v>0.24489241364287978</v>
      </c>
    </row>
    <row r="3161" spans="1:33" x14ac:dyDescent="0.35">
      <c r="A3161" s="1">
        <v>7.6760940551757813</v>
      </c>
      <c r="B3161" s="1">
        <v>58.922420501708984</v>
      </c>
      <c r="C3161" s="1">
        <v>452.29403686523438</v>
      </c>
      <c r="D3161" s="1">
        <v>7.3819913864135742</v>
      </c>
      <c r="E3161" s="1">
        <v>54.493797302246094</v>
      </c>
      <c r="F3161" s="1">
        <v>402.27273559570313</v>
      </c>
      <c r="G3161" s="1">
        <v>21.698780059814453</v>
      </c>
      <c r="H3161" s="1">
        <v>470.83706665039063</v>
      </c>
      <c r="I3161" s="1">
        <v>10216.58984375</v>
      </c>
      <c r="J3161" s="1">
        <v>77.23052978515625</v>
      </c>
      <c r="K3161" s="1">
        <v>5964.5546875</v>
      </c>
      <c r="L3161" s="1">
        <v>460645.71875</v>
      </c>
      <c r="M3161" s="1">
        <v>149.27412414550781</v>
      </c>
      <c r="N3161" s="1">
        <v>22282.763671875</v>
      </c>
      <c r="O3161" s="1">
        <v>3326240</v>
      </c>
      <c r="P3161" s="1">
        <v>1.8130064010620117E-2</v>
      </c>
      <c r="Q3161" s="1">
        <v>9.9999997764825821E-3</v>
      </c>
      <c r="R3161" s="1">
        <v>9.9999997764825821E-3</v>
      </c>
      <c r="S3161" s="1">
        <v>0.52421587705612183</v>
      </c>
      <c r="T3161" s="1">
        <v>0.27480229735374451</v>
      </c>
      <c r="U3161" s="1">
        <v>0.14405572414398193</v>
      </c>
      <c r="V3161" s="1">
        <v>74.869003295898438</v>
      </c>
      <c r="W3161" s="1">
        <v>5605.36767578125</v>
      </c>
      <c r="X3161" s="1">
        <v>419668.28125</v>
      </c>
      <c r="Y3161" s="1">
        <v>83.4161376953125</v>
      </c>
      <c r="Z3161" s="1">
        <v>6958.251953125</v>
      </c>
      <c r="AA3161" s="1">
        <v>580430.5</v>
      </c>
      <c r="AB3161" s="1">
        <v>0</v>
      </c>
      <c r="AE3161" s="17">
        <f t="shared" si="49"/>
        <v>0.5</v>
      </c>
      <c r="AF3161" cm="1">
        <f t="array" ref="AF3161">1/(1+EXP(-$AI$41-SUMPRODUCT(A3161:AA3161, TRANSPOSE($AI$42:$AI$68))))</f>
        <v>0.32027355658283541</v>
      </c>
      <c r="AG3161" cm="1">
        <f t="array" ref="AG3161">1/(1+EXP(-$AI$71-SUMPRODUCT(A3161:AA3161, TRANSPOSE($AI$72:$AI$98))))</f>
        <v>0.38665614692538858</v>
      </c>
    </row>
    <row r="3162" spans="1:33" x14ac:dyDescent="0.35">
      <c r="A3162" s="1">
        <v>7.5198369026184082</v>
      </c>
      <c r="B3162" s="1">
        <v>56.547946929931641</v>
      </c>
      <c r="C3162" s="1">
        <v>425.23135375976563</v>
      </c>
      <c r="D3162" s="1">
        <v>7.363865852355957</v>
      </c>
      <c r="E3162" s="1">
        <v>54.226520538330078</v>
      </c>
      <c r="F3162" s="1">
        <v>399.31683349609375</v>
      </c>
      <c r="G3162" s="1">
        <v>22.001768112182617</v>
      </c>
      <c r="H3162" s="1">
        <v>484.07778930664063</v>
      </c>
      <c r="I3162" s="1">
        <v>10650.5673828125</v>
      </c>
      <c r="J3162" s="1">
        <v>81.011680603027344</v>
      </c>
      <c r="K3162" s="1">
        <v>6562.892578125</v>
      </c>
      <c r="L3162" s="1">
        <v>531670.9375</v>
      </c>
      <c r="M3162" s="1">
        <v>162.06526184082031</v>
      </c>
      <c r="N3162" s="1">
        <v>26265.1484375</v>
      </c>
      <c r="O3162" s="1">
        <v>4256668.5</v>
      </c>
      <c r="P3162" s="1">
        <v>9.9999997764825821E-3</v>
      </c>
      <c r="Q3162" s="1">
        <v>9.9999997764825821E-3</v>
      </c>
      <c r="R3162" s="1">
        <v>9.9999997764825821E-3</v>
      </c>
      <c r="S3162" s="1">
        <v>0.492715984582901</v>
      </c>
      <c r="T3162" s="1">
        <v>0.24276904761791229</v>
      </c>
      <c r="U3162" s="1">
        <v>0.11961618810892105</v>
      </c>
      <c r="V3162" s="1">
        <v>76.906936645507813</v>
      </c>
      <c r="W3162" s="1">
        <v>5914.6767578125</v>
      </c>
      <c r="X3162" s="1">
        <v>454879.6875</v>
      </c>
      <c r="Y3162" s="1">
        <v>95.716484069824219</v>
      </c>
      <c r="Z3162" s="1">
        <v>9161.6455078125</v>
      </c>
      <c r="AA3162" s="1">
        <v>876920.5</v>
      </c>
      <c r="AB3162" s="1">
        <v>1</v>
      </c>
      <c r="AE3162" s="17">
        <f t="shared" si="49"/>
        <v>0.5</v>
      </c>
      <c r="AF3162" cm="1">
        <f t="array" ref="AF3162">1/(1+EXP(-$AI$41-SUMPRODUCT(A3162:AA3162, TRANSPOSE($AI$42:$AI$68))))</f>
        <v>0.35013692918032796</v>
      </c>
      <c r="AG3162" cm="1">
        <f t="array" ref="AG3162">1/(1+EXP(-$AI$71-SUMPRODUCT(A3162:AA3162, TRANSPOSE($AI$72:$AI$98))))</f>
        <v>0.46527381554102226</v>
      </c>
    </row>
    <row r="3163" spans="1:33" x14ac:dyDescent="0.35">
      <c r="A3163" s="1">
        <v>7.38995361328125</v>
      </c>
      <c r="B3163" s="1">
        <v>54.611415863037109</v>
      </c>
      <c r="C3163" s="1">
        <v>403.5758056640625</v>
      </c>
      <c r="D3163" s="1">
        <v>7.3324136734008789</v>
      </c>
      <c r="E3163" s="1">
        <v>53.764289855957031</v>
      </c>
      <c r="F3163" s="1">
        <v>394.22201538085938</v>
      </c>
      <c r="G3163" s="1">
        <v>22.193986892700195</v>
      </c>
      <c r="H3163" s="1">
        <v>492.57305908203125</v>
      </c>
      <c r="I3163" s="1">
        <v>10932.16015625</v>
      </c>
      <c r="J3163" s="1">
        <v>85.120109558105469</v>
      </c>
      <c r="K3163" s="1">
        <v>7245.43310546875</v>
      </c>
      <c r="L3163" s="1">
        <v>616732.0625</v>
      </c>
      <c r="M3163" s="1">
        <v>176.14212036132813</v>
      </c>
      <c r="N3163" s="1">
        <v>31026.046875</v>
      </c>
      <c r="O3163" s="1">
        <v>5464993.5</v>
      </c>
      <c r="P3163" s="1">
        <v>1.2542247772216797E-2</v>
      </c>
      <c r="Q3163" s="1">
        <v>9.9999997764825821E-3</v>
      </c>
      <c r="R3163" s="1">
        <v>9.9999997764825821E-3</v>
      </c>
      <c r="S3163" s="1">
        <v>0.46253395080566406</v>
      </c>
      <c r="T3163" s="1">
        <v>0.21393765509128571</v>
      </c>
      <c r="U3163" s="1">
        <v>9.8953425884246826E-2</v>
      </c>
      <c r="V3163" s="1">
        <v>77.238014221191406</v>
      </c>
      <c r="W3163" s="1">
        <v>5965.7109375</v>
      </c>
      <c r="X3163" s="1">
        <v>460779.65625</v>
      </c>
      <c r="Y3163" s="1">
        <v>108.03386688232422</v>
      </c>
      <c r="Z3163" s="1">
        <v>11671.31640625</v>
      </c>
      <c r="AA3163" s="1">
        <v>1260897.5</v>
      </c>
      <c r="AB3163" s="1">
        <v>1</v>
      </c>
      <c r="AE3163" s="17">
        <f t="shared" si="49"/>
        <v>0.5</v>
      </c>
      <c r="AF3163" cm="1">
        <f t="array" ref="AF3163">1/(1+EXP(-$AI$41-SUMPRODUCT(A3163:AA3163, TRANSPOSE($AI$42:$AI$68))))</f>
        <v>0.36312376185343065</v>
      </c>
      <c r="AG3163" cm="1">
        <f t="array" ref="AG3163">1/(1+EXP(-$AI$71-SUMPRODUCT(A3163:AA3163, TRANSPOSE($AI$72:$AI$98))))</f>
        <v>0.50062573280063705</v>
      </c>
    </row>
    <row r="3164" spans="1:33" x14ac:dyDescent="0.35">
      <c r="A3164" s="1">
        <v>7.4762282371520996</v>
      </c>
      <c r="B3164" s="1">
        <v>55.893989562988281</v>
      </c>
      <c r="C3164" s="1">
        <v>417.876220703125</v>
      </c>
      <c r="D3164" s="1">
        <v>7.4749407768249512</v>
      </c>
      <c r="E3164" s="1">
        <v>55.874740600585938</v>
      </c>
      <c r="F3164" s="1">
        <v>417.66036987304688</v>
      </c>
      <c r="G3164" s="1">
        <v>20.652158737182617</v>
      </c>
      <c r="H3164" s="1">
        <v>426.51165771484375</v>
      </c>
      <c r="I3164" s="1">
        <v>8808.38671875</v>
      </c>
      <c r="J3164" s="1">
        <v>91.103416442871094</v>
      </c>
      <c r="K3164" s="1">
        <v>8299.83203125</v>
      </c>
      <c r="L3164" s="1">
        <v>756143.125</v>
      </c>
      <c r="M3164" s="1">
        <v>191.60307312011719</v>
      </c>
      <c r="N3164" s="1">
        <v>36711.73828125</v>
      </c>
      <c r="O3164" s="1">
        <v>7034081.5</v>
      </c>
      <c r="P3164" s="1">
        <v>9.9999997764825821E-3</v>
      </c>
      <c r="Q3164" s="1">
        <v>9.9999997764825821E-3</v>
      </c>
      <c r="R3164" s="1">
        <v>9.9999997764825821E-3</v>
      </c>
      <c r="S3164" s="1">
        <v>0.42963826656341553</v>
      </c>
      <c r="T3164" s="1">
        <v>0.18458904325962067</v>
      </c>
      <c r="U3164" s="1">
        <v>7.9306513071060181E-2</v>
      </c>
      <c r="V3164" s="1">
        <v>78.960845947265625</v>
      </c>
      <c r="W3164" s="1">
        <v>6234.8154296875</v>
      </c>
      <c r="X3164" s="1">
        <v>492306.28125</v>
      </c>
      <c r="Y3164" s="1">
        <v>121.21060180664063</v>
      </c>
      <c r="Z3164" s="1">
        <v>14692.009765625</v>
      </c>
      <c r="AA3164" s="1">
        <v>1780827.375</v>
      </c>
      <c r="AB3164" s="1">
        <v>1</v>
      </c>
      <c r="AE3164" s="17">
        <f t="shared" si="49"/>
        <v>0.5</v>
      </c>
      <c r="AF3164" cm="1">
        <f t="array" ref="AF3164">1/(1+EXP(-$AI$41-SUMPRODUCT(A3164:AA3164, TRANSPOSE($AI$42:$AI$68))))</f>
        <v>0.37994506318471771</v>
      </c>
      <c r="AG3164" cm="1">
        <f t="array" ref="AG3164">1/(1+EXP(-$AI$71-SUMPRODUCT(A3164:AA3164, TRANSPOSE($AI$72:$AI$98))))</f>
        <v>0.53123987875819401</v>
      </c>
    </row>
    <row r="3165" spans="1:33" x14ac:dyDescent="0.35">
      <c r="A3165" s="1">
        <v>7.3490724563598633</v>
      </c>
      <c r="B3165" s="1">
        <v>54.008865356445313</v>
      </c>
      <c r="C3165" s="1">
        <v>396.91506958007813</v>
      </c>
      <c r="D3165" s="1">
        <v>7.3204560279846191</v>
      </c>
      <c r="E3165" s="1">
        <v>53.589076995849609</v>
      </c>
      <c r="F3165" s="1">
        <v>392.29647827148438</v>
      </c>
      <c r="G3165" s="1">
        <v>20.440898895263672</v>
      </c>
      <c r="H3165" s="1">
        <v>417.83035278320313</v>
      </c>
      <c r="I3165" s="1">
        <v>8540.828125</v>
      </c>
      <c r="J3165" s="1">
        <v>97.578521728515625</v>
      </c>
      <c r="K3165" s="1">
        <v>9521.568359375</v>
      </c>
      <c r="L3165" s="1">
        <v>929100.5</v>
      </c>
      <c r="M3165" s="1">
        <v>207.06498718261719</v>
      </c>
      <c r="N3165" s="1">
        <v>42875.91015625</v>
      </c>
      <c r="O3165" s="1">
        <v>8878100</v>
      </c>
      <c r="P3165" s="1">
        <v>9.9999997764825821E-3</v>
      </c>
      <c r="Q3165" s="1">
        <v>9.9999997764825821E-3</v>
      </c>
      <c r="R3165" s="1">
        <v>9.9999997764825821E-3</v>
      </c>
      <c r="S3165" s="1">
        <v>0.40171566605567932</v>
      </c>
      <c r="T3165" s="1">
        <v>0.16137547791004181</v>
      </c>
      <c r="U3165" s="1">
        <v>6.4827054738998413E-2</v>
      </c>
      <c r="V3165" s="1">
        <v>80.480155944824219</v>
      </c>
      <c r="W3165" s="1">
        <v>6477.0556640625</v>
      </c>
      <c r="X3165" s="1">
        <v>521274.4375</v>
      </c>
      <c r="Y3165" s="1">
        <v>133.73475646972656</v>
      </c>
      <c r="Z3165" s="1">
        <v>17884.984375</v>
      </c>
      <c r="AA3165" s="1">
        <v>2391844.25</v>
      </c>
      <c r="AB3165" s="1">
        <v>1</v>
      </c>
      <c r="AE3165" s="17">
        <f t="shared" si="49"/>
        <v>0.5</v>
      </c>
      <c r="AF3165" cm="1">
        <f t="array" ref="AF3165">1/(1+EXP(-$AI$41-SUMPRODUCT(A3165:AA3165, TRANSPOSE($AI$42:$AI$68))))</f>
        <v>0.3572839759684901</v>
      </c>
      <c r="AG3165" cm="1">
        <f t="array" ref="AG3165">1/(1+EXP(-$AI$71-SUMPRODUCT(A3165:AA3165, TRANSPOSE($AI$72:$AI$98))))</f>
        <v>0.47509441212292075</v>
      </c>
    </row>
    <row r="3166" spans="1:33" x14ac:dyDescent="0.35">
      <c r="A3166" s="1">
        <v>6.9621334075927734</v>
      </c>
      <c r="B3166" s="1">
        <v>48.471302032470703</v>
      </c>
      <c r="C3166" s="1">
        <v>337.46365356445313</v>
      </c>
      <c r="D3166" s="1">
        <v>6.8703799247741699</v>
      </c>
      <c r="E3166" s="1">
        <v>47.202121734619141</v>
      </c>
      <c r="F3166" s="1">
        <v>324.2965087890625</v>
      </c>
      <c r="G3166" s="1">
        <v>27.433341979980469</v>
      </c>
      <c r="H3166" s="1">
        <v>752.5882568359375</v>
      </c>
      <c r="I3166" s="1">
        <v>20646.01171875</v>
      </c>
      <c r="J3166" s="1">
        <v>102.74030303955078</v>
      </c>
      <c r="K3166" s="1">
        <v>10555.5703125</v>
      </c>
      <c r="L3166" s="1">
        <v>1084482.5</v>
      </c>
      <c r="M3166" s="1">
        <v>222.79818725585938</v>
      </c>
      <c r="N3166" s="1">
        <v>49639.03125</v>
      </c>
      <c r="O3166" s="1">
        <v>11059486</v>
      </c>
      <c r="P3166" s="1">
        <v>2.9955148696899414E-2</v>
      </c>
      <c r="Q3166" s="1">
        <v>9.9999997764825821E-3</v>
      </c>
      <c r="R3166" s="1">
        <v>9.9999997764825821E-3</v>
      </c>
      <c r="S3166" s="1">
        <v>0.38858765363693237</v>
      </c>
      <c r="T3166" s="1">
        <v>0.15100036561489105</v>
      </c>
      <c r="U3166" s="1">
        <v>5.8676876127719879E-2</v>
      </c>
      <c r="V3166" s="1">
        <v>82.52301025390625</v>
      </c>
      <c r="W3166" s="1">
        <v>6810.04736328125</v>
      </c>
      <c r="X3166" s="1">
        <v>561985.625</v>
      </c>
      <c r="Y3166" s="1">
        <v>146.40739440917969</v>
      </c>
      <c r="Z3166" s="1">
        <v>21435.125</v>
      </c>
      <c r="AA3166" s="1">
        <v>3138260.75</v>
      </c>
      <c r="AB3166" s="1">
        <v>0</v>
      </c>
      <c r="AE3166" s="17">
        <f t="shared" si="49"/>
        <v>0.5</v>
      </c>
      <c r="AF3166" cm="1">
        <f t="array" ref="AF3166">1/(1+EXP(-$AI$41-SUMPRODUCT(A3166:AA3166, TRANSPOSE($AI$42:$AI$68))))</f>
        <v>0.28423043377273066</v>
      </c>
      <c r="AG3166" cm="1">
        <f t="array" ref="AG3166">1/(1+EXP(-$AI$71-SUMPRODUCT(A3166:AA3166, TRANSPOSE($AI$72:$AI$98))))</f>
        <v>0.29957222040841225</v>
      </c>
    </row>
    <row r="3167" spans="1:33" x14ac:dyDescent="0.35">
      <c r="A3167" s="1">
        <v>6.506291389465332</v>
      </c>
      <c r="B3167" s="1">
        <v>42.331829071044922</v>
      </c>
      <c r="C3167" s="1">
        <v>275.4232177734375</v>
      </c>
      <c r="D3167" s="1">
        <v>6.3385887145996094</v>
      </c>
      <c r="E3167" s="1">
        <v>40.177707672119141</v>
      </c>
      <c r="F3167" s="1">
        <v>254.66995239257813</v>
      </c>
      <c r="G3167" s="1">
        <v>31.108182907104492</v>
      </c>
      <c r="H3167" s="1">
        <v>967.71905517578125</v>
      </c>
      <c r="I3167" s="1">
        <v>30103.98046875</v>
      </c>
      <c r="J3167" s="1">
        <v>108.322998046875</v>
      </c>
      <c r="K3167" s="1">
        <v>11733.8720703125</v>
      </c>
      <c r="L3167" s="1">
        <v>1271048.125</v>
      </c>
      <c r="M3167" s="1">
        <v>237.90908813476563</v>
      </c>
      <c r="N3167" s="1">
        <v>56600.734375</v>
      </c>
      <c r="O3167" s="1">
        <v>13465829</v>
      </c>
      <c r="P3167" s="1">
        <v>5.8005571365356445E-2</v>
      </c>
      <c r="Q3167" s="1">
        <v>9.9999997764825821E-3</v>
      </c>
      <c r="R3167" s="1">
        <v>9.9999997764825821E-3</v>
      </c>
      <c r="S3167" s="1">
        <v>0.37224882841110229</v>
      </c>
      <c r="T3167" s="1">
        <v>0.1385691910982132</v>
      </c>
      <c r="U3167" s="1">
        <v>5.1582217216491699E-2</v>
      </c>
      <c r="V3167" s="1">
        <v>85.770835876464844</v>
      </c>
      <c r="W3167" s="1">
        <v>7356.63623046875</v>
      </c>
      <c r="X3167" s="1">
        <v>630984.8125</v>
      </c>
      <c r="Y3167" s="1">
        <v>156.59184265136719</v>
      </c>
      <c r="Z3167" s="1">
        <v>24521.005859375</v>
      </c>
      <c r="AA3167" s="1">
        <v>3839789.5</v>
      </c>
      <c r="AB3167" s="1">
        <v>0</v>
      </c>
      <c r="AE3167" s="17">
        <f t="shared" si="49"/>
        <v>0.5</v>
      </c>
      <c r="AF3167" cm="1">
        <f t="array" ref="AF3167">1/(1+EXP(-$AI$41-SUMPRODUCT(A3167:AA3167, TRANSPOSE($AI$42:$AI$68))))</f>
        <v>0.20885355430561914</v>
      </c>
      <c r="AG3167" cm="1">
        <f t="array" ref="AG3167">1/(1+EXP(-$AI$71-SUMPRODUCT(A3167:AA3167, TRANSPOSE($AI$72:$AI$98))))</f>
        <v>0.14444646276240605</v>
      </c>
    </row>
    <row r="3168" spans="1:33" x14ac:dyDescent="0.35">
      <c r="A3168" s="1">
        <v>5.9562888145446777</v>
      </c>
      <c r="B3168" s="1">
        <v>35.477375030517578</v>
      </c>
      <c r="C3168" s="1">
        <v>211.31350708007813</v>
      </c>
      <c r="D3168" s="1">
        <v>5.7401647567749023</v>
      </c>
      <c r="E3168" s="1">
        <v>32.949489593505859</v>
      </c>
      <c r="F3168" s="1">
        <v>189.13551330566406</v>
      </c>
      <c r="G3168" s="1">
        <v>31.266433715820313</v>
      </c>
      <c r="H3168" s="1">
        <v>977.58990478515625</v>
      </c>
      <c r="I3168" s="1">
        <v>30565.75</v>
      </c>
      <c r="J3168" s="1">
        <v>113.89060211181641</v>
      </c>
      <c r="K3168" s="1">
        <v>12971.0693359375</v>
      </c>
      <c r="L3168" s="1">
        <v>1477282.875</v>
      </c>
      <c r="M3168" s="1">
        <v>251.26913452148438</v>
      </c>
      <c r="N3168" s="1">
        <v>63136.1796875</v>
      </c>
      <c r="O3168" s="1">
        <v>15864173</v>
      </c>
      <c r="P3168" s="1">
        <v>8.2988500595092773E-2</v>
      </c>
      <c r="Q3168" s="1">
        <v>9.9999997764825821E-3</v>
      </c>
      <c r="R3168" s="1">
        <v>9.9999997764825821E-3</v>
      </c>
      <c r="S3168" s="1">
        <v>0.36595186591148376</v>
      </c>
      <c r="T3168" s="1">
        <v>0.13392077386379242</v>
      </c>
      <c r="U3168" s="1">
        <v>4.9008555710315704E-2</v>
      </c>
      <c r="V3168" s="1">
        <v>90.964988708496094</v>
      </c>
      <c r="W3168" s="1">
        <v>8274.62890625</v>
      </c>
      <c r="X3168" s="1">
        <v>752701.5625</v>
      </c>
      <c r="Y3168" s="1">
        <v>164.98762512207031</v>
      </c>
      <c r="Z3168" s="1">
        <v>27220.916015625</v>
      </c>
      <c r="AA3168" s="1">
        <v>4491114.5</v>
      </c>
      <c r="AB3168" s="1">
        <v>0</v>
      </c>
      <c r="AE3168" s="17">
        <f t="shared" si="49"/>
        <v>0.5</v>
      </c>
      <c r="AF3168" cm="1">
        <f t="array" ref="AF3168">1/(1+EXP(-$AI$41-SUMPRODUCT(A3168:AA3168, TRANSPOSE($AI$42:$AI$68))))</f>
        <v>0.14967719093036294</v>
      </c>
      <c r="AG3168" cm="1">
        <f t="array" ref="AG3168">1/(1+EXP(-$AI$71-SUMPRODUCT(A3168:AA3168, TRANSPOSE($AI$72:$AI$98))))</f>
        <v>6.1908570846917782E-2</v>
      </c>
    </row>
    <row r="3169" spans="1:33" x14ac:dyDescent="0.35">
      <c r="A3169" s="1">
        <v>5.3742036819458008</v>
      </c>
      <c r="B3169" s="1">
        <v>28.882064819335938</v>
      </c>
      <c r="C3169" s="1">
        <v>155.21809387207031</v>
      </c>
      <c r="D3169" s="1">
        <v>5.1734800338745117</v>
      </c>
      <c r="E3169" s="1">
        <v>26.764896392822266</v>
      </c>
      <c r="F3169" s="1">
        <v>138.4676513671875</v>
      </c>
      <c r="G3169" s="1">
        <v>35.505645751953125</v>
      </c>
      <c r="H3169" s="1">
        <v>1260.65087890625</v>
      </c>
      <c r="I3169" s="1">
        <v>44760.22265625</v>
      </c>
      <c r="J3169" s="1">
        <v>119.64518737792969</v>
      </c>
      <c r="K3169" s="1">
        <v>14314.970703125</v>
      </c>
      <c r="L3169" s="1">
        <v>1712717.375</v>
      </c>
      <c r="M3169" s="1">
        <v>263.74884033203125</v>
      </c>
      <c r="N3169" s="1">
        <v>69563.453125</v>
      </c>
      <c r="O3169" s="1">
        <v>18347280</v>
      </c>
      <c r="P3169" s="1">
        <v>0.10649538040161133</v>
      </c>
      <c r="Q3169" s="1">
        <v>1.1341266334056854E-2</v>
      </c>
      <c r="R3169" s="1">
        <v>9.9999997764825821E-3</v>
      </c>
      <c r="S3169" s="1">
        <v>0.35422393679618835</v>
      </c>
      <c r="T3169" s="1">
        <v>0.12547460198402405</v>
      </c>
      <c r="U3169" s="1">
        <v>4.4446107000112534E-2</v>
      </c>
      <c r="V3169" s="1">
        <v>94.650291442871094</v>
      </c>
      <c r="W3169" s="1">
        <v>8958.677734375</v>
      </c>
      <c r="X3169" s="1">
        <v>847941.4375</v>
      </c>
      <c r="Y3169" s="1">
        <v>162.7779541015625</v>
      </c>
      <c r="Z3169" s="1">
        <v>26496.662109375</v>
      </c>
      <c r="AA3169" s="1">
        <v>4313072.5</v>
      </c>
      <c r="AB3169" s="1">
        <v>0</v>
      </c>
      <c r="AE3169" s="17">
        <f t="shared" si="49"/>
        <v>0.5</v>
      </c>
      <c r="AF3169" cm="1">
        <f t="array" ref="AF3169">1/(1+EXP(-$AI$41-SUMPRODUCT(A3169:AA3169, TRANSPOSE($AI$42:$AI$68))))</f>
        <v>0.12913221838484398</v>
      </c>
      <c r="AG3169" cm="1">
        <f t="array" ref="AG3169">1/(1+EXP(-$AI$71-SUMPRODUCT(A3169:AA3169, TRANSPOSE($AI$72:$AI$98))))</f>
        <v>4.4017092168583155E-2</v>
      </c>
    </row>
    <row r="3170" spans="1:33" x14ac:dyDescent="0.35">
      <c r="A3170" s="1">
        <v>4.7844414710998535</v>
      </c>
      <c r="B3170" s="1">
        <v>22.890880584716797</v>
      </c>
      <c r="C3170" s="1">
        <v>109.52007293701172</v>
      </c>
      <c r="D3170" s="1">
        <v>4.6259279251098633</v>
      </c>
      <c r="E3170" s="1">
        <v>21.399209976196289</v>
      </c>
      <c r="F3170" s="1">
        <v>98.991195678710938</v>
      </c>
      <c r="G3170" s="1">
        <v>41.365100860595703</v>
      </c>
      <c r="H3170" s="1">
        <v>1711.071533203125</v>
      </c>
      <c r="I3170" s="1">
        <v>70778.6484375</v>
      </c>
      <c r="J3170" s="1">
        <v>124.37931823730469</v>
      </c>
      <c r="K3170" s="1">
        <v>15470.21484375</v>
      </c>
      <c r="L3170" s="1">
        <v>1924174.75</v>
      </c>
      <c r="M3170" s="1">
        <v>274.19552612304688</v>
      </c>
      <c r="N3170" s="1">
        <v>75183.1875</v>
      </c>
      <c r="O3170" s="1">
        <v>20614894</v>
      </c>
      <c r="P3170" s="1">
        <v>0.12368988990783691</v>
      </c>
      <c r="Q3170" s="1">
        <v>1.5299188904464245E-2</v>
      </c>
      <c r="R3170" s="1">
        <v>9.9999997764825821E-3</v>
      </c>
      <c r="S3170" s="1">
        <v>0.34559500217437744</v>
      </c>
      <c r="T3170" s="1">
        <v>0.11943590641021729</v>
      </c>
      <c r="U3170" s="1">
        <v>4.1276451200246811E-2</v>
      </c>
      <c r="V3170" s="1">
        <v>96.493301391601563</v>
      </c>
      <c r="W3170" s="1">
        <v>9310.95703125</v>
      </c>
      <c r="X3170" s="1">
        <v>898445</v>
      </c>
      <c r="Y3170" s="1">
        <v>153.15928649902344</v>
      </c>
      <c r="Z3170" s="1">
        <v>23457.767578125</v>
      </c>
      <c r="AA3170" s="1">
        <v>3592774.75</v>
      </c>
      <c r="AB3170" s="1">
        <v>0</v>
      </c>
      <c r="AE3170" s="17">
        <f t="shared" si="49"/>
        <v>0.5</v>
      </c>
      <c r="AF3170" cm="1">
        <f t="array" ref="AF3170">1/(1+EXP(-$AI$41-SUMPRODUCT(A3170:AA3170, TRANSPOSE($AI$42:$AI$68))))</f>
        <v>0.13112009536001071</v>
      </c>
      <c r="AG3170" cm="1">
        <f t="array" ref="AG3170">1/(1+EXP(-$AI$71-SUMPRODUCT(A3170:AA3170, TRANSPOSE($AI$72:$AI$98))))</f>
        <v>4.8450116121986166E-2</v>
      </c>
    </row>
    <row r="3171" spans="1:33" x14ac:dyDescent="0.35">
      <c r="A3171" s="1">
        <v>3.8764424324035645</v>
      </c>
      <c r="B3171" s="1">
        <v>15.026805877685547</v>
      </c>
      <c r="C3171" s="1">
        <v>58.25054931640625</v>
      </c>
      <c r="D3171" s="1">
        <v>3.7674252986907959</v>
      </c>
      <c r="E3171" s="1">
        <v>14.193493843078613</v>
      </c>
      <c r="F3171" s="1">
        <v>53.472927093505859</v>
      </c>
      <c r="G3171" s="1">
        <v>44.021961212158203</v>
      </c>
      <c r="H3171" s="1">
        <v>1937.93310546875</v>
      </c>
      <c r="I3171" s="1">
        <v>85311.6171875</v>
      </c>
      <c r="J3171" s="1">
        <v>126.20602416992188</v>
      </c>
      <c r="K3171" s="1">
        <v>15927.9609375</v>
      </c>
      <c r="L3171" s="1">
        <v>2010204.625</v>
      </c>
      <c r="M3171" s="1">
        <v>283.02188110351563</v>
      </c>
      <c r="N3171" s="1">
        <v>80101.3828125</v>
      </c>
      <c r="O3171" s="1">
        <v>22670444</v>
      </c>
      <c r="P3171" s="1">
        <v>0.1369166374206543</v>
      </c>
      <c r="Q3171" s="1">
        <v>1.8746165558695793E-2</v>
      </c>
      <c r="R3171" s="1">
        <v>9.9999997764825821E-3</v>
      </c>
      <c r="S3171" s="1">
        <v>0.34350308775901794</v>
      </c>
      <c r="T3171" s="1">
        <v>0.11799436807632446</v>
      </c>
      <c r="U3171" s="1">
        <v>4.0531430393457413E-2</v>
      </c>
      <c r="V3171" s="1">
        <v>96.903701782226563</v>
      </c>
      <c r="W3171" s="1">
        <v>9390.3271484375</v>
      </c>
      <c r="X3171" s="1">
        <v>909957.5</v>
      </c>
      <c r="Y3171" s="1">
        <v>147.20217895507813</v>
      </c>
      <c r="Z3171" s="1">
        <v>21668.482421875</v>
      </c>
      <c r="AA3171" s="1">
        <v>3189647.75</v>
      </c>
      <c r="AB3171" s="1">
        <v>0</v>
      </c>
      <c r="AE3171" s="17">
        <f t="shared" si="49"/>
        <v>0.5</v>
      </c>
      <c r="AF3171" cm="1">
        <f t="array" ref="AF3171">1/(1+EXP(-$AI$41-SUMPRODUCT(A3171:AA3171, TRANSPOSE($AI$42:$AI$68))))</f>
        <v>0.12430293003833127</v>
      </c>
      <c r="AG3171" cm="1">
        <f t="array" ref="AG3171">1/(1+EXP(-$AI$71-SUMPRODUCT(A3171:AA3171, TRANSPOSE($AI$72:$AI$98))))</f>
        <v>4.3583994305590699E-2</v>
      </c>
    </row>
    <row r="3172" spans="1:33" x14ac:dyDescent="0.35">
      <c r="A3172" s="1">
        <v>0.69094252586364746</v>
      </c>
      <c r="B3172" s="1">
        <v>0.47740158438682556</v>
      </c>
      <c r="C3172" s="1">
        <v>0.32985705137252808</v>
      </c>
      <c r="D3172" s="1">
        <v>0.56748306751251221</v>
      </c>
      <c r="E3172" s="1">
        <v>0.32203704118728638</v>
      </c>
      <c r="F3172" s="1">
        <v>0.18275056779384613</v>
      </c>
      <c r="G3172" s="1">
        <v>68.012062072753906</v>
      </c>
      <c r="H3172" s="1">
        <v>4625.640625</v>
      </c>
      <c r="I3172" s="1">
        <v>314599.34375</v>
      </c>
      <c r="J3172" s="1">
        <v>154.15867614746094</v>
      </c>
      <c r="K3172" s="1">
        <v>23764.896484375</v>
      </c>
      <c r="L3172" s="1">
        <v>3663565.25</v>
      </c>
      <c r="M3172" s="1">
        <v>29.51666259765625</v>
      </c>
      <c r="N3172" s="1">
        <v>871.2333984375</v>
      </c>
      <c r="O3172" s="1">
        <v>25715.90234375</v>
      </c>
      <c r="P3172" s="1">
        <v>0.54373621940612793</v>
      </c>
      <c r="Q3172" s="1">
        <v>0.29564908146858215</v>
      </c>
      <c r="R3172" s="1">
        <v>0.16075511276721954</v>
      </c>
      <c r="S3172" s="1">
        <v>0.51753675937652588</v>
      </c>
      <c r="T3172" s="1">
        <v>0.26784428954124451</v>
      </c>
      <c r="U3172" s="1">
        <v>0.13861927390098572</v>
      </c>
      <c r="V3172" s="1">
        <v>53.139198303222656</v>
      </c>
      <c r="W3172" s="1">
        <v>2823.7744140625</v>
      </c>
      <c r="X3172" s="1">
        <v>150053.109375</v>
      </c>
      <c r="Y3172" s="1">
        <v>62.575706481933594</v>
      </c>
      <c r="Z3172" s="1">
        <v>3915.718994140625</v>
      </c>
      <c r="AA3172" s="1">
        <v>245028.890625</v>
      </c>
      <c r="AB3172" s="1">
        <v>0</v>
      </c>
      <c r="AE3172" s="17">
        <f t="shared" si="49"/>
        <v>0.5</v>
      </c>
      <c r="AF3172" cm="1">
        <f t="array" ref="AF3172">1/(1+EXP(-$AI$41-SUMPRODUCT(A3172:AA3172, TRANSPOSE($AI$42:$AI$68))))</f>
        <v>0.10366309021958166</v>
      </c>
      <c r="AG3172" cm="1">
        <f t="array" ref="AG3172">1/(1+EXP(-$AI$71-SUMPRODUCT(A3172:AA3172, TRANSPOSE($AI$72:$AI$98))))</f>
        <v>2.6680378167694186E-2</v>
      </c>
    </row>
    <row r="3173" spans="1:33" x14ac:dyDescent="0.35">
      <c r="A3173" s="1">
        <v>0.8513188362121582</v>
      </c>
      <c r="B3173" s="1">
        <v>0.72474378347396851</v>
      </c>
      <c r="C3173" s="1">
        <v>0.61698800325393677</v>
      </c>
      <c r="D3173" s="1">
        <v>0.74941515922546387</v>
      </c>
      <c r="E3173" s="1">
        <v>0.56162309646606445</v>
      </c>
      <c r="F3173" s="1">
        <v>0.42088884115219116</v>
      </c>
      <c r="G3173" s="1">
        <v>46.291404724121094</v>
      </c>
      <c r="H3173" s="1">
        <v>2142.89404296875</v>
      </c>
      <c r="I3173" s="1">
        <v>99197.578125</v>
      </c>
      <c r="J3173" s="1">
        <v>130.9989013671875</v>
      </c>
      <c r="K3173" s="1">
        <v>17160.712890625</v>
      </c>
      <c r="L3173" s="1">
        <v>2248034.5</v>
      </c>
      <c r="M3173" s="1">
        <v>30.649703979492188</v>
      </c>
      <c r="N3173" s="1">
        <v>939.40435791015625</v>
      </c>
      <c r="O3173" s="1">
        <v>28792.46484375</v>
      </c>
      <c r="P3173" s="1">
        <v>0.53678560256958008</v>
      </c>
      <c r="Q3173" s="1">
        <v>0.28813877701759338</v>
      </c>
      <c r="R3173" s="1">
        <v>0.15466874837875366</v>
      </c>
      <c r="S3173" s="1">
        <v>0.52678227424621582</v>
      </c>
      <c r="T3173" s="1">
        <v>0.27749955654144287</v>
      </c>
      <c r="U3173" s="1">
        <v>0.1461818516254425</v>
      </c>
      <c r="V3173" s="1">
        <v>53.435108184814453</v>
      </c>
      <c r="W3173" s="1">
        <v>2855.310791015625</v>
      </c>
      <c r="X3173" s="1">
        <v>152573.84375</v>
      </c>
      <c r="Y3173" s="1">
        <v>61.588329315185547</v>
      </c>
      <c r="Z3173" s="1">
        <v>3793.122314453125</v>
      </c>
      <c r="AA3173" s="1">
        <v>233612.0625</v>
      </c>
      <c r="AB3173" s="1">
        <v>0</v>
      </c>
      <c r="AE3173" s="17">
        <f t="shared" si="49"/>
        <v>0.5</v>
      </c>
      <c r="AF3173" cm="1">
        <f t="array" ref="AF3173">1/(1+EXP(-$AI$41-SUMPRODUCT(A3173:AA3173, TRANSPOSE($AI$42:$AI$68))))</f>
        <v>0.10494881200805718</v>
      </c>
      <c r="AG3173" cm="1">
        <f t="array" ref="AG3173">1/(1+EXP(-$AI$71-SUMPRODUCT(A3173:AA3173, TRANSPOSE($AI$72:$AI$98))))</f>
        <v>2.6581315257097209E-2</v>
      </c>
    </row>
    <row r="3174" spans="1:33" x14ac:dyDescent="0.35">
      <c r="A3174" s="1">
        <v>1.1980115175247192</v>
      </c>
      <c r="B3174" s="1">
        <v>1.4352315664291382</v>
      </c>
      <c r="C3174" s="1">
        <v>1.7194240093231201</v>
      </c>
      <c r="D3174" s="1">
        <v>1.1160305738449097</v>
      </c>
      <c r="E3174" s="1">
        <v>1.2455242872238159</v>
      </c>
      <c r="F3174" s="1">
        <v>1.3900431394577026</v>
      </c>
      <c r="G3174" s="1">
        <v>32.132686614990234</v>
      </c>
      <c r="H3174" s="1">
        <v>1032.509521484375</v>
      </c>
      <c r="I3174" s="1">
        <v>33177.3046875</v>
      </c>
      <c r="J3174" s="1">
        <v>114.13890075683594</v>
      </c>
      <c r="K3174" s="1">
        <v>13027.6884765625</v>
      </c>
      <c r="L3174" s="1">
        <v>1486966.125</v>
      </c>
      <c r="M3174" s="1">
        <v>32.626632690429688</v>
      </c>
      <c r="N3174" s="1">
        <v>1064.4971923828125</v>
      </c>
      <c r="O3174" s="1">
        <v>34730.95703125</v>
      </c>
      <c r="P3174" s="1">
        <v>0.5292212963104248</v>
      </c>
      <c r="Q3174" s="1">
        <v>0.28007519245147705</v>
      </c>
      <c r="R3174" s="1">
        <v>0.14822174608707428</v>
      </c>
      <c r="S3174" s="1">
        <v>0.53789287805557251</v>
      </c>
      <c r="T3174" s="1">
        <v>0.28932875394821167</v>
      </c>
      <c r="U3174" s="1">
        <v>0.15562787652015686</v>
      </c>
      <c r="V3174" s="1">
        <v>53.25103759765625</v>
      </c>
      <c r="W3174" s="1">
        <v>2835.673095703125</v>
      </c>
      <c r="X3174" s="1">
        <v>151002.53125</v>
      </c>
      <c r="Y3174" s="1">
        <v>59.948394775390625</v>
      </c>
      <c r="Z3174" s="1">
        <v>3593.81005859375</v>
      </c>
      <c r="AA3174" s="1">
        <v>215443.140625</v>
      </c>
      <c r="AB3174" s="1">
        <v>0</v>
      </c>
      <c r="AE3174" s="17">
        <f t="shared" si="49"/>
        <v>0.5</v>
      </c>
      <c r="AF3174" cm="1">
        <f t="array" ref="AF3174">1/(1+EXP(-$AI$41-SUMPRODUCT(A3174:AA3174, TRANSPOSE($AI$42:$AI$68))))</f>
        <v>0.1077371793455634</v>
      </c>
      <c r="AG3174" cm="1">
        <f t="array" ref="AG3174">1/(1+EXP(-$AI$71-SUMPRODUCT(A3174:AA3174, TRANSPOSE($AI$72:$AI$98))))</f>
        <v>2.8886773315093147E-2</v>
      </c>
    </row>
    <row r="3175" spans="1:33" x14ac:dyDescent="0.35">
      <c r="A3175" s="1">
        <v>1.623865008354187</v>
      </c>
      <c r="B3175" s="1">
        <v>2.6369376182556152</v>
      </c>
      <c r="C3175" s="1">
        <v>4.2820305824279785</v>
      </c>
      <c r="D3175" s="1">
        <v>1.5453671216964722</v>
      </c>
      <c r="E3175" s="1">
        <v>2.3881595134735107</v>
      </c>
      <c r="F3175" s="1">
        <v>3.6905832290649414</v>
      </c>
      <c r="G3175" s="1">
        <v>28.038074493408203</v>
      </c>
      <c r="H3175" s="1">
        <v>786.13360595703125</v>
      </c>
      <c r="I3175" s="1">
        <v>22041.673828125</v>
      </c>
      <c r="J3175" s="1">
        <v>106.19258117675781</v>
      </c>
      <c r="K3175" s="1">
        <v>11276.8642578125</v>
      </c>
      <c r="L3175" s="1">
        <v>1197519.375</v>
      </c>
      <c r="M3175" s="1">
        <v>35.3604736328125</v>
      </c>
      <c r="N3175" s="1">
        <v>1250.363037109375</v>
      </c>
      <c r="O3175" s="1">
        <v>44213.4296875</v>
      </c>
      <c r="P3175" s="1">
        <v>0.52016377449035645</v>
      </c>
      <c r="Q3175" s="1">
        <v>0.27057033777236938</v>
      </c>
      <c r="R3175" s="1">
        <v>0.14074090123176575</v>
      </c>
      <c r="S3175" s="1">
        <v>0.55045109987258911</v>
      </c>
      <c r="T3175" s="1">
        <v>0.302996426820755</v>
      </c>
      <c r="U3175" s="1">
        <v>0.16678470373153687</v>
      </c>
      <c r="V3175" s="1">
        <v>53.558998107910156</v>
      </c>
      <c r="W3175" s="1">
        <v>2868.566162109375</v>
      </c>
      <c r="X3175" s="1">
        <v>153637.53125</v>
      </c>
      <c r="Y3175" s="1">
        <v>57.092350006103516</v>
      </c>
      <c r="Z3175" s="1">
        <v>3259.536376953125</v>
      </c>
      <c r="AA3175" s="1">
        <v>186094.59375</v>
      </c>
      <c r="AB3175" s="1">
        <v>0</v>
      </c>
      <c r="AE3175" s="17">
        <f t="shared" si="49"/>
        <v>0.5</v>
      </c>
      <c r="AF3175" cm="1">
        <f t="array" ref="AF3175">1/(1+EXP(-$AI$41-SUMPRODUCT(A3175:AA3175, TRANSPOSE($AI$42:$AI$68))))</f>
        <v>0.10797780923504192</v>
      </c>
      <c r="AG3175" cm="1">
        <f t="array" ref="AG3175">1/(1+EXP(-$AI$71-SUMPRODUCT(A3175:AA3175, TRANSPOSE($AI$72:$AI$98))))</f>
        <v>2.9676319470624012E-2</v>
      </c>
    </row>
    <row r="3176" spans="1:33" x14ac:dyDescent="0.35">
      <c r="A3176" s="1">
        <v>2.068699836730957</v>
      </c>
      <c r="B3176" s="1">
        <v>4.2795190811157227</v>
      </c>
      <c r="C3176" s="1">
        <v>8.8530406951904297</v>
      </c>
      <c r="D3176" s="1">
        <v>1.9804646968841553</v>
      </c>
      <c r="E3176" s="1">
        <v>3.9222404956817627</v>
      </c>
      <c r="F3176" s="1">
        <v>7.7678585052490234</v>
      </c>
      <c r="G3176" s="1">
        <v>25.542131423950195</v>
      </c>
      <c r="H3176" s="1">
        <v>652.40045166015625</v>
      </c>
      <c r="I3176" s="1">
        <v>16663.69921875</v>
      </c>
      <c r="J3176" s="1">
        <v>100.36829376220703</v>
      </c>
      <c r="K3176" s="1">
        <v>10073.7939453125</v>
      </c>
      <c r="L3176" s="1">
        <v>1011089.5625</v>
      </c>
      <c r="M3176" s="1">
        <v>39.08074951171875</v>
      </c>
      <c r="N3176" s="1">
        <v>1527.304931640625</v>
      </c>
      <c r="O3176" s="1">
        <v>59688.22265625</v>
      </c>
      <c r="P3176" s="1">
        <v>0.50930190086364746</v>
      </c>
      <c r="Q3176" s="1">
        <v>0.25938841700553894</v>
      </c>
      <c r="R3176" s="1">
        <v>0.13210701942443848</v>
      </c>
      <c r="S3176" s="1">
        <v>0.56389600038528442</v>
      </c>
      <c r="T3176" s="1">
        <v>0.31797870993614197</v>
      </c>
      <c r="U3176" s="1">
        <v>0.17930690944194794</v>
      </c>
      <c r="V3176" s="1">
        <v>53.320060729980469</v>
      </c>
      <c r="W3176" s="1">
        <v>2843.02880859375</v>
      </c>
      <c r="X3176" s="1">
        <v>151590.46875</v>
      </c>
      <c r="Y3176" s="1">
        <v>53.317165374755859</v>
      </c>
      <c r="Z3176" s="1">
        <v>2842.72021484375</v>
      </c>
      <c r="AA3176" s="1">
        <v>151565.78125</v>
      </c>
      <c r="AB3176" s="1">
        <v>0</v>
      </c>
      <c r="AE3176" s="17">
        <f t="shared" si="49"/>
        <v>0.5</v>
      </c>
      <c r="AF3176" cm="1">
        <f t="array" ref="AF3176">1/(1+EXP(-$AI$41-SUMPRODUCT(A3176:AA3176, TRANSPOSE($AI$42:$AI$68))))</f>
        <v>0.10818710055513914</v>
      </c>
      <c r="AG3176" cm="1">
        <f t="array" ref="AG3176">1/(1+EXP(-$AI$71-SUMPRODUCT(A3176:AA3176, TRANSPOSE($AI$72:$AI$98))))</f>
        <v>3.0496044081929217E-2</v>
      </c>
    </row>
    <row r="3177" spans="1:33" x14ac:dyDescent="0.35">
      <c r="A3177" s="1">
        <v>2.5385515689849854</v>
      </c>
      <c r="B3177" s="1">
        <v>6.4442439079284668</v>
      </c>
      <c r="C3177" s="1">
        <v>16.359045028686523</v>
      </c>
      <c r="D3177" s="1">
        <v>2.4226982593536377</v>
      </c>
      <c r="E3177" s="1">
        <v>5.8694667816162109</v>
      </c>
      <c r="F3177" s="1">
        <v>14.21994686126709</v>
      </c>
      <c r="G3177" s="1">
        <v>23.886020660400391</v>
      </c>
      <c r="H3177" s="1">
        <v>570.5419921875</v>
      </c>
      <c r="I3177" s="1">
        <v>13627.9775390625</v>
      </c>
      <c r="J3177" s="1">
        <v>95.384658813476563</v>
      </c>
      <c r="K3177" s="1">
        <v>9098.2333984375</v>
      </c>
      <c r="L3177" s="1">
        <v>867831.875</v>
      </c>
      <c r="M3177" s="1">
        <v>43.982711791992188</v>
      </c>
      <c r="N3177" s="1">
        <v>1934.4788818359375</v>
      </c>
      <c r="O3177" s="1">
        <v>85083.6328125</v>
      </c>
      <c r="P3177" s="1">
        <v>0.49489855766296387</v>
      </c>
      <c r="Q3177" s="1">
        <v>0.24492457509040833</v>
      </c>
      <c r="R3177" s="1">
        <v>0.12121282517910004</v>
      </c>
      <c r="S3177" s="1">
        <v>0.57708382606506348</v>
      </c>
      <c r="T3177" s="1">
        <v>0.33302575349807739</v>
      </c>
      <c r="U3177" s="1">
        <v>0.19218376278877258</v>
      </c>
      <c r="V3177" s="1">
        <v>53.871685028076172</v>
      </c>
      <c r="W3177" s="1">
        <v>2902.158447265625</v>
      </c>
      <c r="X3177" s="1">
        <v>156344.171875</v>
      </c>
      <c r="Y3177" s="1">
        <v>47.781658172607422</v>
      </c>
      <c r="Z3177" s="1">
        <v>2283.0869140625</v>
      </c>
      <c r="AA3177" s="1">
        <v>109089.6796875</v>
      </c>
      <c r="AB3177" s="1">
        <v>0</v>
      </c>
      <c r="AE3177" s="17">
        <f t="shared" si="49"/>
        <v>0.5</v>
      </c>
      <c r="AF3177" cm="1">
        <f t="array" ref="AF3177">1/(1+EXP(-$AI$41-SUMPRODUCT(A3177:AA3177, TRANSPOSE($AI$42:$AI$68))))</f>
        <v>0.10919258316939015</v>
      </c>
      <c r="AG3177" cm="1">
        <f t="array" ref="AG3177">1/(1+EXP(-$AI$71-SUMPRODUCT(A3177:AA3177, TRANSPOSE($AI$72:$AI$98))))</f>
        <v>3.1879846290048676E-2</v>
      </c>
    </row>
    <row r="3178" spans="1:33" x14ac:dyDescent="0.35">
      <c r="A3178" s="1">
        <v>3.0838727951049805</v>
      </c>
      <c r="B3178" s="1">
        <v>9.5102710723876953</v>
      </c>
      <c r="C3178" s="1">
        <v>29.328466415405273</v>
      </c>
      <c r="D3178" s="1">
        <v>2.9293231964111328</v>
      </c>
      <c r="E3178" s="1">
        <v>8.5809345245361328</v>
      </c>
      <c r="F3178" s="1">
        <v>25.136329650878906</v>
      </c>
      <c r="G3178" s="1">
        <v>22.668155670166016</v>
      </c>
      <c r="H3178" s="1">
        <v>513.84527587890625</v>
      </c>
      <c r="I3178" s="1">
        <v>11647.9248046875</v>
      </c>
      <c r="J3178" s="1">
        <v>90.736091613769531</v>
      </c>
      <c r="K3178" s="1">
        <v>8233.0380859375</v>
      </c>
      <c r="L3178" s="1">
        <v>747033.75</v>
      </c>
      <c r="M3178" s="1">
        <v>49.870819091796875</v>
      </c>
      <c r="N3178" s="1">
        <v>2487.0986328125</v>
      </c>
      <c r="O3178" s="1">
        <v>124033.640625</v>
      </c>
      <c r="P3178" s="1">
        <v>0.47717571258544922</v>
      </c>
      <c r="Q3178" s="1">
        <v>0.22769665718078613</v>
      </c>
      <c r="R3178" s="1">
        <v>0.10865131765604019</v>
      </c>
      <c r="S3178" s="1">
        <v>0.59080451726913452</v>
      </c>
      <c r="T3178" s="1">
        <v>0.34904998540878296</v>
      </c>
      <c r="U3178" s="1">
        <v>0.20622029900550842</v>
      </c>
      <c r="V3178" s="1">
        <v>54.775459289550781</v>
      </c>
      <c r="W3178" s="1">
        <v>3000.350830078125</v>
      </c>
      <c r="X3178" s="1">
        <v>164345.59375</v>
      </c>
      <c r="Y3178" s="1">
        <v>41.945262908935547</v>
      </c>
      <c r="Z3178" s="1">
        <v>1759.405029296875</v>
      </c>
      <c r="AA3178" s="1">
        <v>73798.7109375</v>
      </c>
      <c r="AB3178" s="1">
        <v>0</v>
      </c>
      <c r="AE3178" s="17">
        <f t="shared" si="49"/>
        <v>0.5</v>
      </c>
      <c r="AF3178" cm="1">
        <f t="array" ref="AF3178">1/(1+EXP(-$AI$41-SUMPRODUCT(A3178:AA3178, TRANSPOSE($AI$42:$AI$68))))</f>
        <v>0.11191472924287196</v>
      </c>
      <c r="AG3178" cm="1">
        <f t="array" ref="AG3178">1/(1+EXP(-$AI$71-SUMPRODUCT(A3178:AA3178, TRANSPOSE($AI$72:$AI$98))))</f>
        <v>3.4654073521278271E-2</v>
      </c>
    </row>
    <row r="3179" spans="1:33" x14ac:dyDescent="0.35">
      <c r="A3179" s="1">
        <v>3.5405263900756836</v>
      </c>
      <c r="B3179" s="1">
        <v>12.535326957702637</v>
      </c>
      <c r="C3179" s="1">
        <v>44.381656646728516</v>
      </c>
      <c r="D3179" s="1">
        <v>3.3500761985778809</v>
      </c>
      <c r="E3179" s="1">
        <v>11.223010063171387</v>
      </c>
      <c r="F3179" s="1">
        <v>37.597942352294922</v>
      </c>
      <c r="G3179" s="1">
        <v>22.430948257446289</v>
      </c>
      <c r="H3179" s="1">
        <v>503.14743041992188</v>
      </c>
      <c r="I3179" s="1">
        <v>11286.07421875</v>
      </c>
      <c r="J3179" s="1">
        <v>86.4716796875</v>
      </c>
      <c r="K3179" s="1">
        <v>7477.3515625</v>
      </c>
      <c r="L3179" s="1">
        <v>646579.125</v>
      </c>
      <c r="M3179" s="1">
        <v>55.667144775390625</v>
      </c>
      <c r="N3179" s="1">
        <v>3098.8310546875</v>
      </c>
      <c r="O3179" s="1">
        <v>172503.078125</v>
      </c>
      <c r="P3179" s="1">
        <v>0.45668745040893555</v>
      </c>
      <c r="Q3179" s="1">
        <v>0.208563432097435</v>
      </c>
      <c r="R3179" s="1">
        <v>9.5248296856880188E-2</v>
      </c>
      <c r="S3179" s="1">
        <v>0.6036306619644165</v>
      </c>
      <c r="T3179" s="1">
        <v>0.36436998844146729</v>
      </c>
      <c r="U3179" s="1">
        <v>0.21994489431381226</v>
      </c>
      <c r="V3179" s="1">
        <v>55.945011138916016</v>
      </c>
      <c r="W3179" s="1">
        <v>3129.84423828125</v>
      </c>
      <c r="X3179" s="1">
        <v>175099.171875</v>
      </c>
      <c r="Y3179" s="1">
        <v>36.714725494384766</v>
      </c>
      <c r="Z3179" s="1">
        <v>1347.9710693359375</v>
      </c>
      <c r="AA3179" s="1">
        <v>49490.38671875</v>
      </c>
      <c r="AB3179" s="1">
        <v>0</v>
      </c>
      <c r="AE3179" s="17">
        <f t="shared" si="49"/>
        <v>0.5</v>
      </c>
      <c r="AF3179" cm="1">
        <f t="array" ref="AF3179">1/(1+EXP(-$AI$41-SUMPRODUCT(A3179:AA3179, TRANSPOSE($AI$42:$AI$68))))</f>
        <v>0.11534816463519319</v>
      </c>
      <c r="AG3179" cm="1">
        <f t="array" ref="AG3179">1/(1+EXP(-$AI$71-SUMPRODUCT(A3179:AA3179, TRANSPOSE($AI$72:$AI$98))))</f>
        <v>3.799982846436311E-2</v>
      </c>
    </row>
    <row r="3180" spans="1:33" x14ac:dyDescent="0.35">
      <c r="A3180" s="1">
        <v>4.1342754364013672</v>
      </c>
      <c r="B3180" s="1">
        <v>17.092233657836914</v>
      </c>
      <c r="C3180" s="1">
        <v>70.66400146484375</v>
      </c>
      <c r="D3180" s="1">
        <v>3.8844382762908936</v>
      </c>
      <c r="E3180" s="1">
        <v>15.088860511779785</v>
      </c>
      <c r="F3180" s="1">
        <v>58.611747741699219</v>
      </c>
      <c r="G3180" s="1">
        <v>21.712020874023438</v>
      </c>
      <c r="H3180" s="1">
        <v>471.411865234375</v>
      </c>
      <c r="I3180" s="1">
        <v>10235.3037109375</v>
      </c>
      <c r="J3180" s="1">
        <v>81.383636474609375</v>
      </c>
      <c r="K3180" s="1">
        <v>6623.29638671875</v>
      </c>
      <c r="L3180" s="1">
        <v>539027.9375</v>
      </c>
      <c r="M3180" s="1">
        <v>62.205490112304688</v>
      </c>
      <c r="N3180" s="1">
        <v>3869.52294921875</v>
      </c>
      <c r="O3180" s="1">
        <v>240705.578125</v>
      </c>
      <c r="P3180" s="1">
        <v>0.42996382713317871</v>
      </c>
      <c r="Q3180" s="1">
        <v>0.18486888706684113</v>
      </c>
      <c r="R3180" s="1">
        <v>7.9486936330795288E-2</v>
      </c>
      <c r="S3180" s="1">
        <v>0.61360114812850952</v>
      </c>
      <c r="T3180" s="1">
        <v>0.37650635838508606</v>
      </c>
      <c r="U3180" s="1">
        <v>0.23102474212646484</v>
      </c>
      <c r="V3180" s="1">
        <v>56.589977264404297</v>
      </c>
      <c r="W3180" s="1">
        <v>3202.425537109375</v>
      </c>
      <c r="X3180" s="1">
        <v>181225.1875</v>
      </c>
      <c r="Y3180" s="1">
        <v>31.530393600463867</v>
      </c>
      <c r="Z3180" s="1">
        <v>994.16571044921875</v>
      </c>
      <c r="AA3180" s="1">
        <v>31346.435546875</v>
      </c>
      <c r="AB3180" s="1">
        <v>0</v>
      </c>
      <c r="AE3180" s="17">
        <f t="shared" si="49"/>
        <v>0.5</v>
      </c>
      <c r="AF3180" cm="1">
        <f t="array" ref="AF3180">1/(1+EXP(-$AI$41-SUMPRODUCT(A3180:AA3180, TRANSPOSE($AI$42:$AI$68))))</f>
        <v>0.12107394008823885</v>
      </c>
      <c r="AG3180" cm="1">
        <f t="array" ref="AG3180">1/(1+EXP(-$AI$71-SUMPRODUCT(A3180:AA3180, TRANSPOSE($AI$72:$AI$98))))</f>
        <v>4.3529892850732145E-2</v>
      </c>
    </row>
    <row r="3181" spans="1:33" x14ac:dyDescent="0.35">
      <c r="A3181" s="1">
        <v>4.4394092559814453</v>
      </c>
      <c r="B3181" s="1">
        <v>19.708354949951172</v>
      </c>
      <c r="C3181" s="1">
        <v>87.493453979492188</v>
      </c>
      <c r="D3181" s="1">
        <v>4.1016030311584473</v>
      </c>
      <c r="E3181" s="1">
        <v>16.823146820068359</v>
      </c>
      <c r="F3181" s="1">
        <v>69.001869201660156</v>
      </c>
      <c r="G3181" s="1">
        <v>22.738162994384766</v>
      </c>
      <c r="H3181" s="1">
        <v>517.0240478515625</v>
      </c>
      <c r="I3181" s="1">
        <v>11756.177734375</v>
      </c>
      <c r="J3181" s="1">
        <v>78.578636169433594</v>
      </c>
      <c r="K3181" s="1">
        <v>6174.60205078125</v>
      </c>
      <c r="L3181" s="1">
        <v>485191.8125</v>
      </c>
      <c r="M3181" s="1">
        <v>68.260482788085938</v>
      </c>
      <c r="N3181" s="1">
        <v>4659.49365234375</v>
      </c>
      <c r="O3181" s="1">
        <v>318059.28125</v>
      </c>
      <c r="P3181" s="1">
        <v>0.40008163452148438</v>
      </c>
      <c r="Q3181" s="1">
        <v>0.16006530821323395</v>
      </c>
      <c r="R3181" s="1">
        <v>6.4039193093776703E-2</v>
      </c>
      <c r="S3181" s="1">
        <v>0.62161368131637573</v>
      </c>
      <c r="T3181" s="1">
        <v>0.38640356063842773</v>
      </c>
      <c r="U3181" s="1">
        <v>0.24019373953342438</v>
      </c>
      <c r="V3181" s="1">
        <v>57.273502349853516</v>
      </c>
      <c r="W3181" s="1">
        <v>3280.254150390625</v>
      </c>
      <c r="X3181" s="1">
        <v>187871.640625</v>
      </c>
      <c r="Y3181" s="1">
        <v>26.975976943969727</v>
      </c>
      <c r="Z3181" s="1">
        <v>727.70330810546875</v>
      </c>
      <c r="AA3181" s="1">
        <v>19630.5078125</v>
      </c>
      <c r="AB3181" s="1">
        <v>0</v>
      </c>
      <c r="AE3181" s="17">
        <f t="shared" si="49"/>
        <v>0.5</v>
      </c>
      <c r="AF3181" cm="1">
        <f t="array" ref="AF3181">1/(1+EXP(-$AI$41-SUMPRODUCT(A3181:AA3181, TRANSPOSE($AI$42:$AI$68))))</f>
        <v>0.12299006407356003</v>
      </c>
      <c r="AG3181" cm="1">
        <f t="array" ref="AG3181">1/(1+EXP(-$AI$71-SUMPRODUCT(A3181:AA3181, TRANSPOSE($AI$72:$AI$98))))</f>
        <v>4.5449970341993287E-2</v>
      </c>
    </row>
    <row r="3182" spans="1:33" x14ac:dyDescent="0.35">
      <c r="A3182" s="1">
        <v>4.8693718910217285</v>
      </c>
      <c r="B3182" s="1">
        <v>23.710783004760742</v>
      </c>
      <c r="C3182" s="1">
        <v>115.45661926269531</v>
      </c>
      <c r="D3182" s="1">
        <v>4.4516358375549316</v>
      </c>
      <c r="E3182" s="1">
        <v>19.817062377929688</v>
      </c>
      <c r="F3182" s="1">
        <v>88.218338012695313</v>
      </c>
      <c r="G3182" s="1">
        <v>24.710687637329102</v>
      </c>
      <c r="H3182" s="1">
        <v>610.61810302734375</v>
      </c>
      <c r="I3182" s="1">
        <v>15088.79296875</v>
      </c>
      <c r="J3182" s="1">
        <v>75.059844970703125</v>
      </c>
      <c r="K3182" s="1">
        <v>5633.98046875</v>
      </c>
      <c r="L3182" s="1">
        <v>422885.6875</v>
      </c>
      <c r="M3182" s="1">
        <v>76.553970336914063</v>
      </c>
      <c r="N3182" s="1">
        <v>5860.51025390625</v>
      </c>
      <c r="O3182" s="1">
        <v>448645.34375</v>
      </c>
      <c r="P3182" s="1">
        <v>0.36420488357543945</v>
      </c>
      <c r="Q3182" s="1">
        <v>0.13264520466327667</v>
      </c>
      <c r="R3182" s="1">
        <v>4.8310030251741409E-2</v>
      </c>
      <c r="S3182" s="1">
        <v>0.62749606370925903</v>
      </c>
      <c r="T3182" s="1">
        <v>0.39375132322311401</v>
      </c>
      <c r="U3182" s="1">
        <v>0.24707739055156708</v>
      </c>
      <c r="V3182" s="1">
        <v>59.747135162353516</v>
      </c>
      <c r="W3182" s="1">
        <v>3569.72021484375</v>
      </c>
      <c r="X3182" s="1">
        <v>213280.546875</v>
      </c>
      <c r="Y3182" s="1">
        <v>24.041297912597656</v>
      </c>
      <c r="Z3182" s="1">
        <v>577.9840087890625</v>
      </c>
      <c r="AA3182" s="1">
        <v>13895.4853515625</v>
      </c>
      <c r="AB3182" s="1">
        <v>0</v>
      </c>
      <c r="AE3182" s="17">
        <f t="shared" si="49"/>
        <v>0.5</v>
      </c>
      <c r="AF3182" cm="1">
        <f t="array" ref="AF3182">1/(1+EXP(-$AI$41-SUMPRODUCT(A3182:AA3182, TRANSPOSE($AI$42:$AI$68))))</f>
        <v>0.12734384392116477</v>
      </c>
      <c r="AG3182" cm="1">
        <f t="array" ref="AG3182">1/(1+EXP(-$AI$71-SUMPRODUCT(A3182:AA3182, TRANSPOSE($AI$72:$AI$98))))</f>
        <v>4.9665306994437164E-2</v>
      </c>
    </row>
    <row r="3183" spans="1:33" x14ac:dyDescent="0.35">
      <c r="A3183" s="1">
        <v>5.7685065269470215</v>
      </c>
      <c r="B3183" s="1">
        <v>33.275669097900391</v>
      </c>
      <c r="C3183" s="1">
        <v>191.95091247558594</v>
      </c>
      <c r="D3183" s="1">
        <v>5.2767825126647949</v>
      </c>
      <c r="E3183" s="1">
        <v>27.844432830810547</v>
      </c>
      <c r="F3183" s="1">
        <v>146.92901611328125</v>
      </c>
      <c r="G3183" s="1">
        <v>24.930644989013672</v>
      </c>
      <c r="H3183" s="1">
        <v>621.53704833984375</v>
      </c>
      <c r="I3183" s="1">
        <v>15495.3193359375</v>
      </c>
      <c r="J3183" s="1">
        <v>70.526168823242188</v>
      </c>
      <c r="K3183" s="1">
        <v>4973.9404296875</v>
      </c>
      <c r="L3183" s="1">
        <v>350792.96875</v>
      </c>
      <c r="M3183" s="1">
        <v>85.909675598144531</v>
      </c>
      <c r="N3183" s="1">
        <v>7380.47216796875</v>
      </c>
      <c r="O3183" s="1">
        <v>634054</v>
      </c>
      <c r="P3183" s="1">
        <v>0.32241725921630859</v>
      </c>
      <c r="Q3183" s="1">
        <v>0.10395289212465286</v>
      </c>
      <c r="R3183" s="1">
        <v>3.3516205847263336E-2</v>
      </c>
      <c r="S3183" s="1">
        <v>0.62526535987854004</v>
      </c>
      <c r="T3183" s="1">
        <v>0.39095675945281982</v>
      </c>
      <c r="U3183" s="1">
        <v>0.24445173144340515</v>
      </c>
      <c r="V3183" s="1">
        <v>62.061538696289063</v>
      </c>
      <c r="W3183" s="1">
        <v>3851.634521484375</v>
      </c>
      <c r="X3183" s="1">
        <v>239038.375</v>
      </c>
      <c r="Y3183" s="1">
        <v>27.205989837646484</v>
      </c>
      <c r="Z3183" s="1">
        <v>740.1658935546875</v>
      </c>
      <c r="AA3183" s="1">
        <v>20136.9453125</v>
      </c>
      <c r="AB3183" s="1">
        <v>0</v>
      </c>
      <c r="AE3183" s="17">
        <f t="shared" si="49"/>
        <v>0.5</v>
      </c>
      <c r="AF3183" cm="1">
        <f t="array" ref="AF3183">1/(1+EXP(-$AI$41-SUMPRODUCT(A3183:AA3183, TRANSPOSE($AI$42:$AI$68))))</f>
        <v>0.13867199870767424</v>
      </c>
      <c r="AG3183" cm="1">
        <f t="array" ref="AG3183">1/(1+EXP(-$AI$71-SUMPRODUCT(A3183:AA3183, TRANSPOSE($AI$72:$AI$98))))</f>
        <v>6.0056960565826906E-2</v>
      </c>
    </row>
    <row r="3184" spans="1:33" x14ac:dyDescent="0.35">
      <c r="A3184" s="1">
        <v>6.485224723815918</v>
      </c>
      <c r="B3184" s="1">
        <v>42.058139801025391</v>
      </c>
      <c r="C3184" s="1">
        <v>272.75650024414063</v>
      </c>
      <c r="D3184" s="1">
        <v>5.9025530815124512</v>
      </c>
      <c r="E3184" s="1">
        <v>34.840133666992188</v>
      </c>
      <c r="F3184" s="1">
        <v>205.64573669433594</v>
      </c>
      <c r="G3184" s="1">
        <v>24.552173614501953</v>
      </c>
      <c r="H3184" s="1">
        <v>602.8092041015625</v>
      </c>
      <c r="I3184" s="1">
        <v>14800.2763671875</v>
      </c>
      <c r="J3184" s="1">
        <v>68.178306579589844</v>
      </c>
      <c r="K3184" s="1">
        <v>4648.28125</v>
      </c>
      <c r="L3184" s="1">
        <v>316911.96875</v>
      </c>
      <c r="M3184" s="1">
        <v>96.113853454589844</v>
      </c>
      <c r="N3184" s="1">
        <v>9237.873046875</v>
      </c>
      <c r="O3184" s="1">
        <v>887887.5625</v>
      </c>
      <c r="P3184" s="1">
        <v>0.27467226982116699</v>
      </c>
      <c r="Q3184" s="1">
        <v>7.544485479593277E-2</v>
      </c>
      <c r="R3184" s="1">
        <v>2.0722609013319016E-2</v>
      </c>
      <c r="S3184" s="1">
        <v>0.6196560263633728</v>
      </c>
      <c r="T3184" s="1">
        <v>0.38397359848022461</v>
      </c>
      <c r="U3184" s="1">
        <v>0.23793154954910278</v>
      </c>
      <c r="V3184" s="1">
        <v>62.977287292480469</v>
      </c>
      <c r="W3184" s="1">
        <v>3966.138671875</v>
      </c>
      <c r="X3184" s="1">
        <v>249776.65625</v>
      </c>
      <c r="Y3184" s="1">
        <v>35.346279144287109</v>
      </c>
      <c r="Z3184" s="1">
        <v>1249.3594970703125</v>
      </c>
      <c r="AA3184" s="1">
        <v>44160.20703125</v>
      </c>
      <c r="AB3184" s="1">
        <v>0</v>
      </c>
      <c r="AE3184" s="17">
        <f t="shared" si="49"/>
        <v>0.5</v>
      </c>
      <c r="AF3184" cm="1">
        <f t="array" ref="AF3184">1/(1+EXP(-$AI$41-SUMPRODUCT(A3184:AA3184, TRANSPOSE($AI$42:$AI$68))))</f>
        <v>0.14872911205004977</v>
      </c>
      <c r="AG3184" cm="1">
        <f t="array" ref="AG3184">1/(1+EXP(-$AI$71-SUMPRODUCT(A3184:AA3184, TRANSPOSE($AI$72:$AI$98))))</f>
        <v>6.8997263986441584E-2</v>
      </c>
    </row>
    <row r="3185" spans="1:33" x14ac:dyDescent="0.35">
      <c r="A3185" s="1">
        <v>6.7205066680908203</v>
      </c>
      <c r="B3185" s="1">
        <v>45.165210723876953</v>
      </c>
      <c r="C3185" s="1">
        <v>303.5330810546875</v>
      </c>
      <c r="D3185" s="1">
        <v>6.1137485504150391</v>
      </c>
      <c r="E3185" s="1">
        <v>37.377922058105469</v>
      </c>
      <c r="F3185" s="1">
        <v>228.51921081542969</v>
      </c>
      <c r="G3185" s="1">
        <v>25.77711296081543</v>
      </c>
      <c r="H3185" s="1">
        <v>664.45953369140625</v>
      </c>
      <c r="I3185" s="1">
        <v>17127.849609375</v>
      </c>
      <c r="J3185" s="1">
        <v>67.225631713867188</v>
      </c>
      <c r="K3185" s="1">
        <v>4519.28564453125</v>
      </c>
      <c r="L3185" s="1">
        <v>303811.8125</v>
      </c>
      <c r="M3185" s="1">
        <v>105.89406585693359</v>
      </c>
      <c r="N3185" s="1">
        <v>11213.552734375</v>
      </c>
      <c r="O3185" s="1">
        <v>1187448.75</v>
      </c>
      <c r="P3185" s="1">
        <v>0.22942090034484863</v>
      </c>
      <c r="Q3185" s="1">
        <v>5.2633948624134064E-2</v>
      </c>
      <c r="R3185" s="1">
        <v>1.2075328268110752E-2</v>
      </c>
      <c r="S3185" s="1">
        <v>0.61284452676773071</v>
      </c>
      <c r="T3185" s="1">
        <v>0.37557840347290039</v>
      </c>
      <c r="U3185" s="1">
        <v>0.23017117381095886</v>
      </c>
      <c r="V3185" s="1">
        <v>63.726047515869141</v>
      </c>
      <c r="W3185" s="1">
        <v>4061.009033203125</v>
      </c>
      <c r="X3185" s="1">
        <v>258792.0625</v>
      </c>
      <c r="Y3185" s="1">
        <v>43.970130920410156</v>
      </c>
      <c r="Z3185" s="1">
        <v>1933.3724365234375</v>
      </c>
      <c r="AA3185" s="1">
        <v>85010.640625</v>
      </c>
      <c r="AB3185" s="1">
        <v>0</v>
      </c>
      <c r="AE3185" s="17">
        <f t="shared" si="49"/>
        <v>0.5</v>
      </c>
      <c r="AF3185" cm="1">
        <f t="array" ref="AF3185">1/(1+EXP(-$AI$41-SUMPRODUCT(A3185:AA3185, TRANSPOSE($AI$42:$AI$68))))</f>
        <v>0.15547576977812075</v>
      </c>
      <c r="AG3185" cm="1">
        <f t="array" ref="AG3185">1/(1+EXP(-$AI$71-SUMPRODUCT(A3185:AA3185, TRANSPOSE($AI$72:$AI$98))))</f>
        <v>7.646287975303119E-2</v>
      </c>
    </row>
    <row r="3186" spans="1:33" x14ac:dyDescent="0.35">
      <c r="A3186" s="1">
        <v>6.9558658599853516</v>
      </c>
      <c r="B3186" s="1">
        <v>48.384071350097656</v>
      </c>
      <c r="C3186" s="1">
        <v>336.5531005859375</v>
      </c>
      <c r="D3186" s="1">
        <v>6.3569760322570801</v>
      </c>
      <c r="E3186" s="1">
        <v>40.411144256591797</v>
      </c>
      <c r="F3186" s="1">
        <v>256.89266967773438</v>
      </c>
      <c r="G3186" s="1">
        <v>27.824192047119141</v>
      </c>
      <c r="H3186" s="1">
        <v>774.1856689453125</v>
      </c>
      <c r="I3186" s="1">
        <v>21541.08984375</v>
      </c>
      <c r="J3186" s="1">
        <v>66.950859069824219</v>
      </c>
      <c r="K3186" s="1">
        <v>4482.41748046875</v>
      </c>
      <c r="L3186" s="1">
        <v>300101.71875</v>
      </c>
      <c r="M3186" s="1">
        <v>116.91144561767578</v>
      </c>
      <c r="N3186" s="1">
        <v>13668.2861328125</v>
      </c>
      <c r="O3186" s="1">
        <v>1597979.125</v>
      </c>
      <c r="P3186" s="1">
        <v>0.18048787117004395</v>
      </c>
      <c r="Q3186" s="1">
        <v>3.2575871795415878E-2</v>
      </c>
      <c r="R3186" s="1">
        <v>9.9999997764825821E-3</v>
      </c>
      <c r="S3186" s="1">
        <v>0.59811568260192871</v>
      </c>
      <c r="T3186" s="1">
        <v>0.35774236917495728</v>
      </c>
      <c r="U3186" s="1">
        <v>0.21397131681442261</v>
      </c>
      <c r="V3186" s="1">
        <v>67.523612976074219</v>
      </c>
      <c r="W3186" s="1">
        <v>4559.4384765625</v>
      </c>
      <c r="X3186" s="1">
        <v>307869.75</v>
      </c>
      <c r="Y3186" s="1">
        <v>54.948688507080078</v>
      </c>
      <c r="Z3186" s="1">
        <v>3019.3583984375</v>
      </c>
      <c r="AA3186" s="1">
        <v>165909.78125</v>
      </c>
      <c r="AB3186" s="1">
        <v>0</v>
      </c>
      <c r="AE3186" s="17">
        <f t="shared" si="49"/>
        <v>0.5</v>
      </c>
      <c r="AF3186" cm="1">
        <f t="array" ref="AF3186">1/(1+EXP(-$AI$41-SUMPRODUCT(A3186:AA3186, TRANSPOSE($AI$42:$AI$68))))</f>
        <v>0.16657995420674615</v>
      </c>
      <c r="AG3186" cm="1">
        <f t="array" ref="AG3186">1/(1+EXP(-$AI$71-SUMPRODUCT(A3186:AA3186, TRANSPOSE($AI$72:$AI$98))))</f>
        <v>9.0089425681263033E-2</v>
      </c>
    </row>
    <row r="3187" spans="1:33" x14ac:dyDescent="0.35">
      <c r="A3187" s="1">
        <v>7.3674173355102539</v>
      </c>
      <c r="B3187" s="1">
        <v>54.278839111328125</v>
      </c>
      <c r="C3187" s="1">
        <v>399.89486694335938</v>
      </c>
      <c r="D3187" s="1">
        <v>6.7907867431640625</v>
      </c>
      <c r="E3187" s="1">
        <v>46.114784240722656</v>
      </c>
      <c r="F3187" s="1">
        <v>313.15567016601563</v>
      </c>
      <c r="G3187" s="1">
        <v>29.733541488647461</v>
      </c>
      <c r="H3187" s="1">
        <v>884.08349609375</v>
      </c>
      <c r="I3187" s="1">
        <v>26286.93359375</v>
      </c>
      <c r="J3187" s="1">
        <v>67.896087646484375</v>
      </c>
      <c r="K3187" s="1">
        <v>4609.87890625</v>
      </c>
      <c r="L3187" s="1">
        <v>312992.71875</v>
      </c>
      <c r="M3187" s="1">
        <v>128.02182006835938</v>
      </c>
      <c r="N3187" s="1">
        <v>16389.5859375</v>
      </c>
      <c r="O3187" s="1">
        <v>2098224.75</v>
      </c>
      <c r="P3187" s="1">
        <v>0.13411426544189453</v>
      </c>
      <c r="Q3187" s="1">
        <v>1.7986636608839035E-2</v>
      </c>
      <c r="R3187" s="1">
        <v>9.9999997764825821E-3</v>
      </c>
      <c r="S3187" s="1">
        <v>0.58139991760253906</v>
      </c>
      <c r="T3187" s="1">
        <v>0.33802586793899536</v>
      </c>
      <c r="U3187" s="1">
        <v>0.19652821123600006</v>
      </c>
      <c r="V3187" s="1">
        <v>70.9866943359375</v>
      </c>
      <c r="W3187" s="1">
        <v>5039.11083984375</v>
      </c>
      <c r="X3187" s="1">
        <v>357709.8125</v>
      </c>
      <c r="Y3187" s="1">
        <v>66.794830322265625</v>
      </c>
      <c r="Z3187" s="1">
        <v>4461.54931640625</v>
      </c>
      <c r="AA3187" s="1">
        <v>298008.4375</v>
      </c>
      <c r="AB3187" s="1">
        <v>0</v>
      </c>
      <c r="AE3187" s="17">
        <f t="shared" si="49"/>
        <v>0.5</v>
      </c>
      <c r="AF3187" cm="1">
        <f t="array" ref="AF3187">1/(1+EXP(-$AI$41-SUMPRODUCT(A3187:AA3187, TRANSPOSE($AI$42:$AI$68))))</f>
        <v>0.19271161552503902</v>
      </c>
      <c r="AG3187" cm="1">
        <f t="array" ref="AG3187">1/(1+EXP(-$AI$71-SUMPRODUCT(A3187:AA3187, TRANSPOSE($AI$72:$AI$98))))</f>
        <v>0.12526932365941079</v>
      </c>
    </row>
    <row r="3188" spans="1:33" x14ac:dyDescent="0.35">
      <c r="A3188" s="1">
        <v>7.697239875793457</v>
      </c>
      <c r="B3188" s="1">
        <v>59.247501373291016</v>
      </c>
      <c r="C3188" s="1">
        <v>456.042236328125</v>
      </c>
      <c r="D3188" s="1">
        <v>7.2025880813598633</v>
      </c>
      <c r="E3188" s="1">
        <v>51.877273559570313</v>
      </c>
      <c r="F3188" s="1">
        <v>373.650634765625</v>
      </c>
      <c r="G3188" s="1">
        <v>28.671482086181641</v>
      </c>
      <c r="H3188" s="1">
        <v>822.05389404296875</v>
      </c>
      <c r="I3188" s="1">
        <v>23569.50390625</v>
      </c>
      <c r="J3188" s="1">
        <v>70.616775512695313</v>
      </c>
      <c r="K3188" s="1">
        <v>4986.72900390625</v>
      </c>
      <c r="L3188" s="1">
        <v>352146.71875</v>
      </c>
      <c r="M3188" s="1">
        <v>140.30152893066406</v>
      </c>
      <c r="N3188" s="1">
        <v>19684.51953125</v>
      </c>
      <c r="O3188" s="1">
        <v>2761768</v>
      </c>
      <c r="P3188" s="1">
        <v>9.001612663269043E-2</v>
      </c>
      <c r="Q3188" s="1">
        <v>9.9999997764825821E-3</v>
      </c>
      <c r="R3188" s="1">
        <v>9.9999997764825821E-3</v>
      </c>
      <c r="S3188" s="1">
        <v>0.55141985416412354</v>
      </c>
      <c r="T3188" s="1">
        <v>0.30406385660171509</v>
      </c>
      <c r="U3188" s="1">
        <v>0.16766685247421265</v>
      </c>
      <c r="V3188" s="1">
        <v>72.217369079589844</v>
      </c>
      <c r="W3188" s="1">
        <v>5215.3486328125</v>
      </c>
      <c r="X3188" s="1">
        <v>376638.75</v>
      </c>
      <c r="Y3188" s="1">
        <v>78.920547485351563</v>
      </c>
      <c r="Z3188" s="1">
        <v>6228.45263671875</v>
      </c>
      <c r="AA3188" s="1">
        <v>491552.90625</v>
      </c>
      <c r="AB3188" s="1">
        <v>0</v>
      </c>
      <c r="AE3188" s="17">
        <f t="shared" si="49"/>
        <v>0.5</v>
      </c>
      <c r="AF3188" cm="1">
        <f t="array" ref="AF3188">1/(1+EXP(-$AI$41-SUMPRODUCT(A3188:AA3188, TRANSPOSE($AI$42:$AI$68))))</f>
        <v>0.2394036890349639</v>
      </c>
      <c r="AG3188" cm="1">
        <f t="array" ref="AG3188">1/(1+EXP(-$AI$71-SUMPRODUCT(A3188:AA3188, TRANSPOSE($AI$72:$AI$98))))</f>
        <v>0.2049369728017755</v>
      </c>
    </row>
    <row r="3189" spans="1:33" x14ac:dyDescent="0.35">
      <c r="A3189" s="1">
        <v>8.0011301040649414</v>
      </c>
      <c r="B3189" s="1">
        <v>64.018081665039063</v>
      </c>
      <c r="C3189" s="1">
        <v>512.217041015625</v>
      </c>
      <c r="D3189" s="1">
        <v>7.677034854888916</v>
      </c>
      <c r="E3189" s="1">
        <v>58.936862945556641</v>
      </c>
      <c r="F3189" s="1">
        <v>452.46035766601563</v>
      </c>
      <c r="G3189" s="1">
        <v>26.432046890258789</v>
      </c>
      <c r="H3189" s="1">
        <v>698.653076171875</v>
      </c>
      <c r="I3189" s="1">
        <v>18466.83203125</v>
      </c>
      <c r="J3189" s="1">
        <v>74.597824096679688</v>
      </c>
      <c r="K3189" s="1">
        <v>5564.83544921875</v>
      </c>
      <c r="L3189" s="1">
        <v>415124.59375</v>
      </c>
      <c r="M3189" s="1">
        <v>153.12745666503906</v>
      </c>
      <c r="N3189" s="1">
        <v>23448.017578125</v>
      </c>
      <c r="O3189" s="1">
        <v>3590535.25</v>
      </c>
      <c r="P3189" s="1">
        <v>5.8994054794311523E-2</v>
      </c>
      <c r="Q3189" s="1">
        <v>9.9999997764825821E-3</v>
      </c>
      <c r="R3189" s="1">
        <v>9.9999997764825821E-3</v>
      </c>
      <c r="S3189" s="1">
        <v>0.51469367742538452</v>
      </c>
      <c r="T3189" s="1">
        <v>0.26490959525108337</v>
      </c>
      <c r="U3189" s="1">
        <v>0.13634729385375977</v>
      </c>
      <c r="V3189" s="1">
        <v>73.82867431640625</v>
      </c>
      <c r="W3189" s="1">
        <v>5450.67333984375</v>
      </c>
      <c r="X3189" s="1">
        <v>402415.96875</v>
      </c>
      <c r="Y3189" s="1">
        <v>91.239128112792969</v>
      </c>
      <c r="Z3189" s="1">
        <v>8324.578125</v>
      </c>
      <c r="AA3189" s="1">
        <v>759527.3125</v>
      </c>
      <c r="AB3189" s="1">
        <v>1</v>
      </c>
      <c r="AE3189" s="17">
        <f t="shared" si="49"/>
        <v>0.5</v>
      </c>
      <c r="AF3189" cm="1">
        <f t="array" ref="AF3189">1/(1+EXP(-$AI$41-SUMPRODUCT(A3189:AA3189, TRANSPOSE($AI$42:$AI$68))))</f>
        <v>0.31170154636735203</v>
      </c>
      <c r="AG3189" cm="1">
        <f t="array" ref="AG3189">1/(1+EXP(-$AI$71-SUMPRODUCT(A3189:AA3189, TRANSPOSE($AI$72:$AI$98))))</f>
        <v>0.35369618682613507</v>
      </c>
    </row>
    <row r="3190" spans="1:33" x14ac:dyDescent="0.35">
      <c r="A3190" s="1">
        <v>7.9256901741027832</v>
      </c>
      <c r="B3190" s="1">
        <v>62.816566467285156</v>
      </c>
      <c r="C3190" s="1">
        <v>497.8646240234375</v>
      </c>
      <c r="D3190" s="1">
        <v>7.7485156059265137</v>
      </c>
      <c r="E3190" s="1">
        <v>60.039493560791016</v>
      </c>
      <c r="F3190" s="1">
        <v>465.21694946289063</v>
      </c>
      <c r="G3190" s="1">
        <v>27.561054229736328</v>
      </c>
      <c r="H3190" s="1">
        <v>759.6116943359375</v>
      </c>
      <c r="I3190" s="1">
        <v>20935.69921875</v>
      </c>
      <c r="J3190" s="1">
        <v>79.309829711914063</v>
      </c>
      <c r="K3190" s="1">
        <v>6290.04931640625</v>
      </c>
      <c r="L3190" s="1">
        <v>498862.71875</v>
      </c>
      <c r="M3190" s="1">
        <v>167.17051696777344</v>
      </c>
      <c r="N3190" s="1">
        <v>27945.982421875</v>
      </c>
      <c r="O3190" s="1">
        <v>4671744</v>
      </c>
      <c r="P3190" s="1">
        <v>3.4481287002563477E-2</v>
      </c>
      <c r="Q3190" s="1">
        <v>9.9999997764825821E-3</v>
      </c>
      <c r="R3190" s="1">
        <v>9.9999997764825821E-3</v>
      </c>
      <c r="S3190" s="1">
        <v>0.48431897163391113</v>
      </c>
      <c r="T3190" s="1">
        <v>0.23456487059593201</v>
      </c>
      <c r="U3190" s="1">
        <v>0.11360421776771545</v>
      </c>
      <c r="V3190" s="1">
        <v>77.599617004394531</v>
      </c>
      <c r="W3190" s="1">
        <v>6021.70068359375</v>
      </c>
      <c r="X3190" s="1">
        <v>467281.65625</v>
      </c>
      <c r="Y3190" s="1">
        <v>104.4766845703125</v>
      </c>
      <c r="Z3190" s="1">
        <v>10915.3779296875</v>
      </c>
      <c r="AA3190" s="1">
        <v>1140402.5</v>
      </c>
      <c r="AB3190" s="1">
        <v>1</v>
      </c>
      <c r="AE3190" s="17">
        <f t="shared" si="49"/>
        <v>0.5</v>
      </c>
      <c r="AF3190" cm="1">
        <f t="array" ref="AF3190">1/(1+EXP(-$AI$41-SUMPRODUCT(A3190:AA3190, TRANSPOSE($AI$42:$AI$68))))</f>
        <v>0.35816507168011325</v>
      </c>
      <c r="AG3190" cm="1">
        <f t="array" ref="AG3190">1/(1+EXP(-$AI$71-SUMPRODUCT(A3190:AA3190, TRANSPOSE($AI$72:$AI$98))))</f>
        <v>0.46491989496539654</v>
      </c>
    </row>
    <row r="3191" spans="1:33" x14ac:dyDescent="0.35">
      <c r="A3191" s="1">
        <v>7.9606208801269531</v>
      </c>
      <c r="B3191" s="1">
        <v>63.371486663818359</v>
      </c>
      <c r="C3191" s="1">
        <v>504.47637939453125</v>
      </c>
      <c r="D3191" s="1">
        <v>7.8754482269287109</v>
      </c>
      <c r="E3191" s="1">
        <v>62.022686004638672</v>
      </c>
      <c r="F3191" s="1">
        <v>488.45645141601563</v>
      </c>
      <c r="G3191" s="1">
        <v>27.349506378173828</v>
      </c>
      <c r="H3191" s="1">
        <v>747.9954833984375</v>
      </c>
      <c r="I3191" s="1">
        <v>20457.30859375</v>
      </c>
      <c r="J3191" s="1">
        <v>87.353797912597656</v>
      </c>
      <c r="K3191" s="1">
        <v>7630.68603515625</v>
      </c>
      <c r="L3191" s="1">
        <v>666569.375</v>
      </c>
      <c r="M3191" s="1">
        <v>183.18757629394531</v>
      </c>
      <c r="N3191" s="1">
        <v>33557.6875</v>
      </c>
      <c r="O3191" s="1">
        <v>6147351.5</v>
      </c>
      <c r="P3191" s="1">
        <v>2.0290851593017578E-2</v>
      </c>
      <c r="Q3191" s="1">
        <v>9.9999997764825821E-3</v>
      </c>
      <c r="R3191" s="1">
        <v>9.9999997764825821E-3</v>
      </c>
      <c r="S3191" s="1">
        <v>0.44137674570083618</v>
      </c>
      <c r="T3191" s="1">
        <v>0.19481343030929565</v>
      </c>
      <c r="U3191" s="1">
        <v>8.5986115038394928E-2</v>
      </c>
      <c r="V3191" s="1">
        <v>80.610572814941406</v>
      </c>
      <c r="W3191" s="1">
        <v>6498.064453125</v>
      </c>
      <c r="X3191" s="1">
        <v>523812.6875</v>
      </c>
      <c r="Y3191" s="1">
        <v>119.80967712402344</v>
      </c>
      <c r="Z3191" s="1">
        <v>14354.3583984375</v>
      </c>
      <c r="AA3191" s="1">
        <v>1719791.125</v>
      </c>
      <c r="AB3191" s="1">
        <v>1</v>
      </c>
      <c r="AE3191" s="17">
        <f t="shared" si="49"/>
        <v>0.5</v>
      </c>
      <c r="AF3191" cm="1">
        <f t="array" ref="AF3191">1/(1+EXP(-$AI$41-SUMPRODUCT(A3191:AA3191, TRANSPOSE($AI$42:$AI$68))))</f>
        <v>0.38876736804758749</v>
      </c>
      <c r="AG3191" cm="1">
        <f t="array" ref="AG3191">1/(1+EXP(-$AI$71-SUMPRODUCT(A3191:AA3191, TRANSPOSE($AI$72:$AI$98))))</f>
        <v>0.52755163547732487</v>
      </c>
    </row>
    <row r="3192" spans="1:33" x14ac:dyDescent="0.35">
      <c r="A3192" s="1">
        <v>7.9838399887084961</v>
      </c>
      <c r="B3192" s="1">
        <v>63.74169921875</v>
      </c>
      <c r="C3192" s="1">
        <v>508.90353393554688</v>
      </c>
      <c r="D3192" s="1">
        <v>7.9698123931884766</v>
      </c>
      <c r="E3192" s="1">
        <v>63.517910003662109</v>
      </c>
      <c r="F3192" s="1">
        <v>506.225830078125</v>
      </c>
      <c r="G3192" s="1">
        <v>25.665060043334961</v>
      </c>
      <c r="H3192" s="1">
        <v>658.6953125</v>
      </c>
      <c r="I3192" s="1">
        <v>16905.455078125</v>
      </c>
      <c r="J3192" s="1">
        <v>95.453071594238281</v>
      </c>
      <c r="K3192" s="1">
        <v>9111.2890625</v>
      </c>
      <c r="L3192" s="1">
        <v>869700.5</v>
      </c>
      <c r="M3192" s="1">
        <v>200.13742065429688</v>
      </c>
      <c r="N3192" s="1">
        <v>40054.98828125</v>
      </c>
      <c r="O3192" s="1">
        <v>8016502</v>
      </c>
      <c r="P3192" s="1">
        <v>1.8716573715209961E-2</v>
      </c>
      <c r="Q3192" s="1">
        <v>9.9999997764825821E-3</v>
      </c>
      <c r="R3192" s="1">
        <v>9.9999997764825821E-3</v>
      </c>
      <c r="S3192" s="1">
        <v>0.41106024384498596</v>
      </c>
      <c r="T3192" s="1">
        <v>0.16897052526473999</v>
      </c>
      <c r="U3192" s="1">
        <v>6.9457061588764191E-2</v>
      </c>
      <c r="V3192" s="1">
        <v>81.332015991210938</v>
      </c>
      <c r="W3192" s="1">
        <v>6614.89697265625</v>
      </c>
      <c r="X3192" s="1">
        <v>538002.875</v>
      </c>
      <c r="Y3192" s="1">
        <v>134.37681579589844</v>
      </c>
      <c r="Z3192" s="1">
        <v>18057.12890625</v>
      </c>
      <c r="AA3192" s="1">
        <v>2426459.5</v>
      </c>
      <c r="AB3192" s="1">
        <v>1</v>
      </c>
      <c r="AE3192" s="17">
        <f t="shared" si="49"/>
        <v>0.5</v>
      </c>
      <c r="AF3192" cm="1">
        <f t="array" ref="AF3192">1/(1+EXP(-$AI$41-SUMPRODUCT(A3192:AA3192, TRANSPOSE($AI$42:$AI$68))))</f>
        <v>0.3887043423880891</v>
      </c>
      <c r="AG3192" cm="1">
        <f t="array" ref="AG3192">1/(1+EXP(-$AI$71-SUMPRODUCT(A3192:AA3192, TRANSPOSE($AI$72:$AI$98))))</f>
        <v>0.5133690966536204</v>
      </c>
    </row>
    <row r="3193" spans="1:33" x14ac:dyDescent="0.35">
      <c r="A3193" s="1">
        <v>7.726679801940918</v>
      </c>
      <c r="B3193" s="1">
        <v>59.701580047607422</v>
      </c>
      <c r="C3193" s="1">
        <v>461.29501342773438</v>
      </c>
      <c r="D3193" s="1">
        <v>7.7234082221984863</v>
      </c>
      <c r="E3193" s="1">
        <v>59.651035308837891</v>
      </c>
      <c r="F3193" s="1">
        <v>460.70928955078125</v>
      </c>
      <c r="G3193" s="1">
        <v>25.758268356323242</v>
      </c>
      <c r="H3193" s="1">
        <v>663.4884033203125</v>
      </c>
      <c r="I3193" s="1">
        <v>17090.3125</v>
      </c>
      <c r="J3193" s="1">
        <v>103.99605560302734</v>
      </c>
      <c r="K3193" s="1">
        <v>10815.1796875</v>
      </c>
      <c r="L3193" s="1">
        <v>1124736</v>
      </c>
      <c r="M3193" s="1">
        <v>218.42364501953125</v>
      </c>
      <c r="N3193" s="1">
        <v>47708.890625</v>
      </c>
      <c r="O3193" s="1">
        <v>10420749</v>
      </c>
      <c r="P3193" s="1">
        <v>2.7783632278442383E-2</v>
      </c>
      <c r="Q3193" s="1">
        <v>9.9999997764825821E-3</v>
      </c>
      <c r="R3193" s="1">
        <v>9.9999997764825821E-3</v>
      </c>
      <c r="S3193" s="1">
        <v>0.3788430392742157</v>
      </c>
      <c r="T3193" s="1">
        <v>0.14352205395698547</v>
      </c>
      <c r="U3193" s="1">
        <v>5.4372329264879227E-2</v>
      </c>
      <c r="V3193" s="1">
        <v>81.928825378417969</v>
      </c>
      <c r="W3193" s="1">
        <v>6712.33251953125</v>
      </c>
      <c r="X3193" s="1">
        <v>549933.5</v>
      </c>
      <c r="Y3193" s="1">
        <v>148.99026489257813</v>
      </c>
      <c r="Z3193" s="1">
        <v>22198.099609375</v>
      </c>
      <c r="AA3193" s="1">
        <v>3307300.75</v>
      </c>
      <c r="AB3193" s="1">
        <v>0</v>
      </c>
      <c r="AE3193" s="17">
        <f t="shared" si="49"/>
        <v>0.5</v>
      </c>
      <c r="AF3193" cm="1">
        <f t="array" ref="AF3193">1/(1+EXP(-$AI$41-SUMPRODUCT(A3193:AA3193, TRANSPOSE($AI$42:$AI$68))))</f>
        <v>0.33129185986585979</v>
      </c>
      <c r="AG3193" cm="1">
        <f t="array" ref="AG3193">1/(1+EXP(-$AI$71-SUMPRODUCT(A3193:AA3193, TRANSPOSE($AI$72:$AI$98))))</f>
        <v>0.3734381228417103</v>
      </c>
    </row>
    <row r="3194" spans="1:33" x14ac:dyDescent="0.35">
      <c r="A3194" s="1">
        <v>7.4741578102111816</v>
      </c>
      <c r="B3194" s="1">
        <v>55.863033294677734</v>
      </c>
      <c r="C3194" s="1">
        <v>417.52914428710938</v>
      </c>
      <c r="D3194" s="1">
        <v>7.4423017501831055</v>
      </c>
      <c r="E3194" s="1">
        <v>55.387855529785156</v>
      </c>
      <c r="F3194" s="1">
        <v>412.213134765625</v>
      </c>
      <c r="G3194" s="1">
        <v>28.292131423950195</v>
      </c>
      <c r="H3194" s="1">
        <v>800.4447021484375</v>
      </c>
      <c r="I3194" s="1">
        <v>22646.287109375</v>
      </c>
      <c r="J3194" s="1">
        <v>111.42478942871094</v>
      </c>
      <c r="K3194" s="1">
        <v>12415.4833984375</v>
      </c>
      <c r="L3194" s="1">
        <v>1383392.625</v>
      </c>
      <c r="M3194" s="1">
        <v>236.05850219726563</v>
      </c>
      <c r="N3194" s="1">
        <v>55723.6171875</v>
      </c>
      <c r="O3194" s="1">
        <v>13154033</v>
      </c>
      <c r="P3194" s="1">
        <v>4.1709661483764648E-2</v>
      </c>
      <c r="Q3194" s="1">
        <v>9.9999997764825821E-3</v>
      </c>
      <c r="R3194" s="1">
        <v>9.9999997764825821E-3</v>
      </c>
      <c r="S3194" s="1">
        <v>0.36812233924865723</v>
      </c>
      <c r="T3194" s="1">
        <v>0.13551405072212219</v>
      </c>
      <c r="U3194" s="1">
        <v>4.9885749816894531E-2</v>
      </c>
      <c r="V3194" s="1">
        <v>83.600830078125</v>
      </c>
      <c r="W3194" s="1">
        <v>6989.0986328125</v>
      </c>
      <c r="X3194" s="1">
        <v>584294.4375</v>
      </c>
      <c r="Y3194" s="1">
        <v>159.94772338867188</v>
      </c>
      <c r="Z3194" s="1">
        <v>25583.2734375</v>
      </c>
      <c r="AA3194" s="1">
        <v>4091986.5</v>
      </c>
      <c r="AB3194" s="1">
        <v>0</v>
      </c>
      <c r="AE3194" s="17">
        <f t="shared" si="49"/>
        <v>0.5</v>
      </c>
      <c r="AF3194" cm="1">
        <f t="array" ref="AF3194">1/(1+EXP(-$AI$41-SUMPRODUCT(A3194:AA3194, TRANSPOSE($AI$42:$AI$68))))</f>
        <v>0.26240244158547049</v>
      </c>
      <c r="AG3194" cm="1">
        <f t="array" ref="AG3194">1/(1+EXP(-$AI$71-SUMPRODUCT(A3194:AA3194, TRANSPOSE($AI$72:$AI$98))))</f>
        <v>0.21666196518937064</v>
      </c>
    </row>
    <row r="3195" spans="1:33" x14ac:dyDescent="0.35">
      <c r="A3195" s="1">
        <v>6.8505744934082031</v>
      </c>
      <c r="B3195" s="1">
        <v>46.930370330810547</v>
      </c>
      <c r="C3195" s="1">
        <v>321.5</v>
      </c>
      <c r="D3195" s="1">
        <v>6.7640008926391602</v>
      </c>
      <c r="E3195" s="1">
        <v>45.751708984375</v>
      </c>
      <c r="F3195" s="1">
        <v>309.464599609375</v>
      </c>
      <c r="G3195" s="1">
        <v>31.372100830078125</v>
      </c>
      <c r="H3195" s="1">
        <v>984.208740234375</v>
      </c>
      <c r="I3195" s="1">
        <v>30876.6953125</v>
      </c>
      <c r="J3195" s="1">
        <v>117.18581390380859</v>
      </c>
      <c r="K3195" s="1">
        <v>13732.5146484375</v>
      </c>
      <c r="L3195" s="1">
        <v>1609256</v>
      </c>
      <c r="M3195" s="1">
        <v>253.08305358886719</v>
      </c>
      <c r="N3195" s="1">
        <v>64051.03125</v>
      </c>
      <c r="O3195" s="1">
        <v>16210231</v>
      </c>
      <c r="P3195" s="1">
        <v>6.3996553421020508E-2</v>
      </c>
      <c r="Q3195" s="1">
        <v>9.9999997764825821E-3</v>
      </c>
      <c r="R3195" s="1">
        <v>9.9999997764825821E-3</v>
      </c>
      <c r="S3195" s="1">
        <v>0.35793444514274597</v>
      </c>
      <c r="T3195" s="1">
        <v>0.12811706960201263</v>
      </c>
      <c r="U3195" s="1">
        <v>4.5857511460781097E-2</v>
      </c>
      <c r="V3195" s="1">
        <v>87.124114990234375</v>
      </c>
      <c r="W3195" s="1">
        <v>7590.611328125</v>
      </c>
      <c r="X3195" s="1">
        <v>661325.3125</v>
      </c>
      <c r="Y3195" s="1">
        <v>167.03321838378906</v>
      </c>
      <c r="Z3195" s="1">
        <v>27900.095703125</v>
      </c>
      <c r="AA3195" s="1">
        <v>4660243</v>
      </c>
      <c r="AB3195" s="1">
        <v>0</v>
      </c>
      <c r="AE3195" s="17">
        <f t="shared" si="49"/>
        <v>0.5</v>
      </c>
      <c r="AF3195" cm="1">
        <f t="array" ref="AF3195">1/(1+EXP(-$AI$41-SUMPRODUCT(A3195:AA3195, TRANSPOSE($AI$42:$AI$68))))</f>
        <v>0.18586784127560141</v>
      </c>
      <c r="AG3195" cm="1">
        <f t="array" ref="AG3195">1/(1+EXP(-$AI$71-SUMPRODUCT(A3195:AA3195, TRANSPOSE($AI$72:$AI$98))))</f>
        <v>9.5845168930038263E-2</v>
      </c>
    </row>
    <row r="3196" spans="1:33" x14ac:dyDescent="0.35">
      <c r="A3196" s="1">
        <v>6.312110424041748</v>
      </c>
      <c r="B3196" s="1">
        <v>39.842739105224609</v>
      </c>
      <c r="C3196" s="1">
        <v>251.49176025390625</v>
      </c>
      <c r="D3196" s="1">
        <v>6.1506986618041992</v>
      </c>
      <c r="E3196" s="1">
        <v>37.831092834472656</v>
      </c>
      <c r="F3196" s="1">
        <v>232.68765258789063</v>
      </c>
      <c r="G3196" s="1">
        <v>31.697607040405273</v>
      </c>
      <c r="H3196" s="1">
        <v>1004.73828125</v>
      </c>
      <c r="I3196" s="1">
        <v>31847.798828125</v>
      </c>
      <c r="J3196" s="1">
        <v>123.02311706542969</v>
      </c>
      <c r="K3196" s="1">
        <v>15134.6875</v>
      </c>
      <c r="L3196" s="1">
        <v>1861916.375</v>
      </c>
      <c r="M3196" s="1">
        <v>268.37530517578125</v>
      </c>
      <c r="N3196" s="1">
        <v>72025.3046875</v>
      </c>
      <c r="O3196" s="1">
        <v>19329814</v>
      </c>
      <c r="P3196" s="1">
        <v>8.8975667953491211E-2</v>
      </c>
      <c r="Q3196" s="1">
        <v>9.9999997764825821E-3</v>
      </c>
      <c r="R3196" s="1">
        <v>9.9999997764825821E-3</v>
      </c>
      <c r="S3196" s="1">
        <v>0.34854251146316528</v>
      </c>
      <c r="T3196" s="1">
        <v>0.12148188054561615</v>
      </c>
      <c r="U3196" s="1">
        <v>4.2341601103544235E-2</v>
      </c>
      <c r="V3196" s="1">
        <v>91.078353881835938</v>
      </c>
      <c r="W3196" s="1">
        <v>8295.2666015625</v>
      </c>
      <c r="X3196" s="1">
        <v>755519.25</v>
      </c>
      <c r="Y3196" s="1">
        <v>165.56584167480469</v>
      </c>
      <c r="Z3196" s="1">
        <v>27412.048828125</v>
      </c>
      <c r="AA3196" s="1">
        <v>4538499</v>
      </c>
      <c r="AB3196" s="1">
        <v>0</v>
      </c>
      <c r="AE3196" s="17">
        <f t="shared" si="49"/>
        <v>0.5</v>
      </c>
      <c r="AF3196" cm="1">
        <f t="array" ref="AF3196">1/(1+EXP(-$AI$41-SUMPRODUCT(A3196:AA3196, TRANSPOSE($AI$42:$AI$68))))</f>
        <v>0.15142729504897268</v>
      </c>
      <c r="AG3196" cm="1">
        <f t="array" ref="AG3196">1/(1+EXP(-$AI$71-SUMPRODUCT(A3196:AA3196, TRANSPOSE($AI$72:$AI$98))))</f>
        <v>6.0690749878685342E-2</v>
      </c>
    </row>
    <row r="3197" spans="1:33" x14ac:dyDescent="0.35">
      <c r="A3197" s="1">
        <v>5.5691165924072266</v>
      </c>
      <c r="B3197" s="1">
        <v>31.015060424804688</v>
      </c>
      <c r="C3197" s="1">
        <v>172.72648620605469</v>
      </c>
      <c r="D3197" s="1">
        <v>5.3850250244140625</v>
      </c>
      <c r="E3197" s="1">
        <v>28.998495101928711</v>
      </c>
      <c r="F3197" s="1">
        <v>156.15762329101563</v>
      </c>
      <c r="G3197" s="1">
        <v>35.655670166015625</v>
      </c>
      <c r="H3197" s="1">
        <v>1271.3267822265625</v>
      </c>
      <c r="I3197" s="1">
        <v>45330.0078125</v>
      </c>
      <c r="J3197" s="1">
        <v>125.87380218505859</v>
      </c>
      <c r="K3197" s="1">
        <v>15844.2138671875</v>
      </c>
      <c r="L3197" s="1">
        <v>1994371.5</v>
      </c>
      <c r="M3197" s="1">
        <v>281.36355590820313</v>
      </c>
      <c r="N3197" s="1">
        <v>79165.453125</v>
      </c>
      <c r="O3197" s="1">
        <v>22274272</v>
      </c>
      <c r="P3197" s="1">
        <v>0.11132025718688965</v>
      </c>
      <c r="Q3197" s="1">
        <v>1.2392199598252773E-2</v>
      </c>
      <c r="R3197" s="1">
        <v>9.9999997764825821E-3</v>
      </c>
      <c r="S3197" s="1">
        <v>0.35147222876548767</v>
      </c>
      <c r="T3197" s="1">
        <v>0.1235327273607254</v>
      </c>
      <c r="U3197" s="1">
        <v>4.3418321758508682E-2</v>
      </c>
      <c r="V3197" s="1">
        <v>94.344032287597656</v>
      </c>
      <c r="W3197" s="1">
        <v>8900.796875</v>
      </c>
      <c r="X3197" s="1">
        <v>839737</v>
      </c>
      <c r="Y3197" s="1">
        <v>157.38302612304688</v>
      </c>
      <c r="Z3197" s="1">
        <v>24769.416015625</v>
      </c>
      <c r="AA3197" s="1">
        <v>3898285.75</v>
      </c>
      <c r="AB3197" s="1">
        <v>0</v>
      </c>
      <c r="AE3197" s="17">
        <f t="shared" si="49"/>
        <v>0.5</v>
      </c>
      <c r="AF3197" cm="1">
        <f t="array" ref="AF3197">1/(1+EXP(-$AI$41-SUMPRODUCT(A3197:AA3197, TRANSPOSE($AI$42:$AI$68))))</f>
        <v>0.1399515125937229</v>
      </c>
      <c r="AG3197" cm="1">
        <f t="array" ref="AG3197">1/(1+EXP(-$AI$71-SUMPRODUCT(A3197:AA3197, TRANSPOSE($AI$72:$AI$98))))</f>
        <v>5.4431795735983148E-2</v>
      </c>
    </row>
    <row r="3198" spans="1:33" x14ac:dyDescent="0.35">
      <c r="A3198" s="1">
        <v>4.4116811752319336</v>
      </c>
      <c r="B3198" s="1">
        <v>19.462930679321289</v>
      </c>
      <c r="C3198" s="1">
        <v>85.864242553710938</v>
      </c>
      <c r="D3198" s="1">
        <v>4.2488274574279785</v>
      </c>
      <c r="E3198" s="1">
        <v>18.052534103393555</v>
      </c>
      <c r="F3198" s="1">
        <v>76.702102661132813</v>
      </c>
      <c r="G3198" s="1">
        <v>39.693889617919922</v>
      </c>
      <c r="H3198" s="1">
        <v>1575.6048583984375</v>
      </c>
      <c r="I3198" s="1">
        <v>62541.88671875</v>
      </c>
      <c r="J3198" s="1">
        <v>126.2451171875</v>
      </c>
      <c r="K3198" s="1">
        <v>15937.830078125</v>
      </c>
      <c r="L3198" s="1">
        <v>2012073.125</v>
      </c>
      <c r="M3198" s="1">
        <v>290.73110961914063</v>
      </c>
      <c r="N3198" s="1">
        <v>84524.578125</v>
      </c>
      <c r="O3198" s="2">
        <v>24573924</v>
      </c>
      <c r="P3198" s="1">
        <v>0.12855267524719238</v>
      </c>
      <c r="Q3198" s="1">
        <v>1.6525790095329285E-2</v>
      </c>
      <c r="R3198" s="1">
        <v>9.9999997764825821E-3</v>
      </c>
      <c r="S3198" s="1">
        <v>0.34522822499275208</v>
      </c>
      <c r="T3198" s="1">
        <v>0.1191825270652771</v>
      </c>
      <c r="U3198" s="1">
        <v>4.1145171970129013E-2</v>
      </c>
      <c r="V3198" s="1">
        <v>96.440986633300781</v>
      </c>
      <c r="W3198" s="1">
        <v>9300.8642578125</v>
      </c>
      <c r="X3198" s="1">
        <v>896984.5</v>
      </c>
      <c r="Y3198" s="1">
        <v>149.72984313964844</v>
      </c>
      <c r="Z3198" s="1">
        <v>22419.025390625</v>
      </c>
      <c r="AA3198" s="1">
        <v>3356797.25</v>
      </c>
      <c r="AB3198" s="1">
        <v>0</v>
      </c>
      <c r="AE3198" s="17">
        <f t="shared" si="49"/>
        <v>0.5</v>
      </c>
      <c r="AF3198" cm="1">
        <f t="array" ref="AF3198">1/(1+EXP(-$AI$41-SUMPRODUCT(A3198:AA3198, TRANSPOSE($AI$42:$AI$68))))</f>
        <v>0.12727864744010831</v>
      </c>
      <c r="AG3198" cm="1">
        <f t="array" ref="AG3198">1/(1+EXP(-$AI$71-SUMPRODUCT(A3198:AA3198, TRANSPOSE($AI$72:$AI$98))))</f>
        <v>4.5564075185678017E-2</v>
      </c>
    </row>
    <row r="3199" spans="1:33" x14ac:dyDescent="0.35">
      <c r="A3199" s="1">
        <v>3.3916680812835693</v>
      </c>
      <c r="B3199" s="1">
        <v>11.503412246704102</v>
      </c>
      <c r="C3199" s="1">
        <v>39.015754699707031</v>
      </c>
      <c r="D3199" s="1">
        <v>3.2646894454956055</v>
      </c>
      <c r="E3199" s="1">
        <v>10.658197402954102</v>
      </c>
      <c r="F3199" s="1">
        <v>34.795703887939453</v>
      </c>
      <c r="G3199" s="1">
        <v>41.716854095458984</v>
      </c>
      <c r="H3199" s="1">
        <v>1740.2958984375</v>
      </c>
      <c r="I3199" s="1">
        <v>72599.671875</v>
      </c>
      <c r="J3199" s="1">
        <v>125.02693939208984</v>
      </c>
      <c r="K3199" s="1">
        <v>15631.7353515625</v>
      </c>
      <c r="L3199" s="1">
        <v>1954388</v>
      </c>
      <c r="M3199" s="1">
        <v>298.30136108398438</v>
      </c>
      <c r="N3199" s="1">
        <v>88983.703125</v>
      </c>
      <c r="O3199" s="2">
        <v>26543960</v>
      </c>
      <c r="P3199" s="1">
        <v>0.14195799827575684</v>
      </c>
      <c r="Q3199" s="1">
        <v>2.0152073353528976E-2</v>
      </c>
      <c r="R3199" s="1">
        <v>9.9999997764825821E-3</v>
      </c>
      <c r="S3199" s="1">
        <v>0.34208327531814575</v>
      </c>
      <c r="T3199" s="1">
        <v>0.11702096462249756</v>
      </c>
      <c r="U3199" s="1">
        <v>4.0030915290117264E-2</v>
      </c>
      <c r="V3199" s="1">
        <v>97.689117431640625</v>
      </c>
      <c r="W3199" s="1">
        <v>9543.1640625</v>
      </c>
      <c r="X3199" s="1">
        <v>932263.25</v>
      </c>
      <c r="Y3199" s="1">
        <v>144.42994689941406</v>
      </c>
      <c r="Z3199" s="1">
        <v>20860.009765625</v>
      </c>
      <c r="AA3199" s="1">
        <v>3012810</v>
      </c>
      <c r="AB3199" s="1">
        <v>0</v>
      </c>
      <c r="AE3199" s="17">
        <f t="shared" si="49"/>
        <v>0.5</v>
      </c>
      <c r="AF3199" cm="1">
        <f t="array" ref="AF3199">1/(1+EXP(-$AI$41-SUMPRODUCT(A3199:AA3199, TRANSPOSE($AI$42:$AI$68))))</f>
        <v>0.11991565019948371</v>
      </c>
      <c r="AG3199" cm="1">
        <f t="array" ref="AG3199">1/(1+EXP(-$AI$71-SUMPRODUCT(A3199:AA3199, TRANSPOSE($AI$72:$AI$98))))</f>
        <v>3.9624256942560561E-2</v>
      </c>
    </row>
    <row r="3200" spans="1:33" x14ac:dyDescent="0.35">
      <c r="A3200" s="1">
        <v>2.4360814094543457</v>
      </c>
      <c r="B3200" s="1">
        <v>5.9344925880432129</v>
      </c>
      <c r="C3200" s="1">
        <v>14.456907272338867</v>
      </c>
      <c r="D3200" s="1">
        <v>2.2607262134552002</v>
      </c>
      <c r="E3200" s="1">
        <v>5.1108832359313965</v>
      </c>
      <c r="F3200" s="1">
        <v>11.554306983947754</v>
      </c>
      <c r="G3200" s="1">
        <v>36.491828918457031</v>
      </c>
      <c r="H3200" s="1">
        <v>1331.653564453125</v>
      </c>
      <c r="I3200" s="1">
        <v>48594.47265625</v>
      </c>
      <c r="J3200" s="1">
        <v>109.40850830078125</v>
      </c>
      <c r="K3200" s="1">
        <v>11970.2216796875</v>
      </c>
      <c r="L3200" s="1">
        <v>1309644.125</v>
      </c>
      <c r="M3200" s="1">
        <v>47.048126220703125</v>
      </c>
      <c r="N3200" s="1">
        <v>2213.526123046875</v>
      </c>
      <c r="O3200" s="2">
        <v>104142.2578125</v>
      </c>
      <c r="P3200" s="1">
        <v>0.4733734130859375</v>
      </c>
      <c r="Q3200" s="1">
        <v>0.22408239543437958</v>
      </c>
      <c r="R3200" s="1">
        <v>0.10607464611530304</v>
      </c>
      <c r="S3200" s="1">
        <v>0.59886544942855835</v>
      </c>
      <c r="T3200" s="1">
        <v>0.35863983631134033</v>
      </c>
      <c r="U3200" s="1">
        <v>0.21477700769901276</v>
      </c>
      <c r="V3200" s="1">
        <v>55.901935577392578</v>
      </c>
      <c r="W3200" s="1">
        <v>3125.0263671875</v>
      </c>
      <c r="X3200" s="1">
        <v>174695.03125</v>
      </c>
      <c r="Y3200" s="1">
        <v>44.790191650390625</v>
      </c>
      <c r="Z3200" s="1">
        <v>2006.1612548828125</v>
      </c>
      <c r="AA3200" s="1">
        <v>89856.3515625</v>
      </c>
      <c r="AB3200" s="1">
        <v>0</v>
      </c>
      <c r="AE3200" s="17">
        <f t="shared" si="49"/>
        <v>0.5</v>
      </c>
      <c r="AF3200" cm="1">
        <f t="array" ref="AF3200">1/(1+EXP(-$AI$41-SUMPRODUCT(A3200:AA3200, TRANSPOSE($AI$42:$AI$68))))</f>
        <v>0.10163301944178947</v>
      </c>
      <c r="AG3200" cm="1">
        <f t="array" ref="AG3200">1/(1+EXP(-$AI$71-SUMPRODUCT(A3200:AA3200, TRANSPOSE($AI$72:$AI$98))))</f>
        <v>2.5862504276490849E-2</v>
      </c>
    </row>
    <row r="3201" spans="1:33" x14ac:dyDescent="0.35">
      <c r="A3201" s="1">
        <v>3.0712039470672607</v>
      </c>
      <c r="B3201" s="1">
        <v>9.4322938919067383</v>
      </c>
      <c r="C3201" s="1">
        <v>28.968498229980469</v>
      </c>
      <c r="D3201" s="1">
        <v>2.82962965965271</v>
      </c>
      <c r="E3201" s="1">
        <v>8.0068044662475586</v>
      </c>
      <c r="F3201" s="1">
        <v>22.656290054321289</v>
      </c>
      <c r="G3201" s="1">
        <v>29.090766906738281</v>
      </c>
      <c r="H3201" s="1">
        <v>846.272705078125</v>
      </c>
      <c r="I3201" s="1">
        <v>24618.72265625</v>
      </c>
      <c r="J3201" s="1">
        <v>101.35282135009766</v>
      </c>
      <c r="K3201" s="1">
        <v>10272.39453125</v>
      </c>
      <c r="L3201" s="1">
        <v>1041136.125</v>
      </c>
      <c r="M3201" s="1">
        <v>51.772247314453125</v>
      </c>
      <c r="N3201" s="1">
        <v>2680.365478515625</v>
      </c>
      <c r="O3201" s="2">
        <v>138768.546875</v>
      </c>
      <c r="P3201" s="1">
        <v>0.45016026496887207</v>
      </c>
      <c r="Q3201" s="1">
        <v>0.20264425873756409</v>
      </c>
      <c r="R3201" s="1">
        <v>9.1222397983074188E-2</v>
      </c>
      <c r="S3201" s="1">
        <v>0.6182287335395813</v>
      </c>
      <c r="T3201" s="1">
        <v>0.38220676779747009</v>
      </c>
      <c r="U3201" s="1">
        <v>0.23629119992256165</v>
      </c>
      <c r="V3201" s="1">
        <v>56.813034057617188</v>
      </c>
      <c r="W3201" s="1">
        <v>3227.720947265625</v>
      </c>
      <c r="X3201" s="1">
        <v>183376.609375</v>
      </c>
      <c r="Y3201" s="1">
        <v>40.996047973632813</v>
      </c>
      <c r="Z3201" s="1">
        <v>1680.6759033203125</v>
      </c>
      <c r="AA3201" s="1">
        <v>68901.0703125</v>
      </c>
      <c r="AB3201" s="1">
        <v>0</v>
      </c>
      <c r="AE3201" s="17">
        <f t="shared" si="49"/>
        <v>0.5</v>
      </c>
      <c r="AF3201" cm="1">
        <f t="array" ref="AF3201">1/(1+EXP(-$AI$41-SUMPRODUCT(A3201:AA3201, TRANSPOSE($AI$42:$AI$68))))</f>
        <v>0.10568113701975267</v>
      </c>
      <c r="AG3201" cm="1">
        <f t="array" ref="AG3201">1/(1+EXP(-$AI$71-SUMPRODUCT(A3201:AA3201, TRANSPOSE($AI$72:$AI$98))))</f>
        <v>2.9370808619060256E-2</v>
      </c>
    </row>
    <row r="3202" spans="1:33" x14ac:dyDescent="0.35">
      <c r="A3202" s="1">
        <v>3.7954933643341064</v>
      </c>
      <c r="B3202" s="1">
        <v>14.405770301818848</v>
      </c>
      <c r="C3202" s="1">
        <v>54.677005767822266</v>
      </c>
      <c r="D3202" s="1">
        <v>3.4665346145629883</v>
      </c>
      <c r="E3202" s="1">
        <v>12.016861915588379</v>
      </c>
      <c r="F3202" s="1">
        <v>41.656867980957031</v>
      </c>
      <c r="G3202" s="1">
        <v>25.429851531982422</v>
      </c>
      <c r="H3202" s="1">
        <v>646.6773681640625</v>
      </c>
      <c r="I3202" s="1">
        <v>16444.908203125</v>
      </c>
      <c r="J3202" s="1">
        <v>94.934661865234375</v>
      </c>
      <c r="K3202" s="1">
        <v>9012.58984375</v>
      </c>
      <c r="L3202" s="1">
        <v>855607.1875</v>
      </c>
      <c r="M3202" s="1">
        <v>56.940589904785156</v>
      </c>
      <c r="N3202" s="1">
        <v>3242.230712890625</v>
      </c>
      <c r="O3202" s="2">
        <v>184614.53125</v>
      </c>
      <c r="P3202" s="1">
        <v>0.42186570167541504</v>
      </c>
      <c r="Q3202" s="1">
        <v>0.17797067761421204</v>
      </c>
      <c r="R3202" s="1">
        <v>7.5079724192619324E-2</v>
      </c>
      <c r="S3202" s="1">
        <v>0.63471442461013794</v>
      </c>
      <c r="T3202" s="1">
        <v>0.40286239981651306</v>
      </c>
      <c r="U3202" s="1">
        <v>0.25570258498191833</v>
      </c>
      <c r="V3202" s="1">
        <v>58.579044342041016</v>
      </c>
      <c r="W3202" s="1">
        <v>3431.50439453125</v>
      </c>
      <c r="X3202" s="1">
        <v>201014.25</v>
      </c>
      <c r="Y3202" s="1">
        <v>36.142940521240234</v>
      </c>
      <c r="Z3202" s="1">
        <v>1306.3121337890625</v>
      </c>
      <c r="AA3202" s="1">
        <v>47213.9609375</v>
      </c>
      <c r="AB3202" s="1">
        <v>0</v>
      </c>
      <c r="AE3202" s="17">
        <f t="shared" si="49"/>
        <v>0.5</v>
      </c>
      <c r="AF3202" cm="1">
        <f t="array" ref="AF3202">1/(1+EXP(-$AI$41-SUMPRODUCT(A3202:AA3202, TRANSPOSE($AI$42:$AI$68))))</f>
        <v>0.11062125013199917</v>
      </c>
      <c r="AG3202" cm="1">
        <f t="array" ref="AG3202">1/(1+EXP(-$AI$71-SUMPRODUCT(A3202:AA3202, TRANSPOSE($AI$72:$AI$98))))</f>
        <v>3.3612933861651997E-2</v>
      </c>
    </row>
    <row r="3203" spans="1:33" x14ac:dyDescent="0.35">
      <c r="A3203" s="1">
        <v>4.4881200790405273</v>
      </c>
      <c r="B3203" s="1">
        <v>20.143220901489258</v>
      </c>
      <c r="C3203" s="1">
        <v>90.405197143554688</v>
      </c>
      <c r="D3203" s="1">
        <v>4.0728297233581543</v>
      </c>
      <c r="E3203" s="1">
        <v>16.587942123413086</v>
      </c>
      <c r="F3203" s="1">
        <v>67.559860229492188</v>
      </c>
      <c r="G3203" s="1">
        <v>22.165092468261719</v>
      </c>
      <c r="H3203" s="1">
        <v>491.29132080078125</v>
      </c>
      <c r="I3203" s="1">
        <v>10889.517578125</v>
      </c>
      <c r="J3203" s="1">
        <v>89.263587951660156</v>
      </c>
      <c r="K3203" s="1">
        <v>7967.98828125</v>
      </c>
      <c r="L3203" s="1">
        <v>711251.1875</v>
      </c>
      <c r="M3203" s="1">
        <v>63.122272491455078</v>
      </c>
      <c r="N3203" s="1">
        <v>3984.42138671875</v>
      </c>
      <c r="O3203" s="2">
        <v>251505.71875</v>
      </c>
      <c r="P3203" s="1">
        <v>0.38732409477233887</v>
      </c>
      <c r="Q3203" s="1">
        <v>0.15001995861530304</v>
      </c>
      <c r="R3203" s="1">
        <v>5.8106344193220139E-2</v>
      </c>
      <c r="S3203" s="1">
        <v>0.64971828460693359</v>
      </c>
      <c r="T3203" s="1">
        <v>0.42213386297225952</v>
      </c>
      <c r="U3203" s="1">
        <v>0.27426809072494507</v>
      </c>
      <c r="V3203" s="1">
        <v>59.286842346191406</v>
      </c>
      <c r="W3203" s="1">
        <v>3514.9296875</v>
      </c>
      <c r="X3203" s="1">
        <v>208389.078125</v>
      </c>
      <c r="Y3203" s="1">
        <v>32.926345825195313</v>
      </c>
      <c r="Z3203" s="1">
        <v>1084.144287109375</v>
      </c>
      <c r="AA3203" s="1">
        <v>35696.91015625</v>
      </c>
      <c r="AB3203" s="1">
        <v>0</v>
      </c>
      <c r="AE3203" s="17">
        <f t="shared" ref="AE3203:AE3266" si="50">0.5</f>
        <v>0.5</v>
      </c>
      <c r="AF3203" cm="1">
        <f t="array" ref="AF3203">1/(1+EXP(-$AI$41-SUMPRODUCT(A3203:AA3203, TRANSPOSE($AI$42:$AI$68))))</f>
        <v>0.11647408324990502</v>
      </c>
      <c r="AG3203" cm="1">
        <f t="array" ref="AG3203">1/(1+EXP(-$AI$71-SUMPRODUCT(A3203:AA3203, TRANSPOSE($AI$72:$AI$98))))</f>
        <v>3.8778619879739171E-2</v>
      </c>
    </row>
    <row r="3204" spans="1:33" x14ac:dyDescent="0.35">
      <c r="A3204" s="1">
        <v>5.0739035606384277</v>
      </c>
      <c r="B3204" s="1">
        <v>25.744497299194336</v>
      </c>
      <c r="C3204" s="1">
        <v>130.62509155273438</v>
      </c>
      <c r="D3204" s="1">
        <v>4.5815486907958984</v>
      </c>
      <c r="E3204" s="1">
        <v>20.990589141845703</v>
      </c>
      <c r="F3204" s="1">
        <v>96.169403076171875</v>
      </c>
      <c r="G3204" s="1">
        <v>21.841384887695313</v>
      </c>
      <c r="H3204" s="1">
        <v>477.04608154296875</v>
      </c>
      <c r="I3204" s="1">
        <v>10419.34765625</v>
      </c>
      <c r="J3204" s="1">
        <v>84.465080261230469</v>
      </c>
      <c r="K3204" s="1">
        <v>7134.349609375</v>
      </c>
      <c r="L3204" s="1">
        <v>602603.4375</v>
      </c>
      <c r="M3204" s="1">
        <v>70.211349487304688</v>
      </c>
      <c r="N3204" s="1">
        <v>4929.6337890625</v>
      </c>
      <c r="O3204" s="2">
        <v>346116.21875</v>
      </c>
      <c r="P3204" s="1">
        <v>0.34920525550842285</v>
      </c>
      <c r="Q3204" s="1">
        <v>0.12194430828094482</v>
      </c>
      <c r="R3204" s="1">
        <v>4.2583592236042023E-2</v>
      </c>
      <c r="S3204" s="1">
        <v>0.66221123933792114</v>
      </c>
      <c r="T3204" s="1">
        <v>0.43852373957633972</v>
      </c>
      <c r="U3204" s="1">
        <v>0.2903953492641449</v>
      </c>
      <c r="V3204" s="1">
        <v>60.233367919921875</v>
      </c>
      <c r="W3204" s="1">
        <v>3628.05859375</v>
      </c>
      <c r="X3204" s="1">
        <v>218530.1875</v>
      </c>
      <c r="Y3204" s="1">
        <v>29.252347946166992</v>
      </c>
      <c r="Z3204" s="1">
        <v>855.69989013671875</v>
      </c>
      <c r="AA3204" s="1">
        <v>25031.23046875</v>
      </c>
      <c r="AB3204" s="1">
        <v>0</v>
      </c>
      <c r="AE3204" s="17">
        <f t="shared" si="50"/>
        <v>0.5</v>
      </c>
      <c r="AF3204" cm="1">
        <f t="array" ref="AF3204">1/(1+EXP(-$AI$41-SUMPRODUCT(A3204:AA3204, TRANSPOSE($AI$42:$AI$68))))</f>
        <v>0.12203804517749789</v>
      </c>
      <c r="AG3204" cm="1">
        <f t="array" ref="AG3204">1/(1+EXP(-$AI$71-SUMPRODUCT(A3204:AA3204, TRANSPOSE($AI$72:$AI$98))))</f>
        <v>4.3717256054919933E-2</v>
      </c>
    </row>
    <row r="3205" spans="1:33" x14ac:dyDescent="0.35">
      <c r="A3205" s="1">
        <v>5.3434433937072754</v>
      </c>
      <c r="B3205" s="1">
        <v>28.552387237548828</v>
      </c>
      <c r="C3205" s="1">
        <v>152.56806945800781</v>
      </c>
      <c r="D3205" s="1">
        <v>4.7458748817443848</v>
      </c>
      <c r="E3205" s="1">
        <v>22.52332878112793</v>
      </c>
      <c r="F3205" s="1">
        <v>106.89289855957031</v>
      </c>
      <c r="G3205" s="1">
        <v>22.336532592773438</v>
      </c>
      <c r="H3205" s="1">
        <v>498.92068481445313</v>
      </c>
      <c r="I3205" s="1">
        <v>11144.158203125</v>
      </c>
      <c r="J3205" s="1">
        <v>80.404808044433594</v>
      </c>
      <c r="K3205" s="1">
        <v>6464.93310546875</v>
      </c>
      <c r="L3205" s="1">
        <v>519811.71875</v>
      </c>
      <c r="M3205" s="1">
        <v>77.409194946289063</v>
      </c>
      <c r="N3205" s="1">
        <v>5992.18359375</v>
      </c>
      <c r="O3205" s="2">
        <v>463850.09375</v>
      </c>
      <c r="P3205" s="1">
        <v>0.3054969310760498</v>
      </c>
      <c r="Q3205" s="1">
        <v>9.3328371644020081E-2</v>
      </c>
      <c r="R3205" s="1">
        <v>2.851153165102005E-2</v>
      </c>
      <c r="S3205" s="1">
        <v>0.66627871990203857</v>
      </c>
      <c r="T3205" s="1">
        <v>0.44392731785774231</v>
      </c>
      <c r="U3205" s="1">
        <v>0.29577934741973877</v>
      </c>
      <c r="V3205" s="1">
        <v>63.159198760986328</v>
      </c>
      <c r="W3205" s="1">
        <v>3989.08447265625</v>
      </c>
      <c r="X3205" s="1">
        <v>251947.375</v>
      </c>
      <c r="Y3205" s="1">
        <v>26.667610168457031</v>
      </c>
      <c r="Z3205" s="1">
        <v>711.16143798828125</v>
      </c>
      <c r="AA3205" s="1">
        <v>18964.9765625</v>
      </c>
      <c r="AB3205" s="1">
        <v>0</v>
      </c>
      <c r="AE3205" s="17">
        <f t="shared" si="50"/>
        <v>0.5</v>
      </c>
      <c r="AF3205" cm="1">
        <f t="array" ref="AF3205">1/(1+EXP(-$AI$41-SUMPRODUCT(A3205:AA3205, TRANSPOSE($AI$42:$AI$68))))</f>
        <v>0.12368828949921526</v>
      </c>
      <c r="AG3205" cm="1">
        <f t="array" ref="AG3205">1/(1+EXP(-$AI$71-SUMPRODUCT(A3205:AA3205, TRANSPOSE($AI$72:$AI$98))))</f>
        <v>4.5245603953762259E-2</v>
      </c>
    </row>
    <row r="3206" spans="1:33" x14ac:dyDescent="0.35">
      <c r="A3206" s="1">
        <v>6.431065559387207</v>
      </c>
      <c r="B3206" s="1">
        <v>41.358604431152344</v>
      </c>
      <c r="C3206" s="1">
        <v>265.97988891601563</v>
      </c>
      <c r="D3206" s="1">
        <v>5.7187538146972656</v>
      </c>
      <c r="E3206" s="1">
        <v>32.704143524169922</v>
      </c>
      <c r="F3206" s="1">
        <v>187.02696228027344</v>
      </c>
      <c r="G3206" s="1">
        <v>20.04840087890625</v>
      </c>
      <c r="H3206" s="1">
        <v>401.93838500976563</v>
      </c>
      <c r="I3206" s="1">
        <v>8058.2216796875</v>
      </c>
      <c r="J3206" s="1">
        <v>73.96856689453125</v>
      </c>
      <c r="K3206" s="1">
        <v>5471.34912109375</v>
      </c>
      <c r="L3206" s="1">
        <v>404707.84375</v>
      </c>
      <c r="M3206" s="1">
        <v>87.255813598632813</v>
      </c>
      <c r="N3206" s="1">
        <v>7613.5771484375</v>
      </c>
      <c r="O3206" s="2">
        <v>664328.875</v>
      </c>
      <c r="P3206" s="1">
        <v>0.25107789039611816</v>
      </c>
      <c r="Q3206" s="1">
        <v>6.3040107488632202E-2</v>
      </c>
      <c r="R3206" s="1">
        <v>1.5827976167201996E-2</v>
      </c>
      <c r="S3206" s="1">
        <v>0.65548485517501831</v>
      </c>
      <c r="T3206" s="1">
        <v>0.42966040968894958</v>
      </c>
      <c r="U3206" s="1">
        <v>0.28163588047027588</v>
      </c>
      <c r="V3206" s="1">
        <v>64.39862060546875</v>
      </c>
      <c r="W3206" s="1">
        <v>4147.18212890625</v>
      </c>
      <c r="X3206" s="1">
        <v>267072.8125</v>
      </c>
      <c r="Y3206" s="1">
        <v>30.241659164428711</v>
      </c>
      <c r="Z3206" s="1">
        <v>914.55792236328125</v>
      </c>
      <c r="AA3206" s="1">
        <v>27657.75</v>
      </c>
      <c r="AB3206" s="1">
        <v>0</v>
      </c>
      <c r="AE3206" s="17">
        <f t="shared" si="50"/>
        <v>0.5</v>
      </c>
      <c r="AF3206" cm="1">
        <f t="array" ref="AF3206">1/(1+EXP(-$AI$41-SUMPRODUCT(A3206:AA3206, TRANSPOSE($AI$42:$AI$68))))</f>
        <v>0.13952486281660198</v>
      </c>
      <c r="AG3206" cm="1">
        <f t="array" ref="AG3206">1/(1+EXP(-$AI$71-SUMPRODUCT(A3206:AA3206, TRANSPOSE($AI$72:$AI$98))))</f>
        <v>5.8907087074211849E-2</v>
      </c>
    </row>
    <row r="3207" spans="1:33" x14ac:dyDescent="0.35">
      <c r="A3207" s="1">
        <v>7.5617890357971191</v>
      </c>
      <c r="B3207" s="1">
        <v>57.180652618408203</v>
      </c>
      <c r="C3207" s="1">
        <v>432.38803100585938</v>
      </c>
      <c r="D3207" s="1">
        <v>6.8173427581787109</v>
      </c>
      <c r="E3207" s="1">
        <v>46.476161956787109</v>
      </c>
      <c r="F3207" s="1">
        <v>316.84393310546875</v>
      </c>
      <c r="G3207" s="1">
        <v>22.258955001831055</v>
      </c>
      <c r="H3207" s="1">
        <v>495.46109008789063</v>
      </c>
      <c r="I3207" s="1">
        <v>11028.4462890625</v>
      </c>
      <c r="J3207" s="1">
        <v>69.51123046875</v>
      </c>
      <c r="K3207" s="1">
        <v>4831.81103515625</v>
      </c>
      <c r="L3207" s="1">
        <v>335865.125</v>
      </c>
      <c r="M3207" s="1">
        <v>97.595283508300781</v>
      </c>
      <c r="N3207" s="1">
        <v>9524.83984375</v>
      </c>
      <c r="O3207" s="2">
        <v>929579.375</v>
      </c>
      <c r="P3207" s="1">
        <v>0.1963646411895752</v>
      </c>
      <c r="Q3207" s="1">
        <v>3.8559071719646454E-2</v>
      </c>
      <c r="R3207" s="1">
        <v>9.9999997764825821E-3</v>
      </c>
      <c r="S3207" s="1">
        <v>0.64331901073455811</v>
      </c>
      <c r="T3207" s="1">
        <v>0.41385933756828308</v>
      </c>
      <c r="U3207" s="1">
        <v>0.266243577003479</v>
      </c>
      <c r="V3207" s="1">
        <v>66.352088928222656</v>
      </c>
      <c r="W3207" s="1">
        <v>4402.599609375</v>
      </c>
      <c r="X3207" s="1">
        <v>292121.6875</v>
      </c>
      <c r="Y3207" s="1">
        <v>37.756824493408203</v>
      </c>
      <c r="Z3207" s="1">
        <v>1425.5777587890625</v>
      </c>
      <c r="AA3207" s="1">
        <v>53825.2890625</v>
      </c>
      <c r="AB3207" s="1">
        <v>0</v>
      </c>
      <c r="AE3207" s="17">
        <f t="shared" si="50"/>
        <v>0.5</v>
      </c>
      <c r="AF3207" cm="1">
        <f t="array" ref="AF3207">1/(1+EXP(-$AI$41-SUMPRODUCT(A3207:AA3207, TRANSPOSE($AI$42:$AI$68))))</f>
        <v>0.16503664146983574</v>
      </c>
      <c r="AG3207" cm="1">
        <f t="array" ref="AG3207">1/(1+EXP(-$AI$71-SUMPRODUCT(A3207:AA3207, TRANSPOSE($AI$72:$AI$98))))</f>
        <v>8.1367838848241961E-2</v>
      </c>
    </row>
    <row r="3208" spans="1:33" x14ac:dyDescent="0.35">
      <c r="A3208" s="1">
        <v>8.0233421325683594</v>
      </c>
      <c r="B3208" s="1">
        <v>64.374015808105469</v>
      </c>
      <c r="C3208" s="1">
        <v>516.4947509765625</v>
      </c>
      <c r="D3208" s="1">
        <v>7.2597603797912598</v>
      </c>
      <c r="E3208" s="1">
        <v>52.704120635986328</v>
      </c>
      <c r="F3208" s="1">
        <v>382.61929321289063</v>
      </c>
      <c r="G3208" s="1">
        <v>25.761875152587891</v>
      </c>
      <c r="H3208" s="1">
        <v>663.6741943359375</v>
      </c>
      <c r="I3208" s="1">
        <v>17097.4921875</v>
      </c>
      <c r="J3208" s="1">
        <v>67.91094970703125</v>
      </c>
      <c r="K3208" s="1">
        <v>4611.89697265625</v>
      </c>
      <c r="L3208" s="1">
        <v>313198.3125</v>
      </c>
      <c r="M3208" s="1">
        <v>109.64467620849609</v>
      </c>
      <c r="N3208" s="1">
        <v>12021.955078125</v>
      </c>
      <c r="O3208" s="2">
        <v>1318143.375</v>
      </c>
      <c r="P3208" s="1">
        <v>0.13723492622375488</v>
      </c>
      <c r="Q3208" s="1">
        <v>1.8833424896001816E-2</v>
      </c>
      <c r="R3208" s="1">
        <v>9.9999997764825821E-3</v>
      </c>
      <c r="S3208" s="1">
        <v>0.62222045660018921</v>
      </c>
      <c r="T3208" s="1">
        <v>0.38715830445289612</v>
      </c>
      <c r="U3208" s="1">
        <v>0.24089781939983368</v>
      </c>
      <c r="V3208" s="1">
        <v>69.113624572753906</v>
      </c>
      <c r="W3208" s="1">
        <v>4776.69287109375</v>
      </c>
      <c r="X3208" s="1">
        <v>330134.5625</v>
      </c>
      <c r="Y3208" s="1">
        <v>49.783843994140625</v>
      </c>
      <c r="Z3208" s="1">
        <v>2478.43115234375</v>
      </c>
      <c r="AA3208" s="1">
        <v>123385.828125</v>
      </c>
      <c r="AB3208" s="1">
        <v>0</v>
      </c>
      <c r="AE3208" s="17">
        <f t="shared" si="50"/>
        <v>0.5</v>
      </c>
      <c r="AF3208" cm="1">
        <f t="array" ref="AF3208">1/(1+EXP(-$AI$41-SUMPRODUCT(A3208:AA3208, TRANSPOSE($AI$42:$AI$68))))</f>
        <v>0.18400264066925306</v>
      </c>
      <c r="AG3208" cm="1">
        <f t="array" ref="AG3208">1/(1+EXP(-$AI$71-SUMPRODUCT(A3208:AA3208, TRANSPOSE($AI$72:$AI$98))))</f>
        <v>0.10174399787542433</v>
      </c>
    </row>
    <row r="3209" spans="1:33" x14ac:dyDescent="0.35">
      <c r="A3209" s="1">
        <v>8.6233711242675781</v>
      </c>
      <c r="B3209" s="1">
        <v>74.362525939941406</v>
      </c>
      <c r="C3209" s="1">
        <v>641.25567626953125</v>
      </c>
      <c r="D3209" s="1">
        <v>7.9272594451904297</v>
      </c>
      <c r="E3209" s="1">
        <v>62.841442108154297</v>
      </c>
      <c r="F3209" s="1">
        <v>498.16043090820313</v>
      </c>
      <c r="G3209" s="1">
        <v>26.889911651611328</v>
      </c>
      <c r="H3209" s="1">
        <v>723.06732177734375</v>
      </c>
      <c r="I3209" s="1">
        <v>19443.216796875</v>
      </c>
      <c r="J3209" s="1">
        <v>67.2786865234375</v>
      </c>
      <c r="K3209" s="1">
        <v>4526.421875</v>
      </c>
      <c r="L3209" s="1">
        <v>304531.71875</v>
      </c>
      <c r="M3209" s="1">
        <v>122.78195953369141</v>
      </c>
      <c r="N3209" s="1">
        <v>15075.4091796875</v>
      </c>
      <c r="O3209" s="2">
        <v>1850988.375</v>
      </c>
      <c r="P3209" s="1">
        <v>8.3249807357788086E-2</v>
      </c>
      <c r="Q3209" s="1">
        <v>9.9999997764825821E-3</v>
      </c>
      <c r="R3209" s="1">
        <v>9.9999997764825821E-3</v>
      </c>
      <c r="S3209" s="1">
        <v>0.58547794818878174</v>
      </c>
      <c r="T3209" s="1">
        <v>0.34278443455696106</v>
      </c>
      <c r="U3209" s="1">
        <v>0.20069272816181183</v>
      </c>
      <c r="V3209" s="1">
        <v>71.165824890136719</v>
      </c>
      <c r="W3209" s="1">
        <v>5064.57470703125</v>
      </c>
      <c r="X3209" s="1">
        <v>360424.625</v>
      </c>
      <c r="Y3209" s="1">
        <v>64.192901611328125</v>
      </c>
      <c r="Z3209" s="1">
        <v>4120.728515625</v>
      </c>
      <c r="AA3209" s="1">
        <v>264521.53125</v>
      </c>
      <c r="AB3209" s="1">
        <v>0</v>
      </c>
      <c r="AE3209" s="17">
        <f t="shared" si="50"/>
        <v>0.5</v>
      </c>
      <c r="AF3209" cm="1">
        <f t="array" ref="AF3209">1/(1+EXP(-$AI$41-SUMPRODUCT(A3209:AA3209, TRANSPOSE($AI$42:$AI$68))))</f>
        <v>0.24523027630538993</v>
      </c>
      <c r="AG3209" cm="1">
        <f t="array" ref="AG3209">1/(1+EXP(-$AI$71-SUMPRODUCT(A3209:AA3209, TRANSPOSE($AI$72:$AI$98))))</f>
        <v>0.18890247869742521</v>
      </c>
    </row>
    <row r="3210" spans="1:33" x14ac:dyDescent="0.35">
      <c r="A3210" s="1">
        <v>8.7730731964111328</v>
      </c>
      <c r="B3210" s="1">
        <v>76.966812133789063</v>
      </c>
      <c r="C3210" s="1">
        <v>675.2354736328125</v>
      </c>
      <c r="D3210" s="1">
        <v>8.271148681640625</v>
      </c>
      <c r="E3210" s="1">
        <v>68.411903381347656</v>
      </c>
      <c r="F3210" s="1">
        <v>565.844970703125</v>
      </c>
      <c r="G3210" s="1">
        <v>28.174322128295898</v>
      </c>
      <c r="H3210" s="1">
        <v>793.79241943359375</v>
      </c>
      <c r="I3210" s="1">
        <v>22364.564453125</v>
      </c>
      <c r="J3210" s="1">
        <v>67.798751831054688</v>
      </c>
      <c r="K3210" s="1">
        <v>4596.6708984375</v>
      </c>
      <c r="L3210" s="1">
        <v>311648.53125</v>
      </c>
      <c r="M3210" s="1">
        <v>135.95938110351563</v>
      </c>
      <c r="N3210" s="1">
        <v>18484.953125</v>
      </c>
      <c r="O3210" s="2">
        <v>2513202.75</v>
      </c>
      <c r="P3210" s="1">
        <v>3.9762735366821289E-2</v>
      </c>
      <c r="Q3210" s="1">
        <v>9.9999997764825821E-3</v>
      </c>
      <c r="R3210" s="1">
        <v>9.9999997764825821E-3</v>
      </c>
      <c r="S3210" s="1">
        <v>0.5511353611946106</v>
      </c>
      <c r="T3210" s="1">
        <v>0.30375018715858459</v>
      </c>
      <c r="U3210" s="1">
        <v>0.16740746796131134</v>
      </c>
      <c r="V3210" s="1">
        <v>72.124336242675781</v>
      </c>
      <c r="W3210" s="1">
        <v>5201.919921875</v>
      </c>
      <c r="X3210" s="1">
        <v>375185.03125</v>
      </c>
      <c r="Y3210" s="1">
        <v>77.726852416992188</v>
      </c>
      <c r="Z3210" s="1">
        <v>6041.46337890625</v>
      </c>
      <c r="AA3210" s="1">
        <v>469583.9375</v>
      </c>
      <c r="AB3210" s="1">
        <v>0</v>
      </c>
      <c r="AE3210" s="17">
        <f t="shared" si="50"/>
        <v>0.5</v>
      </c>
      <c r="AF3210" cm="1">
        <f t="array" ref="AF3210">1/(1+EXP(-$AI$41-SUMPRODUCT(A3210:AA3210, TRANSPOSE($AI$42:$AI$68))))</f>
        <v>0.3268317070717715</v>
      </c>
      <c r="AG3210" cm="1">
        <f t="array" ref="AG3210">1/(1+EXP(-$AI$71-SUMPRODUCT(A3210:AA3210, TRANSPOSE($AI$72:$AI$98))))</f>
        <v>0.35238330383589428</v>
      </c>
    </row>
    <row r="3211" spans="1:33" x14ac:dyDescent="0.35">
      <c r="A3211" s="1">
        <v>8.6373205184936523</v>
      </c>
      <c r="B3211" s="1">
        <v>74.603302001953125</v>
      </c>
      <c r="C3211" s="1">
        <v>644.3726806640625</v>
      </c>
      <c r="D3211" s="1">
        <v>8.3277587890625</v>
      </c>
      <c r="E3211" s="1">
        <v>69.351570129394531</v>
      </c>
      <c r="F3211" s="1">
        <v>577.5430908203125</v>
      </c>
      <c r="G3211" s="1">
        <v>30.808187484741211</v>
      </c>
      <c r="H3211" s="1">
        <v>949.1444091796875</v>
      </c>
      <c r="I3211" s="1">
        <v>29241.419921875</v>
      </c>
      <c r="J3211" s="1">
        <v>69.95989990234375</v>
      </c>
      <c r="K3211" s="1">
        <v>4894.3876953125</v>
      </c>
      <c r="L3211" s="1">
        <v>342410.875</v>
      </c>
      <c r="M3211" s="1">
        <v>149.66197204589844</v>
      </c>
      <c r="N3211" s="1">
        <v>22398.705078125</v>
      </c>
      <c r="O3211" s="2">
        <v>3352234.5</v>
      </c>
      <c r="P3211" s="1">
        <v>9.9999997764825821E-3</v>
      </c>
      <c r="Q3211" s="1">
        <v>9.9999997764825821E-3</v>
      </c>
      <c r="R3211" s="1">
        <v>9.9999997764825821E-3</v>
      </c>
      <c r="S3211" s="1">
        <v>0.51655912399291992</v>
      </c>
      <c r="T3211" s="1">
        <v>0.26683333516120911</v>
      </c>
      <c r="U3211" s="1">
        <v>0.13783518970012665</v>
      </c>
      <c r="V3211" s="1">
        <v>75.745925903320313</v>
      </c>
      <c r="W3211" s="1">
        <v>5737.4453125</v>
      </c>
      <c r="X3211" s="1">
        <v>434588.09375</v>
      </c>
      <c r="Y3211" s="1">
        <v>90.814399719238281</v>
      </c>
      <c r="Z3211" s="1">
        <v>8247.2548828125</v>
      </c>
      <c r="AA3211" s="1">
        <v>748969.5</v>
      </c>
      <c r="AB3211" s="1">
        <v>0</v>
      </c>
      <c r="AE3211" s="17">
        <f t="shared" si="50"/>
        <v>0.5</v>
      </c>
      <c r="AF3211" cm="1">
        <f t="array" ref="AF3211">1/(1+EXP(-$AI$41-SUMPRODUCT(A3211:AA3211, TRANSPOSE($AI$42:$AI$68))))</f>
        <v>0.38847539925045421</v>
      </c>
      <c r="AG3211" cm="1">
        <f t="array" ref="AG3211">1/(1+EXP(-$AI$71-SUMPRODUCT(A3211:AA3211, TRANSPOSE($AI$72:$AI$98))))</f>
        <v>0.49931820780684011</v>
      </c>
    </row>
    <row r="3212" spans="1:33" x14ac:dyDescent="0.35">
      <c r="A3212" s="1">
        <v>8.7161931991577148</v>
      </c>
      <c r="B3212" s="1">
        <v>75.972023010253906</v>
      </c>
      <c r="C3212" s="1">
        <v>662.18682861328125</v>
      </c>
      <c r="D3212" s="1">
        <v>8.6057825088500977</v>
      </c>
      <c r="E3212" s="1">
        <v>74.059494018554688</v>
      </c>
      <c r="F3212" s="1">
        <v>637.33990478515625</v>
      </c>
      <c r="G3212" s="1">
        <v>28.114446640014648</v>
      </c>
      <c r="H3212" s="1">
        <v>790.422119140625</v>
      </c>
      <c r="I3212" s="1">
        <v>22222.279296875</v>
      </c>
      <c r="J3212" s="1">
        <v>75.473907470703125</v>
      </c>
      <c r="K3212" s="1">
        <v>5696.310546875</v>
      </c>
      <c r="L3212" s="1">
        <v>429922.8125</v>
      </c>
      <c r="M3212" s="1">
        <v>165.09068298339844</v>
      </c>
      <c r="N3212" s="1">
        <v>27254.93359375</v>
      </c>
      <c r="O3212" s="2">
        <v>4499535.5</v>
      </c>
      <c r="P3212" s="1">
        <v>9.9999997764825821E-3</v>
      </c>
      <c r="Q3212" s="1">
        <v>9.9999997764825821E-3</v>
      </c>
      <c r="R3212" s="1">
        <v>9.9999997764825821E-3</v>
      </c>
      <c r="S3212" s="1">
        <v>0.46477416157722473</v>
      </c>
      <c r="T3212" s="1">
        <v>0.21601502597332001</v>
      </c>
      <c r="U3212" s="1">
        <v>0.10039819777011871</v>
      </c>
      <c r="V3212" s="1">
        <v>80.054954528808594</v>
      </c>
      <c r="W3212" s="1">
        <v>6408.7958984375</v>
      </c>
      <c r="X3212" s="1">
        <v>513055.84375</v>
      </c>
      <c r="Y3212" s="1">
        <v>104.30189514160156</v>
      </c>
      <c r="Z3212" s="1">
        <v>10878.8857421875</v>
      </c>
      <c r="AA3212" s="1">
        <v>1134688.375</v>
      </c>
      <c r="AB3212" s="1">
        <v>1</v>
      </c>
      <c r="AE3212" s="17">
        <f t="shared" si="50"/>
        <v>0.5</v>
      </c>
      <c r="AF3212" cm="1">
        <f t="array" ref="AF3212">1/(1+EXP(-$AI$41-SUMPRODUCT(A3212:AA3212, TRANSPOSE($AI$42:$AI$68))))</f>
        <v>0.44190354398568393</v>
      </c>
      <c r="AG3212" cm="1">
        <f t="array" ref="AG3212">1/(1+EXP(-$AI$71-SUMPRODUCT(A3212:AA3212, TRANSPOSE($AI$72:$AI$98))))</f>
        <v>0.60246231705052433</v>
      </c>
    </row>
    <row r="3213" spans="1:33" x14ac:dyDescent="0.35">
      <c r="A3213" s="1">
        <v>8.6660947799682617</v>
      </c>
      <c r="B3213" s="1">
        <v>75.1011962890625</v>
      </c>
      <c r="C3213" s="1">
        <v>650.8341064453125</v>
      </c>
      <c r="D3213" s="1">
        <v>8.6482095718383789</v>
      </c>
      <c r="E3213" s="1">
        <v>74.791526794433594</v>
      </c>
      <c r="F3213" s="1">
        <v>646.81280517578125</v>
      </c>
      <c r="G3213" s="1">
        <v>27.832918167114258</v>
      </c>
      <c r="H3213" s="1">
        <v>774.67132568359375</v>
      </c>
      <c r="I3213" s="1">
        <v>21561.36328125</v>
      </c>
      <c r="J3213" s="1">
        <v>82.013603210449219</v>
      </c>
      <c r="K3213" s="1">
        <v>6726.23095703125</v>
      </c>
      <c r="L3213" s="1">
        <v>551642.4375</v>
      </c>
      <c r="M3213" s="1">
        <v>181.29542541503906</v>
      </c>
      <c r="N3213" s="1">
        <v>32868.03125</v>
      </c>
      <c r="O3213" s="2">
        <v>5958823.5</v>
      </c>
      <c r="P3213" s="1">
        <v>1.1665105819702148E-2</v>
      </c>
      <c r="Q3213" s="1">
        <v>9.9999997764825821E-3</v>
      </c>
      <c r="R3213" s="1">
        <v>9.9999997764825821E-3</v>
      </c>
      <c r="S3213" s="1">
        <v>0.43400126695632935</v>
      </c>
      <c r="T3213" s="1">
        <v>0.18835709989070892</v>
      </c>
      <c r="U3213" s="1">
        <v>8.174721896648407E-2</v>
      </c>
      <c r="V3213" s="1">
        <v>81.704261779785156</v>
      </c>
      <c r="W3213" s="1">
        <v>6675.58642578125</v>
      </c>
      <c r="X3213" s="1">
        <v>545423.875</v>
      </c>
      <c r="Y3213" s="1">
        <v>118.06839752197266</v>
      </c>
      <c r="Z3213" s="1">
        <v>13940.146484375</v>
      </c>
      <c r="AA3213" s="1">
        <v>1645890.75</v>
      </c>
      <c r="AB3213" s="1">
        <v>1</v>
      </c>
      <c r="AE3213" s="17">
        <f t="shared" si="50"/>
        <v>0.5</v>
      </c>
      <c r="AF3213" cm="1">
        <f t="array" ref="AF3213">1/(1+EXP(-$AI$41-SUMPRODUCT(A3213:AA3213, TRANSPOSE($AI$42:$AI$68))))</f>
        <v>0.4566482605327013</v>
      </c>
      <c r="AG3213" cm="1">
        <f t="array" ref="AG3213">1/(1+EXP(-$AI$71-SUMPRODUCT(A3213:AA3213, TRANSPOSE($AI$72:$AI$98))))</f>
        <v>0.62870616670419233</v>
      </c>
    </row>
    <row r="3214" spans="1:33" x14ac:dyDescent="0.35">
      <c r="A3214" s="1">
        <v>8.1917638778686523</v>
      </c>
      <c r="B3214" s="1">
        <v>67.104995727539063</v>
      </c>
      <c r="C3214" s="1">
        <v>549.708251953125</v>
      </c>
      <c r="D3214" s="1">
        <v>8.1890764236450195</v>
      </c>
      <c r="E3214" s="1">
        <v>67.06097412109375</v>
      </c>
      <c r="F3214" s="1">
        <v>549.16741943359375</v>
      </c>
      <c r="G3214" s="1">
        <v>28.058425903320313</v>
      </c>
      <c r="H3214" s="1">
        <v>787.2752685546875</v>
      </c>
      <c r="I3214" s="1">
        <v>22089.705078125</v>
      </c>
      <c r="J3214" s="1">
        <v>89.623916625976563</v>
      </c>
      <c r="K3214" s="1">
        <v>8032.4462890625</v>
      </c>
      <c r="L3214" s="1">
        <v>719899.3125</v>
      </c>
      <c r="M3214" s="1">
        <v>198.66151428222656</v>
      </c>
      <c r="N3214" s="1">
        <v>39466.3984375</v>
      </c>
      <c r="O3214" s="2">
        <v>7840454</v>
      </c>
      <c r="P3214" s="1">
        <v>9.9999997764825821E-3</v>
      </c>
      <c r="Q3214" s="1">
        <v>9.9999997764825821E-3</v>
      </c>
      <c r="R3214" s="1">
        <v>9.9999997764825821E-3</v>
      </c>
      <c r="S3214" s="1">
        <v>0.40102168917655945</v>
      </c>
      <c r="T3214" s="1">
        <v>0.16081839799880981</v>
      </c>
      <c r="U3214" s="1">
        <v>6.4491666853427887E-2</v>
      </c>
      <c r="V3214" s="1">
        <v>82.601287841796875</v>
      </c>
      <c r="W3214" s="1">
        <v>6822.97265625</v>
      </c>
      <c r="X3214" s="1">
        <v>563586.3125</v>
      </c>
      <c r="Y3214" s="1">
        <v>131.02114868164063</v>
      </c>
      <c r="Z3214" s="1">
        <v>17166.541015625</v>
      </c>
      <c r="AA3214" s="1">
        <v>2249180</v>
      </c>
      <c r="AB3214" s="1">
        <v>1</v>
      </c>
      <c r="AE3214" s="17">
        <f t="shared" si="50"/>
        <v>0.5</v>
      </c>
      <c r="AF3214" cm="1">
        <f t="array" ref="AF3214">1/(1+EXP(-$AI$41-SUMPRODUCT(A3214:AA3214, TRANSPOSE($AI$42:$AI$68))))</f>
        <v>0.41642486353886204</v>
      </c>
      <c r="AG3214" cm="1">
        <f t="array" ref="AG3214">1/(1+EXP(-$AI$71-SUMPRODUCT(A3214:AA3214, TRANSPOSE($AI$72:$AI$98))))</f>
        <v>0.56578548508500781</v>
      </c>
    </row>
    <row r="3215" spans="1:33" x14ac:dyDescent="0.35">
      <c r="A3215" s="1">
        <v>10.973466873168945</v>
      </c>
      <c r="B3215" s="1">
        <v>120.41697692871094</v>
      </c>
      <c r="C3215" s="1">
        <v>1321.3917236328125</v>
      </c>
      <c r="D3215" s="1">
        <v>10.837574005126953</v>
      </c>
      <c r="E3215" s="1">
        <v>117.45301055908203</v>
      </c>
      <c r="F3215" s="1">
        <v>1272.9056396484375</v>
      </c>
      <c r="G3215" s="1">
        <v>35.997848510742188</v>
      </c>
      <c r="H3215" s="1">
        <v>1295.8450927734375</v>
      </c>
      <c r="I3215" s="1">
        <v>46647.63671875</v>
      </c>
      <c r="J3215" s="1">
        <v>100.92144012451172</v>
      </c>
      <c r="K3215" s="1">
        <v>10185.13671875</v>
      </c>
      <c r="L3215" s="1">
        <v>1027898.6875</v>
      </c>
      <c r="M3215" s="1">
        <v>230.82229614257813</v>
      </c>
      <c r="N3215" s="1">
        <v>53278.93359375</v>
      </c>
      <c r="O3215" s="2">
        <v>12297966</v>
      </c>
      <c r="P3215" s="1">
        <v>4.5760631561279297E-2</v>
      </c>
      <c r="Q3215" s="1">
        <v>9.9999997764825821E-3</v>
      </c>
      <c r="R3215" s="1">
        <v>9.9999997764825821E-3</v>
      </c>
      <c r="S3215" s="1">
        <v>0.37241491675376892</v>
      </c>
      <c r="T3215" s="1">
        <v>0.13869287073612213</v>
      </c>
      <c r="U3215" s="1">
        <v>5.1651295274496078E-2</v>
      </c>
      <c r="V3215" s="1">
        <v>88.131423950195313</v>
      </c>
      <c r="W3215" s="1">
        <v>7767.14794921875</v>
      </c>
      <c r="X3215" s="1">
        <v>684529.8125</v>
      </c>
      <c r="Y3215" s="1">
        <v>156.29835510253906</v>
      </c>
      <c r="Z3215" s="1">
        <v>24429.17578125</v>
      </c>
      <c r="AA3215" s="1">
        <v>3818240</v>
      </c>
      <c r="AB3215" s="1">
        <v>0</v>
      </c>
      <c r="AE3215" s="17">
        <f t="shared" si="50"/>
        <v>0.5</v>
      </c>
      <c r="AF3215" cm="1">
        <f t="array" ref="AF3215">1/(1+EXP(-$AI$41-SUMPRODUCT(A3215:AA3215, TRANSPOSE($AI$42:$AI$68))))</f>
        <v>0.50667329700135344</v>
      </c>
      <c r="AG3215" cm="1">
        <f t="array" ref="AG3215">1/(1+EXP(-$AI$71-SUMPRODUCT(A3215:AA3215, TRANSPOSE($AI$72:$AI$98))))</f>
        <v>0.45283861714935719</v>
      </c>
    </row>
    <row r="3216" spans="1:33" x14ac:dyDescent="0.35">
      <c r="A3216" s="1">
        <v>9.7990713119506836</v>
      </c>
      <c r="B3216" s="1">
        <v>96.021797180175781</v>
      </c>
      <c r="C3216" s="1">
        <v>940.9244384765625</v>
      </c>
      <c r="D3216" s="1">
        <v>9.5650196075439453</v>
      </c>
      <c r="E3216" s="1">
        <v>91.489601135253906</v>
      </c>
      <c r="F3216" s="1">
        <v>875.09979248046875</v>
      </c>
      <c r="G3216" s="1">
        <v>36.645530700683594</v>
      </c>
      <c r="H3216" s="1">
        <v>1342.8948974609375</v>
      </c>
      <c r="I3216" s="1">
        <v>49211.09765625</v>
      </c>
      <c r="J3216" s="1">
        <v>107.16281890869141</v>
      </c>
      <c r="K3216" s="1">
        <v>11483.8701171875</v>
      </c>
      <c r="L3216" s="1">
        <v>1230643.875</v>
      </c>
      <c r="M3216" s="1">
        <v>244.86653137207031</v>
      </c>
      <c r="N3216" s="1">
        <v>59959.6171875</v>
      </c>
      <c r="O3216" s="2">
        <v>14682104</v>
      </c>
      <c r="P3216" s="1">
        <v>7.1621417999267578E-2</v>
      </c>
      <c r="Q3216" s="1">
        <v>9.9999997764825821E-3</v>
      </c>
      <c r="R3216" s="1">
        <v>9.9999997764825821E-3</v>
      </c>
      <c r="S3216" s="1">
        <v>0.37098082900047302</v>
      </c>
      <c r="T3216" s="1">
        <v>0.13762678205966949</v>
      </c>
      <c r="U3216" s="1">
        <v>5.1056895405054092E-2</v>
      </c>
      <c r="V3216" s="1">
        <v>91.863731384277344</v>
      </c>
      <c r="W3216" s="1">
        <v>8438.9453125</v>
      </c>
      <c r="X3216" s="1">
        <v>775233</v>
      </c>
      <c r="Y3216" s="1">
        <v>166.1640625</v>
      </c>
      <c r="Z3216" s="1">
        <v>27610.49609375</v>
      </c>
      <c r="AA3216" s="1">
        <v>4587872</v>
      </c>
      <c r="AB3216" s="1">
        <v>0</v>
      </c>
      <c r="AE3216" s="17">
        <f t="shared" si="50"/>
        <v>0.5</v>
      </c>
      <c r="AF3216" cm="1">
        <f t="array" ref="AF3216">1/(1+EXP(-$AI$41-SUMPRODUCT(A3216:AA3216, TRANSPOSE($AI$42:$AI$68))))</f>
        <v>0.32311422836633791</v>
      </c>
      <c r="AG3216" cm="1">
        <f t="array" ref="AG3216">1/(1+EXP(-$AI$71-SUMPRODUCT(A3216:AA3216, TRANSPOSE($AI$72:$AI$98))))</f>
        <v>0.2061918876868955</v>
      </c>
    </row>
    <row r="3217" spans="1:33" x14ac:dyDescent="0.35">
      <c r="A3217" s="1">
        <v>5.52020263671875</v>
      </c>
      <c r="B3217" s="1">
        <v>30.472637176513672</v>
      </c>
      <c r="C3217" s="1">
        <v>168.21513366699219</v>
      </c>
      <c r="D3217" s="1">
        <v>5.3055415153503418</v>
      </c>
      <c r="E3217" s="1">
        <v>28.148771286010742</v>
      </c>
      <c r="F3217" s="1">
        <v>149.34446716308594</v>
      </c>
      <c r="G3217" s="1">
        <v>33.43768310546875</v>
      </c>
      <c r="H3217" s="1">
        <v>1118.07861328125</v>
      </c>
      <c r="I3217" s="1">
        <v>37385.9609375</v>
      </c>
      <c r="J3217" s="1">
        <v>117.29583740234375</v>
      </c>
      <c r="K3217" s="1">
        <v>13758.3134765625</v>
      </c>
      <c r="L3217" s="1">
        <v>1613792.875</v>
      </c>
      <c r="M3217" s="1">
        <v>257.31094360351563</v>
      </c>
      <c r="N3217" s="1">
        <v>66208.921875</v>
      </c>
      <c r="O3217" s="2">
        <v>17036280</v>
      </c>
      <c r="P3217" s="1">
        <v>9.6562385559082031E-2</v>
      </c>
      <c r="Q3217" s="1">
        <v>9.9999997764825821E-3</v>
      </c>
      <c r="R3217" s="1">
        <v>9.9999997764825821E-3</v>
      </c>
      <c r="S3217" s="1">
        <v>0.36188513040542603</v>
      </c>
      <c r="T3217" s="1">
        <v>0.1309608519077301</v>
      </c>
      <c r="U3217" s="1">
        <v>4.739278182387352E-2</v>
      </c>
      <c r="V3217" s="1">
        <v>94.665634155273438</v>
      </c>
      <c r="W3217" s="1">
        <v>8961.58203125</v>
      </c>
      <c r="X3217" s="1">
        <v>848353.875</v>
      </c>
      <c r="Y3217" s="1">
        <v>167.77384948730469</v>
      </c>
      <c r="Z3217" s="1">
        <v>28148.064453125</v>
      </c>
      <c r="AA3217" s="1">
        <v>4722509</v>
      </c>
      <c r="AB3217" s="1">
        <v>0</v>
      </c>
      <c r="AE3217" s="17">
        <f t="shared" si="50"/>
        <v>0.5</v>
      </c>
      <c r="AF3217" cm="1">
        <f t="array" ref="AF3217">1/(1+EXP(-$AI$41-SUMPRODUCT(A3217:AA3217, TRANSPOSE($AI$42:$AI$68))))</f>
        <v>0.12434057453665452</v>
      </c>
      <c r="AG3217" cm="1">
        <f t="array" ref="AG3217">1/(1+EXP(-$AI$71-SUMPRODUCT(A3217:AA3217, TRANSPOSE($AI$72:$AI$98))))</f>
        <v>3.8705801207298302E-2</v>
      </c>
    </row>
    <row r="3218" spans="1:33" x14ac:dyDescent="0.35">
      <c r="A3218" s="1">
        <v>4.9488205909729004</v>
      </c>
      <c r="B3218" s="1">
        <v>24.490825653076172</v>
      </c>
      <c r="C3218" s="1">
        <v>121.20069885253906</v>
      </c>
      <c r="D3218" s="1">
        <v>4.7435979843139648</v>
      </c>
      <c r="E3218" s="1">
        <v>22.50172233581543</v>
      </c>
      <c r="F3218" s="1">
        <v>106.73912048339844</v>
      </c>
      <c r="G3218" s="1">
        <v>37.657817840576172</v>
      </c>
      <c r="H3218" s="1">
        <v>1418.1112060546875</v>
      </c>
      <c r="I3218" s="1">
        <v>53402.9765625</v>
      </c>
      <c r="J3218" s="1">
        <v>123.14048767089844</v>
      </c>
      <c r="K3218" s="1">
        <v>15163.580078125</v>
      </c>
      <c r="L3218" s="1">
        <v>1867250.625</v>
      </c>
      <c r="M3218" s="1">
        <v>267.4210205078125</v>
      </c>
      <c r="N3218" s="1">
        <v>71514</v>
      </c>
      <c r="O3218" s="2">
        <v>19124348</v>
      </c>
      <c r="P3218" s="1">
        <v>0.118621826171875</v>
      </c>
      <c r="Q3218" s="1">
        <v>1.4071137644350529E-2</v>
      </c>
      <c r="R3218" s="1">
        <v>9.9999997764825821E-3</v>
      </c>
      <c r="S3218" s="1">
        <v>0.35914021730422974</v>
      </c>
      <c r="T3218" s="1">
        <v>0.12898169457912445</v>
      </c>
      <c r="U3218" s="1">
        <v>4.6322513371706009E-2</v>
      </c>
      <c r="V3218" s="1">
        <v>97.624320983886719</v>
      </c>
      <c r="W3218" s="1">
        <v>9530.5078125</v>
      </c>
      <c r="X3218" s="1">
        <v>930409.375</v>
      </c>
      <c r="Y3218" s="1">
        <v>161.74249267578125</v>
      </c>
      <c r="Z3218" s="1">
        <v>26160.634765625</v>
      </c>
      <c r="AA3218" s="1">
        <v>4231286</v>
      </c>
      <c r="AB3218" s="1">
        <v>0</v>
      </c>
      <c r="AE3218" s="17">
        <f t="shared" si="50"/>
        <v>0.5</v>
      </c>
      <c r="AF3218" cm="1">
        <f t="array" ref="AF3218">1/(1+EXP(-$AI$41-SUMPRODUCT(A3218:AA3218, TRANSPOSE($AI$42:$AI$68))))</f>
        <v>0.12003813315944044</v>
      </c>
      <c r="AG3218" cm="1">
        <f t="array" ref="AG3218">1/(1+EXP(-$AI$71-SUMPRODUCT(A3218:AA3218, TRANSPOSE($AI$72:$AI$98))))</f>
        <v>3.7108059521260492E-2</v>
      </c>
    </row>
    <row r="3219" spans="1:33" x14ac:dyDescent="0.35">
      <c r="A3219" s="1">
        <v>4.0805697441101074</v>
      </c>
      <c r="B3219" s="1">
        <v>16.65104866027832</v>
      </c>
      <c r="C3219" s="1">
        <v>67.945770263671875</v>
      </c>
      <c r="D3219" s="1">
        <v>3.9188191890716553</v>
      </c>
      <c r="E3219" s="1">
        <v>15.357143402099609</v>
      </c>
      <c r="F3219" s="1">
        <v>60.181869506835938</v>
      </c>
      <c r="G3219" s="1">
        <v>39.109344482421875</v>
      </c>
      <c r="H3219" s="1">
        <v>1529.540771484375</v>
      </c>
      <c r="I3219" s="1">
        <v>59819.33984375</v>
      </c>
      <c r="J3219" s="1">
        <v>126.71263122558594</v>
      </c>
      <c r="K3219" s="1">
        <v>16056.0908203125</v>
      </c>
      <c r="L3219" s="1">
        <v>2034509.5</v>
      </c>
      <c r="M3219" s="1">
        <v>275.788330078125</v>
      </c>
      <c r="N3219" s="1">
        <v>76059.203125</v>
      </c>
      <c r="O3219" s="2">
        <v>20976240</v>
      </c>
      <c r="P3219" s="1">
        <v>0.13446974754333496</v>
      </c>
      <c r="Q3219" s="1">
        <v>1.8082112073898315E-2</v>
      </c>
      <c r="R3219" s="1">
        <v>9.9999997764825821E-3</v>
      </c>
      <c r="S3219" s="1">
        <v>0.34966403245925903</v>
      </c>
      <c r="T3219" s="1">
        <v>0.12226493656635284</v>
      </c>
      <c r="U3219" s="1">
        <v>4.2751651257276535E-2</v>
      </c>
      <c r="V3219" s="1">
        <v>100.43777465820313</v>
      </c>
      <c r="W3219" s="1">
        <v>10087.74609375</v>
      </c>
      <c r="X3219" s="1">
        <v>1013190.8125</v>
      </c>
      <c r="Y3219" s="1">
        <v>155.92195129394531</v>
      </c>
      <c r="Z3219" s="1">
        <v>24311.654296875</v>
      </c>
      <c r="AA3219" s="1">
        <v>3790720.75</v>
      </c>
      <c r="AB3219" s="1">
        <v>0</v>
      </c>
      <c r="AE3219" s="17">
        <f t="shared" si="50"/>
        <v>0.5</v>
      </c>
      <c r="AF3219" cm="1">
        <f t="array" ref="AF3219">1/(1+EXP(-$AI$41-SUMPRODUCT(A3219:AA3219, TRANSPOSE($AI$42:$AI$68))))</f>
        <v>0.11531930744880907</v>
      </c>
      <c r="AG3219" cm="1">
        <f t="array" ref="AG3219">1/(1+EXP(-$AI$71-SUMPRODUCT(A3219:AA3219, TRANSPOSE($AI$72:$AI$98))))</f>
        <v>3.4728208273102953E-2</v>
      </c>
    </row>
    <row r="3220" spans="1:33" x14ac:dyDescent="0.35">
      <c r="A3220" s="1">
        <v>3.1764349937438965</v>
      </c>
      <c r="B3220" s="1">
        <v>10.089738845825195</v>
      </c>
      <c r="C3220" s="1">
        <v>32.049400329589844</v>
      </c>
      <c r="D3220" s="1">
        <v>3.067185640335083</v>
      </c>
      <c r="E3220" s="1">
        <v>9.407628059387207</v>
      </c>
      <c r="F3220" s="1">
        <v>28.854940414428711</v>
      </c>
      <c r="G3220" s="1">
        <v>37.126110076904297</v>
      </c>
      <c r="H3220" s="1">
        <v>1378.3480224609375</v>
      </c>
      <c r="I3220" s="1">
        <v>51172.703125</v>
      </c>
      <c r="J3220" s="1">
        <v>127.96932220458984</v>
      </c>
      <c r="K3220" s="1">
        <v>16376.1474609375</v>
      </c>
      <c r="L3220" s="1">
        <v>2095644.5</v>
      </c>
      <c r="M3220" s="1">
        <v>282.4017333984375</v>
      </c>
      <c r="N3220" s="1">
        <v>79750.7421875</v>
      </c>
      <c r="O3220" s="2">
        <v>22521746</v>
      </c>
      <c r="P3220" s="1">
        <v>0.14614510536193848</v>
      </c>
      <c r="Q3220" s="1">
        <v>2.1358391270041466E-2</v>
      </c>
      <c r="R3220" s="1">
        <v>9.9999997764825821E-3</v>
      </c>
      <c r="S3220" s="1">
        <v>0.3386273980140686</v>
      </c>
      <c r="T3220" s="1">
        <v>0.11466851830482483</v>
      </c>
      <c r="U3220" s="1">
        <v>3.8829900324344635E-2</v>
      </c>
      <c r="V3220" s="1">
        <v>100.21880340576172</v>
      </c>
      <c r="W3220" s="1">
        <v>10043.80859375</v>
      </c>
      <c r="X3220" s="1">
        <v>1006578.5</v>
      </c>
      <c r="Y3220" s="1">
        <v>153.63381958007813</v>
      </c>
      <c r="Z3220" s="1">
        <v>23603.349609375</v>
      </c>
      <c r="AA3220" s="1">
        <v>3626273</v>
      </c>
      <c r="AB3220" s="1">
        <v>0</v>
      </c>
      <c r="AE3220" s="17">
        <f t="shared" si="50"/>
        <v>0.5</v>
      </c>
      <c r="AF3220" cm="1">
        <f t="array" ref="AF3220">1/(1+EXP(-$AI$41-SUMPRODUCT(A3220:AA3220, TRANSPOSE($AI$42:$AI$68))))</f>
        <v>0.11007468309806019</v>
      </c>
      <c r="AG3220" cm="1">
        <f t="array" ref="AG3220">1/(1+EXP(-$AI$71-SUMPRODUCT(A3220:AA3220, TRANSPOSE($AI$72:$AI$98))))</f>
        <v>3.1006009492195889E-2</v>
      </c>
    </row>
    <row r="3221" spans="1:33" x14ac:dyDescent="0.35">
      <c r="A3221" s="1">
        <v>0.66186630725860596</v>
      </c>
      <c r="B3221" s="1">
        <v>0.43806701898574829</v>
      </c>
      <c r="C3221" s="1">
        <v>0.28994178771972656</v>
      </c>
      <c r="D3221" s="1">
        <v>0.65888702869415283</v>
      </c>
      <c r="E3221" s="1">
        <v>0.43413212895393372</v>
      </c>
      <c r="F3221" s="1">
        <v>0.28604403138160706</v>
      </c>
      <c r="G3221" s="1">
        <v>84.22802734375</v>
      </c>
      <c r="H3221" s="1">
        <v>7094.3603515625</v>
      </c>
      <c r="I3221" s="1">
        <v>597544</v>
      </c>
      <c r="J3221" s="1">
        <v>43.906909942626953</v>
      </c>
      <c r="K3221" s="1">
        <v>1927.8167724609375</v>
      </c>
      <c r="L3221" s="1">
        <v>84644.4765625</v>
      </c>
      <c r="M3221" s="1">
        <v>83.183555603027344</v>
      </c>
      <c r="N3221" s="1">
        <v>6919.50390625</v>
      </c>
      <c r="O3221" s="1">
        <v>575588.9375</v>
      </c>
      <c r="P3221" s="1">
        <v>0.36812973022460938</v>
      </c>
      <c r="Q3221" s="1">
        <v>0.13551950454711914</v>
      </c>
      <c r="R3221" s="1">
        <v>4.988875612616539E-2</v>
      </c>
      <c r="S3221" s="1">
        <v>0.75349670648574829</v>
      </c>
      <c r="T3221" s="1">
        <v>0.56775730848312378</v>
      </c>
      <c r="U3221" s="1">
        <v>0.42780324816703796</v>
      </c>
      <c r="V3221" s="1">
        <v>83.991378784179688</v>
      </c>
      <c r="W3221" s="1">
        <v>7054.5517578125</v>
      </c>
      <c r="X3221" s="1">
        <v>592521.5</v>
      </c>
      <c r="Y3221" s="1">
        <v>89.540107727050781</v>
      </c>
      <c r="Z3221" s="1">
        <v>8017.4306640625</v>
      </c>
      <c r="AA3221" s="1">
        <v>717881.625</v>
      </c>
      <c r="AB3221" s="1">
        <v>0</v>
      </c>
      <c r="AE3221" s="17">
        <f t="shared" si="50"/>
        <v>0.5</v>
      </c>
      <c r="AF3221" cm="1">
        <f t="array" ref="AF3221">1/(1+EXP(-$AI$41-SUMPRODUCT(A3221:AA3221, TRANSPOSE($AI$42:$AI$68))))</f>
        <v>0.12710337645550154</v>
      </c>
      <c r="AG3221" cm="1">
        <f t="array" ref="AG3221">1/(1+EXP(-$AI$71-SUMPRODUCT(A3221:AA3221, TRANSPOSE($AI$72:$AI$98))))</f>
        <v>5.0254863316035979E-2</v>
      </c>
    </row>
    <row r="3222" spans="1:33" x14ac:dyDescent="0.35">
      <c r="A3222" s="1">
        <v>0.73489844799041748</v>
      </c>
      <c r="B3222" s="1">
        <v>0.54007571935653687</v>
      </c>
      <c r="C3222" s="1">
        <v>0.39690080285072327</v>
      </c>
      <c r="D3222" s="1">
        <v>0.73323792219161987</v>
      </c>
      <c r="E3222" s="1">
        <v>0.53763782978057861</v>
      </c>
      <c r="F3222" s="1">
        <v>0.39421644806861877</v>
      </c>
      <c r="G3222" s="1">
        <v>82.689132690429688</v>
      </c>
      <c r="H3222" s="1">
        <v>6837.49267578125</v>
      </c>
      <c r="I3222" s="1">
        <v>565386.3125</v>
      </c>
      <c r="J3222" s="1">
        <v>43.249969482421875</v>
      </c>
      <c r="K3222" s="1">
        <v>1870.559814453125</v>
      </c>
      <c r="L3222" s="1">
        <v>80901.65625</v>
      </c>
      <c r="M3222" s="1">
        <v>82.993072509765625</v>
      </c>
      <c r="N3222" s="1">
        <v>6887.85009765625</v>
      </c>
      <c r="O3222" s="1">
        <v>571643.8125</v>
      </c>
      <c r="P3222" s="1">
        <v>0.36694073677062988</v>
      </c>
      <c r="Q3222" s="1">
        <v>0.13464550673961639</v>
      </c>
      <c r="R3222" s="1">
        <v>4.9406919628381729E-2</v>
      </c>
      <c r="S3222" s="1">
        <v>0.75300842523574829</v>
      </c>
      <c r="T3222" s="1">
        <v>0.56702166795730591</v>
      </c>
      <c r="U3222" s="1">
        <v>0.42697212100028992</v>
      </c>
      <c r="V3222" s="1">
        <v>83.405929565429688</v>
      </c>
      <c r="W3222" s="1">
        <v>6956.54931640625</v>
      </c>
      <c r="X3222" s="1">
        <v>580217.4375</v>
      </c>
      <c r="Y3222" s="1">
        <v>88.669258117675781</v>
      </c>
      <c r="Z3222" s="1">
        <v>7862.2373046875</v>
      </c>
      <c r="AA3222" s="1">
        <v>697138.75</v>
      </c>
      <c r="AB3222" s="1">
        <v>0</v>
      </c>
      <c r="AE3222" s="17">
        <f t="shared" si="50"/>
        <v>0.5</v>
      </c>
      <c r="AF3222" cm="1">
        <f t="array" ref="AF3222">1/(1+EXP(-$AI$41-SUMPRODUCT(A3222:AA3222, TRANSPOSE($AI$42:$AI$68))))</f>
        <v>0.12589514095425308</v>
      </c>
      <c r="AG3222" cm="1">
        <f t="array" ref="AG3222">1/(1+EXP(-$AI$71-SUMPRODUCT(A3222:AA3222, TRANSPOSE($AI$72:$AI$98))))</f>
        <v>4.9070010499137388E-2</v>
      </c>
    </row>
    <row r="3223" spans="1:33" x14ac:dyDescent="0.35">
      <c r="A3223" s="1">
        <v>0.77682745456695557</v>
      </c>
      <c r="B3223" s="1">
        <v>0.60346090793609619</v>
      </c>
      <c r="C3223" s="1">
        <v>0.46878498792648315</v>
      </c>
      <c r="D3223" s="1">
        <v>0.77365332841873169</v>
      </c>
      <c r="E3223" s="1">
        <v>0.59853947162628174</v>
      </c>
      <c r="F3223" s="1">
        <v>0.46306204795837402</v>
      </c>
      <c r="G3223" s="1">
        <v>81.692527770996094</v>
      </c>
      <c r="H3223" s="1">
        <v>6673.6689453125</v>
      </c>
      <c r="I3223" s="1">
        <v>545188.875</v>
      </c>
      <c r="J3223" s="1">
        <v>43.547431945800781</v>
      </c>
      <c r="K3223" s="1">
        <v>1896.3787841796875</v>
      </c>
      <c r="L3223" s="1">
        <v>82582.4296875</v>
      </c>
      <c r="M3223" s="1">
        <v>83.001289367675781</v>
      </c>
      <c r="N3223" s="1">
        <v>6889.2138671875</v>
      </c>
      <c r="O3223" s="1">
        <v>571813.625</v>
      </c>
      <c r="P3223" s="1">
        <v>0.36579132080078125</v>
      </c>
      <c r="Q3223" s="1">
        <v>0.13380329310894012</v>
      </c>
      <c r="R3223" s="1">
        <v>4.8944082111120224E-2</v>
      </c>
      <c r="S3223" s="1">
        <v>0.75285369157791138</v>
      </c>
      <c r="T3223" s="1">
        <v>0.56678867340087891</v>
      </c>
      <c r="U3223" s="1">
        <v>0.42670893669128418</v>
      </c>
      <c r="V3223" s="1">
        <v>83.587570190429688</v>
      </c>
      <c r="W3223" s="1">
        <v>6986.8818359375</v>
      </c>
      <c r="X3223" s="1">
        <v>584016.5</v>
      </c>
      <c r="Y3223" s="1">
        <v>88.6630859375</v>
      </c>
      <c r="Z3223" s="1">
        <v>7861.142578125</v>
      </c>
      <c r="AA3223" s="1">
        <v>696993.1875</v>
      </c>
      <c r="AB3223" s="1">
        <v>0</v>
      </c>
      <c r="AE3223" s="17">
        <f t="shared" si="50"/>
        <v>0.5</v>
      </c>
      <c r="AF3223" cm="1">
        <f t="array" ref="AF3223">1/(1+EXP(-$AI$41-SUMPRODUCT(A3223:AA3223, TRANSPOSE($AI$42:$AI$68))))</f>
        <v>0.125692663967609</v>
      </c>
      <c r="AG3223" cm="1">
        <f t="array" ref="AG3223">1/(1+EXP(-$AI$71-SUMPRODUCT(A3223:AA3223, TRANSPOSE($AI$72:$AI$98))))</f>
        <v>4.8891268679395923E-2</v>
      </c>
    </row>
    <row r="3224" spans="1:33" x14ac:dyDescent="0.35">
      <c r="A3224" s="1">
        <v>0.91249698400497437</v>
      </c>
      <c r="B3224" s="1">
        <v>0.83265072107315063</v>
      </c>
      <c r="C3224" s="1">
        <v>0.75979131460189819</v>
      </c>
      <c r="D3224" s="1">
        <v>0.90310776233673096</v>
      </c>
      <c r="E3224" s="1">
        <v>0.81560361385345459</v>
      </c>
      <c r="F3224" s="1">
        <v>0.73657798767089844</v>
      </c>
      <c r="G3224" s="1">
        <v>80.867561340332031</v>
      </c>
      <c r="H3224" s="1">
        <v>6539.5625</v>
      </c>
      <c r="I3224" s="1">
        <v>528838.5</v>
      </c>
      <c r="J3224" s="1">
        <v>43.457405090332031</v>
      </c>
      <c r="K3224" s="1">
        <v>1888.5460205078125</v>
      </c>
      <c r="L3224" s="1">
        <v>82071.3125</v>
      </c>
      <c r="M3224" s="1">
        <v>83.268966674804688</v>
      </c>
      <c r="N3224" s="1">
        <v>6933.720703125</v>
      </c>
      <c r="O3224" s="1">
        <v>577363.75</v>
      </c>
      <c r="P3224" s="1">
        <v>0.36258864402770996</v>
      </c>
      <c r="Q3224" s="1">
        <v>0.13147053122520447</v>
      </c>
      <c r="R3224" s="1">
        <v>4.7669719904661179E-2</v>
      </c>
      <c r="S3224" s="1">
        <v>0.75277775526046753</v>
      </c>
      <c r="T3224" s="1">
        <v>0.56667435169219971</v>
      </c>
      <c r="U3224" s="1">
        <v>0.42657983303070068</v>
      </c>
      <c r="V3224" s="1">
        <v>84.323684692382813</v>
      </c>
      <c r="W3224" s="1">
        <v>7110.48388671875</v>
      </c>
      <c r="X3224" s="1">
        <v>599582.1875</v>
      </c>
      <c r="Y3224" s="1">
        <v>88.965545654296875</v>
      </c>
      <c r="Z3224" s="1">
        <v>7914.8681640625</v>
      </c>
      <c r="AA3224" s="1">
        <v>704150.5625</v>
      </c>
      <c r="AB3224" s="1">
        <v>0</v>
      </c>
      <c r="AE3224" s="17">
        <f t="shared" si="50"/>
        <v>0.5</v>
      </c>
      <c r="AF3224" cm="1">
        <f t="array" ref="AF3224">1/(1+EXP(-$AI$41-SUMPRODUCT(A3224:AA3224, TRANSPOSE($AI$42:$AI$68))))</f>
        <v>0.1248179501128715</v>
      </c>
      <c r="AG3224" cm="1">
        <f t="array" ref="AG3224">1/(1+EXP(-$AI$71-SUMPRODUCT(A3224:AA3224, TRANSPOSE($AI$72:$AI$98))))</f>
        <v>4.8125150598613609E-2</v>
      </c>
    </row>
    <row r="3225" spans="1:33" x14ac:dyDescent="0.35">
      <c r="A3225" s="1">
        <v>0.98717772960662842</v>
      </c>
      <c r="B3225" s="1">
        <v>0.97451984882354736</v>
      </c>
      <c r="C3225" s="1">
        <v>0.96202433109283447</v>
      </c>
      <c r="D3225" s="1">
        <v>0.97360575199127197</v>
      </c>
      <c r="E3225" s="1">
        <v>0.94790816307067871</v>
      </c>
      <c r="F3225" s="1">
        <v>0.92288881540298462</v>
      </c>
      <c r="G3225" s="1">
        <v>81.41162109375</v>
      </c>
      <c r="H3225" s="1">
        <v>6627.85205078125</v>
      </c>
      <c r="I3225" s="1">
        <v>539584.1875</v>
      </c>
      <c r="J3225" s="1">
        <v>42.630073547363281</v>
      </c>
      <c r="K3225" s="1">
        <v>1817.3231201171875</v>
      </c>
      <c r="L3225" s="1">
        <v>77472.6171875</v>
      </c>
      <c r="M3225" s="1">
        <v>83.628128051757813</v>
      </c>
      <c r="N3225" s="1">
        <v>6993.66357421875</v>
      </c>
      <c r="O3225" s="1">
        <v>584867</v>
      </c>
      <c r="P3225" s="1">
        <v>0.36035370826721191</v>
      </c>
      <c r="Q3225" s="1">
        <v>0.12985479831695557</v>
      </c>
      <c r="R3225" s="1">
        <v>4.6793658286333084E-2</v>
      </c>
      <c r="S3225" s="1">
        <v>0.75245743989944458</v>
      </c>
      <c r="T3225" s="1">
        <v>0.56619220972061157</v>
      </c>
      <c r="U3225" s="1">
        <v>0.42603552341461182</v>
      </c>
      <c r="V3225" s="1">
        <v>84.751792907714844</v>
      </c>
      <c r="W3225" s="1">
        <v>7182.8662109375</v>
      </c>
      <c r="X3225" s="1">
        <v>608760.8125</v>
      </c>
      <c r="Y3225" s="1">
        <v>89.092254638671875</v>
      </c>
      <c r="Z3225" s="1">
        <v>7937.4296875</v>
      </c>
      <c r="AA3225" s="1">
        <v>707163.5</v>
      </c>
      <c r="AB3225" s="1">
        <v>0</v>
      </c>
      <c r="AE3225" s="17">
        <f t="shared" si="50"/>
        <v>0.5</v>
      </c>
      <c r="AF3225" cm="1">
        <f t="array" ref="AF3225">1/(1+EXP(-$AI$41-SUMPRODUCT(A3225:AA3225, TRANSPOSE($AI$42:$AI$68))))</f>
        <v>0.12403368621160411</v>
      </c>
      <c r="AG3225" cm="1">
        <f t="array" ref="AG3225">1/(1+EXP(-$AI$71-SUMPRODUCT(A3225:AA3225, TRANSPOSE($AI$72:$AI$98))))</f>
        <v>4.7410692089392872E-2</v>
      </c>
    </row>
    <row r="3226" spans="1:33" x14ac:dyDescent="0.35">
      <c r="A3226" s="1">
        <v>1.2024877071380615</v>
      </c>
      <c r="B3226" s="1">
        <v>1.445976734161377</v>
      </c>
      <c r="C3226" s="1">
        <v>1.7387691736221313</v>
      </c>
      <c r="D3226" s="1">
        <v>1.1786608695983887</v>
      </c>
      <c r="E3226" s="1">
        <v>1.3892414569854736</v>
      </c>
      <c r="F3226" s="1">
        <v>1.6374444961547852</v>
      </c>
      <c r="G3226" s="1">
        <v>83.412208557128906</v>
      </c>
      <c r="H3226" s="1">
        <v>6957.5966796875</v>
      </c>
      <c r="I3226" s="1">
        <v>580348.5</v>
      </c>
      <c r="J3226" s="1">
        <v>40.226215362548828</v>
      </c>
      <c r="K3226" s="1">
        <v>1618.1484375</v>
      </c>
      <c r="L3226" s="1">
        <v>65091.984375</v>
      </c>
      <c r="M3226" s="1">
        <v>84.682357788085938</v>
      </c>
      <c r="N3226" s="1">
        <v>7171.1015625</v>
      </c>
      <c r="O3226" s="1">
        <v>607265.8125</v>
      </c>
      <c r="P3226" s="1">
        <v>0.35464859008789063</v>
      </c>
      <c r="Q3226" s="1">
        <v>0.12577562034130096</v>
      </c>
      <c r="R3226" s="1">
        <v>4.4606145471334457E-2</v>
      </c>
      <c r="S3226" s="1">
        <v>0.75159221887588501</v>
      </c>
      <c r="T3226" s="1">
        <v>0.56489086151123047</v>
      </c>
      <c r="U3226" s="1">
        <v>0.4245675802230835</v>
      </c>
      <c r="V3226" s="1">
        <v>85.490036010742188</v>
      </c>
      <c r="W3226" s="1">
        <v>7308.54638671875</v>
      </c>
      <c r="X3226" s="1">
        <v>624807.875</v>
      </c>
      <c r="Y3226" s="1">
        <v>89.423614501953125</v>
      </c>
      <c r="Z3226" s="1">
        <v>7996.5830078125</v>
      </c>
      <c r="AA3226" s="1">
        <v>715083.3125</v>
      </c>
      <c r="AB3226" s="1">
        <v>0</v>
      </c>
      <c r="AE3226" s="17">
        <f t="shared" si="50"/>
        <v>0.5</v>
      </c>
      <c r="AF3226" cm="1">
        <f t="array" ref="AF3226">1/(1+EXP(-$AI$41-SUMPRODUCT(A3226:AA3226, TRANSPOSE($AI$42:$AI$68))))</f>
        <v>0.12193227523230221</v>
      </c>
      <c r="AG3226" cm="1">
        <f t="array" ref="AG3226">1/(1+EXP(-$AI$71-SUMPRODUCT(A3226:AA3226, TRANSPOSE($AI$72:$AI$98))))</f>
        <v>4.5572910522896699E-2</v>
      </c>
    </row>
    <row r="3227" spans="1:33" x14ac:dyDescent="0.35">
      <c r="A3227" s="1">
        <v>1.3708542585372925</v>
      </c>
      <c r="B3227" s="1">
        <v>1.8792413473129272</v>
      </c>
      <c r="C3227" s="1">
        <v>2.5761661529541016</v>
      </c>
      <c r="D3227" s="1">
        <v>1.3421621322631836</v>
      </c>
      <c r="E3227" s="1">
        <v>1.8013992309570313</v>
      </c>
      <c r="F3227" s="1">
        <v>2.4177696704864502</v>
      </c>
      <c r="G3227" s="1">
        <v>84.317054748535156</v>
      </c>
      <c r="H3227" s="1">
        <v>7109.36572265625</v>
      </c>
      <c r="I3227" s="1">
        <v>599440.75</v>
      </c>
      <c r="J3227" s="1">
        <v>38.874565124511719</v>
      </c>
      <c r="K3227" s="1">
        <v>1511.2318115234375</v>
      </c>
      <c r="L3227" s="1">
        <v>58748.48046875</v>
      </c>
      <c r="M3227" s="1">
        <v>85.516212463378906</v>
      </c>
      <c r="N3227" s="1">
        <v>7313.0224609375</v>
      </c>
      <c r="O3227" s="1">
        <v>625382</v>
      </c>
      <c r="P3227" s="1">
        <v>0.35105323791503906</v>
      </c>
      <c r="Q3227" s="1">
        <v>0.12323837727308273</v>
      </c>
      <c r="R3227" s="1">
        <v>4.3263230472803116E-2</v>
      </c>
      <c r="S3227" s="1">
        <v>0.7507704496383667</v>
      </c>
      <c r="T3227" s="1">
        <v>0.5636562705039978</v>
      </c>
      <c r="U3227" s="1">
        <v>0.42317646741867065</v>
      </c>
      <c r="V3227" s="1">
        <v>85.738235473632813</v>
      </c>
      <c r="W3227" s="1">
        <v>7351.044921875</v>
      </c>
      <c r="X3227" s="1">
        <v>630265.625</v>
      </c>
      <c r="Y3227" s="1">
        <v>89.315788269042969</v>
      </c>
      <c r="Z3227" s="1">
        <v>7977.31005859375</v>
      </c>
      <c r="AA3227" s="1">
        <v>712499.75</v>
      </c>
      <c r="AB3227" s="1">
        <v>0</v>
      </c>
      <c r="AE3227" s="17">
        <f t="shared" si="50"/>
        <v>0.5</v>
      </c>
      <c r="AF3227" cm="1">
        <f t="array" ref="AF3227">1/(1+EXP(-$AI$41-SUMPRODUCT(A3227:AA3227, TRANSPOSE($AI$42:$AI$68))))</f>
        <v>0.1205624569396202</v>
      </c>
      <c r="AG3227" cm="1">
        <f t="array" ref="AG3227">1/(1+EXP(-$AI$71-SUMPRODUCT(A3227:AA3227, TRANSPOSE($AI$72:$AI$98))))</f>
        <v>4.4434226442989395E-2</v>
      </c>
    </row>
    <row r="3228" spans="1:33" x14ac:dyDescent="0.35">
      <c r="A3228" s="1">
        <v>1.7747620344161987</v>
      </c>
      <c r="B3228" s="1">
        <v>3.1497802734375</v>
      </c>
      <c r="C3228" s="1">
        <v>5.5901103019714355</v>
      </c>
      <c r="D3228" s="1">
        <v>1.7389618158340454</v>
      </c>
      <c r="E3228" s="1">
        <v>3.0239882469177246</v>
      </c>
      <c r="F3228" s="1">
        <v>5.2586002349853516</v>
      </c>
      <c r="G3228" s="1">
        <v>85.225250244140625</v>
      </c>
      <c r="H3228" s="1">
        <v>7263.34326171875</v>
      </c>
      <c r="I3228" s="1">
        <v>619020.25</v>
      </c>
      <c r="J3228" s="1">
        <v>35.543445587158203</v>
      </c>
      <c r="K3228" s="1">
        <v>1263.3365478515625</v>
      </c>
      <c r="L3228" s="1">
        <v>44903.33203125</v>
      </c>
      <c r="M3228" s="1">
        <v>87.9661865234375</v>
      </c>
      <c r="N3228" s="1">
        <v>7738.0498046875</v>
      </c>
      <c r="O3228" s="1">
        <v>680686.75</v>
      </c>
      <c r="P3228" s="1">
        <v>0.34282636642456055</v>
      </c>
      <c r="Q3228" s="1">
        <v>0.11752992123365402</v>
      </c>
      <c r="R3228" s="1">
        <v>4.0292356163263321E-2</v>
      </c>
      <c r="S3228" s="1">
        <v>0.74847161769866943</v>
      </c>
      <c r="T3228" s="1">
        <v>0.56020975112915039</v>
      </c>
      <c r="U3228" s="1">
        <v>0.41930109262466431</v>
      </c>
      <c r="V3228" s="1">
        <v>86.55316162109375</v>
      </c>
      <c r="W3228" s="1">
        <v>7491.44970703125</v>
      </c>
      <c r="X3228" s="1">
        <v>648408.6875</v>
      </c>
      <c r="Y3228" s="1">
        <v>87.460304260253906</v>
      </c>
      <c r="Z3228" s="1">
        <v>7649.3046875</v>
      </c>
      <c r="AA3228" s="1">
        <v>669010.5</v>
      </c>
      <c r="AB3228" s="1">
        <v>0</v>
      </c>
      <c r="AE3228" s="17">
        <f t="shared" si="50"/>
        <v>0.5</v>
      </c>
      <c r="AF3228" cm="1">
        <f t="array" ref="AF3228">1/(1+EXP(-$AI$41-SUMPRODUCT(A3228:AA3228, TRANSPOSE($AI$42:$AI$68))))</f>
        <v>0.11712688104927881</v>
      </c>
      <c r="AG3228" cm="1">
        <f t="array" ref="AG3228">1/(1+EXP(-$AI$71-SUMPRODUCT(A3228:AA3228, TRANSPOSE($AI$72:$AI$98))))</f>
        <v>4.1535578251329662E-2</v>
      </c>
    </row>
    <row r="3229" spans="1:33" x14ac:dyDescent="0.35">
      <c r="A3229" s="1">
        <v>2.0228285789489746</v>
      </c>
      <c r="B3229" s="1">
        <v>4.0918354988098145</v>
      </c>
      <c r="C3229" s="1">
        <v>8.2770814895629883</v>
      </c>
      <c r="D3229" s="1">
        <v>1.9798972606658936</v>
      </c>
      <c r="E3229" s="1">
        <v>3.9199931621551514</v>
      </c>
      <c r="F3229" s="1">
        <v>7.7611837387084961</v>
      </c>
      <c r="G3229" s="1">
        <v>84.945556640625</v>
      </c>
      <c r="H3229" s="1">
        <v>7215.74755859375</v>
      </c>
      <c r="I3229" s="1">
        <v>612945.6875</v>
      </c>
      <c r="J3229" s="1">
        <v>33.817733764648438</v>
      </c>
      <c r="K3229" s="1">
        <v>1143.63916015625</v>
      </c>
      <c r="L3229" s="1">
        <v>38675.28125</v>
      </c>
      <c r="M3229" s="1">
        <v>89.636978149414063</v>
      </c>
      <c r="N3229" s="1">
        <v>8034.7880859375</v>
      </c>
      <c r="O3229" s="1">
        <v>720214.125</v>
      </c>
      <c r="P3229" s="1">
        <v>0.33723545074462891</v>
      </c>
      <c r="Q3229" s="1">
        <v>0.11372774839401245</v>
      </c>
      <c r="R3229" s="1">
        <v>3.8353029638528824E-2</v>
      </c>
      <c r="S3229" s="1">
        <v>0.74672526121139526</v>
      </c>
      <c r="T3229" s="1">
        <v>0.55759859085083008</v>
      </c>
      <c r="U3229" s="1">
        <v>0.41637298464775085</v>
      </c>
      <c r="V3229" s="1">
        <v>86.535049438476563</v>
      </c>
      <c r="W3229" s="1">
        <v>7488.31494140625</v>
      </c>
      <c r="X3229" s="1">
        <v>648001.6875</v>
      </c>
      <c r="Y3229" s="1">
        <v>85.546005249023438</v>
      </c>
      <c r="Z3229" s="1">
        <v>7318.119140625</v>
      </c>
      <c r="AA3229" s="1">
        <v>626035.875</v>
      </c>
      <c r="AB3229" s="1">
        <v>0</v>
      </c>
      <c r="AE3229" s="17">
        <f t="shared" si="50"/>
        <v>0.5</v>
      </c>
      <c r="AF3229" cm="1">
        <f t="array" ref="AF3229">1/(1+EXP(-$AI$41-SUMPRODUCT(A3229:AA3229, TRANSPOSE($AI$42:$AI$68))))</f>
        <v>0.115269231602878</v>
      </c>
      <c r="AG3229" cm="1">
        <f t="array" ref="AG3229">1/(1+EXP(-$AI$71-SUMPRODUCT(A3229:AA3229, TRANSPOSE($AI$72:$AI$98))))</f>
        <v>4.0026960914102738E-2</v>
      </c>
    </row>
    <row r="3230" spans="1:33" x14ac:dyDescent="0.35">
      <c r="A3230" s="1">
        <v>2.3699283599853516</v>
      </c>
      <c r="B3230" s="1">
        <v>5.6165604591369629</v>
      </c>
      <c r="C3230" s="1">
        <v>13.310846328735352</v>
      </c>
      <c r="D3230" s="1">
        <v>2.303164005279541</v>
      </c>
      <c r="E3230" s="1">
        <v>5.3045644760131836</v>
      </c>
      <c r="F3230" s="1">
        <v>12.217282295227051</v>
      </c>
      <c r="G3230" s="1">
        <v>83.166107177734375</v>
      </c>
      <c r="H3230" s="1">
        <v>6916.6015625</v>
      </c>
      <c r="I3230" s="1">
        <v>575226.8125</v>
      </c>
      <c r="J3230" s="1">
        <v>31.142234802246094</v>
      </c>
      <c r="K3230" s="1">
        <v>969.83880615234375</v>
      </c>
      <c r="L3230" s="1">
        <v>30202.947265625</v>
      </c>
      <c r="M3230" s="1">
        <v>93.486358642578125</v>
      </c>
      <c r="N3230" s="1">
        <v>8739.69921875</v>
      </c>
      <c r="O3230" s="1">
        <v>817042.6875</v>
      </c>
      <c r="P3230" s="1">
        <v>0.32420778274536133</v>
      </c>
      <c r="Q3230" s="1">
        <v>0.10511068999767303</v>
      </c>
      <c r="R3230" s="1">
        <v>3.4077703952789307E-2</v>
      </c>
      <c r="S3230" s="1">
        <v>0.74316805601119995</v>
      </c>
      <c r="T3230" s="1">
        <v>0.55229878425598145</v>
      </c>
      <c r="U3230" s="1">
        <v>0.41045078635215759</v>
      </c>
      <c r="V3230" s="1">
        <v>84.56243896484375</v>
      </c>
      <c r="W3230" s="1">
        <v>7150.80615234375</v>
      </c>
      <c r="X3230" s="1">
        <v>604689.625</v>
      </c>
      <c r="Y3230" s="1">
        <v>80.322113037109375</v>
      </c>
      <c r="Z3230" s="1">
        <v>6451.6416015625</v>
      </c>
      <c r="AA3230" s="1">
        <v>518209.5</v>
      </c>
      <c r="AB3230" s="1">
        <v>0</v>
      </c>
      <c r="AE3230" s="17">
        <f t="shared" si="50"/>
        <v>0.5</v>
      </c>
      <c r="AF3230" cm="1">
        <f t="array" ref="AF3230">1/(1+EXP(-$AI$41-SUMPRODUCT(A3230:AA3230, TRANSPOSE($AI$42:$AI$68))))</f>
        <v>0.11184541291813888</v>
      </c>
      <c r="AG3230" cm="1">
        <f t="array" ref="AG3230">1/(1+EXP(-$AI$71-SUMPRODUCT(A3230:AA3230, TRANSPOSE($AI$72:$AI$98))))</f>
        <v>3.7240649416655218E-2</v>
      </c>
    </row>
    <row r="3231" spans="1:33" x14ac:dyDescent="0.35">
      <c r="A3231" s="1">
        <v>2.4778132438659668</v>
      </c>
      <c r="B3231" s="1">
        <v>6.1395583152770996</v>
      </c>
      <c r="C3231" s="1">
        <v>15.212678909301758</v>
      </c>
      <c r="D3231" s="1">
        <v>2.3954358100891113</v>
      </c>
      <c r="E3231" s="1">
        <v>5.7381129264831543</v>
      </c>
      <c r="F3231" s="1">
        <v>13.745280265808105</v>
      </c>
      <c r="G3231" s="1">
        <v>82.0601806640625</v>
      </c>
      <c r="H3231" s="1">
        <v>6733.873046875</v>
      </c>
      <c r="I3231" s="1">
        <v>552582.875</v>
      </c>
      <c r="J3231" s="1">
        <v>29.703804016113281</v>
      </c>
      <c r="K3231" s="1">
        <v>882.31597900390625</v>
      </c>
      <c r="L3231" s="1">
        <v>26208.140625</v>
      </c>
      <c r="M3231" s="1">
        <v>95.804306030273438</v>
      </c>
      <c r="N3231" s="1">
        <v>9178.46484375</v>
      </c>
      <c r="O3231" s="1">
        <v>879336.5</v>
      </c>
      <c r="P3231" s="1">
        <v>0.3161158561706543</v>
      </c>
      <c r="Q3231" s="1">
        <v>9.9929235875606537E-2</v>
      </c>
      <c r="R3231" s="1">
        <v>3.1589213758707047E-2</v>
      </c>
      <c r="S3231" s="1">
        <v>0.74048811197280884</v>
      </c>
      <c r="T3231" s="1">
        <v>0.54832261800765991</v>
      </c>
      <c r="U3231" s="1">
        <v>0.40602639317512512</v>
      </c>
      <c r="V3231" s="1">
        <v>82.679031372070313</v>
      </c>
      <c r="W3231" s="1">
        <v>6835.822265625</v>
      </c>
      <c r="X3231" s="1">
        <v>565179.1875</v>
      </c>
      <c r="Y3231" s="1">
        <v>76.835487365722656</v>
      </c>
      <c r="Z3231" s="1">
        <v>5903.69189453125</v>
      </c>
      <c r="AA3231" s="1">
        <v>453613.0625</v>
      </c>
      <c r="AB3231" s="1">
        <v>0</v>
      </c>
      <c r="AE3231" s="17">
        <f t="shared" si="50"/>
        <v>0.5</v>
      </c>
      <c r="AF3231" cm="1">
        <f t="array" ref="AF3231">1/(1+EXP(-$AI$41-SUMPRODUCT(A3231:AA3231, TRANSPOSE($AI$42:$AI$68))))</f>
        <v>0.10959906445014209</v>
      </c>
      <c r="AG3231" cm="1">
        <f t="array" ref="AG3231">1/(1+EXP(-$AI$71-SUMPRODUCT(A3231:AA3231, TRANSPOSE($AI$72:$AI$98))))</f>
        <v>3.5374066100172852E-2</v>
      </c>
    </row>
    <row r="3232" spans="1:33" x14ac:dyDescent="0.35">
      <c r="A3232" s="1">
        <v>2.7948133945465088</v>
      </c>
      <c r="B3232" s="1">
        <v>7.8109817504882813</v>
      </c>
      <c r="C3232" s="1">
        <v>21.830236434936523</v>
      </c>
      <c r="D3232" s="1">
        <v>2.6768202781677246</v>
      </c>
      <c r="E3232" s="1">
        <v>7.1653666496276855</v>
      </c>
      <c r="F3232" s="1">
        <v>19.180398941040039</v>
      </c>
      <c r="G3232" s="1">
        <v>79.854141235351563</v>
      </c>
      <c r="H3232" s="1">
        <v>6376.68408203125</v>
      </c>
      <c r="I3232" s="1">
        <v>509204.625</v>
      </c>
      <c r="J3232" s="1">
        <v>27.056678771972656</v>
      </c>
      <c r="K3232" s="1">
        <v>732.0638427734375</v>
      </c>
      <c r="L3232" s="1">
        <v>19807.216796875</v>
      </c>
      <c r="M3232" s="1">
        <v>100.94226837158203</v>
      </c>
      <c r="N3232" s="1">
        <v>10189.341796875</v>
      </c>
      <c r="O3232" s="1">
        <v>1028535.25</v>
      </c>
      <c r="P3232" s="1">
        <v>0.2974247932434082</v>
      </c>
      <c r="Q3232" s="1">
        <v>8.8461510837078094E-2</v>
      </c>
      <c r="R3232" s="1">
        <v>2.6310645043849945E-2</v>
      </c>
      <c r="S3232" s="1">
        <v>0.73474025726318359</v>
      </c>
      <c r="T3232" s="1">
        <v>0.53984326124191284</v>
      </c>
      <c r="U3232" s="1">
        <v>0.39664456248283386</v>
      </c>
      <c r="V3232" s="1">
        <v>79.831588745117188</v>
      </c>
      <c r="W3232" s="1">
        <v>6373.08251953125</v>
      </c>
      <c r="X3232" s="1">
        <v>508773.3125</v>
      </c>
      <c r="Y3232" s="1">
        <v>69.825424194335938</v>
      </c>
      <c r="Z3232" s="1">
        <v>4875.58984375</v>
      </c>
      <c r="AA3232" s="1">
        <v>340440.125</v>
      </c>
      <c r="AB3232" s="1">
        <v>0</v>
      </c>
      <c r="AE3232" s="17">
        <f t="shared" si="50"/>
        <v>0.5</v>
      </c>
      <c r="AF3232" cm="1">
        <f t="array" ref="AF3232">1/(1+EXP(-$AI$41-SUMPRODUCT(A3232:AA3232, TRANSPOSE($AI$42:$AI$68))))</f>
        <v>0.10554807392042211</v>
      </c>
      <c r="AG3232" cm="1">
        <f t="array" ref="AG3232">1/(1+EXP(-$AI$71-SUMPRODUCT(A3232:AA3232, TRANSPOSE($AI$72:$AI$98))))</f>
        <v>3.2139158322599344E-2</v>
      </c>
    </row>
    <row r="3233" spans="1:33" x14ac:dyDescent="0.35">
      <c r="A3233" s="1">
        <v>3.7304644584655762</v>
      </c>
      <c r="B3233" s="1">
        <v>13.916364669799805</v>
      </c>
      <c r="C3233" s="1">
        <v>51.914505004882813</v>
      </c>
      <c r="D3233" s="1">
        <v>3.5508825778961182</v>
      </c>
      <c r="E3233" s="1">
        <v>12.608767509460449</v>
      </c>
      <c r="F3233" s="1">
        <v>44.772251129150391</v>
      </c>
      <c r="G3233" s="1">
        <v>77.863075256347656</v>
      </c>
      <c r="H3233" s="1">
        <v>6062.65869140625</v>
      </c>
      <c r="I3233" s="1">
        <v>472057.21875</v>
      </c>
      <c r="J3233" s="1">
        <v>25.591819763183594</v>
      </c>
      <c r="K3233" s="1">
        <v>654.94122314453125</v>
      </c>
      <c r="L3233" s="1">
        <v>16761.138671875</v>
      </c>
      <c r="M3233" s="1">
        <v>105.73162078857422</v>
      </c>
      <c r="N3233" s="1">
        <v>11179.17578125</v>
      </c>
      <c r="O3233" s="1">
        <v>1181992.375</v>
      </c>
      <c r="P3233" s="1">
        <v>0.27799749374389648</v>
      </c>
      <c r="Q3233" s="1">
        <v>7.7282607555389404E-2</v>
      </c>
      <c r="R3233" s="1">
        <v>2.1484371274709702E-2</v>
      </c>
      <c r="S3233" s="1">
        <v>0.72809493541717529</v>
      </c>
      <c r="T3233" s="1">
        <v>0.53012222051620483</v>
      </c>
      <c r="U3233" s="1">
        <v>0.38597932457923889</v>
      </c>
      <c r="V3233" s="1">
        <v>78.952995300292969</v>
      </c>
      <c r="W3233" s="1">
        <v>6233.57568359375</v>
      </c>
      <c r="X3233" s="1">
        <v>492159.46875</v>
      </c>
      <c r="Y3233" s="1">
        <v>64.414390563964844</v>
      </c>
      <c r="Z3233" s="1">
        <v>4149.2138671875</v>
      </c>
      <c r="AA3233" s="1">
        <v>267269.0625</v>
      </c>
      <c r="AB3233" s="1">
        <v>0</v>
      </c>
      <c r="AE3233" s="17">
        <f t="shared" si="50"/>
        <v>0.5</v>
      </c>
      <c r="AF3233" cm="1">
        <f t="array" ref="AF3233">1/(1+EXP(-$AI$41-SUMPRODUCT(A3233:AA3233, TRANSPOSE($AI$42:$AI$68))))</f>
        <v>0.10738271268101932</v>
      </c>
      <c r="AG3233" cm="1">
        <f t="array" ref="AG3233">1/(1+EXP(-$AI$71-SUMPRODUCT(A3233:AA3233, TRANSPOSE($AI$72:$AI$98))))</f>
        <v>3.3664618621154614E-2</v>
      </c>
    </row>
    <row r="3234" spans="1:33" x14ac:dyDescent="0.35">
      <c r="A3234" s="1">
        <v>2.1095325946807861</v>
      </c>
      <c r="B3234" s="1">
        <v>4.4501276016235352</v>
      </c>
      <c r="C3234" s="1">
        <v>9.3876895904541016</v>
      </c>
      <c r="D3234" s="1">
        <v>1.9729037284851074</v>
      </c>
      <c r="E3234" s="1">
        <v>3.8923490047454834</v>
      </c>
      <c r="F3234" s="1">
        <v>7.6792302131652832</v>
      </c>
      <c r="G3234" s="1">
        <v>67.753875732421875</v>
      </c>
      <c r="H3234" s="1">
        <v>4590.587890625</v>
      </c>
      <c r="I3234" s="1">
        <v>311030.09375</v>
      </c>
      <c r="J3234" s="1">
        <v>33.417854309082031</v>
      </c>
      <c r="K3234" s="1">
        <v>1116.7529296875</v>
      </c>
      <c r="L3234" s="1">
        <v>37319.48828125</v>
      </c>
      <c r="M3234" s="1">
        <v>106.45428466796875</v>
      </c>
      <c r="N3234" s="1">
        <v>11332.5146484375</v>
      </c>
      <c r="O3234" s="1">
        <v>1206394.75</v>
      </c>
      <c r="P3234" s="1">
        <v>0.27252888679504395</v>
      </c>
      <c r="Q3234" s="1">
        <v>7.4271991848945618E-2</v>
      </c>
      <c r="R3234" s="1">
        <v>2.0241264253854752E-2</v>
      </c>
      <c r="S3234" s="1">
        <v>0.74056589603424072</v>
      </c>
      <c r="T3234" s="1">
        <v>0.54843783378601074</v>
      </c>
      <c r="U3234" s="1">
        <v>0.40615436434745789</v>
      </c>
      <c r="V3234" s="1">
        <v>77.655082702636719</v>
      </c>
      <c r="W3234" s="1">
        <v>6030.31201171875</v>
      </c>
      <c r="X3234" s="1">
        <v>468284.375</v>
      </c>
      <c r="Y3234" s="1">
        <v>62.513778686523438</v>
      </c>
      <c r="Z3234" s="1">
        <v>3907.972412109375</v>
      </c>
      <c r="AA3234" s="1">
        <v>244302.125</v>
      </c>
      <c r="AB3234" s="1">
        <v>0</v>
      </c>
      <c r="AE3234" s="17">
        <f t="shared" si="50"/>
        <v>0.5</v>
      </c>
      <c r="AF3234" cm="1">
        <f t="array" ref="AF3234">1/(1+EXP(-$AI$41-SUMPRODUCT(A3234:AA3234, TRANSPOSE($AI$42:$AI$68))))</f>
        <v>0.10444806681906202</v>
      </c>
      <c r="AG3234" cm="1">
        <f t="array" ref="AG3234">1/(1+EXP(-$AI$71-SUMPRODUCT(A3234:AA3234, TRANSPOSE($AI$72:$AI$98))))</f>
        <v>3.1083035695834673E-2</v>
      </c>
    </row>
    <row r="3235" spans="1:33" x14ac:dyDescent="0.35">
      <c r="A3235" s="1">
        <v>1.2865433692932129</v>
      </c>
      <c r="B3235" s="1">
        <v>1.6551938056945801</v>
      </c>
      <c r="C3235" s="1">
        <v>2.1294786930084229</v>
      </c>
      <c r="D3235" s="1">
        <v>1.1812245845794678</v>
      </c>
      <c r="E3235" s="1">
        <v>1.3952915668487549</v>
      </c>
      <c r="F3235" s="1">
        <v>1.6481525897979736</v>
      </c>
      <c r="G3235" s="1">
        <v>62.583644866943359</v>
      </c>
      <c r="H3235" s="1">
        <v>3916.712646484375</v>
      </c>
      <c r="I3235" s="1">
        <v>245122.15625</v>
      </c>
      <c r="J3235" s="1">
        <v>37.569747924804688</v>
      </c>
      <c r="K3235" s="1">
        <v>1411.4859619140625</v>
      </c>
      <c r="L3235" s="1">
        <v>53029.171875</v>
      </c>
      <c r="M3235" s="1">
        <v>108.89911651611328</v>
      </c>
      <c r="N3235" s="1">
        <v>11859.017578125</v>
      </c>
      <c r="O3235" s="1">
        <v>1291436.5</v>
      </c>
      <c r="P3235" s="1">
        <v>0.26100420951843262</v>
      </c>
      <c r="Q3235" s="1">
        <v>6.8123199045658112E-2</v>
      </c>
      <c r="R3235" s="1">
        <v>1.7780441790819168E-2</v>
      </c>
      <c r="S3235" s="1">
        <v>0.73604226112365723</v>
      </c>
      <c r="T3235" s="1">
        <v>0.54175823926925659</v>
      </c>
      <c r="U3235" s="1">
        <v>0.39875695109367371</v>
      </c>
      <c r="V3235" s="1">
        <v>77.748779296875</v>
      </c>
      <c r="W3235" s="1">
        <v>6044.87255859375</v>
      </c>
      <c r="X3235" s="1">
        <v>469981.46875</v>
      </c>
      <c r="Y3235" s="1">
        <v>60.571975708007813</v>
      </c>
      <c r="Z3235" s="1">
        <v>3668.96435546875</v>
      </c>
      <c r="AA3235" s="1">
        <v>222236.40625</v>
      </c>
      <c r="AB3235" s="1">
        <v>0</v>
      </c>
      <c r="AE3235" s="17">
        <f t="shared" si="50"/>
        <v>0.5</v>
      </c>
      <c r="AF3235" cm="1">
        <f t="array" ref="AF3235">1/(1+EXP(-$AI$41-SUMPRODUCT(A3235:AA3235, TRANSPOSE($AI$42:$AI$68))))</f>
        <v>0.10736975648750142</v>
      </c>
      <c r="AG3235" cm="1">
        <f t="array" ref="AG3235">1/(1+EXP(-$AI$71-SUMPRODUCT(A3235:AA3235, TRANSPOSE($AI$72:$AI$98))))</f>
        <v>3.2870632157917738E-2</v>
      </c>
    </row>
    <row r="3236" spans="1:33" x14ac:dyDescent="0.35">
      <c r="A3236" s="1">
        <v>2.8767564296722412</v>
      </c>
      <c r="B3236" s="1">
        <v>8.2757272720336914</v>
      </c>
      <c r="C3236" s="1">
        <v>23.807252883911133</v>
      </c>
      <c r="D3236" s="1">
        <v>2.6608126163482666</v>
      </c>
      <c r="E3236" s="1">
        <v>7.0799236297607422</v>
      </c>
      <c r="F3236" s="1">
        <v>18.838350296020508</v>
      </c>
      <c r="G3236" s="1">
        <v>73.953330993652344</v>
      </c>
      <c r="H3236" s="1">
        <v>5469.09521484375</v>
      </c>
      <c r="I3236" s="1">
        <v>404457.8125</v>
      </c>
      <c r="J3236" s="1">
        <v>28.06818962097168</v>
      </c>
      <c r="K3236" s="1">
        <v>787.8232421875</v>
      </c>
      <c r="L3236" s="1">
        <v>22112.7734375</v>
      </c>
      <c r="M3236" s="1">
        <v>113.45700073242188</v>
      </c>
      <c r="N3236" s="1">
        <v>12872.4912109375</v>
      </c>
      <c r="O3236" s="1">
        <v>1460474.25</v>
      </c>
      <c r="P3236" s="1">
        <v>0.23607850074768066</v>
      </c>
      <c r="Q3236" s="1">
        <v>5.5733058601617813E-2</v>
      </c>
      <c r="R3236" s="1">
        <v>1.3157377019524574E-2</v>
      </c>
      <c r="S3236" s="1">
        <v>0.7366945743560791</v>
      </c>
      <c r="T3236" s="1">
        <v>0.54271888732910156</v>
      </c>
      <c r="U3236" s="1">
        <v>0.3998180627822876</v>
      </c>
      <c r="V3236" s="1">
        <v>77.259361267089844</v>
      </c>
      <c r="W3236" s="1">
        <v>5969.0087890625</v>
      </c>
      <c r="X3236" s="1">
        <v>461161.8125</v>
      </c>
      <c r="Y3236" s="1">
        <v>57.041423797607422</v>
      </c>
      <c r="Z3236" s="1">
        <v>3253.72412109375</v>
      </c>
      <c r="AA3236" s="1">
        <v>185597.046875</v>
      </c>
      <c r="AB3236" s="1">
        <v>0</v>
      </c>
      <c r="AE3236" s="17">
        <f t="shared" si="50"/>
        <v>0.5</v>
      </c>
      <c r="AF3236" cm="1">
        <f t="array" ref="AF3236">1/(1+EXP(-$AI$41-SUMPRODUCT(A3236:AA3236, TRANSPOSE($AI$42:$AI$68))))</f>
        <v>0.10025103285601925</v>
      </c>
      <c r="AG3236" cm="1">
        <f t="array" ref="AG3236">1/(1+EXP(-$AI$71-SUMPRODUCT(A3236:AA3236, TRANSPOSE($AI$72:$AI$98))))</f>
        <v>2.813449144211265E-2</v>
      </c>
    </row>
    <row r="3237" spans="1:33" x14ac:dyDescent="0.35">
      <c r="A3237" s="1">
        <v>3.9626228809356689</v>
      </c>
      <c r="B3237" s="1">
        <v>15.702380180358887</v>
      </c>
      <c r="C3237" s="1">
        <v>62.222610473632813</v>
      </c>
      <c r="D3237" s="1">
        <v>3.6509964466094971</v>
      </c>
      <c r="E3237" s="1">
        <v>13.329774856567383</v>
      </c>
      <c r="F3237" s="1">
        <v>48.666961669921875</v>
      </c>
      <c r="G3237" s="1">
        <v>72.495689392089844</v>
      </c>
      <c r="H3237" s="1">
        <v>5255.625</v>
      </c>
      <c r="I3237" s="1">
        <v>381010.15625</v>
      </c>
      <c r="J3237" s="1">
        <v>28.07325553894043</v>
      </c>
      <c r="K3237" s="1">
        <v>788.107666015625</v>
      </c>
      <c r="L3237" s="1">
        <v>22124.748046875</v>
      </c>
      <c r="M3237" s="1">
        <v>118.673828125</v>
      </c>
      <c r="N3237" s="1">
        <v>14083.4775390625</v>
      </c>
      <c r="O3237" s="1">
        <v>1671340.125</v>
      </c>
      <c r="P3237" s="1">
        <v>0.20966076850891113</v>
      </c>
      <c r="Q3237" s="1">
        <v>4.395763948559761E-2</v>
      </c>
      <c r="R3237" s="1">
        <v>9.9999997764825821E-3</v>
      </c>
      <c r="S3237" s="1">
        <v>0.72999531030654907</v>
      </c>
      <c r="T3237" s="1">
        <v>0.53289318084716797</v>
      </c>
      <c r="U3237" s="1">
        <v>0.3890095055103302</v>
      </c>
      <c r="V3237" s="1">
        <v>76.696220397949219</v>
      </c>
      <c r="W3237" s="1">
        <v>5882.31005859375</v>
      </c>
      <c r="X3237" s="1">
        <v>451150.96875</v>
      </c>
      <c r="Y3237" s="1">
        <v>52.433052062988281</v>
      </c>
      <c r="Z3237" s="1">
        <v>2749.224853515625</v>
      </c>
      <c r="AA3237" s="1">
        <v>144150.25</v>
      </c>
      <c r="AB3237" s="1">
        <v>0</v>
      </c>
      <c r="AE3237" s="17">
        <f t="shared" si="50"/>
        <v>0.5</v>
      </c>
      <c r="AF3237" cm="1">
        <f t="array" ref="AF3237">1/(1+EXP(-$AI$41-SUMPRODUCT(A3237:AA3237, TRANSPOSE($AI$42:$AI$68))))</f>
        <v>0.10422214687757683</v>
      </c>
      <c r="AG3237" cm="1">
        <f t="array" ref="AG3237">1/(1+EXP(-$AI$71-SUMPRODUCT(A3237:AA3237, TRANSPOSE($AI$72:$AI$98))))</f>
        <v>3.1157570043776193E-2</v>
      </c>
    </row>
    <row r="3238" spans="1:33" x14ac:dyDescent="0.35">
      <c r="A3238" s="1">
        <v>3.102379322052002</v>
      </c>
      <c r="B3238" s="1">
        <v>9.6247577667236328</v>
      </c>
      <c r="C3238" s="1">
        <v>29.859647750854492</v>
      </c>
      <c r="D3238" s="1">
        <v>2.8472657203674316</v>
      </c>
      <c r="E3238" s="1">
        <v>8.1069221496582031</v>
      </c>
      <c r="F3238" s="1">
        <v>23.082561492919922</v>
      </c>
      <c r="G3238" s="1">
        <v>75.493057250976563</v>
      </c>
      <c r="H3238" s="1">
        <v>5699.20166015625</v>
      </c>
      <c r="I3238" s="1">
        <v>430250.15625</v>
      </c>
      <c r="J3238" s="1">
        <v>28.083375930786133</v>
      </c>
      <c r="K3238" s="1">
        <v>788.676025390625</v>
      </c>
      <c r="L3238" s="1">
        <v>22148.685546875</v>
      </c>
      <c r="M3238" s="1">
        <v>121.16451263427734</v>
      </c>
      <c r="N3238" s="1">
        <v>14680.8388671875</v>
      </c>
      <c r="O3238" s="1">
        <v>1778796.75</v>
      </c>
      <c r="P3238" s="1">
        <v>0.19501233100891113</v>
      </c>
      <c r="Q3238" s="1">
        <v>3.8029808551073074E-2</v>
      </c>
      <c r="R3238" s="1">
        <v>9.9999997764825821E-3</v>
      </c>
      <c r="S3238" s="1">
        <v>0.72705596685409546</v>
      </c>
      <c r="T3238" s="1">
        <v>0.52861040830612183</v>
      </c>
      <c r="U3238" s="1">
        <v>0.38432931900024414</v>
      </c>
      <c r="V3238" s="1">
        <v>76.657012939453125</v>
      </c>
      <c r="W3238" s="1">
        <v>5876.2978515625</v>
      </c>
      <c r="X3238" s="1">
        <v>450459.4375</v>
      </c>
      <c r="Y3238" s="1">
        <v>49.881992340087891</v>
      </c>
      <c r="Z3238" s="1">
        <v>2488.213134765625</v>
      </c>
      <c r="AA3238" s="1">
        <v>124117.03125</v>
      </c>
      <c r="AB3238" s="1">
        <v>0</v>
      </c>
      <c r="AE3238" s="17">
        <f t="shared" si="50"/>
        <v>0.5</v>
      </c>
      <c r="AF3238" cm="1">
        <f t="array" ref="AF3238">1/(1+EXP(-$AI$41-SUMPRODUCT(A3238:AA3238, TRANSPOSE($AI$42:$AI$68))))</f>
        <v>9.7419547572623111E-2</v>
      </c>
      <c r="AG3238" cm="1">
        <f t="array" ref="AG3238">1/(1+EXP(-$AI$71-SUMPRODUCT(A3238:AA3238, TRANSPOSE($AI$72:$AI$98))))</f>
        <v>2.623434805624799E-2</v>
      </c>
    </row>
    <row r="3239" spans="1:33" x14ac:dyDescent="0.35">
      <c r="A3239" s="1">
        <v>2.1230931282043457</v>
      </c>
      <c r="B3239" s="1">
        <v>4.5075244903564453</v>
      </c>
      <c r="C3239" s="1">
        <v>9.5698938369750977</v>
      </c>
      <c r="D3239" s="1">
        <v>1.9320447444915771</v>
      </c>
      <c r="E3239" s="1">
        <v>3.7327969074249268</v>
      </c>
      <c r="F3239" s="1">
        <v>7.2119307518005371</v>
      </c>
      <c r="G3239" s="1">
        <v>73.137115478515625</v>
      </c>
      <c r="H3239" s="1">
        <v>5349.03759765625</v>
      </c>
      <c r="I3239" s="1">
        <v>391213.1875</v>
      </c>
      <c r="J3239" s="1">
        <v>29.497333526611328</v>
      </c>
      <c r="K3239" s="1">
        <v>870.09271240234375</v>
      </c>
      <c r="L3239" s="1">
        <v>25665.4140625</v>
      </c>
      <c r="M3239" s="1">
        <v>124.00035095214844</v>
      </c>
      <c r="N3239" s="1">
        <v>15376.0869140625</v>
      </c>
      <c r="O3239" s="1">
        <v>1906640.25</v>
      </c>
      <c r="P3239" s="1">
        <v>0.18032169342041016</v>
      </c>
      <c r="Q3239" s="1">
        <v>3.2515913248062134E-2</v>
      </c>
      <c r="R3239" s="1">
        <v>9.9999997764825821E-3</v>
      </c>
      <c r="S3239" s="1">
        <v>0.72685360908508301</v>
      </c>
      <c r="T3239" s="1">
        <v>0.52831614017486572</v>
      </c>
      <c r="U3239" s="1">
        <v>0.38400852680206299</v>
      </c>
      <c r="V3239" s="1">
        <v>76.695381164550781</v>
      </c>
      <c r="W3239" s="1">
        <v>5882.181640625</v>
      </c>
      <c r="X3239" s="1">
        <v>451136.15625</v>
      </c>
      <c r="Y3239" s="1">
        <v>47.450759887695313</v>
      </c>
      <c r="Z3239" s="1">
        <v>2251.57470703125</v>
      </c>
      <c r="AA3239" s="1">
        <v>106838.9296875</v>
      </c>
      <c r="AB3239" s="1">
        <v>0</v>
      </c>
      <c r="AE3239" s="17">
        <f t="shared" si="50"/>
        <v>0.5</v>
      </c>
      <c r="AF3239" cm="1">
        <f t="array" ref="AF3239">1/(1+EXP(-$AI$41-SUMPRODUCT(A3239:AA3239, TRANSPOSE($AI$42:$AI$68))))</f>
        <v>9.5453535849115062E-2</v>
      </c>
      <c r="AG3239" cm="1">
        <f t="array" ref="AG3239">1/(1+EXP(-$AI$71-SUMPRODUCT(A3239:AA3239, TRANSPOSE($AI$72:$AI$98))))</f>
        <v>2.4620500965116497E-2</v>
      </c>
    </row>
    <row r="3240" spans="1:33" x14ac:dyDescent="0.35">
      <c r="A3240" s="1">
        <v>3.258979320526123</v>
      </c>
      <c r="B3240" s="1">
        <v>10.620945930480957</v>
      </c>
      <c r="C3240" s="1">
        <v>34.613445281982422</v>
      </c>
      <c r="D3240" s="1">
        <v>2.9752237796783447</v>
      </c>
      <c r="E3240" s="1">
        <v>8.8519563674926758</v>
      </c>
      <c r="F3240" s="1">
        <v>26.336551666259766</v>
      </c>
      <c r="G3240" s="1">
        <v>72.6273193359375</v>
      </c>
      <c r="H3240" s="1">
        <v>5274.7275390625</v>
      </c>
      <c r="I3240" s="1">
        <v>383089.3125</v>
      </c>
      <c r="J3240" s="1">
        <v>30.15130615234375</v>
      </c>
      <c r="K3240" s="1">
        <v>909.10125732421875</v>
      </c>
      <c r="L3240" s="1">
        <v>27410.58984375</v>
      </c>
      <c r="M3240" s="1">
        <v>129.33154296875</v>
      </c>
      <c r="N3240" s="1">
        <v>16726.6484375</v>
      </c>
      <c r="O3240" s="1">
        <v>2163283.25</v>
      </c>
      <c r="P3240" s="1">
        <v>0.15067601203918457</v>
      </c>
      <c r="Q3240" s="1">
        <v>2.2703260183334351E-2</v>
      </c>
      <c r="R3240" s="1">
        <v>9.9999997764825821E-3</v>
      </c>
      <c r="S3240" s="1">
        <v>0.71838086843490601</v>
      </c>
      <c r="T3240" s="1">
        <v>0.51607108116149902</v>
      </c>
      <c r="U3240" s="1">
        <v>0.37073558568954468</v>
      </c>
      <c r="V3240" s="1">
        <v>76.656455993652344</v>
      </c>
      <c r="W3240" s="1">
        <v>5876.21240234375</v>
      </c>
      <c r="X3240" s="1">
        <v>450449.59375</v>
      </c>
      <c r="Y3240" s="1">
        <v>43.315448760986328</v>
      </c>
      <c r="Z3240" s="1">
        <v>1876.2281494140625</v>
      </c>
      <c r="AA3240" s="1">
        <v>81269.6640625</v>
      </c>
      <c r="AB3240" s="1">
        <v>0</v>
      </c>
      <c r="AE3240" s="17">
        <f t="shared" si="50"/>
        <v>0.5</v>
      </c>
      <c r="AF3240" cm="1">
        <f t="array" ref="AF3240">1/(1+EXP(-$AI$41-SUMPRODUCT(A3240:AA3240, TRANSPOSE($AI$42:$AI$68))))</f>
        <v>9.7634072126421279E-2</v>
      </c>
      <c r="AG3240" cm="1">
        <f t="array" ref="AG3240">1/(1+EXP(-$AI$71-SUMPRODUCT(A3240:AA3240, TRANSPOSE($AI$72:$AI$98))))</f>
        <v>2.6527635283750128E-2</v>
      </c>
    </row>
    <row r="3241" spans="1:33" x14ac:dyDescent="0.35">
      <c r="A3241" s="1">
        <v>4.4695987701416016</v>
      </c>
      <c r="B3241" s="1">
        <v>19.977313995361328</v>
      </c>
      <c r="C3241" s="1">
        <v>89.290573120117188</v>
      </c>
      <c r="D3241" s="1">
        <v>4.0981559753417969</v>
      </c>
      <c r="E3241" s="1">
        <v>16.794881820678711</v>
      </c>
      <c r="F3241" s="1">
        <v>68.828048706054688</v>
      </c>
      <c r="G3241" s="1">
        <v>72.765579223632813</v>
      </c>
      <c r="H3241" s="1">
        <v>5294.82958984375</v>
      </c>
      <c r="I3241" s="1">
        <v>385281.34375</v>
      </c>
      <c r="J3241" s="1">
        <v>31.966859817504883</v>
      </c>
      <c r="K3241" s="1">
        <v>1021.880126953125</v>
      </c>
      <c r="L3241" s="1">
        <v>32666.298828125</v>
      </c>
      <c r="M3241" s="1">
        <v>135.15907287597656</v>
      </c>
      <c r="N3241" s="1">
        <v>18267.974609375</v>
      </c>
      <c r="O3241" s="1">
        <v>2469082.5</v>
      </c>
      <c r="P3241" s="1">
        <v>0.12085461616516113</v>
      </c>
      <c r="Q3241" s="1">
        <v>1.4605837874114513E-2</v>
      </c>
      <c r="R3241" s="1">
        <v>9.9999997764825821E-3</v>
      </c>
      <c r="S3241" s="1">
        <v>0.70843344926834106</v>
      </c>
      <c r="T3241" s="1">
        <v>0.50187796354293823</v>
      </c>
      <c r="U3241" s="1">
        <v>0.35554713010787964</v>
      </c>
      <c r="V3241" s="1">
        <v>76.602462768554688</v>
      </c>
      <c r="W3241" s="1">
        <v>5867.9375</v>
      </c>
      <c r="X3241" s="1">
        <v>449498.4375</v>
      </c>
      <c r="Y3241" s="1">
        <v>39.910606384277344</v>
      </c>
      <c r="Z3241" s="1">
        <v>1592.8564453125</v>
      </c>
      <c r="AA3241" s="1">
        <v>63571.8671875</v>
      </c>
      <c r="AB3241" s="1">
        <v>0</v>
      </c>
      <c r="AE3241" s="17">
        <f t="shared" si="50"/>
        <v>0.5</v>
      </c>
      <c r="AF3241" cm="1">
        <f t="array" ref="AF3241">1/(1+EXP(-$AI$41-SUMPRODUCT(A3241:AA3241, TRANSPOSE($AI$42:$AI$68))))</f>
        <v>0.10805775480308193</v>
      </c>
      <c r="AG3241" cm="1">
        <f t="array" ref="AG3241">1/(1+EXP(-$AI$71-SUMPRODUCT(A3241:AA3241, TRANSPOSE($AI$72:$AI$98))))</f>
        <v>3.4211808789550137E-2</v>
      </c>
    </row>
    <row r="3242" spans="1:33" x14ac:dyDescent="0.35">
      <c r="A3242" s="1">
        <v>3.430025577545166</v>
      </c>
      <c r="B3242" s="1">
        <v>11.76507568359375</v>
      </c>
      <c r="C3242" s="1">
        <v>40.354511260986328</v>
      </c>
      <c r="D3242" s="1">
        <v>3.1738283634185791</v>
      </c>
      <c r="E3242" s="1">
        <v>10.073186874389648</v>
      </c>
      <c r="F3242" s="1">
        <v>31.970565795898438</v>
      </c>
      <c r="G3242" s="1">
        <v>74.985809326171875</v>
      </c>
      <c r="H3242" s="1">
        <v>5622.87158203125</v>
      </c>
      <c r="I3242" s="1">
        <v>421635.5625</v>
      </c>
      <c r="J3242" s="1">
        <v>33.496822357177734</v>
      </c>
      <c r="K3242" s="1">
        <v>1122.037109375</v>
      </c>
      <c r="L3242" s="1">
        <v>37584.67578125</v>
      </c>
      <c r="M3242" s="1">
        <v>138.00616455078125</v>
      </c>
      <c r="N3242" s="1">
        <v>19045.701171875</v>
      </c>
      <c r="O3242" s="1">
        <v>2628424.25</v>
      </c>
      <c r="P3242" s="1">
        <v>0.10731911659240723</v>
      </c>
      <c r="Q3242" s="1">
        <v>1.1517392471432686E-2</v>
      </c>
      <c r="R3242" s="1">
        <v>9.9999997764825821E-3</v>
      </c>
      <c r="S3242" s="1">
        <v>0.70142495632171631</v>
      </c>
      <c r="T3242" s="1">
        <v>0.49199697375297546</v>
      </c>
      <c r="U3242" s="1">
        <v>0.34509894251823425</v>
      </c>
      <c r="V3242" s="1">
        <v>76.489402770996094</v>
      </c>
      <c r="W3242" s="1">
        <v>5850.62890625</v>
      </c>
      <c r="X3242" s="1">
        <v>447511.09375</v>
      </c>
      <c r="Y3242" s="1">
        <v>38.389759063720703</v>
      </c>
      <c r="Z3242" s="1">
        <v>1473.7735595703125</v>
      </c>
      <c r="AA3242" s="1">
        <v>56577.8125</v>
      </c>
      <c r="AB3242" s="1">
        <v>0</v>
      </c>
      <c r="AE3242" s="17">
        <f t="shared" si="50"/>
        <v>0.5</v>
      </c>
      <c r="AF3242" cm="1">
        <f t="array" ref="AF3242">1/(1+EXP(-$AI$41-SUMPRODUCT(A3242:AA3242, TRANSPOSE($AI$42:$AI$68))))</f>
        <v>0.10306169227313912</v>
      </c>
      <c r="AG3242" cm="1">
        <f t="array" ref="AG3242">1/(1+EXP(-$AI$71-SUMPRODUCT(A3242:AA3242, TRANSPOSE($AI$72:$AI$98))))</f>
        <v>3.0665949897449588E-2</v>
      </c>
    </row>
    <row r="3243" spans="1:33" x14ac:dyDescent="0.35">
      <c r="A3243" s="1">
        <v>3.5675666332244873</v>
      </c>
      <c r="B3243" s="1">
        <v>12.727531433105469</v>
      </c>
      <c r="C3243" s="1">
        <v>45.406318664550781</v>
      </c>
      <c r="D3243" s="1">
        <v>3.3778104782104492</v>
      </c>
      <c r="E3243" s="1">
        <v>11.409604072570801</v>
      </c>
      <c r="F3243" s="1">
        <v>38.539478302001953</v>
      </c>
      <c r="G3243" s="1">
        <v>78.08843994140625</v>
      </c>
      <c r="H3243" s="1">
        <v>6097.8046875</v>
      </c>
      <c r="I3243" s="1">
        <v>476168.03125</v>
      </c>
      <c r="J3243" s="1">
        <v>36.855911254882813</v>
      </c>
      <c r="K3243" s="1">
        <v>1358.358154296875</v>
      </c>
      <c r="L3243" s="1">
        <v>50063.52734375</v>
      </c>
      <c r="M3243" s="1">
        <v>144.54716491699219</v>
      </c>
      <c r="N3243" s="1">
        <v>20893.8828125</v>
      </c>
      <c r="O3243" s="1">
        <v>3020151.5</v>
      </c>
      <c r="P3243" s="1">
        <v>8.258819580078125E-2</v>
      </c>
      <c r="Q3243" s="1">
        <v>9.9999997764825821E-3</v>
      </c>
      <c r="R3243" s="1">
        <v>9.9999997764825821E-3</v>
      </c>
      <c r="S3243" s="1">
        <v>0.68408489227294922</v>
      </c>
      <c r="T3243" s="1">
        <v>0.46797212958335876</v>
      </c>
      <c r="U3243" s="1">
        <v>0.32013267278671265</v>
      </c>
      <c r="V3243" s="1">
        <v>76.455284118652344</v>
      </c>
      <c r="W3243" s="1">
        <v>5845.41064453125</v>
      </c>
      <c r="X3243" s="1">
        <v>446912.53125</v>
      </c>
      <c r="Y3243" s="1">
        <v>35.365039825439453</v>
      </c>
      <c r="Z3243" s="1">
        <v>1250.68603515625</v>
      </c>
      <c r="AA3243" s="1">
        <v>44230.5625</v>
      </c>
      <c r="AB3243" s="1">
        <v>0</v>
      </c>
      <c r="AE3243" s="17">
        <f t="shared" si="50"/>
        <v>0.5</v>
      </c>
      <c r="AF3243" cm="1">
        <f t="array" ref="AF3243">1/(1+EXP(-$AI$41-SUMPRODUCT(A3243:AA3243, TRANSPOSE($AI$42:$AI$68))))</f>
        <v>0.11319812576175572</v>
      </c>
      <c r="AG3243" cm="1">
        <f t="array" ref="AG3243">1/(1+EXP(-$AI$71-SUMPRODUCT(A3243:AA3243, TRANSPOSE($AI$72:$AI$98))))</f>
        <v>3.9039986882222599E-2</v>
      </c>
    </row>
    <row r="3244" spans="1:33" x14ac:dyDescent="0.35">
      <c r="A3244" s="1">
        <v>3.7092964649200439</v>
      </c>
      <c r="B3244" s="1">
        <v>13.758880615234375</v>
      </c>
      <c r="C3244" s="1">
        <v>51.0357666015625</v>
      </c>
      <c r="D3244" s="1">
        <v>3.5423839092254639</v>
      </c>
      <c r="E3244" s="1">
        <v>12.548483848571777</v>
      </c>
      <c r="F3244" s="1">
        <v>44.451545715332031</v>
      </c>
      <c r="G3244" s="1">
        <v>77.712745666503906</v>
      </c>
      <c r="H3244" s="1">
        <v>6039.27099609375</v>
      </c>
      <c r="I3244" s="1">
        <v>469328.3125</v>
      </c>
      <c r="J3244" s="1">
        <v>38.075557708740234</v>
      </c>
      <c r="K3244" s="1">
        <v>1449.748046875</v>
      </c>
      <c r="L3244" s="1">
        <v>55199.96875</v>
      </c>
      <c r="M3244" s="1">
        <v>147.99618530273438</v>
      </c>
      <c r="N3244" s="1">
        <v>21902.87109375</v>
      </c>
      <c r="O3244" s="1">
        <v>3241541.25</v>
      </c>
      <c r="P3244" s="1">
        <v>7.0647001266479492E-2</v>
      </c>
      <c r="Q3244" s="1">
        <v>9.9999997764825821E-3</v>
      </c>
      <c r="R3244" s="1">
        <v>9.9999997764825821E-3</v>
      </c>
      <c r="S3244" s="1">
        <v>0.67619216442108154</v>
      </c>
      <c r="T3244" s="1">
        <v>0.45723584294319153</v>
      </c>
      <c r="U3244" s="1">
        <v>0.30917930603027344</v>
      </c>
      <c r="V3244" s="1">
        <v>76.381431579589844</v>
      </c>
      <c r="W3244" s="1">
        <v>5834.123046875</v>
      </c>
      <c r="X3244" s="1">
        <v>445618.6875</v>
      </c>
      <c r="Y3244" s="1">
        <v>33.744838714599609</v>
      </c>
      <c r="Z3244" s="1">
        <v>1138.714111328125</v>
      </c>
      <c r="AA3244" s="1">
        <v>38425.7265625</v>
      </c>
      <c r="AB3244" s="1">
        <v>0</v>
      </c>
      <c r="AE3244" s="17">
        <f t="shared" si="50"/>
        <v>0.5</v>
      </c>
      <c r="AF3244" cm="1">
        <f t="array" ref="AF3244">1/(1+EXP(-$AI$41-SUMPRODUCT(A3244:AA3244, TRANSPOSE($AI$42:$AI$68))))</f>
        <v>0.12008516598216362</v>
      </c>
      <c r="AG3244" cm="1">
        <f t="array" ref="AG3244">1/(1+EXP(-$AI$71-SUMPRODUCT(A3244:AA3244, TRANSPOSE($AI$72:$AI$98))))</f>
        <v>4.5340227599523504E-2</v>
      </c>
    </row>
    <row r="3245" spans="1:33" x14ac:dyDescent="0.35">
      <c r="A3245" s="1">
        <v>3.6173162460327148</v>
      </c>
      <c r="B3245" s="1">
        <v>13.084977149963379</v>
      </c>
      <c r="C3245" s="1">
        <v>47.332500457763672</v>
      </c>
      <c r="D3245" s="1">
        <v>3.492450475692749</v>
      </c>
      <c r="E3245" s="1">
        <v>12.197210311889648</v>
      </c>
      <c r="F3245" s="1">
        <v>42.598152160644531</v>
      </c>
      <c r="G3245" s="1">
        <v>76.797416687011719</v>
      </c>
      <c r="H3245" s="1">
        <v>5897.84326171875</v>
      </c>
      <c r="I3245" s="1">
        <v>452939.125</v>
      </c>
      <c r="J3245" s="1">
        <v>40.987567901611328</v>
      </c>
      <c r="K3245" s="1">
        <v>1679.980712890625</v>
      </c>
      <c r="L3245" s="1">
        <v>68858.3203125</v>
      </c>
      <c r="M3245" s="1">
        <v>154.70846557617188</v>
      </c>
      <c r="N3245" s="1">
        <v>23934.708984375</v>
      </c>
      <c r="O3245" s="1">
        <v>3702902.25</v>
      </c>
      <c r="P3245" s="1">
        <v>5.1181554794311523E-2</v>
      </c>
      <c r="Q3245" s="1">
        <v>9.9999997764825821E-3</v>
      </c>
      <c r="R3245" s="1">
        <v>9.9999997764825821E-3</v>
      </c>
      <c r="S3245" s="1">
        <v>0.66173696517944336</v>
      </c>
      <c r="T3245" s="1">
        <v>0.43789580464363098</v>
      </c>
      <c r="U3245" s="1">
        <v>0.28977185487747192</v>
      </c>
      <c r="V3245" s="1">
        <v>76.739212036132813</v>
      </c>
      <c r="W3245" s="1">
        <v>5888.90673828125</v>
      </c>
      <c r="X3245" s="1">
        <v>451910.0625</v>
      </c>
      <c r="Y3245" s="1">
        <v>31.93400764465332</v>
      </c>
      <c r="Z3245" s="1">
        <v>1019.7808227539063</v>
      </c>
      <c r="AA3245" s="1">
        <v>32565.689453125</v>
      </c>
      <c r="AB3245" s="1">
        <v>0</v>
      </c>
      <c r="AE3245" s="17">
        <f t="shared" si="50"/>
        <v>0.5</v>
      </c>
      <c r="AF3245" cm="1">
        <f t="array" ref="AF3245">1/(1+EXP(-$AI$41-SUMPRODUCT(A3245:AA3245, TRANSPOSE($AI$42:$AI$68))))</f>
        <v>0.12956413250143484</v>
      </c>
      <c r="AG3245" cm="1">
        <f t="array" ref="AG3245">1/(1+EXP(-$AI$71-SUMPRODUCT(A3245:AA3245, TRANSPOSE($AI$72:$AI$98))))</f>
        <v>5.4867835698528648E-2</v>
      </c>
    </row>
    <row r="3246" spans="1:33" x14ac:dyDescent="0.35">
      <c r="A3246" s="1">
        <v>3.5633690357208252</v>
      </c>
      <c r="B3246" s="1">
        <v>12.697598457336426</v>
      </c>
      <c r="C3246" s="1">
        <v>45.246231079101563</v>
      </c>
      <c r="D3246" s="1">
        <v>3.4656679630279541</v>
      </c>
      <c r="E3246" s="1">
        <v>12.010854721069336</v>
      </c>
      <c r="F3246" s="1">
        <v>41.625633239746094</v>
      </c>
      <c r="G3246" s="1">
        <v>77.867271423339844</v>
      </c>
      <c r="H3246" s="1">
        <v>6063.31201171875</v>
      </c>
      <c r="I3246" s="1">
        <v>472133.5625</v>
      </c>
      <c r="J3246" s="1">
        <v>43.363548278808594</v>
      </c>
      <c r="K3246" s="1">
        <v>1880.3973388671875</v>
      </c>
      <c r="L3246" s="1">
        <v>81540.703125</v>
      </c>
      <c r="M3246" s="1">
        <v>158.1287841796875</v>
      </c>
      <c r="N3246" s="1">
        <v>25004.712890625</v>
      </c>
      <c r="O3246" s="1">
        <v>3953964.75</v>
      </c>
      <c r="P3246" s="1">
        <v>4.3024063110351563E-2</v>
      </c>
      <c r="Q3246" s="1">
        <v>9.9999997764825821E-3</v>
      </c>
      <c r="R3246" s="1">
        <v>9.9999997764825821E-3</v>
      </c>
      <c r="S3246" s="1">
        <v>0.65340757369995117</v>
      </c>
      <c r="T3246" s="1">
        <v>0.42694145441055298</v>
      </c>
      <c r="U3246" s="1">
        <v>0.27896678447723389</v>
      </c>
      <c r="V3246" s="1">
        <v>76.958213806152344</v>
      </c>
      <c r="W3246" s="1">
        <v>5922.56689453125</v>
      </c>
      <c r="X3246" s="1">
        <v>455790.15625</v>
      </c>
      <c r="Y3246" s="1">
        <v>31.490802764892578</v>
      </c>
      <c r="Z3246" s="1">
        <v>991.670654296875</v>
      </c>
      <c r="AA3246" s="1">
        <v>31228.505859375</v>
      </c>
      <c r="AB3246" s="1">
        <v>0</v>
      </c>
      <c r="AE3246" s="17">
        <f t="shared" si="50"/>
        <v>0.5</v>
      </c>
      <c r="AF3246" cm="1">
        <f t="array" ref="AF3246">1/(1+EXP(-$AI$41-SUMPRODUCT(A3246:AA3246, TRANSPOSE($AI$42:$AI$68))))</f>
        <v>0.13383424592833709</v>
      </c>
      <c r="AG3246" cm="1">
        <f t="array" ref="AG3246">1/(1+EXP(-$AI$71-SUMPRODUCT(A3246:AA3246, TRANSPOSE($AI$72:$AI$98))))</f>
        <v>5.9570648350859672E-2</v>
      </c>
    </row>
    <row r="3247" spans="1:33" x14ac:dyDescent="0.35">
      <c r="A3247" s="1">
        <v>3.6969475746154785</v>
      </c>
      <c r="B3247" s="1">
        <v>13.667421340942383</v>
      </c>
      <c r="C3247" s="1">
        <v>50.527740478515625</v>
      </c>
      <c r="D3247" s="1">
        <v>3.6248390674591064</v>
      </c>
      <c r="E3247" s="1">
        <v>13.139458656311035</v>
      </c>
      <c r="F3247" s="1">
        <v>47.628421783447266</v>
      </c>
      <c r="G3247" s="1">
        <v>76.452354431152344</v>
      </c>
      <c r="H3247" s="1">
        <v>5844.96240234375</v>
      </c>
      <c r="I3247" s="1">
        <v>446861.15625</v>
      </c>
      <c r="J3247" s="1">
        <v>47.1923828125</v>
      </c>
      <c r="K3247" s="1">
        <v>2227.12109375</v>
      </c>
      <c r="L3247" s="1">
        <v>105103.1484375</v>
      </c>
      <c r="M3247" s="1">
        <v>165.31829833984375</v>
      </c>
      <c r="N3247" s="1">
        <v>27330.140625</v>
      </c>
      <c r="O3247" s="1">
        <v>4518172</v>
      </c>
      <c r="P3247" s="1">
        <v>2.6961565017700195E-2</v>
      </c>
      <c r="Q3247" s="1">
        <v>9.9999997764825821E-3</v>
      </c>
      <c r="R3247" s="1">
        <v>9.9999997764825821E-3</v>
      </c>
      <c r="S3247" s="1">
        <v>0.64110243320465088</v>
      </c>
      <c r="T3247" s="1">
        <v>0.41101232171058655</v>
      </c>
      <c r="U3247" s="1">
        <v>0.26350101828575134</v>
      </c>
      <c r="V3247" s="1">
        <v>77.340995788574219</v>
      </c>
      <c r="W3247" s="1">
        <v>5981.62939453125</v>
      </c>
      <c r="X3247" s="1">
        <v>462625.1875</v>
      </c>
      <c r="Y3247" s="1">
        <v>31.171073913574219</v>
      </c>
      <c r="Z3247" s="1">
        <v>971.6358642578125</v>
      </c>
      <c r="AA3247" s="1">
        <v>30286.93359375</v>
      </c>
      <c r="AB3247" s="1">
        <v>0</v>
      </c>
      <c r="AE3247" s="17">
        <f t="shared" si="50"/>
        <v>0.5</v>
      </c>
      <c r="AF3247" cm="1">
        <f t="array" ref="AF3247">1/(1+EXP(-$AI$41-SUMPRODUCT(A3247:AA3247, TRANSPOSE($AI$42:$AI$68))))</f>
        <v>0.14466074391996839</v>
      </c>
      <c r="AG3247" cm="1">
        <f t="array" ref="AG3247">1/(1+EXP(-$AI$71-SUMPRODUCT(A3247:AA3247, TRANSPOSE($AI$72:$AI$98))))</f>
        <v>7.2403858651259437E-2</v>
      </c>
    </row>
    <row r="3248" spans="1:33" x14ac:dyDescent="0.35">
      <c r="A3248" s="1">
        <v>3.6590666770935059</v>
      </c>
      <c r="B3248" s="1">
        <v>13.388769149780273</v>
      </c>
      <c r="C3248" s="1">
        <v>48.990398406982422</v>
      </c>
      <c r="D3248" s="1">
        <v>3.6043198108673096</v>
      </c>
      <c r="E3248" s="1">
        <v>12.991121292114258</v>
      </c>
      <c r="F3248" s="1">
        <v>46.82415771484375</v>
      </c>
      <c r="G3248" s="1">
        <v>75.577720642089844</v>
      </c>
      <c r="H3248" s="1">
        <v>5711.99169921875</v>
      </c>
      <c r="I3248" s="1">
        <v>431699.3125</v>
      </c>
      <c r="J3248" s="1">
        <v>48.973392486572266</v>
      </c>
      <c r="K3248" s="1">
        <v>2398.39306640625</v>
      </c>
      <c r="L3248" s="1">
        <v>117457.453125</v>
      </c>
      <c r="M3248" s="1">
        <v>168.68864440917969</v>
      </c>
      <c r="N3248" s="1">
        <v>28455.859375</v>
      </c>
      <c r="O3248" s="1">
        <v>4800180</v>
      </c>
      <c r="P3248" s="1">
        <v>2.2003412246704102E-2</v>
      </c>
      <c r="Q3248" s="1">
        <v>9.9999997764825821E-3</v>
      </c>
      <c r="R3248" s="1">
        <v>9.9999997764825821E-3</v>
      </c>
      <c r="S3248" s="1">
        <v>0.63486653566360474</v>
      </c>
      <c r="T3248" s="1">
        <v>0.40305551886558533</v>
      </c>
      <c r="U3248" s="1">
        <v>0.25588646531105042</v>
      </c>
      <c r="V3248" s="1">
        <v>77.757133483886719</v>
      </c>
      <c r="W3248" s="1">
        <v>6046.171875</v>
      </c>
      <c r="X3248" s="1">
        <v>470133</v>
      </c>
      <c r="Y3248" s="1">
        <v>31.719476699829102</v>
      </c>
      <c r="Z3248" s="1">
        <v>1006.1251831054688</v>
      </c>
      <c r="AA3248" s="1">
        <v>31913.765625</v>
      </c>
      <c r="AB3248" s="1">
        <v>0</v>
      </c>
      <c r="AE3248" s="17">
        <f t="shared" si="50"/>
        <v>0.5</v>
      </c>
      <c r="AF3248" cm="1">
        <f t="array" ref="AF3248">1/(1+EXP(-$AI$41-SUMPRODUCT(A3248:AA3248, TRANSPOSE($AI$42:$AI$68))))</f>
        <v>0.14755234974177756</v>
      </c>
      <c r="AG3248" cm="1">
        <f t="array" ref="AG3248">1/(1+EXP(-$AI$71-SUMPRODUCT(A3248:AA3248, TRANSPOSE($AI$72:$AI$98))))</f>
        <v>7.6009748206529185E-2</v>
      </c>
    </row>
    <row r="3249" spans="1:33" x14ac:dyDescent="0.35">
      <c r="A3249" s="1">
        <v>3.6697547435760498</v>
      </c>
      <c r="B3249" s="1">
        <v>13.467100143432617</v>
      </c>
      <c r="C3249" s="1">
        <v>49.420951843261719</v>
      </c>
      <c r="D3249" s="1">
        <v>3.6465210914611816</v>
      </c>
      <c r="E3249" s="1">
        <v>13.297116279602051</v>
      </c>
      <c r="F3249" s="1">
        <v>48.488212585449219</v>
      </c>
      <c r="G3249" s="1">
        <v>75.833198547363281</v>
      </c>
      <c r="H3249" s="1">
        <v>5750.673828125</v>
      </c>
      <c r="I3249" s="1">
        <v>436092</v>
      </c>
      <c r="J3249" s="1">
        <v>53.624835968017578</v>
      </c>
      <c r="K3249" s="1">
        <v>2875.623046875</v>
      </c>
      <c r="L3249" s="1">
        <v>154204.8125</v>
      </c>
      <c r="M3249" s="1">
        <v>176.13690185546875</v>
      </c>
      <c r="N3249" s="1">
        <v>31024.208984375</v>
      </c>
      <c r="O3249" s="1">
        <v>5464508</v>
      </c>
      <c r="P3249" s="1">
        <v>1.3217926025390625E-2</v>
      </c>
      <c r="Q3249" s="1">
        <v>9.9999997764825821E-3</v>
      </c>
      <c r="R3249" s="1">
        <v>9.9999997764825821E-3</v>
      </c>
      <c r="S3249" s="1">
        <v>0.62570929527282715</v>
      </c>
      <c r="T3249" s="1">
        <v>0.39151212573051453</v>
      </c>
      <c r="U3249" s="1">
        <v>0.24497278034687042</v>
      </c>
      <c r="V3249" s="1">
        <v>79.226600646972656</v>
      </c>
      <c r="W3249" s="1">
        <v>6276.8544921875</v>
      </c>
      <c r="X3249" s="1">
        <v>497293.8125</v>
      </c>
      <c r="Y3249" s="1">
        <v>34.132442474365234</v>
      </c>
      <c r="Z3249" s="1">
        <v>1165.023681640625</v>
      </c>
      <c r="AA3249" s="1">
        <v>39765.1015625</v>
      </c>
      <c r="AB3249" s="1">
        <v>0</v>
      </c>
      <c r="AE3249" s="17">
        <f t="shared" si="50"/>
        <v>0.5</v>
      </c>
      <c r="AF3249" cm="1">
        <f t="array" ref="AF3249">1/(1+EXP(-$AI$41-SUMPRODUCT(A3249:AA3249, TRANSPOSE($AI$42:$AI$68))))</f>
        <v>0.15329562080464917</v>
      </c>
      <c r="AG3249" cm="1">
        <f t="array" ref="AG3249">1/(1+EXP(-$AI$71-SUMPRODUCT(A3249:AA3249, TRANSPOSE($AI$72:$AI$98))))</f>
        <v>8.3417078224071267E-2</v>
      </c>
    </row>
    <row r="3250" spans="1:33" x14ac:dyDescent="0.35">
      <c r="A3250" s="1">
        <v>3.8033239841461182</v>
      </c>
      <c r="B3250" s="1">
        <v>14.465272903442383</v>
      </c>
      <c r="C3250" s="1">
        <v>55.016120910644531</v>
      </c>
      <c r="D3250" s="1">
        <v>3.7901697158813477</v>
      </c>
      <c r="E3250" s="1">
        <v>14.365386009216309</v>
      </c>
      <c r="F3250" s="1">
        <v>54.447254180908203</v>
      </c>
      <c r="G3250" s="1">
        <v>77.047492980957031</v>
      </c>
      <c r="H3250" s="1">
        <v>5936.31640625</v>
      </c>
      <c r="I3250" s="1">
        <v>457378.28125</v>
      </c>
      <c r="J3250" s="1">
        <v>56.590976715087891</v>
      </c>
      <c r="K3250" s="1">
        <v>3202.53857421875</v>
      </c>
      <c r="L3250" s="1">
        <v>181234.796875</v>
      </c>
      <c r="M3250" s="1">
        <v>180.096923828125</v>
      </c>
      <c r="N3250" s="1">
        <v>32434.90234375</v>
      </c>
      <c r="O3250" s="1">
        <v>5841426</v>
      </c>
      <c r="P3250" s="1">
        <v>1.1468648910522461E-2</v>
      </c>
      <c r="Q3250" s="1">
        <v>9.9999997764825821E-3</v>
      </c>
      <c r="R3250" s="1">
        <v>9.9999997764825821E-3</v>
      </c>
      <c r="S3250" s="1">
        <v>0.61974424123764038</v>
      </c>
      <c r="T3250" s="1">
        <v>0.38408291339874268</v>
      </c>
      <c r="U3250" s="1">
        <v>0.23803317546844482</v>
      </c>
      <c r="V3250" s="1">
        <v>79.919044494628906</v>
      </c>
      <c r="W3250" s="1">
        <v>6387.0537109375</v>
      </c>
      <c r="X3250" s="1">
        <v>510447.21875</v>
      </c>
      <c r="Y3250" s="1">
        <v>35.425392150878906</v>
      </c>
      <c r="Z3250" s="1">
        <v>1254.9583740234375</v>
      </c>
      <c r="AA3250" s="1">
        <v>44457.39453125</v>
      </c>
      <c r="AB3250" s="1">
        <v>0</v>
      </c>
      <c r="AE3250" s="17">
        <f t="shared" si="50"/>
        <v>0.5</v>
      </c>
      <c r="AF3250" cm="1">
        <f t="array" ref="AF3250">1/(1+EXP(-$AI$41-SUMPRODUCT(A3250:AA3250, TRANSPOSE($AI$42:$AI$68))))</f>
        <v>0.1564441019905877</v>
      </c>
      <c r="AG3250" cm="1">
        <f t="array" ref="AG3250">1/(1+EXP(-$AI$71-SUMPRODUCT(A3250:AA3250, TRANSPOSE($AI$72:$AI$98))))</f>
        <v>8.7646386237283214E-2</v>
      </c>
    </row>
    <row r="3251" spans="1:33" x14ac:dyDescent="0.35">
      <c r="A3251" s="1">
        <v>3.9802587032318115</v>
      </c>
      <c r="B3251" s="1">
        <v>15.842459678649902</v>
      </c>
      <c r="C3251" s="1">
        <v>63.057086944580078</v>
      </c>
      <c r="D3251" s="1">
        <v>3.9802470207214355</v>
      </c>
      <c r="E3251" s="1">
        <v>15.842366218566895</v>
      </c>
      <c r="F3251" s="1">
        <v>63.056529998779297</v>
      </c>
      <c r="G3251" s="1">
        <v>80.947303771972656</v>
      </c>
      <c r="H3251" s="1">
        <v>6552.4658203125</v>
      </c>
      <c r="I3251" s="1">
        <v>530404.4375</v>
      </c>
      <c r="J3251" s="1">
        <v>65.064720153808594</v>
      </c>
      <c r="K3251" s="1">
        <v>4233.41796875</v>
      </c>
      <c r="L3251" s="1">
        <v>275446.15625</v>
      </c>
      <c r="M3251" s="1">
        <v>188.41650390625</v>
      </c>
      <c r="N3251" s="1">
        <v>35500.77734375</v>
      </c>
      <c r="O3251" s="1">
        <v>6688932.5</v>
      </c>
      <c r="P3251" s="1">
        <v>1.2902259826660156E-2</v>
      </c>
      <c r="Q3251" s="1">
        <v>9.9999997764825821E-3</v>
      </c>
      <c r="R3251" s="1">
        <v>9.9999997764825821E-3</v>
      </c>
      <c r="S3251" s="1">
        <v>0.60742437839508057</v>
      </c>
      <c r="T3251" s="1">
        <v>0.36896437406539917</v>
      </c>
      <c r="U3251" s="1">
        <v>0.2241179496049881</v>
      </c>
      <c r="V3251" s="1">
        <v>80.572128295898438</v>
      </c>
      <c r="W3251" s="1">
        <v>6491.86767578125</v>
      </c>
      <c r="X3251" s="1">
        <v>523063.625</v>
      </c>
      <c r="Y3251" s="1">
        <v>38.2855224609375</v>
      </c>
      <c r="Z3251" s="1">
        <v>1465.78125</v>
      </c>
      <c r="AA3251" s="1">
        <v>56118.19921875</v>
      </c>
      <c r="AB3251" s="1">
        <v>0</v>
      </c>
      <c r="AE3251" s="17">
        <f t="shared" si="50"/>
        <v>0.5</v>
      </c>
      <c r="AF3251" cm="1">
        <f t="array" ref="AF3251">1/(1+EXP(-$AI$41-SUMPRODUCT(A3251:AA3251, TRANSPOSE($AI$42:$AI$68))))</f>
        <v>0.15875200866541794</v>
      </c>
      <c r="AG3251" cm="1">
        <f t="array" ref="AG3251">1/(1+EXP(-$AI$71-SUMPRODUCT(A3251:AA3251, TRANSPOSE($AI$72:$AI$98))))</f>
        <v>9.0415535454752213E-2</v>
      </c>
    </row>
    <row r="3252" spans="1:33" x14ac:dyDescent="0.35">
      <c r="A3252" s="1">
        <v>3.9898726940155029</v>
      </c>
      <c r="B3252" s="1">
        <v>15.919084548950195</v>
      </c>
      <c r="C3252" s="1">
        <v>63.515117645263672</v>
      </c>
      <c r="D3252" s="1">
        <v>3.9890685081481934</v>
      </c>
      <c r="E3252" s="1">
        <v>15.912667274475098</v>
      </c>
      <c r="F3252" s="1">
        <v>63.476722717285156</v>
      </c>
      <c r="G3252" s="1">
        <v>80.193069458007813</v>
      </c>
      <c r="H3252" s="1">
        <v>6430.92822265625</v>
      </c>
      <c r="I3252" s="1">
        <v>515715.875</v>
      </c>
      <c r="J3252" s="1">
        <v>68.003425598144531</v>
      </c>
      <c r="K3252" s="1">
        <v>4624.4658203125</v>
      </c>
      <c r="L3252" s="1">
        <v>314479.53125</v>
      </c>
      <c r="M3252" s="1">
        <v>192.51289367675781</v>
      </c>
      <c r="N3252" s="1">
        <v>37061.21484375</v>
      </c>
      <c r="O3252" s="1">
        <v>7134761.5</v>
      </c>
      <c r="P3252" s="1">
        <v>1.4139413833618164E-2</v>
      </c>
      <c r="Q3252" s="1">
        <v>9.9999997764825821E-3</v>
      </c>
      <c r="R3252" s="1">
        <v>9.9999997764825821E-3</v>
      </c>
      <c r="S3252" s="1">
        <v>0.60394108295440674</v>
      </c>
      <c r="T3252" s="1">
        <v>0.36474484205245972</v>
      </c>
      <c r="U3252" s="1">
        <v>0.22028438746929169</v>
      </c>
      <c r="V3252" s="1">
        <v>80.752998352050781</v>
      </c>
      <c r="W3252" s="1">
        <v>6521.046875</v>
      </c>
      <c r="X3252" s="1">
        <v>526594.0625</v>
      </c>
      <c r="Y3252" s="1">
        <v>40.391033172607422</v>
      </c>
      <c r="Z3252" s="1">
        <v>1631.435546875</v>
      </c>
      <c r="AA3252" s="1">
        <v>65895.3671875</v>
      </c>
      <c r="AB3252" s="1">
        <v>0</v>
      </c>
      <c r="AE3252" s="17">
        <f t="shared" si="50"/>
        <v>0.5</v>
      </c>
      <c r="AF3252" cm="1">
        <f t="array" ref="AF3252">1/(1+EXP(-$AI$41-SUMPRODUCT(A3252:AA3252, TRANSPOSE($AI$42:$AI$68))))</f>
        <v>0.15862909189471139</v>
      </c>
      <c r="AG3252" cm="1">
        <f t="array" ref="AG3252">1/(1+EXP(-$AI$71-SUMPRODUCT(A3252:AA3252, TRANSPOSE($AI$72:$AI$98))))</f>
        <v>8.9993321498786222E-2</v>
      </c>
    </row>
    <row r="3253" spans="1:33" x14ac:dyDescent="0.35">
      <c r="A3253" s="1">
        <v>3.8393318653106689</v>
      </c>
      <c r="B3253" s="1">
        <v>14.740468978881836</v>
      </c>
      <c r="C3253" s="1">
        <v>56.593551635742188</v>
      </c>
      <c r="D3253" s="1">
        <v>3.8317191600799561</v>
      </c>
      <c r="E3253" s="1">
        <v>14.682071685791016</v>
      </c>
      <c r="F3253" s="1">
        <v>56.257575988769531</v>
      </c>
      <c r="G3253" s="1">
        <v>78.259239196777344</v>
      </c>
      <c r="H3253" s="1">
        <v>6124.50830078125</v>
      </c>
      <c r="I3253" s="1">
        <v>479299.375</v>
      </c>
      <c r="J3253" s="1">
        <v>76.717041015625</v>
      </c>
      <c r="K3253" s="1">
        <v>5885.50439453125</v>
      </c>
      <c r="L3253" s="1">
        <v>451518.46875</v>
      </c>
      <c r="M3253" s="1">
        <v>200.28611755371094</v>
      </c>
      <c r="N3253" s="1">
        <v>40114.52734375</v>
      </c>
      <c r="O3253" s="1">
        <v>8034383</v>
      </c>
      <c r="P3253" s="1">
        <v>2.0957231521606445E-2</v>
      </c>
      <c r="Q3253" s="1">
        <v>9.9999997764825821E-3</v>
      </c>
      <c r="R3253" s="1">
        <v>9.9999997764825821E-3</v>
      </c>
      <c r="S3253" s="1">
        <v>0.59111315011978149</v>
      </c>
      <c r="T3253" s="1">
        <v>0.34941476583480835</v>
      </c>
      <c r="U3253" s="1">
        <v>0.20654365420341492</v>
      </c>
      <c r="V3253" s="1">
        <v>80.8106689453125</v>
      </c>
      <c r="W3253" s="1">
        <v>6530.3642578125</v>
      </c>
      <c r="X3253" s="1">
        <v>527723.125</v>
      </c>
      <c r="Y3253" s="1">
        <v>46.924160003662109</v>
      </c>
      <c r="Z3253" s="1">
        <v>2201.876708984375</v>
      </c>
      <c r="AA3253" s="1">
        <v>103321.21875</v>
      </c>
      <c r="AB3253" s="1">
        <v>0</v>
      </c>
      <c r="AE3253" s="17">
        <f t="shared" si="50"/>
        <v>0.5</v>
      </c>
      <c r="AF3253" cm="1">
        <f t="array" ref="AF3253">1/(1+EXP(-$AI$41-SUMPRODUCT(A3253:AA3253, TRANSPOSE($AI$42:$AI$68))))</f>
        <v>0.15438517727435225</v>
      </c>
      <c r="AG3253" cm="1">
        <f t="array" ref="AG3253">1/(1+EXP(-$AI$71-SUMPRODUCT(A3253:AA3253, TRANSPOSE($AI$72:$AI$98))))</f>
        <v>8.3485702640688955E-2</v>
      </c>
    </row>
    <row r="3254" spans="1:33" x14ac:dyDescent="0.35">
      <c r="A3254" s="1">
        <v>3.7898063659667969</v>
      </c>
      <c r="B3254" s="1">
        <v>14.362632751464844</v>
      </c>
      <c r="C3254" s="1">
        <v>54.431594848632813</v>
      </c>
      <c r="D3254" s="1">
        <v>3.7728018760681152</v>
      </c>
      <c r="E3254" s="1">
        <v>14.234033584594727</v>
      </c>
      <c r="F3254" s="1">
        <v>53.702190399169922</v>
      </c>
      <c r="G3254" s="1">
        <v>79.964065551757813</v>
      </c>
      <c r="H3254" s="1">
        <v>6394.251953125</v>
      </c>
      <c r="I3254" s="1">
        <v>511310.375</v>
      </c>
      <c r="J3254" s="1">
        <v>82.336463928222656</v>
      </c>
      <c r="K3254" s="1">
        <v>6779.29345703125</v>
      </c>
      <c r="L3254" s="1">
        <v>558183.0625</v>
      </c>
      <c r="M3254" s="1">
        <v>204.11167907714844</v>
      </c>
      <c r="N3254" s="1">
        <v>41661.578125</v>
      </c>
      <c r="O3254" s="1">
        <v>8503615</v>
      </c>
      <c r="P3254" s="1">
        <v>2.6092767715454102E-2</v>
      </c>
      <c r="Q3254" s="1">
        <v>9.9999997764825821E-3</v>
      </c>
      <c r="R3254" s="1">
        <v>9.9999997764825821E-3</v>
      </c>
      <c r="S3254" s="1">
        <v>0.58468353748321533</v>
      </c>
      <c r="T3254" s="1">
        <v>0.34185484051704407</v>
      </c>
      <c r="U3254" s="1">
        <v>0.19987688958644867</v>
      </c>
      <c r="V3254" s="1">
        <v>80.880447387695313</v>
      </c>
      <c r="W3254" s="1">
        <v>6541.64697265625</v>
      </c>
      <c r="X3254" s="1">
        <v>529091.3125</v>
      </c>
      <c r="Y3254" s="1">
        <v>50.077175140380859</v>
      </c>
      <c r="Z3254" s="1">
        <v>2507.723388671875</v>
      </c>
      <c r="AA3254" s="1">
        <v>125579.7109375</v>
      </c>
      <c r="AB3254" s="1">
        <v>0</v>
      </c>
      <c r="AE3254" s="17">
        <f t="shared" si="50"/>
        <v>0.5</v>
      </c>
      <c r="AF3254" cm="1">
        <f t="array" ref="AF3254">1/(1+EXP(-$AI$41-SUMPRODUCT(A3254:AA3254, TRANSPOSE($AI$42:$AI$68))))</f>
        <v>0.15115624444777012</v>
      </c>
      <c r="AG3254" cm="1">
        <f t="array" ref="AG3254">1/(1+EXP(-$AI$71-SUMPRODUCT(A3254:AA3254, TRANSPOSE($AI$72:$AI$98))))</f>
        <v>7.8767232949876517E-2</v>
      </c>
    </row>
    <row r="3255" spans="1:33" x14ac:dyDescent="0.35">
      <c r="A3255" s="1">
        <v>2.5533723831176758</v>
      </c>
      <c r="B3255" s="1">
        <v>6.5197105407714844</v>
      </c>
      <c r="C3255" s="1">
        <v>16.647249221801758</v>
      </c>
      <c r="D3255" s="1">
        <v>2.5388557910919189</v>
      </c>
      <c r="E3255" s="1">
        <v>6.4457888603210449</v>
      </c>
      <c r="F3255" s="1">
        <v>16.364927291870117</v>
      </c>
      <c r="G3255" s="1">
        <v>82.629112243652344</v>
      </c>
      <c r="H3255" s="1">
        <v>6827.5703125</v>
      </c>
      <c r="I3255" s="1">
        <v>564156.0625</v>
      </c>
      <c r="J3255" s="1">
        <v>88.307975769042969</v>
      </c>
      <c r="K3255" s="1">
        <v>7798.298828125</v>
      </c>
      <c r="L3255" s="1">
        <v>688651.9375</v>
      </c>
      <c r="M3255" s="1">
        <v>208.06748962402344</v>
      </c>
      <c r="N3255" s="1">
        <v>43292.08203125</v>
      </c>
      <c r="O3255" s="1">
        <v>9007674</v>
      </c>
      <c r="P3255" s="1">
        <v>3.0020475387573242E-2</v>
      </c>
      <c r="Q3255" s="1">
        <v>9.9999997764825821E-3</v>
      </c>
      <c r="R3255" s="1">
        <v>9.9999997764825821E-3</v>
      </c>
      <c r="S3255" s="1">
        <v>0.5784575343132019</v>
      </c>
      <c r="T3255" s="1">
        <v>0.33461311459541321</v>
      </c>
      <c r="U3255" s="1">
        <v>0.19355948269367218</v>
      </c>
      <c r="V3255" s="1">
        <v>80.802398681640625</v>
      </c>
      <c r="W3255" s="1">
        <v>6529.02783203125</v>
      </c>
      <c r="X3255" s="1">
        <v>527561.125</v>
      </c>
      <c r="Y3255" s="1">
        <v>52.3741455078125</v>
      </c>
      <c r="Z3255" s="1">
        <v>2743.051025390625</v>
      </c>
      <c r="AA3255" s="1">
        <v>143664.953125</v>
      </c>
      <c r="AB3255" s="1">
        <v>0</v>
      </c>
      <c r="AE3255" s="17">
        <f t="shared" si="50"/>
        <v>0.5</v>
      </c>
      <c r="AF3255" cm="1">
        <f t="array" ref="AF3255">1/(1+EXP(-$AI$41-SUMPRODUCT(A3255:AA3255, TRANSPOSE($AI$42:$AI$68))))</f>
        <v>0.13756574986451195</v>
      </c>
      <c r="AG3255" cm="1">
        <f t="array" ref="AG3255">1/(1+EXP(-$AI$71-SUMPRODUCT(A3255:AA3255, TRANSPOSE($AI$72:$AI$98))))</f>
        <v>6.0578665918054088E-2</v>
      </c>
    </row>
    <row r="3256" spans="1:33" x14ac:dyDescent="0.35">
      <c r="A3256" s="1">
        <v>3.8015556335449219</v>
      </c>
      <c r="B3256" s="1">
        <v>14.451825141906738</v>
      </c>
      <c r="C3256" s="1">
        <v>54.939418792724609</v>
      </c>
      <c r="D3256" s="1">
        <v>3.7720267772674561</v>
      </c>
      <c r="E3256" s="1">
        <v>14.228185653686523</v>
      </c>
      <c r="F3256" s="1">
        <v>53.669097900390625</v>
      </c>
      <c r="G3256" s="1">
        <v>80.589942932128906</v>
      </c>
      <c r="H3256" s="1">
        <v>6494.73876953125</v>
      </c>
      <c r="I3256" s="1">
        <v>523410.625</v>
      </c>
      <c r="J3256" s="1">
        <v>92.142288208007813</v>
      </c>
      <c r="K3256" s="1">
        <v>8490.201171875</v>
      </c>
      <c r="L3256" s="1">
        <v>782306.5625</v>
      </c>
      <c r="M3256" s="1">
        <v>215.77690124511719</v>
      </c>
      <c r="N3256" s="1">
        <v>46559.671875</v>
      </c>
      <c r="O3256" s="1">
        <v>10046502</v>
      </c>
      <c r="P3256" s="1">
        <v>4.1857004165649414E-2</v>
      </c>
      <c r="Q3256" s="1">
        <v>9.9999997764825821E-3</v>
      </c>
      <c r="R3256" s="1">
        <v>9.9999997764825821E-3</v>
      </c>
      <c r="S3256" s="1">
        <v>0.5710986852645874</v>
      </c>
      <c r="T3256" s="1">
        <v>0.32615369558334351</v>
      </c>
      <c r="U3256" s="1">
        <v>0.18626596033573151</v>
      </c>
      <c r="V3256" s="1">
        <v>80.852455139160156</v>
      </c>
      <c r="W3256" s="1">
        <v>6537.11962890625</v>
      </c>
      <c r="X3256" s="1">
        <v>528542.1875</v>
      </c>
      <c r="Y3256" s="1">
        <v>56.967536926269531</v>
      </c>
      <c r="Z3256" s="1">
        <v>3245.30029296875</v>
      </c>
      <c r="AA3256" s="1">
        <v>184876.765625</v>
      </c>
      <c r="AB3256" s="1">
        <v>0</v>
      </c>
      <c r="AE3256" s="17">
        <f t="shared" si="50"/>
        <v>0.5</v>
      </c>
      <c r="AF3256" cm="1">
        <f t="array" ref="AF3256">1/(1+EXP(-$AI$41-SUMPRODUCT(A3256:AA3256, TRANSPOSE($AI$42:$AI$68))))</f>
        <v>0.14506183007553025</v>
      </c>
      <c r="AG3256" cm="1">
        <f t="array" ref="AG3256">1/(1+EXP(-$AI$71-SUMPRODUCT(A3256:AA3256, TRANSPOSE($AI$72:$AI$98))))</f>
        <v>7.0503134881227253E-2</v>
      </c>
    </row>
    <row r="3257" spans="1:33" x14ac:dyDescent="0.35">
      <c r="A3257" s="1">
        <v>5.0164251327514648</v>
      </c>
      <c r="B3257" s="1">
        <v>25.164520263671875</v>
      </c>
      <c r="C3257" s="1">
        <v>126.23593902587891</v>
      </c>
      <c r="D3257" s="1">
        <v>4.9287300109863281</v>
      </c>
      <c r="E3257" s="1">
        <v>24.292379379272461</v>
      </c>
      <c r="F3257" s="1">
        <v>119.73058319091797</v>
      </c>
      <c r="G3257" s="1">
        <v>78.476303100585938</v>
      </c>
      <c r="H3257" s="1">
        <v>6158.5302734375</v>
      </c>
      <c r="I3257" s="1">
        <v>483298.6875</v>
      </c>
      <c r="J3257" s="1">
        <v>99.160507202148438</v>
      </c>
      <c r="K3257" s="1">
        <v>9832.806640625</v>
      </c>
      <c r="L3257" s="1">
        <v>975026.0625</v>
      </c>
      <c r="M3257" s="1">
        <v>223.71821594238281</v>
      </c>
      <c r="N3257" s="1">
        <v>50049.83984375</v>
      </c>
      <c r="O3257" s="1">
        <v>11197061</v>
      </c>
      <c r="P3257" s="1">
        <v>6.114959716796875E-2</v>
      </c>
      <c r="Q3257" s="1">
        <v>9.9999997764825821E-3</v>
      </c>
      <c r="R3257" s="1">
        <v>9.9999997764825821E-3</v>
      </c>
      <c r="S3257" s="1">
        <v>0.55904442071914673</v>
      </c>
      <c r="T3257" s="1">
        <v>0.31253066658973694</v>
      </c>
      <c r="U3257" s="1">
        <v>0.17471852898597717</v>
      </c>
      <c r="V3257" s="1">
        <v>83.223258972167969</v>
      </c>
      <c r="W3257" s="1">
        <v>6926.11083984375</v>
      </c>
      <c r="X3257" s="1">
        <v>576413.5</v>
      </c>
      <c r="Y3257" s="1">
        <v>64.79974365234375</v>
      </c>
      <c r="Z3257" s="1">
        <v>4199.0068359375</v>
      </c>
      <c r="AA3257" s="1">
        <v>272094.5625</v>
      </c>
      <c r="AB3257" s="1">
        <v>0</v>
      </c>
      <c r="AE3257" s="17">
        <f t="shared" si="50"/>
        <v>0.5</v>
      </c>
      <c r="AF3257" cm="1">
        <f t="array" ref="AF3257">1/(1+EXP(-$AI$41-SUMPRODUCT(A3257:AA3257, TRANSPOSE($AI$42:$AI$68))))</f>
        <v>0.1587978986115334</v>
      </c>
      <c r="AG3257" cm="1">
        <f t="array" ref="AG3257">1/(1+EXP(-$AI$71-SUMPRODUCT(A3257:AA3257, TRANSPOSE($AI$72:$AI$98))))</f>
        <v>8.6155074553455085E-2</v>
      </c>
    </row>
    <row r="3258" spans="1:33" x14ac:dyDescent="0.35">
      <c r="A3258" s="1">
        <v>3.771507740020752</v>
      </c>
      <c r="B3258" s="1">
        <v>14.224270820617676</v>
      </c>
      <c r="C3258" s="1">
        <v>53.646945953369141</v>
      </c>
      <c r="D3258" s="1">
        <v>3.6820487976074219</v>
      </c>
      <c r="E3258" s="1">
        <v>13.557483673095703</v>
      </c>
      <c r="F3258" s="1">
        <v>49.919315338134766</v>
      </c>
      <c r="G3258" s="1">
        <v>80.266372680664063</v>
      </c>
      <c r="H3258" s="1">
        <v>6442.6904296875</v>
      </c>
      <c r="I3258" s="1">
        <v>517131.40625</v>
      </c>
      <c r="J3258" s="1">
        <v>104.891845703125</v>
      </c>
      <c r="K3258" s="1">
        <v>11002.298828125</v>
      </c>
      <c r="L3258" s="1">
        <v>1154051.5</v>
      </c>
      <c r="M3258" s="1">
        <v>227.712158203125</v>
      </c>
      <c r="N3258" s="1">
        <v>51852.828125</v>
      </c>
      <c r="O3258" s="1">
        <v>11807519</v>
      </c>
      <c r="P3258" s="1">
        <v>6.9075584411621094E-2</v>
      </c>
      <c r="Q3258" s="1">
        <v>9.9999997764825821E-3</v>
      </c>
      <c r="R3258" s="1">
        <v>9.9999997764825821E-3</v>
      </c>
      <c r="S3258" s="1">
        <v>0.55770188570022583</v>
      </c>
      <c r="T3258" s="1">
        <v>0.31103140115737915</v>
      </c>
      <c r="U3258" s="1">
        <v>0.17346279323101044</v>
      </c>
      <c r="V3258" s="1">
        <v>83.533935546875</v>
      </c>
      <c r="W3258" s="1">
        <v>6977.91845703125</v>
      </c>
      <c r="X3258" s="1">
        <v>582893</v>
      </c>
      <c r="Y3258" s="1">
        <v>68.364448547363281</v>
      </c>
      <c r="Z3258" s="1">
        <v>4673.69775390625</v>
      </c>
      <c r="AA3258" s="1">
        <v>319514.78125</v>
      </c>
      <c r="AB3258" s="1">
        <v>0</v>
      </c>
      <c r="AE3258" s="17">
        <f t="shared" si="50"/>
        <v>0.5</v>
      </c>
      <c r="AF3258" cm="1">
        <f t="array" ref="AF3258">1/(1+EXP(-$AI$41-SUMPRODUCT(A3258:AA3258, TRANSPOSE($AI$42:$AI$68))))</f>
        <v>0.13540941707677107</v>
      </c>
      <c r="AG3258" cm="1">
        <f t="array" ref="AG3258">1/(1+EXP(-$AI$71-SUMPRODUCT(A3258:AA3258, TRANSPOSE($AI$72:$AI$98))))</f>
        <v>5.8729557771344011E-2</v>
      </c>
    </row>
    <row r="3259" spans="1:33" x14ac:dyDescent="0.35">
      <c r="A3259" s="1">
        <v>3.4848570823669434</v>
      </c>
      <c r="B3259" s="1">
        <v>12.144228935241699</v>
      </c>
      <c r="C3259" s="1">
        <v>42.320903778076172</v>
      </c>
      <c r="D3259" s="1">
        <v>3.4170217514038086</v>
      </c>
      <c r="E3259" s="1">
        <v>11.676037788391113</v>
      </c>
      <c r="F3259" s="1">
        <v>39.897274017333984</v>
      </c>
      <c r="G3259" s="1">
        <v>79.843132019042969</v>
      </c>
      <c r="H3259" s="1">
        <v>6374.92578125</v>
      </c>
      <c r="I3259" s="1">
        <v>508994.03125</v>
      </c>
      <c r="J3259" s="1">
        <v>110.07854461669922</v>
      </c>
      <c r="K3259" s="1">
        <v>12117.2861328125</v>
      </c>
      <c r="L3259" s="1">
        <v>1333853.25</v>
      </c>
      <c r="M3259" s="1">
        <v>235.07102966308594</v>
      </c>
      <c r="N3259" s="1">
        <v>55258.390625</v>
      </c>
      <c r="O3259" s="1">
        <v>12989646</v>
      </c>
      <c r="P3259" s="1">
        <v>8.3957433700561523E-2</v>
      </c>
      <c r="Q3259" s="1">
        <v>9.9999997764825821E-3</v>
      </c>
      <c r="R3259" s="1">
        <v>9.9999997764825821E-3</v>
      </c>
      <c r="S3259" s="1">
        <v>0.5521283745765686</v>
      </c>
      <c r="T3259" s="1">
        <v>0.30484575033187866</v>
      </c>
      <c r="U3259" s="1">
        <v>0.16831398010253906</v>
      </c>
      <c r="V3259" s="1">
        <v>83.282966613769531</v>
      </c>
      <c r="W3259" s="1">
        <v>6936.052734375</v>
      </c>
      <c r="X3259" s="1">
        <v>577655</v>
      </c>
      <c r="Y3259" s="1">
        <v>72.366950988769531</v>
      </c>
      <c r="Z3259" s="1">
        <v>5236.9755859375</v>
      </c>
      <c r="AA3259" s="1">
        <v>378983.96875</v>
      </c>
      <c r="AB3259" s="1">
        <v>0</v>
      </c>
      <c r="AE3259" s="17">
        <f t="shared" si="50"/>
        <v>0.5</v>
      </c>
      <c r="AF3259" cm="1">
        <f t="array" ref="AF3259">1/(1+EXP(-$AI$41-SUMPRODUCT(A3259:AA3259, TRANSPOSE($AI$42:$AI$68))))</f>
        <v>0.12777252041282225</v>
      </c>
      <c r="AG3259" cm="1">
        <f t="array" ref="AG3259">1/(1+EXP(-$AI$71-SUMPRODUCT(A3259:AA3259, TRANSPOSE($AI$72:$AI$98))))</f>
        <v>5.0732390170616995E-2</v>
      </c>
    </row>
    <row r="3260" spans="1:33" x14ac:dyDescent="0.35">
      <c r="A3260" s="1">
        <v>3.3745298385620117</v>
      </c>
      <c r="B3260" s="1">
        <v>11.387451171875</v>
      </c>
      <c r="C3260" s="1">
        <v>38.427295684814453</v>
      </c>
      <c r="D3260" s="1">
        <v>3.2997994422912598</v>
      </c>
      <c r="E3260" s="1">
        <v>10.888676643371582</v>
      </c>
      <c r="F3260" s="1">
        <v>35.930446624755859</v>
      </c>
      <c r="G3260" s="1">
        <v>82.630584716796875</v>
      </c>
      <c r="H3260" s="1">
        <v>6827.8134765625</v>
      </c>
      <c r="I3260" s="1">
        <v>564186.25</v>
      </c>
      <c r="J3260" s="1">
        <v>115.12204742431641</v>
      </c>
      <c r="K3260" s="1">
        <v>13253.0859375</v>
      </c>
      <c r="L3260" s="1">
        <v>1525722.375</v>
      </c>
      <c r="M3260" s="1">
        <v>238.67643737792969</v>
      </c>
      <c r="N3260" s="1">
        <v>56966.44140625</v>
      </c>
      <c r="O3260" s="1">
        <v>13596547</v>
      </c>
      <c r="P3260" s="1">
        <v>9.2616558074951172E-2</v>
      </c>
      <c r="Q3260" s="1">
        <v>9.9999997764825821E-3</v>
      </c>
      <c r="R3260" s="1">
        <v>9.9999997764825821E-3</v>
      </c>
      <c r="S3260" s="1">
        <v>0.54885727167129517</v>
      </c>
      <c r="T3260" s="1">
        <v>0.30124431848526001</v>
      </c>
      <c r="U3260" s="1">
        <v>0.1653401255607605</v>
      </c>
      <c r="V3260" s="1">
        <v>83.183731079101563</v>
      </c>
      <c r="W3260" s="1">
        <v>6919.533203125</v>
      </c>
      <c r="X3260" s="1">
        <v>575592.5625</v>
      </c>
      <c r="Y3260" s="1">
        <v>73.996513366699219</v>
      </c>
      <c r="Z3260" s="1">
        <v>5475.48388671875</v>
      </c>
      <c r="AA3260" s="1">
        <v>405166.71875</v>
      </c>
      <c r="AB3260" s="1">
        <v>0</v>
      </c>
      <c r="AE3260" s="17">
        <f t="shared" si="50"/>
        <v>0.5</v>
      </c>
      <c r="AF3260" cm="1">
        <f t="array" ref="AF3260">1/(1+EXP(-$AI$41-SUMPRODUCT(A3260:AA3260, TRANSPOSE($AI$42:$AI$68))))</f>
        <v>0.12269540790631267</v>
      </c>
      <c r="AG3260" cm="1">
        <f t="array" ref="AG3260">1/(1+EXP(-$AI$71-SUMPRODUCT(A3260:AA3260, TRANSPOSE($AI$72:$AI$98))))</f>
        <v>4.5694460636052467E-2</v>
      </c>
    </row>
    <row r="3261" spans="1:33" x14ac:dyDescent="0.35">
      <c r="A3261" s="1">
        <v>3.0068480968475342</v>
      </c>
      <c r="B3261" s="1">
        <v>9.0411357879638672</v>
      </c>
      <c r="C3261" s="1">
        <v>27.185321807861328</v>
      </c>
      <c r="D3261" s="1">
        <v>2.8895230293273926</v>
      </c>
      <c r="E3261" s="1">
        <v>8.3493432998657227</v>
      </c>
      <c r="F3261" s="1">
        <v>24.125619888305664</v>
      </c>
      <c r="G3261" s="1">
        <v>85.642707824707031</v>
      </c>
      <c r="H3261" s="1">
        <v>7334.67333984375</v>
      </c>
      <c r="I3261" s="1">
        <v>628161.3125</v>
      </c>
      <c r="J3261" s="1">
        <v>123.11662292480469</v>
      </c>
      <c r="K3261" s="1">
        <v>15157.703125</v>
      </c>
      <c r="L3261" s="1">
        <v>1866165.125</v>
      </c>
      <c r="M3261" s="1">
        <v>244.5992431640625</v>
      </c>
      <c r="N3261" s="1">
        <v>59828.7890625</v>
      </c>
      <c r="O3261" s="1">
        <v>14634077</v>
      </c>
      <c r="P3261" s="1">
        <v>0.11168169975280762</v>
      </c>
      <c r="Q3261" s="1">
        <v>1.2472801841795444E-2</v>
      </c>
      <c r="R3261" s="1">
        <v>9.9999997764825821E-3</v>
      </c>
      <c r="S3261" s="1">
        <v>0.54229635000228882</v>
      </c>
      <c r="T3261" s="1">
        <v>0.29408532381057739</v>
      </c>
      <c r="U3261" s="1">
        <v>0.15948140621185303</v>
      </c>
      <c r="V3261" s="1">
        <v>84.571243286132813</v>
      </c>
      <c r="W3261" s="1">
        <v>7152.29541015625</v>
      </c>
      <c r="X3261" s="1">
        <v>604878.5</v>
      </c>
      <c r="Y3261" s="1">
        <v>79.004867553710938</v>
      </c>
      <c r="Z3261" s="1">
        <v>6241.76904296875</v>
      </c>
      <c r="AA3261" s="1">
        <v>493130.15625</v>
      </c>
      <c r="AB3261" s="1">
        <v>0</v>
      </c>
      <c r="AE3261" s="17">
        <f t="shared" si="50"/>
        <v>0.5</v>
      </c>
      <c r="AF3261" cm="1">
        <f t="array" ref="AF3261">1/(1+EXP(-$AI$41-SUMPRODUCT(A3261:AA3261, TRANSPOSE($AI$42:$AI$68))))</f>
        <v>0.11634447558160481</v>
      </c>
      <c r="AG3261" cm="1">
        <f t="array" ref="AG3261">1/(1+EXP(-$AI$71-SUMPRODUCT(A3261:AA3261, TRANSPOSE($AI$72:$AI$98))))</f>
        <v>3.9645536513845739E-2</v>
      </c>
    </row>
    <row r="3262" spans="1:33" x14ac:dyDescent="0.35">
      <c r="A3262" s="1">
        <v>2.9235930442810059</v>
      </c>
      <c r="B3262" s="1">
        <v>8.5473966598510742</v>
      </c>
      <c r="C3262" s="1">
        <v>24.989109039306641</v>
      </c>
      <c r="D3262" s="1">
        <v>2.7946434020996094</v>
      </c>
      <c r="E3262" s="1">
        <v>7.8100318908691406</v>
      </c>
      <c r="F3262" s="1">
        <v>21.826253890991211</v>
      </c>
      <c r="G3262" s="1">
        <v>84.298568725585938</v>
      </c>
      <c r="H3262" s="1">
        <v>7106.24853515625</v>
      </c>
      <c r="I3262" s="1">
        <v>599046.5625</v>
      </c>
      <c r="J3262" s="1">
        <v>125.02406311035156</v>
      </c>
      <c r="K3262" s="1">
        <v>15631.0166015625</v>
      </c>
      <c r="L3262" s="1">
        <v>1954253.125</v>
      </c>
      <c r="M3262" s="1">
        <v>247.83338928222656</v>
      </c>
      <c r="N3262" s="1">
        <v>61421.390625</v>
      </c>
      <c r="O3262" s="1">
        <v>15222271</v>
      </c>
      <c r="P3262" s="1">
        <v>0.12123942375183105</v>
      </c>
      <c r="Q3262" s="1">
        <v>1.46989980712533E-2</v>
      </c>
      <c r="R3262" s="1">
        <v>9.9999997764825821E-3</v>
      </c>
      <c r="S3262" s="1">
        <v>0.54206085205078125</v>
      </c>
      <c r="T3262" s="1">
        <v>0.29382997751235962</v>
      </c>
      <c r="U3262" s="1">
        <v>0.15927372872829437</v>
      </c>
      <c r="V3262" s="1">
        <v>85.515678405761719</v>
      </c>
      <c r="W3262" s="1">
        <v>7312.93115234375</v>
      </c>
      <c r="X3262" s="1">
        <v>625370.25</v>
      </c>
      <c r="Y3262" s="1">
        <v>81.938003540039063</v>
      </c>
      <c r="Z3262" s="1">
        <v>6713.83642578125</v>
      </c>
      <c r="AA3262" s="1">
        <v>550118.375</v>
      </c>
      <c r="AB3262" s="1">
        <v>0</v>
      </c>
      <c r="AE3262" s="17">
        <f t="shared" si="50"/>
        <v>0.5</v>
      </c>
      <c r="AF3262" cm="1">
        <f t="array" ref="AF3262">1/(1+EXP(-$AI$41-SUMPRODUCT(A3262:AA3262, TRANSPOSE($AI$42:$AI$68))))</f>
        <v>0.11613432837315754</v>
      </c>
      <c r="AG3262" cm="1">
        <f t="array" ref="AG3262">1/(1+EXP(-$AI$71-SUMPRODUCT(A3262:AA3262, TRANSPOSE($AI$72:$AI$98))))</f>
        <v>3.9391092739629791E-2</v>
      </c>
    </row>
    <row r="3263" spans="1:33" x14ac:dyDescent="0.35">
      <c r="A3263" s="1">
        <v>1.8241713047027588</v>
      </c>
      <c r="B3263" s="1">
        <v>3.3276009559631348</v>
      </c>
      <c r="C3263" s="1">
        <v>6.0701141357421875</v>
      </c>
      <c r="D3263" s="1">
        <v>1.7404507398605347</v>
      </c>
      <c r="E3263" s="1">
        <v>3.0291688442230225</v>
      </c>
      <c r="F3263" s="1">
        <v>5.2721190452575684</v>
      </c>
      <c r="G3263" s="1">
        <v>84.42034912109375</v>
      </c>
      <c r="H3263" s="1">
        <v>7126.79541015625</v>
      </c>
      <c r="I3263" s="1">
        <v>601646.5625</v>
      </c>
      <c r="J3263" s="1">
        <v>128.38301086425781</v>
      </c>
      <c r="K3263" s="1">
        <v>16482.197265625</v>
      </c>
      <c r="L3263" s="1">
        <v>2116034.25</v>
      </c>
      <c r="M3263" s="1">
        <v>250.24374389648438</v>
      </c>
      <c r="N3263" s="1">
        <v>62621.9296875</v>
      </c>
      <c r="O3263" s="1">
        <v>15670747</v>
      </c>
      <c r="P3263" s="1">
        <v>0.12989211082458496</v>
      </c>
      <c r="Q3263" s="1">
        <v>1.6871960833668709E-2</v>
      </c>
      <c r="R3263" s="1">
        <v>9.9999997764825821E-3</v>
      </c>
      <c r="S3263" s="1">
        <v>0.53911066055297852</v>
      </c>
      <c r="T3263" s="1">
        <v>0.29064029455184937</v>
      </c>
      <c r="U3263" s="1">
        <v>0.15668728947639465</v>
      </c>
      <c r="V3263" s="1">
        <v>86.080032348632813</v>
      </c>
      <c r="W3263" s="1">
        <v>7409.77197265625</v>
      </c>
      <c r="X3263" s="1">
        <v>637833.4375</v>
      </c>
      <c r="Y3263" s="1">
        <v>84.31341552734375</v>
      </c>
      <c r="Z3263" s="1">
        <v>7108.751953125</v>
      </c>
      <c r="AA3263" s="1">
        <v>599363.1875</v>
      </c>
      <c r="AB3263" s="1">
        <v>0</v>
      </c>
      <c r="AE3263" s="17">
        <f t="shared" si="50"/>
        <v>0.5</v>
      </c>
      <c r="AF3263" cm="1">
        <f t="array" ref="AF3263">1/(1+EXP(-$AI$41-SUMPRODUCT(A3263:AA3263, TRANSPOSE($AI$42:$AI$68))))</f>
        <v>0.11399886843778263</v>
      </c>
      <c r="AG3263" cm="1">
        <f t="array" ref="AG3263">1/(1+EXP(-$AI$71-SUMPRODUCT(A3263:AA3263, TRANSPOSE($AI$72:$AI$98))))</f>
        <v>3.6740711164332467E-2</v>
      </c>
    </row>
    <row r="3264" spans="1:33" x14ac:dyDescent="0.35">
      <c r="A3264" s="1">
        <v>2.4825525283813477</v>
      </c>
      <c r="B3264" s="1">
        <v>6.1630668640136719</v>
      </c>
      <c r="C3264" s="1">
        <v>15.300137519836426</v>
      </c>
      <c r="D3264" s="1">
        <v>2.3524682521820068</v>
      </c>
      <c r="E3264" s="1">
        <v>5.5341067314147949</v>
      </c>
      <c r="F3264" s="1">
        <v>13.018810272216797</v>
      </c>
      <c r="G3264" s="1">
        <v>87.926925659179688</v>
      </c>
      <c r="H3264" s="1">
        <v>7731.14404296875</v>
      </c>
      <c r="I3264" s="1">
        <v>679775.75</v>
      </c>
      <c r="J3264" s="1">
        <v>136.10023498535156</v>
      </c>
      <c r="K3264" s="1">
        <v>18523.2734375</v>
      </c>
      <c r="L3264" s="1">
        <v>2521022</v>
      </c>
      <c r="M3264" s="1">
        <v>255.27583312988281</v>
      </c>
      <c r="N3264" s="1">
        <v>65165.75</v>
      </c>
      <c r="O3264" s="1">
        <v>16635241</v>
      </c>
      <c r="P3264" s="1">
        <v>0.14767622947692871</v>
      </c>
      <c r="Q3264" s="1">
        <v>2.1808268502354622E-2</v>
      </c>
      <c r="R3264" s="1">
        <v>9.9999997764825821E-3</v>
      </c>
      <c r="S3264" s="1">
        <v>0.53294366598129272</v>
      </c>
      <c r="T3264" s="1">
        <v>0.28402894735336304</v>
      </c>
      <c r="U3264" s="1">
        <v>0.15137143433094025</v>
      </c>
      <c r="V3264" s="1">
        <v>86.753807067871094</v>
      </c>
      <c r="W3264" s="1">
        <v>7526.22314453125</v>
      </c>
      <c r="X3264" s="1">
        <v>652928.5</v>
      </c>
      <c r="Y3264" s="1">
        <v>87.446830749511719</v>
      </c>
      <c r="Z3264" s="1">
        <v>7646.9482421875</v>
      </c>
      <c r="AA3264" s="1">
        <v>668701.375</v>
      </c>
      <c r="AB3264" s="1">
        <v>0</v>
      </c>
      <c r="AE3264" s="17">
        <f t="shared" si="50"/>
        <v>0.5</v>
      </c>
      <c r="AF3264" cm="1">
        <f t="array" ref="AF3264">1/(1+EXP(-$AI$41-SUMPRODUCT(A3264:AA3264, TRANSPOSE($AI$42:$AI$68))))</f>
        <v>0.1140455336077885</v>
      </c>
      <c r="AG3264" cm="1">
        <f t="array" ref="AG3264">1/(1+EXP(-$AI$71-SUMPRODUCT(A3264:AA3264, TRANSPOSE($AI$72:$AI$98))))</f>
        <v>3.7483413563008168E-2</v>
      </c>
    </row>
    <row r="3265" spans="1:33" x14ac:dyDescent="0.35">
      <c r="A3265" s="1">
        <v>3.0031735897064209</v>
      </c>
      <c r="B3265" s="1">
        <v>9.0190515518188477</v>
      </c>
      <c r="C3265" s="1">
        <v>27.085777282714844</v>
      </c>
      <c r="D3265" s="1">
        <v>2.8408920764923096</v>
      </c>
      <c r="E3265" s="1">
        <v>8.0706682205200195</v>
      </c>
      <c r="F3265" s="1">
        <v>22.927896499633789</v>
      </c>
      <c r="G3265" s="1">
        <v>87.0849609375</v>
      </c>
      <c r="H3265" s="1">
        <v>7583.79052734375</v>
      </c>
      <c r="I3265" s="1">
        <v>660434.0625</v>
      </c>
      <c r="J3265" s="1">
        <v>138.41729736328125</v>
      </c>
      <c r="K3265" s="1">
        <v>19159.34765625</v>
      </c>
      <c r="L3265" s="1">
        <v>2651985.25</v>
      </c>
      <c r="M3265" s="1">
        <v>259.1368408203125</v>
      </c>
      <c r="N3265" s="1">
        <v>67151.8984375</v>
      </c>
      <c r="O3265" s="1">
        <v>17401532</v>
      </c>
      <c r="P3265" s="1">
        <v>0.1623532772064209</v>
      </c>
      <c r="Q3265" s="1">
        <v>2.6358585804700851E-2</v>
      </c>
      <c r="R3265" s="1">
        <v>9.9999997764825821E-3</v>
      </c>
      <c r="S3265" s="1">
        <v>0.53015232086181641</v>
      </c>
      <c r="T3265" s="1">
        <v>0.28106147050857544</v>
      </c>
      <c r="U3265" s="1">
        <v>0.14900539815425873</v>
      </c>
      <c r="V3265" s="1">
        <v>87.647415161132813</v>
      </c>
      <c r="W3265" s="1">
        <v>7682.0693359375</v>
      </c>
      <c r="X3265" s="1">
        <v>673313.5</v>
      </c>
      <c r="Y3265" s="1">
        <v>89.732994079589844</v>
      </c>
      <c r="Z3265" s="1">
        <v>8052.01025390625</v>
      </c>
      <c r="AA3265" s="1">
        <v>722531</v>
      </c>
      <c r="AB3265" s="1">
        <v>0</v>
      </c>
      <c r="AE3265" s="17">
        <f t="shared" si="50"/>
        <v>0.5</v>
      </c>
      <c r="AF3265" cm="1">
        <f t="array" ref="AF3265">1/(1+EXP(-$AI$41-SUMPRODUCT(A3265:AA3265, TRANSPOSE($AI$42:$AI$68))))</f>
        <v>0.11651703568481282</v>
      </c>
      <c r="AG3265" cm="1">
        <f t="array" ref="AG3265">1/(1+EXP(-$AI$71-SUMPRODUCT(A3265:AA3265, TRANSPOSE($AI$72:$AI$98))))</f>
        <v>3.9935021047037923E-2</v>
      </c>
    </row>
    <row r="3266" spans="1:33" x14ac:dyDescent="0.35">
      <c r="A3266" s="1">
        <v>1.896073579788208</v>
      </c>
      <c r="B3266" s="1">
        <v>3.5950949192047119</v>
      </c>
      <c r="C3266" s="1">
        <v>6.8165645599365234</v>
      </c>
      <c r="D3266" s="1">
        <v>1.7796405553817749</v>
      </c>
      <c r="E3266" s="1">
        <v>3.1671204566955566</v>
      </c>
      <c r="F3266" s="1">
        <v>5.6363363265991211</v>
      </c>
      <c r="G3266" s="1">
        <v>87.780891418457031</v>
      </c>
      <c r="H3266" s="1">
        <v>7705.48486328125</v>
      </c>
      <c r="I3266" s="1">
        <v>676394.3125</v>
      </c>
      <c r="J3266" s="1">
        <v>140.9837646484375</v>
      </c>
      <c r="K3266" s="1">
        <v>19876.421875</v>
      </c>
      <c r="L3266" s="1">
        <v>2802252.75</v>
      </c>
      <c r="M3266" s="1">
        <v>260.724365234375</v>
      </c>
      <c r="N3266" s="1">
        <v>67977.1953125</v>
      </c>
      <c r="O3266" s="1">
        <v>17723310</v>
      </c>
      <c r="P3266" s="1">
        <v>0.16948246955871582</v>
      </c>
      <c r="Q3266" s="1">
        <v>2.872430719435215E-2</v>
      </c>
      <c r="R3266" s="1">
        <v>9.9999997764825821E-3</v>
      </c>
      <c r="S3266" s="1">
        <v>0.52824658155441284</v>
      </c>
      <c r="T3266" s="1">
        <v>0.27904444932937622</v>
      </c>
      <c r="U3266" s="1">
        <v>0.14740428328514099</v>
      </c>
      <c r="V3266" s="1">
        <v>88.324974060058594</v>
      </c>
      <c r="W3266" s="1">
        <v>7801.30126953125</v>
      </c>
      <c r="X3266" s="1">
        <v>689049.6875</v>
      </c>
      <c r="Y3266" s="1">
        <v>91.586952209472656</v>
      </c>
      <c r="Z3266" s="1">
        <v>8388.169921875</v>
      </c>
      <c r="AA3266" s="1">
        <v>768246.9375</v>
      </c>
      <c r="AB3266" s="1">
        <v>0</v>
      </c>
      <c r="AE3266" s="17">
        <f t="shared" si="50"/>
        <v>0.5</v>
      </c>
      <c r="AF3266" cm="1">
        <f t="array" ref="AF3266">1/(1+EXP(-$AI$41-SUMPRODUCT(A3266:AA3266, TRANSPOSE($AI$42:$AI$68))))</f>
        <v>0.11495717223489756</v>
      </c>
      <c r="AG3266" cm="1">
        <f t="array" ref="AG3266">1/(1+EXP(-$AI$71-SUMPRODUCT(A3266:AA3266, TRANSPOSE($AI$72:$AI$98))))</f>
        <v>3.7844812818001818E-2</v>
      </c>
    </row>
    <row r="3267" spans="1:33" x14ac:dyDescent="0.35">
      <c r="A3267" s="1">
        <v>1.5145163536071777</v>
      </c>
      <c r="B3267" s="1">
        <v>2.293759822845459</v>
      </c>
      <c r="C3267" s="1">
        <v>3.4739367961883545</v>
      </c>
      <c r="D3267" s="1">
        <v>1.405401349067688</v>
      </c>
      <c r="E3267" s="1">
        <v>1.9751529693603516</v>
      </c>
      <c r="F3267" s="1">
        <v>2.7758827209472656</v>
      </c>
      <c r="G3267" s="1">
        <v>88.775970458984375</v>
      </c>
      <c r="H3267" s="1">
        <v>7881.1728515625</v>
      </c>
      <c r="I3267" s="1">
        <v>699658.75</v>
      </c>
      <c r="J3267" s="1">
        <v>146.301513671875</v>
      </c>
      <c r="K3267" s="1">
        <v>21404.1328125</v>
      </c>
      <c r="L3267" s="1">
        <v>3131457</v>
      </c>
      <c r="M3267" s="1">
        <v>263.15432739257813</v>
      </c>
      <c r="N3267" s="1">
        <v>69250.203125</v>
      </c>
      <c r="O3267" s="1">
        <v>18223490</v>
      </c>
      <c r="P3267" s="1">
        <v>0.1811680793762207</v>
      </c>
      <c r="Q3267" s="1">
        <v>3.2821871340274811E-2</v>
      </c>
      <c r="R3267" s="1">
        <v>9.9999997764825821E-3</v>
      </c>
      <c r="S3267" s="1">
        <v>0.52447700500488281</v>
      </c>
      <c r="T3267" s="1">
        <v>0.27507612109184265</v>
      </c>
      <c r="U3267" s="1">
        <v>0.14427110552787781</v>
      </c>
      <c r="V3267" s="1">
        <v>89.128135681152344</v>
      </c>
      <c r="W3267" s="1">
        <v>7943.82470703125</v>
      </c>
      <c r="X3267" s="1">
        <v>708018.25</v>
      </c>
      <c r="Y3267" s="1">
        <v>95.610130310058594</v>
      </c>
      <c r="Z3267" s="1">
        <v>9141.296875</v>
      </c>
      <c r="AA3267" s="1">
        <v>874000.625</v>
      </c>
      <c r="AB3267" s="1">
        <v>0</v>
      </c>
      <c r="AE3267" s="17">
        <f t="shared" ref="AE3267:AE3330" si="51">0.5</f>
        <v>0.5</v>
      </c>
      <c r="AF3267" cm="1">
        <f t="array" ref="AF3267">1/(1+EXP(-$AI$41-SUMPRODUCT(A3267:AA3267, TRANSPOSE($AI$42:$AI$68))))</f>
        <v>0.11802965603650224</v>
      </c>
      <c r="AG3267" cm="1">
        <f t="array" ref="AG3267">1/(1+EXP(-$AI$71-SUMPRODUCT(A3267:AA3267, TRANSPOSE($AI$72:$AI$98))))</f>
        <v>4.0478316336793468E-2</v>
      </c>
    </row>
    <row r="3268" spans="1:33" x14ac:dyDescent="0.35">
      <c r="A3268" s="1">
        <v>1.4743597507476807</v>
      </c>
      <c r="B3268" s="1">
        <v>2.173736572265625</v>
      </c>
      <c r="C3268" s="1">
        <v>3.2048697471618652</v>
      </c>
      <c r="D3268" s="1">
        <v>1.3632577657699585</v>
      </c>
      <c r="E3268" s="1">
        <v>1.8584717512130737</v>
      </c>
      <c r="F3268" s="1">
        <v>2.5335760116577148</v>
      </c>
      <c r="G3268" s="1">
        <v>87.717353820800781</v>
      </c>
      <c r="H3268" s="1">
        <v>7694.333984375</v>
      </c>
      <c r="I3268" s="1">
        <v>674926.625</v>
      </c>
      <c r="J3268" s="1">
        <v>147.45713806152344</v>
      </c>
      <c r="K3268" s="1">
        <v>21743.607421875</v>
      </c>
      <c r="L3268" s="1">
        <v>3206250.25</v>
      </c>
      <c r="M3268" s="1">
        <v>264.5499267578125</v>
      </c>
      <c r="N3268" s="1">
        <v>69986.6640625</v>
      </c>
      <c r="O3268" s="2">
        <v>18514966</v>
      </c>
      <c r="P3268" s="1">
        <v>0.18819832801818848</v>
      </c>
      <c r="Q3268" s="1">
        <v>3.5418611019849777E-2</v>
      </c>
      <c r="R3268" s="1">
        <v>9.9999997764825821E-3</v>
      </c>
      <c r="S3268" s="1">
        <v>0.52304482460021973</v>
      </c>
      <c r="T3268" s="1">
        <v>0.27357590198516846</v>
      </c>
      <c r="U3268" s="1">
        <v>0.14309245347976685</v>
      </c>
      <c r="V3268" s="1">
        <v>89.359359741210938</v>
      </c>
      <c r="W3268" s="1">
        <v>7985.09521484375</v>
      </c>
      <c r="X3268" s="1">
        <v>713543</v>
      </c>
      <c r="Y3268" s="1">
        <v>97.535552978515625</v>
      </c>
      <c r="Z3268" s="1">
        <v>9513.1845703125</v>
      </c>
      <c r="AA3268" s="1">
        <v>927873.6875</v>
      </c>
      <c r="AB3268" s="1">
        <v>0</v>
      </c>
      <c r="AE3268" s="17">
        <f t="shared" si="51"/>
        <v>0.5</v>
      </c>
      <c r="AF3268" cm="1">
        <f t="array" ref="AF3268">1/(1+EXP(-$AI$41-SUMPRODUCT(A3268:AA3268, TRANSPOSE($AI$42:$AI$68))))</f>
        <v>0.11957485823655466</v>
      </c>
      <c r="AG3268" cm="1">
        <f t="array" ref="AG3268">1/(1+EXP(-$AI$71-SUMPRODUCT(A3268:AA3268, TRANSPOSE($AI$72:$AI$98))))</f>
        <v>4.1867681406243133E-2</v>
      </c>
    </row>
    <row r="3269" spans="1:33" x14ac:dyDescent="0.35">
      <c r="A3269" s="1">
        <v>1.106781005859375</v>
      </c>
      <c r="B3269" s="1">
        <v>1.2249641418457031</v>
      </c>
      <c r="C3269" s="1">
        <v>1.3557671308517456</v>
      </c>
      <c r="D3269" s="1">
        <v>1.0354386568069458</v>
      </c>
      <c r="E3269" s="1">
        <v>1.0721331834793091</v>
      </c>
      <c r="F3269" s="1">
        <v>1.1101281642913818</v>
      </c>
      <c r="G3269" s="1">
        <v>88.681991577148438</v>
      </c>
      <c r="H3269" s="1">
        <v>7864.49560546875</v>
      </c>
      <c r="I3269" s="1">
        <v>697439.125</v>
      </c>
      <c r="J3269" s="1">
        <v>152.43101501464844</v>
      </c>
      <c r="K3269" s="1">
        <v>23235.21484375</v>
      </c>
      <c r="L3269" s="1">
        <v>3541767.25</v>
      </c>
      <c r="M3269" s="1">
        <v>265.71347045898438</v>
      </c>
      <c r="N3269" s="1">
        <v>70603.6484375</v>
      </c>
      <c r="O3269" s="2">
        <v>18760340</v>
      </c>
      <c r="P3269" s="1">
        <v>0.1941990852355957</v>
      </c>
      <c r="Q3269" s="1">
        <v>3.7713285535573959E-2</v>
      </c>
      <c r="R3269" s="1">
        <v>9.9999997764825821E-3</v>
      </c>
      <c r="S3269" s="1">
        <v>0.51901781558990479</v>
      </c>
      <c r="T3269" s="1">
        <v>0.26937949657440186</v>
      </c>
      <c r="U3269" s="1">
        <v>0.13981275260448456</v>
      </c>
      <c r="V3269" s="1">
        <v>88.407386779785156</v>
      </c>
      <c r="W3269" s="1">
        <v>7815.8662109375</v>
      </c>
      <c r="X3269" s="1">
        <v>690980.3125</v>
      </c>
      <c r="Y3269" s="1">
        <v>99.556976318359375</v>
      </c>
      <c r="Z3269" s="1">
        <v>9911.591796875</v>
      </c>
      <c r="AA3269" s="1">
        <v>986768.0625</v>
      </c>
      <c r="AB3269" s="1">
        <v>0</v>
      </c>
      <c r="AE3269" s="17">
        <f t="shared" si="51"/>
        <v>0.5</v>
      </c>
      <c r="AF3269" cm="1">
        <f t="array" ref="AF3269">1/(1+EXP(-$AI$41-SUMPRODUCT(A3269:AA3269, TRANSPOSE($AI$42:$AI$68))))</f>
        <v>0.1229508591991382</v>
      </c>
      <c r="AG3269" cm="1">
        <f t="array" ref="AG3269">1/(1+EXP(-$AI$71-SUMPRODUCT(A3269:AA3269, TRANSPOSE($AI$72:$AI$98))))</f>
        <v>4.5222543729674228E-2</v>
      </c>
    </row>
    <row r="3270" spans="1:33" x14ac:dyDescent="0.35">
      <c r="A3270" s="1">
        <v>0.74434357881546021</v>
      </c>
      <c r="B3270" s="1">
        <v>0.5540473461151123</v>
      </c>
      <c r="C3270" s="1">
        <v>0.41240158677101135</v>
      </c>
      <c r="D3270" s="1">
        <v>0.70856904983520508</v>
      </c>
      <c r="E3270" s="1">
        <v>0.50207006931304932</v>
      </c>
      <c r="F3270" s="1">
        <v>0.35575133562088013</v>
      </c>
      <c r="G3270" s="1">
        <v>90.745475769042969</v>
      </c>
      <c r="H3270" s="1">
        <v>8234.7412109375</v>
      </c>
      <c r="I3270" s="1">
        <v>747265.5</v>
      </c>
      <c r="J3270" s="1">
        <v>156.69419860839844</v>
      </c>
      <c r="K3270" s="1">
        <v>24553.072265625</v>
      </c>
      <c r="L3270" s="1">
        <v>3847324</v>
      </c>
      <c r="M3270" s="1">
        <v>265.92059326171875</v>
      </c>
      <c r="N3270" s="1">
        <v>70713.765625</v>
      </c>
      <c r="O3270" s="2">
        <v>18804246</v>
      </c>
      <c r="P3270" s="1">
        <v>0.19579815864562988</v>
      </c>
      <c r="Q3270" s="1">
        <v>3.8336917757987976E-2</v>
      </c>
      <c r="R3270" s="1">
        <v>9.9999997764825821E-3</v>
      </c>
      <c r="S3270" s="1">
        <v>0.51829427480697632</v>
      </c>
      <c r="T3270" s="1">
        <v>0.26862895488739014</v>
      </c>
      <c r="U3270" s="1">
        <v>0.13922885060310364</v>
      </c>
      <c r="V3270" s="1">
        <v>88.130950927734375</v>
      </c>
      <c r="W3270" s="1">
        <v>7767.064453125</v>
      </c>
      <c r="X3270" s="1">
        <v>684518.8125</v>
      </c>
      <c r="Y3270" s="1">
        <v>99.717193603515625</v>
      </c>
      <c r="Z3270" s="1">
        <v>9943.5185546875</v>
      </c>
      <c r="AA3270" s="1">
        <v>991539.75</v>
      </c>
      <c r="AB3270" s="1">
        <v>0</v>
      </c>
      <c r="AE3270" s="17">
        <f t="shared" si="51"/>
        <v>0.5</v>
      </c>
      <c r="AF3270" cm="1">
        <f t="array" ref="AF3270">1/(1+EXP(-$AI$41-SUMPRODUCT(A3270:AA3270, TRANSPOSE($AI$42:$AI$68))))</f>
        <v>0.12583339782891187</v>
      </c>
      <c r="AG3270" cm="1">
        <f t="array" ref="AG3270">1/(1+EXP(-$AI$71-SUMPRODUCT(A3270:AA3270, TRANSPOSE($AI$72:$AI$98))))</f>
        <v>4.8279530407604895E-2</v>
      </c>
    </row>
    <row r="3271" spans="1:33" x14ac:dyDescent="0.35">
      <c r="A3271" s="1">
        <v>0.46921205520629883</v>
      </c>
      <c r="B3271" s="1">
        <v>0.22015994787216187</v>
      </c>
      <c r="C3271" s="1">
        <v>0.10330170392990112</v>
      </c>
      <c r="D3271" s="1">
        <v>0.4549981951713562</v>
      </c>
      <c r="E3271" s="1">
        <v>0.20702335238456726</v>
      </c>
      <c r="F3271" s="1">
        <v>9.4195254147052765E-2</v>
      </c>
      <c r="G3271" s="1">
        <v>85.836433410644531</v>
      </c>
      <c r="H3271" s="1">
        <v>7367.89306640625</v>
      </c>
      <c r="I3271" s="1">
        <v>632433.6875</v>
      </c>
      <c r="J3271" s="1">
        <v>154.89653015136719</v>
      </c>
      <c r="K3271" s="1">
        <v>23992.935546875</v>
      </c>
      <c r="L3271" s="1">
        <v>3716422.5</v>
      </c>
      <c r="M3271" s="1">
        <v>266.23110961914063</v>
      </c>
      <c r="N3271" s="1">
        <v>70879</v>
      </c>
      <c r="O3271" s="2">
        <v>18870196</v>
      </c>
      <c r="P3271" s="1">
        <v>0.19801974296569824</v>
      </c>
      <c r="Q3271" s="1">
        <v>3.921181708574295E-2</v>
      </c>
      <c r="R3271" s="1">
        <v>9.9999997764825821E-3</v>
      </c>
      <c r="S3271" s="1">
        <v>0.51712864637374878</v>
      </c>
      <c r="T3271" s="1">
        <v>0.26742205023765564</v>
      </c>
      <c r="U3271" s="1">
        <v>0.13829159736633301</v>
      </c>
      <c r="V3271" s="1">
        <v>88.522850036621094</v>
      </c>
      <c r="W3271" s="1">
        <v>7836.294921875</v>
      </c>
      <c r="X3271" s="1">
        <v>693691.1875</v>
      </c>
      <c r="Y3271" s="1">
        <v>100.14701080322266</v>
      </c>
      <c r="Z3271" s="1">
        <v>10029.423828125</v>
      </c>
      <c r="AA3271" s="1">
        <v>1004416.8125</v>
      </c>
      <c r="AB3271" s="1">
        <v>0</v>
      </c>
      <c r="AE3271" s="17">
        <f t="shared" si="51"/>
        <v>0.5</v>
      </c>
      <c r="AF3271" cm="1">
        <f t="array" ref="AF3271">1/(1+EXP(-$AI$41-SUMPRODUCT(A3271:AA3271, TRANSPOSE($AI$42:$AI$68))))</f>
        <v>0.12836541196364368</v>
      </c>
      <c r="AG3271" cm="1">
        <f t="array" ref="AG3271">1/(1+EXP(-$AI$71-SUMPRODUCT(A3271:AA3271, TRANSPOSE($AI$72:$AI$98))))</f>
        <v>5.0159404630883246E-2</v>
      </c>
    </row>
    <row r="3272" spans="1:33" x14ac:dyDescent="0.35">
      <c r="A3272" s="1">
        <v>0.33124285936355591</v>
      </c>
      <c r="B3272" s="1">
        <v>0.1097218319773674</v>
      </c>
      <c r="C3272" s="1">
        <v>3.6344572901725769E-2</v>
      </c>
      <c r="D3272" s="1">
        <v>0.32436674833297729</v>
      </c>
      <c r="E3272" s="1">
        <v>0.10521379113197327</v>
      </c>
      <c r="F3272" s="1">
        <v>3.4127853810787201E-2</v>
      </c>
      <c r="G3272" s="1">
        <v>84.36627197265625</v>
      </c>
      <c r="H3272" s="1">
        <v>7117.66796875</v>
      </c>
      <c r="I3272" s="1">
        <v>600491.125</v>
      </c>
      <c r="J3272" s="1">
        <v>154.59178161621094</v>
      </c>
      <c r="K3272" s="1">
        <v>23898.619140625</v>
      </c>
      <c r="L3272" s="1">
        <v>3694530</v>
      </c>
      <c r="M3272" s="1">
        <v>265.99276733398438</v>
      </c>
      <c r="N3272" s="1">
        <v>70752.1484375</v>
      </c>
      <c r="O3272" s="2">
        <v>18819560</v>
      </c>
      <c r="P3272" s="1">
        <v>0.19803619384765625</v>
      </c>
      <c r="Q3272" s="1">
        <v>3.921833261847496E-2</v>
      </c>
      <c r="R3272" s="1">
        <v>9.9999997764825821E-3</v>
      </c>
      <c r="S3272" s="1">
        <v>0.517131507396698</v>
      </c>
      <c r="T3272" s="1">
        <v>0.26742500066757202</v>
      </c>
      <c r="U3272" s="1">
        <v>0.13829389214515686</v>
      </c>
      <c r="V3272" s="1">
        <v>89.199256896972656</v>
      </c>
      <c r="W3272" s="1">
        <v>7956.50732421875</v>
      </c>
      <c r="X3272" s="1">
        <v>709714.5625</v>
      </c>
      <c r="Y3272" s="1">
        <v>100.05643463134766</v>
      </c>
      <c r="Z3272" s="1">
        <v>10011.2900390625</v>
      </c>
      <c r="AA3272" s="1">
        <v>1001694</v>
      </c>
      <c r="AB3272" s="1">
        <v>0</v>
      </c>
      <c r="AE3272" s="17">
        <f t="shared" si="51"/>
        <v>0.5</v>
      </c>
      <c r="AF3272" cm="1">
        <f t="array" ref="AF3272">1/(1+EXP(-$AI$41-SUMPRODUCT(A3272:AA3272, TRANSPOSE($AI$42:$AI$68))))</f>
        <v>0.12963626680464355</v>
      </c>
      <c r="AG3272" cm="1">
        <f t="array" ref="AG3272">1/(1+EXP(-$AI$71-SUMPRODUCT(A3272:AA3272, TRANSPOSE($AI$72:$AI$98))))</f>
        <v>5.1216442032887624E-2</v>
      </c>
    </row>
    <row r="3273" spans="1:33" x14ac:dyDescent="0.35">
      <c r="A3273" s="1">
        <v>7.8245155513286591E-2</v>
      </c>
      <c r="B3273" s="1">
        <v>9.9999997764825821E-3</v>
      </c>
      <c r="C3273" s="1">
        <v>9.9999997764825821E-3</v>
      </c>
      <c r="D3273" s="1">
        <v>5.2040603011846542E-2</v>
      </c>
      <c r="E3273" s="1">
        <v>9.9999997764825821E-3</v>
      </c>
      <c r="F3273" s="1">
        <v>9.9999997764825821E-3</v>
      </c>
      <c r="G3273" s="1">
        <v>115.77057647705078</v>
      </c>
      <c r="H3273" s="1">
        <v>13402.826171875</v>
      </c>
      <c r="I3273" s="1">
        <v>1551652.875</v>
      </c>
      <c r="J3273" s="1">
        <v>81.777633666992188</v>
      </c>
      <c r="K3273" s="1">
        <v>6687.58154296875</v>
      </c>
      <c r="L3273" s="1">
        <v>546894.5625</v>
      </c>
      <c r="M3273" s="1">
        <v>265.16265869140625</v>
      </c>
      <c r="N3273" s="1">
        <v>70311.234375</v>
      </c>
      <c r="O3273" s="2">
        <v>18643914</v>
      </c>
      <c r="P3273" s="1">
        <v>0.19607210159301758</v>
      </c>
      <c r="Q3273" s="1">
        <v>3.8444269448518753E-2</v>
      </c>
      <c r="R3273" s="1">
        <v>9.9999997764825821E-3</v>
      </c>
      <c r="S3273" s="1">
        <v>0.51568847894668579</v>
      </c>
      <c r="T3273" s="1">
        <v>0.26593461632728577</v>
      </c>
      <c r="U3273" s="1">
        <v>0.13713940978050232</v>
      </c>
      <c r="V3273" s="1">
        <v>89.123756408691406</v>
      </c>
      <c r="W3273" s="1">
        <v>7943.0439453125</v>
      </c>
      <c r="X3273" s="1">
        <v>707913.9375</v>
      </c>
      <c r="Y3273" s="1">
        <v>99.841751098632813</v>
      </c>
      <c r="Z3273" s="1">
        <v>9968.375</v>
      </c>
      <c r="AA3273" s="1">
        <v>995260.0625</v>
      </c>
      <c r="AB3273" s="1">
        <v>0</v>
      </c>
      <c r="AE3273" s="17">
        <f t="shared" si="51"/>
        <v>0.5</v>
      </c>
      <c r="AF3273" cm="1">
        <f t="array" ref="AF3273">1/(1+EXP(-$AI$41-SUMPRODUCT(A3273:AA3273, TRANSPOSE($AI$42:$AI$68))))</f>
        <v>0.13990775640213909</v>
      </c>
      <c r="AG3273" cm="1">
        <f t="array" ref="AG3273">1/(1+EXP(-$AI$71-SUMPRODUCT(A3273:AA3273, TRANSPOSE($AI$72:$AI$98))))</f>
        <v>6.2467386444927046E-2</v>
      </c>
    </row>
    <row r="3274" spans="1:33" x14ac:dyDescent="0.35">
      <c r="A3274" s="1">
        <v>0.17911286652088165</v>
      </c>
      <c r="B3274" s="1">
        <v>3.2081417739391327E-2</v>
      </c>
      <c r="C3274" s="1">
        <v>9.9999997764825821E-3</v>
      </c>
      <c r="D3274" s="1">
        <v>0.12815001606941223</v>
      </c>
      <c r="E3274" s="1">
        <v>1.6422426328063011E-2</v>
      </c>
      <c r="F3274" s="1">
        <v>9.9999997764825821E-3</v>
      </c>
      <c r="G3274" s="1">
        <v>106.41500854492188</v>
      </c>
      <c r="H3274" s="1">
        <v>11324.154296875</v>
      </c>
      <c r="I3274" s="1">
        <v>1205060</v>
      </c>
      <c r="J3274" s="1">
        <v>60.172115325927734</v>
      </c>
      <c r="K3274" s="1">
        <v>3620.683349609375</v>
      </c>
      <c r="L3274" s="1">
        <v>217864.1875</v>
      </c>
      <c r="M3274" s="1">
        <v>264.6534423828125</v>
      </c>
      <c r="N3274" s="1">
        <v>70041.4453125</v>
      </c>
      <c r="O3274" s="2">
        <v>18536710</v>
      </c>
      <c r="P3274" s="1">
        <v>0.19386506080627441</v>
      </c>
      <c r="Q3274" s="1">
        <v>3.7583660334348679E-2</v>
      </c>
      <c r="R3274" s="1">
        <v>9.9999997764825821E-3</v>
      </c>
      <c r="S3274" s="1">
        <v>0.51532095670700073</v>
      </c>
      <c r="T3274" s="1">
        <v>0.26555567979812622</v>
      </c>
      <c r="U3274" s="1">
        <v>0.13684640824794769</v>
      </c>
      <c r="V3274" s="1">
        <v>88.651519775390625</v>
      </c>
      <c r="W3274" s="1">
        <v>7859.091796875</v>
      </c>
      <c r="X3274" s="1">
        <v>696720.4375</v>
      </c>
      <c r="Y3274" s="1">
        <v>99.494979858398438</v>
      </c>
      <c r="Z3274" s="1">
        <v>9899.2509765625</v>
      </c>
      <c r="AA3274" s="1">
        <v>984925.75</v>
      </c>
      <c r="AB3274" s="1">
        <v>0</v>
      </c>
      <c r="AE3274" s="17">
        <f t="shared" si="51"/>
        <v>0.5</v>
      </c>
      <c r="AF3274" cm="1">
        <f t="array" ref="AF3274">1/(1+EXP(-$AI$41-SUMPRODUCT(A3274:AA3274, TRANSPOSE($AI$42:$AI$68))))</f>
        <v>0.14190530339034335</v>
      </c>
      <c r="AG3274" cm="1">
        <f t="array" ref="AG3274">1/(1+EXP(-$AI$71-SUMPRODUCT(A3274:AA3274, TRANSPOSE($AI$72:$AI$98))))</f>
        <v>6.6228894020591136E-2</v>
      </c>
    </row>
    <row r="3275" spans="1:33" x14ac:dyDescent="0.35">
      <c r="A3275" s="1">
        <v>0.29267510771751404</v>
      </c>
      <c r="B3275" s="1">
        <v>8.5658721625804901E-2</v>
      </c>
      <c r="C3275" s="1">
        <v>2.5070175528526306E-2</v>
      </c>
      <c r="D3275" s="1">
        <v>0.21521756052970886</v>
      </c>
      <c r="E3275" s="1">
        <v>4.6318598091602325E-2</v>
      </c>
      <c r="F3275" s="1">
        <v>9.9999997764825821E-3</v>
      </c>
      <c r="G3275" s="1">
        <v>98.170745849609375</v>
      </c>
      <c r="H3275" s="1">
        <v>9637.4951171875</v>
      </c>
      <c r="I3275" s="1">
        <v>946120.125</v>
      </c>
      <c r="J3275" s="1">
        <v>49.000484466552734</v>
      </c>
      <c r="K3275" s="1">
        <v>2401.04736328125</v>
      </c>
      <c r="L3275" s="1">
        <v>117652.4921875</v>
      </c>
      <c r="M3275" s="1">
        <v>263.5452880859375</v>
      </c>
      <c r="N3275" s="1">
        <v>69456.1171875</v>
      </c>
      <c r="O3275" s="2">
        <v>18304832</v>
      </c>
      <c r="P3275" s="1">
        <v>0.18946075439453125</v>
      </c>
      <c r="Q3275" s="1">
        <v>3.5895377397537231E-2</v>
      </c>
      <c r="R3275" s="1">
        <v>9.9999997764825821E-3</v>
      </c>
      <c r="S3275" s="1">
        <v>0.51460576057434082</v>
      </c>
      <c r="T3275" s="1">
        <v>0.26481908559799194</v>
      </c>
      <c r="U3275" s="1">
        <v>0.13627742230892181</v>
      </c>
      <c r="V3275" s="1">
        <v>87.593490600585938</v>
      </c>
      <c r="W3275" s="1">
        <v>7672.61962890625</v>
      </c>
      <c r="X3275" s="1">
        <v>672071.5625</v>
      </c>
      <c r="Y3275" s="1">
        <v>99.109443664550781</v>
      </c>
      <c r="Z3275" s="1">
        <v>9822.681640625</v>
      </c>
      <c r="AA3275" s="1">
        <v>973520.5</v>
      </c>
      <c r="AB3275" s="1">
        <v>0</v>
      </c>
      <c r="AE3275" s="17">
        <f t="shared" si="51"/>
        <v>0.5</v>
      </c>
      <c r="AF3275" cm="1">
        <f t="array" ref="AF3275">1/(1+EXP(-$AI$41-SUMPRODUCT(A3275:AA3275, TRANSPOSE($AI$42:$AI$68))))</f>
        <v>0.14057318291687371</v>
      </c>
      <c r="AG3275" cm="1">
        <f t="array" ref="AG3275">1/(1+EXP(-$AI$71-SUMPRODUCT(A3275:AA3275, TRANSPOSE($AI$72:$AI$98))))</f>
        <v>6.5032298300704283E-2</v>
      </c>
    </row>
    <row r="3276" spans="1:33" x14ac:dyDescent="0.35">
      <c r="A3276" s="1">
        <v>5.1292061805725098E-2</v>
      </c>
      <c r="B3276" s="1">
        <v>9.9999997764825821E-3</v>
      </c>
      <c r="C3276" s="1">
        <v>9.9999997764825821E-3</v>
      </c>
      <c r="D3276" s="1">
        <v>3.6762677133083344E-2</v>
      </c>
      <c r="E3276" s="1">
        <v>9.9999997764825821E-3</v>
      </c>
      <c r="F3276" s="1">
        <v>9.9999997764825821E-3</v>
      </c>
      <c r="G3276" s="1">
        <v>85.831398010253906</v>
      </c>
      <c r="H3276" s="1">
        <v>7367.02880859375</v>
      </c>
      <c r="I3276" s="1">
        <v>632322.375</v>
      </c>
      <c r="J3276" s="1">
        <v>121.26136016845703</v>
      </c>
      <c r="K3276" s="1">
        <v>14704.3173828125</v>
      </c>
      <c r="L3276" s="1">
        <v>1783065.5</v>
      </c>
      <c r="M3276" s="1">
        <v>68.977447509765625</v>
      </c>
      <c r="N3276" s="1">
        <v>4757.88818359375</v>
      </c>
      <c r="O3276" s="2">
        <v>328187</v>
      </c>
      <c r="P3276" s="1">
        <v>0.39545369148254395</v>
      </c>
      <c r="Q3276" s="1">
        <v>0.15638361871242523</v>
      </c>
      <c r="R3276" s="1">
        <v>6.1842478811740875E-2</v>
      </c>
      <c r="S3276" s="1">
        <v>0.78711163997650146</v>
      </c>
      <c r="T3276" s="1">
        <v>0.61954474449157715</v>
      </c>
      <c r="U3276" s="1">
        <v>0.48765087127685547</v>
      </c>
      <c r="V3276" s="1">
        <v>89.3392333984375</v>
      </c>
      <c r="W3276" s="1">
        <v>7981.49853515625</v>
      </c>
      <c r="X3276" s="1">
        <v>713060.9375</v>
      </c>
      <c r="Y3276" s="1">
        <v>52.823814392089844</v>
      </c>
      <c r="Z3276" s="1">
        <v>2790.35546875</v>
      </c>
      <c r="AA3276" s="1">
        <v>147397.21875</v>
      </c>
      <c r="AB3276" s="1">
        <v>0</v>
      </c>
      <c r="AE3276" s="17">
        <f t="shared" si="51"/>
        <v>0.5</v>
      </c>
      <c r="AF3276" cm="1">
        <f t="array" ref="AF3276">1/(1+EXP(-$AI$41-SUMPRODUCT(A3276:AA3276, TRANSPOSE($AI$42:$AI$68))))</f>
        <v>0.10181881047320658</v>
      </c>
      <c r="AG3276" cm="1">
        <f t="array" ref="AG3276">1/(1+EXP(-$AI$71-SUMPRODUCT(A3276:AA3276, TRANSPOSE($AI$72:$AI$98))))</f>
        <v>2.5149305462296816E-2</v>
      </c>
    </row>
    <row r="3277" spans="1:33" x14ac:dyDescent="0.35">
      <c r="A3277" s="1">
        <v>6.8317323923110962E-2</v>
      </c>
      <c r="B3277" s="1">
        <v>9.9999997764825821E-3</v>
      </c>
      <c r="C3277" s="1">
        <v>9.9999997764825821E-3</v>
      </c>
      <c r="D3277" s="1">
        <v>6.8276785314083099E-2</v>
      </c>
      <c r="E3277" s="1">
        <v>9.9999997764825821E-3</v>
      </c>
      <c r="F3277" s="1">
        <v>9.9999997764825821E-3</v>
      </c>
      <c r="G3277" s="1">
        <v>21.222934722900391</v>
      </c>
      <c r="H3277" s="1">
        <v>450.4129638671875</v>
      </c>
      <c r="I3277" s="1">
        <v>9559.0849609375</v>
      </c>
      <c r="J3277" s="1">
        <v>92.252822875976563</v>
      </c>
      <c r="K3277" s="1">
        <v>8510.5830078125</v>
      </c>
      <c r="L3277" s="1">
        <v>785125.3125</v>
      </c>
      <c r="M3277" s="1">
        <v>68.632171630859375</v>
      </c>
      <c r="N3277" s="1">
        <v>4710.375</v>
      </c>
      <c r="O3277" s="2">
        <v>323283.25</v>
      </c>
      <c r="P3277" s="1">
        <v>0.39493799209594727</v>
      </c>
      <c r="Q3277" s="1">
        <v>0.15597601234912872</v>
      </c>
      <c r="R3277" s="1">
        <v>6.1600856482982635E-2</v>
      </c>
      <c r="S3277" s="1">
        <v>0.78819483518600464</v>
      </c>
      <c r="T3277" s="1">
        <v>0.62125110626220703</v>
      </c>
      <c r="U3277" s="1">
        <v>0.48966690897941589</v>
      </c>
      <c r="V3277" s="1">
        <v>89.061859130859375</v>
      </c>
      <c r="W3277" s="1">
        <v>7932.0146484375</v>
      </c>
      <c r="X3277" s="1">
        <v>706440</v>
      </c>
      <c r="Y3277" s="1">
        <v>52.668182373046875</v>
      </c>
      <c r="Z3277" s="1">
        <v>2773.9375</v>
      </c>
      <c r="AA3277" s="1">
        <v>146098.25</v>
      </c>
      <c r="AB3277" s="1">
        <v>0</v>
      </c>
      <c r="AE3277" s="17">
        <f t="shared" si="51"/>
        <v>0.5</v>
      </c>
      <c r="AF3277" cm="1">
        <f t="array" ref="AF3277">1/(1+EXP(-$AI$41-SUMPRODUCT(A3277:AA3277, TRANSPOSE($AI$42:$AI$68))))</f>
        <v>0.12063066954976175</v>
      </c>
      <c r="AG3277" cm="1">
        <f t="array" ref="AG3277">1/(1+EXP(-$AI$71-SUMPRODUCT(A3277:AA3277, TRANSPOSE($AI$72:$AI$98))))</f>
        <v>4.0311745381520513E-2</v>
      </c>
    </row>
    <row r="3278" spans="1:33" x14ac:dyDescent="0.35">
      <c r="A3278" s="1">
        <v>0.1307535320520401</v>
      </c>
      <c r="B3278" s="1">
        <v>1.7096485942602158E-2</v>
      </c>
      <c r="C3278" s="1">
        <v>9.9999997764825821E-3</v>
      </c>
      <c r="D3278" s="1">
        <v>0.1228453740477562</v>
      </c>
      <c r="E3278" s="1">
        <v>1.5090986154973507E-2</v>
      </c>
      <c r="F3278" s="1">
        <v>9.9999997764825821E-3</v>
      </c>
      <c r="G3278" s="1">
        <v>1.5383696556091309</v>
      </c>
      <c r="H3278" s="1">
        <v>2.3665812015533447</v>
      </c>
      <c r="I3278" s="1">
        <v>3.640676736831665</v>
      </c>
      <c r="J3278" s="1">
        <v>82.343696594238281</v>
      </c>
      <c r="K3278" s="1">
        <v>6780.484375</v>
      </c>
      <c r="L3278" s="1">
        <v>558330.125</v>
      </c>
      <c r="M3278" s="1">
        <v>68.570709228515625</v>
      </c>
      <c r="N3278" s="1">
        <v>4701.9423828125</v>
      </c>
      <c r="O3278" s="2">
        <v>322415.5</v>
      </c>
      <c r="P3278" s="1">
        <v>0.39396095275878906</v>
      </c>
      <c r="Q3278" s="1">
        <v>0.15520523488521576</v>
      </c>
      <c r="R3278" s="1">
        <v>6.114480271935463E-2</v>
      </c>
      <c r="S3278" s="1">
        <v>0.78907585144042969</v>
      </c>
      <c r="T3278" s="1">
        <v>0.62264072895050049</v>
      </c>
      <c r="U3278" s="1">
        <v>0.49131074547767639</v>
      </c>
      <c r="V3278" s="1">
        <v>90.408798217773438</v>
      </c>
      <c r="W3278" s="1">
        <v>8173.7509765625</v>
      </c>
      <c r="X3278" s="1">
        <v>738979</v>
      </c>
      <c r="Y3278" s="1">
        <v>51.613399505615234</v>
      </c>
      <c r="Z3278" s="1">
        <v>2663.943115234375</v>
      </c>
      <c r="AA3278" s="1">
        <v>137495.15625</v>
      </c>
      <c r="AB3278" s="1">
        <v>0</v>
      </c>
      <c r="AE3278" s="17">
        <f t="shared" si="51"/>
        <v>0.5</v>
      </c>
      <c r="AF3278" cm="1">
        <f t="array" ref="AF3278">1/(1+EXP(-$AI$41-SUMPRODUCT(A3278:AA3278, TRANSPOSE($AI$42:$AI$68))))</f>
        <v>0.12905917728414473</v>
      </c>
      <c r="AG3278" cm="1">
        <f t="array" ref="AG3278">1/(1+EXP(-$AI$71-SUMPRODUCT(A3278:AA3278, TRANSPOSE($AI$72:$AI$98))))</f>
        <v>4.9964845103925237E-2</v>
      </c>
    </row>
    <row r="3279" spans="1:33" x14ac:dyDescent="0.35">
      <c r="A3279" s="1">
        <v>0.33194646239280701</v>
      </c>
      <c r="B3279" s="1">
        <v>0.11018845438957214</v>
      </c>
      <c r="C3279" s="1">
        <v>3.6576665937900543E-2</v>
      </c>
      <c r="D3279" s="1">
        <v>0.30791684985160828</v>
      </c>
      <c r="E3279" s="1">
        <v>9.4812788069248199E-2</v>
      </c>
      <c r="F3279" s="1">
        <v>2.9194453731179237E-2</v>
      </c>
      <c r="G3279" s="1">
        <v>13.850371360778809</v>
      </c>
      <c r="H3279" s="1">
        <v>191.83279418945313</v>
      </c>
      <c r="I3279" s="1">
        <v>2656.955322265625</v>
      </c>
      <c r="J3279" s="1">
        <v>66.266212463378906</v>
      </c>
      <c r="K3279" s="1">
        <v>4391.2109375</v>
      </c>
      <c r="L3279" s="1">
        <v>290988.90625</v>
      </c>
      <c r="M3279" s="1">
        <v>68.701988220214844</v>
      </c>
      <c r="N3279" s="1">
        <v>4719.96337890625</v>
      </c>
      <c r="O3279" s="2">
        <v>324270.84375</v>
      </c>
      <c r="P3279" s="1">
        <v>0.39080476760864258</v>
      </c>
      <c r="Q3279" s="1">
        <v>0.1527283638715744</v>
      </c>
      <c r="R3279" s="1">
        <v>5.9686973690986633E-2</v>
      </c>
      <c r="S3279" s="1">
        <v>0.79018270969390869</v>
      </c>
      <c r="T3279" s="1">
        <v>0.62438869476318359</v>
      </c>
      <c r="U3279" s="1">
        <v>0.49338117241859436</v>
      </c>
      <c r="V3279" s="1">
        <v>91.5262451171875</v>
      </c>
      <c r="W3279" s="1">
        <v>8377.0537109375</v>
      </c>
      <c r="X3279" s="1">
        <v>766720.25</v>
      </c>
      <c r="Y3279" s="1">
        <v>49.580738067626953</v>
      </c>
      <c r="Z3279" s="1">
        <v>2458.24951171875</v>
      </c>
      <c r="AA3279" s="1">
        <v>121881.828125</v>
      </c>
      <c r="AB3279" s="1">
        <v>0</v>
      </c>
      <c r="AE3279" s="17">
        <f t="shared" si="51"/>
        <v>0.5</v>
      </c>
      <c r="AF3279" cm="1">
        <f t="array" ref="AF3279">1/(1+EXP(-$AI$41-SUMPRODUCT(A3279:AA3279, TRANSPOSE($AI$42:$AI$68))))</f>
        <v>0.12280915053797693</v>
      </c>
      <c r="AG3279" cm="1">
        <f t="array" ref="AG3279">1/(1+EXP(-$AI$71-SUMPRODUCT(A3279:AA3279, TRANSPOSE($AI$72:$AI$98))))</f>
        <v>4.3746240034946648E-2</v>
      </c>
    </row>
    <row r="3280" spans="1:33" x14ac:dyDescent="0.35">
      <c r="A3280" s="1">
        <v>0.64039832353591919</v>
      </c>
      <c r="B3280" s="1">
        <v>0.41011002659797668</v>
      </c>
      <c r="C3280" s="1">
        <v>0.26263377070426941</v>
      </c>
      <c r="D3280" s="1">
        <v>0.59330213069915771</v>
      </c>
      <c r="E3280" s="1">
        <v>0.3520074188709259</v>
      </c>
      <c r="F3280" s="1">
        <v>0.20884674787521362</v>
      </c>
      <c r="G3280" s="1">
        <v>15.842915534973145</v>
      </c>
      <c r="H3280" s="1">
        <v>250.99797058105469</v>
      </c>
      <c r="I3280" s="1">
        <v>3976.539794921875</v>
      </c>
      <c r="J3280" s="1">
        <v>62.424514770507813</v>
      </c>
      <c r="K3280" s="1">
        <v>3896.820068359375</v>
      </c>
      <c r="L3280" s="1">
        <v>243257.09375</v>
      </c>
      <c r="M3280" s="1">
        <v>69.118171691894531</v>
      </c>
      <c r="N3280" s="1">
        <v>4777.32177734375</v>
      </c>
      <c r="O3280" s="2">
        <v>330199.75</v>
      </c>
      <c r="P3280" s="1">
        <v>0.38592624664306641</v>
      </c>
      <c r="Q3280" s="1">
        <v>0.14893907308578491</v>
      </c>
      <c r="R3280" s="1">
        <v>5.7479497045278549E-2</v>
      </c>
      <c r="S3280" s="1">
        <v>0.79160463809967041</v>
      </c>
      <c r="T3280" s="1">
        <v>0.62663787603378296</v>
      </c>
      <c r="U3280" s="1">
        <v>0.49604946374893188</v>
      </c>
      <c r="V3280" s="1">
        <v>91.98846435546875</v>
      </c>
      <c r="W3280" s="1">
        <v>8461.8779296875</v>
      </c>
      <c r="X3280" s="1">
        <v>778395.125</v>
      </c>
      <c r="Y3280" s="1">
        <v>47.4599609375</v>
      </c>
      <c r="Z3280" s="1">
        <v>2252.447998046875</v>
      </c>
      <c r="AA3280" s="1">
        <v>106901.0859375</v>
      </c>
      <c r="AB3280" s="1">
        <v>0</v>
      </c>
      <c r="AE3280" s="17">
        <f t="shared" si="51"/>
        <v>0.5</v>
      </c>
      <c r="AF3280" cm="1">
        <f t="array" ref="AF3280">1/(1+EXP(-$AI$41-SUMPRODUCT(A3280:AA3280, TRANSPOSE($AI$42:$AI$68))))</f>
        <v>0.11854670736589742</v>
      </c>
      <c r="AG3280" cm="1">
        <f t="array" ref="AG3280">1/(1+EXP(-$AI$71-SUMPRODUCT(A3280:AA3280, TRANSPOSE($AI$72:$AI$98))))</f>
        <v>4.0082141835889665E-2</v>
      </c>
    </row>
    <row r="3281" spans="1:33" x14ac:dyDescent="0.35">
      <c r="A3281" s="1">
        <v>0.66624945402145386</v>
      </c>
      <c r="B3281" s="1">
        <v>0.4438883364200592</v>
      </c>
      <c r="C3281" s="1">
        <v>0.29574036598205566</v>
      </c>
      <c r="D3281" s="1">
        <v>0.61549514532089233</v>
      </c>
      <c r="E3281" s="1">
        <v>0.37883427739143372</v>
      </c>
      <c r="F3281" s="1">
        <v>0.23317065834999084</v>
      </c>
      <c r="G3281" s="1">
        <v>17.998516082763672</v>
      </c>
      <c r="H3281" s="1">
        <v>323.94659423828125</v>
      </c>
      <c r="I3281" s="1">
        <v>5830.5576171875</v>
      </c>
      <c r="J3281" s="1">
        <v>59.253765106201172</v>
      </c>
      <c r="K3281" s="1">
        <v>3511.0087890625</v>
      </c>
      <c r="L3281" s="1">
        <v>208040.484375</v>
      </c>
      <c r="M3281" s="1">
        <v>69.519355773925781</v>
      </c>
      <c r="N3281" s="1">
        <v>4832.94091796875</v>
      </c>
      <c r="O3281" s="2">
        <v>335982.9375</v>
      </c>
      <c r="P3281" s="1">
        <v>0.38230299949645996</v>
      </c>
      <c r="Q3281" s="1">
        <v>0.14615558087825775</v>
      </c>
      <c r="R3281" s="1">
        <v>5.5875718593597412E-2</v>
      </c>
      <c r="S3281" s="1">
        <v>0.79170083999633789</v>
      </c>
      <c r="T3281" s="1">
        <v>0.62679022550582886</v>
      </c>
      <c r="U3281" s="1">
        <v>0.49623033404350281</v>
      </c>
      <c r="V3281" s="1">
        <v>91.478950500488281</v>
      </c>
      <c r="W3281" s="1">
        <v>8368.3984375</v>
      </c>
      <c r="X3281" s="1">
        <v>765532.3125</v>
      </c>
      <c r="Y3281" s="1">
        <v>46.410121917724609</v>
      </c>
      <c r="Z3281" s="1">
        <v>2153.8994140625</v>
      </c>
      <c r="AA3281" s="1">
        <v>99962.734375</v>
      </c>
      <c r="AB3281" s="1">
        <v>0</v>
      </c>
      <c r="AE3281" s="17">
        <f t="shared" si="51"/>
        <v>0.5</v>
      </c>
      <c r="AF3281" cm="1">
        <f t="array" ref="AF3281">1/(1+EXP(-$AI$41-SUMPRODUCT(A3281:AA3281, TRANSPOSE($AI$42:$AI$68))))</f>
        <v>0.11720565731752959</v>
      </c>
      <c r="AG3281" cm="1">
        <f t="array" ref="AG3281">1/(1+EXP(-$AI$71-SUMPRODUCT(A3281:AA3281, TRANSPOSE($AI$72:$AI$98))))</f>
        <v>3.8945676248804587E-2</v>
      </c>
    </row>
    <row r="3282" spans="1:33" x14ac:dyDescent="0.35">
      <c r="A3282" s="1">
        <v>0.95141059160232544</v>
      </c>
      <c r="B3282" s="1">
        <v>0.9051821231842041</v>
      </c>
      <c r="C3282" s="1">
        <v>0.86119985580444336</v>
      </c>
      <c r="D3282" s="1">
        <v>0.8830602765083313</v>
      </c>
      <c r="E3282" s="1">
        <v>0.77979546785354614</v>
      </c>
      <c r="F3282" s="1">
        <v>0.6886063814163208</v>
      </c>
      <c r="G3282" s="1">
        <v>20.307443618774414</v>
      </c>
      <c r="H3282" s="1">
        <v>412.39227294921875</v>
      </c>
      <c r="I3282" s="1">
        <v>8374.6328125</v>
      </c>
      <c r="J3282" s="1">
        <v>54.133956909179688</v>
      </c>
      <c r="K3282" s="1">
        <v>2930.4853515625</v>
      </c>
      <c r="L3282" s="1">
        <v>158638.765625</v>
      </c>
      <c r="M3282" s="1">
        <v>70.587493896484375</v>
      </c>
      <c r="N3282" s="1">
        <v>4982.59423828125</v>
      </c>
      <c r="O3282" s="2">
        <v>351708.84375</v>
      </c>
      <c r="P3282" s="1">
        <v>0.37412309646606445</v>
      </c>
      <c r="Q3282" s="1">
        <v>0.13996809720993042</v>
      </c>
      <c r="R3282" s="1">
        <v>5.2365295588970184E-2</v>
      </c>
      <c r="S3282" s="1">
        <v>0.79154223203659058</v>
      </c>
      <c r="T3282" s="1">
        <v>0.62653911113739014</v>
      </c>
      <c r="U3282" s="1">
        <v>0.49593216180801392</v>
      </c>
      <c r="V3282" s="1">
        <v>90.136962890625</v>
      </c>
      <c r="W3282" s="1">
        <v>8124.671875</v>
      </c>
      <c r="X3282" s="1">
        <v>732333.25</v>
      </c>
      <c r="Y3282" s="1">
        <v>44.698680877685547</v>
      </c>
      <c r="Z3282" s="1">
        <v>1997.9720458984375</v>
      </c>
      <c r="AA3282" s="1">
        <v>89306.71875</v>
      </c>
      <c r="AB3282" s="1">
        <v>0</v>
      </c>
      <c r="AE3282" s="17">
        <f t="shared" si="51"/>
        <v>0.5</v>
      </c>
      <c r="AF3282" cm="1">
        <f t="array" ref="AF3282">1/(1+EXP(-$AI$41-SUMPRODUCT(A3282:AA3282, TRANSPOSE($AI$42:$AI$68))))</f>
        <v>0.11374070191567459</v>
      </c>
      <c r="AG3282" cm="1">
        <f t="array" ref="AG3282">1/(1+EXP(-$AI$71-SUMPRODUCT(A3282:AA3282, TRANSPOSE($AI$72:$AI$98))))</f>
        <v>3.6323691825401905E-2</v>
      </c>
    </row>
    <row r="3283" spans="1:33" x14ac:dyDescent="0.35">
      <c r="A3283" s="1">
        <v>1.1075586080551147</v>
      </c>
      <c r="B3283" s="1">
        <v>1.2266861200332642</v>
      </c>
      <c r="C3283" s="1">
        <v>1.3586267232894897</v>
      </c>
      <c r="D3283" s="1">
        <v>1.0293898582458496</v>
      </c>
      <c r="E3283" s="1">
        <v>1.0596435070037842</v>
      </c>
      <c r="F3283" s="1">
        <v>1.0907862186431885</v>
      </c>
      <c r="G3283" s="1">
        <v>18.383090972900391</v>
      </c>
      <c r="H3283" s="1">
        <v>337.93801879882813</v>
      </c>
      <c r="I3283" s="1">
        <v>6212.345703125</v>
      </c>
      <c r="J3283" s="1">
        <v>53.777935028076172</v>
      </c>
      <c r="K3283" s="1">
        <v>2892.06640625</v>
      </c>
      <c r="L3283" s="1">
        <v>155529.359375</v>
      </c>
      <c r="M3283" s="1">
        <v>71.374282836914063</v>
      </c>
      <c r="N3283" s="1">
        <v>5094.2880859375</v>
      </c>
      <c r="O3283" s="2">
        <v>363601.15625</v>
      </c>
      <c r="P3283" s="1">
        <v>0.36867880821228027</v>
      </c>
      <c r="Q3283" s="1">
        <v>0.1359240710735321</v>
      </c>
      <c r="R3283" s="1">
        <v>5.0112321972846985E-2</v>
      </c>
      <c r="S3283" s="1">
        <v>0.79194605350494385</v>
      </c>
      <c r="T3283" s="1">
        <v>0.62717854976654053</v>
      </c>
      <c r="U3283" s="1">
        <v>0.49669158458709717</v>
      </c>
      <c r="V3283" s="1">
        <v>89.751480102539063</v>
      </c>
      <c r="W3283" s="1">
        <v>8055.328125</v>
      </c>
      <c r="X3283" s="1">
        <v>722977.625</v>
      </c>
      <c r="Y3283" s="1">
        <v>42.977657318115234</v>
      </c>
      <c r="Z3283" s="1">
        <v>1847.0789794921875</v>
      </c>
      <c r="AA3283" s="1">
        <v>79383.1328125</v>
      </c>
      <c r="AB3283" s="1">
        <v>0</v>
      </c>
      <c r="AE3283" s="17">
        <f t="shared" si="51"/>
        <v>0.5</v>
      </c>
      <c r="AF3283" cm="1">
        <f t="array" ref="AF3283">1/(1+EXP(-$AI$41-SUMPRODUCT(A3283:AA3283, TRANSPOSE($AI$42:$AI$68))))</f>
        <v>0.11298662846657612</v>
      </c>
      <c r="AG3283" cm="1">
        <f t="array" ref="AG3283">1/(1+EXP(-$AI$71-SUMPRODUCT(A3283:AA3283, TRANSPOSE($AI$72:$AI$98))))</f>
        <v>3.5940941638586354E-2</v>
      </c>
    </row>
    <row r="3284" spans="1:33" x14ac:dyDescent="0.35">
      <c r="A3284" s="1">
        <v>1.4517298936843872</v>
      </c>
      <c r="B3284" s="1">
        <v>2.1075196266174316</v>
      </c>
      <c r="C3284" s="1">
        <v>3.0595493316650391</v>
      </c>
      <c r="D3284" s="1">
        <v>1.3490468263626099</v>
      </c>
      <c r="E3284" s="1">
        <v>1.8199273347854614</v>
      </c>
      <c r="F3284" s="1">
        <v>2.455167293548584</v>
      </c>
      <c r="G3284" s="1">
        <v>15.908432960510254</v>
      </c>
      <c r="H3284" s="1">
        <v>253.07823181152344</v>
      </c>
      <c r="I3284" s="1">
        <v>4026.078125</v>
      </c>
      <c r="J3284" s="1">
        <v>50.659969329833984</v>
      </c>
      <c r="K3284" s="1">
        <v>2566.432373046875</v>
      </c>
      <c r="L3284" s="1">
        <v>130015.390625</v>
      </c>
      <c r="M3284" s="1">
        <v>73.280532836914063</v>
      </c>
      <c r="N3284" s="1">
        <v>5370.03662109375</v>
      </c>
      <c r="O3284" s="2">
        <v>393519.125</v>
      </c>
      <c r="P3284" s="1">
        <v>0.3562464714050293</v>
      </c>
      <c r="Q3284" s="1">
        <v>0.12691155076026917</v>
      </c>
      <c r="R3284" s="1">
        <v>4.52117919921875E-2</v>
      </c>
      <c r="S3284" s="1">
        <v>0.79054760932922363</v>
      </c>
      <c r="T3284" s="1">
        <v>0.62496554851531982</v>
      </c>
      <c r="U3284" s="1">
        <v>0.49406498670578003</v>
      </c>
      <c r="V3284" s="1">
        <v>89.627410888671875</v>
      </c>
      <c r="W3284" s="1">
        <v>8033.07275390625</v>
      </c>
      <c r="X3284" s="1">
        <v>719983.5</v>
      </c>
      <c r="Y3284" s="1">
        <v>37.164306640625</v>
      </c>
      <c r="Z3284" s="1">
        <v>1381.1856689453125</v>
      </c>
      <c r="AA3284" s="1">
        <v>51330.80859375</v>
      </c>
      <c r="AB3284" s="1">
        <v>0</v>
      </c>
      <c r="AE3284" s="17">
        <f t="shared" si="51"/>
        <v>0.5</v>
      </c>
      <c r="AF3284" cm="1">
        <f t="array" ref="AF3284">1/(1+EXP(-$AI$41-SUMPRODUCT(A3284:AA3284, TRANSPOSE($AI$42:$AI$68))))</f>
        <v>0.11093983762483185</v>
      </c>
      <c r="AG3284" cm="1">
        <f t="array" ref="AG3284">1/(1+EXP(-$AI$71-SUMPRODUCT(A3284:AA3284, TRANSPOSE($AI$72:$AI$98))))</f>
        <v>3.4684860853655151E-2</v>
      </c>
    </row>
    <row r="3285" spans="1:33" x14ac:dyDescent="0.35">
      <c r="A3285" s="1">
        <v>1.5597584247589111</v>
      </c>
      <c r="B3285" s="1">
        <v>2.4328463077545166</v>
      </c>
      <c r="C3285" s="1">
        <v>3.7946524620056152</v>
      </c>
      <c r="D3285" s="1">
        <v>1.4510030746459961</v>
      </c>
      <c r="E3285" s="1">
        <v>2.1054098606109619</v>
      </c>
      <c r="F3285" s="1">
        <v>3.0549561977386475</v>
      </c>
      <c r="G3285" s="1">
        <v>16.211986541748047</v>
      </c>
      <c r="H3285" s="1">
        <v>262.82852172851563</v>
      </c>
      <c r="I3285" s="1">
        <v>4260.97216796875</v>
      </c>
      <c r="J3285" s="1">
        <v>47.845554351806641</v>
      </c>
      <c r="K3285" s="1">
        <v>2289.197021484375</v>
      </c>
      <c r="L3285" s="1">
        <v>109527.90625</v>
      </c>
      <c r="M3285" s="1">
        <v>74.373268127441406</v>
      </c>
      <c r="N3285" s="1">
        <v>5531.3828125</v>
      </c>
      <c r="O3285" s="2">
        <v>411387.03125</v>
      </c>
      <c r="P3285" s="1">
        <v>0.34960508346557617</v>
      </c>
      <c r="Q3285" s="1">
        <v>0.12222371250391006</v>
      </c>
      <c r="R3285" s="1">
        <v>4.2730033397674561E-2</v>
      </c>
      <c r="S3285" s="1">
        <v>0.78907006978988647</v>
      </c>
      <c r="T3285" s="1">
        <v>0.62263154983520508</v>
      </c>
      <c r="U3285" s="1">
        <v>0.49129992723464966</v>
      </c>
      <c r="V3285" s="1">
        <v>89.341201782226563</v>
      </c>
      <c r="W3285" s="1">
        <v>7981.85009765625</v>
      </c>
      <c r="X3285" s="1">
        <v>713108.125</v>
      </c>
      <c r="Y3285" s="1">
        <v>34.291347503662109</v>
      </c>
      <c r="Z3285" s="1">
        <v>1175.896484375</v>
      </c>
      <c r="AA3285" s="1">
        <v>40323.07421875</v>
      </c>
      <c r="AB3285" s="1">
        <v>0</v>
      </c>
      <c r="AE3285" s="17">
        <f t="shared" si="51"/>
        <v>0.5</v>
      </c>
      <c r="AF3285" cm="1">
        <f t="array" ref="AF3285">1/(1+EXP(-$AI$41-SUMPRODUCT(A3285:AA3285, TRANSPOSE($AI$42:$AI$68))))</f>
        <v>0.10989182743787251</v>
      </c>
      <c r="AG3285" cm="1">
        <f t="array" ref="AG3285">1/(1+EXP(-$AI$71-SUMPRODUCT(A3285:AA3285, TRANSPOSE($AI$72:$AI$98))))</f>
        <v>3.3954378254004124E-2</v>
      </c>
    </row>
    <row r="3286" spans="1:33" x14ac:dyDescent="0.35">
      <c r="A3286" s="1">
        <v>1.7791484594345093</v>
      </c>
      <c r="B3286" s="1">
        <v>3.1653692722320557</v>
      </c>
      <c r="C3286" s="1">
        <v>5.6316618919372559</v>
      </c>
      <c r="D3286" s="1">
        <v>1.6563187837600708</v>
      </c>
      <c r="E3286" s="1">
        <v>2.7433919906616211</v>
      </c>
      <c r="F3286" s="1">
        <v>4.5439314842224121</v>
      </c>
      <c r="G3286" s="1">
        <v>13.745497703552246</v>
      </c>
      <c r="H3286" s="1">
        <v>188.93870544433594</v>
      </c>
      <c r="I3286" s="1">
        <v>2597.056640625</v>
      </c>
      <c r="J3286" s="1">
        <v>45.910678863525391</v>
      </c>
      <c r="K3286" s="1">
        <v>2107.79052734375</v>
      </c>
      <c r="L3286" s="1">
        <v>96770.0859375</v>
      </c>
      <c r="M3286" s="1">
        <v>76.928077697753906</v>
      </c>
      <c r="N3286" s="1">
        <v>5917.92919921875</v>
      </c>
      <c r="O3286" s="2">
        <v>455254.90625</v>
      </c>
      <c r="P3286" s="1">
        <v>0.33459353446960449</v>
      </c>
      <c r="Q3286" s="1">
        <v>0.11195283383131027</v>
      </c>
      <c r="R3286" s="1">
        <v>3.7458695471286774E-2</v>
      </c>
      <c r="S3286" s="1">
        <v>0.7874370813369751</v>
      </c>
      <c r="T3286" s="1">
        <v>0.62005716562271118</v>
      </c>
      <c r="U3286" s="1">
        <v>0.48825600743293762</v>
      </c>
      <c r="V3286" s="1">
        <v>87.9498291015625</v>
      </c>
      <c r="W3286" s="1">
        <v>7735.17236328125</v>
      </c>
      <c r="X3286" s="1">
        <v>680307.125</v>
      </c>
      <c r="Y3286" s="1">
        <v>29.52381706237793</v>
      </c>
      <c r="Z3286" s="1">
        <v>871.65576171875</v>
      </c>
      <c r="AA3286" s="1">
        <v>25734.60546875</v>
      </c>
      <c r="AB3286" s="1">
        <v>0</v>
      </c>
      <c r="AE3286" s="17">
        <f t="shared" si="51"/>
        <v>0.5</v>
      </c>
      <c r="AF3286" cm="1">
        <f t="array" ref="AF3286">1/(1+EXP(-$AI$41-SUMPRODUCT(A3286:AA3286, TRANSPOSE($AI$42:$AI$68))))</f>
        <v>0.11018450249406091</v>
      </c>
      <c r="AG3286" cm="1">
        <f t="array" ref="AG3286">1/(1+EXP(-$AI$71-SUMPRODUCT(A3286:AA3286, TRANSPOSE($AI$72:$AI$98))))</f>
        <v>3.4656606139461074E-2</v>
      </c>
    </row>
    <row r="3287" spans="1:33" x14ac:dyDescent="0.35">
      <c r="A3287" s="1">
        <v>1.9282056093215942</v>
      </c>
      <c r="B3287" s="1">
        <v>3.7179768085479736</v>
      </c>
      <c r="C3287" s="1">
        <v>7.1690239906311035</v>
      </c>
      <c r="D3287" s="1">
        <v>1.794556736946106</v>
      </c>
      <c r="E3287" s="1">
        <v>3.2204339504241943</v>
      </c>
      <c r="F3287" s="1">
        <v>5.7792510986328125</v>
      </c>
      <c r="G3287" s="1">
        <v>12.395272254943848</v>
      </c>
      <c r="H3287" s="1">
        <v>153.64277648925781</v>
      </c>
      <c r="I3287" s="1">
        <v>1904.4439697265625</v>
      </c>
      <c r="J3287" s="1">
        <v>45.171623229980469</v>
      </c>
      <c r="K3287" s="1">
        <v>2040.4755859375</v>
      </c>
      <c r="L3287" s="1">
        <v>92171.59375</v>
      </c>
      <c r="M3287" s="1">
        <v>78.479766845703125</v>
      </c>
      <c r="N3287" s="1">
        <v>6159.07373046875</v>
      </c>
      <c r="O3287" s="2">
        <v>483362.6875</v>
      </c>
      <c r="P3287" s="1">
        <v>0.32609319686889648</v>
      </c>
      <c r="Q3287" s="1">
        <v>0.10633677244186401</v>
      </c>
      <c r="R3287" s="1">
        <v>3.4675698727369308E-2</v>
      </c>
      <c r="S3287" s="1">
        <v>0.78611290454864502</v>
      </c>
      <c r="T3287" s="1">
        <v>0.61797350645065308</v>
      </c>
      <c r="U3287" s="1">
        <v>0.48579692840576172</v>
      </c>
      <c r="V3287" s="1">
        <v>88.068611145019531</v>
      </c>
      <c r="W3287" s="1">
        <v>7756.080078125</v>
      </c>
      <c r="X3287" s="1">
        <v>683067.1875</v>
      </c>
      <c r="Y3287" s="1">
        <v>27.135936737060547</v>
      </c>
      <c r="Z3287" s="1">
        <v>736.35906982421875</v>
      </c>
      <c r="AA3287" s="1">
        <v>19981.79296875</v>
      </c>
      <c r="AB3287" s="1">
        <v>0</v>
      </c>
      <c r="AE3287" s="17">
        <f t="shared" si="51"/>
        <v>0.5</v>
      </c>
      <c r="AF3287" cm="1">
        <f t="array" ref="AF3287">1/(1+EXP(-$AI$41-SUMPRODUCT(A3287:AA3287, TRANSPOSE($AI$42:$AI$68))))</f>
        <v>0.11062740201307586</v>
      </c>
      <c r="AG3287" cm="1">
        <f t="array" ref="AG3287">1/(1+EXP(-$AI$71-SUMPRODUCT(A3287:AA3287, TRANSPOSE($AI$72:$AI$98))))</f>
        <v>3.5264629046833688E-2</v>
      </c>
    </row>
    <row r="3288" spans="1:33" x14ac:dyDescent="0.35">
      <c r="A3288" s="1">
        <v>1.4210356473922729</v>
      </c>
      <c r="B3288" s="1">
        <v>2.0193424224853516</v>
      </c>
      <c r="C3288" s="1">
        <v>2.8695573806762695</v>
      </c>
      <c r="D3288" s="1">
        <v>1.3208715915679932</v>
      </c>
      <c r="E3288" s="1">
        <v>1.7447017431259155</v>
      </c>
      <c r="F3288" s="1">
        <v>2.3045270442962646</v>
      </c>
      <c r="G3288" s="1">
        <v>12.747892379760742</v>
      </c>
      <c r="H3288" s="1">
        <v>162.50875854492188</v>
      </c>
      <c r="I3288" s="1">
        <v>2071.644287109375</v>
      </c>
      <c r="J3288" s="1">
        <v>43.029991149902344</v>
      </c>
      <c r="K3288" s="1">
        <v>1851.580078125</v>
      </c>
      <c r="L3288" s="1">
        <v>79673.4765625</v>
      </c>
      <c r="M3288" s="1">
        <v>80.092605590820313</v>
      </c>
      <c r="N3288" s="1">
        <v>6414.82568359375</v>
      </c>
      <c r="O3288" s="2">
        <v>513780.09375</v>
      </c>
      <c r="P3288" s="1">
        <v>0.31712508201599121</v>
      </c>
      <c r="Q3288" s="1">
        <v>0.10056831687688828</v>
      </c>
      <c r="R3288" s="1">
        <v>3.1892735511064529E-2</v>
      </c>
      <c r="S3288" s="1">
        <v>0.78477233648300171</v>
      </c>
      <c r="T3288" s="1">
        <v>0.61586761474609375</v>
      </c>
      <c r="U3288" s="1">
        <v>0.48331588506698608</v>
      </c>
      <c r="V3288" s="1">
        <v>88.41729736328125</v>
      </c>
      <c r="W3288" s="1">
        <v>7817.61865234375</v>
      </c>
      <c r="X3288" s="1">
        <v>691212.6875</v>
      </c>
      <c r="Y3288" s="1">
        <v>24.975929260253906</v>
      </c>
      <c r="Z3288" s="1">
        <v>623.79705810546875</v>
      </c>
      <c r="AA3288" s="1">
        <v>15579.9111328125</v>
      </c>
      <c r="AB3288" s="1">
        <v>0</v>
      </c>
      <c r="AE3288" s="17">
        <f t="shared" si="51"/>
        <v>0.5</v>
      </c>
      <c r="AF3288" cm="1">
        <f t="array" ref="AF3288">1/(1+EXP(-$AI$41-SUMPRODUCT(A3288:AA3288, TRANSPOSE($AI$42:$AI$68))))</f>
        <v>0.11127713047221895</v>
      </c>
      <c r="AG3288" cm="1">
        <f t="array" ref="AG3288">1/(1+EXP(-$AI$71-SUMPRODUCT(A3288:AA3288, TRANSPOSE($AI$72:$AI$98))))</f>
        <v>3.5426604674216898E-2</v>
      </c>
    </row>
    <row r="3289" spans="1:33" x14ac:dyDescent="0.35">
      <c r="A3289" s="1">
        <v>2.3033487796783447</v>
      </c>
      <c r="B3289" s="1">
        <v>5.3054156303405762</v>
      </c>
      <c r="C3289" s="1">
        <v>12.220222473144531</v>
      </c>
      <c r="D3289" s="1">
        <v>2.142958402633667</v>
      </c>
      <c r="E3289" s="1">
        <v>4.5922708511352539</v>
      </c>
      <c r="F3289" s="1">
        <v>9.8410453796386719</v>
      </c>
      <c r="G3289" s="1">
        <v>10.349690437316895</v>
      </c>
      <c r="H3289" s="1">
        <v>107.1160888671875</v>
      </c>
      <c r="I3289" s="1">
        <v>1108.618408203125</v>
      </c>
      <c r="J3289" s="1">
        <v>41.646697998046875</v>
      </c>
      <c r="K3289" s="1">
        <v>1734.447509765625</v>
      </c>
      <c r="L3289" s="1">
        <v>72234.0078125</v>
      </c>
      <c r="M3289" s="1">
        <v>83.750465393066406</v>
      </c>
      <c r="N3289" s="1">
        <v>7014.140625</v>
      </c>
      <c r="O3289" s="2">
        <v>587437.5</v>
      </c>
      <c r="P3289" s="1">
        <v>0.29794430732727051</v>
      </c>
      <c r="Q3289" s="1">
        <v>8.8770806789398193E-2</v>
      </c>
      <c r="R3289" s="1">
        <v>2.6448758319020271E-2</v>
      </c>
      <c r="S3289" s="1">
        <v>0.78271239995956421</v>
      </c>
      <c r="T3289" s="1">
        <v>0.61263871192932129</v>
      </c>
      <c r="U3289" s="1">
        <v>0.47951990365982056</v>
      </c>
      <c r="V3289" s="1">
        <v>90.214057922363281</v>
      </c>
      <c r="W3289" s="1">
        <v>8138.576171875</v>
      </c>
      <c r="X3289" s="1">
        <v>734214</v>
      </c>
      <c r="Y3289" s="1">
        <v>20.698663711547852</v>
      </c>
      <c r="Z3289" s="1">
        <v>428.4346923828125</v>
      </c>
      <c r="AA3289" s="1">
        <v>8868.025390625</v>
      </c>
      <c r="AB3289" s="1">
        <v>0</v>
      </c>
      <c r="AE3289" s="17">
        <f t="shared" si="51"/>
        <v>0.5</v>
      </c>
      <c r="AF3289" cm="1">
        <f t="array" ref="AF3289">1/(1+EXP(-$AI$41-SUMPRODUCT(A3289:AA3289, TRANSPOSE($AI$42:$AI$68))))</f>
        <v>0.11206885467097556</v>
      </c>
      <c r="AG3289" cm="1">
        <f t="array" ref="AG3289">1/(1+EXP(-$AI$71-SUMPRODUCT(A3289:AA3289, TRANSPOSE($AI$72:$AI$98))))</f>
        <v>3.6988785809934019E-2</v>
      </c>
    </row>
    <row r="3290" spans="1:33" x14ac:dyDescent="0.35">
      <c r="A3290" s="1">
        <v>2.4154350757598877</v>
      </c>
      <c r="B3290" s="1">
        <v>5.8343267440795898</v>
      </c>
      <c r="C3290" s="1">
        <v>14.092436790466309</v>
      </c>
      <c r="D3290" s="1">
        <v>2.2456269264221191</v>
      </c>
      <c r="E3290" s="1">
        <v>5.0428404808044434</v>
      </c>
      <c r="F3290" s="1">
        <v>11.324337959289551</v>
      </c>
      <c r="G3290" s="1">
        <v>9.9265413284301758</v>
      </c>
      <c r="H3290" s="1">
        <v>98.536224365234375</v>
      </c>
      <c r="I3290" s="1">
        <v>978.1239013671875</v>
      </c>
      <c r="J3290" s="1">
        <v>40.188846588134766</v>
      </c>
      <c r="K3290" s="1">
        <v>1615.1434326171875</v>
      </c>
      <c r="L3290" s="1">
        <v>64910.75</v>
      </c>
      <c r="M3290" s="1">
        <v>85.692718505859375</v>
      </c>
      <c r="N3290" s="1">
        <v>7343.2421875</v>
      </c>
      <c r="O3290" s="2">
        <v>629262.375</v>
      </c>
      <c r="P3290" s="1">
        <v>0.28746867179870605</v>
      </c>
      <c r="Q3290" s="1">
        <v>8.263823390007019E-2</v>
      </c>
      <c r="R3290" s="1">
        <v>2.3755904287099838E-2</v>
      </c>
      <c r="S3290" s="1">
        <v>0.78083992004394531</v>
      </c>
      <c r="T3290" s="1">
        <v>0.60971099138259888</v>
      </c>
      <c r="U3290" s="1">
        <v>0.47608667612075806</v>
      </c>
      <c r="V3290" s="1">
        <v>91.023483276367188</v>
      </c>
      <c r="W3290" s="1">
        <v>8285.2744140625</v>
      </c>
      <c r="X3290" s="1">
        <v>754154.5625</v>
      </c>
      <c r="Y3290" s="1">
        <v>18.964580535888672</v>
      </c>
      <c r="Z3290" s="1">
        <v>359.65530395507813</v>
      </c>
      <c r="AA3290" s="1">
        <v>6820.71240234375</v>
      </c>
      <c r="AB3290" s="1">
        <v>0</v>
      </c>
      <c r="AE3290" s="17">
        <f t="shared" si="51"/>
        <v>0.5</v>
      </c>
      <c r="AF3290" cm="1">
        <f t="array" ref="AF3290">1/(1+EXP(-$AI$41-SUMPRODUCT(A3290:AA3290, TRANSPOSE($AI$42:$AI$68))))</f>
        <v>0.11260405429111911</v>
      </c>
      <c r="AG3290" cm="1">
        <f t="array" ref="AG3290">1/(1+EXP(-$AI$71-SUMPRODUCT(A3290:AA3290, TRANSPOSE($AI$72:$AI$98))))</f>
        <v>3.7581137206569179E-2</v>
      </c>
    </row>
    <row r="3291" spans="1:33" x14ac:dyDescent="0.35">
      <c r="A3291" s="1">
        <v>2.5606086254119873</v>
      </c>
      <c r="B3291" s="1">
        <v>6.5567164421081543</v>
      </c>
      <c r="C3291" s="1">
        <v>16.7891845703125</v>
      </c>
      <c r="D3291" s="1">
        <v>2.384934663772583</v>
      </c>
      <c r="E3291" s="1">
        <v>5.6879134178161621</v>
      </c>
      <c r="F3291" s="1">
        <v>13.565301895141602</v>
      </c>
      <c r="G3291" s="1">
        <v>8.6140890121459961</v>
      </c>
      <c r="H3291" s="1">
        <v>74.202529907226563</v>
      </c>
      <c r="I3291" s="1">
        <v>639.18719482421875</v>
      </c>
      <c r="J3291" s="1">
        <v>36.420059204101563</v>
      </c>
      <c r="K3291" s="1">
        <v>1326.420654296875</v>
      </c>
      <c r="L3291" s="1">
        <v>48308.3203125</v>
      </c>
      <c r="M3291" s="1">
        <v>89.787307739257813</v>
      </c>
      <c r="N3291" s="1">
        <v>8061.7607421875</v>
      </c>
      <c r="O3291" s="2">
        <v>723843.8125</v>
      </c>
      <c r="P3291" s="1">
        <v>0.26687312126159668</v>
      </c>
      <c r="Q3291" s="1">
        <v>7.1221262216567993E-2</v>
      </c>
      <c r="R3291" s="1">
        <v>1.9007040187716484E-2</v>
      </c>
      <c r="S3291" s="1">
        <v>0.77716147899627686</v>
      </c>
      <c r="T3291" s="1">
        <v>0.60397994518280029</v>
      </c>
      <c r="U3291" s="1">
        <v>0.46938997507095337</v>
      </c>
      <c r="V3291" s="1">
        <v>90.62225341796875</v>
      </c>
      <c r="W3291" s="1">
        <v>8212.392578125</v>
      </c>
      <c r="X3291" s="1">
        <v>744225.5625</v>
      </c>
      <c r="Y3291" s="1">
        <v>17.357536315917969</v>
      </c>
      <c r="Z3291" s="1">
        <v>301.2840576171875</v>
      </c>
      <c r="AA3291" s="1">
        <v>5229.54931640625</v>
      </c>
      <c r="AB3291" s="1">
        <v>0</v>
      </c>
      <c r="AE3291" s="17">
        <f t="shared" si="51"/>
        <v>0.5</v>
      </c>
      <c r="AF3291" cm="1">
        <f t="array" ref="AF3291">1/(1+EXP(-$AI$41-SUMPRODUCT(A3291:AA3291, TRANSPOSE($AI$42:$AI$68))))</f>
        <v>0.11319203101680499</v>
      </c>
      <c r="AG3291" cm="1">
        <f t="array" ref="AG3291">1/(1+EXP(-$AI$71-SUMPRODUCT(A3291:AA3291, TRANSPOSE($AI$72:$AI$98))))</f>
        <v>3.8389045743029808E-2</v>
      </c>
    </row>
    <row r="3292" spans="1:33" x14ac:dyDescent="0.35">
      <c r="A3292" s="1">
        <v>4.3969674110412598</v>
      </c>
      <c r="B3292" s="1">
        <v>19.333322525024414</v>
      </c>
      <c r="C3292" s="1">
        <v>85.007987976074219</v>
      </c>
      <c r="D3292" s="1">
        <v>4.2130789756774902</v>
      </c>
      <c r="E3292" s="1">
        <v>17.750034332275391</v>
      </c>
      <c r="F3292" s="1">
        <v>74.782295227050781</v>
      </c>
      <c r="G3292" s="1">
        <v>10.64129638671875</v>
      </c>
      <c r="H3292" s="1">
        <v>113.23719024658203</v>
      </c>
      <c r="I3292" s="1">
        <v>1204.990478515625</v>
      </c>
      <c r="J3292" s="1">
        <v>27.325248718261719</v>
      </c>
      <c r="K3292" s="1">
        <v>746.669189453125</v>
      </c>
      <c r="L3292" s="1">
        <v>20402.921875</v>
      </c>
      <c r="M3292" s="1">
        <v>96.172111511230469</v>
      </c>
      <c r="N3292" s="1">
        <v>9249.0751953125</v>
      </c>
      <c r="O3292" s="2">
        <v>889503.0625</v>
      </c>
      <c r="P3292" s="1">
        <v>0.24552631378173828</v>
      </c>
      <c r="Q3292" s="1">
        <v>6.0283169150352478E-2</v>
      </c>
      <c r="R3292" s="1">
        <v>1.4801104553043842E-2</v>
      </c>
      <c r="S3292" s="1">
        <v>0.76419562101364136</v>
      </c>
      <c r="T3292" s="1">
        <v>0.58399492502212524</v>
      </c>
      <c r="U3292" s="1">
        <v>0.44628638029098511</v>
      </c>
      <c r="V3292" s="1">
        <v>91.018646240234375</v>
      </c>
      <c r="W3292" s="1">
        <v>8284.3935546875</v>
      </c>
      <c r="X3292" s="1">
        <v>754034.3125</v>
      </c>
      <c r="Y3292" s="1">
        <v>19.212192535400391</v>
      </c>
      <c r="Z3292" s="1">
        <v>369.10833740234375</v>
      </c>
      <c r="AA3292" s="1">
        <v>7091.38037109375</v>
      </c>
      <c r="AB3292" s="1">
        <v>0</v>
      </c>
      <c r="AE3292" s="17">
        <f t="shared" si="51"/>
        <v>0.5</v>
      </c>
      <c r="AF3292" cm="1">
        <f t="array" ref="AF3292">1/(1+EXP(-$AI$41-SUMPRODUCT(A3292:AA3292, TRANSPOSE($AI$42:$AI$68))))</f>
        <v>0.12172690379311185</v>
      </c>
      <c r="AG3292" cm="1">
        <f t="array" ref="AG3292">1/(1+EXP(-$AI$71-SUMPRODUCT(A3292:AA3292, TRANSPOSE($AI$72:$AI$98))))</f>
        <v>4.5995069994698642E-2</v>
      </c>
    </row>
    <row r="3293" spans="1:33" x14ac:dyDescent="0.35">
      <c r="A3293" s="1">
        <v>3.5959668159484863</v>
      </c>
      <c r="B3293" s="1">
        <v>12.930976867675781</v>
      </c>
      <c r="C3293" s="1">
        <v>46.499366760253906</v>
      </c>
      <c r="D3293" s="1">
        <v>3.4756648540496826</v>
      </c>
      <c r="E3293" s="1">
        <v>12.080245971679688</v>
      </c>
      <c r="F3293" s="1">
        <v>41.986888885498047</v>
      </c>
      <c r="G3293" s="1">
        <v>11.98460865020752</v>
      </c>
      <c r="H3293" s="1">
        <v>143.63084411621094</v>
      </c>
      <c r="I3293" s="1">
        <v>1721.3594970703125</v>
      </c>
      <c r="J3293" s="1">
        <v>23.914031982421875</v>
      </c>
      <c r="K3293" s="1">
        <v>571.88092041015625</v>
      </c>
      <c r="L3293" s="1">
        <v>13675.978515625</v>
      </c>
      <c r="M3293" s="1">
        <v>98.286270141601563</v>
      </c>
      <c r="N3293" s="1">
        <v>9660.1904296875</v>
      </c>
      <c r="O3293" s="2">
        <v>949464.125</v>
      </c>
      <c r="P3293" s="1">
        <v>0.23612856864929199</v>
      </c>
      <c r="Q3293" s="1">
        <v>5.5756699293851852E-2</v>
      </c>
      <c r="R3293" s="1">
        <v>1.3165749609470367E-2</v>
      </c>
      <c r="S3293" s="1">
        <v>0.7643202543258667</v>
      </c>
      <c r="T3293" s="1">
        <v>0.58418542146682739</v>
      </c>
      <c r="U3293" s="1">
        <v>0.44650477170944214</v>
      </c>
      <c r="V3293" s="1">
        <v>91.166671752929688</v>
      </c>
      <c r="W3293" s="1">
        <v>8311.3623046875</v>
      </c>
      <c r="X3293" s="1">
        <v>757719.1875</v>
      </c>
      <c r="Y3293" s="1">
        <v>20.007369995117188</v>
      </c>
      <c r="Z3293" s="1">
        <v>400.29486083984375</v>
      </c>
      <c r="AA3293" s="1">
        <v>8008.84716796875</v>
      </c>
      <c r="AB3293" s="1">
        <v>0</v>
      </c>
      <c r="AE3293" s="17">
        <f t="shared" si="51"/>
        <v>0.5</v>
      </c>
      <c r="AF3293" cm="1">
        <f t="array" ref="AF3293">1/(1+EXP(-$AI$41-SUMPRODUCT(A3293:AA3293, TRANSPOSE($AI$42:$AI$68))))</f>
        <v>0.11149389076283651</v>
      </c>
      <c r="AG3293" cm="1">
        <f t="array" ref="AG3293">1/(1+EXP(-$AI$71-SUMPRODUCT(A3293:AA3293, TRANSPOSE($AI$72:$AI$98))))</f>
        <v>3.6741757227894162E-2</v>
      </c>
    </row>
    <row r="3294" spans="1:33" x14ac:dyDescent="0.35">
      <c r="A3294" s="1">
        <v>2.840261697769165</v>
      </c>
      <c r="B3294" s="1">
        <v>8.0670862197875977</v>
      </c>
      <c r="C3294" s="1">
        <v>22.912637710571289</v>
      </c>
      <c r="D3294" s="1">
        <v>2.7223796844482422</v>
      </c>
      <c r="E3294" s="1">
        <v>7.411351203918457</v>
      </c>
      <c r="F3294" s="1">
        <v>20.176511764526367</v>
      </c>
      <c r="G3294" s="1">
        <v>10.045513153076172</v>
      </c>
      <c r="H3294" s="1">
        <v>100.91233825683594</v>
      </c>
      <c r="I3294" s="1">
        <v>1013.7161865234375</v>
      </c>
      <c r="J3294" s="1">
        <v>22.564632415771484</v>
      </c>
      <c r="K3294" s="1">
        <v>509.16262817382813</v>
      </c>
      <c r="L3294" s="1">
        <v>11489.0673828125</v>
      </c>
      <c r="M3294" s="1">
        <v>102.73325347900391</v>
      </c>
      <c r="N3294" s="1">
        <v>10554.12109375</v>
      </c>
      <c r="O3294" s="1">
        <v>1084259.25</v>
      </c>
      <c r="P3294" s="1">
        <v>0.21853423118591309</v>
      </c>
      <c r="Q3294" s="1">
        <v>4.7757208347320557E-2</v>
      </c>
      <c r="R3294" s="1">
        <v>1.0436585173010826E-2</v>
      </c>
      <c r="S3294" s="1">
        <v>0.75966489315032959</v>
      </c>
      <c r="T3294" s="1">
        <v>0.57709074020385742</v>
      </c>
      <c r="U3294" s="1">
        <v>0.43839558959007263</v>
      </c>
      <c r="V3294" s="1">
        <v>92.308929443359375</v>
      </c>
      <c r="W3294" s="1">
        <v>8520.9384765625</v>
      </c>
      <c r="X3294" s="1">
        <v>786558.6875</v>
      </c>
      <c r="Y3294" s="1">
        <v>22.310684204101563</v>
      </c>
      <c r="Z3294" s="1">
        <v>497.76663208007813</v>
      </c>
      <c r="AA3294" s="1">
        <v>11105.513671875</v>
      </c>
      <c r="AB3294" s="1">
        <v>0</v>
      </c>
      <c r="AE3294" s="17">
        <f t="shared" si="51"/>
        <v>0.5</v>
      </c>
      <c r="AF3294" cm="1">
        <f t="array" ref="AF3294">1/(1+EXP(-$AI$41-SUMPRODUCT(A3294:AA3294, TRANSPOSE($AI$42:$AI$68))))</f>
        <v>0.10601208074572532</v>
      </c>
      <c r="AG3294" cm="1">
        <f t="array" ref="AG3294">1/(1+EXP(-$AI$71-SUMPRODUCT(A3294:AA3294, TRANSPOSE($AI$72:$AI$98))))</f>
        <v>3.1966910201251315E-2</v>
      </c>
    </row>
    <row r="3295" spans="1:33" x14ac:dyDescent="0.35">
      <c r="A3295" s="1">
        <v>2.9846937656402588</v>
      </c>
      <c r="B3295" s="1">
        <v>8.9083967208862305</v>
      </c>
      <c r="C3295" s="1">
        <v>26.588836669921875</v>
      </c>
      <c r="D3295" s="1">
        <v>2.8813860416412354</v>
      </c>
      <c r="E3295" s="1">
        <v>8.3023853302001953</v>
      </c>
      <c r="F3295" s="1">
        <v>23.922378540039063</v>
      </c>
      <c r="G3295" s="1">
        <v>12.899542808532715</v>
      </c>
      <c r="H3295" s="1">
        <v>166.39820861816406</v>
      </c>
      <c r="I3295" s="1">
        <v>2146.460693359375</v>
      </c>
      <c r="J3295" s="1">
        <v>17.836088180541992</v>
      </c>
      <c r="K3295" s="1">
        <v>318.12603759765625</v>
      </c>
      <c r="L3295" s="1">
        <v>5674.1240234375</v>
      </c>
      <c r="M3295" s="1">
        <v>105.24441528320313</v>
      </c>
      <c r="N3295" s="1">
        <v>11076.38671875</v>
      </c>
      <c r="O3295" s="1">
        <v>1165727.875</v>
      </c>
      <c r="P3295" s="1">
        <v>0.21018004417419434</v>
      </c>
      <c r="Q3295" s="1">
        <v>4.4175650924444199E-2</v>
      </c>
      <c r="R3295" s="1">
        <v>9.9999997764825821E-3</v>
      </c>
      <c r="S3295" s="1">
        <v>0.75531637668609619</v>
      </c>
      <c r="T3295" s="1">
        <v>0.57050281763076782</v>
      </c>
      <c r="U3295" s="1">
        <v>0.4309101402759552</v>
      </c>
      <c r="V3295" s="1">
        <v>92.800117492675781</v>
      </c>
      <c r="W3295" s="1">
        <v>8611.861328125</v>
      </c>
      <c r="X3295" s="1">
        <v>799181.8125</v>
      </c>
      <c r="Y3295" s="1">
        <v>22.514768600463867</v>
      </c>
      <c r="Z3295" s="1">
        <v>506.914794921875</v>
      </c>
      <c r="AA3295" s="1">
        <v>11413.0693359375</v>
      </c>
      <c r="AB3295" s="1">
        <v>0</v>
      </c>
      <c r="AE3295" s="17">
        <f t="shared" si="51"/>
        <v>0.5</v>
      </c>
      <c r="AF3295" cm="1">
        <f t="array" ref="AF3295">1/(1+EXP(-$AI$41-SUMPRODUCT(A3295:AA3295, TRANSPOSE($AI$42:$AI$68))))</f>
        <v>0.10249459606291256</v>
      </c>
      <c r="AG3295" cm="1">
        <f t="array" ref="AG3295">1/(1+EXP(-$AI$71-SUMPRODUCT(A3295:AA3295, TRANSPOSE($AI$72:$AI$98))))</f>
        <v>2.8943257071983315E-2</v>
      </c>
    </row>
    <row r="3296" spans="1:33" x14ac:dyDescent="0.35">
      <c r="A3296" s="1">
        <v>3.2284491062164307</v>
      </c>
      <c r="B3296" s="1">
        <v>10.422883987426758</v>
      </c>
      <c r="C3296" s="1">
        <v>33.649749755859375</v>
      </c>
      <c r="D3296" s="1">
        <v>3.1351997852325439</v>
      </c>
      <c r="E3296" s="1">
        <v>9.8294773101806641</v>
      </c>
      <c r="F3296" s="1">
        <v>30.817377090454102</v>
      </c>
      <c r="G3296" s="1">
        <v>13.587702751159668</v>
      </c>
      <c r="H3296" s="1">
        <v>184.62567138671875</v>
      </c>
      <c r="I3296" s="1">
        <v>2508.638671875</v>
      </c>
      <c r="J3296" s="1">
        <v>12.918238639831543</v>
      </c>
      <c r="K3296" s="1">
        <v>166.88088989257813</v>
      </c>
      <c r="L3296" s="1">
        <v>2155.80712890625</v>
      </c>
      <c r="M3296" s="1">
        <v>110.72507476806641</v>
      </c>
      <c r="N3296" s="1">
        <v>12260.0419921875</v>
      </c>
      <c r="O3296" s="1">
        <v>1357494.125</v>
      </c>
      <c r="P3296" s="1">
        <v>0.19285702705383301</v>
      </c>
      <c r="Q3296" s="1">
        <v>3.719383105635643E-2</v>
      </c>
      <c r="R3296" s="1">
        <v>9.9999997764825821E-3</v>
      </c>
      <c r="S3296" s="1">
        <v>0.74996006488800049</v>
      </c>
      <c r="T3296" s="1">
        <v>0.56244009733200073</v>
      </c>
      <c r="U3296" s="1">
        <v>0.42180761694908142</v>
      </c>
      <c r="V3296" s="1">
        <v>93.240875244140625</v>
      </c>
      <c r="W3296" s="1">
        <v>8693.8603515625</v>
      </c>
      <c r="X3296" s="1">
        <v>810623.1875</v>
      </c>
      <c r="Y3296" s="1">
        <v>21.788385391235352</v>
      </c>
      <c r="Z3296" s="1">
        <v>474.73373413085938</v>
      </c>
      <c r="AA3296" s="1">
        <v>10343.681640625</v>
      </c>
      <c r="AB3296" s="1">
        <v>0</v>
      </c>
      <c r="AE3296" s="17">
        <f t="shared" si="51"/>
        <v>0.5</v>
      </c>
      <c r="AF3296" cm="1">
        <f t="array" ref="AF3296">1/(1+EXP(-$AI$41-SUMPRODUCT(A3296:AA3296, TRANSPOSE($AI$42:$AI$68))))</f>
        <v>9.9837058106534454E-2</v>
      </c>
      <c r="AG3296" cm="1">
        <f t="array" ref="AG3296">1/(1+EXP(-$AI$71-SUMPRODUCT(A3296:AA3296, TRANSPOSE($AI$72:$AI$98))))</f>
        <v>2.6839769413456997E-2</v>
      </c>
    </row>
    <row r="3297" spans="1:33" x14ac:dyDescent="0.35">
      <c r="A3297" s="1">
        <v>3.2451961040496826</v>
      </c>
      <c r="B3297" s="1">
        <v>10.53129768371582</v>
      </c>
      <c r="C3297" s="1">
        <v>34.176124572753906</v>
      </c>
      <c r="D3297" s="1">
        <v>3.1498265266418457</v>
      </c>
      <c r="E3297" s="1">
        <v>9.9214067459106445</v>
      </c>
      <c r="F3297" s="1">
        <v>31.250711441040039</v>
      </c>
      <c r="G3297" s="1">
        <v>11.493205070495605</v>
      </c>
      <c r="H3297" s="1">
        <v>132.09376525878906</v>
      </c>
      <c r="I3297" s="1">
        <v>1518.1806640625</v>
      </c>
      <c r="J3297" s="1">
        <v>12.246254920959473</v>
      </c>
      <c r="K3297" s="1">
        <v>149.97076416015625</v>
      </c>
      <c r="L3297" s="1">
        <v>1836.5802001953125</v>
      </c>
      <c r="M3297" s="1">
        <v>113.40281677246094</v>
      </c>
      <c r="N3297" s="1">
        <v>12860.19921875</v>
      </c>
      <c r="O3297" s="1">
        <v>1458382.75</v>
      </c>
      <c r="P3297" s="1">
        <v>0.18414711952209473</v>
      </c>
      <c r="Q3297" s="1">
        <v>3.3910162746906281E-2</v>
      </c>
      <c r="R3297" s="1">
        <v>9.9999997764825821E-3</v>
      </c>
      <c r="S3297" s="1">
        <v>0.74950951337814331</v>
      </c>
      <c r="T3297" s="1">
        <v>0.56176453828811646</v>
      </c>
      <c r="U3297" s="1">
        <v>0.42104783654212952</v>
      </c>
      <c r="V3297" s="1">
        <v>93.730079650878906</v>
      </c>
      <c r="W3297" s="1">
        <v>8785.328125</v>
      </c>
      <c r="X3297" s="1">
        <v>823449.5</v>
      </c>
      <c r="Y3297" s="1">
        <v>21.890083312988281</v>
      </c>
      <c r="Z3297" s="1">
        <v>479.17575073242188</v>
      </c>
      <c r="AA3297" s="1">
        <v>10489.197265625</v>
      </c>
      <c r="AB3297" s="1">
        <v>0</v>
      </c>
      <c r="AE3297" s="17">
        <f t="shared" si="51"/>
        <v>0.5</v>
      </c>
      <c r="AF3297" cm="1">
        <f t="array" ref="AF3297">1/(1+EXP(-$AI$41-SUMPRODUCT(A3297:AA3297, TRANSPOSE($AI$42:$AI$68))))</f>
        <v>9.9846155778132981E-2</v>
      </c>
      <c r="AG3297" cm="1">
        <f t="array" ref="AG3297">1/(1+EXP(-$AI$71-SUMPRODUCT(A3297:AA3297, TRANSPOSE($AI$72:$AI$98))))</f>
        <v>2.6911771052011112E-2</v>
      </c>
    </row>
    <row r="3298" spans="1:33" x14ac:dyDescent="0.35">
      <c r="A3298" s="1">
        <v>3.341376781463623</v>
      </c>
      <c r="B3298" s="1">
        <v>11.164798736572266</v>
      </c>
      <c r="C3298" s="1">
        <v>37.305797576904297</v>
      </c>
      <c r="D3298" s="1">
        <v>3.2512056827545166</v>
      </c>
      <c r="E3298" s="1">
        <v>10.570338249206543</v>
      </c>
      <c r="F3298" s="1">
        <v>34.366344451904297</v>
      </c>
      <c r="G3298" s="1">
        <v>12.605717658996582</v>
      </c>
      <c r="H3298" s="1">
        <v>158.90411376953125</v>
      </c>
      <c r="I3298" s="1">
        <v>2003.1004638671875</v>
      </c>
      <c r="J3298" s="1">
        <v>9.3972034454345703</v>
      </c>
      <c r="K3298" s="1">
        <v>88.30743408203125</v>
      </c>
      <c r="L3298" s="1">
        <v>829.8428955078125</v>
      </c>
      <c r="M3298" s="1">
        <v>119.0589599609375</v>
      </c>
      <c r="N3298" s="1">
        <v>14175.0361328125</v>
      </c>
      <c r="O3298" s="1">
        <v>1687665</v>
      </c>
      <c r="P3298" s="1">
        <v>0.16715550422668457</v>
      </c>
      <c r="Q3298" s="1">
        <v>2.7940962463617325E-2</v>
      </c>
      <c r="R3298" s="1">
        <v>9.9999997764825821E-3</v>
      </c>
      <c r="S3298" s="1">
        <v>0.74156427383422852</v>
      </c>
      <c r="T3298" s="1">
        <v>0.54991757869720459</v>
      </c>
      <c r="U3298" s="1">
        <v>0.40779921412467957</v>
      </c>
      <c r="V3298" s="1">
        <v>94.252174377441406</v>
      </c>
      <c r="W3298" s="1">
        <v>8883.47265625</v>
      </c>
      <c r="X3298" s="1">
        <v>837286.5625</v>
      </c>
      <c r="Y3298" s="1">
        <v>23.374710083007813</v>
      </c>
      <c r="Z3298" s="1">
        <v>546.3770751953125</v>
      </c>
      <c r="AA3298" s="1">
        <v>12771.4052734375</v>
      </c>
      <c r="AB3298" s="1">
        <v>0</v>
      </c>
      <c r="AE3298" s="17">
        <f t="shared" si="51"/>
        <v>0.5</v>
      </c>
      <c r="AF3298" cm="1">
        <f t="array" ref="AF3298">1/(1+EXP(-$AI$41-SUMPRODUCT(A3298:AA3298, TRANSPOSE($AI$42:$AI$68))))</f>
        <v>9.7541435237162799E-2</v>
      </c>
      <c r="AG3298" cm="1">
        <f t="array" ref="AG3298">1/(1+EXP(-$AI$71-SUMPRODUCT(A3298:AA3298, TRANSPOSE($AI$72:$AI$98))))</f>
        <v>2.5102617582690709E-2</v>
      </c>
    </row>
    <row r="3299" spans="1:33" x14ac:dyDescent="0.35">
      <c r="A3299" s="1">
        <v>3.5117058753967285</v>
      </c>
      <c r="B3299" s="1">
        <v>12.332077980041504</v>
      </c>
      <c r="C3299" s="1">
        <v>43.306632995605469</v>
      </c>
      <c r="D3299" s="1">
        <v>3.4161791801452637</v>
      </c>
      <c r="E3299" s="1">
        <v>11.670280456542969</v>
      </c>
      <c r="F3299" s="1">
        <v>39.867767333984375</v>
      </c>
      <c r="G3299" s="1">
        <v>12.820244789123535</v>
      </c>
      <c r="H3299" s="1">
        <v>164.35867309570313</v>
      </c>
      <c r="I3299" s="1">
        <v>2107.118408203125</v>
      </c>
      <c r="J3299" s="1">
        <v>9.8132963180541992</v>
      </c>
      <c r="K3299" s="1">
        <v>96.30078125</v>
      </c>
      <c r="L3299" s="1">
        <v>945.02813720703125</v>
      </c>
      <c r="M3299" s="1">
        <v>122.00362396240234</v>
      </c>
      <c r="N3299" s="1">
        <v>14884.8837890625</v>
      </c>
      <c r="O3299" s="1">
        <v>1816009.875</v>
      </c>
      <c r="P3299" s="1">
        <v>0.15703058242797852</v>
      </c>
      <c r="Q3299" s="1">
        <v>2.4658603593707085E-2</v>
      </c>
      <c r="R3299" s="1">
        <v>9.9999997764825821E-3</v>
      </c>
      <c r="S3299" s="1">
        <v>0.74045974016189575</v>
      </c>
      <c r="T3299" s="1">
        <v>0.54828065633773804</v>
      </c>
      <c r="U3299" s="1">
        <v>0.40597972273826599</v>
      </c>
      <c r="V3299" s="1">
        <v>94.567329406738281</v>
      </c>
      <c r="W3299" s="1">
        <v>8942.9794921875</v>
      </c>
      <c r="X3299" s="1">
        <v>845713.6875</v>
      </c>
      <c r="Y3299" s="1">
        <v>24.789974212646484</v>
      </c>
      <c r="Z3299" s="1">
        <v>614.5428466796875</v>
      </c>
      <c r="AA3299" s="1">
        <v>15234.5009765625</v>
      </c>
      <c r="AB3299" s="1">
        <v>0</v>
      </c>
      <c r="AE3299" s="17">
        <f t="shared" si="51"/>
        <v>0.5</v>
      </c>
      <c r="AF3299" cm="1">
        <f t="array" ref="AF3299">1/(1+EXP(-$AI$41-SUMPRODUCT(A3299:AA3299, TRANSPOSE($AI$42:$AI$68))))</f>
        <v>9.8812638346503057E-2</v>
      </c>
      <c r="AG3299" cm="1">
        <f t="array" ref="AG3299">1/(1+EXP(-$AI$71-SUMPRODUCT(A3299:AA3299, TRANSPOSE($AI$72:$AI$98))))</f>
        <v>2.6032912319831639E-2</v>
      </c>
    </row>
    <row r="3300" spans="1:33" x14ac:dyDescent="0.35">
      <c r="A3300" s="1">
        <v>3.5879640579223633</v>
      </c>
      <c r="B3300" s="1">
        <v>12.873486518859863</v>
      </c>
      <c r="C3300" s="1">
        <v>46.189605712890625</v>
      </c>
      <c r="D3300" s="1">
        <v>3.479123592376709</v>
      </c>
      <c r="E3300" s="1">
        <v>12.104300498962402</v>
      </c>
      <c r="F3300" s="1">
        <v>42.112358093261719</v>
      </c>
      <c r="G3300" s="1">
        <v>13.554286956787109</v>
      </c>
      <c r="H3300" s="1">
        <v>183.71868896484375</v>
      </c>
      <c r="I3300" s="1">
        <v>2490.176025390625</v>
      </c>
      <c r="J3300" s="1">
        <v>13.32677173614502</v>
      </c>
      <c r="K3300" s="1">
        <v>177.60284423828125</v>
      </c>
      <c r="L3300" s="1">
        <v>2366.87255859375</v>
      </c>
      <c r="M3300" s="1">
        <v>127.63298034667969</v>
      </c>
      <c r="N3300" s="1">
        <v>16290.177734375</v>
      </c>
      <c r="O3300" s="1">
        <v>2079163.875</v>
      </c>
      <c r="P3300" s="1">
        <v>0.13792157173156738</v>
      </c>
      <c r="Q3300" s="1">
        <v>1.9022360444068909E-2</v>
      </c>
      <c r="R3300" s="1">
        <v>9.9999997764825821E-3</v>
      </c>
      <c r="S3300" s="1">
        <v>0.73246604204177856</v>
      </c>
      <c r="T3300" s="1">
        <v>0.53650647401809692</v>
      </c>
      <c r="U3300" s="1">
        <v>0.39297279715538025</v>
      </c>
      <c r="V3300" s="1">
        <v>94.517776489257813</v>
      </c>
      <c r="W3300" s="1">
        <v>8933.6103515625</v>
      </c>
      <c r="X3300" s="1">
        <v>844384.9375</v>
      </c>
      <c r="Y3300" s="1">
        <v>28.494678497314453</v>
      </c>
      <c r="Z3300" s="1">
        <v>811.94671630859375</v>
      </c>
      <c r="AA3300" s="1">
        <v>23136.16015625</v>
      </c>
      <c r="AB3300" s="1">
        <v>0</v>
      </c>
      <c r="AE3300" s="17">
        <f t="shared" si="51"/>
        <v>0.5</v>
      </c>
      <c r="AF3300" cm="1">
        <f t="array" ref="AF3300">1/(1+EXP(-$AI$41-SUMPRODUCT(A3300:AA3300, TRANSPOSE($AI$42:$AI$68))))</f>
        <v>0.10226222724282864</v>
      </c>
      <c r="AG3300" cm="1">
        <f t="array" ref="AG3300">1/(1+EXP(-$AI$71-SUMPRODUCT(A3300:AA3300, TRANSPOSE($AI$72:$AI$98))))</f>
        <v>2.8796671808017624E-2</v>
      </c>
    </row>
    <row r="3301" spans="1:33" x14ac:dyDescent="0.35">
      <c r="A3301" s="1">
        <v>3.6242854595184326</v>
      </c>
      <c r="B3301" s="1">
        <v>13.135444641113281</v>
      </c>
      <c r="C3301" s="1">
        <v>47.606601715087891</v>
      </c>
      <c r="D3301" s="1">
        <v>3.5132429599761963</v>
      </c>
      <c r="E3301" s="1">
        <v>12.342876434326172</v>
      </c>
      <c r="F3301" s="1">
        <v>43.363521575927734</v>
      </c>
      <c r="G3301" s="1">
        <v>14.260212898254395</v>
      </c>
      <c r="H3301" s="1">
        <v>203.35366821289063</v>
      </c>
      <c r="I3301" s="1">
        <v>2899.86669921875</v>
      </c>
      <c r="J3301" s="1">
        <v>16.586400985717773</v>
      </c>
      <c r="K3301" s="1">
        <v>275.10870361328125</v>
      </c>
      <c r="L3301" s="1">
        <v>4563.06298828125</v>
      </c>
      <c r="M3301" s="1">
        <v>130.6539306640625</v>
      </c>
      <c r="N3301" s="1">
        <v>17070.44921875</v>
      </c>
      <c r="O3301" s="1">
        <v>2230321.25</v>
      </c>
      <c r="P3301" s="1">
        <v>0.12735557556152344</v>
      </c>
      <c r="Q3301" s="1">
        <v>1.6219442710280418E-2</v>
      </c>
      <c r="R3301" s="1">
        <v>9.9999997764825821E-3</v>
      </c>
      <c r="S3301" s="1">
        <v>0.7289244532585144</v>
      </c>
      <c r="T3301" s="1">
        <v>0.53133088350296021</v>
      </c>
      <c r="U3301" s="1">
        <v>0.387300044298172</v>
      </c>
      <c r="V3301" s="1">
        <v>95.200019836425781</v>
      </c>
      <c r="W3301" s="1">
        <v>9063.0439453125</v>
      </c>
      <c r="X3301" s="1">
        <v>862801.9375</v>
      </c>
      <c r="Y3301" s="1">
        <v>30.800205230712891</v>
      </c>
      <c r="Z3301" s="1">
        <v>948.65264892578125</v>
      </c>
      <c r="AA3301" s="1">
        <v>29218.6953125</v>
      </c>
      <c r="AB3301" s="1">
        <v>0</v>
      </c>
      <c r="AE3301" s="17">
        <f t="shared" si="51"/>
        <v>0.5</v>
      </c>
      <c r="AF3301" cm="1">
        <f t="array" ref="AF3301">1/(1+EXP(-$AI$41-SUMPRODUCT(A3301:AA3301, TRANSPOSE($AI$42:$AI$68))))</f>
        <v>0.10525184307207811</v>
      </c>
      <c r="AG3301" cm="1">
        <f t="array" ref="AG3301">1/(1+EXP(-$AI$71-SUMPRODUCT(A3301:AA3301, TRANSPOSE($AI$72:$AI$98))))</f>
        <v>3.1291562127314113E-2</v>
      </c>
    </row>
    <row r="3302" spans="1:33" x14ac:dyDescent="0.35">
      <c r="A3302" s="1">
        <v>3.7959182262420654</v>
      </c>
      <c r="B3302" s="1">
        <v>14.408995628356934</v>
      </c>
      <c r="C3302" s="1">
        <v>54.695365905761719</v>
      </c>
      <c r="D3302" s="1">
        <v>3.674614429473877</v>
      </c>
      <c r="E3302" s="1">
        <v>13.502791404724121</v>
      </c>
      <c r="F3302" s="1">
        <v>49.617549896240234</v>
      </c>
      <c r="G3302" s="1">
        <v>11.848526000976563</v>
      </c>
      <c r="H3302" s="1">
        <v>140.3875732421875</v>
      </c>
      <c r="I3302" s="1">
        <v>1663.3857421875</v>
      </c>
      <c r="J3302" s="1">
        <v>20.024797439575195</v>
      </c>
      <c r="K3302" s="1">
        <v>400.99252319335938</v>
      </c>
      <c r="L3302" s="1">
        <v>8029.7939453125</v>
      </c>
      <c r="M3302" s="1">
        <v>136.91499328613281</v>
      </c>
      <c r="N3302" s="1">
        <v>18745.71484375</v>
      </c>
      <c r="O3302" s="1">
        <v>2566569.5</v>
      </c>
      <c r="P3302" s="1">
        <v>0.10619044303894043</v>
      </c>
      <c r="Q3302" s="1">
        <v>1.1276409961283207E-2</v>
      </c>
      <c r="R3302" s="1">
        <v>9.9999997764825821E-3</v>
      </c>
      <c r="S3302" s="1">
        <v>0.72509521245956421</v>
      </c>
      <c r="T3302" s="1">
        <v>0.52576309442520142</v>
      </c>
      <c r="U3302" s="1">
        <v>0.38122826814651489</v>
      </c>
      <c r="V3302" s="1">
        <v>95.996307373046875</v>
      </c>
      <c r="W3302" s="1">
        <v>9215.291015625</v>
      </c>
      <c r="X3302" s="1">
        <v>884633.9375</v>
      </c>
      <c r="Y3302" s="1">
        <v>35.549751281738281</v>
      </c>
      <c r="Z3302" s="1">
        <v>1263.7847900390625</v>
      </c>
      <c r="AA3302" s="1">
        <v>44927.234375</v>
      </c>
      <c r="AB3302" s="1">
        <v>0</v>
      </c>
      <c r="AE3302" s="17">
        <f t="shared" si="51"/>
        <v>0.5</v>
      </c>
      <c r="AF3302" cm="1">
        <f t="array" ref="AF3302">1/(1+EXP(-$AI$41-SUMPRODUCT(A3302:AA3302, TRANSPOSE($AI$42:$AI$68))))</f>
        <v>0.11220003127656028</v>
      </c>
      <c r="AG3302" cm="1">
        <f t="array" ref="AG3302">1/(1+EXP(-$AI$71-SUMPRODUCT(A3302:AA3302, TRANSPOSE($AI$72:$AI$98))))</f>
        <v>3.7349226226427286E-2</v>
      </c>
    </row>
    <row r="3303" spans="1:33" x14ac:dyDescent="0.35">
      <c r="A3303" s="1">
        <v>3.8893218040466309</v>
      </c>
      <c r="B3303" s="1">
        <v>15.126824378967285</v>
      </c>
      <c r="C3303" s="1">
        <v>58.833087921142578</v>
      </c>
      <c r="D3303" s="1">
        <v>3.7773375511169434</v>
      </c>
      <c r="E3303" s="1">
        <v>14.268279075622559</v>
      </c>
      <c r="F3303" s="1">
        <v>53.896106719970703</v>
      </c>
      <c r="G3303" s="1">
        <v>11.701391220092773</v>
      </c>
      <c r="H3303" s="1">
        <v>136.92256164550781</v>
      </c>
      <c r="I3303" s="1">
        <v>1602.1844482421875</v>
      </c>
      <c r="J3303" s="1">
        <v>22.698785781860352</v>
      </c>
      <c r="K3303" s="1">
        <v>515.23486328125</v>
      </c>
      <c r="L3303" s="1">
        <v>11695.2060546875</v>
      </c>
      <c r="M3303" s="1">
        <v>140.38020324707031</v>
      </c>
      <c r="N3303" s="1">
        <v>19706.6015625</v>
      </c>
      <c r="O3303" s="1">
        <v>2766416.75</v>
      </c>
      <c r="P3303" s="1">
        <v>9.6470117568969727E-2</v>
      </c>
      <c r="Q3303" s="1">
        <v>9.9999997764825821E-3</v>
      </c>
      <c r="R3303" s="1">
        <v>9.9999997764825821E-3</v>
      </c>
      <c r="S3303" s="1">
        <v>0.72144651412963867</v>
      </c>
      <c r="T3303" s="1">
        <v>0.5204850435256958</v>
      </c>
      <c r="U3303" s="1">
        <v>0.37550213932991028</v>
      </c>
      <c r="V3303" s="1">
        <v>96.200729370117188</v>
      </c>
      <c r="W3303" s="1">
        <v>9254.580078125</v>
      </c>
      <c r="X3303" s="1">
        <v>890297.375</v>
      </c>
      <c r="Y3303" s="1">
        <v>38.581077575683594</v>
      </c>
      <c r="Z3303" s="1">
        <v>1488.49951171875</v>
      </c>
      <c r="AA3303" s="1">
        <v>57427.91796875</v>
      </c>
      <c r="AB3303" s="1">
        <v>0</v>
      </c>
      <c r="AE3303" s="17">
        <f t="shared" si="51"/>
        <v>0.5</v>
      </c>
      <c r="AF3303" cm="1">
        <f t="array" ref="AF3303">1/(1+EXP(-$AI$41-SUMPRODUCT(A3303:AA3303, TRANSPOSE($AI$42:$AI$68))))</f>
        <v>0.11776110949241558</v>
      </c>
      <c r="AG3303" cm="1">
        <f t="array" ref="AG3303">1/(1+EXP(-$AI$71-SUMPRODUCT(A3303:AA3303, TRANSPOSE($AI$72:$AI$98))))</f>
        <v>4.2572515096722927E-2</v>
      </c>
    </row>
    <row r="3304" spans="1:33" x14ac:dyDescent="0.35">
      <c r="A3304" s="1">
        <v>4.0559878349304199</v>
      </c>
      <c r="B3304" s="1">
        <v>16.45103645324707</v>
      </c>
      <c r="C3304" s="1">
        <v>66.725204467773438</v>
      </c>
      <c r="D3304" s="1">
        <v>3.9734199047088623</v>
      </c>
      <c r="E3304" s="1">
        <v>15.788065910339355</v>
      </c>
      <c r="F3304" s="1">
        <v>62.732616424560547</v>
      </c>
      <c r="G3304" s="1">
        <v>12.975140571594238</v>
      </c>
      <c r="H3304" s="1">
        <v>168.35427856445313</v>
      </c>
      <c r="I3304" s="1">
        <v>2184.42041015625</v>
      </c>
      <c r="J3304" s="1">
        <v>29.786792755126953</v>
      </c>
      <c r="K3304" s="1">
        <v>887.2530517578125</v>
      </c>
      <c r="L3304" s="1">
        <v>26428.421875</v>
      </c>
      <c r="M3304" s="1">
        <v>147.53857421875</v>
      </c>
      <c r="N3304" s="1">
        <v>21767.630859375</v>
      </c>
      <c r="O3304" s="1">
        <v>3211565.25</v>
      </c>
      <c r="P3304" s="1">
        <v>7.9049825668334961E-2</v>
      </c>
      <c r="Q3304" s="1">
        <v>9.9999997764825821E-3</v>
      </c>
      <c r="R3304" s="1">
        <v>9.9999997764825821E-3</v>
      </c>
      <c r="S3304" s="1">
        <v>0.71435403823852539</v>
      </c>
      <c r="T3304" s="1">
        <v>0.51030170917510986</v>
      </c>
      <c r="U3304" s="1">
        <v>0.36453607678413391</v>
      </c>
      <c r="V3304" s="1">
        <v>96.939445495605469</v>
      </c>
      <c r="W3304" s="1">
        <v>9397.255859375</v>
      </c>
      <c r="X3304" s="1">
        <v>910964.8125</v>
      </c>
      <c r="Y3304" s="1">
        <v>44.845382690429688</v>
      </c>
      <c r="Z3304" s="1">
        <v>2011.1083984375</v>
      </c>
      <c r="AA3304" s="1">
        <v>90188.921875</v>
      </c>
      <c r="AB3304" s="1">
        <v>0</v>
      </c>
      <c r="AE3304" s="17">
        <f t="shared" si="51"/>
        <v>0.5</v>
      </c>
      <c r="AF3304" cm="1">
        <f t="array" ref="AF3304">1/(1+EXP(-$AI$41-SUMPRODUCT(A3304:AA3304, TRANSPOSE($AI$42:$AI$68))))</f>
        <v>0.13268977752905323</v>
      </c>
      <c r="AG3304" cm="1">
        <f t="array" ref="AG3304">1/(1+EXP(-$AI$71-SUMPRODUCT(A3304:AA3304, TRANSPOSE($AI$72:$AI$98))))</f>
        <v>5.8389444200432038E-2</v>
      </c>
    </row>
    <row r="3305" spans="1:33" x14ac:dyDescent="0.35">
      <c r="A3305" s="1">
        <v>4.082817554473877</v>
      </c>
      <c r="B3305" s="1">
        <v>16.669399261474609</v>
      </c>
      <c r="C3305" s="1">
        <v>68.058113098144531</v>
      </c>
      <c r="D3305" s="1">
        <v>4.0098066329956055</v>
      </c>
      <c r="E3305" s="1">
        <v>16.078548431396484</v>
      </c>
      <c r="F3305" s="1">
        <v>64.471870422363281</v>
      </c>
      <c r="G3305" s="1">
        <v>12.094420433044434</v>
      </c>
      <c r="H3305" s="1">
        <v>146.27500915527344</v>
      </c>
      <c r="I3305" s="1">
        <v>1769.1114501953125</v>
      </c>
      <c r="J3305" s="1">
        <v>32.053092956542969</v>
      </c>
      <c r="K3305" s="1">
        <v>1027.4007568359375</v>
      </c>
      <c r="L3305" s="1">
        <v>32931.37109375</v>
      </c>
      <c r="M3305" s="1">
        <v>151.23567199707031</v>
      </c>
      <c r="N3305" s="1">
        <v>22872.228515625</v>
      </c>
      <c r="O3305" s="1">
        <v>3459096.75</v>
      </c>
      <c r="P3305" s="1">
        <v>7.0846796035766602E-2</v>
      </c>
      <c r="Q3305" s="1">
        <v>9.9999997764825821E-3</v>
      </c>
      <c r="R3305" s="1">
        <v>9.9999997764825821E-3</v>
      </c>
      <c r="S3305" s="1">
        <v>0.71319758892059326</v>
      </c>
      <c r="T3305" s="1">
        <v>0.50865077972412109</v>
      </c>
      <c r="U3305" s="1">
        <v>0.36276853084564209</v>
      </c>
      <c r="V3305" s="1">
        <v>97.392097473144531</v>
      </c>
      <c r="W3305" s="1">
        <v>9485.220703125</v>
      </c>
      <c r="X3305" s="1">
        <v>923785.5625</v>
      </c>
      <c r="Y3305" s="1">
        <v>48.021465301513672</v>
      </c>
      <c r="Z3305" s="1">
        <v>2306.06103515625</v>
      </c>
      <c r="AA3305" s="1">
        <v>110740.4375</v>
      </c>
      <c r="AB3305" s="1">
        <v>1</v>
      </c>
      <c r="AE3305" s="17">
        <f t="shared" si="51"/>
        <v>0.5</v>
      </c>
      <c r="AF3305" cm="1">
        <f t="array" ref="AF3305">1/(1+EXP(-$AI$41-SUMPRODUCT(A3305:AA3305, TRANSPOSE($AI$42:$AI$68))))</f>
        <v>0.13955732922011246</v>
      </c>
      <c r="AG3305" cm="1">
        <f t="array" ref="AG3305">1/(1+EXP(-$AI$71-SUMPRODUCT(A3305:AA3305, TRANSPOSE($AI$72:$AI$98))))</f>
        <v>6.6730404059884091E-2</v>
      </c>
    </row>
    <row r="3306" spans="1:33" x14ac:dyDescent="0.35">
      <c r="A3306" s="1">
        <v>4.1182365417480469</v>
      </c>
      <c r="B3306" s="1">
        <v>16.959871292114258</v>
      </c>
      <c r="C3306" s="1">
        <v>69.844764709472656</v>
      </c>
      <c r="D3306" s="1">
        <v>4.0742096900939941</v>
      </c>
      <c r="E3306" s="1">
        <v>16.599184036254883</v>
      </c>
      <c r="F3306" s="1">
        <v>67.628555297851563</v>
      </c>
      <c r="G3306" s="1">
        <v>12.666025161743164</v>
      </c>
      <c r="H3306" s="1">
        <v>160.42819213867188</v>
      </c>
      <c r="I3306" s="1">
        <v>2031.987548828125</v>
      </c>
      <c r="J3306" s="1">
        <v>40.110023498535156</v>
      </c>
      <c r="K3306" s="1">
        <v>1608.81396484375</v>
      </c>
      <c r="L3306" s="1">
        <v>64529.56640625</v>
      </c>
      <c r="M3306" s="1">
        <v>158.73773193359375</v>
      </c>
      <c r="N3306" s="1">
        <v>25197.66796875</v>
      </c>
      <c r="O3306" s="1">
        <v>3999820.5</v>
      </c>
      <c r="P3306" s="1">
        <v>5.9029817581176758E-2</v>
      </c>
      <c r="Q3306" s="1">
        <v>9.9999997764825821E-3</v>
      </c>
      <c r="R3306" s="1">
        <v>9.9999997764825821E-3</v>
      </c>
      <c r="S3306" s="1">
        <v>0.70320940017700195</v>
      </c>
      <c r="T3306" s="1">
        <v>0.49450346827507019</v>
      </c>
      <c r="U3306" s="1">
        <v>0.34773948788642883</v>
      </c>
      <c r="V3306" s="1">
        <v>97.615547180175781</v>
      </c>
      <c r="W3306" s="1">
        <v>9528.794921875</v>
      </c>
      <c r="X3306" s="1">
        <v>930158.5625</v>
      </c>
      <c r="Y3306" s="1">
        <v>55.659313201904297</v>
      </c>
      <c r="Z3306" s="1">
        <v>3097.959228515625</v>
      </c>
      <c r="AA3306" s="1">
        <v>172430.28125</v>
      </c>
      <c r="AB3306" s="1">
        <v>1</v>
      </c>
      <c r="AE3306" s="17">
        <f t="shared" si="51"/>
        <v>0.5</v>
      </c>
      <c r="AF3306" cm="1">
        <f t="array" ref="AF3306">1/(1+EXP(-$AI$41-SUMPRODUCT(A3306:AA3306, TRANSPOSE($AI$42:$AI$68))))</f>
        <v>0.15394728632925075</v>
      </c>
      <c r="AG3306" cm="1">
        <f t="array" ref="AG3306">1/(1+EXP(-$AI$71-SUMPRODUCT(A3306:AA3306, TRANSPOSE($AI$72:$AI$98))))</f>
        <v>8.6651853442994253E-2</v>
      </c>
    </row>
    <row r="3307" spans="1:33" x14ac:dyDescent="0.35">
      <c r="A3307" s="1">
        <v>4.1430206298828125</v>
      </c>
      <c r="B3307" s="1">
        <v>17.164619445800781</v>
      </c>
      <c r="C3307" s="1">
        <v>71.113372802734375</v>
      </c>
      <c r="D3307" s="1">
        <v>4.1109509468078613</v>
      </c>
      <c r="E3307" s="1">
        <v>16.899917602539063</v>
      </c>
      <c r="F3307" s="1">
        <v>69.4747314453125</v>
      </c>
      <c r="G3307" s="1">
        <v>13.665140151977539</v>
      </c>
      <c r="H3307" s="1">
        <v>186.73605346679688</v>
      </c>
      <c r="I3307" s="1">
        <v>2551.7744140625</v>
      </c>
      <c r="J3307" s="1">
        <v>44.740085601806641</v>
      </c>
      <c r="K3307" s="1">
        <v>2001.67529296875</v>
      </c>
      <c r="L3307" s="1">
        <v>89555.125</v>
      </c>
      <c r="M3307" s="1">
        <v>162.52851867675781</v>
      </c>
      <c r="N3307" s="1">
        <v>26415.51953125</v>
      </c>
      <c r="O3307" s="1">
        <v>4293275</v>
      </c>
      <c r="P3307" s="1">
        <v>5.3697347640991211E-2</v>
      </c>
      <c r="Q3307" s="1">
        <v>9.9999997764825821E-3</v>
      </c>
      <c r="R3307" s="1">
        <v>9.9999997764825821E-3</v>
      </c>
      <c r="S3307" s="1">
        <v>0.69963008165359497</v>
      </c>
      <c r="T3307" s="1">
        <v>0.48948225378990173</v>
      </c>
      <c r="U3307" s="1">
        <v>0.34245651960372925</v>
      </c>
      <c r="V3307" s="1">
        <v>97.295494079589844</v>
      </c>
      <c r="W3307" s="1">
        <v>9466.4130859375</v>
      </c>
      <c r="X3307" s="1">
        <v>921039.375</v>
      </c>
      <c r="Y3307" s="1">
        <v>59.307624816894531</v>
      </c>
      <c r="Z3307" s="1">
        <v>3517.394287109375</v>
      </c>
      <c r="AA3307" s="1">
        <v>208608.3125</v>
      </c>
      <c r="AB3307" s="1">
        <v>1</v>
      </c>
      <c r="AE3307" s="17">
        <f t="shared" si="51"/>
        <v>0.5</v>
      </c>
      <c r="AF3307" cm="1">
        <f t="array" ref="AF3307">1/(1+EXP(-$AI$41-SUMPRODUCT(A3307:AA3307, TRANSPOSE($AI$42:$AI$68))))</f>
        <v>0.16107527264992866</v>
      </c>
      <c r="AG3307" cm="1">
        <f t="array" ref="AG3307">1/(1+EXP(-$AI$71-SUMPRODUCT(A3307:AA3307, TRANSPOSE($AI$72:$AI$98))))</f>
        <v>9.7559472101424918E-2</v>
      </c>
    </row>
    <row r="3308" spans="1:33" x14ac:dyDescent="0.35">
      <c r="A3308" s="1">
        <v>4.097745418548584</v>
      </c>
      <c r="B3308" s="1">
        <v>16.79151725769043</v>
      </c>
      <c r="C3308" s="1">
        <v>68.807365417480469</v>
      </c>
      <c r="D3308" s="1">
        <v>4.0751514434814453</v>
      </c>
      <c r="E3308" s="1">
        <v>16.60685920715332</v>
      </c>
      <c r="F3308" s="1">
        <v>67.675468444824219</v>
      </c>
      <c r="G3308" s="1">
        <v>11.610348701477051</v>
      </c>
      <c r="H3308" s="1">
        <v>134.80020141601563</v>
      </c>
      <c r="I3308" s="1">
        <v>1565.0772705078125</v>
      </c>
      <c r="J3308" s="1">
        <v>49.894893646240234</v>
      </c>
      <c r="K3308" s="1">
        <v>2489.50048828125</v>
      </c>
      <c r="L3308" s="1">
        <v>124213.359375</v>
      </c>
      <c r="M3308" s="1">
        <v>170.02642822265625</v>
      </c>
      <c r="N3308" s="1">
        <v>28908.986328125</v>
      </c>
      <c r="O3308" s="1">
        <v>4915291.5</v>
      </c>
      <c r="P3308" s="1">
        <v>4.4706106185913086E-2</v>
      </c>
      <c r="Q3308" s="1">
        <v>9.9999997764825821E-3</v>
      </c>
      <c r="R3308" s="1">
        <v>9.9999997764825821E-3</v>
      </c>
      <c r="S3308" s="1">
        <v>0.69502121210098267</v>
      </c>
      <c r="T3308" s="1">
        <v>0.48305448889732361</v>
      </c>
      <c r="U3308" s="1">
        <v>0.33573311567306519</v>
      </c>
      <c r="V3308" s="1">
        <v>97.379165649414063</v>
      </c>
      <c r="W3308" s="1">
        <v>9482.7021484375</v>
      </c>
      <c r="X3308" s="1">
        <v>923417.625</v>
      </c>
      <c r="Y3308" s="1">
        <v>66.580741882324219</v>
      </c>
      <c r="Z3308" s="1">
        <v>4432.9951171875</v>
      </c>
      <c r="AA3308" s="1">
        <v>295152.09375</v>
      </c>
      <c r="AB3308" s="1">
        <v>1</v>
      </c>
      <c r="AE3308" s="17">
        <f t="shared" si="51"/>
        <v>0.5</v>
      </c>
      <c r="AF3308" cm="1">
        <f t="array" ref="AF3308">1/(1+EXP(-$AI$41-SUMPRODUCT(A3308:AA3308, TRANSPOSE($AI$42:$AI$68))))</f>
        <v>0.17336409675121192</v>
      </c>
      <c r="AG3308" cm="1">
        <f t="array" ref="AG3308">1/(1+EXP(-$AI$71-SUMPRODUCT(A3308:AA3308, TRANSPOSE($AI$72:$AI$98))))</f>
        <v>0.1185359480075095</v>
      </c>
    </row>
    <row r="3309" spans="1:33" x14ac:dyDescent="0.35">
      <c r="A3309" s="1">
        <v>4.1210899353027344</v>
      </c>
      <c r="B3309" s="1">
        <v>16.983383178710938</v>
      </c>
      <c r="C3309" s="1">
        <v>69.990043640136719</v>
      </c>
      <c r="D3309" s="1">
        <v>4.1050357818603516</v>
      </c>
      <c r="E3309" s="1">
        <v>16.851318359375</v>
      </c>
      <c r="F3309" s="1">
        <v>69.175270080566406</v>
      </c>
      <c r="G3309" s="1">
        <v>11.44810962677002</v>
      </c>
      <c r="H3309" s="1">
        <v>131.05921936035156</v>
      </c>
      <c r="I3309" s="1">
        <v>1500.3802490234375</v>
      </c>
      <c r="J3309" s="1">
        <v>53.583217620849609</v>
      </c>
      <c r="K3309" s="1">
        <v>2871.1611328125</v>
      </c>
      <c r="L3309" s="1">
        <v>153846.0625</v>
      </c>
      <c r="M3309" s="1">
        <v>174.01165771484375</v>
      </c>
      <c r="N3309" s="1">
        <v>30280.056640625</v>
      </c>
      <c r="O3309" s="1">
        <v>5269083</v>
      </c>
      <c r="P3309" s="1">
        <v>4.1584014892578125E-2</v>
      </c>
      <c r="Q3309" s="1">
        <v>9.9999997764825821E-3</v>
      </c>
      <c r="R3309" s="1">
        <v>9.9999997764825821E-3</v>
      </c>
      <c r="S3309" s="1">
        <v>0.69178617000579834</v>
      </c>
      <c r="T3309" s="1">
        <v>0.47856810688972473</v>
      </c>
      <c r="U3309" s="1">
        <v>0.3310667872428894</v>
      </c>
      <c r="V3309" s="1">
        <v>97.505546569824219</v>
      </c>
      <c r="W3309" s="1">
        <v>9507.33203125</v>
      </c>
      <c r="X3309" s="1">
        <v>927017.5625</v>
      </c>
      <c r="Y3309" s="1">
        <v>70.678718566894531</v>
      </c>
      <c r="Z3309" s="1">
        <v>4995.4814453125</v>
      </c>
      <c r="AA3309" s="1">
        <v>353074.21875</v>
      </c>
      <c r="AB3309" s="1">
        <v>1</v>
      </c>
      <c r="AE3309" s="17">
        <f t="shared" si="51"/>
        <v>0.5</v>
      </c>
      <c r="AF3309" cm="1">
        <f t="array" ref="AF3309">1/(1+EXP(-$AI$41-SUMPRODUCT(A3309:AA3309, TRANSPOSE($AI$42:$AI$68))))</f>
        <v>0.18003033485701281</v>
      </c>
      <c r="AG3309" cm="1">
        <f t="array" ref="AG3309">1/(1+EXP(-$AI$71-SUMPRODUCT(A3309:AA3309, TRANSPOSE($AI$72:$AI$98))))</f>
        <v>0.13064225004509447</v>
      </c>
    </row>
    <row r="3310" spans="1:33" x14ac:dyDescent="0.35">
      <c r="A3310" s="1">
        <v>3.8148229122161865</v>
      </c>
      <c r="B3310" s="1">
        <v>14.552873611450195</v>
      </c>
      <c r="C3310" s="1">
        <v>55.516635894775391</v>
      </c>
      <c r="D3310" s="1">
        <v>3.8017053604125977</v>
      </c>
      <c r="E3310" s="1">
        <v>14.452963829040527</v>
      </c>
      <c r="F3310" s="1">
        <v>54.945907592773438</v>
      </c>
      <c r="G3310" s="1">
        <v>10.840719223022461</v>
      </c>
      <c r="H3310" s="1">
        <v>117.52119445800781</v>
      </c>
      <c r="I3310" s="1">
        <v>1274.0142822265625</v>
      </c>
      <c r="J3310" s="1">
        <v>60.222900390625</v>
      </c>
      <c r="K3310" s="1">
        <v>3626.7978515625</v>
      </c>
      <c r="L3310" s="1">
        <v>218416.28125</v>
      </c>
      <c r="M3310" s="1">
        <v>180.89482116699219</v>
      </c>
      <c r="N3310" s="1">
        <v>32722.935546875</v>
      </c>
      <c r="O3310" s="1">
        <v>5919409.5</v>
      </c>
      <c r="P3310" s="1">
        <v>3.4170150756835938E-2</v>
      </c>
      <c r="Q3310" s="1">
        <v>9.9999997764825821E-3</v>
      </c>
      <c r="R3310" s="1">
        <v>9.9999997764825821E-3</v>
      </c>
      <c r="S3310" s="1">
        <v>0.68852812051773071</v>
      </c>
      <c r="T3310" s="1">
        <v>0.4740709662437439</v>
      </c>
      <c r="U3310" s="1">
        <v>0.32641118764877319</v>
      </c>
      <c r="V3310" s="1">
        <v>97.786224365234375</v>
      </c>
      <c r="W3310" s="1">
        <v>9562.1455078125</v>
      </c>
      <c r="X3310" s="1">
        <v>935046.125</v>
      </c>
      <c r="Y3310" s="1">
        <v>78.533554077148438</v>
      </c>
      <c r="Z3310" s="1">
        <v>6167.51904296875</v>
      </c>
      <c r="AA3310" s="1">
        <v>484357.1875</v>
      </c>
      <c r="AB3310" s="1">
        <v>1</v>
      </c>
      <c r="AE3310" s="17">
        <f t="shared" si="51"/>
        <v>0.5</v>
      </c>
      <c r="AF3310" cm="1">
        <f t="array" ref="AF3310">1/(1+EXP(-$AI$41-SUMPRODUCT(A3310:AA3310, TRANSPOSE($AI$42:$AI$68))))</f>
        <v>0.1869676402765213</v>
      </c>
      <c r="AG3310" cm="1">
        <f t="array" ref="AG3310">1/(1+EXP(-$AI$71-SUMPRODUCT(A3310:AA3310, TRANSPOSE($AI$72:$AI$98))))</f>
        <v>0.14431760894264037</v>
      </c>
    </row>
    <row r="3311" spans="1:33" x14ac:dyDescent="0.35">
      <c r="A3311" s="1">
        <v>3.8665857315063477</v>
      </c>
      <c r="B3311" s="1">
        <v>14.950485229492188</v>
      </c>
      <c r="C3311" s="1">
        <v>57.807331085205078</v>
      </c>
      <c r="D3311" s="1">
        <v>3.8583931922912598</v>
      </c>
      <c r="E3311" s="1">
        <v>14.887198448181152</v>
      </c>
      <c r="F3311" s="1">
        <v>57.440662384033203</v>
      </c>
      <c r="G3311" s="1">
        <v>10.119932174682617</v>
      </c>
      <c r="H3311" s="1">
        <v>102.41302490234375</v>
      </c>
      <c r="I3311" s="1">
        <v>1036.412841796875</v>
      </c>
      <c r="J3311" s="1">
        <v>63.045612335205078</v>
      </c>
      <c r="K3311" s="1">
        <v>3974.749267578125</v>
      </c>
      <c r="L3311" s="1">
        <v>250590.5</v>
      </c>
      <c r="M3311" s="1">
        <v>185.11029052734375</v>
      </c>
      <c r="N3311" s="1">
        <v>34265.8203125</v>
      </c>
      <c r="O3311" s="1">
        <v>6342956</v>
      </c>
      <c r="P3311" s="1">
        <v>3.319859504699707E-2</v>
      </c>
      <c r="Q3311" s="1">
        <v>9.9999997764825821E-3</v>
      </c>
      <c r="R3311" s="1">
        <v>9.9999997764825821E-3</v>
      </c>
      <c r="S3311" s="1">
        <v>0.68796104192733765</v>
      </c>
      <c r="T3311" s="1">
        <v>0.47329038381576538</v>
      </c>
      <c r="U3311" s="1">
        <v>0.3256053626537323</v>
      </c>
      <c r="V3311" s="1">
        <v>97.565940856933594</v>
      </c>
      <c r="W3311" s="1">
        <v>9519.11328125</v>
      </c>
      <c r="X3311" s="1">
        <v>928741.1875</v>
      </c>
      <c r="Y3311" s="1">
        <v>82.916908264160156</v>
      </c>
      <c r="Z3311" s="1">
        <v>6875.2138671875</v>
      </c>
      <c r="AA3311" s="1">
        <v>570071.4375</v>
      </c>
      <c r="AB3311" s="1">
        <v>1</v>
      </c>
      <c r="AE3311" s="17">
        <f t="shared" si="51"/>
        <v>0.5</v>
      </c>
      <c r="AF3311" cm="1">
        <f t="array" ref="AF3311">1/(1+EXP(-$AI$41-SUMPRODUCT(A3311:AA3311, TRANSPOSE($AI$42:$AI$68))))</f>
        <v>0.19317437664441794</v>
      </c>
      <c r="AG3311" cm="1">
        <f t="array" ref="AG3311">1/(1+EXP(-$AI$71-SUMPRODUCT(A3311:AA3311, TRANSPOSE($AI$72:$AI$98))))</f>
        <v>0.15700760813006689</v>
      </c>
    </row>
    <row r="3312" spans="1:33" x14ac:dyDescent="0.35">
      <c r="A3312" s="1">
        <v>4.0694441795349121</v>
      </c>
      <c r="B3312" s="1">
        <v>16.560375213623047</v>
      </c>
      <c r="C3312" s="1">
        <v>67.391525268554688</v>
      </c>
      <c r="D3312" s="1">
        <v>4.0679292678833008</v>
      </c>
      <c r="E3312" s="1">
        <v>16.54804801940918</v>
      </c>
      <c r="F3312" s="1">
        <v>67.316291809082031</v>
      </c>
      <c r="G3312" s="1">
        <v>15.415743827819824</v>
      </c>
      <c r="H3312" s="1">
        <v>237.64515686035156</v>
      </c>
      <c r="I3312" s="1">
        <v>3663.476806640625</v>
      </c>
      <c r="J3312" s="1">
        <v>73.562126159667969</v>
      </c>
      <c r="K3312" s="1">
        <v>5411.38623046875</v>
      </c>
      <c r="L3312" s="1">
        <v>398073.09375</v>
      </c>
      <c r="M3312" s="1">
        <v>192.59544372558594</v>
      </c>
      <c r="N3312" s="1">
        <v>37093.00390625</v>
      </c>
      <c r="O3312" s="1">
        <v>7143943.5</v>
      </c>
      <c r="P3312" s="1">
        <v>3.7871122360229492E-2</v>
      </c>
      <c r="Q3312" s="1">
        <v>9.9999997764825821E-3</v>
      </c>
      <c r="R3312" s="1">
        <v>9.9999997764825821E-3</v>
      </c>
      <c r="S3312" s="1">
        <v>0.67713981866836548</v>
      </c>
      <c r="T3312" s="1">
        <v>0.45851832628250122</v>
      </c>
      <c r="U3312" s="1">
        <v>0.31048101186752319</v>
      </c>
      <c r="V3312" s="1">
        <v>96.838981628417969</v>
      </c>
      <c r="W3312" s="1">
        <v>9377.7880859375</v>
      </c>
      <c r="X3312" s="1">
        <v>908135.5</v>
      </c>
      <c r="Y3312" s="1">
        <v>90.628181457519531</v>
      </c>
      <c r="Z3312" s="1">
        <v>8213.466796875</v>
      </c>
      <c r="AA3312" s="1">
        <v>744371.625</v>
      </c>
      <c r="AB3312" s="1">
        <v>1</v>
      </c>
      <c r="AE3312" s="17">
        <f t="shared" si="51"/>
        <v>0.5</v>
      </c>
      <c r="AF3312" cm="1">
        <f t="array" ref="AF3312">1/(1+EXP(-$AI$41-SUMPRODUCT(A3312:AA3312, TRANSPOSE($AI$42:$AI$68))))</f>
        <v>0.19811246446672545</v>
      </c>
      <c r="AG3312" cm="1">
        <f t="array" ref="AG3312">1/(1+EXP(-$AI$71-SUMPRODUCT(A3312:AA3312, TRANSPOSE($AI$72:$AI$98))))</f>
        <v>0.16550209295612095</v>
      </c>
    </row>
    <row r="3313" spans="1:33" x14ac:dyDescent="0.35">
      <c r="A3313" s="1">
        <v>3.8444955348968506</v>
      </c>
      <c r="B3313" s="1">
        <v>14.780145645141602</v>
      </c>
      <c r="C3313" s="1">
        <v>56.82220458984375</v>
      </c>
      <c r="D3313" s="1">
        <v>3.8380138874053955</v>
      </c>
      <c r="E3313" s="1">
        <v>14.730350494384766</v>
      </c>
      <c r="F3313" s="1">
        <v>56.535289764404297</v>
      </c>
      <c r="G3313" s="1">
        <v>17.125125885009766</v>
      </c>
      <c r="H3313" s="1">
        <v>293.26992797851563</v>
      </c>
      <c r="I3313" s="1">
        <v>5022.28466796875</v>
      </c>
      <c r="J3313" s="1">
        <v>78.348396301269531</v>
      </c>
      <c r="K3313" s="1">
        <v>6138.47119140625</v>
      </c>
      <c r="L3313" s="1">
        <v>480939.375</v>
      </c>
      <c r="M3313" s="1">
        <v>196.03634643554688</v>
      </c>
      <c r="N3313" s="1">
        <v>38430.25</v>
      </c>
      <c r="O3313" s="1">
        <v>7533725.5</v>
      </c>
      <c r="P3313" s="1">
        <v>4.063725471496582E-2</v>
      </c>
      <c r="Q3313" s="1">
        <v>9.9999997764825821E-3</v>
      </c>
      <c r="R3313" s="1">
        <v>9.9999997764825821E-3</v>
      </c>
      <c r="S3313" s="1">
        <v>0.67532110214233398</v>
      </c>
      <c r="T3313" s="1">
        <v>0.45605859160423279</v>
      </c>
      <c r="U3313" s="1">
        <v>0.30798599123954773</v>
      </c>
      <c r="V3313" s="1">
        <v>96.807579040527344</v>
      </c>
      <c r="W3313" s="1">
        <v>9371.70703125</v>
      </c>
      <c r="X3313" s="1">
        <v>907252.3125</v>
      </c>
      <c r="Y3313" s="1">
        <v>94.016410827636719</v>
      </c>
      <c r="Z3313" s="1">
        <v>8839.0859375</v>
      </c>
      <c r="AA3313" s="1">
        <v>831019.125</v>
      </c>
      <c r="AB3313" s="1">
        <v>1</v>
      </c>
      <c r="AE3313" s="17">
        <f t="shared" si="51"/>
        <v>0.5</v>
      </c>
      <c r="AF3313" cm="1">
        <f t="array" ref="AF3313">1/(1+EXP(-$AI$41-SUMPRODUCT(A3313:AA3313, TRANSPOSE($AI$42:$AI$68))))</f>
        <v>0.19326921958421989</v>
      </c>
      <c r="AG3313" cm="1">
        <f t="array" ref="AG3313">1/(1+EXP(-$AI$71-SUMPRODUCT(A3313:AA3313, TRANSPOSE($AI$72:$AI$98))))</f>
        <v>0.15527433632966942</v>
      </c>
    </row>
    <row r="3314" spans="1:33" x14ac:dyDescent="0.35">
      <c r="A3314" s="1">
        <v>3.9173731803894043</v>
      </c>
      <c r="B3314" s="1">
        <v>15.345812797546387</v>
      </c>
      <c r="C3314" s="1">
        <v>60.115276336669922</v>
      </c>
      <c r="D3314" s="1">
        <v>3.8916800022125244</v>
      </c>
      <c r="E3314" s="1">
        <v>15.145173072814941</v>
      </c>
      <c r="F3314" s="1">
        <v>58.940166473388672</v>
      </c>
      <c r="G3314" s="1">
        <v>18.243110656738281</v>
      </c>
      <c r="H3314" s="1">
        <v>332.81109619140625</v>
      </c>
      <c r="I3314" s="1">
        <v>6071.50927734375</v>
      </c>
      <c r="J3314" s="1">
        <v>86.866546630859375</v>
      </c>
      <c r="K3314" s="1">
        <v>7545.796875</v>
      </c>
      <c r="L3314" s="1">
        <v>655477.3125</v>
      </c>
      <c r="M3314" s="1">
        <v>203.48565673828125</v>
      </c>
      <c r="N3314" s="1">
        <v>41406.4140625</v>
      </c>
      <c r="O3314" s="1">
        <v>8425611</v>
      </c>
      <c r="P3314" s="1">
        <v>5.2801847457885742E-2</v>
      </c>
      <c r="Q3314" s="1">
        <v>9.9999997764825821E-3</v>
      </c>
      <c r="R3314" s="1">
        <v>9.9999997764825821E-3</v>
      </c>
      <c r="S3314" s="1">
        <v>0.6625789999961853</v>
      </c>
      <c r="T3314" s="1">
        <v>0.43901091814041138</v>
      </c>
      <c r="U3314" s="1">
        <v>0.29087942838668823</v>
      </c>
      <c r="V3314" s="1">
        <v>97.160369873046875</v>
      </c>
      <c r="W3314" s="1">
        <v>9440.1376953125</v>
      </c>
      <c r="X3314" s="1">
        <v>917207.25</v>
      </c>
      <c r="Y3314" s="1">
        <v>101.24195098876953</v>
      </c>
      <c r="Z3314" s="1">
        <v>10249.9326171875</v>
      </c>
      <c r="AA3314" s="1">
        <v>1037723.1875</v>
      </c>
      <c r="AB3314" s="1">
        <v>1</v>
      </c>
      <c r="AE3314" s="17">
        <f t="shared" si="51"/>
        <v>0.5</v>
      </c>
      <c r="AF3314" cm="1">
        <f t="array" ref="AF3314">1/(1+EXP(-$AI$41-SUMPRODUCT(A3314:AA3314, TRANSPOSE($AI$42:$AI$68))))</f>
        <v>0.18987479865842793</v>
      </c>
      <c r="AG3314" cm="1">
        <f t="array" ref="AG3314">1/(1+EXP(-$AI$71-SUMPRODUCT(A3314:AA3314, TRANSPOSE($AI$72:$AI$98))))</f>
        <v>0.14754211969186598</v>
      </c>
    </row>
    <row r="3315" spans="1:33" x14ac:dyDescent="0.35">
      <c r="A3315" s="1">
        <v>4.1746859550476074</v>
      </c>
      <c r="B3315" s="1">
        <v>17.428003311157227</v>
      </c>
      <c r="C3315" s="1">
        <v>72.756439208984375</v>
      </c>
      <c r="D3315" s="1">
        <v>4.1267609596252441</v>
      </c>
      <c r="E3315" s="1">
        <v>17.030155181884766</v>
      </c>
      <c r="F3315" s="1">
        <v>70.279380798339844</v>
      </c>
      <c r="G3315" s="1">
        <v>20.451484680175781</v>
      </c>
      <c r="H3315" s="1">
        <v>418.26321411132813</v>
      </c>
      <c r="I3315" s="1">
        <v>8554.103515625</v>
      </c>
      <c r="J3315" s="1">
        <v>92.613288879394531</v>
      </c>
      <c r="K3315" s="1">
        <v>8577.2216796875</v>
      </c>
      <c r="L3315" s="1">
        <v>794364.6875</v>
      </c>
      <c r="M3315" s="1">
        <v>207.50758361816406</v>
      </c>
      <c r="N3315" s="1">
        <v>43059.3984375</v>
      </c>
      <c r="O3315" s="1">
        <v>8935151</v>
      </c>
      <c r="P3315" s="1">
        <v>6.1661958694458008E-2</v>
      </c>
      <c r="Q3315" s="1">
        <v>9.9999997764825821E-3</v>
      </c>
      <c r="R3315" s="1">
        <v>9.9999997764825821E-3</v>
      </c>
      <c r="S3315" s="1">
        <v>0.65557485818862915</v>
      </c>
      <c r="T3315" s="1">
        <v>0.42977839708328247</v>
      </c>
      <c r="U3315" s="1">
        <v>0.28175190091133118</v>
      </c>
      <c r="V3315" s="1">
        <v>96.985404968261719</v>
      </c>
      <c r="W3315" s="1">
        <v>9406.1689453125</v>
      </c>
      <c r="X3315" s="1">
        <v>912261.0625</v>
      </c>
      <c r="Y3315" s="1">
        <v>105.22632598876953</v>
      </c>
      <c r="Z3315" s="1">
        <v>11072.580078125</v>
      </c>
      <c r="AA3315" s="1">
        <v>1165126.875</v>
      </c>
      <c r="AB3315" s="1">
        <v>1</v>
      </c>
      <c r="AE3315" s="17">
        <f t="shared" si="51"/>
        <v>0.5</v>
      </c>
      <c r="AF3315" cm="1">
        <f t="array" ref="AF3315">1/(1+EXP(-$AI$41-SUMPRODUCT(A3315:AA3315, TRANSPOSE($AI$42:$AI$68))))</f>
        <v>0.18868617519568759</v>
      </c>
      <c r="AG3315" cm="1">
        <f t="array" ref="AG3315">1/(1+EXP(-$AI$71-SUMPRODUCT(A3315:AA3315, TRANSPOSE($AI$72:$AI$98))))</f>
        <v>0.14393779576356514</v>
      </c>
    </row>
    <row r="3316" spans="1:33" x14ac:dyDescent="0.35">
      <c r="A3316" s="1">
        <v>4.2047758102416992</v>
      </c>
      <c r="B3316" s="1">
        <v>17.680139541625977</v>
      </c>
      <c r="C3316" s="1">
        <v>74.341026306152344</v>
      </c>
      <c r="D3316" s="1">
        <v>4.1144647598266602</v>
      </c>
      <c r="E3316" s="1">
        <v>16.92881965637207</v>
      </c>
      <c r="F3316" s="1">
        <v>69.653038024902344</v>
      </c>
      <c r="G3316" s="1">
        <v>22.64543342590332</v>
      </c>
      <c r="H3316" s="1">
        <v>512.815673828125</v>
      </c>
      <c r="I3316" s="1">
        <v>11612.9326171875</v>
      </c>
      <c r="J3316" s="1">
        <v>101.65406036376953</v>
      </c>
      <c r="K3316" s="1">
        <v>10333.5478515625</v>
      </c>
      <c r="L3316" s="1">
        <v>1050447.125</v>
      </c>
      <c r="M3316" s="1">
        <v>215.0751953125</v>
      </c>
      <c r="N3316" s="1">
        <v>46257.33984375</v>
      </c>
      <c r="O3316" s="1">
        <v>9948806</v>
      </c>
      <c r="P3316" s="1">
        <v>8.1694364547729492E-2</v>
      </c>
      <c r="Q3316" s="1">
        <v>9.9999997764825821E-3</v>
      </c>
      <c r="R3316" s="1">
        <v>9.9999997764825821E-3</v>
      </c>
      <c r="S3316" s="1">
        <v>0.63993710279464722</v>
      </c>
      <c r="T3316" s="1">
        <v>0.4095194935798645</v>
      </c>
      <c r="U3316" s="1">
        <v>0.26206672191619873</v>
      </c>
      <c r="V3316" s="1">
        <v>97.14776611328125</v>
      </c>
      <c r="W3316" s="1">
        <v>9437.6884765625</v>
      </c>
      <c r="X3316" s="1">
        <v>916850.375</v>
      </c>
      <c r="Y3316" s="1">
        <v>113.68785858154297</v>
      </c>
      <c r="Z3316" s="1">
        <v>12924.9287109375</v>
      </c>
      <c r="AA3316" s="1">
        <v>1469407.5</v>
      </c>
      <c r="AB3316" s="1">
        <v>0</v>
      </c>
      <c r="AE3316" s="17">
        <f t="shared" si="51"/>
        <v>0.5</v>
      </c>
      <c r="AF3316" cm="1">
        <f t="array" ref="AF3316">1/(1+EXP(-$AI$41-SUMPRODUCT(A3316:AA3316, TRANSPOSE($AI$42:$AI$68))))</f>
        <v>0.17678478278018658</v>
      </c>
      <c r="AG3316" cm="1">
        <f t="array" ref="AG3316">1/(1+EXP(-$AI$71-SUMPRODUCT(A3316:AA3316, TRANSPOSE($AI$72:$AI$98))))</f>
        <v>0.12095532688599238</v>
      </c>
    </row>
    <row r="3317" spans="1:33" x14ac:dyDescent="0.35">
      <c r="A3317" s="1">
        <v>4.1625480651855469</v>
      </c>
      <c r="B3317" s="1">
        <v>17.326807022094727</v>
      </c>
      <c r="C3317" s="1">
        <v>72.123664855957031</v>
      </c>
      <c r="D3317" s="1">
        <v>4.0657463073730469</v>
      </c>
      <c r="E3317" s="1">
        <v>16.530292510986328</v>
      </c>
      <c r="F3317" s="1">
        <v>67.207977294921875</v>
      </c>
      <c r="G3317" s="1">
        <v>21.494430541992188</v>
      </c>
      <c r="H3317" s="1">
        <v>462.01055908203125</v>
      </c>
      <c r="I3317" s="1">
        <v>9930.6533203125</v>
      </c>
      <c r="J3317" s="1">
        <v>104.62355804443359</v>
      </c>
      <c r="K3317" s="1">
        <v>10946.0888671875</v>
      </c>
      <c r="L3317" s="1">
        <v>1145218.75</v>
      </c>
      <c r="M3317" s="1">
        <v>219.1248779296875</v>
      </c>
      <c r="N3317" s="1">
        <v>48015.7109375</v>
      </c>
      <c r="O3317" s="1">
        <v>10521437</v>
      </c>
      <c r="P3317" s="1">
        <v>9.1410636901855469E-2</v>
      </c>
      <c r="Q3317" s="1">
        <v>9.9999997764825821E-3</v>
      </c>
      <c r="R3317" s="1">
        <v>9.9999997764825821E-3</v>
      </c>
      <c r="S3317" s="1">
        <v>0.63584232330322266</v>
      </c>
      <c r="T3317" s="1">
        <v>0.40429547429084778</v>
      </c>
      <c r="U3317" s="1">
        <v>0.25706815719604492</v>
      </c>
      <c r="V3317" s="1">
        <v>97.414154052734375</v>
      </c>
      <c r="W3317" s="1">
        <v>9489.517578125</v>
      </c>
      <c r="X3317" s="1">
        <v>924413.3125</v>
      </c>
      <c r="Y3317" s="1">
        <v>117.84423065185547</v>
      </c>
      <c r="Z3317" s="1">
        <v>13887.2626953125</v>
      </c>
      <c r="AA3317" s="1">
        <v>1636533.75</v>
      </c>
      <c r="AB3317" s="1">
        <v>0</v>
      </c>
      <c r="AE3317" s="17">
        <f t="shared" si="51"/>
        <v>0.5</v>
      </c>
      <c r="AF3317" cm="1">
        <f t="array" ref="AF3317">1/(1+EXP(-$AI$41-SUMPRODUCT(A3317:AA3317, TRANSPOSE($AI$42:$AI$68))))</f>
        <v>0.17089049826439479</v>
      </c>
      <c r="AG3317" cm="1">
        <f t="array" ref="AG3317">1/(1+EXP(-$AI$71-SUMPRODUCT(A3317:AA3317, TRANSPOSE($AI$72:$AI$98))))</f>
        <v>0.11090509731499376</v>
      </c>
    </row>
    <row r="3318" spans="1:33" x14ac:dyDescent="0.35">
      <c r="A3318" s="1">
        <v>4.1184835433959961</v>
      </c>
      <c r="B3318" s="1">
        <v>16.961906433105469</v>
      </c>
      <c r="C3318" s="1">
        <v>69.857330322265625</v>
      </c>
      <c r="D3318" s="1">
        <v>3.9938418865203857</v>
      </c>
      <c r="E3318" s="1">
        <v>15.950773239135742</v>
      </c>
      <c r="F3318" s="1">
        <v>63.704864501953125</v>
      </c>
      <c r="G3318" s="1">
        <v>19.349210739135742</v>
      </c>
      <c r="H3318" s="1">
        <v>374.3919677734375</v>
      </c>
      <c r="I3318" s="1">
        <v>7244.18896484375</v>
      </c>
      <c r="J3318" s="1">
        <v>111.46363067626953</v>
      </c>
      <c r="K3318" s="1">
        <v>12424.140625</v>
      </c>
      <c r="L3318" s="1">
        <v>1384839.875</v>
      </c>
      <c r="M3318" s="1">
        <v>226.724853515625</v>
      </c>
      <c r="N3318" s="1">
        <v>51404.16015625</v>
      </c>
      <c r="O3318" s="1">
        <v>11654600</v>
      </c>
      <c r="P3318" s="1">
        <v>0.11521220207214355</v>
      </c>
      <c r="Q3318" s="1">
        <v>1.3273851945996284E-2</v>
      </c>
      <c r="R3318" s="1">
        <v>9.9999997764825821E-3</v>
      </c>
      <c r="S3318" s="1">
        <v>0.62250560522079468</v>
      </c>
      <c r="T3318" s="1">
        <v>0.38751322031021118</v>
      </c>
      <c r="U3318" s="1">
        <v>0.24122916162014008</v>
      </c>
      <c r="V3318" s="1">
        <v>98.980476379394531</v>
      </c>
      <c r="W3318" s="1">
        <v>9797.134765625</v>
      </c>
      <c r="X3318" s="1">
        <v>969725.0625</v>
      </c>
      <c r="Y3318" s="1">
        <v>124.89691162109375</v>
      </c>
      <c r="Z3318" s="1">
        <v>15599.23828125</v>
      </c>
      <c r="AA3318" s="1">
        <v>1948296.75</v>
      </c>
      <c r="AB3318" s="1">
        <v>0</v>
      </c>
      <c r="AE3318" s="17">
        <f t="shared" si="51"/>
        <v>0.5</v>
      </c>
      <c r="AF3318" cm="1">
        <f t="array" ref="AF3318">1/(1+EXP(-$AI$41-SUMPRODUCT(A3318:AA3318, TRANSPOSE($AI$42:$AI$68))))</f>
        <v>0.16044591882854614</v>
      </c>
      <c r="AG3318" cm="1">
        <f t="array" ref="AG3318">1/(1+EXP(-$AI$71-SUMPRODUCT(A3318:AA3318, TRANSPOSE($AI$72:$AI$98))))</f>
        <v>9.3487447093302381E-2</v>
      </c>
    </row>
    <row r="3319" spans="1:33" x14ac:dyDescent="0.35">
      <c r="A3319" s="1">
        <v>4.1950392723083496</v>
      </c>
      <c r="B3319" s="1">
        <v>17.598354339599609</v>
      </c>
      <c r="C3319" s="1">
        <v>73.825790405273438</v>
      </c>
      <c r="D3319" s="1">
        <v>4.0131416320800781</v>
      </c>
      <c r="E3319" s="1">
        <v>16.105306625366211</v>
      </c>
      <c r="F3319" s="1">
        <v>64.63287353515625</v>
      </c>
      <c r="G3319" s="1">
        <v>22.425693511962891</v>
      </c>
      <c r="H3319" s="1">
        <v>502.9117431640625</v>
      </c>
      <c r="I3319" s="1">
        <v>11278.14453125</v>
      </c>
      <c r="J3319" s="1">
        <v>119.87525939941406</v>
      </c>
      <c r="K3319" s="1">
        <v>14370.078125</v>
      </c>
      <c r="L3319" s="1">
        <v>1722616.75</v>
      </c>
      <c r="M3319" s="1">
        <v>230.77587890625</v>
      </c>
      <c r="N3319" s="1">
        <v>53257.5078125</v>
      </c>
      <c r="O3319" s="1">
        <v>12290548</v>
      </c>
      <c r="P3319" s="1">
        <v>0.13214015960693359</v>
      </c>
      <c r="Q3319" s="1">
        <v>1.7461022362112999E-2</v>
      </c>
      <c r="R3319" s="1">
        <v>9.9999997764825821E-3</v>
      </c>
      <c r="S3319" s="1">
        <v>0.60764521360397339</v>
      </c>
      <c r="T3319" s="1">
        <v>0.36923271417617798</v>
      </c>
      <c r="U3319" s="1">
        <v>0.22436249256134033</v>
      </c>
      <c r="V3319" s="1">
        <v>99.48260498046875</v>
      </c>
      <c r="W3319" s="1">
        <v>9896.7890625</v>
      </c>
      <c r="X3319" s="1">
        <v>984558.3125</v>
      </c>
      <c r="Y3319" s="1">
        <v>129.03468322753906</v>
      </c>
      <c r="Z3319" s="1">
        <v>16649.94921875</v>
      </c>
      <c r="AA3319" s="1">
        <v>2148421</v>
      </c>
      <c r="AB3319" s="1">
        <v>0</v>
      </c>
      <c r="AE3319" s="17">
        <f t="shared" si="51"/>
        <v>0.5</v>
      </c>
      <c r="AF3319" cm="1">
        <f t="array" ref="AF3319">1/(1+EXP(-$AI$41-SUMPRODUCT(A3319:AA3319, TRANSPOSE($AI$42:$AI$68))))</f>
        <v>0.15369136120400745</v>
      </c>
      <c r="AG3319" cm="1">
        <f t="array" ref="AG3319">1/(1+EXP(-$AI$71-SUMPRODUCT(A3319:AA3319, TRANSPOSE($AI$72:$AI$98))))</f>
        <v>8.2207117405724894E-2</v>
      </c>
    </row>
    <row r="3320" spans="1:33" x14ac:dyDescent="0.35">
      <c r="A3320" s="1">
        <v>4.3386902809143066</v>
      </c>
      <c r="B3320" s="1">
        <v>18.824234008789063</v>
      </c>
      <c r="C3320" s="1">
        <v>81.672515869140625</v>
      </c>
      <c r="D3320" s="1">
        <v>4.1015095710754395</v>
      </c>
      <c r="E3320" s="1">
        <v>16.822380065917969</v>
      </c>
      <c r="F3320" s="1">
        <v>68.997154235839844</v>
      </c>
      <c r="G3320" s="1">
        <v>21.04292106628418</v>
      </c>
      <c r="H3320" s="1">
        <v>442.80453491210938</v>
      </c>
      <c r="I3320" s="1">
        <v>9317.900390625</v>
      </c>
      <c r="J3320" s="1">
        <v>127.4727783203125</v>
      </c>
      <c r="K3320" s="1">
        <v>16249.3095703125</v>
      </c>
      <c r="L3320" s="1">
        <v>2071344.625</v>
      </c>
      <c r="M3320" s="1">
        <v>238.98385620117188</v>
      </c>
      <c r="N3320" s="1">
        <v>57113.28515625</v>
      </c>
      <c r="O3320" s="1">
        <v>13649153</v>
      </c>
      <c r="P3320" s="1">
        <v>0.16237640380859375</v>
      </c>
      <c r="Q3320" s="1">
        <v>2.6366095989942551E-2</v>
      </c>
      <c r="R3320" s="1">
        <v>9.9999997764825821E-3</v>
      </c>
      <c r="S3320" s="1">
        <v>0.59323740005493164</v>
      </c>
      <c r="T3320" s="1">
        <v>0.35193061828613281</v>
      </c>
      <c r="U3320" s="1">
        <v>0.20877839624881744</v>
      </c>
      <c r="V3320" s="1">
        <v>98.924163818359375</v>
      </c>
      <c r="W3320" s="1">
        <v>9785.990234375</v>
      </c>
      <c r="X3320" s="1">
        <v>968070.875</v>
      </c>
      <c r="Y3320" s="1">
        <v>138.63104248046875</v>
      </c>
      <c r="Z3320" s="1">
        <v>19218.56640625</v>
      </c>
      <c r="AA3320" s="1">
        <v>2664289.75</v>
      </c>
      <c r="AB3320" s="1">
        <v>0</v>
      </c>
      <c r="AE3320" s="17">
        <f t="shared" si="51"/>
        <v>0.5</v>
      </c>
      <c r="AF3320" cm="1">
        <f t="array" ref="AF3320">1/(1+EXP(-$AI$41-SUMPRODUCT(A3320:AA3320, TRANSPOSE($AI$42:$AI$68))))</f>
        <v>0.14625840718401273</v>
      </c>
      <c r="AG3320" cm="1">
        <f t="array" ref="AG3320">1/(1+EXP(-$AI$71-SUMPRODUCT(A3320:AA3320, TRANSPOSE($AI$72:$AI$98))))</f>
        <v>7.0784026863134453E-2</v>
      </c>
    </row>
    <row r="3321" spans="1:33" x14ac:dyDescent="0.35">
      <c r="A3321" s="1">
        <v>4.1838536262512207</v>
      </c>
      <c r="B3321" s="1">
        <v>17.504631042480469</v>
      </c>
      <c r="C3321" s="1">
        <v>73.23681640625</v>
      </c>
      <c r="D3321" s="1">
        <v>3.9805347919464111</v>
      </c>
      <c r="E3321" s="1">
        <v>15.844656944274902</v>
      </c>
      <c r="F3321" s="1">
        <v>63.070209503173828</v>
      </c>
      <c r="G3321" s="1">
        <v>19.419322967529297</v>
      </c>
      <c r="H3321" s="1">
        <v>377.110107421875</v>
      </c>
      <c r="I3321" s="1">
        <v>7323.22314453125</v>
      </c>
      <c r="J3321" s="1">
        <v>130.70541381835938</v>
      </c>
      <c r="K3321" s="1">
        <v>17083.904296875</v>
      </c>
      <c r="L3321" s="1">
        <v>2232959</v>
      </c>
      <c r="M3321" s="1">
        <v>243.16304016113281</v>
      </c>
      <c r="N3321" s="1">
        <v>59128.265625</v>
      </c>
      <c r="O3321" s="1">
        <v>14377808</v>
      </c>
      <c r="P3321" s="1">
        <v>0.17508864402770996</v>
      </c>
      <c r="Q3321" s="1">
        <v>3.0656034126877785E-2</v>
      </c>
      <c r="R3321" s="1">
        <v>9.9999997764825821E-3</v>
      </c>
      <c r="S3321" s="1">
        <v>0.58114045858383179</v>
      </c>
      <c r="T3321" s="1">
        <v>0.3377242386341095</v>
      </c>
      <c r="U3321" s="1">
        <v>0.19626522064208984</v>
      </c>
      <c r="V3321" s="1">
        <v>99.187271118164063</v>
      </c>
      <c r="W3321" s="1">
        <v>9838.115234375</v>
      </c>
      <c r="X3321" s="1">
        <v>975815.75</v>
      </c>
      <c r="Y3321" s="1">
        <v>143.84494018554688</v>
      </c>
      <c r="Z3321" s="1">
        <v>20691.3671875</v>
      </c>
      <c r="AA3321" s="1">
        <v>2976348.5</v>
      </c>
      <c r="AB3321" s="1">
        <v>0</v>
      </c>
      <c r="AE3321" s="17">
        <f t="shared" si="51"/>
        <v>0.5</v>
      </c>
      <c r="AF3321" cm="1">
        <f t="array" ref="AF3321">1/(1+EXP(-$AI$41-SUMPRODUCT(A3321:AA3321, TRANSPOSE($AI$42:$AI$68))))</f>
        <v>0.14009598837134021</v>
      </c>
      <c r="AG3321" cm="1">
        <f t="array" ref="AG3321">1/(1+EXP(-$AI$71-SUMPRODUCT(A3321:AA3321, TRANSPOSE($AI$72:$AI$98))))</f>
        <v>6.2787392353778629E-2</v>
      </c>
    </row>
    <row r="3322" spans="1:33" x14ac:dyDescent="0.35">
      <c r="A3322" s="1">
        <v>3.8936886787414551</v>
      </c>
      <c r="B3322" s="1">
        <v>15.160811424255371</v>
      </c>
      <c r="C3322" s="1">
        <v>59.031478881835938</v>
      </c>
      <c r="D3322" s="1">
        <v>3.7464292049407959</v>
      </c>
      <c r="E3322" s="1">
        <v>14.035731315612793</v>
      </c>
      <c r="F3322" s="1">
        <v>52.583873748779297</v>
      </c>
      <c r="G3322" s="1">
        <v>18.847969055175781</v>
      </c>
      <c r="H3322" s="1">
        <v>355.24594116210938</v>
      </c>
      <c r="I3322" s="1">
        <v>6695.66455078125</v>
      </c>
      <c r="J3322" s="1">
        <v>138.91261291503906</v>
      </c>
      <c r="K3322" s="1">
        <v>19296.71484375</v>
      </c>
      <c r="L3322" s="1">
        <v>2680557</v>
      </c>
      <c r="M3322" s="1">
        <v>251.31974792480469</v>
      </c>
      <c r="N3322" s="1">
        <v>63161.6171875</v>
      </c>
      <c r="O3322" s="1">
        <v>15873761</v>
      </c>
      <c r="P3322" s="1">
        <v>0.19773244857788086</v>
      </c>
      <c r="Q3322" s="1">
        <v>3.9098121225833893E-2</v>
      </c>
      <c r="R3322" s="1">
        <v>9.9999997764825821E-3</v>
      </c>
      <c r="S3322" s="1">
        <v>0.56773537397384644</v>
      </c>
      <c r="T3322" s="1">
        <v>0.32232344150543213</v>
      </c>
      <c r="U3322" s="1">
        <v>0.18299442529678345</v>
      </c>
      <c r="V3322" s="1">
        <v>100.41340637207031</v>
      </c>
      <c r="W3322" s="1">
        <v>10082.8525390625</v>
      </c>
      <c r="X3322" s="1">
        <v>1012453.5625</v>
      </c>
      <c r="Y3322" s="1">
        <v>152.26644897460938</v>
      </c>
      <c r="Z3322" s="1">
        <v>23185.072265625</v>
      </c>
      <c r="AA3322" s="1">
        <v>3530308.5</v>
      </c>
      <c r="AB3322" s="1">
        <v>0</v>
      </c>
      <c r="AE3322" s="17">
        <f t="shared" si="51"/>
        <v>0.5</v>
      </c>
      <c r="AF3322" cm="1">
        <f t="array" ref="AF3322">1/(1+EXP(-$AI$41-SUMPRODUCT(A3322:AA3322, TRANSPOSE($AI$42:$AI$68))))</f>
        <v>0.12688042055836624</v>
      </c>
      <c r="AG3322" cm="1">
        <f t="array" ref="AG3322">1/(1+EXP(-$AI$71-SUMPRODUCT(A3322:AA3322, TRANSPOSE($AI$72:$AI$98))))</f>
        <v>4.762354092831337E-2</v>
      </c>
    </row>
    <row r="3323" spans="1:33" x14ac:dyDescent="0.35">
      <c r="A3323" s="1">
        <v>3.7277376651763916</v>
      </c>
      <c r="B3323" s="1">
        <v>13.896028518676758</v>
      </c>
      <c r="C3323" s="1">
        <v>51.800746917724609</v>
      </c>
      <c r="D3323" s="1">
        <v>3.5913207530975342</v>
      </c>
      <c r="E3323" s="1">
        <v>12.897584915161133</v>
      </c>
      <c r="F3323" s="1">
        <v>46.319362640380859</v>
      </c>
      <c r="G3323" s="1">
        <v>17.107255935668945</v>
      </c>
      <c r="H3323" s="1">
        <v>292.658203125</v>
      </c>
      <c r="I3323" s="1">
        <v>5006.57861328125</v>
      </c>
      <c r="J3323" s="1">
        <v>139.10957336425781</v>
      </c>
      <c r="K3323" s="1">
        <v>19351.47265625</v>
      </c>
      <c r="L3323" s="1">
        <v>2691975.25</v>
      </c>
      <c r="M3323" s="1">
        <v>255.40403747558594</v>
      </c>
      <c r="N3323" s="1">
        <v>65231.22265625</v>
      </c>
      <c r="O3323" s="1">
        <v>16660318</v>
      </c>
      <c r="P3323" s="1">
        <v>0.20839548110961914</v>
      </c>
      <c r="Q3323" s="1">
        <v>4.3428678065538406E-2</v>
      </c>
      <c r="R3323" s="1">
        <v>9.9999997764825821E-3</v>
      </c>
      <c r="S3323" s="1">
        <v>0.56463348865509033</v>
      </c>
      <c r="T3323" s="1">
        <v>0.31881096959114075</v>
      </c>
      <c r="U3323" s="1">
        <v>0.18001134693622589</v>
      </c>
      <c r="V3323" s="1">
        <v>100.07607269287109</v>
      </c>
      <c r="W3323" s="1">
        <v>10015.220703125</v>
      </c>
      <c r="X3323" s="1">
        <v>1002283.9375</v>
      </c>
      <c r="Y3323" s="1">
        <v>156.6318359375</v>
      </c>
      <c r="Z3323" s="1">
        <v>24533.53125</v>
      </c>
      <c r="AA3323" s="1">
        <v>3842732.25</v>
      </c>
      <c r="AB3323" s="1">
        <v>0</v>
      </c>
      <c r="AE3323" s="17">
        <f t="shared" si="51"/>
        <v>0.5</v>
      </c>
      <c r="AF3323" cm="1">
        <f t="array" ref="AF3323">1/(1+EXP(-$AI$41-SUMPRODUCT(A3323:AA3323, TRANSPOSE($AI$42:$AI$68))))</f>
        <v>0.11984323133464821</v>
      </c>
      <c r="AG3323" cm="1">
        <f t="array" ref="AG3323">1/(1+EXP(-$AI$71-SUMPRODUCT(A3323:AA3323, TRANSPOSE($AI$72:$AI$98))))</f>
        <v>4.0470617569834035E-2</v>
      </c>
    </row>
    <row r="3324" spans="1:33" x14ac:dyDescent="0.35">
      <c r="A3324" s="1">
        <v>3.413642406463623</v>
      </c>
      <c r="B3324" s="1">
        <v>11.6529541015625</v>
      </c>
      <c r="C3324" s="1">
        <v>39.779018402099609</v>
      </c>
      <c r="D3324" s="1">
        <v>3.3103814125061035</v>
      </c>
      <c r="E3324" s="1">
        <v>10.958624839782715</v>
      </c>
      <c r="F3324" s="1">
        <v>36.277229309082031</v>
      </c>
      <c r="G3324" s="1">
        <v>21.812156677246094</v>
      </c>
      <c r="H3324" s="1">
        <v>475.77017211914063</v>
      </c>
      <c r="I3324" s="1">
        <v>10377.5732421875</v>
      </c>
      <c r="J3324" s="1">
        <v>147.78982543945313</v>
      </c>
      <c r="K3324" s="1">
        <v>21841.83203125</v>
      </c>
      <c r="L3324" s="1">
        <v>3228000.5</v>
      </c>
      <c r="M3324" s="1">
        <v>262.98272705078125</v>
      </c>
      <c r="N3324" s="1">
        <v>69159.9140625</v>
      </c>
      <c r="O3324" s="1">
        <v>18187862</v>
      </c>
      <c r="P3324" s="1">
        <v>0.22550749778747559</v>
      </c>
      <c r="Q3324" s="1">
        <v>5.0853632390499115E-2</v>
      </c>
      <c r="R3324" s="1">
        <v>1.1467874981462955E-2</v>
      </c>
      <c r="S3324" s="1">
        <v>0.55020564794540405</v>
      </c>
      <c r="T3324" s="1">
        <v>0.30272626876831055</v>
      </c>
      <c r="U3324" s="1">
        <v>0.16656169295310974</v>
      </c>
      <c r="V3324" s="1">
        <v>99.739585876464844</v>
      </c>
      <c r="W3324" s="1">
        <v>9947.9853515625</v>
      </c>
      <c r="X3324" s="1">
        <v>992207.875</v>
      </c>
      <c r="Y3324" s="1">
        <v>163.11886596679688</v>
      </c>
      <c r="Z3324" s="1">
        <v>26607.763671875</v>
      </c>
      <c r="AA3324" s="1">
        <v>4340228.5</v>
      </c>
      <c r="AB3324" s="1">
        <v>0</v>
      </c>
      <c r="AE3324" s="17">
        <f t="shared" si="51"/>
        <v>0.5</v>
      </c>
      <c r="AF3324" cm="1">
        <f t="array" ref="AF3324">1/(1+EXP(-$AI$41-SUMPRODUCT(A3324:AA3324, TRANSPOSE($AI$42:$AI$68))))</f>
        <v>0.1053396715930305</v>
      </c>
      <c r="AG3324" cm="1">
        <f t="array" ref="AG3324">1/(1+EXP(-$AI$71-SUMPRODUCT(A3324:AA3324, TRANSPOSE($AI$72:$AI$98))))</f>
        <v>2.8347887781384955E-2</v>
      </c>
    </row>
    <row r="3325" spans="1:33" x14ac:dyDescent="0.35">
      <c r="A3325" s="1">
        <v>3.2254292964935303</v>
      </c>
      <c r="B3325" s="1">
        <v>10.403393745422363</v>
      </c>
      <c r="C3325" s="1">
        <v>33.555412292480469</v>
      </c>
      <c r="D3325" s="1">
        <v>3.1257321834564209</v>
      </c>
      <c r="E3325" s="1">
        <v>9.7702016830444336</v>
      </c>
      <c r="F3325" s="1">
        <v>30.539033889770508</v>
      </c>
      <c r="G3325" s="1">
        <v>26.378822326660156</v>
      </c>
      <c r="H3325" s="1">
        <v>695.84228515625</v>
      </c>
      <c r="I3325" s="1">
        <v>18355.5</v>
      </c>
      <c r="J3325" s="1">
        <v>153.95501708984375</v>
      </c>
      <c r="K3325" s="1">
        <v>23702.146484375</v>
      </c>
      <c r="L3325" s="1">
        <v>3649064.5</v>
      </c>
      <c r="M3325" s="1">
        <v>266.43392944335938</v>
      </c>
      <c r="N3325" s="1">
        <v>70987.0390625</v>
      </c>
      <c r="O3325" s="1">
        <v>18913356</v>
      </c>
      <c r="P3325" s="1">
        <v>0.23491954803466797</v>
      </c>
      <c r="Q3325" s="1">
        <v>5.5187195539474487E-2</v>
      </c>
      <c r="R3325" s="1">
        <v>1.2964550405740738E-2</v>
      </c>
      <c r="S3325" s="1">
        <v>0.54280024766921997</v>
      </c>
      <c r="T3325" s="1">
        <v>0.29463210701942444</v>
      </c>
      <c r="U3325" s="1">
        <v>0.15992638468742371</v>
      </c>
      <c r="V3325" s="1">
        <v>100.11363220214844</v>
      </c>
      <c r="W3325" s="1">
        <v>10022.7392578125</v>
      </c>
      <c r="X3325" s="1">
        <v>1003412.8125</v>
      </c>
      <c r="Y3325" s="1">
        <v>164.71240234375</v>
      </c>
      <c r="Z3325" s="1">
        <v>27130.17578125</v>
      </c>
      <c r="AA3325" s="1">
        <v>4468676.5</v>
      </c>
      <c r="AB3325" s="1">
        <v>0</v>
      </c>
      <c r="AE3325" s="17">
        <f t="shared" si="51"/>
        <v>0.5</v>
      </c>
      <c r="AF3325" cm="1">
        <f t="array" ref="AF3325">1/(1+EXP(-$AI$41-SUMPRODUCT(A3325:AA3325, TRANSPOSE($AI$42:$AI$68))))</f>
        <v>0.1003643776255328</v>
      </c>
      <c r="AG3325" cm="1">
        <f t="array" ref="AG3325">1/(1+EXP(-$AI$71-SUMPRODUCT(A3325:AA3325, TRANSPOSE($AI$72:$AI$98))))</f>
        <v>2.4988832376493377E-2</v>
      </c>
    </row>
    <row r="3326" spans="1:33" x14ac:dyDescent="0.35">
      <c r="A3326" s="1">
        <v>2.9447734355926514</v>
      </c>
      <c r="B3326" s="1">
        <v>8.6716909408569336</v>
      </c>
      <c r="C3326" s="1">
        <v>25.536163330078125</v>
      </c>
      <c r="D3326" s="1">
        <v>2.8365449905395508</v>
      </c>
      <c r="E3326" s="1">
        <v>8.0459871292114258</v>
      </c>
      <c r="F3326" s="1">
        <v>22.822805404663086</v>
      </c>
      <c r="G3326" s="1">
        <v>30.823507308959961</v>
      </c>
      <c r="H3326" s="1">
        <v>950.088623046875</v>
      </c>
      <c r="I3326" s="1">
        <v>29285.0625</v>
      </c>
      <c r="J3326" s="1">
        <v>158.44210815429688</v>
      </c>
      <c r="K3326" s="1">
        <v>25103.90234375</v>
      </c>
      <c r="L3326" s="1">
        <v>3977515</v>
      </c>
      <c r="M3326" s="1">
        <v>273.33285522460938</v>
      </c>
      <c r="N3326" s="1">
        <v>74710.8515625</v>
      </c>
      <c r="O3326" s="1">
        <v>20420930</v>
      </c>
      <c r="P3326" s="1">
        <v>0.25187420845031738</v>
      </c>
      <c r="Q3326" s="1">
        <v>6.3440613448619843E-2</v>
      </c>
      <c r="R3326" s="1">
        <v>1.5979055315256119E-2</v>
      </c>
      <c r="S3326" s="1">
        <v>0.5328858494758606</v>
      </c>
      <c r="T3326" s="1">
        <v>0.28396731615066528</v>
      </c>
      <c r="U3326" s="1">
        <v>0.15132217109203339</v>
      </c>
      <c r="V3326" s="1">
        <v>100.14667510986328</v>
      </c>
      <c r="W3326" s="1">
        <v>10029.3564453125</v>
      </c>
      <c r="X3326" s="1">
        <v>1004406.6875</v>
      </c>
      <c r="Y3326" s="1">
        <v>166.776123046875</v>
      </c>
      <c r="Z3326" s="1">
        <v>27814.275390625</v>
      </c>
      <c r="AA3326" s="1">
        <v>4638757</v>
      </c>
      <c r="AB3326" s="1">
        <v>0</v>
      </c>
      <c r="AE3326" s="17">
        <f t="shared" si="51"/>
        <v>0.5</v>
      </c>
      <c r="AF3326" cm="1">
        <f t="array" ref="AF3326">1/(1+EXP(-$AI$41-SUMPRODUCT(A3326:AA3326, TRANSPOSE($AI$42:$AI$68))))</f>
        <v>9.4348767788188778E-2</v>
      </c>
      <c r="AG3326" cm="1">
        <f t="array" ref="AG3326">1/(1+EXP(-$AI$71-SUMPRODUCT(A3326:AA3326, TRANSPOSE($AI$72:$AI$98))))</f>
        <v>2.1120912215777367E-2</v>
      </c>
    </row>
    <row r="3327" spans="1:33" x14ac:dyDescent="0.35">
      <c r="A3327" s="1">
        <v>2.7905938625335693</v>
      </c>
      <c r="B3327" s="1">
        <v>7.7874140739440918</v>
      </c>
      <c r="C3327" s="1">
        <v>21.731510162353516</v>
      </c>
      <c r="D3327" s="1">
        <v>2.6935029029846191</v>
      </c>
      <c r="E3327" s="1">
        <v>7.2549576759338379</v>
      </c>
      <c r="F3327" s="1">
        <v>19.541250228881836</v>
      </c>
      <c r="G3327" s="1">
        <v>31.403305053710938</v>
      </c>
      <c r="H3327" s="1">
        <v>986.16754150390625</v>
      </c>
      <c r="I3327" s="1">
        <v>30968.921875</v>
      </c>
      <c r="J3327" s="1">
        <v>160.89128112792969</v>
      </c>
      <c r="K3327" s="1">
        <v>25886.00390625</v>
      </c>
      <c r="L3327" s="1">
        <v>4164832.5</v>
      </c>
      <c r="M3327" s="1">
        <v>276.47592163085938</v>
      </c>
      <c r="N3327" s="1">
        <v>76438.9375</v>
      </c>
      <c r="O3327" s="1">
        <v>21133526</v>
      </c>
      <c r="P3327" s="1">
        <v>0.25924372673034668</v>
      </c>
      <c r="Q3327" s="1">
        <v>6.7207306623458862E-2</v>
      </c>
      <c r="R3327" s="1">
        <v>1.7423072829842567E-2</v>
      </c>
      <c r="S3327" s="1">
        <v>0.52719920873641968</v>
      </c>
      <c r="T3327" s="1">
        <v>0.27793899178504944</v>
      </c>
      <c r="U3327" s="1">
        <v>0.14652922749519348</v>
      </c>
      <c r="V3327" s="1">
        <v>99.551239013671875</v>
      </c>
      <c r="W3327" s="1">
        <v>9910.44921875</v>
      </c>
      <c r="X3327" s="1">
        <v>986597.5</v>
      </c>
      <c r="Y3327" s="1">
        <v>167.62467956542969</v>
      </c>
      <c r="Z3327" s="1">
        <v>28098.033203125</v>
      </c>
      <c r="AA3327" s="1">
        <v>4709924</v>
      </c>
      <c r="AB3327" s="1">
        <v>0</v>
      </c>
      <c r="AE3327" s="17">
        <f t="shared" si="51"/>
        <v>0.5</v>
      </c>
      <c r="AF3327" cm="1">
        <f t="array" ref="AF3327">1/(1+EXP(-$AI$41-SUMPRODUCT(A3327:AA3327, TRANSPOSE($AI$42:$AI$68))))</f>
        <v>9.2678400831373145E-2</v>
      </c>
      <c r="AG3327" cm="1">
        <f t="array" ref="AG3327">1/(1+EXP(-$AI$71-SUMPRODUCT(A3327:AA3327, TRANSPOSE($AI$72:$AI$98))))</f>
        <v>2.0184728347165764E-2</v>
      </c>
    </row>
    <row r="3328" spans="1:33" x14ac:dyDescent="0.35">
      <c r="A3328" s="1">
        <v>2.3533837795257568</v>
      </c>
      <c r="B3328" s="1">
        <v>5.5384154319763184</v>
      </c>
      <c r="C3328" s="1">
        <v>13.034016609191895</v>
      </c>
      <c r="D3328" s="1">
        <v>2.280764102935791</v>
      </c>
      <c r="E3328" s="1">
        <v>5.2018847465515137</v>
      </c>
      <c r="F3328" s="1">
        <v>11.864272117614746</v>
      </c>
      <c r="G3328" s="1">
        <v>31.512567520141602</v>
      </c>
      <c r="H3328" s="1">
        <v>993.04193115234375</v>
      </c>
      <c r="I3328" s="1">
        <v>31293.30078125</v>
      </c>
      <c r="J3328" s="1">
        <v>167.93069458007813</v>
      </c>
      <c r="K3328" s="1">
        <v>28200.71875</v>
      </c>
      <c r="L3328" s="1">
        <v>4735766</v>
      </c>
      <c r="M3328" s="1">
        <v>282.1124267578125</v>
      </c>
      <c r="N3328" s="1">
        <v>79587.421875</v>
      </c>
      <c r="O3328" s="1">
        <v>22452600</v>
      </c>
      <c r="P3328" s="1">
        <v>0.27121210098266602</v>
      </c>
      <c r="Q3328" s="1">
        <v>7.3556005954742432E-2</v>
      </c>
      <c r="R3328" s="1">
        <v>1.9949277862906456E-2</v>
      </c>
      <c r="S3328" s="1">
        <v>0.51660436391830444</v>
      </c>
      <c r="T3328" s="1">
        <v>0.26688006520271301</v>
      </c>
      <c r="U3328" s="1">
        <v>0.13787141442298889</v>
      </c>
      <c r="V3328" s="1">
        <v>99.396110534667969</v>
      </c>
      <c r="W3328" s="1">
        <v>9879.5869140625</v>
      </c>
      <c r="X3328" s="1">
        <v>981992.5</v>
      </c>
      <c r="Y3328" s="1">
        <v>170.73002624511719</v>
      </c>
      <c r="Z3328" s="1">
        <v>29148.7421875</v>
      </c>
      <c r="AA3328" s="1">
        <v>4976565.5</v>
      </c>
      <c r="AB3328" s="1">
        <v>0</v>
      </c>
      <c r="AE3328" s="17">
        <f t="shared" si="51"/>
        <v>0.5</v>
      </c>
      <c r="AF3328" cm="1">
        <f t="array" ref="AF3328">1/(1+EXP(-$AI$41-SUMPRODUCT(A3328:AA3328, TRANSPOSE($AI$42:$AI$68))))</f>
        <v>8.7555382886809002E-2</v>
      </c>
      <c r="AG3328" cm="1">
        <f t="array" ref="AG3328">1/(1+EXP(-$AI$71-SUMPRODUCT(A3328:AA3328, TRANSPOSE($AI$72:$AI$98))))</f>
        <v>1.7465122044423759E-2</v>
      </c>
    </row>
    <row r="3329" spans="1:33" x14ac:dyDescent="0.35">
      <c r="A3329" s="1">
        <v>2.1617579460144043</v>
      </c>
      <c r="B3329" s="1">
        <v>4.6731972694396973</v>
      </c>
      <c r="C3329" s="1">
        <v>10.102321624755859</v>
      </c>
      <c r="D3329" s="1">
        <v>2.0981073379516602</v>
      </c>
      <c r="E3329" s="1">
        <v>4.4020543098449707</v>
      </c>
      <c r="F3329" s="1">
        <v>9.2359828948974609</v>
      </c>
      <c r="G3329" s="1">
        <v>29.558692932128906</v>
      </c>
      <c r="H3329" s="1">
        <v>873.71630859375</v>
      </c>
      <c r="I3329" s="1">
        <v>25825.912109375</v>
      </c>
      <c r="J3329" s="1">
        <v>168.93643188476563</v>
      </c>
      <c r="K3329" s="1">
        <v>28539.517578125</v>
      </c>
      <c r="L3329" s="1">
        <v>4821364.5</v>
      </c>
      <c r="M3329" s="1">
        <v>284.80593872070313</v>
      </c>
      <c r="N3329" s="1">
        <v>81114.421875</v>
      </c>
      <c r="O3329" s="1">
        <v>23101870</v>
      </c>
      <c r="P3329" s="1">
        <v>0.27660059928894043</v>
      </c>
      <c r="Q3329" s="1">
        <v>7.6507888734340668E-2</v>
      </c>
      <c r="R3329" s="1">
        <v>2.1162128075957298E-2</v>
      </c>
      <c r="S3329" s="1">
        <v>0.51400679349899292</v>
      </c>
      <c r="T3329" s="1">
        <v>0.26420298218727112</v>
      </c>
      <c r="U3329" s="1">
        <v>0.13580213487148285</v>
      </c>
      <c r="V3329" s="1">
        <v>99.229339599609375</v>
      </c>
      <c r="W3329" s="1">
        <v>9846.4619140625</v>
      </c>
      <c r="X3329" s="1">
        <v>977057.875</v>
      </c>
      <c r="Y3329" s="1">
        <v>171.00883483886719</v>
      </c>
      <c r="Z3329" s="1">
        <v>29244.021484375</v>
      </c>
      <c r="AA3329" s="1">
        <v>5000986</v>
      </c>
      <c r="AB3329" s="1">
        <v>0</v>
      </c>
      <c r="AE3329" s="17">
        <f t="shared" si="51"/>
        <v>0.5</v>
      </c>
      <c r="AF3329" cm="1">
        <f t="array" ref="AF3329">1/(1+EXP(-$AI$41-SUMPRODUCT(A3329:AA3329, TRANSPOSE($AI$42:$AI$68))))</f>
        <v>8.7473870784098198E-2</v>
      </c>
      <c r="AG3329" cm="1">
        <f t="array" ref="AG3329">1/(1+EXP(-$AI$71-SUMPRODUCT(A3329:AA3329, TRANSPOSE($AI$72:$AI$98))))</f>
        <v>1.740185290193481E-2</v>
      </c>
    </row>
    <row r="3330" spans="1:33" x14ac:dyDescent="0.35">
      <c r="A3330" s="1">
        <v>1.8016515970230103</v>
      </c>
      <c r="B3330" s="1">
        <v>3.2459485530853271</v>
      </c>
      <c r="C3330" s="1">
        <v>5.8480682373046875</v>
      </c>
      <c r="D3330" s="1">
        <v>1.7433621883392334</v>
      </c>
      <c r="E3330" s="1">
        <v>3.0393116474151611</v>
      </c>
      <c r="F3330" s="1">
        <v>5.2986211776733398</v>
      </c>
      <c r="G3330" s="1">
        <v>28.88166618347168</v>
      </c>
      <c r="H3330" s="1">
        <v>834.150634765625</v>
      </c>
      <c r="I3330" s="1">
        <v>24091.66015625</v>
      </c>
      <c r="J3330" s="1">
        <v>170.2325439453125</v>
      </c>
      <c r="K3330" s="1">
        <v>28979.119140625</v>
      </c>
      <c r="L3330" s="1">
        <v>4933189</v>
      </c>
      <c r="M3330" s="1">
        <v>289.319091796875</v>
      </c>
      <c r="N3330" s="1">
        <v>83705.5390625</v>
      </c>
      <c r="O3330" s="1">
        <v>24217610</v>
      </c>
      <c r="P3330" s="1">
        <v>0.28636431694030762</v>
      </c>
      <c r="Q3330" s="1">
        <v>8.2004524767398834E-2</v>
      </c>
      <c r="R3330" s="1">
        <v>2.3483168333768845E-2</v>
      </c>
      <c r="S3330" s="1">
        <v>0.50641536712646484</v>
      </c>
      <c r="T3330" s="1">
        <v>0.25645652413368225</v>
      </c>
      <c r="U3330" s="1">
        <v>0.12987352907657623</v>
      </c>
      <c r="V3330" s="1">
        <v>100.20226287841797</v>
      </c>
      <c r="W3330" s="1">
        <v>10040.4931640625</v>
      </c>
      <c r="X3330" s="1">
        <v>1006080.1875</v>
      </c>
      <c r="Y3330" s="1">
        <v>170.16372680664063</v>
      </c>
      <c r="Z3330" s="1">
        <v>28955.693359375</v>
      </c>
      <c r="AA3330" s="1">
        <v>4927209</v>
      </c>
      <c r="AB3330" s="1">
        <v>0</v>
      </c>
      <c r="AE3330" s="17">
        <f t="shared" si="51"/>
        <v>0.5</v>
      </c>
      <c r="AF3330" cm="1">
        <f t="array" ref="AF3330">1/(1+EXP(-$AI$41-SUMPRODUCT(A3330:AA3330, TRANSPOSE($AI$42:$AI$68))))</f>
        <v>8.9369416781068856E-2</v>
      </c>
      <c r="AG3330" cm="1">
        <f t="array" ref="AG3330">1/(1+EXP(-$AI$71-SUMPRODUCT(A3330:AA3330, TRANSPOSE($AI$72:$AI$98))))</f>
        <v>1.8322887355086966E-2</v>
      </c>
    </row>
    <row r="3331" spans="1:33" x14ac:dyDescent="0.35">
      <c r="A3331" s="1">
        <v>1.547008752822876</v>
      </c>
      <c r="B3331" s="1">
        <v>2.3932361602783203</v>
      </c>
      <c r="C3331" s="1">
        <v>3.7023570537567139</v>
      </c>
      <c r="D3331" s="1">
        <v>1.4950565099716187</v>
      </c>
      <c r="E3331" s="1">
        <v>2.2351939678192139</v>
      </c>
      <c r="F3331" s="1">
        <v>3.3417413234710693</v>
      </c>
      <c r="G3331" s="1">
        <v>32.408454895019531</v>
      </c>
      <c r="H3331" s="1">
        <v>1050.3079833984375</v>
      </c>
      <c r="I3331" s="1">
        <v>34038.859375</v>
      </c>
      <c r="J3331" s="1">
        <v>170.43675231933594</v>
      </c>
      <c r="K3331" s="1">
        <v>29048.6875</v>
      </c>
      <c r="L3331" s="1">
        <v>4950964</v>
      </c>
      <c r="M3331" s="1">
        <v>290.92984008789063</v>
      </c>
      <c r="N3331" s="1">
        <v>84640.171875</v>
      </c>
      <c r="O3331" s="1">
        <v>24624352</v>
      </c>
      <c r="P3331" s="1">
        <v>0.28985190391540527</v>
      </c>
      <c r="Q3331" s="1">
        <v>8.4014125168323517E-2</v>
      </c>
      <c r="R3331" s="1">
        <v>2.4351654574275017E-2</v>
      </c>
      <c r="S3331" s="1">
        <v>0.50199294090270996</v>
      </c>
      <c r="T3331" s="1">
        <v>0.25199690461158752</v>
      </c>
      <c r="U3331" s="1">
        <v>0.12650066614151001</v>
      </c>
      <c r="V3331" s="1">
        <v>100.01332092285156</v>
      </c>
      <c r="W3331" s="1">
        <v>10002.6640625</v>
      </c>
      <c r="X3331" s="1">
        <v>1000399.6875</v>
      </c>
      <c r="Y3331" s="1">
        <v>168.49208068847656</v>
      </c>
      <c r="Z3331" s="1">
        <v>28389.58203125</v>
      </c>
      <c r="AA3331" s="1">
        <v>4783419.5</v>
      </c>
      <c r="AB3331" s="1">
        <v>0</v>
      </c>
      <c r="AE3331" s="17">
        <f t="shared" ref="AE3331:AE3394" si="52">0.5</f>
        <v>0.5</v>
      </c>
      <c r="AF3331" cm="1">
        <f t="array" ref="AF3331">1/(1+EXP(-$AI$41-SUMPRODUCT(A3331:AA3331, TRANSPOSE($AI$42:$AI$68))))</f>
        <v>9.2188364348317245E-2</v>
      </c>
      <c r="AG3331" cm="1">
        <f t="array" ref="AG3331">1/(1+EXP(-$AI$71-SUMPRODUCT(A3331:AA3331, TRANSPOSE($AI$72:$AI$98))))</f>
        <v>1.9825694729375849E-2</v>
      </c>
    </row>
    <row r="3332" spans="1:33" x14ac:dyDescent="0.35">
      <c r="A3332" s="1">
        <v>1.0180995464324951</v>
      </c>
      <c r="B3332" s="1">
        <v>1.0365266799926758</v>
      </c>
      <c r="C3332" s="1">
        <v>1.0552873611450195</v>
      </c>
      <c r="D3332" s="1">
        <v>0.99343651533126831</v>
      </c>
      <c r="E3332" s="1">
        <v>0.98691612482070923</v>
      </c>
      <c r="F3332" s="1">
        <v>0.98043853044509888</v>
      </c>
      <c r="G3332" s="1">
        <v>38.935256958007813</v>
      </c>
      <c r="H3332" s="1">
        <v>1515.9542236328125</v>
      </c>
      <c r="I3332" s="1">
        <v>59024.06640625</v>
      </c>
      <c r="J3332" s="1">
        <v>165.2864990234375</v>
      </c>
      <c r="K3332" s="1">
        <v>27319.626953125</v>
      </c>
      <c r="L3332" s="1">
        <v>4515565.5</v>
      </c>
      <c r="M3332" s="1">
        <v>293.2593994140625</v>
      </c>
      <c r="N3332" s="1">
        <v>86001.078125</v>
      </c>
      <c r="O3332" s="1">
        <v>25220624</v>
      </c>
      <c r="P3332" s="1">
        <v>0.29378867149353027</v>
      </c>
      <c r="Q3332" s="1">
        <v>8.6311779916286469E-2</v>
      </c>
      <c r="R3332" s="1">
        <v>2.5357423350214958E-2</v>
      </c>
      <c r="S3332" s="1">
        <v>0.49401462078094482</v>
      </c>
      <c r="T3332" s="1">
        <v>0.24405044317245483</v>
      </c>
      <c r="U3332" s="1">
        <v>0.12056449055671692</v>
      </c>
      <c r="V3332" s="1">
        <v>99.888809204101563</v>
      </c>
      <c r="W3332" s="1">
        <v>9977.7744140625</v>
      </c>
      <c r="X3332" s="1">
        <v>996668</v>
      </c>
      <c r="Y3332" s="1">
        <v>165.22576904296875</v>
      </c>
      <c r="Z3332" s="1">
        <v>27299.5546875</v>
      </c>
      <c r="AA3332" s="1">
        <v>4510590</v>
      </c>
      <c r="AB3332" s="1">
        <v>0</v>
      </c>
      <c r="AE3332" s="17">
        <f t="shared" si="52"/>
        <v>0.5</v>
      </c>
      <c r="AF3332" cm="1">
        <f t="array" ref="AF3332">1/(1+EXP(-$AI$41-SUMPRODUCT(A3332:AA3332, TRANSPOSE($AI$42:$AI$68))))</f>
        <v>9.6404673493154208E-2</v>
      </c>
      <c r="AG3332" cm="1">
        <f t="array" ref="AG3332">1/(1+EXP(-$AI$71-SUMPRODUCT(A3332:AA3332, TRANSPOSE($AI$72:$AI$98))))</f>
        <v>2.1632267990296213E-2</v>
      </c>
    </row>
    <row r="3333" spans="1:33" x14ac:dyDescent="0.35">
      <c r="A3333" s="1">
        <v>0.77353471517562866</v>
      </c>
      <c r="B3333" s="1">
        <v>0.59835594892501831</v>
      </c>
      <c r="C3333" s="1">
        <v>0.46284911036491394</v>
      </c>
      <c r="D3333" s="1">
        <v>0.75962042808532715</v>
      </c>
      <c r="E3333" s="1">
        <v>0.5770232081413269</v>
      </c>
      <c r="F3333" s="1">
        <v>0.43831861019134521</v>
      </c>
      <c r="G3333" s="1">
        <v>44.770099639892578</v>
      </c>
      <c r="H3333" s="1">
        <v>2004.36181640625</v>
      </c>
      <c r="I3333" s="1">
        <v>89735.4765625</v>
      </c>
      <c r="J3333" s="1">
        <v>158.5579833984375</v>
      </c>
      <c r="K3333" s="1">
        <v>25140.634765625</v>
      </c>
      <c r="L3333" s="1">
        <v>3986248.25</v>
      </c>
      <c r="M3333" s="1">
        <v>293.87274169921875</v>
      </c>
      <c r="N3333" s="1">
        <v>86361.1875</v>
      </c>
      <c r="O3333" s="1">
        <v>25379200</v>
      </c>
      <c r="P3333" s="1">
        <v>0.29472041130065918</v>
      </c>
      <c r="Q3333" s="1">
        <v>8.6860120296478271E-2</v>
      </c>
      <c r="R3333" s="1">
        <v>2.5599449872970581E-2</v>
      </c>
      <c r="S3333" s="1">
        <v>0.48974016308784485</v>
      </c>
      <c r="T3333" s="1">
        <v>0.23984542489051819</v>
      </c>
      <c r="U3333" s="1">
        <v>0.11746194213628769</v>
      </c>
      <c r="V3333" s="1">
        <v>99.952537536621094</v>
      </c>
      <c r="W3333" s="1">
        <v>9990.509765625</v>
      </c>
      <c r="X3333" s="1">
        <v>998576.8125</v>
      </c>
      <c r="Y3333" s="1">
        <v>164.41973876953125</v>
      </c>
      <c r="Z3333" s="1">
        <v>27033.849609375</v>
      </c>
      <c r="AA3333" s="1">
        <v>4444898.5</v>
      </c>
      <c r="AB3333" s="1">
        <v>0</v>
      </c>
      <c r="AE3333" s="17">
        <f t="shared" si="52"/>
        <v>0.5</v>
      </c>
      <c r="AF3333" cm="1">
        <f t="array" ref="AF3333">1/(1+EXP(-$AI$41-SUMPRODUCT(A3333:AA3333, TRANSPOSE($AI$42:$AI$68))))</f>
        <v>9.5893954047828897E-2</v>
      </c>
      <c r="AG3333" cm="1">
        <f t="array" ref="AG3333">1/(1+EXP(-$AI$71-SUMPRODUCT(A3333:AA3333, TRANSPOSE($AI$72:$AI$98))))</f>
        <v>2.0675974773103959E-2</v>
      </c>
    </row>
    <row r="3334" spans="1:33" x14ac:dyDescent="0.35">
      <c r="A3334" s="1">
        <v>0.50702559947967529</v>
      </c>
      <c r="B3334" s="1">
        <v>0.25707495212554932</v>
      </c>
      <c r="C3334" s="1">
        <v>0.13034358620643616</v>
      </c>
      <c r="D3334" s="1">
        <v>0.49936208128929138</v>
      </c>
      <c r="E3334" s="1">
        <v>0.24936248362064362</v>
      </c>
      <c r="F3334" s="1">
        <v>0.12452217191457748</v>
      </c>
      <c r="G3334" s="1">
        <v>54.374553680419922</v>
      </c>
      <c r="H3334" s="1">
        <v>2956.592041015625</v>
      </c>
      <c r="I3334" s="1">
        <v>160763.375</v>
      </c>
      <c r="J3334" s="1">
        <v>145.59982299804688</v>
      </c>
      <c r="K3334" s="1">
        <v>21199.30859375</v>
      </c>
      <c r="L3334" s="1">
        <v>3086615.5</v>
      </c>
      <c r="M3334" s="1">
        <v>294.9569091796875</v>
      </c>
      <c r="N3334" s="1">
        <v>86999.578125</v>
      </c>
      <c r="O3334" s="1">
        <v>25661126</v>
      </c>
      <c r="P3334" s="1">
        <v>0.29671597480773926</v>
      </c>
      <c r="Q3334" s="1">
        <v>8.8040366768836975E-2</v>
      </c>
      <c r="R3334" s="1">
        <v>2.6122983545064926E-2</v>
      </c>
      <c r="S3334" s="1">
        <v>0.48312005400657654</v>
      </c>
      <c r="T3334" s="1">
        <v>0.23340499401092529</v>
      </c>
      <c r="U3334" s="1">
        <v>0.11276262998580933</v>
      </c>
      <c r="V3334" s="1">
        <v>100.6419677734375</v>
      </c>
      <c r="W3334" s="1">
        <v>10128.8056640625</v>
      </c>
      <c r="X3334" s="1">
        <v>1019382.9375</v>
      </c>
      <c r="Y3334" s="1">
        <v>162.96830749511719</v>
      </c>
      <c r="Z3334" s="1">
        <v>26558.669921875</v>
      </c>
      <c r="AA3334" s="1">
        <v>4328221.5</v>
      </c>
      <c r="AB3334" s="1">
        <v>0</v>
      </c>
      <c r="AE3334" s="17">
        <f t="shared" si="52"/>
        <v>0.5</v>
      </c>
      <c r="AF3334" cm="1">
        <f t="array" ref="AF3334">1/(1+EXP(-$AI$41-SUMPRODUCT(A3334:AA3334, TRANSPOSE($AI$42:$AI$68))))</f>
        <v>9.6250475200357385E-2</v>
      </c>
      <c r="AG3334" cm="1">
        <f t="array" ref="AG3334">1/(1+EXP(-$AI$71-SUMPRODUCT(A3334:AA3334, TRANSPOSE($AI$72:$AI$98))))</f>
        <v>2.0099442529616315E-2</v>
      </c>
    </row>
    <row r="3335" spans="1:33" x14ac:dyDescent="0.35">
      <c r="A3335" s="1">
        <v>0.47068613767623901</v>
      </c>
      <c r="B3335" s="1">
        <v>0.22154544293880463</v>
      </c>
      <c r="C3335" s="1">
        <v>0.10427837073802948</v>
      </c>
      <c r="D3335" s="1">
        <v>0.46029770374298096</v>
      </c>
      <c r="E3335" s="1">
        <v>0.21187397837638855</v>
      </c>
      <c r="F3335" s="1">
        <v>9.7525104880332947E-2</v>
      </c>
      <c r="G3335" s="1">
        <v>54.5355224609375</v>
      </c>
      <c r="H3335" s="1">
        <v>2974.123291015625</v>
      </c>
      <c r="I3335" s="1">
        <v>162195.359375</v>
      </c>
      <c r="J3335" s="1">
        <v>144.45736694335938</v>
      </c>
      <c r="K3335" s="1">
        <v>20867.931640625</v>
      </c>
      <c r="L3335" s="1">
        <v>3014526.25</v>
      </c>
      <c r="M3335" s="1">
        <v>295.27276611328125</v>
      </c>
      <c r="N3335" s="1">
        <v>87186.0078125</v>
      </c>
      <c r="O3335" s="1">
        <v>25743654</v>
      </c>
      <c r="P3335" s="1">
        <v>0.29799866676330566</v>
      </c>
      <c r="Q3335" s="1">
        <v>8.8803201913833618E-2</v>
      </c>
      <c r="R3335" s="1">
        <v>2.6463236659765244E-2</v>
      </c>
      <c r="S3335" s="1">
        <v>0.47957611083984375</v>
      </c>
      <c r="T3335" s="1">
        <v>0.22999323904514313</v>
      </c>
      <c r="U3335" s="1">
        <v>0.11029926687479019</v>
      </c>
      <c r="V3335" s="1">
        <v>101.01210784912109</v>
      </c>
      <c r="W3335" s="1">
        <v>10203.4462890625</v>
      </c>
      <c r="X3335" s="1">
        <v>1030671.5625</v>
      </c>
      <c r="Y3335" s="1">
        <v>162.27871704101563</v>
      </c>
      <c r="Z3335" s="1">
        <v>26334.3828125</v>
      </c>
      <c r="AA3335" s="1">
        <v>4273509.5</v>
      </c>
      <c r="AB3335" s="1">
        <v>0</v>
      </c>
      <c r="AE3335" s="17">
        <f t="shared" si="52"/>
        <v>0.5</v>
      </c>
      <c r="AF3335" cm="1">
        <f t="array" ref="AF3335">1/(1+EXP(-$AI$41-SUMPRODUCT(A3335:AA3335, TRANSPOSE($AI$42:$AI$68))))</f>
        <v>9.7605199647694207E-2</v>
      </c>
      <c r="AG3335" cm="1">
        <f t="array" ref="AG3335">1/(1+EXP(-$AI$71-SUMPRODUCT(A3335:AA3335, TRANSPOSE($AI$72:$AI$98))))</f>
        <v>2.0817069930690938E-2</v>
      </c>
    </row>
    <row r="3336" spans="1:33" x14ac:dyDescent="0.35">
      <c r="A3336" s="1">
        <v>0.32331052422523499</v>
      </c>
      <c r="B3336" s="1">
        <v>0.10452969372272491</v>
      </c>
      <c r="C3336" s="1">
        <v>3.3795550465583801E-2</v>
      </c>
      <c r="D3336" s="1">
        <v>0.32307422161102295</v>
      </c>
      <c r="E3336" s="1">
        <v>0.10437694936990738</v>
      </c>
      <c r="F3336" s="1">
        <v>3.3721502870321274E-2</v>
      </c>
      <c r="G3336" s="1">
        <v>100.45008850097656</v>
      </c>
      <c r="H3336" s="1">
        <v>10090.220703125</v>
      </c>
      <c r="I3336" s="1">
        <v>1013563.5</v>
      </c>
      <c r="J3336" s="1">
        <v>92.769607543945313</v>
      </c>
      <c r="K3336" s="1">
        <v>8606.2001953125</v>
      </c>
      <c r="L3336" s="1">
        <v>798393.8125</v>
      </c>
      <c r="M3336" s="1">
        <v>294.57916259765625</v>
      </c>
      <c r="N3336" s="1">
        <v>86776.8828125</v>
      </c>
      <c r="O3336" s="1">
        <v>25562662</v>
      </c>
      <c r="P3336" s="1">
        <v>0.29712796211242676</v>
      </c>
      <c r="Q3336" s="1">
        <v>8.828502893447876E-2</v>
      </c>
      <c r="R3336" s="1">
        <v>2.6231950148940086E-2</v>
      </c>
      <c r="S3336" s="1">
        <v>0.47236630320549011</v>
      </c>
      <c r="T3336" s="1">
        <v>0.22312992811203003</v>
      </c>
      <c r="U3336" s="1">
        <v>0.10539905726909637</v>
      </c>
      <c r="V3336" s="1">
        <v>102.09259033203125</v>
      </c>
      <c r="W3336" s="1">
        <v>10422.8974609375</v>
      </c>
      <c r="X3336" s="1">
        <v>1064100.5</v>
      </c>
      <c r="Y3336" s="1">
        <v>161.1497802734375</v>
      </c>
      <c r="Z3336" s="1">
        <v>25969.251953125</v>
      </c>
      <c r="AA3336" s="1">
        <v>4184939.25</v>
      </c>
      <c r="AB3336" s="1">
        <v>0</v>
      </c>
      <c r="AE3336" s="17">
        <f t="shared" si="52"/>
        <v>0.5</v>
      </c>
      <c r="AF3336" cm="1">
        <f t="array" ref="AF3336">1/(1+EXP(-$AI$41-SUMPRODUCT(A3336:AA3336, TRANSPOSE($AI$42:$AI$68))))</f>
        <v>0.10117553340838217</v>
      </c>
      <c r="AG3336" cm="1">
        <f t="array" ref="AG3336">1/(1+EXP(-$AI$71-SUMPRODUCT(A3336:AA3336, TRANSPOSE($AI$72:$AI$98))))</f>
        <v>2.3158539177872292E-2</v>
      </c>
    </row>
    <row r="3337" spans="1:33" x14ac:dyDescent="0.35">
      <c r="A3337" s="1">
        <v>0.38009706139564514</v>
      </c>
      <c r="B3337" s="1">
        <v>0.14447377622127533</v>
      </c>
      <c r="C3337" s="1">
        <v>5.491405725479126E-2</v>
      </c>
      <c r="D3337" s="1">
        <v>0.37786230444908142</v>
      </c>
      <c r="E3337" s="1">
        <v>0.14277991652488708</v>
      </c>
      <c r="F3337" s="1">
        <v>5.3951151669025421E-2</v>
      </c>
      <c r="G3337" s="1">
        <v>133.39520263671875</v>
      </c>
      <c r="H3337" s="1">
        <v>17794.279296875</v>
      </c>
      <c r="I3337" s="1">
        <v>2373671.5</v>
      </c>
      <c r="J3337" s="1">
        <v>56.85455322265625</v>
      </c>
      <c r="K3337" s="1">
        <v>3232.440185546875</v>
      </c>
      <c r="L3337" s="1">
        <v>183778.9375</v>
      </c>
      <c r="M3337" s="1">
        <v>293.8851318359375</v>
      </c>
      <c r="N3337" s="1">
        <v>86368.46875</v>
      </c>
      <c r="O3337" s="1">
        <v>25382410</v>
      </c>
      <c r="P3337" s="1">
        <v>0.29662680625915527</v>
      </c>
      <c r="Q3337" s="1">
        <v>8.7987460196018219E-2</v>
      </c>
      <c r="R3337" s="1">
        <v>2.6099439710378647E-2</v>
      </c>
      <c r="S3337" s="1">
        <v>0.46970710158348083</v>
      </c>
      <c r="T3337" s="1">
        <v>0.22062475979328156</v>
      </c>
      <c r="U3337" s="1">
        <v>0.10362901538610458</v>
      </c>
      <c r="V3337" s="1">
        <v>101.90664672851563</v>
      </c>
      <c r="W3337" s="1">
        <v>10384.96484375</v>
      </c>
      <c r="X3337" s="1">
        <v>1058296.875</v>
      </c>
      <c r="Y3337" s="1">
        <v>161.07310485839844</v>
      </c>
      <c r="Z3337" s="1">
        <v>25944.544921875</v>
      </c>
      <c r="AA3337" s="1">
        <v>4178968.5</v>
      </c>
      <c r="AB3337" s="1">
        <v>0</v>
      </c>
      <c r="AE3337" s="17">
        <f t="shared" si="52"/>
        <v>0.5</v>
      </c>
      <c r="AF3337" cm="1">
        <f t="array" ref="AF3337">1/(1+EXP(-$AI$41-SUMPRODUCT(A3337:AA3337, TRANSPOSE($AI$42:$AI$68))))</f>
        <v>0.10367670819755313</v>
      </c>
      <c r="AG3337" cm="1">
        <f t="array" ref="AG3337">1/(1+EXP(-$AI$71-SUMPRODUCT(A3337:AA3337, TRANSPOSE($AI$72:$AI$98))))</f>
        <v>2.5647597067579769E-2</v>
      </c>
    </row>
    <row r="3338" spans="1:33" x14ac:dyDescent="0.35">
      <c r="A3338" s="1">
        <v>0.48370853066444397</v>
      </c>
      <c r="B3338" s="1">
        <v>0.23397393524646759</v>
      </c>
      <c r="C3338" s="1">
        <v>0.11317519098520279</v>
      </c>
      <c r="D3338" s="1">
        <v>0.48331651091575623</v>
      </c>
      <c r="E3338" s="1">
        <v>0.23359484970569611</v>
      </c>
      <c r="F3338" s="1">
        <v>0.11290024966001511</v>
      </c>
      <c r="G3338" s="1">
        <v>163.17074584960938</v>
      </c>
      <c r="H3338" s="1">
        <v>26624.69140625</v>
      </c>
      <c r="I3338" s="1">
        <v>4344371</v>
      </c>
      <c r="J3338" s="1">
        <v>26.713455200195313</v>
      </c>
      <c r="K3338" s="1">
        <v>713.60870361328125</v>
      </c>
      <c r="L3338" s="1">
        <v>19062.953125</v>
      </c>
      <c r="M3338" s="1">
        <v>292.14898681640625</v>
      </c>
      <c r="N3338" s="1">
        <v>85351.03125</v>
      </c>
      <c r="O3338" s="2">
        <v>24935218</v>
      </c>
      <c r="P3338" s="1">
        <v>0.2964789867401123</v>
      </c>
      <c r="Q3338" s="1">
        <v>8.7899789214134216E-2</v>
      </c>
      <c r="R3338" s="1">
        <v>2.6060439646244049E-2</v>
      </c>
      <c r="S3338" s="1">
        <v>0.46692612767219543</v>
      </c>
      <c r="T3338" s="1">
        <v>0.2180200070142746</v>
      </c>
      <c r="U3338" s="1">
        <v>0.10179923474788666</v>
      </c>
      <c r="V3338" s="1">
        <v>100.98099517822266</v>
      </c>
      <c r="W3338" s="1">
        <v>10197.1611328125</v>
      </c>
      <c r="X3338" s="1">
        <v>1029719.5</v>
      </c>
      <c r="Y3338" s="1">
        <v>161.85044860839844</v>
      </c>
      <c r="Z3338" s="1">
        <v>26195.568359375</v>
      </c>
      <c r="AA3338" s="1">
        <v>4239764.5</v>
      </c>
      <c r="AB3338" s="1">
        <v>0</v>
      </c>
      <c r="AE3338" s="17">
        <f t="shared" si="52"/>
        <v>0.5</v>
      </c>
      <c r="AF3338" cm="1">
        <f t="array" ref="AF3338">1/(1+EXP(-$AI$41-SUMPRODUCT(A3338:AA3338, TRANSPOSE($AI$42:$AI$68))))</f>
        <v>9.5499464245840937E-2</v>
      </c>
      <c r="AG3338" cm="1">
        <f t="array" ref="AG3338">1/(1+EXP(-$AI$71-SUMPRODUCT(A3338:AA3338, TRANSPOSE($AI$72:$AI$98))))</f>
        <v>1.9887175845639159E-2</v>
      </c>
    </row>
    <row r="3339" spans="1:33" x14ac:dyDescent="0.35">
      <c r="A3339" s="1">
        <v>0.64425176382064819</v>
      </c>
      <c r="B3339" s="1">
        <v>0.41506034135818481</v>
      </c>
      <c r="C3339" s="1">
        <v>0.26740336418151855</v>
      </c>
      <c r="D3339" s="1">
        <v>0.64396077394485474</v>
      </c>
      <c r="E3339" s="1">
        <v>0.41468548774719238</v>
      </c>
      <c r="F3339" s="1">
        <v>0.26704117655754089</v>
      </c>
      <c r="G3339" s="1">
        <v>168.24613952636719</v>
      </c>
      <c r="H3339" s="1">
        <v>28306.763671875</v>
      </c>
      <c r="I3339" s="1">
        <v>4762503.5</v>
      </c>
      <c r="J3339" s="1">
        <v>12.917000770568848</v>
      </c>
      <c r="K3339" s="1">
        <v>166.84890747070313</v>
      </c>
      <c r="L3339" s="1">
        <v>2155.1875</v>
      </c>
      <c r="M3339" s="1">
        <v>290.71600341796875</v>
      </c>
      <c r="N3339" s="1">
        <v>84515.796875</v>
      </c>
      <c r="O3339" s="2">
        <v>24570094</v>
      </c>
      <c r="P3339" s="1">
        <v>0.29598140716552734</v>
      </c>
      <c r="Q3339" s="1">
        <v>8.7604992091655731E-2</v>
      </c>
      <c r="R3339" s="1">
        <v>2.5929449126124382E-2</v>
      </c>
      <c r="S3339" s="1">
        <v>0.46820169687271118</v>
      </c>
      <c r="T3339" s="1">
        <v>0.21921283006668091</v>
      </c>
      <c r="U3339" s="1">
        <v>0.10263581573963165</v>
      </c>
      <c r="V3339" s="1">
        <v>101.076416015625</v>
      </c>
      <c r="W3339" s="1">
        <v>10216.44140625</v>
      </c>
      <c r="X3339" s="1">
        <v>1032641.3125</v>
      </c>
      <c r="Y3339" s="1">
        <v>163.94915771484375</v>
      </c>
      <c r="Z3339" s="1">
        <v>26879.326171875</v>
      </c>
      <c r="AA3339" s="1">
        <v>4406843</v>
      </c>
      <c r="AB3339" s="1">
        <v>0</v>
      </c>
      <c r="AE3339" s="17">
        <f t="shared" si="52"/>
        <v>0.5</v>
      </c>
      <c r="AF3339" cm="1">
        <f t="array" ref="AF3339">1/(1+EXP(-$AI$41-SUMPRODUCT(A3339:AA3339, TRANSPOSE($AI$42:$AI$68))))</f>
        <v>8.3655384953321074E-2</v>
      </c>
      <c r="AG3339" cm="1">
        <f t="array" ref="AG3339">1/(1+EXP(-$AI$71-SUMPRODUCT(A3339:AA3339, TRANSPOSE($AI$72:$AI$98))))</f>
        <v>1.3437563552286393E-2</v>
      </c>
    </row>
    <row r="3340" spans="1:33" x14ac:dyDescent="0.35">
      <c r="A3340" s="1">
        <v>0.81380683183670044</v>
      </c>
      <c r="B3340" s="1">
        <v>0.6622815728187561</v>
      </c>
      <c r="C3340" s="1">
        <v>0.53896927833557129</v>
      </c>
      <c r="D3340" s="1">
        <v>0.81333684921264648</v>
      </c>
      <c r="E3340" s="1">
        <v>0.66151684522628784</v>
      </c>
      <c r="F3340" s="1">
        <v>0.53803598880767822</v>
      </c>
      <c r="G3340" s="1">
        <v>163.236572265625</v>
      </c>
      <c r="H3340" s="1">
        <v>26646.177734375</v>
      </c>
      <c r="I3340" s="1">
        <v>4349631</v>
      </c>
      <c r="J3340" s="1">
        <v>8.0627536773681641</v>
      </c>
      <c r="K3340" s="1">
        <v>65.00799560546875</v>
      </c>
      <c r="L3340" s="1">
        <v>524.14349365234375</v>
      </c>
      <c r="M3340" s="1">
        <v>288.5283203125</v>
      </c>
      <c r="N3340" s="1">
        <v>83248.59375</v>
      </c>
      <c r="O3340" s="2">
        <v>24019576</v>
      </c>
      <c r="P3340" s="1">
        <v>0.29555726051330566</v>
      </c>
      <c r="Q3340" s="1">
        <v>8.7354093790054321E-2</v>
      </c>
      <c r="R3340" s="1">
        <v>2.581813745200634E-2</v>
      </c>
      <c r="S3340" s="1">
        <v>0.4688432514667511</v>
      </c>
      <c r="T3340" s="1">
        <v>0.2198139876127243</v>
      </c>
      <c r="U3340" s="1">
        <v>0.10305830836296082</v>
      </c>
      <c r="V3340" s="1">
        <v>101.85186767578125</v>
      </c>
      <c r="W3340" s="1">
        <v>10373.802734375</v>
      </c>
      <c r="X3340" s="1">
        <v>1056591.25</v>
      </c>
      <c r="Y3340" s="1">
        <v>166.44786071777344</v>
      </c>
      <c r="Z3340" s="1">
        <v>27704.890625</v>
      </c>
      <c r="AA3340" s="1">
        <v>4611419.5</v>
      </c>
      <c r="AB3340" s="1">
        <v>0</v>
      </c>
      <c r="AE3340" s="17">
        <f t="shared" si="52"/>
        <v>0.5</v>
      </c>
      <c r="AF3340" cm="1">
        <f t="array" ref="AF3340">1/(1+EXP(-$AI$41-SUMPRODUCT(A3340:AA3340, TRANSPOSE($AI$42:$AI$68))))</f>
        <v>7.5523915709811359E-2</v>
      </c>
      <c r="AG3340" cm="1">
        <f t="array" ref="AG3340">1/(1+EXP(-$AI$71-SUMPRODUCT(A3340:AA3340, TRANSPOSE($AI$72:$AI$98))))</f>
        <v>1.0140295136195101E-2</v>
      </c>
    </row>
    <row r="3341" spans="1:33" x14ac:dyDescent="0.35">
      <c r="A3341" s="1">
        <v>0.76180297136306763</v>
      </c>
      <c r="B3341" s="1">
        <v>0.58034378290176392</v>
      </c>
      <c r="C3341" s="1">
        <v>0.44210761785507202</v>
      </c>
      <c r="D3341" s="1">
        <v>0.76156264543533325</v>
      </c>
      <c r="E3341" s="1">
        <v>0.57997769117355347</v>
      </c>
      <c r="F3341" s="1">
        <v>0.44168931245803833</v>
      </c>
      <c r="G3341" s="1">
        <v>164.41201782226563</v>
      </c>
      <c r="H3341" s="1">
        <v>27031.3125</v>
      </c>
      <c r="I3341" s="1">
        <v>4444272.5</v>
      </c>
      <c r="J3341" s="1">
        <v>9.6497669219970703</v>
      </c>
      <c r="K3341" s="1">
        <v>93.118003845214844</v>
      </c>
      <c r="L3341" s="1">
        <v>898.5670166015625</v>
      </c>
      <c r="M3341" s="1">
        <v>287.48159790039063</v>
      </c>
      <c r="N3341" s="1">
        <v>82645.671875</v>
      </c>
      <c r="O3341" s="2">
        <v>23759110</v>
      </c>
      <c r="P3341" s="1">
        <v>0.29534363746643066</v>
      </c>
      <c r="Q3341" s="1">
        <v>8.7227866053581238E-2</v>
      </c>
      <c r="R3341" s="1">
        <v>2.5762194767594337E-2</v>
      </c>
      <c r="S3341" s="1">
        <v>0.46981847286224365</v>
      </c>
      <c r="T3341" s="1">
        <v>0.22072939574718475</v>
      </c>
      <c r="U3341" s="1">
        <v>0.10370274633169174</v>
      </c>
      <c r="V3341" s="1">
        <v>102.04360961914063</v>
      </c>
      <c r="W3341" s="1">
        <v>10412.8984375</v>
      </c>
      <c r="X3341" s="1">
        <v>1062569.75</v>
      </c>
      <c r="Y3341" s="1">
        <v>167.17095947265625</v>
      </c>
      <c r="Z3341" s="1">
        <v>27946.12890625</v>
      </c>
      <c r="AA3341" s="1">
        <v>4671781.5</v>
      </c>
      <c r="AB3341" s="1">
        <v>0</v>
      </c>
      <c r="AE3341" s="17">
        <f t="shared" si="52"/>
        <v>0.5</v>
      </c>
      <c r="AF3341" cm="1">
        <f t="array" ref="AF3341">1/(1+EXP(-$AI$41-SUMPRODUCT(A3341:AA3341, TRANSPOSE($AI$42:$AI$68))))</f>
        <v>7.5847997293392547E-2</v>
      </c>
      <c r="AG3341" cm="1">
        <f t="array" ref="AG3341">1/(1+EXP(-$AI$71-SUMPRODUCT(A3341:AA3341, TRANSPOSE($AI$72:$AI$98))))</f>
        <v>1.0257281680107823E-2</v>
      </c>
    </row>
    <row r="3342" spans="1:33" x14ac:dyDescent="0.35">
      <c r="A3342" s="1">
        <v>0.79929673671722412</v>
      </c>
      <c r="B3342" s="1">
        <v>0.63887524604797363</v>
      </c>
      <c r="C3342" s="1">
        <v>0.51065093278884888</v>
      </c>
      <c r="D3342" s="1">
        <v>0.79757046699523926</v>
      </c>
      <c r="E3342" s="1">
        <v>0.63611865043640137</v>
      </c>
      <c r="F3342" s="1">
        <v>0.50734943151473999</v>
      </c>
      <c r="G3342" s="1">
        <v>165.22319030761719</v>
      </c>
      <c r="H3342" s="1">
        <v>27298.703125</v>
      </c>
      <c r="I3342" s="1">
        <v>4510378.5</v>
      </c>
      <c r="J3342" s="1">
        <v>12.954118728637695</v>
      </c>
      <c r="K3342" s="1">
        <v>167.80918884277344</v>
      </c>
      <c r="L3342" s="1">
        <v>2173.8203125</v>
      </c>
      <c r="M3342" s="1">
        <v>285.58901977539063</v>
      </c>
      <c r="N3342" s="1">
        <v>81561.0859375</v>
      </c>
      <c r="O3342" s="2">
        <v>23292952</v>
      </c>
      <c r="P3342" s="1">
        <v>0.29380702972412109</v>
      </c>
      <c r="Q3342" s="1">
        <v>8.6322568356990814E-2</v>
      </c>
      <c r="R3342" s="1">
        <v>2.5362178683280945E-2</v>
      </c>
      <c r="S3342" s="1">
        <v>0.4690416157245636</v>
      </c>
      <c r="T3342" s="1">
        <v>0.22000004351139069</v>
      </c>
      <c r="U3342" s="1">
        <v>0.10318917036056519</v>
      </c>
      <c r="V3342" s="1">
        <v>101.84707641601563</v>
      </c>
      <c r="W3342" s="1">
        <v>10372.8271484375</v>
      </c>
      <c r="X3342" s="1">
        <v>1056442.125</v>
      </c>
      <c r="Y3342" s="1">
        <v>168.17585754394531</v>
      </c>
      <c r="Z3342" s="1">
        <v>28283.119140625</v>
      </c>
      <c r="AA3342" s="1">
        <v>4756538</v>
      </c>
      <c r="AB3342" s="1">
        <v>0</v>
      </c>
      <c r="AE3342" s="17">
        <f t="shared" si="52"/>
        <v>0.5</v>
      </c>
      <c r="AF3342" cm="1">
        <f t="array" ref="AF3342">1/(1+EXP(-$AI$41-SUMPRODUCT(A3342:AA3342, TRANSPOSE($AI$42:$AI$68))))</f>
        <v>7.6459860731677445E-2</v>
      </c>
      <c r="AG3342" cm="1">
        <f t="array" ref="AG3342">1/(1+EXP(-$AI$71-SUMPRODUCT(A3342:AA3342, TRANSPOSE($AI$72:$AI$98))))</f>
        <v>1.0559777103452161E-2</v>
      </c>
    </row>
    <row r="3343" spans="1:33" x14ac:dyDescent="0.35">
      <c r="A3343" s="1">
        <v>0.78709709644317627</v>
      </c>
      <c r="B3343" s="1">
        <v>0.6195218563079834</v>
      </c>
      <c r="C3343" s="1">
        <v>0.48762384057044983</v>
      </c>
      <c r="D3343" s="1">
        <v>0.78377449512481689</v>
      </c>
      <c r="E3343" s="1">
        <v>0.61430245637893677</v>
      </c>
      <c r="F3343" s="1">
        <v>0.4814746081829071</v>
      </c>
      <c r="G3343" s="1">
        <v>165.80223083496094</v>
      </c>
      <c r="H3343" s="1">
        <v>27490.37890625</v>
      </c>
      <c r="I3343" s="1">
        <v>4557966.5</v>
      </c>
      <c r="J3343" s="1">
        <v>17.658037185668945</v>
      </c>
      <c r="K3343" s="1">
        <v>311.8062744140625</v>
      </c>
      <c r="L3343" s="1">
        <v>5505.88671875</v>
      </c>
      <c r="M3343" s="1">
        <v>284.97097778320313</v>
      </c>
      <c r="N3343" s="1">
        <v>81208.4609375</v>
      </c>
      <c r="O3343" s="2">
        <v>23142054</v>
      </c>
      <c r="P3343" s="1">
        <v>0.29293537139892578</v>
      </c>
      <c r="Q3343" s="1">
        <v>8.5811130702495575E-2</v>
      </c>
      <c r="R3343" s="1">
        <v>2.5137115269899368E-2</v>
      </c>
      <c r="S3343" s="1">
        <v>0.46802172064781189</v>
      </c>
      <c r="T3343" s="1">
        <v>0.21904432773590088</v>
      </c>
      <c r="U3343" s="1">
        <v>0.1025175079703331</v>
      </c>
      <c r="V3343" s="1">
        <v>101.31317901611328</v>
      </c>
      <c r="W3343" s="1">
        <v>10264.3603515625</v>
      </c>
      <c r="X3343" s="1">
        <v>1039914.9375</v>
      </c>
      <c r="Y3343" s="1">
        <v>168.55874633789063</v>
      </c>
      <c r="Z3343" s="1">
        <v>28412.05078125</v>
      </c>
      <c r="AA3343" s="1">
        <v>4789099.5</v>
      </c>
      <c r="AB3343" s="1">
        <v>0</v>
      </c>
      <c r="AE3343" s="17">
        <f t="shared" si="52"/>
        <v>0.5</v>
      </c>
      <c r="AF3343" cm="1">
        <f t="array" ref="AF3343">1/(1+EXP(-$AI$41-SUMPRODUCT(A3343:AA3343, TRANSPOSE($AI$42:$AI$68))))</f>
        <v>7.8821554564719565E-2</v>
      </c>
      <c r="AG3343" cm="1">
        <f t="array" ref="AG3343">1/(1+EXP(-$AI$71-SUMPRODUCT(A3343:AA3343, TRANSPOSE($AI$72:$AI$98))))</f>
        <v>1.1570623863733434E-2</v>
      </c>
    </row>
    <row r="3344" spans="1:33" x14ac:dyDescent="0.35">
      <c r="A3344" s="1">
        <v>0.20188087224960327</v>
      </c>
      <c r="B3344" s="1">
        <v>4.075588658452034E-2</v>
      </c>
      <c r="C3344" s="1">
        <v>9.9999997764825821E-3</v>
      </c>
      <c r="D3344" s="1">
        <v>0.2017669677734375</v>
      </c>
      <c r="E3344" s="1">
        <v>4.0709909051656723E-2</v>
      </c>
      <c r="F3344" s="1">
        <v>9.9999997764825821E-3</v>
      </c>
      <c r="G3344" s="1">
        <v>21.522842407226563</v>
      </c>
      <c r="H3344" s="1">
        <v>463.23275756835938</v>
      </c>
      <c r="I3344" s="1">
        <v>9970.0849609375</v>
      </c>
      <c r="J3344" s="1">
        <v>43.391670227050781</v>
      </c>
      <c r="K3344" s="1">
        <v>1882.8370361328125</v>
      </c>
      <c r="L3344" s="1">
        <v>81699.4453125</v>
      </c>
      <c r="M3344" s="1">
        <v>98.322586059570313</v>
      </c>
      <c r="N3344" s="1">
        <v>9667.3310546875</v>
      </c>
      <c r="O3344" s="2">
        <v>950517</v>
      </c>
      <c r="P3344" s="1">
        <v>0.28373289108276367</v>
      </c>
      <c r="Q3344" s="1">
        <v>8.0504350364208221E-2</v>
      </c>
      <c r="R3344" s="1">
        <v>2.2841732949018478E-2</v>
      </c>
      <c r="S3344" s="1">
        <v>0.7336394190788269</v>
      </c>
      <c r="T3344" s="1">
        <v>0.53822678327560425</v>
      </c>
      <c r="U3344" s="1">
        <v>0.39486438035964966</v>
      </c>
      <c r="V3344" s="1">
        <v>99.210922241210938</v>
      </c>
      <c r="W3344" s="1">
        <v>9842.806640625</v>
      </c>
      <c r="X3344" s="1">
        <v>976514</v>
      </c>
      <c r="Y3344" s="1">
        <v>23.176054000854492</v>
      </c>
      <c r="Z3344" s="1">
        <v>537.12945556640625</v>
      </c>
      <c r="AA3344" s="1">
        <v>12448.5419921875</v>
      </c>
      <c r="AB3344" s="1">
        <v>0</v>
      </c>
      <c r="AE3344" s="17">
        <f t="shared" si="52"/>
        <v>0.5</v>
      </c>
      <c r="AF3344" cm="1">
        <f t="array" ref="AF3344">1/(1+EXP(-$AI$41-SUMPRODUCT(A3344:AA3344, TRANSPOSE($AI$42:$AI$68))))</f>
        <v>0.11602095140059628</v>
      </c>
      <c r="AG3344" cm="1">
        <f t="array" ref="AG3344">1/(1+EXP(-$AI$71-SUMPRODUCT(A3344:AA3344, TRANSPOSE($AI$72:$AI$98))))</f>
        <v>3.7735989744994466E-2</v>
      </c>
    </row>
    <row r="3345" spans="1:33" x14ac:dyDescent="0.35">
      <c r="A3345" s="1">
        <v>0.28954115509986877</v>
      </c>
      <c r="B3345" s="1">
        <v>8.3834081888198853E-2</v>
      </c>
      <c r="C3345" s="1">
        <v>2.427341602742672E-2</v>
      </c>
      <c r="D3345" s="1">
        <v>0.28920263051986694</v>
      </c>
      <c r="E3345" s="1">
        <v>8.3638161420822144E-2</v>
      </c>
      <c r="F3345" s="1">
        <v>2.418837696313858E-2</v>
      </c>
      <c r="G3345" s="1">
        <v>22.072761535644531</v>
      </c>
      <c r="H3345" s="1">
        <v>487.206787109375</v>
      </c>
      <c r="I3345" s="1">
        <v>10754</v>
      </c>
      <c r="J3345" s="1">
        <v>37.779438018798828</v>
      </c>
      <c r="K3345" s="1">
        <v>1427.285888671875</v>
      </c>
      <c r="L3345" s="1">
        <v>53922.0625</v>
      </c>
      <c r="M3345" s="1">
        <v>98.748634338378906</v>
      </c>
      <c r="N3345" s="1">
        <v>9751.29296875</v>
      </c>
      <c r="O3345" s="2">
        <v>962926.875</v>
      </c>
      <c r="P3345" s="1">
        <v>0.28333115577697754</v>
      </c>
      <c r="Q3345" s="1">
        <v>8.0276541411876678E-2</v>
      </c>
      <c r="R3345" s="1">
        <v>2.2744845598936081E-2</v>
      </c>
      <c r="S3345" s="1">
        <v>0.73288148641586304</v>
      </c>
      <c r="T3345" s="1">
        <v>0.53711527585983276</v>
      </c>
      <c r="U3345" s="1">
        <v>0.39364182949066162</v>
      </c>
      <c r="V3345" s="1">
        <v>98.856124877929688</v>
      </c>
      <c r="W3345" s="1">
        <v>9772.533203125</v>
      </c>
      <c r="X3345" s="1">
        <v>966074.8125</v>
      </c>
      <c r="Y3345" s="1">
        <v>22.935338973999023</v>
      </c>
      <c r="Z3345" s="1">
        <v>526.02978515625</v>
      </c>
      <c r="AA3345" s="1">
        <v>12064.6708984375</v>
      </c>
      <c r="AB3345" s="1">
        <v>0</v>
      </c>
      <c r="AE3345" s="17">
        <f t="shared" si="52"/>
        <v>0.5</v>
      </c>
      <c r="AF3345" cm="1">
        <f t="array" ref="AF3345">1/(1+EXP(-$AI$41-SUMPRODUCT(A3345:AA3345, TRANSPOSE($AI$42:$AI$68))))</f>
        <v>0.11357917527246189</v>
      </c>
      <c r="AG3345" cm="1">
        <f t="array" ref="AG3345">1/(1+EXP(-$AI$71-SUMPRODUCT(A3345:AA3345, TRANSPOSE($AI$72:$AI$98))))</f>
        <v>3.5628182838929497E-2</v>
      </c>
    </row>
    <row r="3346" spans="1:33" x14ac:dyDescent="0.35">
      <c r="A3346" s="1">
        <v>0.30707138776779175</v>
      </c>
      <c r="B3346" s="1">
        <v>9.4292834401130676E-2</v>
      </c>
      <c r="C3346" s="1">
        <v>2.8954632580280304E-2</v>
      </c>
      <c r="D3346" s="1">
        <v>0.3064025342464447</v>
      </c>
      <c r="E3346" s="1">
        <v>9.3882516026496887E-2</v>
      </c>
      <c r="F3346" s="1">
        <v>2.8765840455889702E-2</v>
      </c>
      <c r="G3346" s="1">
        <v>20.492164611816406</v>
      </c>
      <c r="H3346" s="1">
        <v>419.92880249023438</v>
      </c>
      <c r="I3346" s="1">
        <v>8605.25</v>
      </c>
      <c r="J3346" s="1">
        <v>38.342983245849609</v>
      </c>
      <c r="K3346" s="1">
        <v>1470.184326171875</v>
      </c>
      <c r="L3346" s="1">
        <v>56371.25390625</v>
      </c>
      <c r="M3346" s="1">
        <v>98.94976806640625</v>
      </c>
      <c r="N3346" s="1">
        <v>9791.056640625</v>
      </c>
      <c r="O3346" s="2">
        <v>968822.75</v>
      </c>
      <c r="P3346" s="1">
        <v>0.28305768966674805</v>
      </c>
      <c r="Q3346" s="1">
        <v>8.0121658742427826E-2</v>
      </c>
      <c r="R3346" s="1">
        <v>2.2679051384329796E-2</v>
      </c>
      <c r="S3346" s="1">
        <v>0.73249775171279907</v>
      </c>
      <c r="T3346" s="1">
        <v>0.53655296564102173</v>
      </c>
      <c r="U3346" s="1">
        <v>0.39302384853363037</v>
      </c>
      <c r="V3346" s="1">
        <v>99.008171081542969</v>
      </c>
      <c r="W3346" s="1">
        <v>9802.6181640625</v>
      </c>
      <c r="X3346" s="1">
        <v>970539.25</v>
      </c>
      <c r="Y3346" s="1">
        <v>22.785518646240234</v>
      </c>
      <c r="Z3346" s="1">
        <v>519.17987060546875</v>
      </c>
      <c r="AA3346" s="1">
        <v>11829.7822265625</v>
      </c>
      <c r="AB3346" s="1">
        <v>0</v>
      </c>
      <c r="AE3346" s="17">
        <f t="shared" si="52"/>
        <v>0.5</v>
      </c>
      <c r="AF3346" cm="1">
        <f t="array" ref="AF3346">1/(1+EXP(-$AI$41-SUMPRODUCT(A3346:AA3346, TRANSPOSE($AI$42:$AI$68))))</f>
        <v>0.11416351717603783</v>
      </c>
      <c r="AG3346" cm="1">
        <f t="array" ref="AG3346">1/(1+EXP(-$AI$71-SUMPRODUCT(A3346:AA3346, TRANSPOSE($AI$72:$AI$98))))</f>
        <v>3.6188379942975801E-2</v>
      </c>
    </row>
    <row r="3347" spans="1:33" x14ac:dyDescent="0.35">
      <c r="A3347" s="1">
        <v>0.35793781280517578</v>
      </c>
      <c r="B3347" s="1">
        <v>0.12811948359012604</v>
      </c>
      <c r="C3347" s="1">
        <v>4.5858804136514664E-2</v>
      </c>
      <c r="D3347" s="1">
        <v>0.35615837574005127</v>
      </c>
      <c r="E3347" s="1">
        <v>0.12684878706932068</v>
      </c>
      <c r="F3347" s="1">
        <v>4.5178256928920746E-2</v>
      </c>
      <c r="G3347" s="1">
        <v>17.393684387207031</v>
      </c>
      <c r="H3347" s="1">
        <v>302.54025268554688</v>
      </c>
      <c r="I3347" s="1">
        <v>5262.28955078125</v>
      </c>
      <c r="J3347" s="1">
        <v>39.167179107666016</v>
      </c>
      <c r="K3347" s="1">
        <v>1534.06787109375</v>
      </c>
      <c r="L3347" s="1">
        <v>60085.11328125</v>
      </c>
      <c r="M3347" s="1">
        <v>99.459190368652344</v>
      </c>
      <c r="N3347" s="1">
        <v>9892.130859375</v>
      </c>
      <c r="O3347" s="2">
        <v>983863.3125</v>
      </c>
      <c r="P3347" s="1">
        <v>0.28214287757873535</v>
      </c>
      <c r="Q3347" s="1">
        <v>7.9604603350162506E-2</v>
      </c>
      <c r="R3347" s="1">
        <v>2.245987206697464E-2</v>
      </c>
      <c r="S3347" s="1">
        <v>0.73185902833938599</v>
      </c>
      <c r="T3347" s="1">
        <v>0.5356176495552063</v>
      </c>
      <c r="U3347" s="1">
        <v>0.3919965922832489</v>
      </c>
      <c r="V3347" s="1">
        <v>99.832168579101563</v>
      </c>
      <c r="W3347" s="1">
        <v>9966.4619140625</v>
      </c>
      <c r="X3347" s="1">
        <v>994973.5</v>
      </c>
      <c r="Y3347" s="1">
        <v>22.605520248413086</v>
      </c>
      <c r="Z3347" s="1">
        <v>511.00955200195313</v>
      </c>
      <c r="AA3347" s="1">
        <v>11551.63671875</v>
      </c>
      <c r="AB3347" s="1">
        <v>0</v>
      </c>
      <c r="AE3347" s="17">
        <f t="shared" si="52"/>
        <v>0.5</v>
      </c>
      <c r="AF3347" cm="1">
        <f t="array" ref="AF3347">1/(1+EXP(-$AI$41-SUMPRODUCT(A3347:AA3347, TRANSPOSE($AI$42:$AI$68))))</f>
        <v>0.11488568928458112</v>
      </c>
      <c r="AG3347" cm="1">
        <f t="array" ref="AG3347">1/(1+EXP(-$AI$71-SUMPRODUCT(A3347:AA3347, TRANSPOSE($AI$72:$AI$98))))</f>
        <v>3.6930792451051929E-2</v>
      </c>
    </row>
    <row r="3348" spans="1:33" x14ac:dyDescent="0.35">
      <c r="A3348" s="1">
        <v>0.39392626285552979</v>
      </c>
      <c r="B3348" s="1">
        <v>0.15517790615558624</v>
      </c>
      <c r="C3348" s="1">
        <v>6.1128649860620499E-2</v>
      </c>
      <c r="D3348" s="1">
        <v>0.39075100421905518</v>
      </c>
      <c r="E3348" s="1">
        <v>0.15268634259700775</v>
      </c>
      <c r="F3348" s="1">
        <v>5.9662342071533203E-2</v>
      </c>
      <c r="G3348" s="1">
        <v>15.983675956726074</v>
      </c>
      <c r="H3348" s="1">
        <v>255.47789001464844</v>
      </c>
      <c r="I3348" s="1">
        <v>4083.475830078125</v>
      </c>
      <c r="J3348" s="1">
        <v>38.254070281982422</v>
      </c>
      <c r="K3348" s="1">
        <v>1463.3739013671875</v>
      </c>
      <c r="L3348" s="1">
        <v>55980.0078125</v>
      </c>
      <c r="M3348" s="1">
        <v>99.72222900390625</v>
      </c>
      <c r="N3348" s="1">
        <v>9944.5234375</v>
      </c>
      <c r="O3348" s="2">
        <v>991690</v>
      </c>
      <c r="P3348" s="1">
        <v>0.28139376640319824</v>
      </c>
      <c r="Q3348" s="1">
        <v>7.9182453453540802E-2</v>
      </c>
      <c r="R3348" s="1">
        <v>2.2281447425484657E-2</v>
      </c>
      <c r="S3348" s="1">
        <v>0.73123806715011597</v>
      </c>
      <c r="T3348" s="1">
        <v>0.53470909595489502</v>
      </c>
      <c r="U3348" s="1">
        <v>0.39099964499473572</v>
      </c>
      <c r="V3348" s="1">
        <v>99.863533020019531</v>
      </c>
      <c r="W3348" s="1">
        <v>9972.7255859375</v>
      </c>
      <c r="X3348" s="1">
        <v>995911.5625</v>
      </c>
      <c r="Y3348" s="1">
        <v>22.640083312988281</v>
      </c>
      <c r="Z3348" s="1">
        <v>512.5733642578125</v>
      </c>
      <c r="AA3348" s="1">
        <v>11604.7041015625</v>
      </c>
      <c r="AB3348" s="1">
        <v>0</v>
      </c>
      <c r="AE3348" s="17">
        <f t="shared" si="52"/>
        <v>0.5</v>
      </c>
      <c r="AF3348" cm="1">
        <f t="array" ref="AF3348">1/(1+EXP(-$AI$41-SUMPRODUCT(A3348:AA3348, TRANSPOSE($AI$42:$AI$68))))</f>
        <v>0.11476259237491984</v>
      </c>
      <c r="AG3348" cm="1">
        <f t="array" ref="AG3348">1/(1+EXP(-$AI$71-SUMPRODUCT(A3348:AA3348, TRANSPOSE($AI$72:$AI$98))))</f>
        <v>3.6890631387785276E-2</v>
      </c>
    </row>
    <row r="3349" spans="1:33" x14ac:dyDescent="0.35">
      <c r="A3349" s="1">
        <v>0.42146468162536621</v>
      </c>
      <c r="B3349" s="1">
        <v>0.17763248085975647</v>
      </c>
      <c r="C3349" s="1">
        <v>7.4865818023681641E-2</v>
      </c>
      <c r="D3349" s="1">
        <v>0.41537553071975708</v>
      </c>
      <c r="E3349" s="1">
        <v>0.17253683507442474</v>
      </c>
      <c r="F3349" s="1">
        <v>7.1667574346065521E-2</v>
      </c>
      <c r="G3349" s="1">
        <v>13.688538551330566</v>
      </c>
      <c r="H3349" s="1">
        <v>187.37608337402344</v>
      </c>
      <c r="I3349" s="1">
        <v>2564.90478515625</v>
      </c>
      <c r="J3349" s="1">
        <v>37.143062591552734</v>
      </c>
      <c r="K3349" s="1">
        <v>1379.6070556640625</v>
      </c>
      <c r="L3349" s="1">
        <v>51242.83203125</v>
      </c>
      <c r="M3349" s="1">
        <v>100.23855590820313</v>
      </c>
      <c r="N3349" s="1">
        <v>10047.7685546875</v>
      </c>
      <c r="O3349" s="2">
        <v>1007173.75</v>
      </c>
      <c r="P3349" s="1">
        <v>0.27976346015930176</v>
      </c>
      <c r="Q3349" s="1">
        <v>7.8267596662044525E-2</v>
      </c>
      <c r="R3349" s="1">
        <v>2.1896412596106529E-2</v>
      </c>
      <c r="S3349" s="1">
        <v>0.73037898540496826</v>
      </c>
      <c r="T3349" s="1">
        <v>0.53345346450805664</v>
      </c>
      <c r="U3349" s="1">
        <v>0.38962319493293762</v>
      </c>
      <c r="V3349" s="1">
        <v>100.11519622802734</v>
      </c>
      <c r="W3349" s="1">
        <v>10023.052734375</v>
      </c>
      <c r="X3349" s="1">
        <v>1003459.875</v>
      </c>
      <c r="Y3349" s="1">
        <v>22.609260559082031</v>
      </c>
      <c r="Z3349" s="1">
        <v>511.17864990234375</v>
      </c>
      <c r="AA3349" s="1">
        <v>11557.3720703125</v>
      </c>
      <c r="AB3349" s="1">
        <v>0</v>
      </c>
      <c r="AE3349" s="17">
        <f t="shared" si="52"/>
        <v>0.5</v>
      </c>
      <c r="AF3349" cm="1">
        <f t="array" ref="AF3349">1/(1+EXP(-$AI$41-SUMPRODUCT(A3349:AA3349, TRANSPOSE($AI$42:$AI$68))))</f>
        <v>0.11496485700399915</v>
      </c>
      <c r="AG3349" cm="1">
        <f t="array" ref="AG3349">1/(1+EXP(-$AI$71-SUMPRODUCT(A3349:AA3349, TRANSPOSE($AI$72:$AI$98))))</f>
        <v>3.7154480943171503E-2</v>
      </c>
    </row>
    <row r="3350" spans="1:33" x14ac:dyDescent="0.35">
      <c r="A3350" s="1">
        <v>0.4214845597743988</v>
      </c>
      <c r="B3350" s="1">
        <v>0.17764922976493835</v>
      </c>
      <c r="C3350" s="1">
        <v>7.4876412749290466E-2</v>
      </c>
      <c r="D3350" s="1">
        <v>0.41358667612075806</v>
      </c>
      <c r="E3350" s="1">
        <v>0.17105394601821899</v>
      </c>
      <c r="F3350" s="1">
        <v>7.074563205242157E-2</v>
      </c>
      <c r="G3350" s="1">
        <v>11.671802520751953</v>
      </c>
      <c r="H3350" s="1">
        <v>136.23097229003906</v>
      </c>
      <c r="I3350" s="1">
        <v>1590.06103515625</v>
      </c>
      <c r="J3350" s="1">
        <v>38.165809631347656</v>
      </c>
      <c r="K3350" s="1">
        <v>1456.6290283203125</v>
      </c>
      <c r="L3350" s="1">
        <v>55593.42578125</v>
      </c>
      <c r="M3350" s="1">
        <v>100.49340057373047</v>
      </c>
      <c r="N3350" s="1">
        <v>10098.923828125</v>
      </c>
      <c r="O3350" s="2">
        <v>1014875.1875</v>
      </c>
      <c r="P3350" s="1">
        <v>0.2786867618560791</v>
      </c>
      <c r="Q3350" s="1">
        <v>7.7666312456130981E-2</v>
      </c>
      <c r="R3350" s="1">
        <v>2.1644573658704758E-2</v>
      </c>
      <c r="S3350" s="1">
        <v>0.73006612062454224</v>
      </c>
      <c r="T3350" s="1">
        <v>0.5329965353012085</v>
      </c>
      <c r="U3350" s="1">
        <v>0.38912272453308105</v>
      </c>
      <c r="V3350" s="1">
        <v>100.16651916503906</v>
      </c>
      <c r="W3350" s="1">
        <v>10033.33203125</v>
      </c>
      <c r="X3350" s="1">
        <v>1005003.875</v>
      </c>
      <c r="Y3350" s="1">
        <v>22.621950149536133</v>
      </c>
      <c r="Z3350" s="1">
        <v>511.75262451171875</v>
      </c>
      <c r="AA3350" s="1">
        <v>11576.8427734375</v>
      </c>
      <c r="AB3350" s="1">
        <v>0</v>
      </c>
      <c r="AE3350" s="17">
        <f t="shared" si="52"/>
        <v>0.5</v>
      </c>
      <c r="AF3350" cm="1">
        <f t="array" ref="AF3350">1/(1+EXP(-$AI$41-SUMPRODUCT(A3350:AA3350, TRANSPOSE($AI$42:$AI$68))))</f>
        <v>0.11606852966623876</v>
      </c>
      <c r="AG3350" cm="1">
        <f t="array" ref="AG3350">1/(1+EXP(-$AI$71-SUMPRODUCT(A3350:AA3350, TRANSPOSE($AI$72:$AI$98))))</f>
        <v>3.8239350173123882E-2</v>
      </c>
    </row>
    <row r="3351" spans="1:33" x14ac:dyDescent="0.35">
      <c r="A3351" s="1">
        <v>0.45022326707839966</v>
      </c>
      <c r="B3351" s="1">
        <v>0.20270098745822906</v>
      </c>
      <c r="C3351" s="1">
        <v>9.1260701417922974E-2</v>
      </c>
      <c r="D3351" s="1">
        <v>0.43655869364738464</v>
      </c>
      <c r="E3351" s="1">
        <v>0.1905834972858429</v>
      </c>
      <c r="F3351" s="1">
        <v>8.3200879395008087E-2</v>
      </c>
      <c r="G3351" s="1">
        <v>8.2673578262329102</v>
      </c>
      <c r="H3351" s="1">
        <v>68.349205017089844</v>
      </c>
      <c r="I3351" s="1">
        <v>565.06732177734375</v>
      </c>
      <c r="J3351" s="1">
        <v>38.689121246337891</v>
      </c>
      <c r="K3351" s="1">
        <v>1496.84814453125</v>
      </c>
      <c r="L3351" s="1">
        <v>57911.73828125</v>
      </c>
      <c r="M3351" s="1">
        <v>100.99953460693359</v>
      </c>
      <c r="N3351" s="1">
        <v>10200.90625</v>
      </c>
      <c r="O3351" s="2">
        <v>1030286.75</v>
      </c>
      <c r="P3351" s="1">
        <v>0.27609419822692871</v>
      </c>
      <c r="Q3351" s="1">
        <v>7.6228007674217224E-2</v>
      </c>
      <c r="R3351" s="1">
        <v>2.104610949754715E-2</v>
      </c>
      <c r="S3351" s="1">
        <v>0.7293471097946167</v>
      </c>
      <c r="T3351" s="1">
        <v>0.53194719552993774</v>
      </c>
      <c r="U3351" s="1">
        <v>0.38797414302825928</v>
      </c>
      <c r="V3351" s="1">
        <v>100.18450927734375</v>
      </c>
      <c r="W3351" s="1">
        <v>10036.935546875</v>
      </c>
      <c r="X3351" s="1">
        <v>1005545.5</v>
      </c>
      <c r="Y3351" s="1">
        <v>22.752233505249023</v>
      </c>
      <c r="Z3351" s="1">
        <v>517.66412353515625</v>
      </c>
      <c r="AA3351" s="1">
        <v>11778.015625</v>
      </c>
      <c r="AB3351" s="1">
        <v>0</v>
      </c>
      <c r="AE3351" s="17">
        <f t="shared" si="52"/>
        <v>0.5</v>
      </c>
      <c r="AF3351" cm="1">
        <f t="array" ref="AF3351">1/(1+EXP(-$AI$41-SUMPRODUCT(A3351:AA3351, TRANSPOSE($AI$42:$AI$68))))</f>
        <v>0.11730176982302663</v>
      </c>
      <c r="AG3351" cm="1">
        <f t="array" ref="AG3351">1/(1+EXP(-$AI$71-SUMPRODUCT(A3351:AA3351, TRANSPOSE($AI$72:$AI$98))))</f>
        <v>3.9569649710856393E-2</v>
      </c>
    </row>
    <row r="3352" spans="1:33" x14ac:dyDescent="0.35">
      <c r="A3352" s="1">
        <v>0.47641077637672424</v>
      </c>
      <c r="B3352" s="1">
        <v>0.2269672304391861</v>
      </c>
      <c r="C3352" s="1">
        <v>0.10812963545322418</v>
      </c>
      <c r="D3352" s="1">
        <v>0.46295887231826782</v>
      </c>
      <c r="E3352" s="1">
        <v>0.21433091163635254</v>
      </c>
      <c r="F3352" s="1">
        <v>9.9226400256156921E-2</v>
      </c>
      <c r="G3352" s="1">
        <v>8.8120918273925781</v>
      </c>
      <c r="H3352" s="1">
        <v>77.652961730957031</v>
      </c>
      <c r="I3352" s="1">
        <v>684.2850341796875</v>
      </c>
      <c r="J3352" s="1">
        <v>37.694694519042969</v>
      </c>
      <c r="K3352" s="1">
        <v>1420.8900146484375</v>
      </c>
      <c r="L3352" s="1">
        <v>53560.015625</v>
      </c>
      <c r="M3352" s="1">
        <v>101.31480407714844</v>
      </c>
      <c r="N3352" s="1">
        <v>10264.689453125</v>
      </c>
      <c r="O3352" s="2">
        <v>1039965</v>
      </c>
      <c r="P3352" s="1">
        <v>0.27493977546691895</v>
      </c>
      <c r="Q3352" s="1">
        <v>7.5591877102851868E-2</v>
      </c>
      <c r="R3352" s="1">
        <v>2.0783213898539543E-2</v>
      </c>
      <c r="S3352" s="1">
        <v>0.72882324457168579</v>
      </c>
      <c r="T3352" s="1">
        <v>0.53118330240249634</v>
      </c>
      <c r="U3352" s="1">
        <v>0.38713875412940979</v>
      </c>
      <c r="V3352" s="1">
        <v>100.35105133056641</v>
      </c>
      <c r="W3352" s="1">
        <v>10070.333984375</v>
      </c>
      <c r="X3352" s="1">
        <v>1010568.5625</v>
      </c>
      <c r="Y3352" s="1">
        <v>22.890182495117188</v>
      </c>
      <c r="Z3352" s="1">
        <v>523.96044921875</v>
      </c>
      <c r="AA3352" s="1">
        <v>11993.55078125</v>
      </c>
      <c r="AB3352" s="1">
        <v>0</v>
      </c>
      <c r="AE3352" s="17">
        <f t="shared" si="52"/>
        <v>0.5</v>
      </c>
      <c r="AF3352" cm="1">
        <f t="array" ref="AF3352">1/(1+EXP(-$AI$41-SUMPRODUCT(A3352:AA3352, TRANSPOSE($AI$42:$AI$68))))</f>
        <v>0.11641625605543837</v>
      </c>
      <c r="AG3352" cm="1">
        <f t="array" ref="AG3352">1/(1+EXP(-$AI$71-SUMPRODUCT(A3352:AA3352, TRANSPOSE($AI$72:$AI$98))))</f>
        <v>3.8742430722893864E-2</v>
      </c>
    </row>
    <row r="3353" spans="1:33" x14ac:dyDescent="0.35">
      <c r="A3353" s="1">
        <v>0.48992457985877991</v>
      </c>
      <c r="B3353" s="1">
        <v>0.2400260865688324</v>
      </c>
      <c r="C3353" s="1">
        <v>0.11759468168020248</v>
      </c>
      <c r="D3353" s="1">
        <v>0.47403284907341003</v>
      </c>
      <c r="E3353" s="1">
        <v>0.22470714151859283</v>
      </c>
      <c r="F3353" s="1">
        <v>0.10651856660842896</v>
      </c>
      <c r="G3353" s="1">
        <v>7.9140567779541016</v>
      </c>
      <c r="H3353" s="1">
        <v>62.632293701171875</v>
      </c>
      <c r="I3353" s="1">
        <v>495.675537109375</v>
      </c>
      <c r="J3353" s="1">
        <v>36.933109283447266</v>
      </c>
      <c r="K3353" s="1">
        <v>1364.0545654296875</v>
      </c>
      <c r="L3353" s="1">
        <v>50378.77734375</v>
      </c>
      <c r="M3353" s="1">
        <v>101.88038635253906</v>
      </c>
      <c r="N3353" s="1">
        <v>10379.61328125</v>
      </c>
      <c r="O3353" s="2">
        <v>1057479</v>
      </c>
      <c r="P3353" s="1">
        <v>0.27196860313415527</v>
      </c>
      <c r="Q3353" s="1">
        <v>7.3966920375823975E-2</v>
      </c>
      <c r="R3353" s="1">
        <v>2.011667937040329E-2</v>
      </c>
      <c r="S3353" s="1">
        <v>0.72801899909973145</v>
      </c>
      <c r="T3353" s="1">
        <v>0.53001165390014648</v>
      </c>
      <c r="U3353" s="1">
        <v>0.38585856556892395</v>
      </c>
      <c r="V3353" s="1">
        <v>100.24907684326172</v>
      </c>
      <c r="W3353" s="1">
        <v>10049.876953125</v>
      </c>
      <c r="X3353" s="1">
        <v>1007490.9375</v>
      </c>
      <c r="Y3353" s="1">
        <v>23.331850051879883</v>
      </c>
      <c r="Z3353" s="1">
        <v>544.375244140625</v>
      </c>
      <c r="AA3353" s="1">
        <v>12701.28125</v>
      </c>
      <c r="AB3353" s="1">
        <v>0</v>
      </c>
      <c r="AE3353" s="17">
        <f t="shared" si="52"/>
        <v>0.5</v>
      </c>
      <c r="AF3353" cm="1">
        <f t="array" ref="AF3353">1/(1+EXP(-$AI$41-SUMPRODUCT(A3353:AA3353, TRANSPOSE($AI$42:$AI$68))))</f>
        <v>0.11625881530185871</v>
      </c>
      <c r="AG3353" cm="1">
        <f t="array" ref="AG3353">1/(1+EXP(-$AI$71-SUMPRODUCT(A3353:AA3353, TRANSPOSE($AI$72:$AI$98))))</f>
        <v>3.866668017689346E-2</v>
      </c>
    </row>
    <row r="3354" spans="1:33" x14ac:dyDescent="0.35">
      <c r="A3354" s="1">
        <v>0.49854579567909241</v>
      </c>
      <c r="B3354" s="1">
        <v>0.24854791164398193</v>
      </c>
      <c r="C3354" s="1">
        <v>0.123912513256073</v>
      </c>
      <c r="D3354" s="1">
        <v>0.4793255627155304</v>
      </c>
      <c r="E3354" s="1">
        <v>0.22975298762321472</v>
      </c>
      <c r="F3354" s="1">
        <v>0.11012648046016693</v>
      </c>
      <c r="G3354" s="1">
        <v>6.7472100257873535</v>
      </c>
      <c r="H3354" s="1">
        <v>45.52484130859375</v>
      </c>
      <c r="I3354" s="1">
        <v>307.16567993164063</v>
      </c>
      <c r="J3354" s="1">
        <v>36.964054107666016</v>
      </c>
      <c r="K3354" s="1">
        <v>1366.34130859375</v>
      </c>
      <c r="L3354" s="1">
        <v>50505.51171875</v>
      </c>
      <c r="M3354" s="1">
        <v>102.23476409912109</v>
      </c>
      <c r="N3354" s="1">
        <v>10451.947265625</v>
      </c>
      <c r="O3354" s="2">
        <v>1068552.375</v>
      </c>
      <c r="P3354" s="1">
        <v>0.2703697681427002</v>
      </c>
      <c r="Q3354" s="1">
        <v>7.3099814355373383E-2</v>
      </c>
      <c r="R3354" s="1">
        <v>1.9763978198170662E-2</v>
      </c>
      <c r="S3354" s="1">
        <v>0.72752630710601807</v>
      </c>
      <c r="T3354" s="1">
        <v>0.52929455041885376</v>
      </c>
      <c r="U3354" s="1">
        <v>0.38507568836212158</v>
      </c>
      <c r="V3354" s="1">
        <v>100.28177642822266</v>
      </c>
      <c r="W3354" s="1">
        <v>10056.4345703125</v>
      </c>
      <c r="X3354" s="1">
        <v>1008477.125</v>
      </c>
      <c r="Y3354" s="1">
        <v>23.540460586547852</v>
      </c>
      <c r="Z3354" s="1">
        <v>554.15325927734375</v>
      </c>
      <c r="AA3354" s="1">
        <v>13045.0234375</v>
      </c>
      <c r="AB3354" s="1">
        <v>0</v>
      </c>
      <c r="AE3354" s="17">
        <f t="shared" si="52"/>
        <v>0.5</v>
      </c>
      <c r="AF3354" cm="1">
        <f t="array" ref="AF3354">1/(1+EXP(-$AI$41-SUMPRODUCT(A3354:AA3354, TRANSPOSE($AI$42:$AI$68))))</f>
        <v>0.11662277949330607</v>
      </c>
      <c r="AG3354" cm="1">
        <f t="array" ref="AG3354">1/(1+EXP(-$AI$71-SUMPRODUCT(A3354:AA3354, TRANSPOSE($AI$72:$AI$98))))</f>
        <v>3.9075440556237136E-2</v>
      </c>
    </row>
    <row r="3355" spans="1:33" x14ac:dyDescent="0.35">
      <c r="A3355" s="1">
        <v>0.54022824764251709</v>
      </c>
      <c r="B3355" s="1">
        <v>0.29184657335281372</v>
      </c>
      <c r="C3355" s="1">
        <v>0.15766376256942749</v>
      </c>
      <c r="D3355" s="1">
        <v>0.52028012275695801</v>
      </c>
      <c r="E3355" s="1">
        <v>0.2706913948059082</v>
      </c>
      <c r="F3355" s="1">
        <v>0.14083535969257355</v>
      </c>
      <c r="G3355" s="1">
        <v>6.9433112144470215</v>
      </c>
      <c r="H3355" s="1">
        <v>48.209571838378906</v>
      </c>
      <c r="I3355" s="1">
        <v>334.73403930664063</v>
      </c>
      <c r="J3355" s="1">
        <v>35.975292205810547</v>
      </c>
      <c r="K3355" s="1">
        <v>1294.2216796875</v>
      </c>
      <c r="L3355" s="1">
        <v>46560.00390625</v>
      </c>
      <c r="M3355" s="1">
        <v>103.05804443359375</v>
      </c>
      <c r="N3355" s="1">
        <v>10620.9609375</v>
      </c>
      <c r="O3355" s="2">
        <v>1094575.375</v>
      </c>
      <c r="P3355" s="1">
        <v>0.2671201229095459</v>
      </c>
      <c r="Q3355" s="1">
        <v>7.1353159844875336E-2</v>
      </c>
      <c r="R3355" s="1">
        <v>1.9059864804148674E-2</v>
      </c>
      <c r="S3355" s="1">
        <v>0.72658723592758179</v>
      </c>
      <c r="T3355" s="1">
        <v>0.52792900800704956</v>
      </c>
      <c r="U3355" s="1">
        <v>0.38358646631240845</v>
      </c>
      <c r="V3355" s="1">
        <v>100.22766876220703</v>
      </c>
      <c r="W3355" s="1">
        <v>10045.5859375</v>
      </c>
      <c r="X3355" s="1">
        <v>1006845.625</v>
      </c>
      <c r="Y3355" s="1">
        <v>23.967170715332031</v>
      </c>
      <c r="Z3355" s="1">
        <v>574.42529296875</v>
      </c>
      <c r="AA3355" s="1">
        <v>13767.3486328125</v>
      </c>
      <c r="AB3355" s="1">
        <v>0</v>
      </c>
      <c r="AE3355" s="17">
        <f t="shared" si="52"/>
        <v>0.5</v>
      </c>
      <c r="AF3355" cm="1">
        <f t="array" ref="AF3355">1/(1+EXP(-$AI$41-SUMPRODUCT(A3355:AA3355, TRANSPOSE($AI$42:$AI$68))))</f>
        <v>0.11571990095313602</v>
      </c>
      <c r="AG3355" cm="1">
        <f t="array" ref="AG3355">1/(1+EXP(-$AI$71-SUMPRODUCT(A3355:AA3355, TRANSPOSE($AI$72:$AI$98))))</f>
        <v>3.8292091697840334E-2</v>
      </c>
    </row>
    <row r="3356" spans="1:33" x14ac:dyDescent="0.35">
      <c r="A3356" s="1">
        <v>0.55160099267959595</v>
      </c>
      <c r="B3356" s="1">
        <v>0.3042636513710022</v>
      </c>
      <c r="C3356" s="1">
        <v>0.1678321361541748</v>
      </c>
      <c r="D3356" s="1">
        <v>0.5321805477142334</v>
      </c>
      <c r="E3356" s="1">
        <v>0.28321614861488342</v>
      </c>
      <c r="F3356" s="1">
        <v>0.15072211623191833</v>
      </c>
      <c r="G3356" s="1">
        <v>6.833686351776123</v>
      </c>
      <c r="H3356" s="1">
        <v>46.699268341064453</v>
      </c>
      <c r="I3356" s="1">
        <v>319.12814331054688</v>
      </c>
      <c r="J3356" s="1">
        <v>35.861545562744141</v>
      </c>
      <c r="K3356" s="1">
        <v>1286.0504150390625</v>
      </c>
      <c r="L3356" s="1">
        <v>46119.7578125</v>
      </c>
      <c r="M3356" s="1">
        <v>103.48816680908203</v>
      </c>
      <c r="N3356" s="1">
        <v>10709.80078125</v>
      </c>
      <c r="O3356" s="2">
        <v>1108337.625</v>
      </c>
      <c r="P3356" s="1">
        <v>0.2655339241027832</v>
      </c>
      <c r="Q3356" s="1">
        <v>7.0508264005184174E-2</v>
      </c>
      <c r="R3356" s="1">
        <v>1.8722336739301682E-2</v>
      </c>
      <c r="S3356" s="1">
        <v>0.72619980573654175</v>
      </c>
      <c r="T3356" s="1">
        <v>0.52736616134643555</v>
      </c>
      <c r="U3356" s="1">
        <v>0.38297319412231445</v>
      </c>
      <c r="V3356" s="1">
        <v>100.41286468505859</v>
      </c>
      <c r="W3356" s="1">
        <v>10082.7431640625</v>
      </c>
      <c r="X3356" s="1">
        <v>1012437.125</v>
      </c>
      <c r="Y3356" s="1">
        <v>24.202144622802734</v>
      </c>
      <c r="Z3356" s="1">
        <v>585.7437744140625</v>
      </c>
      <c r="AA3356" s="1">
        <v>14176.255859375</v>
      </c>
      <c r="AB3356" s="1">
        <v>0</v>
      </c>
      <c r="AE3356" s="17">
        <f t="shared" si="52"/>
        <v>0.5</v>
      </c>
      <c r="AF3356" cm="1">
        <f t="array" ref="AF3356">1/(1+EXP(-$AI$41-SUMPRODUCT(A3356:AA3356, TRANSPOSE($AI$42:$AI$68))))</f>
        <v>0.11549125750080562</v>
      </c>
      <c r="AG3356" cm="1">
        <f t="array" ref="AG3356">1/(1+EXP(-$AI$71-SUMPRODUCT(A3356:AA3356, TRANSPOSE($AI$72:$AI$98))))</f>
        <v>3.8101969383618664E-2</v>
      </c>
    </row>
    <row r="3357" spans="1:33" x14ac:dyDescent="0.35">
      <c r="A3357" s="1">
        <v>0.57442772388458252</v>
      </c>
      <c r="B3357" s="1">
        <v>0.329967200756073</v>
      </c>
      <c r="C3357" s="1">
        <v>0.18954230844974518</v>
      </c>
      <c r="D3357" s="1">
        <v>0.55299246311187744</v>
      </c>
      <c r="E3357" s="1">
        <v>0.3058006763458252</v>
      </c>
      <c r="F3357" s="1">
        <v>0.16910545527935028</v>
      </c>
      <c r="G3357" s="1">
        <v>6.796013355255127</v>
      </c>
      <c r="H3357" s="1">
        <v>46.185798645019531</v>
      </c>
      <c r="I3357" s="1">
        <v>313.87930297851563</v>
      </c>
      <c r="J3357" s="1">
        <v>34.202220916748047</v>
      </c>
      <c r="K3357" s="1">
        <v>1169.7918701171875</v>
      </c>
      <c r="L3357" s="1">
        <v>40009.48046875</v>
      </c>
      <c r="M3357" s="1">
        <v>104.37310791015625</v>
      </c>
      <c r="N3357" s="1">
        <v>10893.74609375</v>
      </c>
      <c r="O3357" s="2">
        <v>1137014.125</v>
      </c>
      <c r="P3357" s="1">
        <v>0.26193833351135254</v>
      </c>
      <c r="Q3357" s="1">
        <v>6.8611688911914825E-2</v>
      </c>
      <c r="R3357" s="1">
        <v>1.7972031608223915E-2</v>
      </c>
      <c r="S3357" s="1">
        <v>0.72491180896759033</v>
      </c>
      <c r="T3357" s="1">
        <v>0.52549713850021362</v>
      </c>
      <c r="U3357" s="1">
        <v>0.3809390664100647</v>
      </c>
      <c r="V3357" s="1">
        <v>100.46241760253906</v>
      </c>
      <c r="W3357" s="1">
        <v>10092.697265625</v>
      </c>
      <c r="X3357" s="1">
        <v>1013936.75</v>
      </c>
      <c r="Y3357" s="1">
        <v>24.825258255004883</v>
      </c>
      <c r="Z3357" s="1">
        <v>616.29345703125</v>
      </c>
      <c r="AA3357" s="1">
        <v>15299.6435546875</v>
      </c>
      <c r="AB3357" s="1">
        <v>0</v>
      </c>
      <c r="AE3357" s="17">
        <f t="shared" si="52"/>
        <v>0.5</v>
      </c>
      <c r="AF3357" cm="1">
        <f t="array" ref="AF3357">1/(1+EXP(-$AI$41-SUMPRODUCT(A3357:AA3357, TRANSPOSE($AI$42:$AI$68))))</f>
        <v>0.11451743730429158</v>
      </c>
      <c r="AG3357" cm="1">
        <f t="array" ref="AG3357">1/(1+EXP(-$AI$71-SUMPRODUCT(A3357:AA3357, TRANSPOSE($AI$72:$AI$98))))</f>
        <v>3.7236387463168298E-2</v>
      </c>
    </row>
    <row r="3358" spans="1:33" x14ac:dyDescent="0.35">
      <c r="A3358" s="1">
        <v>0.58621281385421753</v>
      </c>
      <c r="B3358" s="1">
        <v>0.34364545345306396</v>
      </c>
      <c r="C3358" s="1">
        <v>0.20144937932491302</v>
      </c>
      <c r="D3358" s="1">
        <v>0.56246292591094971</v>
      </c>
      <c r="E3358" s="1">
        <v>0.31636455655097961</v>
      </c>
      <c r="F3358" s="1">
        <v>0.17794331908226013</v>
      </c>
      <c r="G3358" s="1">
        <v>6.5069541931152344</v>
      </c>
      <c r="H3358" s="1">
        <v>42.3404541015625</v>
      </c>
      <c r="I3358" s="1">
        <v>275.50738525390625</v>
      </c>
      <c r="J3358" s="1">
        <v>33.555294036865234</v>
      </c>
      <c r="K3358" s="1">
        <v>1125.957763671875</v>
      </c>
      <c r="L3358" s="1">
        <v>37781.84375</v>
      </c>
      <c r="M3358" s="1">
        <v>104.82118988037109</v>
      </c>
      <c r="N3358" s="1">
        <v>10987.4814453125</v>
      </c>
      <c r="O3358" s="2">
        <v>1151720.875</v>
      </c>
      <c r="P3358" s="1">
        <v>0.26002836227416992</v>
      </c>
      <c r="Q3358" s="1">
        <v>6.7614749073982239E-2</v>
      </c>
      <c r="R3358" s="1">
        <v>1.7581751570105553E-2</v>
      </c>
      <c r="S3358" s="1">
        <v>0.7243691086769104</v>
      </c>
      <c r="T3358" s="1">
        <v>0.52471059560775757</v>
      </c>
      <c r="U3358" s="1">
        <v>0.38008415699005127</v>
      </c>
      <c r="V3358" s="1">
        <v>100.40763854980469</v>
      </c>
      <c r="W3358" s="1">
        <v>10081.6943359375</v>
      </c>
      <c r="X3358" s="1">
        <v>1012279.0625</v>
      </c>
      <c r="Y3358" s="1">
        <v>25.150362014770508</v>
      </c>
      <c r="Z3358" s="1">
        <v>632.54071044921875</v>
      </c>
      <c r="AA3358" s="1">
        <v>15908.6279296875</v>
      </c>
      <c r="AB3358" s="1">
        <v>0</v>
      </c>
      <c r="AE3358" s="17">
        <f t="shared" si="52"/>
        <v>0.5</v>
      </c>
      <c r="AF3358" cm="1">
        <f t="array" ref="AF3358">1/(1+EXP(-$AI$41-SUMPRODUCT(A3358:AA3358, TRANSPOSE($AI$42:$AI$68))))</f>
        <v>0.11423956923154169</v>
      </c>
      <c r="AG3358" cm="1">
        <f t="array" ref="AG3358">1/(1+EXP(-$AI$71-SUMPRODUCT(A3358:AA3358, TRANSPOSE($AI$72:$AI$98))))</f>
        <v>3.7013920074216264E-2</v>
      </c>
    </row>
    <row r="3359" spans="1:33" x14ac:dyDescent="0.35">
      <c r="A3359" s="1">
        <v>0.58671259880065918</v>
      </c>
      <c r="B3359" s="1">
        <v>0.34423166513442993</v>
      </c>
      <c r="C3359" s="1">
        <v>0.20196506381034851</v>
      </c>
      <c r="D3359" s="1">
        <v>0.55817729234695435</v>
      </c>
      <c r="E3359" s="1">
        <v>0.31156188249588013</v>
      </c>
      <c r="F3359" s="1">
        <v>0.17390677332878113</v>
      </c>
      <c r="G3359" s="1">
        <v>4.5483798980712891</v>
      </c>
      <c r="H3359" s="1">
        <v>20.687759399414063</v>
      </c>
      <c r="I3359" s="1">
        <v>94.095787048339844</v>
      </c>
      <c r="J3359" s="1">
        <v>34.478267669677734</v>
      </c>
      <c r="K3359" s="1">
        <v>1188.7509765625</v>
      </c>
      <c r="L3359" s="1">
        <v>40986.07421875</v>
      </c>
      <c r="M3359" s="1">
        <v>105.68589019775391</v>
      </c>
      <c r="N3359" s="1">
        <v>11169.5078125</v>
      </c>
      <c r="O3359" s="2">
        <v>1180459.375</v>
      </c>
      <c r="P3359" s="1">
        <v>0.25591349601745605</v>
      </c>
      <c r="Q3359" s="1">
        <v>6.5491721034049988E-2</v>
      </c>
      <c r="R3359" s="1">
        <v>1.6760215163230896E-2</v>
      </c>
      <c r="S3359" s="1">
        <v>0.72357499599456787</v>
      </c>
      <c r="T3359" s="1">
        <v>0.52356076240539551</v>
      </c>
      <c r="U3359" s="1">
        <v>0.37883549928665161</v>
      </c>
      <c r="V3359" s="1">
        <v>100.01706695556641</v>
      </c>
      <c r="W3359" s="1">
        <v>10003.4140625</v>
      </c>
      <c r="X3359" s="1">
        <v>1000512.125</v>
      </c>
      <c r="Y3359" s="1">
        <v>25.782524108886719</v>
      </c>
      <c r="Z3359" s="1">
        <v>664.738525390625</v>
      </c>
      <c r="AA3359" s="1">
        <v>17138.63671875</v>
      </c>
      <c r="AB3359" s="1">
        <v>0</v>
      </c>
      <c r="AE3359" s="17">
        <f t="shared" si="52"/>
        <v>0.5</v>
      </c>
      <c r="AF3359" cm="1">
        <f t="array" ref="AF3359">1/(1+EXP(-$AI$41-SUMPRODUCT(A3359:AA3359, TRANSPOSE($AI$42:$AI$68))))</f>
        <v>0.11542521497669106</v>
      </c>
      <c r="AG3359" cm="1">
        <f t="array" ref="AG3359">1/(1+EXP(-$AI$71-SUMPRODUCT(A3359:AA3359, TRANSPOSE($AI$72:$AI$98))))</f>
        <v>3.8244441584944208E-2</v>
      </c>
    </row>
    <row r="3360" spans="1:33" x14ac:dyDescent="0.35">
      <c r="A3360" s="1">
        <v>0.57978624105453491</v>
      </c>
      <c r="B3360" s="1">
        <v>0.33615207672119141</v>
      </c>
      <c r="C3360" s="1">
        <v>0.19489635527133942</v>
      </c>
      <c r="D3360" s="1">
        <v>0.54992622137069702</v>
      </c>
      <c r="E3360" s="1">
        <v>0.30241885781288147</v>
      </c>
      <c r="F3360" s="1">
        <v>0.16630806028842926</v>
      </c>
      <c r="G3360" s="1">
        <v>4.2687492370605469</v>
      </c>
      <c r="H3360" s="1">
        <v>18.222219467163086</v>
      </c>
      <c r="I3360" s="1">
        <v>77.786087036132813</v>
      </c>
      <c r="J3360" s="1">
        <v>34.165130615234375</v>
      </c>
      <c r="K3360" s="1">
        <v>1167.256103515625</v>
      </c>
      <c r="L3360" s="1">
        <v>39879.45703125</v>
      </c>
      <c r="M3360" s="1">
        <v>106.13527679443359</v>
      </c>
      <c r="N3360" s="1">
        <v>11264.697265625</v>
      </c>
      <c r="O3360" s="2">
        <v>1195581.75</v>
      </c>
      <c r="P3360" s="1">
        <v>0.25390625</v>
      </c>
      <c r="Q3360" s="1">
        <v>6.44683837890625E-2</v>
      </c>
      <c r="R3360" s="1">
        <v>1.636892557144165E-2</v>
      </c>
      <c r="S3360" s="1">
        <v>0.72304344177246094</v>
      </c>
      <c r="T3360" s="1">
        <v>0.52279180288314819</v>
      </c>
      <c r="U3360" s="1">
        <v>0.37800118327140808</v>
      </c>
      <c r="V3360" s="1">
        <v>99.9552001953125</v>
      </c>
      <c r="W3360" s="1">
        <v>9991.0419921875</v>
      </c>
      <c r="X3360" s="1">
        <v>998656.625</v>
      </c>
      <c r="Y3360" s="1">
        <v>26.173065185546875</v>
      </c>
      <c r="Z3360" s="1">
        <v>685.02935791015625</v>
      </c>
      <c r="AA3360" s="1">
        <v>17929.318359375</v>
      </c>
      <c r="AB3360" s="1">
        <v>0</v>
      </c>
      <c r="AE3360" s="17">
        <f t="shared" si="52"/>
        <v>0.5</v>
      </c>
      <c r="AF3360" cm="1">
        <f t="array" ref="AF3360">1/(1+EXP(-$AI$41-SUMPRODUCT(A3360:AA3360, TRANSPOSE($AI$42:$AI$68))))</f>
        <v>0.11542486233023667</v>
      </c>
      <c r="AG3360" cm="1">
        <f t="array" ref="AG3360">1/(1+EXP(-$AI$71-SUMPRODUCT(A3360:AA3360, TRANSPOSE($AI$72:$AI$98))))</f>
        <v>3.8259541362043313E-2</v>
      </c>
    </row>
    <row r="3361" spans="1:33" x14ac:dyDescent="0.35">
      <c r="A3361" s="1">
        <v>0.60527479648590088</v>
      </c>
      <c r="B3361" s="1">
        <v>0.36635756492614746</v>
      </c>
      <c r="C3361" s="1">
        <v>0.2217470109462738</v>
      </c>
      <c r="D3361" s="1">
        <v>0.57812273502349854</v>
      </c>
      <c r="E3361" s="1">
        <v>0.33422589302062988</v>
      </c>
      <c r="F3361" s="1">
        <v>0.19322359561920166</v>
      </c>
      <c r="G3361" s="1">
        <v>5.3208603858947754</v>
      </c>
      <c r="H3361" s="1">
        <v>28.311555862426758</v>
      </c>
      <c r="I3361" s="1">
        <v>150.64183044433594</v>
      </c>
      <c r="J3361" s="1">
        <v>32.579753875732422</v>
      </c>
      <c r="K3361" s="1">
        <v>1061.4403076171875</v>
      </c>
      <c r="L3361" s="1">
        <v>34581.46484375</v>
      </c>
      <c r="M3361" s="1">
        <v>107.09249114990234</v>
      </c>
      <c r="N3361" s="1">
        <v>11468.8017578125</v>
      </c>
      <c r="O3361" s="2">
        <v>1228222.5</v>
      </c>
      <c r="P3361" s="1">
        <v>0.2499384880065918</v>
      </c>
      <c r="Q3361" s="1">
        <v>6.2469247728586197E-2</v>
      </c>
      <c r="R3361" s="1">
        <v>1.5613469295203686E-2</v>
      </c>
      <c r="S3361" s="1">
        <v>0.72208166122436523</v>
      </c>
      <c r="T3361" s="1">
        <v>0.52140194177627563</v>
      </c>
      <c r="U3361" s="1">
        <v>0.37649476528167725</v>
      </c>
      <c r="V3361" s="1">
        <v>100.00357055664063</v>
      </c>
      <c r="W3361" s="1">
        <v>10000.7138671875</v>
      </c>
      <c r="X3361" s="1">
        <v>1000107.125</v>
      </c>
      <c r="Y3361" s="1">
        <v>27.085403442382813</v>
      </c>
      <c r="Z3361" s="1">
        <v>733.61907958984375</v>
      </c>
      <c r="AA3361" s="1">
        <v>19870.369140625</v>
      </c>
      <c r="AB3361" s="1">
        <v>0</v>
      </c>
      <c r="AE3361" s="17">
        <f t="shared" si="52"/>
        <v>0.5</v>
      </c>
      <c r="AF3361" cm="1">
        <f t="array" ref="AF3361">1/(1+EXP(-$AI$41-SUMPRODUCT(A3361:AA3361, TRANSPOSE($AI$42:$AI$68))))</f>
        <v>0.11389413665945976</v>
      </c>
      <c r="AG3361" cm="1">
        <f t="array" ref="AG3361">1/(1+EXP(-$AI$71-SUMPRODUCT(A3361:AA3361, TRANSPOSE($AI$72:$AI$98))))</f>
        <v>3.6839318272961739E-2</v>
      </c>
    </row>
    <row r="3362" spans="1:33" x14ac:dyDescent="0.35">
      <c r="A3362" s="1">
        <v>0.62597745656967163</v>
      </c>
      <c r="B3362" s="1">
        <v>0.39184778928756714</v>
      </c>
      <c r="C3362" s="1">
        <v>0.24528788030147552</v>
      </c>
      <c r="D3362" s="1">
        <v>0.59833985567092896</v>
      </c>
      <c r="E3362" s="1">
        <v>0.35801059007644653</v>
      </c>
      <c r="F3362" s="1">
        <v>0.21421200037002563</v>
      </c>
      <c r="G3362" s="1">
        <v>5.5077629089355469</v>
      </c>
      <c r="H3362" s="1">
        <v>30.335453033447266</v>
      </c>
      <c r="I3362" s="1">
        <v>167.08047485351563</v>
      </c>
      <c r="J3362" s="1">
        <v>31.827243804931641</v>
      </c>
      <c r="K3362" s="1">
        <v>1012.9734497070313</v>
      </c>
      <c r="L3362" s="1">
        <v>32240.15234375</v>
      </c>
      <c r="M3362" s="1">
        <v>107.59867858886719</v>
      </c>
      <c r="N3362" s="1">
        <v>11577.4755859375</v>
      </c>
      <c r="O3362" s="2">
        <v>1245721.125</v>
      </c>
      <c r="P3362" s="1">
        <v>0.24777436256408691</v>
      </c>
      <c r="Q3362" s="1">
        <v>6.1392135918140411E-2</v>
      </c>
      <c r="R3362" s="1">
        <v>1.5211396850645542E-2</v>
      </c>
      <c r="S3362" s="1">
        <v>0.72140359878540039</v>
      </c>
      <c r="T3362" s="1">
        <v>0.52042317390441895</v>
      </c>
      <c r="U3362" s="1">
        <v>0.37543514370918274</v>
      </c>
      <c r="V3362" s="1">
        <v>100.14395141601563</v>
      </c>
      <c r="W3362" s="1">
        <v>10028.810546875</v>
      </c>
      <c r="X3362" s="1">
        <v>1004324.75</v>
      </c>
      <c r="Y3362" s="1">
        <v>27.488626480102539</v>
      </c>
      <c r="Z3362" s="1">
        <v>755.62457275390625</v>
      </c>
      <c r="AA3362" s="1">
        <v>20771.08203125</v>
      </c>
      <c r="AB3362" s="1">
        <v>0</v>
      </c>
      <c r="AE3362" s="17">
        <f t="shared" si="52"/>
        <v>0.5</v>
      </c>
      <c r="AF3362" cm="1">
        <f t="array" ref="AF3362">1/(1+EXP(-$AI$41-SUMPRODUCT(A3362:AA3362, TRANSPOSE($AI$42:$AI$68))))</f>
        <v>0.11323396490126096</v>
      </c>
      <c r="AG3362" cm="1">
        <f t="array" ref="AG3362">1/(1+EXP(-$AI$71-SUMPRODUCT(A3362:AA3362, TRANSPOSE($AI$72:$AI$98))))</f>
        <v>3.625242301309755E-2</v>
      </c>
    </row>
    <row r="3363" spans="1:33" x14ac:dyDescent="0.35">
      <c r="A3363" s="1">
        <v>0.65275222063064575</v>
      </c>
      <c r="B3363" s="1">
        <v>0.42608547210693359</v>
      </c>
      <c r="C3363" s="1">
        <v>0.2781282365322113</v>
      </c>
      <c r="D3363" s="1">
        <v>0.62467509508132935</v>
      </c>
      <c r="E3363" s="1">
        <v>0.39021897315979004</v>
      </c>
      <c r="F3363" s="1">
        <v>0.24376007914543152</v>
      </c>
      <c r="G3363" s="1">
        <v>6.0619096755981445</v>
      </c>
      <c r="H3363" s="1">
        <v>36.746749877929688</v>
      </c>
      <c r="I3363" s="1">
        <v>222.75547790527344</v>
      </c>
      <c r="J3363" s="1">
        <v>29.635231018066406</v>
      </c>
      <c r="K3363" s="1">
        <v>878.24688720703125</v>
      </c>
      <c r="L3363" s="1">
        <v>26027.05078125</v>
      </c>
      <c r="M3363" s="1">
        <v>108.60186767578125</v>
      </c>
      <c r="N3363" s="1">
        <v>11794.365234375</v>
      </c>
      <c r="O3363" s="2">
        <v>1280890.125</v>
      </c>
      <c r="P3363" s="1">
        <v>0.24362540245056152</v>
      </c>
      <c r="Q3363" s="1">
        <v>5.9353336691856384E-2</v>
      </c>
      <c r="R3363" s="1">
        <v>1.4459980651736259E-2</v>
      </c>
      <c r="S3363" s="1">
        <v>0.71990883350372314</v>
      </c>
      <c r="T3363" s="1">
        <v>0.51826870441436768</v>
      </c>
      <c r="U3363" s="1">
        <v>0.37310624122619629</v>
      </c>
      <c r="V3363" s="1">
        <v>100.61963653564453</v>
      </c>
      <c r="W3363" s="1">
        <v>10124.3115234375</v>
      </c>
      <c r="X3363" s="1">
        <v>1018704.5</v>
      </c>
      <c r="Y3363" s="1">
        <v>28.0076904296875</v>
      </c>
      <c r="Z3363" s="1">
        <v>784.43072509765625</v>
      </c>
      <c r="AA3363" s="1">
        <v>21970.09375</v>
      </c>
      <c r="AB3363" s="1">
        <v>0</v>
      </c>
      <c r="AE3363" s="17">
        <f t="shared" si="52"/>
        <v>0.5</v>
      </c>
      <c r="AF3363" cm="1">
        <f t="array" ref="AF3363">1/(1+EXP(-$AI$41-SUMPRODUCT(A3363:AA3363, TRANSPOSE($AI$42:$AI$68))))</f>
        <v>0.11164099576021182</v>
      </c>
      <c r="AG3363" cm="1">
        <f t="array" ref="AG3363">1/(1+EXP(-$AI$71-SUMPRODUCT(A3363:AA3363, TRANSPOSE($AI$72:$AI$98))))</f>
        <v>3.4801435984864418E-2</v>
      </c>
    </row>
    <row r="3364" spans="1:33" x14ac:dyDescent="0.35">
      <c r="A3364" s="1">
        <v>0.63422691822052002</v>
      </c>
      <c r="B3364" s="1">
        <v>0.40224379301071167</v>
      </c>
      <c r="C3364" s="1">
        <v>0.25511384010314941</v>
      </c>
      <c r="D3364" s="1">
        <v>0.6067621111869812</v>
      </c>
      <c r="E3364" s="1">
        <v>0.36816024780273438</v>
      </c>
      <c r="F3364" s="1">
        <v>0.22338569164276123</v>
      </c>
      <c r="G3364" s="1">
        <v>6.1176652908325195</v>
      </c>
      <c r="H3364" s="1">
        <v>37.425827026367188</v>
      </c>
      <c r="I3364" s="1">
        <v>228.95869445800781</v>
      </c>
      <c r="J3364" s="1">
        <v>28.837594985961914</v>
      </c>
      <c r="K3364" s="1">
        <v>831.60687255859375</v>
      </c>
      <c r="L3364" s="1">
        <v>23981.54296875</v>
      </c>
      <c r="M3364" s="1">
        <v>109.04563140869141</v>
      </c>
      <c r="N3364" s="1">
        <v>11890.9501953125</v>
      </c>
      <c r="O3364" s="2">
        <v>1296656.125</v>
      </c>
      <c r="P3364" s="1">
        <v>0.24162054061889648</v>
      </c>
      <c r="Q3364" s="1">
        <v>5.8380484580993652E-2</v>
      </c>
      <c r="R3364" s="1">
        <v>1.4105924405157566E-2</v>
      </c>
      <c r="S3364" s="1">
        <v>0.71915465593338013</v>
      </c>
      <c r="T3364" s="1">
        <v>0.51718342304229736</v>
      </c>
      <c r="U3364" s="1">
        <v>0.37193486094474792</v>
      </c>
      <c r="V3364" s="1">
        <v>100.74308013916016</v>
      </c>
      <c r="W3364" s="1">
        <v>10149.16796875</v>
      </c>
      <c r="X3364" s="1">
        <v>1022458.4375</v>
      </c>
      <c r="Y3364" s="1">
        <v>28.222269058227539</v>
      </c>
      <c r="Z3364" s="1">
        <v>796.4964599609375</v>
      </c>
      <c r="AA3364" s="1">
        <v>22478.9375</v>
      </c>
      <c r="AB3364" s="1">
        <v>0</v>
      </c>
      <c r="AE3364" s="17">
        <f t="shared" si="52"/>
        <v>0.5</v>
      </c>
      <c r="AF3364" cm="1">
        <f t="array" ref="AF3364">1/(1+EXP(-$AI$41-SUMPRODUCT(A3364:AA3364, TRANSPOSE($AI$42:$AI$68))))</f>
        <v>0.1113299602516597</v>
      </c>
      <c r="AG3364" cm="1">
        <f t="array" ref="AG3364">1/(1+EXP(-$AI$71-SUMPRODUCT(A3364:AA3364, TRANSPOSE($AI$72:$AI$98))))</f>
        <v>3.4489805546933594E-2</v>
      </c>
    </row>
    <row r="3365" spans="1:33" x14ac:dyDescent="0.35">
      <c r="A3365" s="1">
        <v>0.40434962511062622</v>
      </c>
      <c r="B3365" s="1">
        <v>0.16349862515926361</v>
      </c>
      <c r="C3365" s="1">
        <v>6.6110603511333466E-2</v>
      </c>
      <c r="D3365" s="1">
        <v>0.38694319128990173</v>
      </c>
      <c r="E3365" s="1">
        <v>0.14972503483295441</v>
      </c>
      <c r="F3365" s="1">
        <v>5.7935081422328949E-2</v>
      </c>
      <c r="G3365" s="1">
        <v>6.5443062782287598</v>
      </c>
      <c r="H3365" s="1">
        <v>42.827945709228516</v>
      </c>
      <c r="I3365" s="1">
        <v>280.2791748046875</v>
      </c>
      <c r="J3365" s="1">
        <v>27.509868621826172</v>
      </c>
      <c r="K3365" s="1">
        <v>756.7928466796875</v>
      </c>
      <c r="L3365" s="1">
        <v>20819.2734375</v>
      </c>
      <c r="M3365" s="1">
        <v>109.50608825683594</v>
      </c>
      <c r="N3365" s="1">
        <v>11991.5830078125</v>
      </c>
      <c r="O3365" s="2">
        <v>1313151.375</v>
      </c>
      <c r="P3365" s="1">
        <v>0.23971343040466309</v>
      </c>
      <c r="Q3365" s="1">
        <v>5.7462528347969055E-2</v>
      </c>
      <c r="R3365" s="1">
        <v>1.3774540275335312E-2</v>
      </c>
      <c r="S3365" s="1">
        <v>0.71833115816116333</v>
      </c>
      <c r="T3365" s="1">
        <v>0.51599967479705811</v>
      </c>
      <c r="U3365" s="1">
        <v>0.37065863609313965</v>
      </c>
      <c r="V3365" s="1">
        <v>101.04032135009766</v>
      </c>
      <c r="W3365" s="1">
        <v>10209.146484375</v>
      </c>
      <c r="X3365" s="1">
        <v>1031535.4375</v>
      </c>
      <c r="Y3365" s="1">
        <v>28.333267211914063</v>
      </c>
      <c r="Z3365" s="1">
        <v>802.7740478515625</v>
      </c>
      <c r="AA3365" s="1">
        <v>22745.2109375</v>
      </c>
      <c r="AB3365" s="1">
        <v>0</v>
      </c>
      <c r="AE3365" s="17">
        <f t="shared" si="52"/>
        <v>0.5</v>
      </c>
      <c r="AF3365" cm="1">
        <f t="array" ref="AF3365">1/(1+EXP(-$AI$41-SUMPRODUCT(A3365:AA3365, TRANSPOSE($AI$42:$AI$68))))</f>
        <v>0.11222972155860104</v>
      </c>
      <c r="AG3365" cm="1">
        <f t="array" ref="AG3365">1/(1+EXP(-$AI$71-SUMPRODUCT(A3365:AA3365, TRANSPOSE($AI$72:$AI$98))))</f>
        <v>3.4957926384611329E-2</v>
      </c>
    </row>
    <row r="3366" spans="1:33" x14ac:dyDescent="0.35">
      <c r="A3366" s="1">
        <v>0.65703535079956055</v>
      </c>
      <c r="B3366" s="1">
        <v>0.43169546127319336</v>
      </c>
      <c r="C3366" s="1">
        <v>0.28363916277885437</v>
      </c>
      <c r="D3366" s="1">
        <v>0.63670134544372559</v>
      </c>
      <c r="E3366" s="1">
        <v>0.40538859367370605</v>
      </c>
      <c r="F3366" s="1">
        <v>0.25811147689819336</v>
      </c>
      <c r="G3366" s="1">
        <v>7.1211128234863281</v>
      </c>
      <c r="H3366" s="1">
        <v>50.710247039794922</v>
      </c>
      <c r="I3366" s="1">
        <v>361.1134033203125</v>
      </c>
      <c r="J3366" s="1">
        <v>25.883438110351563</v>
      </c>
      <c r="K3366" s="1">
        <v>669.952392578125</v>
      </c>
      <c r="L3366" s="1">
        <v>17340.669921875</v>
      </c>
      <c r="M3366" s="1">
        <v>110.53511047363281</v>
      </c>
      <c r="N3366" s="1">
        <v>12218.0107421875</v>
      </c>
      <c r="O3366" s="2">
        <v>1350519.125</v>
      </c>
      <c r="P3366" s="1">
        <v>0.23621416091918945</v>
      </c>
      <c r="Q3366" s="1">
        <v>5.579712986946106E-2</v>
      </c>
      <c r="R3366" s="1">
        <v>1.3180072419345379E-2</v>
      </c>
      <c r="S3366" s="1">
        <v>0.71657449007034302</v>
      </c>
      <c r="T3366" s="1">
        <v>0.51347899436950684</v>
      </c>
      <c r="U3366" s="1">
        <v>0.36794593930244446</v>
      </c>
      <c r="V3366" s="1">
        <v>101.79481506347656</v>
      </c>
      <c r="W3366" s="1">
        <v>10362.1845703125</v>
      </c>
      <c r="X3366" s="1">
        <v>1054816.625</v>
      </c>
      <c r="Y3366" s="1">
        <v>28.714887619018555</v>
      </c>
      <c r="Z3366" s="1">
        <v>824.5447998046875</v>
      </c>
      <c r="AA3366" s="1">
        <v>23676.7109375</v>
      </c>
      <c r="AB3366" s="1">
        <v>0</v>
      </c>
      <c r="AE3366" s="17">
        <f t="shared" si="52"/>
        <v>0.5</v>
      </c>
      <c r="AF3366" cm="1">
        <f t="array" ref="AF3366">1/(1+EXP(-$AI$41-SUMPRODUCT(A3366:AA3366, TRANSPOSE($AI$42:$AI$68))))</f>
        <v>0.10889910298119773</v>
      </c>
      <c r="AG3366" cm="1">
        <f t="array" ref="AG3366">1/(1+EXP(-$AI$71-SUMPRODUCT(A3366:AA3366, TRANSPOSE($AI$72:$AI$98))))</f>
        <v>3.230703124960372E-2</v>
      </c>
    </row>
    <row r="3367" spans="1:33" x14ac:dyDescent="0.35">
      <c r="A3367" s="1">
        <v>0.89496243000030518</v>
      </c>
      <c r="B3367" s="1">
        <v>0.80095773935317993</v>
      </c>
      <c r="C3367" s="1">
        <v>0.71682709455490112</v>
      </c>
      <c r="D3367" s="1">
        <v>0.87164902687072754</v>
      </c>
      <c r="E3367" s="1">
        <v>0.75977200269699097</v>
      </c>
      <c r="F3367" s="1">
        <v>0.66225457191467285</v>
      </c>
      <c r="G3367" s="1">
        <v>7.0660247802734375</v>
      </c>
      <c r="H3367" s="1">
        <v>49.928707122802734</v>
      </c>
      <c r="I3367" s="1">
        <v>352.7974853515625</v>
      </c>
      <c r="J3367" s="1">
        <v>24.893537521362305</v>
      </c>
      <c r="K3367" s="1">
        <v>619.688232421875</v>
      </c>
      <c r="L3367" s="1">
        <v>15426.2314453125</v>
      </c>
      <c r="M3367" s="1">
        <v>111.61119079589844</v>
      </c>
      <c r="N3367" s="1">
        <v>12457.0576171875</v>
      </c>
      <c r="O3367" s="2">
        <v>1390347.125</v>
      </c>
      <c r="P3367" s="1">
        <v>0.23294878005981445</v>
      </c>
      <c r="Q3367" s="1">
        <v>5.4265134036540985E-2</v>
      </c>
      <c r="R3367" s="1">
        <v>1.2640996836125851E-2</v>
      </c>
      <c r="S3367" s="1">
        <v>0.71488118171691895</v>
      </c>
      <c r="T3367" s="1">
        <v>0.5110551118850708</v>
      </c>
      <c r="U3367" s="1">
        <v>0.36534368991851807</v>
      </c>
      <c r="V3367" s="1">
        <v>102.33863067626953</v>
      </c>
      <c r="W3367" s="1">
        <v>10473.1953125</v>
      </c>
      <c r="X3367" s="1">
        <v>1071812.5</v>
      </c>
      <c r="Y3367" s="1">
        <v>29.116378784179688</v>
      </c>
      <c r="Z3367" s="1">
        <v>847.76348876953125</v>
      </c>
      <c r="AA3367" s="1">
        <v>24683.802734375</v>
      </c>
      <c r="AB3367" s="1">
        <v>0</v>
      </c>
      <c r="AE3367" s="17">
        <f t="shared" si="52"/>
        <v>0.5</v>
      </c>
      <c r="AF3367" cm="1">
        <f t="array" ref="AF3367">1/(1+EXP(-$AI$41-SUMPRODUCT(A3367:AA3367, TRANSPOSE($AI$42:$AI$68))))</f>
        <v>0.1067387519121594</v>
      </c>
      <c r="AG3367" cm="1">
        <f t="array" ref="AG3367">1/(1+EXP(-$AI$71-SUMPRODUCT(A3367:AA3367, TRANSPOSE($AI$72:$AI$98))))</f>
        <v>3.0749313922195973E-2</v>
      </c>
    </row>
    <row r="3368" spans="1:33" x14ac:dyDescent="0.35">
      <c r="A3368" s="1">
        <v>0.66238617897033691</v>
      </c>
      <c r="B3368" s="1">
        <v>0.43875545263290405</v>
      </c>
      <c r="C3368" s="1">
        <v>0.29062554240226746</v>
      </c>
      <c r="D3368" s="1">
        <v>0.64508903026580811</v>
      </c>
      <c r="E3368" s="1">
        <v>0.4161398708820343</v>
      </c>
      <c r="F3368" s="1">
        <v>0.26844725012779236</v>
      </c>
      <c r="G3368" s="1">
        <v>6.8078064918518066</v>
      </c>
      <c r="H3368" s="1">
        <v>46.346229553222656</v>
      </c>
      <c r="I3368" s="1">
        <v>315.51617431640625</v>
      </c>
      <c r="J3368" s="1">
        <v>24.234901428222656</v>
      </c>
      <c r="K3368" s="1">
        <v>587.3304443359375</v>
      </c>
      <c r="L3368" s="1">
        <v>14233.8955078125</v>
      </c>
      <c r="M3368" s="1">
        <v>112.14399719238281</v>
      </c>
      <c r="N3368" s="1">
        <v>12576.2763671875</v>
      </c>
      <c r="O3368" s="2">
        <v>1410353.875</v>
      </c>
      <c r="P3368" s="1">
        <v>0.2312014102935791</v>
      </c>
      <c r="Q3368" s="1">
        <v>5.3454093635082245E-2</v>
      </c>
      <c r="R3368" s="1">
        <v>1.2358661741018295E-2</v>
      </c>
      <c r="S3368" s="1">
        <v>0.71407234668731689</v>
      </c>
      <c r="T3368" s="1">
        <v>0.5098993182182312</v>
      </c>
      <c r="U3368" s="1">
        <v>0.36410501599311829</v>
      </c>
      <c r="V3368" s="1">
        <v>102.47592163085938</v>
      </c>
      <c r="W3368" s="1">
        <v>10501.314453125</v>
      </c>
      <c r="X3368" s="1">
        <v>1076131.875</v>
      </c>
      <c r="Y3368" s="1">
        <v>29.341283798217773</v>
      </c>
      <c r="Z3368" s="1">
        <v>860.91094970703125</v>
      </c>
      <c r="AA3368" s="1">
        <v>25260.232421875</v>
      </c>
      <c r="AB3368" s="1">
        <v>0</v>
      </c>
      <c r="AE3368" s="17">
        <f t="shared" si="52"/>
        <v>0.5</v>
      </c>
      <c r="AF3368" cm="1">
        <f t="array" ref="AF3368">1/(1+EXP(-$AI$41-SUMPRODUCT(A3368:AA3368, TRANSPOSE($AI$42:$AI$68))))</f>
        <v>0.10791734486633753</v>
      </c>
      <c r="AG3368" cm="1">
        <f t="array" ref="AG3368">1/(1+EXP(-$AI$71-SUMPRODUCT(A3368:AA3368, TRANSPOSE($AI$72:$AI$98))))</f>
        <v>3.145001985188934E-2</v>
      </c>
    </row>
    <row r="3369" spans="1:33" x14ac:dyDescent="0.35">
      <c r="A3369" s="1">
        <v>0.65117979049682617</v>
      </c>
      <c r="B3369" s="1">
        <v>0.42403513193130493</v>
      </c>
      <c r="C3369" s="1">
        <v>0.27612310647964478</v>
      </c>
      <c r="D3369" s="1">
        <v>0.6311456561088562</v>
      </c>
      <c r="E3369" s="1">
        <v>0.39834484457969666</v>
      </c>
      <c r="F3369" s="1">
        <v>0.25141361355781555</v>
      </c>
      <c r="G3369" s="1">
        <v>5.498539924621582</v>
      </c>
      <c r="H3369" s="1">
        <v>30.233942031860352</v>
      </c>
      <c r="I3369" s="1">
        <v>166.24253845214844</v>
      </c>
      <c r="J3369" s="1">
        <v>23.542076110839844</v>
      </c>
      <c r="K3369" s="1">
        <v>554.2293701171875</v>
      </c>
      <c r="L3369" s="1">
        <v>13047.7099609375</v>
      </c>
      <c r="M3369" s="1">
        <v>113.19020843505859</v>
      </c>
      <c r="N3369" s="1">
        <v>12812.0234375</v>
      </c>
      <c r="O3369" s="2">
        <v>1450195.625</v>
      </c>
      <c r="P3369" s="1">
        <v>0.22760581970214844</v>
      </c>
      <c r="Q3369" s="1">
        <v>5.1804408431053162E-2</v>
      </c>
      <c r="R3369" s="1">
        <v>1.1790985241532326E-2</v>
      </c>
      <c r="S3369" s="1">
        <v>0.71242308616638184</v>
      </c>
      <c r="T3369" s="1">
        <v>0.50754666328430176</v>
      </c>
      <c r="U3369" s="1">
        <v>0.36158794164657593</v>
      </c>
      <c r="V3369" s="1">
        <v>102.59484100341797</v>
      </c>
      <c r="W3369" s="1">
        <v>10525.701171875</v>
      </c>
      <c r="X3369" s="1">
        <v>1079882.625</v>
      </c>
      <c r="Y3369" s="1">
        <v>30.229972839355469</v>
      </c>
      <c r="Z3369" s="1">
        <v>913.85125732421875</v>
      </c>
      <c r="AA3369" s="1">
        <v>27625.69921875</v>
      </c>
      <c r="AB3369" s="1">
        <v>0</v>
      </c>
      <c r="AE3369" s="17">
        <f t="shared" si="52"/>
        <v>0.5</v>
      </c>
      <c r="AF3369" cm="1">
        <f t="array" ref="AF3369">1/(1+EXP(-$AI$41-SUMPRODUCT(A3369:AA3369, TRANSPOSE($AI$42:$AI$68))))</f>
        <v>0.10811155285758677</v>
      </c>
      <c r="AG3369" cm="1">
        <f t="array" ref="AG3369">1/(1+EXP(-$AI$71-SUMPRODUCT(A3369:AA3369, TRANSPOSE($AI$72:$AI$98))))</f>
        <v>3.1623026501082278E-2</v>
      </c>
    </row>
    <row r="3370" spans="1:33" x14ac:dyDescent="0.35">
      <c r="A3370" s="1">
        <v>0.66607379913330078</v>
      </c>
      <c r="B3370" s="1">
        <v>0.44365429878234863</v>
      </c>
      <c r="C3370" s="1">
        <v>0.29550650715827942</v>
      </c>
      <c r="D3370" s="1">
        <v>0.64527970552444458</v>
      </c>
      <c r="E3370" s="1">
        <v>0.41638588905334473</v>
      </c>
      <c r="F3370" s="1">
        <v>0.26868537068367004</v>
      </c>
      <c r="G3370" s="1">
        <v>5.3680119514465332</v>
      </c>
      <c r="H3370" s="1">
        <v>28.8155517578125</v>
      </c>
      <c r="I3370" s="1">
        <v>154.68223571777344</v>
      </c>
      <c r="J3370" s="1">
        <v>23.015340805053711</v>
      </c>
      <c r="K3370" s="1">
        <v>529.7059326171875</v>
      </c>
      <c r="L3370" s="1">
        <v>12191.3623046875</v>
      </c>
      <c r="M3370" s="1">
        <v>113.72811889648438</v>
      </c>
      <c r="N3370" s="1">
        <v>12934.0849609375</v>
      </c>
      <c r="O3370" s="2">
        <v>1470969.125</v>
      </c>
      <c r="P3370" s="1">
        <v>0.22569680213928223</v>
      </c>
      <c r="Q3370" s="1">
        <v>5.093904584646225E-2</v>
      </c>
      <c r="R3370" s="1">
        <v>1.1496779508888721E-2</v>
      </c>
      <c r="S3370" s="1">
        <v>0.71153759956359863</v>
      </c>
      <c r="T3370" s="1">
        <v>0.50628572702407837</v>
      </c>
      <c r="U3370" s="1">
        <v>0.3602413535118103</v>
      </c>
      <c r="V3370" s="1">
        <v>102.37680816650391</v>
      </c>
      <c r="W3370" s="1">
        <v>10481.0107421875</v>
      </c>
      <c r="X3370" s="1">
        <v>1073012.375</v>
      </c>
      <c r="Y3370" s="1">
        <v>30.831331253051758</v>
      </c>
      <c r="Z3370" s="1">
        <v>950.57098388671875</v>
      </c>
      <c r="AA3370" s="1">
        <v>29307.369140625</v>
      </c>
      <c r="AB3370" s="1">
        <v>0</v>
      </c>
      <c r="AE3370" s="17">
        <f t="shared" si="52"/>
        <v>0.5</v>
      </c>
      <c r="AF3370" cm="1">
        <f t="array" ref="AF3370">1/(1+EXP(-$AI$41-SUMPRODUCT(A3370:AA3370, TRANSPOSE($AI$42:$AI$68))))</f>
        <v>0.10782552543822767</v>
      </c>
      <c r="AG3370" cm="1">
        <f t="array" ref="AG3370">1/(1+EXP(-$AI$71-SUMPRODUCT(A3370:AA3370, TRANSPOSE($AI$72:$AI$98))))</f>
        <v>3.1403305260319356E-2</v>
      </c>
    </row>
    <row r="3371" spans="1:33" x14ac:dyDescent="0.35">
      <c r="A3371" s="1">
        <v>0.66937440633773804</v>
      </c>
      <c r="B3371" s="1">
        <v>0.44806209206581116</v>
      </c>
      <c r="C3371" s="1">
        <v>0.29992130398750305</v>
      </c>
      <c r="D3371" s="1">
        <v>0.6495659351348877</v>
      </c>
      <c r="E3371" s="1">
        <v>0.42193591594696045</v>
      </c>
      <c r="F3371" s="1">
        <v>0.27407518029212952</v>
      </c>
      <c r="G3371" s="1">
        <v>5.4457530975341797</v>
      </c>
      <c r="H3371" s="1">
        <v>29.656227111816406</v>
      </c>
      <c r="I3371" s="1">
        <v>161.50048828125</v>
      </c>
      <c r="J3371" s="1">
        <v>22.227828979492188</v>
      </c>
      <c r="K3371" s="1">
        <v>494.07638549804688</v>
      </c>
      <c r="L3371" s="1">
        <v>10982.2451171875</v>
      </c>
      <c r="M3371" s="1">
        <v>114.76116943359375</v>
      </c>
      <c r="N3371" s="1">
        <v>13170.1259765625</v>
      </c>
      <c r="O3371" s="2">
        <v>1511419</v>
      </c>
      <c r="P3371" s="1">
        <v>0.22221803665161133</v>
      </c>
      <c r="Q3371" s="1">
        <v>4.938085749745369E-2</v>
      </c>
      <c r="R3371" s="1">
        <v>1.0973316617310047E-2</v>
      </c>
      <c r="S3371" s="1">
        <v>0.71002203226089478</v>
      </c>
      <c r="T3371" s="1">
        <v>0.5041312575340271</v>
      </c>
      <c r="U3371" s="1">
        <v>0.3579443097114563</v>
      </c>
      <c r="V3371" s="1">
        <v>102.13381958007813</v>
      </c>
      <c r="W3371" s="1">
        <v>10431.3173828125</v>
      </c>
      <c r="X3371" s="1">
        <v>1065390.25</v>
      </c>
      <c r="Y3371" s="1">
        <v>31.825468063354492</v>
      </c>
      <c r="Z3371" s="1">
        <v>1012.8604125976563</v>
      </c>
      <c r="AA3371" s="1">
        <v>32234.7578125</v>
      </c>
      <c r="AB3371" s="1">
        <v>0</v>
      </c>
      <c r="AE3371" s="17">
        <f t="shared" si="52"/>
        <v>0.5</v>
      </c>
      <c r="AF3371" cm="1">
        <f t="array" ref="AF3371">1/(1+EXP(-$AI$41-SUMPRODUCT(A3371:AA3371, TRANSPOSE($AI$42:$AI$68))))</f>
        <v>0.10742294968643866</v>
      </c>
      <c r="AG3371" cm="1">
        <f t="array" ref="AG3371">1/(1+EXP(-$AI$71-SUMPRODUCT(A3371:AA3371, TRANSPOSE($AI$72:$AI$98))))</f>
        <v>3.1065155389015393E-2</v>
      </c>
    </row>
    <row r="3372" spans="1:33" x14ac:dyDescent="0.35">
      <c r="A3372" s="1">
        <v>0.66170501708984375</v>
      </c>
      <c r="B3372" s="1">
        <v>0.43785351514816284</v>
      </c>
      <c r="C3372" s="1">
        <v>0.28972986340522766</v>
      </c>
      <c r="D3372" s="1">
        <v>0.64163100719451904</v>
      </c>
      <c r="E3372" s="1">
        <v>0.411690354347229</v>
      </c>
      <c r="F3372" s="1">
        <v>0.26415330171585083</v>
      </c>
      <c r="G3372" s="1">
        <v>5.0390949249267578</v>
      </c>
      <c r="H3372" s="1">
        <v>25.392477035522461</v>
      </c>
      <c r="I3372" s="1">
        <v>127.95510864257813</v>
      </c>
      <c r="J3372" s="1">
        <v>22.11004638671875</v>
      </c>
      <c r="K3372" s="1">
        <v>488.85415649414063</v>
      </c>
      <c r="L3372" s="1">
        <v>10808.587890625</v>
      </c>
      <c r="M3372" s="1">
        <v>115.27459716796875</v>
      </c>
      <c r="N3372" s="1">
        <v>13288.232421875</v>
      </c>
      <c r="O3372" s="2">
        <v>1531795.625</v>
      </c>
      <c r="P3372" s="1">
        <v>0.22030520439147949</v>
      </c>
      <c r="Q3372" s="1">
        <v>4.853438213467598E-2</v>
      </c>
      <c r="R3372" s="1">
        <v>1.069237757474184E-2</v>
      </c>
      <c r="S3372" s="1">
        <v>0.70930391550064087</v>
      </c>
      <c r="T3372" s="1">
        <v>0.50311201810836792</v>
      </c>
      <c r="U3372" s="1">
        <v>0.35685935616493225</v>
      </c>
      <c r="V3372" s="1">
        <v>102.23628234863281</v>
      </c>
      <c r="W3372" s="1">
        <v>10452.2578125</v>
      </c>
      <c r="X3372" s="1">
        <v>1068600</v>
      </c>
      <c r="Y3372" s="1">
        <v>32.318965911865234</v>
      </c>
      <c r="Z3372" s="1">
        <v>1044.5155029296875</v>
      </c>
      <c r="AA3372" s="1">
        <v>33757.6640625</v>
      </c>
      <c r="AB3372" s="1">
        <v>0</v>
      </c>
      <c r="AE3372" s="17">
        <f t="shared" si="52"/>
        <v>0.5</v>
      </c>
      <c r="AF3372" cm="1">
        <f t="array" ref="AF3372">1/(1+EXP(-$AI$41-SUMPRODUCT(A3372:AA3372, TRANSPOSE($AI$42:$AI$68))))</f>
        <v>0.10757845264569368</v>
      </c>
      <c r="AG3372" cm="1">
        <f t="array" ref="AG3372">1/(1+EXP(-$AI$71-SUMPRODUCT(A3372:AA3372, TRANSPOSE($AI$72:$AI$98))))</f>
        <v>3.119365842791174E-2</v>
      </c>
    </row>
    <row r="3373" spans="1:33" x14ac:dyDescent="0.35">
      <c r="A3373" s="1">
        <v>0.64131265878677368</v>
      </c>
      <c r="B3373" s="1">
        <v>0.41128191351890564</v>
      </c>
      <c r="C3373" s="1">
        <v>0.26376029849052429</v>
      </c>
      <c r="D3373" s="1">
        <v>0.62031561136245728</v>
      </c>
      <c r="E3373" s="1">
        <v>0.38479146361351013</v>
      </c>
      <c r="F3373" s="1">
        <v>0.23869214951992035</v>
      </c>
      <c r="G3373" s="1">
        <v>4.4046444892883301</v>
      </c>
      <c r="H3373" s="1">
        <v>19.40089225769043</v>
      </c>
      <c r="I3373" s="1">
        <v>85.45404052734375</v>
      </c>
      <c r="J3373" s="1">
        <v>21.604841232299805</v>
      </c>
      <c r="K3373" s="1">
        <v>466.7691650390625</v>
      </c>
      <c r="L3373" s="1">
        <v>10084.4736328125</v>
      </c>
      <c r="M3373" s="1">
        <v>116.28463745117188</v>
      </c>
      <c r="N3373" s="1">
        <v>13522.1171875</v>
      </c>
      <c r="O3373" s="2">
        <v>1572414.5</v>
      </c>
      <c r="P3373" s="1">
        <v>0.21679282188415527</v>
      </c>
      <c r="Q3373" s="1">
        <v>4.6999126672744751E-2</v>
      </c>
      <c r="R3373" s="1">
        <v>1.0189073160290718E-2</v>
      </c>
      <c r="S3373" s="1">
        <v>0.70796579122543335</v>
      </c>
      <c r="T3373" s="1">
        <v>0.50121557712554932</v>
      </c>
      <c r="U3373" s="1">
        <v>0.35484346747398376</v>
      </c>
      <c r="V3373" s="1">
        <v>102.2320556640625</v>
      </c>
      <c r="W3373" s="1">
        <v>10451.3935546875</v>
      </c>
      <c r="X3373" s="1">
        <v>1068467.375</v>
      </c>
      <c r="Y3373" s="1">
        <v>33.134979248046875</v>
      </c>
      <c r="Z3373" s="1">
        <v>1097.9268798828125</v>
      </c>
      <c r="AA3373" s="1">
        <v>36379.78515625</v>
      </c>
      <c r="AB3373" s="1">
        <v>0</v>
      </c>
      <c r="AE3373" s="17">
        <f t="shared" si="52"/>
        <v>0.5</v>
      </c>
      <c r="AF3373" cm="1">
        <f t="array" ref="AF3373">1/(1+EXP(-$AI$41-SUMPRODUCT(A3373:AA3373, TRANSPOSE($AI$42:$AI$68))))</f>
        <v>0.10779986241641369</v>
      </c>
      <c r="AG3373" cm="1">
        <f t="array" ref="AG3373">1/(1+EXP(-$AI$71-SUMPRODUCT(A3373:AA3373, TRANSPOSE($AI$72:$AI$98))))</f>
        <v>3.1361696798407286E-2</v>
      </c>
    </row>
    <row r="3374" spans="1:33" x14ac:dyDescent="0.35">
      <c r="A3374" s="1">
        <v>0.64774513244628906</v>
      </c>
      <c r="B3374" s="1">
        <v>0.41957375407218933</v>
      </c>
      <c r="C3374" s="1">
        <v>0.27177685499191284</v>
      </c>
      <c r="D3374" s="1">
        <v>0.62598812580108643</v>
      </c>
      <c r="E3374" s="1">
        <v>0.39186114072799683</v>
      </c>
      <c r="F3374" s="1">
        <v>0.24530041217803955</v>
      </c>
      <c r="G3374" s="1">
        <v>4.417210578918457</v>
      </c>
      <c r="H3374" s="1">
        <v>19.511749267578125</v>
      </c>
      <c r="I3374" s="1">
        <v>86.187507629394531</v>
      </c>
      <c r="J3374" s="1">
        <v>20.969030380249023</v>
      </c>
      <c r="K3374" s="1">
        <v>439.70022583007813</v>
      </c>
      <c r="L3374" s="1">
        <v>9220.087890625</v>
      </c>
      <c r="M3374" s="1">
        <v>116.84127044677734</v>
      </c>
      <c r="N3374" s="1">
        <v>13651.8828125</v>
      </c>
      <c r="O3374" s="2">
        <v>1595103.25</v>
      </c>
      <c r="P3374" s="1">
        <v>0.21475625038146973</v>
      </c>
      <c r="Q3374" s="1">
        <v>4.6120248734951019E-2</v>
      </c>
      <c r="R3374" s="1">
        <v>9.9999997764825821E-3</v>
      </c>
      <c r="S3374" s="1">
        <v>0.70714026689529419</v>
      </c>
      <c r="T3374" s="1">
        <v>0.50004738569259644</v>
      </c>
      <c r="U3374" s="1">
        <v>0.35360363125801086</v>
      </c>
      <c r="V3374" s="1">
        <v>102.19202423095703</v>
      </c>
      <c r="W3374" s="1">
        <v>10443.2099609375</v>
      </c>
      <c r="X3374" s="1">
        <v>1067212.75</v>
      </c>
      <c r="Y3374" s="1">
        <v>33.545612335205078</v>
      </c>
      <c r="Z3374" s="1">
        <v>1125.30810546875</v>
      </c>
      <c r="AA3374" s="1">
        <v>37749.1484375</v>
      </c>
      <c r="AB3374" s="1">
        <v>0</v>
      </c>
      <c r="AE3374" s="17">
        <f t="shared" si="52"/>
        <v>0.5</v>
      </c>
      <c r="AF3374" cm="1">
        <f t="array" ref="AF3374">1/(1+EXP(-$AI$41-SUMPRODUCT(A3374:AA3374, TRANSPOSE($AI$42:$AI$68))))</f>
        <v>0.10737248814802365</v>
      </c>
      <c r="AG3374" cm="1">
        <f t="array" ref="AG3374">1/(1+EXP(-$AI$71-SUMPRODUCT(A3374:AA3374, TRANSPOSE($AI$72:$AI$98))))</f>
        <v>3.1008905859716957E-2</v>
      </c>
    </row>
    <row r="3375" spans="1:33" x14ac:dyDescent="0.35">
      <c r="A3375" s="1">
        <v>0.64711505174636841</v>
      </c>
      <c r="B3375" s="1">
        <v>0.41875788569450378</v>
      </c>
      <c r="C3375" s="1">
        <v>0.27098453044891357</v>
      </c>
      <c r="D3375" s="1">
        <v>0.62688463926315308</v>
      </c>
      <c r="E3375" s="1">
        <v>0.39298436045646667</v>
      </c>
      <c r="F3375" s="1">
        <v>0.24635584652423859</v>
      </c>
      <c r="G3375" s="1">
        <v>4.867919921875</v>
      </c>
      <c r="H3375" s="1">
        <v>23.696643829345703</v>
      </c>
      <c r="I3375" s="1">
        <v>115.35337066650391</v>
      </c>
      <c r="J3375" s="1">
        <v>19.626893997192383</v>
      </c>
      <c r="K3375" s="1">
        <v>385.2149658203125</v>
      </c>
      <c r="L3375" s="1">
        <v>7560.5732421875</v>
      </c>
      <c r="M3375" s="1">
        <v>117.85448455810547</v>
      </c>
      <c r="N3375" s="1">
        <v>13889.6796875</v>
      </c>
      <c r="O3375" s="2">
        <v>1636961</v>
      </c>
      <c r="P3375" s="1">
        <v>0.2114415168762207</v>
      </c>
      <c r="Q3375" s="1">
        <v>4.4707514345645905E-2</v>
      </c>
      <c r="R3375" s="1">
        <v>9.9999997764825821E-3</v>
      </c>
      <c r="S3375" s="1">
        <v>0.7057303786277771</v>
      </c>
      <c r="T3375" s="1">
        <v>0.49805536866188049</v>
      </c>
      <c r="U3375" s="1">
        <v>0.35149279236793518</v>
      </c>
      <c r="V3375" s="1">
        <v>102.22551727294922</v>
      </c>
      <c r="W3375" s="1">
        <v>10450.056640625</v>
      </c>
      <c r="X3375" s="1">
        <v>1068262.375</v>
      </c>
      <c r="Y3375" s="1">
        <v>34.388763427734375</v>
      </c>
      <c r="Z3375" s="1">
        <v>1182.5870361328125</v>
      </c>
      <c r="AA3375" s="1">
        <v>40667.70703125</v>
      </c>
      <c r="AB3375" s="1">
        <v>0</v>
      </c>
      <c r="AE3375" s="17">
        <f t="shared" si="52"/>
        <v>0.5</v>
      </c>
      <c r="AF3375" cm="1">
        <f t="array" ref="AF3375">1/(1+EXP(-$AI$41-SUMPRODUCT(A3375:AA3375, TRANSPOSE($AI$42:$AI$68))))</f>
        <v>0.10607844221918801</v>
      </c>
      <c r="AG3375" cm="1">
        <f t="array" ref="AG3375">1/(1+EXP(-$AI$71-SUMPRODUCT(A3375:AA3375, TRANSPOSE($AI$72:$AI$98))))</f>
        <v>2.9950981165129752E-2</v>
      </c>
    </row>
    <row r="3376" spans="1:33" x14ac:dyDescent="0.35">
      <c r="A3376" s="1">
        <v>0.62559300661087036</v>
      </c>
      <c r="B3376" s="1">
        <v>0.39136660099029541</v>
      </c>
      <c r="C3376" s="1">
        <v>0.24483621120452881</v>
      </c>
      <c r="D3376" s="1">
        <v>0.6076432466506958</v>
      </c>
      <c r="E3376" s="1">
        <v>0.36923032999038696</v>
      </c>
      <c r="F3376" s="1">
        <v>0.22436030209064484</v>
      </c>
      <c r="G3376" s="1">
        <v>5.1368670463562012</v>
      </c>
      <c r="H3376" s="1">
        <v>26.38740348815918</v>
      </c>
      <c r="I3376" s="1">
        <v>135.548583984375</v>
      </c>
      <c r="J3376" s="1">
        <v>19.335260391235352</v>
      </c>
      <c r="K3376" s="1">
        <v>373.852294921875</v>
      </c>
      <c r="L3376" s="1">
        <v>7228.53125</v>
      </c>
      <c r="M3376" s="1">
        <v>118.34577941894531</v>
      </c>
      <c r="N3376" s="1">
        <v>14005.7236328125</v>
      </c>
      <c r="O3376" s="2">
        <v>1657518.25</v>
      </c>
      <c r="P3376" s="1">
        <v>0.20979690551757813</v>
      </c>
      <c r="Q3376" s="1">
        <v>4.4014740735292435E-2</v>
      </c>
      <c r="R3376" s="1">
        <v>9.9999997764825821E-3</v>
      </c>
      <c r="S3376" s="1">
        <v>0.70516312122344971</v>
      </c>
      <c r="T3376" s="1">
        <v>0.49725502729415894</v>
      </c>
      <c r="U3376" s="1">
        <v>0.35064589977264404</v>
      </c>
      <c r="V3376" s="1">
        <v>101.98815155029297</v>
      </c>
      <c r="W3376" s="1">
        <v>10401.5830078125</v>
      </c>
      <c r="X3376" s="1">
        <v>1060838.25</v>
      </c>
      <c r="Y3376" s="1">
        <v>34.816440582275391</v>
      </c>
      <c r="Z3376" s="1">
        <v>1212.1845703125</v>
      </c>
      <c r="AA3376" s="1">
        <v>42203.94921875</v>
      </c>
      <c r="AB3376" s="1">
        <v>0</v>
      </c>
      <c r="AE3376" s="17">
        <f t="shared" si="52"/>
        <v>0.5</v>
      </c>
      <c r="AF3376" cm="1">
        <f t="array" ref="AF3376">1/(1+EXP(-$AI$41-SUMPRODUCT(A3376:AA3376, TRANSPOSE($AI$42:$AI$68))))</f>
        <v>0.1058858807290239</v>
      </c>
      <c r="AG3376" cm="1">
        <f t="array" ref="AG3376">1/(1+EXP(-$AI$71-SUMPRODUCT(A3376:AA3376, TRANSPOSE($AI$72:$AI$98))))</f>
        <v>2.9787476304901323E-2</v>
      </c>
    </row>
    <row r="3377" spans="1:33" x14ac:dyDescent="0.35">
      <c r="A3377" s="1">
        <v>0.62003159523010254</v>
      </c>
      <c r="B3377" s="1">
        <v>0.38443917036056519</v>
      </c>
      <c r="C3377" s="1">
        <v>0.23836444318294525</v>
      </c>
      <c r="D3377" s="1">
        <v>0.60141777992248535</v>
      </c>
      <c r="E3377" s="1">
        <v>0.36170333623886108</v>
      </c>
      <c r="F3377" s="1">
        <v>0.21753482520580292</v>
      </c>
      <c r="G3377" s="1">
        <v>4.7971396446228027</v>
      </c>
      <c r="H3377" s="1">
        <v>23.012548446655273</v>
      </c>
      <c r="I3377" s="1">
        <v>110.3944091796875</v>
      </c>
      <c r="J3377" s="1">
        <v>19.28004264831543</v>
      </c>
      <c r="K3377" s="1">
        <v>371.72003173828125</v>
      </c>
      <c r="L3377" s="1">
        <v>7166.7783203125</v>
      </c>
      <c r="M3377" s="1">
        <v>119.30149078369141</v>
      </c>
      <c r="N3377" s="1">
        <v>14232.845703125</v>
      </c>
      <c r="O3377" s="1">
        <v>1697999.75</v>
      </c>
      <c r="P3377" s="1">
        <v>0.20641517639160156</v>
      </c>
      <c r="Q3377" s="1">
        <v>4.2607225477695465E-2</v>
      </c>
      <c r="R3377" s="1">
        <v>9.9999997764825821E-3</v>
      </c>
      <c r="S3377" s="1">
        <v>0.70408046245574951</v>
      </c>
      <c r="T3377" s="1">
        <v>0.49572929739952087</v>
      </c>
      <c r="U3377" s="1">
        <v>0.34903332591056824</v>
      </c>
      <c r="V3377" s="1">
        <v>101.64990997314453</v>
      </c>
      <c r="W3377" s="1">
        <v>10332.7041015625</v>
      </c>
      <c r="X3377" s="1">
        <v>1050318.5</v>
      </c>
      <c r="Y3377" s="1">
        <v>35.888809204101563</v>
      </c>
      <c r="Z3377" s="1">
        <v>1288.006591796875</v>
      </c>
      <c r="AA3377" s="1">
        <v>46225.0234375</v>
      </c>
      <c r="AB3377" s="1">
        <v>0</v>
      </c>
      <c r="AE3377" s="17">
        <f t="shared" si="52"/>
        <v>0.5</v>
      </c>
      <c r="AF3377" cm="1">
        <f t="array" ref="AF3377">1/(1+EXP(-$AI$41-SUMPRODUCT(A3377:AA3377, TRANSPOSE($AI$42:$AI$68))))</f>
        <v>0.1059578911465064</v>
      </c>
      <c r="AG3377" cm="1">
        <f t="array" ref="AG3377">1/(1+EXP(-$AI$71-SUMPRODUCT(A3377:AA3377, TRANSPOSE($AI$72:$AI$98))))</f>
        <v>2.9905483818754026E-2</v>
      </c>
    </row>
    <row r="3378" spans="1:33" x14ac:dyDescent="0.35">
      <c r="A3378" s="1">
        <v>0.61856430768966675</v>
      </c>
      <c r="B3378" s="1">
        <v>0.38262179493904114</v>
      </c>
      <c r="C3378" s="1">
        <v>0.23667618632316589</v>
      </c>
      <c r="D3378" s="1">
        <v>0.59959447383880615</v>
      </c>
      <c r="E3378" s="1">
        <v>0.35951352119445801</v>
      </c>
      <c r="F3378" s="1">
        <v>0.21556232869625092</v>
      </c>
      <c r="G3378" s="1">
        <v>4.6802325248718262</v>
      </c>
      <c r="H3378" s="1">
        <v>21.904577255249023</v>
      </c>
      <c r="I3378" s="1">
        <v>102.51850891113281</v>
      </c>
      <c r="J3378" s="1">
        <v>19.281221389770508</v>
      </c>
      <c r="K3378" s="1">
        <v>371.7655029296875</v>
      </c>
      <c r="L3378" s="1">
        <v>7168.0927734375</v>
      </c>
      <c r="M3378" s="1">
        <v>119.78025817871094</v>
      </c>
      <c r="N3378" s="1">
        <v>14347.310546875</v>
      </c>
      <c r="O3378" s="1">
        <v>1718524.5</v>
      </c>
      <c r="P3378" s="1">
        <v>0.20472955703735352</v>
      </c>
      <c r="Q3378" s="1">
        <v>4.1914191097021103E-2</v>
      </c>
      <c r="R3378" s="1">
        <v>9.9999997764825821E-3</v>
      </c>
      <c r="S3378" s="1">
        <v>0.70368474721908569</v>
      </c>
      <c r="T3378" s="1">
        <v>0.49517223238945007</v>
      </c>
      <c r="U3378" s="1">
        <v>0.34844514727592468</v>
      </c>
      <c r="V3378" s="1">
        <v>101.68035888671875</v>
      </c>
      <c r="W3378" s="1">
        <v>10338.8955078125</v>
      </c>
      <c r="X3378" s="1">
        <v>1051262.625</v>
      </c>
      <c r="Y3378" s="1">
        <v>36.418804168701172</v>
      </c>
      <c r="Z3378" s="1">
        <v>1326.329345703125</v>
      </c>
      <c r="AA3378" s="1">
        <v>48303.328125</v>
      </c>
      <c r="AB3378" s="1">
        <v>0</v>
      </c>
      <c r="AE3378" s="17">
        <f t="shared" si="52"/>
        <v>0.5</v>
      </c>
      <c r="AF3378" cm="1">
        <f t="array" ref="AF3378">1/(1+EXP(-$AI$41-SUMPRODUCT(A3378:AA3378, TRANSPOSE($AI$42:$AI$68))))</f>
        <v>0.10594073725438583</v>
      </c>
      <c r="AG3378" cm="1">
        <f t="array" ref="AG3378">1/(1+EXP(-$AI$71-SUMPRODUCT(A3378:AA3378, TRANSPOSE($AI$72:$AI$98))))</f>
        <v>2.9916762411231132E-2</v>
      </c>
    </row>
    <row r="3379" spans="1:33" x14ac:dyDescent="0.35">
      <c r="A3379" s="1">
        <v>0.62348085641860962</v>
      </c>
      <c r="B3379" s="1">
        <v>0.38872838020324707</v>
      </c>
      <c r="C3379" s="1">
        <v>0.24236470460891724</v>
      </c>
      <c r="D3379" s="1">
        <v>0.60659545660018921</v>
      </c>
      <c r="E3379" s="1">
        <v>0.36795803904533386</v>
      </c>
      <c r="F3379" s="1">
        <v>0.22320167720317841</v>
      </c>
      <c r="G3379" s="1">
        <v>5.6492366790771484</v>
      </c>
      <c r="H3379" s="1">
        <v>31.913875579833984</v>
      </c>
      <c r="I3379" s="1">
        <v>180.28903198242188</v>
      </c>
      <c r="J3379" s="1">
        <v>18.602626800537109</v>
      </c>
      <c r="K3379" s="1">
        <v>346.05770874023438</v>
      </c>
      <c r="L3379" s="1">
        <v>6437.58251953125</v>
      </c>
      <c r="M3379" s="1">
        <v>120.73683929443359</v>
      </c>
      <c r="N3379" s="1">
        <v>14577.384765625</v>
      </c>
      <c r="O3379" s="1">
        <v>1760027.375</v>
      </c>
      <c r="P3379" s="1">
        <v>0.20161128044128418</v>
      </c>
      <c r="Q3379" s="1">
        <v>4.0647108107805252E-2</v>
      </c>
      <c r="R3379" s="1">
        <v>9.9999997764825821E-3</v>
      </c>
      <c r="S3379" s="1">
        <v>0.70285725593566895</v>
      </c>
      <c r="T3379" s="1">
        <v>0.49400833249092102</v>
      </c>
      <c r="U3379" s="1">
        <v>0.34721732139587402</v>
      </c>
      <c r="V3379" s="1">
        <v>101.52872467041016</v>
      </c>
      <c r="W3379" s="1">
        <v>10308.08203125</v>
      </c>
      <c r="X3379" s="1">
        <v>1046566.4375</v>
      </c>
      <c r="Y3379" s="1">
        <v>37.249073028564453</v>
      </c>
      <c r="Z3379" s="1">
        <v>1387.493408203125</v>
      </c>
      <c r="AA3379" s="1">
        <v>51682.84375</v>
      </c>
      <c r="AB3379" s="1">
        <v>0</v>
      </c>
      <c r="AE3379" s="17">
        <f t="shared" si="52"/>
        <v>0.5</v>
      </c>
      <c r="AF3379" cm="1">
        <f t="array" ref="AF3379">1/(1+EXP(-$AI$41-SUMPRODUCT(A3379:AA3379, TRANSPOSE($AI$42:$AI$68))))</f>
        <v>0.10501475088232899</v>
      </c>
      <c r="AG3379" cm="1">
        <f t="array" ref="AG3379">1/(1+EXP(-$AI$71-SUMPRODUCT(A3379:AA3379, TRANSPOSE($AI$72:$AI$98))))</f>
        <v>2.9179768236277985E-2</v>
      </c>
    </row>
    <row r="3380" spans="1:33" x14ac:dyDescent="0.35">
      <c r="A3380" s="1">
        <v>0.61474168300628662</v>
      </c>
      <c r="B3380" s="1">
        <v>0.37790733575820923</v>
      </c>
      <c r="C3380" s="1">
        <v>0.23231539130210876</v>
      </c>
      <c r="D3380" s="1">
        <v>0.59858465194702148</v>
      </c>
      <c r="E3380" s="1">
        <v>0.35830357670783997</v>
      </c>
      <c r="F3380" s="1">
        <v>0.21447502076625824</v>
      </c>
      <c r="G3380" s="1">
        <v>5.9651250839233398</v>
      </c>
      <c r="H3380" s="1">
        <v>35.582717895507813</v>
      </c>
      <c r="I3380" s="1">
        <v>212.25535583496094</v>
      </c>
      <c r="J3380" s="1">
        <v>17.650785446166992</v>
      </c>
      <c r="K3380" s="1">
        <v>311.55023193359375</v>
      </c>
      <c r="L3380" s="1">
        <v>5499.1064453125</v>
      </c>
      <c r="M3380" s="1">
        <v>121.18004608154297</v>
      </c>
      <c r="N3380" s="1">
        <v>14684.603515625</v>
      </c>
      <c r="O3380" s="1">
        <v>1779480.875</v>
      </c>
      <c r="P3380" s="1">
        <v>0.20006251335144043</v>
      </c>
      <c r="Q3380" s="1">
        <v>4.0025010704994202E-2</v>
      </c>
      <c r="R3380" s="1">
        <v>9.9999997764825821E-3</v>
      </c>
      <c r="S3380" s="1">
        <v>0.70232671499252319</v>
      </c>
      <c r="T3380" s="1">
        <v>0.49326282739639282</v>
      </c>
      <c r="U3380" s="1">
        <v>0.34643164277076721</v>
      </c>
      <c r="V3380" s="1">
        <v>101.40871429443359</v>
      </c>
      <c r="W3380" s="1">
        <v>10283.7275390625</v>
      </c>
      <c r="X3380" s="1">
        <v>1042859.5625</v>
      </c>
      <c r="Y3380" s="1">
        <v>37.53253173828125</v>
      </c>
      <c r="Z3380" s="1">
        <v>1408.69091796875</v>
      </c>
      <c r="AA3380" s="1">
        <v>52871.73828125</v>
      </c>
      <c r="AB3380" s="1">
        <v>0</v>
      </c>
      <c r="AE3380" s="17">
        <f t="shared" si="52"/>
        <v>0.5</v>
      </c>
      <c r="AF3380" cm="1">
        <f t="array" ref="AF3380">1/(1+EXP(-$AI$41-SUMPRODUCT(A3380:AA3380, TRANSPOSE($AI$42:$AI$68))))</f>
        <v>0.10429275247419245</v>
      </c>
      <c r="AG3380" cm="1">
        <f t="array" ref="AG3380">1/(1+EXP(-$AI$71-SUMPRODUCT(A3380:AA3380, TRANSPOSE($AI$72:$AI$98))))</f>
        <v>2.8583407621973072E-2</v>
      </c>
    </row>
    <row r="3381" spans="1:33" x14ac:dyDescent="0.35">
      <c r="A3381" s="1">
        <v>0.61030179262161255</v>
      </c>
      <c r="B3381" s="1">
        <v>0.37246829271316528</v>
      </c>
      <c r="C3381" s="1">
        <v>0.22731806337833405</v>
      </c>
      <c r="D3381" s="1">
        <v>0.59568530321121216</v>
      </c>
      <c r="E3381" s="1">
        <v>0.35484099388122559</v>
      </c>
      <c r="F3381" s="1">
        <v>0.21137355268001556</v>
      </c>
      <c r="G3381" s="1">
        <v>6.5370206832885742</v>
      </c>
      <c r="H3381" s="1">
        <v>42.732639312744141</v>
      </c>
      <c r="I3381" s="1">
        <v>279.34414672851563</v>
      </c>
      <c r="J3381" s="1">
        <v>16.393306732177734</v>
      </c>
      <c r="K3381" s="1">
        <v>268.74050903320313</v>
      </c>
      <c r="L3381" s="1">
        <v>4405.54541015625</v>
      </c>
      <c r="M3381" s="1">
        <v>122.10079956054688</v>
      </c>
      <c r="N3381" s="1">
        <v>14908.60546875</v>
      </c>
      <c r="O3381" s="1">
        <v>1820352.625</v>
      </c>
      <c r="P3381" s="1">
        <v>0.19718575477600098</v>
      </c>
      <c r="Q3381" s="1">
        <v>3.8882222026586533E-2</v>
      </c>
      <c r="R3381" s="1">
        <v>9.9999997764825821E-3</v>
      </c>
      <c r="S3381" s="1">
        <v>0.70150405168533325</v>
      </c>
      <c r="T3381" s="1">
        <v>0.49210792779922485</v>
      </c>
      <c r="U3381" s="1">
        <v>0.34521570801734924</v>
      </c>
      <c r="V3381" s="1">
        <v>101.38313293457031</v>
      </c>
      <c r="W3381" s="1">
        <v>10278.5400390625</v>
      </c>
      <c r="X3381" s="1">
        <v>1042070.5625</v>
      </c>
      <c r="Y3381" s="1">
        <v>38.316139221191406</v>
      </c>
      <c r="Z3381" s="1">
        <v>1468.12646484375</v>
      </c>
      <c r="AA3381" s="1">
        <v>56252.94140625</v>
      </c>
      <c r="AB3381" s="1">
        <v>0</v>
      </c>
      <c r="AE3381" s="17">
        <f t="shared" si="52"/>
        <v>0.5</v>
      </c>
      <c r="AF3381" cm="1">
        <f t="array" ref="AF3381">1/(1+EXP(-$AI$41-SUMPRODUCT(A3381:AA3381, TRANSPOSE($AI$42:$AI$68))))</f>
        <v>0.10318583899484414</v>
      </c>
      <c r="AG3381" cm="1">
        <f t="array" ref="AG3381">1/(1+EXP(-$AI$71-SUMPRODUCT(A3381:AA3381, TRANSPOSE($AI$72:$AI$98))))</f>
        <v>2.7698628292008382E-2</v>
      </c>
    </row>
    <row r="3382" spans="1:33" x14ac:dyDescent="0.35">
      <c r="A3382" s="1">
        <v>0.64266288280487061</v>
      </c>
      <c r="B3382" s="1">
        <v>0.41301557421684265</v>
      </c>
      <c r="C3382" s="1">
        <v>0.2654297947883606</v>
      </c>
      <c r="D3382" s="1">
        <v>0.62734502553939819</v>
      </c>
      <c r="E3382" s="1">
        <v>0.39356178045272827</v>
      </c>
      <c r="F3382" s="1">
        <v>0.24689902365207672</v>
      </c>
      <c r="G3382" s="1">
        <v>6.4620175361633301</v>
      </c>
      <c r="H3382" s="1">
        <v>41.757671356201172</v>
      </c>
      <c r="I3382" s="1">
        <v>269.83880615234375</v>
      </c>
      <c r="J3382" s="1">
        <v>16.445863723754883</v>
      </c>
      <c r="K3382" s="1">
        <v>270.4664306640625</v>
      </c>
      <c r="L3382" s="1">
        <v>4448.05419921875</v>
      </c>
      <c r="M3382" s="1">
        <v>122.59508514404297</v>
      </c>
      <c r="N3382" s="1">
        <v>15029.5546875</v>
      </c>
      <c r="O3382" s="1">
        <v>1842549.625</v>
      </c>
      <c r="P3382" s="1">
        <v>0.19541335105895996</v>
      </c>
      <c r="Q3382" s="1">
        <v>3.818637877702713E-2</v>
      </c>
      <c r="R3382" s="1">
        <v>9.9999997764825821E-3</v>
      </c>
      <c r="S3382" s="1">
        <v>0.70114278793334961</v>
      </c>
      <c r="T3382" s="1">
        <v>0.49160119891166687</v>
      </c>
      <c r="U3382" s="1">
        <v>0.34468263387680054</v>
      </c>
      <c r="V3382" s="1">
        <v>101.1121826171875</v>
      </c>
      <c r="W3382" s="1">
        <v>10223.673828125</v>
      </c>
      <c r="X3382" s="1">
        <v>1033737.9375</v>
      </c>
      <c r="Y3382" s="1">
        <v>38.708660125732422</v>
      </c>
      <c r="Z3382" s="1">
        <v>1498.3603515625</v>
      </c>
      <c r="AA3382" s="1">
        <v>57999.5234375</v>
      </c>
      <c r="AB3382" s="1">
        <v>0</v>
      </c>
      <c r="AE3382" s="17">
        <f t="shared" si="52"/>
        <v>0.5</v>
      </c>
      <c r="AF3382" cm="1">
        <f t="array" ref="AF3382">1/(1+EXP(-$AI$41-SUMPRODUCT(A3382:AA3382, TRANSPOSE($AI$42:$AI$68))))</f>
        <v>0.10308260027669103</v>
      </c>
      <c r="AG3382" cm="1">
        <f t="array" ref="AG3382">1/(1+EXP(-$AI$71-SUMPRODUCT(A3382:AA3382, TRANSPOSE($AI$72:$AI$98))))</f>
        <v>2.7681836313070089E-2</v>
      </c>
    </row>
    <row r="3383" spans="1:33" x14ac:dyDescent="0.35">
      <c r="A3383" s="1">
        <v>0.62683326005935669</v>
      </c>
      <c r="B3383" s="1">
        <v>0.39291992783546448</v>
      </c>
      <c r="C3383" s="1">
        <v>0.24629528820514679</v>
      </c>
      <c r="D3383" s="1">
        <v>0.60902482271194458</v>
      </c>
      <c r="E3383" s="1">
        <v>0.37091124057769775</v>
      </c>
      <c r="F3383" s="1">
        <v>0.22589415311813354</v>
      </c>
      <c r="G3383" s="1">
        <v>5.1420135498046875</v>
      </c>
      <c r="H3383" s="1">
        <v>26.440303802490234</v>
      </c>
      <c r="I3383" s="1">
        <v>135.95640563964844</v>
      </c>
      <c r="J3383" s="1">
        <v>15.724268913269043</v>
      </c>
      <c r="K3383" s="1">
        <v>247.25263977050781</v>
      </c>
      <c r="L3383" s="1">
        <v>3887.866943359375</v>
      </c>
      <c r="M3383" s="1">
        <v>123.41204833984375</v>
      </c>
      <c r="N3383" s="1">
        <v>15230.533203125</v>
      </c>
      <c r="O3383" s="1">
        <v>1879631.375</v>
      </c>
      <c r="P3383" s="1">
        <v>0.19224071502685547</v>
      </c>
      <c r="Q3383" s="1">
        <v>3.6956492811441422E-2</v>
      </c>
      <c r="R3383" s="1">
        <v>9.9999997764825821E-3</v>
      </c>
      <c r="S3383" s="1">
        <v>0.70024007558822632</v>
      </c>
      <c r="T3383" s="1">
        <v>0.49033614993095398</v>
      </c>
      <c r="U3383" s="1">
        <v>0.3433530330657959</v>
      </c>
      <c r="V3383" s="1">
        <v>100.90675354003906</v>
      </c>
      <c r="W3383" s="1">
        <v>10182.1728515625</v>
      </c>
      <c r="X3383" s="1">
        <v>1027450</v>
      </c>
      <c r="Y3383" s="1">
        <v>39.57159423828125</v>
      </c>
      <c r="Z3383" s="1">
        <v>1565.9110107421875</v>
      </c>
      <c r="AA3383" s="1">
        <v>61965.59765625</v>
      </c>
      <c r="AB3383" s="1">
        <v>0</v>
      </c>
      <c r="AE3383" s="17">
        <f t="shared" si="52"/>
        <v>0.5</v>
      </c>
      <c r="AF3383" cm="1">
        <f t="array" ref="AF3383">1/(1+EXP(-$AI$41-SUMPRODUCT(A3383:AA3383, TRANSPOSE($AI$42:$AI$68))))</f>
        <v>0.1032390443575224</v>
      </c>
      <c r="AG3383" cm="1">
        <f t="array" ref="AG3383">1/(1+EXP(-$AI$71-SUMPRODUCT(A3383:AA3383, TRANSPOSE($AI$72:$AI$98))))</f>
        <v>2.7826907451027203E-2</v>
      </c>
    </row>
    <row r="3384" spans="1:33" x14ac:dyDescent="0.35">
      <c r="A3384" s="1">
        <v>0.59626424312591553</v>
      </c>
      <c r="B3384" s="1">
        <v>0.35553103685379028</v>
      </c>
      <c r="C3384" s="1">
        <v>0.21199044585227966</v>
      </c>
      <c r="D3384" s="1">
        <v>0.58067089319229126</v>
      </c>
      <c r="E3384" s="1">
        <v>0.33717867732048035</v>
      </c>
      <c r="F3384" s="1">
        <v>0.19578984379768372</v>
      </c>
      <c r="G3384" s="1">
        <v>5.6254568099975586</v>
      </c>
      <c r="H3384" s="1">
        <v>31.645763397216797</v>
      </c>
      <c r="I3384" s="1">
        <v>178.02188110351563</v>
      </c>
      <c r="J3384" s="1">
        <v>14.780252456665039</v>
      </c>
      <c r="K3384" s="1">
        <v>218.45585632324219</v>
      </c>
      <c r="L3384" s="1">
        <v>3228.832763671875</v>
      </c>
      <c r="M3384" s="1">
        <v>123.79339599609375</v>
      </c>
      <c r="N3384" s="1">
        <v>15324.8046875</v>
      </c>
      <c r="O3384" s="1">
        <v>1897109.625</v>
      </c>
      <c r="P3384" s="1">
        <v>0.19089746475219727</v>
      </c>
      <c r="Q3384" s="1">
        <v>3.644184023141861E-2</v>
      </c>
      <c r="R3384" s="1">
        <v>9.9999997764825821E-3</v>
      </c>
      <c r="S3384" s="1">
        <v>0.69987744092941284</v>
      </c>
      <c r="T3384" s="1">
        <v>0.4898284375667572</v>
      </c>
      <c r="U3384" s="1">
        <v>0.34281986951828003</v>
      </c>
      <c r="V3384" s="1">
        <v>100.78416442871094</v>
      </c>
      <c r="W3384" s="1">
        <v>10157.4482421875</v>
      </c>
      <c r="X3384" s="1">
        <v>1023709.875</v>
      </c>
      <c r="Y3384" s="1">
        <v>39.806400299072266</v>
      </c>
      <c r="Z3384" s="1">
        <v>1584.549560546875</v>
      </c>
      <c r="AA3384" s="1">
        <v>63075.2109375</v>
      </c>
      <c r="AB3384" s="1">
        <v>0</v>
      </c>
      <c r="AE3384" s="17">
        <f t="shared" si="52"/>
        <v>0.5</v>
      </c>
      <c r="AF3384" cm="1">
        <f t="array" ref="AF3384">1/(1+EXP(-$AI$41-SUMPRODUCT(A3384:AA3384, TRANSPOSE($AI$42:$AI$68))))</f>
        <v>0.10259086773544582</v>
      </c>
      <c r="AG3384" cm="1">
        <f t="array" ref="AG3384">1/(1+EXP(-$AI$71-SUMPRODUCT(A3384:AA3384, TRANSPOSE($AI$72:$AI$98))))</f>
        <v>2.726965099361367E-2</v>
      </c>
    </row>
    <row r="3385" spans="1:33" x14ac:dyDescent="0.35">
      <c r="A3385" s="1">
        <v>0.58386015892028809</v>
      </c>
      <c r="B3385" s="1">
        <v>0.34089267253875732</v>
      </c>
      <c r="C3385" s="1">
        <v>0.19903366267681122</v>
      </c>
      <c r="D3385" s="1">
        <v>0.56558191776275635</v>
      </c>
      <c r="E3385" s="1">
        <v>0.31988289952278137</v>
      </c>
      <c r="F3385" s="1">
        <v>0.18091998994350433</v>
      </c>
      <c r="G3385" s="1">
        <v>4.3571648597717285</v>
      </c>
      <c r="H3385" s="1">
        <v>18.984886169433594</v>
      </c>
      <c r="I3385" s="1">
        <v>82.72027587890625</v>
      </c>
      <c r="J3385" s="1">
        <v>14.327616691589355</v>
      </c>
      <c r="K3385" s="1">
        <v>205.28059387207031</v>
      </c>
      <c r="L3385" s="1">
        <v>2941.181640625</v>
      </c>
      <c r="M3385" s="1">
        <v>124.55607604980469</v>
      </c>
      <c r="N3385" s="1">
        <v>15514.2158203125</v>
      </c>
      <c r="O3385" s="1">
        <v>1932389.875</v>
      </c>
      <c r="P3385" s="1">
        <v>0.1874089241027832</v>
      </c>
      <c r="Q3385" s="1">
        <v>3.5122103989124298E-2</v>
      </c>
      <c r="R3385" s="1">
        <v>9.9999997764825821E-3</v>
      </c>
      <c r="S3385" s="1">
        <v>0.69890415668487549</v>
      </c>
      <c r="T3385" s="1">
        <v>0.4884670078754425</v>
      </c>
      <c r="U3385" s="1">
        <v>0.34139162302017212</v>
      </c>
      <c r="V3385" s="1">
        <v>100.57379913330078</v>
      </c>
      <c r="W3385" s="1">
        <v>10115.0888671875</v>
      </c>
      <c r="X3385" s="1">
        <v>1017312.9375</v>
      </c>
      <c r="Y3385" s="1">
        <v>40.277431488037109</v>
      </c>
      <c r="Z3385" s="1">
        <v>1622.271484375</v>
      </c>
      <c r="AA3385" s="1">
        <v>65340.9296875</v>
      </c>
      <c r="AB3385" s="1">
        <v>0</v>
      </c>
      <c r="AE3385" s="17">
        <f t="shared" si="52"/>
        <v>0.5</v>
      </c>
      <c r="AF3385" cm="1">
        <f t="array" ref="AF3385">1/(1+EXP(-$AI$41-SUMPRODUCT(A3385:AA3385, TRANSPOSE($AI$42:$AI$68))))</f>
        <v>0.10287109077640452</v>
      </c>
      <c r="AG3385" cm="1">
        <f t="array" ref="AG3385">1/(1+EXP(-$AI$71-SUMPRODUCT(A3385:AA3385, TRANSPOSE($AI$72:$AI$98))))</f>
        <v>2.7516524134761092E-2</v>
      </c>
    </row>
    <row r="3386" spans="1:33" x14ac:dyDescent="0.35">
      <c r="A3386" s="1">
        <v>0.58626151084899902</v>
      </c>
      <c r="B3386" s="1">
        <v>0.34370255470275879</v>
      </c>
      <c r="C3386" s="1">
        <v>0.2014995813369751</v>
      </c>
      <c r="D3386" s="1">
        <v>0.56744897365570068</v>
      </c>
      <c r="E3386" s="1">
        <v>0.32199832797050476</v>
      </c>
      <c r="F3386" s="1">
        <v>0.18271762132644653</v>
      </c>
      <c r="G3386" s="1">
        <v>4.4177875518798828</v>
      </c>
      <c r="H3386" s="1">
        <v>19.516847610473633</v>
      </c>
      <c r="I3386" s="1">
        <v>86.221282958984375</v>
      </c>
      <c r="J3386" s="1">
        <v>13.580360412597656</v>
      </c>
      <c r="K3386" s="1">
        <v>184.42619323730469</v>
      </c>
      <c r="L3386" s="1">
        <v>2504.57421875</v>
      </c>
      <c r="M3386" s="1">
        <v>124.97133636474609</v>
      </c>
      <c r="N3386" s="1">
        <v>15617.8349609375</v>
      </c>
      <c r="O3386" s="1">
        <v>1951781.75</v>
      </c>
      <c r="P3386" s="1">
        <v>0.18598675727844238</v>
      </c>
      <c r="Q3386" s="1">
        <v>3.4591075032949448E-2</v>
      </c>
      <c r="R3386" s="1">
        <v>9.9999997764825821E-3</v>
      </c>
      <c r="S3386" s="1">
        <v>0.69833922386169434</v>
      </c>
      <c r="T3386" s="1">
        <v>0.48767766356468201</v>
      </c>
      <c r="U3386" s="1">
        <v>0.34056445956230164</v>
      </c>
      <c r="V3386" s="1">
        <v>100.46409606933594</v>
      </c>
      <c r="W3386" s="1">
        <v>10093.0341796875</v>
      </c>
      <c r="X3386" s="1">
        <v>1013987.625</v>
      </c>
      <c r="Y3386" s="1">
        <v>40.590236663818359</v>
      </c>
      <c r="Z3386" s="1">
        <v>1647.5672607421875</v>
      </c>
      <c r="AA3386" s="1">
        <v>66875.1484375</v>
      </c>
      <c r="AB3386" s="1">
        <v>0</v>
      </c>
      <c r="AE3386" s="17">
        <f t="shared" si="52"/>
        <v>0.5</v>
      </c>
      <c r="AF3386" cm="1">
        <f t="array" ref="AF3386">1/(1+EXP(-$AI$41-SUMPRODUCT(A3386:AA3386, TRANSPOSE($AI$42:$AI$68))))</f>
        <v>0.10232597943497133</v>
      </c>
      <c r="AG3386" cm="1">
        <f t="array" ref="AG3386">1/(1+EXP(-$AI$71-SUMPRODUCT(A3386:AA3386, TRANSPOSE($AI$72:$AI$98))))</f>
        <v>2.7087131798957775E-2</v>
      </c>
    </row>
    <row r="3387" spans="1:33" x14ac:dyDescent="0.35">
      <c r="A3387" s="1">
        <v>0.61200219392776489</v>
      </c>
      <c r="B3387" s="1">
        <v>0.37454667687416077</v>
      </c>
      <c r="C3387" s="1">
        <v>0.22922340035438538</v>
      </c>
      <c r="D3387" s="1">
        <v>0.59210717678070068</v>
      </c>
      <c r="E3387" s="1">
        <v>0.35059091448783875</v>
      </c>
      <c r="F3387" s="1">
        <v>0.20758739113807678</v>
      </c>
      <c r="G3387" s="1">
        <v>4.2700796127319336</v>
      </c>
      <c r="H3387" s="1">
        <v>18.233579635620117</v>
      </c>
      <c r="I3387" s="1">
        <v>77.858840942382813</v>
      </c>
      <c r="J3387" s="1">
        <v>13.370880126953125</v>
      </c>
      <c r="K3387" s="1">
        <v>178.78044128417969</v>
      </c>
      <c r="L3387" s="1">
        <v>2390.45166015625</v>
      </c>
      <c r="M3387" s="1">
        <v>125.80933380126953</v>
      </c>
      <c r="N3387" s="1">
        <v>15827.98828125</v>
      </c>
      <c r="O3387" s="1">
        <v>1991308.625</v>
      </c>
      <c r="P3387" s="1">
        <v>0.18224978446960449</v>
      </c>
      <c r="Q3387" s="1">
        <v>3.3214982599020004E-2</v>
      </c>
      <c r="R3387" s="1">
        <v>9.9999997764825821E-3</v>
      </c>
      <c r="S3387" s="1">
        <v>0.69752758741378784</v>
      </c>
      <c r="T3387" s="1">
        <v>0.48654472827911377</v>
      </c>
      <c r="U3387" s="1">
        <v>0.33937838673591614</v>
      </c>
      <c r="V3387" s="1">
        <v>100.40888977050781</v>
      </c>
      <c r="W3387" s="1">
        <v>10081.9453125</v>
      </c>
      <c r="X3387" s="1">
        <v>1012316.9375</v>
      </c>
      <c r="Y3387" s="1">
        <v>41.569770812988281</v>
      </c>
      <c r="Z3387" s="1">
        <v>1728.0458984375</v>
      </c>
      <c r="AA3387" s="1">
        <v>71834.46875</v>
      </c>
      <c r="AB3387" s="1">
        <v>0</v>
      </c>
      <c r="AE3387" s="17">
        <f t="shared" si="52"/>
        <v>0.5</v>
      </c>
      <c r="AF3387" cm="1">
        <f t="array" ref="AF3387">1/(1+EXP(-$AI$41-SUMPRODUCT(A3387:AA3387, TRANSPOSE($AI$42:$AI$68))))</f>
        <v>0.10214618423751826</v>
      </c>
      <c r="AG3387" cm="1">
        <f t="array" ref="AG3387">1/(1+EXP(-$AI$71-SUMPRODUCT(A3387:AA3387, TRANSPOSE($AI$72:$AI$98))))</f>
        <v>2.700008356410772E-2</v>
      </c>
    </row>
    <row r="3388" spans="1:33" x14ac:dyDescent="0.35">
      <c r="A3388" s="1">
        <v>0.59380972385406494</v>
      </c>
      <c r="B3388" s="1">
        <v>0.35260999202728271</v>
      </c>
      <c r="C3388" s="1">
        <v>0.20938323438167572</v>
      </c>
      <c r="D3388" s="1">
        <v>0.56780511140823364</v>
      </c>
      <c r="E3388" s="1">
        <v>0.32240265607833862</v>
      </c>
      <c r="F3388" s="1">
        <v>0.1830618679523468</v>
      </c>
      <c r="G3388" s="1">
        <v>4.0892605781555176</v>
      </c>
      <c r="H3388" s="1">
        <v>16.722051620483398</v>
      </c>
      <c r="I3388" s="1">
        <v>68.380828857421875</v>
      </c>
      <c r="J3388" s="1">
        <v>13.336976051330566</v>
      </c>
      <c r="K3388" s="1">
        <v>177.87492370605469</v>
      </c>
      <c r="L3388" s="1">
        <v>2372.313720703125</v>
      </c>
      <c r="M3388" s="1">
        <v>126.16582489013672</v>
      </c>
      <c r="N3388" s="1">
        <v>15917.8154296875</v>
      </c>
      <c r="O3388" s="1">
        <v>2008284.25</v>
      </c>
      <c r="P3388" s="1">
        <v>0.18019342422485352</v>
      </c>
      <c r="Q3388" s="1">
        <v>3.2469671219587326E-2</v>
      </c>
      <c r="R3388" s="1">
        <v>9.9999997764825821E-3</v>
      </c>
      <c r="S3388" s="1">
        <v>0.69617950916290283</v>
      </c>
      <c r="T3388" s="1">
        <v>0.48466590046882629</v>
      </c>
      <c r="U3388" s="1">
        <v>0.33741447329521179</v>
      </c>
      <c r="V3388" s="1">
        <v>100.27063751220703</v>
      </c>
      <c r="W3388" s="1">
        <v>10054.201171875</v>
      </c>
      <c r="X3388" s="1">
        <v>1008141.125</v>
      </c>
      <c r="Y3388" s="1">
        <v>41.997955322265625</v>
      </c>
      <c r="Z3388" s="1">
        <v>1763.8282470703125</v>
      </c>
      <c r="AA3388" s="1">
        <v>74077.1796875</v>
      </c>
      <c r="AB3388" s="1">
        <v>0</v>
      </c>
      <c r="AE3388" s="17">
        <f t="shared" si="52"/>
        <v>0.5</v>
      </c>
      <c r="AF3388" cm="1">
        <f t="array" ref="AF3388">1/(1+EXP(-$AI$41-SUMPRODUCT(A3388:AA3388, TRANSPOSE($AI$42:$AI$68))))</f>
        <v>0.10251587230127369</v>
      </c>
      <c r="AG3388" cm="1">
        <f t="array" ref="AG3388">1/(1+EXP(-$AI$71-SUMPRODUCT(A3388:AA3388, TRANSPOSE($AI$72:$AI$98))))</f>
        <v>2.7274598541288483E-2</v>
      </c>
    </row>
    <row r="3389" spans="1:33" x14ac:dyDescent="0.35">
      <c r="A3389" s="1">
        <v>0.40089312195777893</v>
      </c>
      <c r="B3389" s="1">
        <v>0.16071529686450958</v>
      </c>
      <c r="C3389" s="1">
        <v>6.442965567111969E-2</v>
      </c>
      <c r="D3389" s="1">
        <v>0.38489377498626709</v>
      </c>
      <c r="E3389" s="1">
        <v>0.1481432169675827</v>
      </c>
      <c r="F3389" s="1">
        <v>5.7019401341676712E-2</v>
      </c>
      <c r="G3389" s="1">
        <v>7.240910530090332</v>
      </c>
      <c r="H3389" s="1">
        <v>52.4307861328125</v>
      </c>
      <c r="I3389" s="1">
        <v>379.64663696289063</v>
      </c>
      <c r="J3389" s="1">
        <v>11.234681129455566</v>
      </c>
      <c r="K3389" s="1">
        <v>126.21806335449219</v>
      </c>
      <c r="L3389" s="1">
        <v>1418.0196533203125</v>
      </c>
      <c r="M3389" s="1">
        <v>126.60702514648438</v>
      </c>
      <c r="N3389" s="1">
        <v>16029.3388671875</v>
      </c>
      <c r="O3389" s="1">
        <v>2029426.875</v>
      </c>
      <c r="P3389" s="1">
        <v>0.1785123348236084</v>
      </c>
      <c r="Q3389" s="1">
        <v>3.1866654753684998E-2</v>
      </c>
      <c r="R3389" s="1">
        <v>9.9999997764825821E-3</v>
      </c>
      <c r="S3389" s="1">
        <v>0.69547700881958008</v>
      </c>
      <c r="T3389" s="1">
        <v>0.48368826508522034</v>
      </c>
      <c r="U3389" s="1">
        <v>0.33639407157897949</v>
      </c>
      <c r="V3389" s="1">
        <v>99.794235229492188</v>
      </c>
      <c r="W3389" s="1">
        <v>9958.8896484375</v>
      </c>
      <c r="X3389" s="1">
        <v>993839.75</v>
      </c>
      <c r="Y3389" s="1">
        <v>42.4915771484375</v>
      </c>
      <c r="Z3389" s="1">
        <v>1805.5341796875</v>
      </c>
      <c r="AA3389" s="1">
        <v>76719.9921875</v>
      </c>
      <c r="AB3389" s="1">
        <v>0</v>
      </c>
      <c r="AE3389" s="17">
        <f t="shared" si="52"/>
        <v>0.5</v>
      </c>
      <c r="AF3389" cm="1">
        <f t="array" ref="AF3389">1/(1+EXP(-$AI$41-SUMPRODUCT(A3389:AA3389, TRANSPOSE($AI$42:$AI$68))))</f>
        <v>0.10133155889699827</v>
      </c>
      <c r="AG3389" cm="1">
        <f t="array" ref="AG3389">1/(1+EXP(-$AI$71-SUMPRODUCT(A3389:AA3389, TRANSPOSE($AI$72:$AI$98))))</f>
        <v>2.6063853270667382E-2</v>
      </c>
    </row>
    <row r="3390" spans="1:33" x14ac:dyDescent="0.35">
      <c r="A3390" s="1">
        <v>0.62260013818740845</v>
      </c>
      <c r="B3390" s="1">
        <v>0.38763093948364258</v>
      </c>
      <c r="C3390" s="1">
        <v>0.2413390725851059</v>
      </c>
      <c r="D3390" s="1">
        <v>0.60802829265594482</v>
      </c>
      <c r="E3390" s="1">
        <v>0.36969840526580811</v>
      </c>
      <c r="F3390" s="1">
        <v>0.22478708624839783</v>
      </c>
      <c r="G3390" s="1">
        <v>8.0308914184570313</v>
      </c>
      <c r="H3390" s="1">
        <v>64.495216369628906</v>
      </c>
      <c r="I3390" s="1">
        <v>517.9541015625</v>
      </c>
      <c r="J3390" s="1">
        <v>9.5954837799072266</v>
      </c>
      <c r="K3390" s="1">
        <v>92.073310852050781</v>
      </c>
      <c r="L3390" s="1">
        <v>883.4879150390625</v>
      </c>
      <c r="M3390" s="1">
        <v>127.48260498046875</v>
      </c>
      <c r="N3390" s="1">
        <v>16251.814453125</v>
      </c>
      <c r="O3390" s="1">
        <v>2071823.625</v>
      </c>
      <c r="P3390" s="1">
        <v>0.17572975158691406</v>
      </c>
      <c r="Q3390" s="1">
        <v>3.0880944803357124E-2</v>
      </c>
      <c r="R3390" s="1">
        <v>9.9999997764825821E-3</v>
      </c>
      <c r="S3390" s="1">
        <v>0.6943972110748291</v>
      </c>
      <c r="T3390" s="1">
        <v>0.48218747973442078</v>
      </c>
      <c r="U3390" s="1">
        <v>0.3348296582698822</v>
      </c>
      <c r="V3390" s="1">
        <v>99.151374816894531</v>
      </c>
      <c r="W3390" s="1">
        <v>9830.9951171875</v>
      </c>
      <c r="X3390" s="1">
        <v>974756.6875</v>
      </c>
      <c r="Y3390" s="1">
        <v>43.217338562011719</v>
      </c>
      <c r="Z3390" s="1">
        <v>1867.7384033203125</v>
      </c>
      <c r="AA3390" s="1">
        <v>80718.6796875</v>
      </c>
      <c r="AB3390" s="1">
        <v>0</v>
      </c>
      <c r="AE3390" s="17">
        <f t="shared" si="52"/>
        <v>0.5</v>
      </c>
      <c r="AF3390" cm="1">
        <f t="array" ref="AF3390">1/(1+EXP(-$AI$41-SUMPRODUCT(A3390:AA3390, TRANSPOSE($AI$42:$AI$68))))</f>
        <v>9.8297020410459859E-2</v>
      </c>
      <c r="AG3390" cm="1">
        <f t="array" ref="AG3390">1/(1+EXP(-$AI$71-SUMPRODUCT(A3390:AA3390, TRANSPOSE($AI$72:$AI$98))))</f>
        <v>2.4041583879655298E-2</v>
      </c>
    </row>
    <row r="3391" spans="1:33" x14ac:dyDescent="0.35">
      <c r="A3391" s="1">
        <v>0.86708945035934448</v>
      </c>
      <c r="B3391" s="1">
        <v>0.75184410810470581</v>
      </c>
      <c r="C3391" s="1">
        <v>0.65191608667373657</v>
      </c>
      <c r="D3391" s="1">
        <v>0.86045098304748535</v>
      </c>
      <c r="E3391" s="1">
        <v>0.74037587642669678</v>
      </c>
      <c r="F3391" s="1">
        <v>0.63705718517303467</v>
      </c>
      <c r="G3391" s="1">
        <v>12.848440170288086</v>
      </c>
      <c r="H3391" s="1">
        <v>165.08241271972656</v>
      </c>
      <c r="I3391" s="1">
        <v>2121.051513671875</v>
      </c>
      <c r="J3391" s="1">
        <v>9.398625373840332</v>
      </c>
      <c r="K3391" s="1">
        <v>88.334159851074219</v>
      </c>
      <c r="L3391" s="1">
        <v>830.21966552734375</v>
      </c>
      <c r="M3391" s="1">
        <v>128.55732727050781</v>
      </c>
      <c r="N3391" s="1">
        <v>16526.986328125</v>
      </c>
      <c r="O3391" s="1">
        <v>2124665.25</v>
      </c>
      <c r="P3391" s="1">
        <v>0.1749427318572998</v>
      </c>
      <c r="Q3391" s="1">
        <v>3.0604958534240723E-2</v>
      </c>
      <c r="R3391" s="1">
        <v>9.9999997764825821E-3</v>
      </c>
      <c r="S3391" s="1">
        <v>0.69469344615936279</v>
      </c>
      <c r="T3391" s="1">
        <v>0.48259899020195007</v>
      </c>
      <c r="U3391" s="1">
        <v>0.3352583646774292</v>
      </c>
      <c r="V3391" s="1">
        <v>99.240516662597656</v>
      </c>
      <c r="W3391" s="1">
        <v>9848.6796875</v>
      </c>
      <c r="X3391" s="1">
        <v>977388.125</v>
      </c>
      <c r="Y3391" s="1">
        <v>43.796077728271484</v>
      </c>
      <c r="Z3391" s="1">
        <v>1918.096435546875</v>
      </c>
      <c r="AA3391" s="1">
        <v>84005.1015625</v>
      </c>
      <c r="AB3391" s="1">
        <v>0</v>
      </c>
      <c r="AE3391" s="17">
        <f t="shared" si="52"/>
        <v>0.5</v>
      </c>
      <c r="AF3391" cm="1">
        <f t="array" ref="AF3391">1/(1+EXP(-$AI$41-SUMPRODUCT(A3391:AA3391, TRANSPOSE($AI$42:$AI$68))))</f>
        <v>9.5156646671560957E-2</v>
      </c>
      <c r="AG3391" cm="1">
        <f t="array" ref="AG3391">1/(1+EXP(-$AI$71-SUMPRODUCT(A3391:AA3391, TRANSPOSE($AI$72:$AI$98))))</f>
        <v>2.2048439054931718E-2</v>
      </c>
    </row>
    <row r="3392" spans="1:33" x14ac:dyDescent="0.35">
      <c r="A3392" s="1">
        <v>0.68254131078720093</v>
      </c>
      <c r="B3392" s="1">
        <v>0.46586263179779053</v>
      </c>
      <c r="C3392" s="1">
        <v>0.31797048449516296</v>
      </c>
      <c r="D3392" s="1">
        <v>0.67646723985671997</v>
      </c>
      <c r="E3392" s="1">
        <v>0.4576079249382019</v>
      </c>
      <c r="F3392" s="1">
        <v>0.30955678224563599</v>
      </c>
      <c r="G3392" s="1">
        <v>11.742608070373535</v>
      </c>
      <c r="H3392" s="1">
        <v>137.88883972167969</v>
      </c>
      <c r="I3392" s="1">
        <v>1619.1746826171875</v>
      </c>
      <c r="J3392" s="1">
        <v>8.8885602951049805</v>
      </c>
      <c r="K3392" s="1">
        <v>79.006507873535156</v>
      </c>
      <c r="L3392" s="1">
        <v>702.25408935546875</v>
      </c>
      <c r="M3392" s="1">
        <v>129.05899047851563</v>
      </c>
      <c r="N3392" s="1">
        <v>16656.22265625</v>
      </c>
      <c r="O3392" s="1">
        <v>2149635.25</v>
      </c>
      <c r="P3392" s="1">
        <v>0.17270112037658691</v>
      </c>
      <c r="Q3392" s="1">
        <v>2.982567623257637E-2</v>
      </c>
      <c r="R3392" s="1">
        <v>9.9999997764825821E-3</v>
      </c>
      <c r="S3392" s="1">
        <v>0.69386708736419678</v>
      </c>
      <c r="T3392" s="1">
        <v>0.48145154118537903</v>
      </c>
      <c r="U3392" s="1">
        <v>0.33406338095664978</v>
      </c>
      <c r="V3392" s="1">
        <v>99.420623779296875</v>
      </c>
      <c r="W3392" s="1">
        <v>9884.4599609375</v>
      </c>
      <c r="X3392" s="1">
        <v>982719.25</v>
      </c>
      <c r="Y3392" s="1">
        <v>44.079875946044922</v>
      </c>
      <c r="Z3392" s="1">
        <v>1943.0355224609375</v>
      </c>
      <c r="AA3392" s="1">
        <v>85648.765625</v>
      </c>
      <c r="AB3392" s="1">
        <v>0</v>
      </c>
      <c r="AE3392" s="17">
        <f t="shared" si="52"/>
        <v>0.5</v>
      </c>
      <c r="AF3392" cm="1">
        <f t="array" ref="AF3392">1/(1+EXP(-$AI$41-SUMPRODUCT(A3392:AA3392, TRANSPOSE($AI$42:$AI$68))))</f>
        <v>9.6184470296141397E-2</v>
      </c>
      <c r="AG3392" cm="1">
        <f t="array" ref="AG3392">1/(1+EXP(-$AI$71-SUMPRODUCT(A3392:AA3392, TRANSPOSE($AI$72:$AI$98))))</f>
        <v>2.2570714577989096E-2</v>
      </c>
    </row>
    <row r="3393" spans="1:33" x14ac:dyDescent="0.35">
      <c r="A3393" s="1">
        <v>0.42125999927520752</v>
      </c>
      <c r="B3393" s="1">
        <v>0.17745998501777649</v>
      </c>
      <c r="C3393" s="1">
        <v>7.4756793677806854E-2</v>
      </c>
      <c r="D3393" s="1">
        <v>0.40977397561073303</v>
      </c>
      <c r="E3393" s="1">
        <v>0.16791471838951111</v>
      </c>
      <c r="F3393" s="1">
        <v>6.8807080388069153E-2</v>
      </c>
      <c r="G3393" s="1">
        <v>7.2656598091125488</v>
      </c>
      <c r="H3393" s="1">
        <v>52.789813995361328</v>
      </c>
      <c r="I3393" s="1">
        <v>383.55282592773438</v>
      </c>
      <c r="J3393" s="1">
        <v>8.0149860382080078</v>
      </c>
      <c r="K3393" s="1">
        <v>64.239997863769531</v>
      </c>
      <c r="L3393" s="1">
        <v>514.8826904296875</v>
      </c>
      <c r="M3393" s="1">
        <v>129.51904296875</v>
      </c>
      <c r="N3393" s="1">
        <v>16775.181640625</v>
      </c>
      <c r="O3393" s="1">
        <v>2172705.5</v>
      </c>
      <c r="P3393" s="1">
        <v>0.17168593406677246</v>
      </c>
      <c r="Q3393" s="1">
        <v>2.9476059600710869E-2</v>
      </c>
      <c r="R3393" s="1">
        <v>9.9999997764825821E-3</v>
      </c>
      <c r="S3393" s="1">
        <v>0.69302999973297119</v>
      </c>
      <c r="T3393" s="1">
        <v>0.48029059171676636</v>
      </c>
      <c r="U3393" s="1">
        <v>0.33285579085350037</v>
      </c>
      <c r="V3393" s="1">
        <v>99.740058898925781</v>
      </c>
      <c r="W3393" s="1">
        <v>9948.0791015625</v>
      </c>
      <c r="X3393" s="1">
        <v>992222</v>
      </c>
      <c r="Y3393" s="1">
        <v>44.492298126220703</v>
      </c>
      <c r="Z3393" s="1">
        <v>1979.5645751953125</v>
      </c>
      <c r="AA3393" s="1">
        <v>88075.375</v>
      </c>
      <c r="AB3393" s="1">
        <v>0</v>
      </c>
      <c r="AE3393" s="17">
        <f t="shared" si="52"/>
        <v>0.5</v>
      </c>
      <c r="AF3393" cm="1">
        <f t="array" ref="AF3393">1/(1+EXP(-$AI$41-SUMPRODUCT(A3393:AA3393, TRANSPOSE($AI$42:$AI$68))))</f>
        <v>9.8930428655834152E-2</v>
      </c>
      <c r="AG3393" cm="1">
        <f t="array" ref="AG3393">1/(1+EXP(-$AI$71-SUMPRODUCT(A3393:AA3393, TRANSPOSE($AI$72:$AI$98))))</f>
        <v>2.4248269899558958E-2</v>
      </c>
    </row>
    <row r="3394" spans="1:33" x14ac:dyDescent="0.35">
      <c r="A3394" s="1">
        <v>0.59444087743759155</v>
      </c>
      <c r="B3394" s="1">
        <v>0.35335996747016907</v>
      </c>
      <c r="C3394" s="1">
        <v>0.21005159616470337</v>
      </c>
      <c r="D3394" s="1">
        <v>0.58734029531478882</v>
      </c>
      <c r="E3394" s="1">
        <v>0.34496861696243286</v>
      </c>
      <c r="F3394" s="1">
        <v>0.20261397957801819</v>
      </c>
      <c r="G3394" s="1">
        <v>10.713072776794434</v>
      </c>
      <c r="H3394" s="1">
        <v>114.76992797851563</v>
      </c>
      <c r="I3394" s="1">
        <v>1229.53857421875</v>
      </c>
      <c r="J3394" s="1">
        <v>3.522367000579834</v>
      </c>
      <c r="K3394" s="1">
        <v>12.407069206237793</v>
      </c>
      <c r="L3394" s="1">
        <v>43.702251434326172</v>
      </c>
      <c r="M3394" s="1">
        <v>130.40573120117188</v>
      </c>
      <c r="N3394" s="1">
        <v>17005.654296875</v>
      </c>
      <c r="O3394" s="1">
        <v>2217634.75</v>
      </c>
      <c r="P3394" s="1">
        <v>0.1696476936340332</v>
      </c>
      <c r="Q3394" s="1">
        <v>2.8780339285731316E-2</v>
      </c>
      <c r="R3394" s="1">
        <v>9.9999997764825821E-3</v>
      </c>
      <c r="S3394" s="1">
        <v>0.69159609079360962</v>
      </c>
      <c r="T3394" s="1">
        <v>0.4783051609992981</v>
      </c>
      <c r="U3394" s="1">
        <v>0.33079397678375244</v>
      </c>
      <c r="V3394" s="1">
        <v>100.00540161132813</v>
      </c>
      <c r="W3394" s="1">
        <v>10001.080078125</v>
      </c>
      <c r="X3394" s="1">
        <v>1000162.0625</v>
      </c>
      <c r="Y3394" s="1">
        <v>45.225372314453125</v>
      </c>
      <c r="Z3394" s="1">
        <v>2045.3343505859375</v>
      </c>
      <c r="AA3394" s="1">
        <v>92501.0078125</v>
      </c>
      <c r="AB3394" s="1">
        <v>0</v>
      </c>
      <c r="AE3394" s="17">
        <f t="shared" si="52"/>
        <v>0.5</v>
      </c>
      <c r="AF3394" cm="1">
        <f t="array" ref="AF3394">1/(1+EXP(-$AI$41-SUMPRODUCT(A3394:AA3394, TRANSPOSE($AI$42:$AI$68))))</f>
        <v>9.2566634810921644E-2</v>
      </c>
      <c r="AG3394" cm="1">
        <f t="array" ref="AG3394">1/(1+EXP(-$AI$71-SUMPRODUCT(A3394:AA3394, TRANSPOSE($AI$72:$AI$98))))</f>
        <v>1.995952403357909E-2</v>
      </c>
    </row>
    <row r="3395" spans="1:33" x14ac:dyDescent="0.35">
      <c r="A3395" s="1">
        <v>0.78321892023086548</v>
      </c>
      <c r="B3395" s="1">
        <v>0.61343187093734741</v>
      </c>
      <c r="C3395" s="1">
        <v>0.48045146465301514</v>
      </c>
      <c r="D3395" s="1">
        <v>0.77942419052124023</v>
      </c>
      <c r="E3395" s="1">
        <v>0.6075020432472229</v>
      </c>
      <c r="F3395" s="1">
        <v>0.47350180149078369</v>
      </c>
      <c r="G3395" s="1">
        <v>13.714649200439453</v>
      </c>
      <c r="H3395" s="1">
        <v>188.09159851074219</v>
      </c>
      <c r="I3395" s="1">
        <v>2579.6103515625</v>
      </c>
      <c r="J3395" s="1">
        <v>0.92386871576309204</v>
      </c>
      <c r="K3395" s="1">
        <v>0.85353338718414307</v>
      </c>
      <c r="L3395" s="1">
        <v>0.78855282068252563</v>
      </c>
      <c r="M3395" s="1">
        <v>131.26490783691406</v>
      </c>
      <c r="N3395" s="1">
        <v>17230.4765625</v>
      </c>
      <c r="O3395" s="1">
        <v>2261756.75</v>
      </c>
      <c r="P3395" s="1">
        <v>0.16911911964416504</v>
      </c>
      <c r="Q3395" s="1">
        <v>2.8601275756955147E-2</v>
      </c>
      <c r="R3395" s="1">
        <v>9.9999997764825821E-3</v>
      </c>
      <c r="S3395" s="1">
        <v>0.69003361463546753</v>
      </c>
      <c r="T3395" s="1">
        <v>0.476146399974823</v>
      </c>
      <c r="U3395" s="1">
        <v>0.32855701446533203</v>
      </c>
      <c r="V3395" s="1">
        <v>100.14842987060547</v>
      </c>
      <c r="W3395" s="1">
        <v>10029.7080078125</v>
      </c>
      <c r="X3395" s="1">
        <v>1004459.5</v>
      </c>
      <c r="Y3395" s="1">
        <v>46.026065826416016</v>
      </c>
      <c r="Z3395" s="1">
        <v>2118.398681640625</v>
      </c>
      <c r="AA3395" s="1">
        <v>97501.5625</v>
      </c>
      <c r="AB3395" s="1">
        <v>0</v>
      </c>
      <c r="AE3395" s="17">
        <f t="shared" ref="AE3395:AE3458" si="53">0.5</f>
        <v>0.5</v>
      </c>
      <c r="AF3395" cm="1">
        <f t="array" ref="AF3395">1/(1+EXP(-$AI$41-SUMPRODUCT(A3395:AA3395, TRANSPOSE($AI$42:$AI$68))))</f>
        <v>8.8295862743561146E-2</v>
      </c>
      <c r="AG3395" cm="1">
        <f t="array" ref="AG3395">1/(1+EXP(-$AI$71-SUMPRODUCT(A3395:AA3395, TRANSPOSE($AI$72:$AI$98))))</f>
        <v>1.7436140905132465E-2</v>
      </c>
    </row>
    <row r="3396" spans="1:33" x14ac:dyDescent="0.35">
      <c r="A3396" s="1">
        <v>0.57567059993743896</v>
      </c>
      <c r="B3396" s="1">
        <v>0.33139663934707642</v>
      </c>
      <c r="C3396" s="1">
        <v>0.1907753050327301</v>
      </c>
      <c r="D3396" s="1">
        <v>0.5737115740776062</v>
      </c>
      <c r="E3396" s="1">
        <v>0.32914498448371887</v>
      </c>
      <c r="F3396" s="1">
        <v>0.18883427977561951</v>
      </c>
      <c r="G3396" s="1">
        <v>14.200502395629883</v>
      </c>
      <c r="H3396" s="1">
        <v>201.65426635742188</v>
      </c>
      <c r="I3396" s="1">
        <v>2863.592041015625</v>
      </c>
      <c r="J3396" s="1">
        <v>1.2043102979660034</v>
      </c>
      <c r="K3396" s="1">
        <v>1.4503632783889771</v>
      </c>
      <c r="L3396" s="1">
        <v>1.7466874122619629</v>
      </c>
      <c r="M3396" s="1">
        <v>131.69065856933594</v>
      </c>
      <c r="N3396" s="1">
        <v>17342.4296875</v>
      </c>
      <c r="O3396" s="1">
        <v>2283836</v>
      </c>
      <c r="P3396" s="1">
        <v>0.16806602478027344</v>
      </c>
      <c r="Q3396" s="1">
        <v>2.8246188536286354E-2</v>
      </c>
      <c r="R3396" s="1">
        <v>9.9999997764825821E-3</v>
      </c>
      <c r="S3396" s="1">
        <v>0.68946713209152222</v>
      </c>
      <c r="T3396" s="1">
        <v>0.47536492347717285</v>
      </c>
      <c r="U3396" s="1">
        <v>0.32774850726127625</v>
      </c>
      <c r="V3396" s="1">
        <v>100.53190612792969</v>
      </c>
      <c r="W3396" s="1">
        <v>10106.6640625</v>
      </c>
      <c r="X3396" s="1">
        <v>1016042.1875</v>
      </c>
      <c r="Y3396" s="1">
        <v>46.372467041015625</v>
      </c>
      <c r="Z3396" s="1">
        <v>2150.40576171875</v>
      </c>
      <c r="AA3396" s="1">
        <v>99719.6171875</v>
      </c>
      <c r="AB3396" s="1">
        <v>0</v>
      </c>
      <c r="AE3396" s="17">
        <f t="shared" si="53"/>
        <v>0.5</v>
      </c>
      <c r="AF3396" cm="1">
        <f t="array" ref="AF3396">1/(1+EXP(-$AI$41-SUMPRODUCT(A3396:AA3396, TRANSPOSE($AI$42:$AI$68))))</f>
        <v>8.9667810474061499E-2</v>
      </c>
      <c r="AG3396" cm="1">
        <f t="array" ref="AG3396">1/(1+EXP(-$AI$71-SUMPRODUCT(A3396:AA3396, TRANSPOSE($AI$72:$AI$98))))</f>
        <v>1.8072927659683123E-2</v>
      </c>
    </row>
    <row r="3397" spans="1:33" x14ac:dyDescent="0.35">
      <c r="A3397" s="1">
        <v>0.5847247838973999</v>
      </c>
      <c r="B3397" s="1">
        <v>0.34190306067466736</v>
      </c>
      <c r="C3397" s="1">
        <v>0.199919193983078</v>
      </c>
      <c r="D3397" s="1">
        <v>0.57669192552566528</v>
      </c>
      <c r="E3397" s="1">
        <v>0.33257356286048889</v>
      </c>
      <c r="F3397" s="1">
        <v>0.19179250299930573</v>
      </c>
      <c r="G3397" s="1">
        <v>8.5108013153076172</v>
      </c>
      <c r="H3397" s="1">
        <v>72.433738708496094</v>
      </c>
      <c r="I3397" s="1">
        <v>616.46917724609375</v>
      </c>
      <c r="J3397" s="1">
        <v>3.6604089736938477</v>
      </c>
      <c r="K3397" s="1">
        <v>13.398593902587891</v>
      </c>
      <c r="L3397" s="1">
        <v>49.044334411621094</v>
      </c>
      <c r="M3397" s="1">
        <v>132.54647827148438</v>
      </c>
      <c r="N3397" s="1">
        <v>17568.568359375</v>
      </c>
      <c r="O3397" s="1">
        <v>2328652</v>
      </c>
      <c r="P3397" s="1">
        <v>0.16589951515197754</v>
      </c>
      <c r="Q3397" s="1">
        <v>2.7522649616003036E-2</v>
      </c>
      <c r="R3397" s="1">
        <v>9.9999997764825821E-3</v>
      </c>
      <c r="S3397" s="1">
        <v>0.68789869546890259</v>
      </c>
      <c r="T3397" s="1">
        <v>0.47320461273193359</v>
      </c>
      <c r="U3397" s="1">
        <v>0.32551684975624084</v>
      </c>
      <c r="V3397" s="1">
        <v>101.32548522949219</v>
      </c>
      <c r="W3397" s="1">
        <v>10266.853515625</v>
      </c>
      <c r="X3397" s="1">
        <v>1040293.9375</v>
      </c>
      <c r="Y3397" s="1">
        <v>46.875400543212891</v>
      </c>
      <c r="Z3397" s="1">
        <v>2197.30322265625</v>
      </c>
      <c r="AA3397" s="1">
        <v>102999.46875</v>
      </c>
      <c r="AB3397" s="1">
        <v>0</v>
      </c>
      <c r="AE3397" s="17">
        <f t="shared" si="53"/>
        <v>0.5</v>
      </c>
      <c r="AF3397" cm="1">
        <f t="array" ref="AF3397">1/(1+EXP(-$AI$41-SUMPRODUCT(A3397:AA3397, TRANSPOSE($AI$42:$AI$68))))</f>
        <v>9.3739398027528162E-2</v>
      </c>
      <c r="AG3397" cm="1">
        <f t="array" ref="AG3397">1/(1+EXP(-$AI$71-SUMPRODUCT(A3397:AA3397, TRANSPOSE($AI$72:$AI$98))))</f>
        <v>2.0685493419147299E-2</v>
      </c>
    </row>
    <row r="3398" spans="1:33" x14ac:dyDescent="0.35">
      <c r="A3398" s="1">
        <v>0.6129004955291748</v>
      </c>
      <c r="B3398" s="1">
        <v>0.37564700841903687</v>
      </c>
      <c r="C3398" s="1">
        <v>0.23023425042629242</v>
      </c>
      <c r="D3398" s="1">
        <v>0.60311216115951538</v>
      </c>
      <c r="E3398" s="1">
        <v>0.36374428868293762</v>
      </c>
      <c r="F3398" s="1">
        <v>0.21937860548496246</v>
      </c>
      <c r="G3398" s="1">
        <v>8.0558834075927734</v>
      </c>
      <c r="H3398" s="1">
        <v>64.897254943847656</v>
      </c>
      <c r="I3398" s="1">
        <v>522.80474853515625</v>
      </c>
      <c r="J3398" s="1">
        <v>4.7415666580200195</v>
      </c>
      <c r="K3398" s="1">
        <v>22.482454299926758</v>
      </c>
      <c r="L3398" s="1">
        <v>106.60205841064453</v>
      </c>
      <c r="M3398" s="1">
        <v>133.03439331054688</v>
      </c>
      <c r="N3398" s="1">
        <v>17698.150390625</v>
      </c>
      <c r="O3398" s="1">
        <v>2354462.5</v>
      </c>
      <c r="P3398" s="1">
        <v>0.1644294261932373</v>
      </c>
      <c r="Q3398" s="1">
        <v>2.7037035673856735E-2</v>
      </c>
      <c r="R3398" s="1">
        <v>9.9999997764825821E-3</v>
      </c>
      <c r="S3398" s="1">
        <v>0.68699932098388672</v>
      </c>
      <c r="T3398" s="1">
        <v>0.47196805477142334</v>
      </c>
      <c r="U3398" s="1">
        <v>0.32424172759056091</v>
      </c>
      <c r="V3398" s="1">
        <v>101.34011077880859</v>
      </c>
      <c r="W3398" s="1">
        <v>10269.818359375</v>
      </c>
      <c r="X3398" s="1">
        <v>1040744.5</v>
      </c>
      <c r="Y3398" s="1">
        <v>47.163608551025391</v>
      </c>
      <c r="Z3398" s="1">
        <v>2224.406005859375</v>
      </c>
      <c r="AA3398" s="1">
        <v>104911.015625</v>
      </c>
      <c r="AB3398" s="1">
        <v>0</v>
      </c>
      <c r="AE3398" s="17">
        <f t="shared" si="53"/>
        <v>0.5</v>
      </c>
      <c r="AF3398" cm="1">
        <f t="array" ref="AF3398">1/(1+EXP(-$AI$41-SUMPRODUCT(A3398:AA3398, TRANSPOSE($AI$42:$AI$68))))</f>
        <v>9.4848739972644744E-2</v>
      </c>
      <c r="AG3398" cm="1">
        <f t="array" ref="AG3398">1/(1+EXP(-$AI$71-SUMPRODUCT(A3398:AA3398, TRANSPOSE($AI$72:$AI$98))))</f>
        <v>2.1468169194702621E-2</v>
      </c>
    </row>
    <row r="3399" spans="1:33" x14ac:dyDescent="0.35">
      <c r="A3399" s="1">
        <v>0.63645011186599731</v>
      </c>
      <c r="B3399" s="1">
        <v>0.40506875514984131</v>
      </c>
      <c r="C3399" s="1">
        <v>0.25780606269836426</v>
      </c>
      <c r="D3399" s="1">
        <v>0.62651973962783813</v>
      </c>
      <c r="E3399" s="1">
        <v>0.39252698421478271</v>
      </c>
      <c r="F3399" s="1">
        <v>0.2459259033203125</v>
      </c>
      <c r="G3399" s="1">
        <v>8.5293102264404297</v>
      </c>
      <c r="H3399" s="1">
        <v>72.749130249023438</v>
      </c>
      <c r="I3399" s="1">
        <v>620.49993896484375</v>
      </c>
      <c r="J3399" s="1">
        <v>5.2497148513793945</v>
      </c>
      <c r="K3399" s="1">
        <v>27.559505462646484</v>
      </c>
      <c r="L3399" s="1">
        <v>144.67955017089844</v>
      </c>
      <c r="M3399" s="1">
        <v>133.9801025390625</v>
      </c>
      <c r="N3399" s="1">
        <v>17950.66796875</v>
      </c>
      <c r="O3399" s="1">
        <v>2405032.25</v>
      </c>
      <c r="P3399" s="1">
        <v>0.16216635704040527</v>
      </c>
      <c r="Q3399" s="1">
        <v>2.6297926902770996E-2</v>
      </c>
      <c r="R3399" s="1">
        <v>9.9999997764825821E-3</v>
      </c>
      <c r="S3399" s="1">
        <v>0.68532562255859375</v>
      </c>
      <c r="T3399" s="1">
        <v>0.46967121958732605</v>
      </c>
      <c r="U3399" s="1">
        <v>0.32187771797180176</v>
      </c>
      <c r="V3399" s="1">
        <v>100.87860870361328</v>
      </c>
      <c r="W3399" s="1">
        <v>10176.494140625</v>
      </c>
      <c r="X3399" s="1">
        <v>1026590.5</v>
      </c>
      <c r="Y3399" s="1">
        <v>48.012310028076172</v>
      </c>
      <c r="Z3399" s="1">
        <v>2305.181884765625</v>
      </c>
      <c r="AA3399" s="1">
        <v>110677.109375</v>
      </c>
      <c r="AB3399" s="1">
        <v>0</v>
      </c>
      <c r="AE3399" s="17">
        <f t="shared" si="53"/>
        <v>0.5</v>
      </c>
      <c r="AF3399" cm="1">
        <f t="array" ref="AF3399">1/(1+EXP(-$AI$41-SUMPRODUCT(A3399:AA3399, TRANSPOSE($AI$42:$AI$68))))</f>
        <v>9.5478578140781145E-2</v>
      </c>
      <c r="AG3399" cm="1">
        <f t="array" ref="AG3399">1/(1+EXP(-$AI$71-SUMPRODUCT(A3399:AA3399, TRANSPOSE($AI$72:$AI$98))))</f>
        <v>2.1916028811575654E-2</v>
      </c>
    </row>
    <row r="3400" spans="1:33" x14ac:dyDescent="0.35">
      <c r="A3400" s="1">
        <v>0.61229300498962402</v>
      </c>
      <c r="B3400" s="1">
        <v>0.37490272521972656</v>
      </c>
      <c r="C3400" s="1">
        <v>0.2295503169298172</v>
      </c>
      <c r="D3400" s="1">
        <v>0.60545343160629272</v>
      </c>
      <c r="E3400" s="1">
        <v>0.36657387018203735</v>
      </c>
      <c r="F3400" s="1">
        <v>0.22194339334964752</v>
      </c>
      <c r="G3400" s="1">
        <v>10.31959342956543</v>
      </c>
      <c r="H3400" s="1">
        <v>106.49401092529297</v>
      </c>
      <c r="I3400" s="1">
        <v>1098.974853515625</v>
      </c>
      <c r="J3400" s="1">
        <v>5.1581826210021973</v>
      </c>
      <c r="K3400" s="1">
        <v>26.606847763061523</v>
      </c>
      <c r="L3400" s="1">
        <v>137.24298095703125</v>
      </c>
      <c r="M3400" s="1">
        <v>134.40089416503906</v>
      </c>
      <c r="N3400" s="1">
        <v>18063.599609375</v>
      </c>
      <c r="O3400" s="1">
        <v>2427764</v>
      </c>
      <c r="P3400" s="1">
        <v>0.16138720512390137</v>
      </c>
      <c r="Q3400" s="1">
        <v>2.6045829057693481E-2</v>
      </c>
      <c r="R3400" s="1">
        <v>9.9999997764825821E-3</v>
      </c>
      <c r="S3400" s="1">
        <v>0.68424564599990845</v>
      </c>
      <c r="T3400" s="1">
        <v>0.46819210052490234</v>
      </c>
      <c r="U3400" s="1">
        <v>0.32035839557647705</v>
      </c>
      <c r="V3400" s="1">
        <v>100.85562133789063</v>
      </c>
      <c r="W3400" s="1">
        <v>10171.8564453125</v>
      </c>
      <c r="X3400" s="1">
        <v>1025888.875</v>
      </c>
      <c r="Y3400" s="1">
        <v>48.436607360839844</v>
      </c>
      <c r="Z3400" s="1">
        <v>2346.10498046875</v>
      </c>
      <c r="AA3400" s="1">
        <v>113637.3671875</v>
      </c>
      <c r="AB3400" s="1">
        <v>0</v>
      </c>
      <c r="AE3400" s="17">
        <f t="shared" si="53"/>
        <v>0.5</v>
      </c>
      <c r="AF3400" cm="1">
        <f t="array" ref="AF3400">1/(1+EXP(-$AI$41-SUMPRODUCT(A3400:AA3400, TRANSPOSE($AI$42:$AI$68))))</f>
        <v>9.5130996884826388E-2</v>
      </c>
      <c r="AG3400" cm="1">
        <f t="array" ref="AG3400">1/(1+EXP(-$AI$71-SUMPRODUCT(A3400:AA3400, TRANSPOSE($AI$72:$AI$98))))</f>
        <v>2.1634205913317984E-2</v>
      </c>
    </row>
    <row r="3401" spans="1:33" x14ac:dyDescent="0.35">
      <c r="A3401" s="1">
        <v>0.581015944480896</v>
      </c>
      <c r="B3401" s="1">
        <v>0.33757951855659485</v>
      </c>
      <c r="C3401" s="1">
        <v>0.19613908231258392</v>
      </c>
      <c r="D3401" s="1">
        <v>0.5719190239906311</v>
      </c>
      <c r="E3401" s="1">
        <v>0.32709136605262756</v>
      </c>
      <c r="F3401" s="1">
        <v>0.18706977367401123</v>
      </c>
      <c r="G3401" s="1">
        <v>8.3824863433837891</v>
      </c>
      <c r="H3401" s="1">
        <v>70.266075134277344</v>
      </c>
      <c r="I3401" s="1">
        <v>589.00445556640625</v>
      </c>
      <c r="J3401" s="1">
        <v>6.4794125556945801</v>
      </c>
      <c r="K3401" s="1">
        <v>41.9827880859375</v>
      </c>
      <c r="L3401" s="1">
        <v>272.0238037109375</v>
      </c>
      <c r="M3401" s="1">
        <v>135.28526306152344</v>
      </c>
      <c r="N3401" s="1">
        <v>18302.1015625</v>
      </c>
      <c r="O3401" s="1">
        <v>2476004.75</v>
      </c>
      <c r="P3401" s="1">
        <v>0.1587526798248291</v>
      </c>
      <c r="Q3401" s="1">
        <v>2.5202414020895958E-2</v>
      </c>
      <c r="R3401" s="1">
        <v>9.9999997764825821E-3</v>
      </c>
      <c r="S3401" s="1">
        <v>0.68295580148696899</v>
      </c>
      <c r="T3401" s="1">
        <v>0.46642863750457764</v>
      </c>
      <c r="U3401" s="1">
        <v>0.31855013966560364</v>
      </c>
      <c r="V3401" s="1">
        <v>100.95742797851563</v>
      </c>
      <c r="W3401" s="1">
        <v>10192.40234375</v>
      </c>
      <c r="X3401" s="1">
        <v>1028998.6875</v>
      </c>
      <c r="Y3401" s="1">
        <v>49.369281768798828</v>
      </c>
      <c r="Z3401" s="1">
        <v>2437.325927734375</v>
      </c>
      <c r="AA3401" s="1">
        <v>120329.03125</v>
      </c>
      <c r="AB3401" s="1">
        <v>0</v>
      </c>
      <c r="AE3401" s="17">
        <f t="shared" si="53"/>
        <v>0.5</v>
      </c>
      <c r="AF3401" cm="1">
        <f t="array" ref="AF3401">1/(1+EXP(-$AI$41-SUMPRODUCT(A3401:AA3401, TRANSPOSE($AI$42:$AI$68))))</f>
        <v>9.7572711927343125E-2</v>
      </c>
      <c r="AG3401" cm="1">
        <f t="array" ref="AG3401">1/(1+EXP(-$AI$71-SUMPRODUCT(A3401:AA3401, TRANSPOSE($AI$72:$AI$98))))</f>
        <v>2.331343401647936E-2</v>
      </c>
    </row>
    <row r="3402" spans="1:33" x14ac:dyDescent="0.35">
      <c r="A3402" s="1">
        <v>0.59776818752288818</v>
      </c>
      <c r="B3402" s="1">
        <v>0.35732680559158325</v>
      </c>
      <c r="C3402" s="1">
        <v>0.2135985940694809</v>
      </c>
      <c r="D3402" s="1">
        <v>0.58723187446594238</v>
      </c>
      <c r="E3402" s="1">
        <v>0.34484127163887024</v>
      </c>
      <c r="F3402" s="1">
        <v>0.20250178873538971</v>
      </c>
      <c r="G3402" s="1">
        <v>6.8779158592224121</v>
      </c>
      <c r="H3402" s="1">
        <v>47.30572509765625</v>
      </c>
      <c r="I3402" s="1">
        <v>325.36480712890625</v>
      </c>
      <c r="J3402" s="1">
        <v>6.172029972076416</v>
      </c>
      <c r="K3402" s="1">
        <v>38.093952178955078</v>
      </c>
      <c r="L3402" s="1">
        <v>235.11701965332031</v>
      </c>
      <c r="M3402" s="1">
        <v>135.76884460449219</v>
      </c>
      <c r="N3402" s="1">
        <v>18433.1796875</v>
      </c>
      <c r="O3402" s="1">
        <v>2502651.5</v>
      </c>
      <c r="P3402" s="1">
        <v>0.15766263008117676</v>
      </c>
      <c r="Q3402" s="1">
        <v>2.4857504293322563E-2</v>
      </c>
      <c r="R3402" s="1">
        <v>9.9999997764825821E-3</v>
      </c>
      <c r="S3402" s="1">
        <v>0.68242686986923218</v>
      </c>
      <c r="T3402" s="1">
        <v>0.46570643782615662</v>
      </c>
      <c r="U3402" s="1">
        <v>0.31781059503555298</v>
      </c>
      <c r="V3402" s="1">
        <v>101.00735473632813</v>
      </c>
      <c r="W3402" s="1">
        <v>10202.4853515625</v>
      </c>
      <c r="X3402" s="1">
        <v>1030526.0625</v>
      </c>
      <c r="Y3402" s="1">
        <v>49.749958038330078</v>
      </c>
      <c r="Z3402" s="1">
        <v>2475.058349609375</v>
      </c>
      <c r="AA3402" s="1">
        <v>123134.046875</v>
      </c>
      <c r="AB3402" s="1">
        <v>0</v>
      </c>
      <c r="AE3402" s="17">
        <f t="shared" si="53"/>
        <v>0.5</v>
      </c>
      <c r="AF3402" cm="1">
        <f t="array" ref="AF3402">1/(1+EXP(-$AI$41-SUMPRODUCT(A3402:AA3402, TRANSPOSE($AI$42:$AI$68))))</f>
        <v>9.7861690872566132E-2</v>
      </c>
      <c r="AG3402" cm="1">
        <f t="array" ref="AG3402">1/(1+EXP(-$AI$71-SUMPRODUCT(A3402:AA3402, TRANSPOSE($AI$72:$AI$98))))</f>
        <v>2.3535832423892827E-2</v>
      </c>
    </row>
    <row r="3403" spans="1:33" x14ac:dyDescent="0.35">
      <c r="A3403" s="1">
        <v>0.59506165981292725</v>
      </c>
      <c r="B3403" s="1">
        <v>0.35409837961196899</v>
      </c>
      <c r="C3403" s="1">
        <v>0.21071037650108337</v>
      </c>
      <c r="D3403" s="1">
        <v>0.5850721001625061</v>
      </c>
      <c r="E3403" s="1">
        <v>0.34230935573577881</v>
      </c>
      <c r="F3403" s="1">
        <v>0.20027565956115723</v>
      </c>
      <c r="G3403" s="1">
        <v>6.4310836791992188</v>
      </c>
      <c r="H3403" s="1">
        <v>41.358837127685547</v>
      </c>
      <c r="I3403" s="1">
        <v>265.98214721679688</v>
      </c>
      <c r="J3403" s="1">
        <v>5.8617367744445801</v>
      </c>
      <c r="K3403" s="1">
        <v>34.359958648681641</v>
      </c>
      <c r="L3403" s="1">
        <v>201.40902709960938</v>
      </c>
      <c r="M3403" s="1">
        <v>136.6412353515625</v>
      </c>
      <c r="N3403" s="1">
        <v>18670.828125</v>
      </c>
      <c r="O3403" s="1">
        <v>2551205</v>
      </c>
      <c r="P3403" s="1">
        <v>0.15513348579406738</v>
      </c>
      <c r="Q3403" s="1">
        <v>2.4066397920250893E-2</v>
      </c>
      <c r="R3403" s="1">
        <v>9.9999997764825821E-3</v>
      </c>
      <c r="S3403" s="1">
        <v>0.6816222071647644</v>
      </c>
      <c r="T3403" s="1">
        <v>0.46460884809494019</v>
      </c>
      <c r="U3403" s="1">
        <v>0.31668770313262939</v>
      </c>
      <c r="V3403" s="1">
        <v>101.02529907226563</v>
      </c>
      <c r="W3403" s="1">
        <v>10206.111328125</v>
      </c>
      <c r="X3403" s="1">
        <v>1031075.4375</v>
      </c>
      <c r="Y3403" s="1">
        <v>50.296913146972656</v>
      </c>
      <c r="Z3403" s="1">
        <v>2529.779541015625</v>
      </c>
      <c r="AA3403" s="1">
        <v>127240.1015625</v>
      </c>
      <c r="AB3403" s="1">
        <v>0</v>
      </c>
      <c r="AE3403" s="17">
        <f t="shared" si="53"/>
        <v>0.5</v>
      </c>
      <c r="AF3403" cm="1">
        <f t="array" ref="AF3403">1/(1+EXP(-$AI$41-SUMPRODUCT(A3403:AA3403, TRANSPOSE($AI$42:$AI$68))))</f>
        <v>9.8029386122760118E-2</v>
      </c>
      <c r="AG3403" cm="1">
        <f t="array" ref="AG3403">1/(1+EXP(-$AI$71-SUMPRODUCT(A3403:AA3403, TRANSPOSE($AI$72:$AI$98))))</f>
        <v>2.3639143384864173E-2</v>
      </c>
    </row>
    <row r="3404" spans="1:33" x14ac:dyDescent="0.35">
      <c r="A3404" s="1">
        <v>0.59052920341491699</v>
      </c>
      <c r="B3404" s="1">
        <v>0.34872475266456604</v>
      </c>
      <c r="C3404" s="1">
        <v>0.2059321403503418</v>
      </c>
      <c r="D3404" s="1">
        <v>0.57977980375289917</v>
      </c>
      <c r="E3404" s="1">
        <v>0.33614462614059448</v>
      </c>
      <c r="F3404" s="1">
        <v>0.1948898583650589</v>
      </c>
      <c r="G3404" s="1">
        <v>6.1142678260803223</v>
      </c>
      <c r="H3404" s="1">
        <v>37.384269714355469</v>
      </c>
      <c r="I3404" s="1">
        <v>228.57743835449219</v>
      </c>
      <c r="J3404" s="1">
        <v>6.9403724670410156</v>
      </c>
      <c r="K3404" s="1">
        <v>48.168769836425781</v>
      </c>
      <c r="L3404" s="1">
        <v>334.3092041015625</v>
      </c>
      <c r="M3404" s="1">
        <v>137.10853576660156</v>
      </c>
      <c r="N3404" s="1">
        <v>18798.75</v>
      </c>
      <c r="O3404" s="1">
        <v>2577469.25</v>
      </c>
      <c r="P3404" s="1">
        <v>0.15392398834228516</v>
      </c>
      <c r="Q3404" s="1">
        <v>2.3692594841122627E-2</v>
      </c>
      <c r="R3404" s="1">
        <v>9.9999997764825821E-3</v>
      </c>
      <c r="S3404" s="1">
        <v>0.68091434240341187</v>
      </c>
      <c r="T3404" s="1">
        <v>0.4636443555355072</v>
      </c>
      <c r="U3404" s="1">
        <v>0.31570208072662354</v>
      </c>
      <c r="V3404" s="1">
        <v>100.88731384277344</v>
      </c>
      <c r="W3404" s="1">
        <v>10178.25</v>
      </c>
      <c r="X3404" s="1">
        <v>1026856.3125</v>
      </c>
      <c r="Y3404" s="1">
        <v>50.615932464599609</v>
      </c>
      <c r="Z3404" s="1">
        <v>2561.97265625</v>
      </c>
      <c r="AA3404" s="1">
        <v>129676.6328125</v>
      </c>
      <c r="AB3404" s="1">
        <v>0</v>
      </c>
      <c r="AE3404" s="17">
        <f t="shared" si="53"/>
        <v>0.5</v>
      </c>
      <c r="AF3404" cm="1">
        <f t="array" ref="AF3404">1/(1+EXP(-$AI$41-SUMPRODUCT(A3404:AA3404, TRANSPOSE($AI$42:$AI$68))))</f>
        <v>9.9388276512176715E-2</v>
      </c>
      <c r="AG3404" cm="1">
        <f t="array" ref="AG3404">1/(1+EXP(-$AI$71-SUMPRODUCT(A3404:AA3404, TRANSPOSE($AI$72:$AI$98))))</f>
        <v>2.463851493334997E-2</v>
      </c>
    </row>
    <row r="3405" spans="1:33" x14ac:dyDescent="0.35">
      <c r="A3405" s="1">
        <v>0.61413300037384033</v>
      </c>
      <c r="B3405" s="1">
        <v>0.37715932726860046</v>
      </c>
      <c r="C3405" s="1">
        <v>0.2316260039806366</v>
      </c>
      <c r="D3405" s="1">
        <v>0.60600006580352783</v>
      </c>
      <c r="E3405" s="1">
        <v>0.36723607778549194</v>
      </c>
      <c r="F3405" s="1">
        <v>0.2225450873374939</v>
      </c>
      <c r="G3405" s="1">
        <v>8.6519241333007813</v>
      </c>
      <c r="H3405" s="1">
        <v>74.855789184570313</v>
      </c>
      <c r="I3405" s="1">
        <v>647.6466064453125</v>
      </c>
      <c r="J3405" s="1">
        <v>8.8453340530395508</v>
      </c>
      <c r="K3405" s="1">
        <v>78.239936828613281</v>
      </c>
      <c r="L3405" s="1">
        <v>692.058349609375</v>
      </c>
      <c r="M3405" s="1">
        <v>138.04696655273438</v>
      </c>
      <c r="N3405" s="1">
        <v>19056.96484375</v>
      </c>
      <c r="O3405" s="1">
        <v>2630756.25</v>
      </c>
      <c r="P3405" s="1">
        <v>0.15181303024291992</v>
      </c>
      <c r="Q3405" s="1">
        <v>2.3047195747494698E-2</v>
      </c>
      <c r="R3405" s="1">
        <v>9.9999997764825821E-3</v>
      </c>
      <c r="S3405" s="1">
        <v>0.679146409034729</v>
      </c>
      <c r="T3405" s="1">
        <v>0.46123984456062317</v>
      </c>
      <c r="U3405" s="1">
        <v>0.3132493793964386</v>
      </c>
      <c r="V3405" s="1">
        <v>100.65964508056641</v>
      </c>
      <c r="W3405" s="1">
        <v>10132.3642578125</v>
      </c>
      <c r="X3405" s="1">
        <v>1019920.1875</v>
      </c>
      <c r="Y3405" s="1">
        <v>51.376190185546875</v>
      </c>
      <c r="Z3405" s="1">
        <v>2639.512939453125</v>
      </c>
      <c r="AA3405" s="1">
        <v>135608.125</v>
      </c>
      <c r="AB3405" s="1">
        <v>0</v>
      </c>
      <c r="AE3405" s="17">
        <f t="shared" si="53"/>
        <v>0.5</v>
      </c>
      <c r="AF3405" cm="1">
        <f t="array" ref="AF3405">1/(1+EXP(-$AI$41-SUMPRODUCT(A3405:AA3405, TRANSPOSE($AI$42:$AI$68))))</f>
        <v>0.10050199682438057</v>
      </c>
      <c r="AG3405" cm="1">
        <f t="array" ref="AG3405">1/(1+EXP(-$AI$71-SUMPRODUCT(A3405:AA3405, TRANSPOSE($AI$72:$AI$98))))</f>
        <v>2.5487774282118174E-2</v>
      </c>
    </row>
    <row r="3406" spans="1:33" x14ac:dyDescent="0.35">
      <c r="A3406" s="1">
        <v>0.58759766817092896</v>
      </c>
      <c r="B3406" s="1">
        <v>0.34527102112770081</v>
      </c>
      <c r="C3406" s="1">
        <v>0.20288044214248657</v>
      </c>
      <c r="D3406" s="1">
        <v>0.57853949069976807</v>
      </c>
      <c r="E3406" s="1">
        <v>0.33470794558525085</v>
      </c>
      <c r="F3406" s="1">
        <v>0.19364176690578461</v>
      </c>
      <c r="G3406" s="1">
        <v>7.9835495948791504</v>
      </c>
      <c r="H3406" s="1">
        <v>63.737064361572266</v>
      </c>
      <c r="I3406" s="1">
        <v>508.8480224609375</v>
      </c>
      <c r="J3406" s="1">
        <v>9.7896442413330078</v>
      </c>
      <c r="K3406" s="1">
        <v>95.837135314941406</v>
      </c>
      <c r="L3406" s="1">
        <v>938.21142578125</v>
      </c>
      <c r="M3406" s="1">
        <v>138.44010925292969</v>
      </c>
      <c r="N3406" s="1">
        <v>19165.6640625</v>
      </c>
      <c r="O3406" s="1">
        <v>2653296.5</v>
      </c>
      <c r="P3406" s="1">
        <v>0.1504981517791748</v>
      </c>
      <c r="Q3406" s="1">
        <v>2.2649694234132767E-2</v>
      </c>
      <c r="R3406" s="1">
        <v>9.9999997764825821E-3</v>
      </c>
      <c r="S3406" s="1">
        <v>0.67850631475448608</v>
      </c>
      <c r="T3406" s="1">
        <v>0.46037080883979797</v>
      </c>
      <c r="U3406" s="1">
        <v>0.31236451864242554</v>
      </c>
      <c r="V3406" s="1">
        <v>100.72982788085938</v>
      </c>
      <c r="W3406" s="1">
        <v>10146.498046875</v>
      </c>
      <c r="X3406" s="1">
        <v>1022055</v>
      </c>
      <c r="Y3406" s="1">
        <v>51.824359893798828</v>
      </c>
      <c r="Z3406" s="1">
        <v>2685.76416015625</v>
      </c>
      <c r="AA3406" s="1">
        <v>139188.015625</v>
      </c>
      <c r="AB3406" s="1">
        <v>0</v>
      </c>
      <c r="AE3406" s="17">
        <f t="shared" si="53"/>
        <v>0.5</v>
      </c>
      <c r="AF3406" cm="1">
        <f t="array" ref="AF3406">1/(1+EXP(-$AI$41-SUMPRODUCT(A3406:AA3406, TRANSPOSE($AI$42:$AI$68))))</f>
        <v>0.10197216228467779</v>
      </c>
      <c r="AG3406" cm="1">
        <f t="array" ref="AG3406">1/(1+EXP(-$AI$71-SUMPRODUCT(A3406:AA3406, TRANSPOSE($AI$72:$AI$98))))</f>
        <v>2.6588766758984726E-2</v>
      </c>
    </row>
    <row r="3407" spans="1:33" x14ac:dyDescent="0.35">
      <c r="A3407" s="1">
        <v>0.57898330688476563</v>
      </c>
      <c r="B3407" s="1">
        <v>0.33522167801856995</v>
      </c>
      <c r="C3407" s="1">
        <v>0.19408774375915527</v>
      </c>
      <c r="D3407" s="1">
        <v>0.56662982702255249</v>
      </c>
      <c r="E3407" s="1">
        <v>0.32106935977935791</v>
      </c>
      <c r="F3407" s="1">
        <v>0.18192747235298157</v>
      </c>
      <c r="G3407" s="1">
        <v>5.4254560470581055</v>
      </c>
      <c r="H3407" s="1">
        <v>29.435573577880859</v>
      </c>
      <c r="I3407" s="1">
        <v>159.701416015625</v>
      </c>
      <c r="J3407" s="1">
        <v>10.674921989440918</v>
      </c>
      <c r="K3407" s="1">
        <v>113.95395660400391</v>
      </c>
      <c r="L3407" s="1">
        <v>1216.4495849609375</v>
      </c>
      <c r="M3407" s="1">
        <v>139.37132263183594</v>
      </c>
      <c r="N3407" s="1">
        <v>19424.365234375</v>
      </c>
      <c r="O3407" s="1">
        <v>2707199.5</v>
      </c>
      <c r="P3407" s="1">
        <v>0.14784741401672363</v>
      </c>
      <c r="Q3407" s="1">
        <v>2.1858857944607735E-2</v>
      </c>
      <c r="R3407" s="1">
        <v>9.9999997764825821E-3</v>
      </c>
      <c r="S3407" s="1">
        <v>0.67722016572952271</v>
      </c>
      <c r="T3407" s="1">
        <v>0.45862716436386108</v>
      </c>
      <c r="U3407" s="1">
        <v>0.31059154868125916</v>
      </c>
      <c r="V3407" s="1">
        <v>100.75323486328125</v>
      </c>
      <c r="W3407" s="1">
        <v>10151.2138671875</v>
      </c>
      <c r="X3407" s="1">
        <v>1022767.6875</v>
      </c>
      <c r="Y3407" s="1">
        <v>52.806407928466797</v>
      </c>
      <c r="Z3407" s="1">
        <v>2788.5166015625</v>
      </c>
      <c r="AA3407" s="1">
        <v>147251.546875</v>
      </c>
      <c r="AB3407" s="1">
        <v>0</v>
      </c>
      <c r="AE3407" s="17">
        <f t="shared" si="53"/>
        <v>0.5</v>
      </c>
      <c r="AF3407" cm="1">
        <f t="array" ref="AF3407">1/(1+EXP(-$AI$41-SUMPRODUCT(A3407:AA3407, TRANSPOSE($AI$42:$AI$68))))</f>
        <v>0.10428888276158595</v>
      </c>
      <c r="AG3407" cm="1">
        <f t="array" ref="AG3407">1/(1+EXP(-$AI$71-SUMPRODUCT(A3407:AA3407, TRANSPOSE($AI$72:$AI$98))))</f>
        <v>2.8426913979207422E-2</v>
      </c>
    </row>
    <row r="3408" spans="1:33" x14ac:dyDescent="0.35">
      <c r="A3408" s="1">
        <v>0.59635108709335327</v>
      </c>
      <c r="B3408" s="1">
        <v>0.35563462972640991</v>
      </c>
      <c r="C3408" s="1">
        <v>0.21208308637142181</v>
      </c>
      <c r="D3408" s="1">
        <v>0.58470314741134644</v>
      </c>
      <c r="E3408" s="1">
        <v>0.34187775850296021</v>
      </c>
      <c r="F3408" s="1">
        <v>0.19989700615406036</v>
      </c>
      <c r="G3408" s="1">
        <v>6.0548882484436035</v>
      </c>
      <c r="H3408" s="1">
        <v>36.661670684814453</v>
      </c>
      <c r="I3408" s="1">
        <v>221.98233032226563</v>
      </c>
      <c r="J3408" s="1">
        <v>11.237994194030762</v>
      </c>
      <c r="K3408" s="1">
        <v>126.29251098632813</v>
      </c>
      <c r="L3408" s="1">
        <v>1419.2745361328125</v>
      </c>
      <c r="M3408" s="1">
        <v>139.82034301757813</v>
      </c>
      <c r="N3408" s="1">
        <v>19549.728515625</v>
      </c>
      <c r="O3408" s="1">
        <v>2733449.75</v>
      </c>
      <c r="P3408" s="1">
        <v>0.14658832550048828</v>
      </c>
      <c r="Q3408" s="1">
        <v>2.1488137543201447E-2</v>
      </c>
      <c r="R3408" s="1">
        <v>9.9999997764825821E-3</v>
      </c>
      <c r="S3408" s="1">
        <v>0.6763375997543335</v>
      </c>
      <c r="T3408" s="1">
        <v>0.45743253827095032</v>
      </c>
      <c r="U3408" s="1">
        <v>0.30937883257865906</v>
      </c>
      <c r="V3408" s="1">
        <v>100.79986572265625</v>
      </c>
      <c r="W3408" s="1">
        <v>10160.61328125</v>
      </c>
      <c r="X3408" s="1">
        <v>1024188.4375</v>
      </c>
      <c r="Y3408" s="1">
        <v>53.209022521972656</v>
      </c>
      <c r="Z3408" s="1">
        <v>2831.2001953125</v>
      </c>
      <c r="AA3408" s="1">
        <v>150645.390625</v>
      </c>
      <c r="AB3408" s="1">
        <v>0</v>
      </c>
      <c r="AE3408" s="17">
        <f t="shared" si="53"/>
        <v>0.5</v>
      </c>
      <c r="AF3408" cm="1">
        <f t="array" ref="AF3408">1/(1+EXP(-$AI$41-SUMPRODUCT(A3408:AA3408, TRANSPOSE($AI$42:$AI$68))))</f>
        <v>0.10464175268501545</v>
      </c>
      <c r="AG3408" cm="1">
        <f t="array" ref="AG3408">1/(1+EXP(-$AI$71-SUMPRODUCT(A3408:AA3408, TRANSPOSE($AI$72:$AI$98))))</f>
        <v>2.8721134161747368E-2</v>
      </c>
    </row>
    <row r="3409" spans="1:33" x14ac:dyDescent="0.35">
      <c r="A3409" s="1">
        <v>0.58996349573135376</v>
      </c>
      <c r="B3409" s="1">
        <v>0.34805691242218018</v>
      </c>
      <c r="C3409" s="1">
        <v>0.20534087717533112</v>
      </c>
      <c r="D3409" s="1">
        <v>0.58193302154541016</v>
      </c>
      <c r="E3409" s="1">
        <v>0.3386460542678833</v>
      </c>
      <c r="F3409" s="1">
        <v>0.19706931710243225</v>
      </c>
      <c r="G3409" s="1">
        <v>9.2208528518676758</v>
      </c>
      <c r="H3409" s="1">
        <v>85.024124145507813</v>
      </c>
      <c r="I3409" s="1">
        <v>783.9949951171875</v>
      </c>
      <c r="J3409" s="1">
        <v>13.698708534240723</v>
      </c>
      <c r="K3409" s="1">
        <v>187.65461730957031</v>
      </c>
      <c r="L3409" s="1">
        <v>2570.6259765625</v>
      </c>
      <c r="M3409" s="1">
        <v>140.74858093261719</v>
      </c>
      <c r="N3409" s="1">
        <v>19810.162109375</v>
      </c>
      <c r="O3409" s="1">
        <v>2788252.25</v>
      </c>
      <c r="P3409" s="1">
        <v>0.14461398124694824</v>
      </c>
      <c r="Q3409" s="1">
        <v>2.0913204178214073E-2</v>
      </c>
      <c r="R3409" s="1">
        <v>9.9999997764825821E-3</v>
      </c>
      <c r="S3409" s="1">
        <v>0.67421740293502808</v>
      </c>
      <c r="T3409" s="1">
        <v>0.45456910133361816</v>
      </c>
      <c r="U3409" s="1">
        <v>0.30647841095924377</v>
      </c>
      <c r="V3409" s="1">
        <v>100.54772186279297</v>
      </c>
      <c r="W3409" s="1">
        <v>10109.8447265625</v>
      </c>
      <c r="X3409" s="1">
        <v>1016521.8125</v>
      </c>
      <c r="Y3409" s="1">
        <v>54.077434539794922</v>
      </c>
      <c r="Z3409" s="1">
        <v>2924.368896484375</v>
      </c>
      <c r="AA3409" s="1">
        <v>158142.375</v>
      </c>
      <c r="AB3409" s="1">
        <v>0</v>
      </c>
      <c r="AE3409" s="17">
        <f t="shared" si="53"/>
        <v>0.5</v>
      </c>
      <c r="AF3409" cm="1">
        <f t="array" ref="AF3409">1/(1+EXP(-$AI$41-SUMPRODUCT(A3409:AA3409, TRANSPOSE($AI$42:$AI$68))))</f>
        <v>0.10616123820363486</v>
      </c>
      <c r="AG3409" cm="1">
        <f t="array" ref="AG3409">1/(1+EXP(-$AI$71-SUMPRODUCT(A3409:AA3409, TRANSPOSE($AI$72:$AI$98))))</f>
        <v>2.9942483744042406E-2</v>
      </c>
    </row>
    <row r="3410" spans="1:33" x14ac:dyDescent="0.35">
      <c r="A3410" s="1">
        <v>0.59960120916366577</v>
      </c>
      <c r="B3410" s="1">
        <v>0.35952159762382507</v>
      </c>
      <c r="C3410" s="1">
        <v>0.21556958556175232</v>
      </c>
      <c r="D3410" s="1">
        <v>0.59157741069793701</v>
      </c>
      <c r="E3410" s="1">
        <v>0.34996384382247925</v>
      </c>
      <c r="F3410" s="1">
        <v>0.20703069865703583</v>
      </c>
      <c r="G3410" s="1">
        <v>8.6677331924438477</v>
      </c>
      <c r="H3410" s="1">
        <v>75.129600524902344</v>
      </c>
      <c r="I3410" s="1">
        <v>651.20330810546875</v>
      </c>
      <c r="J3410" s="1">
        <v>13.108573913574219</v>
      </c>
      <c r="K3410" s="1">
        <v>171.834716796875</v>
      </c>
      <c r="L3410" s="1">
        <v>2252.508056640625</v>
      </c>
      <c r="M3410" s="1">
        <v>141.21827697753906</v>
      </c>
      <c r="N3410" s="1">
        <v>19942.6015625</v>
      </c>
      <c r="O3410" s="1">
        <v>2816259.75</v>
      </c>
      <c r="P3410" s="1">
        <v>0.14332938194274902</v>
      </c>
      <c r="Q3410" s="1">
        <v>2.0543312653899193E-2</v>
      </c>
      <c r="R3410" s="1">
        <v>9.9999997764825821E-3</v>
      </c>
      <c r="S3410" s="1">
        <v>0.67368465662002563</v>
      </c>
      <c r="T3410" s="1">
        <v>0.45385101437568665</v>
      </c>
      <c r="U3410" s="1">
        <v>0.3057524561882019</v>
      </c>
      <c r="V3410" s="1">
        <v>100.27196502685547</v>
      </c>
      <c r="W3410" s="1">
        <v>10054.466796875</v>
      </c>
      <c r="X3410" s="1">
        <v>1008181.1875</v>
      </c>
      <c r="Y3410" s="1">
        <v>54.537273406982422</v>
      </c>
      <c r="Z3410" s="1">
        <v>2974.314208984375</v>
      </c>
      <c r="AA3410" s="1">
        <v>162210.984375</v>
      </c>
      <c r="AB3410" s="1">
        <v>0</v>
      </c>
      <c r="AE3410" s="17">
        <f t="shared" si="53"/>
        <v>0.5</v>
      </c>
      <c r="AF3410" cm="1">
        <f t="array" ref="AF3410">1/(1+EXP(-$AI$41-SUMPRODUCT(A3410:AA3410, TRANSPOSE($AI$42:$AI$68))))</f>
        <v>0.10617895476413405</v>
      </c>
      <c r="AG3410" cm="1">
        <f t="array" ref="AG3410">1/(1+EXP(-$AI$71-SUMPRODUCT(A3410:AA3410, TRANSPOSE($AI$72:$AI$98))))</f>
        <v>2.9953254710424745E-2</v>
      </c>
    </row>
    <row r="3411" spans="1:33" x14ac:dyDescent="0.35">
      <c r="A3411" s="1">
        <v>0.60120147466659546</v>
      </c>
      <c r="B3411" s="1">
        <v>0.36144322156906128</v>
      </c>
      <c r="C3411" s="1">
        <v>0.21730019152164459</v>
      </c>
      <c r="D3411" s="1">
        <v>0.59156703948974609</v>
      </c>
      <c r="E3411" s="1">
        <v>0.34995156526565552</v>
      </c>
      <c r="F3411" s="1">
        <v>0.20701980590820313</v>
      </c>
      <c r="G3411" s="1">
        <v>7.735175609588623</v>
      </c>
      <c r="H3411" s="1">
        <v>59.832942962646484</v>
      </c>
      <c r="I3411" s="1">
        <v>462.81829833984375</v>
      </c>
      <c r="J3411" s="1">
        <v>14.163954734802246</v>
      </c>
      <c r="K3411" s="1">
        <v>200.61761474609375</v>
      </c>
      <c r="L3411" s="1">
        <v>2841.538818359375</v>
      </c>
      <c r="M3411" s="1">
        <v>142.12255859375</v>
      </c>
      <c r="N3411" s="1">
        <v>20198.822265625</v>
      </c>
      <c r="O3411" s="1">
        <v>2870708.25</v>
      </c>
      <c r="P3411" s="1">
        <v>0.14104032516479492</v>
      </c>
      <c r="Q3411" s="1">
        <v>1.989237405359745E-2</v>
      </c>
      <c r="R3411" s="1">
        <v>9.9999997764825821E-3</v>
      </c>
      <c r="S3411" s="1">
        <v>0.67167371511459351</v>
      </c>
      <c r="T3411" s="1">
        <v>0.45114558935165405</v>
      </c>
      <c r="U3411" s="1">
        <v>0.30302262306213379</v>
      </c>
      <c r="V3411" s="1">
        <v>100.32207489013672</v>
      </c>
      <c r="W3411" s="1">
        <v>10064.5185546875</v>
      </c>
      <c r="X3411" s="1">
        <v>1009693.375</v>
      </c>
      <c r="Y3411" s="1">
        <v>55.494003295898438</v>
      </c>
      <c r="Z3411" s="1">
        <v>3079.58447265625</v>
      </c>
      <c r="AA3411" s="1">
        <v>170898.46875</v>
      </c>
      <c r="AB3411" s="1">
        <v>0</v>
      </c>
      <c r="AE3411" s="17">
        <f t="shared" si="53"/>
        <v>0.5</v>
      </c>
      <c r="AF3411" cm="1">
        <f t="array" ref="AF3411">1/(1+EXP(-$AI$41-SUMPRODUCT(A3411:AA3411, TRANSPOSE($AI$42:$AI$68))))</f>
        <v>0.10799650916886641</v>
      </c>
      <c r="AG3411" cm="1">
        <f t="array" ref="AG3411">1/(1+EXP(-$AI$71-SUMPRODUCT(A3411:AA3411, TRANSPOSE($AI$72:$AI$98))))</f>
        <v>3.1484672333972286E-2</v>
      </c>
    </row>
    <row r="3412" spans="1:33" x14ac:dyDescent="0.35">
      <c r="A3412" s="1">
        <v>0.58766776323318481</v>
      </c>
      <c r="B3412" s="1">
        <v>0.3453533947467804</v>
      </c>
      <c r="C3412" s="1">
        <v>0.20295305550098419</v>
      </c>
      <c r="D3412" s="1">
        <v>0.57721400260925293</v>
      </c>
      <c r="E3412" s="1">
        <v>0.33317601680755615</v>
      </c>
      <c r="F3412" s="1">
        <v>0.19231384992599487</v>
      </c>
      <c r="G3412" s="1">
        <v>7.5948910713195801</v>
      </c>
      <c r="H3412" s="1">
        <v>57.682369232177734</v>
      </c>
      <c r="I3412" s="1">
        <v>438.09130859375</v>
      </c>
      <c r="J3412" s="1">
        <v>15.393900871276855</v>
      </c>
      <c r="K3412" s="1">
        <v>236.97218322753906</v>
      </c>
      <c r="L3412" s="1">
        <v>3647.92626953125</v>
      </c>
      <c r="M3412" s="1">
        <v>142.53872680664063</v>
      </c>
      <c r="N3412" s="1">
        <v>20317.2890625</v>
      </c>
      <c r="O3412" s="1">
        <v>2896000.5</v>
      </c>
      <c r="P3412" s="1">
        <v>0.13965106010437012</v>
      </c>
      <c r="Q3412" s="1">
        <v>1.9502418115735054E-2</v>
      </c>
      <c r="R3412" s="1">
        <v>9.9999997764825821E-3</v>
      </c>
      <c r="S3412" s="1">
        <v>0.67101871967315674</v>
      </c>
      <c r="T3412" s="1">
        <v>0.45026612281799316</v>
      </c>
      <c r="U3412" s="1">
        <v>0.30213698744773865</v>
      </c>
      <c r="V3412" s="1">
        <v>100.31901550292969</v>
      </c>
      <c r="W3412" s="1">
        <v>10063.9052734375</v>
      </c>
      <c r="X3412" s="1">
        <v>1009601</v>
      </c>
      <c r="Y3412" s="1">
        <v>55.951702117919922</v>
      </c>
      <c r="Z3412" s="1">
        <v>3130.593017578125</v>
      </c>
      <c r="AA3412" s="1">
        <v>175162</v>
      </c>
      <c r="AB3412" s="1">
        <v>0</v>
      </c>
      <c r="AE3412" s="17">
        <f t="shared" si="53"/>
        <v>0.5</v>
      </c>
      <c r="AF3412" cm="1">
        <f t="array" ref="AF3412">1/(1+EXP(-$AI$41-SUMPRODUCT(A3412:AA3412, TRANSPOSE($AI$42:$AI$68))))</f>
        <v>0.10946064228579362</v>
      </c>
      <c r="AG3412" cm="1">
        <f t="array" ref="AG3412">1/(1+EXP(-$AI$71-SUMPRODUCT(A3412:AA3412, TRANSPOSE($AI$72:$AI$98))))</f>
        <v>3.2748602598602898E-2</v>
      </c>
    </row>
    <row r="3413" spans="1:33" x14ac:dyDescent="0.35">
      <c r="A3413" s="1">
        <v>0.57836884260177612</v>
      </c>
      <c r="B3413" s="1">
        <v>0.33451050519943237</v>
      </c>
      <c r="C3413" s="1">
        <v>0.19347046315670013</v>
      </c>
      <c r="D3413" s="1">
        <v>0.56717884540557861</v>
      </c>
      <c r="E3413" s="1">
        <v>0.3216918408870697</v>
      </c>
      <c r="F3413" s="1">
        <v>0.18245680630207062</v>
      </c>
      <c r="G3413" s="1">
        <v>6.815638542175293</v>
      </c>
      <c r="H3413" s="1">
        <v>46.452930450439453</v>
      </c>
      <c r="I3413" s="1">
        <v>316.60638427734375</v>
      </c>
      <c r="J3413" s="1">
        <v>15.993843078613281</v>
      </c>
      <c r="K3413" s="1">
        <v>255.80300903320313</v>
      </c>
      <c r="L3413" s="1">
        <v>4091.273193359375</v>
      </c>
      <c r="M3413" s="1">
        <v>143.43821716308594</v>
      </c>
      <c r="N3413" s="1">
        <v>20574.521484375</v>
      </c>
      <c r="O3413" s="1">
        <v>2951172.75</v>
      </c>
      <c r="P3413" s="1">
        <v>0.13726639747619629</v>
      </c>
      <c r="Q3413" s="1">
        <v>1.8842063844203949E-2</v>
      </c>
      <c r="R3413" s="1">
        <v>9.9999997764825821E-3</v>
      </c>
      <c r="S3413" s="1">
        <v>0.66927295923233032</v>
      </c>
      <c r="T3413" s="1">
        <v>0.44792628288269043</v>
      </c>
      <c r="U3413" s="1">
        <v>0.29978495836257935</v>
      </c>
      <c r="V3413" s="1">
        <v>100.25181579589844</v>
      </c>
      <c r="W3413" s="1">
        <v>10050.4267578125</v>
      </c>
      <c r="X3413" s="1">
        <v>1007573.5</v>
      </c>
      <c r="Y3413" s="1">
        <v>56.695301055908203</v>
      </c>
      <c r="Z3413" s="1">
        <v>3214.357177734375</v>
      </c>
      <c r="AA3413" s="1">
        <v>182238.953125</v>
      </c>
      <c r="AB3413" s="1">
        <v>0</v>
      </c>
      <c r="AE3413" s="17">
        <f t="shared" si="53"/>
        <v>0.5</v>
      </c>
      <c r="AF3413" cm="1">
        <f t="array" ref="AF3413">1/(1+EXP(-$AI$41-SUMPRODUCT(A3413:AA3413, TRANSPOSE($AI$42:$AI$68))))</f>
        <v>0.11090717978369842</v>
      </c>
      <c r="AG3413" cm="1">
        <f t="array" ref="AG3413">1/(1+EXP(-$AI$71-SUMPRODUCT(A3413:AA3413, TRANSPOSE($AI$72:$AI$98))))</f>
        <v>3.4010234548869651E-2</v>
      </c>
    </row>
    <row r="3414" spans="1:33" x14ac:dyDescent="0.35">
      <c r="A3414" s="1">
        <v>0.57353061437606812</v>
      </c>
      <c r="B3414" s="1">
        <v>0.3289373517036438</v>
      </c>
      <c r="C3414" s="1">
        <v>0.18865564465522766</v>
      </c>
      <c r="D3414" s="1">
        <v>0.56316471099853516</v>
      </c>
      <c r="E3414" s="1">
        <v>0.31715449690818787</v>
      </c>
      <c r="F3414" s="1">
        <v>0.17861022055149078</v>
      </c>
      <c r="G3414" s="1">
        <v>7.6351714134216309</v>
      </c>
      <c r="H3414" s="1">
        <v>58.295841217041016</v>
      </c>
      <c r="I3414" s="1">
        <v>445.0987548828125</v>
      </c>
      <c r="J3414" s="1">
        <v>17.14607048034668</v>
      </c>
      <c r="K3414" s="1">
        <v>293.98773193359375</v>
      </c>
      <c r="L3414" s="1">
        <v>5040.734375</v>
      </c>
      <c r="M3414" s="1">
        <v>143.85882568359375</v>
      </c>
      <c r="N3414" s="1">
        <v>20695.361328125</v>
      </c>
      <c r="O3414" s="1">
        <v>2977210.5</v>
      </c>
      <c r="P3414" s="1">
        <v>0.1360328197479248</v>
      </c>
      <c r="Q3414" s="1">
        <v>1.8504928797483444E-2</v>
      </c>
      <c r="R3414" s="1">
        <v>9.9999997764825821E-3</v>
      </c>
      <c r="S3414" s="1">
        <v>0.6683533787727356</v>
      </c>
      <c r="T3414" s="1">
        <v>0.44669625163078308</v>
      </c>
      <c r="U3414" s="1">
        <v>0.29855093359947205</v>
      </c>
      <c r="V3414" s="1">
        <v>100.20858764648438</v>
      </c>
      <c r="W3414" s="1">
        <v>10041.7607421875</v>
      </c>
      <c r="X3414" s="1">
        <v>1006270.6875</v>
      </c>
      <c r="Y3414" s="1">
        <v>57.099826812744141</v>
      </c>
      <c r="Z3414" s="1">
        <v>3260.39013671875</v>
      </c>
      <c r="AA3414" s="1">
        <v>186167.71875</v>
      </c>
      <c r="AB3414" s="1">
        <v>0</v>
      </c>
      <c r="AE3414" s="17">
        <f t="shared" si="53"/>
        <v>0.5</v>
      </c>
      <c r="AF3414" cm="1">
        <f t="array" ref="AF3414">1/(1+EXP(-$AI$41-SUMPRODUCT(A3414:AA3414, TRANSPOSE($AI$42:$AI$68))))</f>
        <v>0.1118402274936704</v>
      </c>
      <c r="AG3414" cm="1">
        <f t="array" ref="AG3414">1/(1+EXP(-$AI$71-SUMPRODUCT(A3414:AA3414, TRANSPOSE($AI$72:$AI$98))))</f>
        <v>3.4840042797116458E-2</v>
      </c>
    </row>
    <row r="3415" spans="1:33" x14ac:dyDescent="0.35">
      <c r="A3415" s="1">
        <v>0.57485789060592651</v>
      </c>
      <c r="B3415" s="1">
        <v>0.33046159148216248</v>
      </c>
      <c r="C3415" s="1">
        <v>0.18996845185756683</v>
      </c>
      <c r="D3415" s="1">
        <v>0.5662427544593811</v>
      </c>
      <c r="E3415" s="1">
        <v>0.32063084840774536</v>
      </c>
      <c r="F3415" s="1">
        <v>0.18155489861965179</v>
      </c>
      <c r="G3415" s="1">
        <v>7.9598608016967773</v>
      </c>
      <c r="H3415" s="1">
        <v>63.359382629394531</v>
      </c>
      <c r="I3415" s="1">
        <v>504.33187866210938</v>
      </c>
      <c r="J3415" s="1">
        <v>17.294063568115234</v>
      </c>
      <c r="K3415" s="1">
        <v>299.08462524414063</v>
      </c>
      <c r="L3415" s="1">
        <v>5172.388671875</v>
      </c>
      <c r="M3415" s="1">
        <v>144.77854919433594</v>
      </c>
      <c r="N3415" s="1">
        <v>20960.828125</v>
      </c>
      <c r="O3415" s="1">
        <v>3034678.25</v>
      </c>
      <c r="P3415" s="1">
        <v>0.13396143913269043</v>
      </c>
      <c r="Q3415" s="1">
        <v>1.79456677287817E-2</v>
      </c>
      <c r="R3415" s="1">
        <v>9.9999997764825821E-3</v>
      </c>
      <c r="S3415" s="1">
        <v>0.66679531335830688</v>
      </c>
      <c r="T3415" s="1">
        <v>0.44461598992347717</v>
      </c>
      <c r="U3415" s="1">
        <v>0.29646787047386169</v>
      </c>
      <c r="V3415" s="1">
        <v>100.12925720214844</v>
      </c>
      <c r="W3415" s="1">
        <v>10025.8681640625</v>
      </c>
      <c r="X3415" s="1">
        <v>1003882.75</v>
      </c>
      <c r="Y3415" s="1">
        <v>58.028373718261719</v>
      </c>
      <c r="Z3415" s="1">
        <v>3367.292236328125</v>
      </c>
      <c r="AA3415" s="1">
        <v>195398.484375</v>
      </c>
      <c r="AB3415" s="1">
        <v>0</v>
      </c>
      <c r="AE3415" s="17">
        <f t="shared" si="53"/>
        <v>0.5</v>
      </c>
      <c r="AF3415" cm="1">
        <f t="array" ref="AF3415">1/(1+EXP(-$AI$41-SUMPRODUCT(A3415:AA3415, TRANSPOSE($AI$42:$AI$68))))</f>
        <v>0.11250275441631596</v>
      </c>
      <c r="AG3415" cm="1">
        <f t="array" ref="AG3415">1/(1+EXP(-$AI$71-SUMPRODUCT(A3415:AA3415, TRANSPOSE($AI$72:$AI$98))))</f>
        <v>3.5403885738832908E-2</v>
      </c>
    </row>
    <row r="3416" spans="1:33" x14ac:dyDescent="0.35">
      <c r="A3416" s="1">
        <v>0.58332216739654541</v>
      </c>
      <c r="B3416" s="1">
        <v>0.34026473760604858</v>
      </c>
      <c r="C3416" s="1">
        <v>0.19848397374153137</v>
      </c>
      <c r="D3416" s="1">
        <v>0.57502883672714233</v>
      </c>
      <c r="E3416" s="1">
        <v>0.33065816760063171</v>
      </c>
      <c r="F3416" s="1">
        <v>0.19013798236846924</v>
      </c>
      <c r="G3416" s="1">
        <v>7.9443826675415039</v>
      </c>
      <c r="H3416" s="1">
        <v>63.113216400146484</v>
      </c>
      <c r="I3416" s="1">
        <v>501.39553833007813</v>
      </c>
      <c r="J3416" s="1">
        <v>17.308624267578125</v>
      </c>
      <c r="K3416" s="1">
        <v>299.58847045898438</v>
      </c>
      <c r="L3416" s="1">
        <v>5185.46435546875</v>
      </c>
      <c r="M3416" s="1">
        <v>145.23260498046875</v>
      </c>
      <c r="N3416" s="1">
        <v>21092.509765625</v>
      </c>
      <c r="O3416" s="1">
        <v>3063320</v>
      </c>
      <c r="P3416" s="1">
        <v>0.13276576995849609</v>
      </c>
      <c r="Q3416" s="1">
        <v>1.7626749351620674E-2</v>
      </c>
      <c r="R3416" s="1">
        <v>9.9999997764825821E-3</v>
      </c>
      <c r="S3416" s="1">
        <v>0.66598653793334961</v>
      </c>
      <c r="T3416" s="1">
        <v>0.44353806972503662</v>
      </c>
      <c r="U3416" s="1">
        <v>0.29539039731025696</v>
      </c>
      <c r="V3416" s="1">
        <v>100.06356048583984</v>
      </c>
      <c r="W3416" s="1">
        <v>10012.7158203125</v>
      </c>
      <c r="X3416" s="1">
        <v>1001908</v>
      </c>
      <c r="Y3416" s="1">
        <v>58.448799133300781</v>
      </c>
      <c r="Z3416" s="1">
        <v>3416.26220703125</v>
      </c>
      <c r="AA3416" s="1">
        <v>199676.421875</v>
      </c>
      <c r="AB3416" s="1">
        <v>0</v>
      </c>
      <c r="AE3416" s="17">
        <f t="shared" si="53"/>
        <v>0.5</v>
      </c>
      <c r="AF3416" cm="1">
        <f t="array" ref="AF3416">1/(1+EXP(-$AI$41-SUMPRODUCT(A3416:AA3416, TRANSPOSE($AI$42:$AI$68))))</f>
        <v>0.11280715883912495</v>
      </c>
      <c r="AG3416" cm="1">
        <f t="array" ref="AG3416">1/(1+EXP(-$AI$71-SUMPRODUCT(A3416:AA3416, TRANSPOSE($AI$72:$AI$98))))</f>
        <v>3.5675830271469297E-2</v>
      </c>
    </row>
    <row r="3417" spans="1:33" x14ac:dyDescent="0.35">
      <c r="A3417" s="1">
        <v>0.57734185457229614</v>
      </c>
      <c r="B3417" s="1">
        <v>0.33332362771034241</v>
      </c>
      <c r="C3417" s="1">
        <v>0.1924416720867157</v>
      </c>
      <c r="D3417" s="1">
        <v>0.56828635931015015</v>
      </c>
      <c r="E3417" s="1">
        <v>0.32294937968254089</v>
      </c>
      <c r="F3417" s="1">
        <v>0.18352773785591125</v>
      </c>
      <c r="G3417" s="1">
        <v>8.7957363128662109</v>
      </c>
      <c r="H3417" s="1">
        <v>77.364974975585938</v>
      </c>
      <c r="I3417" s="1">
        <v>680.48193359375</v>
      </c>
      <c r="J3417" s="1">
        <v>20.187585830688477</v>
      </c>
      <c r="K3417" s="1">
        <v>407.53863525390625</v>
      </c>
      <c r="L3417" s="1">
        <v>8227.220703125</v>
      </c>
      <c r="M3417" s="1">
        <v>146.16632080078125</v>
      </c>
      <c r="N3417" s="1">
        <v>21364.59375</v>
      </c>
      <c r="O3417" s="1">
        <v>3122784</v>
      </c>
      <c r="P3417" s="1">
        <v>0.13056635856628418</v>
      </c>
      <c r="Q3417" s="1">
        <v>1.7047574743628502E-2</v>
      </c>
      <c r="R3417" s="1">
        <v>9.9999997764825821E-3</v>
      </c>
      <c r="S3417" s="1">
        <v>0.66386359930038452</v>
      </c>
      <c r="T3417" s="1">
        <v>0.44071486592292786</v>
      </c>
      <c r="U3417" s="1">
        <v>0.29257455468177795</v>
      </c>
      <c r="V3417" s="1">
        <v>99.863449096679688</v>
      </c>
      <c r="W3417" s="1">
        <v>9972.7080078125</v>
      </c>
      <c r="X3417" s="1">
        <v>995909.0625</v>
      </c>
      <c r="Y3417" s="1">
        <v>59.367965698242188</v>
      </c>
      <c r="Z3417" s="1">
        <v>3524.555419921875</v>
      </c>
      <c r="AA3417" s="1">
        <v>209245.6875</v>
      </c>
      <c r="AB3417" s="1">
        <v>0</v>
      </c>
      <c r="AE3417" s="17">
        <f t="shared" si="53"/>
        <v>0.5</v>
      </c>
      <c r="AF3417" cm="1">
        <f t="array" ref="AF3417">1/(1+EXP(-$AI$41-SUMPRODUCT(A3417:AA3417, TRANSPOSE($AI$42:$AI$68))))</f>
        <v>0.11546670242079482</v>
      </c>
      <c r="AG3417" cm="1">
        <f t="array" ref="AG3417">1/(1+EXP(-$AI$71-SUMPRODUCT(A3417:AA3417, TRANSPOSE($AI$72:$AI$98))))</f>
        <v>3.8185435458064833E-2</v>
      </c>
    </row>
    <row r="3418" spans="1:33" x14ac:dyDescent="0.35">
      <c r="A3418" s="1">
        <v>0.57982850074768066</v>
      </c>
      <c r="B3418" s="1">
        <v>0.33620110154151917</v>
      </c>
      <c r="C3418" s="1">
        <v>0.19493897259235382</v>
      </c>
      <c r="D3418" s="1">
        <v>0.56632977724075317</v>
      </c>
      <c r="E3418" s="1">
        <v>0.32072940468788147</v>
      </c>
      <c r="F3418" s="1">
        <v>0.18163861334323883</v>
      </c>
      <c r="G3418" s="1">
        <v>5.4576869010925293</v>
      </c>
      <c r="H3418" s="1">
        <v>29.786346435546875</v>
      </c>
      <c r="I3418" s="1">
        <v>162.56454467773438</v>
      </c>
      <c r="J3418" s="1">
        <v>19.146942138671875</v>
      </c>
      <c r="K3418" s="1">
        <v>366.60540771484375</v>
      </c>
      <c r="L3418" s="1">
        <v>7019.3720703125</v>
      </c>
      <c r="M3418" s="1">
        <v>146.61038208007813</v>
      </c>
      <c r="N3418" s="1">
        <v>21494.603515625</v>
      </c>
      <c r="O3418" s="1">
        <v>3151332</v>
      </c>
      <c r="P3418" s="1">
        <v>0.12861967086791992</v>
      </c>
      <c r="Q3418" s="1">
        <v>1.6543019562959671E-2</v>
      </c>
      <c r="R3418" s="1">
        <v>9.9999997764825821E-3</v>
      </c>
      <c r="S3418" s="1">
        <v>0.66385829448699951</v>
      </c>
      <c r="T3418" s="1">
        <v>0.44070783257484436</v>
      </c>
      <c r="U3418" s="1">
        <v>0.29256755113601685</v>
      </c>
      <c r="V3418" s="1">
        <v>99.725067138671875</v>
      </c>
      <c r="W3418" s="1">
        <v>9945.0888671875</v>
      </c>
      <c r="X3418" s="1">
        <v>991774.6875</v>
      </c>
      <c r="Y3418" s="1">
        <v>59.817470550537109</v>
      </c>
      <c r="Z3418" s="1">
        <v>3578.1298828125</v>
      </c>
      <c r="AA3418" s="1">
        <v>214034.671875</v>
      </c>
      <c r="AB3418" s="1">
        <v>0</v>
      </c>
      <c r="AE3418" s="17">
        <f t="shared" si="53"/>
        <v>0.5</v>
      </c>
      <c r="AF3418" cm="1">
        <f t="array" ref="AF3418">1/(1+EXP(-$AI$41-SUMPRODUCT(A3418:AA3418, TRANSPOSE($AI$42:$AI$68))))</f>
        <v>0.11652419378178312</v>
      </c>
      <c r="AG3418" cm="1">
        <f t="array" ref="AG3418">1/(1+EXP(-$AI$71-SUMPRODUCT(A3418:AA3418, TRANSPOSE($AI$72:$AI$98))))</f>
        <v>3.9247224792851219E-2</v>
      </c>
    </row>
    <row r="3419" spans="1:33" x14ac:dyDescent="0.35">
      <c r="A3419" s="1">
        <v>0.58119082450866699</v>
      </c>
      <c r="B3419" s="1">
        <v>0.33778277039527893</v>
      </c>
      <c r="C3419" s="1">
        <v>0.19631624221801758</v>
      </c>
      <c r="D3419" s="1">
        <v>0.56809484958648682</v>
      </c>
      <c r="E3419" s="1">
        <v>0.32273176312446594</v>
      </c>
      <c r="F3419" s="1">
        <v>0.18334224820137024</v>
      </c>
      <c r="G3419" s="1">
        <v>4.7133064270019531</v>
      </c>
      <c r="H3419" s="1">
        <v>22.21525764465332</v>
      </c>
      <c r="I3419" s="1">
        <v>104.70731353759766</v>
      </c>
      <c r="J3419" s="1">
        <v>18.922870635986328</v>
      </c>
      <c r="K3419" s="1">
        <v>358.07504272460938</v>
      </c>
      <c r="L3419" s="1">
        <v>6775.8076171875</v>
      </c>
      <c r="M3419" s="1">
        <v>147.5128173828125</v>
      </c>
      <c r="N3419" s="1">
        <v>21760.03125</v>
      </c>
      <c r="O3419" s="1">
        <v>3209883.5</v>
      </c>
      <c r="P3419" s="1">
        <v>0.12647700309753418</v>
      </c>
      <c r="Q3419" s="1">
        <v>1.5996431931853294E-2</v>
      </c>
      <c r="R3419" s="1">
        <v>9.9999997764825821E-3</v>
      </c>
      <c r="S3419" s="1">
        <v>0.66212916374206543</v>
      </c>
      <c r="T3419" s="1">
        <v>0.43841502070426941</v>
      </c>
      <c r="U3419" s="1">
        <v>0.29028737545013428</v>
      </c>
      <c r="V3419" s="1">
        <v>99.896110534667969</v>
      </c>
      <c r="W3419" s="1">
        <v>9979.232421875</v>
      </c>
      <c r="X3419" s="1">
        <v>996886.5625</v>
      </c>
      <c r="Y3419" s="1">
        <v>60.691947937011719</v>
      </c>
      <c r="Z3419" s="1">
        <v>3683.512451171875</v>
      </c>
      <c r="AA3419" s="1">
        <v>223559.546875</v>
      </c>
      <c r="AB3419" s="1">
        <v>0</v>
      </c>
      <c r="AE3419" s="17">
        <f t="shared" si="53"/>
        <v>0.5</v>
      </c>
      <c r="AF3419" cm="1">
        <f t="array" ref="AF3419">1/(1+EXP(-$AI$41-SUMPRODUCT(A3419:AA3419, TRANSPOSE($AI$42:$AI$68))))</f>
        <v>0.11733989467574454</v>
      </c>
      <c r="AG3419" cm="1">
        <f t="array" ref="AG3419">1/(1+EXP(-$AI$71-SUMPRODUCT(A3419:AA3419, TRANSPOSE($AI$72:$AI$98))))</f>
        <v>4.0006977282988174E-2</v>
      </c>
    </row>
    <row r="3420" spans="1:33" x14ac:dyDescent="0.35">
      <c r="A3420" s="1">
        <v>0.5620417594909668</v>
      </c>
      <c r="B3420" s="1">
        <v>0.31589093804359436</v>
      </c>
      <c r="C3420" s="1">
        <v>0.17754389345645905</v>
      </c>
      <c r="D3420" s="1">
        <v>0.55305576324462891</v>
      </c>
      <c r="E3420" s="1">
        <v>0.30587068200111389</v>
      </c>
      <c r="F3420" s="1">
        <v>0.1691635400056839</v>
      </c>
      <c r="G3420" s="1">
        <v>7.946556568145752</v>
      </c>
      <c r="H3420" s="1">
        <v>63.147762298583984</v>
      </c>
      <c r="I3420" s="1">
        <v>501.8072509765625</v>
      </c>
      <c r="J3420" s="1">
        <v>21.656028747558594</v>
      </c>
      <c r="K3420" s="1">
        <v>468.98358154296875</v>
      </c>
      <c r="L3420" s="1">
        <v>10156.322265625</v>
      </c>
      <c r="M3420" s="1">
        <v>147.94064331054688</v>
      </c>
      <c r="N3420" s="1">
        <v>21886.43359375</v>
      </c>
      <c r="O3420" s="1">
        <v>3237893</v>
      </c>
      <c r="P3420" s="1">
        <v>0.12528300285339355</v>
      </c>
      <c r="Q3420" s="1">
        <v>1.5695830807089806E-2</v>
      </c>
      <c r="R3420" s="1">
        <v>9.9999997764825821E-3</v>
      </c>
      <c r="S3420" s="1">
        <v>0.6611972451210022</v>
      </c>
      <c r="T3420" s="1">
        <v>0.43718180060386658</v>
      </c>
      <c r="U3420" s="1">
        <v>0.28906339406967163</v>
      </c>
      <c r="V3420" s="1">
        <v>99.927360534667969</v>
      </c>
      <c r="W3420" s="1">
        <v>9985.4775390625</v>
      </c>
      <c r="X3420" s="1">
        <v>997822.375</v>
      </c>
      <c r="Y3420" s="1">
        <v>61.084022521972656</v>
      </c>
      <c r="Z3420" s="1">
        <v>3731.2578125</v>
      </c>
      <c r="AA3420" s="1">
        <v>227920.234375</v>
      </c>
      <c r="AB3420" s="1">
        <v>0</v>
      </c>
      <c r="AE3420" s="17">
        <f t="shared" si="53"/>
        <v>0.5</v>
      </c>
      <c r="AF3420" cm="1">
        <f t="array" ref="AF3420">1/(1+EXP(-$AI$41-SUMPRODUCT(A3420:AA3420, TRANSPOSE($AI$42:$AI$68))))</f>
        <v>0.11846794943662647</v>
      </c>
      <c r="AG3420" cm="1">
        <f t="array" ref="AG3420">1/(1+EXP(-$AI$71-SUMPRODUCT(A3420:AA3420, TRANSPOSE($AI$72:$AI$98))))</f>
        <v>4.106297012656434E-2</v>
      </c>
    </row>
    <row r="3421" spans="1:33" x14ac:dyDescent="0.35">
      <c r="A3421" s="1">
        <v>0.55360627174377441</v>
      </c>
      <c r="B3421" s="1">
        <v>0.30647990107536316</v>
      </c>
      <c r="C3421" s="1">
        <v>0.16966919600963593</v>
      </c>
      <c r="D3421" s="1">
        <v>0.54306638240814209</v>
      </c>
      <c r="E3421" s="1">
        <v>0.29492110013961792</v>
      </c>
      <c r="F3421" s="1">
        <v>0.16016173362731934</v>
      </c>
      <c r="G3421" s="1">
        <v>7.4933929443359375</v>
      </c>
      <c r="H3421" s="1">
        <v>56.150936126708984</v>
      </c>
      <c r="I3421" s="1">
        <v>420.76104736328125</v>
      </c>
      <c r="J3421" s="1">
        <v>23.3643798828125</v>
      </c>
      <c r="K3421" s="1">
        <v>545.89422607421875</v>
      </c>
      <c r="L3421" s="1">
        <v>12754.48046875</v>
      </c>
      <c r="M3421" s="1">
        <v>148.80784606933594</v>
      </c>
      <c r="N3421" s="1">
        <v>22143.775390625</v>
      </c>
      <c r="O3421" s="1">
        <v>3295167.5</v>
      </c>
      <c r="P3421" s="1">
        <v>0.12289333343505859</v>
      </c>
      <c r="Q3421" s="1">
        <v>1.5102771110832691E-2</v>
      </c>
      <c r="R3421" s="1">
        <v>9.9999997764825821E-3</v>
      </c>
      <c r="S3421" s="1">
        <v>0.65935826301574707</v>
      </c>
      <c r="T3421" s="1">
        <v>0.43475332856178284</v>
      </c>
      <c r="U3421" s="1">
        <v>0.28665819764137268</v>
      </c>
      <c r="V3421" s="1">
        <v>99.821784973144531</v>
      </c>
      <c r="W3421" s="1">
        <v>9964.388671875</v>
      </c>
      <c r="X3421" s="1">
        <v>994663.0625</v>
      </c>
      <c r="Y3421" s="1">
        <v>61.903343200683594</v>
      </c>
      <c r="Z3421" s="1">
        <v>3832.02392578125</v>
      </c>
      <c r="AA3421" s="1">
        <v>237215.09375</v>
      </c>
      <c r="AB3421" s="1">
        <v>0</v>
      </c>
      <c r="AE3421" s="17">
        <f t="shared" si="53"/>
        <v>0.5</v>
      </c>
      <c r="AF3421" cm="1">
        <f t="array" ref="AF3421">1/(1+EXP(-$AI$41-SUMPRODUCT(A3421:AA3421, TRANSPOSE($AI$42:$AI$68))))</f>
        <v>0.12072356775594212</v>
      </c>
      <c r="AG3421" cm="1">
        <f t="array" ref="AG3421">1/(1+EXP(-$AI$71-SUMPRODUCT(A3421:AA3421, TRANSPOSE($AI$72:$AI$98))))</f>
        <v>4.3355972642300289E-2</v>
      </c>
    </row>
    <row r="3422" spans="1:33" x14ac:dyDescent="0.35">
      <c r="A3422" s="1">
        <v>0.56381309032440186</v>
      </c>
      <c r="B3422" s="1">
        <v>0.31788519024848938</v>
      </c>
      <c r="C3422" s="1">
        <v>0.17922784388065338</v>
      </c>
      <c r="D3422" s="1">
        <v>0.55345648527145386</v>
      </c>
      <c r="E3422" s="1">
        <v>0.30631408095359802</v>
      </c>
      <c r="F3422" s="1">
        <v>0.16953150928020477</v>
      </c>
      <c r="G3422" s="1">
        <v>7.2229781150817871</v>
      </c>
      <c r="H3422" s="1">
        <v>52.171413421630859</v>
      </c>
      <c r="I3422" s="1">
        <v>376.83297729492188</v>
      </c>
      <c r="J3422" s="1">
        <v>23.402774810791016</v>
      </c>
      <c r="K3422" s="1">
        <v>547.68988037109375</v>
      </c>
      <c r="L3422" s="1">
        <v>12817.462890625</v>
      </c>
      <c r="M3422" s="1">
        <v>149.24131774902344</v>
      </c>
      <c r="N3422" s="1">
        <v>22272.970703125</v>
      </c>
      <c r="O3422" s="1">
        <v>3324047.5</v>
      </c>
      <c r="P3422" s="1">
        <v>0.12169742584228516</v>
      </c>
      <c r="Q3422" s="1">
        <v>1.4810263179242611E-2</v>
      </c>
      <c r="R3422" s="1">
        <v>9.9999997764825821E-3</v>
      </c>
      <c r="S3422" s="1">
        <v>0.65850591659545898</v>
      </c>
      <c r="T3422" s="1">
        <v>0.43363004922866821</v>
      </c>
      <c r="U3422" s="1">
        <v>0.28554794192314148</v>
      </c>
      <c r="V3422" s="1">
        <v>99.811317443847656</v>
      </c>
      <c r="W3422" s="1">
        <v>9962.298828125</v>
      </c>
      <c r="X3422" s="1">
        <v>994350.1875</v>
      </c>
      <c r="Y3422" s="1">
        <v>62.362648010253906</v>
      </c>
      <c r="Z3422" s="1">
        <v>3889.099853515625</v>
      </c>
      <c r="AA3422" s="1">
        <v>242534.5625</v>
      </c>
      <c r="AB3422" s="1">
        <v>0</v>
      </c>
      <c r="AE3422" s="17">
        <f t="shared" si="53"/>
        <v>0.5</v>
      </c>
      <c r="AF3422" cm="1">
        <f t="array" ref="AF3422">1/(1+EXP(-$AI$41-SUMPRODUCT(A3422:AA3422, TRANSPOSE($AI$42:$AI$68))))</f>
        <v>0.12120083202267347</v>
      </c>
      <c r="AG3422" cm="1">
        <f t="array" ref="AG3422">1/(1+EXP(-$AI$71-SUMPRODUCT(A3422:AA3422, TRANSPOSE($AI$72:$AI$98))))</f>
        <v>4.3847928024540107E-2</v>
      </c>
    </row>
    <row r="3423" spans="1:33" x14ac:dyDescent="0.35">
      <c r="A3423" s="1">
        <v>0.5420495867729187</v>
      </c>
      <c r="B3423" s="1">
        <v>0.29381775856018066</v>
      </c>
      <c r="C3423" s="1">
        <v>0.15926378965377808</v>
      </c>
      <c r="D3423" s="1">
        <v>0.53222507238388062</v>
      </c>
      <c r="E3423" s="1">
        <v>0.28326353430747986</v>
      </c>
      <c r="F3423" s="1">
        <v>0.15075995028018951</v>
      </c>
      <c r="G3423" s="1">
        <v>7.6815810203552246</v>
      </c>
      <c r="H3423" s="1">
        <v>59.006687164306641</v>
      </c>
      <c r="I3423" s="1">
        <v>453.2646484375</v>
      </c>
      <c r="J3423" s="1">
        <v>25.014360427856445</v>
      </c>
      <c r="K3423" s="1">
        <v>625.71820068359375</v>
      </c>
      <c r="L3423" s="1">
        <v>15651.94140625</v>
      </c>
      <c r="M3423" s="1">
        <v>150.06488037109375</v>
      </c>
      <c r="N3423" s="1">
        <v>22519.46875</v>
      </c>
      <c r="O3423" s="1">
        <v>3379381.25</v>
      </c>
      <c r="P3423" s="1">
        <v>0.11946892738342285</v>
      </c>
      <c r="Q3423" s="1">
        <v>1.4272824861109257E-2</v>
      </c>
      <c r="R3423" s="1">
        <v>9.9999997764825821E-3</v>
      </c>
      <c r="S3423" s="1">
        <v>0.65655642747879028</v>
      </c>
      <c r="T3423" s="1">
        <v>0.43106633424758911</v>
      </c>
      <c r="U3423" s="1">
        <v>0.28301936388015747</v>
      </c>
      <c r="V3423" s="1">
        <v>99.837631225585938</v>
      </c>
      <c r="W3423" s="1">
        <v>9967.552734375</v>
      </c>
      <c r="X3423" s="1">
        <v>995136.8125</v>
      </c>
      <c r="Y3423" s="1">
        <v>63.285400390625</v>
      </c>
      <c r="Z3423" s="1">
        <v>4005.0419921875</v>
      </c>
      <c r="AA3423" s="1">
        <v>253460.6875</v>
      </c>
      <c r="AB3423" s="1">
        <v>0</v>
      </c>
      <c r="AE3423" s="17">
        <f t="shared" si="53"/>
        <v>0.5</v>
      </c>
      <c r="AF3423" cm="1">
        <f t="array" ref="AF3423">1/(1+EXP(-$AI$41-SUMPRODUCT(A3423:AA3423, TRANSPOSE($AI$42:$AI$68))))</f>
        <v>0.12311159126923595</v>
      </c>
      <c r="AG3423" cm="1">
        <f t="array" ref="AG3423">1/(1+EXP(-$AI$71-SUMPRODUCT(A3423:AA3423, TRANSPOSE($AI$72:$AI$98))))</f>
        <v>4.5795813765212079E-2</v>
      </c>
    </row>
    <row r="3424" spans="1:33" x14ac:dyDescent="0.35">
      <c r="A3424" s="1">
        <v>0.56222689151763916</v>
      </c>
      <c r="B3424" s="1">
        <v>0.31609907746315002</v>
      </c>
      <c r="C3424" s="1">
        <v>0.17771939933300018</v>
      </c>
      <c r="D3424" s="1">
        <v>0.55317121744155884</v>
      </c>
      <c r="E3424" s="1">
        <v>0.30599838495254517</v>
      </c>
      <c r="F3424" s="1">
        <v>0.16926950216293335</v>
      </c>
      <c r="G3424" s="1">
        <v>7.8300266265869141</v>
      </c>
      <c r="H3424" s="1">
        <v>61.309318542480469</v>
      </c>
      <c r="I3424" s="1">
        <v>480.0535888671875</v>
      </c>
      <c r="J3424" s="1">
        <v>25.199005126953125</v>
      </c>
      <c r="K3424" s="1">
        <v>634.9898681640625</v>
      </c>
      <c r="L3424" s="1">
        <v>16001.1123046875</v>
      </c>
      <c r="M3424" s="1">
        <v>150.57127380371094</v>
      </c>
      <c r="N3424" s="1">
        <v>22671.708984375</v>
      </c>
      <c r="O3424" s="1">
        <v>3413708</v>
      </c>
      <c r="P3424" s="1">
        <v>0.1183474063873291</v>
      </c>
      <c r="Q3424" s="1">
        <v>1.4006108976900578E-2</v>
      </c>
      <c r="R3424" s="1">
        <v>9.9999997764825821E-3</v>
      </c>
      <c r="S3424" s="1">
        <v>0.65566837787628174</v>
      </c>
      <c r="T3424" s="1">
        <v>0.42990103363990784</v>
      </c>
      <c r="U3424" s="1">
        <v>0.28187251091003418</v>
      </c>
      <c r="V3424" s="1">
        <v>99.934364318847656</v>
      </c>
      <c r="W3424" s="1">
        <v>9986.876953125</v>
      </c>
      <c r="X3424" s="1">
        <v>998032.25</v>
      </c>
      <c r="Y3424" s="1">
        <v>63.749057769775391</v>
      </c>
      <c r="Z3424" s="1">
        <v>4063.9423828125</v>
      </c>
      <c r="AA3424" s="1">
        <v>259072.5</v>
      </c>
      <c r="AB3424" s="1">
        <v>0</v>
      </c>
      <c r="AE3424" s="17">
        <f t="shared" si="53"/>
        <v>0.5</v>
      </c>
      <c r="AF3424" cm="1">
        <f t="array" ref="AF3424">1/(1+EXP(-$AI$41-SUMPRODUCT(A3424:AA3424, TRANSPOSE($AI$42:$AI$68))))</f>
        <v>0.12339775378397837</v>
      </c>
      <c r="AG3424" cm="1">
        <f t="array" ref="AG3424">1/(1+EXP(-$AI$71-SUMPRODUCT(A3424:AA3424, TRANSPOSE($AI$72:$AI$98))))</f>
        <v>4.6100548153318516E-2</v>
      </c>
    </row>
    <row r="3425" spans="1:33" x14ac:dyDescent="0.35">
      <c r="A3425" s="1">
        <v>0.56608295440673828</v>
      </c>
      <c r="B3425" s="1">
        <v>0.32044991850852966</v>
      </c>
      <c r="C3425" s="1">
        <v>0.18140123784542084</v>
      </c>
      <c r="D3425" s="1">
        <v>0.55601459741592407</v>
      </c>
      <c r="E3425" s="1">
        <v>0.30915224552154541</v>
      </c>
      <c r="F3425" s="1">
        <v>0.17189314961433411</v>
      </c>
      <c r="G3425" s="1">
        <v>7.1259598731994629</v>
      </c>
      <c r="H3425" s="1">
        <v>50.779304504394531</v>
      </c>
      <c r="I3425" s="1">
        <v>361.85128784179688</v>
      </c>
      <c r="J3425" s="1">
        <v>26.105857849121094</v>
      </c>
      <c r="K3425" s="1">
        <v>681.51580810546875</v>
      </c>
      <c r="L3425" s="1">
        <v>17791.5546875</v>
      </c>
      <c r="M3425" s="1">
        <v>151.42520141601563</v>
      </c>
      <c r="N3425" s="1">
        <v>22929.591796875</v>
      </c>
      <c r="O3425" s="1">
        <v>3472118</v>
      </c>
      <c r="P3425" s="1">
        <v>0.11592555046081543</v>
      </c>
      <c r="Q3425" s="1">
        <v>1.3438733294606209E-2</v>
      </c>
      <c r="R3425" s="1">
        <v>9.9999997764825821E-3</v>
      </c>
      <c r="S3425" s="1">
        <v>0.65375173091888428</v>
      </c>
      <c r="T3425" s="1">
        <v>0.42739132046699524</v>
      </c>
      <c r="U3425" s="1">
        <v>0.27940782904624939</v>
      </c>
      <c r="V3425" s="1">
        <v>99.924430847167969</v>
      </c>
      <c r="W3425" s="1">
        <v>9984.8916015625</v>
      </c>
      <c r="X3425" s="1">
        <v>997734.625</v>
      </c>
      <c r="Y3425" s="1">
        <v>64.658470153808594</v>
      </c>
      <c r="Z3425" s="1">
        <v>4180.7177734375</v>
      </c>
      <c r="AA3425" s="1">
        <v>270318.8125</v>
      </c>
      <c r="AB3425" s="1">
        <v>0</v>
      </c>
      <c r="AE3425" s="17">
        <f t="shared" si="53"/>
        <v>0.5</v>
      </c>
      <c r="AF3425" cm="1">
        <f t="array" ref="AF3425">1/(1+EXP(-$AI$41-SUMPRODUCT(A3425:AA3425, TRANSPOSE($AI$42:$AI$68))))</f>
        <v>0.12517510267279458</v>
      </c>
      <c r="AG3425" cm="1">
        <f t="array" ref="AG3425">1/(1+EXP(-$AI$71-SUMPRODUCT(A3425:AA3425, TRANSPOSE($AI$72:$AI$98))))</f>
        <v>4.8019475593555627E-2</v>
      </c>
    </row>
    <row r="3426" spans="1:33" x14ac:dyDescent="0.35">
      <c r="A3426" s="1">
        <v>0.54782843589782715</v>
      </c>
      <c r="B3426" s="1">
        <v>0.30011600255966187</v>
      </c>
      <c r="C3426" s="1">
        <v>0.16441208124160767</v>
      </c>
      <c r="D3426" s="1">
        <v>0.53605681657791138</v>
      </c>
      <c r="E3426" s="1">
        <v>0.2873569130897522</v>
      </c>
      <c r="F3426" s="1">
        <v>0.15403963625431061</v>
      </c>
      <c r="G3426" s="1">
        <v>7.4131474494934082</v>
      </c>
      <c r="H3426" s="1">
        <v>54.954753875732422</v>
      </c>
      <c r="I3426" s="1">
        <v>407.3876953125</v>
      </c>
      <c r="J3426" s="1">
        <v>27.874465942382813</v>
      </c>
      <c r="K3426" s="1">
        <v>776.98583984375</v>
      </c>
      <c r="L3426" s="1">
        <v>21658.06640625</v>
      </c>
      <c r="M3426" s="1">
        <v>151.90399169921875</v>
      </c>
      <c r="N3426" s="1">
        <v>23074.822265625</v>
      </c>
      <c r="O3426" s="1">
        <v>3505157.75</v>
      </c>
      <c r="P3426" s="1">
        <v>0.11458182334899902</v>
      </c>
      <c r="Q3426" s="1">
        <v>1.3128994032740593E-2</v>
      </c>
      <c r="R3426" s="1">
        <v>9.9999997764825821E-3</v>
      </c>
      <c r="S3426" s="1">
        <v>0.65263950824737549</v>
      </c>
      <c r="T3426" s="1">
        <v>0.42593833804130554</v>
      </c>
      <c r="U3426" s="1">
        <v>0.27798417210578918</v>
      </c>
      <c r="V3426" s="1">
        <v>99.842811584472656</v>
      </c>
      <c r="W3426" s="1">
        <v>9968.5869140625</v>
      </c>
      <c r="X3426" s="1">
        <v>995291.75</v>
      </c>
      <c r="Y3426" s="1">
        <v>65.149848937988281</v>
      </c>
      <c r="Z3426" s="1">
        <v>4244.5029296875</v>
      </c>
      <c r="AA3426" s="1">
        <v>276528.71875</v>
      </c>
      <c r="AB3426" s="1">
        <v>0</v>
      </c>
      <c r="AE3426" s="17">
        <f t="shared" si="53"/>
        <v>0.5</v>
      </c>
      <c r="AF3426" cm="1">
        <f t="array" ref="AF3426">1/(1+EXP(-$AI$41-SUMPRODUCT(A3426:AA3426, TRANSPOSE($AI$42:$AI$68))))</f>
        <v>0.12686962652168926</v>
      </c>
      <c r="AG3426" cm="1">
        <f t="array" ref="AG3426">1/(1+EXP(-$AI$71-SUMPRODUCT(A3426:AA3426, TRANSPOSE($AI$72:$AI$98))))</f>
        <v>4.9873326960870074E-2</v>
      </c>
    </row>
    <row r="3427" spans="1:33" x14ac:dyDescent="0.35">
      <c r="A3427" s="1">
        <v>0.55464601516723633</v>
      </c>
      <c r="B3427" s="1">
        <v>0.3076322078704834</v>
      </c>
      <c r="C3427" s="1">
        <v>0.17062696814537048</v>
      </c>
      <c r="D3427" s="1">
        <v>0.54110652208328247</v>
      </c>
      <c r="E3427" s="1">
        <v>0.29279625415802002</v>
      </c>
      <c r="F3427" s="1">
        <v>0.15843397378921509</v>
      </c>
      <c r="G3427" s="1">
        <v>6.5626187324523926</v>
      </c>
      <c r="H3427" s="1">
        <v>43.067966461181641</v>
      </c>
      <c r="I3427" s="1">
        <v>282.63864135742188</v>
      </c>
      <c r="J3427" s="1">
        <v>28.171234130859375</v>
      </c>
      <c r="K3427" s="1">
        <v>793.618408203125</v>
      </c>
      <c r="L3427" s="1">
        <v>22357.2109375</v>
      </c>
      <c r="M3427" s="1">
        <v>152.82875061035156</v>
      </c>
      <c r="N3427" s="1">
        <v>23356.626953125</v>
      </c>
      <c r="O3427" s="1">
        <v>3569564</v>
      </c>
      <c r="P3427" s="1">
        <v>0.11186552047729492</v>
      </c>
      <c r="Q3427" s="1">
        <v>1.2513894587755203E-2</v>
      </c>
      <c r="R3427" s="1">
        <v>9.9999997764825821E-3</v>
      </c>
      <c r="S3427" s="1">
        <v>0.650970458984375</v>
      </c>
      <c r="T3427" s="1">
        <v>0.42376253008842468</v>
      </c>
      <c r="U3427" s="1">
        <v>0.27585688233375549</v>
      </c>
      <c r="V3427" s="1">
        <v>99.532302856445313</v>
      </c>
      <c r="W3427" s="1">
        <v>9906.6796875</v>
      </c>
      <c r="X3427" s="1">
        <v>986034.625</v>
      </c>
      <c r="Y3427" s="1">
        <v>65.998809814453125</v>
      </c>
      <c r="Z3427" s="1">
        <v>4355.8427734375</v>
      </c>
      <c r="AA3427" s="1">
        <v>287480.4375</v>
      </c>
      <c r="AB3427" s="1">
        <v>0</v>
      </c>
      <c r="AE3427" s="17">
        <f t="shared" si="53"/>
        <v>0.5</v>
      </c>
      <c r="AF3427" cm="1">
        <f t="array" ref="AF3427">1/(1+EXP(-$AI$41-SUMPRODUCT(A3427:AA3427, TRANSPOSE($AI$42:$AI$68))))</f>
        <v>0.12846328531936244</v>
      </c>
      <c r="AG3427" cm="1">
        <f t="array" ref="AG3427">1/(1+EXP(-$AI$71-SUMPRODUCT(A3427:AA3427, TRANSPOSE($AI$72:$AI$98))))</f>
        <v>5.167804372411576E-2</v>
      </c>
    </row>
    <row r="3428" spans="1:33" x14ac:dyDescent="0.35">
      <c r="A3428" s="1">
        <v>0.55778473615646362</v>
      </c>
      <c r="B3428" s="1">
        <v>0.31112381815910339</v>
      </c>
      <c r="C3428" s="1">
        <v>0.17354011535644531</v>
      </c>
      <c r="D3428" s="1">
        <v>0.54475188255310059</v>
      </c>
      <c r="E3428" s="1">
        <v>0.2967546284198761</v>
      </c>
      <c r="F3428" s="1">
        <v>0.16165763139724731</v>
      </c>
      <c r="G3428" s="1">
        <v>6.5671591758728027</v>
      </c>
      <c r="H3428" s="1">
        <v>43.127578735351563</v>
      </c>
      <c r="I3428" s="1">
        <v>283.22567749023438</v>
      </c>
      <c r="J3428" s="1">
        <v>28.322566986083984</v>
      </c>
      <c r="K3428" s="1">
        <v>802.16778564453125</v>
      </c>
      <c r="L3428" s="1">
        <v>22719.451171875</v>
      </c>
      <c r="M3428" s="1">
        <v>153.32511901855469</v>
      </c>
      <c r="N3428" s="1">
        <v>23508.591796875</v>
      </c>
      <c r="O3428" s="1">
        <v>3604457.75</v>
      </c>
      <c r="P3428" s="1">
        <v>0.11058616638183594</v>
      </c>
      <c r="Q3428" s="1">
        <v>1.2229300104081631E-2</v>
      </c>
      <c r="R3428" s="1">
        <v>9.9999997764825821E-3</v>
      </c>
      <c r="S3428" s="1">
        <v>0.64993786811828613</v>
      </c>
      <c r="T3428" s="1">
        <v>0.4224192202091217</v>
      </c>
      <c r="U3428" s="1">
        <v>0.27454626560211182</v>
      </c>
      <c r="V3428" s="1">
        <v>99.415374755859375</v>
      </c>
      <c r="W3428" s="1">
        <v>9883.4169921875</v>
      </c>
      <c r="X3428" s="1">
        <v>982563.5625</v>
      </c>
      <c r="Y3428" s="1">
        <v>66.45941162109375</v>
      </c>
      <c r="Z3428" s="1">
        <v>4416.853515625</v>
      </c>
      <c r="AA3428" s="1">
        <v>293541.46875</v>
      </c>
      <c r="AB3428" s="1">
        <v>0</v>
      </c>
      <c r="AE3428" s="17">
        <f t="shared" si="53"/>
        <v>0.5</v>
      </c>
      <c r="AF3428" cm="1">
        <f t="array" ref="AF3428">1/(1+EXP(-$AI$41-SUMPRODUCT(A3428:AA3428, TRANSPOSE($AI$42:$AI$68))))</f>
        <v>0.1290773553448904</v>
      </c>
      <c r="AG3428" cm="1">
        <f t="array" ref="AG3428">1/(1+EXP(-$AI$71-SUMPRODUCT(A3428:AA3428, TRANSPOSE($AI$72:$AI$98))))</f>
        <v>5.2359971654276215E-2</v>
      </c>
    </row>
    <row r="3429" spans="1:33" x14ac:dyDescent="0.35">
      <c r="A3429" s="1">
        <v>0.55526441335678101</v>
      </c>
      <c r="B3429" s="1">
        <v>0.30831855535507202</v>
      </c>
      <c r="C3429" s="1">
        <v>0.17119832336902618</v>
      </c>
      <c r="D3429" s="1">
        <v>0.54504817724227905</v>
      </c>
      <c r="E3429" s="1">
        <v>0.29707750678062439</v>
      </c>
      <c r="F3429" s="1">
        <v>0.16192156076431274</v>
      </c>
      <c r="G3429" s="1">
        <v>8.8212041854858398</v>
      </c>
      <c r="H3429" s="1">
        <v>77.813644409179688</v>
      </c>
      <c r="I3429" s="1">
        <v>686.4100341796875</v>
      </c>
      <c r="J3429" s="1">
        <v>30.790899276733398</v>
      </c>
      <c r="K3429" s="1">
        <v>948.0794677734375</v>
      </c>
      <c r="L3429" s="1">
        <v>29192.21875</v>
      </c>
      <c r="M3429" s="1">
        <v>154.26162719726563</v>
      </c>
      <c r="N3429" s="1">
        <v>23796.650390625</v>
      </c>
      <c r="O3429" s="1">
        <v>3670910</v>
      </c>
      <c r="P3429" s="1">
        <v>0.10833144187927246</v>
      </c>
      <c r="Q3429" s="1">
        <v>1.1735701002180576E-2</v>
      </c>
      <c r="R3429" s="1">
        <v>9.9999997764825821E-3</v>
      </c>
      <c r="S3429" s="1">
        <v>0.64769738912582397</v>
      </c>
      <c r="T3429" s="1">
        <v>0.41951191425323486</v>
      </c>
      <c r="U3429" s="1">
        <v>0.27171677350997925</v>
      </c>
      <c r="V3429" s="1">
        <v>99.319816589355469</v>
      </c>
      <c r="W3429" s="1">
        <v>9864.42578125</v>
      </c>
      <c r="X3429" s="1">
        <v>979733</v>
      </c>
      <c r="Y3429" s="1">
        <v>67.391410827636719</v>
      </c>
      <c r="Z3429" s="1">
        <v>4541.60205078125</v>
      </c>
      <c r="AA3429" s="1">
        <v>306064.96875</v>
      </c>
      <c r="AB3429" s="1">
        <v>0</v>
      </c>
      <c r="AE3429" s="17">
        <f t="shared" si="53"/>
        <v>0.5</v>
      </c>
      <c r="AF3429" cm="1">
        <f t="array" ref="AF3429">1/(1+EXP(-$AI$41-SUMPRODUCT(A3429:AA3429, TRANSPOSE($AI$42:$AI$68))))</f>
        <v>0.13053580833818373</v>
      </c>
      <c r="AG3429" cm="1">
        <f t="array" ref="AG3429">1/(1+EXP(-$AI$71-SUMPRODUCT(A3429:AA3429, TRANSPOSE($AI$72:$AI$98))))</f>
        <v>5.3948305732697571E-2</v>
      </c>
    </row>
    <row r="3430" spans="1:33" x14ac:dyDescent="0.35">
      <c r="A3430" s="1">
        <v>0.54769325256347656</v>
      </c>
      <c r="B3430" s="1">
        <v>0.29996788501739502</v>
      </c>
      <c r="C3430" s="1">
        <v>0.16429039835929871</v>
      </c>
      <c r="D3430" s="1">
        <v>0.53882062435150146</v>
      </c>
      <c r="E3430" s="1">
        <v>0.29032766819000244</v>
      </c>
      <c r="F3430" s="1">
        <v>0.15643453598022461</v>
      </c>
      <c r="G3430" s="1">
        <v>9.6496038436889648</v>
      </c>
      <c r="H3430" s="1">
        <v>93.114852905273438</v>
      </c>
      <c r="I3430" s="1">
        <v>898.521484375</v>
      </c>
      <c r="J3430" s="1">
        <v>31.820409774780273</v>
      </c>
      <c r="K3430" s="1">
        <v>1012.5384521484375</v>
      </c>
      <c r="L3430" s="1">
        <v>32219.388671875</v>
      </c>
      <c r="M3430" s="1">
        <v>154.75434875488281</v>
      </c>
      <c r="N3430" s="1">
        <v>23948.908203125</v>
      </c>
      <c r="O3430" s="1">
        <v>3706197.75</v>
      </c>
      <c r="P3430" s="1">
        <v>0.10731339454650879</v>
      </c>
      <c r="Q3430" s="1">
        <v>1.1516164988279343E-2</v>
      </c>
      <c r="R3430" s="1">
        <v>9.9999997764825821E-3</v>
      </c>
      <c r="S3430" s="1">
        <v>0.64651262760162354</v>
      </c>
      <c r="T3430" s="1">
        <v>0.41797858476638794</v>
      </c>
      <c r="U3430" s="1">
        <v>0.27022841572761536</v>
      </c>
      <c r="V3430" s="1">
        <v>99.350616455078125</v>
      </c>
      <c r="W3430" s="1">
        <v>9870.544921875</v>
      </c>
      <c r="X3430" s="1">
        <v>980644.75</v>
      </c>
      <c r="Y3430" s="1">
        <v>67.897163391113281</v>
      </c>
      <c r="Z3430" s="1">
        <v>4610.02490234375</v>
      </c>
      <c r="AA3430" s="1">
        <v>313007.59375</v>
      </c>
      <c r="AB3430" s="1">
        <v>0</v>
      </c>
      <c r="AE3430" s="17">
        <f t="shared" si="53"/>
        <v>0.5</v>
      </c>
      <c r="AF3430" cm="1">
        <f t="array" ref="AF3430">1/(1+EXP(-$AI$41-SUMPRODUCT(A3430:AA3430, TRANSPOSE($AI$42:$AI$68))))</f>
        <v>0.13130546058417858</v>
      </c>
      <c r="AG3430" cm="1">
        <f t="array" ref="AG3430">1/(1+EXP(-$AI$71-SUMPRODUCT(A3430:AA3430, TRANSPOSE($AI$72:$AI$98))))</f>
        <v>5.4789316776191109E-2</v>
      </c>
    </row>
    <row r="3431" spans="1:33" x14ac:dyDescent="0.35">
      <c r="A3431" s="1">
        <v>0.54262769222259521</v>
      </c>
      <c r="B3431" s="1">
        <v>0.29444479942321777</v>
      </c>
      <c r="C3431" s="1">
        <v>0.15977391600608826</v>
      </c>
      <c r="D3431" s="1">
        <v>0.53448283672332764</v>
      </c>
      <c r="E3431" s="1">
        <v>0.2856718897819519</v>
      </c>
      <c r="F3431" s="1">
        <v>0.15268673002719879</v>
      </c>
      <c r="G3431" s="1">
        <v>9.2619590759277344</v>
      </c>
      <c r="H3431" s="1">
        <v>85.783882141113281</v>
      </c>
      <c r="I3431" s="1">
        <v>794.52685546875</v>
      </c>
      <c r="J3431" s="1">
        <v>32.107570648193359</v>
      </c>
      <c r="K3431" s="1">
        <v>1030.8961181640625</v>
      </c>
      <c r="L3431" s="1">
        <v>33099.5703125</v>
      </c>
      <c r="M3431" s="1">
        <v>155.73075866699219</v>
      </c>
      <c r="N3431" s="1">
        <v>24252.068359375</v>
      </c>
      <c r="O3431" s="1">
        <v>3776793.25</v>
      </c>
      <c r="P3431" s="1">
        <v>0.1052093505859375</v>
      </c>
      <c r="Q3431" s="1">
        <v>1.1069007217884064E-2</v>
      </c>
      <c r="R3431" s="1">
        <v>9.9999997764825821E-3</v>
      </c>
      <c r="S3431" s="1">
        <v>0.64450716972351074</v>
      </c>
      <c r="T3431" s="1">
        <v>0.41538947820663452</v>
      </c>
      <c r="U3431" s="1">
        <v>0.2677215039730072</v>
      </c>
      <c r="V3431" s="1">
        <v>99.408706665039063</v>
      </c>
      <c r="W3431" s="1">
        <v>9882.0908203125</v>
      </c>
      <c r="X3431" s="1">
        <v>982365.875</v>
      </c>
      <c r="Y3431" s="1">
        <v>68.899650573730469</v>
      </c>
      <c r="Z3431" s="1">
        <v>4747.16162109375</v>
      </c>
      <c r="AA3431" s="1">
        <v>327077.78125</v>
      </c>
      <c r="AB3431" s="1">
        <v>0</v>
      </c>
      <c r="AE3431" s="17">
        <f t="shared" si="53"/>
        <v>0.5</v>
      </c>
      <c r="AF3431" cm="1">
        <f t="array" ref="AF3431">1/(1+EXP(-$AI$41-SUMPRODUCT(A3431:AA3431, TRANSPOSE($AI$42:$AI$68))))</f>
        <v>0.13273956958652358</v>
      </c>
      <c r="AG3431" cm="1">
        <f t="array" ref="AG3431">1/(1+EXP(-$AI$71-SUMPRODUCT(A3431:AA3431, TRANSPOSE($AI$72:$AI$98))))</f>
        <v>5.6432791205660374E-2</v>
      </c>
    </row>
    <row r="3432" spans="1:33" x14ac:dyDescent="0.35">
      <c r="A3432" s="1">
        <v>0.54940450191497803</v>
      </c>
      <c r="B3432" s="1">
        <v>0.30184531211853027</v>
      </c>
      <c r="C3432" s="1">
        <v>0.1658351719379425</v>
      </c>
      <c r="D3432" s="1">
        <v>0.54130703210830688</v>
      </c>
      <c r="E3432" s="1">
        <v>0.2930133044719696</v>
      </c>
      <c r="F3432" s="1">
        <v>0.15861016511917114</v>
      </c>
      <c r="G3432" s="1">
        <v>9.232844352722168</v>
      </c>
      <c r="H3432" s="1">
        <v>85.245414733886719</v>
      </c>
      <c r="I3432" s="1">
        <v>787.0576171875</v>
      </c>
      <c r="J3432" s="1">
        <v>32.522075653076172</v>
      </c>
      <c r="K3432" s="1">
        <v>1057.6854248046875</v>
      </c>
      <c r="L3432" s="1">
        <v>34398.125</v>
      </c>
      <c r="M3432" s="1">
        <v>156.25627136230469</v>
      </c>
      <c r="N3432" s="1">
        <v>24416.021484375</v>
      </c>
      <c r="O3432" s="1">
        <v>3815156.5</v>
      </c>
      <c r="P3432" s="1">
        <v>0.10418081283569336</v>
      </c>
      <c r="Q3432" s="1">
        <v>1.0853641666471958E-2</v>
      </c>
      <c r="R3432" s="1">
        <v>9.9999997764825821E-3</v>
      </c>
      <c r="S3432" s="1">
        <v>0.64331346750259399</v>
      </c>
      <c r="T3432" s="1">
        <v>0.41385221481323242</v>
      </c>
      <c r="U3432" s="1">
        <v>0.26623669266700745</v>
      </c>
      <c r="V3432" s="1">
        <v>99.345405578613281</v>
      </c>
      <c r="W3432" s="1">
        <v>9869.509765625</v>
      </c>
      <c r="X3432" s="1">
        <v>980490.4375</v>
      </c>
      <c r="Y3432" s="1">
        <v>69.374046325683594</v>
      </c>
      <c r="Z3432" s="1">
        <v>4812.75830078125</v>
      </c>
      <c r="AA3432" s="1">
        <v>333880.53125</v>
      </c>
      <c r="AB3432" s="1">
        <v>0</v>
      </c>
      <c r="AE3432" s="17">
        <f t="shared" si="53"/>
        <v>0.5</v>
      </c>
      <c r="AF3432" cm="1">
        <f t="array" ref="AF3432">1/(1+EXP(-$AI$41-SUMPRODUCT(A3432:AA3432, TRANSPOSE($AI$42:$AI$68))))</f>
        <v>0.13346904919862201</v>
      </c>
      <c r="AG3432" cm="1">
        <f t="array" ref="AG3432">1/(1+EXP(-$AI$71-SUMPRODUCT(A3432:AA3432, TRANSPOSE($AI$72:$AI$98))))</f>
        <v>5.7300976685944256E-2</v>
      </c>
    </row>
    <row r="3433" spans="1:33" x14ac:dyDescent="0.35">
      <c r="A3433" s="1">
        <v>0.55641615390777588</v>
      </c>
      <c r="B3433" s="1">
        <v>0.30959892272949219</v>
      </c>
      <c r="C3433" s="1">
        <v>0.17226584255695343</v>
      </c>
      <c r="D3433" s="1">
        <v>0.54947161674499512</v>
      </c>
      <c r="E3433" s="1">
        <v>0.30191904306411743</v>
      </c>
      <c r="F3433" s="1">
        <v>0.16589595377445221</v>
      </c>
      <c r="G3433" s="1">
        <v>9.569183349609375</v>
      </c>
      <c r="H3433" s="1">
        <v>91.569267272949219</v>
      </c>
      <c r="I3433" s="1">
        <v>876.2431640625</v>
      </c>
      <c r="J3433" s="1">
        <v>33.219451904296875</v>
      </c>
      <c r="K3433" s="1">
        <v>1103.531982421875</v>
      </c>
      <c r="L3433" s="1">
        <v>36658.7265625</v>
      </c>
      <c r="M3433" s="1">
        <v>157.25433349609375</v>
      </c>
      <c r="N3433" s="1">
        <v>24728.92578125</v>
      </c>
      <c r="O3433" s="1">
        <v>3888730.75</v>
      </c>
      <c r="P3433" s="1">
        <v>0.10228824615478516</v>
      </c>
      <c r="Q3433" s="1">
        <v>1.0462885722517967E-2</v>
      </c>
      <c r="R3433" s="1">
        <v>9.9999997764825821E-3</v>
      </c>
      <c r="S3433" s="1">
        <v>0.64133375883102417</v>
      </c>
      <c r="T3433" s="1">
        <v>0.41130900382995605</v>
      </c>
      <c r="U3433" s="1">
        <v>0.26378634572029114</v>
      </c>
      <c r="V3433" s="1">
        <v>99.256629943847656</v>
      </c>
      <c r="W3433" s="1">
        <v>9851.87890625</v>
      </c>
      <c r="X3433" s="1">
        <v>977864.25</v>
      </c>
      <c r="Y3433" s="1">
        <v>70.207656860351563</v>
      </c>
      <c r="Z3433" s="1">
        <v>4929.115234375</v>
      </c>
      <c r="AA3433" s="1">
        <v>346061.625</v>
      </c>
      <c r="AB3433" s="1">
        <v>0</v>
      </c>
      <c r="AE3433" s="17">
        <f t="shared" si="53"/>
        <v>0.5</v>
      </c>
      <c r="AF3433" cm="1">
        <f t="array" ref="AF3433">1/(1+EXP(-$AI$41-SUMPRODUCT(A3433:AA3433, TRANSPOSE($AI$42:$AI$68))))</f>
        <v>0.13460886314868567</v>
      </c>
      <c r="AG3433" cm="1">
        <f t="array" ref="AG3433">1/(1+EXP(-$AI$71-SUMPRODUCT(A3433:AA3433, TRANSPOSE($AI$72:$AI$98))))</f>
        <v>5.8638096932585329E-2</v>
      </c>
    </row>
    <row r="3434" spans="1:33" x14ac:dyDescent="0.35">
      <c r="A3434" s="1">
        <v>0.54207122325897217</v>
      </c>
      <c r="B3434" s="1">
        <v>0.29384121298789978</v>
      </c>
      <c r="C3434" s="1">
        <v>0.1592828631401062</v>
      </c>
      <c r="D3434" s="1">
        <v>0.53651297092437744</v>
      </c>
      <c r="E3434" s="1">
        <v>0.28784617781639099</v>
      </c>
      <c r="F3434" s="1">
        <v>0.15443320572376251</v>
      </c>
      <c r="G3434" s="1">
        <v>10.140939712524414</v>
      </c>
      <c r="H3434" s="1">
        <v>102.83866119384766</v>
      </c>
      <c r="I3434" s="1">
        <v>1042.880615234375</v>
      </c>
      <c r="J3434" s="1">
        <v>33.550224304199219</v>
      </c>
      <c r="K3434" s="1">
        <v>1125.6175537109375</v>
      </c>
      <c r="L3434" s="1">
        <v>37764.72265625</v>
      </c>
      <c r="M3434" s="1">
        <v>157.76934814453125</v>
      </c>
      <c r="N3434" s="1">
        <v>24891.16796875</v>
      </c>
      <c r="O3434" s="1">
        <v>3927063.25</v>
      </c>
      <c r="P3434" s="1">
        <v>0.10159993171691895</v>
      </c>
      <c r="Q3434" s="1">
        <v>1.032254658639431E-2</v>
      </c>
      <c r="R3434" s="1">
        <v>9.9999997764825821E-3</v>
      </c>
      <c r="S3434" s="1">
        <v>0.64025706052780151</v>
      </c>
      <c r="T3434" s="1">
        <v>0.40992909669876099</v>
      </c>
      <c r="U3434" s="1">
        <v>0.26245999336242676</v>
      </c>
      <c r="V3434" s="1">
        <v>99.120468139648438</v>
      </c>
      <c r="W3434" s="1">
        <v>9824.8671875</v>
      </c>
      <c r="X3434" s="1">
        <v>973845.4375</v>
      </c>
      <c r="Y3434" s="1">
        <v>70.594978332519531</v>
      </c>
      <c r="Z3434" s="1">
        <v>4983.65087890625</v>
      </c>
      <c r="AA3434" s="1">
        <v>351820.71875</v>
      </c>
      <c r="AB3434" s="1">
        <v>0</v>
      </c>
      <c r="AE3434" s="17">
        <f t="shared" si="53"/>
        <v>0.5</v>
      </c>
      <c r="AF3434" cm="1">
        <f t="array" ref="AF3434">1/(1+EXP(-$AI$41-SUMPRODUCT(A3434:AA3434, TRANSPOSE($AI$42:$AI$68))))</f>
        <v>0.13513271682472622</v>
      </c>
      <c r="AG3434" cm="1">
        <f t="array" ref="AG3434">1/(1+EXP(-$AI$71-SUMPRODUCT(A3434:AA3434, TRANSPOSE($AI$72:$AI$98))))</f>
        <v>5.9210920496620266E-2</v>
      </c>
    </row>
    <row r="3435" spans="1:33" x14ac:dyDescent="0.35">
      <c r="A3435" s="1">
        <v>0.53032088279724121</v>
      </c>
      <c r="B3435" s="1">
        <v>0.28124022483825684</v>
      </c>
      <c r="C3435" s="1">
        <v>0.14914757013320923</v>
      </c>
      <c r="D3435" s="1">
        <v>0.52554595470428467</v>
      </c>
      <c r="E3435" s="1">
        <v>0.27619853615760803</v>
      </c>
      <c r="F3435" s="1">
        <v>0.14515502750873566</v>
      </c>
      <c r="G3435" s="1">
        <v>11.318458557128906</v>
      </c>
      <c r="H3435" s="1">
        <v>128.10749816894531</v>
      </c>
      <c r="I3435" s="1">
        <v>1449.9794921875</v>
      </c>
      <c r="J3435" s="1">
        <v>35.461154937744141</v>
      </c>
      <c r="K3435" s="1">
        <v>1257.4935302734375</v>
      </c>
      <c r="L3435" s="1">
        <v>44592.171875</v>
      </c>
      <c r="M3435" s="1">
        <v>158.79966735839844</v>
      </c>
      <c r="N3435" s="1">
        <v>25217.333984375</v>
      </c>
      <c r="O3435" s="1">
        <v>4004504.25</v>
      </c>
      <c r="P3435" s="1">
        <v>9.9921464920043945E-2</v>
      </c>
      <c r="Q3435" s="1">
        <v>9.9999997764825821E-3</v>
      </c>
      <c r="R3435" s="1">
        <v>9.9999997764825821E-3</v>
      </c>
      <c r="S3435" s="1">
        <v>0.63806211948394775</v>
      </c>
      <c r="T3435" s="1">
        <v>0.40712326765060425</v>
      </c>
      <c r="U3435" s="1">
        <v>0.25976994633674622</v>
      </c>
      <c r="V3435" s="1">
        <v>98.722671508789063</v>
      </c>
      <c r="W3435" s="1">
        <v>9746.166015625</v>
      </c>
      <c r="X3435" s="1">
        <v>962167.5625</v>
      </c>
      <c r="Y3435" s="1">
        <v>71.521163940429688</v>
      </c>
      <c r="Z3435" s="1">
        <v>5115.27685546875</v>
      </c>
      <c r="AA3435" s="1">
        <v>365850.5625</v>
      </c>
      <c r="AB3435" s="1">
        <v>0</v>
      </c>
      <c r="AE3435" s="17">
        <f t="shared" si="53"/>
        <v>0.5</v>
      </c>
      <c r="AF3435" cm="1">
        <f t="array" ref="AF3435">1/(1+EXP(-$AI$41-SUMPRODUCT(A3435:AA3435, TRANSPOSE($AI$42:$AI$68))))</f>
        <v>0.13684194402193534</v>
      </c>
      <c r="AG3435" cm="1">
        <f t="array" ref="AG3435">1/(1+EXP(-$AI$71-SUMPRODUCT(A3435:AA3435, TRANSPOSE($AI$72:$AI$98))))</f>
        <v>6.125161440950163E-2</v>
      </c>
    </row>
    <row r="3436" spans="1:33" x14ac:dyDescent="0.35">
      <c r="A3436" s="1">
        <v>0.5345609188079834</v>
      </c>
      <c r="B3436" s="1">
        <v>0.28575536608695984</v>
      </c>
      <c r="C3436" s="1">
        <v>0.15275365114212036</v>
      </c>
      <c r="D3436" s="1">
        <v>0.52887862920761108</v>
      </c>
      <c r="E3436" s="1">
        <v>0.27971261739730835</v>
      </c>
      <c r="F3436" s="1">
        <v>0.14793401956558228</v>
      </c>
      <c r="G3436" s="1">
        <v>10.22862434387207</v>
      </c>
      <c r="H3436" s="1">
        <v>104.624755859375</v>
      </c>
      <c r="I3436" s="1">
        <v>1070.1673583984375</v>
      </c>
      <c r="J3436" s="1">
        <v>34.947639465332031</v>
      </c>
      <c r="K3436" s="1">
        <v>1221.3375244140625</v>
      </c>
      <c r="L3436" s="1">
        <v>42682.86328125</v>
      </c>
      <c r="M3436" s="1">
        <v>159.36495971679688</v>
      </c>
      <c r="N3436" s="1">
        <v>25397.189453125</v>
      </c>
      <c r="O3436" s="1">
        <v>4047422.25</v>
      </c>
      <c r="P3436" s="1">
        <v>9.9008798599243164E-2</v>
      </c>
      <c r="Q3436" s="1">
        <v>9.9999997764825821E-3</v>
      </c>
      <c r="R3436" s="1">
        <v>9.9999997764825821E-3</v>
      </c>
      <c r="S3436" s="1">
        <v>0.63729095458984375</v>
      </c>
      <c r="T3436" s="1">
        <v>0.40613976120948792</v>
      </c>
      <c r="U3436" s="1">
        <v>0.25882920622825623</v>
      </c>
      <c r="V3436" s="1">
        <v>98.607589721679688</v>
      </c>
      <c r="W3436" s="1">
        <v>9723.45703125</v>
      </c>
      <c r="X3436" s="1">
        <v>958806.625</v>
      </c>
      <c r="Y3436" s="1">
        <v>72.048629760742188</v>
      </c>
      <c r="Z3436" s="1">
        <v>5191.0048828125</v>
      </c>
      <c r="AA3436" s="1">
        <v>374004.8125</v>
      </c>
      <c r="AB3436" s="1">
        <v>0</v>
      </c>
      <c r="AE3436" s="17">
        <f t="shared" si="53"/>
        <v>0.5</v>
      </c>
      <c r="AF3436" cm="1">
        <f t="array" ref="AF3436">1/(1+EXP(-$AI$41-SUMPRODUCT(A3436:AA3436, TRANSPOSE($AI$42:$AI$68))))</f>
        <v>0.1379259239477312</v>
      </c>
      <c r="AG3436" cm="1">
        <f t="array" ref="AG3436">1/(1+EXP(-$AI$71-SUMPRODUCT(A3436:AA3436, TRANSPOSE($AI$72:$AI$98))))</f>
        <v>6.260782971891303E-2</v>
      </c>
    </row>
    <row r="3437" spans="1:33" x14ac:dyDescent="0.35">
      <c r="A3437" s="1">
        <v>0.55999213457107544</v>
      </c>
      <c r="B3437" s="1">
        <v>0.31359118223190308</v>
      </c>
      <c r="C3437" s="1">
        <v>0.17560860514640808</v>
      </c>
      <c r="D3437" s="1">
        <v>0.55158919095993042</v>
      </c>
      <c r="E3437" s="1">
        <v>0.30425062775611877</v>
      </c>
      <c r="F3437" s="1">
        <v>0.16782136261463165</v>
      </c>
      <c r="G3437" s="1">
        <v>8.5521450042724609</v>
      </c>
      <c r="H3437" s="1">
        <v>73.139183044433594</v>
      </c>
      <c r="I3437" s="1">
        <v>625.49688720703125</v>
      </c>
      <c r="J3437" s="1">
        <v>34.465946197509766</v>
      </c>
      <c r="K3437" s="1">
        <v>1187.9014892578125</v>
      </c>
      <c r="L3437" s="1">
        <v>40942.1484375</v>
      </c>
      <c r="M3437" s="1">
        <v>160.55680847167969</v>
      </c>
      <c r="N3437" s="1">
        <v>25778.48828125</v>
      </c>
      <c r="O3437" s="1">
        <v>4138912</v>
      </c>
      <c r="P3437" s="1">
        <v>9.6699953079223633E-2</v>
      </c>
      <c r="Q3437" s="1">
        <v>9.9999997764825821E-3</v>
      </c>
      <c r="R3437" s="1">
        <v>9.9999997764825821E-3</v>
      </c>
      <c r="S3437" s="1">
        <v>0.63550072908401489</v>
      </c>
      <c r="T3437" s="1">
        <v>0.40386116504669189</v>
      </c>
      <c r="U3437" s="1">
        <v>0.25665408372879028</v>
      </c>
      <c r="V3437" s="1">
        <v>98.438926696777344</v>
      </c>
      <c r="W3437" s="1">
        <v>9690.22265625</v>
      </c>
      <c r="X3437" s="1">
        <v>953895.0625</v>
      </c>
      <c r="Y3437" s="1">
        <v>73.241897583007813</v>
      </c>
      <c r="Z3437" s="1">
        <v>5364.37548828125</v>
      </c>
      <c r="AA3437" s="1">
        <v>392897.03125</v>
      </c>
      <c r="AB3437" s="1">
        <v>0</v>
      </c>
      <c r="AE3437" s="17">
        <f t="shared" si="53"/>
        <v>0.5</v>
      </c>
      <c r="AF3437" cm="1">
        <f t="array" ref="AF3437">1/(1+EXP(-$AI$41-SUMPRODUCT(A3437:AA3437, TRANSPOSE($AI$42:$AI$68))))</f>
        <v>0.14030222524991834</v>
      </c>
      <c r="AG3437" cm="1">
        <f t="array" ref="AG3437">1/(1+EXP(-$AI$71-SUMPRODUCT(A3437:AA3437, TRANSPOSE($AI$72:$AI$98))))</f>
        <v>6.5632835911897378E-2</v>
      </c>
    </row>
    <row r="3438" spans="1:33" x14ac:dyDescent="0.35">
      <c r="A3438" s="1">
        <v>0.55445569753646851</v>
      </c>
      <c r="B3438" s="1">
        <v>0.30742111802101135</v>
      </c>
      <c r="C3438" s="1">
        <v>0.17045138776302338</v>
      </c>
      <c r="D3438" s="1">
        <v>0.54463380575180054</v>
      </c>
      <c r="E3438" s="1">
        <v>0.29662597179412842</v>
      </c>
      <c r="F3438" s="1">
        <v>0.16155253350734711</v>
      </c>
      <c r="G3438" s="1">
        <v>8.2183351516723633</v>
      </c>
      <c r="H3438" s="1">
        <v>67.541030883789063</v>
      </c>
      <c r="I3438" s="1">
        <v>555.0748291015625</v>
      </c>
      <c r="J3438" s="1">
        <v>35.090347290039063</v>
      </c>
      <c r="K3438" s="1">
        <v>1231.33251953125</v>
      </c>
      <c r="L3438" s="1">
        <v>43207.8828125</v>
      </c>
      <c r="M3438" s="1">
        <v>161.14277648925781</v>
      </c>
      <c r="N3438" s="1">
        <v>25966.994140625</v>
      </c>
      <c r="O3438" s="1">
        <v>4184393.5</v>
      </c>
      <c r="P3438" s="1">
        <v>9.5545530319213867E-2</v>
      </c>
      <c r="Q3438" s="1">
        <v>9.9999997764825821E-3</v>
      </c>
      <c r="R3438" s="1">
        <v>9.9999997764825821E-3</v>
      </c>
      <c r="S3438" s="1">
        <v>0.634757399559021</v>
      </c>
      <c r="T3438" s="1">
        <v>0.40291696786880493</v>
      </c>
      <c r="U3438" s="1">
        <v>0.25575453042984009</v>
      </c>
      <c r="V3438" s="1">
        <v>98.360031127929688</v>
      </c>
      <c r="W3438" s="1">
        <v>9674.6953125</v>
      </c>
      <c r="X3438" s="1">
        <v>951603.375</v>
      </c>
      <c r="Y3438" s="1">
        <v>73.721038818359375</v>
      </c>
      <c r="Z3438" s="1">
        <v>5434.79150390625</v>
      </c>
      <c r="AA3438" s="1">
        <v>400658.46875</v>
      </c>
      <c r="AB3438" s="1">
        <v>0</v>
      </c>
      <c r="AE3438" s="17">
        <f t="shared" si="53"/>
        <v>0.5</v>
      </c>
      <c r="AF3438" cm="1">
        <f t="array" ref="AF3438">1/(1+EXP(-$AI$41-SUMPRODUCT(A3438:AA3438, TRANSPOSE($AI$42:$AI$68))))</f>
        <v>0.14177875799720766</v>
      </c>
      <c r="AG3438" cm="1">
        <f t="array" ref="AG3438">1/(1+EXP(-$AI$71-SUMPRODUCT(A3438:AA3438, TRANSPOSE($AI$72:$AI$98))))</f>
        <v>6.7520500078800477E-2</v>
      </c>
    </row>
    <row r="3439" spans="1:33" x14ac:dyDescent="0.35">
      <c r="A3439" s="1">
        <v>0.52176129817962646</v>
      </c>
      <c r="B3439" s="1">
        <v>0.27223485708236694</v>
      </c>
      <c r="C3439" s="1">
        <v>0.14204160869121552</v>
      </c>
      <c r="D3439" s="1">
        <v>0.51264029741287231</v>
      </c>
      <c r="E3439" s="1">
        <v>0.26280006766319275</v>
      </c>
      <c r="F3439" s="1">
        <v>0.13472190499305725</v>
      </c>
      <c r="G3439" s="1">
        <v>7.4509553909301758</v>
      </c>
      <c r="H3439" s="1">
        <v>55.516735076904297</v>
      </c>
      <c r="I3439" s="1">
        <v>413.6527099609375</v>
      </c>
      <c r="J3439" s="1">
        <v>34.638923645019531</v>
      </c>
      <c r="K3439" s="1">
        <v>1199.85498046875</v>
      </c>
      <c r="L3439" s="1">
        <v>41561.6875</v>
      </c>
      <c r="M3439" s="1">
        <v>162.24720764160156</v>
      </c>
      <c r="N3439" s="1">
        <v>26324.15625</v>
      </c>
      <c r="O3439" s="1">
        <v>4271021</v>
      </c>
      <c r="P3439" s="1">
        <v>9.3462228775024414E-2</v>
      </c>
      <c r="Q3439" s="1">
        <v>9.9999997764825821E-3</v>
      </c>
      <c r="R3439" s="1">
        <v>9.9999997764825821E-3</v>
      </c>
      <c r="S3439" s="1">
        <v>0.63356024026870728</v>
      </c>
      <c r="T3439" s="1">
        <v>0.40139856934547424</v>
      </c>
      <c r="U3439" s="1">
        <v>0.25431019067764282</v>
      </c>
      <c r="V3439" s="1">
        <v>98.34716796875</v>
      </c>
      <c r="W3439" s="1">
        <v>9672.1650390625</v>
      </c>
      <c r="X3439" s="1">
        <v>951230.0625</v>
      </c>
      <c r="Y3439" s="1">
        <v>74.627105712890625</v>
      </c>
      <c r="Z3439" s="1">
        <v>5569.205078125</v>
      </c>
      <c r="AA3439" s="1">
        <v>415613.65625</v>
      </c>
      <c r="AB3439" s="1">
        <v>0</v>
      </c>
      <c r="AE3439" s="17">
        <f t="shared" si="53"/>
        <v>0.5</v>
      </c>
      <c r="AF3439" cm="1">
        <f t="array" ref="AF3439">1/(1+EXP(-$AI$41-SUMPRODUCT(A3439:AA3439, TRANSPOSE($AI$42:$AI$68))))</f>
        <v>0.1439448074579846</v>
      </c>
      <c r="AG3439" cm="1">
        <f t="array" ref="AG3439">1/(1+EXP(-$AI$71-SUMPRODUCT(A3439:AA3439, TRANSPOSE($AI$72:$AI$98))))</f>
        <v>7.0233716831653581E-2</v>
      </c>
    </row>
    <row r="3440" spans="1:33" x14ac:dyDescent="0.35">
      <c r="A3440" s="1">
        <v>0.50671255588531494</v>
      </c>
      <c r="B3440" s="1">
        <v>0.25675761699676514</v>
      </c>
      <c r="C3440" s="1">
        <v>0.13010230660438538</v>
      </c>
      <c r="D3440" s="1">
        <v>0.49952033162117004</v>
      </c>
      <c r="E3440" s="1">
        <v>0.24952055513858795</v>
      </c>
      <c r="F3440" s="1">
        <v>0.12464059144258499</v>
      </c>
      <c r="G3440" s="1">
        <v>8.2428112030029297</v>
      </c>
      <c r="H3440" s="1">
        <v>67.943939208984375</v>
      </c>
      <c r="I3440" s="1">
        <v>560.04901123046875</v>
      </c>
      <c r="J3440" s="1">
        <v>34.52484130859375</v>
      </c>
      <c r="K3440" s="1">
        <v>1191.9647216796875</v>
      </c>
      <c r="L3440" s="1">
        <v>41152.390625</v>
      </c>
      <c r="M3440" s="1">
        <v>162.80126953125</v>
      </c>
      <c r="N3440" s="1">
        <v>26504.25390625</v>
      </c>
      <c r="O3440" s="1">
        <v>4314926</v>
      </c>
      <c r="P3440" s="1">
        <v>9.2709541320800781E-2</v>
      </c>
      <c r="Q3440" s="1">
        <v>9.9999997764825821E-3</v>
      </c>
      <c r="R3440" s="1">
        <v>9.9999997764825821E-3</v>
      </c>
      <c r="S3440" s="1">
        <v>0.63301193714141846</v>
      </c>
      <c r="T3440" s="1">
        <v>0.40070411562919617</v>
      </c>
      <c r="U3440" s="1">
        <v>0.2536504864692688</v>
      </c>
      <c r="V3440" s="1">
        <v>98.277946472167969</v>
      </c>
      <c r="W3440" s="1">
        <v>9658.5546875</v>
      </c>
      <c r="X3440" s="1">
        <v>949222.9375</v>
      </c>
      <c r="Y3440" s="1">
        <v>74.9302978515625</v>
      </c>
      <c r="Z3440" s="1">
        <v>5614.54931640625</v>
      </c>
      <c r="AA3440" s="1">
        <v>420699.875</v>
      </c>
      <c r="AB3440" s="1">
        <v>0</v>
      </c>
      <c r="AE3440" s="17">
        <f t="shared" si="53"/>
        <v>0.5</v>
      </c>
      <c r="AF3440" cm="1">
        <f t="array" ref="AF3440">1/(1+EXP(-$AI$41-SUMPRODUCT(A3440:AA3440, TRANSPOSE($AI$42:$AI$68))))</f>
        <v>0.14427849032843881</v>
      </c>
      <c r="AG3440" cm="1">
        <f t="array" ref="AG3440">1/(1+EXP(-$AI$71-SUMPRODUCT(A3440:AA3440, TRANSPOSE($AI$72:$AI$98))))</f>
        <v>7.0538124751937575E-2</v>
      </c>
    </row>
    <row r="3441" spans="1:33" x14ac:dyDescent="0.35">
      <c r="A3441" s="1">
        <v>0.51456409692764282</v>
      </c>
      <c r="B3441" s="1">
        <v>0.26477620005607605</v>
      </c>
      <c r="C3441" s="1">
        <v>0.13624432682991028</v>
      </c>
      <c r="D3441" s="1">
        <v>0.50956970453262329</v>
      </c>
      <c r="E3441" s="1">
        <v>0.25966128706932068</v>
      </c>
      <c r="F3441" s="1">
        <v>0.13231551647186279</v>
      </c>
      <c r="G3441" s="1">
        <v>9.9044475555419922</v>
      </c>
      <c r="H3441" s="1">
        <v>98.09808349609375</v>
      </c>
      <c r="I3441" s="1">
        <v>971.6072998046875</v>
      </c>
      <c r="J3441" s="1">
        <v>34.774845123291016</v>
      </c>
      <c r="K3441" s="1">
        <v>1209.289794921875</v>
      </c>
      <c r="L3441" s="1">
        <v>42052.8671875</v>
      </c>
      <c r="M3441" s="1">
        <v>163.93502807617188</v>
      </c>
      <c r="N3441" s="1">
        <v>26874.693359375</v>
      </c>
      <c r="O3441" s="1">
        <v>4405703.5</v>
      </c>
      <c r="P3441" s="1">
        <v>9.1078042984008789E-2</v>
      </c>
      <c r="Q3441" s="1">
        <v>9.9999997764825821E-3</v>
      </c>
      <c r="R3441" s="1">
        <v>9.9999997764825821E-3</v>
      </c>
      <c r="S3441" s="1">
        <v>0.63197457790374756</v>
      </c>
      <c r="T3441" s="1">
        <v>0.39939185976982117</v>
      </c>
      <c r="U3441" s="1">
        <v>0.25240549445152283</v>
      </c>
      <c r="V3441" s="1">
        <v>97.835563659667969</v>
      </c>
      <c r="W3441" s="1">
        <v>9571.7978515625</v>
      </c>
      <c r="X3441" s="1">
        <v>936462.1875</v>
      </c>
      <c r="Y3441" s="1">
        <v>75.701248168945313</v>
      </c>
      <c r="Z3441" s="1">
        <v>5730.67919921875</v>
      </c>
      <c r="AA3441" s="1">
        <v>433819.5625</v>
      </c>
      <c r="AB3441" s="1">
        <v>0</v>
      </c>
      <c r="AE3441" s="17">
        <f t="shared" si="53"/>
        <v>0.5</v>
      </c>
      <c r="AF3441" cm="1">
        <f t="array" ref="AF3441">1/(1+EXP(-$AI$41-SUMPRODUCT(A3441:AA3441, TRANSPOSE($AI$42:$AI$68))))</f>
        <v>0.14507514124744031</v>
      </c>
      <c r="AG3441" cm="1">
        <f t="array" ref="AG3441">1/(1+EXP(-$AI$71-SUMPRODUCT(A3441:AA3441, TRANSPOSE($AI$72:$AI$98))))</f>
        <v>7.1440081484147683E-2</v>
      </c>
    </row>
    <row r="3442" spans="1:33" x14ac:dyDescent="0.35">
      <c r="A3442" s="1">
        <v>0.51802414655685425</v>
      </c>
      <c r="B3442" s="1">
        <v>0.26834902167320251</v>
      </c>
      <c r="C3442" s="1">
        <v>0.13901126384735107</v>
      </c>
      <c r="D3442" s="1">
        <v>0.514243483543396</v>
      </c>
      <c r="E3442" s="1">
        <v>0.26444634795188904</v>
      </c>
      <c r="F3442" s="1">
        <v>0.13598981499671936</v>
      </c>
      <c r="G3442" s="1">
        <v>10.76689624786377</v>
      </c>
      <c r="H3442" s="1">
        <v>115.92605590820313</v>
      </c>
      <c r="I3442" s="1">
        <v>1248.163818359375</v>
      </c>
      <c r="J3442" s="1">
        <v>34.317890167236328</v>
      </c>
      <c r="K3442" s="1">
        <v>1177.717529296875</v>
      </c>
      <c r="L3442" s="1">
        <v>40416.78125</v>
      </c>
      <c r="M3442" s="1">
        <v>164.45878601074219</v>
      </c>
      <c r="N3442" s="1">
        <v>27046.69140625</v>
      </c>
      <c r="O3442" s="1">
        <v>4448066</v>
      </c>
      <c r="P3442" s="1">
        <v>9.0627193450927734E-2</v>
      </c>
      <c r="Q3442" s="1">
        <v>9.9999997764825821E-3</v>
      </c>
      <c r="R3442" s="1">
        <v>9.9999997764825821E-3</v>
      </c>
      <c r="S3442" s="1">
        <v>0.63168686628341675</v>
      </c>
      <c r="T3442" s="1">
        <v>0.39902830123901367</v>
      </c>
      <c r="U3442" s="1">
        <v>0.25206092000007629</v>
      </c>
      <c r="V3442" s="1">
        <v>97.831832885742188</v>
      </c>
      <c r="W3442" s="1">
        <v>9571.0673828125</v>
      </c>
      <c r="X3442" s="1">
        <v>936355.0625</v>
      </c>
      <c r="Y3442" s="1">
        <v>76.14581298828125</v>
      </c>
      <c r="Z3442" s="1">
        <v>5798.18505859375</v>
      </c>
      <c r="AA3442" s="1">
        <v>441507.5</v>
      </c>
      <c r="AB3442" s="1">
        <v>0</v>
      </c>
      <c r="AE3442" s="17">
        <f t="shared" si="53"/>
        <v>0.5</v>
      </c>
      <c r="AF3442" cm="1">
        <f t="array" ref="AF3442">1/(1+EXP(-$AI$41-SUMPRODUCT(A3442:AA3442, TRANSPOSE($AI$42:$AI$68))))</f>
        <v>0.14497888672278755</v>
      </c>
      <c r="AG3442" cm="1">
        <f t="array" ref="AG3442">1/(1+EXP(-$AI$71-SUMPRODUCT(A3442:AA3442, TRANSPOSE($AI$72:$AI$98))))</f>
        <v>7.1206122079669573E-2</v>
      </c>
    </row>
    <row r="3443" spans="1:33" x14ac:dyDescent="0.35">
      <c r="A3443" s="1">
        <v>0.50724655389785767</v>
      </c>
      <c r="B3443" s="1">
        <v>0.25729906558990479</v>
      </c>
      <c r="C3443" s="1">
        <v>0.13051407039165497</v>
      </c>
      <c r="D3443" s="1">
        <v>0.5050121545791626</v>
      </c>
      <c r="E3443" s="1">
        <v>0.25503727793693542</v>
      </c>
      <c r="F3443" s="1">
        <v>0.12879692018032074</v>
      </c>
      <c r="G3443" s="1">
        <v>12.810159683227539</v>
      </c>
      <c r="H3443" s="1">
        <v>164.10018920898438</v>
      </c>
      <c r="I3443" s="1">
        <v>2102.149658203125</v>
      </c>
      <c r="J3443" s="1">
        <v>36.882770538330078</v>
      </c>
      <c r="K3443" s="1">
        <v>1360.3387451171875</v>
      </c>
      <c r="L3443" s="1">
        <v>50173.0625</v>
      </c>
      <c r="M3443" s="1">
        <v>165.51429748535156</v>
      </c>
      <c r="N3443" s="1">
        <v>27394.982421875</v>
      </c>
      <c r="O3443" s="1">
        <v>4534261.5</v>
      </c>
      <c r="P3443" s="1">
        <v>8.94927978515625E-2</v>
      </c>
      <c r="Q3443" s="1">
        <v>9.9999997764825821E-3</v>
      </c>
      <c r="R3443" s="1">
        <v>9.9999997764825821E-3</v>
      </c>
      <c r="S3443" s="1">
        <v>0.63022321462631226</v>
      </c>
      <c r="T3443" s="1">
        <v>0.39718130230903625</v>
      </c>
      <c r="U3443" s="1">
        <v>0.25031286478042603</v>
      </c>
      <c r="V3443" s="1">
        <v>97.789474487304688</v>
      </c>
      <c r="W3443" s="1">
        <v>9562.78125</v>
      </c>
      <c r="X3443" s="1">
        <v>935139.375</v>
      </c>
      <c r="Y3443" s="1">
        <v>76.927108764648438</v>
      </c>
      <c r="Z3443" s="1">
        <v>5917.7802734375</v>
      </c>
      <c r="AA3443" s="1">
        <v>455237.71875</v>
      </c>
      <c r="AB3443" s="1">
        <v>0</v>
      </c>
      <c r="AE3443" s="17">
        <f t="shared" si="53"/>
        <v>0.5</v>
      </c>
      <c r="AF3443" cm="1">
        <f t="array" ref="AF3443">1/(1+EXP(-$AI$41-SUMPRODUCT(A3443:AA3443, TRANSPOSE($AI$42:$AI$68))))</f>
        <v>0.14657008126295276</v>
      </c>
      <c r="AG3443" cm="1">
        <f t="array" ref="AG3443">1/(1+EXP(-$AI$71-SUMPRODUCT(A3443:AA3443, TRANSPOSE($AI$72:$AI$98))))</f>
        <v>7.3220877895483108E-2</v>
      </c>
    </row>
    <row r="3444" spans="1:33" x14ac:dyDescent="0.35">
      <c r="A3444" s="1">
        <v>0.52646291255950928</v>
      </c>
      <c r="B3444" s="1">
        <v>0.27716320753097534</v>
      </c>
      <c r="C3444" s="1">
        <v>0.14591614902019501</v>
      </c>
      <c r="D3444" s="1">
        <v>0.52347469329833984</v>
      </c>
      <c r="E3444" s="1">
        <v>0.27402576804161072</v>
      </c>
      <c r="F3444" s="1">
        <v>0.14344555139541626</v>
      </c>
      <c r="G3444" s="1">
        <v>12.640223503112793</v>
      </c>
      <c r="H3444" s="1">
        <v>159.77525329589844</v>
      </c>
      <c r="I3444" s="1">
        <v>2019.5948486328125</v>
      </c>
      <c r="J3444" s="1">
        <v>38.664146423339844</v>
      </c>
      <c r="K3444" s="1">
        <v>1494.916259765625</v>
      </c>
      <c r="L3444" s="1">
        <v>57799.66015625</v>
      </c>
      <c r="M3444" s="1">
        <v>166.07443237304688</v>
      </c>
      <c r="N3444" s="1">
        <v>27580.716796875</v>
      </c>
      <c r="O3444" s="1">
        <v>4580452</v>
      </c>
      <c r="P3444" s="1">
        <v>8.8760137557983398E-2</v>
      </c>
      <c r="Q3444" s="1">
        <v>9.9999997764825821E-3</v>
      </c>
      <c r="R3444" s="1">
        <v>9.9999997764825821E-3</v>
      </c>
      <c r="S3444" s="1">
        <v>0.62948298454284668</v>
      </c>
      <c r="T3444" s="1">
        <v>0.39624881744384766</v>
      </c>
      <c r="U3444" s="1">
        <v>0.24943189322948456</v>
      </c>
      <c r="V3444" s="1">
        <v>97.74041748046875</v>
      </c>
      <c r="W3444" s="1">
        <v>9553.189453125</v>
      </c>
      <c r="X3444" s="1">
        <v>933732.6875</v>
      </c>
      <c r="Y3444" s="1">
        <v>77.387779235839844</v>
      </c>
      <c r="Z3444" s="1">
        <v>5988.8681640625</v>
      </c>
      <c r="AA3444" s="1">
        <v>463465.21875</v>
      </c>
      <c r="AB3444" s="1">
        <v>0</v>
      </c>
      <c r="AE3444" s="17">
        <f t="shared" si="53"/>
        <v>0.5</v>
      </c>
      <c r="AF3444" cm="1">
        <f t="array" ref="AF3444">1/(1+EXP(-$AI$41-SUMPRODUCT(A3444:AA3444, TRANSPOSE($AI$42:$AI$68))))</f>
        <v>0.14796793131246622</v>
      </c>
      <c r="AG3444" cm="1">
        <f t="array" ref="AG3444">1/(1+EXP(-$AI$71-SUMPRODUCT(A3444:AA3444, TRANSPOSE($AI$72:$AI$98))))</f>
        <v>7.5207135957706492E-2</v>
      </c>
    </row>
    <row r="3445" spans="1:33" x14ac:dyDescent="0.35">
      <c r="A3445" s="1">
        <v>0.51221907138824463</v>
      </c>
      <c r="B3445" s="1">
        <v>0.26236838102340698</v>
      </c>
      <c r="C3445" s="1">
        <v>0.13439008593559265</v>
      </c>
      <c r="D3445" s="1">
        <v>0.50948071479797363</v>
      </c>
      <c r="E3445" s="1">
        <v>0.25957059860229492</v>
      </c>
      <c r="F3445" s="1">
        <v>0.13224621117115021</v>
      </c>
      <c r="G3445" s="1">
        <v>12.287371635437012</v>
      </c>
      <c r="H3445" s="1">
        <v>150.97950744628906</v>
      </c>
      <c r="I3445" s="1">
        <v>1855.1412353515625</v>
      </c>
      <c r="J3445" s="1">
        <v>38.932666778564453</v>
      </c>
      <c r="K3445" s="1">
        <v>1515.7525634765625</v>
      </c>
      <c r="L3445" s="1">
        <v>59012.2890625</v>
      </c>
      <c r="M3445" s="1">
        <v>167.07951354980469</v>
      </c>
      <c r="N3445" s="1">
        <v>27915.564453125</v>
      </c>
      <c r="O3445" s="1">
        <v>4664119</v>
      </c>
      <c r="P3445" s="1">
        <v>8.7729692459106445E-2</v>
      </c>
      <c r="Q3445" s="1">
        <v>9.9999997764825821E-3</v>
      </c>
      <c r="R3445" s="1">
        <v>9.9999997764825821E-3</v>
      </c>
      <c r="S3445" s="1">
        <v>0.62829333543777466</v>
      </c>
      <c r="T3445" s="1">
        <v>0.39475250244140625</v>
      </c>
      <c r="U3445" s="1">
        <v>0.24802038073539734</v>
      </c>
      <c r="V3445" s="1">
        <v>97.530708312988281</v>
      </c>
      <c r="W3445" s="1">
        <v>9512.2392578125</v>
      </c>
      <c r="X3445" s="1">
        <v>927735.4375</v>
      </c>
      <c r="Y3445" s="1">
        <v>78.142341613769531</v>
      </c>
      <c r="Z3445" s="1">
        <v>6106.2255859375</v>
      </c>
      <c r="AA3445" s="1">
        <v>477154.75</v>
      </c>
      <c r="AB3445" s="1">
        <v>0</v>
      </c>
      <c r="AE3445" s="17">
        <f t="shared" si="53"/>
        <v>0.5</v>
      </c>
      <c r="AF3445" cm="1">
        <f t="array" ref="AF3445">1/(1+EXP(-$AI$41-SUMPRODUCT(A3445:AA3445, TRANSPOSE($AI$42:$AI$68))))</f>
        <v>0.14961028848183372</v>
      </c>
      <c r="AG3445" cm="1">
        <f t="array" ref="AG3445">1/(1+EXP(-$AI$71-SUMPRODUCT(A3445:AA3445, TRANSPOSE($AI$72:$AI$98))))</f>
        <v>7.7458463372427941E-2</v>
      </c>
    </row>
    <row r="3446" spans="1:33" x14ac:dyDescent="0.35">
      <c r="A3446" s="1">
        <v>0.48783588409423828</v>
      </c>
      <c r="B3446" s="1">
        <v>0.23798385262489319</v>
      </c>
      <c r="C3446" s="1">
        <v>0.11609706282615662</v>
      </c>
      <c r="D3446" s="1">
        <v>0.48553383350372314</v>
      </c>
      <c r="E3446" s="1">
        <v>0.23574310541152954</v>
      </c>
      <c r="F3446" s="1">
        <v>0.11446125060319901</v>
      </c>
      <c r="G3446" s="1">
        <v>12.395956993103027</v>
      </c>
      <c r="H3446" s="1">
        <v>153.65974426269531</v>
      </c>
      <c r="I3446" s="1">
        <v>1904.7596435546875</v>
      </c>
      <c r="J3446" s="1">
        <v>39.404350280761719</v>
      </c>
      <c r="K3446" s="1">
        <v>1552.702880859375</v>
      </c>
      <c r="L3446" s="1">
        <v>61183.24609375</v>
      </c>
      <c r="M3446" s="1">
        <v>167.55697631835938</v>
      </c>
      <c r="N3446" s="1">
        <v>28075.33984375</v>
      </c>
      <c r="O3446" s="1">
        <v>4704219</v>
      </c>
      <c r="P3446" s="1">
        <v>8.7182283401489258E-2</v>
      </c>
      <c r="Q3446" s="1">
        <v>9.9999997764825821E-3</v>
      </c>
      <c r="R3446" s="1">
        <v>9.9999997764825821E-3</v>
      </c>
      <c r="S3446" s="1">
        <v>0.62765830755233765</v>
      </c>
      <c r="T3446" s="1">
        <v>0.39395496249198914</v>
      </c>
      <c r="U3446" s="1">
        <v>0.24726909399032593</v>
      </c>
      <c r="V3446" s="1">
        <v>97.539451599121094</v>
      </c>
      <c r="W3446" s="1">
        <v>9513.9443359375</v>
      </c>
      <c r="X3446" s="1">
        <v>927984.9375</v>
      </c>
      <c r="Y3446" s="1">
        <v>78.389427185058594</v>
      </c>
      <c r="Z3446" s="1">
        <v>6144.90234375</v>
      </c>
      <c r="AA3446" s="1">
        <v>481695.375</v>
      </c>
      <c r="AB3446" s="1">
        <v>0</v>
      </c>
      <c r="AE3446" s="17">
        <f t="shared" si="53"/>
        <v>0.5</v>
      </c>
      <c r="AF3446" cm="1">
        <f t="array" ref="AF3446">1/(1+EXP(-$AI$41-SUMPRODUCT(A3446:AA3446, TRANSPOSE($AI$42:$AI$68))))</f>
        <v>0.15049325285228324</v>
      </c>
      <c r="AG3446" cm="1">
        <f t="array" ref="AG3446">1/(1+EXP(-$AI$71-SUMPRODUCT(A3446:AA3446, TRANSPOSE($AI$72:$AI$98))))</f>
        <v>7.8622148506325901E-2</v>
      </c>
    </row>
    <row r="3447" spans="1:33" x14ac:dyDescent="0.35">
      <c r="A3447" s="1">
        <v>0.48949944972991943</v>
      </c>
      <c r="B3447" s="1">
        <v>0.23960971832275391</v>
      </c>
      <c r="C3447" s="1">
        <v>0.11728882044553757</v>
      </c>
      <c r="D3447" s="1">
        <v>0.48704478144645691</v>
      </c>
      <c r="E3447" s="1">
        <v>0.23721261322498322</v>
      </c>
      <c r="F3447" s="1">
        <v>0.11553316563367844</v>
      </c>
      <c r="G3447" s="1">
        <v>11.692159652709961</v>
      </c>
      <c r="H3447" s="1">
        <v>136.70660400390625</v>
      </c>
      <c r="I3447" s="1">
        <v>1598.3953857421875</v>
      </c>
      <c r="J3447" s="1">
        <v>40.442588806152344</v>
      </c>
      <c r="K3447" s="1">
        <v>1635.60302734375</v>
      </c>
      <c r="L3447" s="1">
        <v>66148.015625</v>
      </c>
      <c r="M3447" s="1">
        <v>168.51821899414063</v>
      </c>
      <c r="N3447" s="1">
        <v>28398.390625</v>
      </c>
      <c r="O3447" s="2">
        <v>4785646</v>
      </c>
      <c r="P3447" s="1">
        <v>8.609771728515625E-2</v>
      </c>
      <c r="Q3447" s="1">
        <v>9.9999997764825821E-3</v>
      </c>
      <c r="R3447" s="1">
        <v>9.9999997764825821E-3</v>
      </c>
      <c r="S3447" s="1">
        <v>0.62644517421722412</v>
      </c>
      <c r="T3447" s="1">
        <v>0.39243355393409729</v>
      </c>
      <c r="U3447" s="1">
        <v>0.24583810567855835</v>
      </c>
      <c r="V3447" s="1">
        <v>97.685821533203125</v>
      </c>
      <c r="W3447" s="1">
        <v>9542.51953125</v>
      </c>
      <c r="X3447" s="1">
        <v>932168.875</v>
      </c>
      <c r="Y3447" s="1">
        <v>79.041412353515625</v>
      </c>
      <c r="Z3447" s="1">
        <v>6247.544921875</v>
      </c>
      <c r="AA3447" s="1">
        <v>493814.78125</v>
      </c>
      <c r="AB3447" s="1">
        <v>0</v>
      </c>
      <c r="AE3447" s="17">
        <f t="shared" si="53"/>
        <v>0.5</v>
      </c>
      <c r="AF3447" cm="1">
        <f t="array" ref="AF3447">1/(1+EXP(-$AI$41-SUMPRODUCT(A3447:AA3447, TRANSPOSE($AI$42:$AI$68))))</f>
        <v>0.15225312024298862</v>
      </c>
      <c r="AG3447" cm="1">
        <f t="array" ref="AG3447">1/(1+EXP(-$AI$71-SUMPRODUCT(A3447:AA3447, TRANSPOSE($AI$72:$AI$98))))</f>
        <v>8.1139987161907706E-2</v>
      </c>
    </row>
    <row r="3448" spans="1:33" x14ac:dyDescent="0.35">
      <c r="A3448" s="1">
        <v>0.4952608048915863</v>
      </c>
      <c r="B3448" s="1">
        <v>0.24528326094150543</v>
      </c>
      <c r="C3448" s="1">
        <v>0.12147919088602066</v>
      </c>
      <c r="D3448" s="1">
        <v>0.4931466281414032</v>
      </c>
      <c r="E3448" s="1">
        <v>0.24319359660148621</v>
      </c>
      <c r="F3448" s="1">
        <v>0.11993010342121124</v>
      </c>
      <c r="G3448" s="1">
        <v>12.34815502166748</v>
      </c>
      <c r="H3448" s="1">
        <v>152.4769287109375</v>
      </c>
      <c r="I3448" s="1">
        <v>1882.808837890625</v>
      </c>
      <c r="J3448" s="1">
        <v>41.922084808349609</v>
      </c>
      <c r="K3448" s="1">
        <v>1757.461181640625</v>
      </c>
      <c r="L3448" s="1">
        <v>73676.4375</v>
      </c>
      <c r="M3448" s="1">
        <v>168.97966003417969</v>
      </c>
      <c r="N3448" s="1">
        <v>28554.125</v>
      </c>
      <c r="O3448" s="2">
        <v>4825066.5</v>
      </c>
      <c r="P3448" s="1">
        <v>8.5658550262451172E-2</v>
      </c>
      <c r="Q3448" s="1">
        <v>9.9999997764825821E-3</v>
      </c>
      <c r="R3448" s="1">
        <v>9.9999997764825821E-3</v>
      </c>
      <c r="S3448" s="1">
        <v>0.62550646066665649</v>
      </c>
      <c r="T3448" s="1">
        <v>0.39125832915306091</v>
      </c>
      <c r="U3448" s="1">
        <v>0.24473461508750916</v>
      </c>
      <c r="V3448" s="1">
        <v>97.566947937011719</v>
      </c>
      <c r="W3448" s="1">
        <v>9519.3095703125</v>
      </c>
      <c r="X3448" s="1">
        <v>928769.9375</v>
      </c>
      <c r="Y3448" s="1">
        <v>79.39849853515625</v>
      </c>
      <c r="Z3448" s="1">
        <v>6304.12158203125</v>
      </c>
      <c r="AA3448" s="1">
        <v>500537.78125</v>
      </c>
      <c r="AB3448" s="1">
        <v>0</v>
      </c>
      <c r="AE3448" s="17">
        <f t="shared" si="53"/>
        <v>0.5</v>
      </c>
      <c r="AF3448" cm="1">
        <f t="array" ref="AF3448">1/(1+EXP(-$AI$41-SUMPRODUCT(A3448:AA3448, TRANSPOSE($AI$42:$AI$68))))</f>
        <v>0.15299397006916207</v>
      </c>
      <c r="AG3448" cm="1">
        <f t="array" ref="AG3448">1/(1+EXP(-$AI$71-SUMPRODUCT(A3448:AA3448, TRANSPOSE($AI$72:$AI$98))))</f>
        <v>8.2180733728227831E-2</v>
      </c>
    </row>
    <row r="3449" spans="1:33" x14ac:dyDescent="0.35">
      <c r="A3449" s="1">
        <v>0.49427765607833862</v>
      </c>
      <c r="B3449" s="1">
        <v>0.24431039392948151</v>
      </c>
      <c r="C3449" s="1">
        <v>0.12075717002153397</v>
      </c>
      <c r="D3449" s="1">
        <v>0.49149906635284424</v>
      </c>
      <c r="E3449" s="1">
        <v>0.2415713369846344</v>
      </c>
      <c r="F3449" s="1">
        <v>0.11873208731412888</v>
      </c>
      <c r="G3449" s="1">
        <v>11.47557258605957</v>
      </c>
      <c r="H3449" s="1">
        <v>131.68876647949219</v>
      </c>
      <c r="I3449" s="1">
        <v>1511.2039794921875</v>
      </c>
      <c r="J3449" s="1">
        <v>42.814109802246094</v>
      </c>
      <c r="K3449" s="1">
        <v>1833.0479736328125</v>
      </c>
      <c r="L3449" s="1">
        <v>78480.3203125</v>
      </c>
      <c r="M3449" s="1">
        <v>169.87130737304688</v>
      </c>
      <c r="N3449" s="1">
        <v>28856.26171875</v>
      </c>
      <c r="O3449" s="2">
        <v>4901851</v>
      </c>
      <c r="P3449" s="1">
        <v>8.4353208541870117E-2</v>
      </c>
      <c r="Q3449" s="1">
        <v>9.9999997764825821E-3</v>
      </c>
      <c r="R3449" s="1">
        <v>9.9999997764825821E-3</v>
      </c>
      <c r="S3449" s="1">
        <v>0.62431764602661133</v>
      </c>
      <c r="T3449" s="1">
        <v>0.38977253437042236</v>
      </c>
      <c r="U3449" s="1">
        <v>0.24334186315536499</v>
      </c>
      <c r="V3449" s="1">
        <v>97.508842468261719</v>
      </c>
      <c r="W3449" s="1">
        <v>9507.974609375</v>
      </c>
      <c r="X3449" s="1">
        <v>927111.5625</v>
      </c>
      <c r="Y3449" s="1">
        <v>80.208106994628906</v>
      </c>
      <c r="Z3449" s="1">
        <v>6433.34033203125</v>
      </c>
      <c r="AA3449" s="1">
        <v>516006.0625</v>
      </c>
      <c r="AB3449" s="1">
        <v>0</v>
      </c>
      <c r="AE3449" s="17">
        <f t="shared" si="53"/>
        <v>0.5</v>
      </c>
      <c r="AF3449" cm="1">
        <f t="array" ref="AF3449">1/(1+EXP(-$AI$41-SUMPRODUCT(A3449:AA3449, TRANSPOSE($AI$42:$AI$68))))</f>
        <v>0.15509138958288934</v>
      </c>
      <c r="AG3449" cm="1">
        <f t="array" ref="AG3449">1/(1+EXP(-$AI$71-SUMPRODUCT(A3449:AA3449, TRANSPOSE($AI$72:$AI$98))))</f>
        <v>8.5275392546292822E-2</v>
      </c>
    </row>
    <row r="3450" spans="1:33" x14ac:dyDescent="0.35">
      <c r="A3450" s="1">
        <v>0.4972665011882782</v>
      </c>
      <c r="B3450" s="1">
        <v>0.24727396667003632</v>
      </c>
      <c r="C3450" s="1">
        <v>0.12296106666326523</v>
      </c>
      <c r="D3450" s="1">
        <v>0.49319988489151001</v>
      </c>
      <c r="E3450" s="1">
        <v>0.24324612319469452</v>
      </c>
      <c r="F3450" s="1">
        <v>0.1199689581990242</v>
      </c>
      <c r="G3450" s="1">
        <v>10.300436019897461</v>
      </c>
      <c r="H3450" s="1">
        <v>106.09898376464844</v>
      </c>
      <c r="I3450" s="1">
        <v>1092.86572265625</v>
      </c>
      <c r="J3450" s="1">
        <v>42.841194152832031</v>
      </c>
      <c r="K3450" s="1">
        <v>1835.367919921875</v>
      </c>
      <c r="L3450" s="1">
        <v>78629.3515625</v>
      </c>
      <c r="M3450" s="1">
        <v>170.29710388183594</v>
      </c>
      <c r="N3450" s="1">
        <v>29001.103515625</v>
      </c>
      <c r="O3450" s="2">
        <v>4938804</v>
      </c>
      <c r="P3450" s="1">
        <v>8.3543062210083008E-2</v>
      </c>
      <c r="Q3450" s="1">
        <v>9.9999997764825821E-3</v>
      </c>
      <c r="R3450" s="1">
        <v>9.9999997764825821E-3</v>
      </c>
      <c r="S3450" s="1">
        <v>0.62350130081176758</v>
      </c>
      <c r="T3450" s="1">
        <v>0.38875386118888855</v>
      </c>
      <c r="U3450" s="1">
        <v>0.24238854646682739</v>
      </c>
      <c r="V3450" s="1">
        <v>97.607879638671875</v>
      </c>
      <c r="W3450" s="1">
        <v>9527.2978515625</v>
      </c>
      <c r="X3450" s="1">
        <v>929939.375</v>
      </c>
      <c r="Y3450" s="1">
        <v>80.57501220703125</v>
      </c>
      <c r="Z3450" s="1">
        <v>6492.33251953125</v>
      </c>
      <c r="AA3450" s="1">
        <v>523119.78125</v>
      </c>
      <c r="AB3450" s="1">
        <v>0</v>
      </c>
      <c r="AE3450" s="17">
        <f t="shared" si="53"/>
        <v>0.5</v>
      </c>
      <c r="AF3450" cm="1">
        <f t="array" ref="AF3450">1/(1+EXP(-$AI$41-SUMPRODUCT(A3450:AA3450, TRANSPOSE($AI$42:$AI$68))))</f>
        <v>0.15634866183649684</v>
      </c>
      <c r="AG3450" cm="1">
        <f t="array" ref="AG3450">1/(1+EXP(-$AI$71-SUMPRODUCT(A3450:AA3450, TRANSPOSE($AI$72:$AI$98))))</f>
        <v>8.7204508684591689E-2</v>
      </c>
    </row>
    <row r="3451" spans="1:33" x14ac:dyDescent="0.35">
      <c r="A3451" s="1">
        <v>0.51789158582687378</v>
      </c>
      <c r="B3451" s="1">
        <v>0.26821169257164001</v>
      </c>
      <c r="C3451" s="1">
        <v>0.13890458643436432</v>
      </c>
      <c r="D3451" s="1">
        <v>0.51345318555831909</v>
      </c>
      <c r="E3451" s="1">
        <v>0.26363417506217957</v>
      </c>
      <c r="F3451" s="1">
        <v>0.13536380231380463</v>
      </c>
      <c r="G3451" s="1">
        <v>11.168069839477539</v>
      </c>
      <c r="H3451" s="1">
        <v>124.72578430175781</v>
      </c>
      <c r="I3451" s="1">
        <v>1392.9462890625</v>
      </c>
      <c r="J3451" s="1">
        <v>45.233638763427734</v>
      </c>
      <c r="K3451" s="1">
        <v>2046.08203125</v>
      </c>
      <c r="L3451" s="1">
        <v>92551.734375</v>
      </c>
      <c r="M3451" s="1">
        <v>171.23289489746094</v>
      </c>
      <c r="N3451" s="1">
        <v>29320.705078125</v>
      </c>
      <c r="O3451" s="2">
        <v>5020669</v>
      </c>
      <c r="P3451" s="1">
        <v>8.2098007202148438E-2</v>
      </c>
      <c r="Q3451" s="1">
        <v>9.9999997764825821E-3</v>
      </c>
      <c r="R3451" s="1">
        <v>9.9999997764825821E-3</v>
      </c>
      <c r="S3451" s="1">
        <v>0.62181586027145386</v>
      </c>
      <c r="T3451" s="1">
        <v>0.38665497303009033</v>
      </c>
      <c r="U3451" s="1">
        <v>0.24042819440364838</v>
      </c>
      <c r="V3451" s="1">
        <v>97.626091003417969</v>
      </c>
      <c r="W3451" s="1">
        <v>9530.853515625</v>
      </c>
      <c r="X3451" s="1">
        <v>930460</v>
      </c>
      <c r="Y3451" s="1">
        <v>81.361915588378906</v>
      </c>
      <c r="Z3451" s="1">
        <v>6619.76123046875</v>
      </c>
      <c r="AA3451" s="1">
        <v>538596.4375</v>
      </c>
      <c r="AB3451" s="1">
        <v>0</v>
      </c>
      <c r="AE3451" s="17">
        <f t="shared" si="53"/>
        <v>0.5</v>
      </c>
      <c r="AF3451" cm="1">
        <f t="array" ref="AF3451">1/(1+EXP(-$AI$41-SUMPRODUCT(A3451:AA3451, TRANSPOSE($AI$42:$AI$68))))</f>
        <v>0.15785431090479438</v>
      </c>
      <c r="AG3451" cm="1">
        <f t="array" ref="AG3451">1/(1+EXP(-$AI$71-SUMPRODUCT(A3451:AA3451, TRANSPOSE($AI$72:$AI$98))))</f>
        <v>8.9366757715951373E-2</v>
      </c>
    </row>
    <row r="3452" spans="1:33" x14ac:dyDescent="0.35">
      <c r="A3452" s="1">
        <v>0.51101434230804443</v>
      </c>
      <c r="B3452" s="1">
        <v>0.26113566756248474</v>
      </c>
      <c r="C3452" s="1">
        <v>0.13344407081604004</v>
      </c>
      <c r="D3452" s="1">
        <v>0.50716549158096313</v>
      </c>
      <c r="E3452" s="1">
        <v>0.25721684098243713</v>
      </c>
      <c r="F3452" s="1">
        <v>0.130451500415802</v>
      </c>
      <c r="G3452" s="1">
        <v>11.747591018676758</v>
      </c>
      <c r="H3452" s="1">
        <v>138.00588989257813</v>
      </c>
      <c r="I3452" s="1">
        <v>1621.23681640625</v>
      </c>
      <c r="J3452" s="1">
        <v>45.740898132324219</v>
      </c>
      <c r="K3452" s="1">
        <v>2092.229736328125</v>
      </c>
      <c r="L3452" s="1">
        <v>95700.46875</v>
      </c>
      <c r="M3452" s="1">
        <v>171.66511535644531</v>
      </c>
      <c r="N3452" s="1">
        <v>29468.912109375</v>
      </c>
      <c r="O3452" s="2">
        <v>5058784</v>
      </c>
      <c r="P3452" s="1">
        <v>8.1456422805786133E-2</v>
      </c>
      <c r="Q3452" s="1">
        <v>9.9999997764825821E-3</v>
      </c>
      <c r="R3452" s="1">
        <v>9.9999997764825821E-3</v>
      </c>
      <c r="S3452" s="1">
        <v>0.62102806568145752</v>
      </c>
      <c r="T3452" s="1">
        <v>0.38567584753036499</v>
      </c>
      <c r="U3452" s="1">
        <v>0.2395155280828476</v>
      </c>
      <c r="V3452" s="1">
        <v>97.354957580566406</v>
      </c>
      <c r="W3452" s="1">
        <v>9477.9873046875</v>
      </c>
      <c r="X3452" s="1">
        <v>922729.125</v>
      </c>
      <c r="Y3452" s="1">
        <v>81.723556518554688</v>
      </c>
      <c r="Z3452" s="1">
        <v>6678.73974609375</v>
      </c>
      <c r="AA3452" s="1">
        <v>545810.375</v>
      </c>
      <c r="AB3452" s="1">
        <v>0</v>
      </c>
      <c r="AE3452" s="17">
        <f t="shared" si="53"/>
        <v>0.5</v>
      </c>
      <c r="AF3452" cm="1">
        <f t="array" ref="AF3452">1/(1+EXP(-$AI$41-SUMPRODUCT(A3452:AA3452, TRANSPOSE($AI$42:$AI$68))))</f>
        <v>0.15852938329594568</v>
      </c>
      <c r="AG3452" cm="1">
        <f t="array" ref="AG3452">1/(1+EXP(-$AI$71-SUMPRODUCT(A3452:AA3452, TRANSPOSE($AI$72:$AI$98))))</f>
        <v>9.0316132414088077E-2</v>
      </c>
    </row>
    <row r="3453" spans="1:33" x14ac:dyDescent="0.35">
      <c r="A3453" s="1">
        <v>0.49492451548576355</v>
      </c>
      <c r="B3453" s="1">
        <v>0.24495027959346771</v>
      </c>
      <c r="C3453" s="1">
        <v>0.12123189866542816</v>
      </c>
      <c r="D3453" s="1">
        <v>0.49187931418418884</v>
      </c>
      <c r="E3453" s="1">
        <v>0.24194526672363281</v>
      </c>
      <c r="F3453" s="1">
        <v>0.11900787055492401</v>
      </c>
      <c r="G3453" s="1">
        <v>12.194594383239746</v>
      </c>
      <c r="H3453" s="1">
        <v>148.7081298828125</v>
      </c>
      <c r="I3453" s="1">
        <v>1813.435302734375</v>
      </c>
      <c r="J3453" s="1">
        <v>46.190704345703125</v>
      </c>
      <c r="K3453" s="1">
        <v>2133.5810546875</v>
      </c>
      <c r="L3453" s="1">
        <v>98551.6171875</v>
      </c>
      <c r="M3453" s="1">
        <v>172.54278564453125</v>
      </c>
      <c r="N3453" s="1">
        <v>29771.013671875</v>
      </c>
      <c r="O3453" s="2">
        <v>5136773.5</v>
      </c>
      <c r="P3453" s="1">
        <v>8.0270767211914063E-2</v>
      </c>
      <c r="Q3453" s="1">
        <v>9.9999997764825821E-3</v>
      </c>
      <c r="R3453" s="1">
        <v>9.9999997764825821E-3</v>
      </c>
      <c r="S3453" s="1">
        <v>0.61958503723144531</v>
      </c>
      <c r="T3453" s="1">
        <v>0.38388562202453613</v>
      </c>
      <c r="U3453" s="1">
        <v>0.23784978687763214</v>
      </c>
      <c r="V3453" s="1">
        <v>97.005241394042969</v>
      </c>
      <c r="W3453" s="1">
        <v>9410.0166015625</v>
      </c>
      <c r="X3453" s="1">
        <v>912820.9375</v>
      </c>
      <c r="Y3453" s="1">
        <v>82.454696655273438</v>
      </c>
      <c r="Z3453" s="1">
        <v>6798.77685546875</v>
      </c>
      <c r="AA3453" s="1">
        <v>560591.125</v>
      </c>
      <c r="AB3453" s="1">
        <v>0</v>
      </c>
      <c r="AE3453" s="17">
        <f t="shared" si="53"/>
        <v>0.5</v>
      </c>
      <c r="AF3453" cm="1">
        <f t="array" ref="AF3453">1/(1+EXP(-$AI$41-SUMPRODUCT(A3453:AA3453, TRANSPOSE($AI$42:$AI$68))))</f>
        <v>0.15998632632143231</v>
      </c>
      <c r="AG3453" cm="1">
        <f t="array" ref="AG3453">1/(1+EXP(-$AI$71-SUMPRODUCT(A3453:AA3453, TRANSPOSE($AI$72:$AI$98))))</f>
        <v>9.2444233125893588E-2</v>
      </c>
    </row>
    <row r="3454" spans="1:33" x14ac:dyDescent="0.35">
      <c r="A3454" s="1">
        <v>0.50667071342468262</v>
      </c>
      <c r="B3454" s="1">
        <v>0.25671520829200745</v>
      </c>
      <c r="C3454" s="1">
        <v>0.13007007539272308</v>
      </c>
      <c r="D3454" s="1">
        <v>0.50308716297149658</v>
      </c>
      <c r="E3454" s="1">
        <v>0.25309669971466064</v>
      </c>
      <c r="F3454" s="1">
        <v>0.12732969224452972</v>
      </c>
      <c r="G3454" s="1">
        <v>12.22224235534668</v>
      </c>
      <c r="H3454" s="1">
        <v>149.38320922851563</v>
      </c>
      <c r="I3454" s="1">
        <v>1825.7977294921875</v>
      </c>
      <c r="J3454" s="1">
        <v>47.420719146728516</v>
      </c>
      <c r="K3454" s="1">
        <v>2248.724609375</v>
      </c>
      <c r="L3454" s="1">
        <v>106636.140625</v>
      </c>
      <c r="M3454" s="1">
        <v>172.96734619140625</v>
      </c>
      <c r="N3454" s="1">
        <v>29917.703125</v>
      </c>
      <c r="O3454" s="2">
        <v>5174785.5</v>
      </c>
      <c r="P3454" s="1">
        <v>7.9451322555541992E-2</v>
      </c>
      <c r="Q3454" s="1">
        <v>9.9999997764825821E-3</v>
      </c>
      <c r="R3454" s="1">
        <v>9.9999997764825821E-3</v>
      </c>
      <c r="S3454" s="1">
        <v>0.61853080987930298</v>
      </c>
      <c r="T3454" s="1">
        <v>0.38258036971092224</v>
      </c>
      <c r="U3454" s="1">
        <v>0.23663774132728577</v>
      </c>
      <c r="V3454" s="1">
        <v>96.914909362792969</v>
      </c>
      <c r="W3454" s="1">
        <v>9392.5</v>
      </c>
      <c r="X3454" s="1">
        <v>910273.25</v>
      </c>
      <c r="Y3454" s="1">
        <v>82.879234313964844</v>
      </c>
      <c r="Z3454" s="1">
        <v>6868.96728515625</v>
      </c>
      <c r="AA3454" s="1">
        <v>569294.75</v>
      </c>
      <c r="AB3454" s="1">
        <v>0</v>
      </c>
      <c r="AE3454" s="17">
        <f t="shared" si="53"/>
        <v>0.5</v>
      </c>
      <c r="AF3454" cm="1">
        <f t="array" ref="AF3454">1/(1+EXP(-$AI$41-SUMPRODUCT(A3454:AA3454, TRANSPOSE($AI$42:$AI$68))))</f>
        <v>0.16099289486320495</v>
      </c>
      <c r="AG3454" cm="1">
        <f t="array" ref="AG3454">1/(1+EXP(-$AI$71-SUMPRODUCT(A3454:AA3454, TRANSPOSE($AI$72:$AI$98))))</f>
        <v>9.3987130266854318E-2</v>
      </c>
    </row>
    <row r="3455" spans="1:33" x14ac:dyDescent="0.35">
      <c r="A3455" s="1">
        <v>0.52894538640975952</v>
      </c>
      <c r="B3455" s="1">
        <v>0.2797832190990448</v>
      </c>
      <c r="C3455" s="1">
        <v>0.14799004793167114</v>
      </c>
      <c r="D3455" s="1">
        <v>0.52434223890304565</v>
      </c>
      <c r="E3455" s="1">
        <v>0.27493476867675781</v>
      </c>
      <c r="F3455" s="1">
        <v>0.14415991306304932</v>
      </c>
      <c r="G3455" s="1">
        <v>12.137992858886719</v>
      </c>
      <c r="H3455" s="1">
        <v>147.33087158203125</v>
      </c>
      <c r="I3455" s="1">
        <v>1788.301025390625</v>
      </c>
      <c r="J3455" s="1">
        <v>49.471977233886719</v>
      </c>
      <c r="K3455" s="1">
        <v>2447.4765625</v>
      </c>
      <c r="L3455" s="1">
        <v>121081.5</v>
      </c>
      <c r="M3455" s="1">
        <v>173.85231018066406</v>
      </c>
      <c r="N3455" s="1">
        <v>30224.625</v>
      </c>
      <c r="O3455" s="2">
        <v>5254621</v>
      </c>
      <c r="P3455" s="1">
        <v>7.794952392578125E-2</v>
      </c>
      <c r="Q3455" s="1">
        <v>9.9999997764825821E-3</v>
      </c>
      <c r="R3455" s="1">
        <v>9.9999997764825821E-3</v>
      </c>
      <c r="S3455" s="1">
        <v>0.61666643619537354</v>
      </c>
      <c r="T3455" s="1">
        <v>0.38027748465538025</v>
      </c>
      <c r="U3455" s="1">
        <v>0.23450437188148499</v>
      </c>
      <c r="V3455" s="1">
        <v>97.101486206054688</v>
      </c>
      <c r="W3455" s="1">
        <v>9428.6982421875</v>
      </c>
      <c r="X3455" s="1">
        <v>915540.625</v>
      </c>
      <c r="Y3455" s="1">
        <v>83.660362243652344</v>
      </c>
      <c r="Z3455" s="1">
        <v>6999.05615234375</v>
      </c>
      <c r="AA3455" s="1">
        <v>585543.5625</v>
      </c>
      <c r="AB3455" s="1">
        <v>0</v>
      </c>
      <c r="AE3455" s="17">
        <f t="shared" si="53"/>
        <v>0.5</v>
      </c>
      <c r="AF3455" cm="1">
        <f t="array" ref="AF3455">1/(1+EXP(-$AI$41-SUMPRODUCT(A3455:AA3455, TRANSPOSE($AI$42:$AI$68))))</f>
        <v>0.16265926515820617</v>
      </c>
      <c r="AG3455" cm="1">
        <f t="array" ref="AG3455">1/(1+EXP(-$AI$71-SUMPRODUCT(A3455:AA3455, TRANSPOSE($AI$72:$AI$98))))</f>
        <v>9.6522372255520517E-2</v>
      </c>
    </row>
    <row r="3456" spans="1:33" x14ac:dyDescent="0.35">
      <c r="A3456" s="1">
        <v>0.52339452505111694</v>
      </c>
      <c r="B3456" s="1">
        <v>0.27394181489944458</v>
      </c>
      <c r="C3456" s="1">
        <v>0.14337965846061707</v>
      </c>
      <c r="D3456" s="1">
        <v>0.51923328638076782</v>
      </c>
      <c r="E3456" s="1">
        <v>0.2696031928062439</v>
      </c>
      <c r="F3456" s="1">
        <v>0.13998696208000183</v>
      </c>
      <c r="G3456" s="1">
        <v>12.164939880371094</v>
      </c>
      <c r="H3456" s="1">
        <v>147.98576354980469</v>
      </c>
      <c r="I3456" s="1">
        <v>1800.2379150390625</v>
      </c>
      <c r="J3456" s="1">
        <v>49.89947509765625</v>
      </c>
      <c r="K3456" s="1">
        <v>2489.95751953125</v>
      </c>
      <c r="L3456" s="1">
        <v>124247.578125</v>
      </c>
      <c r="M3456" s="1">
        <v>174.28495788574219</v>
      </c>
      <c r="N3456" s="1">
        <v>30375.24609375</v>
      </c>
      <c r="O3456" s="2">
        <v>5293948.5</v>
      </c>
      <c r="P3456" s="1">
        <v>7.7255487442016602E-2</v>
      </c>
      <c r="Q3456" s="1">
        <v>9.9999997764825821E-3</v>
      </c>
      <c r="R3456" s="1">
        <v>9.9999997764825821E-3</v>
      </c>
      <c r="S3456" s="1">
        <v>0.61566722393035889</v>
      </c>
      <c r="T3456" s="1">
        <v>0.37904614210128784</v>
      </c>
      <c r="U3456" s="1">
        <v>0.23336628079414368</v>
      </c>
      <c r="V3456" s="1">
        <v>97.258171081542969</v>
      </c>
      <c r="W3456" s="1">
        <v>9459.1513671875</v>
      </c>
      <c r="X3456" s="1">
        <v>919979.8125</v>
      </c>
      <c r="Y3456" s="1">
        <v>84.11138916015625</v>
      </c>
      <c r="Z3456" s="1">
        <v>7074.7255859375</v>
      </c>
      <c r="AA3456" s="1">
        <v>595065</v>
      </c>
      <c r="AB3456" s="1">
        <v>0</v>
      </c>
      <c r="AE3456" s="17">
        <f t="shared" si="53"/>
        <v>0.5</v>
      </c>
      <c r="AF3456" cm="1">
        <f t="array" ref="AF3456">1/(1+EXP(-$AI$41-SUMPRODUCT(A3456:AA3456, TRANSPOSE($AI$42:$AI$68))))</f>
        <v>0.1634889118709105</v>
      </c>
      <c r="AG3456" cm="1">
        <f t="array" ref="AG3456">1/(1+EXP(-$AI$71-SUMPRODUCT(A3456:AA3456, TRANSPOSE($AI$72:$AI$98))))</f>
        <v>9.7749524967036067E-2</v>
      </c>
    </row>
    <row r="3457" spans="1:33" x14ac:dyDescent="0.35">
      <c r="A3457" s="1">
        <v>0.51791930198669434</v>
      </c>
      <c r="B3457" s="1">
        <v>0.26824039220809937</v>
      </c>
      <c r="C3457" s="1">
        <v>0.13892687857151031</v>
      </c>
      <c r="D3457" s="1">
        <v>0.51464438438415527</v>
      </c>
      <c r="E3457" s="1">
        <v>0.26485884189605713</v>
      </c>
      <c r="F3457" s="1">
        <v>0.13630811870098114</v>
      </c>
      <c r="G3457" s="1">
        <v>14.131007194519043</v>
      </c>
      <c r="H3457" s="1">
        <v>199.68536376953125</v>
      </c>
      <c r="I3457" s="1">
        <v>2821.75537109375</v>
      </c>
      <c r="J3457" s="1">
        <v>52.945491790771484</v>
      </c>
      <c r="K3457" s="1">
        <v>2803.22509765625</v>
      </c>
      <c r="L3457" s="1">
        <v>148418.125</v>
      </c>
      <c r="M3457" s="1">
        <v>175.12455749511719</v>
      </c>
      <c r="N3457" s="1">
        <v>30668.611328125</v>
      </c>
      <c r="O3457" s="2">
        <v>5370827</v>
      </c>
      <c r="P3457" s="1">
        <v>7.6011180877685547E-2</v>
      </c>
      <c r="Q3457" s="1">
        <v>9.9999997764825821E-3</v>
      </c>
      <c r="R3457" s="1">
        <v>9.9999997764825821E-3</v>
      </c>
      <c r="S3457" s="1">
        <v>0.61324656009674072</v>
      </c>
      <c r="T3457" s="1">
        <v>0.37607133388519287</v>
      </c>
      <c r="U3457" s="1">
        <v>0.23062445223331451</v>
      </c>
      <c r="V3457" s="1">
        <v>97.193214416503906</v>
      </c>
      <c r="W3457" s="1">
        <v>9446.5205078125</v>
      </c>
      <c r="X3457" s="1">
        <v>918137.75</v>
      </c>
      <c r="Y3457" s="1">
        <v>85.029579162597656</v>
      </c>
      <c r="Z3457" s="1">
        <v>7230.029296875</v>
      </c>
      <c r="AA3457" s="1">
        <v>614766.375</v>
      </c>
      <c r="AB3457" s="1">
        <v>0</v>
      </c>
      <c r="AE3457" s="17">
        <f t="shared" si="53"/>
        <v>0.5</v>
      </c>
      <c r="AF3457" cm="1">
        <f t="array" ref="AF3457">1/(1+EXP(-$AI$41-SUMPRODUCT(A3457:AA3457, TRANSPOSE($AI$42:$AI$68))))</f>
        <v>0.16459144989330571</v>
      </c>
      <c r="AG3457" cm="1">
        <f t="array" ref="AG3457">1/(1+EXP(-$AI$71-SUMPRODUCT(A3457:AA3457, TRANSPOSE($AI$72:$AI$98))))</f>
        <v>9.9147327420364847E-2</v>
      </c>
    </row>
    <row r="3458" spans="1:33" x14ac:dyDescent="0.35">
      <c r="A3458" s="1">
        <v>0.51996570825576782</v>
      </c>
      <c r="B3458" s="1">
        <v>0.27036434412002563</v>
      </c>
      <c r="C3458" s="1">
        <v>0.14058017730712891</v>
      </c>
      <c r="D3458" s="1">
        <v>0.51692992448806763</v>
      </c>
      <c r="E3458" s="1">
        <v>0.26721653342247009</v>
      </c>
      <c r="F3458" s="1">
        <v>0.13813222944736481</v>
      </c>
      <c r="G3458" s="1">
        <v>14.420130729675293</v>
      </c>
      <c r="H3458" s="1">
        <v>207.94017028808594</v>
      </c>
      <c r="I3458" s="1">
        <v>2998.5244140625</v>
      </c>
      <c r="J3458" s="1">
        <v>53.651630401611328</v>
      </c>
      <c r="K3458" s="1">
        <v>2878.49755859375</v>
      </c>
      <c r="L3458" s="1">
        <v>154436.078125</v>
      </c>
      <c r="M3458" s="1">
        <v>175.53080749511719</v>
      </c>
      <c r="N3458" s="1">
        <v>30811.064453125</v>
      </c>
      <c r="O3458" s="2">
        <v>5408291</v>
      </c>
      <c r="P3458" s="1">
        <v>7.5385332107543945E-2</v>
      </c>
      <c r="Q3458" s="1">
        <v>9.9999997764825821E-3</v>
      </c>
      <c r="R3458" s="1">
        <v>9.9999997764825821E-3</v>
      </c>
      <c r="S3458" s="1">
        <v>0.61217862367630005</v>
      </c>
      <c r="T3458" s="1">
        <v>0.37476265430450439</v>
      </c>
      <c r="U3458" s="1">
        <v>0.22942169010639191</v>
      </c>
      <c r="V3458" s="1">
        <v>97.120506286621094</v>
      </c>
      <c r="W3458" s="1">
        <v>9432.392578125</v>
      </c>
      <c r="X3458" s="1">
        <v>916078.75</v>
      </c>
      <c r="Y3458" s="1">
        <v>85.441627502441406</v>
      </c>
      <c r="Z3458" s="1">
        <v>7300.271484375</v>
      </c>
      <c r="AA3458" s="1">
        <v>623747.125</v>
      </c>
      <c r="AB3458" s="1">
        <v>0</v>
      </c>
      <c r="AE3458" s="17">
        <f t="shared" si="53"/>
        <v>0.5</v>
      </c>
      <c r="AF3458" cm="1">
        <f t="array" ref="AF3458">1/(1+EXP(-$AI$41-SUMPRODUCT(A3458:AA3458, TRANSPOSE($AI$42:$AI$68))))</f>
        <v>0.16524463614164261</v>
      </c>
      <c r="AG3458" cm="1">
        <f t="array" ref="AG3458">1/(1+EXP(-$AI$71-SUMPRODUCT(A3458:AA3458, TRANSPOSE($AI$72:$AI$98))))</f>
        <v>0.10011587769743746</v>
      </c>
    </row>
    <row r="3459" spans="1:33" x14ac:dyDescent="0.35">
      <c r="A3459" s="1">
        <v>0.52414631843566895</v>
      </c>
      <c r="B3459" s="1">
        <v>0.27472937107086182</v>
      </c>
      <c r="C3459" s="1">
        <v>0.14399838447570801</v>
      </c>
      <c r="D3459" s="1">
        <v>0.52131235599517822</v>
      </c>
      <c r="E3459" s="1">
        <v>0.27176657319068909</v>
      </c>
      <c r="F3459" s="1">
        <v>0.14167527854442596</v>
      </c>
      <c r="G3459" s="1">
        <v>14.022356986999512</v>
      </c>
      <c r="H3459" s="1">
        <v>196.62649536132813</v>
      </c>
      <c r="I3459" s="1">
        <v>2757.1669921875</v>
      </c>
      <c r="J3459" s="1">
        <v>54.397369384765625</v>
      </c>
      <c r="K3459" s="1">
        <v>2959.07373046875</v>
      </c>
      <c r="L3459" s="1">
        <v>160965.828125</v>
      </c>
      <c r="M3459" s="1">
        <v>176.35673522949219</v>
      </c>
      <c r="N3459" s="1">
        <v>31101.697265625</v>
      </c>
      <c r="O3459" s="2">
        <v>5484994</v>
      </c>
      <c r="P3459" s="1">
        <v>7.4196815490722656E-2</v>
      </c>
      <c r="Q3459" s="1">
        <v>9.9999997764825821E-3</v>
      </c>
      <c r="R3459" s="1">
        <v>9.9999997764825821E-3</v>
      </c>
      <c r="S3459" s="1">
        <v>0.60982447862625122</v>
      </c>
      <c r="T3459" s="1">
        <v>0.37188589572906494</v>
      </c>
      <c r="U3459" s="1">
        <v>0.22678512334823608</v>
      </c>
      <c r="V3459" s="1">
        <v>97.074562072753906</v>
      </c>
      <c r="W3459" s="1">
        <v>9423.470703125</v>
      </c>
      <c r="X3459" s="1">
        <v>914779.3125</v>
      </c>
      <c r="Y3459" s="1">
        <v>86.332183837890625</v>
      </c>
      <c r="Z3459" s="1">
        <v>7453.24609375</v>
      </c>
      <c r="AA3459" s="1">
        <v>643455</v>
      </c>
      <c r="AB3459" s="1">
        <v>0</v>
      </c>
      <c r="AE3459" s="17">
        <f t="shared" ref="AE3459:AE3522" si="54">0.5</f>
        <v>0.5</v>
      </c>
      <c r="AF3459" cm="1">
        <f t="array" ref="AF3459">1/(1+EXP(-$AI$41-SUMPRODUCT(A3459:AA3459, TRANSPOSE($AI$42:$AI$68))))</f>
        <v>0.16693069767312801</v>
      </c>
      <c r="AG3459" cm="1">
        <f t="array" ref="AG3459">1/(1+EXP(-$AI$71-SUMPRODUCT(A3459:AA3459, TRANSPOSE($AI$72:$AI$98))))</f>
        <v>0.10279517047821476</v>
      </c>
    </row>
    <row r="3460" spans="1:33" x14ac:dyDescent="0.35">
      <c r="A3460" s="1">
        <v>0.51502466201782227</v>
      </c>
      <c r="B3460" s="1">
        <v>0.26525041460990906</v>
      </c>
      <c r="C3460" s="1">
        <v>0.1366104930639267</v>
      </c>
      <c r="D3460" s="1">
        <v>0.51249349117279053</v>
      </c>
      <c r="E3460" s="1">
        <v>0.26264956593513489</v>
      </c>
      <c r="F3460" s="1">
        <v>0.13460619747638702</v>
      </c>
      <c r="G3460" s="1">
        <v>14.131175994873047</v>
      </c>
      <c r="H3460" s="1">
        <v>199.69013977050781</v>
      </c>
      <c r="I3460" s="1">
        <v>2821.8564453125</v>
      </c>
      <c r="J3460" s="1">
        <v>55.133228302001953</v>
      </c>
      <c r="K3460" s="1">
        <v>3039.6728515625</v>
      </c>
      <c r="L3460" s="1">
        <v>167586.984375</v>
      </c>
      <c r="M3460" s="1">
        <v>176.74526977539063</v>
      </c>
      <c r="N3460" s="1">
        <v>31238.890625</v>
      </c>
      <c r="O3460" s="2">
        <v>5521326</v>
      </c>
      <c r="P3460" s="1">
        <v>7.3685407638549805E-2</v>
      </c>
      <c r="Q3460" s="1">
        <v>9.9999997764825821E-3</v>
      </c>
      <c r="R3460" s="1">
        <v>9.9999997764825821E-3</v>
      </c>
      <c r="S3460" s="1">
        <v>0.60875093936920166</v>
      </c>
      <c r="T3460" s="1">
        <v>0.37057769298553467</v>
      </c>
      <c r="U3460" s="1">
        <v>0.22558952867984772</v>
      </c>
      <c r="V3460" s="1">
        <v>97.200653076171875</v>
      </c>
      <c r="W3460" s="1">
        <v>9447.966796875</v>
      </c>
      <c r="X3460" s="1">
        <v>918348.5625</v>
      </c>
      <c r="Y3460" s="1">
        <v>86.793991088867188</v>
      </c>
      <c r="Z3460" s="1">
        <v>7533.19677734375</v>
      </c>
      <c r="AA3460" s="1">
        <v>653836.25</v>
      </c>
      <c r="AB3460" s="1">
        <v>0</v>
      </c>
      <c r="AE3460" s="17">
        <f t="shared" si="54"/>
        <v>0.5</v>
      </c>
      <c r="AF3460" cm="1">
        <f t="array" ref="AF3460">1/(1+EXP(-$AI$41-SUMPRODUCT(A3460:AA3460, TRANSPOSE($AI$42:$AI$68))))</f>
        <v>0.16769458449687782</v>
      </c>
      <c r="AG3460" cm="1">
        <f t="array" ref="AG3460">1/(1+EXP(-$AI$71-SUMPRODUCT(A3460:AA3460, TRANSPOSE($AI$72:$AI$98))))</f>
        <v>0.10393210202893118</v>
      </c>
    </row>
    <row r="3461" spans="1:33" x14ac:dyDescent="0.35">
      <c r="A3461" s="1">
        <v>0.51823133230209351</v>
      </c>
      <c r="B3461" s="1">
        <v>0.26856371760368347</v>
      </c>
      <c r="C3461" s="1">
        <v>0.13917812705039978</v>
      </c>
      <c r="D3461" s="1">
        <v>0.51548212766647339</v>
      </c>
      <c r="E3461" s="1">
        <v>0.26572182774543762</v>
      </c>
      <c r="F3461" s="1">
        <v>0.13697485625743866</v>
      </c>
      <c r="G3461" s="1">
        <v>13.970211029052734</v>
      </c>
      <c r="H3461" s="1">
        <v>195.16679382324219</v>
      </c>
      <c r="I3461" s="1">
        <v>2726.521240234375</v>
      </c>
      <c r="J3461" s="1">
        <v>56.558082580566406</v>
      </c>
      <c r="K3461" s="1">
        <v>3198.816650390625</v>
      </c>
      <c r="L3461" s="1">
        <v>180918.9375</v>
      </c>
      <c r="M3461" s="1">
        <v>177.60527038574219</v>
      </c>
      <c r="N3461" s="1">
        <v>31543.6328125</v>
      </c>
      <c r="O3461" s="2">
        <v>5602315.5</v>
      </c>
      <c r="P3461" s="1">
        <v>7.2419881820678711E-2</v>
      </c>
      <c r="Q3461" s="1">
        <v>9.9999997764825821E-3</v>
      </c>
      <c r="R3461" s="1">
        <v>9.9999997764825821E-3</v>
      </c>
      <c r="S3461" s="1">
        <v>0.60627007484436035</v>
      </c>
      <c r="T3461" s="1">
        <v>0.367563396692276</v>
      </c>
      <c r="U3461" s="1">
        <v>0.22284269332885742</v>
      </c>
      <c r="V3461" s="1">
        <v>97.453849792480469</v>
      </c>
      <c r="W3461" s="1">
        <v>9497.2529296875</v>
      </c>
      <c r="X3461" s="1">
        <v>925543.875</v>
      </c>
      <c r="Y3461" s="1">
        <v>87.751228332519531</v>
      </c>
      <c r="Z3461" s="1">
        <v>7700.27783203125</v>
      </c>
      <c r="AA3461" s="1">
        <v>675708.875</v>
      </c>
      <c r="AB3461" s="1">
        <v>0</v>
      </c>
      <c r="AE3461" s="17">
        <f t="shared" si="54"/>
        <v>0.5</v>
      </c>
      <c r="AF3461" cm="1">
        <f t="array" ref="AF3461">1/(1+EXP(-$AI$41-SUMPRODUCT(A3461:AA3461, TRANSPOSE($AI$42:$AI$68))))</f>
        <v>0.16930773091965817</v>
      </c>
      <c r="AG3461" cm="1">
        <f t="array" ref="AG3461">1/(1+EXP(-$AI$71-SUMPRODUCT(A3461:AA3461, TRANSPOSE($AI$72:$AI$98))))</f>
        <v>0.10643303384287735</v>
      </c>
    </row>
    <row r="3462" spans="1:33" x14ac:dyDescent="0.35">
      <c r="A3462" s="1">
        <v>0.54506629705429077</v>
      </c>
      <c r="B3462" s="1">
        <v>0.29709726572036743</v>
      </c>
      <c r="C3462" s="1">
        <v>0.16193771362304688</v>
      </c>
      <c r="D3462" s="1">
        <v>0.54101836681365967</v>
      </c>
      <c r="E3462" s="1">
        <v>0.29270088672637939</v>
      </c>
      <c r="F3462" s="1">
        <v>0.15835654735565186</v>
      </c>
      <c r="G3462" s="1">
        <v>13.725232124328613</v>
      </c>
      <c r="H3462" s="1">
        <v>188.38200378417969</v>
      </c>
      <c r="I3462" s="1">
        <v>2585.586669921875</v>
      </c>
      <c r="J3462" s="1">
        <v>57.853122711181641</v>
      </c>
      <c r="K3462" s="1">
        <v>3346.98388671875</v>
      </c>
      <c r="L3462" s="1">
        <v>193633.46875</v>
      </c>
      <c r="M3462" s="1">
        <v>178.083984375</v>
      </c>
      <c r="N3462" s="1">
        <v>31713.90625</v>
      </c>
      <c r="O3462" s="2">
        <v>5647738.5</v>
      </c>
      <c r="P3462" s="1">
        <v>7.147526741027832E-2</v>
      </c>
      <c r="Q3462" s="1">
        <v>9.9999997764825821E-3</v>
      </c>
      <c r="R3462" s="1">
        <v>9.9999997764825821E-3</v>
      </c>
      <c r="S3462" s="1">
        <v>0.60476928949356079</v>
      </c>
      <c r="T3462" s="1">
        <v>0.3657459020614624</v>
      </c>
      <c r="U3462" s="1">
        <v>0.2211918830871582</v>
      </c>
      <c r="V3462" s="1">
        <v>97.490066528320313</v>
      </c>
      <c r="W3462" s="1">
        <v>9504.3134765625</v>
      </c>
      <c r="X3462" s="1">
        <v>926576.125</v>
      </c>
      <c r="Y3462" s="1">
        <v>88.300094604492188</v>
      </c>
      <c r="Z3462" s="1">
        <v>7796.90673828125</v>
      </c>
      <c r="AA3462" s="1">
        <v>688467.625</v>
      </c>
      <c r="AB3462" s="1">
        <v>0</v>
      </c>
      <c r="AE3462" s="17">
        <f t="shared" si="54"/>
        <v>0.5</v>
      </c>
      <c r="AF3462" cm="1">
        <f t="array" ref="AF3462">1/(1+EXP(-$AI$41-SUMPRODUCT(A3462:AA3462, TRANSPOSE($AI$42:$AI$68))))</f>
        <v>0.17020880074009806</v>
      </c>
      <c r="AG3462" cm="1">
        <f t="array" ref="AG3462">1/(1+EXP(-$AI$71-SUMPRODUCT(A3462:AA3462, TRANSPOSE($AI$72:$AI$98))))</f>
        <v>0.10789233430298006</v>
      </c>
    </row>
    <row r="3463" spans="1:33" x14ac:dyDescent="0.35">
      <c r="A3463" s="1">
        <v>0.56491678953170776</v>
      </c>
      <c r="B3463" s="1">
        <v>0.31913098692893982</v>
      </c>
      <c r="C3463" s="1">
        <v>0.18028244376182556</v>
      </c>
      <c r="D3463" s="1">
        <v>0.56065595149993896</v>
      </c>
      <c r="E3463" s="1">
        <v>0.31433510780334473</v>
      </c>
      <c r="F3463" s="1">
        <v>0.17623384296894073</v>
      </c>
      <c r="G3463" s="1">
        <v>14.574193000793457</v>
      </c>
      <c r="H3463" s="1">
        <v>212.4071044921875</v>
      </c>
      <c r="I3463" s="1">
        <v>3095.662109375</v>
      </c>
      <c r="J3463" s="1">
        <v>60.833415985107422</v>
      </c>
      <c r="K3463" s="1">
        <v>3700.70458984375</v>
      </c>
      <c r="L3463" s="1">
        <v>225126.5</v>
      </c>
      <c r="M3463" s="1">
        <v>179.04981994628906</v>
      </c>
      <c r="N3463" s="1">
        <v>32058.837890625</v>
      </c>
      <c r="O3463" s="2">
        <v>5740129</v>
      </c>
      <c r="P3463" s="1">
        <v>7.0111513137817383E-2</v>
      </c>
      <c r="Q3463" s="1">
        <v>9.9999997764825821E-3</v>
      </c>
      <c r="R3463" s="1">
        <v>9.9999997764825821E-3</v>
      </c>
      <c r="S3463" s="1">
        <v>0.60154891014099121</v>
      </c>
      <c r="T3463" s="1">
        <v>0.36186107993125916</v>
      </c>
      <c r="U3463" s="1">
        <v>0.21767714619636536</v>
      </c>
      <c r="V3463" s="1">
        <v>98.058815002441406</v>
      </c>
      <c r="W3463" s="1">
        <v>9615.53125</v>
      </c>
      <c r="X3463" s="1">
        <v>942887.625</v>
      </c>
      <c r="Y3463" s="1">
        <v>89.449478149414063</v>
      </c>
      <c r="Z3463" s="1">
        <v>8001.208984375</v>
      </c>
      <c r="AA3463" s="1">
        <v>715704</v>
      </c>
      <c r="AB3463" s="1">
        <v>0</v>
      </c>
      <c r="AE3463" s="17">
        <f t="shared" si="54"/>
        <v>0.5</v>
      </c>
      <c r="AF3463" cm="1">
        <f t="array" ref="AF3463">1/(1+EXP(-$AI$41-SUMPRODUCT(A3463:AA3463, TRANSPOSE($AI$42:$AI$68))))</f>
        <v>0.17119097512750556</v>
      </c>
      <c r="AG3463" cm="1">
        <f t="array" ref="AG3463">1/(1+EXP(-$AI$71-SUMPRODUCT(A3463:AA3463, TRANSPOSE($AI$72:$AI$98))))</f>
        <v>0.10912699258643557</v>
      </c>
    </row>
    <row r="3464" spans="1:33" x14ac:dyDescent="0.35">
      <c r="A3464" s="1">
        <v>0.57639449834823608</v>
      </c>
      <c r="B3464" s="1">
        <v>0.33223062753677368</v>
      </c>
      <c r="C3464" s="1">
        <v>0.19149589538574219</v>
      </c>
      <c r="D3464" s="1">
        <v>0.57459431886672974</v>
      </c>
      <c r="E3464" s="1">
        <v>0.33015862107276917</v>
      </c>
      <c r="F3464" s="1">
        <v>0.18970727920532227</v>
      </c>
      <c r="G3464" s="1">
        <v>15.843578338623047</v>
      </c>
      <c r="H3464" s="1">
        <v>251.01898193359375</v>
      </c>
      <c r="I3464" s="1">
        <v>3977.038818359375</v>
      </c>
      <c r="J3464" s="1">
        <v>62.168937683105469</v>
      </c>
      <c r="K3464" s="1">
        <v>3864.976806640625</v>
      </c>
      <c r="L3464" s="1">
        <v>240281.5</v>
      </c>
      <c r="M3464" s="1">
        <v>179.60188293457031</v>
      </c>
      <c r="N3464" s="1">
        <v>32256.8359375</v>
      </c>
      <c r="O3464" s="1">
        <v>5793388.5</v>
      </c>
      <c r="P3464" s="1">
        <v>6.9957971572875977E-2</v>
      </c>
      <c r="Q3464" s="1">
        <v>9.9999997764825821E-3</v>
      </c>
      <c r="R3464" s="1">
        <v>9.9999997764825821E-3</v>
      </c>
      <c r="S3464" s="1">
        <v>0.59973353147506714</v>
      </c>
      <c r="T3464" s="1">
        <v>0.35968029499053955</v>
      </c>
      <c r="U3464" s="1">
        <v>0.21571233868598938</v>
      </c>
      <c r="V3464" s="1">
        <v>98.210060119628906</v>
      </c>
      <c r="W3464" s="1">
        <v>9645.2158203125</v>
      </c>
      <c r="X3464" s="1">
        <v>947257.25</v>
      </c>
      <c r="Y3464" s="1">
        <v>90.187294006347656</v>
      </c>
      <c r="Z3464" s="1">
        <v>8133.748046875</v>
      </c>
      <c r="AA3464" s="1">
        <v>733560.75</v>
      </c>
      <c r="AB3464" s="1">
        <v>0</v>
      </c>
      <c r="AE3464" s="17">
        <f t="shared" si="54"/>
        <v>0.5</v>
      </c>
      <c r="AF3464" cm="1">
        <f t="array" ref="AF3464">1/(1+EXP(-$AI$41-SUMPRODUCT(A3464:AA3464, TRANSPOSE($AI$42:$AI$68))))</f>
        <v>0.17105949348974206</v>
      </c>
      <c r="AG3464" cm="1">
        <f t="array" ref="AG3464">1/(1+EXP(-$AI$71-SUMPRODUCT(A3464:AA3464, TRANSPOSE($AI$72:$AI$98))))</f>
        <v>0.10866057178383906</v>
      </c>
    </row>
    <row r="3465" spans="1:33" x14ac:dyDescent="0.35">
      <c r="A3465" s="1">
        <v>0.58985131978988647</v>
      </c>
      <c r="B3465" s="1">
        <v>0.34792459011077881</v>
      </c>
      <c r="C3465" s="1">
        <v>0.20522376894950867</v>
      </c>
      <c r="D3465" s="1">
        <v>0.58921617269515991</v>
      </c>
      <c r="E3465" s="1">
        <v>0.34717568755149841</v>
      </c>
      <c r="F3465" s="1">
        <v>0.20456153154373169</v>
      </c>
      <c r="G3465" s="1">
        <v>17.831504821777344</v>
      </c>
      <c r="H3465" s="1">
        <v>317.96255493164063</v>
      </c>
      <c r="I3465" s="1">
        <v>5669.7509765625</v>
      </c>
      <c r="J3465" s="1">
        <v>65.104652404785156</v>
      </c>
      <c r="K3465" s="1">
        <v>4238.61572265625</v>
      </c>
      <c r="L3465" s="1">
        <v>275953.59375</v>
      </c>
      <c r="M3465" s="1">
        <v>180.61038208007813</v>
      </c>
      <c r="N3465" s="1">
        <v>32620.109375</v>
      </c>
      <c r="O3465" s="1">
        <v>5891530.5</v>
      </c>
      <c r="P3465" s="1">
        <v>6.9199323654174805E-2</v>
      </c>
      <c r="Q3465" s="1">
        <v>9.9999997764825821E-3</v>
      </c>
      <c r="R3465" s="1">
        <v>9.9999997764825821E-3</v>
      </c>
      <c r="S3465" s="1">
        <v>0.59584277868270874</v>
      </c>
      <c r="T3465" s="1">
        <v>0.35502862930297852</v>
      </c>
      <c r="U3465" s="1">
        <v>0.21154123544692993</v>
      </c>
      <c r="V3465" s="1">
        <v>98.042045593261719</v>
      </c>
      <c r="W3465" s="1">
        <v>9612.2431640625</v>
      </c>
      <c r="X3465" s="1">
        <v>942403.9375</v>
      </c>
      <c r="Y3465" s="1">
        <v>91.523956298828125</v>
      </c>
      <c r="Z3465" s="1">
        <v>8376.634765625</v>
      </c>
      <c r="AA3465" s="1">
        <v>766662.75</v>
      </c>
      <c r="AB3465" s="1">
        <v>0</v>
      </c>
      <c r="AE3465" s="17">
        <f t="shared" si="54"/>
        <v>0.5</v>
      </c>
      <c r="AF3465" cm="1">
        <f t="array" ref="AF3465">1/(1+EXP(-$AI$41-SUMPRODUCT(A3465:AA3465, TRANSPOSE($AI$42:$AI$68))))</f>
        <v>0.17149104357023742</v>
      </c>
      <c r="AG3465" cm="1">
        <f t="array" ref="AG3465">1/(1+EXP(-$AI$71-SUMPRODUCT(A3465:AA3465, TRANSPOSE($AI$72:$AI$98))))</f>
        <v>0.10894619005307564</v>
      </c>
    </row>
    <row r="3466" spans="1:33" x14ac:dyDescent="0.35">
      <c r="A3466" s="1">
        <v>0.58558833599090576</v>
      </c>
      <c r="B3466" s="1">
        <v>0.34291368722915649</v>
      </c>
      <c r="C3466" s="1">
        <v>0.20080626010894775</v>
      </c>
      <c r="D3466" s="1">
        <v>0.58458983898162842</v>
      </c>
      <c r="E3466" s="1">
        <v>0.3417452871799469</v>
      </c>
      <c r="F3466" s="1">
        <v>0.19978082180023193</v>
      </c>
      <c r="G3466" s="1">
        <v>17.202442169189453</v>
      </c>
      <c r="H3466" s="1">
        <v>295.92401123046875</v>
      </c>
      <c r="I3466" s="1">
        <v>5090.61572265625</v>
      </c>
      <c r="J3466" s="1">
        <v>65.495201110839844</v>
      </c>
      <c r="K3466" s="1">
        <v>4289.62158203125</v>
      </c>
      <c r="L3466" s="1">
        <v>280949.625</v>
      </c>
      <c r="M3466" s="1">
        <v>181.14002990722656</v>
      </c>
      <c r="N3466" s="1">
        <v>32811.7109375</v>
      </c>
      <c r="O3466" s="1">
        <v>5943514</v>
      </c>
      <c r="P3466" s="1">
        <v>6.8818569183349609E-2</v>
      </c>
      <c r="Q3466" s="1">
        <v>9.9999997764825821E-3</v>
      </c>
      <c r="R3466" s="1">
        <v>9.9999997764825821E-3</v>
      </c>
      <c r="S3466" s="1">
        <v>0.59412509202957153</v>
      </c>
      <c r="T3466" s="1">
        <v>0.35298463702201843</v>
      </c>
      <c r="U3466" s="1">
        <v>0.20971702039241791</v>
      </c>
      <c r="V3466" s="1">
        <v>98.112831115722656</v>
      </c>
      <c r="W3466" s="1">
        <v>9626.1279296875</v>
      </c>
      <c r="X3466" s="1">
        <v>944446.625</v>
      </c>
      <c r="Y3466" s="1">
        <v>92.317535400390625</v>
      </c>
      <c r="Z3466" s="1">
        <v>8522.52734375</v>
      </c>
      <c r="AA3466" s="1">
        <v>786778.75</v>
      </c>
      <c r="AB3466" s="1">
        <v>0</v>
      </c>
      <c r="AE3466" s="17">
        <f t="shared" si="54"/>
        <v>0.5</v>
      </c>
      <c r="AF3466" cm="1">
        <f t="array" ref="AF3466">1/(1+EXP(-$AI$41-SUMPRODUCT(A3466:AA3466, TRANSPOSE($AI$42:$AI$68))))</f>
        <v>0.17268946185322961</v>
      </c>
      <c r="AG3466" cm="1">
        <f t="array" ref="AG3466">1/(1+EXP(-$AI$71-SUMPRODUCT(A3466:AA3466, TRANSPOSE($AI$72:$AI$98))))</f>
        <v>0.1109478137101641</v>
      </c>
    </row>
    <row r="3467" spans="1:33" x14ac:dyDescent="0.35">
      <c r="A3467" s="1">
        <v>0.60949140787124634</v>
      </c>
      <c r="B3467" s="1">
        <v>0.37147977948188782</v>
      </c>
      <c r="C3467" s="1">
        <v>0.22641372680664063</v>
      </c>
      <c r="D3467" s="1">
        <v>0.60859137773513794</v>
      </c>
      <c r="E3467" s="1">
        <v>0.37038347125053406</v>
      </c>
      <c r="F3467" s="1">
        <v>0.22541218996047974</v>
      </c>
      <c r="G3467" s="1">
        <v>15.97162914276123</v>
      </c>
      <c r="H3467" s="1">
        <v>255.09294128417969</v>
      </c>
      <c r="I3467" s="1">
        <v>4074.249755859375</v>
      </c>
      <c r="J3467" s="1">
        <v>65.142532348632813</v>
      </c>
      <c r="K3467" s="1">
        <v>4243.54931640625</v>
      </c>
      <c r="L3467" s="1">
        <v>276435.5625</v>
      </c>
      <c r="M3467" s="1">
        <v>182.2891845703125</v>
      </c>
      <c r="N3467" s="1">
        <v>33229.34765625</v>
      </c>
      <c r="O3467" s="1">
        <v>6057350.5</v>
      </c>
      <c r="P3467" s="1">
        <v>6.8095684051513672E-2</v>
      </c>
      <c r="Q3467" s="1">
        <v>9.9999997764825821E-3</v>
      </c>
      <c r="R3467" s="1">
        <v>9.9999997764825821E-3</v>
      </c>
      <c r="S3467" s="1">
        <v>0.59055250883102417</v>
      </c>
      <c r="T3467" s="1">
        <v>0.34875226020812988</v>
      </c>
      <c r="U3467" s="1">
        <v>0.20595651865005493</v>
      </c>
      <c r="V3467" s="1">
        <v>97.991615295410156</v>
      </c>
      <c r="W3467" s="1">
        <v>9602.3564453125</v>
      </c>
      <c r="X3467" s="1">
        <v>940950.4375</v>
      </c>
      <c r="Y3467" s="1">
        <v>93.859748840332031</v>
      </c>
      <c r="Z3467" s="1">
        <v>8809.65234375</v>
      </c>
      <c r="AA3467" s="1">
        <v>826871.75</v>
      </c>
      <c r="AB3467" s="1">
        <v>0</v>
      </c>
      <c r="AE3467" s="17">
        <f t="shared" si="54"/>
        <v>0.5</v>
      </c>
      <c r="AF3467" cm="1">
        <f t="array" ref="AF3467">1/(1+EXP(-$AI$41-SUMPRODUCT(A3467:AA3467, TRANSPOSE($AI$42:$AI$68))))</f>
        <v>0.17481252743036207</v>
      </c>
      <c r="AG3467" cm="1">
        <f t="array" ref="AG3467">1/(1+EXP(-$AI$71-SUMPRODUCT(A3467:AA3467, TRANSPOSE($AI$72:$AI$98))))</f>
        <v>0.11475052772956278</v>
      </c>
    </row>
    <row r="3468" spans="1:33" x14ac:dyDescent="0.35">
      <c r="A3468" s="1">
        <v>0.60590767860412598</v>
      </c>
      <c r="B3468" s="1">
        <v>0.36712411046028137</v>
      </c>
      <c r="C3468" s="1">
        <v>0.22244332730770111</v>
      </c>
      <c r="D3468" s="1">
        <v>0.60513997077941895</v>
      </c>
      <c r="E3468" s="1">
        <v>0.36619439721107483</v>
      </c>
      <c r="F3468" s="1">
        <v>0.22159886360168457</v>
      </c>
      <c r="G3468" s="1">
        <v>16.650249481201172</v>
      </c>
      <c r="H3468" s="1">
        <v>277.23080444335938</v>
      </c>
      <c r="I3468" s="1">
        <v>4615.9619140625</v>
      </c>
      <c r="J3468" s="1">
        <v>66.435157775878906</v>
      </c>
      <c r="K3468" s="1">
        <v>4413.63037109375</v>
      </c>
      <c r="L3468" s="1">
        <v>293220.21875</v>
      </c>
      <c r="M3468" s="1">
        <v>182.82292175292969</v>
      </c>
      <c r="N3468" s="1">
        <v>33424.22265625</v>
      </c>
      <c r="O3468" s="1">
        <v>6110713.5</v>
      </c>
      <c r="P3468" s="1">
        <v>6.7802190780639648E-2</v>
      </c>
      <c r="Q3468" s="1">
        <v>9.9999997764825821E-3</v>
      </c>
      <c r="R3468" s="1">
        <v>9.9999997764825821E-3</v>
      </c>
      <c r="S3468" s="1">
        <v>0.58863449096679688</v>
      </c>
      <c r="T3468" s="1">
        <v>0.34649056196212769</v>
      </c>
      <c r="U3468" s="1">
        <v>0.20395629107952118</v>
      </c>
      <c r="V3468" s="1">
        <v>97.863960266113281</v>
      </c>
      <c r="W3468" s="1">
        <v>9577.3544921875</v>
      </c>
      <c r="X3468" s="1">
        <v>937277.875</v>
      </c>
      <c r="Y3468" s="1">
        <v>94.534172058105469</v>
      </c>
      <c r="Z3468" s="1">
        <v>8936.7099609375</v>
      </c>
      <c r="AA3468" s="1">
        <v>844824.4375</v>
      </c>
      <c r="AB3468" s="1">
        <v>0</v>
      </c>
      <c r="AE3468" s="17">
        <f t="shared" si="54"/>
        <v>0.5</v>
      </c>
      <c r="AF3468" cm="1">
        <f t="array" ref="AF3468">1/(1+EXP(-$AI$41-SUMPRODUCT(A3468:AA3468, TRANSPOSE($AI$42:$AI$68))))</f>
        <v>0.17522103916060902</v>
      </c>
      <c r="AG3468" cm="1">
        <f t="array" ref="AG3468">1/(1+EXP(-$AI$71-SUMPRODUCT(A3468:AA3468, TRANSPOSE($AI$72:$AI$98))))</f>
        <v>0.11524787419316324</v>
      </c>
    </row>
    <row r="3469" spans="1:33" x14ac:dyDescent="0.35">
      <c r="A3469" s="1">
        <v>0.58239293098449707</v>
      </c>
      <c r="B3469" s="1">
        <v>0.33918151259422302</v>
      </c>
      <c r="C3469" s="1">
        <v>0.19753693044185638</v>
      </c>
      <c r="D3469" s="1">
        <v>0.58063751459121704</v>
      </c>
      <c r="E3469" s="1">
        <v>0.33713993430137634</v>
      </c>
      <c r="F3469" s="1">
        <v>0.19575609266757965</v>
      </c>
      <c r="G3469" s="1">
        <v>15.893013954162598</v>
      </c>
      <c r="H3469" s="1">
        <v>252.587890625</v>
      </c>
      <c r="I3469" s="1">
        <v>4014.3828125</v>
      </c>
      <c r="J3469" s="1">
        <v>68.111724853515625</v>
      </c>
      <c r="K3469" s="1">
        <v>4639.20703125</v>
      </c>
      <c r="L3469" s="1">
        <v>315984.40625</v>
      </c>
      <c r="M3469" s="1">
        <v>183.88941955566406</v>
      </c>
      <c r="N3469" s="1">
        <v>33815.3203125</v>
      </c>
      <c r="O3469" s="1">
        <v>6218279.5</v>
      </c>
      <c r="P3469" s="1">
        <v>6.6589593887329102E-2</v>
      </c>
      <c r="Q3469" s="1">
        <v>9.9999997764825821E-3</v>
      </c>
      <c r="R3469" s="1">
        <v>9.9999997764825821E-3</v>
      </c>
      <c r="S3469" s="1">
        <v>0.5851021409034729</v>
      </c>
      <c r="T3469" s="1">
        <v>0.34234452247619629</v>
      </c>
      <c r="U3469" s="1">
        <v>0.20030650496482849</v>
      </c>
      <c r="V3469" s="1">
        <v>97.771812438964844</v>
      </c>
      <c r="W3469" s="1">
        <v>9559.3271484375</v>
      </c>
      <c r="X3469" s="1">
        <v>934632.75</v>
      </c>
      <c r="Y3469" s="1">
        <v>95.853973388671875</v>
      </c>
      <c r="Z3469" s="1">
        <v>9187.984375</v>
      </c>
      <c r="AA3469" s="1">
        <v>880704.8125</v>
      </c>
      <c r="AB3469" s="1">
        <v>0</v>
      </c>
      <c r="AE3469" s="17">
        <f t="shared" si="54"/>
        <v>0.5</v>
      </c>
      <c r="AF3469" cm="1">
        <f t="array" ref="AF3469">1/(1+EXP(-$AI$41-SUMPRODUCT(A3469:AA3469, TRANSPOSE($AI$42:$AI$68))))</f>
        <v>0.17754169784905691</v>
      </c>
      <c r="AG3469" cm="1">
        <f t="array" ref="AG3469">1/(1+EXP(-$AI$71-SUMPRODUCT(A3469:AA3469, TRANSPOSE($AI$72:$AI$98))))</f>
        <v>0.11907627960812667</v>
      </c>
    </row>
    <row r="3470" spans="1:33" x14ac:dyDescent="0.35">
      <c r="A3470" s="1">
        <v>0.57527947425842285</v>
      </c>
      <c r="B3470" s="1">
        <v>0.33094647526741028</v>
      </c>
      <c r="C3470" s="1">
        <v>0.19038671255111694</v>
      </c>
      <c r="D3470" s="1">
        <v>0.57347381114959717</v>
      </c>
      <c r="E3470" s="1">
        <v>0.3288722038269043</v>
      </c>
      <c r="F3470" s="1">
        <v>0.1885996013879776</v>
      </c>
      <c r="G3470" s="1">
        <v>14.698290824890137</v>
      </c>
      <c r="H3470" s="1">
        <v>216.03974914550781</v>
      </c>
      <c r="I3470" s="1">
        <v>3175.4150390625</v>
      </c>
      <c r="J3470" s="1">
        <v>67.39031982421875</v>
      </c>
      <c r="K3470" s="1">
        <v>4541.455078125</v>
      </c>
      <c r="L3470" s="1">
        <v>306050.125</v>
      </c>
      <c r="M3470" s="1">
        <v>184.40885925292969</v>
      </c>
      <c r="N3470" s="1">
        <v>34006.62890625</v>
      </c>
      <c r="O3470" s="1">
        <v>6271123.5</v>
      </c>
      <c r="P3470" s="1">
        <v>6.6283941268920898E-2</v>
      </c>
      <c r="Q3470" s="1">
        <v>9.9999997764825821E-3</v>
      </c>
      <c r="R3470" s="1">
        <v>9.9999997764825821E-3</v>
      </c>
      <c r="S3470" s="1">
        <v>0.58367162942886353</v>
      </c>
      <c r="T3470" s="1">
        <v>0.34067258238792419</v>
      </c>
      <c r="U3470" s="1">
        <v>0.1988409161567688</v>
      </c>
      <c r="V3470" s="1">
        <v>97.742729187011719</v>
      </c>
      <c r="W3470" s="1">
        <v>9553.640625</v>
      </c>
      <c r="X3470" s="1">
        <v>933798.9375</v>
      </c>
      <c r="Y3470" s="1">
        <v>96.43731689453125</v>
      </c>
      <c r="Z3470" s="1">
        <v>9300.15625</v>
      </c>
      <c r="AA3470" s="1">
        <v>896882.125</v>
      </c>
      <c r="AB3470" s="1">
        <v>0</v>
      </c>
      <c r="AE3470" s="17">
        <f t="shared" si="54"/>
        <v>0.5</v>
      </c>
      <c r="AF3470" cm="1">
        <f t="array" ref="AF3470">1/(1+EXP(-$AI$41-SUMPRODUCT(A3470:AA3470, TRANSPOSE($AI$42:$AI$68))))</f>
        <v>0.17896862008776962</v>
      </c>
      <c r="AG3470" cm="1">
        <f t="array" ref="AG3470">1/(1+EXP(-$AI$71-SUMPRODUCT(A3470:AA3470, TRANSPOSE($AI$72:$AI$98))))</f>
        <v>0.12176756319811152</v>
      </c>
    </row>
    <row r="3471" spans="1:33" x14ac:dyDescent="0.35">
      <c r="A3471" s="1">
        <v>0.57050395011901855</v>
      </c>
      <c r="B3471" s="1">
        <v>0.32547476887702942</v>
      </c>
      <c r="C3471" s="1">
        <v>0.18568463623523712</v>
      </c>
      <c r="D3471" s="1">
        <v>0.57016634941101074</v>
      </c>
      <c r="E3471" s="1">
        <v>0.32508966326713562</v>
      </c>
      <c r="F3471" s="1">
        <v>0.18535518646240234</v>
      </c>
      <c r="G3471" s="1">
        <v>15.02133846282959</v>
      </c>
      <c r="H3471" s="1">
        <v>225.64060974121094</v>
      </c>
      <c r="I3471" s="1">
        <v>3389.424072265625</v>
      </c>
      <c r="J3471" s="1">
        <v>66.926002502441406</v>
      </c>
      <c r="K3471" s="1">
        <v>4479.08984375</v>
      </c>
      <c r="L3471" s="1">
        <v>299767.5625</v>
      </c>
      <c r="M3471" s="1">
        <v>185.48155212402344</v>
      </c>
      <c r="N3471" s="1">
        <v>34403.40625</v>
      </c>
      <c r="O3471" s="1">
        <v>6381197</v>
      </c>
      <c r="P3471" s="1">
        <v>6.5935373306274414E-2</v>
      </c>
      <c r="Q3471" s="1">
        <v>9.9999997764825821E-3</v>
      </c>
      <c r="R3471" s="1">
        <v>9.9999997764825821E-3</v>
      </c>
      <c r="S3471" s="1">
        <v>0.58077901601791382</v>
      </c>
      <c r="T3471" s="1">
        <v>0.33730426430702209</v>
      </c>
      <c r="U3471" s="1">
        <v>0.19589923322200775</v>
      </c>
      <c r="V3471" s="1">
        <v>97.823860168457031</v>
      </c>
      <c r="W3471" s="1">
        <v>9569.5078125</v>
      </c>
      <c r="X3471" s="1">
        <v>936126.1875</v>
      </c>
      <c r="Y3471" s="1">
        <v>97.602577209472656</v>
      </c>
      <c r="Z3471" s="1">
        <v>9526.2626953125</v>
      </c>
      <c r="AA3471" s="1">
        <v>929787.8125</v>
      </c>
      <c r="AB3471" s="1">
        <v>0</v>
      </c>
      <c r="AE3471" s="17">
        <f t="shared" si="54"/>
        <v>0.5</v>
      </c>
      <c r="AF3471" cm="1">
        <f t="array" ref="AF3471">1/(1+EXP(-$AI$41-SUMPRODUCT(A3471:AA3471, TRANSPOSE($AI$42:$AI$68))))</f>
        <v>0.1799797151182472</v>
      </c>
      <c r="AG3471" cm="1">
        <f t="array" ref="AG3471">1/(1+EXP(-$AI$71-SUMPRODUCT(A3471:AA3471, TRANSPOSE($AI$72:$AI$98))))</f>
        <v>0.12349281317704883</v>
      </c>
    </row>
    <row r="3472" spans="1:33" x14ac:dyDescent="0.35">
      <c r="A3472" s="1">
        <v>0.56274348497390747</v>
      </c>
      <c r="B3472" s="1">
        <v>0.31668022274971008</v>
      </c>
      <c r="C3472" s="1">
        <v>0.17820973694324493</v>
      </c>
      <c r="D3472" s="1">
        <v>0.56254786252975464</v>
      </c>
      <c r="E3472" s="1">
        <v>0.31646010279655457</v>
      </c>
      <c r="F3472" s="1">
        <v>0.17802394926548004</v>
      </c>
      <c r="G3472" s="1">
        <v>15.040471076965332</v>
      </c>
      <c r="H3472" s="1">
        <v>226.21577453613281</v>
      </c>
      <c r="I3472" s="1">
        <v>3402.391845703125</v>
      </c>
      <c r="J3472" s="1">
        <v>67.261421203613281</v>
      </c>
      <c r="K3472" s="1">
        <v>4524.0986328125</v>
      </c>
      <c r="L3472" s="1">
        <v>304297.3125</v>
      </c>
      <c r="M3472" s="1">
        <v>185.96798706054688</v>
      </c>
      <c r="N3472" s="1">
        <v>34584.09375</v>
      </c>
      <c r="O3472" s="1">
        <v>6431534</v>
      </c>
      <c r="P3472" s="1">
        <v>6.5789461135864258E-2</v>
      </c>
      <c r="Q3472" s="1">
        <v>9.9999997764825821E-3</v>
      </c>
      <c r="R3472" s="1">
        <v>9.9999997764825821E-3</v>
      </c>
      <c r="S3472" s="1">
        <v>0.57949864864349365</v>
      </c>
      <c r="T3472" s="1">
        <v>0.33581867814064026</v>
      </c>
      <c r="U3472" s="1">
        <v>0.1946064680814743</v>
      </c>
      <c r="V3472" s="1">
        <v>97.881027221679688</v>
      </c>
      <c r="W3472" s="1">
        <v>9580.6953125</v>
      </c>
      <c r="X3472" s="1">
        <v>937768.3125</v>
      </c>
      <c r="Y3472" s="1">
        <v>98.161186218261719</v>
      </c>
      <c r="Z3472" s="1">
        <v>9635.6181640625</v>
      </c>
      <c r="AA3472" s="1">
        <v>945843.75</v>
      </c>
      <c r="AB3472" s="1">
        <v>0</v>
      </c>
      <c r="AE3472" s="17">
        <f t="shared" si="54"/>
        <v>0.5</v>
      </c>
      <c r="AF3472" cm="1">
        <f t="array" ref="AF3472">1/(1+EXP(-$AI$41-SUMPRODUCT(A3472:AA3472, TRANSPOSE($AI$42:$AI$68))))</f>
        <v>0.18052887684795166</v>
      </c>
      <c r="AG3472" cm="1">
        <f t="array" ref="AG3472">1/(1+EXP(-$AI$71-SUMPRODUCT(A3472:AA3472, TRANSPOSE($AI$72:$AI$98))))</f>
        <v>0.12439239239886571</v>
      </c>
    </row>
    <row r="3473" spans="1:33" x14ac:dyDescent="0.35">
      <c r="A3473" s="1">
        <v>0.58400171995162964</v>
      </c>
      <c r="B3473" s="1">
        <v>0.34105801582336426</v>
      </c>
      <c r="C3473" s="1">
        <v>0.19917845726013184</v>
      </c>
      <c r="D3473" s="1">
        <v>0.58391720056533813</v>
      </c>
      <c r="E3473" s="1">
        <v>0.34095931053161621</v>
      </c>
      <c r="F3473" s="1">
        <v>0.19909200072288513</v>
      </c>
      <c r="G3473" s="1">
        <v>15.218564987182617</v>
      </c>
      <c r="H3473" s="1">
        <v>231.60472106933594</v>
      </c>
      <c r="I3473" s="1">
        <v>3524.69140625</v>
      </c>
      <c r="J3473" s="1">
        <v>68.967308044433594</v>
      </c>
      <c r="K3473" s="1">
        <v>4756.48974609375</v>
      </c>
      <c r="L3473" s="1">
        <v>328042.28125</v>
      </c>
      <c r="M3473" s="1">
        <v>187.08753967285156</v>
      </c>
      <c r="N3473" s="1">
        <v>35001.74609375</v>
      </c>
      <c r="O3473" s="1">
        <v>6548391</v>
      </c>
      <c r="P3473" s="1">
        <v>6.5604209899902344E-2</v>
      </c>
      <c r="Q3473" s="1">
        <v>9.9999997764825821E-3</v>
      </c>
      <c r="R3473" s="1">
        <v>9.9999997764825821E-3</v>
      </c>
      <c r="S3473" s="1">
        <v>0.57631558179855347</v>
      </c>
      <c r="T3473" s="1">
        <v>0.33213964104652405</v>
      </c>
      <c r="U3473" s="1">
        <v>0.19141726195812225</v>
      </c>
      <c r="V3473" s="1">
        <v>97.987106323242188</v>
      </c>
      <c r="W3473" s="1">
        <v>9601.47265625</v>
      </c>
      <c r="X3473" s="1">
        <v>940820.5625</v>
      </c>
      <c r="Y3473" s="1">
        <v>99.357688903808594</v>
      </c>
      <c r="Z3473" s="1">
        <v>9871.9501953125</v>
      </c>
      <c r="AA3473" s="1">
        <v>980854.1875</v>
      </c>
      <c r="AB3473" s="1">
        <v>0</v>
      </c>
      <c r="AE3473" s="17">
        <f t="shared" si="54"/>
        <v>0.5</v>
      </c>
      <c r="AF3473" cm="1">
        <f t="array" ref="AF3473">1/(1+EXP(-$AI$41-SUMPRODUCT(A3473:AA3473, TRANSPOSE($AI$42:$AI$68))))</f>
        <v>0.18100612141396802</v>
      </c>
      <c r="AG3473" cm="1">
        <f t="array" ref="AG3473">1/(1+EXP(-$AI$71-SUMPRODUCT(A3473:AA3473, TRANSPOSE($AI$72:$AI$98))))</f>
        <v>0.12504759735700868</v>
      </c>
    </row>
    <row r="3474" spans="1:33" x14ac:dyDescent="0.35">
      <c r="A3474" s="1">
        <v>0.75845640897750854</v>
      </c>
      <c r="B3474" s="1">
        <v>0.5752561092376709</v>
      </c>
      <c r="C3474" s="1">
        <v>0.43630668520927429</v>
      </c>
      <c r="D3474" s="1">
        <v>0.75831437110900879</v>
      </c>
      <c r="E3474" s="1">
        <v>0.57504069805145264</v>
      </c>
      <c r="F3474" s="1">
        <v>0.43606162071228027</v>
      </c>
      <c r="G3474" s="1">
        <v>14.70921516418457</v>
      </c>
      <c r="H3474" s="1">
        <v>216.36100769042969</v>
      </c>
      <c r="I3474" s="1">
        <v>3182.500732421875</v>
      </c>
      <c r="J3474" s="1">
        <v>70.101600646972656</v>
      </c>
      <c r="K3474" s="1">
        <v>4914.234375</v>
      </c>
      <c r="L3474" s="1">
        <v>344495.6875</v>
      </c>
      <c r="M3474" s="1">
        <v>188.06730651855469</v>
      </c>
      <c r="N3474" s="1">
        <v>35369.3125</v>
      </c>
      <c r="O3474" s="1">
        <v>6651811</v>
      </c>
      <c r="P3474" s="1">
        <v>6.5300226211547852E-2</v>
      </c>
      <c r="Q3474" s="1">
        <v>9.9999997764825821E-3</v>
      </c>
      <c r="R3474" s="1">
        <v>9.9999997764825821E-3</v>
      </c>
      <c r="S3474" s="1">
        <v>0.57357490062713623</v>
      </c>
      <c r="T3474" s="1">
        <v>0.32898816466331482</v>
      </c>
      <c r="U3474" s="1">
        <v>0.18869934976100922</v>
      </c>
      <c r="V3474" s="1">
        <v>97.954307556152344</v>
      </c>
      <c r="W3474" s="1">
        <v>9595.0458984375</v>
      </c>
      <c r="X3474" s="1">
        <v>939876.125</v>
      </c>
      <c r="Y3474" s="1">
        <v>100.35549926757813</v>
      </c>
      <c r="Z3474" s="1">
        <v>10071.2265625</v>
      </c>
      <c r="AA3474" s="1">
        <v>1010702.9375</v>
      </c>
      <c r="AB3474" s="1">
        <v>0</v>
      </c>
      <c r="AE3474" s="17">
        <f t="shared" si="54"/>
        <v>0.5</v>
      </c>
      <c r="AF3474" cm="1">
        <f t="array" ref="AF3474">1/(1+EXP(-$AI$41-SUMPRODUCT(A3474:AA3474, TRANSPOSE($AI$42:$AI$68))))</f>
        <v>0.18015323594340757</v>
      </c>
      <c r="AG3474" cm="1">
        <f t="array" ref="AG3474">1/(1+EXP(-$AI$71-SUMPRODUCT(A3474:AA3474, TRANSPOSE($AI$72:$AI$98))))</f>
        <v>0.12388865221044178</v>
      </c>
    </row>
    <row r="3475" spans="1:33" x14ac:dyDescent="0.35">
      <c r="A3475" s="1">
        <v>0.57424372434616089</v>
      </c>
      <c r="B3475" s="1">
        <v>0.32975584268569946</v>
      </c>
      <c r="C3475" s="1">
        <v>0.18936023116111755</v>
      </c>
      <c r="D3475" s="1">
        <v>0.57422435283660889</v>
      </c>
      <c r="E3475" s="1">
        <v>0.32973361015319824</v>
      </c>
      <c r="F3475" s="1">
        <v>0.18934106826782227</v>
      </c>
      <c r="G3475" s="1">
        <v>15.983304023742676</v>
      </c>
      <c r="H3475" s="1">
        <v>255.46600341796875</v>
      </c>
      <c r="I3475" s="1">
        <v>4083.19091796875</v>
      </c>
      <c r="J3475" s="1">
        <v>72.12335205078125</v>
      </c>
      <c r="K3475" s="1">
        <v>5201.77783203125</v>
      </c>
      <c r="L3475" s="1">
        <v>375169.65625</v>
      </c>
      <c r="M3475" s="1">
        <v>188.67335510253906</v>
      </c>
      <c r="N3475" s="1">
        <v>35597.63671875</v>
      </c>
      <c r="O3475" s="1">
        <v>6716325</v>
      </c>
      <c r="P3475" s="1">
        <v>6.5446853637695313E-2</v>
      </c>
      <c r="Q3475" s="1">
        <v>9.9999997764825821E-3</v>
      </c>
      <c r="R3475" s="1">
        <v>9.9999997764825821E-3</v>
      </c>
      <c r="S3475" s="1">
        <v>0.57151919603347778</v>
      </c>
      <c r="T3475" s="1">
        <v>0.32663419842720032</v>
      </c>
      <c r="U3475" s="1">
        <v>0.1866777092218399</v>
      </c>
      <c r="V3475" s="1">
        <v>97.987823486328125</v>
      </c>
      <c r="W3475" s="1">
        <v>9601.61328125</v>
      </c>
      <c r="X3475" s="1">
        <v>940841.1875</v>
      </c>
      <c r="Y3475" s="1">
        <v>100.85569763183594</v>
      </c>
      <c r="Z3475" s="1">
        <v>10171.8720703125</v>
      </c>
      <c r="AA3475" s="1">
        <v>1025891.25</v>
      </c>
      <c r="AB3475" s="1">
        <v>0</v>
      </c>
      <c r="AE3475" s="17">
        <f t="shared" si="54"/>
        <v>0.5</v>
      </c>
      <c r="AF3475" cm="1">
        <f t="array" ref="AF3475">1/(1+EXP(-$AI$41-SUMPRODUCT(A3475:AA3475, TRANSPOSE($AI$42:$AI$68))))</f>
        <v>0.18155655718235289</v>
      </c>
      <c r="AG3475" cm="1">
        <f t="array" ref="AG3475">1/(1+EXP(-$AI$71-SUMPRODUCT(A3475:AA3475, TRANSPOSE($AI$72:$AI$98))))</f>
        <v>0.12550441271026447</v>
      </c>
    </row>
    <row r="3476" spans="1:33" x14ac:dyDescent="0.35">
      <c r="A3476" s="1">
        <v>0.39289268851280212</v>
      </c>
      <c r="B3476" s="1">
        <v>0.15436466038227081</v>
      </c>
      <c r="C3476" s="1">
        <v>6.064874678850174E-2</v>
      </c>
      <c r="D3476" s="1">
        <v>0.39288246631622314</v>
      </c>
      <c r="E3476" s="1">
        <v>0.15435662865638733</v>
      </c>
      <c r="F3476" s="1">
        <v>6.0644015669822693E-2</v>
      </c>
      <c r="G3476" s="1">
        <v>16.752956390380859</v>
      </c>
      <c r="H3476" s="1">
        <v>280.66156005859375</v>
      </c>
      <c r="I3476" s="1">
        <v>4701.91064453125</v>
      </c>
      <c r="J3476" s="1">
        <v>72.998062133789063</v>
      </c>
      <c r="K3476" s="1">
        <v>5328.71728515625</v>
      </c>
      <c r="L3476" s="1">
        <v>388986.03125</v>
      </c>
      <c r="M3476" s="1">
        <v>189.14317321777344</v>
      </c>
      <c r="N3476" s="1">
        <v>35775.140625</v>
      </c>
      <c r="O3476" s="1">
        <v>6766623.5</v>
      </c>
      <c r="P3476" s="1">
        <v>6.539463996887207E-2</v>
      </c>
      <c r="Q3476" s="1">
        <v>9.9999997764825821E-3</v>
      </c>
      <c r="R3476" s="1">
        <v>9.9999997764825821E-3</v>
      </c>
      <c r="S3476" s="1">
        <v>0.57030689716339111</v>
      </c>
      <c r="T3476" s="1">
        <v>0.32524996995925903</v>
      </c>
      <c r="U3476" s="1">
        <v>0.18549229204654694</v>
      </c>
      <c r="V3476" s="1">
        <v>97.920303344726563</v>
      </c>
      <c r="W3476" s="1">
        <v>9588.3857421875</v>
      </c>
      <c r="X3476" s="1">
        <v>938897.625</v>
      </c>
      <c r="Y3476" s="1">
        <v>101.38811492919922</v>
      </c>
      <c r="Z3476" s="1">
        <v>10279.5498046875</v>
      </c>
      <c r="AA3476" s="1">
        <v>1042224.1875</v>
      </c>
      <c r="AB3476" s="1">
        <v>0</v>
      </c>
      <c r="AE3476" s="17">
        <f t="shared" si="54"/>
        <v>0.5</v>
      </c>
      <c r="AF3476" cm="1">
        <f t="array" ref="AF3476">1/(1+EXP(-$AI$41-SUMPRODUCT(A3476:AA3476, TRANSPOSE($AI$42:$AI$68))))</f>
        <v>0.18381170211877643</v>
      </c>
      <c r="AG3476" cm="1">
        <f t="array" ref="AG3476">1/(1+EXP(-$AI$71-SUMPRODUCT(A3476:AA3476, TRANSPOSE($AI$72:$AI$98))))</f>
        <v>0.12895237670477763</v>
      </c>
    </row>
    <row r="3477" spans="1:33" x14ac:dyDescent="0.35">
      <c r="A3477" s="1">
        <v>0.54290688037872314</v>
      </c>
      <c r="B3477" s="1">
        <v>0.29474788904190063</v>
      </c>
      <c r="C3477" s="1">
        <v>0.16002064943313599</v>
      </c>
      <c r="D3477" s="1">
        <v>0.54285198450088501</v>
      </c>
      <c r="E3477" s="1">
        <v>0.29468828439712524</v>
      </c>
      <c r="F3477" s="1">
        <v>0.15997211635112762</v>
      </c>
      <c r="G3477" s="1">
        <v>14.842598915100098</v>
      </c>
      <c r="H3477" s="1">
        <v>220.30274963378906</v>
      </c>
      <c r="I3477" s="1">
        <v>3269.865234375</v>
      </c>
      <c r="J3477" s="1">
        <v>72.494659423828125</v>
      </c>
      <c r="K3477" s="1">
        <v>5255.4755859375</v>
      </c>
      <c r="L3477" s="1">
        <v>380993.90625</v>
      </c>
      <c r="M3477" s="1">
        <v>190.20295715332031</v>
      </c>
      <c r="N3477" s="1">
        <v>36177.1640625</v>
      </c>
      <c r="O3477" s="1">
        <v>6881003.5</v>
      </c>
      <c r="P3477" s="1">
        <v>6.5189361572265625E-2</v>
      </c>
      <c r="Q3477" s="1">
        <v>9.9999997764825821E-3</v>
      </c>
      <c r="R3477" s="1">
        <v>9.9999997764825821E-3</v>
      </c>
      <c r="S3477" s="1">
        <v>0.56741595268249512</v>
      </c>
      <c r="T3477" s="1">
        <v>0.32196086645126343</v>
      </c>
      <c r="U3477" s="1">
        <v>0.1826857328414917</v>
      </c>
      <c r="V3477" s="1">
        <v>97.457618713378906</v>
      </c>
      <c r="W3477" s="1">
        <v>9497.9873046875</v>
      </c>
      <c r="X3477" s="1">
        <v>925651.25</v>
      </c>
      <c r="Y3477" s="1">
        <v>102.57046508789063</v>
      </c>
      <c r="Z3477" s="1">
        <v>10520.7001953125</v>
      </c>
      <c r="AA3477" s="1">
        <v>1079113.125</v>
      </c>
      <c r="AB3477" s="1">
        <v>0</v>
      </c>
      <c r="AE3477" s="17">
        <f t="shared" si="54"/>
        <v>0.5</v>
      </c>
      <c r="AF3477" cm="1">
        <f t="array" ref="AF3477">1/(1+EXP(-$AI$41-SUMPRODUCT(A3477:AA3477, TRANSPOSE($AI$42:$AI$68))))</f>
        <v>0.1840560378349454</v>
      </c>
      <c r="AG3477" cm="1">
        <f t="array" ref="AG3477">1/(1+EXP(-$AI$71-SUMPRODUCT(A3477:AA3477, TRANSPOSE($AI$72:$AI$98))))</f>
        <v>0.13009948445944353</v>
      </c>
    </row>
    <row r="3478" spans="1:33" x14ac:dyDescent="0.35">
      <c r="A3478" s="1">
        <v>0.54939252138137817</v>
      </c>
      <c r="B3478" s="1">
        <v>0.30183213949203491</v>
      </c>
      <c r="C3478" s="1">
        <v>0.16582432389259338</v>
      </c>
      <c r="D3478" s="1">
        <v>0.5493437647819519</v>
      </c>
      <c r="E3478" s="1">
        <v>0.30177858471870422</v>
      </c>
      <c r="F3478" s="1">
        <v>0.16578017175197601</v>
      </c>
      <c r="G3478" s="1">
        <v>14.767461776733398</v>
      </c>
      <c r="H3478" s="1">
        <v>218.07792663574219</v>
      </c>
      <c r="I3478" s="1">
        <v>3220.45751953125</v>
      </c>
      <c r="J3478" s="1">
        <v>72.892501831054688</v>
      </c>
      <c r="K3478" s="1">
        <v>5313.31689453125</v>
      </c>
      <c r="L3478" s="1">
        <v>387300.96875</v>
      </c>
      <c r="M3478" s="1">
        <v>190.70947265625</v>
      </c>
      <c r="N3478" s="1">
        <v>36370.1015625</v>
      </c>
      <c r="O3478" s="1">
        <v>6936123</v>
      </c>
      <c r="P3478" s="1">
        <v>6.5150737762451172E-2</v>
      </c>
      <c r="Q3478" s="1">
        <v>9.9999997764825821E-3</v>
      </c>
      <c r="R3478" s="1">
        <v>9.9999997764825821E-3</v>
      </c>
      <c r="S3478" s="1">
        <v>0.56620907783508301</v>
      </c>
      <c r="T3478" s="1">
        <v>0.3205927312374115</v>
      </c>
      <c r="U3478" s="1">
        <v>0.18152250349521637</v>
      </c>
      <c r="V3478" s="1">
        <v>97.235588073730469</v>
      </c>
      <c r="W3478" s="1">
        <v>9454.759765625</v>
      </c>
      <c r="X3478" s="1">
        <v>919339.125</v>
      </c>
      <c r="Y3478" s="1">
        <v>103.05863952636719</v>
      </c>
      <c r="Z3478" s="1">
        <v>10621.0830078125</v>
      </c>
      <c r="AA3478" s="1">
        <v>1094594.375</v>
      </c>
      <c r="AB3478" s="1">
        <v>0</v>
      </c>
      <c r="AE3478" s="17">
        <f t="shared" si="54"/>
        <v>0.5</v>
      </c>
      <c r="AF3478" cm="1">
        <f t="array" ref="AF3478">1/(1+EXP(-$AI$41-SUMPRODUCT(A3478:AA3478, TRANSPOSE($AI$42:$AI$68))))</f>
        <v>0.18439846155789305</v>
      </c>
      <c r="AG3478" cm="1">
        <f t="array" ref="AG3478">1/(1+EXP(-$AI$71-SUMPRODUCT(A3478:AA3478, TRANSPOSE($AI$72:$AI$98))))</f>
        <v>0.13072921337529303</v>
      </c>
    </row>
    <row r="3479" spans="1:33" x14ac:dyDescent="0.35">
      <c r="A3479" s="1">
        <v>0.52045923471450806</v>
      </c>
      <c r="B3479" s="1">
        <v>0.27087780833244324</v>
      </c>
      <c r="C3479" s="1">
        <v>0.14098085463047028</v>
      </c>
      <c r="D3479" s="1">
        <v>0.52045375108718872</v>
      </c>
      <c r="E3479" s="1">
        <v>0.27087211608886719</v>
      </c>
      <c r="F3479" s="1">
        <v>0.14097639918327332</v>
      </c>
      <c r="G3479" s="1">
        <v>13.877507209777832</v>
      </c>
      <c r="H3479" s="1">
        <v>192.585205078125</v>
      </c>
      <c r="I3479" s="1">
        <v>2672.6025390625</v>
      </c>
      <c r="J3479" s="1">
        <v>72.318717956542969</v>
      </c>
      <c r="K3479" s="1">
        <v>5229.9970703125</v>
      </c>
      <c r="L3479" s="1">
        <v>378226.6875</v>
      </c>
      <c r="M3479" s="1">
        <v>191.70655822753906</v>
      </c>
      <c r="N3479" s="1">
        <v>36751.40625</v>
      </c>
      <c r="O3479" s="1">
        <v>7045485.5</v>
      </c>
      <c r="P3479" s="1">
        <v>6.5109968185424805E-2</v>
      </c>
      <c r="Q3479" s="1">
        <v>9.9999997764825821E-3</v>
      </c>
      <c r="R3479" s="1">
        <v>9.9999997764825821E-3</v>
      </c>
      <c r="S3479" s="1">
        <v>0.56406861543655396</v>
      </c>
      <c r="T3479" s="1">
        <v>0.31817340850830078</v>
      </c>
      <c r="U3479" s="1">
        <v>0.17947162687778473</v>
      </c>
      <c r="V3479" s="1">
        <v>97.151992797851563</v>
      </c>
      <c r="W3479" s="1">
        <v>9438.509765625</v>
      </c>
      <c r="X3479" s="1">
        <v>916970</v>
      </c>
      <c r="Y3479" s="1">
        <v>104.1236572265625</v>
      </c>
      <c r="Z3479" s="1">
        <v>10841.736328125</v>
      </c>
      <c r="AA3479" s="1">
        <v>1128881.25</v>
      </c>
      <c r="AB3479" s="1">
        <v>0</v>
      </c>
      <c r="AE3479" s="17">
        <f t="shared" si="54"/>
        <v>0.5</v>
      </c>
      <c r="AF3479" cm="1">
        <f t="array" ref="AF3479">1/(1+EXP(-$AI$41-SUMPRODUCT(A3479:AA3479, TRANSPOSE($AI$42:$AI$68))))</f>
        <v>0.18607453765337448</v>
      </c>
      <c r="AG3479" cm="1">
        <f t="array" ref="AG3479">1/(1+EXP(-$AI$71-SUMPRODUCT(A3479:AA3479, TRANSPOSE($AI$72:$AI$98))))</f>
        <v>0.13392909465259542</v>
      </c>
    </row>
    <row r="3480" spans="1:33" x14ac:dyDescent="0.35">
      <c r="A3480" s="1">
        <v>0.53229773044586182</v>
      </c>
      <c r="B3480" s="1">
        <v>0.28334087133407593</v>
      </c>
      <c r="C3480" s="1">
        <v>0.15082170069217682</v>
      </c>
      <c r="D3480" s="1">
        <v>0.5322754979133606</v>
      </c>
      <c r="E3480" s="1">
        <v>0.2833172082901001</v>
      </c>
      <c r="F3480" s="1">
        <v>0.15080280601978302</v>
      </c>
      <c r="G3480" s="1">
        <v>13.937283515930176</v>
      </c>
      <c r="H3480" s="1">
        <v>194.24787902832031</v>
      </c>
      <c r="I3480" s="1">
        <v>2707.28759765625</v>
      </c>
      <c r="J3480" s="1">
        <v>72.424209594726563</v>
      </c>
      <c r="K3480" s="1">
        <v>5245.26611328125</v>
      </c>
      <c r="L3480" s="1">
        <v>379884.25</v>
      </c>
      <c r="M3480" s="1">
        <v>192.24166870117188</v>
      </c>
      <c r="N3480" s="1">
        <v>36956.859375</v>
      </c>
      <c r="O3480" s="1">
        <v>7104648.5</v>
      </c>
      <c r="P3480" s="1">
        <v>6.5313100814819336E-2</v>
      </c>
      <c r="Q3480" s="1">
        <v>9.9999997764825821E-3</v>
      </c>
      <c r="R3480" s="1">
        <v>9.9999997764825821E-3</v>
      </c>
      <c r="S3480" s="1">
        <v>0.56296396255493164</v>
      </c>
      <c r="T3480" s="1">
        <v>0.31692841649055481</v>
      </c>
      <c r="U3480" s="1">
        <v>0.17841927707195282</v>
      </c>
      <c r="V3480" s="1">
        <v>97.235397338867188</v>
      </c>
      <c r="W3480" s="1">
        <v>9454.72265625</v>
      </c>
      <c r="X3480" s="1">
        <v>919333.6875</v>
      </c>
      <c r="Y3480" s="1">
        <v>104.8275146484375</v>
      </c>
      <c r="Z3480" s="1">
        <v>10988.8076171875</v>
      </c>
      <c r="AA3480" s="1">
        <v>1151929.375</v>
      </c>
      <c r="AB3480" s="1">
        <v>0</v>
      </c>
      <c r="AE3480" s="17">
        <f t="shared" si="54"/>
        <v>0.5</v>
      </c>
      <c r="AF3480" cm="1">
        <f t="array" ref="AF3480">1/(1+EXP(-$AI$41-SUMPRODUCT(A3480:AA3480, TRANSPOSE($AI$42:$AI$68))))</f>
        <v>0.18615706892604769</v>
      </c>
      <c r="AG3480" cm="1">
        <f t="array" ref="AG3480">1/(1+EXP(-$AI$71-SUMPRODUCT(A3480:AA3480, TRANSPOSE($AI$72:$AI$98))))</f>
        <v>0.13407240964669503</v>
      </c>
    </row>
    <row r="3481" spans="1:33" x14ac:dyDescent="0.35">
      <c r="A3481" s="1">
        <v>0.53197640180587769</v>
      </c>
      <c r="B3481" s="1">
        <v>0.28299888968467712</v>
      </c>
      <c r="C3481" s="1">
        <v>0.15054872632026672</v>
      </c>
      <c r="D3481" s="1">
        <v>0.53188508749008179</v>
      </c>
      <c r="E3481" s="1">
        <v>0.28290173411369324</v>
      </c>
      <c r="F3481" s="1">
        <v>0.15047122538089752</v>
      </c>
      <c r="G3481" s="1">
        <v>13.936490058898926</v>
      </c>
      <c r="H3481" s="1">
        <v>194.22575378417969</v>
      </c>
      <c r="I3481" s="1">
        <v>2706.8251953125</v>
      </c>
      <c r="J3481" s="1">
        <v>73.319427490234375</v>
      </c>
      <c r="K3481" s="1">
        <v>5375.73828125</v>
      </c>
      <c r="L3481" s="1">
        <v>394146.0625</v>
      </c>
      <c r="M3481" s="1">
        <v>193.20146179199219</v>
      </c>
      <c r="N3481" s="1">
        <v>37326.8046875</v>
      </c>
      <c r="O3481" s="1">
        <v>7211593.5</v>
      </c>
      <c r="P3481" s="1">
        <v>6.5438508987426758E-2</v>
      </c>
      <c r="Q3481" s="1">
        <v>9.9999997764825821E-3</v>
      </c>
      <c r="R3481" s="1">
        <v>9.9999997764825821E-3</v>
      </c>
      <c r="S3481" s="1">
        <v>0.56091630458831787</v>
      </c>
      <c r="T3481" s="1">
        <v>0.31462711095809937</v>
      </c>
      <c r="U3481" s="1">
        <v>0.17647947371006012</v>
      </c>
      <c r="V3481" s="1">
        <v>97.422073364257813</v>
      </c>
      <c r="W3481" s="1">
        <v>9491.060546875</v>
      </c>
      <c r="X3481" s="1">
        <v>924638.75</v>
      </c>
      <c r="Y3481" s="1">
        <v>105.88375091552734</v>
      </c>
      <c r="Z3481" s="1">
        <v>11211.369140625</v>
      </c>
      <c r="AA3481" s="1">
        <v>1187101.75</v>
      </c>
      <c r="AB3481" s="1">
        <v>0</v>
      </c>
      <c r="AE3481" s="17">
        <f t="shared" si="54"/>
        <v>0.5</v>
      </c>
      <c r="AF3481" cm="1">
        <f t="array" ref="AF3481">1/(1+EXP(-$AI$41-SUMPRODUCT(A3481:AA3481, TRANSPOSE($AI$42:$AI$68))))</f>
        <v>0.18648992543232681</v>
      </c>
      <c r="AG3481" cm="1">
        <f t="array" ref="AG3481">1/(1+EXP(-$AI$71-SUMPRODUCT(A3481:AA3481, TRANSPOSE($AI$72:$AI$98))))</f>
        <v>0.1345189634041154</v>
      </c>
    </row>
    <row r="3482" spans="1:33" x14ac:dyDescent="0.35">
      <c r="A3482" s="1">
        <v>0.50387436151504517</v>
      </c>
      <c r="B3482" s="1">
        <v>0.25388938188552856</v>
      </c>
      <c r="C3482" s="1">
        <v>0.12792834639549255</v>
      </c>
      <c r="D3482" s="1">
        <v>0.5038267970085144</v>
      </c>
      <c r="E3482" s="1">
        <v>0.25384142994880676</v>
      </c>
      <c r="F3482" s="1">
        <v>0.12789212167263031</v>
      </c>
      <c r="G3482" s="1">
        <v>14.144723892211914</v>
      </c>
      <c r="H3482" s="1">
        <v>200.07321166992188</v>
      </c>
      <c r="I3482" s="1">
        <v>2829.98046875</v>
      </c>
      <c r="J3482" s="1">
        <v>74.85308837890625</v>
      </c>
      <c r="K3482" s="1">
        <v>5602.98486328125</v>
      </c>
      <c r="L3482" s="1">
        <v>419400.71875</v>
      </c>
      <c r="M3482" s="1">
        <v>193.64547729492188</v>
      </c>
      <c r="N3482" s="1">
        <v>37498.5703125</v>
      </c>
      <c r="O3482" s="1">
        <v>7261428.5</v>
      </c>
      <c r="P3482" s="1">
        <v>6.5543889999389648E-2</v>
      </c>
      <c r="Q3482" s="1">
        <v>9.9999997764825821E-3</v>
      </c>
      <c r="R3482" s="1">
        <v>9.9999997764825821E-3</v>
      </c>
      <c r="S3482" s="1">
        <v>0.55969363451004028</v>
      </c>
      <c r="T3482" s="1">
        <v>0.31325697898864746</v>
      </c>
      <c r="U3482" s="1">
        <v>0.17532792687416077</v>
      </c>
      <c r="V3482" s="1">
        <v>97.432991027832031</v>
      </c>
      <c r="W3482" s="1">
        <v>9493.1875</v>
      </c>
      <c r="X3482" s="1">
        <v>924949.6875</v>
      </c>
      <c r="Y3482" s="1">
        <v>106.31559753417969</v>
      </c>
      <c r="Z3482" s="1">
        <v>11303.005859375</v>
      </c>
      <c r="AA3482" s="1">
        <v>1201685.875</v>
      </c>
      <c r="AB3482" s="1">
        <v>0</v>
      </c>
      <c r="AE3482" s="17">
        <f t="shared" si="54"/>
        <v>0.5</v>
      </c>
      <c r="AF3482" cm="1">
        <f t="array" ref="AF3482">1/(1+EXP(-$AI$41-SUMPRODUCT(A3482:AA3482, TRANSPOSE($AI$42:$AI$68))))</f>
        <v>0.1866548886345244</v>
      </c>
      <c r="AG3482" cm="1">
        <f t="array" ref="AG3482">1/(1+EXP(-$AI$71-SUMPRODUCT(A3482:AA3482, TRANSPOSE($AI$72:$AI$98))))</f>
        <v>0.13451744747133859</v>
      </c>
    </row>
    <row r="3483" spans="1:33" x14ac:dyDescent="0.35">
      <c r="A3483" s="1">
        <v>0.51786285638809204</v>
      </c>
      <c r="B3483" s="1">
        <v>0.26818194985389709</v>
      </c>
      <c r="C3483" s="1">
        <v>0.13888145983219147</v>
      </c>
      <c r="D3483" s="1">
        <v>0.51776152849197388</v>
      </c>
      <c r="E3483" s="1">
        <v>0.26807698607444763</v>
      </c>
      <c r="F3483" s="1">
        <v>0.13879995048046112</v>
      </c>
      <c r="G3483" s="1">
        <v>14.290722846984863</v>
      </c>
      <c r="H3483" s="1">
        <v>204.22476196289063</v>
      </c>
      <c r="I3483" s="1">
        <v>2918.51953125</v>
      </c>
      <c r="J3483" s="1">
        <v>76.109275817871094</v>
      </c>
      <c r="K3483" s="1">
        <v>5792.6220703125</v>
      </c>
      <c r="L3483" s="1">
        <v>440872.25</v>
      </c>
      <c r="M3483" s="1">
        <v>194.70939636230469</v>
      </c>
      <c r="N3483" s="1">
        <v>37911.75</v>
      </c>
      <c r="O3483" s="1">
        <v>7381774</v>
      </c>
      <c r="P3483" s="1">
        <v>6.5779924392700195E-2</v>
      </c>
      <c r="Q3483" s="1">
        <v>9.9999997764825821E-3</v>
      </c>
      <c r="R3483" s="1">
        <v>9.9999997764825821E-3</v>
      </c>
      <c r="S3483" s="1">
        <v>0.55754035711288452</v>
      </c>
      <c r="T3483" s="1">
        <v>0.31085124611854553</v>
      </c>
      <c r="U3483" s="1">
        <v>0.17331211268901825</v>
      </c>
      <c r="V3483" s="1">
        <v>97.439132690429688</v>
      </c>
      <c r="W3483" s="1">
        <v>9494.384765625</v>
      </c>
      <c r="X3483" s="1">
        <v>925124.625</v>
      </c>
      <c r="Y3483" s="1">
        <v>107.38943481445313</v>
      </c>
      <c r="Z3483" s="1">
        <v>11532.490234375</v>
      </c>
      <c r="AA3483" s="1">
        <v>1238467.625</v>
      </c>
      <c r="AB3483" s="1">
        <v>0</v>
      </c>
      <c r="AE3483" s="17">
        <f t="shared" si="54"/>
        <v>0.5</v>
      </c>
      <c r="AF3483" cm="1">
        <f t="array" ref="AF3483">1/(1+EXP(-$AI$41-SUMPRODUCT(A3483:AA3483, TRANSPOSE($AI$42:$AI$68))))</f>
        <v>0.18660154813764224</v>
      </c>
      <c r="AG3483" cm="1">
        <f t="array" ref="AG3483">1/(1+EXP(-$AI$71-SUMPRODUCT(A3483:AA3483, TRANSPOSE($AI$72:$AI$98))))</f>
        <v>0.13424105136676495</v>
      </c>
    </row>
    <row r="3484" spans="1:33" x14ac:dyDescent="0.35">
      <c r="A3484" s="1">
        <v>0.53769487142562866</v>
      </c>
      <c r="B3484" s="1">
        <v>0.2891157865524292</v>
      </c>
      <c r="C3484" s="1">
        <v>0.1554560661315918</v>
      </c>
      <c r="D3484" s="1">
        <v>0.53760093450546265</v>
      </c>
      <c r="E3484" s="1">
        <v>0.28901475667953491</v>
      </c>
      <c r="F3484" s="1">
        <v>0.15537460148334503</v>
      </c>
      <c r="G3484" s="1">
        <v>13.441787719726563</v>
      </c>
      <c r="H3484" s="1">
        <v>180.68165588378906</v>
      </c>
      <c r="I3484" s="1">
        <v>2428.6845703125</v>
      </c>
      <c r="J3484" s="1">
        <v>75.228744506835938</v>
      </c>
      <c r="K3484" s="1">
        <v>5659.36376953125</v>
      </c>
      <c r="L3484" s="1">
        <v>425746.84375</v>
      </c>
      <c r="M3484" s="1">
        <v>195.26324462890625</v>
      </c>
      <c r="N3484" s="1">
        <v>38127.734375</v>
      </c>
      <c r="O3484" s="1">
        <v>7444945</v>
      </c>
      <c r="P3484" s="1">
        <v>6.5878868103027344E-2</v>
      </c>
      <c r="Q3484" s="1">
        <v>9.9999997764825821E-3</v>
      </c>
      <c r="R3484" s="1">
        <v>9.9999997764825821E-3</v>
      </c>
      <c r="S3484" s="1">
        <v>0.55663412809371948</v>
      </c>
      <c r="T3484" s="1">
        <v>0.30984154343605042</v>
      </c>
      <c r="U3484" s="1">
        <v>0.17246837913990021</v>
      </c>
      <c r="V3484" s="1">
        <v>97.467933654785156</v>
      </c>
      <c r="W3484" s="1">
        <v>9499.998046875</v>
      </c>
      <c r="X3484" s="1">
        <v>925945.1875</v>
      </c>
      <c r="Y3484" s="1">
        <v>108.011474609375</v>
      </c>
      <c r="Z3484" s="1">
        <v>11666.478515625</v>
      </c>
      <c r="AA3484" s="1">
        <v>1260113.5</v>
      </c>
      <c r="AB3484" s="1">
        <v>0</v>
      </c>
      <c r="AE3484" s="17">
        <f t="shared" si="54"/>
        <v>0.5</v>
      </c>
      <c r="AF3484" cm="1">
        <f t="array" ref="AF3484">1/(1+EXP(-$AI$41-SUMPRODUCT(A3484:AA3484, TRANSPOSE($AI$42:$AI$68))))</f>
        <v>0.1872221708266264</v>
      </c>
      <c r="AG3484" cm="1">
        <f t="array" ref="AG3484">1/(1+EXP(-$AI$71-SUMPRODUCT(A3484:AA3484, TRANSPOSE($AI$72:$AI$98))))</f>
        <v>0.13566391831551947</v>
      </c>
    </row>
    <row r="3485" spans="1:33" x14ac:dyDescent="0.35">
      <c r="A3485" s="1">
        <v>0.538718581199646</v>
      </c>
      <c r="B3485" s="1">
        <v>0.29021769762039185</v>
      </c>
      <c r="C3485" s="1">
        <v>0.1563456654548645</v>
      </c>
      <c r="D3485" s="1">
        <v>0.53871709108352661</v>
      </c>
      <c r="E3485" s="1">
        <v>0.2902161180973053</v>
      </c>
      <c r="F3485" s="1">
        <v>0.15634436905384064</v>
      </c>
      <c r="G3485" s="1">
        <v>12.778082847595215</v>
      </c>
      <c r="H3485" s="1">
        <v>163.27940368652344</v>
      </c>
      <c r="I3485" s="1">
        <v>2086.397705078125</v>
      </c>
      <c r="J3485" s="1">
        <v>76.927925109863281</v>
      </c>
      <c r="K3485" s="1">
        <v>5917.90576171875</v>
      </c>
      <c r="L3485" s="1">
        <v>455252.21875</v>
      </c>
      <c r="M3485" s="1">
        <v>196.4010009765625</v>
      </c>
      <c r="N3485" s="1">
        <v>38573.3515625</v>
      </c>
      <c r="O3485" s="1">
        <v>7575845</v>
      </c>
      <c r="P3485" s="1">
        <v>6.5737247467041016E-2</v>
      </c>
      <c r="Q3485" s="1">
        <v>9.9999997764825821E-3</v>
      </c>
      <c r="R3485" s="1">
        <v>9.9999997764825821E-3</v>
      </c>
      <c r="S3485" s="1">
        <v>0.55427908897399902</v>
      </c>
      <c r="T3485" s="1">
        <v>0.30722531676292419</v>
      </c>
      <c r="U3485" s="1">
        <v>0.1702885627746582</v>
      </c>
      <c r="V3485" s="1">
        <v>97.034843444824219</v>
      </c>
      <c r="W3485" s="1">
        <v>9415.7607421875</v>
      </c>
      <c r="X3485" s="1">
        <v>913656.875</v>
      </c>
      <c r="Y3485" s="1">
        <v>109.04044342041016</v>
      </c>
      <c r="Z3485" s="1">
        <v>11889.818359375</v>
      </c>
      <c r="AA3485" s="1">
        <v>1296471</v>
      </c>
      <c r="AB3485" s="1">
        <v>0</v>
      </c>
      <c r="AE3485" s="17">
        <f t="shared" si="54"/>
        <v>0.5</v>
      </c>
      <c r="AF3485" cm="1">
        <f t="array" ref="AF3485">1/(1+EXP(-$AI$41-SUMPRODUCT(A3485:AA3485, TRANSPOSE($AI$42:$AI$68))))</f>
        <v>0.18798496893629058</v>
      </c>
      <c r="AG3485" cm="1">
        <f t="array" ref="AG3485">1/(1+EXP(-$AI$71-SUMPRODUCT(A3485:AA3485, TRANSPOSE($AI$72:$AI$98))))</f>
        <v>0.13699626754733574</v>
      </c>
    </row>
    <row r="3486" spans="1:33" x14ac:dyDescent="0.35">
      <c r="A3486" s="1">
        <v>0.53588134050369263</v>
      </c>
      <c r="B3486" s="1">
        <v>0.28716880083084106</v>
      </c>
      <c r="C3486" s="1">
        <v>0.15388840436935425</v>
      </c>
      <c r="D3486" s="1">
        <v>0.53580927848815918</v>
      </c>
      <c r="E3486" s="1">
        <v>0.28709158301353455</v>
      </c>
      <c r="F3486" s="1">
        <v>0.15382634103298187</v>
      </c>
      <c r="G3486" s="1">
        <v>12.954438209533691</v>
      </c>
      <c r="H3486" s="1">
        <v>167.81747436523438</v>
      </c>
      <c r="I3486" s="1">
        <v>2173.98095703125</v>
      </c>
      <c r="J3486" s="1">
        <v>78.895835876464844</v>
      </c>
      <c r="K3486" s="1">
        <v>6224.552734375</v>
      </c>
      <c r="L3486" s="1">
        <v>491091.3125</v>
      </c>
      <c r="M3486" s="1">
        <v>196.964111328125</v>
      </c>
      <c r="N3486" s="1">
        <v>38794.859375</v>
      </c>
      <c r="O3486" s="1">
        <v>7641195.5</v>
      </c>
      <c r="P3486" s="1">
        <v>6.5586090087890625E-2</v>
      </c>
      <c r="Q3486" s="1">
        <v>9.9999997764825821E-3</v>
      </c>
      <c r="R3486" s="1">
        <v>9.9999997764825821E-3</v>
      </c>
      <c r="S3486" s="1">
        <v>0.55294680595397949</v>
      </c>
      <c r="T3486" s="1">
        <v>0.30575016140937805</v>
      </c>
      <c r="U3486" s="1">
        <v>0.16906358301639557</v>
      </c>
      <c r="V3486" s="1">
        <v>96.957908630371094</v>
      </c>
      <c r="W3486" s="1">
        <v>9400.8359375</v>
      </c>
      <c r="X3486" s="1">
        <v>911485.375</v>
      </c>
      <c r="Y3486" s="1">
        <v>109.66824340820313</v>
      </c>
      <c r="Z3486" s="1">
        <v>12027.1240234375</v>
      </c>
      <c r="AA3486" s="1">
        <v>1318993.5</v>
      </c>
      <c r="AB3486" s="1">
        <v>0</v>
      </c>
      <c r="AE3486" s="17">
        <f t="shared" si="54"/>
        <v>0.5</v>
      </c>
      <c r="AF3486" cm="1">
        <f t="array" ref="AF3486">1/(1+EXP(-$AI$41-SUMPRODUCT(A3486:AA3486, TRANSPOSE($AI$42:$AI$68))))</f>
        <v>0.18788810060399516</v>
      </c>
      <c r="AG3486" cm="1">
        <f t="array" ref="AG3486">1/(1+EXP(-$AI$71-SUMPRODUCT(A3486:AA3486, TRANSPOSE($AI$72:$AI$98))))</f>
        <v>0.13649073328531874</v>
      </c>
    </row>
    <row r="3487" spans="1:33" x14ac:dyDescent="0.35">
      <c r="A3487" s="1">
        <v>0.52010911703109741</v>
      </c>
      <c r="B3487" s="1">
        <v>0.27051350474357605</v>
      </c>
      <c r="C3487" s="1">
        <v>0.14069654047489166</v>
      </c>
      <c r="D3487" s="1">
        <v>0.51999366283416748</v>
      </c>
      <c r="E3487" s="1">
        <v>0.27039340138435364</v>
      </c>
      <c r="F3487" s="1">
        <v>0.14060285687446594</v>
      </c>
      <c r="G3487" s="1">
        <v>12.737363815307617</v>
      </c>
      <c r="H3487" s="1">
        <v>162.24043273925781</v>
      </c>
      <c r="I3487" s="1">
        <v>2066.515380859375</v>
      </c>
      <c r="J3487" s="1">
        <v>79.694740295410156</v>
      </c>
      <c r="K3487" s="1">
        <v>6351.25146484375</v>
      </c>
      <c r="L3487" s="1">
        <v>506161.34375</v>
      </c>
      <c r="M3487" s="1">
        <v>198.06898498535156</v>
      </c>
      <c r="N3487" s="1">
        <v>39231.32421875</v>
      </c>
      <c r="O3487" s="1">
        <v>7770508.5</v>
      </c>
      <c r="P3487" s="1">
        <v>6.5371990203857422E-2</v>
      </c>
      <c r="Q3487" s="1">
        <v>9.9999997764825821E-3</v>
      </c>
      <c r="R3487" s="1">
        <v>9.9999997764825821E-3</v>
      </c>
      <c r="S3487" s="1">
        <v>0.55080527067184448</v>
      </c>
      <c r="T3487" s="1">
        <v>0.30338644981384277</v>
      </c>
      <c r="U3487" s="1">
        <v>0.16710685193538666</v>
      </c>
      <c r="V3487" s="1">
        <v>96.807395935058594</v>
      </c>
      <c r="W3487" s="1">
        <v>9371.671875</v>
      </c>
      <c r="X3487" s="1">
        <v>907247.125</v>
      </c>
      <c r="Y3487" s="1">
        <v>110.82672119140625</v>
      </c>
      <c r="Z3487" s="1">
        <v>12282.5625</v>
      </c>
      <c r="AA3487" s="1">
        <v>1361236.125</v>
      </c>
      <c r="AB3487" s="1">
        <v>0</v>
      </c>
      <c r="AE3487" s="17">
        <f t="shared" si="54"/>
        <v>0.5</v>
      </c>
      <c r="AF3487" cm="1">
        <f t="array" ref="AF3487">1/(1+EXP(-$AI$41-SUMPRODUCT(A3487:AA3487, TRANSPOSE($AI$42:$AI$68))))</f>
        <v>0.18868170446657354</v>
      </c>
      <c r="AG3487" cm="1">
        <f t="array" ref="AG3487">1/(1+EXP(-$AI$71-SUMPRODUCT(A3487:AA3487, TRANSPOSE($AI$72:$AI$98))))</f>
        <v>0.13781662837252565</v>
      </c>
    </row>
    <row r="3488" spans="1:33" x14ac:dyDescent="0.35">
      <c r="A3488" s="1">
        <v>0.52101516723632813</v>
      </c>
      <c r="B3488" s="1">
        <v>0.27145680785179138</v>
      </c>
      <c r="C3488" s="1">
        <v>0.14143311977386475</v>
      </c>
      <c r="D3488" s="1">
        <v>0.52092498540878296</v>
      </c>
      <c r="E3488" s="1">
        <v>0.27136284112930298</v>
      </c>
      <c r="F3488" s="1">
        <v>0.14135968685150146</v>
      </c>
      <c r="G3488" s="1">
        <v>12.532273292541504</v>
      </c>
      <c r="H3488" s="1">
        <v>157.05787658691406</v>
      </c>
      <c r="I3488" s="1">
        <v>1968.292236328125</v>
      </c>
      <c r="J3488" s="1">
        <v>79.43402099609375</v>
      </c>
      <c r="K3488" s="1">
        <v>6309.763671875</v>
      </c>
      <c r="L3488" s="1">
        <v>501209.90625</v>
      </c>
      <c r="M3488" s="1">
        <v>198.65640258789063</v>
      </c>
      <c r="N3488" s="1">
        <v>39464.3671875</v>
      </c>
      <c r="O3488" s="1">
        <v>7839849</v>
      </c>
      <c r="P3488" s="1">
        <v>6.5263032913208008E-2</v>
      </c>
      <c r="Q3488" s="1">
        <v>9.9999997764825821E-3</v>
      </c>
      <c r="R3488" s="1">
        <v>9.9999997764825821E-3</v>
      </c>
      <c r="S3488" s="1">
        <v>0.54972964525222778</v>
      </c>
      <c r="T3488" s="1">
        <v>0.30220267176628113</v>
      </c>
      <c r="U3488" s="1">
        <v>0.16612976789474487</v>
      </c>
      <c r="V3488" s="1">
        <v>96.73272705078125</v>
      </c>
      <c r="W3488" s="1">
        <v>9357.220703125</v>
      </c>
      <c r="X3488" s="1">
        <v>905149.4375</v>
      </c>
      <c r="Y3488" s="1">
        <v>111.34724426269531</v>
      </c>
      <c r="Z3488" s="1">
        <v>12398.208984375</v>
      </c>
      <c r="AA3488" s="1">
        <v>1380506.375</v>
      </c>
      <c r="AB3488" s="1">
        <v>0</v>
      </c>
      <c r="AE3488" s="17">
        <f t="shared" si="54"/>
        <v>0.5</v>
      </c>
      <c r="AF3488" cm="1">
        <f t="array" ref="AF3488">1/(1+EXP(-$AI$41-SUMPRODUCT(A3488:AA3488, TRANSPOSE($AI$42:$AI$68))))</f>
        <v>0.18913852839633419</v>
      </c>
      <c r="AG3488" cm="1">
        <f t="array" ref="AG3488">1/(1+EXP(-$AI$71-SUMPRODUCT(A3488:AA3488, TRANSPOSE($AI$72:$AI$98))))</f>
        <v>0.13871876284573292</v>
      </c>
    </row>
    <row r="3489" spans="1:33" x14ac:dyDescent="0.35">
      <c r="A3489" s="1">
        <v>0.52274918556213379</v>
      </c>
      <c r="B3489" s="1">
        <v>0.27326670289039612</v>
      </c>
      <c r="C3489" s="1">
        <v>0.14284995198249817</v>
      </c>
      <c r="D3489" s="1">
        <v>0.52272170782089233</v>
      </c>
      <c r="E3489" s="1">
        <v>0.27323797345161438</v>
      </c>
      <c r="F3489" s="1">
        <v>0.14282742142677307</v>
      </c>
      <c r="G3489" s="1">
        <v>12.678946495056152</v>
      </c>
      <c r="H3489" s="1">
        <v>160.75569152832031</v>
      </c>
      <c r="I3489" s="1">
        <v>2038.2127685546875</v>
      </c>
      <c r="J3489" s="1">
        <v>79.838134765625</v>
      </c>
      <c r="K3489" s="1">
        <v>6374.1279296875</v>
      </c>
      <c r="L3489" s="1">
        <v>508898.46875</v>
      </c>
      <c r="M3489" s="1">
        <v>199.7757568359375</v>
      </c>
      <c r="N3489" s="1">
        <v>39910.3515625</v>
      </c>
      <c r="O3489" s="1">
        <v>7973121</v>
      </c>
      <c r="P3489" s="1">
        <v>6.5193414688110352E-2</v>
      </c>
      <c r="Q3489" s="1">
        <v>9.9999997764825821E-3</v>
      </c>
      <c r="R3489" s="1">
        <v>9.9999997764825821E-3</v>
      </c>
      <c r="S3489" s="1">
        <v>0.54781973361968994</v>
      </c>
      <c r="T3489" s="1">
        <v>0.3001064658164978</v>
      </c>
      <c r="U3489" s="1">
        <v>0.1644042432308197</v>
      </c>
      <c r="V3489" s="1">
        <v>96.678848266601563</v>
      </c>
      <c r="W3489" s="1">
        <v>9346.7998046875</v>
      </c>
      <c r="X3489" s="1">
        <v>903637.8125</v>
      </c>
      <c r="Y3489" s="1">
        <v>112.36000823974609</v>
      </c>
      <c r="Z3489" s="1">
        <v>12624.771484375</v>
      </c>
      <c r="AA3489" s="1">
        <v>1418519.375</v>
      </c>
      <c r="AB3489" s="1">
        <v>0</v>
      </c>
      <c r="AE3489" s="17">
        <f t="shared" si="54"/>
        <v>0.5</v>
      </c>
      <c r="AF3489" cm="1">
        <f t="array" ref="AF3489">1/(1+EXP(-$AI$41-SUMPRODUCT(A3489:AA3489, TRANSPOSE($AI$42:$AI$68))))</f>
        <v>0.18935342027639734</v>
      </c>
      <c r="AG3489" cm="1">
        <f t="array" ref="AG3489">1/(1+EXP(-$AI$71-SUMPRODUCT(A3489:AA3489, TRANSPOSE($AI$72:$AI$98))))</f>
        <v>0.13898442752187246</v>
      </c>
    </row>
    <row r="3490" spans="1:33" x14ac:dyDescent="0.35">
      <c r="A3490" s="1">
        <v>0.52341330051422119</v>
      </c>
      <c r="B3490" s="1">
        <v>0.27396148443222046</v>
      </c>
      <c r="C3490" s="1">
        <v>0.1433950811624527</v>
      </c>
      <c r="D3490" s="1">
        <v>0.52336388826370239</v>
      </c>
      <c r="E3490" s="1">
        <v>0.27390974760055542</v>
      </c>
      <c r="F3490" s="1">
        <v>0.14335447549819946</v>
      </c>
      <c r="G3490" s="1">
        <v>12.740786552429199</v>
      </c>
      <c r="H3490" s="1">
        <v>162.32763671875</v>
      </c>
      <c r="I3490" s="1">
        <v>2068.181884765625</v>
      </c>
      <c r="J3490" s="1">
        <v>80.899192810058594</v>
      </c>
      <c r="K3490" s="1">
        <v>6544.67919921875</v>
      </c>
      <c r="L3490" s="1">
        <v>529459.25</v>
      </c>
      <c r="M3490" s="1">
        <v>200.3427734375</v>
      </c>
      <c r="N3490" s="1">
        <v>40137.2265625</v>
      </c>
      <c r="O3490" s="1">
        <v>8041203.5</v>
      </c>
      <c r="P3490" s="1">
        <v>6.5023422241210938E-2</v>
      </c>
      <c r="Q3490" s="1">
        <v>9.9999997764825821E-3</v>
      </c>
      <c r="R3490" s="1">
        <v>9.9999997764825821E-3</v>
      </c>
      <c r="S3490" s="1">
        <v>0.54659795761108398</v>
      </c>
      <c r="T3490" s="1">
        <v>0.29876932501792908</v>
      </c>
      <c r="U3490" s="1">
        <v>0.16330669820308685</v>
      </c>
      <c r="V3490" s="1">
        <v>96.624702453613281</v>
      </c>
      <c r="W3490" s="1">
        <v>9336.3330078125</v>
      </c>
      <c r="X3490" s="1">
        <v>902120.4375</v>
      </c>
      <c r="Y3490" s="1">
        <v>112.82227325439453</v>
      </c>
      <c r="Z3490" s="1">
        <v>12728.865234375</v>
      </c>
      <c r="AA3490" s="1">
        <v>1436099.5</v>
      </c>
      <c r="AB3490" s="1">
        <v>0</v>
      </c>
      <c r="AE3490" s="17">
        <f t="shared" si="54"/>
        <v>0.5</v>
      </c>
      <c r="AF3490" cm="1">
        <f t="array" ref="AF3490">1/(1+EXP(-$AI$41-SUMPRODUCT(A3490:AA3490, TRANSPOSE($AI$42:$AI$68))))</f>
        <v>0.18932350751290714</v>
      </c>
      <c r="AG3490" cm="1">
        <f t="array" ref="AG3490">1/(1+EXP(-$AI$71-SUMPRODUCT(A3490:AA3490, TRANSPOSE($AI$72:$AI$98))))</f>
        <v>0.13873211455483875</v>
      </c>
    </row>
    <row r="3491" spans="1:33" x14ac:dyDescent="0.35">
      <c r="A3491" s="1">
        <v>0.51022613048553467</v>
      </c>
      <c r="B3491" s="1">
        <v>0.26033070683479309</v>
      </c>
      <c r="C3491" s="1">
        <v>0.13282753527164459</v>
      </c>
      <c r="D3491" s="1">
        <v>0.50992614030838013</v>
      </c>
      <c r="E3491" s="1">
        <v>0.26002466678619385</v>
      </c>
      <c r="F3491" s="1">
        <v>0.13259337842464447</v>
      </c>
      <c r="G3491" s="1">
        <v>12.18964672088623</v>
      </c>
      <c r="H3491" s="1">
        <v>148.58749389648438</v>
      </c>
      <c r="I3491" s="1">
        <v>1811.22900390625</v>
      </c>
      <c r="J3491" s="1">
        <v>82.64434814453125</v>
      </c>
      <c r="K3491" s="1">
        <v>6830.08837890625</v>
      </c>
      <c r="L3491" s="1">
        <v>564468.1875</v>
      </c>
      <c r="M3491" s="1">
        <v>201.44062805175781</v>
      </c>
      <c r="N3491" s="1">
        <v>40578.328125</v>
      </c>
      <c r="O3491" s="2">
        <v>8174123.5</v>
      </c>
      <c r="P3491" s="1">
        <v>6.461024284362793E-2</v>
      </c>
      <c r="Q3491" s="1">
        <v>9.9999997764825821E-3</v>
      </c>
      <c r="R3491" s="1">
        <v>9.9999997764825821E-3</v>
      </c>
      <c r="S3491" s="1">
        <v>0.54456138610839844</v>
      </c>
      <c r="T3491" s="1">
        <v>0.29654711484909058</v>
      </c>
      <c r="U3491" s="1">
        <v>0.16148810088634491</v>
      </c>
      <c r="V3491" s="1">
        <v>96.399192810058594</v>
      </c>
      <c r="W3491" s="1">
        <v>9292.8046875</v>
      </c>
      <c r="X3491" s="1">
        <v>895818.8125</v>
      </c>
      <c r="Y3491" s="1">
        <v>113.89717102050781</v>
      </c>
      <c r="Z3491" s="1">
        <v>12972.5654296875</v>
      </c>
      <c r="AA3491" s="1">
        <v>1477538.5</v>
      </c>
      <c r="AB3491" s="1">
        <v>0</v>
      </c>
      <c r="AE3491" s="17">
        <f t="shared" si="54"/>
        <v>0.5</v>
      </c>
      <c r="AF3491" cm="1">
        <f t="array" ref="AF3491">1/(1+EXP(-$AI$41-SUMPRODUCT(A3491:AA3491, TRANSPOSE($AI$42:$AI$68))))</f>
        <v>0.18998160068526343</v>
      </c>
      <c r="AG3491" cm="1">
        <f t="array" ref="AG3491">1/(1+EXP(-$AI$71-SUMPRODUCT(A3491:AA3491, TRANSPOSE($AI$72:$AI$98))))</f>
        <v>0.13972749293004924</v>
      </c>
    </row>
    <row r="3492" spans="1:33" x14ac:dyDescent="0.35">
      <c r="A3492" s="1">
        <v>0.50746983289718628</v>
      </c>
      <c r="B3492" s="1">
        <v>0.25752562284469604</v>
      </c>
      <c r="C3492" s="1">
        <v>0.13068649172782898</v>
      </c>
      <c r="D3492" s="1">
        <v>0.50719863176345825</v>
      </c>
      <c r="E3492" s="1">
        <v>0.25725045800209045</v>
      </c>
      <c r="F3492" s="1">
        <v>0.13047707080841064</v>
      </c>
      <c r="G3492" s="1">
        <v>12.18916130065918</v>
      </c>
      <c r="H3492" s="1">
        <v>148.57565307617188</v>
      </c>
      <c r="I3492" s="1">
        <v>1811.0125732421875</v>
      </c>
      <c r="J3492" s="1">
        <v>82.990028381347656</v>
      </c>
      <c r="K3492" s="1">
        <v>6887.3447265625</v>
      </c>
      <c r="L3492" s="1">
        <v>571580.9375</v>
      </c>
      <c r="M3492" s="1">
        <v>202.02682495117188</v>
      </c>
      <c r="N3492" s="1">
        <v>40814.83984375</v>
      </c>
      <c r="O3492" s="2">
        <v>8245692</v>
      </c>
      <c r="P3492" s="1">
        <v>6.4470529556274414E-2</v>
      </c>
      <c r="Q3492" s="1">
        <v>9.9999997764825821E-3</v>
      </c>
      <c r="R3492" s="1">
        <v>9.9999997764825821E-3</v>
      </c>
      <c r="S3492" s="1">
        <v>0.54343616962432861</v>
      </c>
      <c r="T3492" s="1">
        <v>0.29532286524772644</v>
      </c>
      <c r="U3492" s="1">
        <v>0.16048912703990936</v>
      </c>
      <c r="V3492" s="1">
        <v>96.383651733398438</v>
      </c>
      <c r="W3492" s="1">
        <v>9289.80859375</v>
      </c>
      <c r="X3492" s="1">
        <v>895385.625</v>
      </c>
      <c r="Y3492" s="1">
        <v>114.50440216064453</v>
      </c>
      <c r="Z3492" s="1">
        <v>13111.2578125</v>
      </c>
      <c r="AA3492" s="1">
        <v>1501296.75</v>
      </c>
      <c r="AB3492" s="1">
        <v>0</v>
      </c>
      <c r="AE3492" s="17">
        <f t="shared" si="54"/>
        <v>0.5</v>
      </c>
      <c r="AF3492" cm="1">
        <f t="array" ref="AF3492">1/(1+EXP(-$AI$41-SUMPRODUCT(A3492:AA3492, TRANSPOSE($AI$42:$AI$68))))</f>
        <v>0.19016351483580266</v>
      </c>
      <c r="AG3492" cm="1">
        <f t="array" ref="AG3492">1/(1+EXP(-$AI$71-SUMPRODUCT(A3492:AA3492, TRANSPOSE($AI$72:$AI$98))))</f>
        <v>0.13996102749242936</v>
      </c>
    </row>
    <row r="3493" spans="1:33" x14ac:dyDescent="0.35">
      <c r="A3493" s="1">
        <v>0.51780909299850464</v>
      </c>
      <c r="B3493" s="1">
        <v>0.26812624931335449</v>
      </c>
      <c r="C3493" s="1">
        <v>0.13883821666240692</v>
      </c>
      <c r="D3493" s="1">
        <v>0.5177459716796875</v>
      </c>
      <c r="E3493" s="1">
        <v>0.26806089282035828</v>
      </c>
      <c r="F3493" s="1">
        <v>0.13878744840621948</v>
      </c>
      <c r="G3493" s="1">
        <v>12.397817611694336</v>
      </c>
      <c r="H3493" s="1">
        <v>153.70588684082031</v>
      </c>
      <c r="I3493" s="1">
        <v>1905.617431640625</v>
      </c>
      <c r="J3493" s="1">
        <v>82.546951293945313</v>
      </c>
      <c r="K3493" s="1">
        <v>6813.9990234375</v>
      </c>
      <c r="L3493" s="1">
        <v>562474.875</v>
      </c>
      <c r="M3493" s="1">
        <v>203.19972229003906</v>
      </c>
      <c r="N3493" s="1">
        <v>41290.12890625</v>
      </c>
      <c r="O3493" s="2">
        <v>8390142</v>
      </c>
      <c r="P3493" s="1">
        <v>6.4340829849243164E-2</v>
      </c>
      <c r="Q3493" s="1">
        <v>9.9999997764825821E-3</v>
      </c>
      <c r="R3493" s="1">
        <v>9.9999997764825821E-3</v>
      </c>
      <c r="S3493" s="1">
        <v>0.541839599609375</v>
      </c>
      <c r="T3493" s="1">
        <v>0.29359015822410583</v>
      </c>
      <c r="U3493" s="1">
        <v>0.15907877683639526</v>
      </c>
      <c r="V3493" s="1">
        <v>96.344841003417969</v>
      </c>
      <c r="W3493" s="1">
        <v>9282.328125</v>
      </c>
      <c r="X3493" s="1">
        <v>894304.4375</v>
      </c>
      <c r="Y3493" s="1">
        <v>115.61496734619141</v>
      </c>
      <c r="Z3493" s="1">
        <v>13366.8203125</v>
      </c>
      <c r="AA3493" s="1">
        <v>1545404.5</v>
      </c>
      <c r="AB3493" s="1">
        <v>0</v>
      </c>
      <c r="AE3493" s="17">
        <f t="shared" si="54"/>
        <v>0.5</v>
      </c>
      <c r="AF3493" cm="1">
        <f t="array" ref="AF3493">1/(1+EXP(-$AI$41-SUMPRODUCT(A3493:AA3493, TRANSPOSE($AI$42:$AI$68))))</f>
        <v>0.19033672739154661</v>
      </c>
      <c r="AG3493" cm="1">
        <f t="array" ref="AG3493">1/(1+EXP(-$AI$71-SUMPRODUCT(A3493:AA3493, TRANSPOSE($AI$72:$AI$98))))</f>
        <v>0.1402513304058535</v>
      </c>
    </row>
    <row r="3494" spans="1:33" x14ac:dyDescent="0.35">
      <c r="A3494" s="1">
        <v>0.50374531745910645</v>
      </c>
      <c r="B3494" s="1">
        <v>0.25375935435295105</v>
      </c>
      <c r="C3494" s="1">
        <v>0.12783008813858032</v>
      </c>
      <c r="D3494" s="1">
        <v>0.50372815132141113</v>
      </c>
      <c r="E3494" s="1">
        <v>0.2537420392036438</v>
      </c>
      <c r="F3494" s="1">
        <v>0.12781701982021332</v>
      </c>
      <c r="G3494" s="1">
        <v>12.520306587219238</v>
      </c>
      <c r="H3494" s="1">
        <v>156.75807189941406</v>
      </c>
      <c r="I3494" s="1">
        <v>1962.6591796875</v>
      </c>
      <c r="J3494" s="1">
        <v>82.406059265136719</v>
      </c>
      <c r="K3494" s="1">
        <v>6790.7587890625</v>
      </c>
      <c r="L3494" s="1">
        <v>559599.625</v>
      </c>
      <c r="M3494" s="1">
        <v>203.7701416015625</v>
      </c>
      <c r="N3494" s="1">
        <v>41522.26953125</v>
      </c>
      <c r="O3494" s="2">
        <v>8460999</v>
      </c>
      <c r="P3494" s="1">
        <v>6.4331769943237305E-2</v>
      </c>
      <c r="Q3494" s="1">
        <v>9.9999997764825821E-3</v>
      </c>
      <c r="R3494" s="1">
        <v>9.9999997764825821E-3</v>
      </c>
      <c r="S3494" s="1">
        <v>0.54101234674453735</v>
      </c>
      <c r="T3494" s="1">
        <v>0.29269436001777649</v>
      </c>
      <c r="U3494" s="1">
        <v>0.15835125744342804</v>
      </c>
      <c r="V3494" s="1">
        <v>96.321342468261719</v>
      </c>
      <c r="W3494" s="1">
        <v>9277.80078125</v>
      </c>
      <c r="X3494" s="1">
        <v>893650.25</v>
      </c>
      <c r="Y3494" s="1">
        <v>116.11341094970703</v>
      </c>
      <c r="Z3494" s="1">
        <v>13482.32421875</v>
      </c>
      <c r="AA3494" s="1">
        <v>1565478.625</v>
      </c>
      <c r="AB3494" s="1">
        <v>0</v>
      </c>
      <c r="AE3494" s="17">
        <f t="shared" si="54"/>
        <v>0.5</v>
      </c>
      <c r="AF3494" cm="1">
        <f t="array" ref="AF3494">1/(1+EXP(-$AI$41-SUMPRODUCT(A3494:AA3494, TRANSPOSE($AI$42:$AI$68))))</f>
        <v>0.19058938651774857</v>
      </c>
      <c r="AG3494" cm="1">
        <f t="array" ref="AG3494">1/(1+EXP(-$AI$71-SUMPRODUCT(A3494:AA3494, TRANSPOSE($AI$72:$AI$98))))</f>
        <v>0.14065264314931142</v>
      </c>
    </row>
    <row r="3495" spans="1:33" x14ac:dyDescent="0.35">
      <c r="A3495" s="1">
        <v>0.48528623580932617</v>
      </c>
      <c r="B3495" s="1">
        <v>0.23550273478031158</v>
      </c>
      <c r="C3495" s="1">
        <v>0.11428623646497726</v>
      </c>
      <c r="D3495" s="1">
        <v>0.48515743017196655</v>
      </c>
      <c r="E3495" s="1">
        <v>0.2353777289390564</v>
      </c>
      <c r="F3495" s="1">
        <v>0.11419525742530823</v>
      </c>
      <c r="G3495" s="1">
        <v>12.097989082336426</v>
      </c>
      <c r="H3495" s="1">
        <v>146.36134338378906</v>
      </c>
      <c r="I3495" s="1">
        <v>1770.6778564453125</v>
      </c>
      <c r="J3495" s="1">
        <v>85.111457824707031</v>
      </c>
      <c r="K3495" s="1">
        <v>7243.96044921875</v>
      </c>
      <c r="L3495" s="1">
        <v>616544</v>
      </c>
      <c r="M3495" s="1">
        <v>204.87306213378906</v>
      </c>
      <c r="N3495" s="1">
        <v>41972.97265625</v>
      </c>
      <c r="O3495" s="2">
        <v>8599131</v>
      </c>
      <c r="P3495" s="1">
        <v>6.3968181610107422E-2</v>
      </c>
      <c r="Q3495" s="1">
        <v>9.9999997764825821E-3</v>
      </c>
      <c r="R3495" s="1">
        <v>9.9999997764825821E-3</v>
      </c>
      <c r="S3495" s="1">
        <v>0.53904396295547485</v>
      </c>
      <c r="T3495" s="1">
        <v>0.29056838154792786</v>
      </c>
      <c r="U3495" s="1">
        <v>0.15662914514541626</v>
      </c>
      <c r="V3495" s="1">
        <v>96.526924133300781</v>
      </c>
      <c r="W3495" s="1">
        <v>9317.447265625</v>
      </c>
      <c r="X3495" s="1">
        <v>899384.5</v>
      </c>
      <c r="Y3495" s="1">
        <v>117.16239166259766</v>
      </c>
      <c r="Z3495" s="1">
        <v>13727.0263671875</v>
      </c>
      <c r="AA3495" s="1">
        <v>1608291.25</v>
      </c>
      <c r="AB3495" s="1">
        <v>0</v>
      </c>
      <c r="AE3495" s="17">
        <f t="shared" si="54"/>
        <v>0.5</v>
      </c>
      <c r="AF3495" cm="1">
        <f t="array" ref="AF3495">1/(1+EXP(-$AI$41-SUMPRODUCT(A3495:AA3495, TRANSPOSE($AI$42:$AI$68))))</f>
        <v>0.19058572281468006</v>
      </c>
      <c r="AG3495" cm="1">
        <f t="array" ref="AG3495">1/(1+EXP(-$AI$71-SUMPRODUCT(A3495:AA3495, TRANSPOSE($AI$72:$AI$98))))</f>
        <v>0.14012228903416477</v>
      </c>
    </row>
    <row r="3496" spans="1:33" x14ac:dyDescent="0.35">
      <c r="A3496" s="1">
        <v>0.66067951917648315</v>
      </c>
      <c r="B3496" s="1">
        <v>0.43649742007255554</v>
      </c>
      <c r="C3496" s="1">
        <v>0.28838491439819336</v>
      </c>
      <c r="D3496" s="1">
        <v>0.66060143709182739</v>
      </c>
      <c r="E3496" s="1">
        <v>0.43639424443244934</v>
      </c>
      <c r="F3496" s="1">
        <v>0.28828266263008118</v>
      </c>
      <c r="G3496" s="1">
        <v>12.664467811584473</v>
      </c>
      <c r="H3496" s="1">
        <v>160.38874816894531</v>
      </c>
      <c r="I3496" s="1">
        <v>2031.238037109375</v>
      </c>
      <c r="J3496" s="1">
        <v>86.65740966796875</v>
      </c>
      <c r="K3496" s="1">
        <v>7509.5068359375</v>
      </c>
      <c r="L3496" s="1">
        <v>650754.375</v>
      </c>
      <c r="M3496" s="1">
        <v>206.03880310058594</v>
      </c>
      <c r="N3496" s="1">
        <v>42451.98828125</v>
      </c>
      <c r="O3496" s="2">
        <v>8746757</v>
      </c>
      <c r="P3496" s="1">
        <v>6.3993215560913086E-2</v>
      </c>
      <c r="Q3496" s="1">
        <v>9.9999997764825821E-3</v>
      </c>
      <c r="R3496" s="1">
        <v>9.9999997764825821E-3</v>
      </c>
      <c r="S3496" s="1">
        <v>0.53696560859680176</v>
      </c>
      <c r="T3496" s="1">
        <v>0.28833207488059998</v>
      </c>
      <c r="U3496" s="1">
        <v>0.15482440590858459</v>
      </c>
      <c r="V3496" s="1">
        <v>96.554023742675781</v>
      </c>
      <c r="W3496" s="1">
        <v>9322.6796875</v>
      </c>
      <c r="X3496" s="1">
        <v>900142.1875</v>
      </c>
      <c r="Y3496" s="1">
        <v>118.11204528808594</v>
      </c>
      <c r="Z3496" s="1">
        <v>13950.455078125</v>
      </c>
      <c r="AA3496" s="1">
        <v>1647716.75</v>
      </c>
      <c r="AB3496" s="1">
        <v>0</v>
      </c>
      <c r="AE3496" s="17">
        <f t="shared" si="54"/>
        <v>0.5</v>
      </c>
      <c r="AF3496" cm="1">
        <f t="array" ref="AF3496">1/(1+EXP(-$AI$41-SUMPRODUCT(A3496:AA3496, TRANSPOSE($AI$42:$AI$68))))</f>
        <v>0.18772257942979795</v>
      </c>
      <c r="AG3496" cm="1">
        <f t="array" ref="AG3496">1/(1+EXP(-$AI$71-SUMPRODUCT(A3496:AA3496, TRANSPOSE($AI$72:$AI$98))))</f>
        <v>0.1348031525446903</v>
      </c>
    </row>
    <row r="3497" spans="1:33" x14ac:dyDescent="0.35">
      <c r="A3497" s="1">
        <v>0.51207143068313599</v>
      </c>
      <c r="B3497" s="1">
        <v>0.26221716403961182</v>
      </c>
      <c r="C3497" s="1">
        <v>0.13427391648292542</v>
      </c>
      <c r="D3497" s="1">
        <v>0.51207065582275391</v>
      </c>
      <c r="E3497" s="1">
        <v>0.26221635937690735</v>
      </c>
      <c r="F3497" s="1">
        <v>0.13427330553531647</v>
      </c>
      <c r="G3497" s="1">
        <v>13.317449569702148</v>
      </c>
      <c r="H3497" s="1">
        <v>177.35446166992188</v>
      </c>
      <c r="I3497" s="1">
        <v>2361.9091796875</v>
      </c>
      <c r="J3497" s="1">
        <v>87.154342651367188</v>
      </c>
      <c r="K3497" s="1">
        <v>7595.87939453125</v>
      </c>
      <c r="L3497" s="1">
        <v>662013.875</v>
      </c>
      <c r="M3497" s="1">
        <v>206.64451599121094</v>
      </c>
      <c r="N3497" s="1">
        <v>42701.95703125</v>
      </c>
      <c r="O3497" s="2">
        <v>8824125</v>
      </c>
      <c r="P3497" s="1">
        <v>6.3938140869140625E-2</v>
      </c>
      <c r="Q3497" s="1">
        <v>9.9999997764825821E-3</v>
      </c>
      <c r="R3497" s="1">
        <v>9.9999997764825821E-3</v>
      </c>
      <c r="S3497" s="1">
        <v>0.53603851795196533</v>
      </c>
      <c r="T3497" s="1">
        <v>0.28733730316162109</v>
      </c>
      <c r="U3497" s="1">
        <v>0.15402385592460632</v>
      </c>
      <c r="V3497" s="1">
        <v>96.532394409179688</v>
      </c>
      <c r="W3497" s="1">
        <v>9318.5029296875</v>
      </c>
      <c r="X3497" s="1">
        <v>899537.4375</v>
      </c>
      <c r="Y3497" s="1">
        <v>118.59444427490234</v>
      </c>
      <c r="Z3497" s="1">
        <v>14064.642578125</v>
      </c>
      <c r="AA3497" s="1">
        <v>1667988.375</v>
      </c>
      <c r="AB3497" s="1">
        <v>0</v>
      </c>
      <c r="AE3497" s="17">
        <f t="shared" si="54"/>
        <v>0.5</v>
      </c>
      <c r="AF3497" cm="1">
        <f t="array" ref="AF3497">1/(1+EXP(-$AI$41-SUMPRODUCT(A3497:AA3497, TRANSPOSE($AI$42:$AI$68))))</f>
        <v>0.18910188307314243</v>
      </c>
      <c r="AG3497" cm="1">
        <f t="array" ref="AG3497">1/(1+EXP(-$AI$71-SUMPRODUCT(A3497:AA3497, TRANSPOSE($AI$72:$AI$98))))</f>
        <v>0.13675515795240992</v>
      </c>
    </row>
    <row r="3498" spans="1:33" x14ac:dyDescent="0.35">
      <c r="A3498" s="1">
        <v>0.50852715969085693</v>
      </c>
      <c r="B3498" s="1">
        <v>0.25859987735748291</v>
      </c>
      <c r="C3498" s="1">
        <v>0.13150505721569061</v>
      </c>
      <c r="D3498" s="1">
        <v>0.50847727060317993</v>
      </c>
      <c r="E3498" s="1">
        <v>0.25854912400245667</v>
      </c>
      <c r="F3498" s="1">
        <v>0.13146635890007019</v>
      </c>
      <c r="G3498" s="1">
        <v>14.077290534973145</v>
      </c>
      <c r="H3498" s="1">
        <v>198.17010498046875</v>
      </c>
      <c r="I3498" s="1">
        <v>2789.6982421875</v>
      </c>
      <c r="J3498" s="1">
        <v>88.189376831054688</v>
      </c>
      <c r="K3498" s="1">
        <v>7777.3662109375</v>
      </c>
      <c r="L3498" s="1">
        <v>685881.0625</v>
      </c>
      <c r="M3498" s="1">
        <v>207.7786865234375</v>
      </c>
      <c r="N3498" s="1">
        <v>43171.984375</v>
      </c>
      <c r="O3498" s="2">
        <v>8970218</v>
      </c>
      <c r="P3498" s="1">
        <v>6.4230680465698242E-2</v>
      </c>
      <c r="Q3498" s="1">
        <v>9.9999997764825821E-3</v>
      </c>
      <c r="R3498" s="1">
        <v>9.9999997764825821E-3</v>
      </c>
      <c r="S3498" s="1">
        <v>0.53404742479324341</v>
      </c>
      <c r="T3498" s="1">
        <v>0.28520664572715759</v>
      </c>
      <c r="U3498" s="1">
        <v>0.15231387317180634</v>
      </c>
      <c r="V3498" s="1">
        <v>96.572517395019531</v>
      </c>
      <c r="W3498" s="1">
        <v>9326.2509765625</v>
      </c>
      <c r="X3498" s="1">
        <v>900659.5625</v>
      </c>
      <c r="Y3498" s="1">
        <v>119.50581359863281</v>
      </c>
      <c r="Z3498" s="1">
        <v>14281.6396484375</v>
      </c>
      <c r="AA3498" s="1">
        <v>1706739</v>
      </c>
      <c r="AB3498" s="1">
        <v>0</v>
      </c>
      <c r="AE3498" s="17">
        <f t="shared" si="54"/>
        <v>0.5</v>
      </c>
      <c r="AF3498" cm="1">
        <f t="array" ref="AF3498">1/(1+EXP(-$AI$41-SUMPRODUCT(A3498:AA3498, TRANSPOSE($AI$42:$AI$68))))</f>
        <v>0.18828260391265339</v>
      </c>
      <c r="AG3498" cm="1">
        <f t="array" ref="AG3498">1/(1+EXP(-$AI$71-SUMPRODUCT(A3498:AA3498, TRANSPOSE($AI$72:$AI$98))))</f>
        <v>0.13486889347394596</v>
      </c>
    </row>
    <row r="3499" spans="1:33" x14ac:dyDescent="0.35">
      <c r="A3499" s="1">
        <v>0.49564212560653687</v>
      </c>
      <c r="B3499" s="1">
        <v>0.24566110968589783</v>
      </c>
      <c r="C3499" s="1">
        <v>0.12175999581813812</v>
      </c>
      <c r="D3499" s="1">
        <v>0.49563252925872803</v>
      </c>
      <c r="E3499" s="1">
        <v>0.24565160274505615</v>
      </c>
      <c r="F3499" s="1">
        <v>0.12175292521715164</v>
      </c>
      <c r="G3499" s="1">
        <v>12.891493797302246</v>
      </c>
      <c r="H3499" s="1">
        <v>166.19061279296875</v>
      </c>
      <c r="I3499" s="1">
        <v>2142.4453125</v>
      </c>
      <c r="J3499" s="1">
        <v>88.275672912597656</v>
      </c>
      <c r="K3499" s="1">
        <v>7792.59423828125</v>
      </c>
      <c r="L3499" s="1">
        <v>687896.5</v>
      </c>
      <c r="M3499" s="1">
        <v>208.31434631347656</v>
      </c>
      <c r="N3499" s="1">
        <v>43394.8671875</v>
      </c>
      <c r="O3499" s="2">
        <v>9039773</v>
      </c>
      <c r="P3499" s="1">
        <v>6.383514404296875E-2</v>
      </c>
      <c r="Q3499" s="1">
        <v>9.9999997764825821E-3</v>
      </c>
      <c r="R3499" s="1">
        <v>9.9999997764825821E-3</v>
      </c>
      <c r="S3499" s="1">
        <v>0.53330385684967041</v>
      </c>
      <c r="T3499" s="1">
        <v>0.28441300988197327</v>
      </c>
      <c r="U3499" s="1">
        <v>0.15167854726314545</v>
      </c>
      <c r="V3499" s="1">
        <v>96.334190368652344</v>
      </c>
      <c r="W3499" s="1">
        <v>9280.2763671875</v>
      </c>
      <c r="X3499" s="1">
        <v>894007.875</v>
      </c>
      <c r="Y3499" s="1">
        <v>120.04482269287109</v>
      </c>
      <c r="Z3499" s="1">
        <v>14410.759765625</v>
      </c>
      <c r="AA3499" s="1">
        <v>1729937.125</v>
      </c>
      <c r="AB3499" s="1">
        <v>0</v>
      </c>
      <c r="AE3499" s="17">
        <f t="shared" si="54"/>
        <v>0.5</v>
      </c>
      <c r="AF3499" cm="1">
        <f t="array" ref="AF3499">1/(1+EXP(-$AI$41-SUMPRODUCT(A3499:AA3499, TRANSPOSE($AI$42:$AI$68))))</f>
        <v>0.18936829782884024</v>
      </c>
      <c r="AG3499" cm="1">
        <f t="array" ref="AG3499">1/(1+EXP(-$AI$71-SUMPRODUCT(A3499:AA3499, TRANSPOSE($AI$72:$AI$98))))</f>
        <v>0.13699135745652041</v>
      </c>
    </row>
    <row r="3500" spans="1:33" x14ac:dyDescent="0.35">
      <c r="A3500" s="1">
        <v>0.48814094066619873</v>
      </c>
      <c r="B3500" s="1">
        <v>0.23828157782554626</v>
      </c>
      <c r="C3500" s="1">
        <v>0.11631499230861664</v>
      </c>
      <c r="D3500" s="1">
        <v>0.48809525370597839</v>
      </c>
      <c r="E3500" s="1">
        <v>0.23823697865009308</v>
      </c>
      <c r="F3500" s="1">
        <v>0.11628233641386032</v>
      </c>
      <c r="G3500" s="1">
        <v>13.013278007507324</v>
      </c>
      <c r="H3500" s="1">
        <v>169.34539794921875</v>
      </c>
      <c r="I3500" s="1">
        <v>2203.73876953125</v>
      </c>
      <c r="J3500" s="1">
        <v>89.351112365722656</v>
      </c>
      <c r="K3500" s="1">
        <v>7983.62109375</v>
      </c>
      <c r="L3500" s="1">
        <v>713345.4375</v>
      </c>
      <c r="M3500" s="1">
        <v>209.42939758300781</v>
      </c>
      <c r="N3500" s="1">
        <v>43860.671875</v>
      </c>
      <c r="O3500" s="2">
        <v>9185714</v>
      </c>
      <c r="P3500" s="1">
        <v>6.4007997512817383E-2</v>
      </c>
      <c r="Q3500" s="1">
        <v>9.9999997764825821E-3</v>
      </c>
      <c r="R3500" s="1">
        <v>9.9999997764825821E-3</v>
      </c>
      <c r="S3500" s="1">
        <v>0.53136664628982544</v>
      </c>
      <c r="T3500" s="1">
        <v>0.28235051035881042</v>
      </c>
      <c r="U3500" s="1">
        <v>0.15003164112567902</v>
      </c>
      <c r="V3500" s="1">
        <v>95.746635437011719</v>
      </c>
      <c r="W3500" s="1">
        <v>9167.41796875</v>
      </c>
      <c r="X3500" s="1">
        <v>877749.4375</v>
      </c>
      <c r="Y3500" s="1">
        <v>120.87772369384766</v>
      </c>
      <c r="Z3500" s="1">
        <v>14611.423828125</v>
      </c>
      <c r="AA3500" s="1">
        <v>1766195.625</v>
      </c>
      <c r="AB3500" s="1">
        <v>0</v>
      </c>
      <c r="AE3500" s="17">
        <f t="shared" si="54"/>
        <v>0.5</v>
      </c>
      <c r="AF3500" cm="1">
        <f t="array" ref="AF3500">1/(1+EXP(-$AI$41-SUMPRODUCT(A3500:AA3500, TRANSPOSE($AI$42:$AI$68))))</f>
        <v>0.18918534033603818</v>
      </c>
      <c r="AG3500" cm="1">
        <f t="array" ref="AG3500">1/(1+EXP(-$AI$71-SUMPRODUCT(A3500:AA3500, TRANSPOSE($AI$72:$AI$98))))</f>
        <v>0.13648450311794316</v>
      </c>
    </row>
    <row r="3501" spans="1:33" x14ac:dyDescent="0.35">
      <c r="A3501" s="1">
        <v>0.48861968517303467</v>
      </c>
      <c r="B3501" s="1">
        <v>0.2387491911649704</v>
      </c>
      <c r="C3501" s="1">
        <v>0.116657555103302</v>
      </c>
      <c r="D3501" s="1">
        <v>0.48853066563606262</v>
      </c>
      <c r="E3501" s="1">
        <v>0.23866221308708191</v>
      </c>
      <c r="F3501" s="1">
        <v>0.11659380793571472</v>
      </c>
      <c r="G3501" s="1">
        <v>15.289619445800781</v>
      </c>
      <c r="H3501" s="1">
        <v>233.7724609375</v>
      </c>
      <c r="I3501" s="1">
        <v>3574.2919921875</v>
      </c>
      <c r="J3501" s="1">
        <v>91.048728942871094</v>
      </c>
      <c r="K3501" s="1">
        <v>8289.87109375</v>
      </c>
      <c r="L3501" s="1">
        <v>754782.25</v>
      </c>
      <c r="M3501" s="1">
        <v>209.99081420898438</v>
      </c>
      <c r="N3501" s="1">
        <v>44096.140625</v>
      </c>
      <c r="O3501" s="2">
        <v>9259785</v>
      </c>
      <c r="P3501" s="1">
        <v>6.4146041870117188E-2</v>
      </c>
      <c r="Q3501" s="1">
        <v>9.9999997764825821E-3</v>
      </c>
      <c r="R3501" s="1">
        <v>9.9999997764825821E-3</v>
      </c>
      <c r="S3501" s="1">
        <v>0.53035444021224976</v>
      </c>
      <c r="T3501" s="1">
        <v>0.28127583861351013</v>
      </c>
      <c r="U3501" s="1">
        <v>0.14917588233947754</v>
      </c>
      <c r="V3501" s="1">
        <v>95.643997192382813</v>
      </c>
      <c r="W3501" s="1">
        <v>9147.7744140625</v>
      </c>
      <c r="X3501" s="1">
        <v>874929.6875</v>
      </c>
      <c r="Y3501" s="1">
        <v>121.37686157226563</v>
      </c>
      <c r="Z3501" s="1">
        <v>14732.3427734375</v>
      </c>
      <c r="AA3501" s="1">
        <v>1788165.5</v>
      </c>
      <c r="AB3501" s="1">
        <v>0</v>
      </c>
      <c r="AE3501" s="17">
        <f t="shared" si="54"/>
        <v>0.5</v>
      </c>
      <c r="AF3501" cm="1">
        <f t="array" ref="AF3501">1/(1+EXP(-$AI$41-SUMPRODUCT(A3501:AA3501, TRANSPOSE($AI$42:$AI$68))))</f>
        <v>0.18735991718002229</v>
      </c>
      <c r="AG3501" cm="1">
        <f t="array" ref="AG3501">1/(1+EXP(-$AI$71-SUMPRODUCT(A3501:AA3501, TRANSPOSE($AI$72:$AI$98))))</f>
        <v>0.13251665462626067</v>
      </c>
    </row>
    <row r="3502" spans="1:33" x14ac:dyDescent="0.35">
      <c r="A3502" s="1">
        <v>0.49275696277618408</v>
      </c>
      <c r="B3502" s="1">
        <v>0.24280942976474762</v>
      </c>
      <c r="C3502" s="1">
        <v>0.11964603513479233</v>
      </c>
      <c r="D3502" s="1">
        <v>0.49222216010093689</v>
      </c>
      <c r="E3502" s="1">
        <v>0.24228265881538391</v>
      </c>
      <c r="F3502" s="1">
        <v>0.119256891310215</v>
      </c>
      <c r="G3502" s="1">
        <v>17.142398834228516</v>
      </c>
      <c r="H3502" s="1">
        <v>293.86184692382813</v>
      </c>
      <c r="I3502" s="1">
        <v>5037.49658203125</v>
      </c>
      <c r="J3502" s="1">
        <v>92.874298095703125</v>
      </c>
      <c r="K3502" s="1">
        <v>8625.634765625</v>
      </c>
      <c r="L3502" s="1">
        <v>801099.8125</v>
      </c>
      <c r="M3502" s="1">
        <v>211.07168579101563</v>
      </c>
      <c r="N3502" s="1">
        <v>44551.2578125</v>
      </c>
      <c r="O3502" s="2">
        <v>9403509</v>
      </c>
      <c r="P3502" s="1">
        <v>6.4773082733154297E-2</v>
      </c>
      <c r="Q3502" s="1">
        <v>9.9999997764825821E-3</v>
      </c>
      <c r="R3502" s="1">
        <v>9.9999997764825821E-3</v>
      </c>
      <c r="S3502" s="1">
        <v>0.52824831008911133</v>
      </c>
      <c r="T3502" s="1">
        <v>0.27904626727104187</v>
      </c>
      <c r="U3502" s="1">
        <v>0.14740572869777679</v>
      </c>
      <c r="V3502" s="1">
        <v>95.549980163574219</v>
      </c>
      <c r="W3502" s="1">
        <v>9129.798828125</v>
      </c>
      <c r="X3502" s="1">
        <v>872352.0625</v>
      </c>
      <c r="Y3502" s="1">
        <v>122.22537231445313</v>
      </c>
      <c r="Z3502" s="1">
        <v>14939.0419921875</v>
      </c>
      <c r="AA3502" s="1">
        <v>1825929.875</v>
      </c>
      <c r="AB3502" s="1">
        <v>0</v>
      </c>
      <c r="AE3502" s="17">
        <f t="shared" si="54"/>
        <v>0.5</v>
      </c>
      <c r="AF3502" cm="1">
        <f t="array" ref="AF3502">1/(1+EXP(-$AI$41-SUMPRODUCT(A3502:AA3502, TRANSPOSE($AI$42:$AI$68))))</f>
        <v>0.18539276166683002</v>
      </c>
      <c r="AG3502" cm="1">
        <f t="array" ref="AG3502">1/(1+EXP(-$AI$71-SUMPRODUCT(A3502:AA3502, TRANSPOSE($AI$72:$AI$98))))</f>
        <v>0.12841872939684373</v>
      </c>
    </row>
    <row r="3503" spans="1:33" x14ac:dyDescent="0.35">
      <c r="A3503" s="1">
        <v>0.49474269151687622</v>
      </c>
      <c r="B3503" s="1">
        <v>0.24477033317089081</v>
      </c>
      <c r="C3503" s="1">
        <v>0.12109833210706711</v>
      </c>
      <c r="D3503" s="1">
        <v>0.49352341890335083</v>
      </c>
      <c r="E3503" s="1">
        <v>0.24356536567211151</v>
      </c>
      <c r="F3503" s="1">
        <v>0.12020520865917206</v>
      </c>
      <c r="G3503" s="1">
        <v>17.847478866577148</v>
      </c>
      <c r="H3503" s="1">
        <v>318.53250122070313</v>
      </c>
      <c r="I3503" s="1">
        <v>5685.001953125</v>
      </c>
      <c r="J3503" s="1">
        <v>92.562179565429688</v>
      </c>
      <c r="K3503" s="1">
        <v>8567.7568359375</v>
      </c>
      <c r="L3503" s="1">
        <v>793050.25</v>
      </c>
      <c r="M3503" s="1">
        <v>211.63279724121094</v>
      </c>
      <c r="N3503" s="1">
        <v>44788.44140625</v>
      </c>
      <c r="O3503" s="2">
        <v>9478703</v>
      </c>
      <c r="P3503" s="1">
        <v>6.530308723449707E-2</v>
      </c>
      <c r="Q3503" s="1">
        <v>9.9999997764825821E-3</v>
      </c>
      <c r="R3503" s="1">
        <v>9.9999997764825821E-3</v>
      </c>
      <c r="S3503" s="1">
        <v>0.52751404047012329</v>
      </c>
      <c r="T3503" s="1">
        <v>0.27827104926109314</v>
      </c>
      <c r="U3503" s="1">
        <v>0.14679189026355743</v>
      </c>
      <c r="V3503" s="1">
        <v>95.537406921386719</v>
      </c>
      <c r="W3503" s="1">
        <v>9127.396484375</v>
      </c>
      <c r="X3503" s="1">
        <v>872007.75</v>
      </c>
      <c r="Y3503" s="1">
        <v>122.73145294189453</v>
      </c>
      <c r="Z3503" s="1">
        <v>15063.009765625</v>
      </c>
      <c r="AA3503" s="1">
        <v>1848705</v>
      </c>
      <c r="AB3503" s="1">
        <v>0</v>
      </c>
      <c r="AE3503" s="17">
        <f t="shared" si="54"/>
        <v>0.5</v>
      </c>
      <c r="AF3503" cm="1">
        <f t="array" ref="AF3503">1/(1+EXP(-$AI$41-SUMPRODUCT(A3503:AA3503, TRANSPOSE($AI$42:$AI$68))))</f>
        <v>0.18476567236539729</v>
      </c>
      <c r="AG3503" cm="1">
        <f t="array" ref="AG3503">1/(1+EXP(-$AI$71-SUMPRODUCT(A3503:AA3503, TRANSPOSE($AI$72:$AI$98))))</f>
        <v>0.12722705400916512</v>
      </c>
    </row>
    <row r="3504" spans="1:33" x14ac:dyDescent="0.35">
      <c r="A3504" s="1">
        <v>0.49687686562538147</v>
      </c>
      <c r="B3504" s="1">
        <v>0.24688662588596344</v>
      </c>
      <c r="C3504" s="1">
        <v>0.12267225235700607</v>
      </c>
      <c r="D3504" s="1">
        <v>0.49381819367408752</v>
      </c>
      <c r="E3504" s="1">
        <v>0.24385641515254974</v>
      </c>
      <c r="F3504" s="1">
        <v>0.12042073160409927</v>
      </c>
      <c r="G3504" s="1">
        <v>19.136964797973633</v>
      </c>
      <c r="H3504" s="1">
        <v>366.22341918945313</v>
      </c>
      <c r="I3504" s="1">
        <v>7008.40478515625</v>
      </c>
      <c r="J3504" s="1">
        <v>93.132705688476563</v>
      </c>
      <c r="K3504" s="1">
        <v>8673.701171875</v>
      </c>
      <c r="L3504" s="1">
        <v>807805.25</v>
      </c>
      <c r="M3504" s="1">
        <v>212.71701049804688</v>
      </c>
      <c r="N3504" s="1">
        <v>45248.52734375</v>
      </c>
      <c r="O3504" s="2">
        <v>9625131</v>
      </c>
      <c r="P3504" s="1">
        <v>6.6607952117919922E-2</v>
      </c>
      <c r="Q3504" s="1">
        <v>9.9999997764825821E-3</v>
      </c>
      <c r="R3504" s="1">
        <v>9.9999997764825821E-3</v>
      </c>
      <c r="S3504" s="1">
        <v>0.52563768625259399</v>
      </c>
      <c r="T3504" s="1">
        <v>0.27629497647285461</v>
      </c>
      <c r="U3504" s="1">
        <v>0.14523105323314667</v>
      </c>
      <c r="V3504" s="1">
        <v>95.607086181640625</v>
      </c>
      <c r="W3504" s="1">
        <v>9140.71484375</v>
      </c>
      <c r="X3504" s="1">
        <v>873917.125</v>
      </c>
      <c r="Y3504" s="1">
        <v>123.86369323730469</v>
      </c>
      <c r="Z3504" s="1">
        <v>15342.21484375</v>
      </c>
      <c r="AA3504" s="1">
        <v>1900343.375</v>
      </c>
      <c r="AB3504" s="1">
        <v>0</v>
      </c>
      <c r="AE3504" s="17">
        <f t="shared" si="54"/>
        <v>0.5</v>
      </c>
      <c r="AF3504" cm="1">
        <f t="array" ref="AF3504">1/(1+EXP(-$AI$41-SUMPRODUCT(A3504:AA3504, TRANSPOSE($AI$42:$AI$68))))</f>
        <v>0.18303013711956206</v>
      </c>
      <c r="AG3504" cm="1">
        <f t="array" ref="AG3504">1/(1+EXP(-$AI$71-SUMPRODUCT(A3504:AA3504, TRANSPOSE($AI$72:$AI$98))))</f>
        <v>0.12386647277047225</v>
      </c>
    </row>
    <row r="3505" spans="1:33" x14ac:dyDescent="0.35">
      <c r="A3505" s="1">
        <v>0.49657270312309265</v>
      </c>
      <c r="B3505" s="1">
        <v>0.2465844452381134</v>
      </c>
      <c r="C3505" s="1">
        <v>0.12244710326194763</v>
      </c>
      <c r="D3505" s="1">
        <v>0.49067062139511108</v>
      </c>
      <c r="E3505" s="1">
        <v>0.24075765907764435</v>
      </c>
      <c r="F3505" s="1">
        <v>0.11813271045684814</v>
      </c>
      <c r="G3505" s="1">
        <v>21.34962272644043</v>
      </c>
      <c r="H3505" s="1">
        <v>455.806396484375</v>
      </c>
      <c r="I3505" s="1">
        <v>9731.294921875</v>
      </c>
      <c r="J3505" s="1">
        <v>94.7271728515625</v>
      </c>
      <c r="K3505" s="1">
        <v>8973.2373046875</v>
      </c>
      <c r="L3505" s="1">
        <v>850009.375</v>
      </c>
      <c r="M3505" s="1">
        <v>213.24447631835938</v>
      </c>
      <c r="N3505" s="1">
        <v>45473.20703125</v>
      </c>
      <c r="O3505" s="1">
        <v>9696910</v>
      </c>
      <c r="P3505" s="1">
        <v>6.7847490310668945E-2</v>
      </c>
      <c r="Q3505" s="1">
        <v>9.9999997764825821E-3</v>
      </c>
      <c r="R3505" s="1">
        <v>9.9999997764825821E-3</v>
      </c>
      <c r="S3505" s="1">
        <v>0.52468806505203247</v>
      </c>
      <c r="T3505" s="1">
        <v>0.27529755234718323</v>
      </c>
      <c r="U3505" s="1">
        <v>0.14444534480571747</v>
      </c>
      <c r="V3505" s="1">
        <v>95.697402954101563</v>
      </c>
      <c r="W3505" s="1">
        <v>9157.9931640625</v>
      </c>
      <c r="X3505" s="1">
        <v>876396.125</v>
      </c>
      <c r="Y3505" s="1">
        <v>124.26993560791016</v>
      </c>
      <c r="Z3505" s="1">
        <v>15443.0166015625</v>
      </c>
      <c r="AA3505" s="1">
        <v>1919102.75</v>
      </c>
      <c r="AB3505" s="1">
        <v>0</v>
      </c>
      <c r="AE3505" s="17">
        <f t="shared" si="54"/>
        <v>0.5</v>
      </c>
      <c r="AF3505" cm="1">
        <f t="array" ref="AF3505">1/(1+EXP(-$AI$41-SUMPRODUCT(A3505:AA3505, TRANSPOSE($AI$42:$AI$68))))</f>
        <v>0.18074587455331989</v>
      </c>
      <c r="AG3505" cm="1">
        <f t="array" ref="AG3505">1/(1+EXP(-$AI$71-SUMPRODUCT(A3505:AA3505, TRANSPOSE($AI$72:$AI$98))))</f>
        <v>0.11947434095610932</v>
      </c>
    </row>
    <row r="3506" spans="1:33" x14ac:dyDescent="0.35">
      <c r="A3506" s="1">
        <v>0.46363213658332825</v>
      </c>
      <c r="B3506" s="1">
        <v>0.21495476365089417</v>
      </c>
      <c r="C3506" s="1">
        <v>9.9659934639930725E-2</v>
      </c>
      <c r="D3506" s="1">
        <v>0.46124878525733948</v>
      </c>
      <c r="E3506" s="1">
        <v>0.21275043487548828</v>
      </c>
      <c r="F3506" s="1">
        <v>9.8130881786346436E-2</v>
      </c>
      <c r="G3506" s="1">
        <v>18.923479080200195</v>
      </c>
      <c r="H3506" s="1">
        <v>358.09805297851563</v>
      </c>
      <c r="I3506" s="1">
        <v>6776.4609375</v>
      </c>
      <c r="J3506" s="1">
        <v>97.708831787109375</v>
      </c>
      <c r="K3506" s="1">
        <v>9547.015625</v>
      </c>
      <c r="L3506" s="1">
        <v>932827.75</v>
      </c>
      <c r="M3506" s="1">
        <v>214.26176452636719</v>
      </c>
      <c r="N3506" s="1">
        <v>45908.10546875</v>
      </c>
      <c r="O3506" s="1">
        <v>9836351</v>
      </c>
      <c r="P3506" s="1">
        <v>6.8172931671142578E-2</v>
      </c>
      <c r="Q3506" s="1">
        <v>9.9999997764825821E-3</v>
      </c>
      <c r="R3506" s="1">
        <v>9.9999997764825821E-3</v>
      </c>
      <c r="S3506" s="1">
        <v>0.52241528034210205</v>
      </c>
      <c r="T3506" s="1">
        <v>0.27291771769523621</v>
      </c>
      <c r="U3506" s="1">
        <v>0.14257639646530151</v>
      </c>
      <c r="V3506" s="1">
        <v>95.852989196777344</v>
      </c>
      <c r="W3506" s="1">
        <v>9187.7958984375</v>
      </c>
      <c r="X3506" s="1">
        <v>880677.6875</v>
      </c>
      <c r="Y3506" s="1">
        <v>125.18896484375</v>
      </c>
      <c r="Z3506" s="1">
        <v>15672.27734375</v>
      </c>
      <c r="AA3506" s="1">
        <v>1961996.125</v>
      </c>
      <c r="AB3506" s="1">
        <v>0</v>
      </c>
      <c r="AE3506" s="17">
        <f t="shared" si="54"/>
        <v>0.5</v>
      </c>
      <c r="AF3506" cm="1">
        <f t="array" ref="AF3506">1/(1+EXP(-$AI$41-SUMPRODUCT(A3506:AA3506, TRANSPOSE($AI$42:$AI$68))))</f>
        <v>0.18084900004961829</v>
      </c>
      <c r="AG3506" cm="1">
        <f t="array" ref="AG3506">1/(1+EXP(-$AI$71-SUMPRODUCT(A3506:AA3506, TRANSPOSE($AI$72:$AI$98))))</f>
        <v>0.11935829054591529</v>
      </c>
    </row>
    <row r="3507" spans="1:33" x14ac:dyDescent="0.35">
      <c r="A3507" s="1">
        <v>0.46055892109870911</v>
      </c>
      <c r="B3507" s="1">
        <v>0.21211451292037964</v>
      </c>
      <c r="C3507" s="1">
        <v>9.7691237926483154E-2</v>
      </c>
      <c r="D3507" s="1">
        <v>0.46012201905250549</v>
      </c>
      <c r="E3507" s="1">
        <v>0.21171227097511292</v>
      </c>
      <c r="F3507" s="1">
        <v>9.7413480281829834E-2</v>
      </c>
      <c r="G3507" s="1">
        <v>16.085971832275391</v>
      </c>
      <c r="H3507" s="1">
        <v>258.75848388671875</v>
      </c>
      <c r="I3507" s="1">
        <v>4162.3818359375</v>
      </c>
      <c r="J3507" s="1">
        <v>98.208389282226563</v>
      </c>
      <c r="K3507" s="1">
        <v>9644.8876953125</v>
      </c>
      <c r="L3507" s="1">
        <v>947208.875</v>
      </c>
      <c r="M3507" s="1">
        <v>214.7789306640625</v>
      </c>
      <c r="N3507" s="1">
        <v>46129.98828125</v>
      </c>
      <c r="O3507" s="1">
        <v>9907750</v>
      </c>
      <c r="P3507" s="1">
        <v>6.8516016006469727E-2</v>
      </c>
      <c r="Q3507" s="1">
        <v>9.9999997764825821E-3</v>
      </c>
      <c r="R3507" s="1">
        <v>9.9999997764825821E-3</v>
      </c>
      <c r="S3507" s="1">
        <v>0.52141678333282471</v>
      </c>
      <c r="T3507" s="1">
        <v>0.27187547087669373</v>
      </c>
      <c r="U3507" s="1">
        <v>0.14176042377948761</v>
      </c>
      <c r="V3507" s="1">
        <v>95.893135070800781</v>
      </c>
      <c r="W3507" s="1">
        <v>9195.4931640625</v>
      </c>
      <c r="X3507" s="1">
        <v>881784.6875</v>
      </c>
      <c r="Y3507" s="1">
        <v>125.73785400390625</v>
      </c>
      <c r="Z3507" s="1">
        <v>15810.0078125</v>
      </c>
      <c r="AA3507" s="1">
        <v>1987916.5</v>
      </c>
      <c r="AB3507" s="1">
        <v>0</v>
      </c>
      <c r="AE3507" s="17">
        <f t="shared" si="54"/>
        <v>0.5</v>
      </c>
      <c r="AF3507" cm="1">
        <f t="array" ref="AF3507">1/(1+EXP(-$AI$41-SUMPRODUCT(A3507:AA3507, TRANSPOSE($AI$42:$AI$68))))</f>
        <v>0.18174229166799255</v>
      </c>
      <c r="AG3507" cm="1">
        <f t="array" ref="AG3507">1/(1+EXP(-$AI$71-SUMPRODUCT(A3507:AA3507, TRANSPOSE($AI$72:$AI$98))))</f>
        <v>0.12111371907219035</v>
      </c>
    </row>
    <row r="3508" spans="1:33" x14ac:dyDescent="0.35">
      <c r="A3508" s="1">
        <v>0.47959232330322266</v>
      </c>
      <c r="B3508" s="1">
        <v>0.2300087958574295</v>
      </c>
      <c r="C3508" s="1">
        <v>0.11031045019626617</v>
      </c>
      <c r="D3508" s="1">
        <v>0.47850042581558228</v>
      </c>
      <c r="E3508" s="1">
        <v>0.22896265983581543</v>
      </c>
      <c r="F3508" s="1">
        <v>0.10955873131752014</v>
      </c>
      <c r="G3508" s="1">
        <v>15.746041297912598</v>
      </c>
      <c r="H3508" s="1">
        <v>247.93782043457031</v>
      </c>
      <c r="I3508" s="1">
        <v>3904.0390625</v>
      </c>
      <c r="J3508" s="1">
        <v>96.349372863769531</v>
      </c>
      <c r="K3508" s="1">
        <v>9283.201171875</v>
      </c>
      <c r="L3508" s="1">
        <v>894430.6875</v>
      </c>
      <c r="M3508" s="1">
        <v>215.86517333984375</v>
      </c>
      <c r="N3508" s="1">
        <v>46597.7734375</v>
      </c>
      <c r="O3508" s="1">
        <v>10058836</v>
      </c>
      <c r="P3508" s="1">
        <v>6.9251060485839844E-2</v>
      </c>
      <c r="Q3508" s="1">
        <v>9.9999997764825821E-3</v>
      </c>
      <c r="R3508" s="1">
        <v>9.9999997764825821E-3</v>
      </c>
      <c r="S3508" s="1">
        <v>0.5198633074760437</v>
      </c>
      <c r="T3508" s="1">
        <v>0.2702578604221344</v>
      </c>
      <c r="U3508" s="1">
        <v>0.14049714803695679</v>
      </c>
      <c r="V3508" s="1">
        <v>96.059524536132813</v>
      </c>
      <c r="W3508" s="1">
        <v>9227.4326171875</v>
      </c>
      <c r="X3508" s="1">
        <v>886382.75</v>
      </c>
      <c r="Y3508" s="1">
        <v>126.65629577636719</v>
      </c>
      <c r="Z3508" s="1">
        <v>16041.8173828125</v>
      </c>
      <c r="AA3508" s="1">
        <v>2031797.125</v>
      </c>
      <c r="AB3508" s="1">
        <v>0</v>
      </c>
      <c r="AE3508" s="17">
        <f t="shared" si="54"/>
        <v>0.5</v>
      </c>
      <c r="AF3508" cm="1">
        <f t="array" ref="AF3508">1/(1+EXP(-$AI$41-SUMPRODUCT(A3508:AA3508, TRANSPOSE($AI$42:$AI$68))))</f>
        <v>0.1815133185868632</v>
      </c>
      <c r="AG3508" cm="1">
        <f t="array" ref="AG3508">1/(1+EXP(-$AI$71-SUMPRODUCT(A3508:AA3508, TRANSPOSE($AI$72:$AI$98))))</f>
        <v>0.12089027306863652</v>
      </c>
    </row>
    <row r="3509" spans="1:33" x14ac:dyDescent="0.35">
      <c r="A3509" s="1">
        <v>0.48146477341651917</v>
      </c>
      <c r="B3509" s="1">
        <v>0.23180833458900452</v>
      </c>
      <c r="C3509" s="1">
        <v>0.11160754412412643</v>
      </c>
      <c r="D3509" s="1">
        <v>0.48013091087341309</v>
      </c>
      <c r="E3509" s="1">
        <v>0.23052568733692169</v>
      </c>
      <c r="F3509" s="1">
        <v>0.11068250983953476</v>
      </c>
      <c r="G3509" s="1">
        <v>15.58362865447998</v>
      </c>
      <c r="H3509" s="1">
        <v>242.8494873046875</v>
      </c>
      <c r="I3509" s="1">
        <v>3784.47607421875</v>
      </c>
      <c r="J3509" s="1">
        <v>95.404441833496094</v>
      </c>
      <c r="K3509" s="1">
        <v>9102.0078125</v>
      </c>
      <c r="L3509" s="1">
        <v>868371.9375</v>
      </c>
      <c r="M3509" s="1">
        <v>216.41513061523438</v>
      </c>
      <c r="N3509" s="1">
        <v>46835.5078125</v>
      </c>
      <c r="O3509" s="1">
        <v>10135913</v>
      </c>
      <c r="P3509" s="1">
        <v>6.970977783203125E-2</v>
      </c>
      <c r="Q3509" s="1">
        <v>9.9999997764825821E-3</v>
      </c>
      <c r="R3509" s="1">
        <v>9.9999997764825821E-3</v>
      </c>
      <c r="S3509" s="1">
        <v>0.51928716897964478</v>
      </c>
      <c r="T3509" s="1">
        <v>0.26965916156768799</v>
      </c>
      <c r="U3509" s="1">
        <v>0.14003054797649384</v>
      </c>
      <c r="V3509" s="1">
        <v>96.108291625976563</v>
      </c>
      <c r="W3509" s="1">
        <v>9236.8037109375</v>
      </c>
      <c r="X3509" s="1">
        <v>887733.4375</v>
      </c>
      <c r="Y3509" s="1">
        <v>127.09475708007813</v>
      </c>
      <c r="Z3509" s="1">
        <v>16153.0771484375</v>
      </c>
      <c r="AA3509" s="1">
        <v>2052971.375</v>
      </c>
      <c r="AB3509" s="1">
        <v>0</v>
      </c>
      <c r="AE3509" s="17">
        <f t="shared" si="54"/>
        <v>0.5</v>
      </c>
      <c r="AF3509" cm="1">
        <f t="array" ref="AF3509">1/(1+EXP(-$AI$41-SUMPRODUCT(A3509:AA3509, TRANSPOSE($AI$42:$AI$68))))</f>
        <v>0.18144328079103994</v>
      </c>
      <c r="AG3509" cm="1">
        <f t="array" ref="AG3509">1/(1+EXP(-$AI$71-SUMPRODUCT(A3509:AA3509, TRANSPOSE($AI$72:$AI$98))))</f>
        <v>0.12085741516502788</v>
      </c>
    </row>
    <row r="3510" spans="1:33" x14ac:dyDescent="0.35">
      <c r="A3510" s="1">
        <v>0.51539826393127441</v>
      </c>
      <c r="B3510" s="1">
        <v>0.26563537120819092</v>
      </c>
      <c r="C3510" s="1">
        <v>0.13690800964832306</v>
      </c>
      <c r="D3510" s="1">
        <v>0.51305383443832397</v>
      </c>
      <c r="E3510" s="1">
        <v>0.26322424411773682</v>
      </c>
      <c r="F3510" s="1">
        <v>0.13504821062088013</v>
      </c>
      <c r="G3510" s="1">
        <v>17.070949554443359</v>
      </c>
      <c r="H3510" s="1">
        <v>291.41732788085938</v>
      </c>
      <c r="I3510" s="1">
        <v>4974.7705078125</v>
      </c>
      <c r="J3510" s="1">
        <v>96.99224853515625</v>
      </c>
      <c r="K3510" s="1">
        <v>9407.49609375</v>
      </c>
      <c r="L3510" s="1">
        <v>912454.1875</v>
      </c>
      <c r="M3510" s="1">
        <v>217.64112854003906</v>
      </c>
      <c r="N3510" s="1">
        <v>47367.66015625</v>
      </c>
      <c r="O3510" s="1">
        <v>10309151</v>
      </c>
      <c r="P3510" s="1">
        <v>7.088780403137207E-2</v>
      </c>
      <c r="Q3510" s="1">
        <v>9.9999997764825821E-3</v>
      </c>
      <c r="R3510" s="1">
        <v>9.9999997764825821E-3</v>
      </c>
      <c r="S3510" s="1">
        <v>0.51750755310058594</v>
      </c>
      <c r="T3510" s="1">
        <v>0.26781406998634338</v>
      </c>
      <c r="U3510" s="1">
        <v>0.13859580457210541</v>
      </c>
      <c r="V3510" s="1">
        <v>95.762672424316406</v>
      </c>
      <c r="W3510" s="1">
        <v>9170.4892578125</v>
      </c>
      <c r="X3510" s="1">
        <v>878190.5625</v>
      </c>
      <c r="Y3510" s="1">
        <v>127.99004364013672</v>
      </c>
      <c r="Z3510" s="1">
        <v>16381.451171875</v>
      </c>
      <c r="AA3510" s="1">
        <v>2096662.625</v>
      </c>
      <c r="AB3510" s="1">
        <v>0</v>
      </c>
      <c r="AE3510" s="17">
        <f t="shared" si="54"/>
        <v>0.5</v>
      </c>
      <c r="AF3510" cm="1">
        <f t="array" ref="AF3510">1/(1+EXP(-$AI$41-SUMPRODUCT(A3510:AA3510, TRANSPOSE($AI$42:$AI$68))))</f>
        <v>0.17891276115221663</v>
      </c>
      <c r="AG3510" cm="1">
        <f t="array" ref="AG3510">1/(1+EXP(-$AI$71-SUMPRODUCT(A3510:AA3510, TRANSPOSE($AI$72:$AI$98))))</f>
        <v>0.11622693525951393</v>
      </c>
    </row>
    <row r="3511" spans="1:33" x14ac:dyDescent="0.35">
      <c r="A3511" s="1">
        <v>0.49636095762252808</v>
      </c>
      <c r="B3511" s="1">
        <v>0.24637420475482941</v>
      </c>
      <c r="C3511" s="1">
        <v>0.12229053676128387</v>
      </c>
      <c r="D3511" s="1">
        <v>0.49501872062683105</v>
      </c>
      <c r="E3511" s="1">
        <v>0.24504353106021881</v>
      </c>
      <c r="F3511" s="1">
        <v>0.12130113691091537</v>
      </c>
      <c r="G3511" s="1">
        <v>15.735404014587402</v>
      </c>
      <c r="H3511" s="1">
        <v>247.60293579101563</v>
      </c>
      <c r="I3511" s="1">
        <v>3896.13232421875</v>
      </c>
      <c r="J3511" s="1">
        <v>97.219703674316406</v>
      </c>
      <c r="K3511" s="1">
        <v>9451.6708984375</v>
      </c>
      <c r="L3511" s="1">
        <v>918888.625</v>
      </c>
      <c r="M3511" s="1">
        <v>218.14161682128906</v>
      </c>
      <c r="N3511" s="1">
        <v>47585.765625</v>
      </c>
      <c r="O3511" s="1">
        <v>10380436</v>
      </c>
      <c r="P3511" s="1">
        <v>7.0925712585449219E-2</v>
      </c>
      <c r="Q3511" s="1">
        <v>9.9999997764825821E-3</v>
      </c>
      <c r="R3511" s="1">
        <v>9.9999997764825821E-3</v>
      </c>
      <c r="S3511" s="1">
        <v>0.51707732677459717</v>
      </c>
      <c r="T3511" s="1">
        <v>0.26736897230148315</v>
      </c>
      <c r="U3511" s="1">
        <v>0.13825042545795441</v>
      </c>
      <c r="V3511" s="1">
        <v>95.761947631835938</v>
      </c>
      <c r="W3511" s="1">
        <v>9170.3505859375</v>
      </c>
      <c r="X3511" s="1">
        <v>878170.625</v>
      </c>
      <c r="Y3511" s="1">
        <v>128.52603149414063</v>
      </c>
      <c r="Z3511" s="1">
        <v>16518.94140625</v>
      </c>
      <c r="AA3511" s="1">
        <v>2123114</v>
      </c>
      <c r="AB3511" s="1">
        <v>0</v>
      </c>
      <c r="AE3511" s="17">
        <f t="shared" si="54"/>
        <v>0.5</v>
      </c>
      <c r="AF3511" cm="1">
        <f t="array" ref="AF3511">1/(1+EXP(-$AI$41-SUMPRODUCT(A3511:AA3511, TRANSPOSE($AI$42:$AI$68))))</f>
        <v>0.17945156941699758</v>
      </c>
      <c r="AG3511" cm="1">
        <f t="array" ref="AG3511">1/(1+EXP(-$AI$71-SUMPRODUCT(A3511:AA3511, TRANSPOSE($AI$72:$AI$98))))</f>
        <v>0.1171681813274503</v>
      </c>
    </row>
    <row r="3512" spans="1:33" x14ac:dyDescent="0.35">
      <c r="A3512" s="1">
        <v>0.47350010275840759</v>
      </c>
      <c r="B3512" s="1">
        <v>0.22420234978199005</v>
      </c>
      <c r="C3512" s="1">
        <v>0.10615983605384827</v>
      </c>
      <c r="D3512" s="1">
        <v>0.47334864735603333</v>
      </c>
      <c r="E3512" s="1">
        <v>0.22405894100666046</v>
      </c>
      <c r="F3512" s="1">
        <v>0.10605799406766891</v>
      </c>
      <c r="G3512" s="1">
        <v>13.252564430236816</v>
      </c>
      <c r="H3512" s="1">
        <v>175.63046264648438</v>
      </c>
      <c r="I3512" s="1">
        <v>2327.553955078125</v>
      </c>
      <c r="J3512" s="1">
        <v>98.135475158691406</v>
      </c>
      <c r="K3512" s="1">
        <v>9630.5712890625</v>
      </c>
      <c r="L3512" s="1">
        <v>945100.6875</v>
      </c>
      <c r="M3512" s="1">
        <v>219.29298400878906</v>
      </c>
      <c r="N3512" s="1">
        <v>48089.4140625</v>
      </c>
      <c r="O3512" s="1">
        <v>10545671</v>
      </c>
      <c r="P3512" s="1">
        <v>7.1286916732788086E-2</v>
      </c>
      <c r="Q3512" s="1">
        <v>9.9999997764825821E-3</v>
      </c>
      <c r="R3512" s="1">
        <v>9.9999997764825821E-3</v>
      </c>
      <c r="S3512" s="1">
        <v>0.51541846990585327</v>
      </c>
      <c r="T3512" s="1">
        <v>0.26565620303153992</v>
      </c>
      <c r="U3512" s="1">
        <v>0.13692411780357361</v>
      </c>
      <c r="V3512" s="1">
        <v>95.830368041992188</v>
      </c>
      <c r="W3512" s="1">
        <v>9183.458984375</v>
      </c>
      <c r="X3512" s="1">
        <v>880054.3125</v>
      </c>
      <c r="Y3512" s="1">
        <v>129.47453308105469</v>
      </c>
      <c r="Z3512" s="1">
        <v>16763.654296875</v>
      </c>
      <c r="AA3512" s="1">
        <v>2170466.25</v>
      </c>
      <c r="AB3512" s="1">
        <v>0</v>
      </c>
      <c r="AE3512" s="17">
        <f t="shared" si="54"/>
        <v>0.5</v>
      </c>
      <c r="AF3512" cm="1">
        <f t="array" ref="AF3512">1/(1+EXP(-$AI$41-SUMPRODUCT(A3512:AA3512, TRANSPOSE($AI$42:$AI$68))))</f>
        <v>0.18000043628436008</v>
      </c>
      <c r="AG3512" cm="1">
        <f t="array" ref="AG3512">1/(1+EXP(-$AI$71-SUMPRODUCT(A3512:AA3512, TRANSPOSE($AI$72:$AI$98))))</f>
        <v>0.11813942513638635</v>
      </c>
    </row>
    <row r="3513" spans="1:33" x14ac:dyDescent="0.35">
      <c r="A3513" s="1">
        <v>0.48443248867988586</v>
      </c>
      <c r="B3513" s="1">
        <v>0.2346748411655426</v>
      </c>
      <c r="C3513" s="1">
        <v>0.11368411779403687</v>
      </c>
      <c r="D3513" s="1">
        <v>0.48414450883865356</v>
      </c>
      <c r="E3513" s="1">
        <v>0.23439590632915497</v>
      </c>
      <c r="F3513" s="1">
        <v>0.11348149180412292</v>
      </c>
      <c r="G3513" s="1">
        <v>14.462471961975098</v>
      </c>
      <c r="H3513" s="1">
        <v>209.16310119628906</v>
      </c>
      <c r="I3513" s="1">
        <v>3025.015380859375</v>
      </c>
      <c r="J3513" s="1">
        <v>99.842193603515625</v>
      </c>
      <c r="K3513" s="1">
        <v>9968.4638671875</v>
      </c>
      <c r="L3513" s="1">
        <v>995273.25</v>
      </c>
      <c r="M3513" s="1">
        <v>219.8165283203125</v>
      </c>
      <c r="N3513" s="1">
        <v>48319.3046875</v>
      </c>
      <c r="O3513" s="1">
        <v>10621382</v>
      </c>
      <c r="P3513" s="1">
        <v>7.1482419967651367E-2</v>
      </c>
      <c r="Q3513" s="1">
        <v>9.9999997764825821E-3</v>
      </c>
      <c r="R3513" s="1">
        <v>9.9999997764825821E-3</v>
      </c>
      <c r="S3513" s="1">
        <v>0.51462608575820923</v>
      </c>
      <c r="T3513" s="1">
        <v>0.26484000682830811</v>
      </c>
      <c r="U3513" s="1">
        <v>0.13629357516765594</v>
      </c>
      <c r="V3513" s="1">
        <v>95.7747802734375</v>
      </c>
      <c r="W3513" s="1">
        <v>9172.80859375</v>
      </c>
      <c r="X3513" s="1">
        <v>878523.75</v>
      </c>
      <c r="Y3513" s="1">
        <v>129.874267578125</v>
      </c>
      <c r="Z3513" s="1">
        <v>16867.326171875</v>
      </c>
      <c r="AA3513" s="1">
        <v>2190631.5</v>
      </c>
      <c r="AB3513" s="1">
        <v>0</v>
      </c>
      <c r="AE3513" s="17">
        <f t="shared" si="54"/>
        <v>0.5</v>
      </c>
      <c r="AF3513" cm="1">
        <f t="array" ref="AF3513">1/(1+EXP(-$AI$41-SUMPRODUCT(A3513:AA3513, TRANSPOSE($AI$42:$AI$68))))</f>
        <v>0.17839015798893013</v>
      </c>
      <c r="AG3513" cm="1">
        <f t="array" ref="AG3513">1/(1+EXP(-$AI$71-SUMPRODUCT(A3513:AA3513, TRANSPOSE($AI$72:$AI$98))))</f>
        <v>0.11504707803342067</v>
      </c>
    </row>
    <row r="3514" spans="1:33" x14ac:dyDescent="0.35">
      <c r="A3514" s="1">
        <v>0.30915135145187378</v>
      </c>
      <c r="B3514" s="1">
        <v>9.5574557781219482E-2</v>
      </c>
      <c r="C3514" s="1">
        <v>2.9547004029154778E-2</v>
      </c>
      <c r="D3514" s="1">
        <v>0.3087897002696991</v>
      </c>
      <c r="E3514" s="1">
        <v>9.5351077616214752E-2</v>
      </c>
      <c r="F3514" s="1">
        <v>2.944343164563179E-2</v>
      </c>
      <c r="G3514" s="1">
        <v>15.89260196685791</v>
      </c>
      <c r="H3514" s="1">
        <v>252.57479858398438</v>
      </c>
      <c r="I3514" s="1">
        <v>4014.07080078125</v>
      </c>
      <c r="J3514" s="1">
        <v>101.57902526855469</v>
      </c>
      <c r="K3514" s="1">
        <v>10318.298828125</v>
      </c>
      <c r="L3514" s="1">
        <v>1048122.6875</v>
      </c>
      <c r="M3514" s="1">
        <v>220.34626770019531</v>
      </c>
      <c r="N3514" s="1">
        <v>48552.4765625</v>
      </c>
      <c r="O3514" s="1">
        <v>10698357</v>
      </c>
      <c r="P3514" s="1">
        <v>7.1785211563110352E-2</v>
      </c>
      <c r="Q3514" s="1">
        <v>9.9999997764825821E-3</v>
      </c>
      <c r="R3514" s="1">
        <v>9.9999997764825821E-3</v>
      </c>
      <c r="S3514" s="1">
        <v>0.51371687650680542</v>
      </c>
      <c r="T3514" s="1">
        <v>0.26390501856803894</v>
      </c>
      <c r="U3514" s="1">
        <v>0.13557246327400208</v>
      </c>
      <c r="V3514" s="1">
        <v>95.810523986816406</v>
      </c>
      <c r="W3514" s="1">
        <v>9179.65625</v>
      </c>
      <c r="X3514" s="1">
        <v>879507.6875</v>
      </c>
      <c r="Y3514" s="1">
        <v>130.32757568359375</v>
      </c>
      <c r="Z3514" s="1">
        <v>16985.27734375</v>
      </c>
      <c r="AA3514" s="1">
        <v>2213650</v>
      </c>
      <c r="AB3514" s="1">
        <v>0</v>
      </c>
      <c r="AE3514" s="17">
        <f t="shared" si="54"/>
        <v>0.5</v>
      </c>
      <c r="AF3514" cm="1">
        <f t="array" ref="AF3514">1/(1+EXP(-$AI$41-SUMPRODUCT(A3514:AA3514, TRANSPOSE($AI$42:$AI$68))))</f>
        <v>0.17906520086675606</v>
      </c>
      <c r="AG3514" cm="1">
        <f t="array" ref="AG3514">1/(1+EXP(-$AI$71-SUMPRODUCT(A3514:AA3514, TRANSPOSE($AI$72:$AI$98))))</f>
        <v>0.11543261423750077</v>
      </c>
    </row>
    <row r="3515" spans="1:33" x14ac:dyDescent="0.35">
      <c r="A3515" s="1">
        <v>0.48636317253112793</v>
      </c>
      <c r="B3515" s="1">
        <v>0.23654913902282715</v>
      </c>
      <c r="C3515" s="1">
        <v>0.11504878848791122</v>
      </c>
      <c r="D3515" s="1">
        <v>0.4856438934803009</v>
      </c>
      <c r="E3515" s="1">
        <v>0.23584999144077301</v>
      </c>
      <c r="F3515" s="1">
        <v>0.11453910917043686</v>
      </c>
      <c r="G3515" s="1">
        <v>17.159191131591797</v>
      </c>
      <c r="H3515" s="1">
        <v>294.43783569335938</v>
      </c>
      <c r="I3515" s="1">
        <v>5052.31494140625</v>
      </c>
      <c r="J3515" s="1">
        <v>103.77112579345703</v>
      </c>
      <c r="K3515" s="1">
        <v>10768.4462890625</v>
      </c>
      <c r="L3515" s="1">
        <v>1117453.875</v>
      </c>
      <c r="M3515" s="1">
        <v>221.5040283203125</v>
      </c>
      <c r="N3515" s="1">
        <v>49064.03515625</v>
      </c>
      <c r="O3515" s="1">
        <v>10867881</v>
      </c>
      <c r="P3515" s="1">
        <v>7.2363853454589844E-2</v>
      </c>
      <c r="Q3515" s="1">
        <v>9.9999997764825821E-3</v>
      </c>
      <c r="R3515" s="1">
        <v>9.9999997764825821E-3</v>
      </c>
      <c r="S3515" s="1">
        <v>0.51158934831619263</v>
      </c>
      <c r="T3515" s="1">
        <v>0.26172366738319397</v>
      </c>
      <c r="U3515" s="1">
        <v>0.13389503955841064</v>
      </c>
      <c r="V3515" s="1">
        <v>95.652229309082031</v>
      </c>
      <c r="W3515" s="1">
        <v>9149.3486328125</v>
      </c>
      <c r="X3515" s="1">
        <v>875155.625</v>
      </c>
      <c r="Y3515" s="1">
        <v>131.29267883300781</v>
      </c>
      <c r="Z3515" s="1">
        <v>17237.767578125</v>
      </c>
      <c r="AA3515" s="1">
        <v>2263192.75</v>
      </c>
      <c r="AB3515" s="1">
        <v>0</v>
      </c>
      <c r="AE3515" s="17">
        <f t="shared" si="54"/>
        <v>0.5</v>
      </c>
      <c r="AF3515" cm="1">
        <f t="array" ref="AF3515">1/(1+EXP(-$AI$41-SUMPRODUCT(A3515:AA3515, TRANSPOSE($AI$42:$AI$68))))</f>
        <v>0.17455491211617349</v>
      </c>
      <c r="AG3515" cm="1">
        <f t="array" ref="AG3515">1/(1+EXP(-$AI$71-SUMPRODUCT(A3515:AA3515, TRANSPOSE($AI$72:$AI$98))))</f>
        <v>0.10787036943420027</v>
      </c>
    </row>
    <row r="3516" spans="1:33" x14ac:dyDescent="0.35">
      <c r="A3516" s="1">
        <v>0.66978281736373901</v>
      </c>
      <c r="B3516" s="1">
        <v>0.44860902428627014</v>
      </c>
      <c r="C3516" s="1">
        <v>0.30047062039375305</v>
      </c>
      <c r="D3516" s="1">
        <v>0.66788440942764282</v>
      </c>
      <c r="E3516" s="1">
        <v>0.44606959819793701</v>
      </c>
      <c r="F3516" s="1">
        <v>0.29792290925979614</v>
      </c>
      <c r="G3516" s="1">
        <v>17.799827575683594</v>
      </c>
      <c r="H3516" s="1">
        <v>316.8338623046875</v>
      </c>
      <c r="I3516" s="1">
        <v>5639.587890625</v>
      </c>
      <c r="J3516" s="1">
        <v>104.5152587890625</v>
      </c>
      <c r="K3516" s="1">
        <v>10923.439453125</v>
      </c>
      <c r="L3516" s="1">
        <v>1141666.125</v>
      </c>
      <c r="M3516" s="1">
        <v>222.73942565917969</v>
      </c>
      <c r="N3516" s="1">
        <v>49612.8515625</v>
      </c>
      <c r="O3516" s="1">
        <v>11050738</v>
      </c>
      <c r="P3516" s="1">
        <v>7.3465108871459961E-2</v>
      </c>
      <c r="Q3516" s="1">
        <v>9.9999997764825821E-3</v>
      </c>
      <c r="R3516" s="1">
        <v>9.9999997764825821E-3</v>
      </c>
      <c r="S3516" s="1">
        <v>0.50964230298995972</v>
      </c>
      <c r="T3516" s="1">
        <v>0.25973528623580933</v>
      </c>
      <c r="U3516" s="1">
        <v>0.13237208127975464</v>
      </c>
      <c r="V3516" s="1">
        <v>95.396293640136719</v>
      </c>
      <c r="W3516" s="1">
        <v>9100.453125</v>
      </c>
      <c r="X3516" s="1">
        <v>868149.5</v>
      </c>
      <c r="Y3516" s="1">
        <v>132.40374755859375</v>
      </c>
      <c r="Z3516" s="1">
        <v>17530.751953125</v>
      </c>
      <c r="AA3516" s="1">
        <v>2321137.25</v>
      </c>
      <c r="AB3516" s="1">
        <v>0</v>
      </c>
      <c r="AE3516" s="17">
        <f t="shared" si="54"/>
        <v>0.5</v>
      </c>
      <c r="AF3516" cm="1">
        <f t="array" ref="AF3516">1/(1+EXP(-$AI$41-SUMPRODUCT(A3516:AA3516, TRANSPOSE($AI$42:$AI$68))))</f>
        <v>0.17075216920211134</v>
      </c>
      <c r="AG3516" cm="1">
        <f t="array" ref="AG3516">1/(1+EXP(-$AI$71-SUMPRODUCT(A3516:AA3516, TRANSPOSE($AI$72:$AI$98))))</f>
        <v>0.10199066176531683</v>
      </c>
    </row>
    <row r="3517" spans="1:33" x14ac:dyDescent="0.35">
      <c r="A3517" s="1">
        <v>0.50934582948684692</v>
      </c>
      <c r="B3517" s="1">
        <v>0.25943318009376526</v>
      </c>
      <c r="C3517" s="1">
        <v>0.13214120268821716</v>
      </c>
      <c r="D3517" s="1">
        <v>0.50745636224746704</v>
      </c>
      <c r="E3517" s="1">
        <v>0.25751197338104248</v>
      </c>
      <c r="F3517" s="1">
        <v>0.13067607581615448</v>
      </c>
      <c r="G3517" s="1">
        <v>17.925037384033203</v>
      </c>
      <c r="H3517" s="1">
        <v>321.30697631835938</v>
      </c>
      <c r="I3517" s="1">
        <v>5759.439453125</v>
      </c>
      <c r="J3517" s="1">
        <v>104.69725799560547</v>
      </c>
      <c r="K3517" s="1">
        <v>10961.515625</v>
      </c>
      <c r="L3517" s="1">
        <v>1147640.625</v>
      </c>
      <c r="M3517" s="1">
        <v>223.35722351074219</v>
      </c>
      <c r="N3517" s="1">
        <v>49888.44921875</v>
      </c>
      <c r="O3517" s="1">
        <v>11142946</v>
      </c>
      <c r="P3517" s="1">
        <v>7.3824882507324219E-2</v>
      </c>
      <c r="Q3517" s="1">
        <v>9.9999997764825821E-3</v>
      </c>
      <c r="R3517" s="1">
        <v>9.9999997764825821E-3</v>
      </c>
      <c r="S3517" s="1">
        <v>0.50872087478637695</v>
      </c>
      <c r="T3517" s="1">
        <v>0.25879693031311035</v>
      </c>
      <c r="U3517" s="1">
        <v>0.13165539503097534</v>
      </c>
      <c r="V3517" s="1">
        <v>95.615386962890625</v>
      </c>
      <c r="W3517" s="1">
        <v>9142.3017578125</v>
      </c>
      <c r="X3517" s="1">
        <v>874144.75</v>
      </c>
      <c r="Y3517" s="1">
        <v>133.02078247070313</v>
      </c>
      <c r="Z3517" s="1">
        <v>17694.529296875</v>
      </c>
      <c r="AA3517" s="1">
        <v>2353740</v>
      </c>
      <c r="AB3517" s="1">
        <v>0</v>
      </c>
      <c r="AE3517" s="17">
        <f t="shared" si="54"/>
        <v>0.5</v>
      </c>
      <c r="AF3517" cm="1">
        <f t="array" ref="AF3517">1/(1+EXP(-$AI$41-SUMPRODUCT(A3517:AA3517, TRANSPOSE($AI$42:$AI$68))))</f>
        <v>0.1717700234669477</v>
      </c>
      <c r="AG3517" cm="1">
        <f t="array" ref="AG3517">1/(1+EXP(-$AI$71-SUMPRODUCT(A3517:AA3517, TRANSPOSE($AI$72:$AI$98))))</f>
        <v>0.1031228274290595</v>
      </c>
    </row>
    <row r="3518" spans="1:33" x14ac:dyDescent="0.35">
      <c r="A3518" s="1">
        <v>0.48844721913337708</v>
      </c>
      <c r="B3518" s="1">
        <v>0.23858068883419037</v>
      </c>
      <c r="C3518" s="1">
        <v>0.11653406918048859</v>
      </c>
      <c r="D3518" s="1">
        <v>0.4871445894241333</v>
      </c>
      <c r="E3518" s="1">
        <v>0.23730985820293427</v>
      </c>
      <c r="F3518" s="1">
        <v>0.1156042069196701</v>
      </c>
      <c r="G3518" s="1">
        <v>17.764345169067383</v>
      </c>
      <c r="H3518" s="1">
        <v>315.57196044921875</v>
      </c>
      <c r="I3518" s="1">
        <v>5605.92919921875</v>
      </c>
      <c r="J3518" s="1">
        <v>106.83235931396484</v>
      </c>
      <c r="K3518" s="1">
        <v>11413.1533203125</v>
      </c>
      <c r="L3518" s="1">
        <v>1219294</v>
      </c>
      <c r="M3518" s="1">
        <v>224.53300476074219</v>
      </c>
      <c r="N3518" s="1">
        <v>50415.0703125</v>
      </c>
      <c r="O3518" s="1">
        <v>11319847</v>
      </c>
      <c r="P3518" s="1">
        <v>7.4653387069702148E-2</v>
      </c>
      <c r="Q3518" s="1">
        <v>9.9999997764825821E-3</v>
      </c>
      <c r="R3518" s="1">
        <v>9.9999997764825821E-3</v>
      </c>
      <c r="S3518" s="1">
        <v>0.50661033391952515</v>
      </c>
      <c r="T3518" s="1">
        <v>0.25665402412414551</v>
      </c>
      <c r="U3518" s="1">
        <v>0.13002358376979828</v>
      </c>
      <c r="V3518" s="1">
        <v>95.828399658203125</v>
      </c>
      <c r="W3518" s="1">
        <v>9183.08203125</v>
      </c>
      <c r="X3518" s="1">
        <v>880000.0625</v>
      </c>
      <c r="Y3518" s="1">
        <v>134.1092529296875</v>
      </c>
      <c r="Z3518" s="1">
        <v>17985.291015625</v>
      </c>
      <c r="AA3518" s="1">
        <v>2411994</v>
      </c>
      <c r="AB3518" s="1">
        <v>0</v>
      </c>
      <c r="AE3518" s="17">
        <f t="shared" si="54"/>
        <v>0.5</v>
      </c>
      <c r="AF3518" cm="1">
        <f t="array" ref="AF3518">1/(1+EXP(-$AI$41-SUMPRODUCT(A3518:AA3518, TRANSPOSE($AI$42:$AI$68))))</f>
        <v>0.17014382798972416</v>
      </c>
      <c r="AG3518" cm="1">
        <f t="array" ref="AG3518">1/(1+EXP(-$AI$71-SUMPRODUCT(A3518:AA3518, TRANSPOSE($AI$72:$AI$98))))</f>
        <v>0.10022993104406913</v>
      </c>
    </row>
    <row r="3519" spans="1:33" x14ac:dyDescent="0.35">
      <c r="A3519" s="1">
        <v>0.49316036701202393</v>
      </c>
      <c r="B3519" s="1">
        <v>0.24320714175701141</v>
      </c>
      <c r="C3519" s="1">
        <v>0.11994012445211411</v>
      </c>
      <c r="D3519" s="1">
        <v>0.4914165735244751</v>
      </c>
      <c r="E3519" s="1">
        <v>0.24149024486541748</v>
      </c>
      <c r="F3519" s="1">
        <v>0.11867231130599976</v>
      </c>
      <c r="G3519" s="1">
        <v>18.388774871826172</v>
      </c>
      <c r="H3519" s="1">
        <v>338.14703369140625</v>
      </c>
      <c r="I3519" s="1">
        <v>6218.10986328125</v>
      </c>
      <c r="J3519" s="1">
        <v>107.4295654296875</v>
      </c>
      <c r="K3519" s="1">
        <v>11541.111328125</v>
      </c>
      <c r="L3519" s="1">
        <v>1239856.625</v>
      </c>
      <c r="M3519" s="1">
        <v>225.16633605957031</v>
      </c>
      <c r="N3519" s="1">
        <v>50699.87890625</v>
      </c>
      <c r="O3519" s="1">
        <v>11415906</v>
      </c>
      <c r="P3519" s="1">
        <v>7.520604133605957E-2</v>
      </c>
      <c r="Q3519" s="1">
        <v>9.9999997764825821E-3</v>
      </c>
      <c r="R3519" s="1">
        <v>9.9999997764825821E-3</v>
      </c>
      <c r="S3519" s="1">
        <v>0.50568538904190063</v>
      </c>
      <c r="T3519" s="1">
        <v>0.25571772456169128</v>
      </c>
      <c r="U3519" s="1">
        <v>0.12931270897388458</v>
      </c>
      <c r="V3519" s="1">
        <v>95.881919860839844</v>
      </c>
      <c r="W3519" s="1">
        <v>9193.3427734375</v>
      </c>
      <c r="X3519" s="1">
        <v>881475.3125</v>
      </c>
      <c r="Y3519" s="1">
        <v>134.67311096191406</v>
      </c>
      <c r="Z3519" s="1">
        <v>18136.84765625</v>
      </c>
      <c r="AA3519" s="1">
        <v>2442545.5</v>
      </c>
      <c r="AB3519" s="1">
        <v>0</v>
      </c>
      <c r="AE3519" s="17">
        <f t="shared" si="54"/>
        <v>0.5</v>
      </c>
      <c r="AF3519" cm="1">
        <f t="array" ref="AF3519">1/(1+EXP(-$AI$41-SUMPRODUCT(A3519:AA3519, TRANSPOSE($AI$42:$AI$68))))</f>
        <v>0.16888336623238126</v>
      </c>
      <c r="AG3519" cm="1">
        <f t="array" ref="AG3519">1/(1+EXP(-$AI$71-SUMPRODUCT(A3519:AA3519, TRANSPOSE($AI$72:$AI$98))))</f>
        <v>9.8125942414275857E-2</v>
      </c>
    </row>
    <row r="3520" spans="1:33" x14ac:dyDescent="0.35">
      <c r="A3520" s="1">
        <v>0.49597293138504028</v>
      </c>
      <c r="B3520" s="1">
        <v>0.24598914384841919</v>
      </c>
      <c r="C3520" s="1">
        <v>0.1220039576292038</v>
      </c>
      <c r="D3520" s="1">
        <v>0.49492514133453369</v>
      </c>
      <c r="E3520" s="1">
        <v>0.24495089054107666</v>
      </c>
      <c r="F3520" s="1">
        <v>0.12123235315084457</v>
      </c>
      <c r="G3520" s="1">
        <v>18.384466171264648</v>
      </c>
      <c r="H3520" s="1">
        <v>337.98858642578125</v>
      </c>
      <c r="I3520" s="1">
        <v>6213.73974609375</v>
      </c>
      <c r="J3520" s="1">
        <v>109.59770965576172</v>
      </c>
      <c r="K3520" s="1">
        <v>12011.658203125</v>
      </c>
      <c r="L3520" s="1">
        <v>1316450.25</v>
      </c>
      <c r="M3520" s="1">
        <v>226.33015441894531</v>
      </c>
      <c r="N3520" s="1">
        <v>51225.33984375</v>
      </c>
      <c r="O3520" s="1">
        <v>11593839</v>
      </c>
      <c r="P3520" s="1">
        <v>7.5727462768554688E-2</v>
      </c>
      <c r="Q3520" s="1">
        <v>9.9999997764825821E-3</v>
      </c>
      <c r="R3520" s="1">
        <v>9.9999997764825821E-3</v>
      </c>
      <c r="S3520" s="1">
        <v>0.50324732065200806</v>
      </c>
      <c r="T3520" s="1">
        <v>0.2532578706741333</v>
      </c>
      <c r="U3520" s="1">
        <v>0.1274513453245163</v>
      </c>
      <c r="V3520" s="1">
        <v>95.623703002929688</v>
      </c>
      <c r="W3520" s="1">
        <v>9143.892578125</v>
      </c>
      <c r="X3520" s="1">
        <v>874372.875</v>
      </c>
      <c r="Y3520" s="1">
        <v>135.6241455078125</v>
      </c>
      <c r="Z3520" s="1">
        <v>18393.908203125</v>
      </c>
      <c r="AA3520" s="1">
        <v>2494658.25</v>
      </c>
      <c r="AB3520" s="1">
        <v>0</v>
      </c>
      <c r="AE3520" s="17">
        <f t="shared" si="54"/>
        <v>0.5</v>
      </c>
      <c r="AF3520" cm="1">
        <f t="array" ref="AF3520">1/(1+EXP(-$AI$41-SUMPRODUCT(A3520:AA3520, TRANSPOSE($AI$42:$AI$68))))</f>
        <v>0.16726338792080481</v>
      </c>
      <c r="AG3520" cm="1">
        <f t="array" ref="AG3520">1/(1+EXP(-$AI$71-SUMPRODUCT(A3520:AA3520, TRANSPOSE($AI$72:$AI$98))))</f>
        <v>9.5435588653645057E-2</v>
      </c>
    </row>
    <row r="3521" spans="1:33" x14ac:dyDescent="0.35">
      <c r="A3521" s="1">
        <v>0.49980610609054565</v>
      </c>
      <c r="B3521" s="1">
        <v>0.24980615079402924</v>
      </c>
      <c r="C3521" s="1">
        <v>0.12485463917255402</v>
      </c>
      <c r="D3521" s="1">
        <v>0.4981568455696106</v>
      </c>
      <c r="E3521" s="1">
        <v>0.24816024303436279</v>
      </c>
      <c r="F3521" s="1">
        <v>0.12362272292375565</v>
      </c>
      <c r="G3521" s="1">
        <v>19.345819473266602</v>
      </c>
      <c r="H3521" s="1">
        <v>374.2607421875</v>
      </c>
      <c r="I3521" s="1">
        <v>7240.38037109375</v>
      </c>
      <c r="J3521" s="1">
        <v>110.3251953125</v>
      </c>
      <c r="K3521" s="1">
        <v>12171.6484375</v>
      </c>
      <c r="L3521" s="1">
        <v>1342839.5</v>
      </c>
      <c r="M3521" s="1">
        <v>226.97041320800781</v>
      </c>
      <c r="N3521" s="1">
        <v>51515.5703125</v>
      </c>
      <c r="O3521" s="1">
        <v>11692510</v>
      </c>
      <c r="P3521" s="1">
        <v>7.6558351516723633E-2</v>
      </c>
      <c r="Q3521" s="1">
        <v>9.9999997764825821E-3</v>
      </c>
      <c r="R3521" s="1">
        <v>9.9999997764825821E-3</v>
      </c>
      <c r="S3521" s="1">
        <v>0.50229692459106445</v>
      </c>
      <c r="T3521" s="1">
        <v>0.25230219960212708</v>
      </c>
      <c r="U3521" s="1">
        <v>0.12673062086105347</v>
      </c>
      <c r="V3521" s="1">
        <v>95.456520080566406</v>
      </c>
      <c r="W3521" s="1">
        <v>9111.947265625</v>
      </c>
      <c r="X3521" s="1">
        <v>869794.75</v>
      </c>
      <c r="Y3521" s="1">
        <v>136.07130432128906</v>
      </c>
      <c r="Z3521" s="1">
        <v>18515.400390625</v>
      </c>
      <c r="AA3521" s="1">
        <v>2519414.5</v>
      </c>
      <c r="AB3521" s="1">
        <v>0</v>
      </c>
      <c r="AE3521" s="17">
        <f t="shared" si="54"/>
        <v>0.5</v>
      </c>
      <c r="AF3521" cm="1">
        <f t="array" ref="AF3521">1/(1+EXP(-$AI$41-SUMPRODUCT(A3521:AA3521, TRANSPOSE($AI$42:$AI$68))))</f>
        <v>0.16583744408479204</v>
      </c>
      <c r="AG3521" cm="1">
        <f t="array" ref="AG3521">1/(1+EXP(-$AI$71-SUMPRODUCT(A3521:AA3521, TRANSPOSE($AI$72:$AI$98))))</f>
        <v>9.3174393741460734E-2</v>
      </c>
    </row>
    <row r="3522" spans="1:33" x14ac:dyDescent="0.35">
      <c r="A3522" s="1">
        <v>0.50745075941085815</v>
      </c>
      <c r="B3522" s="1">
        <v>0.25750628113746643</v>
      </c>
      <c r="C3522" s="1">
        <v>0.13067175447940826</v>
      </c>
      <c r="D3522" s="1">
        <v>0.50494259595870972</v>
      </c>
      <c r="E3522" s="1">
        <v>0.25496703386306763</v>
      </c>
      <c r="F3522" s="1">
        <v>0.12874370813369751</v>
      </c>
      <c r="G3522" s="1">
        <v>20.545595169067383</v>
      </c>
      <c r="H3522" s="1">
        <v>422.12149047851563</v>
      </c>
      <c r="I3522" s="1">
        <v>8672.7373046875</v>
      </c>
      <c r="J3522" s="1">
        <v>110.89937591552734</v>
      </c>
      <c r="K3522" s="1">
        <v>12298.671875</v>
      </c>
      <c r="L3522" s="1">
        <v>1363915</v>
      </c>
      <c r="M3522" s="1">
        <v>228.16764831542969</v>
      </c>
      <c r="N3522" s="1">
        <v>52060.4765625</v>
      </c>
      <c r="O3522" s="1">
        <v>11878516</v>
      </c>
      <c r="P3522" s="1">
        <v>7.7407121658325195E-2</v>
      </c>
      <c r="Q3522" s="1">
        <v>9.9999997764825821E-3</v>
      </c>
      <c r="R3522" s="1">
        <v>9.9999997764825821E-3</v>
      </c>
      <c r="S3522" s="1">
        <v>0.50001347064971924</v>
      </c>
      <c r="T3522" s="1">
        <v>0.25001347064971924</v>
      </c>
      <c r="U3522" s="1">
        <v>0.12501010298728943</v>
      </c>
      <c r="V3522" s="1">
        <v>94.7442626953125</v>
      </c>
      <c r="W3522" s="1">
        <v>8976.4755859375</v>
      </c>
      <c r="X3522" s="1">
        <v>850469.5625</v>
      </c>
      <c r="Y3522" s="1">
        <v>136.83549499511719</v>
      </c>
      <c r="Z3522" s="1">
        <v>18723.953125</v>
      </c>
      <c r="AA3522" s="1">
        <v>2562101.25</v>
      </c>
      <c r="AB3522" s="1">
        <v>0</v>
      </c>
      <c r="AE3522" s="17">
        <f t="shared" si="54"/>
        <v>0.5</v>
      </c>
      <c r="AF3522" cm="1">
        <f t="array" ref="AF3522">1/(1+EXP(-$AI$41-SUMPRODUCT(A3522:AA3522, TRANSPOSE($AI$42:$AI$68))))</f>
        <v>0.16421046569927369</v>
      </c>
      <c r="AG3522" cm="1">
        <f t="array" ref="AG3522">1/(1+EXP(-$AI$71-SUMPRODUCT(A3522:AA3522, TRANSPOSE($AI$72:$AI$98))))</f>
        <v>9.066421767257328E-2</v>
      </c>
    </row>
    <row r="3523" spans="1:33" x14ac:dyDescent="0.35">
      <c r="A3523" s="1">
        <v>0.50529557466506958</v>
      </c>
      <c r="B3523" s="1">
        <v>0.2553236186504364</v>
      </c>
      <c r="C3523" s="1">
        <v>0.12901389598846436</v>
      </c>
      <c r="D3523" s="1">
        <v>0.5039026141166687</v>
      </c>
      <c r="E3523" s="1">
        <v>0.25391784310340881</v>
      </c>
      <c r="F3523" s="1">
        <v>0.12794986367225647</v>
      </c>
      <c r="G3523" s="1">
        <v>19.743677139282227</v>
      </c>
      <c r="H3523" s="1">
        <v>389.81277465820313</v>
      </c>
      <c r="I3523" s="1">
        <v>7696.337890625</v>
      </c>
      <c r="J3523" s="1">
        <v>111.61605072021484</v>
      </c>
      <c r="K3523" s="1">
        <v>12458.142578125</v>
      </c>
      <c r="L3523" s="1">
        <v>1390528.75</v>
      </c>
      <c r="M3523" s="1">
        <v>228.8092041015625</v>
      </c>
      <c r="N3523" s="1">
        <v>52353.65234375</v>
      </c>
      <c r="O3523" s="1">
        <v>11978997</v>
      </c>
      <c r="P3523" s="1">
        <v>7.7808141708374023E-2</v>
      </c>
      <c r="Q3523" s="1">
        <v>9.9999997764825821E-3</v>
      </c>
      <c r="R3523" s="1">
        <v>9.9999997764825821E-3</v>
      </c>
      <c r="S3523" s="1">
        <v>0.49902310967445374</v>
      </c>
      <c r="T3523" s="1">
        <v>0.24902406334877014</v>
      </c>
      <c r="U3523" s="1">
        <v>0.12426876276731491</v>
      </c>
      <c r="V3523" s="1">
        <v>94.401039123535156</v>
      </c>
      <c r="W3523" s="1">
        <v>8911.556640625</v>
      </c>
      <c r="X3523" s="1">
        <v>841260.1875</v>
      </c>
      <c r="Y3523" s="1">
        <v>137.30325317382813</v>
      </c>
      <c r="Z3523" s="1">
        <v>18852.18359375</v>
      </c>
      <c r="AA3523" s="1">
        <v>2588466</v>
      </c>
      <c r="AB3523" s="1">
        <v>0</v>
      </c>
      <c r="AE3523" s="17">
        <f t="shared" ref="AE3523:AE3586" si="55">0.5</f>
        <v>0.5</v>
      </c>
      <c r="AF3523" cm="1">
        <f t="array" ref="AF3523">1/(1+EXP(-$AI$41-SUMPRODUCT(A3523:AA3523, TRANSPOSE($AI$42:$AI$68))))</f>
        <v>0.16385157932698924</v>
      </c>
      <c r="AG3523" cm="1">
        <f t="array" ref="AG3523">1/(1+EXP(-$AI$71-SUMPRODUCT(A3523:AA3523, TRANSPOSE($AI$72:$AI$98))))</f>
        <v>9.015310203566064E-2</v>
      </c>
    </row>
    <row r="3524" spans="1:33" x14ac:dyDescent="0.35">
      <c r="A3524" s="1">
        <v>0.50333517789840698</v>
      </c>
      <c r="B3524" s="1">
        <v>0.25334629416465759</v>
      </c>
      <c r="C3524" s="1">
        <v>0.12751810252666473</v>
      </c>
      <c r="D3524" s="1">
        <v>0.50175535678863525</v>
      </c>
      <c r="E3524" s="1">
        <v>0.25175842642784119</v>
      </c>
      <c r="F3524" s="1">
        <v>0.12632115185260773</v>
      </c>
      <c r="G3524" s="1">
        <v>20.582065582275391</v>
      </c>
      <c r="H3524" s="1">
        <v>423.62142944335938</v>
      </c>
      <c r="I3524" s="1">
        <v>8719.00390625</v>
      </c>
      <c r="J3524" s="1">
        <v>112.27182006835938</v>
      </c>
      <c r="K3524" s="1">
        <v>12604.9619140625</v>
      </c>
      <c r="L3524" s="1">
        <v>1415182</v>
      </c>
      <c r="M3524" s="1">
        <v>230.04154968261719</v>
      </c>
      <c r="N3524" s="1">
        <v>52919.11328125</v>
      </c>
      <c r="O3524" s="1">
        <v>12173595</v>
      </c>
      <c r="P3524" s="1">
        <v>7.87353515625E-2</v>
      </c>
      <c r="Q3524" s="1">
        <v>9.9999997764825821E-3</v>
      </c>
      <c r="R3524" s="1">
        <v>9.9999997764825821E-3</v>
      </c>
      <c r="S3524" s="1">
        <v>0.49692103266716003</v>
      </c>
      <c r="T3524" s="1">
        <v>0.24693050980567932</v>
      </c>
      <c r="U3524" s="1">
        <v>0.12270496785640717</v>
      </c>
      <c r="V3524" s="1">
        <v>93.817298889160156</v>
      </c>
      <c r="W3524" s="1">
        <v>8801.685546875</v>
      </c>
      <c r="X3524" s="1">
        <v>825750.375</v>
      </c>
      <c r="Y3524" s="1">
        <v>138.13592529296875</v>
      </c>
      <c r="Z3524" s="1">
        <v>19081.533203125</v>
      </c>
      <c r="AA3524" s="1">
        <v>2635845.25</v>
      </c>
      <c r="AB3524" s="1">
        <v>0</v>
      </c>
      <c r="AE3524" s="17">
        <f t="shared" si="55"/>
        <v>0.5</v>
      </c>
      <c r="AF3524" cm="1">
        <f t="array" ref="AF3524">1/(1+EXP(-$AI$41-SUMPRODUCT(A3524:AA3524, TRANSPOSE($AI$42:$AI$68))))</f>
        <v>0.16225564656115696</v>
      </c>
      <c r="AG3524" cm="1">
        <f t="array" ref="AG3524">1/(1+EXP(-$AI$71-SUMPRODUCT(A3524:AA3524, TRANSPOSE($AI$72:$AI$98))))</f>
        <v>8.7724005911492847E-2</v>
      </c>
    </row>
    <row r="3525" spans="1:33" x14ac:dyDescent="0.35">
      <c r="A3525" s="1">
        <v>0.49880969524383545</v>
      </c>
      <c r="B3525" s="1">
        <v>0.24881111085414886</v>
      </c>
      <c r="C3525" s="1">
        <v>0.12410939484834671</v>
      </c>
      <c r="D3525" s="1">
        <v>0.49698162078857422</v>
      </c>
      <c r="E3525" s="1">
        <v>0.24699072539806366</v>
      </c>
      <c r="F3525" s="1">
        <v>0.12274985760450363</v>
      </c>
      <c r="G3525" s="1">
        <v>21.445587158203125</v>
      </c>
      <c r="H3525" s="1">
        <v>459.9132080078125</v>
      </c>
      <c r="I3525" s="1">
        <v>9863.1083984375</v>
      </c>
      <c r="J3525" s="1">
        <v>112.70577239990234</v>
      </c>
      <c r="K3525" s="1">
        <v>12702.5908203125</v>
      </c>
      <c r="L3525" s="1">
        <v>1431655.375</v>
      </c>
      <c r="M3525" s="1">
        <v>230.67483520507813</v>
      </c>
      <c r="N3525" s="1">
        <v>53210.87890625</v>
      </c>
      <c r="O3525" s="1">
        <v>12274411</v>
      </c>
      <c r="P3525" s="1">
        <v>7.9230308532714844E-2</v>
      </c>
      <c r="Q3525" s="1">
        <v>9.9999997764825821E-3</v>
      </c>
      <c r="R3525" s="1">
        <v>9.9999997764825821E-3</v>
      </c>
      <c r="S3525" s="1">
        <v>0.49602678418159485</v>
      </c>
      <c r="T3525" s="1">
        <v>0.24604256451129913</v>
      </c>
      <c r="U3525" s="1">
        <v>0.12204370647668839</v>
      </c>
      <c r="V3525" s="1">
        <v>93.361160278320313</v>
      </c>
      <c r="W3525" s="1">
        <v>8716.306640625</v>
      </c>
      <c r="X3525" s="1">
        <v>813764.4375</v>
      </c>
      <c r="Y3525" s="1">
        <v>138.49458312988281</v>
      </c>
      <c r="Z3525" s="1">
        <v>19180.75</v>
      </c>
      <c r="AA3525" s="1">
        <v>2656430</v>
      </c>
      <c r="AB3525" s="1">
        <v>0</v>
      </c>
      <c r="AE3525" s="17">
        <f t="shared" si="55"/>
        <v>0.5</v>
      </c>
      <c r="AF3525" cm="1">
        <f t="array" ref="AF3525">1/(1+EXP(-$AI$41-SUMPRODUCT(A3525:AA3525, TRANSPOSE($AI$42:$AI$68))))</f>
        <v>0.16135257060671354</v>
      </c>
      <c r="AG3525" cm="1">
        <f t="array" ref="AG3525">1/(1+EXP(-$AI$71-SUMPRODUCT(A3525:AA3525, TRANSPOSE($AI$72:$AI$98))))</f>
        <v>8.6365392714922148E-2</v>
      </c>
    </row>
    <row r="3526" spans="1:33" x14ac:dyDescent="0.35">
      <c r="A3526" s="1">
        <v>0.50821155309677124</v>
      </c>
      <c r="B3526" s="1">
        <v>0.25827899575233459</v>
      </c>
      <c r="C3526" s="1">
        <v>0.13126036524772644</v>
      </c>
      <c r="D3526" s="1">
        <v>0.50518167018890381</v>
      </c>
      <c r="E3526" s="1">
        <v>0.25520852208137512</v>
      </c>
      <c r="F3526" s="1">
        <v>0.12892666459083557</v>
      </c>
      <c r="G3526" s="1">
        <v>23.422576904296875</v>
      </c>
      <c r="H3526" s="1">
        <v>548.61712646484375</v>
      </c>
      <c r="I3526" s="1">
        <v>12850.0263671875</v>
      </c>
      <c r="J3526" s="1">
        <v>113.60233306884766</v>
      </c>
      <c r="K3526" s="1">
        <v>12905.490234375</v>
      </c>
      <c r="L3526" s="1">
        <v>1466093.75</v>
      </c>
      <c r="M3526" s="1">
        <v>231.92828369140625</v>
      </c>
      <c r="N3526" s="1">
        <v>53790.73046875</v>
      </c>
      <c r="O3526" s="1">
        <v>12475591</v>
      </c>
      <c r="P3526" s="1">
        <v>8.0582380294799805E-2</v>
      </c>
      <c r="Q3526" s="1">
        <v>9.9999997764825821E-3</v>
      </c>
      <c r="R3526" s="1">
        <v>9.9999997764825821E-3</v>
      </c>
      <c r="S3526" s="1">
        <v>0.49399828910827637</v>
      </c>
      <c r="T3526" s="1">
        <v>0.2440343052148819</v>
      </c>
      <c r="U3526" s="1">
        <v>0.12055253237485886</v>
      </c>
      <c r="V3526" s="1">
        <v>92.957115173339844</v>
      </c>
      <c r="W3526" s="1">
        <v>8641.025390625</v>
      </c>
      <c r="X3526" s="1">
        <v>803244.75</v>
      </c>
      <c r="Y3526" s="1">
        <v>139.15068054199219</v>
      </c>
      <c r="Z3526" s="1">
        <v>19362.912109375</v>
      </c>
      <c r="AA3526" s="1">
        <v>2694362.25</v>
      </c>
      <c r="AB3526" s="1">
        <v>0</v>
      </c>
      <c r="AE3526" s="17">
        <f t="shared" si="55"/>
        <v>0.5</v>
      </c>
      <c r="AF3526" cm="1">
        <f t="array" ref="AF3526">1/(1+EXP(-$AI$41-SUMPRODUCT(A3526:AA3526, TRANSPOSE($AI$42:$AI$68))))</f>
        <v>0.15896861257159414</v>
      </c>
      <c r="AG3526" cm="1">
        <f t="array" ref="AG3526">1/(1+EXP(-$AI$71-SUMPRODUCT(A3526:AA3526, TRANSPOSE($AI$72:$AI$98))))</f>
        <v>8.2863190296932551E-2</v>
      </c>
    </row>
    <row r="3527" spans="1:33" x14ac:dyDescent="0.35">
      <c r="A3527" s="1">
        <v>0.4933498203754425</v>
      </c>
      <c r="B3527" s="1">
        <v>0.24339404702186584</v>
      </c>
      <c r="C3527" s="1">
        <v>0.12007840722799301</v>
      </c>
      <c r="D3527" s="1">
        <v>0.49048370122909546</v>
      </c>
      <c r="E3527" s="1">
        <v>0.24057425558567047</v>
      </c>
      <c r="F3527" s="1">
        <v>0.11799775063991547</v>
      </c>
      <c r="G3527" s="1">
        <v>23.670101165771484</v>
      </c>
      <c r="H3527" s="1">
        <v>560.273681640625</v>
      </c>
      <c r="I3527" s="1">
        <v>13261.7353515625</v>
      </c>
      <c r="J3527" s="1">
        <v>114.89431762695313</v>
      </c>
      <c r="K3527" s="1">
        <v>13200.7041015625</v>
      </c>
      <c r="L3527" s="1">
        <v>1516685.875</v>
      </c>
      <c r="M3527" s="1">
        <v>232.51167297363281</v>
      </c>
      <c r="N3527" s="1">
        <v>54061.6796875</v>
      </c>
      <c r="O3527" s="1">
        <v>12569971</v>
      </c>
      <c r="P3527" s="1">
        <v>8.1000328063964844E-2</v>
      </c>
      <c r="Q3527" s="1">
        <v>9.9999997764825821E-3</v>
      </c>
      <c r="R3527" s="1">
        <v>9.9999997764825821E-3</v>
      </c>
      <c r="S3527" s="1">
        <v>0.49299469590187073</v>
      </c>
      <c r="T3527" s="1">
        <v>0.24304376542568207</v>
      </c>
      <c r="U3527" s="1">
        <v>0.11981929093599319</v>
      </c>
      <c r="V3527" s="1">
        <v>92.807106018066406</v>
      </c>
      <c r="W3527" s="1">
        <v>8613.1591796875</v>
      </c>
      <c r="X3527" s="1">
        <v>799362.375</v>
      </c>
      <c r="Y3527" s="1">
        <v>139.59814453125</v>
      </c>
      <c r="Z3527" s="1">
        <v>19487.642578125</v>
      </c>
      <c r="AA3527" s="1">
        <v>2720438.75</v>
      </c>
      <c r="AB3527" s="1">
        <v>0</v>
      </c>
      <c r="AE3527" s="17">
        <f t="shared" si="55"/>
        <v>0.5</v>
      </c>
      <c r="AF3527" cm="1">
        <f t="array" ref="AF3527">1/(1+EXP(-$AI$41-SUMPRODUCT(A3527:AA3527, TRANSPOSE($AI$42:$AI$68))))</f>
        <v>0.15807778727436969</v>
      </c>
      <c r="AG3527" cm="1">
        <f t="array" ref="AG3527">1/(1+EXP(-$AI$71-SUMPRODUCT(A3527:AA3527, TRANSPOSE($AI$72:$AI$98))))</f>
        <v>8.1518113563624262E-2</v>
      </c>
    </row>
    <row r="3528" spans="1:33" x14ac:dyDescent="0.35">
      <c r="A3528" s="1">
        <v>0.4889293909072876</v>
      </c>
      <c r="B3528" s="1">
        <v>0.23905195295810699</v>
      </c>
      <c r="C3528" s="1">
        <v>0.11687952280044556</v>
      </c>
      <c r="D3528" s="1">
        <v>0.48704859614372253</v>
      </c>
      <c r="E3528" s="1">
        <v>0.23721633851528168</v>
      </c>
      <c r="F3528" s="1">
        <v>0.11553588509559631</v>
      </c>
      <c r="G3528" s="1">
        <v>21.877256393432617</v>
      </c>
      <c r="H3528" s="1">
        <v>478.61434936523438</v>
      </c>
      <c r="I3528" s="1">
        <v>10470.7685546875</v>
      </c>
      <c r="J3528" s="1">
        <v>114.67863464355469</v>
      </c>
      <c r="K3528" s="1">
        <v>13151.189453125</v>
      </c>
      <c r="L3528" s="1">
        <v>1508160.375</v>
      </c>
      <c r="M3528" s="1">
        <v>233.76286315917969</v>
      </c>
      <c r="N3528" s="1">
        <v>54645.078125</v>
      </c>
      <c r="O3528" s="1">
        <v>12773989</v>
      </c>
      <c r="P3528" s="1">
        <v>8.2010507583618164E-2</v>
      </c>
      <c r="Q3528" s="1">
        <v>9.9999997764825821E-3</v>
      </c>
      <c r="R3528" s="1">
        <v>9.9999997764825821E-3</v>
      </c>
      <c r="S3528" s="1">
        <v>0.49138548970222473</v>
      </c>
      <c r="T3528" s="1">
        <v>0.24145969748497009</v>
      </c>
      <c r="U3528" s="1">
        <v>0.11864979565143585</v>
      </c>
      <c r="V3528" s="1">
        <v>92.602859497070313</v>
      </c>
      <c r="W3528" s="1">
        <v>8575.2900390625</v>
      </c>
      <c r="X3528" s="1">
        <v>794096.3125</v>
      </c>
      <c r="Y3528" s="1">
        <v>140.68145751953125</v>
      </c>
      <c r="Z3528" s="1">
        <v>19791.2734375</v>
      </c>
      <c r="AA3528" s="1">
        <v>2784265</v>
      </c>
      <c r="AB3528" s="1">
        <v>0</v>
      </c>
      <c r="AE3528" s="17">
        <f t="shared" si="55"/>
        <v>0.5</v>
      </c>
      <c r="AF3528" cm="1">
        <f t="array" ref="AF3528">1/(1+EXP(-$AI$41-SUMPRODUCT(A3528:AA3528, TRANSPOSE($AI$42:$AI$68))))</f>
        <v>0.15731390513014479</v>
      </c>
      <c r="AG3528" cm="1">
        <f t="array" ref="AG3528">1/(1+EXP(-$AI$71-SUMPRODUCT(A3528:AA3528, TRANSPOSE($AI$72:$AI$98))))</f>
        <v>8.0488240045619636E-2</v>
      </c>
    </row>
    <row r="3529" spans="1:33" x14ac:dyDescent="0.35">
      <c r="A3529" s="1">
        <v>0.48708084225654602</v>
      </c>
      <c r="B3529" s="1">
        <v>0.23724775016307831</v>
      </c>
      <c r="C3529" s="1">
        <v>0.11555883288383484</v>
      </c>
      <c r="D3529" s="1">
        <v>0.48126599192619324</v>
      </c>
      <c r="E3529" s="1">
        <v>0.23161695897579193</v>
      </c>
      <c r="F3529" s="1">
        <v>0.11146936565637589</v>
      </c>
      <c r="G3529" s="1">
        <v>25.752641677856445</v>
      </c>
      <c r="H3529" s="1">
        <v>663.19854736328125</v>
      </c>
      <c r="I3529" s="1">
        <v>17079.115234375</v>
      </c>
      <c r="J3529" s="1">
        <v>115.41063690185547</v>
      </c>
      <c r="K3529" s="1">
        <v>13319.615234375</v>
      </c>
      <c r="L3529" s="1">
        <v>1537225.25</v>
      </c>
      <c r="M3529" s="1">
        <v>234.3369140625</v>
      </c>
      <c r="N3529" s="1">
        <v>54913.7890625</v>
      </c>
      <c r="O3529" s="1">
        <v>12868328</v>
      </c>
      <c r="P3529" s="1">
        <v>8.3501577377319336E-2</v>
      </c>
      <c r="Q3529" s="1">
        <v>9.9999997764825821E-3</v>
      </c>
      <c r="R3529" s="1">
        <v>9.9999997764825821E-3</v>
      </c>
      <c r="S3529" s="1">
        <v>0.49041077494621277</v>
      </c>
      <c r="T3529" s="1">
        <v>0.24050273001194</v>
      </c>
      <c r="U3529" s="1">
        <v>0.11794512718915939</v>
      </c>
      <c r="V3529" s="1">
        <v>92.479537963867188</v>
      </c>
      <c r="W3529" s="1">
        <v>8552.46484375</v>
      </c>
      <c r="X3529" s="1">
        <v>790928</v>
      </c>
      <c r="Y3529" s="1">
        <v>141.04011535644531</v>
      </c>
      <c r="Z3529" s="1">
        <v>19892.314453125</v>
      </c>
      <c r="AA3529" s="1">
        <v>2805614.25</v>
      </c>
      <c r="AB3529" s="1">
        <v>0</v>
      </c>
      <c r="AE3529" s="17">
        <f t="shared" si="55"/>
        <v>0.5</v>
      </c>
      <c r="AF3529" cm="1">
        <f t="array" ref="AF3529">1/(1+EXP(-$AI$41-SUMPRODUCT(A3529:AA3529, TRANSPOSE($AI$42:$AI$68))))</f>
        <v>0.1545706407491842</v>
      </c>
      <c r="AG3529" cm="1">
        <f t="array" ref="AG3529">1/(1+EXP(-$AI$71-SUMPRODUCT(A3529:AA3529, TRANSPOSE($AI$72:$AI$98))))</f>
        <v>7.6584008714145585E-2</v>
      </c>
    </row>
    <row r="3530" spans="1:33" x14ac:dyDescent="0.35">
      <c r="A3530" s="1">
        <v>0.48973116278648376</v>
      </c>
      <c r="B3530" s="1">
        <v>0.23983661830425262</v>
      </c>
      <c r="C3530" s="1">
        <v>0.11745546013116837</v>
      </c>
      <c r="D3530" s="1">
        <v>0.48407411575317383</v>
      </c>
      <c r="E3530" s="1">
        <v>0.23432774841785431</v>
      </c>
      <c r="F3530" s="1">
        <v>0.11343199759721756</v>
      </c>
      <c r="G3530" s="1">
        <v>26.313095092773438</v>
      </c>
      <c r="H3530" s="1">
        <v>692.37896728515625</v>
      </c>
      <c r="I3530" s="1">
        <v>18218.6328125</v>
      </c>
      <c r="J3530" s="1">
        <v>117.40644836425781</v>
      </c>
      <c r="K3530" s="1">
        <v>13784.2744140625</v>
      </c>
      <c r="L3530" s="1">
        <v>1618362.625</v>
      </c>
      <c r="M3530" s="1">
        <v>235.63249206542969</v>
      </c>
      <c r="N3530" s="1">
        <v>55522.671875</v>
      </c>
      <c r="O3530" s="2">
        <v>13082945</v>
      </c>
      <c r="P3530" s="1">
        <v>8.448481559753418E-2</v>
      </c>
      <c r="Q3530" s="1">
        <v>9.9999997764825821E-3</v>
      </c>
      <c r="R3530" s="1">
        <v>9.9999997764825821E-3</v>
      </c>
      <c r="S3530" s="1">
        <v>0.48857787251472473</v>
      </c>
      <c r="T3530" s="1">
        <v>0.23870833218097687</v>
      </c>
      <c r="U3530" s="1">
        <v>0.11662761121988297</v>
      </c>
      <c r="V3530" s="1">
        <v>92.349395751953125</v>
      </c>
      <c r="W3530" s="1">
        <v>8528.4111328125</v>
      </c>
      <c r="X3530" s="1">
        <v>787593.5625</v>
      </c>
      <c r="Y3530" s="1">
        <v>141.90899658203125</v>
      </c>
      <c r="Z3530" s="1">
        <v>20138.1640625</v>
      </c>
      <c r="AA3530" s="1">
        <v>2857786.5</v>
      </c>
      <c r="AB3530" s="1">
        <v>0</v>
      </c>
      <c r="AE3530" s="17">
        <f t="shared" si="55"/>
        <v>0.5</v>
      </c>
      <c r="AF3530" cm="1">
        <f t="array" ref="AF3530">1/(1+EXP(-$AI$41-SUMPRODUCT(A3530:AA3530, TRANSPOSE($AI$42:$AI$68))))</f>
        <v>0.15240056314095582</v>
      </c>
      <c r="AG3530" cm="1">
        <f t="array" ref="AG3530">1/(1+EXP(-$AI$71-SUMPRODUCT(A3530:AA3530, TRANSPOSE($AI$72:$AI$98))))</f>
        <v>7.3602288612380037E-2</v>
      </c>
    </row>
    <row r="3531" spans="1:33" x14ac:dyDescent="0.35">
      <c r="A3531" s="1">
        <v>0.50393062829971313</v>
      </c>
      <c r="B3531" s="1">
        <v>0.25394606590270996</v>
      </c>
      <c r="C3531" s="1">
        <v>0.12797120213508606</v>
      </c>
      <c r="D3531" s="1">
        <v>0.50185805559158325</v>
      </c>
      <c r="E3531" s="1">
        <v>0.25186151266098022</v>
      </c>
      <c r="F3531" s="1">
        <v>0.1263987272977829</v>
      </c>
      <c r="G3531" s="1">
        <v>23.062994003295898</v>
      </c>
      <c r="H3531" s="1">
        <v>531.90167236328125</v>
      </c>
      <c r="I3531" s="1">
        <v>12267.2451171875</v>
      </c>
      <c r="J3531" s="1">
        <v>117.621826171875</v>
      </c>
      <c r="K3531" s="1">
        <v>13834.8935546875</v>
      </c>
      <c r="L3531" s="1">
        <v>1627285.5</v>
      </c>
      <c r="M3531" s="1">
        <v>236.2978515625</v>
      </c>
      <c r="N3531" s="1">
        <v>55836.67578125</v>
      </c>
      <c r="O3531" s="2">
        <v>13194086</v>
      </c>
      <c r="P3531" s="1">
        <v>8.5023641586303711E-2</v>
      </c>
      <c r="Q3531" s="1">
        <v>9.9999997764825821E-3</v>
      </c>
      <c r="R3531" s="1">
        <v>9.9999997764825821E-3</v>
      </c>
      <c r="S3531" s="1">
        <v>0.48757609724998474</v>
      </c>
      <c r="T3531" s="1">
        <v>0.23773044347763062</v>
      </c>
      <c r="U3531" s="1">
        <v>0.11591168493032455</v>
      </c>
      <c r="V3531" s="1">
        <v>92.335784912109375</v>
      </c>
      <c r="W3531" s="1">
        <v>8525.8974609375</v>
      </c>
      <c r="X3531" s="1">
        <v>787245.4375</v>
      </c>
      <c r="Y3531" s="1">
        <v>142.403076171875</v>
      </c>
      <c r="Z3531" s="1">
        <v>20278.63671875</v>
      </c>
      <c r="AA3531" s="1">
        <v>2887740.25</v>
      </c>
      <c r="AB3531" s="1">
        <v>0</v>
      </c>
      <c r="AE3531" s="17">
        <f t="shared" si="55"/>
        <v>0.5</v>
      </c>
      <c r="AF3531" cm="1">
        <f t="array" ref="AF3531">1/(1+EXP(-$AI$41-SUMPRODUCT(A3531:AA3531, TRANSPOSE($AI$42:$AI$68))))</f>
        <v>0.15257940001240963</v>
      </c>
      <c r="AG3531" cm="1">
        <f t="array" ref="AG3531">1/(1+EXP(-$AI$71-SUMPRODUCT(A3531:AA3531, TRANSPOSE($AI$72:$AI$98))))</f>
        <v>7.3962677641728342E-2</v>
      </c>
    </row>
    <row r="3532" spans="1:33" x14ac:dyDescent="0.35">
      <c r="A3532" s="1">
        <v>0.33441713452339172</v>
      </c>
      <c r="B3532" s="1">
        <v>0.111834816634655</v>
      </c>
      <c r="C3532" s="1">
        <v>3.7399478256702423E-2</v>
      </c>
      <c r="D3532" s="1">
        <v>0.33338078856468201</v>
      </c>
      <c r="E3532" s="1">
        <v>0.11114274710416794</v>
      </c>
      <c r="F3532" s="1">
        <v>3.7052858620882034E-2</v>
      </c>
      <c r="G3532" s="1">
        <v>23.725664138793945</v>
      </c>
      <c r="H3532" s="1">
        <v>562.90716552734375</v>
      </c>
      <c r="I3532" s="1">
        <v>13355.345703125</v>
      </c>
      <c r="J3532" s="1">
        <v>121.67803192138672</v>
      </c>
      <c r="K3532" s="1">
        <v>14805.54296875</v>
      </c>
      <c r="L3532" s="1">
        <v>1801509.375</v>
      </c>
      <c r="M3532" s="1">
        <v>236.93170166015625</v>
      </c>
      <c r="N3532" s="1">
        <v>56136.6328125</v>
      </c>
      <c r="O3532" s="2">
        <v>13300548</v>
      </c>
      <c r="P3532" s="1">
        <v>8.5361719131469727E-2</v>
      </c>
      <c r="Q3532" s="1">
        <v>9.9999997764825821E-3</v>
      </c>
      <c r="R3532" s="1">
        <v>9.9999997764825821E-3</v>
      </c>
      <c r="S3532" s="1">
        <v>0.48609501123428345</v>
      </c>
      <c r="T3532" s="1">
        <v>0.23628835380077362</v>
      </c>
      <c r="U3532" s="1">
        <v>0.11485859006643295</v>
      </c>
      <c r="V3532" s="1">
        <v>92.7044677734375</v>
      </c>
      <c r="W3532" s="1">
        <v>8594.1181640625</v>
      </c>
      <c r="X3532" s="1">
        <v>796713.1875</v>
      </c>
      <c r="Y3532" s="1">
        <v>142.91058349609375</v>
      </c>
      <c r="Z3532" s="1">
        <v>20423.435546875</v>
      </c>
      <c r="AA3532" s="1">
        <v>2918725</v>
      </c>
      <c r="AB3532" s="1">
        <v>0</v>
      </c>
      <c r="AE3532" s="17">
        <f t="shared" si="55"/>
        <v>0.5</v>
      </c>
      <c r="AF3532" cm="1">
        <f t="array" ref="AF3532">1/(1+EXP(-$AI$41-SUMPRODUCT(A3532:AA3532, TRANSPOSE($AI$42:$AI$68))))</f>
        <v>0.15253850516363968</v>
      </c>
      <c r="AG3532" cm="1">
        <f t="array" ref="AG3532">1/(1+EXP(-$AI$71-SUMPRODUCT(A3532:AA3532, TRANSPOSE($AI$72:$AI$98))))</f>
        <v>7.3481192185956862E-2</v>
      </c>
    </row>
    <row r="3533" spans="1:33" x14ac:dyDescent="0.35">
      <c r="A3533" s="1">
        <v>0.93715423345565796</v>
      </c>
      <c r="B3533" s="1">
        <v>0.87825804948806763</v>
      </c>
      <c r="C3533" s="1">
        <v>0.82306325435638428</v>
      </c>
      <c r="D3533" s="1">
        <v>0.93322193622589111</v>
      </c>
      <c r="E3533" s="1">
        <v>0.87090319395065308</v>
      </c>
      <c r="F3533" s="1">
        <v>0.81274592876434326</v>
      </c>
      <c r="G3533" s="1">
        <v>21.611713409423828</v>
      </c>
      <c r="H3533" s="1">
        <v>467.066162109375</v>
      </c>
      <c r="I3533" s="1">
        <v>10094.099609375</v>
      </c>
      <c r="J3533" s="1">
        <v>119.77421569824219</v>
      </c>
      <c r="K3533" s="1">
        <v>14345.8623046875</v>
      </c>
      <c r="L3533" s="1">
        <v>1718264.5</v>
      </c>
      <c r="M3533" s="1">
        <v>239.9539794921875</v>
      </c>
      <c r="N3533" s="1">
        <v>57577.9140625</v>
      </c>
      <c r="O3533" s="2">
        <v>13816049</v>
      </c>
      <c r="P3533" s="1">
        <v>8.7882280349731445E-2</v>
      </c>
      <c r="Q3533" s="1">
        <v>9.9999997764825821E-3</v>
      </c>
      <c r="R3533" s="1">
        <v>9.9999997764825821E-3</v>
      </c>
      <c r="S3533" s="1">
        <v>0.48261672258377075</v>
      </c>
      <c r="T3533" s="1">
        <v>0.23291890323162079</v>
      </c>
      <c r="U3533" s="1">
        <v>0.11241056025028229</v>
      </c>
      <c r="V3533" s="1">
        <v>93.038719177246094</v>
      </c>
      <c r="W3533" s="1">
        <v>8656.203125</v>
      </c>
      <c r="X3533" s="1">
        <v>805362.0625</v>
      </c>
      <c r="Y3533" s="1">
        <v>145.304443359375</v>
      </c>
      <c r="Z3533" s="1">
        <v>21113.380859375</v>
      </c>
      <c r="AA3533" s="1">
        <v>3067868</v>
      </c>
      <c r="AB3533" s="1">
        <v>0</v>
      </c>
      <c r="AE3533" s="17">
        <f t="shared" si="55"/>
        <v>0.5</v>
      </c>
      <c r="AF3533" cm="1">
        <f t="array" ref="AF3533">1/(1+EXP(-$AI$41-SUMPRODUCT(A3533:AA3533, TRANSPOSE($AI$42:$AI$68))))</f>
        <v>0.14364872954015701</v>
      </c>
      <c r="AG3533" cm="1">
        <f t="array" ref="AG3533">1/(1+EXP(-$AI$71-SUMPRODUCT(A3533:AA3533, TRANSPOSE($AI$72:$AI$98))))</f>
        <v>6.3289771185784854E-2</v>
      </c>
    </row>
    <row r="3534" spans="1:33" x14ac:dyDescent="0.35">
      <c r="A3534" s="1">
        <v>1.0416531562805176</v>
      </c>
      <c r="B3534" s="1">
        <v>1.0850412845611572</v>
      </c>
      <c r="C3534" s="1">
        <v>1.1302367448806763</v>
      </c>
      <c r="D3534" s="1">
        <v>1.0345333814620972</v>
      </c>
      <c r="E3534" s="1">
        <v>1.0702593326568604</v>
      </c>
      <c r="F3534" s="1">
        <v>1.1072189807891846</v>
      </c>
      <c r="G3534" s="1">
        <v>22.899539947509766</v>
      </c>
      <c r="H3534" s="1">
        <v>524.388916015625</v>
      </c>
      <c r="I3534" s="1">
        <v>12008.265625</v>
      </c>
      <c r="J3534" s="1">
        <v>120.63919067382813</v>
      </c>
      <c r="K3534" s="1">
        <v>14553.814453125</v>
      </c>
      <c r="L3534" s="1">
        <v>1755760.375</v>
      </c>
      <c r="M3534" s="1">
        <v>240.97554016113281</v>
      </c>
      <c r="N3534" s="1">
        <v>58069.2109375</v>
      </c>
      <c r="O3534" s="2">
        <v>13993259</v>
      </c>
      <c r="P3534" s="1">
        <v>8.9414358139038086E-2</v>
      </c>
      <c r="Q3534" s="1">
        <v>9.9999997764825821E-3</v>
      </c>
      <c r="R3534" s="1">
        <v>9.9999997764825821E-3</v>
      </c>
      <c r="S3534" s="1">
        <v>0.4806043803691864</v>
      </c>
      <c r="T3534" s="1">
        <v>0.23098057508468628</v>
      </c>
      <c r="U3534" s="1">
        <v>0.11101027578115463</v>
      </c>
      <c r="V3534" s="1">
        <v>93.022789001464844</v>
      </c>
      <c r="W3534" s="1">
        <v>8653.2392578125</v>
      </c>
      <c r="X3534" s="1">
        <v>804948.4375</v>
      </c>
      <c r="Y3534" s="1">
        <v>146.03392028808594</v>
      </c>
      <c r="Z3534" s="1">
        <v>21325.90625</v>
      </c>
      <c r="AA3534" s="1">
        <v>3114305.75</v>
      </c>
      <c r="AB3534" s="1">
        <v>0</v>
      </c>
      <c r="AE3534" s="17">
        <f t="shared" si="55"/>
        <v>0.5</v>
      </c>
      <c r="AF3534" cm="1">
        <f t="array" ref="AF3534">1/(1+EXP(-$AI$41-SUMPRODUCT(A3534:AA3534, TRANSPOSE($AI$42:$AI$68))))</f>
        <v>0.14069710654702441</v>
      </c>
      <c r="AG3534" cm="1">
        <f t="array" ref="AG3534">1/(1+EXP(-$AI$71-SUMPRODUCT(A3534:AA3534, TRANSPOSE($AI$72:$AI$98))))</f>
        <v>5.9918773165130154E-2</v>
      </c>
    </row>
    <row r="3535" spans="1:33" x14ac:dyDescent="0.35">
      <c r="A3535" s="1">
        <v>0.40560343861579895</v>
      </c>
      <c r="B3535" s="1">
        <v>0.16451415419578552</v>
      </c>
      <c r="C3535" s="1">
        <v>6.6727504134178162E-2</v>
      </c>
      <c r="D3535" s="1">
        <v>0.40100792050361633</v>
      </c>
      <c r="E3535" s="1">
        <v>0.16080735623836517</v>
      </c>
      <c r="F3535" s="1">
        <v>6.4485020935535431E-2</v>
      </c>
      <c r="G3535" s="1">
        <v>26.168750762939453</v>
      </c>
      <c r="H3535" s="1">
        <v>684.80352783203125</v>
      </c>
      <c r="I3535" s="1">
        <v>17920.453125</v>
      </c>
      <c r="J3535" s="1">
        <v>124.71111297607422</v>
      </c>
      <c r="K3535" s="1">
        <v>15552.861328125</v>
      </c>
      <c r="L3535" s="1">
        <v>1939614.75</v>
      </c>
      <c r="M3535" s="1">
        <v>241.48648071289063</v>
      </c>
      <c r="N3535" s="1">
        <v>58315.71875</v>
      </c>
      <c r="O3535" s="2">
        <v>14082458</v>
      </c>
      <c r="P3535" s="1">
        <v>8.9911699295043945E-2</v>
      </c>
      <c r="Q3535" s="1">
        <v>9.9999997764825821E-3</v>
      </c>
      <c r="R3535" s="1">
        <v>9.9999997764825821E-3</v>
      </c>
      <c r="S3535" s="1">
        <v>0.47995150089263916</v>
      </c>
      <c r="T3535" s="1">
        <v>0.23035344481468201</v>
      </c>
      <c r="U3535" s="1">
        <v>0.11055848002433777</v>
      </c>
      <c r="V3535" s="1">
        <v>93.040702819824219</v>
      </c>
      <c r="W3535" s="1">
        <v>8656.572265625</v>
      </c>
      <c r="X3535" s="1">
        <v>805413.5625</v>
      </c>
      <c r="Y3535" s="1">
        <v>146.44461059570313</v>
      </c>
      <c r="Z3535" s="1">
        <v>21446.0234375</v>
      </c>
      <c r="AA3535" s="1">
        <v>3140654.75</v>
      </c>
      <c r="AB3535" s="1">
        <v>0</v>
      </c>
      <c r="AE3535" s="17">
        <f t="shared" si="55"/>
        <v>0.5</v>
      </c>
      <c r="AF3535" cm="1">
        <f t="array" ref="AF3535">1/(1+EXP(-$AI$41-SUMPRODUCT(A3535:AA3535, TRANSPOSE($AI$42:$AI$68))))</f>
        <v>0.14343195734328934</v>
      </c>
      <c r="AG3535" cm="1">
        <f t="array" ref="AG3535">1/(1+EXP(-$AI$71-SUMPRODUCT(A3535:AA3535, TRANSPOSE($AI$72:$AI$98))))</f>
        <v>6.1962326705254443E-2</v>
      </c>
    </row>
    <row r="3536" spans="1:33" x14ac:dyDescent="0.35">
      <c r="A3536" s="1">
        <v>0.39820098876953125</v>
      </c>
      <c r="B3536" s="1">
        <v>0.15856403112411499</v>
      </c>
      <c r="C3536" s="1">
        <v>6.3140355050563812E-2</v>
      </c>
      <c r="D3536" s="1">
        <v>0.39794087409973145</v>
      </c>
      <c r="E3536" s="1">
        <v>0.1583569347858429</v>
      </c>
      <c r="F3536" s="1">
        <v>6.3016697764396667E-2</v>
      </c>
      <c r="G3536" s="1">
        <v>18.983959197998047</v>
      </c>
      <c r="H3536" s="1">
        <v>360.39071655273438</v>
      </c>
      <c r="I3536" s="1">
        <v>6841.642578125</v>
      </c>
      <c r="J3536" s="1">
        <v>123.00087738037109</v>
      </c>
      <c r="K3536" s="1">
        <v>15129.2158203125</v>
      </c>
      <c r="L3536" s="1">
        <v>1860906.875</v>
      </c>
      <c r="M3536" s="1">
        <v>242.53109741210938</v>
      </c>
      <c r="N3536" s="1">
        <v>58821.33203125</v>
      </c>
      <c r="O3536" s="2">
        <v>14266002</v>
      </c>
      <c r="P3536" s="1">
        <v>8.989405632019043E-2</v>
      </c>
      <c r="Q3536" s="1">
        <v>9.9999997764825821E-3</v>
      </c>
      <c r="R3536" s="1">
        <v>9.9999997764825821E-3</v>
      </c>
      <c r="S3536" s="1">
        <v>0.47854596376419067</v>
      </c>
      <c r="T3536" s="1">
        <v>0.22900624573230743</v>
      </c>
      <c r="U3536" s="1">
        <v>0.10959000885486603</v>
      </c>
      <c r="V3536" s="1">
        <v>93.206008911132813</v>
      </c>
      <c r="W3536" s="1">
        <v>8687.3603515625</v>
      </c>
      <c r="X3536" s="1">
        <v>809714.1875</v>
      </c>
      <c r="Y3536" s="1">
        <v>147.31422424316406</v>
      </c>
      <c r="Z3536" s="1">
        <v>21701.48046875</v>
      </c>
      <c r="AA3536" s="1">
        <v>3196936.75</v>
      </c>
      <c r="AB3536" s="1">
        <v>0</v>
      </c>
      <c r="AE3536" s="17">
        <f t="shared" si="55"/>
        <v>0.5</v>
      </c>
      <c r="AF3536" cm="1">
        <f t="array" ref="AF3536">1/(1+EXP(-$AI$41-SUMPRODUCT(A3536:AA3536, TRANSPOSE($AI$42:$AI$68))))</f>
        <v>0.14525723882366365</v>
      </c>
      <c r="AG3536" cm="1">
        <f t="array" ref="AG3536">1/(1+EXP(-$AI$71-SUMPRODUCT(A3536:AA3536, TRANSPOSE($AI$72:$AI$98))))</f>
        <v>6.4281003490282568E-2</v>
      </c>
    </row>
    <row r="3537" spans="1:33" x14ac:dyDescent="0.35">
      <c r="A3537" s="1">
        <v>0.42010498046875</v>
      </c>
      <c r="B3537" s="1">
        <v>0.17648819088935852</v>
      </c>
      <c r="C3537" s="1">
        <v>7.4143566191196442E-2</v>
      </c>
      <c r="D3537" s="1">
        <v>0.42009511590003967</v>
      </c>
      <c r="E3537" s="1">
        <v>0.17647990584373474</v>
      </c>
      <c r="F3537" s="1">
        <v>7.4138343334197998E-2</v>
      </c>
      <c r="G3537" s="1">
        <v>17.30621337890625</v>
      </c>
      <c r="H3537" s="1">
        <v>299.50503540039063</v>
      </c>
      <c r="I3537" s="1">
        <v>5183.2978515625</v>
      </c>
      <c r="J3537" s="1">
        <v>122.99633026123047</v>
      </c>
      <c r="K3537" s="1">
        <v>15128.09765625</v>
      </c>
      <c r="L3537" s="1">
        <v>1860700.5</v>
      </c>
      <c r="M3537" s="1">
        <v>243.14857482910156</v>
      </c>
      <c r="N3537" s="1">
        <v>59121.23046875</v>
      </c>
      <c r="O3537" s="2">
        <v>14375243</v>
      </c>
      <c r="P3537" s="1">
        <v>9.0007781982421875E-2</v>
      </c>
      <c r="Q3537" s="1">
        <v>9.9999997764825821E-3</v>
      </c>
      <c r="R3537" s="1">
        <v>9.9999997764825821E-3</v>
      </c>
      <c r="S3537" s="1">
        <v>0.47788602113723755</v>
      </c>
      <c r="T3537" s="1">
        <v>0.22837504744529724</v>
      </c>
      <c r="U3537" s="1">
        <v>0.10913724452257156</v>
      </c>
      <c r="V3537" s="1">
        <v>93.233451843261719</v>
      </c>
      <c r="W3537" s="1">
        <v>8692.4765625</v>
      </c>
      <c r="X3537" s="1">
        <v>810429.5625</v>
      </c>
      <c r="Y3537" s="1">
        <v>147.80812072753906</v>
      </c>
      <c r="Z3537" s="1">
        <v>21847.240234375</v>
      </c>
      <c r="AA3537" s="1">
        <v>3229199.5</v>
      </c>
      <c r="AB3537" s="1">
        <v>0</v>
      </c>
      <c r="AE3537" s="17">
        <f t="shared" si="55"/>
        <v>0.5</v>
      </c>
      <c r="AF3537" cm="1">
        <f t="array" ref="AF3537">1/(1+EXP(-$AI$41-SUMPRODUCT(A3537:AA3537, TRANSPOSE($AI$42:$AI$68))))</f>
        <v>0.14490471241875383</v>
      </c>
      <c r="AG3537" cm="1">
        <f t="array" ref="AG3537">1/(1+EXP(-$AI$71-SUMPRODUCT(A3537:AA3537, TRANSPOSE($AI$72:$AI$98))))</f>
        <v>6.3921291141460154E-2</v>
      </c>
    </row>
    <row r="3538" spans="1:33" x14ac:dyDescent="0.35">
      <c r="A3538" s="1">
        <v>0.4239804744720459</v>
      </c>
      <c r="B3538" s="1">
        <v>0.1797594428062439</v>
      </c>
      <c r="C3538" s="1">
        <v>7.6214492321014404E-2</v>
      </c>
      <c r="D3538" s="1">
        <v>0.42375615239143372</v>
      </c>
      <c r="E3538" s="1">
        <v>0.17956927418708801</v>
      </c>
      <c r="F3538" s="1">
        <v>7.6093584299087524E-2</v>
      </c>
      <c r="G3538" s="1">
        <v>18.661087036132813</v>
      </c>
      <c r="H3538" s="1">
        <v>348.23617553710938</v>
      </c>
      <c r="I3538" s="1">
        <v>6498.46533203125</v>
      </c>
      <c r="J3538" s="1">
        <v>123.68233489990234</v>
      </c>
      <c r="K3538" s="1">
        <v>15297.3203125</v>
      </c>
      <c r="L3538" s="1">
        <v>1892008.25</v>
      </c>
      <c r="M3538" s="1">
        <v>244.23477172851563</v>
      </c>
      <c r="N3538" s="1">
        <v>59650.625</v>
      </c>
      <c r="O3538" s="2">
        <v>14568756</v>
      </c>
      <c r="P3538" s="1">
        <v>9.0353727340698242E-2</v>
      </c>
      <c r="Q3538" s="1">
        <v>9.9999997764825821E-3</v>
      </c>
      <c r="R3538" s="1">
        <v>9.9999997764825821E-3</v>
      </c>
      <c r="S3538" s="1">
        <v>0.4765799343585968</v>
      </c>
      <c r="T3538" s="1">
        <v>0.22712843120098114</v>
      </c>
      <c r="U3538" s="1">
        <v>0.10824485123157501</v>
      </c>
      <c r="V3538" s="1">
        <v>93.163841247558594</v>
      </c>
      <c r="W3538" s="1">
        <v>8679.5009765625</v>
      </c>
      <c r="X3538" s="1">
        <v>808615.6875</v>
      </c>
      <c r="Y3538" s="1">
        <v>148.43698120117188</v>
      </c>
      <c r="Z3538" s="1">
        <v>22033.537109375</v>
      </c>
      <c r="AA3538" s="1">
        <v>3270591.75</v>
      </c>
      <c r="AB3538" s="1">
        <v>0</v>
      </c>
      <c r="AE3538" s="17">
        <f t="shared" si="55"/>
        <v>0.5</v>
      </c>
      <c r="AF3538" cm="1">
        <f t="array" ref="AF3538">1/(1+EXP(-$AI$41-SUMPRODUCT(A3538:AA3538, TRANSPOSE($AI$42:$AI$68))))</f>
        <v>0.14306654515364525</v>
      </c>
      <c r="AG3538" cm="1">
        <f t="array" ref="AG3538">1/(1+EXP(-$AI$71-SUMPRODUCT(A3538:AA3538, TRANSPOSE($AI$72:$AI$98))))</f>
        <v>6.161794986689962E-2</v>
      </c>
    </row>
    <row r="3539" spans="1:33" x14ac:dyDescent="0.35">
      <c r="A3539" s="1">
        <v>0.40658095479011536</v>
      </c>
      <c r="B3539" s="1">
        <v>0.16530807316303253</v>
      </c>
      <c r="C3539" s="1">
        <v>6.721111387014389E-2</v>
      </c>
      <c r="D3539" s="1">
        <v>0.40615114569664001</v>
      </c>
      <c r="E3539" s="1">
        <v>0.16495876014232635</v>
      </c>
      <c r="F3539" s="1">
        <v>6.6998183727264404E-2</v>
      </c>
      <c r="G3539" s="1">
        <v>19.401638031005859</v>
      </c>
      <c r="H3539" s="1">
        <v>376.42355346679688</v>
      </c>
      <c r="I3539" s="1">
        <v>7303.2333984375</v>
      </c>
      <c r="J3539" s="1">
        <v>124.12027740478516</v>
      </c>
      <c r="K3539" s="1">
        <v>15405.84375</v>
      </c>
      <c r="L3539" s="1">
        <v>1912177.5</v>
      </c>
      <c r="M3539" s="1">
        <v>244.81521606445313</v>
      </c>
      <c r="N3539" s="1">
        <v>59934.48828125</v>
      </c>
      <c r="O3539" s="2">
        <v>14672875</v>
      </c>
      <c r="P3539" s="1">
        <v>9.0630769729614258E-2</v>
      </c>
      <c r="Q3539" s="1">
        <v>9.9999997764825821E-3</v>
      </c>
      <c r="R3539" s="1">
        <v>9.9999997764825821E-3</v>
      </c>
      <c r="S3539" s="1">
        <v>0.47604489326477051</v>
      </c>
      <c r="T3539" s="1">
        <v>0.22661873698234558</v>
      </c>
      <c r="U3539" s="1">
        <v>0.10788069665431976</v>
      </c>
      <c r="V3539" s="1">
        <v>93.150444030761719</v>
      </c>
      <c r="W3539" s="1">
        <v>8677.0048828125</v>
      </c>
      <c r="X3539" s="1">
        <v>808266.875</v>
      </c>
      <c r="Y3539" s="1">
        <v>148.80271911621094</v>
      </c>
      <c r="Z3539" s="1">
        <v>22142.25</v>
      </c>
      <c r="AA3539" s="1">
        <v>3294827</v>
      </c>
      <c r="AB3539" s="1">
        <v>0</v>
      </c>
      <c r="AE3539" s="17">
        <f t="shared" si="55"/>
        <v>0.5</v>
      </c>
      <c r="AF3539" cm="1">
        <f t="array" ref="AF3539">1/(1+EXP(-$AI$41-SUMPRODUCT(A3539:AA3539, TRANSPOSE($AI$42:$AI$68))))</f>
        <v>0.14219438874020779</v>
      </c>
      <c r="AG3539" cm="1">
        <f t="array" ref="AG3539">1/(1+EXP(-$AI$71-SUMPRODUCT(A3539:AA3539, TRANSPOSE($AI$72:$AI$98))))</f>
        <v>6.0512614109494323E-2</v>
      </c>
    </row>
    <row r="3540" spans="1:33" x14ac:dyDescent="0.35">
      <c r="A3540" s="1">
        <v>0.41100561618804932</v>
      </c>
      <c r="B3540" s="1">
        <v>0.16892561316490173</v>
      </c>
      <c r="C3540" s="1">
        <v>6.9429375231266022E-2</v>
      </c>
      <c r="D3540" s="1">
        <v>0.41019731760025024</v>
      </c>
      <c r="E3540" s="1">
        <v>0.16826184093952179</v>
      </c>
      <c r="F3540" s="1">
        <v>6.9020554423332214E-2</v>
      </c>
      <c r="G3540" s="1">
        <v>20.519327163696289</v>
      </c>
      <c r="H3540" s="1">
        <v>421.04278564453125</v>
      </c>
      <c r="I3540" s="1">
        <v>8639.5146484375</v>
      </c>
      <c r="J3540" s="1">
        <v>125.57240295410156</v>
      </c>
      <c r="K3540" s="1">
        <v>15768.4287109375</v>
      </c>
      <c r="L3540" s="1">
        <v>1980079.5</v>
      </c>
      <c r="M3540" s="1">
        <v>245.99589538574219</v>
      </c>
      <c r="N3540" s="1">
        <v>60513.98046875</v>
      </c>
      <c r="O3540" s="2">
        <v>14886191</v>
      </c>
      <c r="P3540" s="1">
        <v>9.121251106262207E-2</v>
      </c>
      <c r="Q3540" s="1">
        <v>9.9999997764825821E-3</v>
      </c>
      <c r="R3540" s="1">
        <v>9.9999997764825821E-3</v>
      </c>
      <c r="S3540" s="1">
        <v>0.47464048862457275</v>
      </c>
      <c r="T3540" s="1">
        <v>0.22528359293937683</v>
      </c>
      <c r="U3540" s="1">
        <v>0.10692871361970901</v>
      </c>
      <c r="V3540" s="1">
        <v>92.998329162597656</v>
      </c>
      <c r="W3540" s="1">
        <v>8648.689453125</v>
      </c>
      <c r="X3540" s="1">
        <v>804313.625</v>
      </c>
      <c r="Y3540" s="1">
        <v>149.61274719238281</v>
      </c>
      <c r="Z3540" s="1">
        <v>22383.974609375</v>
      </c>
      <c r="AA3540" s="1">
        <v>3348927.75</v>
      </c>
      <c r="AB3540" s="1">
        <v>0</v>
      </c>
      <c r="AE3540" s="17">
        <f t="shared" si="55"/>
        <v>0.5</v>
      </c>
      <c r="AF3540" cm="1">
        <f t="array" ref="AF3540">1/(1+EXP(-$AI$41-SUMPRODUCT(A3540:AA3540, TRANSPOSE($AI$42:$AI$68))))</f>
        <v>0.13998059770346419</v>
      </c>
      <c r="AG3540" cm="1">
        <f t="array" ref="AG3540">1/(1+EXP(-$AI$71-SUMPRODUCT(A3540:AA3540, TRANSPOSE($AI$72:$AI$98))))</f>
        <v>5.7897511771039925E-2</v>
      </c>
    </row>
    <row r="3541" spans="1:33" x14ac:dyDescent="0.35">
      <c r="A3541" s="1">
        <v>0.41224178671836853</v>
      </c>
      <c r="B3541" s="1">
        <v>0.16994328796863556</v>
      </c>
      <c r="C3541" s="1">
        <v>7.005772739648819E-2</v>
      </c>
      <c r="D3541" s="1">
        <v>0.41185253858566284</v>
      </c>
      <c r="E3541" s="1">
        <v>0.1696225106716156</v>
      </c>
      <c r="F3541" s="1">
        <v>6.985945999622345E-2</v>
      </c>
      <c r="G3541" s="1">
        <v>19.521369934082031</v>
      </c>
      <c r="H3541" s="1">
        <v>381.08389282226563</v>
      </c>
      <c r="I3541" s="1">
        <v>7439.279296875</v>
      </c>
      <c r="J3541" s="1">
        <v>126.24409484863281</v>
      </c>
      <c r="K3541" s="1">
        <v>15937.5712890625</v>
      </c>
      <c r="L3541" s="1">
        <v>2012024.25</v>
      </c>
      <c r="M3541" s="1">
        <v>246.60310363769531</v>
      </c>
      <c r="N3541" s="1">
        <v>60813.08984375</v>
      </c>
      <c r="O3541" s="2">
        <v>14996697</v>
      </c>
      <c r="P3541" s="1">
        <v>9.122776985168457E-2</v>
      </c>
      <c r="Q3541" s="1">
        <v>9.9999997764825821E-3</v>
      </c>
      <c r="R3541" s="1">
        <v>9.9999997764825821E-3</v>
      </c>
      <c r="S3541" s="1">
        <v>0.47405588626861572</v>
      </c>
      <c r="T3541" s="1">
        <v>0.22472898662090302</v>
      </c>
      <c r="U3541" s="1">
        <v>0.10653410106897354</v>
      </c>
      <c r="V3541" s="1">
        <v>93.020767211914063</v>
      </c>
      <c r="W3541" s="1">
        <v>8652.86328125</v>
      </c>
      <c r="X3541" s="1">
        <v>804895.9375</v>
      </c>
      <c r="Y3541" s="1">
        <v>150.19987487792969</v>
      </c>
      <c r="Z3541" s="1">
        <v>22560.001953125</v>
      </c>
      <c r="AA3541" s="1">
        <v>3388509.5</v>
      </c>
      <c r="AB3541" s="1">
        <v>0</v>
      </c>
      <c r="AE3541" s="17">
        <f t="shared" si="55"/>
        <v>0.5</v>
      </c>
      <c r="AF3541" cm="1">
        <f t="array" ref="AF3541">1/(1+EXP(-$AI$41-SUMPRODUCT(A3541:AA3541, TRANSPOSE($AI$42:$AI$68))))</f>
        <v>0.13930992694256578</v>
      </c>
      <c r="AG3541" cm="1">
        <f t="array" ref="AG3541">1/(1+EXP(-$AI$71-SUMPRODUCT(A3541:AA3541, TRANSPOSE($AI$72:$AI$98))))</f>
        <v>5.7135378686784678E-2</v>
      </c>
    </row>
    <row r="3542" spans="1:33" x14ac:dyDescent="0.35">
      <c r="A3542" s="1">
        <v>0.39372402429580688</v>
      </c>
      <c r="B3542" s="1">
        <v>0.15501861274242401</v>
      </c>
      <c r="C3542" s="1">
        <v>6.1034549027681351E-2</v>
      </c>
      <c r="D3542" s="1">
        <v>0.39369088411331177</v>
      </c>
      <c r="E3542" s="1">
        <v>0.15499250590801239</v>
      </c>
      <c r="F3542" s="1">
        <v>6.1019137501716614E-2</v>
      </c>
      <c r="G3542" s="1">
        <v>16.414760589599609</v>
      </c>
      <c r="H3542" s="1">
        <v>269.44436645507813</v>
      </c>
      <c r="I3542" s="1">
        <v>4422.86474609375</v>
      </c>
      <c r="J3542" s="1">
        <v>124.38626861572266</v>
      </c>
      <c r="K3542" s="1">
        <v>15471.943359375</v>
      </c>
      <c r="L3542" s="1">
        <v>1924497.375</v>
      </c>
      <c r="M3542" s="1">
        <v>247.77278137207031</v>
      </c>
      <c r="N3542" s="1">
        <v>61391.3515625</v>
      </c>
      <c r="O3542" s="2">
        <v>15211106</v>
      </c>
      <c r="P3542" s="1">
        <v>9.1382741928100586E-2</v>
      </c>
      <c r="Q3542" s="1">
        <v>9.9999997764825821E-3</v>
      </c>
      <c r="R3542" s="1">
        <v>9.9999997764825821E-3</v>
      </c>
      <c r="S3542" s="1">
        <v>0.47337996959686279</v>
      </c>
      <c r="T3542" s="1">
        <v>0.22408859431743622</v>
      </c>
      <c r="U3542" s="1">
        <v>0.10607904940843582</v>
      </c>
      <c r="V3542" s="1">
        <v>93.178047180175781</v>
      </c>
      <c r="W3542" s="1">
        <v>8682.1484375</v>
      </c>
      <c r="X3542" s="1">
        <v>808985.625</v>
      </c>
      <c r="Y3542" s="1">
        <v>151.30136108398438</v>
      </c>
      <c r="Z3542" s="1">
        <v>22892.1015625</v>
      </c>
      <c r="AA3542" s="1">
        <v>3463606.25</v>
      </c>
      <c r="AB3542" s="1">
        <v>0</v>
      </c>
      <c r="AE3542" s="17">
        <f t="shared" si="55"/>
        <v>0.5</v>
      </c>
      <c r="AF3542" cm="1">
        <f t="array" ref="AF3542">1/(1+EXP(-$AI$41-SUMPRODUCT(A3542:AA3542, TRANSPOSE($AI$42:$AI$68))))</f>
        <v>0.13913600881364588</v>
      </c>
      <c r="AG3542" cm="1">
        <f t="array" ref="AG3542">1/(1+EXP(-$AI$71-SUMPRODUCT(A3542:AA3542, TRANSPOSE($AI$72:$AI$98))))</f>
        <v>5.6907897245196536E-2</v>
      </c>
    </row>
    <row r="3543" spans="1:33" x14ac:dyDescent="0.35">
      <c r="A3543" s="1">
        <v>0.3944983184337616</v>
      </c>
      <c r="B3543" s="1">
        <v>0.15562891960144043</v>
      </c>
      <c r="C3543" s="1">
        <v>6.1395347118377686E-2</v>
      </c>
      <c r="D3543" s="1">
        <v>0.39403057098388672</v>
      </c>
      <c r="E3543" s="1">
        <v>0.15526008605957031</v>
      </c>
      <c r="F3543" s="1">
        <v>6.1177223920822144E-2</v>
      </c>
      <c r="G3543" s="1">
        <v>17.439142227172852</v>
      </c>
      <c r="H3543" s="1">
        <v>304.12368774414063</v>
      </c>
      <c r="I3543" s="1">
        <v>5303.65625</v>
      </c>
      <c r="J3543" s="1">
        <v>122.43323516845703</v>
      </c>
      <c r="K3543" s="1">
        <v>14989.8974609375</v>
      </c>
      <c r="L3543" s="1">
        <v>1835261.625</v>
      </c>
      <c r="M3543" s="1">
        <v>248.44619750976563</v>
      </c>
      <c r="N3543" s="1">
        <v>61725.51171875</v>
      </c>
      <c r="O3543" s="2">
        <v>15335469</v>
      </c>
      <c r="P3543" s="1">
        <v>9.1867923736572266E-2</v>
      </c>
      <c r="Q3543" s="1">
        <v>9.9999997764825821E-3</v>
      </c>
      <c r="R3543" s="1">
        <v>9.9999997764825821E-3</v>
      </c>
      <c r="S3543" s="1">
        <v>0.47339418530464172</v>
      </c>
      <c r="T3543" s="1">
        <v>0.22410205006599426</v>
      </c>
      <c r="U3543" s="1">
        <v>0.10608860850334167</v>
      </c>
      <c r="V3543" s="1">
        <v>93.125419616699219</v>
      </c>
      <c r="W3543" s="1">
        <v>8672.34375</v>
      </c>
      <c r="X3543" s="1">
        <v>807615.625</v>
      </c>
      <c r="Y3543" s="1">
        <v>151.70835876464844</v>
      </c>
      <c r="Z3543" s="1">
        <v>23015.42578125</v>
      </c>
      <c r="AA3543" s="1">
        <v>3491632.5</v>
      </c>
      <c r="AB3543" s="1">
        <v>0</v>
      </c>
      <c r="AE3543" s="17">
        <f t="shared" si="55"/>
        <v>0.5</v>
      </c>
      <c r="AF3543" cm="1">
        <f t="array" ref="AF3543">1/(1+EXP(-$AI$41-SUMPRODUCT(A3543:AA3543, TRANSPOSE($AI$42:$AI$68))))</f>
        <v>0.13814630723613505</v>
      </c>
      <c r="AG3543" cm="1">
        <f t="array" ref="AG3543">1/(1+EXP(-$AI$71-SUMPRODUCT(A3543:AA3543, TRANSPOSE($AI$72:$AI$98))))</f>
        <v>5.5722685329659377E-2</v>
      </c>
    </row>
    <row r="3544" spans="1:33" x14ac:dyDescent="0.35">
      <c r="A3544" s="1">
        <v>0.40932002663612366</v>
      </c>
      <c r="B3544" s="1">
        <v>0.16754288971424103</v>
      </c>
      <c r="C3544" s="1">
        <v>6.8578660488128662E-2</v>
      </c>
      <c r="D3544" s="1">
        <v>0.40813136100769043</v>
      </c>
      <c r="E3544" s="1">
        <v>0.16657121479511261</v>
      </c>
      <c r="F3544" s="1">
        <v>6.7982934415340424E-2</v>
      </c>
      <c r="G3544" s="1">
        <v>18.915443420410156</v>
      </c>
      <c r="H3544" s="1">
        <v>357.79400634765625</v>
      </c>
      <c r="I3544" s="1">
        <v>6767.83203125</v>
      </c>
      <c r="J3544" s="1">
        <v>122.82442474365234</v>
      </c>
      <c r="K3544" s="1">
        <v>15085.8388671875</v>
      </c>
      <c r="L3544" s="1">
        <v>1852909.5</v>
      </c>
      <c r="M3544" s="1">
        <v>249.70756530761719</v>
      </c>
      <c r="N3544" s="1">
        <v>62353.8671875</v>
      </c>
      <c r="O3544" s="1">
        <v>15570233</v>
      </c>
      <c r="P3544" s="1">
        <v>9.2421770095825195E-2</v>
      </c>
      <c r="Q3544" s="1">
        <v>9.9999997764825821E-3</v>
      </c>
      <c r="R3544" s="1">
        <v>9.9999997764825821E-3</v>
      </c>
      <c r="S3544" s="1">
        <v>0.47286117076873779</v>
      </c>
      <c r="T3544" s="1">
        <v>0.2235976904630661</v>
      </c>
      <c r="U3544" s="1">
        <v>0.10573066025972366</v>
      </c>
      <c r="V3544" s="1">
        <v>93.226921081542969</v>
      </c>
      <c r="W3544" s="1">
        <v>8691.2587890625</v>
      </c>
      <c r="X3544" s="1">
        <v>810259.3125</v>
      </c>
      <c r="Y3544" s="1">
        <v>152.48573303222656</v>
      </c>
      <c r="Z3544" s="1">
        <v>23251.8984375</v>
      </c>
      <c r="AA3544" s="1">
        <v>3545582.75</v>
      </c>
      <c r="AB3544" s="1">
        <v>0</v>
      </c>
      <c r="AE3544" s="17">
        <f t="shared" si="55"/>
        <v>0.5</v>
      </c>
      <c r="AF3544" cm="1">
        <f t="array" ref="AF3544">1/(1+EXP(-$AI$41-SUMPRODUCT(A3544:AA3544, TRANSPOSE($AI$42:$AI$68))))</f>
        <v>0.13570901070664643</v>
      </c>
      <c r="AG3544" cm="1">
        <f t="array" ref="AG3544">1/(1+EXP(-$AI$71-SUMPRODUCT(A3544:AA3544, TRANSPOSE($AI$72:$AI$98))))</f>
        <v>5.29655947657783E-2</v>
      </c>
    </row>
    <row r="3545" spans="1:33" x14ac:dyDescent="0.35">
      <c r="A3545" s="1">
        <v>0.41527262330055237</v>
      </c>
      <c r="B3545" s="1">
        <v>0.17245134711265564</v>
      </c>
      <c r="C3545" s="1">
        <v>7.1614325046539307E-2</v>
      </c>
      <c r="D3545" s="1">
        <v>0.41277873516082764</v>
      </c>
      <c r="E3545" s="1">
        <v>0.17038628458976746</v>
      </c>
      <c r="F3545" s="1">
        <v>7.0331834256649017E-2</v>
      </c>
      <c r="G3545" s="1">
        <v>21.03849983215332</v>
      </c>
      <c r="H3545" s="1">
        <v>442.61846923828125</v>
      </c>
      <c r="I3545" s="1">
        <v>9312.0283203125</v>
      </c>
      <c r="J3545" s="1">
        <v>124.80612182617188</v>
      </c>
      <c r="K3545" s="1">
        <v>15576.568359375</v>
      </c>
      <c r="L3545" s="1">
        <v>1944051</v>
      </c>
      <c r="M3545" s="1">
        <v>250.36517333984375</v>
      </c>
      <c r="N3545" s="1">
        <v>62682.71875</v>
      </c>
      <c r="O3545" s="1">
        <v>15693570</v>
      </c>
      <c r="P3545" s="1">
        <v>9.3382835388183594E-2</v>
      </c>
      <c r="Q3545" s="1">
        <v>9.9999997764825821E-3</v>
      </c>
      <c r="R3545" s="1">
        <v>9.9999997764825821E-3</v>
      </c>
      <c r="S3545" s="1">
        <v>0.47252881526947021</v>
      </c>
      <c r="T3545" s="1">
        <v>0.22328348457813263</v>
      </c>
      <c r="U3545" s="1">
        <v>0.10550788044929504</v>
      </c>
      <c r="V3545" s="1">
        <v>93.322265625</v>
      </c>
      <c r="W3545" s="1">
        <v>8709.044921875</v>
      </c>
      <c r="X3545" s="1">
        <v>812747.8125</v>
      </c>
      <c r="Y3545" s="1">
        <v>153.08209228515625</v>
      </c>
      <c r="Z3545" s="1">
        <v>23434.126953125</v>
      </c>
      <c r="AA3545" s="1">
        <v>3587345.25</v>
      </c>
      <c r="AB3545" s="1">
        <v>0</v>
      </c>
      <c r="AE3545" s="17">
        <f t="shared" si="55"/>
        <v>0.5</v>
      </c>
      <c r="AF3545" cm="1">
        <f t="array" ref="AF3545">1/(1+EXP(-$AI$41-SUMPRODUCT(A3545:AA3545, TRANSPOSE($AI$42:$AI$68))))</f>
        <v>0.13308527005432588</v>
      </c>
      <c r="AG3545" cm="1">
        <f t="array" ref="AG3545">1/(1+EXP(-$AI$71-SUMPRODUCT(A3545:AA3545, TRANSPOSE($AI$72:$AI$98))))</f>
        <v>5.0134095917493862E-2</v>
      </c>
    </row>
    <row r="3546" spans="1:33" x14ac:dyDescent="0.35">
      <c r="A3546" s="1">
        <v>0.41419970989227295</v>
      </c>
      <c r="B3546" s="1">
        <v>0.17156140506267548</v>
      </c>
      <c r="C3546" s="1">
        <v>7.1060679852962494E-2</v>
      </c>
      <c r="D3546" s="1">
        <v>0.41093513369560242</v>
      </c>
      <c r="E3546" s="1">
        <v>0.16886767745018005</v>
      </c>
      <c r="F3546" s="1">
        <v>6.9393664598464966E-2</v>
      </c>
      <c r="G3546" s="1">
        <v>21.694936752319336</v>
      </c>
      <c r="H3546" s="1">
        <v>470.6702880859375</v>
      </c>
      <c r="I3546" s="1">
        <v>10211.162109375</v>
      </c>
      <c r="J3546" s="1">
        <v>126.79959106445313</v>
      </c>
      <c r="K3546" s="1">
        <v>16078.13671875</v>
      </c>
      <c r="L3546" s="1">
        <v>2038701.125</v>
      </c>
      <c r="M3546" s="1">
        <v>251.61601257324219</v>
      </c>
      <c r="N3546" s="1">
        <v>63310.6171875</v>
      </c>
      <c r="O3546" s="1">
        <v>15929965</v>
      </c>
      <c r="P3546" s="1">
        <v>9.4151973724365234E-2</v>
      </c>
      <c r="Q3546" s="1">
        <v>9.9999997764825821E-3</v>
      </c>
      <c r="R3546" s="1">
        <v>9.9999997764825821E-3</v>
      </c>
      <c r="S3546" s="1">
        <v>0.47177243232727051</v>
      </c>
      <c r="T3546" s="1">
        <v>0.22256922721862793</v>
      </c>
      <c r="U3546" s="1">
        <v>0.1050020232796669</v>
      </c>
      <c r="V3546" s="1">
        <v>93.452171325683594</v>
      </c>
      <c r="W3546" s="1">
        <v>8733.30859375</v>
      </c>
      <c r="X3546" s="1">
        <v>816146.625</v>
      </c>
      <c r="Y3546" s="1">
        <v>154.28282165527344</v>
      </c>
      <c r="Z3546" s="1">
        <v>23803.189453125</v>
      </c>
      <c r="AA3546" s="1">
        <v>3672423.25</v>
      </c>
      <c r="AB3546" s="1">
        <v>0</v>
      </c>
      <c r="AE3546" s="17">
        <f t="shared" si="55"/>
        <v>0.5</v>
      </c>
      <c r="AF3546" cm="1">
        <f t="array" ref="AF3546">1/(1+EXP(-$AI$41-SUMPRODUCT(A3546:AA3546, TRANSPOSE($AI$42:$AI$68))))</f>
        <v>0.13014153815375901</v>
      </c>
      <c r="AG3546" cm="1">
        <f t="array" ref="AG3546">1/(1+EXP(-$AI$71-SUMPRODUCT(A3546:AA3546, TRANSPOSE($AI$72:$AI$98))))</f>
        <v>4.7075764561883907E-2</v>
      </c>
    </row>
    <row r="3547" spans="1:33" x14ac:dyDescent="0.35">
      <c r="A3547" s="1">
        <v>0.39976766705513</v>
      </c>
      <c r="B3547" s="1">
        <v>0.15981419384479523</v>
      </c>
      <c r="C3547" s="1">
        <v>6.3888542354106903E-2</v>
      </c>
      <c r="D3547" s="1">
        <v>0.39861077070236206</v>
      </c>
      <c r="E3547" s="1">
        <v>0.15889054536819458</v>
      </c>
      <c r="F3547" s="1">
        <v>6.3335485756397247E-2</v>
      </c>
      <c r="G3547" s="1">
        <v>18.918489456176758</v>
      </c>
      <c r="H3547" s="1">
        <v>357.90924072265625</v>
      </c>
      <c r="I3547" s="1">
        <v>6771.10205078125</v>
      </c>
      <c r="J3547" s="1">
        <v>127.30722808837891</v>
      </c>
      <c r="K3547" s="1">
        <v>16207.1298828125</v>
      </c>
      <c r="L3547" s="1">
        <v>2063284.875</v>
      </c>
      <c r="M3547" s="1">
        <v>252.22433471679688</v>
      </c>
      <c r="N3547" s="1">
        <v>63617.11328125</v>
      </c>
      <c r="O3547" s="1">
        <v>16045785</v>
      </c>
      <c r="P3547" s="1">
        <v>9.4395875930786133E-2</v>
      </c>
      <c r="Q3547" s="1">
        <v>9.9999997764825821E-3</v>
      </c>
      <c r="R3547" s="1">
        <v>9.9999997764825821E-3</v>
      </c>
      <c r="S3547" s="1">
        <v>0.47148776054382324</v>
      </c>
      <c r="T3547" s="1">
        <v>0.22230070829391479</v>
      </c>
      <c r="U3547" s="1">
        <v>0.10481206327676773</v>
      </c>
      <c r="V3547" s="1">
        <v>93.582839965820313</v>
      </c>
      <c r="W3547" s="1">
        <v>8757.748046875</v>
      </c>
      <c r="X3547" s="1">
        <v>819574.9375</v>
      </c>
      <c r="Y3547" s="1">
        <v>154.86700439453125</v>
      </c>
      <c r="Z3547" s="1">
        <v>23983.7890625</v>
      </c>
      <c r="AA3547" s="1">
        <v>3714297.5</v>
      </c>
      <c r="AB3547" s="1">
        <v>0</v>
      </c>
      <c r="AE3547" s="17">
        <f t="shared" si="55"/>
        <v>0.5</v>
      </c>
      <c r="AF3547" cm="1">
        <f t="array" ref="AF3547">1/(1+EXP(-$AI$41-SUMPRODUCT(A3547:AA3547, TRANSPOSE($AI$42:$AI$68))))</f>
        <v>0.13003259319365892</v>
      </c>
      <c r="AG3547" cm="1">
        <f t="array" ref="AG3547">1/(1+EXP(-$AI$71-SUMPRODUCT(A3547:AA3547, TRANSPOSE($AI$72:$AI$98))))</f>
        <v>4.7000605862457266E-2</v>
      </c>
    </row>
    <row r="3548" spans="1:33" x14ac:dyDescent="0.35">
      <c r="A3548" s="1">
        <v>0.41088530421257019</v>
      </c>
      <c r="B3548" s="1">
        <v>0.16882672905921936</v>
      </c>
      <c r="C3548" s="1">
        <v>6.9368422031402588E-2</v>
      </c>
      <c r="D3548" s="1">
        <v>0.40993097424507141</v>
      </c>
      <c r="E3548" s="1">
        <v>0.16804340481758118</v>
      </c>
      <c r="F3548" s="1">
        <v>6.8886198103427887E-2</v>
      </c>
      <c r="G3548" s="1">
        <v>18.094741821289063</v>
      </c>
      <c r="H3548" s="1">
        <v>327.419677734375</v>
      </c>
      <c r="I3548" s="1">
        <v>5924.57470703125</v>
      </c>
      <c r="J3548" s="1">
        <v>127.17984771728516</v>
      </c>
      <c r="K3548" s="1">
        <v>16174.7138671875</v>
      </c>
      <c r="L3548" s="1">
        <v>2057097.625</v>
      </c>
      <c r="M3548" s="1">
        <v>253.5299072265625</v>
      </c>
      <c r="N3548" s="1">
        <v>64277.4140625</v>
      </c>
      <c r="O3548" s="1">
        <v>16296247</v>
      </c>
      <c r="P3548" s="1">
        <v>9.5084905624389648E-2</v>
      </c>
      <c r="Q3548" s="1">
        <v>9.9999997764825821E-3</v>
      </c>
      <c r="R3548" s="1">
        <v>9.9999997764825821E-3</v>
      </c>
      <c r="S3548" s="1">
        <v>0.47099268436431885</v>
      </c>
      <c r="T3548" s="1">
        <v>0.22183410823345184</v>
      </c>
      <c r="U3548" s="1">
        <v>0.10448224097490311</v>
      </c>
      <c r="V3548" s="1">
        <v>93.544441223144531</v>
      </c>
      <c r="W3548" s="1">
        <v>8750.5625</v>
      </c>
      <c r="X3548" s="1">
        <v>818566.5</v>
      </c>
      <c r="Y3548" s="1">
        <v>155.86598205566406</v>
      </c>
      <c r="Z3548" s="1">
        <v>24294.205078125</v>
      </c>
      <c r="AA3548" s="1">
        <v>3786640</v>
      </c>
      <c r="AB3548" s="1">
        <v>0</v>
      </c>
      <c r="AE3548" s="17">
        <f t="shared" si="55"/>
        <v>0.5</v>
      </c>
      <c r="AF3548" cm="1">
        <f t="array" ref="AF3548">1/(1+EXP(-$AI$41-SUMPRODUCT(A3548:AA3548, TRANSPOSE($AI$42:$AI$68))))</f>
        <v>0.12812096882578852</v>
      </c>
      <c r="AG3548" cm="1">
        <f t="array" ref="AG3548">1/(1+EXP(-$AI$71-SUMPRODUCT(A3548:AA3548, TRANSPOSE($AI$72:$AI$98))))</f>
        <v>4.5108328108730798E-2</v>
      </c>
    </row>
    <row r="3549" spans="1:33" x14ac:dyDescent="0.35">
      <c r="A3549" s="1">
        <v>0.41548267006874084</v>
      </c>
      <c r="B3549" s="1">
        <v>0.17262585461139679</v>
      </c>
      <c r="C3549" s="1">
        <v>7.1723051369190216E-2</v>
      </c>
      <c r="D3549" s="1">
        <v>0.41366872191429138</v>
      </c>
      <c r="E3549" s="1">
        <v>0.17112180590629578</v>
      </c>
      <c r="F3549" s="1">
        <v>7.0787742733955383E-2</v>
      </c>
      <c r="G3549" s="1">
        <v>19.558252334594727</v>
      </c>
      <c r="H3549" s="1">
        <v>382.52523803710938</v>
      </c>
      <c r="I3549" s="1">
        <v>7481.52490234375</v>
      </c>
      <c r="J3549" s="1">
        <v>127.84423065185547</v>
      </c>
      <c r="K3549" s="1">
        <v>16344.1474609375</v>
      </c>
      <c r="L3549" s="1">
        <v>2089505</v>
      </c>
      <c r="M3549" s="1">
        <v>254.1529541015625</v>
      </c>
      <c r="N3549" s="1">
        <v>64593.72265625</v>
      </c>
      <c r="O3549" s="1">
        <v>16416686</v>
      </c>
      <c r="P3549" s="1">
        <v>9.5688581466674805E-2</v>
      </c>
      <c r="Q3549" s="1">
        <v>9.9999997764825821E-3</v>
      </c>
      <c r="R3549" s="1">
        <v>9.9999997764825821E-3</v>
      </c>
      <c r="S3549" s="1">
        <v>0.47066906094551086</v>
      </c>
      <c r="T3549" s="1">
        <v>0.22152936458587646</v>
      </c>
      <c r="U3549" s="1">
        <v>0.10426701605319977</v>
      </c>
      <c r="V3549" s="1">
        <v>93.509468078613281</v>
      </c>
      <c r="W3549" s="1">
        <v>8744.0205078125</v>
      </c>
      <c r="X3549" s="1">
        <v>817648.6875</v>
      </c>
      <c r="Y3549" s="1">
        <v>156.30061340332031</v>
      </c>
      <c r="Z3549" s="1">
        <v>24429.880859375</v>
      </c>
      <c r="AA3549" s="1">
        <v>3818405.5</v>
      </c>
      <c r="AB3549" s="1">
        <v>0</v>
      </c>
      <c r="AE3549" s="17">
        <f t="shared" si="55"/>
        <v>0.5</v>
      </c>
      <c r="AF3549" cm="1">
        <f t="array" ref="AF3549">1/(1+EXP(-$AI$41-SUMPRODUCT(A3549:AA3549, TRANSPOSE($AI$42:$AI$68))))</f>
        <v>0.12641544903126903</v>
      </c>
      <c r="AG3549" cm="1">
        <f t="array" ref="AG3549">1/(1+EXP(-$AI$71-SUMPRODUCT(A3549:AA3549, TRANSPOSE($AI$72:$AI$98))))</f>
        <v>4.34350028508605E-2</v>
      </c>
    </row>
    <row r="3550" spans="1:33" x14ac:dyDescent="0.35">
      <c r="A3550" s="1">
        <v>0.40481200814247131</v>
      </c>
      <c r="B3550" s="1">
        <v>0.16387276351451874</v>
      </c>
      <c r="C3550" s="1">
        <v>6.6337659955024719E-2</v>
      </c>
      <c r="D3550" s="1">
        <v>0.40344512462615967</v>
      </c>
      <c r="E3550" s="1">
        <v>0.16276796162128448</v>
      </c>
      <c r="F3550" s="1">
        <v>6.566794216632843E-2</v>
      </c>
      <c r="G3550" s="1">
        <v>19.473690032958984</v>
      </c>
      <c r="H3550" s="1">
        <v>379.224609375</v>
      </c>
      <c r="I3550" s="1">
        <v>7384.90234375</v>
      </c>
      <c r="J3550" s="1">
        <v>130.70613098144531</v>
      </c>
      <c r="K3550" s="1">
        <v>17084.091796875</v>
      </c>
      <c r="L3550" s="1">
        <v>2232995.75</v>
      </c>
      <c r="M3550" s="1">
        <v>255.36534118652344</v>
      </c>
      <c r="N3550" s="1">
        <v>65211.45703125</v>
      </c>
      <c r="O3550" s="1">
        <v>16652746</v>
      </c>
      <c r="P3550" s="1">
        <v>9.6192836761474609E-2</v>
      </c>
      <c r="Q3550" s="1">
        <v>9.9999997764825821E-3</v>
      </c>
      <c r="R3550" s="1">
        <v>9.9999997764825821E-3</v>
      </c>
      <c r="S3550" s="1">
        <v>0.46978110074996948</v>
      </c>
      <c r="T3550" s="1">
        <v>0.22069428861141205</v>
      </c>
      <c r="U3550" s="1">
        <v>0.10367800295352936</v>
      </c>
      <c r="V3550" s="1">
        <v>93.51654052734375</v>
      </c>
      <c r="W3550" s="1">
        <v>8745.34375</v>
      </c>
      <c r="X3550" s="1">
        <v>817834.25</v>
      </c>
      <c r="Y3550" s="1">
        <v>157.33030700683594</v>
      </c>
      <c r="Z3550" s="1">
        <v>24752.826171875</v>
      </c>
      <c r="AA3550" s="1">
        <v>3894369.75</v>
      </c>
      <c r="AB3550" s="1">
        <v>0</v>
      </c>
      <c r="AE3550" s="17">
        <f t="shared" si="55"/>
        <v>0.5</v>
      </c>
      <c r="AF3550" cm="1">
        <f t="array" ref="AF3550">1/(1+EXP(-$AI$41-SUMPRODUCT(A3550:AA3550, TRANSPOSE($AI$42:$AI$68))))</f>
        <v>0.12409726327583537</v>
      </c>
      <c r="AG3550" cm="1">
        <f t="array" ref="AG3550">1/(1+EXP(-$AI$71-SUMPRODUCT(A3550:AA3550, TRANSPOSE($AI$72:$AI$98))))</f>
        <v>4.1272266458704396E-2</v>
      </c>
    </row>
    <row r="3551" spans="1:33" x14ac:dyDescent="0.35">
      <c r="A3551" s="1">
        <v>0.40915292501449585</v>
      </c>
      <c r="B3551" s="1">
        <v>0.1674061119556427</v>
      </c>
      <c r="C3551" s="1">
        <v>6.8494699895381927E-2</v>
      </c>
      <c r="D3551" s="1">
        <v>0.40819549560546875</v>
      </c>
      <c r="E3551" s="1">
        <v>0.1666235625743866</v>
      </c>
      <c r="F3551" s="1">
        <v>6.801498681306839E-2</v>
      </c>
      <c r="G3551" s="1">
        <v>19.015260696411133</v>
      </c>
      <c r="H3551" s="1">
        <v>361.58013916015625</v>
      </c>
      <c r="I3551" s="1">
        <v>6875.54052734375</v>
      </c>
      <c r="J3551" s="1">
        <v>131.97531127929688</v>
      </c>
      <c r="K3551" s="1">
        <v>17417.482421875</v>
      </c>
      <c r="L3551" s="1">
        <v>2298677.75</v>
      </c>
      <c r="M3551" s="1">
        <v>255.97578430175781</v>
      </c>
      <c r="N3551" s="1">
        <v>65523.6015625</v>
      </c>
      <c r="O3551" s="1">
        <v>16772455</v>
      </c>
      <c r="P3551" s="1">
        <v>9.6621036529541016E-2</v>
      </c>
      <c r="Q3551" s="1">
        <v>9.9999997764825821E-3</v>
      </c>
      <c r="R3551" s="1">
        <v>9.9999997764825821E-3</v>
      </c>
      <c r="S3551" s="1">
        <v>0.46927371621131897</v>
      </c>
      <c r="T3551" s="1">
        <v>0.22021782398223877</v>
      </c>
      <c r="U3551" s="1">
        <v>0.10334243625402451</v>
      </c>
      <c r="V3551" s="1">
        <v>93.549873352050781</v>
      </c>
      <c r="W3551" s="1">
        <v>8751.5791015625</v>
      </c>
      <c r="X3551" s="1">
        <v>818709.0625</v>
      </c>
      <c r="Y3551" s="1">
        <v>157.82896423339844</v>
      </c>
      <c r="Z3551" s="1">
        <v>24909.982421875</v>
      </c>
      <c r="AA3551" s="1">
        <v>3931516.75</v>
      </c>
      <c r="AB3551" s="1">
        <v>0</v>
      </c>
      <c r="AE3551" s="17">
        <f t="shared" si="55"/>
        <v>0.5</v>
      </c>
      <c r="AF3551" cm="1">
        <f t="array" ref="AF3551">1/(1+EXP(-$AI$41-SUMPRODUCT(A3551:AA3551, TRANSPOSE($AI$42:$AI$68))))</f>
        <v>0.12297153480486191</v>
      </c>
      <c r="AG3551" cm="1">
        <f t="array" ref="AG3551">1/(1+EXP(-$AI$71-SUMPRODUCT(A3551:AA3551, TRANSPOSE($AI$72:$AI$98))))</f>
        <v>4.0277570127597424E-2</v>
      </c>
    </row>
    <row r="3552" spans="1:33" x14ac:dyDescent="0.35">
      <c r="A3552" s="1">
        <v>0.4109349250793457</v>
      </c>
      <c r="B3552" s="1">
        <v>0.16886751353740692</v>
      </c>
      <c r="C3552" s="1">
        <v>6.9393560290336609E-2</v>
      </c>
      <c r="D3552" s="1">
        <v>0.40848353505134583</v>
      </c>
      <c r="E3552" s="1">
        <v>0.16685879230499268</v>
      </c>
      <c r="F3552" s="1">
        <v>6.81590735912323E-2</v>
      </c>
      <c r="G3552" s="1">
        <v>21.411888122558594</v>
      </c>
      <c r="H3552" s="1">
        <v>458.46896362304688</v>
      </c>
      <c r="I3552" s="1">
        <v>9816.685546875</v>
      </c>
      <c r="J3552" s="1">
        <v>134.00196838378906</v>
      </c>
      <c r="K3552" s="1">
        <v>17956.52734375</v>
      </c>
      <c r="L3552" s="1">
        <v>2406210</v>
      </c>
      <c r="M3552" s="1">
        <v>257.13922119140625</v>
      </c>
      <c r="N3552" s="1">
        <v>66120.578125</v>
      </c>
      <c r="O3552" s="1">
        <v>17002194</v>
      </c>
      <c r="P3552" s="1">
        <v>9.7686767578125E-2</v>
      </c>
      <c r="Q3552" s="1">
        <v>9.9999997764825821E-3</v>
      </c>
      <c r="R3552" s="1">
        <v>9.9999997764825821E-3</v>
      </c>
      <c r="S3552" s="1">
        <v>0.46815049648284912</v>
      </c>
      <c r="T3552" s="1">
        <v>0.2191648930311203</v>
      </c>
      <c r="U3552" s="1">
        <v>0.10260215401649475</v>
      </c>
      <c r="V3552" s="1">
        <v>93.686302185058594</v>
      </c>
      <c r="W3552" s="1">
        <v>8777.123046875</v>
      </c>
      <c r="X3552" s="1">
        <v>822296.1875</v>
      </c>
      <c r="Y3552" s="1">
        <v>158.81298828125</v>
      </c>
      <c r="Z3552" s="1">
        <v>25221.564453125</v>
      </c>
      <c r="AA3552" s="1">
        <v>4005512.25</v>
      </c>
      <c r="AB3552" s="1">
        <v>0</v>
      </c>
      <c r="AE3552" s="17">
        <f t="shared" si="55"/>
        <v>0.5</v>
      </c>
      <c r="AF3552" cm="1">
        <f t="array" ref="AF3552">1/(1+EXP(-$AI$41-SUMPRODUCT(A3552:AA3552, TRANSPOSE($AI$42:$AI$68))))</f>
        <v>0.11967524908981786</v>
      </c>
      <c r="AG3552" cm="1">
        <f t="array" ref="AG3552">1/(1+EXP(-$AI$71-SUMPRODUCT(A3552:AA3552, TRANSPOSE($AI$72:$AI$98))))</f>
        <v>3.7333588233299027E-2</v>
      </c>
    </row>
    <row r="3553" spans="1:33" x14ac:dyDescent="0.35">
      <c r="A3553" s="1">
        <v>0.414939284324646</v>
      </c>
      <c r="B3553" s="1">
        <v>0.1721746027469635</v>
      </c>
      <c r="C3553" s="1">
        <v>7.1442008018493652E-2</v>
      </c>
      <c r="D3553" s="1">
        <v>0.41236579418182373</v>
      </c>
      <c r="E3553" s="1">
        <v>0.17004555463790894</v>
      </c>
      <c r="F3553" s="1">
        <v>7.0120967924594879E-2</v>
      </c>
      <c r="G3553" s="1">
        <v>22.25965690612793</v>
      </c>
      <c r="H3553" s="1">
        <v>495.49234008789063</v>
      </c>
      <c r="I3553" s="1">
        <v>11029.4892578125</v>
      </c>
      <c r="J3553" s="1">
        <v>136.10879516601563</v>
      </c>
      <c r="K3553" s="1">
        <v>18525.603515625</v>
      </c>
      <c r="L3553" s="1">
        <v>2521497.75</v>
      </c>
      <c r="M3553" s="1">
        <v>257.74755859375</v>
      </c>
      <c r="N3553" s="1">
        <v>66433.8046875</v>
      </c>
      <c r="O3553" s="1">
        <v>17123150</v>
      </c>
      <c r="P3553" s="1">
        <v>9.8159074783325195E-2</v>
      </c>
      <c r="Q3553" s="1">
        <v>9.9999997764825821E-3</v>
      </c>
      <c r="R3553" s="1">
        <v>9.9999997764825821E-3</v>
      </c>
      <c r="S3553" s="1">
        <v>0.46725755929946899</v>
      </c>
      <c r="T3553" s="1">
        <v>0.21832962334156036</v>
      </c>
      <c r="U3553" s="1">
        <v>0.10201616585254669</v>
      </c>
      <c r="V3553" s="1">
        <v>93.771766662597656</v>
      </c>
      <c r="W3553" s="1">
        <v>8793.14453125</v>
      </c>
      <c r="X3553" s="1">
        <v>824548.6875</v>
      </c>
      <c r="Y3553" s="1">
        <v>159.3199462890625</v>
      </c>
      <c r="Z3553" s="1">
        <v>25382.845703125</v>
      </c>
      <c r="AA3553" s="1">
        <v>4043993.5</v>
      </c>
      <c r="AB3553" s="1">
        <v>0</v>
      </c>
      <c r="AE3553" s="17">
        <f t="shared" si="55"/>
        <v>0.5</v>
      </c>
      <c r="AF3553" cm="1">
        <f t="array" ref="AF3553">1/(1+EXP(-$AI$41-SUMPRODUCT(A3553:AA3553, TRANSPOSE($AI$42:$AI$68))))</f>
        <v>0.11807435446156099</v>
      </c>
      <c r="AG3553" cm="1">
        <f t="array" ref="AG3553">1/(1+EXP(-$AI$71-SUMPRODUCT(A3553:AA3553, TRANSPOSE($AI$72:$AI$98))))</f>
        <v>3.6006361715951153E-2</v>
      </c>
    </row>
    <row r="3554" spans="1:33" x14ac:dyDescent="0.35">
      <c r="A3554" s="1">
        <v>0.40386611223220825</v>
      </c>
      <c r="B3554" s="1">
        <v>0.16310784220695496</v>
      </c>
      <c r="C3554" s="1">
        <v>6.5873727202415466E-2</v>
      </c>
      <c r="D3554" s="1">
        <v>0.40267738699913025</v>
      </c>
      <c r="E3554" s="1">
        <v>0.16214907169342041</v>
      </c>
      <c r="F3554" s="1">
        <v>6.5293766558170319E-2</v>
      </c>
      <c r="G3554" s="1">
        <v>21.237203598022461</v>
      </c>
      <c r="H3554" s="1">
        <v>451.01882934570313</v>
      </c>
      <c r="I3554" s="1">
        <v>9578.37890625</v>
      </c>
      <c r="J3554" s="1">
        <v>138.61502075195313</v>
      </c>
      <c r="K3554" s="1">
        <v>19214.123046875</v>
      </c>
      <c r="L3554" s="1">
        <v>2663366.25</v>
      </c>
      <c r="M3554" s="1">
        <v>258.854248046875</v>
      </c>
      <c r="N3554" s="1">
        <v>67005.5234375</v>
      </c>
      <c r="O3554" s="1">
        <v>17344664</v>
      </c>
      <c r="P3554" s="1">
        <v>9.8718881607055664E-2</v>
      </c>
      <c r="Q3554" s="1">
        <v>9.9999997764825821E-3</v>
      </c>
      <c r="R3554" s="1">
        <v>9.9999997764825821E-3</v>
      </c>
      <c r="S3554" s="1">
        <v>0.46586167812347412</v>
      </c>
      <c r="T3554" s="1">
        <v>0.21702709794044495</v>
      </c>
      <c r="U3554" s="1">
        <v>0.10110460966825485</v>
      </c>
      <c r="V3554" s="1">
        <v>93.8101806640625</v>
      </c>
      <c r="W3554" s="1">
        <v>8800.349609375</v>
      </c>
      <c r="X3554" s="1">
        <v>825562.4375</v>
      </c>
      <c r="Y3554" s="1">
        <v>160.33749389648438</v>
      </c>
      <c r="Z3554" s="1">
        <v>25708.111328125</v>
      </c>
      <c r="AA3554" s="1">
        <v>4121974.25</v>
      </c>
      <c r="AB3554" s="1">
        <v>0</v>
      </c>
      <c r="AE3554" s="17">
        <f t="shared" si="55"/>
        <v>0.5</v>
      </c>
      <c r="AF3554" cm="1">
        <f t="array" ref="AF3554">1/(1+EXP(-$AI$41-SUMPRODUCT(A3554:AA3554, TRANSPOSE($AI$42:$AI$68))))</f>
        <v>0.11624136080889527</v>
      </c>
      <c r="AG3554" cm="1">
        <f t="array" ref="AG3554">1/(1+EXP(-$AI$71-SUMPRODUCT(A3554:AA3554, TRANSPOSE($AI$72:$AI$98))))</f>
        <v>3.4544023931913248E-2</v>
      </c>
    </row>
    <row r="3555" spans="1:33" x14ac:dyDescent="0.35">
      <c r="A3555" s="1">
        <v>0.39817309379577637</v>
      </c>
      <c r="B3555" s="1">
        <v>0.15854181349277496</v>
      </c>
      <c r="C3555" s="1">
        <v>6.3127085566520691E-2</v>
      </c>
      <c r="D3555" s="1">
        <v>0.39674413204193115</v>
      </c>
      <c r="E3555" s="1">
        <v>0.15740591287612915</v>
      </c>
      <c r="F3555" s="1">
        <v>6.2449868768453598E-2</v>
      </c>
      <c r="G3555" s="1">
        <v>21.201131820678711</v>
      </c>
      <c r="H3555" s="1">
        <v>449.48797607421875</v>
      </c>
      <c r="I3555" s="1">
        <v>9529.654296875</v>
      </c>
      <c r="J3555" s="1">
        <v>138.68196105957031</v>
      </c>
      <c r="K3555" s="1">
        <v>19232.685546875</v>
      </c>
      <c r="L3555" s="1">
        <v>2667226.75</v>
      </c>
      <c r="M3555" s="1">
        <v>259.4130859375</v>
      </c>
      <c r="N3555" s="1">
        <v>67295.1484375</v>
      </c>
      <c r="O3555" s="1">
        <v>17457242</v>
      </c>
      <c r="P3555" s="1">
        <v>9.9282503128051758E-2</v>
      </c>
      <c r="Q3555" s="1">
        <v>9.9999997764825821E-3</v>
      </c>
      <c r="R3555" s="1">
        <v>9.9999997764825821E-3</v>
      </c>
      <c r="S3555" s="1">
        <v>0.4651150107383728</v>
      </c>
      <c r="T3555" s="1">
        <v>0.21633197367191315</v>
      </c>
      <c r="U3555" s="1">
        <v>0.10061924904584885</v>
      </c>
      <c r="V3555" s="1">
        <v>93.904251098632813</v>
      </c>
      <c r="W3555" s="1">
        <v>8818.0087890625</v>
      </c>
      <c r="X3555" s="1">
        <v>828048.5</v>
      </c>
      <c r="Y3555" s="1">
        <v>160.83137512207031</v>
      </c>
      <c r="Z3555" s="1">
        <v>25866.73046875</v>
      </c>
      <c r="AA3555" s="1">
        <v>4160182</v>
      </c>
      <c r="AB3555" s="1">
        <v>0</v>
      </c>
      <c r="AE3555" s="17">
        <f t="shared" si="55"/>
        <v>0.5</v>
      </c>
      <c r="AF3555" cm="1">
        <f t="array" ref="AF3555">1/(1+EXP(-$AI$41-SUMPRODUCT(A3555:AA3555, TRANSPOSE($AI$42:$AI$68))))</f>
        <v>0.11511206438570686</v>
      </c>
      <c r="AG3555" cm="1">
        <f t="array" ref="AG3555">1/(1+EXP(-$AI$71-SUMPRODUCT(A3555:AA3555, TRANSPOSE($AI$72:$AI$98))))</f>
        <v>3.3605290586632419E-2</v>
      </c>
    </row>
    <row r="3556" spans="1:33" x14ac:dyDescent="0.35">
      <c r="A3556" s="1">
        <v>0.40362697839736938</v>
      </c>
      <c r="B3556" s="1">
        <v>0.16291473805904388</v>
      </c>
      <c r="C3556" s="1">
        <v>6.575678288936615E-2</v>
      </c>
      <c r="D3556" s="1">
        <v>0.39685308933258057</v>
      </c>
      <c r="E3556" s="1">
        <v>0.15749236941337585</v>
      </c>
      <c r="F3556" s="1">
        <v>6.2501333653926849E-2</v>
      </c>
      <c r="G3556" s="1">
        <v>25.682069778442383</v>
      </c>
      <c r="H3556" s="1">
        <v>659.5687255859375</v>
      </c>
      <c r="I3556" s="1">
        <v>16939.08984375</v>
      </c>
      <c r="J3556" s="1">
        <v>139.06233215332031</v>
      </c>
      <c r="K3556" s="1">
        <v>19338.33203125</v>
      </c>
      <c r="L3556" s="1">
        <v>2689233.5</v>
      </c>
      <c r="M3556" s="1">
        <v>260.49722290039063</v>
      </c>
      <c r="N3556" s="1">
        <v>67858.8046875</v>
      </c>
      <c r="O3556" s="1">
        <v>17677030</v>
      </c>
      <c r="P3556" s="1">
        <v>0.10117340087890625</v>
      </c>
      <c r="Q3556" s="1">
        <v>1.0236057452857494E-2</v>
      </c>
      <c r="R3556" s="1">
        <v>9.9999997764825821E-3</v>
      </c>
      <c r="S3556" s="1">
        <v>0.46377250552177429</v>
      </c>
      <c r="T3556" s="1">
        <v>0.21508494019508362</v>
      </c>
      <c r="U3556" s="1">
        <v>9.975048154592514E-2</v>
      </c>
      <c r="V3556" s="1">
        <v>94.140960693359375</v>
      </c>
      <c r="W3556" s="1">
        <v>8862.5205078125</v>
      </c>
      <c r="X3556" s="1">
        <v>834326.1875</v>
      </c>
      <c r="Y3556" s="1">
        <v>161.72979736328125</v>
      </c>
      <c r="Z3556" s="1">
        <v>26156.52734375</v>
      </c>
      <c r="AA3556" s="1">
        <v>4230290</v>
      </c>
      <c r="AB3556" s="1">
        <v>0</v>
      </c>
      <c r="AE3556" s="17">
        <f t="shared" si="55"/>
        <v>0.5</v>
      </c>
      <c r="AF3556" cm="1">
        <f t="array" ref="AF3556">1/(1+EXP(-$AI$41-SUMPRODUCT(A3556:AA3556, TRANSPOSE($AI$42:$AI$68))))</f>
        <v>0.11148612414597198</v>
      </c>
      <c r="AG3556" cm="1">
        <f t="array" ref="AG3556">1/(1+EXP(-$AI$71-SUMPRODUCT(A3556:AA3556, TRANSPOSE($AI$72:$AI$98))))</f>
        <v>3.0680474895545706E-2</v>
      </c>
    </row>
    <row r="3557" spans="1:33" x14ac:dyDescent="0.35">
      <c r="A3557" s="1">
        <v>0.40120202302932739</v>
      </c>
      <c r="B3557" s="1">
        <v>0.16096305847167969</v>
      </c>
      <c r="C3557" s="1">
        <v>6.4578704535961151E-2</v>
      </c>
      <c r="D3557" s="1">
        <v>0.39083945751190186</v>
      </c>
      <c r="E3557" s="1">
        <v>0.1527554839849472</v>
      </c>
      <c r="F3557" s="1">
        <v>5.970286950469017E-2</v>
      </c>
      <c r="G3557" s="1">
        <v>28.600521087646484</v>
      </c>
      <c r="H3557" s="1">
        <v>817.98980712890625</v>
      </c>
      <c r="I3557" s="1">
        <v>23394.935546875</v>
      </c>
      <c r="J3557" s="1">
        <v>140.29275512695313</v>
      </c>
      <c r="K3557" s="1">
        <v>19682.056640625</v>
      </c>
      <c r="L3557" s="1">
        <v>2761250</v>
      </c>
      <c r="M3557" s="1">
        <v>261.02084350585938</v>
      </c>
      <c r="N3557" s="1">
        <v>68131.8828125</v>
      </c>
      <c r="O3557" s="1">
        <v>17783840</v>
      </c>
      <c r="P3557" s="1">
        <v>0.10230231285095215</v>
      </c>
      <c r="Q3557" s="1">
        <v>1.0465763509273529E-2</v>
      </c>
      <c r="R3557" s="1">
        <v>9.9999997764825821E-3</v>
      </c>
      <c r="S3557" s="1">
        <v>0.4628044068813324</v>
      </c>
      <c r="T3557" s="1">
        <v>0.21418792009353638</v>
      </c>
      <c r="U3557" s="1">
        <v>9.9127113819122314E-2</v>
      </c>
      <c r="V3557" s="1">
        <v>94.155609130859375</v>
      </c>
      <c r="W3557" s="1">
        <v>8865.2783203125</v>
      </c>
      <c r="X3557" s="1">
        <v>834715.75</v>
      </c>
      <c r="Y3557" s="1">
        <v>161.97325134277344</v>
      </c>
      <c r="Z3557" s="1">
        <v>26235.333984375</v>
      </c>
      <c r="AA3557" s="1">
        <v>4249422.5</v>
      </c>
      <c r="AB3557" s="1">
        <v>0</v>
      </c>
      <c r="AE3557" s="17">
        <f t="shared" si="55"/>
        <v>0.5</v>
      </c>
      <c r="AF3557" cm="1">
        <f t="array" ref="AF3557">1/(1+EXP(-$AI$41-SUMPRODUCT(A3557:AA3557, TRANSPOSE($AI$42:$AI$68))))</f>
        <v>0.11005458234731377</v>
      </c>
      <c r="AG3557" cm="1">
        <f t="array" ref="AG3557">1/(1+EXP(-$AI$71-SUMPRODUCT(A3557:AA3557, TRANSPOSE($AI$72:$AI$98))))</f>
        <v>2.9610592013560609E-2</v>
      </c>
    </row>
    <row r="3558" spans="1:33" x14ac:dyDescent="0.35">
      <c r="A3558" s="1">
        <v>0.42669984698295593</v>
      </c>
      <c r="B3558" s="1">
        <v>0.18207275867462158</v>
      </c>
      <c r="C3558" s="1">
        <v>7.769041508436203E-2</v>
      </c>
      <c r="D3558" s="1">
        <v>0.40538975596427917</v>
      </c>
      <c r="E3558" s="1">
        <v>0.16434085369110107</v>
      </c>
      <c r="F3558" s="1">
        <v>6.662210077047348E-2</v>
      </c>
      <c r="G3558" s="1">
        <v>33.939693450927734</v>
      </c>
      <c r="H3558" s="1">
        <v>1151.90283203125</v>
      </c>
      <c r="I3558" s="1">
        <v>39095.2265625</v>
      </c>
      <c r="J3558" s="1">
        <v>140.90609741210938</v>
      </c>
      <c r="K3558" s="1">
        <v>19854.52734375</v>
      </c>
      <c r="L3558" s="1">
        <v>2797624</v>
      </c>
      <c r="M3558" s="1">
        <v>262.06704711914063</v>
      </c>
      <c r="N3558" s="1">
        <v>68679.140625</v>
      </c>
      <c r="O3558" s="1">
        <v>17998538</v>
      </c>
      <c r="P3558" s="1">
        <v>0.10561203956604004</v>
      </c>
      <c r="Q3558" s="1">
        <v>1.1153902858495712E-2</v>
      </c>
      <c r="R3558" s="1">
        <v>9.9999997764825821E-3</v>
      </c>
      <c r="S3558" s="1">
        <v>0.46119877696037292</v>
      </c>
      <c r="T3558" s="1">
        <v>0.21270431578159332</v>
      </c>
      <c r="U3558" s="1">
        <v>9.8098970949649811E-2</v>
      </c>
      <c r="V3558" s="1">
        <v>93.987586975097656</v>
      </c>
      <c r="W3558" s="1">
        <v>8833.6669921875</v>
      </c>
      <c r="X3558" s="1">
        <v>830255</v>
      </c>
      <c r="Y3558" s="1">
        <v>162.34423828125</v>
      </c>
      <c r="Z3558" s="1">
        <v>26355.65234375</v>
      </c>
      <c r="AA3558" s="1">
        <v>4278688</v>
      </c>
      <c r="AB3558" s="1">
        <v>0</v>
      </c>
      <c r="AE3558" s="17">
        <f t="shared" si="55"/>
        <v>0.5</v>
      </c>
      <c r="AF3558" cm="1">
        <f t="array" ref="AF3558">1/(1+EXP(-$AI$41-SUMPRODUCT(A3558:AA3558, TRANSPOSE($AI$42:$AI$68))))</f>
        <v>0.10739009171277587</v>
      </c>
      <c r="AG3558" cm="1">
        <f t="array" ref="AG3558">1/(1+EXP(-$AI$71-SUMPRODUCT(A3558:AA3558, TRANSPOSE($AI$72:$AI$98))))</f>
        <v>2.7688693266946902E-2</v>
      </c>
    </row>
    <row r="3559" spans="1:33" x14ac:dyDescent="0.35">
      <c r="A3559" s="1">
        <v>0.42800593376159668</v>
      </c>
      <c r="B3559" s="1">
        <v>0.18318907916545868</v>
      </c>
      <c r="C3559" s="1">
        <v>7.8406013548374176E-2</v>
      </c>
      <c r="D3559" s="1">
        <v>0.40293788909912109</v>
      </c>
      <c r="E3559" s="1">
        <v>0.16235893964767456</v>
      </c>
      <c r="F3559" s="1">
        <v>6.5420567989349365E-2</v>
      </c>
      <c r="G3559" s="1">
        <v>34.903404235839844</v>
      </c>
      <c r="H3559" s="1">
        <v>1218.2476806640625</v>
      </c>
      <c r="I3559" s="1">
        <v>42520.98828125</v>
      </c>
      <c r="J3559" s="1">
        <v>140.10833740234375</v>
      </c>
      <c r="K3559" s="1">
        <v>19630.345703125</v>
      </c>
      <c r="L3559" s="1">
        <v>2750375.25</v>
      </c>
      <c r="M3559" s="1">
        <v>262.55941772460938</v>
      </c>
      <c r="N3559" s="1">
        <v>68937.4453125</v>
      </c>
      <c r="O3559" s="1">
        <v>18100176</v>
      </c>
      <c r="P3559" s="1">
        <v>0.10711312294006348</v>
      </c>
      <c r="Q3559" s="1">
        <v>1.1473220773041248E-2</v>
      </c>
      <c r="R3559" s="1">
        <v>9.9999997764825821E-3</v>
      </c>
      <c r="S3559" s="1">
        <v>0.46048057079315186</v>
      </c>
      <c r="T3559" s="1">
        <v>0.21204236149787903</v>
      </c>
      <c r="U3559" s="1">
        <v>9.7641386091709137E-2</v>
      </c>
      <c r="V3559" s="1">
        <v>93.917434692382813</v>
      </c>
      <c r="W3559" s="1">
        <v>8820.484375</v>
      </c>
      <c r="X3559" s="1">
        <v>828397.25</v>
      </c>
      <c r="Y3559" s="1">
        <v>162.68644714355469</v>
      </c>
      <c r="Z3559" s="1">
        <v>26466.880859375</v>
      </c>
      <c r="AA3559" s="1">
        <v>4305802.5</v>
      </c>
      <c r="AB3559" s="1">
        <v>0</v>
      </c>
      <c r="AE3559" s="17">
        <f t="shared" si="55"/>
        <v>0.5</v>
      </c>
      <c r="AF3559" cm="1">
        <f t="array" ref="AF3559">1/(1+EXP(-$AI$41-SUMPRODUCT(A3559:AA3559, TRANSPOSE($AI$42:$AI$68))))</f>
        <v>0.10635101777110054</v>
      </c>
      <c r="AG3559" cm="1">
        <f t="array" ref="AG3559">1/(1+EXP(-$AI$71-SUMPRODUCT(A3559:AA3559, TRANSPOSE($AI$72:$AI$98))))</f>
        <v>2.6919169129997603E-2</v>
      </c>
    </row>
    <row r="3560" spans="1:33" x14ac:dyDescent="0.35">
      <c r="A3560" s="1">
        <v>0.41606178879737854</v>
      </c>
      <c r="B3560" s="1">
        <v>0.17310741543769836</v>
      </c>
      <c r="C3560" s="1">
        <v>7.2023376822471619E-2</v>
      </c>
      <c r="D3560" s="1">
        <v>0.39217013120651245</v>
      </c>
      <c r="E3560" s="1">
        <v>0.15379741787910461</v>
      </c>
      <c r="F3560" s="1">
        <v>6.0314752161502838E-2</v>
      </c>
      <c r="G3560" s="1">
        <v>33.682552337646484</v>
      </c>
      <c r="H3560" s="1">
        <v>1134.5142822265625</v>
      </c>
      <c r="I3560" s="1">
        <v>38213.33984375</v>
      </c>
      <c r="J3560" s="1">
        <v>139.86093139648438</v>
      </c>
      <c r="K3560" s="1">
        <v>19561.080078125</v>
      </c>
      <c r="L3560" s="1">
        <v>2735831</v>
      </c>
      <c r="M3560" s="1">
        <v>263.58499145507813</v>
      </c>
      <c r="N3560" s="1">
        <v>69477.046875</v>
      </c>
      <c r="O3560" s="1">
        <v>18313108</v>
      </c>
      <c r="P3560" s="1">
        <v>0.1102445125579834</v>
      </c>
      <c r="Q3560" s="1">
        <v>1.2153852730989456E-2</v>
      </c>
      <c r="R3560" s="1">
        <v>9.9999997764825821E-3</v>
      </c>
      <c r="S3560" s="1">
        <v>0.45931732654571533</v>
      </c>
      <c r="T3560" s="1">
        <v>0.21097241342067719</v>
      </c>
      <c r="U3560" s="1">
        <v>9.6903279423713684E-2</v>
      </c>
      <c r="V3560" s="1">
        <v>94.499588012695313</v>
      </c>
      <c r="W3560" s="1">
        <v>8930.171875</v>
      </c>
      <c r="X3560" s="1">
        <v>843897.5625</v>
      </c>
      <c r="Y3560" s="1">
        <v>163.72802734375</v>
      </c>
      <c r="Z3560" s="1">
        <v>26806.8671875</v>
      </c>
      <c r="AA3560" s="1">
        <v>4389035.5</v>
      </c>
      <c r="AB3560" s="1">
        <v>0</v>
      </c>
      <c r="AE3560" s="17">
        <f t="shared" si="55"/>
        <v>0.5</v>
      </c>
      <c r="AF3560" cm="1">
        <f t="array" ref="AF3560">1/(1+EXP(-$AI$41-SUMPRODUCT(A3560:AA3560, TRANSPOSE($AI$42:$AI$68))))</f>
        <v>0.10424369187737845</v>
      </c>
      <c r="AG3560" cm="1">
        <f t="array" ref="AG3560">1/(1+EXP(-$AI$71-SUMPRODUCT(A3560:AA3560, TRANSPOSE($AI$72:$AI$98))))</f>
        <v>2.5413812097121166E-2</v>
      </c>
    </row>
    <row r="3561" spans="1:33" x14ac:dyDescent="0.35">
      <c r="A3561" s="1">
        <v>0.41437891125679016</v>
      </c>
      <c r="B3561" s="1">
        <v>0.17170988023281097</v>
      </c>
      <c r="C3561" s="1">
        <v>7.1152955293655396E-2</v>
      </c>
      <c r="D3561" s="1">
        <v>0.39065331220626831</v>
      </c>
      <c r="E3561" s="1">
        <v>0.15261000394821167</v>
      </c>
      <c r="F3561" s="1">
        <v>5.9617605060338974E-2</v>
      </c>
      <c r="G3561" s="1">
        <v>33.790336608886719</v>
      </c>
      <c r="H3561" s="1">
        <v>1141.786865234375</v>
      </c>
      <c r="I3561" s="1">
        <v>38581.36328125</v>
      </c>
      <c r="J3561" s="1">
        <v>140.89518737792969</v>
      </c>
      <c r="K3561" s="1">
        <v>19851.453125</v>
      </c>
      <c r="L3561" s="1">
        <v>2796974.25</v>
      </c>
      <c r="M3561" s="1">
        <v>264.0916748046875</v>
      </c>
      <c r="N3561" s="1">
        <v>69744.4140625</v>
      </c>
      <c r="O3561" s="1">
        <v>18418918</v>
      </c>
      <c r="P3561" s="1">
        <v>0.11172032356262207</v>
      </c>
      <c r="Q3561" s="1">
        <v>1.2481430545449257E-2</v>
      </c>
      <c r="R3561" s="1">
        <v>9.9999997764825821E-3</v>
      </c>
      <c r="S3561" s="1">
        <v>0.45848843455314636</v>
      </c>
      <c r="T3561" s="1">
        <v>0.21021164953708649</v>
      </c>
      <c r="U3561" s="1">
        <v>9.6379607915878296E-2</v>
      </c>
      <c r="V3561" s="1">
        <v>94.81561279296875</v>
      </c>
      <c r="W3561" s="1">
        <v>8990</v>
      </c>
      <c r="X3561" s="1">
        <v>852392.375</v>
      </c>
      <c r="Y3561" s="1">
        <v>164.11761474609375</v>
      </c>
      <c r="Z3561" s="1">
        <v>26934.591796875</v>
      </c>
      <c r="AA3561" s="1">
        <v>4420441</v>
      </c>
      <c r="AB3561" s="1">
        <v>0</v>
      </c>
      <c r="AE3561" s="17">
        <f t="shared" si="55"/>
        <v>0.5</v>
      </c>
      <c r="AF3561" cm="1">
        <f t="array" ref="AF3561">1/(1+EXP(-$AI$41-SUMPRODUCT(A3561:AA3561, TRANSPOSE($AI$42:$AI$68))))</f>
        <v>0.10323201259507796</v>
      </c>
      <c r="AG3561" cm="1">
        <f t="array" ref="AG3561">1/(1+EXP(-$AI$71-SUMPRODUCT(A3561:AA3561, TRANSPOSE($AI$72:$AI$98))))</f>
        <v>2.4752188013740867E-2</v>
      </c>
    </row>
    <row r="3562" spans="1:33" x14ac:dyDescent="0.35">
      <c r="A3562" s="1">
        <v>0.41797620058059692</v>
      </c>
      <c r="B3562" s="1">
        <v>0.17470410466194153</v>
      </c>
      <c r="C3562" s="1">
        <v>7.3022156953811646E-2</v>
      </c>
      <c r="D3562" s="1">
        <v>0.39358043670654297</v>
      </c>
      <c r="E3562" s="1">
        <v>0.15490555763244629</v>
      </c>
      <c r="F3562" s="1">
        <v>6.096779927611351E-2</v>
      </c>
      <c r="G3562" s="1">
        <v>33.860157012939453</v>
      </c>
      <c r="H3562" s="1">
        <v>1146.51025390625</v>
      </c>
      <c r="I3562" s="1">
        <v>38821.015625</v>
      </c>
      <c r="J3562" s="1">
        <v>140.94361877441406</v>
      </c>
      <c r="K3562" s="1">
        <v>19865.103515625</v>
      </c>
      <c r="L3562" s="1">
        <v>2799859.5</v>
      </c>
      <c r="M3562" s="1">
        <v>265.15328979492188</v>
      </c>
      <c r="N3562" s="1">
        <v>70306.265625</v>
      </c>
      <c r="O3562" s="1">
        <v>18641938</v>
      </c>
      <c r="P3562" s="1">
        <v>0.11493468284606934</v>
      </c>
      <c r="Q3562" s="1">
        <v>1.320998091250658E-2</v>
      </c>
      <c r="R3562" s="1">
        <v>9.9999997764825821E-3</v>
      </c>
      <c r="S3562" s="1">
        <v>0.45756968855857849</v>
      </c>
      <c r="T3562" s="1">
        <v>0.20937001705169678</v>
      </c>
      <c r="U3562" s="1">
        <v>9.5801375806331635E-2</v>
      </c>
      <c r="V3562" s="1">
        <v>94.960929870605469</v>
      </c>
      <c r="W3562" s="1">
        <v>9017.578125</v>
      </c>
      <c r="X3562" s="1">
        <v>856317.625</v>
      </c>
      <c r="Y3562" s="1">
        <v>164.51329040527344</v>
      </c>
      <c r="Z3562" s="1">
        <v>27064.623046875</v>
      </c>
      <c r="AA3562" s="1">
        <v>4452490</v>
      </c>
      <c r="AB3562" s="1">
        <v>0</v>
      </c>
      <c r="AE3562" s="17">
        <f t="shared" si="55"/>
        <v>0.5</v>
      </c>
      <c r="AF3562" cm="1">
        <f t="array" ref="AF3562">1/(1+EXP(-$AI$41-SUMPRODUCT(A3562:AA3562, TRANSPOSE($AI$42:$AI$68))))</f>
        <v>0.10199141804753141</v>
      </c>
      <c r="AG3562" cm="1">
        <f t="array" ref="AG3562">1/(1+EXP(-$AI$71-SUMPRODUCT(A3562:AA3562, TRANSPOSE($AI$72:$AI$98))))</f>
        <v>2.3936082040107706E-2</v>
      </c>
    </row>
    <row r="3563" spans="1:33" x14ac:dyDescent="0.35">
      <c r="A3563" s="1">
        <v>0.42762270569801331</v>
      </c>
      <c r="B3563" s="1">
        <v>0.18286117911338806</v>
      </c>
      <c r="C3563" s="1">
        <v>7.8195594251155853E-2</v>
      </c>
      <c r="D3563" s="1">
        <v>0.40155112743377686</v>
      </c>
      <c r="E3563" s="1">
        <v>0.16124330461025238</v>
      </c>
      <c r="F3563" s="1">
        <v>6.4747430384159088E-2</v>
      </c>
      <c r="G3563" s="1">
        <v>33.823776245117188</v>
      </c>
      <c r="H3563" s="1">
        <v>1144.0478515625</v>
      </c>
      <c r="I3563" s="1">
        <v>38696.01953125</v>
      </c>
      <c r="J3563" s="1">
        <v>139.78742980957031</v>
      </c>
      <c r="K3563" s="1">
        <v>19540.525390625</v>
      </c>
      <c r="L3563" s="1">
        <v>2731519.75</v>
      </c>
      <c r="M3563" s="1">
        <v>265.68533325195313</v>
      </c>
      <c r="N3563" s="1">
        <v>70588.6953125</v>
      </c>
      <c r="O3563" s="1">
        <v>18754382</v>
      </c>
      <c r="P3563" s="1">
        <v>0.11662125587463379</v>
      </c>
      <c r="Q3563" s="1">
        <v>1.3600517064332962E-2</v>
      </c>
      <c r="R3563" s="1">
        <v>9.9999997764825821E-3</v>
      </c>
      <c r="S3563" s="1">
        <v>0.45711475610733032</v>
      </c>
      <c r="T3563" s="1">
        <v>0.20895390212535858</v>
      </c>
      <c r="U3563" s="1">
        <v>9.5515914261341095E-2</v>
      </c>
      <c r="V3563" s="1">
        <v>94.729454040527344</v>
      </c>
      <c r="W3563" s="1">
        <v>8973.669921875</v>
      </c>
      <c r="X3563" s="1">
        <v>850070.8125</v>
      </c>
      <c r="Y3563" s="1">
        <v>164.67835998535156</v>
      </c>
      <c r="Z3563" s="1">
        <v>27118.962890625</v>
      </c>
      <c r="AA3563" s="1">
        <v>4465906</v>
      </c>
      <c r="AB3563" s="1">
        <v>0</v>
      </c>
      <c r="AE3563" s="17">
        <f t="shared" si="55"/>
        <v>0.5</v>
      </c>
      <c r="AF3563" cm="1">
        <f t="array" ref="AF3563">1/(1+EXP(-$AI$41-SUMPRODUCT(A3563:AA3563, TRANSPOSE($AI$42:$AI$68))))</f>
        <v>0.10147021340221746</v>
      </c>
      <c r="AG3563" cm="1">
        <f t="array" ref="AG3563">1/(1+EXP(-$AI$71-SUMPRODUCT(A3563:AA3563, TRANSPOSE($AI$72:$AI$98))))</f>
        <v>2.3576308267757407E-2</v>
      </c>
    </row>
    <row r="3564" spans="1:33" x14ac:dyDescent="0.35">
      <c r="A3564" s="1">
        <v>0.42380616068840027</v>
      </c>
      <c r="B3564" s="1">
        <v>0.17961166799068451</v>
      </c>
      <c r="C3564" s="1">
        <v>7.6120525598526001E-2</v>
      </c>
      <c r="D3564" s="1">
        <v>0.39790576696395874</v>
      </c>
      <c r="E3564" s="1">
        <v>0.15832899510860443</v>
      </c>
      <c r="F3564" s="1">
        <v>6.3000023365020752E-2</v>
      </c>
      <c r="G3564" s="1">
        <v>33.555912017822266</v>
      </c>
      <c r="H3564" s="1">
        <v>1125.999267578125</v>
      </c>
      <c r="I3564" s="1">
        <v>37783.9296875</v>
      </c>
      <c r="J3564" s="1">
        <v>141.255859375</v>
      </c>
      <c r="K3564" s="1">
        <v>19953.21875</v>
      </c>
      <c r="L3564" s="1">
        <v>2818509</v>
      </c>
      <c r="M3564" s="1">
        <v>266.78292846679688</v>
      </c>
      <c r="N3564" s="1">
        <v>71173.1328125</v>
      </c>
      <c r="O3564" s="1">
        <v>18987776</v>
      </c>
      <c r="P3564" s="1">
        <v>0.1197974681854248</v>
      </c>
      <c r="Q3564" s="1">
        <v>1.4351433143019676E-2</v>
      </c>
      <c r="R3564" s="1">
        <v>9.9999997764825821E-3</v>
      </c>
      <c r="S3564" s="1">
        <v>0.45611569285392761</v>
      </c>
      <c r="T3564" s="1">
        <v>0.20804151892662048</v>
      </c>
      <c r="U3564" s="1">
        <v>9.4891004264354706E-2</v>
      </c>
      <c r="V3564" s="1">
        <v>94.504867553710938</v>
      </c>
      <c r="W3564" s="1">
        <v>8931.169921875</v>
      </c>
      <c r="X3564" s="1">
        <v>844039.0625</v>
      </c>
      <c r="Y3564" s="1">
        <v>165.54747009277344</v>
      </c>
      <c r="Z3564" s="1">
        <v>27405.96484375</v>
      </c>
      <c r="AA3564" s="1">
        <v>4536988</v>
      </c>
      <c r="AB3564" s="1">
        <v>0</v>
      </c>
      <c r="AE3564" s="17">
        <f t="shared" si="55"/>
        <v>0.5</v>
      </c>
      <c r="AF3564" cm="1">
        <f t="array" ref="AF3564">1/(1+EXP(-$AI$41-SUMPRODUCT(A3564:AA3564, TRANSPOSE($AI$42:$AI$68))))</f>
        <v>9.9605055369371739E-2</v>
      </c>
      <c r="AG3564" cm="1">
        <f t="array" ref="AG3564">1/(1+EXP(-$AI$71-SUMPRODUCT(A3564:AA3564, TRANSPOSE($AI$72:$AI$98))))</f>
        <v>2.2432268695802809E-2</v>
      </c>
    </row>
    <row r="3565" spans="1:33" x14ac:dyDescent="0.35">
      <c r="A3565" s="1">
        <v>0.40665298700332642</v>
      </c>
      <c r="B3565" s="1">
        <v>0.16536664962768555</v>
      </c>
      <c r="C3565" s="1">
        <v>6.724683940410614E-2</v>
      </c>
      <c r="D3565" s="1">
        <v>0.38395410776138306</v>
      </c>
      <c r="E3565" s="1">
        <v>0.14742076396942139</v>
      </c>
      <c r="F3565" s="1">
        <v>5.6602805852890015E-2</v>
      </c>
      <c r="G3565" s="1">
        <v>32.151702880859375</v>
      </c>
      <c r="H3565" s="1">
        <v>1033.7320556640625</v>
      </c>
      <c r="I3565" s="1">
        <v>33236.2421875</v>
      </c>
      <c r="J3565" s="1">
        <v>142.01271057128906</v>
      </c>
      <c r="K3565" s="1">
        <v>20167.609375</v>
      </c>
      <c r="L3565" s="1">
        <v>2864057</v>
      </c>
      <c r="M3565" s="1">
        <v>267.29934692382813</v>
      </c>
      <c r="N3565" s="1">
        <v>71448.9375</v>
      </c>
      <c r="O3565" s="1">
        <v>19098256</v>
      </c>
      <c r="P3565" s="1">
        <v>0.12108659744262695</v>
      </c>
      <c r="Q3565" s="1">
        <v>1.4661964029073715E-2</v>
      </c>
      <c r="R3565" s="1">
        <v>9.9999997764825821E-3</v>
      </c>
      <c r="S3565" s="1">
        <v>0.4557269811630249</v>
      </c>
      <c r="T3565" s="1">
        <v>0.20768707990646362</v>
      </c>
      <c r="U3565" s="1">
        <v>9.4648607075214386E-2</v>
      </c>
      <c r="V3565" s="1">
        <v>94.691337585449219</v>
      </c>
      <c r="W3565" s="1">
        <v>8966.44921875</v>
      </c>
      <c r="X3565" s="1">
        <v>849045.0625</v>
      </c>
      <c r="Y3565" s="1">
        <v>166.30126953125</v>
      </c>
      <c r="Z3565" s="1">
        <v>27656.111328125</v>
      </c>
      <c r="AA3565" s="1">
        <v>4599246.5</v>
      </c>
      <c r="AB3565" s="1">
        <v>0</v>
      </c>
      <c r="AE3565" s="17">
        <f t="shared" si="55"/>
        <v>0.5</v>
      </c>
      <c r="AF3565" cm="1">
        <f t="array" ref="AF3565">1/(1+EXP(-$AI$41-SUMPRODUCT(A3565:AA3565, TRANSPOSE($AI$42:$AI$68))))</f>
        <v>9.8430980994440281E-2</v>
      </c>
      <c r="AG3565" cm="1">
        <f t="array" ref="AG3565">1/(1+EXP(-$AI$71-SUMPRODUCT(A3565:AA3565, TRANSPOSE($AI$72:$AI$98))))</f>
        <v>2.1703757264465322E-2</v>
      </c>
    </row>
    <row r="3566" spans="1:33" x14ac:dyDescent="0.35">
      <c r="A3566" s="1">
        <v>0.40230894088745117</v>
      </c>
      <c r="B3566" s="1">
        <v>0.16185247898101807</v>
      </c>
      <c r="C3566" s="1">
        <v>6.5114699304103851E-2</v>
      </c>
      <c r="D3566" s="1">
        <v>0.38356345891952515</v>
      </c>
      <c r="E3566" s="1">
        <v>0.14712092280387878</v>
      </c>
      <c r="F3566" s="1">
        <v>5.6430213153362274E-2</v>
      </c>
      <c r="G3566" s="1">
        <v>29.42498779296875</v>
      </c>
      <c r="H3566" s="1">
        <v>865.82989501953125</v>
      </c>
      <c r="I3566" s="1">
        <v>25477.03515625</v>
      </c>
      <c r="J3566" s="1">
        <v>143.18923950195313</v>
      </c>
      <c r="K3566" s="1">
        <v>20503.158203125</v>
      </c>
      <c r="L3566" s="1">
        <v>2935831.75</v>
      </c>
      <c r="M3566" s="1">
        <v>268.45663452148438</v>
      </c>
      <c r="N3566" s="1">
        <v>72068.9609375</v>
      </c>
      <c r="O3566" s="1">
        <v>19347392</v>
      </c>
      <c r="P3566" s="1">
        <v>0.12384319305419922</v>
      </c>
      <c r="Q3566" s="1">
        <v>1.5337136574089527E-2</v>
      </c>
      <c r="R3566" s="1">
        <v>9.9999997764825821E-3</v>
      </c>
      <c r="S3566" s="1">
        <v>0.45481669902801514</v>
      </c>
      <c r="T3566" s="1">
        <v>0.20685823261737823</v>
      </c>
      <c r="U3566" s="1">
        <v>9.4082579016685486E-2</v>
      </c>
      <c r="V3566" s="1">
        <v>95.1546630859375</v>
      </c>
      <c r="W3566" s="1">
        <v>9054.41015625</v>
      </c>
      <c r="X3566" s="1">
        <v>861569.3125</v>
      </c>
      <c r="Y3566" s="1">
        <v>167.85723876953125</v>
      </c>
      <c r="Z3566" s="1">
        <v>28176.052734375</v>
      </c>
      <c r="AA3566" s="1">
        <v>4729554.5</v>
      </c>
      <c r="AB3566" s="1">
        <v>0</v>
      </c>
      <c r="AE3566" s="17">
        <f t="shared" si="55"/>
        <v>0.5</v>
      </c>
      <c r="AF3566" cm="1">
        <f t="array" ref="AF3566">1/(1+EXP(-$AI$41-SUMPRODUCT(A3566:AA3566, TRANSPOSE($AI$42:$AI$68))))</f>
        <v>9.5694101260772518E-2</v>
      </c>
      <c r="AG3566" cm="1">
        <f t="array" ref="AG3566">1/(1+EXP(-$AI$71-SUMPRODUCT(A3566:AA3566, TRANSPOSE($AI$72:$AI$98))))</f>
        <v>2.0075634481301674E-2</v>
      </c>
    </row>
    <row r="3567" spans="1:33" x14ac:dyDescent="0.35">
      <c r="A3567" s="1">
        <v>0.39905074238777161</v>
      </c>
      <c r="B3567" s="1">
        <v>0.15924149751663208</v>
      </c>
      <c r="C3567" s="1">
        <v>6.3545435667037964E-2</v>
      </c>
      <c r="D3567" s="1">
        <v>0.38334077596664429</v>
      </c>
      <c r="E3567" s="1">
        <v>0.14695015549659729</v>
      </c>
      <c r="F3567" s="1">
        <v>5.633198469877243E-2</v>
      </c>
      <c r="G3567" s="1">
        <v>28.414976119995117</v>
      </c>
      <c r="H3567" s="1">
        <v>807.410888671875</v>
      </c>
      <c r="I3567" s="1">
        <v>22942.560546875</v>
      </c>
      <c r="J3567" s="1">
        <v>145.2149658203125</v>
      </c>
      <c r="K3567" s="1">
        <v>21087.38671875</v>
      </c>
      <c r="L3567" s="1">
        <v>3062204</v>
      </c>
      <c r="M3567" s="1">
        <v>268.99685668945313</v>
      </c>
      <c r="N3567" s="1">
        <v>72359.3125</v>
      </c>
      <c r="O3567" s="1">
        <v>19464426</v>
      </c>
      <c r="P3567" s="1">
        <v>0.12478208541870117</v>
      </c>
      <c r="Q3567" s="1">
        <v>1.5570568852126598E-2</v>
      </c>
      <c r="R3567" s="1">
        <v>9.9999997764825821E-3</v>
      </c>
      <c r="S3567" s="1">
        <v>0.45414826273918152</v>
      </c>
      <c r="T3567" s="1">
        <v>0.2062506377696991</v>
      </c>
      <c r="U3567" s="1">
        <v>9.3668371438980103E-2</v>
      </c>
      <c r="V3567" s="1">
        <v>95.166358947753906</v>
      </c>
      <c r="W3567" s="1">
        <v>9056.6357421875</v>
      </c>
      <c r="X3567" s="1">
        <v>861887.0625</v>
      </c>
      <c r="Y3567" s="1">
        <v>168.29090881347656</v>
      </c>
      <c r="Z3567" s="1">
        <v>28321.830078125</v>
      </c>
      <c r="AA3567" s="1">
        <v>4766306.5</v>
      </c>
      <c r="AB3567" s="1">
        <v>0</v>
      </c>
      <c r="AE3567" s="17">
        <f t="shared" si="55"/>
        <v>0.5</v>
      </c>
      <c r="AF3567" cm="1">
        <f t="array" ref="AF3567">1/(1+EXP(-$AI$41-SUMPRODUCT(A3567:AA3567, TRANSPOSE($AI$42:$AI$68))))</f>
        <v>9.504917811353164E-2</v>
      </c>
      <c r="AG3567" cm="1">
        <f t="array" ref="AG3567">1/(1+EXP(-$AI$71-SUMPRODUCT(A3567:AA3567, TRANSPOSE($AI$72:$AI$98))))</f>
        <v>1.9764351931517814E-2</v>
      </c>
    </row>
    <row r="3568" spans="1:33" x14ac:dyDescent="0.35">
      <c r="A3568" s="1">
        <v>0.39195504784584045</v>
      </c>
      <c r="B3568" s="1">
        <v>0.15362876653671265</v>
      </c>
      <c r="C3568" s="1">
        <v>6.021556630730629E-2</v>
      </c>
      <c r="D3568" s="1">
        <v>0.38171505928039551</v>
      </c>
      <c r="E3568" s="1">
        <v>0.14570638537406921</v>
      </c>
      <c r="F3568" s="1">
        <v>5.5618323385715485E-2</v>
      </c>
      <c r="G3568" s="1">
        <v>25.346870422363281</v>
      </c>
      <c r="H3568" s="1">
        <v>642.4638671875</v>
      </c>
      <c r="I3568" s="1">
        <v>16284.447265625</v>
      </c>
      <c r="J3568" s="1">
        <v>146.44544982910156</v>
      </c>
      <c r="K3568" s="1">
        <v>21446.26953125</v>
      </c>
      <c r="L3568" s="1">
        <v>3140708.5</v>
      </c>
      <c r="M3568" s="1">
        <v>270.18560791015625</v>
      </c>
      <c r="N3568" s="1">
        <v>73000.265625</v>
      </c>
      <c r="O3568" s="1">
        <v>19723620</v>
      </c>
      <c r="P3568" s="1">
        <v>0.12681007385253906</v>
      </c>
      <c r="Q3568" s="1">
        <v>1.6080794855952263E-2</v>
      </c>
      <c r="R3568" s="1">
        <v>9.9999997764825821E-3</v>
      </c>
      <c r="S3568" s="1">
        <v>0.45334982872009277</v>
      </c>
      <c r="T3568" s="1">
        <v>0.20552606880664825</v>
      </c>
      <c r="U3568" s="1">
        <v>9.3175210058689117E-2</v>
      </c>
      <c r="V3568" s="1">
        <v>95.3319091796875</v>
      </c>
      <c r="W3568" s="1">
        <v>9088.1728515625</v>
      </c>
      <c r="X3568" s="1">
        <v>866392.875</v>
      </c>
      <c r="Y3568" s="1">
        <v>169.04702758789063</v>
      </c>
      <c r="Z3568" s="1">
        <v>28576.8984375</v>
      </c>
      <c r="AA3568" s="1">
        <v>4830839.5</v>
      </c>
      <c r="AB3568" s="1">
        <v>0</v>
      </c>
      <c r="AE3568" s="17">
        <f t="shared" si="55"/>
        <v>0.5</v>
      </c>
      <c r="AF3568" cm="1">
        <f t="array" ref="AF3568">1/(1+EXP(-$AI$41-SUMPRODUCT(A3568:AA3568, TRANSPOSE($AI$42:$AI$68))))</f>
        <v>9.4096691448998251E-2</v>
      </c>
      <c r="AG3568" cm="1">
        <f t="array" ref="AG3568">1/(1+EXP(-$AI$71-SUMPRODUCT(A3568:AA3568, TRANSPOSE($AI$72:$AI$98))))</f>
        <v>1.9259912020632389E-2</v>
      </c>
    </row>
    <row r="3569" spans="1:33" x14ac:dyDescent="0.35">
      <c r="A3569" s="1">
        <v>0.39142495393753052</v>
      </c>
      <c r="B3569" s="1">
        <v>0.1532135009765625</v>
      </c>
      <c r="C3569" s="1">
        <v>5.9971585869789124E-2</v>
      </c>
      <c r="D3569" s="1">
        <v>0.38168656826019287</v>
      </c>
      <c r="E3569" s="1">
        <v>0.1456846296787262</v>
      </c>
      <c r="F3569" s="1">
        <v>5.5605869740247726E-2</v>
      </c>
      <c r="G3569" s="1">
        <v>24.232473373413086</v>
      </c>
      <c r="H3569" s="1">
        <v>587.2127685546875</v>
      </c>
      <c r="I3569" s="1">
        <v>14229.6181640625</v>
      </c>
      <c r="J3569" s="1">
        <v>145.03079223632813</v>
      </c>
      <c r="K3569" s="1">
        <v>21033.931640625</v>
      </c>
      <c r="L3569" s="1">
        <v>3050567.75</v>
      </c>
      <c r="M3569" s="1">
        <v>270.7469482421875</v>
      </c>
      <c r="N3569" s="1">
        <v>73303.90625</v>
      </c>
      <c r="O3569" s="1">
        <v>19846810</v>
      </c>
      <c r="P3569" s="1">
        <v>0.12767434120178223</v>
      </c>
      <c r="Q3569" s="1">
        <v>1.6300737857818604E-2</v>
      </c>
      <c r="R3569" s="1">
        <v>9.9999997764825821E-3</v>
      </c>
      <c r="S3569" s="1">
        <v>0.45313310623168945</v>
      </c>
      <c r="T3569" s="1">
        <v>0.20532961189746857</v>
      </c>
      <c r="U3569" s="1">
        <v>9.3041643500328064E-2</v>
      </c>
      <c r="V3569" s="1">
        <v>95.334678649902344</v>
      </c>
      <c r="W3569" s="1">
        <v>9088.701171875</v>
      </c>
      <c r="X3569" s="1">
        <v>866468.375</v>
      </c>
      <c r="Y3569" s="1">
        <v>169.29061889648438</v>
      </c>
      <c r="Z3569" s="1">
        <v>28659.314453125</v>
      </c>
      <c r="AA3569" s="1">
        <v>4851753</v>
      </c>
      <c r="AB3569" s="1">
        <v>0</v>
      </c>
      <c r="AE3569" s="17">
        <f t="shared" si="55"/>
        <v>0.5</v>
      </c>
      <c r="AF3569" cm="1">
        <f t="array" ref="AF3569">1/(1+EXP(-$AI$41-SUMPRODUCT(A3569:AA3569, TRANSPOSE($AI$42:$AI$68))))</f>
        <v>9.3696331601745314E-2</v>
      </c>
      <c r="AG3569" cm="1">
        <f t="array" ref="AG3569">1/(1+EXP(-$AI$71-SUMPRODUCT(A3569:AA3569, TRANSPOSE($AI$72:$AI$98))))</f>
        <v>1.8988166129988718E-2</v>
      </c>
    </row>
    <row r="3570" spans="1:33" x14ac:dyDescent="0.35">
      <c r="A3570" s="1">
        <v>0.37538820505142212</v>
      </c>
      <c r="B3570" s="1">
        <v>0.14091630280017853</v>
      </c>
      <c r="C3570" s="1">
        <v>5.2898317575454712E-2</v>
      </c>
      <c r="D3570" s="1">
        <v>0.36905995011329651</v>
      </c>
      <c r="E3570" s="1">
        <v>0.13620524108409882</v>
      </c>
      <c r="F3570" s="1">
        <v>5.026790127158165E-2</v>
      </c>
      <c r="G3570" s="1">
        <v>22.405801773071289</v>
      </c>
      <c r="H3570" s="1">
        <v>502.01995849609375</v>
      </c>
      <c r="I3570" s="1">
        <v>11248.1591796875</v>
      </c>
      <c r="J3570" s="1">
        <v>146.91883850097656</v>
      </c>
      <c r="K3570" s="1">
        <v>21585.14453125</v>
      </c>
      <c r="L3570" s="1">
        <v>3171264.5</v>
      </c>
      <c r="M3570" s="1">
        <v>271.89691162109375</v>
      </c>
      <c r="N3570" s="1">
        <v>73927.9296875</v>
      </c>
      <c r="O3570" s="1">
        <v>20100776</v>
      </c>
      <c r="P3570" s="1">
        <v>0.12909793853759766</v>
      </c>
      <c r="Q3570" s="1">
        <v>1.666627824306488E-2</v>
      </c>
      <c r="R3570" s="1">
        <v>9.9999997764825821E-3</v>
      </c>
      <c r="S3570" s="1">
        <v>0.45224380493164063</v>
      </c>
      <c r="T3570" s="1">
        <v>0.2045244574546814</v>
      </c>
      <c r="U3570" s="1">
        <v>9.2494919896125793E-2</v>
      </c>
      <c r="V3570" s="1">
        <v>95.254066467285156</v>
      </c>
      <c r="W3570" s="1">
        <v>9073.3369140625</v>
      </c>
      <c r="X3570" s="1">
        <v>864272.25</v>
      </c>
      <c r="Y3570" s="1">
        <v>169.77288818359375</v>
      </c>
      <c r="Z3570" s="1">
        <v>28822.833984375</v>
      </c>
      <c r="AA3570" s="1">
        <v>4893335.5</v>
      </c>
      <c r="AB3570" s="1">
        <v>0</v>
      </c>
      <c r="AE3570" s="17">
        <f t="shared" si="55"/>
        <v>0.5</v>
      </c>
      <c r="AF3570" cm="1">
        <f t="array" ref="AF3570">1/(1+EXP(-$AI$41-SUMPRODUCT(A3570:AA3570, TRANSPOSE($AI$42:$AI$68))))</f>
        <v>9.3217236572312775E-2</v>
      </c>
      <c r="AG3570" cm="1">
        <f t="array" ref="AG3570">1/(1+EXP(-$AI$71-SUMPRODUCT(A3570:AA3570, TRANSPOSE($AI$72:$AI$98))))</f>
        <v>1.8783056693975279E-2</v>
      </c>
    </row>
    <row r="3571" spans="1:33" x14ac:dyDescent="0.35">
      <c r="A3571" s="1">
        <v>0.38830024003982544</v>
      </c>
      <c r="B3571" s="1">
        <v>0.15077707171440125</v>
      </c>
      <c r="C3571" s="1">
        <v>5.8546774089336395E-2</v>
      </c>
      <c r="D3571" s="1">
        <v>0.3830370306968689</v>
      </c>
      <c r="E3571" s="1">
        <v>0.146717369556427</v>
      </c>
      <c r="F3571" s="1">
        <v>5.6198183447122574E-2</v>
      </c>
      <c r="G3571" s="1">
        <v>21.877321243286133</v>
      </c>
      <c r="H3571" s="1">
        <v>478.6171875</v>
      </c>
      <c r="I3571" s="1">
        <v>10470.8623046875</v>
      </c>
      <c r="J3571" s="1">
        <v>148.83279418945313</v>
      </c>
      <c r="K3571" s="1">
        <v>22151.201171875</v>
      </c>
      <c r="L3571" s="1">
        <v>3296825</v>
      </c>
      <c r="M3571" s="1">
        <v>272.52279663085938</v>
      </c>
      <c r="N3571" s="1">
        <v>74268.671875</v>
      </c>
      <c r="O3571" s="1">
        <v>20239906</v>
      </c>
      <c r="P3571" s="1">
        <v>0.12979817390441895</v>
      </c>
      <c r="Q3571" s="1">
        <v>1.6847565770149231E-2</v>
      </c>
      <c r="R3571" s="1">
        <v>9.9999997764825821E-3</v>
      </c>
      <c r="S3571" s="1">
        <v>0.4516938328742981</v>
      </c>
      <c r="T3571" s="1">
        <v>0.20402732491493225</v>
      </c>
      <c r="U3571" s="1">
        <v>9.215787798166275E-2</v>
      </c>
      <c r="V3571" s="1">
        <v>95.34527587890625</v>
      </c>
      <c r="W3571" s="1">
        <v>9090.7216796875</v>
      </c>
      <c r="X3571" s="1">
        <v>866757.375</v>
      </c>
      <c r="Y3571" s="1">
        <v>170.2015380859375</v>
      </c>
      <c r="Z3571" s="1">
        <v>28968.564453125</v>
      </c>
      <c r="AA3571" s="1">
        <v>4930494</v>
      </c>
      <c r="AB3571" s="1">
        <v>0</v>
      </c>
      <c r="AE3571" s="17">
        <f t="shared" si="55"/>
        <v>0.5</v>
      </c>
      <c r="AF3571" cm="1">
        <f t="array" ref="AF3571">1/(1+EXP(-$AI$41-SUMPRODUCT(A3571:AA3571, TRANSPOSE($AI$42:$AI$68))))</f>
        <v>9.2411374995510553E-2</v>
      </c>
      <c r="AG3571" cm="1">
        <f t="array" ref="AG3571">1/(1+EXP(-$AI$71-SUMPRODUCT(A3571:AA3571, TRANSPOSE($AI$72:$AI$98))))</f>
        <v>1.8408110422470751E-2</v>
      </c>
    </row>
    <row r="3572" spans="1:33" x14ac:dyDescent="0.35">
      <c r="A3572" s="1">
        <v>0.39403420686721802</v>
      </c>
      <c r="B3572" s="1">
        <v>0.15526296198368073</v>
      </c>
      <c r="C3572" s="1">
        <v>6.1178915202617645E-2</v>
      </c>
      <c r="D3572" s="1">
        <v>0.39057463407516479</v>
      </c>
      <c r="E3572" s="1">
        <v>0.15254855155944824</v>
      </c>
      <c r="F3572" s="1">
        <v>5.9581592679023743E-2</v>
      </c>
      <c r="G3572" s="1">
        <v>20.489130020141602</v>
      </c>
      <c r="H3572" s="1">
        <v>419.804443359375</v>
      </c>
      <c r="I3572" s="1">
        <v>8601.427734375</v>
      </c>
      <c r="J3572" s="1">
        <v>151.1158447265625</v>
      </c>
      <c r="K3572" s="1">
        <v>22835.998046875</v>
      </c>
      <c r="L3572" s="1">
        <v>3450881.25</v>
      </c>
      <c r="M3572" s="1">
        <v>273.72604370117188</v>
      </c>
      <c r="N3572" s="1">
        <v>74925.9453125</v>
      </c>
      <c r="O3572" s="1">
        <v>20509184</v>
      </c>
      <c r="P3572" s="1">
        <v>0.13083457946777344</v>
      </c>
      <c r="Q3572" s="1">
        <v>1.7117686569690704E-2</v>
      </c>
      <c r="R3572" s="1">
        <v>9.9999997764825821E-3</v>
      </c>
      <c r="S3572" s="1">
        <v>0.45050972700119019</v>
      </c>
      <c r="T3572" s="1">
        <v>0.20295901596546173</v>
      </c>
      <c r="U3572" s="1">
        <v>9.1435007750988007E-2</v>
      </c>
      <c r="V3572" s="1">
        <v>95.374710083007813</v>
      </c>
      <c r="W3572" s="1">
        <v>9096.3349609375</v>
      </c>
      <c r="X3572" s="1">
        <v>867560.375</v>
      </c>
      <c r="Y3572" s="1">
        <v>171.1357421875</v>
      </c>
      <c r="Z3572" s="1">
        <v>29287.44140625</v>
      </c>
      <c r="AA3572" s="1">
        <v>5012128</v>
      </c>
      <c r="AB3572" s="1">
        <v>0</v>
      </c>
      <c r="AE3572" s="17">
        <f t="shared" si="55"/>
        <v>0.5</v>
      </c>
      <c r="AF3572" cm="1">
        <f t="array" ref="AF3572">1/(1+EXP(-$AI$41-SUMPRODUCT(A3572:AA3572, TRANSPOSE($AI$42:$AI$68))))</f>
        <v>9.0873227243020077E-2</v>
      </c>
      <c r="AG3572" cm="1">
        <f t="array" ref="AG3572">1/(1+EXP(-$AI$71-SUMPRODUCT(A3572:AA3572, TRANSPOSE($AI$72:$AI$98))))</f>
        <v>1.7655999236604963E-2</v>
      </c>
    </row>
    <row r="3573" spans="1:33" x14ac:dyDescent="0.35">
      <c r="A3573" s="1">
        <v>0.3856944739818573</v>
      </c>
      <c r="B3573" s="1">
        <v>0.14876022934913635</v>
      </c>
      <c r="C3573" s="1">
        <v>5.7375997304916382E-2</v>
      </c>
      <c r="D3573" s="1">
        <v>0.38384246826171875</v>
      </c>
      <c r="E3573" s="1">
        <v>0.14733503758907318</v>
      </c>
      <c r="F3573" s="1">
        <v>5.6553445756435394E-2</v>
      </c>
      <c r="G3573" s="1">
        <v>20.707250595092773</v>
      </c>
      <c r="H3573" s="1">
        <v>428.79022216796875</v>
      </c>
      <c r="I3573" s="1">
        <v>8879.06640625</v>
      </c>
      <c r="J3573" s="1">
        <v>154.37353515625</v>
      </c>
      <c r="K3573" s="1">
        <v>23831.1875</v>
      </c>
      <c r="L3573" s="1">
        <v>3678904.75</v>
      </c>
      <c r="M3573" s="1">
        <v>274.33419799804688</v>
      </c>
      <c r="N3573" s="1">
        <v>75259.25</v>
      </c>
      <c r="O3573" s="1">
        <v>20646186</v>
      </c>
      <c r="P3573" s="1">
        <v>0.13105654716491699</v>
      </c>
      <c r="Q3573" s="1">
        <v>1.7175817862153053E-2</v>
      </c>
      <c r="R3573" s="1">
        <v>9.9999997764825821E-3</v>
      </c>
      <c r="S3573" s="1">
        <v>0.44937711954116821</v>
      </c>
      <c r="T3573" s="1">
        <v>0.20193979144096375</v>
      </c>
      <c r="U3573" s="1">
        <v>9.0747125446796417E-2</v>
      </c>
      <c r="V3573" s="1">
        <v>95.608390808105469</v>
      </c>
      <c r="W3573" s="1">
        <v>9140.96484375</v>
      </c>
      <c r="X3573" s="1">
        <v>873952.875</v>
      </c>
      <c r="Y3573" s="1">
        <v>171.5133056640625</v>
      </c>
      <c r="Z3573" s="1">
        <v>29416.814453125</v>
      </c>
      <c r="AA3573" s="1">
        <v>5045375</v>
      </c>
      <c r="AB3573" s="1">
        <v>0</v>
      </c>
      <c r="AE3573" s="17">
        <f t="shared" si="55"/>
        <v>0.5</v>
      </c>
      <c r="AF3573" cm="1">
        <f t="array" ref="AF3573">1/(1+EXP(-$AI$41-SUMPRODUCT(A3573:AA3573, TRANSPOSE($AI$42:$AI$68))))</f>
        <v>9.0414459846224995E-2</v>
      </c>
      <c r="AG3573" cm="1">
        <f t="array" ref="AG3573">1/(1+EXP(-$AI$71-SUMPRODUCT(A3573:AA3573, TRANSPOSE($AI$72:$AI$98))))</f>
        <v>1.75277849540591E-2</v>
      </c>
    </row>
    <row r="3574" spans="1:33" x14ac:dyDescent="0.35">
      <c r="A3574" s="1">
        <v>0.39346963167190552</v>
      </c>
      <c r="B3574" s="1">
        <v>0.15481835603713989</v>
      </c>
      <c r="C3574" s="1">
        <v>6.0916319489479065E-2</v>
      </c>
      <c r="D3574" s="1">
        <v>0.39250779151916504</v>
      </c>
      <c r="E3574" s="1">
        <v>0.15406236052513123</v>
      </c>
      <c r="F3574" s="1">
        <v>6.047067791223526E-2</v>
      </c>
      <c r="G3574" s="1">
        <v>20.94676399230957</v>
      </c>
      <c r="H3574" s="1">
        <v>438.76690673828125</v>
      </c>
      <c r="I3574" s="1">
        <v>9190.7470703125</v>
      </c>
      <c r="J3574" s="1">
        <v>157.1632080078125</v>
      </c>
      <c r="K3574" s="1">
        <v>24700.2734375</v>
      </c>
      <c r="L3574" s="1">
        <v>3881974.25</v>
      </c>
      <c r="M3574" s="1">
        <v>275.576904296875</v>
      </c>
      <c r="N3574" s="1">
        <v>75942.6328125</v>
      </c>
      <c r="O3574" s="1">
        <v>20928034</v>
      </c>
      <c r="P3574" s="1">
        <v>0.13175106048583984</v>
      </c>
      <c r="Q3574" s="1">
        <v>1.7358342185616493E-2</v>
      </c>
      <c r="R3574" s="1">
        <v>9.9999997764825821E-3</v>
      </c>
      <c r="S3574" s="1">
        <v>0.44772154092788696</v>
      </c>
      <c r="T3574" s="1">
        <v>0.20045457780361176</v>
      </c>
      <c r="U3574" s="1">
        <v>8.9747831225395203E-2</v>
      </c>
      <c r="V3574" s="1">
        <v>95.812767028808594</v>
      </c>
      <c r="W3574" s="1">
        <v>9180.0859375</v>
      </c>
      <c r="X3574" s="1">
        <v>879569.5</v>
      </c>
      <c r="Y3574" s="1">
        <v>171.82046508789063</v>
      </c>
      <c r="Z3574" s="1">
        <v>29522.271484375</v>
      </c>
      <c r="AA3574" s="1">
        <v>5072530.5</v>
      </c>
      <c r="AB3574" s="1">
        <v>0</v>
      </c>
      <c r="AE3574" s="17">
        <f t="shared" si="55"/>
        <v>0.5</v>
      </c>
      <c r="AF3574" cm="1">
        <f t="array" ref="AF3574">1/(1+EXP(-$AI$41-SUMPRODUCT(A3574:AA3574, TRANSPOSE($AI$42:$AI$68))))</f>
        <v>8.9923360728592791E-2</v>
      </c>
      <c r="AG3574" cm="1">
        <f t="array" ref="AG3574">1/(1+EXP(-$AI$71-SUMPRODUCT(A3574:AA3574, TRANSPOSE($AI$72:$AI$98))))</f>
        <v>1.7385216452127358E-2</v>
      </c>
    </row>
    <row r="3575" spans="1:33" x14ac:dyDescent="0.35">
      <c r="A3575" s="1">
        <v>0.40973877906799316</v>
      </c>
      <c r="B3575" s="1">
        <v>0.16788586974143982</v>
      </c>
      <c r="C3575" s="1">
        <v>6.8789348006248474E-2</v>
      </c>
      <c r="D3575" s="1">
        <v>0.40856686234474182</v>
      </c>
      <c r="E3575" s="1">
        <v>0.16692687571048737</v>
      </c>
      <c r="F3575" s="1">
        <v>6.8200789391994476E-2</v>
      </c>
      <c r="G3575" s="1">
        <v>19.822931289672852</v>
      </c>
      <c r="H3575" s="1">
        <v>392.9486083984375</v>
      </c>
      <c r="I3575" s="1">
        <v>7789.39306640625</v>
      </c>
      <c r="J3575" s="1">
        <v>156.2069091796875</v>
      </c>
      <c r="K3575" s="1">
        <v>24400.59765625</v>
      </c>
      <c r="L3575" s="1">
        <v>3811542</v>
      </c>
      <c r="M3575" s="1">
        <v>276.27188110351563</v>
      </c>
      <c r="N3575" s="1">
        <v>76326.1484375</v>
      </c>
      <c r="O3575" s="2">
        <v>21086770</v>
      </c>
      <c r="P3575" s="1">
        <v>0.13208889961242676</v>
      </c>
      <c r="Q3575" s="1">
        <v>1.7447477206587791E-2</v>
      </c>
      <c r="R3575" s="1">
        <v>9.9999997764825821E-3</v>
      </c>
      <c r="S3575" s="1">
        <v>0.44684112071990967</v>
      </c>
      <c r="T3575" s="1">
        <v>0.19966699182987213</v>
      </c>
      <c r="U3575" s="1">
        <v>8.9219421148300171E-2</v>
      </c>
      <c r="V3575" s="1">
        <v>95.725608825683594</v>
      </c>
      <c r="W3575" s="1">
        <v>9163.392578125</v>
      </c>
      <c r="X3575" s="1">
        <v>877171.3125</v>
      </c>
      <c r="Y3575" s="1">
        <v>171.85153198242188</v>
      </c>
      <c r="Z3575" s="1">
        <v>29532.94921875</v>
      </c>
      <c r="AA3575" s="1">
        <v>5075282.5</v>
      </c>
      <c r="AB3575" s="1">
        <v>0</v>
      </c>
      <c r="AE3575" s="17">
        <f t="shared" si="55"/>
        <v>0.5</v>
      </c>
      <c r="AF3575" cm="1">
        <f t="array" ref="AF3575">1/(1+EXP(-$AI$41-SUMPRODUCT(A3575:AA3575, TRANSPOSE($AI$42:$AI$68))))</f>
        <v>8.9782409753941639E-2</v>
      </c>
      <c r="AG3575" cm="1">
        <f t="array" ref="AG3575">1/(1+EXP(-$AI$71-SUMPRODUCT(A3575:AA3575, TRANSPOSE($AI$72:$AI$98))))</f>
        <v>1.7281351532954167E-2</v>
      </c>
    </row>
    <row r="3576" spans="1:33" x14ac:dyDescent="0.35">
      <c r="A3576" s="1">
        <v>0.40960639715194702</v>
      </c>
      <c r="B3576" s="1">
        <v>0.1677774041891098</v>
      </c>
      <c r="C3576" s="1">
        <v>6.8722695112228394E-2</v>
      </c>
      <c r="D3576" s="1">
        <v>0.40937495231628418</v>
      </c>
      <c r="E3576" s="1">
        <v>0.16758784651756287</v>
      </c>
      <c r="F3576" s="1">
        <v>6.8606272339820862E-2</v>
      </c>
      <c r="G3576" s="1">
        <v>19.135223388671875</v>
      </c>
      <c r="H3576" s="1">
        <v>366.15676879882813</v>
      </c>
      <c r="I3576" s="1">
        <v>7006.49169921875</v>
      </c>
      <c r="J3576" s="1">
        <v>157.84869384765625</v>
      </c>
      <c r="K3576" s="1">
        <v>24916.2109375</v>
      </c>
      <c r="L3576" s="1">
        <v>3932991.25</v>
      </c>
      <c r="M3576" s="1">
        <v>277.53451538085938</v>
      </c>
      <c r="N3576" s="1">
        <v>77025.40625</v>
      </c>
      <c r="O3576" s="2">
        <v>21377210</v>
      </c>
      <c r="P3576" s="1">
        <v>0.13221001625061035</v>
      </c>
      <c r="Q3576" s="1">
        <v>1.7479488626122475E-2</v>
      </c>
      <c r="R3576" s="1">
        <v>9.9999997764825821E-3</v>
      </c>
      <c r="S3576" s="1">
        <v>0.44495421648025513</v>
      </c>
      <c r="T3576" s="1">
        <v>0.1979842483997345</v>
      </c>
      <c r="U3576" s="1">
        <v>8.809392899274826E-2</v>
      </c>
      <c r="V3576" s="1">
        <v>95.681396484375</v>
      </c>
      <c r="W3576" s="1">
        <v>9154.9296875</v>
      </c>
      <c r="X3576" s="1">
        <v>875956.4375</v>
      </c>
      <c r="Y3576" s="1">
        <v>171.51411437988281</v>
      </c>
      <c r="Z3576" s="1">
        <v>29417.091796875</v>
      </c>
      <c r="AA3576" s="1">
        <v>5045446.5</v>
      </c>
      <c r="AB3576" s="1">
        <v>0</v>
      </c>
      <c r="AE3576" s="17">
        <f t="shared" si="55"/>
        <v>0.5</v>
      </c>
      <c r="AF3576" cm="1">
        <f t="array" ref="AF3576">1/(1+EXP(-$AI$41-SUMPRODUCT(A3576:AA3576, TRANSPOSE($AI$42:$AI$68))))</f>
        <v>9.0821834097857809E-2</v>
      </c>
      <c r="AG3576" cm="1">
        <f t="array" ref="AG3576">1/(1+EXP(-$AI$71-SUMPRODUCT(A3576:AA3576, TRANSPOSE($AI$72:$AI$98))))</f>
        <v>1.7932131055311246E-2</v>
      </c>
    </row>
    <row r="3577" spans="1:33" x14ac:dyDescent="0.35">
      <c r="A3577" s="1">
        <v>0.39793598651885986</v>
      </c>
      <c r="B3577" s="1">
        <v>0.1583530455827713</v>
      </c>
      <c r="C3577" s="1">
        <v>6.3014380633831024E-2</v>
      </c>
      <c r="D3577" s="1">
        <v>0.39790412783622742</v>
      </c>
      <c r="E3577" s="1">
        <v>0.15832769870758057</v>
      </c>
      <c r="F3577" s="1">
        <v>6.2999241054058075E-2</v>
      </c>
      <c r="G3577" s="1">
        <v>18.824264526367188</v>
      </c>
      <c r="H3577" s="1">
        <v>354.35293579101563</v>
      </c>
      <c r="I3577" s="1">
        <v>6670.43359375</v>
      </c>
      <c r="J3577" s="1">
        <v>158.69895935058594</v>
      </c>
      <c r="K3577" s="1">
        <v>25185.359375</v>
      </c>
      <c r="L3577" s="1">
        <v>3996890.5</v>
      </c>
      <c r="M3577" s="1">
        <v>278.184814453125</v>
      </c>
      <c r="N3577" s="1">
        <v>77386.7890625</v>
      </c>
      <c r="O3577" s="2">
        <v>21527830</v>
      </c>
      <c r="P3577" s="1">
        <v>0.13192105293273926</v>
      </c>
      <c r="Q3577" s="1">
        <v>1.7403164878487587E-2</v>
      </c>
      <c r="R3577" s="1">
        <v>9.9999997764825821E-3</v>
      </c>
      <c r="S3577" s="1">
        <v>0.44390499591827393</v>
      </c>
      <c r="T3577" s="1">
        <v>0.19705164432525635</v>
      </c>
      <c r="U3577" s="1">
        <v>8.7472207844257355E-2</v>
      </c>
      <c r="V3577" s="1">
        <v>95.7764892578125</v>
      </c>
      <c r="W3577" s="1">
        <v>9173.1357421875</v>
      </c>
      <c r="X3577" s="1">
        <v>878570.75</v>
      </c>
      <c r="Y3577" s="1">
        <v>171.19775390625</v>
      </c>
      <c r="Z3577" s="1">
        <v>29308.671875</v>
      </c>
      <c r="AA3577" s="1">
        <v>5017578.5</v>
      </c>
      <c r="AB3577" s="1">
        <v>0</v>
      </c>
      <c r="AE3577" s="17">
        <f t="shared" si="55"/>
        <v>0.5</v>
      </c>
      <c r="AF3577" cm="1">
        <f t="array" ref="AF3577">1/(1+EXP(-$AI$41-SUMPRODUCT(A3577:AA3577, TRANSPOSE($AI$42:$AI$68))))</f>
        <v>9.1740664182962631E-2</v>
      </c>
      <c r="AG3577" cm="1">
        <f t="array" ref="AG3577">1/(1+EXP(-$AI$71-SUMPRODUCT(A3577:AA3577, TRANSPOSE($AI$72:$AI$98))))</f>
        <v>1.8481502943789363E-2</v>
      </c>
    </row>
    <row r="3578" spans="1:33" x14ac:dyDescent="0.35">
      <c r="A3578" s="1">
        <v>0.4088098406791687</v>
      </c>
      <c r="B3578" s="1">
        <v>0.16712547838687897</v>
      </c>
      <c r="C3578" s="1">
        <v>6.8322546780109406E-2</v>
      </c>
      <c r="D3578" s="1">
        <v>0.40791952610015869</v>
      </c>
      <c r="E3578" s="1">
        <v>0.16639834642410278</v>
      </c>
      <c r="F3578" s="1">
        <v>6.7877128720283508E-2</v>
      </c>
      <c r="G3578" s="1">
        <v>18.197511672973633</v>
      </c>
      <c r="H3578" s="1">
        <v>331.14944458007813</v>
      </c>
      <c r="I3578" s="1">
        <v>6026.095703125</v>
      </c>
      <c r="J3578" s="1">
        <v>158.86376953125</v>
      </c>
      <c r="K3578" s="1">
        <v>25237.697265625</v>
      </c>
      <c r="L3578" s="1">
        <v>4009355.75</v>
      </c>
      <c r="M3578" s="1">
        <v>279.4713134765625</v>
      </c>
      <c r="N3578" s="1">
        <v>78104.21875</v>
      </c>
      <c r="O3578" s="2">
        <v>21827888</v>
      </c>
      <c r="P3578" s="1">
        <v>0.13131117820739746</v>
      </c>
      <c r="Q3578" s="1">
        <v>1.724262535572052E-2</v>
      </c>
      <c r="R3578" s="1">
        <v>9.9999997764825821E-3</v>
      </c>
      <c r="S3578" s="1">
        <v>0.44183275103569031</v>
      </c>
      <c r="T3578" s="1">
        <v>0.19521617889404297</v>
      </c>
      <c r="U3578" s="1">
        <v>8.6252905428409576E-2</v>
      </c>
      <c r="V3578" s="1">
        <v>95.916023254394531</v>
      </c>
      <c r="W3578" s="1">
        <v>9199.8837890625</v>
      </c>
      <c r="X3578" s="1">
        <v>882416.25</v>
      </c>
      <c r="Y3578" s="1">
        <v>169.89497375488281</v>
      </c>
      <c r="Z3578" s="1">
        <v>28864.302734375</v>
      </c>
      <c r="AA3578" s="1">
        <v>4903900</v>
      </c>
      <c r="AB3578" s="1">
        <v>0</v>
      </c>
      <c r="AE3578" s="17">
        <f t="shared" si="55"/>
        <v>0.5</v>
      </c>
      <c r="AF3578" cm="1">
        <f t="array" ref="AF3578">1/(1+EXP(-$AI$41-SUMPRODUCT(A3578:AA3578, TRANSPOSE($AI$42:$AI$68))))</f>
        <v>9.4385713033606461E-2</v>
      </c>
      <c r="AG3578" cm="1">
        <f t="array" ref="AG3578">1/(1+EXP(-$AI$71-SUMPRODUCT(A3578:AA3578, TRANSPOSE($AI$72:$AI$98))))</f>
        <v>2.0033211842648946E-2</v>
      </c>
    </row>
    <row r="3579" spans="1:33" x14ac:dyDescent="0.35">
      <c r="A3579" s="1">
        <v>0.42235398292541504</v>
      </c>
      <c r="B3579" s="1">
        <v>0.17838288843631744</v>
      </c>
      <c r="C3579" s="1">
        <v>7.5340725481510162E-2</v>
      </c>
      <c r="D3579" s="1">
        <v>0.42126938700675964</v>
      </c>
      <c r="E3579" s="1">
        <v>0.17746789753437042</v>
      </c>
      <c r="F3579" s="1">
        <v>7.476179301738739E-2</v>
      </c>
      <c r="G3579" s="1">
        <v>19.026870727539063</v>
      </c>
      <c r="H3579" s="1">
        <v>362.02182006835938</v>
      </c>
      <c r="I3579" s="1">
        <v>6888.14208984375</v>
      </c>
      <c r="J3579" s="1">
        <v>160.12702941894531</v>
      </c>
      <c r="K3579" s="1">
        <v>25640.666015625</v>
      </c>
      <c r="L3579" s="1">
        <v>4105763.5</v>
      </c>
      <c r="M3579" s="1">
        <v>280.15155029296875</v>
      </c>
      <c r="N3579" s="1">
        <v>78484.890625</v>
      </c>
      <c r="O3579" s="2">
        <v>21987664</v>
      </c>
      <c r="P3579" s="1">
        <v>0.13091278076171875</v>
      </c>
      <c r="Q3579" s="1">
        <v>1.7138157039880753E-2</v>
      </c>
      <c r="R3579" s="1">
        <v>9.9999997764825821E-3</v>
      </c>
      <c r="S3579" s="1">
        <v>0.44042155146598816</v>
      </c>
      <c r="T3579" s="1">
        <v>0.19397114217281342</v>
      </c>
      <c r="U3579" s="1">
        <v>8.5429072380065918E-2</v>
      </c>
      <c r="V3579" s="1">
        <v>96.042465209960938</v>
      </c>
      <c r="W3579" s="1">
        <v>9224.1552734375</v>
      </c>
      <c r="X3579" s="1">
        <v>885910.625</v>
      </c>
      <c r="Y3579" s="1">
        <v>168.9835205078125</v>
      </c>
      <c r="Z3579" s="1">
        <v>28555.4296875</v>
      </c>
      <c r="AA3579" s="1">
        <v>4825397</v>
      </c>
      <c r="AB3579" s="1">
        <v>0</v>
      </c>
      <c r="AE3579" s="17">
        <f t="shared" si="55"/>
        <v>0.5</v>
      </c>
      <c r="AF3579" cm="1">
        <f t="array" ref="AF3579">1/(1+EXP(-$AI$41-SUMPRODUCT(A3579:AA3579, TRANSPOSE($AI$42:$AI$68))))</f>
        <v>9.6095302265367138E-2</v>
      </c>
      <c r="AG3579" cm="1">
        <f t="array" ref="AG3579">1/(1+EXP(-$AI$71-SUMPRODUCT(A3579:AA3579, TRANSPOSE($AI$72:$AI$98))))</f>
        <v>2.1145823305502753E-2</v>
      </c>
    </row>
    <row r="3580" spans="1:33" x14ac:dyDescent="0.35">
      <c r="A3580" s="1">
        <v>0.44719383120536804</v>
      </c>
      <c r="B3580" s="1">
        <v>0.19998231530189514</v>
      </c>
      <c r="C3580" s="1">
        <v>8.9430861175060272E-2</v>
      </c>
      <c r="D3580" s="1">
        <v>0.44438692927360535</v>
      </c>
      <c r="E3580" s="1">
        <v>0.1974797397851944</v>
      </c>
      <c r="F3580" s="1">
        <v>8.7757416069507599E-2</v>
      </c>
      <c r="G3580" s="1">
        <v>22.156900405883789</v>
      </c>
      <c r="H3580" s="1">
        <v>490.92822265625</v>
      </c>
      <c r="I3580" s="1">
        <v>10877.4482421875</v>
      </c>
      <c r="J3580" s="1">
        <v>162.38038635253906</v>
      </c>
      <c r="K3580" s="1">
        <v>26367.390625</v>
      </c>
      <c r="L3580" s="1">
        <v>4281547</v>
      </c>
      <c r="M3580" s="1">
        <v>281.48605346679688</v>
      </c>
      <c r="N3580" s="1">
        <v>79234.3984375</v>
      </c>
      <c r="O3580" s="2">
        <v>22303378</v>
      </c>
      <c r="P3580" s="1">
        <v>0.12964367866516113</v>
      </c>
      <c r="Q3580" s="1">
        <v>1.680748350918293E-2</v>
      </c>
      <c r="R3580" s="1">
        <v>9.9999997764825821E-3</v>
      </c>
      <c r="S3580" s="1">
        <v>0.43724122643470764</v>
      </c>
      <c r="T3580" s="1">
        <v>0.19117988646030426</v>
      </c>
      <c r="U3580" s="1">
        <v>8.3591729402542114E-2</v>
      </c>
      <c r="V3580" s="1">
        <v>95.100715637207031</v>
      </c>
      <c r="W3580" s="1">
        <v>9044.146484375</v>
      </c>
      <c r="X3580" s="1">
        <v>860104.75</v>
      </c>
      <c r="Y3580" s="1">
        <v>167.36648559570313</v>
      </c>
      <c r="Z3580" s="1">
        <v>28011.541015625</v>
      </c>
      <c r="AA3580" s="1">
        <v>4688193</v>
      </c>
      <c r="AB3580" s="1">
        <v>0</v>
      </c>
      <c r="AE3580" s="17">
        <f t="shared" si="55"/>
        <v>0.5</v>
      </c>
      <c r="AF3580" cm="1">
        <f t="array" ref="AF3580">1/(1+EXP(-$AI$41-SUMPRODUCT(A3580:AA3580, TRANSPOSE($AI$42:$AI$68))))</f>
        <v>9.8979169591359828E-2</v>
      </c>
      <c r="AG3580" cm="1">
        <f t="array" ref="AG3580">1/(1+EXP(-$AI$71-SUMPRODUCT(A3580:AA3580, TRANSPOSE($AI$72:$AI$98))))</f>
        <v>2.3153254674475671E-2</v>
      </c>
    </row>
    <row r="3581" spans="1:33" x14ac:dyDescent="0.35">
      <c r="A3581" s="1">
        <v>0.4464627206325531</v>
      </c>
      <c r="B3581" s="1">
        <v>0.1993289589881897</v>
      </c>
      <c r="C3581" s="1">
        <v>8.8992953300476074E-2</v>
      </c>
      <c r="D3581" s="1">
        <v>0.4432867169380188</v>
      </c>
      <c r="E3581" s="1">
        <v>0.19650311768054962</v>
      </c>
      <c r="F3581" s="1">
        <v>8.710721880197525E-2</v>
      </c>
      <c r="G3581" s="1">
        <v>23.678173065185547</v>
      </c>
      <c r="H3581" s="1">
        <v>560.6558837890625</v>
      </c>
      <c r="I3581" s="1">
        <v>13275.306640625</v>
      </c>
      <c r="J3581" s="1">
        <v>163.48789978027344</v>
      </c>
      <c r="K3581" s="1">
        <v>26728.29296875</v>
      </c>
      <c r="L3581" s="1">
        <v>4369752.5</v>
      </c>
      <c r="M3581" s="1">
        <v>282.13839721679688</v>
      </c>
      <c r="N3581" s="1">
        <v>79602.078125</v>
      </c>
      <c r="O3581" s="2">
        <v>22458802</v>
      </c>
      <c r="P3581" s="1">
        <v>0.12914085388183594</v>
      </c>
      <c r="Q3581" s="1">
        <v>1.6677360981702805E-2</v>
      </c>
      <c r="R3581" s="1">
        <v>9.9999997764825821E-3</v>
      </c>
      <c r="S3581" s="1">
        <v>0.43543419241905212</v>
      </c>
      <c r="T3581" s="1">
        <v>0.18960294127464294</v>
      </c>
      <c r="U3581" s="1">
        <v>8.2559600472450256E-2</v>
      </c>
      <c r="V3581" s="1">
        <v>94.791267395019531</v>
      </c>
      <c r="W3581" s="1">
        <v>8985.384765625</v>
      </c>
      <c r="X3581" s="1">
        <v>851736</v>
      </c>
      <c r="Y3581" s="1">
        <v>166.72746276855469</v>
      </c>
      <c r="Z3581" s="1">
        <v>27798.046875</v>
      </c>
      <c r="AA3581" s="1">
        <v>4634698</v>
      </c>
      <c r="AB3581" s="1">
        <v>0</v>
      </c>
      <c r="AE3581" s="17">
        <f t="shared" si="55"/>
        <v>0.5</v>
      </c>
      <c r="AF3581" cm="1">
        <f t="array" ref="AF3581">1/(1+EXP(-$AI$41-SUMPRODUCT(A3581:AA3581, TRANSPOSE($AI$42:$AI$68))))</f>
        <v>0.10016404039598394</v>
      </c>
      <c r="AG3581" cm="1">
        <f t="array" ref="AG3581">1/(1+EXP(-$AI$71-SUMPRODUCT(A3581:AA3581, TRANSPOSE($AI$72:$AI$98))))</f>
        <v>2.4021934495883426E-2</v>
      </c>
    </row>
    <row r="3582" spans="1:33" x14ac:dyDescent="0.35">
      <c r="A3582" s="1">
        <v>0.44678464531898499</v>
      </c>
      <c r="B3582" s="1">
        <v>0.19961652159690857</v>
      </c>
      <c r="C3582" s="1">
        <v>8.9185595512390137E-2</v>
      </c>
      <c r="D3582" s="1">
        <v>0.4453180730342865</v>
      </c>
      <c r="E3582" s="1">
        <v>0.19830818474292755</v>
      </c>
      <c r="F3582" s="1">
        <v>8.8310219347476959E-2</v>
      </c>
      <c r="G3582" s="1">
        <v>26.065284729003906</v>
      </c>
      <c r="H3582" s="1">
        <v>679.3990478515625</v>
      </c>
      <c r="I3582" s="1">
        <v>17708.73046875</v>
      </c>
      <c r="J3582" s="1">
        <v>167.25277709960938</v>
      </c>
      <c r="K3582" s="1">
        <v>27973.4921875</v>
      </c>
      <c r="L3582" s="1">
        <v>4678644</v>
      </c>
      <c r="M3582" s="1">
        <v>283.48165893554688</v>
      </c>
      <c r="N3582" s="1">
        <v>80361.8515625</v>
      </c>
      <c r="O3582" s="2">
        <v>22781110</v>
      </c>
      <c r="P3582" s="1">
        <v>0.12843799591064453</v>
      </c>
      <c r="Q3582" s="1">
        <v>1.6496319323778152E-2</v>
      </c>
      <c r="R3582" s="1">
        <v>9.9999997764825821E-3</v>
      </c>
      <c r="S3582" s="1">
        <v>0.43165537714958191</v>
      </c>
      <c r="T3582" s="1">
        <v>0.18632636964321136</v>
      </c>
      <c r="U3582" s="1">
        <v>8.0428779125213623E-2</v>
      </c>
      <c r="V3582" s="1">
        <v>94.536911010742188</v>
      </c>
      <c r="W3582" s="1">
        <v>8937.2275390625</v>
      </c>
      <c r="X3582" s="1">
        <v>844897.875</v>
      </c>
      <c r="Y3582" s="1">
        <v>165.53587341308594</v>
      </c>
      <c r="Z3582" s="1">
        <v>27402.125</v>
      </c>
      <c r="AA3582" s="1">
        <v>4536035</v>
      </c>
      <c r="AB3582" s="1">
        <v>0</v>
      </c>
      <c r="AE3582" s="17">
        <f t="shared" si="55"/>
        <v>0.5</v>
      </c>
      <c r="AF3582" cm="1">
        <f t="array" ref="AF3582">1/(1+EXP(-$AI$41-SUMPRODUCT(A3582:AA3582, TRANSPOSE($AI$42:$AI$68))))</f>
        <v>0.1030040454382254</v>
      </c>
      <c r="AG3582" cm="1">
        <f t="array" ref="AG3582">1/(1+EXP(-$AI$71-SUMPRODUCT(A3582:AA3582, TRANSPOSE($AI$72:$AI$98))))</f>
        <v>2.6323957472221465E-2</v>
      </c>
    </row>
    <row r="3583" spans="1:33" x14ac:dyDescent="0.35">
      <c r="A3583" s="1">
        <v>0.44929760694503784</v>
      </c>
      <c r="B3583" s="1">
        <v>0.20186834037303925</v>
      </c>
      <c r="C3583" s="1">
        <v>9.0698964893817902E-2</v>
      </c>
      <c r="D3583" s="1">
        <v>0.44855499267578125</v>
      </c>
      <c r="E3583" s="1">
        <v>0.20120158791542053</v>
      </c>
      <c r="F3583" s="1">
        <v>9.0249970555305481E-2</v>
      </c>
      <c r="G3583" s="1">
        <v>26.351799011230469</v>
      </c>
      <c r="H3583" s="1">
        <v>694.41729736328125</v>
      </c>
      <c r="I3583" s="1">
        <v>18299.14453125</v>
      </c>
      <c r="J3583" s="1">
        <v>168.83670043945313</v>
      </c>
      <c r="K3583" s="1">
        <v>28505.83203125</v>
      </c>
      <c r="L3583" s="1">
        <v>4812830.5</v>
      </c>
      <c r="M3583" s="1">
        <v>284.15426635742188</v>
      </c>
      <c r="N3583" s="1">
        <v>80743.6484375</v>
      </c>
      <c r="O3583" s="2">
        <v>22943652</v>
      </c>
      <c r="P3583" s="1">
        <v>0.1282801628112793</v>
      </c>
      <c r="Q3583" s="1">
        <v>1.6455799341201782E-2</v>
      </c>
      <c r="R3583" s="1">
        <v>9.9999997764825821E-3</v>
      </c>
      <c r="S3583" s="1">
        <v>0.42975017428398132</v>
      </c>
      <c r="T3583" s="1">
        <v>0.18468521535396576</v>
      </c>
      <c r="U3583" s="1">
        <v>7.9368501901626587E-2</v>
      </c>
      <c r="V3583" s="1">
        <v>94.757614135742188</v>
      </c>
      <c r="W3583" s="1">
        <v>8979.005859375</v>
      </c>
      <c r="X3583" s="1">
        <v>850829.125</v>
      </c>
      <c r="Y3583" s="1">
        <v>165.01033020019531</v>
      </c>
      <c r="Z3583" s="1">
        <v>27228.408203125</v>
      </c>
      <c r="AA3583" s="1">
        <v>4492969</v>
      </c>
      <c r="AB3583" s="1">
        <v>0</v>
      </c>
      <c r="AE3583" s="17">
        <f t="shared" si="55"/>
        <v>0.5</v>
      </c>
      <c r="AF3583" cm="1">
        <f t="array" ref="AF3583">1/(1+EXP(-$AI$41-SUMPRODUCT(A3583:AA3583, TRANSPOSE($AI$42:$AI$68))))</f>
        <v>0.10440336964211762</v>
      </c>
      <c r="AG3583" cm="1">
        <f t="array" ref="AG3583">1/(1+EXP(-$AI$71-SUMPRODUCT(A3583:AA3583, TRANSPOSE($AI$72:$AI$98))))</f>
        <v>2.7500161416029619E-2</v>
      </c>
    </row>
    <row r="3584" spans="1:33" x14ac:dyDescent="0.35">
      <c r="A3584" s="1">
        <v>0.44061958789825439</v>
      </c>
      <c r="B3584" s="1">
        <v>0.19414561986923218</v>
      </c>
      <c r="C3584" s="1">
        <v>8.5544362664222717E-2</v>
      </c>
      <c r="D3584" s="1">
        <v>0.44059675931930542</v>
      </c>
      <c r="E3584" s="1">
        <v>0.19412550330162048</v>
      </c>
      <c r="F3584" s="1">
        <v>8.5531070828437805E-2</v>
      </c>
      <c r="G3584" s="1">
        <v>26.987260818481445</v>
      </c>
      <c r="H3584" s="1">
        <v>728.312255859375</v>
      </c>
      <c r="I3584" s="1">
        <v>19655.15234375</v>
      </c>
      <c r="J3584" s="1">
        <v>172.41563415527344</v>
      </c>
      <c r="K3584" s="1">
        <v>29727.150390625</v>
      </c>
      <c r="L3584" s="1">
        <v>5125425.5</v>
      </c>
      <c r="M3584" s="1">
        <v>285.4727783203125</v>
      </c>
      <c r="N3584" s="1">
        <v>81494.7109375</v>
      </c>
      <c r="O3584" s="2">
        <v>23264520</v>
      </c>
      <c r="P3584" s="1">
        <v>0.12858748435974121</v>
      </c>
      <c r="Q3584" s="1">
        <v>1.6534741967916489E-2</v>
      </c>
      <c r="R3584" s="1">
        <v>9.9999997764825821E-3</v>
      </c>
      <c r="S3584" s="1">
        <v>0.42620334029197693</v>
      </c>
      <c r="T3584" s="1">
        <v>0.18164928257465363</v>
      </c>
      <c r="U3584" s="1">
        <v>7.741953432559967E-2</v>
      </c>
      <c r="V3584" s="1">
        <v>95.28680419921875</v>
      </c>
      <c r="W3584" s="1">
        <v>9079.5751953125</v>
      </c>
      <c r="X3584" s="1">
        <v>865163.6875</v>
      </c>
      <c r="Y3584" s="1">
        <v>163.95086669921875</v>
      </c>
      <c r="Z3584" s="1">
        <v>26879.88671875</v>
      </c>
      <c r="AA3584" s="1">
        <v>4406980.5</v>
      </c>
      <c r="AB3584" s="1">
        <v>0</v>
      </c>
      <c r="AE3584" s="17">
        <f t="shared" si="55"/>
        <v>0.5</v>
      </c>
      <c r="AF3584" cm="1">
        <f t="array" ref="AF3584">1/(1+EXP(-$AI$41-SUMPRODUCT(A3584:AA3584, TRANSPOSE($AI$42:$AI$68))))</f>
        <v>0.10760854415341786</v>
      </c>
      <c r="AG3584" cm="1">
        <f t="array" ref="AG3584">1/(1+EXP(-$AI$71-SUMPRODUCT(A3584:AA3584, TRANSPOSE($AI$72:$AI$98))))</f>
        <v>3.0354857112924703E-2</v>
      </c>
    </row>
    <row r="3585" spans="1:33" x14ac:dyDescent="0.35">
      <c r="A3585" s="1">
        <v>0.43905973434448242</v>
      </c>
      <c r="B3585" s="1">
        <v>0.19277344644069672</v>
      </c>
      <c r="C3585" s="1">
        <v>8.4639057517051697E-2</v>
      </c>
      <c r="D3585" s="1">
        <v>0.4390501081943512</v>
      </c>
      <c r="E3585" s="1">
        <v>0.1927649974822998</v>
      </c>
      <c r="F3585" s="1">
        <v>8.4633491933345795E-2</v>
      </c>
      <c r="G3585" s="1">
        <v>27.030727386474609</v>
      </c>
      <c r="H3585" s="1">
        <v>730.66021728515625</v>
      </c>
      <c r="I3585" s="1">
        <v>19750.27734375</v>
      </c>
      <c r="J3585" s="1">
        <v>172.69093322753906</v>
      </c>
      <c r="K3585" s="1">
        <v>29822.158203125</v>
      </c>
      <c r="L3585" s="1">
        <v>5150016.5</v>
      </c>
      <c r="M3585" s="1">
        <v>286.12490844726563</v>
      </c>
      <c r="N3585" s="1">
        <v>81867.4609375</v>
      </c>
      <c r="O3585" s="2">
        <v>23424320</v>
      </c>
      <c r="P3585" s="1">
        <v>0.12837696075439453</v>
      </c>
      <c r="Q3585" s="1">
        <v>1.6480643302202225E-2</v>
      </c>
      <c r="R3585" s="1">
        <v>9.9999997764825821E-3</v>
      </c>
      <c r="S3585" s="1">
        <v>0.4242517352104187</v>
      </c>
      <c r="T3585" s="1">
        <v>0.1799895316362381</v>
      </c>
      <c r="U3585" s="1">
        <v>7.6360873878002167E-2</v>
      </c>
      <c r="V3585" s="1">
        <v>95.264228820800781</v>
      </c>
      <c r="W3585" s="1">
        <v>9075.2734375</v>
      </c>
      <c r="X3585" s="1">
        <v>864548.9375</v>
      </c>
      <c r="Y3585" s="1">
        <v>163.40536499023438</v>
      </c>
      <c r="Z3585" s="1">
        <v>26701.3125</v>
      </c>
      <c r="AA3585" s="1">
        <v>4363138</v>
      </c>
      <c r="AB3585" s="1">
        <v>0</v>
      </c>
      <c r="AE3585" s="17">
        <f t="shared" si="55"/>
        <v>0.5</v>
      </c>
      <c r="AF3585" cm="1">
        <f t="array" ref="AF3585">1/(1+EXP(-$AI$41-SUMPRODUCT(A3585:AA3585, TRANSPOSE($AI$42:$AI$68))))</f>
        <v>0.10871102503283465</v>
      </c>
      <c r="AG3585" cm="1">
        <f t="array" ref="AG3585">1/(1+EXP(-$AI$71-SUMPRODUCT(A3585:AA3585, TRANSPOSE($AI$72:$AI$98))))</f>
        <v>3.1272146916596182E-2</v>
      </c>
    </row>
    <row r="3586" spans="1:33" x14ac:dyDescent="0.35">
      <c r="A3586" s="1">
        <v>0.43327927589416504</v>
      </c>
      <c r="B3586" s="1">
        <v>0.18773093819618225</v>
      </c>
      <c r="C3586" s="1">
        <v>8.1339925527572632E-2</v>
      </c>
      <c r="D3586" s="1">
        <v>0.43325668573379517</v>
      </c>
      <c r="E3586" s="1">
        <v>0.18771135807037354</v>
      </c>
      <c r="F3586" s="1">
        <v>8.1327199935913086E-2</v>
      </c>
      <c r="G3586" s="1">
        <v>28.520315170288086</v>
      </c>
      <c r="H3586" s="1">
        <v>813.40838623046875</v>
      </c>
      <c r="I3586" s="1">
        <v>23198.6640625</v>
      </c>
      <c r="J3586" s="1">
        <v>173.713134765625</v>
      </c>
      <c r="K3586" s="1">
        <v>30176.25390625</v>
      </c>
      <c r="L3586" s="1">
        <v>5242011.5</v>
      </c>
      <c r="M3586" s="1">
        <v>287.2930908203125</v>
      </c>
      <c r="N3586" s="1">
        <v>82537.3203125</v>
      </c>
      <c r="O3586" s="2">
        <v>23712402</v>
      </c>
      <c r="P3586" s="1">
        <v>0.12873506546020508</v>
      </c>
      <c r="Q3586" s="1">
        <v>1.6572717577219009E-2</v>
      </c>
      <c r="R3586" s="1">
        <v>9.9999997764825821E-3</v>
      </c>
      <c r="S3586" s="1">
        <v>0.42037960886955261</v>
      </c>
      <c r="T3586" s="1">
        <v>0.17671900987625122</v>
      </c>
      <c r="U3586" s="1">
        <v>7.4289068579673767E-2</v>
      </c>
      <c r="V3586" s="1">
        <v>94.961097717285156</v>
      </c>
      <c r="W3586" s="1">
        <v>9017.6103515625</v>
      </c>
      <c r="X3586" s="1">
        <v>856322.125</v>
      </c>
      <c r="Y3586" s="1">
        <v>162.52407836914063</v>
      </c>
      <c r="Z3586" s="1">
        <v>26414.076171875</v>
      </c>
      <c r="AA3586" s="1">
        <v>4292923.5</v>
      </c>
      <c r="AB3586" s="1">
        <v>0</v>
      </c>
      <c r="AE3586" s="17">
        <f t="shared" si="55"/>
        <v>0.5</v>
      </c>
      <c r="AF3586" cm="1">
        <f t="array" ref="AF3586">1/(1+EXP(-$AI$41-SUMPRODUCT(A3586:AA3586, TRANSPOSE($AI$42:$AI$68))))</f>
        <v>0.11039001024810118</v>
      </c>
      <c r="AG3586" cm="1">
        <f t="array" ref="AG3586">1/(1+EXP(-$AI$71-SUMPRODUCT(A3586:AA3586, TRANSPOSE($AI$72:$AI$98))))</f>
        <v>3.2791653208361686E-2</v>
      </c>
    </row>
    <row r="3587" spans="1:33" x14ac:dyDescent="0.35">
      <c r="A3587" s="1">
        <v>0.4161946177482605</v>
      </c>
      <c r="B3587" s="1">
        <v>0.17321796715259552</v>
      </c>
      <c r="C3587" s="1">
        <v>7.2092384099960327E-2</v>
      </c>
      <c r="D3587" s="1">
        <v>0.41574862599372864</v>
      </c>
      <c r="E3587" s="1">
        <v>0.17284691333770752</v>
      </c>
      <c r="F3587" s="1">
        <v>7.1860872209072113E-2</v>
      </c>
      <c r="G3587" s="1">
        <v>29.916006088256836</v>
      </c>
      <c r="H3587" s="1">
        <v>894.9674072265625</v>
      </c>
      <c r="I3587" s="1">
        <v>26773.8515625</v>
      </c>
      <c r="J3587" s="1">
        <v>175.77525329589844</v>
      </c>
      <c r="K3587" s="1">
        <v>30896.939453125</v>
      </c>
      <c r="L3587" s="1">
        <v>5430917.5</v>
      </c>
      <c r="M3587" s="1">
        <v>287.82211303710938</v>
      </c>
      <c r="N3587" s="1">
        <v>82841.5703125</v>
      </c>
      <c r="O3587" s="2">
        <v>23843636</v>
      </c>
      <c r="P3587" s="1">
        <v>0.12901902198791504</v>
      </c>
      <c r="Q3587" s="1">
        <v>1.6645908355712891E-2</v>
      </c>
      <c r="R3587" s="1">
        <v>9.9999997764825821E-3</v>
      </c>
      <c r="S3587" s="1">
        <v>0.41855847835540771</v>
      </c>
      <c r="T3587" s="1">
        <v>0.17519119381904602</v>
      </c>
      <c r="U3587" s="1">
        <v>7.3327764868736267E-2</v>
      </c>
      <c r="V3587" s="1">
        <v>94.838020324707031</v>
      </c>
      <c r="W3587" s="1">
        <v>8994.25</v>
      </c>
      <c r="X3587" s="1">
        <v>852996.875</v>
      </c>
      <c r="Y3587" s="1">
        <v>162.07832336425781</v>
      </c>
      <c r="Z3587" s="1">
        <v>26269.3828125</v>
      </c>
      <c r="AA3587" s="1">
        <v>4257697.5</v>
      </c>
      <c r="AB3587" s="1">
        <v>0</v>
      </c>
      <c r="AE3587" s="17">
        <f t="shared" ref="AE3587:AE3650" si="56">0.5</f>
        <v>0.5</v>
      </c>
      <c r="AF3587" cm="1">
        <f t="array" ref="AF3587">1/(1+EXP(-$AI$41-SUMPRODUCT(A3587:AA3587, TRANSPOSE($AI$42:$AI$68))))</f>
        <v>0.11205708034040641</v>
      </c>
      <c r="AG3587" cm="1">
        <f t="array" ref="AG3587">1/(1+EXP(-$AI$71-SUMPRODUCT(A3587:AA3587, TRANSPOSE($AI$72:$AI$98))))</f>
        <v>3.4508071474833792E-2</v>
      </c>
    </row>
    <row r="3588" spans="1:33" x14ac:dyDescent="0.35">
      <c r="A3588" s="1">
        <v>0.3912358283996582</v>
      </c>
      <c r="B3588" s="1">
        <v>0.15306547284126282</v>
      </c>
      <c r="C3588" s="1">
        <v>5.9884697198867798E-2</v>
      </c>
      <c r="D3588" s="1">
        <v>0.39109605550765991</v>
      </c>
      <c r="E3588" s="1">
        <v>0.15295612812042236</v>
      </c>
      <c r="F3588" s="1">
        <v>5.9820536524057388E-2</v>
      </c>
      <c r="G3588" s="1">
        <v>26.407369613647461</v>
      </c>
      <c r="H3588" s="1">
        <v>697.34918212890625</v>
      </c>
      <c r="I3588" s="1">
        <v>18415.158203125</v>
      </c>
      <c r="J3588" s="1">
        <v>174.23568725585938</v>
      </c>
      <c r="K3588" s="1">
        <v>30358.07421875</v>
      </c>
      <c r="L3588" s="1">
        <v>5289460</v>
      </c>
      <c r="M3588" s="1">
        <v>288.89901733398438</v>
      </c>
      <c r="N3588" s="1">
        <v>83462.640625</v>
      </c>
      <c r="O3588" s="1">
        <v>24112276</v>
      </c>
      <c r="P3588" s="1">
        <v>0.12908363342285156</v>
      </c>
      <c r="Q3588" s="1">
        <v>1.6662584617733955E-2</v>
      </c>
      <c r="R3588" s="1">
        <v>9.9999997764825821E-3</v>
      </c>
      <c r="S3588" s="1">
        <v>0.41576382517814636</v>
      </c>
      <c r="T3588" s="1">
        <v>0.1728595644235611</v>
      </c>
      <c r="U3588" s="1">
        <v>7.1868747472763062E-2</v>
      </c>
      <c r="V3588" s="1">
        <v>94.964889526367188</v>
      </c>
      <c r="W3588" s="1">
        <v>9018.330078125</v>
      </c>
      <c r="X3588" s="1">
        <v>856424.75</v>
      </c>
      <c r="Y3588" s="1">
        <v>161.19598388671875</v>
      </c>
      <c r="Z3588" s="1">
        <v>25984.14453125</v>
      </c>
      <c r="AA3588" s="1">
        <v>4188539.75</v>
      </c>
      <c r="AB3588" s="1">
        <v>0</v>
      </c>
      <c r="AE3588" s="17">
        <f t="shared" si="56"/>
        <v>0.5</v>
      </c>
      <c r="AF3588" cm="1">
        <f t="array" ref="AF3588">1/(1+EXP(-$AI$41-SUMPRODUCT(A3588:AA3588, TRANSPOSE($AI$42:$AI$68))))</f>
        <v>0.11387786514343005</v>
      </c>
      <c r="AG3588" cm="1">
        <f t="array" ref="AG3588">1/(1+EXP(-$AI$71-SUMPRODUCT(A3588:AA3588, TRANSPOSE($AI$72:$AI$98))))</f>
        <v>3.5846405308925904E-2</v>
      </c>
    </row>
    <row r="3589" spans="1:33" x14ac:dyDescent="0.35">
      <c r="A3589" s="1">
        <v>0.373424232006073</v>
      </c>
      <c r="B3589" s="1">
        <v>0.13944566249847412</v>
      </c>
      <c r="C3589" s="1">
        <v>5.2072387188673019E-2</v>
      </c>
      <c r="D3589" s="1">
        <v>0.37335115671157837</v>
      </c>
      <c r="E3589" s="1">
        <v>0.13939107954502106</v>
      </c>
      <c r="F3589" s="1">
        <v>5.2041824907064438E-2</v>
      </c>
      <c r="G3589" s="1">
        <v>24.351043701171875</v>
      </c>
      <c r="H3589" s="1">
        <v>592.97332763671875</v>
      </c>
      <c r="I3589" s="1">
        <v>14439.51953125</v>
      </c>
      <c r="J3589" s="1">
        <v>173.21690368652344</v>
      </c>
      <c r="K3589" s="1">
        <v>30004.095703125</v>
      </c>
      <c r="L3589" s="1">
        <v>5197216.5</v>
      </c>
      <c r="M3589" s="1">
        <v>289.38156127929688</v>
      </c>
      <c r="N3589" s="1">
        <v>83741.6875</v>
      </c>
      <c r="O3589" s="1">
        <v>24233300</v>
      </c>
      <c r="P3589" s="1">
        <v>0.12926530838012695</v>
      </c>
      <c r="Q3589" s="1">
        <v>1.6709519550204277E-2</v>
      </c>
      <c r="R3589" s="1">
        <v>9.9999997764825821E-3</v>
      </c>
      <c r="S3589" s="1">
        <v>0.41455808281898499</v>
      </c>
      <c r="T3589" s="1">
        <v>0.17185840010643005</v>
      </c>
      <c r="U3589" s="1">
        <v>7.1245290338993073E-2</v>
      </c>
      <c r="V3589" s="1">
        <v>95.151710510253906</v>
      </c>
      <c r="W3589" s="1">
        <v>9053.84765625</v>
      </c>
      <c r="X3589" s="1">
        <v>861489.125</v>
      </c>
      <c r="Y3589" s="1">
        <v>160.83499145507813</v>
      </c>
      <c r="Z3589" s="1">
        <v>25867.89453125</v>
      </c>
      <c r="AA3589" s="1">
        <v>4160462.5</v>
      </c>
      <c r="AB3589" s="1">
        <v>0</v>
      </c>
      <c r="AE3589" s="17">
        <f t="shared" si="56"/>
        <v>0.5</v>
      </c>
      <c r="AF3589" cm="1">
        <f t="array" ref="AF3589">1/(1+EXP(-$AI$41-SUMPRODUCT(A3589:AA3589, TRANSPOSE($AI$42:$AI$68))))</f>
        <v>0.11464873731767344</v>
      </c>
      <c r="AG3589" cm="1">
        <f t="array" ref="AG3589">1/(1+EXP(-$AI$71-SUMPRODUCT(A3589:AA3589, TRANSPOSE($AI$72:$AI$98))))</f>
        <v>3.6361564768551673E-2</v>
      </c>
    </row>
    <row r="3590" spans="1:33" x14ac:dyDescent="0.35">
      <c r="A3590" s="1">
        <v>0.34192690253257751</v>
      </c>
      <c r="B3590" s="1">
        <v>0.11691400408744812</v>
      </c>
      <c r="C3590" s="1">
        <v>3.9976045489311218E-2</v>
      </c>
      <c r="D3590" s="1">
        <v>0.34165045619010925</v>
      </c>
      <c r="E3590" s="1">
        <v>0.11672503501176834</v>
      </c>
      <c r="F3590" s="1">
        <v>3.9879161864519119E-2</v>
      </c>
      <c r="G3590" s="1">
        <v>20.770439147949219</v>
      </c>
      <c r="H3590" s="1">
        <v>431.4111328125</v>
      </c>
      <c r="I3590" s="1">
        <v>8960.5986328125</v>
      </c>
      <c r="J3590" s="1">
        <v>171.31593322753906</v>
      </c>
      <c r="K3590" s="1">
        <v>29349.1484375</v>
      </c>
      <c r="L3590" s="1">
        <v>5027977</v>
      </c>
      <c r="M3590" s="1">
        <v>290.41952514648438</v>
      </c>
      <c r="N3590" s="1">
        <v>84343.5</v>
      </c>
      <c r="O3590" s="1">
        <v>24495000</v>
      </c>
      <c r="P3590" s="1">
        <v>0.12954187393188477</v>
      </c>
      <c r="Q3590" s="1">
        <v>1.6781097277998924E-2</v>
      </c>
      <c r="R3590" s="1">
        <v>9.9999997764825821E-3</v>
      </c>
      <c r="S3590" s="1">
        <v>0.41304799914360046</v>
      </c>
      <c r="T3590" s="1">
        <v>0.17060865461826324</v>
      </c>
      <c r="U3590" s="1">
        <v>7.0469558238983154E-2</v>
      </c>
      <c r="V3590" s="1">
        <v>95.182655334472656</v>
      </c>
      <c r="W3590" s="1">
        <v>9059.73828125</v>
      </c>
      <c r="X3590" s="1">
        <v>862329.9375</v>
      </c>
      <c r="Y3590" s="1">
        <v>160.1865234375</v>
      </c>
      <c r="Z3590" s="1">
        <v>25659.72265625</v>
      </c>
      <c r="AA3590" s="1">
        <v>4110341.75</v>
      </c>
      <c r="AB3590" s="1">
        <v>0</v>
      </c>
      <c r="AE3590" s="17">
        <f t="shared" si="56"/>
        <v>0.5</v>
      </c>
      <c r="AF3590" cm="1">
        <f t="array" ref="AF3590">1/(1+EXP(-$AI$41-SUMPRODUCT(A3590:AA3590, TRANSPOSE($AI$42:$AI$68))))</f>
        <v>0.11610642941390244</v>
      </c>
      <c r="AG3590" cm="1">
        <f t="array" ref="AG3590">1/(1+EXP(-$AI$71-SUMPRODUCT(A3590:AA3590, TRANSPOSE($AI$72:$AI$98))))</f>
        <v>3.7388861353572084E-2</v>
      </c>
    </row>
    <row r="3591" spans="1:33" x14ac:dyDescent="0.35">
      <c r="A3591" s="1">
        <v>0.34743461012840271</v>
      </c>
      <c r="B3591" s="1">
        <v>0.12071080505847931</v>
      </c>
      <c r="C3591" s="1">
        <v>4.1939113289117813E-2</v>
      </c>
      <c r="D3591" s="1">
        <v>0.34653377532958984</v>
      </c>
      <c r="E3591" s="1">
        <v>0.12008565664291382</v>
      </c>
      <c r="F3591" s="1">
        <v>4.1613735258579254E-2</v>
      </c>
      <c r="G3591" s="1">
        <v>22.139043807983398</v>
      </c>
      <c r="H3591" s="1">
        <v>490.13726806640625</v>
      </c>
      <c r="I3591" s="1">
        <v>10851.169921875</v>
      </c>
      <c r="J3591" s="1">
        <v>172.93833923339844</v>
      </c>
      <c r="K3591" s="1">
        <v>29907.669921875</v>
      </c>
      <c r="L3591" s="1">
        <v>5172182.5</v>
      </c>
      <c r="M3591" s="1">
        <v>290.93484497070313</v>
      </c>
      <c r="N3591" s="1">
        <v>84643.0859375</v>
      </c>
      <c r="O3591" s="1">
        <v>24625622</v>
      </c>
      <c r="P3591" s="1">
        <v>0.13009881973266602</v>
      </c>
      <c r="Q3591" s="1">
        <v>1.692570373415947E-2</v>
      </c>
      <c r="R3591" s="1">
        <v>9.9999997764825821E-3</v>
      </c>
      <c r="S3591" s="1">
        <v>0.41173595190048218</v>
      </c>
      <c r="T3591" s="1">
        <v>0.16952648758888245</v>
      </c>
      <c r="U3591" s="1">
        <v>6.9800153374671936E-2</v>
      </c>
      <c r="V3591" s="1">
        <v>95.309371948242188</v>
      </c>
      <c r="W3591" s="1">
        <v>9083.8759765625</v>
      </c>
      <c r="X3591" s="1">
        <v>865778.5625</v>
      </c>
      <c r="Y3591" s="1">
        <v>159.84469604492188</v>
      </c>
      <c r="Z3591" s="1">
        <v>25550.326171875</v>
      </c>
      <c r="AA3591" s="1">
        <v>4084084.25</v>
      </c>
      <c r="AB3591" s="1">
        <v>0</v>
      </c>
      <c r="AE3591" s="17">
        <f t="shared" si="56"/>
        <v>0.5</v>
      </c>
      <c r="AF3591" cm="1">
        <f t="array" ref="AF3591">1/(1+EXP(-$AI$41-SUMPRODUCT(A3591:AA3591, TRANSPOSE($AI$42:$AI$68))))</f>
        <v>0.11691676152977269</v>
      </c>
      <c r="AG3591" cm="1">
        <f t="array" ref="AG3591">1/(1+EXP(-$AI$71-SUMPRODUCT(A3591:AA3591, TRANSPOSE($AI$72:$AI$98))))</f>
        <v>3.8377127598156362E-2</v>
      </c>
    </row>
    <row r="3592" spans="1:33" x14ac:dyDescent="0.35">
      <c r="A3592" s="1">
        <v>0.29042354226112366</v>
      </c>
      <c r="B3592" s="1">
        <v>8.4345832467079163E-2</v>
      </c>
      <c r="C3592" s="1">
        <v>2.4496015161275864E-2</v>
      </c>
      <c r="D3592" s="1">
        <v>0.28817033767700195</v>
      </c>
      <c r="E3592" s="1">
        <v>8.3042144775390625E-2</v>
      </c>
      <c r="F3592" s="1">
        <v>2.3930283263325691E-2</v>
      </c>
      <c r="G3592" s="1">
        <v>26.231266021728516</v>
      </c>
      <c r="H3592" s="1">
        <v>688.079345703125</v>
      </c>
      <c r="I3592" s="1">
        <v>18049.19140625</v>
      </c>
      <c r="J3592" s="1">
        <v>177.08047485351563</v>
      </c>
      <c r="K3592" s="1">
        <v>31357.494140625</v>
      </c>
      <c r="L3592" s="1">
        <v>5552800</v>
      </c>
      <c r="M3592" s="1">
        <v>291.7080078125</v>
      </c>
      <c r="N3592" s="1">
        <v>85093.5625</v>
      </c>
      <c r="O3592" s="1">
        <v>24822474</v>
      </c>
      <c r="P3592" s="1">
        <v>0.13074541091918945</v>
      </c>
      <c r="Q3592" s="1">
        <v>1.7094362527132034E-2</v>
      </c>
      <c r="R3592" s="1">
        <v>9.9999997764825821E-3</v>
      </c>
      <c r="S3592" s="1">
        <v>0.41026583313941956</v>
      </c>
      <c r="T3592" s="1">
        <v>0.16831804811954498</v>
      </c>
      <c r="U3592" s="1">
        <v>6.9055147469043732E-2</v>
      </c>
      <c r="V3592" s="1">
        <v>95.520095825195313</v>
      </c>
      <c r="W3592" s="1">
        <v>9124.0888671875</v>
      </c>
      <c r="X3592" s="1">
        <v>871533.8125</v>
      </c>
      <c r="Y3592" s="1">
        <v>159.24559020996094</v>
      </c>
      <c r="Z3592" s="1">
        <v>25359.158203125</v>
      </c>
      <c r="AA3592" s="1">
        <v>4038334</v>
      </c>
      <c r="AB3592" s="1">
        <v>0</v>
      </c>
      <c r="AE3592" s="17">
        <f t="shared" si="56"/>
        <v>0.5</v>
      </c>
      <c r="AF3592" cm="1">
        <f t="array" ref="AF3592">1/(1+EXP(-$AI$41-SUMPRODUCT(A3592:AA3592, TRANSPOSE($AI$42:$AI$68))))</f>
        <v>0.119496887043171</v>
      </c>
      <c r="AG3592" cm="1">
        <f t="array" ref="AG3592">1/(1+EXP(-$AI$71-SUMPRODUCT(A3592:AA3592, TRANSPOSE($AI$72:$AI$98))))</f>
        <v>4.1462448025199238E-2</v>
      </c>
    </row>
    <row r="3593" spans="1:33" x14ac:dyDescent="0.35">
      <c r="A3593" s="1">
        <v>0.25921145081520081</v>
      </c>
      <c r="B3593" s="1">
        <v>6.7190572619438171E-2</v>
      </c>
      <c r="C3593" s="1">
        <v>1.7416566610336304E-2</v>
      </c>
      <c r="D3593" s="1">
        <v>0.25717204809188843</v>
      </c>
      <c r="E3593" s="1">
        <v>6.6137462854385376E-2</v>
      </c>
      <c r="F3593" s="1">
        <v>1.70087069272995E-2</v>
      </c>
      <c r="G3593" s="1">
        <v>22.533411026000977</v>
      </c>
      <c r="H3593" s="1">
        <v>507.75460815429688</v>
      </c>
      <c r="I3593" s="1">
        <v>11441.443359375</v>
      </c>
      <c r="J3593" s="1">
        <v>172.31854248046875</v>
      </c>
      <c r="K3593" s="1">
        <v>29693.6796875</v>
      </c>
      <c r="L3593" s="1">
        <v>5116771.5</v>
      </c>
      <c r="M3593" s="1">
        <v>292.11276245117188</v>
      </c>
      <c r="N3593" s="1">
        <v>85329.8671875</v>
      </c>
      <c r="O3593" s="1">
        <v>24925942</v>
      </c>
      <c r="P3593" s="1">
        <v>0.1311805248260498</v>
      </c>
      <c r="Q3593" s="1">
        <v>1.720833033323288E-2</v>
      </c>
      <c r="R3593" s="1">
        <v>9.9999997764825821E-3</v>
      </c>
      <c r="S3593" s="1">
        <v>0.41001623868942261</v>
      </c>
      <c r="T3593" s="1">
        <v>0.16811332106590271</v>
      </c>
      <c r="U3593" s="1">
        <v>6.8929187953472137E-2</v>
      </c>
      <c r="V3593" s="1">
        <v>95.728240966796875</v>
      </c>
      <c r="W3593" s="1">
        <v>9163.896484375</v>
      </c>
      <c r="X3593" s="1">
        <v>877243.625</v>
      </c>
      <c r="Y3593" s="1">
        <v>158.84750366210938</v>
      </c>
      <c r="Z3593" s="1">
        <v>25232.529296875</v>
      </c>
      <c r="AA3593" s="1">
        <v>4008124.25</v>
      </c>
      <c r="AB3593" s="1">
        <v>0</v>
      </c>
      <c r="AE3593" s="17">
        <f t="shared" si="56"/>
        <v>0.5</v>
      </c>
      <c r="AF3593" cm="1">
        <f t="array" ref="AF3593">1/(1+EXP(-$AI$41-SUMPRODUCT(A3593:AA3593, TRANSPOSE($AI$42:$AI$68))))</f>
        <v>0.1187690865899855</v>
      </c>
      <c r="AG3593" cm="1">
        <f t="array" ref="AG3593">1/(1+EXP(-$AI$71-SUMPRODUCT(A3593:AA3593, TRANSPOSE($AI$72:$AI$98))))</f>
        <v>3.9884504813501052E-2</v>
      </c>
    </row>
    <row r="3594" spans="1:33" x14ac:dyDescent="0.35">
      <c r="A3594" s="1">
        <v>1.6567713022232056</v>
      </c>
      <c r="B3594" s="1">
        <v>2.7448911666870117</v>
      </c>
      <c r="C3594" s="1">
        <v>4.5476570129394531</v>
      </c>
      <c r="D3594" s="1">
        <v>1.3879153728485107</v>
      </c>
      <c r="E3594" s="1">
        <v>1.9263091087341309</v>
      </c>
      <c r="F3594" s="1">
        <v>2.6735539436340332</v>
      </c>
      <c r="G3594" s="1">
        <v>13.471725463867188</v>
      </c>
      <c r="H3594" s="1">
        <v>181.48738098144531</v>
      </c>
      <c r="I3594" s="1">
        <v>2444.9482421875</v>
      </c>
      <c r="J3594" s="1">
        <v>54.156051635742188</v>
      </c>
      <c r="K3594" s="1">
        <v>2932.8779296875</v>
      </c>
      <c r="L3594" s="1">
        <v>158833.09375</v>
      </c>
      <c r="M3594" s="1">
        <v>71.409378051757813</v>
      </c>
      <c r="N3594" s="1">
        <v>5099.29931640625</v>
      </c>
      <c r="O3594" s="1">
        <v>364137.78125</v>
      </c>
      <c r="P3594" s="1">
        <v>0.22962117195129395</v>
      </c>
      <c r="Q3594" s="1">
        <v>5.2725881338119507E-2</v>
      </c>
      <c r="R3594" s="1">
        <v>1.2106979265809059E-2</v>
      </c>
      <c r="S3594" s="1">
        <v>0.63238716125488281</v>
      </c>
      <c r="T3594" s="1">
        <v>0.39991351962089539</v>
      </c>
      <c r="U3594" s="1">
        <v>0.25290018320083618</v>
      </c>
      <c r="V3594" s="1">
        <v>98.0904541015625</v>
      </c>
      <c r="W3594" s="1">
        <v>9621.7373046875</v>
      </c>
      <c r="X3594" s="1">
        <v>943800.5625</v>
      </c>
      <c r="Y3594" s="1">
        <v>22.520334243774414</v>
      </c>
      <c r="Z3594" s="1">
        <v>507.16546630859375</v>
      </c>
      <c r="AA3594" s="1">
        <v>11421.53515625</v>
      </c>
      <c r="AB3594" s="1">
        <v>0</v>
      </c>
      <c r="AE3594" s="17">
        <f t="shared" si="56"/>
        <v>0.5</v>
      </c>
      <c r="AF3594" cm="1">
        <f t="array" ref="AF3594">1/(1+EXP(-$AI$41-SUMPRODUCT(A3594:AA3594, TRANSPOSE($AI$42:$AI$68))))</f>
        <v>0.10956476540960705</v>
      </c>
      <c r="AG3594" cm="1">
        <f t="array" ref="AG3594">1/(1+EXP(-$AI$71-SUMPRODUCT(A3594:AA3594, TRANSPOSE($AI$72:$AI$98))))</f>
        <v>3.2773880234264946E-2</v>
      </c>
    </row>
    <row r="3595" spans="1:33" x14ac:dyDescent="0.35">
      <c r="A3595" s="1">
        <v>1.8880647420883179</v>
      </c>
      <c r="B3595" s="1">
        <v>3.5647885799407959</v>
      </c>
      <c r="C3595" s="1">
        <v>6.7305512428283691</v>
      </c>
      <c r="D3595" s="1">
        <v>1.6397041082382202</v>
      </c>
      <c r="E3595" s="1">
        <v>2.6886296272277832</v>
      </c>
      <c r="F3595" s="1">
        <v>4.4085569381713867</v>
      </c>
      <c r="G3595" s="1">
        <v>11.766864776611328</v>
      </c>
      <c r="H3595" s="1">
        <v>138.4591064453125</v>
      </c>
      <c r="I3595" s="1">
        <v>1629.2296142578125</v>
      </c>
      <c r="J3595" s="1">
        <v>51.292438507080078</v>
      </c>
      <c r="K3595" s="1">
        <v>2630.914306640625</v>
      </c>
      <c r="L3595" s="1">
        <v>134946</v>
      </c>
      <c r="M3595" s="1">
        <v>72.51324462890625</v>
      </c>
      <c r="N3595" s="1">
        <v>5258.17041015625</v>
      </c>
      <c r="O3595" s="1">
        <v>381287</v>
      </c>
      <c r="P3595" s="1">
        <v>0.24010324478149414</v>
      </c>
      <c r="Q3595" s="1">
        <v>5.7649567723274231E-2</v>
      </c>
      <c r="R3595" s="1">
        <v>1.3841848820447922E-2</v>
      </c>
      <c r="S3595" s="1">
        <v>0.62278151512145996</v>
      </c>
      <c r="T3595" s="1">
        <v>0.38785681128501892</v>
      </c>
      <c r="U3595" s="1">
        <v>0.24155005812644958</v>
      </c>
      <c r="V3595" s="1">
        <v>97.80279541015625</v>
      </c>
      <c r="W3595" s="1">
        <v>9565.38671875</v>
      </c>
      <c r="X3595" s="1">
        <v>935521.5625</v>
      </c>
      <c r="Y3595" s="1">
        <v>21.891403198242188</v>
      </c>
      <c r="Z3595" s="1">
        <v>479.2335205078125</v>
      </c>
      <c r="AA3595" s="1">
        <v>10491.0947265625</v>
      </c>
      <c r="AB3595" s="1">
        <v>0</v>
      </c>
      <c r="AE3595" s="17">
        <f t="shared" si="56"/>
        <v>0.5</v>
      </c>
      <c r="AF3595" cm="1">
        <f t="array" ref="AF3595">1/(1+EXP(-$AI$41-SUMPRODUCT(A3595:AA3595, TRANSPOSE($AI$42:$AI$68))))</f>
        <v>0.11003343100296428</v>
      </c>
      <c r="AG3595" cm="1">
        <f t="array" ref="AG3595">1/(1+EXP(-$AI$71-SUMPRODUCT(A3595:AA3595, TRANSPOSE($AI$72:$AI$98))))</f>
        <v>3.3375217810974696E-2</v>
      </c>
    </row>
    <row r="3596" spans="1:33" x14ac:dyDescent="0.35">
      <c r="A3596" s="1">
        <v>2.3382024765014648</v>
      </c>
      <c r="B3596" s="1">
        <v>5.4671907424926758</v>
      </c>
      <c r="C3596" s="1">
        <v>12.78339958190918</v>
      </c>
      <c r="D3596" s="1">
        <v>2.1370017528533936</v>
      </c>
      <c r="E3596" s="1">
        <v>4.5667762756347656</v>
      </c>
      <c r="F3596" s="1">
        <v>9.7592096328735352</v>
      </c>
      <c r="G3596" s="1">
        <v>10.60578441619873</v>
      </c>
      <c r="H3596" s="1">
        <v>112.482666015625</v>
      </c>
      <c r="I3596" s="1">
        <v>1192.9669189453125</v>
      </c>
      <c r="J3596" s="1">
        <v>46.697841644287109</v>
      </c>
      <c r="K3596" s="1">
        <v>2180.6884765625</v>
      </c>
      <c r="L3596" s="1">
        <v>101833.4453125</v>
      </c>
      <c r="M3596" s="1">
        <v>75.40301513671875</v>
      </c>
      <c r="N3596" s="1">
        <v>5685.61474609375</v>
      </c>
      <c r="O3596" s="1">
        <v>428712.5</v>
      </c>
      <c r="P3596" s="1">
        <v>0.26125073432922363</v>
      </c>
      <c r="Q3596" s="1">
        <v>6.8251945078372955E-2</v>
      </c>
      <c r="R3596" s="1">
        <v>1.7830871045589447E-2</v>
      </c>
      <c r="S3596" s="1">
        <v>0.60169839859008789</v>
      </c>
      <c r="T3596" s="1">
        <v>0.36204096674919128</v>
      </c>
      <c r="U3596" s="1">
        <v>0.21783946454524994</v>
      </c>
      <c r="V3596" s="1">
        <v>99.132461547851563</v>
      </c>
      <c r="W3596" s="1">
        <v>9827.2451171875</v>
      </c>
      <c r="X3596" s="1">
        <v>974199</v>
      </c>
      <c r="Y3596" s="1">
        <v>20.062673568725586</v>
      </c>
      <c r="Z3596" s="1">
        <v>402.5108642578125</v>
      </c>
      <c r="AA3596" s="1">
        <v>8075.4443359375</v>
      </c>
      <c r="AB3596" s="1">
        <v>0</v>
      </c>
      <c r="AE3596" s="17">
        <f t="shared" si="56"/>
        <v>0.5</v>
      </c>
      <c r="AF3596" cm="1">
        <f t="array" ref="AF3596">1/(1+EXP(-$AI$41-SUMPRODUCT(A3596:AA3596, TRANSPOSE($AI$42:$AI$68))))</f>
        <v>0.11161284584050256</v>
      </c>
      <c r="AG3596" cm="1">
        <f t="array" ref="AG3596">1/(1+EXP(-$AI$71-SUMPRODUCT(A3596:AA3596, TRANSPOSE($AI$72:$AI$98))))</f>
        <v>3.4931890692240217E-2</v>
      </c>
    </row>
    <row r="3597" spans="1:33" x14ac:dyDescent="0.35">
      <c r="A3597" s="1">
        <v>2.6741485595703125</v>
      </c>
      <c r="B3597" s="1">
        <v>7.1510705947875977</v>
      </c>
      <c r="C3597" s="1">
        <v>19.123023986816406</v>
      </c>
      <c r="D3597" s="1">
        <v>2.5038421154022217</v>
      </c>
      <c r="E3597" s="1">
        <v>6.2692251205444336</v>
      </c>
      <c r="F3597" s="1">
        <v>15.697150230407715</v>
      </c>
      <c r="G3597" s="1">
        <v>10.444948196411133</v>
      </c>
      <c r="H3597" s="1">
        <v>109.09693908691406</v>
      </c>
      <c r="I3597" s="1">
        <v>1139.511962890625</v>
      </c>
      <c r="J3597" s="1">
        <v>43.602008819580078</v>
      </c>
      <c r="K3597" s="1">
        <v>1901.1351318359375</v>
      </c>
      <c r="L3597" s="1">
        <v>82893.3125</v>
      </c>
      <c r="M3597" s="1">
        <v>77.722381591796875</v>
      </c>
      <c r="N3597" s="1">
        <v>6040.7685546875</v>
      </c>
      <c r="O3597" s="1">
        <v>469502.9375</v>
      </c>
      <c r="P3597" s="1">
        <v>0.27140498161315918</v>
      </c>
      <c r="Q3597" s="1">
        <v>7.3660664260387421E-2</v>
      </c>
      <c r="R3597" s="1">
        <v>1.999187096953392E-2</v>
      </c>
      <c r="S3597" s="1">
        <v>0.5875057578086853</v>
      </c>
      <c r="T3597" s="1">
        <v>0.3451630175113678</v>
      </c>
      <c r="U3597" s="1">
        <v>0.20278525352478027</v>
      </c>
      <c r="V3597" s="1">
        <v>100.12697601318359</v>
      </c>
      <c r="W3597" s="1">
        <v>10025.4111328125</v>
      </c>
      <c r="X3597" s="1">
        <v>1003814.125</v>
      </c>
      <c r="Y3597" s="1">
        <v>18.751150131225586</v>
      </c>
      <c r="Z3597" s="1">
        <v>351.60562133789063</v>
      </c>
      <c r="AA3597" s="1">
        <v>6593.009765625</v>
      </c>
      <c r="AB3597" s="1">
        <v>0</v>
      </c>
      <c r="AE3597" s="17">
        <f t="shared" si="56"/>
        <v>0.5</v>
      </c>
      <c r="AF3597" cm="1">
        <f t="array" ref="AF3597">1/(1+EXP(-$AI$41-SUMPRODUCT(A3597:AA3597, TRANSPOSE($AI$42:$AI$68))))</f>
        <v>0.11349791584546219</v>
      </c>
      <c r="AG3597" cm="1">
        <f t="array" ref="AG3597">1/(1+EXP(-$AI$71-SUMPRODUCT(A3597:AA3597, TRANSPOSE($AI$72:$AI$98))))</f>
        <v>3.6687338274990954E-2</v>
      </c>
    </row>
    <row r="3598" spans="1:33" x14ac:dyDescent="0.35">
      <c r="A3598" s="1">
        <v>3.2089908123016357</v>
      </c>
      <c r="B3598" s="1">
        <v>10.297621726989746</v>
      </c>
      <c r="C3598" s="1">
        <v>33.044975280761719</v>
      </c>
      <c r="D3598" s="1">
        <v>3.0720381736755371</v>
      </c>
      <c r="E3598" s="1">
        <v>9.4374189376831055</v>
      </c>
      <c r="F3598" s="1">
        <v>28.992109298706055</v>
      </c>
      <c r="G3598" s="1">
        <v>11.748530387878418</v>
      </c>
      <c r="H3598" s="1">
        <v>138.02796936035156</v>
      </c>
      <c r="I3598" s="1">
        <v>1621.625732421875</v>
      </c>
      <c r="J3598" s="1">
        <v>38.423164367675781</v>
      </c>
      <c r="K3598" s="1">
        <v>1476.339599609375</v>
      </c>
      <c r="L3598" s="1">
        <v>56725.63671875</v>
      </c>
      <c r="M3598" s="1">
        <v>82.976966857910156</v>
      </c>
      <c r="N3598" s="1">
        <v>6885.17724609375</v>
      </c>
      <c r="O3598" s="1">
        <v>571311.125</v>
      </c>
      <c r="P3598" s="1">
        <v>0.29216599464416504</v>
      </c>
      <c r="Q3598" s="1">
        <v>8.5360966622829437E-2</v>
      </c>
      <c r="R3598" s="1">
        <v>2.4939572438597679E-2</v>
      </c>
      <c r="S3598" s="1">
        <v>0.56035691499710083</v>
      </c>
      <c r="T3598" s="1">
        <v>0.31399986147880554</v>
      </c>
      <c r="U3598" s="1">
        <v>0.1759520024061203</v>
      </c>
      <c r="V3598" s="1">
        <v>102.07521057128906</v>
      </c>
      <c r="W3598" s="1">
        <v>10419.3486328125</v>
      </c>
      <c r="X3598" s="1">
        <v>1063557.25</v>
      </c>
      <c r="Y3598" s="1">
        <v>18.262029647827148</v>
      </c>
      <c r="Z3598" s="1">
        <v>333.50173950195313</v>
      </c>
      <c r="AA3598" s="1">
        <v>6090.41845703125</v>
      </c>
      <c r="AB3598" s="1">
        <v>0</v>
      </c>
      <c r="AE3598" s="17">
        <f t="shared" si="56"/>
        <v>0.5</v>
      </c>
      <c r="AF3598" cm="1">
        <f t="array" ref="AF3598">1/(1+EXP(-$AI$41-SUMPRODUCT(A3598:AA3598, TRANSPOSE($AI$42:$AI$68))))</f>
        <v>0.11708627580147635</v>
      </c>
      <c r="AG3598" cm="1">
        <f t="array" ref="AG3598">1/(1+EXP(-$AI$71-SUMPRODUCT(A3598:AA3598, TRANSPOSE($AI$72:$AI$98))))</f>
        <v>3.9785363745505571E-2</v>
      </c>
    </row>
    <row r="3599" spans="1:33" x14ac:dyDescent="0.35">
      <c r="A3599" s="1">
        <v>3.2830209732055664</v>
      </c>
      <c r="B3599" s="1">
        <v>10.778226852416992</v>
      </c>
      <c r="C3599" s="1">
        <v>35.385143280029297</v>
      </c>
      <c r="D3599" s="1">
        <v>3.1623427867889404</v>
      </c>
      <c r="E3599" s="1">
        <v>10.000411987304688</v>
      </c>
      <c r="F3599" s="1">
        <v>31.624731063842773</v>
      </c>
      <c r="G3599" s="1">
        <v>12.805307388305664</v>
      </c>
      <c r="H3599" s="1">
        <v>163.97589111328125</v>
      </c>
      <c r="I3599" s="1">
        <v>2099.76171875</v>
      </c>
      <c r="J3599" s="1">
        <v>36.199726104736328</v>
      </c>
      <c r="K3599" s="1">
        <v>1310.420166015625</v>
      </c>
      <c r="L3599" s="1">
        <v>47436.8515625</v>
      </c>
      <c r="M3599" s="1">
        <v>86.038833618164063</v>
      </c>
      <c r="N3599" s="1">
        <v>7402.6806640625</v>
      </c>
      <c r="O3599" s="1">
        <v>636918</v>
      </c>
      <c r="P3599" s="1">
        <v>0.30080246925354004</v>
      </c>
      <c r="Q3599" s="1">
        <v>9.0482123196125031E-2</v>
      </c>
      <c r="R3599" s="1">
        <v>2.721724659204483E-2</v>
      </c>
      <c r="S3599" s="1">
        <v>0.54714590311050415</v>
      </c>
      <c r="T3599" s="1">
        <v>0.29936864972114563</v>
      </c>
      <c r="U3599" s="1">
        <v>0.16379831731319427</v>
      </c>
      <c r="V3599" s="1">
        <v>102.73430633544922</v>
      </c>
      <c r="W3599" s="1">
        <v>10554.337890625</v>
      </c>
      <c r="X3599" s="1">
        <v>1084292.5</v>
      </c>
      <c r="Y3599" s="1">
        <v>19.009128570556641</v>
      </c>
      <c r="Z3599" s="1">
        <v>361.34695434570313</v>
      </c>
      <c r="AA3599" s="1">
        <v>6868.89111328125</v>
      </c>
      <c r="AB3599" s="1">
        <v>0</v>
      </c>
      <c r="AE3599" s="17">
        <f t="shared" si="56"/>
        <v>0.5</v>
      </c>
      <c r="AF3599" cm="1">
        <f t="array" ref="AF3599">1/(1+EXP(-$AI$41-SUMPRODUCT(A3599:AA3599, TRANSPOSE($AI$42:$AI$68))))</f>
        <v>0.11750277187662193</v>
      </c>
      <c r="AG3599" cm="1">
        <f t="array" ref="AG3599">1/(1+EXP(-$AI$71-SUMPRODUCT(A3599:AA3599, TRANSPOSE($AI$72:$AI$98))))</f>
        <v>3.9994700282376193E-2</v>
      </c>
    </row>
    <row r="3600" spans="1:33" x14ac:dyDescent="0.35">
      <c r="A3600" s="1">
        <v>3.9037384986877441</v>
      </c>
      <c r="B3600" s="1">
        <v>15.239173889160156</v>
      </c>
      <c r="C3600" s="1">
        <v>59.489749908447266</v>
      </c>
      <c r="D3600" s="1">
        <v>3.8433938026428223</v>
      </c>
      <c r="E3600" s="1">
        <v>14.771676063537598</v>
      </c>
      <c r="F3600" s="1">
        <v>56.773368835449219</v>
      </c>
      <c r="G3600" s="1">
        <v>12.658797264099121</v>
      </c>
      <c r="H3600" s="1">
        <v>160.24514770507813</v>
      </c>
      <c r="I3600" s="1">
        <v>2028.5108642578125</v>
      </c>
      <c r="J3600" s="1">
        <v>28.615135192871094</v>
      </c>
      <c r="K3600" s="1">
        <v>818.82598876953125</v>
      </c>
      <c r="L3600" s="1">
        <v>23430.81640625</v>
      </c>
      <c r="M3600" s="1">
        <v>94.503593444824219</v>
      </c>
      <c r="N3600" s="1">
        <v>8930.9287109375</v>
      </c>
      <c r="O3600" s="1">
        <v>844004.875</v>
      </c>
      <c r="P3600" s="1">
        <v>0.3149569034576416</v>
      </c>
      <c r="Q3600" s="1">
        <v>9.9197849631309509E-2</v>
      </c>
      <c r="R3600" s="1">
        <v>3.124304860830307E-2</v>
      </c>
      <c r="S3600" s="1">
        <v>0.5152551531791687</v>
      </c>
      <c r="T3600" s="1">
        <v>0.26548787951469421</v>
      </c>
      <c r="U3600" s="1">
        <v>0.13679400086402893</v>
      </c>
      <c r="V3600" s="1">
        <v>103.95900726318359</v>
      </c>
      <c r="W3600" s="1">
        <v>10807.4755859375</v>
      </c>
      <c r="X3600" s="1">
        <v>1123534.375</v>
      </c>
      <c r="Y3600" s="1">
        <v>23.485391616821289</v>
      </c>
      <c r="Z3600" s="1">
        <v>551.5635986328125</v>
      </c>
      <c r="AA3600" s="1">
        <v>12953.6875</v>
      </c>
      <c r="AB3600" s="1">
        <v>0</v>
      </c>
      <c r="AE3600" s="17">
        <f t="shared" si="56"/>
        <v>0.5</v>
      </c>
      <c r="AF3600" cm="1">
        <f t="array" ref="AF3600">1/(1+EXP(-$AI$41-SUMPRODUCT(A3600:AA3600, TRANSPOSE($AI$42:$AI$68))))</f>
        <v>0.1217119893075858</v>
      </c>
      <c r="AG3600" cm="1">
        <f t="array" ref="AG3600">1/(1+EXP(-$AI$71-SUMPRODUCT(A3600:AA3600, TRANSPOSE($AI$72:$AI$98))))</f>
        <v>4.3396178932535091E-2</v>
      </c>
    </row>
    <row r="3601" spans="1:33" x14ac:dyDescent="0.35">
      <c r="A3601" s="1">
        <v>4.2910656929016113</v>
      </c>
      <c r="B3601" s="1">
        <v>18.413244247436523</v>
      </c>
      <c r="C3601" s="1">
        <v>79.012443542480469</v>
      </c>
      <c r="D3601" s="1">
        <v>4.2553763389587402</v>
      </c>
      <c r="E3601" s="1">
        <v>18.10822868347168</v>
      </c>
      <c r="F3601" s="1">
        <v>77.057327270507813</v>
      </c>
      <c r="G3601" s="1">
        <v>13.141764640808105</v>
      </c>
      <c r="H3601" s="1">
        <v>172.70597839355469</v>
      </c>
      <c r="I3601" s="1">
        <v>2269.661376953125</v>
      </c>
      <c r="J3601" s="1">
        <v>24.243328094482422</v>
      </c>
      <c r="K3601" s="1">
        <v>587.73895263671875</v>
      </c>
      <c r="L3601" s="1">
        <v>14248.748046875</v>
      </c>
      <c r="M3601" s="1">
        <v>99.553329467773438</v>
      </c>
      <c r="N3601" s="1">
        <v>9910.865234375</v>
      </c>
      <c r="O3601" s="1">
        <v>986659.625</v>
      </c>
      <c r="P3601" s="1">
        <v>0.31921172142028809</v>
      </c>
      <c r="Q3601" s="1">
        <v>0.10189612209796906</v>
      </c>
      <c r="R3601" s="1">
        <v>3.2526437193155289E-2</v>
      </c>
      <c r="S3601" s="1">
        <v>0.49920850992202759</v>
      </c>
      <c r="T3601" s="1">
        <v>0.24920913577079773</v>
      </c>
      <c r="U3601" s="1">
        <v>0.1244073212146759</v>
      </c>
      <c r="V3601" s="1">
        <v>104.68209838867188</v>
      </c>
      <c r="W3601" s="1">
        <v>10958.341796875</v>
      </c>
      <c r="X3601" s="1">
        <v>1147142.25</v>
      </c>
      <c r="Y3601" s="1">
        <v>26.961994171142578</v>
      </c>
      <c r="Z3601" s="1">
        <v>726.94915771484375</v>
      </c>
      <c r="AA3601" s="1">
        <v>19599.998046875</v>
      </c>
      <c r="AB3601" s="1">
        <v>0</v>
      </c>
      <c r="AE3601" s="17">
        <f t="shared" si="56"/>
        <v>0.5</v>
      </c>
      <c r="AF3601" cm="1">
        <f t="array" ref="AF3601">1/(1+EXP(-$AI$41-SUMPRODUCT(A3601:AA3601, TRANSPOSE($AI$42:$AI$68))))</f>
        <v>0.1246256951090025</v>
      </c>
      <c r="AG3601" cm="1">
        <f t="array" ref="AG3601">1/(1+EXP(-$AI$71-SUMPRODUCT(A3601:AA3601, TRANSPOSE($AI$72:$AI$98))))</f>
        <v>4.5455877567467995E-2</v>
      </c>
    </row>
    <row r="3602" spans="1:33" x14ac:dyDescent="0.35">
      <c r="A3602" s="1">
        <v>4.956204891204834</v>
      </c>
      <c r="B3602" s="1">
        <v>24.563966751098633</v>
      </c>
      <c r="C3602" s="1">
        <v>121.74405670166016</v>
      </c>
      <c r="D3602" s="1">
        <v>4.9531097412109375</v>
      </c>
      <c r="E3602" s="1">
        <v>24.533296585083008</v>
      </c>
      <c r="F3602" s="1">
        <v>121.51610565185547</v>
      </c>
      <c r="G3602" s="1">
        <v>14.583676338195801</v>
      </c>
      <c r="H3602" s="1">
        <v>212.68360900878906</v>
      </c>
      <c r="I3602" s="1">
        <v>3101.708984375</v>
      </c>
      <c r="J3602" s="1">
        <v>15.448868751525879</v>
      </c>
      <c r="K3602" s="1">
        <v>238.66754150390625</v>
      </c>
      <c r="L3602" s="1">
        <v>3687.1435546875</v>
      </c>
      <c r="M3602" s="1">
        <v>112.09191131591797</v>
      </c>
      <c r="N3602" s="1">
        <v>12564.5966796875</v>
      </c>
      <c r="O3602" s="1">
        <v>1408389.625</v>
      </c>
      <c r="P3602" s="1">
        <v>0.32079434394836426</v>
      </c>
      <c r="Q3602" s="1">
        <v>0.10290901362895966</v>
      </c>
      <c r="R3602" s="1">
        <v>3.3012628555297852E-2</v>
      </c>
      <c r="S3602" s="1">
        <v>0.46978855133056641</v>
      </c>
      <c r="T3602" s="1">
        <v>0.22070127725601196</v>
      </c>
      <c r="U3602" s="1">
        <v>0.10368293523788452</v>
      </c>
      <c r="V3602" s="1">
        <v>105.36146545410156</v>
      </c>
      <c r="W3602" s="1">
        <v>11101.0380859375</v>
      </c>
      <c r="X3602" s="1">
        <v>1169621.625</v>
      </c>
      <c r="Y3602" s="1">
        <v>35.705223083496094</v>
      </c>
      <c r="Z3602" s="1">
        <v>1274.8629150390625</v>
      </c>
      <c r="AA3602" s="1">
        <v>45519.265625</v>
      </c>
      <c r="AB3602" s="1">
        <v>0</v>
      </c>
      <c r="AE3602" s="17">
        <f t="shared" si="56"/>
        <v>0.5</v>
      </c>
      <c r="AF3602" cm="1">
        <f t="array" ref="AF3602">1/(1+EXP(-$AI$41-SUMPRODUCT(A3602:AA3602, TRANSPOSE($AI$42:$AI$68))))</f>
        <v>0.13066570816346637</v>
      </c>
      <c r="AG3602" cm="1">
        <f t="array" ref="AG3602">1/(1+EXP(-$AI$71-SUMPRODUCT(A3602:AA3602, TRANSPOSE($AI$72:$AI$98))))</f>
        <v>4.9062736970281136E-2</v>
      </c>
    </row>
    <row r="3603" spans="1:33" x14ac:dyDescent="0.35">
      <c r="A3603" s="1">
        <v>5.1813716888427734</v>
      </c>
      <c r="B3603" s="1">
        <v>26.846612930297852</v>
      </c>
      <c r="C3603" s="1">
        <v>139.10227966308594</v>
      </c>
      <c r="D3603" s="1">
        <v>5.1813182830810547</v>
      </c>
      <c r="E3603" s="1">
        <v>26.846059799194336</v>
      </c>
      <c r="F3603" s="1">
        <v>139.09797668457031</v>
      </c>
      <c r="G3603" s="1">
        <v>16.561822891235352</v>
      </c>
      <c r="H3603" s="1">
        <v>274.29397583007813</v>
      </c>
      <c r="I3603" s="1">
        <v>4542.80810546875</v>
      </c>
      <c r="J3603" s="1">
        <v>12.515500068664551</v>
      </c>
      <c r="K3603" s="1">
        <v>156.63774108886719</v>
      </c>
      <c r="L3603" s="1">
        <v>1960.399658203125</v>
      </c>
      <c r="M3603" s="1">
        <v>118.85662841796875</v>
      </c>
      <c r="N3603" s="1">
        <v>14126.8984375</v>
      </c>
      <c r="O3603" s="1">
        <v>1679075.5</v>
      </c>
      <c r="P3603" s="1">
        <v>0.31999325752258301</v>
      </c>
      <c r="Q3603" s="1">
        <v>0.1023956835269928</v>
      </c>
      <c r="R3603" s="1">
        <v>3.2765928655862808E-2</v>
      </c>
      <c r="S3603" s="1">
        <v>0.46228611469268799</v>
      </c>
      <c r="T3603" s="1">
        <v>0.21370844542980194</v>
      </c>
      <c r="U3603" s="1">
        <v>9.8794452846050262E-2</v>
      </c>
      <c r="V3603" s="1">
        <v>105.53867340087891</v>
      </c>
      <c r="W3603" s="1">
        <v>11138.4111328125</v>
      </c>
      <c r="X3603" s="1">
        <v>1175533.125</v>
      </c>
      <c r="Y3603" s="1">
        <v>40.216461181640625</v>
      </c>
      <c r="Z3603" s="1">
        <v>1617.36376953125</v>
      </c>
      <c r="AA3603" s="1">
        <v>65044.64453125</v>
      </c>
      <c r="AB3603" s="1">
        <v>0</v>
      </c>
      <c r="AE3603" s="17">
        <f t="shared" si="56"/>
        <v>0.5</v>
      </c>
      <c r="AF3603" cm="1">
        <f t="array" ref="AF3603">1/(1+EXP(-$AI$41-SUMPRODUCT(A3603:AA3603, TRANSPOSE($AI$42:$AI$68))))</f>
        <v>0.13310504305409757</v>
      </c>
      <c r="AG3603" cm="1">
        <f t="array" ref="AG3603">1/(1+EXP(-$AI$71-SUMPRODUCT(A3603:AA3603, TRANSPOSE($AI$72:$AI$98))))</f>
        <v>5.0353800061492822E-2</v>
      </c>
    </row>
    <row r="3604" spans="1:33" x14ac:dyDescent="0.35">
      <c r="A3604" s="1">
        <v>5.6266469955444336</v>
      </c>
      <c r="B3604" s="1">
        <v>31.659156799316406</v>
      </c>
      <c r="C3604" s="1">
        <v>178.13490295410156</v>
      </c>
      <c r="D3604" s="1">
        <v>5.5984864234924316</v>
      </c>
      <c r="E3604" s="1">
        <v>31.343050003051758</v>
      </c>
      <c r="F3604" s="1">
        <v>175.47364807128906</v>
      </c>
      <c r="G3604" s="1">
        <v>18.604328155517578</v>
      </c>
      <c r="H3604" s="1">
        <v>346.12103271484375</v>
      </c>
      <c r="I3604" s="1">
        <v>6439.34912109375</v>
      </c>
      <c r="J3604" s="1">
        <v>6.2710103988647461</v>
      </c>
      <c r="K3604" s="1">
        <v>39.325572967529297</v>
      </c>
      <c r="L3604" s="1">
        <v>246.61106872558594</v>
      </c>
      <c r="M3604" s="1">
        <v>134.42694091796875</v>
      </c>
      <c r="N3604" s="1">
        <v>18070.6015625</v>
      </c>
      <c r="O3604" s="1">
        <v>2429175.75</v>
      </c>
      <c r="P3604" s="1">
        <v>0.30205368995666504</v>
      </c>
      <c r="Q3604" s="1">
        <v>9.1236434876918793E-2</v>
      </c>
      <c r="R3604" s="1">
        <v>2.7558300644159317E-2</v>
      </c>
      <c r="S3604" s="1">
        <v>0.45383501052856445</v>
      </c>
      <c r="T3604" s="1">
        <v>0.20596621930599213</v>
      </c>
      <c r="U3604" s="1">
        <v>9.3474678695201874E-2</v>
      </c>
      <c r="V3604" s="1">
        <v>105.88698577880859</v>
      </c>
      <c r="W3604" s="1">
        <v>11212.0537109375</v>
      </c>
      <c r="X3604" s="1">
        <v>1187210.625</v>
      </c>
      <c r="Y3604" s="1">
        <v>51.218097686767578</v>
      </c>
      <c r="Z3604" s="1">
        <v>2623.29345703125</v>
      </c>
      <c r="AA3604" s="1">
        <v>134360.109375</v>
      </c>
      <c r="AB3604" s="1">
        <v>0</v>
      </c>
      <c r="AE3604" s="17">
        <f t="shared" si="56"/>
        <v>0.5</v>
      </c>
      <c r="AF3604" cm="1">
        <f t="array" ref="AF3604">1/(1+EXP(-$AI$41-SUMPRODUCT(A3604:AA3604, TRANSPOSE($AI$42:$AI$68))))</f>
        <v>0.13827269406353274</v>
      </c>
      <c r="AG3604" cm="1">
        <f t="array" ref="AG3604">1/(1+EXP(-$AI$71-SUMPRODUCT(A3604:AA3604, TRANSPOSE($AI$72:$AI$98))))</f>
        <v>5.2983455189606364E-2</v>
      </c>
    </row>
    <row r="3605" spans="1:33" x14ac:dyDescent="0.35">
      <c r="A3605" s="1">
        <v>5.9939312934875488</v>
      </c>
      <c r="B3605" s="1">
        <v>35.927211761474609</v>
      </c>
      <c r="C3605" s="1">
        <v>215.34524536132813</v>
      </c>
      <c r="D3605" s="1">
        <v>5.893341064453125</v>
      </c>
      <c r="E3605" s="1">
        <v>34.731468200683594</v>
      </c>
      <c r="F3605" s="1">
        <v>204.68438720703125</v>
      </c>
      <c r="G3605" s="1">
        <v>18.523233413696289</v>
      </c>
      <c r="H3605" s="1">
        <v>343.11016845703125</v>
      </c>
      <c r="I3605" s="1">
        <v>6355.509765625</v>
      </c>
      <c r="J3605" s="1">
        <v>8.4262266159057617</v>
      </c>
      <c r="K3605" s="1">
        <v>71.001296997070313</v>
      </c>
      <c r="L3605" s="1">
        <v>598.27301025390625</v>
      </c>
      <c r="M3605" s="1">
        <v>142.61227416992188</v>
      </c>
      <c r="N3605" s="1">
        <v>20338.26171875</v>
      </c>
      <c r="O3605" s="1">
        <v>2900485.5</v>
      </c>
      <c r="P3605" s="1">
        <v>0.28354382514953613</v>
      </c>
      <c r="Q3605" s="1">
        <v>8.0397099256515503E-2</v>
      </c>
      <c r="R3605" s="1">
        <v>2.2796101868152618E-2</v>
      </c>
      <c r="S3605" s="1">
        <v>0.45505526661872864</v>
      </c>
      <c r="T3605" s="1">
        <v>0.20707529783248901</v>
      </c>
      <c r="U3605" s="1">
        <v>9.4230704009532928E-2</v>
      </c>
      <c r="V3605" s="1">
        <v>106.4141845703125</v>
      </c>
      <c r="W3605" s="1">
        <v>11323.978515625</v>
      </c>
      <c r="X3605" s="1">
        <v>1205032</v>
      </c>
      <c r="Y3605" s="1">
        <v>57.545711517333984</v>
      </c>
      <c r="Z3605" s="1">
        <v>3311.509033203125</v>
      </c>
      <c r="AA3605" s="1">
        <v>190563.140625</v>
      </c>
      <c r="AB3605" s="1">
        <v>0</v>
      </c>
      <c r="AE3605" s="17">
        <f t="shared" si="56"/>
        <v>0.5</v>
      </c>
      <c r="AF3605" cm="1">
        <f t="array" ref="AF3605">1/(1+EXP(-$AI$41-SUMPRODUCT(A3605:AA3605, TRANSPOSE($AI$42:$AI$68))))</f>
        <v>0.14975971009165723</v>
      </c>
      <c r="AG3605" cm="1">
        <f t="array" ref="AG3605">1/(1+EXP(-$AI$71-SUMPRODUCT(A3605:AA3605, TRANSPOSE($AI$72:$AI$98))))</f>
        <v>6.4295058781828229E-2</v>
      </c>
    </row>
    <row r="3606" spans="1:33" x14ac:dyDescent="0.35">
      <c r="A3606" s="1">
        <v>6.6928057670593262</v>
      </c>
      <c r="B3606" s="1">
        <v>44.793647766113281</v>
      </c>
      <c r="C3606" s="1">
        <v>299.79519653320313</v>
      </c>
      <c r="D3606" s="1">
        <v>6.2633533477783203</v>
      </c>
      <c r="E3606" s="1">
        <v>39.229595184326172</v>
      </c>
      <c r="F3606" s="1">
        <v>245.70881652832031</v>
      </c>
      <c r="G3606" s="1">
        <v>18.520059585571289</v>
      </c>
      <c r="H3606" s="1">
        <v>342.99261474609375</v>
      </c>
      <c r="I3606" s="1">
        <v>6352.24365234375</v>
      </c>
      <c r="J3606" s="1">
        <v>20.807022094726563</v>
      </c>
      <c r="K3606" s="1">
        <v>432.93215942382813</v>
      </c>
      <c r="L3606" s="1">
        <v>9008.029296875</v>
      </c>
      <c r="M3606" s="1">
        <v>159.27302551269531</v>
      </c>
      <c r="N3606" s="1">
        <v>25367.896484375</v>
      </c>
      <c r="O3606" s="1">
        <v>4040421.75</v>
      </c>
      <c r="P3606" s="1">
        <v>0.22340941429138184</v>
      </c>
      <c r="Q3606" s="1">
        <v>4.9911767244338989E-2</v>
      </c>
      <c r="R3606" s="1">
        <v>1.115075871348381E-2</v>
      </c>
      <c r="S3606" s="1">
        <v>0.47132912278175354</v>
      </c>
      <c r="T3606" s="1">
        <v>0.22215114533901215</v>
      </c>
      <c r="U3606" s="1">
        <v>0.1047063022851944</v>
      </c>
      <c r="V3606" s="1">
        <v>107.85549163818359</v>
      </c>
      <c r="W3606" s="1">
        <v>11632.806640625</v>
      </c>
      <c r="X3606" s="1">
        <v>1254662.125</v>
      </c>
      <c r="Y3606" s="1">
        <v>70.758415222167969</v>
      </c>
      <c r="Z3606" s="1">
        <v>5006.75341796875</v>
      </c>
      <c r="AA3606" s="1">
        <v>354269.9375</v>
      </c>
      <c r="AB3606" s="1">
        <v>0</v>
      </c>
      <c r="AE3606" s="17">
        <f t="shared" si="56"/>
        <v>0.5</v>
      </c>
      <c r="AF3606" cm="1">
        <f t="array" ref="AF3606">1/(1+EXP(-$AI$41-SUMPRODUCT(A3606:AA3606, TRANSPOSE($AI$42:$AI$68))))</f>
        <v>0.17464326655282361</v>
      </c>
      <c r="AG3606" cm="1">
        <f t="array" ref="AG3606">1/(1+EXP(-$AI$71-SUMPRODUCT(A3606:AA3606, TRANSPOSE($AI$72:$AI$98))))</f>
        <v>9.6036304105854273E-2</v>
      </c>
    </row>
    <row r="3607" spans="1:33" x14ac:dyDescent="0.35">
      <c r="A3607" s="1">
        <v>7.1204652786254883</v>
      </c>
      <c r="B3607" s="1">
        <v>50.701026916503906</v>
      </c>
      <c r="C3607" s="1">
        <v>361.014892578125</v>
      </c>
      <c r="D3607" s="1">
        <v>6.4244875907897949</v>
      </c>
      <c r="E3607" s="1">
        <v>41.274040222167969</v>
      </c>
      <c r="F3607" s="1">
        <v>265.16455078125</v>
      </c>
      <c r="G3607" s="1">
        <v>20.057563781738281</v>
      </c>
      <c r="H3607" s="1">
        <v>402.30587768554688</v>
      </c>
      <c r="I3607" s="1">
        <v>8069.275390625</v>
      </c>
      <c r="J3607" s="1">
        <v>27.336704254150391</v>
      </c>
      <c r="K3607" s="1">
        <v>747.29541015625</v>
      </c>
      <c r="L3607" s="1">
        <v>20428.59375</v>
      </c>
      <c r="M3607" s="1">
        <v>167.35543823242188</v>
      </c>
      <c r="N3607" s="1">
        <v>28007.841796875</v>
      </c>
      <c r="O3607" s="1">
        <v>4687265</v>
      </c>
      <c r="P3607" s="1">
        <v>0.18120074272155762</v>
      </c>
      <c r="Q3607" s="1">
        <v>3.2833710312843323E-2</v>
      </c>
      <c r="R3607" s="1">
        <v>9.9999997764825821E-3</v>
      </c>
      <c r="S3607" s="1">
        <v>0.48711392283439636</v>
      </c>
      <c r="T3607" s="1">
        <v>0.23727996647357941</v>
      </c>
      <c r="U3607" s="1">
        <v>0.11558237671852112</v>
      </c>
      <c r="V3607" s="1">
        <v>107.77245330810547</v>
      </c>
      <c r="W3607" s="1">
        <v>11614.9013671875</v>
      </c>
      <c r="X3607" s="1">
        <v>1251766.5</v>
      </c>
      <c r="Y3607" s="1">
        <v>78.704719543457031</v>
      </c>
      <c r="Z3607" s="1">
        <v>6194.43310546875</v>
      </c>
      <c r="AA3607" s="1">
        <v>487531.09375</v>
      </c>
      <c r="AB3607" s="1">
        <v>0</v>
      </c>
      <c r="AE3607" s="17">
        <f t="shared" si="56"/>
        <v>0.5</v>
      </c>
      <c r="AF3607" cm="1">
        <f t="array" ref="AF3607">1/(1+EXP(-$AI$41-SUMPRODUCT(A3607:AA3607, TRANSPOSE($AI$42:$AI$68))))</f>
        <v>0.17998430440979921</v>
      </c>
      <c r="AG3607" cm="1">
        <f t="array" ref="AG3607">1/(1+EXP(-$AI$71-SUMPRODUCT(A3607:AA3607, TRANSPOSE($AI$72:$AI$98))))</f>
        <v>0.10367166627145122</v>
      </c>
    </row>
    <row r="3608" spans="1:33" x14ac:dyDescent="0.35">
      <c r="A3608" s="1">
        <v>7.3645000457763672</v>
      </c>
      <c r="B3608" s="1">
        <v>54.235862731933594</v>
      </c>
      <c r="C3608" s="1">
        <v>399.42001342773438</v>
      </c>
      <c r="D3608" s="1">
        <v>6.042050838470459</v>
      </c>
      <c r="E3608" s="1">
        <v>36.506378173828125</v>
      </c>
      <c r="F3608" s="1">
        <v>220.57339477539063</v>
      </c>
      <c r="G3608" s="1">
        <v>25.571706771850586</v>
      </c>
      <c r="H3608" s="1">
        <v>653.91217041015625</v>
      </c>
      <c r="I3608" s="1">
        <v>16721.650390625</v>
      </c>
      <c r="J3608" s="1">
        <v>40.232608795166016</v>
      </c>
      <c r="K3608" s="1">
        <v>1618.662841796875</v>
      </c>
      <c r="L3608" s="1">
        <v>65123.02734375</v>
      </c>
      <c r="M3608" s="1">
        <v>180.52339172363281</v>
      </c>
      <c r="N3608" s="1">
        <v>32588.6953125</v>
      </c>
      <c r="O3608" s="1">
        <v>5883021.5</v>
      </c>
      <c r="P3608" s="1">
        <v>8.3056926727294922E-2</v>
      </c>
      <c r="Q3608" s="1">
        <v>9.9999997764825821E-3</v>
      </c>
      <c r="R3608" s="1">
        <v>9.9999997764825821E-3</v>
      </c>
      <c r="S3608" s="1">
        <v>0.52210128307342529</v>
      </c>
      <c r="T3608" s="1">
        <v>0.27258974313735962</v>
      </c>
      <c r="U3608" s="1">
        <v>0.142319455742836</v>
      </c>
      <c r="V3608" s="1">
        <v>106.65995025634766</v>
      </c>
      <c r="W3608" s="1">
        <v>11376.3447265625</v>
      </c>
      <c r="X3608" s="1">
        <v>1213400.375</v>
      </c>
      <c r="Y3608" s="1">
        <v>95.17742919921875</v>
      </c>
      <c r="Z3608" s="1">
        <v>9058.7431640625</v>
      </c>
      <c r="AA3608" s="1">
        <v>862187.875</v>
      </c>
      <c r="AB3608" s="1">
        <v>0</v>
      </c>
      <c r="AE3608" s="17">
        <f t="shared" si="56"/>
        <v>0.5</v>
      </c>
      <c r="AF3608" cm="1">
        <f t="array" ref="AF3608">1/(1+EXP(-$AI$41-SUMPRODUCT(A3608:AA3608, TRANSPOSE($AI$42:$AI$68))))</f>
        <v>0.18446144988691096</v>
      </c>
      <c r="AG3608" cm="1">
        <f t="array" ref="AG3608">1/(1+EXP(-$AI$71-SUMPRODUCT(A3608:AA3608, TRANSPOSE($AI$72:$AI$98))))</f>
        <v>0.11514351704807227</v>
      </c>
    </row>
    <row r="3609" spans="1:33" x14ac:dyDescent="0.35">
      <c r="A3609" s="1">
        <v>7.3801136016845703</v>
      </c>
      <c r="B3609" s="1">
        <v>54.466075897216797</v>
      </c>
      <c r="C3609" s="1">
        <v>401.9658203125</v>
      </c>
      <c r="D3609" s="1">
        <v>5.5823879241943359</v>
      </c>
      <c r="E3609" s="1">
        <v>31.163055419921875</v>
      </c>
      <c r="F3609" s="1">
        <v>173.96426391601563</v>
      </c>
      <c r="G3609" s="1">
        <v>26.312742233276367</v>
      </c>
      <c r="H3609" s="1">
        <v>692.36041259765625</v>
      </c>
      <c r="I3609" s="1">
        <v>18217.900390625</v>
      </c>
      <c r="J3609" s="1">
        <v>49.274692535400391</v>
      </c>
      <c r="K3609" s="1">
        <v>2427.995361328125</v>
      </c>
      <c r="L3609" s="1">
        <v>119638.7265625</v>
      </c>
      <c r="M3609" s="1">
        <v>186.26531982421875</v>
      </c>
      <c r="N3609" s="1">
        <v>34694.76953125</v>
      </c>
      <c r="O3609" s="1">
        <v>6462432.5</v>
      </c>
      <c r="P3609" s="1">
        <v>2.0292520523071289E-2</v>
      </c>
      <c r="Q3609" s="1">
        <v>9.9999997764825821E-3</v>
      </c>
      <c r="R3609" s="1">
        <v>9.9999997764825821E-3</v>
      </c>
      <c r="S3609" s="1">
        <v>0.53163009881973267</v>
      </c>
      <c r="T3609" s="1">
        <v>0.2826305627822876</v>
      </c>
      <c r="U3609" s="1">
        <v>0.15025492012500763</v>
      </c>
      <c r="V3609" s="1">
        <v>106.40559387207031</v>
      </c>
      <c r="W3609" s="1">
        <v>11322.150390625</v>
      </c>
      <c r="X3609" s="1">
        <v>1204740.125</v>
      </c>
      <c r="Y3609" s="1">
        <v>103.00416564941406</v>
      </c>
      <c r="Z3609" s="1">
        <v>10609.8583984375</v>
      </c>
      <c r="AA3609" s="1">
        <v>1092859.625</v>
      </c>
      <c r="AB3609" s="1">
        <v>0</v>
      </c>
      <c r="AE3609" s="17">
        <f t="shared" si="56"/>
        <v>0.5</v>
      </c>
      <c r="AF3609" cm="1">
        <f t="array" ref="AF3609">1/(1+EXP(-$AI$41-SUMPRODUCT(A3609:AA3609, TRANSPOSE($AI$42:$AI$68))))</f>
        <v>0.20215289038331016</v>
      </c>
      <c r="AG3609" cm="1">
        <f t="array" ref="AG3609">1/(1+EXP(-$AI$71-SUMPRODUCT(A3609:AA3609, TRANSPOSE($AI$72:$AI$98))))</f>
        <v>0.14556054685879119</v>
      </c>
    </row>
    <row r="3610" spans="1:33" x14ac:dyDescent="0.35">
      <c r="A3610" s="1">
        <v>7.6318120956420898</v>
      </c>
      <c r="B3610" s="1">
        <v>58.244556427001953</v>
      </c>
      <c r="C3610" s="1">
        <v>444.51150512695313</v>
      </c>
      <c r="D3610" s="1">
        <v>4.8965635299682617</v>
      </c>
      <c r="E3610" s="1">
        <v>23.976333618164063</v>
      </c>
      <c r="F3610" s="1">
        <v>117.40164184570313</v>
      </c>
      <c r="G3610" s="1">
        <v>24.767925262451172</v>
      </c>
      <c r="H3610" s="1">
        <v>613.45013427734375</v>
      </c>
      <c r="I3610" s="1">
        <v>15193.88671875</v>
      </c>
      <c r="J3610" s="1">
        <v>66.66015625</v>
      </c>
      <c r="K3610" s="1">
        <v>4443.57666015625</v>
      </c>
      <c r="L3610" s="1">
        <v>296209.5</v>
      </c>
      <c r="M3610" s="1">
        <v>196.54043579101563</v>
      </c>
      <c r="N3610" s="1">
        <v>38628.14453125</v>
      </c>
      <c r="O3610" s="1">
        <v>7591992</v>
      </c>
      <c r="P3610" s="1">
        <v>0.11207032203674316</v>
      </c>
      <c r="Q3610" s="1">
        <v>1.2559756636619568E-2</v>
      </c>
      <c r="R3610" s="1">
        <v>9.9999997764825821E-3</v>
      </c>
      <c r="S3610" s="1">
        <v>0.53904110193252563</v>
      </c>
      <c r="T3610" s="1">
        <v>0.29056531190872192</v>
      </c>
      <c r="U3610" s="1">
        <v>0.15662664175033569</v>
      </c>
      <c r="V3610" s="1">
        <v>108.83500671386719</v>
      </c>
      <c r="W3610" s="1">
        <v>11845.05859375</v>
      </c>
      <c r="X3610" s="1">
        <v>1289157</v>
      </c>
      <c r="Y3610" s="1">
        <v>115.62745666503906</v>
      </c>
      <c r="Z3610" s="1">
        <v>13369.708984375</v>
      </c>
      <c r="AA3610" s="1">
        <v>1545905.375</v>
      </c>
      <c r="AB3610" s="1">
        <v>0</v>
      </c>
      <c r="AE3610" s="17">
        <f t="shared" si="56"/>
        <v>0.5</v>
      </c>
      <c r="AF3610" cm="1">
        <f t="array" ref="AF3610">1/(1+EXP(-$AI$41-SUMPRODUCT(A3610:AA3610, TRANSPOSE($AI$42:$AI$68))))</f>
        <v>0.13066054344841638</v>
      </c>
      <c r="AG3610" cm="1">
        <f t="array" ref="AG3610">1/(1+EXP(-$AI$71-SUMPRODUCT(A3610:AA3610, TRANSPOSE($AI$72:$AI$98))))</f>
        <v>4.7574319417801027E-2</v>
      </c>
    </row>
    <row r="3611" spans="1:33" x14ac:dyDescent="0.35">
      <c r="A3611" s="1">
        <v>7.3880581855773926</v>
      </c>
      <c r="B3611" s="1">
        <v>54.583404541015625</v>
      </c>
      <c r="C3611" s="1">
        <v>403.26535034179688</v>
      </c>
      <c r="D3611" s="1">
        <v>4.5690116882324219</v>
      </c>
      <c r="E3611" s="1">
        <v>20.87586784362793</v>
      </c>
      <c r="F3611" s="1">
        <v>95.382087707519531</v>
      </c>
      <c r="G3611" s="1">
        <v>26.657297134399414</v>
      </c>
      <c r="H3611" s="1">
        <v>710.61151123046875</v>
      </c>
      <c r="I3611" s="1">
        <v>18942.982421875</v>
      </c>
      <c r="J3611" s="1">
        <v>71.294891357421875</v>
      </c>
      <c r="K3611" s="1">
        <v>5082.96142578125</v>
      </c>
      <c r="L3611" s="1">
        <v>362389.1875</v>
      </c>
      <c r="M3611" s="1">
        <v>201.12176513671875</v>
      </c>
      <c r="N3611" s="1">
        <v>40449.96484375</v>
      </c>
      <c r="O3611" s="1">
        <v>8135368</v>
      </c>
      <c r="P3611" s="1">
        <v>0.17323184013366699</v>
      </c>
      <c r="Q3611" s="1">
        <v>3.0009269714355469E-2</v>
      </c>
      <c r="R3611" s="1">
        <v>9.9999997764825821E-3</v>
      </c>
      <c r="S3611" s="1">
        <v>0.54451805353164673</v>
      </c>
      <c r="T3611" s="1">
        <v>0.29649990797042847</v>
      </c>
      <c r="U3611" s="1">
        <v>0.16144955158233643</v>
      </c>
      <c r="V3611" s="1">
        <v>108.99214935302734</v>
      </c>
      <c r="W3611" s="1">
        <v>11879.2890625</v>
      </c>
      <c r="X3611" s="1">
        <v>1294749.25</v>
      </c>
      <c r="Y3611" s="1">
        <v>121.44524383544922</v>
      </c>
      <c r="Z3611" s="1">
        <v>14748.947265625</v>
      </c>
      <c r="AA3611" s="1">
        <v>1791189.5</v>
      </c>
      <c r="AB3611" s="1">
        <v>0</v>
      </c>
      <c r="AE3611" s="17">
        <f t="shared" si="56"/>
        <v>0.5</v>
      </c>
      <c r="AF3611" cm="1">
        <f t="array" ref="AF3611">1/(1+EXP(-$AI$41-SUMPRODUCT(A3611:AA3611, TRANSPOSE($AI$42:$AI$68))))</f>
        <v>0.12387131255319102</v>
      </c>
      <c r="AG3611" cm="1">
        <f t="array" ref="AG3611">1/(1+EXP(-$AI$71-SUMPRODUCT(A3611:AA3611, TRANSPOSE($AI$72:$AI$98))))</f>
        <v>4.0876981057258642E-2</v>
      </c>
    </row>
    <row r="3612" spans="1:33" x14ac:dyDescent="0.35">
      <c r="A3612" s="1">
        <v>7.1924405097961426</v>
      </c>
      <c r="B3612" s="1">
        <v>51.731201171875</v>
      </c>
      <c r="C3612" s="1">
        <v>372.07357788085938</v>
      </c>
      <c r="D3612" s="1">
        <v>4.2016735076904297</v>
      </c>
      <c r="E3612" s="1">
        <v>17.654060363769531</v>
      </c>
      <c r="F3612" s="1">
        <v>74.176597595214844</v>
      </c>
      <c r="G3612" s="1">
        <v>24.829992294311523</v>
      </c>
      <c r="H3612" s="1">
        <v>616.52850341796875</v>
      </c>
      <c r="I3612" s="1">
        <v>15308.3984375</v>
      </c>
      <c r="J3612" s="1">
        <v>86.035957336425781</v>
      </c>
      <c r="K3612" s="1">
        <v>7402.18603515625</v>
      </c>
      <c r="L3612" s="1">
        <v>636854.125</v>
      </c>
      <c r="M3612" s="1">
        <v>210.89697265625</v>
      </c>
      <c r="N3612" s="1">
        <v>44477.53125</v>
      </c>
      <c r="O3612" s="1">
        <v>9380177</v>
      </c>
      <c r="P3612" s="1">
        <v>0.30665278434753418</v>
      </c>
      <c r="Q3612" s="1">
        <v>9.4035930931568146E-2</v>
      </c>
      <c r="R3612" s="1">
        <v>2.8836380690336227E-2</v>
      </c>
      <c r="S3612" s="1">
        <v>0.51688718795776367</v>
      </c>
      <c r="T3612" s="1">
        <v>0.26717236638069153</v>
      </c>
      <c r="U3612" s="1">
        <v>0.13809797167778015</v>
      </c>
      <c r="V3612" s="1">
        <v>107.11208343505859</v>
      </c>
      <c r="W3612" s="1">
        <v>11472.998046875</v>
      </c>
      <c r="X3612" s="1">
        <v>1228896.75</v>
      </c>
      <c r="Y3612" s="1">
        <v>132.02528381347656</v>
      </c>
      <c r="Z3612" s="1">
        <v>17430.67578125</v>
      </c>
      <c r="AA3612" s="1">
        <v>2301290</v>
      </c>
      <c r="AB3612" s="1">
        <v>0</v>
      </c>
      <c r="AE3612" s="17">
        <f t="shared" si="56"/>
        <v>0.5</v>
      </c>
      <c r="AF3612" cm="1">
        <f t="array" ref="AF3612">1/(1+EXP(-$AI$41-SUMPRODUCT(A3612:AA3612, TRANSPOSE($AI$42:$AI$68))))</f>
        <v>0.12303193696498976</v>
      </c>
      <c r="AG3612" cm="1">
        <f t="array" ref="AG3612">1/(1+EXP(-$AI$71-SUMPRODUCT(A3612:AA3612, TRANSPOSE($AI$72:$AI$98))))</f>
        <v>3.8150005181051612E-2</v>
      </c>
    </row>
    <row r="3613" spans="1:33" x14ac:dyDescent="0.35">
      <c r="A3613" s="1">
        <v>7.1774492263793945</v>
      </c>
      <c r="B3613" s="1">
        <v>51.515777587890625</v>
      </c>
      <c r="C3613" s="1">
        <v>369.75186157226563</v>
      </c>
      <c r="D3613" s="1">
        <v>4.3231267929077148</v>
      </c>
      <c r="E3613" s="1">
        <v>18.689424514770508</v>
      </c>
      <c r="F3613" s="1">
        <v>80.7967529296875</v>
      </c>
      <c r="G3613" s="1">
        <v>23.462732315063477</v>
      </c>
      <c r="H3613" s="1">
        <v>550.49981689453125</v>
      </c>
      <c r="I3613" s="1">
        <v>12916.2294921875</v>
      </c>
      <c r="J3613" s="1">
        <v>95.446052551269531</v>
      </c>
      <c r="K3613" s="1">
        <v>9109.94921875</v>
      </c>
      <c r="L3613" s="1">
        <v>869508.6875</v>
      </c>
      <c r="M3613" s="1">
        <v>215.61331176757813</v>
      </c>
      <c r="N3613" s="1">
        <v>46489.1015625</v>
      </c>
      <c r="O3613" s="1">
        <v>10023669</v>
      </c>
      <c r="P3613" s="1">
        <v>0.36420989036560059</v>
      </c>
      <c r="Q3613" s="1">
        <v>0.13264884054660797</v>
      </c>
      <c r="R3613" s="1">
        <v>4.8312019556760788E-2</v>
      </c>
      <c r="S3613" s="1">
        <v>0.49472460150718689</v>
      </c>
      <c r="T3613" s="1">
        <v>0.244752436876297</v>
      </c>
      <c r="U3613" s="1">
        <v>0.12108504772186279</v>
      </c>
      <c r="V3613" s="1">
        <v>106.35174560546875</v>
      </c>
      <c r="W3613" s="1">
        <v>11310.693359375</v>
      </c>
      <c r="X3613" s="1">
        <v>1202912</v>
      </c>
      <c r="Y3613" s="1">
        <v>138.45298767089844</v>
      </c>
      <c r="Z3613" s="1">
        <v>19169.23046875</v>
      </c>
      <c r="AA3613" s="1">
        <v>2654037.25</v>
      </c>
      <c r="AB3613" s="1">
        <v>0</v>
      </c>
      <c r="AE3613" s="17">
        <f t="shared" si="56"/>
        <v>0.5</v>
      </c>
      <c r="AF3613" cm="1">
        <f t="array" ref="AF3613">1/(1+EXP(-$AI$41-SUMPRODUCT(A3613:AA3613, TRANSPOSE($AI$42:$AI$68))))</f>
        <v>0.12569574919388299</v>
      </c>
      <c r="AG3613" cm="1">
        <f t="array" ref="AG3613">1/(1+EXP(-$AI$71-SUMPRODUCT(A3613:AA3613, TRANSPOSE($AI$72:$AI$98))))</f>
        <v>3.9448461786914475E-2</v>
      </c>
    </row>
    <row r="3614" spans="1:33" x14ac:dyDescent="0.35">
      <c r="A3614" s="1">
        <v>6.5677309036254883</v>
      </c>
      <c r="B3614" s="1">
        <v>43.135089874267578</v>
      </c>
      <c r="C3614" s="1">
        <v>283.29965209960938</v>
      </c>
      <c r="D3614" s="1">
        <v>4.3760371208190918</v>
      </c>
      <c r="E3614" s="1">
        <v>19.149700164794922</v>
      </c>
      <c r="F3614" s="1">
        <v>83.7998046875</v>
      </c>
      <c r="G3614" s="1">
        <v>25.230085372924805</v>
      </c>
      <c r="H3614" s="1">
        <v>636.55718994140625</v>
      </c>
      <c r="I3614" s="1">
        <v>16060.392578125</v>
      </c>
      <c r="J3614" s="1">
        <v>107.70734405517578</v>
      </c>
      <c r="K3614" s="1">
        <v>11600.8720703125</v>
      </c>
      <c r="L3614" s="1">
        <v>1249499.125</v>
      </c>
      <c r="M3614" s="1">
        <v>225.85069274902344</v>
      </c>
      <c r="N3614" s="1">
        <v>51008.53515625</v>
      </c>
      <c r="O3614" s="1">
        <v>11520313</v>
      </c>
      <c r="P3614" s="1">
        <v>0.46989989280700684</v>
      </c>
      <c r="Q3614" s="1">
        <v>0.22080591320991516</v>
      </c>
      <c r="R3614" s="1">
        <v>0.10375667363405228</v>
      </c>
      <c r="S3614" s="1">
        <v>0.44906297326087952</v>
      </c>
      <c r="T3614" s="1">
        <v>0.20165754854679108</v>
      </c>
      <c r="U3614" s="1">
        <v>9.055694192647934E-2</v>
      </c>
      <c r="V3614" s="1">
        <v>105.74742889404297</v>
      </c>
      <c r="W3614" s="1">
        <v>11182.5185546875</v>
      </c>
      <c r="X3614" s="1">
        <v>1182522.625</v>
      </c>
      <c r="Y3614" s="1">
        <v>150.39186096191406</v>
      </c>
      <c r="Z3614" s="1">
        <v>22617.7109375</v>
      </c>
      <c r="AA3614" s="1">
        <v>3401519.75</v>
      </c>
      <c r="AB3614" s="1">
        <v>0</v>
      </c>
      <c r="AE3614" s="17">
        <f t="shared" si="56"/>
        <v>0.5</v>
      </c>
      <c r="AF3614" cm="1">
        <f t="array" ref="AF3614">1/(1+EXP(-$AI$41-SUMPRODUCT(A3614:AA3614, TRANSPOSE($AI$42:$AI$68))))</f>
        <v>0.13392203166658423</v>
      </c>
      <c r="AG3614" cm="1">
        <f t="array" ref="AG3614">1/(1+EXP(-$AI$71-SUMPRODUCT(A3614:AA3614, TRANSPOSE($AI$72:$AI$98))))</f>
        <v>4.5364287601071411E-2</v>
      </c>
    </row>
    <row r="3615" spans="1:33" x14ac:dyDescent="0.35">
      <c r="A3615" s="1">
        <v>6.2786798477172852</v>
      </c>
      <c r="B3615" s="1">
        <v>39.421821594238281</v>
      </c>
      <c r="C3615" s="1">
        <v>247.51699829101563</v>
      </c>
      <c r="D3615" s="1">
        <v>4.4904322624206543</v>
      </c>
      <c r="E3615" s="1">
        <v>20.163982391357422</v>
      </c>
      <c r="F3615" s="1">
        <v>90.544998168945313</v>
      </c>
      <c r="G3615" s="1">
        <v>25.167093276977539</v>
      </c>
      <c r="H3615" s="1">
        <v>633.382568359375</v>
      </c>
      <c r="I3615" s="1">
        <v>15940.3984375</v>
      </c>
      <c r="J3615" s="1">
        <v>114.59931945800781</v>
      </c>
      <c r="K3615" s="1">
        <v>13133.00390625</v>
      </c>
      <c r="L3615" s="1">
        <v>1505033.375</v>
      </c>
      <c r="M3615" s="1">
        <v>231.35527038574219</v>
      </c>
      <c r="N3615" s="1">
        <v>53525.26171875</v>
      </c>
      <c r="O3615" s="1">
        <v>12383351</v>
      </c>
      <c r="P3615" s="1">
        <v>0.51048684120178223</v>
      </c>
      <c r="Q3615" s="1">
        <v>0.26059681177139282</v>
      </c>
      <c r="R3615" s="1">
        <v>0.13303124904632568</v>
      </c>
      <c r="S3615" s="1">
        <v>0.41896557807922363</v>
      </c>
      <c r="T3615" s="1">
        <v>0.17553216218948364</v>
      </c>
      <c r="U3615" s="1">
        <v>7.3541931807994843E-2</v>
      </c>
      <c r="V3615" s="1">
        <v>106.29528045654297</v>
      </c>
      <c r="W3615" s="1">
        <v>11298.6865234375</v>
      </c>
      <c r="X3615" s="1">
        <v>1200997.125</v>
      </c>
      <c r="Y3615" s="1">
        <v>155.19766235351563</v>
      </c>
      <c r="Z3615" s="1">
        <v>24086.314453125</v>
      </c>
      <c r="AA3615" s="1">
        <v>3738139.75</v>
      </c>
      <c r="AB3615" s="1">
        <v>0</v>
      </c>
      <c r="AE3615" s="17">
        <f t="shared" si="56"/>
        <v>0.5</v>
      </c>
      <c r="AF3615" cm="1">
        <f t="array" ref="AF3615">1/(1+EXP(-$AI$41-SUMPRODUCT(A3615:AA3615, TRANSPOSE($AI$42:$AI$68))))</f>
        <v>0.13575074852623809</v>
      </c>
      <c r="AG3615" cm="1">
        <f t="array" ref="AG3615">1/(1+EXP(-$AI$71-SUMPRODUCT(A3615:AA3615, TRANSPOSE($AI$72:$AI$98))))</f>
        <v>4.680430501083338E-2</v>
      </c>
    </row>
    <row r="3616" spans="1:33" x14ac:dyDescent="0.35">
      <c r="A3616" s="1">
        <v>5.6160902976989746</v>
      </c>
      <c r="B3616" s="1">
        <v>31.540470123291016</v>
      </c>
      <c r="C3616" s="1">
        <v>177.13412475585938</v>
      </c>
      <c r="D3616" s="1">
        <v>4.719630241394043</v>
      </c>
      <c r="E3616" s="1">
        <v>22.274909973144531</v>
      </c>
      <c r="F3616" s="1">
        <v>105.12933349609375</v>
      </c>
      <c r="G3616" s="1">
        <v>25.736059188842773</v>
      </c>
      <c r="H3616" s="1">
        <v>662.3447265625</v>
      </c>
      <c r="I3616" s="1">
        <v>17046.142578125</v>
      </c>
      <c r="J3616" s="1">
        <v>131.74650573730469</v>
      </c>
      <c r="K3616" s="1">
        <v>17357.142578125</v>
      </c>
      <c r="L3616" s="1">
        <v>2286742.75</v>
      </c>
      <c r="M3616" s="1">
        <v>243.15019226074219</v>
      </c>
      <c r="N3616" s="1">
        <v>59122.015625</v>
      </c>
      <c r="O3616" s="2">
        <v>14375530</v>
      </c>
      <c r="P3616" s="1">
        <v>0.57136297225952148</v>
      </c>
      <c r="Q3616" s="1">
        <v>0.32645565271377563</v>
      </c>
      <c r="R3616" s="1">
        <v>0.18652467429637909</v>
      </c>
      <c r="S3616" s="1">
        <v>0.36067685484886169</v>
      </c>
      <c r="T3616" s="1">
        <v>0.13008779287338257</v>
      </c>
      <c r="U3616" s="1">
        <v>4.6919655054807663E-2</v>
      </c>
      <c r="V3616" s="1">
        <v>106.49189758300781</v>
      </c>
      <c r="W3616" s="1">
        <v>11340.5244140625</v>
      </c>
      <c r="X3616" s="1">
        <v>1207674</v>
      </c>
      <c r="Y3616" s="1">
        <v>163.90443420410156</v>
      </c>
      <c r="Z3616" s="1">
        <v>26864.6640625</v>
      </c>
      <c r="AA3616" s="1">
        <v>4403237.5</v>
      </c>
      <c r="AB3616" s="1">
        <v>0</v>
      </c>
      <c r="AE3616" s="17">
        <f t="shared" si="56"/>
        <v>0.5</v>
      </c>
      <c r="AF3616" cm="1">
        <f t="array" ref="AF3616">1/(1+EXP(-$AI$41-SUMPRODUCT(A3616:AA3616, TRANSPOSE($AI$42:$AI$68))))</f>
        <v>0.13275954358595349</v>
      </c>
      <c r="AG3616" cm="1">
        <f t="array" ref="AG3616">1/(1+EXP(-$AI$71-SUMPRODUCT(A3616:AA3616, TRANSPOSE($AI$72:$AI$98))))</f>
        <v>4.4685109522465682E-2</v>
      </c>
    </row>
    <row r="3617" spans="1:33" x14ac:dyDescent="0.35">
      <c r="A3617" s="1">
        <v>5.1183571815490723</v>
      </c>
      <c r="B3617" s="1">
        <v>26.197580337524414</v>
      </c>
      <c r="C3617" s="1">
        <v>134.08857727050781</v>
      </c>
      <c r="D3617" s="1">
        <v>4.4446268081665039</v>
      </c>
      <c r="E3617" s="1">
        <v>19.754707336425781</v>
      </c>
      <c r="F3617" s="1">
        <v>87.802299499511719</v>
      </c>
      <c r="G3617" s="1">
        <v>27.594072341918945</v>
      </c>
      <c r="H3617" s="1">
        <v>761.43280029296875</v>
      </c>
      <c r="I3617" s="1">
        <v>21011.033203125</v>
      </c>
      <c r="J3617" s="1">
        <v>135.29345703125</v>
      </c>
      <c r="K3617" s="1">
        <v>18304.3203125</v>
      </c>
      <c r="L3617" s="1">
        <v>2476454.75</v>
      </c>
      <c r="M3617" s="1">
        <v>249.17990112304688</v>
      </c>
      <c r="N3617" s="1">
        <v>62090.625</v>
      </c>
      <c r="O3617" s="2">
        <v>15471735</v>
      </c>
      <c r="P3617" s="1">
        <v>0.59509491920471191</v>
      </c>
      <c r="Q3617" s="1">
        <v>0.35413795709609985</v>
      </c>
      <c r="R3617" s="1">
        <v>0.21074570715427399</v>
      </c>
      <c r="S3617" s="1">
        <v>0.34462505578994751</v>
      </c>
      <c r="T3617" s="1">
        <v>0.1187664270401001</v>
      </c>
      <c r="U3617" s="1">
        <v>4.0929887443780899E-2</v>
      </c>
      <c r="V3617" s="1">
        <v>105.14113616943359</v>
      </c>
      <c r="W3617" s="1">
        <v>11054.658203125</v>
      </c>
      <c r="X3617" s="1">
        <v>1162299.375</v>
      </c>
      <c r="Y3617" s="1">
        <v>167.39254760742188</v>
      </c>
      <c r="Z3617" s="1">
        <v>28020.265625</v>
      </c>
      <c r="AA3617" s="1">
        <v>4690383.5</v>
      </c>
      <c r="AB3617" s="1">
        <v>0</v>
      </c>
      <c r="AE3617" s="17">
        <f t="shared" si="56"/>
        <v>0.5</v>
      </c>
      <c r="AF3617" cm="1">
        <f t="array" ref="AF3617">1/(1+EXP(-$AI$41-SUMPRODUCT(A3617:AA3617, TRANSPOSE($AI$42:$AI$68))))</f>
        <v>0.12252822486917035</v>
      </c>
      <c r="AG3617" cm="1">
        <f t="array" ref="AG3617">1/(1+EXP(-$AI$71-SUMPRODUCT(A3617:AA3617, TRANSPOSE($AI$72:$AI$98))))</f>
        <v>3.6700861297783376E-2</v>
      </c>
    </row>
    <row r="3618" spans="1:33" x14ac:dyDescent="0.35">
      <c r="A3618" s="1">
        <v>3.991508960723877</v>
      </c>
      <c r="B3618" s="1">
        <v>15.932144165039063</v>
      </c>
      <c r="C3618" s="1">
        <v>63.593296051025391</v>
      </c>
      <c r="D3618" s="1">
        <v>3.7331674098968506</v>
      </c>
      <c r="E3618" s="1">
        <v>13.936538696289063</v>
      </c>
      <c r="F3618" s="1">
        <v>52.027431488037109</v>
      </c>
      <c r="G3618" s="1">
        <v>29.596641540527344</v>
      </c>
      <c r="H3618" s="1">
        <v>875.961181640625</v>
      </c>
      <c r="I3618" s="1">
        <v>25925.509765625</v>
      </c>
      <c r="J3618" s="1">
        <v>144.11781311035156</v>
      </c>
      <c r="K3618" s="1">
        <v>20769.943359375</v>
      </c>
      <c r="L3618" s="1">
        <v>2993319</v>
      </c>
      <c r="M3618" s="1">
        <v>261.74783325195313</v>
      </c>
      <c r="N3618" s="1">
        <v>68511.9296875</v>
      </c>
      <c r="O3618" s="2">
        <v>17932848</v>
      </c>
      <c r="P3618" s="1">
        <v>0.61845088005065918</v>
      </c>
      <c r="Q3618" s="1">
        <v>0.38248148560523987</v>
      </c>
      <c r="R3618" s="1">
        <v>0.23654600977897644</v>
      </c>
      <c r="S3618" s="1">
        <v>0.31382977962493896</v>
      </c>
      <c r="T3618" s="1">
        <v>9.8489128053188324E-2</v>
      </c>
      <c r="U3618" s="1">
        <v>3.0908823013305664E-2</v>
      </c>
      <c r="V3618" s="1">
        <v>102.77387237548828</v>
      </c>
      <c r="W3618" s="1">
        <v>10562.46875</v>
      </c>
      <c r="X3618" s="1">
        <v>1085545.875</v>
      </c>
      <c r="Y3618" s="1">
        <v>167.31425476074219</v>
      </c>
      <c r="Z3618" s="1">
        <v>27994.060546875</v>
      </c>
      <c r="AA3618" s="1">
        <v>4683805.5</v>
      </c>
      <c r="AB3618" s="1">
        <v>0</v>
      </c>
      <c r="AE3618" s="17">
        <f t="shared" si="56"/>
        <v>0.5</v>
      </c>
      <c r="AF3618" cm="1">
        <f t="array" ref="AF3618">1/(1+EXP(-$AI$41-SUMPRODUCT(A3618:AA3618, TRANSPOSE($AI$42:$AI$68))))</f>
        <v>0.11536248036838072</v>
      </c>
      <c r="AG3618" cm="1">
        <f t="array" ref="AG3618">1/(1+EXP(-$AI$71-SUMPRODUCT(A3618:AA3618, TRANSPOSE($AI$72:$AI$98))))</f>
        <v>3.3153579763590797E-2</v>
      </c>
    </row>
    <row r="3619" spans="1:33" x14ac:dyDescent="0.35">
      <c r="A3619" s="1">
        <v>3.6040058135986328</v>
      </c>
      <c r="B3619" s="1">
        <v>12.988858222961426</v>
      </c>
      <c r="C3619" s="1">
        <v>46.811920166015625</v>
      </c>
      <c r="D3619" s="1">
        <v>3.4714756011962891</v>
      </c>
      <c r="E3619" s="1">
        <v>12.051142692565918</v>
      </c>
      <c r="F3619" s="1">
        <v>41.835247039794922</v>
      </c>
      <c r="G3619" s="1">
        <v>30.0986328125</v>
      </c>
      <c r="H3619" s="1">
        <v>905.92767333984375</v>
      </c>
      <c r="I3619" s="1">
        <v>27267.185546875</v>
      </c>
      <c r="J3619" s="1">
        <v>149.67213439941406</v>
      </c>
      <c r="K3619" s="1">
        <v>22401.748046875</v>
      </c>
      <c r="L3619" s="1">
        <v>3352917.5</v>
      </c>
      <c r="M3619" s="1">
        <v>267.86135864257813</v>
      </c>
      <c r="N3619" s="1">
        <v>71749.7109375</v>
      </c>
      <c r="O3619" s="2">
        <v>19218974</v>
      </c>
      <c r="P3619" s="1">
        <v>0.62737298011779785</v>
      </c>
      <c r="Q3619" s="1">
        <v>0.39359685778617859</v>
      </c>
      <c r="R3619" s="1">
        <v>0.24693202972412109</v>
      </c>
      <c r="S3619" s="1">
        <v>0.3057447075843811</v>
      </c>
      <c r="T3619" s="1">
        <v>9.3479827046394348E-2</v>
      </c>
      <c r="U3619" s="1">
        <v>2.8580961748957634E-2</v>
      </c>
      <c r="V3619" s="1">
        <v>100.94123077392578</v>
      </c>
      <c r="W3619" s="1">
        <v>10189.1318359375</v>
      </c>
      <c r="X3619" s="1">
        <v>1028503.5625</v>
      </c>
      <c r="Y3619" s="1">
        <v>165.80583190917969</v>
      </c>
      <c r="Z3619" s="1">
        <v>27491.57421875</v>
      </c>
      <c r="AA3619" s="1">
        <v>4558263.5</v>
      </c>
      <c r="AB3619" s="1">
        <v>0</v>
      </c>
      <c r="AE3619" s="17">
        <f t="shared" si="56"/>
        <v>0.5</v>
      </c>
      <c r="AF3619" cm="1">
        <f t="array" ref="AF3619">1/(1+EXP(-$AI$41-SUMPRODUCT(A3619:AA3619, TRANSPOSE($AI$42:$AI$68))))</f>
        <v>0.11616475135572717</v>
      </c>
      <c r="AG3619" cm="1">
        <f t="array" ref="AG3619">1/(1+EXP(-$AI$71-SUMPRODUCT(A3619:AA3619, TRANSPOSE($AI$72:$AI$98))))</f>
        <v>3.4760124454729834E-2</v>
      </c>
    </row>
    <row r="3620" spans="1:33" x14ac:dyDescent="0.35">
      <c r="A3620" s="1">
        <v>2.5701010227203369</v>
      </c>
      <c r="B3620" s="1">
        <v>6.6054191589355469</v>
      </c>
      <c r="C3620" s="1">
        <v>16.976594924926758</v>
      </c>
      <c r="D3620" s="1">
        <v>2.5031158924102783</v>
      </c>
      <c r="E3620" s="1">
        <v>6.2655892372131348</v>
      </c>
      <c r="F3620" s="1">
        <v>15.68349552154541</v>
      </c>
      <c r="G3620" s="1">
        <v>26.876581192016602</v>
      </c>
      <c r="H3620" s="1">
        <v>722.35064697265625</v>
      </c>
      <c r="I3620" s="1">
        <v>19414.314453125</v>
      </c>
      <c r="J3620" s="1">
        <v>151.21334838867188</v>
      </c>
      <c r="K3620" s="1">
        <v>22865.4765625</v>
      </c>
      <c r="L3620" s="1">
        <v>3457565.25</v>
      </c>
      <c r="M3620" s="1">
        <v>277.47564697265625</v>
      </c>
      <c r="N3620" s="1">
        <v>76992.734375</v>
      </c>
      <c r="O3620" s="2">
        <v>21363608</v>
      </c>
      <c r="P3620" s="1">
        <v>0.63788223266601563</v>
      </c>
      <c r="Q3620" s="1">
        <v>0.40689373016357422</v>
      </c>
      <c r="R3620" s="1">
        <v>0.2595503032207489</v>
      </c>
      <c r="S3620" s="1">
        <v>0.30042994022369385</v>
      </c>
      <c r="T3620" s="1">
        <v>9.0258151292800903E-2</v>
      </c>
      <c r="U3620" s="1">
        <v>2.7116250246763229E-2</v>
      </c>
      <c r="V3620" s="1">
        <v>100.53305816650391</v>
      </c>
      <c r="W3620" s="1">
        <v>10106.8955078125</v>
      </c>
      <c r="X3620" s="1">
        <v>1016077.125</v>
      </c>
      <c r="Y3620" s="1">
        <v>168.8665771484375</v>
      </c>
      <c r="Z3620" s="1">
        <v>28515.919921875</v>
      </c>
      <c r="AA3620" s="1">
        <v>4815386</v>
      </c>
      <c r="AB3620" s="1">
        <v>0</v>
      </c>
      <c r="AE3620" s="17">
        <f t="shared" si="56"/>
        <v>0.5</v>
      </c>
      <c r="AF3620" cm="1">
        <f t="array" ref="AF3620">1/(1+EXP(-$AI$41-SUMPRODUCT(A3620:AA3620, TRANSPOSE($AI$42:$AI$68))))</f>
        <v>0.10292649027778511</v>
      </c>
      <c r="AG3620" cm="1">
        <f t="array" ref="AG3620">1/(1+EXP(-$AI$71-SUMPRODUCT(A3620:AA3620, TRANSPOSE($AI$72:$AI$98))))</f>
        <v>2.4921854206370778E-2</v>
      </c>
    </row>
    <row r="3621" spans="1:33" x14ac:dyDescent="0.35">
      <c r="A3621" s="1">
        <v>2.0420653820037842</v>
      </c>
      <c r="B3621" s="1">
        <v>4.1700310707092285</v>
      </c>
      <c r="C3621" s="1">
        <v>8.5154762268066406</v>
      </c>
      <c r="D3621" s="1">
        <v>2.0160107612609863</v>
      </c>
      <c r="E3621" s="1">
        <v>4.0642995834350586</v>
      </c>
      <c r="F3621" s="1">
        <v>8.1936712265014648</v>
      </c>
      <c r="G3621" s="1">
        <v>23.171054840087891</v>
      </c>
      <c r="H3621" s="1">
        <v>536.89776611328125</v>
      </c>
      <c r="I3621" s="1">
        <v>12440.48828125</v>
      </c>
      <c r="J3621" s="1">
        <v>154.11013793945313</v>
      </c>
      <c r="K3621" s="1">
        <v>23749.935546875</v>
      </c>
      <c r="L3621" s="1">
        <v>3660105.75</v>
      </c>
      <c r="M3621" s="1">
        <v>281.00326538085938</v>
      </c>
      <c r="N3621" s="1">
        <v>78962.8359375</v>
      </c>
      <c r="O3621" s="2">
        <v>22188814</v>
      </c>
      <c r="P3621" s="1">
        <v>0.638214111328125</v>
      </c>
      <c r="Q3621" s="1">
        <v>0.40731725096702576</v>
      </c>
      <c r="R3621" s="1">
        <v>0.25995561480522156</v>
      </c>
      <c r="S3621" s="1">
        <v>0.29855650663375854</v>
      </c>
      <c r="T3621" s="1">
        <v>8.9135989546775818E-2</v>
      </c>
      <c r="U3621" s="1">
        <v>2.6612129062414169E-2</v>
      </c>
      <c r="V3621" s="1">
        <v>100.92499542236328</v>
      </c>
      <c r="W3621" s="1">
        <v>10185.8544921875</v>
      </c>
      <c r="X3621" s="1">
        <v>1028007.3125</v>
      </c>
      <c r="Y3621" s="1">
        <v>170.43797302246094</v>
      </c>
      <c r="Z3621" s="1">
        <v>29049.103515625</v>
      </c>
      <c r="AA3621" s="1">
        <v>4951070</v>
      </c>
      <c r="AB3621" s="1">
        <v>0</v>
      </c>
      <c r="AE3621" s="17">
        <f t="shared" si="56"/>
        <v>0.5</v>
      </c>
      <c r="AF3621" cm="1">
        <f t="array" ref="AF3621">1/(1+EXP(-$AI$41-SUMPRODUCT(A3621:AA3621, TRANSPOSE($AI$42:$AI$68))))</f>
        <v>9.9269025471149866E-2</v>
      </c>
      <c r="AG3621" cm="1">
        <f t="array" ref="AG3621">1/(1+EXP(-$AI$71-SUMPRODUCT(A3621:AA3621, TRANSPOSE($AI$72:$AI$98))))</f>
        <v>2.24673455839123E-2</v>
      </c>
    </row>
    <row r="3622" spans="1:33" x14ac:dyDescent="0.35">
      <c r="A3622" s="1">
        <v>1.3792539834976196</v>
      </c>
      <c r="B3622" s="1">
        <v>1.9023416042327881</v>
      </c>
      <c r="C3622" s="1">
        <v>2.623812198638916</v>
      </c>
      <c r="D3622" s="1">
        <v>1.3791358470916748</v>
      </c>
      <c r="E3622" s="1">
        <v>1.9020156860351563</v>
      </c>
      <c r="F3622" s="1">
        <v>2.6231379508972168</v>
      </c>
      <c r="G3622" s="1">
        <v>22.856540679931641</v>
      </c>
      <c r="H3622" s="1">
        <v>522.42144775390625</v>
      </c>
      <c r="I3622" s="1">
        <v>11940.7470703125</v>
      </c>
      <c r="J3622" s="1">
        <v>162.45671081542969</v>
      </c>
      <c r="K3622" s="1">
        <v>26392.18359375</v>
      </c>
      <c r="L3622" s="1">
        <v>4287587</v>
      </c>
      <c r="M3622" s="1">
        <v>286.04718017578125</v>
      </c>
      <c r="N3622" s="1">
        <v>81822.9921875</v>
      </c>
      <c r="O3622" s="2">
        <v>23405236</v>
      </c>
      <c r="P3622" s="1">
        <v>0.63848400115966797</v>
      </c>
      <c r="Q3622" s="1">
        <v>0.40766182541847229</v>
      </c>
      <c r="R3622" s="1">
        <v>0.26028555631637573</v>
      </c>
      <c r="S3622" s="1">
        <v>0.29577752947807312</v>
      </c>
      <c r="T3622" s="1">
        <v>8.7484344840049744E-2</v>
      </c>
      <c r="U3622" s="1">
        <v>2.587590366601944E-2</v>
      </c>
      <c r="V3622" s="1">
        <v>101.00008392333984</v>
      </c>
      <c r="W3622" s="1">
        <v>10201.0166015625</v>
      </c>
      <c r="X3622" s="1">
        <v>1030303.5625</v>
      </c>
      <c r="Y3622" s="1">
        <v>168.77165222167969</v>
      </c>
      <c r="Z3622" s="1">
        <v>28483.87109375</v>
      </c>
      <c r="AA3622" s="1">
        <v>4807270</v>
      </c>
      <c r="AB3622" s="1">
        <v>0</v>
      </c>
      <c r="AE3622" s="17">
        <f t="shared" si="56"/>
        <v>0.5</v>
      </c>
      <c r="AF3622" cm="1">
        <f t="array" ref="AF3622">1/(1+EXP(-$AI$41-SUMPRODUCT(A3622:AA3622, TRANSPOSE($AI$42:$AI$68))))</f>
        <v>0.10445509356748847</v>
      </c>
      <c r="AG3622" cm="1">
        <f t="array" ref="AG3622">1/(1+EXP(-$AI$71-SUMPRODUCT(A3622:AA3622, TRANSPOSE($AI$72:$AI$98))))</f>
        <v>2.6077269290216705E-2</v>
      </c>
    </row>
    <row r="3623" spans="1:33" x14ac:dyDescent="0.35">
      <c r="A3623" s="1">
        <v>1.0169965028762817</v>
      </c>
      <c r="B3623" s="1">
        <v>1.034281849861145</v>
      </c>
      <c r="C3623" s="1">
        <v>1.051861047744751</v>
      </c>
      <c r="D3623" s="1">
        <v>1.0144729614257813</v>
      </c>
      <c r="E3623" s="1">
        <v>1.0291553735733032</v>
      </c>
      <c r="F3623" s="1">
        <v>1.0440503358840942</v>
      </c>
      <c r="G3623" s="1">
        <v>24.801774978637695</v>
      </c>
      <c r="H3623" s="1">
        <v>615.1280517578125</v>
      </c>
      <c r="I3623" s="1">
        <v>15256.267578125</v>
      </c>
      <c r="J3623" s="1">
        <v>165.167236328125</v>
      </c>
      <c r="K3623" s="1">
        <v>27280.216796875</v>
      </c>
      <c r="L3623" s="1">
        <v>4505798</v>
      </c>
      <c r="M3623" s="1">
        <v>286.79537963867188</v>
      </c>
      <c r="N3623" s="1">
        <v>82251.5859375</v>
      </c>
      <c r="O3623" s="2">
        <v>23589376</v>
      </c>
      <c r="P3623" s="1">
        <v>0.63582754135131836</v>
      </c>
      <c r="Q3623" s="1">
        <v>0.40427666902542114</v>
      </c>
      <c r="R3623" s="1">
        <v>0.25705024600028992</v>
      </c>
      <c r="S3623" s="1">
        <v>0.29448768496513367</v>
      </c>
      <c r="T3623" s="1">
        <v>8.6722999811172485E-2</v>
      </c>
      <c r="U3623" s="1">
        <v>2.55388543009758E-2</v>
      </c>
      <c r="V3623" s="1">
        <v>100.85270690917969</v>
      </c>
      <c r="W3623" s="1">
        <v>10171.2685546875</v>
      </c>
      <c r="X3623" s="1">
        <v>1025799.9375</v>
      </c>
      <c r="Y3623" s="1">
        <v>167.41770935058594</v>
      </c>
      <c r="Z3623" s="1">
        <v>28028.689453125</v>
      </c>
      <c r="AA3623" s="1">
        <v>4692499</v>
      </c>
      <c r="AB3623" s="1">
        <v>0</v>
      </c>
      <c r="AE3623" s="17">
        <f t="shared" si="56"/>
        <v>0.5</v>
      </c>
      <c r="AF3623" cm="1">
        <f t="array" ref="AF3623">1/(1+EXP(-$AI$41-SUMPRODUCT(A3623:AA3623, TRANSPOSE($AI$42:$AI$68))))</f>
        <v>0.10914505225839889</v>
      </c>
      <c r="AG3623" cm="1">
        <f t="array" ref="AG3623">1/(1+EXP(-$AI$71-SUMPRODUCT(A3623:AA3623, TRANSPOSE($AI$72:$AI$98))))</f>
        <v>2.9380658989824966E-2</v>
      </c>
    </row>
    <row r="3624" spans="1:33" x14ac:dyDescent="0.35">
      <c r="A3624" s="1">
        <v>2.3654100894927979</v>
      </c>
      <c r="B3624" s="1">
        <v>5.5951647758483887</v>
      </c>
      <c r="C3624" s="1">
        <v>13.234859466552734</v>
      </c>
      <c r="D3624" s="1">
        <v>1.4506783485412598</v>
      </c>
      <c r="E3624" s="1">
        <v>2.1044676303863525</v>
      </c>
      <c r="F3624" s="1">
        <v>3.052905797958374</v>
      </c>
      <c r="G3624" s="1">
        <v>16.980546951293945</v>
      </c>
      <c r="H3624" s="1">
        <v>288.3389892578125</v>
      </c>
      <c r="I3624" s="1">
        <v>4896.1533203125</v>
      </c>
      <c r="J3624" s="1">
        <v>83.822624206542969</v>
      </c>
      <c r="K3624" s="1">
        <v>7026.232421875</v>
      </c>
      <c r="L3624" s="1">
        <v>588957.25</v>
      </c>
      <c r="M3624" s="1">
        <v>59.08660888671875</v>
      </c>
      <c r="N3624" s="1">
        <v>3491.227294921875</v>
      </c>
      <c r="O3624" s="2">
        <v>206284.78125</v>
      </c>
      <c r="P3624" s="1">
        <v>0.10465002059936523</v>
      </c>
      <c r="Q3624" s="1">
        <v>1.0951627045869827E-2</v>
      </c>
      <c r="R3624" s="1">
        <v>9.9999997764825821E-3</v>
      </c>
      <c r="S3624" s="1">
        <v>0.76098400354385376</v>
      </c>
      <c r="T3624" s="1">
        <v>0.57909667491912842</v>
      </c>
      <c r="U3624" s="1">
        <v>0.4406832754611969</v>
      </c>
      <c r="V3624" s="1">
        <v>86.287826538085938</v>
      </c>
      <c r="W3624" s="1">
        <v>7445.5888671875</v>
      </c>
      <c r="X3624" s="1">
        <v>642463.6875</v>
      </c>
      <c r="Y3624" s="1">
        <v>47.088645935058594</v>
      </c>
      <c r="Z3624" s="1">
        <v>2217.340576171875</v>
      </c>
      <c r="AA3624" s="1">
        <v>104411.5625</v>
      </c>
      <c r="AB3624" s="1">
        <v>0</v>
      </c>
      <c r="AE3624" s="17">
        <f t="shared" si="56"/>
        <v>0.5</v>
      </c>
      <c r="AF3624" cm="1">
        <f t="array" ref="AF3624">1/(1+EXP(-$AI$41-SUMPRODUCT(A3624:AA3624, TRANSPOSE($AI$42:$AI$68))))</f>
        <v>0.10432356050927433</v>
      </c>
      <c r="AG3624" cm="1">
        <f t="array" ref="AG3624">1/(1+EXP(-$AI$71-SUMPRODUCT(A3624:AA3624, TRANSPOSE($AI$72:$AI$98))))</f>
        <v>2.8993538662028751E-2</v>
      </c>
    </row>
    <row r="3625" spans="1:33" x14ac:dyDescent="0.35">
      <c r="A3625" s="1">
        <v>2.7090146541595459</v>
      </c>
      <c r="B3625" s="1">
        <v>7.3387603759765625</v>
      </c>
      <c r="C3625" s="1">
        <v>19.880809783935547</v>
      </c>
      <c r="D3625" s="1">
        <v>1.7531362771987915</v>
      </c>
      <c r="E3625" s="1">
        <v>3.0734868049621582</v>
      </c>
      <c r="F3625" s="1">
        <v>5.3882412910461426</v>
      </c>
      <c r="G3625" s="1">
        <v>17.138412475585938</v>
      </c>
      <c r="H3625" s="1">
        <v>293.72518920898438</v>
      </c>
      <c r="I3625" s="1">
        <v>5033.9833984375</v>
      </c>
      <c r="J3625" s="1">
        <v>79.752784729003906</v>
      </c>
      <c r="K3625" s="1">
        <v>6360.5068359375</v>
      </c>
      <c r="L3625" s="1">
        <v>507268.125</v>
      </c>
      <c r="M3625" s="1">
        <v>60.640987396240234</v>
      </c>
      <c r="N3625" s="1">
        <v>3677.329345703125</v>
      </c>
      <c r="O3625" s="2">
        <v>222996.890625</v>
      </c>
      <c r="P3625" s="1">
        <v>5.7498693466186523E-2</v>
      </c>
      <c r="Q3625" s="1">
        <v>9.9999997764825821E-3</v>
      </c>
      <c r="R3625" s="1">
        <v>9.9999997764825821E-3</v>
      </c>
      <c r="S3625" s="1">
        <v>0.75831353664398193</v>
      </c>
      <c r="T3625" s="1">
        <v>0.57503944635391235</v>
      </c>
      <c r="U3625" s="1">
        <v>0.43606019020080566</v>
      </c>
      <c r="V3625" s="1">
        <v>88.165229797363281</v>
      </c>
      <c r="W3625" s="1">
        <v>7773.10791015625</v>
      </c>
      <c r="X3625" s="1">
        <v>685317.8125</v>
      </c>
      <c r="Y3625" s="1">
        <v>45.719963073730469</v>
      </c>
      <c r="Z3625" s="1">
        <v>2090.31494140625</v>
      </c>
      <c r="AA3625" s="1">
        <v>95569.125</v>
      </c>
      <c r="AB3625" s="1">
        <v>0</v>
      </c>
      <c r="AE3625" s="17">
        <f t="shared" si="56"/>
        <v>0.5</v>
      </c>
      <c r="AF3625" cm="1">
        <f t="array" ref="AF3625">1/(1+EXP(-$AI$41-SUMPRODUCT(A3625:AA3625, TRANSPOSE($AI$42:$AI$68))))</f>
        <v>0.11866963909735313</v>
      </c>
      <c r="AG3625" cm="1">
        <f t="array" ref="AG3625">1/(1+EXP(-$AI$71-SUMPRODUCT(A3625:AA3625, TRANSPOSE($AI$72:$AI$98))))</f>
        <v>3.9693593576008886E-2</v>
      </c>
    </row>
    <row r="3626" spans="1:33" x14ac:dyDescent="0.35">
      <c r="A3626" s="1">
        <v>2.8704524040222168</v>
      </c>
      <c r="B3626" s="1">
        <v>8.239497184753418</v>
      </c>
      <c r="C3626" s="1">
        <v>23.651084899902344</v>
      </c>
      <c r="D3626" s="1">
        <v>1.9373073577880859</v>
      </c>
      <c r="E3626" s="1">
        <v>3.753159761428833</v>
      </c>
      <c r="F3626" s="1">
        <v>7.271024227142334</v>
      </c>
      <c r="G3626" s="1">
        <v>16.884099960327148</v>
      </c>
      <c r="H3626" s="1">
        <v>285.07284545898438</v>
      </c>
      <c r="I3626" s="1">
        <v>4813.1982421875</v>
      </c>
      <c r="J3626" s="1">
        <v>77.078559875488281</v>
      </c>
      <c r="K3626" s="1">
        <v>5941.1044921875</v>
      </c>
      <c r="L3626" s="1">
        <v>457931.78125</v>
      </c>
      <c r="M3626" s="1">
        <v>61.536846160888672</v>
      </c>
      <c r="N3626" s="1">
        <v>3786.783447265625</v>
      </c>
      <c r="O3626" s="2">
        <v>233026.703125</v>
      </c>
      <c r="P3626" s="1">
        <v>3.4047842025756836E-2</v>
      </c>
      <c r="Q3626" s="1">
        <v>9.9999997764825821E-3</v>
      </c>
      <c r="R3626" s="1">
        <v>9.9999997764825821E-3</v>
      </c>
      <c r="S3626" s="1">
        <v>0.75680673122406006</v>
      </c>
      <c r="T3626" s="1">
        <v>0.57275640964508057</v>
      </c>
      <c r="U3626" s="1">
        <v>0.43346592783927917</v>
      </c>
      <c r="V3626" s="1">
        <v>88.024154663085938</v>
      </c>
      <c r="W3626" s="1">
        <v>7748.251953125</v>
      </c>
      <c r="X3626" s="1">
        <v>682033.3125</v>
      </c>
      <c r="Y3626" s="1">
        <v>44.985874176025391</v>
      </c>
      <c r="Z3626" s="1">
        <v>2023.7288818359375</v>
      </c>
      <c r="AA3626" s="1">
        <v>91039.2109375</v>
      </c>
      <c r="AB3626" s="1">
        <v>0</v>
      </c>
      <c r="AE3626" s="17">
        <f t="shared" si="56"/>
        <v>0.5</v>
      </c>
      <c r="AF3626" cm="1">
        <f t="array" ref="AF3626">1/(1+EXP(-$AI$41-SUMPRODUCT(A3626:AA3626, TRANSPOSE($AI$42:$AI$68))))</f>
        <v>0.12747473961266062</v>
      </c>
      <c r="AG3626" cm="1">
        <f t="array" ref="AG3626">1/(1+EXP(-$AI$71-SUMPRODUCT(A3626:AA3626, TRANSPOSE($AI$72:$AI$98))))</f>
        <v>4.7547931886279621E-2</v>
      </c>
    </row>
    <row r="3627" spans="1:33" x14ac:dyDescent="0.35">
      <c r="A3627" s="1">
        <v>3.3217954635620117</v>
      </c>
      <c r="B3627" s="1">
        <v>11.034324645996094</v>
      </c>
      <c r="C3627" s="1">
        <v>36.653770446777344</v>
      </c>
      <c r="D3627" s="1">
        <v>2.3936262130737305</v>
      </c>
      <c r="E3627" s="1">
        <v>5.7294464111328125</v>
      </c>
      <c r="F3627" s="1">
        <v>13.714153289794922</v>
      </c>
      <c r="G3627" s="1">
        <v>16.663188934326172</v>
      </c>
      <c r="H3627" s="1">
        <v>277.661865234375</v>
      </c>
      <c r="I3627" s="1">
        <v>4626.73193359375</v>
      </c>
      <c r="J3627" s="1">
        <v>70.539649963378906</v>
      </c>
      <c r="K3627" s="1">
        <v>4975.84228515625</v>
      </c>
      <c r="L3627" s="1">
        <v>350994.15625</v>
      </c>
      <c r="M3627" s="1">
        <v>64.19366455078125</v>
      </c>
      <c r="N3627" s="1">
        <v>4120.82666015625</v>
      </c>
      <c r="O3627" s="2">
        <v>264530.96875</v>
      </c>
      <c r="P3627" s="1">
        <v>1.9292116165161133E-2</v>
      </c>
      <c r="Q3627" s="1">
        <v>9.9999997764825821E-3</v>
      </c>
      <c r="R3627" s="1">
        <v>9.9999997764825821E-3</v>
      </c>
      <c r="S3627" s="1">
        <v>0.74488043785095215</v>
      </c>
      <c r="T3627" s="1">
        <v>0.55484688282012939</v>
      </c>
      <c r="U3627" s="1">
        <v>0.41329458355903625</v>
      </c>
      <c r="V3627" s="1">
        <v>88.196182250976563</v>
      </c>
      <c r="W3627" s="1">
        <v>7778.56640625</v>
      </c>
      <c r="X3627" s="1">
        <v>686039.875</v>
      </c>
      <c r="Y3627" s="1">
        <v>43.089920043945313</v>
      </c>
      <c r="Z3627" s="1">
        <v>1856.7412109375</v>
      </c>
      <c r="AA3627" s="1">
        <v>80006.828125</v>
      </c>
      <c r="AB3627" s="1">
        <v>0</v>
      </c>
      <c r="AE3627" s="17">
        <f t="shared" si="56"/>
        <v>0.5</v>
      </c>
      <c r="AF3627" cm="1">
        <f t="array" ref="AF3627">1/(1+EXP(-$AI$41-SUMPRODUCT(A3627:AA3627, TRANSPOSE($AI$42:$AI$68))))</f>
        <v>0.13372506150202473</v>
      </c>
      <c r="AG3627" cm="1">
        <f t="array" ref="AG3627">1/(1+EXP(-$AI$71-SUMPRODUCT(A3627:AA3627, TRANSPOSE($AI$72:$AI$98))))</f>
        <v>5.3881996169535339E-2</v>
      </c>
    </row>
    <row r="3628" spans="1:33" x14ac:dyDescent="0.35">
      <c r="A3628" s="1">
        <v>3.5604958534240723</v>
      </c>
      <c r="B3628" s="1">
        <v>12.677130699157715</v>
      </c>
      <c r="C3628" s="1">
        <v>45.136871337890625</v>
      </c>
      <c r="D3628" s="1">
        <v>2.6198458671569824</v>
      </c>
      <c r="E3628" s="1">
        <v>6.8635921478271484</v>
      </c>
      <c r="F3628" s="1">
        <v>17.98155403137207</v>
      </c>
      <c r="G3628" s="1">
        <v>16.901269912719727</v>
      </c>
      <c r="H3628" s="1">
        <v>285.65292358398438</v>
      </c>
      <c r="I3628" s="1">
        <v>4827.89697265625</v>
      </c>
      <c r="J3628" s="1">
        <v>67.723625183105469</v>
      </c>
      <c r="K3628" s="1">
        <v>4586.4892578125</v>
      </c>
      <c r="L3628" s="1">
        <v>310613.6875</v>
      </c>
      <c r="M3628" s="1">
        <v>65.546852111816406</v>
      </c>
      <c r="N3628" s="1">
        <v>4296.3896484375</v>
      </c>
      <c r="O3628" s="2">
        <v>281614.84375</v>
      </c>
      <c r="P3628" s="1">
        <v>4.6321868896484375E-2</v>
      </c>
      <c r="Q3628" s="1">
        <v>9.9999997764825821E-3</v>
      </c>
      <c r="R3628" s="1">
        <v>9.9999997764825821E-3</v>
      </c>
      <c r="S3628" s="1">
        <v>0.73895162343978882</v>
      </c>
      <c r="T3628" s="1">
        <v>0.54604947566986084</v>
      </c>
      <c r="U3628" s="1">
        <v>0.40350416302680969</v>
      </c>
      <c r="V3628" s="1">
        <v>88.785926818847656</v>
      </c>
      <c r="W3628" s="1">
        <v>7882.94091796875</v>
      </c>
      <c r="X3628" s="1">
        <v>699894.1875</v>
      </c>
      <c r="Y3628" s="1">
        <v>42.050067901611328</v>
      </c>
      <c r="Z3628" s="1">
        <v>1768.208251953125</v>
      </c>
      <c r="AA3628" s="1">
        <v>74353.2734375</v>
      </c>
      <c r="AB3628" s="1">
        <v>0</v>
      </c>
      <c r="AE3628" s="17">
        <f t="shared" si="56"/>
        <v>0.5</v>
      </c>
      <c r="AF3628" cm="1">
        <f t="array" ref="AF3628">1/(1+EXP(-$AI$41-SUMPRODUCT(A3628:AA3628, TRANSPOSE($AI$42:$AI$68))))</f>
        <v>0.12319236289070551</v>
      </c>
      <c r="AG3628" cm="1">
        <f t="array" ref="AG3628">1/(1+EXP(-$AI$71-SUMPRODUCT(A3628:AA3628, TRANSPOSE($AI$72:$AI$98))))</f>
        <v>4.4032147836745833E-2</v>
      </c>
    </row>
    <row r="3629" spans="1:33" x14ac:dyDescent="0.35">
      <c r="A3629" s="1">
        <v>4.1304230690002441</v>
      </c>
      <c r="B3629" s="1">
        <v>17.060394287109375</v>
      </c>
      <c r="C3629" s="1">
        <v>70.466644287109375</v>
      </c>
      <c r="D3629" s="1">
        <v>3.2219283580780029</v>
      </c>
      <c r="E3629" s="1">
        <v>10.38082218170166</v>
      </c>
      <c r="F3629" s="1">
        <v>33.446266174316406</v>
      </c>
      <c r="G3629" s="1">
        <v>17.992080688476563</v>
      </c>
      <c r="H3629" s="1">
        <v>323.7149658203125</v>
      </c>
      <c r="I3629" s="1">
        <v>5824.3056640625</v>
      </c>
      <c r="J3629" s="1">
        <v>60.438594818115234</v>
      </c>
      <c r="K3629" s="1">
        <v>3652.82373046875</v>
      </c>
      <c r="L3629" s="1">
        <v>220771.53125</v>
      </c>
      <c r="M3629" s="1">
        <v>69.760421752929688</v>
      </c>
      <c r="N3629" s="1">
        <v>4866.5166015625</v>
      </c>
      <c r="O3629" s="1">
        <v>339490.25</v>
      </c>
      <c r="P3629" s="1">
        <v>0.10544037818908691</v>
      </c>
      <c r="Q3629" s="1">
        <v>1.1117673479020596E-2</v>
      </c>
      <c r="R3629" s="1">
        <v>9.9999997764825821E-3</v>
      </c>
      <c r="S3629" s="1">
        <v>0.71519023180007935</v>
      </c>
      <c r="T3629" s="1">
        <v>0.51149708032608032</v>
      </c>
      <c r="U3629" s="1">
        <v>0.36581769585609436</v>
      </c>
      <c r="V3629" s="1">
        <v>91.207588195800781</v>
      </c>
      <c r="W3629" s="1">
        <v>8318.82421875</v>
      </c>
      <c r="X3629" s="1">
        <v>758739.875</v>
      </c>
      <c r="Y3629" s="1">
        <v>38.650871276855469</v>
      </c>
      <c r="Z3629" s="1">
        <v>1493.889892578125</v>
      </c>
      <c r="AA3629" s="1">
        <v>57740.14453125</v>
      </c>
      <c r="AB3629" s="1">
        <v>0</v>
      </c>
      <c r="AE3629" s="17">
        <f t="shared" si="56"/>
        <v>0.5</v>
      </c>
      <c r="AF3629" cm="1">
        <f t="array" ref="AF3629">1/(1+EXP(-$AI$41-SUMPRODUCT(A3629:AA3629, TRANSPOSE($AI$42:$AI$68))))</f>
        <v>0.10508254791107147</v>
      </c>
      <c r="AG3629" cm="1">
        <f t="array" ref="AG3629">1/(1+EXP(-$AI$71-SUMPRODUCT(A3629:AA3629, TRANSPOSE($AI$72:$AI$98))))</f>
        <v>2.9827898823187326E-2</v>
      </c>
    </row>
    <row r="3630" spans="1:33" x14ac:dyDescent="0.35">
      <c r="A3630" s="1">
        <v>4.4622073173522949</v>
      </c>
      <c r="B3630" s="1">
        <v>19.911294937133789</v>
      </c>
      <c r="C3630" s="1">
        <v>88.848320007324219</v>
      </c>
      <c r="D3630" s="1">
        <v>3.6125044822692871</v>
      </c>
      <c r="E3630" s="1">
        <v>13.050189018249512</v>
      </c>
      <c r="F3630" s="1">
        <v>47.143863677978516</v>
      </c>
      <c r="G3630" s="1">
        <v>17.389961242675781</v>
      </c>
      <c r="H3630" s="1">
        <v>302.4107666015625</v>
      </c>
      <c r="I3630" s="1">
        <v>5258.9111328125</v>
      </c>
      <c r="J3630" s="1">
        <v>55.382801055908203</v>
      </c>
      <c r="K3630" s="1">
        <v>3067.254638671875</v>
      </c>
      <c r="L3630" s="1">
        <v>169873.15625</v>
      </c>
      <c r="M3630" s="1">
        <v>72.364631652832031</v>
      </c>
      <c r="N3630" s="1">
        <v>5236.64013671875</v>
      </c>
      <c r="O3630" s="1">
        <v>378947.53125</v>
      </c>
      <c r="P3630" s="1">
        <v>0.13363289833068848</v>
      </c>
      <c r="Q3630" s="1">
        <v>1.7857750877737999E-2</v>
      </c>
      <c r="R3630" s="1">
        <v>9.9999997764825821E-3</v>
      </c>
      <c r="S3630" s="1">
        <v>0.6994512677192688</v>
      </c>
      <c r="T3630" s="1">
        <v>0.48923206329345703</v>
      </c>
      <c r="U3630" s="1">
        <v>0.34219399094581604</v>
      </c>
      <c r="V3630" s="1">
        <v>91.929527282714844</v>
      </c>
      <c r="W3630" s="1">
        <v>8451.0380859375</v>
      </c>
      <c r="X3630" s="1">
        <v>776899.9375</v>
      </c>
      <c r="Y3630" s="1">
        <v>37.611270904541016</v>
      </c>
      <c r="Z3630" s="1">
        <v>1414.607666015625</v>
      </c>
      <c r="AA3630" s="1">
        <v>53205.1953125</v>
      </c>
      <c r="AB3630" s="1">
        <v>0</v>
      </c>
      <c r="AE3630" s="17">
        <f t="shared" si="56"/>
        <v>0.5</v>
      </c>
      <c r="AF3630" cm="1">
        <f t="array" ref="AF3630">1/(1+EXP(-$AI$41-SUMPRODUCT(A3630:AA3630, TRANSPOSE($AI$42:$AI$68))))</f>
        <v>0.10555099089065179</v>
      </c>
      <c r="AG3630" cm="1">
        <f t="array" ref="AG3630">1/(1+EXP(-$AI$71-SUMPRODUCT(A3630:AA3630, TRANSPOSE($AI$72:$AI$98))))</f>
        <v>3.0303098536587695E-2</v>
      </c>
    </row>
    <row r="3631" spans="1:33" x14ac:dyDescent="0.35">
      <c r="A3631" s="1">
        <v>5.1098198890686035</v>
      </c>
      <c r="B3631" s="1">
        <v>26.110260009765625</v>
      </c>
      <c r="C3631" s="1">
        <v>133.41871643066406</v>
      </c>
      <c r="D3631" s="1">
        <v>4.3506174087524414</v>
      </c>
      <c r="E3631" s="1">
        <v>18.927871704101563</v>
      </c>
      <c r="F3631" s="1">
        <v>82.347930908203125</v>
      </c>
      <c r="G3631" s="1">
        <v>17.459379196166992</v>
      </c>
      <c r="H3631" s="1">
        <v>304.82992553710938</v>
      </c>
      <c r="I3631" s="1">
        <v>5322.14111328125</v>
      </c>
      <c r="J3631" s="1">
        <v>46.535488128662109</v>
      </c>
      <c r="K3631" s="1">
        <v>2165.5517578125</v>
      </c>
      <c r="L3631" s="1">
        <v>100775</v>
      </c>
      <c r="M3631" s="1">
        <v>79.433403015136719</v>
      </c>
      <c r="N3631" s="1">
        <v>6309.66552734375</v>
      </c>
      <c r="O3631" s="1">
        <v>501198.21875</v>
      </c>
      <c r="P3631" s="1">
        <v>0.19477224349975586</v>
      </c>
      <c r="Q3631" s="1">
        <v>3.7936225533485413E-2</v>
      </c>
      <c r="R3631" s="1">
        <v>9.9999997764825821E-3</v>
      </c>
      <c r="S3631" s="1">
        <v>0.65983504056930542</v>
      </c>
      <c r="T3631" s="1">
        <v>0.43538227677345276</v>
      </c>
      <c r="U3631" s="1">
        <v>0.28728047013282776</v>
      </c>
      <c r="V3631" s="1">
        <v>92.063095092773438</v>
      </c>
      <c r="W3631" s="1">
        <v>8475.61328125</v>
      </c>
      <c r="X3631" s="1">
        <v>780291.1875</v>
      </c>
      <c r="Y3631" s="1">
        <v>37.561286926269531</v>
      </c>
      <c r="Z3631" s="1">
        <v>1410.8502197265625</v>
      </c>
      <c r="AA3631" s="1">
        <v>52993.3515625</v>
      </c>
      <c r="AB3631" s="1">
        <v>0</v>
      </c>
      <c r="AE3631" s="17">
        <f t="shared" si="56"/>
        <v>0.5</v>
      </c>
      <c r="AF3631" cm="1">
        <f t="array" ref="AF3631">1/(1+EXP(-$AI$41-SUMPRODUCT(A3631:AA3631, TRANSPOSE($AI$42:$AI$68))))</f>
        <v>0.11409087140517173</v>
      </c>
      <c r="AG3631" cm="1">
        <f t="array" ref="AG3631">1/(1+EXP(-$AI$71-SUMPRODUCT(A3631:AA3631, TRANSPOSE($AI$72:$AI$98))))</f>
        <v>3.6614138266194828E-2</v>
      </c>
    </row>
    <row r="3632" spans="1:33" x14ac:dyDescent="0.35">
      <c r="A3632" s="1">
        <v>5.3215503692626953</v>
      </c>
      <c r="B3632" s="1">
        <v>28.318899154663086</v>
      </c>
      <c r="C3632" s="1">
        <v>150.700439453125</v>
      </c>
      <c r="D3632" s="1">
        <v>4.6132454872131348</v>
      </c>
      <c r="E3632" s="1">
        <v>21.282033920288086</v>
      </c>
      <c r="F3632" s="1">
        <v>98.179244995117188</v>
      </c>
      <c r="G3632" s="1">
        <v>18.926050186157227</v>
      </c>
      <c r="H3632" s="1">
        <v>358.19537353515625</v>
      </c>
      <c r="I3632" s="1">
        <v>6779.2236328125</v>
      </c>
      <c r="J3632" s="1">
        <v>43.586135864257813</v>
      </c>
      <c r="K3632" s="1">
        <v>1899.751220703125</v>
      </c>
      <c r="L3632" s="1">
        <v>82802.8125</v>
      </c>
      <c r="M3632" s="1">
        <v>83.230598449707031</v>
      </c>
      <c r="N3632" s="1">
        <v>6927.33251953125</v>
      </c>
      <c r="O3632" s="1">
        <v>576566</v>
      </c>
      <c r="P3632" s="1">
        <v>0.22205519676208496</v>
      </c>
      <c r="Q3632" s="1">
        <v>4.9308508634567261E-2</v>
      </c>
      <c r="R3632" s="1">
        <v>1.0949211195111275E-2</v>
      </c>
      <c r="S3632" s="1">
        <v>0.64204925298690796</v>
      </c>
      <c r="T3632" s="1">
        <v>0.41222724318504333</v>
      </c>
      <c r="U3632" s="1">
        <v>0.26467019319534302</v>
      </c>
      <c r="V3632" s="1">
        <v>92.235855102539063</v>
      </c>
      <c r="W3632" s="1">
        <v>8507.453125</v>
      </c>
      <c r="X3632" s="1">
        <v>784692.1875</v>
      </c>
      <c r="Y3632" s="1">
        <v>38.08251953125</v>
      </c>
      <c r="Z3632" s="1">
        <v>1450.2783203125</v>
      </c>
      <c r="AA3632" s="1">
        <v>55230.25</v>
      </c>
      <c r="AB3632" s="1">
        <v>0</v>
      </c>
      <c r="AE3632" s="17">
        <f t="shared" si="56"/>
        <v>0.5</v>
      </c>
      <c r="AF3632" cm="1">
        <f t="array" ref="AF3632">1/(1+EXP(-$AI$41-SUMPRODUCT(A3632:AA3632, TRANSPOSE($AI$42:$AI$68))))</f>
        <v>0.11992366061588793</v>
      </c>
      <c r="AG3632" cm="1">
        <f t="array" ref="AG3632">1/(1+EXP(-$AI$71-SUMPRODUCT(A3632:AA3632, TRANSPOSE($AI$72:$AI$98))))</f>
        <v>4.1159972765397825E-2</v>
      </c>
    </row>
    <row r="3633" spans="1:33" x14ac:dyDescent="0.35">
      <c r="A3633" s="1">
        <v>5.8762316703796387</v>
      </c>
      <c r="B3633" s="1">
        <v>34.530097961425781</v>
      </c>
      <c r="C3633" s="1">
        <v>202.9068603515625</v>
      </c>
      <c r="D3633" s="1">
        <v>5.4073977470397949</v>
      </c>
      <c r="E3633" s="1">
        <v>29.239950180053711</v>
      </c>
      <c r="F3633" s="1">
        <v>158.11204528808594</v>
      </c>
      <c r="G3633" s="1">
        <v>18.99629020690918</v>
      </c>
      <c r="H3633" s="1">
        <v>360.85903930664063</v>
      </c>
      <c r="I3633" s="1">
        <v>6854.98291015625</v>
      </c>
      <c r="J3633" s="1">
        <v>32.523765563964844</v>
      </c>
      <c r="K3633" s="1">
        <v>1057.7952880859375</v>
      </c>
      <c r="L3633" s="1">
        <v>34403.48828125</v>
      </c>
      <c r="M3633" s="1">
        <v>93.300117492675781</v>
      </c>
      <c r="N3633" s="1">
        <v>8704.912109375</v>
      </c>
      <c r="O3633" s="1">
        <v>812169.3125</v>
      </c>
      <c r="P3633" s="1">
        <v>0.2714388370513916</v>
      </c>
      <c r="Q3633" s="1">
        <v>7.3679044842720032E-2</v>
      </c>
      <c r="R3633" s="1">
        <v>1.9999353215098381E-2</v>
      </c>
      <c r="S3633" s="1">
        <v>0.58958905935287476</v>
      </c>
      <c r="T3633" s="1">
        <v>0.34761527180671692</v>
      </c>
      <c r="U3633" s="1">
        <v>0.20495015382766724</v>
      </c>
      <c r="V3633" s="1">
        <v>95.875907897949219</v>
      </c>
      <c r="W3633" s="1">
        <v>9192.189453125</v>
      </c>
      <c r="X3633" s="1">
        <v>881309.5625</v>
      </c>
      <c r="Y3633" s="1">
        <v>39.677410125732422</v>
      </c>
      <c r="Z3633" s="1">
        <v>1574.296875</v>
      </c>
      <c r="AA3633" s="1">
        <v>62464.0234375</v>
      </c>
      <c r="AB3633" s="1">
        <v>0</v>
      </c>
      <c r="AE3633" s="17">
        <f t="shared" si="56"/>
        <v>0.5</v>
      </c>
      <c r="AF3633" cm="1">
        <f t="array" ref="AF3633">1/(1+EXP(-$AI$41-SUMPRODUCT(A3633:AA3633, TRANSPOSE($AI$42:$AI$68))))</f>
        <v>0.13615056121714089</v>
      </c>
      <c r="AG3633" cm="1">
        <f t="array" ref="AG3633">1/(1+EXP(-$AI$71-SUMPRODUCT(A3633:AA3633, TRANSPOSE($AI$72:$AI$98))))</f>
        <v>5.466802360444363E-2</v>
      </c>
    </row>
    <row r="3634" spans="1:33" x14ac:dyDescent="0.35">
      <c r="A3634" s="1">
        <v>6.3570208549499512</v>
      </c>
      <c r="B3634" s="1">
        <v>40.411712646484375</v>
      </c>
      <c r="C3634" s="1">
        <v>256.89810180664063</v>
      </c>
      <c r="D3634" s="1">
        <v>6.0259146690368652</v>
      </c>
      <c r="E3634" s="1">
        <v>36.311649322509766</v>
      </c>
      <c r="F3634" s="1">
        <v>218.81088256835938</v>
      </c>
      <c r="G3634" s="1">
        <v>17.649185180664063</v>
      </c>
      <c r="H3634" s="1">
        <v>311.49374389648438</v>
      </c>
      <c r="I3634" s="1">
        <v>5497.61083984375</v>
      </c>
      <c r="J3634" s="1">
        <v>25.650602340698242</v>
      </c>
      <c r="K3634" s="1">
        <v>657.95343017578125</v>
      </c>
      <c r="L3634" s="1">
        <v>16876.900390625</v>
      </c>
      <c r="M3634" s="1">
        <v>99.371627807617188</v>
      </c>
      <c r="N3634" s="1">
        <v>9874.720703125</v>
      </c>
      <c r="O3634" s="1">
        <v>981267.0625</v>
      </c>
      <c r="P3634" s="1">
        <v>0.28954958915710449</v>
      </c>
      <c r="Q3634" s="1">
        <v>8.3838962018489838E-2</v>
      </c>
      <c r="R3634" s="1">
        <v>2.4275537580251694E-2</v>
      </c>
      <c r="S3634" s="1">
        <v>0.56149011850357056</v>
      </c>
      <c r="T3634" s="1">
        <v>0.31527113914489746</v>
      </c>
      <c r="U3634" s="1">
        <v>0.17702163755893707</v>
      </c>
      <c r="V3634" s="1">
        <v>96.675018310546875</v>
      </c>
      <c r="W3634" s="1">
        <v>9346.0595703125</v>
      </c>
      <c r="X3634" s="1">
        <v>903530.4375</v>
      </c>
      <c r="Y3634" s="1">
        <v>41.728843688964844</v>
      </c>
      <c r="Z3634" s="1">
        <v>1741.29638671875</v>
      </c>
      <c r="AA3634" s="1">
        <v>72662.28125</v>
      </c>
      <c r="AB3634" s="1">
        <v>0</v>
      </c>
      <c r="AE3634" s="17">
        <f t="shared" si="56"/>
        <v>0.5</v>
      </c>
      <c r="AF3634" cm="1">
        <f t="array" ref="AF3634">1/(1+EXP(-$AI$41-SUMPRODUCT(A3634:AA3634, TRANSPOSE($AI$42:$AI$68))))</f>
        <v>0.15241791731643689</v>
      </c>
      <c r="AG3634" cm="1">
        <f t="array" ref="AG3634">1/(1+EXP(-$AI$71-SUMPRODUCT(A3634:AA3634, TRANSPOSE($AI$72:$AI$98))))</f>
        <v>6.9150433591899749E-2</v>
      </c>
    </row>
    <row r="3635" spans="1:33" x14ac:dyDescent="0.35">
      <c r="A3635" s="1">
        <v>6.7566714286804199</v>
      </c>
      <c r="B3635" s="1">
        <v>45.652606964111328</v>
      </c>
      <c r="C3635" s="1">
        <v>308.45968627929688</v>
      </c>
      <c r="D3635" s="1">
        <v>6.6440443992614746</v>
      </c>
      <c r="E3635" s="1">
        <v>44.143325805664063</v>
      </c>
      <c r="F3635" s="1">
        <v>293.29022216796875</v>
      </c>
      <c r="G3635" s="1">
        <v>19.148931503295898</v>
      </c>
      <c r="H3635" s="1">
        <v>366.68157958984375</v>
      </c>
      <c r="I3635" s="1">
        <v>7021.560546875</v>
      </c>
      <c r="J3635" s="1">
        <v>14.855578422546387</v>
      </c>
      <c r="K3635" s="1">
        <v>220.68821716308594</v>
      </c>
      <c r="L3635" s="1">
        <v>3278.450927734375</v>
      </c>
      <c r="M3635" s="1">
        <v>113.74990844726563</v>
      </c>
      <c r="N3635" s="1">
        <v>12939.0419921875</v>
      </c>
      <c r="O3635" s="1">
        <v>1471814.75</v>
      </c>
      <c r="P3635" s="1">
        <v>0.31238913536071777</v>
      </c>
      <c r="Q3635" s="1">
        <v>9.7586974501609802E-2</v>
      </c>
      <c r="R3635" s="1">
        <v>3.0485110357403755E-2</v>
      </c>
      <c r="S3635" s="1">
        <v>0.51726818084716797</v>
      </c>
      <c r="T3635" s="1">
        <v>0.26756638288497925</v>
      </c>
      <c r="U3635" s="1">
        <v>0.13840356469154358</v>
      </c>
      <c r="V3635" s="1">
        <v>98.297523498535156</v>
      </c>
      <c r="W3635" s="1">
        <v>9662.4033203125</v>
      </c>
      <c r="X3635" s="1">
        <v>949790.3125</v>
      </c>
      <c r="Y3635" s="1">
        <v>48.822605133056641</v>
      </c>
      <c r="Z3635" s="1">
        <v>2383.646728515625</v>
      </c>
      <c r="AA3635" s="1">
        <v>116375.84375</v>
      </c>
      <c r="AB3635" s="1">
        <v>0</v>
      </c>
      <c r="AE3635" s="17">
        <f t="shared" si="56"/>
        <v>0.5</v>
      </c>
      <c r="AF3635" cm="1">
        <f t="array" ref="AF3635">1/(1+EXP(-$AI$41-SUMPRODUCT(A3635:AA3635, TRANSPOSE($AI$42:$AI$68))))</f>
        <v>0.17347551079226525</v>
      </c>
      <c r="AG3635" cm="1">
        <f t="array" ref="AG3635">1/(1+EXP(-$AI$71-SUMPRODUCT(A3635:AA3635, TRANSPOSE($AI$72:$AI$98))))</f>
        <v>8.8028909691898929E-2</v>
      </c>
    </row>
    <row r="3636" spans="1:33" x14ac:dyDescent="0.35">
      <c r="A3636" s="1">
        <v>6.9913229942321777</v>
      </c>
      <c r="B3636" s="1">
        <v>48.878597259521484</v>
      </c>
      <c r="C3636" s="1">
        <v>341.72607421875</v>
      </c>
      <c r="D3636" s="1">
        <v>6.9362378120422363</v>
      </c>
      <c r="E3636" s="1">
        <v>48.111396789550781</v>
      </c>
      <c r="F3636" s="1">
        <v>333.71206665039063</v>
      </c>
      <c r="G3636" s="1">
        <v>22.035007476806641</v>
      </c>
      <c r="H3636" s="1">
        <v>485.54156494140625</v>
      </c>
      <c r="I3636" s="1">
        <v>10698.912109375</v>
      </c>
      <c r="J3636" s="1">
        <v>10.817435264587402</v>
      </c>
      <c r="K3636" s="1">
        <v>117.01690673828125</v>
      </c>
      <c r="L3636" s="1">
        <v>1265.82275390625</v>
      </c>
      <c r="M3636" s="1">
        <v>122.25003814697266</v>
      </c>
      <c r="N3636" s="1">
        <v>14945.072265625</v>
      </c>
      <c r="O3636" s="1">
        <v>1827035.625</v>
      </c>
      <c r="P3636" s="1">
        <v>0.31874585151672363</v>
      </c>
      <c r="Q3636" s="1">
        <v>0.10159891843795776</v>
      </c>
      <c r="R3636" s="1">
        <v>3.2384235411882401E-2</v>
      </c>
      <c r="S3636" s="1">
        <v>0.50381928682327271</v>
      </c>
      <c r="T3636" s="1">
        <v>0.25383386015892029</v>
      </c>
      <c r="U3636" s="1">
        <v>0.12788639962673187</v>
      </c>
      <c r="V3636" s="1">
        <v>98.609870910644531</v>
      </c>
      <c r="W3636" s="1">
        <v>9723.90625</v>
      </c>
      <c r="X3636" s="1">
        <v>958873.1875</v>
      </c>
      <c r="Y3636" s="1">
        <v>53.862430572509766</v>
      </c>
      <c r="Z3636" s="1">
        <v>2901.161376953125</v>
      </c>
      <c r="AA3636" s="1">
        <v>156263.609375</v>
      </c>
      <c r="AB3636" s="1">
        <v>0</v>
      </c>
      <c r="AE3636" s="17">
        <f t="shared" si="56"/>
        <v>0.5</v>
      </c>
      <c r="AF3636" cm="1">
        <f t="array" ref="AF3636">1/(1+EXP(-$AI$41-SUMPRODUCT(A3636:AA3636, TRANSPOSE($AI$42:$AI$68))))</f>
        <v>0.18434333935436997</v>
      </c>
      <c r="AG3636" cm="1">
        <f t="array" ref="AG3636">1/(1+EXP(-$AI$71-SUMPRODUCT(A3636:AA3636, TRANSPOSE($AI$72:$AI$98))))</f>
        <v>9.7530314878644067E-2</v>
      </c>
    </row>
    <row r="3637" spans="1:33" x14ac:dyDescent="0.35">
      <c r="A3637" s="1">
        <v>7.6348652839660645</v>
      </c>
      <c r="B3637" s="1">
        <v>58.291168212890625</v>
      </c>
      <c r="C3637" s="1">
        <v>445.04522705078125</v>
      </c>
      <c r="D3637" s="1">
        <v>7.5940871238708496</v>
      </c>
      <c r="E3637" s="1">
        <v>57.670158386230469</v>
      </c>
      <c r="F3637" s="1">
        <v>437.95220947265625</v>
      </c>
      <c r="G3637" s="1">
        <v>20.975605010986328</v>
      </c>
      <c r="H3637" s="1">
        <v>439.97601318359375</v>
      </c>
      <c r="I3637" s="1">
        <v>9228.7626953125</v>
      </c>
      <c r="J3637" s="1">
        <v>6.219998836517334</v>
      </c>
      <c r="K3637" s="1">
        <v>38.688385009765625</v>
      </c>
      <c r="L3637" s="1">
        <v>240.64170837402344</v>
      </c>
      <c r="M3637" s="1">
        <v>141.41902160644531</v>
      </c>
      <c r="N3637" s="1">
        <v>19999.33984375</v>
      </c>
      <c r="O3637" s="1">
        <v>2828287</v>
      </c>
      <c r="P3637" s="1">
        <v>0.28612160682678223</v>
      </c>
      <c r="Q3637" s="1">
        <v>8.1865571439266205E-2</v>
      </c>
      <c r="R3637" s="1">
        <v>2.3423509672284126E-2</v>
      </c>
      <c r="S3637" s="1">
        <v>0.47873938083648682</v>
      </c>
      <c r="T3637" s="1">
        <v>0.22919139266014099</v>
      </c>
      <c r="U3637" s="1">
        <v>0.10972294956445694</v>
      </c>
      <c r="V3637" s="1">
        <v>100.15454864501953</v>
      </c>
      <c r="W3637" s="1">
        <v>10030.93359375</v>
      </c>
      <c r="X3637" s="1">
        <v>1004643.625</v>
      </c>
      <c r="Y3637" s="1">
        <v>65.571807861328125</v>
      </c>
      <c r="Z3637" s="1">
        <v>4299.662109375</v>
      </c>
      <c r="AA3637" s="1">
        <v>281936.625</v>
      </c>
      <c r="AB3637" s="1">
        <v>0</v>
      </c>
      <c r="AE3637" s="17">
        <f t="shared" si="56"/>
        <v>0.5</v>
      </c>
      <c r="AF3637" cm="1">
        <f t="array" ref="AF3637">1/(1+EXP(-$AI$41-SUMPRODUCT(A3637:AA3637, TRANSPOSE($AI$42:$AI$68))))</f>
        <v>0.21495948871764278</v>
      </c>
      <c r="AG3637" cm="1">
        <f t="array" ref="AG3637">1/(1+EXP(-$AI$71-SUMPRODUCT(A3637:AA3637, TRANSPOSE($AI$72:$AI$98))))</f>
        <v>0.12815472424569962</v>
      </c>
    </row>
    <row r="3638" spans="1:33" x14ac:dyDescent="0.35">
      <c r="A3638" s="1">
        <v>7.789527416229248</v>
      </c>
      <c r="B3638" s="1">
        <v>60.676738739013672</v>
      </c>
      <c r="C3638" s="1">
        <v>472.64309692382813</v>
      </c>
      <c r="D3638" s="1">
        <v>7.5803208351135254</v>
      </c>
      <c r="E3638" s="1">
        <v>57.461265563964844</v>
      </c>
      <c r="F3638" s="1">
        <v>435.5748291015625</v>
      </c>
      <c r="G3638" s="1">
        <v>19.301429748535156</v>
      </c>
      <c r="H3638" s="1">
        <v>372.54519653320313</v>
      </c>
      <c r="I3638" s="1">
        <v>7190.65478515625</v>
      </c>
      <c r="J3638" s="1">
        <v>15.171528816223145</v>
      </c>
      <c r="K3638" s="1">
        <v>230.17529296875</v>
      </c>
      <c r="L3638" s="1">
        <v>3492.111083984375</v>
      </c>
      <c r="M3638" s="1">
        <v>150.41505432128906</v>
      </c>
      <c r="N3638" s="1">
        <v>22624.689453125</v>
      </c>
      <c r="O3638" s="1">
        <v>3403093.75</v>
      </c>
      <c r="P3638" s="1">
        <v>0.25897431373596191</v>
      </c>
      <c r="Q3638" s="1">
        <v>6.7067697644233704E-2</v>
      </c>
      <c r="R3638" s="1">
        <v>1.7368810251355171E-2</v>
      </c>
      <c r="S3638" s="1">
        <v>0.47892257571220398</v>
      </c>
      <c r="T3638" s="1">
        <v>0.22936683893203735</v>
      </c>
      <c r="U3638" s="1">
        <v>0.10984895378351212</v>
      </c>
      <c r="V3638" s="1">
        <v>102.26443481445313</v>
      </c>
      <c r="W3638" s="1">
        <v>10458.0146484375</v>
      </c>
      <c r="X3638" s="1">
        <v>1069483</v>
      </c>
      <c r="Y3638" s="1">
        <v>71.095840454101563</v>
      </c>
      <c r="Z3638" s="1">
        <v>5054.61865234375</v>
      </c>
      <c r="AA3638" s="1">
        <v>359362.34375</v>
      </c>
      <c r="AB3638" s="1">
        <v>0</v>
      </c>
      <c r="AE3638" s="17">
        <f t="shared" si="56"/>
        <v>0.5</v>
      </c>
      <c r="AF3638" cm="1">
        <f t="array" ref="AF3638">1/(1+EXP(-$AI$41-SUMPRODUCT(A3638:AA3638, TRANSPOSE($AI$42:$AI$68))))</f>
        <v>0.22642687482302612</v>
      </c>
      <c r="AG3638" cm="1">
        <f t="array" ref="AG3638">1/(1+EXP(-$AI$71-SUMPRODUCT(A3638:AA3638, TRANSPOSE($AI$72:$AI$98))))</f>
        <v>0.15254803298045305</v>
      </c>
    </row>
    <row r="3639" spans="1:33" x14ac:dyDescent="0.35">
      <c r="A3639" s="1">
        <v>7.6294231414794922</v>
      </c>
      <c r="B3639" s="1">
        <v>58.208099365234375</v>
      </c>
      <c r="C3639" s="1">
        <v>444.09420776367188</v>
      </c>
      <c r="D3639" s="1">
        <v>7.0367546081542969</v>
      </c>
      <c r="E3639" s="1">
        <v>49.515914916992188</v>
      </c>
      <c r="F3639" s="1">
        <v>348.43133544921875</v>
      </c>
      <c r="G3639" s="1">
        <v>23.659839630126953</v>
      </c>
      <c r="H3639" s="1">
        <v>559.78802490234375</v>
      </c>
      <c r="I3639" s="1">
        <v>13244.494140625</v>
      </c>
      <c r="J3639" s="1">
        <v>26.179792404174805</v>
      </c>
      <c r="K3639" s="1">
        <v>685.38153076171875</v>
      </c>
      <c r="L3639" s="1">
        <v>17943.146484375</v>
      </c>
      <c r="M3639" s="1">
        <v>166.77853393554688</v>
      </c>
      <c r="N3639" s="1">
        <v>27815.080078125</v>
      </c>
      <c r="O3639" s="1">
        <v>4638958</v>
      </c>
      <c r="P3639" s="1">
        <v>0.18784809112548828</v>
      </c>
      <c r="Q3639" s="1">
        <v>3.5286907106637955E-2</v>
      </c>
      <c r="R3639" s="1">
        <v>9.9999997764825821E-3</v>
      </c>
      <c r="S3639" s="1">
        <v>0.50251781940460205</v>
      </c>
      <c r="T3639" s="1">
        <v>0.25252416729927063</v>
      </c>
      <c r="U3639" s="1">
        <v>0.12689788639545441</v>
      </c>
      <c r="V3639" s="1">
        <v>104.40864562988281</v>
      </c>
      <c r="W3639" s="1">
        <v>10901.1650390625</v>
      </c>
      <c r="X3639" s="1">
        <v>1138175.875</v>
      </c>
      <c r="Y3639" s="1">
        <v>83.687881469726563</v>
      </c>
      <c r="Z3639" s="1">
        <v>7003.66162109375</v>
      </c>
      <c r="AA3639" s="1">
        <v>586121.625</v>
      </c>
      <c r="AB3639" s="1">
        <v>0</v>
      </c>
      <c r="AE3639" s="17">
        <f t="shared" si="56"/>
        <v>0.5</v>
      </c>
      <c r="AF3639" cm="1">
        <f t="array" ref="AF3639">1/(1+EXP(-$AI$41-SUMPRODUCT(A3639:AA3639, TRANSPOSE($AI$42:$AI$68))))</f>
        <v>0.20700530320428426</v>
      </c>
      <c r="AG3639" cm="1">
        <f t="array" ref="AG3639">1/(1+EXP(-$AI$71-SUMPRODUCT(A3639:AA3639, TRANSPOSE($AI$72:$AI$98))))</f>
        <v>0.13799022430442495</v>
      </c>
    </row>
    <row r="3640" spans="1:33" x14ac:dyDescent="0.35">
      <c r="A3640" s="1">
        <v>7.634422779083252</v>
      </c>
      <c r="B3640" s="1">
        <v>58.284412384033203</v>
      </c>
      <c r="C3640" s="1">
        <v>444.96783447265625</v>
      </c>
      <c r="D3640" s="1">
        <v>6.7027268409729004</v>
      </c>
      <c r="E3640" s="1">
        <v>44.926548004150391</v>
      </c>
      <c r="F3640" s="1">
        <v>301.13037109375</v>
      </c>
      <c r="G3640" s="1">
        <v>24.738407135009766</v>
      </c>
      <c r="H3640" s="1">
        <v>611.98876953125</v>
      </c>
      <c r="I3640" s="1">
        <v>15139.6279296875</v>
      </c>
      <c r="J3640" s="1">
        <v>34.069526672363281</v>
      </c>
      <c r="K3640" s="1">
        <v>1160.732666015625</v>
      </c>
      <c r="L3640" s="1">
        <v>39545.61328125</v>
      </c>
      <c r="M3640" s="1">
        <v>173.38650512695313</v>
      </c>
      <c r="N3640" s="1">
        <v>30062.880859375</v>
      </c>
      <c r="O3640" s="1">
        <v>5212497.5</v>
      </c>
      <c r="P3640" s="1">
        <v>0.13714814186096191</v>
      </c>
      <c r="Q3640" s="1">
        <v>1.8809612840414047E-2</v>
      </c>
      <c r="R3640" s="1">
        <v>9.9999997764825821E-3</v>
      </c>
      <c r="S3640" s="1">
        <v>0.51078420877456665</v>
      </c>
      <c r="T3640" s="1">
        <v>0.26090049743652344</v>
      </c>
      <c r="U3640" s="1">
        <v>0.13326385617256165</v>
      </c>
      <c r="V3640" s="1">
        <v>105.09210205078125</v>
      </c>
      <c r="W3640" s="1">
        <v>11044.349609375</v>
      </c>
      <c r="X3640" s="1">
        <v>1160674</v>
      </c>
      <c r="Y3640" s="1">
        <v>90.800224304199219</v>
      </c>
      <c r="Z3640" s="1">
        <v>8244.6806640625</v>
      </c>
      <c r="AA3640" s="1">
        <v>748618.875</v>
      </c>
      <c r="AB3640" s="1">
        <v>0</v>
      </c>
      <c r="AE3640" s="17">
        <f t="shared" si="56"/>
        <v>0.5</v>
      </c>
      <c r="AF3640" cm="1">
        <f t="array" ref="AF3640">1/(1+EXP(-$AI$41-SUMPRODUCT(A3640:AA3640, TRANSPOSE($AI$42:$AI$68))))</f>
        <v>0.19502074518076834</v>
      </c>
      <c r="AG3640" cm="1">
        <f t="array" ref="AG3640">1/(1+EXP(-$AI$71-SUMPRODUCT(A3640:AA3640, TRANSPOSE($AI$72:$AI$98))))</f>
        <v>0.12561506301583972</v>
      </c>
    </row>
    <row r="3641" spans="1:33" x14ac:dyDescent="0.35">
      <c r="A3641" s="1">
        <v>6.9738378524780273</v>
      </c>
      <c r="B3641" s="1">
        <v>48.634414672851563</v>
      </c>
      <c r="C3641" s="1">
        <v>339.16851806640625</v>
      </c>
      <c r="D3641" s="1">
        <v>6.216585636138916</v>
      </c>
      <c r="E3641" s="1">
        <v>38.645938873291016</v>
      </c>
      <c r="F3641" s="1">
        <v>240.24577331542969</v>
      </c>
      <c r="G3641" s="1">
        <v>41.463741302490234</v>
      </c>
      <c r="H3641" s="1">
        <v>1719.2418212890625</v>
      </c>
      <c r="I3641" s="1">
        <v>71286.1953125</v>
      </c>
      <c r="J3641" s="1">
        <v>31.392482757568359</v>
      </c>
      <c r="K3641" s="1">
        <v>985.48797607421875</v>
      </c>
      <c r="L3641" s="1">
        <v>30936.9140625</v>
      </c>
      <c r="M3641" s="1">
        <v>182.8662109375</v>
      </c>
      <c r="N3641" s="1">
        <v>33440.05078125</v>
      </c>
      <c r="O3641" s="1">
        <v>6115055.5</v>
      </c>
      <c r="P3641" s="1">
        <v>8.250117301940918E-2</v>
      </c>
      <c r="Q3641" s="1">
        <v>9.9999997764825821E-3</v>
      </c>
      <c r="R3641" s="1">
        <v>9.9999997764825821E-3</v>
      </c>
      <c r="S3641" s="1">
        <v>0.58930402994155884</v>
      </c>
      <c r="T3641" s="1">
        <v>0.34727925062179565</v>
      </c>
      <c r="U3641" s="1">
        <v>0.2046530544757843</v>
      </c>
      <c r="V3641" s="1">
        <v>104.43250274658203</v>
      </c>
      <c r="W3641" s="1">
        <v>10906.1474609375</v>
      </c>
      <c r="X3641" s="1">
        <v>1138956.25</v>
      </c>
      <c r="Y3641" s="1">
        <v>103.29447937011719</v>
      </c>
      <c r="Z3641" s="1">
        <v>10669.7490234375</v>
      </c>
      <c r="AA3641" s="1">
        <v>1102126.25</v>
      </c>
      <c r="AB3641" s="1">
        <v>0</v>
      </c>
      <c r="AE3641" s="17">
        <f t="shared" si="56"/>
        <v>0.5</v>
      </c>
      <c r="AF3641" cm="1">
        <f t="array" ref="AF3641">1/(1+EXP(-$AI$41-SUMPRODUCT(A3641:AA3641, TRANSPOSE($AI$42:$AI$68))))</f>
        <v>0.19938129981431962</v>
      </c>
      <c r="AG3641" cm="1">
        <f t="array" ref="AG3641">1/(1+EXP(-$AI$71-SUMPRODUCT(A3641:AA3641, TRANSPOSE($AI$72:$AI$98))))</f>
        <v>0.14093703353406548</v>
      </c>
    </row>
    <row r="3642" spans="1:33" x14ac:dyDescent="0.35">
      <c r="A3642" s="1">
        <v>7.0921139717102051</v>
      </c>
      <c r="B3642" s="1">
        <v>50.298080444335938</v>
      </c>
      <c r="C3642" s="1">
        <v>356.7197265625</v>
      </c>
      <c r="D3642" s="1">
        <v>6.2231950759887695</v>
      </c>
      <c r="E3642" s="1">
        <v>38.728157043457031</v>
      </c>
      <c r="F3642" s="1">
        <v>241.01287841796875</v>
      </c>
      <c r="G3642" s="1">
        <v>48.797698974609375</v>
      </c>
      <c r="H3642" s="1">
        <v>2381.21533203125</v>
      </c>
      <c r="I3642" s="1">
        <v>116197.8359375</v>
      </c>
      <c r="J3642" s="1">
        <v>33.5279541015625</v>
      </c>
      <c r="K3642" s="1">
        <v>1124.1236572265625</v>
      </c>
      <c r="L3642" s="1">
        <v>37689.56640625</v>
      </c>
      <c r="M3642" s="1">
        <v>188.19984436035156</v>
      </c>
      <c r="N3642" s="1">
        <v>35419.1796875</v>
      </c>
      <c r="O3642" s="1">
        <v>6665884.5</v>
      </c>
      <c r="P3642" s="1">
        <v>2.3741960525512695E-2</v>
      </c>
      <c r="Q3642" s="1">
        <v>9.9999997764825821E-3</v>
      </c>
      <c r="R3642" s="1">
        <v>9.9999997764825821E-3</v>
      </c>
      <c r="S3642" s="1">
        <v>0.61364972591400146</v>
      </c>
      <c r="T3642" s="1">
        <v>0.37656599283218384</v>
      </c>
      <c r="U3642" s="1">
        <v>0.23107960820198059</v>
      </c>
      <c r="V3642" s="1">
        <v>104.54255676269531</v>
      </c>
      <c r="W3642" s="1">
        <v>10929.146484375</v>
      </c>
      <c r="X3642" s="1">
        <v>1142560.875</v>
      </c>
      <c r="Y3642" s="1">
        <v>112.13660430908203</v>
      </c>
      <c r="Z3642" s="1">
        <v>12574.6181640625</v>
      </c>
      <c r="AA3642" s="1">
        <v>1410075</v>
      </c>
      <c r="AB3642" s="1">
        <v>0</v>
      </c>
      <c r="AE3642" s="17">
        <f t="shared" si="56"/>
        <v>0.5</v>
      </c>
      <c r="AF3642" cm="1">
        <f t="array" ref="AF3642">1/(1+EXP(-$AI$41-SUMPRODUCT(A3642:AA3642, TRANSPOSE($AI$42:$AI$68))))</f>
        <v>0.23271654599783378</v>
      </c>
      <c r="AG3642" cm="1">
        <f t="array" ref="AG3642">1/(1+EXP(-$AI$71-SUMPRODUCT(A3642:AA3642, TRANSPOSE($AI$72:$AI$98))))</f>
        <v>0.20384173597202954</v>
      </c>
    </row>
    <row r="3643" spans="1:33" x14ac:dyDescent="0.35">
      <c r="A3643" s="1">
        <v>9.3180255889892578</v>
      </c>
      <c r="B3643" s="1">
        <v>86.825599670410156</v>
      </c>
      <c r="C3643" s="1">
        <v>809.04315185546875</v>
      </c>
      <c r="D3643" s="1">
        <v>6.0682587623596191</v>
      </c>
      <c r="E3643" s="1">
        <v>36.823764801025391</v>
      </c>
      <c r="F3643" s="1">
        <v>223.45613098144531</v>
      </c>
      <c r="G3643" s="1">
        <v>31.859683990478516</v>
      </c>
      <c r="H3643" s="1">
        <v>1015.0394897460938</v>
      </c>
      <c r="I3643" s="1">
        <v>32338.8359375</v>
      </c>
      <c r="J3643" s="1">
        <v>73.283340454101563</v>
      </c>
      <c r="K3643" s="1">
        <v>5370.44775390625</v>
      </c>
      <c r="L3643" s="1">
        <v>393564.375</v>
      </c>
      <c r="M3643" s="1">
        <v>200.21710205078125</v>
      </c>
      <c r="N3643" s="1">
        <v>40086.88671875</v>
      </c>
      <c r="O3643" s="1">
        <v>8026080.5</v>
      </c>
      <c r="P3643" s="1">
        <v>0.15320181846618652</v>
      </c>
      <c r="Q3643" s="1">
        <v>2.3470796644687653E-2</v>
      </c>
      <c r="R3643" s="1">
        <v>9.9999997764825821E-3</v>
      </c>
      <c r="S3643" s="1">
        <v>0.57289981842041016</v>
      </c>
      <c r="T3643" s="1">
        <v>0.32821419835090637</v>
      </c>
      <c r="U3643" s="1">
        <v>0.18803386390209198</v>
      </c>
      <c r="V3643" s="1">
        <v>107.14762115478516</v>
      </c>
      <c r="W3643" s="1">
        <v>11480.6123046875</v>
      </c>
      <c r="X3643" s="1">
        <v>1230120.375</v>
      </c>
      <c r="Y3643" s="1">
        <v>129.92205810546875</v>
      </c>
      <c r="Z3643" s="1">
        <v>16879.740234375</v>
      </c>
      <c r="AA3643" s="1">
        <v>2193050.75</v>
      </c>
      <c r="AB3643" s="1">
        <v>0</v>
      </c>
      <c r="AE3643" s="17">
        <f t="shared" si="56"/>
        <v>0.5</v>
      </c>
      <c r="AF3643" cm="1">
        <f t="array" ref="AF3643">1/(1+EXP(-$AI$41-SUMPRODUCT(A3643:AA3643, TRANSPOSE($AI$42:$AI$68))))</f>
        <v>0.11229768583096433</v>
      </c>
      <c r="AG3643" cm="1">
        <f t="array" ref="AG3643">1/(1+EXP(-$AI$71-SUMPRODUCT(A3643:AA3643, TRANSPOSE($AI$72:$AI$98))))</f>
        <v>3.1725925749950069E-2</v>
      </c>
    </row>
    <row r="3644" spans="1:33" x14ac:dyDescent="0.35">
      <c r="A3644" s="1">
        <v>9.0175437927246094</v>
      </c>
      <c r="B3644" s="1">
        <v>81.316093444824219</v>
      </c>
      <c r="C3644" s="1">
        <v>733.271484375</v>
      </c>
      <c r="D3644" s="1">
        <v>5.8452916145324707</v>
      </c>
      <c r="E3644" s="1">
        <v>34.167434692382813</v>
      </c>
      <c r="F3644" s="1">
        <v>199.71861267089844</v>
      </c>
      <c r="G3644" s="1">
        <v>38.494873046875</v>
      </c>
      <c r="H3644" s="1">
        <v>1481.855224609375</v>
      </c>
      <c r="I3644" s="1">
        <v>57043.828125</v>
      </c>
      <c r="J3644" s="1">
        <v>74.098175048828125</v>
      </c>
      <c r="K3644" s="1">
        <v>5490.53955078125</v>
      </c>
      <c r="L3644" s="1">
        <v>406838.96875</v>
      </c>
      <c r="M3644" s="1">
        <v>204.34454345703125</v>
      </c>
      <c r="N3644" s="1">
        <v>41756.69140625</v>
      </c>
      <c r="O3644" s="1">
        <v>8532752</v>
      </c>
      <c r="P3644" s="1">
        <v>0.20513749122619629</v>
      </c>
      <c r="Q3644" s="1">
        <v>4.2081389576196671E-2</v>
      </c>
      <c r="R3644" s="1">
        <v>9.9999997764825821E-3</v>
      </c>
      <c r="S3644" s="1">
        <v>0.6111794114112854</v>
      </c>
      <c r="T3644" s="1">
        <v>0.37354028224945068</v>
      </c>
      <c r="U3644" s="1">
        <v>0.22830012440681458</v>
      </c>
      <c r="V3644" s="1">
        <v>106.25215148925781</v>
      </c>
      <c r="W3644" s="1">
        <v>11289.51953125</v>
      </c>
      <c r="X3644" s="1">
        <v>1199535.75</v>
      </c>
      <c r="Y3644" s="1">
        <v>137.90863037109375</v>
      </c>
      <c r="Z3644" s="1">
        <v>19018.791015625</v>
      </c>
      <c r="AA3644" s="1">
        <v>2622855.25</v>
      </c>
      <c r="AB3644" s="1">
        <v>0</v>
      </c>
      <c r="AE3644" s="17">
        <f t="shared" si="56"/>
        <v>0.5</v>
      </c>
      <c r="AF3644" cm="1">
        <f t="array" ref="AF3644">1/(1+EXP(-$AI$41-SUMPRODUCT(A3644:AA3644, TRANSPOSE($AI$42:$AI$68))))</f>
        <v>0.10895365989634664</v>
      </c>
      <c r="AG3644" cm="1">
        <f t="array" ref="AG3644">1/(1+EXP(-$AI$71-SUMPRODUCT(A3644:AA3644, TRANSPOSE($AI$72:$AI$98))))</f>
        <v>2.8752671089530359E-2</v>
      </c>
    </row>
    <row r="3645" spans="1:33" x14ac:dyDescent="0.35">
      <c r="A3645" s="1">
        <v>7.8856296539306641</v>
      </c>
      <c r="B3645" s="1">
        <v>62.183155059814453</v>
      </c>
      <c r="C3645" s="1">
        <v>490.35333251953125</v>
      </c>
      <c r="D3645" s="1">
        <v>4.9824256896972656</v>
      </c>
      <c r="E3645" s="1">
        <v>24.824565887451172</v>
      </c>
      <c r="F3645" s="1">
        <v>123.68655395507813</v>
      </c>
      <c r="G3645" s="1">
        <v>43.155895233154297</v>
      </c>
      <c r="H3645" s="1">
        <v>1862.4312744140625</v>
      </c>
      <c r="I3645" s="1">
        <v>80374.890625</v>
      </c>
      <c r="J3645" s="1">
        <v>81.27740478515625</v>
      </c>
      <c r="K3645" s="1">
        <v>6606.0166015625</v>
      </c>
      <c r="L3645" s="1">
        <v>536919.875</v>
      </c>
      <c r="M3645" s="1">
        <v>214.61579895019531</v>
      </c>
      <c r="N3645" s="1">
        <v>46059.94140625</v>
      </c>
      <c r="O3645" s="1">
        <v>9885191</v>
      </c>
      <c r="P3645" s="1">
        <v>0.35693764686584473</v>
      </c>
      <c r="Q3645" s="1">
        <v>0.12740448117256165</v>
      </c>
      <c r="R3645" s="1">
        <v>4.5475456863641739E-2</v>
      </c>
      <c r="S3645" s="1">
        <v>0.5723230242729187</v>
      </c>
      <c r="T3645" s="1">
        <v>0.32755362987518311</v>
      </c>
      <c r="U3645" s="1">
        <v>0.18746648728847504</v>
      </c>
      <c r="V3645" s="1">
        <v>104.67514038085938</v>
      </c>
      <c r="W3645" s="1">
        <v>10956.884765625</v>
      </c>
      <c r="X3645" s="1">
        <v>1146913.5</v>
      </c>
      <c r="Y3645" s="1">
        <v>148.85350036621094</v>
      </c>
      <c r="Z3645" s="1">
        <v>22157.365234375</v>
      </c>
      <c r="AA3645" s="1">
        <v>3298201.25</v>
      </c>
      <c r="AB3645" s="1">
        <v>0</v>
      </c>
      <c r="AE3645" s="17">
        <f t="shared" si="56"/>
        <v>0.5</v>
      </c>
      <c r="AF3645" cm="1">
        <f t="array" ref="AF3645">1/(1+EXP(-$AI$41-SUMPRODUCT(A3645:AA3645, TRANSPOSE($AI$42:$AI$68))))</f>
        <v>0.11028979188292529</v>
      </c>
      <c r="AG3645" cm="1">
        <f t="array" ref="AG3645">1/(1+EXP(-$AI$71-SUMPRODUCT(A3645:AA3645, TRANSPOSE($AI$72:$AI$98))))</f>
        <v>2.7971014090523095E-2</v>
      </c>
    </row>
    <row r="3646" spans="1:33" x14ac:dyDescent="0.35">
      <c r="A3646" s="1">
        <v>9.4345054626464844</v>
      </c>
      <c r="B3646" s="1">
        <v>89.009895324707031</v>
      </c>
      <c r="C3646" s="1">
        <v>839.76434326171875</v>
      </c>
      <c r="D3646" s="1">
        <v>6.6444344520568848</v>
      </c>
      <c r="E3646" s="1">
        <v>44.148509979248047</v>
      </c>
      <c r="F3646" s="1">
        <v>293.34188842773438</v>
      </c>
      <c r="G3646" s="1">
        <v>24.743743896484375</v>
      </c>
      <c r="H3646" s="1">
        <v>612.25286865234375</v>
      </c>
      <c r="I3646" s="1">
        <v>15149.427734375</v>
      </c>
      <c r="J3646" s="1">
        <v>106.38809967041016</v>
      </c>
      <c r="K3646" s="1">
        <v>11318.427734375</v>
      </c>
      <c r="L3646" s="1">
        <v>1204146</v>
      </c>
      <c r="M3646" s="1">
        <v>221.580322265625</v>
      </c>
      <c r="N3646" s="1">
        <v>49097.83984375</v>
      </c>
      <c r="O3646" s="1">
        <v>10879115</v>
      </c>
      <c r="P3646" s="1">
        <v>0.42839622497558594</v>
      </c>
      <c r="Q3646" s="1">
        <v>0.18352332711219788</v>
      </c>
      <c r="R3646" s="1">
        <v>7.8620702028274536E-2</v>
      </c>
      <c r="S3646" s="1">
        <v>0.49449729919433594</v>
      </c>
      <c r="T3646" s="1">
        <v>0.24452757835388184</v>
      </c>
      <c r="U3646" s="1">
        <v>0.12091822922229767</v>
      </c>
      <c r="V3646" s="1">
        <v>106.25567626953125</v>
      </c>
      <c r="W3646" s="1">
        <v>11290.2685546875</v>
      </c>
      <c r="X3646" s="1">
        <v>1199655.125</v>
      </c>
      <c r="Y3646" s="1">
        <v>152.20310974121094</v>
      </c>
      <c r="Z3646" s="1">
        <v>23165.787109375</v>
      </c>
      <c r="AA3646" s="1">
        <v>3525904.75</v>
      </c>
      <c r="AB3646" s="1">
        <v>0</v>
      </c>
      <c r="AE3646" s="17">
        <f t="shared" si="56"/>
        <v>0.5</v>
      </c>
      <c r="AF3646" cm="1">
        <f t="array" ref="AF3646">1/(1+EXP(-$AI$41-SUMPRODUCT(A3646:AA3646, TRANSPOSE($AI$42:$AI$68))))</f>
        <v>0.12652237966439506</v>
      </c>
      <c r="AG3646" cm="1">
        <f t="array" ref="AG3646">1/(1+EXP(-$AI$71-SUMPRODUCT(A3646:AA3646, TRANSPOSE($AI$72:$AI$98))))</f>
        <v>3.6846722290568491E-2</v>
      </c>
    </row>
    <row r="3647" spans="1:33" x14ac:dyDescent="0.35">
      <c r="A3647" s="1">
        <v>8.9782962799072266</v>
      </c>
      <c r="B3647" s="1">
        <v>80.60980224609375</v>
      </c>
      <c r="C3647" s="1">
        <v>723.73870849609375</v>
      </c>
      <c r="D3647" s="1">
        <v>7.2435393333435059</v>
      </c>
      <c r="E3647" s="1">
        <v>52.468860626220703</v>
      </c>
      <c r="F3647" s="1">
        <v>380.06027221679688</v>
      </c>
      <c r="G3647" s="1">
        <v>23.172645568847656</v>
      </c>
      <c r="H3647" s="1">
        <v>536.97149658203125</v>
      </c>
      <c r="I3647" s="1">
        <v>12443.05078125</v>
      </c>
      <c r="J3647" s="1">
        <v>122.10083770751953</v>
      </c>
      <c r="K3647" s="1">
        <v>14908.6142578125</v>
      </c>
      <c r="L3647" s="1">
        <v>1820354.375</v>
      </c>
      <c r="M3647" s="1">
        <v>235.09075927734375</v>
      </c>
      <c r="N3647" s="1">
        <v>55267.6640625</v>
      </c>
      <c r="O3647" s="1">
        <v>12992917</v>
      </c>
      <c r="P3647" s="1">
        <v>0.53376173973083496</v>
      </c>
      <c r="Q3647" s="1">
        <v>0.28490158915519714</v>
      </c>
      <c r="R3647" s="1">
        <v>0.1520695686340332</v>
      </c>
      <c r="S3647" s="1">
        <v>0.43171790242195129</v>
      </c>
      <c r="T3647" s="1">
        <v>0.18638034164905548</v>
      </c>
      <c r="U3647" s="1">
        <v>8.0463729798793793E-2</v>
      </c>
      <c r="V3647" s="1">
        <v>106.80628967285156</v>
      </c>
      <c r="W3647" s="1">
        <v>11407.583984375</v>
      </c>
      <c r="X3647" s="1">
        <v>1218401.625</v>
      </c>
      <c r="Y3647" s="1">
        <v>165.31314086914063</v>
      </c>
      <c r="Z3647" s="1">
        <v>27328.43359375</v>
      </c>
      <c r="AA3647" s="1">
        <v>4517749.5</v>
      </c>
      <c r="AB3647" s="1">
        <v>0</v>
      </c>
      <c r="AE3647" s="17">
        <f t="shared" si="56"/>
        <v>0.5</v>
      </c>
      <c r="AF3647" cm="1">
        <f t="array" ref="AF3647">1/(1+EXP(-$AI$41-SUMPRODUCT(A3647:AA3647, TRANSPOSE($AI$42:$AI$68))))</f>
        <v>0.15382992781605492</v>
      </c>
      <c r="AG3647" cm="1">
        <f t="array" ref="AG3647">1/(1+EXP(-$AI$71-SUMPRODUCT(A3647:AA3647, TRANSPOSE($AI$72:$AI$98))))</f>
        <v>5.1853477023559358E-2</v>
      </c>
    </row>
    <row r="3648" spans="1:33" x14ac:dyDescent="0.35">
      <c r="A3648" s="1">
        <v>8.0379390716552734</v>
      </c>
      <c r="B3648" s="1">
        <v>64.608467102050781</v>
      </c>
      <c r="C3648" s="1">
        <v>519.31890869140625</v>
      </c>
      <c r="D3648" s="1">
        <v>7.4996304512023926</v>
      </c>
      <c r="E3648" s="1">
        <v>56.244457244873047</v>
      </c>
      <c r="F3648" s="1">
        <v>421.81265258789063</v>
      </c>
      <c r="G3648" s="1">
        <v>22.172143936157227</v>
      </c>
      <c r="H3648" s="1">
        <v>491.60397338867188</v>
      </c>
      <c r="I3648" s="1">
        <v>10899.9140625</v>
      </c>
      <c r="J3648" s="1">
        <v>141.55867004394531</v>
      </c>
      <c r="K3648" s="1">
        <v>20038.857421875</v>
      </c>
      <c r="L3648" s="1">
        <v>2836674</v>
      </c>
      <c r="M3648" s="1">
        <v>246.85993957519531</v>
      </c>
      <c r="N3648" s="1">
        <v>60939.828125</v>
      </c>
      <c r="O3648" s="1">
        <v>15043603</v>
      </c>
      <c r="P3648" s="1">
        <v>0.52479672431945801</v>
      </c>
      <c r="Q3648" s="1">
        <v>0.27541160583496094</v>
      </c>
      <c r="R3648" s="1">
        <v>0.14453510940074921</v>
      </c>
      <c r="S3648" s="1">
        <v>0.33429297804832458</v>
      </c>
      <c r="T3648" s="1">
        <v>0.11175179481506348</v>
      </c>
      <c r="U3648" s="1">
        <v>3.7357840687036514E-2</v>
      </c>
      <c r="V3648" s="1">
        <v>108.93435668945313</v>
      </c>
      <c r="W3648" s="1">
        <v>11866.6943359375</v>
      </c>
      <c r="X3648" s="1">
        <v>1292690.625</v>
      </c>
      <c r="Y3648" s="1">
        <v>170.07994079589844</v>
      </c>
      <c r="Z3648" s="1">
        <v>28927.185546875</v>
      </c>
      <c r="AA3648" s="1">
        <v>4919934</v>
      </c>
      <c r="AB3648" s="1">
        <v>0</v>
      </c>
      <c r="AE3648" s="17">
        <f t="shared" si="56"/>
        <v>0.5</v>
      </c>
      <c r="AF3648" cm="1">
        <f t="array" ref="AF3648">1/(1+EXP(-$AI$41-SUMPRODUCT(A3648:AA3648, TRANSPOSE($AI$42:$AI$68))))</f>
        <v>0.18614251304247623</v>
      </c>
      <c r="AG3648" cm="1">
        <f t="array" ref="AG3648">1/(1+EXP(-$AI$71-SUMPRODUCT(A3648:AA3648, TRANSPOSE($AI$72:$AI$98))))</f>
        <v>7.9538554985957174E-2</v>
      </c>
    </row>
    <row r="3649" spans="1:33" x14ac:dyDescent="0.35">
      <c r="A3649" s="1">
        <v>6.7062821388244629</v>
      </c>
      <c r="B3649" s="1">
        <v>44.974220275878906</v>
      </c>
      <c r="C3649" s="1">
        <v>301.60980224609375</v>
      </c>
      <c r="D3649" s="1">
        <v>6.6714134216308594</v>
      </c>
      <c r="E3649" s="1">
        <v>44.507755279541016</v>
      </c>
      <c r="F3649" s="1">
        <v>296.92965698242188</v>
      </c>
      <c r="G3649" s="1">
        <v>24.069374084472656</v>
      </c>
      <c r="H3649" s="1">
        <v>579.33477783203125</v>
      </c>
      <c r="I3649" s="1">
        <v>13944.2255859375</v>
      </c>
      <c r="J3649" s="1">
        <v>161.13014221191406</v>
      </c>
      <c r="K3649" s="1">
        <v>25962.921875</v>
      </c>
      <c r="L3649" s="1">
        <v>4183409.5</v>
      </c>
      <c r="M3649" s="1">
        <v>262.9366455078125</v>
      </c>
      <c r="N3649" s="1">
        <v>69135.6796875</v>
      </c>
      <c r="O3649" s="1">
        <v>18178304</v>
      </c>
      <c r="P3649" s="1">
        <v>0.55652737617492676</v>
      </c>
      <c r="Q3649" s="1">
        <v>0.30972272157669067</v>
      </c>
      <c r="R3649" s="1">
        <v>0.17236916720867157</v>
      </c>
      <c r="S3649" s="1">
        <v>0.30285376310348511</v>
      </c>
      <c r="T3649" s="1">
        <v>9.1720402240753174E-2</v>
      </c>
      <c r="U3649" s="1">
        <v>2.7777869254350662E-2</v>
      </c>
      <c r="V3649" s="1">
        <v>107.76187896728516</v>
      </c>
      <c r="W3649" s="1">
        <v>11612.6220703125</v>
      </c>
      <c r="X3649" s="1">
        <v>1251398</v>
      </c>
      <c r="Y3649" s="1">
        <v>168.6165771484375</v>
      </c>
      <c r="Z3649" s="1">
        <v>28431.55078125</v>
      </c>
      <c r="AA3649" s="1">
        <v>4794030.5</v>
      </c>
      <c r="AB3649" s="1">
        <v>0</v>
      </c>
      <c r="AE3649" s="17">
        <f t="shared" si="56"/>
        <v>0.5</v>
      </c>
      <c r="AF3649" cm="1">
        <f t="array" ref="AF3649">1/(1+EXP(-$AI$41-SUMPRODUCT(A3649:AA3649, TRANSPOSE($AI$42:$AI$68))))</f>
        <v>0.17932154318104437</v>
      </c>
      <c r="AG3649" cm="1">
        <f t="array" ref="AG3649">1/(1+EXP(-$AI$71-SUMPRODUCT(A3649:AA3649, TRANSPOSE($AI$72:$AI$98))))</f>
        <v>8.9285213821769377E-2</v>
      </c>
    </row>
    <row r="3650" spans="1:33" x14ac:dyDescent="0.35">
      <c r="A3650" s="1">
        <v>4.3636279106140137</v>
      </c>
      <c r="B3650" s="1">
        <v>19.041248321533203</v>
      </c>
      <c r="C3650" s="1">
        <v>83.088920593261719</v>
      </c>
      <c r="D3650" s="1">
        <v>4.2587876319885254</v>
      </c>
      <c r="E3650" s="1">
        <v>18.137271881103516</v>
      </c>
      <c r="F3650" s="1">
        <v>77.242790222167969</v>
      </c>
      <c r="G3650" s="1">
        <v>31.425352096557617</v>
      </c>
      <c r="H3650" s="1">
        <v>987.552734375</v>
      </c>
      <c r="I3650" s="1">
        <v>31034.193359375</v>
      </c>
      <c r="J3650" s="1">
        <v>153.74797058105469</v>
      </c>
      <c r="K3650" s="1">
        <v>23638.4375</v>
      </c>
      <c r="L3650" s="1">
        <v>3634362</v>
      </c>
      <c r="M3650" s="1">
        <v>270.97470092773438</v>
      </c>
      <c r="N3650" s="1">
        <v>73427.2890625</v>
      </c>
      <c r="O3650" s="1">
        <v>19896938</v>
      </c>
      <c r="P3650" s="1">
        <v>0.5564887523651123</v>
      </c>
      <c r="Q3650" s="1">
        <v>0.30967971682548523</v>
      </c>
      <c r="R3650" s="1">
        <v>0.17233328521251678</v>
      </c>
      <c r="S3650" s="1">
        <v>0.28507757186889648</v>
      </c>
      <c r="T3650" s="1">
        <v>8.1269219517707825E-2</v>
      </c>
      <c r="U3650" s="1">
        <v>2.3168032988905907E-2</v>
      </c>
      <c r="V3650" s="1">
        <v>107.61049652099609</v>
      </c>
      <c r="W3650" s="1">
        <v>11580.0185546875</v>
      </c>
      <c r="X3650" s="1">
        <v>1246131.625</v>
      </c>
      <c r="Y3650" s="1">
        <v>163.55130004882813</v>
      </c>
      <c r="Z3650" s="1">
        <v>26749.02734375</v>
      </c>
      <c r="AA3650" s="1">
        <v>4374838.5</v>
      </c>
      <c r="AB3650" s="1">
        <v>0</v>
      </c>
      <c r="AE3650" s="17">
        <f t="shared" si="56"/>
        <v>0.5</v>
      </c>
      <c r="AF3650" cm="1">
        <f t="array" ref="AF3650">1/(1+EXP(-$AI$41-SUMPRODUCT(A3650:AA3650, TRANSPOSE($AI$42:$AI$68))))</f>
        <v>0.12742734070116274</v>
      </c>
      <c r="AG3650" cm="1">
        <f t="array" ref="AG3650">1/(1+EXP(-$AI$71-SUMPRODUCT(A3650:AA3650, TRANSPOSE($AI$72:$AI$98))))</f>
        <v>4.3753311683566783E-2</v>
      </c>
    </row>
    <row r="3651" spans="1:33" x14ac:dyDescent="0.35">
      <c r="A3651" s="1">
        <v>3.3950293064117432</v>
      </c>
      <c r="B3651" s="1">
        <v>11.526224136352539</v>
      </c>
      <c r="C3651" s="1">
        <v>39.131866455078125</v>
      </c>
      <c r="D3651" s="1">
        <v>3.3841719627380371</v>
      </c>
      <c r="E3651" s="1">
        <v>11.452619552612305</v>
      </c>
      <c r="F3651" s="1">
        <v>38.757633209228516</v>
      </c>
      <c r="G3651" s="1">
        <v>33.024974822998047</v>
      </c>
      <c r="H3651" s="1">
        <v>1090.64892578125</v>
      </c>
      <c r="I3651" s="1">
        <v>36018.65625</v>
      </c>
      <c r="J3651" s="1">
        <v>164.14985656738281</v>
      </c>
      <c r="K3651" s="1">
        <v>26945.17578125</v>
      </c>
      <c r="L3651" s="1">
        <v>4423046.5</v>
      </c>
      <c r="M3651" s="1">
        <v>284.62356567382813</v>
      </c>
      <c r="N3651" s="1">
        <v>81010.5703125</v>
      </c>
      <c r="O3651" s="1">
        <v>23057518</v>
      </c>
      <c r="P3651" s="1">
        <v>0.56557059288024902</v>
      </c>
      <c r="Q3651" s="1">
        <v>0.31987008452415466</v>
      </c>
      <c r="R3651" s="1">
        <v>0.18090912699699402</v>
      </c>
      <c r="S3651" s="1">
        <v>0.28107410669326782</v>
      </c>
      <c r="T3651" s="1">
        <v>7.9002656042575836E-2</v>
      </c>
      <c r="U3651" s="1">
        <v>2.2205600515007973E-2</v>
      </c>
      <c r="V3651" s="1">
        <v>105.81544494628906</v>
      </c>
      <c r="W3651" s="1">
        <v>11196.908203125</v>
      </c>
      <c r="X3651" s="1">
        <v>1184805.875</v>
      </c>
      <c r="Y3651" s="1">
        <v>157.73672485351563</v>
      </c>
      <c r="Z3651" s="1">
        <v>24880.875</v>
      </c>
      <c r="AA3651" s="1">
        <v>3924627.75</v>
      </c>
      <c r="AB3651" s="1">
        <v>0</v>
      </c>
      <c r="AE3651" s="17">
        <f t="shared" ref="AE3651:AE3714" si="57">0.5</f>
        <v>0.5</v>
      </c>
      <c r="AF3651" cm="1">
        <f t="array" ref="AF3651">1/(1+EXP(-$AI$41-SUMPRODUCT(A3651:AA3651, TRANSPOSE($AI$42:$AI$68))))</f>
        <v>0.13013141811845172</v>
      </c>
      <c r="AG3651" cm="1">
        <f t="array" ref="AG3651">1/(1+EXP(-$AI$71-SUMPRODUCT(A3651:AA3651, TRANSPOSE($AI$72:$AI$98))))</f>
        <v>4.946383232058648E-2</v>
      </c>
    </row>
    <row r="3652" spans="1:33" x14ac:dyDescent="0.35">
      <c r="A3652" s="1">
        <v>2.6680185794830322</v>
      </c>
      <c r="B3652" s="1">
        <v>7.1183233261108398</v>
      </c>
      <c r="C3652" s="1">
        <v>18.991817474365234</v>
      </c>
      <c r="D3652" s="1">
        <v>2.6572690010070801</v>
      </c>
      <c r="E3652" s="1">
        <v>7.0610785484313965</v>
      </c>
      <c r="F3652" s="1">
        <v>18.763185501098633</v>
      </c>
      <c r="G3652" s="1">
        <v>32.168258666992188</v>
      </c>
      <c r="H3652" s="1">
        <v>1034.796875</v>
      </c>
      <c r="I3652" s="1">
        <v>33287.61328125</v>
      </c>
      <c r="J3652" s="1">
        <v>162.3087158203125</v>
      </c>
      <c r="K3652" s="1">
        <v>26344.119140625</v>
      </c>
      <c r="L3652" s="1">
        <v>4275880</v>
      </c>
      <c r="M3652" s="1">
        <v>289.03970336914063</v>
      </c>
      <c r="N3652" s="1">
        <v>83543.953125</v>
      </c>
      <c r="O3652" s="1">
        <v>24147518</v>
      </c>
      <c r="P3652" s="1">
        <v>0.56446385383605957</v>
      </c>
      <c r="Q3652" s="1">
        <v>0.31861943006515503</v>
      </c>
      <c r="R3652" s="1">
        <v>0.17984916269779205</v>
      </c>
      <c r="S3652" s="1">
        <v>0.28123471140861511</v>
      </c>
      <c r="T3652" s="1">
        <v>7.909296452999115E-2</v>
      </c>
      <c r="U3652" s="1">
        <v>2.2243686020374298E-2</v>
      </c>
      <c r="V3652" s="1">
        <v>106.35100555419922</v>
      </c>
      <c r="W3652" s="1">
        <v>11310.5361328125</v>
      </c>
      <c r="X3652" s="1">
        <v>1202886.875</v>
      </c>
      <c r="Y3652" s="1">
        <v>157.09349060058594</v>
      </c>
      <c r="Z3652" s="1">
        <v>24678.365234375</v>
      </c>
      <c r="AA3652" s="1">
        <v>3876810.5</v>
      </c>
      <c r="AB3652" s="1">
        <v>0</v>
      </c>
      <c r="AE3652" s="17">
        <f t="shared" si="57"/>
        <v>0.5</v>
      </c>
      <c r="AF3652" cm="1">
        <f t="array" ref="AF3652">1/(1+EXP(-$AI$41-SUMPRODUCT(A3652:AA3652, TRANSPOSE($AI$42:$AI$68))))</f>
        <v>0.12443991597661834</v>
      </c>
      <c r="AG3652" cm="1">
        <f t="array" ref="AG3652">1/(1+EXP(-$AI$71-SUMPRODUCT(A3652:AA3652, TRANSPOSE($AI$72:$AI$98))))</f>
        <v>4.3229933300238985E-2</v>
      </c>
    </row>
    <row r="3653" spans="1:33" x14ac:dyDescent="0.35">
      <c r="A3653" s="1">
        <v>1.2271590232849121</v>
      </c>
      <c r="B3653" s="1">
        <v>1.5059192180633545</v>
      </c>
      <c r="C3653" s="1">
        <v>1.8480024337768555</v>
      </c>
      <c r="D3653" s="1">
        <v>1.1596115827560425</v>
      </c>
      <c r="E3653" s="1">
        <v>1.3446990251541138</v>
      </c>
      <c r="F3653" s="1">
        <v>1.559328556060791</v>
      </c>
      <c r="G3653" s="1">
        <v>23.910678863525391</v>
      </c>
      <c r="H3653" s="1">
        <v>571.7205810546875</v>
      </c>
      <c r="I3653" s="1">
        <v>13670.2265625</v>
      </c>
      <c r="J3653" s="1">
        <v>91.106521606445313</v>
      </c>
      <c r="K3653" s="1">
        <v>8300.3984375</v>
      </c>
      <c r="L3653" s="1">
        <v>756220.4375</v>
      </c>
      <c r="M3653" s="1">
        <v>45.343093872070313</v>
      </c>
      <c r="N3653" s="1">
        <v>2055.99609375</v>
      </c>
      <c r="O3653" s="1">
        <v>93225.2265625</v>
      </c>
      <c r="P3653" s="1">
        <v>0.27713704109191895</v>
      </c>
      <c r="Q3653" s="1">
        <v>7.6804935932159424E-2</v>
      </c>
      <c r="R3653" s="1">
        <v>2.1285492926836014E-2</v>
      </c>
      <c r="S3653" s="1">
        <v>0.77356380224227905</v>
      </c>
      <c r="T3653" s="1">
        <v>0.59840095043182373</v>
      </c>
      <c r="U3653" s="1">
        <v>0.46290132403373718</v>
      </c>
      <c r="V3653" s="1">
        <v>83.028656005859375</v>
      </c>
      <c r="W3653" s="1">
        <v>6893.7578125</v>
      </c>
      <c r="X3653" s="1">
        <v>572379.4375</v>
      </c>
      <c r="Y3653" s="1">
        <v>54.410518646240234</v>
      </c>
      <c r="Z3653" s="1">
        <v>2960.504638671875</v>
      </c>
      <c r="AA3653" s="1">
        <v>161082.59375</v>
      </c>
      <c r="AB3653" s="1">
        <v>0</v>
      </c>
      <c r="AE3653" s="17">
        <f t="shared" si="57"/>
        <v>0.5</v>
      </c>
      <c r="AF3653" cm="1">
        <f t="array" ref="AF3653">1/(1+EXP(-$AI$41-SUMPRODUCT(A3653:AA3653, TRANSPOSE($AI$42:$AI$68))))</f>
        <v>9.8814125617553983E-2</v>
      </c>
      <c r="AG3653" cm="1">
        <f t="array" ref="AG3653">1/(1+EXP(-$AI$71-SUMPRODUCT(A3653:AA3653, TRANSPOSE($AI$72:$AI$98))))</f>
        <v>2.4460807670086376E-2</v>
      </c>
    </row>
    <row r="3654" spans="1:33" x14ac:dyDescent="0.35">
      <c r="A3654" s="1">
        <v>1.3410770893096924</v>
      </c>
      <c r="B3654" s="1">
        <v>1.7984877824783325</v>
      </c>
      <c r="C3654" s="1">
        <v>2.4119107723236084</v>
      </c>
      <c r="D3654" s="1">
        <v>1.2677986621856689</v>
      </c>
      <c r="E3654" s="1">
        <v>1.6073133945465088</v>
      </c>
      <c r="F3654" s="1">
        <v>2.0377497673034668</v>
      </c>
      <c r="G3654" s="1">
        <v>22.918060302734375</v>
      </c>
      <c r="H3654" s="1">
        <v>525.23748779296875</v>
      </c>
      <c r="I3654" s="1">
        <v>12037.4248046875</v>
      </c>
      <c r="J3654" s="1">
        <v>90.310585021972656</v>
      </c>
      <c r="K3654" s="1">
        <v>8156.001953125</v>
      </c>
      <c r="L3654" s="1">
        <v>736573.3125</v>
      </c>
      <c r="M3654" s="1">
        <v>45.769878387451172</v>
      </c>
      <c r="N3654" s="1">
        <v>2094.8818359375</v>
      </c>
      <c r="O3654" s="1">
        <v>95882.484375</v>
      </c>
      <c r="P3654" s="1">
        <v>0.27143740653991699</v>
      </c>
      <c r="Q3654" s="1">
        <v>7.3678262531757355E-2</v>
      </c>
      <c r="R3654" s="1">
        <v>1.9999036565423012E-2</v>
      </c>
      <c r="S3654" s="1">
        <v>0.77517396211624146</v>
      </c>
      <c r="T3654" s="1">
        <v>0.60089468955993652</v>
      </c>
      <c r="U3654" s="1">
        <v>0.46579790115356445</v>
      </c>
      <c r="V3654" s="1">
        <v>83.210067749023438</v>
      </c>
      <c r="W3654" s="1">
        <v>6923.91552734375</v>
      </c>
      <c r="X3654" s="1">
        <v>576139.4375</v>
      </c>
      <c r="Y3654" s="1">
        <v>53.082344055175781</v>
      </c>
      <c r="Z3654" s="1">
        <v>2817.7353515625</v>
      </c>
      <c r="AA3654" s="1">
        <v>149571.984375</v>
      </c>
      <c r="AB3654" s="1">
        <v>0</v>
      </c>
      <c r="AE3654" s="17">
        <f t="shared" si="57"/>
        <v>0.5</v>
      </c>
      <c r="AF3654" cm="1">
        <f t="array" ref="AF3654">1/(1+EXP(-$AI$41-SUMPRODUCT(A3654:AA3654, TRANSPOSE($AI$42:$AI$68))))</f>
        <v>9.825160687857859E-2</v>
      </c>
      <c r="AG3654" cm="1">
        <f t="array" ref="AG3654">1/(1+EXP(-$AI$71-SUMPRODUCT(A3654:AA3654, TRANSPOSE($AI$72:$AI$98))))</f>
        <v>2.4210673979713937E-2</v>
      </c>
    </row>
    <row r="3655" spans="1:33" x14ac:dyDescent="0.35">
      <c r="A3655" s="1">
        <v>1.6569596529006958</v>
      </c>
      <c r="B3655" s="1">
        <v>2.7455153465270996</v>
      </c>
      <c r="C3655" s="1">
        <v>4.5492081642150879</v>
      </c>
      <c r="D3655" s="1">
        <v>1.5151088237762451</v>
      </c>
      <c r="E3655" s="1">
        <v>2.2955546379089355</v>
      </c>
      <c r="F3655" s="1">
        <v>3.4780151844024658</v>
      </c>
      <c r="G3655" s="1">
        <v>19.459926605224609</v>
      </c>
      <c r="H3655" s="1">
        <v>378.68875122070313</v>
      </c>
      <c r="I3655" s="1">
        <v>7369.25537109375</v>
      </c>
      <c r="J3655" s="1">
        <v>93.1480712890625</v>
      </c>
      <c r="K3655" s="1">
        <v>8676.5634765625</v>
      </c>
      <c r="L3655" s="1">
        <v>808205.125</v>
      </c>
      <c r="M3655" s="1">
        <v>47.386520385742188</v>
      </c>
      <c r="N3655" s="1">
        <v>2245.482421875</v>
      </c>
      <c r="O3655" s="1">
        <v>106405.59375</v>
      </c>
      <c r="P3655" s="1">
        <v>0.25477766990661621</v>
      </c>
      <c r="Q3655" s="1">
        <v>6.491166353225708E-2</v>
      </c>
      <c r="R3655" s="1">
        <v>1.6538042575120926E-2</v>
      </c>
      <c r="S3655" s="1">
        <v>0.77822345495223999</v>
      </c>
      <c r="T3655" s="1">
        <v>0.60563176870346069</v>
      </c>
      <c r="U3655" s="1">
        <v>0.47131684422492981</v>
      </c>
      <c r="V3655" s="1">
        <v>83.976402282714844</v>
      </c>
      <c r="W3655" s="1">
        <v>7052.0361328125</v>
      </c>
      <c r="X3655" s="1">
        <v>592204.625</v>
      </c>
      <c r="Y3655" s="1">
        <v>50.562995910644531</v>
      </c>
      <c r="Z3655" s="1">
        <v>2556.616455078125</v>
      </c>
      <c r="AA3655" s="1">
        <v>129270.1953125</v>
      </c>
      <c r="AB3655" s="1">
        <v>0</v>
      </c>
      <c r="AE3655" s="17">
        <f t="shared" si="57"/>
        <v>0.5</v>
      </c>
      <c r="AF3655" cm="1">
        <f t="array" ref="AF3655">1/(1+EXP(-$AI$41-SUMPRODUCT(A3655:AA3655, TRANSPOSE($AI$42:$AI$68))))</f>
        <v>9.7348117384847235E-2</v>
      </c>
      <c r="AG3655" cm="1">
        <f t="array" ref="AG3655">1/(1+EXP(-$AI$71-SUMPRODUCT(A3655:AA3655, TRANSPOSE($AI$72:$AI$98))))</f>
        <v>2.3811621442730847E-2</v>
      </c>
    </row>
    <row r="3656" spans="1:33" x14ac:dyDescent="0.35">
      <c r="A3656" s="1">
        <v>1.8494167327880859</v>
      </c>
      <c r="B3656" s="1">
        <v>3.4203422069549561</v>
      </c>
      <c r="C3656" s="1">
        <v>6.3256382942199707</v>
      </c>
      <c r="D3656" s="1">
        <v>1.6791121959686279</v>
      </c>
      <c r="E3656" s="1">
        <v>2.8194177150726318</v>
      </c>
      <c r="F3656" s="1">
        <v>4.7341189384460449</v>
      </c>
      <c r="G3656" s="1">
        <v>18.573240280151367</v>
      </c>
      <c r="H3656" s="1">
        <v>344.96524047851563</v>
      </c>
      <c r="I3656" s="1">
        <v>6407.12255859375</v>
      </c>
      <c r="J3656" s="1">
        <v>91.890640258789063</v>
      </c>
      <c r="K3656" s="1">
        <v>8443.8896484375</v>
      </c>
      <c r="L3656" s="1">
        <v>775914.4375</v>
      </c>
      <c r="M3656" s="1">
        <v>48.302490234375</v>
      </c>
      <c r="N3656" s="1">
        <v>2333.130615234375</v>
      </c>
      <c r="O3656" s="1">
        <v>112696.015625</v>
      </c>
      <c r="P3656" s="1">
        <v>0.24559211730957031</v>
      </c>
      <c r="Q3656" s="1">
        <v>6.0315489768981934E-2</v>
      </c>
      <c r="R3656" s="1">
        <v>1.4813008718192577E-2</v>
      </c>
      <c r="S3656" s="1">
        <v>0.78014743328094482</v>
      </c>
      <c r="T3656" s="1">
        <v>0.60863000154495239</v>
      </c>
      <c r="U3656" s="1">
        <v>0.47482115030288696</v>
      </c>
      <c r="V3656" s="1">
        <v>84.176612854003906</v>
      </c>
      <c r="W3656" s="1">
        <v>7085.7021484375</v>
      </c>
      <c r="X3656" s="1">
        <v>596450.4375</v>
      </c>
      <c r="Y3656" s="1">
        <v>49.523818969726563</v>
      </c>
      <c r="Z3656" s="1">
        <v>2452.608642578125</v>
      </c>
      <c r="AA3656" s="1">
        <v>121462.546875</v>
      </c>
      <c r="AB3656" s="1">
        <v>0</v>
      </c>
      <c r="AE3656" s="17">
        <f t="shared" si="57"/>
        <v>0.5</v>
      </c>
      <c r="AF3656" cm="1">
        <f t="array" ref="AF3656">1/(1+EXP(-$AI$41-SUMPRODUCT(A3656:AA3656, TRANSPOSE($AI$42:$AI$68))))</f>
        <v>9.7345048057390721E-2</v>
      </c>
      <c r="AG3656" cm="1">
        <f t="array" ref="AG3656">1/(1+EXP(-$AI$71-SUMPRODUCT(A3656:AA3656, TRANSPOSE($AI$72:$AI$98))))</f>
        <v>2.3977512613948263E-2</v>
      </c>
    </row>
    <row r="3657" spans="1:33" x14ac:dyDescent="0.35">
      <c r="A3657" s="1">
        <v>2.2316420078277588</v>
      </c>
      <c r="B3657" s="1">
        <v>4.9802260398864746</v>
      </c>
      <c r="C3657" s="1">
        <v>11.114081382751465</v>
      </c>
      <c r="D3657" s="1">
        <v>2.0128562450408936</v>
      </c>
      <c r="E3657" s="1">
        <v>4.0515904426574707</v>
      </c>
      <c r="F3657" s="1">
        <v>8.155268669128418</v>
      </c>
      <c r="G3657" s="1">
        <v>18.53941535949707</v>
      </c>
      <c r="H3657" s="1">
        <v>343.70993041992188</v>
      </c>
      <c r="I3657" s="1">
        <v>6372.18115234375</v>
      </c>
      <c r="J3657" s="1">
        <v>87.327613830566406</v>
      </c>
      <c r="K3657" s="1">
        <v>7626.1123046875</v>
      </c>
      <c r="L3657" s="1">
        <v>665970.1875</v>
      </c>
      <c r="M3657" s="1">
        <v>50.809829711914063</v>
      </c>
      <c r="N3657" s="1">
        <v>2581.638916015625</v>
      </c>
      <c r="O3657" s="1">
        <v>131172.625</v>
      </c>
      <c r="P3657" s="1">
        <v>0.22265625</v>
      </c>
      <c r="Q3657" s="1">
        <v>4.95758056640625E-2</v>
      </c>
      <c r="R3657" s="1">
        <v>1.1038362979888916E-2</v>
      </c>
      <c r="S3657" s="1">
        <v>0.7817729115486145</v>
      </c>
      <c r="T3657" s="1">
        <v>0.61116886138916016</v>
      </c>
      <c r="U3657" s="1">
        <v>0.47779527306556702</v>
      </c>
      <c r="V3657" s="1">
        <v>84.394363403320313</v>
      </c>
      <c r="W3657" s="1">
        <v>7122.40869140625</v>
      </c>
      <c r="X3657" s="1">
        <v>601091.125</v>
      </c>
      <c r="Y3657" s="1">
        <v>47.70623779296875</v>
      </c>
      <c r="Z3657" s="1">
        <v>2275.885009765625</v>
      </c>
      <c r="AA3657" s="1">
        <v>108573.9140625</v>
      </c>
      <c r="AB3657" s="1">
        <v>0</v>
      </c>
      <c r="AE3657" s="17">
        <f t="shared" si="57"/>
        <v>0.5</v>
      </c>
      <c r="AF3657" cm="1">
        <f t="array" ref="AF3657">1/(1+EXP(-$AI$41-SUMPRODUCT(A3657:AA3657, TRANSPOSE($AI$42:$AI$68))))</f>
        <v>9.7997435310290107E-2</v>
      </c>
      <c r="AG3657" cm="1">
        <f t="array" ref="AG3657">1/(1+EXP(-$AI$71-SUMPRODUCT(A3657:AA3657, TRANSPOSE($AI$72:$AI$98))))</f>
        <v>2.475769168526076E-2</v>
      </c>
    </row>
    <row r="3658" spans="1:33" x14ac:dyDescent="0.35">
      <c r="A3658" s="1">
        <v>2.4982609748840332</v>
      </c>
      <c r="B3658" s="1">
        <v>6.2413077354431152</v>
      </c>
      <c r="C3658" s="1">
        <v>15.592415809631348</v>
      </c>
      <c r="D3658" s="1">
        <v>2.2558972835540771</v>
      </c>
      <c r="E3658" s="1">
        <v>5.0890727043151855</v>
      </c>
      <c r="F3658" s="1">
        <v>11.480424880981445</v>
      </c>
      <c r="G3658" s="1">
        <v>19.057205200195313</v>
      </c>
      <c r="H3658" s="1">
        <v>363.17706298828125</v>
      </c>
      <c r="I3658" s="1">
        <v>6921.14013671875</v>
      </c>
      <c r="J3658" s="1">
        <v>84.575729370117188</v>
      </c>
      <c r="K3658" s="1">
        <v>7153.05419921875</v>
      </c>
      <c r="L3658" s="1">
        <v>604974.75</v>
      </c>
      <c r="M3658" s="1">
        <v>52.286014556884766</v>
      </c>
      <c r="N3658" s="1">
        <v>2733.827392578125</v>
      </c>
      <c r="O3658" s="1">
        <v>142940.9375</v>
      </c>
      <c r="P3658" s="1">
        <v>0.20981192588806152</v>
      </c>
      <c r="Q3658" s="1">
        <v>4.4021043926477432E-2</v>
      </c>
      <c r="R3658" s="1">
        <v>9.9999997764825821E-3</v>
      </c>
      <c r="S3658" s="1">
        <v>0.78224450349807739</v>
      </c>
      <c r="T3658" s="1">
        <v>0.61190646886825562</v>
      </c>
      <c r="U3658" s="1">
        <v>0.4786604642868042</v>
      </c>
      <c r="V3658" s="1">
        <v>84.145675659179688</v>
      </c>
      <c r="W3658" s="1">
        <v>7080.49462890625</v>
      </c>
      <c r="X3658" s="1">
        <v>595793</v>
      </c>
      <c r="Y3658" s="1">
        <v>47.134033203125</v>
      </c>
      <c r="Z3658" s="1">
        <v>2221.6171875</v>
      </c>
      <c r="AA3658" s="1">
        <v>104713.7734375</v>
      </c>
      <c r="AB3658" s="1">
        <v>0</v>
      </c>
      <c r="AE3658" s="17">
        <f t="shared" si="57"/>
        <v>0.5</v>
      </c>
      <c r="AF3658" cm="1">
        <f t="array" ref="AF3658">1/(1+EXP(-$AI$41-SUMPRODUCT(A3658:AA3658, TRANSPOSE($AI$42:$AI$68))))</f>
        <v>9.8233176519949533E-2</v>
      </c>
      <c r="AG3658" cm="1">
        <f t="array" ref="AG3658">1/(1+EXP(-$AI$71-SUMPRODUCT(A3658:AA3658, TRANSPOSE($AI$72:$AI$98))))</f>
        <v>2.5172414732903457E-2</v>
      </c>
    </row>
    <row r="3659" spans="1:33" x14ac:dyDescent="0.35">
      <c r="A3659" s="1">
        <v>2.8886098861694336</v>
      </c>
      <c r="B3659" s="1">
        <v>8.3440666198730469</v>
      </c>
      <c r="C3659" s="1">
        <v>24.102754592895508</v>
      </c>
      <c r="D3659" s="1">
        <v>2.6168968677520752</v>
      </c>
      <c r="E3659" s="1">
        <v>6.848149299621582</v>
      </c>
      <c r="F3659" s="1">
        <v>17.920900344848633</v>
      </c>
      <c r="G3659" s="1">
        <v>20.611946105957031</v>
      </c>
      <c r="H3659" s="1">
        <v>424.85232543945313</v>
      </c>
      <c r="I3659" s="1">
        <v>8757.033203125</v>
      </c>
      <c r="J3659" s="1">
        <v>80.235008239746094</v>
      </c>
      <c r="K3659" s="1">
        <v>6437.65673828125</v>
      </c>
      <c r="L3659" s="1">
        <v>516525.4375</v>
      </c>
      <c r="M3659" s="1">
        <v>55.708000183105469</v>
      </c>
      <c r="N3659" s="1">
        <v>3103.38134765625</v>
      </c>
      <c r="O3659" s="1">
        <v>172883.171875</v>
      </c>
      <c r="P3659" s="1">
        <v>0.18188762664794922</v>
      </c>
      <c r="Q3659" s="1">
        <v>3.3083107322454453E-2</v>
      </c>
      <c r="R3659" s="1">
        <v>9.9999997764825821E-3</v>
      </c>
      <c r="S3659" s="1">
        <v>0.78266173601150513</v>
      </c>
      <c r="T3659" s="1">
        <v>0.61255937814712524</v>
      </c>
      <c r="U3659" s="1">
        <v>0.4794268012046814</v>
      </c>
      <c r="V3659" s="1">
        <v>83.39483642578125</v>
      </c>
      <c r="W3659" s="1">
        <v>6954.69873046875</v>
      </c>
      <c r="X3659" s="1">
        <v>579985.9375</v>
      </c>
      <c r="Y3659" s="1">
        <v>45.762496948242188</v>
      </c>
      <c r="Z3659" s="1">
        <v>2094.2060546875</v>
      </c>
      <c r="AA3659" s="1">
        <v>95836.1015625</v>
      </c>
      <c r="AB3659" s="1">
        <v>0</v>
      </c>
      <c r="AE3659" s="17">
        <f t="shared" si="57"/>
        <v>0.5</v>
      </c>
      <c r="AF3659" cm="1">
        <f t="array" ref="AF3659">1/(1+EXP(-$AI$41-SUMPRODUCT(A3659:AA3659, TRANSPOSE($AI$42:$AI$68))))</f>
        <v>9.7959162494219224E-2</v>
      </c>
      <c r="AG3659" cm="1">
        <f t="array" ref="AG3659">1/(1+EXP(-$AI$71-SUMPRODUCT(A3659:AA3659, TRANSPOSE($AI$72:$AI$98))))</f>
        <v>2.5452570903557431E-2</v>
      </c>
    </row>
    <row r="3660" spans="1:33" x14ac:dyDescent="0.35">
      <c r="A3660" s="1">
        <v>3.094038724899292</v>
      </c>
      <c r="B3660" s="1">
        <v>9.5730752944946289</v>
      </c>
      <c r="C3660" s="1">
        <v>29.619466781616211</v>
      </c>
      <c r="D3660" s="1">
        <v>2.8131339550018311</v>
      </c>
      <c r="E3660" s="1">
        <v>7.9137225151062012</v>
      </c>
      <c r="F3660" s="1">
        <v>22.262361526489258</v>
      </c>
      <c r="G3660" s="1">
        <v>21.20024299621582</v>
      </c>
      <c r="H3660" s="1">
        <v>449.4503173828125</v>
      </c>
      <c r="I3660" s="1">
        <v>9528.4560546875</v>
      </c>
      <c r="J3660" s="1">
        <v>77.288421630859375</v>
      </c>
      <c r="K3660" s="1">
        <v>5973.5</v>
      </c>
      <c r="L3660" s="1">
        <v>461682.40625</v>
      </c>
      <c r="M3660" s="1">
        <v>57.792270660400391</v>
      </c>
      <c r="N3660" s="1">
        <v>3339.946533203125</v>
      </c>
      <c r="O3660" s="1">
        <v>193023.09375</v>
      </c>
      <c r="P3660" s="1">
        <v>0.16687393188476563</v>
      </c>
      <c r="Q3660" s="1">
        <v>2.7846910059452057E-2</v>
      </c>
      <c r="R3660" s="1">
        <v>9.9999997764825821E-3</v>
      </c>
      <c r="S3660" s="1">
        <v>0.78143495321273804</v>
      </c>
      <c r="T3660" s="1">
        <v>0.61064058542251587</v>
      </c>
      <c r="U3660" s="1">
        <v>0.47717589139938354</v>
      </c>
      <c r="V3660" s="1">
        <v>83.16064453125</v>
      </c>
      <c r="W3660" s="1">
        <v>6915.69287109375</v>
      </c>
      <c r="X3660" s="1">
        <v>575113.5</v>
      </c>
      <c r="Y3660" s="1">
        <v>44.636875152587891</v>
      </c>
      <c r="Z3660" s="1">
        <v>1992.45068359375</v>
      </c>
      <c r="AA3660" s="1">
        <v>88936.7734375</v>
      </c>
      <c r="AB3660" s="1">
        <v>0</v>
      </c>
      <c r="AE3660" s="17">
        <f t="shared" si="57"/>
        <v>0.5</v>
      </c>
      <c r="AF3660" cm="1">
        <f t="array" ref="AF3660">1/(1+EXP(-$AI$41-SUMPRODUCT(A3660:AA3660, TRANSPOSE($AI$42:$AI$68))))</f>
        <v>9.8774831314548062E-2</v>
      </c>
      <c r="AG3660" cm="1">
        <f t="array" ref="AG3660">1/(1+EXP(-$AI$71-SUMPRODUCT(A3660:AA3660, TRANSPOSE($AI$72:$AI$98))))</f>
        <v>2.6231777581094136E-2</v>
      </c>
    </row>
    <row r="3661" spans="1:33" x14ac:dyDescent="0.35">
      <c r="A3661" s="1">
        <v>3.6974611282348633</v>
      </c>
      <c r="B3661" s="1">
        <v>13.671218872070313</v>
      </c>
      <c r="C3661" s="1">
        <v>50.548801422119141</v>
      </c>
      <c r="D3661" s="1">
        <v>3.3806869983673096</v>
      </c>
      <c r="E3661" s="1">
        <v>11.429044723510742</v>
      </c>
      <c r="F3661" s="1">
        <v>38.638023376464844</v>
      </c>
      <c r="G3661" s="1">
        <v>21.211856842041016</v>
      </c>
      <c r="H3661" s="1">
        <v>449.94287109375</v>
      </c>
      <c r="I3661" s="1">
        <v>9544.1240234375</v>
      </c>
      <c r="J3661" s="1">
        <v>70.630661010742188</v>
      </c>
      <c r="K3661" s="1">
        <v>4988.6904296875</v>
      </c>
      <c r="L3661" s="1">
        <v>352354.5</v>
      </c>
      <c r="M3661" s="1">
        <v>63.08660888671875</v>
      </c>
      <c r="N3661" s="1">
        <v>3979.920166015625</v>
      </c>
      <c r="O3661" s="1">
        <v>251079.671875</v>
      </c>
      <c r="P3661" s="1">
        <v>0.13197541236877441</v>
      </c>
      <c r="Q3661" s="1">
        <v>1.7417509108781815E-2</v>
      </c>
      <c r="R3661" s="1">
        <v>9.9999997764825821E-3</v>
      </c>
      <c r="S3661" s="1">
        <v>0.77714318037033081</v>
      </c>
      <c r="T3661" s="1">
        <v>0.60395151376724243</v>
      </c>
      <c r="U3661" s="1">
        <v>0.46935680508613586</v>
      </c>
      <c r="V3661" s="1">
        <v>84.414337158203125</v>
      </c>
      <c r="W3661" s="1">
        <v>7125.7802734375</v>
      </c>
      <c r="X3661" s="1">
        <v>601518</v>
      </c>
      <c r="Y3661" s="1">
        <v>41.107364654541016</v>
      </c>
      <c r="Z3661" s="1">
        <v>1689.8154296875</v>
      </c>
      <c r="AA3661" s="1">
        <v>69463.859375</v>
      </c>
      <c r="AB3661" s="1">
        <v>0</v>
      </c>
      <c r="AE3661" s="17">
        <f t="shared" si="57"/>
        <v>0.5</v>
      </c>
      <c r="AF3661" cm="1">
        <f t="array" ref="AF3661">1/(1+EXP(-$AI$41-SUMPRODUCT(A3661:AA3661, TRANSPOSE($AI$42:$AI$68))))</f>
        <v>0.10385713100863209</v>
      </c>
      <c r="AG3661" cm="1">
        <f t="array" ref="AG3661">1/(1+EXP(-$AI$71-SUMPRODUCT(A3661:AA3661, TRANSPOSE($AI$72:$AI$98))))</f>
        <v>3.0212121649501721E-2</v>
      </c>
    </row>
    <row r="3662" spans="1:33" x14ac:dyDescent="0.35">
      <c r="A3662" s="1">
        <v>4.0319414138793945</v>
      </c>
      <c r="B3662" s="1">
        <v>16.256551742553711</v>
      </c>
      <c r="C3662" s="1">
        <v>65.545463562011719</v>
      </c>
      <c r="D3662" s="1">
        <v>3.6949920654296875</v>
      </c>
      <c r="E3662" s="1">
        <v>13.652966499328613</v>
      </c>
      <c r="F3662" s="1">
        <v>50.447601318359375</v>
      </c>
      <c r="G3662" s="1">
        <v>20.988357543945313</v>
      </c>
      <c r="H3662" s="1">
        <v>440.51113891601563</v>
      </c>
      <c r="I3662" s="1">
        <v>9245.60546875</v>
      </c>
      <c r="J3662" s="1">
        <v>67.111373901367188</v>
      </c>
      <c r="K3662" s="1">
        <v>4503.9365234375</v>
      </c>
      <c r="L3662" s="1">
        <v>302265.375</v>
      </c>
      <c r="M3662" s="1">
        <v>66.197257995605469</v>
      </c>
      <c r="N3662" s="1">
        <v>4382.0771484375</v>
      </c>
      <c r="O3662" s="1">
        <v>290081.46875</v>
      </c>
      <c r="P3662" s="1">
        <v>0.11308932304382324</v>
      </c>
      <c r="Q3662" s="1">
        <v>1.2789195403456688E-2</v>
      </c>
      <c r="R3662" s="1">
        <v>9.9999997764825821E-3</v>
      </c>
      <c r="S3662" s="1">
        <v>0.7732958197593689</v>
      </c>
      <c r="T3662" s="1">
        <v>0.59798640012741089</v>
      </c>
      <c r="U3662" s="1">
        <v>0.46242040395736694</v>
      </c>
      <c r="V3662" s="1">
        <v>85.26336669921875</v>
      </c>
      <c r="W3662" s="1">
        <v>7269.841796875</v>
      </c>
      <c r="X3662" s="1">
        <v>619851.1875</v>
      </c>
      <c r="Y3662" s="1">
        <v>39.08673095703125</v>
      </c>
      <c r="Z3662" s="1">
        <v>1527.7725830078125</v>
      </c>
      <c r="AA3662" s="1">
        <v>59715.6328125</v>
      </c>
      <c r="AB3662" s="1">
        <v>0</v>
      </c>
      <c r="AE3662" s="17">
        <f t="shared" si="57"/>
        <v>0.5</v>
      </c>
      <c r="AF3662" cm="1">
        <f t="array" ref="AF3662">1/(1+EXP(-$AI$41-SUMPRODUCT(A3662:AA3662, TRANSPOSE($AI$42:$AI$68))))</f>
        <v>0.10849048265726552</v>
      </c>
      <c r="AG3662" cm="1">
        <f t="array" ref="AG3662">1/(1+EXP(-$AI$71-SUMPRODUCT(A3662:AA3662, TRANSPOSE($AI$72:$AI$98))))</f>
        <v>3.3851690096088266E-2</v>
      </c>
    </row>
    <row r="3663" spans="1:33" x14ac:dyDescent="0.35">
      <c r="A3663" s="1">
        <v>4.580653190612793</v>
      </c>
      <c r="B3663" s="1">
        <v>20.982383728027344</v>
      </c>
      <c r="C3663" s="1">
        <v>96.113021850585938</v>
      </c>
      <c r="D3663" s="1">
        <v>4.2445287704467773</v>
      </c>
      <c r="E3663" s="1">
        <v>18.016023635864258</v>
      </c>
      <c r="F3663" s="1">
        <v>76.469535827636719</v>
      </c>
      <c r="G3663" s="1">
        <v>21.127674102783203</v>
      </c>
      <c r="H3663" s="1">
        <v>446.37860107421875</v>
      </c>
      <c r="I3663" s="1">
        <v>9430.94140625</v>
      </c>
      <c r="J3663" s="1">
        <v>58.679035186767578</v>
      </c>
      <c r="K3663" s="1">
        <v>3443.229248046875</v>
      </c>
      <c r="L3663" s="1">
        <v>202045.359375</v>
      </c>
      <c r="M3663" s="1">
        <v>73.180648803710938</v>
      </c>
      <c r="N3663" s="1">
        <v>5355.4072265625</v>
      </c>
      <c r="O3663" s="2">
        <v>391912.1875</v>
      </c>
      <c r="P3663" s="1">
        <v>7.4565887451171875E-2</v>
      </c>
      <c r="Q3663" s="1">
        <v>9.9999997764825821E-3</v>
      </c>
      <c r="R3663" s="1">
        <v>9.9999997764825821E-3</v>
      </c>
      <c r="S3663" s="1">
        <v>0.76168340444564819</v>
      </c>
      <c r="T3663" s="1">
        <v>0.58016163110733032</v>
      </c>
      <c r="U3663" s="1">
        <v>0.44189947843551636</v>
      </c>
      <c r="V3663" s="1">
        <v>86.065933227539063</v>
      </c>
      <c r="W3663" s="1">
        <v>7407.3447265625</v>
      </c>
      <c r="X3663" s="1">
        <v>637520.0625</v>
      </c>
      <c r="Y3663" s="1">
        <v>36.181114196777344</v>
      </c>
      <c r="Z3663" s="1">
        <v>1309.072998046875</v>
      </c>
      <c r="AA3663" s="1">
        <v>47363.71875</v>
      </c>
      <c r="AB3663" s="1">
        <v>0</v>
      </c>
      <c r="AE3663" s="17">
        <f t="shared" si="57"/>
        <v>0.5</v>
      </c>
      <c r="AF3663" cm="1">
        <f t="array" ref="AF3663">1/(1+EXP(-$AI$41-SUMPRODUCT(A3663:AA3663, TRANSPOSE($AI$42:$AI$68))))</f>
        <v>0.12709613132033123</v>
      </c>
      <c r="AG3663" cm="1">
        <f t="array" ref="AG3663">1/(1+EXP(-$AI$71-SUMPRODUCT(A3663:AA3663, TRANSPOSE($AI$72:$AI$98))))</f>
        <v>5.0428439443131544E-2</v>
      </c>
    </row>
    <row r="3664" spans="1:33" x14ac:dyDescent="0.35">
      <c r="A3664" s="1">
        <v>4.8482069969177246</v>
      </c>
      <c r="B3664" s="1">
        <v>23.505111694335938</v>
      </c>
      <c r="C3664" s="1">
        <v>113.9576416015625</v>
      </c>
      <c r="D3664" s="1">
        <v>4.5086193084716797</v>
      </c>
      <c r="E3664" s="1">
        <v>20.327648162841797</v>
      </c>
      <c r="F3664" s="1">
        <v>91.649627685546875</v>
      </c>
      <c r="G3664" s="1">
        <v>21.674585342407227</v>
      </c>
      <c r="H3664" s="1">
        <v>469.78765869140625</v>
      </c>
      <c r="I3664" s="1">
        <v>10182.4521484375</v>
      </c>
      <c r="J3664" s="1">
        <v>55.275844573974609</v>
      </c>
      <c r="K3664" s="1">
        <v>3055.4189453125</v>
      </c>
      <c r="L3664" s="1">
        <v>168890.859375</v>
      </c>
      <c r="M3664" s="1">
        <v>77.073677062988281</v>
      </c>
      <c r="N3664" s="1">
        <v>5940.3515625</v>
      </c>
      <c r="O3664" s="2">
        <v>457844.75</v>
      </c>
      <c r="P3664" s="1">
        <v>5.3672075271606445E-2</v>
      </c>
      <c r="Q3664" s="1">
        <v>9.9999997764825821E-3</v>
      </c>
      <c r="R3664" s="1">
        <v>9.9999997764825821E-3</v>
      </c>
      <c r="S3664" s="1">
        <v>0.75670111179351807</v>
      </c>
      <c r="T3664" s="1">
        <v>0.57259654998779297</v>
      </c>
      <c r="U3664" s="1">
        <v>0.4332844614982605</v>
      </c>
      <c r="V3664" s="1">
        <v>86.105430603027344</v>
      </c>
      <c r="W3664" s="1">
        <v>7414.14501953125</v>
      </c>
      <c r="X3664" s="1">
        <v>638398.1875</v>
      </c>
      <c r="Y3664" s="1">
        <v>35.614406585693359</v>
      </c>
      <c r="Z3664" s="1">
        <v>1268.385986328125</v>
      </c>
      <c r="AA3664" s="1">
        <v>45172.8125</v>
      </c>
      <c r="AB3664" s="1">
        <v>0</v>
      </c>
      <c r="AE3664" s="17">
        <f t="shared" si="57"/>
        <v>0.5</v>
      </c>
      <c r="AF3664" cm="1">
        <f t="array" ref="AF3664">1/(1+EXP(-$AI$41-SUMPRODUCT(A3664:AA3664, TRANSPOSE($AI$42:$AI$68))))</f>
        <v>0.14012590212594769</v>
      </c>
      <c r="AG3664" cm="1">
        <f t="array" ref="AG3664">1/(1+EXP(-$AI$71-SUMPRODUCT(A3664:AA3664, TRANSPOSE($AI$72:$AI$98))))</f>
        <v>6.4133547949031672E-2</v>
      </c>
    </row>
    <row r="3665" spans="1:33" x14ac:dyDescent="0.35">
      <c r="A3665" s="1">
        <v>5.42974853515625</v>
      </c>
      <c r="B3665" s="1">
        <v>29.482170104980469</v>
      </c>
      <c r="C3665" s="1">
        <v>160.08076477050781</v>
      </c>
      <c r="D3665" s="1">
        <v>5.1026492118835449</v>
      </c>
      <c r="E3665" s="1">
        <v>26.037029266357422</v>
      </c>
      <c r="F3665" s="1">
        <v>132.85781860351563</v>
      </c>
      <c r="G3665" s="1">
        <v>20.961633682250977</v>
      </c>
      <c r="H3665" s="1">
        <v>439.39007568359375</v>
      </c>
      <c r="I3665" s="1">
        <v>9210.333984375</v>
      </c>
      <c r="J3665" s="1">
        <v>45.564460754394531</v>
      </c>
      <c r="K3665" s="1">
        <v>2076.1201171875</v>
      </c>
      <c r="L3665" s="1">
        <v>94597.2890625</v>
      </c>
      <c r="M3665" s="1">
        <v>86.188064575195313</v>
      </c>
      <c r="N3665" s="1">
        <v>7428.38232421875</v>
      </c>
      <c r="O3665" s="2">
        <v>640237.9375</v>
      </c>
      <c r="P3665" s="1">
        <v>1.2696504592895508E-2</v>
      </c>
      <c r="Q3665" s="1">
        <v>9.9999997764825821E-3</v>
      </c>
      <c r="R3665" s="1">
        <v>9.9999997764825821E-3</v>
      </c>
      <c r="S3665" s="1">
        <v>0.73536461591720581</v>
      </c>
      <c r="T3665" s="1">
        <v>0.54076111316680908</v>
      </c>
      <c r="U3665" s="1">
        <v>0.39765658974647522</v>
      </c>
      <c r="V3665" s="1">
        <v>86.103240966796875</v>
      </c>
      <c r="W3665" s="1">
        <v>7413.76806640625</v>
      </c>
      <c r="X3665" s="1">
        <v>638349.4375</v>
      </c>
      <c r="Y3665" s="1">
        <v>36.217098236083984</v>
      </c>
      <c r="Z3665" s="1">
        <v>1311.67822265625</v>
      </c>
      <c r="AA3665" s="1">
        <v>47505.1796875</v>
      </c>
      <c r="AB3665" s="1">
        <v>0</v>
      </c>
      <c r="AE3665" s="17">
        <f t="shared" si="57"/>
        <v>0.5</v>
      </c>
      <c r="AF3665" cm="1">
        <f t="array" ref="AF3665">1/(1+EXP(-$AI$41-SUMPRODUCT(A3665:AA3665, TRANSPOSE($AI$42:$AI$68))))</f>
        <v>0.1722601465615447</v>
      </c>
      <c r="AG3665" cm="1">
        <f t="array" ref="AG3665">1/(1+EXP(-$AI$71-SUMPRODUCT(A3665:AA3665, TRANSPOSE($AI$72:$AI$98))))</f>
        <v>0.10554427901941991</v>
      </c>
    </row>
    <row r="3666" spans="1:33" x14ac:dyDescent="0.35">
      <c r="A3666" s="1">
        <v>5.7069225311279297</v>
      </c>
      <c r="B3666" s="1">
        <v>32.568965911865234</v>
      </c>
      <c r="C3666" s="1">
        <v>185.86856079101563</v>
      </c>
      <c r="D3666" s="1">
        <v>5.3990402221679688</v>
      </c>
      <c r="E3666" s="1">
        <v>29.149635314941406</v>
      </c>
      <c r="F3666" s="1">
        <v>157.38005065917969</v>
      </c>
      <c r="G3666" s="1">
        <v>21.236024856567383</v>
      </c>
      <c r="H3666" s="1">
        <v>450.96875</v>
      </c>
      <c r="I3666" s="1">
        <v>9576.783203125</v>
      </c>
      <c r="J3666" s="1">
        <v>41.133563995361328</v>
      </c>
      <c r="K3666" s="1">
        <v>1691.9700927734375</v>
      </c>
      <c r="L3666" s="1">
        <v>69596.7578125</v>
      </c>
      <c r="M3666" s="1">
        <v>91.359329223632813</v>
      </c>
      <c r="N3666" s="1">
        <v>8346.52734375</v>
      </c>
      <c r="O3666" s="2">
        <v>762533.125</v>
      </c>
      <c r="P3666" s="1">
        <v>9.9999997764825821E-3</v>
      </c>
      <c r="Q3666" s="1">
        <v>9.9999997764825821E-3</v>
      </c>
      <c r="R3666" s="1">
        <v>9.9999997764825821E-3</v>
      </c>
      <c r="S3666" s="1">
        <v>0.72772121429443359</v>
      </c>
      <c r="T3666" s="1">
        <v>0.52957814931869507</v>
      </c>
      <c r="U3666" s="1">
        <v>0.38538527488708496</v>
      </c>
      <c r="V3666" s="1">
        <v>86.331130981445313</v>
      </c>
      <c r="W3666" s="1">
        <v>7453.06396484375</v>
      </c>
      <c r="X3666" s="1">
        <v>643431.4375</v>
      </c>
      <c r="Y3666" s="1">
        <v>37.572719573974609</v>
      </c>
      <c r="Z3666" s="1">
        <v>1411.709228515625</v>
      </c>
      <c r="AA3666" s="1">
        <v>53041.7578125</v>
      </c>
      <c r="AB3666" s="1">
        <v>0</v>
      </c>
      <c r="AE3666" s="17">
        <f t="shared" si="57"/>
        <v>0.5</v>
      </c>
      <c r="AF3666" cm="1">
        <f t="array" ref="AF3666">1/(1+EXP(-$AI$41-SUMPRODUCT(A3666:AA3666, TRANSPOSE($AI$42:$AI$68))))</f>
        <v>0.18120010432205774</v>
      </c>
      <c r="AG3666" cm="1">
        <f t="array" ref="AG3666">1/(1+EXP(-$AI$71-SUMPRODUCT(A3666:AA3666, TRANSPOSE($AI$72:$AI$98))))</f>
        <v>0.11806301775973242</v>
      </c>
    </row>
    <row r="3667" spans="1:33" x14ac:dyDescent="0.35">
      <c r="A3667" s="1">
        <v>6.2152070999145508</v>
      </c>
      <c r="B3667" s="1">
        <v>38.628799438476563</v>
      </c>
      <c r="C3667" s="1">
        <v>240.08598327636719</v>
      </c>
      <c r="D3667" s="1">
        <v>5.9658098220825195</v>
      </c>
      <c r="E3667" s="1">
        <v>35.590885162353516</v>
      </c>
      <c r="F3667" s="1">
        <v>212.32846069335938</v>
      </c>
      <c r="G3667" s="1">
        <v>20.262958526611328</v>
      </c>
      <c r="H3667" s="1">
        <v>410.58749389648438</v>
      </c>
      <c r="I3667" s="1">
        <v>8319.716796875</v>
      </c>
      <c r="J3667" s="1">
        <v>30.354623794555664</v>
      </c>
      <c r="K3667" s="1">
        <v>921.4031982421875</v>
      </c>
      <c r="L3667" s="1">
        <v>27968.84765625</v>
      </c>
      <c r="M3667" s="1">
        <v>103.10677337646484</v>
      </c>
      <c r="N3667" s="1">
        <v>10631.0068359375</v>
      </c>
      <c r="O3667" s="2">
        <v>1096128.75</v>
      </c>
      <c r="P3667" s="1">
        <v>4.5401334762573242E-2</v>
      </c>
      <c r="Q3667" s="1">
        <v>9.9999997764825821E-3</v>
      </c>
      <c r="R3667" s="1">
        <v>9.9999997764825821E-3</v>
      </c>
      <c r="S3667" s="1">
        <v>0.69688665866851807</v>
      </c>
      <c r="T3667" s="1">
        <v>0.48565101623535156</v>
      </c>
      <c r="U3667" s="1">
        <v>0.33844372630119324</v>
      </c>
      <c r="V3667" s="1">
        <v>87.021553039550781</v>
      </c>
      <c r="W3667" s="1">
        <v>7572.75048828125</v>
      </c>
      <c r="X3667" s="1">
        <v>658992.5</v>
      </c>
      <c r="Y3667" s="1">
        <v>42.806350708007813</v>
      </c>
      <c r="Z3667" s="1">
        <v>1832.3836669921875</v>
      </c>
      <c r="AA3667" s="1">
        <v>78437.65625</v>
      </c>
      <c r="AB3667" s="1">
        <v>0</v>
      </c>
      <c r="AE3667" s="17">
        <f t="shared" si="57"/>
        <v>0.5</v>
      </c>
      <c r="AF3667" cm="1">
        <f t="array" ref="AF3667">1/(1+EXP(-$AI$41-SUMPRODUCT(A3667:AA3667, TRANSPOSE($AI$42:$AI$68))))</f>
        <v>0.17899347049429265</v>
      </c>
      <c r="AG3667" cm="1">
        <f t="array" ref="AG3667">1/(1+EXP(-$AI$71-SUMPRODUCT(A3667:AA3667, TRANSPOSE($AI$72:$AI$98))))</f>
        <v>0.11017205569119913</v>
      </c>
    </row>
    <row r="3668" spans="1:33" x14ac:dyDescent="0.35">
      <c r="A3668" s="1">
        <v>6.475921630859375</v>
      </c>
      <c r="B3668" s="1">
        <v>41.93756103515625</v>
      </c>
      <c r="C3668" s="1">
        <v>271.5843505859375</v>
      </c>
      <c r="D3668" s="1">
        <v>6.2624211311340332</v>
      </c>
      <c r="E3668" s="1">
        <v>39.217918395996094</v>
      </c>
      <c r="F3668" s="1">
        <v>245.59912109375</v>
      </c>
      <c r="G3668" s="1">
        <v>19.884513854980469</v>
      </c>
      <c r="H3668" s="1">
        <v>395.39389038085938</v>
      </c>
      <c r="I3668" s="1">
        <v>7862.21533203125</v>
      </c>
      <c r="J3668" s="1">
        <v>25.133392333984375</v>
      </c>
      <c r="K3668" s="1">
        <v>631.68743896484375</v>
      </c>
      <c r="L3668" s="1">
        <v>15876.447265625</v>
      </c>
      <c r="M3668" s="1">
        <v>109.32144927978516</v>
      </c>
      <c r="N3668" s="1">
        <v>11951.1796875</v>
      </c>
      <c r="O3668" s="2">
        <v>1306520.25</v>
      </c>
      <c r="P3668" s="1">
        <v>6.2935352325439453E-2</v>
      </c>
      <c r="Q3668" s="1">
        <v>9.9999997764825821E-3</v>
      </c>
      <c r="R3668" s="1">
        <v>9.9999997764825821E-3</v>
      </c>
      <c r="S3668" s="1">
        <v>0.68595421314239502</v>
      </c>
      <c r="T3668" s="1">
        <v>0.47053319215774536</v>
      </c>
      <c r="U3668" s="1">
        <v>0.32276421785354614</v>
      </c>
      <c r="V3668" s="1">
        <v>87.506149291992188</v>
      </c>
      <c r="W3668" s="1">
        <v>7657.326171875</v>
      </c>
      <c r="X3668" s="1">
        <v>670063.125</v>
      </c>
      <c r="Y3668" s="1">
        <v>46.434650421142578</v>
      </c>
      <c r="Z3668" s="1">
        <v>2156.1767578125</v>
      </c>
      <c r="AA3668" s="1">
        <v>100121.3125</v>
      </c>
      <c r="AB3668" s="1">
        <v>0</v>
      </c>
      <c r="AE3668" s="17">
        <f t="shared" si="57"/>
        <v>0.5</v>
      </c>
      <c r="AF3668" cm="1">
        <f t="array" ref="AF3668">1/(1+EXP(-$AI$41-SUMPRODUCT(A3668:AA3668, TRANSPOSE($AI$42:$AI$68))))</f>
        <v>0.17888672668931144</v>
      </c>
      <c r="AG3668" cm="1">
        <f t="array" ref="AG3668">1/(1+EXP(-$AI$71-SUMPRODUCT(A3668:AA3668, TRANSPOSE($AI$72:$AI$98))))</f>
        <v>0.10673159365155561</v>
      </c>
    </row>
    <row r="3669" spans="1:33" x14ac:dyDescent="0.35">
      <c r="A3669" s="1">
        <v>6.7201948165893555</v>
      </c>
      <c r="B3669" s="1">
        <v>45.161018371582031</v>
      </c>
      <c r="C3669" s="1">
        <v>303.4908447265625</v>
      </c>
      <c r="D3669" s="1">
        <v>6.5648775100708008</v>
      </c>
      <c r="E3669" s="1">
        <v>43.097618103027344</v>
      </c>
      <c r="F3669" s="1">
        <v>282.93057250976563</v>
      </c>
      <c r="G3669" s="1">
        <v>18.829248428344727</v>
      </c>
      <c r="H3669" s="1">
        <v>354.54058837890625</v>
      </c>
      <c r="I3669" s="1">
        <v>6675.73291015625</v>
      </c>
      <c r="J3669" s="1">
        <v>15.304440498352051</v>
      </c>
      <c r="K3669" s="1">
        <v>234.22590637207031</v>
      </c>
      <c r="L3669" s="1">
        <v>3584.6962890625</v>
      </c>
      <c r="M3669" s="1">
        <v>122.09311676025391</v>
      </c>
      <c r="N3669" s="1">
        <v>14906.7294921875</v>
      </c>
      <c r="O3669" s="2">
        <v>1820009</v>
      </c>
      <c r="P3669" s="1">
        <v>9.3282461166381836E-2</v>
      </c>
      <c r="Q3669" s="1">
        <v>9.9999997764825821E-3</v>
      </c>
      <c r="R3669" s="1">
        <v>9.9999997764825821E-3</v>
      </c>
      <c r="S3669" s="1">
        <v>0.64754027128219604</v>
      </c>
      <c r="T3669" s="1">
        <v>0.41930839419364929</v>
      </c>
      <c r="U3669" s="1">
        <v>0.27151906490325928</v>
      </c>
      <c r="V3669" s="1">
        <v>87.81890869140625</v>
      </c>
      <c r="W3669" s="1">
        <v>7712.16064453125</v>
      </c>
      <c r="X3669" s="1">
        <v>677273.5625</v>
      </c>
      <c r="Y3669" s="1">
        <v>56.388374328613281</v>
      </c>
      <c r="Z3669" s="1">
        <v>3179.648681640625</v>
      </c>
      <c r="AA3669" s="1">
        <v>179295.21875</v>
      </c>
      <c r="AB3669" s="1">
        <v>0</v>
      </c>
      <c r="AE3669" s="17">
        <f t="shared" si="57"/>
        <v>0.5</v>
      </c>
      <c r="AF3669" cm="1">
        <f t="array" ref="AF3669">1/(1+EXP(-$AI$41-SUMPRODUCT(A3669:AA3669, TRANSPOSE($AI$42:$AI$68))))</f>
        <v>0.17472443905579174</v>
      </c>
      <c r="AG3669" cm="1">
        <f t="array" ref="AG3669">1/(1+EXP(-$AI$71-SUMPRODUCT(A3669:AA3669, TRANSPOSE($AI$72:$AI$98))))</f>
        <v>9.6196855385182842E-2</v>
      </c>
    </row>
    <row r="3670" spans="1:33" x14ac:dyDescent="0.35">
      <c r="A3670" s="1">
        <v>6.9926333427429199</v>
      </c>
      <c r="B3670" s="1">
        <v>48.896919250488281</v>
      </c>
      <c r="C3670" s="1">
        <v>341.91824340820313</v>
      </c>
      <c r="D3670" s="1">
        <v>6.8859381675720215</v>
      </c>
      <c r="E3670" s="1">
        <v>47.416145324707031</v>
      </c>
      <c r="F3670" s="1">
        <v>326.504638671875</v>
      </c>
      <c r="G3670" s="1">
        <v>19.469907760620117</v>
      </c>
      <c r="H3670" s="1">
        <v>379.07730102539063</v>
      </c>
      <c r="I3670" s="1">
        <v>7380.60009765625</v>
      </c>
      <c r="J3670" s="1">
        <v>11.545875549316406</v>
      </c>
      <c r="K3670" s="1">
        <v>133.30723571777344</v>
      </c>
      <c r="L3670" s="1">
        <v>1539.1488037109375</v>
      </c>
      <c r="M3670" s="1">
        <v>129.30787658691406</v>
      </c>
      <c r="N3670" s="1">
        <v>16720.52734375</v>
      </c>
      <c r="O3670" s="2">
        <v>2162095.75</v>
      </c>
      <c r="P3670" s="1">
        <v>0.10349702835083008</v>
      </c>
      <c r="Q3670" s="1">
        <v>1.0711634531617165E-2</v>
      </c>
      <c r="R3670" s="1">
        <v>9.9999997764825821E-3</v>
      </c>
      <c r="S3670" s="1">
        <v>0.63620764017105103</v>
      </c>
      <c r="T3670" s="1">
        <v>0.40476015210151672</v>
      </c>
      <c r="U3670" s="1">
        <v>0.25751149654388428</v>
      </c>
      <c r="V3670" s="1">
        <v>88.296806335449219</v>
      </c>
      <c r="W3670" s="1">
        <v>7796.326171875</v>
      </c>
      <c r="X3670" s="1">
        <v>688390.6875</v>
      </c>
      <c r="Y3670" s="1">
        <v>62.247993469238281</v>
      </c>
      <c r="Z3670" s="1">
        <v>3874.812744140625</v>
      </c>
      <c r="AA3670" s="1">
        <v>241199.3125</v>
      </c>
      <c r="AB3670" s="1">
        <v>0</v>
      </c>
      <c r="AE3670" s="17">
        <f t="shared" si="57"/>
        <v>0.5</v>
      </c>
      <c r="AF3670" cm="1">
        <f t="array" ref="AF3670">1/(1+EXP(-$AI$41-SUMPRODUCT(A3670:AA3670, TRANSPOSE($AI$42:$AI$68))))</f>
        <v>0.18394620737085954</v>
      </c>
      <c r="AG3670" cm="1">
        <f t="array" ref="AG3670">1/(1+EXP(-$AI$71-SUMPRODUCT(A3670:AA3670, TRANSPOSE($AI$72:$AI$98))))</f>
        <v>0.10436306354190543</v>
      </c>
    </row>
    <row r="3671" spans="1:33" x14ac:dyDescent="0.35">
      <c r="A3671" s="1">
        <v>7.4492096900939941</v>
      </c>
      <c r="B3671" s="1">
        <v>55.490726470947266</v>
      </c>
      <c r="C3671" s="1">
        <v>413.362060546875</v>
      </c>
      <c r="D3671" s="1">
        <v>7.4408621788024902</v>
      </c>
      <c r="E3671" s="1">
        <v>55.366428375244141</v>
      </c>
      <c r="F3671" s="1">
        <v>411.97396850585938</v>
      </c>
      <c r="G3671" s="1">
        <v>20.293071746826172</v>
      </c>
      <c r="H3671" s="1">
        <v>411.80874633789063</v>
      </c>
      <c r="I3671" s="1">
        <v>8356.8642578125</v>
      </c>
      <c r="J3671" s="1">
        <v>13.143012046813965</v>
      </c>
      <c r="K3671" s="1">
        <v>172.73876953125</v>
      </c>
      <c r="L3671" s="1">
        <v>2270.3076171875</v>
      </c>
      <c r="M3671" s="1">
        <v>145.28855895996094</v>
      </c>
      <c r="N3671" s="1">
        <v>21108.765625</v>
      </c>
      <c r="O3671" s="2">
        <v>3066862</v>
      </c>
      <c r="P3671" s="1">
        <v>0.10503697395324707</v>
      </c>
      <c r="Q3671" s="1">
        <v>1.1032765731215477E-2</v>
      </c>
      <c r="R3671" s="1">
        <v>9.9999997764825821E-3</v>
      </c>
      <c r="S3671" s="1">
        <v>0.59801638126373291</v>
      </c>
      <c r="T3671" s="1">
        <v>0.35762360692024231</v>
      </c>
      <c r="U3671" s="1">
        <v>0.2138647735118866</v>
      </c>
      <c r="V3671" s="1">
        <v>89.809288024902344</v>
      </c>
      <c r="W3671" s="1">
        <v>8065.7080078125</v>
      </c>
      <c r="X3671" s="1">
        <v>724375.5</v>
      </c>
      <c r="Y3671" s="1">
        <v>75.653083801269531</v>
      </c>
      <c r="Z3671" s="1">
        <v>5723.38916015625</v>
      </c>
      <c r="AA3671" s="1">
        <v>432992.03125</v>
      </c>
      <c r="AB3671" s="1">
        <v>0</v>
      </c>
      <c r="AE3671" s="17">
        <f t="shared" si="57"/>
        <v>0.5</v>
      </c>
      <c r="AF3671" cm="1">
        <f t="array" ref="AF3671">1/(1+EXP(-$AI$41-SUMPRODUCT(A3671:AA3671, TRANSPOSE($AI$42:$AI$68))))</f>
        <v>0.22868401526885462</v>
      </c>
      <c r="AG3671" cm="1">
        <f t="array" ref="AG3671">1/(1+EXP(-$AI$71-SUMPRODUCT(A3671:AA3671, TRANSPOSE($AI$72:$AI$98))))</f>
        <v>0.16844602919307394</v>
      </c>
    </row>
    <row r="3672" spans="1:33" x14ac:dyDescent="0.35">
      <c r="A3672" s="1">
        <v>7.7434792518615723</v>
      </c>
      <c r="B3672" s="1">
        <v>59.961471557617188</v>
      </c>
      <c r="C3672" s="1">
        <v>464.31039428710938</v>
      </c>
      <c r="D3672" s="1">
        <v>7.7420558929443359</v>
      </c>
      <c r="E3672" s="1">
        <v>59.939430236816406</v>
      </c>
      <c r="F3672" s="1">
        <v>464.05441284179688</v>
      </c>
      <c r="G3672" s="1">
        <v>18.877799987792969</v>
      </c>
      <c r="H3672" s="1">
        <v>356.371337890625</v>
      </c>
      <c r="I3672" s="1">
        <v>6727.5068359375</v>
      </c>
      <c r="J3672" s="1">
        <v>20.893327713012695</v>
      </c>
      <c r="K3672" s="1">
        <v>436.5311279296875</v>
      </c>
      <c r="L3672" s="1">
        <v>9120.587890625</v>
      </c>
      <c r="M3672" s="1">
        <v>153.98606872558594</v>
      </c>
      <c r="N3672" s="1">
        <v>23711.708984375</v>
      </c>
      <c r="O3672" s="2">
        <v>3651273</v>
      </c>
      <c r="P3672" s="1">
        <v>9.8548650741577148E-2</v>
      </c>
      <c r="Q3672" s="1">
        <v>9.9999997764825821E-3</v>
      </c>
      <c r="R3672" s="1">
        <v>9.9999997764825821E-3</v>
      </c>
      <c r="S3672" s="1">
        <v>0.58189481496810913</v>
      </c>
      <c r="T3672" s="1">
        <v>0.33860158920288086</v>
      </c>
      <c r="U3672" s="1">
        <v>0.19703049957752228</v>
      </c>
      <c r="V3672" s="1">
        <v>90.48553466796875</v>
      </c>
      <c r="W3672" s="1">
        <v>8187.6318359375</v>
      </c>
      <c r="X3672" s="1">
        <v>740862.25</v>
      </c>
      <c r="Y3672" s="1">
        <v>82.778411865234375</v>
      </c>
      <c r="Z3672" s="1">
        <v>6852.265625</v>
      </c>
      <c r="AA3672" s="1">
        <v>567219.625</v>
      </c>
      <c r="AB3672" s="1">
        <v>1</v>
      </c>
      <c r="AE3672" s="17">
        <f t="shared" si="57"/>
        <v>0.5</v>
      </c>
      <c r="AF3672" cm="1">
        <f t="array" ref="AF3672">1/(1+EXP(-$AI$41-SUMPRODUCT(A3672:AA3672, TRANSPOSE($AI$42:$AI$68))))</f>
        <v>0.26826511287153598</v>
      </c>
      <c r="AG3672" cm="1">
        <f t="array" ref="AG3672">1/(1+EXP(-$AI$71-SUMPRODUCT(A3672:AA3672, TRANSPOSE($AI$72:$AI$98))))</f>
        <v>0.24277646069649544</v>
      </c>
    </row>
    <row r="3673" spans="1:33" x14ac:dyDescent="0.35">
      <c r="A3673" s="1">
        <v>7.8240776062011719</v>
      </c>
      <c r="B3673" s="1">
        <v>61.216190338134766</v>
      </c>
      <c r="C3673" s="1">
        <v>478.96023559570313</v>
      </c>
      <c r="D3673" s="1">
        <v>7.7507100105285645</v>
      </c>
      <c r="E3673" s="1">
        <v>60.073505401611328</v>
      </c>
      <c r="F3673" s="1">
        <v>465.61233520507813</v>
      </c>
      <c r="G3673" s="1">
        <v>18.888193130493164</v>
      </c>
      <c r="H3673" s="1">
        <v>356.76385498046875</v>
      </c>
      <c r="I3673" s="1">
        <v>6738.62451171875</v>
      </c>
      <c r="J3673" s="1">
        <v>35.413246154785156</v>
      </c>
      <c r="K3673" s="1">
        <v>1254.0980224609375</v>
      </c>
      <c r="L3673" s="1">
        <v>44411.6796875</v>
      </c>
      <c r="M3673" s="1">
        <v>170.84123229980469</v>
      </c>
      <c r="N3673" s="1">
        <v>29186.7265625</v>
      </c>
      <c r="O3673" s="2">
        <v>4986296.5</v>
      </c>
      <c r="P3673" s="1">
        <v>6.9405317306518555E-2</v>
      </c>
      <c r="Q3673" s="1">
        <v>9.9999997764825821E-3</v>
      </c>
      <c r="R3673" s="1">
        <v>9.9999997764825821E-3</v>
      </c>
      <c r="S3673" s="1">
        <v>0.55332762002944946</v>
      </c>
      <c r="T3673" s="1">
        <v>0.30617144703865051</v>
      </c>
      <c r="U3673" s="1">
        <v>0.16941311955451965</v>
      </c>
      <c r="V3673" s="1">
        <v>92.137809753417969</v>
      </c>
      <c r="W3673" s="1">
        <v>8489.3759765625</v>
      </c>
      <c r="X3673" s="1">
        <v>782192.5</v>
      </c>
      <c r="Y3673" s="1">
        <v>96.756874084472656</v>
      </c>
      <c r="Z3673" s="1">
        <v>9361.892578125</v>
      </c>
      <c r="AA3673" s="1">
        <v>905827.5</v>
      </c>
      <c r="AB3673" s="1">
        <v>1</v>
      </c>
      <c r="AE3673" s="17">
        <f t="shared" si="57"/>
        <v>0.5</v>
      </c>
      <c r="AF3673" cm="1">
        <f t="array" ref="AF3673">1/(1+EXP(-$AI$41-SUMPRODUCT(A3673:AA3673, TRANSPOSE($AI$42:$AI$68))))</f>
        <v>0.32130468891464253</v>
      </c>
      <c r="AG3673" cm="1">
        <f t="array" ref="AG3673">1/(1+EXP(-$AI$71-SUMPRODUCT(A3673:AA3673, TRANSPOSE($AI$72:$AI$98))))</f>
        <v>0.37456682502227362</v>
      </c>
    </row>
    <row r="3674" spans="1:33" x14ac:dyDescent="0.35">
      <c r="A3674" s="1">
        <v>7.7333369255065918</v>
      </c>
      <c r="B3674" s="1">
        <v>59.804500579833984</v>
      </c>
      <c r="C3674" s="1">
        <v>462.48834228515625</v>
      </c>
      <c r="D3674" s="1">
        <v>7.6207032203674316</v>
      </c>
      <c r="E3674" s="1">
        <v>58.075119018554688</v>
      </c>
      <c r="F3674" s="1">
        <v>442.5732421875</v>
      </c>
      <c r="G3674" s="1">
        <v>22.334339141845703</v>
      </c>
      <c r="H3674" s="1">
        <v>498.82269287109375</v>
      </c>
      <c r="I3674" s="1">
        <v>11140.875</v>
      </c>
      <c r="J3674" s="1">
        <v>40.101737976074219</v>
      </c>
      <c r="K3674" s="1">
        <v>1608.1494140625</v>
      </c>
      <c r="L3674" s="1">
        <v>64489.5859375</v>
      </c>
      <c r="M3674" s="1">
        <v>179.06581115722656</v>
      </c>
      <c r="N3674" s="1">
        <v>32064.564453125</v>
      </c>
      <c r="O3674" s="2">
        <v>5741667.5</v>
      </c>
      <c r="P3674" s="1">
        <v>5.4713964462280273E-2</v>
      </c>
      <c r="Q3674" s="1">
        <v>9.9999997764825821E-3</v>
      </c>
      <c r="R3674" s="1">
        <v>9.9999997764825821E-3</v>
      </c>
      <c r="S3674" s="1">
        <v>0.55586767196655273</v>
      </c>
      <c r="T3674" s="1">
        <v>0.30898886919021606</v>
      </c>
      <c r="U3674" s="1">
        <v>0.17175692319869995</v>
      </c>
      <c r="V3674" s="1">
        <v>92.156768798828125</v>
      </c>
      <c r="W3674" s="1">
        <v>8492.8701171875</v>
      </c>
      <c r="X3674" s="1">
        <v>782675.4375</v>
      </c>
      <c r="Y3674" s="1">
        <v>104.41355133056641</v>
      </c>
      <c r="Z3674" s="1">
        <v>10902.189453125</v>
      </c>
      <c r="AA3674" s="1">
        <v>1138336.375</v>
      </c>
      <c r="AB3674" s="1">
        <v>1</v>
      </c>
      <c r="AE3674" s="17">
        <f t="shared" si="57"/>
        <v>0.5</v>
      </c>
      <c r="AF3674" cm="1">
        <f t="array" ref="AF3674">1/(1+EXP(-$AI$41-SUMPRODUCT(A3674:AA3674, TRANSPOSE($AI$42:$AI$68))))</f>
        <v>0.33150186769120266</v>
      </c>
      <c r="AG3674" cm="1">
        <f t="array" ref="AG3674">1/(1+EXP(-$AI$71-SUMPRODUCT(A3674:AA3674, TRANSPOSE($AI$72:$AI$98))))</f>
        <v>0.40825987446827561</v>
      </c>
    </row>
    <row r="3675" spans="1:33" x14ac:dyDescent="0.35">
      <c r="A3675" s="1">
        <v>7.6327800750732422</v>
      </c>
      <c r="B3675" s="1">
        <v>58.259330749511719</v>
      </c>
      <c r="C3675" s="1">
        <v>444.6806640625</v>
      </c>
      <c r="D3675" s="1">
        <v>7.3210172653198242</v>
      </c>
      <c r="E3675" s="1">
        <v>53.597293853759766</v>
      </c>
      <c r="F3675" s="1">
        <v>392.38671875</v>
      </c>
      <c r="G3675" s="1">
        <v>21.533180236816406</v>
      </c>
      <c r="H3675" s="1">
        <v>463.6778564453125</v>
      </c>
      <c r="I3675" s="1">
        <v>9984.458984375</v>
      </c>
      <c r="J3675" s="1">
        <v>55.030807495117188</v>
      </c>
      <c r="K3675" s="1">
        <v>3028.389892578125</v>
      </c>
      <c r="L3675" s="1">
        <v>166654.734375</v>
      </c>
      <c r="M3675" s="1">
        <v>194.69674682617188</v>
      </c>
      <c r="N3675" s="1">
        <v>37906.82421875</v>
      </c>
      <c r="O3675" s="2">
        <v>7380335</v>
      </c>
      <c r="P3675" s="1">
        <v>9.9999997764825821E-3</v>
      </c>
      <c r="Q3675" s="1">
        <v>9.9999997764825821E-3</v>
      </c>
      <c r="R3675" s="1">
        <v>9.9999997764825821E-3</v>
      </c>
      <c r="S3675" s="1">
        <v>0.538857102394104</v>
      </c>
      <c r="T3675" s="1">
        <v>0.29036697745323181</v>
      </c>
      <c r="U3675" s="1">
        <v>0.15646630525588989</v>
      </c>
      <c r="V3675" s="1">
        <v>94.327857971191406</v>
      </c>
      <c r="W3675" s="1">
        <v>8897.7451171875</v>
      </c>
      <c r="X3675" s="1">
        <v>839305.1875</v>
      </c>
      <c r="Y3675" s="1">
        <v>116.44390869140625</v>
      </c>
      <c r="Z3675" s="1">
        <v>13559.18359375</v>
      </c>
      <c r="AA3675" s="1">
        <v>1578884.375</v>
      </c>
      <c r="AB3675" s="1">
        <v>1</v>
      </c>
      <c r="AE3675" s="17">
        <f t="shared" si="57"/>
        <v>0.5</v>
      </c>
      <c r="AF3675" cm="1">
        <f t="array" ref="AF3675">1/(1+EXP(-$AI$41-SUMPRODUCT(A3675:AA3675, TRANSPOSE($AI$42:$AI$68))))</f>
        <v>0.35234263289100076</v>
      </c>
      <c r="AG3675" cm="1">
        <f t="array" ref="AG3675">1/(1+EXP(-$AI$71-SUMPRODUCT(A3675:AA3675, TRANSPOSE($AI$72:$AI$98))))</f>
        <v>0.4729947100398838</v>
      </c>
    </row>
    <row r="3676" spans="1:33" x14ac:dyDescent="0.35">
      <c r="A3676" s="1">
        <v>7.8904757499694824</v>
      </c>
      <c r="B3676" s="1">
        <v>62.259609222412109</v>
      </c>
      <c r="C3676" s="1">
        <v>491.2579345703125</v>
      </c>
      <c r="D3676" s="1">
        <v>7.4345865249633789</v>
      </c>
      <c r="E3676" s="1">
        <v>55.273075103759766</v>
      </c>
      <c r="F3676" s="1">
        <v>410.93246459960938</v>
      </c>
      <c r="G3676" s="1">
        <v>21.350484848022461</v>
      </c>
      <c r="H3676" s="1">
        <v>455.84320068359375</v>
      </c>
      <c r="I3676" s="1">
        <v>9732.4736328125</v>
      </c>
      <c r="J3676" s="1">
        <v>62.494235992431641</v>
      </c>
      <c r="K3676" s="1">
        <v>3905.529541015625</v>
      </c>
      <c r="L3676" s="1">
        <v>244073.078125</v>
      </c>
      <c r="M3676" s="1">
        <v>202.37931823730469</v>
      </c>
      <c r="N3676" s="1">
        <v>40957.38671875</v>
      </c>
      <c r="O3676" s="2">
        <v>8288928.5</v>
      </c>
      <c r="P3676" s="1">
        <v>3.3391475677490234E-2</v>
      </c>
      <c r="Q3676" s="1">
        <v>9.9999997764825821E-3</v>
      </c>
      <c r="R3676" s="1">
        <v>9.9999997764825821E-3</v>
      </c>
      <c r="S3676" s="1">
        <v>0.54591530561447144</v>
      </c>
      <c r="T3676" s="1">
        <v>0.298023521900177</v>
      </c>
      <c r="U3676" s="1">
        <v>0.16269560158252716</v>
      </c>
      <c r="V3676" s="1">
        <v>94.7193603515625</v>
      </c>
      <c r="W3676" s="1">
        <v>8971.7568359375</v>
      </c>
      <c r="X3676" s="1">
        <v>849799.125</v>
      </c>
      <c r="Y3676" s="1">
        <v>122.28598785400391</v>
      </c>
      <c r="Z3676" s="1">
        <v>14953.86328125</v>
      </c>
      <c r="AA3676" s="1">
        <v>1828647.875</v>
      </c>
      <c r="AB3676" s="1">
        <v>1</v>
      </c>
      <c r="AE3676" s="17">
        <f t="shared" si="57"/>
        <v>0.5</v>
      </c>
      <c r="AF3676" cm="1">
        <f t="array" ref="AF3676">1/(1+EXP(-$AI$41-SUMPRODUCT(A3676:AA3676, TRANSPOSE($AI$42:$AI$68))))</f>
        <v>0.33162171799896872</v>
      </c>
      <c r="AG3676" cm="1">
        <f t="array" ref="AG3676">1/(1+EXP(-$AI$71-SUMPRODUCT(A3676:AA3676, TRANSPOSE($AI$72:$AI$98))))</f>
        <v>0.41274017141218988</v>
      </c>
    </row>
    <row r="3677" spans="1:33" x14ac:dyDescent="0.35">
      <c r="A3677" s="1">
        <v>6.7796268463134766</v>
      </c>
      <c r="B3677" s="1">
        <v>45.963340759277344</v>
      </c>
      <c r="C3677" s="1">
        <v>311.61428833007813</v>
      </c>
      <c r="D3677" s="1">
        <v>6.4817781448364258</v>
      </c>
      <c r="E3677" s="1">
        <v>42.013446807861328</v>
      </c>
      <c r="F3677" s="1">
        <v>272.32183837890625</v>
      </c>
      <c r="G3677" s="1">
        <v>42.316753387451172</v>
      </c>
      <c r="H3677" s="1">
        <v>1790.7076416015625</v>
      </c>
      <c r="I3677" s="1">
        <v>75776.9296875</v>
      </c>
      <c r="J3677" s="1">
        <v>55.046199798583984</v>
      </c>
      <c r="K3677" s="1">
        <v>3030.084228515625</v>
      </c>
      <c r="L3677" s="1">
        <v>166794.609375</v>
      </c>
      <c r="M3677" s="1">
        <v>211.75042724609375</v>
      </c>
      <c r="N3677" s="1">
        <v>44838.2421875</v>
      </c>
      <c r="O3677" s="2">
        <v>9494517</v>
      </c>
      <c r="P3677" s="1">
        <v>6.8812847137451172E-2</v>
      </c>
      <c r="Q3677" s="1">
        <v>9.9999997764825821E-3</v>
      </c>
      <c r="R3677" s="1">
        <v>9.9999997764825821E-3</v>
      </c>
      <c r="S3677" s="1">
        <v>0.61243879795074463</v>
      </c>
      <c r="T3677" s="1">
        <v>0.37508127093315125</v>
      </c>
      <c r="U3677" s="1">
        <v>0.22971433401107788</v>
      </c>
      <c r="V3677" s="1">
        <v>92.681617736816406</v>
      </c>
      <c r="W3677" s="1">
        <v>8589.8818359375</v>
      </c>
      <c r="X3677" s="1">
        <v>796124.1875</v>
      </c>
      <c r="Y3677" s="1">
        <v>133.00933837890625</v>
      </c>
      <c r="Z3677" s="1">
        <v>17691.484375</v>
      </c>
      <c r="AA3677" s="1">
        <v>2353132.5</v>
      </c>
      <c r="AB3677" s="1">
        <v>0</v>
      </c>
      <c r="AE3677" s="17">
        <f t="shared" si="57"/>
        <v>0.5</v>
      </c>
      <c r="AF3677" cm="1">
        <f t="array" ref="AF3677">1/(1+EXP(-$AI$41-SUMPRODUCT(A3677:AA3677, TRANSPOSE($AI$42:$AI$68))))</f>
        <v>0.24621573476997022</v>
      </c>
      <c r="AG3677" cm="1">
        <f t="array" ref="AG3677">1/(1+EXP(-$AI$71-SUMPRODUCT(A3677:AA3677, TRANSPOSE($AI$72:$AI$98))))</f>
        <v>0.23840863103229115</v>
      </c>
    </row>
    <row r="3678" spans="1:33" x14ac:dyDescent="0.35">
      <c r="A3678" s="1">
        <v>7.5469884872436523</v>
      </c>
      <c r="B3678" s="1">
        <v>56.957035064697266</v>
      </c>
      <c r="C3678" s="1">
        <v>429.85409545898438</v>
      </c>
      <c r="D3678" s="1">
        <v>6.6293797492980957</v>
      </c>
      <c r="E3678" s="1">
        <v>43.948677062988281</v>
      </c>
      <c r="F3678" s="1">
        <v>291.35244750976563</v>
      </c>
      <c r="G3678" s="1">
        <v>17.387481689453125</v>
      </c>
      <c r="H3678" s="1">
        <v>302.32452392578125</v>
      </c>
      <c r="I3678" s="1">
        <v>5256.662109375</v>
      </c>
      <c r="J3678" s="1">
        <v>89.999153137207031</v>
      </c>
      <c r="K3678" s="1">
        <v>8099.84765625</v>
      </c>
      <c r="L3678" s="1">
        <v>728979.4375</v>
      </c>
      <c r="M3678" s="1">
        <v>222.72073364257813</v>
      </c>
      <c r="N3678" s="1">
        <v>49604.5234375</v>
      </c>
      <c r="O3678" s="2">
        <v>11047956</v>
      </c>
      <c r="P3678" s="1">
        <v>0.15361332893371582</v>
      </c>
      <c r="Q3678" s="1">
        <v>2.3597054183483124E-2</v>
      </c>
      <c r="R3678" s="1">
        <v>9.9999997764825821E-3</v>
      </c>
      <c r="S3678" s="1">
        <v>0.51656478643417358</v>
      </c>
      <c r="T3678" s="1">
        <v>0.26683917641639709</v>
      </c>
      <c r="U3678" s="1">
        <v>0.13783971965312958</v>
      </c>
      <c r="V3678" s="1">
        <v>96.326927185058594</v>
      </c>
      <c r="W3678" s="1">
        <v>9278.876953125</v>
      </c>
      <c r="X3678" s="1">
        <v>893805.6875</v>
      </c>
      <c r="Y3678" s="1">
        <v>140.0458984375</v>
      </c>
      <c r="Z3678" s="1">
        <v>19612.853515625</v>
      </c>
      <c r="AA3678" s="1">
        <v>2746699.75</v>
      </c>
      <c r="AB3678" s="1">
        <v>0</v>
      </c>
      <c r="AE3678" s="17">
        <f t="shared" si="57"/>
        <v>0.5</v>
      </c>
      <c r="AF3678" cm="1">
        <f t="array" ref="AF3678">1/(1+EXP(-$AI$41-SUMPRODUCT(A3678:AA3678, TRANSPOSE($AI$42:$AI$68))))</f>
        <v>0.20422586006302401</v>
      </c>
      <c r="AG3678" cm="1">
        <f t="array" ref="AG3678">1/(1+EXP(-$AI$71-SUMPRODUCT(A3678:AA3678, TRANSPOSE($AI$72:$AI$98))))</f>
        <v>0.13957618164392271</v>
      </c>
    </row>
    <row r="3679" spans="1:33" x14ac:dyDescent="0.35">
      <c r="A3679" s="1">
        <v>9.9655075073242188</v>
      </c>
      <c r="B3679" s="1">
        <v>99.31134033203125</v>
      </c>
      <c r="C3679" s="1">
        <v>989.68792724609375</v>
      </c>
      <c r="D3679" s="1">
        <v>8.7061281204223633</v>
      </c>
      <c r="E3679" s="1">
        <v>75.796669006347656</v>
      </c>
      <c r="F3679" s="1">
        <v>659.8955078125</v>
      </c>
      <c r="G3679" s="1">
        <v>14.46728515625</v>
      </c>
      <c r="H3679" s="1">
        <v>209.30233764648438</v>
      </c>
      <c r="I3679" s="1">
        <v>3028.03662109375</v>
      </c>
      <c r="J3679" s="1">
        <v>115.34721374511719</v>
      </c>
      <c r="K3679" s="1">
        <v>13304.9794921875</v>
      </c>
      <c r="L3679" s="1">
        <v>1534692.375</v>
      </c>
      <c r="M3679" s="1">
        <v>236.18179321289063</v>
      </c>
      <c r="N3679" s="1">
        <v>55781.83984375</v>
      </c>
      <c r="O3679" s="2">
        <v>13174655</v>
      </c>
      <c r="P3679" s="1">
        <v>0.23045015335083008</v>
      </c>
      <c r="Q3679" s="1">
        <v>5.3107272833585739E-2</v>
      </c>
      <c r="R3679" s="1">
        <v>1.2238578870892525E-2</v>
      </c>
      <c r="S3679" s="1">
        <v>0.49220427870750427</v>
      </c>
      <c r="T3679" s="1">
        <v>0.24226504564285278</v>
      </c>
      <c r="U3679" s="1">
        <v>0.11924389749765396</v>
      </c>
      <c r="V3679" s="1">
        <v>97.763389587402344</v>
      </c>
      <c r="W3679" s="1">
        <v>9557.6806640625</v>
      </c>
      <c r="X3679" s="1">
        <v>934391.25</v>
      </c>
      <c r="Y3679" s="1">
        <v>154.35000610351563</v>
      </c>
      <c r="Z3679" s="1">
        <v>23823.923828125</v>
      </c>
      <c r="AA3679" s="1">
        <v>3677222.75</v>
      </c>
      <c r="AB3679" s="1">
        <v>0</v>
      </c>
      <c r="AE3679" s="17">
        <f t="shared" si="57"/>
        <v>0.5</v>
      </c>
      <c r="AF3679" cm="1">
        <f t="array" ref="AF3679">1/(1+EXP(-$AI$41-SUMPRODUCT(A3679:AA3679, TRANSPOSE($AI$42:$AI$68))))</f>
        <v>0.23270732708465824</v>
      </c>
      <c r="AG3679" cm="1">
        <f t="array" ref="AG3679">1/(1+EXP(-$AI$71-SUMPRODUCT(A3679:AA3679, TRANSPOSE($AI$72:$AI$98))))</f>
        <v>0.12606640199283436</v>
      </c>
    </row>
    <row r="3680" spans="1:33" x14ac:dyDescent="0.35">
      <c r="A3680" s="1">
        <v>6.9038991928100586</v>
      </c>
      <c r="B3680" s="1">
        <v>47.663822174072266</v>
      </c>
      <c r="C3680" s="1">
        <v>329.06622314453125</v>
      </c>
      <c r="D3680" s="1">
        <v>6.0943484306335449</v>
      </c>
      <c r="E3680" s="1">
        <v>37.141082763671875</v>
      </c>
      <c r="F3680" s="1">
        <v>226.35069274902344</v>
      </c>
      <c r="G3680" s="1">
        <v>19.725864410400391</v>
      </c>
      <c r="H3680" s="1">
        <v>389.1097412109375</v>
      </c>
      <c r="I3680" s="1">
        <v>7675.52587890625</v>
      </c>
      <c r="J3680" s="1">
        <v>114.12969970703125</v>
      </c>
      <c r="K3680" s="1">
        <v>13025.587890625</v>
      </c>
      <c r="L3680" s="1">
        <v>1486606.5</v>
      </c>
      <c r="M3680" s="1">
        <v>242.8079833984375</v>
      </c>
      <c r="N3680" s="1">
        <v>58955.71875</v>
      </c>
      <c r="O3680" s="2">
        <v>14314919</v>
      </c>
      <c r="P3680" s="1">
        <v>0.26174092292785645</v>
      </c>
      <c r="Q3680" s="1">
        <v>6.8508312106132507E-2</v>
      </c>
      <c r="R3680" s="1">
        <v>1.7931427806615829E-2</v>
      </c>
      <c r="S3680" s="1">
        <v>0.4739530086517334</v>
      </c>
      <c r="T3680" s="1">
        <v>0.22463145852088928</v>
      </c>
      <c r="U3680" s="1">
        <v>0.10646475106477737</v>
      </c>
      <c r="V3680" s="1">
        <v>97.926544189453125</v>
      </c>
      <c r="W3680" s="1">
        <v>9589.6083984375</v>
      </c>
      <c r="X3680" s="1">
        <v>939077.1875</v>
      </c>
      <c r="Y3680" s="1">
        <v>160.97738647460938</v>
      </c>
      <c r="Z3680" s="1">
        <v>25913.71875</v>
      </c>
      <c r="AA3680" s="1">
        <v>4171522.75</v>
      </c>
      <c r="AB3680" s="1">
        <v>0</v>
      </c>
      <c r="AE3680" s="17">
        <f t="shared" si="57"/>
        <v>0.5</v>
      </c>
      <c r="AF3680" cm="1">
        <f t="array" ref="AF3680">1/(1+EXP(-$AI$41-SUMPRODUCT(A3680:AA3680, TRANSPOSE($AI$42:$AI$68))))</f>
        <v>0.1502938487852947</v>
      </c>
      <c r="AG3680" cm="1">
        <f t="array" ref="AG3680">1/(1+EXP(-$AI$71-SUMPRODUCT(A3680:AA3680, TRANSPOSE($AI$72:$AI$98))))</f>
        <v>5.9943325874247062E-2</v>
      </c>
    </row>
    <row r="3681" spans="1:33" x14ac:dyDescent="0.35">
      <c r="A3681" s="1">
        <v>6.4973435401916504</v>
      </c>
      <c r="B3681" s="1">
        <v>42.215473175048828</v>
      </c>
      <c r="C3681" s="1">
        <v>274.28842163085938</v>
      </c>
      <c r="D3681" s="1">
        <v>5.8211984634399414</v>
      </c>
      <c r="E3681" s="1">
        <v>33.8863525390625</v>
      </c>
      <c r="F3681" s="1">
        <v>197.25917053222656</v>
      </c>
      <c r="G3681" s="1">
        <v>24.046836853027344</v>
      </c>
      <c r="H3681" s="1">
        <v>578.2503662109375</v>
      </c>
      <c r="I3681" s="1">
        <v>13905.091796875</v>
      </c>
      <c r="J3681" s="1">
        <v>126.88703155517578</v>
      </c>
      <c r="K3681" s="1">
        <v>16100.318359375</v>
      </c>
      <c r="L3681" s="1">
        <v>2042921.625</v>
      </c>
      <c r="M3681" s="1">
        <v>257.01632690429688</v>
      </c>
      <c r="N3681" s="1">
        <v>66057.390625</v>
      </c>
      <c r="O3681" s="2">
        <v>16977828</v>
      </c>
      <c r="P3681" s="1">
        <v>0.32664942741394043</v>
      </c>
      <c r="Q3681" s="1">
        <v>0.10669984668493271</v>
      </c>
      <c r="R3681" s="1">
        <v>3.4853443503379822E-2</v>
      </c>
      <c r="S3681" s="1">
        <v>0.45628547668457031</v>
      </c>
      <c r="T3681" s="1">
        <v>0.20819643139839172</v>
      </c>
      <c r="U3681" s="1">
        <v>9.4997011125087738E-2</v>
      </c>
      <c r="V3681" s="1">
        <v>97.352745056152344</v>
      </c>
      <c r="W3681" s="1">
        <v>9477.556640625</v>
      </c>
      <c r="X3681" s="1">
        <v>922666.1875</v>
      </c>
      <c r="Y3681" s="1">
        <v>173.61770629882813</v>
      </c>
      <c r="Z3681" s="1">
        <v>30143.107421875</v>
      </c>
      <c r="AA3681" s="1">
        <v>5233377.5</v>
      </c>
      <c r="AB3681" s="1">
        <v>0</v>
      </c>
      <c r="AE3681" s="17">
        <f t="shared" si="57"/>
        <v>0.5</v>
      </c>
      <c r="AF3681" cm="1">
        <f t="array" ref="AF3681">1/(1+EXP(-$AI$41-SUMPRODUCT(A3681:AA3681, TRANSPOSE($AI$42:$AI$68))))</f>
        <v>0.11456869585003435</v>
      </c>
      <c r="AG3681" cm="1">
        <f t="array" ref="AG3681">1/(1+EXP(-$AI$71-SUMPRODUCT(A3681:AA3681, TRANSPOSE($AI$72:$AI$98))))</f>
        <v>2.8086149899600843E-2</v>
      </c>
    </row>
    <row r="3682" spans="1:33" x14ac:dyDescent="0.35">
      <c r="A3682" s="1">
        <v>6.3259921073913574</v>
      </c>
      <c r="B3682" s="1">
        <v>40.018177032470703</v>
      </c>
      <c r="C3682" s="1">
        <v>253.1546630859375</v>
      </c>
      <c r="D3682" s="1">
        <v>5.6969089508056641</v>
      </c>
      <c r="E3682" s="1">
        <v>32.45477294921875</v>
      </c>
      <c r="F3682" s="1">
        <v>184.89187622070313</v>
      </c>
      <c r="G3682" s="1">
        <v>26.64567756652832</v>
      </c>
      <c r="H3682" s="1">
        <v>709.99212646484375</v>
      </c>
      <c r="I3682" s="1">
        <v>18918.220703125</v>
      </c>
      <c r="J3682" s="1">
        <v>132.1934814453125</v>
      </c>
      <c r="K3682" s="1">
        <v>17475.1171875</v>
      </c>
      <c r="L3682" s="1">
        <v>2310096.5</v>
      </c>
      <c r="M3682" s="1">
        <v>264.26861572265625</v>
      </c>
      <c r="N3682" s="1">
        <v>69837.8984375</v>
      </c>
      <c r="O3682" s="2">
        <v>18455966</v>
      </c>
      <c r="P3682" s="1">
        <v>0.35341167449951172</v>
      </c>
      <c r="Q3682" s="1">
        <v>0.12489981204271317</v>
      </c>
      <c r="R3682" s="1">
        <v>4.4141050428152084E-2</v>
      </c>
      <c r="S3682" s="1">
        <v>0.44464299082756042</v>
      </c>
      <c r="T3682" s="1">
        <v>0.19770738482475281</v>
      </c>
      <c r="U3682" s="1">
        <v>8.7909206748008728E-2</v>
      </c>
      <c r="V3682" s="1">
        <v>96.832695007324219</v>
      </c>
      <c r="W3682" s="1">
        <v>9376.5712890625</v>
      </c>
      <c r="X3682" s="1">
        <v>907958.625</v>
      </c>
      <c r="Y3682" s="1">
        <v>179.19862365722656</v>
      </c>
      <c r="Z3682" s="1">
        <v>32112.146484375</v>
      </c>
      <c r="AA3682" s="1">
        <v>5754452.5</v>
      </c>
      <c r="AB3682" s="1">
        <v>0</v>
      </c>
      <c r="AE3682" s="17">
        <f t="shared" si="57"/>
        <v>0.5</v>
      </c>
      <c r="AF3682" cm="1">
        <f t="array" ref="AF3682">1/(1+EXP(-$AI$41-SUMPRODUCT(A3682:AA3682, TRANSPOSE($AI$42:$AI$68))))</f>
        <v>9.8493072579420804E-2</v>
      </c>
      <c r="AG3682" cm="1">
        <f t="array" ref="AG3682">1/(1+EXP(-$AI$71-SUMPRODUCT(A3682:AA3682, TRANSPOSE($AI$72:$AI$98))))</f>
        <v>1.8471169329848134E-2</v>
      </c>
    </row>
    <row r="3683" spans="1:33" x14ac:dyDescent="0.35">
      <c r="A3683" s="1">
        <v>5.67889404296875</v>
      </c>
      <c r="B3683" s="1">
        <v>32.249835968017578</v>
      </c>
      <c r="C3683" s="1">
        <v>183.14341735839844</v>
      </c>
      <c r="D3683" s="1">
        <v>5.2841887474060059</v>
      </c>
      <c r="E3683" s="1">
        <v>27.922651290893555</v>
      </c>
      <c r="F3683" s="1">
        <v>147.54855346679688</v>
      </c>
      <c r="G3683" s="1">
        <v>27.783769607543945</v>
      </c>
      <c r="H3683" s="1">
        <v>771.9378662109375</v>
      </c>
      <c r="I3683" s="1">
        <v>21447.34375</v>
      </c>
      <c r="J3683" s="1">
        <v>145.76454162597656</v>
      </c>
      <c r="K3683" s="1">
        <v>21247.30078125</v>
      </c>
      <c r="L3683" s="1">
        <v>3097103.25</v>
      </c>
      <c r="M3683" s="1">
        <v>277.7415771484375</v>
      </c>
      <c r="N3683" s="1">
        <v>77140.3828125</v>
      </c>
      <c r="O3683" s="2">
        <v>21425092</v>
      </c>
      <c r="P3683" s="1">
        <v>0.39598798751831055</v>
      </c>
      <c r="Q3683" s="1">
        <v>0.15680648386478424</v>
      </c>
      <c r="R3683" s="1">
        <v>6.2093485146760941E-2</v>
      </c>
      <c r="S3683" s="1">
        <v>0.43360349535942078</v>
      </c>
      <c r="T3683" s="1">
        <v>0.18801198899745941</v>
      </c>
      <c r="U3683" s="1">
        <v>8.1522658467292786E-2</v>
      </c>
      <c r="V3683" s="1">
        <v>95.703330993652344</v>
      </c>
      <c r="W3683" s="1">
        <v>9159.1279296875</v>
      </c>
      <c r="X3683" s="1">
        <v>876559</v>
      </c>
      <c r="Y3683" s="1">
        <v>168.75892639160156</v>
      </c>
      <c r="Z3683" s="1">
        <v>28479.576171875</v>
      </c>
      <c r="AA3683" s="1">
        <v>4806182.5</v>
      </c>
      <c r="AB3683" s="1">
        <v>0</v>
      </c>
      <c r="AE3683" s="17">
        <f t="shared" si="57"/>
        <v>0.5</v>
      </c>
      <c r="AF3683" cm="1">
        <f t="array" ref="AF3683">1/(1+EXP(-$AI$41-SUMPRODUCT(A3683:AA3683, TRANSPOSE($AI$42:$AI$68))))</f>
        <v>0.12408992105150581</v>
      </c>
      <c r="AG3683" cm="1">
        <f t="array" ref="AG3683">1/(1+EXP(-$AI$71-SUMPRODUCT(A3683:AA3683, TRANSPOSE($AI$72:$AI$98))))</f>
        <v>3.7814431058734298E-2</v>
      </c>
    </row>
    <row r="3684" spans="1:33" x14ac:dyDescent="0.35">
      <c r="A3684" s="1">
        <v>5.2340450286865234</v>
      </c>
      <c r="B3684" s="1">
        <v>27.395227432250977</v>
      </c>
      <c r="C3684" s="1">
        <v>143.38784790039063</v>
      </c>
      <c r="D3684" s="1">
        <v>4.952751636505127</v>
      </c>
      <c r="E3684" s="1">
        <v>24.529748916625977</v>
      </c>
      <c r="F3684" s="1">
        <v>121.48975372314453</v>
      </c>
      <c r="G3684" s="1">
        <v>27.041696548461914</v>
      </c>
      <c r="H3684" s="1">
        <v>731.25335693359375</v>
      </c>
      <c r="I3684" s="1">
        <v>19774.33203125</v>
      </c>
      <c r="J3684" s="1">
        <v>152.42034912109375</v>
      </c>
      <c r="K3684" s="1">
        <v>23231.962890625</v>
      </c>
      <c r="L3684" s="1">
        <v>3541024</v>
      </c>
      <c r="M3684" s="1">
        <v>284.23519897460938</v>
      </c>
      <c r="N3684" s="1">
        <v>80789.6484375</v>
      </c>
      <c r="O3684" s="2">
        <v>22963262</v>
      </c>
      <c r="P3684" s="1">
        <v>0.4098365306854248</v>
      </c>
      <c r="Q3684" s="1">
        <v>0.16796597838401794</v>
      </c>
      <c r="R3684" s="1">
        <v>6.8838596343994141E-2</v>
      </c>
      <c r="S3684" s="1">
        <v>0.42643001675605774</v>
      </c>
      <c r="T3684" s="1">
        <v>0.18184256553649902</v>
      </c>
      <c r="U3684" s="1">
        <v>7.7543124556541443E-2</v>
      </c>
      <c r="V3684" s="1">
        <v>96.321968078613281</v>
      </c>
      <c r="W3684" s="1">
        <v>9277.921875</v>
      </c>
      <c r="X3684" s="1">
        <v>893667.6875</v>
      </c>
      <c r="Y3684" s="1">
        <v>163.60414123535156</v>
      </c>
      <c r="Z3684" s="1">
        <v>26766.314453125</v>
      </c>
      <c r="AA3684" s="1">
        <v>4379080</v>
      </c>
      <c r="AB3684" s="1">
        <v>0</v>
      </c>
      <c r="AE3684" s="17">
        <f t="shared" si="57"/>
        <v>0.5</v>
      </c>
      <c r="AF3684" cm="1">
        <f t="array" ref="AF3684">1/(1+EXP(-$AI$41-SUMPRODUCT(A3684:AA3684, TRANSPOSE($AI$42:$AI$68))))</f>
        <v>0.13339372565754307</v>
      </c>
      <c r="AG3684" cm="1">
        <f t="array" ref="AG3684">1/(1+EXP(-$AI$71-SUMPRODUCT(A3684:AA3684, TRANSPOSE($AI$72:$AI$98))))</f>
        <v>4.859353547031306E-2</v>
      </c>
    </row>
    <row r="3685" spans="1:33" x14ac:dyDescent="0.35">
      <c r="A3685" s="1">
        <v>4.4043107032775879</v>
      </c>
      <c r="B3685" s="1">
        <v>19.397953033447266</v>
      </c>
      <c r="C3685" s="1">
        <v>85.434608459472656</v>
      </c>
      <c r="D3685" s="1">
        <v>4.308570384979248</v>
      </c>
      <c r="E3685" s="1">
        <v>18.563777923583984</v>
      </c>
      <c r="F3685" s="1">
        <v>79.983345031738281</v>
      </c>
      <c r="G3685" s="1">
        <v>23.662843704223633</v>
      </c>
      <c r="H3685" s="1">
        <v>559.93017578125</v>
      </c>
      <c r="I3685" s="1">
        <v>13249.5400390625</v>
      </c>
      <c r="J3685" s="1">
        <v>166.41400146484375</v>
      </c>
      <c r="K3685" s="1">
        <v>27693.619140625</v>
      </c>
      <c r="L3685" s="1">
        <v>4608606</v>
      </c>
      <c r="M3685" s="1">
        <v>295.84744262695313</v>
      </c>
      <c r="N3685" s="1">
        <v>87525.7109375</v>
      </c>
      <c r="O3685" s="2">
        <v>25894258</v>
      </c>
      <c r="P3685" s="1">
        <v>0.42643189430236816</v>
      </c>
      <c r="Q3685" s="1">
        <v>0.18184415996074677</v>
      </c>
      <c r="R3685" s="1">
        <v>7.7544152736663818E-2</v>
      </c>
      <c r="S3685" s="1">
        <v>0.41688552498817444</v>
      </c>
      <c r="T3685" s="1">
        <v>0.17379353940486908</v>
      </c>
      <c r="U3685" s="1">
        <v>7.2452008724212646E-2</v>
      </c>
      <c r="V3685" s="1">
        <v>96.919097900390625</v>
      </c>
      <c r="W3685" s="1">
        <v>9393.3115234375</v>
      </c>
      <c r="X3685" s="1">
        <v>910391.25</v>
      </c>
      <c r="Y3685" s="1">
        <v>157.40786743164063</v>
      </c>
      <c r="Z3685" s="1">
        <v>24777.236328125</v>
      </c>
      <c r="AA3685" s="1">
        <v>3900132</v>
      </c>
      <c r="AB3685" s="1">
        <v>0</v>
      </c>
      <c r="AE3685" s="17">
        <f t="shared" si="57"/>
        <v>0.5</v>
      </c>
      <c r="AF3685" cm="1">
        <f t="array" ref="AF3685">1/(1+EXP(-$AI$41-SUMPRODUCT(A3685:AA3685, TRANSPOSE($AI$42:$AI$68))))</f>
        <v>0.14294550832029471</v>
      </c>
      <c r="AG3685" cm="1">
        <f t="array" ref="AG3685">1/(1+EXP(-$AI$71-SUMPRODUCT(A3685:AA3685, TRANSPOSE($AI$72:$AI$98))))</f>
        <v>6.4640043599228925E-2</v>
      </c>
    </row>
    <row r="3686" spans="1:33" x14ac:dyDescent="0.35">
      <c r="A3686" s="1">
        <v>4.0919146537780762</v>
      </c>
      <c r="B3686" s="1">
        <v>16.743764877319336</v>
      </c>
      <c r="C3686" s="1">
        <v>68.514060974121094</v>
      </c>
      <c r="D3686" s="1">
        <v>4.0261306762695313</v>
      </c>
      <c r="E3686" s="1">
        <v>16.209728240966797</v>
      </c>
      <c r="F3686" s="1">
        <v>65.262481689453125</v>
      </c>
      <c r="G3686" s="1">
        <v>23.779520034790039</v>
      </c>
      <c r="H3686" s="1">
        <v>565.465576171875</v>
      </c>
      <c r="I3686" s="1">
        <v>13446.5</v>
      </c>
      <c r="J3686" s="1">
        <v>168.89091491699219</v>
      </c>
      <c r="K3686" s="1">
        <v>28524.140625</v>
      </c>
      <c r="L3686" s="1">
        <v>4817468.5</v>
      </c>
      <c r="M3686" s="1">
        <v>301.44009399414063</v>
      </c>
      <c r="N3686" s="1">
        <v>90866.1328125</v>
      </c>
      <c r="O3686" s="2">
        <v>27390694</v>
      </c>
      <c r="P3686" s="1">
        <v>0.43420100212097168</v>
      </c>
      <c r="Q3686" s="1">
        <v>0.18853050470352173</v>
      </c>
      <c r="R3686" s="1">
        <v>8.1860139966011047E-2</v>
      </c>
      <c r="S3686" s="1">
        <v>0.42018154263496399</v>
      </c>
      <c r="T3686" s="1">
        <v>0.17655253410339355</v>
      </c>
      <c r="U3686" s="1">
        <v>7.4184112250804901E-2</v>
      </c>
      <c r="V3686" s="1">
        <v>96.582069396972656</v>
      </c>
      <c r="W3686" s="1">
        <v>9328.095703125</v>
      </c>
      <c r="X3686" s="1">
        <v>900926.8125</v>
      </c>
      <c r="Y3686" s="1">
        <v>153.86863708496094</v>
      </c>
      <c r="Z3686" s="1">
        <v>23675.556640625</v>
      </c>
      <c r="AA3686" s="1">
        <v>3642925.75</v>
      </c>
      <c r="AB3686" s="1">
        <v>0</v>
      </c>
      <c r="AE3686" s="17">
        <f t="shared" si="57"/>
        <v>0.5</v>
      </c>
      <c r="AF3686" cm="1">
        <f t="array" ref="AF3686">1/(1+EXP(-$AI$41-SUMPRODUCT(A3686:AA3686, TRANSPOSE($AI$42:$AI$68))))</f>
        <v>0.14646251136353902</v>
      </c>
      <c r="AG3686" cm="1">
        <f t="array" ref="AG3686">1/(1+EXP(-$AI$71-SUMPRODUCT(A3686:AA3686, TRANSPOSE($AI$72:$AI$98))))</f>
        <v>7.0824293999108973E-2</v>
      </c>
    </row>
    <row r="3687" spans="1:33" x14ac:dyDescent="0.35">
      <c r="A3687" s="1">
        <v>3.2508499622344971</v>
      </c>
      <c r="B3687" s="1">
        <v>10.568025588989258</v>
      </c>
      <c r="C3687" s="1">
        <v>34.355064392089844</v>
      </c>
      <c r="D3687" s="1">
        <v>3.2442693710327148</v>
      </c>
      <c r="E3687" s="1">
        <v>10.525283813476563</v>
      </c>
      <c r="F3687" s="1">
        <v>34.146854400634766</v>
      </c>
      <c r="G3687" s="1">
        <v>19.861156463623047</v>
      </c>
      <c r="H3687" s="1">
        <v>394.46554565429688</v>
      </c>
      <c r="I3687" s="1">
        <v>7834.54150390625</v>
      </c>
      <c r="J3687" s="1">
        <v>171.87693786621094</v>
      </c>
      <c r="K3687" s="1">
        <v>29541.681640625</v>
      </c>
      <c r="L3687" s="1">
        <v>5077534</v>
      </c>
      <c r="M3687" s="1">
        <v>310.09869384765625</v>
      </c>
      <c r="N3687" s="1">
        <v>96161.203125</v>
      </c>
      <c r="O3687" s="2">
        <v>29819462</v>
      </c>
      <c r="P3687" s="1">
        <v>0.43332314491271973</v>
      </c>
      <c r="Q3687" s="1">
        <v>0.18776895105838776</v>
      </c>
      <c r="R3687" s="1">
        <v>8.1364631652832031E-2</v>
      </c>
      <c r="S3687" s="1">
        <v>0.41272640228271484</v>
      </c>
      <c r="T3687" s="1">
        <v>0.17034308612346649</v>
      </c>
      <c r="U3687" s="1">
        <v>7.0305086672306061E-2</v>
      </c>
      <c r="V3687" s="1">
        <v>95.348358154296875</v>
      </c>
      <c r="W3687" s="1">
        <v>9091.3095703125</v>
      </c>
      <c r="X3687" s="1">
        <v>866841.4375</v>
      </c>
      <c r="Y3687" s="1">
        <v>148.61033630371094</v>
      </c>
      <c r="Z3687" s="1">
        <v>22085.03125</v>
      </c>
      <c r="AA3687" s="1">
        <v>3282064</v>
      </c>
      <c r="AB3687" s="1">
        <v>0</v>
      </c>
      <c r="AE3687" s="17">
        <f t="shared" si="57"/>
        <v>0.5</v>
      </c>
      <c r="AF3687" cm="1">
        <f t="array" ref="AF3687">1/(1+EXP(-$AI$41-SUMPRODUCT(A3687:AA3687, TRANSPOSE($AI$42:$AI$68))))</f>
        <v>0.14720618779832284</v>
      </c>
      <c r="AG3687" cm="1">
        <f t="array" ref="AG3687">1/(1+EXP(-$AI$71-SUMPRODUCT(A3687:AA3687, TRANSPOSE($AI$72:$AI$98))))</f>
        <v>7.4360486830127942E-2</v>
      </c>
    </row>
    <row r="3688" spans="1:33" x14ac:dyDescent="0.35">
      <c r="A3688" s="1">
        <v>3.2766258716583252</v>
      </c>
      <c r="B3688" s="1">
        <v>10.736276626586914</v>
      </c>
      <c r="C3688" s="1">
        <v>35.178764343261719</v>
      </c>
      <c r="D3688" s="1">
        <v>1.7932791709899902</v>
      </c>
      <c r="E3688" s="1">
        <v>3.2158501148223877</v>
      </c>
      <c r="F3688" s="1">
        <v>5.7669172286987305</v>
      </c>
      <c r="G3688" s="1">
        <v>48.508377075195313</v>
      </c>
      <c r="H3688" s="1">
        <v>2353.062744140625</v>
      </c>
      <c r="I3688" s="1">
        <v>114143.25</v>
      </c>
      <c r="J3688" s="1">
        <v>80.521675109863281</v>
      </c>
      <c r="K3688" s="1">
        <v>6483.740234375</v>
      </c>
      <c r="L3688" s="1">
        <v>522081.625</v>
      </c>
      <c r="M3688" s="1">
        <v>85.827911376953125</v>
      </c>
      <c r="N3688" s="1">
        <v>7366.43017578125</v>
      </c>
      <c r="O3688" s="2">
        <v>632245.3125</v>
      </c>
      <c r="P3688" s="1">
        <v>0.33384156227111816</v>
      </c>
      <c r="Q3688" s="1">
        <v>0.1114501878619194</v>
      </c>
      <c r="R3688" s="1">
        <v>3.7206705659627914E-2</v>
      </c>
      <c r="S3688" s="1">
        <v>0.71825438737869263</v>
      </c>
      <c r="T3688" s="1">
        <v>0.51588934659957886</v>
      </c>
      <c r="U3688" s="1">
        <v>0.37053981423377991</v>
      </c>
      <c r="V3688" s="1">
        <v>68.946273803710938</v>
      </c>
      <c r="W3688" s="1">
        <v>4753.5888671875</v>
      </c>
      <c r="X3688" s="1">
        <v>327742.21875</v>
      </c>
      <c r="Y3688" s="1">
        <v>43.94635009765625</v>
      </c>
      <c r="Z3688" s="1">
        <v>1931.28173828125</v>
      </c>
      <c r="AA3688" s="1">
        <v>84872.78125</v>
      </c>
      <c r="AB3688" s="1">
        <v>0</v>
      </c>
      <c r="AE3688" s="17">
        <f t="shared" si="57"/>
        <v>0.5</v>
      </c>
      <c r="AF3688" cm="1">
        <f t="array" ref="AF3688">1/(1+EXP(-$AI$41-SUMPRODUCT(A3688:AA3688, TRANSPOSE($AI$42:$AI$68))))</f>
        <v>0.10455333215947686</v>
      </c>
      <c r="AG3688" cm="1">
        <f t="array" ref="AG3688">1/(1+EXP(-$AI$71-SUMPRODUCT(A3688:AA3688, TRANSPOSE($AI$72:$AI$98))))</f>
        <v>2.8545310760143057E-2</v>
      </c>
    </row>
    <row r="3689" spans="1:33" x14ac:dyDescent="0.35">
      <c r="A3689" s="1">
        <v>4.0816197395324707</v>
      </c>
      <c r="B3689" s="1">
        <v>16.65962028503418</v>
      </c>
      <c r="C3689" s="1">
        <v>67.99822998046875</v>
      </c>
      <c r="D3689" s="1">
        <v>2.0448243618011475</v>
      </c>
      <c r="E3689" s="1">
        <v>4.1813068389892578</v>
      </c>
      <c r="F3689" s="1">
        <v>8.5500373840332031</v>
      </c>
      <c r="G3689" s="1">
        <v>40.915645599365234</v>
      </c>
      <c r="H3689" s="1">
        <v>1674.090087890625</v>
      </c>
      <c r="I3689" s="1">
        <v>68496.4765625</v>
      </c>
      <c r="J3689" s="1">
        <v>79.364143371582031</v>
      </c>
      <c r="K3689" s="1">
        <v>6298.66748046875</v>
      </c>
      <c r="L3689" s="1">
        <v>499888.34375</v>
      </c>
      <c r="M3689" s="1">
        <v>87.719955444335938</v>
      </c>
      <c r="N3689" s="1">
        <v>7694.79052734375</v>
      </c>
      <c r="O3689" s="1">
        <v>674986.6875</v>
      </c>
      <c r="P3689" s="1">
        <v>0.28570175170898438</v>
      </c>
      <c r="Q3689" s="1">
        <v>8.1625491380691528E-2</v>
      </c>
      <c r="R3689" s="1">
        <v>2.3320546373724937E-2</v>
      </c>
      <c r="S3689" s="1">
        <v>0.71820944547653198</v>
      </c>
      <c r="T3689" s="1">
        <v>0.51582479476928711</v>
      </c>
      <c r="U3689" s="1">
        <v>0.37047025561332703</v>
      </c>
      <c r="V3689" s="1">
        <v>69.010017395019531</v>
      </c>
      <c r="W3689" s="1">
        <v>4762.38232421875</v>
      </c>
      <c r="X3689" s="1">
        <v>328652.09375</v>
      </c>
      <c r="Y3689" s="1">
        <v>45.201549530029297</v>
      </c>
      <c r="Z3689" s="1">
        <v>2043.1800537109375</v>
      </c>
      <c r="AA3689" s="1">
        <v>92354.90625</v>
      </c>
      <c r="AB3689" s="1">
        <v>0</v>
      </c>
      <c r="AE3689" s="17">
        <f t="shared" si="57"/>
        <v>0.5</v>
      </c>
      <c r="AF3689" cm="1">
        <f t="array" ref="AF3689">1/(1+EXP(-$AI$41-SUMPRODUCT(A3689:AA3689, TRANSPOSE($AI$42:$AI$68))))</f>
        <v>0.10053536614615351</v>
      </c>
      <c r="AG3689" cm="1">
        <f t="array" ref="AG3689">1/(1+EXP(-$AI$71-SUMPRODUCT(A3689:AA3689, TRANSPOSE($AI$72:$AI$98))))</f>
        <v>2.5082313023498566E-2</v>
      </c>
    </row>
    <row r="3690" spans="1:33" x14ac:dyDescent="0.35">
      <c r="A3690" s="1">
        <v>4.2737741470336914</v>
      </c>
      <c r="B3690" s="1">
        <v>18.265146255493164</v>
      </c>
      <c r="C3690" s="1">
        <v>78.061103820800781</v>
      </c>
      <c r="D3690" s="1">
        <v>1.8472334146499634</v>
      </c>
      <c r="E3690" s="1">
        <v>3.41227126121521</v>
      </c>
      <c r="F3690" s="1">
        <v>6.3032617568969727</v>
      </c>
      <c r="G3690" s="1">
        <v>31.139072418212891</v>
      </c>
      <c r="H3690" s="1">
        <v>969.641845703125</v>
      </c>
      <c r="I3690" s="1">
        <v>30193.748046875</v>
      </c>
      <c r="J3690" s="1">
        <v>76.881271362304688</v>
      </c>
      <c r="K3690" s="1">
        <v>5910.72998046875</v>
      </c>
      <c r="L3690" s="1">
        <v>454424.4375</v>
      </c>
      <c r="M3690" s="1">
        <v>90.264739990234375</v>
      </c>
      <c r="N3690" s="1">
        <v>8147.72314453125</v>
      </c>
      <c r="O3690" s="1">
        <v>735452.125</v>
      </c>
      <c r="P3690" s="1">
        <v>0.20537877082824707</v>
      </c>
      <c r="Q3690" s="1">
        <v>4.2180441319942474E-2</v>
      </c>
      <c r="R3690" s="1">
        <v>9.9999997764825821E-3</v>
      </c>
      <c r="S3690" s="1">
        <v>0.72010880708694458</v>
      </c>
      <c r="T3690" s="1">
        <v>0.51855671405792236</v>
      </c>
      <c r="U3690" s="1">
        <v>0.37341722846031189</v>
      </c>
      <c r="V3690" s="1">
        <v>66.326568603515625</v>
      </c>
      <c r="W3690" s="1">
        <v>4399.2138671875</v>
      </c>
      <c r="X3690" s="1">
        <v>291784.75</v>
      </c>
      <c r="Y3690" s="1">
        <v>55.48748779296875</v>
      </c>
      <c r="Z3690" s="1">
        <v>3078.861328125</v>
      </c>
      <c r="AA3690" s="1">
        <v>170838.28125</v>
      </c>
      <c r="AB3690" s="1">
        <v>0</v>
      </c>
      <c r="AE3690" s="17">
        <f t="shared" si="57"/>
        <v>0.5</v>
      </c>
      <c r="AF3690" cm="1">
        <f t="array" ref="AF3690">1/(1+EXP(-$AI$41-SUMPRODUCT(A3690:AA3690, TRANSPOSE($AI$42:$AI$68))))</f>
        <v>0.10369789618650152</v>
      </c>
      <c r="AG3690" cm="1">
        <f t="array" ref="AG3690">1/(1+EXP(-$AI$71-SUMPRODUCT(A3690:AA3690, TRANSPOSE($AI$72:$AI$98))))</f>
        <v>2.7386011012821725E-2</v>
      </c>
    </row>
    <row r="3691" spans="1:33" x14ac:dyDescent="0.35">
      <c r="A3691" s="1">
        <v>3.9382719993591309</v>
      </c>
      <c r="B3691" s="1">
        <v>15.50998592376709</v>
      </c>
      <c r="C3691" s="1">
        <v>61.082546234130859</v>
      </c>
      <c r="D3691" s="1">
        <v>1.4808993339538574</v>
      </c>
      <c r="E3691" s="1">
        <v>2.1930627822875977</v>
      </c>
      <c r="F3691" s="1">
        <v>3.2477052211761475</v>
      </c>
      <c r="G3691" s="1">
        <v>23.453887939453125</v>
      </c>
      <c r="H3691" s="1">
        <v>550.0848388671875</v>
      </c>
      <c r="I3691" s="1">
        <v>12901.62890625</v>
      </c>
      <c r="J3691" s="1">
        <v>78.894371032714844</v>
      </c>
      <c r="K3691" s="1">
        <v>6224.32177734375</v>
      </c>
      <c r="L3691" s="1">
        <v>491063.9375</v>
      </c>
      <c r="M3691" s="1">
        <v>90.840408325195313</v>
      </c>
      <c r="N3691" s="1">
        <v>8251.9794921875</v>
      </c>
      <c r="O3691" s="1">
        <v>749613.1875</v>
      </c>
      <c r="P3691" s="1">
        <v>0.16405892372131348</v>
      </c>
      <c r="Q3691" s="1">
        <v>2.6915330439805984E-2</v>
      </c>
      <c r="R3691" s="1">
        <v>9.9999997764825821E-3</v>
      </c>
      <c r="S3691" s="1">
        <v>0.71690809726715088</v>
      </c>
      <c r="T3691" s="1">
        <v>0.51395720243453979</v>
      </c>
      <c r="U3691" s="1">
        <v>0.36846008896827698</v>
      </c>
      <c r="V3691" s="1">
        <v>64.0941162109375</v>
      </c>
      <c r="W3691" s="1">
        <v>4108.0556640625</v>
      </c>
      <c r="X3691" s="1">
        <v>263302.1875</v>
      </c>
      <c r="Y3691" s="1">
        <v>63.645664215087891</v>
      </c>
      <c r="Z3691" s="1">
        <v>4050.7705078125</v>
      </c>
      <c r="AA3691" s="1">
        <v>257813.984375</v>
      </c>
      <c r="AB3691" s="1">
        <v>0</v>
      </c>
      <c r="AE3691" s="17">
        <f t="shared" si="57"/>
        <v>0.5</v>
      </c>
      <c r="AF3691" cm="1">
        <f t="array" ref="AF3691">1/(1+EXP(-$AI$41-SUMPRODUCT(A3691:AA3691, TRANSPOSE($AI$42:$AI$68))))</f>
        <v>0.11126323031653657</v>
      </c>
      <c r="AG3691" cm="1">
        <f t="array" ref="AG3691">1/(1+EXP(-$AI$71-SUMPRODUCT(A3691:AA3691, TRANSPOSE($AI$72:$AI$98))))</f>
        <v>3.3943992525017577E-2</v>
      </c>
    </row>
    <row r="3692" spans="1:33" x14ac:dyDescent="0.35">
      <c r="A3692" s="1">
        <v>2.5252902507781982</v>
      </c>
      <c r="B3692" s="1">
        <v>6.3770909309387207</v>
      </c>
      <c r="C3692" s="1">
        <v>16.104005813598633</v>
      </c>
      <c r="D3692" s="1">
        <v>1.2772742509841919</v>
      </c>
      <c r="E3692" s="1">
        <v>1.6314295530319214</v>
      </c>
      <c r="F3692" s="1">
        <v>2.0837829113006592</v>
      </c>
      <c r="G3692" s="1">
        <v>36.734333038330078</v>
      </c>
      <c r="H3692" s="1">
        <v>1349.4112548828125</v>
      </c>
      <c r="I3692" s="1">
        <v>49569.72265625</v>
      </c>
      <c r="J3692" s="1">
        <v>70.551612854003906</v>
      </c>
      <c r="K3692" s="1">
        <v>4977.5302734375</v>
      </c>
      <c r="L3692" s="1">
        <v>351172.78125</v>
      </c>
      <c r="M3692" s="1">
        <v>91.707862854003906</v>
      </c>
      <c r="N3692" s="1">
        <v>8410.33203125</v>
      </c>
      <c r="O3692" s="1">
        <v>771293.5625</v>
      </c>
      <c r="P3692" s="1">
        <v>0.13276267051696777</v>
      </c>
      <c r="Q3692" s="1">
        <v>1.7625926062464714E-2</v>
      </c>
      <c r="R3692" s="1">
        <v>9.9999997764825821E-3</v>
      </c>
      <c r="S3692" s="1">
        <v>0.68842190504074097</v>
      </c>
      <c r="T3692" s="1">
        <v>0.47392472624778748</v>
      </c>
      <c r="U3692" s="1">
        <v>0.32626014947891235</v>
      </c>
      <c r="V3692" s="1">
        <v>63.350265502929688</v>
      </c>
      <c r="W3692" s="1">
        <v>4013.256103515625</v>
      </c>
      <c r="X3692" s="1">
        <v>254240.84375</v>
      </c>
      <c r="Y3692" s="1">
        <v>72.163192749023438</v>
      </c>
      <c r="Z3692" s="1">
        <v>5207.5263671875</v>
      </c>
      <c r="AA3692" s="1">
        <v>375791.71875</v>
      </c>
      <c r="AB3692" s="1">
        <v>0</v>
      </c>
      <c r="AE3692" s="17">
        <f t="shared" si="57"/>
        <v>0.5</v>
      </c>
      <c r="AF3692" cm="1">
        <f t="array" ref="AF3692">1/(1+EXP(-$AI$41-SUMPRODUCT(A3692:AA3692, TRANSPOSE($AI$42:$AI$68))))</f>
        <v>0.11979252698299044</v>
      </c>
      <c r="AG3692" cm="1">
        <f t="array" ref="AG3692">1/(1+EXP(-$AI$71-SUMPRODUCT(A3692:AA3692, TRANSPOSE($AI$72:$AI$98))))</f>
        <v>4.4242946858959305E-2</v>
      </c>
    </row>
    <row r="3693" spans="1:33" x14ac:dyDescent="0.35">
      <c r="A3693" s="1">
        <v>3.359954833984375</v>
      </c>
      <c r="B3693" s="1">
        <v>11.28929615020752</v>
      </c>
      <c r="C3693" s="1">
        <v>37.931526184082031</v>
      </c>
      <c r="D3693" s="1">
        <v>2.9949371814727783</v>
      </c>
      <c r="E3693" s="1">
        <v>8.9696483612060547</v>
      </c>
      <c r="F3693" s="1">
        <v>26.863534927368164</v>
      </c>
      <c r="G3693" s="1">
        <v>61.348102569580078</v>
      </c>
      <c r="H3693" s="1">
        <v>3763.589599609375</v>
      </c>
      <c r="I3693" s="1">
        <v>230889.09375</v>
      </c>
      <c r="J3693" s="1">
        <v>56.249851226806641</v>
      </c>
      <c r="K3693" s="1">
        <v>3164.045654296875</v>
      </c>
      <c r="L3693" s="1">
        <v>177977.109375</v>
      </c>
      <c r="M3693" s="1">
        <v>92.575370788574219</v>
      </c>
      <c r="N3693" s="1">
        <v>8570.19921875</v>
      </c>
      <c r="O3693" s="1">
        <v>793389.375</v>
      </c>
      <c r="P3693" s="1">
        <v>0.11329174041748047</v>
      </c>
      <c r="Q3693" s="1">
        <v>1.2835018336772919E-2</v>
      </c>
      <c r="R3693" s="1">
        <v>9.9999997764825821E-3</v>
      </c>
      <c r="S3693" s="1">
        <v>0.62377655506134033</v>
      </c>
      <c r="T3693" s="1">
        <v>0.3890971839427948</v>
      </c>
      <c r="U3693" s="1">
        <v>0.24270971119403839</v>
      </c>
      <c r="V3693" s="1">
        <v>68.564979553222656</v>
      </c>
      <c r="W3693" s="1">
        <v>4701.15625</v>
      </c>
      <c r="X3693" s="1">
        <v>322334.6875</v>
      </c>
      <c r="Y3693" s="1">
        <v>90.761558532714844</v>
      </c>
      <c r="Z3693" s="1">
        <v>8237.66015625</v>
      </c>
      <c r="AA3693" s="1">
        <v>747662.9375</v>
      </c>
      <c r="AB3693" s="1">
        <v>0</v>
      </c>
      <c r="AE3693" s="17">
        <f t="shared" si="57"/>
        <v>0.5</v>
      </c>
      <c r="AF3693" cm="1">
        <f t="array" ref="AF3693">1/(1+EXP(-$AI$41-SUMPRODUCT(A3693:AA3693, TRANSPOSE($AI$42:$AI$68))))</f>
        <v>0.12866144736688837</v>
      </c>
      <c r="AG3693" cm="1">
        <f t="array" ref="AG3693">1/(1+EXP(-$AI$71-SUMPRODUCT(A3693:AA3693, TRANSPOSE($AI$72:$AI$98))))</f>
        <v>5.556537011059276E-2</v>
      </c>
    </row>
    <row r="3694" spans="1:33" x14ac:dyDescent="0.35">
      <c r="A3694" s="1">
        <v>3.6326701641082764</v>
      </c>
      <c r="B3694" s="1">
        <v>13.196292877197266</v>
      </c>
      <c r="C3694" s="1">
        <v>47.937778472900391</v>
      </c>
      <c r="D3694" s="1">
        <v>3.6276497840881348</v>
      </c>
      <c r="E3694" s="1">
        <v>13.159842491149902</v>
      </c>
      <c r="F3694" s="1">
        <v>47.739299774169922</v>
      </c>
      <c r="G3694" s="1">
        <v>93.614494323730469</v>
      </c>
      <c r="H3694" s="1">
        <v>8763.673828125</v>
      </c>
      <c r="I3694" s="1">
        <v>820406.875</v>
      </c>
      <c r="J3694" s="1">
        <v>42.534980773925781</v>
      </c>
      <c r="K3694" s="1">
        <v>1809.224609375</v>
      </c>
      <c r="L3694" s="1">
        <v>76955.3359375</v>
      </c>
      <c r="M3694" s="1">
        <v>95.115509033203125</v>
      </c>
      <c r="N3694" s="1">
        <v>9046.9599609375</v>
      </c>
      <c r="O3694" s="1">
        <v>860506.1875</v>
      </c>
      <c r="P3694" s="1">
        <v>0.13912653923034668</v>
      </c>
      <c r="Q3694" s="1">
        <v>1.9356193020939827E-2</v>
      </c>
      <c r="R3694" s="1">
        <v>9.9999997764825821E-3</v>
      </c>
      <c r="S3694" s="1">
        <v>0.5796666145324707</v>
      </c>
      <c r="T3694" s="1">
        <v>0.33601337671279907</v>
      </c>
      <c r="U3694" s="1">
        <v>0.19477574527263641</v>
      </c>
      <c r="V3694" s="1">
        <v>65.175651550292969</v>
      </c>
      <c r="W3694" s="1">
        <v>4247.86572265625</v>
      </c>
      <c r="X3694" s="1">
        <v>276857.40625</v>
      </c>
      <c r="Y3694" s="1">
        <v>98.698753356933594</v>
      </c>
      <c r="Z3694" s="1">
        <v>9741.4443359375</v>
      </c>
      <c r="AA3694" s="1">
        <v>961468.375</v>
      </c>
      <c r="AB3694" s="1">
        <v>0</v>
      </c>
      <c r="AE3694" s="17">
        <f t="shared" si="57"/>
        <v>0.5</v>
      </c>
      <c r="AF3694" cm="1">
        <f t="array" ref="AF3694">1/(1+EXP(-$AI$41-SUMPRODUCT(A3694:AA3694, TRANSPOSE($AI$42:$AI$68))))</f>
        <v>0.13160420214777191</v>
      </c>
      <c r="AG3694" cm="1">
        <f t="array" ref="AG3694">1/(1+EXP(-$AI$71-SUMPRODUCT(A3694:AA3694, TRANSPOSE($AI$72:$AI$98))))</f>
        <v>6.1027016669138318E-2</v>
      </c>
    </row>
    <row r="3695" spans="1:33" x14ac:dyDescent="0.35">
      <c r="A3695" s="1">
        <v>2.8909664154052734</v>
      </c>
      <c r="B3695" s="1">
        <v>8.3576869964599609</v>
      </c>
      <c r="C3695" s="1">
        <v>24.161792755126953</v>
      </c>
      <c r="D3695" s="1">
        <v>2.5177962779998779</v>
      </c>
      <c r="E3695" s="1">
        <v>6.3392982482910156</v>
      </c>
      <c r="F3695" s="1">
        <v>15.961061477661133</v>
      </c>
      <c r="G3695" s="1">
        <v>121.95670318603516</v>
      </c>
      <c r="H3695" s="1">
        <v>14873.4375</v>
      </c>
      <c r="I3695" s="1">
        <v>1813915.375</v>
      </c>
      <c r="J3695" s="1">
        <v>30.134170532226563</v>
      </c>
      <c r="K3695" s="1">
        <v>908.0682373046875</v>
      </c>
      <c r="L3695" s="1">
        <v>27363.8828125</v>
      </c>
      <c r="M3695" s="1">
        <v>97.960769653320313</v>
      </c>
      <c r="N3695" s="1">
        <v>9596.3125</v>
      </c>
      <c r="O3695" s="1">
        <v>940062.125</v>
      </c>
      <c r="P3695" s="1">
        <v>0.16064906120300293</v>
      </c>
      <c r="Q3695" s="1">
        <v>2.5808120146393776E-2</v>
      </c>
      <c r="R3695" s="1">
        <v>9.9999997764825821E-3</v>
      </c>
      <c r="S3695" s="1">
        <v>0.56708133220672607</v>
      </c>
      <c r="T3695" s="1">
        <v>0.32158124446868896</v>
      </c>
      <c r="U3695" s="1">
        <v>0.18236272037029266</v>
      </c>
      <c r="V3695" s="1">
        <v>71.405601501464844</v>
      </c>
      <c r="W3695" s="1">
        <v>5098.759765625</v>
      </c>
      <c r="X3695" s="1">
        <v>364080.03125</v>
      </c>
      <c r="Y3695" s="1">
        <v>90.815048217773438</v>
      </c>
      <c r="Z3695" s="1">
        <v>8247.373046875</v>
      </c>
      <c r="AA3695" s="1">
        <v>748985.5625</v>
      </c>
      <c r="AB3695" s="1">
        <v>0</v>
      </c>
      <c r="AE3695" s="17">
        <f t="shared" si="57"/>
        <v>0.5</v>
      </c>
      <c r="AF3695" cm="1">
        <f t="array" ref="AF3695">1/(1+EXP(-$AI$41-SUMPRODUCT(A3695:AA3695, TRANSPOSE($AI$42:$AI$68))))</f>
        <v>0.11409077929322661</v>
      </c>
      <c r="AG3695" cm="1">
        <f t="array" ref="AG3695">1/(1+EXP(-$AI$71-SUMPRODUCT(A3695:AA3695, TRANSPOSE($AI$72:$AI$98))))</f>
        <v>4.0133077301698343E-2</v>
      </c>
    </row>
    <row r="3696" spans="1:33" x14ac:dyDescent="0.35">
      <c r="A3696" s="1">
        <v>1.9450541734695435</v>
      </c>
      <c r="B3696" s="1">
        <v>3.7832357883453369</v>
      </c>
      <c r="C3696" s="1">
        <v>7.3585982322692871</v>
      </c>
      <c r="D3696" s="1">
        <v>1.5716943740844727</v>
      </c>
      <c r="E3696" s="1">
        <v>2.4702231884002686</v>
      </c>
      <c r="F3696" s="1">
        <v>3.8824357986450195</v>
      </c>
      <c r="G3696" s="1">
        <v>120.28647613525391</v>
      </c>
      <c r="H3696" s="1">
        <v>14468.8359375</v>
      </c>
      <c r="I3696" s="1">
        <v>1740405.375</v>
      </c>
      <c r="J3696" s="1">
        <v>28.146116256713867</v>
      </c>
      <c r="K3696" s="1">
        <v>792.203857421875</v>
      </c>
      <c r="L3696" s="1">
        <v>22297.462890625</v>
      </c>
      <c r="M3696" s="1">
        <v>100.28615570068359</v>
      </c>
      <c r="N3696" s="1">
        <v>10057.3134765625</v>
      </c>
      <c r="O3696" s="1">
        <v>1008609.25</v>
      </c>
      <c r="P3696" s="1">
        <v>0.1773226261138916</v>
      </c>
      <c r="Q3696" s="1">
        <v>3.1443312764167786E-2</v>
      </c>
      <c r="R3696" s="1">
        <v>9.9999997764825821E-3</v>
      </c>
      <c r="S3696" s="1">
        <v>0.57031583786010742</v>
      </c>
      <c r="T3696" s="1">
        <v>0.32526016235351563</v>
      </c>
      <c r="U3696" s="1">
        <v>0.18550102412700653</v>
      </c>
      <c r="V3696" s="1">
        <v>74.362648010253906</v>
      </c>
      <c r="W3696" s="1">
        <v>5529.80322265625</v>
      </c>
      <c r="X3696" s="1">
        <v>411210.8125</v>
      </c>
      <c r="Y3696" s="1">
        <v>81.618194580078125</v>
      </c>
      <c r="Z3696" s="1">
        <v>6661.52978515625</v>
      </c>
      <c r="AA3696" s="1">
        <v>543702</v>
      </c>
      <c r="AB3696" s="1">
        <v>0</v>
      </c>
      <c r="AE3696" s="17">
        <f t="shared" si="57"/>
        <v>0.5</v>
      </c>
      <c r="AF3696" cm="1">
        <f t="array" ref="AF3696">1/(1+EXP(-$AI$41-SUMPRODUCT(A3696:AA3696, TRANSPOSE($AI$42:$AI$68))))</f>
        <v>0.1090946733967301</v>
      </c>
      <c r="AG3696" cm="1">
        <f t="array" ref="AG3696">1/(1+EXP(-$AI$71-SUMPRODUCT(A3696:AA3696, TRANSPOSE($AI$72:$AI$98))))</f>
        <v>3.4717449723990511E-2</v>
      </c>
    </row>
    <row r="3697" spans="1:33" x14ac:dyDescent="0.35">
      <c r="A3697" s="1">
        <v>3.1413455009460449</v>
      </c>
      <c r="B3697" s="1">
        <v>9.8680515289306641</v>
      </c>
      <c r="C3697" s="1">
        <v>30.998958587646484</v>
      </c>
      <c r="D3697" s="1">
        <v>2.5814595222473145</v>
      </c>
      <c r="E3697" s="1">
        <v>6.663933277130127</v>
      </c>
      <c r="F3697" s="1">
        <v>17.202674865722656</v>
      </c>
      <c r="G3697" s="1">
        <v>87.744926452636719</v>
      </c>
      <c r="H3697" s="1">
        <v>7699.171875</v>
      </c>
      <c r="I3697" s="1">
        <v>675563.3125</v>
      </c>
      <c r="J3697" s="1">
        <v>33.677032470703125</v>
      </c>
      <c r="K3697" s="1">
        <v>1134.1424560546875</v>
      </c>
      <c r="L3697" s="1">
        <v>38194.5546875</v>
      </c>
      <c r="M3697" s="1">
        <v>106.41119384765625</v>
      </c>
      <c r="N3697" s="1">
        <v>11323.341796875</v>
      </c>
      <c r="O3697" s="1">
        <v>1204930.375</v>
      </c>
      <c r="P3697" s="1">
        <v>0.22031497955322266</v>
      </c>
      <c r="Q3697" s="1">
        <v>4.8538688570261002E-2</v>
      </c>
      <c r="R3697" s="1">
        <v>1.0693800635635853E-2</v>
      </c>
      <c r="S3697" s="1">
        <v>0.5837206244468689</v>
      </c>
      <c r="T3697" s="1">
        <v>0.34072977304458618</v>
      </c>
      <c r="U3697" s="1">
        <v>0.19889099895954132</v>
      </c>
      <c r="V3697" s="1">
        <v>69.242874145507813</v>
      </c>
      <c r="W3697" s="1">
        <v>4794.57568359375</v>
      </c>
      <c r="X3697" s="1">
        <v>331990.1875</v>
      </c>
      <c r="Y3697" s="1">
        <v>55.425018310546875</v>
      </c>
      <c r="Z3697" s="1">
        <v>3071.9326171875</v>
      </c>
      <c r="AA3697" s="1">
        <v>170261.921875</v>
      </c>
      <c r="AB3697" s="1">
        <v>0</v>
      </c>
      <c r="AE3697" s="17">
        <f t="shared" si="57"/>
        <v>0.5</v>
      </c>
      <c r="AF3697" cm="1">
        <f t="array" ref="AF3697">1/(1+EXP(-$AI$41-SUMPRODUCT(A3697:AA3697, TRANSPOSE($AI$42:$AI$68))))</f>
        <v>0.10187563674737002</v>
      </c>
      <c r="AG3697" cm="1">
        <f t="array" ref="AG3697">1/(1+EXP(-$AI$71-SUMPRODUCT(A3697:AA3697, TRANSPOSE($AI$72:$AI$98))))</f>
        <v>2.8711712862759989E-2</v>
      </c>
    </row>
    <row r="3698" spans="1:33" x14ac:dyDescent="0.35">
      <c r="A3698" s="1">
        <v>3.2043728828430176</v>
      </c>
      <c r="B3698" s="1">
        <v>10.26800537109375</v>
      </c>
      <c r="C3698" s="1">
        <v>32.902519226074219</v>
      </c>
      <c r="D3698" s="1">
        <v>2.6111984252929688</v>
      </c>
      <c r="E3698" s="1">
        <v>6.818356990814209</v>
      </c>
      <c r="F3698" s="1">
        <v>17.804082870483398</v>
      </c>
      <c r="G3698" s="1">
        <v>63.218490600585938</v>
      </c>
      <c r="H3698" s="1">
        <v>3996.57763671875</v>
      </c>
      <c r="I3698" s="1">
        <v>252657.59375</v>
      </c>
      <c r="J3698" s="1">
        <v>40.500457763671875</v>
      </c>
      <c r="K3698" s="1">
        <v>1640.287109375</v>
      </c>
      <c r="L3698" s="1">
        <v>66432.375</v>
      </c>
      <c r="M3698" s="1">
        <v>107.67722320556641</v>
      </c>
      <c r="N3698" s="1">
        <v>11594.384765625</v>
      </c>
      <c r="O3698" s="1">
        <v>1248451.125</v>
      </c>
      <c r="P3698" s="1">
        <v>0.23923420906066895</v>
      </c>
      <c r="Q3698" s="1">
        <v>5.723300576210022E-2</v>
      </c>
      <c r="R3698" s="1">
        <v>1.3692093081772327E-2</v>
      </c>
      <c r="S3698" s="1">
        <v>0.60506647825241089</v>
      </c>
      <c r="T3698" s="1">
        <v>0.36610543727874756</v>
      </c>
      <c r="U3698" s="1">
        <v>0.2215181291103363</v>
      </c>
      <c r="V3698" s="1">
        <v>61.787666320800781</v>
      </c>
      <c r="W3698" s="1">
        <v>3817.7158203125</v>
      </c>
      <c r="X3698" s="1">
        <v>235887.75</v>
      </c>
      <c r="Y3698" s="1">
        <v>36.101909637451172</v>
      </c>
      <c r="Z3698" s="1">
        <v>1303.347900390625</v>
      </c>
      <c r="AA3698" s="1">
        <v>47053.34765625</v>
      </c>
      <c r="AB3698" s="1">
        <v>0</v>
      </c>
      <c r="AE3698" s="17">
        <f t="shared" si="57"/>
        <v>0.5</v>
      </c>
      <c r="AF3698" cm="1">
        <f t="array" ref="AF3698">1/(1+EXP(-$AI$41-SUMPRODUCT(A3698:AA3698, TRANSPOSE($AI$42:$AI$68))))</f>
        <v>0.10082048572156833</v>
      </c>
      <c r="AG3698" cm="1">
        <f t="array" ref="AG3698">1/(1+EXP(-$AI$71-SUMPRODUCT(A3698:AA3698, TRANSPOSE($AI$72:$AI$98))))</f>
        <v>2.7925730563017857E-2</v>
      </c>
    </row>
    <row r="3699" spans="1:33" x14ac:dyDescent="0.35">
      <c r="A3699" s="1">
        <v>2.1414735317230225</v>
      </c>
      <c r="B3699" s="1">
        <v>4.5859088897705078</v>
      </c>
      <c r="C3699" s="1">
        <v>9.8206024169921875</v>
      </c>
      <c r="D3699" s="1">
        <v>1.5644638538360596</v>
      </c>
      <c r="E3699" s="1">
        <v>2.4475471973419189</v>
      </c>
      <c r="F3699" s="1">
        <v>3.8290989398956299</v>
      </c>
      <c r="G3699" s="1">
        <v>33.584911346435547</v>
      </c>
      <c r="H3699" s="1">
        <v>1127.9462890625</v>
      </c>
      <c r="I3699" s="1">
        <v>37881.9765625</v>
      </c>
      <c r="J3699" s="1">
        <v>41.286895751953125</v>
      </c>
      <c r="K3699" s="1">
        <v>1704.6077880859375</v>
      </c>
      <c r="L3699" s="1">
        <v>70377.9609375</v>
      </c>
      <c r="M3699" s="1">
        <v>110.10118103027344</v>
      </c>
      <c r="N3699" s="1">
        <v>12122.2705078125</v>
      </c>
      <c r="O3699" s="1">
        <v>1334676.25</v>
      </c>
      <c r="P3699" s="1">
        <v>0.26905941963195801</v>
      </c>
      <c r="Q3699" s="1">
        <v>7.2392970323562622E-2</v>
      </c>
      <c r="R3699" s="1">
        <v>1.9478010013699532E-2</v>
      </c>
      <c r="S3699" s="1">
        <v>0.60357081890106201</v>
      </c>
      <c r="T3699" s="1">
        <v>0.36429774761199951</v>
      </c>
      <c r="U3699" s="1">
        <v>0.21987947821617126</v>
      </c>
      <c r="V3699" s="1">
        <v>43.877555847167969</v>
      </c>
      <c r="W3699" s="1">
        <v>1925.2398681640625</v>
      </c>
      <c r="X3699" s="1">
        <v>84474.8203125</v>
      </c>
      <c r="Y3699" s="1">
        <v>21.743690490722656</v>
      </c>
      <c r="Z3699" s="1">
        <v>472.7880859375</v>
      </c>
      <c r="AA3699" s="1">
        <v>10280.1572265625</v>
      </c>
      <c r="AB3699" s="1">
        <v>0</v>
      </c>
      <c r="AE3699" s="17">
        <f t="shared" si="57"/>
        <v>0.5</v>
      </c>
      <c r="AF3699" cm="1">
        <f t="array" ref="AF3699">1/(1+EXP(-$AI$41-SUMPRODUCT(A3699:AA3699, TRANSPOSE($AI$42:$AI$68))))</f>
        <v>0.10353457989221758</v>
      </c>
      <c r="AG3699" cm="1">
        <f t="array" ref="AG3699">1/(1+EXP(-$AI$71-SUMPRODUCT(A3699:AA3699, TRANSPOSE($AI$72:$AI$98))))</f>
        <v>3.0078059160334149E-2</v>
      </c>
    </row>
    <row r="3700" spans="1:33" x14ac:dyDescent="0.35">
      <c r="A3700" s="1">
        <v>1.8480925559997559</v>
      </c>
      <c r="B3700" s="1">
        <v>3.4154460430145264</v>
      </c>
      <c r="C3700" s="1">
        <v>6.3120603561401367</v>
      </c>
      <c r="D3700" s="1">
        <v>1.8418352603912354</v>
      </c>
      <c r="E3700" s="1">
        <v>3.3923571109771729</v>
      </c>
      <c r="F3700" s="1">
        <v>6.2481627464294434</v>
      </c>
      <c r="G3700" s="1">
        <v>58.454822540283203</v>
      </c>
      <c r="H3700" s="1">
        <v>3416.96630859375</v>
      </c>
      <c r="I3700" s="1">
        <v>199738.15625</v>
      </c>
      <c r="J3700" s="1">
        <v>14.839998245239258</v>
      </c>
      <c r="K3700" s="1">
        <v>220.22555541992188</v>
      </c>
      <c r="L3700" s="1">
        <v>3268.146728515625</v>
      </c>
      <c r="M3700" s="1">
        <v>112.53328704833984</v>
      </c>
      <c r="N3700" s="1">
        <v>12663.740234375</v>
      </c>
      <c r="O3700" s="1">
        <v>1425092.375</v>
      </c>
      <c r="P3700" s="1">
        <v>0.23416924476623535</v>
      </c>
      <c r="Q3700" s="1">
        <v>5.4835233837366104E-2</v>
      </c>
      <c r="R3700" s="1">
        <v>1.2840725481510162E-2</v>
      </c>
      <c r="S3700" s="1">
        <v>0.59908598661422729</v>
      </c>
      <c r="T3700" s="1">
        <v>0.35890403389930725</v>
      </c>
      <c r="U3700" s="1">
        <v>0.21501436829566956</v>
      </c>
      <c r="V3700" s="1">
        <v>58.721405029296875</v>
      </c>
      <c r="W3700" s="1">
        <v>3448.203369140625</v>
      </c>
      <c r="X3700" s="1">
        <v>202483.34375</v>
      </c>
      <c r="Y3700" s="1">
        <v>36.1871337890625</v>
      </c>
      <c r="Z3700" s="1">
        <v>1309.5086669921875</v>
      </c>
      <c r="AA3700" s="1">
        <v>47387.36328125</v>
      </c>
      <c r="AB3700" s="1">
        <v>0</v>
      </c>
      <c r="AE3700" s="17">
        <f t="shared" si="57"/>
        <v>0.5</v>
      </c>
      <c r="AF3700" cm="1">
        <f t="array" ref="AF3700">1/(1+EXP(-$AI$41-SUMPRODUCT(A3700:AA3700, TRANSPOSE($AI$42:$AI$68))))</f>
        <v>8.8553082292073274E-2</v>
      </c>
      <c r="AG3700" cm="1">
        <f t="array" ref="AG3700">1/(1+EXP(-$AI$71-SUMPRODUCT(A3700:AA3700, TRANSPOSE($AI$72:$AI$98))))</f>
        <v>1.9228139698721822E-2</v>
      </c>
    </row>
    <row r="3701" spans="1:33" x14ac:dyDescent="0.35">
      <c r="A3701" s="1">
        <v>2.2224647998809814</v>
      </c>
      <c r="B3701" s="1">
        <v>4.9393496513366699</v>
      </c>
      <c r="C3701" s="1">
        <v>10.977531433105469</v>
      </c>
      <c r="D3701" s="1">
        <v>1.2248389720916748</v>
      </c>
      <c r="E3701" s="1">
        <v>1.5002305507659912</v>
      </c>
      <c r="F3701" s="1">
        <v>1.8375407457351685</v>
      </c>
      <c r="G3701" s="1">
        <v>51.90802001953125</v>
      </c>
      <c r="H3701" s="1">
        <v>2694.442626953125</v>
      </c>
      <c r="I3701" s="1">
        <v>139863.171875</v>
      </c>
      <c r="J3701" s="1">
        <v>66.585380554199219</v>
      </c>
      <c r="K3701" s="1">
        <v>4433.61279296875</v>
      </c>
      <c r="L3701" s="1">
        <v>295213.8125</v>
      </c>
      <c r="M3701" s="1">
        <v>113.44427490234375</v>
      </c>
      <c r="N3701" s="1">
        <v>12869.603515625</v>
      </c>
      <c r="O3701" s="1">
        <v>1459982.875</v>
      </c>
      <c r="P3701" s="1">
        <v>0.2072441577911377</v>
      </c>
      <c r="Q3701" s="1">
        <v>4.2950142174959183E-2</v>
      </c>
      <c r="R3701" s="1">
        <v>9.9999997764825821E-3</v>
      </c>
      <c r="S3701" s="1">
        <v>0.59729862213134766</v>
      </c>
      <c r="T3701" s="1">
        <v>0.35676565766334534</v>
      </c>
      <c r="U3701" s="1">
        <v>0.21309562027454376</v>
      </c>
      <c r="V3701" s="1">
        <v>70.024017333984375</v>
      </c>
      <c r="W3701" s="1">
        <v>4903.36279296875</v>
      </c>
      <c r="X3701" s="1">
        <v>343353.1875</v>
      </c>
      <c r="Y3701" s="1">
        <v>41.010780334472656</v>
      </c>
      <c r="Z3701" s="1">
        <v>1681.8841552734375</v>
      </c>
      <c r="AA3701" s="1">
        <v>68975.3828125</v>
      </c>
      <c r="AB3701" s="1">
        <v>0</v>
      </c>
      <c r="AE3701" s="17">
        <f t="shared" si="57"/>
        <v>0.5</v>
      </c>
      <c r="AF3701" cm="1">
        <f t="array" ref="AF3701">1/(1+EXP(-$AI$41-SUMPRODUCT(A3701:AA3701, TRANSPOSE($AI$42:$AI$68))))</f>
        <v>0.11192600414899141</v>
      </c>
      <c r="AG3701" cm="1">
        <f t="array" ref="AG3701">1/(1+EXP(-$AI$71-SUMPRODUCT(A3701:AA3701, TRANSPOSE($AI$72:$AI$98))))</f>
        <v>3.5726048914791142E-2</v>
      </c>
    </row>
    <row r="3702" spans="1:33" x14ac:dyDescent="0.35">
      <c r="A3702" s="1">
        <v>2.1303608417510986</v>
      </c>
      <c r="B3702" s="1">
        <v>4.5384373664855957</v>
      </c>
      <c r="C3702" s="1">
        <v>9.6685094833374023</v>
      </c>
      <c r="D3702" s="1">
        <v>1.4646685123443604</v>
      </c>
      <c r="E3702" s="1">
        <v>2.1452538967132568</v>
      </c>
      <c r="F3702" s="1">
        <v>3.1420857906341553</v>
      </c>
      <c r="G3702" s="1">
        <v>63.277118682861328</v>
      </c>
      <c r="H3702" s="1">
        <v>4003.99365234375</v>
      </c>
      <c r="I3702" s="1">
        <v>253361.1875</v>
      </c>
      <c r="J3702" s="1">
        <v>64.297798156738281</v>
      </c>
      <c r="K3702" s="1">
        <v>4134.20703125</v>
      </c>
      <c r="L3702" s="1">
        <v>265820.40625</v>
      </c>
      <c r="M3702" s="1">
        <v>115.968994140625</v>
      </c>
      <c r="N3702" s="1">
        <v>13448.8076171875</v>
      </c>
      <c r="O3702" s="1">
        <v>1559644.75</v>
      </c>
      <c r="P3702" s="1">
        <v>0.1826021671295166</v>
      </c>
      <c r="Q3702" s="1">
        <v>3.3343549817800522E-2</v>
      </c>
      <c r="R3702" s="1">
        <v>9.9999997764825821E-3</v>
      </c>
      <c r="S3702" s="1">
        <v>0.57151037454605103</v>
      </c>
      <c r="T3702" s="1">
        <v>0.32662409543991089</v>
      </c>
      <c r="U3702" s="1">
        <v>0.18666906654834747</v>
      </c>
      <c r="V3702" s="1">
        <v>82.187278747558594</v>
      </c>
      <c r="W3702" s="1">
        <v>6754.7490234375</v>
      </c>
      <c r="X3702" s="1">
        <v>555154.4375</v>
      </c>
      <c r="Y3702" s="1">
        <v>43.829273223876953</v>
      </c>
      <c r="Z3702" s="1">
        <v>1921.0052490234375</v>
      </c>
      <c r="AA3702" s="1">
        <v>84196.2578125</v>
      </c>
      <c r="AB3702" s="1">
        <v>0</v>
      </c>
      <c r="AE3702" s="17">
        <f t="shared" si="57"/>
        <v>0.5</v>
      </c>
      <c r="AF3702" cm="1">
        <f t="array" ref="AF3702">1/(1+EXP(-$AI$41-SUMPRODUCT(A3702:AA3702, TRANSPOSE($AI$42:$AI$68))))</f>
        <v>0.10758180932737232</v>
      </c>
      <c r="AG3702" cm="1">
        <f t="array" ref="AG3702">1/(1+EXP(-$AI$71-SUMPRODUCT(A3702:AA3702, TRANSPOSE($AI$72:$AI$98))))</f>
        <v>3.1963783103478791E-2</v>
      </c>
    </row>
    <row r="3703" spans="1:33" x14ac:dyDescent="0.35">
      <c r="A3703" s="1">
        <v>3.7286341190338135</v>
      </c>
      <c r="B3703" s="1">
        <v>13.902712821960449</v>
      </c>
      <c r="C3703" s="1">
        <v>51.838127136230469</v>
      </c>
      <c r="D3703" s="1">
        <v>2.6451990604400635</v>
      </c>
      <c r="E3703" s="1">
        <v>6.9970779418945313</v>
      </c>
      <c r="F3703" s="1">
        <v>18.508665084838867</v>
      </c>
      <c r="G3703" s="1">
        <v>62.856010437011719</v>
      </c>
      <c r="H3703" s="1">
        <v>3950.8779296875</v>
      </c>
      <c r="I3703" s="1">
        <v>248336.4375</v>
      </c>
      <c r="J3703" s="1">
        <v>67.628196716308594</v>
      </c>
      <c r="K3703" s="1">
        <v>4573.57275390625</v>
      </c>
      <c r="L3703" s="1">
        <v>309302.5</v>
      </c>
      <c r="M3703" s="1">
        <v>118.61551666259766</v>
      </c>
      <c r="N3703" s="1">
        <v>14069.640625</v>
      </c>
      <c r="O3703" s="1">
        <v>1668877.75</v>
      </c>
      <c r="P3703" s="1">
        <v>0.11964774131774902</v>
      </c>
      <c r="Q3703" s="1">
        <v>1.4315581880509853E-2</v>
      </c>
      <c r="R3703" s="1">
        <v>9.9999997764825821E-3</v>
      </c>
      <c r="S3703" s="1">
        <v>0.53660124540328979</v>
      </c>
      <c r="T3703" s="1">
        <v>0.28794088959693909</v>
      </c>
      <c r="U3703" s="1">
        <v>0.15450944006443024</v>
      </c>
      <c r="V3703" s="1">
        <v>69.165054321289063</v>
      </c>
      <c r="W3703" s="1">
        <v>4783.8046875</v>
      </c>
      <c r="X3703" s="1">
        <v>330872.125</v>
      </c>
      <c r="Y3703" s="1">
        <v>68.935218811035156</v>
      </c>
      <c r="Z3703" s="1">
        <v>4752.064453125</v>
      </c>
      <c r="AA3703" s="1">
        <v>327584.59375</v>
      </c>
      <c r="AB3703" s="1">
        <v>0</v>
      </c>
      <c r="AE3703" s="17">
        <f t="shared" si="57"/>
        <v>0.5</v>
      </c>
      <c r="AF3703" cm="1">
        <f t="array" ref="AF3703">1/(1+EXP(-$AI$41-SUMPRODUCT(A3703:AA3703, TRANSPOSE($AI$42:$AI$68))))</f>
        <v>0.11770949819440832</v>
      </c>
      <c r="AG3703" cm="1">
        <f t="array" ref="AG3703">1/(1+EXP(-$AI$71-SUMPRODUCT(A3703:AA3703, TRANSPOSE($AI$72:$AI$98))))</f>
        <v>4.1154654603176286E-2</v>
      </c>
    </row>
    <row r="3704" spans="1:33" x14ac:dyDescent="0.35">
      <c r="A3704" s="1">
        <v>3.2391574382781982</v>
      </c>
      <c r="B3704" s="1">
        <v>10.492140769958496</v>
      </c>
      <c r="C3704" s="1">
        <v>33.985694885253906</v>
      </c>
      <c r="D3704" s="1">
        <v>1.9311314821243286</v>
      </c>
      <c r="E3704" s="1">
        <v>3.7292687892913818</v>
      </c>
      <c r="F3704" s="1">
        <v>7.2017083168029785</v>
      </c>
      <c r="G3704" s="1">
        <v>51.964790344238281</v>
      </c>
      <c r="H3704" s="1">
        <v>2700.33935546875</v>
      </c>
      <c r="I3704" s="1">
        <v>140322.578125</v>
      </c>
      <c r="J3704" s="1">
        <v>73.401229858398438</v>
      </c>
      <c r="K3704" s="1">
        <v>5387.74072265625</v>
      </c>
      <c r="L3704" s="1">
        <v>395466.78125</v>
      </c>
      <c r="M3704" s="1">
        <v>119.30158996582031</v>
      </c>
      <c r="N3704" s="1">
        <v>14232.869140625</v>
      </c>
      <c r="O3704" s="2">
        <v>1698004</v>
      </c>
      <c r="P3704" s="1">
        <v>9.5918416976928711E-2</v>
      </c>
      <c r="Q3704" s="1">
        <v>9.9999997764825821E-3</v>
      </c>
      <c r="R3704" s="1">
        <v>9.9999997764825821E-3</v>
      </c>
      <c r="S3704" s="1">
        <v>0.527793288230896</v>
      </c>
      <c r="T3704" s="1">
        <v>0.27856576442718506</v>
      </c>
      <c r="U3704" s="1">
        <v>0.14702513813972473</v>
      </c>
      <c r="V3704" s="1">
        <v>68.525718688964844</v>
      </c>
      <c r="W3704" s="1">
        <v>4695.77392578125</v>
      </c>
      <c r="X3704" s="1">
        <v>321781.28125</v>
      </c>
      <c r="Y3704" s="1">
        <v>81.813934326171875</v>
      </c>
      <c r="Z3704" s="1">
        <v>6693.52001953125</v>
      </c>
      <c r="AA3704" s="1">
        <v>547623.1875</v>
      </c>
      <c r="AB3704" s="1">
        <v>0</v>
      </c>
      <c r="AE3704" s="17">
        <f t="shared" si="57"/>
        <v>0.5</v>
      </c>
      <c r="AF3704" cm="1">
        <f t="array" ref="AF3704">1/(1+EXP(-$AI$41-SUMPRODUCT(A3704:AA3704, TRANSPOSE($AI$42:$AI$68))))</f>
        <v>0.13380122908033359</v>
      </c>
      <c r="AG3704" cm="1">
        <f t="array" ref="AG3704">1/(1+EXP(-$AI$71-SUMPRODUCT(A3704:AA3704, TRANSPOSE($AI$72:$AI$98))))</f>
        <v>5.7105688950709117E-2</v>
      </c>
    </row>
    <row r="3705" spans="1:33" x14ac:dyDescent="0.35">
      <c r="A3705" s="1">
        <v>1.2989153861999512</v>
      </c>
      <c r="B3705" s="1">
        <v>1.6871812343597412</v>
      </c>
      <c r="C3705" s="1">
        <v>2.1915056705474854</v>
      </c>
      <c r="D3705" s="1">
        <v>1.2717880010604858</v>
      </c>
      <c r="E3705" s="1">
        <v>1.6174447536468506</v>
      </c>
      <c r="F3705" s="1">
        <v>2.0570468902587891</v>
      </c>
      <c r="G3705" s="1">
        <v>87.210960388183594</v>
      </c>
      <c r="H3705" s="1">
        <v>7605.75146484375</v>
      </c>
      <c r="I3705" s="1">
        <v>663304.875</v>
      </c>
      <c r="J3705" s="1">
        <v>31.914365768432617</v>
      </c>
      <c r="K3705" s="1">
        <v>1018.5267333984375</v>
      </c>
      <c r="L3705" s="1">
        <v>32505.634765625</v>
      </c>
      <c r="M3705" s="1">
        <v>121.55900573730469</v>
      </c>
      <c r="N3705" s="1">
        <v>14776.591796875</v>
      </c>
      <c r="O3705" s="2">
        <v>1796227.875</v>
      </c>
      <c r="P3705" s="1">
        <v>0.11084532737731934</v>
      </c>
      <c r="Q3705" s="1">
        <v>1.2286686338484287E-2</v>
      </c>
      <c r="R3705" s="1">
        <v>9.9999997764825821E-3</v>
      </c>
      <c r="S3705" s="1">
        <v>0.52493089437484741</v>
      </c>
      <c r="T3705" s="1">
        <v>0.27555245161056519</v>
      </c>
      <c r="U3705" s="1">
        <v>0.14464598894119263</v>
      </c>
      <c r="V3705" s="1">
        <v>78.439430236816406</v>
      </c>
      <c r="W3705" s="1">
        <v>6152.744140625</v>
      </c>
      <c r="X3705" s="1">
        <v>482617.75</v>
      </c>
      <c r="Y3705" s="1">
        <v>98.44488525390625</v>
      </c>
      <c r="Z3705" s="1">
        <v>9691.3955078125</v>
      </c>
      <c r="AA3705" s="1">
        <v>954068.3125</v>
      </c>
      <c r="AB3705" s="1">
        <v>0</v>
      </c>
      <c r="AE3705" s="17">
        <f t="shared" si="57"/>
        <v>0.5</v>
      </c>
      <c r="AF3705" cm="1">
        <f t="array" ref="AF3705">1/(1+EXP(-$AI$41-SUMPRODUCT(A3705:AA3705, TRANSPOSE($AI$42:$AI$68))))</f>
        <v>0.13005192875793786</v>
      </c>
      <c r="AG3705" cm="1">
        <f t="array" ref="AG3705">1/(1+EXP(-$AI$71-SUMPRODUCT(A3705:AA3705, TRANSPOSE($AI$72:$AI$98))))</f>
        <v>5.4903066080699843E-2</v>
      </c>
    </row>
    <row r="3706" spans="1:33" x14ac:dyDescent="0.35">
      <c r="A3706" s="1">
        <v>2.6778616905212402</v>
      </c>
      <c r="B3706" s="1">
        <v>7.1709432601928711</v>
      </c>
      <c r="C3706" s="1">
        <v>19.202795028686523</v>
      </c>
      <c r="D3706" s="1">
        <v>2.1765475273132324</v>
      </c>
      <c r="E3706" s="1">
        <v>4.7373590469360352</v>
      </c>
      <c r="F3706" s="1">
        <v>10.311087608337402</v>
      </c>
      <c r="G3706" s="1">
        <v>125.38801574707031</v>
      </c>
      <c r="H3706" s="1">
        <v>15722.154296875</v>
      </c>
      <c r="I3706" s="1">
        <v>1971369.75</v>
      </c>
      <c r="J3706" s="1">
        <v>26.774993896484375</v>
      </c>
      <c r="K3706" s="1">
        <v>716.9002685546875</v>
      </c>
      <c r="L3706" s="1">
        <v>19195.001953125</v>
      </c>
      <c r="M3706" s="1">
        <v>125.87869262695313</v>
      </c>
      <c r="N3706" s="1">
        <v>15845.4453125</v>
      </c>
      <c r="O3706" s="2">
        <v>1994603.875</v>
      </c>
      <c r="P3706" s="1">
        <v>0.1479189395904541</v>
      </c>
      <c r="Q3706" s="1">
        <v>2.1880012005567551E-2</v>
      </c>
      <c r="R3706" s="1">
        <v>9.9999997764825821E-3</v>
      </c>
      <c r="S3706" s="1">
        <v>0.54113477468490601</v>
      </c>
      <c r="T3706" s="1">
        <v>0.29282683134078979</v>
      </c>
      <c r="U3706" s="1">
        <v>0.15845878422260284</v>
      </c>
      <c r="V3706" s="1">
        <v>93.501014709472656</v>
      </c>
      <c r="W3706" s="1">
        <v>8742.439453125</v>
      </c>
      <c r="X3706" s="1">
        <v>817427</v>
      </c>
      <c r="Y3706" s="1">
        <v>87.051513671875</v>
      </c>
      <c r="Z3706" s="1">
        <v>7577.9658203125</v>
      </c>
      <c r="AA3706" s="1">
        <v>659673.4375</v>
      </c>
      <c r="AB3706" s="1">
        <v>0</v>
      </c>
      <c r="AE3706" s="17">
        <f t="shared" si="57"/>
        <v>0.5</v>
      </c>
      <c r="AF3706" cm="1">
        <f t="array" ref="AF3706">1/(1+EXP(-$AI$41-SUMPRODUCT(A3706:AA3706, TRANSPOSE($AI$42:$AI$68))))</f>
        <v>0.11350339811920526</v>
      </c>
      <c r="AG3706" cm="1">
        <f t="array" ref="AG3706">1/(1+EXP(-$AI$71-SUMPRODUCT(A3706:AA3706, TRANSPOSE($AI$72:$AI$98))))</f>
        <v>3.7836984890394158E-2</v>
      </c>
    </row>
    <row r="3707" spans="1:33" x14ac:dyDescent="0.35">
      <c r="A3707" s="1">
        <v>3.7196292877197266</v>
      </c>
      <c r="B3707" s="1">
        <v>13.835641860961914</v>
      </c>
      <c r="C3707" s="1">
        <v>51.463459014892578</v>
      </c>
      <c r="D3707" s="1">
        <v>2.872941255569458</v>
      </c>
      <c r="E3707" s="1">
        <v>8.2537918090820313</v>
      </c>
      <c r="F3707" s="1">
        <v>23.712657928466797</v>
      </c>
      <c r="G3707" s="1">
        <v>105.70494079589844</v>
      </c>
      <c r="H3707" s="1">
        <v>11173.5341796875</v>
      </c>
      <c r="I3707" s="1">
        <v>1181097.75</v>
      </c>
      <c r="J3707" s="1">
        <v>30.30487060546875</v>
      </c>
      <c r="K3707" s="1">
        <v>918.38519287109375</v>
      </c>
      <c r="L3707" s="1">
        <v>27831.544921875</v>
      </c>
      <c r="M3707" s="1">
        <v>131.41842651367188</v>
      </c>
      <c r="N3707" s="1">
        <v>17270.802734375</v>
      </c>
      <c r="O3707" s="2">
        <v>2269701.75</v>
      </c>
      <c r="P3707" s="1">
        <v>0.18959951400756836</v>
      </c>
      <c r="Q3707" s="1">
        <v>3.5947974771261215E-2</v>
      </c>
      <c r="R3707" s="1">
        <v>9.9999997764825821E-3</v>
      </c>
      <c r="S3707" s="1">
        <v>0.54681015014648438</v>
      </c>
      <c r="T3707" s="1">
        <v>0.29900133609771729</v>
      </c>
      <c r="U3707" s="1">
        <v>0.16349697113037109</v>
      </c>
      <c r="V3707" s="1">
        <v>84.545806884765625</v>
      </c>
      <c r="W3707" s="1">
        <v>7147.99365234375</v>
      </c>
      <c r="X3707" s="1">
        <v>604332.875</v>
      </c>
      <c r="Y3707" s="1">
        <v>60.917678833007813</v>
      </c>
      <c r="Z3707" s="1">
        <v>3710.963623046875</v>
      </c>
      <c r="AA3707" s="1">
        <v>226063.28125</v>
      </c>
      <c r="AB3707" s="1">
        <v>0</v>
      </c>
      <c r="AE3707" s="17">
        <f t="shared" si="57"/>
        <v>0.5</v>
      </c>
      <c r="AF3707" cm="1">
        <f t="array" ref="AF3707">1/(1+EXP(-$AI$41-SUMPRODUCT(A3707:AA3707, TRANSPOSE($AI$42:$AI$68))))</f>
        <v>0.1036764166881987</v>
      </c>
      <c r="AG3707" cm="1">
        <f t="array" ref="AG3707">1/(1+EXP(-$AI$71-SUMPRODUCT(A3707:AA3707, TRANSPOSE($AI$72:$AI$98))))</f>
        <v>2.9340401222413243E-2</v>
      </c>
    </row>
    <row r="3708" spans="1:33" x14ac:dyDescent="0.35">
      <c r="A3708" s="1">
        <v>4.4840645790100098</v>
      </c>
      <c r="B3708" s="1">
        <v>20.106834411621094</v>
      </c>
      <c r="C3708" s="1">
        <v>90.160346984863281</v>
      </c>
      <c r="D3708" s="1">
        <v>3.5041725635528564</v>
      </c>
      <c r="E3708" s="1">
        <v>12.27922534942627</v>
      </c>
      <c r="F3708" s="1">
        <v>43.028526306152344</v>
      </c>
      <c r="G3708" s="1">
        <v>67.6181640625</v>
      </c>
      <c r="H3708" s="1">
        <v>4572.21630859375</v>
      </c>
      <c r="I3708" s="1">
        <v>309164.84375</v>
      </c>
      <c r="J3708" s="1">
        <v>33.30804443359375</v>
      </c>
      <c r="K3708" s="1">
        <v>1109.42578125</v>
      </c>
      <c r="L3708" s="1">
        <v>36952.8046875</v>
      </c>
      <c r="M3708" s="1">
        <v>138.25326538085938</v>
      </c>
      <c r="N3708" s="1">
        <v>19113.96484375</v>
      </c>
      <c r="O3708" s="2">
        <v>2642568.25</v>
      </c>
      <c r="P3708" s="1">
        <v>0.24117708206176758</v>
      </c>
      <c r="Q3708" s="1">
        <v>5.8166384696960449E-2</v>
      </c>
      <c r="R3708" s="1">
        <v>1.4028399251401424E-2</v>
      </c>
      <c r="S3708" s="1">
        <v>0.55072522163391113</v>
      </c>
      <c r="T3708" s="1">
        <v>0.30329826474189758</v>
      </c>
      <c r="U3708" s="1">
        <v>0.16703400015830994</v>
      </c>
      <c r="V3708" s="1">
        <v>61.608062744140625</v>
      </c>
      <c r="W3708" s="1">
        <v>3795.553466796875</v>
      </c>
      <c r="X3708" s="1">
        <v>233836.6875</v>
      </c>
      <c r="Y3708" s="1">
        <v>15.999542236328125</v>
      </c>
      <c r="Z3708" s="1">
        <v>255.9853515625</v>
      </c>
      <c r="AA3708" s="1">
        <v>4095.6484375</v>
      </c>
      <c r="AB3708" s="1">
        <v>0</v>
      </c>
      <c r="AE3708" s="17">
        <f t="shared" si="57"/>
        <v>0.5</v>
      </c>
      <c r="AF3708" cm="1">
        <f t="array" ref="AF3708">1/(1+EXP(-$AI$41-SUMPRODUCT(A3708:AA3708, TRANSPOSE($AI$42:$AI$68))))</f>
        <v>0.11007754885378988</v>
      </c>
      <c r="AG3708" cm="1">
        <f t="array" ref="AG3708">1/(1+EXP(-$AI$71-SUMPRODUCT(A3708:AA3708, TRANSPOSE($AI$72:$AI$98))))</f>
        <v>3.4255873952063282E-2</v>
      </c>
    </row>
    <row r="3709" spans="1:33" x14ac:dyDescent="0.35">
      <c r="A3709" s="1">
        <v>3.2328720092773438</v>
      </c>
      <c r="B3709" s="1">
        <v>10.451461791992188</v>
      </c>
      <c r="C3709" s="1">
        <v>33.788238525390625</v>
      </c>
      <c r="D3709" s="1">
        <v>2.7178544998168945</v>
      </c>
      <c r="E3709" s="1">
        <v>7.3867330551147461</v>
      </c>
      <c r="F3709" s="1">
        <v>20.076065063476563</v>
      </c>
      <c r="G3709" s="1">
        <v>55.403450012207031</v>
      </c>
      <c r="H3709" s="1">
        <v>3069.542236328125</v>
      </c>
      <c r="I3709" s="1">
        <v>170063.234375</v>
      </c>
      <c r="J3709" s="1">
        <v>39.750679016113281</v>
      </c>
      <c r="K3709" s="1">
        <v>1580.116455078125</v>
      </c>
      <c r="L3709" s="1">
        <v>62810.703125</v>
      </c>
      <c r="M3709" s="1">
        <v>141.02366638183594</v>
      </c>
      <c r="N3709" s="1">
        <v>19887.673828125</v>
      </c>
      <c r="O3709" s="2">
        <v>2804632.75</v>
      </c>
      <c r="P3709" s="1">
        <v>0.24795317649841309</v>
      </c>
      <c r="Q3709" s="1">
        <v>6.1480779200792313E-2</v>
      </c>
      <c r="R3709" s="1">
        <v>1.5244354493916035E-2</v>
      </c>
      <c r="S3709" s="1">
        <v>0.53383272886276245</v>
      </c>
      <c r="T3709" s="1">
        <v>0.28497737646102905</v>
      </c>
      <c r="U3709" s="1">
        <v>0.15213026106357574</v>
      </c>
      <c r="V3709" s="1">
        <v>52.176258087158203</v>
      </c>
      <c r="W3709" s="1">
        <v>2722.36181640625</v>
      </c>
      <c r="X3709" s="1">
        <v>142042.65625</v>
      </c>
      <c r="Y3709" s="1">
        <v>10.050581932067871</v>
      </c>
      <c r="Z3709" s="1">
        <v>101.01419830322266</v>
      </c>
      <c r="AA3709" s="1">
        <v>1015.25146484375</v>
      </c>
      <c r="AB3709" s="1">
        <v>0</v>
      </c>
      <c r="AE3709" s="17">
        <f t="shared" si="57"/>
        <v>0.5</v>
      </c>
      <c r="AF3709" cm="1">
        <f t="array" ref="AF3709">1/(1+EXP(-$AI$41-SUMPRODUCT(A3709:AA3709, TRANSPOSE($AI$42:$AI$68))))</f>
        <v>0.11569174836413179</v>
      </c>
      <c r="AG3709" cm="1">
        <f t="array" ref="AG3709">1/(1+EXP(-$AI$71-SUMPRODUCT(A3709:AA3709, TRANSPOSE($AI$72:$AI$98))))</f>
        <v>4.0727582600815514E-2</v>
      </c>
    </row>
    <row r="3710" spans="1:33" x14ac:dyDescent="0.35">
      <c r="A3710" s="1">
        <v>0.84938061237335205</v>
      </c>
      <c r="B3710" s="1">
        <v>0.7214474081993103</v>
      </c>
      <c r="C3710" s="1">
        <v>0.61278343200683594</v>
      </c>
      <c r="D3710" s="1">
        <v>0.73213320970535278</v>
      </c>
      <c r="E3710" s="1">
        <v>0.53601902723312378</v>
      </c>
      <c r="F3710" s="1">
        <v>0.39243733882904053</v>
      </c>
      <c r="G3710" s="1">
        <v>95.760597229003906</v>
      </c>
      <c r="H3710" s="1">
        <v>9170.091796875</v>
      </c>
      <c r="I3710" s="1">
        <v>878133.5</v>
      </c>
      <c r="J3710" s="1">
        <v>72.720542907714844</v>
      </c>
      <c r="K3710" s="1">
        <v>5288.27734375</v>
      </c>
      <c r="L3710" s="1">
        <v>384566.40625</v>
      </c>
      <c r="M3710" s="1">
        <v>140.72134399414063</v>
      </c>
      <c r="N3710" s="1">
        <v>19802.49609375</v>
      </c>
      <c r="O3710" s="2">
        <v>2786634</v>
      </c>
      <c r="P3710" s="1">
        <v>0.22682309150695801</v>
      </c>
      <c r="Q3710" s="1">
        <v>5.144871398806572E-2</v>
      </c>
      <c r="R3710" s="1">
        <v>1.1669756844639778E-2</v>
      </c>
      <c r="S3710" s="1">
        <v>0.53681159019470215</v>
      </c>
      <c r="T3710" s="1">
        <v>0.28816667199134827</v>
      </c>
      <c r="U3710" s="1">
        <v>0.15469121932983398</v>
      </c>
      <c r="V3710" s="1">
        <v>55.884147644042969</v>
      </c>
      <c r="W3710" s="1">
        <v>3123.037841796875</v>
      </c>
      <c r="X3710" s="1">
        <v>174528.3125</v>
      </c>
      <c r="Y3710" s="1">
        <v>12.961306571960449</v>
      </c>
      <c r="Z3710" s="1">
        <v>167.99546813964844</v>
      </c>
      <c r="AA3710" s="1">
        <v>2177.440673828125</v>
      </c>
      <c r="AB3710" s="1">
        <v>0</v>
      </c>
      <c r="AE3710" s="17">
        <f t="shared" si="57"/>
        <v>0.5</v>
      </c>
      <c r="AF3710" cm="1">
        <f t="array" ref="AF3710">1/(1+EXP(-$AI$41-SUMPRODUCT(A3710:AA3710, TRANSPOSE($AI$42:$AI$68))))</f>
        <v>0.11405349175137139</v>
      </c>
      <c r="AG3710" cm="1">
        <f t="array" ref="AG3710">1/(1+EXP(-$AI$71-SUMPRODUCT(A3710:AA3710, TRANSPOSE($AI$72:$AI$98))))</f>
        <v>3.8111078895708507E-2</v>
      </c>
    </row>
    <row r="3711" spans="1:33" x14ac:dyDescent="0.35">
      <c r="A3711" s="1">
        <v>2.0910465717315674</v>
      </c>
      <c r="B3711" s="1">
        <v>4.3724756240844727</v>
      </c>
      <c r="C3711" s="1">
        <v>9.1430501937866211</v>
      </c>
      <c r="D3711" s="1">
        <v>0.87010747194290161</v>
      </c>
      <c r="E3711" s="1">
        <v>0.75708699226379395</v>
      </c>
      <c r="F3711" s="1">
        <v>0.65874707698822021</v>
      </c>
      <c r="G3711" s="1">
        <v>54.405353546142578</v>
      </c>
      <c r="H3711" s="1">
        <v>2959.9423828125</v>
      </c>
      <c r="I3711" s="1">
        <v>161036.71875</v>
      </c>
      <c r="J3711" s="1">
        <v>80.127716064453125</v>
      </c>
      <c r="K3711" s="1">
        <v>6420.45068359375</v>
      </c>
      <c r="L3711" s="1">
        <v>514456.0625</v>
      </c>
      <c r="M3711" s="1">
        <v>145.32283020019531</v>
      </c>
      <c r="N3711" s="1">
        <v>21118.724609375</v>
      </c>
      <c r="O3711" s="2">
        <v>3069033</v>
      </c>
      <c r="P3711" s="1">
        <v>0.18457174301147461</v>
      </c>
      <c r="Q3711" s="1">
        <v>3.4066729247570038E-2</v>
      </c>
      <c r="R3711" s="1">
        <v>9.9999997764825821E-3</v>
      </c>
      <c r="S3711" s="1">
        <v>0.52738535404205322</v>
      </c>
      <c r="T3711" s="1">
        <v>0.27813529968261719</v>
      </c>
      <c r="U3711" s="1">
        <v>0.14668448269367218</v>
      </c>
      <c r="V3711" s="1">
        <v>78.969718933105469</v>
      </c>
      <c r="W3711" s="1">
        <v>6236.21630859375</v>
      </c>
      <c r="X3711" s="1">
        <v>492472.25</v>
      </c>
      <c r="Y3711" s="1">
        <v>41.220508575439453</v>
      </c>
      <c r="Z3711" s="1">
        <v>1699.13037109375</v>
      </c>
      <c r="AA3711" s="1">
        <v>70039.015625</v>
      </c>
      <c r="AB3711" s="1">
        <v>0</v>
      </c>
      <c r="AE3711" s="17">
        <f t="shared" si="57"/>
        <v>0.5</v>
      </c>
      <c r="AF3711" cm="1">
        <f t="array" ref="AF3711">1/(1+EXP(-$AI$41-SUMPRODUCT(A3711:AA3711, TRANSPOSE($AI$42:$AI$68))))</f>
        <v>0.11868439010762152</v>
      </c>
      <c r="AG3711" cm="1">
        <f t="array" ref="AG3711">1/(1+EXP(-$AI$71-SUMPRODUCT(A3711:AA3711, TRANSPOSE($AI$72:$AI$98))))</f>
        <v>4.0753320939775024E-2</v>
      </c>
    </row>
    <row r="3712" spans="1:33" x14ac:dyDescent="0.35">
      <c r="A3712" s="1">
        <v>3.689694881439209</v>
      </c>
      <c r="B3712" s="1">
        <v>13.613848686218262</v>
      </c>
      <c r="C3712" s="1">
        <v>50.230945587158203</v>
      </c>
      <c r="D3712" s="1">
        <v>2.460540771484375</v>
      </c>
      <c r="E3712" s="1">
        <v>6.0542607307434082</v>
      </c>
      <c r="F3712" s="1">
        <v>14.896756172180176</v>
      </c>
      <c r="G3712" s="1">
        <v>37.480552673339844</v>
      </c>
      <c r="H3712" s="1">
        <v>1404.7918701171875</v>
      </c>
      <c r="I3712" s="1">
        <v>52652.375</v>
      </c>
      <c r="J3712" s="1">
        <v>70.933082580566406</v>
      </c>
      <c r="K3712" s="1">
        <v>5031.50244140625</v>
      </c>
      <c r="L3712" s="1">
        <v>356899.96875</v>
      </c>
      <c r="M3712" s="1">
        <v>151.29603576660156</v>
      </c>
      <c r="N3712" s="1">
        <v>22890.490234375</v>
      </c>
      <c r="O3712" s="2">
        <v>3463240.5</v>
      </c>
      <c r="P3712" s="1">
        <v>0.13517546653747559</v>
      </c>
      <c r="Q3712" s="1">
        <v>1.8272407352924347E-2</v>
      </c>
      <c r="R3712" s="1">
        <v>9.9999997764825821E-3</v>
      </c>
      <c r="S3712" s="1">
        <v>0.51305103302001953</v>
      </c>
      <c r="T3712" s="1">
        <v>0.26322135329246521</v>
      </c>
      <c r="U3712" s="1">
        <v>0.13504599034786224</v>
      </c>
      <c r="V3712" s="1">
        <v>103.17517852783203</v>
      </c>
      <c r="W3712" s="1">
        <v>10645.1171875</v>
      </c>
      <c r="X3712" s="1">
        <v>1098311.875</v>
      </c>
      <c r="Y3712" s="1">
        <v>64.749542236328125</v>
      </c>
      <c r="Z3712" s="1">
        <v>4192.50341796875</v>
      </c>
      <c r="AA3712" s="1">
        <v>271462.65625</v>
      </c>
      <c r="AB3712" s="1">
        <v>0</v>
      </c>
      <c r="AE3712" s="17">
        <f t="shared" si="57"/>
        <v>0.5</v>
      </c>
      <c r="AF3712" cm="1">
        <f t="array" ref="AF3712">1/(1+EXP(-$AI$41-SUMPRODUCT(A3712:AA3712, TRANSPOSE($AI$42:$AI$68))))</f>
        <v>0.11907426071626444</v>
      </c>
      <c r="AG3712" cm="1">
        <f t="array" ref="AG3712">1/(1+EXP(-$AI$71-SUMPRODUCT(A3712:AA3712, TRANSPOSE($AI$72:$AI$98))))</f>
        <v>3.9833244669919846E-2</v>
      </c>
    </row>
    <row r="3713" spans="1:33" x14ac:dyDescent="0.35">
      <c r="A3713" s="1">
        <v>3.0495226383209229</v>
      </c>
      <c r="B3713" s="1">
        <v>9.2995882034301758</v>
      </c>
      <c r="C3713" s="1">
        <v>28.359304428100586</v>
      </c>
      <c r="D3713" s="1">
        <v>2.3182673454284668</v>
      </c>
      <c r="E3713" s="1">
        <v>5.3743634223937988</v>
      </c>
      <c r="F3713" s="1">
        <v>12.459211349487305</v>
      </c>
      <c r="G3713" s="1">
        <v>53.730377197265625</v>
      </c>
      <c r="H3713" s="1">
        <v>2886.953369140625</v>
      </c>
      <c r="I3713" s="1">
        <v>155117.09375</v>
      </c>
      <c r="J3713" s="1">
        <v>72.25091552734375</v>
      </c>
      <c r="K3713" s="1">
        <v>5220.19482421875</v>
      </c>
      <c r="L3713" s="1">
        <v>377163.84375</v>
      </c>
      <c r="M3713" s="1">
        <v>154.88519287109375</v>
      </c>
      <c r="N3713" s="1">
        <v>23989.423828125</v>
      </c>
      <c r="O3713" s="2">
        <v>3715606.5</v>
      </c>
      <c r="P3713" s="1">
        <v>0.1185302734375</v>
      </c>
      <c r="Q3713" s="1">
        <v>1.4049425721168518E-2</v>
      </c>
      <c r="R3713" s="1">
        <v>9.9999997764825821E-3</v>
      </c>
      <c r="S3713" s="1">
        <v>0.49857243895530701</v>
      </c>
      <c r="T3713" s="1">
        <v>0.24857448041439056</v>
      </c>
      <c r="U3713" s="1">
        <v>0.12393238395452499</v>
      </c>
      <c r="V3713" s="1">
        <v>85.723411560058594</v>
      </c>
      <c r="W3713" s="1">
        <v>7348.50341796875</v>
      </c>
      <c r="X3713" s="1">
        <v>629938.75</v>
      </c>
      <c r="Y3713" s="1">
        <v>85.296546936035156</v>
      </c>
      <c r="Z3713" s="1">
        <v>7275.5009765625</v>
      </c>
      <c r="AA3713" s="1">
        <v>620575.125</v>
      </c>
      <c r="AB3713" s="1">
        <v>0</v>
      </c>
      <c r="AE3713" s="17">
        <f t="shared" si="57"/>
        <v>0.5</v>
      </c>
      <c r="AF3713" cm="1">
        <f t="array" ref="AF3713">1/(1+EXP(-$AI$41-SUMPRODUCT(A3713:AA3713, TRANSPOSE($AI$42:$AI$68))))</f>
        <v>0.13685136558723382</v>
      </c>
      <c r="AG3713" cm="1">
        <f t="array" ref="AG3713">1/(1+EXP(-$AI$71-SUMPRODUCT(A3713:AA3713, TRANSPOSE($AI$72:$AI$98))))</f>
        <v>6.1255183206220976E-2</v>
      </c>
    </row>
    <row r="3714" spans="1:33" x14ac:dyDescent="0.35">
      <c r="A3714" s="1">
        <v>1.4964495897293091</v>
      </c>
      <c r="B3714" s="1">
        <v>2.2393612861633301</v>
      </c>
      <c r="C3714" s="1">
        <v>3.3510913848876953</v>
      </c>
      <c r="D3714" s="1">
        <v>1.4280190467834473</v>
      </c>
      <c r="E3714" s="1">
        <v>2.039238452911377</v>
      </c>
      <c r="F3714" s="1">
        <v>2.9120712280273438</v>
      </c>
      <c r="G3714" s="1">
        <v>82.117202758789063</v>
      </c>
      <c r="H3714" s="1">
        <v>6743.23486328125</v>
      </c>
      <c r="I3714" s="1">
        <v>553735.625</v>
      </c>
      <c r="J3714" s="1">
        <v>69.140365600585938</v>
      </c>
      <c r="K3714" s="1">
        <v>4780.39013671875</v>
      </c>
      <c r="L3714" s="1">
        <v>330517.9375</v>
      </c>
      <c r="M3714" s="1">
        <v>157.10507202148438</v>
      </c>
      <c r="N3714" s="1">
        <v>24682.00390625</v>
      </c>
      <c r="O3714" s="2">
        <v>3877668</v>
      </c>
      <c r="P3714" s="1">
        <v>0.12026357650756836</v>
      </c>
      <c r="Q3714" s="1">
        <v>1.4463327825069427E-2</v>
      </c>
      <c r="R3714" s="1">
        <v>9.9999997764825821E-3</v>
      </c>
      <c r="S3714" s="1">
        <v>0.49355104565620422</v>
      </c>
      <c r="T3714" s="1">
        <v>0.24359263479709625</v>
      </c>
      <c r="U3714" s="1">
        <v>0.12022539973258972</v>
      </c>
      <c r="V3714" s="1">
        <v>78.558082580566406</v>
      </c>
      <c r="W3714" s="1">
        <v>6171.37255859375</v>
      </c>
      <c r="X3714" s="1">
        <v>484811.1875</v>
      </c>
      <c r="Y3714" s="1">
        <v>96.180717468261719</v>
      </c>
      <c r="Z3714" s="1">
        <v>9250.73046875</v>
      </c>
      <c r="AA3714" s="1">
        <v>889741.875</v>
      </c>
      <c r="AB3714" s="1">
        <v>0</v>
      </c>
      <c r="AE3714" s="17">
        <f t="shared" si="57"/>
        <v>0.5</v>
      </c>
      <c r="AF3714" cm="1">
        <f t="array" ref="AF3714">1/(1+EXP(-$AI$41-SUMPRODUCT(A3714:AA3714, TRANSPOSE($AI$42:$AI$68))))</f>
        <v>0.13943458993758345</v>
      </c>
      <c r="AG3714" cm="1">
        <f t="array" ref="AG3714">1/(1+EXP(-$AI$71-SUMPRODUCT(A3714:AA3714, TRANSPOSE($AI$72:$AI$98))))</f>
        <v>6.6190036525569929E-2</v>
      </c>
    </row>
    <row r="3715" spans="1:33" x14ac:dyDescent="0.35">
      <c r="A3715" s="1">
        <v>2.4042863845825195</v>
      </c>
      <c r="B3715" s="1">
        <v>5.7805929183959961</v>
      </c>
      <c r="C3715" s="1">
        <v>13.898200988769531</v>
      </c>
      <c r="D3715" s="1">
        <v>2.0013833045959473</v>
      </c>
      <c r="E3715" s="1">
        <v>4.0055351257324219</v>
      </c>
      <c r="F3715" s="1">
        <v>8.0166110992431641</v>
      </c>
      <c r="G3715" s="1">
        <v>123.11349487304688</v>
      </c>
      <c r="H3715" s="1">
        <v>15156.9326171875</v>
      </c>
      <c r="I3715" s="1">
        <v>1866023</v>
      </c>
      <c r="J3715" s="1">
        <v>38.4407958984375</v>
      </c>
      <c r="K3715" s="1">
        <v>1477.69482421875</v>
      </c>
      <c r="L3715" s="1">
        <v>56803.765625</v>
      </c>
      <c r="M3715" s="1">
        <v>163.27023315429688</v>
      </c>
      <c r="N3715" s="1">
        <v>26657.169921875</v>
      </c>
      <c r="O3715" s="2">
        <v>4352322</v>
      </c>
      <c r="P3715" s="1">
        <v>0.16294002532958984</v>
      </c>
      <c r="Q3715" s="1">
        <v>2.6549451053142548E-2</v>
      </c>
      <c r="R3715" s="1">
        <v>9.9999997764825821E-3</v>
      </c>
      <c r="S3715" s="1">
        <v>0.51617968082427979</v>
      </c>
      <c r="T3715" s="1">
        <v>0.2664414644241333</v>
      </c>
      <c r="U3715" s="1">
        <v>0.13753166794776917</v>
      </c>
      <c r="V3715" s="1">
        <v>106.04690551757813</v>
      </c>
      <c r="W3715" s="1">
        <v>11245.9462890625</v>
      </c>
      <c r="X3715" s="1">
        <v>1192597.75</v>
      </c>
      <c r="Y3715" s="1">
        <v>82.332130432128906</v>
      </c>
      <c r="Z3715" s="1">
        <v>6778.57958984375</v>
      </c>
      <c r="AA3715" s="1">
        <v>558094.9375</v>
      </c>
      <c r="AB3715" s="1">
        <v>0</v>
      </c>
      <c r="AE3715" s="17">
        <f t="shared" ref="AE3715:AE3778" si="58">0.5</f>
        <v>0.5</v>
      </c>
      <c r="AF3715" cm="1">
        <f t="array" ref="AF3715">1/(1+EXP(-$AI$41-SUMPRODUCT(A3715:AA3715, TRANSPOSE($AI$42:$AI$68))))</f>
        <v>0.11571641856526317</v>
      </c>
      <c r="AG3715" cm="1">
        <f t="array" ref="AG3715">1/(1+EXP(-$AI$71-SUMPRODUCT(A3715:AA3715, TRANSPOSE($AI$72:$AI$98))))</f>
        <v>3.9531575667294934E-2</v>
      </c>
    </row>
    <row r="3716" spans="1:33" x14ac:dyDescent="0.35">
      <c r="A3716" s="1">
        <v>5.1713747978210449</v>
      </c>
      <c r="B3716" s="1">
        <v>26.74311637878418</v>
      </c>
      <c r="C3716" s="1">
        <v>138.29867553710938</v>
      </c>
      <c r="D3716" s="1">
        <v>4.0683445930480957</v>
      </c>
      <c r="E3716" s="1">
        <v>16.551427841186523</v>
      </c>
      <c r="F3716" s="1">
        <v>67.3369140625</v>
      </c>
      <c r="G3716" s="1">
        <v>81.217887878417969</v>
      </c>
      <c r="H3716" s="1">
        <v>6596.34521484375</v>
      </c>
      <c r="I3716" s="1">
        <v>535741.25</v>
      </c>
      <c r="J3716" s="1">
        <v>36.684413909912109</v>
      </c>
      <c r="K3716" s="1">
        <v>1345.7462158203125</v>
      </c>
      <c r="L3716" s="1">
        <v>49367.91015625</v>
      </c>
      <c r="M3716" s="1">
        <v>171.82119750976563</v>
      </c>
      <c r="N3716" s="1">
        <v>29522.5234375</v>
      </c>
      <c r="O3716" s="2">
        <v>5072595.5</v>
      </c>
      <c r="P3716" s="1">
        <v>0.22667670249938965</v>
      </c>
      <c r="Q3716" s="1">
        <v>5.1382329314947128E-2</v>
      </c>
      <c r="R3716" s="1">
        <v>1.1647176928818226E-2</v>
      </c>
      <c r="S3716" s="1">
        <v>0.55323827266693115</v>
      </c>
      <c r="T3716" s="1">
        <v>0.30607259273529053</v>
      </c>
      <c r="U3716" s="1">
        <v>0.16933107376098633</v>
      </c>
      <c r="V3716" s="1">
        <v>84.528434753417969</v>
      </c>
      <c r="W3716" s="1">
        <v>7145.05615234375</v>
      </c>
      <c r="X3716" s="1">
        <v>603960.4375</v>
      </c>
      <c r="Y3716" s="1">
        <v>36.447052001953125</v>
      </c>
      <c r="Z3716" s="1">
        <v>1328.3875732421875</v>
      </c>
      <c r="AA3716" s="1">
        <v>48415.8125</v>
      </c>
      <c r="AB3716" s="1">
        <v>0</v>
      </c>
      <c r="AE3716" s="17">
        <f t="shared" si="58"/>
        <v>0.5</v>
      </c>
      <c r="AF3716" cm="1">
        <f t="array" ref="AF3716">1/(1+EXP(-$AI$41-SUMPRODUCT(A3716:AA3716, TRANSPOSE($AI$42:$AI$68))))</f>
        <v>0.10928727796742581</v>
      </c>
      <c r="AG3716" cm="1">
        <f t="array" ref="AG3716">1/(1+EXP(-$AI$71-SUMPRODUCT(A3716:AA3716, TRANSPOSE($AI$72:$AI$98))))</f>
        <v>3.2236093398240018E-2</v>
      </c>
    </row>
    <row r="3717" spans="1:33" x14ac:dyDescent="0.35">
      <c r="A3717" s="1">
        <v>4.4440269470214844</v>
      </c>
      <c r="B3717" s="1">
        <v>19.74937629699707</v>
      </c>
      <c r="C3717" s="1">
        <v>87.766754150390625</v>
      </c>
      <c r="D3717" s="1">
        <v>3.3556773662567139</v>
      </c>
      <c r="E3717" s="1">
        <v>11.260570526123047</v>
      </c>
      <c r="F3717" s="1">
        <v>37.786842346191406</v>
      </c>
      <c r="G3717" s="1">
        <v>57.19036865234375</v>
      </c>
      <c r="H3717" s="1">
        <v>3270.73828125</v>
      </c>
      <c r="I3717" s="1">
        <v>187054.734375</v>
      </c>
      <c r="J3717" s="1">
        <v>46.169570922851563</v>
      </c>
      <c r="K3717" s="1">
        <v>2131.62939453125</v>
      </c>
      <c r="L3717" s="1">
        <v>98416.40625</v>
      </c>
      <c r="M3717" s="1">
        <v>175.78871154785156</v>
      </c>
      <c r="N3717" s="1">
        <v>30901.671875</v>
      </c>
      <c r="O3717" s="1">
        <v>5432165</v>
      </c>
      <c r="P3717" s="1">
        <v>0.26005983352661133</v>
      </c>
      <c r="Q3717" s="1">
        <v>6.763111799955368E-2</v>
      </c>
      <c r="R3717" s="1">
        <v>1.7588136717677116E-2</v>
      </c>
      <c r="S3717" s="1">
        <v>0.54918843507766724</v>
      </c>
      <c r="T3717" s="1">
        <v>0.30160793662071228</v>
      </c>
      <c r="U3717" s="1">
        <v>0.16563959419727325</v>
      </c>
      <c r="V3717" s="1">
        <v>69.733955383300781</v>
      </c>
      <c r="W3717" s="1">
        <v>4862.82470703125</v>
      </c>
      <c r="X3717" s="1">
        <v>339104</v>
      </c>
      <c r="Y3717" s="1">
        <v>25.396324157714844</v>
      </c>
      <c r="Z3717" s="1">
        <v>644.9732666015625</v>
      </c>
      <c r="AA3717" s="1">
        <v>16379.9501953125</v>
      </c>
      <c r="AB3717" s="1">
        <v>0</v>
      </c>
      <c r="AE3717" s="17">
        <f t="shared" si="58"/>
        <v>0.5</v>
      </c>
      <c r="AF3717" cm="1">
        <f t="array" ref="AF3717">1/(1+EXP(-$AI$41-SUMPRODUCT(A3717:AA3717, TRANSPOSE($AI$42:$AI$68))))</f>
        <v>0.11433597795246403</v>
      </c>
      <c r="AG3717" cm="1">
        <f t="array" ref="AG3717">1/(1+EXP(-$AI$71-SUMPRODUCT(A3717:AA3717, TRANSPOSE($AI$72:$AI$98))))</f>
        <v>3.7380504117149674E-2</v>
      </c>
    </row>
    <row r="3718" spans="1:33" x14ac:dyDescent="0.35">
      <c r="A3718" s="1">
        <v>2.9357705116271973</v>
      </c>
      <c r="B3718" s="1">
        <v>8.618748664855957</v>
      </c>
      <c r="C3718" s="1">
        <v>25.302667617797852</v>
      </c>
      <c r="D3718" s="1">
        <v>2.7564940452575684</v>
      </c>
      <c r="E3718" s="1">
        <v>7.598259449005127</v>
      </c>
      <c r="F3718" s="1">
        <v>20.944557189941406</v>
      </c>
      <c r="G3718" s="1">
        <v>71.057212829589844</v>
      </c>
      <c r="H3718" s="1">
        <v>5049.12744140625</v>
      </c>
      <c r="I3718" s="1">
        <v>358776.9375</v>
      </c>
      <c r="J3718" s="1">
        <v>82.400474548339844</v>
      </c>
      <c r="K3718" s="1">
        <v>6789.83837890625</v>
      </c>
      <c r="L3718" s="1">
        <v>559485.875</v>
      </c>
      <c r="M3718" s="1">
        <v>182.66983032226563</v>
      </c>
      <c r="N3718" s="1">
        <v>33368.265625</v>
      </c>
      <c r="O3718" s="1">
        <v>6095375.5</v>
      </c>
      <c r="P3718" s="1">
        <v>0.26034927368164063</v>
      </c>
      <c r="Q3718" s="1">
        <v>6.7781746387481689E-2</v>
      </c>
      <c r="R3718" s="1">
        <v>1.7646927386522293E-2</v>
      </c>
      <c r="S3718" s="1">
        <v>0.51675814390182495</v>
      </c>
      <c r="T3718" s="1">
        <v>0.2670389711856842</v>
      </c>
      <c r="U3718" s="1">
        <v>0.13799457252025604</v>
      </c>
      <c r="V3718" s="1">
        <v>67.6558837890625</v>
      </c>
      <c r="W3718" s="1">
        <v>4577.31884765625</v>
      </c>
      <c r="X3718" s="1">
        <v>309682.53125</v>
      </c>
      <c r="Y3718" s="1">
        <v>42.281642913818359</v>
      </c>
      <c r="Z3718" s="1">
        <v>1787.7373046875</v>
      </c>
      <c r="AA3718" s="1">
        <v>75588.46875</v>
      </c>
      <c r="AB3718" s="1">
        <v>0</v>
      </c>
      <c r="AE3718" s="17">
        <f t="shared" si="58"/>
        <v>0.5</v>
      </c>
      <c r="AF3718" cm="1">
        <f t="array" ref="AF3718">1/(1+EXP(-$AI$41-SUMPRODUCT(A3718:AA3718, TRANSPOSE($AI$42:$AI$68))))</f>
        <v>0.1122513325651141</v>
      </c>
      <c r="AG3718" cm="1">
        <f t="array" ref="AG3718">1/(1+EXP(-$AI$71-SUMPRODUCT(A3718:AA3718, TRANSPOSE($AI$72:$AI$98))))</f>
        <v>3.6699155982094417E-2</v>
      </c>
    </row>
    <row r="3719" spans="1:33" x14ac:dyDescent="0.35">
      <c r="A3719" s="1">
        <v>2.3457140922546387</v>
      </c>
      <c r="B3719" s="1">
        <v>5.5023746490478516</v>
      </c>
      <c r="C3719" s="1">
        <v>12.906997680664063</v>
      </c>
      <c r="D3719" s="1">
        <v>2.2008056640625</v>
      </c>
      <c r="E3719" s="1">
        <v>4.8435454368591309</v>
      </c>
      <c r="F3719" s="1">
        <v>10.659702301025391</v>
      </c>
      <c r="G3719" s="1">
        <v>106.41572570800781</v>
      </c>
      <c r="H3719" s="1">
        <v>11324.306640625</v>
      </c>
      <c r="I3719" s="1">
        <v>1205084.375</v>
      </c>
      <c r="J3719" s="1">
        <v>97.554107666015625</v>
      </c>
      <c r="K3719" s="1">
        <v>9516.8037109375</v>
      </c>
      <c r="L3719" s="1">
        <v>928403.3125</v>
      </c>
      <c r="M3719" s="1">
        <v>184.85269165039063</v>
      </c>
      <c r="N3719" s="1">
        <v>34170.51953125</v>
      </c>
      <c r="O3719" s="1">
        <v>6316512</v>
      </c>
      <c r="P3719" s="1">
        <v>0.23300337791442871</v>
      </c>
      <c r="Q3719" s="1">
        <v>5.4290574043989182E-2</v>
      </c>
      <c r="R3719" s="1">
        <v>1.264988724142313E-2</v>
      </c>
      <c r="S3719" s="1">
        <v>0.51181000471115112</v>
      </c>
      <c r="T3719" s="1">
        <v>0.26194947957992554</v>
      </c>
      <c r="U3719" s="1">
        <v>0.13406836986541748</v>
      </c>
      <c r="V3719" s="1">
        <v>87.272201538085938</v>
      </c>
      <c r="W3719" s="1">
        <v>7616.43701171875</v>
      </c>
      <c r="X3719" s="1">
        <v>664703.25</v>
      </c>
      <c r="Y3719" s="1">
        <v>19.516035079956055</v>
      </c>
      <c r="Z3719" s="1">
        <v>380.8756103515625</v>
      </c>
      <c r="AA3719" s="1">
        <v>7433.18212890625</v>
      </c>
      <c r="AB3719" s="1">
        <v>0</v>
      </c>
      <c r="AE3719" s="17">
        <f t="shared" si="58"/>
        <v>0.5</v>
      </c>
      <c r="AF3719" cm="1">
        <f t="array" ref="AF3719">1/(1+EXP(-$AI$41-SUMPRODUCT(A3719:AA3719, TRANSPOSE($AI$42:$AI$68))))</f>
        <v>0.10684017606861146</v>
      </c>
      <c r="AG3719" cm="1">
        <f t="array" ref="AG3719">1/(1+EXP(-$AI$71-SUMPRODUCT(A3719:AA3719, TRANSPOSE($AI$72:$AI$98))))</f>
        <v>3.0814062471410823E-2</v>
      </c>
    </row>
    <row r="3720" spans="1:33" x14ac:dyDescent="0.35">
      <c r="A3720" s="1">
        <v>2.0703847408294678</v>
      </c>
      <c r="B3720" s="1">
        <v>4.2864928245544434</v>
      </c>
      <c r="C3720" s="1">
        <v>8.874690055847168</v>
      </c>
      <c r="D3720" s="1">
        <v>0.75904679298400879</v>
      </c>
      <c r="E3720" s="1">
        <v>0.57615202665328979</v>
      </c>
      <c r="F3720" s="1">
        <v>0.4373263418674469</v>
      </c>
      <c r="G3720" s="1">
        <v>50.594898223876953</v>
      </c>
      <c r="H3720" s="1">
        <v>2559.84375</v>
      </c>
      <c r="I3720" s="1">
        <v>129515.03125</v>
      </c>
      <c r="J3720" s="1">
        <v>95.120964050292969</v>
      </c>
      <c r="K3720" s="1">
        <v>9047.998046875</v>
      </c>
      <c r="L3720" s="1">
        <v>860654.25</v>
      </c>
      <c r="M3720" s="1">
        <v>186.91026306152344</v>
      </c>
      <c r="N3720" s="1">
        <v>34935.4453125</v>
      </c>
      <c r="O3720" s="1">
        <v>6529793.5</v>
      </c>
      <c r="P3720" s="1">
        <v>0.19613909721374512</v>
      </c>
      <c r="Q3720" s="1">
        <v>3.8470543920993805E-2</v>
      </c>
      <c r="R3720" s="1">
        <v>9.9999997764825821E-3</v>
      </c>
      <c r="S3720" s="1">
        <v>0.50972425937652588</v>
      </c>
      <c r="T3720" s="1">
        <v>0.25981882214546204</v>
      </c>
      <c r="U3720" s="1">
        <v>0.13243596255779266</v>
      </c>
      <c r="V3720" s="1">
        <v>97.249046325683594</v>
      </c>
      <c r="W3720" s="1">
        <v>9457.376953125</v>
      </c>
      <c r="X3720" s="1">
        <v>919720.875</v>
      </c>
      <c r="Y3720" s="1">
        <v>47.194690704345703</v>
      </c>
      <c r="Z3720" s="1">
        <v>2227.3388671875</v>
      </c>
      <c r="AA3720" s="1">
        <v>105118.5703125</v>
      </c>
      <c r="AB3720" s="1">
        <v>0</v>
      </c>
      <c r="AE3720" s="17">
        <f t="shared" si="58"/>
        <v>0.5</v>
      </c>
      <c r="AF3720" cm="1">
        <f t="array" ref="AF3720">1/(1+EXP(-$AI$41-SUMPRODUCT(A3720:AA3720, TRANSPOSE($AI$42:$AI$68))))</f>
        <v>0.11960563258384159</v>
      </c>
      <c r="AG3720" cm="1">
        <f t="array" ref="AG3720">1/(1+EXP(-$AI$71-SUMPRODUCT(A3720:AA3720, TRANSPOSE($AI$72:$AI$98))))</f>
        <v>3.9704923494057853E-2</v>
      </c>
    </row>
    <row r="3721" spans="1:33" x14ac:dyDescent="0.35">
      <c r="A3721" s="1">
        <v>3.2107884883880615</v>
      </c>
      <c r="B3721" s="1">
        <v>10.309163093566895</v>
      </c>
      <c r="C3721" s="1">
        <v>33.100540161132813</v>
      </c>
      <c r="D3721" s="1">
        <v>2.0569536685943604</v>
      </c>
      <c r="E3721" s="1">
        <v>4.2310585975646973</v>
      </c>
      <c r="F3721" s="1">
        <v>8.7030906677246094</v>
      </c>
      <c r="G3721" s="1">
        <v>37.821510314941406</v>
      </c>
      <c r="H3721" s="1">
        <v>1430.4666748046875</v>
      </c>
      <c r="I3721" s="1">
        <v>54102.41015625</v>
      </c>
      <c r="J3721" s="1">
        <v>88.949150085449219</v>
      </c>
      <c r="K3721" s="1">
        <v>7911.951171875</v>
      </c>
      <c r="L3721" s="1">
        <v>703761.3125</v>
      </c>
      <c r="M3721" s="1">
        <v>194.28303527832031</v>
      </c>
      <c r="N3721" s="1">
        <v>37745.8984375</v>
      </c>
      <c r="O3721" s="1">
        <v>7333387.5</v>
      </c>
      <c r="P3721" s="1">
        <v>0.15082526206970215</v>
      </c>
      <c r="Q3721" s="1">
        <v>2.2748259827494621E-2</v>
      </c>
      <c r="R3721" s="1">
        <v>9.9999997764825821E-3</v>
      </c>
      <c r="S3721" s="1">
        <v>0.50067448616027832</v>
      </c>
      <c r="T3721" s="1">
        <v>0.25067493319511414</v>
      </c>
      <c r="U3721" s="1">
        <v>0.12550655007362366</v>
      </c>
      <c r="V3721" s="1">
        <v>89.5865478515625</v>
      </c>
      <c r="W3721" s="1">
        <v>8025.74951171875</v>
      </c>
      <c r="X3721" s="1">
        <v>718999.1875</v>
      </c>
      <c r="Y3721" s="1">
        <v>74.117652893066406</v>
      </c>
      <c r="Z3721" s="1">
        <v>5493.42626953125</v>
      </c>
      <c r="AA3721" s="1">
        <v>407159.875</v>
      </c>
      <c r="AB3721" s="1">
        <v>0</v>
      </c>
      <c r="AE3721" s="17">
        <f t="shared" si="58"/>
        <v>0.5</v>
      </c>
      <c r="AF3721" cm="1">
        <f t="array" ref="AF3721">1/(1+EXP(-$AI$41-SUMPRODUCT(A3721:AA3721, TRANSPOSE($AI$42:$AI$68))))</f>
        <v>0.12835249498681961</v>
      </c>
      <c r="AG3721" cm="1">
        <f t="array" ref="AG3721">1/(1+EXP(-$AI$71-SUMPRODUCT(A3721:AA3721, TRANSPOSE($AI$72:$AI$98))))</f>
        <v>4.9212203477954346E-2</v>
      </c>
    </row>
    <row r="3722" spans="1:33" x14ac:dyDescent="0.35">
      <c r="A3722" s="1">
        <v>3.8161563873291016</v>
      </c>
      <c r="B3722" s="1">
        <v>14.56304931640625</v>
      </c>
      <c r="C3722" s="1">
        <v>55.574874877929688</v>
      </c>
      <c r="D3722" s="1">
        <v>3.4732222557067871</v>
      </c>
      <c r="E3722" s="1">
        <v>12.063272476196289</v>
      </c>
      <c r="F3722" s="1">
        <v>41.898426055908203</v>
      </c>
      <c r="G3722" s="1">
        <v>73.184524536132813</v>
      </c>
      <c r="H3722" s="1">
        <v>5355.974609375</v>
      </c>
      <c r="I3722" s="1">
        <v>391974.46875</v>
      </c>
      <c r="J3722" s="1">
        <v>89.362419128417969</v>
      </c>
      <c r="K3722" s="1">
        <v>7985.64208984375</v>
      </c>
      <c r="L3722" s="1">
        <v>713616.3125</v>
      </c>
      <c r="M3722" s="1">
        <v>202.02191162109375</v>
      </c>
      <c r="N3722" s="1">
        <v>40812.8515625</v>
      </c>
      <c r="O3722" s="1">
        <v>8245090.5</v>
      </c>
      <c r="P3722" s="1">
        <v>0.14343762397766113</v>
      </c>
      <c r="Q3722" s="1">
        <v>2.0574351772665977E-2</v>
      </c>
      <c r="R3722" s="1">
        <v>9.9999997764825821E-3</v>
      </c>
      <c r="S3722" s="1">
        <v>0.48745235800743103</v>
      </c>
      <c r="T3722" s="1">
        <v>0.23760980367660522</v>
      </c>
      <c r="U3722" s="1">
        <v>0.11582345515489578</v>
      </c>
      <c r="V3722" s="1">
        <v>80.701530456542969</v>
      </c>
      <c r="W3722" s="1">
        <v>6512.73681640625</v>
      </c>
      <c r="X3722" s="1">
        <v>525587.875</v>
      </c>
      <c r="Y3722" s="1">
        <v>80.210960388183594</v>
      </c>
      <c r="Z3722" s="1">
        <v>6433.79833984375</v>
      </c>
      <c r="AA3722" s="1">
        <v>516061.125</v>
      </c>
      <c r="AB3722" s="1">
        <v>0</v>
      </c>
      <c r="AE3722" s="17">
        <f t="shared" si="58"/>
        <v>0.5</v>
      </c>
      <c r="AF3722" cm="1">
        <f t="array" ref="AF3722">1/(1+EXP(-$AI$41-SUMPRODUCT(A3722:AA3722, TRANSPOSE($AI$42:$AI$68))))</f>
        <v>0.13201081961989058</v>
      </c>
      <c r="AG3722" cm="1">
        <f t="array" ref="AG3722">1/(1+EXP(-$AI$71-SUMPRODUCT(A3722:AA3722, TRANSPOSE($AI$72:$AI$98))))</f>
        <v>5.6370648782060155E-2</v>
      </c>
    </row>
    <row r="3723" spans="1:33" x14ac:dyDescent="0.35">
      <c r="A3723" s="1">
        <v>2.2794589996337891</v>
      </c>
      <c r="B3723" s="1">
        <v>5.1959333419799805</v>
      </c>
      <c r="C3723" s="1">
        <v>11.843916893005371</v>
      </c>
      <c r="D3723" s="1">
        <v>2.2778196334838867</v>
      </c>
      <c r="E3723" s="1">
        <v>5.1884622573852539</v>
      </c>
      <c r="F3723" s="1">
        <v>11.818381309509277</v>
      </c>
      <c r="G3723" s="1">
        <v>94.54107666015625</v>
      </c>
      <c r="H3723" s="1">
        <v>8938.015625</v>
      </c>
      <c r="I3723" s="1">
        <v>845009.5625</v>
      </c>
      <c r="J3723" s="1">
        <v>85.867324829101563</v>
      </c>
      <c r="K3723" s="1">
        <v>7373.197265625</v>
      </c>
      <c r="L3723" s="1">
        <v>633116.75</v>
      </c>
      <c r="M3723" s="1">
        <v>204.34925842285156</v>
      </c>
      <c r="N3723" s="1">
        <v>41758.62109375</v>
      </c>
      <c r="O3723" s="1">
        <v>8533343</v>
      </c>
      <c r="P3723" s="1">
        <v>0.15370631217956543</v>
      </c>
      <c r="Q3723" s="1">
        <v>2.3625630885362625E-2</v>
      </c>
      <c r="R3723" s="1">
        <v>9.9999997764825821E-3</v>
      </c>
      <c r="S3723" s="1">
        <v>0.49234366416931152</v>
      </c>
      <c r="T3723" s="1">
        <v>0.24240228533744812</v>
      </c>
      <c r="U3723" s="1">
        <v>0.11934522539377213</v>
      </c>
      <c r="V3723" s="1">
        <v>95.23028564453125</v>
      </c>
      <c r="W3723" s="1">
        <v>9068.8076171875</v>
      </c>
      <c r="X3723" s="1">
        <v>863625.125</v>
      </c>
      <c r="Y3723" s="1">
        <v>75.376884460449219</v>
      </c>
      <c r="Z3723" s="1">
        <v>5681.6748046875</v>
      </c>
      <c r="AA3723" s="1">
        <v>428266.9375</v>
      </c>
      <c r="AB3723" s="1">
        <v>0</v>
      </c>
      <c r="AE3723" s="17">
        <f t="shared" si="58"/>
        <v>0.5</v>
      </c>
      <c r="AF3723" cm="1">
        <f t="array" ref="AF3723">1/(1+EXP(-$AI$41-SUMPRODUCT(A3723:AA3723, TRANSPOSE($AI$42:$AI$68))))</f>
        <v>0.11739580680678856</v>
      </c>
      <c r="AG3723" cm="1">
        <f t="array" ref="AG3723">1/(1+EXP(-$AI$71-SUMPRODUCT(A3723:AA3723, TRANSPOSE($AI$72:$AI$98))))</f>
        <v>4.0733255814518435E-2</v>
      </c>
    </row>
    <row r="3724" spans="1:33" x14ac:dyDescent="0.35">
      <c r="A3724" s="1">
        <v>1.8987271785736084</v>
      </c>
      <c r="B3724" s="1">
        <v>3.6051650047302246</v>
      </c>
      <c r="C3724" s="1">
        <v>6.8452243804931641</v>
      </c>
      <c r="D3724" s="1">
        <v>1.6731630563735962</v>
      </c>
      <c r="E3724" s="1">
        <v>2.7994747161865234</v>
      </c>
      <c r="F3724" s="1">
        <v>4.6839776039123535</v>
      </c>
      <c r="G3724" s="1">
        <v>100.19363403320313</v>
      </c>
      <c r="H3724" s="1">
        <v>10038.7646484375</v>
      </c>
      <c r="I3724" s="1">
        <v>1005820.25</v>
      </c>
      <c r="J3724" s="1">
        <v>69.61749267578125</v>
      </c>
      <c r="K3724" s="1">
        <v>4846.59521484375</v>
      </c>
      <c r="L3724" s="1">
        <v>337407.8125</v>
      </c>
      <c r="M3724" s="1">
        <v>209.14109802246094</v>
      </c>
      <c r="N3724" s="1">
        <v>43740</v>
      </c>
      <c r="O3724" s="1">
        <v>9147831</v>
      </c>
      <c r="P3724" s="1">
        <v>0.17335724830627441</v>
      </c>
      <c r="Q3724" s="1">
        <v>3.0052736401557922E-2</v>
      </c>
      <c r="R3724" s="1">
        <v>9.9999997764825821E-3</v>
      </c>
      <c r="S3724" s="1">
        <v>0.50187993049621582</v>
      </c>
      <c r="T3724" s="1">
        <v>0.25188347697257996</v>
      </c>
      <c r="U3724" s="1">
        <v>0.12641525268554688</v>
      </c>
      <c r="V3724" s="1">
        <v>97.658340454101563</v>
      </c>
      <c r="W3724" s="1">
        <v>9537.1513671875</v>
      </c>
      <c r="X3724" s="1">
        <v>931382.375</v>
      </c>
      <c r="Y3724" s="1">
        <v>62.587635040283203</v>
      </c>
      <c r="Z3724" s="1">
        <v>3917.212158203125</v>
      </c>
      <c r="AA3724" s="1">
        <v>245169.03125</v>
      </c>
      <c r="AB3724" s="1">
        <v>0</v>
      </c>
      <c r="AE3724" s="17">
        <f t="shared" si="58"/>
        <v>0.5</v>
      </c>
      <c r="AF3724" cm="1">
        <f t="array" ref="AF3724">1/(1+EXP(-$AI$41-SUMPRODUCT(A3724:AA3724, TRANSPOSE($AI$42:$AI$68))))</f>
        <v>0.11125799311463021</v>
      </c>
      <c r="AG3724" cm="1">
        <f t="array" ref="AG3724">1/(1+EXP(-$AI$71-SUMPRODUCT(A3724:AA3724, TRANSPOSE($AI$72:$AI$98))))</f>
        <v>3.4844020122950063E-2</v>
      </c>
    </row>
    <row r="3725" spans="1:33" x14ac:dyDescent="0.35">
      <c r="A3725" s="1">
        <v>3.8302686214447021</v>
      </c>
      <c r="B3725" s="1">
        <v>14.670957565307617</v>
      </c>
      <c r="C3725" s="1">
        <v>56.193710327148438</v>
      </c>
      <c r="D3725" s="1">
        <v>3.3011045455932617</v>
      </c>
      <c r="E3725" s="1">
        <v>10.89729118347168</v>
      </c>
      <c r="F3725" s="1">
        <v>35.973098754882813</v>
      </c>
      <c r="G3725" s="1">
        <v>66.609710693359375</v>
      </c>
      <c r="H3725" s="1">
        <v>4436.853515625</v>
      </c>
      <c r="I3725" s="1">
        <v>295537.53125</v>
      </c>
      <c r="J3725" s="1">
        <v>79.127151489257813</v>
      </c>
      <c r="K3725" s="1">
        <v>6261.10595703125</v>
      </c>
      <c r="L3725" s="1">
        <v>495423.5</v>
      </c>
      <c r="M3725" s="1">
        <v>218.02102661132813</v>
      </c>
      <c r="N3725" s="1">
        <v>47533.16796875</v>
      </c>
      <c r="O3725" s="1">
        <v>10363230</v>
      </c>
      <c r="P3725" s="1">
        <v>0.21845841407775879</v>
      </c>
      <c r="Q3725" s="1">
        <v>4.7724079340696335E-2</v>
      </c>
      <c r="R3725" s="1">
        <v>1.0425726883113384E-2</v>
      </c>
      <c r="S3725" s="1">
        <v>0.50876200199127197</v>
      </c>
      <c r="T3725" s="1">
        <v>0.25883877277374268</v>
      </c>
      <c r="U3725" s="1">
        <v>0.13168732821941376</v>
      </c>
      <c r="V3725" s="1">
        <v>75.587142944335938</v>
      </c>
      <c r="W3725" s="1">
        <v>5713.416015625</v>
      </c>
      <c r="X3725" s="1">
        <v>431860.8125</v>
      </c>
      <c r="Y3725" s="1">
        <v>63.298500061035156</v>
      </c>
      <c r="Z3725" s="1">
        <v>4006.7001953125</v>
      </c>
      <c r="AA3725" s="1">
        <v>253618.109375</v>
      </c>
      <c r="AB3725" s="1">
        <v>0</v>
      </c>
      <c r="AE3725" s="17">
        <f t="shared" si="58"/>
        <v>0.5</v>
      </c>
      <c r="AF3725" cm="1">
        <f t="array" ref="AF3725">1/(1+EXP(-$AI$41-SUMPRODUCT(A3725:AA3725, TRANSPOSE($AI$42:$AI$68))))</f>
        <v>0.12373064651413962</v>
      </c>
      <c r="AG3725" cm="1">
        <f t="array" ref="AG3725">1/(1+EXP(-$AI$71-SUMPRODUCT(A3725:AA3725, TRANSPOSE($AI$72:$AI$98))))</f>
        <v>4.673127228315721E-2</v>
      </c>
    </row>
    <row r="3726" spans="1:33" x14ac:dyDescent="0.35">
      <c r="A3726" s="1">
        <v>5.1442556381225586</v>
      </c>
      <c r="B3726" s="1">
        <v>26.46336555480957</v>
      </c>
      <c r="C3726" s="1">
        <v>136.13432312011719</v>
      </c>
      <c r="D3726" s="1">
        <v>4.7818832397460938</v>
      </c>
      <c r="E3726" s="1">
        <v>22.86640739440918</v>
      </c>
      <c r="F3726" s="1">
        <v>109.34449005126953</v>
      </c>
      <c r="G3726" s="1">
        <v>55.978816986083984</v>
      </c>
      <c r="H3726" s="1">
        <v>3133.6279296875</v>
      </c>
      <c r="I3726" s="1">
        <v>175416.78125</v>
      </c>
      <c r="J3726" s="1">
        <v>99.825569152832031</v>
      </c>
      <c r="K3726" s="1">
        <v>9965.14453125</v>
      </c>
      <c r="L3726" s="1">
        <v>994776.1875</v>
      </c>
      <c r="M3726" s="1">
        <v>229.21656799316406</v>
      </c>
      <c r="N3726" s="1">
        <v>52540.234375</v>
      </c>
      <c r="O3726" s="1">
        <v>12043092</v>
      </c>
      <c r="P3726" s="1">
        <v>0.23657870292663574</v>
      </c>
      <c r="Q3726" s="1">
        <v>5.5969484150409698E-2</v>
      </c>
      <c r="R3726" s="1">
        <v>1.3241187669336796E-2</v>
      </c>
      <c r="S3726" s="1">
        <v>0.48449358344078064</v>
      </c>
      <c r="T3726" s="1">
        <v>0.23473402857780457</v>
      </c>
      <c r="U3726" s="1">
        <v>0.11372712999582291</v>
      </c>
      <c r="V3726" s="1">
        <v>63.761135101318359</v>
      </c>
      <c r="W3726" s="1">
        <v>4065.482421875</v>
      </c>
      <c r="X3726" s="1">
        <v>259219.765625</v>
      </c>
      <c r="Y3726" s="1">
        <v>78.071266174316406</v>
      </c>
      <c r="Z3726" s="1">
        <v>6095.12255859375</v>
      </c>
      <c r="AA3726" s="1">
        <v>475853.9375</v>
      </c>
      <c r="AB3726" s="1">
        <v>0</v>
      </c>
      <c r="AE3726" s="17">
        <f t="shared" si="58"/>
        <v>0.5</v>
      </c>
      <c r="AF3726" cm="1">
        <f t="array" ref="AF3726">1/(1+EXP(-$AI$41-SUMPRODUCT(A3726:AA3726, TRANSPOSE($AI$42:$AI$68))))</f>
        <v>0.14822866215252198</v>
      </c>
      <c r="AG3726" cm="1">
        <f t="array" ref="AG3726">1/(1+EXP(-$AI$71-SUMPRODUCT(A3726:AA3726, TRANSPOSE($AI$72:$AI$98))))</f>
        <v>7.3406893822002467E-2</v>
      </c>
    </row>
    <row r="3727" spans="1:33" x14ac:dyDescent="0.35">
      <c r="A3727" s="1">
        <v>3.5432231426239014</v>
      </c>
      <c r="B3727" s="1">
        <v>12.55443000793457</v>
      </c>
      <c r="C3727" s="1">
        <v>44.483146667480469</v>
      </c>
      <c r="D3727" s="1">
        <v>3.543043851852417</v>
      </c>
      <c r="E3727" s="1">
        <v>12.553159713745117</v>
      </c>
      <c r="F3727" s="1">
        <v>44.476394653320313</v>
      </c>
      <c r="G3727" s="1">
        <v>75.128707885742188</v>
      </c>
      <c r="H3727" s="1">
        <v>5644.32275390625</v>
      </c>
      <c r="I3727" s="1">
        <v>424050.6875</v>
      </c>
      <c r="J3727" s="1">
        <v>115.32128143310547</v>
      </c>
      <c r="K3727" s="1">
        <v>13298.998046875</v>
      </c>
      <c r="L3727" s="1">
        <v>1533657.5</v>
      </c>
      <c r="M3727" s="1">
        <v>232.89665222167969</v>
      </c>
      <c r="N3727" s="1">
        <v>54240.8515625</v>
      </c>
      <c r="O3727" s="1">
        <v>12632513</v>
      </c>
      <c r="P3727" s="1">
        <v>0.2172696590423584</v>
      </c>
      <c r="Q3727" s="1">
        <v>4.7206103801727295E-2</v>
      </c>
      <c r="R3727" s="1">
        <v>1.0256454348564148E-2</v>
      </c>
      <c r="S3727" s="1">
        <v>0.48371517658233643</v>
      </c>
      <c r="T3727" s="1">
        <v>0.23398037254810333</v>
      </c>
      <c r="U3727" s="1">
        <v>0.11317985504865646</v>
      </c>
      <c r="V3727" s="1">
        <v>83.712188720703125</v>
      </c>
      <c r="W3727" s="1">
        <v>7007.73046875</v>
      </c>
      <c r="X3727" s="1">
        <v>586632.4375</v>
      </c>
      <c r="Y3727" s="1">
        <v>73.508255004882813</v>
      </c>
      <c r="Z3727" s="1">
        <v>5403.46337890625</v>
      </c>
      <c r="AA3727" s="1">
        <v>397199.1875</v>
      </c>
      <c r="AB3727" s="1">
        <v>0</v>
      </c>
      <c r="AE3727" s="17">
        <f t="shared" si="58"/>
        <v>0.5</v>
      </c>
      <c r="AF3727" cm="1">
        <f t="array" ref="AF3727">1/(1+EXP(-$AI$41-SUMPRODUCT(A3727:AA3727, TRANSPOSE($AI$42:$AI$68))))</f>
        <v>0.12427117784645467</v>
      </c>
      <c r="AG3727" cm="1">
        <f t="array" ref="AG3727">1/(1+EXP(-$AI$71-SUMPRODUCT(A3727:AA3727, TRANSPOSE($AI$72:$AI$98))))</f>
        <v>4.6702827311661685E-2</v>
      </c>
    </row>
    <row r="3728" spans="1:33" x14ac:dyDescent="0.35">
      <c r="A3728" s="1">
        <v>3.1305747032165527</v>
      </c>
      <c r="B3728" s="1">
        <v>9.8004980087280273</v>
      </c>
      <c r="C3728" s="1">
        <v>30.681190490722656</v>
      </c>
      <c r="D3728" s="1">
        <v>1.9849929809570313</v>
      </c>
      <c r="E3728" s="1">
        <v>3.940197229385376</v>
      </c>
      <c r="F3728" s="1">
        <v>7.8212637901306152</v>
      </c>
      <c r="G3728" s="1">
        <v>34.835903167724609</v>
      </c>
      <c r="H3728" s="1">
        <v>1213.5401611328125</v>
      </c>
      <c r="I3728" s="1">
        <v>42274.765625</v>
      </c>
      <c r="J3728" s="1">
        <v>116.76222229003906</v>
      </c>
      <c r="K3728" s="1">
        <v>13633.4169921875</v>
      </c>
      <c r="L3728" s="1">
        <v>1591868</v>
      </c>
      <c r="M3728" s="1">
        <v>238.85182189941406</v>
      </c>
      <c r="N3728" s="1">
        <v>57050.19140625</v>
      </c>
      <c r="O3728" s="1">
        <v>13626542</v>
      </c>
      <c r="P3728" s="1">
        <v>0.15588641166687012</v>
      </c>
      <c r="Q3728" s="1">
        <v>2.4300573393702507E-2</v>
      </c>
      <c r="R3728" s="1">
        <v>9.9999997764825821E-3</v>
      </c>
      <c r="S3728" s="1">
        <v>0.46738681197166443</v>
      </c>
      <c r="T3728" s="1">
        <v>0.21845042705535889</v>
      </c>
      <c r="U3728" s="1">
        <v>0.10210084915161133</v>
      </c>
      <c r="V3728" s="1">
        <v>113.51607513427734</v>
      </c>
      <c r="W3728" s="1">
        <v>12885.8994140625</v>
      </c>
      <c r="X3728" s="1">
        <v>1462756.75</v>
      </c>
      <c r="Y3728" s="1">
        <v>104.87593841552734</v>
      </c>
      <c r="Z3728" s="1">
        <v>10998.962890625</v>
      </c>
      <c r="AA3728" s="1">
        <v>1153526.5</v>
      </c>
      <c r="AB3728" s="1">
        <v>0</v>
      </c>
      <c r="AE3728" s="17">
        <f t="shared" si="58"/>
        <v>0.5</v>
      </c>
      <c r="AF3728" cm="1">
        <f t="array" ref="AF3728">1/(1+EXP(-$AI$41-SUMPRODUCT(A3728:AA3728, TRANSPOSE($AI$42:$AI$68))))</f>
        <v>0.13112174131275525</v>
      </c>
      <c r="AG3728" cm="1">
        <f t="array" ref="AG3728">1/(1+EXP(-$AI$71-SUMPRODUCT(A3728:AA3728, TRANSPOSE($AI$72:$AI$98))))</f>
        <v>4.9387667377051268E-2</v>
      </c>
    </row>
    <row r="3729" spans="1:33" x14ac:dyDescent="0.35">
      <c r="A3729" s="1">
        <v>3.2250750064849854</v>
      </c>
      <c r="B3729" s="1">
        <v>10.401108741760254</v>
      </c>
      <c r="C3729" s="1">
        <v>33.544357299804688</v>
      </c>
      <c r="D3729" s="1">
        <v>1.9612777233123779</v>
      </c>
      <c r="E3729" s="1">
        <v>3.8466103076934814</v>
      </c>
      <c r="F3729" s="1">
        <v>7.5442709922790527</v>
      </c>
      <c r="G3729" s="1">
        <v>23.456239700317383</v>
      </c>
      <c r="H3729" s="1">
        <v>550.1951904296875</v>
      </c>
      <c r="I3729" s="1">
        <v>12905.509765625</v>
      </c>
      <c r="J3729" s="1">
        <v>118.06376647949219</v>
      </c>
      <c r="K3729" s="1">
        <v>13939.052734375</v>
      </c>
      <c r="L3729" s="1">
        <v>1645697.125</v>
      </c>
      <c r="M3729" s="1">
        <v>242.14439392089844</v>
      </c>
      <c r="N3729" s="1">
        <v>58633.90625</v>
      </c>
      <c r="O3729" s="2">
        <v>14197872</v>
      </c>
      <c r="P3729" s="1">
        <v>0.13193178176879883</v>
      </c>
      <c r="Q3729" s="1">
        <v>1.7405994236469269E-2</v>
      </c>
      <c r="R3729" s="1">
        <v>9.9999997764825821E-3</v>
      </c>
      <c r="S3729" s="1">
        <v>0.46464294195175171</v>
      </c>
      <c r="T3729" s="1">
        <v>0.21589305996894836</v>
      </c>
      <c r="U3729" s="1">
        <v>0.10031318664550781</v>
      </c>
      <c r="V3729" s="1">
        <v>109.91393280029297</v>
      </c>
      <c r="W3729" s="1">
        <v>12081.072265625</v>
      </c>
      <c r="X3729" s="1">
        <v>1327878.25</v>
      </c>
      <c r="Y3729" s="1">
        <v>108.82017517089844</v>
      </c>
      <c r="Z3729" s="1">
        <v>11841.830078125</v>
      </c>
      <c r="AA3729" s="1">
        <v>1288630.125</v>
      </c>
      <c r="AB3729" s="1">
        <v>0</v>
      </c>
      <c r="AE3729" s="17">
        <f t="shared" si="58"/>
        <v>0.5</v>
      </c>
      <c r="AF3729" cm="1">
        <f t="array" ref="AF3729">1/(1+EXP(-$AI$41-SUMPRODUCT(A3729:AA3729, TRANSPOSE($AI$42:$AI$68))))</f>
        <v>0.13851330555471464</v>
      </c>
      <c r="AG3729" cm="1">
        <f t="array" ref="AG3729">1/(1+EXP(-$AI$71-SUMPRODUCT(A3729:AA3729, TRANSPOSE($AI$72:$AI$98))))</f>
        <v>5.7413407056309665E-2</v>
      </c>
    </row>
    <row r="3730" spans="1:33" x14ac:dyDescent="0.35">
      <c r="A3730" s="1">
        <v>1.7842763662338257</v>
      </c>
      <c r="B3730" s="1">
        <v>3.1836421489715576</v>
      </c>
      <c r="C3730" s="1">
        <v>5.6804976463317871</v>
      </c>
      <c r="D3730" s="1">
        <v>1.4311714172363281</v>
      </c>
      <c r="E3730" s="1">
        <v>2.0482516288757324</v>
      </c>
      <c r="F3730" s="1">
        <v>2.9313991069793701</v>
      </c>
      <c r="G3730" s="1">
        <v>41.434886932373047</v>
      </c>
      <c r="H3730" s="1">
        <v>1716.849853515625</v>
      </c>
      <c r="I3730" s="1">
        <v>71137.4765625</v>
      </c>
      <c r="J3730" s="1">
        <v>122.77009582519531</v>
      </c>
      <c r="K3730" s="1">
        <v>15072.49609375</v>
      </c>
      <c r="L3730" s="1">
        <v>1850451.875</v>
      </c>
      <c r="M3730" s="1">
        <v>245.11701965332031</v>
      </c>
      <c r="N3730" s="1">
        <v>60082.3515625</v>
      </c>
      <c r="O3730" s="2">
        <v>14727207</v>
      </c>
      <c r="P3730" s="1">
        <v>0.12036871910095215</v>
      </c>
      <c r="Q3730" s="1">
        <v>1.4488628134131432E-2</v>
      </c>
      <c r="R3730" s="1">
        <v>9.9999997764825821E-3</v>
      </c>
      <c r="S3730" s="1">
        <v>0.45890861749649048</v>
      </c>
      <c r="T3730" s="1">
        <v>0.21059711277484894</v>
      </c>
      <c r="U3730" s="1">
        <v>9.664483368396759E-2</v>
      </c>
      <c r="V3730" s="1">
        <v>93.993423461914063</v>
      </c>
      <c r="W3730" s="1">
        <v>8834.763671875</v>
      </c>
      <c r="X3730" s="1">
        <v>830409.6875</v>
      </c>
      <c r="Y3730" s="1">
        <v>99.407722473144531</v>
      </c>
      <c r="Z3730" s="1">
        <v>9881.8955078125</v>
      </c>
      <c r="AA3730" s="1">
        <v>982336.6875</v>
      </c>
      <c r="AB3730" s="1">
        <v>0</v>
      </c>
      <c r="AE3730" s="17">
        <f t="shared" si="58"/>
        <v>0.5</v>
      </c>
      <c r="AF3730" cm="1">
        <f t="array" ref="AF3730">1/(1+EXP(-$AI$41-SUMPRODUCT(A3730:AA3730, TRANSPOSE($AI$42:$AI$68))))</f>
        <v>0.1358729769422303</v>
      </c>
      <c r="AG3730" cm="1">
        <f t="array" ref="AG3730">1/(1+EXP(-$AI$71-SUMPRODUCT(A3730:AA3730, TRANSPOSE($AI$72:$AI$98))))</f>
        <v>5.6584487317542773E-2</v>
      </c>
    </row>
    <row r="3731" spans="1:33" x14ac:dyDescent="0.35">
      <c r="A3731" s="1">
        <v>2.2349240779876709</v>
      </c>
      <c r="B3731" s="1">
        <v>4.9948854446411133</v>
      </c>
      <c r="C3731" s="1">
        <v>11.163189888000488</v>
      </c>
      <c r="D3731" s="1">
        <v>2.2348933219909668</v>
      </c>
      <c r="E3731" s="1">
        <v>4.9947481155395508</v>
      </c>
      <c r="F3731" s="1">
        <v>11.162729263305664</v>
      </c>
      <c r="G3731" s="1">
        <v>84.533905029296875</v>
      </c>
      <c r="H3731" s="1">
        <v>7145.98095703125</v>
      </c>
      <c r="I3731" s="1">
        <v>604077.6875</v>
      </c>
      <c r="J3731" s="1">
        <v>134.3880615234375</v>
      </c>
      <c r="K3731" s="1">
        <v>18060.150390625</v>
      </c>
      <c r="L3731" s="1">
        <v>2427068.75</v>
      </c>
      <c r="M3731" s="1">
        <v>251.20985412597656</v>
      </c>
      <c r="N3731" s="1">
        <v>63106.390625</v>
      </c>
      <c r="O3731" s="2">
        <v>15852947</v>
      </c>
      <c r="P3731" s="1">
        <v>0.13154220581054688</v>
      </c>
      <c r="Q3731" s="1">
        <v>1.7303351312875748E-2</v>
      </c>
      <c r="R3731" s="1">
        <v>9.9999997764825821E-3</v>
      </c>
      <c r="S3731" s="1">
        <v>0.44857829809188843</v>
      </c>
      <c r="T3731" s="1">
        <v>0.2012224942445755</v>
      </c>
      <c r="U3731" s="1">
        <v>9.026404470205307E-2</v>
      </c>
      <c r="V3731" s="1">
        <v>105.87131500244141</v>
      </c>
      <c r="W3731" s="1">
        <v>11208.7353515625</v>
      </c>
      <c r="X3731" s="1">
        <v>1186683.5</v>
      </c>
      <c r="Y3731" s="1">
        <v>95.020599365234375</v>
      </c>
      <c r="Z3731" s="1">
        <v>9028.9140625</v>
      </c>
      <c r="AA3731" s="1">
        <v>857932.875</v>
      </c>
      <c r="AB3731" s="1">
        <v>0</v>
      </c>
      <c r="AE3731" s="17">
        <f t="shared" si="58"/>
        <v>0.5</v>
      </c>
      <c r="AF3731" cm="1">
        <f t="array" ref="AF3731">1/(1+EXP(-$AI$41-SUMPRODUCT(A3731:AA3731, TRANSPOSE($AI$42:$AI$68))))</f>
        <v>0.11595841155193316</v>
      </c>
      <c r="AG3731" cm="1">
        <f t="array" ref="AG3731">1/(1+EXP(-$AI$71-SUMPRODUCT(A3731:AA3731, TRANSPOSE($AI$72:$AI$98))))</f>
        <v>3.763377605158532E-2</v>
      </c>
    </row>
    <row r="3732" spans="1:33" x14ac:dyDescent="0.35">
      <c r="A3732" s="1">
        <v>3.5887987613677979</v>
      </c>
      <c r="B3732" s="1">
        <v>12.879476547241211</v>
      </c>
      <c r="C3732" s="1">
        <v>46.221851348876953</v>
      </c>
      <c r="D3732" s="1">
        <v>3.0430455207824707</v>
      </c>
      <c r="E3732" s="1">
        <v>9.2601261138916016</v>
      </c>
      <c r="F3732" s="1">
        <v>28.178985595703125</v>
      </c>
      <c r="G3732" s="1">
        <v>90.8135986328125</v>
      </c>
      <c r="H3732" s="1">
        <v>8247.109375</v>
      </c>
      <c r="I3732" s="1">
        <v>748949.6875</v>
      </c>
      <c r="J3732" s="1">
        <v>112.17061614990234</v>
      </c>
      <c r="K3732" s="1">
        <v>12582.2470703125</v>
      </c>
      <c r="L3732" s="1">
        <v>1411358.375</v>
      </c>
      <c r="M3732" s="1">
        <v>256.63369750976563</v>
      </c>
      <c r="N3732" s="1">
        <v>65860.8515625</v>
      </c>
      <c r="O3732" s="2">
        <v>16902114</v>
      </c>
      <c r="P3732" s="1">
        <v>0.18378305435180664</v>
      </c>
      <c r="Q3732" s="1">
        <v>3.3776212483644485E-2</v>
      </c>
      <c r="R3732" s="1">
        <v>9.9999997764825821E-3</v>
      </c>
      <c r="S3732" s="1">
        <v>0.47088056802749634</v>
      </c>
      <c r="T3732" s="1">
        <v>0.22172850370407104</v>
      </c>
      <c r="U3732" s="1">
        <v>0.10440764576196671</v>
      </c>
      <c r="V3732" s="1">
        <v>95.897895812988281</v>
      </c>
      <c r="W3732" s="1">
        <v>9196.40625</v>
      </c>
      <c r="X3732" s="1">
        <v>881916</v>
      </c>
      <c r="Y3732" s="1">
        <v>93.173683166503906</v>
      </c>
      <c r="Z3732" s="1">
        <v>8681.3349609375</v>
      </c>
      <c r="AA3732" s="1">
        <v>808872</v>
      </c>
      <c r="AB3732" s="1">
        <v>0</v>
      </c>
      <c r="AE3732" s="17">
        <f t="shared" si="58"/>
        <v>0.5</v>
      </c>
      <c r="AF3732" cm="1">
        <f t="array" ref="AF3732">1/(1+EXP(-$AI$41-SUMPRODUCT(A3732:AA3732, TRANSPOSE($AI$42:$AI$68))))</f>
        <v>0.12189257502179755</v>
      </c>
      <c r="AG3732" cm="1">
        <f t="array" ref="AG3732">1/(1+EXP(-$AI$71-SUMPRODUCT(A3732:AA3732, TRANSPOSE($AI$72:$AI$98))))</f>
        <v>4.2940236380115522E-2</v>
      </c>
    </row>
    <row r="3733" spans="1:33" x14ac:dyDescent="0.35">
      <c r="A3733" s="1">
        <v>3.525139331817627</v>
      </c>
      <c r="B3733" s="1">
        <v>12.426607131958008</v>
      </c>
      <c r="C3733" s="1">
        <v>43.805522918701172</v>
      </c>
      <c r="D3733" s="1">
        <v>2.3467559814453125</v>
      </c>
      <c r="E3733" s="1">
        <v>5.5072636604309082</v>
      </c>
      <c r="F3733" s="1">
        <v>12.924203872680664</v>
      </c>
      <c r="G3733" s="1">
        <v>69.392547607421875</v>
      </c>
      <c r="H3733" s="1">
        <v>4815.32568359375</v>
      </c>
      <c r="I3733" s="1">
        <v>334147.71875</v>
      </c>
      <c r="J3733" s="1">
        <v>101.08257293701172</v>
      </c>
      <c r="K3733" s="1">
        <v>10217.6865234375</v>
      </c>
      <c r="L3733" s="1">
        <v>1032830.0625</v>
      </c>
      <c r="M3733" s="1">
        <v>259.21047973632813</v>
      </c>
      <c r="N3733" s="1">
        <v>67190.0703125</v>
      </c>
      <c r="O3733" s="2">
        <v>17416372</v>
      </c>
      <c r="P3733" s="1">
        <v>0.2192230224609375</v>
      </c>
      <c r="Q3733" s="1">
        <v>4.8058733344078064E-2</v>
      </c>
      <c r="R3733" s="1">
        <v>1.0535581037402153E-2</v>
      </c>
      <c r="S3733" s="1">
        <v>0.47387272119522095</v>
      </c>
      <c r="T3733" s="1">
        <v>0.2245553582906723</v>
      </c>
      <c r="U3733" s="1">
        <v>0.10641065984964371</v>
      </c>
      <c r="V3733" s="1">
        <v>80.069297790527344</v>
      </c>
      <c r="W3733" s="1">
        <v>6411.09228515625</v>
      </c>
      <c r="X3733" s="1">
        <v>513331.65625</v>
      </c>
      <c r="Y3733" s="1">
        <v>106.60161590576172</v>
      </c>
      <c r="Z3733" s="1">
        <v>11363.904296875</v>
      </c>
      <c r="AA3733" s="1">
        <v>1211410.625</v>
      </c>
      <c r="AB3733" s="1">
        <v>0</v>
      </c>
      <c r="AE3733" s="17">
        <f t="shared" si="58"/>
        <v>0.5</v>
      </c>
      <c r="AF3733" cm="1">
        <f t="array" ref="AF3733">1/(1+EXP(-$AI$41-SUMPRODUCT(A3733:AA3733, TRANSPOSE($AI$42:$AI$68))))</f>
        <v>0.13638867951509159</v>
      </c>
      <c r="AG3733" cm="1">
        <f t="array" ref="AG3733">1/(1+EXP(-$AI$71-SUMPRODUCT(A3733:AA3733, TRANSPOSE($AI$72:$AI$98))))</f>
        <v>5.7108370608918976E-2</v>
      </c>
    </row>
    <row r="3734" spans="1:33" x14ac:dyDescent="0.35">
      <c r="A3734" s="1">
        <v>3.0165541172027588</v>
      </c>
      <c r="B3734" s="1">
        <v>9.0995988845825195</v>
      </c>
      <c r="C3734" s="1">
        <v>27.449432373046875</v>
      </c>
      <c r="D3734" s="1">
        <v>1.9551842212677002</v>
      </c>
      <c r="E3734" s="1">
        <v>3.8227453231811523</v>
      </c>
      <c r="F3734" s="1">
        <v>7.4741711616516113</v>
      </c>
      <c r="G3734" s="1">
        <v>71.728439331054688</v>
      </c>
      <c r="H3734" s="1">
        <v>5144.96923828125</v>
      </c>
      <c r="I3734" s="1">
        <v>369040.59375</v>
      </c>
      <c r="J3734" s="1">
        <v>119.17315673828125</v>
      </c>
      <c r="K3734" s="1">
        <v>14202.2412109375</v>
      </c>
      <c r="L3734" s="1">
        <v>1692525.875</v>
      </c>
      <c r="M3734" s="1">
        <v>263.4814453125</v>
      </c>
      <c r="N3734" s="1">
        <v>69422.46875</v>
      </c>
      <c r="O3734" s="2">
        <v>18291534</v>
      </c>
      <c r="P3734" s="1">
        <v>0.26035761833190918</v>
      </c>
      <c r="Q3734" s="1">
        <v>6.7786090075969696E-2</v>
      </c>
      <c r="R3734" s="1">
        <v>1.7648624256253242E-2</v>
      </c>
      <c r="S3734" s="1">
        <v>0.45839288830757141</v>
      </c>
      <c r="T3734" s="1">
        <v>0.21012404561042786</v>
      </c>
      <c r="U3734" s="1">
        <v>9.631936252117157E-2</v>
      </c>
      <c r="V3734" s="1">
        <v>69.0350341796875</v>
      </c>
      <c r="W3734" s="1">
        <v>4765.8359375</v>
      </c>
      <c r="X3734" s="1">
        <v>329009.65625</v>
      </c>
      <c r="Y3734" s="1">
        <v>113.72612762451172</v>
      </c>
      <c r="Z3734" s="1">
        <v>12933.6318359375</v>
      </c>
      <c r="AA3734" s="1">
        <v>1470891.875</v>
      </c>
      <c r="AB3734" s="1">
        <v>0</v>
      </c>
      <c r="AE3734" s="17">
        <f t="shared" si="58"/>
        <v>0.5</v>
      </c>
      <c r="AF3734" cm="1">
        <f t="array" ref="AF3734">1/(1+EXP(-$AI$41-SUMPRODUCT(A3734:AA3734, TRANSPOSE($AI$42:$AI$68))))</f>
        <v>0.13506791907208748</v>
      </c>
      <c r="AG3734" cm="1">
        <f t="array" ref="AG3734">1/(1+EXP(-$AI$71-SUMPRODUCT(A3734:AA3734, TRANSPOSE($AI$72:$AI$98))))</f>
        <v>5.6103062355520802E-2</v>
      </c>
    </row>
    <row r="3735" spans="1:33" x14ac:dyDescent="0.35">
      <c r="A3735" s="1">
        <v>2.348060131072998</v>
      </c>
      <c r="B3735" s="1">
        <v>5.5133862495422363</v>
      </c>
      <c r="C3735" s="1">
        <v>12.945762634277344</v>
      </c>
      <c r="D3735" s="1">
        <v>1.7351515293121338</v>
      </c>
      <c r="E3735" s="1">
        <v>3.0107507705688477</v>
      </c>
      <c r="F3735" s="1">
        <v>5.2241086959838867</v>
      </c>
      <c r="G3735" s="1">
        <v>79.968574523925781</v>
      </c>
      <c r="H3735" s="1">
        <v>6394.97314453125</v>
      </c>
      <c r="I3735" s="1">
        <v>511396.875</v>
      </c>
      <c r="J3735" s="1">
        <v>126.64414978027344</v>
      </c>
      <c r="K3735" s="1">
        <v>16038.740234375</v>
      </c>
      <c r="L3735" s="1">
        <v>2031212.625</v>
      </c>
      <c r="M3735" s="1">
        <v>265.67758178710938</v>
      </c>
      <c r="N3735" s="1">
        <v>70584.578125</v>
      </c>
      <c r="O3735" s="2">
        <v>18752740</v>
      </c>
      <c r="P3735" s="1">
        <v>0.2719576358795166</v>
      </c>
      <c r="Q3735" s="1">
        <v>7.3960952460765839E-2</v>
      </c>
      <c r="R3735" s="1">
        <v>2.0114246755838394E-2</v>
      </c>
      <c r="S3735" s="1">
        <v>0.46149587631225586</v>
      </c>
      <c r="T3735" s="1">
        <v>0.21297843754291534</v>
      </c>
      <c r="U3735" s="1">
        <v>9.8288670182228088E-2</v>
      </c>
      <c r="V3735" s="1">
        <v>83.116157531738281</v>
      </c>
      <c r="W3735" s="1">
        <v>6908.29541015625</v>
      </c>
      <c r="X3735" s="1">
        <v>574191</v>
      </c>
      <c r="Y3735" s="1">
        <v>112.72992706298828</v>
      </c>
      <c r="Z3735" s="1">
        <v>12708.0361328125</v>
      </c>
      <c r="AA3735" s="1">
        <v>1432576</v>
      </c>
      <c r="AB3735" s="1">
        <v>0</v>
      </c>
      <c r="AE3735" s="17">
        <f t="shared" si="58"/>
        <v>0.5</v>
      </c>
      <c r="AF3735" cm="1">
        <f t="array" ref="AF3735">1/(1+EXP(-$AI$41-SUMPRODUCT(A3735:AA3735, TRANSPOSE($AI$42:$AI$68))))</f>
        <v>0.13344386305791486</v>
      </c>
      <c r="AG3735" cm="1">
        <f t="array" ref="AG3735">1/(1+EXP(-$AI$71-SUMPRODUCT(A3735:AA3735, TRANSPOSE($AI$72:$AI$98))))</f>
        <v>5.4124938986995892E-2</v>
      </c>
    </row>
    <row r="3736" spans="1:33" x14ac:dyDescent="0.35">
      <c r="A3736" s="1">
        <v>1.6802786588668823</v>
      </c>
      <c r="B3736" s="1">
        <v>2.8233363628387451</v>
      </c>
      <c r="C3736" s="1">
        <v>4.7439918518066406</v>
      </c>
      <c r="D3736" s="1">
        <v>1.563138484954834</v>
      </c>
      <c r="E3736" s="1">
        <v>2.4434018135070801</v>
      </c>
      <c r="F3736" s="1">
        <v>3.8193755149841309</v>
      </c>
      <c r="G3736" s="1">
        <v>69.346343994140625</v>
      </c>
      <c r="H3736" s="1">
        <v>4808.91552734375</v>
      </c>
      <c r="I3736" s="1">
        <v>333480.71875</v>
      </c>
      <c r="J3736" s="1">
        <v>139.29248046875</v>
      </c>
      <c r="K3736" s="1">
        <v>19402.39453125</v>
      </c>
      <c r="L3736" s="1">
        <v>2702607.75</v>
      </c>
      <c r="M3736" s="1">
        <v>271.30459594726563</v>
      </c>
      <c r="N3736" s="1">
        <v>73606.1875</v>
      </c>
      <c r="O3736" s="2">
        <v>19969696</v>
      </c>
      <c r="P3736" s="1">
        <v>0.28090357780456543</v>
      </c>
      <c r="Q3736" s="1">
        <v>7.8906819224357605E-2</v>
      </c>
      <c r="R3736" s="1">
        <v>2.216520719230175E-2</v>
      </c>
      <c r="S3736" s="1">
        <v>0.45473167300224304</v>
      </c>
      <c r="T3736" s="1">
        <v>0.20678089559078217</v>
      </c>
      <c r="U3736" s="1">
        <v>9.4029821455478668E-2</v>
      </c>
      <c r="V3736" s="1">
        <v>118.63015747070313</v>
      </c>
      <c r="W3736" s="1">
        <v>14073.1142578125</v>
      </c>
      <c r="X3736" s="1">
        <v>1669495.75</v>
      </c>
      <c r="Y3736" s="1">
        <v>124.68582916259766</v>
      </c>
      <c r="Z3736" s="1">
        <v>15546.5556640625</v>
      </c>
      <c r="AA3736" s="1">
        <v>1938435.25</v>
      </c>
      <c r="AB3736" s="1">
        <v>0</v>
      </c>
      <c r="AE3736" s="17">
        <f t="shared" si="58"/>
        <v>0.5</v>
      </c>
      <c r="AF3736" cm="1">
        <f t="array" ref="AF3736">1/(1+EXP(-$AI$41-SUMPRODUCT(A3736:AA3736, TRANSPOSE($AI$42:$AI$68))))</f>
        <v>0.12104472100851663</v>
      </c>
      <c r="AG3736" cm="1">
        <f t="array" ref="AG3736">1/(1+EXP(-$AI$71-SUMPRODUCT(A3736:AA3736, TRANSPOSE($AI$72:$AI$98))))</f>
        <v>3.9828245027338387E-2</v>
      </c>
    </row>
    <row r="3737" spans="1:33" x14ac:dyDescent="0.35">
      <c r="A3737" s="1">
        <v>1.8892565965652466</v>
      </c>
      <c r="B3737" s="1">
        <v>3.5692903995513916</v>
      </c>
      <c r="C3737" s="1">
        <v>6.7433056831359863</v>
      </c>
      <c r="D3737" s="1">
        <v>1.8620821237564087</v>
      </c>
      <c r="E3737" s="1">
        <v>3.4673497676849365</v>
      </c>
      <c r="F3737" s="1">
        <v>6.4564900398254395</v>
      </c>
      <c r="G3737" s="1">
        <v>77.591552734375</v>
      </c>
      <c r="H3737" s="1">
        <v>6020.44921875</v>
      </c>
      <c r="I3737" s="1">
        <v>467136</v>
      </c>
      <c r="J3737" s="1">
        <v>156.94113159179688</v>
      </c>
      <c r="K3737" s="1">
        <v>24630.51953125</v>
      </c>
      <c r="L3737" s="1">
        <v>3865541.5</v>
      </c>
      <c r="M3737" s="1">
        <v>275.11236572265625</v>
      </c>
      <c r="N3737" s="1">
        <v>75686.8125</v>
      </c>
      <c r="O3737" s="2">
        <v>20822378</v>
      </c>
      <c r="P3737" s="1">
        <v>0.28260016441345215</v>
      </c>
      <c r="Q3737" s="1">
        <v>7.986285537481308E-2</v>
      </c>
      <c r="R3737" s="1">
        <v>2.2569255903363228E-2</v>
      </c>
      <c r="S3737" s="1">
        <v>0.44527953863143921</v>
      </c>
      <c r="T3737" s="1">
        <v>0.19827386736869812</v>
      </c>
      <c r="U3737" s="1">
        <v>8.8287293910980225E-2</v>
      </c>
      <c r="V3737" s="1">
        <v>106.95337677001953</v>
      </c>
      <c r="W3737" s="1">
        <v>11439.0244140625</v>
      </c>
      <c r="X3737" s="1">
        <v>1223442.375</v>
      </c>
      <c r="Y3737" s="1">
        <v>121.32611083984375</v>
      </c>
      <c r="Z3737" s="1">
        <v>14720.025390625</v>
      </c>
      <c r="AA3737" s="1">
        <v>1785923.375</v>
      </c>
      <c r="AB3737" s="1">
        <v>0</v>
      </c>
      <c r="AE3737" s="17">
        <f t="shared" si="58"/>
        <v>0.5</v>
      </c>
      <c r="AF3737" cm="1">
        <f t="array" ref="AF3737">1/(1+EXP(-$AI$41-SUMPRODUCT(A3737:AA3737, TRANSPOSE($AI$42:$AI$68))))</f>
        <v>0.12604183093785798</v>
      </c>
      <c r="AG3737" cm="1">
        <f t="array" ref="AG3737">1/(1+EXP(-$AI$71-SUMPRODUCT(A3737:AA3737, TRANSPOSE($AI$72:$AI$98))))</f>
        <v>4.7146200451484141E-2</v>
      </c>
    </row>
    <row r="3738" spans="1:33" x14ac:dyDescent="0.35">
      <c r="A3738" s="1">
        <v>2.3365349769592285</v>
      </c>
      <c r="B3738" s="1">
        <v>5.4593958854675293</v>
      </c>
      <c r="C3738" s="1">
        <v>12.756069183349609</v>
      </c>
      <c r="D3738" s="1">
        <v>2.2944650650024414</v>
      </c>
      <c r="E3738" s="1">
        <v>5.2645697593688965</v>
      </c>
      <c r="F3738" s="1">
        <v>12.079371452331543</v>
      </c>
      <c r="G3738" s="1">
        <v>98.92401123046875</v>
      </c>
      <c r="H3738" s="1">
        <v>9785.9599609375</v>
      </c>
      <c r="I3738" s="1">
        <v>968066.4375</v>
      </c>
      <c r="J3738" s="1">
        <v>164.94483947753906</v>
      </c>
      <c r="K3738" s="1">
        <v>27206.80078125</v>
      </c>
      <c r="L3738" s="1">
        <v>4487621.5</v>
      </c>
      <c r="M3738" s="1">
        <v>281.78445434570313</v>
      </c>
      <c r="N3738" s="1">
        <v>79402.4765625</v>
      </c>
      <c r="O3738" s="2">
        <v>22374384</v>
      </c>
      <c r="P3738" s="1">
        <v>0.29561638832092285</v>
      </c>
      <c r="Q3738" s="1">
        <v>8.7389051914215088E-2</v>
      </c>
      <c r="R3738" s="1">
        <v>2.5833634659647942E-2</v>
      </c>
      <c r="S3738" s="1">
        <v>0.41344627737998962</v>
      </c>
      <c r="T3738" s="1">
        <v>0.17093782126903534</v>
      </c>
      <c r="U3738" s="1">
        <v>7.0673607289791107E-2</v>
      </c>
      <c r="V3738" s="1">
        <v>82.587776184082031</v>
      </c>
      <c r="W3738" s="1">
        <v>6820.74072265625</v>
      </c>
      <c r="X3738" s="1">
        <v>563309.8125</v>
      </c>
      <c r="Y3738" s="1">
        <v>121.32522583007813</v>
      </c>
      <c r="Z3738" s="1">
        <v>14719.810546875</v>
      </c>
      <c r="AA3738" s="1">
        <v>1785884.375</v>
      </c>
      <c r="AB3738" s="1">
        <v>0</v>
      </c>
      <c r="AE3738" s="17">
        <f t="shared" si="58"/>
        <v>0.5</v>
      </c>
      <c r="AF3738" cm="1">
        <f t="array" ref="AF3738">1/(1+EXP(-$AI$41-SUMPRODUCT(A3738:AA3738, TRANSPOSE($AI$42:$AI$68))))</f>
        <v>0.13320303190626304</v>
      </c>
      <c r="AG3738" cm="1">
        <f t="array" ref="AG3738">1/(1+EXP(-$AI$71-SUMPRODUCT(A3738:AA3738, TRANSPOSE($AI$72:$AI$98))))</f>
        <v>5.8994867145344444E-2</v>
      </c>
    </row>
    <row r="3739" spans="1:33" x14ac:dyDescent="0.35">
      <c r="A3739" s="1">
        <v>2.223543643951416</v>
      </c>
      <c r="B3739" s="1">
        <v>4.9441461563110352</v>
      </c>
      <c r="C3739" s="1">
        <v>10.993525505065918</v>
      </c>
      <c r="D3739" s="1">
        <v>2.1077187061309814</v>
      </c>
      <c r="E3739" s="1">
        <v>4.4424781799316406</v>
      </c>
      <c r="F3739" s="1">
        <v>9.3634939193725586</v>
      </c>
      <c r="G3739" s="1">
        <v>101.98160552978516</v>
      </c>
      <c r="H3739" s="1">
        <v>10400.248046875</v>
      </c>
      <c r="I3739" s="1">
        <v>1060634</v>
      </c>
      <c r="J3739" s="1">
        <v>157.51971435546875</v>
      </c>
      <c r="K3739" s="1">
        <v>24812.4609375</v>
      </c>
      <c r="L3739" s="1">
        <v>3908451.75</v>
      </c>
      <c r="M3739" s="1">
        <v>284.84567260742188</v>
      </c>
      <c r="N3739" s="1">
        <v>81137.0546875</v>
      </c>
      <c r="O3739" s="2">
        <v>23111540</v>
      </c>
      <c r="P3739" s="1">
        <v>0.30620932579040527</v>
      </c>
      <c r="Q3739" s="1">
        <v>9.3764148652553558E-2</v>
      </c>
      <c r="R3739" s="1">
        <v>2.8711456805467606E-2</v>
      </c>
      <c r="S3739" s="1">
        <v>0.4080999493598938</v>
      </c>
      <c r="T3739" s="1">
        <v>0.166545569896698</v>
      </c>
      <c r="U3739" s="1">
        <v>6.7967236042022705E-2</v>
      </c>
      <c r="V3739" s="1">
        <v>81.264251708984375</v>
      </c>
      <c r="W3739" s="1">
        <v>6603.87841796875</v>
      </c>
      <c r="X3739" s="1">
        <v>536659.25</v>
      </c>
      <c r="Y3739" s="1">
        <v>123.62181091308594</v>
      </c>
      <c r="Z3739" s="1">
        <v>15282.3525390625</v>
      </c>
      <c r="AA3739" s="1">
        <v>1889232</v>
      </c>
      <c r="AB3739" s="1">
        <v>0</v>
      </c>
      <c r="AE3739" s="17">
        <f t="shared" si="58"/>
        <v>0.5</v>
      </c>
      <c r="AF3739" cm="1">
        <f t="array" ref="AF3739">1/(1+EXP(-$AI$41-SUMPRODUCT(A3739:AA3739, TRANSPOSE($AI$42:$AI$68))))</f>
        <v>0.13014589329384929</v>
      </c>
      <c r="AG3739" cm="1">
        <f t="array" ref="AG3739">1/(1+EXP(-$AI$71-SUMPRODUCT(A3739:AA3739, TRANSPOSE($AI$72:$AI$98))))</f>
        <v>5.3656106850056479E-2</v>
      </c>
    </row>
    <row r="3740" spans="1:33" x14ac:dyDescent="0.35">
      <c r="A3740" s="1">
        <v>1.1741725206375122</v>
      </c>
      <c r="B3740" s="1">
        <v>1.3786810636520386</v>
      </c>
      <c r="C3740" s="1">
        <v>1.6188094615936279</v>
      </c>
      <c r="D3740" s="1">
        <v>0.98625075817108154</v>
      </c>
      <c r="E3740" s="1">
        <v>0.97269058227539063</v>
      </c>
      <c r="F3740" s="1">
        <v>0.95931679010391235</v>
      </c>
      <c r="G3740" s="1">
        <v>113.07984924316406</v>
      </c>
      <c r="H3740" s="1">
        <v>12787.052734375</v>
      </c>
      <c r="I3740" s="1">
        <v>1445958</v>
      </c>
      <c r="J3740" s="1">
        <v>141.60430908203125</v>
      </c>
      <c r="K3740" s="1">
        <v>20051.78125</v>
      </c>
      <c r="L3740" s="1">
        <v>2839418.5</v>
      </c>
      <c r="M3740" s="1">
        <v>286.12469482421875</v>
      </c>
      <c r="N3740" s="1">
        <v>81867.34375</v>
      </c>
      <c r="O3740" s="2">
        <v>23424268</v>
      </c>
      <c r="P3740" s="1">
        <v>0.31685519218444824</v>
      </c>
      <c r="Q3740" s="1">
        <v>0.10039721429347992</v>
      </c>
      <c r="R3740" s="1">
        <v>3.181137889623642E-2</v>
      </c>
      <c r="S3740" s="1">
        <v>0.39304676651954651</v>
      </c>
      <c r="T3740" s="1">
        <v>0.15448576211929321</v>
      </c>
      <c r="U3740" s="1">
        <v>6.0720127075910568E-2</v>
      </c>
      <c r="V3740" s="1">
        <v>82.842170715332031</v>
      </c>
      <c r="W3740" s="1">
        <v>6862.8251953125</v>
      </c>
      <c r="X3740" s="1">
        <v>568531.3125</v>
      </c>
      <c r="Y3740" s="1">
        <v>126.25003814697266</v>
      </c>
      <c r="Z3740" s="1">
        <v>15939.072265625</v>
      </c>
      <c r="AA3740" s="1">
        <v>2012308.5</v>
      </c>
      <c r="AB3740" s="1">
        <v>0</v>
      </c>
      <c r="AE3740" s="17">
        <f t="shared" si="58"/>
        <v>0.5</v>
      </c>
      <c r="AF3740" cm="1">
        <f t="array" ref="AF3740">1/(1+EXP(-$AI$41-SUMPRODUCT(A3740:AA3740, TRANSPOSE($AI$42:$AI$68))))</f>
        <v>0.13048383324588847</v>
      </c>
      <c r="AG3740" cm="1">
        <f t="array" ref="AG3740">1/(1+EXP(-$AI$71-SUMPRODUCT(A3740:AA3740, TRANSPOSE($AI$72:$AI$98))))</f>
        <v>5.0570570146467049E-2</v>
      </c>
    </row>
    <row r="3741" spans="1:33" x14ac:dyDescent="0.35">
      <c r="A3741" s="1">
        <v>1.738305926322937</v>
      </c>
      <c r="B3741" s="1">
        <v>3.0217075347900391</v>
      </c>
      <c r="C3741" s="1">
        <v>5.2526521682739258</v>
      </c>
      <c r="D3741" s="1">
        <v>1.2635891437530518</v>
      </c>
      <c r="E3741" s="1">
        <v>1.5966575145721436</v>
      </c>
      <c r="F3741" s="1">
        <v>2.0175189971923828</v>
      </c>
      <c r="G3741" s="1">
        <v>125.11882019042969</v>
      </c>
      <c r="H3741" s="1">
        <v>15654.71875</v>
      </c>
      <c r="I3741" s="1">
        <v>1958700</v>
      </c>
      <c r="J3741" s="1">
        <v>128.52012634277344</v>
      </c>
      <c r="K3741" s="1">
        <v>16517.423828125</v>
      </c>
      <c r="L3741" s="1">
        <v>2122821.25</v>
      </c>
      <c r="M3741" s="1">
        <v>289.28466796875</v>
      </c>
      <c r="N3741" s="1">
        <v>83685.6171875</v>
      </c>
      <c r="O3741" s="1">
        <v>24208966</v>
      </c>
      <c r="P3741" s="1">
        <v>0.34600281715393066</v>
      </c>
      <c r="Q3741" s="1">
        <v>0.11971794813871384</v>
      </c>
      <c r="R3741" s="1">
        <v>4.1422747075557709E-2</v>
      </c>
      <c r="S3741" s="1">
        <v>0.37638264894485474</v>
      </c>
      <c r="T3741" s="1">
        <v>0.14166389405727386</v>
      </c>
      <c r="U3741" s="1">
        <v>5.3319834172725677E-2</v>
      </c>
      <c r="V3741" s="1">
        <v>78.944770812988281</v>
      </c>
      <c r="W3741" s="1">
        <v>6232.27685546875</v>
      </c>
      <c r="X3741" s="1">
        <v>492005.65625</v>
      </c>
      <c r="Y3741" s="1">
        <v>126.77687835693359</v>
      </c>
      <c r="Z3741" s="1">
        <v>16072.376953125</v>
      </c>
      <c r="AA3741" s="1">
        <v>2037605.75</v>
      </c>
      <c r="AB3741" s="1">
        <v>0</v>
      </c>
      <c r="AE3741" s="17">
        <f t="shared" si="58"/>
        <v>0.5</v>
      </c>
      <c r="AF3741" cm="1">
        <f t="array" ref="AF3741">1/(1+EXP(-$AI$41-SUMPRODUCT(A3741:AA3741, TRANSPOSE($AI$42:$AI$68))))</f>
        <v>0.13248720859359653</v>
      </c>
      <c r="AG3741" cm="1">
        <f t="array" ref="AG3741">1/(1+EXP(-$AI$71-SUMPRODUCT(A3741:AA3741, TRANSPOSE($AI$72:$AI$98))))</f>
        <v>5.2320546400608466E-2</v>
      </c>
    </row>
    <row r="3742" spans="1:33" x14ac:dyDescent="0.35">
      <c r="A3742" s="1">
        <v>1.6922775506973267</v>
      </c>
      <c r="B3742" s="1">
        <v>2.8638033866882324</v>
      </c>
      <c r="C3742" s="1">
        <v>4.8463501930236816</v>
      </c>
      <c r="D3742" s="1">
        <v>1.0211765766143799</v>
      </c>
      <c r="E3742" s="1">
        <v>1.0428016185760498</v>
      </c>
      <c r="F3742" s="1">
        <v>1.0648845434188843</v>
      </c>
      <c r="G3742" s="1">
        <v>122.20089721679688</v>
      </c>
      <c r="H3742" s="1">
        <v>14933.0595703125</v>
      </c>
      <c r="I3742" s="1">
        <v>1824833.25</v>
      </c>
      <c r="J3742" s="1">
        <v>123.00132751464844</v>
      </c>
      <c r="K3742" s="1">
        <v>15129.326171875</v>
      </c>
      <c r="L3742" s="1">
        <v>1860927.25</v>
      </c>
      <c r="M3742" s="1">
        <v>290.14263916015625</v>
      </c>
      <c r="N3742" s="1">
        <v>84182.75</v>
      </c>
      <c r="O3742" s="1">
        <v>24425006</v>
      </c>
      <c r="P3742" s="1">
        <v>0.36183857917785645</v>
      </c>
      <c r="Q3742" s="1">
        <v>0.13092716038227081</v>
      </c>
      <c r="R3742" s="1">
        <v>4.7374498099088669E-2</v>
      </c>
      <c r="S3742" s="1">
        <v>0.37010285258293152</v>
      </c>
      <c r="T3742" s="1">
        <v>0.13697612285614014</v>
      </c>
      <c r="U3742" s="1">
        <v>5.0695251673460007E-2</v>
      </c>
      <c r="V3742" s="1">
        <v>77.769554138183594</v>
      </c>
      <c r="W3742" s="1">
        <v>6048.103515625</v>
      </c>
      <c r="X3742" s="1">
        <v>470358.3125</v>
      </c>
      <c r="Y3742" s="1">
        <v>125.25682067871094</v>
      </c>
      <c r="Z3742" s="1">
        <v>15689.271484375</v>
      </c>
      <c r="AA3742" s="1">
        <v>1965188.25</v>
      </c>
      <c r="AB3742" s="1">
        <v>0</v>
      </c>
      <c r="AE3742" s="17">
        <f t="shared" si="58"/>
        <v>0.5</v>
      </c>
      <c r="AF3742" cm="1">
        <f t="array" ref="AF3742">1/(1+EXP(-$AI$41-SUMPRODUCT(A3742:AA3742, TRANSPOSE($AI$42:$AI$68))))</f>
        <v>0.13794093481404079</v>
      </c>
      <c r="AG3742" cm="1">
        <f t="array" ref="AG3742">1/(1+EXP(-$AI$71-SUMPRODUCT(A3742:AA3742, TRANSPOSE($AI$72:$AI$98))))</f>
        <v>5.8083537347782078E-2</v>
      </c>
    </row>
    <row r="3743" spans="1:33" x14ac:dyDescent="0.35">
      <c r="A3743" s="1">
        <v>1.5762813091278076</v>
      </c>
      <c r="B3743" s="1">
        <v>2.4846627712249756</v>
      </c>
      <c r="C3743" s="1">
        <v>3.9165275096893311</v>
      </c>
      <c r="D3743" s="1">
        <v>0.80635243654251099</v>
      </c>
      <c r="E3743" s="1">
        <v>0.65020424127578735</v>
      </c>
      <c r="F3743" s="1">
        <v>0.52429378032684326</v>
      </c>
      <c r="G3743" s="1">
        <v>129.1519775390625</v>
      </c>
      <c r="H3743" s="1">
        <v>16680.232421875</v>
      </c>
      <c r="I3743" s="1">
        <v>2154285</v>
      </c>
      <c r="J3743" s="1">
        <v>112.64503479003906</v>
      </c>
      <c r="K3743" s="1">
        <v>12688.904296875</v>
      </c>
      <c r="L3743" s="1">
        <v>1429342</v>
      </c>
      <c r="M3743" s="1">
        <v>291.9183349609375</v>
      </c>
      <c r="N3743" s="1">
        <v>85216.3125</v>
      </c>
      <c r="O3743" s="1">
        <v>24876204</v>
      </c>
      <c r="P3743" s="1">
        <v>0.39114952087402344</v>
      </c>
      <c r="Q3743" s="1">
        <v>0.1529979407787323</v>
      </c>
      <c r="R3743" s="1">
        <v>5.9845075011253357E-2</v>
      </c>
      <c r="S3743" s="1">
        <v>0.35391885042190552</v>
      </c>
      <c r="T3743" s="1">
        <v>0.12525855004787445</v>
      </c>
      <c r="U3743" s="1">
        <v>4.4331364333629608E-2</v>
      </c>
      <c r="V3743" s="1">
        <v>77.343666076660156</v>
      </c>
      <c r="W3743" s="1">
        <v>5982.04248046875</v>
      </c>
      <c r="X3743" s="1">
        <v>462673.125</v>
      </c>
      <c r="Y3743" s="1">
        <v>123.75312805175781</v>
      </c>
      <c r="Z3743" s="1">
        <v>15314.8369140625</v>
      </c>
      <c r="AA3743" s="1">
        <v>1895259</v>
      </c>
      <c r="AB3743" s="1">
        <v>0</v>
      </c>
      <c r="AE3743" s="17">
        <f t="shared" si="58"/>
        <v>0.5</v>
      </c>
      <c r="AF3743" cm="1">
        <f t="array" ref="AF3743">1/(1+EXP(-$AI$41-SUMPRODUCT(A3743:AA3743, TRANSPOSE($AI$42:$AI$68))))</f>
        <v>0.14542337816396103</v>
      </c>
      <c r="AG3743" cm="1">
        <f t="array" ref="AG3743">1/(1+EXP(-$AI$71-SUMPRODUCT(A3743:AA3743, TRANSPOSE($AI$72:$AI$98))))</f>
        <v>6.6778222193754636E-2</v>
      </c>
    </row>
    <row r="3744" spans="1:33" x14ac:dyDescent="0.35">
      <c r="A3744" s="1">
        <v>1.9605668783187866</v>
      </c>
      <c r="B3744" s="1">
        <v>3.8438224792480469</v>
      </c>
      <c r="C3744" s="1">
        <v>7.5360708236694336</v>
      </c>
      <c r="D3744" s="1">
        <v>1.1165658235549927</v>
      </c>
      <c r="E3744" s="1">
        <v>1.2467192411422729</v>
      </c>
      <c r="F3744" s="1">
        <v>1.3920440673828125</v>
      </c>
      <c r="G3744" s="1">
        <v>136.26272583007813</v>
      </c>
      <c r="H3744" s="1">
        <v>18567.53125</v>
      </c>
      <c r="I3744" s="1">
        <v>2530062.25</v>
      </c>
      <c r="J3744" s="1">
        <v>109.03090667724609</v>
      </c>
      <c r="K3744" s="1">
        <v>11887.73828125</v>
      </c>
      <c r="L3744" s="1">
        <v>1296130.875</v>
      </c>
      <c r="M3744" s="1">
        <v>293.00338745117188</v>
      </c>
      <c r="N3744" s="1">
        <v>85850.984375</v>
      </c>
      <c r="O3744" s="1">
        <v>25154630</v>
      </c>
      <c r="P3744" s="1">
        <v>0.41555619239807129</v>
      </c>
      <c r="Q3744" s="1">
        <v>0.17268694937229156</v>
      </c>
      <c r="R3744" s="1">
        <v>7.1761131286621094E-2</v>
      </c>
      <c r="S3744" s="1">
        <v>0.33498457074165344</v>
      </c>
      <c r="T3744" s="1">
        <v>0.11221466213464737</v>
      </c>
      <c r="U3744" s="1">
        <v>3.7590179592370987E-2</v>
      </c>
      <c r="V3744" s="1">
        <v>78.863601684570313</v>
      </c>
      <c r="W3744" s="1">
        <v>6219.4677734375</v>
      </c>
      <c r="X3744" s="1">
        <v>490489.625</v>
      </c>
      <c r="Y3744" s="1">
        <v>124.35027313232422</v>
      </c>
      <c r="Z3744" s="1">
        <v>15462.990234375</v>
      </c>
      <c r="AA3744" s="1">
        <v>1922827.125</v>
      </c>
      <c r="AB3744" s="1">
        <v>0</v>
      </c>
      <c r="AE3744" s="17">
        <f t="shared" si="58"/>
        <v>0.5</v>
      </c>
      <c r="AF3744" cm="1">
        <f t="array" ref="AF3744">1/(1+EXP(-$AI$41-SUMPRODUCT(A3744:AA3744, TRANSPOSE($AI$42:$AI$68))))</f>
        <v>0.14482496912601436</v>
      </c>
      <c r="AG3744" cm="1">
        <f t="array" ref="AG3744">1/(1+EXP(-$AI$71-SUMPRODUCT(A3744:AA3744, TRANSPOSE($AI$72:$AI$98))))</f>
        <v>6.5381508133297961E-2</v>
      </c>
    </row>
    <row r="3745" spans="1:33" x14ac:dyDescent="0.35">
      <c r="A3745" s="1">
        <v>1.4087623357772827</v>
      </c>
      <c r="B3745" s="1">
        <v>1.9846112728118896</v>
      </c>
      <c r="C3745" s="1">
        <v>2.7958457469940186</v>
      </c>
      <c r="D3745" s="1">
        <v>0.92056339979171753</v>
      </c>
      <c r="E3745" s="1">
        <v>0.84743696451187134</v>
      </c>
      <c r="F3745" s="1">
        <v>0.78011947870254517</v>
      </c>
      <c r="G3745" s="1">
        <v>145.84312438964844</v>
      </c>
      <c r="H3745" s="1">
        <v>21270.216796875</v>
      </c>
      <c r="I3745" s="1">
        <v>3102115</v>
      </c>
      <c r="J3745" s="1">
        <v>102.34006500244141</v>
      </c>
      <c r="K3745" s="1">
        <v>10473.4892578125</v>
      </c>
      <c r="L3745" s="1">
        <v>1071857.5</v>
      </c>
      <c r="M3745" s="1">
        <v>293.34332275390625</v>
      </c>
      <c r="N3745" s="1">
        <v>86050.3046875</v>
      </c>
      <c r="O3745" s="1">
        <v>25242282</v>
      </c>
      <c r="P3745" s="1">
        <v>0.42669510841369629</v>
      </c>
      <c r="Q3745" s="1">
        <v>0.18206872045993805</v>
      </c>
      <c r="R3745" s="1">
        <v>7.7687829732894897E-2</v>
      </c>
      <c r="S3745" s="1">
        <v>0.32332378625869751</v>
      </c>
      <c r="T3745" s="1">
        <v>0.10453826934099197</v>
      </c>
      <c r="U3745" s="1">
        <v>3.3799707889556885E-2</v>
      </c>
      <c r="V3745" s="1">
        <v>80.250106811523438</v>
      </c>
      <c r="W3745" s="1">
        <v>6440.07958984375</v>
      </c>
      <c r="X3745" s="1">
        <v>516817.09375</v>
      </c>
      <c r="Y3745" s="1">
        <v>125.56395721435547</v>
      </c>
      <c r="Z3745" s="1">
        <v>15766.3076171875</v>
      </c>
      <c r="AA3745" s="1">
        <v>1979680</v>
      </c>
      <c r="AB3745" s="1">
        <v>0</v>
      </c>
      <c r="AE3745" s="17">
        <f t="shared" si="58"/>
        <v>0.5</v>
      </c>
      <c r="AF3745" cm="1">
        <f t="array" ref="AF3745">1/(1+EXP(-$AI$41-SUMPRODUCT(A3745:AA3745, TRANSPOSE($AI$42:$AI$68))))</f>
        <v>0.14690779741254947</v>
      </c>
      <c r="AG3745" cm="1">
        <f t="array" ref="AG3745">1/(1+EXP(-$AI$71-SUMPRODUCT(A3745:AA3745, TRANSPOSE($AI$72:$AI$98))))</f>
        <v>6.7693333914688222E-2</v>
      </c>
    </row>
    <row r="3746" spans="1:33" x14ac:dyDescent="0.35">
      <c r="A3746" s="1">
        <v>0.82951343059539795</v>
      </c>
      <c r="B3746" s="1">
        <v>0.68809252977371216</v>
      </c>
      <c r="C3746" s="1">
        <v>0.57078200578689575</v>
      </c>
      <c r="D3746" s="1">
        <v>0.52614229917526245</v>
      </c>
      <c r="E3746" s="1">
        <v>0.27682572603225708</v>
      </c>
      <c r="F3746" s="1">
        <v>0.14564971625804901</v>
      </c>
      <c r="G3746" s="1">
        <v>145.86042785644531</v>
      </c>
      <c r="H3746" s="1">
        <v>21275.263671875</v>
      </c>
      <c r="I3746" s="1">
        <v>3103219.25</v>
      </c>
      <c r="J3746" s="1">
        <v>82.022880554199219</v>
      </c>
      <c r="K3746" s="1">
        <v>6727.7529296875</v>
      </c>
      <c r="L3746" s="1">
        <v>551829.6875</v>
      </c>
      <c r="M3746" s="1">
        <v>292.58071899414063</v>
      </c>
      <c r="N3746" s="1">
        <v>85603.4765625</v>
      </c>
      <c r="O3746" s="1">
        <v>25045926</v>
      </c>
      <c r="P3746" s="1">
        <v>0.43693256378173828</v>
      </c>
      <c r="Q3746" s="1">
        <v>0.19091007113456726</v>
      </c>
      <c r="R3746" s="1">
        <v>8.3414822816848755E-2</v>
      </c>
      <c r="S3746" s="1">
        <v>0.3194243311882019</v>
      </c>
      <c r="T3746" s="1">
        <v>0.1020319014787674</v>
      </c>
      <c r="U3746" s="1">
        <v>3.2591473311185837E-2</v>
      </c>
      <c r="V3746" s="1">
        <v>80.791374206542969</v>
      </c>
      <c r="W3746" s="1">
        <v>6527.24609375</v>
      </c>
      <c r="X3746" s="1">
        <v>527345.1875</v>
      </c>
      <c r="Y3746" s="1">
        <v>127.17483520507813</v>
      </c>
      <c r="Z3746" s="1">
        <v>16173.4384765625</v>
      </c>
      <c r="AA3746" s="1">
        <v>2056854.375</v>
      </c>
      <c r="AB3746" s="1">
        <v>0</v>
      </c>
      <c r="AE3746" s="17">
        <f t="shared" si="58"/>
        <v>0.5</v>
      </c>
      <c r="AF3746" cm="1">
        <f t="array" ref="AF3746">1/(1+EXP(-$AI$41-SUMPRODUCT(A3746:AA3746, TRANSPOSE($AI$42:$AI$68))))</f>
        <v>0.15554725648264203</v>
      </c>
      <c r="AG3746" cm="1">
        <f t="array" ref="AG3746">1/(1+EXP(-$AI$71-SUMPRODUCT(A3746:AA3746, TRANSPOSE($AI$72:$AI$98))))</f>
        <v>7.9698720059918612E-2</v>
      </c>
    </row>
    <row r="3747" spans="1:33" x14ac:dyDescent="0.35">
      <c r="A3747" s="1">
        <v>1.1514720916748047</v>
      </c>
      <c r="B3747" s="1">
        <v>1.32588791847229</v>
      </c>
      <c r="C3747" s="1">
        <v>1.5267230272293091</v>
      </c>
      <c r="D3747" s="1">
        <v>0.86365187168121338</v>
      </c>
      <c r="E3747" s="1">
        <v>0.74589455127716064</v>
      </c>
      <c r="F3747" s="1">
        <v>0.64419323205947876</v>
      </c>
      <c r="G3747" s="1">
        <v>156.10494995117188</v>
      </c>
      <c r="H3747" s="1">
        <v>24368.755859375</v>
      </c>
      <c r="I3747" s="1">
        <v>3804083.25</v>
      </c>
      <c r="J3747" s="1">
        <v>88.096961975097656</v>
      </c>
      <c r="K3747" s="1">
        <v>7761.07470703125</v>
      </c>
      <c r="L3747" s="1">
        <v>683727.125</v>
      </c>
      <c r="M3747" s="1">
        <v>293.58181762695313</v>
      </c>
      <c r="N3747" s="1">
        <v>86190.28125</v>
      </c>
      <c r="O3747" s="1">
        <v>25303900</v>
      </c>
      <c r="P3747" s="1">
        <v>0.45208048820495605</v>
      </c>
      <c r="Q3747" s="1">
        <v>0.20437677204608917</v>
      </c>
      <c r="R3747" s="1">
        <v>9.2394746840000153E-2</v>
      </c>
      <c r="S3747" s="1">
        <v>0.29580339789390564</v>
      </c>
      <c r="T3747" s="1">
        <v>8.7499648332595825E-2</v>
      </c>
      <c r="U3747" s="1">
        <v>2.5882693007588387E-2</v>
      </c>
      <c r="V3747" s="1">
        <v>80.989242553710938</v>
      </c>
      <c r="W3747" s="1">
        <v>6559.25732421875</v>
      </c>
      <c r="X3747" s="1">
        <v>531229.3125</v>
      </c>
      <c r="Y3747" s="1">
        <v>129.66062927246094</v>
      </c>
      <c r="Z3747" s="1">
        <v>16811.87890625</v>
      </c>
      <c r="AA3747" s="1">
        <v>2179838.75</v>
      </c>
      <c r="AB3747" s="1">
        <v>0</v>
      </c>
      <c r="AE3747" s="17">
        <f t="shared" si="58"/>
        <v>0.5</v>
      </c>
      <c r="AF3747" cm="1">
        <f t="array" ref="AF3747">1/(1+EXP(-$AI$41-SUMPRODUCT(A3747:AA3747, TRANSPOSE($AI$42:$AI$68))))</f>
        <v>0.14961429964855291</v>
      </c>
      <c r="AG3747" cm="1">
        <f t="array" ref="AG3747">1/(1+EXP(-$AI$71-SUMPRODUCT(A3747:AA3747, TRANSPOSE($AI$72:$AI$98))))</f>
        <v>7.0669984589495971E-2</v>
      </c>
    </row>
    <row r="3748" spans="1:33" x14ac:dyDescent="0.35">
      <c r="A3748" s="1">
        <v>2.2376484870910645</v>
      </c>
      <c r="B3748" s="1">
        <v>5.0070705413818359</v>
      </c>
      <c r="C3748" s="1">
        <v>11.20406436920166</v>
      </c>
      <c r="D3748" s="1">
        <v>1.66828453540802</v>
      </c>
      <c r="E3748" s="1">
        <v>2.7831733226776123</v>
      </c>
      <c r="F3748" s="1">
        <v>4.643125057220459</v>
      </c>
      <c r="G3748" s="1">
        <v>40.842372894287109</v>
      </c>
      <c r="H3748" s="1">
        <v>1668.099365234375</v>
      </c>
      <c r="I3748" s="1">
        <v>68129.140625</v>
      </c>
      <c r="J3748" s="1">
        <v>86.290679931640625</v>
      </c>
      <c r="K3748" s="1">
        <v>7446.08154296875</v>
      </c>
      <c r="L3748" s="1">
        <v>642527.4375</v>
      </c>
      <c r="M3748" s="1">
        <v>92.598030090332031</v>
      </c>
      <c r="N3748" s="1">
        <v>8574.3955078125</v>
      </c>
      <c r="O3748" s="1">
        <v>793972.125</v>
      </c>
      <c r="P3748" s="1">
        <v>0.69937968254089355</v>
      </c>
      <c r="Q3748" s="1">
        <v>0.48913192749023438</v>
      </c>
      <c r="R3748" s="1">
        <v>0.34208893775939941</v>
      </c>
      <c r="S3748" s="1">
        <v>0.91587388515472412</v>
      </c>
      <c r="T3748" s="1">
        <v>0.83882498741149902</v>
      </c>
      <c r="U3748" s="1">
        <v>0.76825791597366333</v>
      </c>
      <c r="V3748" s="1">
        <v>76.227638244628906</v>
      </c>
      <c r="W3748" s="1">
        <v>5810.65283203125</v>
      </c>
      <c r="X3748" s="1">
        <v>442932.34375</v>
      </c>
      <c r="Y3748" s="1">
        <v>48.918956756591797</v>
      </c>
      <c r="Z3748" s="1">
        <v>2393.064208984375</v>
      </c>
      <c r="AA3748" s="1">
        <v>117066.2109375</v>
      </c>
      <c r="AB3748" s="1">
        <v>0</v>
      </c>
      <c r="AE3748" s="17">
        <f t="shared" si="58"/>
        <v>0.5</v>
      </c>
      <c r="AF3748" cm="1">
        <f t="array" ref="AF3748">1/(1+EXP(-$AI$41-SUMPRODUCT(A3748:AA3748, TRANSPOSE($AI$42:$AI$68))))</f>
        <v>0.11877269491297626</v>
      </c>
      <c r="AG3748" cm="1">
        <f t="array" ref="AG3748">1/(1+EXP(-$AI$71-SUMPRODUCT(A3748:AA3748, TRANSPOSE($AI$72:$AI$98))))</f>
        <v>4.3235287863823246E-2</v>
      </c>
    </row>
    <row r="3749" spans="1:33" x14ac:dyDescent="0.35">
      <c r="A3749" s="1">
        <v>4.155998706817627</v>
      </c>
      <c r="B3749" s="1">
        <v>17.27232551574707</v>
      </c>
      <c r="C3749" s="1">
        <v>71.783760070800781</v>
      </c>
      <c r="D3749" s="1">
        <v>2.7479803562164307</v>
      </c>
      <c r="E3749" s="1">
        <v>7.5513958930969238</v>
      </c>
      <c r="F3749" s="1">
        <v>20.751087188720703</v>
      </c>
      <c r="G3749" s="1">
        <v>36.501747131347656</v>
      </c>
      <c r="H3749" s="1">
        <v>1332.3775634765625</v>
      </c>
      <c r="I3749" s="1">
        <v>48634.109375</v>
      </c>
      <c r="J3749" s="1">
        <v>86.244857788085938</v>
      </c>
      <c r="K3749" s="1">
        <v>7438.17529296875</v>
      </c>
      <c r="L3749" s="1">
        <v>641504.375</v>
      </c>
      <c r="M3749" s="1">
        <v>94.560829162597656</v>
      </c>
      <c r="N3749" s="1">
        <v>8941.75</v>
      </c>
      <c r="O3749" s="1">
        <v>845539.3125</v>
      </c>
      <c r="P3749" s="1">
        <v>0.63400864601135254</v>
      </c>
      <c r="Q3749" s="1">
        <v>0.40196695923805237</v>
      </c>
      <c r="R3749" s="1">
        <v>0.25485053658485413</v>
      </c>
      <c r="S3749" s="1">
        <v>0.95041865110397339</v>
      </c>
      <c r="T3749" s="1">
        <v>0.90329563617706299</v>
      </c>
      <c r="U3749" s="1">
        <v>0.85850900411605835</v>
      </c>
      <c r="V3749" s="1">
        <v>74.860420227050781</v>
      </c>
      <c r="W3749" s="1">
        <v>5604.08251953125</v>
      </c>
      <c r="X3749" s="1">
        <v>419523.96875</v>
      </c>
      <c r="Y3749" s="1">
        <v>47.361480712890625</v>
      </c>
      <c r="Z3749" s="1">
        <v>2243.10986328125</v>
      </c>
      <c r="AA3749" s="1">
        <v>106237.0078125</v>
      </c>
      <c r="AB3749" s="1">
        <v>0</v>
      </c>
      <c r="AE3749" s="17">
        <f t="shared" si="58"/>
        <v>0.5</v>
      </c>
      <c r="AF3749" cm="1">
        <f t="array" ref="AF3749">1/(1+EXP(-$AI$41-SUMPRODUCT(A3749:AA3749, TRANSPOSE($AI$42:$AI$68))))</f>
        <v>0.1256322461657699</v>
      </c>
      <c r="AG3749" cm="1">
        <f t="array" ref="AG3749">1/(1+EXP(-$AI$71-SUMPRODUCT(A3749:AA3749, TRANSPOSE($AI$72:$AI$98))))</f>
        <v>4.7091725610994062E-2</v>
      </c>
    </row>
    <row r="3750" spans="1:33" x14ac:dyDescent="0.35">
      <c r="A3750" s="1">
        <v>3.8366947174072266</v>
      </c>
      <c r="B3750" s="1">
        <v>14.720226287841797</v>
      </c>
      <c r="C3750" s="1">
        <v>56.477016448974609</v>
      </c>
      <c r="D3750" s="1">
        <v>2.3005287647247314</v>
      </c>
      <c r="E3750" s="1">
        <v>5.2924327850341797</v>
      </c>
      <c r="F3750" s="1">
        <v>12.175393104553223</v>
      </c>
      <c r="G3750" s="1">
        <v>35.433013916015625</v>
      </c>
      <c r="H3750" s="1">
        <v>1255.49853515625</v>
      </c>
      <c r="I3750" s="1">
        <v>44486.09375</v>
      </c>
      <c r="J3750" s="1">
        <v>85.66168212890625</v>
      </c>
      <c r="K3750" s="1">
        <v>7337.923828125</v>
      </c>
      <c r="L3750" s="1">
        <v>628578.875</v>
      </c>
      <c r="M3750" s="1">
        <v>95.442680358886719</v>
      </c>
      <c r="N3750" s="1">
        <v>9109.3056640625</v>
      </c>
      <c r="O3750" s="1">
        <v>869416.5</v>
      </c>
      <c r="P3750" s="1">
        <v>0.59702634811401367</v>
      </c>
      <c r="Q3750" s="1">
        <v>0.35644045472145081</v>
      </c>
      <c r="R3750" s="1">
        <v>0.21280434727668762</v>
      </c>
      <c r="S3750" s="1">
        <v>0.96694844961166382</v>
      </c>
      <c r="T3750" s="1">
        <v>0.934989333152771</v>
      </c>
      <c r="U3750" s="1">
        <v>0.90408647060394287</v>
      </c>
      <c r="V3750" s="1">
        <v>74.123336791992188</v>
      </c>
      <c r="W3750" s="1">
        <v>5494.26904296875</v>
      </c>
      <c r="X3750" s="1">
        <v>407253.5625</v>
      </c>
      <c r="Y3750" s="1">
        <v>48.583095550537109</v>
      </c>
      <c r="Z3750" s="1">
        <v>2360.317138671875</v>
      </c>
      <c r="AA3750" s="1">
        <v>114671.515625</v>
      </c>
      <c r="AB3750" s="1">
        <v>0</v>
      </c>
      <c r="AE3750" s="17">
        <f t="shared" si="58"/>
        <v>0.5</v>
      </c>
      <c r="AF3750" cm="1">
        <f t="array" ref="AF3750">1/(1+EXP(-$AI$41-SUMPRODUCT(A3750:AA3750, TRANSPOSE($AI$42:$AI$68))))</f>
        <v>0.1304192184484462</v>
      </c>
      <c r="AG3750" cm="1">
        <f t="array" ref="AG3750">1/(1+EXP(-$AI$71-SUMPRODUCT(A3750:AA3750, TRANSPOSE($AI$72:$AI$98))))</f>
        <v>5.1435973733326368E-2</v>
      </c>
    </row>
    <row r="3751" spans="1:33" x14ac:dyDescent="0.35">
      <c r="A3751" s="1">
        <v>2.968670129776001</v>
      </c>
      <c r="B3751" s="1">
        <v>8.8130025863647461</v>
      </c>
      <c r="C3751" s="1">
        <v>26.162897109985352</v>
      </c>
      <c r="D3751" s="1">
        <v>1.5095746517181396</v>
      </c>
      <c r="E3751" s="1">
        <v>2.278815746307373</v>
      </c>
      <c r="F3751" s="1">
        <v>3.44004225730896</v>
      </c>
      <c r="G3751" s="1">
        <v>34.247493743896484</v>
      </c>
      <c r="H3751" s="1">
        <v>1172.890869140625</v>
      </c>
      <c r="I3751" s="1">
        <v>40168.5703125</v>
      </c>
      <c r="J3751" s="1">
        <v>85.193031311035156</v>
      </c>
      <c r="K3751" s="1">
        <v>7257.8525390625</v>
      </c>
      <c r="L3751" s="1">
        <v>618318.4375</v>
      </c>
      <c r="M3751" s="1">
        <v>96.338829040527344</v>
      </c>
      <c r="N3751" s="1">
        <v>9281.169921875</v>
      </c>
      <c r="O3751" s="1">
        <v>894137.0625</v>
      </c>
      <c r="P3751" s="1">
        <v>0.54880309104919434</v>
      </c>
      <c r="Q3751" s="1">
        <v>0.30118483304977417</v>
      </c>
      <c r="R3751" s="1">
        <v>0.16529116034507751</v>
      </c>
      <c r="S3751" s="1">
        <v>0.98225677013397217</v>
      </c>
      <c r="T3751" s="1">
        <v>0.96482837200164795</v>
      </c>
      <c r="U3751" s="1">
        <v>0.94770920276641846</v>
      </c>
      <c r="V3751" s="1">
        <v>73.621749877929688</v>
      </c>
      <c r="W3751" s="1">
        <v>5420.162109375</v>
      </c>
      <c r="X3751" s="1">
        <v>399041.8125</v>
      </c>
      <c r="Y3751" s="1">
        <v>51.668861389160156</v>
      </c>
      <c r="Z3751" s="1">
        <v>2669.671142578125</v>
      </c>
      <c r="AA3751" s="1">
        <v>137938.875</v>
      </c>
      <c r="AB3751" s="1">
        <v>0</v>
      </c>
      <c r="AE3751" s="17">
        <f t="shared" si="58"/>
        <v>0.5</v>
      </c>
      <c r="AF3751" cm="1">
        <f t="array" ref="AF3751">1/(1+EXP(-$AI$41-SUMPRODUCT(A3751:AA3751, TRANSPOSE($AI$42:$AI$68))))</f>
        <v>0.13984716522376306</v>
      </c>
      <c r="AG3751" cm="1">
        <f t="array" ref="AG3751">1/(1+EXP(-$AI$71-SUMPRODUCT(A3751:AA3751, TRANSPOSE($AI$72:$AI$98))))</f>
        <v>6.2609578535445132E-2</v>
      </c>
    </row>
    <row r="3752" spans="1:33" x14ac:dyDescent="0.35">
      <c r="A3752" s="1">
        <v>5.122948169708252</v>
      </c>
      <c r="B3752" s="1">
        <v>26.244598388671875</v>
      </c>
      <c r="C3752" s="1">
        <v>134.44972229003906</v>
      </c>
      <c r="D3752" s="1">
        <v>2.0648064613342285</v>
      </c>
      <c r="E3752" s="1">
        <v>4.2634258270263672</v>
      </c>
      <c r="F3752" s="1">
        <v>8.8031492233276367</v>
      </c>
      <c r="G3752" s="1">
        <v>24.860219955444336</v>
      </c>
      <c r="H3752" s="1">
        <v>618.030517578125</v>
      </c>
      <c r="I3752" s="1">
        <v>15364.375</v>
      </c>
      <c r="J3752" s="1">
        <v>84.855072021484375</v>
      </c>
      <c r="K3752" s="1">
        <v>7200.38330078125</v>
      </c>
      <c r="L3752" s="1">
        <v>610989.0625</v>
      </c>
      <c r="M3752" s="1">
        <v>97.841033935546875</v>
      </c>
      <c r="N3752" s="1">
        <v>9572.8681640625</v>
      </c>
      <c r="O3752" s="1">
        <v>936619.3125</v>
      </c>
      <c r="P3752" s="1">
        <v>0.44074845314025879</v>
      </c>
      <c r="Q3752" s="1">
        <v>0.19425919651985168</v>
      </c>
      <c r="R3752" s="1">
        <v>8.5619442164897919E-2</v>
      </c>
      <c r="S3752" s="1">
        <v>1.0042151212692261</v>
      </c>
      <c r="T3752" s="1">
        <v>1.0084480047225952</v>
      </c>
      <c r="U3752" s="1">
        <v>1.012698769569397</v>
      </c>
      <c r="V3752" s="1">
        <v>72.836761474609375</v>
      </c>
      <c r="W3752" s="1">
        <v>5305.19384765625</v>
      </c>
      <c r="X3752" s="1">
        <v>386413.125</v>
      </c>
      <c r="Y3752" s="1">
        <v>60.745044708251953</v>
      </c>
      <c r="Z3752" s="1">
        <v>3689.96044921875</v>
      </c>
      <c r="AA3752" s="1">
        <v>224146.8125</v>
      </c>
      <c r="AB3752" s="1">
        <v>0</v>
      </c>
      <c r="AE3752" s="17">
        <f t="shared" si="58"/>
        <v>0.5</v>
      </c>
      <c r="AF3752" cm="1">
        <f t="array" ref="AF3752">1/(1+EXP(-$AI$41-SUMPRODUCT(A3752:AA3752, TRANSPOSE($AI$42:$AI$68))))</f>
        <v>0.12621272621721227</v>
      </c>
      <c r="AG3752" cm="1">
        <f t="array" ref="AG3752">1/(1+EXP(-$AI$71-SUMPRODUCT(A3752:AA3752, TRANSPOSE($AI$72:$AI$98))))</f>
        <v>4.346334077527314E-2</v>
      </c>
    </row>
    <row r="3753" spans="1:33" x14ac:dyDescent="0.35">
      <c r="A3753" s="1">
        <v>7.1383919715881348</v>
      </c>
      <c r="B3753" s="1">
        <v>50.956638336181641</v>
      </c>
      <c r="C3753" s="1">
        <v>363.74847412109375</v>
      </c>
      <c r="D3753" s="1">
        <v>2.0827369689941406</v>
      </c>
      <c r="E3753" s="1">
        <v>4.3377933502197266</v>
      </c>
      <c r="F3753" s="1">
        <v>9.0344820022583008</v>
      </c>
      <c r="G3753" s="1">
        <v>19.643884658813477</v>
      </c>
      <c r="H3753" s="1">
        <v>385.8822021484375</v>
      </c>
      <c r="I3753" s="1">
        <v>7580.2255859375</v>
      </c>
      <c r="J3753" s="1">
        <v>83.810951232910156</v>
      </c>
      <c r="K3753" s="1">
        <v>7024.275390625</v>
      </c>
      <c r="L3753" s="1">
        <v>588711.1875</v>
      </c>
      <c r="M3753" s="1">
        <v>98.604232788085938</v>
      </c>
      <c r="N3753" s="1">
        <v>9722.794921875</v>
      </c>
      <c r="O3753" s="1">
        <v>958708.6875</v>
      </c>
      <c r="P3753" s="1">
        <v>0.3212132453918457</v>
      </c>
      <c r="Q3753" s="1">
        <v>0.10317794978618622</v>
      </c>
      <c r="R3753" s="1">
        <v>3.3142123371362686E-2</v>
      </c>
      <c r="S3753" s="1">
        <v>1.0004920959472656</v>
      </c>
      <c r="T3753" s="1">
        <v>1.0009844303131104</v>
      </c>
      <c r="U3753" s="1">
        <v>1.0014770030975342</v>
      </c>
      <c r="V3753" s="1">
        <v>70.021957397460938</v>
      </c>
      <c r="W3753" s="1">
        <v>4903.07470703125</v>
      </c>
      <c r="X3753" s="1">
        <v>343322.875</v>
      </c>
      <c r="Y3753" s="1">
        <v>71.2591552734375</v>
      </c>
      <c r="Z3753" s="1">
        <v>5077.8671875</v>
      </c>
      <c r="AA3753" s="1">
        <v>361844.53125</v>
      </c>
      <c r="AB3753" s="1">
        <v>0</v>
      </c>
      <c r="AE3753" s="17">
        <f t="shared" si="58"/>
        <v>0.5</v>
      </c>
      <c r="AF3753" cm="1">
        <f t="array" ref="AF3753">1/(1+EXP(-$AI$41-SUMPRODUCT(A3753:AA3753, TRANSPOSE($AI$42:$AI$68))))</f>
        <v>9.3097764134619482E-2</v>
      </c>
      <c r="AG3753" cm="1">
        <f t="array" ref="AG3753">1/(1+EXP(-$AI$71-SUMPRODUCT(A3753:AA3753, TRANSPOSE($AI$72:$AI$98))))</f>
        <v>1.8090581165972255E-2</v>
      </c>
    </row>
    <row r="3754" spans="1:33" x14ac:dyDescent="0.35">
      <c r="A3754" s="1">
        <v>5.3344101905822754</v>
      </c>
      <c r="B3754" s="1">
        <v>28.4559326171875</v>
      </c>
      <c r="C3754" s="1">
        <v>151.79560852050781</v>
      </c>
      <c r="D3754" s="1">
        <v>1.2743371725082397</v>
      </c>
      <c r="E3754" s="1">
        <v>1.6239352226257324</v>
      </c>
      <c r="F3754" s="1">
        <v>2.0694410800933838</v>
      </c>
      <c r="G3754" s="1">
        <v>20.414146423339844</v>
      </c>
      <c r="H3754" s="1">
        <v>416.73736572265625</v>
      </c>
      <c r="I3754" s="1">
        <v>8507.337890625</v>
      </c>
      <c r="J3754" s="1">
        <v>82.644020080566406</v>
      </c>
      <c r="K3754" s="1">
        <v>6830.0341796875</v>
      </c>
      <c r="L3754" s="1">
        <v>564461.5</v>
      </c>
      <c r="M3754" s="1">
        <v>98.80963134765625</v>
      </c>
      <c r="N3754" s="1">
        <v>9763.3427734375</v>
      </c>
      <c r="O3754" s="1">
        <v>964712.375</v>
      </c>
      <c r="P3754" s="1">
        <v>0.26808571815490723</v>
      </c>
      <c r="Q3754" s="1">
        <v>7.1869954466819763E-2</v>
      </c>
      <c r="R3754" s="1">
        <v>1.9267307594418526E-2</v>
      </c>
      <c r="S3754" s="1">
        <v>0.99563807249069214</v>
      </c>
      <c r="T3754" s="1">
        <v>0.99129515886306763</v>
      </c>
      <c r="U3754" s="1">
        <v>0.98697119951248169</v>
      </c>
      <c r="V3754" s="1">
        <v>68.480522155761719</v>
      </c>
      <c r="W3754" s="1">
        <v>4689.58203125</v>
      </c>
      <c r="X3754" s="1">
        <v>321145.03125</v>
      </c>
      <c r="Y3754" s="1">
        <v>75.723831176757813</v>
      </c>
      <c r="Z3754" s="1">
        <v>5734.0986328125</v>
      </c>
      <c r="AA3754" s="1">
        <v>434207.90625</v>
      </c>
      <c r="AB3754" s="1">
        <v>0</v>
      </c>
      <c r="AE3754" s="17">
        <f t="shared" si="58"/>
        <v>0.5</v>
      </c>
      <c r="AF3754" cm="1">
        <f t="array" ref="AF3754">1/(1+EXP(-$AI$41-SUMPRODUCT(A3754:AA3754, TRANSPOSE($AI$42:$AI$68))))</f>
        <v>0.12495239567380827</v>
      </c>
      <c r="AG3754" cm="1">
        <f t="array" ref="AG3754">1/(1+EXP(-$AI$71-SUMPRODUCT(A3754:AA3754, TRANSPOSE($AI$72:$AI$98))))</f>
        <v>4.2664897331876242E-2</v>
      </c>
    </row>
    <row r="3755" spans="1:33" x14ac:dyDescent="0.35">
      <c r="A3755" s="1">
        <v>4.667363166809082</v>
      </c>
      <c r="B3755" s="1">
        <v>21.784278869628906</v>
      </c>
      <c r="C3755" s="1">
        <v>101.67514038085938</v>
      </c>
      <c r="D3755" s="1">
        <v>1.403739333152771</v>
      </c>
      <c r="E3755" s="1">
        <v>1.9704841375350952</v>
      </c>
      <c r="F3755" s="1">
        <v>2.7660460472106934</v>
      </c>
      <c r="G3755" s="1">
        <v>16.437887191772461</v>
      </c>
      <c r="H3755" s="1">
        <v>270.20413208007813</v>
      </c>
      <c r="I3755" s="1">
        <v>4441.5849609375</v>
      </c>
      <c r="J3755" s="1">
        <v>79.920219421386719</v>
      </c>
      <c r="K3755" s="1">
        <v>6387.24169921875</v>
      </c>
      <c r="L3755" s="1">
        <v>510469.75</v>
      </c>
      <c r="M3755" s="1">
        <v>98.708602905273438</v>
      </c>
      <c r="N3755" s="1">
        <v>9743.388671875</v>
      </c>
      <c r="O3755" s="1">
        <v>961756.25</v>
      </c>
      <c r="P3755" s="1">
        <v>0.17283987998962402</v>
      </c>
      <c r="Q3755" s="1">
        <v>2.9873624444007874E-2</v>
      </c>
      <c r="R3755" s="1">
        <v>9.9999997764825821E-3</v>
      </c>
      <c r="S3755" s="1">
        <v>0.96500426530838013</v>
      </c>
      <c r="T3755" s="1">
        <v>0.93123322725296021</v>
      </c>
      <c r="U3755" s="1">
        <v>0.89864403009414673</v>
      </c>
      <c r="V3755" s="1">
        <v>65.868125915527344</v>
      </c>
      <c r="W3755" s="1">
        <v>4338.60986328125</v>
      </c>
      <c r="X3755" s="1">
        <v>285776.125</v>
      </c>
      <c r="Y3755" s="1">
        <v>83.258323669433594</v>
      </c>
      <c r="Z3755" s="1">
        <v>6931.9482421875</v>
      </c>
      <c r="AA3755" s="1">
        <v>577142.4375</v>
      </c>
      <c r="AB3755" s="1">
        <v>0</v>
      </c>
      <c r="AE3755" s="17">
        <f t="shared" si="58"/>
        <v>0.5</v>
      </c>
      <c r="AF3755" cm="1">
        <f t="array" ref="AF3755">1/(1+EXP(-$AI$41-SUMPRODUCT(A3755:AA3755, TRANSPOSE($AI$42:$AI$68))))</f>
        <v>0.13003177737740595</v>
      </c>
      <c r="AG3755" cm="1">
        <f t="array" ref="AG3755">1/(1+EXP(-$AI$71-SUMPRODUCT(A3755:AA3755, TRANSPOSE($AI$72:$AI$98))))</f>
        <v>5.1101787726761383E-2</v>
      </c>
    </row>
    <row r="3756" spans="1:33" x14ac:dyDescent="0.35">
      <c r="A3756" s="1">
        <v>4.0532441139221191</v>
      </c>
      <c r="B3756" s="1">
        <v>16.428787231445313</v>
      </c>
      <c r="C3756" s="1">
        <v>66.589889526367188</v>
      </c>
      <c r="D3756" s="1">
        <v>1.6424881219863892</v>
      </c>
      <c r="E3756" s="1">
        <v>2.6977672576904297</v>
      </c>
      <c r="F3756" s="1">
        <v>4.4310507774353027</v>
      </c>
      <c r="G3756" s="1">
        <v>18.848360061645508</v>
      </c>
      <c r="H3756" s="1">
        <v>355.26068115234375</v>
      </c>
      <c r="I3756" s="1">
        <v>6696.0810546875</v>
      </c>
      <c r="J3756" s="1">
        <v>76.446868896484375</v>
      </c>
      <c r="K3756" s="1">
        <v>5844.12353515625</v>
      </c>
      <c r="L3756" s="1">
        <v>446764.96875</v>
      </c>
      <c r="M3756" s="1">
        <v>98.58172607421875</v>
      </c>
      <c r="N3756" s="1">
        <v>9718.3564453125</v>
      </c>
      <c r="O3756" s="1">
        <v>958052.375</v>
      </c>
      <c r="P3756" s="1">
        <v>0.14456963539123535</v>
      </c>
      <c r="Q3756" s="1">
        <v>2.0900379866361618E-2</v>
      </c>
      <c r="R3756" s="1">
        <v>9.9999997764825821E-3</v>
      </c>
      <c r="S3756" s="1">
        <v>0.94792890548706055</v>
      </c>
      <c r="T3756" s="1">
        <v>0.89856922626495361</v>
      </c>
      <c r="U3756" s="1">
        <v>0.85177969932556152</v>
      </c>
      <c r="V3756" s="1">
        <v>66.356658935546875</v>
      </c>
      <c r="W3756" s="1">
        <v>4403.2060546875</v>
      </c>
      <c r="X3756" s="1">
        <v>292182.0625</v>
      </c>
      <c r="Y3756" s="1">
        <v>87.198532104492188</v>
      </c>
      <c r="Z3756" s="1">
        <v>7603.583984375</v>
      </c>
      <c r="AA3756" s="1">
        <v>663021.375</v>
      </c>
      <c r="AB3756" s="1">
        <v>0</v>
      </c>
      <c r="AE3756" s="17">
        <f t="shared" si="58"/>
        <v>0.5</v>
      </c>
      <c r="AF3756" cm="1">
        <f t="array" ref="AF3756">1/(1+EXP(-$AI$41-SUMPRODUCT(A3756:AA3756, TRANSPOSE($AI$42:$AI$68))))</f>
        <v>0.13407645694891507</v>
      </c>
      <c r="AG3756" cm="1">
        <f t="array" ref="AG3756">1/(1+EXP(-$AI$71-SUMPRODUCT(A3756:AA3756, TRANSPOSE($AI$72:$AI$98))))</f>
        <v>5.8252452016834273E-2</v>
      </c>
    </row>
    <row r="3757" spans="1:33" x14ac:dyDescent="0.35">
      <c r="A3757" s="1">
        <v>1.8569066524505615</v>
      </c>
      <c r="B3757" s="1">
        <v>3.4481022357940674</v>
      </c>
      <c r="C3757" s="1">
        <v>6.402803897857666</v>
      </c>
      <c r="D3757" s="1">
        <v>1.1669331789016724</v>
      </c>
      <c r="E3757" s="1">
        <v>1.361733078956604</v>
      </c>
      <c r="F3757" s="1">
        <v>1.5890514850616455</v>
      </c>
      <c r="G3757" s="1">
        <v>31.465429306030273</v>
      </c>
      <c r="H3757" s="1">
        <v>990.0732421875</v>
      </c>
      <c r="I3757" s="1">
        <v>31153.080078125</v>
      </c>
      <c r="J3757" s="1">
        <v>63.625679016113281</v>
      </c>
      <c r="K3757" s="1">
        <v>4048.22705078125</v>
      </c>
      <c r="L3757" s="1">
        <v>257571.1875</v>
      </c>
      <c r="M3757" s="1">
        <v>98.624053955078125</v>
      </c>
      <c r="N3757" s="1">
        <v>9726.7041015625</v>
      </c>
      <c r="O3757" s="1">
        <v>959287</v>
      </c>
      <c r="P3757" s="1">
        <v>0.12469029426574707</v>
      </c>
      <c r="Q3757" s="1">
        <v>1.5547669492661953E-2</v>
      </c>
      <c r="R3757" s="1">
        <v>9.9999997764825821E-3</v>
      </c>
      <c r="S3757" s="1">
        <v>0.9321940541267395</v>
      </c>
      <c r="T3757" s="1">
        <v>0.86898577213287354</v>
      </c>
      <c r="U3757" s="1">
        <v>0.81006336212158203</v>
      </c>
      <c r="V3757" s="1">
        <v>68.281166076660156</v>
      </c>
      <c r="W3757" s="1">
        <v>4662.31787109375</v>
      </c>
      <c r="X3757" s="1">
        <v>318348.5</v>
      </c>
      <c r="Y3757" s="1">
        <v>91.606887817382813</v>
      </c>
      <c r="Z3757" s="1">
        <v>8391.822265625</v>
      </c>
      <c r="AA3757" s="1">
        <v>768748.6875</v>
      </c>
      <c r="AB3757" s="1">
        <v>0</v>
      </c>
      <c r="AE3757" s="17">
        <f t="shared" si="58"/>
        <v>0.5</v>
      </c>
      <c r="AF3757" cm="1">
        <f t="array" ref="AF3757">1/(1+EXP(-$AI$41-SUMPRODUCT(A3757:AA3757, TRANSPOSE($AI$42:$AI$68))))</f>
        <v>0.14122005955707606</v>
      </c>
      <c r="AG3757" cm="1">
        <f t="array" ref="AG3757">1/(1+EXP(-$AI$71-SUMPRODUCT(A3757:AA3757, TRANSPOSE($AI$72:$AI$98))))</f>
        <v>7.2361979975108612E-2</v>
      </c>
    </row>
    <row r="3758" spans="1:33" x14ac:dyDescent="0.35">
      <c r="A3758" s="1">
        <v>1.8292819261550903</v>
      </c>
      <c r="B3758" s="1">
        <v>3.3462724685668945</v>
      </c>
      <c r="C3758" s="1">
        <v>6.1212754249572754</v>
      </c>
      <c r="D3758" s="1">
        <v>1.6387299299240112</v>
      </c>
      <c r="E3758" s="1">
        <v>2.6854357719421387</v>
      </c>
      <c r="F3758" s="1">
        <v>4.4007039070129395</v>
      </c>
      <c r="G3758" s="1">
        <v>62.397472381591797</v>
      </c>
      <c r="H3758" s="1">
        <v>3893.444580078125</v>
      </c>
      <c r="I3758" s="1">
        <v>242941.09375</v>
      </c>
      <c r="J3758" s="1">
        <v>36.268562316894531</v>
      </c>
      <c r="K3758" s="1">
        <v>1315.4085693359375</v>
      </c>
      <c r="L3758" s="1">
        <v>47707.98046875</v>
      </c>
      <c r="M3758" s="1">
        <v>98.954627990722656</v>
      </c>
      <c r="N3758" s="1">
        <v>9792.0185546875</v>
      </c>
      <c r="O3758" s="1">
        <v>968965.5625</v>
      </c>
      <c r="P3758" s="1">
        <v>0.11747121810913086</v>
      </c>
      <c r="Q3758" s="1">
        <v>1.3799486681818962E-2</v>
      </c>
      <c r="R3758" s="1">
        <v>9.9999997764825821E-3</v>
      </c>
      <c r="S3758" s="1">
        <v>0.91307544708251953</v>
      </c>
      <c r="T3758" s="1">
        <v>0.83370679616928101</v>
      </c>
      <c r="U3758" s="1">
        <v>0.76123720407485962</v>
      </c>
      <c r="V3758" s="1">
        <v>64.580162048339844</v>
      </c>
      <c r="W3758" s="1">
        <v>4170.59716796875</v>
      </c>
      <c r="X3758" s="1">
        <v>269337.84375</v>
      </c>
      <c r="Y3758" s="1">
        <v>101.05241394042969</v>
      </c>
      <c r="Z3758" s="1">
        <v>10211.5908203125</v>
      </c>
      <c r="AA3758" s="1">
        <v>1031905.875</v>
      </c>
      <c r="AB3758" s="1">
        <v>0</v>
      </c>
      <c r="AE3758" s="17">
        <f t="shared" si="58"/>
        <v>0.5</v>
      </c>
      <c r="AF3758" cm="1">
        <f t="array" ref="AF3758">1/(1+EXP(-$AI$41-SUMPRODUCT(A3758:AA3758, TRANSPOSE($AI$42:$AI$68))))</f>
        <v>0.12710702734469859</v>
      </c>
      <c r="AG3758" cm="1">
        <f t="array" ref="AG3758">1/(1+EXP(-$AI$71-SUMPRODUCT(A3758:AA3758, TRANSPOSE($AI$72:$AI$98))))</f>
        <v>5.5629514073380369E-2</v>
      </c>
    </row>
    <row r="3759" spans="1:33" x14ac:dyDescent="0.35">
      <c r="A3759" s="1">
        <v>1.6842063665390015</v>
      </c>
      <c r="B3759" s="1">
        <v>2.8365511894226074</v>
      </c>
      <c r="C3759" s="1">
        <v>4.7773375511169434</v>
      </c>
      <c r="D3759" s="1">
        <v>1.4635639190673828</v>
      </c>
      <c r="E3759" s="1">
        <v>2.1420192718505859</v>
      </c>
      <c r="F3759" s="1">
        <v>3.1349821090698242</v>
      </c>
      <c r="G3759" s="1">
        <v>63.143207550048828</v>
      </c>
      <c r="H3759" s="1">
        <v>3987.064697265625</v>
      </c>
      <c r="I3759" s="1">
        <v>251756.046875</v>
      </c>
      <c r="J3759" s="1">
        <v>37.468040466308594</v>
      </c>
      <c r="K3759" s="1">
        <v>1403.85400390625</v>
      </c>
      <c r="L3759" s="1">
        <v>52599.66015625</v>
      </c>
      <c r="M3759" s="1">
        <v>98.933013916015625</v>
      </c>
      <c r="N3759" s="1">
        <v>9787.7412109375</v>
      </c>
      <c r="O3759" s="1">
        <v>968330.75</v>
      </c>
      <c r="P3759" s="1">
        <v>9.6911191940307617E-2</v>
      </c>
      <c r="Q3759" s="1">
        <v>9.9999997764825821E-3</v>
      </c>
      <c r="R3759" s="1">
        <v>9.9999997764825821E-3</v>
      </c>
      <c r="S3759" s="1">
        <v>0.90572822093963623</v>
      </c>
      <c r="T3759" s="1">
        <v>0.82034361362457275</v>
      </c>
      <c r="U3759" s="1">
        <v>0.74300837516784668</v>
      </c>
      <c r="V3759" s="1">
        <v>63.627590179443359</v>
      </c>
      <c r="W3759" s="1">
        <v>4048.47021484375</v>
      </c>
      <c r="X3759" s="1">
        <v>257594.40625</v>
      </c>
      <c r="Y3759" s="1">
        <v>105.26378631591797</v>
      </c>
      <c r="Z3759" s="1">
        <v>11080.46484375</v>
      </c>
      <c r="AA3759" s="1">
        <v>1166371.625</v>
      </c>
      <c r="AB3759" s="1">
        <v>0</v>
      </c>
      <c r="AE3759" s="17">
        <f t="shared" si="58"/>
        <v>0.5</v>
      </c>
      <c r="AF3759" cm="1">
        <f t="array" ref="AF3759">1/(1+EXP(-$AI$41-SUMPRODUCT(A3759:AA3759, TRANSPOSE($AI$42:$AI$68))))</f>
        <v>0.13274184402781947</v>
      </c>
      <c r="AG3759" cm="1">
        <f t="array" ref="AG3759">1/(1+EXP(-$AI$71-SUMPRODUCT(A3759:AA3759, TRANSPOSE($AI$72:$AI$98))))</f>
        <v>6.20303134636657E-2</v>
      </c>
    </row>
    <row r="3760" spans="1:33" x14ac:dyDescent="0.35">
      <c r="A3760" s="1">
        <v>5.0267605781555176</v>
      </c>
      <c r="B3760" s="1">
        <v>25.268321990966797</v>
      </c>
      <c r="C3760" s="1">
        <v>127.01780700683594</v>
      </c>
      <c r="D3760" s="1">
        <v>2.8029279708862305</v>
      </c>
      <c r="E3760" s="1">
        <v>7.8564052581787109</v>
      </c>
      <c r="F3760" s="1">
        <v>22.020936965942383</v>
      </c>
      <c r="G3760" s="1">
        <v>135.56979370117188</v>
      </c>
      <c r="H3760" s="1">
        <v>18379.169921875</v>
      </c>
      <c r="I3760" s="1">
        <v>2491660.25</v>
      </c>
      <c r="J3760" s="1">
        <v>68.290084838867188</v>
      </c>
      <c r="K3760" s="1">
        <v>4663.53564453125</v>
      </c>
      <c r="L3760" s="1">
        <v>318473.25</v>
      </c>
      <c r="M3760" s="1">
        <v>101.77801513671875</v>
      </c>
      <c r="N3760" s="1">
        <v>10358.7646484375</v>
      </c>
      <c r="O3760" s="1">
        <v>1054294.5</v>
      </c>
      <c r="P3760" s="1">
        <v>0.2565610408782959</v>
      </c>
      <c r="Q3760" s="1">
        <v>6.5823569893836975E-2</v>
      </c>
      <c r="R3760" s="1">
        <v>1.6887763515114784E-2</v>
      </c>
      <c r="S3760" s="1">
        <v>0.9699636697769165</v>
      </c>
      <c r="T3760" s="1">
        <v>0.94082951545715332</v>
      </c>
      <c r="U3760" s="1">
        <v>0.91257047653198242</v>
      </c>
      <c r="V3760" s="1">
        <v>55.241275787353516</v>
      </c>
      <c r="W3760" s="1">
        <v>3051.5986328125</v>
      </c>
      <c r="X3760" s="1">
        <v>168574.203125</v>
      </c>
      <c r="Y3760" s="1">
        <v>81.928817749023438</v>
      </c>
      <c r="Z3760" s="1">
        <v>6712.3310546875</v>
      </c>
      <c r="AA3760" s="1">
        <v>549933.375</v>
      </c>
      <c r="AB3760" s="1">
        <v>0</v>
      </c>
      <c r="AE3760" s="17">
        <f t="shared" si="58"/>
        <v>0.5</v>
      </c>
      <c r="AF3760" cm="1">
        <f t="array" ref="AF3760">1/(1+EXP(-$AI$41-SUMPRODUCT(A3760:AA3760, TRANSPOSE($AI$42:$AI$68))))</f>
        <v>0.10723858051306297</v>
      </c>
      <c r="AG3760" cm="1">
        <f t="array" ref="AG3760">1/(1+EXP(-$AI$71-SUMPRODUCT(A3760:AA3760, TRANSPOSE($AI$72:$AI$98))))</f>
        <v>3.2157733232446306E-2</v>
      </c>
    </row>
    <row r="3761" spans="1:33" x14ac:dyDescent="0.35">
      <c r="A3761" s="1">
        <v>9.1052722930908203</v>
      </c>
      <c r="B3761" s="1">
        <v>82.905982971191406</v>
      </c>
      <c r="C3761" s="1">
        <v>754.88153076171875</v>
      </c>
      <c r="D3761" s="1">
        <v>4.8817653656005859</v>
      </c>
      <c r="E3761" s="1">
        <v>23.831632614135742</v>
      </c>
      <c r="F3761" s="1">
        <v>116.34043884277344</v>
      </c>
      <c r="G3761" s="1">
        <v>124.02046203613281</v>
      </c>
      <c r="H3761" s="1">
        <v>15381.0751953125</v>
      </c>
      <c r="I3761" s="1">
        <v>1907568</v>
      </c>
      <c r="J3761" s="1">
        <v>70.20220947265625</v>
      </c>
      <c r="K3761" s="1">
        <v>4928.35009765625</v>
      </c>
      <c r="L3761" s="1">
        <v>345981.0625</v>
      </c>
      <c r="M3761" s="1">
        <v>104.87346649169922</v>
      </c>
      <c r="N3761" s="1">
        <v>10998.4443359375</v>
      </c>
      <c r="O3761" s="2">
        <v>1153445</v>
      </c>
      <c r="P3761" s="1">
        <v>0.35310673713684082</v>
      </c>
      <c r="Q3761" s="1">
        <v>0.12468437105417252</v>
      </c>
      <c r="R3761" s="1">
        <v>4.4026888906955719E-2</v>
      </c>
      <c r="S3761" s="1">
        <v>1.0132787227630615</v>
      </c>
      <c r="T3761" s="1">
        <v>1.0267337560653687</v>
      </c>
      <c r="U3761" s="1">
        <v>1.0403674840927124</v>
      </c>
      <c r="V3761" s="1">
        <v>57.775783538818359</v>
      </c>
      <c r="W3761" s="1">
        <v>3338.041259765625</v>
      </c>
      <c r="X3761" s="1">
        <v>192857.9375</v>
      </c>
      <c r="Y3761" s="1">
        <v>70.544357299804688</v>
      </c>
      <c r="Z3761" s="1">
        <v>4976.50634765625</v>
      </c>
      <c r="AA3761" s="1">
        <v>351064.4375</v>
      </c>
      <c r="AB3761" s="1">
        <v>0</v>
      </c>
      <c r="AE3761" s="17">
        <f t="shared" si="58"/>
        <v>0.5</v>
      </c>
      <c r="AF3761" cm="1">
        <f t="array" ref="AF3761">1/(1+EXP(-$AI$41-SUMPRODUCT(A3761:AA3761, TRANSPOSE($AI$42:$AI$68))))</f>
        <v>7.069612665540681E-2</v>
      </c>
      <c r="AG3761" cm="1">
        <f t="array" ref="AG3761">1/(1+EXP(-$AI$71-SUMPRODUCT(A3761:AA3761, TRANSPOSE($AI$72:$AI$98))))</f>
        <v>1.0588631856571547E-2</v>
      </c>
    </row>
    <row r="3762" spans="1:33" x14ac:dyDescent="0.35">
      <c r="A3762" s="1">
        <v>5.7551546096801758</v>
      </c>
      <c r="B3762" s="1">
        <v>33.121803283691406</v>
      </c>
      <c r="C3762" s="1">
        <v>190.62110900878906</v>
      </c>
      <c r="D3762" s="1">
        <v>3.4203431606292725</v>
      </c>
      <c r="E3762" s="1">
        <v>11.698747634887695</v>
      </c>
      <c r="F3762" s="1">
        <v>40.013729095458984</v>
      </c>
      <c r="G3762" s="1">
        <v>113.25392913818359</v>
      </c>
      <c r="H3762" s="1">
        <v>12826.4521484375</v>
      </c>
      <c r="I3762" s="1">
        <v>1452646.125</v>
      </c>
      <c r="J3762" s="1">
        <v>65.806922912597656</v>
      </c>
      <c r="K3762" s="1">
        <v>4330.55126953125</v>
      </c>
      <c r="L3762" s="1">
        <v>284980.25</v>
      </c>
      <c r="M3762" s="1">
        <v>106.44676208496094</v>
      </c>
      <c r="N3762" s="1">
        <v>11330.9130859375</v>
      </c>
      <c r="O3762" s="2">
        <v>1206139</v>
      </c>
      <c r="P3762" s="1">
        <v>0.4108421802520752</v>
      </c>
      <c r="Q3762" s="1">
        <v>0.16879129409790039</v>
      </c>
      <c r="R3762" s="1">
        <v>6.9346584379673004E-2</v>
      </c>
      <c r="S3762" s="1">
        <v>1.0409108400344849</v>
      </c>
      <c r="T3762" s="1">
        <v>1.0834953784942627</v>
      </c>
      <c r="U3762" s="1">
        <v>1.1278220415115356</v>
      </c>
      <c r="V3762" s="1">
        <v>59.788711547851563</v>
      </c>
      <c r="W3762" s="1">
        <v>3574.68994140625</v>
      </c>
      <c r="X3762" s="1">
        <v>213726.109375</v>
      </c>
      <c r="Y3762" s="1">
        <v>65.960189819335938</v>
      </c>
      <c r="Z3762" s="1">
        <v>4350.74658203125</v>
      </c>
      <c r="AA3762" s="1">
        <v>286976.0625</v>
      </c>
      <c r="AB3762" s="1">
        <v>0</v>
      </c>
      <c r="AE3762" s="17">
        <f t="shared" si="58"/>
        <v>0.5</v>
      </c>
      <c r="AF3762" cm="1">
        <f t="array" ref="AF3762">1/(1+EXP(-$AI$41-SUMPRODUCT(A3762:AA3762, TRANSPOSE($AI$42:$AI$68))))</f>
        <v>0.11605941434119119</v>
      </c>
      <c r="AG3762" cm="1">
        <f t="array" ref="AG3762">1/(1+EXP(-$AI$71-SUMPRODUCT(A3762:AA3762, TRANSPOSE($AI$72:$AI$98))))</f>
        <v>3.7931764623757101E-2</v>
      </c>
    </row>
    <row r="3763" spans="1:33" x14ac:dyDescent="0.35">
      <c r="A3763" s="1">
        <v>4.2168517112731934</v>
      </c>
      <c r="B3763" s="1">
        <v>17.781837463378906</v>
      </c>
      <c r="C3763" s="1">
        <v>74.983375549316406</v>
      </c>
      <c r="D3763" s="1">
        <v>2.0632972717285156</v>
      </c>
      <c r="E3763" s="1">
        <v>4.2571954727172852</v>
      </c>
      <c r="F3763" s="1">
        <v>8.7838602066040039</v>
      </c>
      <c r="G3763" s="1">
        <v>110.15598297119141</v>
      </c>
      <c r="H3763" s="1">
        <v>12134.3408203125</v>
      </c>
      <c r="I3763" s="1">
        <v>1336670.25</v>
      </c>
      <c r="J3763" s="1">
        <v>71.828414916992188</v>
      </c>
      <c r="K3763" s="1">
        <v>5159.3212890625</v>
      </c>
      <c r="L3763" s="1">
        <v>370585.875</v>
      </c>
      <c r="M3763" s="1">
        <v>107.3743896484375</v>
      </c>
      <c r="N3763" s="1">
        <v>11529.259765625</v>
      </c>
      <c r="O3763" s="2">
        <v>1237947.25</v>
      </c>
      <c r="P3763" s="1">
        <v>0.47569108009338379</v>
      </c>
      <c r="Q3763" s="1">
        <v>0.22628200054168701</v>
      </c>
      <c r="R3763" s="1">
        <v>0.1076403334736824</v>
      </c>
      <c r="S3763" s="1">
        <v>1.0635390281677246</v>
      </c>
      <c r="T3763" s="1">
        <v>1.1311153173446655</v>
      </c>
      <c r="U3763" s="1">
        <v>1.2029852867126465</v>
      </c>
      <c r="V3763" s="1">
        <v>61.003658294677734</v>
      </c>
      <c r="W3763" s="1">
        <v>3721.4462890625</v>
      </c>
      <c r="X3763" s="1">
        <v>227021.84375</v>
      </c>
      <c r="Y3763" s="1">
        <v>60.130813598632813</v>
      </c>
      <c r="Z3763" s="1">
        <v>3615.71484375</v>
      </c>
      <c r="AA3763" s="1">
        <v>217415.875</v>
      </c>
      <c r="AB3763" s="1">
        <v>0</v>
      </c>
      <c r="AE3763" s="17">
        <f t="shared" si="58"/>
        <v>0.5</v>
      </c>
      <c r="AF3763" cm="1">
        <f t="array" ref="AF3763">1/(1+EXP(-$AI$41-SUMPRODUCT(A3763:AA3763, TRANSPOSE($AI$42:$AI$68))))</f>
        <v>0.13181382121020946</v>
      </c>
      <c r="AG3763" cm="1">
        <f t="array" ref="AG3763">1/(1+EXP(-$AI$71-SUMPRODUCT(A3763:AA3763, TRANSPOSE($AI$72:$AI$98))))</f>
        <v>5.3392276922007084E-2</v>
      </c>
    </row>
    <row r="3764" spans="1:33" x14ac:dyDescent="0.35">
      <c r="A3764" s="1">
        <v>6.0244617462158203</v>
      </c>
      <c r="B3764" s="1">
        <v>36.294139862060547</v>
      </c>
      <c r="C3764" s="1">
        <v>218.65264892578125</v>
      </c>
      <c r="D3764" s="1">
        <v>1.9886929988861084</v>
      </c>
      <c r="E3764" s="1">
        <v>3.954899787902832</v>
      </c>
      <c r="F3764" s="1">
        <v>7.865081787109375</v>
      </c>
      <c r="G3764" s="1">
        <v>101.71980285644531</v>
      </c>
      <c r="H3764" s="1">
        <v>10346.91796875</v>
      </c>
      <c r="I3764" s="1">
        <v>1052486.5</v>
      </c>
      <c r="J3764" s="1">
        <v>75.977218627929688</v>
      </c>
      <c r="K3764" s="1">
        <v>5772.53759765625</v>
      </c>
      <c r="L3764" s="1">
        <v>438581.375</v>
      </c>
      <c r="M3764" s="1">
        <v>108.27298736572266</v>
      </c>
      <c r="N3764" s="1">
        <v>11723.0400390625</v>
      </c>
      <c r="O3764" s="2">
        <v>1269288.5</v>
      </c>
      <c r="P3764" s="1">
        <v>0.60040879249572754</v>
      </c>
      <c r="Q3764" s="1">
        <v>0.36049070954322815</v>
      </c>
      <c r="R3764" s="1">
        <v>0.2164417952299118</v>
      </c>
      <c r="S3764" s="1">
        <v>1.0906527042388916</v>
      </c>
      <c r="T3764" s="1">
        <v>1.1895233392715454</v>
      </c>
      <c r="U3764" s="1">
        <v>1.2973568439483643</v>
      </c>
      <c r="V3764" s="1">
        <v>64.350906372070313</v>
      </c>
      <c r="W3764" s="1">
        <v>4141.0390625</v>
      </c>
      <c r="X3764" s="1">
        <v>266479.625</v>
      </c>
      <c r="Y3764" s="1">
        <v>52.646396636962891</v>
      </c>
      <c r="Z3764" s="1">
        <v>2771.64306640625</v>
      </c>
      <c r="AA3764" s="1">
        <v>145917.015625</v>
      </c>
      <c r="AB3764" s="1">
        <v>0</v>
      </c>
      <c r="AE3764" s="17">
        <f t="shared" si="58"/>
        <v>0.5</v>
      </c>
      <c r="AF3764" cm="1">
        <f t="array" ref="AF3764">1/(1+EXP(-$AI$41-SUMPRODUCT(A3764:AA3764, TRANSPOSE($AI$42:$AI$68))))</f>
        <v>0.11754440510909873</v>
      </c>
      <c r="AG3764" cm="1">
        <f t="array" ref="AG3764">1/(1+EXP(-$AI$71-SUMPRODUCT(A3764:AA3764, TRANSPOSE($AI$72:$AI$98))))</f>
        <v>3.4659291854192822E-2</v>
      </c>
    </row>
    <row r="3765" spans="1:33" x14ac:dyDescent="0.35">
      <c r="A3765" s="1">
        <v>6.6233386993408203</v>
      </c>
      <c r="B3765" s="1">
        <v>43.868614196777344</v>
      </c>
      <c r="C3765" s="1">
        <v>290.55670166015625</v>
      </c>
      <c r="D3765" s="1">
        <v>1.0039317607879639</v>
      </c>
      <c r="E3765" s="1">
        <v>1.0078790187835693</v>
      </c>
      <c r="F3765" s="1">
        <v>1.0118417739868164</v>
      </c>
      <c r="G3765" s="1">
        <v>96.818687438964844</v>
      </c>
      <c r="H3765" s="1">
        <v>9373.8583984375</v>
      </c>
      <c r="I3765" s="1">
        <v>907564.625</v>
      </c>
      <c r="J3765" s="1">
        <v>78.814788818359375</v>
      </c>
      <c r="K3765" s="1">
        <v>6211.77099609375</v>
      </c>
      <c r="L3765" s="1">
        <v>489579.40625</v>
      </c>
      <c r="M3765" s="1">
        <v>107.56536102294922</v>
      </c>
      <c r="N3765" s="1">
        <v>11570.306640625</v>
      </c>
      <c r="O3765" s="2">
        <v>1244564.25</v>
      </c>
      <c r="P3765" s="1">
        <v>0.69392728805541992</v>
      </c>
      <c r="Q3765" s="1">
        <v>0.48153507709503174</v>
      </c>
      <c r="R3765" s="1">
        <v>0.33415034413337708</v>
      </c>
      <c r="S3765" s="1">
        <v>1.080876350402832</v>
      </c>
      <c r="T3765" s="1">
        <v>1.1682937145233154</v>
      </c>
      <c r="U3765" s="1">
        <v>1.262781023979187</v>
      </c>
      <c r="V3765" s="1">
        <v>69.13702392578125</v>
      </c>
      <c r="W3765" s="1">
        <v>4779.92822265625</v>
      </c>
      <c r="X3765" s="1">
        <v>330470</v>
      </c>
      <c r="Y3765" s="1">
        <v>50.535873413085938</v>
      </c>
      <c r="Z3765" s="1">
        <v>2553.87451171875</v>
      </c>
      <c r="AA3765" s="1">
        <v>129062.28125</v>
      </c>
      <c r="AB3765" s="1">
        <v>0</v>
      </c>
      <c r="AE3765" s="17">
        <f t="shared" si="58"/>
        <v>0.5</v>
      </c>
      <c r="AF3765" cm="1">
        <f t="array" ref="AF3765">1/(1+EXP(-$AI$41-SUMPRODUCT(A3765:AA3765, TRANSPOSE($AI$42:$AI$68))))</f>
        <v>0.10585899726765093</v>
      </c>
      <c r="AG3765" cm="1">
        <f t="array" ref="AG3765">1/(1+EXP(-$AI$71-SUMPRODUCT(A3765:AA3765, TRANSPOSE($AI$72:$AI$98))))</f>
        <v>2.5473728106608317E-2</v>
      </c>
    </row>
    <row r="3766" spans="1:33" x14ac:dyDescent="0.35">
      <c r="A3766" s="1">
        <v>3.7402634620666504</v>
      </c>
      <c r="B3766" s="1">
        <v>13.989570617675781</v>
      </c>
      <c r="C3766" s="1">
        <v>52.324680328369141</v>
      </c>
      <c r="D3766" s="1">
        <v>0.77087444067001343</v>
      </c>
      <c r="E3766" s="1">
        <v>0.59424740076065063</v>
      </c>
      <c r="F3766" s="1">
        <v>0.45809012651443481</v>
      </c>
      <c r="G3766" s="1">
        <v>105.90747833251953</v>
      </c>
      <c r="H3766" s="1">
        <v>11216.3935546875</v>
      </c>
      <c r="I3766" s="1">
        <v>1187900</v>
      </c>
      <c r="J3766" s="1">
        <v>80.206016540527344</v>
      </c>
      <c r="K3766" s="1">
        <v>6433.0048828125</v>
      </c>
      <c r="L3766" s="1">
        <v>515965.71875</v>
      </c>
      <c r="M3766" s="1">
        <v>107.06719207763672</v>
      </c>
      <c r="N3766" s="1">
        <v>11463.3837890625</v>
      </c>
      <c r="O3766" s="2">
        <v>1227352.25</v>
      </c>
      <c r="P3766" s="1">
        <v>0.72240567207336426</v>
      </c>
      <c r="Q3766" s="1">
        <v>0.521869957447052</v>
      </c>
      <c r="R3766" s="1">
        <v>0.37700182199478149</v>
      </c>
      <c r="S3766" s="1">
        <v>1.0656548738479614</v>
      </c>
      <c r="T3766" s="1">
        <v>1.1356203556060791</v>
      </c>
      <c r="U3766" s="1">
        <v>1.210179328918457</v>
      </c>
      <c r="V3766" s="1">
        <v>68.724143981933594</v>
      </c>
      <c r="W3766" s="1">
        <v>4723.0078125</v>
      </c>
      <c r="X3766" s="1">
        <v>324584.6875</v>
      </c>
      <c r="Y3766" s="1">
        <v>48.374172210693359</v>
      </c>
      <c r="Z3766" s="1">
        <v>2340.060546875</v>
      </c>
      <c r="AA3766" s="1">
        <v>113198.4921875</v>
      </c>
      <c r="AB3766" s="1">
        <v>0</v>
      </c>
      <c r="AE3766" s="17">
        <f t="shared" si="58"/>
        <v>0.5</v>
      </c>
      <c r="AF3766" cm="1">
        <f t="array" ref="AF3766">1/(1+EXP(-$AI$41-SUMPRODUCT(A3766:AA3766, TRANSPOSE($AI$42:$AI$68))))</f>
        <v>0.13313272019357039</v>
      </c>
      <c r="AG3766" cm="1">
        <f t="array" ref="AG3766">1/(1+EXP(-$AI$71-SUMPRODUCT(A3766:AA3766, TRANSPOSE($AI$72:$AI$98))))</f>
        <v>5.6869768666548623E-2</v>
      </c>
    </row>
    <row r="3767" spans="1:33" x14ac:dyDescent="0.35">
      <c r="A3767" s="1">
        <v>3.1794352531433105</v>
      </c>
      <c r="B3767" s="1">
        <v>10.108808517456055</v>
      </c>
      <c r="C3767" s="1">
        <v>32.140300750732422</v>
      </c>
      <c r="D3767" s="1">
        <v>0.92180907726287842</v>
      </c>
      <c r="E3767" s="1">
        <v>0.84973198175430298</v>
      </c>
      <c r="F3767" s="1">
        <v>0.78329062461853027</v>
      </c>
      <c r="G3767" s="1">
        <v>91.369659423828125</v>
      </c>
      <c r="H3767" s="1">
        <v>8348.4150390625</v>
      </c>
      <c r="I3767" s="1">
        <v>762791.8125</v>
      </c>
      <c r="J3767" s="1">
        <v>73.436912536621094</v>
      </c>
      <c r="K3767" s="1">
        <v>5392.97998046875</v>
      </c>
      <c r="L3767" s="1">
        <v>396043.8125</v>
      </c>
      <c r="M3767" s="1">
        <v>106.5992431640625</v>
      </c>
      <c r="N3767" s="1">
        <v>11363.3984375</v>
      </c>
      <c r="O3767" s="1">
        <v>1211329.75</v>
      </c>
      <c r="P3767" s="1">
        <v>0.79535484313964844</v>
      </c>
      <c r="Q3767" s="1">
        <v>0.63258934020996094</v>
      </c>
      <c r="R3767" s="1">
        <v>0.50313299894332886</v>
      </c>
      <c r="S3767" s="1">
        <v>1.0551631450653076</v>
      </c>
      <c r="T3767" s="1">
        <v>1.1133692264556885</v>
      </c>
      <c r="U3767" s="1">
        <v>1.1747862100601196</v>
      </c>
      <c r="V3767" s="1">
        <v>69.752853393554688</v>
      </c>
      <c r="W3767" s="1">
        <v>4865.46044921875</v>
      </c>
      <c r="X3767" s="1">
        <v>339379.75</v>
      </c>
      <c r="Y3767" s="1">
        <v>48.819751739501953</v>
      </c>
      <c r="Z3767" s="1">
        <v>2383.3681640625</v>
      </c>
      <c r="AA3767" s="1">
        <v>116355.4453125</v>
      </c>
      <c r="AB3767" s="1">
        <v>0</v>
      </c>
      <c r="AE3767" s="17">
        <f t="shared" si="58"/>
        <v>0.5</v>
      </c>
      <c r="AF3767" cm="1">
        <f t="array" ref="AF3767">1/(1+EXP(-$AI$41-SUMPRODUCT(A3767:AA3767, TRANSPOSE($AI$42:$AI$68))))</f>
        <v>0.11242077337375632</v>
      </c>
      <c r="AG3767" cm="1">
        <f t="array" ref="AG3767">1/(1+EXP(-$AI$71-SUMPRODUCT(A3767:AA3767, TRANSPOSE($AI$72:$AI$98))))</f>
        <v>3.9848600163577948E-2</v>
      </c>
    </row>
    <row r="3768" spans="1:33" x14ac:dyDescent="0.35">
      <c r="A3768" s="1">
        <v>3.5416789054870605</v>
      </c>
      <c r="B3768" s="1">
        <v>12.543489456176758</v>
      </c>
      <c r="C3768" s="1">
        <v>44.425010681152344</v>
      </c>
      <c r="D3768" s="1">
        <v>0.79760998487472534</v>
      </c>
      <c r="E3768" s="1">
        <v>0.63618171215057373</v>
      </c>
      <c r="F3768" s="1">
        <v>0.50742489099502563</v>
      </c>
      <c r="G3768" s="1">
        <v>76.914695739746094</v>
      </c>
      <c r="H3768" s="1">
        <v>5915.87060546875</v>
      </c>
      <c r="I3768" s="1">
        <v>455017.375</v>
      </c>
      <c r="J3768" s="1">
        <v>72.992294311523438</v>
      </c>
      <c r="K3768" s="1">
        <v>5327.875</v>
      </c>
      <c r="L3768" s="1">
        <v>388893.8125</v>
      </c>
      <c r="M3768" s="1">
        <v>106.40009307861328</v>
      </c>
      <c r="N3768" s="1">
        <v>11320.9794921875</v>
      </c>
      <c r="O3768" s="1">
        <v>1204553.25</v>
      </c>
      <c r="P3768" s="1">
        <v>0.83742713928222656</v>
      </c>
      <c r="Q3768" s="1">
        <v>0.70128422975540161</v>
      </c>
      <c r="R3768" s="1">
        <v>0.58727443218231201</v>
      </c>
      <c r="S3768" s="1">
        <v>1.0512970685958862</v>
      </c>
      <c r="T3768" s="1">
        <v>1.1052255630493164</v>
      </c>
      <c r="U3768" s="1">
        <v>1.1619203090667725</v>
      </c>
      <c r="V3768" s="1">
        <v>70.576423645019531</v>
      </c>
      <c r="W3768" s="1">
        <v>4981.03173828125</v>
      </c>
      <c r="X3768" s="1">
        <v>351543.40625</v>
      </c>
      <c r="Y3768" s="1">
        <v>50.69482421875</v>
      </c>
      <c r="Z3768" s="1">
        <v>2569.965087890625</v>
      </c>
      <c r="AA3768" s="1">
        <v>130283.9375</v>
      </c>
      <c r="AB3768" s="1">
        <v>0</v>
      </c>
      <c r="AE3768" s="17">
        <f t="shared" si="58"/>
        <v>0.5</v>
      </c>
      <c r="AF3768" cm="1">
        <f t="array" ref="AF3768">1/(1+EXP(-$AI$41-SUMPRODUCT(A3768:AA3768, TRANSPOSE($AI$42:$AI$68))))</f>
        <v>9.9597283769710818E-2</v>
      </c>
      <c r="AG3768" cm="1">
        <f t="array" ref="AG3768">1/(1+EXP(-$AI$71-SUMPRODUCT(A3768:AA3768, TRANSPOSE($AI$72:$AI$98))))</f>
        <v>2.9712932334707967E-2</v>
      </c>
    </row>
    <row r="3769" spans="1:33" x14ac:dyDescent="0.35">
      <c r="A3769" s="1">
        <v>17.906543731689453</v>
      </c>
      <c r="B3769" s="1">
        <v>320.64431762695313</v>
      </c>
      <c r="C3769" s="1">
        <v>5741.63134765625</v>
      </c>
      <c r="D3769" s="1">
        <v>14.098139762878418</v>
      </c>
      <c r="E3769" s="1">
        <v>198.75753784179688</v>
      </c>
      <c r="F3769" s="1">
        <v>2802.111572265625</v>
      </c>
      <c r="G3769" s="1">
        <v>115.11843872070313</v>
      </c>
      <c r="H3769" s="1">
        <v>13252.2548828125</v>
      </c>
      <c r="I3769" s="1">
        <v>1525578.875</v>
      </c>
      <c r="J3769" s="1">
        <v>80.715553283691406</v>
      </c>
      <c r="K3769" s="1">
        <v>6515.00048828125</v>
      </c>
      <c r="L3769" s="1">
        <v>525861.875</v>
      </c>
      <c r="M3769" s="1">
        <v>107.90544128417969</v>
      </c>
      <c r="N3769" s="1">
        <v>11643.583984375</v>
      </c>
      <c r="O3769" s="1">
        <v>1256406.125</v>
      </c>
      <c r="P3769" s="1">
        <v>0.4273526668548584</v>
      </c>
      <c r="Q3769" s="1">
        <v>0.18263030052185059</v>
      </c>
      <c r="R3769" s="1">
        <v>7.804754376411438E-2</v>
      </c>
      <c r="S3769" s="1">
        <v>0.5872948169708252</v>
      </c>
      <c r="T3769" s="1">
        <v>0.34491521120071411</v>
      </c>
      <c r="U3769" s="1">
        <v>0.20256690680980682</v>
      </c>
      <c r="V3769" s="1">
        <v>61.260608673095703</v>
      </c>
      <c r="W3769" s="1">
        <v>3752.862060546875</v>
      </c>
      <c r="X3769" s="1">
        <v>229902.625</v>
      </c>
      <c r="Y3769" s="1">
        <v>41.395664215087891</v>
      </c>
      <c r="Z3769" s="1">
        <v>1713.60107421875</v>
      </c>
      <c r="AA3769" s="1">
        <v>70935.6484375</v>
      </c>
      <c r="AB3769" s="1">
        <v>0</v>
      </c>
      <c r="AE3769" s="17">
        <f t="shared" si="58"/>
        <v>0.5</v>
      </c>
      <c r="AF3769" cm="1">
        <f t="array" ref="AF3769">1/(1+EXP(-$AI$41-SUMPRODUCT(A3769:AA3769, TRANSPOSE($AI$42:$AI$68))))</f>
        <v>0.14744503910432816</v>
      </c>
      <c r="AG3769" cm="1">
        <f t="array" ref="AG3769">1/(1+EXP(-$AI$71-SUMPRODUCT(A3769:AA3769, TRANSPOSE($AI$72:$AI$98))))</f>
        <v>1.1442111427453681E-2</v>
      </c>
    </row>
    <row r="3770" spans="1:33" x14ac:dyDescent="0.35">
      <c r="A3770" s="1">
        <v>19.339139938354492</v>
      </c>
      <c r="B3770" s="1">
        <v>374.0023193359375</v>
      </c>
      <c r="C3770" s="1">
        <v>7232.88330078125</v>
      </c>
      <c r="D3770" s="1">
        <v>14.021387100219727</v>
      </c>
      <c r="E3770" s="1">
        <v>196.59928894042969</v>
      </c>
      <c r="F3770" s="1">
        <v>2756.5947265625</v>
      </c>
      <c r="G3770" s="1">
        <v>105.57338714599609</v>
      </c>
      <c r="H3770" s="1">
        <v>11145.740234375</v>
      </c>
      <c r="I3770" s="1">
        <v>1176693.5</v>
      </c>
      <c r="J3770" s="1">
        <v>80.744705200195313</v>
      </c>
      <c r="K3770" s="1">
        <v>6519.70751953125</v>
      </c>
      <c r="L3770" s="1">
        <v>526431.875</v>
      </c>
      <c r="M3770" s="1">
        <v>109.19043731689453</v>
      </c>
      <c r="N3770" s="1">
        <v>11922.5517578125</v>
      </c>
      <c r="O3770" s="1">
        <v>1301828.625</v>
      </c>
      <c r="P3770" s="1">
        <v>0.39345812797546387</v>
      </c>
      <c r="Q3770" s="1">
        <v>0.15480929613113403</v>
      </c>
      <c r="R3770" s="1">
        <v>6.0910977423191071E-2</v>
      </c>
      <c r="S3770" s="1">
        <v>0.58835762739181519</v>
      </c>
      <c r="T3770" s="1">
        <v>0.34616470336914063</v>
      </c>
      <c r="U3770" s="1">
        <v>0.20366863906383514</v>
      </c>
      <c r="V3770" s="1">
        <v>60.302532196044922</v>
      </c>
      <c r="W3770" s="1">
        <v>3636.3955078125</v>
      </c>
      <c r="X3770" s="1">
        <v>219283.84375</v>
      </c>
      <c r="Y3770" s="1">
        <v>39.849716186523438</v>
      </c>
      <c r="Z3770" s="1">
        <v>1587.9998779296875</v>
      </c>
      <c r="AA3770" s="1">
        <v>63281.34375</v>
      </c>
      <c r="AB3770" s="1">
        <v>0</v>
      </c>
      <c r="AE3770" s="17">
        <f t="shared" si="58"/>
        <v>0.5</v>
      </c>
      <c r="AF3770" cm="1">
        <f t="array" ref="AF3770">1/(1+EXP(-$AI$41-SUMPRODUCT(A3770:AA3770, TRANSPOSE($AI$42:$AI$68))))</f>
        <v>4.1796334350158747E-2</v>
      </c>
      <c r="AG3770" cm="1">
        <f t="array" ref="AG3770">1/(1+EXP(-$AI$71-SUMPRODUCT(A3770:AA3770, TRANSPOSE($AI$72:$AI$98))))</f>
        <v>2.7847708620224541E-3</v>
      </c>
    </row>
    <row r="3771" spans="1:33" x14ac:dyDescent="0.35">
      <c r="A3771" s="1">
        <v>8.5031976699829102</v>
      </c>
      <c r="B3771" s="1">
        <v>72.304367065429688</v>
      </c>
      <c r="C3771" s="1">
        <v>614.818359375</v>
      </c>
      <c r="D3771" s="1">
        <v>8.5011320114135742</v>
      </c>
      <c r="E3771" s="1">
        <v>72.269248962402344</v>
      </c>
      <c r="F3771" s="1">
        <v>614.37042236328125</v>
      </c>
      <c r="G3771" s="1">
        <v>37.978977203369141</v>
      </c>
      <c r="H3771" s="1">
        <v>1442.4027099609375</v>
      </c>
      <c r="I3771" s="1">
        <v>54780.98046875</v>
      </c>
      <c r="J3771" s="1">
        <v>84.490058898925781</v>
      </c>
      <c r="K3771" s="1">
        <v>7138.56982421875</v>
      </c>
      <c r="L3771" s="1">
        <v>603138.1875</v>
      </c>
      <c r="M3771" s="1">
        <v>110.71434020996094</v>
      </c>
      <c r="N3771" s="1">
        <v>12257.6650390625</v>
      </c>
      <c r="O3771" s="1">
        <v>1357099.25</v>
      </c>
      <c r="P3771" s="1">
        <v>0.42110466957092285</v>
      </c>
      <c r="Q3771" s="1">
        <v>0.17732913792133331</v>
      </c>
      <c r="R3771" s="1">
        <v>7.4674129486083984E-2</v>
      </c>
      <c r="S3771" s="1">
        <v>0.86504459381103516</v>
      </c>
      <c r="T3771" s="1">
        <v>0.748302161693573</v>
      </c>
      <c r="U3771" s="1">
        <v>0.64731472730636597</v>
      </c>
      <c r="V3771" s="1">
        <v>57.808380126953125</v>
      </c>
      <c r="W3771" s="1">
        <v>3341.808837890625</v>
      </c>
      <c r="X3771" s="1">
        <v>193184.546875</v>
      </c>
      <c r="Y3771" s="1">
        <v>37.24981689453125</v>
      </c>
      <c r="Z3771" s="1">
        <v>1387.548828125</v>
      </c>
      <c r="AA3771" s="1">
        <v>51685.94140625</v>
      </c>
      <c r="AB3771" s="1">
        <v>0</v>
      </c>
      <c r="AE3771" s="17">
        <f t="shared" si="58"/>
        <v>0.5</v>
      </c>
      <c r="AF3771" cm="1">
        <f t="array" ref="AF3771">1/(1+EXP(-$AI$41-SUMPRODUCT(A3771:AA3771, TRANSPOSE($AI$42:$AI$68))))</f>
        <v>0.27731672902500465</v>
      </c>
      <c r="AG3771" cm="1">
        <f t="array" ref="AG3771">1/(1+EXP(-$AI$71-SUMPRODUCT(A3771:AA3771, TRANSPOSE($AI$72:$AI$98))))</f>
        <v>0.22096942630564592</v>
      </c>
    </row>
    <row r="3772" spans="1:33" x14ac:dyDescent="0.35">
      <c r="A3772" s="1">
        <v>10.13260555267334</v>
      </c>
      <c r="B3772" s="1">
        <v>102.66969299316406</v>
      </c>
      <c r="C3772" s="1">
        <v>1040.3115234375</v>
      </c>
      <c r="D3772" s="1">
        <v>9.7033567428588867</v>
      </c>
      <c r="E3772" s="1">
        <v>94.155128479003906</v>
      </c>
      <c r="F3772" s="1">
        <v>913.620849609375</v>
      </c>
      <c r="G3772" s="1">
        <v>39.544528961181641</v>
      </c>
      <c r="H3772" s="1">
        <v>1563.769775390625</v>
      </c>
      <c r="I3772" s="1">
        <v>61838.5390625</v>
      </c>
      <c r="J3772" s="1">
        <v>91.287757873535156</v>
      </c>
      <c r="K3772" s="1">
        <v>8333.455078125</v>
      </c>
      <c r="L3772" s="1">
        <v>760742.375</v>
      </c>
      <c r="M3772" s="1">
        <v>109.79215240478516</v>
      </c>
      <c r="N3772" s="1">
        <v>12054.31640625</v>
      </c>
      <c r="O3772" s="1">
        <v>1323469.375</v>
      </c>
      <c r="P3772" s="1">
        <v>0.2961883544921875</v>
      </c>
      <c r="Q3772" s="1">
        <v>8.7727539241313934E-2</v>
      </c>
      <c r="R3772" s="1">
        <v>2.5983875617384911E-2</v>
      </c>
      <c r="S3772" s="1">
        <v>0.91062474250793457</v>
      </c>
      <c r="T3772" s="1">
        <v>0.82923740148544312</v>
      </c>
      <c r="U3772" s="1">
        <v>0.75512409210205078</v>
      </c>
      <c r="V3772" s="1">
        <v>54.094730377197266</v>
      </c>
      <c r="W3772" s="1">
        <v>2926.23974609375</v>
      </c>
      <c r="X3772" s="1">
        <v>158294.15625</v>
      </c>
      <c r="Y3772" s="1">
        <v>38.387290954589844</v>
      </c>
      <c r="Z3772" s="1">
        <v>1473.5841064453125</v>
      </c>
      <c r="AA3772" s="1">
        <v>56566.90234375</v>
      </c>
      <c r="AB3772" s="1">
        <v>0</v>
      </c>
      <c r="AE3772" s="17">
        <f t="shared" si="58"/>
        <v>0.5</v>
      </c>
      <c r="AF3772" cm="1">
        <f t="array" ref="AF3772">1/(1+EXP(-$AI$41-SUMPRODUCT(A3772:AA3772, TRANSPOSE($AI$42:$AI$68))))</f>
        <v>0.30065374511775483</v>
      </c>
      <c r="AG3772" cm="1">
        <f t="array" ref="AG3772">1/(1+EXP(-$AI$71-SUMPRODUCT(A3772:AA3772, TRANSPOSE($AI$72:$AI$98))))</f>
        <v>0.1910265790541161</v>
      </c>
    </row>
    <row r="3773" spans="1:33" x14ac:dyDescent="0.35">
      <c r="A3773" s="1">
        <v>8.7688579559326172</v>
      </c>
      <c r="B3773" s="1">
        <v>76.892868041992188</v>
      </c>
      <c r="C3773" s="1">
        <v>674.26263427734375</v>
      </c>
      <c r="D3773" s="1">
        <v>2.2549166679382324</v>
      </c>
      <c r="E3773" s="1">
        <v>5.0846490859985352</v>
      </c>
      <c r="F3773" s="1">
        <v>11.465459823608398</v>
      </c>
      <c r="G3773" s="1">
        <v>33.899391174316406</v>
      </c>
      <c r="H3773" s="1">
        <v>1149.168701171875</v>
      </c>
      <c r="I3773" s="1">
        <v>38956.12109375</v>
      </c>
      <c r="J3773" s="1">
        <v>92.598007202148438</v>
      </c>
      <c r="K3773" s="1">
        <v>8574.390625</v>
      </c>
      <c r="L3773" s="1">
        <v>793971.5</v>
      </c>
      <c r="M3773" s="1">
        <v>109.90045166015625</v>
      </c>
      <c r="N3773" s="1">
        <v>12078.109375</v>
      </c>
      <c r="O3773" s="1">
        <v>1327389.625</v>
      </c>
      <c r="P3773" s="1">
        <v>0.13862705230712891</v>
      </c>
      <c r="Q3773" s="1">
        <v>1.9217459484934807E-2</v>
      </c>
      <c r="R3773" s="1">
        <v>9.9999997764825821E-3</v>
      </c>
      <c r="S3773" s="1">
        <v>0.93948668241500854</v>
      </c>
      <c r="T3773" s="1">
        <v>0.88263523578643799</v>
      </c>
      <c r="U3773" s="1">
        <v>0.82922405004501343</v>
      </c>
      <c r="V3773" s="1">
        <v>52.867843627929688</v>
      </c>
      <c r="W3773" s="1">
        <v>2795.0087890625</v>
      </c>
      <c r="X3773" s="1">
        <v>147766.09375</v>
      </c>
      <c r="Y3773" s="1">
        <v>49.390022277832031</v>
      </c>
      <c r="Z3773" s="1">
        <v>2439.374267578125</v>
      </c>
      <c r="AA3773" s="1">
        <v>120480.75</v>
      </c>
      <c r="AB3773" s="1">
        <v>0</v>
      </c>
      <c r="AE3773" s="17">
        <f t="shared" si="58"/>
        <v>0.5</v>
      </c>
      <c r="AF3773" cm="1">
        <f t="array" ref="AF3773">1/(1+EXP(-$AI$41-SUMPRODUCT(A3773:AA3773, TRANSPOSE($AI$42:$AI$68))))</f>
        <v>4.7030499824618821E-2</v>
      </c>
      <c r="AG3773" cm="1">
        <f t="array" ref="AG3773">1/(1+EXP(-$AI$71-SUMPRODUCT(A3773:AA3773, TRANSPOSE($AI$72:$AI$98))))</f>
        <v>3.1698975263840237E-3</v>
      </c>
    </row>
    <row r="3774" spans="1:33" x14ac:dyDescent="0.35">
      <c r="A3774" s="1">
        <v>7.7245283126831055</v>
      </c>
      <c r="B3774" s="1">
        <v>59.668338775634766</v>
      </c>
      <c r="C3774" s="1">
        <v>460.90975952148438</v>
      </c>
      <c r="D3774" s="1">
        <v>1.6871702671051025</v>
      </c>
      <c r="E3774" s="1">
        <v>2.846543550491333</v>
      </c>
      <c r="F3774" s="1">
        <v>4.8026037216186523</v>
      </c>
      <c r="G3774" s="1">
        <v>25.408361434936523</v>
      </c>
      <c r="H3774" s="1">
        <v>645.5848388671875</v>
      </c>
      <c r="I3774" s="1">
        <v>16403.251953125</v>
      </c>
      <c r="J3774" s="1">
        <v>81.704071044921875</v>
      </c>
      <c r="K3774" s="1">
        <v>6675.55517578125</v>
      </c>
      <c r="L3774" s="1">
        <v>545420.0625</v>
      </c>
      <c r="M3774" s="1">
        <v>111.75865173339844</v>
      </c>
      <c r="N3774" s="1">
        <v>12489.99609375</v>
      </c>
      <c r="O3774" s="1">
        <v>1395865.125</v>
      </c>
      <c r="P3774" s="1">
        <v>4.4924736022949219E-2</v>
      </c>
      <c r="Q3774" s="1">
        <v>9.9999997764825821E-3</v>
      </c>
      <c r="R3774" s="1">
        <v>9.9999997764825821E-3</v>
      </c>
      <c r="S3774" s="1">
        <v>0.91780978441238403</v>
      </c>
      <c r="T3774" s="1">
        <v>0.84237480163574219</v>
      </c>
      <c r="U3774" s="1">
        <v>0.7731398344039917</v>
      </c>
      <c r="V3774" s="1">
        <v>54.436397552490234</v>
      </c>
      <c r="W3774" s="1">
        <v>2963.3212890625</v>
      </c>
      <c r="X3774" s="1">
        <v>161312.546875</v>
      </c>
      <c r="Y3774" s="1">
        <v>54.651737213134766</v>
      </c>
      <c r="Z3774" s="1">
        <v>2986.8125</v>
      </c>
      <c r="AA3774" s="1">
        <v>163234.484375</v>
      </c>
      <c r="AB3774" s="1">
        <v>0</v>
      </c>
      <c r="AE3774" s="17">
        <f t="shared" si="58"/>
        <v>0.5</v>
      </c>
      <c r="AF3774" cm="1">
        <f t="array" ref="AF3774">1/(1+EXP(-$AI$41-SUMPRODUCT(A3774:AA3774, TRANSPOSE($AI$42:$AI$68))))</f>
        <v>8.1523105765261505E-2</v>
      </c>
      <c r="AG3774" cm="1">
        <f t="array" ref="AG3774">1/(1+EXP(-$AI$71-SUMPRODUCT(A3774:AA3774, TRANSPOSE($AI$72:$AI$98))))</f>
        <v>1.2364407424411313E-2</v>
      </c>
    </row>
    <row r="3775" spans="1:33" x14ac:dyDescent="0.35">
      <c r="A3775" s="1">
        <v>8.2681646347045898</v>
      </c>
      <c r="B3775" s="1">
        <v>68.362548828125</v>
      </c>
      <c r="C3775" s="1">
        <v>565.2327880859375</v>
      </c>
      <c r="D3775" s="1">
        <v>5.1799464225769043</v>
      </c>
      <c r="E3775" s="1">
        <v>26.831844329833984</v>
      </c>
      <c r="F3775" s="1">
        <v>138.98751831054688</v>
      </c>
      <c r="G3775" s="1">
        <v>37.066368103027344</v>
      </c>
      <c r="H3775" s="1">
        <v>1373.9156494140625</v>
      </c>
      <c r="I3775" s="1">
        <v>50926.0625</v>
      </c>
      <c r="J3775" s="1">
        <v>72.248611450195313</v>
      </c>
      <c r="K3775" s="1">
        <v>5219.86181640625</v>
      </c>
      <c r="L3775" s="1">
        <v>377127.78125</v>
      </c>
      <c r="M3775" s="1">
        <v>115.12437438964844</v>
      </c>
      <c r="N3775" s="1">
        <v>13253.62109375</v>
      </c>
      <c r="O3775" s="1">
        <v>1525814.875</v>
      </c>
      <c r="P3775" s="1">
        <v>7.618403434753418E-2</v>
      </c>
      <c r="Q3775" s="1">
        <v>9.9999997764825821E-3</v>
      </c>
      <c r="R3775" s="1">
        <v>9.9999997764825821E-3</v>
      </c>
      <c r="S3775" s="1">
        <v>0.80017411708831787</v>
      </c>
      <c r="T3775" s="1">
        <v>0.64027863740921021</v>
      </c>
      <c r="U3775" s="1">
        <v>0.51233440637588501</v>
      </c>
      <c r="V3775" s="1">
        <v>55.430950164794922</v>
      </c>
      <c r="W3775" s="1">
        <v>3072.59033203125</v>
      </c>
      <c r="X3775" s="1">
        <v>170316.59375</v>
      </c>
      <c r="Y3775" s="1">
        <v>68.70513916015625</v>
      </c>
      <c r="Z3775" s="1">
        <v>4720.39599609375</v>
      </c>
      <c r="AA3775" s="1">
        <v>324315.46875</v>
      </c>
      <c r="AB3775" s="1">
        <v>0</v>
      </c>
      <c r="AE3775" s="17">
        <f t="shared" si="58"/>
        <v>0.5</v>
      </c>
      <c r="AF3775" cm="1">
        <f t="array" ref="AF3775">1/(1+EXP(-$AI$41-SUMPRODUCT(A3775:AA3775, TRANSPOSE($AI$42:$AI$68))))</f>
        <v>9.7065567222513152E-2</v>
      </c>
      <c r="AG3775" cm="1">
        <f t="array" ref="AG3775">1/(1+EXP(-$AI$71-SUMPRODUCT(A3775:AA3775, TRANSPOSE($AI$72:$AI$98))))</f>
        <v>2.3195890664969729E-2</v>
      </c>
    </row>
    <row r="3776" spans="1:33" x14ac:dyDescent="0.35">
      <c r="A3776" s="1">
        <v>7.0470890998840332</v>
      </c>
      <c r="B3776" s="1">
        <v>49.661464691162109</v>
      </c>
      <c r="C3776" s="1">
        <v>349.96878051757813</v>
      </c>
      <c r="D3776" s="1">
        <v>4.8712286949157715</v>
      </c>
      <c r="E3776" s="1">
        <v>23.72886848449707</v>
      </c>
      <c r="F3776" s="1">
        <v>115.5887451171875</v>
      </c>
      <c r="G3776" s="1">
        <v>40.264133453369141</v>
      </c>
      <c r="H3776" s="1">
        <v>1621.200439453125</v>
      </c>
      <c r="I3776" s="1">
        <v>65276.23046875</v>
      </c>
      <c r="J3776" s="1">
        <v>75.176094055175781</v>
      </c>
      <c r="K3776" s="1">
        <v>5651.4453125</v>
      </c>
      <c r="L3776" s="1">
        <v>424853.5625</v>
      </c>
      <c r="M3776" s="1">
        <v>115.63356018066406</v>
      </c>
      <c r="N3776" s="1">
        <v>13371.1201171875</v>
      </c>
      <c r="O3776" s="1">
        <v>1546150.25</v>
      </c>
      <c r="P3776" s="1">
        <v>0.12481951713562012</v>
      </c>
      <c r="Q3776" s="1">
        <v>1.5579911880195141E-2</v>
      </c>
      <c r="R3776" s="1">
        <v>9.9999997764825821E-3</v>
      </c>
      <c r="S3776" s="1">
        <v>0.77598941326141357</v>
      </c>
      <c r="T3776" s="1">
        <v>0.60215955972671509</v>
      </c>
      <c r="U3776" s="1">
        <v>0.46726945042610168</v>
      </c>
      <c r="V3776" s="1">
        <v>54.730091094970703</v>
      </c>
      <c r="W3776" s="1">
        <v>2995.3828125</v>
      </c>
      <c r="X3776" s="1">
        <v>163937.578125</v>
      </c>
      <c r="Y3776" s="1">
        <v>75.574592590332031</v>
      </c>
      <c r="Z3776" s="1">
        <v>5711.51904296875</v>
      </c>
      <c r="AA3776" s="1">
        <v>431645.71875</v>
      </c>
      <c r="AB3776" s="1">
        <v>0</v>
      </c>
      <c r="AE3776" s="17">
        <f t="shared" si="58"/>
        <v>0.5</v>
      </c>
      <c r="AF3776" cm="1">
        <f t="array" ref="AF3776">1/(1+EXP(-$AI$41-SUMPRODUCT(A3776:AA3776, TRANSPOSE($AI$42:$AI$68))))</f>
        <v>0.10788928596918961</v>
      </c>
      <c r="AG3776" cm="1">
        <f t="array" ref="AG3776">1/(1+EXP(-$AI$71-SUMPRODUCT(A3776:AA3776, TRANSPOSE($AI$72:$AI$98))))</f>
        <v>3.1511334335341611E-2</v>
      </c>
    </row>
    <row r="3777" spans="1:33" x14ac:dyDescent="0.35">
      <c r="A3777" s="1">
        <v>6.2555456161499023</v>
      </c>
      <c r="B3777" s="1">
        <v>39.131851196289063</v>
      </c>
      <c r="C3777" s="1">
        <v>244.79107666015625</v>
      </c>
      <c r="D3777" s="1">
        <v>5.8100347518920898</v>
      </c>
      <c r="E3777" s="1">
        <v>33.756504058837891</v>
      </c>
      <c r="F3777" s="1">
        <v>196.12646484375</v>
      </c>
      <c r="G3777" s="1">
        <v>58.055633544921875</v>
      </c>
      <c r="H3777" s="1">
        <v>3370.45654296875</v>
      </c>
      <c r="I3777" s="1">
        <v>195674</v>
      </c>
      <c r="J3777" s="1">
        <v>71.587066650390625</v>
      </c>
      <c r="K3777" s="1">
        <v>5124.7080078125</v>
      </c>
      <c r="L3777" s="1">
        <v>366862.8125</v>
      </c>
      <c r="M3777" s="1">
        <v>121.04056549072266</v>
      </c>
      <c r="N3777" s="1">
        <v>14650.818359375</v>
      </c>
      <c r="O3777" s="1">
        <v>1773343.375</v>
      </c>
      <c r="P3777" s="1">
        <v>0.15346550941467285</v>
      </c>
      <c r="Q3777" s="1">
        <v>2.3551663383841515E-2</v>
      </c>
      <c r="R3777" s="1">
        <v>9.9999997764825821E-3</v>
      </c>
      <c r="S3777" s="1">
        <v>0.6308591365814209</v>
      </c>
      <c r="T3777" s="1">
        <v>0.39798325300216675</v>
      </c>
      <c r="U3777" s="1">
        <v>0.25107136368751526</v>
      </c>
      <c r="V3777" s="1">
        <v>59.059288024902344</v>
      </c>
      <c r="W3777" s="1">
        <v>3487.99951171875</v>
      </c>
      <c r="X3777" s="1">
        <v>205998.765625</v>
      </c>
      <c r="Y3777" s="1">
        <v>85.33355712890625</v>
      </c>
      <c r="Z3777" s="1">
        <v>7281.81591796875</v>
      </c>
      <c r="AA3777" s="1">
        <v>621383.25</v>
      </c>
      <c r="AB3777" s="1">
        <v>0</v>
      </c>
      <c r="AE3777" s="17">
        <f t="shared" si="58"/>
        <v>0.5</v>
      </c>
      <c r="AF3777" cm="1">
        <f t="array" ref="AF3777">1/(1+EXP(-$AI$41-SUMPRODUCT(A3777:AA3777, TRANSPOSE($AI$42:$AI$68))))</f>
        <v>0.16513279148007834</v>
      </c>
      <c r="AG3777" cm="1">
        <f t="array" ref="AG3777">1/(1+EXP(-$AI$71-SUMPRODUCT(A3777:AA3777, TRANSPOSE($AI$72:$AI$98))))</f>
        <v>9.6982692049232974E-2</v>
      </c>
    </row>
    <row r="3778" spans="1:33" x14ac:dyDescent="0.35">
      <c r="A3778" s="1">
        <v>7.2496318817138672</v>
      </c>
      <c r="B3778" s="1">
        <v>52.557163238525391</v>
      </c>
      <c r="C3778" s="1">
        <v>381.02008056640625</v>
      </c>
      <c r="D3778" s="1">
        <v>7.2130064964294434</v>
      </c>
      <c r="E3778" s="1">
        <v>52.027462005615234</v>
      </c>
      <c r="F3778" s="1">
        <v>375.2744140625</v>
      </c>
      <c r="G3778" s="1">
        <v>72.754981994628906</v>
      </c>
      <c r="H3778" s="1">
        <v>5293.28759765625</v>
      </c>
      <c r="I3778" s="1">
        <v>385113.03125</v>
      </c>
      <c r="J3778" s="1">
        <v>68.715377807617188</v>
      </c>
      <c r="K3778" s="1">
        <v>4721.80322265625</v>
      </c>
      <c r="L3778" s="1">
        <v>324460.5</v>
      </c>
      <c r="M3778" s="1">
        <v>124.65916442871094</v>
      </c>
      <c r="N3778" s="1">
        <v>15539.9072265625</v>
      </c>
      <c r="O3778" s="1">
        <v>1937191.875</v>
      </c>
      <c r="P3778" s="1">
        <v>0.14907932281494141</v>
      </c>
      <c r="Q3778" s="1">
        <v>2.222464419901371E-2</v>
      </c>
      <c r="R3778" s="1">
        <v>9.9999997764825821E-3</v>
      </c>
      <c r="S3778" s="1">
        <v>0.57115304470062256</v>
      </c>
      <c r="T3778" s="1">
        <v>0.32621580362319946</v>
      </c>
      <c r="U3778" s="1">
        <v>0.18631914258003235</v>
      </c>
      <c r="V3778" s="1">
        <v>60.677692413330078</v>
      </c>
      <c r="W3778" s="1">
        <v>3681.782470703125</v>
      </c>
      <c r="X3778" s="1">
        <v>223402.0625</v>
      </c>
      <c r="Y3778" s="1">
        <v>89.631591796875</v>
      </c>
      <c r="Z3778" s="1">
        <v>8033.822265625</v>
      </c>
      <c r="AA3778" s="1">
        <v>720084.25</v>
      </c>
      <c r="AB3778" s="1">
        <v>0</v>
      </c>
      <c r="AE3778" s="17">
        <f t="shared" si="58"/>
        <v>0.5</v>
      </c>
      <c r="AF3778" cm="1">
        <f t="array" ref="AF3778">1/(1+EXP(-$AI$41-SUMPRODUCT(A3778:AA3778, TRANSPOSE($AI$42:$AI$68))))</f>
        <v>0.23037352300684658</v>
      </c>
      <c r="AG3778" cm="1">
        <f t="array" ref="AG3778">1/(1+EXP(-$AI$71-SUMPRODUCT(A3778:AA3778, TRANSPOSE($AI$72:$AI$98))))</f>
        <v>0.19129733246583697</v>
      </c>
    </row>
    <row r="3779" spans="1:33" x14ac:dyDescent="0.35">
      <c r="A3779" s="1">
        <v>5.048823356628418</v>
      </c>
      <c r="B3779" s="1">
        <v>25.490617752075195</v>
      </c>
      <c r="C3779" s="1">
        <v>128.69761657714844</v>
      </c>
      <c r="D3779" s="1">
        <v>4.6736788749694824</v>
      </c>
      <c r="E3779" s="1">
        <v>21.84327507019043</v>
      </c>
      <c r="F3779" s="1">
        <v>102.08844757080078</v>
      </c>
      <c r="G3779" s="1">
        <v>103.28254699707031</v>
      </c>
      <c r="H3779" s="1">
        <v>10667.2841796875</v>
      </c>
      <c r="I3779" s="1">
        <v>1101744.375</v>
      </c>
      <c r="J3779" s="1">
        <v>59.4879150390625</v>
      </c>
      <c r="K3779" s="1">
        <v>3538.81201171875</v>
      </c>
      <c r="L3779" s="1">
        <v>210516.546875</v>
      </c>
      <c r="M3779" s="1">
        <v>130.834228515625</v>
      </c>
      <c r="N3779" s="1">
        <v>17117.595703125</v>
      </c>
      <c r="O3779" s="1">
        <v>2239567.5</v>
      </c>
      <c r="P3779" s="1">
        <v>8.9802742004394531E-2</v>
      </c>
      <c r="Q3779" s="1">
        <v>9.9999997764825821E-3</v>
      </c>
      <c r="R3779" s="1">
        <v>9.9999997764825821E-3</v>
      </c>
      <c r="S3779" s="1">
        <v>0.52699166536331177</v>
      </c>
      <c r="T3779" s="1">
        <v>0.27772021293640137</v>
      </c>
      <c r="U3779" s="1">
        <v>0.1463562399148941</v>
      </c>
      <c r="V3779" s="1">
        <v>61.722560882568359</v>
      </c>
      <c r="W3779" s="1">
        <v>3809.674560546875</v>
      </c>
      <c r="X3779" s="1">
        <v>235142.875</v>
      </c>
      <c r="Y3779" s="1">
        <v>86.111923217773438</v>
      </c>
      <c r="Z3779" s="1">
        <v>7415.26318359375</v>
      </c>
      <c r="AA3779" s="1">
        <v>638542.5625</v>
      </c>
      <c r="AB3779" s="1">
        <v>0</v>
      </c>
      <c r="AE3779" s="17">
        <f t="shared" ref="AE3779:AE3842" si="59">0.5</f>
        <v>0.5</v>
      </c>
      <c r="AF3779" cm="1">
        <f t="array" ref="AF3779">1/(1+EXP(-$AI$41-SUMPRODUCT(A3779:AA3779, TRANSPOSE($AI$42:$AI$68))))</f>
        <v>0.15326589132410814</v>
      </c>
      <c r="AG3779" cm="1">
        <f t="array" ref="AG3779">1/(1+EXP(-$AI$71-SUMPRODUCT(A3779:AA3779, TRANSPOSE($AI$72:$AI$98))))</f>
        <v>8.6410617401728715E-2</v>
      </c>
    </row>
    <row r="3780" spans="1:33" x14ac:dyDescent="0.35">
      <c r="A3780" s="1">
        <v>4.1705412864685059</v>
      </c>
      <c r="B3780" s="1">
        <v>17.393415451049805</v>
      </c>
      <c r="C3780" s="1">
        <v>72.539955139160156</v>
      </c>
      <c r="D3780" s="1">
        <v>3.3239667415618896</v>
      </c>
      <c r="E3780" s="1">
        <v>11.048754692077637</v>
      </c>
      <c r="F3780" s="1">
        <v>36.725692749023438</v>
      </c>
      <c r="G3780" s="1">
        <v>115.99300384521484</v>
      </c>
      <c r="H3780" s="1">
        <v>13454.376953125</v>
      </c>
      <c r="I3780" s="1">
        <v>1560613.625</v>
      </c>
      <c r="J3780" s="1">
        <v>53.293720245361328</v>
      </c>
      <c r="K3780" s="1">
        <v>2840.220703125</v>
      </c>
      <c r="L3780" s="1">
        <v>151365.921875</v>
      </c>
      <c r="M3780" s="1">
        <v>133.6748046875</v>
      </c>
      <c r="N3780" s="1">
        <v>17868.953125</v>
      </c>
      <c r="O3780" s="1">
        <v>2388628.75</v>
      </c>
      <c r="P3780" s="1">
        <v>6.511378288269043E-2</v>
      </c>
      <c r="Q3780" s="1">
        <v>9.9999997764825821E-3</v>
      </c>
      <c r="R3780" s="1">
        <v>9.9999997764825821E-3</v>
      </c>
      <c r="S3780" s="1">
        <v>0.52453410625457764</v>
      </c>
      <c r="T3780" s="1">
        <v>0.27513602375984192</v>
      </c>
      <c r="U3780" s="1">
        <v>0.14431823790073395</v>
      </c>
      <c r="V3780" s="1">
        <v>61.631256103515625</v>
      </c>
      <c r="W3780" s="1">
        <v>3798.41162109375</v>
      </c>
      <c r="X3780" s="1">
        <v>234100.890625</v>
      </c>
      <c r="Y3780" s="1">
        <v>83.538818359375</v>
      </c>
      <c r="Z3780" s="1">
        <v>6978.734375</v>
      </c>
      <c r="AA3780" s="1">
        <v>582995.1875</v>
      </c>
      <c r="AB3780" s="1">
        <v>0</v>
      </c>
      <c r="AE3780" s="17">
        <f t="shared" si="59"/>
        <v>0.5</v>
      </c>
      <c r="AF3780" cm="1">
        <f t="array" ref="AF3780">1/(1+EXP(-$AI$41-SUMPRODUCT(A3780:AA3780, TRANSPOSE($AI$42:$AI$68))))</f>
        <v>0.14135633005135495</v>
      </c>
      <c r="AG3780" cm="1">
        <f t="array" ref="AG3780">1/(1+EXP(-$AI$71-SUMPRODUCT(A3780:AA3780, TRANSPOSE($AI$72:$AI$98))))</f>
        <v>6.9146186718039876E-2</v>
      </c>
    </row>
    <row r="3781" spans="1:33" x14ac:dyDescent="0.35">
      <c r="A3781" s="1">
        <v>4.9314961433410645</v>
      </c>
      <c r="B3781" s="1">
        <v>24.31965446472168</v>
      </c>
      <c r="C3781" s="1">
        <v>119.93228149414063</v>
      </c>
      <c r="D3781" s="1">
        <v>2.8598918914794922</v>
      </c>
      <c r="E3781" s="1">
        <v>8.1789817810058594</v>
      </c>
      <c r="F3781" s="1">
        <v>23.391002655029297</v>
      </c>
      <c r="G3781" s="1">
        <v>124.42107391357422</v>
      </c>
      <c r="H3781" s="1">
        <v>15480.603515625</v>
      </c>
      <c r="I3781" s="1">
        <v>1926113.375</v>
      </c>
      <c r="J3781" s="1">
        <v>57.860855102539063</v>
      </c>
      <c r="K3781" s="1">
        <v>3347.878662109375</v>
      </c>
      <c r="L3781" s="1">
        <v>193711.109375</v>
      </c>
      <c r="M3781" s="1">
        <v>140.79826354980469</v>
      </c>
      <c r="N3781" s="1">
        <v>19824.150390625</v>
      </c>
      <c r="O3781" s="1">
        <v>2791206</v>
      </c>
      <c r="P3781" s="1">
        <v>4.4113397598266602E-2</v>
      </c>
      <c r="Q3781" s="1">
        <v>9.9999997764825821E-3</v>
      </c>
      <c r="R3781" s="1">
        <v>9.9999997764825821E-3</v>
      </c>
      <c r="S3781" s="1">
        <v>0.51288872957229614</v>
      </c>
      <c r="T3781" s="1">
        <v>0.26305484771728516</v>
      </c>
      <c r="U3781" s="1">
        <v>0.13491787016391754</v>
      </c>
      <c r="V3781" s="1">
        <v>63.315620422363281</v>
      </c>
      <c r="W3781" s="1">
        <v>4008.86767578125</v>
      </c>
      <c r="X3781" s="1">
        <v>253823.953125</v>
      </c>
      <c r="Y3781" s="1">
        <v>70.687736511230469</v>
      </c>
      <c r="Z3781" s="1">
        <v>4996.755859375</v>
      </c>
      <c r="AA3781" s="1">
        <v>353209.375</v>
      </c>
      <c r="AB3781" s="1">
        <v>0</v>
      </c>
      <c r="AE3781" s="17">
        <f t="shared" si="59"/>
        <v>0.5</v>
      </c>
      <c r="AF3781" cm="1">
        <f t="array" ref="AF3781">1/(1+EXP(-$AI$41-SUMPRODUCT(A3781:AA3781, TRANSPOSE($AI$42:$AI$68))))</f>
        <v>0.13088046711937479</v>
      </c>
      <c r="AG3781" cm="1">
        <f t="array" ref="AG3781">1/(1+EXP(-$AI$71-SUMPRODUCT(A3781:AA3781, TRANSPOSE($AI$72:$AI$98))))</f>
        <v>5.1057589552790925E-2</v>
      </c>
    </row>
    <row r="3782" spans="1:33" x14ac:dyDescent="0.35">
      <c r="A3782" s="1">
        <v>5.8510384559631348</v>
      </c>
      <c r="B3782" s="1">
        <v>34.234649658203125</v>
      </c>
      <c r="C3782" s="1">
        <v>200.30825805664063</v>
      </c>
      <c r="D3782" s="1">
        <v>2.7381689548492432</v>
      </c>
      <c r="E3782" s="1">
        <v>7.4975690841674805</v>
      </c>
      <c r="F3782" s="1">
        <v>20.529611587524414</v>
      </c>
      <c r="G3782" s="1">
        <v>125.45224761962891</v>
      </c>
      <c r="H3782" s="1">
        <v>15738.2666015625</v>
      </c>
      <c r="I3782" s="1">
        <v>1974400.875</v>
      </c>
      <c r="J3782" s="1">
        <v>60.327114105224609</v>
      </c>
      <c r="K3782" s="1">
        <v>3639.360595703125</v>
      </c>
      <c r="L3782" s="1">
        <v>219552.125</v>
      </c>
      <c r="M3782" s="1">
        <v>143.79933166503906</v>
      </c>
      <c r="N3782" s="1">
        <v>20678.248046875</v>
      </c>
      <c r="O3782" s="1">
        <v>2973518.25</v>
      </c>
      <c r="P3782" s="1">
        <v>0.10724329948425293</v>
      </c>
      <c r="Q3782" s="1">
        <v>1.1501125060021877E-2</v>
      </c>
      <c r="R3782" s="1">
        <v>9.9999997764825821E-3</v>
      </c>
      <c r="S3782" s="1">
        <v>0.53141039609909058</v>
      </c>
      <c r="T3782" s="1">
        <v>0.28239700198173523</v>
      </c>
      <c r="U3782" s="1">
        <v>0.15006870031356812</v>
      </c>
      <c r="V3782" s="1">
        <v>64.348243713378906</v>
      </c>
      <c r="W3782" s="1">
        <v>4140.6962890625</v>
      </c>
      <c r="X3782" s="1">
        <v>266446.53125</v>
      </c>
      <c r="Y3782" s="1">
        <v>62.186576843261719</v>
      </c>
      <c r="Z3782" s="1">
        <v>3867.17041015625</v>
      </c>
      <c r="AA3782" s="1">
        <v>240486.078125</v>
      </c>
      <c r="AB3782" s="1">
        <v>0</v>
      </c>
      <c r="AE3782" s="17">
        <f t="shared" si="59"/>
        <v>0.5</v>
      </c>
      <c r="AF3782" cm="1">
        <f t="array" ref="AF3782">1/(1+EXP(-$AI$41-SUMPRODUCT(A3782:AA3782, TRANSPOSE($AI$42:$AI$68))))</f>
        <v>9.3953815795830731E-2</v>
      </c>
      <c r="AG3782" cm="1">
        <f t="array" ref="AG3782">1/(1+EXP(-$AI$71-SUMPRODUCT(A3782:AA3782, TRANSPOSE($AI$72:$AI$98))))</f>
        <v>2.0466557548909678E-2</v>
      </c>
    </row>
    <row r="3783" spans="1:33" x14ac:dyDescent="0.35">
      <c r="A3783" s="1">
        <v>5.1814560890197754</v>
      </c>
      <c r="B3783" s="1">
        <v>26.84748649597168</v>
      </c>
      <c r="C3783" s="1">
        <v>139.10906982421875</v>
      </c>
      <c r="D3783" s="1">
        <v>2.0061914920806885</v>
      </c>
      <c r="E3783" s="1">
        <v>4.0248041152954102</v>
      </c>
      <c r="F3783" s="1">
        <v>8.0745277404785156</v>
      </c>
      <c r="G3783" s="1">
        <v>117.26107025146484</v>
      </c>
      <c r="H3783" s="1">
        <v>13750.158203125</v>
      </c>
      <c r="I3783" s="1">
        <v>1612358.375</v>
      </c>
      <c r="J3783" s="1">
        <v>61.825286865234375</v>
      </c>
      <c r="K3783" s="1">
        <v>3822.3662109375</v>
      </c>
      <c r="L3783" s="1">
        <v>236318.875</v>
      </c>
      <c r="M3783" s="1">
        <v>147.57470703125</v>
      </c>
      <c r="N3783" s="1">
        <v>21778.294921875</v>
      </c>
      <c r="O3783" s="1">
        <v>3213925.5</v>
      </c>
      <c r="P3783" s="1">
        <v>0.2033545970916748</v>
      </c>
      <c r="Q3783" s="1">
        <v>4.1353091597557068E-2</v>
      </c>
      <c r="R3783" s="1">
        <v>9.9999997764825821E-3</v>
      </c>
      <c r="S3783" s="1">
        <v>0.54673182964324951</v>
      </c>
      <c r="T3783" s="1">
        <v>0.29891568422317505</v>
      </c>
      <c r="U3783" s="1">
        <v>0.1634267270565033</v>
      </c>
      <c r="V3783" s="1">
        <v>68.342254638671875</v>
      </c>
      <c r="W3783" s="1">
        <v>4670.66357421875</v>
      </c>
      <c r="X3783" s="1">
        <v>319203.6875</v>
      </c>
      <c r="Y3783" s="1">
        <v>48.961605072021484</v>
      </c>
      <c r="Z3783" s="1">
        <v>2397.23876953125</v>
      </c>
      <c r="AA3783" s="1">
        <v>117372.65625</v>
      </c>
      <c r="AB3783" s="1">
        <v>0</v>
      </c>
      <c r="AE3783" s="17">
        <f t="shared" si="59"/>
        <v>0.5</v>
      </c>
      <c r="AF3783" cm="1">
        <f t="array" ref="AF3783">1/(1+EXP(-$AI$41-SUMPRODUCT(A3783:AA3783, TRANSPOSE($AI$42:$AI$68))))</f>
        <v>9.5034625540585116E-2</v>
      </c>
      <c r="AG3783" cm="1">
        <f t="array" ref="AG3783">1/(1+EXP(-$AI$71-SUMPRODUCT(A3783:AA3783, TRANSPOSE($AI$72:$AI$98))))</f>
        <v>2.0795520197360303E-2</v>
      </c>
    </row>
    <row r="3784" spans="1:33" x14ac:dyDescent="0.35">
      <c r="A3784" s="1">
        <v>4.6477227210998535</v>
      </c>
      <c r="B3784" s="1">
        <v>21.601325988769531</v>
      </c>
      <c r="C3784" s="1">
        <v>100.39697265625</v>
      </c>
      <c r="D3784" s="1">
        <v>1.457749605178833</v>
      </c>
      <c r="E3784" s="1">
        <v>2.1250338554382324</v>
      </c>
      <c r="F3784" s="1">
        <v>3.0977673530578613</v>
      </c>
      <c r="G3784" s="1">
        <v>116.17052459716797</v>
      </c>
      <c r="H3784" s="1">
        <v>13495.5908203125</v>
      </c>
      <c r="I3784" s="1">
        <v>1567789.875</v>
      </c>
      <c r="J3784" s="1">
        <v>66.835563659667969</v>
      </c>
      <c r="K3784" s="1">
        <v>4466.99267578125</v>
      </c>
      <c r="L3784" s="1">
        <v>298553.96875</v>
      </c>
      <c r="M3784" s="1">
        <v>148.93598937988281</v>
      </c>
      <c r="N3784" s="1">
        <v>22181.9296875</v>
      </c>
      <c r="O3784" s="2">
        <v>3303687.5</v>
      </c>
      <c r="P3784" s="1">
        <v>0.25434756278991699</v>
      </c>
      <c r="Q3784" s="1">
        <v>6.4692683517932892E-2</v>
      </c>
      <c r="R3784" s="1">
        <v>1.6454426571726799E-2</v>
      </c>
      <c r="S3784" s="1">
        <v>0.5495750904083252</v>
      </c>
      <c r="T3784" s="1">
        <v>0.30203276872634888</v>
      </c>
      <c r="U3784" s="1">
        <v>0.16598969697952271</v>
      </c>
      <c r="V3784" s="1">
        <v>70.577468872070313</v>
      </c>
      <c r="W3784" s="1">
        <v>4981.17919921875</v>
      </c>
      <c r="X3784" s="1">
        <v>351559</v>
      </c>
      <c r="Y3784" s="1">
        <v>41.762645721435547</v>
      </c>
      <c r="Z3784" s="1">
        <v>1744.1185302734375</v>
      </c>
      <c r="AA3784" s="1">
        <v>72839.0078125</v>
      </c>
      <c r="AB3784" s="1">
        <v>0</v>
      </c>
      <c r="AE3784" s="17">
        <f t="shared" si="59"/>
        <v>0.5</v>
      </c>
      <c r="AF3784" cm="1">
        <f t="array" ref="AF3784">1/(1+EXP(-$AI$41-SUMPRODUCT(A3784:AA3784, TRANSPOSE($AI$42:$AI$68))))</f>
        <v>0.10225176223144025</v>
      </c>
      <c r="AG3784" cm="1">
        <f t="array" ref="AG3784">1/(1+EXP(-$AI$71-SUMPRODUCT(A3784:AA3784, TRANSPOSE($AI$72:$AI$98))))</f>
        <v>2.5237966595905E-2</v>
      </c>
    </row>
    <row r="3785" spans="1:33" x14ac:dyDescent="0.35">
      <c r="A3785" s="1">
        <v>4.3849363327026367</v>
      </c>
      <c r="B3785" s="1">
        <v>19.227666854858398</v>
      </c>
      <c r="C3785" s="1">
        <v>84.312095642089844</v>
      </c>
      <c r="D3785" s="1">
        <v>1.4531471729278564</v>
      </c>
      <c r="E3785" s="1">
        <v>2.1116366386413574</v>
      </c>
      <c r="F3785" s="1">
        <v>3.0685188770294189</v>
      </c>
      <c r="G3785" s="1">
        <v>106.24562835693359</v>
      </c>
      <c r="H3785" s="1">
        <v>11288.1337890625</v>
      </c>
      <c r="I3785" s="1">
        <v>1199314.875</v>
      </c>
      <c r="J3785" s="1">
        <v>71.860328674316406</v>
      </c>
      <c r="K3785" s="1">
        <v>5163.90673828125</v>
      </c>
      <c r="L3785" s="1">
        <v>371080.03125</v>
      </c>
      <c r="M3785" s="1">
        <v>152.50564575195313</v>
      </c>
      <c r="N3785" s="1">
        <v>23257.97265625</v>
      </c>
      <c r="O3785" s="2">
        <v>3546972</v>
      </c>
      <c r="P3785" s="1">
        <v>0.34125757217407227</v>
      </c>
      <c r="Q3785" s="1">
        <v>0.11645673215389252</v>
      </c>
      <c r="R3785" s="1">
        <v>3.9741739630699158E-2</v>
      </c>
      <c r="S3785" s="1">
        <v>0.54088282585144043</v>
      </c>
      <c r="T3785" s="1">
        <v>0.29255422949790955</v>
      </c>
      <c r="U3785" s="1">
        <v>0.15823756158351898</v>
      </c>
      <c r="V3785" s="1">
        <v>77.377296447753906</v>
      </c>
      <c r="W3785" s="1">
        <v>5987.24609375</v>
      </c>
      <c r="X3785" s="1">
        <v>463276.90625</v>
      </c>
      <c r="Y3785" s="1">
        <v>24.399930953979492</v>
      </c>
      <c r="Z3785" s="1">
        <v>595.35662841796875</v>
      </c>
      <c r="AA3785" s="1">
        <v>14526.6611328125</v>
      </c>
      <c r="AB3785" s="1">
        <v>0</v>
      </c>
      <c r="AE3785" s="17">
        <f t="shared" si="59"/>
        <v>0.5</v>
      </c>
      <c r="AF3785" cm="1">
        <f t="array" ref="AF3785">1/(1+EXP(-$AI$41-SUMPRODUCT(A3785:AA3785, TRANSPOSE($AI$42:$AI$68))))</f>
        <v>0.1109507161189818</v>
      </c>
      <c r="AG3785" cm="1">
        <f t="array" ref="AG3785">1/(1+EXP(-$AI$71-SUMPRODUCT(A3785:AA3785, TRANSPOSE($AI$72:$AI$98))))</f>
        <v>3.0885756334175236E-2</v>
      </c>
    </row>
    <row r="3786" spans="1:33" x14ac:dyDescent="0.35">
      <c r="A3786" s="1">
        <v>4.139183521270752</v>
      </c>
      <c r="B3786" s="1">
        <v>17.132841110229492</v>
      </c>
      <c r="C3786" s="1">
        <v>70.915969848632813</v>
      </c>
      <c r="D3786" s="1">
        <v>2.1938307285308838</v>
      </c>
      <c r="E3786" s="1">
        <v>4.8128933906555176</v>
      </c>
      <c r="F3786" s="1">
        <v>10.558672904968262</v>
      </c>
      <c r="G3786" s="1">
        <v>100.51909637451172</v>
      </c>
      <c r="H3786" s="1">
        <v>10104.0888671875</v>
      </c>
      <c r="I3786" s="1">
        <v>1015653.875</v>
      </c>
      <c r="J3786" s="1">
        <v>72.845802307128906</v>
      </c>
      <c r="K3786" s="1">
        <v>5306.5107421875</v>
      </c>
      <c r="L3786" s="1">
        <v>386557.03125</v>
      </c>
      <c r="M3786" s="1">
        <v>155.91450500488281</v>
      </c>
      <c r="N3786" s="1">
        <v>24309.33203125</v>
      </c>
      <c r="O3786" s="2">
        <v>3790177.5</v>
      </c>
      <c r="P3786" s="1">
        <v>0.37134504318237305</v>
      </c>
      <c r="Q3786" s="1">
        <v>0.13789713382720947</v>
      </c>
      <c r="R3786" s="1">
        <v>5.1207419484853745E-2</v>
      </c>
      <c r="S3786" s="1">
        <v>0.52196401357650757</v>
      </c>
      <c r="T3786" s="1">
        <v>0.27244642376899719</v>
      </c>
      <c r="U3786" s="1">
        <v>0.14220723509788513</v>
      </c>
      <c r="V3786" s="1">
        <v>76.884193420410156</v>
      </c>
      <c r="W3786" s="1">
        <v>5911.17919921875</v>
      </c>
      <c r="X3786" s="1">
        <v>454476.25</v>
      </c>
      <c r="Y3786" s="1">
        <v>16.288955688476563</v>
      </c>
      <c r="Z3786" s="1">
        <v>265.330078125</v>
      </c>
      <c r="AA3786" s="1">
        <v>4321.94970703125</v>
      </c>
      <c r="AB3786" s="1">
        <v>0</v>
      </c>
      <c r="AE3786" s="17">
        <f t="shared" si="59"/>
        <v>0.5</v>
      </c>
      <c r="AF3786" cm="1">
        <f t="array" ref="AF3786">1/(1+EXP(-$AI$41-SUMPRODUCT(A3786:AA3786, TRANSPOSE($AI$42:$AI$68))))</f>
        <v>0.1170495960537124</v>
      </c>
      <c r="AG3786" cm="1">
        <f t="array" ref="AG3786">1/(1+EXP(-$AI$71-SUMPRODUCT(A3786:AA3786, TRANSPOSE($AI$72:$AI$98))))</f>
        <v>3.6947454671328518E-2</v>
      </c>
    </row>
    <row r="3787" spans="1:33" x14ac:dyDescent="0.35">
      <c r="A3787" s="1">
        <v>4.6118350028991699</v>
      </c>
      <c r="B3787" s="1">
        <v>21.269021987915039</v>
      </c>
      <c r="C3787" s="1">
        <v>98.089218139648438</v>
      </c>
      <c r="D3787" s="1">
        <v>3.2078237533569336</v>
      </c>
      <c r="E3787" s="1">
        <v>10.290133476257324</v>
      </c>
      <c r="F3787" s="1">
        <v>33.008934020996094</v>
      </c>
      <c r="G3787" s="1">
        <v>90.077262878417969</v>
      </c>
      <c r="H3787" s="1">
        <v>8113.9130859375</v>
      </c>
      <c r="I3787" s="1">
        <v>730879.125</v>
      </c>
      <c r="J3787" s="1">
        <v>71.921981811523438</v>
      </c>
      <c r="K3787" s="1">
        <v>5172.771484375</v>
      </c>
      <c r="L3787" s="1">
        <v>372035.96875</v>
      </c>
      <c r="M3787" s="1">
        <v>163.82070922851563</v>
      </c>
      <c r="N3787" s="1">
        <v>26837.224609375</v>
      </c>
      <c r="O3787" s="2">
        <v>4396493</v>
      </c>
      <c r="P3787" s="1">
        <v>0.45171022415161133</v>
      </c>
      <c r="Q3787" s="1">
        <v>0.20404212176799774</v>
      </c>
      <c r="R3787" s="1">
        <v>9.2167913913726807E-2</v>
      </c>
      <c r="S3787" s="1">
        <v>0.50423192977905273</v>
      </c>
      <c r="T3787" s="1">
        <v>0.25424984097480774</v>
      </c>
      <c r="U3787" s="1">
        <v>0.12820088863372803</v>
      </c>
      <c r="V3787" s="1">
        <v>81.009346008300781</v>
      </c>
      <c r="W3787" s="1">
        <v>6562.51416015625</v>
      </c>
      <c r="X3787" s="1">
        <v>531625</v>
      </c>
      <c r="Y3787" s="1">
        <v>3.7864627838134766</v>
      </c>
      <c r="Z3787" s="1">
        <v>14.337300300598145</v>
      </c>
      <c r="AA3787" s="1">
        <v>54.287654876708984</v>
      </c>
      <c r="AB3787" s="1">
        <v>0</v>
      </c>
      <c r="AE3787" s="17">
        <f t="shared" si="59"/>
        <v>0.5</v>
      </c>
      <c r="AF3787" cm="1">
        <f t="array" ref="AF3787">1/(1+EXP(-$AI$41-SUMPRODUCT(A3787:AA3787, TRANSPOSE($AI$42:$AI$68))))</f>
        <v>0.14155085994289807</v>
      </c>
      <c r="AG3787" cm="1">
        <f t="array" ref="AG3787">1/(1+EXP(-$AI$71-SUMPRODUCT(A3787:AA3787, TRANSPOSE($AI$72:$AI$98))))</f>
        <v>6.2141018836365476E-2</v>
      </c>
    </row>
    <row r="3788" spans="1:33" x14ac:dyDescent="0.35">
      <c r="A3788" s="1">
        <v>4.5793361663818359</v>
      </c>
      <c r="B3788" s="1">
        <v>20.970319747924805</v>
      </c>
      <c r="C3788" s="1">
        <v>96.030143737792969</v>
      </c>
      <c r="D3788" s="1">
        <v>2.7981493473052979</v>
      </c>
      <c r="E3788" s="1">
        <v>7.8296399116516113</v>
      </c>
      <c r="F3788" s="1">
        <v>21.908500671386719</v>
      </c>
      <c r="G3788" s="1">
        <v>81.834365844726563</v>
      </c>
      <c r="H3788" s="1">
        <v>6696.86328125</v>
      </c>
      <c r="I3788" s="1">
        <v>548033.5625</v>
      </c>
      <c r="J3788" s="1">
        <v>71.072738647460938</v>
      </c>
      <c r="K3788" s="1">
        <v>5051.333984375</v>
      </c>
      <c r="L3788" s="1">
        <v>359012.15625</v>
      </c>
      <c r="M3788" s="1">
        <v>166.97286987304688</v>
      </c>
      <c r="N3788" s="1">
        <v>27879.939453125</v>
      </c>
      <c r="O3788" s="2">
        <v>4655193.5</v>
      </c>
      <c r="P3788" s="1">
        <v>0.49218368530273438</v>
      </c>
      <c r="Q3788" s="1">
        <v>0.24224478006362915</v>
      </c>
      <c r="R3788" s="1">
        <v>0.11922892928123474</v>
      </c>
      <c r="S3788" s="1">
        <v>0.50157046318054199</v>
      </c>
      <c r="T3788" s="1">
        <v>0.25157293677330017</v>
      </c>
      <c r="U3788" s="1">
        <v>0.12618155777454376</v>
      </c>
      <c r="V3788" s="1">
        <v>81.742698669433594</v>
      </c>
      <c r="W3788" s="1">
        <v>6681.86865234375</v>
      </c>
      <c r="X3788" s="1">
        <v>546194</v>
      </c>
      <c r="Y3788" s="1">
        <v>4.7779903411865234</v>
      </c>
      <c r="Z3788" s="1">
        <v>22.829191207885742</v>
      </c>
      <c r="AA3788" s="1">
        <v>109.07765960693359</v>
      </c>
      <c r="AB3788" s="1">
        <v>0</v>
      </c>
      <c r="AE3788" s="17">
        <f t="shared" si="59"/>
        <v>0.5</v>
      </c>
      <c r="AF3788" cm="1">
        <f t="array" ref="AF3788">1/(1+EXP(-$AI$41-SUMPRODUCT(A3788:AA3788, TRANSPOSE($AI$42:$AI$68))))</f>
        <v>0.14155731188144099</v>
      </c>
      <c r="AG3788" cm="1">
        <f t="array" ref="AG3788">1/(1+EXP(-$AI$71-SUMPRODUCT(A3788:AA3788, TRANSPOSE($AI$72:$AI$98))))</f>
        <v>6.0404767284907054E-2</v>
      </c>
    </row>
    <row r="3789" spans="1:33" x14ac:dyDescent="0.35">
      <c r="A3789" s="1">
        <v>5.7440595626831055</v>
      </c>
      <c r="B3789" s="1">
        <v>32.994220733642578</v>
      </c>
      <c r="C3789" s="1">
        <v>189.52076721191406</v>
      </c>
      <c r="D3789" s="1">
        <v>4.2889928817749023</v>
      </c>
      <c r="E3789" s="1">
        <v>18.39546012878418</v>
      </c>
      <c r="F3789" s="1">
        <v>78.897994995117188</v>
      </c>
      <c r="G3789" s="1">
        <v>51.384571075439453</v>
      </c>
      <c r="H3789" s="1">
        <v>2640.3740234375</v>
      </c>
      <c r="I3789" s="1">
        <v>135674.5</v>
      </c>
      <c r="J3789" s="1">
        <v>76.90972900390625</v>
      </c>
      <c r="K3789" s="1">
        <v>5915.1064453125</v>
      </c>
      <c r="L3789" s="1">
        <v>454929.21875</v>
      </c>
      <c r="M3789" s="1">
        <v>182.24385070800781</v>
      </c>
      <c r="N3789" s="1">
        <v>33212.8203125</v>
      </c>
      <c r="O3789" s="2">
        <v>6052832.5</v>
      </c>
      <c r="P3789" s="1">
        <v>0.32435107231140137</v>
      </c>
      <c r="Q3789" s="1">
        <v>0.10520362108945847</v>
      </c>
      <c r="R3789" s="1">
        <v>3.4122906625270844E-2</v>
      </c>
      <c r="S3789" s="1">
        <v>0.4936617910861969</v>
      </c>
      <c r="T3789" s="1">
        <v>0.24370196461677551</v>
      </c>
      <c r="U3789" s="1">
        <v>0.1203063502907753</v>
      </c>
      <c r="V3789" s="1">
        <v>87.209434509277344</v>
      </c>
      <c r="W3789" s="1">
        <v>7605.4853515625</v>
      </c>
      <c r="X3789" s="1">
        <v>663270.0625</v>
      </c>
      <c r="Y3789" s="1">
        <v>41.6719970703125</v>
      </c>
      <c r="Z3789" s="1">
        <v>1736.5552978515625</v>
      </c>
      <c r="AA3789" s="1">
        <v>72365.7265625</v>
      </c>
      <c r="AB3789" s="1">
        <v>0</v>
      </c>
      <c r="AE3789" s="17">
        <f t="shared" si="59"/>
        <v>0.5</v>
      </c>
      <c r="AF3789" cm="1">
        <f t="array" ref="AF3789">1/(1+EXP(-$AI$41-SUMPRODUCT(A3789:AA3789, TRANSPOSE($AI$42:$AI$68))))</f>
        <v>0.12033749743453127</v>
      </c>
      <c r="AG3789" cm="1">
        <f t="array" ref="AG3789">1/(1+EXP(-$AI$71-SUMPRODUCT(A3789:AA3789, TRANSPOSE($AI$72:$AI$98))))</f>
        <v>3.8766673688676874E-2</v>
      </c>
    </row>
    <row r="3790" spans="1:33" x14ac:dyDescent="0.35">
      <c r="A3790" s="1">
        <v>7.2127008438110352</v>
      </c>
      <c r="B3790" s="1">
        <v>52.023052215576172</v>
      </c>
      <c r="C3790" s="1">
        <v>375.22671508789063</v>
      </c>
      <c r="D3790" s="1">
        <v>4.8535623550415039</v>
      </c>
      <c r="E3790" s="1">
        <v>23.55706787109375</v>
      </c>
      <c r="F3790" s="1">
        <v>114.335693359375</v>
      </c>
      <c r="G3790" s="1">
        <v>44.863643646240234</v>
      </c>
      <c r="H3790" s="1">
        <v>2012.74658203125</v>
      </c>
      <c r="I3790" s="1">
        <v>90299.140625</v>
      </c>
      <c r="J3790" s="1">
        <v>76.823234558105469</v>
      </c>
      <c r="K3790" s="1">
        <v>5901.8095703125</v>
      </c>
      <c r="L3790" s="1">
        <v>453396.09375</v>
      </c>
      <c r="M3790" s="1">
        <v>187.75163269042969</v>
      </c>
      <c r="N3790" s="1">
        <v>35250.67578125</v>
      </c>
      <c r="O3790" s="2">
        <v>6618372</v>
      </c>
      <c r="P3790" s="1">
        <v>0.31434130668640137</v>
      </c>
      <c r="Q3790" s="1">
        <v>9.8810456693172455E-2</v>
      </c>
      <c r="R3790" s="1">
        <v>3.1060207635164261E-2</v>
      </c>
      <c r="S3790" s="1">
        <v>0.50914722681045532</v>
      </c>
      <c r="T3790" s="1">
        <v>0.25923091173171997</v>
      </c>
      <c r="U3790" s="1">
        <v>0.13198669254779816</v>
      </c>
      <c r="V3790" s="1">
        <v>89.199897766113281</v>
      </c>
      <c r="W3790" s="1">
        <v>7956.62158203125</v>
      </c>
      <c r="X3790" s="1">
        <v>709729.875</v>
      </c>
      <c r="Y3790" s="1">
        <v>44.206863403320313</v>
      </c>
      <c r="Z3790" s="1">
        <v>1954.246826171875</v>
      </c>
      <c r="AA3790" s="1">
        <v>86391.1171875</v>
      </c>
      <c r="AB3790" s="1">
        <v>0</v>
      </c>
      <c r="AE3790" s="17">
        <f t="shared" si="59"/>
        <v>0.5</v>
      </c>
      <c r="AF3790" cm="1">
        <f t="array" ref="AF3790">1/(1+EXP(-$AI$41-SUMPRODUCT(A3790:AA3790, TRANSPOSE($AI$42:$AI$68))))</f>
        <v>0.10825678516539958</v>
      </c>
      <c r="AG3790" cm="1">
        <f t="array" ref="AG3790">1/(1+EXP(-$AI$71-SUMPRODUCT(A3790:AA3790, TRANSPOSE($AI$72:$AI$98))))</f>
        <v>2.778145518656451E-2</v>
      </c>
    </row>
    <row r="3791" spans="1:33" x14ac:dyDescent="0.35">
      <c r="A3791" s="1">
        <v>5.0669450759887695</v>
      </c>
      <c r="B3791" s="1">
        <v>25.673933029174805</v>
      </c>
      <c r="C3791" s="1">
        <v>130.08840942382813</v>
      </c>
      <c r="D3791" s="1">
        <v>3.5914268493652344</v>
      </c>
      <c r="E3791" s="1">
        <v>12.898346900939941</v>
      </c>
      <c r="F3791" s="1">
        <v>46.323467254638672</v>
      </c>
      <c r="G3791" s="1">
        <v>38.815082550048828</v>
      </c>
      <c r="H3791" s="1">
        <v>1506.610595703125</v>
      </c>
      <c r="I3791" s="1">
        <v>58479.21484375</v>
      </c>
      <c r="J3791" s="1">
        <v>82.444381713867188</v>
      </c>
      <c r="K3791" s="1">
        <v>6797.076171875</v>
      </c>
      <c r="L3791" s="1">
        <v>560380.75</v>
      </c>
      <c r="M3791" s="1">
        <v>198.20770263671875</v>
      </c>
      <c r="N3791" s="1">
        <v>39286.29296875</v>
      </c>
      <c r="O3791" s="2">
        <v>7786846</v>
      </c>
      <c r="P3791" s="1">
        <v>0.20520973205566406</v>
      </c>
      <c r="Q3791" s="1">
        <v>4.211103543639183E-2</v>
      </c>
      <c r="R3791" s="1">
        <v>9.9999997764825821E-3</v>
      </c>
      <c r="S3791" s="1">
        <v>0.50267255306243896</v>
      </c>
      <c r="T3791" s="1">
        <v>0.25267970561981201</v>
      </c>
      <c r="U3791" s="1">
        <v>0.12701514363288879</v>
      </c>
      <c r="V3791" s="1">
        <v>91.925758361816406</v>
      </c>
      <c r="W3791" s="1">
        <v>8450.3447265625</v>
      </c>
      <c r="X3791" s="1">
        <v>776804.375</v>
      </c>
      <c r="Y3791" s="1">
        <v>60.500560760498047</v>
      </c>
      <c r="Z3791" s="1">
        <v>3660.31787109375</v>
      </c>
      <c r="AA3791" s="1">
        <v>221451.28125</v>
      </c>
      <c r="AB3791" s="1">
        <v>0</v>
      </c>
      <c r="AE3791" s="17">
        <f t="shared" si="59"/>
        <v>0.5</v>
      </c>
      <c r="AF3791" cm="1">
        <f t="array" ref="AF3791">1/(1+EXP(-$AI$41-SUMPRODUCT(A3791:AA3791, TRANSPOSE($AI$42:$AI$68))))</f>
        <v>0.11965213297720617</v>
      </c>
      <c r="AG3791" cm="1">
        <f t="array" ref="AG3791">1/(1+EXP(-$AI$71-SUMPRODUCT(A3791:AA3791, TRANSPOSE($AI$72:$AI$98))))</f>
        <v>3.9069583545627798E-2</v>
      </c>
    </row>
    <row r="3792" spans="1:33" x14ac:dyDescent="0.35">
      <c r="A3792" s="1">
        <v>5.7623372077941895</v>
      </c>
      <c r="B3792" s="1">
        <v>33.20452880859375</v>
      </c>
      <c r="C3792" s="1">
        <v>191.335693359375</v>
      </c>
      <c r="D3792" s="1">
        <v>3.7187941074371338</v>
      </c>
      <c r="E3792" s="1">
        <v>13.829429626464844</v>
      </c>
      <c r="F3792" s="1">
        <v>51.428802490234375</v>
      </c>
      <c r="G3792" s="1">
        <v>35.9376220703125</v>
      </c>
      <c r="H3792" s="1">
        <v>1291.5126953125</v>
      </c>
      <c r="I3792" s="1">
        <v>46413.89453125</v>
      </c>
      <c r="J3792" s="1">
        <v>88.879692077636719</v>
      </c>
      <c r="K3792" s="1">
        <v>7899.599609375</v>
      </c>
      <c r="L3792" s="1">
        <v>702114</v>
      </c>
      <c r="M3792" s="1">
        <v>203.56051635742188</v>
      </c>
      <c r="N3792" s="1">
        <v>41436.8828125</v>
      </c>
      <c r="O3792" s="2">
        <v>8434913</v>
      </c>
      <c r="P3792" s="1">
        <v>0.16761970520019531</v>
      </c>
      <c r="Q3792" s="1">
        <v>2.8096364811062813E-2</v>
      </c>
      <c r="R3792" s="1">
        <v>9.9999997764825821E-3</v>
      </c>
      <c r="S3792" s="1">
        <v>0.51074475049972534</v>
      </c>
      <c r="T3792" s="1">
        <v>0.26086020469665527</v>
      </c>
      <c r="U3792" s="1">
        <v>0.13323298096656799</v>
      </c>
      <c r="V3792" s="1">
        <v>93.534820556640625</v>
      </c>
      <c r="W3792" s="1">
        <v>8748.7626953125</v>
      </c>
      <c r="X3792" s="1">
        <v>818313.9375</v>
      </c>
      <c r="Y3792" s="1">
        <v>67.139976501464844</v>
      </c>
      <c r="Z3792" s="1">
        <v>4507.7763671875</v>
      </c>
      <c r="AA3792" s="1">
        <v>302652</v>
      </c>
      <c r="AB3792" s="1">
        <v>0</v>
      </c>
      <c r="AE3792" s="17">
        <f t="shared" si="59"/>
        <v>0.5</v>
      </c>
      <c r="AF3792" cm="1">
        <f t="array" ref="AF3792">1/(1+EXP(-$AI$41-SUMPRODUCT(A3792:AA3792, TRANSPOSE($AI$42:$AI$68))))</f>
        <v>0.11326484845726878</v>
      </c>
      <c r="AG3792" cm="1">
        <f t="array" ref="AG3792">1/(1+EXP(-$AI$71-SUMPRODUCT(A3792:AA3792, TRANSPOSE($AI$72:$AI$98))))</f>
        <v>3.2660248039820393E-2</v>
      </c>
    </row>
    <row r="3793" spans="1:33" x14ac:dyDescent="0.35">
      <c r="A3793" s="1">
        <v>2.971672534942627</v>
      </c>
      <c r="B3793" s="1">
        <v>8.8308372497558594</v>
      </c>
      <c r="C3793" s="1">
        <v>26.24235725402832</v>
      </c>
      <c r="D3793" s="1">
        <v>1.9657280445098877</v>
      </c>
      <c r="E3793" s="1">
        <v>3.8640866279602051</v>
      </c>
      <c r="F3793" s="1">
        <v>7.5957436561584473</v>
      </c>
      <c r="G3793" s="1">
        <v>38.163265228271484</v>
      </c>
      <c r="H3793" s="1">
        <v>1456.434814453125</v>
      </c>
      <c r="I3793" s="1">
        <v>55582.30859375</v>
      </c>
      <c r="J3793" s="1">
        <v>95.299331665039063</v>
      </c>
      <c r="K3793" s="1">
        <v>9081.962890625</v>
      </c>
      <c r="L3793" s="1">
        <v>865504.9375</v>
      </c>
      <c r="M3793" s="1">
        <v>206.6573486328125</v>
      </c>
      <c r="N3793" s="1">
        <v>42707.2578125</v>
      </c>
      <c r="O3793" s="2">
        <v>8825769</v>
      </c>
      <c r="P3793" s="1">
        <v>0.13092350959777832</v>
      </c>
      <c r="Q3793" s="1">
        <v>1.7140965908765793E-2</v>
      </c>
      <c r="R3793" s="1">
        <v>9.9999997764825821E-3</v>
      </c>
      <c r="S3793" s="1">
        <v>0.49856245517730713</v>
      </c>
      <c r="T3793" s="1">
        <v>0.24856452643871307</v>
      </c>
      <c r="U3793" s="1">
        <v>0.12392494082450867</v>
      </c>
      <c r="V3793" s="1">
        <v>91.731964111328125</v>
      </c>
      <c r="W3793" s="1">
        <v>8414.7529296875</v>
      </c>
      <c r="X3793" s="1">
        <v>771901.8125</v>
      </c>
      <c r="Y3793" s="1">
        <v>74.35662841796875</v>
      </c>
      <c r="Z3793" s="1">
        <v>5528.908203125</v>
      </c>
      <c r="AA3793" s="1">
        <v>411110.96875</v>
      </c>
      <c r="AB3793" s="1">
        <v>0</v>
      </c>
      <c r="AE3793" s="17">
        <f t="shared" si="59"/>
        <v>0.5</v>
      </c>
      <c r="AF3793" cm="1">
        <f t="array" ref="AF3793">1/(1+EXP(-$AI$41-SUMPRODUCT(A3793:AA3793, TRANSPOSE($AI$42:$AI$68))))</f>
        <v>0.12777532720378171</v>
      </c>
      <c r="AG3793" cm="1">
        <f t="array" ref="AG3793">1/(1+EXP(-$AI$71-SUMPRODUCT(A3793:AA3793, TRANSPOSE($AI$72:$AI$98))))</f>
        <v>4.8385658767167293E-2</v>
      </c>
    </row>
    <row r="3794" spans="1:33" x14ac:dyDescent="0.35">
      <c r="A3794" s="1">
        <v>2.9922833442687988</v>
      </c>
      <c r="B3794" s="1">
        <v>8.9537591934204102</v>
      </c>
      <c r="C3794" s="1">
        <v>26.792184829711914</v>
      </c>
      <c r="D3794" s="1">
        <v>1.9444824457168579</v>
      </c>
      <c r="E3794" s="1">
        <v>3.7810120582580566</v>
      </c>
      <c r="F3794" s="1">
        <v>7.3521113395690918</v>
      </c>
      <c r="G3794" s="1">
        <v>36.282730102539063</v>
      </c>
      <c r="H3794" s="1">
        <v>1316.4365234375</v>
      </c>
      <c r="I3794" s="1">
        <v>47763.91015625</v>
      </c>
      <c r="J3794" s="1">
        <v>102.18863677978516</v>
      </c>
      <c r="K3794" s="1">
        <v>10442.517578125</v>
      </c>
      <c r="L3794" s="1">
        <v>1067106.625</v>
      </c>
      <c r="M3794" s="1">
        <v>212.14212036132813</v>
      </c>
      <c r="N3794" s="1">
        <v>45004.27734375</v>
      </c>
      <c r="O3794" s="2">
        <v>9547303</v>
      </c>
      <c r="P3794" s="1">
        <v>9.1804265975952148E-2</v>
      </c>
      <c r="Q3794" s="1">
        <v>9.9999997764825821E-3</v>
      </c>
      <c r="R3794" s="1">
        <v>9.9999997764825821E-3</v>
      </c>
      <c r="S3794" s="1">
        <v>0.49976465106010437</v>
      </c>
      <c r="T3794" s="1">
        <v>0.24976471066474915</v>
      </c>
      <c r="U3794" s="1">
        <v>0.12482357025146484</v>
      </c>
      <c r="V3794" s="1">
        <v>92.250823974609375</v>
      </c>
      <c r="W3794" s="1">
        <v>8510.21484375</v>
      </c>
      <c r="X3794" s="1">
        <v>785074.3125</v>
      </c>
      <c r="Y3794" s="1">
        <v>83.334991455078125</v>
      </c>
      <c r="Z3794" s="1">
        <v>6944.720703125</v>
      </c>
      <c r="AA3794" s="1">
        <v>578738.25</v>
      </c>
      <c r="AB3794" s="1">
        <v>0</v>
      </c>
      <c r="AE3794" s="17">
        <f t="shared" si="59"/>
        <v>0.5</v>
      </c>
      <c r="AF3794" cm="1">
        <f t="array" ref="AF3794">1/(1+EXP(-$AI$41-SUMPRODUCT(A3794:AA3794, TRANSPOSE($AI$42:$AI$68))))</f>
        <v>0.13961579596310578</v>
      </c>
      <c r="AG3794" cm="1">
        <f t="array" ref="AG3794">1/(1+EXP(-$AI$71-SUMPRODUCT(A3794:AA3794, TRANSPOSE($AI$72:$AI$98))))</f>
        <v>6.0554358534575019E-2</v>
      </c>
    </row>
    <row r="3795" spans="1:33" x14ac:dyDescent="0.35">
      <c r="A3795" s="1">
        <v>2.4036073684692383</v>
      </c>
      <c r="B3795" s="1">
        <v>5.7773284912109375</v>
      </c>
      <c r="C3795" s="1">
        <v>13.886428833007813</v>
      </c>
      <c r="D3795" s="1">
        <v>2.3987078666687012</v>
      </c>
      <c r="E3795" s="1">
        <v>5.7537994384765625</v>
      </c>
      <c r="F3795" s="1">
        <v>13.801684379577637</v>
      </c>
      <c r="G3795" s="1">
        <v>76.389701843261719</v>
      </c>
      <c r="H3795" s="1">
        <v>5835.38671875</v>
      </c>
      <c r="I3795" s="1">
        <v>445763.4375</v>
      </c>
      <c r="J3795" s="1">
        <v>87.919670104980469</v>
      </c>
      <c r="K3795" s="1">
        <v>7729.8681640625</v>
      </c>
      <c r="L3795" s="1">
        <v>679607.5</v>
      </c>
      <c r="M3795" s="1">
        <v>216.98370361328125</v>
      </c>
      <c r="N3795" s="1">
        <v>47081.92578125</v>
      </c>
      <c r="O3795" s="2">
        <v>10216011</v>
      </c>
      <c r="P3795" s="1">
        <v>0.12581014633178711</v>
      </c>
      <c r="Q3795" s="1">
        <v>1.5828192234039307E-2</v>
      </c>
      <c r="R3795" s="1">
        <v>9.9999997764825821E-3</v>
      </c>
      <c r="S3795" s="1">
        <v>0.51251566410064697</v>
      </c>
      <c r="T3795" s="1">
        <v>0.2626723051071167</v>
      </c>
      <c r="U3795" s="1">
        <v>0.13462367653846741</v>
      </c>
      <c r="V3795" s="1">
        <v>97.364784240722656</v>
      </c>
      <c r="W3795" s="1">
        <v>9479.9013671875</v>
      </c>
      <c r="X3795" s="1">
        <v>923008.5625</v>
      </c>
      <c r="Y3795" s="1">
        <v>81.405044555664063</v>
      </c>
      <c r="Z3795" s="1">
        <v>6626.78125</v>
      </c>
      <c r="AA3795" s="1">
        <v>539453.4375</v>
      </c>
      <c r="AB3795" s="1">
        <v>0</v>
      </c>
      <c r="AE3795" s="17">
        <f t="shared" si="59"/>
        <v>0.5</v>
      </c>
      <c r="AF3795" cm="1">
        <f t="array" ref="AF3795">1/(1+EXP(-$AI$41-SUMPRODUCT(A3795:AA3795, TRANSPOSE($AI$42:$AI$68))))</f>
        <v>0.12325775281656413</v>
      </c>
      <c r="AG3795" cm="1">
        <f t="array" ref="AG3795">1/(1+EXP(-$AI$71-SUMPRODUCT(A3795:AA3795, TRANSPOSE($AI$72:$AI$98))))</f>
        <v>4.6126355753837625E-2</v>
      </c>
    </row>
    <row r="3796" spans="1:33" x14ac:dyDescent="0.35">
      <c r="A3796" s="1">
        <v>2.0672752857208252</v>
      </c>
      <c r="B3796" s="1">
        <v>4.2736272811889648</v>
      </c>
      <c r="C3796" s="1">
        <v>8.8347635269165039</v>
      </c>
      <c r="D3796" s="1">
        <v>1.5789057016372681</v>
      </c>
      <c r="E3796" s="1">
        <v>2.492943286895752</v>
      </c>
      <c r="F3796" s="1">
        <v>3.9361221790313721</v>
      </c>
      <c r="G3796" s="1">
        <v>114.5526123046875</v>
      </c>
      <c r="H3796" s="1">
        <v>13122.30078125</v>
      </c>
      <c r="I3796" s="1">
        <v>1503193.875</v>
      </c>
      <c r="J3796" s="1">
        <v>76.017356872558594</v>
      </c>
      <c r="K3796" s="1">
        <v>5778.638671875</v>
      </c>
      <c r="L3796" s="1">
        <v>439276.84375</v>
      </c>
      <c r="M3796" s="1">
        <v>217.73652648925781</v>
      </c>
      <c r="N3796" s="1">
        <v>47409.1953125</v>
      </c>
      <c r="O3796" s="2">
        <v>10322713</v>
      </c>
      <c r="P3796" s="1">
        <v>0.13628435134887695</v>
      </c>
      <c r="Q3796" s="1">
        <v>1.8573423847556114E-2</v>
      </c>
      <c r="R3796" s="1">
        <v>9.9999997764825821E-3</v>
      </c>
      <c r="S3796" s="1">
        <v>0.52224111557006836</v>
      </c>
      <c r="T3796" s="1">
        <v>0.27273577451705933</v>
      </c>
      <c r="U3796" s="1">
        <v>0.14243383705615997</v>
      </c>
      <c r="V3796" s="1">
        <v>94.499893188476563</v>
      </c>
      <c r="W3796" s="1">
        <v>8930.2294921875</v>
      </c>
      <c r="X3796" s="1">
        <v>843905.75</v>
      </c>
      <c r="Y3796" s="1">
        <v>78.826225280761719</v>
      </c>
      <c r="Z3796" s="1">
        <v>6213.57373046875</v>
      </c>
      <c r="AA3796" s="1">
        <v>489792.5625</v>
      </c>
      <c r="AB3796" s="1">
        <v>0</v>
      </c>
      <c r="AE3796" s="17">
        <f t="shared" si="59"/>
        <v>0.5</v>
      </c>
      <c r="AF3796" cm="1">
        <f t="array" ref="AF3796">1/(1+EXP(-$AI$41-SUMPRODUCT(A3796:AA3796, TRANSPOSE($AI$42:$AI$68))))</f>
        <v>0.12131325641189289</v>
      </c>
      <c r="AG3796" cm="1">
        <f t="array" ref="AG3796">1/(1+EXP(-$AI$71-SUMPRODUCT(A3796:AA3796, TRANSPOSE($AI$72:$AI$98))))</f>
        <v>4.4338093583070289E-2</v>
      </c>
    </row>
    <row r="3797" spans="1:33" x14ac:dyDescent="0.35">
      <c r="A3797" s="1">
        <v>4.854377269744873</v>
      </c>
      <c r="B3797" s="1">
        <v>23.564979553222656</v>
      </c>
      <c r="C3797" s="1">
        <v>114.39329528808594</v>
      </c>
      <c r="D3797" s="1">
        <v>2.9359931945800781</v>
      </c>
      <c r="E3797" s="1">
        <v>8.62005615234375</v>
      </c>
      <c r="F3797" s="1">
        <v>25.308425903320313</v>
      </c>
      <c r="G3797" s="1">
        <v>110.34085083007813</v>
      </c>
      <c r="H3797" s="1">
        <v>12175.103515625</v>
      </c>
      <c r="I3797" s="1">
        <v>1343411.25</v>
      </c>
      <c r="J3797" s="1">
        <v>76.095108032226563</v>
      </c>
      <c r="K3797" s="1">
        <v>5790.46533203125</v>
      </c>
      <c r="L3797" s="1">
        <v>440626.09375</v>
      </c>
      <c r="M3797" s="1">
        <v>224.56904602050781</v>
      </c>
      <c r="N3797" s="1">
        <v>50431.2578125</v>
      </c>
      <c r="O3797" s="2">
        <v>11325299</v>
      </c>
      <c r="P3797" s="1">
        <v>0.25467038154602051</v>
      </c>
      <c r="Q3797" s="1">
        <v>6.4857006072998047E-2</v>
      </c>
      <c r="R3797" s="1">
        <v>1.6517158597707748E-2</v>
      </c>
      <c r="S3797" s="1">
        <v>0.56687378883361816</v>
      </c>
      <c r="T3797" s="1">
        <v>0.32134589552879333</v>
      </c>
      <c r="U3797" s="1">
        <v>0.1821625679731369</v>
      </c>
      <c r="V3797" s="1">
        <v>92.779670715332031</v>
      </c>
      <c r="W3797" s="1">
        <v>8608.0673828125</v>
      </c>
      <c r="X3797" s="1">
        <v>798653.625</v>
      </c>
      <c r="Y3797" s="1">
        <v>70.901397705078125</v>
      </c>
      <c r="Z3797" s="1">
        <v>5027.00830078125</v>
      </c>
      <c r="AA3797" s="1">
        <v>356421.90625</v>
      </c>
      <c r="AB3797" s="1">
        <v>0</v>
      </c>
      <c r="AE3797" s="17">
        <f t="shared" si="59"/>
        <v>0.5</v>
      </c>
      <c r="AF3797" cm="1">
        <f t="array" ref="AF3797">1/(1+EXP(-$AI$41-SUMPRODUCT(A3797:AA3797, TRANSPOSE($AI$42:$AI$68))))</f>
        <v>0.10958750295899281</v>
      </c>
      <c r="AG3797" cm="1">
        <f t="array" ref="AG3797">1/(1+EXP(-$AI$71-SUMPRODUCT(A3797:AA3797, TRANSPOSE($AI$72:$AI$98))))</f>
        <v>3.1054634422114927E-2</v>
      </c>
    </row>
    <row r="3798" spans="1:33" x14ac:dyDescent="0.35">
      <c r="A3798" s="1">
        <v>4.8540754318237305</v>
      </c>
      <c r="B3798" s="1">
        <v>23.562047958374023</v>
      </c>
      <c r="C3798" s="1">
        <v>114.37196350097656</v>
      </c>
      <c r="D3798" s="1">
        <v>2.4681746959686279</v>
      </c>
      <c r="E3798" s="1">
        <v>6.0918865203857422</v>
      </c>
      <c r="F3798" s="1">
        <v>15.035840034484863</v>
      </c>
      <c r="G3798" s="1">
        <v>108.18254852294922</v>
      </c>
      <c r="H3798" s="1">
        <v>11703.4638671875</v>
      </c>
      <c r="I3798" s="1">
        <v>1266110.5</v>
      </c>
      <c r="J3798" s="1">
        <v>80.140998840332031</v>
      </c>
      <c r="K3798" s="1">
        <v>6422.57958984375</v>
      </c>
      <c r="L3798" s="1">
        <v>514711.9375</v>
      </c>
      <c r="M3798" s="1">
        <v>224.10029602050781</v>
      </c>
      <c r="N3798" s="1">
        <v>50220.94140625</v>
      </c>
      <c r="O3798" s="1">
        <v>11254528</v>
      </c>
      <c r="P3798" s="1">
        <v>0.27560663223266602</v>
      </c>
      <c r="Q3798" s="1">
        <v>7.5959019362926483E-2</v>
      </c>
      <c r="R3798" s="1">
        <v>2.0934808999300003E-2</v>
      </c>
      <c r="S3798" s="1">
        <v>0.56137925386428833</v>
      </c>
      <c r="T3798" s="1">
        <v>0.31514665484428406</v>
      </c>
      <c r="U3798" s="1">
        <v>0.17691680788993835</v>
      </c>
      <c r="V3798" s="1">
        <v>89.712417602539063</v>
      </c>
      <c r="W3798" s="1">
        <v>8048.31787109375</v>
      </c>
      <c r="X3798" s="1">
        <v>722034.0625</v>
      </c>
      <c r="Y3798" s="1">
        <v>69.835494995117188</v>
      </c>
      <c r="Z3798" s="1">
        <v>4876.99658203125</v>
      </c>
      <c r="AA3798" s="1">
        <v>340587.46875</v>
      </c>
      <c r="AB3798" s="1">
        <v>0</v>
      </c>
      <c r="AE3798" s="17">
        <f t="shared" si="59"/>
        <v>0.5</v>
      </c>
      <c r="AF3798" cm="1">
        <f t="array" ref="AF3798">1/(1+EXP(-$AI$41-SUMPRODUCT(A3798:AA3798, TRANSPOSE($AI$42:$AI$68))))</f>
        <v>0.10792927775807988</v>
      </c>
      <c r="AG3798" cm="1">
        <f t="array" ref="AG3798">1/(1+EXP(-$AI$71-SUMPRODUCT(A3798:AA3798, TRANSPOSE($AI$72:$AI$98))))</f>
        <v>2.8939614326169552E-2</v>
      </c>
    </row>
    <row r="3799" spans="1:33" x14ac:dyDescent="0.35">
      <c r="A3799" s="1">
        <v>2.8174145221710205</v>
      </c>
      <c r="B3799" s="1">
        <v>7.9378247261047363</v>
      </c>
      <c r="C3799" s="1">
        <v>22.364141464233398</v>
      </c>
      <c r="D3799" s="1">
        <v>1.4771196842193604</v>
      </c>
      <c r="E3799" s="1">
        <v>2.1818826198577881</v>
      </c>
      <c r="F3799" s="1">
        <v>3.2229015827178955</v>
      </c>
      <c r="G3799" s="1">
        <v>128.32820129394531</v>
      </c>
      <c r="H3799" s="1">
        <v>16468.126953125</v>
      </c>
      <c r="I3799" s="1">
        <v>2113325.25</v>
      </c>
      <c r="J3799" s="1">
        <v>114.34178161621094</v>
      </c>
      <c r="K3799" s="1">
        <v>13074.04296875</v>
      </c>
      <c r="L3799" s="1">
        <v>1494909.375</v>
      </c>
      <c r="M3799" s="1">
        <v>227.50028991699219</v>
      </c>
      <c r="N3799" s="1">
        <v>51756.3828125</v>
      </c>
      <c r="O3799" s="1">
        <v>11774592</v>
      </c>
      <c r="P3799" s="1">
        <v>0.3346409797668457</v>
      </c>
      <c r="Q3799" s="1">
        <v>0.11198458820581436</v>
      </c>
      <c r="R3799" s="1">
        <v>3.7474632263183594E-2</v>
      </c>
      <c r="S3799" s="1">
        <v>0.53064507246017456</v>
      </c>
      <c r="T3799" s="1">
        <v>0.28158420324325562</v>
      </c>
      <c r="U3799" s="1">
        <v>0.14942125976085663</v>
      </c>
      <c r="V3799" s="1">
        <v>88.488510131835938</v>
      </c>
      <c r="W3799" s="1">
        <v>7830.21630859375</v>
      </c>
      <c r="X3799" s="1">
        <v>692884.1875</v>
      </c>
      <c r="Y3799" s="1">
        <v>66.338394165039063</v>
      </c>
      <c r="Z3799" s="1">
        <v>4400.78271484375</v>
      </c>
      <c r="AA3799" s="1">
        <v>291940.84375</v>
      </c>
      <c r="AB3799" s="1">
        <v>0</v>
      </c>
      <c r="AE3799" s="17">
        <f t="shared" si="59"/>
        <v>0.5</v>
      </c>
      <c r="AF3799" cm="1">
        <f t="array" ref="AF3799">1/(1+EXP(-$AI$41-SUMPRODUCT(A3799:AA3799, TRANSPOSE($AI$42:$AI$68))))</f>
        <v>0.11510112291259325</v>
      </c>
      <c r="AG3799" cm="1">
        <f t="array" ref="AG3799">1/(1+EXP(-$AI$71-SUMPRODUCT(A3799:AA3799, TRANSPOSE($AI$72:$AI$98))))</f>
        <v>3.5492609429874422E-2</v>
      </c>
    </row>
    <row r="3800" spans="1:33" x14ac:dyDescent="0.35">
      <c r="A3800" s="1">
        <v>3.7606909275054932</v>
      </c>
      <c r="B3800" s="1">
        <v>14.142796516418457</v>
      </c>
      <c r="C3800" s="1">
        <v>53.186683654785156</v>
      </c>
      <c r="D3800" s="1">
        <v>2.1294612884521484</v>
      </c>
      <c r="E3800" s="1">
        <v>4.5346055030822754</v>
      </c>
      <c r="F3800" s="1">
        <v>9.6562662124633789</v>
      </c>
      <c r="G3800" s="1">
        <v>113.56040954589844</v>
      </c>
      <c r="H3800" s="1">
        <v>12895.966796875</v>
      </c>
      <c r="I3800" s="1">
        <v>1464471.25</v>
      </c>
      <c r="J3800" s="1">
        <v>111.86976623535156</v>
      </c>
      <c r="K3800" s="1">
        <v>12514.8447265625</v>
      </c>
      <c r="L3800" s="1">
        <v>1400032.75</v>
      </c>
      <c r="M3800" s="1">
        <v>230.85116577148438</v>
      </c>
      <c r="N3800" s="1">
        <v>53292.26171875</v>
      </c>
      <c r="O3800" s="1">
        <v>12302581</v>
      </c>
      <c r="P3800" s="1">
        <v>0.37892866134643555</v>
      </c>
      <c r="Q3800" s="1">
        <v>0.14358693361282349</v>
      </c>
      <c r="R3800" s="1">
        <v>5.4409202188253403E-2</v>
      </c>
      <c r="S3800" s="1">
        <v>0.52612298727035522</v>
      </c>
      <c r="T3800" s="1">
        <v>0.27680540084838867</v>
      </c>
      <c r="U3800" s="1">
        <v>0.14563368260860443</v>
      </c>
      <c r="V3800" s="1">
        <v>89.7296142578125</v>
      </c>
      <c r="W3800" s="1">
        <v>8051.40380859375</v>
      </c>
      <c r="X3800" s="1">
        <v>722449.375</v>
      </c>
      <c r="Y3800" s="1">
        <v>65.941925048828125</v>
      </c>
      <c r="Z3800" s="1">
        <v>4348.33740234375</v>
      </c>
      <c r="AA3800" s="1">
        <v>286737.75</v>
      </c>
      <c r="AB3800" s="1">
        <v>0</v>
      </c>
      <c r="AE3800" s="17">
        <f t="shared" si="59"/>
        <v>0.5</v>
      </c>
      <c r="AF3800" cm="1">
        <f t="array" ref="AF3800">1/(1+EXP(-$AI$41-SUMPRODUCT(A3800:AA3800, TRANSPOSE($AI$42:$AI$68))))</f>
        <v>0.11379602160158983</v>
      </c>
      <c r="AG3800" cm="1">
        <f t="array" ref="AG3800">1/(1+EXP(-$AI$71-SUMPRODUCT(A3800:AA3800, TRANSPOSE($AI$72:$AI$98))))</f>
        <v>3.3293692242822165E-2</v>
      </c>
    </row>
    <row r="3801" spans="1:33" x14ac:dyDescent="0.35">
      <c r="A3801" s="1">
        <v>3.6454677581787109</v>
      </c>
      <c r="B3801" s="1">
        <v>13.289435386657715</v>
      </c>
      <c r="C3801" s="1">
        <v>48.446208953857422</v>
      </c>
      <c r="D3801" s="1">
        <v>2.2856221199035645</v>
      </c>
      <c r="E3801" s="1">
        <v>5.2240686416625977</v>
      </c>
      <c r="F3801" s="1">
        <v>11.94024658203125</v>
      </c>
      <c r="G3801" s="1">
        <v>93.345291137695313</v>
      </c>
      <c r="H3801" s="1">
        <v>8713.34375</v>
      </c>
      <c r="I3801" s="1">
        <v>813349.5625</v>
      </c>
      <c r="J3801" s="1">
        <v>107.36064910888672</v>
      </c>
      <c r="K3801" s="1">
        <v>11526.30859375</v>
      </c>
      <c r="L3801" s="1">
        <v>1237472</v>
      </c>
      <c r="M3801" s="1">
        <v>237.41001892089844</v>
      </c>
      <c r="N3801" s="1">
        <v>56363.515625</v>
      </c>
      <c r="O3801" s="1">
        <v>13381264</v>
      </c>
      <c r="P3801" s="1">
        <v>0.42930483818054199</v>
      </c>
      <c r="Q3801" s="1">
        <v>0.18430264294147491</v>
      </c>
      <c r="R3801" s="1">
        <v>7.9122014343738556E-2</v>
      </c>
      <c r="S3801" s="1">
        <v>0.51688462495803833</v>
      </c>
      <c r="T3801" s="1">
        <v>0.26716971397399902</v>
      </c>
      <c r="U3801" s="1">
        <v>0.1380959153175354</v>
      </c>
      <c r="V3801" s="1">
        <v>89.836898803710938</v>
      </c>
      <c r="W3801" s="1">
        <v>8070.66845703125</v>
      </c>
      <c r="X3801" s="1">
        <v>725043.8125</v>
      </c>
      <c r="Y3801" s="1">
        <v>70.718429565429688</v>
      </c>
      <c r="Z3801" s="1">
        <v>5001.09619140625</v>
      </c>
      <c r="AA3801" s="1">
        <v>353669.6875</v>
      </c>
      <c r="AB3801" s="1">
        <v>0</v>
      </c>
      <c r="AE3801" s="17">
        <f t="shared" si="59"/>
        <v>0.5</v>
      </c>
      <c r="AF3801" cm="1">
        <f t="array" ref="AF3801">1/(1+EXP(-$AI$41-SUMPRODUCT(A3801:AA3801, TRANSPOSE($AI$42:$AI$68))))</f>
        <v>0.1237295878057858</v>
      </c>
      <c r="AG3801" cm="1">
        <f t="array" ref="AG3801">1/(1+EXP(-$AI$71-SUMPRODUCT(A3801:AA3801, TRANSPOSE($AI$72:$AI$98))))</f>
        <v>4.1805997074422403E-2</v>
      </c>
    </row>
    <row r="3802" spans="1:33" x14ac:dyDescent="0.35">
      <c r="A3802" s="1">
        <v>2.6972754001617432</v>
      </c>
      <c r="B3802" s="1">
        <v>7.2752947807312012</v>
      </c>
      <c r="C3802" s="1">
        <v>19.623472213745117</v>
      </c>
      <c r="D3802" s="1">
        <v>2.287219762802124</v>
      </c>
      <c r="E3802" s="1">
        <v>5.2313742637634277</v>
      </c>
      <c r="F3802" s="1">
        <v>11.965302467346191</v>
      </c>
      <c r="G3802" s="1">
        <v>94.55279541015625</v>
      </c>
      <c r="H3802" s="1">
        <v>8940.2314453125</v>
      </c>
      <c r="I3802" s="1">
        <v>845323.875</v>
      </c>
      <c r="J3802" s="1">
        <v>124.98541259765625</v>
      </c>
      <c r="K3802" s="1">
        <v>15621.353515625</v>
      </c>
      <c r="L3802" s="1">
        <v>1952441.25</v>
      </c>
      <c r="M3802" s="1">
        <v>241.16673278808594</v>
      </c>
      <c r="N3802" s="1">
        <v>58161.39453125</v>
      </c>
      <c r="O3802" s="1">
        <v>14026593</v>
      </c>
      <c r="P3802" s="1">
        <v>0.42658591270446777</v>
      </c>
      <c r="Q3802" s="1">
        <v>0.18197554349899292</v>
      </c>
      <c r="R3802" s="1">
        <v>7.7628202736377716E-2</v>
      </c>
      <c r="S3802" s="1">
        <v>0.50229698419570923</v>
      </c>
      <c r="T3802" s="1">
        <v>0.25230225920677185</v>
      </c>
      <c r="U3802" s="1">
        <v>0.12673066556453705</v>
      </c>
      <c r="V3802" s="1">
        <v>88.82635498046875</v>
      </c>
      <c r="W3802" s="1">
        <v>7890.12158203125</v>
      </c>
      <c r="X3802" s="1">
        <v>700850.75</v>
      </c>
      <c r="Y3802" s="1">
        <v>75.29248046875</v>
      </c>
      <c r="Z3802" s="1">
        <v>5668.95751953125</v>
      </c>
      <c r="AA3802" s="1">
        <v>426829.875</v>
      </c>
      <c r="AB3802" s="1">
        <v>0</v>
      </c>
      <c r="AE3802" s="17">
        <f t="shared" si="59"/>
        <v>0.5</v>
      </c>
      <c r="AF3802" cm="1">
        <f t="array" ref="AF3802">1/(1+EXP(-$AI$41-SUMPRODUCT(A3802:AA3802, TRANSPOSE($AI$42:$AI$68))))</f>
        <v>0.12493263703467579</v>
      </c>
      <c r="AG3802" cm="1">
        <f t="array" ref="AG3802">1/(1+EXP(-$AI$71-SUMPRODUCT(A3802:AA3802, TRANSPOSE($AI$72:$AI$98))))</f>
        <v>4.4794428602599343E-2</v>
      </c>
    </row>
    <row r="3803" spans="1:33" x14ac:dyDescent="0.35">
      <c r="A3803" s="1">
        <v>2.4731554985046387</v>
      </c>
      <c r="B3803" s="1">
        <v>6.1164979934692383</v>
      </c>
      <c r="C3803" s="1">
        <v>15.12705135345459</v>
      </c>
      <c r="D3803" s="1">
        <v>2.4494915008544922</v>
      </c>
      <c r="E3803" s="1">
        <v>6.0000085830688477</v>
      </c>
      <c r="F3803" s="1">
        <v>14.696969985961914</v>
      </c>
      <c r="G3803" s="1">
        <v>90.919723510742188</v>
      </c>
      <c r="H3803" s="1">
        <v>8266.396484375</v>
      </c>
      <c r="I3803" s="1">
        <v>751578.4375</v>
      </c>
      <c r="J3803" s="1">
        <v>141.8643798828125</v>
      </c>
      <c r="K3803" s="1">
        <v>20125.501953125</v>
      </c>
      <c r="L3803" s="1">
        <v>2855092</v>
      </c>
      <c r="M3803" s="1">
        <v>248.83712768554688</v>
      </c>
      <c r="N3803" s="1">
        <v>61919.91796875</v>
      </c>
      <c r="O3803" s="1">
        <v>15407974</v>
      </c>
      <c r="P3803" s="1">
        <v>0.44068217277526855</v>
      </c>
      <c r="Q3803" s="1">
        <v>0.1942007839679718</v>
      </c>
      <c r="R3803" s="1">
        <v>8.5580818355083466E-2</v>
      </c>
      <c r="S3803" s="1">
        <v>0.491819828748703</v>
      </c>
      <c r="T3803" s="1">
        <v>0.24188674986362457</v>
      </c>
      <c r="U3803" s="1">
        <v>0.11896469444036484</v>
      </c>
      <c r="V3803" s="1">
        <v>87.197517395019531</v>
      </c>
      <c r="W3803" s="1">
        <v>7603.4072265625</v>
      </c>
      <c r="X3803" s="1">
        <v>662998.1875</v>
      </c>
      <c r="Y3803" s="1">
        <v>81.936134338378906</v>
      </c>
      <c r="Z3803" s="1">
        <v>6713.5302734375</v>
      </c>
      <c r="AA3803" s="1">
        <v>550080.6875</v>
      </c>
      <c r="AB3803" s="1">
        <v>0</v>
      </c>
      <c r="AE3803" s="17">
        <f t="shared" si="59"/>
        <v>0.5</v>
      </c>
      <c r="AF3803" cm="1">
        <f t="array" ref="AF3803">1/(1+EXP(-$AI$41-SUMPRODUCT(A3803:AA3803, TRANSPOSE($AI$42:$AI$68))))</f>
        <v>0.12970469971914039</v>
      </c>
      <c r="AG3803" cm="1">
        <f t="array" ref="AG3803">1/(1+EXP(-$AI$71-SUMPRODUCT(A3803:AA3803, TRANSPOSE($AI$72:$AI$98))))</f>
        <v>5.1019546830409671E-2</v>
      </c>
    </row>
    <row r="3804" spans="1:33" x14ac:dyDescent="0.35">
      <c r="A3804" s="1">
        <v>3.6338846683502197</v>
      </c>
      <c r="B3804" s="1">
        <v>13.205118179321289</v>
      </c>
      <c r="C3804" s="1">
        <v>47.985874176025391</v>
      </c>
      <c r="D3804" s="1">
        <v>2.7213058471679688</v>
      </c>
      <c r="E3804" s="1">
        <v>7.4055056571960449</v>
      </c>
      <c r="F3804" s="1">
        <v>20.152645111083984</v>
      </c>
      <c r="G3804" s="1">
        <v>70.442840576171875</v>
      </c>
      <c r="H3804" s="1">
        <v>4962.19384765625</v>
      </c>
      <c r="I3804" s="1">
        <v>349551.03125</v>
      </c>
      <c r="J3804" s="1">
        <v>129.26800537109375</v>
      </c>
      <c r="K3804" s="1">
        <v>16710.216796875</v>
      </c>
      <c r="L3804" s="1">
        <v>2160096.5</v>
      </c>
      <c r="M3804" s="1">
        <v>254.1397705078125</v>
      </c>
      <c r="N3804" s="1">
        <v>64587.0234375</v>
      </c>
      <c r="O3804" s="1">
        <v>16414131</v>
      </c>
      <c r="P3804" s="1">
        <v>0.34631252288818359</v>
      </c>
      <c r="Q3804" s="1">
        <v>0.11993236094713211</v>
      </c>
      <c r="R3804" s="1">
        <v>4.1534081101417542E-2</v>
      </c>
      <c r="S3804" s="1">
        <v>0.48922950029373169</v>
      </c>
      <c r="T3804" s="1">
        <v>0.23934550583362579</v>
      </c>
      <c r="U3804" s="1">
        <v>0.11709488183259964</v>
      </c>
      <c r="V3804" s="1">
        <v>87.04052734375</v>
      </c>
      <c r="W3804" s="1">
        <v>7576.05322265625</v>
      </c>
      <c r="X3804" s="1">
        <v>659423.6875</v>
      </c>
      <c r="Y3804" s="1">
        <v>86.0875244140625</v>
      </c>
      <c r="Z3804" s="1">
        <v>7411.06201171875</v>
      </c>
      <c r="AA3804" s="1">
        <v>638000</v>
      </c>
      <c r="AB3804" s="1">
        <v>0</v>
      </c>
      <c r="AE3804" s="17">
        <f t="shared" si="59"/>
        <v>0.5</v>
      </c>
      <c r="AF3804" cm="1">
        <f t="array" ref="AF3804">1/(1+EXP(-$AI$41-SUMPRODUCT(A3804:AA3804, TRANSPOSE($AI$42:$AI$68))))</f>
        <v>0.12605653487637841</v>
      </c>
      <c r="AG3804" cm="1">
        <f t="array" ref="AG3804">1/(1+EXP(-$AI$71-SUMPRODUCT(A3804:AA3804, TRANSPOSE($AI$72:$AI$98))))</f>
        <v>4.5274390095548386E-2</v>
      </c>
    </row>
    <row r="3805" spans="1:33" x14ac:dyDescent="0.35">
      <c r="A3805" s="1">
        <v>5.6421337127685547</v>
      </c>
      <c r="B3805" s="1">
        <v>31.833673477172852</v>
      </c>
      <c r="C3805" s="1">
        <v>179.60983276367188</v>
      </c>
      <c r="D3805" s="1">
        <v>2.9875097274780273</v>
      </c>
      <c r="E3805" s="1">
        <v>8.9252147674560547</v>
      </c>
      <c r="F3805" s="1">
        <v>26.664165496826172</v>
      </c>
      <c r="G3805" s="1">
        <v>50.622245788574219</v>
      </c>
      <c r="H3805" s="1">
        <v>2562.61181640625</v>
      </c>
      <c r="I3805" s="1">
        <v>129725.1640625</v>
      </c>
      <c r="J3805" s="1">
        <v>114.22647094726563</v>
      </c>
      <c r="K3805" s="1">
        <v>13047.6865234375</v>
      </c>
      <c r="L3805" s="1">
        <v>1490391.25</v>
      </c>
      <c r="M3805" s="1">
        <v>262.6375732421875</v>
      </c>
      <c r="N3805" s="1">
        <v>68978.4921875</v>
      </c>
      <c r="O3805" s="1">
        <v>18116344</v>
      </c>
      <c r="P3805" s="1">
        <v>0.28114199638366699</v>
      </c>
      <c r="Q3805" s="1">
        <v>7.9040825366973877E-2</v>
      </c>
      <c r="R3805" s="1">
        <v>2.2221693769097328E-2</v>
      </c>
      <c r="S3805" s="1">
        <v>0.50535786151885986</v>
      </c>
      <c r="T3805" s="1">
        <v>0.25538656115531921</v>
      </c>
      <c r="U3805" s="1">
        <v>0.12906160950660706</v>
      </c>
      <c r="V3805" s="1">
        <v>86.310050964355469</v>
      </c>
      <c r="W3805" s="1">
        <v>7449.4248046875</v>
      </c>
      <c r="X3805" s="1">
        <v>642960.25</v>
      </c>
      <c r="Y3805" s="1">
        <v>94.879631042480469</v>
      </c>
      <c r="Z3805" s="1">
        <v>9002.14453125</v>
      </c>
      <c r="AA3805" s="1">
        <v>854120.125</v>
      </c>
      <c r="AB3805" s="1">
        <v>0</v>
      </c>
      <c r="AE3805" s="17">
        <f t="shared" si="59"/>
        <v>0.5</v>
      </c>
      <c r="AF3805" cm="1">
        <f t="array" ref="AF3805">1/(1+EXP(-$AI$41-SUMPRODUCT(A3805:AA3805, TRANSPOSE($AI$42:$AI$68))))</f>
        <v>0.11546594162207632</v>
      </c>
      <c r="AG3805" cm="1">
        <f t="array" ref="AG3805">1/(1+EXP(-$AI$71-SUMPRODUCT(A3805:AA3805, TRANSPOSE($AI$72:$AI$98))))</f>
        <v>3.2403108900124371E-2</v>
      </c>
    </row>
    <row r="3806" spans="1:33" x14ac:dyDescent="0.35">
      <c r="A3806" s="1">
        <v>4.2149477005004883</v>
      </c>
      <c r="B3806" s="1">
        <v>17.765783309936523</v>
      </c>
      <c r="C3806" s="1">
        <v>74.881851196289063</v>
      </c>
      <c r="D3806" s="1">
        <v>2.8604607582092285</v>
      </c>
      <c r="E3806" s="1">
        <v>8.1822357177734375</v>
      </c>
      <c r="F3806" s="1">
        <v>23.404964447021484</v>
      </c>
      <c r="G3806" s="1">
        <v>42.988819122314453</v>
      </c>
      <c r="H3806" s="1">
        <v>1848.03857421875</v>
      </c>
      <c r="I3806" s="1">
        <v>79444.9921875</v>
      </c>
      <c r="J3806" s="1">
        <v>118.49547576904297</v>
      </c>
      <c r="K3806" s="1">
        <v>14041.177734375</v>
      </c>
      <c r="L3806" s="1">
        <v>1663816</v>
      </c>
      <c r="M3806" s="1">
        <v>267.07369995117188</v>
      </c>
      <c r="N3806" s="1">
        <v>71328.359375</v>
      </c>
      <c r="O3806" s="1">
        <v>19049930</v>
      </c>
      <c r="P3806" s="1">
        <v>0.24312305450439453</v>
      </c>
      <c r="Q3806" s="1">
        <v>5.910881981253624E-2</v>
      </c>
      <c r="R3806" s="1">
        <v>1.4370717108249664E-2</v>
      </c>
      <c r="S3806" s="1">
        <v>0.5108991265296936</v>
      </c>
      <c r="T3806" s="1">
        <v>0.26101791858673096</v>
      </c>
      <c r="U3806" s="1">
        <v>0.1333538293838501</v>
      </c>
      <c r="V3806" s="1">
        <v>86.249687194824219</v>
      </c>
      <c r="W3806" s="1">
        <v>7439.00830078125</v>
      </c>
      <c r="X3806" s="1">
        <v>641612.1875</v>
      </c>
      <c r="Y3806" s="1">
        <v>99.615959167480469</v>
      </c>
      <c r="Z3806" s="1">
        <v>9923.3388671875</v>
      </c>
      <c r="AA3806" s="1">
        <v>988522.9375</v>
      </c>
      <c r="AB3806" s="1">
        <v>0</v>
      </c>
      <c r="AE3806" s="17">
        <f t="shared" si="59"/>
        <v>0.5</v>
      </c>
      <c r="AF3806" cm="1">
        <f t="array" ref="AF3806">1/(1+EXP(-$AI$41-SUMPRODUCT(A3806:AA3806, TRANSPOSE($AI$42:$AI$68))))</f>
        <v>0.13113353858419696</v>
      </c>
      <c r="AG3806" cm="1">
        <f t="array" ref="AG3806">1/(1+EXP(-$AI$71-SUMPRODUCT(A3806:AA3806, TRANSPOSE($AI$72:$AI$98))))</f>
        <v>4.9711635167497596E-2</v>
      </c>
    </row>
    <row r="3807" spans="1:33" x14ac:dyDescent="0.35">
      <c r="A3807" s="1">
        <v>2.6817827224731445</v>
      </c>
      <c r="B3807" s="1">
        <v>7.1919584274291992</v>
      </c>
      <c r="C3807" s="1">
        <v>19.287269592285156</v>
      </c>
      <c r="D3807" s="1">
        <v>1.6391507387161255</v>
      </c>
      <c r="E3807" s="1">
        <v>2.6868152618408203</v>
      </c>
      <c r="F3807" s="1">
        <v>4.4040951728820801</v>
      </c>
      <c r="G3807" s="1">
        <v>58.665637969970703</v>
      </c>
      <c r="H3807" s="1">
        <v>3441.656982421875</v>
      </c>
      <c r="I3807" s="1">
        <v>201907.015625</v>
      </c>
      <c r="J3807" s="1">
        <v>131.30317687988281</v>
      </c>
      <c r="K3807" s="1">
        <v>17240.5234375</v>
      </c>
      <c r="L3807" s="1">
        <v>2263735.5</v>
      </c>
      <c r="M3807" s="1">
        <v>269.808837890625</v>
      </c>
      <c r="N3807" s="1">
        <v>72796.8125</v>
      </c>
      <c r="O3807" s="1">
        <v>19641222</v>
      </c>
      <c r="P3807" s="1">
        <v>0.21039199829101563</v>
      </c>
      <c r="Q3807" s="1">
        <v>4.4264793395996094E-2</v>
      </c>
      <c r="R3807" s="1">
        <v>9.9999997764825821E-3</v>
      </c>
      <c r="S3807" s="1">
        <v>0.48246043920516968</v>
      </c>
      <c r="T3807" s="1">
        <v>0.23276807367801666</v>
      </c>
      <c r="U3807" s="1">
        <v>0.11230138689279556</v>
      </c>
      <c r="V3807" s="1">
        <v>85.125740051269531</v>
      </c>
      <c r="W3807" s="1">
        <v>7246.3916015625</v>
      </c>
      <c r="X3807" s="1">
        <v>616854.4375</v>
      </c>
      <c r="Y3807" s="1">
        <v>105.12835693359375</v>
      </c>
      <c r="Z3807" s="1">
        <v>11051.9716796875</v>
      </c>
      <c r="AA3807" s="1">
        <v>1161875.625</v>
      </c>
      <c r="AB3807" s="1">
        <v>0</v>
      </c>
      <c r="AE3807" s="17">
        <f t="shared" si="59"/>
        <v>0.5</v>
      </c>
      <c r="AF3807" cm="1">
        <f t="array" ref="AF3807">1/(1+EXP(-$AI$41-SUMPRODUCT(A3807:AA3807, TRANSPOSE($AI$42:$AI$68))))</f>
        <v>0.13255543487365443</v>
      </c>
      <c r="AG3807" cm="1">
        <f t="array" ref="AG3807">1/(1+EXP(-$AI$71-SUMPRODUCT(A3807:AA3807, TRANSPOSE($AI$72:$AI$98))))</f>
        <v>5.2483037830935123E-2</v>
      </c>
    </row>
    <row r="3808" spans="1:33" x14ac:dyDescent="0.35">
      <c r="A3808" s="1">
        <v>3.9099540710449219</v>
      </c>
      <c r="B3808" s="1">
        <v>15.287740707397461</v>
      </c>
      <c r="C3808" s="1">
        <v>59.774364471435547</v>
      </c>
      <c r="D3808" s="1">
        <v>2.6796789169311523</v>
      </c>
      <c r="E3808" s="1">
        <v>7.1806793212890625</v>
      </c>
      <c r="F3808" s="1">
        <v>19.241914749145508</v>
      </c>
      <c r="G3808" s="1">
        <v>55.326339721679688</v>
      </c>
      <c r="H3808" s="1">
        <v>3061.00390625</v>
      </c>
      <c r="I3808" s="1">
        <v>169354.140625</v>
      </c>
      <c r="J3808" s="1">
        <v>136.61363220214844</v>
      </c>
      <c r="K3808" s="1">
        <v>18663.28515625</v>
      </c>
      <c r="L3808" s="1">
        <v>2549659</v>
      </c>
      <c r="M3808" s="1">
        <v>278.05245971679688</v>
      </c>
      <c r="N3808" s="1">
        <v>77313.171875</v>
      </c>
      <c r="O3808" s="1">
        <v>21497118</v>
      </c>
      <c r="P3808" s="1">
        <v>0.14821481704711914</v>
      </c>
      <c r="Q3808" s="1">
        <v>2.1967632696032524E-2</v>
      </c>
      <c r="R3808" s="1">
        <v>9.9999997764825821E-3</v>
      </c>
      <c r="S3808" s="1">
        <v>0.46140345931053162</v>
      </c>
      <c r="T3808" s="1">
        <v>0.21289315819740295</v>
      </c>
      <c r="U3808" s="1">
        <v>9.8229639232158661E-2</v>
      </c>
      <c r="V3808" s="1">
        <v>83.586044311523438</v>
      </c>
      <c r="W3808" s="1">
        <v>6986.626953125</v>
      </c>
      <c r="X3808" s="1">
        <v>583984.5</v>
      </c>
      <c r="Y3808" s="1">
        <v>108.92875671386719</v>
      </c>
      <c r="Z3808" s="1">
        <v>11865.4736328125</v>
      </c>
      <c r="AA3808" s="1">
        <v>1292491.375</v>
      </c>
      <c r="AB3808" s="1">
        <v>0</v>
      </c>
      <c r="AE3808" s="17">
        <f t="shared" si="59"/>
        <v>0.5</v>
      </c>
      <c r="AF3808" cm="1">
        <f t="array" ref="AF3808">1/(1+EXP(-$AI$41-SUMPRODUCT(A3808:AA3808, TRANSPOSE($AI$42:$AI$68))))</f>
        <v>0.12645425683904485</v>
      </c>
      <c r="AG3808" cm="1">
        <f t="array" ref="AG3808">1/(1+EXP(-$AI$71-SUMPRODUCT(A3808:AA3808, TRANSPOSE($AI$72:$AI$98))))</f>
        <v>4.6198544427389153E-2</v>
      </c>
    </row>
    <row r="3809" spans="1:33" x14ac:dyDescent="0.35">
      <c r="A3809" s="1">
        <v>3.6976509094238281</v>
      </c>
      <c r="B3809" s="1">
        <v>13.672622680664063</v>
      </c>
      <c r="C3809" s="1">
        <v>50.556583404541016</v>
      </c>
      <c r="D3809" s="1">
        <v>2.6387884616851807</v>
      </c>
      <c r="E3809" s="1">
        <v>6.9632043838500977</v>
      </c>
      <c r="F3809" s="1">
        <v>18.374423980712891</v>
      </c>
      <c r="G3809" s="1">
        <v>46.503005981445313</v>
      </c>
      <c r="H3809" s="1">
        <v>2162.529541015625</v>
      </c>
      <c r="I3809" s="1">
        <v>100564.125</v>
      </c>
      <c r="J3809" s="1">
        <v>138.53678894042969</v>
      </c>
      <c r="K3809" s="1">
        <v>19192.44140625</v>
      </c>
      <c r="L3809" s="1">
        <v>2658859.25</v>
      </c>
      <c r="M3809" s="1">
        <v>282.39788818359375</v>
      </c>
      <c r="N3809" s="1">
        <v>79748.5703125</v>
      </c>
      <c r="O3809" s="1">
        <v>22520826</v>
      </c>
      <c r="P3809" s="1">
        <v>0.12404656410217285</v>
      </c>
      <c r="Q3809" s="1">
        <v>1.5387549996376038E-2</v>
      </c>
      <c r="R3809" s="1">
        <v>9.9999997764825821E-3</v>
      </c>
      <c r="S3809" s="1">
        <v>0.4519551694393158</v>
      </c>
      <c r="T3809" s="1">
        <v>0.20426347851753235</v>
      </c>
      <c r="U3809" s="1">
        <v>9.2317931354045868E-2</v>
      </c>
      <c r="V3809" s="1">
        <v>84.820182800292969</v>
      </c>
      <c r="W3809" s="1">
        <v>7194.46337890625</v>
      </c>
      <c r="X3809" s="1">
        <v>610235.6875</v>
      </c>
      <c r="Y3809" s="1">
        <v>109.58218383789063</v>
      </c>
      <c r="Z3809" s="1">
        <v>12008.2548828125</v>
      </c>
      <c r="AA3809" s="1">
        <v>1315890.75</v>
      </c>
      <c r="AB3809" s="1">
        <v>0</v>
      </c>
      <c r="AE3809" s="17">
        <f t="shared" si="59"/>
        <v>0.5</v>
      </c>
      <c r="AF3809" cm="1">
        <f t="array" ref="AF3809">1/(1+EXP(-$AI$41-SUMPRODUCT(A3809:AA3809, TRANSPOSE($AI$42:$AI$68))))</f>
        <v>0.13038190844030725</v>
      </c>
      <c r="AG3809" cm="1">
        <f t="array" ref="AG3809">1/(1+EXP(-$AI$71-SUMPRODUCT(A3809:AA3809, TRANSPOSE($AI$72:$AI$98))))</f>
        <v>5.0490909601414689E-2</v>
      </c>
    </row>
    <row r="3810" spans="1:33" x14ac:dyDescent="0.35">
      <c r="A3810" s="1">
        <v>2.5711305141448975</v>
      </c>
      <c r="B3810" s="1">
        <v>6.6107120513916016</v>
      </c>
      <c r="C3810" s="1">
        <v>16.997003555297852</v>
      </c>
      <c r="D3810" s="1">
        <v>2.3866949081420898</v>
      </c>
      <c r="E3810" s="1">
        <v>5.696312427520752</v>
      </c>
      <c r="F3810" s="1">
        <v>13.595359802246094</v>
      </c>
      <c r="G3810" s="1">
        <v>57.495582580566406</v>
      </c>
      <c r="H3810" s="1">
        <v>3305.741943359375</v>
      </c>
      <c r="I3810" s="1">
        <v>190065.5625</v>
      </c>
      <c r="J3810" s="1">
        <v>158.99436950683594</v>
      </c>
      <c r="K3810" s="1">
        <v>25279.208984375</v>
      </c>
      <c r="L3810" s="1">
        <v>4019252</v>
      </c>
      <c r="M3810" s="1">
        <v>290.25457763671875</v>
      </c>
      <c r="N3810" s="1">
        <v>84247.71875</v>
      </c>
      <c r="O3810" s="1">
        <v>24453286</v>
      </c>
      <c r="P3810" s="1">
        <v>0.11633872985839844</v>
      </c>
      <c r="Q3810" s="1">
        <v>1.3534700497984886E-2</v>
      </c>
      <c r="R3810" s="1">
        <v>9.9999997764825821E-3</v>
      </c>
      <c r="S3810" s="1">
        <v>0.4463120698928833</v>
      </c>
      <c r="T3810" s="1">
        <v>0.19919446110725403</v>
      </c>
      <c r="U3810" s="1">
        <v>8.8902890682220459E-2</v>
      </c>
      <c r="V3810" s="1">
        <v>88.858291625976563</v>
      </c>
      <c r="W3810" s="1">
        <v>7895.7958984375</v>
      </c>
      <c r="X3810" s="1">
        <v>701606.9375</v>
      </c>
      <c r="Y3810" s="1">
        <v>112.87120056152344</v>
      </c>
      <c r="Z3810" s="1">
        <v>12739.908203125</v>
      </c>
      <c r="AA3810" s="1">
        <v>1437968.75</v>
      </c>
      <c r="AB3810" s="1">
        <v>0</v>
      </c>
      <c r="AE3810" s="17">
        <f t="shared" si="59"/>
        <v>0.5</v>
      </c>
      <c r="AF3810" cm="1">
        <f t="array" ref="AF3810">1/(1+EXP(-$AI$41-SUMPRODUCT(A3810:AA3810, TRANSPOSE($AI$42:$AI$68))))</f>
        <v>0.13115514892423125</v>
      </c>
      <c r="AG3810" cm="1">
        <f t="array" ref="AG3810">1/(1+EXP(-$AI$71-SUMPRODUCT(A3810:AA3810, TRANSPOSE($AI$72:$AI$98))))</f>
        <v>5.5196420208374584E-2</v>
      </c>
    </row>
    <row r="3811" spans="1:33" x14ac:dyDescent="0.35">
      <c r="A3811" s="1">
        <v>2.4982669353485107</v>
      </c>
      <c r="B3811" s="1">
        <v>6.241337776184082</v>
      </c>
      <c r="C3811" s="1">
        <v>15.592527389526367</v>
      </c>
      <c r="D3811" s="1">
        <v>2.3683974742889404</v>
      </c>
      <c r="E3811" s="1">
        <v>5.609306812286377</v>
      </c>
      <c r="F3811" s="1">
        <v>13.285067558288574</v>
      </c>
      <c r="G3811" s="1">
        <v>89.9295654296875</v>
      </c>
      <c r="H3811" s="1">
        <v>8087.32666015625</v>
      </c>
      <c r="I3811" s="1">
        <v>727289.75</v>
      </c>
      <c r="J3811" s="1">
        <v>157.96353149414063</v>
      </c>
      <c r="K3811" s="1">
        <v>24952.4765625</v>
      </c>
      <c r="L3811" s="1">
        <v>3941581.5</v>
      </c>
      <c r="M3811" s="1">
        <v>293.98611450195313</v>
      </c>
      <c r="N3811" s="1">
        <v>86427.8359375</v>
      </c>
      <c r="O3811" s="1">
        <v>25408584</v>
      </c>
      <c r="P3811" s="1">
        <v>0.15054631233215332</v>
      </c>
      <c r="Q3811" s="1">
        <v>2.266419306397438E-2</v>
      </c>
      <c r="R3811" s="1">
        <v>9.9999997764825821E-3</v>
      </c>
      <c r="S3811" s="1">
        <v>0.43995228409767151</v>
      </c>
      <c r="T3811" s="1">
        <v>0.19355800747871399</v>
      </c>
      <c r="U3811" s="1">
        <v>8.5156291723251343E-2</v>
      </c>
      <c r="V3811" s="1">
        <v>89.852493286132813</v>
      </c>
      <c r="W3811" s="1">
        <v>8073.470703125</v>
      </c>
      <c r="X3811" s="1">
        <v>725421.4375</v>
      </c>
      <c r="Y3811" s="1">
        <v>118.07228088378906</v>
      </c>
      <c r="Z3811" s="1">
        <v>13941.0634765625</v>
      </c>
      <c r="AA3811" s="1">
        <v>1646053.125</v>
      </c>
      <c r="AB3811" s="1">
        <v>0</v>
      </c>
      <c r="AE3811" s="17">
        <f t="shared" si="59"/>
        <v>0.5</v>
      </c>
      <c r="AF3811" cm="1">
        <f t="array" ref="AF3811">1/(1+EXP(-$AI$41-SUMPRODUCT(A3811:AA3811, TRANSPOSE($AI$42:$AI$68))))</f>
        <v>0.12278055576102055</v>
      </c>
      <c r="AG3811" cm="1">
        <f t="array" ref="AG3811">1/(1+EXP(-$AI$71-SUMPRODUCT(A3811:AA3811, TRANSPOSE($AI$72:$AI$98))))</f>
        <v>4.6523158255744157E-2</v>
      </c>
    </row>
    <row r="3812" spans="1:33" x14ac:dyDescent="0.35">
      <c r="A3812" s="1">
        <v>3.355600118637085</v>
      </c>
      <c r="B3812" s="1">
        <v>11.260051727294922</v>
      </c>
      <c r="C3812" s="1">
        <v>37.784233093261719</v>
      </c>
      <c r="D3812" s="1">
        <v>2.2551283836364746</v>
      </c>
      <c r="E3812" s="1">
        <v>5.085604190826416</v>
      </c>
      <c r="F3812" s="1">
        <v>11.468689918518066</v>
      </c>
      <c r="G3812" s="1">
        <v>107.03532409667969</v>
      </c>
      <c r="H3812" s="1">
        <v>11456.560546875</v>
      </c>
      <c r="I3812" s="1">
        <v>1226256.625</v>
      </c>
      <c r="J3812" s="1">
        <v>131.05889892578125</v>
      </c>
      <c r="K3812" s="1">
        <v>17176.435546875</v>
      </c>
      <c r="L3812" s="1">
        <v>2251124.75</v>
      </c>
      <c r="M3812" s="1">
        <v>299.7288818359375</v>
      </c>
      <c r="N3812" s="1">
        <v>89837.40625</v>
      </c>
      <c r="O3812" s="1">
        <v>26926864</v>
      </c>
      <c r="P3812" s="1">
        <v>0.19916558265686035</v>
      </c>
      <c r="Q3812" s="1">
        <v>3.9666928350925446E-2</v>
      </c>
      <c r="R3812" s="1">
        <v>9.9999997764825821E-3</v>
      </c>
      <c r="S3812" s="1">
        <v>0.44356456398963928</v>
      </c>
      <c r="T3812" s="1">
        <v>0.19674952328205109</v>
      </c>
      <c r="U3812" s="1">
        <v>8.7271116673946381E-2</v>
      </c>
      <c r="V3812" s="1">
        <v>87.312255859375</v>
      </c>
      <c r="W3812" s="1">
        <v>7623.43017578125</v>
      </c>
      <c r="X3812" s="1">
        <v>665618.875</v>
      </c>
      <c r="Y3812" s="1">
        <v>126.15950012207031</v>
      </c>
      <c r="Z3812" s="1">
        <v>15916.2197265625</v>
      </c>
      <c r="AA3812" s="1">
        <v>2007982.25</v>
      </c>
      <c r="AB3812" s="1">
        <v>0</v>
      </c>
      <c r="AE3812" s="17">
        <f t="shared" si="59"/>
        <v>0.5</v>
      </c>
      <c r="AF3812" cm="1">
        <f t="array" ref="AF3812">1/(1+EXP(-$AI$41-SUMPRODUCT(A3812:AA3812, TRANSPOSE($AI$42:$AI$68))))</f>
        <v>0.11892030073343786</v>
      </c>
      <c r="AG3812" cm="1">
        <f t="array" ref="AG3812">1/(1+EXP(-$AI$71-SUMPRODUCT(A3812:AA3812, TRANSPOSE($AI$72:$AI$98))))</f>
        <v>3.8904733412282323E-2</v>
      </c>
    </row>
    <row r="3813" spans="1:33" x14ac:dyDescent="0.35">
      <c r="A3813" s="1">
        <v>4.229832649230957</v>
      </c>
      <c r="B3813" s="1">
        <v>17.891483306884766</v>
      </c>
      <c r="C3813" s="1">
        <v>75.677986145019531</v>
      </c>
      <c r="D3813" s="1">
        <v>2.572523832321167</v>
      </c>
      <c r="E3813" s="1">
        <v>6.6178789138793945</v>
      </c>
      <c r="F3813" s="1">
        <v>17.024650573730469</v>
      </c>
      <c r="G3813" s="1">
        <v>101.95372772216797</v>
      </c>
      <c r="H3813" s="1">
        <v>10394.5625</v>
      </c>
      <c r="I3813" s="1">
        <v>1059764.375</v>
      </c>
      <c r="J3813" s="1">
        <v>126.67398834228516</v>
      </c>
      <c r="K3813" s="1">
        <v>16046.2998046875</v>
      </c>
      <c r="L3813" s="1">
        <v>2032648.75</v>
      </c>
      <c r="M3813" s="1">
        <v>303.74850463867188</v>
      </c>
      <c r="N3813" s="1">
        <v>92263.15625</v>
      </c>
      <c r="O3813" s="1">
        <v>28024796</v>
      </c>
      <c r="P3813" s="1">
        <v>0.26246523857116699</v>
      </c>
      <c r="Q3813" s="1">
        <v>6.8888001143932343E-2</v>
      </c>
      <c r="R3813" s="1">
        <v>1.8080705776810646E-2</v>
      </c>
      <c r="S3813" s="1">
        <v>0.45060136914253235</v>
      </c>
      <c r="T3813" s="1">
        <v>0.20304159820079803</v>
      </c>
      <c r="U3813" s="1">
        <v>9.1490820050239563E-2</v>
      </c>
      <c r="V3813" s="1">
        <v>82.7093505859375</v>
      </c>
      <c r="W3813" s="1">
        <v>6840.8369140625</v>
      </c>
      <c r="X3813" s="1">
        <v>565801.1875</v>
      </c>
      <c r="Y3813" s="1">
        <v>132.13166809082031</v>
      </c>
      <c r="Z3813" s="1">
        <v>17458.77734375</v>
      </c>
      <c r="AA3813" s="1">
        <v>2306857.5</v>
      </c>
      <c r="AB3813" s="1">
        <v>0</v>
      </c>
      <c r="AE3813" s="17">
        <f t="shared" si="59"/>
        <v>0.5</v>
      </c>
      <c r="AF3813" cm="1">
        <f t="array" ref="AF3813">1/(1+EXP(-$AI$41-SUMPRODUCT(A3813:AA3813, TRANSPOSE($AI$42:$AI$68))))</f>
        <v>0.1162937893337903</v>
      </c>
      <c r="AG3813" cm="1">
        <f t="array" ref="AG3813">1/(1+EXP(-$AI$71-SUMPRODUCT(A3813:AA3813, TRANSPOSE($AI$72:$AI$98))))</f>
        <v>3.5080562725663671E-2</v>
      </c>
    </row>
    <row r="3814" spans="1:33" x14ac:dyDescent="0.35">
      <c r="A3814" s="1">
        <v>2.862783670425415</v>
      </c>
      <c r="B3814" s="1">
        <v>8.1955299377441406</v>
      </c>
      <c r="C3814" s="1">
        <v>23.462030410766602</v>
      </c>
      <c r="D3814" s="1">
        <v>1.3570035696029663</v>
      </c>
      <c r="E3814" s="1">
        <v>1.8414586782455444</v>
      </c>
      <c r="F3814" s="1">
        <v>2.498866081237793</v>
      </c>
      <c r="G3814" s="1">
        <v>109.38204193115234</v>
      </c>
      <c r="H3814" s="1">
        <v>11964.4306640625</v>
      </c>
      <c r="I3814" s="1">
        <v>1308693.875</v>
      </c>
      <c r="J3814" s="1">
        <v>118.57520294189453</v>
      </c>
      <c r="K3814" s="1">
        <v>14060.0791015625</v>
      </c>
      <c r="L3814" s="1">
        <v>1667176.75</v>
      </c>
      <c r="M3814" s="1">
        <v>304.52761840820313</v>
      </c>
      <c r="N3814" s="1">
        <v>92737.0703125</v>
      </c>
      <c r="O3814" s="1">
        <v>28241000</v>
      </c>
      <c r="P3814" s="1">
        <v>0.2831885814666748</v>
      </c>
      <c r="Q3814" s="1">
        <v>8.0195769667625427E-2</v>
      </c>
      <c r="R3814" s="1">
        <v>2.2710526362061501E-2</v>
      </c>
      <c r="S3814" s="1">
        <v>0.44619330763816833</v>
      </c>
      <c r="T3814" s="1">
        <v>0.19908846914768219</v>
      </c>
      <c r="U3814" s="1">
        <v>8.8831938803195953E-2</v>
      </c>
      <c r="V3814" s="1">
        <v>82.769706726074219</v>
      </c>
      <c r="W3814" s="1">
        <v>6850.82421875</v>
      </c>
      <c r="X3814" s="1">
        <v>567040.75</v>
      </c>
      <c r="Y3814" s="1">
        <v>133.60011291503906</v>
      </c>
      <c r="Z3814" s="1">
        <v>17848.990234375</v>
      </c>
      <c r="AA3814" s="1">
        <v>2384627</v>
      </c>
      <c r="AB3814" s="1">
        <v>0</v>
      </c>
      <c r="AE3814" s="17">
        <f t="shared" si="59"/>
        <v>0.5</v>
      </c>
      <c r="AF3814" cm="1">
        <f t="array" ref="AF3814">1/(1+EXP(-$AI$41-SUMPRODUCT(A3814:AA3814, TRANSPOSE($AI$42:$AI$68))))</f>
        <v>0.12589444740685998</v>
      </c>
      <c r="AG3814" cm="1">
        <f t="array" ref="AG3814">1/(1+EXP(-$AI$71-SUMPRODUCT(A3814:AA3814, TRANSPOSE($AI$72:$AI$98))))</f>
        <v>4.4301391712169333E-2</v>
      </c>
    </row>
    <row r="3815" spans="1:33" x14ac:dyDescent="0.35">
      <c r="A3815" s="1">
        <v>1.2569139003753662</v>
      </c>
      <c r="B3815" s="1">
        <v>1.5798325538635254</v>
      </c>
      <c r="C3815" s="1">
        <v>1.9857134819030762</v>
      </c>
      <c r="D3815" s="1">
        <v>0.93934917449951172</v>
      </c>
      <c r="E3815" s="1">
        <v>0.88237684965133667</v>
      </c>
      <c r="F3815" s="1">
        <v>0.82885998487472534</v>
      </c>
      <c r="G3815" s="1">
        <v>108.17494201660156</v>
      </c>
      <c r="H3815" s="1">
        <v>11701.818359375</v>
      </c>
      <c r="I3815" s="1">
        <v>1265843.5</v>
      </c>
      <c r="J3815" s="1">
        <v>134.92256164550781</v>
      </c>
      <c r="K3815" s="1">
        <v>18204.09765625</v>
      </c>
      <c r="L3815" s="1">
        <v>2456143.5</v>
      </c>
      <c r="M3815" s="1">
        <v>307.25015258789063</v>
      </c>
      <c r="N3815" s="1">
        <v>94402.65625</v>
      </c>
      <c r="O3815" s="1">
        <v>29005230</v>
      </c>
      <c r="P3815" s="1">
        <v>0.29030275344848633</v>
      </c>
      <c r="Q3815" s="1">
        <v>8.4275685250759125E-2</v>
      </c>
      <c r="R3815" s="1">
        <v>2.4465464055538177E-2</v>
      </c>
      <c r="S3815" s="1">
        <v>0.44081351161003113</v>
      </c>
      <c r="T3815" s="1">
        <v>0.1943165510892868</v>
      </c>
      <c r="U3815" s="1">
        <v>8.5657358169555664E-2</v>
      </c>
      <c r="V3815" s="1">
        <v>83.45245361328125</v>
      </c>
      <c r="W3815" s="1">
        <v>6964.31201171875</v>
      </c>
      <c r="X3815" s="1">
        <v>581188.9375</v>
      </c>
      <c r="Y3815" s="1">
        <v>135.21827697753906</v>
      </c>
      <c r="Z3815" s="1">
        <v>18283.982421875</v>
      </c>
      <c r="AA3815" s="1">
        <v>2472328.5</v>
      </c>
      <c r="AB3815" s="1">
        <v>0</v>
      </c>
      <c r="AE3815" s="17">
        <f t="shared" si="59"/>
        <v>0.5</v>
      </c>
      <c r="AF3815" cm="1">
        <f t="array" ref="AF3815">1/(1+EXP(-$AI$41-SUMPRODUCT(A3815:AA3815, TRANSPOSE($AI$42:$AI$68))))</f>
        <v>0.12245377046801478</v>
      </c>
      <c r="AG3815" cm="1">
        <f t="array" ref="AG3815">1/(1+EXP(-$AI$71-SUMPRODUCT(A3815:AA3815, TRANSPOSE($AI$72:$AI$98))))</f>
        <v>4.2084244661682292E-2</v>
      </c>
    </row>
    <row r="3816" spans="1:33" x14ac:dyDescent="0.35">
      <c r="A3816" s="1">
        <v>1.9255539178848267</v>
      </c>
      <c r="B3816" s="1">
        <v>3.7077579498291016</v>
      </c>
      <c r="C3816" s="1">
        <v>7.1394877433776855</v>
      </c>
      <c r="D3816" s="1">
        <v>1.0703277587890625</v>
      </c>
      <c r="E3816" s="1">
        <v>1.1456015110015869</v>
      </c>
      <c r="F3816" s="1">
        <v>1.2261691093444824</v>
      </c>
      <c r="G3816" s="1">
        <v>114.77690124511719</v>
      </c>
      <c r="H3816" s="1">
        <v>13173.7373046875</v>
      </c>
      <c r="I3816" s="1">
        <v>1512040.75</v>
      </c>
      <c r="J3816" s="1">
        <v>119.4744873046875</v>
      </c>
      <c r="K3816" s="1">
        <v>14274.1533203125</v>
      </c>
      <c r="L3816" s="1">
        <v>1705397.125</v>
      </c>
      <c r="M3816" s="1">
        <v>308.80722045898438</v>
      </c>
      <c r="N3816" s="1">
        <v>95361.8984375</v>
      </c>
      <c r="O3816" s="1">
        <v>29448444</v>
      </c>
      <c r="P3816" s="1">
        <v>0.33654356002807617</v>
      </c>
      <c r="Q3816" s="1">
        <v>0.11326156556606293</v>
      </c>
      <c r="R3816" s="1">
        <v>3.8117449730634689E-2</v>
      </c>
      <c r="S3816" s="1">
        <v>0.43265065550804138</v>
      </c>
      <c r="T3816" s="1">
        <v>0.1871865838766098</v>
      </c>
      <c r="U3816" s="1">
        <v>8.0986402928829193E-2</v>
      </c>
      <c r="V3816" s="1">
        <v>82.375297546386719</v>
      </c>
      <c r="W3816" s="1">
        <v>6785.689453125</v>
      </c>
      <c r="X3816" s="1">
        <v>558973.1875</v>
      </c>
      <c r="Y3816" s="1">
        <v>137.28987121582031</v>
      </c>
      <c r="Z3816" s="1">
        <v>18848.5078125</v>
      </c>
      <c r="AA3816" s="1">
        <v>2587709.25</v>
      </c>
      <c r="AB3816" s="1">
        <v>0</v>
      </c>
      <c r="AE3816" s="17">
        <f t="shared" si="59"/>
        <v>0.5</v>
      </c>
      <c r="AF3816" cm="1">
        <f t="array" ref="AF3816">1/(1+EXP(-$AI$41-SUMPRODUCT(A3816:AA3816, TRANSPOSE($AI$42:$AI$68))))</f>
        <v>0.12771604620228177</v>
      </c>
      <c r="AG3816" cm="1">
        <f t="array" ref="AG3816">1/(1+EXP(-$AI$71-SUMPRODUCT(A3816:AA3816, TRANSPOSE($AI$72:$AI$98))))</f>
        <v>4.6487835059192816E-2</v>
      </c>
    </row>
    <row r="3817" spans="1:33" x14ac:dyDescent="0.35">
      <c r="A3817" s="1">
        <v>2.5162646770477295</v>
      </c>
      <c r="B3817" s="1">
        <v>6.3315877914428711</v>
      </c>
      <c r="C3817" s="1">
        <v>15.931950569152832</v>
      </c>
      <c r="D3817" s="1">
        <v>0.96398234367370605</v>
      </c>
      <c r="E3817" s="1">
        <v>0.92926198244094849</v>
      </c>
      <c r="F3817" s="1">
        <v>0.89579212665557861</v>
      </c>
      <c r="G3817" s="1">
        <v>123.8323974609375</v>
      </c>
      <c r="H3817" s="1">
        <v>15334.462890625</v>
      </c>
      <c r="I3817" s="1">
        <v>1898903.25</v>
      </c>
      <c r="J3817" s="1">
        <v>102.28726196289063</v>
      </c>
      <c r="K3817" s="1">
        <v>10462.68359375</v>
      </c>
      <c r="L3817" s="1">
        <v>1070199.25</v>
      </c>
      <c r="M3817" s="1">
        <v>310.60256958007813</v>
      </c>
      <c r="N3817" s="1">
        <v>96473.953125</v>
      </c>
      <c r="O3817" s="1">
        <v>29965058</v>
      </c>
      <c r="P3817" s="1">
        <v>0.3677823543548584</v>
      </c>
      <c r="Q3817" s="1">
        <v>0.13526386022567749</v>
      </c>
      <c r="R3817" s="1">
        <v>4.9747660756111145E-2</v>
      </c>
      <c r="S3817" s="1">
        <v>0.41755688190460205</v>
      </c>
      <c r="T3817" s="1">
        <v>0.17435374855995178</v>
      </c>
      <c r="U3817" s="1">
        <v>7.2802610695362091E-2</v>
      </c>
      <c r="V3817" s="1">
        <v>81.452339172363281</v>
      </c>
      <c r="W3817" s="1">
        <v>6634.4833984375</v>
      </c>
      <c r="X3817" s="1">
        <v>540394.1875</v>
      </c>
      <c r="Y3817" s="1">
        <v>138.64816284179688</v>
      </c>
      <c r="Z3817" s="1">
        <v>19223.3125</v>
      </c>
      <c r="AA3817" s="1">
        <v>2665277</v>
      </c>
      <c r="AB3817" s="1">
        <v>0</v>
      </c>
      <c r="AE3817" s="17">
        <f t="shared" si="59"/>
        <v>0.5</v>
      </c>
      <c r="AF3817" cm="1">
        <f t="array" ref="AF3817">1/(1+EXP(-$AI$41-SUMPRODUCT(A3817:AA3817, TRANSPOSE($AI$42:$AI$68))))</f>
        <v>0.13607681669156277</v>
      </c>
      <c r="AG3817" cm="1">
        <f t="array" ref="AG3817">1/(1+EXP(-$AI$71-SUMPRODUCT(A3817:AA3817, TRANSPOSE($AI$72:$AI$98))))</f>
        <v>5.4437708646362305E-2</v>
      </c>
    </row>
    <row r="3818" spans="1:33" x14ac:dyDescent="0.35">
      <c r="A3818" s="1">
        <v>1.5205287933349609</v>
      </c>
      <c r="B3818" s="1">
        <v>2.3120079040527344</v>
      </c>
      <c r="C3818" s="1">
        <v>3.5154745578765869</v>
      </c>
      <c r="D3818" s="1">
        <v>0.81017208099365234</v>
      </c>
      <c r="E3818" s="1">
        <v>0.65637880563735962</v>
      </c>
      <c r="F3818" s="1">
        <v>0.53177976608276367</v>
      </c>
      <c r="G3818" s="1">
        <v>135.80838012695313</v>
      </c>
      <c r="H3818" s="1">
        <v>18443.916015625</v>
      </c>
      <c r="I3818" s="1">
        <v>2504838.25</v>
      </c>
      <c r="J3818" s="1">
        <v>97.664047241210938</v>
      </c>
      <c r="K3818" s="1">
        <v>9538.2666015625</v>
      </c>
      <c r="L3818" s="1">
        <v>931545.6875</v>
      </c>
      <c r="M3818" s="1">
        <v>310.76422119140625</v>
      </c>
      <c r="N3818" s="1">
        <v>96574.3984375</v>
      </c>
      <c r="O3818" s="1">
        <v>30011868</v>
      </c>
      <c r="P3818" s="1">
        <v>0.37943577766418457</v>
      </c>
      <c r="Q3818" s="1">
        <v>0.14397150278091431</v>
      </c>
      <c r="R3818" s="1">
        <v>5.4627940058708191E-2</v>
      </c>
      <c r="S3818" s="1">
        <v>0.40786486864089966</v>
      </c>
      <c r="T3818" s="1">
        <v>0.1663537472486496</v>
      </c>
      <c r="U3818" s="1">
        <v>6.784985214471817E-2</v>
      </c>
      <c r="V3818" s="1">
        <v>81.800529479980469</v>
      </c>
      <c r="W3818" s="1">
        <v>6691.32666015625</v>
      </c>
      <c r="X3818" s="1">
        <v>547354.0625</v>
      </c>
      <c r="Y3818" s="1">
        <v>139.1737060546875</v>
      </c>
      <c r="Z3818" s="1">
        <v>19369.3203125</v>
      </c>
      <c r="AA3818" s="1">
        <v>2695700</v>
      </c>
      <c r="AB3818" s="1">
        <v>0</v>
      </c>
      <c r="AE3818" s="17">
        <f t="shared" si="59"/>
        <v>0.5</v>
      </c>
      <c r="AF3818" cm="1">
        <f t="array" ref="AF3818">1/(1+EXP(-$AI$41-SUMPRODUCT(A3818:AA3818, TRANSPOSE($AI$42:$AI$68))))</f>
        <v>0.13649649485235169</v>
      </c>
      <c r="AG3818" cm="1">
        <f t="array" ref="AG3818">1/(1+EXP(-$AI$71-SUMPRODUCT(A3818:AA3818, TRANSPOSE($AI$72:$AI$98))))</f>
        <v>5.5667458702147024E-2</v>
      </c>
    </row>
    <row r="3819" spans="1:33" x14ac:dyDescent="0.35">
      <c r="A3819" s="1">
        <v>1.3062838315963745</v>
      </c>
      <c r="B3819" s="1">
        <v>1.7063775062561035</v>
      </c>
      <c r="C3819" s="1">
        <v>2.229013204574585</v>
      </c>
      <c r="D3819" s="1">
        <v>0.92065489292144775</v>
      </c>
      <c r="E3819" s="1">
        <v>0.84760540723800659</v>
      </c>
      <c r="F3819" s="1">
        <v>0.78035211563110352</v>
      </c>
      <c r="G3819" s="1">
        <v>155.01687622070313</v>
      </c>
      <c r="H3819" s="1">
        <v>24030.232421875</v>
      </c>
      <c r="I3819" s="1">
        <v>3725091.5</v>
      </c>
      <c r="J3819" s="1">
        <v>78.985771179199219</v>
      </c>
      <c r="K3819" s="1">
        <v>6238.751953125</v>
      </c>
      <c r="L3819" s="1">
        <v>492772.65625</v>
      </c>
      <c r="M3819" s="1">
        <v>310.80978393554688</v>
      </c>
      <c r="N3819" s="1">
        <v>96602.71875</v>
      </c>
      <c r="O3819" s="1">
        <v>30025072</v>
      </c>
      <c r="P3819" s="1">
        <v>0.39867186546325684</v>
      </c>
      <c r="Q3819" s="1">
        <v>0.15893925726413727</v>
      </c>
      <c r="R3819" s="1">
        <v>6.3364610075950623E-2</v>
      </c>
      <c r="S3819" s="1">
        <v>0.38709351420402527</v>
      </c>
      <c r="T3819" s="1">
        <v>0.14984138309955597</v>
      </c>
      <c r="U3819" s="1">
        <v>5.800262838602066E-2</v>
      </c>
      <c r="V3819" s="1">
        <v>82.731002807617188</v>
      </c>
      <c r="W3819" s="1">
        <v>6844.4189453125</v>
      </c>
      <c r="X3819" s="1">
        <v>566245.625</v>
      </c>
      <c r="Y3819" s="1">
        <v>143.1778564453125</v>
      </c>
      <c r="Z3819" s="1">
        <v>20499.8984375</v>
      </c>
      <c r="AA3819" s="1">
        <v>2935131.5</v>
      </c>
      <c r="AB3819" s="1">
        <v>0</v>
      </c>
      <c r="AE3819" s="17">
        <f t="shared" si="59"/>
        <v>0.5</v>
      </c>
      <c r="AF3819" cm="1">
        <f t="array" ref="AF3819">1/(1+EXP(-$AI$41-SUMPRODUCT(A3819:AA3819, TRANSPOSE($AI$42:$AI$68))))</f>
        <v>0.13590418289488834</v>
      </c>
      <c r="AG3819" cm="1">
        <f t="array" ref="AG3819">1/(1+EXP(-$AI$71-SUMPRODUCT(A3819:AA3819, TRANSPOSE($AI$72:$AI$98))))</f>
        <v>5.4568244768473578E-2</v>
      </c>
    </row>
    <row r="3820" spans="1:33" x14ac:dyDescent="0.35">
      <c r="A3820" s="1">
        <v>1.2312369346618652</v>
      </c>
      <c r="B3820" s="1">
        <v>1.5159443616867065</v>
      </c>
      <c r="C3820" s="1">
        <v>1.866486668586731</v>
      </c>
      <c r="D3820" s="1">
        <v>0.96547532081604004</v>
      </c>
      <c r="E3820" s="1">
        <v>0.93214261531829834</v>
      </c>
      <c r="F3820" s="1">
        <v>0.89996069669723511</v>
      </c>
      <c r="G3820" s="1">
        <v>162.18745422363281</v>
      </c>
      <c r="H3820" s="1">
        <v>26304.76953125</v>
      </c>
      <c r="I3820" s="1">
        <v>4266303.5</v>
      </c>
      <c r="J3820" s="1">
        <v>72.388740539550781</v>
      </c>
      <c r="K3820" s="1">
        <v>5240.1298828125</v>
      </c>
      <c r="L3820" s="1">
        <v>379326.40625</v>
      </c>
      <c r="M3820" s="1">
        <v>310.46212768554688</v>
      </c>
      <c r="N3820" s="1">
        <v>96386.734375</v>
      </c>
      <c r="O3820" s="2">
        <v>29924430</v>
      </c>
      <c r="P3820" s="1">
        <v>0.40490436553955078</v>
      </c>
      <c r="Q3820" s="1">
        <v>0.16394755244255066</v>
      </c>
      <c r="R3820" s="1">
        <v>6.6383078694343567E-2</v>
      </c>
      <c r="S3820" s="1">
        <v>0.37671405076980591</v>
      </c>
      <c r="T3820" s="1">
        <v>0.14191347360610962</v>
      </c>
      <c r="U3820" s="1">
        <v>5.3460799157619476E-2</v>
      </c>
      <c r="V3820" s="1">
        <v>81.466148376464844</v>
      </c>
      <c r="W3820" s="1">
        <v>6636.7333984375</v>
      </c>
      <c r="X3820" s="1">
        <v>540669.125</v>
      </c>
      <c r="Y3820" s="1">
        <v>145.05012512207031</v>
      </c>
      <c r="Z3820" s="1">
        <v>21039.5390625</v>
      </c>
      <c r="AA3820" s="1">
        <v>3051787.75</v>
      </c>
      <c r="AB3820" s="1">
        <v>0</v>
      </c>
      <c r="AE3820" s="17">
        <f t="shared" si="59"/>
        <v>0.5</v>
      </c>
      <c r="AF3820" cm="1">
        <f t="array" ref="AF3820">1/(1+EXP(-$AI$41-SUMPRODUCT(A3820:AA3820, TRANSPOSE($AI$42:$AI$68))))</f>
        <v>0.13469065228363511</v>
      </c>
      <c r="AG3820" cm="1">
        <f t="array" ref="AG3820">1/(1+EXP(-$AI$71-SUMPRODUCT(A3820:AA3820, TRANSPOSE($AI$72:$AI$98))))</f>
        <v>5.2972254696175565E-2</v>
      </c>
    </row>
    <row r="3821" spans="1:33" x14ac:dyDescent="0.35">
      <c r="A3821" s="1">
        <v>6.7230433225631714E-2</v>
      </c>
      <c r="B3821" s="1">
        <v>9.9999997764825821E-3</v>
      </c>
      <c r="C3821" s="1">
        <v>9.9999997764825821E-3</v>
      </c>
      <c r="D3821" s="1">
        <v>5.592871829867363E-2</v>
      </c>
      <c r="E3821" s="1">
        <v>9.9999997764825821E-3</v>
      </c>
      <c r="F3821" s="1">
        <v>9.9999997764825821E-3</v>
      </c>
      <c r="G3821" s="1">
        <v>67.298286437988281</v>
      </c>
      <c r="H3821" s="1">
        <v>4529.0595703125</v>
      </c>
      <c r="I3821" s="1">
        <v>304797.9375</v>
      </c>
      <c r="J3821" s="1">
        <v>126.73350524902344</v>
      </c>
      <c r="K3821" s="1">
        <v>16061.3818359375</v>
      </c>
      <c r="L3821" s="1">
        <v>2035515.125</v>
      </c>
      <c r="M3821" s="1">
        <v>93.425682067871094</v>
      </c>
      <c r="N3821" s="1">
        <v>8728.3583984375</v>
      </c>
      <c r="O3821" s="2">
        <v>815452.8125</v>
      </c>
      <c r="P3821" s="1">
        <v>0.39514684677124023</v>
      </c>
      <c r="Q3821" s="1">
        <v>0.15614102780818939</v>
      </c>
      <c r="R3821" s="1">
        <v>6.1698634177446365E-2</v>
      </c>
      <c r="S3821" s="1">
        <v>0.67699450254440308</v>
      </c>
      <c r="T3821" s="1">
        <v>0.45832157135009766</v>
      </c>
      <c r="U3821" s="1">
        <v>0.3102811872959137</v>
      </c>
      <c r="V3821" s="1">
        <v>71.0657958984375</v>
      </c>
      <c r="W3821" s="1">
        <v>5050.34716796875</v>
      </c>
      <c r="X3821" s="1">
        <v>358906.96875</v>
      </c>
      <c r="Y3821" s="1">
        <v>58.312618255615234</v>
      </c>
      <c r="Z3821" s="1">
        <v>3400.361328125</v>
      </c>
      <c r="AA3821" s="1">
        <v>198283.984375</v>
      </c>
      <c r="AB3821" s="1">
        <v>0</v>
      </c>
      <c r="AE3821" s="17">
        <f t="shared" si="59"/>
        <v>0.5</v>
      </c>
      <c r="AF3821" cm="1">
        <f t="array" ref="AF3821">1/(1+EXP(-$AI$41-SUMPRODUCT(A3821:AA3821, TRANSPOSE($AI$42:$AI$68))))</f>
        <v>0.11361427994175115</v>
      </c>
      <c r="AG3821" cm="1">
        <f t="array" ref="AG3821">1/(1+EXP(-$AI$71-SUMPRODUCT(A3821:AA3821, TRANSPOSE($AI$72:$AI$98))))</f>
        <v>3.4524864820347959E-2</v>
      </c>
    </row>
    <row r="3822" spans="1:33" x14ac:dyDescent="0.35">
      <c r="A3822" s="1">
        <v>0.2473042756319046</v>
      </c>
      <c r="B3822" s="1">
        <v>6.11594058573246E-2</v>
      </c>
      <c r="C3822" s="1">
        <v>1.5124982222914696E-2</v>
      </c>
      <c r="D3822" s="1">
        <v>0.17358294129371643</v>
      </c>
      <c r="E3822" s="1">
        <v>3.0131038278341293E-2</v>
      </c>
      <c r="F3822" s="1">
        <v>9.9999997764825821E-3</v>
      </c>
      <c r="G3822" s="1">
        <v>42.407493591308594</v>
      </c>
      <c r="H3822" s="1">
        <v>1798.3955078125</v>
      </c>
      <c r="I3822" s="1">
        <v>76265.4453125</v>
      </c>
      <c r="J3822" s="1">
        <v>77.6893310546875</v>
      </c>
      <c r="K3822" s="1">
        <v>6035.63232421875</v>
      </c>
      <c r="L3822" s="1">
        <v>468904.21875</v>
      </c>
      <c r="M3822" s="1">
        <v>93.535385131835938</v>
      </c>
      <c r="N3822" s="1">
        <v>8748.8681640625</v>
      </c>
      <c r="O3822" s="2">
        <v>818328.75</v>
      </c>
      <c r="P3822" s="1">
        <v>0.38959765434265137</v>
      </c>
      <c r="Q3822" s="1">
        <v>0.15178632736206055</v>
      </c>
      <c r="R3822" s="1">
        <v>5.9135597199201584E-2</v>
      </c>
      <c r="S3822" s="1">
        <v>0.67902493476867676</v>
      </c>
      <c r="T3822" s="1">
        <v>0.46107485890388489</v>
      </c>
      <c r="U3822" s="1">
        <v>0.31308132410049438</v>
      </c>
      <c r="V3822" s="1">
        <v>71.275634765625</v>
      </c>
      <c r="W3822" s="1">
        <v>5080.21630859375</v>
      </c>
      <c r="X3822" s="1">
        <v>362095.625</v>
      </c>
      <c r="Y3822" s="1">
        <v>59.086875915527344</v>
      </c>
      <c r="Z3822" s="1">
        <v>3491.2587890625</v>
      </c>
      <c r="AA3822" s="1">
        <v>206287.578125</v>
      </c>
      <c r="AB3822" s="1">
        <v>0</v>
      </c>
      <c r="AE3822" s="17">
        <f t="shared" si="59"/>
        <v>0.5</v>
      </c>
      <c r="AF3822" cm="1">
        <f t="array" ref="AF3822">1/(1+EXP(-$AI$41-SUMPRODUCT(A3822:AA3822, TRANSPOSE($AI$42:$AI$68))))</f>
        <v>0.12822487809803285</v>
      </c>
      <c r="AG3822" cm="1">
        <f t="array" ref="AG3822">1/(1+EXP(-$AI$71-SUMPRODUCT(A3822:AA3822, TRANSPOSE($AI$72:$AI$98))))</f>
        <v>4.9514905407635743E-2</v>
      </c>
    </row>
    <row r="3823" spans="1:33" x14ac:dyDescent="0.35">
      <c r="A3823" s="1">
        <v>0.31485182046890259</v>
      </c>
      <c r="B3823" s="1">
        <v>9.9131666123867035E-2</v>
      </c>
      <c r="C3823" s="1">
        <v>3.1211785972118378E-2</v>
      </c>
      <c r="D3823" s="1">
        <v>0.19694459438323975</v>
      </c>
      <c r="E3823" s="1">
        <v>3.8787174969911575E-2</v>
      </c>
      <c r="F3823" s="1">
        <v>9.9999997764825821E-3</v>
      </c>
      <c r="G3823" s="1">
        <v>44.989566802978516</v>
      </c>
      <c r="H3823" s="1">
        <v>2024.0611572265625</v>
      </c>
      <c r="I3823" s="1">
        <v>91061.6328125</v>
      </c>
      <c r="J3823" s="1">
        <v>81.735069274902344</v>
      </c>
      <c r="K3823" s="1">
        <v>6680.62158203125</v>
      </c>
      <c r="L3823" s="1">
        <v>546041.0625</v>
      </c>
      <c r="M3823" s="1">
        <v>93.497604370117188</v>
      </c>
      <c r="N3823" s="1">
        <v>8741.8017578125</v>
      </c>
      <c r="O3823" s="2">
        <v>817337.5625</v>
      </c>
      <c r="P3823" s="1">
        <v>0.38695859909057617</v>
      </c>
      <c r="Q3823" s="1">
        <v>0.14973695576190948</v>
      </c>
      <c r="R3823" s="1">
        <v>5.7942003011703491E-2</v>
      </c>
      <c r="S3823" s="1">
        <v>0.68003362417221069</v>
      </c>
      <c r="T3823" s="1">
        <v>0.46244573593139648</v>
      </c>
      <c r="U3823" s="1">
        <v>0.31447863578796387</v>
      </c>
      <c r="V3823" s="1">
        <v>71.123435974121094</v>
      </c>
      <c r="W3823" s="1">
        <v>5058.54296875</v>
      </c>
      <c r="X3823" s="1">
        <v>359780.96875</v>
      </c>
      <c r="Y3823" s="1">
        <v>59.204154968261719</v>
      </c>
      <c r="Z3823" s="1">
        <v>3505.132080078125</v>
      </c>
      <c r="AA3823" s="1">
        <v>207518.375</v>
      </c>
      <c r="AB3823" s="1">
        <v>0</v>
      </c>
      <c r="AE3823" s="17">
        <f t="shared" si="59"/>
        <v>0.5</v>
      </c>
      <c r="AF3823" cm="1">
        <f t="array" ref="AF3823">1/(1+EXP(-$AI$41-SUMPRODUCT(A3823:AA3823, TRANSPOSE($AI$42:$AI$68))))</f>
        <v>0.12679514085682844</v>
      </c>
      <c r="AG3823" cm="1">
        <f t="array" ref="AG3823">1/(1+EXP(-$AI$71-SUMPRODUCT(A3823:AA3823, TRANSPOSE($AI$72:$AI$98))))</f>
        <v>4.8025763293235733E-2</v>
      </c>
    </row>
    <row r="3824" spans="1:33" x14ac:dyDescent="0.35">
      <c r="A3824" s="1">
        <v>0.87790602445602417</v>
      </c>
      <c r="B3824" s="1">
        <v>0.77071899175643921</v>
      </c>
      <c r="C3824" s="1">
        <v>0.67661881446838379</v>
      </c>
      <c r="D3824" s="1">
        <v>0.45063108205795288</v>
      </c>
      <c r="E3824" s="1">
        <v>0.20306837558746338</v>
      </c>
      <c r="F3824" s="1">
        <v>9.1508917510509491E-2</v>
      </c>
      <c r="G3824" s="1">
        <v>54.909915924072266</v>
      </c>
      <c r="H3824" s="1">
        <v>3015.098876953125</v>
      </c>
      <c r="I3824" s="1">
        <v>165558.828125</v>
      </c>
      <c r="J3824" s="1">
        <v>80.643318176269531</v>
      </c>
      <c r="K3824" s="1">
        <v>6503.3447265625</v>
      </c>
      <c r="L3824" s="1">
        <v>524451.3125</v>
      </c>
      <c r="M3824" s="1">
        <v>94.241836547851563</v>
      </c>
      <c r="N3824" s="1">
        <v>8881.5234375</v>
      </c>
      <c r="O3824" s="2">
        <v>837011.125</v>
      </c>
      <c r="P3824" s="1">
        <v>0.36448240280151367</v>
      </c>
      <c r="Q3824" s="1">
        <v>0.13284742832183838</v>
      </c>
      <c r="R3824" s="1">
        <v>4.8420548439025879E-2</v>
      </c>
      <c r="S3824" s="1">
        <v>0.68361788988113403</v>
      </c>
      <c r="T3824" s="1">
        <v>0.46733340620994568</v>
      </c>
      <c r="U3824" s="1">
        <v>0.31947749853134155</v>
      </c>
      <c r="V3824" s="1">
        <v>70.681549072265625</v>
      </c>
      <c r="W3824" s="1">
        <v>4995.88134765625</v>
      </c>
      <c r="X3824" s="1">
        <v>353116.625</v>
      </c>
      <c r="Y3824" s="1">
        <v>57.417022705078125</v>
      </c>
      <c r="Z3824" s="1">
        <v>3296.714599609375</v>
      </c>
      <c r="AA3824" s="1">
        <v>189287.53125</v>
      </c>
      <c r="AB3824" s="1">
        <v>0</v>
      </c>
      <c r="AE3824" s="17">
        <f t="shared" si="59"/>
        <v>0.5</v>
      </c>
      <c r="AF3824" cm="1">
        <f t="array" ref="AF3824">1/(1+EXP(-$AI$41-SUMPRODUCT(A3824:AA3824, TRANSPOSE($AI$42:$AI$68))))</f>
        <v>0.12169602848385559</v>
      </c>
      <c r="AG3824" cm="1">
        <f t="array" ref="AG3824">1/(1+EXP(-$AI$71-SUMPRODUCT(A3824:AA3824, TRANSPOSE($AI$72:$AI$98))))</f>
        <v>4.3949114580944845E-2</v>
      </c>
    </row>
    <row r="3825" spans="1:33" x14ac:dyDescent="0.35">
      <c r="A3825" s="1">
        <v>1.2772177457809448</v>
      </c>
      <c r="B3825" s="1">
        <v>1.6312851905822754</v>
      </c>
      <c r="C3825" s="1">
        <v>2.0835063457489014</v>
      </c>
      <c r="D3825" s="1">
        <v>0.59569722414016724</v>
      </c>
      <c r="E3825" s="1">
        <v>0.35485517978668213</v>
      </c>
      <c r="F3825" s="1">
        <v>0.21138624846935272</v>
      </c>
      <c r="G3825" s="1">
        <v>57.182365417480469</v>
      </c>
      <c r="H3825" s="1">
        <v>3269.822998046875</v>
      </c>
      <c r="I3825" s="1">
        <v>186976.203125</v>
      </c>
      <c r="J3825" s="1">
        <v>81.969345092773438</v>
      </c>
      <c r="K3825" s="1">
        <v>6718.9736328125</v>
      </c>
      <c r="L3825" s="1">
        <v>550749.875</v>
      </c>
      <c r="M3825" s="1">
        <v>94.540473937988281</v>
      </c>
      <c r="N3825" s="1">
        <v>8937.9013671875</v>
      </c>
      <c r="O3825" s="2">
        <v>844993.4375</v>
      </c>
      <c r="P3825" s="1">
        <v>0.34929728507995605</v>
      </c>
      <c r="Q3825" s="1">
        <v>0.12200859189033508</v>
      </c>
      <c r="R3825" s="1">
        <v>4.2617268860340118E-2</v>
      </c>
      <c r="S3825" s="1">
        <v>0.68567484617233276</v>
      </c>
      <c r="T3825" s="1">
        <v>0.47014999389648438</v>
      </c>
      <c r="U3825" s="1">
        <v>0.3223700225353241</v>
      </c>
      <c r="V3825" s="1">
        <v>70.427886962890625</v>
      </c>
      <c r="W3825" s="1">
        <v>4960.08740234375</v>
      </c>
      <c r="X3825" s="1">
        <v>349328.46875</v>
      </c>
      <c r="Y3825" s="1">
        <v>56.545310974121094</v>
      </c>
      <c r="Z3825" s="1">
        <v>3197.372314453125</v>
      </c>
      <c r="AA3825" s="1">
        <v>180796.40625</v>
      </c>
      <c r="AB3825" s="1">
        <v>0</v>
      </c>
      <c r="AE3825" s="17">
        <f t="shared" si="59"/>
        <v>0.5</v>
      </c>
      <c r="AF3825" cm="1">
        <f t="array" ref="AF3825">1/(1+EXP(-$AI$41-SUMPRODUCT(A3825:AA3825, TRANSPOSE($AI$42:$AI$68))))</f>
        <v>0.11952686855636033</v>
      </c>
      <c r="AG3825" cm="1">
        <f t="array" ref="AG3825">1/(1+EXP(-$AI$71-SUMPRODUCT(A3825:AA3825, TRANSPOSE($AI$72:$AI$98))))</f>
        <v>4.2168038302978057E-2</v>
      </c>
    </row>
    <row r="3826" spans="1:33" x14ac:dyDescent="0.35">
      <c r="A3826" s="1">
        <v>2.2147674560546875</v>
      </c>
      <c r="B3826" s="1">
        <v>4.9051947593688965</v>
      </c>
      <c r="C3826" s="1">
        <v>10.863865852355957</v>
      </c>
      <c r="D3826" s="1">
        <v>0.75279158353805542</v>
      </c>
      <c r="E3826" s="1">
        <v>0.56669515371322632</v>
      </c>
      <c r="F3826" s="1">
        <v>0.42660334706306458</v>
      </c>
      <c r="G3826" s="1">
        <v>58.032676696777344</v>
      </c>
      <c r="H3826" s="1">
        <v>3367.79150390625</v>
      </c>
      <c r="I3826" s="1">
        <v>195441.953125</v>
      </c>
      <c r="J3826" s="1">
        <v>86.531059265136719</v>
      </c>
      <c r="K3826" s="1">
        <v>7487.6240234375</v>
      </c>
      <c r="L3826" s="1">
        <v>647912.0625</v>
      </c>
      <c r="M3826" s="1">
        <v>95.306877136230469</v>
      </c>
      <c r="N3826" s="1">
        <v>9083.400390625</v>
      </c>
      <c r="O3826" s="2">
        <v>865710.5625</v>
      </c>
      <c r="P3826" s="1">
        <v>0.29505324363708496</v>
      </c>
      <c r="Q3826" s="1">
        <v>8.7056413292884827E-2</v>
      </c>
      <c r="R3826" s="1">
        <v>2.5686278939247131E-2</v>
      </c>
      <c r="S3826" s="1">
        <v>0.69010066986083984</v>
      </c>
      <c r="T3826" s="1">
        <v>0.47623893618583679</v>
      </c>
      <c r="U3826" s="1">
        <v>0.32865279912948608</v>
      </c>
      <c r="V3826" s="1">
        <v>68.980705261230469</v>
      </c>
      <c r="W3826" s="1">
        <v>4758.337890625</v>
      </c>
      <c r="X3826" s="1">
        <v>328233.5</v>
      </c>
      <c r="Y3826" s="1">
        <v>55.350669860839844</v>
      </c>
      <c r="Z3826" s="1">
        <v>3063.696533203125</v>
      </c>
      <c r="AA3826" s="1">
        <v>169577.65625</v>
      </c>
      <c r="AB3826" s="1">
        <v>0</v>
      </c>
      <c r="AE3826" s="17">
        <f t="shared" si="59"/>
        <v>0.5</v>
      </c>
      <c r="AF3826" cm="1">
        <f t="array" ref="AF3826">1/(1+EXP(-$AI$41-SUMPRODUCT(A3826:AA3826, TRANSPOSE($AI$42:$AI$68))))</f>
        <v>0.11558912771545397</v>
      </c>
      <c r="AG3826" cm="1">
        <f t="array" ref="AG3826">1/(1+EXP(-$AI$71-SUMPRODUCT(A3826:AA3826, TRANSPOSE($AI$72:$AI$98))))</f>
        <v>3.8474269837869196E-2</v>
      </c>
    </row>
    <row r="3827" spans="1:33" x14ac:dyDescent="0.35">
      <c r="A3827" s="1">
        <v>2.7943508625030518</v>
      </c>
      <c r="B3827" s="1">
        <v>7.8083968162536621</v>
      </c>
      <c r="C3827" s="1">
        <v>21.819400787353516</v>
      </c>
      <c r="D3827" s="1">
        <v>0.86087191104888916</v>
      </c>
      <c r="E3827" s="1">
        <v>0.74110043048858643</v>
      </c>
      <c r="F3827" s="1">
        <v>0.63799256086349487</v>
      </c>
      <c r="G3827" s="1">
        <v>56.183361053466797</v>
      </c>
      <c r="H3827" s="1">
        <v>3156.570068359375</v>
      </c>
      <c r="I3827" s="1">
        <v>177346.71875</v>
      </c>
      <c r="J3827" s="1">
        <v>86.2203369140625</v>
      </c>
      <c r="K3827" s="1">
        <v>7433.9462890625</v>
      </c>
      <c r="L3827" s="1">
        <v>640957.375</v>
      </c>
      <c r="M3827" s="1">
        <v>95.664810180664063</v>
      </c>
      <c r="N3827" s="1">
        <v>9151.755859375</v>
      </c>
      <c r="O3827" s="2">
        <v>875501</v>
      </c>
      <c r="P3827" s="1">
        <v>0.26068401336669922</v>
      </c>
      <c r="Q3827" s="1">
        <v>6.7956157028675079E-2</v>
      </c>
      <c r="R3827" s="1">
        <v>1.7715083435177803E-2</v>
      </c>
      <c r="S3827" s="1">
        <v>0.6892818808555603</v>
      </c>
      <c r="T3827" s="1">
        <v>0.4751095175743103</v>
      </c>
      <c r="U3827" s="1">
        <v>0.3274843692779541</v>
      </c>
      <c r="V3827" s="1">
        <v>68.332038879394531</v>
      </c>
      <c r="W3827" s="1">
        <v>4669.267578125</v>
      </c>
      <c r="X3827" s="1">
        <v>319060.5625</v>
      </c>
      <c r="Y3827" s="1">
        <v>56.099903106689453</v>
      </c>
      <c r="Z3827" s="1">
        <v>3147.19921875</v>
      </c>
      <c r="AA3827" s="1">
        <v>176557.5625</v>
      </c>
      <c r="AB3827" s="1">
        <v>0</v>
      </c>
      <c r="AE3827" s="17">
        <f t="shared" si="59"/>
        <v>0.5</v>
      </c>
      <c r="AF3827" cm="1">
        <f t="array" ref="AF3827">1/(1+EXP(-$AI$41-SUMPRODUCT(A3827:AA3827, TRANSPOSE($AI$42:$AI$68))))</f>
        <v>0.11388008903760938</v>
      </c>
      <c r="AG3827" cm="1">
        <f t="array" ref="AG3827">1/(1+EXP(-$AI$71-SUMPRODUCT(A3827:AA3827, TRANSPOSE($AI$72:$AI$98))))</f>
        <v>3.6459151790585294E-2</v>
      </c>
    </row>
    <row r="3828" spans="1:33" x14ac:dyDescent="0.35">
      <c r="A3828" s="1">
        <v>3.4291222095489502</v>
      </c>
      <c r="B3828" s="1">
        <v>11.758878707885742</v>
      </c>
      <c r="C3828" s="1">
        <v>40.3226318359375</v>
      </c>
      <c r="D3828" s="1">
        <v>0.97145998477935791</v>
      </c>
      <c r="E3828" s="1">
        <v>0.94373452663421631</v>
      </c>
      <c r="F3828" s="1">
        <v>0.91680032014846802</v>
      </c>
      <c r="G3828" s="1">
        <v>50.112106323242188</v>
      </c>
      <c r="H3828" s="1">
        <v>2511.22314453125</v>
      </c>
      <c r="I3828" s="1">
        <v>125842.6875</v>
      </c>
      <c r="J3828" s="1">
        <v>85.142379760742188</v>
      </c>
      <c r="K3828" s="1">
        <v>7249.224609375</v>
      </c>
      <c r="L3828" s="1">
        <v>617216.25</v>
      </c>
      <c r="M3828" s="1">
        <v>96.165718078613281</v>
      </c>
      <c r="N3828" s="1">
        <v>9247.845703125</v>
      </c>
      <c r="O3828" s="2">
        <v>889325.6875</v>
      </c>
      <c r="P3828" s="1">
        <v>0.18543362617492676</v>
      </c>
      <c r="Q3828" s="1">
        <v>3.4385628998279572E-2</v>
      </c>
      <c r="R3828" s="1">
        <v>9.9999997764825821E-3</v>
      </c>
      <c r="S3828" s="1">
        <v>0.68508023023605347</v>
      </c>
      <c r="T3828" s="1">
        <v>0.4693349301815033</v>
      </c>
      <c r="U3828" s="1">
        <v>0.32153207063674927</v>
      </c>
      <c r="V3828" s="1">
        <v>67.32562255859375</v>
      </c>
      <c r="W3828" s="1">
        <v>4532.7392578125</v>
      </c>
      <c r="X3828" s="1">
        <v>305169.5</v>
      </c>
      <c r="Y3828" s="1">
        <v>59.874519348144531</v>
      </c>
      <c r="Z3828" s="1">
        <v>3584.9580078125</v>
      </c>
      <c r="AA3828" s="1">
        <v>214647.640625</v>
      </c>
      <c r="AB3828" s="1">
        <v>0</v>
      </c>
      <c r="AE3828" s="17">
        <f t="shared" si="59"/>
        <v>0.5</v>
      </c>
      <c r="AF3828" cm="1">
        <f t="array" ref="AF3828">1/(1+EXP(-$AI$41-SUMPRODUCT(A3828:AA3828, TRANSPOSE($AI$42:$AI$68))))</f>
        <v>0.11161187808591788</v>
      </c>
      <c r="AG3828" cm="1">
        <f t="array" ref="AG3828">1/(1+EXP(-$AI$71-SUMPRODUCT(A3828:AA3828, TRANSPOSE($AI$72:$AI$98))))</f>
        <v>3.4022491414036758E-2</v>
      </c>
    </row>
    <row r="3829" spans="1:33" x14ac:dyDescent="0.35">
      <c r="A3829" s="1">
        <v>3.5642497539520264</v>
      </c>
      <c r="B3829" s="1">
        <v>12.703876495361328</v>
      </c>
      <c r="C3829" s="1">
        <v>45.279788970947266</v>
      </c>
      <c r="D3829" s="1">
        <v>0.97033452987670898</v>
      </c>
      <c r="E3829" s="1">
        <v>0.94154912233352661</v>
      </c>
      <c r="F3829" s="1">
        <v>0.91361761093139648</v>
      </c>
      <c r="G3829" s="1">
        <v>47.528751373291016</v>
      </c>
      <c r="H3829" s="1">
        <v>2258.982177734375</v>
      </c>
      <c r="I3829" s="1">
        <v>107366.6015625</v>
      </c>
      <c r="J3829" s="1">
        <v>84.945182800292969</v>
      </c>
      <c r="K3829" s="1">
        <v>7215.68408203125</v>
      </c>
      <c r="L3829" s="1">
        <v>612937.625</v>
      </c>
      <c r="M3829" s="1">
        <v>96.205772399902344</v>
      </c>
      <c r="N3829" s="1">
        <v>9255.55078125</v>
      </c>
      <c r="O3829" s="2">
        <v>890437.375</v>
      </c>
      <c r="P3829" s="1">
        <v>0.14636492729187012</v>
      </c>
      <c r="Q3829" s="1">
        <v>2.1422691643238068E-2</v>
      </c>
      <c r="R3829" s="1">
        <v>9.9999997764825821E-3</v>
      </c>
      <c r="S3829" s="1">
        <v>0.67884969711303711</v>
      </c>
      <c r="T3829" s="1">
        <v>0.46083691716194153</v>
      </c>
      <c r="U3829" s="1">
        <v>0.31283900141716003</v>
      </c>
      <c r="V3829" s="1">
        <v>66.10357666015625</v>
      </c>
      <c r="W3829" s="1">
        <v>4369.6826171875</v>
      </c>
      <c r="X3829" s="1">
        <v>288851.65625</v>
      </c>
      <c r="Y3829" s="1">
        <v>62.549922943115234</v>
      </c>
      <c r="Z3829" s="1">
        <v>3912.492919921875</v>
      </c>
      <c r="AA3829" s="1">
        <v>244726.125</v>
      </c>
      <c r="AB3829" s="1">
        <v>0</v>
      </c>
      <c r="AE3829" s="17">
        <f t="shared" si="59"/>
        <v>0.5</v>
      </c>
      <c r="AF3829" cm="1">
        <f t="array" ref="AF3829">1/(1+EXP(-$AI$41-SUMPRODUCT(A3829:AA3829, TRANSPOSE($AI$42:$AI$68))))</f>
        <v>0.1127553601950101</v>
      </c>
      <c r="AG3829" cm="1">
        <f t="array" ref="AG3829">1/(1+EXP(-$AI$71-SUMPRODUCT(A3829:AA3829, TRANSPOSE($AI$72:$AI$98))))</f>
        <v>3.4931450369494771E-2</v>
      </c>
    </row>
    <row r="3830" spans="1:33" x14ac:dyDescent="0.35">
      <c r="A3830" s="1">
        <v>3.8928570747375488</v>
      </c>
      <c r="B3830" s="1">
        <v>15.154335975646973</v>
      </c>
      <c r="C3830" s="1">
        <v>58.993663787841797</v>
      </c>
      <c r="D3830" s="1">
        <v>1.2493596076965332</v>
      </c>
      <c r="E3830" s="1">
        <v>1.5608993768692017</v>
      </c>
      <c r="F3830" s="1">
        <v>1.9501247406005859</v>
      </c>
      <c r="G3830" s="1">
        <v>44.444313049316406</v>
      </c>
      <c r="H3830" s="1">
        <v>1975.2969970703125</v>
      </c>
      <c r="I3830" s="1">
        <v>87790.71875</v>
      </c>
      <c r="J3830" s="1">
        <v>82.307273864746094</v>
      </c>
      <c r="K3830" s="1">
        <v>6774.4873046875</v>
      </c>
      <c r="L3830" s="1">
        <v>557589.5625</v>
      </c>
      <c r="M3830" s="1">
        <v>96.414100646972656</v>
      </c>
      <c r="N3830" s="1">
        <v>9295.6787109375</v>
      </c>
      <c r="O3830" s="2">
        <v>896234.5</v>
      </c>
      <c r="P3830" s="1">
        <v>6.2537908554077148E-2</v>
      </c>
      <c r="Q3830" s="1">
        <v>9.9999997764825821E-3</v>
      </c>
      <c r="R3830" s="1">
        <v>9.9999997764825821E-3</v>
      </c>
      <c r="S3830" s="1">
        <v>0.6549420952796936</v>
      </c>
      <c r="T3830" s="1">
        <v>0.42894914746284485</v>
      </c>
      <c r="U3830" s="1">
        <v>0.28093686699867249</v>
      </c>
      <c r="V3830" s="1">
        <v>62.095600128173828</v>
      </c>
      <c r="W3830" s="1">
        <v>3855.863525390625</v>
      </c>
      <c r="X3830" s="1">
        <v>239432.15625</v>
      </c>
      <c r="Y3830" s="1">
        <v>67.201286315917969</v>
      </c>
      <c r="Z3830" s="1">
        <v>4516.0126953125</v>
      </c>
      <c r="AA3830" s="1">
        <v>303481.875</v>
      </c>
      <c r="AB3830" s="1">
        <v>0</v>
      </c>
      <c r="AE3830" s="17">
        <f t="shared" si="59"/>
        <v>0.5</v>
      </c>
      <c r="AF3830" cm="1">
        <f t="array" ref="AF3830">1/(1+EXP(-$AI$41-SUMPRODUCT(A3830:AA3830, TRANSPOSE($AI$42:$AI$68))))</f>
        <v>0.12980351345955871</v>
      </c>
      <c r="AG3830" cm="1">
        <f t="array" ref="AG3830">1/(1+EXP(-$AI$71-SUMPRODUCT(A3830:AA3830, TRANSPOSE($AI$72:$AI$98))))</f>
        <v>4.8991977778889646E-2</v>
      </c>
    </row>
    <row r="3831" spans="1:33" x14ac:dyDescent="0.35">
      <c r="A3831" s="1">
        <v>3.7031972408294678</v>
      </c>
      <c r="B3831" s="1">
        <v>13.713669776916504</v>
      </c>
      <c r="C3831" s="1">
        <v>50.784423828125</v>
      </c>
      <c r="D3831" s="1">
        <v>1.3745698928833008</v>
      </c>
      <c r="E3831" s="1">
        <v>1.8894424438476563</v>
      </c>
      <c r="F3831" s="1">
        <v>2.5971705913543701</v>
      </c>
      <c r="G3831" s="1">
        <v>42.299541473388672</v>
      </c>
      <c r="H3831" s="1">
        <v>1789.251220703125</v>
      </c>
      <c r="I3831" s="1">
        <v>75684.5078125</v>
      </c>
      <c r="J3831" s="1">
        <v>80.5228271484375</v>
      </c>
      <c r="K3831" s="1">
        <v>6483.92578125</v>
      </c>
      <c r="L3831" s="1">
        <v>522104.03125</v>
      </c>
      <c r="M3831" s="1">
        <v>96.303092956542969</v>
      </c>
      <c r="N3831" s="1">
        <v>9274.2861328125</v>
      </c>
      <c r="O3831" s="2">
        <v>893142.375</v>
      </c>
      <c r="P3831" s="1">
        <v>3.1745433807373047E-2</v>
      </c>
      <c r="Q3831" s="1">
        <v>9.9999997764825821E-3</v>
      </c>
      <c r="R3831" s="1">
        <v>9.9999997764825821E-3</v>
      </c>
      <c r="S3831" s="1">
        <v>0.64145535230636597</v>
      </c>
      <c r="T3831" s="1">
        <v>0.41146495938301086</v>
      </c>
      <c r="U3831" s="1">
        <v>0.26393640041351318</v>
      </c>
      <c r="V3831" s="1">
        <v>60.440536499023438</v>
      </c>
      <c r="W3831" s="1">
        <v>3653.058349609375</v>
      </c>
      <c r="X3831" s="1">
        <v>220792.8125</v>
      </c>
      <c r="Y3831" s="1">
        <v>69.882698059082031</v>
      </c>
      <c r="Z3831" s="1">
        <v>4883.59130859375</v>
      </c>
      <c r="AA3831" s="1">
        <v>341278.5625</v>
      </c>
      <c r="AB3831" s="1">
        <v>0</v>
      </c>
      <c r="AE3831" s="17">
        <f t="shared" si="59"/>
        <v>0.5</v>
      </c>
      <c r="AF3831" cm="1">
        <f t="array" ref="AF3831">1/(1+EXP(-$AI$41-SUMPRODUCT(A3831:AA3831, TRANSPOSE($AI$42:$AI$68))))</f>
        <v>0.1450348199366838</v>
      </c>
      <c r="AG3831" cm="1">
        <f t="array" ref="AG3831">1/(1+EXP(-$AI$71-SUMPRODUCT(A3831:AA3831, TRANSPOSE($AI$72:$AI$98))))</f>
        <v>6.5752066158888012E-2</v>
      </c>
    </row>
    <row r="3832" spans="1:33" x14ac:dyDescent="0.35">
      <c r="A3832" s="1">
        <v>2.3522720336914063</v>
      </c>
      <c r="B3832" s="1">
        <v>5.5331835746765137</v>
      </c>
      <c r="C3832" s="1">
        <v>13.01555347442627</v>
      </c>
      <c r="D3832" s="1">
        <v>1.615979790687561</v>
      </c>
      <c r="E3832" s="1">
        <v>2.6113905906677246</v>
      </c>
      <c r="F3832" s="1">
        <v>4.2199544906616211</v>
      </c>
      <c r="G3832" s="1">
        <v>51.14404296875</v>
      </c>
      <c r="H3832" s="1">
        <v>2615.713134765625</v>
      </c>
      <c r="I3832" s="1">
        <v>133778.140625</v>
      </c>
      <c r="J3832" s="1">
        <v>65.809371948242188</v>
      </c>
      <c r="K3832" s="1">
        <v>4330.87353515625</v>
      </c>
      <c r="L3832" s="1">
        <v>285012.0625</v>
      </c>
      <c r="M3832" s="1">
        <v>96.037330627441406</v>
      </c>
      <c r="N3832" s="1">
        <v>9223.1689453125</v>
      </c>
      <c r="O3832" s="2">
        <v>885768.5</v>
      </c>
      <c r="P3832" s="1">
        <v>9.9999997764825821E-3</v>
      </c>
      <c r="Q3832" s="1">
        <v>9.9999997764825821E-3</v>
      </c>
      <c r="R3832" s="1">
        <v>9.9999997764825821E-3</v>
      </c>
      <c r="S3832" s="1">
        <v>0.60598164796829224</v>
      </c>
      <c r="T3832" s="1">
        <v>0.36721375584602356</v>
      </c>
      <c r="U3832" s="1">
        <v>0.22252479195594788</v>
      </c>
      <c r="V3832" s="1">
        <v>59.048507690429688</v>
      </c>
      <c r="W3832" s="1">
        <v>3486.726318359375</v>
      </c>
      <c r="X3832" s="1">
        <v>205885.984375</v>
      </c>
      <c r="Y3832" s="1">
        <v>78.213035583496094</v>
      </c>
      <c r="Z3832" s="1">
        <v>6117.27880859375</v>
      </c>
      <c r="AA3832" s="1">
        <v>478450.96875</v>
      </c>
      <c r="AB3832" s="1">
        <v>0</v>
      </c>
      <c r="AE3832" s="17">
        <f t="shared" si="59"/>
        <v>0.5</v>
      </c>
      <c r="AF3832" cm="1">
        <f t="array" ref="AF3832">1/(1+EXP(-$AI$41-SUMPRODUCT(A3832:AA3832, TRANSPOSE($AI$42:$AI$68))))</f>
        <v>0.16135039921555958</v>
      </c>
      <c r="AG3832" cm="1">
        <f t="array" ref="AG3832">1/(1+EXP(-$AI$71-SUMPRODUCT(A3832:AA3832, TRANSPOSE($AI$72:$AI$98))))</f>
        <v>9.3065444762544969E-2</v>
      </c>
    </row>
    <row r="3833" spans="1:33" x14ac:dyDescent="0.35">
      <c r="A3833" s="1">
        <v>1.8268582820892334</v>
      </c>
      <c r="B3833" s="1">
        <v>3.3374111652374268</v>
      </c>
      <c r="C3833" s="1">
        <v>6.0969772338867188</v>
      </c>
      <c r="D3833" s="1">
        <v>1.5855879783630371</v>
      </c>
      <c r="E3833" s="1">
        <v>2.5140893459320068</v>
      </c>
      <c r="F3833" s="1">
        <v>3.9863097667694092</v>
      </c>
      <c r="G3833" s="1">
        <v>64.07879638671875</v>
      </c>
      <c r="H3833" s="1">
        <v>4106.09228515625</v>
      </c>
      <c r="I3833" s="1">
        <v>263113.4375</v>
      </c>
      <c r="J3833" s="1">
        <v>50.620384216308594</v>
      </c>
      <c r="K3833" s="1">
        <v>2562.42333984375</v>
      </c>
      <c r="L3833" s="1">
        <v>129710.8515625</v>
      </c>
      <c r="M3833" s="1">
        <v>96.185737609863281</v>
      </c>
      <c r="N3833" s="1">
        <v>9251.6962890625</v>
      </c>
      <c r="O3833" s="2">
        <v>889881.1875</v>
      </c>
      <c r="P3833" s="1">
        <v>9.9999997764825821E-3</v>
      </c>
      <c r="Q3833" s="1">
        <v>9.9999997764825821E-3</v>
      </c>
      <c r="R3833" s="1">
        <v>9.9999997764825821E-3</v>
      </c>
      <c r="S3833" s="1">
        <v>0.59577292203903198</v>
      </c>
      <c r="T3833" s="1">
        <v>0.35494536161422729</v>
      </c>
      <c r="U3833" s="1">
        <v>0.21146684885025024</v>
      </c>
      <c r="V3833" s="1">
        <v>58.730918884277344</v>
      </c>
      <c r="W3833" s="1">
        <v>3449.32080078125</v>
      </c>
      <c r="X3833" s="1">
        <v>202581.78125</v>
      </c>
      <c r="Y3833" s="1">
        <v>79.534027099609375</v>
      </c>
      <c r="Z3833" s="1">
        <v>6325.66162109375</v>
      </c>
      <c r="AA3833" s="1">
        <v>503105.34375</v>
      </c>
      <c r="AB3833" s="1">
        <v>0</v>
      </c>
      <c r="AE3833" s="17">
        <f t="shared" si="59"/>
        <v>0.5</v>
      </c>
      <c r="AF3833" cm="1">
        <f t="array" ref="AF3833">1/(1+EXP(-$AI$41-SUMPRODUCT(A3833:AA3833, TRANSPOSE($AI$42:$AI$68))))</f>
        <v>0.15675446061832199</v>
      </c>
      <c r="AG3833" cm="1">
        <f t="array" ref="AG3833">1/(1+EXP(-$AI$71-SUMPRODUCT(A3833:AA3833, TRANSPOSE($AI$72:$AI$98))))</f>
        <v>8.7667746966521048E-2</v>
      </c>
    </row>
    <row r="3834" spans="1:33" x14ac:dyDescent="0.35">
      <c r="A3834" s="1">
        <v>2.0124146938323975</v>
      </c>
      <c r="B3834" s="1">
        <v>4.0498127937316895</v>
      </c>
      <c r="C3834" s="1">
        <v>8.1499032974243164</v>
      </c>
      <c r="D3834" s="1">
        <v>1.4038897752761841</v>
      </c>
      <c r="E3834" s="1">
        <v>1.9709064960479736</v>
      </c>
      <c r="F3834" s="1">
        <v>2.7669355869293213</v>
      </c>
      <c r="G3834" s="1">
        <v>131.59530639648438</v>
      </c>
      <c r="H3834" s="1">
        <v>17317.32421875</v>
      </c>
      <c r="I3834" s="1">
        <v>2278878.75</v>
      </c>
      <c r="J3834" s="1">
        <v>36.599521636962891</v>
      </c>
      <c r="K3834" s="1">
        <v>1339.5250244140625</v>
      </c>
      <c r="L3834" s="1">
        <v>49025.97265625</v>
      </c>
      <c r="M3834" s="1">
        <v>97.108970642089844</v>
      </c>
      <c r="N3834" s="1">
        <v>9430.15234375</v>
      </c>
      <c r="O3834" s="2">
        <v>915752.375</v>
      </c>
      <c r="P3834" s="1">
        <v>5.3618669509887695E-2</v>
      </c>
      <c r="Q3834" s="1">
        <v>9.9999997764825821E-3</v>
      </c>
      <c r="R3834" s="1">
        <v>9.9999997764825821E-3</v>
      </c>
      <c r="S3834" s="1">
        <v>0.58257585763931274</v>
      </c>
      <c r="T3834" s="1">
        <v>0.33939462900161743</v>
      </c>
      <c r="U3834" s="1">
        <v>0.19772312045097351</v>
      </c>
      <c r="V3834" s="1">
        <v>54.679859161376953</v>
      </c>
      <c r="W3834" s="1">
        <v>2989.886962890625</v>
      </c>
      <c r="X3834" s="1">
        <v>163486.59375</v>
      </c>
      <c r="Y3834" s="1">
        <v>79.177886962890625</v>
      </c>
      <c r="Z3834" s="1">
        <v>6269.1376953125</v>
      </c>
      <c r="AA3834" s="1">
        <v>496377.09375</v>
      </c>
      <c r="AB3834" s="1">
        <v>0</v>
      </c>
      <c r="AE3834" s="17">
        <f t="shared" si="59"/>
        <v>0.5</v>
      </c>
      <c r="AF3834" cm="1">
        <f t="array" ref="AF3834">1/(1+EXP(-$AI$41-SUMPRODUCT(A3834:AA3834, TRANSPOSE($AI$42:$AI$68))))</f>
        <v>0.1278111801843056</v>
      </c>
      <c r="AG3834" cm="1">
        <f t="array" ref="AG3834">1/(1+EXP(-$AI$71-SUMPRODUCT(A3834:AA3834, TRANSPOSE($AI$72:$AI$98))))</f>
        <v>5.2674512550616663E-2</v>
      </c>
    </row>
    <row r="3835" spans="1:33" x14ac:dyDescent="0.35">
      <c r="A3835" s="1">
        <v>3.1660246849060059</v>
      </c>
      <c r="B3835" s="1">
        <v>10.023712158203125</v>
      </c>
      <c r="C3835" s="1">
        <v>31.735321044921875</v>
      </c>
      <c r="D3835" s="1">
        <v>1.6341619491577148</v>
      </c>
      <c r="E3835" s="1">
        <v>2.670485258102417</v>
      </c>
      <c r="F3835" s="1">
        <v>4.3640055656433105</v>
      </c>
      <c r="G3835" s="1">
        <v>133.73590087890625</v>
      </c>
      <c r="H3835" s="1">
        <v>17885.291015625</v>
      </c>
      <c r="I3835" s="1">
        <v>2391905.5</v>
      </c>
      <c r="J3835" s="1">
        <v>51.0906982421875</v>
      </c>
      <c r="K3835" s="1">
        <v>2610.259521484375</v>
      </c>
      <c r="L3835" s="1">
        <v>133359.984375</v>
      </c>
      <c r="M3835" s="1">
        <v>98.609748840332031</v>
      </c>
      <c r="N3835" s="1">
        <v>9723.8828125</v>
      </c>
      <c r="O3835" s="2">
        <v>958869.625</v>
      </c>
      <c r="P3835" s="1">
        <v>9.1886520385742188E-2</v>
      </c>
      <c r="Q3835" s="1">
        <v>9.9999997764825821E-3</v>
      </c>
      <c r="R3835" s="1">
        <v>9.9999997764825821E-3</v>
      </c>
      <c r="S3835" s="1">
        <v>0.58609110116958618</v>
      </c>
      <c r="T3835" s="1">
        <v>0.34350278973579407</v>
      </c>
      <c r="U3835" s="1">
        <v>0.20132392644882202</v>
      </c>
      <c r="V3835" s="1">
        <v>55.770984649658203</v>
      </c>
      <c r="W3835" s="1">
        <v>3110.40283203125</v>
      </c>
      <c r="X3835" s="1">
        <v>173470.21875</v>
      </c>
      <c r="Y3835" s="1">
        <v>73.788787841796875</v>
      </c>
      <c r="Z3835" s="1">
        <v>5444.78515625</v>
      </c>
      <c r="AA3835" s="1">
        <v>401764.09375</v>
      </c>
      <c r="AB3835" s="1">
        <v>0</v>
      </c>
      <c r="AE3835" s="17">
        <f t="shared" si="59"/>
        <v>0.5</v>
      </c>
      <c r="AF3835" cm="1">
        <f t="array" ref="AF3835">1/(1+EXP(-$AI$41-SUMPRODUCT(A3835:AA3835, TRANSPOSE($AI$42:$AI$68))))</f>
        <v>0.11341648567130549</v>
      </c>
      <c r="AG3835" cm="1">
        <f t="array" ref="AG3835">1/(1+EXP(-$AI$71-SUMPRODUCT(A3835:AA3835, TRANSPOSE($AI$72:$AI$98))))</f>
        <v>3.8020277824687969E-2</v>
      </c>
    </row>
    <row r="3836" spans="1:33" x14ac:dyDescent="0.35">
      <c r="A3836" s="1">
        <v>4.5029311180114746</v>
      </c>
      <c r="B3836" s="1">
        <v>20.276388168334961</v>
      </c>
      <c r="C3836" s="1">
        <v>91.303184509277344</v>
      </c>
      <c r="D3836" s="1">
        <v>2.399406909942627</v>
      </c>
      <c r="E3836" s="1">
        <v>5.7571535110473633</v>
      </c>
      <c r="F3836" s="1">
        <v>13.813754081726074</v>
      </c>
      <c r="G3836" s="1">
        <v>110.77652740478516</v>
      </c>
      <c r="H3836" s="1">
        <v>12271.439453125</v>
      </c>
      <c r="I3836" s="1">
        <v>1359387.375</v>
      </c>
      <c r="J3836" s="1">
        <v>59.291049957275391</v>
      </c>
      <c r="K3836" s="1">
        <v>3515.4287109375</v>
      </c>
      <c r="L3836" s="1">
        <v>208433.453125</v>
      </c>
      <c r="M3836" s="1">
        <v>102.46973419189453</v>
      </c>
      <c r="N3836" s="1">
        <v>10500.046875</v>
      </c>
      <c r="O3836" s="2">
        <v>1075937</v>
      </c>
      <c r="P3836" s="1">
        <v>0.18063044548034668</v>
      </c>
      <c r="Q3836" s="1">
        <v>3.262735903263092E-2</v>
      </c>
      <c r="R3836" s="1">
        <v>9.9999997764825821E-3</v>
      </c>
      <c r="S3836" s="1">
        <v>0.61189156770706177</v>
      </c>
      <c r="T3836" s="1">
        <v>0.37441128492355347</v>
      </c>
      <c r="U3836" s="1">
        <v>0.22909910976886749</v>
      </c>
      <c r="V3836" s="1">
        <v>56.944747924804688</v>
      </c>
      <c r="W3836" s="1">
        <v>3242.704345703125</v>
      </c>
      <c r="X3836" s="1">
        <v>184654.984375</v>
      </c>
      <c r="Y3836" s="1">
        <v>61.453201293945313</v>
      </c>
      <c r="Z3836" s="1">
        <v>3776.495849609375</v>
      </c>
      <c r="AA3836" s="1">
        <v>232077.765625</v>
      </c>
      <c r="AB3836" s="1">
        <v>0</v>
      </c>
      <c r="AE3836" s="17">
        <f t="shared" si="59"/>
        <v>0.5</v>
      </c>
      <c r="AF3836" cm="1">
        <f t="array" ref="AF3836">1/(1+EXP(-$AI$41-SUMPRODUCT(A3836:AA3836, TRANSPOSE($AI$42:$AI$68))))</f>
        <v>9.4434261824022495E-2</v>
      </c>
      <c r="AG3836" cm="1">
        <f t="array" ref="AG3836">1/(1+EXP(-$AI$71-SUMPRODUCT(A3836:AA3836, TRANSPOSE($AI$72:$AI$98))))</f>
        <v>2.23781445615635E-2</v>
      </c>
    </row>
    <row r="3837" spans="1:33" x14ac:dyDescent="0.35">
      <c r="A3837" s="1">
        <v>4.7614645957946777</v>
      </c>
      <c r="B3837" s="1">
        <v>22.671545028686523</v>
      </c>
      <c r="C3837" s="1">
        <v>107.94976043701172</v>
      </c>
      <c r="D3837" s="1">
        <v>2.540153980255127</v>
      </c>
      <c r="E3837" s="1">
        <v>6.4523820877075195</v>
      </c>
      <c r="F3837" s="1">
        <v>16.390045166015625</v>
      </c>
      <c r="G3837" s="1">
        <v>103.05049133300781</v>
      </c>
      <c r="H3837" s="1">
        <v>10619.4033203125</v>
      </c>
      <c r="I3837" s="1">
        <v>1094334.75</v>
      </c>
      <c r="J3837" s="1">
        <v>60.674518585205078</v>
      </c>
      <c r="K3837" s="1">
        <v>3681.397216796875</v>
      </c>
      <c r="L3837" s="1">
        <v>223367</v>
      </c>
      <c r="M3837" s="1">
        <v>104.61416625976563</v>
      </c>
      <c r="N3837" s="1">
        <v>10944.1240234375</v>
      </c>
      <c r="O3837" s="2">
        <v>1144910.375</v>
      </c>
      <c r="P3837" s="1">
        <v>0.22612786293029785</v>
      </c>
      <c r="Q3837" s="1">
        <v>5.1133811473846436E-2</v>
      </c>
      <c r="R3837" s="1">
        <v>1.1562779545783997E-2</v>
      </c>
      <c r="S3837" s="1">
        <v>0.62388879060745239</v>
      </c>
      <c r="T3837" s="1">
        <v>0.38923722505569458</v>
      </c>
      <c r="U3837" s="1">
        <v>0.24284073710441589</v>
      </c>
      <c r="V3837" s="1">
        <v>58.416019439697266</v>
      </c>
      <c r="W3837" s="1">
        <v>3412.431396484375</v>
      </c>
      <c r="X3837" s="1">
        <v>199340.65625</v>
      </c>
      <c r="Y3837" s="1">
        <v>56.719470977783203</v>
      </c>
      <c r="Z3837" s="1">
        <v>3217.098388671875</v>
      </c>
      <c r="AA3837" s="1">
        <v>182472.125</v>
      </c>
      <c r="AB3837" s="1">
        <v>0</v>
      </c>
      <c r="AE3837" s="17">
        <f t="shared" si="59"/>
        <v>0.5</v>
      </c>
      <c r="AF3837" cm="1">
        <f t="array" ref="AF3837">1/(1+EXP(-$AI$41-SUMPRODUCT(A3837:AA3837, TRANSPOSE($AI$42:$AI$68))))</f>
        <v>9.4105016053252583E-2</v>
      </c>
      <c r="AG3837" cm="1">
        <f t="array" ref="AG3837">1/(1+EXP(-$AI$71-SUMPRODUCT(A3837:AA3837, TRANSPOSE($AI$72:$AI$98))))</f>
        <v>2.1677289107252421E-2</v>
      </c>
    </row>
    <row r="3838" spans="1:33" x14ac:dyDescent="0.35">
      <c r="A3838" s="1">
        <v>5.0350155830383301</v>
      </c>
      <c r="B3838" s="1">
        <v>25.351381301879883</v>
      </c>
      <c r="C3838" s="1">
        <v>127.64459991455078</v>
      </c>
      <c r="D3838" s="1">
        <v>2.0671758651733398</v>
      </c>
      <c r="E3838" s="1">
        <v>4.2732162475585938</v>
      </c>
      <c r="F3838" s="1">
        <v>8.8334894180297852</v>
      </c>
      <c r="G3838" s="1">
        <v>94.438606262207031</v>
      </c>
      <c r="H3838" s="1">
        <v>8918.650390625</v>
      </c>
      <c r="I3838" s="1">
        <v>842264.9375</v>
      </c>
      <c r="J3838" s="1">
        <v>64.948394775390625</v>
      </c>
      <c r="K3838" s="1">
        <v>4218.2939453125</v>
      </c>
      <c r="L3838" s="1">
        <v>273971.4375</v>
      </c>
      <c r="M3838" s="1">
        <v>107.78305053710938</v>
      </c>
      <c r="N3838" s="1">
        <v>11617.185546875</v>
      </c>
      <c r="O3838" s="2">
        <v>1252135.75</v>
      </c>
      <c r="P3838" s="1">
        <v>0.3336646556854248</v>
      </c>
      <c r="Q3838" s="1">
        <v>0.11133210361003876</v>
      </c>
      <c r="R3838" s="1">
        <v>3.7147589027881622E-2</v>
      </c>
      <c r="S3838" s="1">
        <v>0.64441961050033569</v>
      </c>
      <c r="T3838" s="1">
        <v>0.41527664661407471</v>
      </c>
      <c r="U3838" s="1">
        <v>0.26761239767074585</v>
      </c>
      <c r="V3838" s="1">
        <v>66.666862487792969</v>
      </c>
      <c r="W3838" s="1">
        <v>4444.470703125</v>
      </c>
      <c r="X3838" s="1">
        <v>296298.90625</v>
      </c>
      <c r="Y3838" s="1">
        <v>46.978832244873047</v>
      </c>
      <c r="Z3838" s="1">
        <v>2207.0107421875</v>
      </c>
      <c r="AA3838" s="1">
        <v>103682.78125</v>
      </c>
      <c r="AB3838" s="1">
        <v>0</v>
      </c>
      <c r="AE3838" s="17">
        <f t="shared" si="59"/>
        <v>0.5</v>
      </c>
      <c r="AF3838" cm="1">
        <f t="array" ref="AF3838">1/(1+EXP(-$AI$41-SUMPRODUCT(A3838:AA3838, TRANSPOSE($AI$42:$AI$68))))</f>
        <v>9.4843216623236221E-2</v>
      </c>
      <c r="AG3838" cm="1">
        <f t="array" ref="AG3838">1/(1+EXP(-$AI$71-SUMPRODUCT(A3838:AA3838, TRANSPOSE($AI$72:$AI$98))))</f>
        <v>2.060936368964349E-2</v>
      </c>
    </row>
    <row r="3839" spans="1:33" x14ac:dyDescent="0.35">
      <c r="A3839" s="1">
        <v>4.277869701385498</v>
      </c>
      <c r="B3839" s="1">
        <v>18.300168991088867</v>
      </c>
      <c r="C3839" s="1">
        <v>78.285736083984375</v>
      </c>
      <c r="D3839" s="1">
        <v>1.219537615776062</v>
      </c>
      <c r="E3839" s="1">
        <v>1.4872720241546631</v>
      </c>
      <c r="F3839" s="1">
        <v>1.813784122467041</v>
      </c>
      <c r="G3839" s="1">
        <v>95.958564758300781</v>
      </c>
      <c r="H3839" s="1">
        <v>9208.0458984375</v>
      </c>
      <c r="I3839" s="1">
        <v>883590.875</v>
      </c>
      <c r="J3839" s="1">
        <v>67.514259338378906</v>
      </c>
      <c r="K3839" s="1">
        <v>4558.17529296875</v>
      </c>
      <c r="L3839" s="1">
        <v>307741.8125</v>
      </c>
      <c r="M3839" s="1">
        <v>108.29602813720703</v>
      </c>
      <c r="N3839" s="1">
        <v>11728.029296875</v>
      </c>
      <c r="O3839" s="2">
        <v>1270099</v>
      </c>
      <c r="P3839" s="1">
        <v>0.36281204223632813</v>
      </c>
      <c r="Q3839" s="1">
        <v>0.13163258135318756</v>
      </c>
      <c r="R3839" s="1">
        <v>4.7757882624864578E-2</v>
      </c>
      <c r="S3839" s="1">
        <v>0.63442981243133545</v>
      </c>
      <c r="T3839" s="1">
        <v>0.40250119566917419</v>
      </c>
      <c r="U3839" s="1">
        <v>0.25535875558853149</v>
      </c>
      <c r="V3839" s="1">
        <v>68.493927001953125</v>
      </c>
      <c r="W3839" s="1">
        <v>4691.41796875</v>
      </c>
      <c r="X3839" s="1">
        <v>321333.65625</v>
      </c>
      <c r="Y3839" s="1">
        <v>44.684444427490234</v>
      </c>
      <c r="Z3839" s="1">
        <v>1996.6995849609375</v>
      </c>
      <c r="AA3839" s="1">
        <v>89221.4140625</v>
      </c>
      <c r="AB3839" s="1">
        <v>0</v>
      </c>
      <c r="AE3839" s="17">
        <f t="shared" si="59"/>
        <v>0.5</v>
      </c>
      <c r="AF3839" cm="1">
        <f t="array" ref="AF3839">1/(1+EXP(-$AI$41-SUMPRODUCT(A3839:AA3839, TRANSPOSE($AI$42:$AI$68))))</f>
        <v>0.10741550738627834</v>
      </c>
      <c r="AG3839" cm="1">
        <f t="array" ref="AG3839">1/(1+EXP(-$AI$71-SUMPRODUCT(A3839:AA3839, TRANSPOSE($AI$72:$AI$98))))</f>
        <v>2.9009380767742746E-2</v>
      </c>
    </row>
    <row r="3840" spans="1:33" x14ac:dyDescent="0.35">
      <c r="A3840" s="1">
        <v>2.4862868785858154</v>
      </c>
      <c r="B3840" s="1">
        <v>6.1816225051879883</v>
      </c>
      <c r="C3840" s="1">
        <v>15.36928653717041</v>
      </c>
      <c r="D3840" s="1">
        <v>1.1531648635864258</v>
      </c>
      <c r="E3840" s="1">
        <v>1.3297891616821289</v>
      </c>
      <c r="F3840" s="1">
        <v>1.5334662199020386</v>
      </c>
      <c r="G3840" s="1">
        <v>103.52910614013672</v>
      </c>
      <c r="H3840" s="1">
        <v>10718.275390625</v>
      </c>
      <c r="I3840" s="1">
        <v>1109653.5</v>
      </c>
      <c r="J3840" s="1">
        <v>60.013622283935547</v>
      </c>
      <c r="K3840" s="1">
        <v>3601.634765625</v>
      </c>
      <c r="L3840" s="1">
        <v>216147.15625</v>
      </c>
      <c r="M3840" s="1">
        <v>110.7613525390625</v>
      </c>
      <c r="N3840" s="1">
        <v>12268.0771484375</v>
      </c>
      <c r="O3840" s="1">
        <v>1358828.875</v>
      </c>
      <c r="P3840" s="1">
        <v>0.40709066390991211</v>
      </c>
      <c r="Q3840" s="1">
        <v>0.1657228022813797</v>
      </c>
      <c r="R3840" s="1">
        <v>6.7464210093021393E-2</v>
      </c>
      <c r="S3840" s="1">
        <v>0.61674702167510986</v>
      </c>
      <c r="T3840" s="1">
        <v>0.38037687540054321</v>
      </c>
      <c r="U3840" s="1">
        <v>0.23459631204605103</v>
      </c>
      <c r="V3840" s="1">
        <v>70.139564514160156</v>
      </c>
      <c r="W3840" s="1">
        <v>4919.55859375</v>
      </c>
      <c r="X3840" s="1">
        <v>345055.6875</v>
      </c>
      <c r="Y3840" s="1">
        <v>44.216922760009766</v>
      </c>
      <c r="Z3840" s="1">
        <v>1955.13623046875</v>
      </c>
      <c r="AA3840" s="1">
        <v>86450.109375</v>
      </c>
      <c r="AB3840" s="1">
        <v>0</v>
      </c>
      <c r="AE3840" s="17">
        <f t="shared" si="59"/>
        <v>0.5</v>
      </c>
      <c r="AF3840" cm="1">
        <f t="array" ref="AF3840">1/(1+EXP(-$AI$41-SUMPRODUCT(A3840:AA3840, TRANSPOSE($AI$42:$AI$68))))</f>
        <v>0.11746441305140222</v>
      </c>
      <c r="AG3840" cm="1">
        <f t="array" ref="AG3840">1/(1+EXP(-$AI$71-SUMPRODUCT(A3840:AA3840, TRANSPOSE($AI$72:$AI$98))))</f>
        <v>4.0177226799786289E-2</v>
      </c>
    </row>
    <row r="3841" spans="1:33" x14ac:dyDescent="0.35">
      <c r="A3841" s="1">
        <v>2.217991828918457</v>
      </c>
      <c r="B3841" s="1">
        <v>4.9194879531860352</v>
      </c>
      <c r="C3841" s="1">
        <v>10.911383628845215</v>
      </c>
      <c r="D3841" s="1">
        <v>1.3598889112472534</v>
      </c>
      <c r="E3841" s="1">
        <v>1.8492978811264038</v>
      </c>
      <c r="F3841" s="1">
        <v>2.5148396492004395</v>
      </c>
      <c r="G3841" s="1">
        <v>95.072906494140625</v>
      </c>
      <c r="H3841" s="1">
        <v>9038.857421875</v>
      </c>
      <c r="I3841" s="1">
        <v>859350.4375</v>
      </c>
      <c r="J3841" s="1">
        <v>47.845539093017578</v>
      </c>
      <c r="K3841" s="1">
        <v>2289.195556640625</v>
      </c>
      <c r="L3841" s="1">
        <v>109527.796875</v>
      </c>
      <c r="M3841" s="1">
        <v>112.47187805175781</v>
      </c>
      <c r="N3841" s="1">
        <v>12649.923828125</v>
      </c>
      <c r="O3841" s="1">
        <v>1422760.625</v>
      </c>
      <c r="P3841" s="1">
        <v>0.42121767997741699</v>
      </c>
      <c r="Q3841" s="1">
        <v>0.17742432653903961</v>
      </c>
      <c r="R3841" s="1">
        <v>7.4734263122081757E-2</v>
      </c>
      <c r="S3841" s="1">
        <v>0.60978728532791138</v>
      </c>
      <c r="T3841" s="1">
        <v>0.37184053659439087</v>
      </c>
      <c r="U3841" s="1">
        <v>0.22674362361431122</v>
      </c>
      <c r="V3841" s="1">
        <v>70.793312072753906</v>
      </c>
      <c r="W3841" s="1">
        <v>5011.69287109375</v>
      </c>
      <c r="X3841" s="1">
        <v>354794.34375</v>
      </c>
      <c r="Y3841" s="1">
        <v>43.240413665771484</v>
      </c>
      <c r="Z3841" s="1">
        <v>1869.7333984375</v>
      </c>
      <c r="AA3841" s="1">
        <v>80848.046875</v>
      </c>
      <c r="AB3841" s="1">
        <v>0</v>
      </c>
      <c r="AE3841" s="17">
        <f t="shared" si="59"/>
        <v>0.5</v>
      </c>
      <c r="AF3841" cm="1">
        <f t="array" ref="AF3841">1/(1+EXP(-$AI$41-SUMPRODUCT(A3841:AA3841, TRANSPOSE($AI$42:$AI$68))))</f>
        <v>0.11596514039522476</v>
      </c>
      <c r="AG3841" cm="1">
        <f t="array" ref="AG3841">1/(1+EXP(-$AI$71-SUMPRODUCT(A3841:AA3841, TRANSPOSE($AI$72:$AI$98))))</f>
        <v>3.9122837200012986E-2</v>
      </c>
    </row>
    <row r="3842" spans="1:33" x14ac:dyDescent="0.35">
      <c r="A3842" s="1">
        <v>1.8242002725601196</v>
      </c>
      <c r="B3842" s="1">
        <v>3.3277065753936768</v>
      </c>
      <c r="C3842" s="1">
        <v>6.0704035758972168</v>
      </c>
      <c r="D3842" s="1">
        <v>1.5258229970932007</v>
      </c>
      <c r="E3842" s="1">
        <v>2.3281357288360596</v>
      </c>
      <c r="F3842" s="1">
        <v>3.5523231029510498</v>
      </c>
      <c r="G3842" s="1">
        <v>87.080307006835938</v>
      </c>
      <c r="H3842" s="1">
        <v>7582.97998046875</v>
      </c>
      <c r="I3842" s="1">
        <v>660328.1875</v>
      </c>
      <c r="J3842" s="1">
        <v>29.74683952331543</v>
      </c>
      <c r="K3842" s="1">
        <v>884.87445068359375</v>
      </c>
      <c r="L3842" s="1">
        <v>26322.21875</v>
      </c>
      <c r="M3842" s="1">
        <v>115.90824890136719</v>
      </c>
      <c r="N3842" s="1">
        <v>13434.7216796875</v>
      </c>
      <c r="O3842" s="1">
        <v>1557195.125</v>
      </c>
      <c r="P3842" s="1">
        <v>0.44041633605957031</v>
      </c>
      <c r="Q3842" s="1">
        <v>0.19396655261516571</v>
      </c>
      <c r="R3842" s="1">
        <v>8.542603999376297E-2</v>
      </c>
      <c r="S3842" s="1">
        <v>0.59591758251190186</v>
      </c>
      <c r="T3842" s="1">
        <v>0.35511776804924011</v>
      </c>
      <c r="U3842" s="1">
        <v>0.21162092685699463</v>
      </c>
      <c r="V3842" s="1">
        <v>71.394950866699219</v>
      </c>
      <c r="W3842" s="1">
        <v>5097.23876953125</v>
      </c>
      <c r="X3842" s="1">
        <v>363917.125</v>
      </c>
      <c r="Y3842" s="1">
        <v>41.327529907226563</v>
      </c>
      <c r="Z3842" s="1">
        <v>1707.9647216796875</v>
      </c>
      <c r="AA3842" s="1">
        <v>70585.9609375</v>
      </c>
      <c r="AB3842" s="1">
        <v>0</v>
      </c>
      <c r="AE3842" s="17">
        <f t="shared" si="59"/>
        <v>0.5</v>
      </c>
      <c r="AF3842" cm="1">
        <f t="array" ref="AF3842">1/(1+EXP(-$AI$41-SUMPRODUCT(A3842:AA3842, TRANSPOSE($AI$42:$AI$68))))</f>
        <v>0.11053769878873297</v>
      </c>
      <c r="AG3842" cm="1">
        <f t="array" ref="AG3842">1/(1+EXP(-$AI$71-SUMPRODUCT(A3842:AA3842, TRANSPOSE($AI$72:$AI$98))))</f>
        <v>3.413423707396538E-2</v>
      </c>
    </row>
    <row r="3843" spans="1:33" x14ac:dyDescent="0.35">
      <c r="A3843" s="1">
        <v>2.1008780002593994</v>
      </c>
      <c r="B3843" s="1">
        <v>4.4136881828308105</v>
      </c>
      <c r="C3843" s="1">
        <v>9.2726211547851563</v>
      </c>
      <c r="D3843" s="1">
        <v>1.4620702266693115</v>
      </c>
      <c r="E3843" s="1">
        <v>2.1376492977142334</v>
      </c>
      <c r="F3843" s="1">
        <v>3.1253933906555176</v>
      </c>
      <c r="G3843" s="1">
        <v>77.900871276855469</v>
      </c>
      <c r="H3843" s="1">
        <v>6068.5458984375</v>
      </c>
      <c r="I3843" s="1">
        <v>472745</v>
      </c>
      <c r="J3843" s="1">
        <v>38.544540405273438</v>
      </c>
      <c r="K3843" s="1">
        <v>1485.681640625</v>
      </c>
      <c r="L3843" s="1">
        <v>57264.9140625</v>
      </c>
      <c r="M3843" s="1">
        <v>117.50218200683594</v>
      </c>
      <c r="N3843" s="1">
        <v>13806.7626953125</v>
      </c>
      <c r="O3843" s="1">
        <v>1622324.75</v>
      </c>
      <c r="P3843" s="1">
        <v>0.47150540351867676</v>
      </c>
      <c r="Q3843" s="1">
        <v>0.22231735289096832</v>
      </c>
      <c r="R3843" s="1">
        <v>0.10482382774353027</v>
      </c>
      <c r="S3843" s="1">
        <v>0.59656679630279541</v>
      </c>
      <c r="T3843" s="1">
        <v>0.35589194297790527</v>
      </c>
      <c r="U3843" s="1">
        <v>0.21231330931186676</v>
      </c>
      <c r="V3843" s="1">
        <v>72.546424865722656</v>
      </c>
      <c r="W3843" s="1">
        <v>5262.98388671875</v>
      </c>
      <c r="X3843" s="1">
        <v>381810.65625</v>
      </c>
      <c r="Y3843" s="1">
        <v>41.72265625</v>
      </c>
      <c r="Z3843" s="1">
        <v>1740.780029296875</v>
      </c>
      <c r="AA3843" s="1">
        <v>72629.96875</v>
      </c>
      <c r="AB3843" s="1">
        <v>0</v>
      </c>
      <c r="AE3843" s="17">
        <f t="shared" ref="AE3843:AE3906" si="60">0.5</f>
        <v>0.5</v>
      </c>
      <c r="AF3843" cm="1">
        <f t="array" ref="AF3843">1/(1+EXP(-$AI$41-SUMPRODUCT(A3843:AA3843, TRANSPOSE($AI$42:$AI$68))))</f>
        <v>0.11966459494999539</v>
      </c>
      <c r="AG3843" cm="1">
        <f t="array" ref="AG3843">1/(1+EXP(-$AI$71-SUMPRODUCT(A3843:AA3843, TRANSPOSE($AI$72:$AI$98))))</f>
        <v>4.1965026279987806E-2</v>
      </c>
    </row>
    <row r="3844" spans="1:33" x14ac:dyDescent="0.35">
      <c r="A3844" s="1">
        <v>5.0676431655883789</v>
      </c>
      <c r="B3844" s="1">
        <v>25.681007385253906</v>
      </c>
      <c r="C3844" s="1">
        <v>130.14218139648438</v>
      </c>
      <c r="D3844" s="1">
        <v>2.7801821231842041</v>
      </c>
      <c r="E3844" s="1">
        <v>7.7294125556945801</v>
      </c>
      <c r="F3844" s="1">
        <v>21.489173889160156</v>
      </c>
      <c r="G3844" s="1">
        <v>50.135902404785156</v>
      </c>
      <c r="H3844" s="1">
        <v>2513.608642578125</v>
      </c>
      <c r="I3844" s="1">
        <v>126022.0390625</v>
      </c>
      <c r="J3844" s="1">
        <v>65.272987365722656</v>
      </c>
      <c r="K3844" s="1">
        <v>4260.56298828125</v>
      </c>
      <c r="L3844" s="1">
        <v>278099.65625</v>
      </c>
      <c r="M3844" s="1">
        <v>124.83379364013672</v>
      </c>
      <c r="N3844" s="1">
        <v>15583.4755859375</v>
      </c>
      <c r="O3844" s="1">
        <v>1945344.375</v>
      </c>
      <c r="P3844" s="1">
        <v>0.29918742179870605</v>
      </c>
      <c r="Q3844" s="1">
        <v>8.9513115584850311E-2</v>
      </c>
      <c r="R3844" s="1">
        <v>2.6781197637319565E-2</v>
      </c>
      <c r="S3844" s="1">
        <v>0.59332734346389771</v>
      </c>
      <c r="T3844" s="1">
        <v>0.35203734040260315</v>
      </c>
      <c r="U3844" s="1">
        <v>0.20887337625026703</v>
      </c>
      <c r="V3844" s="1">
        <v>63.995586395263672</v>
      </c>
      <c r="W3844" s="1">
        <v>4095.43505859375</v>
      </c>
      <c r="X3844" s="1">
        <v>262089.765625</v>
      </c>
      <c r="Y3844" s="1">
        <v>37.590969085693359</v>
      </c>
      <c r="Z3844" s="1">
        <v>1413.0809326171875</v>
      </c>
      <c r="AA3844" s="1">
        <v>53119.08203125</v>
      </c>
      <c r="AB3844" s="1">
        <v>0</v>
      </c>
      <c r="AE3844" s="17">
        <f t="shared" si="60"/>
        <v>0.5</v>
      </c>
      <c r="AF3844" cm="1">
        <f t="array" ref="AF3844">1/(1+EXP(-$AI$41-SUMPRODUCT(A3844:AA3844, TRANSPOSE($AI$42:$AI$68))))</f>
        <v>0.10126112918836082</v>
      </c>
      <c r="AG3844" cm="1">
        <f t="array" ref="AG3844">1/(1+EXP(-$AI$71-SUMPRODUCT(A3844:AA3844, TRANSPOSE($AI$72:$AI$98))))</f>
        <v>2.5125761851263431E-2</v>
      </c>
    </row>
    <row r="3845" spans="1:33" x14ac:dyDescent="0.35">
      <c r="A3845" s="1">
        <v>5.2691965103149414</v>
      </c>
      <c r="B3845" s="1">
        <v>27.764430999755859</v>
      </c>
      <c r="C3845" s="1">
        <v>146.29624938964844</v>
      </c>
      <c r="D3845" s="1">
        <v>3.3190901279449463</v>
      </c>
      <c r="E3845" s="1">
        <v>11.016359329223633</v>
      </c>
      <c r="F3845" s="1">
        <v>36.564289093017578</v>
      </c>
      <c r="G3845" s="1">
        <v>39.360397338867188</v>
      </c>
      <c r="H3845" s="1">
        <v>1549.2408447265625</v>
      </c>
      <c r="I3845" s="1">
        <v>60978.73828125</v>
      </c>
      <c r="J3845" s="1">
        <v>59.866096496582031</v>
      </c>
      <c r="K3845" s="1">
        <v>3583.949462890625</v>
      </c>
      <c r="L3845" s="1">
        <v>214557.0625</v>
      </c>
      <c r="M3845" s="1">
        <v>127.73796081542969</v>
      </c>
      <c r="N3845" s="1">
        <v>16316.986328125</v>
      </c>
      <c r="O3845" s="1">
        <v>2084298.625</v>
      </c>
      <c r="P3845" s="1">
        <v>0.33509278297424316</v>
      </c>
      <c r="Q3845" s="1">
        <v>0.11228717118501663</v>
      </c>
      <c r="R3845" s="1">
        <v>3.7626620382070541E-2</v>
      </c>
      <c r="S3845" s="1">
        <v>0.61532407999038696</v>
      </c>
      <c r="T3845" s="1">
        <v>0.37862372398376465</v>
      </c>
      <c r="U3845" s="1">
        <v>0.2329762876033783</v>
      </c>
      <c r="V3845" s="1">
        <v>64.969093322753906</v>
      </c>
      <c r="W3845" s="1">
        <v>4220.98291015625</v>
      </c>
      <c r="X3845" s="1">
        <v>274233.4375</v>
      </c>
      <c r="Y3845" s="1">
        <v>37.376132965087891</v>
      </c>
      <c r="Z3845" s="1">
        <v>1396.975341796875</v>
      </c>
      <c r="AA3845" s="1">
        <v>52213.53515625</v>
      </c>
      <c r="AB3845" s="1">
        <v>0</v>
      </c>
      <c r="AE3845" s="17">
        <f t="shared" si="60"/>
        <v>0.5</v>
      </c>
      <c r="AF3845" cm="1">
        <f t="array" ref="AF3845">1/(1+EXP(-$AI$41-SUMPRODUCT(A3845:AA3845, TRANSPOSE($AI$42:$AI$68))))</f>
        <v>0.10794414481223359</v>
      </c>
      <c r="AG3845" cm="1">
        <f t="array" ref="AG3845">1/(1+EXP(-$AI$71-SUMPRODUCT(A3845:AA3845, TRANSPOSE($AI$72:$AI$98))))</f>
        <v>3.0423893292954286E-2</v>
      </c>
    </row>
    <row r="3846" spans="1:33" x14ac:dyDescent="0.35">
      <c r="A3846" s="1">
        <v>4.4135341644287109</v>
      </c>
      <c r="B3846" s="1">
        <v>19.479284286499023</v>
      </c>
      <c r="C3846" s="1">
        <v>85.972488403320313</v>
      </c>
      <c r="D3846" s="1">
        <v>2.3987026214599609</v>
      </c>
      <c r="E3846" s="1">
        <v>5.7537741661071777</v>
      </c>
      <c r="F3846" s="1">
        <v>13.801593780517578</v>
      </c>
      <c r="G3846" s="1">
        <v>34.013858795166016</v>
      </c>
      <c r="H3846" s="1">
        <v>1156.942626953125</v>
      </c>
      <c r="I3846" s="1">
        <v>39352.08203125</v>
      </c>
      <c r="J3846" s="1">
        <v>66.763717651367188</v>
      </c>
      <c r="K3846" s="1">
        <v>4457.39404296875</v>
      </c>
      <c r="L3846" s="1">
        <v>297592.1875</v>
      </c>
      <c r="M3846" s="1">
        <v>132.41499328613281</v>
      </c>
      <c r="N3846" s="1">
        <v>17533.73046875</v>
      </c>
      <c r="O3846" s="1">
        <v>2321728.75</v>
      </c>
      <c r="P3846" s="1">
        <v>0.17569613456726074</v>
      </c>
      <c r="Q3846" s="1">
        <v>3.0869131907820702E-2</v>
      </c>
      <c r="R3846" s="1">
        <v>9.9999997764825821E-3</v>
      </c>
      <c r="S3846" s="1">
        <v>0.595115065574646</v>
      </c>
      <c r="T3846" s="1">
        <v>0.35416194796562195</v>
      </c>
      <c r="U3846" s="1">
        <v>0.21076710522174835</v>
      </c>
      <c r="V3846" s="1">
        <v>63.921398162841797</v>
      </c>
      <c r="W3846" s="1">
        <v>4085.945068359375</v>
      </c>
      <c r="X3846" s="1">
        <v>261179.328125</v>
      </c>
      <c r="Y3846" s="1">
        <v>43.99163818359375</v>
      </c>
      <c r="Z3846" s="1">
        <v>1935.2642822265625</v>
      </c>
      <c r="AA3846" s="1">
        <v>85135.4453125</v>
      </c>
      <c r="AB3846" s="1">
        <v>0</v>
      </c>
      <c r="AE3846" s="17">
        <f t="shared" si="60"/>
        <v>0.5</v>
      </c>
      <c r="AF3846" cm="1">
        <f t="array" ref="AF3846">1/(1+EXP(-$AI$41-SUMPRODUCT(A3846:AA3846, TRANSPOSE($AI$42:$AI$68))))</f>
        <v>0.10588452994006492</v>
      </c>
      <c r="AG3846" cm="1">
        <f t="array" ref="AG3846">1/(1+EXP(-$AI$71-SUMPRODUCT(A3846:AA3846, TRANSPOSE($AI$72:$AI$98))))</f>
        <v>2.9599395225855994E-2</v>
      </c>
    </row>
    <row r="3847" spans="1:33" x14ac:dyDescent="0.35">
      <c r="A3847" s="1">
        <v>7.1482515335083008</v>
      </c>
      <c r="B3847" s="1">
        <v>51.097499847412109</v>
      </c>
      <c r="C3847" s="1">
        <v>365.25778198242188</v>
      </c>
      <c r="D3847" s="1">
        <v>2.44681715965271</v>
      </c>
      <c r="E3847" s="1">
        <v>5.9869141578674316</v>
      </c>
      <c r="F3847" s="1">
        <v>14.648884773254395</v>
      </c>
      <c r="G3847" s="1">
        <v>38.937732696533203</v>
      </c>
      <c r="H3847" s="1">
        <v>1516.14697265625</v>
      </c>
      <c r="I3847" s="1">
        <v>59035.328125</v>
      </c>
      <c r="J3847" s="1">
        <v>83.512916564941406</v>
      </c>
      <c r="K3847" s="1">
        <v>6974.4072265625</v>
      </c>
      <c r="L3847" s="1">
        <v>582453.0625</v>
      </c>
      <c r="M3847" s="1">
        <v>134.75436401367188</v>
      </c>
      <c r="N3847" s="1">
        <v>18158.73828125</v>
      </c>
      <c r="O3847" s="1">
        <v>2446969.25</v>
      </c>
      <c r="P3847" s="1">
        <v>0.11120200157165527</v>
      </c>
      <c r="Q3847" s="1">
        <v>1.2365885078907013E-2</v>
      </c>
      <c r="R3847" s="1">
        <v>9.9999997764825821E-3</v>
      </c>
      <c r="S3847" s="1">
        <v>0.58098971843719482</v>
      </c>
      <c r="T3847" s="1">
        <v>0.33754906058311462</v>
      </c>
      <c r="U3847" s="1">
        <v>0.19611252844333649</v>
      </c>
      <c r="V3847" s="1">
        <v>63.076503753662109</v>
      </c>
      <c r="W3847" s="1">
        <v>3978.645263671875</v>
      </c>
      <c r="X3847" s="1">
        <v>250959.03125</v>
      </c>
      <c r="Y3847" s="1">
        <v>50.115341186523438</v>
      </c>
      <c r="Z3847" s="1">
        <v>2511.54736328125</v>
      </c>
      <c r="AA3847" s="1">
        <v>125867.0546875</v>
      </c>
      <c r="AB3847" s="1">
        <v>0</v>
      </c>
      <c r="AE3847" s="17">
        <f t="shared" si="60"/>
        <v>0.5</v>
      </c>
      <c r="AF3847" cm="1">
        <f t="array" ref="AF3847">1/(1+EXP(-$AI$41-SUMPRODUCT(A3847:AA3847, TRANSPOSE($AI$42:$AI$68))))</f>
        <v>7.5764682259854554E-2</v>
      </c>
      <c r="AG3847" cm="1">
        <f t="array" ref="AG3847">1/(1+EXP(-$AI$71-SUMPRODUCT(A3847:AA3847, TRANSPOSE($AI$72:$AI$98))))</f>
        <v>1.0403777658164574E-2</v>
      </c>
    </row>
    <row r="3848" spans="1:33" x14ac:dyDescent="0.35">
      <c r="A3848" s="1">
        <v>5.5072956085205078</v>
      </c>
      <c r="B3848" s="1">
        <v>30.330305099487305</v>
      </c>
      <c r="C3848" s="1">
        <v>167.03794860839844</v>
      </c>
      <c r="D3848" s="1">
        <v>2.6416418552398682</v>
      </c>
      <c r="E3848" s="1">
        <v>6.978271484375</v>
      </c>
      <c r="F3848" s="1">
        <v>18.43409538269043</v>
      </c>
      <c r="G3848" s="1">
        <v>33.570941925048828</v>
      </c>
      <c r="H3848" s="1">
        <v>1127.0081787109375</v>
      </c>
      <c r="I3848" s="1">
        <v>37834.7265625</v>
      </c>
      <c r="J3848" s="1">
        <v>81.694961547851563</v>
      </c>
      <c r="K3848" s="1">
        <v>6674.06689453125</v>
      </c>
      <c r="L3848" s="1">
        <v>545237.625</v>
      </c>
      <c r="M3848" s="1">
        <v>139.62937927246094</v>
      </c>
      <c r="N3848" s="1">
        <v>19496.36328125</v>
      </c>
      <c r="O3848" s="1">
        <v>2722265.25</v>
      </c>
      <c r="P3848" s="1">
        <v>1.4609575271606445E-2</v>
      </c>
      <c r="Q3848" s="1">
        <v>9.9999997764825821E-3</v>
      </c>
      <c r="R3848" s="1">
        <v>9.9999997764825821E-3</v>
      </c>
      <c r="S3848" s="1">
        <v>0.54427874088287354</v>
      </c>
      <c r="T3848" s="1">
        <v>0.29623934626579285</v>
      </c>
      <c r="U3848" s="1">
        <v>0.16123677790164948</v>
      </c>
      <c r="V3848" s="1">
        <v>63.970943450927734</v>
      </c>
      <c r="W3848" s="1">
        <v>4092.281494140625</v>
      </c>
      <c r="X3848" s="1">
        <v>261787.109375</v>
      </c>
      <c r="Y3848" s="1">
        <v>65.383766174316406</v>
      </c>
      <c r="Z3848" s="1">
        <v>4275.037109375</v>
      </c>
      <c r="AA3848" s="1">
        <v>279518</v>
      </c>
      <c r="AB3848" s="1">
        <v>0</v>
      </c>
      <c r="AE3848" s="17">
        <f t="shared" si="60"/>
        <v>0.5</v>
      </c>
      <c r="AF3848" cm="1">
        <f t="array" ref="AF3848">1/(1+EXP(-$AI$41-SUMPRODUCT(A3848:AA3848, TRANSPOSE($AI$42:$AI$68))))</f>
        <v>0.14231838894164789</v>
      </c>
      <c r="AG3848" cm="1">
        <f t="array" ref="AG3848">1/(1+EXP(-$AI$71-SUMPRODUCT(A3848:AA3848, TRANSPOSE($AI$72:$AI$98))))</f>
        <v>5.7826207444336732E-2</v>
      </c>
    </row>
    <row r="3849" spans="1:33" x14ac:dyDescent="0.35">
      <c r="A3849" s="1">
        <v>4.7165899276733398</v>
      </c>
      <c r="B3849" s="1">
        <v>22.246219635009766</v>
      </c>
      <c r="C3849" s="1">
        <v>104.92630004882813</v>
      </c>
      <c r="D3849" s="1">
        <v>2.9803438186645508</v>
      </c>
      <c r="E3849" s="1">
        <v>8.8824491500854492</v>
      </c>
      <c r="F3849" s="1">
        <v>26.472753524780273</v>
      </c>
      <c r="G3849" s="1">
        <v>39.007530212402344</v>
      </c>
      <c r="H3849" s="1">
        <v>1521.58740234375</v>
      </c>
      <c r="I3849" s="1">
        <v>59353.3671875</v>
      </c>
      <c r="J3849" s="1">
        <v>78.101127624511719</v>
      </c>
      <c r="K3849" s="1">
        <v>6099.7861328125</v>
      </c>
      <c r="L3849" s="1">
        <v>476400.1875</v>
      </c>
      <c r="M3849" s="1">
        <v>142.77330017089844</v>
      </c>
      <c r="N3849" s="1">
        <v>20384.21484375</v>
      </c>
      <c r="O3849" s="1">
        <v>2910321.75</v>
      </c>
      <c r="P3849" s="1">
        <v>1.0651111602783203E-2</v>
      </c>
      <c r="Q3849" s="1">
        <v>9.9999997764825821E-3</v>
      </c>
      <c r="R3849" s="1">
        <v>9.9999997764825821E-3</v>
      </c>
      <c r="S3849" s="1">
        <v>0.51914864778518677</v>
      </c>
      <c r="T3849" s="1">
        <v>0.26951530575752258</v>
      </c>
      <c r="U3849" s="1">
        <v>0.13991850614547729</v>
      </c>
      <c r="V3849" s="1">
        <v>64.642410278320313</v>
      </c>
      <c r="W3849" s="1">
        <v>4178.64111328125</v>
      </c>
      <c r="X3849" s="1">
        <v>270117.4375</v>
      </c>
      <c r="Y3849" s="1">
        <v>72.549705505371094</v>
      </c>
      <c r="Z3849" s="1">
        <v>5263.4599609375</v>
      </c>
      <c r="AA3849" s="1">
        <v>381862.46875</v>
      </c>
      <c r="AB3849" s="1">
        <v>0</v>
      </c>
      <c r="AE3849" s="17">
        <f t="shared" si="60"/>
        <v>0.5</v>
      </c>
      <c r="AF3849" cm="1">
        <f t="array" ref="AF3849">1/(1+EXP(-$AI$41-SUMPRODUCT(A3849:AA3849, TRANSPOSE($AI$42:$AI$68))))</f>
        <v>0.1633919877278375</v>
      </c>
      <c r="AG3849" cm="1">
        <f t="array" ref="AG3849">1/(1+EXP(-$AI$71-SUMPRODUCT(A3849:AA3849, TRANSPOSE($AI$72:$AI$98))))</f>
        <v>8.9448488317094565E-2</v>
      </c>
    </row>
    <row r="3850" spans="1:33" x14ac:dyDescent="0.35">
      <c r="A3850" s="1">
        <v>2.9993429183959961</v>
      </c>
      <c r="B3850" s="1">
        <v>8.9960575103759766</v>
      </c>
      <c r="C3850" s="1">
        <v>26.982263565063477</v>
      </c>
      <c r="D3850" s="1">
        <v>2.9148015975952148</v>
      </c>
      <c r="E3850" s="1">
        <v>8.496068000793457</v>
      </c>
      <c r="F3850" s="1">
        <v>24.764352798461914</v>
      </c>
      <c r="G3850" s="1">
        <v>75.99285888671875</v>
      </c>
      <c r="H3850" s="1">
        <v>5774.91455078125</v>
      </c>
      <c r="I3850" s="1">
        <v>438852.28125</v>
      </c>
      <c r="J3850" s="1">
        <v>67.638053894042969</v>
      </c>
      <c r="K3850" s="1">
        <v>4574.90625</v>
      </c>
      <c r="L3850" s="1">
        <v>309437.75</v>
      </c>
      <c r="M3850" s="1">
        <v>147.38632202148438</v>
      </c>
      <c r="N3850" s="1">
        <v>21722.728515625</v>
      </c>
      <c r="O3850" s="1">
        <v>3201633</v>
      </c>
      <c r="P3850" s="1">
        <v>9.9999997764825821E-3</v>
      </c>
      <c r="Q3850" s="1">
        <v>9.9999997764825821E-3</v>
      </c>
      <c r="R3850" s="1">
        <v>9.9999997764825821E-3</v>
      </c>
      <c r="S3850" s="1">
        <v>0.48164570331573486</v>
      </c>
      <c r="T3850" s="1">
        <v>0.23198258876800537</v>
      </c>
      <c r="U3850" s="1">
        <v>0.11173341423273087</v>
      </c>
      <c r="V3850" s="1">
        <v>63.277645111083984</v>
      </c>
      <c r="W3850" s="1">
        <v>4004.060302734375</v>
      </c>
      <c r="X3850" s="1">
        <v>253367.515625</v>
      </c>
      <c r="Y3850" s="1">
        <v>78.910774230957031</v>
      </c>
      <c r="Z3850" s="1">
        <v>6226.91015625</v>
      </c>
      <c r="AA3850" s="1">
        <v>491370.3125</v>
      </c>
      <c r="AB3850" s="1">
        <v>0</v>
      </c>
      <c r="AE3850" s="17">
        <f t="shared" si="60"/>
        <v>0.5</v>
      </c>
      <c r="AF3850" cm="1">
        <f t="array" ref="AF3850">1/(1+EXP(-$AI$41-SUMPRODUCT(A3850:AA3850, TRANSPOSE($AI$42:$AI$68))))</f>
        <v>0.17268718504548905</v>
      </c>
      <c r="AG3850" cm="1">
        <f t="array" ref="AG3850">1/(1+EXP(-$AI$71-SUMPRODUCT(A3850:AA3850, TRANSPOSE($AI$72:$AI$98))))</f>
        <v>0.11473914998845601</v>
      </c>
    </row>
    <row r="3851" spans="1:33" x14ac:dyDescent="0.35">
      <c r="A3851" s="1">
        <v>2.4946455955505371</v>
      </c>
      <c r="B3851" s="1">
        <v>6.2232565879821777</v>
      </c>
      <c r="C3851" s="1">
        <v>15.524819374084473</v>
      </c>
      <c r="D3851" s="1">
        <v>2.4581561088562012</v>
      </c>
      <c r="E3851" s="1">
        <v>6.0425314903259277</v>
      </c>
      <c r="F3851" s="1">
        <v>14.853486061096191</v>
      </c>
      <c r="G3851" s="1">
        <v>99.955322265625</v>
      </c>
      <c r="H3851" s="1">
        <v>9991.06640625</v>
      </c>
      <c r="I3851" s="1">
        <v>998660.25</v>
      </c>
      <c r="J3851" s="1">
        <v>60.721591949462891</v>
      </c>
      <c r="K3851" s="1">
        <v>3687.11181640625</v>
      </c>
      <c r="L3851" s="1">
        <v>223887.296875</v>
      </c>
      <c r="M3851" s="1">
        <v>149.68014526367188</v>
      </c>
      <c r="N3851" s="1">
        <v>22404.146484375</v>
      </c>
      <c r="O3851" s="1">
        <v>3353455.75</v>
      </c>
      <c r="P3851" s="1">
        <v>9.9999997764825821E-3</v>
      </c>
      <c r="Q3851" s="1">
        <v>9.9999997764825821E-3</v>
      </c>
      <c r="R3851" s="1">
        <v>9.9999997764825821E-3</v>
      </c>
      <c r="S3851" s="1">
        <v>0.4728054404258728</v>
      </c>
      <c r="T3851" s="1">
        <v>0.22354498505592346</v>
      </c>
      <c r="U3851" s="1">
        <v>0.10569328814744949</v>
      </c>
      <c r="V3851" s="1">
        <v>64.052207946777344</v>
      </c>
      <c r="W3851" s="1">
        <v>4102.685546875</v>
      </c>
      <c r="X3851" s="1">
        <v>262786.0625</v>
      </c>
      <c r="Y3851" s="1">
        <v>79.189247131347656</v>
      </c>
      <c r="Z3851" s="1">
        <v>6270.93701171875</v>
      </c>
      <c r="AA3851" s="1">
        <v>496590.78125</v>
      </c>
      <c r="AB3851" s="1">
        <v>0</v>
      </c>
      <c r="AE3851" s="17">
        <f t="shared" si="60"/>
        <v>0.5</v>
      </c>
      <c r="AF3851" cm="1">
        <f t="array" ref="AF3851">1/(1+EXP(-$AI$41-SUMPRODUCT(A3851:AA3851, TRANSPOSE($AI$42:$AI$68))))</f>
        <v>0.16735721605163398</v>
      </c>
      <c r="AG3851" cm="1">
        <f t="array" ref="AG3851">1/(1+EXP(-$AI$71-SUMPRODUCT(A3851:AA3851, TRANSPOSE($AI$72:$AI$98))))</f>
        <v>0.10627647625985753</v>
      </c>
    </row>
    <row r="3852" spans="1:33" x14ac:dyDescent="0.35">
      <c r="A3852" s="1">
        <v>3.6841280460357666</v>
      </c>
      <c r="B3852" s="1">
        <v>13.572799682617188</v>
      </c>
      <c r="C3852" s="1">
        <v>50.003932952880859</v>
      </c>
      <c r="D3852" s="1">
        <v>2.7733290195465088</v>
      </c>
      <c r="E3852" s="1">
        <v>7.6913537979125977</v>
      </c>
      <c r="F3852" s="1">
        <v>21.330654144287109</v>
      </c>
      <c r="G3852" s="1">
        <v>116.96592712402344</v>
      </c>
      <c r="H3852" s="1">
        <v>13681.0283203125</v>
      </c>
      <c r="I3852" s="1">
        <v>1600214.125</v>
      </c>
      <c r="J3852" s="1">
        <v>43.458835601806641</v>
      </c>
      <c r="K3852" s="1">
        <v>1888.67041015625</v>
      </c>
      <c r="L3852" s="1">
        <v>82079.4140625</v>
      </c>
      <c r="M3852" s="1">
        <v>157.25764465332031</v>
      </c>
      <c r="N3852" s="1">
        <v>24729.966796875</v>
      </c>
      <c r="O3852" s="1">
        <v>3888976.25</v>
      </c>
      <c r="P3852" s="1">
        <v>7.1877717971801758E-2</v>
      </c>
      <c r="Q3852" s="1">
        <v>9.9999997764825821E-3</v>
      </c>
      <c r="R3852" s="1">
        <v>9.9999997764825821E-3</v>
      </c>
      <c r="S3852" s="1">
        <v>0.48228645324707031</v>
      </c>
      <c r="T3852" s="1">
        <v>0.23260022699832916</v>
      </c>
      <c r="U3852" s="1">
        <v>0.11217993497848511</v>
      </c>
      <c r="V3852" s="1">
        <v>64.267166137695313</v>
      </c>
      <c r="W3852" s="1">
        <v>4130.2685546875</v>
      </c>
      <c r="X3852" s="1">
        <v>265440.65625</v>
      </c>
      <c r="Y3852" s="1">
        <v>66.511260986328125</v>
      </c>
      <c r="Z3852" s="1">
        <v>4423.748046875</v>
      </c>
      <c r="AA3852" s="1">
        <v>294229.0625</v>
      </c>
      <c r="AB3852" s="1">
        <v>0</v>
      </c>
      <c r="AE3852" s="17">
        <f t="shared" si="60"/>
        <v>0.5</v>
      </c>
      <c r="AF3852" cm="1">
        <f t="array" ref="AF3852">1/(1+EXP(-$AI$41-SUMPRODUCT(A3852:AA3852, TRANSPOSE($AI$42:$AI$68))))</f>
        <v>0.12669869733140393</v>
      </c>
      <c r="AG3852" cm="1">
        <f t="array" ref="AG3852">1/(1+EXP(-$AI$71-SUMPRODUCT(A3852:AA3852, TRANSPOSE($AI$72:$AI$98))))</f>
        <v>5.0961109351687399E-2</v>
      </c>
    </row>
    <row r="3853" spans="1:33" x14ac:dyDescent="0.35">
      <c r="A3853" s="1">
        <v>4.6038055419921875</v>
      </c>
      <c r="B3853" s="1">
        <v>21.195026397705078</v>
      </c>
      <c r="C3853" s="1">
        <v>97.577774047851563</v>
      </c>
      <c r="D3853" s="1">
        <v>3.0640895366668701</v>
      </c>
      <c r="E3853" s="1">
        <v>9.3886442184448242</v>
      </c>
      <c r="F3853" s="1">
        <v>28.767648696899414</v>
      </c>
      <c r="G3853" s="1">
        <v>113.50571441650391</v>
      </c>
      <c r="H3853" s="1">
        <v>12883.546875</v>
      </c>
      <c r="I3853" s="1">
        <v>1462356.25</v>
      </c>
      <c r="J3853" s="1">
        <v>44.564182281494141</v>
      </c>
      <c r="K3853" s="1">
        <v>1985.96630859375</v>
      </c>
      <c r="L3853" s="1">
        <v>88502.96875</v>
      </c>
      <c r="M3853" s="1">
        <v>160.66082763671875</v>
      </c>
      <c r="N3853" s="1">
        <v>25811.90234375</v>
      </c>
      <c r="O3853" s="1">
        <v>4146961.5</v>
      </c>
      <c r="P3853" s="1">
        <v>0.11805224418640137</v>
      </c>
      <c r="Q3853" s="1">
        <v>1.3936332426965237E-2</v>
      </c>
      <c r="R3853" s="1">
        <v>9.9999997764825821E-3</v>
      </c>
      <c r="S3853" s="1">
        <v>0.49105739593505859</v>
      </c>
      <c r="T3853" s="1">
        <v>0.24113737046718597</v>
      </c>
      <c r="U3853" s="1">
        <v>0.11841228604316711</v>
      </c>
      <c r="V3853" s="1">
        <v>63.915027618408203</v>
      </c>
      <c r="W3853" s="1">
        <v>4085.130859375</v>
      </c>
      <c r="X3853" s="1">
        <v>261101.25</v>
      </c>
      <c r="Y3853" s="1">
        <v>57.766742706298828</v>
      </c>
      <c r="Z3853" s="1">
        <v>3336.99658203125</v>
      </c>
      <c r="AA3853" s="1">
        <v>192767.421875</v>
      </c>
      <c r="AB3853" s="1">
        <v>0</v>
      </c>
      <c r="AE3853" s="17">
        <f t="shared" si="60"/>
        <v>0.5</v>
      </c>
      <c r="AF3853" cm="1">
        <f t="array" ref="AF3853">1/(1+EXP(-$AI$41-SUMPRODUCT(A3853:AA3853, TRANSPOSE($AI$42:$AI$68))))</f>
        <v>0.10604599478470128</v>
      </c>
      <c r="AG3853" cm="1">
        <f t="array" ref="AG3853">1/(1+EXP(-$AI$71-SUMPRODUCT(A3853:AA3853, TRANSPOSE($AI$72:$AI$98))))</f>
        <v>3.1014897124605634E-2</v>
      </c>
    </row>
    <row r="3854" spans="1:33" x14ac:dyDescent="0.35">
      <c r="A3854" s="1">
        <v>4.9255523681640625</v>
      </c>
      <c r="B3854" s="1">
        <v>24.261066436767578</v>
      </c>
      <c r="C3854" s="1">
        <v>119.49915313720703</v>
      </c>
      <c r="D3854" s="1">
        <v>3.1219103336334229</v>
      </c>
      <c r="E3854" s="1">
        <v>9.7463245391845703</v>
      </c>
      <c r="F3854" s="1">
        <v>30.427150726318359</v>
      </c>
      <c r="G3854" s="1">
        <v>100.07073211669922</v>
      </c>
      <c r="H3854" s="1">
        <v>10014.1513671875</v>
      </c>
      <c r="I3854" s="1">
        <v>1002123.4375</v>
      </c>
      <c r="J3854" s="1">
        <v>45.775794982910156</v>
      </c>
      <c r="K3854" s="1">
        <v>2095.42333984375</v>
      </c>
      <c r="L3854" s="1">
        <v>95919.671875</v>
      </c>
      <c r="M3854" s="1">
        <v>168.00364685058594</v>
      </c>
      <c r="N3854" s="1">
        <v>28225.224609375</v>
      </c>
      <c r="O3854" s="1">
        <v>4741941</v>
      </c>
      <c r="P3854" s="1">
        <v>0.19887709617614746</v>
      </c>
      <c r="Q3854" s="1">
        <v>3.9552100002765656E-2</v>
      </c>
      <c r="R3854" s="1">
        <v>9.9999997764825821E-3</v>
      </c>
      <c r="S3854" s="1">
        <v>0.51508176326751709</v>
      </c>
      <c r="T3854" s="1">
        <v>0.26530921459197998</v>
      </c>
      <c r="U3854" s="1">
        <v>0.13665594160556793</v>
      </c>
      <c r="V3854" s="1">
        <v>68.331375122070313</v>
      </c>
      <c r="W3854" s="1">
        <v>4669.1767578125</v>
      </c>
      <c r="X3854" s="1">
        <v>319051.28125</v>
      </c>
      <c r="Y3854" s="1">
        <v>41.6085205078125</v>
      </c>
      <c r="Z3854" s="1">
        <v>1731.2689208984375</v>
      </c>
      <c r="AA3854" s="1">
        <v>72035.5390625</v>
      </c>
      <c r="AB3854" s="1">
        <v>0</v>
      </c>
      <c r="AE3854" s="17">
        <f t="shared" si="60"/>
        <v>0.5</v>
      </c>
      <c r="AF3854" cm="1">
        <f t="array" ref="AF3854">1/(1+EXP(-$AI$41-SUMPRODUCT(A3854:AA3854, TRANSPOSE($AI$42:$AI$68))))</f>
        <v>9.9861146380131854E-2</v>
      </c>
      <c r="AG3854" cm="1">
        <f t="array" ref="AG3854">1/(1+EXP(-$AI$71-SUMPRODUCT(A3854:AA3854, TRANSPOSE($AI$72:$AI$98))))</f>
        <v>2.5484783858801503E-2</v>
      </c>
    </row>
    <row r="3855" spans="1:33" x14ac:dyDescent="0.35">
      <c r="A3855" s="1">
        <v>4.8063969612121582</v>
      </c>
      <c r="B3855" s="1">
        <v>23.101451873779297</v>
      </c>
      <c r="C3855" s="1">
        <v>111.03474426269531</v>
      </c>
      <c r="D3855" s="1">
        <v>2.8472781181335449</v>
      </c>
      <c r="E3855" s="1">
        <v>8.1069927215576172</v>
      </c>
      <c r="F3855" s="1">
        <v>23.082862854003906</v>
      </c>
      <c r="G3855" s="1">
        <v>94.373779296875</v>
      </c>
      <c r="H3855" s="1">
        <v>8906.41015625</v>
      </c>
      <c r="I3855" s="1">
        <v>840531.5625</v>
      </c>
      <c r="J3855" s="1">
        <v>49.208042144775391</v>
      </c>
      <c r="K3855" s="1">
        <v>2421.431396484375</v>
      </c>
      <c r="L3855" s="1">
        <v>119153.8984375</v>
      </c>
      <c r="M3855" s="1">
        <v>170.30009460449219</v>
      </c>
      <c r="N3855" s="1">
        <v>29002.123046875</v>
      </c>
      <c r="O3855" s="1">
        <v>4939064</v>
      </c>
      <c r="P3855" s="1">
        <v>0.24713325500488281</v>
      </c>
      <c r="Q3855" s="1">
        <v>6.1074845492839813E-2</v>
      </c>
      <c r="R3855" s="1">
        <v>1.5093625523149967E-2</v>
      </c>
      <c r="S3855" s="1">
        <v>0.52049213647842407</v>
      </c>
      <c r="T3855" s="1">
        <v>0.2709120512008667</v>
      </c>
      <c r="U3855" s="1">
        <v>0.14100760221481323</v>
      </c>
      <c r="V3855" s="1">
        <v>72.020378112792969</v>
      </c>
      <c r="W3855" s="1">
        <v>5186.93505859375</v>
      </c>
      <c r="X3855" s="1">
        <v>373565</v>
      </c>
      <c r="Y3855" s="1">
        <v>33.511886596679688</v>
      </c>
      <c r="Z3855" s="1">
        <v>1123.0465087890625</v>
      </c>
      <c r="AA3855" s="1">
        <v>37635.41015625</v>
      </c>
      <c r="AB3855" s="1">
        <v>0</v>
      </c>
      <c r="AE3855" s="17">
        <f t="shared" si="60"/>
        <v>0.5</v>
      </c>
      <c r="AF3855" cm="1">
        <f t="array" ref="AF3855">1/(1+EXP(-$AI$41-SUMPRODUCT(A3855:AA3855, TRANSPOSE($AI$42:$AI$68))))</f>
        <v>0.10164428140167361</v>
      </c>
      <c r="AG3855" cm="1">
        <f t="array" ref="AG3855">1/(1+EXP(-$AI$71-SUMPRODUCT(A3855:AA3855, TRANSPOSE($AI$72:$AI$98))))</f>
        <v>2.6082514061974479E-2</v>
      </c>
    </row>
    <row r="3856" spans="1:33" x14ac:dyDescent="0.35">
      <c r="A3856" s="1">
        <v>3.4717307090759277</v>
      </c>
      <c r="B3856" s="1">
        <v>12.052913665771484</v>
      </c>
      <c r="C3856" s="1">
        <v>41.844470977783203</v>
      </c>
      <c r="D3856" s="1">
        <v>2.0043196678161621</v>
      </c>
      <c r="E3856" s="1">
        <v>4.0172972679138184</v>
      </c>
      <c r="F3856" s="1">
        <v>8.0519475936889648</v>
      </c>
      <c r="G3856" s="1">
        <v>91.813079833984375</v>
      </c>
      <c r="H3856" s="1">
        <v>8429.6416015625</v>
      </c>
      <c r="I3856" s="1">
        <v>773951.375</v>
      </c>
      <c r="J3856" s="1">
        <v>58.788143157958984</v>
      </c>
      <c r="K3856" s="1">
        <v>3456.045654296875</v>
      </c>
      <c r="L3856" s="1">
        <v>203174.515625</v>
      </c>
      <c r="M3856" s="1">
        <v>174.54679870605469</v>
      </c>
      <c r="N3856" s="1">
        <v>30466.583984375</v>
      </c>
      <c r="O3856" s="1">
        <v>5317845</v>
      </c>
      <c r="P3856" s="1">
        <v>0.2933661937713623</v>
      </c>
      <c r="Q3856" s="1">
        <v>8.6063720285892487E-2</v>
      </c>
      <c r="R3856" s="1">
        <v>2.5248186662793159E-2</v>
      </c>
      <c r="S3856" s="1">
        <v>0.5195777416229248</v>
      </c>
      <c r="T3856" s="1">
        <v>0.26996102929115295</v>
      </c>
      <c r="U3856" s="1">
        <v>0.14026574790477753</v>
      </c>
      <c r="V3856" s="1">
        <v>75.903343200683594</v>
      </c>
      <c r="W3856" s="1">
        <v>5761.3173828125</v>
      </c>
      <c r="X3856" s="1">
        <v>437303.25</v>
      </c>
      <c r="Y3856" s="1">
        <v>24.082113265991211</v>
      </c>
      <c r="Z3856" s="1">
        <v>579.94818115234375</v>
      </c>
      <c r="AA3856" s="1">
        <v>13966.3779296875</v>
      </c>
      <c r="AB3856" s="1">
        <v>0</v>
      </c>
      <c r="AE3856" s="17">
        <f t="shared" si="60"/>
        <v>0.5</v>
      </c>
      <c r="AF3856" cm="1">
        <f t="array" ref="AF3856">1/(1+EXP(-$AI$41-SUMPRODUCT(A3856:AA3856, TRANSPOSE($AI$42:$AI$68))))</f>
        <v>0.11298161603904069</v>
      </c>
      <c r="AG3856" cm="1">
        <f t="array" ref="AG3856">1/(1+EXP(-$AI$71-SUMPRODUCT(A3856:AA3856, TRANSPOSE($AI$72:$AI$98))))</f>
        <v>3.5328852759823913E-2</v>
      </c>
    </row>
    <row r="3857" spans="1:33" x14ac:dyDescent="0.35">
      <c r="A3857" s="1">
        <v>2.5890288352966309</v>
      </c>
      <c r="B3857" s="1">
        <v>6.7030701637268066</v>
      </c>
      <c r="C3857" s="1">
        <v>17.354442596435547</v>
      </c>
      <c r="D3857" s="1">
        <v>1.8438029289245605</v>
      </c>
      <c r="E3857" s="1">
        <v>3.3996093273162842</v>
      </c>
      <c r="F3857" s="1">
        <v>6.2682094573974609</v>
      </c>
      <c r="G3857" s="1">
        <v>87.995040893554688</v>
      </c>
      <c r="H3857" s="1">
        <v>7743.12744140625</v>
      </c>
      <c r="I3857" s="1">
        <v>681356.8125</v>
      </c>
      <c r="J3857" s="1">
        <v>61.289424896240234</v>
      </c>
      <c r="K3857" s="1">
        <v>3756.3935546875</v>
      </c>
      <c r="L3857" s="1">
        <v>230227.203125</v>
      </c>
      <c r="M3857" s="1">
        <v>176.40141296386719</v>
      </c>
      <c r="N3857" s="1">
        <v>31117.458984375</v>
      </c>
      <c r="O3857" s="1">
        <v>5489163.5</v>
      </c>
      <c r="P3857" s="1">
        <v>0.30771708488464355</v>
      </c>
      <c r="Q3857" s="1">
        <v>9.4689801335334778E-2</v>
      </c>
      <c r="R3857" s="1">
        <v>2.9137670993804932E-2</v>
      </c>
      <c r="S3857" s="1">
        <v>0.51610952615737915</v>
      </c>
      <c r="T3857" s="1">
        <v>0.2663690447807312</v>
      </c>
      <c r="U3857" s="1">
        <v>0.13747559487819672</v>
      </c>
      <c r="V3857" s="1">
        <v>76.914169311523438</v>
      </c>
      <c r="W3857" s="1">
        <v>5915.78955078125</v>
      </c>
      <c r="X3857" s="1">
        <v>455008.03125</v>
      </c>
      <c r="Y3857" s="1">
        <v>20.746458053588867</v>
      </c>
      <c r="Z3857" s="1">
        <v>430.41552734375</v>
      </c>
      <c r="AA3857" s="1">
        <v>8929.59765625</v>
      </c>
      <c r="AB3857" s="1">
        <v>0</v>
      </c>
      <c r="AE3857" s="17">
        <f t="shared" si="60"/>
        <v>0.5</v>
      </c>
      <c r="AF3857" cm="1">
        <f t="array" ref="AF3857">1/(1+EXP(-$AI$41-SUMPRODUCT(A3857:AA3857, TRANSPOSE($AI$42:$AI$68))))</f>
        <v>0.11742184994831184</v>
      </c>
      <c r="AG3857" cm="1">
        <f t="array" ref="AG3857">1/(1+EXP(-$AI$71-SUMPRODUCT(A3857:AA3857, TRANSPOSE($AI$72:$AI$98))))</f>
        <v>4.0211786973678769E-2</v>
      </c>
    </row>
    <row r="3858" spans="1:33" x14ac:dyDescent="0.35">
      <c r="A3858" s="1">
        <v>1.6331861019134521</v>
      </c>
      <c r="B3858" s="1">
        <v>2.6672968864440918</v>
      </c>
      <c r="C3858" s="1">
        <v>4.3561921119689941</v>
      </c>
      <c r="D3858" s="1">
        <v>1.419611930847168</v>
      </c>
      <c r="E3858" s="1">
        <v>2.0152981281280518</v>
      </c>
      <c r="F3858" s="1">
        <v>2.8609411716461182</v>
      </c>
      <c r="G3858" s="1">
        <v>74.936225891113281</v>
      </c>
      <c r="H3858" s="1">
        <v>5615.43798828125</v>
      </c>
      <c r="I3858" s="1">
        <v>420799.71875</v>
      </c>
      <c r="J3858" s="1">
        <v>56.593257904052734</v>
      </c>
      <c r="K3858" s="1">
        <v>3202.796875</v>
      </c>
      <c r="L3858" s="1">
        <v>181256.703125</v>
      </c>
      <c r="M3858" s="1">
        <v>180.88890075683594</v>
      </c>
      <c r="N3858" s="1">
        <v>32720.794921875</v>
      </c>
      <c r="O3858" s="1">
        <v>5918828.5</v>
      </c>
      <c r="P3858" s="1">
        <v>0.3202812671661377</v>
      </c>
      <c r="Q3858" s="1">
        <v>0.10258009284734726</v>
      </c>
      <c r="R3858" s="1">
        <v>3.2854482531547546E-2</v>
      </c>
      <c r="S3858" s="1">
        <v>0.5217818021774292</v>
      </c>
      <c r="T3858" s="1">
        <v>0.27225625514984131</v>
      </c>
      <c r="U3858" s="1">
        <v>0.1420583575963974</v>
      </c>
      <c r="V3858" s="1">
        <v>75.852264404296875</v>
      </c>
      <c r="W3858" s="1">
        <v>5753.56591796875</v>
      </c>
      <c r="X3858" s="1">
        <v>436421</v>
      </c>
      <c r="Y3858" s="1">
        <v>18.765199661254883</v>
      </c>
      <c r="Z3858" s="1">
        <v>352.13272094726563</v>
      </c>
      <c r="AA3858" s="1">
        <v>6607.8408203125</v>
      </c>
      <c r="AB3858" s="1">
        <v>0</v>
      </c>
      <c r="AE3858" s="17">
        <f t="shared" si="60"/>
        <v>0.5</v>
      </c>
      <c r="AF3858" cm="1">
        <f t="array" ref="AF3858">1/(1+EXP(-$AI$41-SUMPRODUCT(A3858:AA3858, TRANSPOSE($AI$42:$AI$68))))</f>
        <v>0.12082152180147716</v>
      </c>
      <c r="AG3858" cm="1">
        <f t="array" ref="AG3858">1/(1+EXP(-$AI$71-SUMPRODUCT(A3858:AA3858, TRANSPOSE($AI$72:$AI$98))))</f>
        <v>4.355210568192279E-2</v>
      </c>
    </row>
    <row r="3859" spans="1:33" x14ac:dyDescent="0.35">
      <c r="A3859" s="1">
        <v>1.2750430107116699</v>
      </c>
      <c r="B3859" s="1">
        <v>1.6257346868515015</v>
      </c>
      <c r="C3859" s="1">
        <v>2.0728816986083984</v>
      </c>
      <c r="D3859" s="1">
        <v>1.2739732265472412</v>
      </c>
      <c r="E3859" s="1">
        <v>1.6230077743530273</v>
      </c>
      <c r="F3859" s="1">
        <v>2.0676684379577637</v>
      </c>
      <c r="G3859" s="1">
        <v>70.118797302246094</v>
      </c>
      <c r="H3859" s="1">
        <v>4916.6455078125</v>
      </c>
      <c r="I3859" s="1">
        <v>344749.28125</v>
      </c>
      <c r="J3859" s="1">
        <v>60.293373107910156</v>
      </c>
      <c r="K3859" s="1">
        <v>3635.290771484375</v>
      </c>
      <c r="L3859" s="1">
        <v>219183.953125</v>
      </c>
      <c r="M3859" s="1">
        <v>183.40754699707031</v>
      </c>
      <c r="N3859" s="1">
        <v>33638.328125</v>
      </c>
      <c r="O3859" s="1">
        <v>6169523.5</v>
      </c>
      <c r="P3859" s="1">
        <v>0.30597639083862305</v>
      </c>
      <c r="Q3859" s="1">
        <v>9.3621551990509033E-2</v>
      </c>
      <c r="R3859" s="1">
        <v>2.8645984828472137E-2</v>
      </c>
      <c r="S3859" s="1">
        <v>0.51870977878570557</v>
      </c>
      <c r="T3859" s="1">
        <v>0.26905983686447144</v>
      </c>
      <c r="U3859" s="1">
        <v>0.13956396281719208</v>
      </c>
      <c r="V3859" s="1">
        <v>76.469039916992188</v>
      </c>
      <c r="W3859" s="1">
        <v>5847.51416015625</v>
      </c>
      <c r="X3859" s="1">
        <v>447153.78125</v>
      </c>
      <c r="Y3859" s="1">
        <v>18.778125762939453</v>
      </c>
      <c r="Z3859" s="1">
        <v>352.61801147460938</v>
      </c>
      <c r="AA3859" s="1">
        <v>6621.50537109375</v>
      </c>
      <c r="AB3859" s="1">
        <v>0</v>
      </c>
      <c r="AE3859" s="17">
        <f t="shared" si="60"/>
        <v>0.5</v>
      </c>
      <c r="AF3859" cm="1">
        <f t="array" ref="AF3859">1/(1+EXP(-$AI$41-SUMPRODUCT(A3859:AA3859, TRANSPOSE($AI$42:$AI$68))))</f>
        <v>0.12010233916234724</v>
      </c>
      <c r="AG3859" cm="1">
        <f t="array" ref="AG3859">1/(1+EXP(-$AI$71-SUMPRODUCT(A3859:AA3859, TRANSPOSE($AI$72:$AI$98))))</f>
        <v>4.2524505401695542E-2</v>
      </c>
    </row>
    <row r="3860" spans="1:33" x14ac:dyDescent="0.35">
      <c r="A3860" s="1">
        <v>3.1070117950439453</v>
      </c>
      <c r="B3860" s="1">
        <v>9.6535224914550781</v>
      </c>
      <c r="C3860" s="1">
        <v>29.993608474731445</v>
      </c>
      <c r="D3860" s="1">
        <v>2.1451127529144287</v>
      </c>
      <c r="E3860" s="1">
        <v>4.601508617401123</v>
      </c>
      <c r="F3860" s="1">
        <v>9.8707551956176758</v>
      </c>
      <c r="G3860" s="1">
        <v>42.060432434082031</v>
      </c>
      <c r="H3860" s="1">
        <v>1769.0799560546875</v>
      </c>
      <c r="I3860" s="1">
        <v>74408.265625</v>
      </c>
      <c r="J3860" s="1">
        <v>72.602928161621094</v>
      </c>
      <c r="K3860" s="1">
        <v>5271.18505859375</v>
      </c>
      <c r="L3860" s="1">
        <v>382703.46875</v>
      </c>
      <c r="M3860" s="1">
        <v>190.97224426269531</v>
      </c>
      <c r="N3860" s="1">
        <v>36470.3984375</v>
      </c>
      <c r="O3860" s="1">
        <v>6964834</v>
      </c>
      <c r="P3860" s="1">
        <v>0.24536013603210449</v>
      </c>
      <c r="Q3860" s="1">
        <v>6.0201596468687057E-2</v>
      </c>
      <c r="R3860" s="1">
        <v>1.4771072193980217E-2</v>
      </c>
      <c r="S3860" s="1">
        <v>0.54317754507064819</v>
      </c>
      <c r="T3860" s="1">
        <v>0.29504185914993286</v>
      </c>
      <c r="U3860" s="1">
        <v>0.16026011109352112</v>
      </c>
      <c r="V3860" s="1">
        <v>74.973823547363281</v>
      </c>
      <c r="W3860" s="1">
        <v>5621.07421875</v>
      </c>
      <c r="X3860" s="1">
        <v>421433.4375</v>
      </c>
      <c r="Y3860" s="1">
        <v>43.503444671630859</v>
      </c>
      <c r="Z3860" s="1">
        <v>1892.5496826171875</v>
      </c>
      <c r="AA3860" s="1">
        <v>82332.4296875</v>
      </c>
      <c r="AB3860" s="1">
        <v>0</v>
      </c>
      <c r="AE3860" s="17">
        <f t="shared" si="60"/>
        <v>0.5</v>
      </c>
      <c r="AF3860" cm="1">
        <f t="array" ref="AF3860">1/(1+EXP(-$AI$41-SUMPRODUCT(A3860:AA3860, TRANSPOSE($AI$42:$AI$68))))</f>
        <v>0.11819375609519298</v>
      </c>
      <c r="AG3860" cm="1">
        <f t="array" ref="AG3860">1/(1+EXP(-$AI$71-SUMPRODUCT(A3860:AA3860, TRANSPOSE($AI$72:$AI$98))))</f>
        <v>4.049790763270026E-2</v>
      </c>
    </row>
    <row r="3861" spans="1:33" x14ac:dyDescent="0.35">
      <c r="A3861" s="1">
        <v>5.5012531280517578</v>
      </c>
      <c r="B3861" s="1">
        <v>30.263786315917969</v>
      </c>
      <c r="C3861" s="1">
        <v>166.48875427246094</v>
      </c>
      <c r="D3861" s="1">
        <v>2.3608481884002686</v>
      </c>
      <c r="E3861" s="1">
        <v>5.5736041069030762</v>
      </c>
      <c r="F3861" s="1">
        <v>13.158432960510254</v>
      </c>
      <c r="G3861" s="1">
        <v>48.135101318359375</v>
      </c>
      <c r="H3861" s="1">
        <v>2316.988037109375</v>
      </c>
      <c r="I3861" s="1">
        <v>111528.453125</v>
      </c>
      <c r="J3861" s="1">
        <v>93.700279235839844</v>
      </c>
      <c r="K3861" s="1">
        <v>8779.7421875</v>
      </c>
      <c r="L3861" s="1">
        <v>822664.3125</v>
      </c>
      <c r="M3861" s="1">
        <v>194.20724487304688</v>
      </c>
      <c r="N3861" s="1">
        <v>37716.453125</v>
      </c>
      <c r="O3861" s="1">
        <v>7324808.5</v>
      </c>
      <c r="P3861" s="1">
        <v>0.14034819602966309</v>
      </c>
      <c r="Q3861" s="1">
        <v>1.9697615876793861E-2</v>
      </c>
      <c r="R3861" s="1">
        <v>9.9999997764825821E-3</v>
      </c>
      <c r="S3861" s="1">
        <v>0.50916153192520142</v>
      </c>
      <c r="T3861" s="1">
        <v>0.25924545526504517</v>
      </c>
      <c r="U3861" s="1">
        <v>0.13199782371520996</v>
      </c>
      <c r="V3861" s="1">
        <v>74.297836303710938</v>
      </c>
      <c r="W3861" s="1">
        <v>5520.16845703125</v>
      </c>
      <c r="X3861" s="1">
        <v>410136.5625</v>
      </c>
      <c r="Y3861" s="1">
        <v>48.989067077636719</v>
      </c>
      <c r="Z3861" s="1">
        <v>2399.9287109375</v>
      </c>
      <c r="AA3861" s="1">
        <v>117570.265625</v>
      </c>
      <c r="AB3861" s="1">
        <v>0</v>
      </c>
      <c r="AE3861" s="17">
        <f t="shared" si="60"/>
        <v>0.5</v>
      </c>
      <c r="AF3861" cm="1">
        <f t="array" ref="AF3861">1/(1+EXP(-$AI$41-SUMPRODUCT(A3861:AA3861, TRANSPOSE($AI$42:$AI$68))))</f>
        <v>9.6863932098305572E-2</v>
      </c>
      <c r="AG3861" cm="1">
        <f t="array" ref="AG3861">1/(1+EXP(-$AI$71-SUMPRODUCT(A3861:AA3861, TRANSPOSE($AI$72:$AI$98))))</f>
        <v>2.0601153298667026E-2</v>
      </c>
    </row>
    <row r="3862" spans="1:33" x14ac:dyDescent="0.35">
      <c r="A3862" s="1">
        <v>6.3380146026611328</v>
      </c>
      <c r="B3862" s="1">
        <v>40.170429229736328</v>
      </c>
      <c r="C3862" s="1">
        <v>254.60076904296875</v>
      </c>
      <c r="D3862" s="1">
        <v>3.0837163925170898</v>
      </c>
      <c r="E3862" s="1">
        <v>9.5093069076538086</v>
      </c>
      <c r="F3862" s="1">
        <v>29.324005126953125</v>
      </c>
      <c r="G3862" s="1">
        <v>50.417839050292969</v>
      </c>
      <c r="H3862" s="1">
        <v>2541.95849609375</v>
      </c>
      <c r="I3862" s="1">
        <v>128160.0546875</v>
      </c>
      <c r="J3862" s="1">
        <v>108.72982025146484</v>
      </c>
      <c r="K3862" s="1">
        <v>11822.173828125</v>
      </c>
      <c r="L3862" s="1">
        <v>1285422.875</v>
      </c>
      <c r="M3862" s="1">
        <v>201.16477966308594</v>
      </c>
      <c r="N3862" s="1">
        <v>40467.26953125</v>
      </c>
      <c r="O3862" s="1">
        <v>8140589</v>
      </c>
      <c r="P3862" s="1">
        <v>6.0777425765991211E-2</v>
      </c>
      <c r="Q3862" s="1">
        <v>9.9999997764825821E-3</v>
      </c>
      <c r="R3862" s="1">
        <v>9.9999997764825821E-3</v>
      </c>
      <c r="S3862" s="1">
        <v>0.48226544260978699</v>
      </c>
      <c r="T3862" s="1">
        <v>0.23257996141910553</v>
      </c>
      <c r="U3862" s="1">
        <v>0.11216527968645096</v>
      </c>
      <c r="V3862" s="1">
        <v>73.211105346679688</v>
      </c>
      <c r="W3862" s="1">
        <v>5359.86572265625</v>
      </c>
      <c r="X3862" s="1">
        <v>392401.71875</v>
      </c>
      <c r="Y3862" s="1">
        <v>62.382160186767578</v>
      </c>
      <c r="Z3862" s="1">
        <v>3891.533935546875</v>
      </c>
      <c r="AA3862" s="1">
        <v>242762.296875</v>
      </c>
      <c r="AB3862" s="1">
        <v>0</v>
      </c>
      <c r="AE3862" s="17">
        <f t="shared" si="60"/>
        <v>0.5</v>
      </c>
      <c r="AF3862" cm="1">
        <f t="array" ref="AF3862">1/(1+EXP(-$AI$41-SUMPRODUCT(A3862:AA3862, TRANSPOSE($AI$42:$AI$68))))</f>
        <v>0.10733120496625147</v>
      </c>
      <c r="AG3862" cm="1">
        <f t="array" ref="AG3862">1/(1+EXP(-$AI$71-SUMPRODUCT(A3862:AA3862, TRANSPOSE($AI$72:$AI$98))))</f>
        <v>2.5938051714455481E-2</v>
      </c>
    </row>
    <row r="3863" spans="1:33" x14ac:dyDescent="0.35">
      <c r="A3863" s="1">
        <v>4.4008355140686035</v>
      </c>
      <c r="B3863" s="1">
        <v>19.367353439331055</v>
      </c>
      <c r="C3863" s="1">
        <v>85.232536315917969</v>
      </c>
      <c r="D3863" s="1">
        <v>2.8311583995819092</v>
      </c>
      <c r="E3863" s="1">
        <v>8.0154581069946289</v>
      </c>
      <c r="F3863" s="1">
        <v>22.693031311035156</v>
      </c>
      <c r="G3863" s="1">
        <v>52.827823638916016</v>
      </c>
      <c r="H3863" s="1">
        <v>2790.779052734375</v>
      </c>
      <c r="I3863" s="1">
        <v>147430.78125</v>
      </c>
      <c r="J3863" s="1">
        <v>106.57719421386719</v>
      </c>
      <c r="K3863" s="1">
        <v>11358.6982421875</v>
      </c>
      <c r="L3863" s="1">
        <v>1210578.25</v>
      </c>
      <c r="M3863" s="1">
        <v>204.93408203125</v>
      </c>
      <c r="N3863" s="1">
        <v>41997.9765625</v>
      </c>
      <c r="O3863" s="1">
        <v>8606817</v>
      </c>
      <c r="P3863" s="1">
        <v>2.803492546081543E-2</v>
      </c>
      <c r="Q3863" s="1">
        <v>9.9999997764825821E-3</v>
      </c>
      <c r="R3863" s="1">
        <v>9.9999997764825821E-3</v>
      </c>
      <c r="S3863" s="1">
        <v>0.46743005514144897</v>
      </c>
      <c r="T3863" s="1">
        <v>0.2184908539056778</v>
      </c>
      <c r="U3863" s="1">
        <v>0.10212919116020203</v>
      </c>
      <c r="V3863" s="1">
        <v>71.137245178222656</v>
      </c>
      <c r="W3863" s="1">
        <v>5060.5078125</v>
      </c>
      <c r="X3863" s="1">
        <v>359990.5625</v>
      </c>
      <c r="Y3863" s="1">
        <v>67.7166748046875</v>
      </c>
      <c r="Z3863" s="1">
        <v>4585.5478515625</v>
      </c>
      <c r="AA3863" s="1">
        <v>310518.0625</v>
      </c>
      <c r="AB3863" s="1">
        <v>0</v>
      </c>
      <c r="AE3863" s="17">
        <f t="shared" si="60"/>
        <v>0.5</v>
      </c>
      <c r="AF3863" cm="1">
        <f t="array" ref="AF3863">1/(1+EXP(-$AI$41-SUMPRODUCT(A3863:AA3863, TRANSPOSE($AI$42:$AI$68))))</f>
        <v>0.14687147558125874</v>
      </c>
      <c r="AG3863" cm="1">
        <f t="array" ref="AG3863">1/(1+EXP(-$AI$71-SUMPRODUCT(A3863:AA3863, TRANSPOSE($AI$72:$AI$98))))</f>
        <v>6.5511038975013022E-2</v>
      </c>
    </row>
    <row r="3864" spans="1:33" x14ac:dyDescent="0.35">
      <c r="A3864" s="1">
        <v>3.3976826667785645</v>
      </c>
      <c r="B3864" s="1">
        <v>11.544247627258301</v>
      </c>
      <c r="C3864" s="1">
        <v>39.223690032958984</v>
      </c>
      <c r="D3864" s="1">
        <v>2.9108512401580811</v>
      </c>
      <c r="E3864" s="1">
        <v>8.4730548858642578</v>
      </c>
      <c r="F3864" s="1">
        <v>24.663803100585938</v>
      </c>
      <c r="G3864" s="1">
        <v>65.996871948242188</v>
      </c>
      <c r="H3864" s="1">
        <v>4355.5869140625</v>
      </c>
      <c r="I3864" s="1">
        <v>287455.125</v>
      </c>
      <c r="J3864" s="1">
        <v>110.46062469482422</v>
      </c>
      <c r="K3864" s="1">
        <v>12201.5498046875</v>
      </c>
      <c r="L3864" s="1">
        <v>1347790.75</v>
      </c>
      <c r="M3864" s="1">
        <v>213.38502502441406</v>
      </c>
      <c r="N3864" s="1">
        <v>45533.16796875</v>
      </c>
      <c r="O3864" s="1">
        <v>9716096</v>
      </c>
      <c r="P3864" s="1">
        <v>9.9999997764825821E-3</v>
      </c>
      <c r="Q3864" s="1">
        <v>9.9999997764825821E-3</v>
      </c>
      <c r="R3864" s="1">
        <v>9.9999997764825821E-3</v>
      </c>
      <c r="S3864" s="1">
        <v>0.44463133811950684</v>
      </c>
      <c r="T3864" s="1">
        <v>0.19769702851772308</v>
      </c>
      <c r="U3864" s="1">
        <v>8.7902292609214783E-2</v>
      </c>
      <c r="V3864" s="1">
        <v>73.426681518554688</v>
      </c>
      <c r="W3864" s="1">
        <v>5391.4775390625</v>
      </c>
      <c r="X3864" s="1">
        <v>395878.3125</v>
      </c>
      <c r="Y3864" s="1">
        <v>75.744125366210938</v>
      </c>
      <c r="Z3864" s="1">
        <v>5737.17236328125</v>
      </c>
      <c r="AA3864" s="1">
        <v>434557.125</v>
      </c>
      <c r="AB3864" s="1">
        <v>0</v>
      </c>
      <c r="AE3864" s="17">
        <f t="shared" si="60"/>
        <v>0.5</v>
      </c>
      <c r="AF3864" cm="1">
        <f t="array" ref="AF3864">1/(1+EXP(-$AI$41-SUMPRODUCT(A3864:AA3864, TRANSPOSE($AI$42:$AI$68))))</f>
        <v>0.16472169170627585</v>
      </c>
      <c r="AG3864" cm="1">
        <f t="array" ref="AG3864">1/(1+EXP(-$AI$71-SUMPRODUCT(A3864:AA3864, TRANSPOSE($AI$72:$AI$98))))</f>
        <v>9.3363498728153888E-2</v>
      </c>
    </row>
    <row r="3865" spans="1:33" x14ac:dyDescent="0.35">
      <c r="A3865" s="1">
        <v>2.9980263710021973</v>
      </c>
      <c r="B3865" s="1">
        <v>8.9881620407104492</v>
      </c>
      <c r="C3865" s="1">
        <v>26.946746826171875</v>
      </c>
      <c r="D3865" s="1">
        <v>2.9944636821746826</v>
      </c>
      <c r="E3865" s="1">
        <v>8.9668130874633789</v>
      </c>
      <c r="F3865" s="1">
        <v>26.850795745849609</v>
      </c>
      <c r="G3865" s="1">
        <v>90.069664001464844</v>
      </c>
      <c r="H3865" s="1">
        <v>8112.54443359375</v>
      </c>
      <c r="I3865" s="1">
        <v>730694.125</v>
      </c>
      <c r="J3865" s="1">
        <v>105.06324005126953</v>
      </c>
      <c r="K3865" s="1">
        <v>11038.2841796875</v>
      </c>
      <c r="L3865" s="1">
        <v>1159717.875</v>
      </c>
      <c r="M3865" s="1">
        <v>218.18928527832031</v>
      </c>
      <c r="N3865" s="1">
        <v>47606.5625</v>
      </c>
      <c r="O3865" s="1">
        <v>10387242</v>
      </c>
      <c r="P3865" s="1">
        <v>2.3164510726928711E-2</v>
      </c>
      <c r="Q3865" s="1">
        <v>9.9999997764825821E-3</v>
      </c>
      <c r="R3865" s="1">
        <v>9.9999997764825821E-3</v>
      </c>
      <c r="S3865" s="1">
        <v>0.44108253717422485</v>
      </c>
      <c r="T3865" s="1">
        <v>0.19455380737781525</v>
      </c>
      <c r="U3865" s="1">
        <v>8.5814282298088074E-2</v>
      </c>
      <c r="V3865" s="1">
        <v>78.228675842285156</v>
      </c>
      <c r="W3865" s="1">
        <v>6119.7255859375</v>
      </c>
      <c r="X3865" s="1">
        <v>478738.03125</v>
      </c>
      <c r="Y3865" s="1">
        <v>77.85443115234375</v>
      </c>
      <c r="Z3865" s="1">
        <v>6061.3125</v>
      </c>
      <c r="AA3865" s="1">
        <v>471900.03125</v>
      </c>
      <c r="AB3865" s="1">
        <v>0</v>
      </c>
      <c r="AE3865" s="17">
        <f t="shared" si="60"/>
        <v>0.5</v>
      </c>
      <c r="AF3865" cm="1">
        <f t="array" ref="AF3865">1/(1+EXP(-$AI$41-SUMPRODUCT(A3865:AA3865, TRANSPOSE($AI$42:$AI$68))))</f>
        <v>0.15889930411948755</v>
      </c>
      <c r="AG3865" cm="1">
        <f t="array" ref="AG3865">1/(1+EXP(-$AI$71-SUMPRODUCT(A3865:AA3865, TRANSPOSE($AI$72:$AI$98))))</f>
        <v>8.788084043581873E-2</v>
      </c>
    </row>
    <row r="3866" spans="1:33" x14ac:dyDescent="0.35">
      <c r="A3866" s="1">
        <v>3.978386402130127</v>
      </c>
      <c r="B3866" s="1">
        <v>15.827558517456055</v>
      </c>
      <c r="C3866" s="1">
        <v>62.968143463134766</v>
      </c>
      <c r="D3866" s="1">
        <v>3.2652702331542969</v>
      </c>
      <c r="E3866" s="1">
        <v>10.661990165710449</v>
      </c>
      <c r="F3866" s="1">
        <v>34.814277648925781</v>
      </c>
      <c r="G3866" s="1">
        <v>111.47331237792969</v>
      </c>
      <c r="H3866" s="1">
        <v>12426.2998046875</v>
      </c>
      <c r="I3866" s="1">
        <v>1385200.75</v>
      </c>
      <c r="J3866" s="1">
        <v>85.9786376953125</v>
      </c>
      <c r="K3866" s="1">
        <v>7392.326171875</v>
      </c>
      <c r="L3866" s="1">
        <v>635582.125</v>
      </c>
      <c r="M3866" s="1">
        <v>226.51875305175781</v>
      </c>
      <c r="N3866" s="1">
        <v>51310.74609375</v>
      </c>
      <c r="O3866" s="1">
        <v>11622846</v>
      </c>
      <c r="P3866" s="1">
        <v>7.8120708465576172E-2</v>
      </c>
      <c r="Q3866" s="1">
        <v>9.9999997764825821E-3</v>
      </c>
      <c r="R3866" s="1">
        <v>9.9999997764825821E-3</v>
      </c>
      <c r="S3866" s="1">
        <v>0.45627769827842712</v>
      </c>
      <c r="T3866" s="1">
        <v>0.20818933844566345</v>
      </c>
      <c r="U3866" s="1">
        <v>9.4992153346538544E-2</v>
      </c>
      <c r="V3866" s="1">
        <v>82.114105224609375</v>
      </c>
      <c r="W3866" s="1">
        <v>6742.72607421875</v>
      </c>
      <c r="X3866" s="1">
        <v>553672.9375</v>
      </c>
      <c r="Y3866" s="1">
        <v>78.21875</v>
      </c>
      <c r="Z3866" s="1">
        <v>6118.1728515625</v>
      </c>
      <c r="AA3866" s="1">
        <v>478555.84375</v>
      </c>
      <c r="AB3866" s="1">
        <v>0</v>
      </c>
      <c r="AE3866" s="17">
        <f t="shared" si="60"/>
        <v>0.5</v>
      </c>
      <c r="AF3866" cm="1">
        <f t="array" ref="AF3866">1/(1+EXP(-$AI$41-SUMPRODUCT(A3866:AA3866, TRANSPOSE($AI$42:$AI$68))))</f>
        <v>0.13581524984413376</v>
      </c>
      <c r="AG3866" cm="1">
        <f t="array" ref="AG3866">1/(1+EXP(-$AI$71-SUMPRODUCT(A3866:AA3866, TRANSPOSE($AI$72:$AI$98))))</f>
        <v>5.8756258880574806E-2</v>
      </c>
    </row>
    <row r="3867" spans="1:33" x14ac:dyDescent="0.35">
      <c r="A3867" s="1">
        <v>4.2564339637756348</v>
      </c>
      <c r="B3867" s="1">
        <v>18.117229461669922</v>
      </c>
      <c r="C3867" s="1">
        <v>77.114791870117188</v>
      </c>
      <c r="D3867" s="1">
        <v>3.1716773509979248</v>
      </c>
      <c r="E3867" s="1">
        <v>10.059536933898926</v>
      </c>
      <c r="F3867" s="1">
        <v>31.905607223510742</v>
      </c>
      <c r="G3867" s="1">
        <v>108.57717895507813</v>
      </c>
      <c r="H3867" s="1">
        <v>11789.00390625</v>
      </c>
      <c r="I3867" s="1">
        <v>1280016.75</v>
      </c>
      <c r="J3867" s="1">
        <v>82.045578002929688</v>
      </c>
      <c r="K3867" s="1">
        <v>6731.47705078125</v>
      </c>
      <c r="L3867" s="1">
        <v>552287.9375</v>
      </c>
      <c r="M3867" s="1">
        <v>229.35841369628906</v>
      </c>
      <c r="N3867" s="1">
        <v>52605.28125</v>
      </c>
      <c r="O3867" s="1">
        <v>12065464</v>
      </c>
      <c r="P3867" s="1">
        <v>0.1177833080291748</v>
      </c>
      <c r="Q3867" s="1">
        <v>1.3872907496988773E-2</v>
      </c>
      <c r="R3867" s="1">
        <v>9.9999997764825821E-3</v>
      </c>
      <c r="S3867" s="1">
        <v>0.46684461832046509</v>
      </c>
      <c r="T3867" s="1">
        <v>0.21794389188289642</v>
      </c>
      <c r="U3867" s="1">
        <v>0.10174593329429626</v>
      </c>
      <c r="V3867" s="1">
        <v>80.355049133300781</v>
      </c>
      <c r="W3867" s="1">
        <v>6456.93408203125</v>
      </c>
      <c r="X3867" s="1">
        <v>518847.25</v>
      </c>
      <c r="Y3867" s="1">
        <v>75.089683532714844</v>
      </c>
      <c r="Z3867" s="1">
        <v>5638.46044921875</v>
      </c>
      <c r="AA3867" s="1">
        <v>423390.21875</v>
      </c>
      <c r="AB3867" s="1">
        <v>0</v>
      </c>
      <c r="AE3867" s="17">
        <f t="shared" si="60"/>
        <v>0.5</v>
      </c>
      <c r="AF3867" cm="1">
        <f t="array" ref="AF3867">1/(1+EXP(-$AI$41-SUMPRODUCT(A3867:AA3867, TRANSPOSE($AI$42:$AI$68))))</f>
        <v>0.12050503719142794</v>
      </c>
      <c r="AG3867" cm="1">
        <f t="array" ref="AG3867">1/(1+EXP(-$AI$71-SUMPRODUCT(A3867:AA3867, TRANSPOSE($AI$72:$AI$98))))</f>
        <v>4.2680656749942335E-2</v>
      </c>
    </row>
    <row r="3868" spans="1:33" x14ac:dyDescent="0.35">
      <c r="A3868" s="1">
        <v>4.9918146133422852</v>
      </c>
      <c r="B3868" s="1">
        <v>24.918212890625</v>
      </c>
      <c r="C3868" s="1">
        <v>124.38710021972656</v>
      </c>
      <c r="D3868" s="1">
        <v>2.8191666603088379</v>
      </c>
      <c r="E3868" s="1">
        <v>7.9477005004882813</v>
      </c>
      <c r="F3868" s="1">
        <v>22.405893325805664</v>
      </c>
      <c r="G3868" s="1">
        <v>103.38920593261719</v>
      </c>
      <c r="H3868" s="1">
        <v>10689.328125</v>
      </c>
      <c r="I3868" s="1">
        <v>1105161.125</v>
      </c>
      <c r="J3868" s="1">
        <v>82.379249572753906</v>
      </c>
      <c r="K3868" s="1">
        <v>6786.3408203125</v>
      </c>
      <c r="L3868" s="1">
        <v>559053.6875</v>
      </c>
      <c r="M3868" s="1">
        <v>234.34674072265625</v>
      </c>
      <c r="N3868" s="1">
        <v>54918.39453125</v>
      </c>
      <c r="O3868" s="1">
        <v>12869947</v>
      </c>
      <c r="P3868" s="1">
        <v>0.21543622016906738</v>
      </c>
      <c r="Q3868" s="1">
        <v>4.6412765979766846E-2</v>
      </c>
      <c r="R3868" s="1">
        <v>9.9999997764825821E-3</v>
      </c>
      <c r="S3868" s="1">
        <v>0.48789867758750916</v>
      </c>
      <c r="T3868" s="1">
        <v>0.23804512619972229</v>
      </c>
      <c r="U3868" s="1">
        <v>0.1161419004201889</v>
      </c>
      <c r="V3868" s="1">
        <v>80.100105285644531</v>
      </c>
      <c r="W3868" s="1">
        <v>6416.02685546875</v>
      </c>
      <c r="X3868" s="1">
        <v>513924.4375</v>
      </c>
      <c r="Y3868" s="1">
        <v>70.042221069335938</v>
      </c>
      <c r="Z3868" s="1">
        <v>4905.91259765625</v>
      </c>
      <c r="AA3868" s="1">
        <v>343621.03125</v>
      </c>
      <c r="AB3868" s="1">
        <v>0</v>
      </c>
      <c r="AE3868" s="17">
        <f t="shared" si="60"/>
        <v>0.5</v>
      </c>
      <c r="AF3868" cm="1">
        <f t="array" ref="AF3868">1/(1+EXP(-$AI$41-SUMPRODUCT(A3868:AA3868, TRANSPOSE($AI$42:$AI$68))))</f>
        <v>0.1090686405608787</v>
      </c>
      <c r="AG3868" cm="1">
        <f t="array" ref="AG3868">1/(1+EXP(-$AI$71-SUMPRODUCT(A3868:AA3868, TRANSPOSE($AI$72:$AI$98))))</f>
        <v>3.0176564862429665E-2</v>
      </c>
    </row>
    <row r="3869" spans="1:33" x14ac:dyDescent="0.35">
      <c r="A3869" s="1">
        <v>4.9790678024291992</v>
      </c>
      <c r="B3869" s="1">
        <v>24.791116714477539</v>
      </c>
      <c r="C3869" s="1">
        <v>123.4366455078125</v>
      </c>
      <c r="D3869" s="1">
        <v>2.8389925956726074</v>
      </c>
      <c r="E3869" s="1">
        <v>8.0598793029785156</v>
      </c>
      <c r="F3869" s="1">
        <v>22.881937026977539</v>
      </c>
      <c r="G3869" s="1">
        <v>96.725486755371094</v>
      </c>
      <c r="H3869" s="1">
        <v>9355.8193359375</v>
      </c>
      <c r="I3869" s="1">
        <v>904946.25</v>
      </c>
      <c r="J3869" s="1">
        <v>81.417655944824219</v>
      </c>
      <c r="K3869" s="1">
        <v>6628.83447265625</v>
      </c>
      <c r="L3869" s="1">
        <v>539704.1875</v>
      </c>
      <c r="M3869" s="1">
        <v>236.89396667480469</v>
      </c>
      <c r="N3869" s="1">
        <v>56118.75</v>
      </c>
      <c r="O3869" s="1">
        <v>13294194</v>
      </c>
      <c r="P3869" s="1">
        <v>0.2541351318359375</v>
      </c>
      <c r="Q3869" s="1">
        <v>6.458466500043869E-2</v>
      </c>
      <c r="R3869" s="1">
        <v>1.6413232311606407E-2</v>
      </c>
      <c r="S3869" s="1">
        <v>0.50689691305160522</v>
      </c>
      <c r="T3869" s="1">
        <v>0.25694447755813599</v>
      </c>
      <c r="U3869" s="1">
        <v>0.13024435937404633</v>
      </c>
      <c r="V3869" s="1">
        <v>82.11395263671875</v>
      </c>
      <c r="W3869" s="1">
        <v>6742.701171875</v>
      </c>
      <c r="X3869" s="1">
        <v>553669.875</v>
      </c>
      <c r="Y3869" s="1">
        <v>68.421943664550781</v>
      </c>
      <c r="Z3869" s="1">
        <v>4681.5625</v>
      </c>
      <c r="AA3869" s="1">
        <v>320321.59375</v>
      </c>
      <c r="AB3869" s="1">
        <v>0</v>
      </c>
      <c r="AE3869" s="17">
        <f t="shared" si="60"/>
        <v>0.5</v>
      </c>
      <c r="AF3869" cm="1">
        <f t="array" ref="AF3869">1/(1+EXP(-$AI$41-SUMPRODUCT(A3869:AA3869, TRANSPOSE($AI$42:$AI$68))))</f>
        <v>0.10868138462077347</v>
      </c>
      <c r="AG3869" cm="1">
        <f t="array" ref="AG3869">1/(1+EXP(-$AI$71-SUMPRODUCT(A3869:AA3869, TRANSPOSE($AI$72:$AI$98))))</f>
        <v>2.9777422081861214E-2</v>
      </c>
    </row>
    <row r="3870" spans="1:33" x14ac:dyDescent="0.35">
      <c r="A3870" s="1">
        <v>4.0122127532958984</v>
      </c>
      <c r="B3870" s="1">
        <v>16.097850799560547</v>
      </c>
      <c r="C3870" s="1">
        <v>64.588005065917969</v>
      </c>
      <c r="D3870" s="1">
        <v>2.1144273281097412</v>
      </c>
      <c r="E3870" s="1">
        <v>4.4708027839660645</v>
      </c>
      <c r="F3870" s="1">
        <v>9.4531879425048828</v>
      </c>
      <c r="G3870" s="1">
        <v>93.338371276855469</v>
      </c>
      <c r="H3870" s="1">
        <v>8712.0517578125</v>
      </c>
      <c r="I3870" s="1">
        <v>813168.6875</v>
      </c>
      <c r="J3870" s="1">
        <v>89.266143798828125</v>
      </c>
      <c r="K3870" s="1">
        <v>7968.4443359375</v>
      </c>
      <c r="L3870" s="1">
        <v>711312.3125</v>
      </c>
      <c r="M3870" s="1">
        <v>241.32719421386719</v>
      </c>
      <c r="N3870" s="1">
        <v>58238.81640625</v>
      </c>
      <c r="O3870" s="1">
        <v>14054610</v>
      </c>
      <c r="P3870" s="1">
        <v>0.32910251617431641</v>
      </c>
      <c r="Q3870" s="1">
        <v>0.10830846428871155</v>
      </c>
      <c r="R3870" s="1">
        <v>3.5644587129354477E-2</v>
      </c>
      <c r="S3870" s="1">
        <v>0.50447380542755127</v>
      </c>
      <c r="T3870" s="1">
        <v>0.2544938325881958</v>
      </c>
      <c r="U3870" s="1">
        <v>0.12838546931743622</v>
      </c>
      <c r="V3870" s="1">
        <v>89.866172790527344</v>
      </c>
      <c r="W3870" s="1">
        <v>8075.92919921875</v>
      </c>
      <c r="X3870" s="1">
        <v>725752.8125</v>
      </c>
      <c r="Y3870" s="1">
        <v>65.8238525390625</v>
      </c>
      <c r="Z3870" s="1">
        <v>4332.77978515625</v>
      </c>
      <c r="AA3870" s="1">
        <v>285200.25</v>
      </c>
      <c r="AB3870" s="1">
        <v>0</v>
      </c>
      <c r="AE3870" s="17">
        <f t="shared" si="60"/>
        <v>0.5</v>
      </c>
      <c r="AF3870" cm="1">
        <f t="array" ref="AF3870">1/(1+EXP(-$AI$41-SUMPRODUCT(A3870:AA3870, TRANSPOSE($AI$42:$AI$68))))</f>
        <v>0.11429460019013618</v>
      </c>
      <c r="AG3870" cm="1">
        <f t="array" ref="AG3870">1/(1+EXP(-$AI$71-SUMPRODUCT(A3870:AA3870, TRANSPOSE($AI$72:$AI$98))))</f>
        <v>3.3642280846610279E-2</v>
      </c>
    </row>
    <row r="3871" spans="1:33" x14ac:dyDescent="0.35">
      <c r="A3871" s="1">
        <v>3.4527952671051025</v>
      </c>
      <c r="B3871" s="1">
        <v>11.921794891357422</v>
      </c>
      <c r="C3871" s="1">
        <v>41.163516998291016</v>
      </c>
      <c r="D3871" s="1">
        <v>1.9197468757629395</v>
      </c>
      <c r="E3871" s="1">
        <v>3.6854281425476074</v>
      </c>
      <c r="F3871" s="1">
        <v>7.0750889778137207</v>
      </c>
      <c r="G3871" s="1">
        <v>99.876014709472656</v>
      </c>
      <c r="H3871" s="1">
        <v>9975.21875</v>
      </c>
      <c r="I3871" s="1">
        <v>996285.0625</v>
      </c>
      <c r="J3871" s="1">
        <v>102.36302947998047</v>
      </c>
      <c r="K3871" s="1">
        <v>10478.189453125</v>
      </c>
      <c r="L3871" s="1">
        <v>1072579.25</v>
      </c>
      <c r="M3871" s="1">
        <v>243.67538452148438</v>
      </c>
      <c r="N3871" s="1">
        <v>59377.69140625</v>
      </c>
      <c r="O3871" s="1">
        <v>14468882</v>
      </c>
      <c r="P3871" s="1">
        <v>0.34979724884033203</v>
      </c>
      <c r="Q3871" s="1">
        <v>0.12235811352729797</v>
      </c>
      <c r="R3871" s="1">
        <v>4.2800530791282654E-2</v>
      </c>
      <c r="S3871" s="1">
        <v>0.4938390851020813</v>
      </c>
      <c r="T3871" s="1">
        <v>0.24387703835964203</v>
      </c>
      <c r="U3871" s="1">
        <v>0.12043601274490356</v>
      </c>
      <c r="V3871" s="1">
        <v>88.583686828613281</v>
      </c>
      <c r="W3871" s="1">
        <v>7847.0693359375</v>
      </c>
      <c r="X3871" s="1">
        <v>695122.375</v>
      </c>
      <c r="Y3871" s="1">
        <v>68.004264831542969</v>
      </c>
      <c r="Z3871" s="1">
        <v>4624.580078125</v>
      </c>
      <c r="AA3871" s="1">
        <v>314491.15625</v>
      </c>
      <c r="AB3871" s="1">
        <v>0</v>
      </c>
      <c r="AE3871" s="17">
        <f t="shared" si="60"/>
        <v>0.5</v>
      </c>
      <c r="AF3871" cm="1">
        <f t="array" ref="AF3871">1/(1+EXP(-$AI$41-SUMPRODUCT(A3871:AA3871, TRANSPOSE($AI$42:$AI$68))))</f>
        <v>0.11689387377587911</v>
      </c>
      <c r="AG3871" cm="1">
        <f t="array" ref="AG3871">1/(1+EXP(-$AI$71-SUMPRODUCT(A3871:AA3871, TRANSPOSE($AI$72:$AI$98))))</f>
        <v>3.6147159422047451E-2</v>
      </c>
    </row>
    <row r="3872" spans="1:33" x14ac:dyDescent="0.35">
      <c r="A3872" s="1">
        <v>2.5580248832702637</v>
      </c>
      <c r="B3872" s="1">
        <v>6.5434913635253906</v>
      </c>
      <c r="C3872" s="1">
        <v>16.738412857055664</v>
      </c>
      <c r="D3872" s="1">
        <v>2.0090746879577637</v>
      </c>
      <c r="E3872" s="1">
        <v>4.0363812446594238</v>
      </c>
      <c r="F3872" s="1">
        <v>8.1093912124633789</v>
      </c>
      <c r="G3872" s="1">
        <v>96.9002685546875</v>
      </c>
      <c r="H3872" s="1">
        <v>9389.662109375</v>
      </c>
      <c r="I3872" s="1">
        <v>909860.75</v>
      </c>
      <c r="J3872" s="1">
        <v>119.27119445800781</v>
      </c>
      <c r="K3872" s="1">
        <v>14225.6181640625</v>
      </c>
      <c r="L3872" s="1">
        <v>1696706.375</v>
      </c>
      <c r="M3872" s="1">
        <v>248.83888244628906</v>
      </c>
      <c r="N3872" s="1">
        <v>61920.7890625</v>
      </c>
      <c r="O3872" s="1">
        <v>15408300</v>
      </c>
      <c r="P3872" s="1">
        <v>0.3818812370300293</v>
      </c>
      <c r="Q3872" s="1">
        <v>0.14583328366279602</v>
      </c>
      <c r="R3872" s="1">
        <v>5.5690992623567581E-2</v>
      </c>
      <c r="S3872" s="1">
        <v>0.48435884714126587</v>
      </c>
      <c r="T3872" s="1">
        <v>0.23460349440574646</v>
      </c>
      <c r="U3872" s="1">
        <v>0.11363227665424347</v>
      </c>
      <c r="V3872" s="1">
        <v>85.001388549804688</v>
      </c>
      <c r="W3872" s="1">
        <v>7225.23583984375</v>
      </c>
      <c r="X3872" s="1">
        <v>614155.125</v>
      </c>
      <c r="Y3872" s="1">
        <v>72.241523742675781</v>
      </c>
      <c r="Z3872" s="1">
        <v>5218.837890625</v>
      </c>
      <c r="AA3872" s="1">
        <v>377016.78125</v>
      </c>
      <c r="AB3872" s="1">
        <v>0</v>
      </c>
      <c r="AE3872" s="17">
        <f t="shared" si="60"/>
        <v>0.5</v>
      </c>
      <c r="AF3872" cm="1">
        <f t="array" ref="AF3872">1/(1+EXP(-$AI$41-SUMPRODUCT(A3872:AA3872, TRANSPOSE($AI$42:$AI$68))))</f>
        <v>0.11987490144740054</v>
      </c>
      <c r="AG3872" cm="1">
        <f t="array" ref="AG3872">1/(1+EXP(-$AI$71-SUMPRODUCT(A3872:AA3872, TRANSPOSE($AI$72:$AI$98))))</f>
        <v>4.0050878438813824E-2</v>
      </c>
    </row>
    <row r="3873" spans="1:33" x14ac:dyDescent="0.35">
      <c r="A3873" s="1">
        <v>2.7124233245849609</v>
      </c>
      <c r="B3873" s="1">
        <v>7.3572402000427246</v>
      </c>
      <c r="C3873" s="1">
        <v>19.955949783325195</v>
      </c>
      <c r="D3873" s="1">
        <v>2.0034012794494629</v>
      </c>
      <c r="E3873" s="1">
        <v>4.0136165618896484</v>
      </c>
      <c r="F3873" s="1">
        <v>8.0408849716186523</v>
      </c>
      <c r="G3873" s="1">
        <v>82.255462646484375</v>
      </c>
      <c r="H3873" s="1">
        <v>6765.9609375</v>
      </c>
      <c r="I3873" s="1">
        <v>556537.25</v>
      </c>
      <c r="J3873" s="1">
        <v>109.79808807373047</v>
      </c>
      <c r="K3873" s="1">
        <v>12055.6201171875</v>
      </c>
      <c r="L3873" s="1">
        <v>1323684</v>
      </c>
      <c r="M3873" s="1">
        <v>251.91741943359375</v>
      </c>
      <c r="N3873" s="1">
        <v>63462.38671875</v>
      </c>
      <c r="O3873" s="1">
        <v>15987281</v>
      </c>
      <c r="P3873" s="1">
        <v>0.41074824333190918</v>
      </c>
      <c r="Q3873" s="1">
        <v>0.16871412098407745</v>
      </c>
      <c r="R3873" s="1">
        <v>6.9299027323722839E-2</v>
      </c>
      <c r="S3873" s="1">
        <v>0.49029859900474548</v>
      </c>
      <c r="T3873" s="1">
        <v>0.24039271473884583</v>
      </c>
      <c r="U3873" s="1">
        <v>0.1178642138838768</v>
      </c>
      <c r="V3873" s="1">
        <v>84.661308288574219</v>
      </c>
      <c r="W3873" s="1">
        <v>7167.537109375</v>
      </c>
      <c r="X3873" s="1">
        <v>606813.0625</v>
      </c>
      <c r="Y3873" s="1">
        <v>74.993896484375</v>
      </c>
      <c r="Z3873" s="1">
        <v>5624.08447265625</v>
      </c>
      <c r="AA3873" s="1">
        <v>421772</v>
      </c>
      <c r="AB3873" s="1">
        <v>0</v>
      </c>
      <c r="AE3873" s="17">
        <f t="shared" si="60"/>
        <v>0.5</v>
      </c>
      <c r="AF3873" cm="1">
        <f t="array" ref="AF3873">1/(1+EXP(-$AI$41-SUMPRODUCT(A3873:AA3873, TRANSPOSE($AI$42:$AI$68))))</f>
        <v>0.12767330549919481</v>
      </c>
      <c r="AG3873" cm="1">
        <f t="array" ref="AG3873">1/(1+EXP(-$AI$71-SUMPRODUCT(A3873:AA3873, TRANSPOSE($AI$72:$AI$98))))</f>
        <v>4.6938805313229491E-2</v>
      </c>
    </row>
    <row r="3874" spans="1:33" x14ac:dyDescent="0.35">
      <c r="A3874" s="1">
        <v>2.3329417705535889</v>
      </c>
      <c r="B3874" s="1">
        <v>5.4426174163818359</v>
      </c>
      <c r="C3874" s="1">
        <v>12.697309494018555</v>
      </c>
      <c r="D3874" s="1">
        <v>2.1755504608154297</v>
      </c>
      <c r="E3874" s="1">
        <v>4.7330198287963867</v>
      </c>
      <c r="F3874" s="1">
        <v>10.296923637390137</v>
      </c>
      <c r="G3874" s="1">
        <v>83.47747802734375</v>
      </c>
      <c r="H3874" s="1">
        <v>6968.4892578125</v>
      </c>
      <c r="I3874" s="1">
        <v>581711.9375</v>
      </c>
      <c r="J3874" s="1">
        <v>120.97542572021484</v>
      </c>
      <c r="K3874" s="1">
        <v>14635.0537109375</v>
      </c>
      <c r="L3874" s="1">
        <v>1770481.875</v>
      </c>
      <c r="M3874" s="1">
        <v>258.79827880859375</v>
      </c>
      <c r="N3874" s="1">
        <v>66976.546875</v>
      </c>
      <c r="O3874" s="1">
        <v>17333416</v>
      </c>
      <c r="P3874" s="1">
        <v>0.40996003150939941</v>
      </c>
      <c r="Q3874" s="1">
        <v>0.16806723177433014</v>
      </c>
      <c r="R3874" s="1">
        <v>6.8900845944881439E-2</v>
      </c>
      <c r="S3874" s="1">
        <v>0.49040213227272034</v>
      </c>
      <c r="T3874" s="1">
        <v>0.2404942512512207</v>
      </c>
      <c r="U3874" s="1">
        <v>0.11793889105319977</v>
      </c>
      <c r="V3874" s="1">
        <v>88.221084594726563</v>
      </c>
      <c r="W3874" s="1">
        <v>7782.9599609375</v>
      </c>
      <c r="X3874" s="1">
        <v>686621.125</v>
      </c>
      <c r="Y3874" s="1">
        <v>77.318435668945313</v>
      </c>
      <c r="Z3874" s="1">
        <v>5978.140625</v>
      </c>
      <c r="AA3874" s="1">
        <v>462220.46875</v>
      </c>
      <c r="AB3874" s="1">
        <v>0</v>
      </c>
      <c r="AE3874" s="17">
        <f t="shared" si="60"/>
        <v>0.5</v>
      </c>
      <c r="AF3874" cm="1">
        <f t="array" ref="AF3874">1/(1+EXP(-$AI$41-SUMPRODUCT(A3874:AA3874, TRANSPOSE($AI$42:$AI$68))))</f>
        <v>0.12448096719531264</v>
      </c>
      <c r="AG3874" cm="1">
        <f t="array" ref="AG3874">1/(1+EXP(-$AI$71-SUMPRODUCT(A3874:AA3874, TRANSPOSE($AI$72:$AI$98))))</f>
        <v>4.4353346519384343E-2</v>
      </c>
    </row>
    <row r="3875" spans="1:33" x14ac:dyDescent="0.35">
      <c r="A3875" s="1">
        <v>3.8288402557373047</v>
      </c>
      <c r="B3875" s="1">
        <v>14.660017967224121</v>
      </c>
      <c r="C3875" s="1">
        <v>56.130867004394531</v>
      </c>
      <c r="D3875" s="1">
        <v>2.3013045787811279</v>
      </c>
      <c r="E3875" s="1">
        <v>5.2960028648376465</v>
      </c>
      <c r="F3875" s="1">
        <v>12.187715530395508</v>
      </c>
      <c r="G3875" s="1">
        <v>57.064483642578125</v>
      </c>
      <c r="H3875" s="1">
        <v>3256.355224609375</v>
      </c>
      <c r="I3875" s="1">
        <v>185822.234375</v>
      </c>
      <c r="J3875" s="1">
        <v>124.79440307617188</v>
      </c>
      <c r="K3875" s="1">
        <v>15573.642578125</v>
      </c>
      <c r="L3875" s="1">
        <v>1943503.5</v>
      </c>
      <c r="M3875" s="1">
        <v>262.44625854492188</v>
      </c>
      <c r="N3875" s="1">
        <v>68878.0390625</v>
      </c>
      <c r="O3875" s="1">
        <v>18076784</v>
      </c>
      <c r="P3875" s="1">
        <v>0.30874752998352051</v>
      </c>
      <c r="Q3875" s="1">
        <v>9.5325037837028503E-2</v>
      </c>
      <c r="R3875" s="1">
        <v>2.943136915564537E-2</v>
      </c>
      <c r="S3875" s="1">
        <v>0.49569940567016602</v>
      </c>
      <c r="T3875" s="1">
        <v>0.24571789801120758</v>
      </c>
      <c r="U3875" s="1">
        <v>0.12180221825838089</v>
      </c>
      <c r="V3875" s="1">
        <v>84.979011535644531</v>
      </c>
      <c r="W3875" s="1">
        <v>7221.4326171875</v>
      </c>
      <c r="X3875" s="1">
        <v>613670.1875</v>
      </c>
      <c r="Y3875" s="1">
        <v>90.541732788085938</v>
      </c>
      <c r="Z3875" s="1">
        <v>8197.8056640625</v>
      </c>
      <c r="AA3875" s="1">
        <v>742243.5</v>
      </c>
      <c r="AB3875" s="1">
        <v>0</v>
      </c>
      <c r="AE3875" s="17">
        <f t="shared" si="60"/>
        <v>0.5</v>
      </c>
      <c r="AF3875" cm="1">
        <f t="array" ref="AF3875">1/(1+EXP(-$AI$41-SUMPRODUCT(A3875:AA3875, TRANSPOSE($AI$42:$AI$68))))</f>
        <v>0.12604409057193733</v>
      </c>
      <c r="AG3875" cm="1">
        <f t="array" ref="AG3875">1/(1+EXP(-$AI$71-SUMPRODUCT(A3875:AA3875, TRANSPOSE($AI$72:$AI$98))))</f>
        <v>4.3983015167339011E-2</v>
      </c>
    </row>
    <row r="3876" spans="1:33" x14ac:dyDescent="0.35">
      <c r="A3876" s="1">
        <v>7.8337397575378418</v>
      </c>
      <c r="B3876" s="1">
        <v>61.367477416992188</v>
      </c>
      <c r="C3876" s="1">
        <v>480.73684692382813</v>
      </c>
      <c r="D3876" s="1">
        <v>2.8359720706939697</v>
      </c>
      <c r="E3876" s="1">
        <v>8.0427379608154297</v>
      </c>
      <c r="F3876" s="1">
        <v>22.808979034423828</v>
      </c>
      <c r="G3876" s="1">
        <v>51.017787933349609</v>
      </c>
      <c r="H3876" s="1">
        <v>2602.814697265625</v>
      </c>
      <c r="I3876" s="1">
        <v>132789.84375</v>
      </c>
      <c r="J3876" s="1">
        <v>119.73727416992188</v>
      </c>
      <c r="K3876" s="1">
        <v>14337.0146484375</v>
      </c>
      <c r="L3876" s="1">
        <v>1716675.125</v>
      </c>
      <c r="M3876" s="1">
        <v>271.45248413085938</v>
      </c>
      <c r="N3876" s="1">
        <v>73686.453125</v>
      </c>
      <c r="O3876" s="1">
        <v>20002370</v>
      </c>
      <c r="P3876" s="1">
        <v>0.16655111312866211</v>
      </c>
      <c r="Q3876" s="1">
        <v>2.7739273384213448E-2</v>
      </c>
      <c r="R3876" s="1">
        <v>9.9999997764825821E-3</v>
      </c>
      <c r="S3876" s="1">
        <v>0.46916311979293823</v>
      </c>
      <c r="T3876" s="1">
        <v>0.22011403739452362</v>
      </c>
      <c r="U3876" s="1">
        <v>0.10326938331127167</v>
      </c>
      <c r="V3876" s="1">
        <v>82.652557373046875</v>
      </c>
      <c r="W3876" s="1">
        <v>6831.4453125</v>
      </c>
      <c r="X3876" s="1">
        <v>564636.4375</v>
      </c>
      <c r="Y3876" s="1">
        <v>97.11151123046875</v>
      </c>
      <c r="Z3876" s="1">
        <v>9430.6455078125</v>
      </c>
      <c r="AA3876" s="1">
        <v>915824.25</v>
      </c>
      <c r="AB3876" s="1">
        <v>0</v>
      </c>
      <c r="AE3876" s="17">
        <f t="shared" si="60"/>
        <v>0.5</v>
      </c>
      <c r="AF3876" cm="1">
        <f t="array" ref="AF3876">1/(1+EXP(-$AI$41-SUMPRODUCT(A3876:AA3876, TRANSPOSE($AI$42:$AI$68))))</f>
        <v>7.5647557217631722E-2</v>
      </c>
      <c r="AG3876" cm="1">
        <f t="array" ref="AG3876">1/(1+EXP(-$AI$71-SUMPRODUCT(A3876:AA3876, TRANSPOSE($AI$72:$AI$98))))</f>
        <v>9.8143430627121529E-3</v>
      </c>
    </row>
    <row r="3877" spans="1:33" x14ac:dyDescent="0.35">
      <c r="A3877" s="1">
        <v>6.1472988128662109</v>
      </c>
      <c r="B3877" s="1">
        <v>37.789283752441406</v>
      </c>
      <c r="C3877" s="1">
        <v>232.30201721191406</v>
      </c>
      <c r="D3877" s="1">
        <v>2.886080265045166</v>
      </c>
      <c r="E3877" s="1">
        <v>8.3294591903686523</v>
      </c>
      <c r="F3877" s="1">
        <v>24.039487838745117</v>
      </c>
      <c r="G3877" s="1">
        <v>49.423019409179688</v>
      </c>
      <c r="H3877" s="1">
        <v>2442.634765625</v>
      </c>
      <c r="I3877" s="1">
        <v>120722.390625</v>
      </c>
      <c r="J3877" s="1">
        <v>126.95053863525391</v>
      </c>
      <c r="K3877" s="1">
        <v>16116.439453125</v>
      </c>
      <c r="L3877" s="1">
        <v>2045990.625</v>
      </c>
      <c r="M3877" s="1">
        <v>274.80319213867188</v>
      </c>
      <c r="N3877" s="1">
        <v>75516.796875</v>
      </c>
      <c r="O3877" s="1">
        <v>20752256</v>
      </c>
      <c r="P3877" s="1">
        <v>0.12781691551208496</v>
      </c>
      <c r="Q3877" s="1">
        <v>1.6337163746356964E-2</v>
      </c>
      <c r="R3877" s="1">
        <v>9.9999997764825821E-3</v>
      </c>
      <c r="S3877" s="1">
        <v>0.46500560641288757</v>
      </c>
      <c r="T3877" s="1">
        <v>0.21623021364212036</v>
      </c>
      <c r="U3877" s="1">
        <v>0.10054825991392136</v>
      </c>
      <c r="V3877" s="1">
        <v>80.83502197265625</v>
      </c>
      <c r="W3877" s="1">
        <v>6534.30078125</v>
      </c>
      <c r="X3877" s="1">
        <v>528200.375</v>
      </c>
      <c r="Y3877" s="1">
        <v>98.251365661621094</v>
      </c>
      <c r="Z3877" s="1">
        <v>9653.3310546875</v>
      </c>
      <c r="AA3877" s="1">
        <v>948452.9375</v>
      </c>
      <c r="AB3877" s="1">
        <v>0</v>
      </c>
      <c r="AE3877" s="17">
        <f t="shared" si="60"/>
        <v>0.5</v>
      </c>
      <c r="AF3877" cm="1">
        <f t="array" ref="AF3877">1/(1+EXP(-$AI$41-SUMPRODUCT(A3877:AA3877, TRANSPOSE($AI$42:$AI$68))))</f>
        <v>0.10382026530571487</v>
      </c>
      <c r="AG3877" cm="1">
        <f t="array" ref="AG3877">1/(1+EXP(-$AI$71-SUMPRODUCT(A3877:AA3877, TRANSPOSE($AI$72:$AI$98))))</f>
        <v>2.3989073399413561E-2</v>
      </c>
    </row>
    <row r="3878" spans="1:33" x14ac:dyDescent="0.35">
      <c r="A3878" s="1">
        <v>3.4892723560333252</v>
      </c>
      <c r="B3878" s="1">
        <v>12.175021171569824</v>
      </c>
      <c r="C3878" s="1">
        <v>42.481967926025391</v>
      </c>
      <c r="D3878" s="1">
        <v>2.2840545177459717</v>
      </c>
      <c r="E3878" s="1">
        <v>5.2169051170349121</v>
      </c>
      <c r="F3878" s="1">
        <v>11.915695190429688</v>
      </c>
      <c r="G3878" s="1">
        <v>47.528118133544922</v>
      </c>
      <c r="H3878" s="1">
        <v>2258.922119140625</v>
      </c>
      <c r="I3878" s="1">
        <v>107362.3125</v>
      </c>
      <c r="J3878" s="1">
        <v>137.44468688964844</v>
      </c>
      <c r="K3878" s="1">
        <v>18891.041015625</v>
      </c>
      <c r="L3878" s="1">
        <v>2596473.25</v>
      </c>
      <c r="M3878" s="1">
        <v>281.96664428710938</v>
      </c>
      <c r="N3878" s="1">
        <v>79505.1875</v>
      </c>
      <c r="O3878" s="1">
        <v>22417812</v>
      </c>
      <c r="P3878" s="1">
        <v>7.8619956970214844E-2</v>
      </c>
      <c r="Q3878" s="1">
        <v>9.9999997764825821E-3</v>
      </c>
      <c r="R3878" s="1">
        <v>9.9999997764825821E-3</v>
      </c>
      <c r="S3878" s="1">
        <v>0.46238002181053162</v>
      </c>
      <c r="T3878" s="1">
        <v>0.21379528939723969</v>
      </c>
      <c r="U3878" s="1">
        <v>9.8854668438434601E-2</v>
      </c>
      <c r="V3878" s="1">
        <v>86.497283935546875</v>
      </c>
      <c r="W3878" s="1">
        <v>7481.7802734375</v>
      </c>
      <c r="X3878" s="1">
        <v>647153.6875</v>
      </c>
      <c r="Y3878" s="1">
        <v>97.746307373046875</v>
      </c>
      <c r="Z3878" s="1">
        <v>9554.3408203125</v>
      </c>
      <c r="AA3878" s="1">
        <v>933901.5</v>
      </c>
      <c r="AB3878" s="1">
        <v>0</v>
      </c>
      <c r="AE3878" s="17">
        <f t="shared" si="60"/>
        <v>0.5</v>
      </c>
      <c r="AF3878" cm="1">
        <f t="array" ref="AF3878">1/(1+EXP(-$AI$41-SUMPRODUCT(A3878:AA3878, TRANSPOSE($AI$42:$AI$68))))</f>
        <v>0.13652350224412299</v>
      </c>
      <c r="AG3878" cm="1">
        <f t="array" ref="AG3878">1/(1+EXP(-$AI$71-SUMPRODUCT(A3878:AA3878, TRANSPOSE($AI$72:$AI$98))))</f>
        <v>5.555491501726488E-2</v>
      </c>
    </row>
    <row r="3879" spans="1:33" x14ac:dyDescent="0.35">
      <c r="A3879" s="1">
        <v>2.8922319412231445</v>
      </c>
      <c r="B3879" s="1">
        <v>8.3650054931640625</v>
      </c>
      <c r="C3879" s="1">
        <v>24.193536758422852</v>
      </c>
      <c r="D3879" s="1">
        <v>2.4782721996307373</v>
      </c>
      <c r="E3879" s="1">
        <v>6.1418333053588867</v>
      </c>
      <c r="F3879" s="1">
        <v>15.221134185791016</v>
      </c>
      <c r="G3879" s="1">
        <v>60.044105529785156</v>
      </c>
      <c r="H3879" s="1">
        <v>3605.294677734375</v>
      </c>
      <c r="I3879" s="1">
        <v>216476.6875</v>
      </c>
      <c r="J3879" s="1">
        <v>153.25077819824219</v>
      </c>
      <c r="K3879" s="1">
        <v>23485.80078125</v>
      </c>
      <c r="L3879" s="1">
        <v>3599217.25</v>
      </c>
      <c r="M3879" s="1">
        <v>286.06381225585938</v>
      </c>
      <c r="N3879" s="1">
        <v>81832.5078125</v>
      </c>
      <c r="O3879" s="1">
        <v>23409318</v>
      </c>
      <c r="P3879" s="1">
        <v>7.8116655349731445E-2</v>
      </c>
      <c r="Q3879" s="1">
        <v>9.9999997764825821E-3</v>
      </c>
      <c r="R3879" s="1">
        <v>9.9999997764825821E-3</v>
      </c>
      <c r="S3879" s="1">
        <v>0.45941558480262756</v>
      </c>
      <c r="T3879" s="1">
        <v>0.21106268465518951</v>
      </c>
      <c r="U3879" s="1">
        <v>9.6965484321117401E-2</v>
      </c>
      <c r="V3879" s="1">
        <v>90.668281555175781</v>
      </c>
      <c r="W3879" s="1">
        <v>8220.7373046875</v>
      </c>
      <c r="X3879" s="1">
        <v>745360.125</v>
      </c>
      <c r="Y3879" s="1">
        <v>99.706558227539063</v>
      </c>
      <c r="Z3879" s="1">
        <v>9941.3974609375</v>
      </c>
      <c r="AA3879" s="1">
        <v>991222.5625</v>
      </c>
      <c r="AB3879" s="1">
        <v>0</v>
      </c>
      <c r="AE3879" s="17">
        <f t="shared" si="60"/>
        <v>0.5</v>
      </c>
      <c r="AF3879" cm="1">
        <f t="array" ref="AF3879">1/(1+EXP(-$AI$41-SUMPRODUCT(A3879:AA3879, TRANSPOSE($AI$42:$AI$68))))</f>
        <v>0.13599909808862212</v>
      </c>
      <c r="AG3879" cm="1">
        <f t="array" ref="AG3879">1/(1+EXP(-$AI$71-SUMPRODUCT(A3879:AA3879, TRANSPOSE($AI$72:$AI$98))))</f>
        <v>5.8401827715986017E-2</v>
      </c>
    </row>
    <row r="3880" spans="1:33" x14ac:dyDescent="0.35">
      <c r="A3880" s="1">
        <v>2.8642456531524658</v>
      </c>
      <c r="B3880" s="1">
        <v>8.2039031982421875</v>
      </c>
      <c r="C3880" s="1">
        <v>23.497993469238281</v>
      </c>
      <c r="D3880" s="1">
        <v>2.8206777572631836</v>
      </c>
      <c r="E3880" s="1">
        <v>7.9562230110168457</v>
      </c>
      <c r="F3880" s="1">
        <v>22.44194221496582</v>
      </c>
      <c r="G3880" s="1">
        <v>85.55145263671875</v>
      </c>
      <c r="H3880" s="1">
        <v>7319.05126953125</v>
      </c>
      <c r="I3880" s="1">
        <v>626155.4375</v>
      </c>
      <c r="J3880" s="1">
        <v>153.3193359375</v>
      </c>
      <c r="K3880" s="1">
        <v>23506.818359375</v>
      </c>
      <c r="L3880" s="1">
        <v>3604049.75</v>
      </c>
      <c r="M3880" s="1">
        <v>293.50082397460938</v>
      </c>
      <c r="N3880" s="1">
        <v>86142.734375</v>
      </c>
      <c r="O3880" s="1">
        <v>25282964</v>
      </c>
      <c r="P3880" s="1">
        <v>9.5208883285522461E-2</v>
      </c>
      <c r="Q3880" s="1">
        <v>9.9999997764825821E-3</v>
      </c>
      <c r="R3880" s="1">
        <v>9.9999997764825821E-3</v>
      </c>
      <c r="S3880" s="1">
        <v>0.46941342949867249</v>
      </c>
      <c r="T3880" s="1">
        <v>0.22034896910190582</v>
      </c>
      <c r="U3880" s="1">
        <v>0.10343476384878159</v>
      </c>
      <c r="V3880" s="1">
        <v>89.631904602050781</v>
      </c>
      <c r="W3880" s="1">
        <v>8033.87841796875</v>
      </c>
      <c r="X3880" s="1">
        <v>720091.8125</v>
      </c>
      <c r="Y3880" s="1">
        <v>109.77606201171875</v>
      </c>
      <c r="Z3880" s="1">
        <v>12050.7841796875</v>
      </c>
      <c r="AA3880" s="1">
        <v>1322887.625</v>
      </c>
      <c r="AB3880" s="1">
        <v>0</v>
      </c>
      <c r="AE3880" s="17">
        <f t="shared" si="60"/>
        <v>0.5</v>
      </c>
      <c r="AF3880" cm="1">
        <f t="array" ref="AF3880">1/(1+EXP(-$AI$41-SUMPRODUCT(A3880:AA3880, TRANSPOSE($AI$42:$AI$68))))</f>
        <v>0.12888862679886171</v>
      </c>
      <c r="AG3880" cm="1">
        <f t="array" ref="AG3880">1/(1+EXP(-$AI$71-SUMPRODUCT(A3880:AA3880, TRANSPOSE($AI$72:$AI$98))))</f>
        <v>5.2708761010953654E-2</v>
      </c>
    </row>
    <row r="3881" spans="1:33" x14ac:dyDescent="0.35">
      <c r="A3881" s="1">
        <v>3.1851241588592529</v>
      </c>
      <c r="B3881" s="1">
        <v>10.145015716552734</v>
      </c>
      <c r="C3881" s="1">
        <v>32.313137054443359</v>
      </c>
      <c r="D3881" s="1">
        <v>2.8030927181243896</v>
      </c>
      <c r="E3881" s="1">
        <v>7.8573288917541504</v>
      </c>
      <c r="F3881" s="1">
        <v>22.024820327758789</v>
      </c>
      <c r="G3881" s="1">
        <v>92.564620971679688</v>
      </c>
      <c r="H3881" s="1">
        <v>8568.208984375</v>
      </c>
      <c r="I3881" s="1">
        <v>793113</v>
      </c>
      <c r="J3881" s="1">
        <v>137.90016174316406</v>
      </c>
      <c r="K3881" s="1">
        <v>19016.455078125</v>
      </c>
      <c r="L3881" s="1">
        <v>2622372.25</v>
      </c>
      <c r="M3881" s="1">
        <v>296.79141235351563</v>
      </c>
      <c r="N3881" s="1">
        <v>88085.140625</v>
      </c>
      <c r="O3881" s="1">
        <v>26142914</v>
      </c>
      <c r="P3881" s="1">
        <v>0.12853288650512695</v>
      </c>
      <c r="Q3881" s="1">
        <v>1.6520703211426735E-2</v>
      </c>
      <c r="R3881" s="1">
        <v>9.9999997764825821E-3</v>
      </c>
      <c r="S3881" s="1">
        <v>0.47555071115493774</v>
      </c>
      <c r="T3881" s="1">
        <v>0.22614848613739014</v>
      </c>
      <c r="U3881" s="1">
        <v>0.10754507035017014</v>
      </c>
      <c r="V3881" s="1">
        <v>87.98236083984375</v>
      </c>
      <c r="W3881" s="1">
        <v>7740.89599609375</v>
      </c>
      <c r="X3881" s="1">
        <v>681062.3125</v>
      </c>
      <c r="Y3881" s="1">
        <v>116.98238372802734</v>
      </c>
      <c r="Z3881" s="1">
        <v>13684.8779296875</v>
      </c>
      <c r="AA3881" s="1">
        <v>1600889.625</v>
      </c>
      <c r="AB3881" s="1">
        <v>0</v>
      </c>
      <c r="AE3881" s="17">
        <f t="shared" si="60"/>
        <v>0.5</v>
      </c>
      <c r="AF3881" cm="1">
        <f t="array" ref="AF3881">1/(1+EXP(-$AI$41-SUMPRODUCT(A3881:AA3881, TRANSPOSE($AI$42:$AI$68))))</f>
        <v>0.12207870447692415</v>
      </c>
      <c r="AG3881" cm="1">
        <f t="array" ref="AG3881">1/(1+EXP(-$AI$71-SUMPRODUCT(A3881:AA3881, TRANSPOSE($AI$72:$AI$98))))</f>
        <v>4.4094866756638901E-2</v>
      </c>
    </row>
    <row r="3882" spans="1:33" x14ac:dyDescent="0.35">
      <c r="A3882" s="1">
        <v>3.4370315074920654</v>
      </c>
      <c r="B3882" s="1">
        <v>11.813185691833496</v>
      </c>
      <c r="C3882" s="1">
        <v>40.602291107177734</v>
      </c>
      <c r="D3882" s="1">
        <v>2.3175349235534668</v>
      </c>
      <c r="E3882" s="1">
        <v>5.3709683418273926</v>
      </c>
      <c r="F3882" s="1">
        <v>12.447405815124512</v>
      </c>
      <c r="G3882" s="1">
        <v>100.21785736083984</v>
      </c>
      <c r="H3882" s="1">
        <v>10043.619140625</v>
      </c>
      <c r="I3882" s="1">
        <v>1006550</v>
      </c>
      <c r="J3882" s="1">
        <v>122.20211029052734</v>
      </c>
      <c r="K3882" s="1">
        <v>14933.35546875</v>
      </c>
      <c r="L3882" s="1">
        <v>1824887.625</v>
      </c>
      <c r="M3882" s="1">
        <v>301.519287109375</v>
      </c>
      <c r="N3882" s="1">
        <v>90913.8828125</v>
      </c>
      <c r="O3882" s="1">
        <v>27412288</v>
      </c>
      <c r="P3882" s="1">
        <v>0.17981266975402832</v>
      </c>
      <c r="Q3882" s="1">
        <v>3.2332595437765121E-2</v>
      </c>
      <c r="R3882" s="1">
        <v>9.9999997764825821E-3</v>
      </c>
      <c r="S3882" s="1">
        <v>0.48792332410812378</v>
      </c>
      <c r="T3882" s="1">
        <v>0.23806917667388916</v>
      </c>
      <c r="U3882" s="1">
        <v>0.11615949869155884</v>
      </c>
      <c r="V3882" s="1">
        <v>84.581222534179688</v>
      </c>
      <c r="W3882" s="1">
        <v>7153.9833984375</v>
      </c>
      <c r="X3882" s="1">
        <v>605092.625</v>
      </c>
      <c r="Y3882" s="1">
        <v>124.55204010009766</v>
      </c>
      <c r="Z3882" s="1">
        <v>15513.2109375</v>
      </c>
      <c r="AA3882" s="1">
        <v>1932202</v>
      </c>
      <c r="AB3882" s="1">
        <v>0</v>
      </c>
      <c r="AE3882" s="17">
        <f t="shared" si="60"/>
        <v>0.5</v>
      </c>
      <c r="AF3882" cm="1">
        <f t="array" ref="AF3882">1/(1+EXP(-$AI$41-SUMPRODUCT(A3882:AA3882, TRANSPOSE($AI$42:$AI$68))))</f>
        <v>0.11879413022540848</v>
      </c>
      <c r="AG3882" cm="1">
        <f t="array" ref="AG3882">1/(1+EXP(-$AI$71-SUMPRODUCT(A3882:AA3882, TRANSPOSE($AI$72:$AI$98))))</f>
        <v>3.9155535106274501E-2</v>
      </c>
    </row>
    <row r="3883" spans="1:33" x14ac:dyDescent="0.35">
      <c r="A3883" s="1">
        <v>3.0236504077911377</v>
      </c>
      <c r="B3883" s="1">
        <v>9.1424617767333984</v>
      </c>
      <c r="C3883" s="1">
        <v>27.643608093261719</v>
      </c>
      <c r="D3883" s="1">
        <v>1.9522722959518433</v>
      </c>
      <c r="E3883" s="1">
        <v>3.8113670349121094</v>
      </c>
      <c r="F3883" s="1">
        <v>7.440826416015625</v>
      </c>
      <c r="G3883" s="1">
        <v>101.18063354492188</v>
      </c>
      <c r="H3883" s="1">
        <v>10237.5205078125</v>
      </c>
      <c r="I3883" s="1">
        <v>1035838.8125</v>
      </c>
      <c r="J3883" s="1">
        <v>121.44738006591797</v>
      </c>
      <c r="K3883" s="1">
        <v>14749.4658203125</v>
      </c>
      <c r="L3883" s="1">
        <v>1791284</v>
      </c>
      <c r="M3883" s="1">
        <v>303.59164428710938</v>
      </c>
      <c r="N3883" s="1">
        <v>92167.8828125</v>
      </c>
      <c r="O3883" s="1">
        <v>27981400</v>
      </c>
      <c r="P3883" s="1">
        <v>0.20549559593200684</v>
      </c>
      <c r="Q3883" s="1">
        <v>4.2228441685438156E-2</v>
      </c>
      <c r="R3883" s="1">
        <v>9.9999997764825821E-3</v>
      </c>
      <c r="S3883" s="1">
        <v>0.48907202482223511</v>
      </c>
      <c r="T3883" s="1">
        <v>0.2391914427280426</v>
      </c>
      <c r="U3883" s="1">
        <v>0.11698184162378311</v>
      </c>
      <c r="V3883" s="1">
        <v>83.833084106445313</v>
      </c>
      <c r="W3883" s="1">
        <v>7027.98583984375</v>
      </c>
      <c r="X3883" s="1">
        <v>589177.75</v>
      </c>
      <c r="Y3883" s="1">
        <v>126.46607971191406</v>
      </c>
      <c r="Z3883" s="1">
        <v>15993.6689453125</v>
      </c>
      <c r="AA3883" s="1">
        <v>2022656.625</v>
      </c>
      <c r="AB3883" s="1">
        <v>0</v>
      </c>
      <c r="AE3883" s="17">
        <f t="shared" si="60"/>
        <v>0.5</v>
      </c>
      <c r="AF3883" cm="1">
        <f t="array" ref="AF3883">1/(1+EXP(-$AI$41-SUMPRODUCT(A3883:AA3883, TRANSPOSE($AI$42:$AI$68))))</f>
        <v>0.12128717340515838</v>
      </c>
      <c r="AG3883" cm="1">
        <f t="array" ref="AG3883">1/(1+EXP(-$AI$71-SUMPRODUCT(A3883:AA3883, TRANSPOSE($AI$72:$AI$98))))</f>
        <v>4.1283164919420301E-2</v>
      </c>
    </row>
    <row r="3884" spans="1:33" x14ac:dyDescent="0.35">
      <c r="A3884" s="1">
        <v>2.703045129776001</v>
      </c>
      <c r="B3884" s="1">
        <v>7.306452751159668</v>
      </c>
      <c r="C3884" s="1">
        <v>19.749671936035156</v>
      </c>
      <c r="D3884" s="1">
        <v>1.5197545289993286</v>
      </c>
      <c r="E3884" s="1">
        <v>2.3096537590026855</v>
      </c>
      <c r="F3884" s="1">
        <v>3.5101068019866943</v>
      </c>
      <c r="G3884" s="1">
        <v>109.18637847900391</v>
      </c>
      <c r="H3884" s="1">
        <v>11921.6650390625</v>
      </c>
      <c r="I3884" s="1">
        <v>1301683.5</v>
      </c>
      <c r="J3884" s="1">
        <v>116.69614410400391</v>
      </c>
      <c r="K3884" s="1">
        <v>13617.990234375</v>
      </c>
      <c r="L3884" s="1">
        <v>1589166.875</v>
      </c>
      <c r="M3884" s="1">
        <v>307.40960693359375</v>
      </c>
      <c r="N3884" s="1">
        <v>94500.6640625</v>
      </c>
      <c r="O3884" s="1">
        <v>29050412</v>
      </c>
      <c r="P3884" s="1">
        <v>0.25432753562927246</v>
      </c>
      <c r="Q3884" s="1">
        <v>6.4682498574256897E-2</v>
      </c>
      <c r="R3884" s="1">
        <v>1.6450539231300354E-2</v>
      </c>
      <c r="S3884" s="1">
        <v>0.48717981576919556</v>
      </c>
      <c r="T3884" s="1">
        <v>0.2373441755771637</v>
      </c>
      <c r="U3884" s="1">
        <v>0.11562929302453995</v>
      </c>
      <c r="V3884" s="1">
        <v>85.289199829101563</v>
      </c>
      <c r="W3884" s="1">
        <v>7274.24755859375</v>
      </c>
      <c r="X3884" s="1">
        <v>620414.75</v>
      </c>
      <c r="Y3884" s="1">
        <v>129.12689208984375</v>
      </c>
      <c r="Z3884" s="1">
        <v>16673.75390625</v>
      </c>
      <c r="AA3884" s="1">
        <v>2153030</v>
      </c>
      <c r="AB3884" s="1">
        <v>0</v>
      </c>
      <c r="AE3884" s="17">
        <f t="shared" si="60"/>
        <v>0.5</v>
      </c>
      <c r="AF3884" cm="1">
        <f t="array" ref="AF3884">1/(1+EXP(-$AI$41-SUMPRODUCT(A3884:AA3884, TRANSPOSE($AI$42:$AI$68))))</f>
        <v>0.12404517702158081</v>
      </c>
      <c r="AG3884" cm="1">
        <f t="array" ref="AG3884">1/(1+EXP(-$AI$71-SUMPRODUCT(A3884:AA3884, TRANSPOSE($AI$72:$AI$98))))</f>
        <v>4.3388326399118569E-2</v>
      </c>
    </row>
    <row r="3885" spans="1:33" x14ac:dyDescent="0.35">
      <c r="A3885" s="1">
        <v>2.5198888778686523</v>
      </c>
      <c r="B3885" s="1">
        <v>6.3498401641845703</v>
      </c>
      <c r="C3885" s="1">
        <v>16.000890731811523</v>
      </c>
      <c r="D3885" s="1">
        <v>1.4512175321578979</v>
      </c>
      <c r="E3885" s="1">
        <v>2.1060323715209961</v>
      </c>
      <c r="F3885" s="1">
        <v>3.0563111305236816</v>
      </c>
      <c r="G3885" s="1">
        <v>110.04771423339844</v>
      </c>
      <c r="H3885" s="1">
        <v>12110.4990234375</v>
      </c>
      <c r="I3885" s="1">
        <v>1332732.75</v>
      </c>
      <c r="J3885" s="1">
        <v>116.90069580078125</v>
      </c>
      <c r="K3885" s="1">
        <v>13665.7724609375</v>
      </c>
      <c r="L3885" s="1">
        <v>1597538.375</v>
      </c>
      <c r="M3885" s="1">
        <v>309.37899780273438</v>
      </c>
      <c r="N3885" s="1">
        <v>95715.3671875</v>
      </c>
      <c r="O3885" s="1">
        <v>29612324</v>
      </c>
      <c r="P3885" s="1">
        <v>0.27416682243347168</v>
      </c>
      <c r="Q3885" s="1">
        <v>7.5167447328567505E-2</v>
      </c>
      <c r="R3885" s="1">
        <v>2.0608419552445412E-2</v>
      </c>
      <c r="S3885" s="1">
        <v>0.48458334803581238</v>
      </c>
      <c r="T3885" s="1">
        <v>0.23482102155685425</v>
      </c>
      <c r="U3885" s="1">
        <v>0.1137903556227684</v>
      </c>
      <c r="V3885" s="1">
        <v>84.723258972167969</v>
      </c>
      <c r="W3885" s="1">
        <v>7178.03076171875</v>
      </c>
      <c r="X3885" s="1">
        <v>608146.125</v>
      </c>
      <c r="Y3885" s="1">
        <v>130.78791809082031</v>
      </c>
      <c r="Z3885" s="1">
        <v>17105.48046875</v>
      </c>
      <c r="AA3885" s="1">
        <v>2237190</v>
      </c>
      <c r="AB3885" s="1">
        <v>0</v>
      </c>
      <c r="AE3885" s="17">
        <f t="shared" si="60"/>
        <v>0.5</v>
      </c>
      <c r="AF3885" cm="1">
        <f t="array" ref="AF3885">1/(1+EXP(-$AI$41-SUMPRODUCT(A3885:AA3885, TRANSPOSE($AI$42:$AI$68))))</f>
        <v>0.12422034429599424</v>
      </c>
      <c r="AG3885" cm="1">
        <f t="array" ref="AG3885">1/(1+EXP(-$AI$71-SUMPRODUCT(A3885:AA3885, TRANSPOSE($AI$72:$AI$98))))</f>
        <v>4.3609507714102741E-2</v>
      </c>
    </row>
    <row r="3886" spans="1:33" x14ac:dyDescent="0.35">
      <c r="A3886" s="1">
        <v>2.4151961803436279</v>
      </c>
      <c r="B3886" s="1">
        <v>5.8331727981567383</v>
      </c>
      <c r="C3886" s="1">
        <v>14.088255882263184</v>
      </c>
      <c r="D3886" s="1">
        <v>0.65724945068359375</v>
      </c>
      <c r="E3886" s="1">
        <v>0.43197685480117798</v>
      </c>
      <c r="F3886" s="1">
        <v>0.28391653299331665</v>
      </c>
      <c r="G3886" s="1">
        <v>65.593162536621094</v>
      </c>
      <c r="H3886" s="1">
        <v>4302.462890625</v>
      </c>
      <c r="I3886" s="1">
        <v>282212.15625</v>
      </c>
      <c r="J3886" s="1">
        <v>87.264945983886719</v>
      </c>
      <c r="K3886" s="1">
        <v>7615.1708984375</v>
      </c>
      <c r="L3886" s="1">
        <v>664537.4375</v>
      </c>
      <c r="M3886" s="1">
        <v>279.57373046875</v>
      </c>
      <c r="N3886" s="1">
        <v>78161.46875</v>
      </c>
      <c r="O3886" s="1">
        <v>21851894</v>
      </c>
      <c r="P3886" s="1">
        <v>0.25025773048400879</v>
      </c>
      <c r="Q3886" s="1">
        <v>6.2628932297229767E-2</v>
      </c>
      <c r="R3886" s="1">
        <v>1.5673374757170677E-2</v>
      </c>
      <c r="S3886" s="1">
        <v>0.41725751757621765</v>
      </c>
      <c r="T3886" s="1">
        <v>0.17410384118556976</v>
      </c>
      <c r="U3886" s="1">
        <v>7.2646133601665497E-2</v>
      </c>
      <c r="V3886" s="1">
        <v>85.752243041992188</v>
      </c>
      <c r="W3886" s="1">
        <v>7353.447265625</v>
      </c>
      <c r="X3886" s="1">
        <v>630574.5625</v>
      </c>
      <c r="Y3886" s="1">
        <v>114.92919158935547</v>
      </c>
      <c r="Z3886" s="1">
        <v>13208.71875</v>
      </c>
      <c r="AA3886" s="1">
        <v>1518067.375</v>
      </c>
      <c r="AB3886" s="1">
        <v>0</v>
      </c>
      <c r="AE3886" s="17">
        <f t="shared" si="60"/>
        <v>0.5</v>
      </c>
      <c r="AF3886" cm="1">
        <f t="array" ref="AF3886">1/(1+EXP(-$AI$41-SUMPRODUCT(A3886:AA3886, TRANSPOSE($AI$42:$AI$68))))</f>
        <v>0.15735274824799353</v>
      </c>
      <c r="AG3886" cm="1">
        <f t="array" ref="AG3886">1/(1+EXP(-$AI$71-SUMPRODUCT(A3886:AA3886, TRANSPOSE($AI$72:$AI$98))))</f>
        <v>8.3453219483539079E-2</v>
      </c>
    </row>
    <row r="3887" spans="1:33" x14ac:dyDescent="0.35">
      <c r="A3887" s="1">
        <v>2.9291033744812012</v>
      </c>
      <c r="B3887" s="1">
        <v>8.579646110534668</v>
      </c>
      <c r="C3887" s="1">
        <v>25.130672454833984</v>
      </c>
      <c r="D3887" s="1">
        <v>0.71661508083343506</v>
      </c>
      <c r="E3887" s="1">
        <v>0.51353716850280762</v>
      </c>
      <c r="F3887" s="1">
        <v>0.36800849437713623</v>
      </c>
      <c r="G3887" s="1">
        <v>63.580245971679688</v>
      </c>
      <c r="H3887" s="1">
        <v>4042.44775390625</v>
      </c>
      <c r="I3887" s="1">
        <v>257019.8125</v>
      </c>
      <c r="J3887" s="1">
        <v>88.336814880371094</v>
      </c>
      <c r="K3887" s="1">
        <v>7803.39306640625</v>
      </c>
      <c r="L3887" s="1">
        <v>689326.875</v>
      </c>
      <c r="M3887" s="1">
        <v>278.56787109375</v>
      </c>
      <c r="N3887" s="1">
        <v>77600.0625</v>
      </c>
      <c r="O3887" s="1">
        <v>21616884</v>
      </c>
      <c r="P3887" s="1">
        <v>0.21502470970153809</v>
      </c>
      <c r="Q3887" s="1">
        <v>4.6235624700784683E-2</v>
      </c>
      <c r="R3887" s="1">
        <v>9.9999997764825821E-3</v>
      </c>
      <c r="S3887" s="1">
        <v>0.4200417697429657</v>
      </c>
      <c r="T3887" s="1">
        <v>0.17643508315086365</v>
      </c>
      <c r="U3887" s="1">
        <v>7.4110105633735657E-2</v>
      </c>
      <c r="V3887" s="1">
        <v>85.306602478027344</v>
      </c>
      <c r="W3887" s="1">
        <v>7277.21630859375</v>
      </c>
      <c r="X3887" s="1">
        <v>620794.625</v>
      </c>
      <c r="Y3887" s="1">
        <v>113.64836883544922</v>
      </c>
      <c r="Z3887" s="1">
        <v>12915.9521484375</v>
      </c>
      <c r="AA3887" s="1">
        <v>1467876.875</v>
      </c>
      <c r="AB3887" s="1">
        <v>0</v>
      </c>
      <c r="AE3887" s="17">
        <f t="shared" si="60"/>
        <v>0.5</v>
      </c>
      <c r="AF3887" cm="1">
        <f t="array" ref="AF3887">1/(1+EXP(-$AI$41-SUMPRODUCT(A3887:AA3887, TRANSPOSE($AI$42:$AI$68))))</f>
        <v>0.15619077416769225</v>
      </c>
      <c r="AG3887" cm="1">
        <f t="array" ref="AG3887">1/(1+EXP(-$AI$71-SUMPRODUCT(A3887:AA3887, TRANSPOSE($AI$72:$AI$98))))</f>
        <v>8.0451281536689193E-2</v>
      </c>
    </row>
    <row r="3888" spans="1:33" x14ac:dyDescent="0.35">
      <c r="A3888" s="1">
        <v>3.3063676357269287</v>
      </c>
      <c r="B3888" s="1">
        <v>10.932066917419434</v>
      </c>
      <c r="C3888" s="1">
        <v>36.145431518554688</v>
      </c>
      <c r="D3888" s="1">
        <v>0.66152513027191162</v>
      </c>
      <c r="E3888" s="1">
        <v>0.43761548399925232</v>
      </c>
      <c r="F3888" s="1">
        <v>0.28949365019798279</v>
      </c>
      <c r="G3888" s="1">
        <v>56.471843719482422</v>
      </c>
      <c r="H3888" s="1">
        <v>3189.069091796875</v>
      </c>
      <c r="I3888" s="1">
        <v>180092.609375</v>
      </c>
      <c r="J3888" s="1">
        <v>90.237525939941406</v>
      </c>
      <c r="K3888" s="1">
        <v>8142.81103515625</v>
      </c>
      <c r="L3888" s="1">
        <v>734787.125</v>
      </c>
      <c r="M3888" s="1">
        <v>276.87469482421875</v>
      </c>
      <c r="N3888" s="1">
        <v>76659.59375</v>
      </c>
      <c r="O3888" s="1">
        <v>21225102</v>
      </c>
      <c r="P3888" s="1">
        <v>0.14227557182312012</v>
      </c>
      <c r="Q3888" s="1">
        <v>2.0242339000105858E-2</v>
      </c>
      <c r="R3888" s="1">
        <v>9.9999997764825821E-3</v>
      </c>
      <c r="S3888" s="1">
        <v>0.42747759819030762</v>
      </c>
      <c r="T3888" s="1">
        <v>0.18273709714412689</v>
      </c>
      <c r="U3888" s="1">
        <v>7.811601459980011E-2</v>
      </c>
      <c r="V3888" s="1">
        <v>86.352615356445313</v>
      </c>
      <c r="W3888" s="1">
        <v>7456.7744140625</v>
      </c>
      <c r="X3888" s="1">
        <v>643911.9375</v>
      </c>
      <c r="Y3888" s="1">
        <v>109.52558898925781</v>
      </c>
      <c r="Z3888" s="1">
        <v>11995.8544921875</v>
      </c>
      <c r="AA3888" s="1">
        <v>1313853</v>
      </c>
      <c r="AB3888" s="1">
        <v>0</v>
      </c>
      <c r="AE3888" s="17">
        <f t="shared" si="60"/>
        <v>0.5</v>
      </c>
      <c r="AF3888" cm="1">
        <f t="array" ref="AF3888">1/(1+EXP(-$AI$41-SUMPRODUCT(A3888:AA3888, TRANSPOSE($AI$42:$AI$68))))</f>
        <v>0.15329695831319898</v>
      </c>
      <c r="AG3888" cm="1">
        <f t="array" ref="AG3888">1/(1+EXP(-$AI$71-SUMPRODUCT(A3888:AA3888, TRANSPOSE($AI$72:$AI$98))))</f>
        <v>7.592113254172328E-2</v>
      </c>
    </row>
    <row r="3889" spans="1:33" x14ac:dyDescent="0.35">
      <c r="A3889" s="1">
        <v>3.4593632221221924</v>
      </c>
      <c r="B3889" s="1">
        <v>11.967193603515625</v>
      </c>
      <c r="C3889" s="1">
        <v>41.398868560791016</v>
      </c>
      <c r="D3889" s="1">
        <v>0.63280469179153442</v>
      </c>
      <c r="E3889" s="1">
        <v>0.40044176578521729</v>
      </c>
      <c r="F3889" s="1">
        <v>0.25340142846107483</v>
      </c>
      <c r="G3889" s="1">
        <v>51.847564697265625</v>
      </c>
      <c r="H3889" s="1">
        <v>2688.169921875</v>
      </c>
      <c r="I3889" s="1">
        <v>139375.0625</v>
      </c>
      <c r="J3889" s="1">
        <v>90.75189208984375</v>
      </c>
      <c r="K3889" s="1">
        <v>8235.90625</v>
      </c>
      <c r="L3889" s="1">
        <v>747424.0625</v>
      </c>
      <c r="M3889" s="1">
        <v>275.85317993164063</v>
      </c>
      <c r="N3889" s="1">
        <v>76094.9765625</v>
      </c>
      <c r="O3889" s="1">
        <v>20991042</v>
      </c>
      <c r="P3889" s="1">
        <v>0.10166001319885254</v>
      </c>
      <c r="Q3889" s="1">
        <v>1.0334758087992668E-2</v>
      </c>
      <c r="R3889" s="1">
        <v>9.9999997764825821E-3</v>
      </c>
      <c r="S3889" s="1">
        <v>0.42609667778015137</v>
      </c>
      <c r="T3889" s="1">
        <v>0.18155838549137115</v>
      </c>
      <c r="U3889" s="1">
        <v>7.7361419796943665E-2</v>
      </c>
      <c r="V3889" s="1">
        <v>85.00299072265625</v>
      </c>
      <c r="W3889" s="1">
        <v>7225.50830078125</v>
      </c>
      <c r="X3889" s="1">
        <v>614189.8125</v>
      </c>
      <c r="Y3889" s="1">
        <v>106.49325561523438</v>
      </c>
      <c r="Z3889" s="1">
        <v>11340.8134765625</v>
      </c>
      <c r="AA3889" s="1">
        <v>1207720.125</v>
      </c>
      <c r="AB3889" s="1">
        <v>0</v>
      </c>
      <c r="AE3889" s="17">
        <f t="shared" si="60"/>
        <v>0.5</v>
      </c>
      <c r="AF3889" cm="1">
        <f t="array" ref="AF3889">1/(1+EXP(-$AI$41-SUMPRODUCT(A3889:AA3889, TRANSPOSE($AI$42:$AI$68))))</f>
        <v>0.15845203529849541</v>
      </c>
      <c r="AG3889" cm="1">
        <f t="array" ref="AG3889">1/(1+EXP(-$AI$71-SUMPRODUCT(A3889:AA3889, TRANSPOSE($AI$72:$AI$98))))</f>
        <v>8.2173225313085296E-2</v>
      </c>
    </row>
    <row r="3890" spans="1:33" x14ac:dyDescent="0.35">
      <c r="A3890" s="1">
        <v>2.8291394710540771</v>
      </c>
      <c r="B3890" s="1">
        <v>8.0040302276611328</v>
      </c>
      <c r="C3890" s="1">
        <v>22.64451789855957</v>
      </c>
      <c r="D3890" s="1">
        <v>0.88612520694732666</v>
      </c>
      <c r="E3890" s="1">
        <v>0.78521788120269775</v>
      </c>
      <c r="F3890" s="1">
        <v>0.69580137729644775</v>
      </c>
      <c r="G3890" s="1">
        <v>48.420761108398438</v>
      </c>
      <c r="H3890" s="1">
        <v>2344.570068359375</v>
      </c>
      <c r="I3890" s="1">
        <v>113525.8671875</v>
      </c>
      <c r="J3890" s="1">
        <v>86.851783752441406</v>
      </c>
      <c r="K3890" s="1">
        <v>7543.232421875</v>
      </c>
      <c r="L3890" s="1">
        <v>655143.1875</v>
      </c>
      <c r="M3890" s="1">
        <v>273.43536376953125</v>
      </c>
      <c r="N3890" s="1">
        <v>74766.8984375</v>
      </c>
      <c r="O3890" s="1">
        <v>20443914</v>
      </c>
      <c r="P3890" s="1">
        <v>5.2717447280883789E-2</v>
      </c>
      <c r="Q3890" s="1">
        <v>9.9999997764825821E-3</v>
      </c>
      <c r="R3890" s="1">
        <v>9.9999997764825821E-3</v>
      </c>
      <c r="S3890" s="1">
        <v>0.41726228594779968</v>
      </c>
      <c r="T3890" s="1">
        <v>0.17410781979560852</v>
      </c>
      <c r="U3890" s="1">
        <v>7.2648622095584869E-2</v>
      </c>
      <c r="V3890" s="1">
        <v>81.407363891601563</v>
      </c>
      <c r="W3890" s="1">
        <v>6627.15869140625</v>
      </c>
      <c r="X3890" s="1">
        <v>539499.5625</v>
      </c>
      <c r="Y3890" s="1">
        <v>98.081932067871094</v>
      </c>
      <c r="Z3890" s="1">
        <v>9620.0654296875</v>
      </c>
      <c r="AA3890" s="1">
        <v>943554.625</v>
      </c>
      <c r="AB3890" s="1">
        <v>0</v>
      </c>
      <c r="AE3890" s="17">
        <f t="shared" si="60"/>
        <v>0.5</v>
      </c>
      <c r="AF3890" cm="1">
        <f t="array" ref="AF3890">1/(1+EXP(-$AI$41-SUMPRODUCT(A3890:AA3890, TRANSPOSE($AI$42:$AI$68))))</f>
        <v>0.17661432029780319</v>
      </c>
      <c r="AG3890" cm="1">
        <f t="array" ref="AG3890">1/(1+EXP(-$AI$71-SUMPRODUCT(A3890:AA3890, TRANSPOSE($AI$72:$AI$98))))</f>
        <v>0.11020172520030978</v>
      </c>
    </row>
    <row r="3891" spans="1:33" x14ac:dyDescent="0.35">
      <c r="A3891" s="1">
        <v>2.0697424411773682</v>
      </c>
      <c r="B3891" s="1">
        <v>4.2838339805603027</v>
      </c>
      <c r="C3891" s="1">
        <v>8.8664321899414063</v>
      </c>
      <c r="D3891" s="1">
        <v>1.1107940673828125</v>
      </c>
      <c r="E3891" s="1">
        <v>1.2338634729385376</v>
      </c>
      <c r="F3891" s="1">
        <v>1.3705681562423706</v>
      </c>
      <c r="G3891" s="1">
        <v>52.447086334228516</v>
      </c>
      <c r="H3891" s="1">
        <v>2750.69677734375</v>
      </c>
      <c r="I3891" s="1">
        <v>144266.03125</v>
      </c>
      <c r="J3891" s="1">
        <v>79.422477722167969</v>
      </c>
      <c r="K3891" s="1">
        <v>6307.93017578125</v>
      </c>
      <c r="L3891" s="1">
        <v>500991.4375</v>
      </c>
      <c r="M3891" s="1">
        <v>271.72174072265625</v>
      </c>
      <c r="N3891" s="1">
        <v>73832.703125</v>
      </c>
      <c r="O3891" s="1">
        <v>20061950</v>
      </c>
      <c r="P3891" s="1">
        <v>4.3447017669677734E-2</v>
      </c>
      <c r="Q3891" s="1">
        <v>9.9999997764825821E-3</v>
      </c>
      <c r="R3891" s="1">
        <v>9.9999997764825821E-3</v>
      </c>
      <c r="S3891" s="1">
        <v>0.40943127870559692</v>
      </c>
      <c r="T3891" s="1">
        <v>0.16763396561145782</v>
      </c>
      <c r="U3891" s="1">
        <v>6.8634591996669769E-2</v>
      </c>
      <c r="V3891" s="1">
        <v>81.943229675292969</v>
      </c>
      <c r="W3891" s="1">
        <v>6714.69287109375</v>
      </c>
      <c r="X3891" s="1">
        <v>550223.625</v>
      </c>
      <c r="Y3891" s="1">
        <v>94.362098693847656</v>
      </c>
      <c r="Z3891" s="1">
        <v>8904.2060546875</v>
      </c>
      <c r="AA3891" s="1">
        <v>840219.5625</v>
      </c>
      <c r="AB3891" s="1">
        <v>0</v>
      </c>
      <c r="AE3891" s="17">
        <f t="shared" si="60"/>
        <v>0.5</v>
      </c>
      <c r="AF3891" cm="1">
        <f t="array" ref="AF3891">1/(1+EXP(-$AI$41-SUMPRODUCT(A3891:AA3891, TRANSPOSE($AI$42:$AI$68))))</f>
        <v>0.173817776168537</v>
      </c>
      <c r="AG3891" cm="1">
        <f t="array" ref="AG3891">1/(1+EXP(-$AI$71-SUMPRODUCT(A3891:AA3891, TRANSPOSE($AI$72:$AI$98))))</f>
        <v>0.10791764375302056</v>
      </c>
    </row>
    <row r="3892" spans="1:33" x14ac:dyDescent="0.35">
      <c r="A3892" s="1">
        <v>1.3265547752380371</v>
      </c>
      <c r="B3892" s="1">
        <v>1.7597476243972778</v>
      </c>
      <c r="C3892" s="1">
        <v>2.3344016075134277</v>
      </c>
      <c r="D3892" s="1">
        <v>1.2522919178009033</v>
      </c>
      <c r="E3892" s="1">
        <v>1.5682350397109985</v>
      </c>
      <c r="F3892" s="1">
        <v>1.9638880491256714</v>
      </c>
      <c r="G3892" s="1">
        <v>121.25643157958984</v>
      </c>
      <c r="H3892" s="1">
        <v>14703.1220703125</v>
      </c>
      <c r="I3892" s="1">
        <v>1782848.125</v>
      </c>
      <c r="J3892" s="1">
        <v>57.65423583984375</v>
      </c>
      <c r="K3892" s="1">
        <v>3324.010986328125</v>
      </c>
      <c r="L3892" s="1">
        <v>191643.3125</v>
      </c>
      <c r="M3892" s="1">
        <v>268.4476318359375</v>
      </c>
      <c r="N3892" s="1">
        <v>72064.1328125</v>
      </c>
      <c r="O3892" s="1">
        <v>19345446</v>
      </c>
      <c r="P3892" s="1">
        <v>6.7304611206054688E-2</v>
      </c>
      <c r="Q3892" s="1">
        <v>9.9999997764825821E-3</v>
      </c>
      <c r="R3892" s="1">
        <v>9.9999997764825821E-3</v>
      </c>
      <c r="S3892" s="1">
        <v>0.39487335085868835</v>
      </c>
      <c r="T3892" s="1">
        <v>0.1559249609708786</v>
      </c>
      <c r="U3892" s="1">
        <v>6.1570610851049423E-2</v>
      </c>
      <c r="V3892" s="1">
        <v>85.849327087402344</v>
      </c>
      <c r="W3892" s="1">
        <v>7370.10693359375</v>
      </c>
      <c r="X3892" s="1">
        <v>632718.75</v>
      </c>
      <c r="Y3892" s="1">
        <v>92.361900329589844</v>
      </c>
      <c r="Z3892" s="1">
        <v>8530.720703125</v>
      </c>
      <c r="AA3892" s="1">
        <v>787913.5625</v>
      </c>
      <c r="AB3892" s="1">
        <v>0</v>
      </c>
      <c r="AE3892" s="17">
        <f t="shared" si="60"/>
        <v>0.5</v>
      </c>
      <c r="AF3892" cm="1">
        <f t="array" ref="AF3892">1/(1+EXP(-$AI$41-SUMPRODUCT(A3892:AA3892, TRANSPOSE($AI$42:$AI$68))))</f>
        <v>0.14576069450081744</v>
      </c>
      <c r="AG3892" cm="1">
        <f t="array" ref="AG3892">1/(1+EXP(-$AI$71-SUMPRODUCT(A3892:AA3892, TRANSPOSE($AI$72:$AI$98))))</f>
        <v>7.0797413456295061E-2</v>
      </c>
    </row>
    <row r="3893" spans="1:33" x14ac:dyDescent="0.35">
      <c r="A3893" s="1">
        <v>1.8785423040390015</v>
      </c>
      <c r="B3893" s="1">
        <v>3.5289211273193359</v>
      </c>
      <c r="C3893" s="1">
        <v>6.6292276382446289</v>
      </c>
      <c r="D3893" s="1">
        <v>1.1070618629455566</v>
      </c>
      <c r="E3893" s="1">
        <v>1.2255859375</v>
      </c>
      <c r="F3893" s="1">
        <v>1.3567994832992554</v>
      </c>
      <c r="G3893" s="1">
        <v>146.73335266113281</v>
      </c>
      <c r="H3893" s="1">
        <v>21530.677734375</v>
      </c>
      <c r="I3893" s="1">
        <v>3159268.5</v>
      </c>
      <c r="J3893" s="1">
        <v>56.710990905761719</v>
      </c>
      <c r="K3893" s="1">
        <v>3216.136474609375</v>
      </c>
      <c r="L3893" s="1">
        <v>182390.28125</v>
      </c>
      <c r="M3893" s="1">
        <v>266.171142578125</v>
      </c>
      <c r="N3893" s="1">
        <v>70847.078125</v>
      </c>
      <c r="O3893" s="1">
        <v>18857448</v>
      </c>
      <c r="P3893" s="1">
        <v>9.403538703918457E-2</v>
      </c>
      <c r="Q3893" s="1">
        <v>9.9999997764825821E-3</v>
      </c>
      <c r="R3893" s="1">
        <v>9.9999997764825821E-3</v>
      </c>
      <c r="S3893" s="1">
        <v>0.39858567714691162</v>
      </c>
      <c r="T3893" s="1">
        <v>0.15887054800987244</v>
      </c>
      <c r="U3893" s="1">
        <v>6.3323520123958588E-2</v>
      </c>
      <c r="V3893" s="1">
        <v>83.182846069335938</v>
      </c>
      <c r="W3893" s="1">
        <v>6919.3857421875</v>
      </c>
      <c r="X3893" s="1">
        <v>575574.1875</v>
      </c>
      <c r="Y3893" s="1">
        <v>93.471138000488281</v>
      </c>
      <c r="Z3893" s="1">
        <v>8736.853515625</v>
      </c>
      <c r="AA3893" s="1">
        <v>816643.625</v>
      </c>
      <c r="AB3893" s="1">
        <v>0</v>
      </c>
      <c r="AE3893" s="17">
        <f t="shared" si="60"/>
        <v>0.5</v>
      </c>
      <c r="AF3893" cm="1">
        <f t="array" ref="AF3893">1/(1+EXP(-$AI$41-SUMPRODUCT(A3893:AA3893, TRANSPOSE($AI$42:$AI$68))))</f>
        <v>0.14113602228907046</v>
      </c>
      <c r="AG3893" cm="1">
        <f t="array" ref="AG3893">1/(1+EXP(-$AI$71-SUMPRODUCT(A3893:AA3893, TRANSPOSE($AI$72:$AI$98))))</f>
        <v>6.5818192408737625E-2</v>
      </c>
    </row>
    <row r="3894" spans="1:33" x14ac:dyDescent="0.35">
      <c r="A3894" s="1">
        <v>3.358691930770874</v>
      </c>
      <c r="B3894" s="1">
        <v>11.280811309814453</v>
      </c>
      <c r="C3894" s="1">
        <v>37.888771057128906</v>
      </c>
      <c r="D3894" s="1">
        <v>0.76941239833831787</v>
      </c>
      <c r="E3894" s="1">
        <v>0.59199541807174683</v>
      </c>
      <c r="F3894" s="1">
        <v>0.45548862218856812</v>
      </c>
      <c r="G3894" s="1">
        <v>131.32748413085938</v>
      </c>
      <c r="H3894" s="1">
        <v>17246.908203125</v>
      </c>
      <c r="I3894" s="1">
        <v>2264993</v>
      </c>
      <c r="J3894" s="1">
        <v>67.153419494628906</v>
      </c>
      <c r="K3894" s="1">
        <v>4509.58154296875</v>
      </c>
      <c r="L3894" s="1">
        <v>302833.84375</v>
      </c>
      <c r="M3894" s="1">
        <v>262.97763061523438</v>
      </c>
      <c r="N3894" s="1">
        <v>69157.234375</v>
      </c>
      <c r="O3894" s="1">
        <v>18186806</v>
      </c>
      <c r="P3894" s="1">
        <v>0.17628836631774902</v>
      </c>
      <c r="Q3894" s="1">
        <v>3.1077587977051735E-2</v>
      </c>
      <c r="R3894" s="1">
        <v>9.9999997764825821E-3</v>
      </c>
      <c r="S3894" s="1">
        <v>0.40371114015579224</v>
      </c>
      <c r="T3894" s="1">
        <v>0.16298268735408783</v>
      </c>
      <c r="U3894" s="1">
        <v>6.5797924995422363E-2</v>
      </c>
      <c r="V3894" s="1">
        <v>77.3297119140625</v>
      </c>
      <c r="W3894" s="1">
        <v>5979.88427734375</v>
      </c>
      <c r="X3894" s="1">
        <v>462422.71875</v>
      </c>
      <c r="Y3894" s="1">
        <v>94.625213623046875</v>
      </c>
      <c r="Z3894" s="1">
        <v>8953.9306640625</v>
      </c>
      <c r="AA3894" s="1">
        <v>847267.625</v>
      </c>
      <c r="AB3894" s="1">
        <v>0</v>
      </c>
      <c r="AE3894" s="17">
        <f t="shared" si="60"/>
        <v>0.5</v>
      </c>
      <c r="AF3894" cm="1">
        <f t="array" ref="AF3894">1/(1+EXP(-$AI$41-SUMPRODUCT(A3894:AA3894, TRANSPOSE($AI$42:$AI$68))))</f>
        <v>0.14188864951874336</v>
      </c>
      <c r="AG3894" cm="1">
        <f t="array" ref="AG3894">1/(1+EXP(-$AI$71-SUMPRODUCT(A3894:AA3894, TRANSPOSE($AI$72:$AI$98))))</f>
        <v>6.4635788144607201E-2</v>
      </c>
    </row>
    <row r="3895" spans="1:33" x14ac:dyDescent="0.35">
      <c r="A3895" s="1">
        <v>3.7336137294769287</v>
      </c>
      <c r="B3895" s="1">
        <v>13.939871788024902</v>
      </c>
      <c r="C3895" s="1">
        <v>52.046096801757813</v>
      </c>
      <c r="D3895" s="1">
        <v>0.75660562515258789</v>
      </c>
      <c r="E3895" s="1">
        <v>0.57245206832885742</v>
      </c>
      <c r="F3895" s="1">
        <v>0.43312045931816101</v>
      </c>
      <c r="G3895" s="1">
        <v>125.92864990234375</v>
      </c>
      <c r="H3895" s="1">
        <v>15858.0244140625</v>
      </c>
      <c r="I3895" s="1">
        <v>1996979.625</v>
      </c>
      <c r="J3895" s="1">
        <v>70.188270568847656</v>
      </c>
      <c r="K3895" s="1">
        <v>4926.3935546875</v>
      </c>
      <c r="L3895" s="1">
        <v>345775.03125</v>
      </c>
      <c r="M3895" s="1">
        <v>260.1131591796875</v>
      </c>
      <c r="N3895" s="1">
        <v>67658.859375</v>
      </c>
      <c r="O3895" s="1">
        <v>17598958</v>
      </c>
      <c r="P3895" s="1">
        <v>0.2159121036529541</v>
      </c>
      <c r="Q3895" s="1">
        <v>4.6618036925792694E-2</v>
      </c>
      <c r="R3895" s="1">
        <v>1.0065398178994656E-2</v>
      </c>
      <c r="S3895" s="1">
        <v>0.40022581815719604</v>
      </c>
      <c r="T3895" s="1">
        <v>0.1601807028055191</v>
      </c>
      <c r="U3895" s="1">
        <v>6.4108453691005707E-2</v>
      </c>
      <c r="V3895" s="1">
        <v>75.706871032714844</v>
      </c>
      <c r="W3895" s="1">
        <v>5731.5302734375</v>
      </c>
      <c r="X3895" s="1">
        <v>433916.21875</v>
      </c>
      <c r="Y3895" s="1">
        <v>96.222206115722656</v>
      </c>
      <c r="Z3895" s="1">
        <v>9258.712890625</v>
      </c>
      <c r="AA3895" s="1">
        <v>890893.8125</v>
      </c>
      <c r="AB3895" s="1">
        <v>0</v>
      </c>
      <c r="AE3895" s="17">
        <f t="shared" si="60"/>
        <v>0.5</v>
      </c>
      <c r="AF3895" cm="1">
        <f t="array" ref="AF3895">1/(1+EXP(-$AI$41-SUMPRODUCT(A3895:AA3895, TRANSPOSE($AI$42:$AI$68))))</f>
        <v>0.14534648476464881</v>
      </c>
      <c r="AG3895" cm="1">
        <f t="array" ref="AG3895">1/(1+EXP(-$AI$71-SUMPRODUCT(A3895:AA3895, TRANSPOSE($AI$72:$AI$98))))</f>
        <v>6.7063893239164632E-2</v>
      </c>
    </row>
    <row r="3896" spans="1:33" x14ac:dyDescent="0.35">
      <c r="A3896" s="1">
        <v>3.7460241317749023</v>
      </c>
      <c r="B3896" s="1">
        <v>14.032696723937988</v>
      </c>
      <c r="C3896" s="1">
        <v>52.566822052001953</v>
      </c>
      <c r="D3896" s="1">
        <v>1.4583797454833984</v>
      </c>
      <c r="E3896" s="1">
        <v>2.1268715858459473</v>
      </c>
      <c r="F3896" s="1">
        <v>3.1017863750457764</v>
      </c>
      <c r="G3896" s="1">
        <v>111.96131134033203</v>
      </c>
      <c r="H3896" s="1">
        <v>12535.3349609375</v>
      </c>
      <c r="I3896" s="1">
        <v>1403472.625</v>
      </c>
      <c r="J3896" s="1">
        <v>62.455776214599609</v>
      </c>
      <c r="K3896" s="1">
        <v>3900.723876953125</v>
      </c>
      <c r="L3896" s="1">
        <v>243622.75</v>
      </c>
      <c r="M3896" s="1">
        <v>254.06478881835938</v>
      </c>
      <c r="N3896" s="1">
        <v>64548.91796875</v>
      </c>
      <c r="O3896" s="1">
        <v>16399607</v>
      </c>
      <c r="P3896" s="1">
        <v>0.29130268096923828</v>
      </c>
      <c r="Q3896" s="1">
        <v>8.4857255220413208E-2</v>
      </c>
      <c r="R3896" s="1">
        <v>2.4719145148992538E-2</v>
      </c>
      <c r="S3896" s="1">
        <v>0.40344697237014771</v>
      </c>
      <c r="T3896" s="1">
        <v>0.16276946663856506</v>
      </c>
      <c r="U3896" s="1">
        <v>6.5668843686580658E-2</v>
      </c>
      <c r="V3896" s="1">
        <v>76.474960327148438</v>
      </c>
      <c r="W3896" s="1">
        <v>5848.41943359375</v>
      </c>
      <c r="X3896" s="1">
        <v>447257.65625</v>
      </c>
      <c r="Y3896" s="1">
        <v>91.247001647949219</v>
      </c>
      <c r="Z3896" s="1">
        <v>8326.015625</v>
      </c>
      <c r="AA3896" s="1">
        <v>759723.9375</v>
      </c>
      <c r="AB3896" s="1">
        <v>0</v>
      </c>
      <c r="AE3896" s="17">
        <f t="shared" si="60"/>
        <v>0.5</v>
      </c>
      <c r="AF3896" cm="1">
        <f t="array" ref="AF3896">1/(1+EXP(-$AI$41-SUMPRODUCT(A3896:AA3896, TRANSPOSE($AI$42:$AI$68))))</f>
        <v>0.13636554526412936</v>
      </c>
      <c r="AG3896" cm="1">
        <f t="array" ref="AG3896">1/(1+EXP(-$AI$71-SUMPRODUCT(A3896:AA3896, TRANSPOSE($AI$72:$AI$98))))</f>
        <v>5.6629518787953255E-2</v>
      </c>
    </row>
    <row r="3897" spans="1:33" x14ac:dyDescent="0.35">
      <c r="A3897" s="1">
        <v>3.5062925815582275</v>
      </c>
      <c r="B3897" s="1">
        <v>12.294087409973145</v>
      </c>
      <c r="C3897" s="1">
        <v>43.106666564941406</v>
      </c>
      <c r="D3897" s="1">
        <v>1.6528500318527222</v>
      </c>
      <c r="E3897" s="1">
        <v>2.7319133281707764</v>
      </c>
      <c r="F3897" s="1">
        <v>4.5154428482055664</v>
      </c>
      <c r="G3897" s="1">
        <v>103.55280303955078</v>
      </c>
      <c r="H3897" s="1">
        <v>10723.1826171875</v>
      </c>
      <c r="I3897" s="1">
        <v>1110415.625</v>
      </c>
      <c r="J3897" s="1">
        <v>58.238006591796875</v>
      </c>
      <c r="K3897" s="1">
        <v>3391.66552734375</v>
      </c>
      <c r="L3897" s="1">
        <v>197523.828125</v>
      </c>
      <c r="M3897" s="1">
        <v>250.82159423828125</v>
      </c>
      <c r="N3897" s="1">
        <v>62911.47265625</v>
      </c>
      <c r="O3897" s="1">
        <v>15779556</v>
      </c>
      <c r="P3897" s="1">
        <v>0.31898641586303711</v>
      </c>
      <c r="Q3897" s="1">
        <v>0.10175233334302902</v>
      </c>
      <c r="R3897" s="1">
        <v>3.2457612454891205E-2</v>
      </c>
      <c r="S3897" s="1">
        <v>0.40340110659599304</v>
      </c>
      <c r="T3897" s="1">
        <v>0.16273245215415955</v>
      </c>
      <c r="U3897" s="1">
        <v>6.5646454691886902E-2</v>
      </c>
      <c r="V3897" s="1">
        <v>79.386238098144531</v>
      </c>
      <c r="W3897" s="1">
        <v>6302.1748046875</v>
      </c>
      <c r="X3897" s="1">
        <v>500305.9375</v>
      </c>
      <c r="Y3897" s="1">
        <v>84.302955627441406</v>
      </c>
      <c r="Z3897" s="1">
        <v>7106.98828125</v>
      </c>
      <c r="AA3897" s="1">
        <v>599140.125</v>
      </c>
      <c r="AB3897" s="1">
        <v>0</v>
      </c>
      <c r="AE3897" s="17">
        <f t="shared" si="60"/>
        <v>0.5</v>
      </c>
      <c r="AF3897" cm="1">
        <f t="array" ref="AF3897">1/(1+EXP(-$AI$41-SUMPRODUCT(A3897:AA3897, TRANSPOSE($AI$42:$AI$68))))</f>
        <v>0.13400681721653543</v>
      </c>
      <c r="AG3897" cm="1">
        <f t="array" ref="AG3897">1/(1+EXP(-$AI$71-SUMPRODUCT(A3897:AA3897, TRANSPOSE($AI$72:$AI$98))))</f>
        <v>5.4506493173388321E-2</v>
      </c>
    </row>
    <row r="3898" spans="1:33" x14ac:dyDescent="0.35">
      <c r="A3898" s="1">
        <v>2.5061647891998291</v>
      </c>
      <c r="B3898" s="1">
        <v>6.2808618545532227</v>
      </c>
      <c r="C3898" s="1">
        <v>15.740875244140625</v>
      </c>
      <c r="D3898" s="1">
        <v>1.9220759868621826</v>
      </c>
      <c r="E3898" s="1">
        <v>3.6943759918212891</v>
      </c>
      <c r="F3898" s="1">
        <v>7.1008715629577637</v>
      </c>
      <c r="G3898" s="1">
        <v>105.57573699951172</v>
      </c>
      <c r="H3898" s="1">
        <v>11146.236328125</v>
      </c>
      <c r="I3898" s="1">
        <v>1176772.125</v>
      </c>
      <c r="J3898" s="1">
        <v>57.592994689941406</v>
      </c>
      <c r="K3898" s="1">
        <v>3316.953125</v>
      </c>
      <c r="L3898" s="1">
        <v>191033.265625</v>
      </c>
      <c r="M3898" s="1">
        <v>244.77375793457031</v>
      </c>
      <c r="N3898" s="1">
        <v>59914.19140625</v>
      </c>
      <c r="O3898" s="1">
        <v>14665422</v>
      </c>
      <c r="P3898" s="1">
        <v>0.3449103832244873</v>
      </c>
      <c r="Q3898" s="1">
        <v>0.11896317452192307</v>
      </c>
      <c r="R3898" s="1">
        <v>4.1031632572412491E-2</v>
      </c>
      <c r="S3898" s="1">
        <v>0.39020225405693054</v>
      </c>
      <c r="T3898" s="1">
        <v>0.15225780010223389</v>
      </c>
      <c r="U3898" s="1">
        <v>5.9411335736513138E-2</v>
      </c>
      <c r="V3898" s="1">
        <v>83.758232116699219</v>
      </c>
      <c r="W3898" s="1">
        <v>7015.44140625</v>
      </c>
      <c r="X3898" s="1">
        <v>587601</v>
      </c>
      <c r="Y3898" s="1">
        <v>74.569961547851563</v>
      </c>
      <c r="Z3898" s="1">
        <v>5560.67919921875</v>
      </c>
      <c r="AA3898" s="1">
        <v>414659.625</v>
      </c>
      <c r="AB3898" s="1">
        <v>0</v>
      </c>
      <c r="AE3898" s="17">
        <f t="shared" si="60"/>
        <v>0.5</v>
      </c>
      <c r="AF3898" cm="1">
        <f t="array" ref="AF3898">1/(1+EXP(-$AI$41-SUMPRODUCT(A3898:AA3898, TRANSPOSE($AI$42:$AI$68))))</f>
        <v>0.12914101699182715</v>
      </c>
      <c r="AG3898" cm="1">
        <f t="array" ref="AG3898">1/(1+EXP(-$AI$71-SUMPRODUCT(A3898:AA3898, TRANSPOSE($AI$72:$AI$98))))</f>
        <v>5.1323665816251259E-2</v>
      </c>
    </row>
    <row r="3899" spans="1:33" x14ac:dyDescent="0.35">
      <c r="A3899" s="1">
        <v>2.139354944229126</v>
      </c>
      <c r="B3899" s="1">
        <v>4.5768394470214844</v>
      </c>
      <c r="C3899" s="1">
        <v>9.7914848327636719</v>
      </c>
      <c r="D3899" s="1">
        <v>2.1096603870391846</v>
      </c>
      <c r="E3899" s="1">
        <v>4.4506669044494629</v>
      </c>
      <c r="F3899" s="1">
        <v>9.3893957138061523</v>
      </c>
      <c r="G3899" s="1">
        <v>114.8402099609375</v>
      </c>
      <c r="H3899" s="1">
        <v>13188.2734375</v>
      </c>
      <c r="I3899" s="1">
        <v>1514544.125</v>
      </c>
      <c r="J3899" s="1">
        <v>64.082481384277344</v>
      </c>
      <c r="K3899" s="1">
        <v>4106.564453125</v>
      </c>
      <c r="L3899" s="1">
        <v>263158.84375</v>
      </c>
      <c r="M3899" s="1">
        <v>241.09710693359375</v>
      </c>
      <c r="N3899" s="1">
        <v>58127.81640625</v>
      </c>
      <c r="O3899" s="1">
        <v>14014448</v>
      </c>
      <c r="P3899" s="1">
        <v>0.3308265209197998</v>
      </c>
      <c r="Q3899" s="1">
        <v>0.10944619029760361</v>
      </c>
      <c r="R3899" s="1">
        <v>3.620770201086998E-2</v>
      </c>
      <c r="S3899" s="1">
        <v>0.38191631436347961</v>
      </c>
      <c r="T3899" s="1">
        <v>0.14586007595062256</v>
      </c>
      <c r="U3899" s="1">
        <v>5.5706340819597244E-2</v>
      </c>
      <c r="V3899" s="1">
        <v>81.539810180664063</v>
      </c>
      <c r="W3899" s="1">
        <v>6648.74072265625</v>
      </c>
      <c r="X3899" s="1">
        <v>542137.0625</v>
      </c>
      <c r="Y3899" s="1">
        <v>72.886238098144531</v>
      </c>
      <c r="Z3899" s="1">
        <v>5312.40380859375</v>
      </c>
      <c r="AA3899" s="1">
        <v>387201.125</v>
      </c>
      <c r="AB3899" s="1">
        <v>0</v>
      </c>
      <c r="AE3899" s="17">
        <f t="shared" si="60"/>
        <v>0.5</v>
      </c>
      <c r="AF3899" cm="1">
        <f t="array" ref="AF3899">1/(1+EXP(-$AI$41-SUMPRODUCT(A3899:AA3899, TRANSPOSE($AI$42:$AI$68))))</f>
        <v>0.12551131921153519</v>
      </c>
      <c r="AG3899" cm="1">
        <f t="array" ref="AG3899">1/(1+EXP(-$AI$71-SUMPRODUCT(A3899:AA3899, TRANSPOSE($AI$72:$AI$98))))</f>
        <v>4.8569046189320147E-2</v>
      </c>
    </row>
    <row r="3900" spans="1:33" x14ac:dyDescent="0.35">
      <c r="A3900" s="1">
        <v>1.940156102180481</v>
      </c>
      <c r="B3900" s="1">
        <v>3.7642056941986084</v>
      </c>
      <c r="C3900" s="1">
        <v>7.3031468391418457</v>
      </c>
      <c r="D3900" s="1">
        <v>1.9098218679428101</v>
      </c>
      <c r="E3900" s="1">
        <v>3.6474194526672363</v>
      </c>
      <c r="F3900" s="1">
        <v>6.9659218788146973</v>
      </c>
      <c r="G3900" s="1">
        <v>106.04092407226563</v>
      </c>
      <c r="H3900" s="1">
        <v>11244.677734375</v>
      </c>
      <c r="I3900" s="1">
        <v>1192396</v>
      </c>
      <c r="J3900" s="1">
        <v>64.497482299804688</v>
      </c>
      <c r="K3900" s="1">
        <v>4159.92529296875</v>
      </c>
      <c r="L3900" s="1">
        <v>268304.71875</v>
      </c>
      <c r="M3900" s="1">
        <v>235.59933471679688</v>
      </c>
      <c r="N3900" s="1">
        <v>55507.046875</v>
      </c>
      <c r="O3900" s="1">
        <v>13077423</v>
      </c>
      <c r="P3900" s="1">
        <v>0.33351922035217285</v>
      </c>
      <c r="Q3900" s="1">
        <v>0.11123506724834442</v>
      </c>
      <c r="R3900" s="1">
        <v>3.709903359413147E-2</v>
      </c>
      <c r="S3900" s="1">
        <v>0.38192439079284668</v>
      </c>
      <c r="T3900" s="1">
        <v>0.14586624503135681</v>
      </c>
      <c r="U3900" s="1">
        <v>5.5709876120090485E-2</v>
      </c>
      <c r="V3900" s="1">
        <v>80.281402587890625</v>
      </c>
      <c r="W3900" s="1">
        <v>6445.103515625</v>
      </c>
      <c r="X3900" s="1">
        <v>517421.96875</v>
      </c>
      <c r="Y3900" s="1">
        <v>69.77581787109375</v>
      </c>
      <c r="Z3900" s="1">
        <v>4868.66455078125</v>
      </c>
      <c r="AA3900" s="1">
        <v>339715.0625</v>
      </c>
      <c r="AB3900" s="1">
        <v>0</v>
      </c>
      <c r="AE3900" s="17">
        <f t="shared" si="60"/>
        <v>0.5</v>
      </c>
      <c r="AF3900" cm="1">
        <f t="array" ref="AF3900">1/(1+EXP(-$AI$41-SUMPRODUCT(A3900:AA3900, TRANSPOSE($AI$42:$AI$68))))</f>
        <v>0.12458359544917329</v>
      </c>
      <c r="AG3900" cm="1">
        <f t="array" ref="AG3900">1/(1+EXP(-$AI$71-SUMPRODUCT(A3900:AA3900, TRANSPOSE($AI$72:$AI$98))))</f>
        <v>4.7314230525992637E-2</v>
      </c>
    </row>
    <row r="3901" spans="1:33" x14ac:dyDescent="0.35">
      <c r="A3901" s="1">
        <v>3.9354000091552734</v>
      </c>
      <c r="B3901" s="1">
        <v>15.487373352050781</v>
      </c>
      <c r="C3901" s="1">
        <v>60.949008941650391</v>
      </c>
      <c r="D3901" s="1">
        <v>2.6742560863494873</v>
      </c>
      <c r="E3901" s="1">
        <v>7.1516456604003906</v>
      </c>
      <c r="F3901" s="1">
        <v>19.125331878662109</v>
      </c>
      <c r="G3901" s="1">
        <v>81.776611328125</v>
      </c>
      <c r="H3901" s="1">
        <v>6687.4140625</v>
      </c>
      <c r="I3901" s="1">
        <v>546874.0625</v>
      </c>
      <c r="J3901" s="1">
        <v>80.7550048828125</v>
      </c>
      <c r="K3901" s="1">
        <v>6521.37060546875</v>
      </c>
      <c r="L3901" s="1">
        <v>526633.3125</v>
      </c>
      <c r="M3901" s="1">
        <v>228.19023132324219</v>
      </c>
      <c r="N3901" s="1">
        <v>52070.78125</v>
      </c>
      <c r="O3901" s="1">
        <v>11882044</v>
      </c>
      <c r="P3901" s="1">
        <v>0.23458361625671387</v>
      </c>
      <c r="Q3901" s="1">
        <v>5.5029474198818207E-2</v>
      </c>
      <c r="R3901" s="1">
        <v>1.2909012846648693E-2</v>
      </c>
      <c r="S3901" s="1">
        <v>0.38031411170959473</v>
      </c>
      <c r="T3901" s="1">
        <v>0.14463882148265839</v>
      </c>
      <c r="U3901" s="1">
        <v>5.5008184164762497E-2</v>
      </c>
      <c r="V3901" s="1">
        <v>71.017913818359375</v>
      </c>
      <c r="W3901" s="1">
        <v>5043.5439453125</v>
      </c>
      <c r="X3901" s="1">
        <v>358181.96875</v>
      </c>
      <c r="Y3901" s="1">
        <v>72.922187805175781</v>
      </c>
      <c r="Z3901" s="1">
        <v>5317.6455078125</v>
      </c>
      <c r="AA3901" s="1">
        <v>387774.34375</v>
      </c>
      <c r="AB3901" s="1">
        <v>0</v>
      </c>
      <c r="AE3901" s="17">
        <f t="shared" si="60"/>
        <v>0.5</v>
      </c>
      <c r="AF3901" cm="1">
        <f t="array" ref="AF3901">1/(1+EXP(-$AI$41-SUMPRODUCT(A3901:AA3901, TRANSPOSE($AI$42:$AI$68))))</f>
        <v>0.12135878596075975</v>
      </c>
      <c r="AG3901" cm="1">
        <f t="array" ref="AG3901">1/(1+EXP(-$AI$71-SUMPRODUCT(A3901:AA3901, TRANSPOSE($AI$72:$AI$98))))</f>
        <v>4.247725620549718E-2</v>
      </c>
    </row>
    <row r="3902" spans="1:33" x14ac:dyDescent="0.35">
      <c r="A3902" s="1">
        <v>4.3110957145690918</v>
      </c>
      <c r="B3902" s="1">
        <v>18.585546493530273</v>
      </c>
      <c r="C3902" s="1">
        <v>80.124069213867188</v>
      </c>
      <c r="D3902" s="1">
        <v>2.2982406616210938</v>
      </c>
      <c r="E3902" s="1">
        <v>5.2819099426269531</v>
      </c>
      <c r="F3902" s="1">
        <v>12.139101028442383</v>
      </c>
      <c r="G3902" s="1">
        <v>70.137733459472656</v>
      </c>
      <c r="H3902" s="1">
        <v>4919.3017578125</v>
      </c>
      <c r="I3902" s="1">
        <v>345028.65625</v>
      </c>
      <c r="J3902" s="1">
        <v>85.528572082519531</v>
      </c>
      <c r="K3902" s="1">
        <v>7315.13671875</v>
      </c>
      <c r="L3902" s="1">
        <v>625653.1875</v>
      </c>
      <c r="M3902" s="1">
        <v>224.69715881347656</v>
      </c>
      <c r="N3902" s="1">
        <v>50488.8125</v>
      </c>
      <c r="O3902" s="1">
        <v>11344693</v>
      </c>
      <c r="P3902" s="1">
        <v>0.21193361282348633</v>
      </c>
      <c r="Q3902" s="1">
        <v>4.4915854930877686E-2</v>
      </c>
      <c r="R3902" s="1">
        <v>9.9999997764825821E-3</v>
      </c>
      <c r="S3902" s="1">
        <v>0.38909992575645447</v>
      </c>
      <c r="T3902" s="1">
        <v>0.15139874815940857</v>
      </c>
      <c r="U3902" s="1">
        <v>5.890924483537674E-2</v>
      </c>
      <c r="V3902" s="1">
        <v>69.331329345703125</v>
      </c>
      <c r="W3902" s="1">
        <v>4806.8330078125</v>
      </c>
      <c r="X3902" s="1">
        <v>333264.125</v>
      </c>
      <c r="Y3902" s="1">
        <v>71.272140502929688</v>
      </c>
      <c r="Z3902" s="1">
        <v>5079.7177734375</v>
      </c>
      <c r="AA3902" s="1">
        <v>362042.375</v>
      </c>
      <c r="AB3902" s="1">
        <v>0</v>
      </c>
      <c r="AE3902" s="17">
        <f t="shared" si="60"/>
        <v>0.5</v>
      </c>
      <c r="AF3902" cm="1">
        <f t="array" ref="AF3902">1/(1+EXP(-$AI$41-SUMPRODUCT(A3902:AA3902, TRANSPOSE($AI$42:$AI$68))))</f>
        <v>0.11749714355982459</v>
      </c>
      <c r="AG3902" cm="1">
        <f t="array" ref="AG3902">1/(1+EXP(-$AI$71-SUMPRODUCT(A3902:AA3902, TRANSPOSE($AI$72:$AI$98))))</f>
        <v>3.7146039028173698E-2</v>
      </c>
    </row>
    <row r="3903" spans="1:33" x14ac:dyDescent="0.35">
      <c r="A3903" s="1">
        <v>2.9792053699493408</v>
      </c>
      <c r="B3903" s="1">
        <v>8.8756647109985352</v>
      </c>
      <c r="C3903" s="1">
        <v>26.442428588867188</v>
      </c>
      <c r="D3903" s="1">
        <v>1.6191866397857666</v>
      </c>
      <c r="E3903" s="1">
        <v>2.6217653751373291</v>
      </c>
      <c r="F3903" s="1">
        <v>4.2451276779174805</v>
      </c>
      <c r="G3903" s="1">
        <v>62.970863342285156</v>
      </c>
      <c r="H3903" s="1">
        <v>3965.32958984375</v>
      </c>
      <c r="I3903" s="1">
        <v>249700.234375</v>
      </c>
      <c r="J3903" s="1">
        <v>85.146347045898438</v>
      </c>
      <c r="K3903" s="1">
        <v>7249.900390625</v>
      </c>
      <c r="L3903" s="1">
        <v>617302.5625</v>
      </c>
      <c r="M3903" s="1">
        <v>220.51057434082031</v>
      </c>
      <c r="N3903" s="1">
        <v>48624.9140625</v>
      </c>
      <c r="O3903" s="1">
        <v>10722308</v>
      </c>
      <c r="P3903" s="1">
        <v>0.15122556686401367</v>
      </c>
      <c r="Q3903" s="1">
        <v>2.28691715747118E-2</v>
      </c>
      <c r="R3903" s="1">
        <v>9.9999997764825821E-3</v>
      </c>
      <c r="S3903" s="1">
        <v>0.3901418149471283</v>
      </c>
      <c r="T3903" s="1">
        <v>0.15221063792705536</v>
      </c>
      <c r="U3903" s="1">
        <v>5.9383735060691833E-2</v>
      </c>
      <c r="V3903" s="1">
        <v>68.0362548828125</v>
      </c>
      <c r="W3903" s="1">
        <v>4628.93212890625</v>
      </c>
      <c r="X3903" s="1">
        <v>314935.1875</v>
      </c>
      <c r="Y3903" s="1">
        <v>69.281631469726563</v>
      </c>
      <c r="Z3903" s="1">
        <v>4799.9443359375</v>
      </c>
      <c r="AA3903" s="1">
        <v>332547.96875</v>
      </c>
      <c r="AB3903" s="1">
        <v>0</v>
      </c>
      <c r="AE3903" s="17">
        <f t="shared" si="60"/>
        <v>0.5</v>
      </c>
      <c r="AF3903" cm="1">
        <f t="array" ref="AF3903">1/(1+EXP(-$AI$41-SUMPRODUCT(A3903:AA3903, TRANSPOSE($AI$42:$AI$68))))</f>
        <v>0.12240461932021104</v>
      </c>
      <c r="AG3903" cm="1">
        <f t="array" ref="AG3903">1/(1+EXP(-$AI$71-SUMPRODUCT(A3903:AA3903, TRANSPOSE($AI$72:$AI$98))))</f>
        <v>4.3843184071914044E-2</v>
      </c>
    </row>
    <row r="3904" spans="1:33" x14ac:dyDescent="0.35">
      <c r="A3904" s="1">
        <v>5.2489604949951172</v>
      </c>
      <c r="B3904" s="1">
        <v>27.551586151123047</v>
      </c>
      <c r="C3904" s="1">
        <v>144.6171875</v>
      </c>
      <c r="D3904" s="1">
        <v>2.6287856101989746</v>
      </c>
      <c r="E3904" s="1">
        <v>6.9105138778686523</v>
      </c>
      <c r="F3904" s="1">
        <v>18.166259765625</v>
      </c>
      <c r="G3904" s="1">
        <v>50.653759002685547</v>
      </c>
      <c r="H3904" s="1">
        <v>2565.80322265625</v>
      </c>
      <c r="I3904" s="1">
        <v>129967.5859375</v>
      </c>
      <c r="J3904" s="1">
        <v>92.815826416015625</v>
      </c>
      <c r="K3904" s="1">
        <v>8614.77734375</v>
      </c>
      <c r="L3904" s="1">
        <v>799587.6875</v>
      </c>
      <c r="M3904" s="1">
        <v>211.83869934082031</v>
      </c>
      <c r="N3904" s="1">
        <v>44875.6328125</v>
      </c>
      <c r="O3904" s="1">
        <v>9506396</v>
      </c>
      <c r="P3904" s="1">
        <v>6.0494422912597656E-2</v>
      </c>
      <c r="Q3904" s="1">
        <v>9.9999997764825821E-3</v>
      </c>
      <c r="R3904" s="1">
        <v>9.9999997764825821E-3</v>
      </c>
      <c r="S3904" s="1">
        <v>0.39057090878486633</v>
      </c>
      <c r="T3904" s="1">
        <v>0.15254563093185425</v>
      </c>
      <c r="U3904" s="1">
        <v>5.9579886496067047E-2</v>
      </c>
      <c r="V3904" s="1">
        <v>66.816879272460938</v>
      </c>
      <c r="W3904" s="1">
        <v>4464.4951171875</v>
      </c>
      <c r="X3904" s="1">
        <v>298303.65625</v>
      </c>
      <c r="Y3904" s="1">
        <v>67.202911376953125</v>
      </c>
      <c r="Z3904" s="1">
        <v>4516.2314453125</v>
      </c>
      <c r="AA3904" s="1">
        <v>303503.90625</v>
      </c>
      <c r="AB3904" s="1">
        <v>0</v>
      </c>
      <c r="AE3904" s="17">
        <f t="shared" si="60"/>
        <v>0.5</v>
      </c>
      <c r="AF3904" cm="1">
        <f t="array" ref="AF3904">1/(1+EXP(-$AI$41-SUMPRODUCT(A3904:AA3904, TRANSPOSE($AI$42:$AI$68))))</f>
        <v>0.12565793582162046</v>
      </c>
      <c r="AG3904" cm="1">
        <f t="array" ref="AG3904">1/(1+EXP(-$AI$71-SUMPRODUCT(A3904:AA3904, TRANSPOSE($AI$72:$AI$98))))</f>
        <v>4.1540392421549492E-2</v>
      </c>
    </row>
    <row r="3905" spans="1:33" x14ac:dyDescent="0.35">
      <c r="A3905" s="1">
        <v>4.602989673614502</v>
      </c>
      <c r="B3905" s="1">
        <v>21.18751335144043</v>
      </c>
      <c r="C3905" s="1">
        <v>97.525909423828125</v>
      </c>
      <c r="D3905" s="1">
        <v>2.7401537895202637</v>
      </c>
      <c r="E3905" s="1">
        <v>7.5084428787231445</v>
      </c>
      <c r="F3905" s="1">
        <v>20.574287414550781</v>
      </c>
      <c r="G3905" s="1">
        <v>47.615882873535156</v>
      </c>
      <c r="H3905" s="1">
        <v>2267.272216796875</v>
      </c>
      <c r="I3905" s="1">
        <v>107958.171875</v>
      </c>
      <c r="J3905" s="1">
        <v>96.063720703125</v>
      </c>
      <c r="K3905" s="1">
        <v>9228.23828125</v>
      </c>
      <c r="L3905" s="1">
        <v>886498.9375</v>
      </c>
      <c r="M3905" s="1">
        <v>206.7625732421875</v>
      </c>
      <c r="N3905" s="1">
        <v>42750.76171875</v>
      </c>
      <c r="O3905" s="1">
        <v>8839257</v>
      </c>
      <c r="P3905" s="1">
        <v>2.794337272644043E-2</v>
      </c>
      <c r="Q3905" s="1">
        <v>9.9999997764825821E-3</v>
      </c>
      <c r="R3905" s="1">
        <v>9.9999997764825821E-3</v>
      </c>
      <c r="S3905" s="1">
        <v>0.38345098495483398</v>
      </c>
      <c r="T3905" s="1">
        <v>0.1470346599817276</v>
      </c>
      <c r="U3905" s="1">
        <v>5.6380584836006165E-2</v>
      </c>
      <c r="V3905" s="1">
        <v>65.9468994140625</v>
      </c>
      <c r="W3905" s="1">
        <v>4348.99365234375</v>
      </c>
      <c r="X3905" s="1">
        <v>286802.625</v>
      </c>
      <c r="Y3905" s="1">
        <v>69.358177185058594</v>
      </c>
      <c r="Z3905" s="1">
        <v>4810.556640625</v>
      </c>
      <c r="AA3905" s="1">
        <v>333651.4375</v>
      </c>
      <c r="AB3905" s="1">
        <v>0</v>
      </c>
      <c r="AE3905" s="17">
        <f t="shared" si="60"/>
        <v>0.5</v>
      </c>
      <c r="AF3905" cm="1">
        <f t="array" ref="AF3905">1/(1+EXP(-$AI$41-SUMPRODUCT(A3905:AA3905, TRANSPOSE($AI$42:$AI$68))))</f>
        <v>0.1488324467854194</v>
      </c>
      <c r="AG3905" cm="1">
        <f t="array" ref="AG3905">1/(1+EXP(-$AI$71-SUMPRODUCT(A3905:AA3905, TRANSPOSE($AI$72:$AI$98))))</f>
        <v>6.7190015035454118E-2</v>
      </c>
    </row>
    <row r="3906" spans="1:33" x14ac:dyDescent="0.35">
      <c r="A3906" s="1">
        <v>2.6912953853607178</v>
      </c>
      <c r="B3906" s="1">
        <v>7.2430710792541504</v>
      </c>
      <c r="C3906" s="1">
        <v>19.493242263793945</v>
      </c>
      <c r="D3906" s="1">
        <v>2.5262813568115234</v>
      </c>
      <c r="E3906" s="1">
        <v>6.3820977210998535</v>
      </c>
      <c r="F3906" s="1">
        <v>16.122974395751953</v>
      </c>
      <c r="G3906" s="1">
        <v>72.991439819335938</v>
      </c>
      <c r="H3906" s="1">
        <v>5327.75048828125</v>
      </c>
      <c r="I3906" s="1">
        <v>388880.15625</v>
      </c>
      <c r="J3906" s="1">
        <v>102.69547271728516</v>
      </c>
      <c r="K3906" s="1">
        <v>10546.3603515625</v>
      </c>
      <c r="L3906" s="1">
        <v>1083063.5</v>
      </c>
      <c r="M3906" s="1">
        <v>198.79261779785156</v>
      </c>
      <c r="N3906" s="1">
        <v>39518.50390625</v>
      </c>
      <c r="O3906" s="1">
        <v>7855987</v>
      </c>
      <c r="P3906" s="1">
        <v>2.9565334320068359E-2</v>
      </c>
      <c r="Q3906" s="1">
        <v>9.9999997764825821E-3</v>
      </c>
      <c r="R3906" s="1">
        <v>9.9999997764825821E-3</v>
      </c>
      <c r="S3906" s="1">
        <v>0.37442481517791748</v>
      </c>
      <c r="T3906" s="1">
        <v>0.14019393920898438</v>
      </c>
      <c r="U3906" s="1">
        <v>5.2492089569568634E-2</v>
      </c>
      <c r="V3906" s="1">
        <v>64.715583801269531</v>
      </c>
      <c r="W3906" s="1">
        <v>4188.10693359375</v>
      </c>
      <c r="X3906" s="1">
        <v>271035.78125</v>
      </c>
      <c r="Y3906" s="1">
        <v>71.801986694335938</v>
      </c>
      <c r="Z3906" s="1">
        <v>5155.525390625</v>
      </c>
      <c r="AA3906" s="1">
        <v>370176.96875</v>
      </c>
      <c r="AB3906" s="1">
        <v>0</v>
      </c>
      <c r="AE3906" s="17">
        <f t="shared" si="60"/>
        <v>0.5</v>
      </c>
      <c r="AF3906" cm="1">
        <f t="array" ref="AF3906">1/(1+EXP(-$AI$41-SUMPRODUCT(A3906:AA3906, TRANSPOSE($AI$42:$AI$68))))</f>
        <v>0.15016271240969337</v>
      </c>
      <c r="AG3906" cm="1">
        <f t="array" ref="AG3906">1/(1+EXP(-$AI$71-SUMPRODUCT(A3906:AA3906, TRANSPOSE($AI$72:$AI$98))))</f>
        <v>7.5522019699023266E-2</v>
      </c>
    </row>
    <row r="3907" spans="1:33" x14ac:dyDescent="0.35">
      <c r="A3907" s="1">
        <v>2.1248338222503662</v>
      </c>
      <c r="B3907" s="1">
        <v>4.5149188041687012</v>
      </c>
      <c r="C3907" s="1">
        <v>9.5934524536132813</v>
      </c>
      <c r="D3907" s="1">
        <v>2.1085131168365479</v>
      </c>
      <c r="E3907" s="1">
        <v>4.4458274841308594</v>
      </c>
      <c r="F3907" s="1">
        <v>9.3740854263305664</v>
      </c>
      <c r="G3907" s="1">
        <v>97.3656005859375</v>
      </c>
      <c r="H3907" s="1">
        <v>9480.060546875</v>
      </c>
      <c r="I3907" s="1">
        <v>923031.75</v>
      </c>
      <c r="J3907" s="1">
        <v>93.797630310058594</v>
      </c>
      <c r="K3907" s="1">
        <v>8797.9951171875</v>
      </c>
      <c r="L3907" s="1">
        <v>825231.125</v>
      </c>
      <c r="M3907" s="1">
        <v>195.5838623046875</v>
      </c>
      <c r="N3907" s="1">
        <v>38253.046875</v>
      </c>
      <c r="O3907" s="1">
        <v>7481678.5</v>
      </c>
      <c r="P3907" s="1">
        <v>3.670501708984375E-2</v>
      </c>
      <c r="Q3907" s="1">
        <v>9.9999997764825821E-3</v>
      </c>
      <c r="R3907" s="1">
        <v>9.9999997764825821E-3</v>
      </c>
      <c r="S3907" s="1">
        <v>0.37996944785118103</v>
      </c>
      <c r="T3907" s="1">
        <v>0.14437678456306458</v>
      </c>
      <c r="U3907" s="1">
        <v>5.4858766496181488E-2</v>
      </c>
      <c r="V3907" s="1">
        <v>64.37225341796875</v>
      </c>
      <c r="W3907" s="1">
        <v>4143.787109375</v>
      </c>
      <c r="X3907" s="1">
        <v>266744.90625</v>
      </c>
      <c r="Y3907" s="1">
        <v>71.527565002441406</v>
      </c>
      <c r="Z3907" s="1">
        <v>5116.1923828125</v>
      </c>
      <c r="AA3907" s="1">
        <v>365948.78125</v>
      </c>
      <c r="AB3907" s="1">
        <v>0</v>
      </c>
      <c r="AE3907" s="17">
        <f t="shared" ref="AE3907:AE3970" si="61">0.5</f>
        <v>0.5</v>
      </c>
      <c r="AF3907" cm="1">
        <f t="array" ref="AF3907">1/(1+EXP(-$AI$41-SUMPRODUCT(A3907:AA3907, TRANSPOSE($AI$42:$AI$68))))</f>
        <v>0.14417665131606508</v>
      </c>
      <c r="AG3907" cm="1">
        <f t="array" ref="AG3907">1/(1+EXP(-$AI$71-SUMPRODUCT(A3907:AA3907, TRANSPOSE($AI$72:$AI$98))))</f>
        <v>6.8951299587458159E-2</v>
      </c>
    </row>
    <row r="3908" spans="1:33" x14ac:dyDescent="0.35">
      <c r="A3908" s="1">
        <v>2.9817335605621338</v>
      </c>
      <c r="B3908" s="1">
        <v>8.8907346725463867</v>
      </c>
      <c r="C3908" s="1">
        <v>26.509803771972656</v>
      </c>
      <c r="D3908" s="1">
        <v>1.0462267398834229</v>
      </c>
      <c r="E3908" s="1">
        <v>1.094590425491333</v>
      </c>
      <c r="F3908" s="1">
        <v>1.1451897621154785</v>
      </c>
      <c r="G3908" s="1">
        <v>139.06101989746094</v>
      </c>
      <c r="H3908" s="1">
        <v>19337.966796875</v>
      </c>
      <c r="I3908" s="1">
        <v>2689157.5</v>
      </c>
      <c r="J3908" s="1">
        <v>72.536598205566406</v>
      </c>
      <c r="K3908" s="1">
        <v>5261.55810546875</v>
      </c>
      <c r="L3908" s="1">
        <v>381655.53125</v>
      </c>
      <c r="M3908" s="1">
        <v>193.54191589355469</v>
      </c>
      <c r="N3908" s="1">
        <v>37458.47265625</v>
      </c>
      <c r="O3908" s="1">
        <v>7249784.5</v>
      </c>
      <c r="P3908" s="1">
        <v>0.12263584136962891</v>
      </c>
      <c r="Q3908" s="1">
        <v>1.5039549209177494E-2</v>
      </c>
      <c r="R3908" s="1">
        <v>9.9999997764825821E-3</v>
      </c>
      <c r="S3908" s="1">
        <v>0.38958358764648438</v>
      </c>
      <c r="T3908" s="1">
        <v>0.15177537500858307</v>
      </c>
      <c r="U3908" s="1">
        <v>5.9129193425178528E-2</v>
      </c>
      <c r="V3908" s="1">
        <v>64.479339599609375</v>
      </c>
      <c r="W3908" s="1">
        <v>4157.58544921875</v>
      </c>
      <c r="X3908" s="1">
        <v>268078.34375</v>
      </c>
      <c r="Y3908" s="1">
        <v>63.716751098632813</v>
      </c>
      <c r="Z3908" s="1">
        <v>4059.824462890625</v>
      </c>
      <c r="AA3908" s="1">
        <v>258678.8125</v>
      </c>
      <c r="AB3908" s="1">
        <v>0</v>
      </c>
      <c r="AE3908" s="17">
        <f t="shared" si="61"/>
        <v>0.5</v>
      </c>
      <c r="AF3908" cm="1">
        <f t="array" ref="AF3908">1/(1+EXP(-$AI$41-SUMPRODUCT(A3908:AA3908, TRANSPOSE($AI$42:$AI$68))))</f>
        <v>0.12244864865518004</v>
      </c>
      <c r="AG3908" cm="1">
        <f t="array" ref="AG3908">1/(1+EXP(-$AI$71-SUMPRODUCT(A3908:AA3908, TRANSPOSE($AI$72:$AI$98))))</f>
        <v>4.4796262760448853E-2</v>
      </c>
    </row>
    <row r="3909" spans="1:33" x14ac:dyDescent="0.35">
      <c r="A3909" s="1">
        <v>3.745898962020874</v>
      </c>
      <c r="B3909" s="1">
        <v>14.031759262084961</v>
      </c>
      <c r="C3909" s="1">
        <v>52.561550140380859</v>
      </c>
      <c r="D3909" s="1">
        <v>0.70351463556289673</v>
      </c>
      <c r="E3909" s="1">
        <v>0.49493283033370972</v>
      </c>
      <c r="F3909" s="1">
        <v>0.34819251298904419</v>
      </c>
      <c r="G3909" s="1">
        <v>132.31539916992188</v>
      </c>
      <c r="H3909" s="1">
        <v>17507.365234375</v>
      </c>
      <c r="I3909" s="1">
        <v>2316494</v>
      </c>
      <c r="J3909" s="1">
        <v>72.55584716796875</v>
      </c>
      <c r="K3909" s="1">
        <v>5264.35107421875</v>
      </c>
      <c r="L3909" s="1">
        <v>381959.4375</v>
      </c>
      <c r="M3909" s="1">
        <v>192.37617492675781</v>
      </c>
      <c r="N3909" s="1">
        <v>37008.59375</v>
      </c>
      <c r="O3909" s="1">
        <v>7119571.5</v>
      </c>
      <c r="P3909" s="1">
        <v>0.15935158729553223</v>
      </c>
      <c r="Q3909" s="1">
        <v>2.5392929092049599E-2</v>
      </c>
      <c r="R3909" s="1">
        <v>9.9999997764825821E-3</v>
      </c>
      <c r="S3909" s="1">
        <v>0.39577385783195496</v>
      </c>
      <c r="T3909" s="1">
        <v>0.15663695335388184</v>
      </c>
      <c r="U3909" s="1">
        <v>6.1992809176445007E-2</v>
      </c>
      <c r="V3909" s="1">
        <v>65.094085693359375</v>
      </c>
      <c r="W3909" s="1">
        <v>4237.240234375</v>
      </c>
      <c r="X3909" s="1">
        <v>275819.25</v>
      </c>
      <c r="Y3909" s="1">
        <v>59.049869537353516</v>
      </c>
      <c r="Z3909" s="1">
        <v>3486.88720703125</v>
      </c>
      <c r="AA3909" s="1">
        <v>205900.234375</v>
      </c>
      <c r="AB3909" s="1">
        <v>0</v>
      </c>
      <c r="AE3909" s="17">
        <f t="shared" si="61"/>
        <v>0.5</v>
      </c>
      <c r="AF3909" cm="1">
        <f t="array" ref="AF3909">1/(1+EXP(-$AI$41-SUMPRODUCT(A3909:AA3909, TRANSPOSE($AI$42:$AI$68))))</f>
        <v>0.12131773113984462</v>
      </c>
      <c r="AG3909" cm="1">
        <f t="array" ref="AG3909">1/(1+EXP(-$AI$71-SUMPRODUCT(A3909:AA3909, TRANSPOSE($AI$72:$AI$98))))</f>
        <v>4.2071087907280459E-2</v>
      </c>
    </row>
    <row r="3910" spans="1:33" x14ac:dyDescent="0.35">
      <c r="A3910" s="1">
        <v>4.2578873634338379</v>
      </c>
      <c r="B3910" s="1">
        <v>18.129604339599609</v>
      </c>
      <c r="C3910" s="1">
        <v>77.193817138671875</v>
      </c>
      <c r="D3910" s="1">
        <v>0.96586012840270996</v>
      </c>
      <c r="E3910" s="1">
        <v>0.93288576602935791</v>
      </c>
      <c r="F3910" s="1">
        <v>0.90103721618652344</v>
      </c>
      <c r="G3910" s="1">
        <v>117.02463531494141</v>
      </c>
      <c r="H3910" s="1">
        <v>13694.765625</v>
      </c>
      <c r="I3910" s="1">
        <v>1602624.875</v>
      </c>
      <c r="J3910" s="1">
        <v>76.254928588867188</v>
      </c>
      <c r="K3910" s="1">
        <v>5814.81396484375</v>
      </c>
      <c r="L3910" s="1">
        <v>443408.25</v>
      </c>
      <c r="M3910" s="1">
        <v>188.72311401367188</v>
      </c>
      <c r="N3910" s="1">
        <v>35616.4140625</v>
      </c>
      <c r="O3910" s="1">
        <v>6721640.5</v>
      </c>
      <c r="P3910" s="1">
        <v>0.26087141036987305</v>
      </c>
      <c r="Q3910" s="1">
        <v>6.8053893744945526E-2</v>
      </c>
      <c r="R3910" s="1">
        <v>1.7753314226865768E-2</v>
      </c>
      <c r="S3910" s="1">
        <v>0.40182861685752869</v>
      </c>
      <c r="T3910" s="1">
        <v>0.16146624088287354</v>
      </c>
      <c r="U3910" s="1">
        <v>6.4881756901741028E-2</v>
      </c>
      <c r="V3910" s="1">
        <v>67.468551635742188</v>
      </c>
      <c r="W3910" s="1">
        <v>4552.00537109375</v>
      </c>
      <c r="X3910" s="1">
        <v>307117.21875</v>
      </c>
      <c r="Y3910" s="1">
        <v>48.486030578613281</v>
      </c>
      <c r="Z3910" s="1">
        <v>2350.895263671875</v>
      </c>
      <c r="AA3910" s="1">
        <v>113985.578125</v>
      </c>
      <c r="AB3910" s="1">
        <v>0</v>
      </c>
      <c r="AE3910" s="17">
        <f t="shared" si="61"/>
        <v>0.5</v>
      </c>
      <c r="AF3910" cm="1">
        <f t="array" ref="AF3910">1/(1+EXP(-$AI$41-SUMPRODUCT(A3910:AA3910, TRANSPOSE($AI$42:$AI$68))))</f>
        <v>0.11407995031308023</v>
      </c>
      <c r="AG3910" cm="1">
        <f t="array" ref="AG3910">1/(1+EXP(-$AI$71-SUMPRODUCT(A3910:AA3910, TRANSPOSE($AI$72:$AI$98))))</f>
        <v>3.3659734959340569E-2</v>
      </c>
    </row>
    <row r="3911" spans="1:33" x14ac:dyDescent="0.35">
      <c r="A3911" s="1">
        <v>4.3751296997070313</v>
      </c>
      <c r="B3911" s="1">
        <v>19.141759872436523</v>
      </c>
      <c r="C3911" s="1">
        <v>83.7476806640625</v>
      </c>
      <c r="D3911" s="1">
        <v>1.3087062835693359</v>
      </c>
      <c r="E3911" s="1">
        <v>1.7127121686935425</v>
      </c>
      <c r="F3911" s="1">
        <v>2.2414371967315674</v>
      </c>
      <c r="G3911" s="1">
        <v>114.65731048583984</v>
      </c>
      <c r="H3911" s="1">
        <v>13146.298828125</v>
      </c>
      <c r="I3911" s="1">
        <v>1507319.25</v>
      </c>
      <c r="J3911" s="1">
        <v>81.22265625</v>
      </c>
      <c r="K3911" s="1">
        <v>6597.1201171875</v>
      </c>
      <c r="L3911" s="1">
        <v>535835.625</v>
      </c>
      <c r="M3911" s="1">
        <v>185.87666320800781</v>
      </c>
      <c r="N3911" s="1">
        <v>34550.1328125</v>
      </c>
      <c r="O3911" s="1">
        <v>6422063.5</v>
      </c>
      <c r="P3911" s="1">
        <v>0.29850983619689941</v>
      </c>
      <c r="Q3911" s="1">
        <v>8.9108124375343323E-2</v>
      </c>
      <c r="R3911" s="1">
        <v>2.6599651202559471E-2</v>
      </c>
      <c r="S3911" s="1">
        <v>0.39982253313064575</v>
      </c>
      <c r="T3911" s="1">
        <v>0.15985806286334991</v>
      </c>
      <c r="U3911" s="1">
        <v>6.3914850354194641E-2</v>
      </c>
      <c r="V3911" s="1">
        <v>68.781898498535156</v>
      </c>
      <c r="W3911" s="1">
        <v>4730.94970703125</v>
      </c>
      <c r="X3911" s="1">
        <v>325403.6875</v>
      </c>
      <c r="Y3911" s="1">
        <v>42.931198120117188</v>
      </c>
      <c r="Z3911" s="1">
        <v>1843.0877685546875</v>
      </c>
      <c r="AA3911" s="1">
        <v>79125.96875</v>
      </c>
      <c r="AB3911" s="1">
        <v>0</v>
      </c>
      <c r="AE3911" s="17">
        <f t="shared" si="61"/>
        <v>0.5</v>
      </c>
      <c r="AF3911" cm="1">
        <f t="array" ref="AF3911">1/(1+EXP(-$AI$41-SUMPRODUCT(A3911:AA3911, TRANSPOSE($AI$42:$AI$68))))</f>
        <v>0.10912295888808932</v>
      </c>
      <c r="AG3911" cm="1">
        <f t="array" ref="AG3911">1/(1+EXP(-$AI$71-SUMPRODUCT(A3911:AA3911, TRANSPOSE($AI$72:$AI$98))))</f>
        <v>2.9339030486986398E-2</v>
      </c>
    </row>
    <row r="3912" spans="1:33" x14ac:dyDescent="0.35">
      <c r="A3912" s="1">
        <v>3.2621650695800781</v>
      </c>
      <c r="B3912" s="1">
        <v>10.641720771789551</v>
      </c>
      <c r="C3912" s="1">
        <v>34.715049743652344</v>
      </c>
      <c r="D3912" s="1">
        <v>2.2920510768890381</v>
      </c>
      <c r="E3912" s="1">
        <v>5.2534980773925781</v>
      </c>
      <c r="F3912" s="1">
        <v>12.041286468505859</v>
      </c>
      <c r="G3912" s="1">
        <v>117.93309020996094</v>
      </c>
      <c r="H3912" s="1">
        <v>13908.2138671875</v>
      </c>
      <c r="I3912" s="1">
        <v>1640238.625</v>
      </c>
      <c r="J3912" s="1">
        <v>96.5723876953125</v>
      </c>
      <c r="K3912" s="1">
        <v>9326.2255859375</v>
      </c>
      <c r="L3912" s="1">
        <v>900655.9375</v>
      </c>
      <c r="M3912" s="1">
        <v>177.93881225585938</v>
      </c>
      <c r="N3912" s="1">
        <v>31662.220703125</v>
      </c>
      <c r="O3912" s="1">
        <v>5633938</v>
      </c>
      <c r="P3912" s="1">
        <v>0.33824539184570313</v>
      </c>
      <c r="Q3912" s="1">
        <v>0.11440994590520859</v>
      </c>
      <c r="R3912" s="1">
        <v>3.8698635995388031E-2</v>
      </c>
      <c r="S3912" s="1">
        <v>0.39651393890380859</v>
      </c>
      <c r="T3912" s="1">
        <v>0.15722329914569855</v>
      </c>
      <c r="U3912" s="1">
        <v>6.2341231852769852E-2</v>
      </c>
      <c r="V3912" s="1">
        <v>67.975662231445313</v>
      </c>
      <c r="W3912" s="1">
        <v>4620.6904296875</v>
      </c>
      <c r="X3912" s="1">
        <v>314094.5</v>
      </c>
      <c r="Y3912" s="1">
        <v>32.023727416992188</v>
      </c>
      <c r="Z3912" s="1">
        <v>1025.5191650390625</v>
      </c>
      <c r="AA3912" s="1">
        <v>32840.9453125</v>
      </c>
      <c r="AB3912" s="1">
        <v>0</v>
      </c>
      <c r="AE3912" s="17">
        <f t="shared" si="61"/>
        <v>0.5</v>
      </c>
      <c r="AF3912" cm="1">
        <f t="array" ref="AF3912">1/(1+EXP(-$AI$41-SUMPRODUCT(A3912:AA3912, TRANSPOSE($AI$42:$AI$68))))</f>
        <v>0.1084408717398448</v>
      </c>
      <c r="AG3912" cm="1">
        <f t="array" ref="AG3912">1/(1+EXP(-$AI$71-SUMPRODUCT(A3912:AA3912, TRANSPOSE($AI$72:$AI$98))))</f>
        <v>3.1217700230180428E-2</v>
      </c>
    </row>
    <row r="3913" spans="1:33" x14ac:dyDescent="0.35">
      <c r="A3913" s="1">
        <v>2.8697495460510254</v>
      </c>
      <c r="B3913" s="1">
        <v>8.2354621887207031</v>
      </c>
      <c r="C3913" s="1">
        <v>23.63371467590332</v>
      </c>
      <c r="D3913" s="1">
        <v>2.8056027889251709</v>
      </c>
      <c r="E3913" s="1">
        <v>7.8714070320129395</v>
      </c>
      <c r="F3913" s="1">
        <v>22.084041595458984</v>
      </c>
      <c r="G3913" s="1">
        <v>118.00533294677734</v>
      </c>
      <c r="H3913" s="1">
        <v>13925.2587890625</v>
      </c>
      <c r="I3913" s="1">
        <v>1643254.75</v>
      </c>
      <c r="J3913" s="1">
        <v>109.99746704101563</v>
      </c>
      <c r="K3913" s="1">
        <v>12099.4423828125</v>
      </c>
      <c r="L3913" s="1">
        <v>1330908</v>
      </c>
      <c r="M3913" s="1">
        <v>172.53140258789063</v>
      </c>
      <c r="N3913" s="1">
        <v>29767.083984375</v>
      </c>
      <c r="O3913" s="1">
        <v>5135757</v>
      </c>
      <c r="P3913" s="1">
        <v>0.31862187385559082</v>
      </c>
      <c r="Q3913" s="1">
        <v>0.10151989758014679</v>
      </c>
      <c r="R3913" s="1">
        <v>3.2346460968255997E-2</v>
      </c>
      <c r="S3913" s="1">
        <v>0.39838311076164246</v>
      </c>
      <c r="T3913" s="1">
        <v>0.15870910882949829</v>
      </c>
      <c r="U3913" s="1">
        <v>6.3227027654647827E-2</v>
      </c>
      <c r="V3913" s="1">
        <v>63.74188232421875</v>
      </c>
      <c r="W3913" s="1">
        <v>4063.027587890625</v>
      </c>
      <c r="X3913" s="1">
        <v>258985.03125</v>
      </c>
      <c r="Y3913" s="1">
        <v>26.950935363769531</v>
      </c>
      <c r="Z3913" s="1">
        <v>726.3529052734375</v>
      </c>
      <c r="AA3913" s="1">
        <v>19575.890625</v>
      </c>
      <c r="AB3913" s="1">
        <v>0</v>
      </c>
      <c r="AE3913" s="17">
        <f t="shared" si="61"/>
        <v>0.5</v>
      </c>
      <c r="AF3913" cm="1">
        <f t="array" ref="AF3913">1/(1+EXP(-$AI$41-SUMPRODUCT(A3913:AA3913, TRANSPOSE($AI$42:$AI$68))))</f>
        <v>0.10617275457063993</v>
      </c>
      <c r="AG3913" cm="1">
        <f t="array" ref="AG3913">1/(1+EXP(-$AI$71-SUMPRODUCT(A3913:AA3913, TRANSPOSE($AI$72:$AI$98))))</f>
        <v>3.0866313186302216E-2</v>
      </c>
    </row>
    <row r="3914" spans="1:33" x14ac:dyDescent="0.35">
      <c r="A3914" s="1">
        <v>2.600684642791748</v>
      </c>
      <c r="B3914" s="1">
        <v>6.7635607719421387</v>
      </c>
      <c r="C3914" s="1">
        <v>17.589887619018555</v>
      </c>
      <c r="D3914" s="1">
        <v>2.5432727336883545</v>
      </c>
      <c r="E3914" s="1">
        <v>6.468235969543457</v>
      </c>
      <c r="F3914" s="1">
        <v>16.450489044189453</v>
      </c>
      <c r="G3914" s="1">
        <v>106.76876068115234</v>
      </c>
      <c r="H3914" s="1">
        <v>11399.568359375</v>
      </c>
      <c r="I3914" s="1">
        <v>1217117.75</v>
      </c>
      <c r="J3914" s="1">
        <v>105.91532135009766</v>
      </c>
      <c r="K3914" s="1">
        <v>11218.0556640625</v>
      </c>
      <c r="L3914" s="1">
        <v>1188163.875</v>
      </c>
      <c r="M3914" s="1">
        <v>165.71589660644531</v>
      </c>
      <c r="N3914" s="1">
        <v>27461.7578125</v>
      </c>
      <c r="O3914" s="1">
        <v>4550850</v>
      </c>
      <c r="P3914" s="1">
        <v>0.35635972023010254</v>
      </c>
      <c r="Q3914" s="1">
        <v>0.12699225544929504</v>
      </c>
      <c r="R3914" s="1">
        <v>4.5254923403263092E-2</v>
      </c>
      <c r="S3914" s="1">
        <v>0.41212078928947449</v>
      </c>
      <c r="T3914" s="1">
        <v>0.16984353959560394</v>
      </c>
      <c r="U3914" s="1">
        <v>6.9996058940887451E-2</v>
      </c>
      <c r="V3914" s="1">
        <v>63.017997741699219</v>
      </c>
      <c r="W3914" s="1">
        <v>3971.26806640625</v>
      </c>
      <c r="X3914" s="1">
        <v>250261.359375</v>
      </c>
      <c r="Y3914" s="1">
        <v>18.924932479858398</v>
      </c>
      <c r="Z3914" s="1">
        <v>358.153076171875</v>
      </c>
      <c r="AA3914" s="1">
        <v>6778.0224609375</v>
      </c>
      <c r="AB3914" s="1">
        <v>0</v>
      </c>
      <c r="AE3914" s="17">
        <f t="shared" si="61"/>
        <v>0.5</v>
      </c>
      <c r="AF3914" cm="1">
        <f t="array" ref="AF3914">1/(1+EXP(-$AI$41-SUMPRODUCT(A3914:AA3914, TRANSPOSE($AI$42:$AI$68))))</f>
        <v>0.11194773887615701</v>
      </c>
      <c r="AG3914" cm="1">
        <f t="array" ref="AG3914">1/(1+EXP(-$AI$71-SUMPRODUCT(A3914:AA3914, TRANSPOSE($AI$72:$AI$98))))</f>
        <v>3.5317301886778278E-2</v>
      </c>
    </row>
    <row r="3915" spans="1:33" x14ac:dyDescent="0.35">
      <c r="A3915" s="1">
        <v>2.5110640525817871</v>
      </c>
      <c r="B3915" s="1">
        <v>6.3054428100585938</v>
      </c>
      <c r="C3915" s="1">
        <v>15.833370208740234</v>
      </c>
      <c r="D3915" s="1">
        <v>2.3869113922119141</v>
      </c>
      <c r="E3915" s="1">
        <v>5.6973462104797363</v>
      </c>
      <c r="F3915" s="1">
        <v>13.59906005859375</v>
      </c>
      <c r="G3915" s="1">
        <v>102.03261566162109</v>
      </c>
      <c r="H3915" s="1">
        <v>10410.654296875</v>
      </c>
      <c r="I3915" s="1">
        <v>1062226.375</v>
      </c>
      <c r="J3915" s="1">
        <v>103.40166473388672</v>
      </c>
      <c r="K3915" s="1">
        <v>10691.904296875</v>
      </c>
      <c r="L3915" s="1">
        <v>1105560.75</v>
      </c>
      <c r="M3915" s="1">
        <v>161.23709106445313</v>
      </c>
      <c r="N3915" s="1">
        <v>25997.400390625</v>
      </c>
      <c r="O3915" s="1">
        <v>4191745</v>
      </c>
      <c r="P3915" s="1">
        <v>0.34461498260498047</v>
      </c>
      <c r="Q3915" s="1">
        <v>0.11875948309898376</v>
      </c>
      <c r="R3915" s="1">
        <v>4.092629998922348E-2</v>
      </c>
      <c r="S3915" s="1">
        <v>0.42022064328193665</v>
      </c>
      <c r="T3915" s="1">
        <v>0.17658539116382599</v>
      </c>
      <c r="U3915" s="1">
        <v>7.4204824864864349E-2</v>
      </c>
      <c r="V3915" s="1">
        <v>60.477035522460938</v>
      </c>
      <c r="W3915" s="1">
        <v>3657.471923828125</v>
      </c>
      <c r="X3915" s="1">
        <v>221193.046875</v>
      </c>
      <c r="Y3915" s="1">
        <v>14.674233436584473</v>
      </c>
      <c r="Z3915" s="1">
        <v>215.3331298828125</v>
      </c>
      <c r="AA3915" s="1">
        <v>3159.8486328125</v>
      </c>
      <c r="AB3915" s="1">
        <v>0</v>
      </c>
      <c r="AE3915" s="17">
        <f t="shared" si="61"/>
        <v>0.5</v>
      </c>
      <c r="AF3915" cm="1">
        <f t="array" ref="AF3915">1/(1+EXP(-$AI$41-SUMPRODUCT(A3915:AA3915, TRANSPOSE($AI$42:$AI$68))))</f>
        <v>0.11323906790350162</v>
      </c>
      <c r="AG3915" cm="1">
        <f t="array" ref="AG3915">1/(1+EXP(-$AI$71-SUMPRODUCT(A3915:AA3915, TRANSPOSE($AI$72:$AI$98))))</f>
        <v>3.649834010323591E-2</v>
      </c>
    </row>
    <row r="3916" spans="1:33" x14ac:dyDescent="0.35">
      <c r="A3916" s="1">
        <v>4.619908332824707</v>
      </c>
      <c r="B3916" s="1">
        <v>21.34355354309082</v>
      </c>
      <c r="C3916" s="1">
        <v>98.605255126953125</v>
      </c>
      <c r="D3916" s="1">
        <v>3.0111799240112305</v>
      </c>
      <c r="E3916" s="1">
        <v>9.067204475402832</v>
      </c>
      <c r="F3916" s="1">
        <v>27.302984237670898</v>
      </c>
      <c r="G3916" s="1">
        <v>69.941307067871094</v>
      </c>
      <c r="H3916" s="1">
        <v>4891.78662109375</v>
      </c>
      <c r="I3916" s="1">
        <v>342137.9375</v>
      </c>
      <c r="J3916" s="1">
        <v>114.99008941650391</v>
      </c>
      <c r="K3916" s="1">
        <v>13222.720703125</v>
      </c>
      <c r="L3916" s="1">
        <v>1520481.875</v>
      </c>
      <c r="M3916" s="1">
        <v>152.37921142578125</v>
      </c>
      <c r="N3916" s="1">
        <v>23219.423828125</v>
      </c>
      <c r="O3916" s="1">
        <v>3538157.5</v>
      </c>
      <c r="P3916" s="1">
        <v>0.2395627498626709</v>
      </c>
      <c r="Q3916" s="1">
        <v>5.7390309870243073E-2</v>
      </c>
      <c r="R3916" s="1">
        <v>1.374858058989048E-2</v>
      </c>
      <c r="S3916" s="1">
        <v>0.44786891341209412</v>
      </c>
      <c r="T3916" s="1">
        <v>0.20058655738830566</v>
      </c>
      <c r="U3916" s="1">
        <v>8.9836485683917999E-2</v>
      </c>
      <c r="V3916" s="1">
        <v>53.503250122070313</v>
      </c>
      <c r="W3916" s="1">
        <v>2862.59765625</v>
      </c>
      <c r="X3916" s="1">
        <v>153158.28125</v>
      </c>
      <c r="Y3916" s="1">
        <v>30.410400390625</v>
      </c>
      <c r="Z3916" s="1">
        <v>924.79248046875</v>
      </c>
      <c r="AA3916" s="1">
        <v>28123.30859375</v>
      </c>
      <c r="AB3916" s="1">
        <v>0</v>
      </c>
      <c r="AE3916" s="17">
        <f t="shared" si="61"/>
        <v>0.5</v>
      </c>
      <c r="AF3916" cm="1">
        <f t="array" ref="AF3916">1/(1+EXP(-$AI$41-SUMPRODUCT(A3916:AA3916, TRANSPOSE($AI$42:$AI$68))))</f>
        <v>9.5396654379185347E-2</v>
      </c>
      <c r="AG3916" cm="1">
        <f t="array" ref="AG3916">1/(1+EXP(-$AI$71-SUMPRODUCT(A3916:AA3916, TRANSPOSE($AI$72:$AI$98))))</f>
        <v>2.1434947558120615E-2</v>
      </c>
    </row>
    <row r="3917" spans="1:33" x14ac:dyDescent="0.35">
      <c r="A3917" s="1">
        <v>6.113767147064209</v>
      </c>
      <c r="B3917" s="1">
        <v>37.378147125244141</v>
      </c>
      <c r="C3917" s="1">
        <v>228.52130126953125</v>
      </c>
      <c r="D3917" s="1">
        <v>3.2215275764465332</v>
      </c>
      <c r="E3917" s="1">
        <v>10.378239631652832</v>
      </c>
      <c r="F3917" s="1">
        <v>33.433784484863281</v>
      </c>
      <c r="G3917" s="1">
        <v>63.679874420166016</v>
      </c>
      <c r="H3917" s="1">
        <v>4055.12646484375</v>
      </c>
      <c r="I3917" s="1">
        <v>258229.9375</v>
      </c>
      <c r="J3917" s="1">
        <v>117.45489501953125</v>
      </c>
      <c r="K3917" s="1">
        <v>13795.65234375</v>
      </c>
      <c r="L3917" s="1">
        <v>1620366.875</v>
      </c>
      <c r="M3917" s="1">
        <v>146.80812072753906</v>
      </c>
      <c r="N3917" s="1">
        <v>21552.625</v>
      </c>
      <c r="O3917" s="1">
        <v>3164100.25</v>
      </c>
      <c r="P3917" s="1">
        <v>0.17140293121337891</v>
      </c>
      <c r="Q3917" s="1">
        <v>2.9378965497016907E-2</v>
      </c>
      <c r="R3917" s="1">
        <v>9.9999997764825821E-3</v>
      </c>
      <c r="S3917" s="1">
        <v>0.45245182514190674</v>
      </c>
      <c r="T3917" s="1">
        <v>0.20471265912055969</v>
      </c>
      <c r="U3917" s="1">
        <v>9.2622615396976471E-2</v>
      </c>
      <c r="V3917" s="1">
        <v>49.252323150634766</v>
      </c>
      <c r="W3917" s="1">
        <v>2425.791259765625</v>
      </c>
      <c r="X3917" s="1">
        <v>119475.859375</v>
      </c>
      <c r="Y3917" s="1">
        <v>37.238563537597656</v>
      </c>
      <c r="Z3917" s="1">
        <v>1386.7105712890625</v>
      </c>
      <c r="AA3917" s="1">
        <v>51639.109375</v>
      </c>
      <c r="AB3917" s="1">
        <v>0</v>
      </c>
      <c r="AE3917" s="17">
        <f t="shared" si="61"/>
        <v>0.5</v>
      </c>
      <c r="AF3917" cm="1">
        <f t="array" ref="AF3917">1/(1+EXP(-$AI$41-SUMPRODUCT(A3917:AA3917, TRANSPOSE($AI$42:$AI$68))))</f>
        <v>7.8217374284456284E-2</v>
      </c>
      <c r="AG3917" cm="1">
        <f t="array" ref="AG3917">1/(1+EXP(-$AI$71-SUMPRODUCT(A3917:AA3917, TRANSPOSE($AI$72:$AI$98))))</f>
        <v>1.1875109478685609E-2</v>
      </c>
    </row>
    <row r="3918" spans="1:33" x14ac:dyDescent="0.35">
      <c r="A3918" s="1">
        <v>6.2476754188537598</v>
      </c>
      <c r="B3918" s="1">
        <v>39.033447265625</v>
      </c>
      <c r="C3918" s="1">
        <v>243.86831665039063</v>
      </c>
      <c r="D3918" s="1">
        <v>3.6740932464599609</v>
      </c>
      <c r="E3918" s="1">
        <v>13.498961448669434</v>
      </c>
      <c r="F3918" s="1">
        <v>49.596443176269531</v>
      </c>
      <c r="G3918" s="1">
        <v>59.50396728515625</v>
      </c>
      <c r="H3918" s="1">
        <v>3540.72216796875</v>
      </c>
      <c r="I3918" s="1">
        <v>210687.015625</v>
      </c>
      <c r="J3918" s="1">
        <v>127.14096832275391</v>
      </c>
      <c r="K3918" s="1">
        <v>16164.826171875</v>
      </c>
      <c r="L3918" s="1">
        <v>2055211.625</v>
      </c>
      <c r="M3918" s="1">
        <v>136.07687377929688</v>
      </c>
      <c r="N3918" s="1">
        <v>18516.916015625</v>
      </c>
      <c r="O3918" s="1">
        <v>2519724</v>
      </c>
      <c r="P3918" s="1">
        <v>7.1126461029052734E-2</v>
      </c>
      <c r="Q3918" s="1">
        <v>9.9999997764825821E-3</v>
      </c>
      <c r="R3918" s="1">
        <v>9.9999997764825821E-3</v>
      </c>
      <c r="S3918" s="1">
        <v>0.4695342481136322</v>
      </c>
      <c r="T3918" s="1">
        <v>0.22046241164207458</v>
      </c>
      <c r="U3918" s="1">
        <v>0.1035146489739418</v>
      </c>
      <c r="V3918" s="1">
        <v>45.961971282958984</v>
      </c>
      <c r="W3918" s="1">
        <v>2112.502685546875</v>
      </c>
      <c r="X3918" s="1">
        <v>97094.796875</v>
      </c>
      <c r="Y3918" s="1">
        <v>51.471157073974609</v>
      </c>
      <c r="Z3918" s="1">
        <v>2649.280029296875</v>
      </c>
      <c r="AA3918" s="1">
        <v>136361.5</v>
      </c>
      <c r="AB3918" s="1">
        <v>0</v>
      </c>
      <c r="AE3918" s="17">
        <f t="shared" si="61"/>
        <v>0.5</v>
      </c>
      <c r="AF3918" cm="1">
        <f t="array" ref="AF3918">1/(1+EXP(-$AI$41-SUMPRODUCT(A3918:AA3918, TRANSPOSE($AI$42:$AI$68))))</f>
        <v>9.1270080851739738E-2</v>
      </c>
      <c r="AG3918" cm="1">
        <f t="array" ref="AG3918">1/(1+EXP(-$AI$71-SUMPRODUCT(A3918:AA3918, TRANSPOSE($AI$72:$AI$98))))</f>
        <v>1.7925787992225359E-2</v>
      </c>
    </row>
    <row r="3919" spans="1:33" x14ac:dyDescent="0.35">
      <c r="A3919" s="1">
        <v>5.4164628982543945</v>
      </c>
      <c r="B3919" s="1">
        <v>29.338069915771484</v>
      </c>
      <c r="C3919" s="1">
        <v>158.9085693359375</v>
      </c>
      <c r="D3919" s="1">
        <v>3.6193218231201172</v>
      </c>
      <c r="E3919" s="1">
        <v>13.099490165710449</v>
      </c>
      <c r="F3919" s="1">
        <v>47.411270141601563</v>
      </c>
      <c r="G3919" s="1">
        <v>56.655292510986328</v>
      </c>
      <c r="H3919" s="1">
        <v>3209.822265625</v>
      </c>
      <c r="I3919" s="1">
        <v>181853.40625</v>
      </c>
      <c r="J3919" s="1">
        <v>131.94120788574219</v>
      </c>
      <c r="K3919" s="1">
        <v>17408.482421875</v>
      </c>
      <c r="L3919" s="1">
        <v>2296896.25</v>
      </c>
      <c r="M3919" s="1">
        <v>131.21485900878906</v>
      </c>
      <c r="N3919" s="1">
        <v>17217.33984375</v>
      </c>
      <c r="O3919" s="1">
        <v>2259170.75</v>
      </c>
      <c r="P3919" s="1">
        <v>3.7081241607666016E-2</v>
      </c>
      <c r="Q3919" s="1">
        <v>9.9999997764825821E-3</v>
      </c>
      <c r="R3919" s="1">
        <v>9.9999997764825821E-3</v>
      </c>
      <c r="S3919" s="1">
        <v>0.47703075408935547</v>
      </c>
      <c r="T3919" s="1">
        <v>0.22755834460258484</v>
      </c>
      <c r="U3919" s="1">
        <v>0.10855232924222946</v>
      </c>
      <c r="V3919" s="1">
        <v>45.331661224365234</v>
      </c>
      <c r="W3919" s="1">
        <v>2054.95947265625</v>
      </c>
      <c r="X3919" s="1">
        <v>93154.7265625</v>
      </c>
      <c r="Y3919" s="1">
        <v>59.943126678466797</v>
      </c>
      <c r="Z3919" s="1">
        <v>3593.178466796875</v>
      </c>
      <c r="AA3919" s="1">
        <v>215386.34375</v>
      </c>
      <c r="AB3919" s="1">
        <v>0</v>
      </c>
      <c r="AE3919" s="17">
        <f t="shared" si="61"/>
        <v>0.5</v>
      </c>
      <c r="AF3919" cm="1">
        <f t="array" ref="AF3919">1/(1+EXP(-$AI$41-SUMPRODUCT(A3919:AA3919, TRANSPOSE($AI$42:$AI$68))))</f>
        <v>0.11520448011282262</v>
      </c>
      <c r="AG3919" cm="1">
        <f t="array" ref="AG3919">1/(1+EXP(-$AI$71-SUMPRODUCT(A3919:AA3919, TRANSPOSE($AI$72:$AI$98))))</f>
        <v>3.4314086650703436E-2</v>
      </c>
    </row>
    <row r="3920" spans="1:33" x14ac:dyDescent="0.35">
      <c r="A3920" s="1">
        <v>4.385866641998291</v>
      </c>
      <c r="B3920" s="1">
        <v>19.23582649230957</v>
      </c>
      <c r="C3920" s="1">
        <v>84.365768432617188</v>
      </c>
      <c r="D3920" s="1">
        <v>3.7419493198394775</v>
      </c>
      <c r="E3920" s="1">
        <v>14.002184867858887</v>
      </c>
      <c r="F3920" s="1">
        <v>52.395465850830078</v>
      </c>
      <c r="G3920" s="1">
        <v>57.501846313476563</v>
      </c>
      <c r="H3920" s="1">
        <v>3306.46240234375</v>
      </c>
      <c r="I3920" s="1">
        <v>190127.6875</v>
      </c>
      <c r="J3920" s="1">
        <v>144.86984252929688</v>
      </c>
      <c r="K3920" s="1">
        <v>20987.271484375</v>
      </c>
      <c r="L3920" s="1">
        <v>3040422.75</v>
      </c>
      <c r="M3920" s="1">
        <v>121.55393981933594</v>
      </c>
      <c r="N3920" s="1">
        <v>14775.3603515625</v>
      </c>
      <c r="O3920" s="1">
        <v>1796003.25</v>
      </c>
      <c r="P3920" s="1">
        <v>9.9999997764825821E-3</v>
      </c>
      <c r="Q3920" s="1">
        <v>9.9999997764825821E-3</v>
      </c>
      <c r="R3920" s="1">
        <v>9.9999997764825821E-3</v>
      </c>
      <c r="S3920" s="1">
        <v>0.50024157762527466</v>
      </c>
      <c r="T3920" s="1">
        <v>0.25024163722991943</v>
      </c>
      <c r="U3920" s="1">
        <v>0.12518127262592316</v>
      </c>
      <c r="V3920" s="1">
        <v>44.408645629882813</v>
      </c>
      <c r="W3920" s="1">
        <v>1972.1278076171875</v>
      </c>
      <c r="X3920" s="1">
        <v>87579.5234375</v>
      </c>
      <c r="Y3920" s="1">
        <v>76.492729187011719</v>
      </c>
      <c r="Z3920" s="1">
        <v>5851.1376953125</v>
      </c>
      <c r="AA3920" s="1">
        <v>447569.5</v>
      </c>
      <c r="AB3920" s="1">
        <v>0</v>
      </c>
      <c r="AE3920" s="17">
        <f t="shared" si="61"/>
        <v>0.5</v>
      </c>
      <c r="AF3920" cm="1">
        <f t="array" ref="AF3920">1/(1+EXP(-$AI$41-SUMPRODUCT(A3920:AA3920, TRANSPOSE($AI$42:$AI$68))))</f>
        <v>0.14738187401436109</v>
      </c>
      <c r="AG3920" cm="1">
        <f t="array" ref="AG3920">1/(1+EXP(-$AI$71-SUMPRODUCT(A3920:AA3920, TRANSPOSE($AI$72:$AI$98))))</f>
        <v>7.189416484732164E-2</v>
      </c>
    </row>
    <row r="3921" spans="1:33" x14ac:dyDescent="0.35">
      <c r="A3921" s="1">
        <v>4.0374493598937988</v>
      </c>
      <c r="B3921" s="1">
        <v>16.300996780395508</v>
      </c>
      <c r="C3921" s="1">
        <v>65.814453125</v>
      </c>
      <c r="D3921" s="1">
        <v>3.7309415340423584</v>
      </c>
      <c r="E3921" s="1">
        <v>13.919924736022949</v>
      </c>
      <c r="F3921" s="1">
        <v>51.934425354003906</v>
      </c>
      <c r="G3921" s="1">
        <v>60.861118316650391</v>
      </c>
      <c r="H3921" s="1">
        <v>3704.07568359375</v>
      </c>
      <c r="I3921" s="1">
        <v>225434.1875</v>
      </c>
      <c r="J3921" s="1">
        <v>147.51397705078125</v>
      </c>
      <c r="K3921" s="1">
        <v>21760.373046875</v>
      </c>
      <c r="L3921" s="1">
        <v>3209959.25</v>
      </c>
      <c r="M3921" s="1">
        <v>117.56673431396484</v>
      </c>
      <c r="N3921" s="1">
        <v>13821.9375</v>
      </c>
      <c r="O3921" s="1">
        <v>1625000</v>
      </c>
      <c r="P3921" s="1">
        <v>1.4353752136230469E-2</v>
      </c>
      <c r="Q3921" s="1">
        <v>9.9999997764825821E-3</v>
      </c>
      <c r="R3921" s="1">
        <v>9.9999997764825821E-3</v>
      </c>
      <c r="S3921" s="1">
        <v>0.51700788736343384</v>
      </c>
      <c r="T3921" s="1">
        <v>0.26729714870452881</v>
      </c>
      <c r="U3921" s="1">
        <v>0.138194739818573</v>
      </c>
      <c r="V3921" s="1">
        <v>45.891040802001953</v>
      </c>
      <c r="W3921" s="1">
        <v>2105.987548828125</v>
      </c>
      <c r="X3921" s="1">
        <v>96645.9609375</v>
      </c>
      <c r="Y3921" s="1">
        <v>82.457725524902344</v>
      </c>
      <c r="Z3921" s="1">
        <v>6799.2763671875</v>
      </c>
      <c r="AA3921" s="1">
        <v>560652.875</v>
      </c>
      <c r="AB3921" s="1">
        <v>0</v>
      </c>
      <c r="AE3921" s="17">
        <f t="shared" si="61"/>
        <v>0.5</v>
      </c>
      <c r="AF3921" cm="1">
        <f t="array" ref="AF3921">1/(1+EXP(-$AI$41-SUMPRODUCT(A3921:AA3921, TRANSPOSE($AI$42:$AI$68))))</f>
        <v>0.15235160768562203</v>
      </c>
      <c r="AG3921" cm="1">
        <f t="array" ref="AG3921">1/(1+EXP(-$AI$71-SUMPRODUCT(A3921:AA3921, TRANSPOSE($AI$72:$AI$98))))</f>
        <v>8.1150945300637045E-2</v>
      </c>
    </row>
    <row r="3922" spans="1:33" x14ac:dyDescent="0.35">
      <c r="A3922" s="1">
        <v>2.947009801864624</v>
      </c>
      <c r="B3922" s="1">
        <v>8.6848669052124023</v>
      </c>
      <c r="C3922" s="1">
        <v>25.594387054443359</v>
      </c>
      <c r="D3922" s="1">
        <v>2.4199540615081787</v>
      </c>
      <c r="E3922" s="1">
        <v>5.856177806854248</v>
      </c>
      <c r="F3922" s="1">
        <v>14.171680450439453</v>
      </c>
      <c r="G3922" s="1">
        <v>114.25906372070313</v>
      </c>
      <c r="H3922" s="1">
        <v>13055.1337890625</v>
      </c>
      <c r="I3922" s="1">
        <v>1491667.375</v>
      </c>
      <c r="J3922" s="1">
        <v>122.05741882324219</v>
      </c>
      <c r="K3922" s="1">
        <v>14898.013671875</v>
      </c>
      <c r="L3922" s="1">
        <v>1818413.125</v>
      </c>
      <c r="M3922" s="1">
        <v>113.32762908935547</v>
      </c>
      <c r="N3922" s="1">
        <v>12843.1513671875</v>
      </c>
      <c r="O3922" s="1">
        <v>1455483.875</v>
      </c>
      <c r="P3922" s="1">
        <v>5.0931930541992188E-2</v>
      </c>
      <c r="Q3922" s="1">
        <v>9.9999997764825821E-3</v>
      </c>
      <c r="R3922" s="1">
        <v>9.9999997764825821E-3</v>
      </c>
      <c r="S3922" s="1">
        <v>0.53493797779083252</v>
      </c>
      <c r="T3922" s="1">
        <v>0.28615865111351013</v>
      </c>
      <c r="U3922" s="1">
        <v>0.15307712554931641</v>
      </c>
      <c r="V3922" s="1">
        <v>50.853263854980469</v>
      </c>
      <c r="W3922" s="1">
        <v>2586.054443359375</v>
      </c>
      <c r="X3922" s="1">
        <v>131509.3125</v>
      </c>
      <c r="Y3922" s="1">
        <v>79.104034423828125</v>
      </c>
      <c r="Z3922" s="1">
        <v>6257.4482421875</v>
      </c>
      <c r="AA3922" s="1">
        <v>494989.40625</v>
      </c>
      <c r="AB3922" s="1">
        <v>0</v>
      </c>
      <c r="AE3922" s="17">
        <f t="shared" si="61"/>
        <v>0.5</v>
      </c>
      <c r="AF3922" cm="1">
        <f t="array" ref="AF3922">1/(1+EXP(-$AI$41-SUMPRODUCT(A3922:AA3922, TRANSPOSE($AI$42:$AI$68))))</f>
        <v>0.1225379853623767</v>
      </c>
      <c r="AG3922" cm="1">
        <f t="array" ref="AG3922">1/(1+EXP(-$AI$71-SUMPRODUCT(A3922:AA3922, TRANSPOSE($AI$72:$AI$98))))</f>
        <v>4.5414594810356639E-2</v>
      </c>
    </row>
    <row r="3923" spans="1:33" x14ac:dyDescent="0.35">
      <c r="A3923" s="1">
        <v>3.5654394626617432</v>
      </c>
      <c r="B3923" s="1">
        <v>12.712358474731445</v>
      </c>
      <c r="C3923" s="1">
        <v>45.325145721435547</v>
      </c>
      <c r="D3923" s="1">
        <v>1.6631913185119629</v>
      </c>
      <c r="E3923" s="1">
        <v>2.7662053108215332</v>
      </c>
      <c r="F3923" s="1">
        <v>4.6007285118103027</v>
      </c>
      <c r="G3923" s="1">
        <v>135.1783447265625</v>
      </c>
      <c r="H3923" s="1">
        <v>18273.185546875</v>
      </c>
      <c r="I3923" s="1">
        <v>2470139</v>
      </c>
      <c r="J3923" s="1">
        <v>95.976432800292969</v>
      </c>
      <c r="K3923" s="1">
        <v>9211.4755859375</v>
      </c>
      <c r="L3923" s="1">
        <v>884084.5625</v>
      </c>
      <c r="M3923" s="1">
        <v>112.75556182861328</v>
      </c>
      <c r="N3923" s="1">
        <v>12713.81640625</v>
      </c>
      <c r="O3923" s="1">
        <v>1433553.5</v>
      </c>
      <c r="P3923" s="1">
        <v>9.0775728225708008E-2</v>
      </c>
      <c r="Q3923" s="1">
        <v>9.9999997764825821E-3</v>
      </c>
      <c r="R3923" s="1">
        <v>9.9999997764825821E-3</v>
      </c>
      <c r="S3923" s="1">
        <v>0.55227476358413696</v>
      </c>
      <c r="T3923" s="1">
        <v>0.30500742793083191</v>
      </c>
      <c r="U3923" s="1">
        <v>0.16844789683818817</v>
      </c>
      <c r="V3923" s="1">
        <v>51.615226745605469</v>
      </c>
      <c r="W3923" s="1">
        <v>2664.131591796875</v>
      </c>
      <c r="X3923" s="1">
        <v>137509.765625</v>
      </c>
      <c r="Y3923" s="1">
        <v>72.060577392578125</v>
      </c>
      <c r="Z3923" s="1">
        <v>5192.72705078125</v>
      </c>
      <c r="AA3923" s="1">
        <v>374190.90625</v>
      </c>
      <c r="AB3923" s="1">
        <v>0</v>
      </c>
      <c r="AE3923" s="17">
        <f t="shared" si="61"/>
        <v>0.5</v>
      </c>
      <c r="AF3923" cm="1">
        <f t="array" ref="AF3923">1/(1+EXP(-$AI$41-SUMPRODUCT(A3923:AA3923, TRANSPOSE($AI$42:$AI$68))))</f>
        <v>0.10878424103648765</v>
      </c>
      <c r="AG3923" cm="1">
        <f t="array" ref="AG3923">1/(1+EXP(-$AI$71-SUMPRODUCT(A3923:AA3923, TRANSPOSE($AI$72:$AI$98))))</f>
        <v>3.214984628685566E-2</v>
      </c>
    </row>
    <row r="3924" spans="1:33" x14ac:dyDescent="0.35">
      <c r="A3924" s="1">
        <v>4.5719008445739746</v>
      </c>
      <c r="B3924" s="1">
        <v>20.902276992797852</v>
      </c>
      <c r="C3924" s="1">
        <v>95.563140869140625</v>
      </c>
      <c r="D3924" s="1">
        <v>1.5610450506210327</v>
      </c>
      <c r="E3924" s="1">
        <v>2.4368617534637451</v>
      </c>
      <c r="F3924" s="1">
        <v>3.8040509223937988</v>
      </c>
      <c r="G3924" s="1">
        <v>125.48237609863281</v>
      </c>
      <c r="H3924" s="1">
        <v>15745.8271484375</v>
      </c>
      <c r="I3924" s="1">
        <v>1975823.75</v>
      </c>
      <c r="J3924" s="1">
        <v>86.964752197265625</v>
      </c>
      <c r="K3924" s="1">
        <v>7562.8681640625</v>
      </c>
      <c r="L3924" s="1">
        <v>657702.9375</v>
      </c>
      <c r="M3924" s="1">
        <v>110.29872131347656</v>
      </c>
      <c r="N3924" s="1">
        <v>12165.8076171875</v>
      </c>
      <c r="O3924" s="1">
        <v>1341873</v>
      </c>
      <c r="P3924" s="1">
        <v>0.19417595863342285</v>
      </c>
      <c r="Q3924" s="1">
        <v>3.7704303860664368E-2</v>
      </c>
      <c r="R3924" s="1">
        <v>9.9999997764825821E-3</v>
      </c>
      <c r="S3924" s="1">
        <v>0.57818984985351563</v>
      </c>
      <c r="T3924" s="1">
        <v>0.33430349826812744</v>
      </c>
      <c r="U3924" s="1">
        <v>0.19329088926315308</v>
      </c>
      <c r="V3924" s="1">
        <v>55.400848388671875</v>
      </c>
      <c r="W3924" s="1">
        <v>3069.25390625</v>
      </c>
      <c r="X3924" s="1">
        <v>170039.28125</v>
      </c>
      <c r="Y3924" s="1">
        <v>53.102874755859375</v>
      </c>
      <c r="Z3924" s="1">
        <v>2819.915283203125</v>
      </c>
      <c r="AA3924" s="1">
        <v>149745.609375</v>
      </c>
      <c r="AB3924" s="1">
        <v>0</v>
      </c>
      <c r="AE3924" s="17">
        <f t="shared" si="61"/>
        <v>0.5</v>
      </c>
      <c r="AF3924" cm="1">
        <f t="array" ref="AF3924">1/(1+EXP(-$AI$41-SUMPRODUCT(A3924:AA3924, TRANSPOSE($AI$42:$AI$68))))</f>
        <v>9.1795756892307803E-2</v>
      </c>
      <c r="AG3924" cm="1">
        <f t="array" ref="AG3924">1/(1+EXP(-$AI$71-SUMPRODUCT(A3924:AA3924, TRANSPOSE($AI$72:$AI$98))))</f>
        <v>1.9269296150166051E-2</v>
      </c>
    </row>
    <row r="3925" spans="1:33" x14ac:dyDescent="0.35">
      <c r="A3925" s="1">
        <v>5.1355886459350586</v>
      </c>
      <c r="B3925" s="1">
        <v>26.374271392822266</v>
      </c>
      <c r="C3925" s="1">
        <v>135.44740295410156</v>
      </c>
      <c r="D3925" s="1">
        <v>1.4172911643981934</v>
      </c>
      <c r="E3925" s="1">
        <v>2.0087141990661621</v>
      </c>
      <c r="F3925" s="1">
        <v>2.8469328880310059</v>
      </c>
      <c r="G3925" s="1">
        <v>119.39148712158203</v>
      </c>
      <c r="H3925" s="1">
        <v>14254.3271484375</v>
      </c>
      <c r="I3925" s="1">
        <v>1701845.375</v>
      </c>
      <c r="J3925" s="1">
        <v>86.410057067871094</v>
      </c>
      <c r="K3925" s="1">
        <v>7466.69775390625</v>
      </c>
      <c r="L3925" s="1">
        <v>645197.8125</v>
      </c>
      <c r="M3925" s="1">
        <v>109.77756500244141</v>
      </c>
      <c r="N3925" s="1">
        <v>12051.1142578125</v>
      </c>
      <c r="O3925" s="1">
        <v>1322941.875</v>
      </c>
      <c r="P3925" s="1">
        <v>0.25531148910522461</v>
      </c>
      <c r="Q3925" s="1">
        <v>6.5183959901332855E-2</v>
      </c>
      <c r="R3925" s="1">
        <v>1.6642212867736816E-2</v>
      </c>
      <c r="S3925" s="1">
        <v>0.58869045972824097</v>
      </c>
      <c r="T3925" s="1">
        <v>0.34655645489692688</v>
      </c>
      <c r="U3925" s="1">
        <v>0.20401448011398315</v>
      </c>
      <c r="V3925" s="1">
        <v>57.447620391845703</v>
      </c>
      <c r="W3925" s="1">
        <v>3300.22900390625</v>
      </c>
      <c r="X3925" s="1">
        <v>189590.3125</v>
      </c>
      <c r="Y3925" s="1">
        <v>43.533042907714844</v>
      </c>
      <c r="Z3925" s="1">
        <v>1895.1258544921875</v>
      </c>
      <c r="AA3925" s="1">
        <v>82500.59375</v>
      </c>
      <c r="AB3925" s="1">
        <v>0</v>
      </c>
      <c r="AE3925" s="17">
        <f t="shared" si="61"/>
        <v>0.5</v>
      </c>
      <c r="AF3925" cm="1">
        <f t="array" ref="AF3925">1/(1+EXP(-$AI$41-SUMPRODUCT(A3925:AA3925, TRANSPOSE($AI$42:$AI$68))))</f>
        <v>8.8393989771360815E-2</v>
      </c>
      <c r="AG3925" cm="1">
        <f t="array" ref="AG3925">1/(1+EXP(-$AI$71-SUMPRODUCT(A3925:AA3925, TRANSPOSE($AI$72:$AI$98))))</f>
        <v>1.6525046780648117E-2</v>
      </c>
    </row>
    <row r="3926" spans="1:33" x14ac:dyDescent="0.35">
      <c r="A3926" s="1">
        <v>5.5326647758483887</v>
      </c>
      <c r="B3926" s="1">
        <v>30.610380172729492</v>
      </c>
      <c r="C3926" s="1">
        <v>169.35696411132813</v>
      </c>
      <c r="D3926" s="1">
        <v>1.6317299604415894</v>
      </c>
      <c r="E3926" s="1">
        <v>2.6625425815582275</v>
      </c>
      <c r="F3926" s="1">
        <v>4.344550609588623</v>
      </c>
      <c r="G3926" s="1">
        <v>109.18940734863281</v>
      </c>
      <c r="H3926" s="1">
        <v>11922.3271484375</v>
      </c>
      <c r="I3926" s="1">
        <v>1301791.75</v>
      </c>
      <c r="J3926" s="1">
        <v>92.9737548828125</v>
      </c>
      <c r="K3926" s="1">
        <v>8644.119140625</v>
      </c>
      <c r="L3926" s="1">
        <v>803676.1875</v>
      </c>
      <c r="M3926" s="1">
        <v>105.19158935546875</v>
      </c>
      <c r="N3926" s="1">
        <v>11065.2705078125</v>
      </c>
      <c r="O3926" s="1">
        <v>1163973.375</v>
      </c>
      <c r="P3926" s="1">
        <v>0.3703923225402832</v>
      </c>
      <c r="Q3926" s="1">
        <v>0.13719047605991364</v>
      </c>
      <c r="R3926" s="1">
        <v>5.0814297050237656E-2</v>
      </c>
      <c r="S3926" s="1">
        <v>0.5934673547744751</v>
      </c>
      <c r="T3926" s="1">
        <v>0.35220348834991455</v>
      </c>
      <c r="U3926" s="1">
        <v>0.20902128517627716</v>
      </c>
      <c r="V3926" s="1">
        <v>62.870124816894531</v>
      </c>
      <c r="W3926" s="1">
        <v>3952.652587890625</v>
      </c>
      <c r="X3926" s="1">
        <v>248503.765625</v>
      </c>
      <c r="Y3926" s="1">
        <v>35.838531494140625</v>
      </c>
      <c r="Z3926" s="1">
        <v>1284.400390625</v>
      </c>
      <c r="AA3926" s="1">
        <v>46031.0234375</v>
      </c>
      <c r="AB3926" s="1">
        <v>0</v>
      </c>
      <c r="AE3926" s="17">
        <f t="shared" si="61"/>
        <v>0.5</v>
      </c>
      <c r="AF3926" cm="1">
        <f t="array" ref="AF3926">1/(1+EXP(-$AI$41-SUMPRODUCT(A3926:AA3926, TRANSPOSE($AI$42:$AI$68))))</f>
        <v>8.8330135864549811E-2</v>
      </c>
      <c r="AG3926" cm="1">
        <f t="array" ref="AG3926">1/(1+EXP(-$AI$71-SUMPRODUCT(A3926:AA3926, TRANSPOSE($AI$72:$AI$98))))</f>
        <v>1.56302717438895E-2</v>
      </c>
    </row>
    <row r="3927" spans="1:33" x14ac:dyDescent="0.35">
      <c r="A3927" s="1">
        <v>5.1524620056152344</v>
      </c>
      <c r="B3927" s="1">
        <v>26.54786491394043</v>
      </c>
      <c r="C3927" s="1">
        <v>136.786865234375</v>
      </c>
      <c r="D3927" s="1">
        <v>2.2786457538604736</v>
      </c>
      <c r="E3927" s="1">
        <v>5.1922264099121094</v>
      </c>
      <c r="F3927" s="1">
        <v>11.831244468688965</v>
      </c>
      <c r="G3927" s="1">
        <v>111.04799652099609</v>
      </c>
      <c r="H3927" s="1">
        <v>12331.6572265625</v>
      </c>
      <c r="I3927" s="1">
        <v>1369405.875</v>
      </c>
      <c r="J3927" s="1">
        <v>102.22925567626953</v>
      </c>
      <c r="K3927" s="1">
        <v>10450.8203125</v>
      </c>
      <c r="L3927" s="1">
        <v>1068379.625</v>
      </c>
      <c r="M3927" s="1">
        <v>102.28872680664063</v>
      </c>
      <c r="N3927" s="1">
        <v>10462.9833984375</v>
      </c>
      <c r="O3927" s="1">
        <v>1070245.25</v>
      </c>
      <c r="P3927" s="1">
        <v>0.40934967994689941</v>
      </c>
      <c r="Q3927" s="1">
        <v>0.16756716370582581</v>
      </c>
      <c r="R3927" s="1">
        <v>6.859356164932251E-2</v>
      </c>
      <c r="S3927" s="1">
        <v>0.58921819925308228</v>
      </c>
      <c r="T3927" s="1">
        <v>0.34717807173728943</v>
      </c>
      <c r="U3927" s="1">
        <v>0.20456364750862122</v>
      </c>
      <c r="V3927" s="1">
        <v>65.085968017578125</v>
      </c>
      <c r="W3927" s="1">
        <v>4236.18310546875</v>
      </c>
      <c r="X3927" s="1">
        <v>275716.09375</v>
      </c>
      <c r="Y3927" s="1">
        <v>38.904125213623047</v>
      </c>
      <c r="Z3927" s="1">
        <v>1513.531005859375</v>
      </c>
      <c r="AA3927" s="1">
        <v>58882.59765625</v>
      </c>
      <c r="AB3927" s="1">
        <v>0</v>
      </c>
      <c r="AE3927" s="17">
        <f t="shared" si="61"/>
        <v>0.5</v>
      </c>
      <c r="AF3927" cm="1">
        <f t="array" ref="AF3927">1/(1+EXP(-$AI$41-SUMPRODUCT(A3927:AA3927, TRANSPOSE($AI$42:$AI$68))))</f>
        <v>9.1752221407566809E-2</v>
      </c>
      <c r="AG3927" cm="1">
        <f t="array" ref="AG3927">1/(1+EXP(-$AI$71-SUMPRODUCT(A3927:AA3927, TRANSPOSE($AI$72:$AI$98))))</f>
        <v>1.7873520255886035E-2</v>
      </c>
    </row>
    <row r="3928" spans="1:33" x14ac:dyDescent="0.35">
      <c r="A3928" s="1">
        <v>3.7917242050170898</v>
      </c>
      <c r="B3928" s="1">
        <v>14.377172470092773</v>
      </c>
      <c r="C3928" s="1">
        <v>54.514274597167969</v>
      </c>
      <c r="D3928" s="1">
        <v>2.5255682468414307</v>
      </c>
      <c r="E3928" s="1">
        <v>6.3784947395324707</v>
      </c>
      <c r="F3928" s="1">
        <v>16.109323501586914</v>
      </c>
      <c r="G3928" s="1">
        <v>115.06884002685547</v>
      </c>
      <c r="H3928" s="1">
        <v>13240.837890625</v>
      </c>
      <c r="I3928" s="1">
        <v>1523607.875</v>
      </c>
      <c r="J3928" s="1">
        <v>114.85186004638672</v>
      </c>
      <c r="K3928" s="1">
        <v>13190.9501953125</v>
      </c>
      <c r="L3928" s="1">
        <v>1515005.125</v>
      </c>
      <c r="M3928" s="1">
        <v>97.064476013183594</v>
      </c>
      <c r="N3928" s="1">
        <v>9421.5126953125</v>
      </c>
      <c r="O3928" s="1">
        <v>914494.1875</v>
      </c>
      <c r="P3928" s="1">
        <v>0.46466398239135742</v>
      </c>
      <c r="Q3928" s="1">
        <v>0.21591261029243469</v>
      </c>
      <c r="R3928" s="1">
        <v>0.10032681375741959</v>
      </c>
      <c r="S3928" s="1">
        <v>0.57507616281509399</v>
      </c>
      <c r="T3928" s="1">
        <v>0.33071258664131165</v>
      </c>
      <c r="U3928" s="1">
        <v>0.19018493592739105</v>
      </c>
      <c r="V3928" s="1">
        <v>66.323928833007813</v>
      </c>
      <c r="W3928" s="1">
        <v>4398.86376953125</v>
      </c>
      <c r="X3928" s="1">
        <v>291749.90625</v>
      </c>
      <c r="Y3928" s="1">
        <v>46.849925994873047</v>
      </c>
      <c r="Z3928" s="1">
        <v>2194.91552734375</v>
      </c>
      <c r="AA3928" s="1">
        <v>102831.6328125</v>
      </c>
      <c r="AB3928" s="1">
        <v>0</v>
      </c>
      <c r="AE3928" s="17">
        <f t="shared" si="61"/>
        <v>0.5</v>
      </c>
      <c r="AF3928" cm="1">
        <f t="array" ref="AF3928">1/(1+EXP(-$AI$41-SUMPRODUCT(A3928:AA3928, TRANSPOSE($AI$42:$AI$68))))</f>
        <v>0.10406454051304474</v>
      </c>
      <c r="AG3928" cm="1">
        <f t="array" ref="AG3928">1/(1+EXP(-$AI$71-SUMPRODUCT(A3928:AA3928, TRANSPOSE($AI$72:$AI$98))))</f>
        <v>2.714304887649269E-2</v>
      </c>
    </row>
    <row r="3929" spans="1:33" x14ac:dyDescent="0.35">
      <c r="A3929" s="1">
        <v>3.0463187694549561</v>
      </c>
      <c r="B3929" s="1">
        <v>9.2800579071044922</v>
      </c>
      <c r="C3929" s="1">
        <v>28.270015716552734</v>
      </c>
      <c r="D3929" s="1">
        <v>2.4128482341766357</v>
      </c>
      <c r="E3929" s="1">
        <v>5.8218364715576172</v>
      </c>
      <c r="F3929" s="1">
        <v>14.047207832336426</v>
      </c>
      <c r="G3929" s="1">
        <v>116.84799194335938</v>
      </c>
      <c r="H3929" s="1">
        <v>13653.453125</v>
      </c>
      <c r="I3929" s="1">
        <v>1595378.625</v>
      </c>
      <c r="J3929" s="1">
        <v>124.49582672119141</v>
      </c>
      <c r="K3929" s="1">
        <v>15499.2109375</v>
      </c>
      <c r="L3929" s="1">
        <v>1929587.125</v>
      </c>
      <c r="M3929" s="1">
        <v>94.583816528320313</v>
      </c>
      <c r="N3929" s="1">
        <v>8946.0986328125</v>
      </c>
      <c r="O3929" s="1">
        <v>846156.125</v>
      </c>
      <c r="P3929" s="1">
        <v>0.47133636474609375</v>
      </c>
      <c r="Q3929" s="1">
        <v>0.22215797007083893</v>
      </c>
      <c r="R3929" s="1">
        <v>0.1047111302614212</v>
      </c>
      <c r="S3929" s="1">
        <v>0.57433509826660156</v>
      </c>
      <c r="T3929" s="1">
        <v>0.32986080646514893</v>
      </c>
      <c r="U3929" s="1">
        <v>0.18945063650608063</v>
      </c>
      <c r="V3929" s="1">
        <v>65.230278015136719</v>
      </c>
      <c r="W3929" s="1">
        <v>4254.9892578125</v>
      </c>
      <c r="X3929" s="1">
        <v>277554.125</v>
      </c>
      <c r="Y3929" s="1">
        <v>51.431854248046875</v>
      </c>
      <c r="Z3929" s="1">
        <v>2645.235595703125</v>
      </c>
      <c r="AA3929" s="1">
        <v>136049.375</v>
      </c>
      <c r="AB3929" s="1">
        <v>0</v>
      </c>
      <c r="AE3929" s="17">
        <f t="shared" si="61"/>
        <v>0.5</v>
      </c>
      <c r="AF3929" cm="1">
        <f t="array" ref="AF3929">1/(1+EXP(-$AI$41-SUMPRODUCT(A3929:AA3929, TRANSPOSE($AI$42:$AI$68))))</f>
        <v>0.10552907909972395</v>
      </c>
      <c r="AG3929" cm="1">
        <f t="array" ref="AG3929">1/(1+EXP(-$AI$71-SUMPRODUCT(A3929:AA3929, TRANSPOSE($AI$72:$AI$98))))</f>
        <v>2.9176872146273125E-2</v>
      </c>
    </row>
    <row r="3930" spans="1:33" x14ac:dyDescent="0.35">
      <c r="A3930" s="1">
        <v>3.2000107765197754</v>
      </c>
      <c r="B3930" s="1">
        <v>10.240069389343262</v>
      </c>
      <c r="C3930" s="1">
        <v>32.768329620361328</v>
      </c>
      <c r="D3930" s="1">
        <v>2.3786919116973877</v>
      </c>
      <c r="E3930" s="1">
        <v>5.658174991607666</v>
      </c>
      <c r="F3930" s="1">
        <v>13.45905590057373</v>
      </c>
      <c r="G3930" s="1">
        <v>96.802322387695313</v>
      </c>
      <c r="H3930" s="1">
        <v>9370.689453125</v>
      </c>
      <c r="I3930" s="1">
        <v>907104.5</v>
      </c>
      <c r="J3930" s="1">
        <v>123.32496643066406</v>
      </c>
      <c r="K3930" s="1">
        <v>15209.046875</v>
      </c>
      <c r="L3930" s="1">
        <v>1875655.25</v>
      </c>
      <c r="M3930" s="1">
        <v>89.273353576660156</v>
      </c>
      <c r="N3930" s="1">
        <v>7969.7314453125</v>
      </c>
      <c r="O3930" s="1">
        <v>711484.6875</v>
      </c>
      <c r="P3930" s="1">
        <v>0.53601408004760742</v>
      </c>
      <c r="Q3930" s="1">
        <v>0.28731110692024231</v>
      </c>
      <c r="R3930" s="1">
        <v>0.15400278568267822</v>
      </c>
      <c r="S3930" s="1">
        <v>0.57797718048095703</v>
      </c>
      <c r="T3930" s="1">
        <v>0.33405762910842896</v>
      </c>
      <c r="U3930" s="1">
        <v>0.1930776834487915</v>
      </c>
      <c r="V3930" s="1">
        <v>68.634147644042969</v>
      </c>
      <c r="W3930" s="1">
        <v>4710.64599609375</v>
      </c>
      <c r="X3930" s="1">
        <v>323311.1875</v>
      </c>
      <c r="Y3930" s="1">
        <v>59.712142944335938</v>
      </c>
      <c r="Z3930" s="1">
        <v>3565.5400390625</v>
      </c>
      <c r="AA3930" s="1">
        <v>212906.03125</v>
      </c>
      <c r="AB3930" s="1">
        <v>0</v>
      </c>
      <c r="AE3930" s="17">
        <f t="shared" si="61"/>
        <v>0.5</v>
      </c>
      <c r="AF3930" cm="1">
        <f t="array" ref="AF3930">1/(1+EXP(-$AI$41-SUMPRODUCT(A3930:AA3930, TRANSPOSE($AI$42:$AI$68))))</f>
        <v>0.11321633677930508</v>
      </c>
      <c r="AG3930" cm="1">
        <f t="array" ref="AG3930">1/(1+EXP(-$AI$71-SUMPRODUCT(A3930:AA3930, TRANSPOSE($AI$72:$AI$98))))</f>
        <v>3.4571197540526788E-2</v>
      </c>
    </row>
    <row r="3931" spans="1:33" x14ac:dyDescent="0.35">
      <c r="A3931" s="1">
        <v>3.3621716499328613</v>
      </c>
      <c r="B3931" s="1">
        <v>11.304198265075684</v>
      </c>
      <c r="C3931" s="1">
        <v>38.00665283203125</v>
      </c>
      <c r="D3931" s="1">
        <v>2.3394954204559326</v>
      </c>
      <c r="E3931" s="1">
        <v>5.4732389450073242</v>
      </c>
      <c r="F3931" s="1">
        <v>12.804616928100586</v>
      </c>
      <c r="G3931" s="1">
        <v>88.216636657714844</v>
      </c>
      <c r="H3931" s="1">
        <v>7782.1748046875</v>
      </c>
      <c r="I3931" s="1">
        <v>686517.3125</v>
      </c>
      <c r="J3931" s="1">
        <v>120.43709564208984</v>
      </c>
      <c r="K3931" s="1">
        <v>14505.09375</v>
      </c>
      <c r="L3931" s="1">
        <v>1746951.375</v>
      </c>
      <c r="M3931" s="1">
        <v>86.797569274902344</v>
      </c>
      <c r="N3931" s="1">
        <v>7533.81787109375</v>
      </c>
      <c r="O3931" s="1">
        <v>653917.0625</v>
      </c>
      <c r="P3931" s="1">
        <v>0.55183100700378418</v>
      </c>
      <c r="Q3931" s="1">
        <v>0.30451744794845581</v>
      </c>
      <c r="R3931" s="1">
        <v>0.16804218292236328</v>
      </c>
      <c r="S3931" s="1">
        <v>0.58491683006286621</v>
      </c>
      <c r="T3931" s="1">
        <v>0.34212771058082581</v>
      </c>
      <c r="U3931" s="1">
        <v>0.20011624693870544</v>
      </c>
      <c r="V3931" s="1">
        <v>69.672149658203125</v>
      </c>
      <c r="W3931" s="1">
        <v>4854.20849609375</v>
      </c>
      <c r="X3931" s="1">
        <v>338203.125</v>
      </c>
      <c r="Y3931" s="1">
        <v>64.083106994628906</v>
      </c>
      <c r="Z3931" s="1">
        <v>4106.64453125</v>
      </c>
      <c r="AA3931" s="1">
        <v>263166.53125</v>
      </c>
      <c r="AB3931" s="1">
        <v>0</v>
      </c>
      <c r="AE3931" s="17">
        <f t="shared" si="61"/>
        <v>0.5</v>
      </c>
      <c r="AF3931" cm="1">
        <f t="array" ref="AF3931">1/(1+EXP(-$AI$41-SUMPRODUCT(A3931:AA3931, TRANSPOSE($AI$42:$AI$68))))</f>
        <v>0.1163445904705793</v>
      </c>
      <c r="AG3931" cm="1">
        <f t="array" ref="AG3931">1/(1+EXP(-$AI$71-SUMPRODUCT(A3931:AA3931, TRANSPOSE($AI$72:$AI$98))))</f>
        <v>3.6753450989652506E-2</v>
      </c>
    </row>
    <row r="3932" spans="1:33" x14ac:dyDescent="0.35">
      <c r="A3932" s="1">
        <v>2.9517714977264404</v>
      </c>
      <c r="B3932" s="1">
        <v>8.7129545211791992</v>
      </c>
      <c r="C3932" s="1">
        <v>25.718652725219727</v>
      </c>
      <c r="D3932" s="1">
        <v>1.1154104471206665</v>
      </c>
      <c r="E3932" s="1">
        <v>1.2441405057907104</v>
      </c>
      <c r="F3932" s="1">
        <v>1.3877272605895996</v>
      </c>
      <c r="G3932" s="1">
        <v>65.269760131835938</v>
      </c>
      <c r="H3932" s="1">
        <v>4260.1416015625</v>
      </c>
      <c r="I3932" s="1">
        <v>278058.40625</v>
      </c>
      <c r="J3932" s="1">
        <v>118.17221832275391</v>
      </c>
      <c r="K3932" s="1">
        <v>13964.6728515625</v>
      </c>
      <c r="L3932" s="1">
        <v>1650236.375</v>
      </c>
      <c r="M3932" s="1">
        <v>86.971549987792969</v>
      </c>
      <c r="N3932" s="1">
        <v>7564.05029296875</v>
      </c>
      <c r="O3932" s="1">
        <v>657857.1875</v>
      </c>
      <c r="P3932" s="1">
        <v>0.44491314888000488</v>
      </c>
      <c r="Q3932" s="1">
        <v>0.19794771075248718</v>
      </c>
      <c r="R3932" s="1">
        <v>8.8069535791873932E-2</v>
      </c>
      <c r="S3932" s="1">
        <v>0.61132049560546875</v>
      </c>
      <c r="T3932" s="1">
        <v>0.37371274828910828</v>
      </c>
      <c r="U3932" s="1">
        <v>0.22845825552940369</v>
      </c>
      <c r="V3932" s="1">
        <v>57.983921051025391</v>
      </c>
      <c r="W3932" s="1">
        <v>3362.135009765625</v>
      </c>
      <c r="X3932" s="1">
        <v>194949.78125</v>
      </c>
      <c r="Y3932" s="1">
        <v>64.095321655273438</v>
      </c>
      <c r="Z3932" s="1">
        <v>4108.21044921875</v>
      </c>
      <c r="AA3932" s="1">
        <v>263317.0625</v>
      </c>
      <c r="AB3932" s="1">
        <v>0</v>
      </c>
      <c r="AE3932" s="17">
        <f t="shared" si="61"/>
        <v>0.5</v>
      </c>
      <c r="AF3932" cm="1">
        <f t="array" ref="AF3932">1/(1+EXP(-$AI$41-SUMPRODUCT(A3932:AA3932, TRANSPOSE($AI$42:$AI$68))))</f>
        <v>0.11716846613131049</v>
      </c>
      <c r="AG3932" cm="1">
        <f t="array" ref="AG3932">1/(1+EXP(-$AI$71-SUMPRODUCT(A3932:AA3932, TRANSPOSE($AI$72:$AI$98))))</f>
        <v>3.7196824328909181E-2</v>
      </c>
    </row>
    <row r="3933" spans="1:33" x14ac:dyDescent="0.35">
      <c r="A3933" s="1">
        <v>5.1740412712097168</v>
      </c>
      <c r="B3933" s="1">
        <v>26.770702362060547</v>
      </c>
      <c r="C3933" s="1">
        <v>138.51272583007813</v>
      </c>
      <c r="D3933" s="1">
        <v>1.0360080003738403</v>
      </c>
      <c r="E3933" s="1">
        <v>1.073312520980835</v>
      </c>
      <c r="F3933" s="1">
        <v>1.1119604110717773</v>
      </c>
      <c r="G3933" s="1">
        <v>63.612098693847656</v>
      </c>
      <c r="H3933" s="1">
        <v>4046.4990234375</v>
      </c>
      <c r="I3933" s="1">
        <v>257406.296875</v>
      </c>
      <c r="J3933" s="1">
        <v>109.26844024658203</v>
      </c>
      <c r="K3933" s="1">
        <v>11939.591796875</v>
      </c>
      <c r="L3933" s="1">
        <v>1304620.625</v>
      </c>
      <c r="M3933" s="1">
        <v>85.092674255371094</v>
      </c>
      <c r="N3933" s="1">
        <v>7240.76318359375</v>
      </c>
      <c r="O3933" s="1">
        <v>616135.875</v>
      </c>
      <c r="P3933" s="1">
        <v>0.3828582763671875</v>
      </c>
      <c r="Q3933" s="1">
        <v>0.14658045768737793</v>
      </c>
      <c r="R3933" s="1">
        <v>5.6119542568922043E-2</v>
      </c>
      <c r="S3933" s="1">
        <v>0.61834114789962769</v>
      </c>
      <c r="T3933" s="1">
        <v>0.3823457658290863</v>
      </c>
      <c r="U3933" s="1">
        <v>0.23642012476921082</v>
      </c>
      <c r="V3933" s="1">
        <v>55.634922027587891</v>
      </c>
      <c r="W3933" s="1">
        <v>3095.24462890625</v>
      </c>
      <c r="X3933" s="1">
        <v>172203.6875</v>
      </c>
      <c r="Y3933" s="1">
        <v>67.224967956542969</v>
      </c>
      <c r="Z3933" s="1">
        <v>4519.1962890625</v>
      </c>
      <c r="AA3933" s="1">
        <v>303802.8125</v>
      </c>
      <c r="AB3933" s="1">
        <v>0</v>
      </c>
      <c r="AE3933" s="17">
        <f t="shared" si="61"/>
        <v>0.5</v>
      </c>
      <c r="AF3933" cm="1">
        <f t="array" ref="AF3933">1/(1+EXP(-$AI$41-SUMPRODUCT(A3933:AA3933, TRANSPOSE($AI$42:$AI$68))))</f>
        <v>0.1024397817460468</v>
      </c>
      <c r="AG3933" cm="1">
        <f t="array" ref="AG3933">1/(1+EXP(-$AI$71-SUMPRODUCT(A3933:AA3933, TRANSPOSE($AI$72:$AI$98))))</f>
        <v>2.3122076085505528E-2</v>
      </c>
    </row>
    <row r="3934" spans="1:33" x14ac:dyDescent="0.35">
      <c r="A3934" s="1">
        <v>5.5103282928466797</v>
      </c>
      <c r="B3934" s="1">
        <v>30.363718032836914</v>
      </c>
      <c r="C3934" s="1">
        <v>167.31405639648438</v>
      </c>
      <c r="D3934" s="1">
        <v>1.5011416673660278</v>
      </c>
      <c r="E3934" s="1">
        <v>2.2534263134002686</v>
      </c>
      <c r="F3934" s="1">
        <v>3.3827121257781982</v>
      </c>
      <c r="G3934" s="1">
        <v>61.011886596679688</v>
      </c>
      <c r="H3934" s="1">
        <v>3722.4501953125</v>
      </c>
      <c r="I3934" s="1">
        <v>227113.71875</v>
      </c>
      <c r="J3934" s="1">
        <v>117.72328186035156</v>
      </c>
      <c r="K3934" s="1">
        <v>13858.771484375</v>
      </c>
      <c r="L3934" s="1">
        <v>1631500</v>
      </c>
      <c r="M3934" s="1">
        <v>81.906204223632813</v>
      </c>
      <c r="N3934" s="1">
        <v>6708.62646484375</v>
      </c>
      <c r="O3934" s="1">
        <v>549478.125</v>
      </c>
      <c r="P3934" s="1">
        <v>0.26818537712097168</v>
      </c>
      <c r="Q3934" s="1">
        <v>7.1923397481441498E-2</v>
      </c>
      <c r="R3934" s="1">
        <v>1.9288802519440651E-2</v>
      </c>
      <c r="S3934" s="1">
        <v>0.62011104822158813</v>
      </c>
      <c r="T3934" s="1">
        <v>0.38453772664070129</v>
      </c>
      <c r="U3934" s="1">
        <v>0.23845608532428741</v>
      </c>
      <c r="V3934" s="1">
        <v>49.884994506835938</v>
      </c>
      <c r="W3934" s="1">
        <v>2488.5126953125</v>
      </c>
      <c r="X3934" s="1">
        <v>124139.4375</v>
      </c>
      <c r="Y3934" s="1">
        <v>73.305442810058594</v>
      </c>
      <c r="Z3934" s="1">
        <v>5373.68798828125</v>
      </c>
      <c r="AA3934" s="1">
        <v>393920.5625</v>
      </c>
      <c r="AB3934" s="1">
        <v>0</v>
      </c>
      <c r="AE3934" s="17">
        <f t="shared" si="61"/>
        <v>0.5</v>
      </c>
      <c r="AF3934" cm="1">
        <f t="array" ref="AF3934">1/(1+EXP(-$AI$41-SUMPRODUCT(A3934:AA3934, TRANSPOSE($AI$42:$AI$68))))</f>
        <v>8.7239079757709212E-2</v>
      </c>
      <c r="AG3934" cm="1">
        <f t="array" ref="AG3934">1/(1+EXP(-$AI$71-SUMPRODUCT(A3934:AA3934, TRANSPOSE($AI$72:$AI$98))))</f>
        <v>1.5180631316446752E-2</v>
      </c>
    </row>
    <row r="3935" spans="1:33" x14ac:dyDescent="0.35">
      <c r="A3935" s="1">
        <v>5.1851687431335449</v>
      </c>
      <c r="B3935" s="1">
        <v>26.885974884033203</v>
      </c>
      <c r="C3935" s="1">
        <v>139.40830993652344</v>
      </c>
      <c r="D3935" s="1">
        <v>1.6455659866333008</v>
      </c>
      <c r="E3935" s="1">
        <v>2.7078874111175537</v>
      </c>
      <c r="F3935" s="1">
        <v>4.4560074806213379</v>
      </c>
      <c r="G3935" s="1">
        <v>53.58172607421875</v>
      </c>
      <c r="H3935" s="1">
        <v>2871.00146484375</v>
      </c>
      <c r="I3935" s="1">
        <v>153833.203125</v>
      </c>
      <c r="J3935" s="1">
        <v>119.98146820068359</v>
      </c>
      <c r="K3935" s="1">
        <v>14395.552734375</v>
      </c>
      <c r="L3935" s="1">
        <v>1727199.5</v>
      </c>
      <c r="M3935" s="1">
        <v>79.961357116699219</v>
      </c>
      <c r="N3935" s="1">
        <v>6393.81884765625</v>
      </c>
      <c r="O3935" s="1">
        <v>511258.40625</v>
      </c>
      <c r="P3935" s="1">
        <v>0.21895670890808105</v>
      </c>
      <c r="Q3935" s="1">
        <v>4.7942038625478745E-2</v>
      </c>
      <c r="R3935" s="1">
        <v>1.0497231036424637E-2</v>
      </c>
      <c r="S3935" s="1">
        <v>0.62535935640335083</v>
      </c>
      <c r="T3935" s="1">
        <v>0.39107432961463928</v>
      </c>
      <c r="U3935" s="1">
        <v>0.24456198513507843</v>
      </c>
      <c r="V3935" s="1">
        <v>48.159538269042969</v>
      </c>
      <c r="W3935" s="1">
        <v>2319.341064453125</v>
      </c>
      <c r="X3935" s="1">
        <v>111698.3984375</v>
      </c>
      <c r="Y3935" s="1">
        <v>76.906883239746094</v>
      </c>
      <c r="Z3935" s="1">
        <v>5914.66845703125</v>
      </c>
      <c r="AA3935" s="1">
        <v>454878.71875</v>
      </c>
      <c r="AB3935" s="1">
        <v>0</v>
      </c>
      <c r="AE3935" s="17">
        <f t="shared" si="61"/>
        <v>0.5</v>
      </c>
      <c r="AF3935" cm="1">
        <f t="array" ref="AF3935">1/(1+EXP(-$AI$41-SUMPRODUCT(A3935:AA3935, TRANSPOSE($AI$42:$AI$68))))</f>
        <v>9.015845103731103E-2</v>
      </c>
      <c r="AG3935" cm="1">
        <f t="array" ref="AG3935">1/(1+EXP(-$AI$71-SUMPRODUCT(A3935:AA3935, TRANSPOSE($AI$72:$AI$98))))</f>
        <v>1.7070529703081642E-2</v>
      </c>
    </row>
    <row r="3936" spans="1:33" x14ac:dyDescent="0.35">
      <c r="A3936" s="1">
        <v>4.2370800971984863</v>
      </c>
      <c r="B3936" s="1">
        <v>17.952848434448242</v>
      </c>
      <c r="C3936" s="1">
        <v>76.067657470703125</v>
      </c>
      <c r="D3936" s="1">
        <v>2.0015087127685547</v>
      </c>
      <c r="E3936" s="1">
        <v>4.0060372352600098</v>
      </c>
      <c r="F3936" s="1">
        <v>8.0181179046630859</v>
      </c>
      <c r="G3936" s="1">
        <v>41.353794097900391</v>
      </c>
      <c r="H3936" s="1">
        <v>1710.13623046875</v>
      </c>
      <c r="I3936" s="1">
        <v>70720.625</v>
      </c>
      <c r="J3936" s="1">
        <v>128.8189697265625</v>
      </c>
      <c r="K3936" s="1">
        <v>16594.326171875</v>
      </c>
      <c r="L3936" s="1">
        <v>2137664</v>
      </c>
      <c r="M3936" s="1">
        <v>76.061721801757813</v>
      </c>
      <c r="N3936" s="1">
        <v>5785.3857421875</v>
      </c>
      <c r="O3936" s="1">
        <v>440046.375</v>
      </c>
      <c r="P3936" s="1">
        <v>0.14370250701904297</v>
      </c>
      <c r="Q3936" s="1">
        <v>2.0650411024689674E-2</v>
      </c>
      <c r="R3936" s="1">
        <v>9.9999997764825821E-3</v>
      </c>
      <c r="S3936" s="1">
        <v>0.63050389289855957</v>
      </c>
      <c r="T3936" s="1">
        <v>0.39753514528274536</v>
      </c>
      <c r="U3936" s="1">
        <v>0.25064745545387268</v>
      </c>
      <c r="V3936" s="1">
        <v>46.424335479736328</v>
      </c>
      <c r="W3936" s="1">
        <v>2155.218994140625</v>
      </c>
      <c r="X3936" s="1">
        <v>100054.609375</v>
      </c>
      <c r="Y3936" s="1">
        <v>87.606636047363281</v>
      </c>
      <c r="Z3936" s="1">
        <v>7674.9228515625</v>
      </c>
      <c r="AA3936" s="1">
        <v>672374.1875</v>
      </c>
      <c r="AB3936" s="1">
        <v>0</v>
      </c>
      <c r="AE3936" s="17">
        <f t="shared" si="61"/>
        <v>0.5</v>
      </c>
      <c r="AF3936" cm="1">
        <f t="array" ref="AF3936">1/(1+EXP(-$AI$41-SUMPRODUCT(A3936:AA3936, TRANSPOSE($AI$42:$AI$68))))</f>
        <v>9.8545164110334274E-2</v>
      </c>
      <c r="AG3936" cm="1">
        <f t="array" ref="AG3936">1/(1+EXP(-$AI$71-SUMPRODUCT(A3936:AA3936, TRANSPOSE($AI$72:$AI$98))))</f>
        <v>2.3770077048869135E-2</v>
      </c>
    </row>
    <row r="3937" spans="1:33" x14ac:dyDescent="0.35">
      <c r="A3937" s="1">
        <v>3.4698500633239746</v>
      </c>
      <c r="B3937" s="1">
        <v>12.039859771728516</v>
      </c>
      <c r="C3937" s="1">
        <v>41.776508331298828</v>
      </c>
      <c r="D3937" s="1">
        <v>2.1567847728729248</v>
      </c>
      <c r="E3937" s="1">
        <v>4.6517205238342285</v>
      </c>
      <c r="F3937" s="1">
        <v>10.032759666442871</v>
      </c>
      <c r="G3937" s="1">
        <v>40.946735382080078</v>
      </c>
      <c r="H3937" s="1">
        <v>1676.6351318359375</v>
      </c>
      <c r="I3937" s="1">
        <v>68652.734375</v>
      </c>
      <c r="J3937" s="1">
        <v>135.74330139160156</v>
      </c>
      <c r="K3937" s="1">
        <v>18426.244140625</v>
      </c>
      <c r="L3937" s="1">
        <v>2501239.25</v>
      </c>
      <c r="M3937" s="1">
        <v>73.534324645996094</v>
      </c>
      <c r="N3937" s="1">
        <v>5407.296875</v>
      </c>
      <c r="O3937" s="1">
        <v>397621.9375</v>
      </c>
      <c r="P3937" s="1">
        <v>0.12835431098937988</v>
      </c>
      <c r="Q3937" s="1">
        <v>1.6474829986691475E-2</v>
      </c>
      <c r="R3937" s="1">
        <v>9.9999997764825821E-3</v>
      </c>
      <c r="S3937" s="1">
        <v>0.63185107707977295</v>
      </c>
      <c r="T3937" s="1">
        <v>0.39923578500747681</v>
      </c>
      <c r="U3937" s="1">
        <v>0.25225755572319031</v>
      </c>
      <c r="V3937" s="1">
        <v>46.753971099853516</v>
      </c>
      <c r="W3937" s="1">
        <v>2185.933837890625</v>
      </c>
      <c r="X3937" s="1">
        <v>102201.0859375</v>
      </c>
      <c r="Y3937" s="1">
        <v>95.361038208007813</v>
      </c>
      <c r="Z3937" s="1">
        <v>9093.7275390625</v>
      </c>
      <c r="AA3937" s="1">
        <v>867187.3125</v>
      </c>
      <c r="AB3937" s="1">
        <v>0</v>
      </c>
      <c r="AE3937" s="17">
        <f t="shared" si="61"/>
        <v>0.5</v>
      </c>
      <c r="AF3937" cm="1">
        <f t="array" ref="AF3937">1/(1+EXP(-$AI$41-SUMPRODUCT(A3937:AA3937, TRANSPOSE($AI$42:$AI$68))))</f>
        <v>0.10557687730343125</v>
      </c>
      <c r="AG3937" cm="1">
        <f t="array" ref="AG3937">1/(1+EXP(-$AI$71-SUMPRODUCT(A3937:AA3937, TRANSPOSE($AI$72:$AI$98))))</f>
        <v>3.0291880158199183E-2</v>
      </c>
    </row>
    <row r="3938" spans="1:33" x14ac:dyDescent="0.35">
      <c r="A3938" s="1">
        <v>2.2994544506072998</v>
      </c>
      <c r="B3938" s="1">
        <v>5.2874908447265625</v>
      </c>
      <c r="C3938" s="1">
        <v>12.158344268798828</v>
      </c>
      <c r="D3938" s="1">
        <v>2.2869913578033447</v>
      </c>
      <c r="E3938" s="1">
        <v>5.2303295135498047</v>
      </c>
      <c r="F3938" s="1">
        <v>11.961718559265137</v>
      </c>
      <c r="G3938" s="1">
        <v>75.650161743164063</v>
      </c>
      <c r="H3938" s="1">
        <v>5722.94677734375</v>
      </c>
      <c r="I3938" s="1">
        <v>432941.875</v>
      </c>
      <c r="J3938" s="1">
        <v>153.80291748046875</v>
      </c>
      <c r="K3938" s="1">
        <v>23655.337890625</v>
      </c>
      <c r="L3938" s="1">
        <v>3638260</v>
      </c>
      <c r="M3938" s="1">
        <v>69.186203002929688</v>
      </c>
      <c r="N3938" s="1">
        <v>4786.73046875</v>
      </c>
      <c r="O3938" s="1">
        <v>331175.71875</v>
      </c>
      <c r="P3938" s="1">
        <v>0.13573265075683594</v>
      </c>
      <c r="Q3938" s="1">
        <v>1.8423352390527725E-2</v>
      </c>
      <c r="R3938" s="1">
        <v>9.9999997764825821E-3</v>
      </c>
      <c r="S3938" s="1">
        <v>0.64452433586120605</v>
      </c>
      <c r="T3938" s="1">
        <v>0.41541162133216858</v>
      </c>
      <c r="U3938" s="1">
        <v>0.26774290204048157</v>
      </c>
      <c r="V3938" s="1">
        <v>53.359237670898438</v>
      </c>
      <c r="W3938" s="1">
        <v>2847.208251953125</v>
      </c>
      <c r="X3938" s="1">
        <v>151924.859375</v>
      </c>
      <c r="Y3938" s="1">
        <v>101.39048004150391</v>
      </c>
      <c r="Z3938" s="1">
        <v>10280.029296875</v>
      </c>
      <c r="AA3938" s="1">
        <v>1042297.125</v>
      </c>
      <c r="AB3938" s="1">
        <v>0</v>
      </c>
      <c r="AE3938" s="17">
        <f t="shared" si="61"/>
        <v>0.5</v>
      </c>
      <c r="AF3938" cm="1">
        <f t="array" ref="AF3938">1/(1+EXP(-$AI$41-SUMPRODUCT(A3938:AA3938, TRANSPOSE($AI$42:$AI$68))))</f>
        <v>0.10516041501145838</v>
      </c>
      <c r="AG3938" cm="1">
        <f t="array" ref="AG3938">1/(1+EXP(-$AI$71-SUMPRODUCT(A3938:AA3938, TRANSPOSE($AI$72:$AI$98))))</f>
        <v>3.2803329310944949E-2</v>
      </c>
    </row>
    <row r="3939" spans="1:33" x14ac:dyDescent="0.35">
      <c r="A3939" s="1">
        <v>2.0463972091674805</v>
      </c>
      <c r="B3939" s="1">
        <v>4.187741756439209</v>
      </c>
      <c r="C3939" s="1">
        <v>8.5697822570800781</v>
      </c>
      <c r="D3939" s="1">
        <v>1.8296456336975098</v>
      </c>
      <c r="E3939" s="1">
        <v>3.3476030826568604</v>
      </c>
      <c r="F3939" s="1">
        <v>6.1249275207519531</v>
      </c>
      <c r="G3939" s="1">
        <v>100.48725891113281</v>
      </c>
      <c r="H3939" s="1">
        <v>10097.689453125</v>
      </c>
      <c r="I3939" s="1">
        <v>1014689.125</v>
      </c>
      <c r="J3939" s="1">
        <v>137.28712463378906</v>
      </c>
      <c r="K3939" s="1">
        <v>18847.75390625</v>
      </c>
      <c r="L3939" s="1">
        <v>2587554</v>
      </c>
      <c r="M3939" s="1">
        <v>68.447166442871094</v>
      </c>
      <c r="N3939" s="1">
        <v>4685.0146484375</v>
      </c>
      <c r="O3939" s="1">
        <v>320675.96875</v>
      </c>
      <c r="P3939" s="1">
        <v>0.15890860557556152</v>
      </c>
      <c r="Q3939" s="1">
        <v>2.5251945480704308E-2</v>
      </c>
      <c r="R3939" s="1">
        <v>9.9999997764825821E-3</v>
      </c>
      <c r="S3939" s="1">
        <v>0.65311902761459351</v>
      </c>
      <c r="T3939" s="1">
        <v>0.42656445503234863</v>
      </c>
      <c r="U3939" s="1">
        <v>0.27859735488891602</v>
      </c>
      <c r="V3939" s="1">
        <v>55.660167694091797</v>
      </c>
      <c r="W3939" s="1">
        <v>3098.05419921875</v>
      </c>
      <c r="X3939" s="1">
        <v>172438.21875</v>
      </c>
      <c r="Y3939" s="1">
        <v>103.01984405517578</v>
      </c>
      <c r="Z3939" s="1">
        <v>10613.087890625</v>
      </c>
      <c r="AA3939" s="1">
        <v>1093358.75</v>
      </c>
      <c r="AB3939" s="1">
        <v>0</v>
      </c>
      <c r="AE3939" s="17">
        <f t="shared" si="61"/>
        <v>0.5</v>
      </c>
      <c r="AF3939" cm="1">
        <f t="array" ref="AF3939">1/(1+EXP(-$AI$41-SUMPRODUCT(A3939:AA3939, TRANSPOSE($AI$42:$AI$68))))</f>
        <v>0.10226840937200501</v>
      </c>
      <c r="AG3939" cm="1">
        <f t="array" ref="AG3939">1/(1+EXP(-$AI$71-SUMPRODUCT(A3939:AA3939, TRANSPOSE($AI$72:$AI$98))))</f>
        <v>2.9318941243719577E-2</v>
      </c>
    </row>
    <row r="3940" spans="1:33" x14ac:dyDescent="0.35">
      <c r="A3940" s="1">
        <v>3.1576638221740723</v>
      </c>
      <c r="B3940" s="1">
        <v>9.9708404541015625</v>
      </c>
      <c r="C3940" s="1">
        <v>31.484563827514648</v>
      </c>
      <c r="D3940" s="1">
        <v>1.2491066455841064</v>
      </c>
      <c r="E3940" s="1">
        <v>1.560267448425293</v>
      </c>
      <c r="F3940" s="1">
        <v>1.9489403963088989</v>
      </c>
      <c r="G3940" s="1">
        <v>124.05478668212891</v>
      </c>
      <c r="H3940" s="1">
        <v>15389.58984375</v>
      </c>
      <c r="I3940" s="1">
        <v>1909152.375</v>
      </c>
      <c r="J3940" s="1">
        <v>101.89327239990234</v>
      </c>
      <c r="K3940" s="1">
        <v>10382.2392578125</v>
      </c>
      <c r="L3940" s="1">
        <v>1057880.25</v>
      </c>
      <c r="M3940" s="1">
        <v>67.657302856445313</v>
      </c>
      <c r="N3940" s="1">
        <v>4577.5107421875</v>
      </c>
      <c r="O3940" s="1">
        <v>309702.03125</v>
      </c>
      <c r="P3940" s="1">
        <v>0.23240113258361816</v>
      </c>
      <c r="Q3940" s="1">
        <v>5.4010286927223206E-2</v>
      </c>
      <c r="R3940" s="1">
        <v>1.2552051804959774E-2</v>
      </c>
      <c r="S3940" s="1">
        <v>0.67795842885971069</v>
      </c>
      <c r="T3940" s="1">
        <v>0.45962762832641602</v>
      </c>
      <c r="U3940" s="1">
        <v>0.31160843372344971</v>
      </c>
      <c r="V3940" s="1">
        <v>61.715724945068359</v>
      </c>
      <c r="W3940" s="1">
        <v>3808.830810546875</v>
      </c>
      <c r="X3940" s="1">
        <v>235064.75</v>
      </c>
      <c r="Y3940" s="1">
        <v>99.312355041503906</v>
      </c>
      <c r="Z3940" s="1">
        <v>9862.9443359375</v>
      </c>
      <c r="AA3940" s="1">
        <v>979512.1875</v>
      </c>
      <c r="AB3940" s="1">
        <v>0</v>
      </c>
      <c r="AE3940" s="17">
        <f t="shared" si="61"/>
        <v>0.5</v>
      </c>
      <c r="AF3940" cm="1">
        <f t="array" ref="AF3940">1/(1+EXP(-$AI$41-SUMPRODUCT(A3940:AA3940, TRANSPOSE($AI$42:$AI$68))))</f>
        <v>0.11429133560015424</v>
      </c>
      <c r="AG3940" cm="1">
        <f t="array" ref="AG3940">1/(1+EXP(-$AI$71-SUMPRODUCT(A3940:AA3940, TRANSPOSE($AI$72:$AI$98))))</f>
        <v>3.6902163185392842E-2</v>
      </c>
    </row>
    <row r="3941" spans="1:33" x14ac:dyDescent="0.35">
      <c r="A3941" s="1">
        <v>3.5045256614685059</v>
      </c>
      <c r="B3941" s="1">
        <v>12.281700134277344</v>
      </c>
      <c r="C3941" s="1">
        <v>43.041534423828125</v>
      </c>
      <c r="D3941" s="1">
        <v>1.3525785207748413</v>
      </c>
      <c r="E3941" s="1">
        <v>1.8294686079025269</v>
      </c>
      <c r="F3941" s="1">
        <v>2.4744999408721924</v>
      </c>
      <c r="G3941" s="1">
        <v>121.19765472412109</v>
      </c>
      <c r="H3941" s="1">
        <v>14688.87109375</v>
      </c>
      <c r="I3941" s="1">
        <v>1780256.75</v>
      </c>
      <c r="J3941" s="1">
        <v>102.44957733154297</v>
      </c>
      <c r="K3941" s="1">
        <v>10495.916015625</v>
      </c>
      <c r="L3941" s="1">
        <v>1075302.125</v>
      </c>
      <c r="M3941" s="1">
        <v>66.949203491210938</v>
      </c>
      <c r="N3941" s="1">
        <v>4482.19580078125</v>
      </c>
      <c r="O3941" s="1">
        <v>300079.4375</v>
      </c>
      <c r="P3941" s="1">
        <v>0.26667332649230957</v>
      </c>
      <c r="Q3941" s="1">
        <v>7.1114666759967804E-2</v>
      </c>
      <c r="R3941" s="1">
        <v>1.8964383751153946E-2</v>
      </c>
      <c r="S3941" s="1">
        <v>0.68871361017227173</v>
      </c>
      <c r="T3941" s="1">
        <v>0.47432643175125122</v>
      </c>
      <c r="U3941" s="1">
        <v>0.32667508721351624</v>
      </c>
      <c r="V3941" s="1">
        <v>64.566558837890625</v>
      </c>
      <c r="W3941" s="1">
        <v>4168.84033203125</v>
      </c>
      <c r="X3941" s="1">
        <v>269167.6875</v>
      </c>
      <c r="Y3941" s="1">
        <v>97.596099853515625</v>
      </c>
      <c r="Z3941" s="1">
        <v>9524.9990234375</v>
      </c>
      <c r="AA3941" s="1">
        <v>929602.75</v>
      </c>
      <c r="AB3941" s="1">
        <v>0</v>
      </c>
      <c r="AE3941" s="17">
        <f t="shared" si="61"/>
        <v>0.5</v>
      </c>
      <c r="AF3941" cm="1">
        <f t="array" ref="AF3941">1/(1+EXP(-$AI$41-SUMPRODUCT(A3941:AA3941, TRANSPOSE($AI$42:$AI$68))))</f>
        <v>0.11267713535312904</v>
      </c>
      <c r="AG3941" cm="1">
        <f t="array" ref="AG3941">1/(1+EXP(-$AI$71-SUMPRODUCT(A3941:AA3941, TRANSPOSE($AI$72:$AI$98))))</f>
        <v>3.4749683242581847E-2</v>
      </c>
    </row>
    <row r="3942" spans="1:33" x14ac:dyDescent="0.35">
      <c r="A3942" s="1">
        <v>3.765512228012085</v>
      </c>
      <c r="B3942" s="1">
        <v>14.179081916809082</v>
      </c>
      <c r="C3942" s="1">
        <v>53.391506195068359</v>
      </c>
      <c r="D3942" s="1">
        <v>0.98267632722854614</v>
      </c>
      <c r="E3942" s="1">
        <v>0.96565276384353638</v>
      </c>
      <c r="F3942" s="1">
        <v>0.94892412424087524</v>
      </c>
      <c r="G3942" s="1">
        <v>115.476318359375</v>
      </c>
      <c r="H3942" s="1">
        <v>13334.7802734375</v>
      </c>
      <c r="I3942" s="1">
        <v>1539851.25</v>
      </c>
      <c r="J3942" s="1">
        <v>96.61212158203125</v>
      </c>
      <c r="K3942" s="1">
        <v>9333.90234375</v>
      </c>
      <c r="L3942" s="1">
        <v>901768.0625</v>
      </c>
      <c r="M3942" s="1">
        <v>67.294410705566406</v>
      </c>
      <c r="N3942" s="1">
        <v>4528.53759765625</v>
      </c>
      <c r="O3942" s="1">
        <v>304745.28125</v>
      </c>
      <c r="P3942" s="1">
        <v>0.35356688499450684</v>
      </c>
      <c r="Q3942" s="1">
        <v>0.12500953674316406</v>
      </c>
      <c r="R3942" s="1">
        <v>4.4199235737323761E-2</v>
      </c>
      <c r="S3942" s="1">
        <v>0.70203757286071777</v>
      </c>
      <c r="T3942" s="1">
        <v>0.49285674095153809</v>
      </c>
      <c r="U3942" s="1">
        <v>0.3460039496421814</v>
      </c>
      <c r="V3942" s="1">
        <v>70.006034851074219</v>
      </c>
      <c r="W3942" s="1">
        <v>4900.8447265625</v>
      </c>
      <c r="X3942" s="1">
        <v>343088.71875</v>
      </c>
      <c r="Y3942" s="1">
        <v>93.3717041015625</v>
      </c>
      <c r="Z3942" s="1">
        <v>8718.275390625</v>
      </c>
      <c r="AA3942" s="1">
        <v>814040.1875</v>
      </c>
      <c r="AB3942" s="1">
        <v>0</v>
      </c>
      <c r="AE3942" s="17">
        <f t="shared" si="61"/>
        <v>0.5</v>
      </c>
      <c r="AF3942" cm="1">
        <f t="array" ref="AF3942">1/(1+EXP(-$AI$41-SUMPRODUCT(A3942:AA3942, TRANSPOSE($AI$42:$AI$68))))</f>
        <v>0.12161217388126289</v>
      </c>
      <c r="AG3942" cm="1">
        <f t="array" ref="AG3942">1/(1+EXP(-$AI$71-SUMPRODUCT(A3942:AA3942, TRANSPOSE($AI$72:$AI$98))))</f>
        <v>4.1241526312467684E-2</v>
      </c>
    </row>
    <row r="3943" spans="1:33" x14ac:dyDescent="0.35">
      <c r="A3943" s="1">
        <v>4.1578607559204102</v>
      </c>
      <c r="B3943" s="1">
        <v>17.287805557250977</v>
      </c>
      <c r="C3943" s="1">
        <v>71.880287170410156</v>
      </c>
      <c r="D3943" s="1">
        <v>0.7030024528503418</v>
      </c>
      <c r="E3943" s="1">
        <v>0.49421244859695435</v>
      </c>
      <c r="F3943" s="1">
        <v>0.34743255376815796</v>
      </c>
      <c r="G3943" s="1">
        <v>113.03428649902344</v>
      </c>
      <c r="H3943" s="1">
        <v>12776.75</v>
      </c>
      <c r="I3943" s="1">
        <v>1444210.75</v>
      </c>
      <c r="J3943" s="1">
        <v>91.446708679199219</v>
      </c>
      <c r="K3943" s="1">
        <v>8362.5009765625</v>
      </c>
      <c r="L3943" s="1">
        <v>764723.125</v>
      </c>
      <c r="M3943" s="1">
        <v>67.069015502929688</v>
      </c>
      <c r="N3943" s="1">
        <v>4498.2529296875</v>
      </c>
      <c r="O3943" s="1">
        <v>301693.375</v>
      </c>
      <c r="P3943" s="1">
        <v>0.40327119827270508</v>
      </c>
      <c r="Q3943" s="1">
        <v>0.16262765228748322</v>
      </c>
      <c r="R3943" s="1">
        <v>6.558305025100708E-2</v>
      </c>
      <c r="S3943" s="1">
        <v>0.702095627784729</v>
      </c>
      <c r="T3943" s="1">
        <v>0.49293828010559082</v>
      </c>
      <c r="U3943" s="1">
        <v>0.34608981013298035</v>
      </c>
      <c r="V3943" s="1">
        <v>72.787300109863281</v>
      </c>
      <c r="W3943" s="1">
        <v>5297.9912109375</v>
      </c>
      <c r="X3943" s="1">
        <v>385626.46875</v>
      </c>
      <c r="Y3943" s="1">
        <v>92.041954040527344</v>
      </c>
      <c r="Z3943" s="1">
        <v>8471.7216796875</v>
      </c>
      <c r="AA3943" s="1">
        <v>779753.8125</v>
      </c>
      <c r="AB3943" s="1">
        <v>0</v>
      </c>
      <c r="AE3943" s="17">
        <f t="shared" si="61"/>
        <v>0.5</v>
      </c>
      <c r="AF3943" cm="1">
        <f t="array" ref="AF3943">1/(1+EXP(-$AI$41-SUMPRODUCT(A3943:AA3943, TRANSPOSE($AI$42:$AI$68))))</f>
        <v>0.12918626571401595</v>
      </c>
      <c r="AG3943" cm="1">
        <f t="array" ref="AG3943">1/(1+EXP(-$AI$71-SUMPRODUCT(A3943:AA3943, TRANSPOSE($AI$72:$AI$98))))</f>
        <v>4.7092921771924409E-2</v>
      </c>
    </row>
    <row r="3944" spans="1:33" x14ac:dyDescent="0.35">
      <c r="A3944" s="1">
        <v>3.9255437850952148</v>
      </c>
      <c r="B3944" s="1">
        <v>15.409893989562988</v>
      </c>
      <c r="C3944" s="1">
        <v>60.492214202880859</v>
      </c>
      <c r="D3944" s="1">
        <v>1.1878324747085571</v>
      </c>
      <c r="E3944" s="1">
        <v>1.4109460115432739</v>
      </c>
      <c r="F3944" s="1">
        <v>1.6759674549102783</v>
      </c>
      <c r="G3944" s="1">
        <v>117.55517578125</v>
      </c>
      <c r="H3944" s="1">
        <v>13819.2197265625</v>
      </c>
      <c r="I3944" s="1">
        <v>1624520.75</v>
      </c>
      <c r="J3944" s="1">
        <v>86.495628356933594</v>
      </c>
      <c r="K3944" s="1">
        <v>7481.49365234375</v>
      </c>
      <c r="L3944" s="1">
        <v>647116.5</v>
      </c>
      <c r="M3944" s="1">
        <v>66.249824523925781</v>
      </c>
      <c r="N3944" s="1">
        <v>4389.0390625</v>
      </c>
      <c r="O3944" s="1">
        <v>290773.09375</v>
      </c>
      <c r="P3944" s="1">
        <v>0.47828221321105957</v>
      </c>
      <c r="Q3944" s="1">
        <v>0.22875387966632843</v>
      </c>
      <c r="R3944" s="1">
        <v>0.1094089075922966</v>
      </c>
      <c r="S3944" s="1">
        <v>0.68239122629165649</v>
      </c>
      <c r="T3944" s="1">
        <v>0.4656578004360199</v>
      </c>
      <c r="U3944" s="1">
        <v>0.31776079535484314</v>
      </c>
      <c r="V3944" s="1">
        <v>76.852783203125</v>
      </c>
      <c r="W3944" s="1">
        <v>5906.35009765625</v>
      </c>
      <c r="X3944" s="1">
        <v>453919.46875</v>
      </c>
      <c r="Y3944" s="1">
        <v>92.301506042480469</v>
      </c>
      <c r="Z3944" s="1">
        <v>8519.568359375</v>
      </c>
      <c r="AA3944" s="1">
        <v>786368.9375</v>
      </c>
      <c r="AB3944" s="1">
        <v>0</v>
      </c>
      <c r="AE3944" s="17">
        <f t="shared" si="61"/>
        <v>0.5</v>
      </c>
      <c r="AF3944" cm="1">
        <f t="array" ref="AF3944">1/(1+EXP(-$AI$41-SUMPRODUCT(A3944:AA3944, TRANSPOSE($AI$42:$AI$68))))</f>
        <v>0.13170600450145448</v>
      </c>
      <c r="AG3944" cm="1">
        <f t="array" ref="AG3944">1/(1+EXP(-$AI$71-SUMPRODUCT(A3944:AA3944, TRANSPOSE($AI$72:$AI$98))))</f>
        <v>4.9624915934495695E-2</v>
      </c>
    </row>
    <row r="3945" spans="1:33" x14ac:dyDescent="0.35">
      <c r="A3945" s="1">
        <v>3.5607359409332275</v>
      </c>
      <c r="B3945" s="1">
        <v>12.678840637207031</v>
      </c>
      <c r="C3945" s="1">
        <v>45.146003723144531</v>
      </c>
      <c r="D3945" s="1">
        <v>1.4710028171539307</v>
      </c>
      <c r="E3945" s="1">
        <v>2.1638493537902832</v>
      </c>
      <c r="F3945" s="1">
        <v>3.1830284595489502</v>
      </c>
      <c r="G3945" s="1">
        <v>119.56403350830078</v>
      </c>
      <c r="H3945" s="1">
        <v>14295.55859375</v>
      </c>
      <c r="I3945" s="1">
        <v>1709234.625</v>
      </c>
      <c r="J3945" s="1">
        <v>85.285018920898438</v>
      </c>
      <c r="K3945" s="1">
        <v>7273.53466796875</v>
      </c>
      <c r="L3945" s="1">
        <v>620323.5</v>
      </c>
      <c r="M3945" s="1">
        <v>65.580680847167969</v>
      </c>
      <c r="N3945" s="1">
        <v>4300.82568359375</v>
      </c>
      <c r="O3945" s="1">
        <v>282051.0625</v>
      </c>
      <c r="P3945" s="1">
        <v>0.51135897636413574</v>
      </c>
      <c r="Q3945" s="1">
        <v>0.26148799061775208</v>
      </c>
      <c r="R3945" s="1">
        <v>0.13371424376964569</v>
      </c>
      <c r="S3945" s="1">
        <v>0.67282480001449585</v>
      </c>
      <c r="T3945" s="1">
        <v>0.45269322395324707</v>
      </c>
      <c r="U3945" s="1">
        <v>0.30458322167396545</v>
      </c>
      <c r="V3945" s="1">
        <v>78.012809753417969</v>
      </c>
      <c r="W3945" s="1">
        <v>6085.99853515625</v>
      </c>
      <c r="X3945" s="1">
        <v>474785.84375</v>
      </c>
      <c r="Y3945" s="1">
        <v>92.494575500488281</v>
      </c>
      <c r="Z3945" s="1">
        <v>8555.24609375</v>
      </c>
      <c r="AA3945" s="1">
        <v>791313.875</v>
      </c>
      <c r="AB3945" s="1">
        <v>0</v>
      </c>
      <c r="AE3945" s="17">
        <f t="shared" si="61"/>
        <v>0.5</v>
      </c>
      <c r="AF3945" cm="1">
        <f t="array" ref="AF3945">1/(1+EXP(-$AI$41-SUMPRODUCT(A3945:AA3945, TRANSPOSE($AI$42:$AI$68))))</f>
        <v>0.13318506246088122</v>
      </c>
      <c r="AG3945" cm="1">
        <f t="array" ref="AG3945">1/(1+EXP(-$AI$71-SUMPRODUCT(A3945:AA3945, TRANSPOSE($AI$72:$AI$98))))</f>
        <v>5.2293110317249508E-2</v>
      </c>
    </row>
    <row r="3946" spans="1:33" x14ac:dyDescent="0.35">
      <c r="A3946" s="1">
        <v>3.2217543125152588</v>
      </c>
      <c r="B3946" s="1">
        <v>10.379700660705566</v>
      </c>
      <c r="C3946" s="1">
        <v>33.440845489501953</v>
      </c>
      <c r="D3946" s="1">
        <v>1.8637689352035522</v>
      </c>
      <c r="E3946" s="1">
        <v>3.4736347198486328</v>
      </c>
      <c r="F3946" s="1">
        <v>6.4740524291992188</v>
      </c>
      <c r="G3946" s="1">
        <v>122.12346649169922</v>
      </c>
      <c r="H3946" s="1">
        <v>14914.140625</v>
      </c>
      <c r="I3946" s="1">
        <v>1821366.625</v>
      </c>
      <c r="J3946" s="1">
        <v>84.247184753417969</v>
      </c>
      <c r="K3946" s="1">
        <v>7097.58837890625</v>
      </c>
      <c r="L3946" s="1">
        <v>597951.8125</v>
      </c>
      <c r="M3946" s="1">
        <v>63.924720764160156</v>
      </c>
      <c r="N3946" s="1">
        <v>4086.369873046875</v>
      </c>
      <c r="O3946" s="1">
        <v>261220.0625</v>
      </c>
      <c r="P3946" s="1">
        <v>0.56588387489318848</v>
      </c>
      <c r="Q3946" s="1">
        <v>0.32022455334663391</v>
      </c>
      <c r="R3946" s="1">
        <v>0.18120992183685303</v>
      </c>
      <c r="S3946" s="1">
        <v>0.64250344038009644</v>
      </c>
      <c r="T3946" s="1">
        <v>0.41281068325042725</v>
      </c>
      <c r="U3946" s="1">
        <v>0.26523226499557495</v>
      </c>
      <c r="V3946" s="1">
        <v>78.353981018066406</v>
      </c>
      <c r="W3946" s="1">
        <v>6139.34619140625</v>
      </c>
      <c r="X3946" s="1">
        <v>481042.21875</v>
      </c>
      <c r="Y3946" s="1">
        <v>93.816429138183594</v>
      </c>
      <c r="Z3946" s="1">
        <v>8801.5224609375</v>
      </c>
      <c r="AA3946" s="1">
        <v>825727.375</v>
      </c>
      <c r="AB3946" s="1">
        <v>0</v>
      </c>
      <c r="AE3946" s="17">
        <f t="shared" si="61"/>
        <v>0.5</v>
      </c>
      <c r="AF3946" cm="1">
        <f t="array" ref="AF3946">1/(1+EXP(-$AI$41-SUMPRODUCT(A3946:AA3946, TRANSPOSE($AI$42:$AI$68))))</f>
        <v>0.13511661871387035</v>
      </c>
      <c r="AG3946" cm="1">
        <f t="array" ref="AG3946">1/(1+EXP(-$AI$71-SUMPRODUCT(A3946:AA3946, TRANSPOSE($AI$72:$AI$98))))</f>
        <v>5.5872705853348588E-2</v>
      </c>
    </row>
    <row r="3947" spans="1:33" x14ac:dyDescent="0.35">
      <c r="A3947" s="1">
        <v>0.52374511957168579</v>
      </c>
      <c r="B3947" s="1">
        <v>0.2743089497089386</v>
      </c>
      <c r="C3947" s="1">
        <v>0.14366798102855682</v>
      </c>
      <c r="D3947" s="1">
        <v>0.50441437959671021</v>
      </c>
      <c r="E3947" s="1">
        <v>0.25443387031555176</v>
      </c>
      <c r="F3947" s="1">
        <v>0.12834009528160095</v>
      </c>
      <c r="G3947" s="1">
        <v>96.258934020996094</v>
      </c>
      <c r="H3947" s="1">
        <v>9265.7822265625</v>
      </c>
      <c r="I3947" s="1">
        <v>891914.3125</v>
      </c>
      <c r="J3947" s="1">
        <v>55.261032104492188</v>
      </c>
      <c r="K3947" s="1">
        <v>3053.78173828125</v>
      </c>
      <c r="L3947" s="1">
        <v>168755.125</v>
      </c>
      <c r="M3947" s="1">
        <v>78.947555541992188</v>
      </c>
      <c r="N3947" s="1">
        <v>6232.71630859375</v>
      </c>
      <c r="O3947" s="1">
        <v>492057.71875</v>
      </c>
      <c r="P3947" s="1">
        <v>0.24236512184143066</v>
      </c>
      <c r="Q3947" s="1">
        <v>5.8740850538015366E-2</v>
      </c>
      <c r="R3947" s="1">
        <v>1.4236734248697758E-2</v>
      </c>
      <c r="S3947" s="1">
        <v>0.80060762166976929</v>
      </c>
      <c r="T3947" s="1">
        <v>0.6409725546836853</v>
      </c>
      <c r="U3947" s="1">
        <v>0.51316750049591064</v>
      </c>
      <c r="V3947" s="1">
        <v>79.645950317382813</v>
      </c>
      <c r="W3947" s="1">
        <v>6343.4775390625</v>
      </c>
      <c r="X3947" s="1">
        <v>505232.28125</v>
      </c>
      <c r="Y3947" s="1">
        <v>92.0582275390625</v>
      </c>
      <c r="Z3947" s="1">
        <v>8474.716796875</v>
      </c>
      <c r="AA3947" s="1">
        <v>780167.4375</v>
      </c>
      <c r="AB3947" s="1">
        <v>0</v>
      </c>
      <c r="AE3947" s="17">
        <f t="shared" si="61"/>
        <v>0.5</v>
      </c>
      <c r="AF3947" cm="1">
        <f t="array" ref="AF3947">1/(1+EXP(-$AI$41-SUMPRODUCT(A3947:AA3947, TRANSPOSE($AI$42:$AI$68))))</f>
        <v>0.12181913474117669</v>
      </c>
      <c r="AG3947" cm="1">
        <f t="array" ref="AG3947">1/(1+EXP(-$AI$71-SUMPRODUCT(A3947:AA3947, TRANSPOSE($AI$72:$AI$98))))</f>
        <v>4.6229342414589494E-2</v>
      </c>
    </row>
    <row r="3948" spans="1:33" x14ac:dyDescent="0.35">
      <c r="A3948" s="1">
        <v>0.65536779165267944</v>
      </c>
      <c r="B3948" s="1">
        <v>0.42950692772865295</v>
      </c>
      <c r="C3948" s="1">
        <v>0.28148502111434937</v>
      </c>
      <c r="D3948" s="1">
        <v>0.63292622566223145</v>
      </c>
      <c r="E3948" s="1">
        <v>0.40059560537338257</v>
      </c>
      <c r="F3948" s="1">
        <v>0.25354745984077454</v>
      </c>
      <c r="G3948" s="1">
        <v>94.545707702636719</v>
      </c>
      <c r="H3948" s="1">
        <v>8938.890625</v>
      </c>
      <c r="I3948" s="1">
        <v>845133.75</v>
      </c>
      <c r="J3948" s="1">
        <v>55.896190643310547</v>
      </c>
      <c r="K3948" s="1">
        <v>3124.384033203125</v>
      </c>
      <c r="L3948" s="1">
        <v>174641.171875</v>
      </c>
      <c r="M3948" s="1">
        <v>79.395599365234375</v>
      </c>
      <c r="N3948" s="1">
        <v>6303.6611328125</v>
      </c>
      <c r="O3948" s="1">
        <v>500482.96875</v>
      </c>
      <c r="P3948" s="1">
        <v>0.24434733390808105</v>
      </c>
      <c r="Q3948" s="1">
        <v>5.9705618768930435E-2</v>
      </c>
      <c r="R3948" s="1">
        <v>1.4588909223675728E-2</v>
      </c>
      <c r="S3948" s="1">
        <v>0.79929578304290771</v>
      </c>
      <c r="T3948" s="1">
        <v>0.63887375593185425</v>
      </c>
      <c r="U3948" s="1">
        <v>0.51064908504486084</v>
      </c>
      <c r="V3948" s="1">
        <v>79.205032348632813</v>
      </c>
      <c r="W3948" s="1">
        <v>6273.43701171875</v>
      </c>
      <c r="X3948" s="1">
        <v>496887.78125</v>
      </c>
      <c r="Y3948" s="1">
        <v>91.260353088378906</v>
      </c>
      <c r="Z3948" s="1">
        <v>8328.4521484375</v>
      </c>
      <c r="AA3948" s="1">
        <v>760057.5</v>
      </c>
      <c r="AB3948" s="1">
        <v>0</v>
      </c>
      <c r="AE3948" s="17">
        <f t="shared" si="61"/>
        <v>0.5</v>
      </c>
      <c r="AF3948" cm="1">
        <f t="array" ref="AF3948">1/(1+EXP(-$AI$41-SUMPRODUCT(A3948:AA3948, TRANSPOSE($AI$42:$AI$68))))</f>
        <v>0.12063254359186178</v>
      </c>
      <c r="AG3948" cm="1">
        <f t="array" ref="AG3948">1/(1+EXP(-$AI$71-SUMPRODUCT(A3948:AA3948, TRANSPOSE($AI$72:$AI$98))))</f>
        <v>4.5152190768921581E-2</v>
      </c>
    </row>
    <row r="3949" spans="1:33" x14ac:dyDescent="0.35">
      <c r="A3949" s="1">
        <v>0.98023360967636108</v>
      </c>
      <c r="B3949" s="1">
        <v>0.96085792779922485</v>
      </c>
      <c r="C3949" s="1">
        <v>0.94186526536941528</v>
      </c>
      <c r="D3949" s="1">
        <v>0.97706854343414307</v>
      </c>
      <c r="E3949" s="1">
        <v>0.95466291904449463</v>
      </c>
      <c r="F3949" s="1">
        <v>0.93277114629745483</v>
      </c>
      <c r="G3949" s="1">
        <v>86.548431396484375</v>
      </c>
      <c r="H3949" s="1">
        <v>7490.630859375</v>
      </c>
      <c r="I3949" s="1">
        <v>648302.375</v>
      </c>
      <c r="J3949" s="1">
        <v>54.168926239013672</v>
      </c>
      <c r="K3949" s="1">
        <v>2934.2724609375</v>
      </c>
      <c r="L3949" s="1">
        <v>158946.390625</v>
      </c>
      <c r="M3949" s="1">
        <v>81.049407958984375</v>
      </c>
      <c r="N3949" s="1">
        <v>6569.00634765625</v>
      </c>
      <c r="O3949" s="2">
        <v>532414.0625</v>
      </c>
      <c r="P3949" s="1">
        <v>0.24498867988586426</v>
      </c>
      <c r="Q3949" s="1">
        <v>6.0019452124834061E-2</v>
      </c>
      <c r="R3949" s="1">
        <v>1.4704086817800999E-2</v>
      </c>
      <c r="S3949" s="1">
        <v>0.79535925388336182</v>
      </c>
      <c r="T3949" s="1">
        <v>0.63259631395339966</v>
      </c>
      <c r="U3949" s="1">
        <v>0.50314134359359741</v>
      </c>
      <c r="V3949" s="1">
        <v>76.054893493652344</v>
      </c>
      <c r="W3949" s="1">
        <v>5784.3466796875</v>
      </c>
      <c r="X3949" s="1">
        <v>439927.875</v>
      </c>
      <c r="Y3949" s="1">
        <v>85.787261962890625</v>
      </c>
      <c r="Z3949" s="1">
        <v>7359.4541015625</v>
      </c>
      <c r="AA3949" s="1">
        <v>631347.4375</v>
      </c>
      <c r="AB3949" s="1">
        <v>0</v>
      </c>
      <c r="AE3949" s="17">
        <f t="shared" si="61"/>
        <v>0.5</v>
      </c>
      <c r="AF3949" cm="1">
        <f t="array" ref="AF3949">1/(1+EXP(-$AI$41-SUMPRODUCT(A3949:AA3949, TRANSPOSE($AI$42:$AI$68))))</f>
        <v>0.11596798502236356</v>
      </c>
      <c r="AG3949" cm="1">
        <f t="array" ref="AG3949">1/(1+EXP(-$AI$71-SUMPRODUCT(A3949:AA3949, TRANSPOSE($AI$72:$AI$98))))</f>
        <v>4.101539387718392E-2</v>
      </c>
    </row>
    <row r="3950" spans="1:33" x14ac:dyDescent="0.35">
      <c r="A3950" s="1">
        <v>1.13838791847229</v>
      </c>
      <c r="B3950" s="1">
        <v>1.2959270477294922</v>
      </c>
      <c r="C3950" s="1">
        <v>1.4752676486968994</v>
      </c>
      <c r="D3950" s="1">
        <v>1.1383669376373291</v>
      </c>
      <c r="E3950" s="1">
        <v>1.2958792448043823</v>
      </c>
      <c r="F3950" s="1">
        <v>1.4751861095428467</v>
      </c>
      <c r="G3950" s="1">
        <v>83.140396118164063</v>
      </c>
      <c r="H3950" s="1">
        <v>6912.32568359375</v>
      </c>
      <c r="I3950" s="1">
        <v>574693.5</v>
      </c>
      <c r="J3950" s="1">
        <v>53.725563049316406</v>
      </c>
      <c r="K3950" s="1">
        <v>2886.43603515625</v>
      </c>
      <c r="L3950" s="1">
        <v>155075.40625</v>
      </c>
      <c r="M3950" s="1">
        <v>81.876564025878906</v>
      </c>
      <c r="N3950" s="1">
        <v>6703.77197265625</v>
      </c>
      <c r="O3950" s="2">
        <v>548881.8125</v>
      </c>
      <c r="P3950" s="1">
        <v>0.24457764625549316</v>
      </c>
      <c r="Q3950" s="1">
        <v>5.9818226844072342E-2</v>
      </c>
      <c r="R3950" s="1">
        <v>1.463020034134388E-2</v>
      </c>
      <c r="S3950" s="1">
        <v>0.79324394464492798</v>
      </c>
      <c r="T3950" s="1">
        <v>0.62923598289489746</v>
      </c>
      <c r="U3950" s="1">
        <v>0.49913761019706726</v>
      </c>
      <c r="V3950" s="1">
        <v>74.554656982421875</v>
      </c>
      <c r="W3950" s="1">
        <v>5558.39697265625</v>
      </c>
      <c r="X3950" s="1">
        <v>414404.375</v>
      </c>
      <c r="Y3950" s="1">
        <v>83.305389404296875</v>
      </c>
      <c r="Z3950" s="1">
        <v>6939.7880859375</v>
      </c>
      <c r="AA3950" s="1">
        <v>578121.75</v>
      </c>
      <c r="AB3950" s="1">
        <v>0</v>
      </c>
      <c r="AE3950" s="17">
        <f t="shared" si="61"/>
        <v>0.5</v>
      </c>
      <c r="AF3950" cm="1">
        <f t="array" ref="AF3950">1/(1+EXP(-$AI$41-SUMPRODUCT(A3950:AA3950, TRANSPOSE($AI$42:$AI$68))))</f>
        <v>0.11412063613773925</v>
      </c>
      <c r="AG3950" cm="1">
        <f t="array" ref="AG3950">1/(1+EXP(-$AI$71-SUMPRODUCT(A3950:AA3950, TRANSPOSE($AI$72:$AI$98))))</f>
        <v>3.9486981457516987E-2</v>
      </c>
    </row>
    <row r="3951" spans="1:33" x14ac:dyDescent="0.35">
      <c r="A3951" s="1">
        <v>1.4691721200942993</v>
      </c>
      <c r="B3951" s="1">
        <v>2.1584668159484863</v>
      </c>
      <c r="C3951" s="1">
        <v>3.171159029006958</v>
      </c>
      <c r="D3951" s="1">
        <v>1.4650284051895142</v>
      </c>
      <c r="E3951" s="1">
        <v>2.1463081836700439</v>
      </c>
      <c r="F3951" s="1">
        <v>3.1444025039672852</v>
      </c>
      <c r="G3951" s="1">
        <v>79.397789001464844</v>
      </c>
      <c r="H3951" s="1">
        <v>6304.0087890625</v>
      </c>
      <c r="I3951" s="1">
        <v>500524.375</v>
      </c>
      <c r="J3951" s="1">
        <v>52.337371826171875</v>
      </c>
      <c r="K3951" s="1">
        <v>2739.200439453125</v>
      </c>
      <c r="L3951" s="1">
        <v>143362.546875</v>
      </c>
      <c r="M3951" s="1">
        <v>84.172676086425781</v>
      </c>
      <c r="N3951" s="1">
        <v>7085.03955078125</v>
      </c>
      <c r="O3951" s="2">
        <v>596366.75</v>
      </c>
      <c r="P3951" s="1">
        <v>0.24131321907043457</v>
      </c>
      <c r="Q3951" s="1">
        <v>5.823206901550293E-2</v>
      </c>
      <c r="R3951" s="1">
        <v>1.4052168466150761E-2</v>
      </c>
      <c r="S3951" s="1">
        <v>0.78780728578567505</v>
      </c>
      <c r="T3951" s="1">
        <v>0.6206403374671936</v>
      </c>
      <c r="U3951" s="1">
        <v>0.48894497752189636</v>
      </c>
      <c r="V3951" s="1">
        <v>72.11444091796875</v>
      </c>
      <c r="W3951" s="1">
        <v>5200.49267578125</v>
      </c>
      <c r="X3951" s="1">
        <v>375030.625</v>
      </c>
      <c r="Y3951" s="1">
        <v>79.600830078125</v>
      </c>
      <c r="Z3951" s="1">
        <v>6336.2919921875</v>
      </c>
      <c r="AA3951" s="1">
        <v>504374.125</v>
      </c>
      <c r="AB3951" s="1">
        <v>0</v>
      </c>
      <c r="AE3951" s="17">
        <f t="shared" si="61"/>
        <v>0.5</v>
      </c>
      <c r="AF3951" cm="1">
        <f t="array" ref="AF3951">1/(1+EXP(-$AI$41-SUMPRODUCT(A3951:AA3951, TRANSPOSE($AI$42:$AI$68))))</f>
        <v>0.11141028731280779</v>
      </c>
      <c r="AG3951" cm="1">
        <f t="array" ref="AG3951">1/(1+EXP(-$AI$71-SUMPRODUCT(A3951:AA3951, TRANSPOSE($AI$72:$AI$98))))</f>
        <v>3.746704059504171E-2</v>
      </c>
    </row>
    <row r="3952" spans="1:33" x14ac:dyDescent="0.35">
      <c r="A3952" s="1">
        <v>1.7549293041229248</v>
      </c>
      <c r="B3952" s="1">
        <v>3.0797767639160156</v>
      </c>
      <c r="C3952" s="1">
        <v>5.4047908782958984</v>
      </c>
      <c r="D3952" s="1">
        <v>1.7410701513290405</v>
      </c>
      <c r="E3952" s="1">
        <v>3.0313253402709961</v>
      </c>
      <c r="F3952" s="1">
        <v>5.2777500152587891</v>
      </c>
      <c r="G3952" s="1">
        <v>78.11505126953125</v>
      </c>
      <c r="H3952" s="1">
        <v>6101.96142578125</v>
      </c>
      <c r="I3952" s="1">
        <v>476655</v>
      </c>
      <c r="J3952" s="1">
        <v>52.258987426757813</v>
      </c>
      <c r="K3952" s="1">
        <v>2731.001708984375</v>
      </c>
      <c r="L3952" s="1">
        <v>142719.390625</v>
      </c>
      <c r="M3952" s="1">
        <v>85.515495300292969</v>
      </c>
      <c r="N3952" s="1">
        <v>7312.89990234375</v>
      </c>
      <c r="O3952" s="2">
        <v>625366.25</v>
      </c>
      <c r="P3952" s="1">
        <v>0.23724007606506348</v>
      </c>
      <c r="Q3952" s="1">
        <v>5.6282851845026016E-2</v>
      </c>
      <c r="R3952" s="1">
        <v>1.3352548703551292E-2</v>
      </c>
      <c r="S3952" s="1">
        <v>0.78493744134902954</v>
      </c>
      <c r="T3952" s="1">
        <v>0.61612677574157715</v>
      </c>
      <c r="U3952" s="1">
        <v>0.48362097144126892</v>
      </c>
      <c r="V3952" s="1">
        <v>71.659858703613281</v>
      </c>
      <c r="W3952" s="1">
        <v>5135.13525390625</v>
      </c>
      <c r="X3952" s="1">
        <v>367983.0625</v>
      </c>
      <c r="Y3952" s="1">
        <v>79.041023254394531</v>
      </c>
      <c r="Z3952" s="1">
        <v>6247.4833984375</v>
      </c>
      <c r="AA3952" s="1">
        <v>493807.46875</v>
      </c>
      <c r="AB3952" s="1">
        <v>0</v>
      </c>
      <c r="AE3952" s="17">
        <f t="shared" si="61"/>
        <v>0.5</v>
      </c>
      <c r="AF3952" cm="1">
        <f t="array" ref="AF3952">1/(1+EXP(-$AI$41-SUMPRODUCT(A3952:AA3952, TRANSPOSE($AI$42:$AI$68))))</f>
        <v>0.11105767783284488</v>
      </c>
      <c r="AG3952" cm="1">
        <f t="array" ref="AG3952">1/(1+EXP(-$AI$71-SUMPRODUCT(A3952:AA3952, TRANSPOSE($AI$72:$AI$98))))</f>
        <v>3.7479869205032296E-2</v>
      </c>
    </row>
    <row r="3953" spans="1:33" x14ac:dyDescent="0.35">
      <c r="A3953" s="1">
        <v>2.0326740741729736</v>
      </c>
      <c r="B3953" s="1">
        <v>4.1317639350891113</v>
      </c>
      <c r="C3953" s="1">
        <v>8.398529052734375</v>
      </c>
      <c r="D3953" s="1">
        <v>2.0075654983520508</v>
      </c>
      <c r="E3953" s="1">
        <v>4.0303192138671875</v>
      </c>
      <c r="F3953" s="1">
        <v>8.091130256652832</v>
      </c>
      <c r="G3953" s="1">
        <v>77.460243225097656</v>
      </c>
      <c r="H3953" s="1">
        <v>6000.08935546875</v>
      </c>
      <c r="I3953" s="1">
        <v>464768.375</v>
      </c>
      <c r="J3953" s="1">
        <v>50.670818328857422</v>
      </c>
      <c r="K3953" s="1">
        <v>2567.53173828125</v>
      </c>
      <c r="L3953" s="1">
        <v>130098.9375</v>
      </c>
      <c r="M3953" s="1">
        <v>88.200004577636719</v>
      </c>
      <c r="N3953" s="1">
        <v>7779.24072265625</v>
      </c>
      <c r="O3953" s="2">
        <v>686129.0625</v>
      </c>
      <c r="P3953" s="1">
        <v>0.23069596290588379</v>
      </c>
      <c r="Q3953" s="1">
        <v>5.3220625966787338E-2</v>
      </c>
      <c r="R3953" s="1">
        <v>1.2277783825993538E-2</v>
      </c>
      <c r="S3953" s="1">
        <v>0.7791670560836792</v>
      </c>
      <c r="T3953" s="1">
        <v>0.60710132122039795</v>
      </c>
      <c r="U3953" s="1">
        <v>0.47303333878517151</v>
      </c>
      <c r="V3953" s="1">
        <v>71.49273681640625</v>
      </c>
      <c r="W3953" s="1">
        <v>5111.21142578125</v>
      </c>
      <c r="X3953" s="1">
        <v>365414.5</v>
      </c>
      <c r="Y3953" s="1">
        <v>77.648521423339844</v>
      </c>
      <c r="Z3953" s="1">
        <v>6029.29296875</v>
      </c>
      <c r="AA3953" s="1">
        <v>468165.6875</v>
      </c>
      <c r="AB3953" s="1">
        <v>0</v>
      </c>
      <c r="AE3953" s="17">
        <f t="shared" si="61"/>
        <v>0.5</v>
      </c>
      <c r="AF3953" cm="1">
        <f t="array" ref="AF3953">1/(1+EXP(-$AI$41-SUMPRODUCT(A3953:AA3953, TRANSPOSE($AI$42:$AI$68))))</f>
        <v>0.11068847523159804</v>
      </c>
      <c r="AG3953" cm="1">
        <f t="array" ref="AG3953">1/(1+EXP(-$AI$71-SUMPRODUCT(A3953:AA3953, TRANSPOSE($AI$72:$AI$98))))</f>
        <v>3.7450742274132386E-2</v>
      </c>
    </row>
    <row r="3954" spans="1:33" x14ac:dyDescent="0.35">
      <c r="A3954" s="1">
        <v>2.0790035724639893</v>
      </c>
      <c r="B3954" s="1">
        <v>4.3222560882568359</v>
      </c>
      <c r="C3954" s="1">
        <v>8.9859857559204102</v>
      </c>
      <c r="D3954" s="1">
        <v>2.0540049076080322</v>
      </c>
      <c r="E3954" s="1">
        <v>4.2189359664916992</v>
      </c>
      <c r="F3954" s="1">
        <v>8.665715217590332</v>
      </c>
      <c r="G3954" s="1">
        <v>77.651206970214844</v>
      </c>
      <c r="H3954" s="1">
        <v>6029.7099609375</v>
      </c>
      <c r="I3954" s="1">
        <v>468214.25</v>
      </c>
      <c r="J3954" s="1">
        <v>49.336894989013672</v>
      </c>
      <c r="K3954" s="1">
        <v>2434.129150390625</v>
      </c>
      <c r="L3954" s="1">
        <v>120092.375</v>
      </c>
      <c r="M3954" s="1">
        <v>89.631683349609375</v>
      </c>
      <c r="N3954" s="1">
        <v>8033.8388671875</v>
      </c>
      <c r="O3954" s="2">
        <v>720086.5</v>
      </c>
      <c r="P3954" s="1">
        <v>0.22652578353881836</v>
      </c>
      <c r="Q3954" s="1">
        <v>5.1313929259777069E-2</v>
      </c>
      <c r="R3954" s="1">
        <v>1.16239283233881E-2</v>
      </c>
      <c r="S3954" s="1">
        <v>0.77635771036148071</v>
      </c>
      <c r="T3954" s="1">
        <v>0.60273128747940063</v>
      </c>
      <c r="U3954" s="1">
        <v>0.46793508529663086</v>
      </c>
      <c r="V3954" s="1">
        <v>71.678848266601563</v>
      </c>
      <c r="W3954" s="1">
        <v>5137.857421875</v>
      </c>
      <c r="X3954" s="1">
        <v>368275.6875</v>
      </c>
      <c r="Y3954" s="1">
        <v>76.773155212402344</v>
      </c>
      <c r="Z3954" s="1">
        <v>5894.1171875</v>
      </c>
      <c r="AA3954" s="1">
        <v>452510</v>
      </c>
      <c r="AB3954" s="1">
        <v>0</v>
      </c>
      <c r="AE3954" s="17">
        <f t="shared" si="61"/>
        <v>0.5</v>
      </c>
      <c r="AF3954" cm="1">
        <f t="array" ref="AF3954">1/(1+EXP(-$AI$41-SUMPRODUCT(A3954:AA3954, TRANSPOSE($AI$42:$AI$68))))</f>
        <v>0.11030585395818515</v>
      </c>
      <c r="AG3954" cm="1">
        <f t="array" ref="AG3954">1/(1+EXP(-$AI$71-SUMPRODUCT(A3954:AA3954, TRANSPOSE($AI$72:$AI$98))))</f>
        <v>3.7157743756611399E-2</v>
      </c>
    </row>
    <row r="3955" spans="1:33" x14ac:dyDescent="0.35">
      <c r="A3955" s="1">
        <v>2.6438300609588623</v>
      </c>
      <c r="B3955" s="1">
        <v>6.9898371696472168</v>
      </c>
      <c r="C3955" s="1">
        <v>18.479942321777344</v>
      </c>
      <c r="D3955" s="1">
        <v>2.586205005645752</v>
      </c>
      <c r="E3955" s="1">
        <v>6.6884565353393555</v>
      </c>
      <c r="F3955" s="1">
        <v>17.297719955444336</v>
      </c>
      <c r="G3955" s="1">
        <v>76.671318054199219</v>
      </c>
      <c r="H3955" s="1">
        <v>5878.4912109375</v>
      </c>
      <c r="I3955" s="1">
        <v>450711.65625</v>
      </c>
      <c r="J3955" s="1">
        <v>45.113224029541016</v>
      </c>
      <c r="K3955" s="1">
        <v>2035.2030029296875</v>
      </c>
      <c r="L3955" s="1">
        <v>91814.5703125</v>
      </c>
      <c r="M3955" s="1">
        <v>93.747222900390625</v>
      </c>
      <c r="N3955" s="1">
        <v>8788.5419921875</v>
      </c>
      <c r="O3955" s="2">
        <v>823901.375</v>
      </c>
      <c r="P3955" s="1">
        <v>0.21239686012268066</v>
      </c>
      <c r="Q3955" s="1">
        <v>4.5112427324056625E-2</v>
      </c>
      <c r="R3955" s="1">
        <v>9.9999997764825821E-3</v>
      </c>
      <c r="S3955" s="1">
        <v>0.76578563451766968</v>
      </c>
      <c r="T3955" s="1">
        <v>0.58642762899398804</v>
      </c>
      <c r="U3955" s="1">
        <v>0.44907787442207336</v>
      </c>
      <c r="V3955" s="1">
        <v>71.025779724121094</v>
      </c>
      <c r="W3955" s="1">
        <v>5044.66162109375</v>
      </c>
      <c r="X3955" s="1">
        <v>358301</v>
      </c>
      <c r="Y3955" s="1">
        <v>72.159538269042969</v>
      </c>
      <c r="Z3955" s="1">
        <v>5206.9990234375</v>
      </c>
      <c r="AA3955" s="1">
        <v>375734.65625</v>
      </c>
      <c r="AB3955" s="1">
        <v>0</v>
      </c>
      <c r="AE3955" s="17">
        <f t="shared" si="61"/>
        <v>0.5</v>
      </c>
      <c r="AF3955" cm="1">
        <f t="array" ref="AF3955">1/(1+EXP(-$AI$41-SUMPRODUCT(A3955:AA3955, TRANSPOSE($AI$42:$AI$68))))</f>
        <v>0.10885187690351258</v>
      </c>
      <c r="AG3955" cm="1">
        <f t="array" ref="AG3955">1/(1+EXP(-$AI$71-SUMPRODUCT(A3955:AA3955, TRANSPOSE($AI$72:$AI$98))))</f>
        <v>3.6280315474236303E-2</v>
      </c>
    </row>
    <row r="3956" spans="1:33" x14ac:dyDescent="0.35">
      <c r="A3956" s="1">
        <v>2.9225833415985107</v>
      </c>
      <c r="B3956" s="1">
        <v>8.5414934158325195</v>
      </c>
      <c r="C3956" s="1">
        <v>24.963226318359375</v>
      </c>
      <c r="D3956" s="1">
        <v>2.8476018905639648</v>
      </c>
      <c r="E3956" s="1">
        <v>8.1088361740112305</v>
      </c>
      <c r="F3956" s="1">
        <v>23.090738296508789</v>
      </c>
      <c r="G3956" s="1">
        <v>75.777793884277344</v>
      </c>
      <c r="H3956" s="1">
        <v>5742.27392578125</v>
      </c>
      <c r="I3956" s="1">
        <v>435136.84375</v>
      </c>
      <c r="J3956" s="1">
        <v>42.664218902587891</v>
      </c>
      <c r="K3956" s="1">
        <v>1820.235595703125</v>
      </c>
      <c r="L3956" s="1">
        <v>77658.9296875</v>
      </c>
      <c r="M3956" s="1">
        <v>95.976524353027344</v>
      </c>
      <c r="N3956" s="1">
        <v>9211.4931640625</v>
      </c>
      <c r="O3956" s="2">
        <v>884087.125</v>
      </c>
      <c r="P3956" s="1">
        <v>0.20460057258605957</v>
      </c>
      <c r="Q3956" s="1">
        <v>4.1861392557621002E-2</v>
      </c>
      <c r="R3956" s="1">
        <v>9.9999997764825821E-3</v>
      </c>
      <c r="S3956" s="1">
        <v>0.7596893310546875</v>
      </c>
      <c r="T3956" s="1">
        <v>0.57712787389755249</v>
      </c>
      <c r="U3956" s="1">
        <v>0.43843787908554077</v>
      </c>
      <c r="V3956" s="1">
        <v>70.054473876953125</v>
      </c>
      <c r="W3956" s="1">
        <v>4907.62939453125</v>
      </c>
      <c r="X3956" s="1">
        <v>343801.375</v>
      </c>
      <c r="Y3956" s="1">
        <v>68.764533996582031</v>
      </c>
      <c r="Z3956" s="1">
        <v>4728.56103515625</v>
      </c>
      <c r="AA3956" s="1">
        <v>325157.3125</v>
      </c>
      <c r="AB3956" s="1">
        <v>0</v>
      </c>
      <c r="AE3956" s="17">
        <f t="shared" si="61"/>
        <v>0.5</v>
      </c>
      <c r="AF3956" cm="1">
        <f t="array" ref="AF3956">1/(1+EXP(-$AI$41-SUMPRODUCT(A3956:AA3956, TRANSPOSE($AI$42:$AI$68))))</f>
        <v>0.10724238915083628</v>
      </c>
      <c r="AG3956" cm="1">
        <f t="array" ref="AG3956">1/(1+EXP(-$AI$71-SUMPRODUCT(A3956:AA3956, TRANSPOSE($AI$72:$AI$98))))</f>
        <v>3.5036935056047908E-2</v>
      </c>
    </row>
    <row r="3957" spans="1:33" x14ac:dyDescent="0.35">
      <c r="A3957" s="1">
        <v>3.3584246635437012</v>
      </c>
      <c r="B3957" s="1">
        <v>11.279016494750977</v>
      </c>
      <c r="C3957" s="1">
        <v>37.879726409912109</v>
      </c>
      <c r="D3957" s="1">
        <v>3.2588624954223633</v>
      </c>
      <c r="E3957" s="1">
        <v>10.620184898376465</v>
      </c>
      <c r="F3957" s="1">
        <v>34.609722137451172</v>
      </c>
      <c r="G3957" s="1">
        <v>73.397216796875</v>
      </c>
      <c r="H3957" s="1">
        <v>5387.1513671875</v>
      </c>
      <c r="I3957" s="1">
        <v>395401.90625</v>
      </c>
      <c r="J3957" s="1">
        <v>37.819377899169922</v>
      </c>
      <c r="K3957" s="1">
        <v>1430.3052978515625</v>
      </c>
      <c r="L3957" s="1">
        <v>54093.2578125</v>
      </c>
      <c r="M3957" s="1">
        <v>101.49632263183594</v>
      </c>
      <c r="N3957" s="1">
        <v>10301.50390625</v>
      </c>
      <c r="O3957" s="2">
        <v>1045564.75</v>
      </c>
      <c r="P3957" s="1">
        <v>0.18534111976623535</v>
      </c>
      <c r="Q3957" s="1">
        <v>3.4351330250501633E-2</v>
      </c>
      <c r="R3957" s="1">
        <v>9.9999997764825821E-3</v>
      </c>
      <c r="S3957" s="1">
        <v>0.74459344148635864</v>
      </c>
      <c r="T3957" s="1">
        <v>0.55441939830780029</v>
      </c>
      <c r="U3957" s="1">
        <v>0.41281703114509583</v>
      </c>
      <c r="V3957" s="1">
        <v>68.318397521972656</v>
      </c>
      <c r="W3957" s="1">
        <v>4667.4033203125</v>
      </c>
      <c r="X3957" s="1">
        <v>318869.53125</v>
      </c>
      <c r="Y3957" s="1">
        <v>61.580699920654297</v>
      </c>
      <c r="Z3957" s="1">
        <v>3792.1826171875</v>
      </c>
      <c r="AA3957" s="1">
        <v>233525.265625</v>
      </c>
      <c r="AB3957" s="1">
        <v>0</v>
      </c>
      <c r="AE3957" s="17">
        <f t="shared" si="61"/>
        <v>0.5</v>
      </c>
      <c r="AF3957" cm="1">
        <f t="array" ref="AF3957">1/(1+EXP(-$AI$41-SUMPRODUCT(A3957:AA3957, TRANSPOSE($AI$42:$AI$68))))</f>
        <v>0.10445765176053655</v>
      </c>
      <c r="AG3957" cm="1">
        <f t="array" ref="AG3957">1/(1+EXP(-$AI$71-SUMPRODUCT(A3957:AA3957, TRANSPOSE($AI$72:$AI$98))))</f>
        <v>3.2751442034803215E-2</v>
      </c>
    </row>
    <row r="3958" spans="1:33" x14ac:dyDescent="0.35">
      <c r="A3958" s="1">
        <v>3.4795675277709961</v>
      </c>
      <c r="B3958" s="1">
        <v>12.107390403747559</v>
      </c>
      <c r="C3958" s="1">
        <v>42.128482818603516</v>
      </c>
      <c r="D3958" s="1">
        <v>3.3684051036834717</v>
      </c>
      <c r="E3958" s="1">
        <v>11.346153259277344</v>
      </c>
      <c r="F3958" s="1">
        <v>38.218441009521484</v>
      </c>
      <c r="G3958" s="1">
        <v>72.476104736328125</v>
      </c>
      <c r="H3958" s="1">
        <v>5252.78564453125</v>
      </c>
      <c r="I3958" s="1">
        <v>380701.4375</v>
      </c>
      <c r="J3958" s="1">
        <v>36.207565307617188</v>
      </c>
      <c r="K3958" s="1">
        <v>1310.98779296875</v>
      </c>
      <c r="L3958" s="1">
        <v>47467.67578125</v>
      </c>
      <c r="M3958" s="1">
        <v>104.16171264648438</v>
      </c>
      <c r="N3958" s="1">
        <v>10849.662109375</v>
      </c>
      <c r="O3958" s="2">
        <v>1130119.375</v>
      </c>
      <c r="P3958" s="1">
        <v>0.17551803588867188</v>
      </c>
      <c r="Q3958" s="1">
        <v>3.0806580558419228E-2</v>
      </c>
      <c r="R3958" s="1">
        <v>9.9999997764825821E-3</v>
      </c>
      <c r="S3958" s="1">
        <v>0.73812264204025269</v>
      </c>
      <c r="T3958" s="1">
        <v>0.54482501745223999</v>
      </c>
      <c r="U3958" s="1">
        <v>0.40214768052101135</v>
      </c>
      <c r="V3958" s="1">
        <v>67.912384033203125</v>
      </c>
      <c r="W3958" s="1">
        <v>4612.091796875</v>
      </c>
      <c r="X3958" s="1">
        <v>313218.15625</v>
      </c>
      <c r="Y3958" s="1">
        <v>59.140888214111328</v>
      </c>
      <c r="Z3958" s="1">
        <v>3497.644775390625</v>
      </c>
      <c r="AA3958" s="1">
        <v>206853.8125</v>
      </c>
      <c r="AB3958" s="1">
        <v>0</v>
      </c>
      <c r="AE3958" s="17">
        <f t="shared" si="61"/>
        <v>0.5</v>
      </c>
      <c r="AF3958" cm="1">
        <f t="array" ref="AF3958">1/(1+EXP(-$AI$41-SUMPRODUCT(A3958:AA3958, TRANSPOSE($AI$42:$AI$68))))</f>
        <v>0.10374410389492723</v>
      </c>
      <c r="AG3958" cm="1">
        <f t="array" ref="AG3958">1/(1+EXP(-$AI$71-SUMPRODUCT(A3958:AA3958, TRANSPOSE($AI$72:$AI$98))))</f>
        <v>3.2132245467187785E-2</v>
      </c>
    </row>
    <row r="3959" spans="1:33" x14ac:dyDescent="0.35">
      <c r="A3959" s="1">
        <v>3.6947083473205566</v>
      </c>
      <c r="B3959" s="1">
        <v>13.650869369506836</v>
      </c>
      <c r="C3959" s="1">
        <v>50.435981750488281</v>
      </c>
      <c r="D3959" s="1">
        <v>3.5560469627380371</v>
      </c>
      <c r="E3959" s="1">
        <v>12.645469665527344</v>
      </c>
      <c r="F3959" s="1">
        <v>44.967884063720703</v>
      </c>
      <c r="G3959" s="1">
        <v>72.316322326660156</v>
      </c>
      <c r="H3959" s="1">
        <v>5229.650390625</v>
      </c>
      <c r="I3959" s="1">
        <v>378189.09375</v>
      </c>
      <c r="J3959" s="1">
        <v>32.245101928710938</v>
      </c>
      <c r="K3959" s="1">
        <v>1039.74658203125</v>
      </c>
      <c r="L3959" s="1">
        <v>33526.734375</v>
      </c>
      <c r="M3959" s="1">
        <v>110.53871154785156</v>
      </c>
      <c r="N3959" s="1">
        <v>12218.806640625</v>
      </c>
      <c r="O3959" s="2">
        <v>1350651.125</v>
      </c>
      <c r="P3959" s="1">
        <v>0.15191650390625</v>
      </c>
      <c r="Q3959" s="1">
        <v>2.3078624159097672E-2</v>
      </c>
      <c r="R3959" s="1">
        <v>9.9999997764825821E-3</v>
      </c>
      <c r="S3959" s="1">
        <v>0.72108608484268188</v>
      </c>
      <c r="T3959" s="1">
        <v>0.51996511220932007</v>
      </c>
      <c r="U3959" s="1">
        <v>0.37493962049484253</v>
      </c>
      <c r="V3959" s="1">
        <v>68.193626403808594</v>
      </c>
      <c r="W3959" s="1">
        <v>4650.37060546875</v>
      </c>
      <c r="X3959" s="1">
        <v>317125.65625</v>
      </c>
      <c r="Y3959" s="1">
        <v>54.963710784912109</v>
      </c>
      <c r="Z3959" s="1">
        <v>3021.009521484375</v>
      </c>
      <c r="AA3959" s="1">
        <v>166045.890625</v>
      </c>
      <c r="AB3959" s="1">
        <v>0</v>
      </c>
      <c r="AE3959" s="17">
        <f t="shared" si="61"/>
        <v>0.5</v>
      </c>
      <c r="AF3959" cm="1">
        <f t="array" ref="AF3959">1/(1+EXP(-$AI$41-SUMPRODUCT(A3959:AA3959, TRANSPOSE($AI$42:$AI$68))))</f>
        <v>0.10306616324800216</v>
      </c>
      <c r="AG3959" cm="1">
        <f t="array" ref="AG3959">1/(1+EXP(-$AI$71-SUMPRODUCT(A3959:AA3959, TRANSPOSE($AI$72:$AI$98))))</f>
        <v>3.1372541943798488E-2</v>
      </c>
    </row>
    <row r="3960" spans="1:33" x14ac:dyDescent="0.35">
      <c r="A3960" s="1">
        <v>4.0802693367004395</v>
      </c>
      <c r="B3960" s="1">
        <v>16.648597717285156</v>
      </c>
      <c r="C3960" s="1">
        <v>67.930763244628906</v>
      </c>
      <c r="D3960" s="1">
        <v>3.9325082302093506</v>
      </c>
      <c r="E3960" s="1">
        <v>15.464620590209961</v>
      </c>
      <c r="F3960" s="1">
        <v>60.814750671386719</v>
      </c>
      <c r="G3960" s="1">
        <v>72.586418151855469</v>
      </c>
      <c r="H3960" s="1">
        <v>5268.7880859375</v>
      </c>
      <c r="I3960" s="1">
        <v>382442.46875</v>
      </c>
      <c r="J3960" s="1">
        <v>29.026288986206055</v>
      </c>
      <c r="K3960" s="1">
        <v>842.52545166015625</v>
      </c>
      <c r="L3960" s="1">
        <v>24455.38671875</v>
      </c>
      <c r="M3960" s="1">
        <v>114.30274963378906</v>
      </c>
      <c r="N3960" s="1">
        <v>13065.1181640625</v>
      </c>
      <c r="O3960" s="2">
        <v>1493379</v>
      </c>
      <c r="P3960" s="1">
        <v>0.13924622535705566</v>
      </c>
      <c r="Q3960" s="1">
        <v>1.938951201736927E-2</v>
      </c>
      <c r="R3960" s="1">
        <v>9.9999997764825821E-3</v>
      </c>
      <c r="S3960" s="1">
        <v>0.70893508195877075</v>
      </c>
      <c r="T3960" s="1">
        <v>0.50258892774581909</v>
      </c>
      <c r="U3960" s="1">
        <v>0.35630294680595398</v>
      </c>
      <c r="V3960" s="1">
        <v>68.170326232910156</v>
      </c>
      <c r="W3960" s="1">
        <v>4647.193359375</v>
      </c>
      <c r="X3960" s="1">
        <v>316800.6875</v>
      </c>
      <c r="Y3960" s="1">
        <v>51.687522888183594</v>
      </c>
      <c r="Z3960" s="1">
        <v>2671.60009765625</v>
      </c>
      <c r="AA3960" s="1">
        <v>138088.390625</v>
      </c>
      <c r="AB3960" s="1">
        <v>0</v>
      </c>
      <c r="AE3960" s="17">
        <f t="shared" si="61"/>
        <v>0.5</v>
      </c>
      <c r="AF3960" cm="1">
        <f t="array" ref="AF3960">1/(1+EXP(-$AI$41-SUMPRODUCT(A3960:AA3960, TRANSPOSE($AI$42:$AI$68))))</f>
        <v>0.10497958351780974</v>
      </c>
      <c r="AG3960" cm="1">
        <f t="array" ref="AG3960">1/(1+EXP(-$AI$71-SUMPRODUCT(A3960:AA3960, TRANSPOSE($AI$72:$AI$98))))</f>
        <v>3.2576106660257557E-2</v>
      </c>
    </row>
    <row r="3961" spans="1:33" x14ac:dyDescent="0.35">
      <c r="A3961" s="1">
        <v>4.4053759574890137</v>
      </c>
      <c r="B3961" s="1">
        <v>19.407337188720703</v>
      </c>
      <c r="C3961" s="1">
        <v>85.496620178222656</v>
      </c>
      <c r="D3961" s="1">
        <v>4.2894234657287598</v>
      </c>
      <c r="E3961" s="1">
        <v>18.399152755737305</v>
      </c>
      <c r="F3961" s="1">
        <v>78.921760559082031</v>
      </c>
      <c r="G3961" s="1">
        <v>72.721473693847656</v>
      </c>
      <c r="H3961" s="1">
        <v>5288.41259765625</v>
      </c>
      <c r="I3961" s="1">
        <v>384581.15625</v>
      </c>
      <c r="J3961" s="1">
        <v>23.026510238647461</v>
      </c>
      <c r="K3961" s="1">
        <v>530.22015380859375</v>
      </c>
      <c r="L3961" s="1">
        <v>12209.1201171875</v>
      </c>
      <c r="M3961" s="1">
        <v>121.80726623535156</v>
      </c>
      <c r="N3961" s="1">
        <v>14837.009765625</v>
      </c>
      <c r="O3961" s="2">
        <v>1807255.625</v>
      </c>
      <c r="P3961" s="1">
        <v>0.11844754219055176</v>
      </c>
      <c r="Q3961" s="1">
        <v>1.4029820449650288E-2</v>
      </c>
      <c r="R3961" s="1">
        <v>9.9999997764825821E-3</v>
      </c>
      <c r="S3961" s="1">
        <v>0.68716156482696533</v>
      </c>
      <c r="T3961" s="1">
        <v>0.47219100594520569</v>
      </c>
      <c r="U3961" s="1">
        <v>0.32447150349617004</v>
      </c>
      <c r="V3961" s="1">
        <v>67.729362487792969</v>
      </c>
      <c r="W3961" s="1">
        <v>4587.2666015625</v>
      </c>
      <c r="X3961" s="1">
        <v>310692.625</v>
      </c>
      <c r="Y3961" s="1">
        <v>45.022876739501953</v>
      </c>
      <c r="Z3961" s="1">
        <v>2027.0594482421875</v>
      </c>
      <c r="AA3961" s="1">
        <v>91264.046875</v>
      </c>
      <c r="AB3961" s="1">
        <v>0</v>
      </c>
      <c r="AE3961" s="17">
        <f t="shared" si="61"/>
        <v>0.5</v>
      </c>
      <c r="AF3961" cm="1">
        <f t="array" ref="AF3961">1/(1+EXP(-$AI$41-SUMPRODUCT(A3961:AA3961, TRANSPOSE($AI$42:$AI$68))))</f>
        <v>0.10676327356146316</v>
      </c>
      <c r="AG3961" cm="1">
        <f t="array" ref="AG3961">1/(1+EXP(-$AI$71-SUMPRODUCT(A3961:AA3961, TRANSPOSE($AI$72:$AI$98))))</f>
        <v>3.3323972354829222E-2</v>
      </c>
    </row>
    <row r="3962" spans="1:33" x14ac:dyDescent="0.35">
      <c r="A3962" s="1">
        <v>4.5610136985778809</v>
      </c>
      <c r="B3962" s="1">
        <v>20.802846908569336</v>
      </c>
      <c r="C3962" s="1">
        <v>94.882064819335938</v>
      </c>
      <c r="D3962" s="1">
        <v>4.493288516998291</v>
      </c>
      <c r="E3962" s="1">
        <v>20.189641952514648</v>
      </c>
      <c r="F3962" s="1">
        <v>90.717887878417969</v>
      </c>
      <c r="G3962" s="1">
        <v>71.54693603515625</v>
      </c>
      <c r="H3962" s="1">
        <v>5118.9638671875</v>
      </c>
      <c r="I3962" s="1">
        <v>366246.1875</v>
      </c>
      <c r="J3962" s="1">
        <v>19.478994369506836</v>
      </c>
      <c r="K3962" s="1">
        <v>379.43121337890625</v>
      </c>
      <c r="L3962" s="1">
        <v>7390.9384765625</v>
      </c>
      <c r="M3962" s="1">
        <v>126.33934783935547</v>
      </c>
      <c r="N3962" s="1">
        <v>15961.630859375</v>
      </c>
      <c r="O3962" s="1">
        <v>2016582</v>
      </c>
      <c r="P3962" s="1">
        <v>0.1131441593170166</v>
      </c>
      <c r="Q3962" s="1">
        <v>1.2801600620150566E-2</v>
      </c>
      <c r="R3962" s="1">
        <v>9.9999997764825821E-3</v>
      </c>
      <c r="S3962" s="1">
        <v>0.67946946620941162</v>
      </c>
      <c r="T3962" s="1">
        <v>0.46167874336242676</v>
      </c>
      <c r="U3962" s="1">
        <v>0.31369662284851074</v>
      </c>
      <c r="V3962" s="1">
        <v>67.968338012695313</v>
      </c>
      <c r="W3962" s="1">
        <v>4619.69482421875</v>
      </c>
      <c r="X3962" s="1">
        <v>313993</v>
      </c>
      <c r="Y3962" s="1">
        <v>41.684421539306641</v>
      </c>
      <c r="Z3962" s="1">
        <v>1737.5909423828125</v>
      </c>
      <c r="AA3962" s="1">
        <v>72430.4765625</v>
      </c>
      <c r="AB3962" s="1">
        <v>0</v>
      </c>
      <c r="AE3962" s="17">
        <f t="shared" si="61"/>
        <v>0.5</v>
      </c>
      <c r="AF3962" cm="1">
        <f t="array" ref="AF3962">1/(1+EXP(-$AI$41-SUMPRODUCT(A3962:AA3962, TRANSPOSE($AI$42:$AI$68))))</f>
        <v>0.10826949935111477</v>
      </c>
      <c r="AG3962" cm="1">
        <f t="array" ref="AG3962">1/(1+EXP(-$AI$71-SUMPRODUCT(A3962:AA3962, TRANSPOSE($AI$72:$AI$98))))</f>
        <v>3.4085411099560786E-2</v>
      </c>
    </row>
    <row r="3963" spans="1:33" x14ac:dyDescent="0.35">
      <c r="A3963" s="1">
        <v>4.9220538139343262</v>
      </c>
      <c r="B3963" s="1">
        <v>24.226613998413086</v>
      </c>
      <c r="C3963" s="1">
        <v>119.24469757080078</v>
      </c>
      <c r="D3963" s="1">
        <v>4.8439078330993652</v>
      </c>
      <c r="E3963" s="1">
        <v>23.463443756103516</v>
      </c>
      <c r="F3963" s="1">
        <v>113.65475463867188</v>
      </c>
      <c r="G3963" s="1">
        <v>71.550582885742188</v>
      </c>
      <c r="H3963" s="1">
        <v>5119.48583984375</v>
      </c>
      <c r="I3963" s="1">
        <v>366302.1875</v>
      </c>
      <c r="J3963" s="1">
        <v>17.816041946411133</v>
      </c>
      <c r="K3963" s="1">
        <v>317.41134643554688</v>
      </c>
      <c r="L3963" s="1">
        <v>5655.01416015625</v>
      </c>
      <c r="M3963" s="1">
        <v>135.07647705078125</v>
      </c>
      <c r="N3963" s="1">
        <v>18245.654296875</v>
      </c>
      <c r="O3963" s="1">
        <v>2464558.75</v>
      </c>
      <c r="P3963" s="1">
        <v>8.932805061340332E-2</v>
      </c>
      <c r="Q3963" s="1">
        <v>9.9999997764825821E-3</v>
      </c>
      <c r="R3963" s="1">
        <v>9.9999997764825821E-3</v>
      </c>
      <c r="S3963" s="1">
        <v>0.65285712480545044</v>
      </c>
      <c r="T3963" s="1">
        <v>0.42622241377830505</v>
      </c>
      <c r="U3963" s="1">
        <v>0.27826234698295593</v>
      </c>
      <c r="V3963" s="1">
        <v>68.116165161132813</v>
      </c>
      <c r="W3963" s="1">
        <v>4639.81201171875</v>
      </c>
      <c r="X3963" s="1">
        <v>316046.1875</v>
      </c>
      <c r="Y3963" s="1">
        <v>36.385936737060547</v>
      </c>
      <c r="Z3963" s="1">
        <v>1323.9364013671875</v>
      </c>
      <c r="AA3963" s="1">
        <v>48172.6640625</v>
      </c>
      <c r="AB3963" s="1">
        <v>0</v>
      </c>
      <c r="AE3963" s="17">
        <f t="shared" si="61"/>
        <v>0.5</v>
      </c>
      <c r="AF3963" cm="1">
        <f t="array" ref="AF3963">1/(1+EXP(-$AI$41-SUMPRODUCT(A3963:AA3963, TRANSPOSE($AI$42:$AI$68))))</f>
        <v>0.11882082176077442</v>
      </c>
      <c r="AG3963" cm="1">
        <f t="array" ref="AG3963">1/(1+EXP(-$AI$71-SUMPRODUCT(A3963:AA3963, TRANSPOSE($AI$72:$AI$98))))</f>
        <v>4.2128308479604665E-2</v>
      </c>
    </row>
    <row r="3964" spans="1:33" x14ac:dyDescent="0.35">
      <c r="A3964" s="1">
        <v>4.90118408203125</v>
      </c>
      <c r="B3964" s="1">
        <v>24.021604537963867</v>
      </c>
      <c r="C3964" s="1">
        <v>117.73430633544922</v>
      </c>
      <c r="D3964" s="1">
        <v>4.7873411178588867</v>
      </c>
      <c r="E3964" s="1">
        <v>22.918634414672852</v>
      </c>
      <c r="F3964" s="1">
        <v>109.71932220458984</v>
      </c>
      <c r="G3964" s="1">
        <v>73.132438659667969</v>
      </c>
      <c r="H3964" s="1">
        <v>5348.353515625</v>
      </c>
      <c r="I3964" s="1">
        <v>391138.125</v>
      </c>
      <c r="J3964" s="1">
        <v>21.244556427001953</v>
      </c>
      <c r="K3964" s="1">
        <v>451.3311767578125</v>
      </c>
      <c r="L3964" s="1">
        <v>9588.3310546875</v>
      </c>
      <c r="M3964" s="1">
        <v>139.48988342285156</v>
      </c>
      <c r="N3964" s="1">
        <v>19457.427734375</v>
      </c>
      <c r="O3964" s="1">
        <v>2714114.25</v>
      </c>
      <c r="P3964" s="1">
        <v>7.813715934753418E-2</v>
      </c>
      <c r="Q3964" s="1">
        <v>9.9999997764825821E-3</v>
      </c>
      <c r="R3964" s="1">
        <v>9.9999997764825821E-3</v>
      </c>
      <c r="S3964" s="1">
        <v>0.63873445987701416</v>
      </c>
      <c r="T3964" s="1">
        <v>0.40798172354698181</v>
      </c>
      <c r="U3964" s="1">
        <v>0.26059198379516602</v>
      </c>
      <c r="V3964" s="1">
        <v>68.764961242675781</v>
      </c>
      <c r="W3964" s="1">
        <v>4728.6201171875</v>
      </c>
      <c r="X3964" s="1">
        <v>325163.375</v>
      </c>
      <c r="Y3964" s="1">
        <v>34.193439483642578</v>
      </c>
      <c r="Z3964" s="1">
        <v>1169.1912841796875</v>
      </c>
      <c r="AA3964" s="1">
        <v>39978.671875</v>
      </c>
      <c r="AB3964" s="1">
        <v>0</v>
      </c>
      <c r="AE3964" s="17">
        <f t="shared" si="61"/>
        <v>0.5</v>
      </c>
      <c r="AF3964" cm="1">
        <f t="array" ref="AF3964">1/(1+EXP(-$AI$41-SUMPRODUCT(A3964:AA3964, TRANSPOSE($AI$42:$AI$68))))</f>
        <v>0.12515083609947042</v>
      </c>
      <c r="AG3964" cm="1">
        <f t="array" ref="AG3964">1/(1+EXP(-$AI$71-SUMPRODUCT(A3964:AA3964, TRANSPOSE($AI$72:$AI$98))))</f>
        <v>4.8320310078440204E-2</v>
      </c>
    </row>
    <row r="3965" spans="1:33" x14ac:dyDescent="0.35">
      <c r="A3965" s="1">
        <v>3.2743852138519287</v>
      </c>
      <c r="B3965" s="1">
        <v>10.721598625183105</v>
      </c>
      <c r="C3965" s="1">
        <v>35.106643676757813</v>
      </c>
      <c r="D3965" s="1">
        <v>3.2022528648376465</v>
      </c>
      <c r="E3965" s="1">
        <v>10.254423141479492</v>
      </c>
      <c r="F3965" s="1">
        <v>32.837257385253906</v>
      </c>
      <c r="G3965" s="1">
        <v>76.118972778320313</v>
      </c>
      <c r="H3965" s="1">
        <v>5794.09814453125</v>
      </c>
      <c r="I3965" s="1">
        <v>441040.78125</v>
      </c>
      <c r="J3965" s="1">
        <v>24.625358581542969</v>
      </c>
      <c r="K3965" s="1">
        <v>606.40826416015625</v>
      </c>
      <c r="L3965" s="1">
        <v>14933.021484375</v>
      </c>
      <c r="M3965" s="1">
        <v>144.07293701171875</v>
      </c>
      <c r="N3965" s="1">
        <v>20757.01171875</v>
      </c>
      <c r="O3965" s="1">
        <v>2990523.5</v>
      </c>
      <c r="P3965" s="1">
        <v>6.6545009613037109E-2</v>
      </c>
      <c r="Q3965" s="1">
        <v>9.9999997764825821E-3</v>
      </c>
      <c r="R3965" s="1">
        <v>9.9999997764825821E-3</v>
      </c>
      <c r="S3965" s="1">
        <v>0.62412691116333008</v>
      </c>
      <c r="T3965" s="1">
        <v>0.38953441381454468</v>
      </c>
      <c r="U3965" s="1">
        <v>0.24311889708042145</v>
      </c>
      <c r="V3965" s="1">
        <v>69.605949401855469</v>
      </c>
      <c r="W3965" s="1">
        <v>4844.98828125</v>
      </c>
      <c r="X3965" s="1">
        <v>337240</v>
      </c>
      <c r="Y3965" s="1">
        <v>32.320552825927734</v>
      </c>
      <c r="Z3965" s="1">
        <v>1044.6181640625</v>
      </c>
      <c r="AA3965" s="1">
        <v>33762.63671875</v>
      </c>
      <c r="AB3965" s="1">
        <v>0</v>
      </c>
      <c r="AE3965" s="17">
        <f t="shared" si="61"/>
        <v>0.5</v>
      </c>
      <c r="AF3965" cm="1">
        <f t="array" ref="AF3965">1/(1+EXP(-$AI$41-SUMPRODUCT(A3965:AA3965, TRANSPOSE($AI$42:$AI$68))))</f>
        <v>0.11373354495391097</v>
      </c>
      <c r="AG3965" cm="1">
        <f t="array" ref="AG3965">1/(1+EXP(-$AI$71-SUMPRODUCT(A3965:AA3965, TRANSPOSE($AI$72:$AI$98))))</f>
        <v>3.8707891181917975E-2</v>
      </c>
    </row>
    <row r="3966" spans="1:33" x14ac:dyDescent="0.35">
      <c r="A3966" s="1">
        <v>5.09576416015625</v>
      </c>
      <c r="B3966" s="1">
        <v>25.966812133789063</v>
      </c>
      <c r="C3966" s="1">
        <v>132.32075500488281</v>
      </c>
      <c r="D3966" s="1">
        <v>5.0020928382873535</v>
      </c>
      <c r="E3966" s="1">
        <v>25.020933151245117</v>
      </c>
      <c r="F3966" s="1">
        <v>125.15702819824219</v>
      </c>
      <c r="G3966" s="1">
        <v>72.34478759765625</v>
      </c>
      <c r="H3966" s="1">
        <v>5233.76806640625</v>
      </c>
      <c r="I3966" s="1">
        <v>378635.84375</v>
      </c>
      <c r="J3966" s="1">
        <v>27.107934951782227</v>
      </c>
      <c r="K3966" s="1">
        <v>734.84014892578125</v>
      </c>
      <c r="L3966" s="1">
        <v>19919.998046875</v>
      </c>
      <c r="M3966" s="1">
        <v>154.05987548828125</v>
      </c>
      <c r="N3966" s="1">
        <v>23734.4453125</v>
      </c>
      <c r="O3966" s="1">
        <v>3656525.75</v>
      </c>
      <c r="P3966" s="1">
        <v>4.5718908309936523E-2</v>
      </c>
      <c r="Q3966" s="1">
        <v>9.9999997764825821E-3</v>
      </c>
      <c r="R3966" s="1">
        <v>9.9999997764825821E-3</v>
      </c>
      <c r="S3966" s="1">
        <v>0.60143035650253296</v>
      </c>
      <c r="T3966" s="1">
        <v>0.36171847581863403</v>
      </c>
      <c r="U3966" s="1">
        <v>0.21754847466945648</v>
      </c>
      <c r="V3966" s="1">
        <v>71.9437255859375</v>
      </c>
      <c r="W3966" s="1">
        <v>5175.8994140625</v>
      </c>
      <c r="X3966" s="1">
        <v>372373.5</v>
      </c>
      <c r="Y3966" s="1">
        <v>30.023647308349609</v>
      </c>
      <c r="Z3966" s="1">
        <v>901.41937255859375</v>
      </c>
      <c r="AA3966" s="1">
        <v>27063.8984375</v>
      </c>
      <c r="AB3966" s="1">
        <v>0</v>
      </c>
      <c r="AE3966" s="17">
        <f t="shared" si="61"/>
        <v>0.5</v>
      </c>
      <c r="AF3966" cm="1">
        <f t="array" ref="AF3966">1/(1+EXP(-$AI$41-SUMPRODUCT(A3966:AA3966, TRANSPOSE($AI$42:$AI$68))))</f>
        <v>0.15116884770301031</v>
      </c>
      <c r="AG3966" cm="1">
        <f t="array" ref="AG3966">1/(1+EXP(-$AI$71-SUMPRODUCT(A3966:AA3966, TRANSPOSE($AI$72:$AI$98))))</f>
        <v>7.7465441607143998E-2</v>
      </c>
    </row>
    <row r="3967" spans="1:33" x14ac:dyDescent="0.35">
      <c r="A3967" s="1">
        <v>6.7712845802307129</v>
      </c>
      <c r="B3967" s="1">
        <v>45.850296020507813</v>
      </c>
      <c r="C3967" s="1">
        <v>310.46539306640625</v>
      </c>
      <c r="D3967" s="1">
        <v>6.670496940612793</v>
      </c>
      <c r="E3967" s="1">
        <v>44.495529174804688</v>
      </c>
      <c r="F3967" s="1">
        <v>296.80728149414063</v>
      </c>
      <c r="G3967" s="1">
        <v>69.026229858398438</v>
      </c>
      <c r="H3967" s="1">
        <v>4764.62060546875</v>
      </c>
      <c r="I3967" s="1">
        <v>328883.78125</v>
      </c>
      <c r="J3967" s="1">
        <v>30.56812858581543</v>
      </c>
      <c r="K3967" s="1">
        <v>934.41046142578125</v>
      </c>
      <c r="L3967" s="1">
        <v>28563.1796875</v>
      </c>
      <c r="M3967" s="1">
        <v>164.14866638183594</v>
      </c>
      <c r="N3967" s="1">
        <v>26944.78515625</v>
      </c>
      <c r="O3967" s="1">
        <v>4422950.5</v>
      </c>
      <c r="P3967" s="1">
        <v>2.7745246887207031E-2</v>
      </c>
      <c r="Q3967" s="1">
        <v>9.9999997764825821E-3</v>
      </c>
      <c r="R3967" s="1">
        <v>9.9999997764825821E-3</v>
      </c>
      <c r="S3967" s="1">
        <v>0.58254736661911011</v>
      </c>
      <c r="T3967" s="1">
        <v>0.33936142921447754</v>
      </c>
      <c r="U3967" s="1">
        <v>0.19769410789012909</v>
      </c>
      <c r="V3967" s="1">
        <v>73.660842895507813</v>
      </c>
      <c r="W3967" s="1">
        <v>5425.919921875</v>
      </c>
      <c r="X3967" s="1">
        <v>399677.8125</v>
      </c>
      <c r="Y3967" s="1">
        <v>30.411472320556641</v>
      </c>
      <c r="Z3967" s="1">
        <v>924.857666015625</v>
      </c>
      <c r="AA3967" s="1">
        <v>28126.283203125</v>
      </c>
      <c r="AB3967" s="1">
        <v>0</v>
      </c>
      <c r="AE3967" s="17">
        <f t="shared" si="61"/>
        <v>0.5</v>
      </c>
      <c r="AF3967" cm="1">
        <f t="array" ref="AF3967">1/(1+EXP(-$AI$41-SUMPRODUCT(A3967:AA3967, TRANSPOSE($AI$42:$AI$68))))</f>
        <v>0.21460414853744844</v>
      </c>
      <c r="AG3967" cm="1">
        <f t="array" ref="AG3967">1/(1+EXP(-$AI$71-SUMPRODUCT(A3967:AA3967, TRANSPOSE($AI$72:$AI$98))))</f>
        <v>0.16144605695972081</v>
      </c>
    </row>
    <row r="3968" spans="1:33" x14ac:dyDescent="0.35">
      <c r="A3968" s="1">
        <v>5.0064907073974609</v>
      </c>
      <c r="B3968" s="1">
        <v>25.064949035644531</v>
      </c>
      <c r="C3968" s="1">
        <v>125.48743438720703</v>
      </c>
      <c r="D3968" s="1">
        <v>4.9550790786743164</v>
      </c>
      <c r="E3968" s="1">
        <v>24.55280876159668</v>
      </c>
      <c r="F3968" s="1">
        <v>121.66110992431641</v>
      </c>
      <c r="G3968" s="1">
        <v>72.705062866210938</v>
      </c>
      <c r="H3968" s="1">
        <v>5286.0263671875</v>
      </c>
      <c r="I3968" s="1">
        <v>384320.875</v>
      </c>
      <c r="J3968" s="1">
        <v>35.827438354492188</v>
      </c>
      <c r="K3968" s="1">
        <v>1283.6053466796875</v>
      </c>
      <c r="L3968" s="1">
        <v>45988.29296875</v>
      </c>
      <c r="M3968" s="1">
        <v>169.37808227539063</v>
      </c>
      <c r="N3968" s="1">
        <v>28688.935546875</v>
      </c>
      <c r="O3968" s="1">
        <v>4859277</v>
      </c>
      <c r="P3968" s="1">
        <v>2.1863222122192383E-2</v>
      </c>
      <c r="Q3968" s="1">
        <v>9.9999997764825821E-3</v>
      </c>
      <c r="R3968" s="1">
        <v>9.9999997764825821E-3</v>
      </c>
      <c r="S3968" s="1">
        <v>0.57241714000701904</v>
      </c>
      <c r="T3968" s="1">
        <v>0.32766139507293701</v>
      </c>
      <c r="U3968" s="1">
        <v>0.18755899369716644</v>
      </c>
      <c r="V3968" s="1">
        <v>74.825286865234375</v>
      </c>
      <c r="W3968" s="1">
        <v>5598.82373046875</v>
      </c>
      <c r="X3968" s="1">
        <v>418933.59375</v>
      </c>
      <c r="Y3968" s="1">
        <v>31.382331848144531</v>
      </c>
      <c r="Z3968" s="1">
        <v>984.85076904296875</v>
      </c>
      <c r="AA3968" s="1">
        <v>30906.9140625</v>
      </c>
      <c r="AB3968" s="1">
        <v>0</v>
      </c>
      <c r="AE3968" s="17">
        <f t="shared" si="61"/>
        <v>0.5</v>
      </c>
      <c r="AF3968" cm="1">
        <f t="array" ref="AF3968">1/(1+EXP(-$AI$41-SUMPRODUCT(A3968:AA3968, TRANSPOSE($AI$42:$AI$68))))</f>
        <v>0.16966891678964019</v>
      </c>
      <c r="AG3968" cm="1">
        <f t="array" ref="AG3968">1/(1+EXP(-$AI$71-SUMPRODUCT(A3968:AA3968, TRANSPOSE($AI$72:$AI$98))))</f>
        <v>0.10441549429012158</v>
      </c>
    </row>
    <row r="3969" spans="1:33" x14ac:dyDescent="0.35">
      <c r="A3969" s="1">
        <v>4.9128661155700684</v>
      </c>
      <c r="B3969" s="1">
        <v>24.136253356933594</v>
      </c>
      <c r="C3969" s="1">
        <v>118.57817840576172</v>
      </c>
      <c r="D3969" s="1">
        <v>4.8781132698059082</v>
      </c>
      <c r="E3969" s="1">
        <v>23.795989990234375</v>
      </c>
      <c r="F3969" s="1">
        <v>116.07952880859375</v>
      </c>
      <c r="G3969" s="1">
        <v>75.153861999511719</v>
      </c>
      <c r="H3969" s="1">
        <v>5648.10302734375</v>
      </c>
      <c r="I3969" s="1">
        <v>424476.75</v>
      </c>
      <c r="J3969" s="1">
        <v>44.926490783691406</v>
      </c>
      <c r="K3969" s="1">
        <v>2018.3895263671875</v>
      </c>
      <c r="L3969" s="1">
        <v>90679.1640625</v>
      </c>
      <c r="M3969" s="1">
        <v>179.90512084960938</v>
      </c>
      <c r="N3969" s="1">
        <v>32365.8515625</v>
      </c>
      <c r="O3969" s="1">
        <v>5822782.5</v>
      </c>
      <c r="P3969" s="1">
        <v>9.9999997764825821E-3</v>
      </c>
      <c r="Q3969" s="1">
        <v>9.9999997764825821E-3</v>
      </c>
      <c r="R3969" s="1">
        <v>9.9999997764825821E-3</v>
      </c>
      <c r="S3969" s="1">
        <v>0.55403786897659302</v>
      </c>
      <c r="T3969" s="1">
        <v>0.30695796012878418</v>
      </c>
      <c r="U3969" s="1">
        <v>0.17006632685661316</v>
      </c>
      <c r="V3969" s="1">
        <v>76.338371276855469</v>
      </c>
      <c r="W3969" s="1">
        <v>5827.546875</v>
      </c>
      <c r="X3969" s="1">
        <v>444865.4375</v>
      </c>
      <c r="Y3969" s="1">
        <v>34.286006927490234</v>
      </c>
      <c r="Z3969" s="1">
        <v>1175.5302734375</v>
      </c>
      <c r="AA3969" s="1">
        <v>40304.23828125</v>
      </c>
      <c r="AB3969" s="1">
        <v>0</v>
      </c>
      <c r="AE3969" s="17">
        <f t="shared" si="61"/>
        <v>0.5</v>
      </c>
      <c r="AF3969" cm="1">
        <f t="array" ref="AF3969">1/(1+EXP(-$AI$41-SUMPRODUCT(A3969:AA3969, TRANSPOSE($AI$42:$AI$68))))</f>
        <v>0.1783980356727734</v>
      </c>
      <c r="AG3969" cm="1">
        <f t="array" ref="AG3969">1/(1+EXP(-$AI$71-SUMPRODUCT(A3969:AA3969, TRANSPOSE($AI$72:$AI$98))))</f>
        <v>0.11894085833602482</v>
      </c>
    </row>
    <row r="3970" spans="1:33" x14ac:dyDescent="0.35">
      <c r="A3970" s="1">
        <v>4.7141075134277344</v>
      </c>
      <c r="B3970" s="1">
        <v>22.222808837890625</v>
      </c>
      <c r="C3970" s="1">
        <v>104.76071166992188</v>
      </c>
      <c r="D3970" s="1">
        <v>4.6824746131896973</v>
      </c>
      <c r="E3970" s="1">
        <v>21.925567626953125</v>
      </c>
      <c r="F3970" s="1">
        <v>102.66591644287109</v>
      </c>
      <c r="G3970" s="1">
        <v>74.224815368652344</v>
      </c>
      <c r="H3970" s="1">
        <v>5509.3232421875</v>
      </c>
      <c r="I3970" s="1">
        <v>408928.5</v>
      </c>
      <c r="J3970" s="1">
        <v>48.055683135986328</v>
      </c>
      <c r="K3970" s="1">
        <v>2309.3486328125</v>
      </c>
      <c r="L3970" s="1">
        <v>110977.328125</v>
      </c>
      <c r="M3970" s="1">
        <v>184.82177734375</v>
      </c>
      <c r="N3970" s="1">
        <v>34159.08984375</v>
      </c>
      <c r="O3970" s="1">
        <v>6313343.5</v>
      </c>
      <c r="P3970" s="1">
        <v>9.9999997764825821E-3</v>
      </c>
      <c r="Q3970" s="1">
        <v>9.9999997764825821E-3</v>
      </c>
      <c r="R3970" s="1">
        <v>9.9999997764825821E-3</v>
      </c>
      <c r="S3970" s="1">
        <v>0.54997628927230835</v>
      </c>
      <c r="T3970" s="1">
        <v>0.30247393250465393</v>
      </c>
      <c r="U3970" s="1">
        <v>0.16635347902774811</v>
      </c>
      <c r="V3970" s="1">
        <v>76.891746520996094</v>
      </c>
      <c r="W3970" s="1">
        <v>5912.3408203125</v>
      </c>
      <c r="X3970" s="1">
        <v>454610.1875</v>
      </c>
      <c r="Y3970" s="1">
        <v>36.442558288574219</v>
      </c>
      <c r="Z3970" s="1">
        <v>1328.06005859375</v>
      </c>
      <c r="AA3970" s="1">
        <v>48397.90625</v>
      </c>
      <c r="AB3970" s="1">
        <v>0</v>
      </c>
      <c r="AE3970" s="17">
        <f t="shared" si="61"/>
        <v>0.5</v>
      </c>
      <c r="AF3970" cm="1">
        <f t="array" ref="AF3970">1/(1+EXP(-$AI$41-SUMPRODUCT(A3970:AA3970, TRANSPOSE($AI$42:$AI$68))))</f>
        <v>0.1753616732462307</v>
      </c>
      <c r="AG3970" cm="1">
        <f t="array" ref="AG3970">1/(1+EXP(-$AI$71-SUMPRODUCT(A3970:AA3970, TRANSPOSE($AI$72:$AI$98))))</f>
        <v>0.1146712009102033</v>
      </c>
    </row>
    <row r="3971" spans="1:33" x14ac:dyDescent="0.35">
      <c r="A3971" s="1">
        <v>3.1467652320861816</v>
      </c>
      <c r="B3971" s="1">
        <v>9.9021310806274414</v>
      </c>
      <c r="C3971" s="1">
        <v>31.159683227539063</v>
      </c>
      <c r="D3971" s="1">
        <v>3.1446752548217773</v>
      </c>
      <c r="E3971" s="1">
        <v>9.8889827728271484</v>
      </c>
      <c r="F3971" s="1">
        <v>31.097639083862305</v>
      </c>
      <c r="G3971" s="1">
        <v>77.938125610351563</v>
      </c>
      <c r="H3971" s="1">
        <v>6074.3515625</v>
      </c>
      <c r="I3971" s="1">
        <v>473423.5625</v>
      </c>
      <c r="J3971" s="1">
        <v>53.091770172119141</v>
      </c>
      <c r="K3971" s="1">
        <v>2818.736083984375</v>
      </c>
      <c r="L3971" s="1">
        <v>149651.6875</v>
      </c>
      <c r="M3971" s="1">
        <v>190.60893249511719</v>
      </c>
      <c r="N3971" s="1">
        <v>36331.765625</v>
      </c>
      <c r="O3971" s="1">
        <v>6925159</v>
      </c>
      <c r="P3971" s="1">
        <v>9.9999997764825821E-3</v>
      </c>
      <c r="Q3971" s="1">
        <v>9.9999997764825821E-3</v>
      </c>
      <c r="R3971" s="1">
        <v>9.9999997764825821E-3</v>
      </c>
      <c r="S3971" s="1">
        <v>0.54261946678161621</v>
      </c>
      <c r="T3971" s="1">
        <v>0.29443588852882385</v>
      </c>
      <c r="U3971" s="1">
        <v>0.15976664423942566</v>
      </c>
      <c r="V3971" s="1">
        <v>78.619728088378906</v>
      </c>
      <c r="W3971" s="1">
        <v>6181.0615234375</v>
      </c>
      <c r="X3971" s="1">
        <v>485953.375</v>
      </c>
      <c r="Y3971" s="1">
        <v>38.599067687988281</v>
      </c>
      <c r="Z3971" s="1">
        <v>1489.8880615234375</v>
      </c>
      <c r="AA3971" s="1">
        <v>57508.2890625</v>
      </c>
      <c r="AB3971" s="1">
        <v>0</v>
      </c>
      <c r="AE3971" s="17">
        <f t="shared" ref="AE3971:AE4034" si="62">0.5</f>
        <v>0.5</v>
      </c>
      <c r="AF3971" cm="1">
        <f t="array" ref="AF3971">1/(1+EXP(-$AI$41-SUMPRODUCT(A3971:AA3971, TRANSPOSE($AI$42:$AI$68))))</f>
        <v>0.15239476241407218</v>
      </c>
      <c r="AG3971" cm="1">
        <f t="array" ref="AG3971">1/(1+EXP(-$AI$71-SUMPRODUCT(A3971:AA3971, TRANSPOSE($AI$72:$AI$98))))</f>
        <v>8.0992912952969606E-2</v>
      </c>
    </row>
    <row r="3972" spans="1:33" x14ac:dyDescent="0.35">
      <c r="A3972" s="1">
        <v>4.8626680374145508</v>
      </c>
      <c r="B3972" s="1">
        <v>23.645540237426758</v>
      </c>
      <c r="C3972" s="1">
        <v>114.98041534423828</v>
      </c>
      <c r="D3972" s="1">
        <v>4.8607397079467773</v>
      </c>
      <c r="E3972" s="1">
        <v>23.626791000366211</v>
      </c>
      <c r="F3972" s="1">
        <v>114.84368133544922</v>
      </c>
      <c r="G3972" s="1">
        <v>78.206367492675781</v>
      </c>
      <c r="H3972" s="1">
        <v>6116.23583984375</v>
      </c>
      <c r="I3972" s="1">
        <v>478328.59375</v>
      </c>
      <c r="J3972" s="1">
        <v>60.203521728515625</v>
      </c>
      <c r="K3972" s="1">
        <v>3624.464111328125</v>
      </c>
      <c r="L3972" s="1">
        <v>218205.5</v>
      </c>
      <c r="M3972" s="1">
        <v>201.60566711425781</v>
      </c>
      <c r="N3972" s="1">
        <v>40644.84375</v>
      </c>
      <c r="O3972" s="1">
        <v>8194231</v>
      </c>
      <c r="P3972" s="1">
        <v>9.9999997764825821E-3</v>
      </c>
      <c r="Q3972" s="1">
        <v>9.9999997764825821E-3</v>
      </c>
      <c r="R3972" s="1">
        <v>9.9999997764825821E-3</v>
      </c>
      <c r="S3972" s="1">
        <v>0.53296065330505371</v>
      </c>
      <c r="T3972" s="1">
        <v>0.28404706716537476</v>
      </c>
      <c r="U3972" s="1">
        <v>0.15138590335845947</v>
      </c>
      <c r="V3972" s="1">
        <v>82.11309814453125</v>
      </c>
      <c r="W3972" s="1">
        <v>6742.56103515625</v>
      </c>
      <c r="X3972" s="1">
        <v>553652.5625</v>
      </c>
      <c r="Y3972" s="1">
        <v>44.257949829101563</v>
      </c>
      <c r="Z3972" s="1">
        <v>1958.76611328125</v>
      </c>
      <c r="AA3972" s="1">
        <v>86690.9765625</v>
      </c>
      <c r="AB3972" s="1">
        <v>0</v>
      </c>
      <c r="AE3972" s="17">
        <f t="shared" si="62"/>
        <v>0.5</v>
      </c>
      <c r="AF3972" cm="1">
        <f t="array" ref="AF3972">1/(1+EXP(-$AI$41-SUMPRODUCT(A3972:AA3972, TRANSPOSE($AI$42:$AI$68))))</f>
        <v>0.18225705693461619</v>
      </c>
      <c r="AG3972" cm="1">
        <f t="array" ref="AG3972">1/(1+EXP(-$AI$71-SUMPRODUCT(A3972:AA3972, TRANSPOSE($AI$72:$AI$98))))</f>
        <v>0.12448243479029596</v>
      </c>
    </row>
    <row r="3973" spans="1:33" x14ac:dyDescent="0.35">
      <c r="A3973" s="1">
        <v>4.7281069755554199</v>
      </c>
      <c r="B3973" s="1">
        <v>22.354995727539063</v>
      </c>
      <c r="C3973" s="1">
        <v>105.69680786132813</v>
      </c>
      <c r="D3973" s="1">
        <v>4.7248735427856445</v>
      </c>
      <c r="E3973" s="1">
        <v>22.324430465698242</v>
      </c>
      <c r="F3973" s="1">
        <v>105.48011016845703</v>
      </c>
      <c r="G3973" s="1">
        <v>78.729827880859375</v>
      </c>
      <c r="H3973" s="1">
        <v>6198.3857421875</v>
      </c>
      <c r="I3973" s="1">
        <v>487997.84375</v>
      </c>
      <c r="J3973" s="1">
        <v>65.67230224609375</v>
      </c>
      <c r="K3973" s="1">
        <v>4312.85107421875</v>
      </c>
      <c r="L3973" s="1">
        <v>283234.875</v>
      </c>
      <c r="M3973" s="1">
        <v>207.05224609375</v>
      </c>
      <c r="N3973" s="1">
        <v>42870.6328125</v>
      </c>
      <c r="O3973" s="1">
        <v>8876461</v>
      </c>
      <c r="P3973" s="1">
        <v>1.0307073593139648E-2</v>
      </c>
      <c r="Q3973" s="1">
        <v>9.9999997764825821E-3</v>
      </c>
      <c r="R3973" s="1">
        <v>9.9999997764825821E-3</v>
      </c>
      <c r="S3973" s="1">
        <v>0.52650761604309082</v>
      </c>
      <c r="T3973" s="1">
        <v>0.27721026539802551</v>
      </c>
      <c r="U3973" s="1">
        <v>0.14595331251621246</v>
      </c>
      <c r="V3973" s="1">
        <v>82.412239074707031</v>
      </c>
      <c r="W3973" s="1">
        <v>6791.77734375</v>
      </c>
      <c r="X3973" s="1">
        <v>559725.5625</v>
      </c>
      <c r="Y3973" s="1">
        <v>47.720623016357422</v>
      </c>
      <c r="Z3973" s="1">
        <v>2277.2578125</v>
      </c>
      <c r="AA3973" s="1">
        <v>108672.1640625</v>
      </c>
      <c r="AB3973" s="1">
        <v>0</v>
      </c>
      <c r="AE3973" s="17">
        <f t="shared" si="62"/>
        <v>0.5</v>
      </c>
      <c r="AF3973" cm="1">
        <f t="array" ref="AF3973">1/(1+EXP(-$AI$41-SUMPRODUCT(A3973:AA3973, TRANSPOSE($AI$42:$AI$68))))</f>
        <v>0.18001195519783436</v>
      </c>
      <c r="AG3973" cm="1">
        <f t="array" ref="AG3973">1/(1+EXP(-$AI$71-SUMPRODUCT(A3973:AA3973, TRANSPOSE($AI$72:$AI$98))))</f>
        <v>0.12084311810194097</v>
      </c>
    </row>
    <row r="3974" spans="1:33" x14ac:dyDescent="0.35">
      <c r="A3974" s="1">
        <v>4.7107901573181152</v>
      </c>
      <c r="B3974" s="1">
        <v>22.191543579101563</v>
      </c>
      <c r="C3974" s="1">
        <v>104.53970336914063</v>
      </c>
      <c r="D3974" s="1">
        <v>4.7029581069946289</v>
      </c>
      <c r="E3974" s="1">
        <v>22.117815017700195</v>
      </c>
      <c r="F3974" s="1">
        <v>104.01915740966797</v>
      </c>
      <c r="G3974" s="1">
        <v>82.231185913085938</v>
      </c>
      <c r="H3974" s="1">
        <v>6761.9677734375</v>
      </c>
      <c r="I3974" s="1">
        <v>556044.625</v>
      </c>
      <c r="J3974" s="1">
        <v>77.538429260253906</v>
      </c>
      <c r="K3974" s="1">
        <v>6012.2080078125</v>
      </c>
      <c r="L3974" s="1">
        <v>466177.15625</v>
      </c>
      <c r="M3974" s="1">
        <v>218.2034912109375</v>
      </c>
      <c r="N3974" s="1">
        <v>47612.76171875</v>
      </c>
      <c r="O3974" s="1">
        <v>10389271</v>
      </c>
      <c r="P3974" s="1">
        <v>1.7304897308349609E-2</v>
      </c>
      <c r="Q3974" s="1">
        <v>9.9999997764825821E-3</v>
      </c>
      <c r="R3974" s="1">
        <v>9.9999997764825821E-3</v>
      </c>
      <c r="S3974" s="1">
        <v>0.51486349105834961</v>
      </c>
      <c r="T3974" s="1">
        <v>0.26508441567420959</v>
      </c>
      <c r="U3974" s="1">
        <v>0.13648228347301483</v>
      </c>
      <c r="V3974" s="1">
        <v>83.687263488769531</v>
      </c>
      <c r="W3974" s="1">
        <v>7003.55810546875</v>
      </c>
      <c r="X3974" s="1">
        <v>586108.625</v>
      </c>
      <c r="Y3974" s="1">
        <v>53.832050323486328</v>
      </c>
      <c r="Z3974" s="1">
        <v>2897.8896484375</v>
      </c>
      <c r="AA3974" s="1">
        <v>155999.34375</v>
      </c>
      <c r="AB3974" s="1">
        <v>0</v>
      </c>
      <c r="AE3974" s="17">
        <f t="shared" si="62"/>
        <v>0.5</v>
      </c>
      <c r="AF3974" cm="1">
        <f t="array" ref="AF3974">1/(1+EXP(-$AI$41-SUMPRODUCT(A3974:AA3974, TRANSPOSE($AI$42:$AI$68))))</f>
        <v>0.17621281125779437</v>
      </c>
      <c r="AG3974" cm="1">
        <f t="array" ref="AG3974">1/(1+EXP(-$AI$71-SUMPRODUCT(A3974:AA3974, TRANSPOSE($AI$72:$AI$98))))</f>
        <v>0.11349239128311146</v>
      </c>
    </row>
    <row r="3975" spans="1:33" x14ac:dyDescent="0.35">
      <c r="A3975" s="1">
        <v>5.9394550323486328</v>
      </c>
      <c r="B3975" s="1">
        <v>35.277126312255859</v>
      </c>
      <c r="C3975" s="1">
        <v>209.52690124511719</v>
      </c>
      <c r="D3975" s="1">
        <v>5.911003589630127</v>
      </c>
      <c r="E3975" s="1">
        <v>34.939964294433594</v>
      </c>
      <c r="F3975" s="1">
        <v>206.53024291992188</v>
      </c>
      <c r="G3975" s="1">
        <v>79.297630310058594</v>
      </c>
      <c r="H3975" s="1">
        <v>6288.1142578125</v>
      </c>
      <c r="I3975" s="1">
        <v>498632.5625</v>
      </c>
      <c r="J3975" s="1">
        <v>83.535652160644531</v>
      </c>
      <c r="K3975" s="1">
        <v>6978.205078125</v>
      </c>
      <c r="L3975" s="1">
        <v>582928.9375</v>
      </c>
      <c r="M3975" s="1">
        <v>228.32548522949219</v>
      </c>
      <c r="N3975" s="1">
        <v>52132.52734375</v>
      </c>
      <c r="O3975" s="1">
        <v>11903185</v>
      </c>
      <c r="P3975" s="1">
        <v>2.96630859375E-2</v>
      </c>
      <c r="Q3975" s="1">
        <v>9.9999997764825821E-3</v>
      </c>
      <c r="R3975" s="1">
        <v>9.9999997764825821E-3</v>
      </c>
      <c r="S3975" s="1">
        <v>0.50963121652603149</v>
      </c>
      <c r="T3975" s="1">
        <v>0.25972399115562439</v>
      </c>
      <c r="U3975" s="1">
        <v>0.1323634535074234</v>
      </c>
      <c r="V3975" s="1">
        <v>86.960823059082031</v>
      </c>
      <c r="W3975" s="1">
        <v>7562.1845703125</v>
      </c>
      <c r="X3975" s="1">
        <v>657613.8125</v>
      </c>
      <c r="Y3975" s="1">
        <v>61.537483215332031</v>
      </c>
      <c r="Z3975" s="1">
        <v>3786.86181640625</v>
      </c>
      <c r="AA3975" s="1">
        <v>233033.953125</v>
      </c>
      <c r="AB3975" s="1">
        <v>0</v>
      </c>
      <c r="AE3975" s="17">
        <f t="shared" si="62"/>
        <v>0.5</v>
      </c>
      <c r="AF3975" cm="1">
        <f t="array" ref="AF3975">1/(1+EXP(-$AI$41-SUMPRODUCT(A3975:AA3975, TRANSPOSE($AI$42:$AI$68))))</f>
        <v>0.20579959544605639</v>
      </c>
      <c r="AG3975" cm="1">
        <f t="array" ref="AG3975">1/(1+EXP(-$AI$71-SUMPRODUCT(A3975:AA3975, TRANSPOSE($AI$72:$AI$98))))</f>
        <v>0.15487343358918604</v>
      </c>
    </row>
    <row r="3976" spans="1:33" x14ac:dyDescent="0.35">
      <c r="A3976" s="1">
        <v>4.3377485275268555</v>
      </c>
      <c r="B3976" s="1">
        <v>18.816062927246094</v>
      </c>
      <c r="C3976" s="1">
        <v>81.619346618652344</v>
      </c>
      <c r="D3976" s="1">
        <v>4.2932024002075195</v>
      </c>
      <c r="E3976" s="1">
        <v>18.431587219238281</v>
      </c>
      <c r="F3976" s="1">
        <v>79.130531311035156</v>
      </c>
      <c r="G3976" s="1">
        <v>81.634841918945313</v>
      </c>
      <c r="H3976" s="1">
        <v>6664.24755859375</v>
      </c>
      <c r="I3976" s="1">
        <v>544034.8125</v>
      </c>
      <c r="J3976" s="1">
        <v>90.342330932617188</v>
      </c>
      <c r="K3976" s="1">
        <v>8161.73681640625</v>
      </c>
      <c r="L3976" s="1">
        <v>737350.3125</v>
      </c>
      <c r="M3976" s="1">
        <v>233.853515625</v>
      </c>
      <c r="N3976" s="1">
        <v>54687.46484375</v>
      </c>
      <c r="O3976" s="1">
        <v>12788856</v>
      </c>
      <c r="P3976" s="1">
        <v>3.7973165512084961E-2</v>
      </c>
      <c r="Q3976" s="1">
        <v>9.9999997764825821E-3</v>
      </c>
      <c r="R3976" s="1">
        <v>9.9999997764825821E-3</v>
      </c>
      <c r="S3976" s="1">
        <v>0.50642490386962891</v>
      </c>
      <c r="T3976" s="1">
        <v>0.25646618008613586</v>
      </c>
      <c r="U3976" s="1">
        <v>0.12988086044788361</v>
      </c>
      <c r="V3976" s="1">
        <v>89.347000122070313</v>
      </c>
      <c r="W3976" s="1">
        <v>7982.88623046875</v>
      </c>
      <c r="X3976" s="1">
        <v>713246.9375</v>
      </c>
      <c r="Y3976" s="1">
        <v>66.090324401855469</v>
      </c>
      <c r="Z3976" s="1">
        <v>4367.93115234375</v>
      </c>
      <c r="AA3976" s="1">
        <v>288677.96875</v>
      </c>
      <c r="AB3976" s="1">
        <v>0</v>
      </c>
      <c r="AE3976" s="17">
        <f t="shared" si="62"/>
        <v>0.5</v>
      </c>
      <c r="AF3976" cm="1">
        <f t="array" ref="AF3976">1/(1+EXP(-$AI$41-SUMPRODUCT(A3976:AA3976, TRANSPOSE($AI$42:$AI$68))))</f>
        <v>0.16058407601281879</v>
      </c>
      <c r="AG3976" cm="1">
        <f t="array" ref="AG3976">1/(1+EXP(-$AI$71-SUMPRODUCT(A3976:AA3976, TRANSPOSE($AI$72:$AI$98))))</f>
        <v>8.9334984474784065E-2</v>
      </c>
    </row>
    <row r="3977" spans="1:33" x14ac:dyDescent="0.35">
      <c r="A3977" s="1">
        <v>4.2024950981140137</v>
      </c>
      <c r="B3977" s="1">
        <v>17.660964965820313</v>
      </c>
      <c r="C3977" s="1">
        <v>74.220115661621094</v>
      </c>
      <c r="D3977" s="1">
        <v>4.1481523513793945</v>
      </c>
      <c r="E3977" s="1">
        <v>17.207168579101563</v>
      </c>
      <c r="F3977" s="1">
        <v>71.377952575683594</v>
      </c>
      <c r="G3977" s="1">
        <v>86.19598388671875</v>
      </c>
      <c r="H3977" s="1">
        <v>7429.74755859375</v>
      </c>
      <c r="I3977" s="1">
        <v>640414.4375</v>
      </c>
      <c r="J3977" s="1">
        <v>101.40577697753906</v>
      </c>
      <c r="K3977" s="1">
        <v>10283.1318359375</v>
      </c>
      <c r="L3977" s="1">
        <v>1042768.9375</v>
      </c>
      <c r="M3977" s="1">
        <v>243.46884155273438</v>
      </c>
      <c r="N3977" s="1">
        <v>59277.078125</v>
      </c>
      <c r="O3977" s="1">
        <v>14432121</v>
      </c>
      <c r="P3977" s="1">
        <v>5.2117586135864258E-2</v>
      </c>
      <c r="Q3977" s="1">
        <v>9.9999997764825821E-3</v>
      </c>
      <c r="R3977" s="1">
        <v>9.9999997764825821E-3</v>
      </c>
      <c r="S3977" s="1">
        <v>0.49898752570152283</v>
      </c>
      <c r="T3977" s="1">
        <v>0.2489885538816452</v>
      </c>
      <c r="U3977" s="1">
        <v>0.12424217909574509</v>
      </c>
      <c r="V3977" s="1">
        <v>90.734573364257813</v>
      </c>
      <c r="W3977" s="1">
        <v>8232.7626953125</v>
      </c>
      <c r="X3977" s="1">
        <v>746996.25</v>
      </c>
      <c r="Y3977" s="1">
        <v>71.522224426269531</v>
      </c>
      <c r="Z3977" s="1">
        <v>5115.4287109375</v>
      </c>
      <c r="AA3977" s="1">
        <v>365866.84375</v>
      </c>
      <c r="AB3977" s="1">
        <v>0</v>
      </c>
      <c r="AE3977" s="17">
        <f t="shared" si="62"/>
        <v>0.5</v>
      </c>
      <c r="AF3977" cm="1">
        <f t="array" ref="AF3977">1/(1+EXP(-$AI$41-SUMPRODUCT(A3977:AA3977, TRANSPOSE($AI$42:$AI$68))))</f>
        <v>0.15054669480386429</v>
      </c>
      <c r="AG3977" cm="1">
        <f t="array" ref="AG3977">1/(1+EXP(-$AI$71-SUMPRODUCT(A3977:AA3977, TRANSPOSE($AI$72:$AI$98))))</f>
        <v>7.5326096302387541E-2</v>
      </c>
    </row>
    <row r="3978" spans="1:33" x14ac:dyDescent="0.35">
      <c r="A3978" s="1">
        <v>4.0113644599914551</v>
      </c>
      <c r="B3978" s="1">
        <v>16.091045379638672</v>
      </c>
      <c r="C3978" s="1">
        <v>64.547042846679688</v>
      </c>
      <c r="D3978" s="1">
        <v>3.9512357711791992</v>
      </c>
      <c r="E3978" s="1">
        <v>15.612263679504395</v>
      </c>
      <c r="F3978" s="1">
        <v>61.687736511230469</v>
      </c>
      <c r="G3978" s="1">
        <v>88.170722961425781</v>
      </c>
      <c r="H3978" s="1">
        <v>7774.076171875</v>
      </c>
      <c r="I3978" s="1">
        <v>685445.9375</v>
      </c>
      <c r="J3978" s="1">
        <v>106.69953155517578</v>
      </c>
      <c r="K3978" s="1">
        <v>11384.7900390625</v>
      </c>
      <c r="L3978" s="1">
        <v>1214751.75</v>
      </c>
      <c r="M3978" s="1">
        <v>248.19979858398438</v>
      </c>
      <c r="N3978" s="1">
        <v>61603.140625</v>
      </c>
      <c r="O3978" s="1">
        <v>15289887</v>
      </c>
      <c r="P3978" s="1">
        <v>6.1037540435791016E-2</v>
      </c>
      <c r="Q3978" s="1">
        <v>9.9999997764825821E-3</v>
      </c>
      <c r="R3978" s="1">
        <v>9.9999997764825821E-3</v>
      </c>
      <c r="S3978" s="1">
        <v>0.49633952975273132</v>
      </c>
      <c r="T3978" s="1">
        <v>0.24635292589664459</v>
      </c>
      <c r="U3978" s="1">
        <v>0.12227469682693481</v>
      </c>
      <c r="V3978" s="1">
        <v>90.879043579101563</v>
      </c>
      <c r="W3978" s="1">
        <v>8259.0009765625</v>
      </c>
      <c r="X3978" s="1">
        <v>750570.0625</v>
      </c>
      <c r="Y3978" s="1">
        <v>74.068611145019531</v>
      </c>
      <c r="Z3978" s="1">
        <v>5486.1591796875</v>
      </c>
      <c r="AA3978" s="1">
        <v>406352.1875</v>
      </c>
      <c r="AB3978" s="1">
        <v>0</v>
      </c>
      <c r="AE3978" s="17">
        <f t="shared" si="62"/>
        <v>0.5</v>
      </c>
      <c r="AF3978" cm="1">
        <f t="array" ref="AF3978">1/(1+EXP(-$AI$41-SUMPRODUCT(A3978:AA3978, TRANSPOSE($AI$42:$AI$68))))</f>
        <v>0.14325665947195712</v>
      </c>
      <c r="AG3978" cm="1">
        <f t="array" ref="AG3978">1/(1+EXP(-$AI$71-SUMPRODUCT(A3978:AA3978, TRANSPOSE($AI$72:$AI$98))))</f>
        <v>6.6367982472499296E-2</v>
      </c>
    </row>
    <row r="3979" spans="1:33" x14ac:dyDescent="0.35">
      <c r="A3979" s="1">
        <v>2.7710475921630859</v>
      </c>
      <c r="B3979" s="1">
        <v>7.6787047386169434</v>
      </c>
      <c r="C3979" s="1">
        <v>21.278057098388672</v>
      </c>
      <c r="D3979" s="1">
        <v>2.7020261287689209</v>
      </c>
      <c r="E3979" s="1">
        <v>7.3009452819824219</v>
      </c>
      <c r="F3979" s="1">
        <v>19.727344512939453</v>
      </c>
      <c r="G3979" s="1">
        <v>87.220748901367188</v>
      </c>
      <c r="H3979" s="1">
        <v>7607.458984375</v>
      </c>
      <c r="I3979" s="1">
        <v>663528.25</v>
      </c>
      <c r="J3979" s="1">
        <v>108.64558410644531</v>
      </c>
      <c r="K3979" s="1">
        <v>11803.86328125</v>
      </c>
      <c r="L3979" s="1">
        <v>1282437.625</v>
      </c>
      <c r="M3979" s="1">
        <v>253.11741638183594</v>
      </c>
      <c r="N3979" s="1">
        <v>64068.42578125</v>
      </c>
      <c r="O3979" s="1">
        <v>16216835</v>
      </c>
      <c r="P3979" s="1">
        <v>7.2604656219482422E-2</v>
      </c>
      <c r="Q3979" s="1">
        <v>9.9999997764825821E-3</v>
      </c>
      <c r="R3979" s="1">
        <v>9.9999997764825821E-3</v>
      </c>
      <c r="S3979" s="1">
        <v>0.50064986944198608</v>
      </c>
      <c r="T3979" s="1">
        <v>0.25065028667449951</v>
      </c>
      <c r="U3979" s="1">
        <v>0.1254880428314209</v>
      </c>
      <c r="V3979" s="1">
        <v>91.762161254882813</v>
      </c>
      <c r="W3979" s="1">
        <v>8420.2939453125</v>
      </c>
      <c r="X3979" s="1">
        <v>772664.375</v>
      </c>
      <c r="Y3979" s="1">
        <v>77.608795166015625</v>
      </c>
      <c r="Z3979" s="1">
        <v>6023.125</v>
      </c>
      <c r="AA3979" s="1">
        <v>467447.46875</v>
      </c>
      <c r="AB3979" s="1">
        <v>0</v>
      </c>
      <c r="AE3979" s="17">
        <f t="shared" si="62"/>
        <v>0.5</v>
      </c>
      <c r="AF3979" cm="1">
        <f t="array" ref="AF3979">1/(1+EXP(-$AI$41-SUMPRODUCT(A3979:AA3979, TRANSPOSE($AI$42:$AI$68))))</f>
        <v>0.12784810312452122</v>
      </c>
      <c r="AG3979" cm="1">
        <f t="array" ref="AG3979">1/(1+EXP(-$AI$71-SUMPRODUCT(A3979:AA3979, TRANSPOSE($AI$72:$AI$98))))</f>
        <v>4.9135322865739871E-2</v>
      </c>
    </row>
    <row r="3980" spans="1:33" x14ac:dyDescent="0.35">
      <c r="A3980" s="1">
        <v>3.7317488193511963</v>
      </c>
      <c r="B3980" s="1">
        <v>13.925949096679688</v>
      </c>
      <c r="C3980" s="1">
        <v>51.968143463134766</v>
      </c>
      <c r="D3980" s="1">
        <v>3.591639518737793</v>
      </c>
      <c r="E3980" s="1">
        <v>12.899874687194824</v>
      </c>
      <c r="F3980" s="1">
        <v>46.331699371337891</v>
      </c>
      <c r="G3980" s="1">
        <v>84.007011413574219</v>
      </c>
      <c r="H3980" s="1">
        <v>7057.177734375</v>
      </c>
      <c r="I3980" s="1">
        <v>592852.4375</v>
      </c>
      <c r="J3980" s="1">
        <v>113.93928527832031</v>
      </c>
      <c r="K3980" s="1">
        <v>12982.1611328125</v>
      </c>
      <c r="L3980" s="1">
        <v>1479178.125</v>
      </c>
      <c r="M3980" s="1">
        <v>260.67156982421875</v>
      </c>
      <c r="N3980" s="1">
        <v>67949.6640625</v>
      </c>
      <c r="O3980" s="1">
        <v>17712546</v>
      </c>
      <c r="P3980" s="1">
        <v>9.4802141189575195E-2</v>
      </c>
      <c r="Q3980" s="1">
        <v>9.9999997764825821E-3</v>
      </c>
      <c r="R3980" s="1">
        <v>9.9999997764825821E-3</v>
      </c>
      <c r="S3980" s="1">
        <v>0.50131434202194214</v>
      </c>
      <c r="T3980" s="1">
        <v>0.25131607055664063</v>
      </c>
      <c r="U3980" s="1">
        <v>0.12598834931850433</v>
      </c>
      <c r="V3980" s="1">
        <v>94.426902770996094</v>
      </c>
      <c r="W3980" s="1">
        <v>8916.4404296875</v>
      </c>
      <c r="X3980" s="1">
        <v>841951.8125</v>
      </c>
      <c r="Y3980" s="1">
        <v>85.291023254394531</v>
      </c>
      <c r="Z3980" s="1">
        <v>7274.55859375</v>
      </c>
      <c r="AA3980" s="1">
        <v>620454.5625</v>
      </c>
      <c r="AB3980" s="1">
        <v>0</v>
      </c>
      <c r="AE3980" s="17">
        <f t="shared" si="62"/>
        <v>0.5</v>
      </c>
      <c r="AF3980" cm="1">
        <f t="array" ref="AF3980">1/(1+EXP(-$AI$41-SUMPRODUCT(A3980:AA3980, TRANSPOSE($AI$42:$AI$68))))</f>
        <v>0.12848635330935518</v>
      </c>
      <c r="AG3980" cm="1">
        <f t="array" ref="AG3980">1/(1+EXP(-$AI$71-SUMPRODUCT(A3980:AA3980, TRANSPOSE($AI$72:$AI$98))))</f>
        <v>5.0296493935442305E-2</v>
      </c>
    </row>
    <row r="3981" spans="1:33" x14ac:dyDescent="0.35">
      <c r="A3981" s="1">
        <v>3.455183744430542</v>
      </c>
      <c r="B3981" s="1">
        <v>11.938294410705566</v>
      </c>
      <c r="C3981" s="1">
        <v>41.249000549316406</v>
      </c>
      <c r="D3981" s="1">
        <v>3.3181784152984619</v>
      </c>
      <c r="E3981" s="1">
        <v>11.010308265686035</v>
      </c>
      <c r="F3981" s="1">
        <v>36.534168243408203</v>
      </c>
      <c r="G3981" s="1">
        <v>85.940231323242188</v>
      </c>
      <c r="H3981" s="1">
        <v>7385.72314453125</v>
      </c>
      <c r="I3981" s="1">
        <v>634730.75</v>
      </c>
      <c r="J3981" s="1">
        <v>120.76997375488281</v>
      </c>
      <c r="K3981" s="1">
        <v>14585.38671875</v>
      </c>
      <c r="L3981" s="1">
        <v>1761476.75</v>
      </c>
      <c r="M3981" s="1">
        <v>264.35659790039063</v>
      </c>
      <c r="N3981" s="1">
        <v>69884.4140625</v>
      </c>
      <c r="O3981" s="1">
        <v>18474406</v>
      </c>
      <c r="P3981" s="1">
        <v>0.10471487045288086</v>
      </c>
      <c r="Q3981" s="1">
        <v>1.0965203866362572E-2</v>
      </c>
      <c r="R3981" s="1">
        <v>9.9999997764825821E-3</v>
      </c>
      <c r="S3981" s="1">
        <v>0.5009416937828064</v>
      </c>
      <c r="T3981" s="1">
        <v>0.25094258785247803</v>
      </c>
      <c r="U3981" s="1">
        <v>0.12570759654045105</v>
      </c>
      <c r="V3981" s="1">
        <v>95.912635803222656</v>
      </c>
      <c r="W3981" s="1">
        <v>9199.2333984375</v>
      </c>
      <c r="X3981" s="1">
        <v>882322.75</v>
      </c>
      <c r="Y3981" s="1">
        <v>88.893585205078125</v>
      </c>
      <c r="Z3981" s="1">
        <v>7902.0693359375</v>
      </c>
      <c r="AA3981" s="1">
        <v>702443.3125</v>
      </c>
      <c r="AB3981" s="1">
        <v>0</v>
      </c>
      <c r="AE3981" s="17">
        <f t="shared" si="62"/>
        <v>0.5</v>
      </c>
      <c r="AF3981" cm="1">
        <f t="array" ref="AF3981">1/(1+EXP(-$AI$41-SUMPRODUCT(A3981:AA3981, TRANSPOSE($AI$42:$AI$68))))</f>
        <v>0.12304905003997636</v>
      </c>
      <c r="AG3981" cm="1">
        <f t="array" ref="AG3981">1/(1+EXP(-$AI$71-SUMPRODUCT(A3981:AA3981, TRANSPOSE($AI$72:$AI$98))))</f>
        <v>4.4926958542356052E-2</v>
      </c>
    </row>
    <row r="3982" spans="1:33" x14ac:dyDescent="0.35">
      <c r="A3982" s="1">
        <v>3.1183474063873291</v>
      </c>
      <c r="B3982" s="1">
        <v>9.724090576171875</v>
      </c>
      <c r="C3982" s="1">
        <v>30.323093414306641</v>
      </c>
      <c r="D3982" s="1">
        <v>3.0248787403106689</v>
      </c>
      <c r="E3982" s="1">
        <v>9.1498918533325195</v>
      </c>
      <c r="F3982" s="1">
        <v>27.677312850952148</v>
      </c>
      <c r="G3982" s="1">
        <v>87.99615478515625</v>
      </c>
      <c r="H3982" s="1">
        <v>7743.3232421875</v>
      </c>
      <c r="I3982" s="1">
        <v>681382.6875</v>
      </c>
      <c r="J3982" s="1">
        <v>130.82164001464844</v>
      </c>
      <c r="K3982" s="1">
        <v>17114.30078125</v>
      </c>
      <c r="L3982" s="1">
        <v>2238921</v>
      </c>
      <c r="M3982" s="1">
        <v>270.79251098632813</v>
      </c>
      <c r="N3982" s="1">
        <v>73328.5859375</v>
      </c>
      <c r="O3982" s="1">
        <v>19856832</v>
      </c>
      <c r="P3982" s="1">
        <v>0.12006187438964844</v>
      </c>
      <c r="Q3982" s="1">
        <v>1.4414853416383266E-2</v>
      </c>
      <c r="R3982" s="1">
        <v>9.9999997764825821E-3</v>
      </c>
      <c r="S3982" s="1">
        <v>0.49857425689697266</v>
      </c>
      <c r="T3982" s="1">
        <v>0.24857628345489502</v>
      </c>
      <c r="U3982" s="1">
        <v>0.12393373996019363</v>
      </c>
      <c r="V3982" s="1">
        <v>96.614013671875</v>
      </c>
      <c r="W3982" s="1">
        <v>9334.267578125</v>
      </c>
      <c r="X3982" s="1">
        <v>901821.0625</v>
      </c>
      <c r="Y3982" s="1">
        <v>93.853607177734375</v>
      </c>
      <c r="Z3982" s="1">
        <v>8808.5</v>
      </c>
      <c r="AA3982" s="1">
        <v>826709.4375</v>
      </c>
      <c r="AB3982" s="1">
        <v>0</v>
      </c>
      <c r="AE3982" s="17">
        <f t="shared" si="62"/>
        <v>0.5</v>
      </c>
      <c r="AF3982" cm="1">
        <f t="array" ref="AF3982">1/(1+EXP(-$AI$41-SUMPRODUCT(A3982:AA3982, TRANSPOSE($AI$42:$AI$68))))</f>
        <v>0.11939808361683708</v>
      </c>
      <c r="AG3982" cm="1">
        <f t="array" ref="AG3982">1/(1+EXP(-$AI$71-SUMPRODUCT(A3982:AA3982, TRANSPOSE($AI$72:$AI$98))))</f>
        <v>4.1665326087167068E-2</v>
      </c>
    </row>
    <row r="3983" spans="1:33" x14ac:dyDescent="0.35">
      <c r="A3983" s="1">
        <v>3.5440561771392822</v>
      </c>
      <c r="B3983" s="1">
        <v>12.560334205627441</v>
      </c>
      <c r="C3983" s="1">
        <v>44.514530181884766</v>
      </c>
      <c r="D3983" s="1">
        <v>3.433521032333374</v>
      </c>
      <c r="E3983" s="1">
        <v>11.789066314697266</v>
      </c>
      <c r="F3983" s="1">
        <v>40.478008270263672</v>
      </c>
      <c r="G3983" s="1">
        <v>88.604415893554688</v>
      </c>
      <c r="H3983" s="1">
        <v>7850.74267578125</v>
      </c>
      <c r="I3983" s="1">
        <v>695610.4375</v>
      </c>
      <c r="J3983" s="1">
        <v>138.09373474121094</v>
      </c>
      <c r="K3983" s="1">
        <v>19069.87890625</v>
      </c>
      <c r="L3983" s="1">
        <v>2633431</v>
      </c>
      <c r="M3983" s="1">
        <v>275.81393432617188</v>
      </c>
      <c r="N3983" s="1">
        <v>76073.328125</v>
      </c>
      <c r="O3983" s="1">
        <v>20982084</v>
      </c>
      <c r="P3983" s="1">
        <v>0.13399004936218262</v>
      </c>
      <c r="Q3983" s="1">
        <v>1.7953332513570786E-2</v>
      </c>
      <c r="R3983" s="1">
        <v>9.9999997764825821E-3</v>
      </c>
      <c r="S3983" s="1">
        <v>0.49300158023834229</v>
      </c>
      <c r="T3983" s="1">
        <v>0.24305056035518646</v>
      </c>
      <c r="U3983" s="1">
        <v>0.11982431262731552</v>
      </c>
      <c r="V3983" s="1">
        <v>96.553443908691406</v>
      </c>
      <c r="W3983" s="1">
        <v>9322.5673828125</v>
      </c>
      <c r="X3983" s="1">
        <v>900126</v>
      </c>
      <c r="Y3983" s="1">
        <v>99.342933654785156</v>
      </c>
      <c r="Z3983" s="1">
        <v>9869.0185546875</v>
      </c>
      <c r="AA3983" s="1">
        <v>980417.25</v>
      </c>
      <c r="AB3983" s="1">
        <v>0</v>
      </c>
      <c r="AE3983" s="17">
        <f t="shared" si="62"/>
        <v>0.5</v>
      </c>
      <c r="AF3983" cm="1">
        <f t="array" ref="AF3983">1/(1+EXP(-$AI$41-SUMPRODUCT(A3983:AA3983, TRANSPOSE($AI$42:$AI$68))))</f>
        <v>0.12317109157337934</v>
      </c>
      <c r="AG3983" cm="1">
        <f t="array" ref="AG3983">1/(1+EXP(-$AI$71-SUMPRODUCT(A3983:AA3983, TRANSPOSE($AI$72:$AI$98))))</f>
        <v>4.5636866850648265E-2</v>
      </c>
    </row>
    <row r="3984" spans="1:33" x14ac:dyDescent="0.35">
      <c r="A3984" s="1">
        <v>2.3749852180480957</v>
      </c>
      <c r="B3984" s="1">
        <v>5.6405549049377441</v>
      </c>
      <c r="C3984" s="1">
        <v>13.396234512329102</v>
      </c>
      <c r="D3984" s="1">
        <v>2.2864506244659424</v>
      </c>
      <c r="E3984" s="1">
        <v>5.2278566360473633</v>
      </c>
      <c r="F3984" s="1">
        <v>11.953235626220703</v>
      </c>
      <c r="G3984" s="1">
        <v>91.108955383300781</v>
      </c>
      <c r="H3984" s="1">
        <v>8300.841796875</v>
      </c>
      <c r="I3984" s="1">
        <v>756281</v>
      </c>
      <c r="J3984" s="1">
        <v>144.46549987792969</v>
      </c>
      <c r="K3984" s="1">
        <v>20870.28125</v>
      </c>
      <c r="L3984" s="1">
        <v>3015035.5</v>
      </c>
      <c r="M3984" s="1">
        <v>278.33779907226563</v>
      </c>
      <c r="N3984" s="1">
        <v>77471.9296875</v>
      </c>
      <c r="O3984" s="1">
        <v>21563366</v>
      </c>
      <c r="P3984" s="1">
        <v>0.14147543907165527</v>
      </c>
      <c r="Q3984" s="1">
        <v>2.0015299320220947E-2</v>
      </c>
      <c r="R3984" s="1">
        <v>9.9999997764825821E-3</v>
      </c>
      <c r="S3984" s="1">
        <v>0.49080216884613037</v>
      </c>
      <c r="T3984" s="1">
        <v>0.24088676273822784</v>
      </c>
      <c r="U3984" s="1">
        <v>0.1182277500629425</v>
      </c>
      <c r="V3984" s="1">
        <v>96.904953002929688</v>
      </c>
      <c r="W3984" s="1">
        <v>9390.5703125</v>
      </c>
      <c r="X3984" s="1">
        <v>909992.75</v>
      </c>
      <c r="Y3984" s="1">
        <v>103.12377166748047</v>
      </c>
      <c r="Z3984" s="1">
        <v>10634.5126953125</v>
      </c>
      <c r="AA3984" s="1">
        <v>1096671</v>
      </c>
      <c r="AB3984" s="1">
        <v>0</v>
      </c>
      <c r="AE3984" s="17">
        <f t="shared" si="62"/>
        <v>0.5</v>
      </c>
      <c r="AF3984" cm="1">
        <f t="array" ref="AF3984">1/(1+EXP(-$AI$41-SUMPRODUCT(A3984:AA3984, TRANSPOSE($AI$42:$AI$68))))</f>
        <v>0.11730995191158632</v>
      </c>
      <c r="AG3984" cm="1">
        <f t="array" ref="AG3984">1/(1+EXP(-$AI$71-SUMPRODUCT(A3984:AA3984, TRANSPOSE($AI$72:$AI$98))))</f>
        <v>3.9934474989038612E-2</v>
      </c>
    </row>
    <row r="3985" spans="1:33" x14ac:dyDescent="0.35">
      <c r="A3985" s="1">
        <v>1.4571138620376587</v>
      </c>
      <c r="B3985" s="1">
        <v>2.1231808662414551</v>
      </c>
      <c r="C3985" s="1">
        <v>3.0937161445617676</v>
      </c>
      <c r="D3985" s="1">
        <v>1.3993715047836304</v>
      </c>
      <c r="E3985" s="1">
        <v>1.9582406282424927</v>
      </c>
      <c r="F3985" s="1">
        <v>2.7403061389923096</v>
      </c>
      <c r="G3985" s="1">
        <v>91.685035705566406</v>
      </c>
      <c r="H3985" s="1">
        <v>8406.1455078125</v>
      </c>
      <c r="I3985" s="1">
        <v>770717.75</v>
      </c>
      <c r="J3985" s="1">
        <v>148.71095275878906</v>
      </c>
      <c r="K3985" s="1">
        <v>22114.947265625</v>
      </c>
      <c r="L3985" s="1">
        <v>3288735</v>
      </c>
      <c r="M3985" s="1">
        <v>280.3172607421875</v>
      </c>
      <c r="N3985" s="1">
        <v>78577.765625</v>
      </c>
      <c r="O3985" s="1">
        <v>22026704</v>
      </c>
      <c r="P3985" s="1">
        <v>0.14752745628356934</v>
      </c>
      <c r="Q3985" s="1">
        <v>2.1764351055026054E-2</v>
      </c>
      <c r="R3985" s="1">
        <v>9.9999997764825821E-3</v>
      </c>
      <c r="S3985" s="1">
        <v>0.48783689737319946</v>
      </c>
      <c r="T3985" s="1">
        <v>0.23798483610153198</v>
      </c>
      <c r="U3985" s="1">
        <v>0.11609778553247452</v>
      </c>
      <c r="V3985" s="1">
        <v>97.280967712402344</v>
      </c>
      <c r="W3985" s="1">
        <v>9463.5869140625</v>
      </c>
      <c r="X3985" s="1">
        <v>920626.875</v>
      </c>
      <c r="Y3985" s="1">
        <v>106.36671447753906</v>
      </c>
      <c r="Z3985" s="1">
        <v>11313.8779296875</v>
      </c>
      <c r="AA3985" s="1">
        <v>1203420</v>
      </c>
      <c r="AB3985" s="1">
        <v>0</v>
      </c>
      <c r="AE3985" s="17">
        <f t="shared" si="62"/>
        <v>0.5</v>
      </c>
      <c r="AF3985" cm="1">
        <f t="array" ref="AF3985">1/(1+EXP(-$AI$41-SUMPRODUCT(A3985:AA3985, TRANSPOSE($AI$42:$AI$68))))</f>
        <v>0.1184388266691051</v>
      </c>
      <c r="AG3985" cm="1">
        <f t="array" ref="AG3985">1/(1+EXP(-$AI$71-SUMPRODUCT(A3985:AA3985, TRANSPOSE($AI$72:$AI$98))))</f>
        <v>4.0342630574920324E-2</v>
      </c>
    </row>
    <row r="3986" spans="1:33" x14ac:dyDescent="0.35">
      <c r="A3986" s="1">
        <v>1.9437525272369385</v>
      </c>
      <c r="B3986" s="1">
        <v>3.7781739234924316</v>
      </c>
      <c r="C3986" s="1">
        <v>7.3438348770141602</v>
      </c>
      <c r="D3986" s="1">
        <v>1.8858146667480469</v>
      </c>
      <c r="E3986" s="1">
        <v>3.5562970638275146</v>
      </c>
      <c r="F3986" s="1">
        <v>6.7065167427062988</v>
      </c>
      <c r="G3986" s="1">
        <v>92.562362670898438</v>
      </c>
      <c r="H3986" s="1">
        <v>8567.791015625</v>
      </c>
      <c r="I3986" s="1">
        <v>793055</v>
      </c>
      <c r="J3986" s="1">
        <v>157.34147644042969</v>
      </c>
      <c r="K3986" s="1">
        <v>24756.33984375</v>
      </c>
      <c r="L3986" s="1">
        <v>3895199</v>
      </c>
      <c r="M3986" s="1">
        <v>284.14068603515625</v>
      </c>
      <c r="N3986" s="1">
        <v>80735.9296875</v>
      </c>
      <c r="O3986" s="1">
        <v>22940362</v>
      </c>
      <c r="P3986" s="1">
        <v>0.15717649459838867</v>
      </c>
      <c r="Q3986" s="1">
        <v>2.4704450741410255E-2</v>
      </c>
      <c r="R3986" s="1">
        <v>9.9999997764825821E-3</v>
      </c>
      <c r="S3986" s="1">
        <v>0.47928908467292786</v>
      </c>
      <c r="T3986" s="1">
        <v>0.22971802949905396</v>
      </c>
      <c r="U3986" s="1">
        <v>0.11010134220123291</v>
      </c>
      <c r="V3986" s="1">
        <v>96.727668762207031</v>
      </c>
      <c r="W3986" s="1">
        <v>9356.2421875</v>
      </c>
      <c r="X3986" s="1">
        <v>905007.4375</v>
      </c>
      <c r="Y3986" s="1">
        <v>111.37939453125</v>
      </c>
      <c r="Z3986" s="1">
        <v>12405.369140625</v>
      </c>
      <c r="AA3986" s="1">
        <v>1381702.5</v>
      </c>
      <c r="AB3986" s="1">
        <v>0</v>
      </c>
      <c r="AE3986" s="17">
        <f t="shared" si="62"/>
        <v>0.5</v>
      </c>
      <c r="AF3986" cm="1">
        <f t="array" ref="AF3986">1/(1+EXP(-$AI$41-SUMPRODUCT(A3986:AA3986, TRANSPOSE($AI$42:$AI$68))))</f>
        <v>0.12005595094322923</v>
      </c>
      <c r="AG3986" cm="1">
        <f t="array" ref="AG3986">1/(1+EXP(-$AI$71-SUMPRODUCT(A3986:AA3986, TRANSPOSE($AI$72:$AI$98))))</f>
        <v>4.3278020314447434E-2</v>
      </c>
    </row>
    <row r="3987" spans="1:33" x14ac:dyDescent="0.35">
      <c r="A3987" s="1">
        <v>2.3109130859375</v>
      </c>
      <c r="B3987" s="1">
        <v>5.3403191566467285</v>
      </c>
      <c r="C3987" s="1">
        <v>12.34101390838623</v>
      </c>
      <c r="D3987" s="1">
        <v>2.2802979946136475</v>
      </c>
      <c r="E3987" s="1">
        <v>5.1997590065002441</v>
      </c>
      <c r="F3987" s="1">
        <v>11.857000350952148</v>
      </c>
      <c r="G3987" s="1">
        <v>93.403266906738281</v>
      </c>
      <c r="H3987" s="1">
        <v>8724.169921875</v>
      </c>
      <c r="I3987" s="1">
        <v>814866</v>
      </c>
      <c r="J3987" s="1">
        <v>165.37828063964844</v>
      </c>
      <c r="K3987" s="1">
        <v>27349.9765625</v>
      </c>
      <c r="L3987" s="1">
        <v>4523092</v>
      </c>
      <c r="M3987" s="1">
        <v>287.05938720703125</v>
      </c>
      <c r="N3987" s="1">
        <v>82403.09375</v>
      </c>
      <c r="O3987" s="1">
        <v>23654582</v>
      </c>
      <c r="P3987" s="1">
        <v>0.16002440452575684</v>
      </c>
      <c r="Q3987" s="1">
        <v>2.560780942440033E-2</v>
      </c>
      <c r="R3987" s="1">
        <v>9.9999997764825821E-3</v>
      </c>
      <c r="S3987" s="1">
        <v>0.46959993243217468</v>
      </c>
      <c r="T3987" s="1">
        <v>0.22052410244941711</v>
      </c>
      <c r="U3987" s="1">
        <v>0.10355810075998306</v>
      </c>
      <c r="V3987" s="1">
        <v>94.478363037109375</v>
      </c>
      <c r="W3987" s="1">
        <v>8926.1611328125</v>
      </c>
      <c r="X3987" s="1">
        <v>843329.0625</v>
      </c>
      <c r="Y3987" s="1">
        <v>114.53146362304688</v>
      </c>
      <c r="Z3987" s="1">
        <v>13117.4560546875</v>
      </c>
      <c r="AA3987" s="1">
        <v>1502361.5</v>
      </c>
      <c r="AB3987" s="1">
        <v>0</v>
      </c>
      <c r="AE3987" s="17">
        <f t="shared" si="62"/>
        <v>0.5</v>
      </c>
      <c r="AF3987" cm="1">
        <f t="array" ref="AF3987">1/(1+EXP(-$AI$41-SUMPRODUCT(A3987:AA3987, TRANSPOSE($AI$42:$AI$68))))</f>
        <v>0.12389640656845333</v>
      </c>
      <c r="AG3987" cm="1">
        <f t="array" ref="AG3987">1/(1+EXP(-$AI$71-SUMPRODUCT(A3987:AA3987, TRANSPOSE($AI$72:$AI$98))))</f>
        <v>4.8984059087729008E-2</v>
      </c>
    </row>
    <row r="3988" spans="1:33" x14ac:dyDescent="0.35">
      <c r="A3988" s="1">
        <v>1.4625022411346436</v>
      </c>
      <c r="B3988" s="1">
        <v>2.1389129161834717</v>
      </c>
      <c r="C3988" s="1">
        <v>3.1281647682189941</v>
      </c>
      <c r="D3988" s="1">
        <v>1.4599403142929077</v>
      </c>
      <c r="E3988" s="1">
        <v>2.1314256191253662</v>
      </c>
      <c r="F3988" s="1">
        <v>3.1117544174194336</v>
      </c>
      <c r="G3988" s="1">
        <v>98.472763061523438</v>
      </c>
      <c r="H3988" s="1">
        <v>9696.884765625</v>
      </c>
      <c r="I3988" s="1">
        <v>954879.0625</v>
      </c>
      <c r="J3988" s="1">
        <v>174.16973876953125</v>
      </c>
      <c r="K3988" s="1">
        <v>30335.09765625</v>
      </c>
      <c r="L3988" s="1">
        <v>5283456</v>
      </c>
      <c r="M3988" s="1">
        <v>288.14828491210938</v>
      </c>
      <c r="N3988" s="1">
        <v>83029.4375</v>
      </c>
      <c r="O3988" s="1">
        <v>23924790</v>
      </c>
      <c r="P3988" s="1">
        <v>0.16006064414978027</v>
      </c>
      <c r="Q3988" s="1">
        <v>2.561940997838974E-2</v>
      </c>
      <c r="R3988" s="1">
        <v>9.9999997764825821E-3</v>
      </c>
      <c r="S3988" s="1">
        <v>0.46301728487014771</v>
      </c>
      <c r="T3988" s="1">
        <v>0.21438500285148621</v>
      </c>
      <c r="U3988" s="1">
        <v>9.9263966083526611E-2</v>
      </c>
      <c r="V3988" s="1">
        <v>93.715950012207031</v>
      </c>
      <c r="W3988" s="1">
        <v>8782.6796875</v>
      </c>
      <c r="X3988" s="1">
        <v>823077.125</v>
      </c>
      <c r="Y3988" s="1">
        <v>115.88941955566406</v>
      </c>
      <c r="Z3988" s="1">
        <v>13430.357421875</v>
      </c>
      <c r="AA3988" s="1">
        <v>1556436.375</v>
      </c>
      <c r="AB3988" s="1">
        <v>0</v>
      </c>
      <c r="AE3988" s="17">
        <f t="shared" si="62"/>
        <v>0.5</v>
      </c>
      <c r="AF3988" cm="1">
        <f t="array" ref="AF3988">1/(1+EXP(-$AI$41-SUMPRODUCT(A3988:AA3988, TRANSPOSE($AI$42:$AI$68))))</f>
        <v>0.12803626388575715</v>
      </c>
      <c r="AG3988" cm="1">
        <f t="array" ref="AG3988">1/(1+EXP(-$AI$71-SUMPRODUCT(A3988:AA3988, TRANSPOSE($AI$72:$AI$98))))</f>
        <v>5.4509053335716505E-2</v>
      </c>
    </row>
    <row r="3989" spans="1:33" x14ac:dyDescent="0.35">
      <c r="A3989" s="1">
        <v>0.83670073747634888</v>
      </c>
      <c r="B3989" s="1">
        <v>0.70006811618804932</v>
      </c>
      <c r="C3989" s="1">
        <v>0.58574753999710083</v>
      </c>
      <c r="D3989" s="1">
        <v>0.83571076393127441</v>
      </c>
      <c r="E3989" s="1">
        <v>0.69841247797012329</v>
      </c>
      <c r="F3989" s="1">
        <v>0.58367085456848145</v>
      </c>
      <c r="G3989" s="1">
        <v>102.861328125</v>
      </c>
      <c r="H3989" s="1">
        <v>10580.453125</v>
      </c>
      <c r="I3989" s="1">
        <v>1088319.375</v>
      </c>
      <c r="J3989" s="1">
        <v>170.47564697265625</v>
      </c>
      <c r="K3989" s="1">
        <v>29061.9453125</v>
      </c>
      <c r="L3989" s="1">
        <v>4954354</v>
      </c>
      <c r="M3989" s="1">
        <v>289.20733642578125</v>
      </c>
      <c r="N3989" s="1">
        <v>83640.8828125</v>
      </c>
      <c r="O3989" s="1">
        <v>24189558</v>
      </c>
      <c r="P3989" s="1">
        <v>0.15866804122924805</v>
      </c>
      <c r="Q3989" s="1">
        <v>2.5175547227263451E-2</v>
      </c>
      <c r="R3989" s="1">
        <v>9.9999997764825821E-3</v>
      </c>
      <c r="S3989" s="1">
        <v>0.45787647366523743</v>
      </c>
      <c r="T3989" s="1">
        <v>0.20965085923671722</v>
      </c>
      <c r="U3989" s="1">
        <v>9.5994196832180023E-2</v>
      </c>
      <c r="V3989" s="1">
        <v>93.222343444824219</v>
      </c>
      <c r="W3989" s="1">
        <v>8690.4052734375</v>
      </c>
      <c r="X3989" s="1">
        <v>810139.9375</v>
      </c>
      <c r="Y3989" s="1">
        <v>117.06145477294922</v>
      </c>
      <c r="Z3989" s="1">
        <v>13703.3837890625</v>
      </c>
      <c r="AA3989" s="1">
        <v>1604138.125</v>
      </c>
      <c r="AB3989" s="1">
        <v>0</v>
      </c>
      <c r="AE3989" s="17">
        <f t="shared" si="62"/>
        <v>0.5</v>
      </c>
      <c r="AF3989" cm="1">
        <f t="array" ref="AF3989">1/(1+EXP(-$AI$41-SUMPRODUCT(A3989:AA3989, TRANSPOSE($AI$42:$AI$68))))</f>
        <v>0.12869533139344475</v>
      </c>
      <c r="AG3989" cm="1">
        <f t="array" ref="AG3989">1/(1+EXP(-$AI$71-SUMPRODUCT(A3989:AA3989, TRANSPOSE($AI$72:$AI$98))))</f>
        <v>5.3365170918245788E-2</v>
      </c>
    </row>
    <row r="3990" spans="1:33" x14ac:dyDescent="0.35">
      <c r="A3990" s="1">
        <v>1.0324579477310181</v>
      </c>
      <c r="B3990" s="1">
        <v>1.0659694671630859</v>
      </c>
      <c r="C3990" s="1">
        <v>1.1005686521530151</v>
      </c>
      <c r="D3990" s="1">
        <v>1.0261362791061401</v>
      </c>
      <c r="E3990" s="1">
        <v>1.0529556274414063</v>
      </c>
      <c r="F3990" s="1">
        <v>1.0804760456085205</v>
      </c>
      <c r="G3990" s="1">
        <v>100.86833190917969</v>
      </c>
      <c r="H3990" s="1">
        <v>10174.419921875</v>
      </c>
      <c r="I3990" s="1">
        <v>1026276.8125</v>
      </c>
      <c r="J3990" s="1">
        <v>165.67544555664063</v>
      </c>
      <c r="K3990" s="1">
        <v>27448.353515625</v>
      </c>
      <c r="L3990" s="1">
        <v>4547518</v>
      </c>
      <c r="M3990" s="1">
        <v>290.84695434570313</v>
      </c>
      <c r="N3990" s="1">
        <v>84591.953125</v>
      </c>
      <c r="O3990" s="1">
        <v>24603312</v>
      </c>
      <c r="P3990" s="1">
        <v>0.15625786781311035</v>
      </c>
      <c r="Q3990" s="1">
        <v>2.4416521191596985E-2</v>
      </c>
      <c r="R3990" s="1">
        <v>9.9999997764825821E-3</v>
      </c>
      <c r="S3990" s="1">
        <v>0.44850507378578186</v>
      </c>
      <c r="T3990" s="1">
        <v>0.20115679502487183</v>
      </c>
      <c r="U3990" s="1">
        <v>9.0219847857952118E-2</v>
      </c>
      <c r="V3990" s="1">
        <v>92.056068420410156</v>
      </c>
      <c r="W3990" s="1">
        <v>8474.3193359375</v>
      </c>
      <c r="X3990" s="1">
        <v>780112.5625</v>
      </c>
      <c r="Y3990" s="1">
        <v>119.76122283935547</v>
      </c>
      <c r="Z3990" s="1">
        <v>14342.7509765625</v>
      </c>
      <c r="AA3990" s="1">
        <v>1717705.375</v>
      </c>
      <c r="AB3990" s="1">
        <v>0</v>
      </c>
      <c r="AE3990" s="17">
        <f t="shared" si="62"/>
        <v>0.5</v>
      </c>
      <c r="AF3990" cm="1">
        <f t="array" ref="AF3990">1/(1+EXP(-$AI$41-SUMPRODUCT(A3990:AA3990, TRANSPOSE($AI$42:$AI$68))))</f>
        <v>0.12558016488426188</v>
      </c>
      <c r="AG3990" cm="1">
        <f t="array" ref="AG3990">1/(1+EXP(-$AI$71-SUMPRODUCT(A3990:AA3990, TRANSPOSE($AI$72:$AI$98))))</f>
        <v>4.915569995796968E-2</v>
      </c>
    </row>
    <row r="3991" spans="1:33" x14ac:dyDescent="0.35">
      <c r="A3991" s="1">
        <v>1.0942701101303101</v>
      </c>
      <c r="B3991" s="1">
        <v>1.1974270343780518</v>
      </c>
      <c r="C3991" s="1">
        <v>1.3103086948394775</v>
      </c>
      <c r="D3991" s="1">
        <v>0.96749269962310791</v>
      </c>
      <c r="E3991" s="1">
        <v>0.93604212999343872</v>
      </c>
      <c r="F3991" s="1">
        <v>0.90561389923095703</v>
      </c>
      <c r="G3991" s="1">
        <v>66.279350280761719</v>
      </c>
      <c r="H3991" s="1">
        <v>4392.9521484375</v>
      </c>
      <c r="I3991" s="1">
        <v>291162.03125</v>
      </c>
      <c r="J3991" s="1">
        <v>118.07613372802734</v>
      </c>
      <c r="K3991" s="1">
        <v>13941.9736328125</v>
      </c>
      <c r="L3991" s="1">
        <v>1646214.25</v>
      </c>
      <c r="M3991" s="1">
        <v>40.315998077392578</v>
      </c>
      <c r="N3991" s="1">
        <v>1625.3797607421875</v>
      </c>
      <c r="O3991" s="1">
        <v>65528.8046875</v>
      </c>
      <c r="P3991" s="1">
        <v>0.58172345161437988</v>
      </c>
      <c r="Q3991" s="1">
        <v>0.33840218186378479</v>
      </c>
      <c r="R3991" s="1">
        <v>0.19685648381710052</v>
      </c>
      <c r="S3991" s="1">
        <v>0.70302003622055054</v>
      </c>
      <c r="T3991" s="1">
        <v>0.49423718452453613</v>
      </c>
      <c r="U3991" s="1">
        <v>0.34745863080024719</v>
      </c>
      <c r="V3991" s="1">
        <v>84.733413696289063</v>
      </c>
      <c r="W3991" s="1">
        <v>7179.75146484375</v>
      </c>
      <c r="X3991" s="1">
        <v>608364.875</v>
      </c>
      <c r="Y3991" s="1">
        <v>123.63111114501953</v>
      </c>
      <c r="Z3991" s="1">
        <v>15284.6513671875</v>
      </c>
      <c r="AA3991" s="1">
        <v>1889658.5</v>
      </c>
      <c r="AB3991" s="1">
        <v>0</v>
      </c>
      <c r="AE3991" s="17">
        <f t="shared" si="62"/>
        <v>0.5</v>
      </c>
      <c r="AF3991" cm="1">
        <f t="array" ref="AF3991">1/(1+EXP(-$AI$41-SUMPRODUCT(A3991:AA3991, TRANSPOSE($AI$42:$AI$68))))</f>
        <v>0.13312859071229718</v>
      </c>
      <c r="AG3991" cm="1">
        <f t="array" ref="AG3991">1/(1+EXP(-$AI$71-SUMPRODUCT(A3991:AA3991, TRANSPOSE($AI$72:$AI$98))))</f>
        <v>5.146614437546386E-2</v>
      </c>
    </row>
    <row r="3992" spans="1:33" x14ac:dyDescent="0.35">
      <c r="A3992" s="1">
        <v>1.4953896999359131</v>
      </c>
      <c r="B3992" s="1">
        <v>2.2361903190612793</v>
      </c>
      <c r="C3992" s="1">
        <v>3.3439760208129883</v>
      </c>
      <c r="D3992" s="1">
        <v>1.3648781776428223</v>
      </c>
      <c r="E3992" s="1">
        <v>1.8628923892974854</v>
      </c>
      <c r="F3992" s="1">
        <v>2.5426211357116699</v>
      </c>
      <c r="G3992" s="1">
        <v>64.65478515625</v>
      </c>
      <c r="H3992" s="1">
        <v>4180.2412109375</v>
      </c>
      <c r="I3992" s="1">
        <v>270272.59375</v>
      </c>
      <c r="J3992" s="1">
        <v>113.70796966552734</v>
      </c>
      <c r="K3992" s="1">
        <v>12929.501953125</v>
      </c>
      <c r="L3992" s="1">
        <v>1470187.5</v>
      </c>
      <c r="M3992" s="1">
        <v>42.0860595703125</v>
      </c>
      <c r="N3992" s="1">
        <v>1771.2364501953125</v>
      </c>
      <c r="O3992" s="1">
        <v>74544.359375</v>
      </c>
      <c r="P3992" s="1">
        <v>0.56839537620544434</v>
      </c>
      <c r="Q3992" s="1">
        <v>0.32307329773902893</v>
      </c>
      <c r="R3992" s="1">
        <v>0.18363337218761444</v>
      </c>
      <c r="S3992" s="1">
        <v>0.71023356914520264</v>
      </c>
      <c r="T3992" s="1">
        <v>0.50443172454833984</v>
      </c>
      <c r="U3992" s="1">
        <v>0.35826435685157776</v>
      </c>
      <c r="V3992" s="1">
        <v>83.748764038085938</v>
      </c>
      <c r="W3992" s="1">
        <v>7013.85546875</v>
      </c>
      <c r="X3992" s="1">
        <v>587401.75</v>
      </c>
      <c r="Y3992" s="1">
        <v>119.81289672851563</v>
      </c>
      <c r="Z3992" s="1">
        <v>14355.1298828125</v>
      </c>
      <c r="AA3992" s="1">
        <v>1719929.75</v>
      </c>
      <c r="AB3992" s="1">
        <v>0</v>
      </c>
      <c r="AE3992" s="17">
        <f t="shared" si="62"/>
        <v>0.5</v>
      </c>
      <c r="AF3992" cm="1">
        <f t="array" ref="AF3992">1/(1+EXP(-$AI$41-SUMPRODUCT(A3992:AA3992, TRANSPOSE($AI$42:$AI$68))))</f>
        <v>0.13312460609296201</v>
      </c>
      <c r="AG3992" cm="1">
        <f t="array" ref="AG3992">1/(1+EXP(-$AI$71-SUMPRODUCT(A3992:AA3992, TRANSPOSE($AI$72:$AI$98))))</f>
        <v>5.2225045496434537E-2</v>
      </c>
    </row>
    <row r="3993" spans="1:33" x14ac:dyDescent="0.35">
      <c r="A3993" s="1">
        <v>1.6255984306335449</v>
      </c>
      <c r="B3993" s="1">
        <v>2.6425702571868896</v>
      </c>
      <c r="C3993" s="1">
        <v>4.2957582473754883</v>
      </c>
      <c r="D3993" s="1">
        <v>1.4950445890426636</v>
      </c>
      <c r="E3993" s="1">
        <v>2.2351582050323486</v>
      </c>
      <c r="F3993" s="1">
        <v>3.3416614532470703</v>
      </c>
      <c r="G3993" s="1">
        <v>63.702846527099609</v>
      </c>
      <c r="H3993" s="1">
        <v>4058.052734375</v>
      </c>
      <c r="I3993" s="1">
        <v>258509.5</v>
      </c>
      <c r="J3993" s="1">
        <v>111.2294921875</v>
      </c>
      <c r="K3993" s="1">
        <v>12372</v>
      </c>
      <c r="L3993" s="1">
        <v>1376131.25</v>
      </c>
      <c r="M3993" s="1">
        <v>43.454158782958984</v>
      </c>
      <c r="N3993" s="1">
        <v>1888.263916015625</v>
      </c>
      <c r="O3993" s="1">
        <v>82052.921875</v>
      </c>
      <c r="P3993" s="1">
        <v>0.56044507026672363</v>
      </c>
      <c r="Q3993" s="1">
        <v>0.31409868597984314</v>
      </c>
      <c r="R3993" s="1">
        <v>0.17603506147861481</v>
      </c>
      <c r="S3993" s="1">
        <v>0.71388214826583862</v>
      </c>
      <c r="T3993" s="1">
        <v>0.50962769985198975</v>
      </c>
      <c r="U3993" s="1">
        <v>0.36381414532661438</v>
      </c>
      <c r="V3993" s="1">
        <v>83.07769775390625</v>
      </c>
      <c r="W3993" s="1">
        <v>6901.90380859375</v>
      </c>
      <c r="X3993" s="1">
        <v>573394.3125</v>
      </c>
      <c r="Y3993" s="1">
        <v>116.595703125</v>
      </c>
      <c r="Z3993" s="1">
        <v>13594.5576171875</v>
      </c>
      <c r="AA3993" s="1">
        <v>1585067</v>
      </c>
      <c r="AB3993" s="1">
        <v>0</v>
      </c>
      <c r="AE3993" s="17">
        <f t="shared" si="62"/>
        <v>0.5</v>
      </c>
      <c r="AF3993" cm="1">
        <f t="array" ref="AF3993">1/(1+EXP(-$AI$41-SUMPRODUCT(A3993:AA3993, TRANSPOSE($AI$42:$AI$68))))</f>
        <v>0.13369085821800511</v>
      </c>
      <c r="AG3993" cm="1">
        <f t="array" ref="AG3993">1/(1+EXP(-$AI$71-SUMPRODUCT(A3993:AA3993, TRANSPOSE($AI$72:$AI$98))))</f>
        <v>5.3215640951659995E-2</v>
      </c>
    </row>
    <row r="3994" spans="1:33" x14ac:dyDescent="0.35">
      <c r="A3994" s="1">
        <v>2.1289258003234863</v>
      </c>
      <c r="B3994" s="1">
        <v>4.532325267791748</v>
      </c>
      <c r="C3994" s="1">
        <v>9.6489839553833008</v>
      </c>
      <c r="D3994" s="1">
        <v>1.9579077959060669</v>
      </c>
      <c r="E3994" s="1">
        <v>3.8334028720855713</v>
      </c>
      <c r="F3994" s="1">
        <v>7.5054492950439453</v>
      </c>
      <c r="G3994" s="1">
        <v>61.187770843505859</v>
      </c>
      <c r="H3994" s="1">
        <v>3743.943359375</v>
      </c>
      <c r="I3994" s="1">
        <v>229083.546875</v>
      </c>
      <c r="J3994" s="1">
        <v>107.62914276123047</v>
      </c>
      <c r="K3994" s="1">
        <v>11584.0322265625</v>
      </c>
      <c r="L3994" s="1">
        <v>1246779.5</v>
      </c>
      <c r="M3994" s="1">
        <v>46.917392730712891</v>
      </c>
      <c r="N3994" s="1">
        <v>2201.24169921875</v>
      </c>
      <c r="O3994" s="1">
        <v>103276.5234375</v>
      </c>
      <c r="P3994" s="1">
        <v>0.54052543640136719</v>
      </c>
      <c r="Q3994" s="1">
        <v>0.29216775298118591</v>
      </c>
      <c r="R3994" s="1">
        <v>0.1579241007566452</v>
      </c>
      <c r="S3994" s="1">
        <v>0.72359108924865723</v>
      </c>
      <c r="T3994" s="1">
        <v>0.52358406782150269</v>
      </c>
      <c r="U3994" s="1">
        <v>0.37886077165603638</v>
      </c>
      <c r="V3994" s="1">
        <v>80.93994140625</v>
      </c>
      <c r="W3994" s="1">
        <v>6551.27392578125</v>
      </c>
      <c r="X3994" s="1">
        <v>530259.75</v>
      </c>
      <c r="Y3994" s="1">
        <v>109.68080139160156</v>
      </c>
      <c r="Z3994" s="1">
        <v>12029.8779296875</v>
      </c>
      <c r="AA3994" s="1">
        <v>1319446.625</v>
      </c>
      <c r="AB3994" s="1">
        <v>0</v>
      </c>
      <c r="AE3994" s="17">
        <f t="shared" si="62"/>
        <v>0.5</v>
      </c>
      <c r="AF3994" cm="1">
        <f t="array" ref="AF3994">1/(1+EXP(-$AI$41-SUMPRODUCT(A3994:AA3994, TRANSPOSE($AI$42:$AI$68))))</f>
        <v>0.13388828233418343</v>
      </c>
      <c r="AG3994" cm="1">
        <f t="array" ref="AG3994">1/(1+EXP(-$AI$71-SUMPRODUCT(A3994:AA3994, TRANSPOSE($AI$72:$AI$98))))</f>
        <v>5.451017025745316E-2</v>
      </c>
    </row>
    <row r="3995" spans="1:33" x14ac:dyDescent="0.35">
      <c r="A3995" s="1">
        <v>2.4775288105010986</v>
      </c>
      <c r="B3995" s="1">
        <v>6.1381487846374512</v>
      </c>
      <c r="C3995" s="1">
        <v>15.207441329956055</v>
      </c>
      <c r="D3995" s="1">
        <v>2.2653512954711914</v>
      </c>
      <c r="E3995" s="1">
        <v>5.1318163871765137</v>
      </c>
      <c r="F3995" s="1">
        <v>11.625367164611816</v>
      </c>
      <c r="G3995" s="1">
        <v>59.619483947753906</v>
      </c>
      <c r="H3995" s="1">
        <v>3554.48291015625</v>
      </c>
      <c r="I3995" s="1">
        <v>211916.4375</v>
      </c>
      <c r="J3995" s="1">
        <v>106.23545837402344</v>
      </c>
      <c r="K3995" s="1">
        <v>11285.97265625</v>
      </c>
      <c r="L3995" s="1">
        <v>1198970.5</v>
      </c>
      <c r="M3995" s="1">
        <v>49.251811981201172</v>
      </c>
      <c r="N3995" s="1">
        <v>2425.740966796875</v>
      </c>
      <c r="O3995" s="1">
        <v>119472.140625</v>
      </c>
      <c r="P3995" s="1">
        <v>0.52700686454772949</v>
      </c>
      <c r="Q3995" s="1">
        <v>0.27773624658584595</v>
      </c>
      <c r="R3995" s="1">
        <v>0.14636890590190887</v>
      </c>
      <c r="S3995" s="1">
        <v>0.72982990741729736</v>
      </c>
      <c r="T3995" s="1">
        <v>0.53265172243118286</v>
      </c>
      <c r="U3995" s="1">
        <v>0.38874512910842896</v>
      </c>
      <c r="V3995" s="1">
        <v>79.614845275878906</v>
      </c>
      <c r="W3995" s="1">
        <v>6338.5234375</v>
      </c>
      <c r="X3995" s="1">
        <v>504640.5625</v>
      </c>
      <c r="Y3995" s="1">
        <v>106.32015228271484</v>
      </c>
      <c r="Z3995" s="1">
        <v>11303.974609375</v>
      </c>
      <c r="AA3995" s="1">
        <v>1201840.375</v>
      </c>
      <c r="AB3995" s="1">
        <v>0</v>
      </c>
      <c r="AE3995" s="17">
        <f t="shared" si="62"/>
        <v>0.5</v>
      </c>
      <c r="AF3995" cm="1">
        <f t="array" ref="AF3995">1/(1+EXP(-$AI$41-SUMPRODUCT(A3995:AA3995, TRANSPOSE($AI$42:$AI$68))))</f>
        <v>0.13403081316586846</v>
      </c>
      <c r="AG3995" cm="1">
        <f t="array" ref="AG3995">1/(1+EXP(-$AI$71-SUMPRODUCT(A3995:AA3995, TRANSPOSE($AI$72:$AI$98))))</f>
        <v>5.5253368880332533E-2</v>
      </c>
    </row>
    <row r="3996" spans="1:33" x14ac:dyDescent="0.35">
      <c r="A3996" s="1">
        <v>2.0173614025115967</v>
      </c>
      <c r="B3996" s="1">
        <v>4.0697469711303711</v>
      </c>
      <c r="C3996" s="1">
        <v>8.2101507186889648</v>
      </c>
      <c r="D3996" s="1">
        <v>1.8376069068908691</v>
      </c>
      <c r="E3996" s="1">
        <v>3.3767991065979004</v>
      </c>
      <c r="F3996" s="1">
        <v>6.2052292823791504</v>
      </c>
      <c r="G3996" s="1">
        <v>59.823673248291016</v>
      </c>
      <c r="H3996" s="1">
        <v>3578.871826171875</v>
      </c>
      <c r="I3996" s="1">
        <v>214101.265625</v>
      </c>
      <c r="J3996" s="1">
        <v>103.38339996337891</v>
      </c>
      <c r="K3996" s="1">
        <v>10688.126953125</v>
      </c>
      <c r="L3996" s="1">
        <v>1104975</v>
      </c>
      <c r="M3996" s="1">
        <v>51.746734619140625</v>
      </c>
      <c r="N3996" s="1">
        <v>2677.724609375</v>
      </c>
      <c r="O3996" s="1">
        <v>138563.5</v>
      </c>
      <c r="P3996" s="1">
        <v>0.51277804374694824</v>
      </c>
      <c r="Q3996" s="1">
        <v>0.26294133067131042</v>
      </c>
      <c r="R3996" s="1">
        <v>0.1348305344581604</v>
      </c>
      <c r="S3996" s="1">
        <v>0.73645371198654175</v>
      </c>
      <c r="T3996" s="1">
        <v>0.54236406087875366</v>
      </c>
      <c r="U3996" s="1">
        <v>0.39942604303359985</v>
      </c>
      <c r="V3996" s="1">
        <v>78.820838928222656</v>
      </c>
      <c r="W3996" s="1">
        <v>6212.724609375</v>
      </c>
      <c r="X3996" s="1">
        <v>489692.15625</v>
      </c>
      <c r="Y3996" s="1">
        <v>104.18345642089844</v>
      </c>
      <c r="Z3996" s="1">
        <v>10854.1923828125</v>
      </c>
      <c r="AA3996" s="1">
        <v>1130827.25</v>
      </c>
      <c r="AB3996" s="1">
        <v>0</v>
      </c>
      <c r="AE3996" s="17">
        <f t="shared" si="62"/>
        <v>0.5</v>
      </c>
      <c r="AF3996" cm="1">
        <f t="array" ref="AF3996">1/(1+EXP(-$AI$41-SUMPRODUCT(A3996:AA3996, TRANSPOSE($AI$42:$AI$68))))</f>
        <v>0.13361118110957335</v>
      </c>
      <c r="AG3996" cm="1">
        <f t="array" ref="AG3996">1/(1+EXP(-$AI$71-SUMPRODUCT(A3996:AA3996, TRANSPOSE($AI$72:$AI$98))))</f>
        <v>5.4706884838776587E-2</v>
      </c>
    </row>
    <row r="3997" spans="1:33" x14ac:dyDescent="0.35">
      <c r="A3997" s="1">
        <v>3.3734352588653564</v>
      </c>
      <c r="B3997" s="1">
        <v>11.38006591796875</v>
      </c>
      <c r="C3997" s="1">
        <v>38.389915466308594</v>
      </c>
      <c r="D3997" s="1">
        <v>3.0666458606719971</v>
      </c>
      <c r="E3997" s="1">
        <v>9.4043169021606445</v>
      </c>
      <c r="F3997" s="1">
        <v>28.839710235595703</v>
      </c>
      <c r="G3997" s="1">
        <v>57.542766571044922</v>
      </c>
      <c r="H3997" s="1">
        <v>3311.169921875</v>
      </c>
      <c r="I3997" s="1">
        <v>190533.875</v>
      </c>
      <c r="J3997" s="1">
        <v>99.799530029296875</v>
      </c>
      <c r="K3997" s="1">
        <v>9959.9462890625</v>
      </c>
      <c r="L3997" s="1">
        <v>993997.9375</v>
      </c>
      <c r="M3997" s="1">
        <v>57.138362884521484</v>
      </c>
      <c r="N3997" s="1">
        <v>3264.79248046875</v>
      </c>
      <c r="O3997" s="1">
        <v>186544.90625</v>
      </c>
      <c r="P3997" s="1">
        <v>0.48015379905700684</v>
      </c>
      <c r="Q3997" s="1">
        <v>0.23054766654968262</v>
      </c>
      <c r="R3997" s="1">
        <v>0.11069834232330322</v>
      </c>
      <c r="S3997" s="1">
        <v>0.75143671035766602</v>
      </c>
      <c r="T3997" s="1">
        <v>0.56465715169906616</v>
      </c>
      <c r="U3997" s="1">
        <v>0.42430409789085388</v>
      </c>
      <c r="V3997" s="1">
        <v>78.683761596679688</v>
      </c>
      <c r="W3997" s="1">
        <v>6191.13427734375</v>
      </c>
      <c r="X3997" s="1">
        <v>487141.75</v>
      </c>
      <c r="Y3997" s="1">
        <v>100.34464263916016</v>
      </c>
      <c r="Z3997" s="1">
        <v>10069.046875</v>
      </c>
      <c r="AA3997" s="1">
        <v>1010374.9375</v>
      </c>
      <c r="AB3997" s="1">
        <v>0</v>
      </c>
      <c r="AE3997" s="17">
        <f t="shared" si="62"/>
        <v>0.5</v>
      </c>
      <c r="AF3997" cm="1">
        <f t="array" ref="AF3997">1/(1+EXP(-$AI$41-SUMPRODUCT(A3997:AA3997, TRANSPOSE($AI$42:$AI$68))))</f>
        <v>0.13615486126224463</v>
      </c>
      <c r="AG3997" cm="1">
        <f t="array" ref="AG3997">1/(1+EXP(-$AI$71-SUMPRODUCT(A3997:AA3997, TRANSPOSE($AI$72:$AI$98))))</f>
        <v>5.8935630081544781E-2</v>
      </c>
    </row>
    <row r="3998" spans="1:33" x14ac:dyDescent="0.35">
      <c r="A3998" s="1">
        <v>4.9724950790405273</v>
      </c>
      <c r="B3998" s="1">
        <v>24.7257080078125</v>
      </c>
      <c r="C3998" s="1">
        <v>122.94845581054688</v>
      </c>
      <c r="D3998" s="1">
        <v>4.4935750961303711</v>
      </c>
      <c r="E3998" s="1">
        <v>20.192216873168945</v>
      </c>
      <c r="F3998" s="1">
        <v>90.735244750976563</v>
      </c>
      <c r="G3998" s="1">
        <v>55.276050567626953</v>
      </c>
      <c r="H3998" s="1">
        <v>3055.441650390625</v>
      </c>
      <c r="I3998" s="1">
        <v>168892.75</v>
      </c>
      <c r="J3998" s="1">
        <v>94.612541198730469</v>
      </c>
      <c r="K3998" s="1">
        <v>8951.533203125</v>
      </c>
      <c r="L3998" s="1">
        <v>846927.25</v>
      </c>
      <c r="M3998" s="1">
        <v>63.396419525146484</v>
      </c>
      <c r="N3998" s="1">
        <v>4019.10595703125</v>
      </c>
      <c r="O3998" s="1">
        <v>254796.9375</v>
      </c>
      <c r="P3998" s="1">
        <v>0.44180583953857422</v>
      </c>
      <c r="Q3998" s="1">
        <v>0.19519239664077759</v>
      </c>
      <c r="R3998" s="1">
        <v>8.6237139999866486E-2</v>
      </c>
      <c r="S3998" s="1">
        <v>0.76444923877716064</v>
      </c>
      <c r="T3998" s="1">
        <v>0.58438265323638916</v>
      </c>
      <c r="U3998" s="1">
        <v>0.4467308521270752</v>
      </c>
      <c r="V3998" s="1">
        <v>79.194488525390625</v>
      </c>
      <c r="W3998" s="1">
        <v>6271.76708984375</v>
      </c>
      <c r="X3998" s="1">
        <v>496689.375</v>
      </c>
      <c r="Y3998" s="1">
        <v>94.429603576660156</v>
      </c>
      <c r="Z3998" s="1">
        <v>8916.9501953125</v>
      </c>
      <c r="AA3998" s="1">
        <v>842024.0625</v>
      </c>
      <c r="AB3998" s="1">
        <v>0</v>
      </c>
      <c r="AE3998" s="17">
        <f t="shared" si="62"/>
        <v>0.5</v>
      </c>
      <c r="AF3998" cm="1">
        <f t="array" ref="AF3998">1/(1+EXP(-$AI$41-SUMPRODUCT(A3998:AA3998, TRANSPOSE($AI$42:$AI$68))))</f>
        <v>0.14726495134504719</v>
      </c>
      <c r="AG3998" cm="1">
        <f t="array" ref="AG3998">1/(1+EXP(-$AI$71-SUMPRODUCT(A3998:AA3998, TRANSPOSE($AI$72:$AI$98))))</f>
        <v>7.1241465900422088E-2</v>
      </c>
    </row>
    <row r="3999" spans="1:33" x14ac:dyDescent="0.35">
      <c r="A3999" s="1">
        <v>4.004244327545166</v>
      </c>
      <c r="B3999" s="1">
        <v>16.033971786499023</v>
      </c>
      <c r="C3999" s="1">
        <v>64.203941345214844</v>
      </c>
      <c r="D3999" s="1">
        <v>3.6089146137237549</v>
      </c>
      <c r="E3999" s="1">
        <v>13.024264335632324</v>
      </c>
      <c r="F3999" s="1">
        <v>47.003459930419922</v>
      </c>
      <c r="G3999" s="1">
        <v>56.334564208984375</v>
      </c>
      <c r="H3999" s="1">
        <v>3173.5830078125</v>
      </c>
      <c r="I3999" s="1">
        <v>178782.421875</v>
      </c>
      <c r="J3999" s="1">
        <v>90.026054382324219</v>
      </c>
      <c r="K3999" s="1">
        <v>8104.6904296875</v>
      </c>
      <c r="L3999" s="1">
        <v>729633.3125</v>
      </c>
      <c r="M3999" s="1">
        <v>66.625244140625</v>
      </c>
      <c r="N3999" s="1">
        <v>4438.92333984375</v>
      </c>
      <c r="O3999" s="1">
        <v>295744.34375</v>
      </c>
      <c r="P3999" s="1">
        <v>0.42232632637023926</v>
      </c>
      <c r="Q3999" s="1">
        <v>0.17835952341556549</v>
      </c>
      <c r="R3999" s="1">
        <v>7.5325921177864075E-2</v>
      </c>
      <c r="S3999" s="1">
        <v>0.77177369594573975</v>
      </c>
      <c r="T3999" s="1">
        <v>0.59563463926315308</v>
      </c>
      <c r="U3999" s="1">
        <v>0.45969516038894653</v>
      </c>
      <c r="V3999" s="1">
        <v>78.896713256835938</v>
      </c>
      <c r="W3999" s="1">
        <v>6224.69140625</v>
      </c>
      <c r="X3999" s="1">
        <v>491107.6875</v>
      </c>
      <c r="Y3999" s="1">
        <v>91.175666809082031</v>
      </c>
      <c r="Z3999" s="1">
        <v>8313.001953125</v>
      </c>
      <c r="AA3999" s="1">
        <v>757943.5</v>
      </c>
      <c r="AB3999" s="1">
        <v>0</v>
      </c>
      <c r="AE3999" s="17">
        <f t="shared" si="62"/>
        <v>0.5</v>
      </c>
      <c r="AF3999" cm="1">
        <f t="array" ref="AF3999">1/(1+EXP(-$AI$41-SUMPRODUCT(A3999:AA3999, TRANSPOSE($AI$42:$AI$68))))</f>
        <v>0.13509081092253328</v>
      </c>
      <c r="AG3999" cm="1">
        <f t="array" ref="AG3999">1/(1+EXP(-$AI$71-SUMPRODUCT(A3999:AA3999, TRANSPOSE($AI$72:$AI$98))))</f>
        <v>5.8650157498904523E-2</v>
      </c>
    </row>
    <row r="4000" spans="1:33" x14ac:dyDescent="0.35">
      <c r="A4000" s="1">
        <v>4.5571002960205078</v>
      </c>
      <c r="B4000" s="1">
        <v>20.767162322998047</v>
      </c>
      <c r="C4000" s="1">
        <v>94.638046264648438</v>
      </c>
      <c r="D4000" s="1">
        <v>4.0745882987976074</v>
      </c>
      <c r="E4000" s="1">
        <v>16.602270126342773</v>
      </c>
      <c r="F4000" s="1">
        <v>67.647415161132813</v>
      </c>
      <c r="G4000" s="1">
        <v>56.703342437744141</v>
      </c>
      <c r="H4000" s="1">
        <v>3215.26904296875</v>
      </c>
      <c r="I4000" s="1">
        <v>182316.5</v>
      </c>
      <c r="J4000" s="1">
        <v>81.975379943847656</v>
      </c>
      <c r="K4000" s="1">
        <v>6719.962890625</v>
      </c>
      <c r="L4000" s="1">
        <v>550871.5</v>
      </c>
      <c r="M4000" s="1">
        <v>74.16973876953125</v>
      </c>
      <c r="N4000" s="1">
        <v>5501.150390625</v>
      </c>
      <c r="O4000" s="1">
        <v>408018.875</v>
      </c>
      <c r="P4000" s="1">
        <v>0.3737800121307373</v>
      </c>
      <c r="Q4000" s="1">
        <v>0.13971149921417236</v>
      </c>
      <c r="R4000" s="1">
        <v>5.222136527299881E-2</v>
      </c>
      <c r="S4000" s="1">
        <v>0.78055334091186523</v>
      </c>
      <c r="T4000" s="1">
        <v>0.60926353931427002</v>
      </c>
      <c r="U4000" s="1">
        <v>0.47556266188621521</v>
      </c>
      <c r="V4000" s="1">
        <v>77.489433288574219</v>
      </c>
      <c r="W4000" s="1">
        <v>6004.6123046875</v>
      </c>
      <c r="X4000" s="1">
        <v>465294</v>
      </c>
      <c r="Y4000" s="1">
        <v>83.893531799316406</v>
      </c>
      <c r="Z4000" s="1">
        <v>7038.12451171875</v>
      </c>
      <c r="AA4000" s="1">
        <v>590453.125</v>
      </c>
      <c r="AB4000" s="1">
        <v>0</v>
      </c>
      <c r="AE4000" s="17">
        <f t="shared" si="62"/>
        <v>0.5</v>
      </c>
      <c r="AF4000" cm="1">
        <f t="array" ref="AF4000">1/(1+EXP(-$AI$41-SUMPRODUCT(A4000:AA4000, TRANSPOSE($AI$42:$AI$68))))</f>
        <v>0.13351263720129175</v>
      </c>
      <c r="AG4000" cm="1">
        <f t="array" ref="AG4000">1/(1+EXP(-$AI$71-SUMPRODUCT(A4000:AA4000, TRANSPOSE($AI$72:$AI$98))))</f>
        <v>5.7282821207431195E-2</v>
      </c>
    </row>
    <row r="4001" spans="1:33" x14ac:dyDescent="0.35">
      <c r="A4001" s="1">
        <v>5.007993221282959</v>
      </c>
      <c r="B4001" s="1">
        <v>25.079996109008789</v>
      </c>
      <c r="C4001" s="1">
        <v>125.60044860839844</v>
      </c>
      <c r="D4001" s="1">
        <v>4.4513912200927734</v>
      </c>
      <c r="E4001" s="1">
        <v>19.814884185791016</v>
      </c>
      <c r="F4001" s="1">
        <v>88.20379638671875</v>
      </c>
      <c r="G4001" s="1">
        <v>57.087898254394531</v>
      </c>
      <c r="H4001" s="1">
        <v>3259.028076171875</v>
      </c>
      <c r="I4001" s="1">
        <v>186051.0625</v>
      </c>
      <c r="J4001" s="1">
        <v>77.442825317382813</v>
      </c>
      <c r="K4001" s="1">
        <v>5997.39111328125</v>
      </c>
      <c r="L4001" s="1">
        <v>464454.90625</v>
      </c>
      <c r="M4001" s="1">
        <v>78.263801574707031</v>
      </c>
      <c r="N4001" s="1">
        <v>6125.22265625</v>
      </c>
      <c r="O4001" s="1">
        <v>479383.21875</v>
      </c>
      <c r="P4001" s="1">
        <v>0.34584140777587891</v>
      </c>
      <c r="Q4001" s="1">
        <v>0.11960627883672714</v>
      </c>
      <c r="R4001" s="1">
        <v>4.1364803910255432E-2</v>
      </c>
      <c r="S4001" s="1">
        <v>0.78397393226623535</v>
      </c>
      <c r="T4001" s="1">
        <v>0.61461514234542847</v>
      </c>
      <c r="U4001" s="1">
        <v>0.48184224963188171</v>
      </c>
      <c r="V4001" s="1">
        <v>77.131690979003906</v>
      </c>
      <c r="W4001" s="1">
        <v>5949.2978515625</v>
      </c>
      <c r="X4001" s="1">
        <v>458879.40625</v>
      </c>
      <c r="Y4001" s="1">
        <v>79.967437744140625</v>
      </c>
      <c r="Z4001" s="1">
        <v>6394.791015625</v>
      </c>
      <c r="AA4001" s="1">
        <v>511375.0625</v>
      </c>
      <c r="AB4001" s="1">
        <v>0</v>
      </c>
      <c r="AE4001" s="17">
        <f t="shared" si="62"/>
        <v>0.5</v>
      </c>
      <c r="AF4001" cm="1">
        <f t="array" ref="AF4001">1/(1+EXP(-$AI$41-SUMPRODUCT(A4001:AA4001, TRANSPOSE($AI$42:$AI$68))))</f>
        <v>0.13391342428253644</v>
      </c>
      <c r="AG4001" cm="1">
        <f t="array" ref="AG4001">1/(1+EXP(-$AI$71-SUMPRODUCT(A4001:AA4001, TRANSPOSE($AI$72:$AI$98))))</f>
        <v>5.7420381029951721E-2</v>
      </c>
    </row>
    <row r="4002" spans="1:33" x14ac:dyDescent="0.35">
      <c r="A4002" s="1">
        <v>3.4641366004943848</v>
      </c>
      <c r="B4002" s="1">
        <v>12.000242233276367</v>
      </c>
      <c r="C4002" s="1">
        <v>41.570480346679688</v>
      </c>
      <c r="D4002" s="1">
        <v>3.0815446376800537</v>
      </c>
      <c r="E4002" s="1">
        <v>9.4959173202514648</v>
      </c>
      <c r="F4002" s="1">
        <v>29.262092590332031</v>
      </c>
      <c r="G4002" s="1">
        <v>59.818660736083984</v>
      </c>
      <c r="H4002" s="1">
        <v>3578.272216796875</v>
      </c>
      <c r="I4002" s="1">
        <v>214047.453125</v>
      </c>
      <c r="J4002" s="1">
        <v>71.1766357421875</v>
      </c>
      <c r="K4002" s="1">
        <v>5066.11328125</v>
      </c>
      <c r="L4002" s="1">
        <v>360588.90625</v>
      </c>
      <c r="M4002" s="1">
        <v>82.161590576171875</v>
      </c>
      <c r="N4002" s="1">
        <v>6750.52685546875</v>
      </c>
      <c r="O4002" s="1">
        <v>554634.0625</v>
      </c>
      <c r="P4002" s="1">
        <v>0.32103061676025391</v>
      </c>
      <c r="Q4002" s="1">
        <v>0.10306065529584885</v>
      </c>
      <c r="R4002" s="1">
        <v>3.3085625618696213E-2</v>
      </c>
      <c r="S4002" s="1">
        <v>0.78515756130218506</v>
      </c>
      <c r="T4002" s="1">
        <v>0.61647242307662964</v>
      </c>
      <c r="U4002" s="1">
        <v>0.48402795195579529</v>
      </c>
      <c r="V4002" s="1">
        <v>77.318649291992188</v>
      </c>
      <c r="W4002" s="1">
        <v>5978.17333984375</v>
      </c>
      <c r="X4002" s="1">
        <v>462224.3125</v>
      </c>
      <c r="Y4002" s="1">
        <v>76.592391967773438</v>
      </c>
      <c r="Z4002" s="1">
        <v>5866.39453125</v>
      </c>
      <c r="AA4002" s="1">
        <v>449321.1875</v>
      </c>
      <c r="AB4002" s="1">
        <v>0</v>
      </c>
      <c r="AE4002" s="17">
        <f t="shared" si="62"/>
        <v>0.5</v>
      </c>
      <c r="AF4002" cm="1">
        <f t="array" ref="AF4002">1/(1+EXP(-$AI$41-SUMPRODUCT(A4002:AA4002, TRANSPOSE($AI$42:$AI$68))))</f>
        <v>0.11929500016155373</v>
      </c>
      <c r="AG4002" cm="1">
        <f t="array" ref="AG4002">1/(1+EXP(-$AI$71-SUMPRODUCT(A4002:AA4002, TRANSPOSE($AI$72:$AI$98))))</f>
        <v>4.404056112453076E-2</v>
      </c>
    </row>
    <row r="4003" spans="1:33" x14ac:dyDescent="0.35">
      <c r="A4003" s="1">
        <v>5.485020637512207</v>
      </c>
      <c r="B4003" s="1">
        <v>30.085451126098633</v>
      </c>
      <c r="C4003" s="1">
        <v>165.01931762695313</v>
      </c>
      <c r="D4003" s="1">
        <v>4.9031276702880859</v>
      </c>
      <c r="E4003" s="1">
        <v>24.040660858154297</v>
      </c>
      <c r="F4003" s="1">
        <v>117.87442779541016</v>
      </c>
      <c r="G4003" s="1">
        <v>58.800731658935547</v>
      </c>
      <c r="H4003" s="1">
        <v>3457.526123046875</v>
      </c>
      <c r="I4003" s="1">
        <v>203305.0625</v>
      </c>
      <c r="J4003" s="1">
        <v>64.331596374511719</v>
      </c>
      <c r="K4003" s="1">
        <v>4138.55419921875</v>
      </c>
      <c r="L4003" s="1">
        <v>266239.8125</v>
      </c>
      <c r="M4003" s="1">
        <v>91.198806762695313</v>
      </c>
      <c r="N4003" s="1">
        <v>8317.22265625</v>
      </c>
      <c r="O4003" s="1">
        <v>758520.75</v>
      </c>
      <c r="P4003" s="1">
        <v>0.26388883590698242</v>
      </c>
      <c r="Q4003" s="1">
        <v>6.9637320935726166E-2</v>
      </c>
      <c r="R4003" s="1">
        <v>1.8376510590314865E-2</v>
      </c>
      <c r="S4003" s="1">
        <v>0.78552848100662231</v>
      </c>
      <c r="T4003" s="1">
        <v>0.61705499887466431</v>
      </c>
      <c r="U4003" s="1">
        <v>0.48471426963806152</v>
      </c>
      <c r="V4003" s="1">
        <v>77.919670104980469</v>
      </c>
      <c r="W4003" s="1">
        <v>6071.47509765625</v>
      </c>
      <c r="X4003" s="1">
        <v>473087.34375</v>
      </c>
      <c r="Y4003" s="1">
        <v>69.125152587890625</v>
      </c>
      <c r="Z4003" s="1">
        <v>4778.28662109375</v>
      </c>
      <c r="AA4003" s="1">
        <v>330299.8125</v>
      </c>
      <c r="AB4003" s="1">
        <v>0</v>
      </c>
      <c r="AE4003" s="17">
        <f t="shared" si="62"/>
        <v>0.5</v>
      </c>
      <c r="AF4003" cm="1">
        <f t="array" ref="AF4003">1/(1+EXP(-$AI$41-SUMPRODUCT(A4003:AA4003, TRANSPOSE($AI$42:$AI$68))))</f>
        <v>0.13122184590441396</v>
      </c>
      <c r="AG4003" cm="1">
        <f t="array" ref="AG4003">1/(1+EXP(-$AI$71-SUMPRODUCT(A4003:AA4003, TRANSPOSE($AI$72:$AI$98))))</f>
        <v>5.4422841467243875E-2</v>
      </c>
    </row>
    <row r="4004" spans="1:33" x14ac:dyDescent="0.35">
      <c r="A4004" s="1">
        <v>7.5255537033081055</v>
      </c>
      <c r="B4004" s="1">
        <v>56.633956909179688</v>
      </c>
      <c r="C4004" s="1">
        <v>426.201904296875</v>
      </c>
      <c r="D4004" s="1">
        <v>6.747746467590332</v>
      </c>
      <c r="E4004" s="1">
        <v>45.532081604003906</v>
      </c>
      <c r="F4004" s="1">
        <v>307.23895263671875</v>
      </c>
      <c r="G4004" s="1">
        <v>56.343551635742188</v>
      </c>
      <c r="H4004" s="1">
        <v>3174.595703125</v>
      </c>
      <c r="I4004" s="1">
        <v>178868</v>
      </c>
      <c r="J4004" s="1">
        <v>58.81005859375</v>
      </c>
      <c r="K4004" s="1">
        <v>3458.623046875</v>
      </c>
      <c r="L4004" s="1">
        <v>203401.828125</v>
      </c>
      <c r="M4004" s="1">
        <v>100.19329833984375</v>
      </c>
      <c r="N4004" s="1">
        <v>10038.697265625</v>
      </c>
      <c r="O4004" s="1">
        <v>1005810.1875</v>
      </c>
      <c r="P4004" s="1">
        <v>0.20996737480163574</v>
      </c>
      <c r="Q4004" s="1">
        <v>4.408629983663559E-2</v>
      </c>
      <c r="R4004" s="1">
        <v>9.9999997764825821E-3</v>
      </c>
      <c r="S4004" s="1">
        <v>0.78367215394973755</v>
      </c>
      <c r="T4004" s="1">
        <v>0.61414206027984619</v>
      </c>
      <c r="U4004" s="1">
        <v>0.48128601908683777</v>
      </c>
      <c r="V4004" s="1">
        <v>78.097122192382813</v>
      </c>
      <c r="W4004" s="1">
        <v>6099.16064453125</v>
      </c>
      <c r="X4004" s="1">
        <v>476326.875</v>
      </c>
      <c r="Y4004" s="1">
        <v>61.05218505859375</v>
      </c>
      <c r="Z4004" s="1">
        <v>3727.369384765625</v>
      </c>
      <c r="AA4004" s="1">
        <v>227564.046875</v>
      </c>
      <c r="AB4004" s="1">
        <v>0</v>
      </c>
      <c r="AE4004" s="17">
        <f t="shared" si="62"/>
        <v>0.5</v>
      </c>
      <c r="AF4004" cm="1">
        <f t="array" ref="AF4004">1/(1+EXP(-$AI$41-SUMPRODUCT(A4004:AA4004, TRANSPOSE($AI$42:$AI$68))))</f>
        <v>0.16120819204408249</v>
      </c>
      <c r="AG4004" cm="1">
        <f t="array" ref="AG4004">1/(1+EXP(-$AI$71-SUMPRODUCT(A4004:AA4004, TRANSPOSE($AI$72:$AI$98))))</f>
        <v>7.8116720023919589E-2</v>
      </c>
    </row>
    <row r="4005" spans="1:33" x14ac:dyDescent="0.35">
      <c r="A4005" s="1">
        <v>5.7319474220275879</v>
      </c>
      <c r="B4005" s="1">
        <v>32.855220794677734</v>
      </c>
      <c r="C4005" s="1">
        <v>188.32440185546875</v>
      </c>
      <c r="D4005" s="1">
        <v>5.1945600509643555</v>
      </c>
      <c r="E4005" s="1">
        <v>26.983453750610352</v>
      </c>
      <c r="F4005" s="1">
        <v>140.16717529296875</v>
      </c>
      <c r="G4005" s="1">
        <v>59.318874359130859</v>
      </c>
      <c r="H4005" s="1">
        <v>3518.728759765625</v>
      </c>
      <c r="I4005" s="1">
        <v>208727.03125</v>
      </c>
      <c r="J4005" s="1">
        <v>51.984931945800781</v>
      </c>
      <c r="K4005" s="1">
        <v>2702.43310546875</v>
      </c>
      <c r="L4005" s="1">
        <v>140485.796875</v>
      </c>
      <c r="M4005" s="1">
        <v>105.03733825683594</v>
      </c>
      <c r="N4005" s="1">
        <v>11032.8427734375</v>
      </c>
      <c r="O4005" s="1">
        <v>1158860.375</v>
      </c>
      <c r="P4005" s="1">
        <v>0.18311762809753418</v>
      </c>
      <c r="Q4005" s="1">
        <v>3.3532064408063889E-2</v>
      </c>
      <c r="R4005" s="1">
        <v>9.9999997764825821E-3</v>
      </c>
      <c r="S4005" s="1">
        <v>0.77883774042129517</v>
      </c>
      <c r="T4005" s="1">
        <v>0.60658824443817139</v>
      </c>
      <c r="U4005" s="1">
        <v>0.47243380546569824</v>
      </c>
      <c r="V4005" s="1">
        <v>78.15289306640625</v>
      </c>
      <c r="W4005" s="1">
        <v>6107.87451171875</v>
      </c>
      <c r="X4005" s="1">
        <v>477348.0625</v>
      </c>
      <c r="Y4005" s="1">
        <v>56.810600280761719</v>
      </c>
      <c r="Z4005" s="1">
        <v>3227.4443359375</v>
      </c>
      <c r="AA4005" s="1">
        <v>183353.046875</v>
      </c>
      <c r="AB4005" s="1">
        <v>0</v>
      </c>
      <c r="AE4005" s="17">
        <f t="shared" si="62"/>
        <v>0.5</v>
      </c>
      <c r="AF4005" cm="1">
        <f t="array" ref="AF4005">1/(1+EXP(-$AI$41-SUMPRODUCT(A4005:AA4005, TRANSPOSE($AI$42:$AI$68))))</f>
        <v>0.12763757704400305</v>
      </c>
      <c r="AG4005" cm="1">
        <f t="array" ref="AG4005">1/(1+EXP(-$AI$71-SUMPRODUCT(A4005:AA4005, TRANSPOSE($AI$72:$AI$98))))</f>
        <v>5.0530657619478253E-2</v>
      </c>
    </row>
    <row r="4006" spans="1:33" x14ac:dyDescent="0.35">
      <c r="A4006" s="1">
        <v>6.2201361656188965</v>
      </c>
      <c r="B4006" s="1">
        <v>38.690093994140625</v>
      </c>
      <c r="C4006" s="1">
        <v>240.65765380859375</v>
      </c>
      <c r="D4006" s="1">
        <v>5.695228099822998</v>
      </c>
      <c r="E4006" s="1">
        <v>32.435623168945313</v>
      </c>
      <c r="F4006" s="1">
        <v>184.728271484375</v>
      </c>
      <c r="G4006" s="1">
        <v>58.912395477294922</v>
      </c>
      <c r="H4006" s="1">
        <v>3470.67041015625</v>
      </c>
      <c r="I4006" s="1">
        <v>204465.5</v>
      </c>
      <c r="J4006" s="1">
        <v>44.202083587646484</v>
      </c>
      <c r="K4006" s="1">
        <v>1953.82421875</v>
      </c>
      <c r="L4006" s="1">
        <v>86363.1015625</v>
      </c>
      <c r="M4006" s="1">
        <v>114.97920989990234</v>
      </c>
      <c r="N4006" s="1">
        <v>13220.21875</v>
      </c>
      <c r="O4006" s="1">
        <v>1520050.25</v>
      </c>
      <c r="P4006" s="1">
        <v>0.12660551071166992</v>
      </c>
      <c r="Q4006" s="1">
        <v>1.6028955578804016E-2</v>
      </c>
      <c r="R4006" s="1">
        <v>9.9999997764825821E-3</v>
      </c>
      <c r="S4006" s="1">
        <v>0.77095967531204224</v>
      </c>
      <c r="T4006" s="1">
        <v>0.59437882900238037</v>
      </c>
      <c r="U4006" s="1">
        <v>0.45824208855628967</v>
      </c>
      <c r="V4006" s="1">
        <v>77.758247375488281</v>
      </c>
      <c r="W4006" s="1">
        <v>6046.34521484375</v>
      </c>
      <c r="X4006" s="1">
        <v>470153.1875</v>
      </c>
      <c r="Y4006" s="1">
        <v>48.35858154296875</v>
      </c>
      <c r="Z4006" s="1">
        <v>2338.552490234375</v>
      </c>
      <c r="AA4006" s="1">
        <v>113089.078125</v>
      </c>
      <c r="AB4006" s="1">
        <v>0</v>
      </c>
      <c r="AE4006" s="17">
        <f t="shared" si="62"/>
        <v>0.5</v>
      </c>
      <c r="AF4006" cm="1">
        <f t="array" ref="AF4006">1/(1+EXP(-$AI$41-SUMPRODUCT(A4006:AA4006, TRANSPOSE($AI$42:$AI$68))))</f>
        <v>0.134566578087463</v>
      </c>
      <c r="AG4006" cm="1">
        <f t="array" ref="AG4006">1/(1+EXP(-$AI$71-SUMPRODUCT(A4006:AA4006, TRANSPOSE($AI$72:$AI$98))))</f>
        <v>5.5931563613347612E-2</v>
      </c>
    </row>
    <row r="4007" spans="1:33" x14ac:dyDescent="0.35">
      <c r="A4007" s="1">
        <v>6.3347105979919434</v>
      </c>
      <c r="B4007" s="1">
        <v>40.128559112548828</v>
      </c>
      <c r="C4007" s="1">
        <v>254.20280456542969</v>
      </c>
      <c r="D4007" s="1">
        <v>5.8211774826049805</v>
      </c>
      <c r="E4007" s="1">
        <v>33.8861083984375</v>
      </c>
      <c r="F4007" s="1">
        <v>197.25704956054688</v>
      </c>
      <c r="G4007" s="1">
        <v>59.162075042724609</v>
      </c>
      <c r="H4007" s="1">
        <v>3500.151123046875</v>
      </c>
      <c r="I4007" s="1">
        <v>207076.203125</v>
      </c>
      <c r="J4007" s="1">
        <v>40.384014129638672</v>
      </c>
      <c r="K4007" s="1">
        <v>1630.86865234375</v>
      </c>
      <c r="L4007" s="1">
        <v>65861.0234375</v>
      </c>
      <c r="M4007" s="1">
        <v>120.02188110351563</v>
      </c>
      <c r="N4007" s="1">
        <v>14405.251953125</v>
      </c>
      <c r="O4007" s="1">
        <v>1728945.375</v>
      </c>
      <c r="P4007" s="1">
        <v>9.9835872650146484E-2</v>
      </c>
      <c r="Q4007" s="1">
        <v>9.9999997764825821E-3</v>
      </c>
      <c r="R4007" s="1">
        <v>9.9999997764825821E-3</v>
      </c>
      <c r="S4007" s="1">
        <v>0.76179665327072144</v>
      </c>
      <c r="T4007" s="1">
        <v>0.5803341269493103</v>
      </c>
      <c r="U4007" s="1">
        <v>0.44209662079811096</v>
      </c>
      <c r="V4007" s="1">
        <v>77.528182983398438</v>
      </c>
      <c r="W4007" s="1">
        <v>6010.619140625</v>
      </c>
      <c r="X4007" s="1">
        <v>465992.375</v>
      </c>
      <c r="Y4007" s="1">
        <v>45.06207275390625</v>
      </c>
      <c r="Z4007" s="1">
        <v>2030.5904541015625</v>
      </c>
      <c r="AA4007" s="1">
        <v>91502.609375</v>
      </c>
      <c r="AB4007" s="1">
        <v>0</v>
      </c>
      <c r="AE4007" s="17">
        <f t="shared" si="62"/>
        <v>0.5</v>
      </c>
      <c r="AF4007" cm="1">
        <f t="array" ref="AF4007">1/(1+EXP(-$AI$41-SUMPRODUCT(A4007:AA4007, TRANSPOSE($AI$42:$AI$68))))</f>
        <v>0.13938391064370553</v>
      </c>
      <c r="AG4007" cm="1">
        <f t="array" ref="AG4007">1/(1+EXP(-$AI$71-SUMPRODUCT(A4007:AA4007, TRANSPOSE($AI$72:$AI$98))))</f>
        <v>6.0360177421842347E-2</v>
      </c>
    </row>
    <row r="4008" spans="1:33" x14ac:dyDescent="0.35">
      <c r="A4008" s="1">
        <v>6.8538904190063477</v>
      </c>
      <c r="B4008" s="1">
        <v>46.975814819335938</v>
      </c>
      <c r="C4008" s="1">
        <v>321.96707153320313</v>
      </c>
      <c r="D4008" s="1">
        <v>6.3779544830322266</v>
      </c>
      <c r="E4008" s="1">
        <v>40.678302764892578</v>
      </c>
      <c r="F4008" s="1">
        <v>259.44436645507813</v>
      </c>
      <c r="G4008" s="1">
        <v>59.20806884765625</v>
      </c>
      <c r="H4008" s="1">
        <v>3505.595458984375</v>
      </c>
      <c r="I4008" s="1">
        <v>207559.53125</v>
      </c>
      <c r="J4008" s="1">
        <v>33.600337982177734</v>
      </c>
      <c r="K4008" s="1">
        <v>1128.982666015625</v>
      </c>
      <c r="L4008" s="1">
        <v>37934.19921875</v>
      </c>
      <c r="M4008" s="1">
        <v>131.14936828613281</v>
      </c>
      <c r="N4008" s="1">
        <v>17200.15625</v>
      </c>
      <c r="O4008" s="1">
        <v>2255789.75</v>
      </c>
      <c r="P4008" s="1">
        <v>4.2947769165039063E-2</v>
      </c>
      <c r="Q4008" s="1">
        <v>9.9999997764825821E-3</v>
      </c>
      <c r="R4008" s="1">
        <v>9.9999997764825821E-3</v>
      </c>
      <c r="S4008" s="1">
        <v>0.74696171283721924</v>
      </c>
      <c r="T4008" s="1">
        <v>0.55795180797576904</v>
      </c>
      <c r="U4008" s="1">
        <v>0.4167686402797699</v>
      </c>
      <c r="V4008" s="1">
        <v>77.493942260742188</v>
      </c>
      <c r="W4008" s="1">
        <v>6005.31103515625</v>
      </c>
      <c r="X4008" s="1">
        <v>465375.21875</v>
      </c>
      <c r="Y4008" s="1">
        <v>39.907726287841797</v>
      </c>
      <c r="Z4008" s="1">
        <v>1592.6265869140625</v>
      </c>
      <c r="AA4008" s="1">
        <v>63558.10546875</v>
      </c>
      <c r="AB4008" s="1">
        <v>0</v>
      </c>
      <c r="AE4008" s="17">
        <f t="shared" si="62"/>
        <v>0.5</v>
      </c>
      <c r="AF4008" cm="1">
        <f t="array" ref="AF4008">1/(1+EXP(-$AI$41-SUMPRODUCT(A4008:AA4008, TRANSPOSE($AI$42:$AI$68))))</f>
        <v>0.17888140203338834</v>
      </c>
      <c r="AG4008" cm="1">
        <f t="array" ref="AG4008">1/(1+EXP(-$AI$71-SUMPRODUCT(A4008:AA4008, TRANSPOSE($AI$72:$AI$98))))</f>
        <v>0.10581581956557698</v>
      </c>
    </row>
    <row r="4009" spans="1:33" x14ac:dyDescent="0.35">
      <c r="A4009" s="1">
        <v>7.1793851852416992</v>
      </c>
      <c r="B4009" s="1">
        <v>51.543571472167969</v>
      </c>
      <c r="C4009" s="1">
        <v>370.0511474609375</v>
      </c>
      <c r="D4009" s="1">
        <v>6.7619328498840332</v>
      </c>
      <c r="E4009" s="1">
        <v>45.723735809326172</v>
      </c>
      <c r="F4009" s="1">
        <v>309.18081665039063</v>
      </c>
      <c r="G4009" s="1">
        <v>59.533931732177734</v>
      </c>
      <c r="H4009" s="1">
        <v>3544.2890625</v>
      </c>
      <c r="I4009" s="1">
        <v>211005.46875</v>
      </c>
      <c r="J4009" s="1">
        <v>30.021659851074219</v>
      </c>
      <c r="K4009" s="1">
        <v>901.300048828125</v>
      </c>
      <c r="L4009" s="1">
        <v>27058.5234375</v>
      </c>
      <c r="M4009" s="1">
        <v>137.33259582519531</v>
      </c>
      <c r="N4009" s="1">
        <v>18860.2421875</v>
      </c>
      <c r="O4009" s="1">
        <v>2590126</v>
      </c>
      <c r="P4009" s="1">
        <v>1.9413471221923828E-2</v>
      </c>
      <c r="Q4009" s="1">
        <v>9.9999997764825821E-3</v>
      </c>
      <c r="R4009" s="1">
        <v>9.9999997764825821E-3</v>
      </c>
      <c r="S4009" s="1">
        <v>0.72915530204772949</v>
      </c>
      <c r="T4009" s="1">
        <v>0.53166747093200684</v>
      </c>
      <c r="U4009" s="1">
        <v>0.38766813278198242</v>
      </c>
      <c r="V4009" s="1">
        <v>77.465362548828125</v>
      </c>
      <c r="W4009" s="1">
        <v>6000.88232421875</v>
      </c>
      <c r="X4009" s="1">
        <v>464860.53125</v>
      </c>
      <c r="Y4009" s="1">
        <v>36.766632080078125</v>
      </c>
      <c r="Z4009" s="1">
        <v>1351.7852783203125</v>
      </c>
      <c r="AA4009" s="1">
        <v>49700.58984375</v>
      </c>
      <c r="AB4009" s="1">
        <v>0</v>
      </c>
      <c r="AE4009" s="17">
        <f t="shared" si="62"/>
        <v>0.5</v>
      </c>
      <c r="AF4009" cm="1">
        <f t="array" ref="AF4009">1/(1+EXP(-$AI$41-SUMPRODUCT(A4009:AA4009, TRANSPOSE($AI$42:$AI$68))))</f>
        <v>0.20459340637747683</v>
      </c>
      <c r="AG4009" cm="1">
        <f t="array" ref="AG4009">1/(1+EXP(-$AI$71-SUMPRODUCT(A4009:AA4009, TRANSPOSE($AI$72:$AI$98))))</f>
        <v>0.14044473592390669</v>
      </c>
    </row>
    <row r="4010" spans="1:33" x14ac:dyDescent="0.35">
      <c r="A4010" s="1">
        <v>6.9999217987060547</v>
      </c>
      <c r="B4010" s="1">
        <v>48.998905181884766</v>
      </c>
      <c r="C4010" s="1">
        <v>342.98849487304688</v>
      </c>
      <c r="D4010" s="1">
        <v>6.7361721992492676</v>
      </c>
      <c r="E4010" s="1">
        <v>45.376014709472656</v>
      </c>
      <c r="F4010" s="1">
        <v>305.66064453125</v>
      </c>
      <c r="G4010" s="1">
        <v>60.946094512939453</v>
      </c>
      <c r="H4010" s="1">
        <v>3714.426513671875</v>
      </c>
      <c r="I4010" s="1">
        <v>226379.78125</v>
      </c>
      <c r="J4010" s="1">
        <v>26.992454528808594</v>
      </c>
      <c r="K4010" s="1">
        <v>728.59259033203125</v>
      </c>
      <c r="L4010" s="1">
        <v>19666.501953125</v>
      </c>
      <c r="M4010" s="1">
        <v>148.75408935546875</v>
      </c>
      <c r="N4010" s="1">
        <v>22127.779296875</v>
      </c>
      <c r="O4010" s="1">
        <v>3291597.75</v>
      </c>
      <c r="P4010" s="1">
        <v>2.0497560501098633E-2</v>
      </c>
      <c r="Q4010" s="1">
        <v>9.9999997764825821E-3</v>
      </c>
      <c r="R4010" s="1">
        <v>9.9999997764825821E-3</v>
      </c>
      <c r="S4010" s="1">
        <v>0.70725023746490479</v>
      </c>
      <c r="T4010" s="1">
        <v>0.50020289421081543</v>
      </c>
      <c r="U4010" s="1">
        <v>0.35376861691474915</v>
      </c>
      <c r="V4010" s="1">
        <v>77.154075622558594</v>
      </c>
      <c r="W4010" s="1">
        <v>5952.75146484375</v>
      </c>
      <c r="X4010" s="1">
        <v>459279.03125</v>
      </c>
      <c r="Y4010" s="1">
        <v>34.343685150146484</v>
      </c>
      <c r="Z4010" s="1">
        <v>1179.48876953125</v>
      </c>
      <c r="AA4010" s="1">
        <v>40507.98828125</v>
      </c>
      <c r="AB4010" s="1">
        <v>0</v>
      </c>
      <c r="AE4010" s="17">
        <f t="shared" si="62"/>
        <v>0.5</v>
      </c>
      <c r="AF4010" cm="1">
        <f t="array" ref="AF4010">1/(1+EXP(-$AI$41-SUMPRODUCT(A4010:AA4010, TRANSPOSE($AI$42:$AI$68))))</f>
        <v>0.2075511770508556</v>
      </c>
      <c r="AG4010" cm="1">
        <f t="array" ref="AG4010">1/(1+EXP(-$AI$71-SUMPRODUCT(A4010:AA4010, TRANSPOSE($AI$72:$AI$98))))</f>
        <v>0.14630127593985623</v>
      </c>
    </row>
    <row r="4011" spans="1:33" x14ac:dyDescent="0.35">
      <c r="A4011" s="1">
        <v>6.7873902320861816</v>
      </c>
      <c r="B4011" s="1">
        <v>46.06866455078125</v>
      </c>
      <c r="C4011" s="1">
        <v>312.68600463867188</v>
      </c>
      <c r="D4011" s="1">
        <v>6.5708560943603516</v>
      </c>
      <c r="E4011" s="1">
        <v>43.176151275634766</v>
      </c>
      <c r="F4011" s="1">
        <v>283.70425415039063</v>
      </c>
      <c r="G4011" s="1">
        <v>60.544887542724609</v>
      </c>
      <c r="H4011" s="1">
        <v>3665.683349609375</v>
      </c>
      <c r="I4011" s="1">
        <v>221938.390625</v>
      </c>
      <c r="J4011" s="1">
        <v>27.885631561279297</v>
      </c>
      <c r="K4011" s="1">
        <v>777.60845947265625</v>
      </c>
      <c r="L4011" s="1">
        <v>21684.103515625</v>
      </c>
      <c r="M4011" s="1">
        <v>154.96096801757813</v>
      </c>
      <c r="N4011" s="1">
        <v>24012.90234375</v>
      </c>
      <c r="O4011" s="2">
        <v>3721062.5</v>
      </c>
      <c r="P4011" s="1">
        <v>3.7276983261108398E-2</v>
      </c>
      <c r="Q4011" s="1">
        <v>9.9999997764825821E-3</v>
      </c>
      <c r="R4011" s="1">
        <v>9.9999997764825821E-3</v>
      </c>
      <c r="S4011" s="1">
        <v>0.69254618883132935</v>
      </c>
      <c r="T4011" s="1">
        <v>0.47962021827697754</v>
      </c>
      <c r="U4011" s="1">
        <v>0.33215916156768799</v>
      </c>
      <c r="V4011" s="1">
        <v>77.010093688964844</v>
      </c>
      <c r="W4011" s="1">
        <v>5930.5546875</v>
      </c>
      <c r="X4011" s="1">
        <v>456712.5625</v>
      </c>
      <c r="Y4011" s="1">
        <v>34.315563201904297</v>
      </c>
      <c r="Z4011" s="1">
        <v>1177.557861328125</v>
      </c>
      <c r="AA4011" s="1">
        <v>40408.5625</v>
      </c>
      <c r="AB4011" s="1">
        <v>0</v>
      </c>
      <c r="AE4011" s="17">
        <f t="shared" si="62"/>
        <v>0.5</v>
      </c>
      <c r="AF4011" cm="1">
        <f t="array" ref="AF4011">1/(1+EXP(-$AI$41-SUMPRODUCT(A4011:AA4011, TRANSPOSE($AI$42:$AI$68))))</f>
        <v>0.19564201109193233</v>
      </c>
      <c r="AG4011" cm="1">
        <f t="array" ref="AG4011">1/(1+EXP(-$AI$71-SUMPRODUCT(A4011:AA4011, TRANSPOSE($AI$72:$AI$98))))</f>
        <v>0.1297194931022124</v>
      </c>
    </row>
    <row r="4012" spans="1:33" x14ac:dyDescent="0.35">
      <c r="A4012" s="1">
        <v>4.6100606918334961</v>
      </c>
      <c r="B4012" s="1">
        <v>21.252658843994141</v>
      </c>
      <c r="C4012" s="1">
        <v>97.976051330566406</v>
      </c>
      <c r="D4012" s="1">
        <v>4.5395641326904297</v>
      </c>
      <c r="E4012" s="1">
        <v>20.607643127441406</v>
      </c>
      <c r="F4012" s="1">
        <v>93.549713134765625</v>
      </c>
      <c r="G4012" s="1">
        <v>65.603118896484375</v>
      </c>
      <c r="H4012" s="1">
        <v>4303.76904296875</v>
      </c>
      <c r="I4012" s="1">
        <v>282340.6875</v>
      </c>
      <c r="J4012" s="1">
        <v>31.04400634765625</v>
      </c>
      <c r="K4012" s="1">
        <v>963.7303466796875</v>
      </c>
      <c r="L4012" s="1">
        <v>29918.05078125</v>
      </c>
      <c r="M4012" s="1">
        <v>161.10475158691406</v>
      </c>
      <c r="N4012" s="1">
        <v>25954.740234375</v>
      </c>
      <c r="O4012" s="2">
        <v>4181432</v>
      </c>
      <c r="P4012" s="1">
        <v>4.7268152236938477E-2</v>
      </c>
      <c r="Q4012" s="1">
        <v>9.9999997764825821E-3</v>
      </c>
      <c r="R4012" s="1">
        <v>9.9999997764825821E-3</v>
      </c>
      <c r="S4012" s="1">
        <v>0.6784214973449707</v>
      </c>
      <c r="T4012" s="1">
        <v>0.46025574207305908</v>
      </c>
      <c r="U4012" s="1">
        <v>0.31224736571311951</v>
      </c>
      <c r="V4012" s="1">
        <v>77.03753662109375</v>
      </c>
      <c r="W4012" s="1">
        <v>5934.7822265625</v>
      </c>
      <c r="X4012" s="1">
        <v>457201</v>
      </c>
      <c r="Y4012" s="1">
        <v>35.332183837890625</v>
      </c>
      <c r="Z4012" s="1">
        <v>1248.3631591796875</v>
      </c>
      <c r="AA4012" s="1">
        <v>44107.3984375</v>
      </c>
      <c r="AB4012" s="1">
        <v>0</v>
      </c>
      <c r="AE4012" s="17">
        <f t="shared" si="62"/>
        <v>0.5</v>
      </c>
      <c r="AF4012" cm="1">
        <f t="array" ref="AF4012">1/(1+EXP(-$AI$41-SUMPRODUCT(A4012:AA4012, TRANSPOSE($AI$42:$AI$68))))</f>
        <v>0.14323532186075882</v>
      </c>
      <c r="AG4012" cm="1">
        <f t="array" ref="AG4012">1/(1+EXP(-$AI$71-SUMPRODUCT(A4012:AA4012, TRANSPOSE($AI$72:$AI$98))))</f>
        <v>6.961525359817089E-2</v>
      </c>
    </row>
    <row r="4013" spans="1:33" x14ac:dyDescent="0.35">
      <c r="A4013" s="1">
        <v>6.8766322135925293</v>
      </c>
      <c r="B4013" s="1">
        <v>47.288070678710938</v>
      </c>
      <c r="C4013" s="1">
        <v>325.18267822265625</v>
      </c>
      <c r="D4013" s="1">
        <v>6.8162145614624023</v>
      </c>
      <c r="E4013" s="1">
        <v>46.460781097412109</v>
      </c>
      <c r="F4013" s="1">
        <v>316.6866455078125</v>
      </c>
      <c r="G4013" s="1">
        <v>61.765621185302734</v>
      </c>
      <c r="H4013" s="1">
        <v>3814.991943359375</v>
      </c>
      <c r="I4013" s="1">
        <v>235635.34375</v>
      </c>
      <c r="J4013" s="1">
        <v>35.581733703613281</v>
      </c>
      <c r="K4013" s="1">
        <v>1266.059814453125</v>
      </c>
      <c r="L4013" s="1">
        <v>45048.6015625</v>
      </c>
      <c r="M4013" s="1">
        <v>173.8468017578125</v>
      </c>
      <c r="N4013" s="1">
        <v>30222.7109375</v>
      </c>
      <c r="O4013" s="2">
        <v>5254121.5</v>
      </c>
      <c r="P4013" s="1">
        <v>6.7595005035400391E-2</v>
      </c>
      <c r="Q4013" s="1">
        <v>9.9999997764825821E-3</v>
      </c>
      <c r="R4013" s="1">
        <v>9.9999997764825821E-3</v>
      </c>
      <c r="S4013" s="1">
        <v>0.65761440992355347</v>
      </c>
      <c r="T4013" s="1">
        <v>0.43245670199394226</v>
      </c>
      <c r="U4013" s="1">
        <v>0.28438976407051086</v>
      </c>
      <c r="V4013" s="1">
        <v>77.2596435546875</v>
      </c>
      <c r="W4013" s="1">
        <v>5969.052734375</v>
      </c>
      <c r="X4013" s="1">
        <v>461166.875</v>
      </c>
      <c r="Y4013" s="1">
        <v>40.879116058349609</v>
      </c>
      <c r="Z4013" s="1">
        <v>1671.1021728515625</v>
      </c>
      <c r="AA4013" s="1">
        <v>68313.1796875</v>
      </c>
      <c r="AB4013" s="1">
        <v>0</v>
      </c>
      <c r="AE4013" s="17">
        <f t="shared" si="62"/>
        <v>0.5</v>
      </c>
      <c r="AF4013" cm="1">
        <f t="array" ref="AF4013">1/(1+EXP(-$AI$41-SUMPRODUCT(A4013:AA4013, TRANSPOSE($AI$42:$AI$68))))</f>
        <v>0.20093431318618962</v>
      </c>
      <c r="AG4013" cm="1">
        <f t="array" ref="AG4013">1/(1+EXP(-$AI$71-SUMPRODUCT(A4013:AA4013, TRANSPOSE($AI$72:$AI$98))))</f>
        <v>0.13741454440134721</v>
      </c>
    </row>
    <row r="4014" spans="1:33" x14ac:dyDescent="0.35">
      <c r="A4014" s="1">
        <v>9.3514022827148438</v>
      </c>
      <c r="B4014" s="1">
        <v>87.448722839355469</v>
      </c>
      <c r="C4014" s="1">
        <v>817.7681884765625</v>
      </c>
      <c r="D4014" s="1">
        <v>9.3386945724487305</v>
      </c>
      <c r="E4014" s="1">
        <v>87.211219787597656</v>
      </c>
      <c r="F4014" s="1">
        <v>814.43890380859375</v>
      </c>
      <c r="G4014" s="1">
        <v>59.826549530029297</v>
      </c>
      <c r="H4014" s="1">
        <v>3579.216064453125</v>
      </c>
      <c r="I4014" s="1">
        <v>214132.140625</v>
      </c>
      <c r="J4014" s="1">
        <v>42.402050018310547</v>
      </c>
      <c r="K4014" s="1">
        <v>1797.933837890625</v>
      </c>
      <c r="L4014" s="1">
        <v>76236.078125</v>
      </c>
      <c r="M4014" s="1">
        <v>187.62251281738281</v>
      </c>
      <c r="N4014" s="1">
        <v>35202.20703125</v>
      </c>
      <c r="O4014" s="2">
        <v>6604726.5</v>
      </c>
      <c r="P4014" s="1">
        <v>6.3512563705444336E-2</v>
      </c>
      <c r="Q4014" s="1">
        <v>9.9999997764825821E-3</v>
      </c>
      <c r="R4014" s="1">
        <v>9.9999997764825821E-3</v>
      </c>
      <c r="S4014" s="1">
        <v>0.63466900587081909</v>
      </c>
      <c r="T4014" s="1">
        <v>0.40280473232269287</v>
      </c>
      <c r="U4014" s="1">
        <v>0.2556476891040802</v>
      </c>
      <c r="V4014" s="1">
        <v>79.239021301269531</v>
      </c>
      <c r="W4014" s="1">
        <v>6278.822265625</v>
      </c>
      <c r="X4014" s="1">
        <v>497527.75</v>
      </c>
      <c r="Y4014" s="1">
        <v>48.728912353515625</v>
      </c>
      <c r="Z4014" s="1">
        <v>2374.5068359375</v>
      </c>
      <c r="AA4014" s="1">
        <v>115707.140625</v>
      </c>
      <c r="AB4014" s="1">
        <v>0</v>
      </c>
      <c r="AE4014" s="17">
        <f t="shared" si="62"/>
        <v>0.5</v>
      </c>
      <c r="AF4014" cm="1">
        <f t="array" ref="AF4014">1/(1+EXP(-$AI$41-SUMPRODUCT(A4014:AA4014, TRANSPOSE($AI$42:$AI$68))))</f>
        <v>0.35657662473827034</v>
      </c>
      <c r="AG4014" cm="1">
        <f t="array" ref="AG4014">1/(1+EXP(-$AI$71-SUMPRODUCT(A4014:AA4014, TRANSPOSE($AI$72:$AI$98))))</f>
        <v>0.32622962129007949</v>
      </c>
    </row>
    <row r="4015" spans="1:33" x14ac:dyDescent="0.35">
      <c r="A4015" s="1">
        <v>6.9713811874389648</v>
      </c>
      <c r="B4015" s="1">
        <v>48.600154876708984</v>
      </c>
      <c r="C4015" s="1">
        <v>338.81021118164063</v>
      </c>
      <c r="D4015" s="1">
        <v>6.9657192230224609</v>
      </c>
      <c r="E4015" s="1">
        <v>48.521244049072266</v>
      </c>
      <c r="F4015" s="1">
        <v>337.9853515625</v>
      </c>
      <c r="G4015" s="1">
        <v>63.852855682373047</v>
      </c>
      <c r="H4015" s="1">
        <v>4077.187255859375</v>
      </c>
      <c r="I4015" s="1">
        <v>260340.046875</v>
      </c>
      <c r="J4015" s="1">
        <v>49.694004058837891</v>
      </c>
      <c r="K4015" s="1">
        <v>2469.494140625</v>
      </c>
      <c r="L4015" s="1">
        <v>122719.046875</v>
      </c>
      <c r="M4015" s="1">
        <v>193.85627746582031</v>
      </c>
      <c r="N4015" s="1">
        <v>37580.2578125</v>
      </c>
      <c r="O4015" s="2">
        <v>7285168.5</v>
      </c>
      <c r="P4015" s="1">
        <v>5.8231115341186523E-2</v>
      </c>
      <c r="Q4015" s="1">
        <v>9.9999997764825821E-3</v>
      </c>
      <c r="R4015" s="1">
        <v>9.9999997764825821E-3</v>
      </c>
      <c r="S4015" s="1">
        <v>0.63049209117889404</v>
      </c>
      <c r="T4015" s="1">
        <v>0.3975202739238739</v>
      </c>
      <c r="U4015" s="1">
        <v>0.25063338875770569</v>
      </c>
      <c r="V4015" s="1">
        <v>79.8743896484375</v>
      </c>
      <c r="W4015" s="1">
        <v>6379.91796875</v>
      </c>
      <c r="X4015" s="1">
        <v>509592.0625</v>
      </c>
      <c r="Y4015" s="1">
        <v>53.057365417480469</v>
      </c>
      <c r="Z4015" s="1">
        <v>2815.083984375</v>
      </c>
      <c r="AA4015" s="1">
        <v>149360.9375</v>
      </c>
      <c r="AB4015" s="1">
        <v>0</v>
      </c>
      <c r="AE4015" s="17">
        <f t="shared" si="62"/>
        <v>0.5</v>
      </c>
      <c r="AF4015" cm="1">
        <f t="array" ref="AF4015">1/(1+EXP(-$AI$41-SUMPRODUCT(A4015:AA4015, TRANSPOSE($AI$42:$AI$68))))</f>
        <v>0.22733550552679299</v>
      </c>
      <c r="AG4015" cm="1">
        <f t="array" ref="AG4015">1/(1+EXP(-$AI$71-SUMPRODUCT(A4015:AA4015, TRANSPOSE($AI$72:$AI$98))))</f>
        <v>0.18433607988558359</v>
      </c>
    </row>
    <row r="4016" spans="1:33" x14ac:dyDescent="0.35">
      <c r="A4016" s="1">
        <v>7.0599493980407715</v>
      </c>
      <c r="B4016" s="1">
        <v>49.842884063720703</v>
      </c>
      <c r="C4016" s="1">
        <v>351.88824462890625</v>
      </c>
      <c r="D4016" s="1">
        <v>7.0078988075256348</v>
      </c>
      <c r="E4016" s="1">
        <v>49.110645294189453</v>
      </c>
      <c r="F4016" s="1">
        <v>344.16244506835938</v>
      </c>
      <c r="G4016" s="1">
        <v>63.461215972900391</v>
      </c>
      <c r="H4016" s="1">
        <v>4027.325927734375</v>
      </c>
      <c r="I4016" s="1">
        <v>255579</v>
      </c>
      <c r="J4016" s="1">
        <v>64.200630187988281</v>
      </c>
      <c r="K4016" s="1">
        <v>4121.720703125</v>
      </c>
      <c r="L4016" s="1">
        <v>264617.09375</v>
      </c>
      <c r="M4016" s="1">
        <v>208.26173400878906</v>
      </c>
      <c r="N4016" s="1">
        <v>43372.94921875</v>
      </c>
      <c r="O4016" s="2">
        <v>9032926</v>
      </c>
      <c r="P4016" s="1">
        <v>3.4989356994628906E-2</v>
      </c>
      <c r="Q4016" s="1">
        <v>9.9999997764825821E-3</v>
      </c>
      <c r="R4016" s="1">
        <v>9.9999997764825821E-3</v>
      </c>
      <c r="S4016" s="1">
        <v>0.60616248846054077</v>
      </c>
      <c r="T4016" s="1">
        <v>0.36743295192718506</v>
      </c>
      <c r="U4016" s="1">
        <v>0.22272408008575439</v>
      </c>
      <c r="V4016" s="1">
        <v>80.421623229980469</v>
      </c>
      <c r="W4016" s="1">
        <v>6467.6376953125</v>
      </c>
      <c r="X4016" s="1">
        <v>520137.90625</v>
      </c>
      <c r="Y4016" s="1">
        <v>64.793304443359375</v>
      </c>
      <c r="Z4016" s="1">
        <v>4198.17236328125</v>
      </c>
      <c r="AA4016" s="1">
        <v>272013.46875</v>
      </c>
      <c r="AB4016" s="1">
        <v>0</v>
      </c>
      <c r="AE4016" s="17">
        <f t="shared" si="62"/>
        <v>0.5</v>
      </c>
      <c r="AF4016" cm="1">
        <f t="array" ref="AF4016">1/(1+EXP(-$AI$41-SUMPRODUCT(A4016:AA4016, TRANSPOSE($AI$42:$AI$68))))</f>
        <v>0.25539994846894404</v>
      </c>
      <c r="AG4016" cm="1">
        <f t="array" ref="AG4016">1/(1+EXP(-$AI$71-SUMPRODUCT(A4016:AA4016, TRANSPOSE($AI$72:$AI$98))))</f>
        <v>0.24147031121185275</v>
      </c>
    </row>
    <row r="4017" spans="1:33" x14ac:dyDescent="0.35">
      <c r="A4017" s="1">
        <v>7.3695874214172363</v>
      </c>
      <c r="B4017" s="1">
        <v>54.310817718505859</v>
      </c>
      <c r="C4017" s="1">
        <v>400.24832153320313</v>
      </c>
      <c r="D4017" s="1">
        <v>7.268218994140625</v>
      </c>
      <c r="E4017" s="1">
        <v>52.827007293701172</v>
      </c>
      <c r="F4017" s="1">
        <v>383.958251953125</v>
      </c>
      <c r="G4017" s="1">
        <v>63.953609466552734</v>
      </c>
      <c r="H4017" s="1">
        <v>4090.064208984375</v>
      </c>
      <c r="I4017" s="1">
        <v>261574.359375</v>
      </c>
      <c r="J4017" s="1">
        <v>72.338943481445313</v>
      </c>
      <c r="K4017" s="1">
        <v>5232.9228515625</v>
      </c>
      <c r="L4017" s="1">
        <v>378544.09375</v>
      </c>
      <c r="M4017" s="1">
        <v>215.23452758789063</v>
      </c>
      <c r="N4017" s="1">
        <v>46325.90234375</v>
      </c>
      <c r="O4017" s="2">
        <v>9970934</v>
      </c>
      <c r="P4017" s="1">
        <v>1.7627954483032227E-2</v>
      </c>
      <c r="Q4017" s="1">
        <v>9.9999997764825821E-3</v>
      </c>
      <c r="R4017" s="1">
        <v>9.9999997764825821E-3</v>
      </c>
      <c r="S4017" s="1">
        <v>0.59531980752944946</v>
      </c>
      <c r="T4017" s="1">
        <v>0.35440567135810852</v>
      </c>
      <c r="U4017" s="1">
        <v>0.2109847217798233</v>
      </c>
      <c r="V4017" s="1">
        <v>79.889488220214844</v>
      </c>
      <c r="W4017" s="1">
        <v>6382.33056640625</v>
      </c>
      <c r="X4017" s="1">
        <v>509881.09375</v>
      </c>
      <c r="Y4017" s="1">
        <v>71.2734375</v>
      </c>
      <c r="Z4017" s="1">
        <v>5079.90283203125</v>
      </c>
      <c r="AA4017" s="1">
        <v>362062.15625</v>
      </c>
      <c r="AB4017" s="1">
        <v>0</v>
      </c>
      <c r="AE4017" s="17">
        <f t="shared" si="62"/>
        <v>0.5</v>
      </c>
      <c r="AF4017" cm="1">
        <f t="array" ref="AF4017">1/(1+EXP(-$AI$41-SUMPRODUCT(A4017:AA4017, TRANSPOSE($AI$42:$AI$68))))</f>
        <v>0.28452919883180677</v>
      </c>
      <c r="AG4017" cm="1">
        <f t="array" ref="AG4017">1/(1+EXP(-$AI$71-SUMPRODUCT(A4017:AA4017, TRANSPOSE($AI$72:$AI$98))))</f>
        <v>0.29753664967381804</v>
      </c>
    </row>
    <row r="4018" spans="1:33" x14ac:dyDescent="0.35">
      <c r="A4018" s="1">
        <v>6.799039363861084</v>
      </c>
      <c r="B4018" s="1">
        <v>46.226936340332031</v>
      </c>
      <c r="C4018" s="1">
        <v>314.29876708984375</v>
      </c>
      <c r="D4018" s="1">
        <v>6.633634090423584</v>
      </c>
      <c r="E4018" s="1">
        <v>44.005100250244141</v>
      </c>
      <c r="F4018" s="1">
        <v>291.91372680664063</v>
      </c>
      <c r="G4018" s="1">
        <v>63.223426818847656</v>
      </c>
      <c r="H4018" s="1">
        <v>3997.20166015625</v>
      </c>
      <c r="I4018" s="1">
        <v>252716.796875</v>
      </c>
      <c r="J4018" s="1">
        <v>84.410774230957031</v>
      </c>
      <c r="K4018" s="1">
        <v>7125.1787109375</v>
      </c>
      <c r="L4018" s="1">
        <v>601441.875</v>
      </c>
      <c r="M4018" s="1">
        <v>228.0457763671875</v>
      </c>
      <c r="N4018" s="1">
        <v>52004.875</v>
      </c>
      <c r="O4018" s="2">
        <v>11859492</v>
      </c>
      <c r="P4018" s="1">
        <v>1.4695882797241211E-2</v>
      </c>
      <c r="Q4018" s="1">
        <v>9.9999997764825821E-3</v>
      </c>
      <c r="R4018" s="1">
        <v>9.9999997764825821E-3</v>
      </c>
      <c r="S4018" s="1">
        <v>0.58288925886154175</v>
      </c>
      <c r="T4018" s="1">
        <v>0.33975988626480103</v>
      </c>
      <c r="U4018" s="1">
        <v>0.19804239273071289</v>
      </c>
      <c r="V4018" s="1">
        <v>76.996910095214844</v>
      </c>
      <c r="W4018" s="1">
        <v>5928.52392578125</v>
      </c>
      <c r="X4018" s="1">
        <v>456478.03125</v>
      </c>
      <c r="Y4018" s="1">
        <v>82.808723449707031</v>
      </c>
      <c r="Z4018" s="1">
        <v>6857.28466796875</v>
      </c>
      <c r="AA4018" s="1">
        <v>567843</v>
      </c>
      <c r="AB4018" s="1">
        <v>0</v>
      </c>
      <c r="AE4018" s="17">
        <f t="shared" si="62"/>
        <v>0.5</v>
      </c>
      <c r="AF4018" cm="1">
        <f t="array" ref="AF4018">1/(1+EXP(-$AI$41-SUMPRODUCT(A4018:AA4018, TRANSPOSE($AI$42:$AI$68))))</f>
        <v>0.26375433442174406</v>
      </c>
      <c r="AG4018" cm="1">
        <f t="array" ref="AG4018">1/(1+EXP(-$AI$71-SUMPRODUCT(A4018:AA4018, TRANSPOSE($AI$72:$AI$98))))</f>
        <v>0.27028408474688664</v>
      </c>
    </row>
    <row r="4019" spans="1:33" x14ac:dyDescent="0.35">
      <c r="A4019" s="1">
        <v>6.5923852920532227</v>
      </c>
      <c r="B4019" s="1">
        <v>43.459545135498047</v>
      </c>
      <c r="C4019" s="1">
        <v>286.50204467773438</v>
      </c>
      <c r="D4019" s="1">
        <v>6.3733735084533691</v>
      </c>
      <c r="E4019" s="1">
        <v>40.619888305664063</v>
      </c>
      <c r="F4019" s="1">
        <v>258.8857421875</v>
      </c>
      <c r="G4019" s="1">
        <v>64.163284301757813</v>
      </c>
      <c r="H4019" s="1">
        <v>4116.92724609375</v>
      </c>
      <c r="I4019" s="1">
        <v>264155.5625</v>
      </c>
      <c r="J4019" s="1">
        <v>92.269813537597656</v>
      </c>
      <c r="K4019" s="1">
        <v>8513.71875</v>
      </c>
      <c r="L4019" s="1">
        <v>785559.1875</v>
      </c>
      <c r="M4019" s="1">
        <v>234.68049621582031</v>
      </c>
      <c r="N4019" s="1">
        <v>55074.93359375</v>
      </c>
      <c r="O4019" s="2">
        <v>12925013</v>
      </c>
      <c r="P4019" s="1">
        <v>3.8542032241821289E-2</v>
      </c>
      <c r="Q4019" s="1">
        <v>9.9999997764825821E-3</v>
      </c>
      <c r="R4019" s="1">
        <v>9.9999997764825821E-3</v>
      </c>
      <c r="S4019" s="1">
        <v>0.56961923837661743</v>
      </c>
      <c r="T4019" s="1">
        <v>0.32446607947349548</v>
      </c>
      <c r="U4019" s="1">
        <v>0.18482211232185364</v>
      </c>
      <c r="V4019" s="1">
        <v>76.080490112304688</v>
      </c>
      <c r="W4019" s="1">
        <v>5788.2412109375</v>
      </c>
      <c r="X4019" s="1">
        <v>440372.21875</v>
      </c>
      <c r="Y4019" s="1">
        <v>89.135086059570313</v>
      </c>
      <c r="Z4019" s="1">
        <v>7945.0634765625</v>
      </c>
      <c r="AA4019" s="1">
        <v>708183.9375</v>
      </c>
      <c r="AB4019" s="1">
        <v>0</v>
      </c>
      <c r="AE4019" s="17">
        <f t="shared" si="62"/>
        <v>0.5</v>
      </c>
      <c r="AF4019" cm="1">
        <f t="array" ref="AF4019">1/(1+EXP(-$AI$41-SUMPRODUCT(A4019:AA4019, TRANSPOSE($AI$42:$AI$68))))</f>
        <v>0.23870305563002045</v>
      </c>
      <c r="AG4019" cm="1">
        <f t="array" ref="AG4019">1/(1+EXP(-$AI$71-SUMPRODUCT(A4019:AA4019, TRANSPOSE($AI$72:$AI$98))))</f>
        <v>0.21929448493883347</v>
      </c>
    </row>
    <row r="4020" spans="1:33" x14ac:dyDescent="0.35">
      <c r="A4020" s="1">
        <v>6.7151656150817871</v>
      </c>
      <c r="B4020" s="1">
        <v>45.093448638916016</v>
      </c>
      <c r="C4020" s="1">
        <v>302.80996704101563</v>
      </c>
      <c r="D4020" s="1">
        <v>6.3973150253295898</v>
      </c>
      <c r="E4020" s="1">
        <v>40.925640106201172</v>
      </c>
      <c r="F4020" s="1">
        <v>261.814208984375</v>
      </c>
      <c r="G4020" s="1">
        <v>63.429645538330078</v>
      </c>
      <c r="H4020" s="1">
        <v>4023.31982421875</v>
      </c>
      <c r="I4020" s="1">
        <v>255197.75</v>
      </c>
      <c r="J4020" s="1">
        <v>108.57546997070313</v>
      </c>
      <c r="K4020" s="1">
        <v>11788.6328125</v>
      </c>
      <c r="L4020" s="1">
        <v>1279956.375</v>
      </c>
      <c r="M4020" s="1">
        <v>248.75726318359375</v>
      </c>
      <c r="N4020" s="1">
        <v>61880.17578125</v>
      </c>
      <c r="O4020" s="2">
        <v>15393143</v>
      </c>
      <c r="P4020" s="1">
        <v>8.2745552062988281E-2</v>
      </c>
      <c r="Q4020" s="1">
        <v>9.9999997764825821E-3</v>
      </c>
      <c r="R4020" s="1">
        <v>9.9999997764825821E-3</v>
      </c>
      <c r="S4020" s="1">
        <v>0.5455859899520874</v>
      </c>
      <c r="T4020" s="1">
        <v>0.29766407608985901</v>
      </c>
      <c r="U4020" s="1">
        <v>0.16240134835243225</v>
      </c>
      <c r="V4020" s="1">
        <v>75.942008972167969</v>
      </c>
      <c r="W4020" s="1">
        <v>5767.18896484375</v>
      </c>
      <c r="X4020" s="1">
        <v>437971.90625</v>
      </c>
      <c r="Y4020" s="1">
        <v>104.90814208984375</v>
      </c>
      <c r="Z4020" s="1">
        <v>11005.71875</v>
      </c>
      <c r="AA4020" s="1">
        <v>1154589.5</v>
      </c>
      <c r="AB4020" s="1">
        <v>0</v>
      </c>
      <c r="AE4020" s="17">
        <f t="shared" si="62"/>
        <v>0.5</v>
      </c>
      <c r="AF4020" cm="1">
        <f t="array" ref="AF4020">1/(1+EXP(-$AI$41-SUMPRODUCT(A4020:AA4020, TRANSPOSE($AI$42:$AI$68))))</f>
        <v>0.21490849944620366</v>
      </c>
      <c r="AG4020" cm="1">
        <f t="array" ref="AG4020">1/(1+EXP(-$AI$71-SUMPRODUCT(A4020:AA4020, TRANSPOSE($AI$72:$AI$98))))</f>
        <v>0.16815410069060502</v>
      </c>
    </row>
    <row r="4021" spans="1:33" x14ac:dyDescent="0.35">
      <c r="A4021" s="1">
        <v>6.5221066474914551</v>
      </c>
      <c r="B4021" s="1">
        <v>42.537876129150391</v>
      </c>
      <c r="C4021" s="1">
        <v>277.43655395507813</v>
      </c>
      <c r="D4021" s="1">
        <v>6.2097053527832031</v>
      </c>
      <c r="E4021" s="1">
        <v>38.560440063476563</v>
      </c>
      <c r="F4021" s="1">
        <v>239.448974609375</v>
      </c>
      <c r="G4021" s="1">
        <v>60.287162780761719</v>
      </c>
      <c r="H4021" s="1">
        <v>3634.5419921875</v>
      </c>
      <c r="I4021" s="1">
        <v>219116.21875</v>
      </c>
      <c r="J4021" s="1">
        <v>113.28950500488281</v>
      </c>
      <c r="K4021" s="1">
        <v>12834.51171875</v>
      </c>
      <c r="L4021" s="1">
        <v>1454015.5</v>
      </c>
      <c r="M4021" s="1">
        <v>255.49212646484375</v>
      </c>
      <c r="N4021" s="1">
        <v>65276.2265625</v>
      </c>
      <c r="O4021" s="2">
        <v>16677562</v>
      </c>
      <c r="P4021" s="1">
        <v>0.10501933097839355</v>
      </c>
      <c r="Q4021" s="1">
        <v>1.1029059998691082E-2</v>
      </c>
      <c r="R4021" s="1">
        <v>9.9999997764825821E-3</v>
      </c>
      <c r="S4021" s="1">
        <v>0.5407223105430603</v>
      </c>
      <c r="T4021" s="1">
        <v>0.29238063097000122</v>
      </c>
      <c r="U4021" s="1">
        <v>0.15809671580791473</v>
      </c>
      <c r="V4021" s="1">
        <v>75.343818664550781</v>
      </c>
      <c r="W4021" s="1">
        <v>5676.69091796875</v>
      </c>
      <c r="X4021" s="1">
        <v>427703.59375</v>
      </c>
      <c r="Y4021" s="1">
        <v>112.33838653564453</v>
      </c>
      <c r="Z4021" s="1">
        <v>12619.9130859375</v>
      </c>
      <c r="AA4021" s="1">
        <v>1417700.625</v>
      </c>
      <c r="AB4021" s="1">
        <v>0</v>
      </c>
      <c r="AE4021" s="17">
        <f t="shared" si="62"/>
        <v>0.5</v>
      </c>
      <c r="AF4021" cm="1">
        <f t="array" ref="AF4021">1/(1+EXP(-$AI$41-SUMPRODUCT(A4021:AA4021, TRANSPOSE($AI$42:$AI$68))))</f>
        <v>0.19924032084776827</v>
      </c>
      <c r="AG4021" cm="1">
        <f t="array" ref="AG4021">1/(1+EXP(-$AI$71-SUMPRODUCT(A4021:AA4021, TRANSPOSE($AI$72:$AI$98))))</f>
        <v>0.14218990860782879</v>
      </c>
    </row>
    <row r="4022" spans="1:33" x14ac:dyDescent="0.35">
      <c r="A4022" s="1">
        <v>5.9163780212402344</v>
      </c>
      <c r="B4022" s="1">
        <v>35.003528594970703</v>
      </c>
      <c r="C4022" s="1">
        <v>207.0941162109375</v>
      </c>
      <c r="D4022" s="1">
        <v>5.597236156463623</v>
      </c>
      <c r="E4022" s="1">
        <v>31.329051971435547</v>
      </c>
      <c r="F4022" s="1">
        <v>175.35610961914063</v>
      </c>
      <c r="G4022" s="1">
        <v>60.071678161621094</v>
      </c>
      <c r="H4022" s="1">
        <v>3608.6064453125</v>
      </c>
      <c r="I4022" s="1">
        <v>216775.046875</v>
      </c>
      <c r="J4022" s="1">
        <v>126.41345977783203</v>
      </c>
      <c r="K4022" s="1">
        <v>15980.36328125</v>
      </c>
      <c r="L4022" s="1">
        <v>2020133</v>
      </c>
      <c r="M4022" s="1">
        <v>268.5189208984375</v>
      </c>
      <c r="N4022" s="1">
        <v>72102.4140625</v>
      </c>
      <c r="O4022" s="2">
        <v>19360862</v>
      </c>
      <c r="P4022" s="1">
        <v>0.14664101600646973</v>
      </c>
      <c r="Q4022" s="1">
        <v>2.1503588184714317E-2</v>
      </c>
      <c r="R4022" s="1">
        <v>9.9999997764825821E-3</v>
      </c>
      <c r="S4022" s="1">
        <v>0.51836097240447998</v>
      </c>
      <c r="T4022" s="1">
        <v>0.26869809627532959</v>
      </c>
      <c r="U4022" s="1">
        <v>0.13928261399269104</v>
      </c>
      <c r="V4022" s="1">
        <v>71.724296569824219</v>
      </c>
      <c r="W4022" s="1">
        <v>5144.37451171875</v>
      </c>
      <c r="X4022" s="1">
        <v>368976.65625</v>
      </c>
      <c r="Y4022" s="1">
        <v>125.51760864257813</v>
      </c>
      <c r="Z4022" s="1">
        <v>15754.669921875</v>
      </c>
      <c r="AA4022" s="1">
        <v>1977488.5</v>
      </c>
      <c r="AB4022" s="1">
        <v>0</v>
      </c>
      <c r="AE4022" s="17">
        <f t="shared" si="62"/>
        <v>0.5</v>
      </c>
      <c r="AF4022" cm="1">
        <f t="array" ref="AF4022">1/(1+EXP(-$AI$41-SUMPRODUCT(A4022:AA4022, TRANSPOSE($AI$42:$AI$68))))</f>
        <v>0.17154421868778436</v>
      </c>
      <c r="AG4022" cm="1">
        <f t="array" ref="AG4022">1/(1+EXP(-$AI$71-SUMPRODUCT(A4022:AA4022, TRANSPOSE($AI$72:$AI$98))))</f>
        <v>0.10170315892585265</v>
      </c>
    </row>
    <row r="4023" spans="1:33" x14ac:dyDescent="0.35">
      <c r="A4023" s="1">
        <v>5.7487435340881348</v>
      </c>
      <c r="B4023" s="1">
        <v>33.048053741455078</v>
      </c>
      <c r="C4023" s="1">
        <v>189.98477172851563</v>
      </c>
      <c r="D4023" s="1">
        <v>5.4338760375976563</v>
      </c>
      <c r="E4023" s="1">
        <v>29.527008056640625</v>
      </c>
      <c r="F4023" s="1">
        <v>160.44610595703125</v>
      </c>
      <c r="G4023" s="1">
        <v>61.471530914306641</v>
      </c>
      <c r="H4023" s="1">
        <v>3778.7490234375</v>
      </c>
      <c r="I4023" s="1">
        <v>232285.5</v>
      </c>
      <c r="J4023" s="1">
        <v>135.34014892578125</v>
      </c>
      <c r="K4023" s="1">
        <v>18316.955078125</v>
      </c>
      <c r="L4023" s="1">
        <v>2479019.5</v>
      </c>
      <c r="M4023" s="1">
        <v>274.80368041992188</v>
      </c>
      <c r="N4023" s="1">
        <v>75517.0625</v>
      </c>
      <c r="O4023" s="2">
        <v>20752366</v>
      </c>
      <c r="P4023" s="1">
        <v>0.16757369041442871</v>
      </c>
      <c r="Q4023" s="1">
        <v>2.808094210922718E-2</v>
      </c>
      <c r="R4023" s="1">
        <v>9.9999997764825821E-3</v>
      </c>
      <c r="S4023" s="1">
        <v>0.5042499303817749</v>
      </c>
      <c r="T4023" s="1">
        <v>0.25426799058914185</v>
      </c>
      <c r="U4023" s="1">
        <v>0.12821461260318756</v>
      </c>
      <c r="V4023" s="1">
        <v>69.998199462890625</v>
      </c>
      <c r="W4023" s="1">
        <v>4899.748046875</v>
      </c>
      <c r="X4023" s="1">
        <v>342973.53125</v>
      </c>
      <c r="Y4023" s="1">
        <v>132.25225830078125</v>
      </c>
      <c r="Z4023" s="1">
        <v>17490.66015625</v>
      </c>
      <c r="AA4023" s="1">
        <v>2313179.25</v>
      </c>
      <c r="AB4023" s="1">
        <v>0</v>
      </c>
      <c r="AE4023" s="17">
        <f t="shared" si="62"/>
        <v>0.5</v>
      </c>
      <c r="AF4023" cm="1">
        <f t="array" ref="AF4023">1/(1+EXP(-$AI$41-SUMPRODUCT(A4023:AA4023, TRANSPOSE($AI$42:$AI$68))))</f>
        <v>0.16196425883605836</v>
      </c>
      <c r="AG4023" cm="1">
        <f t="array" ref="AG4023">1/(1+EXP(-$AI$71-SUMPRODUCT(A4023:AA4023, TRANSPOSE($AI$72:$AI$98))))</f>
        <v>8.8326470205076599E-2</v>
      </c>
    </row>
    <row r="4024" spans="1:33" x14ac:dyDescent="0.35">
      <c r="A4024" s="1">
        <v>4.8934230804443359</v>
      </c>
      <c r="B4024" s="1">
        <v>23.945589065551758</v>
      </c>
      <c r="C4024" s="1">
        <v>117.1759033203125</v>
      </c>
      <c r="D4024" s="1">
        <v>4.6253609657287598</v>
      </c>
      <c r="E4024" s="1">
        <v>21.393964767456055</v>
      </c>
      <c r="F4024" s="1">
        <v>98.954803466796875</v>
      </c>
      <c r="G4024" s="1">
        <v>65.693656921386719</v>
      </c>
      <c r="H4024" s="1">
        <v>4315.65673828125</v>
      </c>
      <c r="I4024" s="1">
        <v>283511.25</v>
      </c>
      <c r="J4024" s="1">
        <v>150.36836242675781</v>
      </c>
      <c r="K4024" s="1">
        <v>22610.64453125</v>
      </c>
      <c r="L4024" s="1">
        <v>3399925.5</v>
      </c>
      <c r="M4024" s="1">
        <v>285.14715576171875</v>
      </c>
      <c r="N4024" s="1">
        <v>81308.8984375</v>
      </c>
      <c r="O4024" s="2">
        <v>23185002</v>
      </c>
      <c r="P4024" s="1">
        <v>0.19989228248596191</v>
      </c>
      <c r="Q4024" s="1">
        <v>3.9956923574209213E-2</v>
      </c>
      <c r="R4024" s="1">
        <v>9.9999997764825821E-3</v>
      </c>
      <c r="S4024" s="1">
        <v>0.47237145900726318</v>
      </c>
      <c r="T4024" s="1">
        <v>0.22313480079174042</v>
      </c>
      <c r="U4024" s="1">
        <v>0.10540250688791275</v>
      </c>
      <c r="V4024" s="1">
        <v>67.949478149414063</v>
      </c>
      <c r="W4024" s="1">
        <v>4617.13134765625</v>
      </c>
      <c r="X4024" s="1">
        <v>313731.6875</v>
      </c>
      <c r="Y4024" s="1">
        <v>143.40728759765625</v>
      </c>
      <c r="Z4024" s="1">
        <v>20565.650390625</v>
      </c>
      <c r="AA4024" s="1">
        <v>2949264</v>
      </c>
      <c r="AB4024" s="1">
        <v>0</v>
      </c>
      <c r="AE4024" s="17">
        <f t="shared" si="62"/>
        <v>0.5</v>
      </c>
      <c r="AF4024" cm="1">
        <f t="array" ref="AF4024">1/(1+EXP(-$AI$41-SUMPRODUCT(A4024:AA4024, TRANSPOSE($AI$42:$AI$68))))</f>
        <v>0.13754106349132952</v>
      </c>
      <c r="AG4024" cm="1">
        <f t="array" ref="AG4024">1/(1+EXP(-$AI$71-SUMPRODUCT(A4024:AA4024, TRANSPOSE($AI$72:$AI$98))))</f>
        <v>6.0298197224669677E-2</v>
      </c>
    </row>
    <row r="4025" spans="1:33" x14ac:dyDescent="0.35">
      <c r="A4025" s="1">
        <v>4.4062504768371582</v>
      </c>
      <c r="B4025" s="1">
        <v>19.415042877197266</v>
      </c>
      <c r="C4025" s="1">
        <v>85.54754638671875</v>
      </c>
      <c r="D4025" s="1">
        <v>4.2006916999816895</v>
      </c>
      <c r="E4025" s="1">
        <v>17.645811080932617</v>
      </c>
      <c r="F4025" s="1">
        <v>74.124610900878906</v>
      </c>
      <c r="G4025" s="1">
        <v>66.785552978515625</v>
      </c>
      <c r="H4025" s="1">
        <v>4460.31005859375</v>
      </c>
      <c r="I4025" s="1">
        <v>297884.28125</v>
      </c>
      <c r="J4025" s="1">
        <v>156.32652282714844</v>
      </c>
      <c r="K4025" s="1">
        <v>24437.982421875</v>
      </c>
      <c r="L4025" s="1">
        <v>3820304.75</v>
      </c>
      <c r="M4025" s="1">
        <v>290.01055908203125</v>
      </c>
      <c r="N4025" s="1">
        <v>84106.125</v>
      </c>
      <c r="O4025" s="2">
        <v>24391664</v>
      </c>
      <c r="P4025" s="1">
        <v>0.21191048622131348</v>
      </c>
      <c r="Q4025" s="1">
        <v>4.4906053692102432E-2</v>
      </c>
      <c r="R4025" s="1">
        <v>9.9999997764825821E-3</v>
      </c>
      <c r="S4025" s="1">
        <v>0.46074941754341125</v>
      </c>
      <c r="T4025" s="1">
        <v>0.21229001879692078</v>
      </c>
      <c r="U4025" s="1">
        <v>9.7812503576278687E-2</v>
      </c>
      <c r="V4025" s="1">
        <v>68.447479248046875</v>
      </c>
      <c r="W4025" s="1">
        <v>4685.0576171875</v>
      </c>
      <c r="X4025" s="1">
        <v>320680.375</v>
      </c>
      <c r="Y4025" s="1">
        <v>147.300537109375</v>
      </c>
      <c r="Z4025" s="1">
        <v>21697.447265625</v>
      </c>
      <c r="AA4025" s="1">
        <v>3196045.75</v>
      </c>
      <c r="AB4025" s="1">
        <v>0</v>
      </c>
      <c r="AE4025" s="17">
        <f t="shared" si="62"/>
        <v>0.5</v>
      </c>
      <c r="AF4025" cm="1">
        <f t="array" ref="AF4025">1/(1+EXP(-$AI$41-SUMPRODUCT(A4025:AA4025, TRANSPOSE($AI$42:$AI$68))))</f>
        <v>0.12911107789570564</v>
      </c>
      <c r="AG4025" cm="1">
        <f t="array" ref="AG4025">1/(1+EXP(-$AI$71-SUMPRODUCT(A4025:AA4025, TRANSPOSE($AI$72:$AI$98))))</f>
        <v>5.2052439749110953E-2</v>
      </c>
    </row>
    <row r="4026" spans="1:33" x14ac:dyDescent="0.35">
      <c r="A4026" s="1">
        <v>3.6316769123077393</v>
      </c>
      <c r="B4026" s="1">
        <v>13.189077377319336</v>
      </c>
      <c r="C4026" s="1">
        <v>47.898468017578125</v>
      </c>
      <c r="D4026" s="1">
        <v>3.5073435306549072</v>
      </c>
      <c r="E4026" s="1">
        <v>12.301458358764648</v>
      </c>
      <c r="F4026" s="1">
        <v>43.145442962646484</v>
      </c>
      <c r="G4026" s="1">
        <v>61.953845977783203</v>
      </c>
      <c r="H4026" s="1">
        <v>3838.279052734375</v>
      </c>
      <c r="I4026" s="1">
        <v>237796.140625</v>
      </c>
      <c r="J4026" s="1">
        <v>162.11663818359375</v>
      </c>
      <c r="K4026" s="1">
        <v>26281.8046875</v>
      </c>
      <c r="L4026" s="1">
        <v>4260718</v>
      </c>
      <c r="M4026" s="1">
        <v>298.29217529296875</v>
      </c>
      <c r="N4026" s="1">
        <v>88978.21875</v>
      </c>
      <c r="O4026" s="2">
        <v>26541508</v>
      </c>
      <c r="P4026" s="1">
        <v>0.23129630088806152</v>
      </c>
      <c r="Q4026" s="1">
        <v>5.3497977554798126E-2</v>
      </c>
      <c r="R4026" s="1">
        <v>1.2373884208500385E-2</v>
      </c>
      <c r="S4026" s="1">
        <v>0.44540587067604065</v>
      </c>
      <c r="T4026" s="1">
        <v>0.19838638603687286</v>
      </c>
      <c r="U4026" s="1">
        <v>8.8362462818622589E-2</v>
      </c>
      <c r="V4026" s="1">
        <v>67.054328918457031</v>
      </c>
      <c r="W4026" s="1">
        <v>4496.283203125</v>
      </c>
      <c r="X4026" s="1">
        <v>301495.25</v>
      </c>
      <c r="Y4026" s="1">
        <v>155.18154907226563</v>
      </c>
      <c r="Z4026" s="1">
        <v>24081.3125</v>
      </c>
      <c r="AA4026" s="1">
        <v>3736975.5</v>
      </c>
      <c r="AB4026" s="1">
        <v>0</v>
      </c>
      <c r="AE4026" s="17">
        <f t="shared" si="62"/>
        <v>0.5</v>
      </c>
      <c r="AF4026" cm="1">
        <f t="array" ref="AF4026">1/(1+EXP(-$AI$41-SUMPRODUCT(A4026:AA4026, TRANSPOSE($AI$42:$AI$68))))</f>
        <v>0.11253108477328756</v>
      </c>
      <c r="AG4026" cm="1">
        <f t="array" ref="AG4026">1/(1+EXP(-$AI$71-SUMPRODUCT(A4026:AA4026, TRANSPOSE($AI$72:$AI$98))))</f>
        <v>3.6552978121059475E-2</v>
      </c>
    </row>
    <row r="4027" spans="1:33" x14ac:dyDescent="0.35">
      <c r="A4027" s="1">
        <v>3.1003873348236084</v>
      </c>
      <c r="B4027" s="1">
        <v>9.6124019622802734</v>
      </c>
      <c r="C4027" s="1">
        <v>29.802167892456055</v>
      </c>
      <c r="D4027" s="1">
        <v>2.977064847946167</v>
      </c>
      <c r="E4027" s="1">
        <v>8.8629150390625</v>
      </c>
      <c r="F4027" s="1">
        <v>26.385473251342773</v>
      </c>
      <c r="G4027" s="1">
        <v>66.583602905273438</v>
      </c>
      <c r="H4027" s="1">
        <v>4433.3759765625</v>
      </c>
      <c r="I4027" s="1">
        <v>295190.15625</v>
      </c>
      <c r="J4027" s="1">
        <v>164.45387268066406</v>
      </c>
      <c r="K4027" s="1">
        <v>27045.076171875</v>
      </c>
      <c r="L4027" s="1">
        <v>4447667.5</v>
      </c>
      <c r="M4027" s="1">
        <v>301.023681640625</v>
      </c>
      <c r="N4027" s="1">
        <v>90615.2578125</v>
      </c>
      <c r="O4027" s="2">
        <v>27277338</v>
      </c>
      <c r="P4027" s="1">
        <v>0.2407677173614502</v>
      </c>
      <c r="Q4027" s="1">
        <v>5.7969093322753906E-2</v>
      </c>
      <c r="R4027" s="1">
        <v>1.3957086019217968E-2</v>
      </c>
      <c r="S4027" s="1">
        <v>0.43329200148582458</v>
      </c>
      <c r="T4027" s="1">
        <v>0.1877419650554657</v>
      </c>
      <c r="U4027" s="1">
        <v>8.1347085535526276E-2</v>
      </c>
      <c r="V4027" s="1">
        <v>67.535263061523438</v>
      </c>
      <c r="W4027" s="1">
        <v>4561.01171875</v>
      </c>
      <c r="X4027" s="1">
        <v>308029.125</v>
      </c>
      <c r="Y4027" s="1">
        <v>156.54740905761719</v>
      </c>
      <c r="Z4027" s="1">
        <v>24507.091796875</v>
      </c>
      <c r="AA4027" s="1">
        <v>3836521.75</v>
      </c>
      <c r="AB4027" s="1">
        <v>0</v>
      </c>
      <c r="AE4027" s="17">
        <f t="shared" si="62"/>
        <v>0.5</v>
      </c>
      <c r="AF4027" cm="1">
        <f t="array" ref="AF4027">1/(1+EXP(-$AI$41-SUMPRODUCT(A4027:AA4027, TRANSPOSE($AI$42:$AI$68))))</f>
        <v>0.10643207426012319</v>
      </c>
      <c r="AG4027" cm="1">
        <f t="array" ref="AG4027">1/(1+EXP(-$AI$71-SUMPRODUCT(A4027:AA4027, TRANSPOSE($AI$72:$AI$98))))</f>
        <v>3.1564727043396371E-2</v>
      </c>
    </row>
    <row r="4028" spans="1:33" x14ac:dyDescent="0.35">
      <c r="A4028" s="1">
        <v>2.2909920215606689</v>
      </c>
      <c r="B4028" s="1">
        <v>5.2486443519592285</v>
      </c>
      <c r="C4028" s="1">
        <v>12.024602890014648</v>
      </c>
      <c r="D4028" s="1">
        <v>2.2676661014556885</v>
      </c>
      <c r="E4028" s="1">
        <v>5.1423096656799316</v>
      </c>
      <c r="F4028" s="1">
        <v>11.661041259765625</v>
      </c>
      <c r="G4028" s="1">
        <v>71.906394958496094</v>
      </c>
      <c r="H4028" s="1">
        <v>5170.52978515625</v>
      </c>
      <c r="I4028" s="1">
        <v>371794.15625</v>
      </c>
      <c r="J4028" s="1">
        <v>170.83247375488281</v>
      </c>
      <c r="K4028" s="1">
        <v>29183.734375</v>
      </c>
      <c r="L4028" s="1">
        <v>4985529.5</v>
      </c>
      <c r="M4028" s="1">
        <v>306.51171875</v>
      </c>
      <c r="N4028" s="1">
        <v>93949.4375</v>
      </c>
      <c r="O4028" s="1">
        <v>28796602</v>
      </c>
      <c r="P4028" s="1">
        <v>0.24216580390930176</v>
      </c>
      <c r="Q4028" s="1">
        <v>5.8644276112318039E-2</v>
      </c>
      <c r="R4028" s="1">
        <v>1.4201638288795948E-2</v>
      </c>
      <c r="S4028" s="1">
        <v>0.4204801619052887</v>
      </c>
      <c r="T4028" s="1">
        <v>0.17680357396602631</v>
      </c>
      <c r="U4028" s="1">
        <v>7.4342392385005951E-2</v>
      </c>
      <c r="V4028" s="1">
        <v>65.720535278320313</v>
      </c>
      <c r="W4028" s="1">
        <v>4319.18896484375</v>
      </c>
      <c r="X4028" s="1">
        <v>283859.40625</v>
      </c>
      <c r="Y4028" s="1">
        <v>156.629638671875</v>
      </c>
      <c r="Z4028" s="1">
        <v>24532.84375</v>
      </c>
      <c r="AA4028" s="1">
        <v>3842570.5</v>
      </c>
      <c r="AB4028" s="1">
        <v>0</v>
      </c>
      <c r="AE4028" s="17">
        <f t="shared" si="62"/>
        <v>0.5</v>
      </c>
      <c r="AF4028" cm="1">
        <f t="array" ref="AF4028">1/(1+EXP(-$AI$41-SUMPRODUCT(A4028:AA4028, TRANSPOSE($AI$42:$AI$68))))</f>
        <v>0.10393190637212275</v>
      </c>
      <c r="AG4028" cm="1">
        <f t="array" ref="AG4028">1/(1+EXP(-$AI$71-SUMPRODUCT(A4028:AA4028, TRANSPOSE($AI$72:$AI$98))))</f>
        <v>3.0235726762382134E-2</v>
      </c>
    </row>
    <row r="4029" spans="1:33" x14ac:dyDescent="0.35">
      <c r="A4029" s="1">
        <v>2.0609235763549805</v>
      </c>
      <c r="B4029" s="1">
        <v>4.247406005859375</v>
      </c>
      <c r="C4029" s="1">
        <v>8.7535791397094727</v>
      </c>
      <c r="D4029" s="1">
        <v>2.0585360527038574</v>
      </c>
      <c r="E4029" s="1">
        <v>4.2375707626342773</v>
      </c>
      <c r="F4029" s="1">
        <v>8.7231922149658203</v>
      </c>
      <c r="G4029" s="1">
        <v>68.009780883789063</v>
      </c>
      <c r="H4029" s="1">
        <v>4625.330078125</v>
      </c>
      <c r="I4029" s="1">
        <v>314567.6875</v>
      </c>
      <c r="J4029" s="1">
        <v>174.1431884765625</v>
      </c>
      <c r="K4029" s="1">
        <v>30325.849609375</v>
      </c>
      <c r="L4029" s="1">
        <v>5281040</v>
      </c>
      <c r="M4029" s="1">
        <v>308.86630249023438</v>
      </c>
      <c r="N4029" s="1">
        <v>95398.390625</v>
      </c>
      <c r="O4029" s="1">
        <v>29465348</v>
      </c>
      <c r="P4029" s="1">
        <v>0.24407339096069336</v>
      </c>
      <c r="Q4029" s="1">
        <v>5.9571821242570877E-2</v>
      </c>
      <c r="R4029" s="1">
        <v>1.4539896510541439E-2</v>
      </c>
      <c r="S4029" s="1">
        <v>0.41485485434532166</v>
      </c>
      <c r="T4029" s="1">
        <v>0.17210455238819122</v>
      </c>
      <c r="U4029" s="1">
        <v>7.1398407220840454E-2</v>
      </c>
      <c r="V4029" s="1">
        <v>65.122474670410156</v>
      </c>
      <c r="W4029" s="1">
        <v>4240.9365234375</v>
      </c>
      <c r="X4029" s="1">
        <v>276180.28125</v>
      </c>
      <c r="Y4029" s="1">
        <v>156.98786926269531</v>
      </c>
      <c r="Z4029" s="1">
        <v>24645.19140625</v>
      </c>
      <c r="AA4029" s="1">
        <v>3868996</v>
      </c>
      <c r="AB4029" s="1">
        <v>0</v>
      </c>
      <c r="AE4029" s="17">
        <f t="shared" si="62"/>
        <v>0.5</v>
      </c>
      <c r="AF4029" cm="1">
        <f t="array" ref="AF4029">1/(1+EXP(-$AI$41-SUMPRODUCT(A4029:AA4029, TRANSPOSE($AI$42:$AI$68))))</f>
        <v>0.1046559848028981</v>
      </c>
      <c r="AG4029" cm="1">
        <f t="array" ref="AG4029">1/(1+EXP(-$AI$71-SUMPRODUCT(A4029:AA4029, TRANSPOSE($AI$72:$AI$98))))</f>
        <v>3.1077428765515027E-2</v>
      </c>
    </row>
    <row r="4030" spans="1:33" x14ac:dyDescent="0.35">
      <c r="A4030" s="1">
        <v>1.691520094871521</v>
      </c>
      <c r="B4030" s="1">
        <v>2.8612401485443115</v>
      </c>
      <c r="C4030" s="1">
        <v>4.8398451805114746</v>
      </c>
      <c r="D4030" s="1">
        <v>1.68896484375</v>
      </c>
      <c r="E4030" s="1">
        <v>2.8526022434234619</v>
      </c>
      <c r="F4030" s="1">
        <v>4.8179450035095215</v>
      </c>
      <c r="G4030" s="1">
        <v>69.504592895507813</v>
      </c>
      <c r="H4030" s="1">
        <v>4830.888671875</v>
      </c>
      <c r="I4030" s="1">
        <v>335768.9375</v>
      </c>
      <c r="J4030" s="1">
        <v>169.03988647460938</v>
      </c>
      <c r="K4030" s="1">
        <v>28574.482421875</v>
      </c>
      <c r="L4030" s="1">
        <v>4830227.5</v>
      </c>
      <c r="M4030" s="1">
        <v>313.30078125</v>
      </c>
      <c r="N4030" s="1">
        <v>98157.3828125</v>
      </c>
      <c r="O4030" s="1">
        <v>30752784</v>
      </c>
      <c r="P4030" s="1">
        <v>0.24526381492614746</v>
      </c>
      <c r="Q4030" s="1">
        <v>6.015433743596077E-2</v>
      </c>
      <c r="R4030" s="1">
        <v>1.4753682538866997E-2</v>
      </c>
      <c r="S4030" s="1">
        <v>0.40579703450202942</v>
      </c>
      <c r="T4030" s="1">
        <v>0.16467122733592987</v>
      </c>
      <c r="U4030" s="1">
        <v>6.6823095083236694E-2</v>
      </c>
      <c r="V4030" s="1">
        <v>62.773197174072266</v>
      </c>
      <c r="W4030" s="1">
        <v>3940.474365234375</v>
      </c>
      <c r="X4030" s="1">
        <v>247356.171875</v>
      </c>
      <c r="Y4030" s="1">
        <v>158.74432373046875</v>
      </c>
      <c r="Z4030" s="1">
        <v>25199.759765625</v>
      </c>
      <c r="AA4030" s="1">
        <v>4000319</v>
      </c>
      <c r="AB4030" s="1">
        <v>0</v>
      </c>
      <c r="AE4030" s="17">
        <f t="shared" si="62"/>
        <v>0.5</v>
      </c>
      <c r="AF4030" cm="1">
        <f t="array" ref="AF4030">1/(1+EXP(-$AI$41-SUMPRODUCT(A4030:AA4030, TRANSPOSE($AI$42:$AI$68))))</f>
        <v>9.8065119262336062E-2</v>
      </c>
      <c r="AG4030" cm="1">
        <f t="array" ref="AG4030">1/(1+EXP(-$AI$71-SUMPRODUCT(A4030:AA4030, TRANSPOSE($AI$72:$AI$98))))</f>
        <v>2.515175056367017E-2</v>
      </c>
    </row>
    <row r="4031" spans="1:33" x14ac:dyDescent="0.35">
      <c r="A4031" s="1">
        <v>1.4395033121109009</v>
      </c>
      <c r="B4031" s="1">
        <v>2.0721697807312012</v>
      </c>
      <c r="C4031" s="1">
        <v>2.9828953742980957</v>
      </c>
      <c r="D4031" s="1">
        <v>1.4369927644729614</v>
      </c>
      <c r="E4031" s="1">
        <v>2.0649483203887939</v>
      </c>
      <c r="F4031" s="1">
        <v>2.967315673828125</v>
      </c>
      <c r="G4031" s="1">
        <v>74.077529907226563</v>
      </c>
      <c r="H4031" s="1">
        <v>5487.48046875</v>
      </c>
      <c r="I4031" s="1">
        <v>406499</v>
      </c>
      <c r="J4031" s="1">
        <v>162.73208618164063</v>
      </c>
      <c r="K4031" s="1">
        <v>26481.732421875</v>
      </c>
      <c r="L4031" s="1">
        <v>4309427.5</v>
      </c>
      <c r="M4031" s="1">
        <v>314.61404418945313</v>
      </c>
      <c r="N4031" s="1">
        <v>98982</v>
      </c>
      <c r="O4031" s="1">
        <v>31141126</v>
      </c>
      <c r="P4031" s="1">
        <v>0.24690604209899902</v>
      </c>
      <c r="Q4031" s="1">
        <v>6.0962595045566559E-2</v>
      </c>
      <c r="R4031" s="1">
        <v>1.505203265696764E-2</v>
      </c>
      <c r="S4031" s="1">
        <v>0.39896723628044128</v>
      </c>
      <c r="T4031" s="1">
        <v>0.15917485952377319</v>
      </c>
      <c r="U4031" s="1">
        <v>6.3505552709102631E-2</v>
      </c>
      <c r="V4031" s="1">
        <v>62.011928558349609</v>
      </c>
      <c r="W4031" s="1">
        <v>3845.479248046875</v>
      </c>
      <c r="X4031" s="1">
        <v>238465.59375</v>
      </c>
      <c r="Y4031" s="1">
        <v>159.72052001953125</v>
      </c>
      <c r="Z4031" s="1">
        <v>25510.64453125</v>
      </c>
      <c r="AA4031" s="1">
        <v>4074573.5</v>
      </c>
      <c r="AB4031" s="1">
        <v>0</v>
      </c>
      <c r="AE4031" s="17">
        <f t="shared" si="62"/>
        <v>0.5</v>
      </c>
      <c r="AF4031" cm="1">
        <f t="array" ref="AF4031">1/(1+EXP(-$AI$41-SUMPRODUCT(A4031:AA4031, TRANSPOSE($AI$42:$AI$68))))</f>
        <v>9.3809837014535644E-2</v>
      </c>
      <c r="AG4031" cm="1">
        <f t="array" ref="AG4031">1/(1+EXP(-$AI$71-SUMPRODUCT(A4031:AA4031, TRANSPOSE($AI$72:$AI$98))))</f>
        <v>2.1586014004283647E-2</v>
      </c>
    </row>
    <row r="4032" spans="1:33" x14ac:dyDescent="0.35">
      <c r="A4032" s="1">
        <v>1.4600489139556885</v>
      </c>
      <c r="B4032" s="1">
        <v>2.1317427158355713</v>
      </c>
      <c r="C4032" s="1">
        <v>3.1124486923217773</v>
      </c>
      <c r="D4032" s="1">
        <v>1.1718462705612183</v>
      </c>
      <c r="E4032" s="1">
        <v>1.3732236623764038</v>
      </c>
      <c r="F4032" s="1">
        <v>1.6092070341110229</v>
      </c>
      <c r="G4032" s="1">
        <v>59.757286071777344</v>
      </c>
      <c r="H4032" s="1">
        <v>3570.933349609375</v>
      </c>
      <c r="I4032" s="1">
        <v>213389.28125</v>
      </c>
      <c r="J4032" s="1">
        <v>124.57908630371094</v>
      </c>
      <c r="K4032" s="1">
        <v>15519.94921875</v>
      </c>
      <c r="L4032" s="1">
        <v>1933461</v>
      </c>
      <c r="M4032" s="1">
        <v>57.208793640136719</v>
      </c>
      <c r="N4032" s="1">
        <v>3272.84619140625</v>
      </c>
      <c r="O4032" s="1">
        <v>187235.578125</v>
      </c>
      <c r="P4032" s="1">
        <v>0.56827044486999512</v>
      </c>
      <c r="Q4032" s="1">
        <v>0.32293128967285156</v>
      </c>
      <c r="R4032" s="1">
        <v>0.18351231515407562</v>
      </c>
      <c r="S4032" s="1">
        <v>0.68166917562484741</v>
      </c>
      <c r="T4032" s="1">
        <v>0.46467286348342896</v>
      </c>
      <c r="U4032" s="1">
        <v>0.31675317883491516</v>
      </c>
      <c r="V4032" s="1">
        <v>82.730766296386719</v>
      </c>
      <c r="W4032" s="1">
        <v>6844.3798828125</v>
      </c>
      <c r="X4032" s="1">
        <v>566240.75</v>
      </c>
      <c r="Y4032" s="1">
        <v>106.72401428222656</v>
      </c>
      <c r="Z4032" s="1">
        <v>11390.015625</v>
      </c>
      <c r="AA4032" s="1">
        <v>1215588.125</v>
      </c>
      <c r="AB4032" s="1">
        <v>0</v>
      </c>
      <c r="AE4032" s="17">
        <f t="shared" si="62"/>
        <v>0.5</v>
      </c>
      <c r="AF4032" cm="1">
        <f t="array" ref="AF4032">1/(1+EXP(-$AI$41-SUMPRODUCT(A4032:AA4032, TRANSPOSE($AI$42:$AI$68))))</f>
        <v>0.1380972337740965</v>
      </c>
      <c r="AG4032" cm="1">
        <f t="array" ref="AG4032">1/(1+EXP(-$AI$71-SUMPRODUCT(A4032:AA4032, TRANSPOSE($AI$72:$AI$98))))</f>
        <v>5.8085076598574509E-2</v>
      </c>
    </row>
    <row r="4033" spans="1:33" x14ac:dyDescent="0.35">
      <c r="A4033" s="1">
        <v>1.6707713603973389</v>
      </c>
      <c r="B4033" s="1">
        <v>2.7914769649505615</v>
      </c>
      <c r="C4033" s="1">
        <v>4.6639199256896973</v>
      </c>
      <c r="D4033" s="1">
        <v>1.390460729598999</v>
      </c>
      <c r="E4033" s="1">
        <v>1.9333810806274414</v>
      </c>
      <c r="F4033" s="1">
        <v>2.6882903575897217</v>
      </c>
      <c r="G4033" s="1">
        <v>62.102764129638672</v>
      </c>
      <c r="H4033" s="1">
        <v>3856.75341796875</v>
      </c>
      <c r="I4033" s="1">
        <v>239515.046875</v>
      </c>
      <c r="J4033" s="1">
        <v>118.23567199707031</v>
      </c>
      <c r="K4033" s="1">
        <v>13979.673828125</v>
      </c>
      <c r="L4033" s="1">
        <v>1652896.125</v>
      </c>
      <c r="M4033" s="1">
        <v>57.814281463623047</v>
      </c>
      <c r="N4033" s="1">
        <v>3342.4912109375</v>
      </c>
      <c r="O4033" s="1">
        <v>193243.71875</v>
      </c>
      <c r="P4033" s="1">
        <v>0.55839395523071289</v>
      </c>
      <c r="Q4033" s="1">
        <v>0.31180381774902344</v>
      </c>
      <c r="R4033" s="1">
        <v>0.17410936951637268</v>
      </c>
      <c r="S4033" s="1">
        <v>0.68937927484512329</v>
      </c>
      <c r="T4033" s="1">
        <v>0.47524377703666687</v>
      </c>
      <c r="U4033" s="1">
        <v>0.32762321829795837</v>
      </c>
      <c r="V4033" s="1">
        <v>83.601913452148438</v>
      </c>
      <c r="W4033" s="1">
        <v>6989.27978515625</v>
      </c>
      <c r="X4033" s="1">
        <v>584317.1875</v>
      </c>
      <c r="Y4033" s="1">
        <v>107.41793060302734</v>
      </c>
      <c r="Z4033" s="1">
        <v>11538.611328125</v>
      </c>
      <c r="AA4033" s="1">
        <v>1239453.75</v>
      </c>
      <c r="AB4033" s="1">
        <v>0</v>
      </c>
      <c r="AE4033" s="17">
        <f t="shared" si="62"/>
        <v>0.5</v>
      </c>
      <c r="AF4033" cm="1">
        <f t="array" ref="AF4033">1/(1+EXP(-$AI$41-SUMPRODUCT(A4033:AA4033, TRANSPOSE($AI$42:$AI$68))))</f>
        <v>0.13744609845056494</v>
      </c>
      <c r="AG4033" cm="1">
        <f t="array" ref="AG4033">1/(1+EXP(-$AI$71-SUMPRODUCT(A4033:AA4033, TRANSPOSE($AI$72:$AI$98))))</f>
        <v>5.7552246146115975E-2</v>
      </c>
    </row>
    <row r="4034" spans="1:33" x14ac:dyDescent="0.35">
      <c r="A4034" s="1">
        <v>2.0160953998565674</v>
      </c>
      <c r="B4034" s="1">
        <v>4.0646405220031738</v>
      </c>
      <c r="C4034" s="1">
        <v>8.1947031021118164</v>
      </c>
      <c r="D4034" s="1">
        <v>1.729572057723999</v>
      </c>
      <c r="E4034" s="1">
        <v>2.9914195537567139</v>
      </c>
      <c r="F4034" s="1">
        <v>5.1738758087158203</v>
      </c>
      <c r="G4034" s="1">
        <v>64.692054748535156</v>
      </c>
      <c r="H4034" s="1">
        <v>4185.06201171875</v>
      </c>
      <c r="I4034" s="1">
        <v>270740.25</v>
      </c>
      <c r="J4034" s="1">
        <v>110.40099334716797</v>
      </c>
      <c r="K4034" s="1">
        <v>12188.37890625</v>
      </c>
      <c r="L4034" s="1">
        <v>1345609.125</v>
      </c>
      <c r="M4034" s="1">
        <v>60.143714904785156</v>
      </c>
      <c r="N4034" s="1">
        <v>3617.266357421875</v>
      </c>
      <c r="O4034" s="1">
        <v>217555.84375</v>
      </c>
      <c r="P4034" s="1">
        <v>0.53373885154724121</v>
      </c>
      <c r="Q4034" s="1">
        <v>0.28487715125083923</v>
      </c>
      <c r="R4034" s="1">
        <v>0.15205000340938568</v>
      </c>
      <c r="S4034" s="1">
        <v>0.70399796962738037</v>
      </c>
      <c r="T4034" s="1">
        <v>0.49561312794685364</v>
      </c>
      <c r="U4034" s="1">
        <v>0.34891065955162048</v>
      </c>
      <c r="V4034" s="1">
        <v>84.634078979492188</v>
      </c>
      <c r="W4034" s="1">
        <v>7162.92724609375</v>
      </c>
      <c r="X4034" s="1">
        <v>606227.75</v>
      </c>
      <c r="Y4034" s="1">
        <v>107.46492004394531</v>
      </c>
      <c r="Z4034" s="1">
        <v>11548.708984375</v>
      </c>
      <c r="AA4034" s="1">
        <v>1241081.125</v>
      </c>
      <c r="AB4034" s="1">
        <v>0</v>
      </c>
      <c r="AE4034" s="17">
        <f t="shared" si="62"/>
        <v>0.5</v>
      </c>
      <c r="AF4034" cm="1">
        <f t="array" ref="AF4034">1/(1+EXP(-$AI$41-SUMPRODUCT(A4034:AA4034, TRANSPOSE($AI$42:$AI$68))))</f>
        <v>0.13694145248269457</v>
      </c>
      <c r="AG4034" cm="1">
        <f t="array" ref="AG4034">1/(1+EXP(-$AI$71-SUMPRODUCT(A4034:AA4034, TRANSPOSE($AI$72:$AI$98))))</f>
        <v>5.7592586233015983E-2</v>
      </c>
    </row>
    <row r="4035" spans="1:33" x14ac:dyDescent="0.35">
      <c r="A4035" s="1">
        <v>2.4682071208953857</v>
      </c>
      <c r="B4035" s="1">
        <v>6.0920462608337402</v>
      </c>
      <c r="C4035" s="1">
        <v>15.036432266235352</v>
      </c>
      <c r="D4035" s="1">
        <v>2.170121431350708</v>
      </c>
      <c r="E4035" s="1">
        <v>4.7094268798828125</v>
      </c>
      <c r="F4035" s="1">
        <v>10.220028877258301</v>
      </c>
      <c r="G4035" s="1">
        <v>66.830650329589844</v>
      </c>
      <c r="H4035" s="1">
        <v>4466.3359375</v>
      </c>
      <c r="I4035" s="1">
        <v>298488.125</v>
      </c>
      <c r="J4035" s="1">
        <v>103.62489318847656</v>
      </c>
      <c r="K4035" s="1">
        <v>10738.1181640625</v>
      </c>
      <c r="L4035" s="1">
        <v>1112736.375</v>
      </c>
      <c r="M4035" s="1">
        <v>62.178153991699219</v>
      </c>
      <c r="N4035" s="1">
        <v>3866.122802734375</v>
      </c>
      <c r="O4035" s="1">
        <v>240388.375</v>
      </c>
      <c r="P4035" s="1">
        <v>0.51919960975646973</v>
      </c>
      <c r="Q4035" s="1">
        <v>0.26956823468208313</v>
      </c>
      <c r="R4035" s="1">
        <v>0.13995972275733948</v>
      </c>
      <c r="S4035" s="1">
        <v>0.71029287576675415</v>
      </c>
      <c r="T4035" s="1">
        <v>0.50451594591140747</v>
      </c>
      <c r="U4035" s="1">
        <v>0.35835409164428711</v>
      </c>
      <c r="V4035" s="1">
        <v>84.0355224609375</v>
      </c>
      <c r="W4035" s="1">
        <v>7061.96923828125</v>
      </c>
      <c r="X4035" s="1">
        <v>593456.25</v>
      </c>
      <c r="Y4035" s="1">
        <v>105.77584838867188</v>
      </c>
      <c r="Z4035" s="1">
        <v>11188.5302734375</v>
      </c>
      <c r="AA4035" s="1">
        <v>1183476.25</v>
      </c>
      <c r="AB4035" s="1">
        <v>0</v>
      </c>
      <c r="AE4035" s="17">
        <f t="shared" ref="AE4035:AE4098" si="63">0.5</f>
        <v>0.5</v>
      </c>
      <c r="AF4035" cm="1">
        <f t="array" ref="AF4035">1/(1+EXP(-$AI$41-SUMPRODUCT(A4035:AA4035, TRANSPOSE($AI$42:$AI$68))))</f>
        <v>0.13711845055477906</v>
      </c>
      <c r="AG4035" cm="1">
        <f t="array" ref="AG4035">1/(1+EXP(-$AI$71-SUMPRODUCT(A4035:AA4035, TRANSPOSE($AI$72:$AI$98))))</f>
        <v>5.8712918911375381E-2</v>
      </c>
    </row>
    <row r="4036" spans="1:33" x14ac:dyDescent="0.35">
      <c r="A4036" s="1">
        <v>2.9748058319091797</v>
      </c>
      <c r="B4036" s="1">
        <v>8.8494701385498047</v>
      </c>
      <c r="C4036" s="1">
        <v>26.325454711914063</v>
      </c>
      <c r="D4036" s="1">
        <v>2.6885592937469482</v>
      </c>
      <c r="E4036" s="1">
        <v>7.2283511161804199</v>
      </c>
      <c r="F4036" s="1">
        <v>19.43385124206543</v>
      </c>
      <c r="G4036" s="1">
        <v>67.494255065917969</v>
      </c>
      <c r="H4036" s="1">
        <v>4555.474609375</v>
      </c>
      <c r="I4036" s="1">
        <v>307468.34375</v>
      </c>
      <c r="J4036" s="1">
        <v>96.455352783203125</v>
      </c>
      <c r="K4036" s="1">
        <v>9303.634765625</v>
      </c>
      <c r="L4036" s="1">
        <v>897385.375</v>
      </c>
      <c r="M4036" s="1">
        <v>66.115974426269531</v>
      </c>
      <c r="N4036" s="1">
        <v>4371.322265625</v>
      </c>
      <c r="O4036" s="1">
        <v>289014.21875</v>
      </c>
      <c r="P4036" s="1">
        <v>0.49129843711853027</v>
      </c>
      <c r="Q4036" s="1">
        <v>0.24137414991855621</v>
      </c>
      <c r="R4036" s="1">
        <v>0.11858674138784409</v>
      </c>
      <c r="S4036" s="1">
        <v>0.72419023513793945</v>
      </c>
      <c r="T4036" s="1">
        <v>0.52445149421691895</v>
      </c>
      <c r="U4036" s="1">
        <v>0.3798026442527771</v>
      </c>
      <c r="V4036" s="1">
        <v>83.738990783691406</v>
      </c>
      <c r="W4036" s="1">
        <v>7012.21875</v>
      </c>
      <c r="X4036" s="1">
        <v>587196.125</v>
      </c>
      <c r="Y4036" s="1">
        <v>102.82331848144531</v>
      </c>
      <c r="Z4036" s="1">
        <v>10572.634765625</v>
      </c>
      <c r="AA4036" s="1">
        <v>1087113.375</v>
      </c>
      <c r="AB4036" s="1">
        <v>0</v>
      </c>
      <c r="AE4036" s="17">
        <f t="shared" si="63"/>
        <v>0.5</v>
      </c>
      <c r="AF4036" cm="1">
        <f t="array" ref="AF4036">1/(1+EXP(-$AI$41-SUMPRODUCT(A4036:AA4036, TRANSPOSE($AI$42:$AI$68))))</f>
        <v>0.13801951033055945</v>
      </c>
      <c r="AG4036" cm="1">
        <f t="array" ref="AG4036">1/(1+EXP(-$AI$71-SUMPRODUCT(A4036:AA4036, TRANSPOSE($AI$72:$AI$98))))</f>
        <v>6.0970612094662854E-2</v>
      </c>
    </row>
    <row r="4037" spans="1:33" x14ac:dyDescent="0.35">
      <c r="A4037" s="1">
        <v>3.0681142807006836</v>
      </c>
      <c r="B4037" s="1">
        <v>9.413325309753418</v>
      </c>
      <c r="C4037" s="1">
        <v>28.881156921386719</v>
      </c>
      <c r="D4037" s="1">
        <v>2.7868595123291016</v>
      </c>
      <c r="E4037" s="1">
        <v>7.7665858268737793</v>
      </c>
      <c r="F4037" s="1">
        <v>21.644384384155273</v>
      </c>
      <c r="G4037" s="1">
        <v>67.66998291015625</v>
      </c>
      <c r="H4037" s="1">
        <v>4579.2265625</v>
      </c>
      <c r="I4037" s="1">
        <v>309876.1875</v>
      </c>
      <c r="J4037" s="1">
        <v>93.505416870117188</v>
      </c>
      <c r="K4037" s="1">
        <v>8743.2626953125</v>
      </c>
      <c r="L4037" s="1">
        <v>817542.4375</v>
      </c>
      <c r="M4037" s="1">
        <v>68.468215942382813</v>
      </c>
      <c r="N4037" s="1">
        <v>4687.896484375</v>
      </c>
      <c r="O4037" s="1">
        <v>320971.90625</v>
      </c>
      <c r="P4037" s="1">
        <v>0.4764251708984375</v>
      </c>
      <c r="Q4037" s="1">
        <v>0.22698093950748444</v>
      </c>
      <c r="R4037" s="1">
        <v>0.10813943296670914</v>
      </c>
      <c r="S4037" s="1">
        <v>0.73023331165313721</v>
      </c>
      <c r="T4037" s="1">
        <v>0.5332406759262085</v>
      </c>
      <c r="U4037" s="1">
        <v>0.38939011096954346</v>
      </c>
      <c r="V4037" s="1">
        <v>83.868354797363281</v>
      </c>
      <c r="W4037" s="1">
        <v>7033.90087890625</v>
      </c>
      <c r="X4037" s="1">
        <v>589921.6875</v>
      </c>
      <c r="Y4037" s="1">
        <v>101.01801300048828</v>
      </c>
      <c r="Z4037" s="1">
        <v>10204.638671875</v>
      </c>
      <c r="AA4037" s="1">
        <v>1030852.375</v>
      </c>
      <c r="AB4037" s="1">
        <v>0</v>
      </c>
      <c r="AE4037" s="17">
        <f t="shared" si="63"/>
        <v>0.5</v>
      </c>
      <c r="AF4037" cm="1">
        <f t="array" ref="AF4037">1/(1+EXP(-$AI$41-SUMPRODUCT(A4037:AA4037, TRANSPOSE($AI$42:$AI$68))))</f>
        <v>0.13774808882083442</v>
      </c>
      <c r="AG4037" cm="1">
        <f t="array" ref="AG4037">1/(1+EXP(-$AI$71-SUMPRODUCT(A4037:AA4037, TRANSPOSE($AI$72:$AI$98))))</f>
        <v>6.1087955299630382E-2</v>
      </c>
    </row>
    <row r="4038" spans="1:33" x14ac:dyDescent="0.35">
      <c r="A4038" s="1">
        <v>3.6265101432800293</v>
      </c>
      <c r="B4038" s="1">
        <v>13.151576042175293</v>
      </c>
      <c r="C4038" s="1">
        <v>47.694324493408203</v>
      </c>
      <c r="D4038" s="1">
        <v>3.3301434516906738</v>
      </c>
      <c r="E4038" s="1">
        <v>11.089855194091797</v>
      </c>
      <c r="F4038" s="1">
        <v>36.930809020996094</v>
      </c>
      <c r="G4038" s="1">
        <v>69.720954895019531</v>
      </c>
      <c r="H4038" s="1">
        <v>4861.01171875</v>
      </c>
      <c r="I4038" s="1">
        <v>338914.375</v>
      </c>
      <c r="J4038" s="1">
        <v>85.644935607910156</v>
      </c>
      <c r="K4038" s="1">
        <v>7335.05517578125</v>
      </c>
      <c r="L4038" s="1">
        <v>628210.3125</v>
      </c>
      <c r="M4038" s="1">
        <v>74.115798950195313</v>
      </c>
      <c r="N4038" s="1">
        <v>5493.15185546875</v>
      </c>
      <c r="O4038" s="1">
        <v>407129.3125</v>
      </c>
      <c r="P4038" s="1">
        <v>0.44343686103820801</v>
      </c>
      <c r="Q4038" s="1">
        <v>0.19663624465465546</v>
      </c>
      <c r="R4038" s="1">
        <v>8.7195761501789093E-2</v>
      </c>
      <c r="S4038" s="1">
        <v>0.74202853441238403</v>
      </c>
      <c r="T4038" s="1">
        <v>0.550606369972229</v>
      </c>
      <c r="U4038" s="1">
        <v>0.40856561064720154</v>
      </c>
      <c r="V4038" s="1">
        <v>84.038856506347656</v>
      </c>
      <c r="W4038" s="1">
        <v>7062.529296875</v>
      </c>
      <c r="X4038" s="1">
        <v>593526.875</v>
      </c>
      <c r="Y4038" s="1">
        <v>96.565956115722656</v>
      </c>
      <c r="Z4038" s="1">
        <v>9324.9833984375</v>
      </c>
      <c r="AA4038" s="1">
        <v>900476</v>
      </c>
      <c r="AB4038" s="1">
        <v>0</v>
      </c>
      <c r="AE4038" s="17">
        <f t="shared" si="63"/>
        <v>0.5</v>
      </c>
      <c r="AF4038" cm="1">
        <f t="array" ref="AF4038">1/(1+EXP(-$AI$41-SUMPRODUCT(A4038:AA4038, TRANSPOSE($AI$42:$AI$68))))</f>
        <v>0.13892238333702253</v>
      </c>
      <c r="AG4038" cm="1">
        <f t="array" ref="AG4038">1/(1+EXP(-$AI$71-SUMPRODUCT(A4038:AA4038, TRANSPOSE($AI$72:$AI$98))))</f>
        <v>6.360930202816073E-2</v>
      </c>
    </row>
    <row r="4039" spans="1:33" x14ac:dyDescent="0.35">
      <c r="A4039" s="1">
        <v>3.7849671840667725</v>
      </c>
      <c r="B4039" s="1">
        <v>14.325976371765137</v>
      </c>
      <c r="C4039" s="1">
        <v>54.223350524902344</v>
      </c>
      <c r="D4039" s="1">
        <v>3.4782645702362061</v>
      </c>
      <c r="E4039" s="1">
        <v>12.098324775695801</v>
      </c>
      <c r="F4039" s="1">
        <v>42.081172943115234</v>
      </c>
      <c r="G4039" s="1">
        <v>70.018943786621094</v>
      </c>
      <c r="H4039" s="1">
        <v>4902.65234375</v>
      </c>
      <c r="I4039" s="1">
        <v>343278.5625</v>
      </c>
      <c r="J4039" s="1">
        <v>82.811775207519531</v>
      </c>
      <c r="K4039" s="1">
        <v>6857.7900390625</v>
      </c>
      <c r="L4039" s="1">
        <v>567905.75</v>
      </c>
      <c r="M4039" s="1">
        <v>77.050857543945313</v>
      </c>
      <c r="N4039" s="1">
        <v>5936.83447265625</v>
      </c>
      <c r="O4039" s="1">
        <v>457438.1875</v>
      </c>
      <c r="P4039" s="1">
        <v>0.42667484283447266</v>
      </c>
      <c r="Q4039" s="1">
        <v>0.18205142021179199</v>
      </c>
      <c r="R4039" s="1">
        <v>7.7676758170127869E-2</v>
      </c>
      <c r="S4039" s="1">
        <v>0.74821066856384277</v>
      </c>
      <c r="T4039" s="1">
        <v>0.55981922149658203</v>
      </c>
      <c r="U4039" s="1">
        <v>0.41886270046234131</v>
      </c>
      <c r="V4039" s="1">
        <v>84.291099548339844</v>
      </c>
      <c r="W4039" s="1">
        <v>7104.9892578125</v>
      </c>
      <c r="X4039" s="1">
        <v>598887.375</v>
      </c>
      <c r="Y4039" s="1">
        <v>94.462394714355469</v>
      </c>
      <c r="Z4039" s="1">
        <v>8923.1435546875</v>
      </c>
      <c r="AA4039" s="1">
        <v>842901.5625</v>
      </c>
      <c r="AB4039" s="1">
        <v>0</v>
      </c>
      <c r="AE4039" s="17">
        <f t="shared" si="63"/>
        <v>0.5</v>
      </c>
      <c r="AF4039" cm="1">
        <f t="array" ref="AF4039">1/(1+EXP(-$AI$41-SUMPRODUCT(A4039:AA4039, TRANSPOSE($AI$42:$AI$68))))</f>
        <v>0.1385610370016345</v>
      </c>
      <c r="AG4039" cm="1">
        <f t="array" ref="AG4039">1/(1+EXP(-$AI$71-SUMPRODUCT(A4039:AA4039, TRANSPOSE($AI$72:$AI$98))))</f>
        <v>6.3534527146101027E-2</v>
      </c>
    </row>
    <row r="4040" spans="1:33" x14ac:dyDescent="0.35">
      <c r="A4040" s="1">
        <v>4.1269030570983887</v>
      </c>
      <c r="B4040" s="1">
        <v>17.031328201293945</v>
      </c>
      <c r="C4040" s="1">
        <v>70.286643981933594</v>
      </c>
      <c r="D4040" s="1">
        <v>3.7992005348205566</v>
      </c>
      <c r="E4040" s="1">
        <v>14.433924674987793</v>
      </c>
      <c r="F4040" s="1">
        <v>54.837375640869141</v>
      </c>
      <c r="G4040" s="1">
        <v>71.357460021972656</v>
      </c>
      <c r="H4040" s="1">
        <v>5091.88720703125</v>
      </c>
      <c r="I4040" s="1">
        <v>363344.125</v>
      </c>
      <c r="J4040" s="1">
        <v>75.744773864746094</v>
      </c>
      <c r="K4040" s="1">
        <v>5737.27099609375</v>
      </c>
      <c r="L4040" s="1">
        <v>434568.28125</v>
      </c>
      <c r="M4040" s="1">
        <v>83.907783508300781</v>
      </c>
      <c r="N4040" s="1">
        <v>7040.51611328125</v>
      </c>
      <c r="O4040" s="1">
        <v>590754.125</v>
      </c>
      <c r="P4040" s="1">
        <v>0.38971614837646484</v>
      </c>
      <c r="Q4040" s="1">
        <v>0.15187866985797882</v>
      </c>
      <c r="R4040" s="1">
        <v>5.9189572930335999E-2</v>
      </c>
      <c r="S4040" s="1">
        <v>0.75838196277618408</v>
      </c>
      <c r="T4040" s="1">
        <v>0.57514321804046631</v>
      </c>
      <c r="U4040" s="1">
        <v>0.43617823719978333</v>
      </c>
      <c r="V4040" s="1">
        <v>85.188758850097656</v>
      </c>
      <c r="W4040" s="1">
        <v>7257.12451171875</v>
      </c>
      <c r="X4040" s="1">
        <v>618225.4375</v>
      </c>
      <c r="Y4040" s="1">
        <v>89.557182312011719</v>
      </c>
      <c r="Z4040" s="1">
        <v>8020.48876953125</v>
      </c>
      <c r="AA4040" s="1">
        <v>718292.375</v>
      </c>
      <c r="AB4040" s="1">
        <v>0</v>
      </c>
      <c r="AE4040" s="17">
        <f t="shared" si="63"/>
        <v>0.5</v>
      </c>
      <c r="AF4040" cm="1">
        <f t="array" ref="AF4040">1/(1+EXP(-$AI$41-SUMPRODUCT(A4040:AA4040, TRANSPOSE($AI$42:$AI$68))))</f>
        <v>0.13749181585528719</v>
      </c>
      <c r="AG4040" cm="1">
        <f t="array" ref="AG4040">1/(1+EXP(-$AI$71-SUMPRODUCT(A4040:AA4040, TRANSPOSE($AI$72:$AI$98))))</f>
        <v>6.2909730659161292E-2</v>
      </c>
    </row>
    <row r="4041" spans="1:33" x14ac:dyDescent="0.35">
      <c r="A4041" s="1">
        <v>4.5987181663513184</v>
      </c>
      <c r="B4041" s="1">
        <v>21.148208618164063</v>
      </c>
      <c r="C4041" s="1">
        <v>97.254653930664063</v>
      </c>
      <c r="D4041" s="1">
        <v>4.2387399673461914</v>
      </c>
      <c r="E4041" s="1">
        <v>17.966917037963867</v>
      </c>
      <c r="F4041" s="1">
        <v>76.157089233398438</v>
      </c>
      <c r="G4041" s="1">
        <v>72.190788269042969</v>
      </c>
      <c r="H4041" s="1">
        <v>5211.509765625</v>
      </c>
      <c r="I4041" s="1">
        <v>376223</v>
      </c>
      <c r="J4041" s="1">
        <v>71.307563781738281</v>
      </c>
      <c r="K4041" s="1">
        <v>5084.7685546875</v>
      </c>
      <c r="L4041" s="1">
        <v>362582.46875</v>
      </c>
      <c r="M4041" s="1">
        <v>88.026718139648438</v>
      </c>
      <c r="N4041" s="1">
        <v>7748.703125</v>
      </c>
      <c r="O4041" s="1">
        <v>682092.875</v>
      </c>
      <c r="P4041" s="1">
        <v>0.36722183227539063</v>
      </c>
      <c r="Q4041" s="1">
        <v>0.13485187292098999</v>
      </c>
      <c r="R4041" s="1">
        <v>4.9520552158355713E-2</v>
      </c>
      <c r="S4041" s="1">
        <v>0.76291978359222412</v>
      </c>
      <c r="T4041" s="1">
        <v>0.58204656839370728</v>
      </c>
      <c r="U4041" s="1">
        <v>0.44405487179756165</v>
      </c>
      <c r="V4041" s="1">
        <v>85.325515747070313</v>
      </c>
      <c r="W4041" s="1">
        <v>7280.44384765625</v>
      </c>
      <c r="X4041" s="1">
        <v>621207.625</v>
      </c>
      <c r="Y4041" s="1">
        <v>86.29345703125</v>
      </c>
      <c r="Z4041" s="1">
        <v>7446.560546875</v>
      </c>
      <c r="AA4041" s="1">
        <v>642589.4375</v>
      </c>
      <c r="AB4041" s="1">
        <v>0</v>
      </c>
      <c r="AE4041" s="17">
        <f t="shared" si="63"/>
        <v>0.5</v>
      </c>
      <c r="AF4041" cm="1">
        <f t="array" ref="AF4041">1/(1+EXP(-$AI$41-SUMPRODUCT(A4041:AA4041, TRANSPOSE($AI$42:$AI$68))))</f>
        <v>0.13962237929692886</v>
      </c>
      <c r="AG4041" cm="1">
        <f t="array" ref="AG4041">1/(1+EXP(-$AI$71-SUMPRODUCT(A4041:AA4041, TRANSPOSE($AI$72:$AI$98))))</f>
        <v>6.5380024172190909E-2</v>
      </c>
    </row>
    <row r="4042" spans="1:33" x14ac:dyDescent="0.35">
      <c r="A4042" s="1">
        <v>5.1308584213256836</v>
      </c>
      <c r="B4042" s="1">
        <v>26.325708389282227</v>
      </c>
      <c r="C4042" s="1">
        <v>135.073486328125</v>
      </c>
      <c r="D4042" s="1">
        <v>4.7389917373657227</v>
      </c>
      <c r="E4042" s="1">
        <v>22.458042144775391</v>
      </c>
      <c r="F4042" s="1">
        <v>106.42848205566406</v>
      </c>
      <c r="G4042" s="1">
        <v>74.225105285644531</v>
      </c>
      <c r="H4042" s="1">
        <v>5509.3662109375</v>
      </c>
      <c r="I4042" s="1">
        <v>408933.28125</v>
      </c>
      <c r="J4042" s="1">
        <v>61.754344940185547</v>
      </c>
      <c r="K4042" s="1">
        <v>3813.59912109375</v>
      </c>
      <c r="L4042" s="1">
        <v>235506.3125</v>
      </c>
      <c r="M4042" s="1">
        <v>96.183242797851563</v>
      </c>
      <c r="N4042" s="1">
        <v>9251.2158203125</v>
      </c>
      <c r="O4042" s="1">
        <v>889812</v>
      </c>
      <c r="P4042" s="1">
        <v>0.32415509223937988</v>
      </c>
      <c r="Q4042" s="1">
        <v>0.10507652163505554</v>
      </c>
      <c r="R4042" s="1">
        <v>3.4061089158058167E-2</v>
      </c>
      <c r="S4042" s="1">
        <v>0.76499444246292114</v>
      </c>
      <c r="T4042" s="1">
        <v>0.58521652221679688</v>
      </c>
      <c r="U4042" s="1">
        <v>0.44768735766410828</v>
      </c>
      <c r="V4042" s="1">
        <v>84.339668273925781</v>
      </c>
      <c r="W4042" s="1">
        <v>7113.1796875</v>
      </c>
      <c r="X4042" s="1">
        <v>599923.1875</v>
      </c>
      <c r="Y4042" s="1">
        <v>79.005043029785156</v>
      </c>
      <c r="Z4042" s="1">
        <v>6241.796875</v>
      </c>
      <c r="AA4042" s="1">
        <v>493133.4375</v>
      </c>
      <c r="AB4042" s="1">
        <v>0</v>
      </c>
      <c r="AE4042" s="17">
        <f t="shared" si="63"/>
        <v>0.5</v>
      </c>
      <c r="AF4042" cm="1">
        <f t="array" ref="AF4042">1/(1+EXP(-$AI$41-SUMPRODUCT(A4042:AA4042, TRANSPOSE($AI$42:$AI$68))))</f>
        <v>0.13989448387401524</v>
      </c>
      <c r="AG4042" cm="1">
        <f t="array" ref="AG4042">1/(1+EXP(-$AI$71-SUMPRODUCT(A4042:AA4042, TRANSPOSE($AI$72:$AI$98))))</f>
        <v>6.5410956782962409E-2</v>
      </c>
    </row>
    <row r="4043" spans="1:33" x14ac:dyDescent="0.35">
      <c r="A4043" s="1">
        <v>5.4098715782165527</v>
      </c>
      <c r="B4043" s="1">
        <v>29.26671028137207</v>
      </c>
      <c r="C4043" s="1">
        <v>158.32914733886719</v>
      </c>
      <c r="D4043" s="1">
        <v>5.0064496994018555</v>
      </c>
      <c r="E4043" s="1">
        <v>25.064538955688477</v>
      </c>
      <c r="F4043" s="1">
        <v>125.48435211181641</v>
      </c>
      <c r="G4043" s="1">
        <v>74.300666809082031</v>
      </c>
      <c r="H4043" s="1">
        <v>5520.5888671875</v>
      </c>
      <c r="I4043" s="1">
        <v>410183.4375</v>
      </c>
      <c r="J4043" s="1">
        <v>56.705326080322266</v>
      </c>
      <c r="K4043" s="1">
        <v>3215.493896484375</v>
      </c>
      <c r="L4043" s="1">
        <v>182335.640625</v>
      </c>
      <c r="M4043" s="1">
        <v>100.99079132080078</v>
      </c>
      <c r="N4043" s="1">
        <v>10199.1396484375</v>
      </c>
      <c r="O4043" s="1">
        <v>1030019.1875</v>
      </c>
      <c r="P4043" s="1">
        <v>0.29888439178466797</v>
      </c>
      <c r="Q4043" s="1">
        <v>8.9331880211830139E-2</v>
      </c>
      <c r="R4043" s="1">
        <v>2.6699904352426529E-2</v>
      </c>
      <c r="S4043" s="1">
        <v>0.76535069942474365</v>
      </c>
      <c r="T4043" s="1">
        <v>0.5857616662979126</v>
      </c>
      <c r="U4043" s="1">
        <v>0.44831311702728271</v>
      </c>
      <c r="V4043" s="1">
        <v>83.211715698242188</v>
      </c>
      <c r="W4043" s="1">
        <v>6924.189453125</v>
      </c>
      <c r="X4043" s="1">
        <v>576173.6875</v>
      </c>
      <c r="Y4043" s="1">
        <v>73.990150451660156</v>
      </c>
      <c r="Z4043" s="1">
        <v>5474.54248046875</v>
      </c>
      <c r="AA4043" s="1">
        <v>405062.21875</v>
      </c>
      <c r="AB4043" s="1">
        <v>0</v>
      </c>
      <c r="AE4043" s="17">
        <f t="shared" si="63"/>
        <v>0.5</v>
      </c>
      <c r="AF4043" cm="1">
        <f t="array" ref="AF4043">1/(1+EXP(-$AI$41-SUMPRODUCT(A4043:AA4043, TRANSPOSE($AI$42:$AI$68))))</f>
        <v>0.13974395095274825</v>
      </c>
      <c r="AG4043" cm="1">
        <f t="array" ref="AG4043">1/(1+EXP(-$AI$71-SUMPRODUCT(A4043:AA4043, TRANSPOSE($AI$72:$AI$98))))</f>
        <v>6.4695538854727772E-2</v>
      </c>
    </row>
    <row r="4044" spans="1:33" x14ac:dyDescent="0.35">
      <c r="A4044" s="1">
        <v>5.879514217376709</v>
      </c>
      <c r="B4044" s="1">
        <v>34.568687438964844</v>
      </c>
      <c r="C4044" s="1">
        <v>203.24708557128906</v>
      </c>
      <c r="D4044" s="1">
        <v>5.4611129760742188</v>
      </c>
      <c r="E4044" s="1">
        <v>29.823755264282227</v>
      </c>
      <c r="F4044" s="1">
        <v>162.87089538574219</v>
      </c>
      <c r="G4044" s="1">
        <v>72.321403503417969</v>
      </c>
      <c r="H4044" s="1">
        <v>5230.38525390625</v>
      </c>
      <c r="I4044" s="1">
        <v>378268.8125</v>
      </c>
      <c r="J4044" s="1">
        <v>49.576694488525391</v>
      </c>
      <c r="K4044" s="1">
        <v>2457.8486328125</v>
      </c>
      <c r="L4044" s="1">
        <v>121852.0078125</v>
      </c>
      <c r="M4044" s="1">
        <v>110.25061798095703</v>
      </c>
      <c r="N4044" s="1">
        <v>12155.19921875</v>
      </c>
      <c r="O4044" s="1">
        <v>1340118.125</v>
      </c>
      <c r="P4044" s="1">
        <v>0.25154662132263184</v>
      </c>
      <c r="Q4044" s="1">
        <v>6.3275702297687531E-2</v>
      </c>
      <c r="R4044" s="1">
        <v>1.5916788950562477E-2</v>
      </c>
      <c r="S4044" s="1">
        <v>0.76666516065597534</v>
      </c>
      <c r="T4044" s="1">
        <v>0.58777546882629395</v>
      </c>
      <c r="U4044" s="1">
        <v>0.45062696933746338</v>
      </c>
      <c r="V4044" s="1">
        <v>81.544242858886719</v>
      </c>
      <c r="W4044" s="1">
        <v>6649.46337890625</v>
      </c>
      <c r="X4044" s="1">
        <v>542225.5</v>
      </c>
      <c r="Y4044" s="1">
        <v>64.843528747558594</v>
      </c>
      <c r="Z4044" s="1">
        <v>4204.68310546875</v>
      </c>
      <c r="AA4044" s="1">
        <v>272646.5</v>
      </c>
      <c r="AB4044" s="1">
        <v>0</v>
      </c>
      <c r="AE4044" s="17">
        <f t="shared" si="63"/>
        <v>0.5</v>
      </c>
      <c r="AF4044" cm="1">
        <f t="array" ref="AF4044">1/(1+EXP(-$AI$41-SUMPRODUCT(A4044:AA4044, TRANSPOSE($AI$42:$AI$68))))</f>
        <v>0.14081189445164585</v>
      </c>
      <c r="AG4044" cm="1">
        <f t="array" ref="AG4044">1/(1+EXP(-$AI$71-SUMPRODUCT(A4044:AA4044, TRANSPOSE($AI$72:$AI$98))))</f>
        <v>6.4288989510285846E-2</v>
      </c>
    </row>
    <row r="4045" spans="1:33" x14ac:dyDescent="0.35">
      <c r="A4045" s="1">
        <v>5.9282951354980469</v>
      </c>
      <c r="B4045" s="1">
        <v>35.144683837890625</v>
      </c>
      <c r="C4045" s="1">
        <v>208.34805297851563</v>
      </c>
      <c r="D4045" s="1">
        <v>5.5249752998352051</v>
      </c>
      <c r="E4045" s="1">
        <v>30.525352478027344</v>
      </c>
      <c r="F4045" s="1">
        <v>168.65180969238281</v>
      </c>
      <c r="G4045" s="1">
        <v>72.662582397460938</v>
      </c>
      <c r="H4045" s="1">
        <v>5279.85107421875</v>
      </c>
      <c r="I4045" s="1">
        <v>383647.59375</v>
      </c>
      <c r="J4045" s="1">
        <v>45.005958557128906</v>
      </c>
      <c r="K4045" s="1">
        <v>2025.5362548828125</v>
      </c>
      <c r="L4045" s="1">
        <v>91161.203125</v>
      </c>
      <c r="M4045" s="1">
        <v>115.16850280761719</v>
      </c>
      <c r="N4045" s="1">
        <v>13263.7841796875</v>
      </c>
      <c r="O4045" s="1">
        <v>1527570.125</v>
      </c>
      <c r="P4045" s="1">
        <v>0.22724342346191406</v>
      </c>
      <c r="Q4045" s="1">
        <v>5.1639571785926819E-2</v>
      </c>
      <c r="R4045" s="1">
        <v>1.1734753847122192E-2</v>
      </c>
      <c r="S4045" s="1">
        <v>0.76363569498062134</v>
      </c>
      <c r="T4045" s="1">
        <v>0.58313947916030884</v>
      </c>
      <c r="U4045" s="1">
        <v>0.44530612230300903</v>
      </c>
      <c r="V4045" s="1">
        <v>81.098152160644531</v>
      </c>
      <c r="W4045" s="1">
        <v>6576.91015625</v>
      </c>
      <c r="X4045" s="1">
        <v>533375.25</v>
      </c>
      <c r="Y4045" s="1">
        <v>60.419628143310547</v>
      </c>
      <c r="Z4045" s="1">
        <v>3650.531494140625</v>
      </c>
      <c r="AA4045" s="1">
        <v>220563.75</v>
      </c>
      <c r="AB4045" s="1">
        <v>0</v>
      </c>
      <c r="AE4045" s="17">
        <f t="shared" si="63"/>
        <v>0.5</v>
      </c>
      <c r="AF4045" cm="1">
        <f t="array" ref="AF4045">1/(1+EXP(-$AI$41-SUMPRODUCT(A4045:AA4045, TRANSPOSE($AI$42:$AI$68))))</f>
        <v>0.13901854821528847</v>
      </c>
      <c r="AG4045" cm="1">
        <f t="array" ref="AG4045">1/(1+EXP(-$AI$71-SUMPRODUCT(A4045:AA4045, TRANSPOSE($AI$72:$AI$98))))</f>
        <v>6.1894067906372641E-2</v>
      </c>
    </row>
    <row r="4046" spans="1:33" x14ac:dyDescent="0.35">
      <c r="A4046" s="1">
        <v>6.6440563201904297</v>
      </c>
      <c r="B4046" s="1">
        <v>44.143486022949219</v>
      </c>
      <c r="C4046" s="1">
        <v>293.29180908203125</v>
      </c>
      <c r="D4046" s="1">
        <v>6.2182693481445313</v>
      </c>
      <c r="E4046" s="1">
        <v>38.666873931884766</v>
      </c>
      <c r="F4046" s="1">
        <v>240.4410400390625</v>
      </c>
      <c r="G4046" s="1">
        <v>70.513092041015625</v>
      </c>
      <c r="H4046" s="1">
        <v>4972.09619140625</v>
      </c>
      <c r="I4046" s="1">
        <v>350597.875</v>
      </c>
      <c r="J4046" s="1">
        <v>37.608005523681641</v>
      </c>
      <c r="K4046" s="1">
        <v>1414.362060546875</v>
      </c>
      <c r="L4046" s="1">
        <v>53191.3359375</v>
      </c>
      <c r="M4046" s="1">
        <v>125.99381256103516</v>
      </c>
      <c r="N4046" s="1">
        <v>15874.4404296875</v>
      </c>
      <c r="O4046" s="1">
        <v>2000081.375</v>
      </c>
      <c r="P4046" s="1">
        <v>0.17354059219360352</v>
      </c>
      <c r="Q4046" s="1">
        <v>3.0116336420178413E-2</v>
      </c>
      <c r="R4046" s="1">
        <v>9.9999997764825821E-3</v>
      </c>
      <c r="S4046" s="1">
        <v>0.76215195655822754</v>
      </c>
      <c r="T4046" s="1">
        <v>0.58087557554244995</v>
      </c>
      <c r="U4046" s="1">
        <v>0.44271546602249146</v>
      </c>
      <c r="V4046" s="1">
        <v>79.228721618652344</v>
      </c>
      <c r="W4046" s="1">
        <v>6277.1904296875</v>
      </c>
      <c r="X4046" s="1">
        <v>497333.75</v>
      </c>
      <c r="Y4046" s="1">
        <v>50.497646331787109</v>
      </c>
      <c r="Z4046" s="1">
        <v>2550.01220703125</v>
      </c>
      <c r="AA4046" s="1">
        <v>128769.6171875</v>
      </c>
      <c r="AB4046" s="1">
        <v>0</v>
      </c>
      <c r="AE4046" s="17">
        <f t="shared" si="63"/>
        <v>0.5</v>
      </c>
      <c r="AF4046" cm="1">
        <f t="array" ref="AF4046">1/(1+EXP(-$AI$41-SUMPRODUCT(A4046:AA4046, TRANSPOSE($AI$42:$AI$68))))</f>
        <v>0.14491798127803504</v>
      </c>
      <c r="AG4046" cm="1">
        <f t="array" ref="AG4046">1/(1+EXP(-$AI$71-SUMPRODUCT(A4046:AA4046, TRANSPOSE($AI$72:$AI$98))))</f>
        <v>6.4462487711327884E-2</v>
      </c>
    </row>
    <row r="4047" spans="1:33" x14ac:dyDescent="0.35">
      <c r="A4047" s="1">
        <v>8.5448818206787109</v>
      </c>
      <c r="B4047" s="1">
        <v>73.015007019042969</v>
      </c>
      <c r="C4047" s="1">
        <v>623.90460205078125</v>
      </c>
      <c r="D4047" s="1">
        <v>8.0108108520507813</v>
      </c>
      <c r="E4047" s="1">
        <v>64.173088073730469</v>
      </c>
      <c r="F4047" s="1">
        <v>514.0784912109375</v>
      </c>
      <c r="G4047" s="1">
        <v>67.607879638671875</v>
      </c>
      <c r="H4047" s="1">
        <v>4570.8251953125</v>
      </c>
      <c r="I4047" s="1">
        <v>309023.8125</v>
      </c>
      <c r="J4047" s="1">
        <v>32.8424072265625</v>
      </c>
      <c r="K4047" s="1">
        <v>1078.6236572265625</v>
      </c>
      <c r="L4047" s="1">
        <v>35424.59765625</v>
      </c>
      <c r="M4047" s="1">
        <v>135.52363586425781</v>
      </c>
      <c r="N4047" s="1">
        <v>18366.65625</v>
      </c>
      <c r="O4047" s="1">
        <v>2489116</v>
      </c>
      <c r="P4047" s="1">
        <v>0.12812709808349609</v>
      </c>
      <c r="Q4047" s="1">
        <v>1.6416553407907486E-2</v>
      </c>
      <c r="R4047" s="1">
        <v>9.9999997764825821E-3</v>
      </c>
      <c r="S4047" s="1">
        <v>0.74928051233291626</v>
      </c>
      <c r="T4047" s="1">
        <v>0.56142127513885498</v>
      </c>
      <c r="U4047" s="1">
        <v>0.42066201567649841</v>
      </c>
      <c r="V4047" s="1">
        <v>77.357406616210938</v>
      </c>
      <c r="W4047" s="1">
        <v>5984.16845703125</v>
      </c>
      <c r="X4047" s="1">
        <v>462919.75</v>
      </c>
      <c r="Y4047" s="1">
        <v>42.052722930908203</v>
      </c>
      <c r="Z4047" s="1">
        <v>1768.4315185546875</v>
      </c>
      <c r="AA4047" s="1">
        <v>74367.359375</v>
      </c>
      <c r="AB4047" s="1">
        <v>0</v>
      </c>
      <c r="AE4047" s="17">
        <f t="shared" si="63"/>
        <v>0.5</v>
      </c>
      <c r="AF4047" cm="1">
        <f t="array" ref="AF4047">1/(1+EXP(-$AI$41-SUMPRODUCT(A4047:AA4047, TRANSPOSE($AI$42:$AI$68))))</f>
        <v>0.19686622519827424</v>
      </c>
      <c r="AG4047" cm="1">
        <f t="array" ref="AG4047">1/(1+EXP(-$AI$71-SUMPRODUCT(A4047:AA4047, TRANSPOSE($AI$72:$AI$98))))</f>
        <v>0.10399862044999174</v>
      </c>
    </row>
    <row r="4048" spans="1:33" x14ac:dyDescent="0.35">
      <c r="A4048" s="1">
        <v>6.2076716423034668</v>
      </c>
      <c r="B4048" s="1">
        <v>38.535186767578125</v>
      </c>
      <c r="C4048" s="1">
        <v>239.21379089355469</v>
      </c>
      <c r="D4048" s="1">
        <v>5.8511552810668945</v>
      </c>
      <c r="E4048" s="1">
        <v>34.236019134521484</v>
      </c>
      <c r="F4048" s="1">
        <v>200.32025146484375</v>
      </c>
      <c r="G4048" s="1">
        <v>72.127182006835938</v>
      </c>
      <c r="H4048" s="1">
        <v>5202.33056640625</v>
      </c>
      <c r="I4048" s="1">
        <v>375229.4375</v>
      </c>
      <c r="J4048" s="1">
        <v>28.638557434082031</v>
      </c>
      <c r="K4048" s="1">
        <v>820.1669921875</v>
      </c>
      <c r="L4048" s="1">
        <v>23488.3984375</v>
      </c>
      <c r="M4048" s="1">
        <v>140.74406433105469</v>
      </c>
      <c r="N4048" s="1">
        <v>19808.892578125</v>
      </c>
      <c r="O4048" s="1">
        <v>2787984</v>
      </c>
      <c r="P4048" s="1">
        <v>0.10442686080932617</v>
      </c>
      <c r="Q4048" s="1">
        <v>1.0904969647526741E-2</v>
      </c>
      <c r="R4048" s="1">
        <v>9.9999997764825821E-3</v>
      </c>
      <c r="S4048" s="1">
        <v>0.73816347122192383</v>
      </c>
      <c r="T4048" s="1">
        <v>0.54488533735275269</v>
      </c>
      <c r="U4048" s="1">
        <v>0.40221443772315979</v>
      </c>
      <c r="V4048" s="1">
        <v>76.836807250976563</v>
      </c>
      <c r="W4048" s="1">
        <v>5903.89501953125</v>
      </c>
      <c r="X4048" s="1">
        <v>453636.4375</v>
      </c>
      <c r="Y4048" s="1">
        <v>37.764461517333984</v>
      </c>
      <c r="Z4048" s="1">
        <v>1426.154541015625</v>
      </c>
      <c r="AA4048" s="1">
        <v>53857.95703125</v>
      </c>
      <c r="AB4048" s="1">
        <v>0</v>
      </c>
      <c r="AE4048" s="17">
        <f t="shared" si="63"/>
        <v>0.5</v>
      </c>
      <c r="AF4048" cm="1">
        <f t="array" ref="AF4048">1/(1+EXP(-$AI$41-SUMPRODUCT(A4048:AA4048, TRANSPOSE($AI$42:$AI$68))))</f>
        <v>0.13593055447326199</v>
      </c>
      <c r="AG4048" cm="1">
        <f t="array" ref="AG4048">1/(1+EXP(-$AI$71-SUMPRODUCT(A4048:AA4048, TRANSPOSE($AI$72:$AI$98))))</f>
        <v>5.6291958040931206E-2</v>
      </c>
    </row>
    <row r="4049" spans="1:33" x14ac:dyDescent="0.35">
      <c r="A4049" s="1">
        <v>6.8658895492553711</v>
      </c>
      <c r="B4049" s="1">
        <v>47.140438079833984</v>
      </c>
      <c r="C4049" s="1">
        <v>323.66104125976563</v>
      </c>
      <c r="D4049" s="1">
        <v>6.5478997230529785</v>
      </c>
      <c r="E4049" s="1">
        <v>42.874992370605469</v>
      </c>
      <c r="F4049" s="1">
        <v>280.74114990234375</v>
      </c>
      <c r="G4049" s="1">
        <v>70.538047790527344</v>
      </c>
      <c r="H4049" s="1">
        <v>4975.6162109375</v>
      </c>
      <c r="I4049" s="1">
        <v>350970.25</v>
      </c>
      <c r="J4049" s="1">
        <v>28.161603927612305</v>
      </c>
      <c r="K4049" s="1">
        <v>793.075927734375</v>
      </c>
      <c r="L4049" s="1">
        <v>22334.291015625</v>
      </c>
      <c r="M4049" s="1">
        <v>152.04670715332031</v>
      </c>
      <c r="N4049" s="1">
        <v>23118.201171875</v>
      </c>
      <c r="O4049" s="1">
        <v>3515046.25</v>
      </c>
      <c r="P4049" s="1">
        <v>5.928492546081543E-2</v>
      </c>
      <c r="Q4049" s="1">
        <v>9.9999997764825821E-3</v>
      </c>
      <c r="R4049" s="1">
        <v>9.9999997764825821E-3</v>
      </c>
      <c r="S4049" s="1">
        <v>0.71417129039764404</v>
      </c>
      <c r="T4049" s="1">
        <v>0.51004064083099365</v>
      </c>
      <c r="U4049" s="1">
        <v>0.36425638198852539</v>
      </c>
      <c r="V4049" s="1">
        <v>76.579292297363281</v>
      </c>
      <c r="W4049" s="1">
        <v>5864.38818359375</v>
      </c>
      <c r="X4049" s="1">
        <v>449090.6875</v>
      </c>
      <c r="Y4049" s="1">
        <v>32.640472412109375</v>
      </c>
      <c r="Z4049" s="1">
        <v>1065.400390625</v>
      </c>
      <c r="AA4049" s="1">
        <v>34775.171875</v>
      </c>
      <c r="AB4049" s="1">
        <v>0</v>
      </c>
      <c r="AE4049" s="17">
        <f t="shared" si="63"/>
        <v>0.5</v>
      </c>
      <c r="AF4049" cm="1">
        <f t="array" ref="AF4049">1/(1+EXP(-$AI$41-SUMPRODUCT(A4049:AA4049, TRANSPOSE($AI$42:$AI$68))))</f>
        <v>0.17677400717799574</v>
      </c>
      <c r="AG4049" cm="1">
        <f t="array" ref="AG4049">1/(1+EXP(-$AI$71-SUMPRODUCT(A4049:AA4049, TRANSPOSE($AI$72:$AI$98))))</f>
        <v>0.10095325224206879</v>
      </c>
    </row>
    <row r="4050" spans="1:33" x14ac:dyDescent="0.35">
      <c r="A4050" s="1">
        <v>6.8667612075805664</v>
      </c>
      <c r="B4050" s="1">
        <v>47.152408599853516</v>
      </c>
      <c r="C4050" s="1">
        <v>323.78433227539063</v>
      </c>
      <c r="D4050" s="1">
        <v>6.5975151062011719</v>
      </c>
      <c r="E4050" s="1">
        <v>43.527206420898438</v>
      </c>
      <c r="F4050" s="1">
        <v>287.17138671875</v>
      </c>
      <c r="G4050" s="1">
        <v>70.878959655761719</v>
      </c>
      <c r="H4050" s="1">
        <v>5023.8271484375</v>
      </c>
      <c r="I4050" s="1">
        <v>356083.625</v>
      </c>
      <c r="J4050" s="1">
        <v>29.501432418823242</v>
      </c>
      <c r="K4050" s="1">
        <v>870.33453369140625</v>
      </c>
      <c r="L4050" s="1">
        <v>25676.115234375</v>
      </c>
      <c r="M4050" s="1">
        <v>157.33172607421875</v>
      </c>
      <c r="N4050" s="1">
        <v>24753.271484375</v>
      </c>
      <c r="O4050" s="1">
        <v>3894475</v>
      </c>
      <c r="P4050" s="1">
        <v>4.0961265563964844E-2</v>
      </c>
      <c r="Q4050" s="1">
        <v>9.9999997764825821E-3</v>
      </c>
      <c r="R4050" s="1">
        <v>9.9999997764825821E-3</v>
      </c>
      <c r="S4050" s="1">
        <v>0.70006752014160156</v>
      </c>
      <c r="T4050" s="1">
        <v>0.49009454250335693</v>
      </c>
      <c r="U4050" s="1">
        <v>0.34309926629066467</v>
      </c>
      <c r="V4050" s="1">
        <v>76.559089660644531</v>
      </c>
      <c r="W4050" s="1">
        <v>5861.29443359375</v>
      </c>
      <c r="X4050" s="1">
        <v>448735.34375</v>
      </c>
      <c r="Y4050" s="1">
        <v>32.6297607421875</v>
      </c>
      <c r="Z4050" s="1">
        <v>1064.7012939453125</v>
      </c>
      <c r="AA4050" s="1">
        <v>34740.94921875</v>
      </c>
      <c r="AB4050" s="1">
        <v>0</v>
      </c>
      <c r="AE4050" s="17">
        <f t="shared" si="63"/>
        <v>0.5</v>
      </c>
      <c r="AF4050" cm="1">
        <f t="array" ref="AF4050">1/(1+EXP(-$AI$41-SUMPRODUCT(A4050:AA4050, TRANSPOSE($AI$42:$AI$68))))</f>
        <v>0.19150754478824822</v>
      </c>
      <c r="AG4050" cm="1">
        <f t="array" ref="AG4050">1/(1+EXP(-$AI$71-SUMPRODUCT(A4050:AA4050, TRANSPOSE($AI$72:$AI$98))))</f>
        <v>0.12289469985066918</v>
      </c>
    </row>
    <row r="4051" spans="1:33" x14ac:dyDescent="0.35">
      <c r="A4051" s="1">
        <v>6.7563362121582031</v>
      </c>
      <c r="B4051" s="1">
        <v>45.648078918457031</v>
      </c>
      <c r="C4051" s="1">
        <v>308.41375732421875</v>
      </c>
      <c r="D4051" s="1">
        <v>6.5665922164916992</v>
      </c>
      <c r="E4051" s="1">
        <v>43.120132446289063</v>
      </c>
      <c r="F4051" s="1">
        <v>283.15234375</v>
      </c>
      <c r="G4051" s="1">
        <v>69.500099182128906</v>
      </c>
      <c r="H4051" s="1">
        <v>4830.263671875</v>
      </c>
      <c r="I4051" s="1">
        <v>335703.8125</v>
      </c>
      <c r="J4051" s="1">
        <v>34.076450347900391</v>
      </c>
      <c r="K4051" s="1">
        <v>1161.2044677734375</v>
      </c>
      <c r="L4051" s="1">
        <v>39569.7265625</v>
      </c>
      <c r="M4051" s="1">
        <v>168.42947387695313</v>
      </c>
      <c r="N4051" s="1">
        <v>28368.48828125</v>
      </c>
      <c r="O4051" s="1">
        <v>4778089.5</v>
      </c>
      <c r="P4051" s="1">
        <v>9.9999997764825821E-3</v>
      </c>
      <c r="Q4051" s="1">
        <v>9.9999997764825821E-3</v>
      </c>
      <c r="R4051" s="1">
        <v>9.9999997764825821E-3</v>
      </c>
      <c r="S4051" s="1">
        <v>0.68260705471038818</v>
      </c>
      <c r="T4051" s="1">
        <v>0.46595239639282227</v>
      </c>
      <c r="U4051" s="1">
        <v>0.31806239485740662</v>
      </c>
      <c r="V4051" s="1">
        <v>76.776397705078125</v>
      </c>
      <c r="W4051" s="1">
        <v>5894.615234375</v>
      </c>
      <c r="X4051" s="1">
        <v>452567.3125</v>
      </c>
      <c r="Y4051" s="1">
        <v>35.485027313232422</v>
      </c>
      <c r="Z4051" s="1">
        <v>1259.1871337890625</v>
      </c>
      <c r="AA4051" s="1">
        <v>44682.2890625</v>
      </c>
      <c r="AB4051" s="1">
        <v>0</v>
      </c>
      <c r="AE4051" s="17">
        <f t="shared" si="63"/>
        <v>0.5</v>
      </c>
      <c r="AF4051" cm="1">
        <f t="array" ref="AF4051">1/(1+EXP(-$AI$41-SUMPRODUCT(A4051:AA4051, TRANSPOSE($AI$42:$AI$68))))</f>
        <v>0.21575886832677907</v>
      </c>
      <c r="AG4051" cm="1">
        <f t="array" ref="AG4051">1/(1+EXP(-$AI$71-SUMPRODUCT(A4051:AA4051, TRANSPOSE($AI$72:$AI$98))))</f>
        <v>0.16677847246240793</v>
      </c>
    </row>
    <row r="4052" spans="1:33" x14ac:dyDescent="0.35">
      <c r="A4052" s="1">
        <v>6.5736913681030273</v>
      </c>
      <c r="B4052" s="1">
        <v>43.213417053222656</v>
      </c>
      <c r="C4052" s="1">
        <v>284.07168579101563</v>
      </c>
      <c r="D4052" s="1">
        <v>6.4440245628356934</v>
      </c>
      <c r="E4052" s="1">
        <v>41.52545166015625</v>
      </c>
      <c r="F4052" s="1">
        <v>267.59103393554688</v>
      </c>
      <c r="G4052" s="1">
        <v>70.689598083496094</v>
      </c>
      <c r="H4052" s="1">
        <v>4997.01904296875</v>
      </c>
      <c r="I4052" s="1">
        <v>353237.28125</v>
      </c>
      <c r="J4052" s="1">
        <v>37.301982879638672</v>
      </c>
      <c r="K4052" s="1">
        <v>1391.4378662109375</v>
      </c>
      <c r="L4052" s="1">
        <v>51903.39453125</v>
      </c>
      <c r="M4052" s="1">
        <v>173.52633666992188</v>
      </c>
      <c r="N4052" s="1">
        <v>30111.388671875</v>
      </c>
      <c r="O4052" s="1">
        <v>5225119</v>
      </c>
      <c r="P4052" s="1">
        <v>9.9999997764825821E-3</v>
      </c>
      <c r="Q4052" s="1">
        <v>9.9999997764825821E-3</v>
      </c>
      <c r="R4052" s="1">
        <v>9.9999997764825821E-3</v>
      </c>
      <c r="S4052" s="1">
        <v>0.6686895489692688</v>
      </c>
      <c r="T4052" s="1">
        <v>0.44714570045471191</v>
      </c>
      <c r="U4052" s="1">
        <v>0.29900166392326355</v>
      </c>
      <c r="V4052" s="1">
        <v>77.175987243652344</v>
      </c>
      <c r="W4052" s="1">
        <v>5956.1328125</v>
      </c>
      <c r="X4052" s="1">
        <v>459670.4375</v>
      </c>
      <c r="Y4052" s="1">
        <v>37.578975677490234</v>
      </c>
      <c r="Z4052" s="1">
        <v>1412.179443359375</v>
      </c>
      <c r="AA4052" s="1">
        <v>53068.25390625</v>
      </c>
      <c r="AB4052" s="1">
        <v>0</v>
      </c>
      <c r="AE4052" s="17">
        <f t="shared" si="63"/>
        <v>0.5</v>
      </c>
      <c r="AF4052" cm="1">
        <f t="array" ref="AF4052">1/(1+EXP(-$AI$41-SUMPRODUCT(A4052:AA4052, TRANSPOSE($AI$42:$AI$68))))</f>
        <v>0.2157781143206545</v>
      </c>
      <c r="AG4052" cm="1">
        <f t="array" ref="AG4052">1/(1+EXP(-$AI$71-SUMPRODUCT(A4052:AA4052, TRANSPOSE($AI$72:$AI$98))))</f>
        <v>0.17011258994698475</v>
      </c>
    </row>
    <row r="4053" spans="1:33" x14ac:dyDescent="0.35">
      <c r="A4053" s="1">
        <v>6.5206761360168457</v>
      </c>
      <c r="B4053" s="1">
        <v>42.519218444824219</v>
      </c>
      <c r="C4053" s="1">
        <v>277.25405883789063</v>
      </c>
      <c r="D4053" s="1">
        <v>6.4873666763305664</v>
      </c>
      <c r="E4053" s="1">
        <v>42.085926055908203</v>
      </c>
      <c r="F4053" s="1">
        <v>273.02682495117188</v>
      </c>
      <c r="G4053" s="1">
        <v>74.877120971679688</v>
      </c>
      <c r="H4053" s="1">
        <v>5606.5830078125</v>
      </c>
      <c r="I4053" s="1">
        <v>419804.8125</v>
      </c>
      <c r="J4053" s="1">
        <v>47.988136291503906</v>
      </c>
      <c r="K4053" s="1">
        <v>2302.861328125</v>
      </c>
      <c r="L4053" s="1">
        <v>110510.015625</v>
      </c>
      <c r="M4053" s="1">
        <v>185.34298706054688</v>
      </c>
      <c r="N4053" s="1">
        <v>34352.0234375</v>
      </c>
      <c r="O4053" s="1">
        <v>6366906.5</v>
      </c>
      <c r="P4053" s="1">
        <v>1.5653848648071289E-2</v>
      </c>
      <c r="Q4053" s="1">
        <v>9.9999997764825821E-3</v>
      </c>
      <c r="R4053" s="1">
        <v>9.9999997764825821E-3</v>
      </c>
      <c r="S4053" s="1">
        <v>0.64358437061309814</v>
      </c>
      <c r="T4053" s="1">
        <v>0.41420084238052368</v>
      </c>
      <c r="U4053" s="1">
        <v>0.26657319068908691</v>
      </c>
      <c r="V4053" s="1">
        <v>78.998916625976563</v>
      </c>
      <c r="W4053" s="1">
        <v>6240.82861328125</v>
      </c>
      <c r="X4053" s="1">
        <v>493018.71875</v>
      </c>
      <c r="Y4053" s="1">
        <v>42.699535369873047</v>
      </c>
      <c r="Z4053" s="1">
        <v>1823.2503662109375</v>
      </c>
      <c r="AA4053" s="1">
        <v>77851.9453125</v>
      </c>
      <c r="AB4053" s="1">
        <v>0</v>
      </c>
      <c r="AE4053" s="17">
        <f t="shared" si="63"/>
        <v>0.5</v>
      </c>
      <c r="AF4053" cm="1">
        <f t="array" ref="AF4053">1/(1+EXP(-$AI$41-SUMPRODUCT(A4053:AA4053, TRANSPOSE($AI$42:$AI$68))))</f>
        <v>0.22318407410535474</v>
      </c>
      <c r="AG4053" cm="1">
        <f t="array" ref="AG4053">1/(1+EXP(-$AI$71-SUMPRODUCT(A4053:AA4053, TRANSPOSE($AI$72:$AI$98))))</f>
        <v>0.18544639022186957</v>
      </c>
    </row>
    <row r="4054" spans="1:33" x14ac:dyDescent="0.35">
      <c r="A4054" s="1">
        <v>6.5792913436889648</v>
      </c>
      <c r="B4054" s="1">
        <v>43.287075042724609</v>
      </c>
      <c r="C4054" s="1">
        <v>284.79827880859375</v>
      </c>
      <c r="D4054" s="1">
        <v>6.552882194519043</v>
      </c>
      <c r="E4054" s="1">
        <v>42.940265655517578</v>
      </c>
      <c r="F4054" s="1">
        <v>281.38250732421875</v>
      </c>
      <c r="G4054" s="1">
        <v>72.887519836425781</v>
      </c>
      <c r="H4054" s="1">
        <v>5312.59033203125</v>
      </c>
      <c r="I4054" s="1">
        <v>387221.5625</v>
      </c>
      <c r="J4054" s="1">
        <v>50.905166625976563</v>
      </c>
      <c r="K4054" s="1">
        <v>2591.3359375</v>
      </c>
      <c r="L4054" s="1">
        <v>131912.390625</v>
      </c>
      <c r="M4054" s="1">
        <v>191.250732421875</v>
      </c>
      <c r="N4054" s="1">
        <v>36576.84375</v>
      </c>
      <c r="O4054" s="1">
        <v>6995348</v>
      </c>
      <c r="P4054" s="1">
        <v>2.1975278854370117E-2</v>
      </c>
      <c r="Q4054" s="1">
        <v>9.9999997764825821E-3</v>
      </c>
      <c r="R4054" s="1">
        <v>9.9999997764825821E-3</v>
      </c>
      <c r="S4054" s="1">
        <v>0.63945335149765015</v>
      </c>
      <c r="T4054" s="1">
        <v>0.40890058875083923</v>
      </c>
      <c r="U4054" s="1">
        <v>0.26147285103797913</v>
      </c>
      <c r="V4054" s="1">
        <v>79.734550476074219</v>
      </c>
      <c r="W4054" s="1">
        <v>6357.5986328125</v>
      </c>
      <c r="X4054" s="1">
        <v>506920.25</v>
      </c>
      <c r="Y4054" s="1">
        <v>45.639755249023438</v>
      </c>
      <c r="Z4054" s="1">
        <v>2082.9873046875</v>
      </c>
      <c r="AA4054" s="1">
        <v>95067.03125</v>
      </c>
      <c r="AB4054" s="1">
        <v>0</v>
      </c>
      <c r="AE4054" s="17">
        <f t="shared" si="63"/>
        <v>0.5</v>
      </c>
      <c r="AF4054" cm="1">
        <f t="array" ref="AF4054">1/(1+EXP(-$AI$41-SUMPRODUCT(A4054:AA4054, TRANSPOSE($AI$42:$AI$68))))</f>
        <v>0.22472164577706866</v>
      </c>
      <c r="AG4054" cm="1">
        <f t="array" ref="AG4054">1/(1+EXP(-$AI$71-SUMPRODUCT(A4054:AA4054, TRANSPOSE($AI$72:$AI$98))))</f>
        <v>0.18733041053483315</v>
      </c>
    </row>
    <row r="4055" spans="1:33" x14ac:dyDescent="0.35">
      <c r="A4055" s="1">
        <v>5.8164548873901367</v>
      </c>
      <c r="B4055" s="1">
        <v>33.831146240234375</v>
      </c>
      <c r="C4055" s="1">
        <v>196.77734375</v>
      </c>
      <c r="D4055" s="1">
        <v>5.8014330863952637</v>
      </c>
      <c r="E4055" s="1">
        <v>33.656627655029297</v>
      </c>
      <c r="F4055" s="1">
        <v>195.25666809082031</v>
      </c>
      <c r="G4055" s="1">
        <v>74.376106262207031</v>
      </c>
      <c r="H4055" s="1">
        <v>5531.80517578125</v>
      </c>
      <c r="I4055" s="1">
        <v>411434.125</v>
      </c>
      <c r="J4055" s="1">
        <v>62.242912292480469</v>
      </c>
      <c r="K4055" s="1">
        <v>3874.18017578125</v>
      </c>
      <c r="L4055" s="1">
        <v>241140.25</v>
      </c>
      <c r="M4055" s="1">
        <v>201.77828979492188</v>
      </c>
      <c r="N4055" s="1">
        <v>40714.4765625</v>
      </c>
      <c r="O4055" s="1">
        <v>8215298</v>
      </c>
      <c r="P4055" s="1">
        <v>2.957916259765625E-2</v>
      </c>
      <c r="Q4055" s="1">
        <v>9.9999997764825821E-3</v>
      </c>
      <c r="R4055" s="1">
        <v>9.9999997764825821E-3</v>
      </c>
      <c r="S4055" s="1">
        <v>0.61768829822540283</v>
      </c>
      <c r="T4055" s="1">
        <v>0.38153883814811707</v>
      </c>
      <c r="U4055" s="1">
        <v>0.23567207157611847</v>
      </c>
      <c r="V4055" s="1">
        <v>79.507286071777344</v>
      </c>
      <c r="W4055" s="1">
        <v>6321.40869140625</v>
      </c>
      <c r="X4055" s="1">
        <v>502598.03125</v>
      </c>
      <c r="Y4055" s="1">
        <v>51.380699157714844</v>
      </c>
      <c r="Z4055" s="1">
        <v>2639.976318359375</v>
      </c>
      <c r="AA4055" s="1">
        <v>135643.828125</v>
      </c>
      <c r="AB4055" s="1">
        <v>0</v>
      </c>
      <c r="AE4055" s="17">
        <f t="shared" si="63"/>
        <v>0.5</v>
      </c>
      <c r="AF4055" cm="1">
        <f t="array" ref="AF4055">1/(1+EXP(-$AI$41-SUMPRODUCT(A4055:AA4055, TRANSPOSE($AI$42:$AI$68))))</f>
        <v>0.19810038200500235</v>
      </c>
      <c r="AG4055" cm="1">
        <f t="array" ref="AG4055">1/(1+EXP(-$AI$71-SUMPRODUCT(A4055:AA4055, TRANSPOSE($AI$72:$AI$98))))</f>
        <v>0.14810393168783281</v>
      </c>
    </row>
    <row r="4056" spans="1:33" x14ac:dyDescent="0.35">
      <c r="A4056" s="1">
        <v>5.9765772819519043</v>
      </c>
      <c r="B4056" s="1">
        <v>35.719474792480469</v>
      </c>
      <c r="C4056" s="1">
        <v>213.48020935058594</v>
      </c>
      <c r="D4056" s="1">
        <v>5.9748225212097168</v>
      </c>
      <c r="E4056" s="1">
        <v>35.698505401611328</v>
      </c>
      <c r="F4056" s="1">
        <v>213.29222106933594</v>
      </c>
      <c r="G4056" s="1">
        <v>79.165657043457031</v>
      </c>
      <c r="H4056" s="1">
        <v>6267.201171875</v>
      </c>
      <c r="I4056" s="1">
        <v>496147.09375</v>
      </c>
      <c r="J4056" s="1">
        <v>71.254997253417969</v>
      </c>
      <c r="K4056" s="1">
        <v>5077.2744140625</v>
      </c>
      <c r="L4056" s="1">
        <v>361781.1875</v>
      </c>
      <c r="M4056" s="1">
        <v>208.3135986328125</v>
      </c>
      <c r="N4056" s="1">
        <v>43394.5546875</v>
      </c>
      <c r="O4056" s="1">
        <v>9039676</v>
      </c>
      <c r="P4056" s="1">
        <v>1.7148256301879883E-2</v>
      </c>
      <c r="Q4056" s="1">
        <v>9.9999997764825821E-3</v>
      </c>
      <c r="R4056" s="1">
        <v>9.9999997764825821E-3</v>
      </c>
      <c r="S4056" s="1">
        <v>0.60094714164733887</v>
      </c>
      <c r="T4056" s="1">
        <v>0.36113747954368591</v>
      </c>
      <c r="U4056" s="1">
        <v>0.2170245349407196</v>
      </c>
      <c r="V4056" s="1">
        <v>79.727020263671875</v>
      </c>
      <c r="W4056" s="1">
        <v>6356.39794921875</v>
      </c>
      <c r="X4056" s="1">
        <v>506776.65625</v>
      </c>
      <c r="Y4056" s="1">
        <v>56.308536529541016</v>
      </c>
      <c r="Z4056" s="1">
        <v>3170.6513671875</v>
      </c>
      <c r="AA4056" s="1">
        <v>178534.734375</v>
      </c>
      <c r="AB4056" s="1">
        <v>0</v>
      </c>
      <c r="AE4056" s="17">
        <f t="shared" si="63"/>
        <v>0.5</v>
      </c>
      <c r="AF4056" cm="1">
        <f t="array" ref="AF4056">1/(1+EXP(-$AI$41-SUMPRODUCT(A4056:AA4056, TRANSPOSE($AI$42:$AI$68))))</f>
        <v>0.21338312152805036</v>
      </c>
      <c r="AG4056" cm="1">
        <f t="array" ref="AG4056">1/(1+EXP(-$AI$71-SUMPRODUCT(A4056:AA4056, TRANSPOSE($AI$72:$AI$98))))</f>
        <v>0.17404354462544946</v>
      </c>
    </row>
    <row r="4057" spans="1:33" x14ac:dyDescent="0.35">
      <c r="A4057" s="1">
        <v>6.581364631652832</v>
      </c>
      <c r="B4057" s="1">
        <v>43.314361572265625</v>
      </c>
      <c r="C4057" s="1">
        <v>285.06759643554688</v>
      </c>
      <c r="D4057" s="1">
        <v>6.527400016784668</v>
      </c>
      <c r="E4057" s="1">
        <v>42.606952667236328</v>
      </c>
      <c r="F4057" s="1">
        <v>278.11260986328125</v>
      </c>
      <c r="G4057" s="1">
        <v>76.319595336914063</v>
      </c>
      <c r="H4057" s="1">
        <v>5824.6806640625</v>
      </c>
      <c r="I4057" s="1">
        <v>444537.28125</v>
      </c>
      <c r="J4057" s="1">
        <v>80.267127990722656</v>
      </c>
      <c r="K4057" s="1">
        <v>6442.81201171875</v>
      </c>
      <c r="L4057" s="1">
        <v>517146</v>
      </c>
      <c r="M4057" s="1">
        <v>221.20472717285156</v>
      </c>
      <c r="N4057" s="1">
        <v>48931.53125</v>
      </c>
      <c r="O4057" s="1">
        <v>10823886</v>
      </c>
      <c r="P4057" s="1">
        <v>9.9999997764825821E-3</v>
      </c>
      <c r="Q4057" s="1">
        <v>9.9999997764825821E-3</v>
      </c>
      <c r="R4057" s="1">
        <v>9.9999997764825821E-3</v>
      </c>
      <c r="S4057" s="1">
        <v>0.58603984117507935</v>
      </c>
      <c r="T4057" s="1">
        <v>0.34344270825386047</v>
      </c>
      <c r="U4057" s="1">
        <v>0.20127110183238983</v>
      </c>
      <c r="V4057" s="1">
        <v>79.502784729003906</v>
      </c>
      <c r="W4057" s="1">
        <v>6320.69287109375</v>
      </c>
      <c r="X4057" s="1">
        <v>502512.6875</v>
      </c>
      <c r="Y4057" s="1">
        <v>67.730873107910156</v>
      </c>
      <c r="Z4057" s="1">
        <v>4587.47119140625</v>
      </c>
      <c r="AA4057" s="1">
        <v>310713.4375</v>
      </c>
      <c r="AB4057" s="1">
        <v>0</v>
      </c>
      <c r="AE4057" s="17">
        <f t="shared" si="63"/>
        <v>0.5</v>
      </c>
      <c r="AF4057" cm="1">
        <f t="array" ref="AF4057">1/(1+EXP(-$AI$41-SUMPRODUCT(A4057:AA4057, TRANSPOSE($AI$42:$AI$68))))</f>
        <v>0.24674782938651132</v>
      </c>
      <c r="AG4057" cm="1">
        <f t="array" ref="AG4057">1/(1+EXP(-$AI$71-SUMPRODUCT(A4057:AA4057, TRANSPOSE($AI$72:$AI$98))))</f>
        <v>0.23236399644171474</v>
      </c>
    </row>
    <row r="4058" spans="1:33" x14ac:dyDescent="0.35">
      <c r="A4058" s="1">
        <v>6.23980712890625</v>
      </c>
      <c r="B4058" s="1">
        <v>38.935192108154297</v>
      </c>
      <c r="C4058" s="1">
        <v>242.94808959960938</v>
      </c>
      <c r="D4058" s="1">
        <v>6.1795253753662109</v>
      </c>
      <c r="E4058" s="1">
        <v>38.186534881591797</v>
      </c>
      <c r="F4058" s="1">
        <v>235.97465515136719</v>
      </c>
      <c r="G4058" s="1">
        <v>74.130790710449219</v>
      </c>
      <c r="H4058" s="1">
        <v>5495.3740234375</v>
      </c>
      <c r="I4058" s="1">
        <v>407376.4375</v>
      </c>
      <c r="J4058" s="1">
        <v>85.508102416992188</v>
      </c>
      <c r="K4058" s="1">
        <v>7311.6357421875</v>
      </c>
      <c r="L4058" s="1">
        <v>625204.0625</v>
      </c>
      <c r="M4058" s="1">
        <v>227.3365478515625</v>
      </c>
      <c r="N4058" s="1">
        <v>51681.90625</v>
      </c>
      <c r="O4058" s="1">
        <v>11749186</v>
      </c>
      <c r="P4058" s="1">
        <v>1.1696338653564453E-2</v>
      </c>
      <c r="Q4058" s="1">
        <v>9.9999997764825821E-3</v>
      </c>
      <c r="R4058" s="1">
        <v>9.9999997764825821E-3</v>
      </c>
      <c r="S4058" s="1">
        <v>0.57556873559951782</v>
      </c>
      <c r="T4058" s="1">
        <v>0.33127936720848083</v>
      </c>
      <c r="U4058" s="1">
        <v>0.19067405164241791</v>
      </c>
      <c r="V4058" s="1">
        <v>79.824432373046875</v>
      </c>
      <c r="W4058" s="1">
        <v>6371.93994140625</v>
      </c>
      <c r="X4058" s="1">
        <v>508636.5</v>
      </c>
      <c r="Y4058" s="1">
        <v>73.241508483886719</v>
      </c>
      <c r="Z4058" s="1">
        <v>5364.318359375</v>
      </c>
      <c r="AA4058" s="1">
        <v>392890.78125</v>
      </c>
      <c r="AB4058" s="1">
        <v>0</v>
      </c>
      <c r="AE4058" s="17">
        <f t="shared" si="63"/>
        <v>0.5</v>
      </c>
      <c r="AF4058" cm="1">
        <f t="array" ref="AF4058">1/(1+EXP(-$AI$41-SUMPRODUCT(A4058:AA4058, TRANSPOSE($AI$42:$AI$68))))</f>
        <v>0.23611510783979009</v>
      </c>
      <c r="AG4058" cm="1">
        <f t="array" ref="AG4058">1/(1+EXP(-$AI$71-SUMPRODUCT(A4058:AA4058, TRANSPOSE($AI$72:$AI$98))))</f>
        <v>0.21625098215606062</v>
      </c>
    </row>
    <row r="4059" spans="1:33" x14ac:dyDescent="0.35">
      <c r="A4059" s="1">
        <v>5.869624137878418</v>
      </c>
      <c r="B4059" s="1">
        <v>34.452487945556641</v>
      </c>
      <c r="C4059" s="1">
        <v>202.22315979003906</v>
      </c>
      <c r="D4059" s="1">
        <v>5.7288918495178223</v>
      </c>
      <c r="E4059" s="1">
        <v>32.820201873779297</v>
      </c>
      <c r="F4059" s="1">
        <v>188.02339172363281</v>
      </c>
      <c r="G4059" s="1">
        <v>75.794921875</v>
      </c>
      <c r="H4059" s="1">
        <v>5744.8701171875</v>
      </c>
      <c r="I4059" s="1">
        <v>435432</v>
      </c>
      <c r="J4059" s="1">
        <v>99.098648071289063</v>
      </c>
      <c r="K4059" s="1">
        <v>9820.5419921875</v>
      </c>
      <c r="L4059" s="1">
        <v>973202.4375</v>
      </c>
      <c r="M4059" s="1">
        <v>239.94842529296875</v>
      </c>
      <c r="N4059" s="1">
        <v>57575.24609375</v>
      </c>
      <c r="O4059" s="1">
        <v>13815090</v>
      </c>
      <c r="P4059" s="1">
        <v>4.1045904159545898E-2</v>
      </c>
      <c r="Q4059" s="1">
        <v>9.9999997764825821E-3</v>
      </c>
      <c r="R4059" s="1">
        <v>9.9999997764825821E-3</v>
      </c>
      <c r="S4059" s="1">
        <v>0.55806714296340942</v>
      </c>
      <c r="T4059" s="1">
        <v>0.31143894791603088</v>
      </c>
      <c r="U4059" s="1">
        <v>0.17380383610725403</v>
      </c>
      <c r="V4059" s="1">
        <v>80.881195068359375</v>
      </c>
      <c r="W4059" s="1">
        <v>6541.767578125</v>
      </c>
      <c r="X4059" s="1">
        <v>529106</v>
      </c>
      <c r="Y4059" s="1">
        <v>84.549522399902344</v>
      </c>
      <c r="Z4059" s="1">
        <v>7148.62158203125</v>
      </c>
      <c r="AA4059" s="1">
        <v>604412.5625</v>
      </c>
      <c r="AB4059" s="1">
        <v>0</v>
      </c>
      <c r="AE4059" s="17">
        <f t="shared" si="63"/>
        <v>0.5</v>
      </c>
      <c r="AF4059" cm="1">
        <f t="array" ref="AF4059">1/(1+EXP(-$AI$41-SUMPRODUCT(A4059:AA4059, TRANSPOSE($AI$42:$AI$68))))</f>
        <v>0.20596656296787277</v>
      </c>
      <c r="AG4059" cm="1">
        <f t="array" ref="AG4059">1/(1+EXP(-$AI$71-SUMPRODUCT(A4059:AA4059, TRANSPOSE($AI$72:$AI$98))))</f>
        <v>0.15992861883989828</v>
      </c>
    </row>
    <row r="4060" spans="1:33" x14ac:dyDescent="0.35">
      <c r="A4060" s="1">
        <v>5.8662705421447754</v>
      </c>
      <c r="B4060" s="1">
        <v>34.413131713867188</v>
      </c>
      <c r="C4060" s="1">
        <v>201.87672424316406</v>
      </c>
      <c r="D4060" s="1">
        <v>5.7121758460998535</v>
      </c>
      <c r="E4060" s="1">
        <v>32.628952026367188</v>
      </c>
      <c r="F4060" s="1">
        <v>186.38232421875</v>
      </c>
      <c r="G4060" s="1">
        <v>75.072723388671875</v>
      </c>
      <c r="H4060" s="1">
        <v>5635.91357421875</v>
      </c>
      <c r="I4060" s="1">
        <v>423103.40625</v>
      </c>
      <c r="J4060" s="1">
        <v>104.04222869873047</v>
      </c>
      <c r="K4060" s="1">
        <v>10824.78515625</v>
      </c>
      <c r="L4060" s="1">
        <v>1126234.75</v>
      </c>
      <c r="M4060" s="1">
        <v>246.65934753417969</v>
      </c>
      <c r="N4060" s="1">
        <v>60840.83203125</v>
      </c>
      <c r="O4060" s="1">
        <v>15006960</v>
      </c>
      <c r="P4060" s="1">
        <v>5.6220054626464844E-2</v>
      </c>
      <c r="Q4060" s="1">
        <v>9.9999997764825821E-3</v>
      </c>
      <c r="R4060" s="1">
        <v>9.9999997764825821E-3</v>
      </c>
      <c r="S4060" s="1">
        <v>0.55175590515136719</v>
      </c>
      <c r="T4060" s="1">
        <v>0.30443456768989563</v>
      </c>
      <c r="U4060" s="1">
        <v>0.16797357797622681</v>
      </c>
      <c r="V4060" s="1">
        <v>80.340705871582031</v>
      </c>
      <c r="W4060" s="1">
        <v>6454.62890625</v>
      </c>
      <c r="X4060" s="1">
        <v>518569.4375</v>
      </c>
      <c r="Y4060" s="1">
        <v>89.883857727050781</v>
      </c>
      <c r="Z4060" s="1">
        <v>8079.10791015625</v>
      </c>
      <c r="AA4060" s="1">
        <v>726181.375</v>
      </c>
      <c r="AB4060" s="1">
        <v>0</v>
      </c>
      <c r="AE4060" s="17">
        <f t="shared" si="63"/>
        <v>0.5</v>
      </c>
      <c r="AF4060" cm="1">
        <f t="array" ref="AF4060">1/(1+EXP(-$AI$41-SUMPRODUCT(A4060:AA4060, TRANSPOSE($AI$42:$AI$68))))</f>
        <v>0.19913632634914774</v>
      </c>
      <c r="AG4060" cm="1">
        <f t="array" ref="AG4060">1/(1+EXP(-$AI$71-SUMPRODUCT(A4060:AA4060, TRANSPOSE($AI$72:$AI$98))))</f>
        <v>0.1474066159418182</v>
      </c>
    </row>
    <row r="4061" spans="1:33" x14ac:dyDescent="0.35">
      <c r="A4061" s="1">
        <v>5.3783078193664551</v>
      </c>
      <c r="B4061" s="1">
        <v>28.92619514465332</v>
      </c>
      <c r="C4061" s="1">
        <v>155.573974609375</v>
      </c>
      <c r="D4061" s="1">
        <v>5.2079901695251465</v>
      </c>
      <c r="E4061" s="1">
        <v>27.123161315917969</v>
      </c>
      <c r="F4061" s="1">
        <v>141.25715637207031</v>
      </c>
      <c r="G4061" s="1">
        <v>74.478958129882813</v>
      </c>
      <c r="H4061" s="1">
        <v>5547.115234375</v>
      </c>
      <c r="I4061" s="1">
        <v>413143.375</v>
      </c>
      <c r="J4061" s="1">
        <v>113.03501129150391</v>
      </c>
      <c r="K4061" s="1">
        <v>12776.9140625</v>
      </c>
      <c r="L4061" s="1">
        <v>1444238.625</v>
      </c>
      <c r="M4061" s="1">
        <v>258.29864501953125</v>
      </c>
      <c r="N4061" s="1">
        <v>66718.1875</v>
      </c>
      <c r="O4061" s="1">
        <v>17233218</v>
      </c>
      <c r="P4061" s="1">
        <v>8.5804224014282227E-2</v>
      </c>
      <c r="Q4061" s="1">
        <v>9.9999997764825821E-3</v>
      </c>
      <c r="R4061" s="1">
        <v>9.9999997764825821E-3</v>
      </c>
      <c r="S4061" s="1">
        <v>0.54379183053970337</v>
      </c>
      <c r="T4061" s="1">
        <v>0.29570955038070679</v>
      </c>
      <c r="U4061" s="1">
        <v>0.16080443561077118</v>
      </c>
      <c r="V4061" s="1">
        <v>79.959320068359375</v>
      </c>
      <c r="W4061" s="1">
        <v>6393.49267578125</v>
      </c>
      <c r="X4061" s="1">
        <v>511219.34375</v>
      </c>
      <c r="Y4061" s="1">
        <v>99.250473022460938</v>
      </c>
      <c r="Z4061" s="1">
        <v>9850.65625</v>
      </c>
      <c r="AA4061" s="1">
        <v>977682.3125</v>
      </c>
      <c r="AB4061" s="1">
        <v>0</v>
      </c>
      <c r="AE4061" s="17">
        <f t="shared" si="63"/>
        <v>0.5</v>
      </c>
      <c r="AF4061" cm="1">
        <f t="array" ref="AF4061">1/(1+EXP(-$AI$41-SUMPRODUCT(A4061:AA4061, TRANSPOSE($AI$42:$AI$68))))</f>
        <v>0.17217769623383031</v>
      </c>
      <c r="AG4061" cm="1">
        <f t="array" ref="AG4061">1/(1+EXP(-$AI$71-SUMPRODUCT(A4061:AA4061, TRANSPOSE($AI$72:$AI$98))))</f>
        <v>0.10598140038630303</v>
      </c>
    </row>
    <row r="4062" spans="1:33" x14ac:dyDescent="0.35">
      <c r="A4062" s="1">
        <v>4.9736061096191406</v>
      </c>
      <c r="B4062" s="1">
        <v>24.736757278442383</v>
      </c>
      <c r="C4062" s="1">
        <v>123.03089141845703</v>
      </c>
      <c r="D4062" s="1">
        <v>4.777550220489502</v>
      </c>
      <c r="E4062" s="1">
        <v>22.824985504150391</v>
      </c>
      <c r="F4062" s="1">
        <v>109.04751586914063</v>
      </c>
      <c r="G4062" s="1">
        <v>74.0390625</v>
      </c>
      <c r="H4062" s="1">
        <v>5481.78271484375</v>
      </c>
      <c r="I4062" s="1">
        <v>405866.0625</v>
      </c>
      <c r="J4062" s="1">
        <v>116.47408294677734</v>
      </c>
      <c r="K4062" s="1">
        <v>13566.2119140625</v>
      </c>
      <c r="L4062" s="1">
        <v>1580112.125</v>
      </c>
      <c r="M4062" s="1">
        <v>263.53436279296875</v>
      </c>
      <c r="N4062" s="1">
        <v>69450.359375</v>
      </c>
      <c r="O4062" s="1">
        <v>18302556</v>
      </c>
      <c r="P4062" s="1">
        <v>0.10230827331542969</v>
      </c>
      <c r="Q4062" s="1">
        <v>1.0466982610523701E-2</v>
      </c>
      <c r="R4062" s="1">
        <v>9.9999997764825821E-3</v>
      </c>
      <c r="S4062" s="1">
        <v>0.54403281211853027</v>
      </c>
      <c r="T4062" s="1">
        <v>0.29597169160842896</v>
      </c>
      <c r="U4062" s="1">
        <v>0.16101831197738647</v>
      </c>
      <c r="V4062" s="1">
        <v>80.601783752441406</v>
      </c>
      <c r="W4062" s="1">
        <v>6496.6474609375</v>
      </c>
      <c r="X4062" s="1">
        <v>523641.375</v>
      </c>
      <c r="Y4062" s="1">
        <v>103.73761749267578</v>
      </c>
      <c r="Z4062" s="1">
        <v>10761.4931640625</v>
      </c>
      <c r="AA4062" s="1">
        <v>1116371.625</v>
      </c>
      <c r="AB4062" s="1">
        <v>0</v>
      </c>
      <c r="AE4062" s="17">
        <f t="shared" si="63"/>
        <v>0.5</v>
      </c>
      <c r="AF4062" cm="1">
        <f t="array" ref="AF4062">1/(1+EXP(-$AI$41-SUMPRODUCT(A4062:AA4062, TRANSPOSE($AI$42:$AI$68))))</f>
        <v>0.15592394941535512</v>
      </c>
      <c r="AG4062" cm="1">
        <f t="array" ref="AG4062">1/(1+EXP(-$AI$71-SUMPRODUCT(A4062:AA4062, TRANSPOSE($AI$72:$AI$98))))</f>
        <v>8.4027945103419377E-2</v>
      </c>
    </row>
    <row r="4063" spans="1:33" x14ac:dyDescent="0.35">
      <c r="A4063" s="1">
        <v>4.6637725830078125</v>
      </c>
      <c r="B4063" s="1">
        <v>21.750774383544922</v>
      </c>
      <c r="C4063" s="1">
        <v>101.44066619873047</v>
      </c>
      <c r="D4063" s="1">
        <v>4.4170703887939453</v>
      </c>
      <c r="E4063" s="1">
        <v>19.51051139831543</v>
      </c>
      <c r="F4063" s="1">
        <v>86.179298400878906</v>
      </c>
      <c r="G4063" s="1">
        <v>77.475494384765625</v>
      </c>
      <c r="H4063" s="1">
        <v>6002.4521484375</v>
      </c>
      <c r="I4063" s="1">
        <v>465042.96875</v>
      </c>
      <c r="J4063" s="1">
        <v>127.98709106445313</v>
      </c>
      <c r="K4063" s="1">
        <v>16380.6953125</v>
      </c>
      <c r="L4063" s="1">
        <v>2096517.625</v>
      </c>
      <c r="M4063" s="1">
        <v>273.73895263671875</v>
      </c>
      <c r="N4063" s="1">
        <v>74933.015625</v>
      </c>
      <c r="O4063" s="1">
        <v>20512084</v>
      </c>
      <c r="P4063" s="1">
        <v>0.13569521903991699</v>
      </c>
      <c r="Q4063" s="1">
        <v>1.841319166123867E-2</v>
      </c>
      <c r="R4063" s="1">
        <v>9.9999997764825821E-3</v>
      </c>
      <c r="S4063" s="1">
        <v>0.5306473970413208</v>
      </c>
      <c r="T4063" s="1">
        <v>0.28158664703369141</v>
      </c>
      <c r="U4063" s="1">
        <v>0.14942322671413422</v>
      </c>
      <c r="V4063" s="1">
        <v>81.557014465332031</v>
      </c>
      <c r="W4063" s="1">
        <v>6651.54638671875</v>
      </c>
      <c r="X4063" s="1">
        <v>542480.3125</v>
      </c>
      <c r="Y4063" s="1">
        <v>111.62315368652344</v>
      </c>
      <c r="Z4063" s="1">
        <v>12459.728515625</v>
      </c>
      <c r="AA4063" s="1">
        <v>1390794.125</v>
      </c>
      <c r="AB4063" s="1">
        <v>0</v>
      </c>
      <c r="AE4063" s="17">
        <f t="shared" si="63"/>
        <v>0.5</v>
      </c>
      <c r="AF4063" cm="1">
        <f t="array" ref="AF4063">1/(1+EXP(-$AI$41-SUMPRODUCT(A4063:AA4063, TRANSPOSE($AI$42:$AI$68))))</f>
        <v>0.14374451137745656</v>
      </c>
      <c r="AG4063" cm="1">
        <f t="array" ref="AG4063">1/(1+EXP(-$AI$71-SUMPRODUCT(A4063:AA4063, TRANSPOSE($AI$72:$AI$98))))</f>
        <v>6.8443724615279977E-2</v>
      </c>
    </row>
    <row r="4064" spans="1:33" x14ac:dyDescent="0.35">
      <c r="A4064" s="1">
        <v>4.4613471031188965</v>
      </c>
      <c r="B4064" s="1">
        <v>19.903617858886719</v>
      </c>
      <c r="C4064" s="1">
        <v>88.796951293945313</v>
      </c>
      <c r="D4064" s="1">
        <v>4.2453446388244629</v>
      </c>
      <c r="E4064" s="1">
        <v>18.022951126098633</v>
      </c>
      <c r="F4064" s="1">
        <v>76.513641357421875</v>
      </c>
      <c r="G4064" s="1">
        <v>80.473716735839844</v>
      </c>
      <c r="H4064" s="1">
        <v>6476.01904296875</v>
      </c>
      <c r="I4064" s="1">
        <v>521149.3125</v>
      </c>
      <c r="J4064" s="1">
        <v>135.26194763183594</v>
      </c>
      <c r="K4064" s="1">
        <v>18295.794921875</v>
      </c>
      <c r="L4064" s="1">
        <v>2474724.75</v>
      </c>
      <c r="M4064" s="1">
        <v>278.1708984375</v>
      </c>
      <c r="N4064" s="1">
        <v>77379.046875</v>
      </c>
      <c r="O4064" s="1">
        <v>21524600</v>
      </c>
      <c r="P4064" s="1">
        <v>0.14802002906799316</v>
      </c>
      <c r="Q4064" s="1">
        <v>2.1909929811954498E-2</v>
      </c>
      <c r="R4064" s="1">
        <v>9.9999997764825821E-3</v>
      </c>
      <c r="S4064" s="1">
        <v>0.52436435222625732</v>
      </c>
      <c r="T4064" s="1">
        <v>0.27495798468589783</v>
      </c>
      <c r="U4064" s="1">
        <v>0.14417816698551178</v>
      </c>
      <c r="V4064" s="1">
        <v>80.527366638183594</v>
      </c>
      <c r="W4064" s="1">
        <v>6484.65673828125</v>
      </c>
      <c r="X4064" s="1">
        <v>522192.34375</v>
      </c>
      <c r="Y4064" s="1">
        <v>114.58657836914063</v>
      </c>
      <c r="Z4064" s="1">
        <v>13130.083984375</v>
      </c>
      <c r="AA4064" s="1">
        <v>1504531.375</v>
      </c>
      <c r="AB4064" s="1">
        <v>0</v>
      </c>
      <c r="AE4064" s="17">
        <f t="shared" si="63"/>
        <v>0.5</v>
      </c>
      <c r="AF4064" cm="1">
        <f t="array" ref="AF4064">1/(1+EXP(-$AI$41-SUMPRODUCT(A4064:AA4064, TRANSPOSE($AI$42:$AI$68))))</f>
        <v>0.13968835367651924</v>
      </c>
      <c r="AG4064" cm="1">
        <f t="array" ref="AG4064">1/(1+EXP(-$AI$71-SUMPRODUCT(A4064:AA4064, TRANSPOSE($AI$72:$AI$98))))</f>
        <v>6.4207460949252435E-2</v>
      </c>
    </row>
    <row r="4065" spans="1:33" x14ac:dyDescent="0.35">
      <c r="A4065" s="1">
        <v>3.8519399166107178</v>
      </c>
      <c r="B4065" s="1">
        <v>14.837441444396973</v>
      </c>
      <c r="C4065" s="1">
        <v>57.152931213378906</v>
      </c>
      <c r="D4065" s="1">
        <v>3.6810097694396973</v>
      </c>
      <c r="E4065" s="1">
        <v>13.549833297729492</v>
      </c>
      <c r="F4065" s="1">
        <v>49.877067565917969</v>
      </c>
      <c r="G4065" s="1">
        <v>82.915855407714844</v>
      </c>
      <c r="H4065" s="1">
        <v>6875.0390625</v>
      </c>
      <c r="I4065" s="1">
        <v>570049.75</v>
      </c>
      <c r="J4065" s="1">
        <v>143.79147338867188</v>
      </c>
      <c r="K4065" s="1">
        <v>20675.98828125</v>
      </c>
      <c r="L4065" s="1">
        <v>2973030.75</v>
      </c>
      <c r="M4065" s="1">
        <v>286.531494140625</v>
      </c>
      <c r="N4065" s="1">
        <v>82100.296875</v>
      </c>
      <c r="O4065" s="1">
        <v>23524320</v>
      </c>
      <c r="P4065" s="1">
        <v>0.17351889610290527</v>
      </c>
      <c r="Q4065" s="1">
        <v>3.0108807608485222E-2</v>
      </c>
      <c r="R4065" s="1">
        <v>9.9999997764825821E-3</v>
      </c>
      <c r="S4065" s="1">
        <v>0.51414328813552856</v>
      </c>
      <c r="T4065" s="1">
        <v>0.26434332132339478</v>
      </c>
      <c r="U4065" s="1">
        <v>0.13591034710407257</v>
      </c>
      <c r="V4065" s="1">
        <v>80.249122619628906</v>
      </c>
      <c r="W4065" s="1">
        <v>6439.921875</v>
      </c>
      <c r="X4065" s="1">
        <v>516798.0625</v>
      </c>
      <c r="Y4065" s="1">
        <v>119.86330413818359</v>
      </c>
      <c r="Z4065" s="1">
        <v>14367.2119140625</v>
      </c>
      <c r="AA4065" s="1">
        <v>1722101.5</v>
      </c>
      <c r="AB4065" s="1">
        <v>0</v>
      </c>
      <c r="AE4065" s="17">
        <f t="shared" si="63"/>
        <v>0.5</v>
      </c>
      <c r="AF4065" cm="1">
        <f t="array" ref="AF4065">1/(1+EXP(-$AI$41-SUMPRODUCT(A4065:AA4065, TRANSPOSE($AI$42:$AI$68))))</f>
        <v>0.13159162080546541</v>
      </c>
      <c r="AG4065" cm="1">
        <f t="array" ref="AG4065">1/(1+EXP(-$AI$71-SUMPRODUCT(A4065:AA4065, TRANSPOSE($AI$72:$AI$98))))</f>
        <v>5.5768059046849554E-2</v>
      </c>
    </row>
    <row r="4066" spans="1:33" x14ac:dyDescent="0.35">
      <c r="A4066" s="1">
        <v>3.6397323608398438</v>
      </c>
      <c r="B4066" s="1">
        <v>13.247652053833008</v>
      </c>
      <c r="C4066" s="1">
        <v>48.217906951904297</v>
      </c>
      <c r="D4066" s="1">
        <v>3.4766786098480225</v>
      </c>
      <c r="E4066" s="1">
        <v>12.087294578552246</v>
      </c>
      <c r="F4066" s="1">
        <v>42.023635864257813</v>
      </c>
      <c r="G4066" s="1">
        <v>82.021224975585938</v>
      </c>
      <c r="H4066" s="1">
        <v>6727.4814453125</v>
      </c>
      <c r="I4066" s="1">
        <v>551796.25</v>
      </c>
      <c r="J4066" s="1">
        <v>145.64964294433594</v>
      </c>
      <c r="K4066" s="1">
        <v>21213.818359375</v>
      </c>
      <c r="L4066" s="1">
        <v>3089785</v>
      </c>
      <c r="M4066" s="1">
        <v>290.36929321289063</v>
      </c>
      <c r="N4066" s="1">
        <v>84314.328125</v>
      </c>
      <c r="O4066" s="1">
        <v>24482292</v>
      </c>
      <c r="P4066" s="1">
        <v>0.18392610549926758</v>
      </c>
      <c r="Q4066" s="1">
        <v>3.3828813582658768E-2</v>
      </c>
      <c r="R4066" s="1">
        <v>9.9999997764825821E-3</v>
      </c>
      <c r="S4066" s="1">
        <v>0.51311421394348145</v>
      </c>
      <c r="T4066" s="1">
        <v>0.26328620314598083</v>
      </c>
      <c r="U4066" s="1">
        <v>0.13509589433670044</v>
      </c>
      <c r="V4066" s="1">
        <v>80.629165649414063</v>
      </c>
      <c r="W4066" s="1">
        <v>6501.0625</v>
      </c>
      <c r="X4066" s="1">
        <v>524175.21875</v>
      </c>
      <c r="Y4066" s="1">
        <v>122.53922271728516</v>
      </c>
      <c r="Z4066" s="1">
        <v>15015.861328125</v>
      </c>
      <c r="AA4066" s="1">
        <v>1840032</v>
      </c>
      <c r="AB4066" s="1">
        <v>0</v>
      </c>
      <c r="AE4066" s="17">
        <f t="shared" si="63"/>
        <v>0.5</v>
      </c>
      <c r="AF4066" cm="1">
        <f t="array" ref="AF4066">1/(1+EXP(-$AI$41-SUMPRODUCT(A4066:AA4066, TRANSPOSE($AI$42:$AI$68))))</f>
        <v>0.1293618935449439</v>
      </c>
      <c r="AG4066" cm="1">
        <f t="array" ref="AG4066">1/(1+EXP(-$AI$71-SUMPRODUCT(A4066:AA4066, TRANSPOSE($AI$72:$AI$98))))</f>
        <v>5.3278098416379017E-2</v>
      </c>
    </row>
    <row r="4067" spans="1:33" x14ac:dyDescent="0.35">
      <c r="A4067" s="1">
        <v>3.0132551193237305</v>
      </c>
      <c r="B4067" s="1">
        <v>9.0797061920166016</v>
      </c>
      <c r="C4067" s="1">
        <v>27.359472274780273</v>
      </c>
      <c r="D4067" s="1">
        <v>2.8818602561950684</v>
      </c>
      <c r="E4067" s="1">
        <v>8.3051185607910156</v>
      </c>
      <c r="F4067" s="1">
        <v>23.93419075012207</v>
      </c>
      <c r="G4067" s="1">
        <v>85.637359619140625</v>
      </c>
      <c r="H4067" s="1">
        <v>7333.75732421875</v>
      </c>
      <c r="I4067" s="1">
        <v>628043.625</v>
      </c>
      <c r="J4067" s="1">
        <v>154.77641296386719</v>
      </c>
      <c r="K4067" s="1">
        <v>23955.73828125</v>
      </c>
      <c r="L4067" s="1">
        <v>3707783.25</v>
      </c>
      <c r="M4067" s="1">
        <v>296.78887939453125</v>
      </c>
      <c r="N4067" s="1">
        <v>88083.640625</v>
      </c>
      <c r="O4067" s="1">
        <v>26142244</v>
      </c>
      <c r="P4067" s="1">
        <v>0.20285534858703613</v>
      </c>
      <c r="Q4067" s="1">
        <v>4.1150294244289398E-2</v>
      </c>
      <c r="R4067" s="1">
        <v>9.9999997764825821E-3</v>
      </c>
      <c r="S4067" s="1">
        <v>0.49697241187095642</v>
      </c>
      <c r="T4067" s="1">
        <v>0.24698157608509064</v>
      </c>
      <c r="U4067" s="1">
        <v>0.12274303287267685</v>
      </c>
      <c r="V4067" s="1">
        <v>80.984580993652344</v>
      </c>
      <c r="W4067" s="1">
        <v>6558.50244140625</v>
      </c>
      <c r="X4067" s="1">
        <v>531137.5625</v>
      </c>
      <c r="Y4067" s="1">
        <v>129.4383544921875</v>
      </c>
      <c r="Z4067" s="1">
        <v>16754.287109375</v>
      </c>
      <c r="AA4067" s="1">
        <v>2168647.5</v>
      </c>
      <c r="AB4067" s="1">
        <v>0</v>
      </c>
      <c r="AE4067" s="17">
        <f t="shared" si="63"/>
        <v>0.5</v>
      </c>
      <c r="AF4067" cm="1">
        <f t="array" ref="AF4067">1/(1+EXP(-$AI$41-SUMPRODUCT(A4067:AA4067, TRANSPOSE($AI$42:$AI$68))))</f>
        <v>0.12474419974629179</v>
      </c>
      <c r="AG4067" cm="1">
        <f t="array" ref="AG4067">1/(1+EXP(-$AI$71-SUMPRODUCT(A4067:AA4067, TRANSPOSE($AI$72:$AI$98))))</f>
        <v>4.8713126297499888E-2</v>
      </c>
    </row>
    <row r="4068" spans="1:33" x14ac:dyDescent="0.35">
      <c r="A4068" s="1">
        <v>2.7131116390228271</v>
      </c>
      <c r="B4068" s="1">
        <v>7.3609747886657715</v>
      </c>
      <c r="C4068" s="1">
        <v>19.971145629882813</v>
      </c>
      <c r="D4068" s="1">
        <v>2.6102807521820068</v>
      </c>
      <c r="E4068" s="1">
        <v>6.813565731048584</v>
      </c>
      <c r="F4068" s="1">
        <v>17.785318374633789</v>
      </c>
      <c r="G4068" s="1">
        <v>90.174903869628906</v>
      </c>
      <c r="H4068" s="1">
        <v>8131.51318359375</v>
      </c>
      <c r="I4068" s="1">
        <v>733258.4375</v>
      </c>
      <c r="J4068" s="1">
        <v>160.14859008789063</v>
      </c>
      <c r="K4068" s="1">
        <v>25647.5703125</v>
      </c>
      <c r="L4068" s="1">
        <v>4107422.25</v>
      </c>
      <c r="M4068" s="1">
        <v>299.54595947265625</v>
      </c>
      <c r="N4068" s="1">
        <v>89727.78125</v>
      </c>
      <c r="O4068" s="1">
        <v>26877594</v>
      </c>
      <c r="P4068" s="1">
        <v>0.2085881233215332</v>
      </c>
      <c r="Q4068" s="1">
        <v>4.3509006500244141E-2</v>
      </c>
      <c r="R4068" s="1">
        <v>9.9999997764825821E-3</v>
      </c>
      <c r="S4068" s="1">
        <v>0.48874658346176147</v>
      </c>
      <c r="T4068" s="1">
        <v>0.23887322843074799</v>
      </c>
      <c r="U4068" s="1">
        <v>0.11674847453832626</v>
      </c>
      <c r="V4068" s="1">
        <v>79.304603576660156</v>
      </c>
      <c r="W4068" s="1">
        <v>6289.22021484375</v>
      </c>
      <c r="X4068" s="1">
        <v>498764.125</v>
      </c>
      <c r="Y4068" s="1">
        <v>133.11848449707031</v>
      </c>
      <c r="Z4068" s="1">
        <v>17720.53125</v>
      </c>
      <c r="AA4068" s="1">
        <v>2358930.25</v>
      </c>
      <c r="AB4068" s="1">
        <v>0</v>
      </c>
      <c r="AE4068" s="17">
        <f t="shared" si="63"/>
        <v>0.5</v>
      </c>
      <c r="AF4068" cm="1">
        <f t="array" ref="AF4068">1/(1+EXP(-$AI$41-SUMPRODUCT(A4068:AA4068, TRANSPOSE($AI$42:$AI$68))))</f>
        <v>0.12299084904260324</v>
      </c>
      <c r="AG4068" cm="1">
        <f t="array" ref="AG4068">1/(1+EXP(-$AI$71-SUMPRODUCT(A4068:AA4068, TRANSPOSE($AI$72:$AI$98))))</f>
        <v>4.7436514325729248E-2</v>
      </c>
    </row>
    <row r="4069" spans="1:33" x14ac:dyDescent="0.35">
      <c r="A4069" s="1">
        <v>2.2558784484863281</v>
      </c>
      <c r="B4069" s="1">
        <v>5.0889873504638672</v>
      </c>
      <c r="C4069" s="1">
        <v>11.480137825012207</v>
      </c>
      <c r="D4069" s="1">
        <v>2.2047576904296875</v>
      </c>
      <c r="E4069" s="1">
        <v>4.8609566688537598</v>
      </c>
      <c r="F4069" s="1">
        <v>10.717230796813965</v>
      </c>
      <c r="G4069" s="1">
        <v>88.380485534667969</v>
      </c>
      <c r="H4069" s="1">
        <v>7811.1103515625</v>
      </c>
      <c r="I4069" s="1">
        <v>690349.6875</v>
      </c>
      <c r="J4069" s="1">
        <v>164.78155517578125</v>
      </c>
      <c r="K4069" s="1">
        <v>27152.9609375</v>
      </c>
      <c r="L4069" s="1">
        <v>4474307</v>
      </c>
      <c r="M4069" s="1">
        <v>304.74661254882813</v>
      </c>
      <c r="N4069" s="1">
        <v>92870.5</v>
      </c>
      <c r="O4069" s="1">
        <v>28301970</v>
      </c>
      <c r="P4069" s="1">
        <v>0.21877264976501465</v>
      </c>
      <c r="Q4069" s="1">
        <v>4.7861471772193909E-2</v>
      </c>
      <c r="R4069" s="1">
        <v>1.0470781475305557E-2</v>
      </c>
      <c r="S4069" s="1">
        <v>0.47529277205467224</v>
      </c>
      <c r="T4069" s="1">
        <v>0.2259032130241394</v>
      </c>
      <c r="U4069" s="1">
        <v>0.10737016797065735</v>
      </c>
      <c r="V4069" s="1">
        <v>76.046791076660156</v>
      </c>
      <c r="W4069" s="1">
        <v>5783.1142578125</v>
      </c>
      <c r="X4069" s="1">
        <v>439787.28125</v>
      </c>
      <c r="Y4069" s="1">
        <v>140.50204467773438</v>
      </c>
      <c r="Z4069" s="1">
        <v>19740.82421875</v>
      </c>
      <c r="AA4069" s="1">
        <v>2773626.25</v>
      </c>
      <c r="AB4069" s="1">
        <v>0</v>
      </c>
      <c r="AE4069" s="17">
        <f t="shared" si="63"/>
        <v>0.5</v>
      </c>
      <c r="AF4069" cm="1">
        <f t="array" ref="AF4069">1/(1+EXP(-$AI$41-SUMPRODUCT(A4069:AA4069, TRANSPOSE($AI$42:$AI$68))))</f>
        <v>0.11863444264081728</v>
      </c>
      <c r="AG4069" cm="1">
        <f t="array" ref="AG4069">1/(1+EXP(-$AI$71-SUMPRODUCT(A4069:AA4069, TRANSPOSE($AI$72:$AI$98))))</f>
        <v>4.309093594911452E-2</v>
      </c>
    </row>
    <row r="4070" spans="1:33" x14ac:dyDescent="0.35">
      <c r="A4070" s="1">
        <v>1.9952564239501953</v>
      </c>
      <c r="B4070" s="1">
        <v>3.9810481071472168</v>
      </c>
      <c r="C4070" s="1">
        <v>7.9432120323181152</v>
      </c>
      <c r="D4070" s="1">
        <v>1.9549317359924316</v>
      </c>
      <c r="E4070" s="1">
        <v>3.8217580318450928</v>
      </c>
      <c r="F4070" s="1">
        <v>7.4712762832641602</v>
      </c>
      <c r="G4070" s="1">
        <v>89.318397521972656</v>
      </c>
      <c r="H4070" s="1">
        <v>7977.7763671875</v>
      </c>
      <c r="I4070" s="1">
        <v>712562.1875</v>
      </c>
      <c r="J4070" s="1">
        <v>164.47163391113281</v>
      </c>
      <c r="K4070" s="1">
        <v>27050.91796875</v>
      </c>
      <c r="L4070" s="1">
        <v>4449108.5</v>
      </c>
      <c r="M4070" s="1">
        <v>306.54385375976563</v>
      </c>
      <c r="N4070" s="1">
        <v>93969.1328125</v>
      </c>
      <c r="O4070" s="1">
        <v>28805660</v>
      </c>
      <c r="P4070" s="1">
        <v>0.22189164161682129</v>
      </c>
      <c r="Q4070" s="1">
        <v>4.923589900135994E-2</v>
      </c>
      <c r="R4070" s="1">
        <v>1.0925034992396832E-2</v>
      </c>
      <c r="S4070" s="1">
        <v>0.46691524982452393</v>
      </c>
      <c r="T4070" s="1">
        <v>0.21800984442234039</v>
      </c>
      <c r="U4070" s="1">
        <v>0.10179212689399719</v>
      </c>
      <c r="V4070" s="1">
        <v>74.131111145019531</v>
      </c>
      <c r="W4070" s="1">
        <v>5495.421875</v>
      </c>
      <c r="X4070" s="1">
        <v>407381.71875</v>
      </c>
      <c r="Y4070" s="1">
        <v>143.912353515625</v>
      </c>
      <c r="Z4070" s="1">
        <v>20710.765625</v>
      </c>
      <c r="AA4070" s="1">
        <v>2980535</v>
      </c>
      <c r="AB4070" s="1">
        <v>0</v>
      </c>
      <c r="AE4070" s="17">
        <f t="shared" si="63"/>
        <v>0.5</v>
      </c>
      <c r="AF4070" cm="1">
        <f t="array" ref="AF4070">1/(1+EXP(-$AI$41-SUMPRODUCT(A4070:AA4070, TRANSPOSE($AI$42:$AI$68))))</f>
        <v>0.11477149491596161</v>
      </c>
      <c r="AG4070" cm="1">
        <f t="array" ref="AG4070">1/(1+EXP(-$AI$71-SUMPRODUCT(A4070:AA4070, TRANSPOSE($AI$72:$AI$98))))</f>
        <v>3.9020087366418404E-2</v>
      </c>
    </row>
    <row r="4071" spans="1:33" x14ac:dyDescent="0.35">
      <c r="A4071" s="1">
        <v>0.57268548011779785</v>
      </c>
      <c r="B4071" s="1">
        <v>0.32796865701675415</v>
      </c>
      <c r="C4071" s="1">
        <v>0.18782289326190948</v>
      </c>
      <c r="D4071" s="1">
        <v>0.5606311559677124</v>
      </c>
      <c r="E4071" s="1">
        <v>0.31430730223655701</v>
      </c>
      <c r="F4071" s="1">
        <v>0.17621046304702759</v>
      </c>
      <c r="G4071" s="1">
        <v>106.91242980957031</v>
      </c>
      <c r="H4071" s="1">
        <v>11430.267578125</v>
      </c>
      <c r="I4071" s="1">
        <v>1222037.75</v>
      </c>
      <c r="J4071" s="1">
        <v>79.407981872558594</v>
      </c>
      <c r="K4071" s="1">
        <v>6305.62744140625</v>
      </c>
      <c r="L4071" s="1">
        <v>500717.15625</v>
      </c>
      <c r="M4071" s="1">
        <v>68.780128479003906</v>
      </c>
      <c r="N4071" s="1">
        <v>4730.7060546875</v>
      </c>
      <c r="O4071" s="1">
        <v>325378.5625</v>
      </c>
      <c r="P4071" s="1">
        <v>0.22396659851074219</v>
      </c>
      <c r="Q4071" s="1">
        <v>5.0161037594079971E-2</v>
      </c>
      <c r="R4071" s="1">
        <v>1.1234397068619728E-2</v>
      </c>
      <c r="S4071" s="1">
        <v>0.72283130884170532</v>
      </c>
      <c r="T4071" s="1">
        <v>0.52248507738113403</v>
      </c>
      <c r="U4071" s="1">
        <v>0.3776685893535614</v>
      </c>
      <c r="V4071" s="1">
        <v>116.00763702392578</v>
      </c>
      <c r="W4071" s="1">
        <v>13457.771484375</v>
      </c>
      <c r="X4071" s="1">
        <v>1561204.25</v>
      </c>
      <c r="Y4071" s="1">
        <v>96.847900390625</v>
      </c>
      <c r="Z4071" s="1">
        <v>9379.515625</v>
      </c>
      <c r="AA4071" s="1">
        <v>908386.4375</v>
      </c>
      <c r="AB4071" s="1">
        <v>0</v>
      </c>
      <c r="AE4071" s="17">
        <f t="shared" si="63"/>
        <v>0.5</v>
      </c>
      <c r="AF4071" cm="1">
        <f t="array" ref="AF4071">1/(1+EXP(-$AI$41-SUMPRODUCT(A4071:AA4071, TRANSPOSE($AI$42:$AI$68))))</f>
        <v>0.1095283812881971</v>
      </c>
      <c r="AG4071" cm="1">
        <f t="array" ref="AG4071">1/(1+EXP(-$AI$71-SUMPRODUCT(A4071:AA4071, TRANSPOSE($AI$72:$AI$98))))</f>
        <v>3.2033130803657793E-2</v>
      </c>
    </row>
    <row r="4072" spans="1:33" x14ac:dyDescent="0.35">
      <c r="A4072" s="1">
        <v>0.72061264514923096</v>
      </c>
      <c r="B4072" s="1">
        <v>0.51928257942199707</v>
      </c>
      <c r="C4072" s="1">
        <v>0.37420159578323364</v>
      </c>
      <c r="D4072" s="1">
        <v>0.70039522647857666</v>
      </c>
      <c r="E4072" s="1">
        <v>0.49055346846580505</v>
      </c>
      <c r="F4072" s="1">
        <v>0.34358131885528564</v>
      </c>
      <c r="G4072" s="1">
        <v>107.85532379150391</v>
      </c>
      <c r="H4072" s="1">
        <v>11632.7705078125</v>
      </c>
      <c r="I4072" s="1">
        <v>1254656.25</v>
      </c>
      <c r="J4072" s="1">
        <v>80.691520690917969</v>
      </c>
      <c r="K4072" s="1">
        <v>6511.12158203125</v>
      </c>
      <c r="L4072" s="1">
        <v>525392.3125</v>
      </c>
      <c r="M4072" s="1">
        <v>69.252388000488281</v>
      </c>
      <c r="N4072" s="1">
        <v>4795.89306640625</v>
      </c>
      <c r="O4072" s="1">
        <v>332127.0625</v>
      </c>
      <c r="P4072" s="1">
        <v>0.22136998176574707</v>
      </c>
      <c r="Q4072" s="1">
        <v>4.9004670232534409E-2</v>
      </c>
      <c r="R4072" s="1">
        <v>1.0848162695765495E-2</v>
      </c>
      <c r="S4072" s="1">
        <v>0.72230595350265503</v>
      </c>
      <c r="T4072" s="1">
        <v>0.52172589302062988</v>
      </c>
      <c r="U4072" s="1">
        <v>0.37684571743011475</v>
      </c>
      <c r="V4072" s="1">
        <v>115.81938171386719</v>
      </c>
      <c r="W4072" s="1">
        <v>13414.12890625</v>
      </c>
      <c r="X4072" s="1">
        <v>1553616.125</v>
      </c>
      <c r="Y4072" s="1">
        <v>97.073432922363281</v>
      </c>
      <c r="Z4072" s="1">
        <v>9423.2509765625</v>
      </c>
      <c r="AA4072" s="1">
        <v>914747.375</v>
      </c>
      <c r="AB4072" s="1">
        <v>0</v>
      </c>
      <c r="AE4072" s="17">
        <f t="shared" si="63"/>
        <v>0.5</v>
      </c>
      <c r="AF4072" cm="1">
        <f t="array" ref="AF4072">1/(1+EXP(-$AI$41-SUMPRODUCT(A4072:AA4072, TRANSPOSE($AI$42:$AI$68))))</f>
        <v>0.10860767021603021</v>
      </c>
      <c r="AG4072" cm="1">
        <f t="array" ref="AG4072">1/(1+EXP(-$AI$71-SUMPRODUCT(A4072:AA4072, TRANSPOSE($AI$72:$AI$98))))</f>
        <v>3.1419960528222227E-2</v>
      </c>
    </row>
    <row r="4073" spans="1:33" x14ac:dyDescent="0.35">
      <c r="A4073" s="1">
        <v>1.0576319694519043</v>
      </c>
      <c r="B4073" s="1">
        <v>1.1185853481292725</v>
      </c>
      <c r="C4073" s="1">
        <v>1.1830517053604126</v>
      </c>
      <c r="D4073" s="1">
        <v>1.0164644718170166</v>
      </c>
      <c r="E4073" s="1">
        <v>1.0332000255584717</v>
      </c>
      <c r="F4073" s="1">
        <v>1.0502110719680786</v>
      </c>
      <c r="G4073" s="1">
        <v>108.47557067871094</v>
      </c>
      <c r="H4073" s="1">
        <v>11766.94921875</v>
      </c>
      <c r="I4073" s="1">
        <v>1276426.5</v>
      </c>
      <c r="J4073" s="1">
        <v>80.713920593261719</v>
      </c>
      <c r="K4073" s="1">
        <v>6514.73681640625</v>
      </c>
      <c r="L4073" s="1">
        <v>525829.9375</v>
      </c>
      <c r="M4073" s="1">
        <v>70.542457580566406</v>
      </c>
      <c r="N4073" s="1">
        <v>4976.23828125</v>
      </c>
      <c r="O4073" s="1">
        <v>351036.09375</v>
      </c>
      <c r="P4073" s="1">
        <v>0.21422648429870605</v>
      </c>
      <c r="Q4073" s="1">
        <v>4.589298740029335E-2</v>
      </c>
      <c r="R4073" s="1">
        <v>9.9999997764825821E-3</v>
      </c>
      <c r="S4073" s="1">
        <v>0.72095012664794922</v>
      </c>
      <c r="T4073" s="1">
        <v>0.51976907253265381</v>
      </c>
      <c r="U4073" s="1">
        <v>0.37472757697105408</v>
      </c>
      <c r="V4073" s="1">
        <v>115.44130706787109</v>
      </c>
      <c r="W4073" s="1">
        <v>13326.6953125</v>
      </c>
      <c r="X4073" s="1">
        <v>1538451.125</v>
      </c>
      <c r="Y4073" s="1">
        <v>97.982574462890625</v>
      </c>
      <c r="Z4073" s="1">
        <v>9600.5849609375</v>
      </c>
      <c r="AA4073" s="1">
        <v>940690</v>
      </c>
      <c r="AB4073" s="1">
        <v>0</v>
      </c>
      <c r="AE4073" s="17">
        <f t="shared" si="63"/>
        <v>0.5</v>
      </c>
      <c r="AF4073" cm="1">
        <f t="array" ref="AF4073">1/(1+EXP(-$AI$41-SUMPRODUCT(A4073:AA4073, TRANSPOSE($AI$42:$AI$68))))</f>
        <v>0.1076130780178525</v>
      </c>
      <c r="AG4073" cm="1">
        <f t="array" ref="AG4073">1/(1+EXP(-$AI$71-SUMPRODUCT(A4073:AA4073, TRANSPOSE($AI$72:$AI$98))))</f>
        <v>3.0992794149873083E-2</v>
      </c>
    </row>
    <row r="4074" spans="1:33" x14ac:dyDescent="0.35">
      <c r="A4074" s="1">
        <v>1.1631327867507935</v>
      </c>
      <c r="B4074" s="1">
        <v>1.3528778553009033</v>
      </c>
      <c r="C4074" s="1">
        <v>1.5735765695571899</v>
      </c>
      <c r="D4074" s="1">
        <v>1.1151672601699829</v>
      </c>
      <c r="E4074" s="1">
        <v>1.2435979843139648</v>
      </c>
      <c r="F4074" s="1">
        <v>1.3868198394775391</v>
      </c>
      <c r="G4074" s="1">
        <v>108.25843048095703</v>
      </c>
      <c r="H4074" s="1">
        <v>11719.8876953125</v>
      </c>
      <c r="I4074" s="1">
        <v>1268776.625</v>
      </c>
      <c r="J4074" s="1">
        <v>79.595306396484375</v>
      </c>
      <c r="K4074" s="1">
        <v>6335.41259765625</v>
      </c>
      <c r="L4074" s="1">
        <v>504269.125</v>
      </c>
      <c r="M4074" s="1">
        <v>71.292716979980469</v>
      </c>
      <c r="N4074" s="1">
        <v>5082.6513671875</v>
      </c>
      <c r="O4074" s="1">
        <v>362356.03125</v>
      </c>
      <c r="P4074" s="1">
        <v>0.21035099029541016</v>
      </c>
      <c r="Q4074" s="1">
        <v>4.4247537851333618E-2</v>
      </c>
      <c r="R4074" s="1">
        <v>9.9999997764825821E-3</v>
      </c>
      <c r="S4074" s="1">
        <v>0.72007220983505249</v>
      </c>
      <c r="T4074" s="1">
        <v>0.51850396394729614</v>
      </c>
      <c r="U4074" s="1">
        <v>0.37336030602455139</v>
      </c>
      <c r="V4074" s="1">
        <v>115.4443359375</v>
      </c>
      <c r="W4074" s="1">
        <v>13327.39453125</v>
      </c>
      <c r="X4074" s="1">
        <v>1538572.25</v>
      </c>
      <c r="Y4074" s="1">
        <v>98.662483215332031</v>
      </c>
      <c r="Z4074" s="1">
        <v>9734.28515625</v>
      </c>
      <c r="AA4074" s="1">
        <v>960408.8125</v>
      </c>
      <c r="AB4074" s="1">
        <v>0</v>
      </c>
      <c r="AE4074" s="17">
        <f t="shared" si="63"/>
        <v>0.5</v>
      </c>
      <c r="AF4074" cm="1">
        <f t="array" ref="AF4074">1/(1+EXP(-$AI$41-SUMPRODUCT(A4074:AA4074, TRANSPOSE($AI$42:$AI$68))))</f>
        <v>0.10745196640964105</v>
      </c>
      <c r="AG4074" cm="1">
        <f t="array" ref="AG4074">1/(1+EXP(-$AI$71-SUMPRODUCT(A4074:AA4074, TRANSPOSE($AI$72:$AI$98))))</f>
        <v>3.1045866374315854E-2</v>
      </c>
    </row>
    <row r="4075" spans="1:33" x14ac:dyDescent="0.35">
      <c r="A4075" s="1">
        <v>1.4481598138809204</v>
      </c>
      <c r="B4075" s="1">
        <v>2.0971667766571045</v>
      </c>
      <c r="C4075" s="1">
        <v>3.0370328426361084</v>
      </c>
      <c r="D4075" s="1">
        <v>1.3940354585647583</v>
      </c>
      <c r="E4075" s="1">
        <v>1.9433348178863525</v>
      </c>
      <c r="F4075" s="1">
        <v>2.7090775966644287</v>
      </c>
      <c r="G4075" s="1">
        <v>107.87484741210938</v>
      </c>
      <c r="H4075" s="1">
        <v>11636.982421875</v>
      </c>
      <c r="I4075" s="1">
        <v>1255337.75</v>
      </c>
      <c r="J4075" s="1">
        <v>76.357833862304688</v>
      </c>
      <c r="K4075" s="1">
        <v>5830.5185546875</v>
      </c>
      <c r="L4075" s="1">
        <v>445205.78125</v>
      </c>
      <c r="M4075" s="1">
        <v>73.446357727050781</v>
      </c>
      <c r="N4075" s="1">
        <v>5394.36767578125</v>
      </c>
      <c r="O4075" s="1">
        <v>396196.65625</v>
      </c>
      <c r="P4075" s="1">
        <v>0.20115137100219727</v>
      </c>
      <c r="Q4075" s="1">
        <v>4.046187549829483E-2</v>
      </c>
      <c r="R4075" s="1">
        <v>9.9999997764825821E-3</v>
      </c>
      <c r="S4075" s="1">
        <v>0.71730196475982666</v>
      </c>
      <c r="T4075" s="1">
        <v>0.51452213525772095</v>
      </c>
      <c r="U4075" s="1">
        <v>0.3690677285194397</v>
      </c>
      <c r="V4075" s="1">
        <v>115.3773193359375</v>
      </c>
      <c r="W4075" s="1">
        <v>13311.92578125</v>
      </c>
      <c r="X4075" s="1">
        <v>1535894.375</v>
      </c>
      <c r="Y4075" s="1">
        <v>100.4466552734375</v>
      </c>
      <c r="Z4075" s="1">
        <v>10089.5302734375</v>
      </c>
      <c r="AA4075" s="1">
        <v>1013459.625</v>
      </c>
      <c r="AB4075" s="1">
        <v>0</v>
      </c>
      <c r="AE4075" s="17">
        <f t="shared" si="63"/>
        <v>0.5</v>
      </c>
      <c r="AF4075" cm="1">
        <f t="array" ref="AF4075">1/(1+EXP(-$AI$41-SUMPRODUCT(A4075:AA4075, TRANSPOSE($AI$42:$AI$68))))</f>
        <v>0.10743433131078189</v>
      </c>
      <c r="AG4075" cm="1">
        <f t="array" ref="AG4075">1/(1+EXP(-$AI$71-SUMPRODUCT(A4075:AA4075, TRANSPOSE($AI$72:$AI$98))))</f>
        <v>3.1505799113506365E-2</v>
      </c>
    </row>
    <row r="4076" spans="1:33" x14ac:dyDescent="0.35">
      <c r="A4076" s="1">
        <v>1.6059057712554932</v>
      </c>
      <c r="B4076" s="1">
        <v>2.5789332389831543</v>
      </c>
      <c r="C4076" s="1">
        <v>4.1415238380432129</v>
      </c>
      <c r="D4076" s="1">
        <v>1.5500166416168213</v>
      </c>
      <c r="E4076" s="1">
        <v>2.4025516510009766</v>
      </c>
      <c r="F4076" s="1">
        <v>3.7239949703216553</v>
      </c>
      <c r="G4076" s="1">
        <v>106.77662658691406</v>
      </c>
      <c r="H4076" s="1">
        <v>11401.248046875</v>
      </c>
      <c r="I4076" s="1">
        <v>1217386.75</v>
      </c>
      <c r="J4076" s="1">
        <v>73.844291687011719</v>
      </c>
      <c r="K4076" s="1">
        <v>5452.9794921875</v>
      </c>
      <c r="L4076" s="1">
        <v>402671.40625</v>
      </c>
      <c r="M4076" s="1">
        <v>74.733718872070313</v>
      </c>
      <c r="N4076" s="1">
        <v>5585.12890625</v>
      </c>
      <c r="O4076" s="1">
        <v>417397.4375</v>
      </c>
      <c r="P4076" s="1">
        <v>0.1963503360748291</v>
      </c>
      <c r="Q4076" s="1">
        <v>3.8553453981876373E-2</v>
      </c>
      <c r="R4076" s="1">
        <v>9.9999997764825821E-3</v>
      </c>
      <c r="S4076" s="1">
        <v>0.71482455730438232</v>
      </c>
      <c r="T4076" s="1">
        <v>0.51097416877746582</v>
      </c>
      <c r="U4076" s="1">
        <v>0.36525687575340271</v>
      </c>
      <c r="V4076" s="1">
        <v>114.97716522216797</v>
      </c>
      <c r="W4076" s="1">
        <v>13219.748046875</v>
      </c>
      <c r="X4076" s="1">
        <v>1519969.25</v>
      </c>
      <c r="Y4076" s="1">
        <v>101.25128173828125</v>
      </c>
      <c r="Z4076" s="1">
        <v>10251.822265625</v>
      </c>
      <c r="AA4076" s="1">
        <v>1038010.125</v>
      </c>
      <c r="AB4076" s="1">
        <v>0</v>
      </c>
      <c r="AE4076" s="17">
        <f t="shared" si="63"/>
        <v>0.5</v>
      </c>
      <c r="AF4076" cm="1">
        <f t="array" ref="AF4076">1/(1+EXP(-$AI$41-SUMPRODUCT(A4076:AA4076, TRANSPOSE($AI$42:$AI$68))))</f>
        <v>0.10790017270513191</v>
      </c>
      <c r="AG4076" cm="1">
        <f t="array" ref="AG4076">1/(1+EXP(-$AI$71-SUMPRODUCT(A4076:AA4076, TRANSPOSE($AI$72:$AI$98))))</f>
        <v>3.2152300808062959E-2</v>
      </c>
    </row>
    <row r="4077" spans="1:33" x14ac:dyDescent="0.35">
      <c r="A4077" s="1">
        <v>1.2328647375106812</v>
      </c>
      <c r="B4077" s="1">
        <v>1.5199555158615112</v>
      </c>
      <c r="C4077" s="1">
        <v>1.8738994598388672</v>
      </c>
      <c r="D4077" s="1">
        <v>1.1873717308044434</v>
      </c>
      <c r="E4077" s="1">
        <v>1.4098516702651978</v>
      </c>
      <c r="F4077" s="1">
        <v>1.6740180253982544</v>
      </c>
      <c r="G4077" s="1">
        <v>105.36424255371094</v>
      </c>
      <c r="H4077" s="1">
        <v>11101.6240234375</v>
      </c>
      <c r="I4077" s="1">
        <v>1169714.125</v>
      </c>
      <c r="J4077" s="1">
        <v>71.426933288574219</v>
      </c>
      <c r="K4077" s="1">
        <v>5101.806640625</v>
      </c>
      <c r="L4077" s="1">
        <v>364406.40625</v>
      </c>
      <c r="M4077" s="1">
        <v>76.322135925292969</v>
      </c>
      <c r="N4077" s="1">
        <v>5825.068359375</v>
      </c>
      <c r="O4077" s="1">
        <v>444581.65625</v>
      </c>
      <c r="P4077" s="1">
        <v>0.19009089469909668</v>
      </c>
      <c r="Q4077" s="1">
        <v>3.6134548485279083E-2</v>
      </c>
      <c r="R4077" s="1">
        <v>9.9999997764825821E-3</v>
      </c>
      <c r="S4077" s="1">
        <v>0.71305310726165771</v>
      </c>
      <c r="T4077" s="1">
        <v>0.50844472646713257</v>
      </c>
      <c r="U4077" s="1">
        <v>0.36254808306694031</v>
      </c>
      <c r="V4077" s="1">
        <v>114.43802642822266</v>
      </c>
      <c r="W4077" s="1">
        <v>13096.0615234375</v>
      </c>
      <c r="X4077" s="1">
        <v>1498687.5</v>
      </c>
      <c r="Y4077" s="1">
        <v>102.13993072509766</v>
      </c>
      <c r="Z4077" s="1">
        <v>10432.5654296875</v>
      </c>
      <c r="AA4077" s="1">
        <v>1065581.5</v>
      </c>
      <c r="AB4077" s="1">
        <v>0</v>
      </c>
      <c r="AE4077" s="17">
        <f t="shared" si="63"/>
        <v>0.5</v>
      </c>
      <c r="AF4077" cm="1">
        <f t="array" ref="AF4077">1/(1+EXP(-$AI$41-SUMPRODUCT(A4077:AA4077, TRANSPOSE($AI$42:$AI$68))))</f>
        <v>0.10986101104476652</v>
      </c>
      <c r="AG4077" cm="1">
        <f t="array" ref="AG4077">1/(1+EXP(-$AI$71-SUMPRODUCT(A4077:AA4077, TRANSPOSE($AI$72:$AI$98))))</f>
        <v>3.3550341077108151E-2</v>
      </c>
    </row>
    <row r="4078" spans="1:33" x14ac:dyDescent="0.35">
      <c r="A4078" s="1">
        <v>1.964018702507019</v>
      </c>
      <c r="B4078" s="1">
        <v>3.8573694229125977</v>
      </c>
      <c r="C4078" s="1">
        <v>7.5759458541870117</v>
      </c>
      <c r="D4078" s="1">
        <v>1.8825701475143433</v>
      </c>
      <c r="E4078" s="1">
        <v>3.5440702438354492</v>
      </c>
      <c r="F4078" s="1">
        <v>6.6719608306884766</v>
      </c>
      <c r="G4078" s="1">
        <v>106.15420532226563</v>
      </c>
      <c r="H4078" s="1">
        <v>11268.71484375</v>
      </c>
      <c r="I4078" s="1">
        <v>1196221.5</v>
      </c>
      <c r="J4078" s="1">
        <v>70.251716613769531</v>
      </c>
      <c r="K4078" s="1">
        <v>4935.3037109375</v>
      </c>
      <c r="L4078" s="1">
        <v>346713.5625</v>
      </c>
      <c r="M4078" s="1">
        <v>79.554779052734375</v>
      </c>
      <c r="N4078" s="1">
        <v>6328.962890625</v>
      </c>
      <c r="O4078" s="1">
        <v>503499.25</v>
      </c>
      <c r="P4078" s="1">
        <v>0.17769289016723633</v>
      </c>
      <c r="Q4078" s="1">
        <v>3.1574763357639313E-2</v>
      </c>
      <c r="R4078" s="1">
        <v>9.9999997764825821E-3</v>
      </c>
      <c r="S4078" s="1">
        <v>0.70936161279678345</v>
      </c>
      <c r="T4078" s="1">
        <v>0.50319391489028931</v>
      </c>
      <c r="U4078" s="1">
        <v>0.3569464385509491</v>
      </c>
      <c r="V4078" s="1">
        <v>113.44103240966797</v>
      </c>
      <c r="W4078" s="1">
        <v>12868.8681640625</v>
      </c>
      <c r="X4078" s="1">
        <v>1459857.625</v>
      </c>
      <c r="Y4078" s="1">
        <v>104.17111968994141</v>
      </c>
      <c r="Z4078" s="1">
        <v>10851.6220703125</v>
      </c>
      <c r="AA4078" s="1">
        <v>1130425.625</v>
      </c>
      <c r="AB4078" s="1">
        <v>0</v>
      </c>
      <c r="AE4078" s="17">
        <f t="shared" si="63"/>
        <v>0.5</v>
      </c>
      <c r="AF4078" cm="1">
        <f t="array" ref="AF4078">1/(1+EXP(-$AI$41-SUMPRODUCT(A4078:AA4078, TRANSPOSE($AI$42:$AI$68))))</f>
        <v>0.11000534164881202</v>
      </c>
      <c r="AG4078" cm="1">
        <f t="array" ref="AG4078">1/(1+EXP(-$AI$71-SUMPRODUCT(A4078:AA4078, TRANSPOSE($AI$72:$AI$98))))</f>
        <v>3.4529470523219238E-2</v>
      </c>
    </row>
    <row r="4079" spans="1:33" x14ac:dyDescent="0.35">
      <c r="A4079" s="1">
        <v>2.9444210529327393</v>
      </c>
      <c r="B4079" s="1">
        <v>8.6696157455444336</v>
      </c>
      <c r="C4079" s="1">
        <v>25.526998519897461</v>
      </c>
      <c r="D4079" s="1">
        <v>2.821657657623291</v>
      </c>
      <c r="E4079" s="1">
        <v>7.9617519378662109</v>
      </c>
      <c r="F4079" s="1">
        <v>22.465337753295898</v>
      </c>
      <c r="G4079" s="1">
        <v>106.80561828613281</v>
      </c>
      <c r="H4079" s="1">
        <v>11407.4404296875</v>
      </c>
      <c r="I4079" s="1">
        <v>1218378.75</v>
      </c>
      <c r="J4079" s="1">
        <v>66.510940551757813</v>
      </c>
      <c r="K4079" s="1">
        <v>4423.705078125</v>
      </c>
      <c r="L4079" s="1">
        <v>294224.78125</v>
      </c>
      <c r="M4079" s="1">
        <v>84.000892639160156</v>
      </c>
      <c r="N4079" s="1">
        <v>7056.14990234375</v>
      </c>
      <c r="O4079" s="1">
        <v>592722.875</v>
      </c>
      <c r="P4079" s="1">
        <v>0.16204643249511719</v>
      </c>
      <c r="Q4079" s="1">
        <v>2.6259046047925949E-2</v>
      </c>
      <c r="R4079" s="1">
        <v>9.9999997764825821E-3</v>
      </c>
      <c r="S4079" s="1">
        <v>0.70336830615997314</v>
      </c>
      <c r="T4079" s="1">
        <v>0.49472698569297791</v>
      </c>
      <c r="U4079" s="1">
        <v>0.34797528386116028</v>
      </c>
      <c r="V4079" s="1">
        <v>112.9373779296875</v>
      </c>
      <c r="W4079" s="1">
        <v>12754.8515625</v>
      </c>
      <c r="X4079" s="1">
        <v>1440499.5</v>
      </c>
      <c r="Y4079" s="1">
        <v>108.17446136474609</v>
      </c>
      <c r="Z4079" s="1">
        <v>11701.7138671875</v>
      </c>
      <c r="AA4079" s="1">
        <v>1265826.625</v>
      </c>
      <c r="AB4079" s="1">
        <v>0</v>
      </c>
      <c r="AE4079" s="17">
        <f t="shared" si="63"/>
        <v>0.5</v>
      </c>
      <c r="AF4079" cm="1">
        <f t="array" ref="AF4079">1/(1+EXP(-$AI$41-SUMPRODUCT(A4079:AA4079, TRANSPOSE($AI$42:$AI$68))))</f>
        <v>0.11502537138602391</v>
      </c>
      <c r="AG4079" cm="1">
        <f t="array" ref="AG4079">1/(1+EXP(-$AI$71-SUMPRODUCT(A4079:AA4079, TRANSPOSE($AI$72:$AI$98))))</f>
        <v>3.9895734295590325E-2</v>
      </c>
    </row>
    <row r="4080" spans="1:33" x14ac:dyDescent="0.35">
      <c r="A4080" s="1">
        <v>2.4970121383666992</v>
      </c>
      <c r="B4080" s="1">
        <v>6.235069751739502</v>
      </c>
      <c r="C4080" s="1">
        <v>15.56904411315918</v>
      </c>
      <c r="D4080" s="1">
        <v>2.3925962448120117</v>
      </c>
      <c r="E4080" s="1">
        <v>5.7245168685913086</v>
      </c>
      <c r="F4080" s="1">
        <v>13.696456909179688</v>
      </c>
      <c r="G4080" s="1">
        <v>106.05702972412109</v>
      </c>
      <c r="H4080" s="1">
        <v>11248.09375</v>
      </c>
      <c r="I4080" s="1">
        <v>1192939.375</v>
      </c>
      <c r="J4080" s="1">
        <v>62.970985412597656</v>
      </c>
      <c r="K4080" s="1">
        <v>3965.344970703125</v>
      </c>
      <c r="L4080" s="1">
        <v>249701.6875</v>
      </c>
      <c r="M4080" s="1">
        <v>86.44451904296875</v>
      </c>
      <c r="N4080" s="1">
        <v>7472.65478515625</v>
      </c>
      <c r="O4080" s="1">
        <v>645970.0625</v>
      </c>
      <c r="P4080" s="1">
        <v>0.15387558937072754</v>
      </c>
      <c r="Q4080" s="1">
        <v>2.3677697405219078E-2</v>
      </c>
      <c r="R4080" s="1">
        <v>9.9999997764825821E-3</v>
      </c>
      <c r="S4080" s="1">
        <v>0.69984269142150879</v>
      </c>
      <c r="T4080" s="1">
        <v>0.48977980017662048</v>
      </c>
      <c r="U4080" s="1">
        <v>0.34276881814002991</v>
      </c>
      <c r="V4080" s="1">
        <v>113.17349243164063</v>
      </c>
      <c r="W4080" s="1">
        <v>12808.2392578125</v>
      </c>
      <c r="X4080" s="1">
        <v>1449553.125</v>
      </c>
      <c r="Y4080" s="1">
        <v>110.89919281005859</v>
      </c>
      <c r="Z4080" s="1">
        <v>12298.630859375</v>
      </c>
      <c r="AA4080" s="1">
        <v>1363908.25</v>
      </c>
      <c r="AB4080" s="1">
        <v>0</v>
      </c>
      <c r="AE4080" s="17">
        <f t="shared" si="63"/>
        <v>0.5</v>
      </c>
      <c r="AF4080" cm="1">
        <f t="array" ref="AF4080">1/(1+EXP(-$AI$41-SUMPRODUCT(A4080:AA4080, TRANSPOSE($AI$42:$AI$68))))</f>
        <v>0.11480484813353774</v>
      </c>
      <c r="AG4080" cm="1">
        <f t="array" ref="AG4080">1/(1+EXP(-$AI$71-SUMPRODUCT(A4080:AA4080, TRANSPOSE($AI$72:$AI$98))))</f>
        <v>3.9564355967109895E-2</v>
      </c>
    </row>
    <row r="4081" spans="1:33" x14ac:dyDescent="0.35">
      <c r="A4081" s="1">
        <v>2.7095370292663574</v>
      </c>
      <c r="B4081" s="1">
        <v>7.3415908813476563</v>
      </c>
      <c r="C4081" s="1">
        <v>19.892313003540039</v>
      </c>
      <c r="D4081" s="1">
        <v>2.5940189361572266</v>
      </c>
      <c r="E4081" s="1">
        <v>6.7289342880249023</v>
      </c>
      <c r="F4081" s="1">
        <v>17.454982757568359</v>
      </c>
      <c r="G4081" s="1">
        <v>107.68910980224609</v>
      </c>
      <c r="H4081" s="1">
        <v>11596.9443359375</v>
      </c>
      <c r="I4081" s="1">
        <v>1248864.625</v>
      </c>
      <c r="J4081" s="1">
        <v>59.379840850830078</v>
      </c>
      <c r="K4081" s="1">
        <v>3525.965576171875</v>
      </c>
      <c r="L4081" s="1">
        <v>209371.265625</v>
      </c>
      <c r="M4081" s="1">
        <v>91.767356872558594</v>
      </c>
      <c r="N4081" s="1">
        <v>8421.248046875</v>
      </c>
      <c r="O4081" s="1">
        <v>772795.625</v>
      </c>
      <c r="P4081" s="1">
        <v>0.1359560489654541</v>
      </c>
      <c r="Q4081" s="1">
        <v>1.8484046682715416E-2</v>
      </c>
      <c r="R4081" s="1">
        <v>9.9999997764825821E-3</v>
      </c>
      <c r="S4081" s="1">
        <v>0.6941065788269043</v>
      </c>
      <c r="T4081" s="1">
        <v>0.48178395628929138</v>
      </c>
      <c r="U4081" s="1">
        <v>0.33440941572189331</v>
      </c>
      <c r="V4081" s="1">
        <v>113.39463806152344</v>
      </c>
      <c r="W4081" s="1">
        <v>12858.34375</v>
      </c>
      <c r="X4081" s="1">
        <v>1458067.25</v>
      </c>
      <c r="Y4081" s="1">
        <v>116.43760681152344</v>
      </c>
      <c r="Z4081" s="1">
        <v>13557.7158203125</v>
      </c>
      <c r="AA4081" s="1">
        <v>1578628</v>
      </c>
      <c r="AB4081" s="1">
        <v>0</v>
      </c>
      <c r="AE4081" s="17">
        <f t="shared" si="63"/>
        <v>0.5</v>
      </c>
      <c r="AF4081" cm="1">
        <f t="array" ref="AF4081">1/(1+EXP(-$AI$41-SUMPRODUCT(A4081:AA4081, TRANSPOSE($AI$42:$AI$68))))</f>
        <v>0.11817712000744308</v>
      </c>
      <c r="AG4081" cm="1">
        <f t="array" ref="AG4081">1/(1+EXP(-$AI$71-SUMPRODUCT(A4081:AA4081, TRANSPOSE($AI$72:$AI$98))))</f>
        <v>4.3022446198138359E-2</v>
      </c>
    </row>
    <row r="4082" spans="1:33" x14ac:dyDescent="0.35">
      <c r="A4082" s="1">
        <v>2.9267024993896484</v>
      </c>
      <c r="B4082" s="1">
        <v>8.565587043762207</v>
      </c>
      <c r="C4082" s="1">
        <v>25.068925857543945</v>
      </c>
      <c r="D4082" s="1">
        <v>2.801882266998291</v>
      </c>
      <c r="E4082" s="1">
        <v>7.8505444526672363</v>
      </c>
      <c r="F4082" s="1">
        <v>21.996299743652344</v>
      </c>
      <c r="G4082" s="1">
        <v>108.51531982421875</v>
      </c>
      <c r="H4082" s="1">
        <v>11775.57421875</v>
      </c>
      <c r="I4082" s="1">
        <v>1277830.25</v>
      </c>
      <c r="J4082" s="1">
        <v>57.5743408203125</v>
      </c>
      <c r="K4082" s="1">
        <v>3314.8046875</v>
      </c>
      <c r="L4082" s="1">
        <v>190847.703125</v>
      </c>
      <c r="M4082" s="1">
        <v>94.826004028320313</v>
      </c>
      <c r="N4082" s="1">
        <v>8991.970703125</v>
      </c>
      <c r="O4082" s="1">
        <v>852672.6875</v>
      </c>
      <c r="P4082" s="1">
        <v>0.12568926811218262</v>
      </c>
      <c r="Q4082" s="1">
        <v>1.5797792002558708E-2</v>
      </c>
      <c r="R4082" s="1">
        <v>9.9999997764825821E-3</v>
      </c>
      <c r="S4082" s="1">
        <v>0.69075280427932739</v>
      </c>
      <c r="T4082" s="1">
        <v>0.47713944315910339</v>
      </c>
      <c r="U4082" s="1">
        <v>0.32958540320396423</v>
      </c>
      <c r="V4082" s="1">
        <v>113.30564880371094</v>
      </c>
      <c r="W4082" s="1">
        <v>12838.169921875</v>
      </c>
      <c r="X4082" s="1">
        <v>1454637.125</v>
      </c>
      <c r="Y4082" s="1">
        <v>119.30254364013672</v>
      </c>
      <c r="Z4082" s="1">
        <v>14233.0966796875</v>
      </c>
      <c r="AA4082" s="1">
        <v>1698044.625</v>
      </c>
      <c r="AB4082" s="1">
        <v>0</v>
      </c>
      <c r="AE4082" s="17">
        <f t="shared" si="63"/>
        <v>0.5</v>
      </c>
      <c r="AF4082" cm="1">
        <f t="array" ref="AF4082">1/(1+EXP(-$AI$41-SUMPRODUCT(A4082:AA4082, TRANSPOSE($AI$42:$AI$68))))</f>
        <v>0.12067181374251296</v>
      </c>
      <c r="AG4082" cm="1">
        <f t="array" ref="AG4082">1/(1+EXP(-$AI$71-SUMPRODUCT(A4082:AA4082, TRANSPOSE($AI$72:$AI$98))))</f>
        <v>4.5637025093874364E-2</v>
      </c>
    </row>
    <row r="4083" spans="1:33" x14ac:dyDescent="0.35">
      <c r="A4083" s="1">
        <v>3.1934597492218018</v>
      </c>
      <c r="B4083" s="1">
        <v>10.198184967041016</v>
      </c>
      <c r="C4083" s="1">
        <v>32.567493438720703</v>
      </c>
      <c r="D4083" s="1">
        <v>3.0522878170013428</v>
      </c>
      <c r="E4083" s="1">
        <v>9.3164606094360352</v>
      </c>
      <c r="F4083" s="1">
        <v>28.436519622802734</v>
      </c>
      <c r="G4083" s="1">
        <v>108.99991607666016</v>
      </c>
      <c r="H4083" s="1">
        <v>11880.9814453125</v>
      </c>
      <c r="I4083" s="1">
        <v>1295026</v>
      </c>
      <c r="J4083" s="1">
        <v>53.172756195068359</v>
      </c>
      <c r="K4083" s="1">
        <v>2827.342041015625</v>
      </c>
      <c r="L4083" s="1">
        <v>150337.5625</v>
      </c>
      <c r="M4083" s="1">
        <v>100.91280364990234</v>
      </c>
      <c r="N4083" s="1">
        <v>10183.3935546875</v>
      </c>
      <c r="O4083" s="1">
        <v>1027634.8125</v>
      </c>
      <c r="P4083" s="1">
        <v>0.10465645790100098</v>
      </c>
      <c r="Q4083" s="1">
        <v>1.0952973738312721E-2</v>
      </c>
      <c r="R4083" s="1">
        <v>9.9999997764825821E-3</v>
      </c>
      <c r="S4083" s="1">
        <v>0.68487876653671265</v>
      </c>
      <c r="T4083" s="1">
        <v>0.46905893087387085</v>
      </c>
      <c r="U4083" s="1">
        <v>0.32124850153923035</v>
      </c>
      <c r="V4083" s="1">
        <v>113.00801086425781</v>
      </c>
      <c r="W4083" s="1">
        <v>12770.810546875</v>
      </c>
      <c r="X4083" s="1">
        <v>1443203.875</v>
      </c>
      <c r="Y4083" s="1">
        <v>124.82466125488281</v>
      </c>
      <c r="Z4083" s="1">
        <v>15581.1962890625</v>
      </c>
      <c r="AA4083" s="1">
        <v>1944917.5</v>
      </c>
      <c r="AB4083" s="1">
        <v>0</v>
      </c>
      <c r="AE4083" s="17">
        <f t="shared" si="63"/>
        <v>0.5</v>
      </c>
      <c r="AF4083" cm="1">
        <f t="array" ref="AF4083">1/(1+EXP(-$AI$41-SUMPRODUCT(A4083:AA4083, TRANSPOSE($AI$42:$AI$68))))</f>
        <v>0.12519277616146668</v>
      </c>
      <c r="AG4083" cm="1">
        <f t="array" ref="AG4083">1/(1+EXP(-$AI$71-SUMPRODUCT(A4083:AA4083, TRANSPOSE($AI$72:$AI$98))))</f>
        <v>5.0344318117175199E-2</v>
      </c>
    </row>
    <row r="4084" spans="1:33" x14ac:dyDescent="0.35">
      <c r="A4084" s="1">
        <v>3.4165647029876709</v>
      </c>
      <c r="B4084" s="1">
        <v>11.672914505004883</v>
      </c>
      <c r="C4084" s="1">
        <v>39.881267547607422</v>
      </c>
      <c r="D4084" s="1">
        <v>3.2636659145355225</v>
      </c>
      <c r="E4084" s="1">
        <v>10.651515007019043</v>
      </c>
      <c r="F4084" s="1">
        <v>34.762985229492188</v>
      </c>
      <c r="G4084" s="1">
        <v>108.38303375244141</v>
      </c>
      <c r="H4084" s="1">
        <v>11746.8818359375</v>
      </c>
      <c r="I4084" s="1">
        <v>1273162.75</v>
      </c>
      <c r="J4084" s="1">
        <v>49.404682159423828</v>
      </c>
      <c r="K4084" s="1">
        <v>2440.822509765625</v>
      </c>
      <c r="L4084" s="1">
        <v>120588.0625</v>
      </c>
      <c r="M4084" s="1">
        <v>104.59644317626953</v>
      </c>
      <c r="N4084" s="1">
        <v>10940.416015625</v>
      </c>
      <c r="O4084" s="1">
        <v>1144328.625</v>
      </c>
      <c r="P4084" s="1">
        <v>9.2001676559448242E-2</v>
      </c>
      <c r="Q4084" s="1">
        <v>9.9999997764825821E-3</v>
      </c>
      <c r="R4084" s="1">
        <v>9.9999997764825821E-3</v>
      </c>
      <c r="S4084" s="1">
        <v>0.67896479368209839</v>
      </c>
      <c r="T4084" s="1">
        <v>0.4609932005405426</v>
      </c>
      <c r="U4084" s="1">
        <v>0.31299814581871033</v>
      </c>
      <c r="V4084" s="1">
        <v>112.78968048095703</v>
      </c>
      <c r="W4084" s="1">
        <v>12721.51171875</v>
      </c>
      <c r="X4084" s="1">
        <v>1434855.25</v>
      </c>
      <c r="Y4084" s="1">
        <v>128.2567138671875</v>
      </c>
      <c r="Z4084" s="1">
        <v>16449.78515625</v>
      </c>
      <c r="AA4084" s="1">
        <v>2109795.25</v>
      </c>
      <c r="AB4084" s="1">
        <v>0</v>
      </c>
      <c r="AE4084" s="17">
        <f t="shared" si="63"/>
        <v>0.5</v>
      </c>
      <c r="AF4084" cm="1">
        <f t="array" ref="AF4084">1/(1+EXP(-$AI$41-SUMPRODUCT(A4084:AA4084, TRANSPOSE($AI$42:$AI$68))))</f>
        <v>0.13027571393211396</v>
      </c>
      <c r="AG4084" cm="1">
        <f t="array" ref="AG4084">1/(1+EXP(-$AI$71-SUMPRODUCT(A4084:AA4084, TRANSPOSE($AI$72:$AI$98))))</f>
        <v>5.5602669172269595E-2</v>
      </c>
    </row>
    <row r="4085" spans="1:33" x14ac:dyDescent="0.35">
      <c r="A4085" s="1">
        <v>2.456369161605835</v>
      </c>
      <c r="B4085" s="1">
        <v>6.0337495803833008</v>
      </c>
      <c r="C4085" s="1">
        <v>14.82111644744873</v>
      </c>
      <c r="D4085" s="1">
        <v>2.3486003875732422</v>
      </c>
      <c r="E4085" s="1">
        <v>5.5159239768981934</v>
      </c>
      <c r="F4085" s="1">
        <v>12.954700469970703</v>
      </c>
      <c r="G4085" s="1">
        <v>107.16477203369141</v>
      </c>
      <c r="H4085" s="1">
        <v>11484.2880859375</v>
      </c>
      <c r="I4085" s="1">
        <v>1230711.125</v>
      </c>
      <c r="J4085" s="1">
        <v>45.193923950195313</v>
      </c>
      <c r="K4085" s="1">
        <v>2042.49072265625</v>
      </c>
      <c r="L4085" s="1">
        <v>92308.171875</v>
      </c>
      <c r="M4085" s="1">
        <v>107.92725372314453</v>
      </c>
      <c r="N4085" s="1">
        <v>11648.2919921875</v>
      </c>
      <c r="O4085" s="1">
        <v>1257168.125</v>
      </c>
      <c r="P4085" s="1">
        <v>8.067011833190918E-2</v>
      </c>
      <c r="Q4085" s="1">
        <v>9.9999997764825821E-3</v>
      </c>
      <c r="R4085" s="1">
        <v>9.9999997764825821E-3</v>
      </c>
      <c r="S4085" s="1">
        <v>0.6760905385017395</v>
      </c>
      <c r="T4085" s="1">
        <v>0.45709842443466187</v>
      </c>
      <c r="U4085" s="1">
        <v>0.30903992056846619</v>
      </c>
      <c r="V4085" s="1">
        <v>112.63582611083984</v>
      </c>
      <c r="W4085" s="1">
        <v>12686.8291015625</v>
      </c>
      <c r="X4085" s="1">
        <v>1428991.5</v>
      </c>
      <c r="Y4085" s="1">
        <v>131.42472839355469</v>
      </c>
      <c r="Z4085" s="1">
        <v>17272.458984375</v>
      </c>
      <c r="AA4085" s="1">
        <v>2270028.25</v>
      </c>
      <c r="AB4085" s="1">
        <v>0</v>
      </c>
      <c r="AE4085" s="17">
        <f t="shared" si="63"/>
        <v>0.5</v>
      </c>
      <c r="AF4085" cm="1">
        <f t="array" ref="AF4085">1/(1+EXP(-$AI$41-SUMPRODUCT(A4085:AA4085, TRANSPOSE($AI$42:$AI$68))))</f>
        <v>0.12854075009287974</v>
      </c>
      <c r="AG4085" cm="1">
        <f t="array" ref="AG4085">1/(1+EXP(-$AI$71-SUMPRODUCT(A4085:AA4085, TRANSPOSE($AI$72:$AI$98))))</f>
        <v>5.2638551798740281E-2</v>
      </c>
    </row>
    <row r="4086" spans="1:33" x14ac:dyDescent="0.35">
      <c r="A4086" s="1">
        <v>3.6431937217712402</v>
      </c>
      <c r="B4086" s="1">
        <v>13.272860527038574</v>
      </c>
      <c r="C4086" s="1">
        <v>48.355602264404297</v>
      </c>
      <c r="D4086" s="1">
        <v>3.4959940910339355</v>
      </c>
      <c r="E4086" s="1">
        <v>12.22197437286377</v>
      </c>
      <c r="F4086" s="1">
        <v>42.727951049804688</v>
      </c>
      <c r="G4086" s="1">
        <v>109.02584075927734</v>
      </c>
      <c r="H4086" s="1">
        <v>11886.6337890625</v>
      </c>
      <c r="I4086" s="1">
        <v>1295950.25</v>
      </c>
      <c r="J4086" s="1">
        <v>40.191055297851563</v>
      </c>
      <c r="K4086" s="1">
        <v>1615.3209228515625</v>
      </c>
      <c r="L4086" s="1">
        <v>64921.453125</v>
      </c>
      <c r="M4086" s="1">
        <v>115.07027435302734</v>
      </c>
      <c r="N4086" s="1">
        <v>13241.16796875</v>
      </c>
      <c r="O4086" s="1">
        <v>1523664.875</v>
      </c>
      <c r="P4086" s="1">
        <v>5.7831287384033203E-2</v>
      </c>
      <c r="Q4086" s="1">
        <v>9.9999997764825821E-3</v>
      </c>
      <c r="R4086" s="1">
        <v>9.9999997764825821E-3</v>
      </c>
      <c r="S4086" s="1">
        <v>0.66516900062561035</v>
      </c>
      <c r="T4086" s="1">
        <v>0.44244980812072754</v>
      </c>
      <c r="U4086" s="1">
        <v>0.29430389404296875</v>
      </c>
      <c r="V4086" s="1">
        <v>112.52603149414063</v>
      </c>
      <c r="W4086" s="1">
        <v>12662.107421875</v>
      </c>
      <c r="X4086" s="1">
        <v>1424816.75</v>
      </c>
      <c r="Y4086" s="1">
        <v>138.45965576171875</v>
      </c>
      <c r="Z4086" s="1">
        <v>19171.076171875</v>
      </c>
      <c r="AA4086" s="1">
        <v>2654420.5</v>
      </c>
      <c r="AB4086" s="1">
        <v>0</v>
      </c>
      <c r="AE4086" s="17">
        <f t="shared" si="63"/>
        <v>0.5</v>
      </c>
      <c r="AF4086" cm="1">
        <f t="array" ref="AF4086">1/(1+EXP(-$AI$41-SUMPRODUCT(A4086:AA4086, TRANSPOSE($AI$42:$AI$68))))</f>
        <v>0.14113781454187796</v>
      </c>
      <c r="AG4086" cm="1">
        <f t="array" ref="AG4086">1/(1+EXP(-$AI$71-SUMPRODUCT(A4086:AA4086, TRANSPOSE($AI$72:$AI$98))))</f>
        <v>6.6659929271359039E-2</v>
      </c>
    </row>
    <row r="4087" spans="1:33" x14ac:dyDescent="0.35">
      <c r="A4087" s="1">
        <v>3.9016478061676025</v>
      </c>
      <c r="B4087" s="1">
        <v>15.222855567932129</v>
      </c>
      <c r="C4087" s="1">
        <v>59.394222259521484</v>
      </c>
      <c r="D4087" s="1">
        <v>3.7500267028808594</v>
      </c>
      <c r="E4087" s="1">
        <v>14.062700271606445</v>
      </c>
      <c r="F4087" s="1">
        <v>52.735500335693359</v>
      </c>
      <c r="G4087" s="1">
        <v>109.02121734619141</v>
      </c>
      <c r="H4087" s="1">
        <v>11885.6259765625</v>
      </c>
      <c r="I4087" s="1">
        <v>1295785.375</v>
      </c>
      <c r="J4087" s="1">
        <v>36.311672210693359</v>
      </c>
      <c r="K4087" s="1">
        <v>1318.53759765625</v>
      </c>
      <c r="L4087" s="1">
        <v>47878.3046875</v>
      </c>
      <c r="M4087" s="1">
        <v>119.16545867919922</v>
      </c>
      <c r="N4087" s="1">
        <v>14200.40625</v>
      </c>
      <c r="O4087" s="1">
        <v>1692198</v>
      </c>
      <c r="P4087" s="1">
        <v>4.4767141342163086E-2</v>
      </c>
      <c r="Q4087" s="1">
        <v>9.9999997764825821E-3</v>
      </c>
      <c r="R4087" s="1">
        <v>9.9999997764825821E-3</v>
      </c>
      <c r="S4087" s="1">
        <v>0.65947765111923218</v>
      </c>
      <c r="T4087" s="1">
        <v>0.43491077423095703</v>
      </c>
      <c r="U4087" s="1">
        <v>0.28681394457817078</v>
      </c>
      <c r="V4087" s="1">
        <v>112.52167510986328</v>
      </c>
      <c r="W4087" s="1">
        <v>12661.126953125</v>
      </c>
      <c r="X4087" s="1">
        <v>1424651.25</v>
      </c>
      <c r="Y4087" s="1">
        <v>142.58561706542969</v>
      </c>
      <c r="Z4087" s="1">
        <v>20330.658203125</v>
      </c>
      <c r="AA4087" s="1">
        <v>2898859.5</v>
      </c>
      <c r="AB4087" s="1">
        <v>0</v>
      </c>
      <c r="AE4087" s="17">
        <f t="shared" si="63"/>
        <v>0.5</v>
      </c>
      <c r="AF4087" cm="1">
        <f t="array" ref="AF4087">1/(1+EXP(-$AI$41-SUMPRODUCT(A4087:AA4087, TRANSPOSE($AI$42:$AI$68))))</f>
        <v>0.14515247438379195</v>
      </c>
      <c r="AG4087" cm="1">
        <f t="array" ref="AG4087">1/(1+EXP(-$AI$71-SUMPRODUCT(A4087:AA4087, TRANSPOSE($AI$72:$AI$98))))</f>
        <v>7.0536267626655186E-2</v>
      </c>
    </row>
    <row r="4088" spans="1:33" x14ac:dyDescent="0.35">
      <c r="A4088" s="1">
        <v>4.1775107383728027</v>
      </c>
      <c r="B4088" s="1">
        <v>17.451595306396484</v>
      </c>
      <c r="C4088" s="1">
        <v>72.904228210449219</v>
      </c>
      <c r="D4088" s="1">
        <v>4.012333869934082</v>
      </c>
      <c r="E4088" s="1">
        <v>16.098823547363281</v>
      </c>
      <c r="F4088" s="1">
        <v>64.593856811523438</v>
      </c>
      <c r="G4088" s="1">
        <v>111.56060791015625</v>
      </c>
      <c r="H4088" s="1">
        <v>12445.76953125</v>
      </c>
      <c r="I4088" s="1">
        <v>1388457.625</v>
      </c>
      <c r="J4088" s="1">
        <v>31.4375</v>
      </c>
      <c r="K4088" s="1">
        <v>988.31640625</v>
      </c>
      <c r="L4088" s="1">
        <v>31070.197265625</v>
      </c>
      <c r="M4088" s="1">
        <v>127.38149261474609</v>
      </c>
      <c r="N4088" s="1">
        <v>16226.044921875</v>
      </c>
      <c r="O4088" s="1">
        <v>2066897.75</v>
      </c>
      <c r="P4088" s="1">
        <v>1.9062280654907227E-2</v>
      </c>
      <c r="Q4088" s="1">
        <v>9.9999997764825821E-3</v>
      </c>
      <c r="R4088" s="1">
        <v>9.9999997764825821E-3</v>
      </c>
      <c r="S4088" s="1">
        <v>0.64994996786117554</v>
      </c>
      <c r="T4088" s="1">
        <v>0.42243495583534241</v>
      </c>
      <c r="U4088" s="1">
        <v>0.27456158399581909</v>
      </c>
      <c r="V4088" s="1">
        <v>112.90975952148438</v>
      </c>
      <c r="W4088" s="1">
        <v>12748.6142578125</v>
      </c>
      <c r="X4088" s="1">
        <v>1439442.875</v>
      </c>
      <c r="Y4088" s="1">
        <v>151.28892517089844</v>
      </c>
      <c r="Z4088" s="1">
        <v>22888.33984375</v>
      </c>
      <c r="AA4088" s="1">
        <v>3462752.25</v>
      </c>
      <c r="AB4088" s="1">
        <v>0</v>
      </c>
      <c r="AE4088" s="17">
        <f t="shared" si="63"/>
        <v>0.5</v>
      </c>
      <c r="AF4088" cm="1">
        <f t="array" ref="AF4088">1/(1+EXP(-$AI$41-SUMPRODUCT(A4088:AA4088, TRANSPOSE($AI$42:$AI$68))))</f>
        <v>0.14711678448469873</v>
      </c>
      <c r="AG4088" cm="1">
        <f t="array" ref="AG4088">1/(1+EXP(-$AI$71-SUMPRODUCT(A4088:AA4088, TRANSPOSE($AI$72:$AI$98))))</f>
        <v>7.0214626700717736E-2</v>
      </c>
    </row>
    <row r="4089" spans="1:33" x14ac:dyDescent="0.35">
      <c r="A4089" s="1">
        <v>5.6841578483581543</v>
      </c>
      <c r="B4089" s="1">
        <v>32.309650421142578</v>
      </c>
      <c r="C4089" s="1">
        <v>183.65315246582031</v>
      </c>
      <c r="D4089" s="1">
        <v>5.4604296684265137</v>
      </c>
      <c r="E4089" s="1">
        <v>29.816291809082031</v>
      </c>
      <c r="F4089" s="1">
        <v>162.80976867675781</v>
      </c>
      <c r="G4089" s="1">
        <v>113.96729278564453</v>
      </c>
      <c r="H4089" s="1">
        <v>12988.5439453125</v>
      </c>
      <c r="I4089" s="1">
        <v>1480269.125</v>
      </c>
      <c r="J4089" s="1">
        <v>26.773281097412109</v>
      </c>
      <c r="K4089" s="1">
        <v>716.80859375</v>
      </c>
      <c r="L4089" s="1">
        <v>19191.318359375</v>
      </c>
      <c r="M4089" s="1">
        <v>136.23646545410156</v>
      </c>
      <c r="N4089" s="1">
        <v>18560.375</v>
      </c>
      <c r="O4089" s="1">
        <v>2528599.75</v>
      </c>
      <c r="P4089" s="1">
        <v>9.9999997764825821E-3</v>
      </c>
      <c r="Q4089" s="1">
        <v>9.9999997764825821E-3</v>
      </c>
      <c r="R4089" s="1">
        <v>9.9999997764825821E-3</v>
      </c>
      <c r="S4089" s="1">
        <v>0.63716679811477661</v>
      </c>
      <c r="T4089" s="1">
        <v>0.40598154067993164</v>
      </c>
      <c r="U4089" s="1">
        <v>0.25867795944213867</v>
      </c>
      <c r="V4089" s="1">
        <v>113.31930541992188</v>
      </c>
      <c r="W4089" s="1">
        <v>12841.2646484375</v>
      </c>
      <c r="X4089" s="1">
        <v>1455163.25</v>
      </c>
      <c r="Y4089" s="1">
        <v>160.45399475097656</v>
      </c>
      <c r="Z4089" s="1">
        <v>25745.484375</v>
      </c>
      <c r="AA4089" s="1">
        <v>4130965.75</v>
      </c>
      <c r="AB4089" s="1">
        <v>0</v>
      </c>
      <c r="AE4089" s="17">
        <f t="shared" si="63"/>
        <v>0.5</v>
      </c>
      <c r="AF4089" cm="1">
        <f t="array" ref="AF4089">1/(1+EXP(-$AI$41-SUMPRODUCT(A4089:AA4089, TRANSPOSE($AI$42:$AI$68))))</f>
        <v>0.15788414349096874</v>
      </c>
      <c r="AG4089" cm="1">
        <f t="array" ref="AG4089">1/(1+EXP(-$AI$71-SUMPRODUCT(A4089:AA4089, TRANSPOSE($AI$72:$AI$98))))</f>
        <v>7.5869542451294666E-2</v>
      </c>
    </row>
    <row r="4090" spans="1:33" x14ac:dyDescent="0.35">
      <c r="A4090" s="1">
        <v>4.5048689842224121</v>
      </c>
      <c r="B4090" s="1">
        <v>20.293844223022461</v>
      </c>
      <c r="C4090" s="1">
        <v>91.421112060546875</v>
      </c>
      <c r="D4090" s="1">
        <v>4.3307332992553711</v>
      </c>
      <c r="E4090" s="1">
        <v>18.755250930786133</v>
      </c>
      <c r="F4090" s="1">
        <v>81.223991394042969</v>
      </c>
      <c r="G4090" s="1">
        <v>113.24522399902344</v>
      </c>
      <c r="H4090" s="1">
        <v>12824.48046875</v>
      </c>
      <c r="I4090" s="1">
        <v>1452311.25</v>
      </c>
      <c r="J4090" s="1">
        <v>23.257867813110352</v>
      </c>
      <c r="K4090" s="1">
        <v>540.92840576171875</v>
      </c>
      <c r="L4090" s="1">
        <v>12580.841796875</v>
      </c>
      <c r="M4090" s="1">
        <v>141.04289245605469</v>
      </c>
      <c r="N4090" s="1">
        <v>19893.09765625</v>
      </c>
      <c r="O4090" s="1">
        <v>2805780</v>
      </c>
      <c r="P4090" s="1">
        <v>2.228856086730957E-2</v>
      </c>
      <c r="Q4090" s="1">
        <v>9.9999997764825821E-3</v>
      </c>
      <c r="R4090" s="1">
        <v>9.9999997764825821E-3</v>
      </c>
      <c r="S4090" s="1">
        <v>0.63408523797988892</v>
      </c>
      <c r="T4090" s="1">
        <v>0.40206408500671387</v>
      </c>
      <c r="U4090" s="1">
        <v>0.25494289398193359</v>
      </c>
      <c r="V4090" s="1">
        <v>113.26881408691406</v>
      </c>
      <c r="W4090" s="1">
        <v>12829.82421875</v>
      </c>
      <c r="X4090" s="1">
        <v>1453219</v>
      </c>
      <c r="Y4090" s="1">
        <v>165.131103515625</v>
      </c>
      <c r="Z4090" s="1">
        <v>27268.28125</v>
      </c>
      <c r="AA4090" s="1">
        <v>4502841.5</v>
      </c>
      <c r="AB4090" s="1">
        <v>0</v>
      </c>
      <c r="AE4090" s="17">
        <f t="shared" si="63"/>
        <v>0.5</v>
      </c>
      <c r="AF4090" cm="1">
        <f t="array" ref="AF4090">1/(1+EXP(-$AI$41-SUMPRODUCT(A4090:AA4090, TRANSPOSE($AI$42:$AI$68))))</f>
        <v>0.12036314849116438</v>
      </c>
      <c r="AG4090" cm="1">
        <f t="array" ref="AG4090">1/(1+EXP(-$AI$71-SUMPRODUCT(A4090:AA4090, TRANSPOSE($AI$72:$AI$98))))</f>
        <v>3.8814916419371362E-2</v>
      </c>
    </row>
    <row r="4091" spans="1:33" x14ac:dyDescent="0.35">
      <c r="A4091" s="1">
        <v>4.7060952186584473</v>
      </c>
      <c r="B4091" s="1">
        <v>22.147333145141602</v>
      </c>
      <c r="C4091" s="1">
        <v>104.22745513916016</v>
      </c>
      <c r="D4091" s="1">
        <v>4.5424394607543945</v>
      </c>
      <c r="E4091" s="1">
        <v>20.633756637573242</v>
      </c>
      <c r="F4091" s="1">
        <v>93.727584838867188</v>
      </c>
      <c r="G4091" s="1">
        <v>113.55620574951172</v>
      </c>
      <c r="H4091" s="1">
        <v>12895.01171875</v>
      </c>
      <c r="I4091" s="1">
        <v>1464308.625</v>
      </c>
      <c r="J4091" s="1">
        <v>19.020029067993164</v>
      </c>
      <c r="K4091" s="1">
        <v>361.76150512695313</v>
      </c>
      <c r="L4091" s="1">
        <v>6880.71435546875</v>
      </c>
      <c r="M4091" s="1">
        <v>150.53866577148438</v>
      </c>
      <c r="N4091" s="1">
        <v>22661.890625</v>
      </c>
      <c r="O4091" s="1">
        <v>3411490.75</v>
      </c>
      <c r="P4091" s="1">
        <v>4.8879861831665039E-2</v>
      </c>
      <c r="Q4091" s="1">
        <v>9.9999997764825821E-3</v>
      </c>
      <c r="R4091" s="1">
        <v>9.9999997764825821E-3</v>
      </c>
      <c r="S4091" s="1">
        <v>0.62124752998352051</v>
      </c>
      <c r="T4091" s="1">
        <v>0.38594847917556763</v>
      </c>
      <c r="U4091" s="1">
        <v>0.23976954817771912</v>
      </c>
      <c r="V4091" s="1">
        <v>112.89976501464844</v>
      </c>
      <c r="W4091" s="1">
        <v>12746.357421875</v>
      </c>
      <c r="X4091" s="1">
        <v>1439060.75</v>
      </c>
      <c r="Y4091" s="1">
        <v>173.84138488769531</v>
      </c>
      <c r="Z4091" s="1">
        <v>30220.826171875</v>
      </c>
      <c r="AA4091" s="1">
        <v>5253630.5</v>
      </c>
      <c r="AB4091" s="1">
        <v>0</v>
      </c>
      <c r="AE4091" s="17">
        <f t="shared" si="63"/>
        <v>0.5</v>
      </c>
      <c r="AF4091" cm="1">
        <f t="array" ref="AF4091">1/(1+EXP(-$AI$41-SUMPRODUCT(A4091:AA4091, TRANSPOSE($AI$42:$AI$68))))</f>
        <v>9.3294414610179177E-2</v>
      </c>
      <c r="AG4091" cm="1">
        <f t="array" ref="AG4091">1/(1+EXP(-$AI$71-SUMPRODUCT(A4091:AA4091, TRANSPOSE($AI$72:$AI$98))))</f>
        <v>1.9086989682237543E-2</v>
      </c>
    </row>
    <row r="4092" spans="1:33" x14ac:dyDescent="0.35">
      <c r="A4092" s="1">
        <v>4.8291783332824707</v>
      </c>
      <c r="B4092" s="1">
        <v>23.320962905883789</v>
      </c>
      <c r="C4092" s="1">
        <v>112.62109375</v>
      </c>
      <c r="D4092" s="1">
        <v>4.6835565567016602</v>
      </c>
      <c r="E4092" s="1">
        <v>21.935701370239258</v>
      </c>
      <c r="F4092" s="1">
        <v>102.73709869384766</v>
      </c>
      <c r="G4092" s="1">
        <v>111.99392700195313</v>
      </c>
      <c r="H4092" s="1">
        <v>12542.6396484375</v>
      </c>
      <c r="I4092" s="1">
        <v>1404699.5</v>
      </c>
      <c r="J4092" s="1">
        <v>17.132965087890625</v>
      </c>
      <c r="K4092" s="1">
        <v>293.53848266601563</v>
      </c>
      <c r="L4092" s="1">
        <v>5029.1845703125</v>
      </c>
      <c r="M4092" s="1">
        <v>155.68827819824219</v>
      </c>
      <c r="N4092" s="1">
        <v>24238.83984375</v>
      </c>
      <c r="O4092" s="1">
        <v>3773703.25</v>
      </c>
      <c r="P4092" s="1">
        <v>6.152033805847168E-2</v>
      </c>
      <c r="Q4092" s="1">
        <v>9.9999997764825821E-3</v>
      </c>
      <c r="R4092" s="1">
        <v>9.9999997764825821E-3</v>
      </c>
      <c r="S4092" s="1">
        <v>0.61450588703155518</v>
      </c>
      <c r="T4092" s="1">
        <v>0.3776174783706665</v>
      </c>
      <c r="U4092" s="1">
        <v>0.23204816877841949</v>
      </c>
      <c r="V4092" s="1">
        <v>112.46077728271484</v>
      </c>
      <c r="W4092" s="1">
        <v>12647.4267578125</v>
      </c>
      <c r="X4092" s="1">
        <v>1422339.375</v>
      </c>
      <c r="Y4092" s="1">
        <v>178.00836181640625</v>
      </c>
      <c r="Z4092" s="1">
        <v>31686.9765625</v>
      </c>
      <c r="AA4092" s="1">
        <v>5640547</v>
      </c>
      <c r="AB4092" s="1">
        <v>0</v>
      </c>
      <c r="AE4092" s="17">
        <f t="shared" si="63"/>
        <v>0.5</v>
      </c>
      <c r="AF4092" cm="1">
        <f t="array" ref="AF4092">1/(1+EXP(-$AI$41-SUMPRODUCT(A4092:AA4092, TRANSPOSE($AI$42:$AI$68))))</f>
        <v>8.1750286695284294E-2</v>
      </c>
      <c r="AG4092" cm="1">
        <f t="array" ref="AG4092">1/(1+EXP(-$AI$71-SUMPRODUCT(A4092:AA4092, TRANSPOSE($AI$72:$AI$98))))</f>
        <v>1.3201839726000171E-2</v>
      </c>
    </row>
    <row r="4093" spans="1:33" x14ac:dyDescent="0.35">
      <c r="A4093" s="1">
        <v>3.0138733386993408</v>
      </c>
      <c r="B4093" s="1">
        <v>9.0834321975708008</v>
      </c>
      <c r="C4093" s="1">
        <v>27.376314163208008</v>
      </c>
      <c r="D4093" s="1">
        <v>2.9274179935455322</v>
      </c>
      <c r="E4093" s="1">
        <v>8.5697765350341797</v>
      </c>
      <c r="F4093" s="1">
        <v>25.087316513061523</v>
      </c>
      <c r="G4093" s="1">
        <v>110.73311614990234</v>
      </c>
      <c r="H4093" s="1">
        <v>12261.8232421875</v>
      </c>
      <c r="I4093" s="1">
        <v>1357789.875</v>
      </c>
      <c r="J4093" s="1">
        <v>17.4591064453125</v>
      </c>
      <c r="K4093" s="1">
        <v>304.82040405273438</v>
      </c>
      <c r="L4093" s="1">
        <v>5321.8916015625</v>
      </c>
      <c r="M4093" s="1">
        <v>159.65087890625</v>
      </c>
      <c r="N4093" s="1">
        <v>25488.40234375</v>
      </c>
      <c r="O4093" s="1">
        <v>4069246</v>
      </c>
      <c r="P4093" s="1">
        <v>7.2769403457641602E-2</v>
      </c>
      <c r="Q4093" s="1">
        <v>9.9999997764825821E-3</v>
      </c>
      <c r="R4093" s="1">
        <v>9.9999997764825821E-3</v>
      </c>
      <c r="S4093" s="1">
        <v>0.61167150735855103</v>
      </c>
      <c r="T4093" s="1">
        <v>0.37414202094078064</v>
      </c>
      <c r="U4093" s="1">
        <v>0.22885201871395111</v>
      </c>
      <c r="V4093" s="1">
        <v>112.46216583251953</v>
      </c>
      <c r="W4093" s="1">
        <v>12647.73828125</v>
      </c>
      <c r="X4093" s="1">
        <v>1422392.125</v>
      </c>
      <c r="Y4093" s="1">
        <v>177.85899353027344</v>
      </c>
      <c r="Z4093" s="1">
        <v>31633.822265625</v>
      </c>
      <c r="AA4093" s="1">
        <v>5626359.5</v>
      </c>
      <c r="AB4093" s="1">
        <v>0</v>
      </c>
      <c r="AE4093" s="17">
        <f t="shared" si="63"/>
        <v>0.5</v>
      </c>
      <c r="AF4093" cm="1">
        <f t="array" ref="AF4093">1/(1+EXP(-$AI$41-SUMPRODUCT(A4093:AA4093, TRANSPOSE($AI$42:$AI$68))))</f>
        <v>6.7489166134553011E-2</v>
      </c>
      <c r="AG4093" cm="1">
        <f t="array" ref="AG4093">1/(1+EXP(-$AI$71-SUMPRODUCT(A4093:AA4093, TRANSPOSE($AI$72:$AI$98))))</f>
        <v>8.3082485421935495E-3</v>
      </c>
    </row>
    <row r="4094" spans="1:33" x14ac:dyDescent="0.35">
      <c r="A4094" s="1">
        <v>4.5729188919067383</v>
      </c>
      <c r="B4094" s="1">
        <v>20.911586761474609</v>
      </c>
      <c r="C4094" s="1">
        <v>95.626991271972656</v>
      </c>
      <c r="D4094" s="1">
        <v>4.5188889503479004</v>
      </c>
      <c r="E4094" s="1">
        <v>20.420356750488281</v>
      </c>
      <c r="F4094" s="1">
        <v>92.277328491210938</v>
      </c>
      <c r="G4094" s="1">
        <v>114.48786926269531</v>
      </c>
      <c r="H4094" s="1">
        <v>13107.47265625</v>
      </c>
      <c r="I4094" s="1">
        <v>1500646.625</v>
      </c>
      <c r="J4094" s="1">
        <v>14.802632331848145</v>
      </c>
      <c r="K4094" s="1">
        <v>219.117919921875</v>
      </c>
      <c r="L4094" s="1">
        <v>3243.52197265625</v>
      </c>
      <c r="M4094" s="1">
        <v>169.40180969238281</v>
      </c>
      <c r="N4094" s="1">
        <v>28696.97265625</v>
      </c>
      <c r="O4094" s="1">
        <v>4861319</v>
      </c>
      <c r="P4094" s="1">
        <v>8.4882497787475586E-2</v>
      </c>
      <c r="Q4094" s="1">
        <v>9.9999997764825821E-3</v>
      </c>
      <c r="R4094" s="1">
        <v>9.9999997764825821E-3</v>
      </c>
      <c r="S4094" s="1">
        <v>0.60771709680557251</v>
      </c>
      <c r="T4094" s="1">
        <v>0.36932006478309631</v>
      </c>
      <c r="U4094" s="1">
        <v>0.22444212436676025</v>
      </c>
      <c r="V4094" s="1">
        <v>110.337646484375</v>
      </c>
      <c r="W4094" s="1">
        <v>12174.396484375</v>
      </c>
      <c r="X4094" s="1">
        <v>1343294.25</v>
      </c>
      <c r="Y4094" s="1">
        <v>170.40653991699219</v>
      </c>
      <c r="Z4094" s="1">
        <v>29038.388671875</v>
      </c>
      <c r="AA4094" s="1">
        <v>4948331.5</v>
      </c>
      <c r="AB4094" s="1">
        <v>0</v>
      </c>
      <c r="AE4094" s="17">
        <f t="shared" si="63"/>
        <v>0.5</v>
      </c>
      <c r="AF4094" cm="1">
        <f t="array" ref="AF4094">1/(1+EXP(-$AI$41-SUMPRODUCT(A4094:AA4094, TRANSPOSE($AI$42:$AI$68))))</f>
        <v>8.9694917230600066E-2</v>
      </c>
      <c r="AG4094" cm="1">
        <f t="array" ref="AG4094">1/(1+EXP(-$AI$71-SUMPRODUCT(A4094:AA4094, TRANSPOSE($AI$72:$AI$98))))</f>
        <v>1.7812448380162542E-2</v>
      </c>
    </row>
    <row r="4095" spans="1:33" x14ac:dyDescent="0.35">
      <c r="A4095" s="1">
        <v>4.8443999290466309</v>
      </c>
      <c r="B4095" s="1">
        <v>23.468210220336914</v>
      </c>
      <c r="C4095" s="1">
        <v>113.68939971923828</v>
      </c>
      <c r="D4095" s="1">
        <v>4.8109612464904785</v>
      </c>
      <c r="E4095" s="1">
        <v>23.145347595214844</v>
      </c>
      <c r="F4095" s="1">
        <v>111.35137176513672</v>
      </c>
      <c r="G4095" s="1">
        <v>114.11787414550781</v>
      </c>
      <c r="H4095" s="1">
        <v>13022.8896484375</v>
      </c>
      <c r="I4095" s="1">
        <v>1486144.375</v>
      </c>
      <c r="J4095" s="1">
        <v>16.841495513916016</v>
      </c>
      <c r="K4095" s="1">
        <v>283.635986328125</v>
      </c>
      <c r="L4095" s="1">
        <v>4776.85400390625</v>
      </c>
      <c r="M4095" s="1">
        <v>174.01869201660156</v>
      </c>
      <c r="N4095" s="1">
        <v>30282.505859375</v>
      </c>
      <c r="O4095" s="1">
        <v>5269722</v>
      </c>
      <c r="P4095" s="1">
        <v>9.1709375381469727E-2</v>
      </c>
      <c r="Q4095" s="1">
        <v>9.9999997764825821E-3</v>
      </c>
      <c r="R4095" s="1">
        <v>9.9999997764825821E-3</v>
      </c>
      <c r="S4095" s="1">
        <v>0.6028791069984436</v>
      </c>
      <c r="T4095" s="1">
        <v>0.36346322298049927</v>
      </c>
      <c r="U4095" s="1">
        <v>0.21912437677383423</v>
      </c>
      <c r="V4095" s="1">
        <v>110.0205078125</v>
      </c>
      <c r="W4095" s="1">
        <v>12104.51171875</v>
      </c>
      <c r="X4095" s="1">
        <v>1331744.625</v>
      </c>
      <c r="Y4095" s="1">
        <v>166.19635009765625</v>
      </c>
      <c r="Z4095" s="1">
        <v>27621.2265625</v>
      </c>
      <c r="AA4095" s="1">
        <v>4590547</v>
      </c>
      <c r="AB4095" s="1">
        <v>0</v>
      </c>
      <c r="AE4095" s="17">
        <f t="shared" si="63"/>
        <v>0.5</v>
      </c>
      <c r="AF4095" cm="1">
        <f t="array" ref="AF4095">1/(1+EXP(-$AI$41-SUMPRODUCT(A4095:AA4095, TRANSPOSE($AI$42:$AI$68))))</f>
        <v>0.10154457092502311</v>
      </c>
      <c r="AG4095" cm="1">
        <f t="array" ref="AG4095">1/(1+EXP(-$AI$71-SUMPRODUCT(A4095:AA4095, TRANSPOSE($AI$72:$AI$98))))</f>
        <v>2.501613608953468E-2</v>
      </c>
    </row>
    <row r="4096" spans="1:33" x14ac:dyDescent="0.35">
      <c r="A4096" s="1">
        <v>4.6808943748474121</v>
      </c>
      <c r="B4096" s="1">
        <v>21.910772323608398</v>
      </c>
      <c r="C4096" s="1">
        <v>102.56201171875</v>
      </c>
      <c r="D4096" s="1">
        <v>4.6524310111999512</v>
      </c>
      <c r="E4096" s="1">
        <v>21.645114898681641</v>
      </c>
      <c r="F4096" s="1">
        <v>100.70240020751953</v>
      </c>
      <c r="G4096" s="1">
        <v>114.27227783203125</v>
      </c>
      <c r="H4096" s="1">
        <v>13058.1533203125</v>
      </c>
      <c r="I4096" s="1">
        <v>1492185</v>
      </c>
      <c r="J4096" s="1">
        <v>25.341579437255859</v>
      </c>
      <c r="K4096" s="1">
        <v>642.1956787109375</v>
      </c>
      <c r="L4096" s="1">
        <v>16274.251953125</v>
      </c>
      <c r="M4096" s="1">
        <v>182.48979187011719</v>
      </c>
      <c r="N4096" s="1">
        <v>33302.5234375</v>
      </c>
      <c r="O4096" s="1">
        <v>6077370.5</v>
      </c>
      <c r="P4096" s="1">
        <v>0.10206294059753418</v>
      </c>
      <c r="Q4096" s="1">
        <v>1.0416843928396702E-2</v>
      </c>
      <c r="R4096" s="1">
        <v>9.9999997764825821E-3</v>
      </c>
      <c r="S4096" s="1">
        <v>0.59894454479217529</v>
      </c>
      <c r="T4096" s="1">
        <v>0.35873457789421082</v>
      </c>
      <c r="U4096" s="1">
        <v>0.21486210823059082</v>
      </c>
      <c r="V4096" s="1">
        <v>110.36360168457031</v>
      </c>
      <c r="W4096" s="1">
        <v>12180.125</v>
      </c>
      <c r="X4096" s="1">
        <v>1344242.375</v>
      </c>
      <c r="Y4096" s="1">
        <v>157.33575439453125</v>
      </c>
      <c r="Z4096" s="1">
        <v>24754.5390625</v>
      </c>
      <c r="AA4096" s="1">
        <v>3894774.25</v>
      </c>
      <c r="AB4096" s="1">
        <v>0</v>
      </c>
      <c r="AE4096" s="17">
        <f t="shared" si="63"/>
        <v>0.5</v>
      </c>
      <c r="AF4096" cm="1">
        <f t="array" ref="AF4096">1/(1+EXP(-$AI$41-SUMPRODUCT(A4096:AA4096, TRANSPOSE($AI$42:$AI$68))))</f>
        <v>0.11796507665857665</v>
      </c>
      <c r="AG4096" cm="1">
        <f t="array" ref="AG4096">1/(1+EXP(-$AI$71-SUMPRODUCT(A4096:AA4096, TRANSPOSE($AI$72:$AI$98))))</f>
        <v>3.9469174372318006E-2</v>
      </c>
    </row>
    <row r="4097" spans="1:33" x14ac:dyDescent="0.35">
      <c r="A4097" s="1">
        <v>4.6395678520202637</v>
      </c>
      <c r="B4097" s="1">
        <v>21.525588989257813</v>
      </c>
      <c r="C4097" s="1">
        <v>99.869438171386719</v>
      </c>
      <c r="D4097" s="1">
        <v>4.620692253112793</v>
      </c>
      <c r="E4097" s="1">
        <v>21.350797653198242</v>
      </c>
      <c r="F4097" s="1">
        <v>98.655464172363281</v>
      </c>
      <c r="G4097" s="1">
        <v>115.40636444091797</v>
      </c>
      <c r="H4097" s="1">
        <v>13318.62890625</v>
      </c>
      <c r="I4097" s="1">
        <v>1537054.5</v>
      </c>
      <c r="J4097" s="1">
        <v>29.399187088012695</v>
      </c>
      <c r="K4097" s="1">
        <v>864.31219482421875</v>
      </c>
      <c r="L4097" s="1">
        <v>25410.076171875</v>
      </c>
      <c r="M4097" s="1">
        <v>186.54142761230469</v>
      </c>
      <c r="N4097" s="1">
        <v>34797.703125</v>
      </c>
      <c r="O4097" s="1">
        <v>6491213.5</v>
      </c>
      <c r="P4097" s="1">
        <v>0.10564517974853516</v>
      </c>
      <c r="Q4097" s="1">
        <v>1.1160903610289097E-2</v>
      </c>
      <c r="R4097" s="1">
        <v>9.9999997764825821E-3</v>
      </c>
      <c r="S4097" s="1">
        <v>0.59515458345413208</v>
      </c>
      <c r="T4097" s="1">
        <v>0.35420897603034973</v>
      </c>
      <c r="U4097" s="1">
        <v>0.21080909669399261</v>
      </c>
      <c r="V4097" s="1">
        <v>111.15261840820313</v>
      </c>
      <c r="W4097" s="1">
        <v>12354.904296875</v>
      </c>
      <c r="X4097" s="1">
        <v>1373280</v>
      </c>
      <c r="Y4097" s="1">
        <v>152.53123474121094</v>
      </c>
      <c r="Z4097" s="1">
        <v>23265.77734375</v>
      </c>
      <c r="AA4097" s="1">
        <v>3548757.75</v>
      </c>
      <c r="AB4097" s="1">
        <v>0</v>
      </c>
      <c r="AE4097" s="17">
        <f t="shared" si="63"/>
        <v>0.5</v>
      </c>
      <c r="AF4097" cm="1">
        <f t="array" ref="AF4097">1/(1+EXP(-$AI$41-SUMPRODUCT(A4097:AA4097, TRANSPOSE($AI$42:$AI$68))))</f>
        <v>0.12682276004339701</v>
      </c>
      <c r="AG4097" cm="1">
        <f t="array" ref="AG4097">1/(1+EXP(-$AI$71-SUMPRODUCT(A4097:AA4097, TRANSPOSE($AI$72:$AI$98))))</f>
        <v>4.8777952867476521E-2</v>
      </c>
    </row>
    <row r="4098" spans="1:33" x14ac:dyDescent="0.35">
      <c r="A4098" s="1">
        <v>4.9317808151245117</v>
      </c>
      <c r="B4098" s="1">
        <v>24.32246208190918</v>
      </c>
      <c r="C4098" s="1">
        <v>119.95304870605469</v>
      </c>
      <c r="D4098" s="1">
        <v>4.9194231033325195</v>
      </c>
      <c r="E4098" s="1">
        <v>24.200723648071289</v>
      </c>
      <c r="F4098" s="1">
        <v>119.05359649658203</v>
      </c>
      <c r="G4098" s="1">
        <v>119.15779113769531</v>
      </c>
      <c r="H4098" s="1">
        <v>14198.5791015625</v>
      </c>
      <c r="I4098" s="1">
        <v>1691871.375</v>
      </c>
      <c r="J4098" s="1">
        <v>37.865379333496094</v>
      </c>
      <c r="K4098" s="1">
        <v>1433.7869873046875</v>
      </c>
      <c r="L4098" s="1">
        <v>54290.88671875</v>
      </c>
      <c r="M4098" s="1">
        <v>195.52418518066406</v>
      </c>
      <c r="N4098" s="1">
        <v>38229.70703125</v>
      </c>
      <c r="O4098" s="1">
        <v>7474832.5</v>
      </c>
      <c r="P4098" s="1">
        <v>0.1136932373046875</v>
      </c>
      <c r="Q4098" s="1">
        <v>1.2926151975989342E-2</v>
      </c>
      <c r="R4098" s="1">
        <v>9.9999997764825821E-3</v>
      </c>
      <c r="S4098" s="1">
        <v>0.5948830246925354</v>
      </c>
      <c r="T4098" s="1">
        <v>0.35388579964637756</v>
      </c>
      <c r="U4098" s="1">
        <v>0.2105206698179245</v>
      </c>
      <c r="V4098" s="1">
        <v>113.39562225341797</v>
      </c>
      <c r="W4098" s="1">
        <v>12858.5673828125</v>
      </c>
      <c r="X4098" s="1">
        <v>1458105.25</v>
      </c>
      <c r="Y4098" s="1">
        <v>141.81951904296875</v>
      </c>
      <c r="Z4098" s="1">
        <v>20112.775390625</v>
      </c>
      <c r="AA4098" s="1">
        <v>2852384.25</v>
      </c>
      <c r="AB4098" s="1">
        <v>0</v>
      </c>
      <c r="AE4098" s="17">
        <f t="shared" si="63"/>
        <v>0.5</v>
      </c>
      <c r="AF4098" cm="1">
        <f t="array" ref="AF4098">1/(1+EXP(-$AI$41-SUMPRODUCT(A4098:AA4098, TRANSPOSE($AI$42:$AI$68))))</f>
        <v>0.14794607633066226</v>
      </c>
      <c r="AG4098" cm="1">
        <f t="array" ref="AG4098">1/(1+EXP(-$AI$71-SUMPRODUCT(A4098:AA4098, TRANSPOSE($AI$72:$AI$98))))</f>
        <v>7.4353574944945433E-2</v>
      </c>
    </row>
    <row r="4099" spans="1:33" x14ac:dyDescent="0.35">
      <c r="A4099" s="1">
        <v>4.9241867065429688</v>
      </c>
      <c r="B4099" s="1">
        <v>24.247613906860352</v>
      </c>
      <c r="C4099" s="1">
        <v>119.3997802734375</v>
      </c>
      <c r="D4099" s="1">
        <v>4.9161496162414551</v>
      </c>
      <c r="E4099" s="1">
        <v>24.168527603149414</v>
      </c>
      <c r="F4099" s="1">
        <v>118.81609344482422</v>
      </c>
      <c r="G4099" s="1">
        <v>118.99380493164063</v>
      </c>
      <c r="H4099" s="1">
        <v>14159.525390625</v>
      </c>
      <c r="I4099" s="1">
        <v>1684895.875</v>
      </c>
      <c r="J4099" s="1">
        <v>42.970897674560547</v>
      </c>
      <c r="K4099" s="1">
        <v>1846.498046875</v>
      </c>
      <c r="L4099" s="1">
        <v>79345.6796875</v>
      </c>
      <c r="M4099" s="1">
        <v>199.79154968261719</v>
      </c>
      <c r="N4099" s="1">
        <v>39916.6640625</v>
      </c>
      <c r="O4099" s="1">
        <v>7975012</v>
      </c>
      <c r="P4099" s="1">
        <v>0.11501908302307129</v>
      </c>
      <c r="Q4099" s="1">
        <v>1.3229389674961567E-2</v>
      </c>
      <c r="R4099" s="1">
        <v>9.9999997764825821E-3</v>
      </c>
      <c r="S4099" s="1">
        <v>0.5905756950378418</v>
      </c>
      <c r="T4099" s="1">
        <v>0.34877964854240417</v>
      </c>
      <c r="U4099" s="1">
        <v>0.20598077774047852</v>
      </c>
      <c r="V4099" s="1">
        <v>113.86734771728516</v>
      </c>
      <c r="W4099" s="1">
        <v>12965.7724609375</v>
      </c>
      <c r="X4099" s="1">
        <v>1476378.125</v>
      </c>
      <c r="Y4099" s="1">
        <v>137.59161376953125</v>
      </c>
      <c r="Z4099" s="1">
        <v>18931.453125</v>
      </c>
      <c r="AA4099" s="1">
        <v>2604809</v>
      </c>
      <c r="AB4099" s="1">
        <v>0</v>
      </c>
      <c r="AE4099" s="17">
        <f t="shared" ref="AE4099:AE4162" si="64">0.5</f>
        <v>0.5</v>
      </c>
      <c r="AF4099" cm="1">
        <f t="array" ref="AF4099">1/(1+EXP(-$AI$41-SUMPRODUCT(A4099:AA4099, TRANSPOSE($AI$42:$AI$68))))</f>
        <v>0.15348500579925953</v>
      </c>
      <c r="AG4099" cm="1">
        <f t="array" ref="AG4099">1/(1+EXP(-$AI$71-SUMPRODUCT(A4099:AA4099, TRANSPOSE($AI$72:$AI$98))))</f>
        <v>8.2561635602660888E-2</v>
      </c>
    </row>
    <row r="4100" spans="1:33" x14ac:dyDescent="0.35">
      <c r="A4100" s="1">
        <v>4.6692252159118652</v>
      </c>
      <c r="B4100" s="1">
        <v>21.801664352416992</v>
      </c>
      <c r="C4100" s="1">
        <v>101.79688262939453</v>
      </c>
      <c r="D4100" s="1">
        <v>4.6686859130859375</v>
      </c>
      <c r="E4100" s="1">
        <v>21.796628952026367</v>
      </c>
      <c r="F4100" s="1">
        <v>101.76161193847656</v>
      </c>
      <c r="G4100" s="1">
        <v>112.48267364501953</v>
      </c>
      <c r="H4100" s="1">
        <v>12652.3515625</v>
      </c>
      <c r="I4100" s="1">
        <v>1423170.375</v>
      </c>
      <c r="J4100" s="1">
        <v>56.118865966796875</v>
      </c>
      <c r="K4100" s="1">
        <v>3149.3271484375</v>
      </c>
      <c r="L4100" s="1">
        <v>176736.671875</v>
      </c>
      <c r="M4100" s="1">
        <v>208.3719482421875</v>
      </c>
      <c r="N4100" s="1">
        <v>43418.8671875</v>
      </c>
      <c r="O4100" s="1">
        <v>9047274</v>
      </c>
      <c r="P4100" s="1">
        <v>0.1113274097442627</v>
      </c>
      <c r="Q4100" s="1">
        <v>1.2393792159855366E-2</v>
      </c>
      <c r="R4100" s="1">
        <v>9.9999997764825821E-3</v>
      </c>
      <c r="S4100" s="1">
        <v>0.58192175626754761</v>
      </c>
      <c r="T4100" s="1">
        <v>0.33863294124603271</v>
      </c>
      <c r="U4100" s="1">
        <v>0.19705787301063538</v>
      </c>
      <c r="V4100" s="1">
        <v>112.23006439208984</v>
      </c>
      <c r="W4100" s="1">
        <v>12595.5869140625</v>
      </c>
      <c r="X4100" s="1">
        <v>1413603.625</v>
      </c>
      <c r="Y4100" s="1">
        <v>131.97618103027344</v>
      </c>
      <c r="Z4100" s="1">
        <v>17417.712890625</v>
      </c>
      <c r="AA4100" s="1">
        <v>2298723.25</v>
      </c>
      <c r="AB4100" s="1">
        <v>0</v>
      </c>
      <c r="AE4100" s="17">
        <f t="shared" si="64"/>
        <v>0.5</v>
      </c>
      <c r="AF4100" cm="1">
        <f t="array" ref="AF4100">1/(1+EXP(-$AI$41-SUMPRODUCT(A4100:AA4100, TRANSPOSE($AI$42:$AI$68))))</f>
        <v>0.15667613674084171</v>
      </c>
      <c r="AG4100" cm="1">
        <f t="array" ref="AG4100">1/(1+EXP(-$AI$71-SUMPRODUCT(A4100:AA4100, TRANSPOSE($AI$72:$AI$98))))</f>
        <v>8.8619146806673724E-2</v>
      </c>
    </row>
    <row r="4101" spans="1:33" x14ac:dyDescent="0.35">
      <c r="A4101" s="1">
        <v>4.6098527908325195</v>
      </c>
      <c r="B4101" s="1">
        <v>21.250741958618164</v>
      </c>
      <c r="C4101" s="1">
        <v>97.962799072265625</v>
      </c>
      <c r="D4101" s="1">
        <v>4.6047725677490234</v>
      </c>
      <c r="E4101" s="1">
        <v>21.203929901123047</v>
      </c>
      <c r="F4101" s="1">
        <v>97.639274597167969</v>
      </c>
      <c r="G4101" s="1">
        <v>109.76577758789063</v>
      </c>
      <c r="H4101" s="1">
        <v>12048.5263671875</v>
      </c>
      <c r="I4101" s="1">
        <v>1322515.875</v>
      </c>
      <c r="J4101" s="1">
        <v>61.114776611328125</v>
      </c>
      <c r="K4101" s="1">
        <v>3735.015869140625</v>
      </c>
      <c r="L4101" s="1">
        <v>228264.65625</v>
      </c>
      <c r="M4101" s="1">
        <v>212.77674865722656</v>
      </c>
      <c r="N4101" s="1">
        <v>45273.9453125</v>
      </c>
      <c r="O4101" s="1">
        <v>9633243</v>
      </c>
      <c r="P4101" s="1">
        <v>0.10780715942382813</v>
      </c>
      <c r="Q4101" s="1">
        <v>1.1622383259236813E-2</v>
      </c>
      <c r="R4101" s="1">
        <v>9.9999997764825821E-3</v>
      </c>
      <c r="S4101" s="1">
        <v>0.57775253057479858</v>
      </c>
      <c r="T4101" s="1">
        <v>0.33379799127578735</v>
      </c>
      <c r="U4101" s="1">
        <v>0.19285263121128082</v>
      </c>
      <c r="V4101" s="1">
        <v>110.331787109375</v>
      </c>
      <c r="W4101" s="1">
        <v>12173.103515625</v>
      </c>
      <c r="X4101" s="1">
        <v>1343080.25</v>
      </c>
      <c r="Y4101" s="1">
        <v>130.23915100097656</v>
      </c>
      <c r="Z4101" s="1">
        <v>16962.236328125</v>
      </c>
      <c r="AA4101" s="1">
        <v>2209147.25</v>
      </c>
      <c r="AB4101" s="1">
        <v>0</v>
      </c>
      <c r="AE4101" s="17">
        <f t="shared" si="64"/>
        <v>0.5</v>
      </c>
      <c r="AF4101" cm="1">
        <f t="array" ref="AF4101">1/(1+EXP(-$AI$41-SUMPRODUCT(A4101:AA4101, TRANSPOSE($AI$42:$AI$68))))</f>
        <v>0.15806005885636551</v>
      </c>
      <c r="AG4101" cm="1">
        <f t="array" ref="AG4101">1/(1+EXP(-$AI$71-SUMPRODUCT(A4101:AA4101, TRANSPOSE($AI$72:$AI$98))))</f>
        <v>9.0818326357848478E-2</v>
      </c>
    </row>
    <row r="4102" spans="1:33" x14ac:dyDescent="0.35">
      <c r="A4102" s="1">
        <v>4.3243083953857422</v>
      </c>
      <c r="B4102" s="1">
        <v>18.699642181396484</v>
      </c>
      <c r="C4102" s="1">
        <v>80.863021850585938</v>
      </c>
      <c r="D4102" s="1">
        <v>4.306495189666748</v>
      </c>
      <c r="E4102" s="1">
        <v>18.545900344848633</v>
      </c>
      <c r="F4102" s="1">
        <v>79.867835998535156</v>
      </c>
      <c r="G4102" s="1">
        <v>106.68567657470703</v>
      </c>
      <c r="H4102" s="1">
        <v>11381.833984375</v>
      </c>
      <c r="I4102" s="1">
        <v>1214278.625</v>
      </c>
      <c r="J4102" s="1">
        <v>69.581565856933594</v>
      </c>
      <c r="K4102" s="1">
        <v>4841.59423828125</v>
      </c>
      <c r="L4102" s="1">
        <v>336885.71875</v>
      </c>
      <c r="M4102" s="1">
        <v>221.08901977539063</v>
      </c>
      <c r="N4102" s="1">
        <v>48880.35546875</v>
      </c>
      <c r="O4102" s="1">
        <v>10806910</v>
      </c>
      <c r="P4102" s="1">
        <v>9.8257541656494141E-2</v>
      </c>
      <c r="Q4102" s="1">
        <v>9.9999997764825821E-3</v>
      </c>
      <c r="R4102" s="1">
        <v>9.9999997764825821E-3</v>
      </c>
      <c r="S4102" s="1">
        <v>0.57284659147262573</v>
      </c>
      <c r="T4102" s="1">
        <v>0.32815322279930115</v>
      </c>
      <c r="U4102" s="1">
        <v>0.18798145651817322</v>
      </c>
      <c r="V4102" s="1">
        <v>106.85913848876953</v>
      </c>
      <c r="W4102" s="1">
        <v>11418.875</v>
      </c>
      <c r="X4102" s="1">
        <v>1220211.25</v>
      </c>
      <c r="Y4102" s="1">
        <v>125.78692626953125</v>
      </c>
      <c r="Z4102" s="1">
        <v>15822.3505859375</v>
      </c>
      <c r="AA4102" s="1">
        <v>1990244.875</v>
      </c>
      <c r="AB4102" s="1">
        <v>0</v>
      </c>
      <c r="AE4102" s="17">
        <f t="shared" si="64"/>
        <v>0.5</v>
      </c>
      <c r="AF4102" cm="1">
        <f t="array" ref="AF4102">1/(1+EXP(-$AI$41-SUMPRODUCT(A4102:AA4102, TRANSPOSE($AI$42:$AI$68))))</f>
        <v>0.15720821360507806</v>
      </c>
      <c r="AG4102" cm="1">
        <f t="array" ref="AG4102">1/(1+EXP(-$AI$71-SUMPRODUCT(A4102:AA4102, TRANSPOSE($AI$72:$AI$98))))</f>
        <v>9.0080257122123031E-2</v>
      </c>
    </row>
    <row r="4103" spans="1:33" x14ac:dyDescent="0.35">
      <c r="A4103" s="1">
        <v>5.4084715843200684</v>
      </c>
      <c r="B4103" s="1">
        <v>29.251564025878906</v>
      </c>
      <c r="C4103" s="1">
        <v>158.20625305175781</v>
      </c>
      <c r="D4103" s="1">
        <v>5.3611063957214355</v>
      </c>
      <c r="E4103" s="1">
        <v>28.741462707519531</v>
      </c>
      <c r="F4103" s="1">
        <v>154.08602905273438</v>
      </c>
      <c r="G4103" s="1">
        <v>105.27763366699219</v>
      </c>
      <c r="H4103" s="1">
        <v>11083.3798828125</v>
      </c>
      <c r="I4103" s="1">
        <v>1166832</v>
      </c>
      <c r="J4103" s="1">
        <v>77.704826354980469</v>
      </c>
      <c r="K4103" s="1">
        <v>6038.0400390625</v>
      </c>
      <c r="L4103" s="1">
        <v>469184.84375</v>
      </c>
      <c r="M4103" s="1">
        <v>229.00065612792969</v>
      </c>
      <c r="N4103" s="1">
        <v>52441.30078125</v>
      </c>
      <c r="O4103" s="1">
        <v>12009092</v>
      </c>
      <c r="P4103" s="1">
        <v>8.4000349044799805E-2</v>
      </c>
      <c r="Q4103" s="1">
        <v>9.9999997764825821E-3</v>
      </c>
      <c r="R4103" s="1">
        <v>9.9999997764825821E-3</v>
      </c>
      <c r="S4103" s="1">
        <v>0.56248509883880615</v>
      </c>
      <c r="T4103" s="1">
        <v>0.31638950109481812</v>
      </c>
      <c r="U4103" s="1">
        <v>0.17796437442302704</v>
      </c>
      <c r="V4103" s="1">
        <v>103.87010955810547</v>
      </c>
      <c r="W4103" s="1">
        <v>10789</v>
      </c>
      <c r="X4103" s="1">
        <v>1120654.625</v>
      </c>
      <c r="Y4103" s="1">
        <v>119.70518493652344</v>
      </c>
      <c r="Z4103" s="1">
        <v>14329.3310546875</v>
      </c>
      <c r="AA4103" s="1">
        <v>1715295.25</v>
      </c>
      <c r="AB4103" s="1">
        <v>0</v>
      </c>
      <c r="AE4103" s="17">
        <f t="shared" si="64"/>
        <v>0.5</v>
      </c>
      <c r="AF4103" cm="1">
        <f t="array" ref="AF4103">1/(1+EXP(-$AI$41-SUMPRODUCT(A4103:AA4103, TRANSPOSE($AI$42:$AI$68))))</f>
        <v>0.18853742062806714</v>
      </c>
      <c r="AG4103" cm="1">
        <f t="array" ref="AG4103">1/(1+EXP(-$AI$71-SUMPRODUCT(A4103:AA4103, TRANSPOSE($AI$72:$AI$98))))</f>
        <v>0.13540809091257675</v>
      </c>
    </row>
    <row r="4104" spans="1:33" x14ac:dyDescent="0.35">
      <c r="A4104" s="1">
        <v>3.8658683300018311</v>
      </c>
      <c r="B4104" s="1">
        <v>14.944937705993652</v>
      </c>
      <c r="C4104" s="1">
        <v>57.775161743164063</v>
      </c>
      <c r="D4104" s="1">
        <v>3.8180742263793945</v>
      </c>
      <c r="E4104" s="1">
        <v>14.577691078186035</v>
      </c>
      <c r="F4104" s="1">
        <v>55.658706665039063</v>
      </c>
      <c r="G4104" s="1">
        <v>102.45404052734375</v>
      </c>
      <c r="H4104" s="1">
        <v>10496.830078125</v>
      </c>
      <c r="I4104" s="1">
        <v>1075442.75</v>
      </c>
      <c r="J4104" s="1">
        <v>83.989311218261719</v>
      </c>
      <c r="K4104" s="1">
        <v>7054.20458984375</v>
      </c>
      <c r="L4104" s="1">
        <v>592477.75</v>
      </c>
      <c r="M4104" s="1">
        <v>232.78837585449219</v>
      </c>
      <c r="N4104" s="1">
        <v>54190.4296875</v>
      </c>
      <c r="O4104" s="1">
        <v>12614902</v>
      </c>
      <c r="P4104" s="1">
        <v>7.8057527542114258E-2</v>
      </c>
      <c r="Q4104" s="1">
        <v>9.9999997764825821E-3</v>
      </c>
      <c r="R4104" s="1">
        <v>9.9999997764825821E-3</v>
      </c>
      <c r="S4104" s="1">
        <v>0.56284487247467041</v>
      </c>
      <c r="T4104" s="1">
        <v>0.31679433584213257</v>
      </c>
      <c r="U4104" s="1">
        <v>0.17830607295036316</v>
      </c>
      <c r="V4104" s="1">
        <v>102.94185638427734</v>
      </c>
      <c r="W4104" s="1">
        <v>10597.025390625</v>
      </c>
      <c r="X4104" s="1">
        <v>1090877.5</v>
      </c>
      <c r="Y4104" s="1">
        <v>116.45378112792969</v>
      </c>
      <c r="Z4104" s="1">
        <v>13561.4833984375</v>
      </c>
      <c r="AA4104" s="1">
        <v>1579286</v>
      </c>
      <c r="AB4104" s="1">
        <v>0</v>
      </c>
      <c r="AE4104" s="17">
        <f t="shared" si="64"/>
        <v>0.5</v>
      </c>
      <c r="AF4104" cm="1">
        <f t="array" ref="AF4104">1/(1+EXP(-$AI$41-SUMPRODUCT(A4104:AA4104, TRANSPOSE($AI$42:$AI$68))))</f>
        <v>0.15819506321777552</v>
      </c>
      <c r="AG4104" cm="1">
        <f t="array" ref="AG4104">1/(1+EXP(-$AI$71-SUMPRODUCT(A4104:AA4104, TRANSPOSE($AI$72:$AI$98))))</f>
        <v>9.0396365308503576E-2</v>
      </c>
    </row>
    <row r="4105" spans="1:33" x14ac:dyDescent="0.35">
      <c r="A4105" s="1">
        <v>2.4910049438476563</v>
      </c>
      <c r="B4105" s="1">
        <v>6.2051057815551758</v>
      </c>
      <c r="C4105" s="1">
        <v>15.456949234008789</v>
      </c>
      <c r="D4105" s="1">
        <v>2.4597749710083008</v>
      </c>
      <c r="E4105" s="1">
        <v>6.0504927635192871</v>
      </c>
      <c r="F4105" s="1">
        <v>14.882850646972656</v>
      </c>
      <c r="G4105" s="1">
        <v>99.048744201660156</v>
      </c>
      <c r="H4105" s="1">
        <v>9810.6533203125</v>
      </c>
      <c r="I4105" s="1">
        <v>971732.9375</v>
      </c>
      <c r="J4105" s="1">
        <v>91.289474487304688</v>
      </c>
      <c r="K4105" s="1">
        <v>8333.7685546875</v>
      </c>
      <c r="L4105" s="1">
        <v>760785.3125</v>
      </c>
      <c r="M4105" s="1">
        <v>236.78871154785156</v>
      </c>
      <c r="N4105" s="1">
        <v>56068.89453125</v>
      </c>
      <c r="O4105" s="1">
        <v>13276481</v>
      </c>
      <c r="P4105" s="1">
        <v>7.0892095565795898E-2</v>
      </c>
      <c r="Q4105" s="1">
        <v>9.9999997764825821E-3</v>
      </c>
      <c r="R4105" s="1">
        <v>9.9999997764825821E-3</v>
      </c>
      <c r="S4105" s="1">
        <v>0.55484551191329956</v>
      </c>
      <c r="T4105" s="1">
        <v>0.30785354971885681</v>
      </c>
      <c r="U4105" s="1">
        <v>0.17081116139888763</v>
      </c>
      <c r="V4105" s="1">
        <v>102.6656494140625</v>
      </c>
      <c r="W4105" s="1">
        <v>10540.2353515625</v>
      </c>
      <c r="X4105" s="1">
        <v>1082120.125</v>
      </c>
      <c r="Y4105" s="1">
        <v>112.9742431640625</v>
      </c>
      <c r="Z4105" s="1">
        <v>12763.1796875</v>
      </c>
      <c r="AA4105" s="1">
        <v>1441910.5</v>
      </c>
      <c r="AB4105" s="1">
        <v>0</v>
      </c>
      <c r="AE4105" s="17">
        <f t="shared" si="64"/>
        <v>0.5</v>
      </c>
      <c r="AF4105" cm="1">
        <f t="array" ref="AF4105">1/(1+EXP(-$AI$41-SUMPRODUCT(A4105:AA4105, TRANSPOSE($AI$42:$AI$68))))</f>
        <v>0.14682652067564292</v>
      </c>
      <c r="AG4105" cm="1">
        <f t="array" ref="AG4105">1/(1+EXP(-$AI$71-SUMPRODUCT(A4105:AA4105, TRANSPOSE($AI$72:$AI$98))))</f>
        <v>7.2544864645960327E-2</v>
      </c>
    </row>
    <row r="4106" spans="1:33" x14ac:dyDescent="0.35">
      <c r="A4106" s="1">
        <v>3.6033318042755127</v>
      </c>
      <c r="B4106" s="1">
        <v>12.984000205993652</v>
      </c>
      <c r="C4106" s="1">
        <v>46.785659790039063</v>
      </c>
      <c r="D4106" s="1">
        <v>3.5413522720336914</v>
      </c>
      <c r="E4106" s="1">
        <v>12.541175842285156</v>
      </c>
      <c r="F4106" s="1">
        <v>44.412723541259766</v>
      </c>
      <c r="G4106" s="1">
        <v>100.05594635009766</v>
      </c>
      <c r="H4106" s="1">
        <v>10011.1923828125</v>
      </c>
      <c r="I4106" s="1">
        <v>1001679.3125</v>
      </c>
      <c r="J4106" s="1">
        <v>96.529632568359375</v>
      </c>
      <c r="K4106" s="1">
        <v>9317.9697265625</v>
      </c>
      <c r="L4106" s="1">
        <v>899460.1875</v>
      </c>
      <c r="M4106" s="1">
        <v>244.18783569335938</v>
      </c>
      <c r="N4106" s="1">
        <v>59627.69921875</v>
      </c>
      <c r="O4106" s="1">
        <v>14560359</v>
      </c>
      <c r="P4106" s="1">
        <v>5.5873632431030273E-2</v>
      </c>
      <c r="Q4106" s="1">
        <v>9.9999997764825821E-3</v>
      </c>
      <c r="R4106" s="1">
        <v>9.9999997764825821E-3</v>
      </c>
      <c r="S4106" s="1">
        <v>0.55326282978057861</v>
      </c>
      <c r="T4106" s="1">
        <v>0.30609977245330811</v>
      </c>
      <c r="U4106" s="1">
        <v>0.16935361921787262</v>
      </c>
      <c r="V4106" s="1">
        <v>101.71551513671875</v>
      </c>
      <c r="W4106" s="1">
        <v>10346.0458984375</v>
      </c>
      <c r="X4106" s="1">
        <v>1052353.375</v>
      </c>
      <c r="Y4106" s="1">
        <v>107.55549621582031</v>
      </c>
      <c r="Z4106" s="1">
        <v>11568.1845703125</v>
      </c>
      <c r="AA4106" s="1">
        <v>1244221.875</v>
      </c>
      <c r="AB4106" s="1">
        <v>0</v>
      </c>
      <c r="AE4106" s="17">
        <f t="shared" si="64"/>
        <v>0.5</v>
      </c>
      <c r="AF4106" cm="1">
        <f t="array" ref="AF4106">1/(1+EXP(-$AI$41-SUMPRODUCT(A4106:AA4106, TRANSPOSE($AI$42:$AI$68))))</f>
        <v>0.15898145305095412</v>
      </c>
      <c r="AG4106" cm="1">
        <f t="array" ref="AG4106">1/(1+EXP(-$AI$71-SUMPRODUCT(A4106:AA4106, TRANSPOSE($AI$72:$AI$98))))</f>
        <v>8.9231649311291072E-2</v>
      </c>
    </row>
    <row r="4107" spans="1:33" x14ac:dyDescent="0.35">
      <c r="A4107" s="1">
        <v>3.3826529979705811</v>
      </c>
      <c r="B4107" s="1">
        <v>11.442340850830078</v>
      </c>
      <c r="C4107" s="1">
        <v>38.705471038818359</v>
      </c>
      <c r="D4107" s="1">
        <v>3.3134987354278564</v>
      </c>
      <c r="E4107" s="1">
        <v>10.979273796081543</v>
      </c>
      <c r="F4107" s="1">
        <v>36.379810333251953</v>
      </c>
      <c r="G4107" s="1">
        <v>103.15516662597656</v>
      </c>
      <c r="H4107" s="1">
        <v>10640.98828125</v>
      </c>
      <c r="I4107" s="1">
        <v>1097672.875</v>
      </c>
      <c r="J4107" s="1">
        <v>96.09149169921875</v>
      </c>
      <c r="K4107" s="1">
        <v>9233.5751953125</v>
      </c>
      <c r="L4107" s="1">
        <v>887268</v>
      </c>
      <c r="M4107" s="1">
        <v>247.60877990722656</v>
      </c>
      <c r="N4107" s="1">
        <v>61310.109375</v>
      </c>
      <c r="O4107" s="1">
        <v>15180921</v>
      </c>
      <c r="P4107" s="1">
        <v>4.8209428787231445E-2</v>
      </c>
      <c r="Q4107" s="1">
        <v>9.9999997764825821E-3</v>
      </c>
      <c r="R4107" s="1">
        <v>9.9999997764825821E-3</v>
      </c>
      <c r="S4107" s="1">
        <v>0.55440884828567505</v>
      </c>
      <c r="T4107" s="1">
        <v>0.3073691725730896</v>
      </c>
      <c r="U4107" s="1">
        <v>0.17040818929672241</v>
      </c>
      <c r="V4107" s="1">
        <v>101.05815887451172</v>
      </c>
      <c r="W4107" s="1">
        <v>10212.751953125</v>
      </c>
      <c r="X4107" s="1">
        <v>1032081.875</v>
      </c>
      <c r="Y4107" s="1">
        <v>105.27852630615234</v>
      </c>
      <c r="Z4107" s="1">
        <v>11083.568359375</v>
      </c>
      <c r="AA4107" s="1">
        <v>1166861.75</v>
      </c>
      <c r="AB4107" s="1">
        <v>0</v>
      </c>
      <c r="AE4107" s="17">
        <f t="shared" si="64"/>
        <v>0.5</v>
      </c>
      <c r="AF4107" cm="1">
        <f t="array" ref="AF4107">1/(1+EXP(-$AI$41-SUMPRODUCT(A4107:AA4107, TRANSPOSE($AI$42:$AI$68))))</f>
        <v>0.1585782429603238</v>
      </c>
      <c r="AG4107" cm="1">
        <f t="array" ref="AG4107">1/(1+EXP(-$AI$71-SUMPRODUCT(A4107:AA4107, TRANSPOSE($AI$72:$AI$98))))</f>
        <v>8.833290852144722E-2</v>
      </c>
    </row>
    <row r="4108" spans="1:33" x14ac:dyDescent="0.35">
      <c r="A4108" s="1">
        <v>2.9638857841491699</v>
      </c>
      <c r="B4108" s="1">
        <v>8.7846193313598633</v>
      </c>
      <c r="C4108" s="1">
        <v>26.03660774230957</v>
      </c>
      <c r="D4108" s="1">
        <v>2.8577990531921387</v>
      </c>
      <c r="E4108" s="1">
        <v>8.1670150756835938</v>
      </c>
      <c r="F4108" s="1">
        <v>23.339689254760742</v>
      </c>
      <c r="G4108" s="1">
        <v>94.80908203125</v>
      </c>
      <c r="H4108" s="1">
        <v>8988.76171875</v>
      </c>
      <c r="I4108" s="1">
        <v>852216.25</v>
      </c>
      <c r="J4108" s="1">
        <v>108.13587188720703</v>
      </c>
      <c r="K4108" s="1">
        <v>11693.3671875</v>
      </c>
      <c r="L4108" s="1">
        <v>1264472.375</v>
      </c>
      <c r="M4108" s="1">
        <v>253.51853942871094</v>
      </c>
      <c r="N4108" s="1">
        <v>64271.6484375</v>
      </c>
      <c r="O4108" s="1">
        <v>16294055</v>
      </c>
      <c r="P4108" s="1">
        <v>2.9678106307983398E-2</v>
      </c>
      <c r="Q4108" s="1">
        <v>9.9999997764825821E-3</v>
      </c>
      <c r="R4108" s="1">
        <v>9.9999997764825821E-3</v>
      </c>
      <c r="S4108" s="1">
        <v>0.54381644725799561</v>
      </c>
      <c r="T4108" s="1">
        <v>0.29573634266853333</v>
      </c>
      <c r="U4108" s="1">
        <v>0.16082628071308136</v>
      </c>
      <c r="V4108" s="1">
        <v>98.526397705078125</v>
      </c>
      <c r="W4108" s="1">
        <v>9707.451171875</v>
      </c>
      <c r="X4108" s="1">
        <v>956440.1875</v>
      </c>
      <c r="Y4108" s="1">
        <v>102.48622131347656</v>
      </c>
      <c r="Z4108" s="1">
        <v>10503.42578125</v>
      </c>
      <c r="AA4108" s="1">
        <v>1076456.375</v>
      </c>
      <c r="AB4108" s="1">
        <v>0</v>
      </c>
      <c r="AE4108" s="17">
        <f t="shared" si="64"/>
        <v>0.5</v>
      </c>
      <c r="AF4108" cm="1">
        <f t="array" ref="AF4108">1/(1+EXP(-$AI$41-SUMPRODUCT(A4108:AA4108, TRANSPOSE($AI$42:$AI$68))))</f>
        <v>0.15976950591333963</v>
      </c>
      <c r="AG4108" cm="1">
        <f t="array" ref="AG4108">1/(1+EXP(-$AI$71-SUMPRODUCT(A4108:AA4108, TRANSPOSE($AI$72:$AI$98))))</f>
        <v>8.7598214083934284E-2</v>
      </c>
    </row>
    <row r="4109" spans="1:33" x14ac:dyDescent="0.35">
      <c r="A4109" s="1">
        <v>3.7251400947570801</v>
      </c>
      <c r="B4109" s="1">
        <v>13.876668930053711</v>
      </c>
      <c r="C4109" s="1">
        <v>51.692535400390625</v>
      </c>
      <c r="D4109" s="1">
        <v>3.5757026672363281</v>
      </c>
      <c r="E4109" s="1">
        <v>12.785649299621582</v>
      </c>
      <c r="F4109" s="1">
        <v>45.717681884765625</v>
      </c>
      <c r="G4109" s="1">
        <v>92.248733520507813</v>
      </c>
      <c r="H4109" s="1">
        <v>8509.8291015625</v>
      </c>
      <c r="I4109" s="1">
        <v>785020.9375</v>
      </c>
      <c r="J4109" s="1">
        <v>113.53252410888672</v>
      </c>
      <c r="K4109" s="1">
        <v>12889.6337890625</v>
      </c>
      <c r="L4109" s="1">
        <v>1463392.625</v>
      </c>
      <c r="M4109" s="1">
        <v>258.98532104492188</v>
      </c>
      <c r="N4109" s="1">
        <v>67073.3984375</v>
      </c>
      <c r="O4109" s="1">
        <v>17371026</v>
      </c>
      <c r="P4109" s="1">
        <v>1.339268684387207E-2</v>
      </c>
      <c r="Q4109" s="1">
        <v>9.9999997764825821E-3</v>
      </c>
      <c r="R4109" s="1">
        <v>9.9999997764825821E-3</v>
      </c>
      <c r="S4109" s="1">
        <v>0.54096108675003052</v>
      </c>
      <c r="T4109" s="1">
        <v>0.29263889789581299</v>
      </c>
      <c r="U4109" s="1">
        <v>0.15830625593662262</v>
      </c>
      <c r="V4109" s="1">
        <v>95.140151977539063</v>
      </c>
      <c r="W4109" s="1">
        <v>9051.6484375</v>
      </c>
      <c r="X4109" s="1">
        <v>861175.1875</v>
      </c>
      <c r="Y4109" s="1">
        <v>100.64442443847656</v>
      </c>
      <c r="Z4109" s="1">
        <v>10129.2998046875</v>
      </c>
      <c r="AA4109" s="1">
        <v>1019457.5625</v>
      </c>
      <c r="AB4109" s="1">
        <v>0</v>
      </c>
      <c r="AE4109" s="17">
        <f t="shared" si="64"/>
        <v>0.5</v>
      </c>
      <c r="AF4109" cm="1">
        <f t="array" ref="AF4109">1/(1+EXP(-$AI$41-SUMPRODUCT(A4109:AA4109, TRANSPOSE($AI$42:$AI$68))))</f>
        <v>0.17306690737441624</v>
      </c>
      <c r="AG4109" cm="1">
        <f t="array" ref="AG4109">1/(1+EXP(-$AI$71-SUMPRODUCT(A4109:AA4109, TRANSPOSE($AI$72:$AI$98))))</f>
        <v>0.10724840122922812</v>
      </c>
    </row>
    <row r="4110" spans="1:33" x14ac:dyDescent="0.35">
      <c r="A4110" s="1">
        <v>2.6017396450042725</v>
      </c>
      <c r="B4110" s="1">
        <v>6.7690491676330566</v>
      </c>
      <c r="C4110" s="1">
        <v>17.611303329467773</v>
      </c>
      <c r="D4110" s="1">
        <v>2.5120434761047363</v>
      </c>
      <c r="E4110" s="1">
        <v>6.3103623390197754</v>
      </c>
      <c r="F4110" s="1">
        <v>15.85190486907959</v>
      </c>
      <c r="G4110" s="1">
        <v>90.145576477050781</v>
      </c>
      <c r="H4110" s="1">
        <v>8126.22509765625</v>
      </c>
      <c r="I4110" s="1">
        <v>732543.25</v>
      </c>
      <c r="J4110" s="1">
        <v>116.84993743896484</v>
      </c>
      <c r="K4110" s="1">
        <v>13653.908203125</v>
      </c>
      <c r="L4110" s="1">
        <v>1595458.25</v>
      </c>
      <c r="M4110" s="1">
        <v>261.34182739257813</v>
      </c>
      <c r="N4110" s="1">
        <v>68299.546875</v>
      </c>
      <c r="O4110" s="1">
        <v>17849530</v>
      </c>
      <c r="P4110" s="1">
        <v>9.9999997764825821E-3</v>
      </c>
      <c r="Q4110" s="1">
        <v>9.9999997764825821E-3</v>
      </c>
      <c r="R4110" s="1">
        <v>9.9999997764825821E-3</v>
      </c>
      <c r="S4110" s="1">
        <v>0.53623819351196289</v>
      </c>
      <c r="T4110" s="1">
        <v>0.2875514030456543</v>
      </c>
      <c r="U4110" s="1">
        <v>0.15419603884220123</v>
      </c>
      <c r="V4110" s="1">
        <v>93.528923034667969</v>
      </c>
      <c r="W4110" s="1">
        <v>8747.6591796875</v>
      </c>
      <c r="X4110" s="1">
        <v>818159.1875</v>
      </c>
      <c r="Y4110" s="1">
        <v>99.833473205566406</v>
      </c>
      <c r="Z4110" s="1">
        <v>9966.72265625</v>
      </c>
      <c r="AA4110" s="1">
        <v>995012.5</v>
      </c>
      <c r="AB4110" s="1">
        <v>0</v>
      </c>
      <c r="AE4110" s="17">
        <f t="shared" si="64"/>
        <v>0.5</v>
      </c>
      <c r="AF4110" cm="1">
        <f t="array" ref="AF4110">1/(1+EXP(-$AI$41-SUMPRODUCT(A4110:AA4110, TRANSPOSE($AI$42:$AI$68))))</f>
        <v>0.16473650558597541</v>
      </c>
      <c r="AG4110" cm="1">
        <f t="array" ref="AG4110">1/(1+EXP(-$AI$71-SUMPRODUCT(A4110:AA4110, TRANSPOSE($AI$72:$AI$98))))</f>
        <v>9.3328805553304209E-2</v>
      </c>
    </row>
    <row r="4111" spans="1:33" x14ac:dyDescent="0.35">
      <c r="A4111" s="1">
        <v>2.379664421081543</v>
      </c>
      <c r="B4111" s="1">
        <v>5.6628026962280273</v>
      </c>
      <c r="C4111" s="1">
        <v>13.475570678710938</v>
      </c>
      <c r="D4111" s="1">
        <v>2.293466329574585</v>
      </c>
      <c r="E4111" s="1">
        <v>5.2599878311157227</v>
      </c>
      <c r="F4111" s="1">
        <v>12.063605308532715</v>
      </c>
      <c r="G4111" s="1">
        <v>88.858543395996094</v>
      </c>
      <c r="H4111" s="1">
        <v>7895.8408203125</v>
      </c>
      <c r="I4111" s="1">
        <v>701612.9375</v>
      </c>
      <c r="J4111" s="1">
        <v>121.46905517578125</v>
      </c>
      <c r="K4111" s="1">
        <v>14754.7314453125</v>
      </c>
      <c r="L4111" s="1">
        <v>1792243.25</v>
      </c>
      <c r="M4111" s="1">
        <v>265.88870239257813</v>
      </c>
      <c r="N4111" s="1">
        <v>70696.8046875</v>
      </c>
      <c r="O4111" s="1">
        <v>18797480</v>
      </c>
      <c r="P4111" s="1">
        <v>9.9999997764825821E-3</v>
      </c>
      <c r="Q4111" s="1">
        <v>9.9999997764825821E-3</v>
      </c>
      <c r="R4111" s="1">
        <v>9.9999997764825821E-3</v>
      </c>
      <c r="S4111" s="1">
        <v>0.53524458408355713</v>
      </c>
      <c r="T4111" s="1">
        <v>0.28648677468299866</v>
      </c>
      <c r="U4111" s="1">
        <v>0.15334048867225647</v>
      </c>
      <c r="V4111" s="1">
        <v>91.416412353515625</v>
      </c>
      <c r="W4111" s="1">
        <v>8356.9599609375</v>
      </c>
      <c r="X4111" s="1">
        <v>763963.3125</v>
      </c>
      <c r="Y4111" s="1">
        <v>97.23681640625</v>
      </c>
      <c r="Z4111" s="1">
        <v>9454.998046875</v>
      </c>
      <c r="AA4111" s="1">
        <v>919373.9375</v>
      </c>
      <c r="AB4111" s="1">
        <v>0</v>
      </c>
      <c r="AE4111" s="17">
        <f t="shared" si="64"/>
        <v>0.5</v>
      </c>
      <c r="AF4111" cm="1">
        <f t="array" ref="AF4111">1/(1+EXP(-$AI$41-SUMPRODUCT(A4111:AA4111, TRANSPOSE($AI$42:$AI$68))))</f>
        <v>0.16123029317340329</v>
      </c>
      <c r="AG4111" cm="1">
        <f t="array" ref="AG4111">1/(1+EXP(-$AI$71-SUMPRODUCT(A4111:AA4111, TRANSPOSE($AI$72:$AI$98))))</f>
        <v>8.7794575038684902E-2</v>
      </c>
    </row>
    <row r="4112" spans="1:33" x14ac:dyDescent="0.35">
      <c r="A4112" s="1">
        <v>2.3030564785003662</v>
      </c>
      <c r="B4112" s="1">
        <v>5.3040690422058105</v>
      </c>
      <c r="C4112" s="1">
        <v>12.215570449829102</v>
      </c>
      <c r="D4112" s="1">
        <v>2.2061893939971924</v>
      </c>
      <c r="E4112" s="1">
        <v>4.8672714233398438</v>
      </c>
      <c r="F4112" s="1">
        <v>10.738122940063477</v>
      </c>
      <c r="G4112" s="1">
        <v>91.767250061035156</v>
      </c>
      <c r="H4112" s="1">
        <v>8421.228515625</v>
      </c>
      <c r="I4112" s="1">
        <v>772792.9375</v>
      </c>
      <c r="J4112" s="1">
        <v>120.36954498291016</v>
      </c>
      <c r="K4112" s="1">
        <v>14488.8271484375</v>
      </c>
      <c r="L4112" s="1">
        <v>1744013.5</v>
      </c>
      <c r="M4112" s="1">
        <v>267.987060546875</v>
      </c>
      <c r="N4112" s="1">
        <v>71817.0625</v>
      </c>
      <c r="O4112" s="1">
        <v>19246044</v>
      </c>
      <c r="P4112" s="1">
        <v>1.4926910400390625E-2</v>
      </c>
      <c r="Q4112" s="1">
        <v>9.9999997764825821E-3</v>
      </c>
      <c r="R4112" s="1">
        <v>9.9999997764825821E-3</v>
      </c>
      <c r="S4112" s="1">
        <v>0.53536057472229004</v>
      </c>
      <c r="T4112" s="1">
        <v>0.2866109311580658</v>
      </c>
      <c r="U4112" s="1">
        <v>0.1534402072429657</v>
      </c>
      <c r="V4112" s="1">
        <v>90.901390075683594</v>
      </c>
      <c r="W4112" s="1">
        <v>8263.0625</v>
      </c>
      <c r="X4112" s="1">
        <v>751123.875</v>
      </c>
      <c r="Y4112" s="1">
        <v>95.852218627929688</v>
      </c>
      <c r="Z4112" s="1">
        <v>9187.6474609375</v>
      </c>
      <c r="AA4112" s="1">
        <v>880656.4375</v>
      </c>
      <c r="AB4112" s="1">
        <v>0</v>
      </c>
      <c r="AE4112" s="17">
        <f t="shared" si="64"/>
        <v>0.5</v>
      </c>
      <c r="AF4112" cm="1">
        <f t="array" ref="AF4112">1/(1+EXP(-$AI$41-SUMPRODUCT(A4112:AA4112, TRANSPOSE($AI$42:$AI$68))))</f>
        <v>0.15737137547135846</v>
      </c>
      <c r="AG4112" cm="1">
        <f t="array" ref="AG4112">1/(1+EXP(-$AI$71-SUMPRODUCT(A4112:AA4112, TRANSPOSE($AI$72:$AI$98))))</f>
        <v>8.2453507046326979E-2</v>
      </c>
    </row>
    <row r="4113" spans="1:33" x14ac:dyDescent="0.35">
      <c r="A4113" s="1">
        <v>1.8864668607711792</v>
      </c>
      <c r="B4113" s="1">
        <v>3.5587573051452637</v>
      </c>
      <c r="C4113" s="1">
        <v>6.713477611541748</v>
      </c>
      <c r="D4113" s="1">
        <v>1.7649800777435303</v>
      </c>
      <c r="E4113" s="1">
        <v>3.1151547431945801</v>
      </c>
      <c r="F4113" s="1">
        <v>5.4981861114501953</v>
      </c>
      <c r="G4113" s="1">
        <v>86.398002624511719</v>
      </c>
      <c r="H4113" s="1">
        <v>7464.61474609375</v>
      </c>
      <c r="I4113" s="1">
        <v>644927.8125</v>
      </c>
      <c r="J4113" s="1">
        <v>128.90199279785156</v>
      </c>
      <c r="K4113" s="1">
        <v>16615.724609375</v>
      </c>
      <c r="L4113" s="1">
        <v>2141800</v>
      </c>
      <c r="M4113" s="1">
        <v>271.11944580078125</v>
      </c>
      <c r="N4113" s="1">
        <v>73505.75</v>
      </c>
      <c r="O4113" s="1">
        <v>19928840</v>
      </c>
      <c r="P4113" s="1">
        <v>2.996373176574707E-2</v>
      </c>
      <c r="Q4113" s="1">
        <v>9.9999997764825821E-3</v>
      </c>
      <c r="R4113" s="1">
        <v>9.9999997764825821E-3</v>
      </c>
      <c r="S4113" s="1">
        <v>0.52885204553604126</v>
      </c>
      <c r="T4113" s="1">
        <v>0.27968448400497437</v>
      </c>
      <c r="U4113" s="1">
        <v>0.14791171252727509</v>
      </c>
      <c r="V4113" s="1">
        <v>91.226722717285156</v>
      </c>
      <c r="W4113" s="1">
        <v>8322.314453125</v>
      </c>
      <c r="X4113" s="1">
        <v>759217.5</v>
      </c>
      <c r="Y4113" s="1">
        <v>93.801170349121094</v>
      </c>
      <c r="Z4113" s="1">
        <v>8798.6591796875</v>
      </c>
      <c r="AA4113" s="1">
        <v>825324.5625</v>
      </c>
      <c r="AB4113" s="1">
        <v>0</v>
      </c>
      <c r="AE4113" s="17">
        <f t="shared" si="64"/>
        <v>0.5</v>
      </c>
      <c r="AF4113" cm="1">
        <f t="array" ref="AF4113">1/(1+EXP(-$AI$41-SUMPRODUCT(A4113:AA4113, TRANSPOSE($AI$42:$AI$68))))</f>
        <v>0.14782598860309845</v>
      </c>
      <c r="AG4113" cm="1">
        <f t="array" ref="AG4113">1/(1+EXP(-$AI$71-SUMPRODUCT(A4113:AA4113, TRANSPOSE($AI$72:$AI$98))))</f>
        <v>6.9425198382945391E-2</v>
      </c>
    </row>
    <row r="4114" spans="1:33" x14ac:dyDescent="0.35">
      <c r="A4114" s="1">
        <v>1.7345472574234009</v>
      </c>
      <c r="B4114" s="1">
        <v>3.0086541175842285</v>
      </c>
      <c r="C4114" s="1">
        <v>5.2186527252197266</v>
      </c>
      <c r="D4114" s="1">
        <v>1.5968737602233887</v>
      </c>
      <c r="E4114" s="1">
        <v>2.5500059127807617</v>
      </c>
      <c r="F4114" s="1">
        <v>4.0720372200012207</v>
      </c>
      <c r="G4114" s="1">
        <v>85.188522338867188</v>
      </c>
      <c r="H4114" s="1">
        <v>7257.08447265625</v>
      </c>
      <c r="I4114" s="1">
        <v>618220.3125</v>
      </c>
      <c r="J4114" s="1">
        <v>131.51188659667969</v>
      </c>
      <c r="K4114" s="1">
        <v>17295.376953125</v>
      </c>
      <c r="L4114" s="1">
        <v>2274547.5</v>
      </c>
      <c r="M4114" s="1">
        <v>272.70785522460938</v>
      </c>
      <c r="N4114" s="1">
        <v>74369.578125</v>
      </c>
      <c r="O4114" s="1">
        <v>20281168</v>
      </c>
      <c r="P4114" s="1">
        <v>3.7501096725463867E-2</v>
      </c>
      <c r="Q4114" s="1">
        <v>9.9999997764825821E-3</v>
      </c>
      <c r="R4114" s="1">
        <v>9.9999997764825821E-3</v>
      </c>
      <c r="S4114" s="1">
        <v>0.52813589572906494</v>
      </c>
      <c r="T4114" s="1">
        <v>0.27892753481864929</v>
      </c>
      <c r="U4114" s="1">
        <v>0.14731164276599884</v>
      </c>
      <c r="V4114" s="1">
        <v>91.057548522949219</v>
      </c>
      <c r="W4114" s="1">
        <v>8291.4775390625</v>
      </c>
      <c r="X4114" s="1">
        <v>755001.5625</v>
      </c>
      <c r="Y4114" s="1">
        <v>92.789543151855469</v>
      </c>
      <c r="Z4114" s="1">
        <v>8609.8994140625</v>
      </c>
      <c r="AA4114" s="1">
        <v>798908.625</v>
      </c>
      <c r="AB4114" s="1">
        <v>0</v>
      </c>
      <c r="AE4114" s="17">
        <f t="shared" si="64"/>
        <v>0.5</v>
      </c>
      <c r="AF4114" cm="1">
        <f t="array" ref="AF4114">1/(1+EXP(-$AI$41-SUMPRODUCT(A4114:AA4114, TRANSPOSE($AI$42:$AI$68))))</f>
        <v>0.14389314816895152</v>
      </c>
      <c r="AG4114" cm="1">
        <f t="array" ref="AG4114">1/(1+EXP(-$AI$71-SUMPRODUCT(A4114:AA4114, TRANSPOSE($AI$72:$AI$98))))</f>
        <v>6.4649783934679184E-2</v>
      </c>
    </row>
    <row r="4115" spans="1:33" x14ac:dyDescent="0.35">
      <c r="A4115" s="1">
        <v>0.36834588646888733</v>
      </c>
      <c r="B4115" s="1">
        <v>0.13567869365215302</v>
      </c>
      <c r="C4115" s="1">
        <v>4.9976687878370285E-2</v>
      </c>
      <c r="D4115" s="1">
        <v>0.3661348819732666</v>
      </c>
      <c r="E4115" s="1">
        <v>0.1340547502040863</v>
      </c>
      <c r="F4115" s="1">
        <v>4.9082119017839432E-2</v>
      </c>
      <c r="G4115" s="1">
        <v>167.04582214355469</v>
      </c>
      <c r="H4115" s="1">
        <v>27904.306640625</v>
      </c>
      <c r="I4115" s="1">
        <v>4661298</v>
      </c>
      <c r="J4115" s="1">
        <v>70.398612976074219</v>
      </c>
      <c r="K4115" s="1">
        <v>4955.96484375</v>
      </c>
      <c r="L4115" s="1">
        <v>348893.03125</v>
      </c>
      <c r="M4115" s="1">
        <v>62.934345245361328</v>
      </c>
      <c r="N4115" s="1">
        <v>3960.731689453125</v>
      </c>
      <c r="O4115" s="1">
        <v>249266.0625</v>
      </c>
      <c r="P4115" s="1">
        <v>0.31862473487854004</v>
      </c>
      <c r="Q4115" s="1">
        <v>0.10152172297239304</v>
      </c>
      <c r="R4115" s="1">
        <v>3.2347332686185837E-2</v>
      </c>
      <c r="S4115" s="1">
        <v>0.77521765232086182</v>
      </c>
      <c r="T4115" s="1">
        <v>0.60096240043640137</v>
      </c>
      <c r="U4115" s="1">
        <v>0.46587666869163513</v>
      </c>
      <c r="V4115" s="1">
        <v>120.49315643310547</v>
      </c>
      <c r="W4115" s="1">
        <v>14518.6005859375</v>
      </c>
      <c r="X4115" s="1">
        <v>1749392</v>
      </c>
      <c r="Y4115" s="1">
        <v>154.73075866699219</v>
      </c>
      <c r="Z4115" s="1">
        <v>23941.607421875</v>
      </c>
      <c r="AA4115" s="1">
        <v>3704503</v>
      </c>
      <c r="AB4115" s="1">
        <v>0</v>
      </c>
      <c r="AE4115" s="17">
        <f t="shared" si="64"/>
        <v>0.5</v>
      </c>
      <c r="AF4115" cm="1">
        <f t="array" ref="AF4115">1/(1+EXP(-$AI$41-SUMPRODUCT(A4115:AA4115, TRANSPOSE($AI$42:$AI$68))))</f>
        <v>9.6070309585050848E-2</v>
      </c>
      <c r="AG4115" cm="1">
        <f t="array" ref="AG4115">1/(1+EXP(-$AI$71-SUMPRODUCT(A4115:AA4115, TRANSPOSE($AI$72:$AI$98))))</f>
        <v>2.0787752989378291E-2</v>
      </c>
    </row>
    <row r="4116" spans="1:33" x14ac:dyDescent="0.35">
      <c r="A4116" s="1">
        <v>0.6152605414390564</v>
      </c>
      <c r="B4116" s="1">
        <v>0.37854552268981934</v>
      </c>
      <c r="C4116" s="1">
        <v>0.23290413618087769</v>
      </c>
      <c r="D4116" s="1">
        <v>0.60763490200042725</v>
      </c>
      <c r="E4116" s="1">
        <v>0.36922016739845276</v>
      </c>
      <c r="F4116" s="1">
        <v>0.22435106337070465</v>
      </c>
      <c r="G4116" s="1">
        <v>175.8734130859375</v>
      </c>
      <c r="H4116" s="1">
        <v>30931.45703125</v>
      </c>
      <c r="I4116" s="1">
        <v>5440021</v>
      </c>
      <c r="J4116" s="1">
        <v>78.897941589355469</v>
      </c>
      <c r="K4116" s="1">
        <v>6224.88525390625</v>
      </c>
      <c r="L4116" s="1">
        <v>491130.625</v>
      </c>
      <c r="M4116" s="1">
        <v>63.837875366210938</v>
      </c>
      <c r="N4116" s="1">
        <v>4075.2744140625</v>
      </c>
      <c r="O4116" s="1">
        <v>260156.859375</v>
      </c>
      <c r="P4116" s="1">
        <v>0.31595349311828613</v>
      </c>
      <c r="Q4116" s="1">
        <v>9.9826611578464508E-2</v>
      </c>
      <c r="R4116" s="1">
        <v>3.1540565192699432E-2</v>
      </c>
      <c r="S4116" s="1">
        <v>0.77386033535003662</v>
      </c>
      <c r="T4116" s="1">
        <v>0.59885984659194946</v>
      </c>
      <c r="U4116" s="1">
        <v>0.46343386173248291</v>
      </c>
      <c r="V4116" s="1">
        <v>121.46804809570313</v>
      </c>
      <c r="W4116" s="1">
        <v>14754.486328125</v>
      </c>
      <c r="X4116" s="1">
        <v>1792198.75</v>
      </c>
      <c r="Y4116" s="1">
        <v>154.6082763671875</v>
      </c>
      <c r="Z4116" s="1">
        <v>23903.71875</v>
      </c>
      <c r="AA4116" s="1">
        <v>3695712.75</v>
      </c>
      <c r="AB4116" s="1">
        <v>0</v>
      </c>
      <c r="AE4116" s="17">
        <f t="shared" si="64"/>
        <v>0.5</v>
      </c>
      <c r="AF4116" cm="1">
        <f t="array" ref="AF4116">1/(1+EXP(-$AI$41-SUMPRODUCT(A4116:AA4116, TRANSPOSE($AI$42:$AI$68))))</f>
        <v>9.3828135305724689E-2</v>
      </c>
      <c r="AG4116" cm="1">
        <f t="array" ref="AG4116">1/(1+EXP(-$AI$71-SUMPRODUCT(A4116:AA4116, TRANSPOSE($AI$72:$AI$98))))</f>
        <v>1.9170467781282955E-2</v>
      </c>
    </row>
    <row r="4117" spans="1:33" x14ac:dyDescent="0.35">
      <c r="A4117" s="1">
        <v>1.3705490827560425</v>
      </c>
      <c r="B4117" s="1">
        <v>1.8784047365188599</v>
      </c>
      <c r="C4117" s="1">
        <v>2.5744459629058838</v>
      </c>
      <c r="D4117" s="1">
        <v>1.3349541425704956</v>
      </c>
      <c r="E4117" s="1">
        <v>1.7821025848388672</v>
      </c>
      <c r="F4117" s="1">
        <v>2.3790252208709717</v>
      </c>
      <c r="G4117" s="1">
        <v>177.43638610839844</v>
      </c>
      <c r="H4117" s="1">
        <v>31483.671875</v>
      </c>
      <c r="I4117" s="1">
        <v>5586349</v>
      </c>
      <c r="J4117" s="1">
        <v>82.29681396484375</v>
      </c>
      <c r="K4117" s="1">
        <v>6772.765625</v>
      </c>
      <c r="L4117" s="1">
        <v>557377</v>
      </c>
      <c r="M4117" s="1">
        <v>65.596488952636719</v>
      </c>
      <c r="N4117" s="1">
        <v>4302.8994140625</v>
      </c>
      <c r="O4117" s="1">
        <v>282255.09375</v>
      </c>
      <c r="P4117" s="1">
        <v>0.30828070640563965</v>
      </c>
      <c r="Q4117" s="1">
        <v>9.5036990940570831E-2</v>
      </c>
      <c r="R4117" s="1">
        <v>2.9298070818185806E-2</v>
      </c>
      <c r="S4117" s="1">
        <v>0.772816002368927</v>
      </c>
      <c r="T4117" s="1">
        <v>0.59724456071853638</v>
      </c>
      <c r="U4117" s="1">
        <v>0.46156015992164612</v>
      </c>
      <c r="V4117" s="1">
        <v>121.15138244628906</v>
      </c>
      <c r="W4117" s="1">
        <v>14677.6572265625</v>
      </c>
      <c r="X4117" s="1">
        <v>1778218.5</v>
      </c>
      <c r="Y4117" s="1">
        <v>154.87150573730469</v>
      </c>
      <c r="Z4117" s="1">
        <v>23985.18359375</v>
      </c>
      <c r="AA4117" s="1">
        <v>3714621.5</v>
      </c>
      <c r="AB4117" s="1">
        <v>0</v>
      </c>
      <c r="AE4117" s="17">
        <f t="shared" si="64"/>
        <v>0.5</v>
      </c>
      <c r="AF4117" cm="1">
        <f t="array" ref="AF4117">1/(1+EXP(-$AI$41-SUMPRODUCT(A4117:AA4117, TRANSPOSE($AI$42:$AI$68))))</f>
        <v>9.0048221108822948E-2</v>
      </c>
      <c r="AG4117" cm="1">
        <f t="array" ref="AG4117">1/(1+EXP(-$AI$71-SUMPRODUCT(A4117:AA4117, TRANSPOSE($AI$72:$AI$98))))</f>
        <v>1.7460206534042511E-2</v>
      </c>
    </row>
    <row r="4118" spans="1:33" x14ac:dyDescent="0.35">
      <c r="A4118" s="1">
        <v>1.4417837858200073</v>
      </c>
      <c r="B4118" s="1">
        <v>2.0787405967712402</v>
      </c>
      <c r="C4118" s="1">
        <v>2.9970943927764893</v>
      </c>
      <c r="D4118" s="1">
        <v>1.3827762603759766</v>
      </c>
      <c r="E4118" s="1">
        <v>1.9120701551437378</v>
      </c>
      <c r="F4118" s="1">
        <v>2.6439652442932129</v>
      </c>
      <c r="G4118" s="1">
        <v>174.55848693847656</v>
      </c>
      <c r="H4118" s="1">
        <v>30470.666015625</v>
      </c>
      <c r="I4118" s="1">
        <v>5318913</v>
      </c>
      <c r="J4118" s="1">
        <v>80.903465270996094</v>
      </c>
      <c r="K4118" s="1">
        <v>6545.37060546875</v>
      </c>
      <c r="L4118" s="1">
        <v>529543.1875</v>
      </c>
      <c r="M4118" s="1">
        <v>66.726936340332031</v>
      </c>
      <c r="N4118" s="1">
        <v>4452.48388671875</v>
      </c>
      <c r="O4118" s="1">
        <v>297100.625</v>
      </c>
      <c r="P4118" s="1">
        <v>0.30234527587890625</v>
      </c>
      <c r="Q4118" s="1">
        <v>9.1412663459777832E-2</v>
      </c>
      <c r="R4118" s="1">
        <v>2.7638187631964684E-2</v>
      </c>
      <c r="S4118" s="1">
        <v>0.77107334136962891</v>
      </c>
      <c r="T4118" s="1">
        <v>0.59455412626266479</v>
      </c>
      <c r="U4118" s="1">
        <v>0.45844480395317078</v>
      </c>
      <c r="V4118" s="1">
        <v>120.95352935791016</v>
      </c>
      <c r="W4118" s="1">
        <v>14629.755859375</v>
      </c>
      <c r="X4118" s="1">
        <v>1769520.625</v>
      </c>
      <c r="Y4118" s="1">
        <v>155.32447814941406</v>
      </c>
      <c r="Z4118" s="1">
        <v>24125.693359375</v>
      </c>
      <c r="AA4118" s="1">
        <v>3747310.75</v>
      </c>
      <c r="AB4118" s="1">
        <v>0</v>
      </c>
      <c r="AE4118" s="17">
        <f t="shared" si="64"/>
        <v>0.5</v>
      </c>
      <c r="AF4118" cm="1">
        <f t="array" ref="AF4118">1/(1+EXP(-$AI$41-SUMPRODUCT(A4118:AA4118, TRANSPOSE($AI$42:$AI$68))))</f>
        <v>8.9515286663516977E-2</v>
      </c>
      <c r="AG4118" cm="1">
        <f t="array" ref="AG4118">1/(1+EXP(-$AI$71-SUMPRODUCT(A4118:AA4118, TRANSPOSE($AI$72:$AI$98))))</f>
        <v>1.7352514827156891E-2</v>
      </c>
    </row>
    <row r="4119" spans="1:33" x14ac:dyDescent="0.35">
      <c r="A4119" s="1">
        <v>1.778853178024292</v>
      </c>
      <c r="B4119" s="1">
        <v>3.1643185615539551</v>
      </c>
      <c r="C4119" s="1">
        <v>5.6288580894470215</v>
      </c>
      <c r="D4119" s="1">
        <v>1.6975830793380737</v>
      </c>
      <c r="E4119" s="1">
        <v>2.8817882537841797</v>
      </c>
      <c r="F4119" s="1">
        <v>4.8920750617980957</v>
      </c>
      <c r="G4119" s="1">
        <v>174.60395812988281</v>
      </c>
      <c r="H4119" s="1">
        <v>30486.54296875</v>
      </c>
      <c r="I4119" s="1">
        <v>5323071</v>
      </c>
      <c r="J4119" s="1">
        <v>76.805610656738281</v>
      </c>
      <c r="K4119" s="1">
        <v>5899.10205078125</v>
      </c>
      <c r="L4119" s="1">
        <v>453084.125</v>
      </c>
      <c r="M4119" s="1">
        <v>69.314971923828125</v>
      </c>
      <c r="N4119" s="1">
        <v>4804.5654296875</v>
      </c>
      <c r="O4119" s="1">
        <v>333028.3125</v>
      </c>
      <c r="P4119" s="1">
        <v>0.29056310653686523</v>
      </c>
      <c r="Q4119" s="1">
        <v>8.4426917135715485E-2</v>
      </c>
      <c r="R4119" s="1">
        <v>2.4531347677111626E-2</v>
      </c>
      <c r="S4119" s="1">
        <v>0.76756054162979126</v>
      </c>
      <c r="T4119" s="1">
        <v>0.58914917707443237</v>
      </c>
      <c r="U4119" s="1">
        <v>0.45220765471458435</v>
      </c>
      <c r="V4119" s="1">
        <v>120.70425415039063</v>
      </c>
      <c r="W4119" s="1">
        <v>14569.5166015625</v>
      </c>
      <c r="X4119" s="1">
        <v>1758602.625</v>
      </c>
      <c r="Y4119" s="1">
        <v>157.42880249023438</v>
      </c>
      <c r="Z4119" s="1">
        <v>24783.828125</v>
      </c>
      <c r="AA4119" s="1">
        <v>3901688.25</v>
      </c>
      <c r="AB4119" s="1">
        <v>0</v>
      </c>
      <c r="AE4119" s="17">
        <f t="shared" si="64"/>
        <v>0.5</v>
      </c>
      <c r="AF4119" cm="1">
        <f t="array" ref="AF4119">1/(1+EXP(-$AI$41-SUMPRODUCT(A4119:AA4119, TRANSPOSE($AI$42:$AI$68))))</f>
        <v>8.7042321146615545E-2</v>
      </c>
      <c r="AG4119" cm="1">
        <f t="array" ref="AG4119">1/(1+EXP(-$AI$71-SUMPRODUCT(A4119:AA4119, TRANSPOSE($AI$72:$AI$98))))</f>
        <v>1.6290035206256652E-2</v>
      </c>
    </row>
    <row r="4120" spans="1:33" x14ac:dyDescent="0.35">
      <c r="A4120" s="1">
        <v>1.9776899814605713</v>
      </c>
      <c r="B4120" s="1">
        <v>3.9112577438354492</v>
      </c>
      <c r="C4120" s="1">
        <v>7.735255241394043</v>
      </c>
      <c r="D4120" s="1">
        <v>1.878605842590332</v>
      </c>
      <c r="E4120" s="1">
        <v>3.5291600227355957</v>
      </c>
      <c r="F4120" s="1">
        <v>6.6299004554748535</v>
      </c>
      <c r="G4120" s="1">
        <v>175.42173767089844</v>
      </c>
      <c r="H4120" s="1">
        <v>30772.78515625</v>
      </c>
      <c r="I4120" s="1">
        <v>5398215.5</v>
      </c>
      <c r="J4120" s="1">
        <v>75.990951538085938</v>
      </c>
      <c r="K4120" s="1">
        <v>5774.62451171875</v>
      </c>
      <c r="L4120" s="1">
        <v>438819.21875</v>
      </c>
      <c r="M4120" s="1">
        <v>70.963661193847656</v>
      </c>
      <c r="N4120" s="1">
        <v>5035.84130859375</v>
      </c>
      <c r="O4120" s="1">
        <v>357361.71875</v>
      </c>
      <c r="P4120" s="1">
        <v>0.28174090385437012</v>
      </c>
      <c r="Q4120" s="1">
        <v>7.9377934336662292E-2</v>
      </c>
      <c r="R4120" s="1">
        <v>2.2364011034369469E-2</v>
      </c>
      <c r="S4120" s="1">
        <v>0.76591551303863525</v>
      </c>
      <c r="T4120" s="1">
        <v>0.58662658929824829</v>
      </c>
      <c r="U4120" s="1">
        <v>0.44930639863014221</v>
      </c>
      <c r="V4120" s="1">
        <v>119.93669891357422</v>
      </c>
      <c r="W4120" s="1">
        <v>14384.8115234375</v>
      </c>
      <c r="X4120" s="1">
        <v>1725266.875</v>
      </c>
      <c r="Y4120" s="1">
        <v>158.28901672363281</v>
      </c>
      <c r="Z4120" s="1">
        <v>25055.412109375</v>
      </c>
      <c r="AA4120" s="1">
        <v>3965996.75</v>
      </c>
      <c r="AB4120" s="1">
        <v>0</v>
      </c>
      <c r="AE4120" s="17">
        <f t="shared" si="64"/>
        <v>0.5</v>
      </c>
      <c r="AF4120" cm="1">
        <f t="array" ref="AF4120">1/(1+EXP(-$AI$41-SUMPRODUCT(A4120:AA4120, TRANSPOSE($AI$42:$AI$68))))</f>
        <v>8.6275399753317938E-2</v>
      </c>
      <c r="AG4120" cm="1">
        <f t="array" ref="AG4120">1/(1+EXP(-$AI$71-SUMPRODUCT(A4120:AA4120, TRANSPOSE($AI$72:$AI$98))))</f>
        <v>1.5980109190572609E-2</v>
      </c>
    </row>
    <row r="4121" spans="1:33" x14ac:dyDescent="0.35">
      <c r="A4121" s="1">
        <v>2.5334553718566895</v>
      </c>
      <c r="B4121" s="1">
        <v>6.41839599609375</v>
      </c>
      <c r="C4121" s="1">
        <v>16.260719299316406</v>
      </c>
      <c r="D4121" s="1">
        <v>2.3803713321685791</v>
      </c>
      <c r="E4121" s="1">
        <v>5.6661677360534668</v>
      </c>
      <c r="F4121" s="1">
        <v>13.487583160400391</v>
      </c>
      <c r="G4121" s="1">
        <v>175.77520751953125</v>
      </c>
      <c r="H4121" s="1">
        <v>30896.923828125</v>
      </c>
      <c r="I4121" s="1">
        <v>5430913</v>
      </c>
      <c r="J4121" s="1">
        <v>73.6473388671875</v>
      </c>
      <c r="K4121" s="1">
        <v>5423.9306640625</v>
      </c>
      <c r="L4121" s="1">
        <v>399458.0625</v>
      </c>
      <c r="M4121" s="1">
        <v>74.887908935546875</v>
      </c>
      <c r="N4121" s="1">
        <v>5608.19873046875</v>
      </c>
      <c r="O4121" s="1">
        <v>419986.28125</v>
      </c>
      <c r="P4121" s="1">
        <v>0.26165318489074707</v>
      </c>
      <c r="Q4121" s="1">
        <v>6.8462386727333069E-2</v>
      </c>
      <c r="R4121" s="1">
        <v>1.7913402989506721E-2</v>
      </c>
      <c r="S4121" s="1">
        <v>0.76204830408096313</v>
      </c>
      <c r="T4121" s="1">
        <v>0.58071762323379517</v>
      </c>
      <c r="U4121" s="1">
        <v>0.44253486394882202</v>
      </c>
      <c r="V4121" s="1">
        <v>118.125732421875</v>
      </c>
      <c r="W4121" s="1">
        <v>13953.6884765625</v>
      </c>
      <c r="X4121" s="1">
        <v>1648289.75</v>
      </c>
      <c r="Y4121" s="1">
        <v>159.7034912109375</v>
      </c>
      <c r="Z4121" s="1">
        <v>25505.205078125</v>
      </c>
      <c r="AA4121" s="1">
        <v>4073270.25</v>
      </c>
      <c r="AB4121" s="1">
        <v>0</v>
      </c>
      <c r="AE4121" s="17">
        <f t="shared" si="64"/>
        <v>0.5</v>
      </c>
      <c r="AF4121" cm="1">
        <f t="array" ref="AF4121">1/(1+EXP(-$AI$41-SUMPRODUCT(A4121:AA4121, TRANSPOSE($AI$42:$AI$68))))</f>
        <v>8.5954815366631146E-2</v>
      </c>
      <c r="AG4121" cm="1">
        <f t="array" ref="AG4121">1/(1+EXP(-$AI$71-SUMPRODUCT(A4121:AA4121, TRANSPOSE($AI$72:$AI$98))))</f>
        <v>1.6045779582300006E-2</v>
      </c>
    </row>
    <row r="4122" spans="1:33" x14ac:dyDescent="0.35">
      <c r="A4122" s="1">
        <v>2.6846590042114258</v>
      </c>
      <c r="B4122" s="1">
        <v>7.2073941230773926</v>
      </c>
      <c r="C4122" s="1">
        <v>19.349395751953125</v>
      </c>
      <c r="D4122" s="1">
        <v>2.5306077003479004</v>
      </c>
      <c r="E4122" s="1">
        <v>6.4039754867553711</v>
      </c>
      <c r="F4122" s="1">
        <v>16.205949783325195</v>
      </c>
      <c r="G4122" s="1">
        <v>176.2806396484375</v>
      </c>
      <c r="H4122" s="1">
        <v>31074.86328125</v>
      </c>
      <c r="I4122" s="1">
        <v>5477897</v>
      </c>
      <c r="J4122" s="1">
        <v>72.242652893066406</v>
      </c>
      <c r="K4122" s="1">
        <v>5219.0009765625</v>
      </c>
      <c r="L4122" s="1">
        <v>377034.46875</v>
      </c>
      <c r="M4122" s="1">
        <v>76.974678039550781</v>
      </c>
      <c r="N4122" s="1">
        <v>5925.10107421875</v>
      </c>
      <c r="O4122" s="1">
        <v>456082.75</v>
      </c>
      <c r="P4122" s="1">
        <v>0.25186347961425781</v>
      </c>
      <c r="Q4122" s="1">
        <v>6.3435211777687073E-2</v>
      </c>
      <c r="R4122" s="1">
        <v>1.5977013856172562E-2</v>
      </c>
      <c r="S4122" s="1">
        <v>0.76076304912567139</v>
      </c>
      <c r="T4122" s="1">
        <v>0.57876044511795044</v>
      </c>
      <c r="U4122" s="1">
        <v>0.44029954075813293</v>
      </c>
      <c r="V4122" s="1">
        <v>117.79890441894531</v>
      </c>
      <c r="W4122" s="1">
        <v>13876.58203125</v>
      </c>
      <c r="X4122" s="1">
        <v>1634646.125</v>
      </c>
      <c r="Y4122" s="1">
        <v>160.57585144042969</v>
      </c>
      <c r="Z4122" s="1">
        <v>25784.603515625</v>
      </c>
      <c r="AA4122" s="1">
        <v>4140384.75</v>
      </c>
      <c r="AB4122" s="1">
        <v>0</v>
      </c>
      <c r="AE4122" s="17">
        <f t="shared" si="64"/>
        <v>0.5</v>
      </c>
      <c r="AF4122" cm="1">
        <f t="array" ref="AF4122">1/(1+EXP(-$AI$41-SUMPRODUCT(A4122:AA4122, TRANSPOSE($AI$42:$AI$68))))</f>
        <v>8.5537498773122014E-2</v>
      </c>
      <c r="AG4122" cm="1">
        <f t="array" ref="AG4122">1/(1+EXP(-$AI$71-SUMPRODUCT(A4122:AA4122, TRANSPOSE($AI$72:$AI$98))))</f>
        <v>1.5890756536170069E-2</v>
      </c>
    </row>
    <row r="4123" spans="1:33" x14ac:dyDescent="0.35">
      <c r="A4123" s="1">
        <v>3.0718512535095215</v>
      </c>
      <c r="B4123" s="1">
        <v>9.4362697601318359</v>
      </c>
      <c r="C4123" s="1">
        <v>28.986818313598633</v>
      </c>
      <c r="D4123" s="1">
        <v>2.8989021778106689</v>
      </c>
      <c r="E4123" s="1">
        <v>8.4036340713500977</v>
      </c>
      <c r="F4123" s="1">
        <v>24.361312866210938</v>
      </c>
      <c r="G4123" s="1">
        <v>175.75227355957031</v>
      </c>
      <c r="H4123" s="1">
        <v>30888.861328125</v>
      </c>
      <c r="I4123" s="1">
        <v>5428787.5</v>
      </c>
      <c r="J4123" s="1">
        <v>67.98565673828125</v>
      </c>
      <c r="K4123" s="1">
        <v>4622.04931640625</v>
      </c>
      <c r="L4123" s="1">
        <v>314233.0625</v>
      </c>
      <c r="M4123" s="1">
        <v>82.043998718261719</v>
      </c>
      <c r="N4123" s="1">
        <v>6731.2177734375</v>
      </c>
      <c r="O4123" s="1">
        <v>552256</v>
      </c>
      <c r="P4123" s="1">
        <v>0.22778081893920898</v>
      </c>
      <c r="Q4123" s="1">
        <v>5.1884099841117859E-2</v>
      </c>
      <c r="R4123" s="1">
        <v>1.1818203143775463E-2</v>
      </c>
      <c r="S4123" s="1">
        <v>0.75609004497528076</v>
      </c>
      <c r="T4123" s="1">
        <v>0.57167214155197144</v>
      </c>
      <c r="U4123" s="1">
        <v>0.43223562836647034</v>
      </c>
      <c r="V4123" s="1">
        <v>117.69445037841797</v>
      </c>
      <c r="W4123" s="1">
        <v>13851.9833984375</v>
      </c>
      <c r="X4123" s="1">
        <v>1630301.625</v>
      </c>
      <c r="Y4123" s="1">
        <v>162.56645202636719</v>
      </c>
      <c r="Z4123" s="1">
        <v>26427.8515625</v>
      </c>
      <c r="AA4123" s="1">
        <v>4296282</v>
      </c>
      <c r="AB4123" s="1">
        <v>0</v>
      </c>
      <c r="AE4123" s="17">
        <f t="shared" si="64"/>
        <v>0.5</v>
      </c>
      <c r="AF4123" cm="1">
        <f t="array" ref="AF4123">1/(1+EXP(-$AI$41-SUMPRODUCT(A4123:AA4123, TRANSPOSE($AI$42:$AI$68))))</f>
        <v>8.4880556214924074E-2</v>
      </c>
      <c r="AG4123" cm="1">
        <f t="array" ref="AG4123">1/(1+EXP(-$AI$71-SUMPRODUCT(A4123:AA4123, TRANSPOSE($AI$72:$AI$98))))</f>
        <v>1.569904760134145E-2</v>
      </c>
    </row>
    <row r="4124" spans="1:33" x14ac:dyDescent="0.35">
      <c r="A4124" s="1">
        <v>3.318652868270874</v>
      </c>
      <c r="B4124" s="1">
        <v>11.013457298278809</v>
      </c>
      <c r="C4124" s="1">
        <v>36.549839019775391</v>
      </c>
      <c r="D4124" s="1">
        <v>3.1218063831329346</v>
      </c>
      <c r="E4124" s="1">
        <v>9.7456750869750977</v>
      </c>
      <c r="F4124" s="1">
        <v>30.424110412597656</v>
      </c>
      <c r="G4124" s="1">
        <v>175.98355102539063</v>
      </c>
      <c r="H4124" s="1">
        <v>30970.2109375</v>
      </c>
      <c r="I4124" s="1">
        <v>5450247.5</v>
      </c>
      <c r="J4124" s="1">
        <v>65.329521179199219</v>
      </c>
      <c r="K4124" s="1">
        <v>4267.9462890625</v>
      </c>
      <c r="L4124" s="1">
        <v>278822.90625</v>
      </c>
      <c r="M4124" s="1">
        <v>84.799057006835938</v>
      </c>
      <c r="N4124" s="1">
        <v>7190.8798828125</v>
      </c>
      <c r="O4124" s="1">
        <v>609779.875</v>
      </c>
      <c r="P4124" s="1">
        <v>0.21433210372924805</v>
      </c>
      <c r="Q4124" s="1">
        <v>4.5938249677419662E-2</v>
      </c>
      <c r="R4124" s="1">
        <v>9.9999997764825821E-3</v>
      </c>
      <c r="S4124" s="1">
        <v>0.75326937437057495</v>
      </c>
      <c r="T4124" s="1">
        <v>0.56741476058959961</v>
      </c>
      <c r="U4124" s="1">
        <v>0.42741614580154419</v>
      </c>
      <c r="V4124" s="1">
        <v>117.73161315917969</v>
      </c>
      <c r="W4124" s="1">
        <v>13860.732421875</v>
      </c>
      <c r="X4124" s="1">
        <v>1631846.375</v>
      </c>
      <c r="Y4124" s="1">
        <v>162.64260864257813</v>
      </c>
      <c r="Z4124" s="1">
        <v>26452.6171875</v>
      </c>
      <c r="AA4124" s="1">
        <v>4302323</v>
      </c>
      <c r="AB4124" s="1">
        <v>0</v>
      </c>
      <c r="AE4124" s="17">
        <f t="shared" si="64"/>
        <v>0.5</v>
      </c>
      <c r="AF4124" cm="1">
        <f t="array" ref="AF4124">1/(1+EXP(-$AI$41-SUMPRODUCT(A4124:AA4124, TRANSPOSE($AI$42:$AI$68))))</f>
        <v>8.6310805018837172E-2</v>
      </c>
      <c r="AG4124" cm="1">
        <f t="array" ref="AG4124">1/(1+EXP(-$AI$71-SUMPRODUCT(A4124:AA4124, TRANSPOSE($AI$72:$AI$98))))</f>
        <v>1.6476974583419762E-2</v>
      </c>
    </row>
    <row r="4125" spans="1:33" x14ac:dyDescent="0.35">
      <c r="A4125" s="1">
        <v>3.660517692565918</v>
      </c>
      <c r="B4125" s="1">
        <v>13.39939022064209</v>
      </c>
      <c r="C4125" s="1">
        <v>49.048702239990234</v>
      </c>
      <c r="D4125" s="1">
        <v>3.4287574291229248</v>
      </c>
      <c r="E4125" s="1">
        <v>11.756377220153809</v>
      </c>
      <c r="F4125" s="1">
        <v>40.309764862060547</v>
      </c>
      <c r="G4125" s="1">
        <v>176.56813049316406</v>
      </c>
      <c r="H4125" s="1">
        <v>31176.3046875</v>
      </c>
      <c r="I4125" s="1">
        <v>5504742</v>
      </c>
      <c r="J4125" s="1">
        <v>60.854637145996094</v>
      </c>
      <c r="K4125" s="1">
        <v>3703.286865234375</v>
      </c>
      <c r="L4125" s="1">
        <v>225362.171875</v>
      </c>
      <c r="M4125" s="1">
        <v>90.849899291992188</v>
      </c>
      <c r="N4125" s="1">
        <v>8253.7041015625</v>
      </c>
      <c r="O4125" s="1">
        <v>749848.1875</v>
      </c>
      <c r="P4125" s="1">
        <v>0.18505477905273438</v>
      </c>
      <c r="Q4125" s="1">
        <v>3.4245271235704422E-2</v>
      </c>
      <c r="R4125" s="1">
        <v>9.9999997764825821E-3</v>
      </c>
      <c r="S4125" s="1">
        <v>0.74838167428970337</v>
      </c>
      <c r="T4125" s="1">
        <v>0.56007510423660278</v>
      </c>
      <c r="U4125" s="1">
        <v>0.4191499650478363</v>
      </c>
      <c r="V4125" s="1">
        <v>117.10117340087891</v>
      </c>
      <c r="W4125" s="1">
        <v>13712.6845703125</v>
      </c>
      <c r="X4125" s="1">
        <v>1605771.5</v>
      </c>
      <c r="Y4125" s="1">
        <v>161.28273010253906</v>
      </c>
      <c r="Z4125" s="1">
        <v>26012.119140625</v>
      </c>
      <c r="AA4125" s="1">
        <v>4195305.5</v>
      </c>
      <c r="AB4125" s="1">
        <v>0</v>
      </c>
      <c r="AE4125" s="17">
        <f t="shared" si="64"/>
        <v>0.5</v>
      </c>
      <c r="AF4125" cm="1">
        <f t="array" ref="AF4125">1/(1+EXP(-$AI$41-SUMPRODUCT(A4125:AA4125, TRANSPOSE($AI$42:$AI$68))))</f>
        <v>8.9486674355681792E-2</v>
      </c>
      <c r="AG4125" cm="1">
        <f t="array" ref="AG4125">1/(1+EXP(-$AI$71-SUMPRODUCT(A4125:AA4125, TRANSPOSE($AI$72:$AI$98))))</f>
        <v>1.8407825931200796E-2</v>
      </c>
    </row>
    <row r="4126" spans="1:33" x14ac:dyDescent="0.35">
      <c r="A4126" s="1">
        <v>3.8582625389099121</v>
      </c>
      <c r="B4126" s="1">
        <v>14.886189460754395</v>
      </c>
      <c r="C4126" s="1">
        <v>57.434829711914063</v>
      </c>
      <c r="D4126" s="1">
        <v>3.6067464351654053</v>
      </c>
      <c r="E4126" s="1">
        <v>13.008620262145996</v>
      </c>
      <c r="F4126" s="1">
        <v>46.918792724609375</v>
      </c>
      <c r="G4126" s="1">
        <v>177.39480590820313</v>
      </c>
      <c r="H4126" s="1">
        <v>31468.91796875</v>
      </c>
      <c r="I4126" s="1">
        <v>5582422.5</v>
      </c>
      <c r="J4126" s="1">
        <v>58.024971008300781</v>
      </c>
      <c r="K4126" s="1">
        <v>3366.897216796875</v>
      </c>
      <c r="L4126" s="1">
        <v>195364.109375</v>
      </c>
      <c r="M4126" s="1">
        <v>94.162910461425781</v>
      </c>
      <c r="N4126" s="1">
        <v>8866.6533203125</v>
      </c>
      <c r="O4126" s="1">
        <v>834909.9375</v>
      </c>
      <c r="P4126" s="1">
        <v>0.16865277290344238</v>
      </c>
      <c r="Q4126" s="1">
        <v>2.8443757444620132E-2</v>
      </c>
      <c r="R4126" s="1">
        <v>9.9999997764825821E-3</v>
      </c>
      <c r="S4126" s="1">
        <v>0.7443884015083313</v>
      </c>
      <c r="T4126" s="1">
        <v>0.55411410331726074</v>
      </c>
      <c r="U4126" s="1">
        <v>0.41247609257698059</v>
      </c>
      <c r="V4126" s="1">
        <v>116.32328796386719</v>
      </c>
      <c r="W4126" s="1">
        <v>13531.107421875</v>
      </c>
      <c r="X4126" s="1">
        <v>1573982.875</v>
      </c>
      <c r="Y4126" s="1">
        <v>159.99055480957031</v>
      </c>
      <c r="Z4126" s="1">
        <v>25596.978515625</v>
      </c>
      <c r="AA4126" s="1">
        <v>4095274.75</v>
      </c>
      <c r="AB4126" s="1">
        <v>0</v>
      </c>
      <c r="AE4126" s="17">
        <f t="shared" si="64"/>
        <v>0.5</v>
      </c>
      <c r="AF4126" cm="1">
        <f t="array" ref="AF4126">1/(1+EXP(-$AI$41-SUMPRODUCT(A4126:AA4126, TRANSPOSE($AI$42:$AI$68))))</f>
        <v>9.3006732631364442E-2</v>
      </c>
      <c r="AG4126" cm="1">
        <f t="array" ref="AG4126">1/(1+EXP(-$AI$71-SUMPRODUCT(A4126:AA4126, TRANSPOSE($AI$72:$AI$98))))</f>
        <v>2.0503017019949169E-2</v>
      </c>
    </row>
    <row r="4127" spans="1:33" x14ac:dyDescent="0.35">
      <c r="A4127" s="1">
        <v>4.2152085304260254</v>
      </c>
      <c r="B4127" s="1">
        <v>17.767982482910156</v>
      </c>
      <c r="C4127" s="1">
        <v>74.895751953125</v>
      </c>
      <c r="D4127" s="1">
        <v>3.9389955997467041</v>
      </c>
      <c r="E4127" s="1">
        <v>15.51568603515625</v>
      </c>
      <c r="F4127" s="1">
        <v>61.116218566894531</v>
      </c>
      <c r="G4127" s="1">
        <v>178.95506286621094</v>
      </c>
      <c r="H4127" s="1">
        <v>32024.9140625</v>
      </c>
      <c r="I4127" s="1">
        <v>5731020.5</v>
      </c>
      <c r="J4127" s="1">
        <v>51.428638458251953</v>
      </c>
      <c r="K4127" s="1">
        <v>2644.90478515625</v>
      </c>
      <c r="L4127" s="1">
        <v>136023.859375</v>
      </c>
      <c r="M4127" s="1">
        <v>101.39242553710938</v>
      </c>
      <c r="N4127" s="1">
        <v>10280.423828125</v>
      </c>
      <c r="O4127" s="1">
        <v>1042357.125</v>
      </c>
      <c r="P4127" s="1">
        <v>0.1350243091583252</v>
      </c>
      <c r="Q4127" s="1">
        <v>1.823156327009201E-2</v>
      </c>
      <c r="R4127" s="1">
        <v>9.9999997764825821E-3</v>
      </c>
      <c r="S4127" s="1">
        <v>0.73541861772537231</v>
      </c>
      <c r="T4127" s="1">
        <v>0.54084056615829468</v>
      </c>
      <c r="U4127" s="1">
        <v>0.39774420857429504</v>
      </c>
      <c r="V4127" s="1">
        <v>115.74694061279297</v>
      </c>
      <c r="W4127" s="1">
        <v>13397.3544921875</v>
      </c>
      <c r="X4127" s="1">
        <v>1550702.75</v>
      </c>
      <c r="Y4127" s="1">
        <v>155.96943664550781</v>
      </c>
      <c r="Z4127" s="1">
        <v>24326.46484375</v>
      </c>
      <c r="AA4127" s="1">
        <v>3794185</v>
      </c>
      <c r="AB4127" s="1">
        <v>0</v>
      </c>
      <c r="AE4127" s="17">
        <f t="shared" si="64"/>
        <v>0.5</v>
      </c>
      <c r="AF4127" cm="1">
        <f t="array" ref="AF4127">1/(1+EXP(-$AI$41-SUMPRODUCT(A4127:AA4127, TRANSPOSE($AI$42:$AI$68))))</f>
        <v>0.10342929300707823</v>
      </c>
      <c r="AG4127" cm="1">
        <f t="array" ref="AG4127">1/(1+EXP(-$AI$71-SUMPRODUCT(A4127:AA4127, TRANSPOSE($AI$72:$AI$98))))</f>
        <v>2.7381588481511201E-2</v>
      </c>
    </row>
    <row r="4128" spans="1:33" x14ac:dyDescent="0.35">
      <c r="A4128" s="1">
        <v>4.2784080505371094</v>
      </c>
      <c r="B4128" s="1">
        <v>18.304775238037109</v>
      </c>
      <c r="C4128" s="1">
        <v>78.315299987792969</v>
      </c>
      <c r="D4128" s="1">
        <v>4.0036849975585938</v>
      </c>
      <c r="E4128" s="1">
        <v>16.02949333190918</v>
      </c>
      <c r="F4128" s="1">
        <v>64.177040100097656</v>
      </c>
      <c r="G4128" s="1">
        <v>177.66804504394531</v>
      </c>
      <c r="H4128" s="1">
        <v>31565.93359375</v>
      </c>
      <c r="I4128" s="1">
        <v>5608258</v>
      </c>
      <c r="J4128" s="1">
        <v>49.421443939208984</v>
      </c>
      <c r="K4128" s="1">
        <v>2442.47900390625</v>
      </c>
      <c r="L4128" s="1">
        <v>120710.84375</v>
      </c>
      <c r="M4128" s="1">
        <v>105.08852386474609</v>
      </c>
      <c r="N4128" s="1">
        <v>11043.59765625</v>
      </c>
      <c r="O4128" s="1">
        <v>1160555.375</v>
      </c>
      <c r="P4128" s="1">
        <v>0.11837339401245117</v>
      </c>
      <c r="Q4128" s="1">
        <v>1.4012260362505913E-2</v>
      </c>
      <c r="R4128" s="1">
        <v>9.9999997764825821E-3</v>
      </c>
      <c r="S4128" s="1">
        <v>0.73337078094482422</v>
      </c>
      <c r="T4128" s="1">
        <v>0.53783267736434937</v>
      </c>
      <c r="U4128" s="1">
        <v>0.39443078637123108</v>
      </c>
      <c r="V4128" s="1">
        <v>115.99993133544922</v>
      </c>
      <c r="W4128" s="1">
        <v>13455.984375</v>
      </c>
      <c r="X4128" s="1">
        <v>1560893.25</v>
      </c>
      <c r="Y4128" s="1">
        <v>153.42842102050781</v>
      </c>
      <c r="Z4128" s="1">
        <v>23540.28125</v>
      </c>
      <c r="AA4128" s="1">
        <v>3611748</v>
      </c>
      <c r="AB4128" s="1">
        <v>0</v>
      </c>
      <c r="AE4128" s="17">
        <f t="shared" si="64"/>
        <v>0.5</v>
      </c>
      <c r="AF4128" cm="1">
        <f t="array" ref="AF4128">1/(1+EXP(-$AI$41-SUMPRODUCT(A4128:AA4128, TRANSPOSE($AI$42:$AI$68))))</f>
        <v>0.1090410618930476</v>
      </c>
      <c r="AG4128" cm="1">
        <f t="array" ref="AG4128">1/(1+EXP(-$AI$71-SUMPRODUCT(A4128:AA4128, TRANSPOSE($AI$72:$AI$98))))</f>
        <v>3.1761982122202687E-2</v>
      </c>
    </row>
    <row r="4129" spans="1:33" x14ac:dyDescent="0.35">
      <c r="A4129" s="1">
        <v>4.519249439239502</v>
      </c>
      <c r="B4129" s="1">
        <v>20.423616409301758</v>
      </c>
      <c r="C4129" s="1">
        <v>92.299415588378906</v>
      </c>
      <c r="D4129" s="1">
        <v>4.2394042015075684</v>
      </c>
      <c r="E4129" s="1">
        <v>17.97254753112793</v>
      </c>
      <c r="F4129" s="1">
        <v>76.192893981933594</v>
      </c>
      <c r="G4129" s="1">
        <v>175.77279663085938</v>
      </c>
      <c r="H4129" s="1">
        <v>30896.076171875</v>
      </c>
      <c r="I4129" s="1">
        <v>5430689.5</v>
      </c>
      <c r="J4129" s="1">
        <v>43.274089813232422</v>
      </c>
      <c r="K4129" s="1">
        <v>1872.6468505859375</v>
      </c>
      <c r="L4129" s="1">
        <v>81037.0859375</v>
      </c>
      <c r="M4129" s="1">
        <v>113.32765960693359</v>
      </c>
      <c r="N4129" s="1">
        <v>12843.158203125</v>
      </c>
      <c r="O4129" s="1">
        <v>1455485.125</v>
      </c>
      <c r="P4129" s="1">
        <v>8.2838773727416992E-2</v>
      </c>
      <c r="Q4129" s="1">
        <v>9.9999997764825821E-3</v>
      </c>
      <c r="R4129" s="1">
        <v>9.9999997764825821E-3</v>
      </c>
      <c r="S4129" s="1">
        <v>0.72309821844100952</v>
      </c>
      <c r="T4129" s="1">
        <v>0.52287101745605469</v>
      </c>
      <c r="U4129" s="1">
        <v>0.37808710336685181</v>
      </c>
      <c r="V4129" s="1">
        <v>117.19099426269531</v>
      </c>
      <c r="W4129" s="1">
        <v>13733.7294921875</v>
      </c>
      <c r="X4129" s="1">
        <v>1609469.375</v>
      </c>
      <c r="Y4129" s="1">
        <v>146.17594909667969</v>
      </c>
      <c r="Z4129" s="1">
        <v>21367.408203125</v>
      </c>
      <c r="AA4129" s="1">
        <v>3123401.25</v>
      </c>
      <c r="AB4129" s="1">
        <v>0</v>
      </c>
      <c r="AE4129" s="17">
        <f t="shared" si="64"/>
        <v>0.5</v>
      </c>
      <c r="AF4129" cm="1">
        <f t="array" ref="AF4129">1/(1+EXP(-$AI$41-SUMPRODUCT(A4129:AA4129, TRANSPOSE($AI$42:$AI$68))))</f>
        <v>0.12929197453006872</v>
      </c>
      <c r="AG4129" cm="1">
        <f t="array" ref="AG4129">1/(1+EXP(-$AI$71-SUMPRODUCT(A4129:AA4129, TRANSPOSE($AI$72:$AI$98))))</f>
        <v>4.9976915309110019E-2</v>
      </c>
    </row>
    <row r="4130" spans="1:33" x14ac:dyDescent="0.35">
      <c r="A4130" s="1">
        <v>4.7522015571594238</v>
      </c>
      <c r="B4130" s="1">
        <v>22.583419799804688</v>
      </c>
      <c r="C4130" s="1">
        <v>107.32096099853516</v>
      </c>
      <c r="D4130" s="1">
        <v>4.4764924049377441</v>
      </c>
      <c r="E4130" s="1">
        <v>20.038984298706055</v>
      </c>
      <c r="F4130" s="1">
        <v>89.704360961914063</v>
      </c>
      <c r="G4130" s="1">
        <v>175.73289489746094</v>
      </c>
      <c r="H4130" s="1">
        <v>30882.05078125</v>
      </c>
      <c r="I4130" s="1">
        <v>5426992</v>
      </c>
      <c r="J4130" s="1">
        <v>38.972450256347656</v>
      </c>
      <c r="K4130" s="1">
        <v>1518.8519287109375</v>
      </c>
      <c r="L4130" s="1">
        <v>59193.37890625</v>
      </c>
      <c r="M4130" s="1">
        <v>117.76856994628906</v>
      </c>
      <c r="N4130" s="1">
        <v>13869.4365234375</v>
      </c>
      <c r="O4130" s="1">
        <v>1633383.625</v>
      </c>
      <c r="P4130" s="1">
        <v>6.5203189849853516E-2</v>
      </c>
      <c r="Q4130" s="1">
        <v>9.9999997764825821E-3</v>
      </c>
      <c r="R4130" s="1">
        <v>9.9999997764825821E-3</v>
      </c>
      <c r="S4130" s="1">
        <v>0.71684008836746216</v>
      </c>
      <c r="T4130" s="1">
        <v>0.51385968923568726</v>
      </c>
      <c r="U4130" s="1">
        <v>0.36835524439811707</v>
      </c>
      <c r="V4130" s="1">
        <v>117.89453125</v>
      </c>
      <c r="W4130" s="1">
        <v>13899.1201171875</v>
      </c>
      <c r="X4130" s="1">
        <v>1638630.25</v>
      </c>
      <c r="Y4130" s="1">
        <v>141.93218994140625</v>
      </c>
      <c r="Z4130" s="1">
        <v>20144.74609375</v>
      </c>
      <c r="AA4130" s="1">
        <v>2859188</v>
      </c>
      <c r="AB4130" s="1">
        <v>0</v>
      </c>
      <c r="AE4130" s="17">
        <f t="shared" si="64"/>
        <v>0.5</v>
      </c>
      <c r="AF4130" cm="1">
        <f t="array" ref="AF4130">1/(1+EXP(-$AI$41-SUMPRODUCT(A4130:AA4130, TRANSPOSE($AI$42:$AI$68))))</f>
        <v>0.14403176576032486</v>
      </c>
      <c r="AG4130" cm="1">
        <f t="array" ref="AG4130">1/(1+EXP(-$AI$71-SUMPRODUCT(A4130:AA4130, TRANSPOSE($AI$72:$AI$98))))</f>
        <v>6.5796551411929194E-2</v>
      </c>
    </row>
    <row r="4131" spans="1:33" x14ac:dyDescent="0.35">
      <c r="A4131" s="1">
        <v>5.0462989807128906</v>
      </c>
      <c r="B4131" s="1">
        <v>25.465133666992188</v>
      </c>
      <c r="C4131" s="1">
        <v>128.50466918945313</v>
      </c>
      <c r="D4131" s="1">
        <v>4.8133935928344727</v>
      </c>
      <c r="E4131" s="1">
        <v>23.168758392333984</v>
      </c>
      <c r="F4131" s="1">
        <v>111.52034759521484</v>
      </c>
      <c r="G4131" s="1">
        <v>173.87263488769531</v>
      </c>
      <c r="H4131" s="1">
        <v>30231.693359375</v>
      </c>
      <c r="I4131" s="1">
        <v>5256464</v>
      </c>
      <c r="J4131" s="1">
        <v>32.358242034912109</v>
      </c>
      <c r="K4131" s="1">
        <v>1047.0557861328125</v>
      </c>
      <c r="L4131" s="1">
        <v>33880.88671875</v>
      </c>
      <c r="M4131" s="1">
        <v>127.30793762207031</v>
      </c>
      <c r="N4131" s="1">
        <v>16207.310546875</v>
      </c>
      <c r="O4131" s="1">
        <v>2063319.375</v>
      </c>
      <c r="P4131" s="1">
        <v>3.2326936721801758E-2</v>
      </c>
      <c r="Q4131" s="1">
        <v>9.9999997764825821E-3</v>
      </c>
      <c r="R4131" s="1">
        <v>9.9999997764825821E-3</v>
      </c>
      <c r="S4131" s="1">
        <v>0.70745301246643066</v>
      </c>
      <c r="T4131" s="1">
        <v>0.50048977136611938</v>
      </c>
      <c r="U4131" s="1">
        <v>0.35407298803329468</v>
      </c>
      <c r="V4131" s="1">
        <v>119.35680389404297</v>
      </c>
      <c r="W4131" s="1">
        <v>14246.046875</v>
      </c>
      <c r="X4131" s="1">
        <v>1700362.625</v>
      </c>
      <c r="Y4131" s="1">
        <v>133.97874450683594</v>
      </c>
      <c r="Z4131" s="1">
        <v>17950.3046875</v>
      </c>
      <c r="AA4131" s="1">
        <v>2404959.25</v>
      </c>
      <c r="AB4131" s="1">
        <v>0</v>
      </c>
      <c r="AE4131" s="17">
        <f t="shared" si="64"/>
        <v>0.5</v>
      </c>
      <c r="AF4131" cm="1">
        <f t="array" ref="AF4131">1/(1+EXP(-$AI$41-SUMPRODUCT(A4131:AA4131, TRANSPOSE($AI$42:$AI$68))))</f>
        <v>0.17091509879871658</v>
      </c>
      <c r="AG4131" cm="1">
        <f t="array" ref="AG4131">1/(1+EXP(-$AI$71-SUMPRODUCT(A4131:AA4131, TRANSPOSE($AI$72:$AI$98))))</f>
        <v>0.1013711933941354</v>
      </c>
    </row>
    <row r="4132" spans="1:33" x14ac:dyDescent="0.35">
      <c r="A4132" s="1">
        <v>5.1805696487426758</v>
      </c>
      <c r="B4132" s="1">
        <v>26.838302612304688</v>
      </c>
      <c r="C4132" s="1">
        <v>139.03768920898438</v>
      </c>
      <c r="D4132" s="1">
        <v>4.974088191986084</v>
      </c>
      <c r="E4132" s="1">
        <v>24.741554260253906</v>
      </c>
      <c r="F4132" s="1">
        <v>123.06666564941406</v>
      </c>
      <c r="G4132" s="1">
        <v>173.73808288574219</v>
      </c>
      <c r="H4132" s="1">
        <v>30184.921875</v>
      </c>
      <c r="I4132" s="1">
        <v>5244270.5</v>
      </c>
      <c r="J4132" s="1">
        <v>28.681367874145508</v>
      </c>
      <c r="K4132" s="1">
        <v>822.620849609375</v>
      </c>
      <c r="L4132" s="1">
        <v>23593.890625</v>
      </c>
      <c r="M4132" s="1">
        <v>132.44117736816406</v>
      </c>
      <c r="N4132" s="1">
        <v>17540.666015625</v>
      </c>
      <c r="O4132" s="1">
        <v>2323106.5</v>
      </c>
      <c r="P4132" s="1">
        <v>1.6936779022216797E-2</v>
      </c>
      <c r="Q4132" s="1">
        <v>9.9999997764825821E-3</v>
      </c>
      <c r="R4132" s="1">
        <v>9.9999997764825821E-3</v>
      </c>
      <c r="S4132" s="1">
        <v>0.70115393400192261</v>
      </c>
      <c r="T4132" s="1">
        <v>0.49161684513092041</v>
      </c>
      <c r="U4132" s="1">
        <v>0.34469908475875854</v>
      </c>
      <c r="V4132" s="1">
        <v>119.80377197265625</v>
      </c>
      <c r="W4132" s="1">
        <v>14352.943359375</v>
      </c>
      <c r="X4132" s="1">
        <v>1719536.75</v>
      </c>
      <c r="Y4132" s="1">
        <v>130.05421447753906</v>
      </c>
      <c r="Z4132" s="1">
        <v>16914.099609375</v>
      </c>
      <c r="AA4132" s="1">
        <v>2199749.75</v>
      </c>
      <c r="AB4132" s="1">
        <v>0</v>
      </c>
      <c r="AE4132" s="17">
        <f t="shared" si="64"/>
        <v>0.5</v>
      </c>
      <c r="AF4132" cm="1">
        <f t="array" ref="AF4132">1/(1+EXP(-$AI$41-SUMPRODUCT(A4132:AA4132, TRANSPOSE($AI$42:$AI$68))))</f>
        <v>0.18356613303097508</v>
      </c>
      <c r="AG4132" cm="1">
        <f t="array" ref="AG4132">1/(1+EXP(-$AI$71-SUMPRODUCT(A4132:AA4132, TRANSPOSE($AI$72:$AI$98))))</f>
        <v>0.12042440821472683</v>
      </c>
    </row>
    <row r="4133" spans="1:33" x14ac:dyDescent="0.35">
      <c r="A4133" s="1">
        <v>5.1416549682617188</v>
      </c>
      <c r="B4133" s="1">
        <v>26.436614990234375</v>
      </c>
      <c r="C4133" s="1">
        <v>135.92796325683594</v>
      </c>
      <c r="D4133" s="1">
        <v>4.9787483215332031</v>
      </c>
      <c r="E4133" s="1">
        <v>24.787935256958008</v>
      </c>
      <c r="F4133" s="1">
        <v>123.41288757324219</v>
      </c>
      <c r="G4133" s="1">
        <v>174.64974975585938</v>
      </c>
      <c r="H4133" s="1">
        <v>30502.53515625</v>
      </c>
      <c r="I4133" s="1">
        <v>5327260</v>
      </c>
      <c r="J4133" s="1">
        <v>22.308174133300781</v>
      </c>
      <c r="K4133" s="1">
        <v>497.65463256835938</v>
      </c>
      <c r="L4133" s="1">
        <v>11101.7666015625</v>
      </c>
      <c r="M4133" s="1">
        <v>142.27145385742188</v>
      </c>
      <c r="N4133" s="1">
        <v>20241.166015625</v>
      </c>
      <c r="O4133" s="1">
        <v>2879740.25</v>
      </c>
      <c r="P4133" s="1">
        <v>1.0472774505615234E-2</v>
      </c>
      <c r="Q4133" s="1">
        <v>9.9999997764825821E-3</v>
      </c>
      <c r="R4133" s="1">
        <v>9.9999997764825821E-3</v>
      </c>
      <c r="S4133" s="1">
        <v>0.69151145219802856</v>
      </c>
      <c r="T4133" s="1">
        <v>0.47818809747695923</v>
      </c>
      <c r="U4133" s="1">
        <v>0.33067253232002258</v>
      </c>
      <c r="V4133" s="1">
        <v>120.70909118652344</v>
      </c>
      <c r="W4133" s="1">
        <v>14570.6845703125</v>
      </c>
      <c r="X4133" s="1">
        <v>1758814.125</v>
      </c>
      <c r="Y4133" s="1">
        <v>122.33513641357422</v>
      </c>
      <c r="Z4133" s="1">
        <v>14965.8857421875</v>
      </c>
      <c r="AA4133" s="1">
        <v>1830853.625</v>
      </c>
      <c r="AB4133" s="1">
        <v>0</v>
      </c>
      <c r="AE4133" s="17">
        <f t="shared" si="64"/>
        <v>0.5</v>
      </c>
      <c r="AF4133" cm="1">
        <f t="array" ref="AF4133">1/(1+EXP(-$AI$41-SUMPRODUCT(A4133:AA4133, TRANSPOSE($AI$42:$AI$68))))</f>
        <v>0.18626687483161097</v>
      </c>
      <c r="AG4133" cm="1">
        <f t="array" ref="AG4133">1/(1+EXP(-$AI$71-SUMPRODUCT(A4133:AA4133, TRANSPOSE($AI$72:$AI$98))))</f>
        <v>0.12413493292982</v>
      </c>
    </row>
    <row r="4134" spans="1:33" x14ac:dyDescent="0.35">
      <c r="A4134" s="1">
        <v>5.1004304885864258</v>
      </c>
      <c r="B4134" s="1">
        <v>26.01439094543457</v>
      </c>
      <c r="C4134" s="1">
        <v>132.68460083007813</v>
      </c>
      <c r="D4134" s="1">
        <v>4.9495329856872559</v>
      </c>
      <c r="E4134" s="1">
        <v>24.49787712097168</v>
      </c>
      <c r="F4134" s="1">
        <v>121.2530517578125</v>
      </c>
      <c r="G4134" s="1">
        <v>174.00930786132813</v>
      </c>
      <c r="H4134" s="1">
        <v>30279.23828125</v>
      </c>
      <c r="I4134" s="1">
        <v>5268869.5</v>
      </c>
      <c r="J4134" s="1">
        <v>20.564464569091797</v>
      </c>
      <c r="K4134" s="1">
        <v>422.897216796875</v>
      </c>
      <c r="L4134" s="1">
        <v>8696.654296875</v>
      </c>
      <c r="M4134" s="1">
        <v>147.34617614746094</v>
      </c>
      <c r="N4134" s="1">
        <v>21710.896484375</v>
      </c>
      <c r="O4134" s="1">
        <v>3199017.5</v>
      </c>
      <c r="P4134" s="1">
        <v>2.4111509323120117E-2</v>
      </c>
      <c r="Q4134" s="1">
        <v>9.9999997764825821E-3</v>
      </c>
      <c r="R4134" s="1">
        <v>9.9999997764825821E-3</v>
      </c>
      <c r="S4134" s="1">
        <v>0.6890411376953125</v>
      </c>
      <c r="T4134" s="1">
        <v>0.4747776985168457</v>
      </c>
      <c r="U4134" s="1">
        <v>0.32714134454727173</v>
      </c>
      <c r="V4134" s="1">
        <v>121.26740264892578</v>
      </c>
      <c r="W4134" s="1">
        <v>14705.783203125</v>
      </c>
      <c r="X4134" s="1">
        <v>1783332.125</v>
      </c>
      <c r="Y4134" s="1">
        <v>118.26509857177734</v>
      </c>
      <c r="Z4134" s="1">
        <v>13986.6337890625</v>
      </c>
      <c r="AA4134" s="1">
        <v>1654130.625</v>
      </c>
      <c r="AB4134" s="1">
        <v>0</v>
      </c>
      <c r="AE4134" s="17">
        <f t="shared" si="64"/>
        <v>0.5</v>
      </c>
      <c r="AF4134" cm="1">
        <f t="array" ref="AF4134">1/(1+EXP(-$AI$41-SUMPRODUCT(A4134:AA4134, TRANSPOSE($AI$42:$AI$68))))</f>
        <v>0.17732823737607659</v>
      </c>
      <c r="AG4134" cm="1">
        <f t="array" ref="AG4134">1/(1+EXP(-$AI$71-SUMPRODUCT(A4134:AA4134, TRANSPOSE($AI$72:$AI$98))))</f>
        <v>0.11008485311816488</v>
      </c>
    </row>
    <row r="4135" spans="1:33" x14ac:dyDescent="0.35">
      <c r="A4135" s="1">
        <v>5.5618453025817871</v>
      </c>
      <c r="B4135" s="1">
        <v>30.934123992919922</v>
      </c>
      <c r="C4135" s="1">
        <v>172.05081176757813</v>
      </c>
      <c r="D4135" s="1">
        <v>5.4465765953063965</v>
      </c>
      <c r="E4135" s="1">
        <v>29.665197372436523</v>
      </c>
      <c r="F4135" s="1">
        <v>161.57376098632813</v>
      </c>
      <c r="G4135" s="1">
        <v>174.62702941894531</v>
      </c>
      <c r="H4135" s="1">
        <v>30494.599609375</v>
      </c>
      <c r="I4135" s="1">
        <v>5325181.5</v>
      </c>
      <c r="J4135" s="1">
        <v>17.030080795288086</v>
      </c>
      <c r="K4135" s="1">
        <v>290.02365112304688</v>
      </c>
      <c r="L4135" s="1">
        <v>4939.12646484375</v>
      </c>
      <c r="M4135" s="1">
        <v>158.10256958007813</v>
      </c>
      <c r="N4135" s="1">
        <v>24996.421875</v>
      </c>
      <c r="O4135" s="1">
        <v>3951998.75</v>
      </c>
      <c r="P4135" s="1">
        <v>4.8021078109741211E-2</v>
      </c>
      <c r="Q4135" s="1">
        <v>9.9999997764825821E-3</v>
      </c>
      <c r="R4135" s="1">
        <v>9.9999997764825821E-3</v>
      </c>
      <c r="S4135" s="1">
        <v>0.67666620016098022</v>
      </c>
      <c r="T4135" s="1">
        <v>0.45787715911865234</v>
      </c>
      <c r="U4135" s="1">
        <v>0.30982998013496399</v>
      </c>
      <c r="V4135" s="1">
        <v>122.27529144287109</v>
      </c>
      <c r="W4135" s="1">
        <v>14951.2470703125</v>
      </c>
      <c r="X4135" s="1">
        <v>1828168.125</v>
      </c>
      <c r="Y4135" s="1">
        <v>109.09141540527344</v>
      </c>
      <c r="Z4135" s="1">
        <v>11900.9365234375</v>
      </c>
      <c r="AA4135" s="1">
        <v>1298290</v>
      </c>
      <c r="AB4135" s="1">
        <v>0</v>
      </c>
      <c r="AE4135" s="17">
        <f t="shared" si="64"/>
        <v>0.5</v>
      </c>
      <c r="AF4135" cm="1">
        <f t="array" ref="AF4135">1/(1+EXP(-$AI$41-SUMPRODUCT(A4135:AA4135, TRANSPOSE($AI$42:$AI$68))))</f>
        <v>0.17307548880806514</v>
      </c>
      <c r="AG4135" cm="1">
        <f t="array" ref="AG4135">1/(1+EXP(-$AI$71-SUMPRODUCT(A4135:AA4135, TRANSPOSE($AI$72:$AI$98))))</f>
        <v>0.10037003778885517</v>
      </c>
    </row>
    <row r="4136" spans="1:33" x14ac:dyDescent="0.35">
      <c r="A4136" s="1">
        <v>5.6487860679626465</v>
      </c>
      <c r="B4136" s="1">
        <v>31.908784866333008</v>
      </c>
      <c r="C4136" s="1">
        <v>180.24589538574219</v>
      </c>
      <c r="D4136" s="1">
        <v>5.5652389526367188</v>
      </c>
      <c r="E4136" s="1">
        <v>30.971883773803711</v>
      </c>
      <c r="F4136" s="1">
        <v>172.36593627929688</v>
      </c>
      <c r="G4136" s="1">
        <v>174.83203125</v>
      </c>
      <c r="H4136" s="1">
        <v>30566.23828125</v>
      </c>
      <c r="I4136" s="1">
        <v>5343957.5</v>
      </c>
      <c r="J4136" s="1">
        <v>17.508678436279297</v>
      </c>
      <c r="K4136" s="1">
        <v>306.5538330078125</v>
      </c>
      <c r="L4136" s="1">
        <v>5367.35205078125</v>
      </c>
      <c r="M4136" s="1">
        <v>163.04203796386719</v>
      </c>
      <c r="N4136" s="1">
        <v>26582.70703125</v>
      </c>
      <c r="O4136" s="1">
        <v>4334098.5</v>
      </c>
      <c r="P4136" s="1">
        <v>5.6375503540039063E-2</v>
      </c>
      <c r="Q4136" s="1">
        <v>9.9999997764825821E-3</v>
      </c>
      <c r="R4136" s="1">
        <v>9.9999997764825821E-3</v>
      </c>
      <c r="S4136" s="1">
        <v>0.66807228326797485</v>
      </c>
      <c r="T4136" s="1">
        <v>0.44632056355476379</v>
      </c>
      <c r="U4136" s="1">
        <v>0.2981744110584259</v>
      </c>
      <c r="V4136" s="1">
        <v>122.81214141845703</v>
      </c>
      <c r="W4136" s="1">
        <v>15082.822265625</v>
      </c>
      <c r="X4136" s="1">
        <v>1852353.625</v>
      </c>
      <c r="Y4136" s="1">
        <v>103.89545440673828</v>
      </c>
      <c r="Z4136" s="1">
        <v>10794.265625</v>
      </c>
      <c r="AA4136" s="1">
        <v>1121475.125</v>
      </c>
      <c r="AB4136" s="1">
        <v>0</v>
      </c>
      <c r="AE4136" s="17">
        <f t="shared" si="64"/>
        <v>0.5</v>
      </c>
      <c r="AF4136" cm="1">
        <f t="array" ref="AF4136">1/(1+EXP(-$AI$41-SUMPRODUCT(A4136:AA4136, TRANSPOSE($AI$42:$AI$68))))</f>
        <v>0.17110625480381747</v>
      </c>
      <c r="AG4136" cm="1">
        <f t="array" ref="AG4136">1/(1+EXP(-$AI$71-SUMPRODUCT(A4136:AA4136, TRANSPOSE($AI$72:$AI$98))))</f>
        <v>9.6896119714849488E-2</v>
      </c>
    </row>
    <row r="4137" spans="1:33" x14ac:dyDescent="0.35">
      <c r="A4137" s="1">
        <v>5.7472400665283203</v>
      </c>
      <c r="B4137" s="1">
        <v>33.030769348144531</v>
      </c>
      <c r="C4137" s="1">
        <v>189.83575439453125</v>
      </c>
      <c r="D4137" s="1">
        <v>5.6993799209594727</v>
      </c>
      <c r="E4137" s="1">
        <v>32.482933044433594</v>
      </c>
      <c r="F4137" s="1">
        <v>185.132568359375</v>
      </c>
      <c r="G4137" s="1">
        <v>173.10169982910156</v>
      </c>
      <c r="H4137" s="1">
        <v>29964.19921875</v>
      </c>
      <c r="I4137" s="1">
        <v>5186853.5</v>
      </c>
      <c r="J4137" s="1">
        <v>24.323753356933594</v>
      </c>
      <c r="K4137" s="1">
        <v>591.64495849609375</v>
      </c>
      <c r="L4137" s="1">
        <v>14391.0263671875</v>
      </c>
      <c r="M4137" s="1">
        <v>173.49069213867188</v>
      </c>
      <c r="N4137" s="1">
        <v>30099.01953125</v>
      </c>
      <c r="O4137" s="1">
        <v>5221900</v>
      </c>
      <c r="P4137" s="1">
        <v>7.2692632675170898E-2</v>
      </c>
      <c r="Q4137" s="1">
        <v>9.9999997764825821E-3</v>
      </c>
      <c r="R4137" s="1">
        <v>9.9999997764825821E-3</v>
      </c>
      <c r="S4137" s="1">
        <v>0.65201997756958008</v>
      </c>
      <c r="T4137" s="1">
        <v>0.42513003945350647</v>
      </c>
      <c r="U4137" s="1">
        <v>0.27719327807426453</v>
      </c>
      <c r="V4137" s="1">
        <v>125.40174102783203</v>
      </c>
      <c r="W4137" s="1">
        <v>15725.5966796875</v>
      </c>
      <c r="X4137" s="1">
        <v>1972017.25</v>
      </c>
      <c r="Y4137" s="1">
        <v>91.377227783203125</v>
      </c>
      <c r="Z4137" s="1">
        <v>8349.7978515625</v>
      </c>
      <c r="AA4137" s="1">
        <v>762981.375</v>
      </c>
      <c r="AB4137" s="1">
        <v>0</v>
      </c>
      <c r="AE4137" s="17">
        <f t="shared" si="64"/>
        <v>0.5</v>
      </c>
      <c r="AF4137" cm="1">
        <f t="array" ref="AF4137">1/(1+EXP(-$AI$41-SUMPRODUCT(A4137:AA4137, TRANSPOSE($AI$42:$AI$68))))</f>
        <v>0.16489168274092292</v>
      </c>
      <c r="AG4137" cm="1">
        <f t="array" ref="AG4137">1/(1+EXP(-$AI$71-SUMPRODUCT(A4137:AA4137, TRANSPOSE($AI$72:$AI$98))))</f>
        <v>8.8537136059277807E-2</v>
      </c>
    </row>
    <row r="4138" spans="1:33" x14ac:dyDescent="0.35">
      <c r="A4138" s="1">
        <v>5.8916382789611816</v>
      </c>
      <c r="B4138" s="1">
        <v>34.711402893066406</v>
      </c>
      <c r="C4138" s="1">
        <v>204.50701904296875</v>
      </c>
      <c r="D4138" s="1">
        <v>5.8526797294616699</v>
      </c>
      <c r="E4138" s="1">
        <v>34.253860473632813</v>
      </c>
      <c r="F4138" s="1">
        <v>200.47686767578125</v>
      </c>
      <c r="G4138" s="1">
        <v>170.42216491699219</v>
      </c>
      <c r="H4138" s="1">
        <v>29043.71484375</v>
      </c>
      <c r="I4138" s="1">
        <v>4949692.5</v>
      </c>
      <c r="J4138" s="1">
        <v>27.088748931884766</v>
      </c>
      <c r="K4138" s="1">
        <v>733.80029296875</v>
      </c>
      <c r="L4138" s="1">
        <v>19877.732421875</v>
      </c>
      <c r="M4138" s="1">
        <v>178.71244812011719</v>
      </c>
      <c r="N4138" s="1">
        <v>31938.138671875</v>
      </c>
      <c r="O4138" s="1">
        <v>5707743</v>
      </c>
      <c r="P4138" s="1">
        <v>7.8922510147094727E-2</v>
      </c>
      <c r="Q4138" s="1">
        <v>9.9999997764825821E-3</v>
      </c>
      <c r="R4138" s="1">
        <v>9.9999997764825821E-3</v>
      </c>
      <c r="S4138" s="1">
        <v>0.64917838573455811</v>
      </c>
      <c r="T4138" s="1">
        <v>0.42143258452415466</v>
      </c>
      <c r="U4138" s="1">
        <v>0.27358493208885193</v>
      </c>
      <c r="V4138" s="1">
        <v>126.65617370605469</v>
      </c>
      <c r="W4138" s="1">
        <v>16041.7861328125</v>
      </c>
      <c r="X4138" s="1">
        <v>2031791.25</v>
      </c>
      <c r="Y4138" s="1">
        <v>85.231452941894531</v>
      </c>
      <c r="Z4138" s="1">
        <v>7264.400390625</v>
      </c>
      <c r="AA4138" s="1">
        <v>619155.4375</v>
      </c>
      <c r="AB4138" s="1">
        <v>0</v>
      </c>
      <c r="AE4138" s="17">
        <f t="shared" si="64"/>
        <v>0.5</v>
      </c>
      <c r="AF4138" cm="1">
        <f t="array" ref="AF4138">1/(1+EXP(-$AI$41-SUMPRODUCT(A4138:AA4138, TRANSPOSE($AI$42:$AI$68))))</f>
        <v>0.16275381438715467</v>
      </c>
      <c r="AG4138" cm="1">
        <f t="array" ref="AG4138">1/(1+EXP(-$AI$71-SUMPRODUCT(A4138:AA4138, TRANSPOSE($AI$72:$AI$98))))</f>
        <v>8.4907481685164557E-2</v>
      </c>
    </row>
    <row r="4139" spans="1:33" x14ac:dyDescent="0.35">
      <c r="A4139" s="1">
        <v>6.0121965408325195</v>
      </c>
      <c r="B4139" s="1">
        <v>36.146507263183594</v>
      </c>
      <c r="C4139" s="1">
        <v>217.31990051269531</v>
      </c>
      <c r="D4139" s="1">
        <v>6.0081796646118164</v>
      </c>
      <c r="E4139" s="1">
        <v>36.098224639892578</v>
      </c>
      <c r="F4139" s="1">
        <v>216.88461303710938</v>
      </c>
      <c r="G4139" s="1">
        <v>167.91781616210938</v>
      </c>
      <c r="H4139" s="1">
        <v>28196.392578125</v>
      </c>
      <c r="I4139" s="1">
        <v>4734676.5</v>
      </c>
      <c r="J4139" s="1">
        <v>35.791484832763672</v>
      </c>
      <c r="K4139" s="1">
        <v>1281.0303955078125</v>
      </c>
      <c r="L4139" s="1">
        <v>45849.98046875</v>
      </c>
      <c r="M4139" s="1">
        <v>189.63987731933594</v>
      </c>
      <c r="N4139" s="1">
        <v>35963.28125</v>
      </c>
      <c r="O4139" s="1">
        <v>6820072.5</v>
      </c>
      <c r="P4139" s="1">
        <v>8.0017328262329102E-2</v>
      </c>
      <c r="Q4139" s="1">
        <v>9.9999997764825821E-3</v>
      </c>
      <c r="R4139" s="1">
        <v>9.9999997764825821E-3</v>
      </c>
      <c r="S4139" s="1">
        <v>0.63623446226119995</v>
      </c>
      <c r="T4139" s="1">
        <v>0.40479430556297302</v>
      </c>
      <c r="U4139" s="1">
        <v>0.25754407048225403</v>
      </c>
      <c r="V4139" s="1">
        <v>128.52781677246094</v>
      </c>
      <c r="W4139" s="1">
        <v>16519.400390625</v>
      </c>
      <c r="X4139" s="1">
        <v>2123202.5</v>
      </c>
      <c r="Y4139" s="1">
        <v>73.102096557617188</v>
      </c>
      <c r="Z4139" s="1">
        <v>5343.91650390625</v>
      </c>
      <c r="AA4139" s="1">
        <v>390651.5</v>
      </c>
      <c r="AB4139" s="1">
        <v>0</v>
      </c>
      <c r="AE4139" s="17">
        <f t="shared" si="64"/>
        <v>0.5</v>
      </c>
      <c r="AF4139" cm="1">
        <f t="array" ref="AF4139">1/(1+EXP(-$AI$41-SUMPRODUCT(A4139:AA4139, TRANSPOSE($AI$42:$AI$68))))</f>
        <v>0.16180067939063097</v>
      </c>
      <c r="AG4139" cm="1">
        <f t="array" ref="AG4139">1/(1+EXP(-$AI$71-SUMPRODUCT(A4139:AA4139, TRANSPOSE($AI$72:$AI$98))))</f>
        <v>8.2567524751392035E-2</v>
      </c>
    </row>
    <row r="4140" spans="1:33" x14ac:dyDescent="0.35">
      <c r="A4140" s="1">
        <v>6.0919418334960938</v>
      </c>
      <c r="B4140" s="1">
        <v>37.11175537109375</v>
      </c>
      <c r="C4140" s="1">
        <v>226.08265686035156</v>
      </c>
      <c r="D4140" s="1">
        <v>6.0917835235595703</v>
      </c>
      <c r="E4140" s="1">
        <v>37.109825134277344</v>
      </c>
      <c r="F4140" s="1">
        <v>226.06503295898438</v>
      </c>
      <c r="G4140" s="1">
        <v>167.20408630371094</v>
      </c>
      <c r="H4140" s="1">
        <v>27957.20703125</v>
      </c>
      <c r="I4140" s="1">
        <v>4674559</v>
      </c>
      <c r="J4140" s="1">
        <v>40.492694854736328</v>
      </c>
      <c r="K4140" s="1">
        <v>1639.6583251953125</v>
      </c>
      <c r="L4140" s="1">
        <v>66394.1875</v>
      </c>
      <c r="M4140" s="1">
        <v>195.10633850097656</v>
      </c>
      <c r="N4140" s="1">
        <v>38066.484375</v>
      </c>
      <c r="O4140" s="1">
        <v>7427012</v>
      </c>
      <c r="P4140" s="1">
        <v>8.0385208129882813E-2</v>
      </c>
      <c r="Q4140" s="1">
        <v>9.9999997764825821E-3</v>
      </c>
      <c r="R4140" s="1">
        <v>9.9999997764825821E-3</v>
      </c>
      <c r="S4140" s="1">
        <v>0.6362341046333313</v>
      </c>
      <c r="T4140" s="1">
        <v>0.40479382872581482</v>
      </c>
      <c r="U4140" s="1">
        <v>0.2575436532497406</v>
      </c>
      <c r="V4140" s="1">
        <v>129.12399291992188</v>
      </c>
      <c r="W4140" s="1">
        <v>16673.005859375</v>
      </c>
      <c r="X4140" s="1">
        <v>2152885</v>
      </c>
      <c r="Y4140" s="1">
        <v>67.710014343261719</v>
      </c>
      <c r="Z4140" s="1">
        <v>4584.64599609375</v>
      </c>
      <c r="AA4140" s="1">
        <v>310426.4375</v>
      </c>
      <c r="AB4140" s="1">
        <v>0</v>
      </c>
      <c r="AE4140" s="17">
        <f t="shared" si="64"/>
        <v>0.5</v>
      </c>
      <c r="AF4140" cm="1">
        <f t="array" ref="AF4140">1/(1+EXP(-$AI$41-SUMPRODUCT(A4140:AA4140, TRANSPOSE($AI$42:$AI$68))))</f>
        <v>0.16131490429464232</v>
      </c>
      <c r="AG4140" cm="1">
        <f t="array" ref="AG4140">1/(1+EXP(-$AI$71-SUMPRODUCT(A4140:AA4140, TRANSPOSE($AI$72:$AI$98))))</f>
        <v>8.1082173674507332E-2</v>
      </c>
    </row>
    <row r="4141" spans="1:33" x14ac:dyDescent="0.35">
      <c r="A4141" s="1">
        <v>6.0784616470336914</v>
      </c>
      <c r="B4141" s="1">
        <v>36.947696685791016</v>
      </c>
      <c r="C4141" s="1">
        <v>224.58515930175781</v>
      </c>
      <c r="D4141" s="1">
        <v>6.0558409690856934</v>
      </c>
      <c r="E4141" s="1">
        <v>36.673210144042969</v>
      </c>
      <c r="F4141" s="1">
        <v>222.08712768554688</v>
      </c>
      <c r="G4141" s="1">
        <v>168.40484619140625</v>
      </c>
      <c r="H4141" s="1">
        <v>28360.19140625</v>
      </c>
      <c r="I4141" s="1">
        <v>4775994</v>
      </c>
      <c r="J4141" s="1">
        <v>51.457386016845703</v>
      </c>
      <c r="K4141" s="1">
        <v>2647.862548828125</v>
      </c>
      <c r="L4141" s="1">
        <v>136252.09375</v>
      </c>
      <c r="M4141" s="1">
        <v>206.3416748046875</v>
      </c>
      <c r="N4141" s="1">
        <v>42576.88671875</v>
      </c>
      <c r="O4141" s="1">
        <v>8785386</v>
      </c>
      <c r="P4141" s="1">
        <v>6.2551736831665039E-2</v>
      </c>
      <c r="Q4141" s="1">
        <v>9.9999997764825821E-3</v>
      </c>
      <c r="R4141" s="1">
        <v>9.9999997764825821E-3</v>
      </c>
      <c r="S4141" s="1">
        <v>0.62603014707565308</v>
      </c>
      <c r="T4141" s="1">
        <v>0.39191374182701111</v>
      </c>
      <c r="U4141" s="1">
        <v>0.24534982442855835</v>
      </c>
      <c r="V4141" s="1">
        <v>128.36863708496094</v>
      </c>
      <c r="W4141" s="1">
        <v>16478.5078125</v>
      </c>
      <c r="X4141" s="1">
        <v>2115323.5</v>
      </c>
      <c r="Y4141" s="1">
        <v>58.479690551757813</v>
      </c>
      <c r="Z4141" s="1">
        <v>3419.874267578125</v>
      </c>
      <c r="AA4141" s="1">
        <v>199993.1875</v>
      </c>
      <c r="AB4141" s="1">
        <v>0</v>
      </c>
      <c r="AE4141" s="17">
        <f t="shared" si="64"/>
        <v>0.5</v>
      </c>
      <c r="AF4141" cm="1">
        <f t="array" ref="AF4141">1/(1+EXP(-$AI$41-SUMPRODUCT(A4141:AA4141, TRANSPOSE($AI$42:$AI$68))))</f>
        <v>0.16520904941157302</v>
      </c>
      <c r="AG4141" cm="1">
        <f t="array" ref="AG4141">1/(1+EXP(-$AI$71-SUMPRODUCT(A4141:AA4141, TRANSPOSE($AI$72:$AI$98))))</f>
        <v>8.5014899394106655E-2</v>
      </c>
    </row>
    <row r="4142" spans="1:33" x14ac:dyDescent="0.35">
      <c r="A4142" s="1">
        <v>6.1383357048034668</v>
      </c>
      <c r="B4142" s="1">
        <v>37.679164886474609</v>
      </c>
      <c r="C4142" s="1">
        <v>231.28736877441406</v>
      </c>
      <c r="D4142" s="1">
        <v>6.0838508605957031</v>
      </c>
      <c r="E4142" s="1">
        <v>37.013240814208984</v>
      </c>
      <c r="F4142" s="1">
        <v>225.18304443359375</v>
      </c>
      <c r="G4142" s="1">
        <v>171.41961669921875</v>
      </c>
      <c r="H4142" s="1">
        <v>29384.685546875</v>
      </c>
      <c r="I4142" s="1">
        <v>5037111.5</v>
      </c>
      <c r="J4142" s="1">
        <v>59.582233428955078</v>
      </c>
      <c r="K4142" s="1">
        <v>3550.04248046875</v>
      </c>
      <c r="L4142" s="1">
        <v>211519.46875</v>
      </c>
      <c r="M4142" s="1">
        <v>212.21385192871094</v>
      </c>
      <c r="N4142" s="1">
        <v>45034.71875</v>
      </c>
      <c r="O4142" s="1">
        <v>9556991</v>
      </c>
      <c r="P4142" s="1">
        <v>5.3181171417236328E-2</v>
      </c>
      <c r="Q4142" s="1">
        <v>9.9999997764825821E-3</v>
      </c>
      <c r="R4142" s="1">
        <v>9.9999997764825821E-3</v>
      </c>
      <c r="S4142" s="1">
        <v>0.61859911680221558</v>
      </c>
      <c r="T4142" s="1">
        <v>0.38266485929489136</v>
      </c>
      <c r="U4142" s="1">
        <v>0.23671615123748779</v>
      </c>
      <c r="V4142" s="1">
        <v>128.29322814941406</v>
      </c>
      <c r="W4142" s="1">
        <v>16459.15234375</v>
      </c>
      <c r="X4142" s="1">
        <v>2111597.75</v>
      </c>
      <c r="Y4142" s="1">
        <v>53.850078582763672</v>
      </c>
      <c r="Z4142" s="1">
        <v>2899.8310546875</v>
      </c>
      <c r="AA4142" s="1">
        <v>156156.125</v>
      </c>
      <c r="AB4142" s="1">
        <v>0</v>
      </c>
      <c r="AE4142" s="17">
        <f t="shared" si="64"/>
        <v>0.5</v>
      </c>
      <c r="AF4142" cm="1">
        <f t="array" ref="AF4142">1/(1+EXP(-$AI$41-SUMPRODUCT(A4142:AA4142, TRANSPOSE($AI$42:$AI$68))))</f>
        <v>0.16808083370129118</v>
      </c>
      <c r="AG4142" cm="1">
        <f t="array" ref="AG4142">1/(1+EXP(-$AI$71-SUMPRODUCT(A4142:AA4142, TRANSPOSE($AI$72:$AI$98))))</f>
        <v>8.6973199821203606E-2</v>
      </c>
    </row>
    <row r="4143" spans="1:33" x14ac:dyDescent="0.35">
      <c r="A4143" s="1">
        <v>5.7505555152893066</v>
      </c>
      <c r="B4143" s="1">
        <v>33.068889617919922</v>
      </c>
      <c r="C4143" s="1">
        <v>190.16447448730469</v>
      </c>
      <c r="D4143" s="1">
        <v>5.6818628311157227</v>
      </c>
      <c r="E4143" s="1">
        <v>32.283565521240234</v>
      </c>
      <c r="F4143" s="1">
        <v>183.4307861328125</v>
      </c>
      <c r="G4143" s="1">
        <v>172.08699035644531</v>
      </c>
      <c r="H4143" s="1">
        <v>29613.931640625</v>
      </c>
      <c r="I4143" s="1">
        <v>5096172.5</v>
      </c>
      <c r="J4143" s="1">
        <v>70.83843994140625</v>
      </c>
      <c r="K4143" s="1">
        <v>5018.08447265625</v>
      </c>
      <c r="L4143" s="1">
        <v>355473.28125</v>
      </c>
      <c r="M4143" s="1">
        <v>223.1741943359375</v>
      </c>
      <c r="N4143" s="1">
        <v>49806.72265625</v>
      </c>
      <c r="O4143" s="1">
        <v>11115575</v>
      </c>
      <c r="P4143" s="1">
        <v>3.3012628555297852E-2</v>
      </c>
      <c r="Q4143" s="1">
        <v>9.9999997764825821E-3</v>
      </c>
      <c r="R4143" s="1">
        <v>9.9999997764825821E-3</v>
      </c>
      <c r="S4143" s="1">
        <v>0.61127322912216187</v>
      </c>
      <c r="T4143" s="1">
        <v>0.37365496158599854</v>
      </c>
      <c r="U4143" s="1">
        <v>0.22840526700019836</v>
      </c>
      <c r="V4143" s="1">
        <v>129.01249694824219</v>
      </c>
      <c r="W4143" s="1">
        <v>16644.224609375</v>
      </c>
      <c r="X4143" s="1">
        <v>2147313</v>
      </c>
      <c r="Y4143" s="1">
        <v>43.864051818847656</v>
      </c>
      <c r="Z4143" s="1">
        <v>1924.0550537109375</v>
      </c>
      <c r="AA4143" s="1">
        <v>84396.8515625</v>
      </c>
      <c r="AB4143" s="1">
        <v>0</v>
      </c>
      <c r="AE4143" s="17">
        <f t="shared" si="64"/>
        <v>0.5</v>
      </c>
      <c r="AF4143" cm="1">
        <f t="array" ref="AF4143">1/(1+EXP(-$AI$41-SUMPRODUCT(A4143:AA4143, TRANSPOSE($AI$42:$AI$68))))</f>
        <v>0.16035121219757689</v>
      </c>
      <c r="AG4143" cm="1">
        <f t="array" ref="AG4143">1/(1+EXP(-$AI$71-SUMPRODUCT(A4143:AA4143, TRANSPOSE($AI$72:$AI$98))))</f>
        <v>7.7837214096825758E-2</v>
      </c>
    </row>
    <row r="4144" spans="1:33" x14ac:dyDescent="0.35">
      <c r="A4144" s="1">
        <v>5.5492386817932129</v>
      </c>
      <c r="B4144" s="1">
        <v>30.794050216674805</v>
      </c>
      <c r="C4144" s="1">
        <v>170.88352966308594</v>
      </c>
      <c r="D4144" s="1">
        <v>5.4463496208190918</v>
      </c>
      <c r="E4144" s="1">
        <v>29.662723541259766</v>
      </c>
      <c r="F4144" s="1">
        <v>161.55357360839844</v>
      </c>
      <c r="G4144" s="1">
        <v>172.79254150390625</v>
      </c>
      <c r="H4144" s="1">
        <v>29857.26171875</v>
      </c>
      <c r="I4144" s="1">
        <v>5159112.5</v>
      </c>
      <c r="J4144" s="1">
        <v>76.657539367675781</v>
      </c>
      <c r="K4144" s="1">
        <v>5876.37841796875</v>
      </c>
      <c r="L4144" s="1">
        <v>450468.71875</v>
      </c>
      <c r="M4144" s="1">
        <v>228.682373046875</v>
      </c>
      <c r="N4144" s="1">
        <v>52295.62890625</v>
      </c>
      <c r="O4144" s="1">
        <v>11959088</v>
      </c>
      <c r="P4144" s="1">
        <v>1.7727136611938477E-2</v>
      </c>
      <c r="Q4144" s="1">
        <v>9.9999997764825821E-3</v>
      </c>
      <c r="R4144" s="1">
        <v>9.9999997764825821E-3</v>
      </c>
      <c r="S4144" s="1">
        <v>0.6047702431678772</v>
      </c>
      <c r="T4144" s="1">
        <v>0.36574703454971313</v>
      </c>
      <c r="U4144" s="1">
        <v>0.22119292616844177</v>
      </c>
      <c r="V4144" s="1">
        <v>129.26968383789063</v>
      </c>
      <c r="W4144" s="1">
        <v>16710.650390625</v>
      </c>
      <c r="X4144" s="1">
        <v>2160180.5</v>
      </c>
      <c r="Y4144" s="1">
        <v>39.638561248779297</v>
      </c>
      <c r="Z4144" s="1">
        <v>1571.215576171875</v>
      </c>
      <c r="AA4144" s="1">
        <v>62280.72265625</v>
      </c>
      <c r="AB4144" s="1">
        <v>0</v>
      </c>
      <c r="AE4144" s="17">
        <f t="shared" si="64"/>
        <v>0.5</v>
      </c>
      <c r="AF4144" cm="1">
        <f t="array" ref="AF4144">1/(1+EXP(-$AI$41-SUMPRODUCT(A4144:AA4144, TRANSPOSE($AI$42:$AI$68))))</f>
        <v>0.15884348293925174</v>
      </c>
      <c r="AG4144" cm="1">
        <f t="array" ref="AG4144">1/(1+EXP(-$AI$71-SUMPRODUCT(A4144:AA4144, TRANSPOSE($AI$72:$AI$98))))</f>
        <v>7.5928718226756647E-2</v>
      </c>
    </row>
    <row r="4145" spans="1:33" x14ac:dyDescent="0.35">
      <c r="A4145" s="1">
        <v>5.7761754989624023</v>
      </c>
      <c r="B4145" s="1">
        <v>33.364204406738281</v>
      </c>
      <c r="C4145" s="1">
        <v>192.71749877929688</v>
      </c>
      <c r="D4145" s="1">
        <v>5.5812492370605469</v>
      </c>
      <c r="E4145" s="1">
        <v>31.15034294128418</v>
      </c>
      <c r="F4145" s="1">
        <v>173.85783386230469</v>
      </c>
      <c r="G4145" s="1">
        <v>170.20712280273438</v>
      </c>
      <c r="H4145" s="1">
        <v>28970.46484375</v>
      </c>
      <c r="I4145" s="1">
        <v>4930979.5</v>
      </c>
      <c r="J4145" s="1">
        <v>87.335319519042969</v>
      </c>
      <c r="K4145" s="1">
        <v>7627.4580078125</v>
      </c>
      <c r="L4145" s="1">
        <v>666146.5</v>
      </c>
      <c r="M4145" s="1">
        <v>240.00128173828125</v>
      </c>
      <c r="N4145" s="1">
        <v>57600.6171875</v>
      </c>
      <c r="O4145" s="1">
        <v>13824221</v>
      </c>
      <c r="P4145" s="1">
        <v>1.6583442687988281E-2</v>
      </c>
      <c r="Q4145" s="1">
        <v>9.9999997764825821E-3</v>
      </c>
      <c r="R4145" s="1">
        <v>9.9999997764825821E-3</v>
      </c>
      <c r="S4145" s="1">
        <v>0.59995114803314209</v>
      </c>
      <c r="T4145" s="1">
        <v>0.35994139313697815</v>
      </c>
      <c r="U4145" s="1">
        <v>0.21594724059104919</v>
      </c>
      <c r="V4145" s="1">
        <v>129.24093627929688</v>
      </c>
      <c r="W4145" s="1">
        <v>16703.21875</v>
      </c>
      <c r="X4145" s="1">
        <v>2158739.75</v>
      </c>
      <c r="Y4145" s="1">
        <v>30.462018966674805</v>
      </c>
      <c r="Z4145" s="1">
        <v>927.9345703125</v>
      </c>
      <c r="AA4145" s="1">
        <v>28266.76171875</v>
      </c>
      <c r="AB4145" s="1">
        <v>0</v>
      </c>
      <c r="AE4145" s="17">
        <f t="shared" si="64"/>
        <v>0.5</v>
      </c>
      <c r="AF4145" cm="1">
        <f t="array" ref="AF4145">1/(1+EXP(-$AI$41-SUMPRODUCT(A4145:AA4145, TRANSPOSE($AI$42:$AI$68))))</f>
        <v>0.15736149864652713</v>
      </c>
      <c r="AG4145" cm="1">
        <f t="array" ref="AG4145">1/(1+EXP(-$AI$71-SUMPRODUCT(A4145:AA4145, TRANSPOSE($AI$72:$AI$98))))</f>
        <v>7.1860418510974924E-2</v>
      </c>
    </row>
    <row r="4146" spans="1:33" x14ac:dyDescent="0.35">
      <c r="A4146" s="1">
        <v>5.7191195487976074</v>
      </c>
      <c r="B4146" s="1">
        <v>32.708328247070313</v>
      </c>
      <c r="C4146" s="1">
        <v>187.06283569335938</v>
      </c>
      <c r="D4146" s="1">
        <v>5.4820103645324707</v>
      </c>
      <c r="E4146" s="1">
        <v>30.052436828613281</v>
      </c>
      <c r="F4146" s="1">
        <v>164.74777221679688</v>
      </c>
      <c r="G4146" s="1">
        <v>169.82980346679688</v>
      </c>
      <c r="H4146" s="1">
        <v>28842.162109375</v>
      </c>
      <c r="I4146" s="1">
        <v>4898258.5</v>
      </c>
      <c r="J4146" s="1">
        <v>92.718391418457031</v>
      </c>
      <c r="K4146" s="1">
        <v>8596.7001953125</v>
      </c>
      <c r="L4146" s="1">
        <v>797072.1875</v>
      </c>
      <c r="M4146" s="1">
        <v>245.10281372070313</v>
      </c>
      <c r="N4146" s="1">
        <v>60075.390625</v>
      </c>
      <c r="O4146" s="1">
        <v>14724647</v>
      </c>
      <c r="P4146" s="1">
        <v>3.659510612487793E-2</v>
      </c>
      <c r="Q4146" s="1">
        <v>9.9999997764825821E-3</v>
      </c>
      <c r="R4146" s="1">
        <v>9.9999997764825821E-3</v>
      </c>
      <c r="S4146" s="1">
        <v>0.5940062403678894</v>
      </c>
      <c r="T4146" s="1">
        <v>0.35284340381622314</v>
      </c>
      <c r="U4146" s="1">
        <v>0.20959119498729706</v>
      </c>
      <c r="V4146" s="1">
        <v>129.9317626953125</v>
      </c>
      <c r="W4146" s="1">
        <v>16882.263671875</v>
      </c>
      <c r="X4146" s="1">
        <v>2193542.25</v>
      </c>
      <c r="Y4146" s="1">
        <v>25.598081588745117</v>
      </c>
      <c r="Z4146" s="1">
        <v>655.26177978515625</v>
      </c>
      <c r="AA4146" s="1">
        <v>16773.4453125</v>
      </c>
      <c r="AB4146" s="1">
        <v>0</v>
      </c>
      <c r="AE4146" s="17">
        <f t="shared" si="64"/>
        <v>0.5</v>
      </c>
      <c r="AF4146" cm="1">
        <f t="array" ref="AF4146">1/(1+EXP(-$AI$41-SUMPRODUCT(A4146:AA4146, TRANSPOSE($AI$42:$AI$68))))</f>
        <v>0.1444094899724922</v>
      </c>
      <c r="AG4146" cm="1">
        <f t="array" ref="AG4146">1/(1+EXP(-$AI$71-SUMPRODUCT(A4146:AA4146, TRANSPOSE($AI$72:$AI$98))))</f>
        <v>5.7684386535499101E-2</v>
      </c>
    </row>
    <row r="4147" spans="1:33" x14ac:dyDescent="0.35">
      <c r="A4147" s="1">
        <v>5.3931450843811035</v>
      </c>
      <c r="B4147" s="1">
        <v>29.086013793945313</v>
      </c>
      <c r="C4147" s="1">
        <v>156.86509704589844</v>
      </c>
      <c r="D4147" s="1">
        <v>5.1063871383666992</v>
      </c>
      <c r="E4147" s="1">
        <v>26.075189590454102</v>
      </c>
      <c r="F4147" s="1">
        <v>133.15000915527344</v>
      </c>
      <c r="G4147" s="1">
        <v>170.14860534667969</v>
      </c>
      <c r="H4147" s="1">
        <v>28950.548828125</v>
      </c>
      <c r="I4147" s="1">
        <v>4925895.5</v>
      </c>
      <c r="J4147" s="1">
        <v>103.79705047607422</v>
      </c>
      <c r="K4147" s="1">
        <v>10773.828125</v>
      </c>
      <c r="L4147" s="1">
        <v>1118291.5</v>
      </c>
      <c r="M4147" s="1">
        <v>255.01960754394531</v>
      </c>
      <c r="N4147" s="1">
        <v>65035</v>
      </c>
      <c r="O4147" s="1">
        <v>16585200</v>
      </c>
      <c r="P4147" s="1">
        <v>7.442164421081543E-2</v>
      </c>
      <c r="Q4147" s="1">
        <v>9.9999997764825821E-3</v>
      </c>
      <c r="R4147" s="1">
        <v>9.9999997764825821E-3</v>
      </c>
      <c r="S4147" s="1">
        <v>0.5894930362701416</v>
      </c>
      <c r="T4147" s="1">
        <v>0.34750205278396606</v>
      </c>
      <c r="U4147" s="1">
        <v>0.20485003292560577</v>
      </c>
      <c r="V4147" s="1">
        <v>129.7652587890625</v>
      </c>
      <c r="W4147" s="1">
        <v>16839.021484375</v>
      </c>
      <c r="X4147" s="1">
        <v>2185120</v>
      </c>
      <c r="Y4147" s="1">
        <v>17.304824829101563</v>
      </c>
      <c r="Z4147" s="1">
        <v>299.45697021484375</v>
      </c>
      <c r="AA4147" s="1">
        <v>5182.05029296875</v>
      </c>
      <c r="AB4147" s="1">
        <v>0</v>
      </c>
      <c r="AE4147" s="17">
        <f t="shared" si="64"/>
        <v>0.5</v>
      </c>
      <c r="AF4147" cm="1">
        <f t="array" ref="AF4147">1/(1+EXP(-$AI$41-SUMPRODUCT(A4147:AA4147, TRANSPOSE($AI$42:$AI$68))))</f>
        <v>0.1217106037754449</v>
      </c>
      <c r="AG4147" cm="1">
        <f t="array" ref="AG4147">1/(1+EXP(-$AI$71-SUMPRODUCT(A4147:AA4147, TRANSPOSE($AI$72:$AI$98))))</f>
        <v>3.7847101306731357E-2</v>
      </c>
    </row>
    <row r="4148" spans="1:33" x14ac:dyDescent="0.35">
      <c r="A4148" s="1">
        <v>5.2194695472717285</v>
      </c>
      <c r="B4148" s="1">
        <v>27.242862701416016</v>
      </c>
      <c r="C4148" s="1">
        <v>142.19328308105469</v>
      </c>
      <c r="D4148" s="1">
        <v>4.9036922454833984</v>
      </c>
      <c r="E4148" s="1">
        <v>24.046197891235352</v>
      </c>
      <c r="F4148" s="1">
        <v>117.91515350341797</v>
      </c>
      <c r="G4148" s="1">
        <v>170.71954345703125</v>
      </c>
      <c r="H4148" s="1">
        <v>29145.162109375</v>
      </c>
      <c r="I4148" s="1">
        <v>4975649</v>
      </c>
      <c r="J4148" s="1">
        <v>111.15388488769531</v>
      </c>
      <c r="K4148" s="1">
        <v>12355.1865234375</v>
      </c>
      <c r="L4148" s="1">
        <v>1373326.875</v>
      </c>
      <c r="M4148" s="1">
        <v>259.67376708984375</v>
      </c>
      <c r="N4148" s="1">
        <v>67430.46875</v>
      </c>
      <c r="O4148" s="1">
        <v>17509922</v>
      </c>
      <c r="P4148" s="1">
        <v>9.6191644668579102E-2</v>
      </c>
      <c r="Q4148" s="1">
        <v>9.9999997764825821E-3</v>
      </c>
      <c r="R4148" s="1">
        <v>9.9999997764825821E-3</v>
      </c>
      <c r="S4148" s="1">
        <v>0.57648450136184692</v>
      </c>
      <c r="T4148" s="1">
        <v>0.33233436942100525</v>
      </c>
      <c r="U4148" s="1">
        <v>0.19158561527729034</v>
      </c>
      <c r="V4148" s="1">
        <v>129.84225463867188</v>
      </c>
      <c r="W4148" s="1">
        <v>16859.01171875</v>
      </c>
      <c r="X4148" s="1">
        <v>2189012</v>
      </c>
      <c r="Y4148" s="1">
        <v>14.802552223205566</v>
      </c>
      <c r="Z4148" s="1">
        <v>219.11555480957031</v>
      </c>
      <c r="AA4148" s="1">
        <v>3243.469482421875</v>
      </c>
      <c r="AB4148" s="1">
        <v>0</v>
      </c>
      <c r="AE4148" s="17">
        <f t="shared" si="64"/>
        <v>0.5</v>
      </c>
      <c r="AF4148" cm="1">
        <f t="array" ref="AF4148">1/(1+EXP(-$AI$41-SUMPRODUCT(A4148:AA4148, TRANSPOSE($AI$42:$AI$68))))</f>
        <v>0.11028083607592955</v>
      </c>
      <c r="AG4148" cm="1">
        <f t="array" ref="AG4148">1/(1+EXP(-$AI$71-SUMPRODUCT(A4148:AA4148, TRANSPOSE($AI$72:$AI$98))))</f>
        <v>2.956160815572784E-2</v>
      </c>
    </row>
    <row r="4149" spans="1:33" x14ac:dyDescent="0.35">
      <c r="A4149" s="1">
        <v>3.4798173904418945</v>
      </c>
      <c r="B4149" s="1">
        <v>12.109128952026367</v>
      </c>
      <c r="C4149" s="1">
        <v>42.137557983398438</v>
      </c>
      <c r="D4149" s="1">
        <v>3.2401812076568604</v>
      </c>
      <c r="E4149" s="1">
        <v>10.498774528503418</v>
      </c>
      <c r="F4149" s="1">
        <v>34.017932891845703</v>
      </c>
      <c r="G4149" s="1">
        <v>168.71836853027344</v>
      </c>
      <c r="H4149" s="1">
        <v>28465.888671875</v>
      </c>
      <c r="I4149" s="1">
        <v>4802718</v>
      </c>
      <c r="J4149" s="1">
        <v>120.71568298339844</v>
      </c>
      <c r="K4149" s="1">
        <v>14572.2763671875</v>
      </c>
      <c r="L4149" s="1">
        <v>1759102.25</v>
      </c>
      <c r="M4149" s="1">
        <v>264.70465087890625</v>
      </c>
      <c r="N4149" s="1">
        <v>70068.5546875</v>
      </c>
      <c r="O4149" s="1">
        <v>18547472</v>
      </c>
      <c r="P4149" s="1">
        <v>0.11672091484069824</v>
      </c>
      <c r="Q4149" s="1">
        <v>1.3623772189021111E-2</v>
      </c>
      <c r="R4149" s="1">
        <v>9.9999997764825821E-3</v>
      </c>
      <c r="S4149" s="1">
        <v>0.57338565587997437</v>
      </c>
      <c r="T4149" s="1">
        <v>0.32877111434936523</v>
      </c>
      <c r="U4149" s="1">
        <v>0.18851263821125031</v>
      </c>
      <c r="V4149" s="1">
        <v>129.9068603515625</v>
      </c>
      <c r="W4149" s="1">
        <v>16875.79296875</v>
      </c>
      <c r="X4149" s="1">
        <v>2192281.25</v>
      </c>
      <c r="Y4149" s="1">
        <v>13.29149341583252</v>
      </c>
      <c r="Z4149" s="1">
        <v>176.66380310058594</v>
      </c>
      <c r="AA4149" s="1">
        <v>2348.125732421875</v>
      </c>
      <c r="AB4149" s="1">
        <v>0</v>
      </c>
      <c r="AE4149" s="17">
        <f t="shared" si="64"/>
        <v>0.5</v>
      </c>
      <c r="AF4149" cm="1">
        <f t="array" ref="AF4149">1/(1+EXP(-$AI$41-SUMPRODUCT(A4149:AA4149, TRANSPOSE($AI$42:$AI$68))))</f>
        <v>9.0306829808296366E-2</v>
      </c>
      <c r="AG4149" cm="1">
        <f t="array" ref="AG4149">1/(1+EXP(-$AI$71-SUMPRODUCT(A4149:AA4149, TRANSPOSE($AI$72:$AI$98))))</f>
        <v>1.8316424735915625E-2</v>
      </c>
    </row>
    <row r="4150" spans="1:33" x14ac:dyDescent="0.35">
      <c r="A4150" s="1">
        <v>4.8039093017578125</v>
      </c>
      <c r="B4150" s="1">
        <v>23.077545166015625</v>
      </c>
      <c r="C4150" s="1">
        <v>110.86243438720703</v>
      </c>
      <c r="D4150" s="1">
        <v>4.455596923828125</v>
      </c>
      <c r="E4150" s="1">
        <v>19.852344512939453</v>
      </c>
      <c r="F4150" s="1">
        <v>88.45404052734375</v>
      </c>
      <c r="G4150" s="1">
        <v>170.162353515625</v>
      </c>
      <c r="H4150" s="1">
        <v>28955.2265625</v>
      </c>
      <c r="I4150" s="1">
        <v>4927089.5</v>
      </c>
      <c r="J4150" s="1">
        <v>121.49584197998047</v>
      </c>
      <c r="K4150" s="1">
        <v>14761.2392578125</v>
      </c>
      <c r="L4150" s="1">
        <v>1793429.25</v>
      </c>
      <c r="M4150" s="1">
        <v>273.358154296875</v>
      </c>
      <c r="N4150" s="1">
        <v>74724.6796875</v>
      </c>
      <c r="O4150" s="1">
        <v>20426600</v>
      </c>
      <c r="P4150" s="1">
        <v>0.15605354309082031</v>
      </c>
      <c r="Q4150" s="1">
        <v>2.4352708831429482E-2</v>
      </c>
      <c r="R4150" s="1">
        <v>9.9999997764825821E-3</v>
      </c>
      <c r="S4150" s="1">
        <v>0.57108950614929199</v>
      </c>
      <c r="T4150" s="1">
        <v>0.32614323496818542</v>
      </c>
      <c r="U4150" s="1">
        <v>0.18625697493553162</v>
      </c>
      <c r="V4150" s="1">
        <v>131.23320007324219</v>
      </c>
      <c r="W4150" s="1">
        <v>17222.15234375</v>
      </c>
      <c r="X4150" s="1">
        <v>2260118.25</v>
      </c>
      <c r="Y4150" s="1">
        <v>12.220257759094238</v>
      </c>
      <c r="Z4150" s="1">
        <v>149.33470153808594</v>
      </c>
      <c r="AA4150" s="1">
        <v>1824.9085693359375</v>
      </c>
      <c r="AB4150" s="1">
        <v>0</v>
      </c>
      <c r="AE4150" s="17">
        <f t="shared" si="64"/>
        <v>0.5</v>
      </c>
      <c r="AF4150" cm="1">
        <f t="array" ref="AF4150">1/(1+EXP(-$AI$41-SUMPRODUCT(A4150:AA4150, TRANSPOSE($AI$42:$AI$68))))</f>
        <v>9.7208664366191369E-2</v>
      </c>
      <c r="AG4150" cm="1">
        <f t="array" ref="AG4150">1/(1+EXP(-$AI$71-SUMPRODUCT(A4150:AA4150, TRANSPOSE($AI$72:$AI$98))))</f>
        <v>2.157650233041308E-2</v>
      </c>
    </row>
    <row r="4151" spans="1:33" x14ac:dyDescent="0.35">
      <c r="A4151" s="1">
        <v>4.474637508392334</v>
      </c>
      <c r="B4151" s="1">
        <v>20.022380828857422</v>
      </c>
      <c r="C4151" s="1">
        <v>89.5928955078125</v>
      </c>
      <c r="D4151" s="1">
        <v>4.1269421577453613</v>
      </c>
      <c r="E4151" s="1">
        <v>17.031652450561523</v>
      </c>
      <c r="F4151" s="1">
        <v>70.288642883300781</v>
      </c>
      <c r="G4151" s="1">
        <v>167.76762390136719</v>
      </c>
      <c r="H4151" s="1">
        <v>28145.9765625</v>
      </c>
      <c r="I4151" s="1">
        <v>4721983.5</v>
      </c>
      <c r="J4151" s="1">
        <v>126.84251403808594</v>
      </c>
      <c r="K4151" s="1">
        <v>16089.0234375</v>
      </c>
      <c r="L4151" s="1">
        <v>2040772.125</v>
      </c>
      <c r="M4151" s="1">
        <v>277.339599609375</v>
      </c>
      <c r="N4151" s="1">
        <v>76917.25</v>
      </c>
      <c r="O4151" s="1">
        <v>21332200</v>
      </c>
      <c r="P4151" s="1">
        <v>0.17436575889587402</v>
      </c>
      <c r="Q4151" s="1">
        <v>3.0403418466448784E-2</v>
      </c>
      <c r="R4151" s="1">
        <v>9.9999997764825821E-3</v>
      </c>
      <c r="S4151" s="1">
        <v>0.56566357612609863</v>
      </c>
      <c r="T4151" s="1">
        <v>0.31997528672218323</v>
      </c>
      <c r="U4151" s="1">
        <v>0.18099835515022278</v>
      </c>
      <c r="V4151" s="1">
        <v>131.04051208496094</v>
      </c>
      <c r="W4151" s="1">
        <v>17171.615234375</v>
      </c>
      <c r="X4151" s="1">
        <v>2250177.25</v>
      </c>
      <c r="Y4151" s="1">
        <v>10.77354907989502</v>
      </c>
      <c r="Z4151" s="1">
        <v>116.06935882568359</v>
      </c>
      <c r="AA4151" s="1">
        <v>1250.47900390625</v>
      </c>
      <c r="AB4151" s="1">
        <v>0</v>
      </c>
      <c r="AE4151" s="17">
        <f t="shared" si="64"/>
        <v>0.5</v>
      </c>
      <c r="AF4151" cm="1">
        <f t="array" ref="AF4151">1/(1+EXP(-$AI$41-SUMPRODUCT(A4151:AA4151, TRANSPOSE($AI$42:$AI$68))))</f>
        <v>9.4052133697338211E-2</v>
      </c>
      <c r="AG4151" cm="1">
        <f t="array" ref="AG4151">1/(1+EXP(-$AI$71-SUMPRODUCT(A4151:AA4151, TRANSPOSE($AI$72:$AI$98))))</f>
        <v>2.0022062215435159E-2</v>
      </c>
    </row>
    <row r="4152" spans="1:33" x14ac:dyDescent="0.35">
      <c r="A4152" s="1">
        <v>4.1450543403625488</v>
      </c>
      <c r="B4152" s="1">
        <v>17.181474685668945</v>
      </c>
      <c r="C4152" s="1">
        <v>71.218147277832031</v>
      </c>
      <c r="D4152" s="1">
        <v>3.845686674118042</v>
      </c>
      <c r="E4152" s="1">
        <v>14.789305686950684</v>
      </c>
      <c r="F4152" s="1">
        <v>56.875038146972656</v>
      </c>
      <c r="G4152" s="1">
        <v>164.00028991699219</v>
      </c>
      <c r="H4152" s="1">
        <v>26896.095703125</v>
      </c>
      <c r="I4152" s="1">
        <v>4410967.5</v>
      </c>
      <c r="J4152" s="1">
        <v>136.3194580078125</v>
      </c>
      <c r="K4152" s="1">
        <v>18582.994140625</v>
      </c>
      <c r="L4152" s="1">
        <v>2533223.75</v>
      </c>
      <c r="M4152" s="1">
        <v>284.87960815429688</v>
      </c>
      <c r="N4152" s="1">
        <v>81156.390625</v>
      </c>
      <c r="O4152" s="1">
        <v>23119800</v>
      </c>
      <c r="P4152" s="1">
        <v>0.20760822296142578</v>
      </c>
      <c r="Q4152" s="1">
        <v>4.3101172894239426E-2</v>
      </c>
      <c r="R4152" s="1">
        <v>9.9999997764825821E-3</v>
      </c>
      <c r="S4152" s="1">
        <v>0.56083154678344727</v>
      </c>
      <c r="T4152" s="1">
        <v>0.31453201174736023</v>
      </c>
      <c r="U4152" s="1">
        <v>0.17639948427677155</v>
      </c>
      <c r="V4152" s="1">
        <v>132.70263671875</v>
      </c>
      <c r="W4152" s="1">
        <v>17609.990234375</v>
      </c>
      <c r="X4152" s="1">
        <v>2336892</v>
      </c>
      <c r="Y4152" s="1">
        <v>10.292945861816406</v>
      </c>
      <c r="Z4152" s="1">
        <v>105.94473266601563</v>
      </c>
      <c r="AA4152" s="1">
        <v>1090.4833984375</v>
      </c>
      <c r="AB4152" s="1">
        <v>0</v>
      </c>
      <c r="AE4152" s="17">
        <f t="shared" si="64"/>
        <v>0.5</v>
      </c>
      <c r="AF4152" cm="1">
        <f t="array" ref="AF4152">1/(1+EXP(-$AI$41-SUMPRODUCT(A4152:AA4152, TRANSPOSE($AI$42:$AI$68))))</f>
        <v>9.1741240134227853E-2</v>
      </c>
      <c r="AG4152" cm="1">
        <f t="array" ref="AG4152">1/(1+EXP(-$AI$71-SUMPRODUCT(A4152:AA4152, TRANSPOSE($AI$72:$AI$98))))</f>
        <v>1.8968121298778482E-2</v>
      </c>
    </row>
    <row r="4153" spans="1:33" x14ac:dyDescent="0.35">
      <c r="A4153" s="1">
        <v>5.0829553604125977</v>
      </c>
      <c r="B4153" s="1">
        <v>25.836435317993164</v>
      </c>
      <c r="C4153" s="1">
        <v>131.325439453125</v>
      </c>
      <c r="D4153" s="1">
        <v>4.7155957221984863</v>
      </c>
      <c r="E4153" s="1">
        <v>22.236843109130859</v>
      </c>
      <c r="F4153" s="1">
        <v>104.85996246337891</v>
      </c>
      <c r="G4153" s="1">
        <v>164.04829406738281</v>
      </c>
      <c r="H4153" s="1">
        <v>26911.84375</v>
      </c>
      <c r="I4153" s="1">
        <v>4414842</v>
      </c>
      <c r="J4153" s="1">
        <v>141.15151977539063</v>
      </c>
      <c r="K4153" s="1">
        <v>19923.751953125</v>
      </c>
      <c r="L4153" s="1">
        <v>2812267.75</v>
      </c>
      <c r="M4153" s="1">
        <v>291.31246948242188</v>
      </c>
      <c r="N4153" s="1">
        <v>84862.953125</v>
      </c>
      <c r="O4153" s="1">
        <v>24721636</v>
      </c>
      <c r="P4153" s="1">
        <v>0.23760676383972168</v>
      </c>
      <c r="Q4153" s="1">
        <v>5.6456975638866425E-2</v>
      </c>
      <c r="R4153" s="1">
        <v>1.3414558954536915E-2</v>
      </c>
      <c r="S4153" s="1">
        <v>0.5537102222442627</v>
      </c>
      <c r="T4153" s="1">
        <v>0.30659499764442444</v>
      </c>
      <c r="U4153" s="1">
        <v>0.16976478695869446</v>
      </c>
      <c r="V4153" s="1">
        <v>132.9366455078125</v>
      </c>
      <c r="W4153" s="1">
        <v>17672.15234375</v>
      </c>
      <c r="X4153" s="1">
        <v>2349276.5</v>
      </c>
      <c r="Y4153" s="1">
        <v>15.358778953552246</v>
      </c>
      <c r="Z4153" s="1">
        <v>235.89208984375</v>
      </c>
      <c r="AA4153" s="1">
        <v>3623.014404296875</v>
      </c>
      <c r="AB4153" s="1">
        <v>0</v>
      </c>
      <c r="AE4153" s="17">
        <f t="shared" si="64"/>
        <v>0.5</v>
      </c>
      <c r="AF4153" cm="1">
        <f t="array" ref="AF4153">1/(1+EXP(-$AI$41-SUMPRODUCT(A4153:AA4153, TRANSPOSE($AI$42:$AI$68))))</f>
        <v>9.6251698864046997E-2</v>
      </c>
      <c r="AG4153" cm="1">
        <f t="array" ref="AG4153">1/(1+EXP(-$AI$71-SUMPRODUCT(A4153:AA4153, TRANSPOSE($AI$72:$AI$98))))</f>
        <v>2.0769052677687919E-2</v>
      </c>
    </row>
    <row r="4154" spans="1:33" x14ac:dyDescent="0.35">
      <c r="A4154" s="1">
        <v>3.4345211982727051</v>
      </c>
      <c r="B4154" s="1">
        <v>11.79593563079834</v>
      </c>
      <c r="C4154" s="1">
        <v>40.513393402099609</v>
      </c>
      <c r="D4154" s="1">
        <v>3.185938835144043</v>
      </c>
      <c r="E4154" s="1">
        <v>10.150206565856934</v>
      </c>
      <c r="F4154" s="1">
        <v>32.337936401367188</v>
      </c>
      <c r="G4154" s="1">
        <v>163.717041015625</v>
      </c>
      <c r="H4154" s="1">
        <v>26803.26953125</v>
      </c>
      <c r="I4154" s="1">
        <v>4388152</v>
      </c>
      <c r="J4154" s="1">
        <v>145.82215881347656</v>
      </c>
      <c r="K4154" s="1">
        <v>21264.1015625</v>
      </c>
      <c r="L4154" s="1">
        <v>3100777.25</v>
      </c>
      <c r="M4154" s="1">
        <v>294.02215576171875</v>
      </c>
      <c r="N4154" s="1">
        <v>86449.03125</v>
      </c>
      <c r="O4154" s="1">
        <v>25417930</v>
      </c>
      <c r="P4154" s="1">
        <v>0.25036954879760742</v>
      </c>
      <c r="Q4154" s="1">
        <v>6.2684908509254456E-2</v>
      </c>
      <c r="R4154" s="1">
        <v>1.5694392845034599E-2</v>
      </c>
      <c r="S4154" s="1">
        <v>0.55284065008163452</v>
      </c>
      <c r="T4154" s="1">
        <v>0.30563277006149292</v>
      </c>
      <c r="U4154" s="1">
        <v>0.16896623373031616</v>
      </c>
      <c r="V4154" s="1">
        <v>133.29035949707031</v>
      </c>
      <c r="W4154" s="1">
        <v>17766.3203125</v>
      </c>
      <c r="X4154" s="1">
        <v>2368079.25</v>
      </c>
      <c r="Y4154" s="1">
        <v>18.450565338134766</v>
      </c>
      <c r="Z4154" s="1">
        <v>340.42337036132813</v>
      </c>
      <c r="AA4154" s="1">
        <v>6281.00341796875</v>
      </c>
      <c r="AB4154" s="1">
        <v>0</v>
      </c>
      <c r="AE4154" s="17">
        <f t="shared" si="64"/>
        <v>0.5</v>
      </c>
      <c r="AF4154" cm="1">
        <f t="array" ref="AF4154">1/(1+EXP(-$AI$41-SUMPRODUCT(A4154:AA4154, TRANSPOSE($AI$42:$AI$68))))</f>
        <v>8.2487873068672557E-2</v>
      </c>
      <c r="AG4154" cm="1">
        <f t="array" ref="AG4154">1/(1+EXP(-$AI$71-SUMPRODUCT(A4154:AA4154, TRANSPOSE($AI$72:$AI$98))))</f>
        <v>1.4459310269348873E-2</v>
      </c>
    </row>
    <row r="4155" spans="1:33" x14ac:dyDescent="0.35">
      <c r="A4155" s="1">
        <v>2.6044600009918213</v>
      </c>
      <c r="B4155" s="1">
        <v>6.7832117080688477</v>
      </c>
      <c r="C4155" s="1">
        <v>17.666604995727539</v>
      </c>
      <c r="D4155" s="1">
        <v>2.4433910846710205</v>
      </c>
      <c r="E4155" s="1">
        <v>5.9701600074768066</v>
      </c>
      <c r="F4155" s="1">
        <v>14.587435722351074</v>
      </c>
      <c r="G4155" s="1">
        <v>163.62942504882813</v>
      </c>
      <c r="H4155" s="1">
        <v>26774.587890625</v>
      </c>
      <c r="I4155" s="1">
        <v>4381110.5</v>
      </c>
      <c r="J4155" s="1">
        <v>156.24530029296875</v>
      </c>
      <c r="K4155" s="1">
        <v>24412.59375</v>
      </c>
      <c r="L4155" s="1">
        <v>3814353</v>
      </c>
      <c r="M4155" s="1">
        <v>297.430419921875</v>
      </c>
      <c r="N4155" s="1">
        <v>88464.8515625</v>
      </c>
      <c r="O4155" s="1">
        <v>26312138</v>
      </c>
      <c r="P4155" s="1">
        <v>0.26766276359558105</v>
      </c>
      <c r="Q4155" s="1">
        <v>7.1643352508544922E-2</v>
      </c>
      <c r="R4155" s="1">
        <v>1.9176257774233818E-2</v>
      </c>
      <c r="S4155" s="1">
        <v>0.53730416297912598</v>
      </c>
      <c r="T4155" s="1">
        <v>0.28869575262069702</v>
      </c>
      <c r="U4155" s="1">
        <v>0.15511743724346161</v>
      </c>
      <c r="V4155" s="1">
        <v>134.71115112304688</v>
      </c>
      <c r="W4155" s="1">
        <v>18147.09375</v>
      </c>
      <c r="X4155" s="1">
        <v>2444616</v>
      </c>
      <c r="Y4155" s="1">
        <v>24.742048263549805</v>
      </c>
      <c r="Z4155" s="1">
        <v>612.1689453125</v>
      </c>
      <c r="AA4155" s="1">
        <v>15146.3134765625</v>
      </c>
      <c r="AB4155" s="1">
        <v>0</v>
      </c>
      <c r="AE4155" s="17">
        <f t="shared" si="64"/>
        <v>0.5</v>
      </c>
      <c r="AF4155" cm="1">
        <f t="array" ref="AF4155">1/(1+EXP(-$AI$41-SUMPRODUCT(A4155:AA4155, TRANSPOSE($AI$42:$AI$68))))</f>
        <v>7.8743131150345508E-2</v>
      </c>
      <c r="AG4155" cm="1">
        <f t="array" ref="AG4155">1/(1+EXP(-$AI$71-SUMPRODUCT(A4155:AA4155, TRANSPOSE($AI$72:$AI$98))))</f>
        <v>1.2993590462096909E-2</v>
      </c>
    </row>
    <row r="4156" spans="1:33" x14ac:dyDescent="0.35">
      <c r="A4156" s="1">
        <v>1.0483887195587158</v>
      </c>
      <c r="B4156" s="1">
        <v>1.0991189479827881</v>
      </c>
      <c r="C4156" s="1">
        <v>1.1523038148880005</v>
      </c>
      <c r="D4156" s="1">
        <v>1.0166722536087036</v>
      </c>
      <c r="E4156" s="1">
        <v>1.0336225032806396</v>
      </c>
      <c r="F4156" s="1">
        <v>1.050855278968811</v>
      </c>
      <c r="G4156" s="1">
        <v>77.147109985351563</v>
      </c>
      <c r="H4156" s="1">
        <v>5951.6767578125</v>
      </c>
      <c r="I4156" s="1">
        <v>459154.65625</v>
      </c>
      <c r="J4156" s="1">
        <v>111.38853454589844</v>
      </c>
      <c r="K4156" s="1">
        <v>12407.4052734375</v>
      </c>
      <c r="L4156" s="1">
        <v>1382042.75</v>
      </c>
      <c r="M4156" s="1">
        <v>81.742416381835938</v>
      </c>
      <c r="N4156" s="1">
        <v>6681.82275390625</v>
      </c>
      <c r="O4156" s="1">
        <v>546188.3125</v>
      </c>
      <c r="P4156" s="1">
        <v>0.47344326972961426</v>
      </c>
      <c r="Q4156" s="1">
        <v>0.22414852678775787</v>
      </c>
      <c r="R4156" s="1">
        <v>0.10612161457538605</v>
      </c>
      <c r="S4156" s="1">
        <v>0.68397611379623413</v>
      </c>
      <c r="T4156" s="1">
        <v>0.467823326587677</v>
      </c>
      <c r="U4156" s="1">
        <v>0.3199799656867981</v>
      </c>
      <c r="V4156" s="1">
        <v>99.718055725097656</v>
      </c>
      <c r="W4156" s="1">
        <v>9943.6904296875</v>
      </c>
      <c r="X4156" s="1">
        <v>991565.5</v>
      </c>
      <c r="Y4156" s="1">
        <v>89.714653015136719</v>
      </c>
      <c r="Z4156" s="1">
        <v>8048.71875</v>
      </c>
      <c r="AA4156" s="1">
        <v>722088</v>
      </c>
      <c r="AB4156" s="1">
        <v>0</v>
      </c>
      <c r="AE4156" s="17">
        <f t="shared" si="64"/>
        <v>0.5</v>
      </c>
      <c r="AF4156" cm="1">
        <f t="array" ref="AF4156">1/(1+EXP(-$AI$41-SUMPRODUCT(A4156:AA4156, TRANSPOSE($AI$42:$AI$68))))</f>
        <v>0.1260294305211484</v>
      </c>
      <c r="AG4156" cm="1">
        <f t="array" ref="AG4156">1/(1+EXP(-$AI$71-SUMPRODUCT(A4156:AA4156, TRANSPOSE($AI$72:$AI$98))))</f>
        <v>4.4816680369643043E-2</v>
      </c>
    </row>
    <row r="4157" spans="1:33" x14ac:dyDescent="0.35">
      <c r="A4157" s="1">
        <v>1.1049401760101318</v>
      </c>
      <c r="B4157" s="1">
        <v>1.2208927869796753</v>
      </c>
      <c r="C4157" s="1">
        <v>1.3490134477615356</v>
      </c>
      <c r="D4157" s="1">
        <v>1.0666921138763428</v>
      </c>
      <c r="E4157" s="1">
        <v>1.1378320455551147</v>
      </c>
      <c r="F4157" s="1">
        <v>1.2137165069580078</v>
      </c>
      <c r="G4157" s="1">
        <v>76.322463989257813</v>
      </c>
      <c r="H4157" s="1">
        <v>5825.11865234375</v>
      </c>
      <c r="I4157" s="1">
        <v>444587.40625</v>
      </c>
      <c r="J4157" s="1">
        <v>109.31691741943359</v>
      </c>
      <c r="K4157" s="1">
        <v>11950.1884765625</v>
      </c>
      <c r="L4157" s="1">
        <v>1306357.75</v>
      </c>
      <c r="M4157" s="1">
        <v>80.772750854492188</v>
      </c>
      <c r="N4157" s="1">
        <v>6524.2373046875</v>
      </c>
      <c r="O4157" s="1">
        <v>526980.5625</v>
      </c>
      <c r="P4157" s="1">
        <v>0.47717499732971191</v>
      </c>
      <c r="Q4157" s="1">
        <v>0.22769597172737122</v>
      </c>
      <c r="R4157" s="1">
        <v>0.10865082591772079</v>
      </c>
      <c r="S4157" s="1">
        <v>0.68557298183441162</v>
      </c>
      <c r="T4157" s="1">
        <v>0.47001031041145325</v>
      </c>
      <c r="U4157" s="1">
        <v>0.32222637534141541</v>
      </c>
      <c r="V4157" s="1">
        <v>99.875617980957031</v>
      </c>
      <c r="W4157" s="1">
        <v>9975.138671875</v>
      </c>
      <c r="X4157" s="1">
        <v>996273.1875</v>
      </c>
      <c r="Y4157" s="1">
        <v>89.107963562011719</v>
      </c>
      <c r="Z4157" s="1">
        <v>7940.22900390625</v>
      </c>
      <c r="AA4157" s="1">
        <v>707537.625</v>
      </c>
      <c r="AB4157" s="1">
        <v>0</v>
      </c>
      <c r="AE4157" s="17">
        <f t="shared" si="64"/>
        <v>0.5</v>
      </c>
      <c r="AF4157" cm="1">
        <f t="array" ref="AF4157">1/(1+EXP(-$AI$41-SUMPRODUCT(A4157:AA4157, TRANSPOSE($AI$42:$AI$68))))</f>
        <v>0.12595964331105261</v>
      </c>
      <c r="AG4157" cm="1">
        <f t="array" ref="AG4157">1/(1+EXP(-$AI$71-SUMPRODUCT(A4157:AA4157, TRANSPOSE($AI$72:$AI$98))))</f>
        <v>4.4804994062896605E-2</v>
      </c>
    </row>
    <row r="4158" spans="1:33" x14ac:dyDescent="0.35">
      <c r="A4158" s="1">
        <v>1.0251997709274292</v>
      </c>
      <c r="B4158" s="1">
        <v>1.0510345697402954</v>
      </c>
      <c r="C4158" s="1">
        <v>1.0775203704833984</v>
      </c>
      <c r="D4158" s="1">
        <v>0.98906958103179932</v>
      </c>
      <c r="E4158" s="1">
        <v>0.97825860977172852</v>
      </c>
      <c r="F4158" s="1">
        <v>0.96756583452224731</v>
      </c>
      <c r="G4158" s="1">
        <v>76.862411499023438</v>
      </c>
      <c r="H4158" s="1">
        <v>5907.830078125</v>
      </c>
      <c r="I4158" s="1">
        <v>454090.09375</v>
      </c>
      <c r="J4158" s="1">
        <v>107.42488861083984</v>
      </c>
      <c r="K4158" s="1">
        <v>11540.1064453125</v>
      </c>
      <c r="L4158" s="1">
        <v>1239694.625</v>
      </c>
      <c r="M4158" s="1">
        <v>79.207298278808594</v>
      </c>
      <c r="N4158" s="1">
        <v>6273.7958984375</v>
      </c>
      <c r="O4158" s="1">
        <v>496930.4375</v>
      </c>
      <c r="P4158" s="1">
        <v>0.48243546485900879</v>
      </c>
      <c r="Q4158" s="1">
        <v>0.23274397850036621</v>
      </c>
      <c r="R4158" s="1">
        <v>0.11228395253419876</v>
      </c>
      <c r="S4158" s="1">
        <v>0.68825298547744751</v>
      </c>
      <c r="T4158" s="1">
        <v>0.47369217872619629</v>
      </c>
      <c r="U4158" s="1">
        <v>0.32602006196975708</v>
      </c>
      <c r="V4158" s="1">
        <v>98.797393798828125</v>
      </c>
      <c r="W4158" s="1">
        <v>9760.9248046875</v>
      </c>
      <c r="X4158" s="1">
        <v>964353.9375</v>
      </c>
      <c r="Y4158" s="1">
        <v>87.930061340332031</v>
      </c>
      <c r="Z4158" s="1">
        <v>7731.69580078125</v>
      </c>
      <c r="AA4158" s="1">
        <v>679848.5</v>
      </c>
      <c r="AB4158" s="1">
        <v>0</v>
      </c>
      <c r="AE4158" s="17">
        <f t="shared" si="64"/>
        <v>0.5</v>
      </c>
      <c r="AF4158" cm="1">
        <f t="array" ref="AF4158">1/(1+EXP(-$AI$41-SUMPRODUCT(A4158:AA4158, TRANSPOSE($AI$42:$AI$68))))</f>
        <v>0.12627975936719749</v>
      </c>
      <c r="AG4158" cm="1">
        <f t="array" ref="AG4158">1/(1+EXP(-$AI$71-SUMPRODUCT(A4158:AA4158, TRANSPOSE($AI$72:$AI$98))))</f>
        <v>4.5088727925627584E-2</v>
      </c>
    </row>
    <row r="4159" spans="1:33" x14ac:dyDescent="0.35">
      <c r="A4159" s="1">
        <v>0.8881499171257019</v>
      </c>
      <c r="B4159" s="1">
        <v>0.78881025314331055</v>
      </c>
      <c r="C4159" s="1">
        <v>0.70058178901672363</v>
      </c>
      <c r="D4159" s="1">
        <v>0.86803966760635376</v>
      </c>
      <c r="E4159" s="1">
        <v>0.75349289178848267</v>
      </c>
      <c r="F4159" s="1">
        <v>0.65406167507171631</v>
      </c>
      <c r="G4159" s="1">
        <v>80.164329528808594</v>
      </c>
      <c r="H4159" s="1">
        <v>6426.31982421875</v>
      </c>
      <c r="I4159" s="1">
        <v>515161.625</v>
      </c>
      <c r="J4159" s="1">
        <v>107.20043182373047</v>
      </c>
      <c r="K4159" s="1">
        <v>11491.9326171875</v>
      </c>
      <c r="L4159" s="1">
        <v>1231940.125</v>
      </c>
      <c r="M4159" s="1">
        <v>78.420852661132813</v>
      </c>
      <c r="N4159" s="1">
        <v>6149.830078125</v>
      </c>
      <c r="O4159" s="1">
        <v>482274.9375</v>
      </c>
      <c r="P4159" s="1">
        <v>0.48343920707702637</v>
      </c>
      <c r="Q4159" s="1">
        <v>0.23371346294879913</v>
      </c>
      <c r="R4159" s="1">
        <v>0.1129862517118454</v>
      </c>
      <c r="S4159" s="1">
        <v>0.68933296203613281</v>
      </c>
      <c r="T4159" s="1">
        <v>0.47517994046211243</v>
      </c>
      <c r="U4159" s="1">
        <v>0.32755717635154724</v>
      </c>
      <c r="V4159" s="1">
        <v>97.328170776367188</v>
      </c>
      <c r="W4159" s="1">
        <v>9472.7724609375</v>
      </c>
      <c r="X4159" s="1">
        <v>921967.625</v>
      </c>
      <c r="Y4159" s="1">
        <v>87.296501159667969</v>
      </c>
      <c r="Z4159" s="1">
        <v>7620.67919921875</v>
      </c>
      <c r="AA4159" s="1">
        <v>665258.625</v>
      </c>
      <c r="AB4159" s="1">
        <v>0</v>
      </c>
      <c r="AE4159" s="17">
        <f t="shared" si="64"/>
        <v>0.5</v>
      </c>
      <c r="AF4159" cm="1">
        <f t="array" ref="AF4159">1/(1+EXP(-$AI$41-SUMPRODUCT(A4159:AA4159, TRANSPOSE($AI$42:$AI$68))))</f>
        <v>0.12638422391195933</v>
      </c>
      <c r="AG4159" cm="1">
        <f t="array" ref="AG4159">1/(1+EXP(-$AI$71-SUMPRODUCT(A4159:AA4159, TRANSPOSE($AI$72:$AI$98))))</f>
        <v>4.5159268089724418E-2</v>
      </c>
    </row>
    <row r="4160" spans="1:33" x14ac:dyDescent="0.35">
      <c r="A4160" s="1">
        <v>0.73374325037002563</v>
      </c>
      <c r="B4160" s="1">
        <v>0.53837913274765015</v>
      </c>
      <c r="C4160" s="1">
        <v>0.39503207802772522</v>
      </c>
      <c r="D4160" s="1">
        <v>0.72701722383499146</v>
      </c>
      <c r="E4160" s="1">
        <v>0.52855402231216431</v>
      </c>
      <c r="F4160" s="1">
        <v>0.3842678964138031</v>
      </c>
      <c r="G4160" s="1">
        <v>85.527061462402344</v>
      </c>
      <c r="H4160" s="1">
        <v>7314.87841796875</v>
      </c>
      <c r="I4160" s="1">
        <v>625620.0625</v>
      </c>
      <c r="J4160" s="1">
        <v>109.25450134277344</v>
      </c>
      <c r="K4160" s="1">
        <v>11936.5458984375</v>
      </c>
      <c r="L4160" s="1">
        <v>1304121.375</v>
      </c>
      <c r="M4160" s="1">
        <v>76.893951416015625</v>
      </c>
      <c r="N4160" s="1">
        <v>5912.6796875</v>
      </c>
      <c r="O4160" s="1">
        <v>454649.3125</v>
      </c>
      <c r="P4160" s="1">
        <v>0.48573946952819824</v>
      </c>
      <c r="Q4160" s="1">
        <v>0.23594282567501068</v>
      </c>
      <c r="R4160" s="1">
        <v>0.11460674554109573</v>
      </c>
      <c r="S4160" s="1">
        <v>0.69254213571548462</v>
      </c>
      <c r="T4160" s="1">
        <v>0.47961461544036865</v>
      </c>
      <c r="U4160" s="1">
        <v>0.3321533203125</v>
      </c>
      <c r="V4160" s="1">
        <v>96.223121643066406</v>
      </c>
      <c r="W4160" s="1">
        <v>9258.888671875</v>
      </c>
      <c r="X4160" s="1">
        <v>890919.1875</v>
      </c>
      <c r="Y4160" s="1">
        <v>86.482109069824219</v>
      </c>
      <c r="Z4160" s="1">
        <v>7479.1552734375</v>
      </c>
      <c r="AA4160" s="1">
        <v>646813.125</v>
      </c>
      <c r="AB4160" s="1">
        <v>0</v>
      </c>
      <c r="AE4160" s="17">
        <f t="shared" si="64"/>
        <v>0.5</v>
      </c>
      <c r="AF4160" cm="1">
        <f t="array" ref="AF4160">1/(1+EXP(-$AI$41-SUMPRODUCT(A4160:AA4160, TRANSPOSE($AI$42:$AI$68))))</f>
        <v>0.12557771140115123</v>
      </c>
      <c r="AG4160" cm="1">
        <f t="array" ref="AG4160">1/(1+EXP(-$AI$71-SUMPRODUCT(A4160:AA4160, TRANSPOSE($AI$72:$AI$98))))</f>
        <v>4.4280521711701909E-2</v>
      </c>
    </row>
    <row r="4161" spans="1:33" x14ac:dyDescent="0.35">
      <c r="A4161" s="1">
        <v>0.63422983884811401</v>
      </c>
      <c r="B4161" s="1">
        <v>0.40224748849868774</v>
      </c>
      <c r="C4161" s="1">
        <v>0.25511735677719116</v>
      </c>
      <c r="D4161" s="1">
        <v>0.62684160470962524</v>
      </c>
      <c r="E4161" s="1">
        <v>0.39293038845062256</v>
      </c>
      <c r="F4161" s="1">
        <v>0.24630512297153473</v>
      </c>
      <c r="G4161" s="1">
        <v>85.711006164550781</v>
      </c>
      <c r="H4161" s="1">
        <v>7346.37646484375</v>
      </c>
      <c r="I4161" s="1">
        <v>629665.3125</v>
      </c>
      <c r="J4161" s="1">
        <v>112.14541625976563</v>
      </c>
      <c r="K4161" s="1">
        <v>12576.5947265625</v>
      </c>
      <c r="L4161" s="1">
        <v>1410407.375</v>
      </c>
      <c r="M4161" s="1">
        <v>76.170341491699219</v>
      </c>
      <c r="N4161" s="1">
        <v>5801.9208984375</v>
      </c>
      <c r="O4161" s="1">
        <v>441934.3125</v>
      </c>
      <c r="P4161" s="1">
        <v>0.48665666580200195</v>
      </c>
      <c r="Q4161" s="1">
        <v>0.23683470487594604</v>
      </c>
      <c r="R4161" s="1">
        <v>0.11525718867778778</v>
      </c>
      <c r="S4161" s="1">
        <v>0.69434583187103271</v>
      </c>
      <c r="T4161" s="1">
        <v>0.48211613297462463</v>
      </c>
      <c r="U4161" s="1">
        <v>0.33475533127784729</v>
      </c>
      <c r="V4161" s="1">
        <v>96.444892883300781</v>
      </c>
      <c r="W4161" s="1">
        <v>9301.6171875</v>
      </c>
      <c r="X4161" s="1">
        <v>897093.5</v>
      </c>
      <c r="Y4161" s="1">
        <v>86.109367370605469</v>
      </c>
      <c r="Z4161" s="1">
        <v>7414.8232421875</v>
      </c>
      <c r="AA4161" s="1">
        <v>638485.75</v>
      </c>
      <c r="AB4161" s="1">
        <v>0</v>
      </c>
      <c r="AE4161" s="17">
        <f t="shared" si="64"/>
        <v>0.5</v>
      </c>
      <c r="AF4161" cm="1">
        <f t="array" ref="AF4161">1/(1+EXP(-$AI$41-SUMPRODUCT(A4161:AA4161, TRANSPOSE($AI$42:$AI$68))))</f>
        <v>0.12524785861226495</v>
      </c>
      <c r="AG4161" cm="1">
        <f t="array" ref="AG4161">1/(1+EXP(-$AI$71-SUMPRODUCT(A4161:AA4161, TRANSPOSE($AI$72:$AI$98))))</f>
        <v>4.3768715792590743E-2</v>
      </c>
    </row>
    <row r="4162" spans="1:33" x14ac:dyDescent="0.35">
      <c r="A4162" s="1">
        <v>0.43552431464195251</v>
      </c>
      <c r="B4162" s="1">
        <v>0.18968142569065094</v>
      </c>
      <c r="C4162" s="1">
        <v>8.2610875368118286E-2</v>
      </c>
      <c r="D4162" s="1">
        <v>0.43530619144439697</v>
      </c>
      <c r="E4162" s="1">
        <v>0.18949148058891296</v>
      </c>
      <c r="F4162" s="1">
        <v>8.2486815750598907E-2</v>
      </c>
      <c r="G4162" s="1">
        <v>99.868148803710938</v>
      </c>
      <c r="H4162" s="1">
        <v>9973.6474609375</v>
      </c>
      <c r="I4162" s="1">
        <v>996049.6875</v>
      </c>
      <c r="J4162" s="1">
        <v>125.68137359619141</v>
      </c>
      <c r="K4162" s="1">
        <v>15795.8076171875</v>
      </c>
      <c r="L4162" s="1">
        <v>1985238.75</v>
      </c>
      <c r="M4162" s="1">
        <v>74.965843200683594</v>
      </c>
      <c r="N4162" s="1">
        <v>5619.87744140625</v>
      </c>
      <c r="O4162" s="1">
        <v>421298.875</v>
      </c>
      <c r="P4162" s="1">
        <v>0.48528003692626953</v>
      </c>
      <c r="Q4162" s="1">
        <v>0.23549671471118927</v>
      </c>
      <c r="R4162" s="1">
        <v>0.11428185552358627</v>
      </c>
      <c r="S4162" s="1">
        <v>0.69913327693939209</v>
      </c>
      <c r="T4162" s="1">
        <v>0.48878735303878784</v>
      </c>
      <c r="U4162" s="1">
        <v>0.34172749519348145</v>
      </c>
      <c r="V4162" s="1">
        <v>96.799148559570313</v>
      </c>
      <c r="W4162" s="1">
        <v>9370.0751953125</v>
      </c>
      <c r="X4162" s="1">
        <v>907015.3125</v>
      </c>
      <c r="Y4162" s="1">
        <v>85.187034606933594</v>
      </c>
      <c r="Z4162" s="1">
        <v>7256.8310546875</v>
      </c>
      <c r="AA4162" s="1">
        <v>618187.875</v>
      </c>
      <c r="AB4162" s="1">
        <v>0</v>
      </c>
      <c r="AE4162" s="17">
        <f t="shared" si="64"/>
        <v>0.5</v>
      </c>
      <c r="AF4162" cm="1">
        <f t="array" ref="AF4162">1/(1+EXP(-$AI$41-SUMPRODUCT(A4162:AA4162, TRANSPOSE($AI$42:$AI$68))))</f>
        <v>0.12174322247557055</v>
      </c>
      <c r="AG4162" cm="1">
        <f t="array" ref="AG4162">1/(1+EXP(-$AI$71-SUMPRODUCT(A4162:AA4162, TRANSPOSE($AI$72:$AI$98))))</f>
        <v>4.0482949462324183E-2</v>
      </c>
    </row>
    <row r="4163" spans="1:33" x14ac:dyDescent="0.35">
      <c r="A4163" s="1">
        <v>0.37907779216766357</v>
      </c>
      <c r="B4163" s="1">
        <v>0.14369997382164001</v>
      </c>
      <c r="C4163" s="1">
        <v>5.4473467171192169E-2</v>
      </c>
      <c r="D4163" s="1">
        <v>0.37045949697494507</v>
      </c>
      <c r="E4163" s="1">
        <v>0.13724024593830109</v>
      </c>
      <c r="F4163" s="1">
        <v>5.0841949880123138E-2</v>
      </c>
      <c r="G4163" s="1">
        <v>111.88844299316406</v>
      </c>
      <c r="H4163" s="1">
        <v>12519.0234375</v>
      </c>
      <c r="I4163" s="1">
        <v>1400734.125</v>
      </c>
      <c r="J4163" s="1">
        <v>132.57363891601563</v>
      </c>
      <c r="K4163" s="1">
        <v>17575.76953125</v>
      </c>
      <c r="L4163" s="1">
        <v>2330083.75</v>
      </c>
      <c r="M4163" s="1">
        <v>74.484931945800781</v>
      </c>
      <c r="N4163" s="1">
        <v>5548.0048828125</v>
      </c>
      <c r="O4163" s="1">
        <v>413242.78125</v>
      </c>
      <c r="P4163" s="1">
        <v>0.48397731781005859</v>
      </c>
      <c r="Q4163" s="1">
        <v>0.2342340499162674</v>
      </c>
      <c r="R4163" s="1">
        <v>0.11336396634578705</v>
      </c>
      <c r="S4163" s="1">
        <v>0.70129877328872681</v>
      </c>
      <c r="T4163" s="1">
        <v>0.49181997776031494</v>
      </c>
      <c r="U4163" s="1">
        <v>0.34491273760795593</v>
      </c>
      <c r="V4163" s="1">
        <v>96.3525390625</v>
      </c>
      <c r="W4163" s="1">
        <v>9283.8115234375</v>
      </c>
      <c r="X4163" s="1">
        <v>894518.8125</v>
      </c>
      <c r="Y4163" s="1">
        <v>84.976531982421875</v>
      </c>
      <c r="Z4163" s="1">
        <v>7221.01123046875</v>
      </c>
      <c r="AA4163" s="1">
        <v>613616.5</v>
      </c>
      <c r="AB4163" s="1">
        <v>0</v>
      </c>
      <c r="AE4163" s="17">
        <f t="shared" ref="AE4163:AE4226" si="65">0.5</f>
        <v>0.5</v>
      </c>
      <c r="AF4163" cm="1">
        <f t="array" ref="AF4163">1/(1+EXP(-$AI$41-SUMPRODUCT(A4163:AA4163, TRANSPOSE($AI$42:$AI$68))))</f>
        <v>0.12066757001216645</v>
      </c>
      <c r="AG4163" cm="1">
        <f t="array" ref="AG4163">1/(1+EXP(-$AI$71-SUMPRODUCT(A4163:AA4163, TRANSPOSE($AI$72:$AI$98))))</f>
        <v>3.9790999686686909E-2</v>
      </c>
    </row>
    <row r="4164" spans="1:33" x14ac:dyDescent="0.35">
      <c r="A4164" s="1">
        <v>0.37361255288124084</v>
      </c>
      <c r="B4164" s="1">
        <v>0.13958634436130524</v>
      </c>
      <c r="C4164" s="1">
        <v>5.2151206880807877E-2</v>
      </c>
      <c r="D4164" s="1">
        <v>0.25226810574531555</v>
      </c>
      <c r="E4164" s="1">
        <v>6.3639193773269653E-2</v>
      </c>
      <c r="F4164" s="1">
        <v>1.6054140403866768E-2</v>
      </c>
      <c r="G4164" s="1">
        <v>154.14515686035156</v>
      </c>
      <c r="H4164" s="1">
        <v>23760.728515625</v>
      </c>
      <c r="I4164" s="1">
        <v>3662601.25</v>
      </c>
      <c r="J4164" s="1">
        <v>131.15907287597656</v>
      </c>
      <c r="K4164" s="1">
        <v>17202.703125</v>
      </c>
      <c r="L4164" s="1">
        <v>2256290.5</v>
      </c>
      <c r="M4164" s="1">
        <v>74.364349365234375</v>
      </c>
      <c r="N4164" s="1">
        <v>5530.056640625</v>
      </c>
      <c r="O4164" s="1">
        <v>411239.0625</v>
      </c>
      <c r="P4164" s="1">
        <v>0.47609400749206543</v>
      </c>
      <c r="Q4164" s="1">
        <v>0.22666549682617188</v>
      </c>
      <c r="R4164" s="1">
        <v>0.10791409015655518</v>
      </c>
      <c r="S4164" s="1">
        <v>0.70713406801223755</v>
      </c>
      <c r="T4164" s="1">
        <v>0.50003856420516968</v>
      </c>
      <c r="U4164" s="1">
        <v>0.3535943329334259</v>
      </c>
      <c r="V4164" s="1">
        <v>95.362411499023438</v>
      </c>
      <c r="W4164" s="1">
        <v>9093.9892578125</v>
      </c>
      <c r="X4164" s="1">
        <v>867224.75</v>
      </c>
      <c r="Y4164" s="1">
        <v>86.233528137207031</v>
      </c>
      <c r="Z4164" s="1">
        <v>7436.22119140625</v>
      </c>
      <c r="AA4164" s="1">
        <v>641251.625</v>
      </c>
      <c r="AB4164" s="1">
        <v>0</v>
      </c>
      <c r="AE4164" s="17">
        <f t="shared" si="65"/>
        <v>0.5</v>
      </c>
      <c r="AF4164" cm="1">
        <f t="array" ref="AF4164">1/(1+EXP(-$AI$41-SUMPRODUCT(A4164:AA4164, TRANSPOSE($AI$42:$AI$68))))</f>
        <v>0.12369753601525231</v>
      </c>
      <c r="AG4164" cm="1">
        <f t="array" ref="AG4164">1/(1+EXP(-$AI$71-SUMPRODUCT(A4164:AA4164, TRANSPOSE($AI$72:$AI$98))))</f>
        <v>4.227605699469459E-2</v>
      </c>
    </row>
    <row r="4165" spans="1:33" x14ac:dyDescent="0.35">
      <c r="A4165" s="1">
        <v>0.56006312370300293</v>
      </c>
      <c r="B4165" s="1">
        <v>0.31367069482803345</v>
      </c>
      <c r="C4165" s="1">
        <v>0.17567539215087891</v>
      </c>
      <c r="D4165" s="1">
        <v>0.40250000357627869</v>
      </c>
      <c r="E4165" s="1">
        <v>0.16200625896453857</v>
      </c>
      <c r="F4165" s="1">
        <v>6.5207518637180328E-2</v>
      </c>
      <c r="G4165" s="1">
        <v>143.0816650390625</v>
      </c>
      <c r="H4165" s="1">
        <v>20472.36328125</v>
      </c>
      <c r="I4165" s="1">
        <v>2929219.75</v>
      </c>
      <c r="J4165" s="1">
        <v>109.81511688232422</v>
      </c>
      <c r="K4165" s="1">
        <v>12059.3603515625</v>
      </c>
      <c r="L4165" s="1">
        <v>1324300</v>
      </c>
      <c r="M4165" s="1">
        <v>74.580482482910156</v>
      </c>
      <c r="N4165" s="1">
        <v>5562.24853515625</v>
      </c>
      <c r="O4165" s="1">
        <v>414835.15625</v>
      </c>
      <c r="P4165" s="1">
        <v>0.47099614143371582</v>
      </c>
      <c r="Q4165" s="1">
        <v>0.2218373715877533</v>
      </c>
      <c r="R4165" s="1">
        <v>0.10448454320430756</v>
      </c>
      <c r="S4165" s="1">
        <v>0.70844310522079468</v>
      </c>
      <c r="T4165" s="1">
        <v>0.5018916130065918</v>
      </c>
      <c r="U4165" s="1">
        <v>0.35556167364120483</v>
      </c>
      <c r="V4165" s="1">
        <v>95.725997924804688</v>
      </c>
      <c r="W4165" s="1">
        <v>9163.466796875</v>
      </c>
      <c r="X4165" s="1">
        <v>877182</v>
      </c>
      <c r="Y4165" s="1">
        <v>87.533714294433594</v>
      </c>
      <c r="Z4165" s="1">
        <v>7662.1513671875</v>
      </c>
      <c r="AA4165" s="1">
        <v>670696.5625</v>
      </c>
      <c r="AB4165" s="1">
        <v>0</v>
      </c>
      <c r="AE4165" s="17">
        <f t="shared" si="65"/>
        <v>0.5</v>
      </c>
      <c r="AF4165" cm="1">
        <f t="array" ref="AF4165">1/(1+EXP(-$AI$41-SUMPRODUCT(A4165:AA4165, TRANSPOSE($AI$42:$AI$68))))</f>
        <v>0.12598529764705177</v>
      </c>
      <c r="AG4165" cm="1">
        <f t="array" ref="AG4165">1/(1+EXP(-$AI$71-SUMPRODUCT(A4165:AA4165, TRANSPOSE($AI$72:$AI$98))))</f>
        <v>4.5004122755630434E-2</v>
      </c>
    </row>
    <row r="4166" spans="1:33" x14ac:dyDescent="0.35">
      <c r="A4166" s="1">
        <v>0.98851227760314941</v>
      </c>
      <c r="B4166" s="1">
        <v>0.97715651988983154</v>
      </c>
      <c r="C4166" s="1">
        <v>0.965931236743927</v>
      </c>
      <c r="D4166" s="1">
        <v>0.81043392419815063</v>
      </c>
      <c r="E4166" s="1">
        <v>0.65680313110351563</v>
      </c>
      <c r="F4166" s="1">
        <v>0.53229552507400513</v>
      </c>
      <c r="G4166" s="1">
        <v>130.93304443359375</v>
      </c>
      <c r="H4166" s="1">
        <v>17143.462890625</v>
      </c>
      <c r="I4166" s="1">
        <v>2244645.75</v>
      </c>
      <c r="J4166" s="1">
        <v>94.619392395019531</v>
      </c>
      <c r="K4166" s="1">
        <v>8952.8291015625</v>
      </c>
      <c r="L4166" s="1">
        <v>847111.25</v>
      </c>
      <c r="M4166" s="1">
        <v>75.6561279296875</v>
      </c>
      <c r="N4166" s="1">
        <v>5723.849609375</v>
      </c>
      <c r="O4166" s="1">
        <v>433044.3125</v>
      </c>
      <c r="P4166" s="1">
        <v>0.45722770690917969</v>
      </c>
      <c r="Q4166" s="1">
        <v>0.20905718207359314</v>
      </c>
      <c r="R4166" s="1">
        <v>9.5586732029914856E-2</v>
      </c>
      <c r="S4166" s="1">
        <v>0.71279335021972656</v>
      </c>
      <c r="T4166" s="1">
        <v>0.50807434320449829</v>
      </c>
      <c r="U4166" s="1">
        <v>0.36215204000473022</v>
      </c>
      <c r="V4166" s="1">
        <v>94.788482666015625</v>
      </c>
      <c r="W4166" s="1">
        <v>8984.8564453125</v>
      </c>
      <c r="X4166" s="1">
        <v>851660.9375</v>
      </c>
      <c r="Y4166" s="1">
        <v>89.957565307617188</v>
      </c>
      <c r="Z4166" s="1">
        <v>8092.36376953125</v>
      </c>
      <c r="AA4166" s="1">
        <v>727969.3125</v>
      </c>
      <c r="AB4166" s="1">
        <v>0</v>
      </c>
      <c r="AE4166" s="17">
        <f t="shared" si="65"/>
        <v>0.5</v>
      </c>
      <c r="AF4166" cm="1">
        <f t="array" ref="AF4166">1/(1+EXP(-$AI$41-SUMPRODUCT(A4166:AA4166, TRANSPOSE($AI$42:$AI$68))))</f>
        <v>0.12665041916313868</v>
      </c>
      <c r="AG4166" cm="1">
        <f t="array" ref="AG4166">1/(1+EXP(-$AI$71-SUMPRODUCT(A4166:AA4166, TRANSPOSE($AI$72:$AI$98))))</f>
        <v>4.6974247932965257E-2</v>
      </c>
    </row>
    <row r="4167" spans="1:33" x14ac:dyDescent="0.35">
      <c r="A4167" s="1">
        <v>1.2828426361083984</v>
      </c>
      <c r="B4167" s="1">
        <v>1.6456851959228516</v>
      </c>
      <c r="C4167" s="1">
        <v>2.1111552715301514</v>
      </c>
      <c r="D4167" s="1">
        <v>1.0939126014709473</v>
      </c>
      <c r="E4167" s="1">
        <v>1.1966447830200195</v>
      </c>
      <c r="F4167" s="1">
        <v>1.3090248107910156</v>
      </c>
      <c r="G4167" s="1">
        <v>127.55401611328125</v>
      </c>
      <c r="H4167" s="1">
        <v>16270.02734375</v>
      </c>
      <c r="I4167" s="1">
        <v>2075307.25</v>
      </c>
      <c r="J4167" s="1">
        <v>91.321876525878906</v>
      </c>
      <c r="K4167" s="1">
        <v>8339.685546875</v>
      </c>
      <c r="L4167" s="1">
        <v>761595.6875</v>
      </c>
      <c r="M4167" s="1">
        <v>76.69635009765625</v>
      </c>
      <c r="N4167" s="1">
        <v>5882.330078125</v>
      </c>
      <c r="O4167" s="1">
        <v>451153.25</v>
      </c>
      <c r="P4167" s="1">
        <v>0.44865965843200684</v>
      </c>
      <c r="Q4167" s="1">
        <v>0.20129549503326416</v>
      </c>
      <c r="R4167" s="1">
        <v>9.0313166379928589E-2</v>
      </c>
      <c r="S4167" s="1">
        <v>0.71424150466918945</v>
      </c>
      <c r="T4167" s="1">
        <v>0.51014095544815063</v>
      </c>
      <c r="U4167" s="1">
        <v>0.36436381936073303</v>
      </c>
      <c r="V4167" s="1">
        <v>94.78289794921875</v>
      </c>
      <c r="W4167" s="1">
        <v>8983.7978515625</v>
      </c>
      <c r="X4167" s="1">
        <v>851510.375</v>
      </c>
      <c r="Y4167" s="1">
        <v>90.987266540527344</v>
      </c>
      <c r="Z4167" s="1">
        <v>8278.6826171875</v>
      </c>
      <c r="AA4167" s="1">
        <v>753254.6875</v>
      </c>
      <c r="AB4167" s="1">
        <v>0</v>
      </c>
      <c r="AE4167" s="17">
        <f t="shared" si="65"/>
        <v>0.5</v>
      </c>
      <c r="AF4167" cm="1">
        <f t="array" ref="AF4167">1/(1+EXP(-$AI$41-SUMPRODUCT(A4167:AA4167, TRANSPOSE($AI$42:$AI$68))))</f>
        <v>0.12567271419422554</v>
      </c>
      <c r="AG4167" cm="1">
        <f t="array" ref="AG4167">1/(1+EXP(-$AI$71-SUMPRODUCT(A4167:AA4167, TRANSPOSE($AI$72:$AI$98))))</f>
        <v>4.6546184915448388E-2</v>
      </c>
    </row>
    <row r="4168" spans="1:33" x14ac:dyDescent="0.35">
      <c r="A4168" s="1">
        <v>1.8381373882293701</v>
      </c>
      <c r="B4168" s="1">
        <v>3.3787491321563721</v>
      </c>
      <c r="C4168" s="1">
        <v>6.2106051445007324</v>
      </c>
      <c r="D4168" s="1">
        <v>1.6431373357772827</v>
      </c>
      <c r="E4168" s="1">
        <v>2.6999003887176514</v>
      </c>
      <c r="F4168" s="1">
        <v>4.4363069534301758</v>
      </c>
      <c r="G4168" s="1">
        <v>121.75276947021484</v>
      </c>
      <c r="H4168" s="1">
        <v>14823.7373046875</v>
      </c>
      <c r="I4168" s="1">
        <v>1804831</v>
      </c>
      <c r="J4168" s="1">
        <v>84.290168762207031</v>
      </c>
      <c r="K4168" s="1">
        <v>7104.83251953125</v>
      </c>
      <c r="L4168" s="1">
        <v>598867.5625</v>
      </c>
      <c r="M4168" s="1">
        <v>79.467140197753906</v>
      </c>
      <c r="N4168" s="1">
        <v>6315.0263671875</v>
      </c>
      <c r="O4168" s="1">
        <v>501837.09375</v>
      </c>
      <c r="P4168" s="1">
        <v>0.4297640323638916</v>
      </c>
      <c r="Q4168" s="1">
        <v>0.18469712138175964</v>
      </c>
      <c r="R4168" s="1">
        <v>7.9376183450222015E-2</v>
      </c>
      <c r="S4168" s="1">
        <v>0.71654689311981201</v>
      </c>
      <c r="T4168" s="1">
        <v>0.51343947649002075</v>
      </c>
      <c r="U4168" s="1">
        <v>0.3679034411907196</v>
      </c>
      <c r="V4168" s="1">
        <v>95.25787353515625</v>
      </c>
      <c r="W4168" s="1">
        <v>9074.0625</v>
      </c>
      <c r="X4168" s="1">
        <v>864375.875</v>
      </c>
      <c r="Y4168" s="1">
        <v>91.940475463867188</v>
      </c>
      <c r="Z4168" s="1">
        <v>8453.05078125</v>
      </c>
      <c r="AA4168" s="1">
        <v>777177.5</v>
      </c>
      <c r="AB4168" s="1">
        <v>0</v>
      </c>
      <c r="AE4168" s="17">
        <f t="shared" si="65"/>
        <v>0.5</v>
      </c>
      <c r="AF4168" cm="1">
        <f t="array" ref="AF4168">1/(1+EXP(-$AI$41-SUMPRODUCT(A4168:AA4168, TRANSPOSE($AI$42:$AI$68))))</f>
        <v>0.12447222298870751</v>
      </c>
      <c r="AG4168" cm="1">
        <f t="array" ref="AG4168">1/(1+EXP(-$AI$71-SUMPRODUCT(A4168:AA4168, TRANSPOSE($AI$72:$AI$98))))</f>
        <v>4.6438812213697472E-2</v>
      </c>
    </row>
    <row r="4169" spans="1:33" x14ac:dyDescent="0.35">
      <c r="A4169" s="1">
        <v>2.2023112773895264</v>
      </c>
      <c r="B4169" s="1">
        <v>4.8501749038696289</v>
      </c>
      <c r="C4169" s="1">
        <v>10.681594848632813</v>
      </c>
      <c r="D4169" s="1">
        <v>2.0061538219451904</v>
      </c>
      <c r="E4169" s="1">
        <v>4.0246529579162598</v>
      </c>
      <c r="F4169" s="1">
        <v>8.0740728378295898</v>
      </c>
      <c r="G4169" s="1">
        <v>118.68075561523438</v>
      </c>
      <c r="H4169" s="1">
        <v>14085.1220703125</v>
      </c>
      <c r="I4169" s="1">
        <v>1671632.875</v>
      </c>
      <c r="J4169" s="1">
        <v>81.434112548828125</v>
      </c>
      <c r="K4169" s="1">
        <v>6631.5146484375</v>
      </c>
      <c r="L4169" s="1">
        <v>540031.5</v>
      </c>
      <c r="M4169" s="1">
        <v>81.547378540039063</v>
      </c>
      <c r="N4169" s="1">
        <v>6649.97509765625</v>
      </c>
      <c r="O4169" s="1">
        <v>542288</v>
      </c>
      <c r="P4169" s="1">
        <v>0.41837406158447266</v>
      </c>
      <c r="Q4169" s="1">
        <v>0.17503686249256134</v>
      </c>
      <c r="R4169" s="1">
        <v>7.323087751865387E-2</v>
      </c>
      <c r="S4169" s="1">
        <v>0.71756142377853394</v>
      </c>
      <c r="T4169" s="1">
        <v>0.51489442586898804</v>
      </c>
      <c r="U4169" s="1">
        <v>0.36946836113929749</v>
      </c>
      <c r="V4169" s="1">
        <v>95.388130187988281</v>
      </c>
      <c r="W4169" s="1">
        <v>9098.8955078125</v>
      </c>
      <c r="X4169" s="1">
        <v>867926.625</v>
      </c>
      <c r="Y4169" s="1">
        <v>91.79095458984375</v>
      </c>
      <c r="Z4169" s="1">
        <v>8425.5791015625</v>
      </c>
      <c r="AA4169" s="1">
        <v>773392</v>
      </c>
      <c r="AB4169" s="1">
        <v>0</v>
      </c>
      <c r="AE4169" s="17">
        <f t="shared" si="65"/>
        <v>0.5</v>
      </c>
      <c r="AF4169" cm="1">
        <f t="array" ref="AF4169">1/(1+EXP(-$AI$41-SUMPRODUCT(A4169:AA4169, TRANSPOSE($AI$42:$AI$68))))</f>
        <v>0.12405174575352554</v>
      </c>
      <c r="AG4169" cm="1">
        <f t="array" ref="AG4169">1/(1+EXP(-$AI$71-SUMPRODUCT(A4169:AA4169, TRANSPOSE($AI$72:$AI$98))))</f>
        <v>4.6642869253261734E-2</v>
      </c>
    </row>
    <row r="4170" spans="1:33" x14ac:dyDescent="0.35">
      <c r="A4170" s="1">
        <v>2.6994049549102783</v>
      </c>
      <c r="B4170" s="1">
        <v>7.2867870330810547</v>
      </c>
      <c r="C4170" s="1">
        <v>19.669988632202148</v>
      </c>
      <c r="D4170" s="1">
        <v>2.5088837146759033</v>
      </c>
      <c r="E4170" s="1">
        <v>6.2944974899291992</v>
      </c>
      <c r="F4170" s="1">
        <v>15.79216194152832</v>
      </c>
      <c r="G4170" s="1">
        <v>114.93252563476563</v>
      </c>
      <c r="H4170" s="1">
        <v>13209.4853515625</v>
      </c>
      <c r="I4170" s="1">
        <v>1518199.5</v>
      </c>
      <c r="J4170" s="1">
        <v>75.998313903808594</v>
      </c>
      <c r="K4170" s="1">
        <v>5775.74365234375</v>
      </c>
      <c r="L4170" s="1">
        <v>438946.78125</v>
      </c>
      <c r="M4170" s="1">
        <v>85.856117248535156</v>
      </c>
      <c r="N4170" s="1">
        <v>7371.27294921875</v>
      </c>
      <c r="O4170" s="1">
        <v>632868.875</v>
      </c>
      <c r="P4170" s="1">
        <v>0.3965599536895752</v>
      </c>
      <c r="Q4170" s="1">
        <v>0.15725979208946228</v>
      </c>
      <c r="R4170" s="1">
        <v>6.2362939119338989E-2</v>
      </c>
      <c r="S4170" s="1">
        <v>0.71823751926422119</v>
      </c>
      <c r="T4170" s="1">
        <v>0.51586514711380005</v>
      </c>
      <c r="U4170" s="1">
        <v>0.37051370739936829</v>
      </c>
      <c r="V4170" s="1">
        <v>97.825233459472656</v>
      </c>
      <c r="W4170" s="1">
        <v>9569.7763671875</v>
      </c>
      <c r="X4170" s="1">
        <v>936165.625</v>
      </c>
      <c r="Y4170" s="1">
        <v>91.926864624023438</v>
      </c>
      <c r="Z4170" s="1">
        <v>8450.548828125</v>
      </c>
      <c r="AA4170" s="1">
        <v>776832.4375</v>
      </c>
      <c r="AB4170" s="1">
        <v>0</v>
      </c>
      <c r="AE4170" s="17">
        <f t="shared" si="65"/>
        <v>0.5</v>
      </c>
      <c r="AF4170" cm="1">
        <f t="array" ref="AF4170">1/(1+EXP(-$AI$41-SUMPRODUCT(A4170:AA4170, TRANSPOSE($AI$42:$AI$68))))</f>
        <v>0.12431289033063442</v>
      </c>
      <c r="AG4170" cm="1">
        <f t="array" ref="AG4170">1/(1+EXP(-$AI$71-SUMPRODUCT(A4170:AA4170, TRANSPOSE($AI$72:$AI$98))))</f>
        <v>4.7707756128353596E-2</v>
      </c>
    </row>
    <row r="4171" spans="1:33" x14ac:dyDescent="0.35">
      <c r="A4171" s="1">
        <v>2.8724794387817383</v>
      </c>
      <c r="B4171" s="1">
        <v>8.2511377334594727</v>
      </c>
      <c r="C4171" s="1">
        <v>23.701225280761719</v>
      </c>
      <c r="D4171" s="1">
        <v>2.680994987487793</v>
      </c>
      <c r="E4171" s="1">
        <v>7.1877341270446777</v>
      </c>
      <c r="F4171" s="1">
        <v>19.270278930664063</v>
      </c>
      <c r="G4171" s="1">
        <v>113.63877105712891</v>
      </c>
      <c r="H4171" s="1">
        <v>12913.7705078125</v>
      </c>
      <c r="I4171" s="1">
        <v>1467505</v>
      </c>
      <c r="J4171" s="1">
        <v>73.162338256835938</v>
      </c>
      <c r="K4171" s="1">
        <v>5352.7275390625</v>
      </c>
      <c r="L4171" s="1">
        <v>391618.0625</v>
      </c>
      <c r="M4171" s="1">
        <v>88.55767822265625</v>
      </c>
      <c r="N4171" s="1">
        <v>7842.46240234375</v>
      </c>
      <c r="O4171" s="1">
        <v>694510.25</v>
      </c>
      <c r="P4171" s="1">
        <v>0.38400077819824219</v>
      </c>
      <c r="Q4171" s="1">
        <v>0.14745660126209259</v>
      </c>
      <c r="R4171" s="1">
        <v>5.6623447686433792E-2</v>
      </c>
      <c r="S4171" s="1">
        <v>0.7185969352722168</v>
      </c>
      <c r="T4171" s="1">
        <v>0.51638156175613403</v>
      </c>
      <c r="U4171" s="1">
        <v>0.37107020616531372</v>
      </c>
      <c r="V4171" s="1">
        <v>99.275077819824219</v>
      </c>
      <c r="W4171" s="1">
        <v>9855.541015625</v>
      </c>
      <c r="X4171" s="1">
        <v>978409.625</v>
      </c>
      <c r="Y4171" s="1">
        <v>91.89874267578125</v>
      </c>
      <c r="Z4171" s="1">
        <v>8445.37890625</v>
      </c>
      <c r="AA4171" s="1">
        <v>776119.6875</v>
      </c>
      <c r="AB4171" s="1">
        <v>0</v>
      </c>
      <c r="AE4171" s="17">
        <f t="shared" si="65"/>
        <v>0.5</v>
      </c>
      <c r="AF4171" cm="1">
        <f t="array" ref="AF4171">1/(1+EXP(-$AI$41-SUMPRODUCT(A4171:AA4171, TRANSPOSE($AI$42:$AI$68))))</f>
        <v>0.12439877901708696</v>
      </c>
      <c r="AG4171" cm="1">
        <f t="array" ref="AG4171">1/(1+EXP(-$AI$71-SUMPRODUCT(A4171:AA4171, TRANSPOSE($AI$72:$AI$98))))</f>
        <v>4.8103481439066481E-2</v>
      </c>
    </row>
    <row r="4172" spans="1:33" x14ac:dyDescent="0.35">
      <c r="A4172" s="1">
        <v>3.5470929145812988</v>
      </c>
      <c r="B4172" s="1">
        <v>12.581868171691895</v>
      </c>
      <c r="C4172" s="1">
        <v>44.629055023193359</v>
      </c>
      <c r="D4172" s="1">
        <v>3.2962257862091064</v>
      </c>
      <c r="E4172" s="1">
        <v>10.865104675292969</v>
      </c>
      <c r="F4172" s="1">
        <v>35.813838958740234</v>
      </c>
      <c r="G4172" s="1">
        <v>113.34688568115234</v>
      </c>
      <c r="H4172" s="1">
        <v>12847.5166015625</v>
      </c>
      <c r="I4172" s="1">
        <v>1456226</v>
      </c>
      <c r="J4172" s="1">
        <v>67.675666809082031</v>
      </c>
      <c r="K4172" s="1">
        <v>4579.99609375</v>
      </c>
      <c r="L4172" s="1">
        <v>309954.28125</v>
      </c>
      <c r="M4172" s="1">
        <v>94.856063842773438</v>
      </c>
      <c r="N4172" s="1">
        <v>8997.6728515625</v>
      </c>
      <c r="O4172" s="1">
        <v>853483.8125</v>
      </c>
      <c r="P4172" s="1">
        <v>0.35288548469543457</v>
      </c>
      <c r="Q4172" s="1">
        <v>0.12452816218137741</v>
      </c>
      <c r="R4172" s="1">
        <v>4.3944183737039566E-2</v>
      </c>
      <c r="S4172" s="1">
        <v>0.71786326169967651</v>
      </c>
      <c r="T4172" s="1">
        <v>0.51532769203186035</v>
      </c>
      <c r="U4172" s="1">
        <v>0.3699347972869873</v>
      </c>
      <c r="V4172" s="1">
        <v>99.967842102050781</v>
      </c>
      <c r="W4172" s="1">
        <v>9993.5693359375</v>
      </c>
      <c r="X4172" s="1">
        <v>999035.5625</v>
      </c>
      <c r="Y4172" s="1">
        <v>92.103263854980469</v>
      </c>
      <c r="Z4172" s="1">
        <v>8483.0107421875</v>
      </c>
      <c r="AA4172" s="1">
        <v>781313</v>
      </c>
      <c r="AB4172" s="1">
        <v>0</v>
      </c>
      <c r="AE4172" s="17">
        <f t="shared" si="65"/>
        <v>0.5</v>
      </c>
      <c r="AF4172" cm="1">
        <f t="array" ref="AF4172">1/(1+EXP(-$AI$41-SUMPRODUCT(A4172:AA4172, TRANSPOSE($AI$42:$AI$68))))</f>
        <v>0.12710970480325567</v>
      </c>
      <c r="AG4172" cm="1">
        <f t="array" ref="AG4172">1/(1+EXP(-$AI$71-SUMPRODUCT(A4172:AA4172, TRANSPOSE($AI$72:$AI$98))))</f>
        <v>5.1646044291102304E-2</v>
      </c>
    </row>
    <row r="4173" spans="1:33" x14ac:dyDescent="0.35">
      <c r="A4173" s="1">
        <v>3.7648158073425293</v>
      </c>
      <c r="B4173" s="1">
        <v>14.173837661743164</v>
      </c>
      <c r="C4173" s="1">
        <v>53.361888885498047</v>
      </c>
      <c r="D4173" s="1">
        <v>3.4837496280670166</v>
      </c>
      <c r="E4173" s="1">
        <v>12.13651180267334</v>
      </c>
      <c r="F4173" s="1">
        <v>42.280567169189453</v>
      </c>
      <c r="G4173" s="1">
        <v>114.07520294189453</v>
      </c>
      <c r="H4173" s="1">
        <v>13013.15234375</v>
      </c>
      <c r="I4173" s="1">
        <v>1484478</v>
      </c>
      <c r="J4173" s="1">
        <v>64.363815307617188</v>
      </c>
      <c r="K4173" s="1">
        <v>4142.70068359375</v>
      </c>
      <c r="L4173" s="1">
        <v>266640.03125</v>
      </c>
      <c r="M4173" s="1">
        <v>98.243690490722656</v>
      </c>
      <c r="N4173" s="1">
        <v>9651.822265625</v>
      </c>
      <c r="O4173" s="1">
        <v>948230.6875</v>
      </c>
      <c r="P4173" s="1">
        <v>0.33642315864562988</v>
      </c>
      <c r="Q4173" s="1">
        <v>0.11318054050207138</v>
      </c>
      <c r="R4173" s="1">
        <v>3.8076553493738174E-2</v>
      </c>
      <c r="S4173" s="1">
        <v>0.71634113788604736</v>
      </c>
      <c r="T4173" s="1">
        <v>0.51314461231231689</v>
      </c>
      <c r="U4173" s="1">
        <v>0.36758661270141602</v>
      </c>
      <c r="V4173" s="1">
        <v>100.43305969238281</v>
      </c>
      <c r="W4173" s="1">
        <v>10086.7998046875</v>
      </c>
      <c r="X4173" s="1">
        <v>1013048.125</v>
      </c>
      <c r="Y4173" s="1">
        <v>92.751617431640625</v>
      </c>
      <c r="Z4173" s="1">
        <v>8602.8623046875</v>
      </c>
      <c r="AA4173" s="1">
        <v>797929.4375</v>
      </c>
      <c r="AB4173" s="1">
        <v>0</v>
      </c>
      <c r="AE4173" s="17">
        <f t="shared" si="65"/>
        <v>0.5</v>
      </c>
      <c r="AF4173" cm="1">
        <f t="array" ref="AF4173">1/(1+EXP(-$AI$41-SUMPRODUCT(A4173:AA4173, TRANSPOSE($AI$42:$AI$68))))</f>
        <v>0.12829077340452538</v>
      </c>
      <c r="AG4173" cm="1">
        <f t="array" ref="AG4173">1/(1+EXP(-$AI$71-SUMPRODUCT(A4173:AA4173, TRANSPOSE($AI$72:$AI$98))))</f>
        <v>5.3148861868582156E-2</v>
      </c>
    </row>
    <row r="4174" spans="1:33" x14ac:dyDescent="0.35">
      <c r="A4174" s="1">
        <v>4.2368593215942383</v>
      </c>
      <c r="B4174" s="1">
        <v>17.950977325439453</v>
      </c>
      <c r="C4174" s="1">
        <v>76.055763244628906</v>
      </c>
      <c r="D4174" s="1">
        <v>3.9192190170288086</v>
      </c>
      <c r="E4174" s="1">
        <v>15.360278129577637</v>
      </c>
      <c r="F4174" s="1">
        <v>60.200290679931641</v>
      </c>
      <c r="G4174" s="1">
        <v>114.85004425048828</v>
      </c>
      <c r="H4174" s="1">
        <v>13190.5322265625</v>
      </c>
      <c r="I4174" s="1">
        <v>1514933.25</v>
      </c>
      <c r="J4174" s="1">
        <v>57.248664855957031</v>
      </c>
      <c r="K4174" s="1">
        <v>3277.40966796875</v>
      </c>
      <c r="L4174" s="1">
        <v>187627.328125</v>
      </c>
      <c r="M4174" s="1">
        <v>105.94488525390625</v>
      </c>
      <c r="N4174" s="1">
        <v>11224.318359375</v>
      </c>
      <c r="O4174" s="1">
        <v>1189159.125</v>
      </c>
      <c r="P4174" s="1">
        <v>0.29923415184020996</v>
      </c>
      <c r="Q4174" s="1">
        <v>8.9541077613830566E-2</v>
      </c>
      <c r="R4174" s="1">
        <v>2.6793748140335083E-2</v>
      </c>
      <c r="S4174" s="1">
        <v>0.71215766668319702</v>
      </c>
      <c r="T4174" s="1">
        <v>0.50716853141784668</v>
      </c>
      <c r="U4174" s="1">
        <v>0.36118397116661072</v>
      </c>
      <c r="V4174" s="1">
        <v>102.05275726318359</v>
      </c>
      <c r="W4174" s="1">
        <v>10414.765625</v>
      </c>
      <c r="X4174" s="1">
        <v>1062855.5</v>
      </c>
      <c r="Y4174" s="1">
        <v>93.7608642578125</v>
      </c>
      <c r="Z4174" s="1">
        <v>8791.099609375</v>
      </c>
      <c r="AA4174" s="1">
        <v>824261.125</v>
      </c>
      <c r="AB4174" s="1">
        <v>0</v>
      </c>
      <c r="AE4174" s="17">
        <f t="shared" si="65"/>
        <v>0.5</v>
      </c>
      <c r="AF4174" cm="1">
        <f t="array" ref="AF4174">1/(1+EXP(-$AI$41-SUMPRODUCT(A4174:AA4174, TRANSPOSE($AI$42:$AI$68))))</f>
        <v>0.13132479681755133</v>
      </c>
      <c r="AG4174" cm="1">
        <f t="array" ref="AG4174">1/(1+EXP(-$AI$71-SUMPRODUCT(A4174:AA4174, TRANSPOSE($AI$72:$AI$98))))</f>
        <v>5.6749714067943657E-2</v>
      </c>
    </row>
    <row r="4175" spans="1:33" x14ac:dyDescent="0.35">
      <c r="A4175" s="1">
        <v>4.6876845359802246</v>
      </c>
      <c r="B4175" s="1">
        <v>21.974386215209961</v>
      </c>
      <c r="C4175" s="1">
        <v>103.00898742675781</v>
      </c>
      <c r="D4175" s="1">
        <v>4.3332967758178711</v>
      </c>
      <c r="E4175" s="1">
        <v>18.777460098266602</v>
      </c>
      <c r="F4175" s="1">
        <v>81.368309020996094</v>
      </c>
      <c r="G4175" s="1">
        <v>114.84710693359375</v>
      </c>
      <c r="H4175" s="1">
        <v>13189.8583984375</v>
      </c>
      <c r="I4175" s="1">
        <v>1514817</v>
      </c>
      <c r="J4175" s="1">
        <v>53.811275482177734</v>
      </c>
      <c r="K4175" s="1">
        <v>2895.6533203125</v>
      </c>
      <c r="L4175" s="1">
        <v>155818.796875</v>
      </c>
      <c r="M4175" s="1">
        <v>110.49703216552734</v>
      </c>
      <c r="N4175" s="1">
        <v>12209.59375</v>
      </c>
      <c r="O4175" s="1">
        <v>1349123.875</v>
      </c>
      <c r="P4175" s="1">
        <v>0.2768242359161377</v>
      </c>
      <c r="Q4175" s="1">
        <v>7.6631657779216766E-2</v>
      </c>
      <c r="R4175" s="1">
        <v>2.1213499829173088E-2</v>
      </c>
      <c r="S4175" s="1">
        <v>0.70925003290176392</v>
      </c>
      <c r="T4175" s="1">
        <v>0.50303560495376587</v>
      </c>
      <c r="U4175" s="1">
        <v>0.35677802562713623</v>
      </c>
      <c r="V4175" s="1">
        <v>102.79348754882813</v>
      </c>
      <c r="W4175" s="1">
        <v>10566.5009765625</v>
      </c>
      <c r="X4175" s="1">
        <v>1086167.5</v>
      </c>
      <c r="Y4175" s="1">
        <v>93.319435119628906</v>
      </c>
      <c r="Z4175" s="1">
        <v>8708.5166015625</v>
      </c>
      <c r="AA4175" s="1">
        <v>812673.875</v>
      </c>
      <c r="AB4175" s="1">
        <v>0</v>
      </c>
      <c r="AE4175" s="17">
        <f t="shared" si="65"/>
        <v>0.5</v>
      </c>
      <c r="AF4175" cm="1">
        <f t="array" ref="AF4175">1/(1+EXP(-$AI$41-SUMPRODUCT(A4175:AA4175, TRANSPOSE($AI$42:$AI$68))))</f>
        <v>0.13506093028823851</v>
      </c>
      <c r="AG4175" cm="1">
        <f t="array" ref="AG4175">1/(1+EXP(-$AI$71-SUMPRODUCT(A4175:AA4175, TRANSPOSE($AI$72:$AI$98))))</f>
        <v>6.0620225257755872E-2</v>
      </c>
    </row>
    <row r="4176" spans="1:33" x14ac:dyDescent="0.35">
      <c r="A4176" s="1">
        <v>4.7744169235229492</v>
      </c>
      <c r="B4176" s="1">
        <v>22.79505729675293</v>
      </c>
      <c r="C4176" s="1">
        <v>108.83310699462891</v>
      </c>
      <c r="D4176" s="1">
        <v>4.4177875518798828</v>
      </c>
      <c r="E4176" s="1">
        <v>19.516847610473633</v>
      </c>
      <c r="F4176" s="1">
        <v>86.221282958984375</v>
      </c>
      <c r="G4176" s="1">
        <v>113.77679443359375</v>
      </c>
      <c r="H4176" s="1">
        <v>12945.1591796875</v>
      </c>
      <c r="I4176" s="1">
        <v>1472858.75</v>
      </c>
      <c r="J4176" s="1">
        <v>47.519187927246094</v>
      </c>
      <c r="K4176" s="1">
        <v>2258.0732421875</v>
      </c>
      <c r="L4176" s="1">
        <v>107301.8046875</v>
      </c>
      <c r="M4176" s="1">
        <v>118.32639312744141</v>
      </c>
      <c r="N4176" s="1">
        <v>14001.1357421875</v>
      </c>
      <c r="O4176" s="1">
        <v>1656703.875</v>
      </c>
      <c r="P4176" s="1">
        <v>0.23888230323791504</v>
      </c>
      <c r="Q4176" s="1">
        <v>5.7064753025770187E-2</v>
      </c>
      <c r="R4176" s="1">
        <v>1.3631760142743587E-2</v>
      </c>
      <c r="S4176" s="1">
        <v>0.70462685823440552</v>
      </c>
      <c r="T4176" s="1">
        <v>0.49649900197982788</v>
      </c>
      <c r="U4176" s="1">
        <v>0.34984654188156128</v>
      </c>
      <c r="V4176" s="1">
        <v>101.64167785644531</v>
      </c>
      <c r="W4176" s="1">
        <v>10331.0302734375</v>
      </c>
      <c r="X4176" s="1">
        <v>1050063.25</v>
      </c>
      <c r="Y4176" s="1">
        <v>91.203392028808594</v>
      </c>
      <c r="Z4176" s="1">
        <v>8318.05859375</v>
      </c>
      <c r="AA4176" s="1">
        <v>758635.1875</v>
      </c>
      <c r="AB4176" s="1">
        <v>0</v>
      </c>
      <c r="AE4176" s="17">
        <f t="shared" si="65"/>
        <v>0.5</v>
      </c>
      <c r="AF4176" cm="1">
        <f t="array" ref="AF4176">1/(1+EXP(-$AI$41-SUMPRODUCT(A4176:AA4176, TRANSPOSE($AI$42:$AI$68))))</f>
        <v>0.13464617133632212</v>
      </c>
      <c r="AG4176" cm="1">
        <f t="array" ref="AG4176">1/(1+EXP(-$AI$71-SUMPRODUCT(A4176:AA4176, TRANSPOSE($AI$72:$AI$98))))</f>
        <v>6.0367740388702427E-2</v>
      </c>
    </row>
    <row r="4177" spans="1:33" x14ac:dyDescent="0.35">
      <c r="A4177" s="1">
        <v>4.7777023315429688</v>
      </c>
      <c r="B4177" s="1">
        <v>22.826438903808594</v>
      </c>
      <c r="C4177" s="1">
        <v>109.05792999267578</v>
      </c>
      <c r="D4177" s="1">
        <v>4.4310531616210938</v>
      </c>
      <c r="E4177" s="1">
        <v>19.634231567382813</v>
      </c>
      <c r="F4177" s="1">
        <v>87.000328063964844</v>
      </c>
      <c r="G4177" s="1">
        <v>112.97305297851563</v>
      </c>
      <c r="H4177" s="1">
        <v>12762.9111328125</v>
      </c>
      <c r="I4177" s="1">
        <v>1441865</v>
      </c>
      <c r="J4177" s="1">
        <v>43.390552520751953</v>
      </c>
      <c r="K4177" s="1">
        <v>1882.739990234375</v>
      </c>
      <c r="L4177" s="1">
        <v>81693.1328125</v>
      </c>
      <c r="M4177" s="1">
        <v>122.84131622314453</v>
      </c>
      <c r="N4177" s="1">
        <v>15089.9892578125</v>
      </c>
      <c r="O4177" s="1">
        <v>1853674.125</v>
      </c>
      <c r="P4177" s="1">
        <v>0.21726250648498535</v>
      </c>
      <c r="Q4177" s="1">
        <v>4.7202996909618378E-2</v>
      </c>
      <c r="R4177" s="1">
        <v>1.0255441069602966E-2</v>
      </c>
      <c r="S4177" s="1">
        <v>0.70005911588668823</v>
      </c>
      <c r="T4177" s="1">
        <v>0.49008277058601379</v>
      </c>
      <c r="U4177" s="1">
        <v>0.34308689832687378</v>
      </c>
      <c r="V4177" s="1">
        <v>101.75403594970703</v>
      </c>
      <c r="W4177" s="1">
        <v>10353.8837890625</v>
      </c>
      <c r="X4177" s="1">
        <v>1053549.5</v>
      </c>
      <c r="Y4177" s="1">
        <v>89.817146301269531</v>
      </c>
      <c r="Z4177" s="1">
        <v>8067.11962890625</v>
      </c>
      <c r="AA4177" s="1">
        <v>724565.6875</v>
      </c>
      <c r="AB4177" s="1">
        <v>0</v>
      </c>
      <c r="AE4177" s="17">
        <f t="shared" si="65"/>
        <v>0.5</v>
      </c>
      <c r="AF4177" cm="1">
        <f t="array" ref="AF4177">1/(1+EXP(-$AI$41-SUMPRODUCT(A4177:AA4177, TRANSPOSE($AI$42:$AI$68))))</f>
        <v>0.13380453008711932</v>
      </c>
      <c r="AG4177" cm="1">
        <f t="array" ref="AG4177">1/(1+EXP(-$AI$71-SUMPRODUCT(A4177:AA4177, TRANSPOSE($AI$72:$AI$98))))</f>
        <v>5.9394845546969464E-2</v>
      </c>
    </row>
    <row r="4178" spans="1:33" x14ac:dyDescent="0.35">
      <c r="A4178" s="1">
        <v>5.2190160751342773</v>
      </c>
      <c r="B4178" s="1">
        <v>27.238128662109375</v>
      </c>
      <c r="C4178" s="1">
        <v>142.15623474121094</v>
      </c>
      <c r="D4178" s="1">
        <v>4.8589415550231934</v>
      </c>
      <c r="E4178" s="1">
        <v>23.60931396484375</v>
      </c>
      <c r="F4178" s="1">
        <v>114.71627044677734</v>
      </c>
      <c r="G4178" s="1">
        <v>111.16385650634766</v>
      </c>
      <c r="H4178" s="1">
        <v>12357.4033203125</v>
      </c>
      <c r="I4178" s="1">
        <v>1373696.625</v>
      </c>
      <c r="J4178" s="1">
        <v>35.936271667480469</v>
      </c>
      <c r="K4178" s="1">
        <v>1291.4156494140625</v>
      </c>
      <c r="L4178" s="1">
        <v>46408.6640625</v>
      </c>
      <c r="M4178" s="1">
        <v>131.72239685058594</v>
      </c>
      <c r="N4178" s="1">
        <v>17350.7890625</v>
      </c>
      <c r="O4178" s="1">
        <v>2285487.5</v>
      </c>
      <c r="P4178" s="1">
        <v>0.17537784576416016</v>
      </c>
      <c r="Q4178" s="1">
        <v>3.0757388100028038E-2</v>
      </c>
      <c r="R4178" s="1">
        <v>9.9999997764825821E-3</v>
      </c>
      <c r="S4178" s="1">
        <v>0.69046151638031006</v>
      </c>
      <c r="T4178" s="1">
        <v>0.47673711180686951</v>
      </c>
      <c r="U4178" s="1">
        <v>0.32916861772537231</v>
      </c>
      <c r="V4178" s="1">
        <v>102.08501434326172</v>
      </c>
      <c r="W4178" s="1">
        <v>10421.3505859375</v>
      </c>
      <c r="X4178" s="1">
        <v>1063863.625</v>
      </c>
      <c r="Y4178" s="1">
        <v>86.039108276367188</v>
      </c>
      <c r="Z4178" s="1">
        <v>7402.72802734375</v>
      </c>
      <c r="AA4178" s="1">
        <v>636924.125</v>
      </c>
      <c r="AB4178" s="1">
        <v>0</v>
      </c>
      <c r="AE4178" s="17">
        <f t="shared" si="65"/>
        <v>0.5</v>
      </c>
      <c r="AF4178" cm="1">
        <f t="array" ref="AF4178">1/(1+EXP(-$AI$41-SUMPRODUCT(A4178:AA4178, TRANSPOSE($AI$42:$AI$68))))</f>
        <v>0.13318346339601439</v>
      </c>
      <c r="AG4178" cm="1">
        <f t="array" ref="AG4178">1/(1+EXP(-$AI$71-SUMPRODUCT(A4178:AA4178, TRANSPOSE($AI$72:$AI$98))))</f>
        <v>5.7669291412962405E-2</v>
      </c>
    </row>
    <row r="4179" spans="1:33" x14ac:dyDescent="0.35">
      <c r="A4179" s="1">
        <v>5.239799976348877</v>
      </c>
      <c r="B4179" s="1">
        <v>27.455503463745117</v>
      </c>
      <c r="C4179" s="1">
        <v>143.86134338378906</v>
      </c>
      <c r="D4179" s="1">
        <v>4.8899273872375488</v>
      </c>
      <c r="E4179" s="1">
        <v>23.91139030456543</v>
      </c>
      <c r="F4179" s="1">
        <v>116.92495727539063</v>
      </c>
      <c r="G4179" s="1">
        <v>110.05584716796875</v>
      </c>
      <c r="H4179" s="1">
        <v>12112.2890625</v>
      </c>
      <c r="I4179" s="1">
        <v>1333028.25</v>
      </c>
      <c r="J4179" s="1">
        <v>32.820178985595703</v>
      </c>
      <c r="K4179" s="1">
        <v>1077.1641845703125</v>
      </c>
      <c r="L4179" s="1">
        <v>35352.71875</v>
      </c>
      <c r="M4179" s="1">
        <v>136.24488830566406</v>
      </c>
      <c r="N4179" s="1">
        <v>18562.669921875</v>
      </c>
      <c r="O4179" s="1">
        <v>2529068.75</v>
      </c>
      <c r="P4179" s="1">
        <v>0.1545107364654541</v>
      </c>
      <c r="Q4179" s="1">
        <v>2.3873567581176758E-2</v>
      </c>
      <c r="R4179" s="1">
        <v>9.9999997764825821E-3</v>
      </c>
      <c r="S4179" s="1">
        <v>0.68643593788146973</v>
      </c>
      <c r="T4179" s="1">
        <v>0.47119429707527161</v>
      </c>
      <c r="U4179" s="1">
        <v>0.32344469428062439</v>
      </c>
      <c r="V4179" s="1">
        <v>102.11305999755859</v>
      </c>
      <c r="W4179" s="1">
        <v>10427.0771484375</v>
      </c>
      <c r="X4179" s="1">
        <v>1064740.75</v>
      </c>
      <c r="Y4179" s="1">
        <v>83.818214416503906</v>
      </c>
      <c r="Z4179" s="1">
        <v>7025.4931640625</v>
      </c>
      <c r="AA4179" s="1">
        <v>588864.3125</v>
      </c>
      <c r="AB4179" s="1">
        <v>0</v>
      </c>
      <c r="AE4179" s="17">
        <f t="shared" si="65"/>
        <v>0.5</v>
      </c>
      <c r="AF4179" cm="1">
        <f t="array" ref="AF4179">1/(1+EXP(-$AI$41-SUMPRODUCT(A4179:AA4179, TRANSPOSE($AI$42:$AI$68))))</f>
        <v>0.13143778913193141</v>
      </c>
      <c r="AG4179" cm="1">
        <f t="array" ref="AG4179">1/(1+EXP(-$AI$71-SUMPRODUCT(A4179:AA4179, TRANSPOSE($AI$72:$AI$98))))</f>
        <v>5.5508773143653371E-2</v>
      </c>
    </row>
    <row r="4180" spans="1:33" x14ac:dyDescent="0.35">
      <c r="A4180" s="1">
        <v>5.6407179832458496</v>
      </c>
      <c r="B4180" s="1">
        <v>31.817699432373047</v>
      </c>
      <c r="C4180" s="1">
        <v>179.47467041015625</v>
      </c>
      <c r="D4180" s="1">
        <v>5.350132942199707</v>
      </c>
      <c r="E4180" s="1">
        <v>28.623922348022461</v>
      </c>
      <c r="F4180" s="1">
        <v>153.14178466796875</v>
      </c>
      <c r="G4180" s="1">
        <v>106.75013732910156</v>
      </c>
      <c r="H4180" s="1">
        <v>11395.591796875</v>
      </c>
      <c r="I4180" s="1">
        <v>1216481</v>
      </c>
      <c r="J4180" s="1">
        <v>23.989850997924805</v>
      </c>
      <c r="K4180" s="1">
        <v>575.512939453125</v>
      </c>
      <c r="L4180" s="1">
        <v>13806.4697265625</v>
      </c>
      <c r="M4180" s="1">
        <v>146.33126831054688</v>
      </c>
      <c r="N4180" s="1">
        <v>21412.83984375</v>
      </c>
      <c r="O4180" s="1">
        <v>3133368</v>
      </c>
      <c r="P4180" s="1">
        <v>0.11580824851989746</v>
      </c>
      <c r="Q4180" s="1">
        <v>1.3411550782620907E-2</v>
      </c>
      <c r="R4180" s="1">
        <v>9.9999997764825821E-3</v>
      </c>
      <c r="S4180" s="1">
        <v>0.6671907901763916</v>
      </c>
      <c r="T4180" s="1">
        <v>0.44514355063438416</v>
      </c>
      <c r="U4180" s="1">
        <v>0.29699566960334778</v>
      </c>
      <c r="V4180" s="1">
        <v>101.17540740966797</v>
      </c>
      <c r="W4180" s="1">
        <v>10236.462890625</v>
      </c>
      <c r="X4180" s="1">
        <v>1035678.3125</v>
      </c>
      <c r="Y4180" s="1">
        <v>79.148818969726563</v>
      </c>
      <c r="Z4180" s="1">
        <v>6264.53564453125</v>
      </c>
      <c r="AA4180" s="1">
        <v>495830.59375</v>
      </c>
      <c r="AB4180" s="1">
        <v>0</v>
      </c>
      <c r="AE4180" s="17">
        <f t="shared" si="65"/>
        <v>0.5</v>
      </c>
      <c r="AF4180" cm="1">
        <f t="array" ref="AF4180">1/(1+EXP(-$AI$41-SUMPRODUCT(A4180:AA4180, TRANSPOSE($AI$42:$AI$68))))</f>
        <v>0.1369322593777787</v>
      </c>
      <c r="AG4180" cm="1">
        <f t="array" ref="AG4180">1/(1+EXP(-$AI$71-SUMPRODUCT(A4180:AA4180, TRANSPOSE($AI$72:$AI$98))))</f>
        <v>5.9150040713220914E-2</v>
      </c>
    </row>
    <row r="4181" spans="1:33" x14ac:dyDescent="0.35">
      <c r="A4181" s="1">
        <v>5.8322348594665527</v>
      </c>
      <c r="B4181" s="1">
        <v>34.014965057373047</v>
      </c>
      <c r="C4181" s="1">
        <v>198.38325500488281</v>
      </c>
      <c r="D4181" s="1">
        <v>5.5731477737426758</v>
      </c>
      <c r="E4181" s="1">
        <v>31.059976577758789</v>
      </c>
      <c r="F4181" s="1">
        <v>173.10183715820313</v>
      </c>
      <c r="G4181" s="1">
        <v>105.08122253417969</v>
      </c>
      <c r="H4181" s="1">
        <v>11042.0634765625</v>
      </c>
      <c r="I4181" s="1">
        <v>1160313.5</v>
      </c>
      <c r="J4181" s="1">
        <v>20.783348083496094</v>
      </c>
      <c r="K4181" s="1">
        <v>431.94757080078125</v>
      </c>
      <c r="L4181" s="1">
        <v>8977.31640625</v>
      </c>
      <c r="M4181" s="1">
        <v>151.42649841308594</v>
      </c>
      <c r="N4181" s="1">
        <v>22929.984375</v>
      </c>
      <c r="O4181" s="1">
        <v>3472207.25</v>
      </c>
      <c r="P4181" s="1">
        <v>9.7211360931396484E-2</v>
      </c>
      <c r="Q4181" s="1">
        <v>9.9999997764825821E-3</v>
      </c>
      <c r="R4181" s="1">
        <v>9.9999997764825821E-3</v>
      </c>
      <c r="S4181" s="1">
        <v>0.65669852495193481</v>
      </c>
      <c r="T4181" s="1">
        <v>0.43125295639038086</v>
      </c>
      <c r="U4181" s="1">
        <v>0.28320318460464478</v>
      </c>
      <c r="V4181" s="1">
        <v>100.87869262695313</v>
      </c>
      <c r="W4181" s="1">
        <v>10176.5107421875</v>
      </c>
      <c r="X4181" s="1">
        <v>1026593.0625</v>
      </c>
      <c r="Y4181" s="1">
        <v>76.41973876953125</v>
      </c>
      <c r="Z4181" s="1">
        <v>5839.9765625</v>
      </c>
      <c r="AA4181" s="1">
        <v>446289.46875</v>
      </c>
      <c r="AB4181" s="1">
        <v>0</v>
      </c>
      <c r="AE4181" s="17">
        <f t="shared" si="65"/>
        <v>0.5</v>
      </c>
      <c r="AF4181" cm="1">
        <f t="array" ref="AF4181">1/(1+EXP(-$AI$41-SUMPRODUCT(A4181:AA4181, TRANSPOSE($AI$42:$AI$68))))</f>
        <v>0.14211063933949258</v>
      </c>
      <c r="AG4181" cm="1">
        <f t="array" ref="AG4181">1/(1+EXP(-$AI$71-SUMPRODUCT(A4181:AA4181, TRANSPOSE($AI$72:$AI$98))))</f>
        <v>6.332191507863251E-2</v>
      </c>
    </row>
    <row r="4182" spans="1:33" x14ac:dyDescent="0.35">
      <c r="A4182" s="1">
        <v>5.930180549621582</v>
      </c>
      <c r="B4182" s="1">
        <v>35.167041778564453</v>
      </c>
      <c r="C4182" s="1">
        <v>208.54690551757813</v>
      </c>
      <c r="D4182" s="1">
        <v>5.7137160301208496</v>
      </c>
      <c r="E4182" s="1">
        <v>32.646549224853516</v>
      </c>
      <c r="F4182" s="1">
        <v>186.53312683105469</v>
      </c>
      <c r="G4182" s="1">
        <v>100.84517669677734</v>
      </c>
      <c r="H4182" s="1">
        <v>10169.75</v>
      </c>
      <c r="I4182" s="1">
        <v>1025570.1875</v>
      </c>
      <c r="J4182" s="1">
        <v>19.385757446289063</v>
      </c>
      <c r="K4182" s="1">
        <v>375.80758666992188</v>
      </c>
      <c r="L4182" s="1">
        <v>7285.31494140625</v>
      </c>
      <c r="M4182" s="1">
        <v>162.10505676269531</v>
      </c>
      <c r="N4182" s="1">
        <v>26278.048828125</v>
      </c>
      <c r="O4182" s="1">
        <v>4259804.5</v>
      </c>
      <c r="P4182" s="1">
        <v>6.2888860702514648E-2</v>
      </c>
      <c r="Q4182" s="1">
        <v>9.9999997764825821E-3</v>
      </c>
      <c r="R4182" s="1">
        <v>9.9999997764825821E-3</v>
      </c>
      <c r="S4182" s="1">
        <v>0.6427956223487854</v>
      </c>
      <c r="T4182" s="1">
        <v>0.41318622231483459</v>
      </c>
      <c r="U4182" s="1">
        <v>0.26559427380561829</v>
      </c>
      <c r="V4182" s="1">
        <v>100.11981201171875</v>
      </c>
      <c r="W4182" s="1">
        <v>10023.9765625</v>
      </c>
      <c r="X4182" s="1">
        <v>1003598.6875</v>
      </c>
      <c r="Y4182" s="1">
        <v>70.6734619140625</v>
      </c>
      <c r="Z4182" s="1">
        <v>4994.73828125</v>
      </c>
      <c r="AA4182" s="1">
        <v>352995.4375</v>
      </c>
      <c r="AB4182" s="1">
        <v>0</v>
      </c>
      <c r="AE4182" s="17">
        <f t="shared" si="65"/>
        <v>0.5</v>
      </c>
      <c r="AF4182" cm="1">
        <f t="array" ref="AF4182">1/(1+EXP(-$AI$41-SUMPRODUCT(A4182:AA4182, TRANSPOSE($AI$42:$AI$68))))</f>
        <v>0.15804322610090507</v>
      </c>
      <c r="AG4182" cm="1">
        <f t="array" ref="AG4182">1/(1+EXP(-$AI$71-SUMPRODUCT(A4182:AA4182, TRANSPOSE($AI$72:$AI$98))))</f>
        <v>8.0764006356070034E-2</v>
      </c>
    </row>
    <row r="4183" spans="1:33" x14ac:dyDescent="0.35">
      <c r="A4183" s="1">
        <v>5.8706784248352051</v>
      </c>
      <c r="B4183" s="1">
        <v>34.464866638183594</v>
      </c>
      <c r="C4183" s="1">
        <v>202.33213806152344</v>
      </c>
      <c r="D4183" s="1">
        <v>5.6951804161071777</v>
      </c>
      <c r="E4183" s="1">
        <v>32.435081481933594</v>
      </c>
      <c r="F4183" s="1">
        <v>184.7236328125</v>
      </c>
      <c r="G4183" s="1">
        <v>97.696517944335938</v>
      </c>
      <c r="H4183" s="1">
        <v>9544.609375</v>
      </c>
      <c r="I4183" s="1">
        <v>932475.125</v>
      </c>
      <c r="J4183" s="1">
        <v>18.860977172851563</v>
      </c>
      <c r="K4183" s="1">
        <v>355.7364501953125</v>
      </c>
      <c r="L4183" s="1">
        <v>6709.537109375</v>
      </c>
      <c r="M4183" s="1">
        <v>167.26063537597656</v>
      </c>
      <c r="N4183" s="1">
        <v>27976.12109375</v>
      </c>
      <c r="O4183" s="1">
        <v>4679303.5</v>
      </c>
      <c r="P4183" s="1">
        <v>4.9721956253051758E-2</v>
      </c>
      <c r="Q4183" s="1">
        <v>9.9999997764825821E-3</v>
      </c>
      <c r="R4183" s="1">
        <v>9.9999997764825821E-3</v>
      </c>
      <c r="S4183" s="1">
        <v>0.64029073715209961</v>
      </c>
      <c r="T4183" s="1">
        <v>0.40997222065925598</v>
      </c>
      <c r="U4183" s="1">
        <v>0.26250141859054565</v>
      </c>
      <c r="V4183" s="1">
        <v>99.33721923828125</v>
      </c>
      <c r="W4183" s="1">
        <v>9867.8828125</v>
      </c>
      <c r="X4183" s="1">
        <v>980248.0625</v>
      </c>
      <c r="Y4183" s="1">
        <v>68.565223693847656</v>
      </c>
      <c r="Z4183" s="1">
        <v>4701.18994140625</v>
      </c>
      <c r="AA4183" s="1">
        <v>322338.125</v>
      </c>
      <c r="AB4183" s="1">
        <v>0</v>
      </c>
      <c r="AE4183" s="17">
        <f t="shared" si="65"/>
        <v>0.5</v>
      </c>
      <c r="AF4183" cm="1">
        <f t="array" ref="AF4183">1/(1+EXP(-$AI$41-SUMPRODUCT(A4183:AA4183, TRANSPOSE($AI$42:$AI$68))))</f>
        <v>0.16355398256030945</v>
      </c>
      <c r="AG4183" cm="1">
        <f t="array" ref="AG4183">1/(1+EXP(-$AI$71-SUMPRODUCT(A4183:AA4183, TRANSPOSE($AI$72:$AI$98))))</f>
        <v>8.7928243388667893E-2</v>
      </c>
    </row>
    <row r="4184" spans="1:33" x14ac:dyDescent="0.35">
      <c r="A4184" s="1">
        <v>5.5214262008666992</v>
      </c>
      <c r="B4184" s="1">
        <v>30.486146926879883</v>
      </c>
      <c r="C4184" s="1">
        <v>168.32701110839844</v>
      </c>
      <c r="D4184" s="1">
        <v>5.4372859001159668</v>
      </c>
      <c r="E4184" s="1">
        <v>29.564077377319336</v>
      </c>
      <c r="F4184" s="1">
        <v>160.74833679199219</v>
      </c>
      <c r="G4184" s="1">
        <v>92.70233154296875</v>
      </c>
      <c r="H4184" s="1">
        <v>8593.72265625</v>
      </c>
      <c r="I4184" s="1">
        <v>796658.0625</v>
      </c>
      <c r="J4184" s="1">
        <v>24.634464263916016</v>
      </c>
      <c r="K4184" s="1">
        <v>606.8568115234375</v>
      </c>
      <c r="L4184" s="1">
        <v>14949.5927734375</v>
      </c>
      <c r="M4184" s="1">
        <v>177.15042114257813</v>
      </c>
      <c r="N4184" s="1">
        <v>31382.271484375</v>
      </c>
      <c r="O4184" s="1">
        <v>5559382.5</v>
      </c>
      <c r="P4184" s="1">
        <v>3.0881166458129883E-2</v>
      </c>
      <c r="Q4184" s="1">
        <v>9.9999997764825821E-3</v>
      </c>
      <c r="R4184" s="1">
        <v>9.9999997764825821E-3</v>
      </c>
      <c r="S4184" s="1">
        <v>0.62257218360900879</v>
      </c>
      <c r="T4184" s="1">
        <v>0.38759613037109375</v>
      </c>
      <c r="U4184" s="1">
        <v>0.24130655825138092</v>
      </c>
      <c r="V4184" s="1">
        <v>98.747581481933594</v>
      </c>
      <c r="W4184" s="1">
        <v>9751.0849609375</v>
      </c>
      <c r="X4184" s="1">
        <v>962896.0625</v>
      </c>
      <c r="Y4184" s="1">
        <v>68.021156311035156</v>
      </c>
      <c r="Z4184" s="1">
        <v>4626.8779296875</v>
      </c>
      <c r="AA4184" s="1">
        <v>314725.5625</v>
      </c>
      <c r="AB4184" s="1">
        <v>0</v>
      </c>
      <c r="AE4184" s="17">
        <f t="shared" si="65"/>
        <v>0.5</v>
      </c>
      <c r="AF4184" cm="1">
        <f t="array" ref="AF4184">1/(1+EXP(-$AI$41-SUMPRODUCT(A4184:AA4184, TRANSPOSE($AI$42:$AI$68))))</f>
        <v>0.17489918239034397</v>
      </c>
      <c r="AG4184" cm="1">
        <f t="array" ref="AG4184">1/(1+EXP(-$AI$71-SUMPRODUCT(A4184:AA4184, TRANSPOSE($AI$72:$AI$98))))</f>
        <v>0.1076748760441313</v>
      </c>
    </row>
    <row r="4185" spans="1:33" x14ac:dyDescent="0.35">
      <c r="A4185" s="1">
        <v>5.6258049011230469</v>
      </c>
      <c r="B4185" s="1">
        <v>31.649681091308594</v>
      </c>
      <c r="C4185" s="1">
        <v>178.054931640625</v>
      </c>
      <c r="D4185" s="1">
        <v>5.5543608665466309</v>
      </c>
      <c r="E4185" s="1">
        <v>30.850925445556641</v>
      </c>
      <c r="F4185" s="1">
        <v>171.35716247558594</v>
      </c>
      <c r="G4185" s="1">
        <v>89.800193786621094</v>
      </c>
      <c r="H4185" s="1">
        <v>8064.07470703125</v>
      </c>
      <c r="I4185" s="1">
        <v>724155.5</v>
      </c>
      <c r="J4185" s="1">
        <v>28.547004699707031</v>
      </c>
      <c r="K4185" s="1">
        <v>814.93145751953125</v>
      </c>
      <c r="L4185" s="1">
        <v>23263.853515625</v>
      </c>
      <c r="M4185" s="1">
        <v>182.5277099609375</v>
      </c>
      <c r="N4185" s="1">
        <v>33316.36328125</v>
      </c>
      <c r="O4185" s="1">
        <v>6081160</v>
      </c>
      <c r="P4185" s="1">
        <v>1.9931316375732422E-2</v>
      </c>
      <c r="Q4185" s="1">
        <v>9.9999997764825821E-3</v>
      </c>
      <c r="R4185" s="1">
        <v>9.9999997764825821E-3</v>
      </c>
      <c r="S4185" s="1">
        <v>0.62233155965805054</v>
      </c>
      <c r="T4185" s="1">
        <v>0.38729655742645264</v>
      </c>
      <c r="U4185" s="1">
        <v>0.24102687835693359</v>
      </c>
      <c r="V4185" s="1">
        <v>98.346305847167969</v>
      </c>
      <c r="W4185" s="1">
        <v>9671.99609375</v>
      </c>
      <c r="X4185" s="1">
        <v>951205.0625</v>
      </c>
      <c r="Y4185" s="1">
        <v>67.745620727539063</v>
      </c>
      <c r="Z4185" s="1">
        <v>4589.46923828125</v>
      </c>
      <c r="AA4185" s="1">
        <v>310916.4375</v>
      </c>
      <c r="AB4185" s="1">
        <v>0</v>
      </c>
      <c r="AE4185" s="17">
        <f t="shared" si="65"/>
        <v>0.5</v>
      </c>
      <c r="AF4185" cm="1">
        <f t="array" ref="AF4185">1/(1+EXP(-$AI$41-SUMPRODUCT(A4185:AA4185, TRANSPOSE($AI$42:$AI$68))))</f>
        <v>0.18782275006538462</v>
      </c>
      <c r="AG4185" cm="1">
        <f t="array" ref="AG4185">1/(1+EXP(-$AI$71-SUMPRODUCT(A4185:AA4185, TRANSPOSE($AI$72:$AI$98))))</f>
        <v>0.12852963953371252</v>
      </c>
    </row>
    <row r="4186" spans="1:33" x14ac:dyDescent="0.35">
      <c r="A4186" s="1">
        <v>5.5586023330688477</v>
      </c>
      <c r="B4186" s="1">
        <v>30.898059844970703</v>
      </c>
      <c r="C4186" s="1">
        <v>171.75003051757813</v>
      </c>
      <c r="D4186" s="1">
        <v>5.5489201545715332</v>
      </c>
      <c r="E4186" s="1">
        <v>30.79051399230957</v>
      </c>
      <c r="F4186" s="1">
        <v>170.85411071777344</v>
      </c>
      <c r="G4186" s="1">
        <v>82.5848388671875</v>
      </c>
      <c r="H4186" s="1">
        <v>6820.25537109375</v>
      </c>
      <c r="I4186" s="1">
        <v>563249.6875</v>
      </c>
      <c r="J4186" s="1">
        <v>40.143714904785156</v>
      </c>
      <c r="K4186" s="1">
        <v>1611.517822265625</v>
      </c>
      <c r="L4186" s="1">
        <v>64692.3125</v>
      </c>
      <c r="M4186" s="1">
        <v>192.74737548828125</v>
      </c>
      <c r="N4186" s="1">
        <v>37151.55078125</v>
      </c>
      <c r="O4186" s="1">
        <v>7160864</v>
      </c>
      <c r="P4186" s="1">
        <v>1.9950151443481445E-2</v>
      </c>
      <c r="Q4186" s="1">
        <v>9.9999997764825821E-3</v>
      </c>
      <c r="R4186" s="1">
        <v>9.9999997764825821E-3</v>
      </c>
      <c r="S4186" s="1">
        <v>0.59801638126373291</v>
      </c>
      <c r="T4186" s="1">
        <v>0.35762360692024231</v>
      </c>
      <c r="U4186" s="1">
        <v>0.2138647735118866</v>
      </c>
      <c r="V4186" s="1">
        <v>98.928520202636719</v>
      </c>
      <c r="W4186" s="1">
        <v>9786.8525390625</v>
      </c>
      <c r="X4186" s="1">
        <v>968198.8125</v>
      </c>
      <c r="Y4186" s="1">
        <v>70.861892700195313</v>
      </c>
      <c r="Z4186" s="1">
        <v>5021.40771484375</v>
      </c>
      <c r="AA4186" s="1">
        <v>355826.46875</v>
      </c>
      <c r="AB4186" s="1">
        <v>0</v>
      </c>
      <c r="AE4186" s="17">
        <f t="shared" si="65"/>
        <v>0.5</v>
      </c>
      <c r="AF4186" cm="1">
        <f t="array" ref="AF4186">1/(1+EXP(-$AI$41-SUMPRODUCT(A4186:AA4186, TRANSPOSE($AI$42:$AI$68))))</f>
        <v>0.2012623819204355</v>
      </c>
      <c r="AG4186" cm="1">
        <f t="array" ref="AG4186">1/(1+EXP(-$AI$71-SUMPRODUCT(A4186:AA4186, TRANSPOSE($AI$72:$AI$98))))</f>
        <v>0.15503417036045211</v>
      </c>
    </row>
    <row r="4187" spans="1:33" x14ac:dyDescent="0.35">
      <c r="A4187" s="1">
        <v>5.6139111518859863</v>
      </c>
      <c r="B4187" s="1">
        <v>31.515998840332031</v>
      </c>
      <c r="C4187" s="1">
        <v>176.92800903320313</v>
      </c>
      <c r="D4187" s="1">
        <v>5.6131134033203125</v>
      </c>
      <c r="E4187" s="1">
        <v>31.507041931152344</v>
      </c>
      <c r="F4187" s="1">
        <v>176.85260009765625</v>
      </c>
      <c r="G4187" s="1">
        <v>80.282394409179688</v>
      </c>
      <c r="H4187" s="1">
        <v>6445.2626953125</v>
      </c>
      <c r="I4187" s="1">
        <v>517441.125</v>
      </c>
      <c r="J4187" s="1">
        <v>46.71759033203125</v>
      </c>
      <c r="K4187" s="1">
        <v>2182.533203125</v>
      </c>
      <c r="L4187" s="1">
        <v>101962.6953125</v>
      </c>
      <c r="M4187" s="1">
        <v>198.19224548339844</v>
      </c>
      <c r="N4187" s="1">
        <v>39280.16796875</v>
      </c>
      <c r="O4187" s="1">
        <v>7785024.5</v>
      </c>
      <c r="P4187" s="1">
        <v>1.6776800155639648E-2</v>
      </c>
      <c r="Q4187" s="1">
        <v>9.9999997764825821E-3</v>
      </c>
      <c r="R4187" s="1">
        <v>9.9999997764825821E-3</v>
      </c>
      <c r="S4187" s="1">
        <v>0.59548836946487427</v>
      </c>
      <c r="T4187" s="1">
        <v>0.35460638999938965</v>
      </c>
      <c r="U4187" s="1">
        <v>0.21116398274898529</v>
      </c>
      <c r="V4187" s="1">
        <v>99.505424499511719</v>
      </c>
      <c r="W4187" s="1">
        <v>9901.3291015625</v>
      </c>
      <c r="X4187" s="1">
        <v>985236</v>
      </c>
      <c r="Y4187" s="1">
        <v>72.465606689453125</v>
      </c>
      <c r="Z4187" s="1">
        <v>5251.26416015625</v>
      </c>
      <c r="AA4187" s="1">
        <v>380536.03125</v>
      </c>
      <c r="AB4187" s="1">
        <v>0</v>
      </c>
      <c r="AE4187" s="17">
        <f t="shared" si="65"/>
        <v>0.5</v>
      </c>
      <c r="AF4187" cm="1">
        <f t="array" ref="AF4187">1/(1+EXP(-$AI$41-SUMPRODUCT(A4187:AA4187, TRANSPOSE($AI$42:$AI$68))))</f>
        <v>0.20965242532526196</v>
      </c>
      <c r="AG4187" cm="1">
        <f t="array" ref="AG4187">1/(1+EXP(-$AI$71-SUMPRODUCT(A4187:AA4187, TRANSPOSE($AI$72:$AI$98))))</f>
        <v>0.17105960500230444</v>
      </c>
    </row>
    <row r="4188" spans="1:33" x14ac:dyDescent="0.35">
      <c r="A4188" s="1">
        <v>5.333524227142334</v>
      </c>
      <c r="B4188" s="1">
        <v>28.446479797363281</v>
      </c>
      <c r="C4188" s="1">
        <v>151.72000122070313</v>
      </c>
      <c r="D4188" s="1">
        <v>5.3333859443664551</v>
      </c>
      <c r="E4188" s="1">
        <v>28.445005416870117</v>
      </c>
      <c r="F4188" s="1">
        <v>151.70819091796875</v>
      </c>
      <c r="G4188" s="1">
        <v>80.221870422363281</v>
      </c>
      <c r="H4188" s="1">
        <v>6435.54833984375</v>
      </c>
      <c r="I4188" s="1">
        <v>516271.75</v>
      </c>
      <c r="J4188" s="1">
        <v>56.05694580078125</v>
      </c>
      <c r="K4188" s="1">
        <v>3142.381103515625</v>
      </c>
      <c r="L4188" s="1">
        <v>176152.296875</v>
      </c>
      <c r="M4188" s="1">
        <v>207.65354919433594</v>
      </c>
      <c r="N4188" s="1">
        <v>43119.99609375</v>
      </c>
      <c r="O4188" s="1">
        <v>8954020</v>
      </c>
      <c r="P4188" s="1">
        <v>1.8668413162231445E-2</v>
      </c>
      <c r="Q4188" s="1">
        <v>9.9999997764825821E-3</v>
      </c>
      <c r="R4188" s="1">
        <v>9.9999997764825821E-3</v>
      </c>
      <c r="S4188" s="1">
        <v>0.57856428623199463</v>
      </c>
      <c r="T4188" s="1">
        <v>0.33473664522171021</v>
      </c>
      <c r="U4188" s="1">
        <v>0.19366666674613953</v>
      </c>
      <c r="V4188" s="1">
        <v>100.13103485107422</v>
      </c>
      <c r="W4188" s="1">
        <v>10026.224609375</v>
      </c>
      <c r="X4188" s="1">
        <v>1003936.1875</v>
      </c>
      <c r="Y4188" s="1">
        <v>74.936355590820313</v>
      </c>
      <c r="Z4188" s="1">
        <v>5615.45751953125</v>
      </c>
      <c r="AA4188" s="1">
        <v>420801.90625</v>
      </c>
      <c r="AB4188" s="1">
        <v>0</v>
      </c>
      <c r="AE4188" s="17">
        <f t="shared" si="65"/>
        <v>0.5</v>
      </c>
      <c r="AF4188" cm="1">
        <f t="array" ref="AF4188">1/(1+EXP(-$AI$41-SUMPRODUCT(A4188:AA4188, TRANSPOSE($AI$42:$AI$68))))</f>
        <v>0.20439221924199158</v>
      </c>
      <c r="AG4188" cm="1">
        <f t="array" ref="AG4188">1/(1+EXP(-$AI$71-SUMPRODUCT(A4188:AA4188, TRANSPOSE($AI$72:$AI$98))))</f>
        <v>0.16329226290835211</v>
      </c>
    </row>
    <row r="4189" spans="1:33" x14ac:dyDescent="0.35">
      <c r="A4189" s="1">
        <v>5.2101712226867676</v>
      </c>
      <c r="B4189" s="1">
        <v>27.145883560180664</v>
      </c>
      <c r="C4189" s="1">
        <v>141.43470764160156</v>
      </c>
      <c r="D4189" s="1">
        <v>5.2046499252319336</v>
      </c>
      <c r="E4189" s="1">
        <v>27.088380813598633</v>
      </c>
      <c r="F4189" s="1">
        <v>140.98553466796875</v>
      </c>
      <c r="G4189" s="1">
        <v>79.215316772460938</v>
      </c>
      <c r="H4189" s="1">
        <v>6275.06640625</v>
      </c>
      <c r="I4189" s="1">
        <v>497081.375</v>
      </c>
      <c r="J4189" s="1">
        <v>64.778251647949219</v>
      </c>
      <c r="K4189" s="1">
        <v>4196.2216796875</v>
      </c>
      <c r="L4189" s="1">
        <v>271823.90625</v>
      </c>
      <c r="M4189" s="1">
        <v>212.51531982421875</v>
      </c>
      <c r="N4189" s="1">
        <v>45162.76171875</v>
      </c>
      <c r="O4189" s="1">
        <v>9597779</v>
      </c>
      <c r="P4189" s="1">
        <v>2.4770021438598633E-2</v>
      </c>
      <c r="Q4189" s="1">
        <v>9.9999997764825821E-3</v>
      </c>
      <c r="R4189" s="1">
        <v>9.9999997764825821E-3</v>
      </c>
      <c r="S4189" s="1">
        <v>0.56901341676712036</v>
      </c>
      <c r="T4189" s="1">
        <v>0.32377627491950989</v>
      </c>
      <c r="U4189" s="1">
        <v>0.18423303961753845</v>
      </c>
      <c r="V4189" s="1">
        <v>100.13288879394531</v>
      </c>
      <c r="W4189" s="1">
        <v>10026.595703125</v>
      </c>
      <c r="X4189" s="1">
        <v>1003991.9375</v>
      </c>
      <c r="Y4189" s="1">
        <v>75.728263854980469</v>
      </c>
      <c r="Z4189" s="1">
        <v>5734.77001953125</v>
      </c>
      <c r="AA4189" s="1">
        <v>434284.15625</v>
      </c>
      <c r="AB4189" s="1">
        <v>0</v>
      </c>
      <c r="AE4189" s="17">
        <f t="shared" si="65"/>
        <v>0.5</v>
      </c>
      <c r="AF4189" cm="1">
        <f t="array" ref="AF4189">1/(1+EXP(-$AI$41-SUMPRODUCT(A4189:AA4189, TRANSPOSE($AI$42:$AI$68))))</f>
        <v>0.19834219686761145</v>
      </c>
      <c r="AG4189" cm="1">
        <f t="array" ref="AG4189">1/(1+EXP(-$AI$71-SUMPRODUCT(A4189:AA4189, TRANSPOSE($AI$72:$AI$98))))</f>
        <v>0.15193923826504069</v>
      </c>
    </row>
    <row r="4190" spans="1:33" x14ac:dyDescent="0.35">
      <c r="A4190" s="1">
        <v>5.1068305969238281</v>
      </c>
      <c r="B4190" s="1">
        <v>26.079719543457031</v>
      </c>
      <c r="C4190" s="1">
        <v>133.18470764160156</v>
      </c>
      <c r="D4190" s="1">
        <v>5.0641255378723145</v>
      </c>
      <c r="E4190" s="1">
        <v>25.645366668701172</v>
      </c>
      <c r="F4190" s="1">
        <v>129.87135314941406</v>
      </c>
      <c r="G4190" s="1">
        <v>73.201751708984375</v>
      </c>
      <c r="H4190" s="1">
        <v>5358.49658203125</v>
      </c>
      <c r="I4190" s="1">
        <v>392251.3125</v>
      </c>
      <c r="J4190" s="1">
        <v>75.071464538574219</v>
      </c>
      <c r="K4190" s="1">
        <v>5635.724609375</v>
      </c>
      <c r="L4190" s="1">
        <v>423082.125</v>
      </c>
      <c r="M4190" s="1">
        <v>221.5396728515625</v>
      </c>
      <c r="N4190" s="1">
        <v>49079.828125</v>
      </c>
      <c r="O4190" s="1">
        <v>10873129</v>
      </c>
      <c r="P4190" s="1">
        <v>4.0636539459228516E-2</v>
      </c>
      <c r="Q4190" s="1">
        <v>9.9999997764825821E-3</v>
      </c>
      <c r="R4190" s="1">
        <v>9.9999997764825821E-3</v>
      </c>
      <c r="S4190" s="1">
        <v>0.55738526582717896</v>
      </c>
      <c r="T4190" s="1">
        <v>0.31067833304405212</v>
      </c>
      <c r="U4190" s="1">
        <v>0.17316752672195435</v>
      </c>
      <c r="V4190" s="1">
        <v>99.52947998046875</v>
      </c>
      <c r="W4190" s="1">
        <v>9906.1171875</v>
      </c>
      <c r="X4190" s="1">
        <v>985950.6875</v>
      </c>
      <c r="Y4190" s="1">
        <v>79.750633239746094</v>
      </c>
      <c r="Z4190" s="1">
        <v>6360.16357421875</v>
      </c>
      <c r="AA4190" s="1">
        <v>507227.0625</v>
      </c>
      <c r="AB4190" s="1">
        <v>0</v>
      </c>
      <c r="AE4190" s="17">
        <f t="shared" si="65"/>
        <v>0.5</v>
      </c>
      <c r="AF4190" cm="1">
        <f t="array" ref="AF4190">1/(1+EXP(-$AI$41-SUMPRODUCT(A4190:AA4190, TRANSPOSE($AI$42:$AI$68))))</f>
        <v>0.18900310019357414</v>
      </c>
      <c r="AG4190" cm="1">
        <f t="array" ref="AG4190">1/(1+EXP(-$AI$71-SUMPRODUCT(A4190:AA4190, TRANSPOSE($AI$72:$AI$98))))</f>
        <v>0.13476557889060342</v>
      </c>
    </row>
    <row r="4191" spans="1:33" x14ac:dyDescent="0.35">
      <c r="A4191" s="1">
        <v>5.0344948768615723</v>
      </c>
      <c r="B4191" s="1">
        <v>25.346138000488281</v>
      </c>
      <c r="C4191" s="1">
        <v>127.60500335693359</v>
      </c>
      <c r="D4191" s="1">
        <v>4.9644184112548828</v>
      </c>
      <c r="E4191" s="1">
        <v>24.645450592041016</v>
      </c>
      <c r="F4191" s="1">
        <v>122.35032653808594</v>
      </c>
      <c r="G4191" s="1">
        <v>69.511810302734375</v>
      </c>
      <c r="H4191" s="1">
        <v>4831.8916015625</v>
      </c>
      <c r="I4191" s="1">
        <v>335873.53125</v>
      </c>
      <c r="J4191" s="1">
        <v>80.8345947265625</v>
      </c>
      <c r="K4191" s="1">
        <v>6534.23193359375</v>
      </c>
      <c r="L4191" s="1">
        <v>528192</v>
      </c>
      <c r="M4191" s="1">
        <v>226.25221252441406</v>
      </c>
      <c r="N4191" s="1">
        <v>51190.0625</v>
      </c>
      <c r="O4191" s="1">
        <v>11581865</v>
      </c>
      <c r="P4191" s="1">
        <v>5.2671909332275391E-2</v>
      </c>
      <c r="Q4191" s="1">
        <v>9.9999997764825821E-3</v>
      </c>
      <c r="R4191" s="1">
        <v>9.9999997764825821E-3</v>
      </c>
      <c r="S4191" s="1">
        <v>0.54927301406860352</v>
      </c>
      <c r="T4191" s="1">
        <v>0.30170083045959473</v>
      </c>
      <c r="U4191" s="1">
        <v>0.16571612656116486</v>
      </c>
      <c r="V4191" s="1">
        <v>100.15402984619141</v>
      </c>
      <c r="W4191" s="1">
        <v>10030.830078125</v>
      </c>
      <c r="X4191" s="1">
        <v>1004628</v>
      </c>
      <c r="Y4191" s="1">
        <v>83.475044250488281</v>
      </c>
      <c r="Z4191" s="1">
        <v>6968.0830078125</v>
      </c>
      <c r="AA4191" s="1">
        <v>581661.0625</v>
      </c>
      <c r="AB4191" s="1">
        <v>0</v>
      </c>
      <c r="AE4191" s="17">
        <f t="shared" si="65"/>
        <v>0.5</v>
      </c>
      <c r="AF4191" cm="1">
        <f t="array" ref="AF4191">1/(1+EXP(-$AI$41-SUMPRODUCT(A4191:AA4191, TRANSPOSE($AI$42:$AI$68))))</f>
        <v>0.18223237810317039</v>
      </c>
      <c r="AG4191" cm="1">
        <f t="array" ref="AG4191">1/(1+EXP(-$AI$71-SUMPRODUCT(A4191:AA4191, TRANSPOSE($AI$72:$AI$98))))</f>
        <v>0.12294237112842936</v>
      </c>
    </row>
    <row r="4192" spans="1:33" x14ac:dyDescent="0.35">
      <c r="A4192" s="1">
        <v>5.0319194793701172</v>
      </c>
      <c r="B4192" s="1">
        <v>25.320213317871094</v>
      </c>
      <c r="C4192" s="1">
        <v>127.40927886962891</v>
      </c>
      <c r="D4192" s="1">
        <v>4.8938250541687012</v>
      </c>
      <c r="E4192" s="1">
        <v>23.94952392578125</v>
      </c>
      <c r="F4192" s="1">
        <v>117.20478057861328</v>
      </c>
      <c r="G4192" s="1">
        <v>63.165420532226563</v>
      </c>
      <c r="H4192" s="1">
        <v>3989.870361328125</v>
      </c>
      <c r="I4192" s="1">
        <v>252021.84375</v>
      </c>
      <c r="J4192" s="1">
        <v>94.720199584960938</v>
      </c>
      <c r="K4192" s="1">
        <v>8971.916015625</v>
      </c>
      <c r="L4192" s="1">
        <v>849821.6875</v>
      </c>
      <c r="M4192" s="1">
        <v>235.477783203125</v>
      </c>
      <c r="N4192" s="1">
        <v>55449.78515625</v>
      </c>
      <c r="O4192" s="1">
        <v>13057193</v>
      </c>
      <c r="P4192" s="1">
        <v>7.9665899276733398E-2</v>
      </c>
      <c r="Q4192" s="1">
        <v>9.9999997764825821E-3</v>
      </c>
      <c r="R4192" s="1">
        <v>9.9999997764825821E-3</v>
      </c>
      <c r="S4192" s="1">
        <v>0.53171783685684204</v>
      </c>
      <c r="T4192" s="1">
        <v>0.28272384405136108</v>
      </c>
      <c r="U4192" s="1">
        <v>0.15032932162284851</v>
      </c>
      <c r="V4192" s="1">
        <v>101.60358428955078</v>
      </c>
      <c r="W4192" s="1">
        <v>10323.2880859375</v>
      </c>
      <c r="X4192" s="1">
        <v>1048883.125</v>
      </c>
      <c r="Y4192" s="1">
        <v>91.716064453125</v>
      </c>
      <c r="Z4192" s="1">
        <v>8411.8369140625</v>
      </c>
      <c r="AA4192" s="1">
        <v>771500.5625</v>
      </c>
      <c r="AB4192" s="1">
        <v>0</v>
      </c>
      <c r="AE4192" s="17">
        <f t="shared" si="65"/>
        <v>0.5</v>
      </c>
      <c r="AF4192" cm="1">
        <f t="array" ref="AF4192">1/(1+EXP(-$AI$41-SUMPRODUCT(A4192:AA4192, TRANSPOSE($AI$42:$AI$68))))</f>
        <v>0.16925291090837358</v>
      </c>
      <c r="AG4192" cm="1">
        <f t="array" ref="AG4192">1/(1+EXP(-$AI$71-SUMPRODUCT(A4192:AA4192, TRANSPOSE($AI$72:$AI$98))))</f>
        <v>0.10093538294103852</v>
      </c>
    </row>
    <row r="4193" spans="1:33" x14ac:dyDescent="0.35">
      <c r="A4193" s="1">
        <v>4.8973917961120605</v>
      </c>
      <c r="B4193" s="1">
        <v>23.984445571899414</v>
      </c>
      <c r="C4193" s="1">
        <v>117.46122741699219</v>
      </c>
      <c r="D4193" s="1">
        <v>4.7460856437683105</v>
      </c>
      <c r="E4193" s="1">
        <v>22.52532958984375</v>
      </c>
      <c r="F4193" s="1">
        <v>106.90714263916016</v>
      </c>
      <c r="G4193" s="1">
        <v>60.677032470703125</v>
      </c>
      <c r="H4193" s="1">
        <v>3681.7021484375</v>
      </c>
      <c r="I4193" s="1">
        <v>223394.765625</v>
      </c>
      <c r="J4193" s="1">
        <v>98.898429870605469</v>
      </c>
      <c r="K4193" s="1">
        <v>9780.8994140625</v>
      </c>
      <c r="L4193" s="1">
        <v>967315.625</v>
      </c>
      <c r="M4193" s="1">
        <v>240.07394409179688</v>
      </c>
      <c r="N4193" s="1">
        <v>57635.5</v>
      </c>
      <c r="O4193" s="1">
        <v>13836781</v>
      </c>
      <c r="P4193" s="1">
        <v>9.2940568923950195E-2</v>
      </c>
      <c r="Q4193" s="1">
        <v>9.9999997764825821E-3</v>
      </c>
      <c r="R4193" s="1">
        <v>9.9999997764825821E-3</v>
      </c>
      <c r="S4193" s="1">
        <v>0.52880853414535522</v>
      </c>
      <c r="T4193" s="1">
        <v>0.27963846921920776</v>
      </c>
      <c r="U4193" s="1">
        <v>0.14787520468235016</v>
      </c>
      <c r="V4193" s="1">
        <v>102.38307189941406</v>
      </c>
      <c r="W4193" s="1">
        <v>10482.29296875</v>
      </c>
      <c r="X4193" s="1">
        <v>1073209.375</v>
      </c>
      <c r="Y4193" s="1">
        <v>95.3759765625</v>
      </c>
      <c r="Z4193" s="1">
        <v>9096.5771484375</v>
      </c>
      <c r="AA4193" s="1">
        <v>867594.875</v>
      </c>
      <c r="AB4193" s="1">
        <v>0</v>
      </c>
      <c r="AE4193" s="17">
        <f t="shared" si="65"/>
        <v>0.5</v>
      </c>
      <c r="AF4193" cm="1">
        <f t="array" ref="AF4193">1/(1+EXP(-$AI$41-SUMPRODUCT(A4193:AA4193, TRANSPOSE($AI$42:$AI$68))))</f>
        <v>0.16070380070366216</v>
      </c>
      <c r="AG4193" cm="1">
        <f t="array" ref="AG4193">1/(1+EXP(-$AI$71-SUMPRODUCT(A4193:AA4193, TRANSPOSE($AI$72:$AI$98))))</f>
        <v>8.8790808426197965E-2</v>
      </c>
    </row>
    <row r="4194" spans="1:33" x14ac:dyDescent="0.35">
      <c r="A4194" s="1">
        <v>4.7065987586975098</v>
      </c>
      <c r="B4194" s="1">
        <v>22.152070999145508</v>
      </c>
      <c r="C4194" s="1">
        <v>104.26091766357422</v>
      </c>
      <c r="D4194" s="1">
        <v>4.48626708984375</v>
      </c>
      <c r="E4194" s="1">
        <v>20.126592636108398</v>
      </c>
      <c r="F4194" s="1">
        <v>90.293266296386719</v>
      </c>
      <c r="G4194" s="1">
        <v>56.179645538330078</v>
      </c>
      <c r="H4194" s="1">
        <v>3156.152587890625</v>
      </c>
      <c r="I4194" s="1">
        <v>177311.53125</v>
      </c>
      <c r="J4194" s="1">
        <v>108.85546112060547</v>
      </c>
      <c r="K4194" s="1">
        <v>11849.51171875</v>
      </c>
      <c r="L4194" s="1">
        <v>1289884</v>
      </c>
      <c r="M4194" s="1">
        <v>249.3729248046875</v>
      </c>
      <c r="N4194" s="1">
        <v>62186.85546875</v>
      </c>
      <c r="O4194" s="1">
        <v>15507718</v>
      </c>
      <c r="P4194" s="1">
        <v>0.1271049976348877</v>
      </c>
      <c r="Q4194" s="1">
        <v>1.6155680641531944E-2</v>
      </c>
      <c r="R4194" s="1">
        <v>9.9999997764825821E-3</v>
      </c>
      <c r="S4194" s="1">
        <v>0.51663738489151001</v>
      </c>
      <c r="T4194" s="1">
        <v>0.26691418886184692</v>
      </c>
      <c r="U4194" s="1">
        <v>0.13789784908294678</v>
      </c>
      <c r="V4194" s="1">
        <v>102.27444458007813</v>
      </c>
      <c r="W4194" s="1">
        <v>10460.0625</v>
      </c>
      <c r="X4194" s="1">
        <v>1069797</v>
      </c>
      <c r="Y4194" s="1">
        <v>100.93878936767578</v>
      </c>
      <c r="Z4194" s="1">
        <v>10188.6396484375</v>
      </c>
      <c r="AA4194" s="1">
        <v>1028428.875</v>
      </c>
      <c r="AB4194" s="1">
        <v>0</v>
      </c>
      <c r="AE4194" s="17">
        <f t="shared" si="65"/>
        <v>0.5</v>
      </c>
      <c r="AF4194" cm="1">
        <f t="array" ref="AF4194">1/(1+EXP(-$AI$41-SUMPRODUCT(A4194:AA4194, TRANSPOSE($AI$42:$AI$68))))</f>
        <v>0.1490187577814211</v>
      </c>
      <c r="AG4194" cm="1">
        <f t="array" ref="AG4194">1/(1+EXP(-$AI$71-SUMPRODUCT(A4194:AA4194, TRANSPOSE($AI$72:$AI$98))))</f>
        <v>7.2924860958625826E-2</v>
      </c>
    </row>
    <row r="4195" spans="1:33" x14ac:dyDescent="0.35">
      <c r="A4195" s="1">
        <v>4.5492825508117676</v>
      </c>
      <c r="B4195" s="1">
        <v>20.695972442626953</v>
      </c>
      <c r="C4195" s="1">
        <v>94.151824951171875</v>
      </c>
      <c r="D4195" s="1">
        <v>4.2866420745849609</v>
      </c>
      <c r="E4195" s="1">
        <v>18.375299453735352</v>
      </c>
      <c r="F4195" s="1">
        <v>78.768333435058594</v>
      </c>
      <c r="G4195" s="1">
        <v>55.349678039550781</v>
      </c>
      <c r="H4195" s="1">
        <v>3063.5869140625</v>
      </c>
      <c r="I4195" s="1">
        <v>169568.546875</v>
      </c>
      <c r="J4195" s="1">
        <v>116.53237152099609</v>
      </c>
      <c r="K4195" s="1">
        <v>13579.7939453125</v>
      </c>
      <c r="L4195" s="1">
        <v>1582485.5</v>
      </c>
      <c r="M4195" s="1">
        <v>253.522216796875</v>
      </c>
      <c r="N4195" s="1">
        <v>64273.515625</v>
      </c>
      <c r="O4195" s="1">
        <v>16294764</v>
      </c>
      <c r="P4195" s="1">
        <v>0.14371895790100098</v>
      </c>
      <c r="Q4195" s="1">
        <v>2.0655138418078423E-2</v>
      </c>
      <c r="R4195" s="1">
        <v>9.9999997764825821E-3</v>
      </c>
      <c r="S4195" s="1">
        <v>0.50821805000305176</v>
      </c>
      <c r="T4195" s="1">
        <v>0.25828558206558228</v>
      </c>
      <c r="U4195" s="1">
        <v>0.13126540184020996</v>
      </c>
      <c r="V4195" s="1">
        <v>101.66558837890625</v>
      </c>
      <c r="W4195" s="1">
        <v>10335.8916015625</v>
      </c>
      <c r="X4195" s="1">
        <v>1050804.5</v>
      </c>
      <c r="Y4195" s="1">
        <v>102.08023071289063</v>
      </c>
      <c r="Z4195" s="1">
        <v>10420.373046875</v>
      </c>
      <c r="AA4195" s="1">
        <v>1063714.125</v>
      </c>
      <c r="AB4195" s="1">
        <v>0</v>
      </c>
      <c r="AE4195" s="17">
        <f t="shared" si="65"/>
        <v>0.5</v>
      </c>
      <c r="AF4195" cm="1">
        <f t="array" ref="AF4195">1/(1+EXP(-$AI$41-SUMPRODUCT(A4195:AA4195, TRANSPOSE($AI$42:$AI$68))))</f>
        <v>0.14306426896415661</v>
      </c>
      <c r="AG4195" cm="1">
        <f t="array" ref="AG4195">1/(1+EXP(-$AI$71-SUMPRODUCT(A4195:AA4195, TRANSPOSE($AI$72:$AI$98))))</f>
        <v>6.5414017789130835E-2</v>
      </c>
    </row>
    <row r="4196" spans="1:33" x14ac:dyDescent="0.35">
      <c r="A4196" s="1">
        <v>4.144599437713623</v>
      </c>
      <c r="B4196" s="1">
        <v>17.177703857421875</v>
      </c>
      <c r="C4196" s="1">
        <v>71.1947021484375</v>
      </c>
      <c r="D4196" s="1">
        <v>3.8115746974945068</v>
      </c>
      <c r="E4196" s="1">
        <v>14.528101921081543</v>
      </c>
      <c r="F4196" s="1">
        <v>55.374946594238281</v>
      </c>
      <c r="G4196" s="1">
        <v>54.971698760986328</v>
      </c>
      <c r="H4196" s="1">
        <v>3021.8876953125</v>
      </c>
      <c r="I4196" s="1">
        <v>166118.296875</v>
      </c>
      <c r="J4196" s="1">
        <v>130.11007690429688</v>
      </c>
      <c r="K4196" s="1">
        <v>16928.6328125</v>
      </c>
      <c r="L4196" s="1">
        <v>2202585.75</v>
      </c>
      <c r="M4196" s="1">
        <v>261.69216918945313</v>
      </c>
      <c r="N4196" s="1">
        <v>68482.7890625</v>
      </c>
      <c r="O4196" s="1">
        <v>17921410</v>
      </c>
      <c r="P4196" s="1">
        <v>0.18136286735534668</v>
      </c>
      <c r="Q4196" s="1">
        <v>3.2892487943172455E-2</v>
      </c>
      <c r="R4196" s="1">
        <v>9.9999997764825821E-3</v>
      </c>
      <c r="S4196" s="1">
        <v>0.49045497179031372</v>
      </c>
      <c r="T4196" s="1">
        <v>0.24054607748985291</v>
      </c>
      <c r="U4196" s="1">
        <v>0.11797702312469482</v>
      </c>
      <c r="V4196" s="1">
        <v>100.19876861572266</v>
      </c>
      <c r="W4196" s="1">
        <v>10039.79296875</v>
      </c>
      <c r="X4196" s="1">
        <v>1005974.9375</v>
      </c>
      <c r="Y4196" s="1">
        <v>101.64154815673828</v>
      </c>
      <c r="Z4196" s="1">
        <v>10331.00390625</v>
      </c>
      <c r="AA4196" s="1">
        <v>1050059.25</v>
      </c>
      <c r="AB4196" s="1">
        <v>0</v>
      </c>
      <c r="AE4196" s="17">
        <f t="shared" si="65"/>
        <v>0.5</v>
      </c>
      <c r="AF4196" cm="1">
        <f t="array" ref="AF4196">1/(1+EXP(-$AI$41-SUMPRODUCT(A4196:AA4196, TRANSPOSE($AI$42:$AI$68))))</f>
        <v>0.13388133528290352</v>
      </c>
      <c r="AG4196" cm="1">
        <f t="array" ref="AG4196">1/(1+EXP(-$AI$71-SUMPRODUCT(A4196:AA4196, TRANSPOSE($AI$72:$AI$98))))</f>
        <v>5.4898549756070128E-2</v>
      </c>
    </row>
    <row r="4197" spans="1:33" x14ac:dyDescent="0.35">
      <c r="A4197" s="1">
        <v>4.1229381561279297</v>
      </c>
      <c r="B4197" s="1">
        <v>16.998619079589844</v>
      </c>
      <c r="C4197" s="1">
        <v>70.084251403808594</v>
      </c>
      <c r="D4197" s="1">
        <v>3.7875542640686035</v>
      </c>
      <c r="E4197" s="1">
        <v>14.34556770324707</v>
      </c>
      <c r="F4197" s="1">
        <v>54.334613800048828</v>
      </c>
      <c r="G4197" s="1">
        <v>55.616390228271484</v>
      </c>
      <c r="H4197" s="1">
        <v>3093.182861328125</v>
      </c>
      <c r="I4197" s="1">
        <v>172031.671875</v>
      </c>
      <c r="J4197" s="1">
        <v>132.42007446289063</v>
      </c>
      <c r="K4197" s="1">
        <v>17535.076171875</v>
      </c>
      <c r="L4197" s="1">
        <v>2321996</v>
      </c>
      <c r="M4197" s="1">
        <v>266.01980590820313</v>
      </c>
      <c r="N4197" s="1">
        <v>70766.5390625</v>
      </c>
      <c r="O4197" s="1">
        <v>18825300</v>
      </c>
      <c r="P4197" s="1">
        <v>0.19801211357116699</v>
      </c>
      <c r="Q4197" s="1">
        <v>3.9208795875310898E-2</v>
      </c>
      <c r="R4197" s="1">
        <v>9.9999997764825821E-3</v>
      </c>
      <c r="S4197" s="1">
        <v>0.4883531928062439</v>
      </c>
      <c r="T4197" s="1">
        <v>0.23848883807659149</v>
      </c>
      <c r="U4197" s="1">
        <v>0.11646679043769836</v>
      </c>
      <c r="V4197" s="1">
        <v>99.371879577636719</v>
      </c>
      <c r="W4197" s="1">
        <v>9874.7705078125</v>
      </c>
      <c r="X4197" s="1">
        <v>981274.5</v>
      </c>
      <c r="Y4197" s="1">
        <v>101.01938629150391</v>
      </c>
      <c r="Z4197" s="1">
        <v>10204.916015625</v>
      </c>
      <c r="AA4197" s="1">
        <v>1030894.375</v>
      </c>
      <c r="AB4197" s="1">
        <v>0</v>
      </c>
      <c r="AE4197" s="17">
        <f t="shared" si="65"/>
        <v>0.5</v>
      </c>
      <c r="AF4197" cm="1">
        <f t="array" ref="AF4197">1/(1+EXP(-$AI$41-SUMPRODUCT(A4197:AA4197, TRANSPOSE($AI$42:$AI$68))))</f>
        <v>0.13380754129622743</v>
      </c>
      <c r="AG4197" cm="1">
        <f t="array" ref="AG4197">1/(1+EXP(-$AI$71-SUMPRODUCT(A4197:AA4197, TRANSPOSE($AI$72:$AI$98))))</f>
        <v>5.4705780884083698E-2</v>
      </c>
    </row>
    <row r="4198" spans="1:33" x14ac:dyDescent="0.35">
      <c r="A4198" s="1">
        <v>3.753814697265625</v>
      </c>
      <c r="B4198" s="1">
        <v>14.091124534606934</v>
      </c>
      <c r="C4198" s="1">
        <v>52.895469665527344</v>
      </c>
      <c r="D4198" s="1">
        <v>3.4542186260223389</v>
      </c>
      <c r="E4198" s="1">
        <v>11.931626319885254</v>
      </c>
      <c r="F4198" s="1">
        <v>41.214447021484375</v>
      </c>
      <c r="G4198" s="1">
        <v>57.047477722167969</v>
      </c>
      <c r="H4198" s="1">
        <v>3254.414794921875</v>
      </c>
      <c r="I4198" s="1">
        <v>185656.15625</v>
      </c>
      <c r="J4198" s="1">
        <v>144.19577026367188</v>
      </c>
      <c r="K4198" s="1">
        <v>20792.419921875</v>
      </c>
      <c r="L4198" s="1">
        <v>2998179</v>
      </c>
      <c r="M4198" s="1">
        <v>273.36746215820313</v>
      </c>
      <c r="N4198" s="1">
        <v>74729.765625</v>
      </c>
      <c r="O4198" s="1">
        <v>20428688</v>
      </c>
      <c r="P4198" s="1">
        <v>0.2303462028503418</v>
      </c>
      <c r="Q4198" s="1">
        <v>5.3059373050928116E-2</v>
      </c>
      <c r="R4198" s="1">
        <v>1.2222025543451309E-2</v>
      </c>
      <c r="S4198" s="1">
        <v>0.46583214402198792</v>
      </c>
      <c r="T4198" s="1">
        <v>0.2169995903968811</v>
      </c>
      <c r="U4198" s="1">
        <v>0.10108537971973419</v>
      </c>
      <c r="V4198" s="1">
        <v>98.671089172363281</v>
      </c>
      <c r="W4198" s="1">
        <v>9735.9833984375</v>
      </c>
      <c r="X4198" s="1">
        <v>960660.125</v>
      </c>
      <c r="Y4198" s="1">
        <v>100.45738220214844</v>
      </c>
      <c r="Z4198" s="1">
        <v>10091.685546875</v>
      </c>
      <c r="AA4198" s="1">
        <v>1013784.3125</v>
      </c>
      <c r="AB4198" s="1">
        <v>0</v>
      </c>
      <c r="AE4198" s="17">
        <f t="shared" si="65"/>
        <v>0.5</v>
      </c>
      <c r="AF4198" cm="1">
        <f t="array" ref="AF4198">1/(1+EXP(-$AI$41-SUMPRODUCT(A4198:AA4198, TRANSPOSE($AI$42:$AI$68))))</f>
        <v>0.13143458539296821</v>
      </c>
      <c r="AG4198" cm="1">
        <f t="array" ref="AG4198">1/(1+EXP(-$AI$71-SUMPRODUCT(A4198:AA4198, TRANSPOSE($AI$72:$AI$98))))</f>
        <v>5.2657389139983975E-2</v>
      </c>
    </row>
    <row r="4199" spans="1:33" x14ac:dyDescent="0.35">
      <c r="A4199" s="1">
        <v>3.6250135898590088</v>
      </c>
      <c r="B4199" s="1">
        <v>13.14072322845459</v>
      </c>
      <c r="C4199" s="1">
        <v>47.635299682617188</v>
      </c>
      <c r="D4199" s="1">
        <v>3.3251333236694336</v>
      </c>
      <c r="E4199" s="1">
        <v>11.056511878967285</v>
      </c>
      <c r="F4199" s="1">
        <v>36.764373779296875</v>
      </c>
      <c r="G4199" s="1">
        <v>55.480846405029297</v>
      </c>
      <c r="H4199" s="1">
        <v>3078.124267578125</v>
      </c>
      <c r="I4199" s="1">
        <v>170776.9375</v>
      </c>
      <c r="J4199" s="1">
        <v>149.91032409667969</v>
      </c>
      <c r="K4199" s="1">
        <v>22473.10546875</v>
      </c>
      <c r="L4199" s="1">
        <v>3368950.5</v>
      </c>
      <c r="M4199" s="1">
        <v>277.36941528320313</v>
      </c>
      <c r="N4199" s="1">
        <v>76933.7890625</v>
      </c>
      <c r="O4199" s="1">
        <v>21339082</v>
      </c>
      <c r="P4199" s="1">
        <v>0.24613404273986816</v>
      </c>
      <c r="Q4199" s="1">
        <v>6.0581967234611511E-2</v>
      </c>
      <c r="R4199" s="1">
        <v>1.4911284670233727E-2</v>
      </c>
      <c r="S4199" s="1">
        <v>0.46230003237724304</v>
      </c>
      <c r="T4199" s="1">
        <v>0.21372132003307343</v>
      </c>
      <c r="U4199" s="1">
        <v>9.880337119102478E-2</v>
      </c>
      <c r="V4199" s="1">
        <v>98.768157958984375</v>
      </c>
      <c r="W4199" s="1">
        <v>9755.1494140625</v>
      </c>
      <c r="X4199" s="1">
        <v>963498.125</v>
      </c>
      <c r="Y4199" s="1">
        <v>101.66349029541016</v>
      </c>
      <c r="Z4199" s="1">
        <v>10335.46484375</v>
      </c>
      <c r="AA4199" s="1">
        <v>1050739.5</v>
      </c>
      <c r="AB4199" s="1">
        <v>0</v>
      </c>
      <c r="AE4199" s="17">
        <f t="shared" si="65"/>
        <v>0.5</v>
      </c>
      <c r="AF4199" cm="1">
        <f t="array" ref="AF4199">1/(1+EXP(-$AI$41-SUMPRODUCT(A4199:AA4199, TRANSPOSE($AI$42:$AI$68))))</f>
        <v>0.13145872869135611</v>
      </c>
      <c r="AG4199" cm="1">
        <f t="array" ref="AG4199">1/(1+EXP(-$AI$71-SUMPRODUCT(A4199:AA4199, TRANSPOSE($AI$72:$AI$98))))</f>
        <v>5.3152616880440935E-2</v>
      </c>
    </row>
    <row r="4200" spans="1:33" x14ac:dyDescent="0.35">
      <c r="A4200" s="1">
        <v>3.2036831378936768</v>
      </c>
      <c r="B4200" s="1">
        <v>10.263586044311523</v>
      </c>
      <c r="C4200" s="1">
        <v>32.881275177001953</v>
      </c>
      <c r="D4200" s="1">
        <v>2.9723823070526123</v>
      </c>
      <c r="E4200" s="1">
        <v>8.8350563049316406</v>
      </c>
      <c r="F4200" s="1">
        <v>26.261165618896484</v>
      </c>
      <c r="G4200" s="1">
        <v>52.075382232666016</v>
      </c>
      <c r="H4200" s="1">
        <v>2711.845458984375</v>
      </c>
      <c r="I4200" s="1">
        <v>141220.390625</v>
      </c>
      <c r="J4200" s="1">
        <v>155.31381225585938</v>
      </c>
      <c r="K4200" s="1">
        <v>24122.380859375</v>
      </c>
      <c r="L4200" s="1">
        <v>3746538.75</v>
      </c>
      <c r="M4200" s="1">
        <v>284.47354125976563</v>
      </c>
      <c r="N4200" s="1">
        <v>80925.1953125</v>
      </c>
      <c r="O4200" s="1">
        <v>23021076</v>
      </c>
      <c r="P4200" s="1">
        <v>0.27018594741821289</v>
      </c>
      <c r="Q4200" s="1">
        <v>7.3000445961952209E-2</v>
      </c>
      <c r="R4200" s="1">
        <v>1.9723694771528244E-2</v>
      </c>
      <c r="S4200" s="1">
        <v>0.4468095600605011</v>
      </c>
      <c r="T4200" s="1">
        <v>0.19963878393173218</v>
      </c>
      <c r="U4200" s="1">
        <v>8.9200519025325775E-2</v>
      </c>
      <c r="V4200" s="1">
        <v>99.958572387695313</v>
      </c>
      <c r="W4200" s="1">
        <v>9991.7158203125</v>
      </c>
      <c r="X4200" s="1">
        <v>998757.6875</v>
      </c>
      <c r="Y4200" s="1">
        <v>105.96842956542969</v>
      </c>
      <c r="Z4200" s="1">
        <v>11229.3076171875</v>
      </c>
      <c r="AA4200" s="1">
        <v>1189952.125</v>
      </c>
      <c r="AB4200" s="1">
        <v>0</v>
      </c>
      <c r="AE4200" s="17">
        <f t="shared" si="65"/>
        <v>0.5</v>
      </c>
      <c r="AF4200" cm="1">
        <f t="array" ref="AF4200">1/(1+EXP(-$AI$41-SUMPRODUCT(A4200:AA4200, TRANSPOSE($AI$42:$AI$68))))</f>
        <v>0.13218169489466888</v>
      </c>
      <c r="AG4200" cm="1">
        <f t="array" ref="AG4200">1/(1+EXP(-$AI$71-SUMPRODUCT(A4200:AA4200, TRANSPOSE($AI$72:$AI$98))))</f>
        <v>5.4386559999596906E-2</v>
      </c>
    </row>
    <row r="4201" spans="1:33" x14ac:dyDescent="0.35">
      <c r="A4201" s="1">
        <v>0.62279659509658813</v>
      </c>
      <c r="B4201" s="1">
        <v>0.38787558674812317</v>
      </c>
      <c r="C4201" s="1">
        <v>0.24156759679317474</v>
      </c>
      <c r="D4201" s="1">
        <v>0.43422737717628479</v>
      </c>
      <c r="E4201" s="1">
        <v>0.18855340778827667</v>
      </c>
      <c r="F4201" s="1">
        <v>8.1875056028366089E-2</v>
      </c>
      <c r="G4201" s="1">
        <v>46.213088989257813</v>
      </c>
      <c r="H4201" s="1">
        <v>2135.649658203125</v>
      </c>
      <c r="I4201" s="1">
        <v>98694.9609375</v>
      </c>
      <c r="J4201" s="1">
        <v>27.302490234375</v>
      </c>
      <c r="K4201" s="1">
        <v>745.42596435546875</v>
      </c>
      <c r="L4201" s="1">
        <v>20351.984375</v>
      </c>
      <c r="M4201" s="1">
        <v>317.09906005859375</v>
      </c>
      <c r="N4201" s="1">
        <v>100551.8125</v>
      </c>
      <c r="O4201" s="1">
        <v>31884886</v>
      </c>
      <c r="P4201" s="1">
        <v>0.29219508171081543</v>
      </c>
      <c r="Q4201" s="1">
        <v>8.5377968847751617E-2</v>
      </c>
      <c r="R4201" s="1">
        <v>2.4947021156549454E-2</v>
      </c>
      <c r="S4201" s="1">
        <v>0.31753838062286377</v>
      </c>
      <c r="T4201" s="1">
        <v>0.10083062201738358</v>
      </c>
      <c r="U4201" s="1">
        <v>3.2017592340707779E-2</v>
      </c>
      <c r="V4201" s="1">
        <v>79.881240844726563</v>
      </c>
      <c r="W4201" s="1">
        <v>6381.0126953125</v>
      </c>
      <c r="X4201" s="1">
        <v>509723.21875</v>
      </c>
      <c r="Y4201" s="1">
        <v>107.52413940429688</v>
      </c>
      <c r="Z4201" s="1">
        <v>11561.4404296875</v>
      </c>
      <c r="AA4201" s="1">
        <v>1243134</v>
      </c>
      <c r="AB4201" s="1">
        <v>0</v>
      </c>
      <c r="AE4201" s="17">
        <f t="shared" si="65"/>
        <v>0.5</v>
      </c>
      <c r="AF4201" cm="1">
        <f t="array" ref="AF4201">1/(1+EXP(-$AI$41-SUMPRODUCT(A4201:AA4201, TRANSPOSE($AI$42:$AI$68))))</f>
        <v>0.13814993094882302</v>
      </c>
      <c r="AG4201" cm="1">
        <f t="array" ref="AG4201">1/(1+EXP(-$AI$71-SUMPRODUCT(A4201:AA4201, TRANSPOSE($AI$72:$AI$98))))</f>
        <v>5.8985989854008623E-2</v>
      </c>
    </row>
    <row r="4202" spans="1:33" x14ac:dyDescent="0.35">
      <c r="A4202" s="1">
        <v>0.54171782732009888</v>
      </c>
      <c r="B4202" s="1">
        <v>0.29345819354057312</v>
      </c>
      <c r="C4202" s="1">
        <v>0.15897154808044434</v>
      </c>
      <c r="D4202" s="1">
        <v>0.29686057567596436</v>
      </c>
      <c r="E4202" s="1">
        <v>8.8126204907894135E-2</v>
      </c>
      <c r="F4202" s="1">
        <v>2.6161195710301399E-2</v>
      </c>
      <c r="G4202" s="1">
        <v>43.940921783447266</v>
      </c>
      <c r="H4202" s="1">
        <v>1930.8045654296875</v>
      </c>
      <c r="I4202" s="1">
        <v>84841.3359375</v>
      </c>
      <c r="J4202" s="1">
        <v>37.609073638916016</v>
      </c>
      <c r="K4202" s="1">
        <v>1414.4423828125</v>
      </c>
      <c r="L4202" s="1">
        <v>53195.8671875</v>
      </c>
      <c r="M4202" s="1">
        <v>316.26156616210938</v>
      </c>
      <c r="N4202" s="1">
        <v>100021.375</v>
      </c>
      <c r="O4202" s="1">
        <v>31632918</v>
      </c>
      <c r="P4202" s="1">
        <v>0.28193402290344238</v>
      </c>
      <c r="Q4202" s="1">
        <v>7.9486794769763947E-2</v>
      </c>
      <c r="R4202" s="1">
        <v>2.2410031408071518E-2</v>
      </c>
      <c r="S4202" s="1">
        <v>0.31917521357536316</v>
      </c>
      <c r="T4202" s="1">
        <v>0.10187281668186188</v>
      </c>
      <c r="U4202" s="1">
        <v>3.2515279948711395E-2</v>
      </c>
      <c r="V4202" s="1">
        <v>79.397964477539063</v>
      </c>
      <c r="W4202" s="1">
        <v>6304.03662109375</v>
      </c>
      <c r="X4202" s="1">
        <v>500527.6875</v>
      </c>
      <c r="Y4202" s="1">
        <v>107.55678558349609</v>
      </c>
      <c r="Z4202" s="1">
        <v>11568.4619140625</v>
      </c>
      <c r="AA4202" s="1">
        <v>1244266.625</v>
      </c>
      <c r="AB4202" s="1">
        <v>0</v>
      </c>
      <c r="AE4202" s="17">
        <f t="shared" si="65"/>
        <v>0.5</v>
      </c>
      <c r="AF4202" cm="1">
        <f t="array" ref="AF4202">1/(1+EXP(-$AI$41-SUMPRODUCT(A4202:AA4202, TRANSPOSE($AI$42:$AI$68))))</f>
        <v>0.1463533591532353</v>
      </c>
      <c r="AG4202" cm="1">
        <f t="array" ref="AG4202">1/(1+EXP(-$AI$71-SUMPRODUCT(A4202:AA4202, TRANSPOSE($AI$72:$AI$98))))</f>
        <v>6.9851586277241987E-2</v>
      </c>
    </row>
    <row r="4203" spans="1:33" x14ac:dyDescent="0.35">
      <c r="A4203" s="1">
        <v>0.51531124114990234</v>
      </c>
      <c r="B4203" s="1">
        <v>0.26554566621780396</v>
      </c>
      <c r="C4203" s="1">
        <v>0.13683867454528809</v>
      </c>
      <c r="D4203" s="1">
        <v>0.23523670434951782</v>
      </c>
      <c r="E4203" s="1">
        <v>5.5336307734251022E-2</v>
      </c>
      <c r="F4203" s="1">
        <v>1.3017130084335804E-2</v>
      </c>
      <c r="G4203" s="1">
        <v>46.319862365722656</v>
      </c>
      <c r="H4203" s="1">
        <v>2145.529541015625</v>
      </c>
      <c r="I4203" s="1">
        <v>99380.640625</v>
      </c>
      <c r="J4203" s="1">
        <v>42.192573547363281</v>
      </c>
      <c r="K4203" s="1">
        <v>1780.2132568359375</v>
      </c>
      <c r="L4203" s="1">
        <v>75111.78125</v>
      </c>
      <c r="M4203" s="1">
        <v>316.24374389648438</v>
      </c>
      <c r="N4203" s="1">
        <v>100010.109375</v>
      </c>
      <c r="O4203" s="1">
        <v>31627570</v>
      </c>
      <c r="P4203" s="1">
        <v>0.27691245079040527</v>
      </c>
      <c r="Q4203" s="1">
        <v>7.6680503785610199E-2</v>
      </c>
      <c r="R4203" s="1">
        <v>2.1233785897493362E-2</v>
      </c>
      <c r="S4203" s="1">
        <v>0.31922006607055664</v>
      </c>
      <c r="T4203" s="1">
        <v>0.10190144926309586</v>
      </c>
      <c r="U4203" s="1">
        <v>3.2528989017009735E-2</v>
      </c>
      <c r="V4203" s="1">
        <v>78.980751037597656</v>
      </c>
      <c r="W4203" s="1">
        <v>6237.958984375</v>
      </c>
      <c r="X4203" s="1">
        <v>492678.6875</v>
      </c>
      <c r="Y4203" s="1">
        <v>108.25523376464844</v>
      </c>
      <c r="Z4203" s="1">
        <v>11719.1953125</v>
      </c>
      <c r="AA4203" s="1">
        <v>1268664.25</v>
      </c>
      <c r="AB4203" s="1">
        <v>0</v>
      </c>
      <c r="AE4203" s="17">
        <f t="shared" si="65"/>
        <v>0.5</v>
      </c>
      <c r="AF4203" cm="1">
        <f t="array" ref="AF4203">1/(1+EXP(-$AI$41-SUMPRODUCT(A4203:AA4203, TRANSPOSE($AI$42:$AI$68))))</f>
        <v>0.14863638809879784</v>
      </c>
      <c r="AG4203" cm="1">
        <f t="array" ref="AG4203">1/(1+EXP(-$AI$71-SUMPRODUCT(A4203:AA4203, TRANSPOSE($AI$72:$AI$98))))</f>
        <v>7.3145699774784967E-2</v>
      </c>
    </row>
    <row r="4204" spans="1:33" x14ac:dyDescent="0.35">
      <c r="A4204" s="1">
        <v>0.45522302389144897</v>
      </c>
      <c r="B4204" s="1">
        <v>0.20722800493240356</v>
      </c>
      <c r="C4204" s="1">
        <v>9.4334959983825684E-2</v>
      </c>
      <c r="D4204" s="1">
        <v>4.0455382317304611E-2</v>
      </c>
      <c r="E4204" s="1">
        <v>9.9999997764825821E-3</v>
      </c>
      <c r="F4204" s="1">
        <v>9.9999997764825821E-3</v>
      </c>
      <c r="G4204" s="1">
        <v>55.708534240722656</v>
      </c>
      <c r="H4204" s="1">
        <v>3103.440673828125</v>
      </c>
      <c r="I4204" s="1">
        <v>172888.140625</v>
      </c>
      <c r="J4204" s="1">
        <v>61.835853576660156</v>
      </c>
      <c r="K4204" s="1">
        <v>3823.6728515625</v>
      </c>
      <c r="L4204" s="1">
        <v>236440.078125</v>
      </c>
      <c r="M4204" s="1">
        <v>317.02703857421875</v>
      </c>
      <c r="N4204" s="1">
        <v>100506.140625</v>
      </c>
      <c r="O4204" s="1">
        <v>31863164</v>
      </c>
      <c r="P4204" s="1">
        <v>0.26682019233703613</v>
      </c>
      <c r="Q4204" s="1">
        <v>7.1193017065525055E-2</v>
      </c>
      <c r="R4204" s="1">
        <v>1.8995733931660652E-2</v>
      </c>
      <c r="S4204" s="1">
        <v>0.31940105557441711</v>
      </c>
      <c r="T4204" s="1">
        <v>0.10201703757047653</v>
      </c>
      <c r="U4204" s="1">
        <v>3.2584346830844879E-2</v>
      </c>
      <c r="V4204" s="1">
        <v>78.441360473632813</v>
      </c>
      <c r="W4204" s="1">
        <v>6153.046875</v>
      </c>
      <c r="X4204" s="1">
        <v>482653.375</v>
      </c>
      <c r="Y4204" s="1">
        <v>110.62253570556641</v>
      </c>
      <c r="Z4204" s="1">
        <v>12237.345703125</v>
      </c>
      <c r="AA4204" s="1">
        <v>1353726.125</v>
      </c>
      <c r="AB4204" s="1">
        <v>0</v>
      </c>
      <c r="AE4204" s="17">
        <f t="shared" si="65"/>
        <v>0.5</v>
      </c>
      <c r="AF4204" cm="1">
        <f t="array" ref="AF4204">1/(1+EXP(-$AI$41-SUMPRODUCT(A4204:AA4204, TRANSPOSE($AI$42:$AI$68))))</f>
        <v>0.15382262580279021</v>
      </c>
      <c r="AG4204" cm="1">
        <f t="array" ref="AG4204">1/(1+EXP(-$AI$71-SUMPRODUCT(A4204:AA4204, TRANSPOSE($AI$72:$AI$98))))</f>
        <v>8.063178282039353E-2</v>
      </c>
    </row>
    <row r="4205" spans="1:33" x14ac:dyDescent="0.35">
      <c r="A4205" s="1">
        <v>0.44046276807785034</v>
      </c>
      <c r="B4205" s="1">
        <v>0.19400745630264282</v>
      </c>
      <c r="C4205" s="1">
        <v>8.5453055799007416E-2</v>
      </c>
      <c r="D4205" s="1">
        <v>0.10194864124059677</v>
      </c>
      <c r="E4205" s="1">
        <v>1.0393525473773479E-2</v>
      </c>
      <c r="F4205" s="1">
        <v>9.9999997764825821E-3</v>
      </c>
      <c r="G4205" s="1">
        <v>64.229354858398438</v>
      </c>
      <c r="H4205" s="1">
        <v>4125.41015625</v>
      </c>
      <c r="I4205" s="1">
        <v>264972.4375</v>
      </c>
      <c r="J4205" s="1">
        <v>79.579414367675781</v>
      </c>
      <c r="K4205" s="1">
        <v>6332.88330078125</v>
      </c>
      <c r="L4205" s="1">
        <v>503967.125</v>
      </c>
      <c r="M4205" s="1">
        <v>318.00228881835938</v>
      </c>
      <c r="N4205" s="1">
        <v>101125.453125</v>
      </c>
      <c r="O4205" s="1">
        <v>32158126</v>
      </c>
      <c r="P4205" s="1">
        <v>0.26262927055358887</v>
      </c>
      <c r="Q4205" s="1">
        <v>6.8974137306213379E-2</v>
      </c>
      <c r="R4205" s="1">
        <v>1.8114626407623291E-2</v>
      </c>
      <c r="S4205" s="1">
        <v>0.31888225674629211</v>
      </c>
      <c r="T4205" s="1">
        <v>0.10168589651584625</v>
      </c>
      <c r="U4205" s="1">
        <v>3.2425828278064728E-2</v>
      </c>
      <c r="V4205" s="1">
        <v>78.287635803222656</v>
      </c>
      <c r="W4205" s="1">
        <v>6128.9541015625</v>
      </c>
      <c r="X4205" s="1">
        <v>479821.3125</v>
      </c>
      <c r="Y4205" s="1">
        <v>112.34967041015625</v>
      </c>
      <c r="Z4205" s="1">
        <v>12622.4482421875</v>
      </c>
      <c r="AA4205" s="1">
        <v>1418127.875</v>
      </c>
      <c r="AB4205" s="1">
        <v>0</v>
      </c>
      <c r="AE4205" s="17">
        <f t="shared" si="65"/>
        <v>0.5</v>
      </c>
      <c r="AF4205" cm="1">
        <f t="array" ref="AF4205">1/(1+EXP(-$AI$41-SUMPRODUCT(A4205:AA4205, TRANSPOSE($AI$42:$AI$68))))</f>
        <v>0.14759936345843744</v>
      </c>
      <c r="AG4205" cm="1">
        <f t="array" ref="AG4205">1/(1+EXP(-$AI$71-SUMPRODUCT(A4205:AA4205, TRANSPOSE($AI$72:$AI$98))))</f>
        <v>7.090858114961085E-2</v>
      </c>
    </row>
    <row r="4206" spans="1:33" x14ac:dyDescent="0.35">
      <c r="A4206" s="1">
        <v>0.59701579809188843</v>
      </c>
      <c r="B4206" s="1">
        <v>0.35642784833908081</v>
      </c>
      <c r="C4206" s="1">
        <v>0.21279306709766388</v>
      </c>
      <c r="D4206" s="1">
        <v>0.43250182271003723</v>
      </c>
      <c r="E4206" s="1">
        <v>0.18705782294273376</v>
      </c>
      <c r="F4206" s="1">
        <v>8.0902852118015289E-2</v>
      </c>
      <c r="G4206" s="1">
        <v>80.480140686035156</v>
      </c>
      <c r="H4206" s="1">
        <v>6477.05322265625</v>
      </c>
      <c r="I4206" s="1">
        <v>521274.125</v>
      </c>
      <c r="J4206" s="1">
        <v>111.50452423095703</v>
      </c>
      <c r="K4206" s="1">
        <v>12433.2587890625</v>
      </c>
      <c r="L4206" s="1">
        <v>1386364.625</v>
      </c>
      <c r="M4206" s="1">
        <v>320.88211059570313</v>
      </c>
      <c r="N4206" s="1">
        <v>102965.328125</v>
      </c>
      <c r="O4206" s="1">
        <v>33039732</v>
      </c>
      <c r="P4206" s="1">
        <v>0.25310063362121582</v>
      </c>
      <c r="Q4206" s="1">
        <v>6.4059928059577942E-2</v>
      </c>
      <c r="R4206" s="1">
        <v>1.6213608905673027E-2</v>
      </c>
      <c r="S4206" s="1">
        <v>0.31812325119972229</v>
      </c>
      <c r="T4206" s="1">
        <v>0.10120240598917007</v>
      </c>
      <c r="U4206" s="1">
        <v>3.2194837927818298E-2</v>
      </c>
      <c r="V4206" s="1">
        <v>78.268882751464844</v>
      </c>
      <c r="W4206" s="1">
        <v>6126.01806640625</v>
      </c>
      <c r="X4206" s="1">
        <v>479476.59375</v>
      </c>
      <c r="Y4206" s="1">
        <v>115.64384460449219</v>
      </c>
      <c r="Z4206" s="1">
        <v>13373.4990234375</v>
      </c>
      <c r="AA4206" s="1">
        <v>1546562.875</v>
      </c>
      <c r="AB4206" s="1">
        <v>0</v>
      </c>
      <c r="AE4206" s="17">
        <f t="shared" si="65"/>
        <v>0.5</v>
      </c>
      <c r="AF4206" cm="1">
        <f t="array" ref="AF4206">1/(1+EXP(-$AI$41-SUMPRODUCT(A4206:AA4206, TRANSPOSE($AI$42:$AI$68))))</f>
        <v>0.1299197955956789</v>
      </c>
      <c r="AG4206" cm="1">
        <f t="array" ref="AG4206">1/(1+EXP(-$AI$71-SUMPRODUCT(A4206:AA4206, TRANSPOSE($AI$72:$AI$98))))</f>
        <v>4.8863940635962722E-2</v>
      </c>
    </row>
    <row r="4207" spans="1:33" x14ac:dyDescent="0.35">
      <c r="A4207" s="1">
        <v>0.68908208608627319</v>
      </c>
      <c r="B4207" s="1">
        <v>0.47483411431312561</v>
      </c>
      <c r="C4207" s="1">
        <v>0.32719969749450684</v>
      </c>
      <c r="D4207" s="1">
        <v>0.56555753946304321</v>
      </c>
      <c r="E4207" s="1">
        <v>0.31985533237457275</v>
      </c>
      <c r="F4207" s="1">
        <v>0.18089659512042999</v>
      </c>
      <c r="G4207" s="1">
        <v>84.949348449707031</v>
      </c>
      <c r="H4207" s="1">
        <v>7216.3916015625</v>
      </c>
      <c r="I4207" s="1">
        <v>613027.8125</v>
      </c>
      <c r="J4207" s="1">
        <v>119.75399780273438</v>
      </c>
      <c r="K4207" s="1">
        <v>14341.01953125</v>
      </c>
      <c r="L4207" s="1">
        <v>1717394.5</v>
      </c>
      <c r="M4207" s="1">
        <v>322.69973754882813</v>
      </c>
      <c r="N4207" s="1">
        <v>104135.1171875</v>
      </c>
      <c r="O4207" s="1">
        <v>33604376</v>
      </c>
      <c r="P4207" s="1">
        <v>0.24950551986694336</v>
      </c>
      <c r="Q4207" s="1">
        <v>6.2253005802631378E-2</v>
      </c>
      <c r="R4207" s="1">
        <v>1.5532468445599079E-2</v>
      </c>
      <c r="S4207" s="1">
        <v>0.31730297207832336</v>
      </c>
      <c r="T4207" s="1">
        <v>0.10068117827177048</v>
      </c>
      <c r="U4207" s="1">
        <v>3.1946435570716858E-2</v>
      </c>
      <c r="V4207" s="1">
        <v>77.903480529785156</v>
      </c>
      <c r="W4207" s="1">
        <v>6068.9521484375</v>
      </c>
      <c r="X4207" s="1">
        <v>472792.5</v>
      </c>
      <c r="Y4207" s="1">
        <v>116.75756072998047</v>
      </c>
      <c r="Z4207" s="1">
        <v>13632.328125</v>
      </c>
      <c r="AA4207" s="1">
        <v>1591677.375</v>
      </c>
      <c r="AB4207" s="1">
        <v>0</v>
      </c>
      <c r="AE4207" s="17">
        <f t="shared" si="65"/>
        <v>0.5</v>
      </c>
      <c r="AF4207" cm="1">
        <f t="array" ref="AF4207">1/(1+EXP(-$AI$41-SUMPRODUCT(A4207:AA4207, TRANSPOSE($AI$42:$AI$68))))</f>
        <v>0.12537694996785026</v>
      </c>
      <c r="AG4207" cm="1">
        <f t="array" ref="AG4207">1/(1+EXP(-$AI$71-SUMPRODUCT(A4207:AA4207, TRANSPOSE($AI$72:$AI$98))))</f>
        <v>4.4399202906908505E-2</v>
      </c>
    </row>
    <row r="4208" spans="1:33" x14ac:dyDescent="0.35">
      <c r="A4208" s="1">
        <v>0.84516191482543945</v>
      </c>
      <c r="B4208" s="1">
        <v>0.71429866552352905</v>
      </c>
      <c r="C4208" s="1">
        <v>0.6036980152130127</v>
      </c>
      <c r="D4208" s="1">
        <v>0.76298540830612183</v>
      </c>
      <c r="E4208" s="1">
        <v>0.58214670419692993</v>
      </c>
      <c r="F4208" s="1">
        <v>0.44416946172714233</v>
      </c>
      <c r="G4208" s="1">
        <v>90.032539367675781</v>
      </c>
      <c r="H4208" s="1">
        <v>8105.85791015625</v>
      </c>
      <c r="I4208" s="1">
        <v>729791</v>
      </c>
      <c r="J4208" s="1">
        <v>127.77012634277344</v>
      </c>
      <c r="K4208" s="1">
        <v>16325.205078125</v>
      </c>
      <c r="L4208" s="1">
        <v>2085873.5</v>
      </c>
      <c r="M4208" s="1">
        <v>326.9202880859375</v>
      </c>
      <c r="N4208" s="1">
        <v>106876.875</v>
      </c>
      <c r="O4208" s="1">
        <v>34940220</v>
      </c>
      <c r="P4208" s="1">
        <v>0.24098324775695801</v>
      </c>
      <c r="Q4208" s="1">
        <v>5.8072924613952637E-2</v>
      </c>
      <c r="R4208" s="1">
        <v>1.3994602486491203E-2</v>
      </c>
      <c r="S4208" s="1">
        <v>0.31600788235664368</v>
      </c>
      <c r="T4208" s="1">
        <v>9.9860981106758118E-2</v>
      </c>
      <c r="U4208" s="1">
        <v>3.1556855887174606E-2</v>
      </c>
      <c r="V4208" s="1">
        <v>76.882423400878906</v>
      </c>
      <c r="W4208" s="1">
        <v>5910.9072265625</v>
      </c>
      <c r="X4208" s="1">
        <v>454444.84375</v>
      </c>
      <c r="Y4208" s="1">
        <v>118.58198547363281</v>
      </c>
      <c r="Z4208" s="1">
        <v>14061.6875</v>
      </c>
      <c r="AA4208" s="1">
        <v>1667462.75</v>
      </c>
      <c r="AB4208" s="1">
        <v>0</v>
      </c>
      <c r="AE4208" s="17">
        <f t="shared" si="65"/>
        <v>0.5</v>
      </c>
      <c r="AF4208" cm="1">
        <f t="array" ref="AF4208">1/(1+EXP(-$AI$41-SUMPRODUCT(A4208:AA4208, TRANSPOSE($AI$42:$AI$68))))</f>
        <v>0.12036632725202165</v>
      </c>
      <c r="AG4208" cm="1">
        <f t="array" ref="AG4208">1/(1+EXP(-$AI$71-SUMPRODUCT(A4208:AA4208, TRANSPOSE($AI$72:$AI$98))))</f>
        <v>4.005430532415527E-2</v>
      </c>
    </row>
    <row r="4209" spans="1:33" x14ac:dyDescent="0.35">
      <c r="A4209" s="1">
        <v>0.93635576963424683</v>
      </c>
      <c r="B4209" s="1">
        <v>0.87676215171813965</v>
      </c>
      <c r="C4209" s="1">
        <v>0.82096129655838013</v>
      </c>
      <c r="D4209" s="1">
        <v>0.87496483325958252</v>
      </c>
      <c r="E4209" s="1">
        <v>0.7655634880065918</v>
      </c>
      <c r="F4209" s="1">
        <v>0.66984111070632935</v>
      </c>
      <c r="G4209" s="1">
        <v>92.230751037597656</v>
      </c>
      <c r="H4209" s="1">
        <v>8506.51171875</v>
      </c>
      <c r="I4209" s="1">
        <v>784561.9375</v>
      </c>
      <c r="J4209" s="1">
        <v>131.79525756835938</v>
      </c>
      <c r="K4209" s="1">
        <v>17369.990234375</v>
      </c>
      <c r="L4209" s="1">
        <v>2289282.25</v>
      </c>
      <c r="M4209" s="1">
        <v>329.56228637695313</v>
      </c>
      <c r="N4209" s="1">
        <v>108611.296875</v>
      </c>
      <c r="O4209" s="1">
        <v>35794188</v>
      </c>
      <c r="P4209" s="1">
        <v>0.23839020729064941</v>
      </c>
      <c r="Q4209" s="1">
        <v>5.6829892098903656E-2</v>
      </c>
      <c r="R4209" s="1">
        <v>1.3547689653933048E-2</v>
      </c>
      <c r="S4209" s="1">
        <v>0.31557142734527588</v>
      </c>
      <c r="T4209" s="1">
        <v>9.958532452583313E-2</v>
      </c>
      <c r="U4209" s="1">
        <v>3.1426284462213516E-2</v>
      </c>
      <c r="V4209" s="1">
        <v>76.305976867675781</v>
      </c>
      <c r="W4209" s="1">
        <v>5822.60205078125</v>
      </c>
      <c r="X4209" s="1">
        <v>444299.34375</v>
      </c>
      <c r="Y4209" s="1">
        <v>119.33345031738281</v>
      </c>
      <c r="Z4209" s="1">
        <v>14240.47265625</v>
      </c>
      <c r="AA4209" s="1">
        <v>1699364.75</v>
      </c>
      <c r="AB4209" s="1">
        <v>0</v>
      </c>
      <c r="AE4209" s="17">
        <f t="shared" si="65"/>
        <v>0.5</v>
      </c>
      <c r="AF4209" cm="1">
        <f t="array" ref="AF4209">1/(1+EXP(-$AI$41-SUMPRODUCT(A4209:AA4209, TRANSPOSE($AI$42:$AI$68))))</f>
        <v>0.11808708222277225</v>
      </c>
      <c r="AG4209" cm="1">
        <f t="array" ref="AG4209">1/(1+EXP(-$AI$71-SUMPRODUCT(A4209:AA4209, TRANSPOSE($AI$72:$AI$98))))</f>
        <v>3.8257373524981618E-2</v>
      </c>
    </row>
    <row r="4210" spans="1:33" x14ac:dyDescent="0.35">
      <c r="A4210" s="1">
        <v>1.1252161264419556</v>
      </c>
      <c r="B4210" s="1">
        <v>1.2661113739013672</v>
      </c>
      <c r="C4210" s="1">
        <v>1.4246488809585571</v>
      </c>
      <c r="D4210" s="1">
        <v>1.1125648021697998</v>
      </c>
      <c r="E4210" s="1">
        <v>1.2378004789352417</v>
      </c>
      <c r="F4210" s="1">
        <v>1.3771332502365112</v>
      </c>
      <c r="G4210" s="1">
        <v>98.0750732421875</v>
      </c>
      <c r="H4210" s="1">
        <v>9618.7197265625</v>
      </c>
      <c r="I4210" s="1">
        <v>943356.6875</v>
      </c>
      <c r="J4210" s="1">
        <v>142.6038818359375</v>
      </c>
      <c r="K4210" s="1">
        <v>20335.8671875</v>
      </c>
      <c r="L4210" s="1">
        <v>2899973.5</v>
      </c>
      <c r="M4210" s="1">
        <v>335.45697021484375</v>
      </c>
      <c r="N4210" s="1">
        <v>112531.375</v>
      </c>
      <c r="O4210" s="1">
        <v>37749436</v>
      </c>
      <c r="P4210" s="1">
        <v>0.23537468910217285</v>
      </c>
      <c r="Q4210" s="1">
        <v>5.5401243269443512E-2</v>
      </c>
      <c r="R4210" s="1">
        <v>1.3040050864219666E-2</v>
      </c>
      <c r="S4210" s="1">
        <v>0.31645768880844116</v>
      </c>
      <c r="T4210" s="1">
        <v>0.10014546662569046</v>
      </c>
      <c r="U4210" s="1">
        <v>3.1691804528236389E-2</v>
      </c>
      <c r="V4210" s="1">
        <v>75.851799011230469</v>
      </c>
      <c r="W4210" s="1">
        <v>5753.49560546875</v>
      </c>
      <c r="X4210" s="1">
        <v>436412.96875</v>
      </c>
      <c r="Y4210" s="1">
        <v>120.61868286132813</v>
      </c>
      <c r="Z4210" s="1">
        <v>14548.8662109375</v>
      </c>
      <c r="AA4210" s="1">
        <v>1754865.125</v>
      </c>
      <c r="AB4210" s="1">
        <v>0</v>
      </c>
      <c r="AE4210" s="17">
        <f t="shared" si="65"/>
        <v>0.5</v>
      </c>
      <c r="AF4210" cm="1">
        <f t="array" ref="AF4210">1/(1+EXP(-$AI$41-SUMPRODUCT(A4210:AA4210, TRANSPOSE($AI$42:$AI$68))))</f>
        <v>0.11416350821400011</v>
      </c>
      <c r="AG4210" cm="1">
        <f t="array" ref="AG4210">1/(1+EXP(-$AI$71-SUMPRODUCT(A4210:AA4210, TRANSPOSE($AI$72:$AI$98))))</f>
        <v>3.5612853964402044E-2</v>
      </c>
    </row>
    <row r="4211" spans="1:33" x14ac:dyDescent="0.35">
      <c r="A4211" s="1">
        <v>1.2052971124649048</v>
      </c>
      <c r="B4211" s="1">
        <v>1.4527411460876465</v>
      </c>
      <c r="C4211" s="1">
        <v>1.7509846687316895</v>
      </c>
      <c r="D4211" s="1">
        <v>1.1936144828796387</v>
      </c>
      <c r="E4211" s="1">
        <v>1.424715518951416</v>
      </c>
      <c r="F4211" s="1">
        <v>1.7005610466003418</v>
      </c>
      <c r="G4211" s="1">
        <v>96.285591125488281</v>
      </c>
      <c r="H4211" s="1">
        <v>9270.9150390625</v>
      </c>
      <c r="I4211" s="1">
        <v>892655.5625</v>
      </c>
      <c r="J4211" s="1">
        <v>143.55282592773438</v>
      </c>
      <c r="K4211" s="1">
        <v>20607.4140625</v>
      </c>
      <c r="L4211" s="1">
        <v>2958252.5</v>
      </c>
      <c r="M4211" s="1">
        <v>338.60726928710938</v>
      </c>
      <c r="N4211" s="1">
        <v>114654.8828125</v>
      </c>
      <c r="O4211" s="1">
        <v>38822976</v>
      </c>
      <c r="P4211" s="1">
        <v>0.23281002044677734</v>
      </c>
      <c r="Q4211" s="1">
        <v>5.4200503975152969E-2</v>
      </c>
      <c r="R4211" s="1">
        <v>1.2618420645594597E-2</v>
      </c>
      <c r="S4211" s="1">
        <v>0.31846466660499573</v>
      </c>
      <c r="T4211" s="1">
        <v>0.10141974687576294</v>
      </c>
      <c r="U4211" s="1">
        <v>3.2298605889081955E-2</v>
      </c>
      <c r="V4211" s="1">
        <v>75.489860534667969</v>
      </c>
      <c r="W4211" s="1">
        <v>5698.71923828125</v>
      </c>
      <c r="X4211" s="1">
        <v>430195.5</v>
      </c>
      <c r="Y4211" s="1">
        <v>121.40802001953125</v>
      </c>
      <c r="Z4211" s="1">
        <v>14739.9072265625</v>
      </c>
      <c r="AA4211" s="1">
        <v>1789543</v>
      </c>
      <c r="AB4211" s="1">
        <v>0</v>
      </c>
      <c r="AE4211" s="17">
        <f t="shared" si="65"/>
        <v>0.5</v>
      </c>
      <c r="AF4211" cm="1">
        <f t="array" ref="AF4211">1/(1+EXP(-$AI$41-SUMPRODUCT(A4211:AA4211, TRANSPOSE($AI$42:$AI$68))))</f>
        <v>0.11327128415373669</v>
      </c>
      <c r="AG4211" cm="1">
        <f t="array" ref="AG4211">1/(1+EXP(-$AI$71-SUMPRODUCT(A4211:AA4211, TRANSPOSE($AI$72:$AI$98))))</f>
        <v>3.4982967035220754E-2</v>
      </c>
    </row>
    <row r="4212" spans="1:33" x14ac:dyDescent="0.35">
      <c r="A4212" s="1">
        <v>1.3795392513275146</v>
      </c>
      <c r="B4212" s="1">
        <v>1.9031285047531128</v>
      </c>
      <c r="C4212" s="1">
        <v>2.6254405975341797</v>
      </c>
      <c r="D4212" s="1">
        <v>1.3792107105255127</v>
      </c>
      <c r="E4212" s="1">
        <v>1.9022221565246582</v>
      </c>
      <c r="F4212" s="1">
        <v>2.6235651969909668</v>
      </c>
      <c r="G4212" s="1">
        <v>96.66790771484375</v>
      </c>
      <c r="H4212" s="1">
        <v>9344.6845703125</v>
      </c>
      <c r="I4212" s="1">
        <v>903331.0625</v>
      </c>
      <c r="J4212" s="1">
        <v>150.05879211425781</v>
      </c>
      <c r="K4212" s="1">
        <v>22517.640625</v>
      </c>
      <c r="L4212" s="1">
        <v>3378970</v>
      </c>
      <c r="M4212" s="1">
        <v>344.96417236328125</v>
      </c>
      <c r="N4212" s="1">
        <v>119000.28125</v>
      </c>
      <c r="O4212" s="1">
        <v>41050832</v>
      </c>
      <c r="P4212" s="1">
        <v>0.23437118530273438</v>
      </c>
      <c r="Q4212" s="1">
        <v>5.4929852485656738E-2</v>
      </c>
      <c r="R4212" s="1">
        <v>1.287397462874651E-2</v>
      </c>
      <c r="S4212" s="1">
        <v>0.32492005825042725</v>
      </c>
      <c r="T4212" s="1">
        <v>0.10557304322719574</v>
      </c>
      <c r="U4212" s="1">
        <v>3.4302800893783569E-2</v>
      </c>
      <c r="V4212" s="1">
        <v>75.44439697265625</v>
      </c>
      <c r="W4212" s="1">
        <v>5691.85693359375</v>
      </c>
      <c r="X4212" s="1">
        <v>429418.71875</v>
      </c>
      <c r="Y4212" s="1">
        <v>124.65099334716797</v>
      </c>
      <c r="Z4212" s="1">
        <v>15537.8701171875</v>
      </c>
      <c r="AA4212" s="1">
        <v>1936811</v>
      </c>
      <c r="AB4212" s="1">
        <v>0</v>
      </c>
      <c r="AE4212" s="17">
        <f t="shared" si="65"/>
        <v>0.5</v>
      </c>
      <c r="AF4212" cm="1">
        <f t="array" ref="AF4212">1/(1+EXP(-$AI$41-SUMPRODUCT(A4212:AA4212, TRANSPOSE($AI$42:$AI$68))))</f>
        <v>0.11150817450468677</v>
      </c>
      <c r="AG4212" cm="1">
        <f t="array" ref="AG4212">1/(1+EXP(-$AI$71-SUMPRODUCT(A4212:AA4212, TRANSPOSE($AI$72:$AI$98))))</f>
        <v>3.4079636349496789E-2</v>
      </c>
    </row>
    <row r="4213" spans="1:33" x14ac:dyDescent="0.35">
      <c r="A4213" s="1">
        <v>1.4949601888656616</v>
      </c>
      <c r="B4213" s="1">
        <v>2.2349059581756592</v>
      </c>
      <c r="C4213" s="1">
        <v>3.3410954475402832</v>
      </c>
      <c r="D4213" s="1">
        <v>1.4910949468612671</v>
      </c>
      <c r="E4213" s="1">
        <v>2.2233641147613525</v>
      </c>
      <c r="F4213" s="1">
        <v>3.3152470588684082</v>
      </c>
      <c r="G4213" s="1">
        <v>97.806785583496094</v>
      </c>
      <c r="H4213" s="1">
        <v>9566.1669921875</v>
      </c>
      <c r="I4213" s="1">
        <v>935636.0625</v>
      </c>
      <c r="J4213" s="1">
        <v>154.30386352539063</v>
      </c>
      <c r="K4213" s="1">
        <v>23809.681640625</v>
      </c>
      <c r="L4213" s="1">
        <v>3673926</v>
      </c>
      <c r="M4213" s="1">
        <v>348.196044921875</v>
      </c>
      <c r="N4213" s="1">
        <v>121240.484375</v>
      </c>
      <c r="O4213" s="1">
        <v>42215456</v>
      </c>
      <c r="P4213" s="1">
        <v>0.23639106750488281</v>
      </c>
      <c r="Q4213" s="1">
        <v>5.588073655962944E-2</v>
      </c>
      <c r="R4213" s="1">
        <v>1.3209707103669643E-2</v>
      </c>
      <c r="S4213" s="1">
        <v>0.32952487468719482</v>
      </c>
      <c r="T4213" s="1">
        <v>0.10858664661645889</v>
      </c>
      <c r="U4213" s="1">
        <v>3.5781998187303543E-2</v>
      </c>
      <c r="V4213" s="1">
        <v>74.568008422851563</v>
      </c>
      <c r="W4213" s="1">
        <v>5560.3876953125</v>
      </c>
      <c r="X4213" s="1">
        <v>414627.0625</v>
      </c>
      <c r="Y4213" s="1">
        <v>127.82347106933594</v>
      </c>
      <c r="Z4213" s="1">
        <v>16338.83984375</v>
      </c>
      <c r="AA4213" s="1">
        <v>2088487.25</v>
      </c>
      <c r="AB4213" s="1">
        <v>0</v>
      </c>
      <c r="AE4213" s="17">
        <f t="shared" si="65"/>
        <v>0.5</v>
      </c>
      <c r="AF4213" cm="1">
        <f t="array" ref="AF4213">1/(1+EXP(-$AI$41-SUMPRODUCT(A4213:AA4213, TRANSPOSE($AI$42:$AI$68))))</f>
        <v>0.1105430860190252</v>
      </c>
      <c r="AG4213" cm="1">
        <f t="array" ref="AG4213">1/(1+EXP(-$AI$71-SUMPRODUCT(A4213:AA4213, TRANSPOSE($AI$72:$AI$98))))</f>
        <v>3.3740913327441904E-2</v>
      </c>
    </row>
    <row r="4214" spans="1:33" x14ac:dyDescent="0.35">
      <c r="A4214" s="1">
        <v>1.7207237482070923</v>
      </c>
      <c r="B4214" s="1">
        <v>2.9608902931213379</v>
      </c>
      <c r="C4214" s="1">
        <v>5.0948739051818848</v>
      </c>
      <c r="D4214" s="1">
        <v>1.7154984474182129</v>
      </c>
      <c r="E4214" s="1">
        <v>2.9429349899291992</v>
      </c>
      <c r="F4214" s="1">
        <v>5.0486001968383789</v>
      </c>
      <c r="G4214" s="1">
        <v>92.032440185546875</v>
      </c>
      <c r="H4214" s="1">
        <v>8469.9697265625</v>
      </c>
      <c r="I4214" s="1">
        <v>779512</v>
      </c>
      <c r="J4214" s="1">
        <v>154.06451416015625</v>
      </c>
      <c r="K4214" s="1">
        <v>23735.875</v>
      </c>
      <c r="L4214" s="1">
        <v>3656856</v>
      </c>
      <c r="M4214" s="1">
        <v>354.53131103515625</v>
      </c>
      <c r="N4214" s="1">
        <v>125692.453125</v>
      </c>
      <c r="O4214" s="1">
        <v>44561908</v>
      </c>
      <c r="P4214" s="1">
        <v>0.23883771896362305</v>
      </c>
      <c r="Q4214" s="1">
        <v>5.7043455541133881E-2</v>
      </c>
      <c r="R4214" s="1">
        <v>1.3624128885567188E-2</v>
      </c>
      <c r="S4214" s="1">
        <v>0.34259328246116638</v>
      </c>
      <c r="T4214" s="1">
        <v>0.11737015843391418</v>
      </c>
      <c r="U4214" s="1">
        <v>4.021022841334343E-2</v>
      </c>
      <c r="V4214" s="1">
        <v>74.048171997070313</v>
      </c>
      <c r="W4214" s="1">
        <v>5483.1318359375</v>
      </c>
      <c r="X4214" s="1">
        <v>406015.875</v>
      </c>
      <c r="Y4214" s="1">
        <v>134.72219848632813</v>
      </c>
      <c r="Z4214" s="1">
        <v>18150.0703125</v>
      </c>
      <c r="AA4214" s="1">
        <v>2445217.5</v>
      </c>
      <c r="AB4214" s="1">
        <v>0</v>
      </c>
      <c r="AE4214" s="17">
        <f t="shared" si="65"/>
        <v>0.5</v>
      </c>
      <c r="AF4214" cm="1">
        <f t="array" ref="AF4214">1/(1+EXP(-$AI$41-SUMPRODUCT(A4214:AA4214, TRANSPOSE($AI$42:$AI$68))))</f>
        <v>0.1069336367575861</v>
      </c>
      <c r="AG4214" cm="1">
        <f t="array" ref="AG4214">1/(1+EXP(-$AI$71-SUMPRODUCT(A4214:AA4214, TRANSPOSE($AI$72:$AI$98))))</f>
        <v>3.0810670832320221E-2</v>
      </c>
    </row>
    <row r="4215" spans="1:33" x14ac:dyDescent="0.35">
      <c r="A4215" s="1">
        <v>1.8529720306396484</v>
      </c>
      <c r="B4215" s="1">
        <v>3.4335052967071533</v>
      </c>
      <c r="C4215" s="1">
        <v>6.3621892929077148</v>
      </c>
      <c r="D4215" s="1">
        <v>1.8498785495758057</v>
      </c>
      <c r="E4215" s="1">
        <v>3.4220507144927979</v>
      </c>
      <c r="F4215" s="1">
        <v>6.3303780555725098</v>
      </c>
      <c r="G4215" s="1">
        <v>88.229751586914063</v>
      </c>
      <c r="H4215" s="1">
        <v>7784.4892578125</v>
      </c>
      <c r="I4215" s="1">
        <v>686823.5625</v>
      </c>
      <c r="J4215" s="1">
        <v>153.16461181640625</v>
      </c>
      <c r="K4215" s="1">
        <v>23459.3984375</v>
      </c>
      <c r="L4215" s="1">
        <v>3593149.75</v>
      </c>
      <c r="M4215" s="1">
        <v>357.74911499023438</v>
      </c>
      <c r="N4215" s="1">
        <v>127984.4296875</v>
      </c>
      <c r="O4215" s="1">
        <v>45786316</v>
      </c>
      <c r="P4215" s="1">
        <v>0.23995852470397949</v>
      </c>
      <c r="Q4215" s="1">
        <v>5.7580094784498215E-2</v>
      </c>
      <c r="R4215" s="1">
        <v>1.3816834427416325E-2</v>
      </c>
      <c r="S4215" s="1">
        <v>0.35186928510665894</v>
      </c>
      <c r="T4215" s="1">
        <v>0.1238119974732399</v>
      </c>
      <c r="U4215" s="1">
        <v>4.3565638363361359E-2</v>
      </c>
      <c r="V4215" s="1">
        <v>74.653251647949219</v>
      </c>
      <c r="W4215" s="1">
        <v>5573.10791015625</v>
      </c>
      <c r="X4215" s="1">
        <v>416050.625</v>
      </c>
      <c r="Y4215" s="1">
        <v>137.67864990234375</v>
      </c>
      <c r="Z4215" s="1">
        <v>18955.41015625</v>
      </c>
      <c r="AA4215" s="1">
        <v>2609755.25</v>
      </c>
      <c r="AB4215" s="1">
        <v>0</v>
      </c>
      <c r="AE4215" s="17">
        <f t="shared" si="65"/>
        <v>0.5</v>
      </c>
      <c r="AF4215" cm="1">
        <f t="array" ref="AF4215">1/(1+EXP(-$AI$41-SUMPRODUCT(A4215:AA4215, TRANSPOSE($AI$42:$AI$68))))</f>
        <v>0.1049619761772573</v>
      </c>
      <c r="AG4215" cm="1">
        <f t="array" ref="AG4215">1/(1+EXP(-$AI$71-SUMPRODUCT(A4215:AA4215, TRANSPOSE($AI$72:$AI$98))))</f>
        <v>2.9190587744162333E-2</v>
      </c>
    </row>
    <row r="4216" spans="1:33" x14ac:dyDescent="0.35">
      <c r="A4216" s="1">
        <v>2.1288490295410156</v>
      </c>
      <c r="B4216" s="1">
        <v>4.5319981575012207</v>
      </c>
      <c r="C4216" s="1">
        <v>9.6479396820068359</v>
      </c>
      <c r="D4216" s="1">
        <v>2.1242868900299072</v>
      </c>
      <c r="E4216" s="1">
        <v>4.5125946998596191</v>
      </c>
      <c r="F4216" s="1">
        <v>9.5860462188720703</v>
      </c>
      <c r="G4216" s="1">
        <v>83.452430725097656</v>
      </c>
      <c r="H4216" s="1">
        <v>6964.30810546875</v>
      </c>
      <c r="I4216" s="1">
        <v>581188.4375</v>
      </c>
      <c r="J4216" s="1">
        <v>152.61599731445313</v>
      </c>
      <c r="K4216" s="1">
        <v>23291.642578125</v>
      </c>
      <c r="L4216" s="1">
        <v>3554677.25</v>
      </c>
      <c r="M4216" s="1">
        <v>4.5550103187561035</v>
      </c>
      <c r="N4216" s="1">
        <v>20.748119354248047</v>
      </c>
      <c r="O4216" s="1">
        <v>94.507896423339844</v>
      </c>
      <c r="P4216" s="1">
        <v>0.24348092079162598</v>
      </c>
      <c r="Q4216" s="1">
        <v>5.9282958507537842E-2</v>
      </c>
      <c r="R4216" s="1">
        <v>1.443426962941885E-2</v>
      </c>
      <c r="S4216" s="1">
        <v>0.37396100163459778</v>
      </c>
      <c r="T4216" s="1">
        <v>0.13984683156013489</v>
      </c>
      <c r="U4216" s="1">
        <v>5.2297260612249374E-2</v>
      </c>
      <c r="V4216" s="1">
        <v>75.583656311035156</v>
      </c>
      <c r="W4216" s="1">
        <v>5712.88916015625</v>
      </c>
      <c r="X4216" s="1">
        <v>431801.03125</v>
      </c>
      <c r="Y4216" s="1">
        <v>142.49314880371094</v>
      </c>
      <c r="Z4216" s="1">
        <v>20304.296875</v>
      </c>
      <c r="AA4216" s="1">
        <v>2893223.25</v>
      </c>
      <c r="AB4216" s="1">
        <v>0</v>
      </c>
      <c r="AE4216" s="17">
        <f t="shared" si="65"/>
        <v>0.5</v>
      </c>
      <c r="AF4216" cm="1">
        <f t="array" ref="AF4216">1/(1+EXP(-$AI$41-SUMPRODUCT(A4216:AA4216, TRANSPOSE($AI$42:$AI$68))))</f>
        <v>9.0743354453489022E-2</v>
      </c>
      <c r="AG4216" cm="1">
        <f t="array" ref="AG4216">1/(1+EXP(-$AI$71-SUMPRODUCT(A4216:AA4216, TRANSPOSE($AI$72:$AI$98))))</f>
        <v>1.8474867134733394E-2</v>
      </c>
    </row>
    <row r="4217" spans="1:33" x14ac:dyDescent="0.35">
      <c r="A4217" s="1">
        <v>2.2190706729888916</v>
      </c>
      <c r="B4217" s="1">
        <v>4.9242744445800781</v>
      </c>
      <c r="C4217" s="1">
        <v>10.927313804626465</v>
      </c>
      <c r="D4217" s="1">
        <v>2.2135851383209229</v>
      </c>
      <c r="E4217" s="1">
        <v>4.8999590873718262</v>
      </c>
      <c r="F4217" s="1">
        <v>10.846476554870605</v>
      </c>
      <c r="G4217" s="1">
        <v>81.46038818359375</v>
      </c>
      <c r="H4217" s="1">
        <v>6635.794921875</v>
      </c>
      <c r="I4217" s="1">
        <v>540554.4375</v>
      </c>
      <c r="J4217" s="1">
        <v>152.23176574707031</v>
      </c>
      <c r="K4217" s="1">
        <v>23174.509765625</v>
      </c>
      <c r="L4217" s="1">
        <v>3527896.75</v>
      </c>
      <c r="M4217" s="1">
        <v>7.8619260787963867</v>
      </c>
      <c r="N4217" s="1">
        <v>61.809883117675781</v>
      </c>
      <c r="O4217" s="1">
        <v>485.94473266601563</v>
      </c>
      <c r="P4217" s="1">
        <v>0.24515628814697266</v>
      </c>
      <c r="Q4217" s="1">
        <v>6.0101605951786041E-2</v>
      </c>
      <c r="R4217" s="1">
        <v>1.4734286814928055E-2</v>
      </c>
      <c r="S4217" s="1">
        <v>0.38717076182365417</v>
      </c>
      <c r="T4217" s="1">
        <v>0.14990119636058807</v>
      </c>
      <c r="U4217" s="1">
        <v>5.8037362992763519E-2</v>
      </c>
      <c r="V4217" s="1">
        <v>76.28955078125</v>
      </c>
      <c r="W4217" s="1">
        <v>5820.095703125</v>
      </c>
      <c r="X4217" s="1">
        <v>444012.46875</v>
      </c>
      <c r="Y4217" s="1">
        <v>144.4892578125</v>
      </c>
      <c r="Z4217" s="1">
        <v>20877.146484375</v>
      </c>
      <c r="AA4217" s="1">
        <v>3016523.25</v>
      </c>
      <c r="AB4217" s="1">
        <v>0</v>
      </c>
      <c r="AE4217" s="17">
        <f t="shared" si="65"/>
        <v>0.5</v>
      </c>
      <c r="AF4217" cm="1">
        <f t="array" ref="AF4217">1/(1+EXP(-$AI$41-SUMPRODUCT(A4217:AA4217, TRANSPOSE($AI$42:$AI$68))))</f>
        <v>9.0918688688372565E-2</v>
      </c>
      <c r="AG4217" cm="1">
        <f t="array" ref="AG4217">1/(1+EXP(-$AI$71-SUMPRODUCT(A4217:AA4217, TRANSPOSE($AI$72:$AI$98))))</f>
        <v>1.8604909431728218E-2</v>
      </c>
    </row>
    <row r="4218" spans="1:33" x14ac:dyDescent="0.35">
      <c r="A4218" s="1">
        <v>2.3704676628112793</v>
      </c>
      <c r="B4218" s="1">
        <v>5.6191167831420898</v>
      </c>
      <c r="C4218" s="1">
        <v>13.319934844970703</v>
      </c>
      <c r="D4218" s="1">
        <v>2.3667266368865967</v>
      </c>
      <c r="E4218" s="1">
        <v>5.6013951301574707</v>
      </c>
      <c r="F4218" s="1">
        <v>13.256970405578613</v>
      </c>
      <c r="G4218" s="1">
        <v>77.684951782226563</v>
      </c>
      <c r="H4218" s="1">
        <v>6034.95166015625</v>
      </c>
      <c r="I4218" s="1">
        <v>468824.9375</v>
      </c>
      <c r="J4218" s="1">
        <v>149.66072082519531</v>
      </c>
      <c r="K4218" s="1">
        <v>22398.33203125</v>
      </c>
      <c r="L4218" s="1">
        <v>3352150.5</v>
      </c>
      <c r="M4218" s="1">
        <v>14.56910514831543</v>
      </c>
      <c r="N4218" s="1">
        <v>212.25881958007813</v>
      </c>
      <c r="O4218" s="1">
        <v>3092.421142578125</v>
      </c>
      <c r="P4218" s="1">
        <v>0.24791836738586426</v>
      </c>
      <c r="Q4218" s="1">
        <v>6.146351620554924E-2</v>
      </c>
      <c r="R4218" s="1">
        <v>1.523793488740921E-2</v>
      </c>
      <c r="S4218" s="1">
        <v>0.41585385799407959</v>
      </c>
      <c r="T4218" s="1">
        <v>0.17293442785739899</v>
      </c>
      <c r="U4218" s="1">
        <v>7.191544771194458E-2</v>
      </c>
      <c r="V4218" s="1">
        <v>79.76446533203125</v>
      </c>
      <c r="W4218" s="1">
        <v>6362.3701171875</v>
      </c>
      <c r="X4218" s="1">
        <v>507491.03125</v>
      </c>
      <c r="Y4218" s="1">
        <v>147.26411437988281</v>
      </c>
      <c r="Z4218" s="1">
        <v>21686.71875</v>
      </c>
      <c r="AA4218" s="1">
        <v>3193675.5</v>
      </c>
      <c r="AB4218" s="1">
        <v>0</v>
      </c>
      <c r="AE4218" s="17">
        <f t="shared" si="65"/>
        <v>0.5</v>
      </c>
      <c r="AF4218" cm="1">
        <f t="array" ref="AF4218">1/(1+EXP(-$AI$41-SUMPRODUCT(A4218:AA4218, TRANSPOSE($AI$42:$AI$68))))</f>
        <v>9.1497908606313003E-2</v>
      </c>
      <c r="AG4218" cm="1">
        <f t="array" ref="AG4218">1/(1+EXP(-$AI$71-SUMPRODUCT(A4218:AA4218, TRANSPOSE($AI$72:$AI$98))))</f>
        <v>1.8871878324373544E-2</v>
      </c>
    </row>
    <row r="4219" spans="1:33" x14ac:dyDescent="0.35">
      <c r="A4219" s="1">
        <v>2.3901302814483643</v>
      </c>
      <c r="B4219" s="1">
        <v>5.7127227783203125</v>
      </c>
      <c r="C4219" s="1">
        <v>13.654151916503906</v>
      </c>
      <c r="D4219" s="1">
        <v>2.3880300521850586</v>
      </c>
      <c r="E4219" s="1">
        <v>5.7026877403259277</v>
      </c>
      <c r="F4219" s="1">
        <v>13.618188858032227</v>
      </c>
      <c r="G4219" s="1">
        <v>75.692344665527344</v>
      </c>
      <c r="H4219" s="1">
        <v>5729.3310546875</v>
      </c>
      <c r="I4219" s="1">
        <v>433666.5</v>
      </c>
      <c r="J4219" s="1">
        <v>147.25250244140625</v>
      </c>
      <c r="K4219" s="1">
        <v>21683.298828125</v>
      </c>
      <c r="L4219" s="1">
        <v>3192920</v>
      </c>
      <c r="M4219" s="1">
        <v>17.607254028320313</v>
      </c>
      <c r="N4219" s="1">
        <v>310.015380859375</v>
      </c>
      <c r="O4219" s="1">
        <v>5458.52001953125</v>
      </c>
      <c r="P4219" s="1">
        <v>0.24849534034729004</v>
      </c>
      <c r="Q4219" s="1">
        <v>6.1749935150146484E-2</v>
      </c>
      <c r="R4219" s="1">
        <v>1.5344571322202682E-2</v>
      </c>
      <c r="S4219" s="1">
        <v>0.42993530631065369</v>
      </c>
      <c r="T4219" s="1">
        <v>0.18484437465667725</v>
      </c>
      <c r="U4219" s="1">
        <v>7.9471118748188019E-2</v>
      </c>
      <c r="V4219" s="1">
        <v>81.847610473632813</v>
      </c>
      <c r="W4219" s="1">
        <v>6699.03125</v>
      </c>
      <c r="X4219" s="1">
        <v>548299.6875</v>
      </c>
      <c r="Y4219" s="1">
        <v>147.9722900390625</v>
      </c>
      <c r="Z4219" s="1">
        <v>21895.798828125</v>
      </c>
      <c r="AA4219" s="1">
        <v>3239971.5</v>
      </c>
      <c r="AB4219" s="1">
        <v>0</v>
      </c>
      <c r="AE4219" s="17">
        <f t="shared" si="65"/>
        <v>0.5</v>
      </c>
      <c r="AF4219" cm="1">
        <f t="array" ref="AF4219">1/(1+EXP(-$AI$41-SUMPRODUCT(A4219:AA4219, TRANSPOSE($AI$42:$AI$68))))</f>
        <v>9.1835848391590438E-2</v>
      </c>
      <c r="AG4219" cm="1">
        <f t="array" ref="AG4219">1/(1+EXP(-$AI$71-SUMPRODUCT(A4219:AA4219, TRANSPOSE($AI$72:$AI$98))))</f>
        <v>1.896853788196971E-2</v>
      </c>
    </row>
    <row r="4220" spans="1:33" x14ac:dyDescent="0.35">
      <c r="A4220" s="1">
        <v>2.2677841186523438</v>
      </c>
      <c r="B4220" s="1">
        <v>5.1428446769714355</v>
      </c>
      <c r="C4220" s="1">
        <v>11.662861824035645</v>
      </c>
      <c r="D4220" s="1">
        <v>2.2675867080688477</v>
      </c>
      <c r="E4220" s="1">
        <v>5.1419496536254883</v>
      </c>
      <c r="F4220" s="1">
        <v>11.659816741943359</v>
      </c>
      <c r="G4220" s="1">
        <v>69.405807495117188</v>
      </c>
      <c r="H4220" s="1">
        <v>4817.166015625</v>
      </c>
      <c r="I4220" s="1">
        <v>334339.3125</v>
      </c>
      <c r="J4220" s="1">
        <v>142.31536865234375</v>
      </c>
      <c r="K4220" s="1">
        <v>20253.6640625</v>
      </c>
      <c r="L4220" s="1">
        <v>2882407.75</v>
      </c>
      <c r="M4220" s="1">
        <v>23.222488403320313</v>
      </c>
      <c r="N4220" s="1">
        <v>539.28399658203125</v>
      </c>
      <c r="O4220" s="1">
        <v>12523.515625</v>
      </c>
      <c r="P4220" s="1">
        <v>0.2489161491394043</v>
      </c>
      <c r="Q4220" s="1">
        <v>6.1959248036146164E-2</v>
      </c>
      <c r="R4220" s="1">
        <v>1.5422658063471317E-2</v>
      </c>
      <c r="S4220" s="1">
        <v>0.45717349648475647</v>
      </c>
      <c r="T4220" s="1">
        <v>0.20900760591030121</v>
      </c>
      <c r="U4220" s="1">
        <v>9.5552735030651093E-2</v>
      </c>
      <c r="V4220" s="1">
        <v>86.847129821777344</v>
      </c>
      <c r="W4220" s="1">
        <v>7542.423828125</v>
      </c>
      <c r="X4220" s="1">
        <v>655037.875</v>
      </c>
      <c r="Y4220" s="1">
        <v>147.16604614257813</v>
      </c>
      <c r="Z4220" s="1">
        <v>21657.845703125</v>
      </c>
      <c r="AA4220" s="1">
        <v>3187299.5</v>
      </c>
      <c r="AB4220" s="1">
        <v>0</v>
      </c>
      <c r="AE4220" s="17">
        <f t="shared" si="65"/>
        <v>0.5</v>
      </c>
      <c r="AF4220" cm="1">
        <f t="array" ref="AF4220">1/(1+EXP(-$AI$41-SUMPRODUCT(A4220:AA4220, TRANSPOSE($AI$42:$AI$68))))</f>
        <v>9.4075345562186941E-2</v>
      </c>
      <c r="AG4220" cm="1">
        <f t="array" ref="AG4220">1/(1+EXP(-$AI$71-SUMPRODUCT(A4220:AA4220, TRANSPOSE($AI$72:$AI$98))))</f>
        <v>2.0012043967883128E-2</v>
      </c>
    </row>
    <row r="4221" spans="1:33" x14ac:dyDescent="0.35">
      <c r="A4221" s="1">
        <v>2.162461519241333</v>
      </c>
      <c r="B4221" s="1">
        <v>4.6762399673461914</v>
      </c>
      <c r="C4221" s="1">
        <v>10.112188339233398</v>
      </c>
      <c r="D4221" s="1">
        <v>2.1624417304992676</v>
      </c>
      <c r="E4221" s="1">
        <v>4.6761541366577148</v>
      </c>
      <c r="F4221" s="1">
        <v>10.111910820007324</v>
      </c>
      <c r="G4221" s="1">
        <v>64.534149169921875</v>
      </c>
      <c r="H4221" s="1">
        <v>4164.65625</v>
      </c>
      <c r="I4221" s="1">
        <v>268762.5625</v>
      </c>
      <c r="J4221" s="1">
        <v>140.31513977050781</v>
      </c>
      <c r="K4221" s="1">
        <v>19688.337890625</v>
      </c>
      <c r="L4221" s="1">
        <v>2762572</v>
      </c>
      <c r="M4221" s="1">
        <v>25.639389038085938</v>
      </c>
      <c r="N4221" s="1">
        <v>657.3782958984375</v>
      </c>
      <c r="O4221" s="1">
        <v>16854.77734375</v>
      </c>
      <c r="P4221" s="1">
        <v>0.2481846809387207</v>
      </c>
      <c r="Q4221" s="1">
        <v>6.159563735127449E-2</v>
      </c>
      <c r="R4221" s="1">
        <v>1.5287092886865139E-2</v>
      </c>
      <c r="S4221" s="1">
        <v>0.47015944123268127</v>
      </c>
      <c r="T4221" s="1">
        <v>0.22104990482330322</v>
      </c>
      <c r="U4221" s="1">
        <v>0.10392870008945465</v>
      </c>
      <c r="V4221" s="1">
        <v>89.781661987304688</v>
      </c>
      <c r="W4221" s="1">
        <v>8060.7470703125</v>
      </c>
      <c r="X4221" s="1">
        <v>723707.25</v>
      </c>
      <c r="Y4221" s="1">
        <v>145.34695434570313</v>
      </c>
      <c r="Z4221" s="1">
        <v>21125.736328125</v>
      </c>
      <c r="AA4221" s="1">
        <v>3070561.5</v>
      </c>
      <c r="AB4221" s="1">
        <v>0</v>
      </c>
      <c r="AE4221" s="17">
        <f t="shared" si="65"/>
        <v>0.5</v>
      </c>
      <c r="AF4221" cm="1">
        <f t="array" ref="AF4221">1/(1+EXP(-$AI$41-SUMPRODUCT(A4221:AA4221, TRANSPOSE($AI$42:$AI$68))))</f>
        <v>9.6395522077923415E-2</v>
      </c>
      <c r="AG4221" cm="1">
        <f t="array" ref="AG4221">1/(1+EXP(-$AI$71-SUMPRODUCT(A4221:AA4221, TRANSPOSE($AI$72:$AI$98))))</f>
        <v>2.1266248597199965E-2</v>
      </c>
    </row>
    <row r="4222" spans="1:33" x14ac:dyDescent="0.35">
      <c r="A4222" s="1">
        <v>1.7358828783035278</v>
      </c>
      <c r="B4222" s="1">
        <v>3.0132894515991211</v>
      </c>
      <c r="C4222" s="1">
        <v>5.2307171821594238</v>
      </c>
      <c r="D4222" s="1">
        <v>1.7334990501403809</v>
      </c>
      <c r="E4222" s="1">
        <v>3.005018949508667</v>
      </c>
      <c r="F4222" s="1">
        <v>5.2091975212097168</v>
      </c>
      <c r="G4222" s="1">
        <v>58.470046997070313</v>
      </c>
      <c r="H4222" s="1">
        <v>3418.746337890625</v>
      </c>
      <c r="I4222" s="1">
        <v>199894.265625</v>
      </c>
      <c r="J4222" s="1">
        <v>130.2481689453125</v>
      </c>
      <c r="K4222" s="1">
        <v>16964.5859375</v>
      </c>
      <c r="L4222" s="1">
        <v>2209606.25</v>
      </c>
      <c r="M4222" s="1">
        <v>29.809614181518555</v>
      </c>
      <c r="N4222" s="1">
        <v>888.61309814453125</v>
      </c>
      <c r="O4222" s="1">
        <v>26489.212890625</v>
      </c>
      <c r="P4222" s="1">
        <v>0.24588441848754883</v>
      </c>
      <c r="Q4222" s="1">
        <v>6.045914813876152E-2</v>
      </c>
      <c r="R4222" s="1">
        <v>1.4865961857140064E-2</v>
      </c>
      <c r="S4222" s="1">
        <v>0.4841901957988739</v>
      </c>
      <c r="T4222" s="1">
        <v>0.2344401478767395</v>
      </c>
      <c r="U4222" s="1">
        <v>0.11351361870765686</v>
      </c>
      <c r="V4222" s="1">
        <v>98.475746154785156</v>
      </c>
      <c r="W4222" s="1">
        <v>9697.47265625</v>
      </c>
      <c r="X4222" s="1">
        <v>954965.875</v>
      </c>
      <c r="Y4222" s="1">
        <v>137.64205932617188</v>
      </c>
      <c r="Z4222" s="1">
        <v>18945.3359375</v>
      </c>
      <c r="AA4222" s="1">
        <v>2607675.25</v>
      </c>
      <c r="AB4222" s="1">
        <v>0</v>
      </c>
      <c r="AE4222" s="17">
        <f t="shared" si="65"/>
        <v>0.5</v>
      </c>
      <c r="AF4222" cm="1">
        <f t="array" ref="AF4222">1/(1+EXP(-$AI$41-SUMPRODUCT(A4222:AA4222, TRANSPOSE($AI$42:$AI$68))))</f>
        <v>0.1025213857294274</v>
      </c>
      <c r="AG4222" cm="1">
        <f t="array" ref="AG4222">1/(1+EXP(-$AI$71-SUMPRODUCT(A4222:AA4222, TRANSPOSE($AI$72:$AI$98))))</f>
        <v>2.4597121896688268E-2</v>
      </c>
    </row>
    <row r="4223" spans="1:33" x14ac:dyDescent="0.35">
      <c r="A4223" s="1">
        <v>1.4485905170440674</v>
      </c>
      <c r="B4223" s="1">
        <v>2.098414421081543</v>
      </c>
      <c r="C4223" s="1">
        <v>3.0397434234619141</v>
      </c>
      <c r="D4223" s="1">
        <v>1.4412308931350708</v>
      </c>
      <c r="E4223" s="1">
        <v>2.0771465301513672</v>
      </c>
      <c r="F4223" s="1">
        <v>2.993647575378418</v>
      </c>
      <c r="G4223" s="1">
        <v>58.355533599853516</v>
      </c>
      <c r="H4223" s="1">
        <v>3405.368408203125</v>
      </c>
      <c r="I4223" s="1">
        <v>198722.078125</v>
      </c>
      <c r="J4223" s="1">
        <v>122.66007995605469</v>
      </c>
      <c r="K4223" s="1">
        <v>15045.4951171875</v>
      </c>
      <c r="L4223" s="1">
        <v>1845481.625</v>
      </c>
      <c r="M4223" s="1">
        <v>31.127504348754883</v>
      </c>
      <c r="N4223" s="1">
        <v>968.9215087890625</v>
      </c>
      <c r="O4223" s="1">
        <v>30160.109375</v>
      </c>
      <c r="P4223" s="1">
        <v>0.24332356452941895</v>
      </c>
      <c r="Q4223" s="1">
        <v>5.9206355363130569E-2</v>
      </c>
      <c r="R4223" s="1">
        <v>1.4406302012503147E-2</v>
      </c>
      <c r="S4223" s="1">
        <v>0.48840072751045227</v>
      </c>
      <c r="T4223" s="1">
        <v>0.23853527009487152</v>
      </c>
      <c r="U4223" s="1">
        <v>0.11650080233812332</v>
      </c>
      <c r="V4223" s="1">
        <v>103.83361053466797</v>
      </c>
      <c r="W4223" s="1">
        <v>10781.4189453125</v>
      </c>
      <c r="X4223" s="1">
        <v>1119473.625</v>
      </c>
      <c r="Y4223" s="1">
        <v>132.83457946777344</v>
      </c>
      <c r="Z4223" s="1">
        <v>17645.025390625</v>
      </c>
      <c r="AA4223" s="1">
        <v>2343869.5</v>
      </c>
      <c r="AB4223" s="1">
        <v>0</v>
      </c>
      <c r="AE4223" s="17">
        <f t="shared" si="65"/>
        <v>0.5</v>
      </c>
      <c r="AF4223" cm="1">
        <f t="array" ref="AF4223">1/(1+EXP(-$AI$41-SUMPRODUCT(A4223:AA4223, TRANSPOSE($AI$42:$AI$68))))</f>
        <v>0.10509529718881649</v>
      </c>
      <c r="AG4223" cm="1">
        <f t="array" ref="AG4223">1/(1+EXP(-$AI$71-SUMPRODUCT(A4223:AA4223, TRANSPOSE($AI$72:$AI$98))))</f>
        <v>2.5989042472303461E-2</v>
      </c>
    </row>
    <row r="4224" spans="1:33" x14ac:dyDescent="0.35">
      <c r="A4224" s="1">
        <v>0.45701983571052551</v>
      </c>
      <c r="B4224" s="1">
        <v>0.20886713266372681</v>
      </c>
      <c r="C4224" s="1">
        <v>9.5456421375274658E-2</v>
      </c>
      <c r="D4224" s="1">
        <v>0.38032346963882446</v>
      </c>
      <c r="E4224" s="1">
        <v>0.14464594423770905</v>
      </c>
      <c r="F4224" s="1">
        <v>5.501224473118782E-2</v>
      </c>
      <c r="G4224" s="1">
        <v>84.714797973632813</v>
      </c>
      <c r="H4224" s="1">
        <v>7176.59716796875</v>
      </c>
      <c r="I4224" s="1">
        <v>607963.9375</v>
      </c>
      <c r="J4224" s="1">
        <v>65.658103942871094</v>
      </c>
      <c r="K4224" s="1">
        <v>4310.98681640625</v>
      </c>
      <c r="L4224" s="1">
        <v>283051.21875</v>
      </c>
      <c r="M4224" s="1">
        <v>30.612104415893555</v>
      </c>
      <c r="N4224" s="1">
        <v>937.1009521484375</v>
      </c>
      <c r="O4224" s="1">
        <v>28686.630859375</v>
      </c>
      <c r="P4224" s="1">
        <v>0.23743724822998047</v>
      </c>
      <c r="Q4224" s="1">
        <v>5.6376446038484573E-2</v>
      </c>
      <c r="R4224" s="1">
        <v>1.338586863130331E-2</v>
      </c>
      <c r="S4224" s="1">
        <v>0.47793287038803101</v>
      </c>
      <c r="T4224" s="1">
        <v>0.22841982543468475</v>
      </c>
      <c r="U4224" s="1">
        <v>0.10916934162378311</v>
      </c>
      <c r="V4224" s="1">
        <v>109.89675903320313</v>
      </c>
      <c r="W4224" s="1">
        <v>12077.2978515625</v>
      </c>
      <c r="X4224" s="1">
        <v>1327255.875</v>
      </c>
      <c r="Y4224" s="1">
        <v>128.85096740722656</v>
      </c>
      <c r="Z4224" s="1">
        <v>16602.572265625</v>
      </c>
      <c r="AA4224" s="1">
        <v>2139257.5</v>
      </c>
      <c r="AB4224" s="1">
        <v>0</v>
      </c>
      <c r="AE4224" s="17">
        <f t="shared" si="65"/>
        <v>0.5</v>
      </c>
      <c r="AF4224" cm="1">
        <f t="array" ref="AF4224">1/(1+EXP(-$AI$41-SUMPRODUCT(A4224:AA4224, TRANSPOSE($AI$42:$AI$68))))</f>
        <v>0.11702705629171466</v>
      </c>
      <c r="AG4224" cm="1">
        <f t="array" ref="AG4224">1/(1+EXP(-$AI$71-SUMPRODUCT(A4224:AA4224, TRANSPOSE($AI$72:$AI$98))))</f>
        <v>3.5451025219301532E-2</v>
      </c>
    </row>
    <row r="4225" spans="1:33" x14ac:dyDescent="0.35">
      <c r="A4225" s="1">
        <v>0.51293933391571045</v>
      </c>
      <c r="B4225" s="1">
        <v>0.26310676336288452</v>
      </c>
      <c r="C4225" s="1">
        <v>0.13495780527591705</v>
      </c>
      <c r="D4225" s="1">
        <v>0.46057188510894775</v>
      </c>
      <c r="E4225" s="1">
        <v>0.2121264636516571</v>
      </c>
      <c r="F4225" s="1">
        <v>9.7699485719203949E-2</v>
      </c>
      <c r="G4225" s="1">
        <v>114.32411956787109</v>
      </c>
      <c r="H4225" s="1">
        <v>13070.00390625</v>
      </c>
      <c r="I4225" s="1">
        <v>1494216.75</v>
      </c>
      <c r="J4225" s="1">
        <v>3.6873772144317627</v>
      </c>
      <c r="K4225" s="1">
        <v>13.596750259399414</v>
      </c>
      <c r="L4225" s="1">
        <v>50.136348724365234</v>
      </c>
      <c r="M4225" s="1">
        <v>30.001771926879883</v>
      </c>
      <c r="N4225" s="1">
        <v>900.1063232421875</v>
      </c>
      <c r="O4225" s="1">
        <v>27004.78515625</v>
      </c>
      <c r="P4225" s="1">
        <v>0.23579740524291992</v>
      </c>
      <c r="Q4225" s="1">
        <v>5.5600415915250778E-2</v>
      </c>
      <c r="R4225" s="1">
        <v>1.3110433705151081E-2</v>
      </c>
      <c r="S4225" s="1">
        <v>0.47334849834442139</v>
      </c>
      <c r="T4225" s="1">
        <v>0.22405880689620972</v>
      </c>
      <c r="U4225" s="1">
        <v>0.10605789721012115</v>
      </c>
      <c r="V4225" s="1">
        <v>108.77610778808594</v>
      </c>
      <c r="W4225" s="1">
        <v>11832.2412109375</v>
      </c>
      <c r="X4225" s="1">
        <v>1287065.25</v>
      </c>
      <c r="Y4225" s="1">
        <v>129.05136108398438</v>
      </c>
      <c r="Z4225" s="1">
        <v>16654.25390625</v>
      </c>
      <c r="AA4225" s="1">
        <v>2149254</v>
      </c>
      <c r="AB4225" s="1">
        <v>0</v>
      </c>
      <c r="AE4225" s="17">
        <f t="shared" si="65"/>
        <v>0.5</v>
      </c>
      <c r="AF4225" cm="1">
        <f t="array" ref="AF4225">1/(1+EXP(-$AI$41-SUMPRODUCT(A4225:AA4225, TRANSPOSE($AI$42:$AI$68))))</f>
        <v>8.9293216219796079E-2</v>
      </c>
      <c r="AG4225" cm="1">
        <f t="array" ref="AG4225">1/(1+EXP(-$AI$71-SUMPRODUCT(A4225:AA4225, TRANSPOSE($AI$72:$AI$98))))</f>
        <v>1.6204284132049867E-2</v>
      </c>
    </row>
    <row r="4226" spans="1:33" x14ac:dyDescent="0.35">
      <c r="A4226" s="1">
        <v>1.4619524478912354</v>
      </c>
      <c r="B4226" s="1">
        <v>2.1373050212860107</v>
      </c>
      <c r="C4226" s="1">
        <v>3.1246383190155029</v>
      </c>
      <c r="D4226" s="1">
        <v>1.4362497329711914</v>
      </c>
      <c r="E4226" s="1">
        <v>2.0628132820129395</v>
      </c>
      <c r="F4226" s="1">
        <v>2.9627151489257813</v>
      </c>
      <c r="G4226" s="1">
        <v>99.912651062011719</v>
      </c>
      <c r="H4226" s="1">
        <v>9982.5380859375</v>
      </c>
      <c r="I4226" s="1">
        <v>997381.8125</v>
      </c>
      <c r="J4226" s="1">
        <v>36.879772186279297</v>
      </c>
      <c r="K4226" s="1">
        <v>1360.1175537109375</v>
      </c>
      <c r="L4226" s="1">
        <v>50160.828125</v>
      </c>
      <c r="M4226" s="1">
        <v>25.015411376953125</v>
      </c>
      <c r="N4226" s="1">
        <v>625.77081298828125</v>
      </c>
      <c r="O4226" s="1">
        <v>15653.9140625</v>
      </c>
      <c r="P4226" s="1">
        <v>0.22833967208862305</v>
      </c>
      <c r="Q4226" s="1">
        <v>5.2139006555080414E-2</v>
      </c>
      <c r="R4226" s="1">
        <v>1.1905403807759285E-2</v>
      </c>
      <c r="S4226" s="1">
        <v>0.44910547137260437</v>
      </c>
      <c r="T4226" s="1">
        <v>0.20169572532176971</v>
      </c>
      <c r="U4226" s="1">
        <v>9.0582653880119324E-2</v>
      </c>
      <c r="V4226" s="1">
        <v>95.687278747558594</v>
      </c>
      <c r="W4226" s="1">
        <v>9156.0556640625</v>
      </c>
      <c r="X4226" s="1">
        <v>876118</v>
      </c>
      <c r="Y4226" s="1">
        <v>137.82415771484375</v>
      </c>
      <c r="Z4226" s="1">
        <v>18995.498046875</v>
      </c>
      <c r="AA4226" s="1">
        <v>2618038.5</v>
      </c>
      <c r="AB4226" s="1">
        <v>0</v>
      </c>
      <c r="AE4226" s="17">
        <f t="shared" si="65"/>
        <v>0.5</v>
      </c>
      <c r="AF4226" cm="1">
        <f t="array" ref="AF4226">1/(1+EXP(-$AI$41-SUMPRODUCT(A4226:AA4226, TRANSPOSE($AI$42:$AI$68))))</f>
        <v>0.10376680552768146</v>
      </c>
      <c r="AG4226" cm="1">
        <f t="array" ref="AG4226">1/(1+EXP(-$AI$71-SUMPRODUCT(A4226:AA4226, TRANSPOSE($AI$72:$AI$98))))</f>
        <v>2.6603721233251672E-2</v>
      </c>
    </row>
    <row r="4227" spans="1:33" x14ac:dyDescent="0.35">
      <c r="A4227" s="1">
        <v>2.14357590675354</v>
      </c>
      <c r="B4227" s="1">
        <v>4.5949177742004395</v>
      </c>
      <c r="C4227" s="1">
        <v>9.8495550155639648</v>
      </c>
      <c r="D4227" s="1">
        <v>2.119117259979248</v>
      </c>
      <c r="E4227" s="1">
        <v>4.4906578063964844</v>
      </c>
      <c r="F4227" s="1">
        <v>9.516230583190918</v>
      </c>
      <c r="G4227" s="1">
        <v>93.497856140136719</v>
      </c>
      <c r="H4227" s="1">
        <v>8741.8486328125</v>
      </c>
      <c r="I4227" s="1">
        <v>817344.125</v>
      </c>
      <c r="J4227" s="1">
        <v>38.257797241210938</v>
      </c>
      <c r="K4227" s="1">
        <v>1463.6590576171875</v>
      </c>
      <c r="L4227" s="1">
        <v>55996.37109375</v>
      </c>
      <c r="M4227" s="1">
        <v>21.80790901184082</v>
      </c>
      <c r="N4227" s="1">
        <v>475.58489990234375</v>
      </c>
      <c r="O4227" s="1">
        <v>10371.51171875</v>
      </c>
      <c r="P4227" s="1">
        <v>0.22503447532653809</v>
      </c>
      <c r="Q4227" s="1">
        <v>5.0640515983104706E-2</v>
      </c>
      <c r="R4227" s="1">
        <v>1.1395861394703388E-2</v>
      </c>
      <c r="S4227" s="1">
        <v>0.43279427289962769</v>
      </c>
      <c r="T4227" s="1">
        <v>0.18731088936328888</v>
      </c>
      <c r="U4227" s="1">
        <v>8.1067077815532684E-2</v>
      </c>
      <c r="V4227" s="1">
        <v>90.309341430664063</v>
      </c>
      <c r="W4227" s="1">
        <v>8155.77734375</v>
      </c>
      <c r="X4227" s="1">
        <v>736542.875</v>
      </c>
      <c r="Y4227" s="1">
        <v>140.79240417480469</v>
      </c>
      <c r="Z4227" s="1">
        <v>19822.501953125</v>
      </c>
      <c r="AA4227" s="1">
        <v>2790857.5</v>
      </c>
      <c r="AB4227" s="1">
        <v>0</v>
      </c>
      <c r="AE4227" s="17">
        <f t="shared" ref="AE4227:AE4290" si="66">0.5</f>
        <v>0.5</v>
      </c>
      <c r="AF4227" cm="1">
        <f t="array" ref="AF4227">1/(1+EXP(-$AI$41-SUMPRODUCT(A4227:AA4227, TRANSPOSE($AI$42:$AI$68))))</f>
        <v>0.10245240479841304</v>
      </c>
      <c r="AG4227" cm="1">
        <f t="array" ref="AG4227">1/(1+EXP(-$AI$71-SUMPRODUCT(A4227:AA4227, TRANSPOSE($AI$72:$AI$98))))</f>
        <v>2.6152512821570977E-2</v>
      </c>
    </row>
    <row r="4228" spans="1:33" x14ac:dyDescent="0.35">
      <c r="A4228" s="1">
        <v>2.5256590843200684</v>
      </c>
      <c r="B4228" s="1">
        <v>6.3789539337158203</v>
      </c>
      <c r="C4228" s="1">
        <v>16.111063003540039</v>
      </c>
      <c r="D4228" s="1">
        <v>2.5134849548339844</v>
      </c>
      <c r="E4228" s="1">
        <v>6.3176064491271973</v>
      </c>
      <c r="F4228" s="1">
        <v>15.879209518432617</v>
      </c>
      <c r="G4228" s="1">
        <v>88.841148376464844</v>
      </c>
      <c r="H4228" s="1">
        <v>7892.74951171875</v>
      </c>
      <c r="I4228" s="1">
        <v>701200.9375</v>
      </c>
      <c r="J4228" s="1">
        <v>33.782833099365234</v>
      </c>
      <c r="K4228" s="1">
        <v>1141.27978515625</v>
      </c>
      <c r="L4228" s="1">
        <v>38555.6640625</v>
      </c>
      <c r="M4228" s="1">
        <v>14.784806251525879</v>
      </c>
      <c r="N4228" s="1">
        <v>218.59049987792969</v>
      </c>
      <c r="O4228" s="1">
        <v>3231.818115234375</v>
      </c>
      <c r="P4228" s="1">
        <v>0.22008371353149414</v>
      </c>
      <c r="Q4228" s="1">
        <v>4.8436839133501053E-2</v>
      </c>
      <c r="R4228" s="1">
        <v>1.0660159401595592E-2</v>
      </c>
      <c r="S4228" s="1">
        <v>0.39859005808830261</v>
      </c>
      <c r="T4228" s="1">
        <v>0.1588740348815918</v>
      </c>
      <c r="U4228" s="1">
        <v>6.3325613737106323E-2</v>
      </c>
      <c r="V4228" s="1">
        <v>81.470306396484375</v>
      </c>
      <c r="W4228" s="1">
        <v>6637.41064453125</v>
      </c>
      <c r="X4228" s="1">
        <v>540751.875</v>
      </c>
      <c r="Y4228" s="1">
        <v>139.63230895996094</v>
      </c>
      <c r="Z4228" s="1">
        <v>19497.181640625</v>
      </c>
      <c r="AA4228" s="1">
        <v>2722436.5</v>
      </c>
      <c r="AB4228" s="1">
        <v>0</v>
      </c>
      <c r="AE4228" s="17">
        <f t="shared" si="66"/>
        <v>0.5</v>
      </c>
      <c r="AF4228" cm="1">
        <f t="array" ref="AF4228">1/(1+EXP(-$AI$41-SUMPRODUCT(A4228:AA4228, TRANSPOSE($AI$42:$AI$68))))</f>
        <v>0.10161369459374944</v>
      </c>
      <c r="AG4228" cm="1">
        <f t="array" ref="AG4228">1/(1+EXP(-$AI$71-SUMPRODUCT(A4228:AA4228, TRANSPOSE($AI$72:$AI$98))))</f>
        <v>2.5805347285410164E-2</v>
      </c>
    </row>
    <row r="4229" spans="1:33" x14ac:dyDescent="0.35">
      <c r="A4229" s="1">
        <v>2.465294361114502</v>
      </c>
      <c r="B4229" s="1">
        <v>6.0776762962341309</v>
      </c>
      <c r="C4229" s="1">
        <v>14.983261108398438</v>
      </c>
      <c r="D4229" s="1">
        <v>2.4576785564422607</v>
      </c>
      <c r="E4229" s="1">
        <v>6.0401840209960938</v>
      </c>
      <c r="F4229" s="1">
        <v>14.844830513000488</v>
      </c>
      <c r="G4229" s="1">
        <v>87.053642272949219</v>
      </c>
      <c r="H4229" s="1">
        <v>7578.33642578125</v>
      </c>
      <c r="I4229" s="1">
        <v>659721.8125</v>
      </c>
      <c r="J4229" s="1">
        <v>31.539863586425781</v>
      </c>
      <c r="K4229" s="1">
        <v>994.76300048828125</v>
      </c>
      <c r="L4229" s="1">
        <v>31374.689453125</v>
      </c>
      <c r="M4229" s="1">
        <v>11.182753562927246</v>
      </c>
      <c r="N4229" s="1">
        <v>125.05397796630859</v>
      </c>
      <c r="O4229" s="1">
        <v>1398.44775390625</v>
      </c>
      <c r="P4229" s="1">
        <v>0.21858024597167969</v>
      </c>
      <c r="Q4229" s="1">
        <v>4.7777324914932251E-2</v>
      </c>
      <c r="R4229" s="1">
        <v>1.0443178936839104E-2</v>
      </c>
      <c r="S4229" s="1">
        <v>0.38256394863128662</v>
      </c>
      <c r="T4229" s="1">
        <v>0.14635518193244934</v>
      </c>
      <c r="U4229" s="1">
        <v>5.5990215390920639E-2</v>
      </c>
      <c r="V4229" s="1">
        <v>77.223388671875</v>
      </c>
      <c r="W4229" s="1">
        <v>5963.45166015625</v>
      </c>
      <c r="X4229" s="1">
        <v>460517.9375</v>
      </c>
      <c r="Y4229" s="1">
        <v>137.01802062988281</v>
      </c>
      <c r="Z4229" s="1">
        <v>18773.9375</v>
      </c>
      <c r="AA4229" s="1">
        <v>2572367.75</v>
      </c>
      <c r="AB4229" s="1">
        <v>0</v>
      </c>
      <c r="AE4229" s="17">
        <f t="shared" si="66"/>
        <v>0.5</v>
      </c>
      <c r="AF4229" cm="1">
        <f t="array" ref="AF4229">1/(1+EXP(-$AI$41-SUMPRODUCT(A4229:AA4229, TRANSPOSE($AI$42:$AI$68))))</f>
        <v>0.10096818432469064</v>
      </c>
      <c r="AG4229" cm="1">
        <f t="array" ref="AG4229">1/(1+EXP(-$AI$71-SUMPRODUCT(A4229:AA4229, TRANSPOSE($AI$72:$AI$98))))</f>
        <v>2.5374278512854481E-2</v>
      </c>
    </row>
    <row r="4230" spans="1:33" x14ac:dyDescent="0.35">
      <c r="A4230" s="1">
        <v>2.500180721282959</v>
      </c>
      <c r="B4230" s="1">
        <v>6.2509036064147949</v>
      </c>
      <c r="C4230" s="1">
        <v>15.628388404846191</v>
      </c>
      <c r="D4230" s="1">
        <v>2.5001246929168701</v>
      </c>
      <c r="E4230" s="1">
        <v>6.2506237030029297</v>
      </c>
      <c r="F4230" s="1">
        <v>15.627338409423828</v>
      </c>
      <c r="G4230" s="1">
        <v>84.638664245605469</v>
      </c>
      <c r="H4230" s="1">
        <v>7163.70361328125</v>
      </c>
      <c r="I4230" s="1">
        <v>606326.3125</v>
      </c>
      <c r="J4230" s="1">
        <v>28.428924560546875</v>
      </c>
      <c r="K4230" s="1">
        <v>808.2037353515625</v>
      </c>
      <c r="L4230" s="1">
        <v>22976.36328125</v>
      </c>
      <c r="M4230" s="1">
        <v>2.5450756549835205</v>
      </c>
      <c r="N4230" s="1">
        <v>6.4774103164672852</v>
      </c>
      <c r="O4230" s="1">
        <v>16.485498428344727</v>
      </c>
      <c r="P4230" s="1">
        <v>0.21952652931213379</v>
      </c>
      <c r="Q4230" s="1">
        <v>4.8191897571086884E-2</v>
      </c>
      <c r="R4230" s="1">
        <v>1.0579399764537811E-2</v>
      </c>
      <c r="S4230" s="1">
        <v>0.34428891539573669</v>
      </c>
      <c r="T4230" s="1">
        <v>0.11853485554456711</v>
      </c>
      <c r="U4230" s="1">
        <v>4.0810238569974899E-2</v>
      </c>
      <c r="V4230" s="1">
        <v>64.141799926757813</v>
      </c>
      <c r="W4230" s="1">
        <v>4114.17041015625</v>
      </c>
      <c r="X4230" s="1">
        <v>263890.3125</v>
      </c>
      <c r="Y4230" s="1">
        <v>128.48548889160156</v>
      </c>
      <c r="Z4230" s="1">
        <v>16508.521484375</v>
      </c>
      <c r="AA4230" s="1">
        <v>2121105.25</v>
      </c>
      <c r="AB4230" s="1">
        <v>0</v>
      </c>
      <c r="AE4230" s="17">
        <f t="shared" si="66"/>
        <v>0.5</v>
      </c>
      <c r="AF4230" cm="1">
        <f t="array" ref="AF4230">1/(1+EXP(-$AI$41-SUMPRODUCT(A4230:AA4230, TRANSPOSE($AI$42:$AI$68))))</f>
        <v>9.7943909679100896E-2</v>
      </c>
      <c r="AG4230" cm="1">
        <f t="array" ref="AG4230">1/(1+EXP(-$AI$71-SUMPRODUCT(A4230:AA4230, TRANSPOSE($AI$72:$AI$98))))</f>
        <v>2.3633559276658219E-2</v>
      </c>
    </row>
    <row r="4231" spans="1:33" x14ac:dyDescent="0.35">
      <c r="A4231" s="1">
        <v>2.4283978939056396</v>
      </c>
      <c r="B4231" s="1">
        <v>5.8971161842346191</v>
      </c>
      <c r="C4231" s="1">
        <v>14.320545196533203</v>
      </c>
      <c r="D4231" s="1">
        <v>2.4273934364318848</v>
      </c>
      <c r="E4231" s="1">
        <v>5.8922390937805176</v>
      </c>
      <c r="F4231" s="1">
        <v>14.30278205871582</v>
      </c>
      <c r="G4231" s="1">
        <v>82.640899658203125</v>
      </c>
      <c r="H4231" s="1">
        <v>6829.51806640625</v>
      </c>
      <c r="I4231" s="1">
        <v>564397.5625</v>
      </c>
      <c r="J4231" s="1">
        <v>28.170747756958008</v>
      </c>
      <c r="K4231" s="1">
        <v>793.59100341796875</v>
      </c>
      <c r="L4231" s="1">
        <v>22356.052734375</v>
      </c>
      <c r="M4231" s="1">
        <v>358.61013793945313</v>
      </c>
      <c r="N4231" s="1">
        <v>128601.234375</v>
      </c>
      <c r="O4231" s="1">
        <v>46117704</v>
      </c>
      <c r="P4231" s="1">
        <v>0.22090792655944824</v>
      </c>
      <c r="Q4231" s="1">
        <v>4.8800311982631683E-2</v>
      </c>
      <c r="R4231" s="1">
        <v>1.0780375450849533E-2</v>
      </c>
      <c r="S4231" s="1">
        <v>0.32800787687301636</v>
      </c>
      <c r="T4231" s="1">
        <v>0.10758917033672333</v>
      </c>
      <c r="U4231" s="1">
        <v>3.5290095955133438E-2</v>
      </c>
      <c r="V4231" s="1">
        <v>57.923576354980469</v>
      </c>
      <c r="W4231" s="1">
        <v>3355.140625</v>
      </c>
      <c r="X4231" s="1">
        <v>194341.75</v>
      </c>
      <c r="Y4231" s="1">
        <v>122.39836120605469</v>
      </c>
      <c r="Z4231" s="1">
        <v>14981.3583984375</v>
      </c>
      <c r="AA4231" s="1">
        <v>1833693.75</v>
      </c>
      <c r="AB4231" s="1">
        <v>0</v>
      </c>
      <c r="AE4231" s="17">
        <f t="shared" si="66"/>
        <v>0.5</v>
      </c>
      <c r="AF4231" cm="1">
        <f t="array" ref="AF4231">1/(1+EXP(-$AI$41-SUMPRODUCT(A4231:AA4231, TRANSPOSE($AI$42:$AI$68))))</f>
        <v>0.10988190104798101</v>
      </c>
      <c r="AG4231" cm="1">
        <f t="array" ref="AG4231">1/(1+EXP(-$AI$71-SUMPRODUCT(A4231:AA4231, TRANSPOSE($AI$72:$AI$98))))</f>
        <v>3.4709317135429699E-2</v>
      </c>
    </row>
    <row r="4232" spans="1:33" x14ac:dyDescent="0.35">
      <c r="A4232" s="1">
        <v>1.8341982364654541</v>
      </c>
      <c r="B4232" s="1">
        <v>3.3642830848693848</v>
      </c>
      <c r="C4232" s="1">
        <v>6.1707620620727539</v>
      </c>
      <c r="D4232" s="1">
        <v>1.8109742403030396</v>
      </c>
      <c r="E4232" s="1">
        <v>3.279627799987793</v>
      </c>
      <c r="F4232" s="1">
        <v>5.9393215179443359</v>
      </c>
      <c r="G4232" s="1">
        <v>82.604866027832031</v>
      </c>
      <c r="H4232" s="1">
        <v>6823.56396484375</v>
      </c>
      <c r="I4232" s="1">
        <v>563659.5625</v>
      </c>
      <c r="J4232" s="1">
        <v>34.540367126464844</v>
      </c>
      <c r="K4232" s="1">
        <v>1193.0369873046875</v>
      </c>
      <c r="L4232" s="1">
        <v>41207.93359375</v>
      </c>
      <c r="M4232" s="1">
        <v>353.53436279296875</v>
      </c>
      <c r="N4232" s="1">
        <v>124986.546875</v>
      </c>
      <c r="O4232" s="1">
        <v>44187040</v>
      </c>
      <c r="P4232" s="1">
        <v>0.22922492027282715</v>
      </c>
      <c r="Q4232" s="1">
        <v>5.2544064819812775E-2</v>
      </c>
      <c r="R4232" s="1">
        <v>1.2044409289956093E-2</v>
      </c>
      <c r="S4232" s="1">
        <v>0.29376721382141113</v>
      </c>
      <c r="T4232" s="1">
        <v>8.6299173533916473E-2</v>
      </c>
      <c r="U4232" s="1">
        <v>2.5351868942379951E-2</v>
      </c>
      <c r="V4232" s="1">
        <v>51.873321533203125</v>
      </c>
      <c r="W4232" s="1">
        <v>2690.841552734375</v>
      </c>
      <c r="X4232" s="1">
        <v>139582.890625</v>
      </c>
      <c r="Y4232" s="1">
        <v>103.27797698974609</v>
      </c>
      <c r="Z4232" s="1">
        <v>10666.3408203125</v>
      </c>
      <c r="AA4232" s="1">
        <v>1101598.125</v>
      </c>
      <c r="AB4232" s="1">
        <v>0</v>
      </c>
      <c r="AE4232" s="17">
        <f t="shared" si="66"/>
        <v>0.5</v>
      </c>
      <c r="AF4232" cm="1">
        <f t="array" ref="AF4232">1/(1+EXP(-$AI$41-SUMPRODUCT(A4232:AA4232, TRANSPOSE($AI$42:$AI$68))))</f>
        <v>0.10567583529076925</v>
      </c>
      <c r="AG4232" cm="1">
        <f t="array" ref="AG4232">1/(1+EXP(-$AI$71-SUMPRODUCT(A4232:AA4232, TRANSPOSE($AI$72:$AI$98))))</f>
        <v>3.1278777068158577E-2</v>
      </c>
    </row>
    <row r="4233" spans="1:33" x14ac:dyDescent="0.35">
      <c r="A4233" s="1">
        <v>1.6047103404998779</v>
      </c>
      <c r="B4233" s="1">
        <v>2.5750951766967773</v>
      </c>
      <c r="C4233" s="1">
        <v>4.1322817802429199</v>
      </c>
      <c r="D4233" s="1">
        <v>1.5437983274459839</v>
      </c>
      <c r="E4233" s="1">
        <v>2.3833131790161133</v>
      </c>
      <c r="F4233" s="1">
        <v>3.6793551445007324</v>
      </c>
      <c r="G4233" s="1">
        <v>87.67193603515625</v>
      </c>
      <c r="H4233" s="1">
        <v>7686.3681640625</v>
      </c>
      <c r="I4233" s="1">
        <v>673878.8125</v>
      </c>
      <c r="J4233" s="1">
        <v>44.745849609375</v>
      </c>
      <c r="K4233" s="1">
        <v>2002.1910400390625</v>
      </c>
      <c r="L4233" s="1">
        <v>89589.7421875</v>
      </c>
      <c r="M4233" s="1">
        <v>351.93771362304688</v>
      </c>
      <c r="N4233" s="1">
        <v>123860.15625</v>
      </c>
      <c r="O4233" s="1">
        <v>43591060</v>
      </c>
      <c r="P4233" s="1">
        <v>0.23550534248352051</v>
      </c>
      <c r="Q4233" s="1">
        <v>5.546276643872261E-2</v>
      </c>
      <c r="R4233" s="1">
        <v>1.306177768856287E-2</v>
      </c>
      <c r="S4233" s="1">
        <v>0.28075671195983887</v>
      </c>
      <c r="T4233" s="1">
        <v>7.8824333846569061E-2</v>
      </c>
      <c r="U4233" s="1">
        <v>2.2130459547042847E-2</v>
      </c>
      <c r="V4233" s="1">
        <v>57.868854522705078</v>
      </c>
      <c r="W4233" s="1">
        <v>3348.804443359375</v>
      </c>
      <c r="X4233" s="1">
        <v>193791.46875</v>
      </c>
      <c r="Y4233" s="1">
        <v>94.875419616699219</v>
      </c>
      <c r="Z4233" s="1">
        <v>9001.345703125</v>
      </c>
      <c r="AA4233" s="1">
        <v>854006.4375</v>
      </c>
      <c r="AB4233" s="1">
        <v>0</v>
      </c>
      <c r="AE4233" s="17">
        <f t="shared" si="66"/>
        <v>0.5</v>
      </c>
      <c r="AF4233" cm="1">
        <f t="array" ref="AF4233">1/(1+EXP(-$AI$41-SUMPRODUCT(A4233:AA4233, TRANSPOSE($AI$42:$AI$68))))</f>
        <v>0.10730054863585461</v>
      </c>
      <c r="AG4233" cm="1">
        <f t="array" ref="AG4233">1/(1+EXP(-$AI$71-SUMPRODUCT(A4233:AA4233, TRANSPOSE($AI$72:$AI$98))))</f>
        <v>3.2333793523178819E-2</v>
      </c>
    </row>
    <row r="4234" spans="1:33" x14ac:dyDescent="0.35">
      <c r="A4234" s="1">
        <v>1.1340433359146118</v>
      </c>
      <c r="B4234" s="1">
        <v>1.286054253578186</v>
      </c>
      <c r="C4234" s="1">
        <v>1.4584412574768066</v>
      </c>
      <c r="D4234" s="1">
        <v>0.99922192096710205</v>
      </c>
      <c r="E4234" s="1">
        <v>0.99844443798065186</v>
      </c>
      <c r="F4234" s="1">
        <v>0.99766755104064941</v>
      </c>
      <c r="G4234" s="1">
        <v>99.145179748535156</v>
      </c>
      <c r="H4234" s="1">
        <v>9829.7666015625</v>
      </c>
      <c r="I4234" s="1">
        <v>974574</v>
      </c>
      <c r="J4234" s="1">
        <v>59.458053588867188</v>
      </c>
      <c r="K4234" s="1">
        <v>3535.26025390625</v>
      </c>
      <c r="L4234" s="1">
        <v>210199.6875</v>
      </c>
      <c r="M4234" s="1">
        <v>349.40087890625</v>
      </c>
      <c r="N4234" s="1">
        <v>122080.9765625</v>
      </c>
      <c r="O4234" s="1">
        <v>42655200</v>
      </c>
      <c r="P4234" s="1">
        <v>0.2471010684967041</v>
      </c>
      <c r="Q4234" s="1">
        <v>6.1058938503265381E-2</v>
      </c>
      <c r="R4234" s="1">
        <v>1.5087728388607502E-2</v>
      </c>
      <c r="S4234" s="1">
        <v>0.26185876131057739</v>
      </c>
      <c r="T4234" s="1">
        <v>6.8570010364055634E-2</v>
      </c>
      <c r="U4234" s="1">
        <v>1.7955658957362175E-2</v>
      </c>
      <c r="V4234" s="1">
        <v>65.009918212890625</v>
      </c>
      <c r="W4234" s="1">
        <v>4226.28955078125</v>
      </c>
      <c r="X4234" s="1">
        <v>274750.71875</v>
      </c>
      <c r="Y4234" s="1">
        <v>89.861183166503906</v>
      </c>
      <c r="Z4234" s="1">
        <v>8075.0322265625</v>
      </c>
      <c r="AA4234" s="1">
        <v>725631.9375</v>
      </c>
      <c r="AB4234" s="1">
        <v>0</v>
      </c>
      <c r="AE4234" s="17">
        <f t="shared" si="66"/>
        <v>0.5</v>
      </c>
      <c r="AF4234" cm="1">
        <f t="array" ref="AF4234">1/(1+EXP(-$AI$41-SUMPRODUCT(A4234:AA4234, TRANSPOSE($AI$42:$AI$68))))</f>
        <v>0.10946380934135036</v>
      </c>
      <c r="AG4234" cm="1">
        <f t="array" ref="AG4234">1/(1+EXP(-$AI$71-SUMPRODUCT(A4234:AA4234, TRANSPOSE($AI$72:$AI$98))))</f>
        <v>3.3350838324582806E-2</v>
      </c>
    </row>
    <row r="4235" spans="1:33" x14ac:dyDescent="0.35">
      <c r="A4235" s="1">
        <v>0.90336614847183228</v>
      </c>
      <c r="B4235" s="1">
        <v>0.81607037782669067</v>
      </c>
      <c r="C4235" s="1">
        <v>0.73721039295196533</v>
      </c>
      <c r="D4235" s="1">
        <v>0.74175798892974854</v>
      </c>
      <c r="E4235" s="1">
        <v>0.55020493268966675</v>
      </c>
      <c r="F4235" s="1">
        <v>0.40811890363693237</v>
      </c>
      <c r="G4235" s="1">
        <v>110.16092681884766</v>
      </c>
      <c r="H4235" s="1">
        <v>12135.4296875</v>
      </c>
      <c r="I4235" s="1">
        <v>1336850.25</v>
      </c>
      <c r="J4235" s="1">
        <v>66.915435791015625</v>
      </c>
      <c r="K4235" s="1">
        <v>4477.67578125</v>
      </c>
      <c r="L4235" s="1">
        <v>299625.625</v>
      </c>
      <c r="M4235" s="1">
        <v>348.91543579101563</v>
      </c>
      <c r="N4235" s="1">
        <v>121741.984375</v>
      </c>
      <c r="O4235" s="1">
        <v>42477656</v>
      </c>
      <c r="P4235" s="1">
        <v>0.25269246101379395</v>
      </c>
      <c r="Q4235" s="1">
        <v>6.385347992181778E-2</v>
      </c>
      <c r="R4235" s="1">
        <v>1.6135292127728462E-2</v>
      </c>
      <c r="S4235" s="1">
        <v>0.25663301348686218</v>
      </c>
      <c r="T4235" s="1">
        <v>6.5860502421855927E-2</v>
      </c>
      <c r="U4235" s="1">
        <v>1.6901979222893715E-2</v>
      </c>
      <c r="V4235" s="1">
        <v>60.907886505126953</v>
      </c>
      <c r="W4235" s="1">
        <v>3709.770751953125</v>
      </c>
      <c r="X4235" s="1">
        <v>225954.28125</v>
      </c>
      <c r="Y4235" s="1">
        <v>92.133132934570313</v>
      </c>
      <c r="Z4235" s="1">
        <v>8488.5146484375</v>
      </c>
      <c r="AA4235" s="1">
        <v>782073.375</v>
      </c>
      <c r="AB4235" s="1">
        <v>0</v>
      </c>
      <c r="AE4235" s="17">
        <f t="shared" si="66"/>
        <v>0.5</v>
      </c>
      <c r="AF4235" cm="1">
        <f t="array" ref="AF4235">1/(1+EXP(-$AI$41-SUMPRODUCT(A4235:AA4235, TRANSPOSE($AI$42:$AI$68))))</f>
        <v>0.11043785997417384</v>
      </c>
      <c r="AG4235" cm="1">
        <f t="array" ref="AG4235">1/(1+EXP(-$AI$71-SUMPRODUCT(A4235:AA4235, TRANSPOSE($AI$72:$AI$98))))</f>
        <v>3.4122532351664334E-2</v>
      </c>
    </row>
    <row r="4236" spans="1:33" x14ac:dyDescent="0.35">
      <c r="A4236" s="1">
        <v>0.61305230855941772</v>
      </c>
      <c r="B4236" s="1">
        <v>0.37583312392234802</v>
      </c>
      <c r="C4236" s="1">
        <v>0.23040537536144257</v>
      </c>
      <c r="D4236" s="1">
        <v>0.26061809062957764</v>
      </c>
      <c r="E4236" s="1">
        <v>6.792178750038147E-2</v>
      </c>
      <c r="F4236" s="1">
        <v>1.7701646313071251E-2</v>
      </c>
      <c r="G4236" s="1">
        <v>143.68601989746094</v>
      </c>
      <c r="H4236" s="1">
        <v>20645.671875</v>
      </c>
      <c r="I4236" s="1">
        <v>2966494.5</v>
      </c>
      <c r="J4236" s="1">
        <v>110.4952392578125</v>
      </c>
      <c r="K4236" s="1">
        <v>12209.1982421875</v>
      </c>
      <c r="L4236" s="1">
        <v>1349058.25</v>
      </c>
      <c r="M4236" s="1">
        <v>349.25228881835938</v>
      </c>
      <c r="N4236" s="1">
        <v>121977.1640625</v>
      </c>
      <c r="O4236" s="1">
        <v>42600804</v>
      </c>
      <c r="P4236" s="1">
        <v>0.26559948921203613</v>
      </c>
      <c r="Q4236" s="1">
        <v>7.0543088018894196E-2</v>
      </c>
      <c r="R4236" s="1">
        <v>1.8736207857728004E-2</v>
      </c>
      <c r="S4236" s="1">
        <v>0.25530350208282471</v>
      </c>
      <c r="T4236" s="1">
        <v>6.5179876983165741E-2</v>
      </c>
      <c r="U4236" s="1">
        <v>1.6640651971101761E-2</v>
      </c>
      <c r="V4236" s="1">
        <v>56.920570373535156</v>
      </c>
      <c r="W4236" s="1">
        <v>3239.951416015625</v>
      </c>
      <c r="X4236" s="1">
        <v>184419.875</v>
      </c>
      <c r="Y4236" s="1">
        <v>96.408210754394531</v>
      </c>
      <c r="Z4236" s="1">
        <v>9294.54296875</v>
      </c>
      <c r="AA4236" s="1">
        <v>896070.25</v>
      </c>
      <c r="AB4236" s="1">
        <v>0</v>
      </c>
      <c r="AE4236" s="17">
        <f t="shared" si="66"/>
        <v>0.5</v>
      </c>
      <c r="AF4236" cm="1">
        <f t="array" ref="AF4236">1/(1+EXP(-$AI$41-SUMPRODUCT(A4236:AA4236, TRANSPOSE($AI$42:$AI$68))))</f>
        <v>0.10952145800509475</v>
      </c>
      <c r="AG4236" cm="1">
        <f t="array" ref="AG4236">1/(1+EXP(-$AI$71-SUMPRODUCT(A4236:AA4236, TRANSPOSE($AI$72:$AI$98))))</f>
        <v>3.2150737429891191E-2</v>
      </c>
    </row>
    <row r="4237" spans="1:33" x14ac:dyDescent="0.35">
      <c r="A4237" s="1">
        <v>0.71439653635025024</v>
      </c>
      <c r="B4237" s="1">
        <v>0.51036238670349121</v>
      </c>
      <c r="C4237" s="1">
        <v>0.36460113525390625</v>
      </c>
      <c r="D4237" s="1">
        <v>0.32804232835769653</v>
      </c>
      <c r="E4237" s="1">
        <v>0.1076117679476738</v>
      </c>
      <c r="F4237" s="1">
        <v>3.5301215946674347E-2</v>
      </c>
      <c r="G4237" s="1">
        <v>137.31669616699219</v>
      </c>
      <c r="H4237" s="1">
        <v>18855.875</v>
      </c>
      <c r="I4237" s="1">
        <v>2589226.5</v>
      </c>
      <c r="J4237" s="1">
        <v>138.39773559570313</v>
      </c>
      <c r="K4237" s="1">
        <v>19153.93359375</v>
      </c>
      <c r="L4237" s="1">
        <v>2650861</v>
      </c>
      <c r="M4237" s="1">
        <v>349.90451049804688</v>
      </c>
      <c r="N4237" s="1">
        <v>122433.1640625</v>
      </c>
      <c r="O4237" s="1">
        <v>42839916</v>
      </c>
      <c r="P4237" s="1">
        <v>0.2738487720489502</v>
      </c>
      <c r="Q4237" s="1">
        <v>7.4993148446083069E-2</v>
      </c>
      <c r="R4237" s="1">
        <v>2.0536782220005989E-2</v>
      </c>
      <c r="S4237" s="1">
        <v>0.2604604959487915</v>
      </c>
      <c r="T4237" s="1">
        <v>6.7839667201042175E-2</v>
      </c>
      <c r="U4237" s="1">
        <v>1.7669554799795151E-2</v>
      </c>
      <c r="V4237" s="1">
        <v>57.036323547363281</v>
      </c>
      <c r="W4237" s="1">
        <v>3253.14208984375</v>
      </c>
      <c r="X4237" s="1">
        <v>185547.265625</v>
      </c>
      <c r="Y4237" s="1">
        <v>97.332496643066406</v>
      </c>
      <c r="Z4237" s="1">
        <v>9473.615234375</v>
      </c>
      <c r="AA4237" s="1">
        <v>922090.5625</v>
      </c>
      <c r="AB4237" s="1">
        <v>0</v>
      </c>
      <c r="AE4237" s="17">
        <f t="shared" si="66"/>
        <v>0.5</v>
      </c>
      <c r="AF4237" cm="1">
        <f t="array" ref="AF4237">1/(1+EXP(-$AI$41-SUMPRODUCT(A4237:AA4237, TRANSPOSE($AI$42:$AI$68))))</f>
        <v>0.10654821318974586</v>
      </c>
      <c r="AG4237" cm="1">
        <f t="array" ref="AG4237">1/(1+EXP(-$AI$71-SUMPRODUCT(A4237:AA4237, TRANSPOSE($AI$72:$AI$98))))</f>
        <v>3.0183334537044373E-2</v>
      </c>
    </row>
    <row r="4238" spans="1:33" x14ac:dyDescent="0.35">
      <c r="A4238" s="1">
        <v>0.88878720998764038</v>
      </c>
      <c r="B4238" s="1">
        <v>0.78994268178939819</v>
      </c>
      <c r="C4238" s="1">
        <v>0.70209097862243652</v>
      </c>
      <c r="D4238" s="1">
        <v>0.60821342468261719</v>
      </c>
      <c r="E4238" s="1">
        <v>0.36992356181144714</v>
      </c>
      <c r="F4238" s="1">
        <v>0.22499248385429382</v>
      </c>
      <c r="G4238" s="1">
        <v>112.37725830078125</v>
      </c>
      <c r="H4238" s="1">
        <v>12628.6484375</v>
      </c>
      <c r="I4238" s="1">
        <v>1419172.875</v>
      </c>
      <c r="J4238" s="1">
        <v>155.02265930175781</v>
      </c>
      <c r="K4238" s="1">
        <v>24032.025390625</v>
      </c>
      <c r="L4238" s="1">
        <v>3725508.5</v>
      </c>
      <c r="M4238" s="1">
        <v>350.55230712890625</v>
      </c>
      <c r="N4238" s="1">
        <v>122886.921875</v>
      </c>
      <c r="O4238" s="1">
        <v>43078292</v>
      </c>
      <c r="P4238" s="1">
        <v>0.28720211982727051</v>
      </c>
      <c r="Q4238" s="1">
        <v>8.2485057413578033E-2</v>
      </c>
      <c r="R4238" s="1">
        <v>2.3689882829785347E-2</v>
      </c>
      <c r="S4238" s="1">
        <v>0.27290007472038269</v>
      </c>
      <c r="T4238" s="1">
        <v>7.4474453926086426E-2</v>
      </c>
      <c r="U4238" s="1">
        <v>2.0324083045125008E-2</v>
      </c>
      <c r="V4238" s="1">
        <v>57.553585052490234</v>
      </c>
      <c r="W4238" s="1">
        <v>3312.4150390625</v>
      </c>
      <c r="X4238" s="1">
        <v>190641.375</v>
      </c>
      <c r="Y4238" s="1">
        <v>99.487075805664063</v>
      </c>
      <c r="Z4238" s="1">
        <v>9897.6787109375</v>
      </c>
      <c r="AA4238" s="1">
        <v>984691.0625</v>
      </c>
      <c r="AB4238" s="1">
        <v>0</v>
      </c>
      <c r="AE4238" s="17">
        <f t="shared" si="66"/>
        <v>0.5</v>
      </c>
      <c r="AF4238" cm="1">
        <f t="array" ref="AF4238">1/(1+EXP(-$AI$41-SUMPRODUCT(A4238:AA4238, TRANSPOSE($AI$42:$AI$68))))</f>
        <v>0.10722931102681502</v>
      </c>
      <c r="AG4238" cm="1">
        <f t="array" ref="AG4238">1/(1+EXP(-$AI$71-SUMPRODUCT(A4238:AA4238, TRANSPOSE($AI$72:$AI$98))))</f>
        <v>3.1639169146798075E-2</v>
      </c>
    </row>
    <row r="4239" spans="1:33" x14ac:dyDescent="0.35">
      <c r="A4239" s="1">
        <v>0.8867989182472229</v>
      </c>
      <c r="B4239" s="1">
        <v>0.78641229867935181</v>
      </c>
      <c r="C4239" s="1">
        <v>0.69738960266113281</v>
      </c>
      <c r="D4239" s="1">
        <v>0.72302824258804321</v>
      </c>
      <c r="E4239" s="1">
        <v>0.52276986837387085</v>
      </c>
      <c r="F4239" s="1">
        <v>0.37797737121582031</v>
      </c>
      <c r="G4239" s="1">
        <v>101.28548431396484</v>
      </c>
      <c r="H4239" s="1">
        <v>10258.7490234375</v>
      </c>
      <c r="I4239" s="1">
        <v>1039062.375</v>
      </c>
      <c r="J4239" s="1">
        <v>158.72822570800781</v>
      </c>
      <c r="K4239" s="1">
        <v>25194.650390625</v>
      </c>
      <c r="L4239" s="1">
        <v>3999102</v>
      </c>
      <c r="M4239" s="1">
        <v>351.13262939453125</v>
      </c>
      <c r="N4239" s="1">
        <v>123294.125</v>
      </c>
      <c r="O4239" s="1">
        <v>43292588</v>
      </c>
      <c r="P4239" s="1">
        <v>0.29096388816833496</v>
      </c>
      <c r="Q4239" s="1">
        <v>8.4659986197948456E-2</v>
      </c>
      <c r="R4239" s="1">
        <v>2.4632997810840607E-2</v>
      </c>
      <c r="S4239" s="1">
        <v>0.28285309672355652</v>
      </c>
      <c r="T4239" s="1">
        <v>8.000587671995163E-2</v>
      </c>
      <c r="U4239" s="1">
        <v>2.2629909217357635E-2</v>
      </c>
      <c r="V4239" s="1">
        <v>57.937648773193359</v>
      </c>
      <c r="W4239" s="1">
        <v>3356.771240234375</v>
      </c>
      <c r="X4239" s="1">
        <v>194483.421875</v>
      </c>
      <c r="Y4239" s="1">
        <v>102.21243286132813</v>
      </c>
      <c r="Z4239" s="1">
        <v>10447.3818359375</v>
      </c>
      <c r="AA4239" s="1">
        <v>1067852.25</v>
      </c>
      <c r="AB4239" s="1">
        <v>0</v>
      </c>
      <c r="AE4239" s="17">
        <f t="shared" si="66"/>
        <v>0.5</v>
      </c>
      <c r="AF4239" cm="1">
        <f t="array" ref="AF4239">1/(1+EXP(-$AI$41-SUMPRODUCT(A4239:AA4239, TRANSPOSE($AI$42:$AI$68))))</f>
        <v>0.10880342928829176</v>
      </c>
      <c r="AG4239" cm="1">
        <f t="array" ref="AG4239">1/(1+EXP(-$AI$71-SUMPRODUCT(A4239:AA4239, TRANSPOSE($AI$72:$AI$98))))</f>
        <v>3.3069357230063282E-2</v>
      </c>
    </row>
    <row r="4240" spans="1:33" x14ac:dyDescent="0.35">
      <c r="A4240" s="1">
        <v>1.2909423112869263</v>
      </c>
      <c r="B4240" s="1">
        <v>1.666532039642334</v>
      </c>
      <c r="C4240" s="1">
        <v>2.1513967514038086</v>
      </c>
      <c r="D4240" s="1">
        <v>1.2573283910751343</v>
      </c>
      <c r="E4240" s="1">
        <v>1.5808746814727783</v>
      </c>
      <c r="F4240" s="1">
        <v>1.9876786470413208</v>
      </c>
      <c r="G4240" s="1">
        <v>86.435516357421875</v>
      </c>
      <c r="H4240" s="1">
        <v>7471.0986328125</v>
      </c>
      <c r="I4240" s="1">
        <v>645768.25</v>
      </c>
      <c r="J4240" s="1">
        <v>158.15078735351563</v>
      </c>
      <c r="K4240" s="1">
        <v>25011.671875</v>
      </c>
      <c r="L4240" s="1">
        <v>3955615.5</v>
      </c>
      <c r="M4240" s="1">
        <v>353.22335815429688</v>
      </c>
      <c r="N4240" s="1">
        <v>124766.7421875</v>
      </c>
      <c r="O4240" s="1">
        <v>44070528</v>
      </c>
      <c r="P4240" s="1">
        <v>0.29695773124694824</v>
      </c>
      <c r="Q4240" s="1">
        <v>8.8183894753456116E-2</v>
      </c>
      <c r="R4240" s="1">
        <v>2.6186889037489891E-2</v>
      </c>
      <c r="S4240" s="1">
        <v>0.31196051836013794</v>
      </c>
      <c r="T4240" s="1">
        <v>9.7319364547729492E-2</v>
      </c>
      <c r="U4240" s="1">
        <v>3.0359799042344093E-2</v>
      </c>
      <c r="V4240" s="1">
        <v>59.835594177246094</v>
      </c>
      <c r="W4240" s="1">
        <v>3580.29833984375</v>
      </c>
      <c r="X4240" s="1">
        <v>214229.28125</v>
      </c>
      <c r="Y4240" s="1">
        <v>110.63738250732422</v>
      </c>
      <c r="Z4240" s="1">
        <v>12240.630859375</v>
      </c>
      <c r="AA4240" s="1">
        <v>1354271.25</v>
      </c>
      <c r="AB4240" s="1">
        <v>0</v>
      </c>
      <c r="AE4240" s="17">
        <f t="shared" si="66"/>
        <v>0.5</v>
      </c>
      <c r="AF4240" cm="1">
        <f t="array" ref="AF4240">1/(1+EXP(-$AI$41-SUMPRODUCT(A4240:AA4240, TRANSPOSE($AI$42:$AI$68))))</f>
        <v>0.11077982395079716</v>
      </c>
      <c r="AG4240" cm="1">
        <f t="array" ref="AG4240">1/(1+EXP(-$AI$71-SUMPRODUCT(A4240:AA4240, TRANSPOSE($AI$72:$AI$98))))</f>
        <v>3.4655770550454809E-2</v>
      </c>
    </row>
    <row r="4241" spans="1:33" x14ac:dyDescent="0.35">
      <c r="A4241" s="1">
        <v>1.4780944585800171</v>
      </c>
      <c r="B4241" s="1">
        <v>2.1847631931304932</v>
      </c>
      <c r="C4241" s="1">
        <v>3.2292864322662354</v>
      </c>
      <c r="D4241" s="1">
        <v>1.4671087265014648</v>
      </c>
      <c r="E4241" s="1">
        <v>2.1524081230163574</v>
      </c>
      <c r="F4241" s="1">
        <v>3.1578166484832764</v>
      </c>
      <c r="G4241" s="1">
        <v>79.497344970703125</v>
      </c>
      <c r="H4241" s="1">
        <v>6319.82763671875</v>
      </c>
      <c r="I4241" s="1">
        <v>502409.53125</v>
      </c>
      <c r="J4241" s="1">
        <v>155.1492919921875</v>
      </c>
      <c r="K4241" s="1">
        <v>24071.302734375</v>
      </c>
      <c r="L4241" s="1">
        <v>3734645.5</v>
      </c>
      <c r="M4241" s="1">
        <v>354.36932373046875</v>
      </c>
      <c r="N4241" s="1">
        <v>125577.6171875</v>
      </c>
      <c r="O4241" s="1">
        <v>44500856</v>
      </c>
      <c r="P4241" s="1">
        <v>0.29695963859558105</v>
      </c>
      <c r="Q4241" s="1">
        <v>8.8185027241706848E-2</v>
      </c>
      <c r="R4241" s="1">
        <v>2.6187393814325333E-2</v>
      </c>
      <c r="S4241" s="1">
        <v>0.32836467027664185</v>
      </c>
      <c r="T4241" s="1">
        <v>0.10782335698604584</v>
      </c>
      <c r="U4241" s="1">
        <v>3.5405382513999939E-2</v>
      </c>
      <c r="V4241" s="1">
        <v>61.561313629150391</v>
      </c>
      <c r="W4241" s="1">
        <v>3789.79541015625</v>
      </c>
      <c r="X4241" s="1">
        <v>233304.78125</v>
      </c>
      <c r="Y4241" s="1">
        <v>116.30517578125</v>
      </c>
      <c r="Z4241" s="1">
        <v>13526.8935546875</v>
      </c>
      <c r="AA4241" s="1">
        <v>1573247.75</v>
      </c>
      <c r="AB4241" s="1">
        <v>0</v>
      </c>
      <c r="AE4241" s="17">
        <f t="shared" si="66"/>
        <v>0.5</v>
      </c>
      <c r="AF4241" cm="1">
        <f t="array" ref="AF4241">1/(1+EXP(-$AI$41-SUMPRODUCT(A4241:AA4241, TRANSPOSE($AI$42:$AI$68))))</f>
        <v>0.11204445039488928</v>
      </c>
      <c r="AG4241" cm="1">
        <f t="array" ref="AG4241">1/(1+EXP(-$AI$71-SUMPRODUCT(A4241:AA4241, TRANSPOSE($AI$72:$AI$98))))</f>
        <v>3.5401425534237717E-2</v>
      </c>
    </row>
    <row r="4242" spans="1:33" x14ac:dyDescent="0.35">
      <c r="A4242" s="1">
        <v>1.7732144594192505</v>
      </c>
      <c r="B4242" s="1">
        <v>3.144289493560791</v>
      </c>
      <c r="C4242" s="1">
        <v>5.5754995346069336</v>
      </c>
      <c r="D4242" s="1">
        <v>1.7649991512298584</v>
      </c>
      <c r="E4242" s="1">
        <v>3.1152219772338867</v>
      </c>
      <c r="F4242" s="1">
        <v>5.4983639717102051</v>
      </c>
      <c r="G4242" s="1">
        <v>66.612678527832031</v>
      </c>
      <c r="H4242" s="1">
        <v>4437.2490234375</v>
      </c>
      <c r="I4242" s="1">
        <v>295577.03125</v>
      </c>
      <c r="J4242" s="1">
        <v>146.82826232910156</v>
      </c>
      <c r="K4242" s="1">
        <v>21558.5390625</v>
      </c>
      <c r="L4242" s="1">
        <v>3165402.75</v>
      </c>
      <c r="M4242" s="1">
        <v>357.07806396484375</v>
      </c>
      <c r="N4242" s="1">
        <v>127504.7421875</v>
      </c>
      <c r="O4242" s="1">
        <v>45529148</v>
      </c>
      <c r="P4242" s="1">
        <v>0.2912747859954834</v>
      </c>
      <c r="Q4242" s="1">
        <v>8.484099805355072E-2</v>
      </c>
      <c r="R4242" s="1">
        <v>2.471204474568367E-2</v>
      </c>
      <c r="S4242" s="1">
        <v>0.36644130945205688</v>
      </c>
      <c r="T4242" s="1">
        <v>0.13427923619747162</v>
      </c>
      <c r="U4242" s="1">
        <v>4.9205459654331207E-2</v>
      </c>
      <c r="V4242" s="1">
        <v>65.260833740234375</v>
      </c>
      <c r="W4242" s="1">
        <v>4258.9765625</v>
      </c>
      <c r="X4242" s="1">
        <v>277944.34375</v>
      </c>
      <c r="Y4242" s="1">
        <v>126.45429992675781</v>
      </c>
      <c r="Z4242" s="1">
        <v>15990.6904296875</v>
      </c>
      <c r="AA4242" s="1">
        <v>2022091.5</v>
      </c>
      <c r="AB4242" s="1">
        <v>0</v>
      </c>
      <c r="AE4242" s="17">
        <f t="shared" si="66"/>
        <v>0.5</v>
      </c>
      <c r="AF4242" cm="1">
        <f t="array" ref="AF4242">1/(1+EXP(-$AI$41-SUMPRODUCT(A4242:AA4242, TRANSPOSE($AI$42:$AI$68))))</f>
        <v>0.11283819719268753</v>
      </c>
      <c r="AG4242" cm="1">
        <f t="array" ref="AG4242">1/(1+EXP(-$AI$71-SUMPRODUCT(A4242:AA4242, TRANSPOSE($AI$72:$AI$98))))</f>
        <v>3.5239358569227316E-2</v>
      </c>
    </row>
    <row r="4243" spans="1:33" x14ac:dyDescent="0.35">
      <c r="A4243" s="1">
        <v>1.9439067840576172</v>
      </c>
      <c r="B4243" s="1">
        <v>3.7787735462188721</v>
      </c>
      <c r="C4243" s="1">
        <v>7.345583438873291</v>
      </c>
      <c r="D4243" s="1">
        <v>1.9206899404525757</v>
      </c>
      <c r="E4243" s="1">
        <v>3.6890499591827393</v>
      </c>
      <c r="F4243" s="1">
        <v>7.0855207443237305</v>
      </c>
      <c r="G4243" s="1">
        <v>63.326877593994141</v>
      </c>
      <c r="H4243" s="1">
        <v>4010.29345703125</v>
      </c>
      <c r="I4243" s="1">
        <v>253959.359375</v>
      </c>
      <c r="J4243" s="1">
        <v>145.23703002929688</v>
      </c>
      <c r="K4243" s="1">
        <v>21093.794921875</v>
      </c>
      <c r="L4243" s="1">
        <v>3063600</v>
      </c>
      <c r="M4243" s="1">
        <v>358.7349853515625</v>
      </c>
      <c r="N4243" s="1">
        <v>128690.7890625</v>
      </c>
      <c r="O4243" s="1">
        <v>46165888</v>
      </c>
      <c r="P4243" s="1">
        <v>0.28697514533996582</v>
      </c>
      <c r="Q4243" s="1">
        <v>8.2354731857776642E-2</v>
      </c>
      <c r="R4243" s="1">
        <v>2.3633761331439018E-2</v>
      </c>
      <c r="S4243" s="1">
        <v>0.38675388693809509</v>
      </c>
      <c r="T4243" s="1">
        <v>0.14957857131958008</v>
      </c>
      <c r="U4243" s="1">
        <v>5.7850092649459839E-2</v>
      </c>
      <c r="V4243" s="1">
        <v>67.1256103515625</v>
      </c>
      <c r="W4243" s="1">
        <v>4505.84765625</v>
      </c>
      <c r="X4243" s="1">
        <v>302457.78125</v>
      </c>
      <c r="Y4243" s="1">
        <v>131.03941345214844</v>
      </c>
      <c r="Z4243" s="1">
        <v>17171.328125</v>
      </c>
      <c r="AA4243" s="1">
        <v>2250120.75</v>
      </c>
      <c r="AB4243" s="1">
        <v>0</v>
      </c>
      <c r="AE4243" s="17">
        <f t="shared" si="66"/>
        <v>0.5</v>
      </c>
      <c r="AF4243" cm="1">
        <f t="array" ref="AF4243">1/(1+EXP(-$AI$41-SUMPRODUCT(A4243:AA4243, TRANSPOSE($AI$42:$AI$68))))</f>
        <v>0.11202366393194302</v>
      </c>
      <c r="AG4243" cm="1">
        <f t="array" ref="AG4243">1/(1+EXP(-$AI$71-SUMPRODUCT(A4243:AA4243, TRANSPOSE($AI$72:$AI$98))))</f>
        <v>3.4421490484760335E-2</v>
      </c>
    </row>
    <row r="4244" spans="1:33" x14ac:dyDescent="0.35">
      <c r="A4244" s="1">
        <v>2.0410056114196777</v>
      </c>
      <c r="B4244" s="1">
        <v>4.1657037734985352</v>
      </c>
      <c r="C4244" s="1">
        <v>8.5022249221801758</v>
      </c>
      <c r="D4244" s="1">
        <v>1.9578300714492798</v>
      </c>
      <c r="E4244" s="1">
        <v>3.8330986499786377</v>
      </c>
      <c r="F4244" s="1">
        <v>7.5045557022094727</v>
      </c>
      <c r="G4244" s="1">
        <v>55.237152099609375</v>
      </c>
      <c r="H4244" s="1">
        <v>3051.14306640625</v>
      </c>
      <c r="I4244" s="1">
        <v>168536.453125</v>
      </c>
      <c r="J4244" s="1">
        <v>139.69825744628906</v>
      </c>
      <c r="K4244" s="1">
        <v>19515.603515625</v>
      </c>
      <c r="L4244" s="1">
        <v>2726295.75</v>
      </c>
      <c r="M4244" s="1">
        <v>1.8212292194366455</v>
      </c>
      <c r="N4244" s="1">
        <v>3.3168759346008301</v>
      </c>
      <c r="O4244" s="1">
        <v>6.0407910346984863</v>
      </c>
      <c r="P4244" s="1">
        <v>0.27205109596252441</v>
      </c>
      <c r="Q4244" s="1">
        <v>7.4011795222759247E-2</v>
      </c>
      <c r="R4244" s="1">
        <v>2.0134991034865379E-2</v>
      </c>
      <c r="S4244" s="1">
        <v>0.42436674237251282</v>
      </c>
      <c r="T4244" s="1">
        <v>0.1800871342420578</v>
      </c>
      <c r="U4244" s="1">
        <v>7.6422989368438721E-2</v>
      </c>
      <c r="V4244" s="1">
        <v>71.735580444335938</v>
      </c>
      <c r="W4244" s="1">
        <v>5145.99365234375</v>
      </c>
      <c r="X4244" s="1">
        <v>369150.84375</v>
      </c>
      <c r="Y4244" s="1">
        <v>139.50100708007813</v>
      </c>
      <c r="Z4244" s="1">
        <v>19460.53125</v>
      </c>
      <c r="AA4244" s="1">
        <v>2714763.75</v>
      </c>
      <c r="AB4244" s="1">
        <v>0</v>
      </c>
      <c r="AE4244" s="17">
        <f t="shared" si="66"/>
        <v>0.5</v>
      </c>
      <c r="AF4244" cm="1">
        <f t="array" ref="AF4244">1/(1+EXP(-$AI$41-SUMPRODUCT(A4244:AA4244, TRANSPOSE($AI$42:$AI$68))))</f>
        <v>9.5657425827488457E-2</v>
      </c>
      <c r="AG4244" cm="1">
        <f t="array" ref="AG4244">1/(1+EXP(-$AI$71-SUMPRODUCT(A4244:AA4244, TRANSPOSE($AI$72:$AI$98))))</f>
        <v>2.0589791658983763E-2</v>
      </c>
    </row>
    <row r="4245" spans="1:33" x14ac:dyDescent="0.35">
      <c r="A4245" s="1">
        <v>2.0408480167388916</v>
      </c>
      <c r="B4245" s="1">
        <v>4.1650605201721191</v>
      </c>
      <c r="C4245" s="1">
        <v>8.5002555847167969</v>
      </c>
      <c r="D4245" s="1">
        <v>1.9259153604507446</v>
      </c>
      <c r="E4245" s="1">
        <v>3.7091500759124756</v>
      </c>
      <c r="F4245" s="1">
        <v>7.1435089111328125</v>
      </c>
      <c r="G4245" s="1">
        <v>51.207374572753906</v>
      </c>
      <c r="H4245" s="1">
        <v>2622.1953125</v>
      </c>
      <c r="I4245" s="1">
        <v>134275.734375</v>
      </c>
      <c r="J4245" s="1">
        <v>137.30718994140625</v>
      </c>
      <c r="K4245" s="1">
        <v>18853.263671875</v>
      </c>
      <c r="L4245" s="1">
        <v>2588688.75</v>
      </c>
      <c r="M4245" s="1">
        <v>3.6978175640106201</v>
      </c>
      <c r="N4245" s="1">
        <v>13.673854827880859</v>
      </c>
      <c r="O4245" s="1">
        <v>50.563419342041016</v>
      </c>
      <c r="P4245" s="1">
        <v>0.26446843147277832</v>
      </c>
      <c r="Q4245" s="1">
        <v>6.9943554699420929E-2</v>
      </c>
      <c r="R4245" s="1">
        <v>1.8497861921787262E-2</v>
      </c>
      <c r="S4245" s="1">
        <v>0.44257369637489319</v>
      </c>
      <c r="T4245" s="1">
        <v>0.19587147235870361</v>
      </c>
      <c r="U4245" s="1">
        <v>8.6687564849853516E-2</v>
      </c>
      <c r="V4245" s="1">
        <v>74.610549926757813</v>
      </c>
      <c r="W4245" s="1">
        <v>5566.734375</v>
      </c>
      <c r="X4245" s="1">
        <v>415337.09375</v>
      </c>
      <c r="Y4245" s="1">
        <v>143.36807250976563</v>
      </c>
      <c r="Z4245" s="1">
        <v>20554.404296875</v>
      </c>
      <c r="AA4245" s="1">
        <v>2946845.25</v>
      </c>
      <c r="AB4245" s="1">
        <v>0</v>
      </c>
      <c r="AE4245" s="17">
        <f t="shared" si="66"/>
        <v>0.5</v>
      </c>
      <c r="AF4245" cm="1">
        <f t="array" ref="AF4245">1/(1+EXP(-$AI$41-SUMPRODUCT(A4245:AA4245, TRANSPOSE($AI$42:$AI$68))))</f>
        <v>9.4372618305318512E-2</v>
      </c>
      <c r="AG4245" cm="1">
        <f t="array" ref="AG4245">1/(1+EXP(-$AI$71-SUMPRODUCT(A4245:AA4245, TRANSPOSE($AI$72:$AI$98))))</f>
        <v>1.9680993213800818E-2</v>
      </c>
    </row>
    <row r="4246" spans="1:33" x14ac:dyDescent="0.35">
      <c r="A4246" s="1">
        <v>2.2357511520385742</v>
      </c>
      <c r="B4246" s="1">
        <v>4.9985833168029785</v>
      </c>
      <c r="C4246" s="1">
        <v>11.175588607788086</v>
      </c>
      <c r="D4246" s="1">
        <v>1.95250403881073</v>
      </c>
      <c r="E4246" s="1">
        <v>3.8122720718383789</v>
      </c>
      <c r="F4246" s="1">
        <v>7.443476676940918</v>
      </c>
      <c r="G4246" s="1">
        <v>41.414642333984375</v>
      </c>
      <c r="H4246" s="1">
        <v>1715.172607421875</v>
      </c>
      <c r="I4246" s="1">
        <v>71033.2578125</v>
      </c>
      <c r="J4246" s="1">
        <v>126.96152496337891</v>
      </c>
      <c r="K4246" s="1">
        <v>16119.228515625</v>
      </c>
      <c r="L4246" s="1">
        <v>2046521.875</v>
      </c>
      <c r="M4246" s="1">
        <v>7.6988053321838379</v>
      </c>
      <c r="N4246" s="1">
        <v>59.271602630615234</v>
      </c>
      <c r="O4246" s="1">
        <v>456.32052612304688</v>
      </c>
      <c r="P4246" s="1">
        <v>0.23574566841125488</v>
      </c>
      <c r="Q4246" s="1">
        <v>5.5576018989086151E-2</v>
      </c>
      <c r="R4246" s="1">
        <v>1.3101805932819843E-2</v>
      </c>
      <c r="S4246" s="1">
        <v>0.4757574200630188</v>
      </c>
      <c r="T4246" s="1">
        <v>0.22634512186050415</v>
      </c>
      <c r="U4246" s="1">
        <v>0.10768537223339081</v>
      </c>
      <c r="V4246" s="1">
        <v>82.4061279296875</v>
      </c>
      <c r="W4246" s="1">
        <v>6790.77001953125</v>
      </c>
      <c r="X4246" s="1">
        <v>559601.0625</v>
      </c>
      <c r="Y4246" s="1">
        <v>145.21147155761719</v>
      </c>
      <c r="Z4246" s="1">
        <v>21086.37109375</v>
      </c>
      <c r="AA4246" s="1">
        <v>3061983</v>
      </c>
      <c r="AB4246" s="1">
        <v>0</v>
      </c>
      <c r="AE4246" s="17">
        <f t="shared" si="66"/>
        <v>0.5</v>
      </c>
      <c r="AF4246" cm="1">
        <f t="array" ref="AF4246">1/(1+EXP(-$AI$41-SUMPRODUCT(A4246:AA4246, TRANSPOSE($AI$42:$AI$68))))</f>
        <v>9.6373196451841142E-2</v>
      </c>
      <c r="AG4246" cm="1">
        <f t="array" ref="AG4246">1/(1+EXP(-$AI$71-SUMPRODUCT(A4246:AA4246, TRANSPOSE($AI$72:$AI$98))))</f>
        <v>2.0544513195020306E-2</v>
      </c>
    </row>
    <row r="4247" spans="1:33" x14ac:dyDescent="0.35">
      <c r="A4247" s="1">
        <v>2.2066047191619873</v>
      </c>
      <c r="B4247" s="1">
        <v>4.8691043853759766</v>
      </c>
      <c r="C4247" s="1">
        <v>10.74418830871582</v>
      </c>
      <c r="D4247" s="1">
        <v>1.8792582750320435</v>
      </c>
      <c r="E4247" s="1">
        <v>3.5316116809844971</v>
      </c>
      <c r="F4247" s="1">
        <v>6.636810302734375</v>
      </c>
      <c r="G4247" s="1">
        <v>38.680095672607422</v>
      </c>
      <c r="H4247" s="1">
        <v>1496.1497802734375</v>
      </c>
      <c r="I4247" s="1">
        <v>57871.21875</v>
      </c>
      <c r="J4247" s="1">
        <v>123.15290069580078</v>
      </c>
      <c r="K4247" s="1">
        <v>15166.63671875</v>
      </c>
      <c r="L4247" s="1">
        <v>1867815.375</v>
      </c>
      <c r="M4247" s="1">
        <v>9.8114490509033203</v>
      </c>
      <c r="N4247" s="1">
        <v>96.264533996582031</v>
      </c>
      <c r="O4247" s="1">
        <v>944.49456787109375</v>
      </c>
      <c r="P4247" s="1">
        <v>0.22591900825500488</v>
      </c>
      <c r="Q4247" s="1">
        <v>5.1039397716522217E-2</v>
      </c>
      <c r="R4247" s="1">
        <v>1.1530769988894463E-2</v>
      </c>
      <c r="S4247" s="1">
        <v>0.48836120963096619</v>
      </c>
      <c r="T4247" s="1">
        <v>0.23849667608737946</v>
      </c>
      <c r="U4247" s="1">
        <v>0.1164725199341774</v>
      </c>
      <c r="V4247" s="1">
        <v>86.148101806640625</v>
      </c>
      <c r="W4247" s="1">
        <v>7421.49560546875</v>
      </c>
      <c r="X4247" s="1">
        <v>639347.75</v>
      </c>
      <c r="Y4247" s="1">
        <v>143.67359924316406</v>
      </c>
      <c r="Z4247" s="1">
        <v>20642.103515625</v>
      </c>
      <c r="AA4247" s="1">
        <v>2965725.25</v>
      </c>
      <c r="AB4247" s="1">
        <v>0</v>
      </c>
      <c r="AE4247" s="17">
        <f t="shared" si="66"/>
        <v>0.5</v>
      </c>
      <c r="AF4247" cm="1">
        <f t="array" ref="AF4247">1/(1+EXP(-$AI$41-SUMPRODUCT(A4247:AA4247, TRANSPOSE($AI$42:$AI$68))))</f>
        <v>9.905739674145457E-2</v>
      </c>
      <c r="AG4247" cm="1">
        <f t="array" ref="AG4247">1/(1+EXP(-$AI$71-SUMPRODUCT(A4247:AA4247, TRANSPOSE($AI$72:$AI$98))))</f>
        <v>2.2085146578890484E-2</v>
      </c>
    </row>
    <row r="4248" spans="1:33" x14ac:dyDescent="0.35">
      <c r="A4248" s="1">
        <v>1.7769273519515991</v>
      </c>
      <c r="B4248" s="1">
        <v>3.157470703125</v>
      </c>
      <c r="C4248" s="1">
        <v>5.6105961799621582</v>
      </c>
      <c r="D4248" s="1">
        <v>1.461411714553833</v>
      </c>
      <c r="E4248" s="1">
        <v>2.1357243061065674</v>
      </c>
      <c r="F4248" s="1">
        <v>3.1211724281311035</v>
      </c>
      <c r="G4248" s="1">
        <v>35.699108123779297</v>
      </c>
      <c r="H4248" s="1">
        <v>1274.42626953125</v>
      </c>
      <c r="I4248" s="1">
        <v>45495.8828125</v>
      </c>
      <c r="J4248" s="1">
        <v>114.19563293457031</v>
      </c>
      <c r="K4248" s="1">
        <v>13040.642578125</v>
      </c>
      <c r="L4248" s="1">
        <v>1489184.375</v>
      </c>
      <c r="M4248" s="1">
        <v>13.39189338684082</v>
      </c>
      <c r="N4248" s="1">
        <v>179.34280395507813</v>
      </c>
      <c r="O4248" s="1">
        <v>2401.73974609375</v>
      </c>
      <c r="P4248" s="1">
        <v>0.20205235481262207</v>
      </c>
      <c r="Q4248" s="1">
        <v>4.0825154632329941E-2</v>
      </c>
      <c r="R4248" s="1">
        <v>9.9999997764825821E-3</v>
      </c>
      <c r="S4248" s="1">
        <v>0.50251364707946777</v>
      </c>
      <c r="T4248" s="1">
        <v>0.25251996517181396</v>
      </c>
      <c r="U4248" s="1">
        <v>0.12689472734928131</v>
      </c>
      <c r="V4248" s="1">
        <v>94.917213439941406</v>
      </c>
      <c r="W4248" s="1">
        <v>9009.27734375</v>
      </c>
      <c r="X4248" s="1">
        <v>855135.5</v>
      </c>
      <c r="Y4248" s="1">
        <v>136.34632873535156</v>
      </c>
      <c r="Z4248" s="1">
        <v>18590.322265625</v>
      </c>
      <c r="AA4248" s="1">
        <v>2534722</v>
      </c>
      <c r="AB4248" s="1">
        <v>0</v>
      </c>
      <c r="AE4248" s="17">
        <f t="shared" si="66"/>
        <v>0.5</v>
      </c>
      <c r="AF4248" cm="1">
        <f t="array" ref="AF4248">1/(1+EXP(-$AI$41-SUMPRODUCT(A4248:AA4248, TRANSPOSE($AI$42:$AI$68))))</f>
        <v>0.10543902006240571</v>
      </c>
      <c r="AG4248" cm="1">
        <f t="array" ref="AG4248">1/(1+EXP(-$AI$71-SUMPRODUCT(A4248:AA4248, TRANSPOSE($AI$72:$AI$98))))</f>
        <v>2.6160398012322325E-2</v>
      </c>
    </row>
    <row r="4249" spans="1:33" x14ac:dyDescent="0.35">
      <c r="A4249" s="1">
        <v>1.4487855434417725</v>
      </c>
      <c r="B4249" s="1">
        <v>2.0989794731140137</v>
      </c>
      <c r="C4249" s="1">
        <v>3.0409712791442871</v>
      </c>
      <c r="D4249" s="1">
        <v>1.0150752067565918</v>
      </c>
      <c r="E4249" s="1">
        <v>1.0303776264190674</v>
      </c>
      <c r="F4249" s="1">
        <v>1.0459108352661133</v>
      </c>
      <c r="G4249" s="1">
        <v>38.032108306884766</v>
      </c>
      <c r="H4249" s="1">
        <v>1446.4412841796875</v>
      </c>
      <c r="I4249" s="1">
        <v>55011.2109375</v>
      </c>
      <c r="J4249" s="1">
        <v>97.903892517089844</v>
      </c>
      <c r="K4249" s="1">
        <v>9585.171875</v>
      </c>
      <c r="L4249" s="1">
        <v>938425.6875</v>
      </c>
      <c r="M4249" s="1">
        <v>14.469223022460938</v>
      </c>
      <c r="N4249" s="1">
        <v>209.35841369628906</v>
      </c>
      <c r="O4249" s="1">
        <v>3029.253662109375</v>
      </c>
      <c r="P4249" s="1">
        <v>0.19146180152893066</v>
      </c>
      <c r="Q4249" s="1">
        <v>3.6657620221376419E-2</v>
      </c>
      <c r="R4249" s="1">
        <v>9.9999997764825821E-3</v>
      </c>
      <c r="S4249" s="1">
        <v>0.49904793500900269</v>
      </c>
      <c r="T4249" s="1">
        <v>0.24904884397983551</v>
      </c>
      <c r="U4249" s="1">
        <v>0.12428730726242065</v>
      </c>
      <c r="V4249" s="1">
        <v>100.16295623779297</v>
      </c>
      <c r="W4249" s="1">
        <v>10032.6181640625</v>
      </c>
      <c r="X4249" s="1">
        <v>1004896.6875</v>
      </c>
      <c r="Y4249" s="1">
        <v>130.83638000488281</v>
      </c>
      <c r="Z4249" s="1">
        <v>17118.158203125</v>
      </c>
      <c r="AA4249" s="1">
        <v>2239677.75</v>
      </c>
      <c r="AB4249" s="1">
        <v>0</v>
      </c>
      <c r="AE4249" s="17">
        <f t="shared" si="66"/>
        <v>0.5</v>
      </c>
      <c r="AF4249" cm="1">
        <f t="array" ref="AF4249">1/(1+EXP(-$AI$41-SUMPRODUCT(A4249:AA4249, TRANSPOSE($AI$42:$AI$68))))</f>
        <v>0.11194849874379169</v>
      </c>
      <c r="AG4249" cm="1">
        <f t="array" ref="AG4249">1/(1+EXP(-$AI$71-SUMPRODUCT(A4249:AA4249, TRANSPOSE($AI$72:$AI$98))))</f>
        <v>3.0882831757317222E-2</v>
      </c>
    </row>
    <row r="4250" spans="1:33" x14ac:dyDescent="0.35">
      <c r="A4250" s="1">
        <v>0.89903664588928223</v>
      </c>
      <c r="B4250" s="1">
        <v>0.80826687812805176</v>
      </c>
      <c r="C4250" s="1">
        <v>0.7266615629196167</v>
      </c>
      <c r="D4250" s="1">
        <v>0.63550049066543579</v>
      </c>
      <c r="E4250" s="1">
        <v>0.40386086702346802</v>
      </c>
      <c r="F4250" s="1">
        <v>0.25665378570556641</v>
      </c>
      <c r="G4250" s="1">
        <v>51.177852630615234</v>
      </c>
      <c r="H4250" s="1">
        <v>2619.172607421875</v>
      </c>
      <c r="I4250" s="1">
        <v>134043.625</v>
      </c>
      <c r="J4250" s="1">
        <v>76.692085266113281</v>
      </c>
      <c r="K4250" s="1">
        <v>5881.67578125</v>
      </c>
      <c r="L4250" s="1">
        <v>451078</v>
      </c>
      <c r="M4250" s="1">
        <v>16.620849609375</v>
      </c>
      <c r="N4250" s="1">
        <v>276.25265502929688</v>
      </c>
      <c r="O4250" s="1">
        <v>4591.5537109375</v>
      </c>
      <c r="P4250" s="1">
        <v>0.18085503578186035</v>
      </c>
      <c r="Q4250" s="1">
        <v>3.2708544284105301E-2</v>
      </c>
      <c r="R4250" s="1">
        <v>9.9999997764825821E-3</v>
      </c>
      <c r="S4250" s="1">
        <v>0.49682760238647461</v>
      </c>
      <c r="T4250" s="1">
        <v>0.24683766067028046</v>
      </c>
      <c r="U4250" s="1">
        <v>0.12263576686382294</v>
      </c>
      <c r="V4250" s="1">
        <v>107.61339569091797</v>
      </c>
      <c r="W4250" s="1">
        <v>11580.642578125</v>
      </c>
      <c r="X4250" s="1">
        <v>1246232.25</v>
      </c>
      <c r="Y4250" s="1">
        <v>119.78690338134766</v>
      </c>
      <c r="Z4250" s="1">
        <v>14348.90234375</v>
      </c>
      <c r="AA4250" s="1">
        <v>1718810.625</v>
      </c>
      <c r="AB4250" s="1">
        <v>0</v>
      </c>
      <c r="AE4250" s="17">
        <f t="shared" si="66"/>
        <v>0.5</v>
      </c>
      <c r="AF4250" cm="1">
        <f t="array" ref="AF4250">1/(1+EXP(-$AI$41-SUMPRODUCT(A4250:AA4250, TRANSPOSE($AI$42:$AI$68))))</f>
        <v>0.11452904587874829</v>
      </c>
      <c r="AG4250" cm="1">
        <f t="array" ref="AG4250">1/(1+EXP(-$AI$71-SUMPRODUCT(A4250:AA4250, TRANSPOSE($AI$72:$AI$98))))</f>
        <v>3.334097333187834E-2</v>
      </c>
    </row>
    <row r="4251" spans="1:33" x14ac:dyDescent="0.35">
      <c r="A4251" s="1">
        <v>0.59015750885009766</v>
      </c>
      <c r="B4251" s="1">
        <v>0.34828588366508484</v>
      </c>
      <c r="C4251" s="1">
        <v>0.20554353296756744</v>
      </c>
      <c r="D4251" s="1">
        <v>0.44752925634384155</v>
      </c>
      <c r="E4251" s="1">
        <v>0.20028243958950043</v>
      </c>
      <c r="F4251" s="1">
        <v>8.9632250368595123E-2</v>
      </c>
      <c r="G4251" s="1">
        <v>56.407764434814453</v>
      </c>
      <c r="H4251" s="1">
        <v>3181.8359375</v>
      </c>
      <c r="I4251" s="1">
        <v>179480.25</v>
      </c>
      <c r="J4251" s="1">
        <v>70.68603515625</v>
      </c>
      <c r="K4251" s="1">
        <v>4996.515625</v>
      </c>
      <c r="L4251" s="1">
        <v>353183.875</v>
      </c>
      <c r="M4251" s="1">
        <v>16.805553436279297</v>
      </c>
      <c r="N4251" s="1">
        <v>282.4266357421875</v>
      </c>
      <c r="O4251" s="1">
        <v>4746.3359375</v>
      </c>
      <c r="P4251" s="1">
        <v>0.17863678932189941</v>
      </c>
      <c r="Q4251" s="1">
        <v>3.1911101192235947E-2</v>
      </c>
      <c r="R4251" s="1">
        <v>9.9999997764825821E-3</v>
      </c>
      <c r="S4251" s="1">
        <v>0.49255681037902832</v>
      </c>
      <c r="T4251" s="1">
        <v>0.24261221289634705</v>
      </c>
      <c r="U4251" s="1">
        <v>0.1195002943277359</v>
      </c>
      <c r="V4251" s="1">
        <v>109.05182647705078</v>
      </c>
      <c r="W4251" s="1">
        <v>11892.30078125</v>
      </c>
      <c r="X4251" s="1">
        <v>1296877.125</v>
      </c>
      <c r="Y4251" s="1">
        <v>115.90036010742188</v>
      </c>
      <c r="Z4251" s="1">
        <v>13432.8935546875</v>
      </c>
      <c r="AA4251" s="1">
        <v>1556877.25</v>
      </c>
      <c r="AB4251" s="1">
        <v>0</v>
      </c>
      <c r="AE4251" s="17">
        <f t="shared" si="66"/>
        <v>0.5</v>
      </c>
      <c r="AF4251" cm="1">
        <f t="array" ref="AF4251">1/(1+EXP(-$AI$41-SUMPRODUCT(A4251:AA4251, TRANSPOSE($AI$42:$AI$68))))</f>
        <v>0.11415686859928316</v>
      </c>
      <c r="AG4251" cm="1">
        <f t="array" ref="AG4251">1/(1+EXP(-$AI$71-SUMPRODUCT(A4251:AA4251, TRANSPOSE($AI$72:$AI$98))))</f>
        <v>3.3014045097923897E-2</v>
      </c>
    </row>
    <row r="4252" spans="1:33" x14ac:dyDescent="0.35">
      <c r="A4252" s="1">
        <v>0.79081547260284424</v>
      </c>
      <c r="B4252" s="1">
        <v>0.62538909912109375</v>
      </c>
      <c r="C4252" s="1">
        <v>0.4945673942565918</v>
      </c>
      <c r="D4252" s="1">
        <v>0.77993899583816528</v>
      </c>
      <c r="E4252" s="1">
        <v>0.60830485820770264</v>
      </c>
      <c r="F4252" s="1">
        <v>0.47444066405296326</v>
      </c>
      <c r="G4252" s="1">
        <v>135.5592041015625</v>
      </c>
      <c r="H4252" s="1">
        <v>18376.296875</v>
      </c>
      <c r="I4252" s="1">
        <v>2491076.25</v>
      </c>
      <c r="J4252" s="1">
        <v>35.876926422119141</v>
      </c>
      <c r="K4252" s="1">
        <v>1287.15380859375</v>
      </c>
      <c r="L4252" s="1">
        <v>46179.125</v>
      </c>
      <c r="M4252" s="1">
        <v>15.376755714416504</v>
      </c>
      <c r="N4252" s="1">
        <v>236.44461059570313</v>
      </c>
      <c r="O4252" s="1">
        <v>3635.751220703125</v>
      </c>
      <c r="P4252" s="1">
        <v>0.18521237373352051</v>
      </c>
      <c r="Q4252" s="1">
        <v>3.4303624182939529E-2</v>
      </c>
      <c r="R4252" s="1">
        <v>9.9999997764825821E-3</v>
      </c>
      <c r="S4252" s="1">
        <v>0.47548753023147583</v>
      </c>
      <c r="T4252" s="1">
        <v>0.22608838975429535</v>
      </c>
      <c r="U4252" s="1">
        <v>0.10750220715999603</v>
      </c>
      <c r="V4252" s="1">
        <v>108.41135406494141</v>
      </c>
      <c r="W4252" s="1">
        <v>11753.021484375</v>
      </c>
      <c r="X4252" s="1">
        <v>1274161</v>
      </c>
      <c r="Y4252" s="1">
        <v>113.92105865478516</v>
      </c>
      <c r="Z4252" s="1">
        <v>12978.0078125</v>
      </c>
      <c r="AA4252" s="1">
        <v>1478468.375</v>
      </c>
      <c r="AB4252" s="1">
        <v>0</v>
      </c>
      <c r="AE4252" s="17">
        <f t="shared" si="66"/>
        <v>0.5</v>
      </c>
      <c r="AF4252" cm="1">
        <f t="array" ref="AF4252">1/(1+EXP(-$AI$41-SUMPRODUCT(A4252:AA4252, TRANSPOSE($AI$42:$AI$68))))</f>
        <v>0.1000564696278273</v>
      </c>
      <c r="AG4252" cm="1">
        <f t="array" ref="AG4252">1/(1+EXP(-$AI$71-SUMPRODUCT(A4252:AA4252, TRANSPOSE($AI$72:$AI$98))))</f>
        <v>2.3707406826728287E-2</v>
      </c>
    </row>
    <row r="4253" spans="1:33" x14ac:dyDescent="0.35">
      <c r="A4253" s="1">
        <v>1.4850090742111206</v>
      </c>
      <c r="B4253" s="1">
        <v>2.205251932144165</v>
      </c>
      <c r="C4253" s="1">
        <v>3.2748191356658936</v>
      </c>
      <c r="D4253" s="1">
        <v>1.3945460319519043</v>
      </c>
      <c r="E4253" s="1">
        <v>1.9447586536407471</v>
      </c>
      <c r="F4253" s="1">
        <v>2.7120554447174072</v>
      </c>
      <c r="G4253" s="1">
        <v>138.78823852539063</v>
      </c>
      <c r="H4253" s="1">
        <v>19262.17578125</v>
      </c>
      <c r="I4253" s="1">
        <v>2673363.25</v>
      </c>
      <c r="J4253" s="1">
        <v>49.521976470947266</v>
      </c>
      <c r="K4253" s="1">
        <v>2452.42626953125</v>
      </c>
      <c r="L4253" s="1">
        <v>121448.9921875</v>
      </c>
      <c r="M4253" s="1">
        <v>13.129985809326172</v>
      </c>
      <c r="N4253" s="1">
        <v>172.39653015136719</v>
      </c>
      <c r="O4253" s="1">
        <v>2263.56396484375</v>
      </c>
      <c r="P4253" s="1">
        <v>0.19564938545227051</v>
      </c>
      <c r="Q4253" s="1">
        <v>3.8278680294752121E-2</v>
      </c>
      <c r="R4253" s="1">
        <v>9.9999997764825821E-3</v>
      </c>
      <c r="S4253" s="1">
        <v>0.46019381284713745</v>
      </c>
      <c r="T4253" s="1">
        <v>0.21177834272384644</v>
      </c>
      <c r="U4253" s="1">
        <v>9.7459085285663605E-2</v>
      </c>
      <c r="V4253" s="1">
        <v>107.52068328857422</v>
      </c>
      <c r="W4253" s="1">
        <v>11560.697265625</v>
      </c>
      <c r="X4253" s="1">
        <v>1243014.125</v>
      </c>
      <c r="Y4253" s="1">
        <v>117.71227264404297</v>
      </c>
      <c r="Z4253" s="1">
        <v>13856.1787109375</v>
      </c>
      <c r="AA4253" s="1">
        <v>1631042.375</v>
      </c>
      <c r="AB4253" s="1">
        <v>0</v>
      </c>
      <c r="AE4253" s="17">
        <f t="shared" si="66"/>
        <v>0.5</v>
      </c>
      <c r="AF4253" cm="1">
        <f t="array" ref="AF4253">1/(1+EXP(-$AI$41-SUMPRODUCT(A4253:AA4253, TRANSPOSE($AI$42:$AI$68))))</f>
        <v>0.1015764087680847</v>
      </c>
      <c r="AG4253" cm="1">
        <f t="array" ref="AG4253">1/(1+EXP(-$AI$71-SUMPRODUCT(A4253:AA4253, TRANSPOSE($AI$72:$AI$98))))</f>
        <v>2.5014455480239717E-2</v>
      </c>
    </row>
    <row r="4254" spans="1:33" x14ac:dyDescent="0.35">
      <c r="A4254" s="1">
        <v>2.8337929248809814</v>
      </c>
      <c r="B4254" s="1">
        <v>8.0303821563720703</v>
      </c>
      <c r="C4254" s="1">
        <v>22.756441116333008</v>
      </c>
      <c r="D4254" s="1">
        <v>2.5745716094970703</v>
      </c>
      <c r="E4254" s="1">
        <v>6.6284189224243164</v>
      </c>
      <c r="F4254" s="1">
        <v>17.065340042114258</v>
      </c>
      <c r="G4254" s="1">
        <v>130.13534545898438</v>
      </c>
      <c r="H4254" s="1">
        <v>16935.208984375</v>
      </c>
      <c r="I4254" s="1">
        <v>2203869.25</v>
      </c>
      <c r="J4254" s="1">
        <v>53.942520141601563</v>
      </c>
      <c r="K4254" s="1">
        <v>2909.79541015625</v>
      </c>
      <c r="L4254" s="1">
        <v>156961.703125</v>
      </c>
      <c r="M4254" s="1">
        <v>7.044278621673584</v>
      </c>
      <c r="N4254" s="1">
        <v>49.621860504150391</v>
      </c>
      <c r="O4254" s="1">
        <v>349.55023193359375</v>
      </c>
      <c r="P4254" s="1">
        <v>0.22467994689941406</v>
      </c>
      <c r="Q4254" s="1">
        <v>5.0481077283620834E-2</v>
      </c>
      <c r="R4254" s="1">
        <v>1.1342085897922516E-2</v>
      </c>
      <c r="S4254" s="1">
        <v>0.4208892285823822</v>
      </c>
      <c r="T4254" s="1">
        <v>0.17714774608612061</v>
      </c>
      <c r="U4254" s="1">
        <v>7.4559576809406281E-2</v>
      </c>
      <c r="V4254" s="1">
        <v>97.925628662109375</v>
      </c>
      <c r="W4254" s="1">
        <v>9589.4287109375</v>
      </c>
      <c r="X4254" s="1">
        <v>939050.8125</v>
      </c>
      <c r="Y4254" s="1">
        <v>131.79493713378906</v>
      </c>
      <c r="Z4254" s="1">
        <v>17369.90625</v>
      </c>
      <c r="AA4254" s="1">
        <v>2289265.5</v>
      </c>
      <c r="AB4254" s="1">
        <v>0</v>
      </c>
      <c r="AE4254" s="17">
        <f t="shared" si="66"/>
        <v>0.5</v>
      </c>
      <c r="AF4254" cm="1">
        <f t="array" ref="AF4254">1/(1+EXP(-$AI$41-SUMPRODUCT(A4254:AA4254, TRANSPOSE($AI$42:$AI$68))))</f>
        <v>0.10271413248068757</v>
      </c>
      <c r="AG4254" cm="1">
        <f t="array" ref="AG4254">1/(1+EXP(-$AI$71-SUMPRODUCT(A4254:AA4254, TRANSPOSE($AI$72:$AI$98))))</f>
        <v>2.5981381689292857E-2</v>
      </c>
    </row>
    <row r="4255" spans="1:33" x14ac:dyDescent="0.35">
      <c r="A4255" s="1">
        <v>2.9883890151977539</v>
      </c>
      <c r="B4255" s="1">
        <v>8.9304685592651367</v>
      </c>
      <c r="C4255" s="1">
        <v>26.687715530395508</v>
      </c>
      <c r="D4255" s="1">
        <v>2.696141242980957</v>
      </c>
      <c r="E4255" s="1">
        <v>7.2691774368286133</v>
      </c>
      <c r="F4255" s="1">
        <v>19.598730087280273</v>
      </c>
      <c r="G4255" s="1">
        <v>126.40187072753906</v>
      </c>
      <c r="H4255" s="1">
        <v>15977.4326171875</v>
      </c>
      <c r="I4255" s="1">
        <v>2019577.375</v>
      </c>
      <c r="J4255" s="1">
        <v>53.906520843505859</v>
      </c>
      <c r="K4255" s="1">
        <v>2905.9130859375</v>
      </c>
      <c r="L4255" s="1">
        <v>156647.65625</v>
      </c>
      <c r="M4255" s="1">
        <v>3.9940061569213867</v>
      </c>
      <c r="N4255" s="1">
        <v>15.952085494995117</v>
      </c>
      <c r="O4255" s="1">
        <v>63.712726593017578</v>
      </c>
      <c r="P4255" s="1">
        <v>0.23861241340637207</v>
      </c>
      <c r="Q4255" s="1">
        <v>5.6935884058475494E-2</v>
      </c>
      <c r="R4255" s="1">
        <v>1.3585608452558517E-2</v>
      </c>
      <c r="S4255" s="1">
        <v>0.40356513857841492</v>
      </c>
      <c r="T4255" s="1">
        <v>0.16286481916904449</v>
      </c>
      <c r="U4255" s="1">
        <v>6.5726563334465027E-2</v>
      </c>
      <c r="V4255" s="1">
        <v>93.395553588867188</v>
      </c>
      <c r="W4255" s="1">
        <v>8722.7294921875</v>
      </c>
      <c r="X4255" s="1">
        <v>814664.125</v>
      </c>
      <c r="Y4255" s="1">
        <v>137.84870910644531</v>
      </c>
      <c r="Z4255" s="1">
        <v>19002.267578125</v>
      </c>
      <c r="AA4255" s="1">
        <v>2619438</v>
      </c>
      <c r="AB4255" s="1">
        <v>0</v>
      </c>
      <c r="AE4255" s="17">
        <f t="shared" si="66"/>
        <v>0.5</v>
      </c>
      <c r="AF4255" cm="1">
        <f t="array" ref="AF4255">1/(1+EXP(-$AI$41-SUMPRODUCT(A4255:AA4255, TRANSPOSE($AI$42:$AI$68))))</f>
        <v>0.10004775359501426</v>
      </c>
      <c r="AG4255" cm="1">
        <f t="array" ref="AG4255">1/(1+EXP(-$AI$71-SUMPRODUCT(A4255:AA4255, TRANSPOSE($AI$72:$AI$98))))</f>
        <v>2.4071568728437496E-2</v>
      </c>
    </row>
    <row r="4256" spans="1:33" x14ac:dyDescent="0.35">
      <c r="A4256" s="1">
        <v>3.4131059646606445</v>
      </c>
      <c r="B4256" s="1">
        <v>11.6492919921875</v>
      </c>
      <c r="C4256" s="1">
        <v>39.760269165039063</v>
      </c>
      <c r="D4256" s="1">
        <v>3.1265964508056641</v>
      </c>
      <c r="E4256" s="1">
        <v>9.7756052017211914</v>
      </c>
      <c r="F4256" s="1">
        <v>30.564373016357422</v>
      </c>
      <c r="G4256" s="1">
        <v>116.85105895996094</v>
      </c>
      <c r="H4256" s="1">
        <v>13654.169921875</v>
      </c>
      <c r="I4256" s="1">
        <v>1595504.25</v>
      </c>
      <c r="J4256" s="1">
        <v>49.644309997558594</v>
      </c>
      <c r="K4256" s="1">
        <v>2464.5576171875</v>
      </c>
      <c r="L4256" s="1">
        <v>122351.2578125</v>
      </c>
      <c r="M4256" s="1">
        <v>355.31643676757813</v>
      </c>
      <c r="N4256" s="1">
        <v>126249.7734375</v>
      </c>
      <c r="O4256" s="1">
        <v>44858620</v>
      </c>
      <c r="P4256" s="1">
        <v>0.27030682563781738</v>
      </c>
      <c r="Q4256" s="1">
        <v>7.3065780103206635E-2</v>
      </c>
      <c r="R4256" s="1">
        <v>1.9750179722905159E-2</v>
      </c>
      <c r="S4256" s="1">
        <v>0.35420438647270203</v>
      </c>
      <c r="T4256" s="1">
        <v>0.12546074390411377</v>
      </c>
      <c r="U4256" s="1">
        <v>4.4438745826482773E-2</v>
      </c>
      <c r="V4256" s="1">
        <v>82.384376525878906</v>
      </c>
      <c r="W4256" s="1">
        <v>6787.185546875</v>
      </c>
      <c r="X4256" s="1">
        <v>559158.0625</v>
      </c>
      <c r="Y4256" s="1">
        <v>149.48838806152344</v>
      </c>
      <c r="Z4256" s="1">
        <v>22346.77734375</v>
      </c>
      <c r="AA4256" s="1">
        <v>3340583.75</v>
      </c>
      <c r="AB4256" s="1">
        <v>0</v>
      </c>
      <c r="AE4256" s="17">
        <f t="shared" si="66"/>
        <v>0.5</v>
      </c>
      <c r="AF4256" cm="1">
        <f t="array" ref="AF4256">1/(1+EXP(-$AI$41-SUMPRODUCT(A4256:AA4256, TRANSPOSE($AI$42:$AI$68))))</f>
        <v>0.10706766280270542</v>
      </c>
      <c r="AG4256" cm="1">
        <f t="array" ref="AG4256">1/(1+EXP(-$AI$71-SUMPRODUCT(A4256:AA4256, TRANSPOSE($AI$72:$AI$98))))</f>
        <v>3.0785481560981928E-2</v>
      </c>
    </row>
    <row r="4257" spans="1:33" x14ac:dyDescent="0.35">
      <c r="A4257" s="1">
        <v>3.6242842674255371</v>
      </c>
      <c r="B4257" s="1">
        <v>13.135436058044434</v>
      </c>
      <c r="C4257" s="1">
        <v>47.606555938720703</v>
      </c>
      <c r="D4257" s="1">
        <v>3.4032294750213623</v>
      </c>
      <c r="E4257" s="1">
        <v>11.581971168518066</v>
      </c>
      <c r="F4257" s="1">
        <v>39.416103363037109</v>
      </c>
      <c r="G4257" s="1">
        <v>111.95365905761719</v>
      </c>
      <c r="H4257" s="1">
        <v>12533.6220703125</v>
      </c>
      <c r="I4257" s="1">
        <v>1403184.875</v>
      </c>
      <c r="J4257" s="1">
        <v>45.016422271728516</v>
      </c>
      <c r="K4257" s="1">
        <v>2026.478271484375</v>
      </c>
      <c r="L4257" s="1">
        <v>91224.8046875</v>
      </c>
      <c r="M4257" s="1">
        <v>350.64590454101563</v>
      </c>
      <c r="N4257" s="1">
        <v>122952.546875</v>
      </c>
      <c r="O4257" s="1">
        <v>43112808</v>
      </c>
      <c r="P4257" s="1">
        <v>0.28015780448913574</v>
      </c>
      <c r="Q4257" s="1">
        <v>7.8488394618034363E-2</v>
      </c>
      <c r="R4257" s="1">
        <v>2.1989136934280396E-2</v>
      </c>
      <c r="S4257" s="1">
        <v>0.32920858263969421</v>
      </c>
      <c r="T4257" s="1">
        <v>0.10837829113006592</v>
      </c>
      <c r="U4257" s="1">
        <v>3.5679064691066742E-2</v>
      </c>
      <c r="V4257" s="1">
        <v>77.245697021484375</v>
      </c>
      <c r="W4257" s="1">
        <v>5966.89794921875</v>
      </c>
      <c r="X4257" s="1">
        <v>460917.1875</v>
      </c>
      <c r="Y4257" s="1">
        <v>149.27885437011719</v>
      </c>
      <c r="Z4257" s="1">
        <v>22284.17578125</v>
      </c>
      <c r="AA4257" s="1">
        <v>3326556.25</v>
      </c>
      <c r="AB4257" s="1">
        <v>0</v>
      </c>
      <c r="AE4257" s="17">
        <f t="shared" si="66"/>
        <v>0.5</v>
      </c>
      <c r="AF4257" cm="1">
        <f t="array" ref="AF4257">1/(1+EXP(-$AI$41-SUMPRODUCT(A4257:AA4257, TRANSPOSE($AI$42:$AI$68))))</f>
        <v>0.10971328647080997</v>
      </c>
      <c r="AG4257" cm="1">
        <f t="array" ref="AG4257">1/(1+EXP(-$AI$71-SUMPRODUCT(A4257:AA4257, TRANSPOSE($AI$72:$AI$98))))</f>
        <v>3.3190201252292002E-2</v>
      </c>
    </row>
    <row r="4258" spans="1:33" x14ac:dyDescent="0.35">
      <c r="A4258" s="1">
        <v>3.3581383228302002</v>
      </c>
      <c r="B4258" s="1">
        <v>11.277092933654785</v>
      </c>
      <c r="C4258" s="1">
        <v>37.870037078857422</v>
      </c>
      <c r="D4258" s="1">
        <v>3.2899198532104492</v>
      </c>
      <c r="E4258" s="1">
        <v>10.823573112487793</v>
      </c>
      <c r="F4258" s="1">
        <v>35.608688354492188</v>
      </c>
      <c r="G4258" s="1">
        <v>101.49691009521484</v>
      </c>
      <c r="H4258" s="1">
        <v>10301.623046875</v>
      </c>
      <c r="I4258" s="1">
        <v>1045582.875</v>
      </c>
      <c r="J4258" s="1">
        <v>36.166740417480469</v>
      </c>
      <c r="K4258" s="1">
        <v>1308.0330810546875</v>
      </c>
      <c r="L4258" s="1">
        <v>47307.29296875</v>
      </c>
      <c r="M4258" s="1">
        <v>342.40737915039063</v>
      </c>
      <c r="N4258" s="1">
        <v>117242.8125</v>
      </c>
      <c r="O4258" s="1">
        <v>40144804</v>
      </c>
      <c r="P4258" s="1">
        <v>0.2927544116973877</v>
      </c>
      <c r="Q4258" s="1">
        <v>8.5705146193504333E-2</v>
      </c>
      <c r="R4258" s="1">
        <v>2.509056031703949E-2</v>
      </c>
      <c r="S4258" s="1">
        <v>0.26926356554031372</v>
      </c>
      <c r="T4258" s="1">
        <v>7.2502866387367249E-2</v>
      </c>
      <c r="U4258" s="1">
        <v>1.9522380083799362E-2</v>
      </c>
      <c r="V4258" s="1">
        <v>58.946800231933594</v>
      </c>
      <c r="W4258" s="1">
        <v>3474.725341796875</v>
      </c>
      <c r="X4258" s="1">
        <v>204823.9375</v>
      </c>
      <c r="Y4258" s="1">
        <v>129.21308898925781</v>
      </c>
      <c r="Z4258" s="1">
        <v>16696.021484375</v>
      </c>
      <c r="AA4258" s="1">
        <v>2157344.5</v>
      </c>
      <c r="AB4258" s="1">
        <v>0</v>
      </c>
      <c r="AE4258" s="17">
        <f t="shared" si="66"/>
        <v>0.5</v>
      </c>
      <c r="AF4258" cm="1">
        <f t="array" ref="AF4258">1/(1+EXP(-$AI$41-SUMPRODUCT(A4258:AA4258, TRANSPOSE($AI$42:$AI$68))))</f>
        <v>0.11825360256369735</v>
      </c>
      <c r="AG4258" cm="1">
        <f t="array" ref="AG4258">1/(1+EXP(-$AI$71-SUMPRODUCT(A4258:AA4258, TRANSPOSE($AI$72:$AI$98))))</f>
        <v>4.2815473099138662E-2</v>
      </c>
    </row>
    <row r="4259" spans="1:33" x14ac:dyDescent="0.35">
      <c r="A4259" s="1">
        <v>3.0929856300354004</v>
      </c>
      <c r="B4259" s="1">
        <v>9.5665597915649414</v>
      </c>
      <c r="C4259" s="1">
        <v>29.5892333984375</v>
      </c>
      <c r="D4259" s="1">
        <v>3.0486845970153809</v>
      </c>
      <c r="E4259" s="1">
        <v>9.2944774627685547</v>
      </c>
      <c r="F4259" s="1">
        <v>28.335931777954102</v>
      </c>
      <c r="G4259" s="1">
        <v>97.1806640625</v>
      </c>
      <c r="H4259" s="1">
        <v>9444.0810546875</v>
      </c>
      <c r="I4259" s="1">
        <v>917782.125</v>
      </c>
      <c r="J4259" s="1">
        <v>37.407459259033203</v>
      </c>
      <c r="K4259" s="1">
        <v>1399.3179931640625</v>
      </c>
      <c r="L4259" s="1">
        <v>52344.9296875</v>
      </c>
      <c r="M4259" s="1">
        <v>339.04409790039063</v>
      </c>
      <c r="N4259" s="1">
        <v>114950.8984375</v>
      </c>
      <c r="O4259" s="1">
        <v>38973424</v>
      </c>
      <c r="P4259" s="1">
        <v>0.29754471778869629</v>
      </c>
      <c r="Q4259" s="1">
        <v>8.8532857596874237E-2</v>
      </c>
      <c r="R4259" s="1">
        <v>2.6342485100030899E-2</v>
      </c>
      <c r="S4259" s="1">
        <v>0.2451106458902359</v>
      </c>
      <c r="T4259" s="1">
        <v>6.0079228132963181E-2</v>
      </c>
      <c r="U4259" s="1">
        <v>1.4726058579981327E-2</v>
      </c>
      <c r="V4259" s="1">
        <v>52.000579833984375</v>
      </c>
      <c r="W4259" s="1">
        <v>2704.060302734375</v>
      </c>
      <c r="X4259" s="1">
        <v>140612.703125</v>
      </c>
      <c r="Y4259" s="1">
        <v>116.16407775878906</v>
      </c>
      <c r="Z4259" s="1">
        <v>13494.0927734375</v>
      </c>
      <c r="AA4259" s="1">
        <v>1567528.875</v>
      </c>
      <c r="AB4259" s="1">
        <v>0</v>
      </c>
      <c r="AE4259" s="17">
        <f t="shared" si="66"/>
        <v>0.5</v>
      </c>
      <c r="AF4259" cm="1">
        <f t="array" ref="AF4259">1/(1+EXP(-$AI$41-SUMPRODUCT(A4259:AA4259, TRANSPOSE($AI$42:$AI$68))))</f>
        <v>0.11455209059610758</v>
      </c>
      <c r="AG4259" cm="1">
        <f t="array" ref="AG4259">1/(1+EXP(-$AI$71-SUMPRODUCT(A4259:AA4259, TRANSPOSE($AI$72:$AI$98))))</f>
        <v>3.9899355463569312E-2</v>
      </c>
    </row>
    <row r="4260" spans="1:33" x14ac:dyDescent="0.35">
      <c r="A4260" s="1">
        <v>2.2126195430755615</v>
      </c>
      <c r="B4260" s="1">
        <v>4.8956851959228516</v>
      </c>
      <c r="C4260" s="1">
        <v>10.83228874206543</v>
      </c>
      <c r="D4260" s="1">
        <v>2.1117868423461914</v>
      </c>
      <c r="E4260" s="1">
        <v>4.4596438407897949</v>
      </c>
      <c r="F4260" s="1">
        <v>9.4178171157836914</v>
      </c>
      <c r="G4260" s="1">
        <v>97.9703369140625</v>
      </c>
      <c r="H4260" s="1">
        <v>9598.1865234375</v>
      </c>
      <c r="I4260" s="1">
        <v>940337.625</v>
      </c>
      <c r="J4260" s="1">
        <v>48.529033660888672</v>
      </c>
      <c r="K4260" s="1">
        <v>2355.067138671875</v>
      </c>
      <c r="L4260" s="1">
        <v>114289.1328125</v>
      </c>
      <c r="M4260" s="1">
        <v>333.42453002929688</v>
      </c>
      <c r="N4260" s="1">
        <v>111171.9140625</v>
      </c>
      <c r="O4260" s="1">
        <v>37067444</v>
      </c>
      <c r="P4260" s="1">
        <v>0.31476521492004395</v>
      </c>
      <c r="Q4260" s="1">
        <v>9.9077142775058746E-2</v>
      </c>
      <c r="R4260" s="1">
        <v>3.1186036765575409E-2</v>
      </c>
      <c r="S4260" s="1">
        <v>0.20980612933635712</v>
      </c>
      <c r="T4260" s="1">
        <v>4.4018611311912537E-2</v>
      </c>
      <c r="U4260" s="1">
        <v>9.9999997764825821E-3</v>
      </c>
      <c r="V4260" s="1">
        <v>63.733528137207031</v>
      </c>
      <c r="W4260" s="1">
        <v>4061.962646484375</v>
      </c>
      <c r="X4260" s="1">
        <v>258883.203125</v>
      </c>
      <c r="Y4260" s="1">
        <v>105.01710510253906</v>
      </c>
      <c r="Z4260" s="1">
        <v>11028.5927734375</v>
      </c>
      <c r="AA4260" s="1">
        <v>1158190.875</v>
      </c>
      <c r="AB4260" s="1">
        <v>0</v>
      </c>
      <c r="AE4260" s="17">
        <f t="shared" si="66"/>
        <v>0.5</v>
      </c>
      <c r="AF4260" cm="1">
        <f t="array" ref="AF4260">1/(1+EXP(-$AI$41-SUMPRODUCT(A4260:AA4260, TRANSPOSE($AI$42:$AI$68))))</f>
        <v>0.11482376086102419</v>
      </c>
      <c r="AG4260" cm="1">
        <f t="array" ref="AG4260">1/(1+EXP(-$AI$71-SUMPRODUCT(A4260:AA4260, TRANSPOSE($AI$72:$AI$98))))</f>
        <v>3.9190314839845641E-2</v>
      </c>
    </row>
    <row r="4261" spans="1:33" x14ac:dyDescent="0.35">
      <c r="A4261" s="1">
        <v>1.7450274229049683</v>
      </c>
      <c r="B4261" s="1">
        <v>3.0451207160949707</v>
      </c>
      <c r="C4261" s="1">
        <v>5.3138189315795898</v>
      </c>
      <c r="D4261" s="1">
        <v>1.6436043977737427</v>
      </c>
      <c r="E4261" s="1">
        <v>2.7014353275299072</v>
      </c>
      <c r="F4261" s="1">
        <v>4.4400911331176758</v>
      </c>
      <c r="G4261" s="1">
        <v>109.85319519042969</v>
      </c>
      <c r="H4261" s="1">
        <v>12067.724609375</v>
      </c>
      <c r="I4261" s="1">
        <v>1325678.125</v>
      </c>
      <c r="J4261" s="1">
        <v>54.207592010498047</v>
      </c>
      <c r="K4261" s="1">
        <v>2938.463134765625</v>
      </c>
      <c r="L4261" s="1">
        <v>159287</v>
      </c>
      <c r="M4261" s="1">
        <v>332.8170166015625</v>
      </c>
      <c r="N4261" s="1">
        <v>110767.1640625</v>
      </c>
      <c r="O4261" s="1">
        <v>36865196</v>
      </c>
      <c r="P4261" s="1">
        <v>0.31708598136901855</v>
      </c>
      <c r="Q4261" s="1">
        <v>0.10054352134466171</v>
      </c>
      <c r="R4261" s="1">
        <v>3.1880941241979599E-2</v>
      </c>
      <c r="S4261" s="1">
        <v>0.19668447971343994</v>
      </c>
      <c r="T4261" s="1">
        <v>3.868478536605835E-2</v>
      </c>
      <c r="U4261" s="1">
        <v>9.9999997764825821E-3</v>
      </c>
      <c r="V4261" s="1">
        <v>74.897331237792969</v>
      </c>
      <c r="W4261" s="1">
        <v>5609.6103515625</v>
      </c>
      <c r="X4261" s="1">
        <v>420144.84375</v>
      </c>
      <c r="Y4261" s="1">
        <v>107.67899322509766</v>
      </c>
      <c r="Z4261" s="1">
        <v>11594.765625</v>
      </c>
      <c r="AA4261" s="1">
        <v>1248512.625</v>
      </c>
      <c r="AB4261" s="1">
        <v>0</v>
      </c>
      <c r="AE4261" s="17">
        <f t="shared" si="66"/>
        <v>0.5</v>
      </c>
      <c r="AF4261" cm="1">
        <f t="array" ref="AF4261">1/(1+EXP(-$AI$41-SUMPRODUCT(A4261:AA4261, TRANSPOSE($AI$42:$AI$68))))</f>
        <v>0.11668649899506463</v>
      </c>
      <c r="AG4261" cm="1">
        <f t="array" ref="AG4261">1/(1+EXP(-$AI$71-SUMPRODUCT(A4261:AA4261, TRANSPOSE($AI$72:$AI$98))))</f>
        <v>3.9908117502649325E-2</v>
      </c>
    </row>
    <row r="4262" spans="1:33" x14ac:dyDescent="0.35">
      <c r="A4262" s="1">
        <v>1.0158811807632446</v>
      </c>
      <c r="B4262" s="1">
        <v>1.0320146083831787</v>
      </c>
      <c r="C4262" s="1">
        <v>1.0484042167663574</v>
      </c>
      <c r="D4262" s="1">
        <v>0.88723981380462646</v>
      </c>
      <c r="E4262" s="1">
        <v>0.78719449043273926</v>
      </c>
      <c r="F4262" s="1">
        <v>0.69843029975891113</v>
      </c>
      <c r="G4262" s="1">
        <v>141.56558227539063</v>
      </c>
      <c r="H4262" s="1">
        <v>20040.814453125</v>
      </c>
      <c r="I4262" s="1">
        <v>2837089.5</v>
      </c>
      <c r="J4262" s="1">
        <v>77.660987854003906</v>
      </c>
      <c r="K4262" s="1">
        <v>6031.22900390625</v>
      </c>
      <c r="L4262" s="1">
        <v>468391.21875</v>
      </c>
      <c r="M4262" s="1">
        <v>333.95166015625</v>
      </c>
      <c r="N4262" s="1">
        <v>111523.7109375</v>
      </c>
      <c r="O4262" s="1">
        <v>37243528</v>
      </c>
      <c r="P4262" s="1">
        <v>0.33125805854797363</v>
      </c>
      <c r="Q4262" s="1">
        <v>0.10973189771175385</v>
      </c>
      <c r="R4262" s="1">
        <v>3.6349575966596603E-2</v>
      </c>
      <c r="S4262" s="1">
        <v>0.18034940958023071</v>
      </c>
      <c r="T4262" s="1">
        <v>3.2525908201932907E-2</v>
      </c>
      <c r="U4262" s="1">
        <v>9.9999997764825821E-3</v>
      </c>
      <c r="V4262" s="1">
        <v>76.283416748046875</v>
      </c>
      <c r="W4262" s="1">
        <v>5819.15966796875</v>
      </c>
      <c r="X4262" s="1">
        <v>443905.375</v>
      </c>
      <c r="Y4262" s="1">
        <v>114.28582763671875</v>
      </c>
      <c r="Z4262" s="1">
        <v>13061.25</v>
      </c>
      <c r="AA4262" s="1">
        <v>1492715.75</v>
      </c>
      <c r="AB4262" s="1">
        <v>0</v>
      </c>
      <c r="AE4262" s="17">
        <f t="shared" si="66"/>
        <v>0.5</v>
      </c>
      <c r="AF4262" cm="1">
        <f t="array" ref="AF4262">1/(1+EXP(-$AI$41-SUMPRODUCT(A4262:AA4262, TRANSPOSE($AI$42:$AI$68))))</f>
        <v>0.11921444704587451</v>
      </c>
      <c r="AG4262" cm="1">
        <f t="array" ref="AG4262">1/(1+EXP(-$AI$71-SUMPRODUCT(A4262:AA4262, TRANSPOSE($AI$72:$AI$98))))</f>
        <v>4.0483430837286262E-2</v>
      </c>
    </row>
    <row r="4263" spans="1:33" x14ac:dyDescent="0.35">
      <c r="A4263" s="1">
        <v>0.89900678396224976</v>
      </c>
      <c r="B4263" s="1">
        <v>0.80821317434310913</v>
      </c>
      <c r="C4263" s="1">
        <v>0.7265891432762146</v>
      </c>
      <c r="D4263" s="1">
        <v>0.59494727849960327</v>
      </c>
      <c r="E4263" s="1">
        <v>0.35396227240562439</v>
      </c>
      <c r="F4263" s="1">
        <v>0.21058888733386993</v>
      </c>
      <c r="G4263" s="1">
        <v>142.91236877441406</v>
      </c>
      <c r="H4263" s="1">
        <v>20423.9453125</v>
      </c>
      <c r="I4263" s="1">
        <v>2918834.5</v>
      </c>
      <c r="J4263" s="1">
        <v>98.798980712890625</v>
      </c>
      <c r="K4263" s="1">
        <v>9761.23828125</v>
      </c>
      <c r="L4263" s="1">
        <v>964400.4375</v>
      </c>
      <c r="M4263" s="1">
        <v>335.60507202148438</v>
      </c>
      <c r="N4263" s="1">
        <v>112630.765625</v>
      </c>
      <c r="O4263" s="1">
        <v>37799456</v>
      </c>
      <c r="P4263" s="1">
        <v>0.33955168724060059</v>
      </c>
      <c r="Q4263" s="1">
        <v>0.11529535055160522</v>
      </c>
      <c r="R4263" s="1">
        <v>3.9148729294538498E-2</v>
      </c>
      <c r="S4263" s="1">
        <v>0.17724210023880005</v>
      </c>
      <c r="T4263" s="1">
        <v>3.1414762139320374E-2</v>
      </c>
      <c r="U4263" s="1">
        <v>9.9999997764825821E-3</v>
      </c>
      <c r="V4263" s="1">
        <v>73.263778686523438</v>
      </c>
      <c r="W4263" s="1">
        <v>5367.5810546875</v>
      </c>
      <c r="X4263" s="1">
        <v>393249.28125</v>
      </c>
      <c r="Y4263" s="1">
        <v>115.924072265625</v>
      </c>
      <c r="Z4263" s="1">
        <v>13438.390625</v>
      </c>
      <c r="AA4263" s="1">
        <v>1557833</v>
      </c>
      <c r="AB4263" s="1">
        <v>0</v>
      </c>
      <c r="AE4263" s="17">
        <f t="shared" si="66"/>
        <v>0.5</v>
      </c>
      <c r="AF4263" cm="1">
        <f t="array" ref="AF4263">1/(1+EXP(-$AI$41-SUMPRODUCT(A4263:AA4263, TRANSPOSE($AI$42:$AI$68))))</f>
        <v>0.11877438262224743</v>
      </c>
      <c r="AG4263" cm="1">
        <f t="array" ref="AG4263">1/(1+EXP(-$AI$71-SUMPRODUCT(A4263:AA4263, TRANSPOSE($AI$72:$AI$98))))</f>
        <v>3.9351730219697463E-2</v>
      </c>
    </row>
    <row r="4264" spans="1:33" x14ac:dyDescent="0.35">
      <c r="A4264" s="1">
        <v>0.80110889673233032</v>
      </c>
      <c r="B4264" s="1">
        <v>0.64177548885345459</v>
      </c>
      <c r="C4264" s="1">
        <v>0.51413202285766602</v>
      </c>
      <c r="D4264" s="1">
        <v>0.41269639134407043</v>
      </c>
      <c r="E4264" s="1">
        <v>0.17031830549240112</v>
      </c>
      <c r="F4264" s="1">
        <v>7.0289753377437592E-2</v>
      </c>
      <c r="G4264" s="1">
        <v>123.7618408203125</v>
      </c>
      <c r="H4264" s="1">
        <v>15316.9931640625</v>
      </c>
      <c r="I4264" s="1">
        <v>1895659.25</v>
      </c>
      <c r="J4264" s="1">
        <v>130.4761962890625</v>
      </c>
      <c r="K4264" s="1">
        <v>17024.037109375</v>
      </c>
      <c r="L4264" s="1">
        <v>2221231.75</v>
      </c>
      <c r="M4264" s="1">
        <v>339.85153198242188</v>
      </c>
      <c r="N4264" s="1">
        <v>115499.0625</v>
      </c>
      <c r="O4264" s="1">
        <v>39252532</v>
      </c>
      <c r="P4264" s="1">
        <v>0.35414528846740723</v>
      </c>
      <c r="Q4264" s="1">
        <v>0.12541888654232025</v>
      </c>
      <c r="R4264" s="1">
        <v>4.4416505843400955E-2</v>
      </c>
      <c r="S4264" s="1">
        <v>0.17504352331161499</v>
      </c>
      <c r="T4264" s="1">
        <v>3.0640235170722008E-2</v>
      </c>
      <c r="U4264" s="1">
        <v>9.9999997764825821E-3</v>
      </c>
      <c r="V4264" s="1">
        <v>72.188514709472656</v>
      </c>
      <c r="W4264" s="1">
        <v>5211.181640625</v>
      </c>
      <c r="X4264" s="1">
        <v>376187.46875</v>
      </c>
      <c r="Y4264" s="1">
        <v>122.21974945068359</v>
      </c>
      <c r="Z4264" s="1">
        <v>14937.6669921875</v>
      </c>
      <c r="AA4264" s="1">
        <v>1825677.875</v>
      </c>
      <c r="AB4264" s="1">
        <v>0</v>
      </c>
      <c r="AE4264" s="17">
        <f t="shared" si="66"/>
        <v>0.5</v>
      </c>
      <c r="AF4264" cm="1">
        <f t="array" ref="AF4264">1/(1+EXP(-$AI$41-SUMPRODUCT(A4264:AA4264, TRANSPOSE($AI$42:$AI$68))))</f>
        <v>0.11533283109203395</v>
      </c>
      <c r="AG4264" cm="1">
        <f t="array" ref="AG4264">1/(1+EXP(-$AI$71-SUMPRODUCT(A4264:AA4264, TRANSPOSE($AI$72:$AI$98))))</f>
        <v>3.6193785418698457E-2</v>
      </c>
    </row>
    <row r="4265" spans="1:33" x14ac:dyDescent="0.35">
      <c r="A4265" s="1">
        <v>0.82380861043930054</v>
      </c>
      <c r="B4265" s="1">
        <v>0.67866063117980957</v>
      </c>
      <c r="C4265" s="1">
        <v>0.55908644199371338</v>
      </c>
      <c r="D4265" s="1">
        <v>0.62381488084793091</v>
      </c>
      <c r="E4265" s="1">
        <v>0.38914501667022705</v>
      </c>
      <c r="F4265" s="1">
        <v>0.24275444447994232</v>
      </c>
      <c r="G4265" s="1">
        <v>108.28917694091797</v>
      </c>
      <c r="H4265" s="1">
        <v>11726.5458984375</v>
      </c>
      <c r="I4265" s="1">
        <v>1269858</v>
      </c>
      <c r="J4265" s="1">
        <v>157.30668640136719</v>
      </c>
      <c r="K4265" s="1">
        <v>24745.39453125</v>
      </c>
      <c r="L4265" s="1">
        <v>3892615.75</v>
      </c>
      <c r="M4265" s="1">
        <v>343.90011596679688</v>
      </c>
      <c r="N4265" s="1">
        <v>118267.2890625</v>
      </c>
      <c r="O4265" s="1">
        <v>40672136</v>
      </c>
      <c r="P4265" s="1">
        <v>0.35748696327209473</v>
      </c>
      <c r="Q4265" s="1">
        <v>0.12779693305492401</v>
      </c>
      <c r="R4265" s="1">
        <v>4.568573459982872E-2</v>
      </c>
      <c r="S4265" s="1">
        <v>0.1814967542886734</v>
      </c>
      <c r="T4265" s="1">
        <v>3.2941073179244995E-2</v>
      </c>
      <c r="U4265" s="1">
        <v>9.9999997764825821E-3</v>
      </c>
      <c r="V4265" s="1">
        <v>72.092704772949219</v>
      </c>
      <c r="W4265" s="1">
        <v>5197.35791015625</v>
      </c>
      <c r="X4265" s="1">
        <v>374691.59375</v>
      </c>
      <c r="Y4265" s="1">
        <v>129.13380432128906</v>
      </c>
      <c r="Z4265" s="1">
        <v>16675.5390625</v>
      </c>
      <c r="AA4265" s="1">
        <v>2153375.75</v>
      </c>
      <c r="AB4265" s="1">
        <v>0</v>
      </c>
      <c r="AE4265" s="17">
        <f t="shared" si="66"/>
        <v>0.5</v>
      </c>
      <c r="AF4265" cm="1">
        <f t="array" ref="AF4265">1/(1+EXP(-$AI$41-SUMPRODUCT(A4265:AA4265, TRANSPOSE($AI$42:$AI$68))))</f>
        <v>0.1124032303082079</v>
      </c>
      <c r="AG4265" cm="1">
        <f t="array" ref="AG4265">1/(1+EXP(-$AI$71-SUMPRODUCT(A4265:AA4265, TRANSPOSE($AI$72:$AI$98))))</f>
        <v>3.4937320496701549E-2</v>
      </c>
    </row>
    <row r="4266" spans="1:33" x14ac:dyDescent="0.35">
      <c r="A4266" s="1">
        <v>1.5853269100189209</v>
      </c>
      <c r="B4266" s="1">
        <v>2.5132613182067871</v>
      </c>
      <c r="C4266" s="1">
        <v>3.9843409061431885</v>
      </c>
      <c r="D4266" s="1">
        <v>1.5698081254959106</v>
      </c>
      <c r="E4266" s="1">
        <v>2.4642975330352783</v>
      </c>
      <c r="F4266" s="1">
        <v>3.8684742450714111</v>
      </c>
      <c r="G4266" s="1">
        <v>72.12554931640625</v>
      </c>
      <c r="H4266" s="1">
        <v>5202.0947265625</v>
      </c>
      <c r="I4266" s="1">
        <v>375203.9375</v>
      </c>
      <c r="J4266" s="1">
        <v>162.88539123535156</v>
      </c>
      <c r="K4266" s="1">
        <v>26531.650390625</v>
      </c>
      <c r="L4266" s="1">
        <v>4321618.5</v>
      </c>
      <c r="M4266" s="1">
        <v>353.17230224609375</v>
      </c>
      <c r="N4266" s="1">
        <v>124730.671875</v>
      </c>
      <c r="O4266" s="1">
        <v>44051420</v>
      </c>
      <c r="P4266" s="1">
        <v>0.36152195930480957</v>
      </c>
      <c r="Q4266" s="1">
        <v>0.13069812953472137</v>
      </c>
      <c r="R4266" s="1">
        <v>4.725024476647377E-2</v>
      </c>
      <c r="S4266" s="1">
        <v>0.21029359102249146</v>
      </c>
      <c r="T4266" s="1">
        <v>4.4223394244909286E-2</v>
      </c>
      <c r="U4266" s="1">
        <v>9.9999997764825821E-3</v>
      </c>
      <c r="V4266" s="1">
        <v>76.68988037109375</v>
      </c>
      <c r="W4266" s="1">
        <v>5881.337890625</v>
      </c>
      <c r="X4266" s="1">
        <v>451039.09375</v>
      </c>
      <c r="Y4266" s="1">
        <v>143.92135620117188</v>
      </c>
      <c r="Z4266" s="1">
        <v>20713.357421875</v>
      </c>
      <c r="AA4266" s="1">
        <v>2981094.5</v>
      </c>
      <c r="AB4266" s="1">
        <v>0</v>
      </c>
      <c r="AE4266" s="17">
        <f t="shared" si="66"/>
        <v>0.5</v>
      </c>
      <c r="AF4266" cm="1">
        <f t="array" ref="AF4266">1/(1+EXP(-$AI$41-SUMPRODUCT(A4266:AA4266, TRANSPOSE($AI$42:$AI$68))))</f>
        <v>0.1037047659295366</v>
      </c>
      <c r="AG4266" cm="1">
        <f t="array" ref="AG4266">1/(1+EXP(-$AI$71-SUMPRODUCT(A4266:AA4266, TRANSPOSE($AI$72:$AI$98))))</f>
        <v>2.8059629019752119E-2</v>
      </c>
    </row>
    <row r="4267" spans="1:33" x14ac:dyDescent="0.35">
      <c r="A4267" s="1">
        <v>1.7913241386413574</v>
      </c>
      <c r="B4267" s="1">
        <v>3.2088422775268555</v>
      </c>
      <c r="C4267" s="1">
        <v>5.7480764389038086</v>
      </c>
      <c r="D4267" s="1">
        <v>1.7834881544113159</v>
      </c>
      <c r="E4267" s="1">
        <v>3.1808300018310547</v>
      </c>
      <c r="F4267" s="1">
        <v>5.6729726791381836</v>
      </c>
      <c r="G4267" s="1">
        <v>64.522781372070313</v>
      </c>
      <c r="H4267" s="1">
        <v>4163.189453125</v>
      </c>
      <c r="I4267" s="1">
        <v>268620.5625</v>
      </c>
      <c r="J4267" s="1">
        <v>159.56361389160156</v>
      </c>
      <c r="K4267" s="1">
        <v>25460.546875</v>
      </c>
      <c r="L4267" s="1">
        <v>4062576.75</v>
      </c>
      <c r="M4267" s="1">
        <v>356.90780639648438</v>
      </c>
      <c r="N4267" s="1">
        <v>127383.1796875</v>
      </c>
      <c r="O4267" s="1">
        <v>45464052</v>
      </c>
      <c r="P4267" s="1">
        <v>0.36306643486022949</v>
      </c>
      <c r="Q4267" s="1">
        <v>0.13181723654270172</v>
      </c>
      <c r="R4267" s="1">
        <v>4.7858413308858871E-2</v>
      </c>
      <c r="S4267" s="1">
        <v>0.22562262415885925</v>
      </c>
      <c r="T4267" s="1">
        <v>5.0905570387840271E-2</v>
      </c>
      <c r="U4267" s="1">
        <v>1.1485448107123375E-2</v>
      </c>
      <c r="V4267" s="1">
        <v>78.357032775878906</v>
      </c>
      <c r="W4267" s="1">
        <v>6139.82470703125</v>
      </c>
      <c r="X4267" s="1">
        <v>481098.4375</v>
      </c>
      <c r="Y4267" s="1">
        <v>149.47444152832031</v>
      </c>
      <c r="Z4267" s="1">
        <v>22342.609375</v>
      </c>
      <c r="AA4267" s="1">
        <v>3339649</v>
      </c>
      <c r="AB4267" s="1">
        <v>0</v>
      </c>
      <c r="AE4267" s="17">
        <f t="shared" si="66"/>
        <v>0.5</v>
      </c>
      <c r="AF4267" cm="1">
        <f t="array" ref="AF4267">1/(1+EXP(-$AI$41-SUMPRODUCT(A4267:AA4267, TRANSPOSE($AI$42:$AI$68))))</f>
        <v>9.8848952105004398E-2</v>
      </c>
      <c r="AG4267" cm="1">
        <f t="array" ref="AG4267">1/(1+EXP(-$AI$71-SUMPRODUCT(A4267:AA4267, TRANSPOSE($AI$72:$AI$98))))</f>
        <v>2.4144278472995055E-2</v>
      </c>
    </row>
    <row r="4268" spans="1:33" x14ac:dyDescent="0.35">
      <c r="A4268" s="1">
        <v>2.150059700012207</v>
      </c>
      <c r="B4268" s="1">
        <v>4.6227564811706543</v>
      </c>
      <c r="C4268" s="1">
        <v>9.9392032623291016</v>
      </c>
      <c r="D4268" s="1">
        <v>2.1492424011230469</v>
      </c>
      <c r="E4268" s="1">
        <v>4.6192426681518555</v>
      </c>
      <c r="F4268" s="1">
        <v>9.9278726577758789</v>
      </c>
      <c r="G4268" s="1">
        <v>53.739356994628906</v>
      </c>
      <c r="H4268" s="1">
        <v>2887.91845703125</v>
      </c>
      <c r="I4268" s="1">
        <v>155194.875</v>
      </c>
      <c r="J4268" s="1">
        <v>153.14311218261719</v>
      </c>
      <c r="K4268" s="1">
        <v>23452.8125</v>
      </c>
      <c r="L4268" s="1">
        <v>3591636.75</v>
      </c>
      <c r="M4268" s="1">
        <v>4.811948299407959</v>
      </c>
      <c r="N4268" s="1">
        <v>23.15484619140625</v>
      </c>
      <c r="O4268" s="1">
        <v>111.419921875</v>
      </c>
      <c r="P4268" s="1">
        <v>0.35954594612121582</v>
      </c>
      <c r="Q4268" s="1">
        <v>0.12927328050136566</v>
      </c>
      <c r="R4268" s="1">
        <v>4.6479687094688416E-2</v>
      </c>
      <c r="S4268" s="1">
        <v>0.2685772180557251</v>
      </c>
      <c r="T4268" s="1">
        <v>7.2133719921112061E-2</v>
      </c>
      <c r="U4268" s="1">
        <v>1.9373474642634392E-2</v>
      </c>
      <c r="V4268" s="1">
        <v>81.260543823242188</v>
      </c>
      <c r="W4268" s="1">
        <v>6603.27587890625</v>
      </c>
      <c r="X4268" s="1">
        <v>536585.8125</v>
      </c>
      <c r="Y4268" s="1">
        <v>159.95481872558594</v>
      </c>
      <c r="Z4268" s="1">
        <v>25585.544921875</v>
      </c>
      <c r="AA4268" s="1">
        <v>4092531</v>
      </c>
      <c r="AB4268" s="1">
        <v>0</v>
      </c>
      <c r="AE4268" s="17">
        <f t="shared" si="66"/>
        <v>0.5</v>
      </c>
      <c r="AF4268" cm="1">
        <f t="array" ref="AF4268">1/(1+EXP(-$AI$41-SUMPRODUCT(A4268:AA4268, TRANSPOSE($AI$42:$AI$68))))</f>
        <v>7.859613494746448E-2</v>
      </c>
      <c r="AG4268" cm="1">
        <f t="array" ref="AG4268">1/(1+EXP(-$AI$71-SUMPRODUCT(A4268:AA4268, TRANSPOSE($AI$72:$AI$98))))</f>
        <v>1.1776811961668077E-2</v>
      </c>
    </row>
    <row r="4269" spans="1:33" x14ac:dyDescent="0.35">
      <c r="A4269" s="1">
        <v>2.3343863487243652</v>
      </c>
      <c r="B4269" s="1">
        <v>5.4493594169616699</v>
      </c>
      <c r="C4269" s="1">
        <v>12.720911026000977</v>
      </c>
      <c r="D4269" s="1">
        <v>2.3288092613220215</v>
      </c>
      <c r="E4269" s="1">
        <v>5.4233527183532715</v>
      </c>
      <c r="F4269" s="1">
        <v>12.629953384399414</v>
      </c>
      <c r="G4269" s="1">
        <v>49.243694305419922</v>
      </c>
      <c r="H4269" s="1">
        <v>2424.94140625</v>
      </c>
      <c r="I4269" s="1">
        <v>119413.078125</v>
      </c>
      <c r="J4269" s="1">
        <v>150.92962646484375</v>
      </c>
      <c r="K4269" s="1">
        <v>22779.751953125</v>
      </c>
      <c r="L4269" s="1">
        <v>3438139.5</v>
      </c>
      <c r="M4269" s="1">
        <v>8.0352630615234375</v>
      </c>
      <c r="N4269" s="1">
        <v>64.565452575683594</v>
      </c>
      <c r="O4269" s="1">
        <v>518.8004150390625</v>
      </c>
      <c r="P4269" s="1">
        <v>0.35769104957580566</v>
      </c>
      <c r="Q4269" s="1">
        <v>0.12794288992881775</v>
      </c>
      <c r="R4269" s="1">
        <v>4.5764025300741196E-2</v>
      </c>
      <c r="S4269" s="1">
        <v>0.29034423828125</v>
      </c>
      <c r="T4269" s="1">
        <v>8.4299772977828979E-2</v>
      </c>
      <c r="U4269" s="1">
        <v>2.4475954473018646E-2</v>
      </c>
      <c r="V4269" s="1">
        <v>83.177291870117188</v>
      </c>
      <c r="W4269" s="1">
        <v>6918.4619140625</v>
      </c>
      <c r="X4269" s="1">
        <v>575458.9375</v>
      </c>
      <c r="Y4269" s="1">
        <v>163.98080444335938</v>
      </c>
      <c r="Z4269" s="1">
        <v>26889.705078125</v>
      </c>
      <c r="AA4269" s="1">
        <v>4409395.5</v>
      </c>
      <c r="AB4269" s="1">
        <v>0</v>
      </c>
      <c r="AE4269" s="17">
        <f t="shared" si="66"/>
        <v>0.5</v>
      </c>
      <c r="AF4269" cm="1">
        <f t="array" ref="AF4269">1/(1+EXP(-$AI$41-SUMPRODUCT(A4269:AA4269, TRANSPOSE($AI$42:$AI$68))))</f>
        <v>7.5745766208649271E-2</v>
      </c>
      <c r="AG4269" cm="1">
        <f t="array" ref="AG4269">1/(1+EXP(-$AI$71-SUMPRODUCT(A4269:AA4269, TRANSPOSE($AI$72:$AI$98))))</f>
        <v>1.0559996818958368E-2</v>
      </c>
    </row>
    <row r="4270" spans="1:33" x14ac:dyDescent="0.35">
      <c r="A4270" s="1">
        <v>2.3977432250976563</v>
      </c>
      <c r="B4270" s="1">
        <v>5.7491726875305176</v>
      </c>
      <c r="C4270" s="1">
        <v>13.785039901733398</v>
      </c>
      <c r="D4270" s="1">
        <v>2.3085319995880127</v>
      </c>
      <c r="E4270" s="1">
        <v>5.329319953918457</v>
      </c>
      <c r="F4270" s="1">
        <v>12.302906036376953</v>
      </c>
      <c r="G4270" s="1">
        <v>36.058757781982422</v>
      </c>
      <c r="H4270" s="1">
        <v>1300.2340087890625</v>
      </c>
      <c r="I4270" s="1">
        <v>46884.82421875</v>
      </c>
      <c r="J4270" s="1">
        <v>138.86503601074219</v>
      </c>
      <c r="K4270" s="1">
        <v>19283.498046875</v>
      </c>
      <c r="L4270" s="1">
        <v>2677803.75</v>
      </c>
      <c r="M4270" s="1">
        <v>12.719680786132813</v>
      </c>
      <c r="N4270" s="1">
        <v>161.790283203125</v>
      </c>
      <c r="O4270" s="1">
        <v>2057.920654296875</v>
      </c>
      <c r="P4270" s="1">
        <v>0.33794760704040527</v>
      </c>
      <c r="Q4270" s="1">
        <v>0.11420858651399612</v>
      </c>
      <c r="R4270" s="1">
        <v>3.8596518337726593E-2</v>
      </c>
      <c r="S4270" s="1">
        <v>0.33701851963996887</v>
      </c>
      <c r="T4270" s="1">
        <v>0.11358148604631424</v>
      </c>
      <c r="U4270" s="1">
        <v>3.8279063999652863E-2</v>
      </c>
      <c r="V4270" s="1">
        <v>88.672218322753906</v>
      </c>
      <c r="W4270" s="1">
        <v>7862.76220703125</v>
      </c>
      <c r="X4270" s="1">
        <v>697208.5625</v>
      </c>
      <c r="Y4270" s="1">
        <v>165.11001586914063</v>
      </c>
      <c r="Z4270" s="1">
        <v>27261.31640625</v>
      </c>
      <c r="AA4270" s="1">
        <v>4501116.5</v>
      </c>
      <c r="AB4270" s="1">
        <v>0</v>
      </c>
      <c r="AE4270" s="17">
        <f t="shared" si="66"/>
        <v>0.5</v>
      </c>
      <c r="AF4270" cm="1">
        <f t="array" ref="AF4270">1/(1+EXP(-$AI$41-SUMPRODUCT(A4270:AA4270, TRANSPOSE($AI$42:$AI$68))))</f>
        <v>7.7274126274406399E-2</v>
      </c>
      <c r="AG4270" cm="1">
        <f t="array" ref="AG4270">1/(1+EXP(-$AI$71-SUMPRODUCT(A4270:AA4270, TRANSPOSE($AI$72:$AI$98))))</f>
        <v>1.0848181086532483E-2</v>
      </c>
    </row>
    <row r="4271" spans="1:33" x14ac:dyDescent="0.35">
      <c r="A4271" s="1">
        <v>2.5015847682952881</v>
      </c>
      <c r="B4271" s="1">
        <v>6.2579264640808105</v>
      </c>
      <c r="C4271" s="1">
        <v>15.654733657836914</v>
      </c>
      <c r="D4271" s="1">
        <v>2.3622639179229736</v>
      </c>
      <c r="E4271" s="1">
        <v>5.5802907943725586</v>
      </c>
      <c r="F4271" s="1">
        <v>13.182119369506836</v>
      </c>
      <c r="G4271" s="1">
        <v>31.514438629150391</v>
      </c>
      <c r="H4271" s="1">
        <v>993.15985107421875</v>
      </c>
      <c r="I4271" s="1">
        <v>31298.875</v>
      </c>
      <c r="J4271" s="1">
        <v>135.45565795898438</v>
      </c>
      <c r="K4271" s="1">
        <v>18348.234375</v>
      </c>
      <c r="L4271" s="1">
        <v>2485372.25</v>
      </c>
      <c r="M4271" s="1">
        <v>15.377255439758301</v>
      </c>
      <c r="N4271" s="1">
        <v>236.45999145507813</v>
      </c>
      <c r="O4271" s="1">
        <v>3636.10546875</v>
      </c>
      <c r="P4271" s="1">
        <v>0.33025193214416504</v>
      </c>
      <c r="Q4271" s="1">
        <v>0.10906633734703064</v>
      </c>
      <c r="R4271" s="1">
        <v>3.6019369959831238E-2</v>
      </c>
      <c r="S4271" s="1">
        <v>0.36071157455444336</v>
      </c>
      <c r="T4271" s="1">
        <v>0.13011284172534943</v>
      </c>
      <c r="U4271" s="1">
        <v>4.6933207660913467E-2</v>
      </c>
      <c r="V4271" s="1">
        <v>91.59637451171875</v>
      </c>
      <c r="W4271" s="1">
        <v>8389.8955078125</v>
      </c>
      <c r="X4271" s="1">
        <v>768484.0625</v>
      </c>
      <c r="Y4271" s="1">
        <v>161.8310546875</v>
      </c>
      <c r="Z4271" s="1">
        <v>26189.291015625</v>
      </c>
      <c r="AA4271" s="1">
        <v>4238240.5</v>
      </c>
      <c r="AB4271" s="1">
        <v>0</v>
      </c>
      <c r="AE4271" s="17">
        <f t="shared" si="66"/>
        <v>0.5</v>
      </c>
      <c r="AF4271" cm="1">
        <f t="array" ref="AF4271">1/(1+EXP(-$AI$41-SUMPRODUCT(A4271:AA4271, TRANSPOSE($AI$42:$AI$68))))</f>
        <v>8.3683914543103519E-2</v>
      </c>
      <c r="AG4271" cm="1">
        <f t="array" ref="AG4271">1/(1+EXP(-$AI$71-SUMPRODUCT(A4271:AA4271, TRANSPOSE($AI$72:$AI$98))))</f>
        <v>1.3500086728185413E-2</v>
      </c>
    </row>
    <row r="4272" spans="1:33" x14ac:dyDescent="0.35">
      <c r="A4272" s="1">
        <v>2.5845139026641846</v>
      </c>
      <c r="B4272" s="1">
        <v>6.6797122955322266</v>
      </c>
      <c r="C4272" s="1">
        <v>17.263809204101563</v>
      </c>
      <c r="D4272" s="1">
        <v>2.3838264942169189</v>
      </c>
      <c r="E4272" s="1">
        <v>5.6826286315917969</v>
      </c>
      <c r="F4272" s="1">
        <v>13.546401023864746</v>
      </c>
      <c r="G4272" s="1">
        <v>27.36528205871582</v>
      </c>
      <c r="H4272" s="1">
        <v>748.858642578125</v>
      </c>
      <c r="I4272" s="1">
        <v>20492.728515625</v>
      </c>
      <c r="J4272" s="1">
        <v>131.82302856445313</v>
      </c>
      <c r="K4272" s="1">
        <v>17377.310546875</v>
      </c>
      <c r="L4272" s="1">
        <v>2290729.75</v>
      </c>
      <c r="M4272" s="1">
        <v>20.119903564453125</v>
      </c>
      <c r="N4272" s="1">
        <v>404.81051635742188</v>
      </c>
      <c r="O4272" s="1">
        <v>8144.74853515625</v>
      </c>
      <c r="P4272" s="1">
        <v>0.30466341972351074</v>
      </c>
      <c r="Q4272" s="1">
        <v>9.2819802463054657E-2</v>
      </c>
      <c r="R4272" s="1">
        <v>2.827879786491394E-2</v>
      </c>
      <c r="S4272" s="1">
        <v>0.40481463074684143</v>
      </c>
      <c r="T4272" s="1">
        <v>0.16387487947940826</v>
      </c>
      <c r="U4272" s="1">
        <v>6.6338948905467987E-2</v>
      </c>
      <c r="V4272" s="1">
        <v>95.736312866210938</v>
      </c>
      <c r="W4272" s="1">
        <v>9165.44140625</v>
      </c>
      <c r="X4272" s="1">
        <v>877465.5625</v>
      </c>
      <c r="Y4272" s="1">
        <v>151.08671569824219</v>
      </c>
      <c r="Z4272" s="1">
        <v>22827.1953125</v>
      </c>
      <c r="AA4272" s="1">
        <v>3448886</v>
      </c>
      <c r="AB4272" s="1">
        <v>0</v>
      </c>
      <c r="AE4272" s="17">
        <f t="shared" si="66"/>
        <v>0.5</v>
      </c>
      <c r="AF4272" cm="1">
        <f t="array" ref="AF4272">1/(1+EXP(-$AI$41-SUMPRODUCT(A4272:AA4272, TRANSPOSE($AI$42:$AI$68))))</f>
        <v>9.8797215051519449E-2</v>
      </c>
      <c r="AG4272" cm="1">
        <f t="array" ref="AG4272">1/(1+EXP(-$AI$71-SUMPRODUCT(A4272:AA4272, TRANSPOSE($AI$72:$AI$98))))</f>
        <v>2.1641392941422609E-2</v>
      </c>
    </row>
    <row r="4273" spans="1:33" x14ac:dyDescent="0.35">
      <c r="A4273" s="1">
        <v>2.6710934638977051</v>
      </c>
      <c r="B4273" s="1">
        <v>7.1347403526306152</v>
      </c>
      <c r="C4273" s="1">
        <v>19.057558059692383</v>
      </c>
      <c r="D4273" s="1">
        <v>2.3774561882019043</v>
      </c>
      <c r="E4273" s="1">
        <v>5.6522979736328125</v>
      </c>
      <c r="F4273" s="1">
        <v>13.438090324401855</v>
      </c>
      <c r="G4273" s="1">
        <v>22.487150192260742</v>
      </c>
      <c r="H4273" s="1">
        <v>505.67193603515625</v>
      </c>
      <c r="I4273" s="1">
        <v>11371.1201171875</v>
      </c>
      <c r="J4273" s="1">
        <v>127.23805236816406</v>
      </c>
      <c r="K4273" s="1">
        <v>16189.521484375</v>
      </c>
      <c r="L4273" s="1">
        <v>2059923.25</v>
      </c>
      <c r="M4273" s="1">
        <v>22.202713012695313</v>
      </c>
      <c r="N4273" s="1">
        <v>492.96047973632813</v>
      </c>
      <c r="O4273" s="1">
        <v>10945.0595703125</v>
      </c>
      <c r="P4273" s="1">
        <v>0.28966736793518066</v>
      </c>
      <c r="Q4273" s="1">
        <v>8.3907186985015869E-2</v>
      </c>
      <c r="R4273" s="1">
        <v>2.4305172264575958E-2</v>
      </c>
      <c r="S4273" s="1">
        <v>0.4292217493057251</v>
      </c>
      <c r="T4273" s="1">
        <v>0.18423131108283997</v>
      </c>
      <c r="U4273" s="1">
        <v>7.9076081514358521E-2</v>
      </c>
      <c r="V4273" s="1">
        <v>98.037864685058594</v>
      </c>
      <c r="W4273" s="1">
        <v>9611.4228515625</v>
      </c>
      <c r="X4273" s="1">
        <v>942283.375</v>
      </c>
      <c r="Y4273" s="1">
        <v>145.37660217285156</v>
      </c>
      <c r="Z4273" s="1">
        <v>21134.357421875</v>
      </c>
      <c r="AA4273" s="1">
        <v>3072441</v>
      </c>
      <c r="AB4273" s="1">
        <v>0</v>
      </c>
      <c r="AE4273" s="17">
        <f t="shared" si="66"/>
        <v>0.5</v>
      </c>
      <c r="AF4273" cm="1">
        <f t="array" ref="AF4273">1/(1+EXP(-$AI$41-SUMPRODUCT(A4273:AA4273, TRANSPOSE($AI$42:$AI$68))))</f>
        <v>0.10603481273916404</v>
      </c>
      <c r="AG4273" cm="1">
        <f t="array" ref="AG4273">1/(1+EXP(-$AI$71-SUMPRODUCT(A4273:AA4273, TRANSPOSE($AI$72:$AI$98))))</f>
        <v>2.646044261442957E-2</v>
      </c>
    </row>
    <row r="4274" spans="1:33" x14ac:dyDescent="0.35">
      <c r="A4274" s="1">
        <v>2.4821441173553467</v>
      </c>
      <c r="B4274" s="1">
        <v>6.1610393524169922</v>
      </c>
      <c r="C4274" s="1">
        <v>15.292587280273438</v>
      </c>
      <c r="D4274" s="1">
        <v>2.0726737976074219</v>
      </c>
      <c r="E4274" s="1">
        <v>4.2959766387939453</v>
      </c>
      <c r="F4274" s="1">
        <v>8.9041585922241211</v>
      </c>
      <c r="G4274" s="1">
        <v>14.948124885559082</v>
      </c>
      <c r="H4274" s="1">
        <v>223.44644165039063</v>
      </c>
      <c r="I4274" s="1">
        <v>3340.105224609375</v>
      </c>
      <c r="J4274" s="1">
        <v>120.55045318603516</v>
      </c>
      <c r="K4274" s="1">
        <v>14532.412109375</v>
      </c>
      <c r="L4274" s="1">
        <v>1751888.875</v>
      </c>
      <c r="M4274" s="1">
        <v>25.877058029174805</v>
      </c>
      <c r="N4274" s="1">
        <v>669.62213134765625</v>
      </c>
      <c r="O4274" s="1">
        <v>17327.8515625</v>
      </c>
      <c r="P4274" s="1">
        <v>0.25914168357849121</v>
      </c>
      <c r="Q4274" s="1">
        <v>6.71544149518013E-2</v>
      </c>
      <c r="R4274" s="1">
        <v>1.7402507364749908E-2</v>
      </c>
      <c r="S4274" s="1">
        <v>0.46470358967781067</v>
      </c>
      <c r="T4274" s="1">
        <v>0.21594943106174469</v>
      </c>
      <c r="U4274" s="1">
        <v>0.10035247355699539</v>
      </c>
      <c r="V4274" s="1">
        <v>101.64315032958984</v>
      </c>
      <c r="W4274" s="1">
        <v>10331.330078125</v>
      </c>
      <c r="X4274" s="1">
        <v>1050108.875</v>
      </c>
      <c r="Y4274" s="1">
        <v>133.12274169921875</v>
      </c>
      <c r="Z4274" s="1">
        <v>17721.6640625</v>
      </c>
      <c r="AA4274" s="1">
        <v>2359156.5</v>
      </c>
      <c r="AB4274" s="1">
        <v>0</v>
      </c>
      <c r="AE4274" s="17">
        <f t="shared" si="66"/>
        <v>0.5</v>
      </c>
      <c r="AF4274" cm="1">
        <f t="array" ref="AF4274">1/(1+EXP(-$AI$41-SUMPRODUCT(A4274:AA4274, TRANSPOSE($AI$42:$AI$68))))</f>
        <v>0.11688704424932762</v>
      </c>
      <c r="AG4274" cm="1">
        <f t="array" ref="AG4274">1/(1+EXP(-$AI$71-SUMPRODUCT(A4274:AA4274, TRANSPOSE($AI$72:$AI$98))))</f>
        <v>3.5108647053811934E-2</v>
      </c>
    </row>
    <row r="4275" spans="1:33" x14ac:dyDescent="0.35">
      <c r="A4275" s="1">
        <v>2.3257176876068115</v>
      </c>
      <c r="B4275" s="1">
        <v>5.4089627265930176</v>
      </c>
      <c r="C4275" s="1">
        <v>12.579720497131348</v>
      </c>
      <c r="D4275" s="1">
        <v>1.9851416349411011</v>
      </c>
      <c r="E4275" s="1">
        <v>3.9407873153686523</v>
      </c>
      <c r="F4275" s="1">
        <v>7.8230209350585938</v>
      </c>
      <c r="G4275" s="1">
        <v>17.499185562133789</v>
      </c>
      <c r="H4275" s="1">
        <v>306.22149658203125</v>
      </c>
      <c r="I4275" s="1">
        <v>5358.626953125</v>
      </c>
      <c r="J4275" s="1">
        <v>121.31540679931641</v>
      </c>
      <c r="K4275" s="1">
        <v>14717.427734375</v>
      </c>
      <c r="L4275" s="1">
        <v>1785450.75</v>
      </c>
      <c r="M4275" s="1">
        <v>28.14881706237793</v>
      </c>
      <c r="N4275" s="1">
        <v>792.35589599609375</v>
      </c>
      <c r="O4275" s="1">
        <v>22303.880859375</v>
      </c>
      <c r="P4275" s="1">
        <v>0.24927854537963867</v>
      </c>
      <c r="Q4275" s="1">
        <v>6.2139794230461121E-2</v>
      </c>
      <c r="R4275" s="1">
        <v>1.5490117482841015E-2</v>
      </c>
      <c r="S4275" s="1">
        <v>0.48333588242530823</v>
      </c>
      <c r="T4275" s="1">
        <v>0.23361358046531677</v>
      </c>
      <c r="U4275" s="1">
        <v>0.1129138246178627</v>
      </c>
      <c r="V4275" s="1">
        <v>102.54612731933594</v>
      </c>
      <c r="W4275" s="1">
        <v>10515.7080078125</v>
      </c>
      <c r="X4275" s="1">
        <v>1078345.125</v>
      </c>
      <c r="Y4275" s="1">
        <v>127.49583435058594</v>
      </c>
      <c r="Z4275" s="1">
        <v>16255.1875</v>
      </c>
      <c r="AA4275" s="1">
        <v>2072468.75</v>
      </c>
      <c r="AB4275" s="1">
        <v>0</v>
      </c>
      <c r="AE4275" s="17">
        <f t="shared" si="66"/>
        <v>0.5</v>
      </c>
      <c r="AF4275" cm="1">
        <f t="array" ref="AF4275">1/(1+EXP(-$AI$41-SUMPRODUCT(A4275:AA4275, TRANSPOSE($AI$42:$AI$68))))</f>
        <v>0.1179079355681871</v>
      </c>
      <c r="AG4275" cm="1">
        <f t="array" ref="AG4275">1/(1+EXP(-$AI$71-SUMPRODUCT(A4275:AA4275, TRANSPOSE($AI$72:$AI$98))))</f>
        <v>3.6232637991426501E-2</v>
      </c>
    </row>
    <row r="4276" spans="1:33" x14ac:dyDescent="0.35">
      <c r="A4276" s="1">
        <v>1.7829062938690186</v>
      </c>
      <c r="B4276" s="1">
        <v>3.1787548065185547</v>
      </c>
      <c r="C4276" s="1">
        <v>5.667421817779541</v>
      </c>
      <c r="D4276" s="1">
        <v>1.4894276857376099</v>
      </c>
      <c r="E4276" s="1">
        <v>2.2183947563171387</v>
      </c>
      <c r="F4276" s="1">
        <v>3.3041386604309082</v>
      </c>
      <c r="G4276" s="1">
        <v>19.081592559814453</v>
      </c>
      <c r="H4276" s="1">
        <v>364.107177734375</v>
      </c>
      <c r="I4276" s="1">
        <v>6947.74462890625</v>
      </c>
      <c r="J4276" s="1">
        <v>117.49758911132813</v>
      </c>
      <c r="K4276" s="1">
        <v>13805.68359375</v>
      </c>
      <c r="L4276" s="1">
        <v>1622134.5</v>
      </c>
      <c r="M4276" s="1">
        <v>30.535051345825195</v>
      </c>
      <c r="N4276" s="1">
        <v>932.38934326171875</v>
      </c>
      <c r="O4276" s="1">
        <v>28470.556640625</v>
      </c>
      <c r="P4276" s="1">
        <v>0.22647619247436523</v>
      </c>
      <c r="Q4276" s="1">
        <v>5.1291465759277344E-2</v>
      </c>
      <c r="R4276" s="1">
        <v>1.1616296134889126E-2</v>
      </c>
      <c r="S4276" s="1">
        <v>0.50293421745300293</v>
      </c>
      <c r="T4276" s="1">
        <v>0.25294283032417297</v>
      </c>
      <c r="U4276" s="1">
        <v>0.12721359729766846</v>
      </c>
      <c r="V4276" s="1">
        <v>106.28793334960938</v>
      </c>
      <c r="W4276" s="1">
        <v>11297.125</v>
      </c>
      <c r="X4276" s="1">
        <v>1200748</v>
      </c>
      <c r="Y4276" s="1">
        <v>118.01810455322266</v>
      </c>
      <c r="Z4276" s="1">
        <v>13928.2734375</v>
      </c>
      <c r="AA4276" s="1">
        <v>1643788.375</v>
      </c>
      <c r="AB4276" s="1">
        <v>0</v>
      </c>
      <c r="AE4276" s="17">
        <f t="shared" si="66"/>
        <v>0.5</v>
      </c>
      <c r="AF4276" cm="1">
        <f t="array" ref="AF4276">1/(1+EXP(-$AI$41-SUMPRODUCT(A4276:AA4276, TRANSPOSE($AI$42:$AI$68))))</f>
        <v>0.11882619773993591</v>
      </c>
      <c r="AG4276" cm="1">
        <f t="array" ref="AG4276">1/(1+EXP(-$AI$71-SUMPRODUCT(A4276:AA4276, TRANSPOSE($AI$72:$AI$98))))</f>
        <v>3.6947697450168675E-2</v>
      </c>
    </row>
    <row r="4277" spans="1:33" x14ac:dyDescent="0.35">
      <c r="A4277" s="1">
        <v>1.245169997215271</v>
      </c>
      <c r="B4277" s="1">
        <v>1.5504482984542847</v>
      </c>
      <c r="C4277" s="1">
        <v>1.9305716753005981</v>
      </c>
      <c r="D4277" s="1">
        <v>0.84548020362854004</v>
      </c>
      <c r="E4277" s="1">
        <v>0.71483677625656128</v>
      </c>
      <c r="F4277" s="1">
        <v>0.60438036918640137</v>
      </c>
      <c r="G4277" s="1">
        <v>14.894769668579102</v>
      </c>
      <c r="H4277" s="1">
        <v>221.85415649414063</v>
      </c>
      <c r="I4277" s="1">
        <v>3304.466552734375</v>
      </c>
      <c r="J4277" s="1">
        <v>102.78856658935547</v>
      </c>
      <c r="K4277" s="1">
        <v>10565.4892578125</v>
      </c>
      <c r="L4277" s="1">
        <v>1086011.5</v>
      </c>
      <c r="M4277" s="1">
        <v>31.2852783203125</v>
      </c>
      <c r="N4277" s="1">
        <v>978.76861572265625</v>
      </c>
      <c r="O4277" s="1">
        <v>30621.048828125</v>
      </c>
      <c r="P4277" s="1">
        <v>0.21880841255187988</v>
      </c>
      <c r="Q4277" s="1">
        <v>4.7877121716737747E-2</v>
      </c>
      <c r="R4277" s="1">
        <v>1.0475916787981987E-2</v>
      </c>
      <c r="S4277" s="1">
        <v>0.5035213828086853</v>
      </c>
      <c r="T4277" s="1">
        <v>0.25353378057479858</v>
      </c>
      <c r="U4277" s="1">
        <v>0.12765967845916748</v>
      </c>
      <c r="V4277" s="1">
        <v>108.7882080078125</v>
      </c>
      <c r="W4277" s="1">
        <v>11834.8740234375</v>
      </c>
      <c r="X4277" s="1">
        <v>1287494.75</v>
      </c>
      <c r="Y4277" s="1">
        <v>113.58187103271484</v>
      </c>
      <c r="Z4277" s="1">
        <v>12900.841796875</v>
      </c>
      <c r="AA4277" s="1">
        <v>1465301.75</v>
      </c>
      <c r="AB4277" s="1">
        <v>0</v>
      </c>
      <c r="AE4277" s="17">
        <f t="shared" si="66"/>
        <v>0.5</v>
      </c>
      <c r="AF4277" cm="1">
        <f t="array" ref="AF4277">1/(1+EXP(-$AI$41-SUMPRODUCT(A4277:AA4277, TRANSPOSE($AI$42:$AI$68))))</f>
        <v>0.12697314023800987</v>
      </c>
      <c r="AG4277" cm="1">
        <f t="array" ref="AG4277">1/(1+EXP(-$AI$71-SUMPRODUCT(A4277:AA4277, TRANSPOSE($AI$72:$AI$98))))</f>
        <v>4.4283610277401075E-2</v>
      </c>
    </row>
    <row r="4278" spans="1:33" x14ac:dyDescent="0.35">
      <c r="A4278" s="1">
        <v>0.52714765071868896</v>
      </c>
      <c r="B4278" s="1">
        <v>0.27788463234901428</v>
      </c>
      <c r="C4278" s="1">
        <v>0.14648623764514923</v>
      </c>
      <c r="D4278" s="1">
        <v>0.20731101930141449</v>
      </c>
      <c r="E4278" s="1">
        <v>4.2977858334779739E-2</v>
      </c>
      <c r="F4278" s="1">
        <v>9.9999997764825821E-3</v>
      </c>
      <c r="G4278" s="1">
        <v>29.671657562255859</v>
      </c>
      <c r="H4278" s="1">
        <v>880.40728759765625</v>
      </c>
      <c r="I4278" s="1">
        <v>26123.142578125</v>
      </c>
      <c r="J4278" s="1">
        <v>74.241302490234375</v>
      </c>
      <c r="K4278" s="1">
        <v>5511.77099609375</v>
      </c>
      <c r="L4278" s="1">
        <v>409201.0625</v>
      </c>
      <c r="M4278" s="1">
        <v>32.100917816162109</v>
      </c>
      <c r="N4278" s="1">
        <v>1030.4688720703125</v>
      </c>
      <c r="O4278" s="1">
        <v>33079</v>
      </c>
      <c r="P4278" s="1">
        <v>0.21032071113586426</v>
      </c>
      <c r="Q4278" s="1">
        <v>4.4234801083803177E-2</v>
      </c>
      <c r="R4278" s="1">
        <v>9.9999997764825821E-3</v>
      </c>
      <c r="S4278" s="1">
        <v>0.50379461050033569</v>
      </c>
      <c r="T4278" s="1">
        <v>0.25380900502204895</v>
      </c>
      <c r="U4278" s="1">
        <v>0.12786760926246643</v>
      </c>
      <c r="V4278" s="1">
        <v>111.63101959228516</v>
      </c>
      <c r="W4278" s="1">
        <v>12461.484375</v>
      </c>
      <c r="X4278" s="1">
        <v>1391088.25</v>
      </c>
      <c r="Y4278" s="1">
        <v>107.97515869140625</v>
      </c>
      <c r="Z4278" s="1">
        <v>11658.634765625</v>
      </c>
      <c r="AA4278" s="1">
        <v>1258843</v>
      </c>
      <c r="AB4278" s="1">
        <v>0</v>
      </c>
      <c r="AE4278" s="17">
        <f t="shared" si="66"/>
        <v>0.5</v>
      </c>
      <c r="AF4278" cm="1">
        <f t="array" ref="AF4278">1/(1+EXP(-$AI$41-SUMPRODUCT(A4278:AA4278, TRANSPOSE($AI$42:$AI$68))))</f>
        <v>0.13114588375564343</v>
      </c>
      <c r="AG4278" cm="1">
        <f t="array" ref="AG4278">1/(1+EXP(-$AI$71-SUMPRODUCT(A4278:AA4278, TRANSPOSE($AI$72:$AI$98))))</f>
        <v>4.8854616556508572E-2</v>
      </c>
    </row>
    <row r="4279" spans="1:33" x14ac:dyDescent="0.35">
      <c r="A4279" s="1">
        <v>0.36135700345039368</v>
      </c>
      <c r="B4279" s="1">
        <v>0.13057889044284821</v>
      </c>
      <c r="C4279" s="1">
        <v>4.7185592353343964E-2</v>
      </c>
      <c r="D4279" s="1">
        <v>4.4272471219301224E-2</v>
      </c>
      <c r="E4279" s="1">
        <v>9.9999997764825821E-3</v>
      </c>
      <c r="F4279" s="1">
        <v>9.9999997764825821E-3</v>
      </c>
      <c r="G4279" s="1">
        <v>32.826667785644531</v>
      </c>
      <c r="H4279" s="1">
        <v>1077.590087890625</v>
      </c>
      <c r="I4279" s="1">
        <v>35373.69140625</v>
      </c>
      <c r="J4279" s="1">
        <v>65.709991455078125</v>
      </c>
      <c r="K4279" s="1">
        <v>4317.802734375</v>
      </c>
      <c r="L4279" s="1">
        <v>283722.78125</v>
      </c>
      <c r="M4279" s="1">
        <v>32.177444458007813</v>
      </c>
      <c r="N4279" s="1">
        <v>1035.387939453125</v>
      </c>
      <c r="O4279" s="1">
        <v>33316.13671875</v>
      </c>
      <c r="P4279" s="1">
        <v>0.20685410499572754</v>
      </c>
      <c r="Q4279" s="1">
        <v>4.2788621038198471E-2</v>
      </c>
      <c r="R4279" s="1">
        <v>9.9999997764825821E-3</v>
      </c>
      <c r="S4279" s="1">
        <v>0.50365084409713745</v>
      </c>
      <c r="T4279" s="1">
        <v>0.25366416573524475</v>
      </c>
      <c r="U4279" s="1">
        <v>0.12775817513465881</v>
      </c>
      <c r="V4279" s="1">
        <v>113.19549560546875</v>
      </c>
      <c r="W4279" s="1">
        <v>12813.220703125</v>
      </c>
      <c r="X4279" s="1">
        <v>1450398.875</v>
      </c>
      <c r="Y4279" s="1">
        <v>106.98792266845703</v>
      </c>
      <c r="Z4279" s="1">
        <v>11446.416015625</v>
      </c>
      <c r="AA4279" s="1">
        <v>1224628.25</v>
      </c>
      <c r="AB4279" s="1">
        <v>0</v>
      </c>
      <c r="AE4279" s="17">
        <f t="shared" si="66"/>
        <v>0.5</v>
      </c>
      <c r="AF4279" cm="1">
        <f t="array" ref="AF4279">1/(1+EXP(-$AI$41-SUMPRODUCT(A4279:AA4279, TRANSPOSE($AI$42:$AI$68))))</f>
        <v>0.13185901262342767</v>
      </c>
      <c r="AG4279" cm="1">
        <f t="array" ref="AG4279">1/(1+EXP(-$AI$71-SUMPRODUCT(A4279:AA4279, TRANSPOSE($AI$72:$AI$98))))</f>
        <v>4.9872439853149216E-2</v>
      </c>
    </row>
    <row r="4280" spans="1:33" x14ac:dyDescent="0.35">
      <c r="A4280" s="1">
        <v>0.6592632532119751</v>
      </c>
      <c r="B4280" s="1">
        <v>0.43462803959846497</v>
      </c>
      <c r="C4280" s="1">
        <v>0.28653427958488464</v>
      </c>
      <c r="D4280" s="1">
        <v>0.65728431940078735</v>
      </c>
      <c r="E4280" s="1">
        <v>0.43202269077301025</v>
      </c>
      <c r="F4280" s="1">
        <v>0.28396174311637878</v>
      </c>
      <c r="G4280" s="1">
        <v>129.0098876953125</v>
      </c>
      <c r="H4280" s="1">
        <v>16643.55078125</v>
      </c>
      <c r="I4280" s="1">
        <v>2147182.75</v>
      </c>
      <c r="J4280" s="1">
        <v>43.786350250244141</v>
      </c>
      <c r="K4280" s="1">
        <v>1917.2445068359375</v>
      </c>
      <c r="L4280" s="1">
        <v>83949.140625</v>
      </c>
      <c r="M4280" s="1">
        <v>30.90644645690918</v>
      </c>
      <c r="N4280" s="1">
        <v>955.20843505859375</v>
      </c>
      <c r="O4280" s="1">
        <v>29522.09765625</v>
      </c>
      <c r="P4280" s="1">
        <v>0.21202230453491211</v>
      </c>
      <c r="Q4280" s="1">
        <v>4.495345801115036E-2</v>
      </c>
      <c r="R4280" s="1">
        <v>9.9999997764825821E-3</v>
      </c>
      <c r="S4280" s="1">
        <v>0.48925536870956421</v>
      </c>
      <c r="T4280" s="1">
        <v>0.23937082290649414</v>
      </c>
      <c r="U4280" s="1">
        <v>0.11711345613002777</v>
      </c>
      <c r="V4280" s="1">
        <v>110.70413208007813</v>
      </c>
      <c r="W4280" s="1">
        <v>12255.4052734375</v>
      </c>
      <c r="X4280" s="1">
        <v>1356724</v>
      </c>
      <c r="Y4280" s="1">
        <v>112.13053894042969</v>
      </c>
      <c r="Z4280" s="1">
        <v>12573.2578125</v>
      </c>
      <c r="AA4280" s="1">
        <v>1409846.125</v>
      </c>
      <c r="AB4280" s="1">
        <v>0</v>
      </c>
      <c r="AE4280" s="17">
        <f t="shared" si="66"/>
        <v>0.5</v>
      </c>
      <c r="AF4280" cm="1">
        <f t="array" ref="AF4280">1/(1+EXP(-$AI$41-SUMPRODUCT(A4280:AA4280, TRANSPOSE($AI$42:$AI$68))))</f>
        <v>0.10934523003842275</v>
      </c>
      <c r="AG4280" cm="1">
        <f t="array" ref="AG4280">1/(1+EXP(-$AI$71-SUMPRODUCT(A4280:AA4280, TRANSPOSE($AI$72:$AI$98))))</f>
        <v>3.0477783601655036E-2</v>
      </c>
    </row>
    <row r="4281" spans="1:33" x14ac:dyDescent="0.35">
      <c r="A4281" s="1">
        <v>0.98850744962692261</v>
      </c>
      <c r="B4281" s="1">
        <v>0.97714698314666748</v>
      </c>
      <c r="C4281" s="1">
        <v>0.96591705083847046</v>
      </c>
      <c r="D4281" s="1">
        <v>0.96415776014328003</v>
      </c>
      <c r="E4281" s="1">
        <v>0.92960017919540405</v>
      </c>
      <c r="F4281" s="1">
        <v>0.89628124237060547</v>
      </c>
      <c r="G4281" s="1">
        <v>136.43086242675781</v>
      </c>
      <c r="H4281" s="1">
        <v>18613.380859375</v>
      </c>
      <c r="I4281" s="1">
        <v>2539439.5</v>
      </c>
      <c r="J4281" s="1">
        <v>49.024635314941406</v>
      </c>
      <c r="K4281" s="1">
        <v>2403.414794921875</v>
      </c>
      <c r="L4281" s="1">
        <v>117826.5390625</v>
      </c>
      <c r="M4281" s="1">
        <v>30.095518112182617</v>
      </c>
      <c r="N4281" s="1">
        <v>905.740234375</v>
      </c>
      <c r="O4281" s="1">
        <v>27258.720703125</v>
      </c>
      <c r="P4281" s="1">
        <v>0.21412324905395508</v>
      </c>
      <c r="Q4281" s="1">
        <v>4.5848764479160309E-2</v>
      </c>
      <c r="R4281" s="1">
        <v>9.9999997764825821E-3</v>
      </c>
      <c r="S4281" s="1">
        <v>0.4817187488079071</v>
      </c>
      <c r="T4281" s="1">
        <v>0.23205295205116272</v>
      </c>
      <c r="U4281" s="1">
        <v>0.11178425699472427</v>
      </c>
      <c r="V4281" s="1">
        <v>108.82363891601563</v>
      </c>
      <c r="W4281" s="1">
        <v>11842.583984375</v>
      </c>
      <c r="X4281" s="1">
        <v>1288753.125</v>
      </c>
      <c r="Y4281" s="1">
        <v>114.48612976074219</v>
      </c>
      <c r="Z4281" s="1">
        <v>13107.07421875</v>
      </c>
      <c r="AA4281" s="1">
        <v>1500578.125</v>
      </c>
      <c r="AB4281" s="1">
        <v>0</v>
      </c>
      <c r="AE4281" s="17">
        <f t="shared" si="66"/>
        <v>0.5</v>
      </c>
      <c r="AF4281" cm="1">
        <f t="array" ref="AF4281">1/(1+EXP(-$AI$41-SUMPRODUCT(A4281:AA4281, TRANSPOSE($AI$42:$AI$68))))</f>
        <v>0.10972266613433281</v>
      </c>
      <c r="AG4281" cm="1">
        <f t="array" ref="AG4281">1/(1+EXP(-$AI$71-SUMPRODUCT(A4281:AA4281, TRANSPOSE($AI$72:$AI$98))))</f>
        <v>3.0949883656123254E-2</v>
      </c>
    </row>
    <row r="4282" spans="1:33" x14ac:dyDescent="0.35">
      <c r="A4282" s="1">
        <v>1.5688977241516113</v>
      </c>
      <c r="B4282" s="1">
        <v>2.4614400863647461</v>
      </c>
      <c r="C4282" s="1">
        <v>3.8617477416992188</v>
      </c>
      <c r="D4282" s="1">
        <v>1.4169672727584839</v>
      </c>
      <c r="E4282" s="1">
        <v>2.0077962875366211</v>
      </c>
      <c r="F4282" s="1">
        <v>2.8449816703796387</v>
      </c>
      <c r="G4282" s="1">
        <v>140.68887329101563</v>
      </c>
      <c r="H4282" s="1">
        <v>19793.359375</v>
      </c>
      <c r="I4282" s="1">
        <v>2784705.5</v>
      </c>
      <c r="J4282" s="1">
        <v>58.960380554199219</v>
      </c>
      <c r="K4282" s="1">
        <v>3476.326416015625</v>
      </c>
      <c r="L4282" s="1">
        <v>204965.53125</v>
      </c>
      <c r="M4282" s="1">
        <v>26.981426239013672</v>
      </c>
      <c r="N4282" s="1">
        <v>727.99737548828125</v>
      </c>
      <c r="O4282" s="1">
        <v>19642.40625</v>
      </c>
      <c r="P4282" s="1">
        <v>0.23447299003601074</v>
      </c>
      <c r="Q4282" s="1">
        <v>5.4977584630250931E-2</v>
      </c>
      <c r="R4282" s="1">
        <v>1.2890757992863655E-2</v>
      </c>
      <c r="S4282" s="1">
        <v>0.45809036493301392</v>
      </c>
      <c r="T4282" s="1">
        <v>0.20984677970409393</v>
      </c>
      <c r="U4282" s="1">
        <v>9.6128791570663452E-2</v>
      </c>
      <c r="V4282" s="1">
        <v>106.55387878417969</v>
      </c>
      <c r="W4282" s="1">
        <v>11353.7294921875</v>
      </c>
      <c r="X4282" s="1">
        <v>1209783.875</v>
      </c>
      <c r="Y4282" s="1">
        <v>122.50668334960938</v>
      </c>
      <c r="Z4282" s="1">
        <v>15007.8876953125</v>
      </c>
      <c r="AA4282" s="1">
        <v>1838566.5</v>
      </c>
      <c r="AB4282" s="1">
        <v>0</v>
      </c>
      <c r="AE4282" s="17">
        <f t="shared" si="66"/>
        <v>0.5</v>
      </c>
      <c r="AF4282" cm="1">
        <f t="array" ref="AF4282">1/(1+EXP(-$AI$41-SUMPRODUCT(A4282:AA4282, TRANSPOSE($AI$42:$AI$68))))</f>
        <v>0.10983743220849636</v>
      </c>
      <c r="AG4282" cm="1">
        <f t="array" ref="AG4282">1/(1+EXP(-$AI$71-SUMPRODUCT(A4282:AA4282, TRANSPOSE($AI$72:$AI$98))))</f>
        <v>3.1014046169753701E-2</v>
      </c>
    </row>
    <row r="4283" spans="1:33" x14ac:dyDescent="0.35">
      <c r="A4283" s="1">
        <v>2.0633063316345215</v>
      </c>
      <c r="B4283" s="1">
        <v>4.2572331428527832</v>
      </c>
      <c r="C4283" s="1">
        <v>8.7839756011962891</v>
      </c>
      <c r="D4283" s="1">
        <v>1.8061532974243164</v>
      </c>
      <c r="E4283" s="1">
        <v>3.2621896266937256</v>
      </c>
      <c r="F4283" s="1">
        <v>5.8920149803161621</v>
      </c>
      <c r="G4283" s="1">
        <v>139.89044189453125</v>
      </c>
      <c r="H4283" s="1">
        <v>19569.3359375</v>
      </c>
      <c r="I4283" s="1">
        <v>2737563</v>
      </c>
      <c r="J4283" s="1">
        <v>61.023590087890625</v>
      </c>
      <c r="K4283" s="1">
        <v>3723.878662109375</v>
      </c>
      <c r="L4283" s="1">
        <v>227244.4375</v>
      </c>
      <c r="M4283" s="1">
        <v>24.69038200378418</v>
      </c>
      <c r="N4283" s="1">
        <v>609.614990234375</v>
      </c>
      <c r="O4283" s="1">
        <v>15051.6259765625</v>
      </c>
      <c r="P4283" s="1">
        <v>0.24737334251403809</v>
      </c>
      <c r="Q4283" s="1">
        <v>6.1193570494651794E-2</v>
      </c>
      <c r="R4283" s="1">
        <v>1.5137658454477787E-2</v>
      </c>
      <c r="S4283" s="1">
        <v>0.44181498885154724</v>
      </c>
      <c r="T4283" s="1">
        <v>0.19520048797130585</v>
      </c>
      <c r="U4283" s="1">
        <v>8.6242496967315674E-2</v>
      </c>
      <c r="V4283" s="1">
        <v>104.29116058349609</v>
      </c>
      <c r="W4283" s="1">
        <v>10876.646484375</v>
      </c>
      <c r="X4283" s="1">
        <v>1134338</v>
      </c>
      <c r="Y4283" s="1">
        <v>127.70033264160156</v>
      </c>
      <c r="Z4283" s="1">
        <v>16307.375</v>
      </c>
      <c r="AA4283" s="1">
        <v>2082457.25</v>
      </c>
      <c r="AB4283" s="1">
        <v>0</v>
      </c>
      <c r="AE4283" s="17">
        <f t="shared" si="66"/>
        <v>0.5</v>
      </c>
      <c r="AF4283" cm="1">
        <f t="array" ref="AF4283">1/(1+EXP(-$AI$41-SUMPRODUCT(A4283:AA4283, TRANSPOSE($AI$42:$AI$68))))</f>
        <v>0.10876270431694886</v>
      </c>
      <c r="AG4283" cm="1">
        <f t="array" ref="AG4283">1/(1+EXP(-$AI$71-SUMPRODUCT(A4283:AA4283, TRANSPOSE($AI$72:$AI$98))))</f>
        <v>3.0221121663512096E-2</v>
      </c>
    </row>
    <row r="4284" spans="1:33" x14ac:dyDescent="0.35">
      <c r="A4284" s="1">
        <v>2.5666100978851318</v>
      </c>
      <c r="B4284" s="1">
        <v>6.5874872207641602</v>
      </c>
      <c r="C4284" s="1">
        <v>16.907510757446289</v>
      </c>
      <c r="D4284" s="1">
        <v>2.3208329677581787</v>
      </c>
      <c r="E4284" s="1">
        <v>5.386265754699707</v>
      </c>
      <c r="F4284" s="1">
        <v>12.500622749328613</v>
      </c>
      <c r="G4284" s="1">
        <v>133.17266845703125</v>
      </c>
      <c r="H4284" s="1">
        <v>17734.958984375</v>
      </c>
      <c r="I4284" s="1">
        <v>2361812</v>
      </c>
      <c r="J4284" s="1">
        <v>55.473464965820313</v>
      </c>
      <c r="K4284" s="1">
        <v>3077.305419921875</v>
      </c>
      <c r="L4284" s="1">
        <v>170708.78125</v>
      </c>
      <c r="M4284" s="1">
        <v>19.371603012084961</v>
      </c>
      <c r="N4284" s="1">
        <v>375.25900268554688</v>
      </c>
      <c r="O4284" s="1">
        <v>7269.36865234375</v>
      </c>
      <c r="P4284" s="1">
        <v>0.27100586891174316</v>
      </c>
      <c r="Q4284" s="1">
        <v>7.3444180190563202E-2</v>
      </c>
      <c r="R4284" s="1">
        <v>1.9903803244233131E-2</v>
      </c>
      <c r="S4284" s="1">
        <v>0.40568304061889648</v>
      </c>
      <c r="T4284" s="1">
        <v>0.16457873582839966</v>
      </c>
      <c r="U4284" s="1">
        <v>6.6766798496246338E-2</v>
      </c>
      <c r="V4284" s="1">
        <v>99.2958984375</v>
      </c>
      <c r="W4284" s="1">
        <v>9859.67578125</v>
      </c>
      <c r="X4284" s="1">
        <v>979025.3125</v>
      </c>
      <c r="Y4284" s="1">
        <v>139.41893005371094</v>
      </c>
      <c r="Z4284" s="1">
        <v>19437.638671875</v>
      </c>
      <c r="AA4284" s="1">
        <v>2709974.75</v>
      </c>
      <c r="AB4284" s="1">
        <v>0</v>
      </c>
      <c r="AE4284" s="17">
        <f t="shared" si="66"/>
        <v>0.5</v>
      </c>
      <c r="AF4284" cm="1">
        <f t="array" ref="AF4284">1/(1+EXP(-$AI$41-SUMPRODUCT(A4284:AA4284, TRANSPOSE($AI$42:$AI$68))))</f>
        <v>0.10344655781993431</v>
      </c>
      <c r="AG4284" cm="1">
        <f t="array" ref="AG4284">1/(1+EXP(-$AI$71-SUMPRODUCT(A4284:AA4284, TRANSPOSE($AI$72:$AI$98))))</f>
        <v>2.6355552036623549E-2</v>
      </c>
    </row>
    <row r="4285" spans="1:33" x14ac:dyDescent="0.35">
      <c r="A4285" s="1">
        <v>2.7184698581695557</v>
      </c>
      <c r="B4285" s="1">
        <v>7.3900785446166992</v>
      </c>
      <c r="C4285" s="1">
        <v>20.089704513549805</v>
      </c>
      <c r="D4285" s="1">
        <v>2.4907548427581787</v>
      </c>
      <c r="E4285" s="1">
        <v>6.203859806060791</v>
      </c>
      <c r="F4285" s="1">
        <v>15.452293395996094</v>
      </c>
      <c r="G4285" s="1">
        <v>129.00434875488281</v>
      </c>
      <c r="H4285" s="1">
        <v>16642.12109375</v>
      </c>
      <c r="I4285" s="1">
        <v>2146906</v>
      </c>
      <c r="J4285" s="1">
        <v>52.865341186523438</v>
      </c>
      <c r="K4285" s="1">
        <v>2794.744384765625</v>
      </c>
      <c r="L4285" s="1">
        <v>147745.109375</v>
      </c>
      <c r="M4285" s="1">
        <v>16.145784378051758</v>
      </c>
      <c r="N4285" s="1">
        <v>260.68634033203125</v>
      </c>
      <c r="O4285" s="1">
        <v>4208.98583984375</v>
      </c>
      <c r="P4285" s="1">
        <v>0.28367733955383301</v>
      </c>
      <c r="Q4285" s="1">
        <v>8.0472834408283234E-2</v>
      </c>
      <c r="R4285" s="1">
        <v>2.2828320041298866E-2</v>
      </c>
      <c r="S4285" s="1">
        <v>0.385109543800354</v>
      </c>
      <c r="T4285" s="1">
        <v>0.1483093649148941</v>
      </c>
      <c r="U4285" s="1">
        <v>5.7115349918603897E-2</v>
      </c>
      <c r="V4285" s="1">
        <v>94.573371887207031</v>
      </c>
      <c r="W4285" s="1">
        <v>8944.123046875</v>
      </c>
      <c r="X4285" s="1">
        <v>845875.8125</v>
      </c>
      <c r="Y4285" s="1">
        <v>147.27558898925781</v>
      </c>
      <c r="Z4285" s="1">
        <v>21690.099609375</v>
      </c>
      <c r="AA4285" s="1">
        <v>3194422</v>
      </c>
      <c r="AB4285" s="1">
        <v>0</v>
      </c>
      <c r="AE4285" s="17">
        <f t="shared" si="66"/>
        <v>0.5</v>
      </c>
      <c r="AF4285" cm="1">
        <f t="array" ref="AF4285">1/(1+EXP(-$AI$41-SUMPRODUCT(A4285:AA4285, TRANSPOSE($AI$42:$AI$68))))</f>
        <v>9.750770876866803E-2</v>
      </c>
      <c r="AG4285" cm="1">
        <f t="array" ref="AG4285">1/(1+EXP(-$AI$71-SUMPRODUCT(A4285:AA4285, TRANSPOSE($AI$72:$AI$98))))</f>
        <v>2.2343003889701837E-2</v>
      </c>
    </row>
    <row r="4286" spans="1:33" x14ac:dyDescent="0.35">
      <c r="A4286" s="1">
        <v>2.9130759239196777</v>
      </c>
      <c r="B4286" s="1">
        <v>8.4860115051269531</v>
      </c>
      <c r="C4286" s="1">
        <v>24.720396041870117</v>
      </c>
      <c r="D4286" s="1">
        <v>2.7651424407958984</v>
      </c>
      <c r="E4286" s="1">
        <v>7.6460127830505371</v>
      </c>
      <c r="F4286" s="1">
        <v>21.142314910888672</v>
      </c>
      <c r="G4286" s="1">
        <v>117.74068450927734</v>
      </c>
      <c r="H4286" s="1">
        <v>13862.869140625</v>
      </c>
      <c r="I4286" s="1">
        <v>1632223.625</v>
      </c>
      <c r="J4286" s="1">
        <v>46.009239196777344</v>
      </c>
      <c r="K4286" s="1">
        <v>2116.85009765625</v>
      </c>
      <c r="L4286" s="1">
        <v>97394.6640625</v>
      </c>
      <c r="M4286" s="1">
        <v>8.8968133926391602</v>
      </c>
      <c r="N4286" s="1">
        <v>79.153289794921875</v>
      </c>
      <c r="O4286" s="1">
        <v>704.2120361328125</v>
      </c>
      <c r="P4286" s="1">
        <v>0.30155587196350098</v>
      </c>
      <c r="Q4286" s="1">
        <v>9.0935945510864258E-2</v>
      </c>
      <c r="R4286" s="1">
        <v>2.7422267943620682E-2</v>
      </c>
      <c r="S4286" s="1">
        <v>0.34164062142372131</v>
      </c>
      <c r="T4286" s="1">
        <v>0.11671831458806992</v>
      </c>
      <c r="U4286" s="1">
        <v>3.9875715970993042E-2</v>
      </c>
      <c r="V4286" s="1">
        <v>82.069679260253906</v>
      </c>
      <c r="W4286" s="1">
        <v>6735.43212890625</v>
      </c>
      <c r="X4286" s="1">
        <v>552774.75</v>
      </c>
      <c r="Y4286" s="1">
        <v>160.76800537109375</v>
      </c>
      <c r="Z4286" s="1">
        <v>25846.3515625</v>
      </c>
      <c r="AA4286" s="1">
        <v>4155266.5</v>
      </c>
      <c r="AB4286" s="1">
        <v>0</v>
      </c>
      <c r="AE4286" s="17">
        <f t="shared" si="66"/>
        <v>0.5</v>
      </c>
      <c r="AF4286" cm="1">
        <f t="array" ref="AF4286">1/(1+EXP(-$AI$41-SUMPRODUCT(A4286:AA4286, TRANSPOSE($AI$42:$AI$68))))</f>
        <v>8.118068637793717E-2</v>
      </c>
      <c r="AG4286" cm="1">
        <f t="array" ref="AG4286">1/(1+EXP(-$AI$71-SUMPRODUCT(A4286:AA4286, TRANSPOSE($AI$72:$AI$98))))</f>
        <v>1.3520772930681196E-2</v>
      </c>
    </row>
    <row r="4287" spans="1:33" x14ac:dyDescent="0.35">
      <c r="A4287" s="1">
        <v>2.9617772102355957</v>
      </c>
      <c r="B4287" s="1">
        <v>8.7721242904663086</v>
      </c>
      <c r="C4287" s="1">
        <v>25.981077194213867</v>
      </c>
      <c r="D4287" s="1">
        <v>2.8587913513183594</v>
      </c>
      <c r="E4287" s="1">
        <v>8.1726875305175781</v>
      </c>
      <c r="F4287" s="1">
        <v>23.364009857177734</v>
      </c>
      <c r="G4287" s="1">
        <v>109.65361785888672</v>
      </c>
      <c r="H4287" s="1">
        <v>12023.916015625</v>
      </c>
      <c r="I4287" s="1">
        <v>1318465.875</v>
      </c>
      <c r="J4287" s="1">
        <v>42.078605651855469</v>
      </c>
      <c r="K4287" s="1">
        <v>1770.6090087890625</v>
      </c>
      <c r="L4287" s="1">
        <v>74504.7578125</v>
      </c>
      <c r="M4287" s="1">
        <v>4.6271023750305176</v>
      </c>
      <c r="N4287" s="1">
        <v>21.410076141357422</v>
      </c>
      <c r="O4287" s="1">
        <v>99.066612243652344</v>
      </c>
      <c r="P4287" s="1">
        <v>0.30948472023010254</v>
      </c>
      <c r="Q4287" s="1">
        <v>9.5780789852142334E-2</v>
      </c>
      <c r="R4287" s="1">
        <v>2.964269183576107E-2</v>
      </c>
      <c r="S4287" s="1">
        <v>0.31831154227256775</v>
      </c>
      <c r="T4287" s="1">
        <v>0.101322241127491</v>
      </c>
      <c r="U4287" s="1">
        <v>3.2252036035060883E-2</v>
      </c>
      <c r="V4287" s="1">
        <v>72.632919311523438</v>
      </c>
      <c r="W4287" s="1">
        <v>5275.541015625</v>
      </c>
      <c r="X4287" s="1">
        <v>383177.9375</v>
      </c>
      <c r="Y4287" s="1">
        <v>160.18412780761719</v>
      </c>
      <c r="Z4287" s="1">
        <v>25658.955078125</v>
      </c>
      <c r="AA4287" s="1">
        <v>4110157.25</v>
      </c>
      <c r="AB4287" s="1">
        <v>0</v>
      </c>
      <c r="AE4287" s="17">
        <f t="shared" si="66"/>
        <v>0.5</v>
      </c>
      <c r="AF4287" cm="1">
        <f t="array" ref="AF4287">1/(1+EXP(-$AI$41-SUMPRODUCT(A4287:AA4287, TRANSPOSE($AI$42:$AI$68))))</f>
        <v>8.024396959705124E-2</v>
      </c>
      <c r="AG4287" cm="1">
        <f t="array" ref="AG4287">1/(1+EXP(-$AI$71-SUMPRODUCT(A4287:AA4287, TRANSPOSE($AI$72:$AI$98))))</f>
        <v>1.3246656275041102E-2</v>
      </c>
    </row>
    <row r="4288" spans="1:33" x14ac:dyDescent="0.35">
      <c r="A4288" s="1">
        <v>2.625007152557373</v>
      </c>
      <c r="B4288" s="1">
        <v>6.890662670135498</v>
      </c>
      <c r="C4288" s="1">
        <v>18.088039398193359</v>
      </c>
      <c r="D4288" s="1">
        <v>2.5722708702087402</v>
      </c>
      <c r="E4288" s="1">
        <v>6.6165776252746582</v>
      </c>
      <c r="F4288" s="1">
        <v>17.019628524780273</v>
      </c>
      <c r="G4288" s="1">
        <v>97.049407958984375</v>
      </c>
      <c r="H4288" s="1">
        <v>9418.587890625</v>
      </c>
      <c r="I4288" s="1">
        <v>914068.375</v>
      </c>
      <c r="J4288" s="1">
        <v>38.161281585693359</v>
      </c>
      <c r="K4288" s="1">
        <v>1456.283447265625</v>
      </c>
      <c r="L4288" s="1">
        <v>55573.640625</v>
      </c>
      <c r="M4288" s="1">
        <v>358.11819458007813</v>
      </c>
      <c r="N4288" s="1">
        <v>128248.640625</v>
      </c>
      <c r="O4288" s="1">
        <v>45928172</v>
      </c>
      <c r="P4288" s="1">
        <v>0.31900668144226074</v>
      </c>
      <c r="Q4288" s="1">
        <v>0.10176526010036469</v>
      </c>
      <c r="R4288" s="1">
        <v>3.246380016207695E-2</v>
      </c>
      <c r="S4288" s="1">
        <v>0.27592185139656067</v>
      </c>
      <c r="T4288" s="1">
        <v>7.6132871210575104E-2</v>
      </c>
      <c r="U4288" s="1">
        <v>2.1006722003221512E-2</v>
      </c>
      <c r="V4288" s="1">
        <v>58.406780242919922</v>
      </c>
      <c r="W4288" s="1">
        <v>3411.35205078125</v>
      </c>
      <c r="X4288" s="1">
        <v>199246.078125</v>
      </c>
      <c r="Y4288" s="1">
        <v>140.28118896484375</v>
      </c>
      <c r="Z4288" s="1">
        <v>19678.8125</v>
      </c>
      <c r="AA4288" s="1">
        <v>2760567.25</v>
      </c>
      <c r="AB4288" s="1">
        <v>0</v>
      </c>
      <c r="AE4288" s="17">
        <f t="shared" si="66"/>
        <v>0.5</v>
      </c>
      <c r="AF4288" cm="1">
        <f t="array" ref="AF4288">1/(1+EXP(-$AI$41-SUMPRODUCT(A4288:AA4288, TRANSPOSE($AI$42:$AI$68))))</f>
        <v>0.10710214651404278</v>
      </c>
      <c r="AG4288" cm="1">
        <f t="array" ref="AG4288">1/(1+EXP(-$AI$71-SUMPRODUCT(A4288:AA4288, TRANSPOSE($AI$72:$AI$98))))</f>
        <v>3.2049451915675986E-2</v>
      </c>
    </row>
    <row r="4289" spans="1:33" x14ac:dyDescent="0.35">
      <c r="A4289" s="1">
        <v>2.3685450553894043</v>
      </c>
      <c r="B4289" s="1">
        <v>5.6100058555603027</v>
      </c>
      <c r="C4289" s="1">
        <v>13.287550926208496</v>
      </c>
      <c r="D4289" s="1">
        <v>2.3394315242767334</v>
      </c>
      <c r="E4289" s="1">
        <v>5.4729399681091309</v>
      </c>
      <c r="F4289" s="1">
        <v>12.803567886352539</v>
      </c>
      <c r="G4289" s="1">
        <v>95.326530456542969</v>
      </c>
      <c r="H4289" s="1">
        <v>9087.1474609375</v>
      </c>
      <c r="I4289" s="1">
        <v>866246.25</v>
      </c>
      <c r="J4289" s="1">
        <v>38.205654144287109</v>
      </c>
      <c r="K4289" s="1">
        <v>1459.6719970703125</v>
      </c>
      <c r="L4289" s="1">
        <v>55767.72265625</v>
      </c>
      <c r="M4289" s="1">
        <v>355.459716796875</v>
      </c>
      <c r="N4289" s="1">
        <v>126351.609375</v>
      </c>
      <c r="O4289" s="1">
        <v>44912908</v>
      </c>
      <c r="P4289" s="1">
        <v>0.32182526588439941</v>
      </c>
      <c r="Q4289" s="1">
        <v>0.10357150435447693</v>
      </c>
      <c r="R4289" s="1">
        <v>3.3331926912069321E-2</v>
      </c>
      <c r="S4289" s="1">
        <v>0.25336620211601257</v>
      </c>
      <c r="T4289" s="1">
        <v>6.4194433391094208E-2</v>
      </c>
      <c r="U4289" s="1">
        <v>1.6264699399471283E-2</v>
      </c>
      <c r="V4289" s="1">
        <v>54.576251983642578</v>
      </c>
      <c r="W4289" s="1">
        <v>2978.5673828125</v>
      </c>
      <c r="X4289" s="1">
        <v>162559.03125</v>
      </c>
      <c r="Y4289" s="1">
        <v>128.94902038574219</v>
      </c>
      <c r="Z4289" s="1">
        <v>16627.849609375</v>
      </c>
      <c r="AA4289" s="1">
        <v>2144145</v>
      </c>
      <c r="AB4289" s="1">
        <v>0</v>
      </c>
      <c r="AE4289" s="17">
        <f t="shared" si="66"/>
        <v>0.5</v>
      </c>
      <c r="AF4289" cm="1">
        <f t="array" ref="AF4289">1/(1+EXP(-$AI$41-SUMPRODUCT(A4289:AA4289, TRANSPOSE($AI$42:$AI$68))))</f>
        <v>0.10989925308058099</v>
      </c>
      <c r="AG4289" cm="1">
        <f t="array" ref="AG4289">1/(1+EXP(-$AI$71-SUMPRODUCT(A4289:AA4289, TRANSPOSE($AI$72:$AI$98))))</f>
        <v>3.4766285886371436E-2</v>
      </c>
    </row>
    <row r="4290" spans="1:33" x14ac:dyDescent="0.35">
      <c r="A4290" s="1">
        <v>2.0118453502655029</v>
      </c>
      <c r="B4290" s="1">
        <v>4.0475215911865234</v>
      </c>
      <c r="C4290" s="1">
        <v>8.1429882049560547</v>
      </c>
      <c r="D4290" s="1">
        <v>1.9951304197311401</v>
      </c>
      <c r="E4290" s="1">
        <v>3.9805452823638916</v>
      </c>
      <c r="F4290" s="1">
        <v>7.9417071342468262</v>
      </c>
      <c r="G4290" s="1">
        <v>97.988273620605469</v>
      </c>
      <c r="H4290" s="1">
        <v>9601.7021484375</v>
      </c>
      <c r="I4290" s="1">
        <v>940854.1875</v>
      </c>
      <c r="J4290" s="1">
        <v>39.352302551269531</v>
      </c>
      <c r="K4290" s="1">
        <v>1548.603759765625</v>
      </c>
      <c r="L4290" s="1">
        <v>60941.12109375</v>
      </c>
      <c r="M4290" s="1">
        <v>349.15347290039063</v>
      </c>
      <c r="N4290" s="1">
        <v>121908.1484375</v>
      </c>
      <c r="O4290" s="1">
        <v>42564652</v>
      </c>
      <c r="P4290" s="1">
        <v>0.32763314247131348</v>
      </c>
      <c r="Q4290" s="1">
        <v>0.10734347254037857</v>
      </c>
      <c r="R4290" s="1">
        <v>3.516928106546402E-2</v>
      </c>
      <c r="S4290" s="1">
        <v>0.22107352316379547</v>
      </c>
      <c r="T4290" s="1">
        <v>4.8873502761125565E-2</v>
      </c>
      <c r="U4290" s="1">
        <v>1.0804637335240841E-2</v>
      </c>
      <c r="V4290" s="1">
        <v>59.531917572021484</v>
      </c>
      <c r="W4290" s="1">
        <v>3544.04931640625</v>
      </c>
      <c r="X4290" s="1">
        <v>210984.046875</v>
      </c>
      <c r="Y4290" s="1">
        <v>125.27845764160156</v>
      </c>
      <c r="Z4290" s="1">
        <v>15694.6923828125</v>
      </c>
      <c r="AA4290" s="1">
        <v>1966206.75</v>
      </c>
      <c r="AB4290" s="1">
        <v>0</v>
      </c>
      <c r="AE4290" s="17">
        <f t="shared" si="66"/>
        <v>0.5</v>
      </c>
      <c r="AF4290" cm="1">
        <f t="array" ref="AF4290">1/(1+EXP(-$AI$41-SUMPRODUCT(A4290:AA4290, TRANSPOSE($AI$42:$AI$68))))</f>
        <v>0.11132178798714711</v>
      </c>
      <c r="AG4290" cm="1">
        <f t="array" ref="AG4290">1/(1+EXP(-$AI$71-SUMPRODUCT(A4290:AA4290, TRANSPOSE($AI$72:$AI$98))))</f>
        <v>3.5748657056773471E-2</v>
      </c>
    </row>
    <row r="4291" spans="1:33" x14ac:dyDescent="0.35">
      <c r="A4291" s="1">
        <v>1.6740764379501343</v>
      </c>
      <c r="B4291" s="1">
        <v>2.8025319576263428</v>
      </c>
      <c r="C4291" s="1">
        <v>4.691652774810791</v>
      </c>
      <c r="D4291" s="1">
        <v>1.6683369874954224</v>
      </c>
      <c r="E4291" s="1">
        <v>2.7833483219146729</v>
      </c>
      <c r="F4291" s="1">
        <v>4.6435627937316895</v>
      </c>
      <c r="G4291" s="1">
        <v>103.09873962402344</v>
      </c>
      <c r="H4291" s="1">
        <v>10629.3505859375</v>
      </c>
      <c r="I4291" s="1">
        <v>1095872.625</v>
      </c>
      <c r="J4291" s="1">
        <v>37.233203887939453</v>
      </c>
      <c r="K4291" s="1">
        <v>1386.3115234375</v>
      </c>
      <c r="L4291" s="1">
        <v>51616.81640625</v>
      </c>
      <c r="M4291" s="1">
        <v>347.1279296875</v>
      </c>
      <c r="N4291" s="1">
        <v>120497.796875</v>
      </c>
      <c r="O4291" s="1">
        <v>41828152</v>
      </c>
      <c r="P4291" s="1">
        <v>0.32644200325012207</v>
      </c>
      <c r="Q4291" s="1">
        <v>0.10656438022851944</v>
      </c>
      <c r="R4291" s="1">
        <v>3.4787088632583618E-2</v>
      </c>
      <c r="S4291" s="1">
        <v>0.2088170200586319</v>
      </c>
      <c r="T4291" s="1">
        <v>4.3604549020528793E-2</v>
      </c>
      <c r="U4291" s="1">
        <v>9.9999997764825821E-3</v>
      </c>
      <c r="V4291" s="1">
        <v>62.917072296142578</v>
      </c>
      <c r="W4291" s="1">
        <v>3958.55810546875</v>
      </c>
      <c r="X4291" s="1">
        <v>249060.875</v>
      </c>
      <c r="Y4291" s="1">
        <v>129.93582153320313</v>
      </c>
      <c r="Z4291" s="1">
        <v>16883.318359375</v>
      </c>
      <c r="AA4291" s="1">
        <v>2193747.75</v>
      </c>
      <c r="AB4291" s="1">
        <v>0</v>
      </c>
      <c r="AE4291" s="17">
        <f t="shared" ref="AE4291:AE4354" si="67">0.5</f>
        <v>0.5</v>
      </c>
      <c r="AF4291" cm="1">
        <f t="array" ref="AF4291">1/(1+EXP(-$AI$41-SUMPRODUCT(A4291:AA4291, TRANSPOSE($AI$42:$AI$68))))</f>
        <v>0.10949258362200513</v>
      </c>
      <c r="AG4291" cm="1">
        <f t="array" ref="AG4291">1/(1+EXP(-$AI$71-SUMPRODUCT(A4291:AA4291, TRANSPOSE($AI$72:$AI$98))))</f>
        <v>3.3689153101040238E-2</v>
      </c>
    </row>
    <row r="4292" spans="1:33" x14ac:dyDescent="0.35">
      <c r="A4292" s="1">
        <v>1.0419992208480835</v>
      </c>
      <c r="B4292" s="1">
        <v>1.0857623815536499</v>
      </c>
      <c r="C4292" s="1">
        <v>1.1313635110855103</v>
      </c>
      <c r="D4292" s="1">
        <v>1.0419812202453613</v>
      </c>
      <c r="E4292" s="1">
        <v>1.0857248306274414</v>
      </c>
      <c r="F4292" s="1">
        <v>1.1313048601150513</v>
      </c>
      <c r="G4292" s="1">
        <v>117.30529022216797</v>
      </c>
      <c r="H4292" s="1">
        <v>13760.53125</v>
      </c>
      <c r="I4292" s="1">
        <v>1614183.125</v>
      </c>
      <c r="J4292" s="1">
        <v>43.271705627441406</v>
      </c>
      <c r="K4292" s="1">
        <v>1872.4405517578125</v>
      </c>
      <c r="L4292" s="1">
        <v>81023.6953125</v>
      </c>
      <c r="M4292" s="1">
        <v>345.26724243164063</v>
      </c>
      <c r="N4292" s="1">
        <v>119209.46875</v>
      </c>
      <c r="O4292" s="1">
        <v>41159124</v>
      </c>
      <c r="P4292" s="1">
        <v>0.32783722877502441</v>
      </c>
      <c r="Q4292" s="1">
        <v>0.10747724771499634</v>
      </c>
      <c r="R4292" s="1">
        <v>3.5235043615102768E-2</v>
      </c>
      <c r="S4292" s="1">
        <v>0.19003027677536011</v>
      </c>
      <c r="T4292" s="1">
        <v>3.6111507564783096E-2</v>
      </c>
      <c r="U4292" s="1">
        <v>9.9999997764825821E-3</v>
      </c>
      <c r="V4292" s="1">
        <v>65.12579345703125</v>
      </c>
      <c r="W4292" s="1">
        <v>4241.369140625</v>
      </c>
      <c r="X4292" s="1">
        <v>276222.53125</v>
      </c>
      <c r="Y4292" s="1">
        <v>131.0205078125</v>
      </c>
      <c r="Z4292" s="1">
        <v>17166.373046875</v>
      </c>
      <c r="AA4292" s="1">
        <v>2249147</v>
      </c>
      <c r="AB4292" s="1">
        <v>0</v>
      </c>
      <c r="AE4292" s="17">
        <f t="shared" si="67"/>
        <v>0.5</v>
      </c>
      <c r="AF4292" cm="1">
        <f t="array" ref="AF4292">1/(1+EXP(-$AI$41-SUMPRODUCT(A4292:AA4292, TRANSPOSE($AI$42:$AI$68))))</f>
        <v>0.11154757486159418</v>
      </c>
      <c r="AG4292" cm="1">
        <f t="array" ref="AG4292">1/(1+EXP(-$AI$71-SUMPRODUCT(A4292:AA4292, TRANSPOSE($AI$72:$AI$98))))</f>
        <v>3.4863018340786166E-2</v>
      </c>
    </row>
    <row r="4293" spans="1:33" x14ac:dyDescent="0.35">
      <c r="A4293" s="1">
        <v>0.95709741115570068</v>
      </c>
      <c r="B4293" s="1">
        <v>0.91603547334671021</v>
      </c>
      <c r="C4293" s="1">
        <v>0.8767351508140564</v>
      </c>
      <c r="D4293" s="1">
        <v>0.94923895597457886</v>
      </c>
      <c r="E4293" s="1">
        <v>0.90105462074279785</v>
      </c>
      <c r="F4293" s="1">
        <v>0.85531610250473022</v>
      </c>
      <c r="G4293" s="1">
        <v>118.20743560791016</v>
      </c>
      <c r="H4293" s="1">
        <v>13972.998046875</v>
      </c>
      <c r="I4293" s="1">
        <v>1651712.25</v>
      </c>
      <c r="J4293" s="1">
        <v>50.2332763671875</v>
      </c>
      <c r="K4293" s="1">
        <v>2523.382080078125</v>
      </c>
      <c r="L4293" s="1">
        <v>126757.75</v>
      </c>
      <c r="M4293" s="1">
        <v>343.76138305664063</v>
      </c>
      <c r="N4293" s="1">
        <v>118171.890625</v>
      </c>
      <c r="O4293" s="1">
        <v>40622932</v>
      </c>
      <c r="P4293" s="1">
        <v>0.33052182197570801</v>
      </c>
      <c r="Q4293" s="1">
        <v>0.10924467444419861</v>
      </c>
      <c r="R4293" s="1">
        <v>3.6107748746871948E-2</v>
      </c>
      <c r="S4293" s="1">
        <v>0.18029516935348511</v>
      </c>
      <c r="T4293" s="1">
        <v>3.2506346702575684E-2</v>
      </c>
      <c r="U4293" s="1">
        <v>9.9999997764825821E-3</v>
      </c>
      <c r="V4293" s="1">
        <v>65.087684631347656</v>
      </c>
      <c r="W4293" s="1">
        <v>4236.40673828125</v>
      </c>
      <c r="X4293" s="1">
        <v>275737.90625</v>
      </c>
      <c r="Y4293" s="1">
        <v>128.42630004882813</v>
      </c>
      <c r="Z4293" s="1">
        <v>16493.314453125</v>
      </c>
      <c r="AA4293" s="1">
        <v>2118175.25</v>
      </c>
      <c r="AB4293" s="1">
        <v>0</v>
      </c>
      <c r="AE4293" s="17">
        <f t="shared" si="67"/>
        <v>0.5</v>
      </c>
      <c r="AF4293" cm="1">
        <f t="array" ref="AF4293">1/(1+EXP(-$AI$41-SUMPRODUCT(A4293:AA4293, TRANSPOSE($AI$42:$AI$68))))</f>
        <v>0.11384637182124675</v>
      </c>
      <c r="AG4293" cm="1">
        <f t="array" ref="AG4293">1/(1+EXP(-$AI$71-SUMPRODUCT(A4293:AA4293, TRANSPOSE($AI$72:$AI$98))))</f>
        <v>3.685762901256899E-2</v>
      </c>
    </row>
    <row r="4294" spans="1:33" x14ac:dyDescent="0.35">
      <c r="A4294" s="1">
        <v>0.37713596224784851</v>
      </c>
      <c r="B4294" s="1">
        <v>0.1422315388917923</v>
      </c>
      <c r="C4294" s="1">
        <v>5.364062637090683E-2</v>
      </c>
      <c r="D4294" s="1">
        <v>0.25888943672180176</v>
      </c>
      <c r="E4294" s="1">
        <v>6.7023739218711853E-2</v>
      </c>
      <c r="F4294" s="1">
        <v>1.7351739108562469E-2</v>
      </c>
      <c r="G4294" s="1">
        <v>42.146125793457031</v>
      </c>
      <c r="H4294" s="1">
        <v>1776.2958984375</v>
      </c>
      <c r="I4294" s="1">
        <v>74863.9921875</v>
      </c>
      <c r="J4294" s="1">
        <v>74.768936157226563</v>
      </c>
      <c r="K4294" s="1">
        <v>5590.39404296875</v>
      </c>
      <c r="L4294" s="1">
        <v>417987.8125</v>
      </c>
      <c r="M4294" s="1">
        <v>32.379623413085938</v>
      </c>
      <c r="N4294" s="1">
        <v>1048.4400634765625</v>
      </c>
      <c r="O4294" s="1">
        <v>33948.09375</v>
      </c>
      <c r="P4294" s="1">
        <v>0.22849512100219727</v>
      </c>
      <c r="Q4294" s="1">
        <v>5.2210021764039993E-2</v>
      </c>
      <c r="R4294" s="1">
        <v>1.1929734610021114E-2</v>
      </c>
      <c r="S4294" s="1">
        <v>0.62274426221847534</v>
      </c>
      <c r="T4294" s="1">
        <v>0.38781040906906128</v>
      </c>
      <c r="U4294" s="1">
        <v>0.24150671064853668</v>
      </c>
      <c r="V4294" s="1">
        <v>80.319770812988281</v>
      </c>
      <c r="W4294" s="1">
        <v>6451.265625</v>
      </c>
      <c r="X4294" s="1">
        <v>518164.1875</v>
      </c>
      <c r="Y4294" s="1">
        <v>88.212875366210938</v>
      </c>
      <c r="Z4294" s="1">
        <v>7781.51123046875</v>
      </c>
      <c r="AA4294" s="1">
        <v>686429.5</v>
      </c>
      <c r="AB4294" s="1">
        <v>0</v>
      </c>
      <c r="AE4294" s="17">
        <f t="shared" si="67"/>
        <v>0.5</v>
      </c>
      <c r="AF4294" cm="1">
        <f t="array" ref="AF4294">1/(1+EXP(-$AI$41-SUMPRODUCT(A4294:AA4294, TRANSPOSE($AI$42:$AI$68))))</f>
        <v>0.120281446504599</v>
      </c>
      <c r="AG4294" cm="1">
        <f t="array" ref="AG4294">1/(1+EXP(-$AI$71-SUMPRODUCT(A4294:AA4294, TRANSPOSE($AI$72:$AI$98))))</f>
        <v>4.0540549028325011E-2</v>
      </c>
    </row>
    <row r="4295" spans="1:33" x14ac:dyDescent="0.35">
      <c r="A4295" s="1">
        <v>0.41004437208175659</v>
      </c>
      <c r="B4295" s="1">
        <v>0.16813638806343079</v>
      </c>
      <c r="C4295" s="1">
        <v>6.8943381309509277E-2</v>
      </c>
      <c r="D4295" s="1">
        <v>0.29975569248199463</v>
      </c>
      <c r="E4295" s="1">
        <v>8.9853473007678986E-2</v>
      </c>
      <c r="F4295" s="1">
        <v>2.6934091001749039E-2</v>
      </c>
      <c r="G4295" s="1">
        <v>41.430313110351563</v>
      </c>
      <c r="H4295" s="1">
        <v>1716.4708251953125</v>
      </c>
      <c r="I4295" s="1">
        <v>71113.921875</v>
      </c>
      <c r="J4295" s="1">
        <v>70.03076171875</v>
      </c>
      <c r="K4295" s="1">
        <v>4904.3076171875</v>
      </c>
      <c r="L4295" s="1">
        <v>343452.40625</v>
      </c>
      <c r="M4295" s="1">
        <v>32.225795745849609</v>
      </c>
      <c r="N4295" s="1">
        <v>1038.501953125</v>
      </c>
      <c r="O4295" s="1">
        <v>33466.55078125</v>
      </c>
      <c r="P4295" s="1">
        <v>0.23156571388244629</v>
      </c>
      <c r="Q4295" s="1">
        <v>5.3622681647539139E-2</v>
      </c>
      <c r="R4295" s="1">
        <v>1.2417173944413662E-2</v>
      </c>
      <c r="S4295" s="1">
        <v>0.61926770210266113</v>
      </c>
      <c r="T4295" s="1">
        <v>0.38349249958992004</v>
      </c>
      <c r="U4295" s="1">
        <v>0.23748451471328735</v>
      </c>
      <c r="V4295" s="1">
        <v>80.342636108398438</v>
      </c>
      <c r="W4295" s="1">
        <v>6454.93896484375</v>
      </c>
      <c r="X4295" s="1">
        <v>518606.84375</v>
      </c>
      <c r="Y4295" s="1">
        <v>88.290580749511719</v>
      </c>
      <c r="Z4295" s="1">
        <v>7795.2265625</v>
      </c>
      <c r="AA4295" s="1">
        <v>688245.0625</v>
      </c>
      <c r="AB4295" s="1">
        <v>0</v>
      </c>
      <c r="AE4295" s="17">
        <f t="shared" si="67"/>
        <v>0.5</v>
      </c>
      <c r="AF4295" cm="1">
        <f t="array" ref="AF4295">1/(1+EXP(-$AI$41-SUMPRODUCT(A4295:AA4295, TRANSPOSE($AI$42:$AI$68))))</f>
        <v>0.12059868546104904</v>
      </c>
      <c r="AG4295" cm="1">
        <f t="array" ref="AG4295">1/(1+EXP(-$AI$71-SUMPRODUCT(A4295:AA4295, TRANSPOSE($AI$72:$AI$98))))</f>
        <v>4.0975406759348673E-2</v>
      </c>
    </row>
    <row r="4296" spans="1:33" x14ac:dyDescent="0.35">
      <c r="A4296" s="1">
        <v>0.54876220226287842</v>
      </c>
      <c r="B4296" s="1">
        <v>0.3011399507522583</v>
      </c>
      <c r="C4296" s="1">
        <v>0.16525422036647797</v>
      </c>
      <c r="D4296" s="1">
        <v>0.42635422945022583</v>
      </c>
      <c r="E4296" s="1">
        <v>0.18177792429924011</v>
      </c>
      <c r="F4296" s="1">
        <v>7.7501788735389709E-2</v>
      </c>
      <c r="G4296" s="1">
        <v>41.120986938476563</v>
      </c>
      <c r="H4296" s="1">
        <v>1690.935546875</v>
      </c>
      <c r="I4296" s="1">
        <v>69532.9375</v>
      </c>
      <c r="J4296" s="1">
        <v>65.522300720214844</v>
      </c>
      <c r="K4296" s="1">
        <v>4293.171875</v>
      </c>
      <c r="L4296" s="1">
        <v>281298.5</v>
      </c>
      <c r="M4296" s="1">
        <v>31.692790985107422</v>
      </c>
      <c r="N4296" s="1">
        <v>1004.4329833984375</v>
      </c>
      <c r="O4296" s="1">
        <v>31833.28515625</v>
      </c>
      <c r="P4296" s="1">
        <v>0.24001121520996094</v>
      </c>
      <c r="Q4296" s="1">
        <v>5.7605382055044174E-2</v>
      </c>
      <c r="R4296" s="1">
        <v>1.3825938105583191E-2</v>
      </c>
      <c r="S4296" s="1">
        <v>0.61042171716690063</v>
      </c>
      <c r="T4296" s="1">
        <v>0.37261468172073364</v>
      </c>
      <c r="U4296" s="1">
        <v>0.22745208442211151</v>
      </c>
      <c r="V4296" s="1">
        <v>80.748085021972656</v>
      </c>
      <c r="W4296" s="1">
        <v>6520.25341796875</v>
      </c>
      <c r="X4296" s="1">
        <v>526497.9375</v>
      </c>
      <c r="Y4296" s="1">
        <v>87.666831970214844</v>
      </c>
      <c r="Z4296" s="1">
        <v>7685.4736328125</v>
      </c>
      <c r="AA4296" s="1">
        <v>673761.125</v>
      </c>
      <c r="AB4296" s="1">
        <v>0</v>
      </c>
      <c r="AE4296" s="17">
        <f t="shared" si="67"/>
        <v>0.5</v>
      </c>
      <c r="AF4296" cm="1">
        <f t="array" ref="AF4296">1/(1+EXP(-$AI$41-SUMPRODUCT(A4296:AA4296, TRANSPOSE($AI$42:$AI$68))))</f>
        <v>0.11958890351688491</v>
      </c>
      <c r="AG4296" cm="1">
        <f t="array" ref="AG4296">1/(1+EXP(-$AI$71-SUMPRODUCT(A4296:AA4296, TRANSPOSE($AI$72:$AI$98))))</f>
        <v>4.0163177514914626E-2</v>
      </c>
    </row>
    <row r="4297" spans="1:33" x14ac:dyDescent="0.35">
      <c r="A4297" s="1">
        <v>0.61562067270278931</v>
      </c>
      <c r="B4297" s="1">
        <v>0.37898880243301392</v>
      </c>
      <c r="C4297" s="1">
        <v>0.23331335186958313</v>
      </c>
      <c r="D4297" s="1">
        <v>0.48576933145523071</v>
      </c>
      <c r="E4297" s="1">
        <v>0.2359718382358551</v>
      </c>
      <c r="F4297" s="1">
        <v>0.11462788283824921</v>
      </c>
      <c r="G4297" s="1">
        <v>40.0252685546875</v>
      </c>
      <c r="H4297" s="1">
        <v>1602.0220947265625</v>
      </c>
      <c r="I4297" s="1">
        <v>64121.3671875</v>
      </c>
      <c r="J4297" s="1">
        <v>64.550308227539063</v>
      </c>
      <c r="K4297" s="1">
        <v>4166.7421875</v>
      </c>
      <c r="L4297" s="1">
        <v>268964.5</v>
      </c>
      <c r="M4297" s="1">
        <v>31.36994743347168</v>
      </c>
      <c r="N4297" s="1">
        <v>984.0736083984375</v>
      </c>
      <c r="O4297" s="1">
        <v>30870.337890625</v>
      </c>
      <c r="P4297" s="1">
        <v>0.2441713809967041</v>
      </c>
      <c r="Q4297" s="1">
        <v>5.9619665145874023E-2</v>
      </c>
      <c r="R4297" s="1">
        <v>1.4557415619492531E-2</v>
      </c>
      <c r="S4297" s="1">
        <v>0.6053774356842041</v>
      </c>
      <c r="T4297" s="1">
        <v>0.36648184061050415</v>
      </c>
      <c r="U4297" s="1">
        <v>0.22185984253883362</v>
      </c>
      <c r="V4297" s="1">
        <v>81.026885986328125</v>
      </c>
      <c r="W4297" s="1">
        <v>6565.3564453125</v>
      </c>
      <c r="X4297" s="1">
        <v>531970.375</v>
      </c>
      <c r="Y4297" s="1">
        <v>87.496475219726563</v>
      </c>
      <c r="Z4297" s="1">
        <v>7655.63330078125</v>
      </c>
      <c r="AA4297" s="1">
        <v>669840.9375</v>
      </c>
      <c r="AB4297" s="1">
        <v>0</v>
      </c>
      <c r="AE4297" s="17">
        <f t="shared" si="67"/>
        <v>0.5</v>
      </c>
      <c r="AF4297" cm="1">
        <f t="array" ref="AF4297">1/(1+EXP(-$AI$41-SUMPRODUCT(A4297:AA4297, TRANSPOSE($AI$42:$AI$68))))</f>
        <v>0.119409760684732</v>
      </c>
      <c r="AG4297" cm="1">
        <f t="array" ref="AG4297">1/(1+EXP(-$AI$71-SUMPRODUCT(A4297:AA4297, TRANSPOSE($AI$72:$AI$98))))</f>
        <v>4.000523796369395E-2</v>
      </c>
    </row>
    <row r="4298" spans="1:33" x14ac:dyDescent="0.35">
      <c r="A4298" s="1">
        <v>0.83249741792678833</v>
      </c>
      <c r="B4298" s="1">
        <v>0.69305193424224854</v>
      </c>
      <c r="C4298" s="1">
        <v>0.57696396112442017</v>
      </c>
      <c r="D4298" s="1">
        <v>0.67329245805740356</v>
      </c>
      <c r="E4298" s="1">
        <v>0.45332273840904236</v>
      </c>
      <c r="F4298" s="1">
        <v>0.30521878600120544</v>
      </c>
      <c r="G4298" s="1">
        <v>36.880214691162109</v>
      </c>
      <c r="H4298" s="1">
        <v>1360.1502685546875</v>
      </c>
      <c r="I4298" s="1">
        <v>50162.6328125</v>
      </c>
      <c r="J4298" s="1">
        <v>63.338878631591797</v>
      </c>
      <c r="K4298" s="1">
        <v>4011.8134765625</v>
      </c>
      <c r="L4298" s="1">
        <v>254103.765625</v>
      </c>
      <c r="M4298" s="1">
        <v>30.243732452392578</v>
      </c>
      <c r="N4298" s="1">
        <v>914.683349609375</v>
      </c>
      <c r="O4298" s="1">
        <v>27663.439453125</v>
      </c>
      <c r="P4298" s="1">
        <v>0.2563316822052002</v>
      </c>
      <c r="Q4298" s="1">
        <v>6.5705932676792145E-2</v>
      </c>
      <c r="R4298" s="1">
        <v>1.6842512413859367E-2</v>
      </c>
      <c r="S4298" s="1">
        <v>0.59214663505554199</v>
      </c>
      <c r="T4298" s="1">
        <v>0.35063764452934265</v>
      </c>
      <c r="U4298" s="1">
        <v>0.20762889087200165</v>
      </c>
      <c r="V4298" s="1">
        <v>80.943641662597656</v>
      </c>
      <c r="W4298" s="1">
        <v>6551.873046875</v>
      </c>
      <c r="X4298" s="1">
        <v>530332.5</v>
      </c>
      <c r="Y4298" s="1">
        <v>87.286102294921875</v>
      </c>
      <c r="Z4298" s="1">
        <v>7618.86376953125</v>
      </c>
      <c r="AA4298" s="1">
        <v>665020.9375</v>
      </c>
      <c r="AB4298" s="1">
        <v>0</v>
      </c>
      <c r="AE4298" s="17">
        <f t="shared" si="67"/>
        <v>0.5</v>
      </c>
      <c r="AF4298" cm="1">
        <f t="array" ref="AF4298">1/(1+EXP(-$AI$41-SUMPRODUCT(A4298:AA4298, TRANSPOSE($AI$42:$AI$68))))</f>
        <v>0.1190724075835205</v>
      </c>
      <c r="AG4298" cm="1">
        <f t="array" ref="AG4298">1/(1+EXP(-$AI$71-SUMPRODUCT(A4298:AA4298, TRANSPOSE($AI$72:$AI$98))))</f>
        <v>3.9750461360668059E-2</v>
      </c>
    </row>
    <row r="4299" spans="1:33" x14ac:dyDescent="0.35">
      <c r="A4299" s="1">
        <v>0.96929407119750977</v>
      </c>
      <c r="B4299" s="1">
        <v>0.93953096866607666</v>
      </c>
      <c r="C4299" s="1">
        <v>0.91068184375762939</v>
      </c>
      <c r="D4299" s="1">
        <v>0.78331005573272705</v>
      </c>
      <c r="E4299" s="1">
        <v>0.61357462406158447</v>
      </c>
      <c r="F4299" s="1">
        <v>0.48061919212341309</v>
      </c>
      <c r="G4299" s="1">
        <v>35.700202941894531</v>
      </c>
      <c r="H4299" s="1">
        <v>1274.5045166015625</v>
      </c>
      <c r="I4299" s="1">
        <v>45500.0703125</v>
      </c>
      <c r="J4299" s="1">
        <v>63.948070526123047</v>
      </c>
      <c r="K4299" s="1">
        <v>4089.355712890625</v>
      </c>
      <c r="L4299" s="1">
        <v>261506.40625</v>
      </c>
      <c r="M4299" s="1">
        <v>29.49879264831543</v>
      </c>
      <c r="N4299" s="1">
        <v>870.17877197265625</v>
      </c>
      <c r="O4299" s="1">
        <v>25669.22265625</v>
      </c>
      <c r="P4299" s="1">
        <v>0.26320195198059082</v>
      </c>
      <c r="Q4299" s="1">
        <v>6.9275267422199249E-2</v>
      </c>
      <c r="R4299" s="1">
        <v>1.8233384937047958E-2</v>
      </c>
      <c r="S4299" s="1">
        <v>0.58501499891281128</v>
      </c>
      <c r="T4299" s="1">
        <v>0.3422425389289856</v>
      </c>
      <c r="U4299" s="1">
        <v>0.20021702349185944</v>
      </c>
      <c r="V4299" s="1">
        <v>80.698158264160156</v>
      </c>
      <c r="W4299" s="1">
        <v>6512.19287109375</v>
      </c>
      <c r="X4299" s="1">
        <v>525521.9375</v>
      </c>
      <c r="Y4299" s="1">
        <v>87.298408508300781</v>
      </c>
      <c r="Z4299" s="1">
        <v>7621.01220703125</v>
      </c>
      <c r="AA4299" s="1">
        <v>665302.25</v>
      </c>
      <c r="AB4299" s="1">
        <v>0</v>
      </c>
      <c r="AE4299" s="17">
        <f t="shared" si="67"/>
        <v>0.5</v>
      </c>
      <c r="AF4299" cm="1">
        <f t="array" ref="AF4299">1/(1+EXP(-$AI$41-SUMPRODUCT(A4299:AA4299, TRANSPOSE($AI$42:$AI$68))))</f>
        <v>0.11891249374609675</v>
      </c>
      <c r="AG4299" cm="1">
        <f t="array" ref="AG4299">1/(1+EXP(-$AI$71-SUMPRODUCT(A4299:AA4299, TRANSPOSE($AI$72:$AI$98))))</f>
        <v>3.9615717809110482E-2</v>
      </c>
    </row>
    <row r="4300" spans="1:33" x14ac:dyDescent="0.35">
      <c r="A4300" s="1">
        <v>1.1890758275985718</v>
      </c>
      <c r="B4300" s="1">
        <v>1.4139013290405273</v>
      </c>
      <c r="C4300" s="1">
        <v>1.6812359094619751</v>
      </c>
      <c r="D4300" s="1">
        <v>0.99546343088150024</v>
      </c>
      <c r="E4300" s="1">
        <v>0.990947425365448</v>
      </c>
      <c r="F4300" s="1">
        <v>0.98645192384719849</v>
      </c>
      <c r="G4300" s="1">
        <v>33.172981262207031</v>
      </c>
      <c r="H4300" s="1">
        <v>1100.4466552734375</v>
      </c>
      <c r="I4300" s="1">
        <v>36505.09765625</v>
      </c>
      <c r="J4300" s="1">
        <v>61.267772674560547</v>
      </c>
      <c r="K4300" s="1">
        <v>3753.739990234375</v>
      </c>
      <c r="L4300" s="1">
        <v>229983.28125</v>
      </c>
      <c r="M4300" s="1">
        <v>27.454307556152344</v>
      </c>
      <c r="N4300" s="1">
        <v>753.739013671875</v>
      </c>
      <c r="O4300" s="1">
        <v>20693.3828125</v>
      </c>
      <c r="P4300" s="1">
        <v>0.27800965309143066</v>
      </c>
      <c r="Q4300" s="1">
        <v>7.7289365231990814E-2</v>
      </c>
      <c r="R4300" s="1">
        <v>2.1487189456820488E-2</v>
      </c>
      <c r="S4300" s="1">
        <v>0.56719928979873657</v>
      </c>
      <c r="T4300" s="1">
        <v>0.32171502709388733</v>
      </c>
      <c r="U4300" s="1">
        <v>0.18247653543949127</v>
      </c>
      <c r="V4300" s="1">
        <v>80.456863403320313</v>
      </c>
      <c r="W4300" s="1">
        <v>6473.306640625</v>
      </c>
      <c r="X4300" s="1">
        <v>520821.96875</v>
      </c>
      <c r="Y4300" s="1">
        <v>87.266220092773438</v>
      </c>
      <c r="Z4300" s="1">
        <v>7615.39306640625</v>
      </c>
      <c r="AA4300" s="1">
        <v>664566.5625</v>
      </c>
      <c r="AB4300" s="1">
        <v>0</v>
      </c>
      <c r="AE4300" s="17">
        <f t="shared" si="67"/>
        <v>0.5</v>
      </c>
      <c r="AF4300" cm="1">
        <f t="array" ref="AF4300">1/(1+EXP(-$AI$41-SUMPRODUCT(A4300:AA4300, TRANSPOSE($AI$42:$AI$68))))</f>
        <v>0.1186253000241112</v>
      </c>
      <c r="AG4300" cm="1">
        <f t="array" ref="AG4300">1/(1+EXP(-$AI$71-SUMPRODUCT(A4300:AA4300, TRANSPOSE($AI$72:$AI$98))))</f>
        <v>3.9356947504741231E-2</v>
      </c>
    </row>
    <row r="4301" spans="1:33" x14ac:dyDescent="0.35">
      <c r="A4301" s="1">
        <v>1.3686788082122803</v>
      </c>
      <c r="B4301" s="1">
        <v>1.873281717300415</v>
      </c>
      <c r="C4301" s="1">
        <v>2.5639209747314453</v>
      </c>
      <c r="D4301" s="1">
        <v>1.1852285861968994</v>
      </c>
      <c r="E4301" s="1">
        <v>1.4047667980194092</v>
      </c>
      <c r="F4301" s="1">
        <v>1.664969801902771</v>
      </c>
      <c r="G4301" s="1">
        <v>31.545072555541992</v>
      </c>
      <c r="H4301" s="1">
        <v>995.09161376953125</v>
      </c>
      <c r="I4301" s="1">
        <v>31390.236328125</v>
      </c>
      <c r="J4301" s="1">
        <v>58.090732574462891</v>
      </c>
      <c r="K4301" s="1">
        <v>3374.533203125</v>
      </c>
      <c r="L4301" s="1">
        <v>196029.109375</v>
      </c>
      <c r="M4301" s="1">
        <v>25.976802825927734</v>
      </c>
      <c r="N4301" s="1">
        <v>674.7943115234375</v>
      </c>
      <c r="O4301" s="1">
        <v>17528.998046875</v>
      </c>
      <c r="P4301" s="1">
        <v>0.28601765632629395</v>
      </c>
      <c r="Q4301" s="1">
        <v>8.1806100904941559E-2</v>
      </c>
      <c r="R4301" s="1">
        <v>2.3397989571094513E-2</v>
      </c>
      <c r="S4301" s="1">
        <v>0.55533617734909058</v>
      </c>
      <c r="T4301" s="1">
        <v>0.30839827656745911</v>
      </c>
      <c r="U4301" s="1">
        <v>0.17126472294330597</v>
      </c>
      <c r="V4301" s="1">
        <v>80.890846252441406</v>
      </c>
      <c r="W4301" s="1">
        <v>6543.3291015625</v>
      </c>
      <c r="X4301" s="1">
        <v>529295.4375</v>
      </c>
      <c r="Y4301" s="1">
        <v>87.309577941894531</v>
      </c>
      <c r="Z4301" s="1">
        <v>7622.96240234375</v>
      </c>
      <c r="AA4301" s="1">
        <v>665557.625</v>
      </c>
      <c r="AB4301" s="1">
        <v>0</v>
      </c>
      <c r="AE4301" s="17">
        <f t="shared" si="67"/>
        <v>0.5</v>
      </c>
      <c r="AF4301" cm="1">
        <f t="array" ref="AF4301">1/(1+EXP(-$AI$41-SUMPRODUCT(A4301:AA4301, TRANSPOSE($AI$42:$AI$68))))</f>
        <v>0.11808299609815377</v>
      </c>
      <c r="AG4301" cm="1">
        <f t="array" ref="AG4301">1/(1+EXP(-$AI$71-SUMPRODUCT(A4301:AA4301, TRANSPOSE($AI$72:$AI$98))))</f>
        <v>3.8904948847670255E-2</v>
      </c>
    </row>
    <row r="4302" spans="1:33" x14ac:dyDescent="0.35">
      <c r="A4302" s="1">
        <v>1.7083753347396851</v>
      </c>
      <c r="B4302" s="1">
        <v>2.918546199798584</v>
      </c>
      <c r="C4302" s="1">
        <v>4.9859724044799805</v>
      </c>
      <c r="D4302" s="1">
        <v>1.5568637847900391</v>
      </c>
      <c r="E4302" s="1">
        <v>2.4238247871398926</v>
      </c>
      <c r="F4302" s="1">
        <v>3.7735650539398193</v>
      </c>
      <c r="G4302" s="1">
        <v>29.885465621948242</v>
      </c>
      <c r="H4302" s="1">
        <v>893.14105224609375</v>
      </c>
      <c r="I4302" s="1">
        <v>26691.935546875</v>
      </c>
      <c r="J4302" s="1">
        <v>52.691844940185547</v>
      </c>
      <c r="K4302" s="1">
        <v>2776.430419921875</v>
      </c>
      <c r="L4302" s="1">
        <v>146295.25</v>
      </c>
      <c r="M4302" s="1">
        <v>22.47636604309082</v>
      </c>
      <c r="N4302" s="1">
        <v>505.18704223632813</v>
      </c>
      <c r="O4302" s="1">
        <v>11354.7685546875</v>
      </c>
      <c r="P4302" s="1">
        <v>0.30145478248596191</v>
      </c>
      <c r="Q4302" s="1">
        <v>9.0874984860420227E-2</v>
      </c>
      <c r="R4302" s="1">
        <v>2.7394698932766914E-2</v>
      </c>
      <c r="S4302" s="1">
        <v>0.52886128425598145</v>
      </c>
      <c r="T4302" s="1">
        <v>0.27969425916671753</v>
      </c>
      <c r="U4302" s="1">
        <v>0.14791946113109589</v>
      </c>
      <c r="V4302" s="1">
        <v>79.316902160644531</v>
      </c>
      <c r="W4302" s="1">
        <v>6291.1708984375</v>
      </c>
      <c r="X4302" s="1">
        <v>498996.1875</v>
      </c>
      <c r="Y4302" s="1">
        <v>87.724853515625</v>
      </c>
      <c r="Z4302" s="1">
        <v>7695.64990234375</v>
      </c>
      <c r="AA4302" s="1">
        <v>675099.75</v>
      </c>
      <c r="AB4302" s="1">
        <v>0</v>
      </c>
      <c r="AE4302" s="17">
        <f t="shared" si="67"/>
        <v>0.5</v>
      </c>
      <c r="AF4302" cm="1">
        <f t="array" ref="AF4302">1/(1+EXP(-$AI$41-SUMPRODUCT(A4302:AA4302, TRANSPOSE($AI$42:$AI$68))))</f>
        <v>0.11719218834566707</v>
      </c>
      <c r="AG4302" cm="1">
        <f t="array" ref="AG4302">1/(1+EXP(-$AI$71-SUMPRODUCT(A4302:AA4302, TRANSPOSE($AI$72:$AI$98))))</f>
        <v>3.8247745018946698E-2</v>
      </c>
    </row>
    <row r="4303" spans="1:33" x14ac:dyDescent="0.35">
      <c r="A4303" s="1">
        <v>1.7931182384490967</v>
      </c>
      <c r="B4303" s="1">
        <v>3.2152729034423828</v>
      </c>
      <c r="C4303" s="1">
        <v>5.7653646469116211</v>
      </c>
      <c r="D4303" s="1">
        <v>1.6588977575302124</v>
      </c>
      <c r="E4303" s="1">
        <v>2.7519416809082031</v>
      </c>
      <c r="F4303" s="1">
        <v>4.5651898384094238</v>
      </c>
      <c r="G4303" s="1">
        <v>28.936868667602539</v>
      </c>
      <c r="H4303" s="1">
        <v>837.34234619140625</v>
      </c>
      <c r="I4303" s="1">
        <v>24230.06640625</v>
      </c>
      <c r="J4303" s="1">
        <v>50.762237548828125</v>
      </c>
      <c r="K4303" s="1">
        <v>2576.8046875</v>
      </c>
      <c r="L4303" s="1">
        <v>130804.375</v>
      </c>
      <c r="M4303" s="1">
        <v>20.563461303710938</v>
      </c>
      <c r="N4303" s="1">
        <v>422.85592651367188</v>
      </c>
      <c r="O4303" s="1">
        <v>8695.3818359375</v>
      </c>
      <c r="P4303" s="1">
        <v>0.30870938301086426</v>
      </c>
      <c r="Q4303" s="1">
        <v>9.5301486551761627E-2</v>
      </c>
      <c r="R4303" s="1">
        <v>2.9420461505651474E-2</v>
      </c>
      <c r="S4303" s="1">
        <v>0.51521211862564087</v>
      </c>
      <c r="T4303" s="1">
        <v>0.26544353365898132</v>
      </c>
      <c r="U4303" s="1">
        <v>0.13675972819328308</v>
      </c>
      <c r="V4303" s="1">
        <v>79.801429748535156</v>
      </c>
      <c r="W4303" s="1">
        <v>6368.26806640625</v>
      </c>
      <c r="X4303" s="1">
        <v>508196.90625</v>
      </c>
      <c r="Y4303" s="1">
        <v>86.981552124023438</v>
      </c>
      <c r="Z4303" s="1">
        <v>7565.79052734375</v>
      </c>
      <c r="AA4303" s="1">
        <v>658084.1875</v>
      </c>
      <c r="AB4303" s="1">
        <v>0</v>
      </c>
      <c r="AE4303" s="17">
        <f t="shared" si="67"/>
        <v>0.5</v>
      </c>
      <c r="AF4303" cm="1">
        <f t="array" ref="AF4303">1/(1+EXP(-$AI$41-SUMPRODUCT(A4303:AA4303, TRANSPOSE($AI$42:$AI$68))))</f>
        <v>0.11652475541008135</v>
      </c>
      <c r="AG4303" cm="1">
        <f t="array" ref="AG4303">1/(1+EXP(-$AI$71-SUMPRODUCT(A4303:AA4303, TRANSPOSE($AI$72:$AI$98))))</f>
        <v>3.7544884355730182E-2</v>
      </c>
    </row>
    <row r="4304" spans="1:33" x14ac:dyDescent="0.35">
      <c r="A4304" s="1">
        <v>1.8621513843536377</v>
      </c>
      <c r="B4304" s="1">
        <v>3.4676077365875244</v>
      </c>
      <c r="C4304" s="1">
        <v>6.4572105407714844</v>
      </c>
      <c r="D4304" s="1">
        <v>1.7703028917312622</v>
      </c>
      <c r="E4304" s="1">
        <v>3.1339724063873291</v>
      </c>
      <c r="F4304" s="1">
        <v>5.5480804443359375</v>
      </c>
      <c r="G4304" s="1">
        <v>23.293821334838867</v>
      </c>
      <c r="H4304" s="1">
        <v>542.60211181640625</v>
      </c>
      <c r="I4304" s="1">
        <v>12639.2763671875</v>
      </c>
      <c r="J4304" s="1">
        <v>46.789859771728516</v>
      </c>
      <c r="K4304" s="1">
        <v>2189.291015625</v>
      </c>
      <c r="L4304" s="1">
        <v>102436.6171875</v>
      </c>
      <c r="M4304" s="1">
        <v>16.768917083740234</v>
      </c>
      <c r="N4304" s="1">
        <v>281.19659423828125</v>
      </c>
      <c r="O4304" s="1">
        <v>4715.3623046875</v>
      </c>
      <c r="P4304" s="1">
        <v>0.32071042060852051</v>
      </c>
      <c r="Q4304" s="1">
        <v>0.10285517573356628</v>
      </c>
      <c r="R4304" s="1">
        <v>3.2986726611852646E-2</v>
      </c>
      <c r="S4304" s="1">
        <v>0.48890200257301331</v>
      </c>
      <c r="T4304" s="1">
        <v>0.23902516067028046</v>
      </c>
      <c r="U4304" s="1">
        <v>0.11685988306999207</v>
      </c>
      <c r="V4304" s="1">
        <v>84.139877319335938</v>
      </c>
      <c r="W4304" s="1">
        <v>7079.51904296875</v>
      </c>
      <c r="X4304" s="1">
        <v>595669.875</v>
      </c>
      <c r="Y4304" s="1">
        <v>84.282752990722656</v>
      </c>
      <c r="Z4304" s="1">
        <v>7103.58251953125</v>
      </c>
      <c r="AA4304" s="1">
        <v>598709.5</v>
      </c>
      <c r="AB4304" s="1">
        <v>0</v>
      </c>
      <c r="AE4304" s="17">
        <f t="shared" si="67"/>
        <v>0.5</v>
      </c>
      <c r="AF4304" cm="1">
        <f t="array" ref="AF4304">1/(1+EXP(-$AI$41-SUMPRODUCT(A4304:AA4304, TRANSPOSE($AI$42:$AI$68))))</f>
        <v>0.11518743548495716</v>
      </c>
      <c r="AG4304" cm="1">
        <f t="array" ref="AG4304">1/(1+EXP(-$AI$71-SUMPRODUCT(A4304:AA4304, TRANSPOSE($AI$72:$AI$98))))</f>
        <v>3.5968960935424218E-2</v>
      </c>
    </row>
    <row r="4305" spans="1:33" x14ac:dyDescent="0.35">
      <c r="A4305" s="1">
        <v>1.8919601440429688</v>
      </c>
      <c r="B4305" s="1">
        <v>3.5795130729675293</v>
      </c>
      <c r="C4305" s="1">
        <v>6.7722964286804199</v>
      </c>
      <c r="D4305" s="1">
        <v>1.8186178207397461</v>
      </c>
      <c r="E4305" s="1">
        <v>3.307370662689209</v>
      </c>
      <c r="F4305" s="1">
        <v>6.0148434638977051</v>
      </c>
      <c r="G4305" s="1">
        <v>21.672088623046875</v>
      </c>
      <c r="H4305" s="1">
        <v>469.67941284179688</v>
      </c>
      <c r="I4305" s="1">
        <v>10178.9345703125</v>
      </c>
      <c r="J4305" s="1">
        <v>44.763309478759766</v>
      </c>
      <c r="K4305" s="1">
        <v>2003.75390625</v>
      </c>
      <c r="L4305" s="1">
        <v>89694.65625</v>
      </c>
      <c r="M4305" s="1">
        <v>14.838467597961426</v>
      </c>
      <c r="N4305" s="1">
        <v>220.18011474609375</v>
      </c>
      <c r="O4305" s="1">
        <v>3267.135498046875</v>
      </c>
      <c r="P4305" s="1">
        <v>0.32609820365905762</v>
      </c>
      <c r="Q4305" s="1">
        <v>0.10634003579616547</v>
      </c>
      <c r="R4305" s="1">
        <v>3.4677296876907349E-2</v>
      </c>
      <c r="S4305" s="1">
        <v>0.47564655542373657</v>
      </c>
      <c r="T4305" s="1">
        <v>0.2262396514415741</v>
      </c>
      <c r="U4305" s="1">
        <v>0.10761010646820068</v>
      </c>
      <c r="V4305" s="1">
        <v>83.39935302734375</v>
      </c>
      <c r="W4305" s="1">
        <v>6955.4521484375</v>
      </c>
      <c r="X4305" s="1">
        <v>580080.1875</v>
      </c>
      <c r="Y4305" s="1">
        <v>84.027717590332031</v>
      </c>
      <c r="Z4305" s="1">
        <v>7060.6572265625</v>
      </c>
      <c r="AA4305" s="1">
        <v>593290.9375</v>
      </c>
      <c r="AB4305" s="1">
        <v>0</v>
      </c>
      <c r="AE4305" s="17">
        <f t="shared" si="67"/>
        <v>0.5</v>
      </c>
      <c r="AF4305" cm="1">
        <f t="array" ref="AF4305">1/(1+EXP(-$AI$41-SUMPRODUCT(A4305:AA4305, TRANSPOSE($AI$42:$AI$68))))</f>
        <v>0.1149337405696826</v>
      </c>
      <c r="AG4305" cm="1">
        <f t="array" ref="AG4305">1/(1+EXP(-$AI$71-SUMPRODUCT(A4305:AA4305, TRANSPOSE($AI$72:$AI$98))))</f>
        <v>3.569727729218404E-2</v>
      </c>
    </row>
    <row r="4306" spans="1:33" x14ac:dyDescent="0.35">
      <c r="A4306" s="1">
        <v>1.8042162656784058</v>
      </c>
      <c r="B4306" s="1">
        <v>3.2551963329315186</v>
      </c>
      <c r="C4306" s="1">
        <v>5.8730783462524414</v>
      </c>
      <c r="D4306" s="1">
        <v>1.7523584365844727</v>
      </c>
      <c r="E4306" s="1">
        <v>3.0707600116729736</v>
      </c>
      <c r="F4306" s="1">
        <v>5.3810725212097168</v>
      </c>
      <c r="G4306" s="1">
        <v>21.401775360107422</v>
      </c>
      <c r="H4306" s="1">
        <v>458.03598022460938</v>
      </c>
      <c r="I4306" s="1">
        <v>9802.783203125</v>
      </c>
      <c r="J4306" s="1">
        <v>42.115657806396484</v>
      </c>
      <c r="K4306" s="1">
        <v>1773.7286376953125</v>
      </c>
      <c r="L4306" s="1">
        <v>74701.75</v>
      </c>
      <c r="M4306" s="1">
        <v>11.748625755310059</v>
      </c>
      <c r="N4306" s="1">
        <v>138.03021240234375</v>
      </c>
      <c r="O4306" s="1">
        <v>1621.665283203125</v>
      </c>
      <c r="P4306" s="1">
        <v>0.33502554893493652</v>
      </c>
      <c r="Q4306" s="1">
        <v>0.11224211752414703</v>
      </c>
      <c r="R4306" s="1">
        <v>3.760397806763649E-2</v>
      </c>
      <c r="S4306" s="1">
        <v>0.45272946357727051</v>
      </c>
      <c r="T4306" s="1">
        <v>0.20496396720409393</v>
      </c>
      <c r="U4306" s="1">
        <v>9.279322624206543E-2</v>
      </c>
      <c r="V4306" s="1">
        <v>85.818351745605469</v>
      </c>
      <c r="W4306" s="1">
        <v>7364.78955078125</v>
      </c>
      <c r="X4306" s="1">
        <v>632034.125</v>
      </c>
      <c r="Y4306" s="1">
        <v>84.58319091796875</v>
      </c>
      <c r="Z4306" s="1">
        <v>7154.31640625</v>
      </c>
      <c r="AA4306" s="1">
        <v>605134.875</v>
      </c>
      <c r="AB4306" s="1">
        <v>0</v>
      </c>
      <c r="AE4306" s="17">
        <f t="shared" si="67"/>
        <v>0.5</v>
      </c>
      <c r="AF4306" cm="1">
        <f t="array" ref="AF4306">1/(1+EXP(-$AI$41-SUMPRODUCT(A4306:AA4306, TRANSPOSE($AI$42:$AI$68))))</f>
        <v>0.11405347858636213</v>
      </c>
      <c r="AG4306" cm="1">
        <f t="array" ref="AG4306">1/(1+EXP(-$AI$71-SUMPRODUCT(A4306:AA4306, TRANSPOSE($AI$72:$AI$98))))</f>
        <v>3.4465796736998761E-2</v>
      </c>
    </row>
    <row r="4307" spans="1:33" x14ac:dyDescent="0.35">
      <c r="A4307" s="1">
        <v>1.7455070018768311</v>
      </c>
      <c r="B4307" s="1">
        <v>3.0467946529388428</v>
      </c>
      <c r="C4307" s="1">
        <v>5.3182015419006348</v>
      </c>
      <c r="D4307" s="1">
        <v>1.704616904258728</v>
      </c>
      <c r="E4307" s="1">
        <v>2.9057188034057617</v>
      </c>
      <c r="F4307" s="1">
        <v>4.9531373977661133</v>
      </c>
      <c r="G4307" s="1">
        <v>23.723245620727539</v>
      </c>
      <c r="H4307" s="1">
        <v>562.7923583984375</v>
      </c>
      <c r="I4307" s="1">
        <v>13351.26171875</v>
      </c>
      <c r="J4307" s="1">
        <v>40.721343994140625</v>
      </c>
      <c r="K4307" s="1">
        <v>1658.2279052734375</v>
      </c>
      <c r="L4307" s="1">
        <v>67525.265625</v>
      </c>
      <c r="M4307" s="1">
        <v>10.38258171081543</v>
      </c>
      <c r="N4307" s="1">
        <v>107.79800415039063</v>
      </c>
      <c r="O4307" s="1">
        <v>1119.2215576171875</v>
      </c>
      <c r="P4307" s="1">
        <v>0.33861804008483887</v>
      </c>
      <c r="Q4307" s="1">
        <v>0.11466217786073685</v>
      </c>
      <c r="R4307" s="1">
        <v>3.8826681673526764E-2</v>
      </c>
      <c r="S4307" s="1">
        <v>0.44158032536506653</v>
      </c>
      <c r="T4307" s="1">
        <v>0.19499318301677704</v>
      </c>
      <c r="U4307" s="1">
        <v>8.610515296459198E-2</v>
      </c>
      <c r="V4307" s="1">
        <v>82.383628845214844</v>
      </c>
      <c r="W4307" s="1">
        <v>6787.0625</v>
      </c>
      <c r="X4307" s="1">
        <v>559142.8125</v>
      </c>
      <c r="Y4307" s="1">
        <v>87.093727111816406</v>
      </c>
      <c r="Z4307" s="1">
        <v>7585.3173828125</v>
      </c>
      <c r="AA4307" s="1">
        <v>660633.5625</v>
      </c>
      <c r="AB4307" s="1">
        <v>0</v>
      </c>
      <c r="AE4307" s="17">
        <f t="shared" si="67"/>
        <v>0.5</v>
      </c>
      <c r="AF4307" cm="1">
        <f t="array" ref="AF4307">1/(1+EXP(-$AI$41-SUMPRODUCT(A4307:AA4307, TRANSPOSE($AI$42:$AI$68))))</f>
        <v>0.11459040394778122</v>
      </c>
      <c r="AG4307" cm="1">
        <f t="array" ref="AG4307">1/(1+EXP(-$AI$71-SUMPRODUCT(A4307:AA4307, TRANSPOSE($AI$72:$AI$98))))</f>
        <v>3.4879226853569124E-2</v>
      </c>
    </row>
    <row r="4308" spans="1:33" x14ac:dyDescent="0.35">
      <c r="A4308" s="1">
        <v>1.7983952760696411</v>
      </c>
      <c r="B4308" s="1">
        <v>3.2342255115509033</v>
      </c>
      <c r="C4308" s="1">
        <v>5.8164157867431641</v>
      </c>
      <c r="D4308" s="1">
        <v>1.7635853290557861</v>
      </c>
      <c r="E4308" s="1">
        <v>3.1102333068847656</v>
      </c>
      <c r="F4308" s="1">
        <v>5.4851617813110352</v>
      </c>
      <c r="G4308" s="1">
        <v>25.99513053894043</v>
      </c>
      <c r="H4308" s="1">
        <v>675.746826171875</v>
      </c>
      <c r="I4308" s="1">
        <v>17566.126953125</v>
      </c>
      <c r="J4308" s="1">
        <v>39.298515319824219</v>
      </c>
      <c r="K4308" s="1">
        <v>1544.373291015625</v>
      </c>
      <c r="L4308" s="1">
        <v>60691.578125</v>
      </c>
      <c r="M4308" s="1">
        <v>7.2729935646057129</v>
      </c>
      <c r="N4308" s="1">
        <v>52.896434783935547</v>
      </c>
      <c r="O4308" s="1">
        <v>384.71542358398438</v>
      </c>
      <c r="P4308" s="1">
        <v>0.34676289558410645</v>
      </c>
      <c r="Q4308" s="1">
        <v>0.12024450302124023</v>
      </c>
      <c r="R4308" s="1">
        <v>4.1696332395076752E-2</v>
      </c>
      <c r="S4308" s="1">
        <v>0.42001006007194519</v>
      </c>
      <c r="T4308" s="1">
        <v>0.17640845477581024</v>
      </c>
      <c r="U4308" s="1">
        <v>7.4093326926231384E-2</v>
      </c>
      <c r="V4308" s="1">
        <v>82.738929748535156</v>
      </c>
      <c r="W4308" s="1">
        <v>6845.73046875</v>
      </c>
      <c r="X4308" s="1">
        <v>566408.4375</v>
      </c>
      <c r="Y4308" s="1">
        <v>89.338699340820313</v>
      </c>
      <c r="Z4308" s="1">
        <v>7981.4033203125</v>
      </c>
      <c r="AA4308" s="1">
        <v>713048.1875</v>
      </c>
      <c r="AB4308" s="1">
        <v>0</v>
      </c>
      <c r="AE4308" s="17">
        <f t="shared" si="67"/>
        <v>0.5</v>
      </c>
      <c r="AF4308" cm="1">
        <f t="array" ref="AF4308">1/(1+EXP(-$AI$41-SUMPRODUCT(A4308:AA4308, TRANSPOSE($AI$42:$AI$68))))</f>
        <v>0.11401662004704399</v>
      </c>
      <c r="AG4308" cm="1">
        <f t="array" ref="AG4308">1/(1+EXP(-$AI$71-SUMPRODUCT(A4308:AA4308, TRANSPOSE($AI$72:$AI$98))))</f>
        <v>3.4124477428852266E-2</v>
      </c>
    </row>
    <row r="4309" spans="1:33" x14ac:dyDescent="0.35">
      <c r="A4309" s="1">
        <v>1.8564242124557495</v>
      </c>
      <c r="B4309" s="1">
        <v>3.4463107585906982</v>
      </c>
      <c r="C4309" s="1">
        <v>6.3978147506713867</v>
      </c>
      <c r="D4309" s="1">
        <v>1.8255735635757446</v>
      </c>
      <c r="E4309" s="1">
        <v>3.3327188491821289</v>
      </c>
      <c r="F4309" s="1">
        <v>6.0841236114501953</v>
      </c>
      <c r="G4309" s="1">
        <v>26.274509429931641</v>
      </c>
      <c r="H4309" s="1">
        <v>690.349853515625</v>
      </c>
      <c r="I4309" s="1">
        <v>18138.603515625</v>
      </c>
      <c r="J4309" s="1">
        <v>38.470298767089844</v>
      </c>
      <c r="K4309" s="1">
        <v>1479.9638671875</v>
      </c>
      <c r="L4309" s="1">
        <v>56934.65234375</v>
      </c>
      <c r="M4309" s="1">
        <v>5.2702770233154297</v>
      </c>
      <c r="N4309" s="1">
        <v>27.775819778442383</v>
      </c>
      <c r="O4309" s="1">
        <v>146.38626098632813</v>
      </c>
      <c r="P4309" s="1">
        <v>0.34985232353210449</v>
      </c>
      <c r="Q4309" s="1">
        <v>0.12239664793014526</v>
      </c>
      <c r="R4309" s="1">
        <v>4.2820751667022705E-2</v>
      </c>
      <c r="S4309" s="1">
        <v>0.40970629453659058</v>
      </c>
      <c r="T4309" s="1">
        <v>0.16785924136638641</v>
      </c>
      <c r="U4309" s="1">
        <v>6.8772993981838226E-2</v>
      </c>
      <c r="V4309" s="1">
        <v>82.410621643066406</v>
      </c>
      <c r="W4309" s="1">
        <v>6791.5107421875</v>
      </c>
      <c r="X4309" s="1">
        <v>559692.625</v>
      </c>
      <c r="Y4309" s="1">
        <v>90.236297607421875</v>
      </c>
      <c r="Z4309" s="1">
        <v>8142.58935546875</v>
      </c>
      <c r="AA4309" s="1">
        <v>734757.125</v>
      </c>
      <c r="AB4309" s="1">
        <v>0</v>
      </c>
      <c r="AE4309" s="17">
        <f t="shared" si="67"/>
        <v>0.5</v>
      </c>
      <c r="AF4309" cm="1">
        <f t="array" ref="AF4309">1/(1+EXP(-$AI$41-SUMPRODUCT(A4309:AA4309, TRANSPOSE($AI$42:$AI$68))))</f>
        <v>0.11351035272474447</v>
      </c>
      <c r="AG4309" cm="1">
        <f t="array" ref="AG4309">1/(1+EXP(-$AI$71-SUMPRODUCT(A4309:AA4309, TRANSPOSE($AI$72:$AI$98))))</f>
        <v>3.3638274168484215E-2</v>
      </c>
    </row>
    <row r="4310" spans="1:33" x14ac:dyDescent="0.35">
      <c r="A4310" s="1">
        <v>1.8003754615783691</v>
      </c>
      <c r="B4310" s="1">
        <v>3.241351842880249</v>
      </c>
      <c r="C4310" s="1">
        <v>5.8356504440307617</v>
      </c>
      <c r="D4310" s="1">
        <v>1.7921727895736694</v>
      </c>
      <c r="E4310" s="1">
        <v>3.2118833065032959</v>
      </c>
      <c r="F4310" s="1">
        <v>5.7562499046325684</v>
      </c>
      <c r="G4310" s="1">
        <v>25.549306869506836</v>
      </c>
      <c r="H4310" s="1">
        <v>652.76708984375</v>
      </c>
      <c r="I4310" s="1">
        <v>16677.74609375</v>
      </c>
      <c r="J4310" s="1">
        <v>33.191555023193359</v>
      </c>
      <c r="K4310" s="1">
        <v>1101.6793212890625</v>
      </c>
      <c r="L4310" s="1">
        <v>36566.44921875</v>
      </c>
      <c r="M4310" s="1">
        <v>1.2349568605422974</v>
      </c>
      <c r="N4310" s="1">
        <v>1.5251184701919556</v>
      </c>
      <c r="O4310" s="1">
        <v>1.8834555149078369</v>
      </c>
      <c r="P4310" s="1">
        <v>0.35248494148254395</v>
      </c>
      <c r="Q4310" s="1">
        <v>0.12424563616514206</v>
      </c>
      <c r="R4310" s="1">
        <v>4.3794713914394379E-2</v>
      </c>
      <c r="S4310" s="1">
        <v>0.3916877806186676</v>
      </c>
      <c r="T4310" s="1">
        <v>0.15341931581497192</v>
      </c>
      <c r="U4310" s="1">
        <v>6.0092471539974213E-2</v>
      </c>
      <c r="V4310" s="1">
        <v>80.745628356933594</v>
      </c>
      <c r="W4310" s="1">
        <v>6519.8564453125</v>
      </c>
      <c r="X4310" s="1">
        <v>526449.9375</v>
      </c>
      <c r="Y4310" s="1">
        <v>91.245063781738281</v>
      </c>
      <c r="Z4310" s="1">
        <v>8325.662109375</v>
      </c>
      <c r="AA4310" s="1">
        <v>759675.5</v>
      </c>
      <c r="AB4310" s="1">
        <v>0</v>
      </c>
      <c r="AE4310" s="17">
        <f t="shared" si="67"/>
        <v>0.5</v>
      </c>
      <c r="AF4310" cm="1">
        <f t="array" ref="AF4310">1/(1+EXP(-$AI$41-SUMPRODUCT(A4310:AA4310, TRANSPOSE($AI$42:$AI$68))))</f>
        <v>0.1106895693851222</v>
      </c>
      <c r="AG4310" cm="1">
        <f t="array" ref="AG4310">1/(1+EXP(-$AI$71-SUMPRODUCT(A4310:AA4310, TRANSPOSE($AI$72:$AI$98))))</f>
        <v>3.1153570485702334E-2</v>
      </c>
    </row>
    <row r="4311" spans="1:33" x14ac:dyDescent="0.35">
      <c r="A4311" s="1">
        <v>1.6962471008300781</v>
      </c>
      <c r="B4311" s="1">
        <v>2.8772542476654053</v>
      </c>
      <c r="C4311" s="1">
        <v>4.8805341720581055</v>
      </c>
      <c r="D4311" s="1">
        <v>1.6947582960128784</v>
      </c>
      <c r="E4311" s="1">
        <v>2.8722057342529297</v>
      </c>
      <c r="F4311" s="1">
        <v>4.8676943778991699</v>
      </c>
      <c r="G4311" s="1">
        <v>25.377462387084961</v>
      </c>
      <c r="H4311" s="1">
        <v>644.015625</v>
      </c>
      <c r="I4311" s="1">
        <v>16343.4814453125</v>
      </c>
      <c r="J4311" s="1">
        <v>29.725648880004883</v>
      </c>
      <c r="K4311" s="1">
        <v>883.61419677734375</v>
      </c>
      <c r="L4311" s="1">
        <v>26266.005859375</v>
      </c>
      <c r="M4311" s="1">
        <v>359.0498046875</v>
      </c>
      <c r="N4311" s="1">
        <v>128916.765625</v>
      </c>
      <c r="O4311" s="1">
        <v>46287540</v>
      </c>
      <c r="P4311" s="1">
        <v>0.35222077369689941</v>
      </c>
      <c r="Q4311" s="1">
        <v>0.12405947595834732</v>
      </c>
      <c r="R4311" s="1">
        <v>4.3696325272321701E-2</v>
      </c>
      <c r="S4311" s="1">
        <v>0.38386473059654236</v>
      </c>
      <c r="T4311" s="1">
        <v>0.14735212922096252</v>
      </c>
      <c r="U4311" s="1">
        <v>5.6563287973403931E-2</v>
      </c>
      <c r="V4311" s="1">
        <v>78.937255859375</v>
      </c>
      <c r="W4311" s="1">
        <v>6231.09033203125</v>
      </c>
      <c r="X4311" s="1">
        <v>491865.1875</v>
      </c>
      <c r="Y4311" s="1">
        <v>90.539512634277344</v>
      </c>
      <c r="Z4311" s="1">
        <v>8197.4033203125</v>
      </c>
      <c r="AA4311" s="1">
        <v>742188.875</v>
      </c>
      <c r="AB4311" s="1">
        <v>0</v>
      </c>
      <c r="AE4311" s="17">
        <f t="shared" si="67"/>
        <v>0.5</v>
      </c>
      <c r="AF4311" cm="1">
        <f t="array" ref="AF4311">1/(1+EXP(-$AI$41-SUMPRODUCT(A4311:AA4311, TRANSPOSE($AI$42:$AI$68))))</f>
        <v>0.12412823518360988</v>
      </c>
      <c r="AG4311" cm="1">
        <f t="array" ref="AG4311">1/(1+EXP(-$AI$71-SUMPRODUCT(A4311:AA4311, TRANSPOSE($AI$72:$AI$98))))</f>
        <v>4.5266529768613624E-2</v>
      </c>
    </row>
    <row r="4312" spans="1:33" x14ac:dyDescent="0.35">
      <c r="A4312" s="1">
        <v>1.6617335081100464</v>
      </c>
      <c r="B4312" s="1">
        <v>2.7613582611083984</v>
      </c>
      <c r="C4312" s="1">
        <v>4.5886416435241699</v>
      </c>
      <c r="D4312" s="1">
        <v>1.6588400602340698</v>
      </c>
      <c r="E4312" s="1">
        <v>2.7517502307891846</v>
      </c>
      <c r="F4312" s="1">
        <v>4.5647134780883789</v>
      </c>
      <c r="G4312" s="1">
        <v>23.294044494628906</v>
      </c>
      <c r="H4312" s="1">
        <v>542.61248779296875</v>
      </c>
      <c r="I4312" s="1">
        <v>12639.6396484375</v>
      </c>
      <c r="J4312" s="1">
        <v>23.716335296630859</v>
      </c>
      <c r="K4312" s="1">
        <v>562.46453857421875</v>
      </c>
      <c r="L4312" s="1">
        <v>13339.59765625</v>
      </c>
      <c r="M4312" s="1">
        <v>353.97415161132813</v>
      </c>
      <c r="N4312" s="1">
        <v>125297.703125</v>
      </c>
      <c r="O4312" s="1">
        <v>44352148</v>
      </c>
      <c r="P4312" s="1">
        <v>0.34921765327453613</v>
      </c>
      <c r="Q4312" s="1">
        <v>0.12195296585559845</v>
      </c>
      <c r="R4312" s="1">
        <v>4.2588129639625549E-2</v>
      </c>
      <c r="S4312" s="1">
        <v>0.36953639984130859</v>
      </c>
      <c r="T4312" s="1">
        <v>0.13655714690685272</v>
      </c>
      <c r="U4312" s="1">
        <v>5.0462838262319565E-2</v>
      </c>
      <c r="V4312" s="1">
        <v>78.62347412109375</v>
      </c>
      <c r="W4312" s="1">
        <v>6181.65087890625</v>
      </c>
      <c r="X4312" s="1">
        <v>486022.84375</v>
      </c>
      <c r="Y4312" s="1">
        <v>87.562271118164063</v>
      </c>
      <c r="Z4312" s="1">
        <v>7667.1513671875</v>
      </c>
      <c r="AA4312" s="1">
        <v>671353.1875</v>
      </c>
      <c r="AB4312" s="1">
        <v>0</v>
      </c>
      <c r="AE4312" s="17">
        <f t="shared" si="67"/>
        <v>0.5</v>
      </c>
      <c r="AF4312" cm="1">
        <f t="array" ref="AF4312">1/(1+EXP(-$AI$41-SUMPRODUCT(A4312:AA4312, TRANSPOSE($AI$42:$AI$68))))</f>
        <v>0.12039446658562211</v>
      </c>
      <c r="AG4312" cm="1">
        <f t="array" ref="AG4312">1/(1+EXP(-$AI$71-SUMPRODUCT(A4312:AA4312, TRANSPOSE($AI$72:$AI$98))))</f>
        <v>4.1314156439367131E-2</v>
      </c>
    </row>
    <row r="4313" spans="1:33" x14ac:dyDescent="0.35">
      <c r="A4313" s="1">
        <v>1.6261143684387207</v>
      </c>
      <c r="B4313" s="1">
        <v>2.6442480087280273</v>
      </c>
      <c r="C4313" s="1">
        <v>4.2998495101928711</v>
      </c>
      <c r="D4313" s="1">
        <v>1.6143476963043213</v>
      </c>
      <c r="E4313" s="1">
        <v>2.6061184406280518</v>
      </c>
      <c r="F4313" s="1">
        <v>4.207181453704834</v>
      </c>
      <c r="G4313" s="1">
        <v>22.871438980102539</v>
      </c>
      <c r="H4313" s="1">
        <v>523.10272216796875</v>
      </c>
      <c r="I4313" s="1">
        <v>11964.1123046875</v>
      </c>
      <c r="J4313" s="1">
        <v>20.216411590576172</v>
      </c>
      <c r="K4313" s="1">
        <v>408.70330810546875</v>
      </c>
      <c r="L4313" s="1">
        <v>8262.513671875</v>
      </c>
      <c r="M4313" s="1">
        <v>351.49917602539063</v>
      </c>
      <c r="N4313" s="1">
        <v>123551.671875</v>
      </c>
      <c r="O4313" s="1">
        <v>43428312</v>
      </c>
      <c r="P4313" s="1">
        <v>0.34571194648742676</v>
      </c>
      <c r="Q4313" s="1">
        <v>0.11951675266027451</v>
      </c>
      <c r="R4313" s="1">
        <v>4.1318368166685104E-2</v>
      </c>
      <c r="S4313" s="1">
        <v>0.36393213272094727</v>
      </c>
      <c r="T4313" s="1">
        <v>0.13244660198688507</v>
      </c>
      <c r="U4313" s="1">
        <v>4.8201572149991989E-2</v>
      </c>
      <c r="V4313" s="1">
        <v>77.930076599121094</v>
      </c>
      <c r="W4313" s="1">
        <v>6073.0966796875</v>
      </c>
      <c r="X4313" s="1">
        <v>473276.90625</v>
      </c>
      <c r="Y4313" s="1">
        <v>86.504547119140625</v>
      </c>
      <c r="Z4313" s="1">
        <v>7483.03662109375</v>
      </c>
      <c r="AA4313" s="1">
        <v>647316.6875</v>
      </c>
      <c r="AB4313" s="1">
        <v>0</v>
      </c>
      <c r="AE4313" s="17">
        <f t="shared" si="67"/>
        <v>0.5</v>
      </c>
      <c r="AF4313" cm="1">
        <f t="array" ref="AF4313">1/(1+EXP(-$AI$41-SUMPRODUCT(A4313:AA4313, TRANSPOSE($AI$42:$AI$68))))</f>
        <v>0.1178524254608108</v>
      </c>
      <c r="AG4313" cm="1">
        <f t="array" ref="AG4313">1/(1+EXP(-$AI$71-SUMPRODUCT(A4313:AA4313, TRANSPOSE($AI$72:$AI$98))))</f>
        <v>3.8754908485884323E-2</v>
      </c>
    </row>
    <row r="4314" spans="1:33" x14ac:dyDescent="0.35">
      <c r="A4314" s="1">
        <v>1.5536854267120361</v>
      </c>
      <c r="B4314" s="1">
        <v>2.4139385223388672</v>
      </c>
      <c r="C4314" s="1">
        <v>3.7505009174346924</v>
      </c>
      <c r="D4314" s="1">
        <v>1.497584342956543</v>
      </c>
      <c r="E4314" s="1">
        <v>2.2427587509155273</v>
      </c>
      <c r="F4314" s="1">
        <v>3.3587205410003662</v>
      </c>
      <c r="G4314" s="1">
        <v>22.727504730224609</v>
      </c>
      <c r="H4314" s="1">
        <v>516.53948974609375</v>
      </c>
      <c r="I4314" s="1">
        <v>11739.6533203125</v>
      </c>
      <c r="J4314" s="1">
        <v>13.335124969482422</v>
      </c>
      <c r="K4314" s="1">
        <v>177.8255615234375</v>
      </c>
      <c r="L4314" s="1">
        <v>2371.325927734375</v>
      </c>
      <c r="M4314" s="1">
        <v>346.24578857421875</v>
      </c>
      <c r="N4314" s="1">
        <v>119886.1484375</v>
      </c>
      <c r="O4314" s="1">
        <v>41510072</v>
      </c>
      <c r="P4314" s="1">
        <v>0.33542656898498535</v>
      </c>
      <c r="Q4314" s="1">
        <v>0.11251098662614822</v>
      </c>
      <c r="R4314" s="1">
        <v>3.7739172577857971E-2</v>
      </c>
      <c r="S4314" s="1">
        <v>0.35576561093330383</v>
      </c>
      <c r="T4314" s="1">
        <v>0.12656916677951813</v>
      </c>
      <c r="U4314" s="1">
        <v>4.5028958469629288E-2</v>
      </c>
      <c r="V4314" s="1">
        <v>78.011802673339844</v>
      </c>
      <c r="W4314" s="1">
        <v>6085.84130859375</v>
      </c>
      <c r="X4314" s="1">
        <v>474767.46875</v>
      </c>
      <c r="Y4314" s="1">
        <v>85.866920471191406</v>
      </c>
      <c r="Z4314" s="1">
        <v>7373.1279296875</v>
      </c>
      <c r="AA4314" s="1">
        <v>633107.8125</v>
      </c>
      <c r="AB4314" s="1">
        <v>0</v>
      </c>
      <c r="AE4314" s="17">
        <f t="shared" si="67"/>
        <v>0.5</v>
      </c>
      <c r="AF4314" cm="1">
        <f t="array" ref="AF4314">1/(1+EXP(-$AI$41-SUMPRODUCT(A4314:AA4314, TRANSPOSE($AI$42:$AI$68))))</f>
        <v>0.11288206031445515</v>
      </c>
      <c r="AG4314" cm="1">
        <f t="array" ref="AG4314">1/(1+EXP(-$AI$71-SUMPRODUCT(A4314:AA4314, TRANSPOSE($AI$72:$AI$98))))</f>
        <v>3.3877876041828847E-2</v>
      </c>
    </row>
    <row r="4315" spans="1:33" x14ac:dyDescent="0.35">
      <c r="A4315" s="1">
        <v>1.4595761299133301</v>
      </c>
      <c r="B4315" s="1">
        <v>2.1303625106811523</v>
      </c>
      <c r="C4315" s="1">
        <v>3.1094262599945068</v>
      </c>
      <c r="D4315" s="1">
        <v>1.3787491321563721</v>
      </c>
      <c r="E4315" s="1">
        <v>1.9009491205215454</v>
      </c>
      <c r="F4315" s="1">
        <v>2.6209321022033691</v>
      </c>
      <c r="G4315" s="1">
        <v>22.658147811889648</v>
      </c>
      <c r="H4315" s="1">
        <v>513.39166259765625</v>
      </c>
      <c r="I4315" s="1">
        <v>11632.50390625</v>
      </c>
      <c r="J4315" s="1">
        <v>11.754936218261719</v>
      </c>
      <c r="K4315" s="1">
        <v>138.17852783203125</v>
      </c>
      <c r="L4315" s="1">
        <v>1624.27978515625</v>
      </c>
      <c r="M4315" s="1">
        <v>344.07208251953125</v>
      </c>
      <c r="N4315" s="1">
        <v>118385.6015625</v>
      </c>
      <c r="O4315" s="1">
        <v>40733180</v>
      </c>
      <c r="P4315" s="1">
        <v>0.32974648475646973</v>
      </c>
      <c r="Q4315" s="1">
        <v>0.10873274505138397</v>
      </c>
      <c r="R4315" s="1">
        <v>3.5854239016771317E-2</v>
      </c>
      <c r="S4315" s="1">
        <v>0.35364514589309692</v>
      </c>
      <c r="T4315" s="1">
        <v>0.12506489455699921</v>
      </c>
      <c r="U4315" s="1">
        <v>4.4228591024875641E-2</v>
      </c>
      <c r="V4315" s="1">
        <v>77.2864990234375</v>
      </c>
      <c r="W4315" s="1">
        <v>5973.203125</v>
      </c>
      <c r="X4315" s="1">
        <v>461647.9375</v>
      </c>
      <c r="Y4315" s="1">
        <v>85.810356140136719</v>
      </c>
      <c r="Z4315" s="1">
        <v>7363.4169921875</v>
      </c>
      <c r="AA4315" s="1">
        <v>631857.4375</v>
      </c>
      <c r="AB4315" s="1">
        <v>0</v>
      </c>
      <c r="AE4315" s="17">
        <f t="shared" si="67"/>
        <v>0.5</v>
      </c>
      <c r="AF4315" cm="1">
        <f t="array" ref="AF4315">1/(1+EXP(-$AI$41-SUMPRODUCT(A4315:AA4315, TRANSPOSE($AI$42:$AI$68))))</f>
        <v>0.112018808874793</v>
      </c>
      <c r="AG4315" cm="1">
        <f t="array" ref="AG4315">1/(1+EXP(-$AI$71-SUMPRODUCT(A4315:AA4315, TRANSPOSE($AI$72:$AI$98))))</f>
        <v>3.3003561481512934E-2</v>
      </c>
    </row>
    <row r="4316" spans="1:33" x14ac:dyDescent="0.35">
      <c r="A4316" s="1">
        <v>1.3281532526016235</v>
      </c>
      <c r="B4316" s="1">
        <v>1.763991117477417</v>
      </c>
      <c r="C4316" s="1">
        <v>2.3428504467010498</v>
      </c>
      <c r="D4316" s="1">
        <v>1.2038906812667847</v>
      </c>
      <c r="E4316" s="1">
        <v>1.4493527412414551</v>
      </c>
      <c r="F4316" s="1">
        <v>1.7448623180389404</v>
      </c>
      <c r="G4316" s="1">
        <v>23.272462844848633</v>
      </c>
      <c r="H4316" s="1">
        <v>541.6075439453125</v>
      </c>
      <c r="I4316" s="1">
        <v>12604.541015625</v>
      </c>
      <c r="J4316" s="1">
        <v>10.901398658752441</v>
      </c>
      <c r="K4316" s="1">
        <v>118.84049224853516</v>
      </c>
      <c r="L4316" s="1">
        <v>1295.527587890625</v>
      </c>
      <c r="M4316" s="1">
        <v>339.21878051757813</v>
      </c>
      <c r="N4316" s="1">
        <v>115069.3828125</v>
      </c>
      <c r="O4316" s="1">
        <v>39033696</v>
      </c>
      <c r="P4316" s="1">
        <v>0.31672930717468262</v>
      </c>
      <c r="Q4316" s="1">
        <v>0.10031745582818985</v>
      </c>
      <c r="R4316" s="1">
        <v>3.1773477792739868E-2</v>
      </c>
      <c r="S4316" s="1">
        <v>0.35033532977104187</v>
      </c>
      <c r="T4316" s="1">
        <v>0.12273484468460083</v>
      </c>
      <c r="U4316" s="1">
        <v>4.2998351156711578E-2</v>
      </c>
      <c r="V4316" s="1">
        <v>74.836624145507813</v>
      </c>
      <c r="W4316" s="1">
        <v>5600.5205078125</v>
      </c>
      <c r="X4316" s="1">
        <v>419124.03125</v>
      </c>
      <c r="Y4316" s="1">
        <v>84.928573608398438</v>
      </c>
      <c r="Z4316" s="1">
        <v>7212.86279296875</v>
      </c>
      <c r="AA4316" s="1">
        <v>612578.125</v>
      </c>
      <c r="AB4316" s="1">
        <v>0</v>
      </c>
      <c r="AE4316" s="17">
        <f t="shared" si="67"/>
        <v>0.5</v>
      </c>
      <c r="AF4316" cm="1">
        <f t="array" ref="AF4316">1/(1+EXP(-$AI$41-SUMPRODUCT(A4316:AA4316, TRANSPOSE($AI$42:$AI$68))))</f>
        <v>0.11156581452055234</v>
      </c>
      <c r="AG4316" cm="1">
        <f t="array" ref="AG4316">1/(1+EXP(-$AI$71-SUMPRODUCT(A4316:AA4316, TRANSPOSE($AI$72:$AI$98))))</f>
        <v>3.2607995050890078E-2</v>
      </c>
    </row>
    <row r="4317" spans="1:33" x14ac:dyDescent="0.35">
      <c r="A4317" s="1">
        <v>1.2994070053100586</v>
      </c>
      <c r="B4317" s="1">
        <v>1.6884585618972778</v>
      </c>
      <c r="C4317" s="1">
        <v>2.1939949989318848</v>
      </c>
      <c r="D4317" s="1">
        <v>1.1493678092956543</v>
      </c>
      <c r="E4317" s="1">
        <v>1.3210463523864746</v>
      </c>
      <c r="F4317" s="1">
        <v>1.518368124961853</v>
      </c>
      <c r="G4317" s="1">
        <v>22.93682861328125</v>
      </c>
      <c r="H4317" s="1">
        <v>526.09808349609375</v>
      </c>
      <c r="I4317" s="1">
        <v>12067.0224609375</v>
      </c>
      <c r="J4317" s="1">
        <v>12.30800724029541</v>
      </c>
      <c r="K4317" s="1">
        <v>151.48704528808594</v>
      </c>
      <c r="L4317" s="1">
        <v>1864.503662109375</v>
      </c>
      <c r="M4317" s="1">
        <v>337.24072265625</v>
      </c>
      <c r="N4317" s="1">
        <v>113731.3046875</v>
      </c>
      <c r="O4317" s="1">
        <v>38354828</v>
      </c>
      <c r="P4317" s="1">
        <v>0.30954194068908691</v>
      </c>
      <c r="Q4317" s="1">
        <v>9.581620991230011E-2</v>
      </c>
      <c r="R4317" s="1">
        <v>2.965913712978363E-2</v>
      </c>
      <c r="S4317" s="1">
        <v>0.35039693117141724</v>
      </c>
      <c r="T4317" s="1">
        <v>0.12277800589799881</v>
      </c>
      <c r="U4317" s="1">
        <v>4.3021038174629211E-2</v>
      </c>
      <c r="V4317" s="1">
        <v>73.814903259277344</v>
      </c>
      <c r="W4317" s="1">
        <v>5448.64013671875</v>
      </c>
      <c r="X4317" s="1">
        <v>402190.84375</v>
      </c>
      <c r="Y4317" s="1">
        <v>83.791084289550781</v>
      </c>
      <c r="Z4317" s="1">
        <v>7020.94580078125</v>
      </c>
      <c r="AA4317" s="1">
        <v>588292.6875</v>
      </c>
      <c r="AB4317" s="1">
        <v>0</v>
      </c>
      <c r="AE4317" s="17">
        <f t="shared" si="67"/>
        <v>0.5</v>
      </c>
      <c r="AF4317" cm="1">
        <f t="array" ref="AF4317">1/(1+EXP(-$AI$41-SUMPRODUCT(A4317:AA4317, TRANSPOSE($AI$42:$AI$68))))</f>
        <v>0.11260596299864052</v>
      </c>
      <c r="AG4317" cm="1">
        <f t="array" ref="AG4317">1/(1+EXP(-$AI$71-SUMPRODUCT(A4317:AA4317, TRANSPOSE($AI$72:$AI$98))))</f>
        <v>3.3630621315938428E-2</v>
      </c>
    </row>
    <row r="4318" spans="1:33" x14ac:dyDescent="0.35">
      <c r="A4318" s="1">
        <v>1.0552560091018677</v>
      </c>
      <c r="B4318" s="1">
        <v>1.11356520652771</v>
      </c>
      <c r="C4318" s="1">
        <v>1.1750963926315308</v>
      </c>
      <c r="D4318" s="1">
        <v>0.89028811454772949</v>
      </c>
      <c r="E4318" s="1">
        <v>0.79261291027069092</v>
      </c>
      <c r="F4318" s="1">
        <v>0.7056538462638855</v>
      </c>
      <c r="G4318" s="1">
        <v>21.484289169311523</v>
      </c>
      <c r="H4318" s="1">
        <v>461.57467651367188</v>
      </c>
      <c r="I4318" s="1">
        <v>9916.603515625</v>
      </c>
      <c r="J4318" s="1">
        <v>17.189678192138672</v>
      </c>
      <c r="K4318" s="1">
        <v>295.48504638671875</v>
      </c>
      <c r="L4318" s="1">
        <v>5079.29248046875</v>
      </c>
      <c r="M4318" s="1">
        <v>333.8416748046875</v>
      </c>
      <c r="N4318" s="1">
        <v>111450.265625</v>
      </c>
      <c r="O4318" s="1">
        <v>37206744</v>
      </c>
      <c r="P4318" s="1">
        <v>0.29784321784973145</v>
      </c>
      <c r="Q4318" s="1">
        <v>8.8710583746433258E-2</v>
      </c>
      <c r="R4318" s="1">
        <v>2.6421844959259033E-2</v>
      </c>
      <c r="S4318" s="1">
        <v>0.35183170437812805</v>
      </c>
      <c r="T4318" s="1">
        <v>0.12378554791212082</v>
      </c>
      <c r="U4318" s="1">
        <v>4.3551679700613022E-2</v>
      </c>
      <c r="V4318" s="1">
        <v>73.705673217773438</v>
      </c>
      <c r="W4318" s="1">
        <v>5432.5263671875</v>
      </c>
      <c r="X4318" s="1">
        <v>400408</v>
      </c>
      <c r="Y4318" s="1">
        <v>81.588951110839844</v>
      </c>
      <c r="Z4318" s="1">
        <v>6656.7568359375</v>
      </c>
      <c r="AA4318" s="1">
        <v>543117.8125</v>
      </c>
      <c r="AB4318" s="1">
        <v>0</v>
      </c>
      <c r="AE4318" s="17">
        <f t="shared" si="67"/>
        <v>0.5</v>
      </c>
      <c r="AF4318" cm="1">
        <f t="array" ref="AF4318">1/(1+EXP(-$AI$41-SUMPRODUCT(A4318:AA4318, TRANSPOSE($AI$42:$AI$68))))</f>
        <v>0.11753662392381369</v>
      </c>
      <c r="AG4318" cm="1">
        <f t="array" ref="AG4318">1/(1+EXP(-$AI$71-SUMPRODUCT(A4318:AA4318, TRANSPOSE($AI$72:$AI$98))))</f>
        <v>3.8121353322348311E-2</v>
      </c>
    </row>
    <row r="4319" spans="1:33" x14ac:dyDescent="0.35">
      <c r="A4319" s="1">
        <v>0.96883612871170044</v>
      </c>
      <c r="B4319" s="1">
        <v>0.93864345550537109</v>
      </c>
      <c r="C4319" s="1">
        <v>0.90939170122146606</v>
      </c>
      <c r="D4319" s="1">
        <v>0.81886082887649536</v>
      </c>
      <c r="E4319" s="1">
        <v>0.67053306102752686</v>
      </c>
      <c r="F4319" s="1">
        <v>0.54907327890396118</v>
      </c>
      <c r="G4319" s="1">
        <v>19.537214279174805</v>
      </c>
      <c r="H4319" s="1">
        <v>381.70272827148438</v>
      </c>
      <c r="I4319" s="1">
        <v>7457.408203125</v>
      </c>
      <c r="J4319" s="1">
        <v>17.319101333618164</v>
      </c>
      <c r="K4319" s="1">
        <v>299.95126342773438</v>
      </c>
      <c r="L4319" s="1">
        <v>5194.88623046875</v>
      </c>
      <c r="M4319" s="1">
        <v>332.35980224609375</v>
      </c>
      <c r="N4319" s="1">
        <v>110463.0390625</v>
      </c>
      <c r="O4319" s="1">
        <v>36713472</v>
      </c>
      <c r="P4319" s="1">
        <v>0.29228043556213379</v>
      </c>
      <c r="Q4319" s="1">
        <v>8.5427850484848022E-2</v>
      </c>
      <c r="R4319" s="1">
        <v>2.4968890473246574E-2</v>
      </c>
      <c r="S4319" s="1">
        <v>0.35265389084815979</v>
      </c>
      <c r="T4319" s="1">
        <v>0.12436476349830627</v>
      </c>
      <c r="U4319" s="1">
        <v>4.3857719749212265E-2</v>
      </c>
      <c r="V4319" s="1">
        <v>74.376434326171875</v>
      </c>
      <c r="W4319" s="1">
        <v>5531.85400390625</v>
      </c>
      <c r="X4319" s="1">
        <v>411439.5625</v>
      </c>
      <c r="Y4319" s="1">
        <v>81.420951843261719</v>
      </c>
      <c r="Z4319" s="1">
        <v>6629.37158203125</v>
      </c>
      <c r="AA4319" s="1">
        <v>539769.75</v>
      </c>
      <c r="AB4319" s="1">
        <v>0</v>
      </c>
      <c r="AE4319" s="17">
        <f t="shared" si="67"/>
        <v>0.5</v>
      </c>
      <c r="AF4319" cm="1">
        <f t="array" ref="AF4319">1/(1+EXP(-$AI$41-SUMPRODUCT(A4319:AA4319, TRANSPOSE($AI$42:$AI$68))))</f>
        <v>0.11868040200060195</v>
      </c>
      <c r="AG4319" cm="1">
        <f t="array" ref="AG4319">1/(1+EXP(-$AI$71-SUMPRODUCT(A4319:AA4319, TRANSPOSE($AI$72:$AI$98))))</f>
        <v>3.9129294308991806E-2</v>
      </c>
    </row>
    <row r="4320" spans="1:33" x14ac:dyDescent="0.35">
      <c r="A4320" s="1">
        <v>0.74961090087890625</v>
      </c>
      <c r="B4320" s="1">
        <v>0.5619165301322937</v>
      </c>
      <c r="C4320" s="1">
        <v>0.42121872305870056</v>
      </c>
      <c r="D4320" s="1">
        <v>0.61190921068191528</v>
      </c>
      <c r="E4320" s="1">
        <v>0.37443289160728455</v>
      </c>
      <c r="F4320" s="1">
        <v>0.22911892831325531</v>
      </c>
      <c r="G4320" s="1">
        <v>17.643438339233398</v>
      </c>
      <c r="H4320" s="1">
        <v>311.29092407226563</v>
      </c>
      <c r="I4320" s="1">
        <v>5492.2421875</v>
      </c>
      <c r="J4320" s="1">
        <v>20.069660186767578</v>
      </c>
      <c r="K4320" s="1">
        <v>402.791259765625</v>
      </c>
      <c r="L4320" s="1">
        <v>8083.8837890625</v>
      </c>
      <c r="M4320" s="1">
        <v>330.31365966796875</v>
      </c>
      <c r="N4320" s="1">
        <v>109107.1171875</v>
      </c>
      <c r="O4320" s="1">
        <v>36039572</v>
      </c>
      <c r="P4320" s="1">
        <v>0.28341031074523926</v>
      </c>
      <c r="Q4320" s="1">
        <v>8.0321401357650757E-2</v>
      </c>
      <c r="R4320" s="1">
        <v>2.2763913497328758E-2</v>
      </c>
      <c r="S4320" s="1">
        <v>0.35512816905975342</v>
      </c>
      <c r="T4320" s="1">
        <v>0.12611602246761322</v>
      </c>
      <c r="U4320" s="1">
        <v>4.4787351042032242E-2</v>
      </c>
      <c r="V4320" s="1">
        <v>74.455253601074219</v>
      </c>
      <c r="W4320" s="1">
        <v>5543.5849609375</v>
      </c>
      <c r="X4320" s="1">
        <v>412749</v>
      </c>
      <c r="Y4320" s="1">
        <v>82.541427612304688</v>
      </c>
      <c r="Z4320" s="1">
        <v>6813.08740234375</v>
      </c>
      <c r="AA4320" s="1">
        <v>562361.9375</v>
      </c>
      <c r="AB4320" s="1">
        <v>0</v>
      </c>
      <c r="AE4320" s="17">
        <f t="shared" si="67"/>
        <v>0.5</v>
      </c>
      <c r="AF4320" cm="1">
        <f t="array" ref="AF4320">1/(1+EXP(-$AI$41-SUMPRODUCT(A4320:AA4320, TRANSPOSE($AI$42:$AI$68))))</f>
        <v>0.1238850590821909</v>
      </c>
      <c r="AG4320" cm="1">
        <f t="array" ref="AG4320">1/(1+EXP(-$AI$71-SUMPRODUCT(A4320:AA4320, TRANSPOSE($AI$72:$AI$98))))</f>
        <v>4.4161800665294515E-2</v>
      </c>
    </row>
    <row r="4321" spans="1:33" x14ac:dyDescent="0.35">
      <c r="A4321" s="1">
        <v>0.66579139232635498</v>
      </c>
      <c r="B4321" s="1">
        <v>0.44327816367149353</v>
      </c>
      <c r="C4321" s="1">
        <v>0.29513078927993774</v>
      </c>
      <c r="D4321" s="1">
        <v>0.52860981225967407</v>
      </c>
      <c r="E4321" s="1">
        <v>0.27942833304405212</v>
      </c>
      <c r="F4321" s="1">
        <v>0.14770856499671936</v>
      </c>
      <c r="G4321" s="1">
        <v>17.443004608154297</v>
      </c>
      <c r="H4321" s="1">
        <v>304.2584228515625</v>
      </c>
      <c r="I4321" s="1">
        <v>5307.1806640625</v>
      </c>
      <c r="J4321" s="1">
        <v>21.913347244262695</v>
      </c>
      <c r="K4321" s="1">
        <v>480.19479370117188</v>
      </c>
      <c r="L4321" s="1">
        <v>10522.6748046875</v>
      </c>
      <c r="M4321" s="1">
        <v>329.35470581054688</v>
      </c>
      <c r="N4321" s="1">
        <v>108474.5234375</v>
      </c>
      <c r="O4321" s="1">
        <v>35726596</v>
      </c>
      <c r="P4321" s="1">
        <v>0.27878785133361816</v>
      </c>
      <c r="Q4321" s="1">
        <v>7.7722668647766113E-2</v>
      </c>
      <c r="R4321" s="1">
        <v>2.166813425719738E-2</v>
      </c>
      <c r="S4321" s="1">
        <v>0.35624310374259949</v>
      </c>
      <c r="T4321" s="1">
        <v>0.12690915167331696</v>
      </c>
      <c r="U4321" s="1">
        <v>4.5210510492324829E-2</v>
      </c>
      <c r="V4321" s="1">
        <v>74.461456298828125</v>
      </c>
      <c r="W4321" s="1">
        <v>5544.50830078125</v>
      </c>
      <c r="X4321" s="1">
        <v>412852.1875</v>
      </c>
      <c r="Y4321" s="1">
        <v>82.735031127929688</v>
      </c>
      <c r="Z4321" s="1">
        <v>6845.08544921875</v>
      </c>
      <c r="AA4321" s="1">
        <v>566328.375</v>
      </c>
      <c r="AB4321" s="1">
        <v>0</v>
      </c>
      <c r="AE4321" s="17">
        <f t="shared" si="67"/>
        <v>0.5</v>
      </c>
      <c r="AF4321" cm="1">
        <f t="array" ref="AF4321">1/(1+EXP(-$AI$41-SUMPRODUCT(A4321:AA4321, TRANSPOSE($AI$42:$AI$68))))</f>
        <v>0.12625710394427364</v>
      </c>
      <c r="AG4321" cm="1">
        <f t="array" ref="AG4321">1/(1+EXP(-$AI$71-SUMPRODUCT(A4321:AA4321, TRANSPOSE($AI$72:$AI$98))))</f>
        <v>4.662724116000496E-2</v>
      </c>
    </row>
    <row r="4322" spans="1:33" x14ac:dyDescent="0.35">
      <c r="A4322" s="1">
        <v>0.49089795351028442</v>
      </c>
      <c r="B4322" s="1">
        <v>0.24098080396652222</v>
      </c>
      <c r="C4322" s="1">
        <v>0.11829698085784912</v>
      </c>
      <c r="D4322" s="1">
        <v>0.34886637330055237</v>
      </c>
      <c r="E4322" s="1">
        <v>0.1217077448964119</v>
      </c>
      <c r="F4322" s="1">
        <v>4.2459741234779358E-2</v>
      </c>
      <c r="G4322" s="1">
        <v>21.081352233886719</v>
      </c>
      <c r="H4322" s="1">
        <v>444.42340087890625</v>
      </c>
      <c r="I4322" s="1">
        <v>9369.046875</v>
      </c>
      <c r="J4322" s="1">
        <v>30.265790939331055</v>
      </c>
      <c r="K4322" s="1">
        <v>916.01812744140625</v>
      </c>
      <c r="L4322" s="1">
        <v>27724.01171875</v>
      </c>
      <c r="M4322" s="1">
        <v>328.38845825195313</v>
      </c>
      <c r="N4322" s="1">
        <v>107838.9765625</v>
      </c>
      <c r="O4322" s="1">
        <v>35413076</v>
      </c>
      <c r="P4322" s="1">
        <v>0.27189850807189941</v>
      </c>
      <c r="Q4322" s="1">
        <v>7.3928795754909515E-2</v>
      </c>
      <c r="R4322" s="1">
        <v>2.010113000869751E-2</v>
      </c>
      <c r="S4322" s="1">
        <v>0.35925385355949402</v>
      </c>
      <c r="T4322" s="1">
        <v>0.12906333804130554</v>
      </c>
      <c r="U4322" s="1">
        <v>4.6366497874259949E-2</v>
      </c>
      <c r="V4322" s="1">
        <v>74.433753967285156</v>
      </c>
      <c r="W4322" s="1">
        <v>5540.3837890625</v>
      </c>
      <c r="X4322" s="1">
        <v>412391.5625</v>
      </c>
      <c r="Y4322" s="1">
        <v>82.86395263671875</v>
      </c>
      <c r="Z4322" s="1">
        <v>6866.4345703125</v>
      </c>
      <c r="AA4322" s="1">
        <v>568979.9375</v>
      </c>
      <c r="AB4322" s="1">
        <v>0</v>
      </c>
      <c r="AE4322" s="17">
        <f t="shared" si="67"/>
        <v>0.5</v>
      </c>
      <c r="AF4322" cm="1">
        <f t="array" ref="AF4322">1/(1+EXP(-$AI$41-SUMPRODUCT(A4322:AA4322, TRANSPOSE($AI$42:$AI$68))))</f>
        <v>0.13224326310604145</v>
      </c>
      <c r="AG4322" cm="1">
        <f t="array" ref="AG4322">1/(1+EXP(-$AI$71-SUMPRODUCT(A4322:AA4322, TRANSPOSE($AI$72:$AI$98))))</f>
        <v>5.3259710236085445E-2</v>
      </c>
    </row>
    <row r="4323" spans="1:33" x14ac:dyDescent="0.35">
      <c r="A4323" s="1">
        <v>0.35296505689620972</v>
      </c>
      <c r="B4323" s="1">
        <v>0.12458433210849762</v>
      </c>
      <c r="C4323" s="1">
        <v>4.3973915278911591E-2</v>
      </c>
      <c r="D4323" s="1">
        <v>0.21120439469814301</v>
      </c>
      <c r="E4323" s="1">
        <v>4.4607296586036682E-2</v>
      </c>
      <c r="F4323" s="1">
        <v>9.9999997764825821E-3</v>
      </c>
      <c r="G4323" s="1">
        <v>32.127201080322266</v>
      </c>
      <c r="H4323" s="1">
        <v>1032.1571044921875</v>
      </c>
      <c r="I4323" s="1">
        <v>33160.31640625</v>
      </c>
      <c r="J4323" s="1">
        <v>44.596385955810547</v>
      </c>
      <c r="K4323" s="1">
        <v>1988.837646484375</v>
      </c>
      <c r="L4323" s="1">
        <v>88694.96875</v>
      </c>
      <c r="M4323" s="1">
        <v>328.3641357421875</v>
      </c>
      <c r="N4323" s="1">
        <v>107823.0078125</v>
      </c>
      <c r="O4323" s="1">
        <v>35405208</v>
      </c>
      <c r="P4323" s="1">
        <v>0.26936125755310059</v>
      </c>
      <c r="Q4323" s="1">
        <v>7.2555489838123322E-2</v>
      </c>
      <c r="R4323" s="1">
        <v>1.9543636590242386E-2</v>
      </c>
      <c r="S4323" s="1">
        <v>0.36070644855499268</v>
      </c>
      <c r="T4323" s="1">
        <v>0.13010914623737335</v>
      </c>
      <c r="U4323" s="1">
        <v>4.6931207180023193E-2</v>
      </c>
      <c r="V4323" s="1">
        <v>73.807228088378906</v>
      </c>
      <c r="W4323" s="1">
        <v>5447.5068359375</v>
      </c>
      <c r="X4323" s="1">
        <v>402065.375</v>
      </c>
      <c r="Y4323" s="1">
        <v>82.484207153320313</v>
      </c>
      <c r="Z4323" s="1">
        <v>6803.64453125</v>
      </c>
      <c r="AA4323" s="1">
        <v>561193.1875</v>
      </c>
      <c r="AB4323" s="1">
        <v>0</v>
      </c>
      <c r="AE4323" s="17">
        <f t="shared" si="67"/>
        <v>0.5</v>
      </c>
      <c r="AF4323" cm="1">
        <f t="array" ref="AF4323">1/(1+EXP(-$AI$41-SUMPRODUCT(A4323:AA4323, TRANSPOSE($AI$42:$AI$68))))</f>
        <v>0.13535906247518134</v>
      </c>
      <c r="AG4323" cm="1">
        <f t="array" ref="AG4323">1/(1+EXP(-$AI$71-SUMPRODUCT(A4323:AA4323, TRANSPOSE($AI$72:$AI$98))))</f>
        <v>5.6810851103434604E-2</v>
      </c>
    </row>
    <row r="4324" spans="1:33" x14ac:dyDescent="0.35">
      <c r="A4324" s="1">
        <v>0.27370414137840271</v>
      </c>
      <c r="B4324" s="1">
        <v>7.4913956224918365E-2</v>
      </c>
      <c r="C4324" s="1">
        <v>2.0504260435700417E-2</v>
      </c>
      <c r="D4324" s="1">
        <v>0.1483248770236969</v>
      </c>
      <c r="E4324" s="1">
        <v>2.2000269964337349E-2</v>
      </c>
      <c r="F4324" s="1">
        <v>9.9999997764825821E-3</v>
      </c>
      <c r="G4324" s="1">
        <v>54.999290466308594</v>
      </c>
      <c r="H4324" s="1">
        <v>3024.921875</v>
      </c>
      <c r="I4324" s="1">
        <v>166368.5625</v>
      </c>
      <c r="J4324" s="1">
        <v>69.44873046875</v>
      </c>
      <c r="K4324" s="1">
        <v>4823.1259765625</v>
      </c>
      <c r="L4324" s="1">
        <v>334960</v>
      </c>
      <c r="M4324" s="1">
        <v>328.45077514648438</v>
      </c>
      <c r="N4324" s="1">
        <v>107879.9140625</v>
      </c>
      <c r="O4324" s="1">
        <v>35433240</v>
      </c>
      <c r="P4324" s="1">
        <v>0.26423096656799316</v>
      </c>
      <c r="Q4324" s="1">
        <v>6.9818004965782166E-2</v>
      </c>
      <c r="R4324" s="1">
        <v>1.8448079004883766E-2</v>
      </c>
      <c r="S4324" s="1">
        <v>0.3641660213470459</v>
      </c>
      <c r="T4324" s="1">
        <v>0.13261689245700836</v>
      </c>
      <c r="U4324" s="1">
        <v>4.8294566571712494E-2</v>
      </c>
      <c r="V4324" s="1">
        <v>74.096542358398438</v>
      </c>
      <c r="W4324" s="1">
        <v>5490.29736328125</v>
      </c>
      <c r="X4324" s="1">
        <v>406812.0625</v>
      </c>
      <c r="Y4324" s="1">
        <v>82.078155517578125</v>
      </c>
      <c r="Z4324" s="1">
        <v>6736.82373046875</v>
      </c>
      <c r="AA4324" s="1">
        <v>552946.0625</v>
      </c>
      <c r="AB4324" s="1">
        <v>0</v>
      </c>
      <c r="AE4324" s="17">
        <f t="shared" si="67"/>
        <v>0.5</v>
      </c>
      <c r="AF4324" cm="1">
        <f t="array" ref="AF4324">1/(1+EXP(-$AI$41-SUMPRODUCT(A4324:AA4324, TRANSPOSE($AI$42:$AI$68))))</f>
        <v>0.13062280402109006</v>
      </c>
      <c r="AG4324" cm="1">
        <f t="array" ref="AG4324">1/(1+EXP(-$AI$71-SUMPRODUCT(A4324:AA4324, TRANSPOSE($AI$72:$AI$98))))</f>
        <v>5.0852324960375436E-2</v>
      </c>
    </row>
    <row r="4325" spans="1:33" x14ac:dyDescent="0.35">
      <c r="A4325" s="1">
        <v>0.29160380363464355</v>
      </c>
      <c r="B4325" s="1">
        <v>8.503277599811554E-2</v>
      </c>
      <c r="C4325" s="1">
        <v>2.4795882403850555E-2</v>
      </c>
      <c r="D4325" s="1">
        <v>0.28607523441314697</v>
      </c>
      <c r="E4325" s="1">
        <v>8.1839039921760559E-2</v>
      </c>
      <c r="F4325" s="1">
        <v>2.3412123322486877E-2</v>
      </c>
      <c r="G4325" s="1">
        <v>139.3204345703125</v>
      </c>
      <c r="H4325" s="1">
        <v>19410.18359375</v>
      </c>
      <c r="I4325" s="1">
        <v>2704235.25</v>
      </c>
      <c r="J4325" s="1">
        <v>160.10096740722656</v>
      </c>
      <c r="K4325" s="1">
        <v>25632.3203125</v>
      </c>
      <c r="L4325" s="1">
        <v>4103759.25</v>
      </c>
      <c r="M4325" s="1">
        <v>99.437812805175781</v>
      </c>
      <c r="N4325" s="1">
        <v>9887.87890625</v>
      </c>
      <c r="O4325" s="1">
        <v>983229</v>
      </c>
      <c r="P4325" s="1">
        <v>0.68927931785583496</v>
      </c>
      <c r="Q4325" s="1">
        <v>0.47510597109794617</v>
      </c>
      <c r="R4325" s="1">
        <v>0.3274807333946228</v>
      </c>
      <c r="S4325" s="1">
        <v>0.51934820413589478</v>
      </c>
      <c r="T4325" s="1">
        <v>0.26972255110740662</v>
      </c>
      <c r="U4325" s="1">
        <v>0.14007993042469025</v>
      </c>
      <c r="V4325" s="1">
        <v>131.12910461425781</v>
      </c>
      <c r="W4325" s="1">
        <v>17194.841796875</v>
      </c>
      <c r="X4325" s="1">
        <v>2254744.25</v>
      </c>
      <c r="Y4325" s="1">
        <v>33.012752532958984</v>
      </c>
      <c r="Z4325" s="1">
        <v>1089.841796875</v>
      </c>
      <c r="AA4325" s="1">
        <v>35978.6796875</v>
      </c>
      <c r="AB4325" s="1">
        <v>0</v>
      </c>
      <c r="AE4325" s="17">
        <f t="shared" si="67"/>
        <v>0.5</v>
      </c>
      <c r="AF4325" cm="1">
        <f t="array" ref="AF4325">1/(1+EXP(-$AI$41-SUMPRODUCT(A4325:AA4325, TRANSPOSE($AI$42:$AI$68))))</f>
        <v>9.5929723670351089E-2</v>
      </c>
      <c r="AG4325" cm="1">
        <f t="array" ref="AG4325">1/(1+EXP(-$AI$71-SUMPRODUCT(A4325:AA4325, TRANSPOSE($AI$72:$AI$98))))</f>
        <v>2.1929114816357516E-2</v>
      </c>
    </row>
    <row r="4326" spans="1:33" x14ac:dyDescent="0.35">
      <c r="A4326" s="1">
        <v>0.27552291750907898</v>
      </c>
      <c r="B4326" s="1">
        <v>7.5912877917289734E-2</v>
      </c>
      <c r="C4326" s="1">
        <v>2.0915737375617027E-2</v>
      </c>
      <c r="D4326" s="1">
        <v>0.26871839165687561</v>
      </c>
      <c r="E4326" s="1">
        <v>7.2209574282169342E-2</v>
      </c>
      <c r="F4326" s="1">
        <v>1.9404040649533272E-2</v>
      </c>
      <c r="G4326" s="1">
        <v>131.6312255859375</v>
      </c>
      <c r="H4326" s="1">
        <v>17326.779296875</v>
      </c>
      <c r="I4326" s="1">
        <v>2280745.25</v>
      </c>
      <c r="J4326" s="1">
        <v>155.76007080078125</v>
      </c>
      <c r="K4326" s="1">
        <v>24261.19921875</v>
      </c>
      <c r="L4326" s="1">
        <v>3778926.25</v>
      </c>
      <c r="M4326" s="1">
        <v>98.933952331542969</v>
      </c>
      <c r="N4326" s="1">
        <v>9787.9267578125</v>
      </c>
      <c r="O4326" s="1">
        <v>968358.3125</v>
      </c>
      <c r="P4326" s="1">
        <v>0.6900179386138916</v>
      </c>
      <c r="Q4326" s="1">
        <v>0.47612476348876953</v>
      </c>
      <c r="R4326" s="1">
        <v>0.32853463292121887</v>
      </c>
      <c r="S4326" s="1">
        <v>0.52211546897888184</v>
      </c>
      <c r="T4326" s="1">
        <v>0.2726045548915863</v>
      </c>
      <c r="U4326" s="1">
        <v>0.14233106374740601</v>
      </c>
      <c r="V4326" s="1">
        <v>129.48951721191406</v>
      </c>
      <c r="W4326" s="1">
        <v>16767.53515625</v>
      </c>
      <c r="X4326" s="1">
        <v>2171220</v>
      </c>
      <c r="Y4326" s="1">
        <v>32.883384704589844</v>
      </c>
      <c r="Z4326" s="1">
        <v>1081.3170166015625</v>
      </c>
      <c r="AA4326" s="1">
        <v>35557.36328125</v>
      </c>
      <c r="AB4326" s="1">
        <v>0</v>
      </c>
      <c r="AE4326" s="17">
        <f t="shared" si="67"/>
        <v>0.5</v>
      </c>
      <c r="AF4326" cm="1">
        <f t="array" ref="AF4326">1/(1+EXP(-$AI$41-SUMPRODUCT(A4326:AA4326, TRANSPOSE($AI$42:$AI$68))))</f>
        <v>9.5508920179918355E-2</v>
      </c>
      <c r="AG4326" cm="1">
        <f t="array" ref="AG4326">1/(1+EXP(-$AI$71-SUMPRODUCT(A4326:AA4326, TRANSPOSE($AI$72:$AI$98))))</f>
        <v>2.1438763374463942E-2</v>
      </c>
    </row>
    <row r="4327" spans="1:33" x14ac:dyDescent="0.35">
      <c r="A4327" s="1">
        <v>0.25180378556251526</v>
      </c>
      <c r="B4327" s="1">
        <v>6.3405148684978485E-2</v>
      </c>
      <c r="C4327" s="1">
        <v>1.5965655446052551E-2</v>
      </c>
      <c r="D4327" s="1">
        <v>0.23895475268363953</v>
      </c>
      <c r="E4327" s="1">
        <v>5.7099372148513794E-2</v>
      </c>
      <c r="F4327" s="1">
        <v>1.364416629076004E-2</v>
      </c>
      <c r="G4327" s="1">
        <v>102.18824005126953</v>
      </c>
      <c r="H4327" s="1">
        <v>10442.4365234375</v>
      </c>
      <c r="I4327" s="1">
        <v>1067094.25</v>
      </c>
      <c r="J4327" s="1">
        <v>130.33047485351563</v>
      </c>
      <c r="K4327" s="1">
        <v>16986.033203125</v>
      </c>
      <c r="L4327" s="1">
        <v>2213797.75</v>
      </c>
      <c r="M4327" s="1">
        <v>98.469245910644531</v>
      </c>
      <c r="N4327" s="1">
        <v>9696.1923828125</v>
      </c>
      <c r="O4327" s="1">
        <v>954776.75</v>
      </c>
      <c r="P4327" s="1">
        <v>0.69192624092102051</v>
      </c>
      <c r="Q4327" s="1">
        <v>0.47876191139221191</v>
      </c>
      <c r="R4327" s="1">
        <v>0.33126792311668396</v>
      </c>
      <c r="S4327" s="1">
        <v>0.52725839614868164</v>
      </c>
      <c r="T4327" s="1">
        <v>0.27800142765045166</v>
      </c>
      <c r="U4327" s="1">
        <v>0.1465785801410675</v>
      </c>
      <c r="V4327" s="1">
        <v>130.17378234863281</v>
      </c>
      <c r="W4327" s="1">
        <v>16945.212890625</v>
      </c>
      <c r="X4327" s="1">
        <v>2205822.5</v>
      </c>
      <c r="Y4327" s="1">
        <v>33.276340484619141</v>
      </c>
      <c r="Z4327" s="1">
        <v>1107.3148193359375</v>
      </c>
      <c r="AA4327" s="1">
        <v>36847.38671875</v>
      </c>
      <c r="AB4327" s="1">
        <v>0</v>
      </c>
      <c r="AE4327" s="17">
        <f t="shared" si="67"/>
        <v>0.5</v>
      </c>
      <c r="AF4327" cm="1">
        <f t="array" ref="AF4327">1/(1+EXP(-$AI$41-SUMPRODUCT(A4327:AA4327, TRANSPOSE($AI$42:$AI$68))))</f>
        <v>9.496284645195445E-2</v>
      </c>
      <c r="AG4327" cm="1">
        <f t="array" ref="AG4327">1/(1+EXP(-$AI$71-SUMPRODUCT(A4327:AA4327, TRANSPOSE($AI$72:$AI$98))))</f>
        <v>2.0207152368666704E-2</v>
      </c>
    </row>
    <row r="4328" spans="1:33" x14ac:dyDescent="0.35">
      <c r="A4328" s="1">
        <v>0.24528855085372925</v>
      </c>
      <c r="B4328" s="1">
        <v>6.0166474431753159E-2</v>
      </c>
      <c r="C4328" s="1">
        <v>1.4758147299289703E-2</v>
      </c>
      <c r="D4328" s="1">
        <v>0.22792786359786987</v>
      </c>
      <c r="E4328" s="1">
        <v>5.1951110363006592E-2</v>
      </c>
      <c r="F4328" s="1">
        <v>1.1841105297207832E-2</v>
      </c>
      <c r="G4328" s="1">
        <v>84.95556640625</v>
      </c>
      <c r="H4328" s="1">
        <v>7217.4482421875</v>
      </c>
      <c r="I4328" s="1">
        <v>613162.375</v>
      </c>
      <c r="J4328" s="1">
        <v>113.84970092773438</v>
      </c>
      <c r="K4328" s="1">
        <v>12961.7548828125</v>
      </c>
      <c r="L4328" s="1">
        <v>1475691.875</v>
      </c>
      <c r="M4328" s="1">
        <v>98.26104736328125</v>
      </c>
      <c r="N4328" s="1">
        <v>9655.2333984375</v>
      </c>
      <c r="O4328" s="1">
        <v>948733.375</v>
      </c>
      <c r="P4328" s="1">
        <v>0.6930391788482666</v>
      </c>
      <c r="Q4328" s="1">
        <v>0.4803033173084259</v>
      </c>
      <c r="R4328" s="1">
        <v>0.33286899328231812</v>
      </c>
      <c r="S4328" s="1">
        <v>0.52903538942337036</v>
      </c>
      <c r="T4328" s="1">
        <v>0.27987843751907349</v>
      </c>
      <c r="U4328" s="1">
        <v>0.14806559681892395</v>
      </c>
      <c r="V4328" s="1">
        <v>130.18161010742188</v>
      </c>
      <c r="W4328" s="1">
        <v>16947.251953125</v>
      </c>
      <c r="X4328" s="1">
        <v>2206220.5</v>
      </c>
      <c r="Y4328" s="1">
        <v>33.307872772216797</v>
      </c>
      <c r="Z4328" s="1">
        <v>1109.4144287109375</v>
      </c>
      <c r="AA4328" s="1">
        <v>36952.234375</v>
      </c>
      <c r="AB4328" s="1">
        <v>0</v>
      </c>
      <c r="AE4328" s="17">
        <f t="shared" si="67"/>
        <v>0.5</v>
      </c>
      <c r="AF4328" cm="1">
        <f t="array" ref="AF4328">1/(1+EXP(-$AI$41-SUMPRODUCT(A4328:AA4328, TRANSPOSE($AI$42:$AI$68))))</f>
        <v>9.8433353391468914E-2</v>
      </c>
      <c r="AG4328" cm="1">
        <f t="array" ref="AG4328">1/(1+EXP(-$AI$71-SUMPRODUCT(A4328:AA4328, TRANSPOSE($AI$72:$AI$98))))</f>
        <v>2.2084964573016858E-2</v>
      </c>
    </row>
    <row r="4329" spans="1:33" x14ac:dyDescent="0.35">
      <c r="A4329" s="1">
        <v>0.29789307713508606</v>
      </c>
      <c r="B4329" s="1">
        <v>8.8740281760692596E-2</v>
      </c>
      <c r="C4329" s="1">
        <v>2.6435116305947304E-2</v>
      </c>
      <c r="D4329" s="1">
        <v>0.29163035750389099</v>
      </c>
      <c r="E4329" s="1">
        <v>8.5048265755176544E-2</v>
      </c>
      <c r="F4329" s="1">
        <v>2.4802656844258308E-2</v>
      </c>
      <c r="G4329" s="1">
        <v>37.051525115966797</v>
      </c>
      <c r="H4329" s="1">
        <v>1372.8155517578125</v>
      </c>
      <c r="I4329" s="1">
        <v>50864.91015625</v>
      </c>
      <c r="J4329" s="1">
        <v>67.081825256347656</v>
      </c>
      <c r="K4329" s="1">
        <v>4499.97119140625</v>
      </c>
      <c r="L4329" s="1">
        <v>301866.28125</v>
      </c>
      <c r="M4329" s="1">
        <v>98.518684387207031</v>
      </c>
      <c r="N4329" s="1">
        <v>9705.931640625</v>
      </c>
      <c r="O4329" s="1">
        <v>956215.5625</v>
      </c>
      <c r="P4329" s="1">
        <v>0.69395184516906738</v>
      </c>
      <c r="Q4329" s="1">
        <v>0.48156917095184326</v>
      </c>
      <c r="R4329" s="1">
        <v>0.33418580889701843</v>
      </c>
      <c r="S4329" s="1">
        <v>0.52971905469894409</v>
      </c>
      <c r="T4329" s="1">
        <v>0.28060227632522583</v>
      </c>
      <c r="U4329" s="1">
        <v>0.14864037930965424</v>
      </c>
      <c r="V4329" s="1">
        <v>127.50585174560547</v>
      </c>
      <c r="W4329" s="1">
        <v>16257.7421875</v>
      </c>
      <c r="X4329" s="1">
        <v>2072957.25</v>
      </c>
      <c r="Y4329" s="1">
        <v>33.413291931152344</v>
      </c>
      <c r="Z4329" s="1">
        <v>1116.4481201171875</v>
      </c>
      <c r="AA4329" s="1">
        <v>37304.20703125</v>
      </c>
      <c r="AB4329" s="1">
        <v>0</v>
      </c>
      <c r="AE4329" s="17">
        <f t="shared" si="67"/>
        <v>0.5</v>
      </c>
      <c r="AF4329" cm="1">
        <f t="array" ref="AF4329">1/(1+EXP(-$AI$41-SUMPRODUCT(A4329:AA4329, TRANSPOSE($AI$42:$AI$68))))</f>
        <v>0.11541174802790692</v>
      </c>
      <c r="AG4329" cm="1">
        <f t="array" ref="AG4329">1/(1+EXP(-$AI$71-SUMPRODUCT(A4329:AA4329, TRANSPOSE($AI$72:$AI$98))))</f>
        <v>3.5011625962543584E-2</v>
      </c>
    </row>
    <row r="4330" spans="1:33" x14ac:dyDescent="0.35">
      <c r="A4330" s="1">
        <v>0.43814799189567566</v>
      </c>
      <c r="B4330" s="1">
        <v>0.19197365641593933</v>
      </c>
      <c r="C4330" s="1">
        <v>8.4112875163555145E-2</v>
      </c>
      <c r="D4330" s="1">
        <v>0.4328368604183197</v>
      </c>
      <c r="E4330" s="1">
        <v>0.18734775483608246</v>
      </c>
      <c r="F4330" s="1">
        <v>8.1091009080410004E-2</v>
      </c>
      <c r="G4330" s="1">
        <v>22.064062118530273</v>
      </c>
      <c r="H4330" s="1">
        <v>486.82284545898438</v>
      </c>
      <c r="I4330" s="1">
        <v>10741.2890625</v>
      </c>
      <c r="J4330" s="1">
        <v>50.705352783203125</v>
      </c>
      <c r="K4330" s="1">
        <v>2571.03271484375</v>
      </c>
      <c r="L4330" s="1">
        <v>130365.125</v>
      </c>
      <c r="M4330" s="1">
        <v>98.864151000976563</v>
      </c>
      <c r="N4330" s="1">
        <v>9774.1201171875</v>
      </c>
      <c r="O4330" s="1">
        <v>966310.125</v>
      </c>
      <c r="P4330" s="1">
        <v>0.69530653953552246</v>
      </c>
      <c r="Q4330" s="1">
        <v>0.48345118761062622</v>
      </c>
      <c r="R4330" s="1">
        <v>0.3361467719078064</v>
      </c>
      <c r="S4330" s="1">
        <v>0.5285942554473877</v>
      </c>
      <c r="T4330" s="1">
        <v>0.27941188216209412</v>
      </c>
      <c r="U4330" s="1">
        <v>0.14769551157951355</v>
      </c>
      <c r="V4330" s="1">
        <v>126.286376953125</v>
      </c>
      <c r="W4330" s="1">
        <v>15948.2490234375</v>
      </c>
      <c r="X4330" s="1">
        <v>2014046.625</v>
      </c>
      <c r="Y4330" s="1">
        <v>34.087944030761719</v>
      </c>
      <c r="Z4330" s="1">
        <v>1161.9879150390625</v>
      </c>
      <c r="AA4330" s="1">
        <v>39609.78125</v>
      </c>
      <c r="AB4330" s="1">
        <v>0</v>
      </c>
      <c r="AE4330" s="17">
        <f t="shared" si="67"/>
        <v>0.5</v>
      </c>
      <c r="AF4330" cm="1">
        <f t="array" ref="AF4330">1/(1+EXP(-$AI$41-SUMPRODUCT(A4330:AA4330, TRANSPOSE($AI$42:$AI$68))))</f>
        <v>0.11853346627679105</v>
      </c>
      <c r="AG4330" cm="1">
        <f t="array" ref="AG4330">1/(1+EXP(-$AI$71-SUMPRODUCT(A4330:AA4330, TRANSPOSE($AI$72:$AI$98))))</f>
        <v>3.8399317016148078E-2</v>
      </c>
    </row>
    <row r="4331" spans="1:33" x14ac:dyDescent="0.35">
      <c r="A4331" s="1">
        <v>0.6633145809173584</v>
      </c>
      <c r="B4331" s="1">
        <v>0.43998622894287109</v>
      </c>
      <c r="C4331" s="1">
        <v>0.291849285364151</v>
      </c>
      <c r="D4331" s="1">
        <v>0.65445184707641602</v>
      </c>
      <c r="E4331" s="1">
        <v>0.42830720543861389</v>
      </c>
      <c r="F4331" s="1">
        <v>0.28030645847320557</v>
      </c>
      <c r="G4331" s="1">
        <v>12.183353424072266</v>
      </c>
      <c r="H4331" s="1">
        <v>148.43409729003906</v>
      </c>
      <c r="I4331" s="1">
        <v>1808.425048828125</v>
      </c>
      <c r="J4331" s="1">
        <v>37.873573303222656</v>
      </c>
      <c r="K4331" s="1">
        <v>1434.4075927734375</v>
      </c>
      <c r="L4331" s="1">
        <v>54326.140625</v>
      </c>
      <c r="M4331" s="1">
        <v>99.744132995605469</v>
      </c>
      <c r="N4331" s="1">
        <v>9948.8916015625</v>
      </c>
      <c r="O4331" s="1">
        <v>992343.625</v>
      </c>
      <c r="P4331" s="1">
        <v>0.69755411148071289</v>
      </c>
      <c r="Q4331" s="1">
        <v>0.48658174276351929</v>
      </c>
      <c r="R4331" s="1">
        <v>0.33941709995269775</v>
      </c>
      <c r="S4331" s="1">
        <v>0.5246238112449646</v>
      </c>
      <c r="T4331" s="1">
        <v>0.27523013949394226</v>
      </c>
      <c r="U4331" s="1">
        <v>0.14439228177070618</v>
      </c>
      <c r="V4331" s="1">
        <v>126.91564178466797</v>
      </c>
      <c r="W4331" s="1">
        <v>16107.580078125</v>
      </c>
      <c r="X4331" s="1">
        <v>2044303.875</v>
      </c>
      <c r="Y4331" s="1">
        <v>36.043872833251953</v>
      </c>
      <c r="Z4331" s="1">
        <v>1299.1607666015625</v>
      </c>
      <c r="AA4331" s="1">
        <v>46826.78515625</v>
      </c>
      <c r="AB4331" s="1">
        <v>0</v>
      </c>
      <c r="AE4331" s="17">
        <f t="shared" si="67"/>
        <v>0.5</v>
      </c>
      <c r="AF4331" cm="1">
        <f t="array" ref="AF4331">1/(1+EXP(-$AI$41-SUMPRODUCT(A4331:AA4331, TRANSPOSE($AI$42:$AI$68))))</f>
        <v>0.11673302091639522</v>
      </c>
      <c r="AG4331" cm="1">
        <f t="array" ref="AG4331">1/(1+EXP(-$AI$71-SUMPRODUCT(A4331:AA4331, TRANSPOSE($AI$72:$AI$98))))</f>
        <v>3.7372048998930422E-2</v>
      </c>
    </row>
    <row r="4332" spans="1:33" x14ac:dyDescent="0.35">
      <c r="A4332" s="1">
        <v>0.84272110462188721</v>
      </c>
      <c r="B4332" s="1">
        <v>0.71017885208129883</v>
      </c>
      <c r="C4332" s="1">
        <v>0.59848272800445557</v>
      </c>
      <c r="D4332" s="1">
        <v>0.8319326639175415</v>
      </c>
      <c r="E4332" s="1">
        <v>0.69211196899414063</v>
      </c>
      <c r="F4332" s="1">
        <v>0.57579052448272705</v>
      </c>
      <c r="G4332" s="1">
        <v>9.5336389541625977</v>
      </c>
      <c r="H4332" s="1">
        <v>90.890274047851563</v>
      </c>
      <c r="I4332" s="1">
        <v>866.5150146484375</v>
      </c>
      <c r="J4332" s="1">
        <v>33.574558258056641</v>
      </c>
      <c r="K4332" s="1">
        <v>1127.2509765625</v>
      </c>
      <c r="L4332" s="1">
        <v>37846.953125</v>
      </c>
      <c r="M4332" s="1">
        <v>100.58818054199219</v>
      </c>
      <c r="N4332" s="1">
        <v>10117.982421875</v>
      </c>
      <c r="O4332" s="1">
        <v>1017749.4375</v>
      </c>
      <c r="P4332" s="1">
        <v>0.69978690147399902</v>
      </c>
      <c r="Q4332" s="1">
        <v>0.48970171809196472</v>
      </c>
      <c r="R4332" s="1">
        <v>0.34268683195114136</v>
      </c>
      <c r="S4332" s="1">
        <v>0.52053672075271606</v>
      </c>
      <c r="T4332" s="1">
        <v>0.27095848321914673</v>
      </c>
      <c r="U4332" s="1">
        <v>0.14104384183883667</v>
      </c>
      <c r="V4332" s="1">
        <v>127.22640228271484</v>
      </c>
      <c r="W4332" s="1">
        <v>16186.5576171875</v>
      </c>
      <c r="X4332" s="1">
        <v>2059357.5</v>
      </c>
      <c r="Y4332" s="1">
        <v>37.022903442382813</v>
      </c>
      <c r="Z4332" s="1">
        <v>1370.6954345703125</v>
      </c>
      <c r="AA4332" s="1">
        <v>50747.12109375</v>
      </c>
      <c r="AB4332" s="1">
        <v>0</v>
      </c>
      <c r="AE4332" s="17">
        <f t="shared" si="67"/>
        <v>0.5</v>
      </c>
      <c r="AF4332" cm="1">
        <f t="array" ref="AF4332">1/(1+EXP(-$AI$41-SUMPRODUCT(A4332:AA4332, TRANSPOSE($AI$42:$AI$68))))</f>
        <v>0.11463177628580996</v>
      </c>
      <c r="AG4332" cm="1">
        <f t="array" ref="AG4332">1/(1+EXP(-$AI$71-SUMPRODUCT(A4332:AA4332, TRANSPOSE($AI$72:$AI$98))))</f>
        <v>3.5805706163827132E-2</v>
      </c>
    </row>
    <row r="4333" spans="1:33" x14ac:dyDescent="0.35">
      <c r="A4333" s="1">
        <v>1.2333476543426514</v>
      </c>
      <c r="B4333" s="1">
        <v>1.5211464166641235</v>
      </c>
      <c r="C4333" s="1">
        <v>1.8761024475097656</v>
      </c>
      <c r="D4333" s="1">
        <v>1.2171230316162109</v>
      </c>
      <c r="E4333" s="1">
        <v>1.4813884496688843</v>
      </c>
      <c r="F4333" s="1">
        <v>1.8030320405960083</v>
      </c>
      <c r="G4333" s="1">
        <v>9.1366939544677734</v>
      </c>
      <c r="H4333" s="1">
        <v>83.479179382324219</v>
      </c>
      <c r="I4333" s="1">
        <v>762.72369384765625</v>
      </c>
      <c r="J4333" s="1">
        <v>29.655586242675781</v>
      </c>
      <c r="K4333" s="1">
        <v>879.45379638671875</v>
      </c>
      <c r="L4333" s="1">
        <v>26080.71875</v>
      </c>
      <c r="M4333" s="1">
        <v>102.71919250488281</v>
      </c>
      <c r="N4333" s="1">
        <v>10551.232421875</v>
      </c>
      <c r="O4333" s="1">
        <v>1083814.125</v>
      </c>
      <c r="P4333" s="1">
        <v>0.70420050621032715</v>
      </c>
      <c r="Q4333" s="1">
        <v>0.49589836597442627</v>
      </c>
      <c r="R4333" s="1">
        <v>0.34921187162399292</v>
      </c>
      <c r="S4333" s="1">
        <v>0.51169884204864502</v>
      </c>
      <c r="T4333" s="1">
        <v>0.26183569431304932</v>
      </c>
      <c r="U4333" s="1">
        <v>0.13398103415966034</v>
      </c>
      <c r="V4333" s="1">
        <v>127.61457061767578</v>
      </c>
      <c r="W4333" s="1">
        <v>16285.478515625</v>
      </c>
      <c r="X4333" s="1">
        <v>2078264.375</v>
      </c>
      <c r="Y4333" s="1">
        <v>39.615165710449219</v>
      </c>
      <c r="Z4333" s="1">
        <v>1569.361328125</v>
      </c>
      <c r="AA4333" s="1">
        <v>62170.51171875</v>
      </c>
      <c r="AB4333" s="1">
        <v>0</v>
      </c>
      <c r="AE4333" s="17">
        <f t="shared" si="67"/>
        <v>0.5</v>
      </c>
      <c r="AF4333" cm="1">
        <f t="array" ref="AF4333">1/(1+EXP(-$AI$41-SUMPRODUCT(A4333:AA4333, TRANSPOSE($AI$42:$AI$68))))</f>
        <v>0.11099444142309525</v>
      </c>
      <c r="AG4333" cm="1">
        <f t="array" ref="AG4333">1/(1+EXP(-$AI$71-SUMPRODUCT(A4333:AA4333, TRANSPOSE($AI$72:$AI$98))))</f>
        <v>3.3176404555575488E-2</v>
      </c>
    </row>
    <row r="4334" spans="1:33" x14ac:dyDescent="0.35">
      <c r="A4334" s="1">
        <v>1.4293341636657715</v>
      </c>
      <c r="B4334" s="1">
        <v>2.0429961681365967</v>
      </c>
      <c r="C4334" s="1">
        <v>2.9201242923736572</v>
      </c>
      <c r="D4334" s="1">
        <v>1.4125809669494629</v>
      </c>
      <c r="E4334" s="1">
        <v>1.9953849315643311</v>
      </c>
      <c r="F4334" s="1">
        <v>2.8186428546905518</v>
      </c>
      <c r="G4334" s="1">
        <v>10.03914737701416</v>
      </c>
      <c r="H4334" s="1">
        <v>100.78447723388672</v>
      </c>
      <c r="I4334" s="1">
        <v>1011.7902221679688</v>
      </c>
      <c r="J4334" s="1">
        <v>27.947612762451172</v>
      </c>
      <c r="K4334" s="1">
        <v>781.06903076171875</v>
      </c>
      <c r="L4334" s="1">
        <v>21829.015625</v>
      </c>
      <c r="M4334" s="1">
        <v>104.3170166015625</v>
      </c>
      <c r="N4334" s="1">
        <v>10882.0400390625</v>
      </c>
      <c r="O4334" s="1">
        <v>1135182</v>
      </c>
      <c r="P4334" s="1">
        <v>0.70706009864807129</v>
      </c>
      <c r="Q4334" s="1">
        <v>0.49993398785591125</v>
      </c>
      <c r="R4334" s="1">
        <v>0.35348337888717651</v>
      </c>
      <c r="S4334" s="1">
        <v>0.50547057390213013</v>
      </c>
      <c r="T4334" s="1">
        <v>0.25550049543380737</v>
      </c>
      <c r="U4334" s="1">
        <v>0.12914799153804779</v>
      </c>
      <c r="V4334" s="1">
        <v>127.67439270019531</v>
      </c>
      <c r="W4334" s="1">
        <v>16300.7509765625</v>
      </c>
      <c r="X4334" s="1">
        <v>2081188.375</v>
      </c>
      <c r="Y4334" s="1">
        <v>41.602973937988281</v>
      </c>
      <c r="Z4334" s="1">
        <v>1730.8074951171875</v>
      </c>
      <c r="AA4334" s="1">
        <v>72006.734375</v>
      </c>
      <c r="AB4334" s="1">
        <v>0</v>
      </c>
      <c r="AE4334" s="17">
        <f t="shared" si="67"/>
        <v>0.5</v>
      </c>
      <c r="AF4334" cm="1">
        <f t="array" ref="AF4334">1/(1+EXP(-$AI$41-SUMPRODUCT(A4334:AA4334, TRANSPOSE($AI$42:$AI$68))))</f>
        <v>0.10939216713996908</v>
      </c>
      <c r="AG4334" cm="1">
        <f t="array" ref="AG4334">1/(1+EXP(-$AI$71-SUMPRODUCT(A4334:AA4334, TRANSPOSE($AI$72:$AI$98))))</f>
        <v>3.2052298081967565E-2</v>
      </c>
    </row>
    <row r="4335" spans="1:33" x14ac:dyDescent="0.35">
      <c r="A4335" s="1">
        <v>1.7548955678939819</v>
      </c>
      <c r="B4335" s="1">
        <v>3.0796585083007813</v>
      </c>
      <c r="C4335" s="1">
        <v>5.4044790267944336</v>
      </c>
      <c r="D4335" s="1">
        <v>1.734423041343689</v>
      </c>
      <c r="E4335" s="1">
        <v>3.008223295211792</v>
      </c>
      <c r="F4335" s="1">
        <v>5.217531681060791</v>
      </c>
      <c r="G4335" s="1">
        <v>10.99280834197998</v>
      </c>
      <c r="H4335" s="1">
        <v>120.84183502197266</v>
      </c>
      <c r="I4335" s="1">
        <v>1328.39111328125</v>
      </c>
      <c r="J4335" s="1">
        <v>23.735414505004883</v>
      </c>
      <c r="K4335" s="1">
        <v>563.369873046875</v>
      </c>
      <c r="L4335" s="1">
        <v>13371.818359375</v>
      </c>
      <c r="M4335" s="1">
        <v>107.73174285888672</v>
      </c>
      <c r="N4335" s="1">
        <v>11606.12890625</v>
      </c>
      <c r="O4335" s="1">
        <v>1250348.5</v>
      </c>
      <c r="P4335" s="1">
        <v>0.71310949325561523</v>
      </c>
      <c r="Q4335" s="1">
        <v>0.50852513313293457</v>
      </c>
      <c r="R4335" s="1">
        <v>0.36263412237167358</v>
      </c>
      <c r="S4335" s="1">
        <v>0.49255841970443726</v>
      </c>
      <c r="T4335" s="1">
        <v>0.24261379241943359</v>
      </c>
      <c r="U4335" s="1">
        <v>0.11950147151947021</v>
      </c>
      <c r="V4335" s="1">
        <v>128.7117919921875</v>
      </c>
      <c r="W4335" s="1">
        <v>16566.724609375</v>
      </c>
      <c r="X4335" s="1">
        <v>2132333</v>
      </c>
      <c r="Y4335" s="1">
        <v>45.894344329833984</v>
      </c>
      <c r="Z4335" s="1">
        <v>2106.290771484375</v>
      </c>
      <c r="AA4335" s="1">
        <v>96666.8359375</v>
      </c>
      <c r="AB4335" s="1">
        <v>0</v>
      </c>
      <c r="AE4335" s="17">
        <f t="shared" si="67"/>
        <v>0.5</v>
      </c>
      <c r="AF4335" cm="1">
        <f t="array" ref="AF4335">1/(1+EXP(-$AI$41-SUMPRODUCT(A4335:AA4335, TRANSPOSE($AI$42:$AI$68))))</f>
        <v>0.10651787341528542</v>
      </c>
      <c r="AG4335" cm="1">
        <f t="array" ref="AG4335">1/(1+EXP(-$AI$71-SUMPRODUCT(A4335:AA4335, TRANSPOSE($AI$72:$AI$98))))</f>
        <v>3.0042121821024781E-2</v>
      </c>
    </row>
    <row r="4336" spans="1:33" x14ac:dyDescent="0.35">
      <c r="A4336" s="1">
        <v>1.8931421041488647</v>
      </c>
      <c r="B4336" s="1">
        <v>3.5839869976043701</v>
      </c>
      <c r="C4336" s="1">
        <v>6.784996509552002</v>
      </c>
      <c r="D4336" s="1">
        <v>1.8640426397323608</v>
      </c>
      <c r="E4336" s="1">
        <v>3.4746549129486084</v>
      </c>
      <c r="F4336" s="1">
        <v>6.4769048690795898</v>
      </c>
      <c r="G4336" s="1">
        <v>6.3249301910400391</v>
      </c>
      <c r="H4336" s="1">
        <v>40.004741668701172</v>
      </c>
      <c r="I4336" s="1">
        <v>253.02720642089844</v>
      </c>
      <c r="J4336" s="1">
        <v>16.691534042358398</v>
      </c>
      <c r="K4336" s="1">
        <v>278.6072998046875</v>
      </c>
      <c r="L4336" s="1">
        <v>4650.38330078125</v>
      </c>
      <c r="M4336" s="1">
        <v>109.69999694824219</v>
      </c>
      <c r="N4336" s="1">
        <v>12034.0888671875</v>
      </c>
      <c r="O4336" s="1">
        <v>1320139.625</v>
      </c>
      <c r="P4336" s="1">
        <v>0.71808171272277832</v>
      </c>
      <c r="Q4336" s="1">
        <v>0.51564133167266846</v>
      </c>
      <c r="R4336" s="1">
        <v>0.37027260661125183</v>
      </c>
      <c r="S4336" s="1">
        <v>0.4797833263874054</v>
      </c>
      <c r="T4336" s="1">
        <v>0.23019203543663025</v>
      </c>
      <c r="U4336" s="1">
        <v>0.11044230312108994</v>
      </c>
      <c r="V4336" s="1">
        <v>129.34451293945313</v>
      </c>
      <c r="W4336" s="1">
        <v>16730.00390625</v>
      </c>
      <c r="X4336" s="1">
        <v>2163934</v>
      </c>
      <c r="Y4336" s="1">
        <v>47.89837646484375</v>
      </c>
      <c r="Z4336" s="1">
        <v>2294.25439453125</v>
      </c>
      <c r="AA4336" s="1">
        <v>109891.0625</v>
      </c>
      <c r="AB4336" s="1">
        <v>0</v>
      </c>
      <c r="AE4336" s="17">
        <f t="shared" si="67"/>
        <v>0.5</v>
      </c>
      <c r="AF4336" cm="1">
        <f t="array" ref="AF4336">1/(1+EXP(-$AI$41-SUMPRODUCT(A4336:AA4336, TRANSPOSE($AI$42:$AI$68))))</f>
        <v>0.10351456888083493</v>
      </c>
      <c r="AG4336" cm="1">
        <f t="array" ref="AG4336">1/(1+EXP(-$AI$71-SUMPRODUCT(A4336:AA4336, TRANSPOSE($AI$72:$AI$98))))</f>
        <v>2.7777351405327149E-2</v>
      </c>
    </row>
    <row r="4337" spans="1:33" x14ac:dyDescent="0.35">
      <c r="A4337" s="1">
        <v>2.3507797718048096</v>
      </c>
      <c r="B4337" s="1">
        <v>5.5261654853820801</v>
      </c>
      <c r="C4337" s="1">
        <v>12.990797996520996</v>
      </c>
      <c r="D4337" s="1">
        <v>2.325840950012207</v>
      </c>
      <c r="E4337" s="1">
        <v>5.4095363616943359</v>
      </c>
      <c r="F4337" s="1">
        <v>12.581720352172852</v>
      </c>
      <c r="G4337" s="1">
        <v>4.570889949798584</v>
      </c>
      <c r="H4337" s="1">
        <v>20.893033981323242</v>
      </c>
      <c r="I4337" s="1">
        <v>95.499763488769531</v>
      </c>
      <c r="J4337" s="1">
        <v>10.242288589477539</v>
      </c>
      <c r="K4337" s="1">
        <v>104.90447235107422</v>
      </c>
      <c r="L4337" s="1">
        <v>1074.4619140625</v>
      </c>
      <c r="M4337" s="1">
        <v>114.95868682861328</v>
      </c>
      <c r="N4337" s="1">
        <v>13215.5</v>
      </c>
      <c r="O4337" s="1">
        <v>1519236.5</v>
      </c>
      <c r="P4337" s="1">
        <v>0.72449302673339844</v>
      </c>
      <c r="Q4337" s="1">
        <v>0.52489012479782104</v>
      </c>
      <c r="R4337" s="1">
        <v>0.38027924299240112</v>
      </c>
      <c r="S4337" s="1">
        <v>0.45897269248962402</v>
      </c>
      <c r="T4337" s="1">
        <v>0.21065592765808105</v>
      </c>
      <c r="U4337" s="1">
        <v>9.6685320138931274E-2</v>
      </c>
      <c r="V4337" s="1">
        <v>129.55653381347656</v>
      </c>
      <c r="W4337" s="1">
        <v>16784.89453125</v>
      </c>
      <c r="X4337" s="1">
        <v>2174593</v>
      </c>
      <c r="Y4337" s="1">
        <v>50.9937744140625</v>
      </c>
      <c r="Z4337" s="1">
        <v>2600.364990234375</v>
      </c>
      <c r="AA4337" s="1">
        <v>132602.421875</v>
      </c>
      <c r="AB4337" s="1">
        <v>0</v>
      </c>
      <c r="AE4337" s="17">
        <f t="shared" si="67"/>
        <v>0.5</v>
      </c>
      <c r="AF4337" cm="1">
        <f t="array" ref="AF4337">1/(1+EXP(-$AI$41-SUMPRODUCT(A4337:AA4337, TRANSPOSE($AI$42:$AI$68))))</f>
        <v>0.10045810924000632</v>
      </c>
      <c r="AG4337" cm="1">
        <f t="array" ref="AG4337">1/(1+EXP(-$AI$71-SUMPRODUCT(A4337:AA4337, TRANSPOSE($AI$72:$AI$98))))</f>
        <v>2.5678849776218083E-2</v>
      </c>
    </row>
    <row r="4338" spans="1:33" x14ac:dyDescent="0.35">
      <c r="A4338" s="1">
        <v>2.4469108581542969</v>
      </c>
      <c r="B4338" s="1">
        <v>5.987372875213623</v>
      </c>
      <c r="C4338" s="1">
        <v>14.650567054748535</v>
      </c>
      <c r="D4338" s="1">
        <v>2.4329311847686768</v>
      </c>
      <c r="E4338" s="1">
        <v>5.919154167175293</v>
      </c>
      <c r="F4338" s="1">
        <v>14.400895118713379</v>
      </c>
      <c r="G4338" s="1">
        <v>6.7094922065734863</v>
      </c>
      <c r="H4338" s="1">
        <v>45.017284393310547</v>
      </c>
      <c r="I4338" s="1">
        <v>302.04312133789063</v>
      </c>
      <c r="J4338" s="1">
        <v>10.503353118896484</v>
      </c>
      <c r="K4338" s="1">
        <v>110.32042694091797</v>
      </c>
      <c r="L4338" s="1">
        <v>1158.734375</v>
      </c>
      <c r="M4338" s="1">
        <v>117.78755187988281</v>
      </c>
      <c r="N4338" s="1">
        <v>13873.9072265625</v>
      </c>
      <c r="O4338" s="1">
        <v>1634173.625</v>
      </c>
      <c r="P4338" s="1">
        <v>0.72678780555725098</v>
      </c>
      <c r="Q4338" s="1">
        <v>0.528220534324646</v>
      </c>
      <c r="R4338" s="1">
        <v>0.38390421867370605</v>
      </c>
      <c r="S4338" s="1">
        <v>0.44839170575141907</v>
      </c>
      <c r="T4338" s="1">
        <v>0.2010551244020462</v>
      </c>
      <c r="U4338" s="1">
        <v>9.0151451528072357E-2</v>
      </c>
      <c r="V4338" s="1">
        <v>130.15805053710938</v>
      </c>
      <c r="W4338" s="1">
        <v>16941.1171875</v>
      </c>
      <c r="X4338" s="1">
        <v>2205023</v>
      </c>
      <c r="Y4338" s="1">
        <v>52.8240966796875</v>
      </c>
      <c r="Z4338" s="1">
        <v>2790.38525390625</v>
      </c>
      <c r="AA4338" s="1">
        <v>147399.578125</v>
      </c>
      <c r="AB4338" s="1">
        <v>0</v>
      </c>
      <c r="AE4338" s="17">
        <f t="shared" si="67"/>
        <v>0.5</v>
      </c>
      <c r="AF4338" cm="1">
        <f t="array" ref="AF4338">1/(1+EXP(-$AI$41-SUMPRODUCT(A4338:AA4338, TRANSPOSE($AI$42:$AI$68))))</f>
        <v>0.10067971204483689</v>
      </c>
      <c r="AG4338" cm="1">
        <f t="array" ref="AG4338">1/(1+EXP(-$AI$71-SUMPRODUCT(A4338:AA4338, TRANSPOSE($AI$72:$AI$98))))</f>
        <v>2.5895598184960414E-2</v>
      </c>
    </row>
    <row r="4339" spans="1:33" x14ac:dyDescent="0.35">
      <c r="A4339" s="1">
        <v>2.9282982349395752</v>
      </c>
      <c r="B4339" s="1">
        <v>8.5749301910400391</v>
      </c>
      <c r="C4339" s="1">
        <v>25.109954833984375</v>
      </c>
      <c r="D4339" s="1">
        <v>2.9196276664733887</v>
      </c>
      <c r="E4339" s="1">
        <v>8.5242252349853516</v>
      </c>
      <c r="F4339" s="1">
        <v>24.887565612792969</v>
      </c>
      <c r="G4339" s="1">
        <v>2.446406364440918</v>
      </c>
      <c r="H4339" s="1">
        <v>5.9849042892456055</v>
      </c>
      <c r="I4339" s="1">
        <v>14.641507148742676</v>
      </c>
      <c r="J4339" s="1">
        <v>4.1524205207824707</v>
      </c>
      <c r="K4339" s="1">
        <v>17.242595672607422</v>
      </c>
      <c r="L4339" s="1">
        <v>71.5985107421875</v>
      </c>
      <c r="M4339" s="1">
        <v>125.37137603759766</v>
      </c>
      <c r="N4339" s="1">
        <v>15717.9814453125</v>
      </c>
      <c r="O4339" s="1">
        <v>1970585</v>
      </c>
      <c r="P4339" s="1">
        <v>0.73199892044067383</v>
      </c>
      <c r="Q4339" s="1">
        <v>0.53582239151000977</v>
      </c>
      <c r="R4339" s="1">
        <v>0.39222142100334167</v>
      </c>
      <c r="S4339" s="1">
        <v>0.41547909379005432</v>
      </c>
      <c r="T4339" s="1">
        <v>0.17262287437915802</v>
      </c>
      <c r="U4339" s="1">
        <v>7.1721196174621582E-2</v>
      </c>
      <c r="V4339" s="1">
        <v>132.04241943359375</v>
      </c>
      <c r="W4339" s="1">
        <v>17435.201171875</v>
      </c>
      <c r="X4339" s="1">
        <v>2302186</v>
      </c>
      <c r="Y4339" s="1">
        <v>57.94366455078125</v>
      </c>
      <c r="Z4339" s="1">
        <v>3357.46826171875</v>
      </c>
      <c r="AA4339" s="1">
        <v>194544.015625</v>
      </c>
      <c r="AB4339" s="1">
        <v>0</v>
      </c>
      <c r="AE4339" s="17">
        <f t="shared" si="67"/>
        <v>0.5</v>
      </c>
      <c r="AF4339" cm="1">
        <f t="array" ref="AF4339">1/(1+EXP(-$AI$41-SUMPRODUCT(A4339:AA4339, TRANSPOSE($AI$42:$AI$68))))</f>
        <v>9.9877594127141173E-2</v>
      </c>
      <c r="AG4339" cm="1">
        <f t="array" ref="AG4339">1/(1+EXP(-$AI$71-SUMPRODUCT(A4339:AA4339, TRANSPOSE($AI$72:$AI$98))))</f>
        <v>2.5305984613292493E-2</v>
      </c>
    </row>
    <row r="4340" spans="1:33" x14ac:dyDescent="0.35">
      <c r="A4340" s="1">
        <v>3.3098258972167969</v>
      </c>
      <c r="B4340" s="1">
        <v>10.954947471618652</v>
      </c>
      <c r="C4340" s="1">
        <v>36.258968353271484</v>
      </c>
      <c r="D4340" s="1">
        <v>3.3014564514160156</v>
      </c>
      <c r="E4340" s="1">
        <v>10.899614334106445</v>
      </c>
      <c r="F4340" s="1">
        <v>35.984603881835938</v>
      </c>
      <c r="G4340" s="1">
        <v>2.9571762084960938</v>
      </c>
      <c r="H4340" s="1">
        <v>8.7448911666870117</v>
      </c>
      <c r="I4340" s="1">
        <v>25.860183715820313</v>
      </c>
      <c r="J4340" s="1">
        <v>8.6118764877319336</v>
      </c>
      <c r="K4340" s="1">
        <v>74.164413452148438</v>
      </c>
      <c r="L4340" s="1">
        <v>638.69482421875</v>
      </c>
      <c r="M4340" s="1">
        <v>129.96116638183594</v>
      </c>
      <c r="N4340" s="1">
        <v>16889.904296875</v>
      </c>
      <c r="O4340" s="1">
        <v>2195031.75</v>
      </c>
      <c r="P4340" s="1">
        <v>0.73462867736816406</v>
      </c>
      <c r="Q4340" s="1">
        <v>0.53967928886413574</v>
      </c>
      <c r="R4340" s="1">
        <v>0.39646387100219727</v>
      </c>
      <c r="S4340" s="1">
        <v>0.39462652802467346</v>
      </c>
      <c r="T4340" s="1">
        <v>0.15573009848594666</v>
      </c>
      <c r="U4340" s="1">
        <v>6.1455227434635162E-2</v>
      </c>
      <c r="V4340" s="1">
        <v>132.70834350585938</v>
      </c>
      <c r="W4340" s="1">
        <v>17611.50390625</v>
      </c>
      <c r="X4340" s="1">
        <v>2337193.5</v>
      </c>
      <c r="Y4340" s="1">
        <v>61.142864227294922</v>
      </c>
      <c r="Z4340" s="1">
        <v>3738.449951171875</v>
      </c>
      <c r="AA4340" s="1">
        <v>228579.53125</v>
      </c>
      <c r="AB4340" s="1">
        <v>0</v>
      </c>
      <c r="AE4340" s="17">
        <f t="shared" si="67"/>
        <v>0.5</v>
      </c>
      <c r="AF4340" cm="1">
        <f t="array" ref="AF4340">1/(1+EXP(-$AI$41-SUMPRODUCT(A4340:AA4340, TRANSPOSE($AI$42:$AI$68))))</f>
        <v>0.10764110023449616</v>
      </c>
      <c r="AG4340" cm="1">
        <f t="array" ref="AG4340">1/(1+EXP(-$AI$71-SUMPRODUCT(A4340:AA4340, TRANSPOSE($AI$72:$AI$98))))</f>
        <v>3.1583338440046245E-2</v>
      </c>
    </row>
    <row r="4341" spans="1:33" x14ac:dyDescent="0.35">
      <c r="A4341" s="1">
        <v>3.6450099945068359</v>
      </c>
      <c r="B4341" s="1">
        <v>13.286097526550293</v>
      </c>
      <c r="C4341" s="1">
        <v>48.427959442138672</v>
      </c>
      <c r="D4341" s="1">
        <v>3.6357400417327881</v>
      </c>
      <c r="E4341" s="1">
        <v>13.218605995178223</v>
      </c>
      <c r="F4341" s="1">
        <v>48.059413909912109</v>
      </c>
      <c r="G4341" s="1">
        <v>2.6427879333496094</v>
      </c>
      <c r="H4341" s="1">
        <v>6.9843282699584961</v>
      </c>
      <c r="I4341" s="1">
        <v>18.458097457885742</v>
      </c>
      <c r="J4341" s="1">
        <v>18.627277374267578</v>
      </c>
      <c r="K4341" s="1">
        <v>346.9754638671875</v>
      </c>
      <c r="L4341" s="1">
        <v>6463.2080078125</v>
      </c>
      <c r="M4341" s="1">
        <v>140.52369689941406</v>
      </c>
      <c r="N4341" s="1">
        <v>19746.91015625</v>
      </c>
      <c r="O4341" s="1">
        <v>2774908.75</v>
      </c>
      <c r="P4341" s="1">
        <v>0.74065852165222168</v>
      </c>
      <c r="Q4341" s="1">
        <v>0.54857504367828369</v>
      </c>
      <c r="R4341" s="1">
        <v>0.40630677342414856</v>
      </c>
      <c r="S4341" s="1">
        <v>0.35387337207794189</v>
      </c>
      <c r="T4341" s="1">
        <v>0.12522636353969574</v>
      </c>
      <c r="U4341" s="1">
        <v>4.4314276427030563E-2</v>
      </c>
      <c r="V4341" s="1">
        <v>135.03895568847656</v>
      </c>
      <c r="W4341" s="1">
        <v>18235.51953125</v>
      </c>
      <c r="X4341" s="1">
        <v>2462505.5</v>
      </c>
      <c r="Y4341" s="1">
        <v>72.598716735839844</v>
      </c>
      <c r="Z4341" s="1">
        <v>5270.57373046875</v>
      </c>
      <c r="AA4341" s="1">
        <v>382636.875</v>
      </c>
      <c r="AB4341" s="1">
        <v>0</v>
      </c>
      <c r="AE4341" s="17">
        <f t="shared" si="67"/>
        <v>0.5</v>
      </c>
      <c r="AF4341" cm="1">
        <f t="array" ref="AF4341">1/(1+EXP(-$AI$41-SUMPRODUCT(A4341:AA4341, TRANSPOSE($AI$42:$AI$68))))</f>
        <v>0.12428623993323422</v>
      </c>
      <c r="AG4341" cm="1">
        <f t="array" ref="AG4341">1/(1+EXP(-$AI$71-SUMPRODUCT(A4341:AA4341, TRANSPOSE($AI$72:$AI$98))))</f>
        <v>4.8240862863926828E-2</v>
      </c>
    </row>
    <row r="4342" spans="1:33" x14ac:dyDescent="0.35">
      <c r="A4342" s="1">
        <v>3.7441387176513672</v>
      </c>
      <c r="B4342" s="1">
        <v>14.018574714660645</v>
      </c>
      <c r="C4342" s="1">
        <v>52.48748779296875</v>
      </c>
      <c r="D4342" s="1">
        <v>3.7351136207580566</v>
      </c>
      <c r="E4342" s="1">
        <v>13.95107364654541</v>
      </c>
      <c r="F4342" s="1">
        <v>52.108844757080078</v>
      </c>
      <c r="G4342" s="1">
        <v>4.1930184364318848</v>
      </c>
      <c r="H4342" s="1">
        <v>17.581403732299805</v>
      </c>
      <c r="I4342" s="1">
        <v>73.719146728515625</v>
      </c>
      <c r="J4342" s="1">
        <v>23.258724212646484</v>
      </c>
      <c r="K4342" s="1">
        <v>540.96826171875</v>
      </c>
      <c r="L4342" s="1">
        <v>12582.2314453125</v>
      </c>
      <c r="M4342" s="1">
        <v>146.84791564941406</v>
      </c>
      <c r="N4342" s="1">
        <v>21564.310546875</v>
      </c>
      <c r="O4342" s="1">
        <v>3166674</v>
      </c>
      <c r="P4342" s="1">
        <v>0.74328875541687012</v>
      </c>
      <c r="Q4342" s="1">
        <v>0.55247819423675537</v>
      </c>
      <c r="R4342" s="1">
        <v>0.4106508195400238</v>
      </c>
      <c r="S4342" s="1">
        <v>0.33280563354492188</v>
      </c>
      <c r="T4342" s="1">
        <v>0.11075958609580994</v>
      </c>
      <c r="U4342" s="1">
        <v>3.6861415952444077E-2</v>
      </c>
      <c r="V4342" s="1">
        <v>135.48345947265625</v>
      </c>
      <c r="W4342" s="1">
        <v>18355.767578125</v>
      </c>
      <c r="X4342" s="1">
        <v>2486903</v>
      </c>
      <c r="Y4342" s="1">
        <v>81.489471435546875</v>
      </c>
      <c r="Z4342" s="1">
        <v>6640.5341796875</v>
      </c>
      <c r="AA4342" s="1">
        <v>541133.625</v>
      </c>
      <c r="AB4342" s="1">
        <v>0</v>
      </c>
      <c r="AE4342" s="17">
        <f t="shared" si="67"/>
        <v>0.5</v>
      </c>
      <c r="AF4342" cm="1">
        <f t="array" ref="AF4342">1/(1+EXP(-$AI$41-SUMPRODUCT(A4342:AA4342, TRANSPOSE($AI$42:$AI$68))))</f>
        <v>0.13335922894365634</v>
      </c>
      <c r="AG4342" cm="1">
        <f t="array" ref="AG4342">1/(1+EXP(-$AI$71-SUMPRODUCT(A4342:AA4342, TRANSPOSE($AI$72:$AI$98))))</f>
        <v>5.8999314844618643E-2</v>
      </c>
    </row>
    <row r="4343" spans="1:33" x14ac:dyDescent="0.35">
      <c r="A4343" s="1">
        <v>3.9758665561676025</v>
      </c>
      <c r="B4343" s="1">
        <v>15.807515144348145</v>
      </c>
      <c r="C4343" s="1">
        <v>62.848567962646484</v>
      </c>
      <c r="D4343" s="1">
        <v>3.9729835987091064</v>
      </c>
      <c r="E4343" s="1">
        <v>15.784598350524902</v>
      </c>
      <c r="F4343" s="1">
        <v>62.711952209472656</v>
      </c>
      <c r="G4343" s="1">
        <v>16.082963943481445</v>
      </c>
      <c r="H4343" s="1">
        <v>258.6617431640625</v>
      </c>
      <c r="I4343" s="1">
        <v>4160.04736328125</v>
      </c>
      <c r="J4343" s="1">
        <v>31.456901550292969</v>
      </c>
      <c r="K4343" s="1">
        <v>989.53668212890625</v>
      </c>
      <c r="L4343" s="1">
        <v>31127.7578125</v>
      </c>
      <c r="M4343" s="1">
        <v>161.89579772949219</v>
      </c>
      <c r="N4343" s="1">
        <v>26210.25</v>
      </c>
      <c r="O4343" s="1">
        <v>4243329</v>
      </c>
      <c r="P4343" s="1">
        <v>0.74570441246032715</v>
      </c>
      <c r="Q4343" s="1">
        <v>0.55607509613037109</v>
      </c>
      <c r="R4343" s="1">
        <v>0.41466763615608215</v>
      </c>
      <c r="S4343" s="1">
        <v>0.29801416397094727</v>
      </c>
      <c r="T4343" s="1">
        <v>8.8812440633773804E-2</v>
      </c>
      <c r="U4343" s="1">
        <v>2.6467366144061089E-2</v>
      </c>
      <c r="V4343" s="1">
        <v>138.60385131835938</v>
      </c>
      <c r="W4343" s="1">
        <v>19211.02734375</v>
      </c>
      <c r="X4343" s="1">
        <v>2662722.5</v>
      </c>
      <c r="Y4343" s="1">
        <v>101.69518280029297</v>
      </c>
      <c r="Z4343" s="1">
        <v>10341.91015625</v>
      </c>
      <c r="AA4343" s="1">
        <v>1051722.5</v>
      </c>
      <c r="AB4343" s="1">
        <v>0</v>
      </c>
      <c r="AE4343" s="17">
        <f t="shared" si="67"/>
        <v>0.5</v>
      </c>
      <c r="AF4343" cm="1">
        <f t="array" ref="AF4343">1/(1+EXP(-$AI$41-SUMPRODUCT(A4343:AA4343, TRANSPOSE($AI$42:$AI$68))))</f>
        <v>0.14655848822839621</v>
      </c>
      <c r="AG4343" cm="1">
        <f t="array" ref="AG4343">1/(1+EXP(-$AI$71-SUMPRODUCT(A4343:AA4343, TRANSPOSE($AI$72:$AI$98))))</f>
        <v>7.6240608815793129E-2</v>
      </c>
    </row>
    <row r="4344" spans="1:33" x14ac:dyDescent="0.35">
      <c r="A4344" s="1">
        <v>4.0780625343322754</v>
      </c>
      <c r="B4344" s="1">
        <v>16.630594253540039</v>
      </c>
      <c r="C4344" s="1">
        <v>67.820602416992188</v>
      </c>
      <c r="D4344" s="1">
        <v>4.0780606269836426</v>
      </c>
      <c r="E4344" s="1">
        <v>16.630578994750977</v>
      </c>
      <c r="F4344" s="1">
        <v>67.820510864257813</v>
      </c>
      <c r="G4344" s="1">
        <v>21.355419158935547</v>
      </c>
      <c r="H4344" s="1">
        <v>456.05392456054688</v>
      </c>
      <c r="I4344" s="1">
        <v>9739.22265625</v>
      </c>
      <c r="J4344" s="1">
        <v>36.569839477539063</v>
      </c>
      <c r="K4344" s="1">
        <v>1337.3531494140625</v>
      </c>
      <c r="L4344" s="1">
        <v>48906.7890625</v>
      </c>
      <c r="M4344" s="1">
        <v>170.7269287109375</v>
      </c>
      <c r="N4344" s="1">
        <v>29147.68359375</v>
      </c>
      <c r="O4344" s="1">
        <v>4976294.5</v>
      </c>
      <c r="P4344" s="1">
        <v>0.74316310882568359</v>
      </c>
      <c r="Q4344" s="1">
        <v>0.5522913932800293</v>
      </c>
      <c r="R4344" s="1">
        <v>0.41044259071350098</v>
      </c>
      <c r="S4344" s="1">
        <v>0.28177282214164734</v>
      </c>
      <c r="T4344" s="1">
        <v>7.9395920038223267E-2</v>
      </c>
      <c r="U4344" s="1">
        <v>2.237161248922348E-2</v>
      </c>
      <c r="V4344" s="1">
        <v>140.48138427734375</v>
      </c>
      <c r="W4344" s="1">
        <v>19735.01953125</v>
      </c>
      <c r="X4344" s="1">
        <v>2772402.75</v>
      </c>
      <c r="Y4344" s="1">
        <v>111.19432830810547</v>
      </c>
      <c r="Z4344" s="1">
        <v>12364.1787109375</v>
      </c>
      <c r="AA4344" s="1">
        <v>1374826.5</v>
      </c>
      <c r="AB4344" s="1">
        <v>0</v>
      </c>
      <c r="AE4344" s="17">
        <f t="shared" si="67"/>
        <v>0.5</v>
      </c>
      <c r="AF4344" cm="1">
        <f t="array" ref="AF4344">1/(1+EXP(-$AI$41-SUMPRODUCT(A4344:AA4344, TRANSPOSE($AI$42:$AI$68))))</f>
        <v>0.15137568337388857</v>
      </c>
      <c r="AG4344" cm="1">
        <f t="array" ref="AG4344">1/(1+EXP(-$AI$71-SUMPRODUCT(A4344:AA4344, TRANSPOSE($AI$72:$AI$98))))</f>
        <v>8.288988961215113E-2</v>
      </c>
    </row>
    <row r="4345" spans="1:33" x14ac:dyDescent="0.35">
      <c r="A4345" s="1">
        <v>4.4562768936157227</v>
      </c>
      <c r="B4345" s="1">
        <v>19.858404159545898</v>
      </c>
      <c r="C4345" s="1">
        <v>88.494544982910156</v>
      </c>
      <c r="D4345" s="1">
        <v>4.4353313446044922</v>
      </c>
      <c r="E4345" s="1">
        <v>19.672164916992188</v>
      </c>
      <c r="F4345" s="1">
        <v>87.2525634765625</v>
      </c>
      <c r="G4345" s="1">
        <v>26.302717208862305</v>
      </c>
      <c r="H4345" s="1">
        <v>691.83294677734375</v>
      </c>
      <c r="I4345" s="1">
        <v>18197.0859375</v>
      </c>
      <c r="J4345" s="1">
        <v>49.34033203125</v>
      </c>
      <c r="K4345" s="1">
        <v>2434.46826171875</v>
      </c>
      <c r="L4345" s="1">
        <v>120117.4765625</v>
      </c>
      <c r="M4345" s="1">
        <v>191.68838500976563</v>
      </c>
      <c r="N4345" s="1">
        <v>36744.4375</v>
      </c>
      <c r="O4345" s="1">
        <v>7043482</v>
      </c>
      <c r="P4345" s="1">
        <v>0.73131775856018066</v>
      </c>
      <c r="Q4345" s="1">
        <v>0.53482568264007568</v>
      </c>
      <c r="R4345" s="1">
        <v>0.39112749695777893</v>
      </c>
      <c r="S4345" s="1">
        <v>0.25807127356529236</v>
      </c>
      <c r="T4345" s="1">
        <v>6.6600784659385681E-2</v>
      </c>
      <c r="U4345" s="1">
        <v>1.7187748104333878E-2</v>
      </c>
      <c r="V4345" s="1">
        <v>142.863037109375</v>
      </c>
      <c r="W4345" s="1">
        <v>20409.84765625</v>
      </c>
      <c r="X4345" s="1">
        <v>2915812.75</v>
      </c>
      <c r="Y4345" s="1">
        <v>126.70805358886719</v>
      </c>
      <c r="Z4345" s="1">
        <v>16054.9306640625</v>
      </c>
      <c r="AA4345" s="1">
        <v>2034289</v>
      </c>
      <c r="AB4345" s="1">
        <v>0</v>
      </c>
      <c r="AE4345" s="17">
        <f t="shared" si="67"/>
        <v>0.5</v>
      </c>
      <c r="AF4345" cm="1">
        <f t="array" ref="AF4345">1/(1+EXP(-$AI$41-SUMPRODUCT(A4345:AA4345, TRANSPOSE($AI$42:$AI$68))))</f>
        <v>0.15984301445022858</v>
      </c>
      <c r="AG4345" cm="1">
        <f t="array" ref="AG4345">1/(1+EXP(-$AI$71-SUMPRODUCT(A4345:AA4345, TRANSPOSE($AI$72:$AI$98))))</f>
        <v>9.3434885631092285E-2</v>
      </c>
    </row>
    <row r="4346" spans="1:33" x14ac:dyDescent="0.35">
      <c r="A4346" s="1">
        <v>4.4088349342346191</v>
      </c>
      <c r="B4346" s="1">
        <v>19.437826156616211</v>
      </c>
      <c r="C4346" s="1">
        <v>85.698165893554688</v>
      </c>
      <c r="D4346" s="1">
        <v>4.3734226226806641</v>
      </c>
      <c r="E4346" s="1">
        <v>19.126825332641602</v>
      </c>
      <c r="F4346" s="1">
        <v>83.649688720703125</v>
      </c>
      <c r="G4346" s="1">
        <v>29.439908981323242</v>
      </c>
      <c r="H4346" s="1">
        <v>866.708251953125</v>
      </c>
      <c r="I4346" s="1">
        <v>25515.8125</v>
      </c>
      <c r="J4346" s="1">
        <v>53.296775817871094</v>
      </c>
      <c r="K4346" s="1">
        <v>2840.54638671875</v>
      </c>
      <c r="L4346" s="1">
        <v>151391.953125</v>
      </c>
      <c r="M4346" s="1">
        <v>201.64344787597656</v>
      </c>
      <c r="N4346" s="1">
        <v>40660.078125</v>
      </c>
      <c r="O4346" s="1">
        <v>8198838.5</v>
      </c>
      <c r="P4346" s="1">
        <v>0.72457432746887207</v>
      </c>
      <c r="Q4346" s="1">
        <v>0.52500796318054199</v>
      </c>
      <c r="R4346" s="1">
        <v>0.38040727376937866</v>
      </c>
      <c r="S4346" s="1">
        <v>0.2574087381362915</v>
      </c>
      <c r="T4346" s="1">
        <v>6.625925749540329E-2</v>
      </c>
      <c r="U4346" s="1">
        <v>1.7055712640285492E-2</v>
      </c>
      <c r="V4346" s="1">
        <v>143.97587585449219</v>
      </c>
      <c r="W4346" s="1">
        <v>20729.052734375</v>
      </c>
      <c r="X4346" s="1">
        <v>2984483.5</v>
      </c>
      <c r="Y4346" s="1">
        <v>133.31103515625</v>
      </c>
      <c r="Z4346" s="1">
        <v>17771.83203125</v>
      </c>
      <c r="AA4346" s="1">
        <v>2369181.25</v>
      </c>
      <c r="AB4346" s="1">
        <v>0</v>
      </c>
      <c r="AE4346" s="17">
        <f t="shared" si="67"/>
        <v>0.5</v>
      </c>
      <c r="AF4346" cm="1">
        <f t="array" ref="AF4346">1/(1+EXP(-$AI$41-SUMPRODUCT(A4346:AA4346, TRANSPOSE($AI$42:$AI$68))))</f>
        <v>0.15580041163495184</v>
      </c>
      <c r="AG4346" cm="1">
        <f t="array" ref="AG4346">1/(1+EXP(-$AI$71-SUMPRODUCT(A4346:AA4346, TRANSPOSE($AI$72:$AI$98))))</f>
        <v>8.6299058499123074E-2</v>
      </c>
    </row>
    <row r="4347" spans="1:33" x14ac:dyDescent="0.35">
      <c r="A4347" s="1">
        <v>3.9953155517578125</v>
      </c>
      <c r="B4347" s="1">
        <v>15.962546348571777</v>
      </c>
      <c r="C4347" s="1">
        <v>63.775409698486328</v>
      </c>
      <c r="D4347" s="1">
        <v>3.9169919490814209</v>
      </c>
      <c r="E4347" s="1">
        <v>15.342825889587402</v>
      </c>
      <c r="F4347" s="1">
        <v>60.097724914550781</v>
      </c>
      <c r="G4347" s="1">
        <v>28.869382858276367</v>
      </c>
      <c r="H4347" s="1">
        <v>833.4412841796875</v>
      </c>
      <c r="I4347" s="1">
        <v>24060.935546875</v>
      </c>
      <c r="J4347" s="1">
        <v>63.208873748779297</v>
      </c>
      <c r="K4347" s="1">
        <v>3995.36181640625</v>
      </c>
      <c r="L4347" s="1">
        <v>252542.3125</v>
      </c>
      <c r="M4347" s="1">
        <v>220.55827331542969</v>
      </c>
      <c r="N4347" s="1">
        <v>48645.953125</v>
      </c>
      <c r="O4347" s="1">
        <v>10729267</v>
      </c>
      <c r="P4347" s="1">
        <v>0.7050774097442627</v>
      </c>
      <c r="Q4347" s="1">
        <v>0.49713414907455444</v>
      </c>
      <c r="R4347" s="1">
        <v>0.35051804780960083</v>
      </c>
      <c r="S4347" s="1">
        <v>0.26212504506111145</v>
      </c>
      <c r="T4347" s="1">
        <v>6.8709537386894226E-2</v>
      </c>
      <c r="U4347" s="1">
        <v>1.8010491505265236E-2</v>
      </c>
      <c r="V4347" s="1">
        <v>146.00881958007813</v>
      </c>
      <c r="W4347" s="1">
        <v>21318.576171875</v>
      </c>
      <c r="X4347" s="1">
        <v>3112700</v>
      </c>
      <c r="Y4347" s="1">
        <v>141.97517395019531</v>
      </c>
      <c r="Z4347" s="1">
        <v>20156.94921875</v>
      </c>
      <c r="AA4347" s="1">
        <v>2861786.5</v>
      </c>
      <c r="AB4347" s="1">
        <v>0</v>
      </c>
      <c r="AE4347" s="17">
        <f t="shared" si="67"/>
        <v>0.5</v>
      </c>
      <c r="AF4347" cm="1">
        <f t="array" ref="AF4347">1/(1+EXP(-$AI$41-SUMPRODUCT(A4347:AA4347, TRANSPOSE($AI$42:$AI$68))))</f>
        <v>0.14459027262996327</v>
      </c>
      <c r="AG4347" cm="1">
        <f t="array" ref="AG4347">1/(1+EXP(-$AI$71-SUMPRODUCT(A4347:AA4347, TRANSPOSE($AI$72:$AI$98))))</f>
        <v>6.9345063718155159E-2</v>
      </c>
    </row>
    <row r="4348" spans="1:33" x14ac:dyDescent="0.35">
      <c r="A4348" s="1">
        <v>3.8756387233734131</v>
      </c>
      <c r="B4348" s="1">
        <v>15.020575523376465</v>
      </c>
      <c r="C4348" s="1">
        <v>58.214324951171875</v>
      </c>
      <c r="D4348" s="1">
        <v>3.7654809951782227</v>
      </c>
      <c r="E4348" s="1">
        <v>14.178847312927246</v>
      </c>
      <c r="F4348" s="1">
        <v>53.390178680419922</v>
      </c>
      <c r="G4348" s="1">
        <v>25.391162872314453</v>
      </c>
      <c r="H4348" s="1">
        <v>644.711181640625</v>
      </c>
      <c r="I4348" s="1">
        <v>16369.9658203125</v>
      </c>
      <c r="J4348" s="1">
        <v>69.991561889648438</v>
      </c>
      <c r="K4348" s="1">
        <v>4898.81884765625</v>
      </c>
      <c r="L4348" s="1">
        <v>342875.96875</v>
      </c>
      <c r="M4348" s="1">
        <v>228.99655151367188</v>
      </c>
      <c r="N4348" s="1">
        <v>52439.421875</v>
      </c>
      <c r="O4348" s="1">
        <v>12008446</v>
      </c>
      <c r="P4348" s="1">
        <v>0.69399285316467285</v>
      </c>
      <c r="Q4348" s="1">
        <v>0.48162609338760376</v>
      </c>
      <c r="R4348" s="1">
        <v>0.33424505591392517</v>
      </c>
      <c r="S4348" s="1">
        <v>0.26758372783660889</v>
      </c>
      <c r="T4348" s="1">
        <v>7.1601048111915588E-2</v>
      </c>
      <c r="U4348" s="1">
        <v>1.9159276038408279E-2</v>
      </c>
      <c r="V4348" s="1">
        <v>146.61408996582031</v>
      </c>
      <c r="W4348" s="1">
        <v>21495.69140625</v>
      </c>
      <c r="X4348" s="1">
        <v>3151571.25</v>
      </c>
      <c r="Y4348" s="1">
        <v>144.557373046875</v>
      </c>
      <c r="Z4348" s="1">
        <v>20896.833984375</v>
      </c>
      <c r="AA4348" s="1">
        <v>3020791.5</v>
      </c>
      <c r="AB4348" s="1">
        <v>0</v>
      </c>
      <c r="AE4348" s="17">
        <f t="shared" si="67"/>
        <v>0.5</v>
      </c>
      <c r="AF4348" cm="1">
        <f t="array" ref="AF4348">1/(1+EXP(-$AI$41-SUMPRODUCT(A4348:AA4348, TRANSPOSE($AI$42:$AI$68))))</f>
        <v>0.14201955362362984</v>
      </c>
      <c r="AG4348" cm="1">
        <f t="array" ref="AG4348">1/(1+EXP(-$AI$71-SUMPRODUCT(A4348:AA4348, TRANSPOSE($AI$72:$AI$98))))</f>
        <v>6.5150450857031639E-2</v>
      </c>
    </row>
    <row r="4349" spans="1:33" x14ac:dyDescent="0.35">
      <c r="A4349" s="1">
        <v>3.4966685771942139</v>
      </c>
      <c r="B4349" s="1">
        <v>12.226691246032715</v>
      </c>
      <c r="C4349" s="1">
        <v>42.752685546875</v>
      </c>
      <c r="D4349" s="1">
        <v>3.3677561283111572</v>
      </c>
      <c r="E4349" s="1">
        <v>11.341781616210938</v>
      </c>
      <c r="F4349" s="1">
        <v>38.196353912353516</v>
      </c>
      <c r="G4349" s="1">
        <v>23.310136795043945</v>
      </c>
      <c r="H4349" s="1">
        <v>543.36248779296875</v>
      </c>
      <c r="I4349" s="1">
        <v>12665.853515625</v>
      </c>
      <c r="J4349" s="1">
        <v>78.199516296386719</v>
      </c>
      <c r="K4349" s="1">
        <v>6115.16455078125</v>
      </c>
      <c r="L4349" s="1">
        <v>478202.90625</v>
      </c>
      <c r="M4349" s="1">
        <v>243.35110473632813</v>
      </c>
      <c r="N4349" s="1">
        <v>59219.76171875</v>
      </c>
      <c r="O4349" s="1">
        <v>14411194</v>
      </c>
      <c r="P4349" s="1">
        <v>0.6737213134765625</v>
      </c>
      <c r="Q4349" s="1">
        <v>0.45390039682388306</v>
      </c>
      <c r="R4349" s="1">
        <v>0.30580237507820129</v>
      </c>
      <c r="S4349" s="1">
        <v>0.28795087337493896</v>
      </c>
      <c r="T4349" s="1">
        <v>8.2915708422660828E-2</v>
      </c>
      <c r="U4349" s="1">
        <v>2.3875650018453598E-2</v>
      </c>
      <c r="V4349" s="1">
        <v>146.28251647949219</v>
      </c>
      <c r="W4349" s="1">
        <v>21398.57421875</v>
      </c>
      <c r="X4349" s="1">
        <v>3130237.25</v>
      </c>
      <c r="Y4349" s="1">
        <v>150.36270141601563</v>
      </c>
      <c r="Z4349" s="1">
        <v>22608.94140625</v>
      </c>
      <c r="AA4349" s="1">
        <v>3399541.5</v>
      </c>
      <c r="AB4349" s="1">
        <v>0</v>
      </c>
      <c r="AE4349" s="17">
        <f t="shared" si="67"/>
        <v>0.5</v>
      </c>
      <c r="AF4349" cm="1">
        <f t="array" ref="AF4349">1/(1+EXP(-$AI$41-SUMPRODUCT(A4349:AA4349, TRANSPOSE($AI$42:$AI$68))))</f>
        <v>0.13314377941202341</v>
      </c>
      <c r="AG4349" cm="1">
        <f t="array" ref="AG4349">1/(1+EXP(-$AI$71-SUMPRODUCT(A4349:AA4349, TRANSPOSE($AI$72:$AI$98))))</f>
        <v>5.3159091446819885E-2</v>
      </c>
    </row>
    <row r="4350" spans="1:33" x14ac:dyDescent="0.35">
      <c r="A4350" s="1">
        <v>3.1636476516723633</v>
      </c>
      <c r="B4350" s="1">
        <v>10.008666038513184</v>
      </c>
      <c r="C4350" s="1">
        <v>31.663894653320313</v>
      </c>
      <c r="D4350" s="1">
        <v>3.0370891094207764</v>
      </c>
      <c r="E4350" s="1">
        <v>9.2239103317260742</v>
      </c>
      <c r="F4350" s="1">
        <v>28.013837814331055</v>
      </c>
      <c r="G4350" s="1">
        <v>22.485151290893555</v>
      </c>
      <c r="H4350" s="1">
        <v>505.58203125</v>
      </c>
      <c r="I4350" s="1">
        <v>11368.0888671875</v>
      </c>
      <c r="J4350" s="1">
        <v>82.529983520507813</v>
      </c>
      <c r="K4350" s="1">
        <v>6811.1982421875</v>
      </c>
      <c r="L4350" s="1">
        <v>562128.0625</v>
      </c>
      <c r="M4350" s="1">
        <v>248.88731384277344</v>
      </c>
      <c r="N4350" s="1">
        <v>61944.89453125</v>
      </c>
      <c r="O4350" s="1">
        <v>15417299</v>
      </c>
      <c r="P4350" s="1">
        <v>0.66446447372436523</v>
      </c>
      <c r="Q4350" s="1">
        <v>0.44151303172111511</v>
      </c>
      <c r="R4350" s="1">
        <v>0.29336974024772644</v>
      </c>
      <c r="S4350" s="1">
        <v>0.29515713453292847</v>
      </c>
      <c r="T4350" s="1">
        <v>8.711773157119751E-2</v>
      </c>
      <c r="U4350" s="1">
        <v>2.5713421404361725E-2</v>
      </c>
      <c r="V4350" s="1">
        <v>146.02609252929688</v>
      </c>
      <c r="W4350" s="1">
        <v>21323.619140625</v>
      </c>
      <c r="X4350" s="1">
        <v>3113804.75</v>
      </c>
      <c r="Y4350" s="1">
        <v>153.63407897949219</v>
      </c>
      <c r="Z4350" s="1">
        <v>23603.4296875</v>
      </c>
      <c r="AA4350" s="1">
        <v>3626291.25</v>
      </c>
      <c r="AB4350" s="1">
        <v>0</v>
      </c>
      <c r="AE4350" s="17">
        <f t="shared" si="67"/>
        <v>0.5</v>
      </c>
      <c r="AF4350" cm="1">
        <f t="array" ref="AF4350">1/(1+EXP(-$AI$41-SUMPRODUCT(A4350:AA4350, TRANSPOSE($AI$42:$AI$68))))</f>
        <v>0.12618619540261158</v>
      </c>
      <c r="AG4350" cm="1">
        <f t="array" ref="AG4350">1/(1+EXP(-$AI$71-SUMPRODUCT(A4350:AA4350, TRANSPOSE($AI$72:$AI$98))))</f>
        <v>4.5202983353529798E-2</v>
      </c>
    </row>
    <row r="4351" spans="1:33" x14ac:dyDescent="0.35">
      <c r="A4351" s="1">
        <v>2.7814679145812988</v>
      </c>
      <c r="B4351" s="1">
        <v>7.7365636825561523</v>
      </c>
      <c r="C4351" s="1">
        <v>21.519002914428711</v>
      </c>
      <c r="D4351" s="1">
        <v>2.639467716217041</v>
      </c>
      <c r="E4351" s="1">
        <v>6.966789722442627</v>
      </c>
      <c r="F4351" s="1">
        <v>18.388616561889648</v>
      </c>
      <c r="G4351" s="1">
        <v>21.488866806030273</v>
      </c>
      <c r="H4351" s="1">
        <v>461.77139282226563</v>
      </c>
      <c r="I4351" s="1">
        <v>9922.9443359375</v>
      </c>
      <c r="J4351" s="1">
        <v>93.243476867675781</v>
      </c>
      <c r="K4351" s="1">
        <v>8694.345703125</v>
      </c>
      <c r="L4351" s="1">
        <v>810691.0625</v>
      </c>
      <c r="M4351" s="1">
        <v>259.40777587890625</v>
      </c>
      <c r="N4351" s="1">
        <v>67292.390625</v>
      </c>
      <c r="O4351" s="1">
        <v>17456170</v>
      </c>
      <c r="P4351" s="1">
        <v>0.64447617530822754</v>
      </c>
      <c r="Q4351" s="1">
        <v>0.41534954309463501</v>
      </c>
      <c r="R4351" s="1">
        <v>0.26768288016319275</v>
      </c>
      <c r="S4351" s="1">
        <v>0.31395015120506287</v>
      </c>
      <c r="T4351" s="1">
        <v>9.8564699292182922E-2</v>
      </c>
      <c r="U4351" s="1">
        <v>3.0944401398301125E-2</v>
      </c>
      <c r="V4351" s="1">
        <v>146.09727478027344</v>
      </c>
      <c r="W4351" s="1">
        <v>21344.4140625</v>
      </c>
      <c r="X4351" s="1">
        <v>3118360.75</v>
      </c>
      <c r="Y4351" s="1">
        <v>161.82164001464844</v>
      </c>
      <c r="Z4351" s="1">
        <v>26186.244140625</v>
      </c>
      <c r="AA4351" s="1">
        <v>4237501</v>
      </c>
      <c r="AB4351" s="1">
        <v>0</v>
      </c>
      <c r="AE4351" s="17">
        <f t="shared" si="67"/>
        <v>0.5</v>
      </c>
      <c r="AF4351" cm="1">
        <f t="array" ref="AF4351">1/(1+EXP(-$AI$41-SUMPRODUCT(A4351:AA4351, TRANSPOSE($AI$42:$AI$68))))</f>
        <v>0.10982025697658036</v>
      </c>
      <c r="AG4351" cm="1">
        <f t="array" ref="AG4351">1/(1+EXP(-$AI$71-SUMPRODUCT(A4351:AA4351, TRANSPOSE($AI$72:$AI$98))))</f>
        <v>2.9707854393703798E-2</v>
      </c>
    </row>
    <row r="4352" spans="1:33" x14ac:dyDescent="0.35">
      <c r="A4352" s="1">
        <v>2.7813911437988281</v>
      </c>
      <c r="B4352" s="1">
        <v>7.7361369132995605</v>
      </c>
      <c r="C4352" s="1">
        <v>21.517221450805664</v>
      </c>
      <c r="D4352" s="1">
        <v>2.6323912143707275</v>
      </c>
      <c r="E4352" s="1">
        <v>6.9294834136962891</v>
      </c>
      <c r="F4352" s="1">
        <v>18.241111755371094</v>
      </c>
      <c r="G4352" s="1">
        <v>21.708919525146484</v>
      </c>
      <c r="H4352" s="1">
        <v>471.27719116210938</v>
      </c>
      <c r="I4352" s="1">
        <v>10230.9189453125</v>
      </c>
      <c r="J4352" s="1">
        <v>96.879585266113281</v>
      </c>
      <c r="K4352" s="1">
        <v>9385.654296875</v>
      </c>
      <c r="L4352" s="1">
        <v>909278.25</v>
      </c>
      <c r="M4352" s="1">
        <v>264.333984375</v>
      </c>
      <c r="N4352" s="1">
        <v>69872.453125</v>
      </c>
      <c r="O4352" s="1">
        <v>18469664</v>
      </c>
      <c r="P4352" s="1">
        <v>0.63452696800231934</v>
      </c>
      <c r="Q4352" s="1">
        <v>0.40262448787689209</v>
      </c>
      <c r="R4352" s="1">
        <v>0.25547608733177185</v>
      </c>
      <c r="S4352" s="1">
        <v>0.32317721843719482</v>
      </c>
      <c r="T4352" s="1">
        <v>0.1044435128569603</v>
      </c>
      <c r="U4352" s="1">
        <v>3.3753763884305954E-2</v>
      </c>
      <c r="V4352" s="1">
        <v>145.80126953125</v>
      </c>
      <c r="W4352" s="1">
        <v>21258.009765625</v>
      </c>
      <c r="X4352" s="1">
        <v>3099444.75</v>
      </c>
      <c r="Y4352" s="1">
        <v>165.21128845214844</v>
      </c>
      <c r="Z4352" s="1">
        <v>27294.76953125</v>
      </c>
      <c r="AA4352" s="1">
        <v>4509404</v>
      </c>
      <c r="AB4352" s="1">
        <v>0</v>
      </c>
      <c r="AE4352" s="17">
        <f t="shared" si="67"/>
        <v>0.5</v>
      </c>
      <c r="AF4352" cm="1">
        <f t="array" ref="AF4352">1/(1+EXP(-$AI$41-SUMPRODUCT(A4352:AA4352, TRANSPOSE($AI$42:$AI$68))))</f>
        <v>0.10317092696372586</v>
      </c>
      <c r="AG4352" cm="1">
        <f t="array" ref="AG4352">1/(1+EXP(-$AI$71-SUMPRODUCT(A4352:AA4352, TRANSPOSE($AI$72:$AI$98))))</f>
        <v>2.4658390331977444E-2</v>
      </c>
    </row>
    <row r="4353" spans="1:33" x14ac:dyDescent="0.35">
      <c r="A4353" s="1">
        <v>2.3431453704833984</v>
      </c>
      <c r="B4353" s="1">
        <v>5.4903302192687988</v>
      </c>
      <c r="C4353" s="1">
        <v>12.864642143249512</v>
      </c>
      <c r="D4353" s="1">
        <v>2.212655782699585</v>
      </c>
      <c r="E4353" s="1">
        <v>4.8958454132080078</v>
      </c>
      <c r="F4353" s="1">
        <v>10.832820892333984</v>
      </c>
      <c r="G4353" s="1">
        <v>19.857606887817383</v>
      </c>
      <c r="H4353" s="1">
        <v>394.32455444335938</v>
      </c>
      <c r="I4353" s="1">
        <v>7830.341796875</v>
      </c>
      <c r="J4353" s="1">
        <v>104.16739654541016</v>
      </c>
      <c r="K4353" s="1">
        <v>10850.8466796875</v>
      </c>
      <c r="L4353" s="1">
        <v>1130304.375</v>
      </c>
      <c r="M4353" s="1">
        <v>271.5384521484375</v>
      </c>
      <c r="N4353" s="1">
        <v>73733.1328125</v>
      </c>
      <c r="O4353" s="1">
        <v>20021380</v>
      </c>
      <c r="P4353" s="1">
        <v>0.61877560615539551</v>
      </c>
      <c r="Q4353" s="1">
        <v>0.38288325071334839</v>
      </c>
      <c r="R4353" s="1">
        <v>0.23691882193088531</v>
      </c>
      <c r="S4353" s="1">
        <v>0.33887156844139099</v>
      </c>
      <c r="T4353" s="1">
        <v>0.11483394354581833</v>
      </c>
      <c r="U4353" s="1">
        <v>3.891395777463913E-2</v>
      </c>
      <c r="V4353" s="1">
        <v>146.5689697265625</v>
      </c>
      <c r="W4353" s="1">
        <v>21482.462890625</v>
      </c>
      <c r="X4353" s="1">
        <v>3148662.5</v>
      </c>
      <c r="Y4353" s="1">
        <v>168.381591796875</v>
      </c>
      <c r="Z4353" s="1">
        <v>28352.361328125</v>
      </c>
      <c r="AA4353" s="1">
        <v>4774015.5</v>
      </c>
      <c r="AB4353" s="1">
        <v>0</v>
      </c>
      <c r="AE4353" s="17">
        <f t="shared" si="67"/>
        <v>0.5</v>
      </c>
      <c r="AF4353" cm="1">
        <f t="array" ref="AF4353">1/(1+EXP(-$AI$41-SUMPRODUCT(A4353:AA4353, TRANSPOSE($AI$42:$AI$68))))</f>
        <v>9.5194265563308164E-2</v>
      </c>
      <c r="AG4353" cm="1">
        <f t="array" ref="AG4353">1/(1+EXP(-$AI$71-SUMPRODUCT(A4353:AA4353, TRANSPOSE($AI$72:$AI$98))))</f>
        <v>1.9355480802578852E-2</v>
      </c>
    </row>
    <row r="4354" spans="1:33" x14ac:dyDescent="0.35">
      <c r="A4354" s="1">
        <v>2.0501041412353516</v>
      </c>
      <c r="B4354" s="1">
        <v>4.2029271125793457</v>
      </c>
      <c r="C4354" s="1">
        <v>8.6164379119873047</v>
      </c>
      <c r="D4354" s="1">
        <v>1.9290874004364014</v>
      </c>
      <c r="E4354" s="1">
        <v>3.7213780879974365</v>
      </c>
      <c r="F4354" s="1">
        <v>7.1788640022277832</v>
      </c>
      <c r="G4354" s="1">
        <v>20.148727416992188</v>
      </c>
      <c r="H4354" s="1">
        <v>405.97122192382813</v>
      </c>
      <c r="I4354" s="1">
        <v>8179.80322265625</v>
      </c>
      <c r="J4354" s="1">
        <v>106.36766052246094</v>
      </c>
      <c r="K4354" s="1">
        <v>11314.0791015625</v>
      </c>
      <c r="L4354" s="1">
        <v>1203452.125</v>
      </c>
      <c r="M4354" s="1">
        <v>274.50027465820313</v>
      </c>
      <c r="N4354" s="1">
        <v>75350.3984375</v>
      </c>
      <c r="O4354" s="1">
        <v>20683706</v>
      </c>
      <c r="P4354" s="1">
        <v>0.61139607429504395</v>
      </c>
      <c r="Q4354" s="1">
        <v>0.37380516529083252</v>
      </c>
      <c r="R4354" s="1">
        <v>0.22854301333427429</v>
      </c>
      <c r="S4354" s="1">
        <v>0.34669044613838196</v>
      </c>
      <c r="T4354" s="1">
        <v>0.12019426375627518</v>
      </c>
      <c r="U4354" s="1">
        <v>4.167020320892334E-2</v>
      </c>
      <c r="V4354" s="1">
        <v>146.80030822753906</v>
      </c>
      <c r="W4354" s="1">
        <v>21550.330078125</v>
      </c>
      <c r="X4354" s="1">
        <v>3163595.25</v>
      </c>
      <c r="Y4354" s="1">
        <v>168.11917114257813</v>
      </c>
      <c r="Z4354" s="1">
        <v>28264.056640625</v>
      </c>
      <c r="AA4354" s="1">
        <v>4751729.5</v>
      </c>
      <c r="AB4354" s="1">
        <v>0</v>
      </c>
      <c r="AE4354" s="17">
        <f t="shared" si="67"/>
        <v>0.5</v>
      </c>
      <c r="AF4354" cm="1">
        <f t="array" ref="AF4354">1/(1+EXP(-$AI$41-SUMPRODUCT(A4354:AA4354, TRANSPOSE($AI$42:$AI$68))))</f>
        <v>9.5020689302205572E-2</v>
      </c>
      <c r="AG4354" cm="1">
        <f t="array" ref="AG4354">1/(1+EXP(-$AI$71-SUMPRODUCT(A4354:AA4354, TRANSPOSE($AI$72:$AI$98))))</f>
        <v>1.9077710666094125E-2</v>
      </c>
    </row>
    <row r="4355" spans="1:33" x14ac:dyDescent="0.35">
      <c r="A4355" s="1">
        <v>1.3587027788162231</v>
      </c>
      <c r="B4355" s="1">
        <v>1.8460732698440552</v>
      </c>
      <c r="C4355" s="1">
        <v>2.5082647800445557</v>
      </c>
      <c r="D4355" s="1">
        <v>1.2677778005599976</v>
      </c>
      <c r="E4355" s="1">
        <v>1.6072605848312378</v>
      </c>
      <c r="F4355" s="1">
        <v>2.0376491546630859</v>
      </c>
      <c r="G4355" s="1">
        <v>11.67890739440918</v>
      </c>
      <c r="H4355" s="1">
        <v>136.39688110351563</v>
      </c>
      <c r="I4355" s="1">
        <v>1592.966552734375</v>
      </c>
      <c r="J4355" s="1">
        <v>116.39402008056641</v>
      </c>
      <c r="K4355" s="1">
        <v>13547.568359375</v>
      </c>
      <c r="L4355" s="1">
        <v>1576855.875</v>
      </c>
      <c r="M4355" s="1">
        <v>278.28140258789063</v>
      </c>
      <c r="N4355" s="1">
        <v>77440.5390625</v>
      </c>
      <c r="O4355" s="1">
        <v>21550262</v>
      </c>
      <c r="P4355" s="1">
        <v>0.60248637199401855</v>
      </c>
      <c r="Q4355" s="1">
        <v>0.36298984289169312</v>
      </c>
      <c r="R4355" s="1">
        <v>0.21869643032550812</v>
      </c>
      <c r="S4355" s="1">
        <v>0.35080784559249878</v>
      </c>
      <c r="T4355" s="1">
        <v>0.12306614220142365</v>
      </c>
      <c r="U4355" s="1">
        <v>4.3172568082809448E-2</v>
      </c>
      <c r="V4355" s="1">
        <v>146.13311767578125</v>
      </c>
      <c r="W4355" s="1">
        <v>21354.888671875</v>
      </c>
      <c r="X4355" s="1">
        <v>3120656.25</v>
      </c>
      <c r="Y4355" s="1">
        <v>164.40924072265625</v>
      </c>
      <c r="Z4355" s="1">
        <v>27030.3984375</v>
      </c>
      <c r="AA4355" s="1">
        <v>4444047.5</v>
      </c>
      <c r="AB4355" s="1">
        <v>0</v>
      </c>
      <c r="AE4355" s="17">
        <f t="shared" ref="AE4355:AE4418" si="68">0.5</f>
        <v>0.5</v>
      </c>
      <c r="AF4355" cm="1">
        <f t="array" ref="AF4355">1/(1+EXP(-$AI$41-SUMPRODUCT(A4355:AA4355, TRANSPOSE($AI$42:$AI$68))))</f>
        <v>0.10407803158837747</v>
      </c>
      <c r="AG4355" cm="1">
        <f t="array" ref="AG4355">1/(1+EXP(-$AI$71-SUMPRODUCT(A4355:AA4355, TRANSPOSE($AI$72:$AI$98))))</f>
        <v>2.4200797421559471E-2</v>
      </c>
    </row>
    <row r="4356" spans="1:33" x14ac:dyDescent="0.35">
      <c r="A4356" s="1">
        <v>1.0398658514022827</v>
      </c>
      <c r="B4356" s="1">
        <v>1.0813210010528564</v>
      </c>
      <c r="C4356" s="1">
        <v>1.1244287490844727</v>
      </c>
      <c r="D4356" s="1">
        <v>0.97017115354537964</v>
      </c>
      <c r="E4356" s="1">
        <v>0.94123208522796631</v>
      </c>
      <c r="F4356" s="1">
        <v>0.91315621137619019</v>
      </c>
      <c r="G4356" s="1">
        <v>8.9868621826171875</v>
      </c>
      <c r="H4356" s="1">
        <v>80.763694763183594</v>
      </c>
      <c r="I4356" s="1">
        <v>725.81219482421875</v>
      </c>
      <c r="J4356" s="1">
        <v>119.92701721191406</v>
      </c>
      <c r="K4356" s="1">
        <v>14382.4892578125</v>
      </c>
      <c r="L4356" s="1">
        <v>1724849</v>
      </c>
      <c r="M4356" s="1">
        <v>279.66757202148438</v>
      </c>
      <c r="N4356" s="1">
        <v>78213.953125</v>
      </c>
      <c r="O4356" s="1">
        <v>21873906</v>
      </c>
      <c r="P4356" s="1">
        <v>0.59892010688781738</v>
      </c>
      <c r="Q4356" s="1">
        <v>0.35870528221130371</v>
      </c>
      <c r="R4356" s="1">
        <v>0.21483580768108368</v>
      </c>
      <c r="S4356" s="1">
        <v>0.35498598217964172</v>
      </c>
      <c r="T4356" s="1">
        <v>0.12601505219936371</v>
      </c>
      <c r="U4356" s="1">
        <v>4.4733576476573944E-2</v>
      </c>
      <c r="V4356" s="1">
        <v>145.76176452636719</v>
      </c>
      <c r="W4356" s="1">
        <v>21246.4921875</v>
      </c>
      <c r="X4356" s="1">
        <v>3096926.25</v>
      </c>
      <c r="Y4356" s="1">
        <v>163.48117065429688</v>
      </c>
      <c r="Z4356" s="1">
        <v>26726.09375</v>
      </c>
      <c r="AA4356" s="1">
        <v>4369213</v>
      </c>
      <c r="AB4356" s="1">
        <v>0</v>
      </c>
      <c r="AE4356" s="17">
        <f t="shared" si="68"/>
        <v>0.5</v>
      </c>
      <c r="AF4356" cm="1">
        <f t="array" ref="AF4356">1/(1+EXP(-$AI$41-SUMPRODUCT(A4356:AA4356, TRANSPOSE($AI$42:$AI$68))))</f>
        <v>0.10754127902883052</v>
      </c>
      <c r="AG4356" cm="1">
        <f t="array" ref="AG4356">1/(1+EXP(-$AI$71-SUMPRODUCT(A4356:AA4356, TRANSPOSE($AI$72:$AI$98))))</f>
        <v>2.6316964607213052E-2</v>
      </c>
    </row>
    <row r="4357" spans="1:33" x14ac:dyDescent="0.35">
      <c r="A4357" s="1">
        <v>0.34766629338264465</v>
      </c>
      <c r="B4357" s="1">
        <v>0.12087184935808182</v>
      </c>
      <c r="C4357" s="1">
        <v>4.2023070156574249E-2</v>
      </c>
      <c r="D4357" s="1">
        <v>0.34183773398399353</v>
      </c>
      <c r="E4357" s="1">
        <v>0.11685303598642349</v>
      </c>
      <c r="F4357" s="1">
        <v>3.9944775402545929E-2</v>
      </c>
      <c r="G4357" s="1">
        <v>6.7450299263000488</v>
      </c>
      <c r="H4357" s="1">
        <v>45.495429992675781</v>
      </c>
      <c r="I4357" s="1">
        <v>306.8680419921875</v>
      </c>
      <c r="J4357" s="1">
        <v>125.0377197265625</v>
      </c>
      <c r="K4357" s="1">
        <v>15634.431640625</v>
      </c>
      <c r="L4357" s="1">
        <v>1954893.625</v>
      </c>
      <c r="M4357" s="1">
        <v>280.26730346679688</v>
      </c>
      <c r="N4357" s="1">
        <v>78549.7578125</v>
      </c>
      <c r="O4357" s="1">
        <v>22014930</v>
      </c>
      <c r="P4357" s="1">
        <v>0.60037326812744141</v>
      </c>
      <c r="Q4357" s="1">
        <v>0.36044806241989136</v>
      </c>
      <c r="R4357" s="1">
        <v>0.21640338003635406</v>
      </c>
      <c r="S4357" s="1">
        <v>0.35290175676345825</v>
      </c>
      <c r="T4357" s="1">
        <v>0.12453965097665787</v>
      </c>
      <c r="U4357" s="1">
        <v>4.3950259685516357E-2</v>
      </c>
      <c r="V4357" s="1">
        <v>145.60395812988281</v>
      </c>
      <c r="W4357" s="1">
        <v>21200.51171875</v>
      </c>
      <c r="X4357" s="1">
        <v>3086878.5</v>
      </c>
      <c r="Y4357" s="1">
        <v>162.97444152832031</v>
      </c>
      <c r="Z4357" s="1">
        <v>26560.66796875</v>
      </c>
      <c r="AA4357" s="1">
        <v>4328710</v>
      </c>
      <c r="AB4357" s="1">
        <v>0</v>
      </c>
      <c r="AE4357" s="17">
        <f t="shared" si="68"/>
        <v>0.5</v>
      </c>
      <c r="AF4357" cm="1">
        <f t="array" ref="AF4357">1/(1+EXP(-$AI$41-SUMPRODUCT(A4357:AA4357, TRANSPOSE($AI$42:$AI$68))))</f>
        <v>0.11265359857626626</v>
      </c>
      <c r="AG4357" cm="1">
        <f t="array" ref="AG4357">1/(1+EXP(-$AI$71-SUMPRODUCT(A4357:AA4357, TRANSPOSE($AI$72:$AI$98))))</f>
        <v>2.944684959862617E-2</v>
      </c>
    </row>
    <row r="4358" spans="1:33" x14ac:dyDescent="0.35">
      <c r="A4358" s="1">
        <v>0.23517102003097534</v>
      </c>
      <c r="B4358" s="1">
        <v>5.5305410176515579E-2</v>
      </c>
      <c r="C4358" s="1">
        <v>1.300622895359993E-2</v>
      </c>
      <c r="D4358" s="1">
        <v>0.18626753985881805</v>
      </c>
      <c r="E4358" s="1">
        <v>3.4695595502853394E-2</v>
      </c>
      <c r="F4358" s="1">
        <v>9.9999997764825821E-3</v>
      </c>
      <c r="G4358" s="1">
        <v>129.02708435058594</v>
      </c>
      <c r="H4358" s="1">
        <v>16647.98828125</v>
      </c>
      <c r="I4358" s="1">
        <v>2148041.5</v>
      </c>
      <c r="J4358" s="1">
        <v>95.16485595703125</v>
      </c>
      <c r="K4358" s="1">
        <v>9056.349609375</v>
      </c>
      <c r="L4358" s="1">
        <v>861846.25</v>
      </c>
      <c r="M4358" s="1">
        <v>279.370849609375</v>
      </c>
      <c r="N4358" s="1">
        <v>78048.0703125</v>
      </c>
      <c r="O4358" s="1">
        <v>21804356</v>
      </c>
      <c r="P4358" s="1">
        <v>0.60370540618896484</v>
      </c>
      <c r="Q4358" s="1">
        <v>0.36446022987365723</v>
      </c>
      <c r="R4358" s="1">
        <v>0.22002659738063812</v>
      </c>
      <c r="S4358" s="1">
        <v>0.34949797391891479</v>
      </c>
      <c r="T4358" s="1">
        <v>0.12214883416891098</v>
      </c>
      <c r="U4358" s="1">
        <v>4.2690768837928772E-2</v>
      </c>
      <c r="V4358" s="1">
        <v>145.63578796386719</v>
      </c>
      <c r="W4358" s="1">
        <v>21209.783203125</v>
      </c>
      <c r="X4358" s="1">
        <v>3088903.5</v>
      </c>
      <c r="Y4358" s="1">
        <v>163.52801513671875</v>
      </c>
      <c r="Z4358" s="1">
        <v>26741.412109375</v>
      </c>
      <c r="AA4358" s="1">
        <v>4372970</v>
      </c>
      <c r="AB4358" s="1">
        <v>0</v>
      </c>
      <c r="AE4358" s="17">
        <f t="shared" si="68"/>
        <v>0.5</v>
      </c>
      <c r="AF4358" cm="1">
        <f t="array" ref="AF4358">1/(1+EXP(-$AI$41-SUMPRODUCT(A4358:AA4358, TRANSPOSE($AI$42:$AI$68))))</f>
        <v>9.8775433533191043E-2</v>
      </c>
      <c r="AG4358" cm="1">
        <f t="array" ref="AG4358">1/(1+EXP(-$AI$71-SUMPRODUCT(A4358:AA4358, TRANSPOSE($AI$72:$AI$98))))</f>
        <v>2.081555010456123E-2</v>
      </c>
    </row>
    <row r="4359" spans="1:33" x14ac:dyDescent="0.35">
      <c r="A4359" s="1">
        <v>0.90904527902603149</v>
      </c>
      <c r="B4359" s="1">
        <v>0.82636332511901855</v>
      </c>
      <c r="C4359" s="1">
        <v>0.75120168924331665</v>
      </c>
      <c r="D4359" s="1">
        <v>0.7786298394203186</v>
      </c>
      <c r="E4359" s="1">
        <v>0.60626441240310669</v>
      </c>
      <c r="F4359" s="1">
        <v>0.472055584192276</v>
      </c>
      <c r="G4359" s="1">
        <v>160.53033447265625</v>
      </c>
      <c r="H4359" s="1">
        <v>25769.98828125</v>
      </c>
      <c r="I4359" s="1">
        <v>4136864.75</v>
      </c>
      <c r="J4359" s="1">
        <v>64.4149169921875</v>
      </c>
      <c r="K4359" s="1">
        <v>4149.28173828125</v>
      </c>
      <c r="L4359" s="1">
        <v>267275.625</v>
      </c>
      <c r="M4359" s="1">
        <v>276.29727172851563</v>
      </c>
      <c r="N4359" s="1">
        <v>76340.1796875</v>
      </c>
      <c r="O4359" s="1">
        <v>21092584</v>
      </c>
      <c r="P4359" s="1">
        <v>0.6160130500793457</v>
      </c>
      <c r="Q4359" s="1">
        <v>0.37947207689285278</v>
      </c>
      <c r="R4359" s="1">
        <v>0.23375974595546722</v>
      </c>
      <c r="S4359" s="1">
        <v>0.34348601102828979</v>
      </c>
      <c r="T4359" s="1">
        <v>0.1179826408624649</v>
      </c>
      <c r="U4359" s="1">
        <v>4.0525387972593307E-2</v>
      </c>
      <c r="V4359" s="1">
        <v>146.45487976074219</v>
      </c>
      <c r="W4359" s="1">
        <v>21449.03125</v>
      </c>
      <c r="X4359" s="1">
        <v>3141315.25</v>
      </c>
      <c r="Y4359" s="1">
        <v>164.9036865234375</v>
      </c>
      <c r="Z4359" s="1">
        <v>27193.2265625</v>
      </c>
      <c r="AA4359" s="1">
        <v>4484263</v>
      </c>
      <c r="AB4359" s="1">
        <v>0</v>
      </c>
      <c r="AE4359" s="17">
        <f t="shared" si="68"/>
        <v>0.5</v>
      </c>
      <c r="AF4359" cm="1">
        <f t="array" ref="AF4359">1/(1+EXP(-$AI$41-SUMPRODUCT(A4359:AA4359, TRANSPOSE($AI$42:$AI$68))))</f>
        <v>9.6639946411023331E-2</v>
      </c>
      <c r="AG4359" cm="1">
        <f t="array" ref="AG4359">1/(1+EXP(-$AI$71-SUMPRODUCT(A4359:AA4359, TRANSPOSE($AI$72:$AI$98))))</f>
        <v>2.0121948020610049E-2</v>
      </c>
    </row>
    <row r="4360" spans="1:33" x14ac:dyDescent="0.35">
      <c r="A4360" s="1">
        <v>1.2023254632949829</v>
      </c>
      <c r="B4360" s="1">
        <v>1.4455865621566772</v>
      </c>
      <c r="C4360" s="1">
        <v>1.7380654811859131</v>
      </c>
      <c r="D4360" s="1">
        <v>1.0478843450546265</v>
      </c>
      <c r="E4360" s="1">
        <v>1.0980615615844727</v>
      </c>
      <c r="F4360" s="1">
        <v>1.1506415605545044</v>
      </c>
      <c r="G4360" s="1">
        <v>162.37782287597656</v>
      </c>
      <c r="H4360" s="1">
        <v>26366.556640625</v>
      </c>
      <c r="I4360" s="1">
        <v>4281344</v>
      </c>
      <c r="J4360" s="1">
        <v>64.727691650390625</v>
      </c>
      <c r="K4360" s="1">
        <v>4189.673828125</v>
      </c>
      <c r="L4360" s="1">
        <v>271187.9375</v>
      </c>
      <c r="M4360" s="1">
        <v>273.767578125</v>
      </c>
      <c r="N4360" s="1">
        <v>74948.6875</v>
      </c>
      <c r="O4360" s="1">
        <v>20518520</v>
      </c>
      <c r="P4360" s="1">
        <v>0.62335777282714844</v>
      </c>
      <c r="Q4360" s="1">
        <v>0.38857489824295044</v>
      </c>
      <c r="R4360" s="1">
        <v>0.24222119152545929</v>
      </c>
      <c r="S4360" s="1">
        <v>0.33759969472885132</v>
      </c>
      <c r="T4360" s="1">
        <v>0.11397355049848557</v>
      </c>
      <c r="U4360" s="1">
        <v>3.8477435708045959E-2</v>
      </c>
      <c r="V4360" s="1">
        <v>146.41265869140625</v>
      </c>
      <c r="W4360" s="1">
        <v>21436.666015625</v>
      </c>
      <c r="X4360" s="1">
        <v>3138599.25</v>
      </c>
      <c r="Y4360" s="1">
        <v>165.25997924804688</v>
      </c>
      <c r="Z4360" s="1">
        <v>27310.861328125</v>
      </c>
      <c r="AA4360" s="1">
        <v>4513392.5</v>
      </c>
      <c r="AB4360" s="1">
        <v>0</v>
      </c>
      <c r="AE4360" s="17">
        <f t="shared" si="68"/>
        <v>0.5</v>
      </c>
      <c r="AF4360" cm="1">
        <f t="array" ref="AF4360">1/(1+EXP(-$AI$41-SUMPRODUCT(A4360:AA4360, TRANSPOSE($AI$42:$AI$68))))</f>
        <v>9.462363058320733E-2</v>
      </c>
      <c r="AG4360" cm="1">
        <f t="array" ref="AG4360">1/(1+EXP(-$AI$71-SUMPRODUCT(A4360:AA4360, TRANSPOSE($AI$72:$AI$98))))</f>
        <v>1.9118220628743052E-2</v>
      </c>
    </row>
    <row r="4361" spans="1:33" x14ac:dyDescent="0.35">
      <c r="A4361" s="1">
        <v>1.694550633430481</v>
      </c>
      <c r="B4361" s="1">
        <v>2.8715019226074219</v>
      </c>
      <c r="C4361" s="1">
        <v>4.8659052848815918</v>
      </c>
      <c r="D4361" s="1">
        <v>1.5596166849136353</v>
      </c>
      <c r="E4361" s="1">
        <v>2.4324042797088623</v>
      </c>
      <c r="F4361" s="1">
        <v>3.7936182022094727</v>
      </c>
      <c r="G4361" s="1">
        <v>167.74748229980469</v>
      </c>
      <c r="H4361" s="1">
        <v>28139.21875</v>
      </c>
      <c r="I4361" s="1">
        <v>4720283</v>
      </c>
      <c r="J4361" s="1">
        <v>70.962150573730469</v>
      </c>
      <c r="K4361" s="1">
        <v>5035.626953125</v>
      </c>
      <c r="L4361" s="1">
        <v>357338.90625</v>
      </c>
      <c r="M4361" s="1">
        <v>267.77243041992188</v>
      </c>
      <c r="N4361" s="1">
        <v>71702.078125</v>
      </c>
      <c r="O4361" s="1">
        <v>19199838</v>
      </c>
      <c r="P4361" s="1">
        <v>0.63810086250305176</v>
      </c>
      <c r="Q4361" s="1">
        <v>0.40717270970344543</v>
      </c>
      <c r="R4361" s="1">
        <v>0.25981727242469788</v>
      </c>
      <c r="S4361" s="1">
        <v>0.3239959180355072</v>
      </c>
      <c r="T4361" s="1">
        <v>0.10497335344552994</v>
      </c>
      <c r="U4361" s="1">
        <v>3.4010939300060272E-2</v>
      </c>
      <c r="V4361" s="1">
        <v>145.79624938964844</v>
      </c>
      <c r="W4361" s="1">
        <v>21256.546875</v>
      </c>
      <c r="X4361" s="1">
        <v>3099124.75</v>
      </c>
      <c r="Y4361" s="1">
        <v>162.08901977539063</v>
      </c>
      <c r="Z4361" s="1">
        <v>26272.849609375</v>
      </c>
      <c r="AA4361" s="1">
        <v>4258540.5</v>
      </c>
      <c r="AB4361" s="1">
        <v>0</v>
      </c>
      <c r="AE4361" s="17">
        <f t="shared" si="68"/>
        <v>0.5</v>
      </c>
      <c r="AF4361" cm="1">
        <f t="array" ref="AF4361">1/(1+EXP(-$AI$41-SUMPRODUCT(A4361:AA4361, TRANSPOSE($AI$42:$AI$68))))</f>
        <v>9.7911009758333001E-2</v>
      </c>
      <c r="AG4361" cm="1">
        <f t="array" ref="AG4361">1/(1+EXP(-$AI$71-SUMPRODUCT(A4361:AA4361, TRANSPOSE($AI$72:$AI$98))))</f>
        <v>2.1218496455088661E-2</v>
      </c>
    </row>
    <row r="4362" spans="1:33" x14ac:dyDescent="0.35">
      <c r="A4362" s="1">
        <v>1.8044918775558472</v>
      </c>
      <c r="B4362" s="1">
        <v>3.2561910152435303</v>
      </c>
      <c r="C4362" s="1">
        <v>5.875770092010498</v>
      </c>
      <c r="D4362" s="1">
        <v>1.6733258962631226</v>
      </c>
      <c r="E4362" s="1">
        <v>2.8000195026397705</v>
      </c>
      <c r="F4362" s="1">
        <v>4.6853451728820801</v>
      </c>
      <c r="G4362" s="1">
        <v>169.70671081542969</v>
      </c>
      <c r="H4362" s="1">
        <v>28800.3671875</v>
      </c>
      <c r="I4362" s="1">
        <v>4887615.5</v>
      </c>
      <c r="J4362" s="1">
        <v>73.943351745605469</v>
      </c>
      <c r="K4362" s="1">
        <v>5467.619140625</v>
      </c>
      <c r="L4362" s="1">
        <v>404294.09375</v>
      </c>
      <c r="M4362" s="1">
        <v>264.5478515625</v>
      </c>
      <c r="N4362" s="1">
        <v>69985.5625</v>
      </c>
      <c r="O4362" s="1">
        <v>18514532</v>
      </c>
      <c r="P4362" s="1">
        <v>0.64587092399597168</v>
      </c>
      <c r="Q4362" s="1">
        <v>0.41714924573898315</v>
      </c>
      <c r="R4362" s="1">
        <v>0.26942455768585205</v>
      </c>
      <c r="S4362" s="1">
        <v>0.31638073921203613</v>
      </c>
      <c r="T4362" s="1">
        <v>0.10009676963090897</v>
      </c>
      <c r="U4362" s="1">
        <v>3.1668689101934433E-2</v>
      </c>
      <c r="V4362" s="1">
        <v>145.26644897460938</v>
      </c>
      <c r="W4362" s="1">
        <v>21102.341796875</v>
      </c>
      <c r="X4362" s="1">
        <v>3065462.25</v>
      </c>
      <c r="Y4362" s="1">
        <v>158.70771789550781</v>
      </c>
      <c r="Z4362" s="1">
        <v>25188.140625</v>
      </c>
      <c r="AA4362" s="1">
        <v>3997552.25</v>
      </c>
      <c r="AB4362" s="1">
        <v>0</v>
      </c>
      <c r="AE4362" s="17">
        <f t="shared" si="68"/>
        <v>0.5</v>
      </c>
      <c r="AF4362" cm="1">
        <f t="array" ref="AF4362">1/(1+EXP(-$AI$41-SUMPRODUCT(A4362:AA4362, TRANSPOSE($AI$42:$AI$68))))</f>
        <v>0.10276536639570913</v>
      </c>
      <c r="AG4362" cm="1">
        <f t="array" ref="AG4362">1/(1+EXP(-$AI$71-SUMPRODUCT(A4362:AA4362, TRANSPOSE($AI$72:$AI$98))))</f>
        <v>2.4356337467025709E-2</v>
      </c>
    </row>
    <row r="4363" spans="1:33" x14ac:dyDescent="0.35">
      <c r="A4363" s="1">
        <v>2.3747067451477051</v>
      </c>
      <c r="B4363" s="1">
        <v>5.6392321586608887</v>
      </c>
      <c r="C4363" s="1">
        <v>13.391522407531738</v>
      </c>
      <c r="D4363" s="1">
        <v>2.2739403247833252</v>
      </c>
      <c r="E4363" s="1">
        <v>5.170804500579834</v>
      </c>
      <c r="F4363" s="1">
        <v>11.758101463317871</v>
      </c>
      <c r="G4363" s="1">
        <v>170.53488159179688</v>
      </c>
      <c r="H4363" s="1">
        <v>29082.146484375</v>
      </c>
      <c r="I4363" s="1">
        <v>4959520.5</v>
      </c>
      <c r="J4363" s="1">
        <v>84.099525451660156</v>
      </c>
      <c r="K4363" s="1">
        <v>7072.72998046875</v>
      </c>
      <c r="L4363" s="1">
        <v>594813.25</v>
      </c>
      <c r="M4363" s="1">
        <v>255.18289184570313</v>
      </c>
      <c r="N4363" s="1">
        <v>65118.30859375</v>
      </c>
      <c r="O4363" s="1">
        <v>16617078</v>
      </c>
      <c r="P4363" s="1">
        <v>0.66091442108154297</v>
      </c>
      <c r="Q4363" s="1">
        <v>0.43680787086486816</v>
      </c>
      <c r="R4363" s="1">
        <v>0.28869262337684631</v>
      </c>
      <c r="S4363" s="1">
        <v>0.29233253002166748</v>
      </c>
      <c r="T4363" s="1">
        <v>8.5458308458328247E-2</v>
      </c>
      <c r="U4363" s="1">
        <v>2.4982243776321411E-2</v>
      </c>
      <c r="V4363" s="1">
        <v>145.16978454589844</v>
      </c>
      <c r="W4363" s="1">
        <v>21074.265625</v>
      </c>
      <c r="X4363" s="1">
        <v>3059346.75</v>
      </c>
      <c r="Y4363" s="1">
        <v>152.61004638671875</v>
      </c>
      <c r="Z4363" s="1">
        <v>23289.826171875</v>
      </c>
      <c r="AA4363" s="1">
        <v>3554261.5</v>
      </c>
      <c r="AB4363" s="1">
        <v>0</v>
      </c>
      <c r="AE4363" s="17">
        <f t="shared" si="68"/>
        <v>0.5</v>
      </c>
      <c r="AF4363" cm="1">
        <f t="array" ref="AF4363">1/(1+EXP(-$AI$41-SUMPRODUCT(A4363:AA4363, TRANSPOSE($AI$42:$AI$68))))</f>
        <v>0.10889655740984587</v>
      </c>
      <c r="AG4363" cm="1">
        <f t="array" ref="AG4363">1/(1+EXP(-$AI$71-SUMPRODUCT(A4363:AA4363, TRANSPOSE($AI$72:$AI$98))))</f>
        <v>2.9195670471432456E-2</v>
      </c>
    </row>
    <row r="4364" spans="1:33" x14ac:dyDescent="0.35">
      <c r="A4364" s="1">
        <v>2.6038715839385986</v>
      </c>
      <c r="B4364" s="1">
        <v>6.7801470756530762</v>
      </c>
      <c r="C4364" s="1">
        <v>17.654632568359375</v>
      </c>
      <c r="D4364" s="1">
        <v>2.5085182189941406</v>
      </c>
      <c r="E4364" s="1">
        <v>6.29266357421875</v>
      </c>
      <c r="F4364" s="1">
        <v>15.785261154174805</v>
      </c>
      <c r="G4364" s="1">
        <v>172.64462280273438</v>
      </c>
      <c r="H4364" s="1">
        <v>29806.166015625</v>
      </c>
      <c r="I4364" s="1">
        <v>5145874</v>
      </c>
      <c r="J4364" s="1">
        <v>86.184333801269531</v>
      </c>
      <c r="K4364" s="1">
        <v>7427.7392578125</v>
      </c>
      <c r="L4364" s="1">
        <v>640154.75</v>
      </c>
      <c r="M4364" s="1">
        <v>250.30497741699219</v>
      </c>
      <c r="N4364" s="1">
        <v>62652.58203125</v>
      </c>
      <c r="O4364" s="1">
        <v>15682253</v>
      </c>
      <c r="P4364" s="1">
        <v>0.6691439151763916</v>
      </c>
      <c r="Q4364" s="1">
        <v>0.44775357842445374</v>
      </c>
      <c r="R4364" s="1">
        <v>0.29961156845092773</v>
      </c>
      <c r="S4364" s="1">
        <v>0.28441557288169861</v>
      </c>
      <c r="T4364" s="1">
        <v>8.0892220139503479E-2</v>
      </c>
      <c r="U4364" s="1">
        <v>2.300700731575489E-2</v>
      </c>
      <c r="V4364" s="1">
        <v>144.83444213867188</v>
      </c>
      <c r="W4364" s="1">
        <v>20977.015625</v>
      </c>
      <c r="X4364" s="1">
        <v>3038194.25</v>
      </c>
      <c r="Y4364" s="1">
        <v>149.499267578125</v>
      </c>
      <c r="Z4364" s="1">
        <v>22350.03125</v>
      </c>
      <c r="AA4364" s="1">
        <v>3341313.25</v>
      </c>
      <c r="AB4364" s="1">
        <v>0</v>
      </c>
      <c r="AE4364" s="17">
        <f t="shared" si="68"/>
        <v>0.5</v>
      </c>
      <c r="AF4364" cm="1">
        <f t="array" ref="AF4364">1/(1+EXP(-$AI$41-SUMPRODUCT(A4364:AA4364, TRANSPOSE($AI$42:$AI$68))))</f>
        <v>0.11258071895311776</v>
      </c>
      <c r="AG4364" cm="1">
        <f t="array" ref="AG4364">1/(1+EXP(-$AI$71-SUMPRODUCT(A4364:AA4364, TRANSPOSE($AI$72:$AI$98))))</f>
        <v>3.2242980937206178E-2</v>
      </c>
    </row>
    <row r="4365" spans="1:33" x14ac:dyDescent="0.35">
      <c r="A4365" s="1">
        <v>2.9043288230895996</v>
      </c>
      <c r="B4365" s="1">
        <v>8.4351263046264648</v>
      </c>
      <c r="C4365" s="1">
        <v>24.498378753662109</v>
      </c>
      <c r="D4365" s="1">
        <v>2.8129997253417969</v>
      </c>
      <c r="E4365" s="1">
        <v>7.9129676818847656</v>
      </c>
      <c r="F4365" s="1">
        <v>22.259174346923828</v>
      </c>
      <c r="G4365" s="1">
        <v>176.1925048828125</v>
      </c>
      <c r="H4365" s="1">
        <v>31043.798828125</v>
      </c>
      <c r="I4365" s="1">
        <v>5469684.5</v>
      </c>
      <c r="J4365" s="1">
        <v>91.906761169433594</v>
      </c>
      <c r="K4365" s="1">
        <v>8446.8525390625</v>
      </c>
      <c r="L4365" s="1">
        <v>776322.875</v>
      </c>
      <c r="M4365" s="1">
        <v>237.73141479492188</v>
      </c>
      <c r="N4365" s="1">
        <v>56516.2265625</v>
      </c>
      <c r="O4365" s="1">
        <v>13435682</v>
      </c>
      <c r="P4365" s="1">
        <v>0.68500089645385742</v>
      </c>
      <c r="Q4365" s="1">
        <v>0.46922624111175537</v>
      </c>
      <c r="R4365" s="1">
        <v>0.32142040133476257</v>
      </c>
      <c r="S4365" s="1">
        <v>0.26536425948143005</v>
      </c>
      <c r="T4365" s="1">
        <v>7.0418186485767365E-2</v>
      </c>
      <c r="U4365" s="1">
        <v>1.8686471506953239E-2</v>
      </c>
      <c r="V4365" s="1">
        <v>144.76931762695313</v>
      </c>
      <c r="W4365" s="1">
        <v>20958.15625</v>
      </c>
      <c r="X4365" s="1">
        <v>3034097.75</v>
      </c>
      <c r="Y4365" s="1">
        <v>142.10423278808594</v>
      </c>
      <c r="Z4365" s="1">
        <v>20193.61328125</v>
      </c>
      <c r="AA4365" s="1">
        <v>2869598</v>
      </c>
      <c r="AB4365" s="1">
        <v>0</v>
      </c>
      <c r="AE4365" s="17">
        <f t="shared" si="68"/>
        <v>0.5</v>
      </c>
      <c r="AF4365" cm="1">
        <f t="array" ref="AF4365">1/(1+EXP(-$AI$41-SUMPRODUCT(A4365:AA4365, TRANSPOSE($AI$42:$AI$68))))</f>
        <v>0.11874074375843084</v>
      </c>
      <c r="AG4365" cm="1">
        <f t="array" ref="AG4365">1/(1+EXP(-$AI$71-SUMPRODUCT(A4365:AA4365, TRANSPOSE($AI$72:$AI$98))))</f>
        <v>3.7830401946621746E-2</v>
      </c>
    </row>
    <row r="4366" spans="1:33" x14ac:dyDescent="0.35">
      <c r="A4366" s="1">
        <v>3.1243419647216797</v>
      </c>
      <c r="B4366" s="1">
        <v>9.7615127563476563</v>
      </c>
      <c r="C4366" s="1">
        <v>30.49830436706543</v>
      </c>
      <c r="D4366" s="1">
        <v>3.0179233551025391</v>
      </c>
      <c r="E4366" s="1">
        <v>9.1078615188598633</v>
      </c>
      <c r="F4366" s="1">
        <v>27.486827850341797</v>
      </c>
      <c r="G4366" s="1">
        <v>178.63656616210938</v>
      </c>
      <c r="H4366" s="1">
        <v>31911.0234375</v>
      </c>
      <c r="I4366" s="1">
        <v>5700475.5</v>
      </c>
      <c r="J4366" s="1">
        <v>93.857734680175781</v>
      </c>
      <c r="K4366" s="1">
        <v>8809.2744140625</v>
      </c>
      <c r="L4366" s="1">
        <v>826818.5625</v>
      </c>
      <c r="M4366" s="1">
        <v>230.91519165039063</v>
      </c>
      <c r="N4366" s="1">
        <v>53321.82421875</v>
      </c>
      <c r="O4366" s="1">
        <v>12312820</v>
      </c>
      <c r="P4366" s="1">
        <v>0.69609308242797852</v>
      </c>
      <c r="Q4366" s="1">
        <v>0.48454558849334717</v>
      </c>
      <c r="R4366" s="1">
        <v>0.33728882670402527</v>
      </c>
      <c r="S4366" s="1">
        <v>0.26241892576217651</v>
      </c>
      <c r="T4366" s="1">
        <v>6.886368989944458E-2</v>
      </c>
      <c r="U4366" s="1">
        <v>1.8071135506033897E-2</v>
      </c>
      <c r="V4366" s="1">
        <v>143.98934936523438</v>
      </c>
      <c r="W4366" s="1">
        <v>20732.93359375</v>
      </c>
      <c r="X4366" s="1">
        <v>2985321.5</v>
      </c>
      <c r="Y4366" s="1">
        <v>137.83731079101563</v>
      </c>
      <c r="Z4366" s="1">
        <v>18999.125</v>
      </c>
      <c r="AA4366" s="1">
        <v>2618788.25</v>
      </c>
      <c r="AB4366" s="1">
        <v>0</v>
      </c>
      <c r="AE4366" s="17">
        <f t="shared" si="68"/>
        <v>0.5</v>
      </c>
      <c r="AF4366" cm="1">
        <f t="array" ref="AF4366">1/(1+EXP(-$AI$41-SUMPRODUCT(A4366:AA4366, TRANSPOSE($AI$42:$AI$68))))</f>
        <v>0.12217202034454672</v>
      </c>
      <c r="AG4366" cm="1">
        <f t="array" ref="AG4366">1/(1+EXP(-$AI$71-SUMPRODUCT(A4366:AA4366, TRANSPOSE($AI$72:$AI$98))))</f>
        <v>4.1142964971599104E-2</v>
      </c>
    </row>
    <row r="4367" spans="1:33" x14ac:dyDescent="0.35">
      <c r="A4367" s="1">
        <v>3.4311292171478271</v>
      </c>
      <c r="B4367" s="1">
        <v>11.772647857666016</v>
      </c>
      <c r="C4367" s="1">
        <v>40.393474578857422</v>
      </c>
      <c r="D4367" s="1">
        <v>3.330491304397583</v>
      </c>
      <c r="E4367" s="1">
        <v>11.092172622680664</v>
      </c>
      <c r="F4367" s="1">
        <v>36.9423828125</v>
      </c>
      <c r="G4367" s="1">
        <v>177.64457702636719</v>
      </c>
      <c r="H4367" s="1">
        <v>31557.595703125</v>
      </c>
      <c r="I4367" s="1">
        <v>5606035.5</v>
      </c>
      <c r="J4367" s="1">
        <v>102.79225921630859</v>
      </c>
      <c r="K4367" s="1">
        <v>10566.2490234375</v>
      </c>
      <c r="L4367" s="1">
        <v>1086128.5</v>
      </c>
      <c r="M4367" s="1">
        <v>214.54096984863281</v>
      </c>
      <c r="N4367" s="1">
        <v>46027.828125</v>
      </c>
      <c r="O4367" s="1">
        <v>9874855</v>
      </c>
      <c r="P4367" s="1">
        <v>0.71249747276306152</v>
      </c>
      <c r="Q4367" s="1">
        <v>0.5076526403427124</v>
      </c>
      <c r="R4367" s="1">
        <v>0.36170122027397156</v>
      </c>
      <c r="S4367" s="1">
        <v>0.25305244326591492</v>
      </c>
      <c r="T4367" s="1">
        <v>6.403554230928421E-2</v>
      </c>
      <c r="U4367" s="1">
        <v>1.62043496966362E-2</v>
      </c>
      <c r="V4367" s="1">
        <v>142.65544128417969</v>
      </c>
      <c r="W4367" s="1">
        <v>20350.57421875</v>
      </c>
      <c r="X4367" s="1">
        <v>2903120.25</v>
      </c>
      <c r="Y4367" s="1">
        <v>126.93581390380859</v>
      </c>
      <c r="Z4367" s="1">
        <v>16112.701171875</v>
      </c>
      <c r="AA4367" s="1">
        <v>2045278.75</v>
      </c>
      <c r="AB4367" s="1">
        <v>0</v>
      </c>
      <c r="AE4367" s="17">
        <f t="shared" si="68"/>
        <v>0.5</v>
      </c>
      <c r="AF4367" cm="1">
        <f t="array" ref="AF4367">1/(1+EXP(-$AI$41-SUMPRODUCT(A4367:AA4367, TRANSPOSE($AI$42:$AI$68))))</f>
        <v>0.12562653958098063</v>
      </c>
      <c r="AG4367" cm="1">
        <f t="array" ref="AG4367">1/(1+EXP(-$AI$71-SUMPRODUCT(A4367:AA4367, TRANSPOSE($AI$72:$AI$98))))</f>
        <v>4.52191489667444E-2</v>
      </c>
    </row>
    <row r="4368" spans="1:33" x14ac:dyDescent="0.35">
      <c r="A4368" s="1">
        <v>3.5537123680114746</v>
      </c>
      <c r="B4368" s="1">
        <v>12.628871917724609</v>
      </c>
      <c r="C4368" s="1">
        <v>44.879375457763672</v>
      </c>
      <c r="D4368" s="1">
        <v>3.4750518798828125</v>
      </c>
      <c r="E4368" s="1">
        <v>12.075985908508301</v>
      </c>
      <c r="F4368" s="1">
        <v>41.964675903320313</v>
      </c>
      <c r="G4368" s="1">
        <v>176.26455688476563</v>
      </c>
      <c r="H4368" s="1">
        <v>31069.193359375</v>
      </c>
      <c r="I4368" s="1">
        <v>5476397.5</v>
      </c>
      <c r="J4368" s="1">
        <v>107.66919708251953</v>
      </c>
      <c r="K4368" s="1">
        <v>11592.65625</v>
      </c>
      <c r="L4368" s="1">
        <v>1248172</v>
      </c>
      <c r="M4368" s="1">
        <v>206.36073303222656</v>
      </c>
      <c r="N4368" s="1">
        <v>42584.75390625</v>
      </c>
      <c r="O4368" s="1">
        <v>8787821</v>
      </c>
      <c r="P4368" s="1">
        <v>0.72087812423706055</v>
      </c>
      <c r="Q4368" s="1">
        <v>0.51966524124145508</v>
      </c>
      <c r="R4368" s="1">
        <v>0.37461531162261963</v>
      </c>
      <c r="S4368" s="1">
        <v>0.25636982917785645</v>
      </c>
      <c r="T4368" s="1">
        <v>6.572549045085907E-2</v>
      </c>
      <c r="U4368" s="1">
        <v>1.6850031912326813E-2</v>
      </c>
      <c r="V4368" s="1">
        <v>141.46382141113281</v>
      </c>
      <c r="W4368" s="1">
        <v>20012.013671875</v>
      </c>
      <c r="X4368" s="1">
        <v>2830975.75</v>
      </c>
      <c r="Y4368" s="1">
        <v>121.69624328613281</v>
      </c>
      <c r="Z4368" s="1">
        <v>14809.9755859375</v>
      </c>
      <c r="AA4368" s="1">
        <v>1802318.375</v>
      </c>
      <c r="AB4368" s="1">
        <v>0</v>
      </c>
      <c r="AE4368" s="17">
        <f t="shared" si="68"/>
        <v>0.5</v>
      </c>
      <c r="AF4368" cm="1">
        <f t="array" ref="AF4368">1/(1+EXP(-$AI$41-SUMPRODUCT(A4368:AA4368, TRANSPOSE($AI$42:$AI$68))))</f>
        <v>0.12614873334146021</v>
      </c>
      <c r="AG4368" cm="1">
        <f t="array" ref="AG4368">1/(1+EXP(-$AI$71-SUMPRODUCT(A4368:AA4368, TRANSPOSE($AI$72:$AI$98))))</f>
        <v>4.6158755838251339E-2</v>
      </c>
    </row>
    <row r="4369" spans="1:33" x14ac:dyDescent="0.35">
      <c r="A4369" s="1">
        <v>3.8045592308044434</v>
      </c>
      <c r="B4369" s="1">
        <v>14.474671363830566</v>
      </c>
      <c r="C4369" s="1">
        <v>55.069744110107422</v>
      </c>
      <c r="D4369" s="1">
        <v>3.7512543201446533</v>
      </c>
      <c r="E4369" s="1">
        <v>14.071908950805664</v>
      </c>
      <c r="F4369" s="1">
        <v>52.787307739257813</v>
      </c>
      <c r="G4369" s="1">
        <v>176.04493713378906</v>
      </c>
      <c r="H4369" s="1">
        <v>30991.8203125</v>
      </c>
      <c r="I4369" s="1">
        <v>5455953</v>
      </c>
      <c r="J4369" s="1">
        <v>118.26380920410156</v>
      </c>
      <c r="K4369" s="1">
        <v>13986.328125</v>
      </c>
      <c r="L4369" s="1">
        <v>1654076.5</v>
      </c>
      <c r="M4369" s="1">
        <v>187.35212707519531</v>
      </c>
      <c r="N4369" s="1">
        <v>35100.8203125</v>
      </c>
      <c r="O4369" s="1">
        <v>6576213</v>
      </c>
      <c r="P4369" s="1">
        <v>0.73365163803100586</v>
      </c>
      <c r="Q4369" s="1">
        <v>0.53824472427368164</v>
      </c>
      <c r="R4369" s="1">
        <v>0.3948841392993927</v>
      </c>
      <c r="S4369" s="1">
        <v>0.26417103409767151</v>
      </c>
      <c r="T4369" s="1">
        <v>6.9786332547664642E-2</v>
      </c>
      <c r="U4369" s="1">
        <v>1.8435528501868248E-2</v>
      </c>
      <c r="V4369" s="1">
        <v>141.26319885253906</v>
      </c>
      <c r="W4369" s="1">
        <v>19955.291015625</v>
      </c>
      <c r="X4369" s="1">
        <v>2818948.25</v>
      </c>
      <c r="Y4369" s="1">
        <v>111.90857696533203</v>
      </c>
      <c r="Z4369" s="1">
        <v>12523.529296875</v>
      </c>
      <c r="AA4369" s="1">
        <v>1401490.375</v>
      </c>
      <c r="AB4369" s="1">
        <v>0</v>
      </c>
      <c r="AE4369" s="17">
        <f t="shared" si="68"/>
        <v>0.5</v>
      </c>
      <c r="AF4369" cm="1">
        <f t="array" ref="AF4369">1/(1+EXP(-$AI$41-SUMPRODUCT(A4369:AA4369, TRANSPOSE($AI$42:$AI$68))))</f>
        <v>0.12436451106045797</v>
      </c>
      <c r="AG4369" cm="1">
        <f t="array" ref="AG4369">1/(1+EXP(-$AI$71-SUMPRODUCT(A4369:AA4369, TRANSPOSE($AI$72:$AI$98))))</f>
        <v>4.4879733525838544E-2</v>
      </c>
    </row>
    <row r="4370" spans="1:33" x14ac:dyDescent="0.35">
      <c r="A4370" s="1">
        <v>4.0086493492126465</v>
      </c>
      <c r="B4370" s="1">
        <v>16.069269180297852</v>
      </c>
      <c r="C4370" s="1">
        <v>64.416069030761719</v>
      </c>
      <c r="D4370" s="1">
        <v>3.9725255966186523</v>
      </c>
      <c r="E4370" s="1">
        <v>15.780960083007813</v>
      </c>
      <c r="F4370" s="1">
        <v>62.690265655517578</v>
      </c>
      <c r="G4370" s="1">
        <v>175.95170593261719</v>
      </c>
      <c r="H4370" s="1">
        <v>30959.001953125</v>
      </c>
      <c r="I4370" s="1">
        <v>5447289.5</v>
      </c>
      <c r="J4370" s="1">
        <v>123.67410278320313</v>
      </c>
      <c r="K4370" s="1">
        <v>15295.2841796875</v>
      </c>
      <c r="L4370" s="1">
        <v>1891630.5</v>
      </c>
      <c r="M4370" s="1">
        <v>178.39599609375</v>
      </c>
      <c r="N4370" s="1">
        <v>31825.130859375</v>
      </c>
      <c r="O4370" s="1">
        <v>5677476</v>
      </c>
      <c r="P4370" s="1">
        <v>0.73877596855163574</v>
      </c>
      <c r="Q4370" s="1">
        <v>0.54578995704650879</v>
      </c>
      <c r="R4370" s="1">
        <v>0.40321648120880127</v>
      </c>
      <c r="S4370" s="1">
        <v>0.27689912915229797</v>
      </c>
      <c r="T4370" s="1">
        <v>7.6673127710819244E-2</v>
      </c>
      <c r="U4370" s="1">
        <v>2.1230721846222878E-2</v>
      </c>
      <c r="V4370" s="1">
        <v>140.48960876464844</v>
      </c>
      <c r="W4370" s="1">
        <v>19737.330078125</v>
      </c>
      <c r="X4370" s="1">
        <v>2772889.75</v>
      </c>
      <c r="Y4370" s="1">
        <v>107.00177001953125</v>
      </c>
      <c r="Z4370" s="1">
        <v>11449.37890625</v>
      </c>
      <c r="AA4370" s="1">
        <v>1225103.75</v>
      </c>
      <c r="AB4370" s="1">
        <v>0</v>
      </c>
      <c r="AE4370" s="17">
        <f t="shared" si="68"/>
        <v>0.5</v>
      </c>
      <c r="AF4370" cm="1">
        <f t="array" ref="AF4370">1/(1+EXP(-$AI$41-SUMPRODUCT(A4370:AA4370, TRANSPOSE($AI$42:$AI$68))))</f>
        <v>0.12481367321435458</v>
      </c>
      <c r="AG4370" cm="1">
        <f t="array" ref="AG4370">1/(1+EXP(-$AI$71-SUMPRODUCT(A4370:AA4370, TRANSPOSE($AI$72:$AI$98))))</f>
        <v>4.5386108069855068E-2</v>
      </c>
    </row>
    <row r="4371" spans="1:33" x14ac:dyDescent="0.35">
      <c r="A4371" s="1">
        <v>3.8221256732940674</v>
      </c>
      <c r="B4371" s="1">
        <v>14.608644485473633</v>
      </c>
      <c r="C4371" s="1">
        <v>55.836074829101563</v>
      </c>
      <c r="D4371" s="1">
        <v>3.8032441139221191</v>
      </c>
      <c r="E4371" s="1">
        <v>14.464665412902832</v>
      </c>
      <c r="F4371" s="1">
        <v>55.012653350830078</v>
      </c>
      <c r="G4371" s="1">
        <v>173.12753295898438</v>
      </c>
      <c r="H4371" s="1">
        <v>29973.142578125</v>
      </c>
      <c r="I4371" s="1">
        <v>5189176</v>
      </c>
      <c r="J4371" s="1">
        <v>130.44541931152344</v>
      </c>
      <c r="K4371" s="1">
        <v>17016.0078125</v>
      </c>
      <c r="L4371" s="1">
        <v>2219660.25</v>
      </c>
      <c r="M4371" s="1">
        <v>163.22764587402344</v>
      </c>
      <c r="N4371" s="1">
        <v>26643.263671875</v>
      </c>
      <c r="O4371" s="1">
        <v>4348917.5</v>
      </c>
      <c r="P4371" s="1">
        <v>0.74629974365234375</v>
      </c>
      <c r="Q4371" s="1">
        <v>0.55696332454681396</v>
      </c>
      <c r="R4371" s="1">
        <v>0.41566157341003418</v>
      </c>
      <c r="S4371" s="1">
        <v>0.30739614367485046</v>
      </c>
      <c r="T4371" s="1">
        <v>9.4492390751838684E-2</v>
      </c>
      <c r="U4371" s="1">
        <v>2.9046596959233284E-2</v>
      </c>
      <c r="V4371" s="1">
        <v>139.14132690429688</v>
      </c>
      <c r="W4371" s="1">
        <v>19360.30859375</v>
      </c>
      <c r="X4371" s="1">
        <v>2693819</v>
      </c>
      <c r="Y4371" s="1">
        <v>97.87603759765625</v>
      </c>
      <c r="Z4371" s="1">
        <v>9579.71875</v>
      </c>
      <c r="AA4371" s="1">
        <v>937624.9375</v>
      </c>
      <c r="AB4371" s="1">
        <v>0</v>
      </c>
      <c r="AE4371" s="17">
        <f t="shared" si="68"/>
        <v>0.5</v>
      </c>
      <c r="AF4371" cm="1">
        <f t="array" ref="AF4371">1/(1+EXP(-$AI$41-SUMPRODUCT(A4371:AA4371, TRANSPOSE($AI$42:$AI$68))))</f>
        <v>0.11807116273157066</v>
      </c>
      <c r="AG4371" cm="1">
        <f t="array" ref="AG4371">1/(1+EXP(-$AI$71-SUMPRODUCT(A4371:AA4371, TRANSPOSE($AI$72:$AI$98))))</f>
        <v>3.9716098571738551E-2</v>
      </c>
    </row>
    <row r="4372" spans="1:33" x14ac:dyDescent="0.35">
      <c r="A4372" s="1">
        <v>3.7608661651611328</v>
      </c>
      <c r="B4372" s="1">
        <v>14.14411449432373</v>
      </c>
      <c r="C4372" s="1">
        <v>53.194122314453125</v>
      </c>
      <c r="D4372" s="1">
        <v>3.7566742897033691</v>
      </c>
      <c r="E4372" s="1">
        <v>14.112601280212402</v>
      </c>
      <c r="F4372" s="1">
        <v>53.016448974609375</v>
      </c>
      <c r="G4372" s="1">
        <v>173.56800842285156</v>
      </c>
      <c r="H4372" s="1">
        <v>30125.853515625</v>
      </c>
      <c r="I4372" s="1">
        <v>5228884.5</v>
      </c>
      <c r="J4372" s="1">
        <v>137.42251586914063</v>
      </c>
      <c r="K4372" s="1">
        <v>18884.947265625</v>
      </c>
      <c r="L4372" s="1">
        <v>2595217</v>
      </c>
      <c r="M4372" s="1">
        <v>155.8375244140625</v>
      </c>
      <c r="N4372" s="1">
        <v>24285.333984375</v>
      </c>
      <c r="O4372" s="1">
        <v>3784566.25</v>
      </c>
      <c r="P4372" s="1">
        <v>0.74469304084777832</v>
      </c>
      <c r="Q4372" s="1">
        <v>0.55456775426864624</v>
      </c>
      <c r="R4372" s="1">
        <v>0.41298273205757141</v>
      </c>
      <c r="S4372" s="1">
        <v>0.32340884208679199</v>
      </c>
      <c r="T4372" s="1">
        <v>0.10459327697753906</v>
      </c>
      <c r="U4372" s="1">
        <v>3.3826392143964767E-2</v>
      </c>
      <c r="V4372" s="1">
        <v>138.35429382324219</v>
      </c>
      <c r="W4372" s="1">
        <v>19141.91015625</v>
      </c>
      <c r="X4372" s="1">
        <v>2648365.5</v>
      </c>
      <c r="Y4372" s="1">
        <v>92.089630126953125</v>
      </c>
      <c r="Z4372" s="1">
        <v>8480.5</v>
      </c>
      <c r="AA4372" s="1">
        <v>780966.125</v>
      </c>
      <c r="AB4372" s="1">
        <v>0</v>
      </c>
      <c r="AE4372" s="17">
        <f t="shared" si="68"/>
        <v>0.5</v>
      </c>
      <c r="AF4372" cm="1">
        <f t="array" ref="AF4372">1/(1+EXP(-$AI$41-SUMPRODUCT(A4372:AA4372, TRANSPOSE($AI$42:$AI$68))))</f>
        <v>0.11529053878242208</v>
      </c>
      <c r="AG4372" cm="1">
        <f t="array" ref="AG4372">1/(1+EXP(-$AI$71-SUMPRODUCT(A4372:AA4372, TRANSPOSE($AI$72:$AI$98))))</f>
        <v>3.7369760614327924E-2</v>
      </c>
    </row>
    <row r="4373" spans="1:33" x14ac:dyDescent="0.35">
      <c r="A4373" s="1">
        <v>3.7278592586517334</v>
      </c>
      <c r="B4373" s="1">
        <v>13.896934509277344</v>
      </c>
      <c r="C4373" s="1">
        <v>51.805816650390625</v>
      </c>
      <c r="D4373" s="1">
        <v>3.7221925258636475</v>
      </c>
      <c r="E4373" s="1">
        <v>13.854717254638672</v>
      </c>
      <c r="F4373" s="1">
        <v>51.569923400878906</v>
      </c>
      <c r="G4373" s="1">
        <v>170.47622680664063</v>
      </c>
      <c r="H4373" s="1">
        <v>29062.14453125</v>
      </c>
      <c r="I4373" s="1">
        <v>4954404.5</v>
      </c>
      <c r="J4373" s="1">
        <v>150.77935791015625</v>
      </c>
      <c r="K4373" s="1">
        <v>22734.4140625</v>
      </c>
      <c r="L4373" s="1">
        <v>3427880.5</v>
      </c>
      <c r="M4373" s="1">
        <v>143.21412658691406</v>
      </c>
      <c r="N4373" s="1">
        <v>20510.28515625</v>
      </c>
      <c r="O4373" s="1">
        <v>2937362.75</v>
      </c>
      <c r="P4373" s="1">
        <v>0.73945069313049316</v>
      </c>
      <c r="Q4373" s="1">
        <v>0.5467873215675354</v>
      </c>
      <c r="R4373" s="1">
        <v>0.40432226657867432</v>
      </c>
      <c r="S4373" s="1">
        <v>0.35687333345413208</v>
      </c>
      <c r="T4373" s="1">
        <v>0.1273585706949234</v>
      </c>
      <c r="U4373" s="1">
        <v>4.5450881123542786E-2</v>
      </c>
      <c r="V4373" s="1">
        <v>137.81796264648438</v>
      </c>
      <c r="W4373" s="1">
        <v>18993.791015625</v>
      </c>
      <c r="X4373" s="1">
        <v>2617685.5</v>
      </c>
      <c r="Y4373" s="1">
        <v>78.974105834960938</v>
      </c>
      <c r="Z4373" s="1">
        <v>6236.9091796875</v>
      </c>
      <c r="AA4373" s="1">
        <v>492554.34375</v>
      </c>
      <c r="AB4373" s="1">
        <v>0</v>
      </c>
      <c r="AE4373" s="17">
        <f t="shared" si="68"/>
        <v>0.5</v>
      </c>
      <c r="AF4373" cm="1">
        <f t="array" ref="AF4373">1/(1+EXP(-$AI$41-SUMPRODUCT(A4373:AA4373, TRANSPOSE($AI$42:$AI$68))))</f>
        <v>0.10930312636789913</v>
      </c>
      <c r="AG4373" cm="1">
        <f t="array" ref="AG4373">1/(1+EXP(-$AI$71-SUMPRODUCT(A4373:AA4373, TRANSPOSE($AI$72:$AI$98))))</f>
        <v>3.3017221001455155E-2</v>
      </c>
    </row>
    <row r="4374" spans="1:33" x14ac:dyDescent="0.35">
      <c r="A4374" s="1">
        <v>3.534834623336792</v>
      </c>
      <c r="B4374" s="1">
        <v>12.49505615234375</v>
      </c>
      <c r="C4374" s="1">
        <v>44.167957305908203</v>
      </c>
      <c r="D4374" s="1">
        <v>3.5274989604949951</v>
      </c>
      <c r="E4374" s="1">
        <v>12.443248748779297</v>
      </c>
      <c r="F4374" s="1">
        <v>43.893547058105469</v>
      </c>
      <c r="G4374" s="1">
        <v>168.98133850097656</v>
      </c>
      <c r="H4374" s="1">
        <v>28554.693359375</v>
      </c>
      <c r="I4374" s="1">
        <v>4825210</v>
      </c>
      <c r="J4374" s="1">
        <v>153.14715576171875</v>
      </c>
      <c r="K4374" s="1">
        <v>23454.05078125</v>
      </c>
      <c r="L4374" s="1">
        <v>3591921.25</v>
      </c>
      <c r="M4374" s="1">
        <v>138.3621826171875</v>
      </c>
      <c r="N4374" s="1">
        <v>19144.09375</v>
      </c>
      <c r="O4374" s="1">
        <v>2648818.5</v>
      </c>
      <c r="P4374" s="1">
        <v>0.73710536956787109</v>
      </c>
      <c r="Q4374" s="1">
        <v>0.54332435131072998</v>
      </c>
      <c r="R4374" s="1">
        <v>0.4004872739315033</v>
      </c>
      <c r="S4374" s="1">
        <v>0.37715423107147217</v>
      </c>
      <c r="T4374" s="1">
        <v>0.14224530756473541</v>
      </c>
      <c r="U4374" s="1">
        <v>5.3648423403501511E-2</v>
      </c>
      <c r="V4374" s="1">
        <v>137.1763916015625</v>
      </c>
      <c r="W4374" s="1">
        <v>18817.36328125</v>
      </c>
      <c r="X4374" s="1">
        <v>2581298</v>
      </c>
      <c r="Y4374" s="1">
        <v>74.457832336425781</v>
      </c>
      <c r="Z4374" s="1">
        <v>5543.96875</v>
      </c>
      <c r="AA4374" s="1">
        <v>412791.90625</v>
      </c>
      <c r="AB4374" s="1">
        <v>0</v>
      </c>
      <c r="AE4374" s="17">
        <f t="shared" si="68"/>
        <v>0.5</v>
      </c>
      <c r="AF4374" cm="1">
        <f t="array" ref="AF4374">1/(1+EXP(-$AI$41-SUMPRODUCT(A4374:AA4374, TRANSPOSE($AI$42:$AI$68))))</f>
        <v>0.10576135697850213</v>
      </c>
      <c r="AG4374" cm="1">
        <f t="array" ref="AG4374">1/(1+EXP(-$AI$71-SUMPRODUCT(A4374:AA4374, TRANSPOSE($AI$72:$AI$98))))</f>
        <v>3.0406782958127043E-2</v>
      </c>
    </row>
    <row r="4375" spans="1:33" x14ac:dyDescent="0.35">
      <c r="A4375" s="1">
        <v>3.2855827808380127</v>
      </c>
      <c r="B4375" s="1">
        <v>10.79505443572998</v>
      </c>
      <c r="C4375" s="1">
        <v>35.468044281005859</v>
      </c>
      <c r="D4375" s="1">
        <v>3.2689023017883301</v>
      </c>
      <c r="E4375" s="1">
        <v>10.685722351074219</v>
      </c>
      <c r="F4375" s="1">
        <v>34.930583953857422</v>
      </c>
      <c r="G4375" s="1">
        <v>171.44992065429688</v>
      </c>
      <c r="H4375" s="1">
        <v>29395.076171875</v>
      </c>
      <c r="I4375" s="1">
        <v>5039783.5</v>
      </c>
      <c r="J4375" s="1">
        <v>158.990966796875</v>
      </c>
      <c r="K4375" s="1">
        <v>25278.126953125</v>
      </c>
      <c r="L4375" s="1">
        <v>4018994</v>
      </c>
      <c r="M4375" s="1">
        <v>129.21498107910156</v>
      </c>
      <c r="N4375" s="1">
        <v>16696.51171875</v>
      </c>
      <c r="O4375" s="1">
        <v>2157439.5</v>
      </c>
      <c r="P4375" s="1">
        <v>0.72842788696289063</v>
      </c>
      <c r="Q4375" s="1">
        <v>0.53060716390609741</v>
      </c>
      <c r="R4375" s="1">
        <v>0.38650906085968018</v>
      </c>
      <c r="S4375" s="1">
        <v>0.4152844250202179</v>
      </c>
      <c r="T4375" s="1">
        <v>0.17246115207672119</v>
      </c>
      <c r="U4375" s="1">
        <v>7.1620434522628784E-2</v>
      </c>
      <c r="V4375" s="1">
        <v>137.60389709472656</v>
      </c>
      <c r="W4375" s="1">
        <v>18934.83203125</v>
      </c>
      <c r="X4375" s="1">
        <v>2605506.75</v>
      </c>
      <c r="Y4375" s="1">
        <v>70.22662353515625</v>
      </c>
      <c r="Z4375" s="1">
        <v>4931.77880859375</v>
      </c>
      <c r="AA4375" s="1">
        <v>346342.15625</v>
      </c>
      <c r="AB4375" s="1">
        <v>0</v>
      </c>
      <c r="AE4375" s="17">
        <f t="shared" si="68"/>
        <v>0.5</v>
      </c>
      <c r="AF4375" cm="1">
        <f t="array" ref="AF4375">1/(1+EXP(-$AI$41-SUMPRODUCT(A4375:AA4375, TRANSPOSE($AI$42:$AI$68))))</f>
        <v>0.10353989409539763</v>
      </c>
      <c r="AG4375" cm="1">
        <f t="array" ref="AG4375">1/(1+EXP(-$AI$71-SUMPRODUCT(A4375:AA4375, TRANSPOSE($AI$72:$AI$98))))</f>
        <v>2.8883323881240538E-2</v>
      </c>
    </row>
    <row r="4376" spans="1:33" x14ac:dyDescent="0.35">
      <c r="A4376" s="1">
        <v>3.1851444244384766</v>
      </c>
      <c r="B4376" s="1">
        <v>10.145145416259766</v>
      </c>
      <c r="C4376" s="1">
        <v>32.313751220703125</v>
      </c>
      <c r="D4376" s="1">
        <v>3.1628179550170898</v>
      </c>
      <c r="E4376" s="1">
        <v>10.003417015075684</v>
      </c>
      <c r="F4376" s="1">
        <v>31.638988494873047</v>
      </c>
      <c r="G4376" s="1">
        <v>172.18484497070313</v>
      </c>
      <c r="H4376" s="1">
        <v>29647.62109375</v>
      </c>
      <c r="I4376" s="1">
        <v>5104871</v>
      </c>
      <c r="J4376" s="1">
        <v>162.25906372070313</v>
      </c>
      <c r="K4376" s="1">
        <v>26328.00390625</v>
      </c>
      <c r="L4376" s="1">
        <v>4271957</v>
      </c>
      <c r="M4376" s="1">
        <v>125.64583587646484</v>
      </c>
      <c r="N4376" s="1">
        <v>15786.8759765625</v>
      </c>
      <c r="O4376" s="1">
        <v>1983555.25</v>
      </c>
      <c r="P4376" s="1">
        <v>0.72455668449401855</v>
      </c>
      <c r="Q4376" s="1">
        <v>0.52498239278793335</v>
      </c>
      <c r="R4376" s="1">
        <v>0.38037949800491333</v>
      </c>
      <c r="S4376" s="1">
        <v>0.43517240881919861</v>
      </c>
      <c r="T4376" s="1">
        <v>0.18937502801418304</v>
      </c>
      <c r="U4376" s="1">
        <v>8.24107825756073E-2</v>
      </c>
      <c r="V4376" s="1">
        <v>137.17176818847656</v>
      </c>
      <c r="W4376" s="1">
        <v>18816.09375</v>
      </c>
      <c r="X4376" s="1">
        <v>2581037</v>
      </c>
      <c r="Y4376" s="1">
        <v>67.527870178222656</v>
      </c>
      <c r="Z4376" s="1">
        <v>4560.01318359375</v>
      </c>
      <c r="AA4376" s="1">
        <v>307927.96875</v>
      </c>
      <c r="AB4376" s="1">
        <v>0</v>
      </c>
      <c r="AE4376" s="17">
        <f t="shared" si="68"/>
        <v>0.5</v>
      </c>
      <c r="AF4376" cm="1">
        <f t="array" ref="AF4376">1/(1+EXP(-$AI$41-SUMPRODUCT(A4376:AA4376, TRANSPOSE($AI$42:$AI$68))))</f>
        <v>0.10270553314060216</v>
      </c>
      <c r="AG4376" cm="1">
        <f t="array" ref="AG4376">1/(1+EXP(-$AI$71-SUMPRODUCT(A4376:AA4376, TRANSPOSE($AI$72:$AI$98))))</f>
        <v>2.8433763888616286E-2</v>
      </c>
    </row>
    <row r="4377" spans="1:33" x14ac:dyDescent="0.35">
      <c r="A4377" s="1">
        <v>2.6209583282470703</v>
      </c>
      <c r="B4377" s="1">
        <v>6.869422435760498</v>
      </c>
      <c r="C4377" s="1">
        <v>18.004470825195313</v>
      </c>
      <c r="D4377" s="1">
        <v>2.5586473941802979</v>
      </c>
      <c r="E4377" s="1">
        <v>6.5466766357421875</v>
      </c>
      <c r="F4377" s="1">
        <v>16.750637054443359</v>
      </c>
      <c r="G4377" s="1">
        <v>172.41000366210938</v>
      </c>
      <c r="H4377" s="1">
        <v>29725.208984375</v>
      </c>
      <c r="I4377" s="1">
        <v>5124923.5</v>
      </c>
      <c r="J4377" s="1">
        <v>174.10295104980469</v>
      </c>
      <c r="K4377" s="1">
        <v>30311.837890625</v>
      </c>
      <c r="L4377" s="1">
        <v>5277380.5</v>
      </c>
      <c r="M4377" s="1">
        <v>119.17134857177734</v>
      </c>
      <c r="N4377" s="1">
        <v>14201.810546875</v>
      </c>
      <c r="O4377" s="1">
        <v>1692448.875</v>
      </c>
      <c r="P4377" s="1">
        <v>0.70949125289916992</v>
      </c>
      <c r="Q4377" s="1">
        <v>0.50337785482406616</v>
      </c>
      <c r="R4377" s="1">
        <v>0.35714218020439148</v>
      </c>
      <c r="S4377" s="1">
        <v>0.45700633525848389</v>
      </c>
      <c r="T4377" s="1">
        <v>0.2088547945022583</v>
      </c>
      <c r="U4377" s="1">
        <v>9.544796496629715E-2</v>
      </c>
      <c r="V4377" s="1">
        <v>136.61357116699219</v>
      </c>
      <c r="W4377" s="1">
        <v>18663.267578125</v>
      </c>
      <c r="X4377" s="1">
        <v>2549655.75</v>
      </c>
      <c r="Y4377" s="1">
        <v>59.824630737304688</v>
      </c>
      <c r="Z4377" s="1">
        <v>3578.986328125</v>
      </c>
      <c r="AA4377" s="1">
        <v>214111.546875</v>
      </c>
      <c r="AB4377" s="1">
        <v>0</v>
      </c>
      <c r="AE4377" s="17">
        <f t="shared" si="68"/>
        <v>0.5</v>
      </c>
      <c r="AF4377" cm="1">
        <f t="array" ref="AF4377">1/(1+EXP(-$AI$41-SUMPRODUCT(A4377:AA4377, TRANSPOSE($AI$42:$AI$68))))</f>
        <v>0.10224243347482712</v>
      </c>
      <c r="AG4377" cm="1">
        <f t="array" ref="AG4377">1/(1+EXP(-$AI$71-SUMPRODUCT(A4377:AA4377, TRANSPOSE($AI$72:$AI$98))))</f>
        <v>2.8893015415727731E-2</v>
      </c>
    </row>
    <row r="4378" spans="1:33" x14ac:dyDescent="0.35">
      <c r="A4378" s="1">
        <v>2.4748737812042236</v>
      </c>
      <c r="B4378" s="1">
        <v>6.125</v>
      </c>
      <c r="C4378" s="1">
        <v>15.158602714538574</v>
      </c>
      <c r="D4378" s="1">
        <v>2.3961784839630127</v>
      </c>
      <c r="E4378" s="1">
        <v>5.7416715621948242</v>
      </c>
      <c r="F4378" s="1">
        <v>13.758069038391113</v>
      </c>
      <c r="G4378" s="1">
        <v>170.59947204589844</v>
      </c>
      <c r="H4378" s="1">
        <v>29104.1796875</v>
      </c>
      <c r="I4378" s="1">
        <v>4965157.5</v>
      </c>
      <c r="J4378" s="1">
        <v>176.31980895996094</v>
      </c>
      <c r="K4378" s="1">
        <v>31088.67578125</v>
      </c>
      <c r="L4378" s="1">
        <v>5481549</v>
      </c>
      <c r="M4378" s="1">
        <v>116.28705596923828</v>
      </c>
      <c r="N4378" s="1">
        <v>13522.6796875</v>
      </c>
      <c r="O4378" s="1">
        <v>1572512.625</v>
      </c>
      <c r="P4378" s="1">
        <v>0.7039191722869873</v>
      </c>
      <c r="Q4378" s="1">
        <v>0.49550220370292664</v>
      </c>
      <c r="R4378" s="1">
        <v>0.34879350662231445</v>
      </c>
      <c r="S4378" s="1">
        <v>0.47055721282958984</v>
      </c>
      <c r="T4378" s="1">
        <v>0.22142408788204193</v>
      </c>
      <c r="U4378" s="1">
        <v>0.10419270396232605</v>
      </c>
      <c r="V4378" s="1">
        <v>135.99983215332031</v>
      </c>
      <c r="W4378" s="1">
        <v>18495.955078125</v>
      </c>
      <c r="X4378" s="1">
        <v>2515446.75</v>
      </c>
      <c r="Y4378" s="1">
        <v>55.633674621582031</v>
      </c>
      <c r="Z4378" s="1">
        <v>3095.105712890625</v>
      </c>
      <c r="AA4378" s="1">
        <v>172192.109375</v>
      </c>
      <c r="AB4378" s="1">
        <v>0</v>
      </c>
      <c r="AE4378" s="17">
        <f t="shared" si="68"/>
        <v>0.5</v>
      </c>
      <c r="AF4378" cm="1">
        <f t="array" ref="AF4378">1/(1+EXP(-$AI$41-SUMPRODUCT(A4378:AA4378, TRANSPOSE($AI$42:$AI$68))))</f>
        <v>0.10150961579964264</v>
      </c>
      <c r="AG4378" cm="1">
        <f t="array" ref="AG4378">1/(1+EXP(-$AI$71-SUMPRODUCT(A4378:AA4378, TRANSPOSE($AI$72:$AI$98))))</f>
        <v>2.852070374162995E-2</v>
      </c>
    </row>
    <row r="4379" spans="1:33" x14ac:dyDescent="0.35">
      <c r="A4379" s="1">
        <v>1.9704771041870117</v>
      </c>
      <c r="B4379" s="1">
        <v>3.8827800750732422</v>
      </c>
      <c r="C4379" s="1">
        <v>7.6509289741516113</v>
      </c>
      <c r="D4379" s="1">
        <v>1.9108158349990845</v>
      </c>
      <c r="E4379" s="1">
        <v>3.6512172222137451</v>
      </c>
      <c r="F4379" s="1">
        <v>6.9768037796020508</v>
      </c>
      <c r="G4379" s="1">
        <v>168.39825439453125</v>
      </c>
      <c r="H4379" s="1">
        <v>28357.97265625</v>
      </c>
      <c r="I4379" s="1">
        <v>4775433</v>
      </c>
      <c r="J4379" s="1">
        <v>172.17567443847656</v>
      </c>
      <c r="K4379" s="1">
        <v>29644.462890625</v>
      </c>
      <c r="L4379" s="1">
        <v>5104055.5</v>
      </c>
      <c r="M4379" s="1">
        <v>111.76805114746094</v>
      </c>
      <c r="N4379" s="1">
        <v>12492.09765625</v>
      </c>
      <c r="O4379" s="1">
        <v>1396217.375</v>
      </c>
      <c r="P4379" s="1">
        <v>0.6934511661529541</v>
      </c>
      <c r="Q4379" s="1">
        <v>0.48087450861930847</v>
      </c>
      <c r="R4379" s="1">
        <v>0.33346298336982727</v>
      </c>
      <c r="S4379" s="1">
        <v>0.4834333062171936</v>
      </c>
      <c r="T4379" s="1">
        <v>0.23370775580406189</v>
      </c>
      <c r="U4379" s="1">
        <v>0.11298211663961411</v>
      </c>
      <c r="V4379" s="1">
        <v>134.82196044921875</v>
      </c>
      <c r="W4379" s="1">
        <v>18176.9609375</v>
      </c>
      <c r="X4379" s="1">
        <v>2450653.5</v>
      </c>
      <c r="Y4379" s="1">
        <v>50.510017395019531</v>
      </c>
      <c r="Z4379" s="1">
        <v>2551.261962890625</v>
      </c>
      <c r="AA4379" s="1">
        <v>128864.28125</v>
      </c>
      <c r="AB4379" s="1">
        <v>0</v>
      </c>
      <c r="AE4379" s="17">
        <f t="shared" si="68"/>
        <v>0.5</v>
      </c>
      <c r="AF4379" cm="1">
        <f t="array" ref="AF4379">1/(1+EXP(-$AI$41-SUMPRODUCT(A4379:AA4379, TRANSPOSE($AI$42:$AI$68))))</f>
        <v>9.7838173322292971E-2</v>
      </c>
      <c r="AG4379" cm="1">
        <f t="array" ref="AG4379">1/(1+EXP(-$AI$71-SUMPRODUCT(A4379:AA4379, TRANSPOSE($AI$72:$AI$98))))</f>
        <v>2.4880100132449179E-2</v>
      </c>
    </row>
    <row r="4380" spans="1:33" x14ac:dyDescent="0.35">
      <c r="A4380" s="1">
        <v>1.8558433055877686</v>
      </c>
      <c r="B4380" s="1">
        <v>3.4441542625427246</v>
      </c>
      <c r="C4380" s="1">
        <v>6.3918108940124512</v>
      </c>
      <c r="D4380" s="1">
        <v>1.7937657833099365</v>
      </c>
      <c r="E4380" s="1">
        <v>3.2175955772399902</v>
      </c>
      <c r="F4380" s="1">
        <v>5.7716131210327148</v>
      </c>
      <c r="G4380" s="1">
        <v>167.48789978027344</v>
      </c>
      <c r="H4380" s="1">
        <v>28052.197265625</v>
      </c>
      <c r="I4380" s="1">
        <v>4698403.5</v>
      </c>
      <c r="J4380" s="1">
        <v>170.86102294921875</v>
      </c>
      <c r="K4380" s="1">
        <v>29193.48828125</v>
      </c>
      <c r="L4380" s="1">
        <v>4988029.5</v>
      </c>
      <c r="M4380" s="1">
        <v>109.62054443359375</v>
      </c>
      <c r="N4380" s="1">
        <v>12016.6640625</v>
      </c>
      <c r="O4380" s="1">
        <v>1317273.25</v>
      </c>
      <c r="P4380" s="1">
        <v>0.68805336952209473</v>
      </c>
      <c r="Q4380" s="1">
        <v>0.47341743111610413</v>
      </c>
      <c r="R4380" s="1">
        <v>0.32573646306991577</v>
      </c>
      <c r="S4380" s="1">
        <v>0.49648290872573853</v>
      </c>
      <c r="T4380" s="1">
        <v>0.24649527668952942</v>
      </c>
      <c r="U4380" s="1">
        <v>0.12238069623708725</v>
      </c>
      <c r="V4380" s="1">
        <v>134.29019165039063</v>
      </c>
      <c r="W4380" s="1">
        <v>18033.85546875</v>
      </c>
      <c r="X4380" s="1">
        <v>2421770</v>
      </c>
      <c r="Y4380" s="1">
        <v>48.050670623779297</v>
      </c>
      <c r="Z4380" s="1">
        <v>2308.866943359375</v>
      </c>
      <c r="AA4380" s="1">
        <v>110942.6015625</v>
      </c>
      <c r="AB4380" s="1">
        <v>0</v>
      </c>
      <c r="AE4380" s="17">
        <f t="shared" si="68"/>
        <v>0.5</v>
      </c>
      <c r="AF4380" cm="1">
        <f t="array" ref="AF4380">1/(1+EXP(-$AI$41-SUMPRODUCT(A4380:AA4380, TRANSPOSE($AI$42:$AI$68))))</f>
        <v>9.6861695715434903E-2</v>
      </c>
      <c r="AG4380" cm="1">
        <f t="array" ref="AG4380">1/(1+EXP(-$AI$71-SUMPRODUCT(A4380:AA4380, TRANSPOSE($AI$72:$AI$98))))</f>
        <v>2.395068699396808E-2</v>
      </c>
    </row>
    <row r="4381" spans="1:33" x14ac:dyDescent="0.35">
      <c r="A4381" s="1">
        <v>1.6378582715988159</v>
      </c>
      <c r="B4381" s="1">
        <v>2.6825797557830811</v>
      </c>
      <c r="C4381" s="1">
        <v>4.3936853408813477</v>
      </c>
      <c r="D4381" s="1">
        <v>1.5815498828887939</v>
      </c>
      <c r="E4381" s="1">
        <v>2.5013000965118408</v>
      </c>
      <c r="F4381" s="1">
        <v>3.9559307098388672</v>
      </c>
      <c r="G4381" s="1">
        <v>167.62974548339844</v>
      </c>
      <c r="H4381" s="1">
        <v>28099.732421875</v>
      </c>
      <c r="I4381" s="1">
        <v>4710351</v>
      </c>
      <c r="J4381" s="1">
        <v>168.37464904785156</v>
      </c>
      <c r="K4381" s="1">
        <v>28350.021484375</v>
      </c>
      <c r="L4381" s="1">
        <v>4773425</v>
      </c>
      <c r="M4381" s="1">
        <v>106.41414642333984</v>
      </c>
      <c r="N4381" s="1">
        <v>11323.970703125</v>
      </c>
      <c r="O4381" s="1">
        <v>1205030.625</v>
      </c>
      <c r="P4381" s="1">
        <v>0.67925906181335449</v>
      </c>
      <c r="Q4381" s="1">
        <v>0.46139287948608398</v>
      </c>
      <c r="R4381" s="1">
        <v>0.31340527534484863</v>
      </c>
      <c r="S4381" s="1">
        <v>0.50708937644958496</v>
      </c>
      <c r="T4381" s="1">
        <v>0.25713962316513062</v>
      </c>
      <c r="U4381" s="1">
        <v>0.13039277493953705</v>
      </c>
      <c r="V4381" s="1">
        <v>134.9376220703125</v>
      </c>
      <c r="W4381" s="1">
        <v>18208.162109375</v>
      </c>
      <c r="X4381" s="1">
        <v>2456966</v>
      </c>
      <c r="Y4381" s="1">
        <v>45.061061859130859</v>
      </c>
      <c r="Z4381" s="1">
        <v>2030.499267578125</v>
      </c>
      <c r="AA4381" s="1">
        <v>91496.453125</v>
      </c>
      <c r="AB4381" s="1">
        <v>0</v>
      </c>
      <c r="AE4381" s="17">
        <f t="shared" si="68"/>
        <v>0.5</v>
      </c>
      <c r="AF4381" cm="1">
        <f t="array" ref="AF4381">1/(1+EXP(-$AI$41-SUMPRODUCT(A4381:AA4381, TRANSPOSE($AI$42:$AI$68))))</f>
        <v>9.5430090706013562E-2</v>
      </c>
      <c r="AG4381" cm="1">
        <f t="array" ref="AG4381">1/(1+EXP(-$AI$71-SUMPRODUCT(A4381:AA4381, TRANSPOSE($AI$72:$AI$98))))</f>
        <v>2.2497051463792161E-2</v>
      </c>
    </row>
    <row r="4382" spans="1:33" x14ac:dyDescent="0.35">
      <c r="A4382" s="1">
        <v>1.4423326253890991</v>
      </c>
      <c r="B4382" s="1">
        <v>2.0803234577178955</v>
      </c>
      <c r="C4382" s="1">
        <v>3.0005183219909668</v>
      </c>
      <c r="D4382" s="1">
        <v>1.3965960741043091</v>
      </c>
      <c r="E4382" s="1">
        <v>1.950480580329895</v>
      </c>
      <c r="F4382" s="1">
        <v>2.7240335941314697</v>
      </c>
      <c r="G4382" s="1">
        <v>167.32160949707031</v>
      </c>
      <c r="H4382" s="1">
        <v>27996.521484375</v>
      </c>
      <c r="I4382" s="1">
        <v>4684423</v>
      </c>
      <c r="J4382" s="1">
        <v>162.32923889160156</v>
      </c>
      <c r="K4382" s="1">
        <v>26350.78125</v>
      </c>
      <c r="L4382" s="1">
        <v>4277502.5</v>
      </c>
      <c r="M4382" s="1">
        <v>105.05611419677734</v>
      </c>
      <c r="N4382" s="1">
        <v>11036.787109375</v>
      </c>
      <c r="O4382" s="1">
        <v>1159482</v>
      </c>
      <c r="P4382" s="1">
        <v>0.67604231834411621</v>
      </c>
      <c r="Q4382" s="1">
        <v>0.45703321695327759</v>
      </c>
      <c r="R4382" s="1">
        <v>0.30897378921508789</v>
      </c>
      <c r="S4382" s="1">
        <v>0.51387524604797363</v>
      </c>
      <c r="T4382" s="1">
        <v>0.26406776905059814</v>
      </c>
      <c r="U4382" s="1">
        <v>0.13569788634777069</v>
      </c>
      <c r="V4382" s="1">
        <v>134.6114501953125</v>
      </c>
      <c r="W4382" s="1">
        <v>18120.2421875</v>
      </c>
      <c r="X4382" s="1">
        <v>2439192</v>
      </c>
      <c r="Y4382" s="1">
        <v>43.965766906738281</v>
      </c>
      <c r="Z4382" s="1">
        <v>1932.9886474609375</v>
      </c>
      <c r="AA4382" s="1">
        <v>84985.328125</v>
      </c>
      <c r="AB4382" s="1">
        <v>0</v>
      </c>
      <c r="AE4382" s="17">
        <f t="shared" si="68"/>
        <v>0.5</v>
      </c>
      <c r="AF4382" cm="1">
        <f t="array" ref="AF4382">1/(1+EXP(-$AI$41-SUMPRODUCT(A4382:AA4382, TRANSPOSE($AI$42:$AI$68))))</f>
        <v>9.3680858635797226E-2</v>
      </c>
      <c r="AG4382" cm="1">
        <f t="array" ref="AG4382">1/(1+EXP(-$AI$71-SUMPRODUCT(A4382:AA4382, TRANSPOSE($AI$72:$AI$98))))</f>
        <v>2.0757726475229117E-2</v>
      </c>
    </row>
    <row r="4383" spans="1:33" x14ac:dyDescent="0.35">
      <c r="A4383" s="1">
        <v>1.2116872072219849</v>
      </c>
      <c r="B4383" s="1">
        <v>1.4681859016418457</v>
      </c>
      <c r="C4383" s="1">
        <v>1.7789820432662964</v>
      </c>
      <c r="D4383" s="1">
        <v>1.180983304977417</v>
      </c>
      <c r="E4383" s="1">
        <v>1.394721508026123</v>
      </c>
      <c r="F4383" s="1">
        <v>1.6471428871154785</v>
      </c>
      <c r="G4383" s="1">
        <v>165.07203674316406</v>
      </c>
      <c r="H4383" s="1">
        <v>27248.77734375</v>
      </c>
      <c r="I4383" s="1">
        <v>4498011</v>
      </c>
      <c r="J4383" s="1">
        <v>154.81629943847656</v>
      </c>
      <c r="K4383" s="1">
        <v>23968.0859375</v>
      </c>
      <c r="L4383" s="1">
        <v>3710650.5</v>
      </c>
      <c r="M4383" s="1">
        <v>102.83643341064453</v>
      </c>
      <c r="N4383" s="1">
        <v>10575.33203125</v>
      </c>
      <c r="O4383" s="1">
        <v>1087529.375</v>
      </c>
      <c r="P4383" s="1">
        <v>0.67022442817687988</v>
      </c>
      <c r="Q4383" s="1">
        <v>0.44920077919960022</v>
      </c>
      <c r="R4383" s="1">
        <v>0.30106532573699951</v>
      </c>
      <c r="S4383" s="1">
        <v>0.51865428686141968</v>
      </c>
      <c r="T4383" s="1">
        <v>0.26900225877761841</v>
      </c>
      <c r="U4383" s="1">
        <v>0.13951918482780457</v>
      </c>
      <c r="V4383" s="1">
        <v>134.77799987792969</v>
      </c>
      <c r="W4383" s="1">
        <v>18165.109375</v>
      </c>
      <c r="X4383" s="1">
        <v>2448257</v>
      </c>
      <c r="Y4383" s="1">
        <v>43.054500579833984</v>
      </c>
      <c r="Z4383" s="1">
        <v>1853.6900634765625</v>
      </c>
      <c r="AA4383" s="1">
        <v>79809.6953125</v>
      </c>
      <c r="AB4383" s="1">
        <v>0</v>
      </c>
      <c r="AE4383" s="17">
        <f t="shared" si="68"/>
        <v>0.5</v>
      </c>
      <c r="AF4383" cm="1">
        <f t="array" ref="AF4383">1/(1+EXP(-$AI$41-SUMPRODUCT(A4383:AA4383, TRANSPOSE($AI$42:$AI$68))))</f>
        <v>9.2385443891553731E-2</v>
      </c>
      <c r="AG4383" cm="1">
        <f t="array" ref="AG4383">1/(1+EXP(-$AI$71-SUMPRODUCT(A4383:AA4383, TRANSPOSE($AI$72:$AI$98))))</f>
        <v>1.9396067068344819E-2</v>
      </c>
    </row>
    <row r="4384" spans="1:33" x14ac:dyDescent="0.35">
      <c r="A4384" s="1">
        <v>1.0897763967514038</v>
      </c>
      <c r="B4384" s="1">
        <v>1.1876126527786255</v>
      </c>
      <c r="C4384" s="1">
        <v>1.2942321300506592</v>
      </c>
      <c r="D4384" s="1">
        <v>1.0693298578262329</v>
      </c>
      <c r="E4384" s="1">
        <v>1.1434663534164429</v>
      </c>
      <c r="F4384" s="1">
        <v>1.2227426767349243</v>
      </c>
      <c r="G4384" s="1">
        <v>162.18572998046875</v>
      </c>
      <c r="H4384" s="1">
        <v>26304.2109375</v>
      </c>
      <c r="I4384" s="1">
        <v>4266167.5</v>
      </c>
      <c r="J4384" s="1">
        <v>148.33503723144531</v>
      </c>
      <c r="K4384" s="1">
        <v>22003.283203125</v>
      </c>
      <c r="L4384" s="1">
        <v>3263857.75</v>
      </c>
      <c r="M4384" s="1">
        <v>101.85723114013672</v>
      </c>
      <c r="N4384" s="1">
        <v>10374.8955078125</v>
      </c>
      <c r="O4384" s="1">
        <v>1056758.125</v>
      </c>
      <c r="P4384" s="1">
        <v>0.66903877258300781</v>
      </c>
      <c r="Q4384" s="1">
        <v>0.44761288166046143</v>
      </c>
      <c r="R4384" s="1">
        <v>0.29947036504745483</v>
      </c>
      <c r="S4384" s="1">
        <v>0.52125084400177002</v>
      </c>
      <c r="T4384" s="1">
        <v>0.27170243859291077</v>
      </c>
      <c r="U4384" s="1">
        <v>0.14162512123584747</v>
      </c>
      <c r="V4384" s="1">
        <v>134.18675231933594</v>
      </c>
      <c r="W4384" s="1">
        <v>18006.083984375</v>
      </c>
      <c r="X4384" s="1">
        <v>2416178</v>
      </c>
      <c r="Y4384" s="1">
        <v>41.746593475341797</v>
      </c>
      <c r="Z4384" s="1">
        <v>1742.778076171875</v>
      </c>
      <c r="AA4384" s="1">
        <v>72755.046875</v>
      </c>
      <c r="AB4384" s="1">
        <v>0</v>
      </c>
      <c r="AE4384" s="17">
        <f t="shared" si="68"/>
        <v>0.5</v>
      </c>
      <c r="AF4384" cm="1">
        <f t="array" ref="AF4384">1/(1+EXP(-$AI$41-SUMPRODUCT(A4384:AA4384, TRANSPOSE($AI$42:$AI$68))))</f>
        <v>9.1691611864840872E-2</v>
      </c>
      <c r="AG4384" cm="1">
        <f t="array" ref="AG4384">1/(1+EXP(-$AI$71-SUMPRODUCT(A4384:AA4384, TRANSPOSE($AI$72:$AI$98))))</f>
        <v>1.8695571322144926E-2</v>
      </c>
    </row>
    <row r="4385" spans="1:33" x14ac:dyDescent="0.35">
      <c r="A4385" s="1">
        <v>0.93129616975784302</v>
      </c>
      <c r="B4385" s="1">
        <v>0.86731255054473877</v>
      </c>
      <c r="C4385" s="1">
        <v>0.80772483348846436</v>
      </c>
      <c r="D4385" s="1">
        <v>0.92597478628158569</v>
      </c>
      <c r="E4385" s="1">
        <v>0.85742932558059692</v>
      </c>
      <c r="F4385" s="1">
        <v>0.79395788908004761</v>
      </c>
      <c r="G4385" s="1">
        <v>159.92181396484375</v>
      </c>
      <c r="H4385" s="1">
        <v>25574.986328125</v>
      </c>
      <c r="I4385" s="1">
        <v>4089998.25</v>
      </c>
      <c r="J4385" s="1">
        <v>140.73515319824219</v>
      </c>
      <c r="K4385" s="1">
        <v>19806.3828125</v>
      </c>
      <c r="L4385" s="1">
        <v>2787454.5</v>
      </c>
      <c r="M4385" s="1">
        <v>100.13771057128906</v>
      </c>
      <c r="N4385" s="1">
        <v>10027.5615234375</v>
      </c>
      <c r="O4385" s="1">
        <v>1004137</v>
      </c>
      <c r="P4385" s="1">
        <v>0.66691064834594727</v>
      </c>
      <c r="Q4385" s="1">
        <v>0.44476979970932007</v>
      </c>
      <c r="R4385" s="1">
        <v>0.29662171006202698</v>
      </c>
      <c r="S4385" s="1">
        <v>0.52268362045288086</v>
      </c>
      <c r="T4385" s="1">
        <v>0.27319815754890442</v>
      </c>
      <c r="U4385" s="1">
        <v>0.14279620349407196</v>
      </c>
      <c r="V4385" s="1">
        <v>133.63069152832031</v>
      </c>
      <c r="W4385" s="1">
        <v>17857.162109375</v>
      </c>
      <c r="X4385" s="1">
        <v>2386264.75</v>
      </c>
      <c r="Y4385" s="1">
        <v>39.456279754638672</v>
      </c>
      <c r="Z4385" s="1">
        <v>1556.7979736328125</v>
      </c>
      <c r="AA4385" s="1">
        <v>61425.45703125</v>
      </c>
      <c r="AB4385" s="1">
        <v>0</v>
      </c>
      <c r="AE4385" s="17">
        <f t="shared" si="68"/>
        <v>0.5</v>
      </c>
      <c r="AF4385" cm="1">
        <f t="array" ref="AF4385">1/(1+EXP(-$AI$41-SUMPRODUCT(A4385:AA4385, TRANSPOSE($AI$42:$AI$68))))</f>
        <v>9.1581527170427418E-2</v>
      </c>
      <c r="AG4385" cm="1">
        <f t="array" ref="AG4385">1/(1+EXP(-$AI$71-SUMPRODUCT(A4385:AA4385, TRANSPOSE($AI$72:$AI$98))))</f>
        <v>1.8309879355685416E-2</v>
      </c>
    </row>
    <row r="4386" spans="1:33" x14ac:dyDescent="0.35">
      <c r="A4386" s="1">
        <v>0.85813254117965698</v>
      </c>
      <c r="B4386" s="1">
        <v>0.73639148473739624</v>
      </c>
      <c r="C4386" s="1">
        <v>0.63192147016525269</v>
      </c>
      <c r="D4386" s="1">
        <v>0.85313743352890015</v>
      </c>
      <c r="E4386" s="1">
        <v>0.72784346342086792</v>
      </c>
      <c r="F4386" s="1">
        <v>0.62095052003860474</v>
      </c>
      <c r="G4386" s="1">
        <v>158.14759826660156</v>
      </c>
      <c r="H4386" s="1">
        <v>25010.662109375</v>
      </c>
      <c r="I4386" s="1">
        <v>3955376.25</v>
      </c>
      <c r="J4386" s="1">
        <v>138.25709533691406</v>
      </c>
      <c r="K4386" s="1">
        <v>19115.0234375</v>
      </c>
      <c r="L4386" s="1">
        <v>2642787.75</v>
      </c>
      <c r="M4386" s="1">
        <v>99.380661010742188</v>
      </c>
      <c r="N4386" s="1">
        <v>9876.515625</v>
      </c>
      <c r="O4386" s="1">
        <v>981534.6875</v>
      </c>
      <c r="P4386" s="1">
        <v>0.66595697402954102</v>
      </c>
      <c r="Q4386" s="1">
        <v>0.44349870085716248</v>
      </c>
      <c r="R4386" s="1">
        <v>0.2953510582447052</v>
      </c>
      <c r="S4386" s="1">
        <v>0.52423334121704102</v>
      </c>
      <c r="T4386" s="1">
        <v>0.27482059597969055</v>
      </c>
      <c r="U4386" s="1">
        <v>0.14407011866569519</v>
      </c>
      <c r="V4386" s="1">
        <v>133.32411193847656</v>
      </c>
      <c r="W4386" s="1">
        <v>17775.318359375</v>
      </c>
      <c r="X4386" s="1">
        <v>2369878.5</v>
      </c>
      <c r="Y4386" s="1">
        <v>38.864120483398438</v>
      </c>
      <c r="Z4386" s="1">
        <v>1510.419921875</v>
      </c>
      <c r="AA4386" s="1">
        <v>58701.140625</v>
      </c>
      <c r="AB4386" s="1">
        <v>0</v>
      </c>
      <c r="AE4386" s="17">
        <f t="shared" si="68"/>
        <v>0.5</v>
      </c>
      <c r="AF4386" cm="1">
        <f t="array" ref="AF4386">1/(1+EXP(-$AI$41-SUMPRODUCT(A4386:AA4386, TRANSPOSE($AI$42:$AI$68))))</f>
        <v>9.1862313807147405E-2</v>
      </c>
      <c r="AG4386" cm="1">
        <f t="array" ref="AG4386">1/(1+EXP(-$AI$71-SUMPRODUCT(A4386:AA4386, TRANSPOSE($AI$72:$AI$98))))</f>
        <v>1.8386083662272089E-2</v>
      </c>
    </row>
    <row r="4387" spans="1:33" x14ac:dyDescent="0.35">
      <c r="A4387" s="1">
        <v>0.66596144437789917</v>
      </c>
      <c r="B4387" s="1">
        <v>0.44350463151931763</v>
      </c>
      <c r="C4387" s="1">
        <v>0.29535698890686035</v>
      </c>
      <c r="D4387" s="1">
        <v>0.66224473714828491</v>
      </c>
      <c r="E4387" s="1">
        <v>0.43856808543205261</v>
      </c>
      <c r="F4387" s="1">
        <v>0.29043939709663391</v>
      </c>
      <c r="G4387" s="1">
        <v>155.13937377929688</v>
      </c>
      <c r="H4387" s="1">
        <v>24068.224609375</v>
      </c>
      <c r="I4387" s="1">
        <v>3733929.5</v>
      </c>
      <c r="J4387" s="1">
        <v>134.11180114746094</v>
      </c>
      <c r="K4387" s="1">
        <v>17985.974609375</v>
      </c>
      <c r="L4387" s="1">
        <v>2412131.5</v>
      </c>
      <c r="M4387" s="1">
        <v>98.197006225585938</v>
      </c>
      <c r="N4387" s="1">
        <v>9642.65234375</v>
      </c>
      <c r="O4387" s="1">
        <v>946879.5625</v>
      </c>
      <c r="P4387" s="1">
        <v>0.66456866264343262</v>
      </c>
      <c r="Q4387" s="1">
        <v>0.44165149331092834</v>
      </c>
      <c r="R4387" s="1">
        <v>0.29350775480270386</v>
      </c>
      <c r="S4387" s="1">
        <v>0.5240827202796936</v>
      </c>
      <c r="T4387" s="1">
        <v>0.27466270327568054</v>
      </c>
      <c r="U4387" s="1">
        <v>0.14394597709178925</v>
      </c>
      <c r="V4387" s="1">
        <v>132.71208190917969</v>
      </c>
      <c r="W4387" s="1">
        <v>17612.49609375</v>
      </c>
      <c r="X4387" s="1">
        <v>2337391</v>
      </c>
      <c r="Y4387" s="1">
        <v>37.743850708007813</v>
      </c>
      <c r="Z4387" s="1">
        <v>1424.5982666015625</v>
      </c>
      <c r="AA4387" s="1">
        <v>53769.82421875</v>
      </c>
      <c r="AB4387" s="1">
        <v>0</v>
      </c>
      <c r="AE4387" s="17">
        <f t="shared" si="68"/>
        <v>0.5</v>
      </c>
      <c r="AF4387" cm="1">
        <f t="array" ref="AF4387">1/(1+EXP(-$AI$41-SUMPRODUCT(A4387:AA4387, TRANSPOSE($AI$42:$AI$68))))</f>
        <v>9.3042496305419511E-2</v>
      </c>
      <c r="AG4387" cm="1">
        <f t="array" ref="AG4387">1/(1+EXP(-$AI$71-SUMPRODUCT(A4387:AA4387, TRANSPOSE($AI$72:$AI$98))))</f>
        <v>1.8872415438078018E-2</v>
      </c>
    </row>
    <row r="4388" spans="1:33" x14ac:dyDescent="0.35">
      <c r="A4388" s="1">
        <v>0.59886640310287476</v>
      </c>
      <c r="B4388" s="1">
        <v>0.35864096879959106</v>
      </c>
      <c r="C4388" s="1">
        <v>0.21477802097797394</v>
      </c>
      <c r="D4388" s="1">
        <v>0.59531247615814209</v>
      </c>
      <c r="E4388" s="1">
        <v>0.35439693927764893</v>
      </c>
      <c r="F4388" s="1">
        <v>0.21097692847251892</v>
      </c>
      <c r="G4388" s="1">
        <v>150.5899658203125</v>
      </c>
      <c r="H4388" s="1">
        <v>22677.337890625</v>
      </c>
      <c r="I4388" s="1">
        <v>3414979.5</v>
      </c>
      <c r="J4388" s="1">
        <v>129.06404113769531</v>
      </c>
      <c r="K4388" s="1">
        <v>16657.52734375</v>
      </c>
      <c r="L4388" s="1">
        <v>2149887.75</v>
      </c>
      <c r="M4388" s="1">
        <v>97.628501892089844</v>
      </c>
      <c r="N4388" s="1">
        <v>9531.32421875</v>
      </c>
      <c r="O4388" s="1">
        <v>930528.9375</v>
      </c>
      <c r="P4388" s="1">
        <v>0.66378521919250488</v>
      </c>
      <c r="Q4388" s="1">
        <v>0.44061082601547241</v>
      </c>
      <c r="R4388" s="1">
        <v>0.29247096180915833</v>
      </c>
      <c r="S4388" s="1">
        <v>0.5239519476890564</v>
      </c>
      <c r="T4388" s="1">
        <v>0.27452564239501953</v>
      </c>
      <c r="U4388" s="1">
        <v>0.14383824169635773</v>
      </c>
      <c r="V4388" s="1">
        <v>132.67391967773438</v>
      </c>
      <c r="W4388" s="1">
        <v>17602.369140625</v>
      </c>
      <c r="X4388" s="1">
        <v>2335375.25</v>
      </c>
      <c r="Y4388" s="1">
        <v>36.975986480712891</v>
      </c>
      <c r="Z4388" s="1">
        <v>1367.2236328125</v>
      </c>
      <c r="AA4388" s="1">
        <v>50554.44140625</v>
      </c>
      <c r="AB4388" s="1">
        <v>0</v>
      </c>
      <c r="AE4388" s="17">
        <f t="shared" si="68"/>
        <v>0.5</v>
      </c>
      <c r="AF4388" cm="1">
        <f t="array" ref="AF4388">1/(1+EXP(-$AI$41-SUMPRODUCT(A4388:AA4388, TRANSPOSE($AI$42:$AI$68))))</f>
        <v>9.3612170979625653E-2</v>
      </c>
      <c r="AG4388" cm="1">
        <f t="array" ref="AG4388">1/(1+EXP(-$AI$71-SUMPRODUCT(A4388:AA4388, TRANSPOSE($AI$72:$AI$98))))</f>
        <v>1.9149431271180354E-2</v>
      </c>
    </row>
    <row r="4389" spans="1:33" x14ac:dyDescent="0.35">
      <c r="A4389" s="1">
        <v>0.50662565231323242</v>
      </c>
      <c r="B4389" s="1">
        <v>0.2566695511341095</v>
      </c>
      <c r="C4389" s="1">
        <v>0.13003538548946381</v>
      </c>
      <c r="D4389" s="1">
        <v>0.50391942262649536</v>
      </c>
      <c r="E4389" s="1">
        <v>0.25393477082252502</v>
      </c>
      <c r="F4389" s="1">
        <v>0.12796266376972198</v>
      </c>
      <c r="G4389" s="1">
        <v>145.13233947753906</v>
      </c>
      <c r="H4389" s="1">
        <v>21063.396484375</v>
      </c>
      <c r="I4389" s="1">
        <v>3056980</v>
      </c>
      <c r="J4389" s="1">
        <v>121.84600067138672</v>
      </c>
      <c r="K4389" s="1">
        <v>14846.4482421875</v>
      </c>
      <c r="L4389" s="1">
        <v>1808980.25</v>
      </c>
      <c r="M4389" s="1">
        <v>96.754684448242188</v>
      </c>
      <c r="N4389" s="1">
        <v>9361.46875</v>
      </c>
      <c r="O4389" s="1">
        <v>905766</v>
      </c>
      <c r="P4389" s="1">
        <v>0.66282534599304199</v>
      </c>
      <c r="Q4389" s="1">
        <v>0.43933743238449097</v>
      </c>
      <c r="R4389" s="1">
        <v>0.29120397567749023</v>
      </c>
      <c r="S4389" s="1">
        <v>0.52207046747207642</v>
      </c>
      <c r="T4389" s="1">
        <v>0.2725575864315033</v>
      </c>
      <c r="U4389" s="1">
        <v>0.1422942578792572</v>
      </c>
      <c r="V4389" s="1">
        <v>131.98286437988281</v>
      </c>
      <c r="W4389" s="1">
        <v>17419.4765625</v>
      </c>
      <c r="X4389" s="1">
        <v>2299072.5</v>
      </c>
      <c r="Y4389" s="1">
        <v>35.07830810546875</v>
      </c>
      <c r="Z4389" s="1">
        <v>1230.4876708984375</v>
      </c>
      <c r="AA4389" s="1">
        <v>43163.42578125</v>
      </c>
      <c r="AB4389" s="1">
        <v>0</v>
      </c>
      <c r="AE4389" s="17">
        <f t="shared" si="68"/>
        <v>0.5</v>
      </c>
      <c r="AF4389" cm="1">
        <f t="array" ref="AF4389">1/(1+EXP(-$AI$41-SUMPRODUCT(A4389:AA4389, TRANSPOSE($AI$42:$AI$68))))</f>
        <v>9.509727120998282E-2</v>
      </c>
      <c r="AG4389" cm="1">
        <f t="array" ref="AG4389">1/(1+EXP(-$AI$71-SUMPRODUCT(A4389:AA4389, TRANSPOSE($AI$72:$AI$98))))</f>
        <v>1.9933794826111455E-2</v>
      </c>
    </row>
    <row r="4390" spans="1:33" x14ac:dyDescent="0.35">
      <c r="A4390" s="1">
        <v>0.45062541961669922</v>
      </c>
      <c r="B4390" s="1">
        <v>0.20306326448917389</v>
      </c>
      <c r="C4390" s="1">
        <v>9.1505467891693115E-2</v>
      </c>
      <c r="D4390" s="1">
        <v>0.44837531447410583</v>
      </c>
      <c r="E4390" s="1">
        <v>0.20104041695594788</v>
      </c>
      <c r="F4390" s="1">
        <v>9.0141564607620239E-2</v>
      </c>
      <c r="G4390" s="1">
        <v>144.90425109863281</v>
      </c>
      <c r="H4390" s="1">
        <v>20997.2421875</v>
      </c>
      <c r="I4390" s="1">
        <v>3042589.75</v>
      </c>
      <c r="J4390" s="1">
        <v>120.69321441650391</v>
      </c>
      <c r="K4390" s="1">
        <v>14566.8515625</v>
      </c>
      <c r="L4390" s="1">
        <v>1758120.25</v>
      </c>
      <c r="M4390" s="1">
        <v>96.372970581054688</v>
      </c>
      <c r="N4390" s="1">
        <v>9287.7490234375</v>
      </c>
      <c r="O4390" s="1">
        <v>895088</v>
      </c>
      <c r="P4390" s="1">
        <v>0.66228604316711426</v>
      </c>
      <c r="Q4390" s="1">
        <v>0.43862280249595642</v>
      </c>
      <c r="R4390" s="1">
        <v>0.29049375653266907</v>
      </c>
      <c r="S4390" s="1">
        <v>0.52202016115188599</v>
      </c>
      <c r="T4390" s="1">
        <v>0.27250504493713379</v>
      </c>
      <c r="U4390" s="1">
        <v>0.14225313067436218</v>
      </c>
      <c r="V4390" s="1">
        <v>131.61685180664063</v>
      </c>
      <c r="W4390" s="1">
        <v>17322.99609375</v>
      </c>
      <c r="X4390" s="1">
        <v>2279998.25</v>
      </c>
      <c r="Y4390" s="1">
        <v>34.234462738037109</v>
      </c>
      <c r="Z4390" s="1">
        <v>1171.9984130859375</v>
      </c>
      <c r="AA4390" s="1">
        <v>40122.73828125</v>
      </c>
      <c r="AB4390" s="1">
        <v>0</v>
      </c>
      <c r="AE4390" s="17">
        <f t="shared" si="68"/>
        <v>0.5</v>
      </c>
      <c r="AF4390" cm="1">
        <f t="array" ref="AF4390">1/(1+EXP(-$AI$41-SUMPRODUCT(A4390:AA4390, TRANSPOSE($AI$42:$AI$68))))</f>
        <v>9.5800288059536151E-2</v>
      </c>
      <c r="AG4390" cm="1">
        <f t="array" ref="AG4390">1/(1+EXP(-$AI$71-SUMPRODUCT(A4390:AA4390, TRANSPOSE($AI$72:$AI$98))))</f>
        <v>2.0291519520160017E-2</v>
      </c>
    </row>
    <row r="4391" spans="1:33" x14ac:dyDescent="0.35">
      <c r="A4391" s="1">
        <v>0.38610485196113586</v>
      </c>
      <c r="B4391" s="1">
        <v>0.14907695353031158</v>
      </c>
      <c r="C4391" s="1">
        <v>5.7559337466955185E-2</v>
      </c>
      <c r="D4391" s="1">
        <v>0.38055446743965149</v>
      </c>
      <c r="E4391" s="1">
        <v>0.14482170343399048</v>
      </c>
      <c r="F4391" s="1">
        <v>5.5112544447183609E-2</v>
      </c>
      <c r="G4391" s="1">
        <v>153.15318298339844</v>
      </c>
      <c r="H4391" s="1">
        <v>23455.896484375</v>
      </c>
      <c r="I4391" s="1">
        <v>3592345.25</v>
      </c>
      <c r="J4391" s="1">
        <v>129.83677673339844</v>
      </c>
      <c r="K4391" s="1">
        <v>16857.587890625</v>
      </c>
      <c r="L4391" s="1">
        <v>2188735</v>
      </c>
      <c r="M4391" s="1">
        <v>95.757186889648438</v>
      </c>
      <c r="N4391" s="1">
        <v>9169.4384765625</v>
      </c>
      <c r="O4391" s="1">
        <v>878039.6875</v>
      </c>
      <c r="P4391" s="1">
        <v>0.66065096855163574</v>
      </c>
      <c r="Q4391" s="1">
        <v>0.43645969033241272</v>
      </c>
      <c r="R4391" s="1">
        <v>0.2883475124835968</v>
      </c>
      <c r="S4391" s="1">
        <v>0.52254295349121094</v>
      </c>
      <c r="T4391" s="1">
        <v>0.27305114269256592</v>
      </c>
      <c r="U4391" s="1">
        <v>0.14268094301223755</v>
      </c>
      <c r="V4391" s="1">
        <v>131.29096984863281</v>
      </c>
      <c r="W4391" s="1">
        <v>17237.318359375</v>
      </c>
      <c r="X4391" s="1">
        <v>2263104.25</v>
      </c>
      <c r="Y4391" s="1">
        <v>33.100093841552734</v>
      </c>
      <c r="Z4391" s="1">
        <v>1095.6162109375</v>
      </c>
      <c r="AA4391" s="1">
        <v>36265</v>
      </c>
      <c r="AB4391" s="1">
        <v>0</v>
      </c>
      <c r="AE4391" s="17">
        <f t="shared" si="68"/>
        <v>0.5</v>
      </c>
      <c r="AF4391" cm="1">
        <f t="array" ref="AF4391">1/(1+EXP(-$AI$41-SUMPRODUCT(A4391:AA4391, TRANSPOSE($AI$42:$AI$68))))</f>
        <v>9.5783278946724185E-2</v>
      </c>
      <c r="AG4391" cm="1">
        <f t="array" ref="AG4391">1/(1+EXP(-$AI$71-SUMPRODUCT(A4391:AA4391, TRANSPOSE($AI$72:$AI$98))))</f>
        <v>2.0143488830769885E-2</v>
      </c>
    </row>
    <row r="4392" spans="1:33" x14ac:dyDescent="0.35">
      <c r="A4392" s="1">
        <v>0.35891121625900269</v>
      </c>
      <c r="B4392" s="1">
        <v>0.12881726026535034</v>
      </c>
      <c r="C4392" s="1">
        <v>4.6233959496021271E-2</v>
      </c>
      <c r="D4392" s="1">
        <v>0.34948760271072388</v>
      </c>
      <c r="E4392" s="1">
        <v>0.12214158475399017</v>
      </c>
      <c r="F4392" s="1">
        <v>4.2686969041824341E-2</v>
      </c>
      <c r="G4392" s="1">
        <v>152.9847412109375</v>
      </c>
      <c r="H4392" s="1">
        <v>23404.330078125</v>
      </c>
      <c r="I4392" s="1">
        <v>3580505.5</v>
      </c>
      <c r="J4392" s="1">
        <v>131.73370361328125</v>
      </c>
      <c r="K4392" s="1">
        <v>17353.76953125</v>
      </c>
      <c r="L4392" s="1">
        <v>2286076.25</v>
      </c>
      <c r="M4392" s="1">
        <v>95.533523559570313</v>
      </c>
      <c r="N4392" s="1">
        <v>9126.654296875</v>
      </c>
      <c r="O4392" s="1">
        <v>871901.4375</v>
      </c>
      <c r="P4392" s="1">
        <v>0.65956258773803711</v>
      </c>
      <c r="Q4392" s="1">
        <v>0.43502280116081238</v>
      </c>
      <c r="R4392" s="1">
        <v>0.28692477941513062</v>
      </c>
      <c r="S4392" s="1">
        <v>0.52280509471893311</v>
      </c>
      <c r="T4392" s="1">
        <v>0.27332517504692078</v>
      </c>
      <c r="U4392" s="1">
        <v>0.14289578795433044</v>
      </c>
      <c r="V4392" s="1">
        <v>130.88583374023438</v>
      </c>
      <c r="W4392" s="1">
        <v>17131.1015625</v>
      </c>
      <c r="X4392" s="1">
        <v>2242218.5</v>
      </c>
      <c r="Y4392" s="1">
        <v>32.774654388427734</v>
      </c>
      <c r="Z4392" s="1">
        <v>1074.177978515625</v>
      </c>
      <c r="AA4392" s="1">
        <v>35205.8125</v>
      </c>
      <c r="AB4392" s="1">
        <v>0</v>
      </c>
      <c r="AE4392" s="17">
        <f t="shared" si="68"/>
        <v>0.5</v>
      </c>
      <c r="AF4392" cm="1">
        <f t="array" ref="AF4392">1/(1+EXP(-$AI$41-SUMPRODUCT(A4392:AA4392, TRANSPOSE($AI$42:$AI$68))))</f>
        <v>9.6147614391091166E-2</v>
      </c>
      <c r="AG4392" cm="1">
        <f t="array" ref="AG4392">1/(1+EXP(-$AI$71-SUMPRODUCT(A4392:AA4392, TRANSPOSE($AI$72:$AI$98))))</f>
        <v>2.0354568896540828E-2</v>
      </c>
    </row>
    <row r="4393" spans="1:33" x14ac:dyDescent="0.35">
      <c r="A4393" s="1">
        <v>0.32185018062591553</v>
      </c>
      <c r="B4393" s="1">
        <v>0.10358753800392151</v>
      </c>
      <c r="C4393" s="1">
        <v>3.3339668065309525E-2</v>
      </c>
      <c r="D4393" s="1">
        <v>0.3083854615688324</v>
      </c>
      <c r="E4393" s="1">
        <v>9.5101594924926758E-2</v>
      </c>
      <c r="F4393" s="1">
        <v>2.932794950902462E-2</v>
      </c>
      <c r="G4393" s="1">
        <v>149.48506164550781</v>
      </c>
      <c r="H4393" s="1">
        <v>22345.783203125</v>
      </c>
      <c r="I4393" s="1">
        <v>3340360.75</v>
      </c>
      <c r="J4393" s="1">
        <v>130.32499694824219</v>
      </c>
      <c r="K4393" s="1">
        <v>16984.60546875</v>
      </c>
      <c r="L4393" s="1">
        <v>2213518.5</v>
      </c>
      <c r="M4393" s="1">
        <v>95.082992553710938</v>
      </c>
      <c r="N4393" s="1">
        <v>9040.775390625</v>
      </c>
      <c r="O4393" s="1">
        <v>859624</v>
      </c>
      <c r="P4393" s="1">
        <v>0.65758037567138672</v>
      </c>
      <c r="Q4393" s="1">
        <v>0.43241193890571594</v>
      </c>
      <c r="R4393" s="1">
        <v>0.28434562683105469</v>
      </c>
      <c r="S4393" s="1">
        <v>0.52302145957946777</v>
      </c>
      <c r="T4393" s="1">
        <v>0.27355143427848816</v>
      </c>
      <c r="U4393" s="1">
        <v>0.14307327568531036</v>
      </c>
      <c r="V4393" s="1">
        <v>130.79037475585938</v>
      </c>
      <c r="W4393" s="1">
        <v>17106.123046875</v>
      </c>
      <c r="X4393" s="1">
        <v>2237316</v>
      </c>
      <c r="Y4393" s="1">
        <v>32.424633026123047</v>
      </c>
      <c r="Z4393" s="1">
        <v>1051.3568115234375</v>
      </c>
      <c r="AA4393" s="1">
        <v>34089.859375</v>
      </c>
      <c r="AB4393" s="1">
        <v>0</v>
      </c>
      <c r="AE4393" s="17">
        <f t="shared" si="68"/>
        <v>0.5</v>
      </c>
      <c r="AF4393" cm="1">
        <f t="array" ref="AF4393">1/(1+EXP(-$AI$41-SUMPRODUCT(A4393:AA4393, TRANSPOSE($AI$42:$AI$68))))</f>
        <v>9.6661746910741392E-2</v>
      </c>
      <c r="AG4393" cm="1">
        <f t="array" ref="AG4393">1/(1+EXP(-$AI$71-SUMPRODUCT(A4393:AA4393, TRANSPOSE($AI$72:$AI$98))))</f>
        <v>2.0657319188227708E-2</v>
      </c>
    </row>
    <row r="4394" spans="1:33" x14ac:dyDescent="0.35">
      <c r="A4394" s="1">
        <v>0.3400004506111145</v>
      </c>
      <c r="B4394" s="1">
        <v>0.11560030281543732</v>
      </c>
      <c r="C4394" s="1">
        <v>3.9304155856370926E-2</v>
      </c>
      <c r="D4394" s="1">
        <v>0.31931546330451965</v>
      </c>
      <c r="E4394" s="1">
        <v>0.1019623652100563</v>
      </c>
      <c r="F4394" s="1">
        <v>3.2558158040046692E-2</v>
      </c>
      <c r="G4394" s="1">
        <v>145.82057189941406</v>
      </c>
      <c r="H4394" s="1">
        <v>21263.638671875</v>
      </c>
      <c r="I4394" s="1">
        <v>3100676</v>
      </c>
      <c r="J4394" s="1">
        <v>129.29090881347656</v>
      </c>
      <c r="K4394" s="1">
        <v>16716.138671875</v>
      </c>
      <c r="L4394" s="1">
        <v>2161244.75</v>
      </c>
      <c r="M4394" s="1">
        <v>94.851272583007813</v>
      </c>
      <c r="N4394" s="1">
        <v>8996.763671875</v>
      </c>
      <c r="O4394" s="1">
        <v>853354.5</v>
      </c>
      <c r="P4394" s="1">
        <v>0.6556699275970459</v>
      </c>
      <c r="Q4394" s="1">
        <v>0.4299030601978302</v>
      </c>
      <c r="R4394" s="1">
        <v>0.28187450766563416</v>
      </c>
      <c r="S4394" s="1">
        <v>0.52309679985046387</v>
      </c>
      <c r="T4394" s="1">
        <v>0.27363026142120361</v>
      </c>
      <c r="U4394" s="1">
        <v>0.14313511550426483</v>
      </c>
      <c r="V4394" s="1">
        <v>130.95895385742188</v>
      </c>
      <c r="W4394" s="1">
        <v>17150.248046875</v>
      </c>
      <c r="X4394" s="1">
        <v>2245978.5</v>
      </c>
      <c r="Y4394" s="1">
        <v>32.483749389648438</v>
      </c>
      <c r="Z4394" s="1">
        <v>1055.1939697265625</v>
      </c>
      <c r="AA4394" s="1">
        <v>34276.65625</v>
      </c>
      <c r="AB4394" s="1">
        <v>0</v>
      </c>
      <c r="AE4394" s="17">
        <f t="shared" si="68"/>
        <v>0.5</v>
      </c>
      <c r="AF4394" cm="1">
        <f t="array" ref="AF4394">1/(1+EXP(-$AI$41-SUMPRODUCT(A4394:AA4394, TRANSPOSE($AI$42:$AI$68))))</f>
        <v>9.6657998760423774E-2</v>
      </c>
      <c r="AG4394" cm="1">
        <f t="array" ref="AG4394">1/(1+EXP(-$AI$71-SUMPRODUCT(A4394:AA4394, TRANSPOSE($AI$72:$AI$98))))</f>
        <v>2.0696038249324623E-2</v>
      </c>
    </row>
    <row r="4395" spans="1:33" x14ac:dyDescent="0.35">
      <c r="A4395" s="1">
        <v>0.39072638750076294</v>
      </c>
      <c r="B4395" s="1">
        <v>0.15266710519790649</v>
      </c>
      <c r="C4395" s="1">
        <v>5.9651069343090057E-2</v>
      </c>
      <c r="D4395" s="1">
        <v>0.35260722041130066</v>
      </c>
      <c r="E4395" s="1">
        <v>0.12433185428380966</v>
      </c>
      <c r="F4395" s="1">
        <v>4.3840307742357254E-2</v>
      </c>
      <c r="G4395" s="1">
        <v>145.2227783203125</v>
      </c>
      <c r="H4395" s="1">
        <v>21089.65625</v>
      </c>
      <c r="I4395" s="1">
        <v>3062698.25</v>
      </c>
      <c r="J4395" s="1">
        <v>136.17372131347656</v>
      </c>
      <c r="K4395" s="1">
        <v>18543.283203125</v>
      </c>
      <c r="L4395" s="1">
        <v>2525107.75</v>
      </c>
      <c r="M4395" s="1">
        <v>94.280914306640625</v>
      </c>
      <c r="N4395" s="1">
        <v>8888.890625</v>
      </c>
      <c r="O4395" s="1">
        <v>838052.75</v>
      </c>
      <c r="P4395" s="1">
        <v>0.65196943283081055</v>
      </c>
      <c r="Q4395" s="1">
        <v>0.42506414651870728</v>
      </c>
      <c r="R4395" s="1">
        <v>0.27712881565093994</v>
      </c>
      <c r="S4395" s="1">
        <v>0.52501189708709717</v>
      </c>
      <c r="T4395" s="1">
        <v>0.27563747763633728</v>
      </c>
      <c r="U4395" s="1">
        <v>0.14471296966075897</v>
      </c>
      <c r="V4395" s="1">
        <v>129.99760437011719</v>
      </c>
      <c r="W4395" s="1">
        <v>16899.376953125</v>
      </c>
      <c r="X4395" s="1">
        <v>2196878.5</v>
      </c>
      <c r="Y4395" s="1">
        <v>31.397201538085938</v>
      </c>
      <c r="Z4395" s="1">
        <v>985.78424072265625</v>
      </c>
      <c r="AA4395" s="1">
        <v>30950.8671875</v>
      </c>
      <c r="AB4395" s="1">
        <v>0</v>
      </c>
      <c r="AE4395" s="17">
        <f t="shared" si="68"/>
        <v>0.5</v>
      </c>
      <c r="AF4395" cm="1">
        <f t="array" ref="AF4395">1/(1+EXP(-$AI$41-SUMPRODUCT(A4395:AA4395, TRANSPOSE($AI$42:$AI$68))))</f>
        <v>9.6709338485007665E-2</v>
      </c>
      <c r="AG4395" cm="1">
        <f t="array" ref="AG4395">1/(1+EXP(-$AI$71-SUMPRODUCT(A4395:AA4395, TRANSPOSE($AI$72:$AI$98))))</f>
        <v>2.0845017006104687E-2</v>
      </c>
    </row>
    <row r="4396" spans="1:33" x14ac:dyDescent="0.35">
      <c r="A4396" s="1">
        <v>0.40853828191757202</v>
      </c>
      <c r="B4396" s="1">
        <v>0.16690352559089661</v>
      </c>
      <c r="C4396" s="1">
        <v>6.8186476826667786E-2</v>
      </c>
      <c r="D4396" s="1">
        <v>0.37522774934768677</v>
      </c>
      <c r="E4396" s="1">
        <v>0.14079585671424866</v>
      </c>
      <c r="F4396" s="1">
        <v>5.2830513566732407E-2</v>
      </c>
      <c r="G4396" s="1">
        <v>148.72593688964844</v>
      </c>
      <c r="H4396" s="1">
        <v>22119.404296875</v>
      </c>
      <c r="I4396" s="1">
        <v>3289729.25</v>
      </c>
      <c r="J4396" s="1">
        <v>140.75028991699219</v>
      </c>
      <c r="K4396" s="1">
        <v>19810.64453125</v>
      </c>
      <c r="L4396" s="1">
        <v>2788354</v>
      </c>
      <c r="M4396" s="1">
        <v>93.938041687011719</v>
      </c>
      <c r="N4396" s="1">
        <v>8824.35546875</v>
      </c>
      <c r="O4396" s="1">
        <v>828942.6875</v>
      </c>
      <c r="P4396" s="1">
        <v>0.6502840518951416</v>
      </c>
      <c r="Q4396" s="1">
        <v>0.42286935448646545</v>
      </c>
      <c r="R4396" s="1">
        <v>0.27498519420623779</v>
      </c>
      <c r="S4396" s="1">
        <v>0.52635681629180908</v>
      </c>
      <c r="T4396" s="1">
        <v>0.27705150842666626</v>
      </c>
      <c r="U4396" s="1">
        <v>0.14582794904708862</v>
      </c>
      <c r="V4396" s="1">
        <v>129.41970825195313</v>
      </c>
      <c r="W4396" s="1">
        <v>16749.4609375</v>
      </c>
      <c r="X4396" s="1">
        <v>2167710.25</v>
      </c>
      <c r="Y4396" s="1">
        <v>30.559110641479492</v>
      </c>
      <c r="Z4396" s="1">
        <v>933.8592529296875</v>
      </c>
      <c r="AA4396" s="1">
        <v>28537.908203125</v>
      </c>
      <c r="AB4396" s="1">
        <v>0</v>
      </c>
      <c r="AE4396" s="17">
        <f t="shared" si="68"/>
        <v>0.5</v>
      </c>
      <c r="AF4396" cm="1">
        <f t="array" ref="AF4396">1/(1+EXP(-$AI$41-SUMPRODUCT(A4396:AA4396, TRANSPOSE($AI$42:$AI$68))))</f>
        <v>9.6877206392281034E-2</v>
      </c>
      <c r="AG4396" cm="1">
        <f t="array" ref="AG4396">1/(1+EXP(-$AI$71-SUMPRODUCT(A4396:AA4396, TRANSPOSE($AI$72:$AI$98))))</f>
        <v>2.0994642970810991E-2</v>
      </c>
    </row>
    <row r="4397" spans="1:33" x14ac:dyDescent="0.35">
      <c r="A4397" s="1">
        <v>0.45609337091445923</v>
      </c>
      <c r="B4397" s="1">
        <v>0.20802116394042969</v>
      </c>
      <c r="C4397" s="1">
        <v>9.4877071678638458E-2</v>
      </c>
      <c r="D4397" s="1">
        <v>0.43456152081489563</v>
      </c>
      <c r="E4397" s="1">
        <v>0.18884371221065521</v>
      </c>
      <c r="F4397" s="1">
        <v>8.2064211368560791E-2</v>
      </c>
      <c r="G4397" s="1">
        <v>152.79469299316406</v>
      </c>
      <c r="H4397" s="1">
        <v>23346.21875</v>
      </c>
      <c r="I4397" s="1">
        <v>3567178.25</v>
      </c>
      <c r="J4397" s="1">
        <v>138.96481323242188</v>
      </c>
      <c r="K4397" s="1">
        <v>19311.21875</v>
      </c>
      <c r="L4397" s="1">
        <v>2683580</v>
      </c>
      <c r="M4397" s="1">
        <v>93.097122192382813</v>
      </c>
      <c r="N4397" s="1">
        <v>8667.07421875</v>
      </c>
      <c r="O4397" s="1">
        <v>806879.6875</v>
      </c>
      <c r="P4397" s="1">
        <v>0.6473534107208252</v>
      </c>
      <c r="Q4397" s="1">
        <v>0.41906642913818359</v>
      </c>
      <c r="R4397" s="1">
        <v>0.2712840735912323</v>
      </c>
      <c r="S4397" s="1">
        <v>0.52858525514602661</v>
      </c>
      <c r="T4397" s="1">
        <v>0.27940237522125244</v>
      </c>
      <c r="U4397" s="1">
        <v>0.14768797159194946</v>
      </c>
      <c r="V4397" s="1">
        <v>127.23600006103516</v>
      </c>
      <c r="W4397" s="1">
        <v>16189</v>
      </c>
      <c r="X4397" s="1">
        <v>2059823.625</v>
      </c>
      <c r="Y4397" s="1">
        <v>27.694173812866211</v>
      </c>
      <c r="Z4397" s="1">
        <v>766.96728515625</v>
      </c>
      <c r="AA4397" s="1">
        <v>21240.525390625</v>
      </c>
      <c r="AB4397" s="1">
        <v>0</v>
      </c>
      <c r="AE4397" s="17">
        <f t="shared" si="68"/>
        <v>0.5</v>
      </c>
      <c r="AF4397" cm="1">
        <f t="array" ref="AF4397">1/(1+EXP(-$AI$41-SUMPRODUCT(A4397:AA4397, TRANSPOSE($AI$42:$AI$68))))</f>
        <v>9.7776536574228759E-2</v>
      </c>
      <c r="AG4397" cm="1">
        <f t="array" ref="AG4397">1/(1+EXP(-$AI$71-SUMPRODUCT(A4397:AA4397, TRANSPOSE($AI$72:$AI$98))))</f>
        <v>2.1374767118349007E-2</v>
      </c>
    </row>
    <row r="4398" spans="1:33" x14ac:dyDescent="0.35">
      <c r="A4398" s="1">
        <v>0.47685760259628296</v>
      </c>
      <c r="B4398" s="1">
        <v>0.22739318013191223</v>
      </c>
      <c r="C4398" s="1">
        <v>0.10843416303396225</v>
      </c>
      <c r="D4398" s="1">
        <v>0.45710989832878113</v>
      </c>
      <c r="E4398" s="1">
        <v>0.20894946157932281</v>
      </c>
      <c r="F4398" s="1">
        <v>9.5512866973876953E-2</v>
      </c>
      <c r="G4398" s="1">
        <v>153.39834594726563</v>
      </c>
      <c r="H4398" s="1">
        <v>23531.052734375</v>
      </c>
      <c r="I4398" s="1">
        <v>3609624.5</v>
      </c>
      <c r="J4398" s="1">
        <v>136.87095642089844</v>
      </c>
      <c r="K4398" s="1">
        <v>18733.658203125</v>
      </c>
      <c r="L4398" s="1">
        <v>2564093.75</v>
      </c>
      <c r="M4398" s="1">
        <v>92.634330749511719</v>
      </c>
      <c r="N4398" s="1">
        <v>8581.119140625</v>
      </c>
      <c r="O4398" s="1">
        <v>794906.25</v>
      </c>
      <c r="P4398" s="1">
        <v>0.64575719833374023</v>
      </c>
      <c r="Q4398" s="1">
        <v>0.4170023500919342</v>
      </c>
      <c r="R4398" s="1">
        <v>0.26928228139877319</v>
      </c>
      <c r="S4398" s="1">
        <v>0.52970981597900391</v>
      </c>
      <c r="T4398" s="1">
        <v>0.28059250116348267</v>
      </c>
      <c r="U4398" s="1">
        <v>0.14863260090351105</v>
      </c>
      <c r="V4398" s="1">
        <v>126.93831634521484</v>
      </c>
      <c r="W4398" s="1">
        <v>16113.3359375</v>
      </c>
      <c r="X4398" s="1">
        <v>2045399.75</v>
      </c>
      <c r="Y4398" s="1">
        <v>26.541202545166016</v>
      </c>
      <c r="Z4398" s="1">
        <v>704.4354248046875</v>
      </c>
      <c r="AA4398" s="1">
        <v>18696.564453125</v>
      </c>
      <c r="AB4398" s="1">
        <v>0</v>
      </c>
      <c r="AE4398" s="17">
        <f t="shared" si="68"/>
        <v>0.5</v>
      </c>
      <c r="AF4398" cm="1">
        <f t="array" ref="AF4398">1/(1+EXP(-$AI$41-SUMPRODUCT(A4398:AA4398, TRANSPOSE($AI$42:$AI$68))))</f>
        <v>9.8024322361933161E-2</v>
      </c>
      <c r="AG4398" cm="1">
        <f t="array" ref="AG4398">1/(1+EXP(-$AI$71-SUMPRODUCT(A4398:AA4398, TRANSPOSE($AI$72:$AI$98))))</f>
        <v>2.1447903935828107E-2</v>
      </c>
    </row>
    <row r="4399" spans="1:33" x14ac:dyDescent="0.35">
      <c r="A4399" s="1">
        <v>0.55347341299057007</v>
      </c>
      <c r="B4399" s="1">
        <v>0.30633282661437988</v>
      </c>
      <c r="C4399" s="1">
        <v>0.16954706609249115</v>
      </c>
      <c r="D4399" s="1">
        <v>0.52005976438522339</v>
      </c>
      <c r="E4399" s="1">
        <v>0.27046215534210205</v>
      </c>
      <c r="F4399" s="1">
        <v>0.1406564861536026</v>
      </c>
      <c r="G4399" s="1">
        <v>150.87063598632813</v>
      </c>
      <c r="H4399" s="1">
        <v>22761.94921875</v>
      </c>
      <c r="I4399" s="1">
        <v>3434109.75</v>
      </c>
      <c r="J4399" s="1">
        <v>138.79896545410156</v>
      </c>
      <c r="K4399" s="1">
        <v>19265.15234375</v>
      </c>
      <c r="L4399" s="1">
        <v>2673983.25</v>
      </c>
      <c r="M4399" s="1">
        <v>91.540550231933594</v>
      </c>
      <c r="N4399" s="1">
        <v>8379.671875</v>
      </c>
      <c r="O4399" s="1">
        <v>767079.8125</v>
      </c>
      <c r="P4399" s="1">
        <v>0.64104032516479492</v>
      </c>
      <c r="Q4399" s="1">
        <v>0.41093268990516663</v>
      </c>
      <c r="R4399" s="1">
        <v>0.26342442631721497</v>
      </c>
      <c r="S4399" s="1">
        <v>0.5333021879196167</v>
      </c>
      <c r="T4399" s="1">
        <v>0.28441122174263</v>
      </c>
      <c r="U4399" s="1">
        <v>0.15167713165283203</v>
      </c>
      <c r="V4399" s="1">
        <v>126.48899841308594</v>
      </c>
      <c r="W4399" s="1">
        <v>15999.466796875</v>
      </c>
      <c r="X4399" s="1">
        <v>2023756.5</v>
      </c>
      <c r="Y4399" s="1">
        <v>24.837684631347656</v>
      </c>
      <c r="Z4399" s="1">
        <v>616.91058349609375</v>
      </c>
      <c r="AA4399" s="1">
        <v>15322.630859375</v>
      </c>
      <c r="AB4399" s="1">
        <v>0</v>
      </c>
      <c r="AE4399" s="17">
        <f t="shared" si="68"/>
        <v>0.5</v>
      </c>
      <c r="AF4399" cm="1">
        <f t="array" ref="AF4399">1/(1+EXP(-$AI$41-SUMPRODUCT(A4399:AA4399, TRANSPOSE($AI$42:$AI$68))))</f>
        <v>9.8201240952496313E-2</v>
      </c>
      <c r="AG4399" cm="1">
        <f t="array" ref="AG4399">1/(1+EXP(-$AI$71-SUMPRODUCT(A4399:AA4399, TRANSPOSE($AI$72:$AI$98))))</f>
        <v>2.1662654280210785E-2</v>
      </c>
    </row>
    <row r="4400" spans="1:33" x14ac:dyDescent="0.35">
      <c r="A4400" s="1">
        <v>0.61486083269119263</v>
      </c>
      <c r="B4400" s="1">
        <v>0.37805384397506714</v>
      </c>
      <c r="C4400" s="1">
        <v>0.23245050013065338</v>
      </c>
      <c r="D4400" s="1">
        <v>0.57486879825592041</v>
      </c>
      <c r="E4400" s="1">
        <v>0.3304741382598877</v>
      </c>
      <c r="F4400" s="1">
        <v>0.18997927010059357</v>
      </c>
      <c r="G4400" s="1">
        <v>149.96083068847656</v>
      </c>
      <c r="H4400" s="1">
        <v>22488.25</v>
      </c>
      <c r="I4400" s="1">
        <v>3372356.75</v>
      </c>
      <c r="J4400" s="1">
        <v>142.6737060546875</v>
      </c>
      <c r="K4400" s="1">
        <v>20355.787109375</v>
      </c>
      <c r="L4400" s="1">
        <v>2904235.5</v>
      </c>
      <c r="M4400" s="1">
        <v>90.922782897949219</v>
      </c>
      <c r="N4400" s="1">
        <v>8266.9521484375</v>
      </c>
      <c r="O4400" s="1">
        <v>751654.3125</v>
      </c>
      <c r="P4400" s="1">
        <v>0.63848638534545898</v>
      </c>
      <c r="Q4400" s="1">
        <v>0.40766486525535583</v>
      </c>
      <c r="R4400" s="1">
        <v>0.26028847694396973</v>
      </c>
      <c r="S4400" s="1">
        <v>0.53644579648971558</v>
      </c>
      <c r="T4400" s="1">
        <v>0.28777408599853516</v>
      </c>
      <c r="U4400" s="1">
        <v>0.15437519550323486</v>
      </c>
      <c r="V4400" s="1">
        <v>127.27328491210938</v>
      </c>
      <c r="W4400" s="1">
        <v>16198.4892578125</v>
      </c>
      <c r="X4400" s="1">
        <v>2061634.875</v>
      </c>
      <c r="Y4400" s="1">
        <v>25.498344421386719</v>
      </c>
      <c r="Z4400" s="1">
        <v>650.16558837890625</v>
      </c>
      <c r="AA4400" s="1">
        <v>16578.146484375</v>
      </c>
      <c r="AB4400" s="1">
        <v>0</v>
      </c>
      <c r="AE4400" s="17">
        <f t="shared" si="68"/>
        <v>0.5</v>
      </c>
      <c r="AF4400" cm="1">
        <f t="array" ref="AF4400">1/(1+EXP(-$AI$41-SUMPRODUCT(A4400:AA4400, TRANSPOSE($AI$42:$AI$68))))</f>
        <v>9.7328237494428621E-2</v>
      </c>
      <c r="AG4400" cm="1">
        <f t="array" ref="AG4400">1/(1+EXP(-$AI$71-SUMPRODUCT(A4400:AA4400, TRANSPOSE($AI$72:$AI$98))))</f>
        <v>2.1301520836963371E-2</v>
      </c>
    </row>
    <row r="4401" spans="1:33" x14ac:dyDescent="0.35">
      <c r="A4401" s="1">
        <v>0.70112031698226929</v>
      </c>
      <c r="B4401" s="1">
        <v>0.49156969785690308</v>
      </c>
      <c r="C4401" s="1">
        <v>0.34464949369430542</v>
      </c>
      <c r="D4401" s="1">
        <v>0.65301179885864258</v>
      </c>
      <c r="E4401" s="1">
        <v>0.42642441391944885</v>
      </c>
      <c r="F4401" s="1">
        <v>0.27846017479896545</v>
      </c>
      <c r="G4401" s="1">
        <v>147.9931640625</v>
      </c>
      <c r="H4401" s="1">
        <v>21901.9765625</v>
      </c>
      <c r="I4401" s="1">
        <v>3241342.75</v>
      </c>
      <c r="J4401" s="1">
        <v>141.557373046875</v>
      </c>
      <c r="K4401" s="1">
        <v>20038.490234375</v>
      </c>
      <c r="L4401" s="1">
        <v>2836596</v>
      </c>
      <c r="M4401" s="1">
        <v>89.481582641601563</v>
      </c>
      <c r="N4401" s="1">
        <v>8006.95361328125</v>
      </c>
      <c r="O4401" s="1">
        <v>716474.875</v>
      </c>
      <c r="P4401" s="1">
        <v>0.63253259658813477</v>
      </c>
      <c r="Q4401" s="1">
        <v>0.40009748935699463</v>
      </c>
      <c r="R4401" s="1">
        <v>0.25307470560073853</v>
      </c>
      <c r="S4401" s="1">
        <v>0.54103994369506836</v>
      </c>
      <c r="T4401" s="1">
        <v>0.29272422194480896</v>
      </c>
      <c r="U4401" s="1">
        <v>0.15837550163269043</v>
      </c>
      <c r="V4401" s="1">
        <v>126.489501953125</v>
      </c>
      <c r="W4401" s="1">
        <v>15999.59375</v>
      </c>
      <c r="X4401" s="1">
        <v>2023780.75</v>
      </c>
      <c r="Y4401" s="1">
        <v>25.244190216064453</v>
      </c>
      <c r="Z4401" s="1">
        <v>637.2691650390625</v>
      </c>
      <c r="AA4401" s="1">
        <v>16087.34375</v>
      </c>
      <c r="AB4401" s="1">
        <v>0</v>
      </c>
      <c r="AE4401" s="17">
        <f t="shared" si="68"/>
        <v>0.5</v>
      </c>
      <c r="AF4401" cm="1">
        <f t="array" ref="AF4401">1/(1+EXP(-$AI$41-SUMPRODUCT(A4401:AA4401, TRANSPOSE($AI$42:$AI$68))))</f>
        <v>9.7096807600169643E-2</v>
      </c>
      <c r="AG4401" cm="1">
        <f t="array" ref="AG4401">1/(1+EXP(-$AI$71-SUMPRODUCT(A4401:AA4401, TRANSPOSE($AI$72:$AI$98))))</f>
        <v>2.1168771396922994E-2</v>
      </c>
    </row>
    <row r="4402" spans="1:33" x14ac:dyDescent="0.35">
      <c r="A4402" s="1">
        <v>0.70941048860549927</v>
      </c>
      <c r="B4402" s="1">
        <v>0.50326323509216309</v>
      </c>
      <c r="C4402" s="1">
        <v>0.35702022910118103</v>
      </c>
      <c r="D4402" s="1">
        <v>0.65805673599243164</v>
      </c>
      <c r="E4402" s="1">
        <v>0.43303868174552917</v>
      </c>
      <c r="F4402" s="1">
        <v>0.28496402502059937</v>
      </c>
      <c r="G4402" s="1">
        <v>146.87672424316406</v>
      </c>
      <c r="H4402" s="1">
        <v>21572.771484375</v>
      </c>
      <c r="I4402" s="1">
        <v>3168538</v>
      </c>
      <c r="J4402" s="1">
        <v>139.38323974609375</v>
      </c>
      <c r="K4402" s="1">
        <v>19427.6875</v>
      </c>
      <c r="L4402" s="1">
        <v>2707894</v>
      </c>
      <c r="M4402" s="1">
        <v>88.755744934082031</v>
      </c>
      <c r="N4402" s="1">
        <v>7877.58203125</v>
      </c>
      <c r="O4402" s="1">
        <v>699180.6875</v>
      </c>
      <c r="P4402" s="1">
        <v>0.6296532154083252</v>
      </c>
      <c r="Q4402" s="1">
        <v>0.39646318554878235</v>
      </c>
      <c r="R4402" s="1">
        <v>0.24963431060314178</v>
      </c>
      <c r="S4402" s="1">
        <v>0.54366940259933472</v>
      </c>
      <c r="T4402" s="1">
        <v>0.29557642340660095</v>
      </c>
      <c r="U4402" s="1">
        <v>0.16069585084915161</v>
      </c>
      <c r="V4402" s="1">
        <v>125.98605346679688</v>
      </c>
      <c r="W4402" s="1">
        <v>15872.4853515625</v>
      </c>
      <c r="X4402" s="1">
        <v>1999711.875</v>
      </c>
      <c r="Y4402" s="1">
        <v>24.655124664306641</v>
      </c>
      <c r="Z4402" s="1">
        <v>607.87518310546875</v>
      </c>
      <c r="AA4402" s="1">
        <v>14987.23828125</v>
      </c>
      <c r="AB4402" s="1">
        <v>0</v>
      </c>
      <c r="AE4402" s="17">
        <f t="shared" si="68"/>
        <v>0.5</v>
      </c>
      <c r="AF4402" cm="1">
        <f t="array" ref="AF4402">1/(1+EXP(-$AI$41-SUMPRODUCT(A4402:AA4402, TRANSPOSE($AI$42:$AI$68))))</f>
        <v>9.7360051116024526E-2</v>
      </c>
      <c r="AG4402" cm="1">
        <f t="array" ref="AG4402">1/(1+EXP(-$AI$71-SUMPRODUCT(A4402:AA4402, TRANSPOSE($AI$72:$AI$98))))</f>
        <v>2.1264036996648972E-2</v>
      </c>
    </row>
    <row r="4403" spans="1:33" x14ac:dyDescent="0.35">
      <c r="A4403" s="1">
        <v>0.78596854209899902</v>
      </c>
      <c r="B4403" s="1">
        <v>0.61774653196334839</v>
      </c>
      <c r="C4403" s="1">
        <v>0.48552936315536499</v>
      </c>
      <c r="D4403" s="1">
        <v>0.72087496519088745</v>
      </c>
      <c r="E4403" s="1">
        <v>0.51966071128845215</v>
      </c>
      <c r="F4403" s="1">
        <v>0.37461039423942566</v>
      </c>
      <c r="G4403" s="1">
        <v>145.26779174804688</v>
      </c>
      <c r="H4403" s="1">
        <v>21102.73046875</v>
      </c>
      <c r="I4403" s="1">
        <v>3065547.25</v>
      </c>
      <c r="J4403" s="1">
        <v>140.97402954101563</v>
      </c>
      <c r="K4403" s="1">
        <v>19873.677734375</v>
      </c>
      <c r="L4403" s="1">
        <v>2801672.25</v>
      </c>
      <c r="M4403" s="1">
        <v>87.01373291015625</v>
      </c>
      <c r="N4403" s="1">
        <v>7571.3896484375</v>
      </c>
      <c r="O4403" s="1">
        <v>658814.875</v>
      </c>
      <c r="P4403" s="1">
        <v>0.62209200859069824</v>
      </c>
      <c r="Q4403" s="1">
        <v>0.38699847459793091</v>
      </c>
      <c r="R4403" s="1">
        <v>0.24074865877628326</v>
      </c>
      <c r="S4403" s="1">
        <v>0.55031192302703857</v>
      </c>
      <c r="T4403" s="1">
        <v>0.30284321308135986</v>
      </c>
      <c r="U4403" s="1">
        <v>0.16665823757648468</v>
      </c>
      <c r="V4403" s="1">
        <v>123.85019683837891</v>
      </c>
      <c r="W4403" s="1">
        <v>15338.87109375</v>
      </c>
      <c r="X4403" s="1">
        <v>1899722.25</v>
      </c>
      <c r="Y4403" s="1">
        <v>22.510149002075195</v>
      </c>
      <c r="Z4403" s="1">
        <v>506.70681762695313</v>
      </c>
      <c r="AA4403" s="1">
        <v>11406.0458984375</v>
      </c>
      <c r="AB4403" s="1">
        <v>0</v>
      </c>
      <c r="AE4403" s="17">
        <f t="shared" si="68"/>
        <v>0.5</v>
      </c>
      <c r="AF4403" cm="1">
        <f t="array" ref="AF4403">1/(1+EXP(-$AI$41-SUMPRODUCT(A4403:AA4403, TRANSPOSE($AI$42:$AI$68))))</f>
        <v>9.8438565501402939E-2</v>
      </c>
      <c r="AG4403" cm="1">
        <f t="array" ref="AG4403">1/(1+EXP(-$AI$71-SUMPRODUCT(A4403:AA4403, TRANSPOSE($AI$72:$AI$98))))</f>
        <v>2.1987577828142375E-2</v>
      </c>
    </row>
    <row r="4404" spans="1:33" x14ac:dyDescent="0.35">
      <c r="A4404" s="1">
        <v>0.8517451286315918</v>
      </c>
      <c r="B4404" s="1">
        <v>0.72546976804733276</v>
      </c>
      <c r="C4404" s="1">
        <v>0.61791533231735229</v>
      </c>
      <c r="D4404" s="1">
        <v>0.76564651727676392</v>
      </c>
      <c r="E4404" s="1">
        <v>0.58621460199356079</v>
      </c>
      <c r="F4404" s="1">
        <v>0.448833167552948</v>
      </c>
      <c r="G4404" s="1">
        <v>142.70877075195313</v>
      </c>
      <c r="H4404" s="1">
        <v>20365.79296875</v>
      </c>
      <c r="I4404" s="1">
        <v>2906377.25</v>
      </c>
      <c r="J4404" s="1">
        <v>141.16281127929688</v>
      </c>
      <c r="K4404" s="1">
        <v>19926.939453125</v>
      </c>
      <c r="L4404" s="1">
        <v>2812942.75</v>
      </c>
      <c r="M4404" s="1">
        <v>86.099815368652344</v>
      </c>
      <c r="N4404" s="1">
        <v>7413.17822265625</v>
      </c>
      <c r="O4404" s="1">
        <v>638273.25</v>
      </c>
      <c r="P4404" s="1">
        <v>0.61721301078796387</v>
      </c>
      <c r="Q4404" s="1">
        <v>0.38095191121101379</v>
      </c>
      <c r="R4404" s="1">
        <v>0.23512846231460571</v>
      </c>
      <c r="S4404" s="1">
        <v>0.55407410860061646</v>
      </c>
      <c r="T4404" s="1">
        <v>0.30699810385704041</v>
      </c>
      <c r="U4404" s="1">
        <v>0.17009970545768738</v>
      </c>
      <c r="V4404" s="1">
        <v>123.53081512451172</v>
      </c>
      <c r="W4404" s="1">
        <v>15259.8623046875</v>
      </c>
      <c r="X4404" s="1">
        <v>1885063.25</v>
      </c>
      <c r="Y4404" s="1">
        <v>21.643449783325195</v>
      </c>
      <c r="Z4404" s="1">
        <v>468.43890380859375</v>
      </c>
      <c r="AA4404" s="1">
        <v>10138.6337890625</v>
      </c>
      <c r="AB4404" s="1">
        <v>0</v>
      </c>
      <c r="AE4404" s="17">
        <f t="shared" si="68"/>
        <v>0.5</v>
      </c>
      <c r="AF4404" cm="1">
        <f t="array" ref="AF4404">1/(1+EXP(-$AI$41-SUMPRODUCT(A4404:AA4404, TRANSPOSE($AI$42:$AI$68))))</f>
        <v>9.8638683792765441E-2</v>
      </c>
      <c r="AG4404" cm="1">
        <f t="array" ref="AG4404">1/(1+EXP(-$AI$71-SUMPRODUCT(A4404:AA4404, TRANSPOSE($AI$72:$AI$98))))</f>
        <v>2.2165363739890642E-2</v>
      </c>
    </row>
    <row r="4405" spans="1:33" x14ac:dyDescent="0.35">
      <c r="A4405" s="1">
        <v>0.99272662401199341</v>
      </c>
      <c r="B4405" s="1">
        <v>0.98550617694854736</v>
      </c>
      <c r="C4405" s="1">
        <v>0.97833818197250366</v>
      </c>
      <c r="D4405" s="1">
        <v>0.83734101057052612</v>
      </c>
      <c r="E4405" s="1">
        <v>0.70113998651504517</v>
      </c>
      <c r="F4405" s="1">
        <v>0.58709323406219482</v>
      </c>
      <c r="G4405" s="1">
        <v>135.19868469238281</v>
      </c>
      <c r="H4405" s="1">
        <v>18278.68359375</v>
      </c>
      <c r="I4405" s="1">
        <v>2471254</v>
      </c>
      <c r="J4405" s="1">
        <v>140.03378295898438</v>
      </c>
      <c r="K4405" s="1">
        <v>19609.4609375</v>
      </c>
      <c r="L4405" s="1">
        <v>2745987</v>
      </c>
      <c r="M4405" s="1">
        <v>84.12994384765625</v>
      </c>
      <c r="N4405" s="1">
        <v>7077.84765625</v>
      </c>
      <c r="O4405" s="1">
        <v>595458.9375</v>
      </c>
      <c r="P4405" s="1">
        <v>0.60431694984436035</v>
      </c>
      <c r="Q4405" s="1">
        <v>0.36519896984100342</v>
      </c>
      <c r="R4405" s="1">
        <v>0.22069592773914337</v>
      </c>
      <c r="S4405" s="1">
        <v>0.56269657611846924</v>
      </c>
      <c r="T4405" s="1">
        <v>0.31662744283676147</v>
      </c>
      <c r="U4405" s="1">
        <v>0.17816516757011414</v>
      </c>
      <c r="V4405" s="1">
        <v>122.52536010742188</v>
      </c>
      <c r="W4405" s="1">
        <v>15012.4638671875</v>
      </c>
      <c r="X4405" s="1">
        <v>1839407.5</v>
      </c>
      <c r="Y4405" s="1">
        <v>20.551910400390625</v>
      </c>
      <c r="Z4405" s="1">
        <v>422.38101196289063</v>
      </c>
      <c r="AA4405" s="1">
        <v>8680.7373046875</v>
      </c>
      <c r="AB4405" s="1">
        <v>0</v>
      </c>
      <c r="AE4405" s="17">
        <f t="shared" si="68"/>
        <v>0.5</v>
      </c>
      <c r="AF4405" cm="1">
        <f t="array" ref="AF4405">1/(1+EXP(-$AI$41-SUMPRODUCT(A4405:AA4405, TRANSPOSE($AI$42:$AI$68))))</f>
        <v>9.9210723679804769E-2</v>
      </c>
      <c r="AG4405" cm="1">
        <f t="array" ref="AG4405">1/(1+EXP(-$AI$71-SUMPRODUCT(A4405:AA4405, TRANSPOSE($AI$72:$AI$98))))</f>
        <v>2.2580777379708969E-2</v>
      </c>
    </row>
    <row r="4406" spans="1:33" x14ac:dyDescent="0.35">
      <c r="A4406" s="1">
        <v>1.069716215133667</v>
      </c>
      <c r="B4406" s="1">
        <v>1.1442928314208984</v>
      </c>
      <c r="C4406" s="1">
        <v>1.2240685224533081</v>
      </c>
      <c r="D4406" s="1">
        <v>0.88905996084213257</v>
      </c>
      <c r="E4406" s="1">
        <v>0.79042762517929077</v>
      </c>
      <c r="F4406" s="1">
        <v>0.70273756980895996</v>
      </c>
      <c r="G4406" s="1">
        <v>132.87330627441406</v>
      </c>
      <c r="H4406" s="1">
        <v>17655.31640625</v>
      </c>
      <c r="I4406" s="1">
        <v>2345920.25</v>
      </c>
      <c r="J4406" s="1">
        <v>139.0230712890625</v>
      </c>
      <c r="K4406" s="1">
        <v>19327.4140625</v>
      </c>
      <c r="L4406" s="1">
        <v>2686956.5</v>
      </c>
      <c r="M4406" s="1">
        <v>83.060478210449219</v>
      </c>
      <c r="N4406" s="1">
        <v>6899.04296875</v>
      </c>
      <c r="O4406" s="1">
        <v>573037.8125</v>
      </c>
      <c r="P4406" s="1">
        <v>0.59738445281982422</v>
      </c>
      <c r="Q4406" s="1">
        <v>0.35686817765235901</v>
      </c>
      <c r="R4406" s="1">
        <v>0.21318750083446503</v>
      </c>
      <c r="S4406" s="1">
        <v>0.56733447313308716</v>
      </c>
      <c r="T4406" s="1">
        <v>0.32186838984489441</v>
      </c>
      <c r="U4406" s="1">
        <v>0.18260703980922699</v>
      </c>
      <c r="V4406" s="1">
        <v>121.59552001953125</v>
      </c>
      <c r="W4406" s="1">
        <v>14785.470703125</v>
      </c>
      <c r="X4406" s="1">
        <v>1797847</v>
      </c>
      <c r="Y4406" s="1">
        <v>20.033124923706055</v>
      </c>
      <c r="Z4406" s="1">
        <v>401.32608032226563</v>
      </c>
      <c r="AA4406" s="1">
        <v>8039.81591796875</v>
      </c>
      <c r="AB4406" s="1">
        <v>0</v>
      </c>
      <c r="AE4406" s="17">
        <f t="shared" si="68"/>
        <v>0.5</v>
      </c>
      <c r="AF4406" cm="1">
        <f t="array" ref="AF4406">1/(1+EXP(-$AI$41-SUMPRODUCT(A4406:AA4406, TRANSPOSE($AI$42:$AI$68))))</f>
        <v>9.9462361824075862E-2</v>
      </c>
      <c r="AG4406" cm="1">
        <f t="array" ref="AG4406">1/(1+EXP(-$AI$71-SUMPRODUCT(A4406:AA4406, TRANSPOSE($AI$72:$AI$98))))</f>
        <v>2.2738772889935255E-2</v>
      </c>
    </row>
    <row r="4407" spans="1:33" x14ac:dyDescent="0.35">
      <c r="A4407" s="1">
        <v>1.2198116779327393</v>
      </c>
      <c r="B4407" s="1">
        <v>1.4879405498504639</v>
      </c>
      <c r="C4407" s="1">
        <v>1.815007209777832</v>
      </c>
      <c r="D4407" s="1">
        <v>0.92447638511657715</v>
      </c>
      <c r="E4407" s="1">
        <v>0.85465657711029053</v>
      </c>
      <c r="F4407" s="1">
        <v>0.79010981321334839</v>
      </c>
      <c r="G4407" s="1">
        <v>121.73146820068359</v>
      </c>
      <c r="H4407" s="1">
        <v>14818.55078125</v>
      </c>
      <c r="I4407" s="1">
        <v>1803883.875</v>
      </c>
      <c r="J4407" s="1">
        <v>136.47941589355469</v>
      </c>
      <c r="K4407" s="1">
        <v>18626.630859375</v>
      </c>
      <c r="L4407" s="1">
        <v>2542151.75</v>
      </c>
      <c r="M4407" s="1">
        <v>80.987129211425781</v>
      </c>
      <c r="N4407" s="1">
        <v>6558.9150390625</v>
      </c>
      <c r="O4407" s="1">
        <v>531187.6875</v>
      </c>
      <c r="P4407" s="1">
        <v>0.57779097557067871</v>
      </c>
      <c r="Q4407" s="1">
        <v>0.33384239673614502</v>
      </c>
      <c r="R4407" s="1">
        <v>0.19289113581180573</v>
      </c>
      <c r="S4407" s="1">
        <v>0.57756322622299194</v>
      </c>
      <c r="T4407" s="1">
        <v>0.33357927203178406</v>
      </c>
      <c r="U4407" s="1">
        <v>0.19266311824321747</v>
      </c>
      <c r="V4407" s="1">
        <v>117.72281646728516</v>
      </c>
      <c r="W4407" s="1">
        <v>13858.6611328125</v>
      </c>
      <c r="X4407" s="1">
        <v>1631480.625</v>
      </c>
      <c r="Y4407" s="1">
        <v>20.341413497924805</v>
      </c>
      <c r="Z4407" s="1">
        <v>413.77310180664063</v>
      </c>
      <c r="AA4407" s="1">
        <v>8416.7294921875</v>
      </c>
      <c r="AB4407" s="1">
        <v>0</v>
      </c>
      <c r="AE4407" s="17">
        <f t="shared" si="68"/>
        <v>0.5</v>
      </c>
      <c r="AF4407" cm="1">
        <f t="array" ref="AF4407">1/(1+EXP(-$AI$41-SUMPRODUCT(A4407:AA4407, TRANSPOSE($AI$42:$AI$68))))</f>
        <v>0.10094089974349575</v>
      </c>
      <c r="AG4407" cm="1">
        <f t="array" ref="AG4407">1/(1+EXP(-$AI$71-SUMPRODUCT(A4407:AA4407, TRANSPOSE($AI$72:$AI$98))))</f>
        <v>2.3668154323483945E-2</v>
      </c>
    </row>
    <row r="4408" spans="1:33" x14ac:dyDescent="0.35">
      <c r="A4408" s="1">
        <v>1.3039270639419556</v>
      </c>
      <c r="B4408" s="1">
        <v>1.700225830078125</v>
      </c>
      <c r="C4408" s="1">
        <v>2.2169704437255859</v>
      </c>
      <c r="D4408" s="1">
        <v>0.95842760801315308</v>
      </c>
      <c r="E4408" s="1">
        <v>0.9185834527015686</v>
      </c>
      <c r="F4408" s="1">
        <v>0.88039577007293701</v>
      </c>
      <c r="G4408" s="1">
        <v>118.02180480957031</v>
      </c>
      <c r="H4408" s="1">
        <v>13929.146484375</v>
      </c>
      <c r="I4408" s="1">
        <v>1643943</v>
      </c>
      <c r="J4408" s="1">
        <v>136.20712280273438</v>
      </c>
      <c r="K4408" s="1">
        <v>18552.380859375</v>
      </c>
      <c r="L4408" s="1">
        <v>2526966.25</v>
      </c>
      <c r="M4408" s="1">
        <v>79.871131896972656</v>
      </c>
      <c r="N4408" s="1">
        <v>6379.39794921875</v>
      </c>
      <c r="O4408" s="1">
        <v>509529.71875</v>
      </c>
      <c r="P4408" s="1">
        <v>0.56791472434997559</v>
      </c>
      <c r="Q4408" s="1">
        <v>0.32252714037895203</v>
      </c>
      <c r="R4408" s="1">
        <v>0.18316790461540222</v>
      </c>
      <c r="S4408" s="1">
        <v>0.58377867937088013</v>
      </c>
      <c r="T4408" s="1">
        <v>0.3407975435256958</v>
      </c>
      <c r="U4408" s="1">
        <v>0.19895033538341522</v>
      </c>
      <c r="V4408" s="1">
        <v>116.13060760498047</v>
      </c>
      <c r="W4408" s="1">
        <v>13486.318359375</v>
      </c>
      <c r="X4408" s="1">
        <v>1566174.25</v>
      </c>
      <c r="Y4408" s="1">
        <v>20.744905471801758</v>
      </c>
      <c r="Z4408" s="1">
        <v>430.35110473632813</v>
      </c>
      <c r="AA4408" s="1">
        <v>8927.5927734375</v>
      </c>
      <c r="AB4408" s="1">
        <v>0</v>
      </c>
      <c r="AE4408" s="17">
        <f t="shared" si="68"/>
        <v>0.5</v>
      </c>
      <c r="AF4408" cm="1">
        <f t="array" ref="AF4408">1/(1+EXP(-$AI$41-SUMPRODUCT(A4408:AA4408, TRANSPOSE($AI$42:$AI$68))))</f>
        <v>0.10109156888227881</v>
      </c>
      <c r="AG4408" cm="1">
        <f t="array" ref="AG4408">1/(1+EXP(-$AI$71-SUMPRODUCT(A4408:AA4408, TRANSPOSE($AI$72:$AI$98))))</f>
        <v>2.3785073566507928E-2</v>
      </c>
    </row>
    <row r="4409" spans="1:33" x14ac:dyDescent="0.35">
      <c r="A4409" s="1">
        <v>1.5464872121810913</v>
      </c>
      <c r="B4409" s="1">
        <v>2.39162278175354</v>
      </c>
      <c r="C4409" s="1">
        <v>3.6986138820648193</v>
      </c>
      <c r="D4409" s="1">
        <v>1.115459680557251</v>
      </c>
      <c r="E4409" s="1">
        <v>1.2442502975463867</v>
      </c>
      <c r="F4409" s="1">
        <v>1.3879110813140869</v>
      </c>
      <c r="G4409" s="1">
        <v>114.03564453125</v>
      </c>
      <c r="H4409" s="1">
        <v>13004.1279296875</v>
      </c>
      <c r="I4409" s="1">
        <v>1482934.125</v>
      </c>
      <c r="J4409" s="1">
        <v>136.85952758789063</v>
      </c>
      <c r="K4409" s="1">
        <v>18730.53125</v>
      </c>
      <c r="L4409" s="1">
        <v>2563451.5</v>
      </c>
      <c r="M4409" s="1">
        <v>77.513114929199219</v>
      </c>
      <c r="N4409" s="1">
        <v>6008.283203125</v>
      </c>
      <c r="O4409" s="1">
        <v>465720.71875</v>
      </c>
      <c r="P4409" s="1">
        <v>0.54208636283874512</v>
      </c>
      <c r="Q4409" s="1">
        <v>0.2938576340675354</v>
      </c>
      <c r="R4409" s="1">
        <v>0.15929621458053589</v>
      </c>
      <c r="S4409" s="1">
        <v>0.59897929430007935</v>
      </c>
      <c r="T4409" s="1">
        <v>0.35877618193626404</v>
      </c>
      <c r="U4409" s="1">
        <v>0.21489951014518738</v>
      </c>
      <c r="V4409" s="1">
        <v>114.53611755371094</v>
      </c>
      <c r="W4409" s="1">
        <v>13118.5224609375</v>
      </c>
      <c r="X4409" s="1">
        <v>1502544.625</v>
      </c>
      <c r="Y4409" s="1">
        <v>21.663051605224609</v>
      </c>
      <c r="Z4409" s="1">
        <v>469.28781127929688</v>
      </c>
      <c r="AA4409" s="1">
        <v>10166.2060546875</v>
      </c>
      <c r="AB4409" s="1">
        <v>0</v>
      </c>
      <c r="AE4409" s="17">
        <f t="shared" si="68"/>
        <v>0.5</v>
      </c>
      <c r="AF4409" cm="1">
        <f t="array" ref="AF4409">1/(1+EXP(-$AI$41-SUMPRODUCT(A4409:AA4409, TRANSPOSE($AI$42:$AI$68))))</f>
        <v>9.9482606863039114E-2</v>
      </c>
      <c r="AG4409" cm="1">
        <f t="array" ref="AG4409">1/(1+EXP(-$AI$71-SUMPRODUCT(A4409:AA4409, TRANSPOSE($AI$72:$AI$98))))</f>
        <v>2.2850293515697527E-2</v>
      </c>
    </row>
    <row r="4410" spans="1:33" x14ac:dyDescent="0.35">
      <c r="A4410" s="1">
        <v>1.6802728176116943</v>
      </c>
      <c r="B4410" s="1">
        <v>2.8233168125152588</v>
      </c>
      <c r="C4410" s="1">
        <v>4.7439422607421875</v>
      </c>
      <c r="D4410" s="1">
        <v>1.199498176574707</v>
      </c>
      <c r="E4410" s="1">
        <v>1.4387959241867065</v>
      </c>
      <c r="F4410" s="1">
        <v>1.7258330583572388</v>
      </c>
      <c r="G4410" s="1">
        <v>112.33670043945313</v>
      </c>
      <c r="H4410" s="1">
        <v>12619.5341796875</v>
      </c>
      <c r="I4410" s="1">
        <v>1417636.875</v>
      </c>
      <c r="J4410" s="1">
        <v>136.10101318359375</v>
      </c>
      <c r="K4410" s="1">
        <v>18523.486328125</v>
      </c>
      <c r="L4410" s="1">
        <v>2521065.25</v>
      </c>
      <c r="M4410" s="1">
        <v>76.212013244628906</v>
      </c>
      <c r="N4410" s="1">
        <v>5808.27099609375</v>
      </c>
      <c r="O4410" s="1">
        <v>442660.03125</v>
      </c>
      <c r="P4410" s="1">
        <v>0.52869343757629395</v>
      </c>
      <c r="Q4410" s="1">
        <v>0.27951675653457642</v>
      </c>
      <c r="R4410" s="1">
        <v>0.14777867496013641</v>
      </c>
      <c r="S4410" s="1">
        <v>0.60706621408462524</v>
      </c>
      <c r="T4410" s="1">
        <v>0.36852937936782837</v>
      </c>
      <c r="U4410" s="1">
        <v>0.22372174263000488</v>
      </c>
      <c r="V4410" s="1">
        <v>114.18707275390625</v>
      </c>
      <c r="W4410" s="1">
        <v>13038.6875</v>
      </c>
      <c r="X4410" s="1">
        <v>1488849.625</v>
      </c>
      <c r="Y4410" s="1">
        <v>22.246318817138672</v>
      </c>
      <c r="Z4410" s="1">
        <v>494.89871215820313</v>
      </c>
      <c r="AA4410" s="1">
        <v>11009.673828125</v>
      </c>
      <c r="AB4410" s="1">
        <v>0</v>
      </c>
      <c r="AE4410" s="17">
        <f t="shared" si="68"/>
        <v>0.5</v>
      </c>
      <c r="AF4410" cm="1">
        <f t="array" ref="AF4410">1/(1+EXP(-$AI$41-SUMPRODUCT(A4410:AA4410, TRANSPOSE($AI$42:$AI$68))))</f>
        <v>9.8278527332417015E-2</v>
      </c>
      <c r="AG4410" cm="1">
        <f t="array" ref="AG4410">1/(1+EXP(-$AI$71-SUMPRODUCT(A4410:AA4410, TRANSPOSE($AI$72:$AI$98))))</f>
        <v>2.2119000714109594E-2</v>
      </c>
    </row>
    <row r="4411" spans="1:33" x14ac:dyDescent="0.35">
      <c r="A4411" s="1">
        <v>1.8993614912033081</v>
      </c>
      <c r="B4411" s="1">
        <v>3.6075739860534668</v>
      </c>
      <c r="C4411" s="1">
        <v>6.8520874977111816</v>
      </c>
      <c r="D4411" s="1">
        <v>1.3709371089935303</v>
      </c>
      <c r="E4411" s="1">
        <v>1.879468560218811</v>
      </c>
      <c r="F4411" s="1">
        <v>2.5766332149505615</v>
      </c>
      <c r="G4411" s="1">
        <v>109.58666229248047</v>
      </c>
      <c r="H4411" s="1">
        <v>12009.236328125</v>
      </c>
      <c r="I4411" s="1">
        <v>1316052.125</v>
      </c>
      <c r="J4411" s="1">
        <v>135.66310119628906</v>
      </c>
      <c r="K4411" s="1">
        <v>18404.4765625</v>
      </c>
      <c r="L4411" s="1">
        <v>2496808.5</v>
      </c>
      <c r="M4411" s="1">
        <v>73.475921630859375</v>
      </c>
      <c r="N4411" s="1">
        <v>5398.7109375</v>
      </c>
      <c r="O4411" s="1">
        <v>396675.28125</v>
      </c>
      <c r="P4411" s="1">
        <v>0.49826788902282715</v>
      </c>
      <c r="Q4411" s="1">
        <v>0.24827088415622711</v>
      </c>
      <c r="R4411" s="1">
        <v>0.12370540946722031</v>
      </c>
      <c r="S4411" s="1">
        <v>0.62622964382171631</v>
      </c>
      <c r="T4411" s="1">
        <v>0.39216357469558716</v>
      </c>
      <c r="U4411" s="1">
        <v>0.24558445811271667</v>
      </c>
      <c r="V4411" s="1">
        <v>111.48347473144531</v>
      </c>
      <c r="W4411" s="1">
        <v>12428.5654296875</v>
      </c>
      <c r="X4411" s="1">
        <v>1385579.625</v>
      </c>
      <c r="Y4411" s="1">
        <v>24.529241561889648</v>
      </c>
      <c r="Z4411" s="1">
        <v>601.6837158203125</v>
      </c>
      <c r="AA4411" s="1">
        <v>14758.8447265625</v>
      </c>
      <c r="AB4411" s="1">
        <v>0</v>
      </c>
      <c r="AE4411" s="17">
        <f t="shared" si="68"/>
        <v>0.5</v>
      </c>
      <c r="AF4411" cm="1">
        <f t="array" ref="AF4411">1/(1+EXP(-$AI$41-SUMPRODUCT(A4411:AA4411, TRANSPOSE($AI$42:$AI$68))))</f>
        <v>9.5429776787215981E-2</v>
      </c>
      <c r="AG4411" cm="1">
        <f t="array" ref="AG4411">1/(1+EXP(-$AI$71-SUMPRODUCT(A4411:AA4411, TRANSPOSE($AI$72:$AI$98))))</f>
        <v>2.0545228017619686E-2</v>
      </c>
    </row>
    <row r="4412" spans="1:33" x14ac:dyDescent="0.35">
      <c r="A4412" s="1">
        <v>1.9887160062789917</v>
      </c>
      <c r="B4412" s="1">
        <v>3.954991340637207</v>
      </c>
      <c r="C4412" s="1">
        <v>7.8653545379638672</v>
      </c>
      <c r="D4412" s="1">
        <v>1.4066622257232666</v>
      </c>
      <c r="E4412" s="1">
        <v>1.9786986112594604</v>
      </c>
      <c r="F4412" s="1">
        <v>2.7833607196807861</v>
      </c>
      <c r="G4412" s="1">
        <v>106.77899169921875</v>
      </c>
      <c r="H4412" s="1">
        <v>11401.7529296875</v>
      </c>
      <c r="I4412" s="1">
        <v>1217467.75</v>
      </c>
      <c r="J4412" s="1">
        <v>135.2607421875</v>
      </c>
      <c r="K4412" s="1">
        <v>18295.46875</v>
      </c>
      <c r="L4412" s="1">
        <v>2474658.75</v>
      </c>
      <c r="M4412" s="1">
        <v>72.173385620117188</v>
      </c>
      <c r="N4412" s="1">
        <v>5208.99755859375</v>
      </c>
      <c r="O4412" s="1">
        <v>375951</v>
      </c>
      <c r="P4412" s="1">
        <v>0.48183393478393555</v>
      </c>
      <c r="Q4412" s="1">
        <v>0.2321639358997345</v>
      </c>
      <c r="R4412" s="1">
        <v>0.11186446249485016</v>
      </c>
      <c r="S4412" s="1">
        <v>0.63602989912033081</v>
      </c>
      <c r="T4412" s="1">
        <v>0.40453404188156128</v>
      </c>
      <c r="U4412" s="1">
        <v>0.25729572772979736</v>
      </c>
      <c r="V4412" s="1">
        <v>110.04833221435547</v>
      </c>
      <c r="W4412" s="1">
        <v>12110.6357421875</v>
      </c>
      <c r="X4412" s="1">
        <v>1332755.25</v>
      </c>
      <c r="Y4412" s="1">
        <v>25.498575210571289</v>
      </c>
      <c r="Z4412" s="1">
        <v>650.1773681640625</v>
      </c>
      <c r="AA4412" s="1">
        <v>16578.595703125</v>
      </c>
      <c r="AB4412" s="1">
        <v>0</v>
      </c>
      <c r="AE4412" s="17">
        <f t="shared" si="68"/>
        <v>0.5</v>
      </c>
      <c r="AF4412" cm="1">
        <f t="array" ref="AF4412">1/(1+EXP(-$AI$41-SUMPRODUCT(A4412:AA4412, TRANSPOSE($AI$42:$AI$68))))</f>
        <v>9.4339595847186264E-2</v>
      </c>
      <c r="AG4412" cm="1">
        <f t="array" ref="AG4412">1/(1+EXP(-$AI$71-SUMPRODUCT(A4412:AA4412, TRANSPOSE($AI$72:$AI$98))))</f>
        <v>1.9961205294853152E-2</v>
      </c>
    </row>
    <row r="4413" spans="1:33" x14ac:dyDescent="0.35">
      <c r="A4413" s="1">
        <v>2.2751624584197998</v>
      </c>
      <c r="B4413" s="1">
        <v>5.1763644218444824</v>
      </c>
      <c r="C4413" s="1">
        <v>11.777069091796875</v>
      </c>
      <c r="D4413" s="1">
        <v>1.5418140888214111</v>
      </c>
      <c r="E4413" s="1">
        <v>2.3771905899047852</v>
      </c>
      <c r="F4413" s="1">
        <v>3.6651861667633057</v>
      </c>
      <c r="G4413" s="1">
        <v>104.08272552490234</v>
      </c>
      <c r="H4413" s="1">
        <v>10833.2138671875</v>
      </c>
      <c r="I4413" s="1">
        <v>1127550.375</v>
      </c>
      <c r="J4413" s="1">
        <v>134.86981201171875</v>
      </c>
      <c r="K4413" s="1">
        <v>18189.865234375</v>
      </c>
      <c r="L4413" s="1">
        <v>2453263.75</v>
      </c>
      <c r="M4413" s="1">
        <v>69.311264038085938</v>
      </c>
      <c r="N4413" s="1">
        <v>4804.05126953125</v>
      </c>
      <c r="O4413" s="1">
        <v>332974.875</v>
      </c>
      <c r="P4413" s="1">
        <v>0.44249963760375977</v>
      </c>
      <c r="Q4413" s="1">
        <v>0.19580592215061188</v>
      </c>
      <c r="R4413" s="1">
        <v>8.664405345916748E-2</v>
      </c>
      <c r="S4413" s="1">
        <v>0.66076773405075073</v>
      </c>
      <c r="T4413" s="1">
        <v>0.43661400675773621</v>
      </c>
      <c r="U4413" s="1">
        <v>0.28850042819976807</v>
      </c>
      <c r="V4413" s="1">
        <v>111.28983306884766</v>
      </c>
      <c r="W4413" s="1">
        <v>12385.4267578125</v>
      </c>
      <c r="X4413" s="1">
        <v>1378372.125</v>
      </c>
      <c r="Y4413" s="1">
        <v>25.011791229248047</v>
      </c>
      <c r="Z4413" s="1">
        <v>625.5897216796875</v>
      </c>
      <c r="AA4413" s="1">
        <v>15647.119140625</v>
      </c>
      <c r="AB4413" s="1">
        <v>0</v>
      </c>
      <c r="AE4413" s="17">
        <f t="shared" si="68"/>
        <v>0.5</v>
      </c>
      <c r="AF4413" cm="1">
        <f t="array" ref="AF4413">1/(1+EXP(-$AI$41-SUMPRODUCT(A4413:AA4413, TRANSPOSE($AI$42:$AI$68))))</f>
        <v>9.0274563310963049E-2</v>
      </c>
      <c r="AG4413" cm="1">
        <f t="array" ref="AG4413">1/(1+EXP(-$AI$71-SUMPRODUCT(A4413:AA4413, TRANSPOSE($AI$72:$AI$98))))</f>
        <v>1.7778786978248938E-2</v>
      </c>
    </row>
    <row r="4414" spans="1:33" x14ac:dyDescent="0.35">
      <c r="A4414" s="1">
        <v>2.34891676902771</v>
      </c>
      <c r="B4414" s="1">
        <v>5.5174098014831543</v>
      </c>
      <c r="C4414" s="1">
        <v>12.95993709564209</v>
      </c>
      <c r="D4414" s="1">
        <v>1.5272002220153809</v>
      </c>
      <c r="E4414" s="1">
        <v>2.3323404788970947</v>
      </c>
      <c r="F4414" s="1">
        <v>3.5619509220123291</v>
      </c>
      <c r="G4414" s="1">
        <v>102.85491943359375</v>
      </c>
      <c r="H4414" s="1">
        <v>10579.134765625</v>
      </c>
      <c r="I4414" s="1">
        <v>1088116</v>
      </c>
      <c r="J4414" s="1">
        <v>134.17613220214844</v>
      </c>
      <c r="K4414" s="1">
        <v>18003.234375</v>
      </c>
      <c r="L4414" s="1">
        <v>2415604.25</v>
      </c>
      <c r="M4414" s="1">
        <v>68.179084777832031</v>
      </c>
      <c r="N4414" s="1">
        <v>4648.3876953125</v>
      </c>
      <c r="O4414" s="1">
        <v>316922.8125</v>
      </c>
      <c r="P4414" s="1">
        <v>0.42234563827514648</v>
      </c>
      <c r="Q4414" s="1">
        <v>0.17837584018707275</v>
      </c>
      <c r="R4414" s="1">
        <v>7.5336255133152008E-2</v>
      </c>
      <c r="S4414" s="1">
        <v>0.671711266040802</v>
      </c>
      <c r="T4414" s="1">
        <v>0.45119601488113403</v>
      </c>
      <c r="U4414" s="1">
        <v>0.3030734658241272</v>
      </c>
      <c r="V4414" s="1">
        <v>112.80658721923828</v>
      </c>
      <c r="W4414" s="1">
        <v>12725.326171875</v>
      </c>
      <c r="X4414" s="1">
        <v>1435500.625</v>
      </c>
      <c r="Y4414" s="1">
        <v>23.914007186889648</v>
      </c>
      <c r="Z4414" s="1">
        <v>571.8797607421875</v>
      </c>
      <c r="AA4414" s="1">
        <v>13675.9365234375</v>
      </c>
      <c r="AB4414" s="1">
        <v>0</v>
      </c>
      <c r="AE4414" s="17">
        <f t="shared" si="68"/>
        <v>0.5</v>
      </c>
      <c r="AF4414" cm="1">
        <f t="array" ref="AF4414">1/(1+EXP(-$AI$41-SUMPRODUCT(A4414:AA4414, TRANSPOSE($AI$42:$AI$68))))</f>
        <v>8.8544186978494768E-2</v>
      </c>
      <c r="AG4414" cm="1">
        <f t="array" ref="AG4414">1/(1+EXP(-$AI$71-SUMPRODUCT(A4414:AA4414, TRANSPOSE($AI$72:$AI$98))))</f>
        <v>1.686920311356755E-2</v>
      </c>
    </row>
    <row r="4415" spans="1:33" x14ac:dyDescent="0.35">
      <c r="A4415" s="1">
        <v>2.4043240547180176</v>
      </c>
      <c r="B4415" s="1">
        <v>5.7807741165161133</v>
      </c>
      <c r="C4415" s="1">
        <v>13.89885425567627</v>
      </c>
      <c r="D4415" s="1">
        <v>1.422249436378479</v>
      </c>
      <c r="E4415" s="1">
        <v>2.0227935314178467</v>
      </c>
      <c r="F4415" s="1">
        <v>2.8769168853759766</v>
      </c>
      <c r="G4415" s="1">
        <v>98.403228759765625</v>
      </c>
      <c r="H4415" s="1">
        <v>9683.1953125</v>
      </c>
      <c r="I4415" s="1">
        <v>952857.6875</v>
      </c>
      <c r="J4415" s="1">
        <v>129.92848205566406</v>
      </c>
      <c r="K4415" s="1">
        <v>16881.41015625</v>
      </c>
      <c r="L4415" s="1">
        <v>2193376</v>
      </c>
      <c r="M4415" s="1">
        <v>65.731819152832031</v>
      </c>
      <c r="N4415" s="1">
        <v>4320.671875</v>
      </c>
      <c r="O4415" s="1">
        <v>284005.625</v>
      </c>
      <c r="P4415" s="1">
        <v>0.37788224220275879</v>
      </c>
      <c r="Q4415" s="1">
        <v>0.14279498159885406</v>
      </c>
      <c r="R4415" s="1">
        <v>5.3959690034389496E-2</v>
      </c>
      <c r="S4415" s="1">
        <v>0.69358146190643311</v>
      </c>
      <c r="T4415" s="1">
        <v>0.48105522990226746</v>
      </c>
      <c r="U4415" s="1">
        <v>0.33365100622177124</v>
      </c>
      <c r="V4415" s="1">
        <v>114.83003234863281</v>
      </c>
      <c r="W4415" s="1">
        <v>13185.9365234375</v>
      </c>
      <c r="X4415" s="1">
        <v>1514141.5</v>
      </c>
      <c r="Y4415" s="1">
        <v>25.163591384887695</v>
      </c>
      <c r="Z4415" s="1">
        <v>633.20635986328125</v>
      </c>
      <c r="AA4415" s="1">
        <v>15933.7451171875</v>
      </c>
      <c r="AB4415" s="1">
        <v>0</v>
      </c>
      <c r="AE4415" s="17">
        <f t="shared" si="68"/>
        <v>0.5</v>
      </c>
      <c r="AF4415" cm="1">
        <f t="array" ref="AF4415">1/(1+EXP(-$AI$41-SUMPRODUCT(A4415:AA4415, TRANSPOSE($AI$42:$AI$68))))</f>
        <v>8.4810993905755458E-2</v>
      </c>
      <c r="AG4415" cm="1">
        <f t="array" ref="AG4415">1/(1+EXP(-$AI$71-SUMPRODUCT(A4415:AA4415, TRANSPOSE($AI$72:$AI$98))))</f>
        <v>1.5019257720218863E-2</v>
      </c>
    </row>
    <row r="4416" spans="1:33" x14ac:dyDescent="0.35">
      <c r="A4416" s="1">
        <v>2.4450674057006836</v>
      </c>
      <c r="B4416" s="1">
        <v>5.9783544540405273</v>
      </c>
      <c r="C4416" s="1">
        <v>14.617480278015137</v>
      </c>
      <c r="D4416" s="1">
        <v>1.3829455375671387</v>
      </c>
      <c r="E4416" s="1">
        <v>1.9125384092330933</v>
      </c>
      <c r="F4416" s="1">
        <v>2.6449363231658936</v>
      </c>
      <c r="G4416" s="1">
        <v>94.7576904296875</v>
      </c>
      <c r="H4416" s="1">
        <v>8979.01953125</v>
      </c>
      <c r="I4416" s="1">
        <v>850831.1875</v>
      </c>
      <c r="J4416" s="1">
        <v>127.71384429931641</v>
      </c>
      <c r="K4416" s="1">
        <v>16310.826171875</v>
      </c>
      <c r="L4416" s="1">
        <v>2083118.25</v>
      </c>
      <c r="M4416" s="1">
        <v>64.667861938476563</v>
      </c>
      <c r="N4416" s="1">
        <v>4181.93212890625</v>
      </c>
      <c r="O4416" s="1">
        <v>270436.625</v>
      </c>
      <c r="P4416" s="1">
        <v>0.3551337718963623</v>
      </c>
      <c r="Q4416" s="1">
        <v>0.12612000107765198</v>
      </c>
      <c r="R4416" s="1">
        <v>4.4789470732212067E-2</v>
      </c>
      <c r="S4416" s="1">
        <v>0.70285069942474365</v>
      </c>
      <c r="T4416" s="1">
        <v>0.49399909377098083</v>
      </c>
      <c r="U4416" s="1">
        <v>0.34720760583877563</v>
      </c>
      <c r="V4416" s="1">
        <v>114.11164093017578</v>
      </c>
      <c r="W4416" s="1">
        <v>13021.466796875</v>
      </c>
      <c r="X4416" s="1">
        <v>1485900.875</v>
      </c>
      <c r="Y4416" s="1">
        <v>27.66668701171875</v>
      </c>
      <c r="Z4416" s="1">
        <v>765.445556640625</v>
      </c>
      <c r="AA4416" s="1">
        <v>21177.34375</v>
      </c>
      <c r="AB4416" s="1">
        <v>0</v>
      </c>
      <c r="AE4416" s="17">
        <f t="shared" si="68"/>
        <v>0.5</v>
      </c>
      <c r="AF4416" cm="1">
        <f t="array" ref="AF4416">1/(1+EXP(-$AI$41-SUMPRODUCT(A4416:AA4416, TRANSPOSE($AI$42:$AI$68))))</f>
        <v>8.3377528086503602E-2</v>
      </c>
      <c r="AG4416" cm="1">
        <f t="array" ref="AG4416">1/(1+EXP(-$AI$71-SUMPRODUCT(A4416:AA4416, TRANSPOSE($AI$72:$AI$98))))</f>
        <v>1.4367242919898708E-2</v>
      </c>
    </row>
    <row r="4417" spans="1:33" x14ac:dyDescent="0.35">
      <c r="A4417" s="1">
        <v>2.3918967247009277</v>
      </c>
      <c r="B4417" s="1">
        <v>5.7211699485778809</v>
      </c>
      <c r="C4417" s="1">
        <v>13.684447288513184</v>
      </c>
      <c r="D4417" s="1">
        <v>1.1331486701965332</v>
      </c>
      <c r="E4417" s="1">
        <v>1.2840259075164795</v>
      </c>
      <c r="F4417" s="1">
        <v>1.4549922943115234</v>
      </c>
      <c r="G4417" s="1">
        <v>84.474937438964844</v>
      </c>
      <c r="H4417" s="1">
        <v>7136.01513671875</v>
      </c>
      <c r="I4417" s="1">
        <v>602814.4375</v>
      </c>
      <c r="J4417" s="1">
        <v>123.30615997314453</v>
      </c>
      <c r="K4417" s="1">
        <v>15204.4091796875</v>
      </c>
      <c r="L4417" s="1">
        <v>1874797.25</v>
      </c>
      <c r="M4417" s="1">
        <v>62.854301452636719</v>
      </c>
      <c r="N4417" s="1">
        <v>3950.663330078125</v>
      </c>
      <c r="O4417" s="1">
        <v>248316.171875</v>
      </c>
      <c r="P4417" s="1">
        <v>0.30766820907592773</v>
      </c>
      <c r="Q4417" s="1">
        <v>9.4659723341464996E-2</v>
      </c>
      <c r="R4417" s="1">
        <v>2.9123788699507713E-2</v>
      </c>
      <c r="S4417" s="1">
        <v>0.71973699331283569</v>
      </c>
      <c r="T4417" s="1">
        <v>0.5180213451385498</v>
      </c>
      <c r="U4417" s="1">
        <v>0.37283912301063538</v>
      </c>
      <c r="V4417" s="1">
        <v>112.43112945556641</v>
      </c>
      <c r="W4417" s="1">
        <v>12640.7587890625</v>
      </c>
      <c r="X4417" s="1">
        <v>1421214.75</v>
      </c>
      <c r="Y4417" s="1">
        <v>32.345108032226563</v>
      </c>
      <c r="Z4417" s="1">
        <v>1046.2060546875</v>
      </c>
      <c r="AA4417" s="1">
        <v>33839.6484375</v>
      </c>
      <c r="AB4417" s="1">
        <v>0</v>
      </c>
      <c r="AE4417" s="17">
        <f t="shared" si="68"/>
        <v>0.5</v>
      </c>
      <c r="AF4417" cm="1">
        <f t="array" ref="AF4417">1/(1+EXP(-$AI$41-SUMPRODUCT(A4417:AA4417, TRANSPOSE($AI$42:$AI$68))))</f>
        <v>8.3176087195499099E-2</v>
      </c>
      <c r="AG4417" cm="1">
        <f t="array" ref="AG4417">1/(1+EXP(-$AI$71-SUMPRODUCT(A4417:AA4417, TRANSPOSE($AI$72:$AI$98))))</f>
        <v>1.4327898011575533E-2</v>
      </c>
    </row>
    <row r="4418" spans="1:33" x14ac:dyDescent="0.35">
      <c r="A4418" s="1">
        <v>2.3782939910888672</v>
      </c>
      <c r="B4418" s="1">
        <v>5.6562824249267578</v>
      </c>
      <c r="C4418" s="1">
        <v>13.452301979064941</v>
      </c>
      <c r="D4418" s="1">
        <v>1.0114651918411255</v>
      </c>
      <c r="E4418" s="1">
        <v>1.0230618715286255</v>
      </c>
      <c r="F4418" s="1">
        <v>1.0347914695739746</v>
      </c>
      <c r="G4418" s="1">
        <v>80.996864318847656</v>
      </c>
      <c r="H4418" s="1">
        <v>6560.4921875</v>
      </c>
      <c r="I4418" s="1">
        <v>531379.3125</v>
      </c>
      <c r="J4418" s="1">
        <v>120.97038269042969</v>
      </c>
      <c r="K4418" s="1">
        <v>14633.8330078125</v>
      </c>
      <c r="L4418" s="1">
        <v>1770260.375</v>
      </c>
      <c r="M4418" s="1">
        <v>62.081348419189453</v>
      </c>
      <c r="N4418" s="1">
        <v>3854.09375</v>
      </c>
      <c r="O4418" s="1">
        <v>239267.34375</v>
      </c>
      <c r="P4418" s="1">
        <v>0.28337693214416504</v>
      </c>
      <c r="Q4418" s="1">
        <v>8.0302484333515167E-2</v>
      </c>
      <c r="R4418" s="1">
        <v>2.2755872458219528E-2</v>
      </c>
      <c r="S4418" s="1">
        <v>0.72636032104492188</v>
      </c>
      <c r="T4418" s="1">
        <v>0.52759933471679688</v>
      </c>
      <c r="U4418" s="1">
        <v>0.38322719931602478</v>
      </c>
      <c r="V4418" s="1">
        <v>112.41878509521484</v>
      </c>
      <c r="W4418" s="1">
        <v>12637.9833984375</v>
      </c>
      <c r="X4418" s="1">
        <v>1420746.75</v>
      </c>
      <c r="Y4418" s="1">
        <v>32.968700408935547</v>
      </c>
      <c r="Z4418" s="1">
        <v>1086.9351806640625</v>
      </c>
      <c r="AA4418" s="1">
        <v>35834.83984375</v>
      </c>
      <c r="AB4418" s="1">
        <v>0</v>
      </c>
      <c r="AE4418" s="17">
        <f t="shared" si="68"/>
        <v>0.5</v>
      </c>
      <c r="AF4418" cm="1">
        <f t="array" ref="AF4418">1/(1+EXP(-$AI$41-SUMPRODUCT(A4418:AA4418, TRANSPOSE($AI$42:$AI$68))))</f>
        <v>8.3564390379902709E-2</v>
      </c>
      <c r="AG4418" cm="1">
        <f t="array" ref="AG4418">1/(1+EXP(-$AI$71-SUMPRODUCT(A4418:AA4418, TRANSPOSE($AI$72:$AI$98))))</f>
        <v>1.4536716422306934E-2</v>
      </c>
    </row>
    <row r="4419" spans="1:33" x14ac:dyDescent="0.35">
      <c r="A4419" s="1">
        <v>2.3158097267150879</v>
      </c>
      <c r="B4419" s="1">
        <v>5.3629746437072754</v>
      </c>
      <c r="C4419" s="1">
        <v>12.419629096984863</v>
      </c>
      <c r="D4419" s="1">
        <v>0.72030907869338989</v>
      </c>
      <c r="E4419" s="1">
        <v>0.51884514093399048</v>
      </c>
      <c r="F4419" s="1">
        <v>0.37372887134552002</v>
      </c>
      <c r="G4419" s="1">
        <v>75.208419799804688</v>
      </c>
      <c r="H4419" s="1">
        <v>5656.306640625</v>
      </c>
      <c r="I4419" s="1">
        <v>425401.875</v>
      </c>
      <c r="J4419" s="1">
        <v>115.79486083984375</v>
      </c>
      <c r="K4419" s="1">
        <v>13408.4501953125</v>
      </c>
      <c r="L4419" s="1">
        <v>1552629.625</v>
      </c>
      <c r="M4419" s="1">
        <v>60.902328491210938</v>
      </c>
      <c r="N4419" s="1">
        <v>3709.093505859375</v>
      </c>
      <c r="O4419" s="1">
        <v>225892.4375</v>
      </c>
      <c r="P4419" s="1">
        <v>0.23429632186889648</v>
      </c>
      <c r="Q4419" s="1">
        <v>5.4894767701625824E-2</v>
      </c>
      <c r="R4419" s="1">
        <v>1.2861642055213451E-2</v>
      </c>
      <c r="S4419" s="1">
        <v>0.73679053783416748</v>
      </c>
      <c r="T4419" s="1">
        <v>0.54286026954650879</v>
      </c>
      <c r="U4419" s="1">
        <v>0.39997431635856628</v>
      </c>
      <c r="V4419" s="1">
        <v>113.45237731933594</v>
      </c>
      <c r="W4419" s="1">
        <v>12871.4423828125</v>
      </c>
      <c r="X4419" s="1">
        <v>1460295.625</v>
      </c>
      <c r="Y4419" s="1">
        <v>32.121475219726563</v>
      </c>
      <c r="Z4419" s="1">
        <v>1031.7891845703125</v>
      </c>
      <c r="AA4419" s="1">
        <v>33142.58984375</v>
      </c>
      <c r="AB4419" s="1">
        <v>0</v>
      </c>
      <c r="AE4419" s="17">
        <f t="shared" ref="AE4419:AE4482" si="69">0.5</f>
        <v>0.5</v>
      </c>
      <c r="AF4419" cm="1">
        <f t="array" ref="AF4419">1/(1+EXP(-$AI$41-SUMPRODUCT(A4419:AA4419, TRANSPOSE($AI$42:$AI$68))))</f>
        <v>8.6209712154862547E-2</v>
      </c>
      <c r="AG4419" cm="1">
        <f t="array" ref="AG4419">1/(1+EXP(-$AI$71-SUMPRODUCT(A4419:AA4419, TRANSPOSE($AI$72:$AI$98))))</f>
        <v>1.5889890935466833E-2</v>
      </c>
    </row>
    <row r="4420" spans="1:33" x14ac:dyDescent="0.35">
      <c r="A4420" s="1">
        <v>2.2606189250946045</v>
      </c>
      <c r="B4420" s="1">
        <v>5.1103978157043457</v>
      </c>
      <c r="C4420" s="1">
        <v>11.552661895751953</v>
      </c>
      <c r="D4420" s="1">
        <v>0.57808959484100342</v>
      </c>
      <c r="E4420" s="1">
        <v>0.33418756723403931</v>
      </c>
      <c r="F4420" s="1">
        <v>0.19319036602973938</v>
      </c>
      <c r="G4420" s="1">
        <v>72.630882263183594</v>
      </c>
      <c r="H4420" s="1">
        <v>5275.2451171875</v>
      </c>
      <c r="I4420" s="1">
        <v>383145.6875</v>
      </c>
      <c r="J4420" s="1">
        <v>113.55459594726563</v>
      </c>
      <c r="K4420" s="1">
        <v>12894.646484375</v>
      </c>
      <c r="L4420" s="1">
        <v>1464246.375</v>
      </c>
      <c r="M4420" s="1">
        <v>60.495002746582031</v>
      </c>
      <c r="N4420" s="1">
        <v>3659.645263671875</v>
      </c>
      <c r="O4420" s="1">
        <v>221390.25</v>
      </c>
      <c r="P4420" s="1">
        <v>0.21052956581115723</v>
      </c>
      <c r="Q4420" s="1">
        <v>4.4322699308395386E-2</v>
      </c>
      <c r="R4420" s="1">
        <v>9.9999997764825821E-3</v>
      </c>
      <c r="S4420" s="1">
        <v>0.74044907093048096</v>
      </c>
      <c r="T4420" s="1">
        <v>0.54826480150222778</v>
      </c>
      <c r="U4420" s="1">
        <v>0.40596216917037964</v>
      </c>
      <c r="V4420" s="1">
        <v>113.62739562988281</v>
      </c>
      <c r="W4420" s="1">
        <v>12911.1845703125</v>
      </c>
      <c r="X4420" s="1">
        <v>1467064.375</v>
      </c>
      <c r="Y4420" s="1">
        <v>31.450063705444336</v>
      </c>
      <c r="Z4420" s="1">
        <v>989.10650634765625</v>
      </c>
      <c r="AA4420" s="1">
        <v>31107.462890625</v>
      </c>
      <c r="AB4420" s="1">
        <v>0</v>
      </c>
      <c r="AE4420" s="17">
        <f t="shared" si="69"/>
        <v>0.5</v>
      </c>
      <c r="AF4420" cm="1">
        <f t="array" ref="AF4420">1/(1+EXP(-$AI$41-SUMPRODUCT(A4420:AA4420, TRANSPOSE($AI$42:$AI$68))))</f>
        <v>8.8047329946305361E-2</v>
      </c>
      <c r="AG4420" cm="1">
        <f t="array" ref="AG4420">1/(1+EXP(-$AI$71-SUMPRODUCT(A4420:AA4420, TRANSPOSE($AI$72:$AI$98))))</f>
        <v>1.6915105791598887E-2</v>
      </c>
    </row>
    <row r="4421" spans="1:33" x14ac:dyDescent="0.35">
      <c r="A4421" s="1">
        <v>2.1372096538543701</v>
      </c>
      <c r="B4421" s="1">
        <v>4.5676651000976563</v>
      </c>
      <c r="C4421" s="1">
        <v>9.7620582580566406</v>
      </c>
      <c r="D4421" s="1">
        <v>0.27981466054916382</v>
      </c>
      <c r="E4421" s="1">
        <v>7.8296244144439697E-2</v>
      </c>
      <c r="F4421" s="1">
        <v>2.1908437833189964E-2</v>
      </c>
      <c r="G4421" s="1">
        <v>65.503822326660156</v>
      </c>
      <c r="H4421" s="1">
        <v>4290.7509765625</v>
      </c>
      <c r="I4421" s="1">
        <v>281060.5625</v>
      </c>
      <c r="J4421" s="1">
        <v>108.87198638916016</v>
      </c>
      <c r="K4421" s="1">
        <v>11853.109375</v>
      </c>
      <c r="L4421" s="1">
        <v>1290471.625</v>
      </c>
      <c r="M4421" s="1">
        <v>60.195552825927734</v>
      </c>
      <c r="N4421" s="1">
        <v>3623.504638671875</v>
      </c>
      <c r="O4421" s="1">
        <v>218118.859375</v>
      </c>
      <c r="P4421" s="1">
        <v>0.16367030143737793</v>
      </c>
      <c r="Q4421" s="1">
        <v>2.6787968352437019E-2</v>
      </c>
      <c r="R4421" s="1">
        <v>9.9999997764825821E-3</v>
      </c>
      <c r="S4421" s="1">
        <v>0.74478477239608765</v>
      </c>
      <c r="T4421" s="1">
        <v>0.55470436811447144</v>
      </c>
      <c r="U4421" s="1">
        <v>0.4131353497505188</v>
      </c>
      <c r="V4421" s="1">
        <v>113.26972961425781</v>
      </c>
      <c r="W4421" s="1">
        <v>12830.03125</v>
      </c>
      <c r="X4421" s="1">
        <v>1453254.25</v>
      </c>
      <c r="Y4421" s="1">
        <v>31.080226898193359</v>
      </c>
      <c r="Z4421" s="1">
        <v>965.98052978515625</v>
      </c>
      <c r="AA4421" s="1">
        <v>30022.892578125</v>
      </c>
      <c r="AB4421" s="1">
        <v>0</v>
      </c>
      <c r="AE4421" s="17">
        <f t="shared" si="69"/>
        <v>0.5</v>
      </c>
      <c r="AF4421" cm="1">
        <f t="array" ref="AF4421">1/(1+EXP(-$AI$41-SUMPRODUCT(A4421:AA4421, TRANSPOSE($AI$42:$AI$68))))</f>
        <v>9.2027827563560732E-2</v>
      </c>
      <c r="AG4421" cm="1">
        <f t="array" ref="AG4421">1/(1+EXP(-$AI$71-SUMPRODUCT(A4421:AA4421, TRANSPOSE($AI$72:$AI$98))))</f>
        <v>1.9481111177094678E-2</v>
      </c>
    </row>
    <row r="4422" spans="1:33" x14ac:dyDescent="0.35">
      <c r="A4422" s="1">
        <v>2.1060137748718262</v>
      </c>
      <c r="B4422" s="1">
        <v>4.4352941513061523</v>
      </c>
      <c r="C4422" s="1">
        <v>9.3407907485961914</v>
      </c>
      <c r="D4422" s="1">
        <v>0.23865154385566711</v>
      </c>
      <c r="E4422" s="1">
        <v>5.6954558938741684E-2</v>
      </c>
      <c r="F4422" s="1">
        <v>1.3592293485999107E-2</v>
      </c>
      <c r="G4422" s="1">
        <v>63.664596557617188</v>
      </c>
      <c r="H4422" s="1">
        <v>4053.180908203125</v>
      </c>
      <c r="I4422" s="1">
        <v>258044.125</v>
      </c>
      <c r="J4422" s="1">
        <v>108.48680877685547</v>
      </c>
      <c r="K4422" s="1">
        <v>11769.3876953125</v>
      </c>
      <c r="L4422" s="1">
        <v>1276823.25</v>
      </c>
      <c r="M4422" s="1">
        <v>60.055732727050781</v>
      </c>
      <c r="N4422" s="1">
        <v>3606.69091796875</v>
      </c>
      <c r="O4422" s="1">
        <v>216602.46875</v>
      </c>
      <c r="P4422" s="1">
        <v>0.14078235626220703</v>
      </c>
      <c r="Q4422" s="1">
        <v>1.9819671288132668E-2</v>
      </c>
      <c r="R4422" s="1">
        <v>9.9999997764825821E-3</v>
      </c>
      <c r="S4422" s="1">
        <v>0.74794548749923706</v>
      </c>
      <c r="T4422" s="1">
        <v>0.55942243337631226</v>
      </c>
      <c r="U4422" s="1">
        <v>0.41841751337051392</v>
      </c>
      <c r="V4422" s="1">
        <v>112.63916015625</v>
      </c>
      <c r="W4422" s="1">
        <v>12687.580078125</v>
      </c>
      <c r="X4422" s="1">
        <v>1429118.375</v>
      </c>
      <c r="Y4422" s="1">
        <v>31.385524749755859</v>
      </c>
      <c r="Z4422" s="1">
        <v>985.0511474609375</v>
      </c>
      <c r="AA4422" s="1">
        <v>30916.34765625</v>
      </c>
      <c r="AB4422" s="1">
        <v>0</v>
      </c>
      <c r="AE4422" s="17">
        <f t="shared" si="69"/>
        <v>0.5</v>
      </c>
      <c r="AF4422" cm="1">
        <f t="array" ref="AF4422">1/(1+EXP(-$AI$41-SUMPRODUCT(A4422:AA4422, TRANSPOSE($AI$42:$AI$68))))</f>
        <v>9.3518905513445924E-2</v>
      </c>
      <c r="AG4422" cm="1">
        <f t="array" ref="AG4422">1/(1+EXP(-$AI$71-SUMPRODUCT(A4422:AA4422, TRANSPOSE($AI$72:$AI$98))))</f>
        <v>2.0420730421416095E-2</v>
      </c>
    </row>
    <row r="4423" spans="1:33" x14ac:dyDescent="0.35">
      <c r="A4423" s="1">
        <v>2.0575752258300781</v>
      </c>
      <c r="B4423" s="1">
        <v>4.2336158752441406</v>
      </c>
      <c r="C4423" s="1">
        <v>8.7109832763671875</v>
      </c>
      <c r="D4423" s="1">
        <v>0.24546992778778076</v>
      </c>
      <c r="E4423" s="1">
        <v>6.0255486518144608E-2</v>
      </c>
      <c r="F4423" s="1">
        <v>1.4790909364819527E-2</v>
      </c>
      <c r="G4423" s="1">
        <v>62.937831878662109</v>
      </c>
      <c r="H4423" s="1">
        <v>3961.170654296875</v>
      </c>
      <c r="I4423" s="1">
        <v>249307.5</v>
      </c>
      <c r="J4423" s="1">
        <v>109.03980255126953</v>
      </c>
      <c r="K4423" s="1">
        <v>11889.6787109375</v>
      </c>
      <c r="L4423" s="1">
        <v>1296448.25</v>
      </c>
      <c r="M4423" s="1">
        <v>59.843147277832031</v>
      </c>
      <c r="N4423" s="1">
        <v>3581.202392578125</v>
      </c>
      <c r="O4423" s="1">
        <v>214310.421875</v>
      </c>
      <c r="P4423" s="1">
        <v>9.5575332641601563E-2</v>
      </c>
      <c r="Q4423" s="1">
        <v>9.9999997764825821E-3</v>
      </c>
      <c r="R4423" s="1">
        <v>9.9999997764825821E-3</v>
      </c>
      <c r="S4423" s="1">
        <v>0.75278294086456299</v>
      </c>
      <c r="T4423" s="1">
        <v>0.56668215990066528</v>
      </c>
      <c r="U4423" s="1">
        <v>0.42658865451812744</v>
      </c>
      <c r="V4423" s="1">
        <v>111.66533660888672</v>
      </c>
      <c r="W4423" s="1">
        <v>12469.1474609375</v>
      </c>
      <c r="X4423" s="1">
        <v>1392371.5</v>
      </c>
      <c r="Y4423" s="1">
        <v>31.978328704833984</v>
      </c>
      <c r="Z4423" s="1">
        <v>1022.613525390625</v>
      </c>
      <c r="AA4423" s="1">
        <v>32701.470703125</v>
      </c>
      <c r="AB4423" s="1">
        <v>0</v>
      </c>
      <c r="AE4423" s="17">
        <f t="shared" si="69"/>
        <v>0.5</v>
      </c>
      <c r="AF4423" cm="1">
        <f t="array" ref="AF4423">1/(1+EXP(-$AI$41-SUMPRODUCT(A4423:AA4423, TRANSPOSE($AI$42:$AI$68))))</f>
        <v>9.8005241463801726E-2</v>
      </c>
      <c r="AG4423" cm="1">
        <f t="array" ref="AG4423">1/(1+EXP(-$AI$71-SUMPRODUCT(A4423:AA4423, TRANSPOSE($AI$72:$AI$98))))</f>
        <v>2.300204572172317E-2</v>
      </c>
    </row>
    <row r="4424" spans="1:33" x14ac:dyDescent="0.35">
      <c r="A4424" s="1">
        <v>2.0160763263702393</v>
      </c>
      <c r="B4424" s="1">
        <v>4.0645637512207031</v>
      </c>
      <c r="C4424" s="1">
        <v>8.1944704055786133</v>
      </c>
      <c r="D4424" s="1">
        <v>0.21839097142219543</v>
      </c>
      <c r="E4424" s="1">
        <v>4.76946160197258E-2</v>
      </c>
      <c r="F4424" s="1">
        <v>1.0416073724627495E-2</v>
      </c>
      <c r="G4424" s="1">
        <v>62.002906799316406</v>
      </c>
      <c r="H4424" s="1">
        <v>3844.3603515625</v>
      </c>
      <c r="I4424" s="1">
        <v>238361.515625</v>
      </c>
      <c r="J4424" s="1">
        <v>108.53587341308594</v>
      </c>
      <c r="K4424" s="1">
        <v>11780.0361328125</v>
      </c>
      <c r="L4424" s="1">
        <v>1278556.5</v>
      </c>
      <c r="M4424" s="1">
        <v>59.729633331298828</v>
      </c>
      <c r="N4424" s="1">
        <v>3567.629150390625</v>
      </c>
      <c r="O4424" s="1">
        <v>213093.171875</v>
      </c>
      <c r="P4424" s="1">
        <v>7.3976278305053711E-2</v>
      </c>
      <c r="Q4424" s="1">
        <v>9.9999997764825821E-3</v>
      </c>
      <c r="R4424" s="1">
        <v>9.9999997764825821E-3</v>
      </c>
      <c r="S4424" s="1">
        <v>0.75522440671920776</v>
      </c>
      <c r="T4424" s="1">
        <v>0.57036387920379639</v>
      </c>
      <c r="U4424" s="1">
        <v>0.43075275421142578</v>
      </c>
      <c r="V4424" s="1">
        <v>111.41014099121094</v>
      </c>
      <c r="W4424" s="1">
        <v>12412.2197265625</v>
      </c>
      <c r="X4424" s="1">
        <v>1382847.125</v>
      </c>
      <c r="Y4424" s="1">
        <v>31.695886611938477</v>
      </c>
      <c r="Z4424" s="1">
        <v>1004.6292114257813</v>
      </c>
      <c r="AA4424" s="1">
        <v>31842.61328125</v>
      </c>
      <c r="AB4424" s="1">
        <v>0</v>
      </c>
      <c r="AE4424" s="17">
        <f t="shared" si="69"/>
        <v>0.5</v>
      </c>
      <c r="AF4424" cm="1">
        <f t="array" ref="AF4424">1/(1+EXP(-$AI$41-SUMPRODUCT(A4424:AA4424, TRANSPOSE($AI$42:$AI$68))))</f>
        <v>0.10574203226896677</v>
      </c>
      <c r="AG4424" cm="1">
        <f t="array" ref="AG4424">1/(1+EXP(-$AI$71-SUMPRODUCT(A4424:AA4424, TRANSPOSE($AI$72:$AI$98))))</f>
        <v>2.7836759809299189E-2</v>
      </c>
    </row>
    <row r="4425" spans="1:33" x14ac:dyDescent="0.35">
      <c r="A4425" s="1">
        <v>1.9441484212875366</v>
      </c>
      <c r="B4425" s="1">
        <v>3.7797131538391113</v>
      </c>
      <c r="C4425" s="1">
        <v>7.3483233451843262</v>
      </c>
      <c r="D4425" s="1">
        <v>0.1542171984910965</v>
      </c>
      <c r="E4425" s="1">
        <v>2.3782944306731224E-2</v>
      </c>
      <c r="F4425" s="1">
        <v>9.9999997764825821E-3</v>
      </c>
      <c r="G4425" s="1">
        <v>59.845645904541016</v>
      </c>
      <c r="H4425" s="1">
        <v>3581.501220703125</v>
      </c>
      <c r="I4425" s="1">
        <v>214337.265625</v>
      </c>
      <c r="J4425" s="1">
        <v>106.83299255371094</v>
      </c>
      <c r="K4425" s="1">
        <v>11413.2880859375</v>
      </c>
      <c r="L4425" s="1">
        <v>1219315.75</v>
      </c>
      <c r="M4425" s="1">
        <v>59.336261749267578</v>
      </c>
      <c r="N4425" s="1">
        <v>3520.7919921875</v>
      </c>
      <c r="O4425" s="1">
        <v>208910.640625</v>
      </c>
      <c r="P4425" s="1">
        <v>3.0975580215454102E-2</v>
      </c>
      <c r="Q4425" s="1">
        <v>9.9999997764825821E-3</v>
      </c>
      <c r="R4425" s="1">
        <v>9.9999997764825821E-3</v>
      </c>
      <c r="S4425" s="1">
        <v>0.75781232118606567</v>
      </c>
      <c r="T4425" s="1">
        <v>0.57427948713302612</v>
      </c>
      <c r="U4425" s="1">
        <v>0.43519610166549683</v>
      </c>
      <c r="V4425" s="1">
        <v>110.45948791503906</v>
      </c>
      <c r="W4425" s="1">
        <v>12201.298828125</v>
      </c>
      <c r="X4425" s="1">
        <v>1347749.125</v>
      </c>
      <c r="Y4425" s="1">
        <v>32.178302764892578</v>
      </c>
      <c r="Z4425" s="1">
        <v>1035.443115234375</v>
      </c>
      <c r="AA4425" s="1">
        <v>33318.8046875</v>
      </c>
      <c r="AB4425" s="1">
        <v>0</v>
      </c>
      <c r="AE4425" s="17">
        <f t="shared" si="69"/>
        <v>0.5</v>
      </c>
      <c r="AF4425" cm="1">
        <f t="array" ref="AF4425">1/(1+EXP(-$AI$41-SUMPRODUCT(A4425:AA4425, TRANSPOSE($AI$42:$AI$68))))</f>
        <v>0.12332539162966112</v>
      </c>
      <c r="AG4425" cm="1">
        <f t="array" ref="AG4425">1/(1+EXP(-$AI$71-SUMPRODUCT(A4425:AA4425, TRANSPOSE($AI$72:$AI$98))))</f>
        <v>4.1109889506372455E-2</v>
      </c>
    </row>
    <row r="4426" spans="1:33" x14ac:dyDescent="0.35">
      <c r="A4426" s="1">
        <v>1.8248380422592163</v>
      </c>
      <c r="B4426" s="1">
        <v>3.3300337791442871</v>
      </c>
      <c r="C4426" s="1">
        <v>6.0767726898193359</v>
      </c>
      <c r="D4426" s="1">
        <v>6.0001101344823837E-2</v>
      </c>
      <c r="E4426" s="1">
        <v>9.9999997764825821E-3</v>
      </c>
      <c r="F4426" s="1">
        <v>9.9999997764825821E-3</v>
      </c>
      <c r="G4426" s="1">
        <v>57.519832611083984</v>
      </c>
      <c r="H4426" s="1">
        <v>3308.53125</v>
      </c>
      <c r="I4426" s="1">
        <v>190306.15625</v>
      </c>
      <c r="J4426" s="1">
        <v>104.08354187011719</v>
      </c>
      <c r="K4426" s="1">
        <v>10833.3837890625</v>
      </c>
      <c r="L4426" s="1">
        <v>1127577</v>
      </c>
      <c r="M4426" s="1">
        <v>59.108505249023438</v>
      </c>
      <c r="N4426" s="1">
        <v>3493.8154296875</v>
      </c>
      <c r="O4426" s="1">
        <v>206514.203125</v>
      </c>
      <c r="P4426" s="1">
        <v>1.3182163238525391E-2</v>
      </c>
      <c r="Q4426" s="1">
        <v>9.9999997764825821E-3</v>
      </c>
      <c r="R4426" s="1">
        <v>9.9999997764825821E-3</v>
      </c>
      <c r="S4426" s="1">
        <v>0.75696921348571777</v>
      </c>
      <c r="T4426" s="1">
        <v>0.5730023980140686</v>
      </c>
      <c r="U4426" s="1">
        <v>0.43374517560005188</v>
      </c>
      <c r="V4426" s="1">
        <v>109.40575408935547</v>
      </c>
      <c r="W4426" s="1">
        <v>11969.619140625</v>
      </c>
      <c r="X4426" s="1">
        <v>1309545.25</v>
      </c>
      <c r="Y4426" s="1">
        <v>32.818355560302734</v>
      </c>
      <c r="Z4426" s="1">
        <v>1077.04443359375</v>
      </c>
      <c r="AA4426" s="1">
        <v>35346.828125</v>
      </c>
      <c r="AB4426" s="1">
        <v>0</v>
      </c>
      <c r="AE4426" s="17">
        <f t="shared" si="69"/>
        <v>0.5</v>
      </c>
      <c r="AF4426" cm="1">
        <f t="array" ref="AF4426">1/(1+EXP(-$AI$41-SUMPRODUCT(A4426:AA4426, TRANSPOSE($AI$42:$AI$68))))</f>
        <v>0.13380395444430684</v>
      </c>
      <c r="AG4426" cm="1">
        <f t="array" ref="AG4426">1/(1+EXP(-$AI$71-SUMPRODUCT(A4426:AA4426, TRANSPOSE($AI$72:$AI$98))))</f>
        <v>5.1090588681921671E-2</v>
      </c>
    </row>
    <row r="4427" spans="1:33" x14ac:dyDescent="0.35">
      <c r="A4427" s="1">
        <v>1.7171682119369507</v>
      </c>
      <c r="B4427" s="1">
        <v>2.9486665725708008</v>
      </c>
      <c r="C4427" s="1">
        <v>5.063356876373291</v>
      </c>
      <c r="D4427" s="1">
        <v>0.14196564257144928</v>
      </c>
      <c r="E4427" s="1">
        <v>2.0154243335127831E-2</v>
      </c>
      <c r="F4427" s="1">
        <v>9.9999997764825821E-3</v>
      </c>
      <c r="G4427" s="1">
        <v>53.281227111816406</v>
      </c>
      <c r="H4427" s="1">
        <v>2838.88916015625</v>
      </c>
      <c r="I4427" s="1">
        <v>151259.5</v>
      </c>
      <c r="J4427" s="1">
        <v>98.021926879882813</v>
      </c>
      <c r="K4427" s="1">
        <v>9608.2978515625</v>
      </c>
      <c r="L4427" s="1">
        <v>941823.875</v>
      </c>
      <c r="M4427" s="1">
        <v>58.575302124023438</v>
      </c>
      <c r="N4427" s="1">
        <v>3431.06591796875</v>
      </c>
      <c r="O4427" s="1">
        <v>200975.734375</v>
      </c>
      <c r="P4427" s="1">
        <v>2.606654167175293E-2</v>
      </c>
      <c r="Q4427" s="1">
        <v>9.9999997764825821E-3</v>
      </c>
      <c r="R4427" s="1">
        <v>9.9999997764825821E-3</v>
      </c>
      <c r="S4427" s="1">
        <v>0.75329440832138062</v>
      </c>
      <c r="T4427" s="1">
        <v>0.56745249032974243</v>
      </c>
      <c r="U4427" s="1">
        <v>0.42745876312255859</v>
      </c>
      <c r="V4427" s="1">
        <v>108.31702423095703</v>
      </c>
      <c r="W4427" s="1">
        <v>11732.578125</v>
      </c>
      <c r="X4427" s="1">
        <v>1270837.875</v>
      </c>
      <c r="Y4427" s="1">
        <v>33.158180236816406</v>
      </c>
      <c r="Z4427" s="1">
        <v>1099.4649658203125</v>
      </c>
      <c r="AA4427" s="1">
        <v>36456.2578125</v>
      </c>
      <c r="AB4427" s="1">
        <v>0</v>
      </c>
      <c r="AE4427" s="17">
        <f t="shared" si="69"/>
        <v>0.5</v>
      </c>
      <c r="AF4427" cm="1">
        <f t="array" ref="AF4427">1/(1+EXP(-$AI$41-SUMPRODUCT(A4427:AA4427, TRANSPOSE($AI$42:$AI$68))))</f>
        <v>0.12872143453939724</v>
      </c>
      <c r="AG4427" cm="1">
        <f t="array" ref="AG4427">1/(1+EXP(-$AI$71-SUMPRODUCT(A4427:AA4427, TRANSPOSE($AI$72:$AI$98))))</f>
        <v>4.6450158429226458E-2</v>
      </c>
    </row>
    <row r="4428" spans="1:33" x14ac:dyDescent="0.35">
      <c r="A4428" s="1">
        <v>1.7334553003311157</v>
      </c>
      <c r="B4428" s="1">
        <v>3.0048673152923584</v>
      </c>
      <c r="C4428" s="1">
        <v>5.2088031768798828</v>
      </c>
      <c r="D4428" s="1">
        <v>0.20764002203941345</v>
      </c>
      <c r="E4428" s="1">
        <v>4.3114379048347473E-2</v>
      </c>
      <c r="F4428" s="1">
        <v>9.9999997764825821E-3</v>
      </c>
      <c r="G4428" s="1">
        <v>52.522659301757813</v>
      </c>
      <c r="H4428" s="1">
        <v>2758.629638671875</v>
      </c>
      <c r="I4428" s="1">
        <v>144890.5625</v>
      </c>
      <c r="J4428" s="1">
        <v>95.836723327636719</v>
      </c>
      <c r="K4428" s="1">
        <v>9184.677734375</v>
      </c>
      <c r="L4428" s="1">
        <v>880229.375</v>
      </c>
      <c r="M4428" s="1">
        <v>58.289619445800781</v>
      </c>
      <c r="N4428" s="1">
        <v>3397.6796875</v>
      </c>
      <c r="O4428" s="1">
        <v>198049.453125</v>
      </c>
      <c r="P4428" s="1">
        <v>4.4182777404785156E-2</v>
      </c>
      <c r="Q4428" s="1">
        <v>9.9999997764825821E-3</v>
      </c>
      <c r="R4428" s="1">
        <v>9.9999997764825821E-3</v>
      </c>
      <c r="S4428" s="1">
        <v>0.75019615888595581</v>
      </c>
      <c r="T4428" s="1">
        <v>0.5627942681312561</v>
      </c>
      <c r="U4428" s="1">
        <v>0.42220610380172729</v>
      </c>
      <c r="V4428" s="1">
        <v>108.63435363769531</v>
      </c>
      <c r="W4428" s="1">
        <v>11801.4228515625</v>
      </c>
      <c r="X4428" s="1">
        <v>1282039.875</v>
      </c>
      <c r="Y4428" s="1">
        <v>32.738143920898438</v>
      </c>
      <c r="Z4428" s="1">
        <v>1071.7860107421875</v>
      </c>
      <c r="AA4428" s="1">
        <v>35088.28515625</v>
      </c>
      <c r="AB4428" s="1">
        <v>0</v>
      </c>
      <c r="AE4428" s="17">
        <f t="shared" si="69"/>
        <v>0.5</v>
      </c>
      <c r="AF4428" cm="1">
        <f t="array" ref="AF4428">1/(1+EXP(-$AI$41-SUMPRODUCT(A4428:AA4428, TRANSPOSE($AI$42:$AI$68))))</f>
        <v>0.12076319693439107</v>
      </c>
      <c r="AG4428" cm="1">
        <f t="array" ref="AG4428">1/(1+EXP(-$AI$71-SUMPRODUCT(A4428:AA4428, TRANSPOSE($AI$72:$AI$98))))</f>
        <v>3.9491056036484576E-2</v>
      </c>
    </row>
    <row r="4429" spans="1:33" x14ac:dyDescent="0.35">
      <c r="A4429" s="1">
        <v>1.6346914768218994</v>
      </c>
      <c r="B4429" s="1">
        <v>2.6722161769866943</v>
      </c>
      <c r="C4429" s="1">
        <v>4.3682489395141602</v>
      </c>
      <c r="D4429" s="1">
        <v>0.30302378535270691</v>
      </c>
      <c r="E4429" s="1">
        <v>9.1823413968086243E-2</v>
      </c>
      <c r="F4429" s="1">
        <v>2.7824679389595985E-2</v>
      </c>
      <c r="G4429" s="1">
        <v>50.157096862792969</v>
      </c>
      <c r="H4429" s="1">
        <v>2515.734375</v>
      </c>
      <c r="I4429" s="1">
        <v>126181.9296875</v>
      </c>
      <c r="J4429" s="1">
        <v>91.944923400878906</v>
      </c>
      <c r="K4429" s="1">
        <v>8453.869140625</v>
      </c>
      <c r="L4429" s="1">
        <v>777290.3125</v>
      </c>
      <c r="M4429" s="1">
        <v>57.775535583496094</v>
      </c>
      <c r="N4429" s="1">
        <v>3338.012451171875</v>
      </c>
      <c r="O4429" s="1">
        <v>192855.453125</v>
      </c>
      <c r="P4429" s="1">
        <v>7.9611063003540039E-2</v>
      </c>
      <c r="Q4429" s="1">
        <v>9.9999997764825821E-3</v>
      </c>
      <c r="R4429" s="1">
        <v>9.9999997764825821E-3</v>
      </c>
      <c r="S4429" s="1">
        <v>0.74331480264663696</v>
      </c>
      <c r="T4429" s="1">
        <v>0.5525168776512146</v>
      </c>
      <c r="U4429" s="1">
        <v>0.41069397330284119</v>
      </c>
      <c r="V4429" s="1">
        <v>108.49607849121094</v>
      </c>
      <c r="W4429" s="1">
        <v>11771.3994140625</v>
      </c>
      <c r="X4429" s="1">
        <v>1277150.625</v>
      </c>
      <c r="Y4429" s="1">
        <v>32.8646240234375</v>
      </c>
      <c r="Z4429" s="1">
        <v>1080.08349609375</v>
      </c>
      <c r="AA4429" s="1">
        <v>35496.5390625</v>
      </c>
      <c r="AB4429" s="1">
        <v>0</v>
      </c>
      <c r="AE4429" s="17">
        <f t="shared" si="69"/>
        <v>0.5</v>
      </c>
      <c r="AF4429" cm="1">
        <f t="array" ref="AF4429">1/(1+EXP(-$AI$41-SUMPRODUCT(A4429:AA4429, TRANSPOSE($AI$42:$AI$68))))</f>
        <v>0.10693809078267931</v>
      </c>
      <c r="AG4429" cm="1">
        <f t="array" ref="AG4429">1/(1+EXP(-$AI$71-SUMPRODUCT(A4429:AA4429, TRANSPOSE($AI$72:$AI$98))))</f>
        <v>2.914628628323673E-2</v>
      </c>
    </row>
    <row r="4430" spans="1:33" x14ac:dyDescent="0.35">
      <c r="A4430" s="1">
        <v>1.5489199161529541</v>
      </c>
      <c r="B4430" s="1">
        <v>2.3991529941558838</v>
      </c>
      <c r="C4430" s="1">
        <v>3.7160956859588623</v>
      </c>
      <c r="D4430" s="1">
        <v>0.3229198157787323</v>
      </c>
      <c r="E4430" s="1">
        <v>0.10427720844745636</v>
      </c>
      <c r="F4430" s="1">
        <v>3.3673178404569626E-2</v>
      </c>
      <c r="G4430" s="1">
        <v>48.969272613525391</v>
      </c>
      <c r="H4430" s="1">
        <v>2397.98974609375</v>
      </c>
      <c r="I4430" s="1">
        <v>117427.8125</v>
      </c>
      <c r="J4430" s="1">
        <v>90.667861938476563</v>
      </c>
      <c r="K4430" s="1">
        <v>8220.6611328125</v>
      </c>
      <c r="L4430" s="1">
        <v>745349.75</v>
      </c>
      <c r="M4430" s="1">
        <v>57.561912536621094</v>
      </c>
      <c r="N4430" s="1">
        <v>3313.373779296875</v>
      </c>
      <c r="O4430" s="1">
        <v>190724.125</v>
      </c>
      <c r="P4430" s="1">
        <v>9.4678163528442383E-2</v>
      </c>
      <c r="Q4430" s="1">
        <v>9.9999997764825821E-3</v>
      </c>
      <c r="R4430" s="1">
        <v>9.9999997764825821E-3</v>
      </c>
      <c r="S4430" s="1">
        <v>0.73957479000091553</v>
      </c>
      <c r="T4430" s="1">
        <v>0.54697084426879883</v>
      </c>
      <c r="U4430" s="1">
        <v>0.40452587604522705</v>
      </c>
      <c r="V4430" s="1">
        <v>108.17662048339844</v>
      </c>
      <c r="W4430" s="1">
        <v>11702.181640625</v>
      </c>
      <c r="X4430" s="1">
        <v>1265902.375</v>
      </c>
      <c r="Y4430" s="1">
        <v>33.085868835449219</v>
      </c>
      <c r="Z4430" s="1">
        <v>1094.6746826171875</v>
      </c>
      <c r="AA4430" s="1">
        <v>36218.265625</v>
      </c>
      <c r="AB4430" s="1">
        <v>0</v>
      </c>
      <c r="AE4430" s="17">
        <f t="shared" si="69"/>
        <v>0.5</v>
      </c>
      <c r="AF4430" cm="1">
        <f t="array" ref="AF4430">1/(1+EXP(-$AI$41-SUMPRODUCT(A4430:AA4430, TRANSPOSE($AI$42:$AI$68))))</f>
        <v>0.10173517938779261</v>
      </c>
      <c r="AG4430" cm="1">
        <f t="array" ref="AG4430">1/(1+EXP(-$AI$71-SUMPRODUCT(A4430:AA4430, TRANSPOSE($AI$72:$AI$98))))</f>
        <v>2.5776593434637875E-2</v>
      </c>
    </row>
    <row r="4431" spans="1:33" x14ac:dyDescent="0.35">
      <c r="A4431" s="1">
        <v>1.3925936222076416</v>
      </c>
      <c r="B4431" s="1">
        <v>1.939316987991333</v>
      </c>
      <c r="C4431" s="1">
        <v>2.7006804943084717</v>
      </c>
      <c r="D4431" s="1">
        <v>0.49988254904747009</v>
      </c>
      <c r="E4431" s="1">
        <v>0.24988256394863129</v>
      </c>
      <c r="F4431" s="1">
        <v>0.12491193413734436</v>
      </c>
      <c r="G4431" s="1">
        <v>45.412551879882813</v>
      </c>
      <c r="H4431" s="1">
        <v>2062.2998046875</v>
      </c>
      <c r="I4431" s="1">
        <v>93654.296875</v>
      </c>
      <c r="J4431" s="1">
        <v>81.9813232421875</v>
      </c>
      <c r="K4431" s="1">
        <v>6720.9375</v>
      </c>
      <c r="L4431" s="1">
        <v>550991.3125</v>
      </c>
      <c r="M4431" s="1">
        <v>57.157859802246094</v>
      </c>
      <c r="N4431" s="1">
        <v>3267.02099609375</v>
      </c>
      <c r="O4431" s="1">
        <v>186735.921875</v>
      </c>
      <c r="P4431" s="1">
        <v>0.12293648719787598</v>
      </c>
      <c r="Q4431" s="1">
        <v>1.5113379806280136E-2</v>
      </c>
      <c r="R4431" s="1">
        <v>9.9999997764825821E-3</v>
      </c>
      <c r="S4431" s="1">
        <v>0.72672855854034424</v>
      </c>
      <c r="T4431" s="1">
        <v>0.52813440561294556</v>
      </c>
      <c r="U4431" s="1">
        <v>0.38381034135818481</v>
      </c>
      <c r="V4431" s="1">
        <v>107.874755859375</v>
      </c>
      <c r="W4431" s="1">
        <v>11636.962890625</v>
      </c>
      <c r="X4431" s="1">
        <v>1255334.5</v>
      </c>
      <c r="Y4431" s="1">
        <v>32.384178161621094</v>
      </c>
      <c r="Z4431" s="1">
        <v>1048.7349853515625</v>
      </c>
      <c r="AA4431" s="1">
        <v>33962.421875</v>
      </c>
      <c r="AB4431" s="1">
        <v>0</v>
      </c>
      <c r="AE4431" s="17">
        <f t="shared" si="69"/>
        <v>0.5</v>
      </c>
      <c r="AF4431" cm="1">
        <f t="array" ref="AF4431">1/(1+EXP(-$AI$41-SUMPRODUCT(A4431:AA4431, TRANSPOSE($AI$42:$AI$68))))</f>
        <v>9.6422721537129955E-2</v>
      </c>
      <c r="AG4431" cm="1">
        <f t="array" ref="AG4431">1/(1+EXP(-$AI$71-SUMPRODUCT(A4431:AA4431, TRANSPOSE($AI$72:$AI$98))))</f>
        <v>2.250423057580616E-2</v>
      </c>
    </row>
    <row r="4432" spans="1:33" x14ac:dyDescent="0.35">
      <c r="A4432" s="1">
        <v>1.3452262878417969</v>
      </c>
      <c r="B4432" s="1">
        <v>1.809633731842041</v>
      </c>
      <c r="C4432" s="1">
        <v>2.4343669414520264</v>
      </c>
      <c r="D4432" s="1">
        <v>0.53598964214324951</v>
      </c>
      <c r="E4432" s="1">
        <v>0.28728491067886353</v>
      </c>
      <c r="F4432" s="1">
        <v>0.15398173034191132</v>
      </c>
      <c r="G4432" s="1">
        <v>45.881496429443359</v>
      </c>
      <c r="H4432" s="1">
        <v>2105.11181640625</v>
      </c>
      <c r="I4432" s="1">
        <v>96585.671875</v>
      </c>
      <c r="J4432" s="1">
        <v>79.711112976074219</v>
      </c>
      <c r="K4432" s="1">
        <v>6353.861328125</v>
      </c>
      <c r="L4432" s="1">
        <v>506473.375</v>
      </c>
      <c r="M4432" s="1">
        <v>56.98382568359375</v>
      </c>
      <c r="N4432" s="1">
        <v>3247.156494140625</v>
      </c>
      <c r="O4432" s="1">
        <v>185035.390625</v>
      </c>
      <c r="P4432" s="1">
        <v>0.13580536842346191</v>
      </c>
      <c r="Q4432" s="1">
        <v>1.8443098291754723E-2</v>
      </c>
      <c r="R4432" s="1">
        <v>9.9999997764825821E-3</v>
      </c>
      <c r="S4432" s="1">
        <v>0.72172850370407104</v>
      </c>
      <c r="T4432" s="1">
        <v>0.52089202404022217</v>
      </c>
      <c r="U4432" s="1">
        <v>0.37594261765480042</v>
      </c>
      <c r="V4432" s="1">
        <v>108.09706878662109</v>
      </c>
      <c r="W4432" s="1">
        <v>11684.9765625</v>
      </c>
      <c r="X4432" s="1">
        <v>1263111.625</v>
      </c>
      <c r="Y4432" s="1">
        <v>31.659597396850586</v>
      </c>
      <c r="Z4432" s="1">
        <v>1002.330078125</v>
      </c>
      <c r="AA4432" s="1">
        <v>31733.3671875</v>
      </c>
      <c r="AB4432" s="1">
        <v>0</v>
      </c>
      <c r="AE4432" s="17">
        <f t="shared" si="69"/>
        <v>0.5</v>
      </c>
      <c r="AF4432" cm="1">
        <f t="array" ref="AF4432">1/(1+EXP(-$AI$41-SUMPRODUCT(A4432:AA4432, TRANSPOSE($AI$42:$AI$68))))</f>
        <v>9.5076096658609513E-2</v>
      </c>
      <c r="AG4432" cm="1">
        <f t="array" ref="AG4432">1/(1+EXP(-$AI$71-SUMPRODUCT(A4432:AA4432, TRANSPOSE($AI$72:$AI$98))))</f>
        <v>2.1686277777995654E-2</v>
      </c>
    </row>
    <row r="4433" spans="1:33" x14ac:dyDescent="0.35">
      <c r="A4433" s="1">
        <v>1.1484105587005615</v>
      </c>
      <c r="B4433" s="1">
        <v>1.3188468217849731</v>
      </c>
      <c r="C4433" s="1">
        <v>1.5145776271820068</v>
      </c>
      <c r="D4433" s="1">
        <v>0.4759611189365387</v>
      </c>
      <c r="E4433" s="1">
        <v>0.22653898596763611</v>
      </c>
      <c r="F4433" s="1">
        <v>0.10782375186681747</v>
      </c>
      <c r="G4433" s="1">
        <v>47.549156188964844</v>
      </c>
      <c r="H4433" s="1">
        <v>2260.92236328125</v>
      </c>
      <c r="I4433" s="1">
        <v>107504.9453125</v>
      </c>
      <c r="J4433" s="1">
        <v>78.88385009765625</v>
      </c>
      <c r="K4433" s="1">
        <v>6222.66162109375</v>
      </c>
      <c r="L4433" s="1">
        <v>490867.53125</v>
      </c>
      <c r="M4433" s="1">
        <v>56.834213256835938</v>
      </c>
      <c r="N4433" s="1">
        <v>3230.127685546875</v>
      </c>
      <c r="O4433" s="1">
        <v>183581.765625</v>
      </c>
      <c r="P4433" s="1">
        <v>0.15777778625488281</v>
      </c>
      <c r="Q4433" s="1">
        <v>2.4893829599022865E-2</v>
      </c>
      <c r="R4433" s="1">
        <v>9.9999997764825821E-3</v>
      </c>
      <c r="S4433" s="1">
        <v>0.71086537837982178</v>
      </c>
      <c r="T4433" s="1">
        <v>0.50532960891723633</v>
      </c>
      <c r="U4433" s="1">
        <v>0.35922130942344666</v>
      </c>
      <c r="V4433" s="1">
        <v>109.08577728271484</v>
      </c>
      <c r="W4433" s="1">
        <v>11899.70703125</v>
      </c>
      <c r="X4433" s="1">
        <v>1298088.75</v>
      </c>
      <c r="Y4433" s="1">
        <v>30.669059753417969</v>
      </c>
      <c r="Z4433" s="1">
        <v>940.59124755859375</v>
      </c>
      <c r="AA4433" s="1">
        <v>28847.048828125</v>
      </c>
      <c r="AB4433" s="1">
        <v>0</v>
      </c>
      <c r="AE4433" s="17">
        <f t="shared" si="69"/>
        <v>0.5</v>
      </c>
      <c r="AF4433" cm="1">
        <f t="array" ref="AF4433">1/(1+EXP(-$AI$41-SUMPRODUCT(A4433:AA4433, TRANSPOSE($AI$42:$AI$68))))</f>
        <v>9.4004995548033529E-2</v>
      </c>
      <c r="AG4433" cm="1">
        <f t="array" ref="AG4433">1/(1+EXP(-$AI$71-SUMPRODUCT(A4433:AA4433, TRANSPOSE($AI$72:$AI$98))))</f>
        <v>2.0957623337382769E-2</v>
      </c>
    </row>
    <row r="4434" spans="1:33" x14ac:dyDescent="0.35">
      <c r="A4434" s="1">
        <v>1.0214806795120239</v>
      </c>
      <c r="B4434" s="1">
        <v>1.0434228181838989</v>
      </c>
      <c r="C4434" s="1">
        <v>1.0658361911773682</v>
      </c>
      <c r="D4434" s="1">
        <v>0.47840029001235962</v>
      </c>
      <c r="E4434" s="1">
        <v>0.2288668304681778</v>
      </c>
      <c r="F4434" s="1">
        <v>0.10948996245861053</v>
      </c>
      <c r="G4434" s="1">
        <v>45.332599639892578</v>
      </c>
      <c r="H4434" s="1">
        <v>2055.044677734375</v>
      </c>
      <c r="I4434" s="1">
        <v>93160.515625</v>
      </c>
      <c r="J4434" s="1">
        <v>75.259407043457031</v>
      </c>
      <c r="K4434" s="1">
        <v>5663.978515625</v>
      </c>
      <c r="L4434" s="1">
        <v>426267.65625</v>
      </c>
      <c r="M4434" s="1">
        <v>56.901710510253906</v>
      </c>
      <c r="N4434" s="1">
        <v>3237.8046875</v>
      </c>
      <c r="O4434" s="1">
        <v>184236.625</v>
      </c>
      <c r="P4434" s="1">
        <v>0.16589260101318359</v>
      </c>
      <c r="Q4434" s="1">
        <v>2.7520354837179184E-2</v>
      </c>
      <c r="R4434" s="1">
        <v>9.9999997764825821E-3</v>
      </c>
      <c r="S4434" s="1">
        <v>0.7057802677154541</v>
      </c>
      <c r="T4434" s="1">
        <v>0.49812579154968262</v>
      </c>
      <c r="U4434" s="1">
        <v>0.35156735777854919</v>
      </c>
      <c r="V4434" s="1">
        <v>109.23353576660156</v>
      </c>
      <c r="W4434" s="1">
        <v>11931.9658203125</v>
      </c>
      <c r="X4434" s="1">
        <v>1303370.75</v>
      </c>
      <c r="Y4434" s="1">
        <v>30.902210235595703</v>
      </c>
      <c r="Z4434" s="1">
        <v>954.94659423828125</v>
      </c>
      <c r="AA4434" s="1">
        <v>29509.9609375</v>
      </c>
      <c r="AB4434" s="1">
        <v>0</v>
      </c>
      <c r="AE4434" s="17">
        <f t="shared" si="69"/>
        <v>0.5</v>
      </c>
      <c r="AF4434" cm="1">
        <f t="array" ref="AF4434">1/(1+EXP(-$AI$41-SUMPRODUCT(A4434:AA4434, TRANSPOSE($AI$42:$AI$68))))</f>
        <v>9.4107514924696128E-2</v>
      </c>
      <c r="AG4434" cm="1">
        <f t="array" ref="AG4434">1/(1+EXP(-$AI$71-SUMPRODUCT(A4434:AA4434, TRANSPOSE($AI$72:$AI$98))))</f>
        <v>2.100232733341148E-2</v>
      </c>
    </row>
    <row r="4435" spans="1:33" x14ac:dyDescent="0.35">
      <c r="A4435" s="1">
        <v>0.83764022588729858</v>
      </c>
      <c r="B4435" s="1">
        <v>0.70164114236831665</v>
      </c>
      <c r="C4435" s="1">
        <v>0.58772283792495728</v>
      </c>
      <c r="D4435" s="1">
        <v>0.42327558994293213</v>
      </c>
      <c r="E4435" s="1">
        <v>0.17916221916675568</v>
      </c>
      <c r="F4435" s="1">
        <v>7.5834996998310089E-2</v>
      </c>
      <c r="G4435" s="1">
        <v>45.219470977783203</v>
      </c>
      <c r="H4435" s="1">
        <v>2044.800537109375</v>
      </c>
      <c r="I4435" s="1">
        <v>92464.796875</v>
      </c>
      <c r="J4435" s="1">
        <v>72.550079345703125</v>
      </c>
      <c r="K4435" s="1">
        <v>5263.51416015625</v>
      </c>
      <c r="L4435" s="1">
        <v>381868.34375</v>
      </c>
      <c r="M4435" s="1">
        <v>57.076278686523438</v>
      </c>
      <c r="N4435" s="1">
        <v>3257.70166015625</v>
      </c>
      <c r="O4435" s="1">
        <v>185937.484375</v>
      </c>
      <c r="P4435" s="1">
        <v>0.18187165260314941</v>
      </c>
      <c r="Q4435" s="1">
        <v>3.307729959487915E-2</v>
      </c>
      <c r="R4435" s="1">
        <v>9.9999997764825821E-3</v>
      </c>
      <c r="S4435" s="1">
        <v>0.69677352905273438</v>
      </c>
      <c r="T4435" s="1">
        <v>0.48549336194992065</v>
      </c>
      <c r="U4435" s="1">
        <v>0.33827891945838928</v>
      </c>
      <c r="V4435" s="1">
        <v>109.21049499511719</v>
      </c>
      <c r="W4435" s="1">
        <v>11926.9326171875</v>
      </c>
      <c r="X4435" s="1">
        <v>1302546.125</v>
      </c>
      <c r="Y4435" s="1">
        <v>31.010581970214844</v>
      </c>
      <c r="Z4435" s="1">
        <v>961.65618896484375</v>
      </c>
      <c r="AA4435" s="1">
        <v>29821.517578125</v>
      </c>
      <c r="AB4435" s="1">
        <v>0</v>
      </c>
      <c r="AE4435" s="17">
        <f t="shared" si="69"/>
        <v>0.5</v>
      </c>
      <c r="AF4435" cm="1">
        <f t="array" ref="AF4435">1/(1+EXP(-$AI$41-SUMPRODUCT(A4435:AA4435, TRANSPOSE($AI$42:$AI$68))))</f>
        <v>9.4641961258585525E-2</v>
      </c>
      <c r="AG4435" cm="1">
        <f t="array" ref="AG4435">1/(1+EXP(-$AI$71-SUMPRODUCT(A4435:AA4435, TRANSPOSE($AI$72:$AI$98))))</f>
        <v>2.1219414095758646E-2</v>
      </c>
    </row>
    <row r="4436" spans="1:33" x14ac:dyDescent="0.35">
      <c r="A4436" s="1">
        <v>0.79949569702148438</v>
      </c>
      <c r="B4436" s="1">
        <v>0.63919335603713989</v>
      </c>
      <c r="C4436" s="1">
        <v>0.5110323429107666</v>
      </c>
      <c r="D4436" s="1">
        <v>0.4187563955783844</v>
      </c>
      <c r="E4436" s="1">
        <v>0.17535692453384399</v>
      </c>
      <c r="F4436" s="1">
        <v>7.3431834578514099E-2</v>
      </c>
      <c r="G4436" s="1">
        <v>47.249317169189453</v>
      </c>
      <c r="H4436" s="1">
        <v>2232.498046875</v>
      </c>
      <c r="I4436" s="1">
        <v>105484.0078125</v>
      </c>
      <c r="J4436" s="1">
        <v>71.62908935546875</v>
      </c>
      <c r="K4436" s="1">
        <v>5130.7265625</v>
      </c>
      <c r="L4436" s="1">
        <v>367509.25</v>
      </c>
      <c r="M4436" s="1">
        <v>57.105331420898438</v>
      </c>
      <c r="N4436" s="1">
        <v>3261.018798828125</v>
      </c>
      <c r="O4436" s="1">
        <v>186221.5625</v>
      </c>
      <c r="P4436" s="1">
        <v>0.18859410285949707</v>
      </c>
      <c r="Q4436" s="1">
        <v>3.5567734390497208E-2</v>
      </c>
      <c r="R4436" s="1">
        <v>9.9999997764825821E-3</v>
      </c>
      <c r="S4436" s="1">
        <v>0.69193935394287109</v>
      </c>
      <c r="T4436" s="1">
        <v>0.47878006100654602</v>
      </c>
      <c r="U4436" s="1">
        <v>0.33128675818443298</v>
      </c>
      <c r="V4436" s="1">
        <v>109.08252716064453</v>
      </c>
      <c r="W4436" s="1">
        <v>11898.998046875</v>
      </c>
      <c r="X4436" s="1">
        <v>1297972.75</v>
      </c>
      <c r="Y4436" s="1">
        <v>30.80296516418457</v>
      </c>
      <c r="Z4436" s="1">
        <v>948.82269287109375</v>
      </c>
      <c r="AA4436" s="1">
        <v>29226.55078125</v>
      </c>
      <c r="AB4436" s="1">
        <v>0</v>
      </c>
      <c r="AE4436" s="17">
        <f t="shared" si="69"/>
        <v>0.5</v>
      </c>
      <c r="AF4436" cm="1">
        <f t="array" ref="AF4436">1/(1+EXP(-$AI$41-SUMPRODUCT(A4436:AA4436, TRANSPOSE($AI$42:$AI$68))))</f>
        <v>9.4590472599838923E-2</v>
      </c>
      <c r="AG4436" cm="1">
        <f t="array" ref="AG4436">1/(1+EXP(-$AI$71-SUMPRODUCT(A4436:AA4436, TRANSPOSE($AI$72:$AI$98))))</f>
        <v>2.1135462497298103E-2</v>
      </c>
    </row>
    <row r="4437" spans="1:33" x14ac:dyDescent="0.35">
      <c r="A4437" s="1">
        <v>0.64838290214538574</v>
      </c>
      <c r="B4437" s="1">
        <v>0.42040038108825684</v>
      </c>
      <c r="C4437" s="1">
        <v>0.27258041501045227</v>
      </c>
      <c r="D4437" s="1">
        <v>0.35616427659988403</v>
      </c>
      <c r="E4437" s="1">
        <v>0.12685298919677734</v>
      </c>
      <c r="F4437" s="1">
        <v>4.5180503278970718E-2</v>
      </c>
      <c r="G4437" s="1">
        <v>50.127315521240234</v>
      </c>
      <c r="H4437" s="1">
        <v>2512.747802734375</v>
      </c>
      <c r="I4437" s="1">
        <v>125957.296875</v>
      </c>
      <c r="J4437" s="1">
        <v>70.697425842285156</v>
      </c>
      <c r="K4437" s="1">
        <v>4998.1259765625</v>
      </c>
      <c r="L4437" s="1">
        <v>353354.65625</v>
      </c>
      <c r="M4437" s="1">
        <v>57.220615386962891</v>
      </c>
      <c r="N4437" s="1">
        <v>3274.19873046875</v>
      </c>
      <c r="O4437" s="1">
        <v>187351.671875</v>
      </c>
      <c r="P4437" s="1">
        <v>0.19993138313293457</v>
      </c>
      <c r="Q4437" s="1">
        <v>3.9972558617591858E-2</v>
      </c>
      <c r="R4437" s="1">
        <v>9.9999997764825821E-3</v>
      </c>
      <c r="S4437" s="1">
        <v>0.68519216775894165</v>
      </c>
      <c r="T4437" s="1">
        <v>0.46948829293251038</v>
      </c>
      <c r="U4437" s="1">
        <v>0.32168972492218018</v>
      </c>
      <c r="V4437" s="1">
        <v>109.71027374267578</v>
      </c>
      <c r="W4437" s="1">
        <v>12036.34375</v>
      </c>
      <c r="X4437" s="1">
        <v>1320510.625</v>
      </c>
      <c r="Y4437" s="1">
        <v>30.363800048828125</v>
      </c>
      <c r="Z4437" s="1">
        <v>921.9603271484375</v>
      </c>
      <c r="AA4437" s="1">
        <v>27994.220703125</v>
      </c>
      <c r="AB4437" s="1">
        <v>0</v>
      </c>
      <c r="AE4437" s="17">
        <f t="shared" si="69"/>
        <v>0.5</v>
      </c>
      <c r="AF4437" cm="1">
        <f t="array" ref="AF4437">1/(1+EXP(-$AI$41-SUMPRODUCT(A4437:AA4437, TRANSPOSE($AI$42:$AI$68))))</f>
        <v>9.4740184929165139E-2</v>
      </c>
      <c r="AG4437" cm="1">
        <f t="array" ref="AG4437">1/(1+EXP(-$AI$71-SUMPRODUCT(A4437:AA4437, TRANSPOSE($AI$72:$AI$98))))</f>
        <v>2.1063804676824147E-2</v>
      </c>
    </row>
    <row r="4438" spans="1:33" x14ac:dyDescent="0.35">
      <c r="A4438" s="1">
        <v>0.54926091432571411</v>
      </c>
      <c r="B4438" s="1">
        <v>0.30168753862380981</v>
      </c>
      <c r="C4438" s="1">
        <v>0.16570517420768738</v>
      </c>
      <c r="D4438" s="1">
        <v>0.2904394268989563</v>
      </c>
      <c r="E4438" s="1">
        <v>8.4355063736438751E-2</v>
      </c>
      <c r="F4438" s="1">
        <v>2.4500034749507904E-2</v>
      </c>
      <c r="G4438" s="1">
        <v>51.106048583984375</v>
      </c>
      <c r="H4438" s="1">
        <v>2611.828125</v>
      </c>
      <c r="I4438" s="1">
        <v>133480.21875</v>
      </c>
      <c r="J4438" s="1">
        <v>72.323577880859375</v>
      </c>
      <c r="K4438" s="1">
        <v>5230.69970703125</v>
      </c>
      <c r="L4438" s="1">
        <v>378302.9375</v>
      </c>
      <c r="M4438" s="1">
        <v>57.298137664794922</v>
      </c>
      <c r="N4438" s="1">
        <v>3283.07666015625</v>
      </c>
      <c r="O4438" s="1">
        <v>188114.171875</v>
      </c>
      <c r="P4438" s="1">
        <v>0.20413351058959961</v>
      </c>
      <c r="Q4438" s="1">
        <v>4.1670490056276321E-2</v>
      </c>
      <c r="R4438" s="1">
        <v>9.9999997764825821E-3</v>
      </c>
      <c r="S4438" s="1">
        <v>0.68255072832107544</v>
      </c>
      <c r="T4438" s="1">
        <v>0.46587550640106201</v>
      </c>
      <c r="U4438" s="1">
        <v>0.31798365712165833</v>
      </c>
      <c r="V4438" s="1">
        <v>110.19464111328125</v>
      </c>
      <c r="W4438" s="1">
        <v>12142.859375</v>
      </c>
      <c r="X4438" s="1">
        <v>1338078</v>
      </c>
      <c r="Y4438" s="1">
        <v>30.330404281616211</v>
      </c>
      <c r="Z4438" s="1">
        <v>919.93341064453125</v>
      </c>
      <c r="AA4438" s="1">
        <v>27901.953125</v>
      </c>
      <c r="AB4438" s="1">
        <v>0</v>
      </c>
      <c r="AE4438" s="17">
        <f t="shared" si="69"/>
        <v>0.5</v>
      </c>
      <c r="AF4438" cm="1">
        <f t="array" ref="AF4438">1/(1+EXP(-$AI$41-SUMPRODUCT(A4438:AA4438, TRANSPOSE($AI$42:$AI$68))))</f>
        <v>9.5003339204053544E-2</v>
      </c>
      <c r="AG4438" cm="1">
        <f t="array" ref="AG4438">1/(1+EXP(-$AI$71-SUMPRODUCT(A4438:AA4438, TRANSPOSE($AI$72:$AI$98))))</f>
        <v>2.1102442074263185E-2</v>
      </c>
    </row>
    <row r="4439" spans="1:33" x14ac:dyDescent="0.35">
      <c r="A4439" s="1">
        <v>0.43153282999992371</v>
      </c>
      <c r="B4439" s="1">
        <v>0.18622058629989624</v>
      </c>
      <c r="C4439" s="1">
        <v>8.0360293388366699E-2</v>
      </c>
      <c r="D4439" s="1">
        <v>0.25419315695762634</v>
      </c>
      <c r="E4439" s="1">
        <v>6.4614161849021912E-2</v>
      </c>
      <c r="F4439" s="1">
        <v>1.6424477100372314E-2</v>
      </c>
      <c r="G4439" s="1">
        <v>48.672279357910156</v>
      </c>
      <c r="H4439" s="1">
        <v>2368.99072265625</v>
      </c>
      <c r="I4439" s="1">
        <v>115304.1796875</v>
      </c>
      <c r="J4439" s="1">
        <v>67.945419311523438</v>
      </c>
      <c r="K4439" s="1">
        <v>4616.580078125</v>
      </c>
      <c r="L4439" s="1">
        <v>313675.46875</v>
      </c>
      <c r="M4439" s="1">
        <v>57.594444274902344</v>
      </c>
      <c r="N4439" s="1">
        <v>3317.1201171875</v>
      </c>
      <c r="O4439" s="1">
        <v>191047.6875</v>
      </c>
      <c r="P4439" s="1">
        <v>0.21155524253845215</v>
      </c>
      <c r="Q4439" s="1">
        <v>4.4755619019269943E-2</v>
      </c>
      <c r="R4439" s="1">
        <v>9.9999997764825821E-3</v>
      </c>
      <c r="S4439" s="1">
        <v>0.67687016725540161</v>
      </c>
      <c r="T4439" s="1">
        <v>0.45815321803092957</v>
      </c>
      <c r="U4439" s="1">
        <v>0.31011024117469788</v>
      </c>
      <c r="V4439" s="1">
        <v>110.51043701171875</v>
      </c>
      <c r="W4439" s="1">
        <v>12212.556640625</v>
      </c>
      <c r="X4439" s="1">
        <v>1349615</v>
      </c>
      <c r="Y4439" s="1">
        <v>30.293846130371094</v>
      </c>
      <c r="Z4439" s="1">
        <v>917.71710205078125</v>
      </c>
      <c r="AA4439" s="1">
        <v>27801.181640625</v>
      </c>
      <c r="AB4439" s="1">
        <v>0</v>
      </c>
      <c r="AE4439" s="17">
        <f t="shared" si="69"/>
        <v>0.5</v>
      </c>
      <c r="AF4439" cm="1">
        <f t="array" ref="AF4439">1/(1+EXP(-$AI$41-SUMPRODUCT(A4439:AA4439, TRANSPOSE($AI$42:$AI$68))))</f>
        <v>9.6234197256331644E-2</v>
      </c>
      <c r="AG4439" cm="1">
        <f t="array" ref="AG4439">1/(1+EXP(-$AI$71-SUMPRODUCT(A4439:AA4439, TRANSPOSE($AI$72:$AI$98))))</f>
        <v>2.174807460893988E-2</v>
      </c>
    </row>
    <row r="4440" spans="1:33" x14ac:dyDescent="0.35">
      <c r="A4440" s="1">
        <v>0.42285102605819702</v>
      </c>
      <c r="B4440" s="1">
        <v>0.17880299687385559</v>
      </c>
      <c r="C4440" s="1">
        <v>7.5607031583786011E-2</v>
      </c>
      <c r="D4440" s="1">
        <v>0.26688665151596069</v>
      </c>
      <c r="E4440" s="1">
        <v>7.1228481829166412E-2</v>
      </c>
      <c r="F4440" s="1">
        <v>1.9009931012988091E-2</v>
      </c>
      <c r="G4440" s="1">
        <v>47.507274627685547</v>
      </c>
      <c r="H4440" s="1">
        <v>2256.941162109375</v>
      </c>
      <c r="I4440" s="1">
        <v>107221.125</v>
      </c>
      <c r="J4440" s="1">
        <v>64.85736083984375</v>
      </c>
      <c r="K4440" s="1">
        <v>4206.47705078125</v>
      </c>
      <c r="L4440" s="1">
        <v>272821</v>
      </c>
      <c r="M4440" s="1">
        <v>57.780906677246094</v>
      </c>
      <c r="N4440" s="1">
        <v>3338.633056640625</v>
      </c>
      <c r="O4440" s="1">
        <v>192909.25</v>
      </c>
      <c r="P4440" s="1">
        <v>0.21506619453430176</v>
      </c>
      <c r="Q4440" s="1">
        <v>4.6253468841314316E-2</v>
      </c>
      <c r="R4440" s="1">
        <v>9.9999997764825821E-3</v>
      </c>
      <c r="S4440" s="1">
        <v>0.67377227544784546</v>
      </c>
      <c r="T4440" s="1">
        <v>0.45396909117698669</v>
      </c>
      <c r="U4440" s="1">
        <v>0.30587178468704224</v>
      </c>
      <c r="V4440" s="1">
        <v>110.74532318115234</v>
      </c>
      <c r="W4440" s="1">
        <v>12264.5263671875</v>
      </c>
      <c r="X4440" s="1">
        <v>1358239</v>
      </c>
      <c r="Y4440" s="1">
        <v>30.054100036621094</v>
      </c>
      <c r="Z4440" s="1">
        <v>903.2489013671875</v>
      </c>
      <c r="AA4440" s="1">
        <v>27146.333984375</v>
      </c>
      <c r="AB4440" s="1">
        <v>0</v>
      </c>
      <c r="AE4440" s="17">
        <f t="shared" si="69"/>
        <v>0.5</v>
      </c>
      <c r="AF4440" cm="1">
        <f t="array" ref="AF4440">1/(1+EXP(-$AI$41-SUMPRODUCT(A4440:AA4440, TRANSPOSE($AI$42:$AI$68))))</f>
        <v>9.6735878985118193E-2</v>
      </c>
      <c r="AG4440" cm="1">
        <f t="array" ref="AG4440">1/(1+EXP(-$AI$71-SUMPRODUCT(A4440:AA4440, TRANSPOSE($AI$72:$AI$98))))</f>
        <v>2.204160999021584E-2</v>
      </c>
    </row>
    <row r="4441" spans="1:33" x14ac:dyDescent="0.35">
      <c r="A4441" s="1">
        <v>0.30996543169021606</v>
      </c>
      <c r="B4441" s="1">
        <v>9.6078567206859589E-2</v>
      </c>
      <c r="C4441" s="1">
        <v>2.9781034216284752E-2</v>
      </c>
      <c r="D4441" s="1">
        <v>0.18062017858028412</v>
      </c>
      <c r="E4441" s="1">
        <v>3.2623648643493652E-2</v>
      </c>
      <c r="F4441" s="1">
        <v>9.9999997764825821E-3</v>
      </c>
      <c r="G4441" s="1">
        <v>49.863006591796875</v>
      </c>
      <c r="H4441" s="1">
        <v>2486.3193359375</v>
      </c>
      <c r="I4441" s="1">
        <v>123975.359375</v>
      </c>
      <c r="J4441" s="1">
        <v>68.788955688476563</v>
      </c>
      <c r="K4441" s="1">
        <v>4731.92041015625</v>
      </c>
      <c r="L4441" s="1">
        <v>325503.875</v>
      </c>
      <c r="M4441" s="1">
        <v>58.188194274902344</v>
      </c>
      <c r="N4441" s="1">
        <v>3385.865966796875</v>
      </c>
      <c r="O4441" s="1">
        <v>197017.421875</v>
      </c>
      <c r="P4441" s="1">
        <v>0.21995186805725098</v>
      </c>
      <c r="Q4441" s="1">
        <v>4.8378825187683105E-2</v>
      </c>
      <c r="R4441" s="1">
        <v>1.0641012340784073E-2</v>
      </c>
      <c r="S4441" s="1">
        <v>0.67097765207290649</v>
      </c>
      <c r="T4441" s="1">
        <v>0.45021101832389832</v>
      </c>
      <c r="U4441" s="1">
        <v>0.30208152532577515</v>
      </c>
      <c r="V4441" s="1">
        <v>111.01551055908203</v>
      </c>
      <c r="W4441" s="1">
        <v>12324.443359375</v>
      </c>
      <c r="X4441" s="1">
        <v>1368204.375</v>
      </c>
      <c r="Y4441" s="1">
        <v>29.387262344360352</v>
      </c>
      <c r="Z4441" s="1">
        <v>863.6112060546875</v>
      </c>
      <c r="AA4441" s="1">
        <v>25379.16796875</v>
      </c>
      <c r="AB4441" s="1">
        <v>0</v>
      </c>
      <c r="AE4441" s="17">
        <f t="shared" si="69"/>
        <v>0.5</v>
      </c>
      <c r="AF4441" cm="1">
        <f t="array" ref="AF4441">1/(1+EXP(-$AI$41-SUMPRODUCT(A4441:AA4441, TRANSPOSE($AI$42:$AI$68))))</f>
        <v>9.6843055032391323E-2</v>
      </c>
      <c r="AG4441" cm="1">
        <f t="array" ref="AG4441">1/(1+EXP(-$AI$71-SUMPRODUCT(A4441:AA4441, TRANSPOSE($AI$72:$AI$98))))</f>
        <v>2.1961469935788347E-2</v>
      </c>
    </row>
    <row r="4442" spans="1:33" x14ac:dyDescent="0.35">
      <c r="A4442" s="1">
        <v>0.26809215545654297</v>
      </c>
      <c r="B4442" s="1">
        <v>7.1873404085636139E-2</v>
      </c>
      <c r="C4442" s="1">
        <v>1.9268695265054703E-2</v>
      </c>
      <c r="D4442" s="1">
        <v>0.11978580057621002</v>
      </c>
      <c r="E4442" s="1">
        <v>1.4348638243973255E-2</v>
      </c>
      <c r="F4442" s="1">
        <v>9.9999997764825821E-3</v>
      </c>
      <c r="G4442" s="1">
        <v>55.456771850585938</v>
      </c>
      <c r="H4442" s="1">
        <v>3075.45361328125</v>
      </c>
      <c r="I4442" s="1">
        <v>170554.71875</v>
      </c>
      <c r="J4442" s="1">
        <v>78.855316162109375</v>
      </c>
      <c r="K4442" s="1">
        <v>6218.16064453125</v>
      </c>
      <c r="L4442" s="1">
        <v>490335.03125</v>
      </c>
      <c r="M4442" s="1">
        <v>58.337734222412109</v>
      </c>
      <c r="N4442" s="1">
        <v>3403.291259765625</v>
      </c>
      <c r="O4442" s="1">
        <v>198540.296875</v>
      </c>
      <c r="P4442" s="1">
        <v>0.22306084632873535</v>
      </c>
      <c r="Q4442" s="1">
        <v>4.9756139516830444E-2</v>
      </c>
      <c r="R4442" s="1">
        <v>1.1098646558821201E-2</v>
      </c>
      <c r="S4442" s="1">
        <v>0.67001950740814209</v>
      </c>
      <c r="T4442" s="1">
        <v>0.44892615079879761</v>
      </c>
      <c r="U4442" s="1">
        <v>0.30078926682472229</v>
      </c>
      <c r="V4442" s="1">
        <v>111.09200286865234</v>
      </c>
      <c r="W4442" s="1">
        <v>12341.4326171875</v>
      </c>
      <c r="X4442" s="1">
        <v>1371034.5</v>
      </c>
      <c r="Y4442" s="1">
        <v>29.388139724731445</v>
      </c>
      <c r="Z4442" s="1">
        <v>863.66278076171875</v>
      </c>
      <c r="AA4442" s="1">
        <v>25381.44140625</v>
      </c>
      <c r="AB4442" s="1">
        <v>0</v>
      </c>
      <c r="AE4442" s="17">
        <f t="shared" si="69"/>
        <v>0.5</v>
      </c>
      <c r="AF4442" cm="1">
        <f t="array" ref="AF4442">1/(1+EXP(-$AI$41-SUMPRODUCT(A4442:AA4442, TRANSPOSE($AI$42:$AI$68))))</f>
        <v>9.5567517976264296E-2</v>
      </c>
      <c r="AG4442" cm="1">
        <f t="array" ref="AG4442">1/(1+EXP(-$AI$71-SUMPRODUCT(A4442:AA4442, TRANSPOSE($AI$72:$AI$98))))</f>
        <v>2.1010624040365487E-2</v>
      </c>
    </row>
    <row r="4443" spans="1:33" x14ac:dyDescent="0.35">
      <c r="A4443" s="1">
        <v>0.16725900769233704</v>
      </c>
      <c r="B4443" s="1">
        <v>2.7975575998425484E-2</v>
      </c>
      <c r="C4443" s="1">
        <v>9.9999997764825821E-3</v>
      </c>
      <c r="D4443" s="1">
        <v>7.1467317640781403E-2</v>
      </c>
      <c r="E4443" s="1">
        <v>9.9999997764825821E-3</v>
      </c>
      <c r="F4443" s="1">
        <v>9.9999997764825821E-3</v>
      </c>
      <c r="G4443" s="1">
        <v>77.276947021484375</v>
      </c>
      <c r="H4443" s="1">
        <v>5971.7265625</v>
      </c>
      <c r="I4443" s="1">
        <v>461476.78125</v>
      </c>
      <c r="J4443" s="1">
        <v>98.809349060058594</v>
      </c>
      <c r="K4443" s="1">
        <v>9763.287109375</v>
      </c>
      <c r="L4443" s="1">
        <v>964704.0625</v>
      </c>
      <c r="M4443" s="1">
        <v>58.340274810791016</v>
      </c>
      <c r="N4443" s="1">
        <v>3403.587646484375</v>
      </c>
      <c r="O4443" s="1">
        <v>198566.234375</v>
      </c>
      <c r="P4443" s="1">
        <v>0.22499251365661621</v>
      </c>
      <c r="Q4443" s="1">
        <v>5.0621632486581802E-2</v>
      </c>
      <c r="R4443" s="1">
        <v>1.1389488354325294E-2</v>
      </c>
      <c r="S4443" s="1">
        <v>0.67049640417098999</v>
      </c>
      <c r="T4443" s="1">
        <v>0.44956544041633606</v>
      </c>
      <c r="U4443" s="1">
        <v>0.30143201351165771</v>
      </c>
      <c r="V4443" s="1">
        <v>110.15733337402344</v>
      </c>
      <c r="W4443" s="1">
        <v>12134.6376953125</v>
      </c>
      <c r="X4443" s="1">
        <v>1336719.375</v>
      </c>
      <c r="Y4443" s="1">
        <v>31.006780624389648</v>
      </c>
      <c r="Z4443" s="1">
        <v>961.42047119140625</v>
      </c>
      <c r="AA4443" s="1">
        <v>29810.552734375</v>
      </c>
      <c r="AB4443" s="1">
        <v>0</v>
      </c>
      <c r="AE4443" s="17">
        <f t="shared" si="69"/>
        <v>0.5</v>
      </c>
      <c r="AF4443" cm="1">
        <f t="array" ref="AF4443">1/(1+EXP(-$AI$41-SUMPRODUCT(A4443:AA4443, TRANSPOSE($AI$42:$AI$68))))</f>
        <v>8.925300651847283E-2</v>
      </c>
      <c r="AG4443" cm="1">
        <f t="array" ref="AG4443">1/(1+EXP(-$AI$71-SUMPRODUCT(A4443:AA4443, TRANSPOSE($AI$72:$AI$98))))</f>
        <v>1.7225417241161493E-2</v>
      </c>
    </row>
    <row r="4444" spans="1:33" x14ac:dyDescent="0.35">
      <c r="A4444" s="1">
        <v>0.13698790967464447</v>
      </c>
      <c r="B4444" s="1">
        <v>1.8765687942504883E-2</v>
      </c>
      <c r="C4444" s="1">
        <v>9.9999997764825821E-3</v>
      </c>
      <c r="D4444" s="1">
        <v>7.4578382074832916E-2</v>
      </c>
      <c r="E4444" s="1">
        <v>9.9999997764825821E-3</v>
      </c>
      <c r="F4444" s="1">
        <v>9.9999997764825821E-3</v>
      </c>
      <c r="G4444" s="1">
        <v>90.372604370117188</v>
      </c>
      <c r="H4444" s="1">
        <v>8167.20751953125</v>
      </c>
      <c r="I4444" s="1">
        <v>738091.8125</v>
      </c>
      <c r="J4444" s="1">
        <v>111.04071807861328</v>
      </c>
      <c r="K4444" s="1">
        <v>12330.041015625</v>
      </c>
      <c r="L4444" s="1">
        <v>1369136.625</v>
      </c>
      <c r="M4444" s="1">
        <v>58.266559600830078</v>
      </c>
      <c r="N4444" s="1">
        <v>3394.991943359375</v>
      </c>
      <c r="O4444" s="1">
        <v>197814.5</v>
      </c>
      <c r="P4444" s="1">
        <v>0.22689104080200195</v>
      </c>
      <c r="Q4444" s="1">
        <v>5.147954449057579E-2</v>
      </c>
      <c r="R4444" s="1">
        <v>1.1680247262120247E-2</v>
      </c>
      <c r="S4444" s="1">
        <v>0.67062783241271973</v>
      </c>
      <c r="T4444" s="1">
        <v>0.44974169135093689</v>
      </c>
      <c r="U4444" s="1">
        <v>0.30160930752754211</v>
      </c>
      <c r="V4444" s="1">
        <v>109.84568786621094</v>
      </c>
      <c r="W4444" s="1">
        <v>12066.0751953125</v>
      </c>
      <c r="X4444" s="1">
        <v>1325406.375</v>
      </c>
      <c r="Y4444" s="1">
        <v>31.459049224853516</v>
      </c>
      <c r="Z4444" s="1">
        <v>989.6717529296875</v>
      </c>
      <c r="AA4444" s="1">
        <v>31134.1328125</v>
      </c>
      <c r="AB4444" s="1">
        <v>0</v>
      </c>
      <c r="AE4444" s="17">
        <f t="shared" si="69"/>
        <v>0.5</v>
      </c>
      <c r="AF4444" cm="1">
        <f t="array" ref="AF4444">1/(1+EXP(-$AI$41-SUMPRODUCT(A4444:AA4444, TRANSPOSE($AI$42:$AI$68))))</f>
        <v>8.5611701081580172E-2</v>
      </c>
      <c r="AG4444" cm="1">
        <f t="array" ref="AG4444">1/(1+EXP(-$AI$71-SUMPRODUCT(A4444:AA4444, TRANSPOSE($AI$72:$AI$98))))</f>
        <v>1.5335828944093658E-2</v>
      </c>
    </row>
    <row r="4445" spans="1:33" x14ac:dyDescent="0.35">
      <c r="A4445" s="1">
        <v>0.15550932288169861</v>
      </c>
      <c r="B4445" s="1">
        <v>2.4183150380849838E-2</v>
      </c>
      <c r="C4445" s="1">
        <v>9.9999997764825821E-3</v>
      </c>
      <c r="D4445" s="1">
        <v>6.6018491983413696E-2</v>
      </c>
      <c r="E4445" s="1">
        <v>9.9999997764825821E-3</v>
      </c>
      <c r="F4445" s="1">
        <v>9.9999997764825821E-3</v>
      </c>
      <c r="G4445" s="1">
        <v>84.767951965332031</v>
      </c>
      <c r="H4445" s="1">
        <v>7185.60546875</v>
      </c>
      <c r="I4445" s="1">
        <v>609109.0625</v>
      </c>
      <c r="J4445" s="1">
        <v>112.69835662841797</v>
      </c>
      <c r="K4445" s="1">
        <v>12700.919921875</v>
      </c>
      <c r="L4445" s="1">
        <v>1431372.75</v>
      </c>
      <c r="M4445" s="1">
        <v>58.021659851074219</v>
      </c>
      <c r="N4445" s="1">
        <v>3366.512939453125</v>
      </c>
      <c r="O4445" s="1">
        <v>195330.671875</v>
      </c>
      <c r="P4445" s="1">
        <v>0.22968578338623047</v>
      </c>
      <c r="Q4445" s="1">
        <v>5.2755560725927353E-2</v>
      </c>
      <c r="R4445" s="1">
        <v>1.2117201462388039E-2</v>
      </c>
      <c r="S4445" s="1">
        <v>0.67126715183258057</v>
      </c>
      <c r="T4445" s="1">
        <v>0.45059958100318909</v>
      </c>
      <c r="U4445" s="1">
        <v>0.30247271060943604</v>
      </c>
      <c r="V4445" s="1">
        <v>110.08573913574219</v>
      </c>
      <c r="W4445" s="1">
        <v>12118.8701171875</v>
      </c>
      <c r="X4445" s="1">
        <v>1334114.75</v>
      </c>
      <c r="Y4445" s="1">
        <v>30.828824996948242</v>
      </c>
      <c r="Z4445" s="1">
        <v>950.41644287109375</v>
      </c>
      <c r="AA4445" s="1">
        <v>29300.22265625</v>
      </c>
      <c r="AB4445" s="1">
        <v>0</v>
      </c>
      <c r="AE4445" s="17">
        <f t="shared" si="69"/>
        <v>0.5</v>
      </c>
      <c r="AF4445" cm="1">
        <f t="array" ref="AF4445">1/(1+EXP(-$AI$41-SUMPRODUCT(A4445:AA4445, TRANSPOSE($AI$42:$AI$68))))</f>
        <v>8.6081420956913193E-2</v>
      </c>
      <c r="AG4445" cm="1">
        <f t="array" ref="AG4445">1/(1+EXP(-$AI$71-SUMPRODUCT(A4445:AA4445, TRANSPOSE($AI$72:$AI$98))))</f>
        <v>1.5533319429321448E-2</v>
      </c>
    </row>
    <row r="4446" spans="1:33" x14ac:dyDescent="0.35">
      <c r="A4446" s="1">
        <v>0.13954567909240723</v>
      </c>
      <c r="B4446" s="1">
        <v>1.9472995772957802E-2</v>
      </c>
      <c r="C4446" s="1">
        <v>9.9999997764825821E-3</v>
      </c>
      <c r="D4446" s="1">
        <v>6.5659902989864349E-2</v>
      </c>
      <c r="E4446" s="1">
        <v>9.9999997764825821E-3</v>
      </c>
      <c r="F4446" s="1">
        <v>9.9999997764825821E-3</v>
      </c>
      <c r="G4446" s="1">
        <v>87.744125366210938</v>
      </c>
      <c r="H4446" s="1">
        <v>7699.03173828125</v>
      </c>
      <c r="I4446" s="1">
        <v>675544.8125</v>
      </c>
      <c r="J4446" s="1">
        <v>112.80615997314453</v>
      </c>
      <c r="K4446" s="1">
        <v>12725.2294921875</v>
      </c>
      <c r="L4446" s="1">
        <v>1435484.25</v>
      </c>
      <c r="M4446" s="1">
        <v>57.953025817871094</v>
      </c>
      <c r="N4446" s="1">
        <v>3358.55322265625</v>
      </c>
      <c r="O4446" s="1">
        <v>194638.328125</v>
      </c>
      <c r="P4446" s="1">
        <v>0.23099541664123535</v>
      </c>
      <c r="Q4446" s="1">
        <v>5.3358882665634155E-2</v>
      </c>
      <c r="R4446" s="1">
        <v>1.2325657531619072E-2</v>
      </c>
      <c r="S4446" s="1">
        <v>0.67133206129074097</v>
      </c>
      <c r="T4446" s="1">
        <v>0.45068672299385071</v>
      </c>
      <c r="U4446" s="1">
        <v>0.30256044864654541</v>
      </c>
      <c r="V4446" s="1">
        <v>110.19331359863281</v>
      </c>
      <c r="W4446" s="1">
        <v>12142.56640625</v>
      </c>
      <c r="X4446" s="1">
        <v>1338029.625</v>
      </c>
      <c r="Y4446" s="1">
        <v>30.24151611328125</v>
      </c>
      <c r="Z4446" s="1">
        <v>914.54931640625</v>
      </c>
      <c r="AA4446" s="1">
        <v>27657.357421875</v>
      </c>
      <c r="AB4446" s="1">
        <v>0</v>
      </c>
      <c r="AE4446" s="17">
        <f t="shared" si="69"/>
        <v>0.5</v>
      </c>
      <c r="AF4446" cm="1">
        <f t="array" ref="AF4446">1/(1+EXP(-$AI$41-SUMPRODUCT(A4446:AA4446, TRANSPOSE($AI$42:$AI$68))))</f>
        <v>8.5690483081137359E-2</v>
      </c>
      <c r="AG4446" cm="1">
        <f t="array" ref="AG4446">1/(1+EXP(-$AI$71-SUMPRODUCT(A4446:AA4446, TRANSPOSE($AI$72:$AI$98))))</f>
        <v>1.5342510310658019E-2</v>
      </c>
    </row>
    <row r="4447" spans="1:33" x14ac:dyDescent="0.35">
      <c r="A4447" s="1">
        <v>0.11509764939546585</v>
      </c>
      <c r="B4447" s="1">
        <v>1.3247468508780003E-2</v>
      </c>
      <c r="C4447" s="1">
        <v>9.9999997764825821E-3</v>
      </c>
      <c r="D4447" s="1">
        <v>4.604184627532959E-2</v>
      </c>
      <c r="E4447" s="1">
        <v>9.9999997764825821E-3</v>
      </c>
      <c r="F4447" s="1">
        <v>9.9999997764825821E-3</v>
      </c>
      <c r="G4447" s="1">
        <v>85.963844299316406</v>
      </c>
      <c r="H4447" s="1">
        <v>7389.78271484375</v>
      </c>
      <c r="I4447" s="1">
        <v>635254.125</v>
      </c>
      <c r="J4447" s="1">
        <v>116.27129364013672</v>
      </c>
      <c r="K4447" s="1">
        <v>13519.013671875</v>
      </c>
      <c r="L4447" s="1">
        <v>1571873.25</v>
      </c>
      <c r="M4447" s="1">
        <v>57.935295104980469</v>
      </c>
      <c r="N4447" s="1">
        <v>3356.49853515625</v>
      </c>
      <c r="O4447" s="1">
        <v>194459.71875</v>
      </c>
      <c r="P4447" s="1">
        <v>0.23320198059082031</v>
      </c>
      <c r="Q4447" s="1">
        <v>5.4383162409067154E-2</v>
      </c>
      <c r="R4447" s="1">
        <v>1.2682261876761913E-2</v>
      </c>
      <c r="S4447" s="1">
        <v>0.67204570770263672</v>
      </c>
      <c r="T4447" s="1">
        <v>0.45164543390274048</v>
      </c>
      <c r="U4447" s="1">
        <v>0.303526371717453</v>
      </c>
      <c r="V4447" s="1">
        <v>110.61763000488281</v>
      </c>
      <c r="W4447" s="1">
        <v>12236.259765625</v>
      </c>
      <c r="X4447" s="1">
        <v>1353546.125</v>
      </c>
      <c r="Y4447" s="1">
        <v>29.065273284912109</v>
      </c>
      <c r="Z4447" s="1">
        <v>844.79010009765625</v>
      </c>
      <c r="AA4447" s="1">
        <v>24554.0546875</v>
      </c>
      <c r="AB4447" s="1">
        <v>0</v>
      </c>
      <c r="AE4447" s="17">
        <f t="shared" si="69"/>
        <v>0.5</v>
      </c>
      <c r="AF4447" cm="1">
        <f t="array" ref="AF4447">1/(1+EXP(-$AI$41-SUMPRODUCT(A4447:AA4447, TRANSPOSE($AI$42:$AI$68))))</f>
        <v>8.550179663545257E-2</v>
      </c>
      <c r="AG4447" cm="1">
        <f t="array" ref="AG4447">1/(1+EXP(-$AI$71-SUMPRODUCT(A4447:AA4447, TRANSPOSE($AI$72:$AI$98))))</f>
        <v>1.5207319114687137E-2</v>
      </c>
    </row>
    <row r="4448" spans="1:33" x14ac:dyDescent="0.35">
      <c r="A4448" s="1">
        <v>0.10895899683237076</v>
      </c>
      <c r="B4448" s="1">
        <v>1.1872063390910625E-2</v>
      </c>
      <c r="C4448" s="1">
        <v>9.9999997764825821E-3</v>
      </c>
      <c r="D4448" s="1">
        <v>4.5935545116662979E-2</v>
      </c>
      <c r="E4448" s="1">
        <v>9.9999997764825821E-3</v>
      </c>
      <c r="F4448" s="1">
        <v>9.9999997764825821E-3</v>
      </c>
      <c r="G4448" s="1">
        <v>88.053955078125</v>
      </c>
      <c r="H4448" s="1">
        <v>7753.4990234375</v>
      </c>
      <c r="I4448" s="1">
        <v>682726.25</v>
      </c>
      <c r="J4448" s="1">
        <v>123.231201171875</v>
      </c>
      <c r="K4448" s="1">
        <v>15185.9287109375</v>
      </c>
      <c r="L4448" s="1">
        <v>1871380.25</v>
      </c>
      <c r="M4448" s="1">
        <v>57.933120727539063</v>
      </c>
      <c r="N4448" s="1">
        <v>3356.24658203125</v>
      </c>
      <c r="O4448" s="1">
        <v>194437.828125</v>
      </c>
      <c r="P4448" s="1">
        <v>0.23428916931152344</v>
      </c>
      <c r="Q4448" s="1">
        <v>5.4891414940357208E-2</v>
      </c>
      <c r="R4448" s="1">
        <v>1.2860463932156563E-2</v>
      </c>
      <c r="S4448" s="1">
        <v>0.67248457670211792</v>
      </c>
      <c r="T4448" s="1">
        <v>0.45223551988601685</v>
      </c>
      <c r="U4448" s="1">
        <v>0.30412140488624573</v>
      </c>
      <c r="V4448" s="1">
        <v>110.79256439208984</v>
      </c>
      <c r="W4448" s="1">
        <v>12274.9921875</v>
      </c>
      <c r="X4448" s="1">
        <v>1359977.875</v>
      </c>
      <c r="Y4448" s="1">
        <v>28.603652954101563</v>
      </c>
      <c r="Z4448" s="1">
        <v>818.1689453125</v>
      </c>
      <c r="AA4448" s="1">
        <v>23402.62109375</v>
      </c>
      <c r="AB4448" s="1">
        <v>0</v>
      </c>
      <c r="AE4448" s="17">
        <f t="shared" si="69"/>
        <v>0.5</v>
      </c>
      <c r="AF4448" cm="1">
        <f t="array" ref="AF4448">1/(1+EXP(-$AI$41-SUMPRODUCT(A4448:AA4448, TRANSPOSE($AI$42:$AI$68))))</f>
        <v>8.4391278925267543E-2</v>
      </c>
      <c r="AG4448" cm="1">
        <f t="array" ref="AG4448">1/(1+EXP(-$AI$71-SUMPRODUCT(A4448:AA4448, TRANSPOSE($AI$72:$AI$98))))</f>
        <v>1.4684932091149539E-2</v>
      </c>
    </row>
    <row r="4449" spans="1:33" x14ac:dyDescent="0.35">
      <c r="A4449" s="1">
        <v>0.11938560009002686</v>
      </c>
      <c r="B4449" s="1">
        <v>1.4252921566367149E-2</v>
      </c>
      <c r="C4449" s="1">
        <v>9.9999997764825821E-3</v>
      </c>
      <c r="D4449" s="1">
        <v>3.4065134823322296E-2</v>
      </c>
      <c r="E4449" s="1">
        <v>9.9999997764825821E-3</v>
      </c>
      <c r="F4449" s="1">
        <v>9.9999997764825821E-3</v>
      </c>
      <c r="G4449" s="1">
        <v>79.695304870605469</v>
      </c>
      <c r="H4449" s="1">
        <v>6351.341796875</v>
      </c>
      <c r="I4449" s="1">
        <v>506172.09375</v>
      </c>
      <c r="J4449" s="1">
        <v>116.49151611328125</v>
      </c>
      <c r="K4449" s="1">
        <v>13570.2734375</v>
      </c>
      <c r="L4449" s="1">
        <v>1580821.75</v>
      </c>
      <c r="M4449" s="1">
        <v>57.912910461425781</v>
      </c>
      <c r="N4449" s="1">
        <v>3353.9052734375</v>
      </c>
      <c r="O4449" s="1">
        <v>194234.40625</v>
      </c>
      <c r="P4449" s="1">
        <v>0.23701643943786621</v>
      </c>
      <c r="Q4449" s="1">
        <v>5.6176792830228806E-2</v>
      </c>
      <c r="R4449" s="1">
        <v>1.3314823620021343E-2</v>
      </c>
      <c r="S4449" s="1">
        <v>0.67283868789672852</v>
      </c>
      <c r="T4449" s="1">
        <v>0.45271191000938416</v>
      </c>
      <c r="U4449" s="1">
        <v>0.30460208654403687</v>
      </c>
      <c r="V4449" s="1">
        <v>110.32051849365234</v>
      </c>
      <c r="W4449" s="1">
        <v>12170.6171875</v>
      </c>
      <c r="X4449" s="1">
        <v>1342668.75</v>
      </c>
      <c r="Y4449" s="1">
        <v>28.547670364379883</v>
      </c>
      <c r="Z4449" s="1">
        <v>814.969482421875</v>
      </c>
      <c r="AA4449" s="1">
        <v>23265.48046875</v>
      </c>
      <c r="AB4449" s="1">
        <v>0</v>
      </c>
      <c r="AE4449" s="17">
        <f t="shared" si="69"/>
        <v>0.5</v>
      </c>
      <c r="AF4449" cm="1">
        <f t="array" ref="AF4449">1/(1+EXP(-$AI$41-SUMPRODUCT(A4449:AA4449, TRANSPOSE($AI$42:$AI$68))))</f>
        <v>8.6519326601884883E-2</v>
      </c>
      <c r="AG4449" cm="1">
        <f t="array" ref="AG4449">1/(1+EXP(-$AI$71-SUMPRODUCT(A4449:AA4449, TRANSPOSE($AI$72:$AI$98))))</f>
        <v>1.5671669265838292E-2</v>
      </c>
    </row>
    <row r="4450" spans="1:33" x14ac:dyDescent="0.35">
      <c r="A4450" s="1">
        <v>0.14489002525806427</v>
      </c>
      <c r="B4450" s="1">
        <v>2.0993119105696678E-2</v>
      </c>
      <c r="C4450" s="1">
        <v>9.9999997764825821E-3</v>
      </c>
      <c r="D4450" s="1">
        <v>1.3474409468472004E-2</v>
      </c>
      <c r="E4450" s="1">
        <v>9.9999997764825821E-3</v>
      </c>
      <c r="F4450" s="1">
        <v>9.9999997764825821E-3</v>
      </c>
      <c r="G4450" s="1">
        <v>64.669998168945313</v>
      </c>
      <c r="H4450" s="1">
        <v>4182.20849609375</v>
      </c>
      <c r="I4450" s="1">
        <v>270463.4375</v>
      </c>
      <c r="J4450" s="1">
        <v>102.49579620361328</v>
      </c>
      <c r="K4450" s="1">
        <v>10505.388671875</v>
      </c>
      <c r="L4450" s="1">
        <v>1076758.125</v>
      </c>
      <c r="M4450" s="1">
        <v>57.876991271972656</v>
      </c>
      <c r="N4450" s="1">
        <v>3349.74609375</v>
      </c>
      <c r="O4450" s="1">
        <v>193873.234375</v>
      </c>
      <c r="P4450" s="1">
        <v>0.23909783363342285</v>
      </c>
      <c r="Q4450" s="1">
        <v>5.7167772203683853E-2</v>
      </c>
      <c r="R4450" s="1">
        <v>1.366869080811739E-2</v>
      </c>
      <c r="S4450" s="1">
        <v>0.67226743698120117</v>
      </c>
      <c r="T4450" s="1">
        <v>0.45194351673126221</v>
      </c>
      <c r="U4450" s="1">
        <v>0.30382689833641052</v>
      </c>
      <c r="V4450" s="1">
        <v>110.22373199462891</v>
      </c>
      <c r="W4450" s="1">
        <v>12149.271484375</v>
      </c>
      <c r="X4450" s="1">
        <v>1339138</v>
      </c>
      <c r="Y4450" s="1">
        <v>28.734811782836914</v>
      </c>
      <c r="Z4450" s="1">
        <v>825.68939208984375</v>
      </c>
      <c r="AA4450" s="1">
        <v>23726.029296875</v>
      </c>
      <c r="AB4450" s="1">
        <v>0</v>
      </c>
      <c r="AE4450" s="17">
        <f t="shared" si="69"/>
        <v>0.5</v>
      </c>
      <c r="AF4450" cm="1">
        <f t="array" ref="AF4450">1/(1+EXP(-$AI$41-SUMPRODUCT(A4450:AA4450, TRANSPOSE($AI$42:$AI$68))))</f>
        <v>9.1373462705703026E-2</v>
      </c>
      <c r="AG4450" cm="1">
        <f t="array" ref="AG4450">1/(1+EXP(-$AI$71-SUMPRODUCT(A4450:AA4450, TRANSPOSE($AI$72:$AI$98))))</f>
        <v>1.8218632140679189E-2</v>
      </c>
    </row>
    <row r="4451" spans="1:33" x14ac:dyDescent="0.35">
      <c r="A4451" s="1">
        <v>0.20249587297439575</v>
      </c>
      <c r="B4451" s="1">
        <v>4.100457951426506E-2</v>
      </c>
      <c r="C4451" s="1">
        <v>9.9999997764825821E-3</v>
      </c>
      <c r="D4451" s="1">
        <v>7.3312133550643921E-2</v>
      </c>
      <c r="E4451" s="1">
        <v>9.9999997764825821E-3</v>
      </c>
      <c r="F4451" s="1">
        <v>9.9999997764825821E-3</v>
      </c>
      <c r="G4451" s="1">
        <v>44.249965667724609</v>
      </c>
      <c r="H4451" s="1">
        <v>1958.0594482421875</v>
      </c>
      <c r="I4451" s="1">
        <v>86644.0625</v>
      </c>
      <c r="J4451" s="1">
        <v>85.221694946289063</v>
      </c>
      <c r="K4451" s="1">
        <v>7262.7373046875</v>
      </c>
      <c r="L4451" s="1">
        <v>618942.8125</v>
      </c>
      <c r="M4451" s="1">
        <v>57.803985595703125</v>
      </c>
      <c r="N4451" s="1">
        <v>3341.30078125</v>
      </c>
      <c r="O4451" s="1">
        <v>193140.5</v>
      </c>
      <c r="P4451" s="1">
        <v>0.24330830574035645</v>
      </c>
      <c r="Q4451" s="1">
        <v>5.9198930859565735E-2</v>
      </c>
      <c r="R4451" s="1">
        <v>1.4403591863811016E-2</v>
      </c>
      <c r="S4451" s="1">
        <v>0.67059487104415894</v>
      </c>
      <c r="T4451" s="1">
        <v>0.44969749450683594</v>
      </c>
      <c r="U4451" s="1">
        <v>0.30156481266021729</v>
      </c>
      <c r="V4451" s="1">
        <v>110.18451690673828</v>
      </c>
      <c r="W4451" s="1">
        <v>12140.6279296875</v>
      </c>
      <c r="X4451" s="1">
        <v>1337709.25</v>
      </c>
      <c r="Y4451" s="1">
        <v>28.527933120727539</v>
      </c>
      <c r="Z4451" s="1">
        <v>813.84295654296875</v>
      </c>
      <c r="AA4451" s="1">
        <v>23217.2578125</v>
      </c>
      <c r="AB4451" s="1">
        <v>0</v>
      </c>
      <c r="AE4451" s="17">
        <f t="shared" si="69"/>
        <v>0.5</v>
      </c>
      <c r="AF4451" cm="1">
        <f t="array" ref="AF4451">1/(1+EXP(-$AI$41-SUMPRODUCT(A4451:AA4451, TRANSPOSE($AI$42:$AI$68))))</f>
        <v>9.7592353040144381E-2</v>
      </c>
      <c r="AG4451" cm="1">
        <f t="array" ref="AG4451">1/(1+EXP(-$AI$71-SUMPRODUCT(A4451:AA4451, TRANSPOSE($AI$72:$AI$98))))</f>
        <v>2.2016389367979131E-2</v>
      </c>
    </row>
    <row r="4452" spans="1:33" x14ac:dyDescent="0.35">
      <c r="A4452" s="1">
        <v>0.22303496301174164</v>
      </c>
      <c r="B4452" s="1">
        <v>4.9744594842195511E-2</v>
      </c>
      <c r="C4452" s="1">
        <v>1.1094783432781696E-2</v>
      </c>
      <c r="D4452" s="1">
        <v>9.9602416157722473E-2</v>
      </c>
      <c r="E4452" s="1">
        <v>9.9999997764825821E-3</v>
      </c>
      <c r="F4452" s="1">
        <v>9.9999997764825821E-3</v>
      </c>
      <c r="G4452" s="1">
        <v>38.668590545654297</v>
      </c>
      <c r="H4452" s="1">
        <v>1495.2598876953125</v>
      </c>
      <c r="I4452" s="1">
        <v>57819.59375</v>
      </c>
      <c r="J4452" s="1">
        <v>81.322296142578125</v>
      </c>
      <c r="K4452" s="1">
        <v>6613.31591796875</v>
      </c>
      <c r="L4452" s="1">
        <v>537810</v>
      </c>
      <c r="M4452" s="1">
        <v>57.798984527587891</v>
      </c>
      <c r="N4452" s="1">
        <v>3340.72265625</v>
      </c>
      <c r="O4452" s="1">
        <v>193090.375</v>
      </c>
      <c r="P4452" s="1">
        <v>0.24574971199035645</v>
      </c>
      <c r="Q4452" s="1">
        <v>6.0392919927835464E-2</v>
      </c>
      <c r="R4452" s="1">
        <v>1.4841542579233646E-2</v>
      </c>
      <c r="S4452" s="1">
        <v>0.66936725378036499</v>
      </c>
      <c r="T4452" s="1">
        <v>0.44805252552032471</v>
      </c>
      <c r="U4452" s="1">
        <v>0.29991167783737183</v>
      </c>
      <c r="V4452" s="1">
        <v>110.05378723144531</v>
      </c>
      <c r="W4452" s="1">
        <v>12111.8359375</v>
      </c>
      <c r="X4452" s="1">
        <v>1332953.375</v>
      </c>
      <c r="Y4452" s="1">
        <v>28.369541168212891</v>
      </c>
      <c r="Z4452" s="1">
        <v>804.83087158203125</v>
      </c>
      <c r="AA4452" s="1">
        <v>22832.681640625</v>
      </c>
      <c r="AB4452" s="1">
        <v>0</v>
      </c>
      <c r="AE4452" s="17">
        <f t="shared" si="69"/>
        <v>0.5</v>
      </c>
      <c r="AF4452" cm="1">
        <f t="array" ref="AF4452">1/(1+EXP(-$AI$41-SUMPRODUCT(A4452:AA4452, TRANSPOSE($AI$42:$AI$68))))</f>
        <v>9.9248771733096985E-2</v>
      </c>
      <c r="AG4452" cm="1">
        <f t="array" ref="AG4452">1/(1+EXP(-$AI$71-SUMPRODUCT(A4452:AA4452, TRANSPOSE($AI$72:$AI$98))))</f>
        <v>2.3130467933347897E-2</v>
      </c>
    </row>
    <row r="4453" spans="1:33" x14ac:dyDescent="0.35">
      <c r="A4453" s="1">
        <v>0.29779589176177979</v>
      </c>
      <c r="B4453" s="1">
        <v>8.8682390749454498E-2</v>
      </c>
      <c r="C4453" s="1">
        <v>2.6409251615405083E-2</v>
      </c>
      <c r="D4453" s="1">
        <v>0.15670180320739746</v>
      </c>
      <c r="E4453" s="1">
        <v>2.4555455893278122E-2</v>
      </c>
      <c r="F4453" s="1">
        <v>9.9999997764825821E-3</v>
      </c>
      <c r="G4453" s="1">
        <v>31.723213195800781</v>
      </c>
      <c r="H4453" s="1">
        <v>1006.3622436523438</v>
      </c>
      <c r="I4453" s="1">
        <v>31925.044921875</v>
      </c>
      <c r="J4453" s="1">
        <v>82.120735168457031</v>
      </c>
      <c r="K4453" s="1">
        <v>6743.81494140625</v>
      </c>
      <c r="L4453" s="1">
        <v>553807.0625</v>
      </c>
      <c r="M4453" s="1">
        <v>57.968734741210938</v>
      </c>
      <c r="N4453" s="1">
        <v>3360.374267578125</v>
      </c>
      <c r="O4453" s="1">
        <v>194796.640625</v>
      </c>
      <c r="P4453" s="1">
        <v>0.25174927711486816</v>
      </c>
      <c r="Q4453" s="1">
        <v>6.3377700746059418E-2</v>
      </c>
      <c r="R4453" s="1">
        <v>1.5955289825797081E-2</v>
      </c>
      <c r="S4453" s="1">
        <v>0.66709506511688232</v>
      </c>
      <c r="T4453" s="1">
        <v>0.44501581788063049</v>
      </c>
      <c r="U4453" s="1">
        <v>0.29686784744262695</v>
      </c>
      <c r="V4453" s="1">
        <v>109.84337615966797</v>
      </c>
      <c r="W4453" s="1">
        <v>12065.5673828125</v>
      </c>
      <c r="X4453" s="1">
        <v>1325322.625</v>
      </c>
      <c r="Y4453" s="1">
        <v>28.338607788085938</v>
      </c>
      <c r="Z4453" s="1">
        <v>803.07672119140625</v>
      </c>
      <c r="AA4453" s="1">
        <v>22758.076171875</v>
      </c>
      <c r="AB4453" s="1">
        <v>0</v>
      </c>
      <c r="AE4453" s="17">
        <f t="shared" si="69"/>
        <v>0.5</v>
      </c>
      <c r="AF4453" cm="1">
        <f t="array" ref="AF4453">1/(1+EXP(-$AI$41-SUMPRODUCT(A4453:AA4453, TRANSPOSE($AI$42:$AI$68))))</f>
        <v>0.10071354973065805</v>
      </c>
      <c r="AG4453" cm="1">
        <f t="array" ref="AG4453">1/(1+EXP(-$AI$71-SUMPRODUCT(A4453:AA4453, TRANSPOSE($AI$72:$AI$98))))</f>
        <v>2.4119363265042607E-2</v>
      </c>
    </row>
    <row r="4454" spans="1:33" x14ac:dyDescent="0.35">
      <c r="A4454" s="1">
        <v>0.33476680517196655</v>
      </c>
      <c r="B4454" s="1">
        <v>0.11206881701946259</v>
      </c>
      <c r="C4454" s="1">
        <v>3.7516918033361435E-2</v>
      </c>
      <c r="D4454" s="1">
        <v>0.20503042638301849</v>
      </c>
      <c r="E4454" s="1">
        <v>4.2037475854158401E-2</v>
      </c>
      <c r="F4454" s="1">
        <v>9.9999997764825821E-3</v>
      </c>
      <c r="G4454" s="1">
        <v>25.597320556640625</v>
      </c>
      <c r="H4454" s="1">
        <v>655.22283935546875</v>
      </c>
      <c r="I4454" s="1">
        <v>16771.94921875</v>
      </c>
      <c r="J4454" s="1">
        <v>79.511100769042969</v>
      </c>
      <c r="K4454" s="1">
        <v>6322.01513671875</v>
      </c>
      <c r="L4454" s="1">
        <v>502670.375</v>
      </c>
      <c r="M4454" s="1">
        <v>58.106822967529297</v>
      </c>
      <c r="N4454" s="1">
        <v>3376.40283203125</v>
      </c>
      <c r="O4454" s="1">
        <v>196192.046875</v>
      </c>
      <c r="P4454" s="1">
        <v>0.25457072257995605</v>
      </c>
      <c r="Q4454" s="1">
        <v>6.4806252717971802E-2</v>
      </c>
      <c r="R4454" s="1">
        <v>1.6497774049639702E-2</v>
      </c>
      <c r="S4454" s="1">
        <v>0.66518741846084595</v>
      </c>
      <c r="T4454" s="1">
        <v>0.44247430562973022</v>
      </c>
      <c r="U4454" s="1">
        <v>0.29432833194732666</v>
      </c>
      <c r="V4454" s="1">
        <v>109.39667510986328</v>
      </c>
      <c r="W4454" s="1">
        <v>11967.6328125</v>
      </c>
      <c r="X4454" s="1">
        <v>1309219.25</v>
      </c>
      <c r="Y4454" s="1">
        <v>28.820732116699219</v>
      </c>
      <c r="Z4454" s="1">
        <v>830.63458251953125</v>
      </c>
      <c r="AA4454" s="1">
        <v>23939.498046875</v>
      </c>
      <c r="AB4454" s="1">
        <v>0</v>
      </c>
      <c r="AE4454" s="17">
        <f t="shared" si="69"/>
        <v>0.5</v>
      </c>
      <c r="AF4454" cm="1">
        <f t="array" ref="AF4454">1/(1+EXP(-$AI$41-SUMPRODUCT(A4454:AA4454, TRANSPOSE($AI$42:$AI$68))))</f>
        <v>0.10238125975076558</v>
      </c>
      <c r="AG4454" cm="1">
        <f t="array" ref="AG4454">1/(1+EXP(-$AI$71-SUMPRODUCT(A4454:AA4454, TRANSPOSE($AI$72:$AI$98))))</f>
        <v>2.5353673537802327E-2</v>
      </c>
    </row>
    <row r="4455" spans="1:33" x14ac:dyDescent="0.35">
      <c r="A4455" s="1">
        <v>0.44716441631317139</v>
      </c>
      <c r="B4455" s="1">
        <v>0.199956014752388</v>
      </c>
      <c r="C4455" s="1">
        <v>8.9413218200206757E-2</v>
      </c>
      <c r="D4455" s="1">
        <v>0.30436724424362183</v>
      </c>
      <c r="E4455" s="1">
        <v>9.2639416456222534E-2</v>
      </c>
      <c r="F4455" s="1">
        <v>2.8196405619382858E-2</v>
      </c>
      <c r="G4455" s="1">
        <v>19.631458282470703</v>
      </c>
      <c r="H4455" s="1">
        <v>385.3941650390625</v>
      </c>
      <c r="I4455" s="1">
        <v>7565.84912109375</v>
      </c>
      <c r="J4455" s="1">
        <v>74.130935668945313</v>
      </c>
      <c r="K4455" s="1">
        <v>5495.3955078125</v>
      </c>
      <c r="L4455" s="1">
        <v>407378.8125</v>
      </c>
      <c r="M4455" s="1">
        <v>58.512592315673828</v>
      </c>
      <c r="N4455" s="1">
        <v>3423.723388671875</v>
      </c>
      <c r="O4455" s="1">
        <v>200330.9375</v>
      </c>
      <c r="P4455" s="1">
        <v>0.26266884803771973</v>
      </c>
      <c r="Q4455" s="1">
        <v>6.8994924426078796E-2</v>
      </c>
      <c r="R4455" s="1">
        <v>1.812281645834446E-2</v>
      </c>
      <c r="S4455" s="1">
        <v>0.66046261787414551</v>
      </c>
      <c r="T4455" s="1">
        <v>0.43621087074279785</v>
      </c>
      <c r="U4455" s="1">
        <v>0.28810098767280579</v>
      </c>
      <c r="V4455" s="1">
        <v>108.73709106445313</v>
      </c>
      <c r="W4455" s="1">
        <v>11823.7548828125</v>
      </c>
      <c r="X4455" s="1">
        <v>1285680.75</v>
      </c>
      <c r="Y4455" s="1">
        <v>29.659215927124023</v>
      </c>
      <c r="Z4455" s="1">
        <v>879.6690673828125</v>
      </c>
      <c r="AA4455" s="1">
        <v>26090.294921875</v>
      </c>
      <c r="AB4455" s="1">
        <v>0</v>
      </c>
      <c r="AE4455" s="17">
        <f t="shared" si="69"/>
        <v>0.5</v>
      </c>
      <c r="AF4455" cm="1">
        <f t="array" ref="AF4455">1/(1+EXP(-$AI$41-SUMPRODUCT(A4455:AA4455, TRANSPOSE($AI$42:$AI$68))))</f>
        <v>0.1045314514760427</v>
      </c>
      <c r="AG4455" cm="1">
        <f t="array" ref="AG4455">1/(1+EXP(-$AI$71-SUMPRODUCT(A4455:AA4455, TRANSPOSE($AI$72:$AI$98))))</f>
        <v>2.7111742168240058E-2</v>
      </c>
    </row>
    <row r="4456" spans="1:33" x14ac:dyDescent="0.35">
      <c r="A4456" s="1">
        <v>0.54708027839660645</v>
      </c>
      <c r="B4456" s="1">
        <v>0.29929682612419128</v>
      </c>
      <c r="C4456" s="1">
        <v>0.1637393981218338</v>
      </c>
      <c r="D4456" s="1">
        <v>0.35982725024223328</v>
      </c>
      <c r="E4456" s="1">
        <v>0.12947565317153931</v>
      </c>
      <c r="F4456" s="1">
        <v>4.6588867902755737E-2</v>
      </c>
      <c r="G4456" s="1">
        <v>21.384256362915039</v>
      </c>
      <c r="H4456" s="1">
        <v>457.28640747070313</v>
      </c>
      <c r="I4456" s="1">
        <v>9778.73046875</v>
      </c>
      <c r="J4456" s="1">
        <v>75.848114013671875</v>
      </c>
      <c r="K4456" s="1">
        <v>5752.9365234375</v>
      </c>
      <c r="L4456" s="1">
        <v>436349.375</v>
      </c>
      <c r="M4456" s="1">
        <v>58.828330993652344</v>
      </c>
      <c r="N4456" s="1">
        <v>3460.7724609375</v>
      </c>
      <c r="O4456" s="1">
        <v>203591.46875</v>
      </c>
      <c r="P4456" s="1">
        <v>0.26830697059631348</v>
      </c>
      <c r="Q4456" s="1">
        <v>7.1988627314567566E-2</v>
      </c>
      <c r="R4456" s="1">
        <v>1.9315050914883614E-2</v>
      </c>
      <c r="S4456" s="1">
        <v>0.65758073329925537</v>
      </c>
      <c r="T4456" s="1">
        <v>0.43241241574287415</v>
      </c>
      <c r="U4456" s="1">
        <v>0.2843460738658905</v>
      </c>
      <c r="V4456" s="1">
        <v>108.66792297363281</v>
      </c>
      <c r="W4456" s="1">
        <v>11808.7177734375</v>
      </c>
      <c r="X4456" s="1">
        <v>1283228.75</v>
      </c>
      <c r="Y4456" s="1">
        <v>30.172220230102539</v>
      </c>
      <c r="Z4456" s="1">
        <v>910.36285400390625</v>
      </c>
      <c r="AA4456" s="1">
        <v>27467.669921875</v>
      </c>
      <c r="AB4456" s="1">
        <v>0</v>
      </c>
      <c r="AE4456" s="17">
        <f t="shared" si="69"/>
        <v>0.5</v>
      </c>
      <c r="AF4456" cm="1">
        <f t="array" ref="AF4456">1/(1+EXP(-$AI$41-SUMPRODUCT(A4456:AA4456, TRANSPOSE($AI$42:$AI$68))))</f>
        <v>0.10395339575976373</v>
      </c>
      <c r="AG4456" cm="1">
        <f t="array" ref="AG4456">1/(1+EXP(-$AI$71-SUMPRODUCT(A4456:AA4456, TRANSPOSE($AI$72:$AI$98))))</f>
        <v>2.6685169169185542E-2</v>
      </c>
    </row>
    <row r="4457" spans="1:33" x14ac:dyDescent="0.35">
      <c r="A4457" s="1">
        <v>0.77755123376846313</v>
      </c>
      <c r="B4457" s="1">
        <v>0.60458594560623169</v>
      </c>
      <c r="C4457" s="1">
        <v>0.47009652853012085</v>
      </c>
      <c r="D4457" s="1">
        <v>0.58053535223007202</v>
      </c>
      <c r="E4457" s="1">
        <v>0.33702129125595093</v>
      </c>
      <c r="F4457" s="1">
        <v>0.19565278291702271</v>
      </c>
      <c r="G4457" s="1">
        <v>14.432302474975586</v>
      </c>
      <c r="H4457" s="1">
        <v>208.29135131835938</v>
      </c>
      <c r="I4457" s="1">
        <v>3006.123779296875</v>
      </c>
      <c r="J4457" s="1">
        <v>71.692306518554688</v>
      </c>
      <c r="K4457" s="1">
        <v>5139.78662109375</v>
      </c>
      <c r="L4457" s="1">
        <v>368483.15625</v>
      </c>
      <c r="M4457" s="1">
        <v>59.876750946044922</v>
      </c>
      <c r="N4457" s="1">
        <v>3585.225341796875</v>
      </c>
      <c r="O4457" s="1">
        <v>214671.640625</v>
      </c>
      <c r="P4457" s="1">
        <v>0.27991080284118652</v>
      </c>
      <c r="Q4457" s="1">
        <v>7.8350059688091278E-2</v>
      </c>
      <c r="R4457" s="1">
        <v>2.1931027993559837E-2</v>
      </c>
      <c r="S4457" s="1">
        <v>0.64895272254943848</v>
      </c>
      <c r="T4457" s="1">
        <v>0.42113962769508362</v>
      </c>
      <c r="U4457" s="1">
        <v>0.27329972386360168</v>
      </c>
      <c r="V4457" s="1">
        <v>107.03959655761719</v>
      </c>
      <c r="W4457" s="1">
        <v>11457.4755859375</v>
      </c>
      <c r="X4457" s="1">
        <v>1226403.5</v>
      </c>
      <c r="Y4457" s="1">
        <v>33.034091949462891</v>
      </c>
      <c r="Z4457" s="1">
        <v>1091.251220703125</v>
      </c>
      <c r="AA4457" s="1">
        <v>36048.4921875</v>
      </c>
      <c r="AB4457" s="1">
        <v>0</v>
      </c>
      <c r="AE4457" s="17">
        <f t="shared" si="69"/>
        <v>0.5</v>
      </c>
      <c r="AF4457" cm="1">
        <f t="array" ref="AF4457">1/(1+EXP(-$AI$41-SUMPRODUCT(A4457:AA4457, TRANSPOSE($AI$42:$AI$68))))</f>
        <v>0.10597269779990889</v>
      </c>
      <c r="AG4457" cm="1">
        <f t="array" ref="AG4457">1/(1+EXP(-$AI$71-SUMPRODUCT(A4457:AA4457, TRANSPOSE($AI$72:$AI$98))))</f>
        <v>2.8493566331232945E-2</v>
      </c>
    </row>
    <row r="4458" spans="1:33" x14ac:dyDescent="0.35">
      <c r="A4458" s="1">
        <v>0.86661463975906372</v>
      </c>
      <c r="B4458" s="1">
        <v>0.75102090835571289</v>
      </c>
      <c r="C4458" s="1">
        <v>0.65084570646286011</v>
      </c>
      <c r="D4458" s="1">
        <v>0.68228244781494141</v>
      </c>
      <c r="E4458" s="1">
        <v>0.4655093252658844</v>
      </c>
      <c r="F4458" s="1">
        <v>0.31760886311531067</v>
      </c>
      <c r="G4458" s="1">
        <v>10.374297142028809</v>
      </c>
      <c r="H4458" s="1">
        <v>107.62603759765625</v>
      </c>
      <c r="I4458" s="1">
        <v>1116.5445556640625</v>
      </c>
      <c r="J4458" s="1">
        <v>67.468223571777344</v>
      </c>
      <c r="K4458" s="1">
        <v>4551.96142578125</v>
      </c>
      <c r="L4458" s="1">
        <v>307112.75</v>
      </c>
      <c r="M4458" s="1">
        <v>60.437454223632813</v>
      </c>
      <c r="N4458" s="1">
        <v>3652.685791015625</v>
      </c>
      <c r="O4458" s="1">
        <v>220759.03125</v>
      </c>
      <c r="P4458" s="1">
        <v>0.2861177921295166</v>
      </c>
      <c r="Q4458" s="1">
        <v>8.1863388419151306E-2</v>
      </c>
      <c r="R4458" s="1">
        <v>2.3422572761774063E-2</v>
      </c>
      <c r="S4458" s="1">
        <v>0.64330893754959106</v>
      </c>
      <c r="T4458" s="1">
        <v>0.41384640336036682</v>
      </c>
      <c r="U4458" s="1">
        <v>0.26623108983039856</v>
      </c>
      <c r="V4458" s="1">
        <v>106.37120819091797</v>
      </c>
      <c r="W4458" s="1">
        <v>11314.833984375</v>
      </c>
      <c r="X4458" s="1">
        <v>1203572.5</v>
      </c>
      <c r="Y4458" s="1">
        <v>34.255729675292969</v>
      </c>
      <c r="Z4458" s="1">
        <v>1173.4549560546875</v>
      </c>
      <c r="AA4458" s="1">
        <v>40197.55859375</v>
      </c>
      <c r="AB4458" s="1">
        <v>0</v>
      </c>
      <c r="AE4458" s="17">
        <f t="shared" si="69"/>
        <v>0.5</v>
      </c>
      <c r="AF4458" cm="1">
        <f t="array" ref="AF4458">1/(1+EXP(-$AI$41-SUMPRODUCT(A4458:AA4458, TRANSPOSE($AI$42:$AI$68))))</f>
        <v>0.10755110410214264</v>
      </c>
      <c r="AG4458" cm="1">
        <f t="array" ref="AG4458">1/(1+EXP(-$AI$71-SUMPRODUCT(A4458:AA4458, TRANSPOSE($AI$72:$AI$98))))</f>
        <v>2.9921610332273196E-2</v>
      </c>
    </row>
    <row r="4459" spans="1:33" x14ac:dyDescent="0.35">
      <c r="A4459" s="1">
        <v>1.1752632856369019</v>
      </c>
      <c r="B4459" s="1">
        <v>1.3812438249588013</v>
      </c>
      <c r="C4459" s="1">
        <v>1.6233251094818115</v>
      </c>
      <c r="D4459" s="1">
        <v>0.93780267238616943</v>
      </c>
      <c r="E4459" s="1">
        <v>0.87947386503219604</v>
      </c>
      <c r="F4459" s="1">
        <v>0.82477295398712158</v>
      </c>
      <c r="G4459" s="1">
        <v>10.319650650024414</v>
      </c>
      <c r="H4459" s="1">
        <v>106.49518585205078</v>
      </c>
      <c r="I4459" s="1">
        <v>1098.9931640625</v>
      </c>
      <c r="J4459" s="1">
        <v>65.335533142089844</v>
      </c>
      <c r="K4459" s="1">
        <v>4268.73193359375</v>
      </c>
      <c r="L4459" s="1">
        <v>278899.875</v>
      </c>
      <c r="M4459" s="1">
        <v>62.146537780761719</v>
      </c>
      <c r="N4459" s="1">
        <v>3862.192138671875</v>
      </c>
      <c r="O4459" s="1">
        <v>240021.875</v>
      </c>
      <c r="P4459" s="1">
        <v>0.30352234840393066</v>
      </c>
      <c r="Q4459" s="1">
        <v>9.2125818133354187E-2</v>
      </c>
      <c r="R4459" s="1">
        <v>2.7962243184447289E-2</v>
      </c>
      <c r="S4459" s="1">
        <v>0.6290435791015625</v>
      </c>
      <c r="T4459" s="1">
        <v>0.39569583535194397</v>
      </c>
      <c r="U4459" s="1">
        <v>0.24890992045402527</v>
      </c>
      <c r="V4459" s="1">
        <v>105.55605316162109</v>
      </c>
      <c r="W4459" s="1">
        <v>11142.080078125</v>
      </c>
      <c r="X4459" s="1">
        <v>1176114</v>
      </c>
      <c r="Y4459" s="1">
        <v>35.315990447998047</v>
      </c>
      <c r="Z4459" s="1">
        <v>1247.21923828125</v>
      </c>
      <c r="AA4459" s="1">
        <v>44046.78125</v>
      </c>
      <c r="AB4459" s="1">
        <v>0</v>
      </c>
      <c r="AE4459" s="17">
        <f t="shared" si="69"/>
        <v>0.5</v>
      </c>
      <c r="AF4459" cm="1">
        <f t="array" ref="AF4459">1/(1+EXP(-$AI$41-SUMPRODUCT(A4459:AA4459, TRANSPOSE($AI$42:$AI$68))))</f>
        <v>0.1083305386037752</v>
      </c>
      <c r="AG4459" cm="1">
        <f t="array" ref="AG4459">1/(1+EXP(-$AI$71-SUMPRODUCT(A4459:AA4459, TRANSPOSE($AI$72:$AI$98))))</f>
        <v>3.0654284193976509E-2</v>
      </c>
    </row>
    <row r="4460" spans="1:33" x14ac:dyDescent="0.35">
      <c r="A4460" s="1">
        <v>1.4266618490219116</v>
      </c>
      <c r="B4460" s="1">
        <v>2.0353639125823975</v>
      </c>
      <c r="C4460" s="1">
        <v>2.9037761688232422</v>
      </c>
      <c r="D4460" s="1">
        <v>1.146104097366333</v>
      </c>
      <c r="E4460" s="1">
        <v>1.3135546445846558</v>
      </c>
      <c r="F4460" s="1">
        <v>1.5054702758789063</v>
      </c>
      <c r="G4460" s="1">
        <v>11.14402961730957</v>
      </c>
      <c r="H4460" s="1">
        <v>124.18939971923828</v>
      </c>
      <c r="I4460" s="1">
        <v>1383.9703369140625</v>
      </c>
      <c r="J4460" s="1">
        <v>64.804512023925781</v>
      </c>
      <c r="K4460" s="1">
        <v>4199.625</v>
      </c>
      <c r="L4460" s="1">
        <v>272154.625</v>
      </c>
      <c r="M4460" s="1">
        <v>63.233455657958984</v>
      </c>
      <c r="N4460" s="1">
        <v>3998.469970703125</v>
      </c>
      <c r="O4460" s="1">
        <v>252837.0625</v>
      </c>
      <c r="P4460" s="1">
        <v>0.3144371509552002</v>
      </c>
      <c r="Q4460" s="1">
        <v>9.8870724439620972E-2</v>
      </c>
      <c r="R4460" s="1">
        <v>3.1088627874851227E-2</v>
      </c>
      <c r="S4460" s="1">
        <v>0.6192900538444519</v>
      </c>
      <c r="T4460" s="1">
        <v>0.38352015614509583</v>
      </c>
      <c r="U4460" s="1">
        <v>0.23751023411750793</v>
      </c>
      <c r="V4460" s="1">
        <v>105.31264495849609</v>
      </c>
      <c r="W4460" s="1">
        <v>11090.7529296875</v>
      </c>
      <c r="X4460" s="1">
        <v>1167996.5</v>
      </c>
      <c r="Y4460" s="1">
        <v>35.642974853515625</v>
      </c>
      <c r="Z4460" s="1">
        <v>1270.421630859375</v>
      </c>
      <c r="AA4460" s="1">
        <v>45281.60546875</v>
      </c>
      <c r="AB4460" s="1">
        <v>0</v>
      </c>
      <c r="AE4460" s="17">
        <f t="shared" si="69"/>
        <v>0.5</v>
      </c>
      <c r="AF4460" cm="1">
        <f t="array" ref="AF4460">1/(1+EXP(-$AI$41-SUMPRODUCT(A4460:AA4460, TRANSPOSE($AI$42:$AI$68))))</f>
        <v>0.10843469367141415</v>
      </c>
      <c r="AG4460" cm="1">
        <f t="array" ref="AG4460">1/(1+EXP(-$AI$71-SUMPRODUCT(A4460:AA4460, TRANSPOSE($AI$72:$AI$98))))</f>
        <v>3.0769472435627936E-2</v>
      </c>
    </row>
    <row r="4461" spans="1:33" x14ac:dyDescent="0.35">
      <c r="A4461" s="1">
        <v>1.9797677993774414</v>
      </c>
      <c r="B4461" s="1">
        <v>3.919480562210083</v>
      </c>
      <c r="C4461" s="1">
        <v>7.7596611976623535</v>
      </c>
      <c r="D4461" s="1">
        <v>1.6331204175949097</v>
      </c>
      <c r="E4461" s="1">
        <v>2.6670823097229004</v>
      </c>
      <c r="F4461" s="1">
        <v>4.3556666374206543</v>
      </c>
      <c r="G4461" s="1">
        <v>8.8672714233398438</v>
      </c>
      <c r="H4461" s="1">
        <v>78.628501892089844</v>
      </c>
      <c r="I4461" s="1">
        <v>697.22027587890625</v>
      </c>
      <c r="J4461" s="1">
        <v>59.853939056396484</v>
      </c>
      <c r="K4461" s="1">
        <v>3582.494140625</v>
      </c>
      <c r="L4461" s="1">
        <v>214426.375</v>
      </c>
      <c r="M4461" s="1">
        <v>66.112503051757813</v>
      </c>
      <c r="N4461" s="1">
        <v>4370.86328125</v>
      </c>
      <c r="O4461" s="1">
        <v>288968.6875</v>
      </c>
      <c r="P4461" s="1">
        <v>0.34082531929016113</v>
      </c>
      <c r="Q4461" s="1">
        <v>0.11616189777851105</v>
      </c>
      <c r="R4461" s="1">
        <v>3.9590917527675629E-2</v>
      </c>
      <c r="S4461" s="1">
        <v>0.59197741746902466</v>
      </c>
      <c r="T4461" s="1">
        <v>0.35043725371360779</v>
      </c>
      <c r="U4461" s="1">
        <v>0.20745094120502472</v>
      </c>
      <c r="V4461" s="1">
        <v>104.03888702392578</v>
      </c>
      <c r="W4461" s="1">
        <v>10824.08984375</v>
      </c>
      <c r="X4461" s="1">
        <v>1126126.25</v>
      </c>
      <c r="Y4461" s="1">
        <v>36.345867156982422</v>
      </c>
      <c r="Z4461" s="1">
        <v>1321.0220947265625</v>
      </c>
      <c r="AA4461" s="1">
        <v>48013.69140625</v>
      </c>
      <c r="AB4461" s="1">
        <v>0</v>
      </c>
      <c r="AE4461" s="17">
        <f t="shared" si="69"/>
        <v>0.5</v>
      </c>
      <c r="AF4461" cm="1">
        <f t="array" ref="AF4461">1/(1+EXP(-$AI$41-SUMPRODUCT(A4461:AA4461, TRANSPOSE($AI$42:$AI$68))))</f>
        <v>0.1115434568235371</v>
      </c>
      <c r="AG4461" cm="1">
        <f t="array" ref="AG4461">1/(1+EXP(-$AI$71-SUMPRODUCT(A4461:AA4461, TRANSPOSE($AI$72:$AI$98))))</f>
        <v>3.3490948696339139E-2</v>
      </c>
    </row>
    <row r="4462" spans="1:33" x14ac:dyDescent="0.35">
      <c r="A4462" s="1">
        <v>2.1329505443572998</v>
      </c>
      <c r="B4462" s="1">
        <v>4.5494780540466309</v>
      </c>
      <c r="C4462" s="1">
        <v>9.7038116455078125</v>
      </c>
      <c r="D4462" s="1">
        <v>1.785475492477417</v>
      </c>
      <c r="E4462" s="1">
        <v>3.1879227161407471</v>
      </c>
      <c r="F4462" s="1">
        <v>5.691957950592041</v>
      </c>
      <c r="G4462" s="1">
        <v>7.8156747817993164</v>
      </c>
      <c r="H4462" s="1">
        <v>61.084774017333984</v>
      </c>
      <c r="I4462" s="1">
        <v>477.418701171875</v>
      </c>
      <c r="J4462" s="1">
        <v>57.062351226806641</v>
      </c>
      <c r="K4462" s="1">
        <v>3256.11181640625</v>
      </c>
      <c r="L4462" s="1">
        <v>185801.40625</v>
      </c>
      <c r="M4462" s="1">
        <v>67.590721130371094</v>
      </c>
      <c r="N4462" s="1">
        <v>4568.50537109375</v>
      </c>
      <c r="O4462" s="1">
        <v>308788.59375</v>
      </c>
      <c r="P4462" s="1">
        <v>0.3533318042755127</v>
      </c>
      <c r="Q4462" s="1">
        <v>0.12484336644411087</v>
      </c>
      <c r="R4462" s="1">
        <v>4.4111132621765137E-2</v>
      </c>
      <c r="S4462" s="1">
        <v>0.57707744836807251</v>
      </c>
      <c r="T4462" s="1">
        <v>0.33301839232444763</v>
      </c>
      <c r="U4462" s="1">
        <v>0.19217739999294281</v>
      </c>
      <c r="V4462" s="1">
        <v>103.91332244873047</v>
      </c>
      <c r="W4462" s="1">
        <v>10797.978515625</v>
      </c>
      <c r="X4462" s="1">
        <v>1122053.875</v>
      </c>
      <c r="Y4462" s="1">
        <v>36.184406280517578</v>
      </c>
      <c r="Z4462" s="1">
        <v>1309.311279296875</v>
      </c>
      <c r="AA4462" s="1">
        <v>47376.65234375</v>
      </c>
      <c r="AB4462" s="1">
        <v>0</v>
      </c>
      <c r="AE4462" s="17">
        <f t="shared" si="69"/>
        <v>0.5</v>
      </c>
      <c r="AF4462" cm="1">
        <f t="array" ref="AF4462">1/(1+EXP(-$AI$41-SUMPRODUCT(A4462:AA4462, TRANSPOSE($AI$42:$AI$68))))</f>
        <v>0.11337166396706048</v>
      </c>
      <c r="AG4462" cm="1">
        <f t="array" ref="AG4462">1/(1+EXP(-$AI$71-SUMPRODUCT(A4462:AA4462, TRANSPOSE($AI$72:$AI$98))))</f>
        <v>3.5048247694786219E-2</v>
      </c>
    </row>
    <row r="4463" spans="1:33" x14ac:dyDescent="0.35">
      <c r="A4463" s="1">
        <v>2.4953594207763672</v>
      </c>
      <c r="B4463" s="1">
        <v>6.2268185615539551</v>
      </c>
      <c r="C4463" s="1">
        <v>15.538150787353516</v>
      </c>
      <c r="D4463" s="1">
        <v>2.1658196449279785</v>
      </c>
      <c r="E4463" s="1">
        <v>4.6907749176025391</v>
      </c>
      <c r="F4463" s="1">
        <v>10.159372329711914</v>
      </c>
      <c r="G4463" s="1">
        <v>8.5503997802734375</v>
      </c>
      <c r="H4463" s="1">
        <v>73.109336853027344</v>
      </c>
      <c r="I4463" s="1">
        <v>625.11407470703125</v>
      </c>
      <c r="J4463" s="1">
        <v>50.992012023925781</v>
      </c>
      <c r="K4463" s="1">
        <v>2600.185302734375</v>
      </c>
      <c r="L4463" s="1">
        <v>132588.671875</v>
      </c>
      <c r="M4463" s="1">
        <v>71.239524841308594</v>
      </c>
      <c r="N4463" s="1">
        <v>5075.06982421875</v>
      </c>
      <c r="O4463" s="1">
        <v>361545.5625</v>
      </c>
      <c r="P4463" s="1">
        <v>0.3821418285369873</v>
      </c>
      <c r="Q4463" s="1">
        <v>0.14603237807750702</v>
      </c>
      <c r="R4463" s="1">
        <v>5.5805079638957977E-2</v>
      </c>
      <c r="S4463" s="1">
        <v>0.53768104314804077</v>
      </c>
      <c r="T4463" s="1">
        <v>0.28910091519355774</v>
      </c>
      <c r="U4463" s="1">
        <v>0.15544407069683075</v>
      </c>
      <c r="V4463" s="1">
        <v>104.40415954589844</v>
      </c>
      <c r="W4463" s="1">
        <v>10900.228515625</v>
      </c>
      <c r="X4463" s="1">
        <v>1138029.25</v>
      </c>
      <c r="Y4463" s="1">
        <v>34.524826049804688</v>
      </c>
      <c r="Z4463" s="1">
        <v>1191.963623046875</v>
      </c>
      <c r="AA4463" s="1">
        <v>41152.3359375</v>
      </c>
      <c r="AB4463" s="1">
        <v>0</v>
      </c>
      <c r="AE4463" s="17">
        <f t="shared" si="69"/>
        <v>0.5</v>
      </c>
      <c r="AF4463" cm="1">
        <f t="array" ref="AF4463">1/(1+EXP(-$AI$41-SUMPRODUCT(A4463:AA4463, TRANSPOSE($AI$42:$AI$68))))</f>
        <v>0.11665191169618869</v>
      </c>
      <c r="AG4463" cm="1">
        <f t="array" ref="AG4463">1/(1+EXP(-$AI$71-SUMPRODUCT(A4463:AA4463, TRANSPOSE($AI$72:$AI$98))))</f>
        <v>3.774530354856049E-2</v>
      </c>
    </row>
    <row r="4464" spans="1:33" x14ac:dyDescent="0.35">
      <c r="A4464" s="1">
        <v>2.6600992679595947</v>
      </c>
      <c r="B4464" s="1">
        <v>7.0761280059814453</v>
      </c>
      <c r="C4464" s="1">
        <v>18.823204040527344</v>
      </c>
      <c r="D4464" s="1">
        <v>2.3311502933502197</v>
      </c>
      <c r="E4464" s="1">
        <v>5.4342617988586426</v>
      </c>
      <c r="F4464" s="1">
        <v>12.66808032989502</v>
      </c>
      <c r="G4464" s="1">
        <v>9.6775369644165039</v>
      </c>
      <c r="H4464" s="1">
        <v>93.65472412109375</v>
      </c>
      <c r="I4464" s="1">
        <v>906.3470458984375</v>
      </c>
      <c r="J4464" s="1">
        <v>49.196315765380859</v>
      </c>
      <c r="K4464" s="1">
        <v>2420.277587890625</v>
      </c>
      <c r="L4464" s="1">
        <v>119068.734375</v>
      </c>
      <c r="M4464" s="1">
        <v>73.098129272460938</v>
      </c>
      <c r="N4464" s="1">
        <v>5343.33642578125</v>
      </c>
      <c r="O4464" s="1">
        <v>390587.90625</v>
      </c>
      <c r="P4464" s="1">
        <v>0.39604783058166504</v>
      </c>
      <c r="Q4464" s="1">
        <v>0.15685388445854187</v>
      </c>
      <c r="R4464" s="1">
        <v>6.2121640890836716E-2</v>
      </c>
      <c r="S4464" s="1">
        <v>0.51838576793670654</v>
      </c>
      <c r="T4464" s="1">
        <v>0.26872381567955017</v>
      </c>
      <c r="U4464" s="1">
        <v>0.13930259644985199</v>
      </c>
      <c r="V4464" s="1">
        <v>104.37420654296875</v>
      </c>
      <c r="W4464" s="1">
        <v>10893.974609375</v>
      </c>
      <c r="X4464" s="1">
        <v>1137050</v>
      </c>
      <c r="Y4464" s="1">
        <v>34.573146820068359</v>
      </c>
      <c r="Z4464" s="1">
        <v>1195.302490234375</v>
      </c>
      <c r="AA4464" s="1">
        <v>41325.3671875</v>
      </c>
      <c r="AB4464" s="1">
        <v>0</v>
      </c>
      <c r="AE4464" s="17">
        <f t="shared" si="69"/>
        <v>0.5</v>
      </c>
      <c r="AF4464" cm="1">
        <f t="array" ref="AF4464">1/(1+EXP(-$AI$41-SUMPRODUCT(A4464:AA4464, TRANSPOSE($AI$42:$AI$68))))</f>
        <v>0.1183778302406699</v>
      </c>
      <c r="AG4464" cm="1">
        <f t="array" ref="AG4464">1/(1+EXP(-$AI$71-SUMPRODUCT(A4464:AA4464, TRANSPOSE($AI$72:$AI$98))))</f>
        <v>3.9151573295371764E-2</v>
      </c>
    </row>
    <row r="4465" spans="1:33" x14ac:dyDescent="0.35">
      <c r="A4465" s="1">
        <v>3.160153865814209</v>
      </c>
      <c r="B4465" s="1">
        <v>9.986572265625</v>
      </c>
      <c r="C4465" s="1">
        <v>31.559104919433594</v>
      </c>
      <c r="D4465" s="1">
        <v>2.8747289180755615</v>
      </c>
      <c r="E4465" s="1">
        <v>8.2640666961669922</v>
      </c>
      <c r="F4465" s="1">
        <v>23.756950378417969</v>
      </c>
      <c r="G4465" s="1">
        <v>10.0687255859375</v>
      </c>
      <c r="H4465" s="1">
        <v>101.37923431396484</v>
      </c>
      <c r="I4465" s="1">
        <v>1020.7597045898438</v>
      </c>
      <c r="J4465" s="1">
        <v>42.635971069335938</v>
      </c>
      <c r="K4465" s="1">
        <v>1817.8260498046875</v>
      </c>
      <c r="L4465" s="1">
        <v>77504.78125</v>
      </c>
      <c r="M4465" s="1">
        <v>78.043289184570313</v>
      </c>
      <c r="N4465" s="1">
        <v>6090.7548828125</v>
      </c>
      <c r="O4465" s="1">
        <v>475342.5625</v>
      </c>
      <c r="P4465" s="1">
        <v>0.42588925361633301</v>
      </c>
      <c r="Q4465" s="1">
        <v>0.18138165771961212</v>
      </c>
      <c r="R4465" s="1">
        <v>7.7248498797416687E-2</v>
      </c>
      <c r="S4465" s="1">
        <v>0.46352767944335938</v>
      </c>
      <c r="T4465" s="1">
        <v>0.21485790610313416</v>
      </c>
      <c r="U4465" s="1">
        <v>9.9592588841915131E-2</v>
      </c>
      <c r="V4465" s="1">
        <v>103.60314178466797</v>
      </c>
      <c r="W4465" s="1">
        <v>10733.611328125</v>
      </c>
      <c r="X4465" s="1">
        <v>1112035.875</v>
      </c>
      <c r="Y4465" s="1">
        <v>36.772350311279297</v>
      </c>
      <c r="Z4465" s="1">
        <v>1352.2056884765625</v>
      </c>
      <c r="AA4465" s="1">
        <v>49723.78515625</v>
      </c>
      <c r="AB4465" s="1">
        <v>0</v>
      </c>
      <c r="AE4465" s="17">
        <f t="shared" si="69"/>
        <v>0.5</v>
      </c>
      <c r="AF4465" cm="1">
        <f t="array" ref="AF4465">1/(1+EXP(-$AI$41-SUMPRODUCT(A4465:AA4465, TRANSPOSE($AI$42:$AI$68))))</f>
        <v>0.12407312735342506</v>
      </c>
      <c r="AG4465" cm="1">
        <f t="array" ref="AG4465">1/(1+EXP(-$AI$71-SUMPRODUCT(A4465:AA4465, TRANSPOSE($AI$72:$AI$98))))</f>
        <v>4.4383440481182798E-2</v>
      </c>
    </row>
    <row r="4466" spans="1:33" x14ac:dyDescent="0.35">
      <c r="A4466" s="1">
        <v>3.4537816047668457</v>
      </c>
      <c r="B4466" s="1">
        <v>11.928606986999512</v>
      </c>
      <c r="C4466" s="1">
        <v>41.198802947998047</v>
      </c>
      <c r="D4466" s="1">
        <v>3.2115366458892822</v>
      </c>
      <c r="E4466" s="1">
        <v>10.313967704772949</v>
      </c>
      <c r="F4466" s="1">
        <v>33.123683929443359</v>
      </c>
      <c r="G4466" s="1">
        <v>9.6304540634155273</v>
      </c>
      <c r="H4466" s="1">
        <v>92.745643615722656</v>
      </c>
      <c r="I4466" s="1">
        <v>893.18267822265625</v>
      </c>
      <c r="J4466" s="1">
        <v>38.445476531982422</v>
      </c>
      <c r="K4466" s="1">
        <v>1478.0546875</v>
      </c>
      <c r="L4466" s="1">
        <v>56824.515625</v>
      </c>
      <c r="M4466" s="1">
        <v>80.716316223144531</v>
      </c>
      <c r="N4466" s="1">
        <v>6515.12353515625</v>
      </c>
      <c r="O4466" s="1">
        <v>525876.8125</v>
      </c>
      <c r="P4466" s="1">
        <v>0.43840336799621582</v>
      </c>
      <c r="Q4466" s="1">
        <v>0.1921975165605545</v>
      </c>
      <c r="R4466" s="1">
        <v>8.4260039031505585E-2</v>
      </c>
      <c r="S4466" s="1">
        <v>0.43383988738059998</v>
      </c>
      <c r="T4466" s="1">
        <v>0.18821704387664795</v>
      </c>
      <c r="U4466" s="1">
        <v>8.1656061112880707E-2</v>
      </c>
      <c r="V4466" s="1">
        <v>103.12014770507813</v>
      </c>
      <c r="W4466" s="1">
        <v>10633.7646484375</v>
      </c>
      <c r="X4466" s="1">
        <v>1096555.375</v>
      </c>
      <c r="Y4466" s="1">
        <v>38.360767364501953</v>
      </c>
      <c r="Z4466" s="1">
        <v>1471.5484619140625</v>
      </c>
      <c r="AA4466" s="1">
        <v>56449.73046875</v>
      </c>
      <c r="AB4466" s="1">
        <v>0</v>
      </c>
      <c r="AE4466" s="17">
        <f t="shared" si="69"/>
        <v>0.5</v>
      </c>
      <c r="AF4466" cm="1">
        <f t="array" ref="AF4466">1/(1+EXP(-$AI$41-SUMPRODUCT(A4466:AA4466, TRANSPOSE($AI$42:$AI$68))))</f>
        <v>0.12757437537677241</v>
      </c>
      <c r="AG4466" cm="1">
        <f t="array" ref="AG4466">1/(1+EXP(-$AI$71-SUMPRODUCT(A4466:AA4466, TRANSPOSE($AI$72:$AI$98))))</f>
        <v>4.7830784154851189E-2</v>
      </c>
    </row>
    <row r="4467" spans="1:33" x14ac:dyDescent="0.35">
      <c r="A4467" s="1">
        <v>3.71026611328125</v>
      </c>
      <c r="B4467" s="1">
        <v>13.766074180603027</v>
      </c>
      <c r="C4467" s="1">
        <v>51.075801849365234</v>
      </c>
      <c r="D4467" s="1">
        <v>3.5777046680450439</v>
      </c>
      <c r="E4467" s="1">
        <v>12.799970626831055</v>
      </c>
      <c r="F4467" s="1">
        <v>45.794513702392578</v>
      </c>
      <c r="G4467" s="1">
        <v>9.3954038619995117</v>
      </c>
      <c r="H4467" s="1">
        <v>88.273612976074219</v>
      </c>
      <c r="I4467" s="1">
        <v>829.36627197265625</v>
      </c>
      <c r="J4467" s="1">
        <v>30.248439788818359</v>
      </c>
      <c r="K4467" s="1">
        <v>914.9681396484375</v>
      </c>
      <c r="L4467" s="1">
        <v>27676.357421875</v>
      </c>
      <c r="M4467" s="1">
        <v>87.444320678710938</v>
      </c>
      <c r="N4467" s="1">
        <v>7646.50927734375</v>
      </c>
      <c r="O4467" s="1">
        <v>668643.8125</v>
      </c>
      <c r="P4467" s="1">
        <v>0.45865225791931152</v>
      </c>
      <c r="Q4467" s="1">
        <v>0.21036189794540405</v>
      </c>
      <c r="R4467" s="1">
        <v>9.6482954919338226E-2</v>
      </c>
      <c r="S4467" s="1">
        <v>0.36765211820602417</v>
      </c>
      <c r="T4467" s="1">
        <v>0.13516807556152344</v>
      </c>
      <c r="U4467" s="1">
        <v>4.9694832414388657E-2</v>
      </c>
      <c r="V4467" s="1">
        <v>101.53778076171875</v>
      </c>
      <c r="W4467" s="1">
        <v>10309.9208984375</v>
      </c>
      <c r="X4467" s="1">
        <v>1046846.5</v>
      </c>
      <c r="Y4467" s="1">
        <v>41.803043365478516</v>
      </c>
      <c r="Z4467" s="1">
        <v>1747.494384765625</v>
      </c>
      <c r="AA4467" s="1">
        <v>73050.5859375</v>
      </c>
      <c r="AB4467" s="1">
        <v>0</v>
      </c>
      <c r="AE4467" s="17">
        <f t="shared" si="69"/>
        <v>0.5</v>
      </c>
      <c r="AF4467" cm="1">
        <f t="array" ref="AF4467">1/(1+EXP(-$AI$41-SUMPRODUCT(A4467:AA4467, TRANSPOSE($AI$42:$AI$68))))</f>
        <v>0.13180836204639865</v>
      </c>
      <c r="AG4467" cm="1">
        <f t="array" ref="AG4467">1/(1+EXP(-$AI$71-SUMPRODUCT(A4467:AA4467, TRANSPOSE($AI$72:$AI$98))))</f>
        <v>5.2075943787106019E-2</v>
      </c>
    </row>
    <row r="4468" spans="1:33" x14ac:dyDescent="0.35">
      <c r="A4468" s="1">
        <v>3.7759721279144287</v>
      </c>
      <c r="B4468" s="1">
        <v>14.257965087890625</v>
      </c>
      <c r="C4468" s="1">
        <v>53.837680816650391</v>
      </c>
      <c r="D4468" s="1">
        <v>3.6799955368041992</v>
      </c>
      <c r="E4468" s="1">
        <v>13.542366981506348</v>
      </c>
      <c r="F4468" s="1">
        <v>49.835849761962891</v>
      </c>
      <c r="G4468" s="1">
        <v>9.1239089965820313</v>
      </c>
      <c r="H4468" s="1">
        <v>83.245712280273438</v>
      </c>
      <c r="I4468" s="1">
        <v>759.52630615234375</v>
      </c>
      <c r="J4468" s="1">
        <v>27.260303497314453</v>
      </c>
      <c r="K4468" s="1">
        <v>743.1241455078125</v>
      </c>
      <c r="L4468" s="1">
        <v>20257.7890625</v>
      </c>
      <c r="M4468" s="1">
        <v>91.584220886230469</v>
      </c>
      <c r="N4468" s="1">
        <v>8387.669921875</v>
      </c>
      <c r="O4468" s="1">
        <v>768178.1875</v>
      </c>
      <c r="P4468" s="1">
        <v>0.46660065650939941</v>
      </c>
      <c r="Q4468" s="1">
        <v>0.21771617233753204</v>
      </c>
      <c r="R4468" s="1">
        <v>0.10158650577068329</v>
      </c>
      <c r="S4468" s="1">
        <v>0.33670923113822937</v>
      </c>
      <c r="T4468" s="1">
        <v>0.11337310820817947</v>
      </c>
      <c r="U4468" s="1">
        <v>3.8173772394657135E-2</v>
      </c>
      <c r="V4468" s="1">
        <v>100.91811370849609</v>
      </c>
      <c r="W4468" s="1">
        <v>10184.4658203125</v>
      </c>
      <c r="X4468" s="1">
        <v>1027797.0625</v>
      </c>
      <c r="Y4468" s="1">
        <v>44.200584411621094</v>
      </c>
      <c r="Z4468" s="1">
        <v>1953.691650390625</v>
      </c>
      <c r="AA4468" s="1">
        <v>86354.3125</v>
      </c>
      <c r="AB4468" s="1">
        <v>0</v>
      </c>
      <c r="AE4468" s="17">
        <f t="shared" si="69"/>
        <v>0.5</v>
      </c>
      <c r="AF4468" cm="1">
        <f t="array" ref="AF4468">1/(1+EXP(-$AI$41-SUMPRODUCT(A4468:AA4468, TRANSPOSE($AI$42:$AI$68))))</f>
        <v>0.13300784452899395</v>
      </c>
      <c r="AG4468" cm="1">
        <f t="array" ref="AG4468">1/(1+EXP(-$AI$71-SUMPRODUCT(A4468:AA4468, TRANSPOSE($AI$72:$AI$98))))</f>
        <v>5.3329645657572061E-2</v>
      </c>
    </row>
    <row r="4469" spans="1:33" x14ac:dyDescent="0.35">
      <c r="A4469" s="1">
        <v>3.9715485572814941</v>
      </c>
      <c r="B4469" s="1">
        <v>15.773198127746582</v>
      </c>
      <c r="C4469" s="1">
        <v>62.644020080566406</v>
      </c>
      <c r="D4469" s="1">
        <v>3.9480688571929932</v>
      </c>
      <c r="E4469" s="1">
        <v>15.587247848510742</v>
      </c>
      <c r="F4469" s="1">
        <v>61.539527893066406</v>
      </c>
      <c r="G4469" s="1">
        <v>6.3663649559020996</v>
      </c>
      <c r="H4469" s="1">
        <v>40.530601501464844</v>
      </c>
      <c r="I4469" s="1">
        <v>258.03262329101563</v>
      </c>
      <c r="J4469" s="1">
        <v>19.316862106323242</v>
      </c>
      <c r="K4469" s="1">
        <v>373.14117431640625</v>
      </c>
      <c r="L4469" s="1">
        <v>7207.91650390625</v>
      </c>
      <c r="M4469" s="1">
        <v>103.08507537841797</v>
      </c>
      <c r="N4469" s="1">
        <v>10626.533203125</v>
      </c>
      <c r="O4469" s="1">
        <v>1095436.875</v>
      </c>
      <c r="P4469" s="1">
        <v>0.47302603721618652</v>
      </c>
      <c r="Q4469" s="1">
        <v>0.22375363111495972</v>
      </c>
      <c r="R4469" s="1">
        <v>0.10584129393100739</v>
      </c>
      <c r="S4469" s="1">
        <v>0.26761719584465027</v>
      </c>
      <c r="T4469" s="1">
        <v>7.161896675825119E-2</v>
      </c>
      <c r="U4469" s="1">
        <v>1.9166465848684311E-2</v>
      </c>
      <c r="V4469" s="1">
        <v>99.70361328125</v>
      </c>
      <c r="W4469" s="1">
        <v>9940.810546875</v>
      </c>
      <c r="X4469" s="1">
        <v>991134.75</v>
      </c>
      <c r="Y4469" s="1">
        <v>52.143386840820313</v>
      </c>
      <c r="Z4469" s="1">
        <v>2718.932861328125</v>
      </c>
      <c r="AA4469" s="1">
        <v>141774.359375</v>
      </c>
      <c r="AB4469" s="1">
        <v>0</v>
      </c>
      <c r="AE4469" s="17">
        <f t="shared" si="69"/>
        <v>0.5</v>
      </c>
      <c r="AF4469" cm="1">
        <f t="array" ref="AF4469">1/(1+EXP(-$AI$41-SUMPRODUCT(A4469:AA4469, TRANSPOSE($AI$42:$AI$68))))</f>
        <v>0.13446208134502435</v>
      </c>
      <c r="AG4469" cm="1">
        <f t="array" ref="AG4469">1/(1+EXP(-$AI$71-SUMPRODUCT(A4469:AA4469, TRANSPOSE($AI$72:$AI$98))))</f>
        <v>5.4945494844323442E-2</v>
      </c>
    </row>
    <row r="4470" spans="1:33" x14ac:dyDescent="0.35">
      <c r="A4470" s="1">
        <v>4.136317253112793</v>
      </c>
      <c r="B4470" s="1">
        <v>17.109121322631836</v>
      </c>
      <c r="C4470" s="1">
        <v>70.768753051757813</v>
      </c>
      <c r="D4470" s="1">
        <v>4.1287016868591309</v>
      </c>
      <c r="E4470" s="1">
        <v>17.046176910400391</v>
      </c>
      <c r="F4470" s="1">
        <v>70.378585815429688</v>
      </c>
      <c r="G4470" s="1">
        <v>5.5989170074462891</v>
      </c>
      <c r="H4470" s="1">
        <v>31.347871780395508</v>
      </c>
      <c r="I4470" s="1">
        <v>175.51412963867188</v>
      </c>
      <c r="J4470" s="1">
        <v>16.413732528686523</v>
      </c>
      <c r="K4470" s="1">
        <v>269.41061401367188</v>
      </c>
      <c r="L4470" s="1">
        <v>4422.03369140625</v>
      </c>
      <c r="M4470" s="1">
        <v>111.15314483642578</v>
      </c>
      <c r="N4470" s="1">
        <v>12355.021484375</v>
      </c>
      <c r="O4470" s="1">
        <v>1373299.5</v>
      </c>
      <c r="P4470" s="1">
        <v>0.47496342658996582</v>
      </c>
      <c r="Q4470" s="1">
        <v>0.22559025883674622</v>
      </c>
      <c r="R4470" s="1">
        <v>0.10714711993932724</v>
      </c>
      <c r="S4470" s="1">
        <v>0.23788602650165558</v>
      </c>
      <c r="T4470" s="1">
        <v>5.6589759886264801E-2</v>
      </c>
      <c r="U4470" s="1">
        <v>1.3461913913488388E-2</v>
      </c>
      <c r="V4470" s="1">
        <v>99.299789428710938</v>
      </c>
      <c r="W4470" s="1">
        <v>9860.4482421875</v>
      </c>
      <c r="X4470" s="1">
        <v>979140.4375</v>
      </c>
      <c r="Y4470" s="1">
        <v>56.532806396484375</v>
      </c>
      <c r="Z4470" s="1">
        <v>3195.958251953125</v>
      </c>
      <c r="AA4470" s="1">
        <v>180676.484375</v>
      </c>
      <c r="AB4470" s="1">
        <v>0</v>
      </c>
      <c r="AE4470" s="17">
        <f t="shared" si="69"/>
        <v>0.5</v>
      </c>
      <c r="AF4470" cm="1">
        <f t="array" ref="AF4470">1/(1+EXP(-$AI$41-SUMPRODUCT(A4470:AA4470, TRANSPOSE($AI$42:$AI$68))))</f>
        <v>0.13619309713231811</v>
      </c>
      <c r="AG4470" cm="1">
        <f t="array" ref="AG4470">1/(1+EXP(-$AI$71-SUMPRODUCT(A4470:AA4470, TRANSPOSE($AI$72:$AI$98))))</f>
        <v>5.6823678483048153E-2</v>
      </c>
    </row>
    <row r="4471" spans="1:33" x14ac:dyDescent="0.35">
      <c r="A4471" s="1">
        <v>4.1752958297729492</v>
      </c>
      <c r="B4471" s="1">
        <v>17.433095932006836</v>
      </c>
      <c r="C4471" s="1">
        <v>72.788330078125</v>
      </c>
      <c r="D4471" s="1">
        <v>4.1605663299560547</v>
      </c>
      <c r="E4471" s="1">
        <v>17.310312271118164</v>
      </c>
      <c r="F4471" s="1">
        <v>72.020698547363281</v>
      </c>
      <c r="G4471" s="1">
        <v>2.7244796752929688</v>
      </c>
      <c r="H4471" s="1">
        <v>7.4227895736694336</v>
      </c>
      <c r="I4471" s="1">
        <v>20.223239898681641</v>
      </c>
      <c r="J4471" s="1">
        <v>12.507193565368652</v>
      </c>
      <c r="K4471" s="1">
        <v>156.42988586425781</v>
      </c>
      <c r="L4471" s="1">
        <v>1956.4989013671875</v>
      </c>
      <c r="M4471" s="1">
        <v>131.66661071777344</v>
      </c>
      <c r="N4471" s="1">
        <v>17336.095703125</v>
      </c>
      <c r="O4471" s="1">
        <v>2282585</v>
      </c>
      <c r="P4471" s="1">
        <v>0.46134591102600098</v>
      </c>
      <c r="Q4471" s="1">
        <v>0.21284005045890808</v>
      </c>
      <c r="R4471" s="1">
        <v>9.8192885518074036E-2</v>
      </c>
      <c r="S4471" s="1">
        <v>0.18140889704227448</v>
      </c>
      <c r="T4471" s="1">
        <v>3.290918841958046E-2</v>
      </c>
      <c r="U4471" s="1">
        <v>9.9999997764825821E-3</v>
      </c>
      <c r="V4471" s="1">
        <v>96.712860107421875</v>
      </c>
      <c r="W4471" s="1">
        <v>9353.376953125</v>
      </c>
      <c r="X4471" s="1">
        <v>904591.875</v>
      </c>
      <c r="Y4471" s="1">
        <v>67.244644165039063</v>
      </c>
      <c r="Z4471" s="1">
        <v>4521.84228515625</v>
      </c>
      <c r="AA4471" s="1">
        <v>304069.65625</v>
      </c>
      <c r="AB4471" s="1">
        <v>0</v>
      </c>
      <c r="AE4471" s="17">
        <f t="shared" si="69"/>
        <v>0.5</v>
      </c>
      <c r="AF4471" cm="1">
        <f t="array" ref="AF4471">1/(1+EXP(-$AI$41-SUMPRODUCT(A4471:AA4471, TRANSPOSE($AI$42:$AI$68))))</f>
        <v>0.1378545509099125</v>
      </c>
      <c r="AG4471" cm="1">
        <f t="array" ref="AG4471">1/(1+EXP(-$AI$71-SUMPRODUCT(A4471:AA4471, TRANSPOSE($AI$72:$AI$98))))</f>
        <v>5.9544228811078272E-2</v>
      </c>
    </row>
    <row r="4472" spans="1:33" x14ac:dyDescent="0.35">
      <c r="A4472" s="1">
        <v>4.1739664077758789</v>
      </c>
      <c r="B4472" s="1">
        <v>17.421995162963867</v>
      </c>
      <c r="C4472" s="1">
        <v>72.718826293945313</v>
      </c>
      <c r="D4472" s="1">
        <v>4.1273789405822754</v>
      </c>
      <c r="E4472" s="1">
        <v>17.035257339477539</v>
      </c>
      <c r="F4472" s="1">
        <v>70.310958862304688</v>
      </c>
      <c r="G4472" s="1">
        <v>4.0116615295410156</v>
      </c>
      <c r="H4472" s="1">
        <v>16.093427658081055</v>
      </c>
      <c r="I4472" s="1">
        <v>64.561386108398438</v>
      </c>
      <c r="J4472" s="1">
        <v>14.480648040771484</v>
      </c>
      <c r="K4472" s="1">
        <v>209.68916320800781</v>
      </c>
      <c r="L4472" s="1">
        <v>3036.43505859375</v>
      </c>
      <c r="M4472" s="1">
        <v>145.34095764160156</v>
      </c>
      <c r="N4472" s="1">
        <v>21123.994140625</v>
      </c>
      <c r="O4472" s="1">
        <v>3070181.5</v>
      </c>
      <c r="P4472" s="1">
        <v>0.45423436164855957</v>
      </c>
      <c r="Q4472" s="1">
        <v>0.2063288539648056</v>
      </c>
      <c r="R4472" s="1">
        <v>9.3721657991409302E-2</v>
      </c>
      <c r="S4472" s="1">
        <v>0.16518242657184601</v>
      </c>
      <c r="T4472" s="1">
        <v>2.728523313999176E-2</v>
      </c>
      <c r="U4472" s="1">
        <v>9.9999997764825821E-3</v>
      </c>
      <c r="V4472" s="1">
        <v>95.515289306640625</v>
      </c>
      <c r="W4472" s="1">
        <v>9123.1708984375</v>
      </c>
      <c r="X4472" s="1">
        <v>871402.25</v>
      </c>
      <c r="Y4472" s="1">
        <v>72.478775024414063</v>
      </c>
      <c r="Z4472" s="1">
        <v>5253.1728515625</v>
      </c>
      <c r="AA4472" s="1">
        <v>380743.53125</v>
      </c>
      <c r="AB4472" s="1">
        <v>0</v>
      </c>
      <c r="AE4472" s="17">
        <f t="shared" si="69"/>
        <v>0.5</v>
      </c>
      <c r="AF4472" cm="1">
        <f t="array" ref="AF4472">1/(1+EXP(-$AI$41-SUMPRODUCT(A4472:AA4472, TRANSPOSE($AI$42:$AI$68))))</f>
        <v>0.14146570366947997</v>
      </c>
      <c r="AG4472" cm="1">
        <f t="array" ref="AG4472">1/(1+EXP(-$AI$71-SUMPRODUCT(A4472:AA4472, TRANSPOSE($AI$72:$AI$98))))</f>
        <v>6.4594203737608311E-2</v>
      </c>
    </row>
    <row r="4473" spans="1:33" x14ac:dyDescent="0.35">
      <c r="A4473" s="1">
        <v>4.0000362396240234</v>
      </c>
      <c r="B4473" s="1">
        <v>16.000289916992188</v>
      </c>
      <c r="C4473" s="1">
        <v>64.001739501953125</v>
      </c>
      <c r="D4473" s="1">
        <v>3.8044781684875488</v>
      </c>
      <c r="E4473" s="1">
        <v>14.474054336547852</v>
      </c>
      <c r="F4473" s="1">
        <v>55.06622314453125</v>
      </c>
      <c r="G4473" s="1">
        <v>9.5365867614746094</v>
      </c>
      <c r="H4473" s="1">
        <v>90.946487426757813</v>
      </c>
      <c r="I4473" s="1">
        <v>867.319091796875</v>
      </c>
      <c r="J4473" s="1">
        <v>24.959035873413086</v>
      </c>
      <c r="K4473" s="1">
        <v>622.9534912109375</v>
      </c>
      <c r="L4473" s="1">
        <v>15548.318359375</v>
      </c>
      <c r="M4473" s="1">
        <v>175.29251098632813</v>
      </c>
      <c r="N4473" s="1">
        <v>30727.46484375</v>
      </c>
      <c r="O4473" s="1">
        <v>5386294.5</v>
      </c>
      <c r="P4473" s="1">
        <v>0.4201662540435791</v>
      </c>
      <c r="Q4473" s="1">
        <v>0.17653967440128326</v>
      </c>
      <c r="R4473" s="1">
        <v>7.4176013469696045E-2</v>
      </c>
      <c r="S4473" s="1">
        <v>0.14439177513122559</v>
      </c>
      <c r="T4473" s="1">
        <v>2.0848983898758888E-2</v>
      </c>
      <c r="U4473" s="1">
        <v>9.9999997764825821E-3</v>
      </c>
      <c r="V4473" s="1">
        <v>92.577713012695313</v>
      </c>
      <c r="W4473" s="1">
        <v>8570.6328125</v>
      </c>
      <c r="X4473" s="1">
        <v>793449.625</v>
      </c>
      <c r="Y4473" s="1">
        <v>87.906036376953125</v>
      </c>
      <c r="Z4473" s="1">
        <v>7727.47119140625</v>
      </c>
      <c r="AA4473" s="1">
        <v>679291.375</v>
      </c>
      <c r="AB4473" s="1">
        <v>0</v>
      </c>
      <c r="AE4473" s="17">
        <f t="shared" si="69"/>
        <v>0.5</v>
      </c>
      <c r="AF4473" cm="1">
        <f t="array" ref="AF4473">1/(1+EXP(-$AI$41-SUMPRODUCT(A4473:AA4473, TRANSPOSE($AI$42:$AI$68))))</f>
        <v>0.15010194482661796</v>
      </c>
      <c r="AG4473" cm="1">
        <f t="array" ref="AG4473">1/(1+EXP(-$AI$71-SUMPRODUCT(A4473:AA4473, TRANSPOSE($AI$72:$AI$98))))</f>
        <v>7.8177901996192817E-2</v>
      </c>
    </row>
    <row r="4474" spans="1:33" x14ac:dyDescent="0.35">
      <c r="A4474" s="1">
        <v>4.0678834915161133</v>
      </c>
      <c r="B4474" s="1">
        <v>16.547676086425781</v>
      </c>
      <c r="C4474" s="1">
        <v>67.314018249511719</v>
      </c>
      <c r="D4474" s="1">
        <v>3.7631559371948242</v>
      </c>
      <c r="E4474" s="1">
        <v>14.161342620849609</v>
      </c>
      <c r="F4474" s="1">
        <v>53.291339874267578</v>
      </c>
      <c r="G4474" s="1">
        <v>14.24126148223877</v>
      </c>
      <c r="H4474" s="1">
        <v>202.81352233886719</v>
      </c>
      <c r="I4474" s="1">
        <v>2888.320556640625</v>
      </c>
      <c r="J4474" s="1">
        <v>30.472431182861328</v>
      </c>
      <c r="K4474" s="1">
        <v>928.569091796875</v>
      </c>
      <c r="L4474" s="1">
        <v>28295.7578125</v>
      </c>
      <c r="M4474" s="1">
        <v>190.76522827148438</v>
      </c>
      <c r="N4474" s="1">
        <v>36391.37109375</v>
      </c>
      <c r="O4474" s="1">
        <v>6942208.5</v>
      </c>
      <c r="P4474" s="1">
        <v>0.40274262428283691</v>
      </c>
      <c r="Q4474" s="1">
        <v>0.16220162808895111</v>
      </c>
      <c r="R4474" s="1">
        <v>6.5325506031513214E-2</v>
      </c>
      <c r="S4474" s="1">
        <v>0.15199755132198334</v>
      </c>
      <c r="T4474" s="1">
        <v>2.3103255778551102E-2</v>
      </c>
      <c r="U4474" s="1">
        <v>9.9999997764825821E-3</v>
      </c>
      <c r="V4474" s="1">
        <v>91.654891967773438</v>
      </c>
      <c r="W4474" s="1">
        <v>8400.619140625</v>
      </c>
      <c r="X4474" s="1">
        <v>769957.875</v>
      </c>
      <c r="Y4474" s="1">
        <v>96.615470886230469</v>
      </c>
      <c r="Z4474" s="1">
        <v>9334.548828125</v>
      </c>
      <c r="AA4474" s="1">
        <v>901861.875</v>
      </c>
      <c r="AB4474" s="1">
        <v>0</v>
      </c>
      <c r="AE4474" s="17">
        <f t="shared" si="69"/>
        <v>0.5</v>
      </c>
      <c r="AF4474" cm="1">
        <f t="array" ref="AF4474">1/(1+EXP(-$AI$41-SUMPRODUCT(A4474:AA4474, TRANSPOSE($AI$42:$AI$68))))</f>
        <v>0.15631415044862043</v>
      </c>
      <c r="AG4474" cm="1">
        <f t="array" ref="AG4474">1/(1+EXP(-$AI$71-SUMPRODUCT(A4474:AA4474, TRANSPOSE($AI$72:$AI$98))))</f>
        <v>8.7131183717680444E-2</v>
      </c>
    </row>
    <row r="4475" spans="1:33" x14ac:dyDescent="0.35">
      <c r="A4475" s="1">
        <v>3.5577194690704346</v>
      </c>
      <c r="B4475" s="1">
        <v>12.657367706298828</v>
      </c>
      <c r="C4475" s="1">
        <v>45.031364440917969</v>
      </c>
      <c r="D4475" s="1">
        <v>3.0442867279052734</v>
      </c>
      <c r="E4475" s="1">
        <v>9.2676820755004883</v>
      </c>
      <c r="F4475" s="1">
        <v>28.213479995727539</v>
      </c>
      <c r="G4475" s="1">
        <v>25.483291625976563</v>
      </c>
      <c r="H4475" s="1">
        <v>649.39813232421875</v>
      </c>
      <c r="I4475" s="1">
        <v>16548.802734375</v>
      </c>
      <c r="J4475" s="1">
        <v>42.695392608642578</v>
      </c>
      <c r="K4475" s="1">
        <v>1822.8966064453125</v>
      </c>
      <c r="L4475" s="1">
        <v>77829.28125</v>
      </c>
      <c r="M4475" s="1">
        <v>210.67204284667969</v>
      </c>
      <c r="N4475" s="1">
        <v>44382.7109375</v>
      </c>
      <c r="O4475" s="1">
        <v>9350196</v>
      </c>
      <c r="P4475" s="1">
        <v>0.35879683494567871</v>
      </c>
      <c r="Q4475" s="1">
        <v>0.12873516976833344</v>
      </c>
      <c r="R4475" s="1">
        <v>4.6189770102500916E-2</v>
      </c>
      <c r="S4475" s="1">
        <v>0.16216209530830383</v>
      </c>
      <c r="T4475" s="1">
        <v>2.6296544820070267E-2</v>
      </c>
      <c r="U4475" s="1">
        <v>9.9999997764825821E-3</v>
      </c>
      <c r="V4475" s="1">
        <v>84.599143981933594</v>
      </c>
      <c r="W4475" s="1">
        <v>7157.01513671875</v>
      </c>
      <c r="X4475" s="1">
        <v>605477.375</v>
      </c>
      <c r="Y4475" s="1">
        <v>113.91230773925781</v>
      </c>
      <c r="Z4475" s="1">
        <v>12976.013671875</v>
      </c>
      <c r="AA4475" s="1">
        <v>1478127.625</v>
      </c>
      <c r="AB4475" s="1">
        <v>0</v>
      </c>
      <c r="AE4475" s="17">
        <f t="shared" si="69"/>
        <v>0.5</v>
      </c>
      <c r="AF4475" cm="1">
        <f t="array" ref="AF4475">1/(1+EXP(-$AI$41-SUMPRODUCT(A4475:AA4475, TRANSPOSE($AI$42:$AI$68))))</f>
        <v>0.15475965640068479</v>
      </c>
      <c r="AG4475" cm="1">
        <f t="array" ref="AG4475">1/(1+EXP(-$AI$71-SUMPRODUCT(A4475:AA4475, TRANSPOSE($AI$72:$AI$98))))</f>
        <v>8.5254018335170864E-2</v>
      </c>
    </row>
    <row r="4476" spans="1:33" x14ac:dyDescent="0.35">
      <c r="A4476" s="1">
        <v>3.2671525478363037</v>
      </c>
      <c r="B4476" s="1">
        <v>10.674285888671875</v>
      </c>
      <c r="C4476" s="1">
        <v>34.874519348144531</v>
      </c>
      <c r="D4476" s="1">
        <v>2.638613224029541</v>
      </c>
      <c r="E4476" s="1">
        <v>6.9622797966003418</v>
      </c>
      <c r="F4476" s="1">
        <v>18.370763778686523</v>
      </c>
      <c r="G4476" s="1">
        <v>26.618343353271484</v>
      </c>
      <c r="H4476" s="1">
        <v>708.53619384765625</v>
      </c>
      <c r="I4476" s="1">
        <v>18860.060546875</v>
      </c>
      <c r="J4476" s="1">
        <v>52.444557189941406</v>
      </c>
      <c r="K4476" s="1">
        <v>2750.431640625</v>
      </c>
      <c r="L4476" s="1">
        <v>144245.171875</v>
      </c>
      <c r="M4476" s="1">
        <v>218.39259338378906</v>
      </c>
      <c r="N4476" s="1">
        <v>47695.32421875</v>
      </c>
      <c r="O4476" s="1">
        <v>10416306</v>
      </c>
      <c r="P4476" s="1">
        <v>0.33852171897888184</v>
      </c>
      <c r="Q4476" s="1">
        <v>0.11459695547819138</v>
      </c>
      <c r="R4476" s="1">
        <v>3.8793556392192841E-2</v>
      </c>
      <c r="S4476" s="1">
        <v>0.17096629738807678</v>
      </c>
      <c r="T4476" s="1">
        <v>2.9229475185275078E-2</v>
      </c>
      <c r="U4476" s="1">
        <v>9.9999997764825821E-3</v>
      </c>
      <c r="V4476" s="1">
        <v>82.953559875488281</v>
      </c>
      <c r="W4476" s="1">
        <v>6881.29296875</v>
      </c>
      <c r="X4476" s="1">
        <v>570827.75</v>
      </c>
      <c r="Y4476" s="1">
        <v>119.70264434814453</v>
      </c>
      <c r="Z4476" s="1">
        <v>14328.72265625</v>
      </c>
      <c r="AA4476" s="1">
        <v>1715186</v>
      </c>
      <c r="AB4476" s="1">
        <v>0</v>
      </c>
      <c r="AE4476" s="17">
        <f t="shared" si="69"/>
        <v>0.5</v>
      </c>
      <c r="AF4476" cm="1">
        <f t="array" ref="AF4476">1/(1+EXP(-$AI$41-SUMPRODUCT(A4476:AA4476, TRANSPOSE($AI$42:$AI$68))))</f>
        <v>0.15399148398715509</v>
      </c>
      <c r="AG4476" cm="1">
        <f t="array" ref="AG4476">1/(1+EXP(-$AI$71-SUMPRODUCT(A4476:AA4476, TRANSPOSE($AI$72:$AI$98))))</f>
        <v>8.3579965474984072E-2</v>
      </c>
    </row>
    <row r="4477" spans="1:33" x14ac:dyDescent="0.35">
      <c r="A4477" s="1">
        <v>2.8769333362579346</v>
      </c>
      <c r="B4477" s="1">
        <v>8.2767457962036133</v>
      </c>
      <c r="C4477" s="1">
        <v>23.8116455078125</v>
      </c>
      <c r="D4477" s="1">
        <v>2.2352418899536133</v>
      </c>
      <c r="E4477" s="1">
        <v>4.9963064193725586</v>
      </c>
      <c r="F4477" s="1">
        <v>11.167953491210938</v>
      </c>
      <c r="G4477" s="1">
        <v>24.3304443359375</v>
      </c>
      <c r="H4477" s="1">
        <v>591.97052001953125</v>
      </c>
      <c r="I4477" s="1">
        <v>14402.90625</v>
      </c>
      <c r="J4477" s="1">
        <v>65.513778686523438</v>
      </c>
      <c r="K4477" s="1">
        <v>4292.05517578125</v>
      </c>
      <c r="L4477" s="1">
        <v>281188.75</v>
      </c>
      <c r="M4477" s="1">
        <v>231.87828063964844</v>
      </c>
      <c r="N4477" s="1">
        <v>53767.53515625</v>
      </c>
      <c r="O4477" s="1">
        <v>12467524</v>
      </c>
      <c r="P4477" s="1">
        <v>0.29842448234558105</v>
      </c>
      <c r="Q4477" s="1">
        <v>8.9057169854640961E-2</v>
      </c>
      <c r="R4477" s="1">
        <v>2.6576841250061989E-2</v>
      </c>
      <c r="S4477" s="1">
        <v>0.18231891095638275</v>
      </c>
      <c r="T4477" s="1">
        <v>3.3240184187889099E-2</v>
      </c>
      <c r="U4477" s="1">
        <v>9.9999997764825821E-3</v>
      </c>
      <c r="V4477" s="1">
        <v>81.486892700195313</v>
      </c>
      <c r="W4477" s="1">
        <v>6640.11376953125</v>
      </c>
      <c r="X4477" s="1">
        <v>541082.25</v>
      </c>
      <c r="Y4477" s="1">
        <v>125.88787078857422</v>
      </c>
      <c r="Z4477" s="1">
        <v>15847.755859375</v>
      </c>
      <c r="AA4477" s="1">
        <v>1995040.25</v>
      </c>
      <c r="AB4477" s="1">
        <v>0</v>
      </c>
      <c r="AE4477" s="17">
        <f t="shared" si="69"/>
        <v>0.5</v>
      </c>
      <c r="AF4477" cm="1">
        <f t="array" ref="AF4477">1/(1+EXP(-$AI$41-SUMPRODUCT(A4477:AA4477, TRANSPOSE($AI$42:$AI$68))))</f>
        <v>0.15118495968158613</v>
      </c>
      <c r="AG4477" cm="1">
        <f t="array" ref="AG4477">1/(1+EXP(-$AI$71-SUMPRODUCT(A4477:AA4477, TRANSPOSE($AI$72:$AI$98))))</f>
        <v>7.8976306637262753E-2</v>
      </c>
    </row>
    <row r="4478" spans="1:33" x14ac:dyDescent="0.35">
      <c r="A4478" s="1">
        <v>2.7129449844360352</v>
      </c>
      <c r="B4478" s="1">
        <v>7.3600707054138184</v>
      </c>
      <c r="C4478" s="1">
        <v>19.967466354370117</v>
      </c>
      <c r="D4478" s="1">
        <v>2.0363748073577881</v>
      </c>
      <c r="E4478" s="1">
        <v>4.146822452545166</v>
      </c>
      <c r="F4478" s="1">
        <v>8.4444847106933594</v>
      </c>
      <c r="G4478" s="1">
        <v>21.227407455444336</v>
      </c>
      <c r="H4478" s="1">
        <v>450.60281372070313</v>
      </c>
      <c r="I4478" s="1">
        <v>9565.1298828125</v>
      </c>
      <c r="J4478" s="1">
        <v>75.546920776367188</v>
      </c>
      <c r="K4478" s="1">
        <v>5707.33740234375</v>
      </c>
      <c r="L4478" s="1">
        <v>431171.75</v>
      </c>
      <c r="M4478" s="1">
        <v>237.99427795410156</v>
      </c>
      <c r="N4478" s="1">
        <v>56641.27734375</v>
      </c>
      <c r="O4478" s="1">
        <v>13480300</v>
      </c>
      <c r="P4478" s="1">
        <v>0.27876400947570801</v>
      </c>
      <c r="Q4478" s="1">
        <v>7.7709369361400604E-2</v>
      </c>
      <c r="R4478" s="1">
        <v>2.1662576124072075E-2</v>
      </c>
      <c r="S4478" s="1">
        <v>0.18307894468307495</v>
      </c>
      <c r="T4478" s="1">
        <v>3.3517900854349136E-2</v>
      </c>
      <c r="U4478" s="1">
        <v>9.9999997764825821E-3</v>
      </c>
      <c r="V4478" s="1">
        <v>82.048599243164063</v>
      </c>
      <c r="W4478" s="1">
        <v>6731.97265625</v>
      </c>
      <c r="X4478" s="1">
        <v>552348.9375</v>
      </c>
      <c r="Y4478" s="1">
        <v>126.50086975097656</v>
      </c>
      <c r="Z4478" s="1">
        <v>16002.4697265625</v>
      </c>
      <c r="AA4478" s="1">
        <v>2024326.375</v>
      </c>
      <c r="AB4478" s="1">
        <v>0</v>
      </c>
      <c r="AE4478" s="17">
        <f t="shared" si="69"/>
        <v>0.5</v>
      </c>
      <c r="AF4478" cm="1">
        <f t="array" ref="AF4478">1/(1+EXP(-$AI$41-SUMPRODUCT(A4478:AA4478, TRANSPOSE($AI$42:$AI$68))))</f>
        <v>0.1494755185312103</v>
      </c>
      <c r="AG4478" cm="1">
        <f t="array" ref="AG4478">1/(1+EXP(-$AI$71-SUMPRODUCT(A4478:AA4478, TRANSPOSE($AI$72:$AI$98))))</f>
        <v>7.5910222589997439E-2</v>
      </c>
    </row>
    <row r="4479" spans="1:33" x14ac:dyDescent="0.35">
      <c r="A4479" s="1">
        <v>2.0598146915435791</v>
      </c>
      <c r="B4479" s="1">
        <v>4.2428364753723145</v>
      </c>
      <c r="C4479" s="1">
        <v>8.7394571304321289</v>
      </c>
      <c r="D4479" s="1">
        <v>1.425352931022644</v>
      </c>
      <c r="E4479" s="1">
        <v>2.0316309928894043</v>
      </c>
      <c r="F4479" s="1">
        <v>2.8957910537719727</v>
      </c>
      <c r="G4479" s="1">
        <v>25.439010620117188</v>
      </c>
      <c r="H4479" s="1">
        <v>647.14324951171875</v>
      </c>
      <c r="I4479" s="1">
        <v>16462.68359375</v>
      </c>
      <c r="J4479" s="1">
        <v>93.482536315917969</v>
      </c>
      <c r="K4479" s="1">
        <v>8738.984375</v>
      </c>
      <c r="L4479" s="1">
        <v>816942.4375</v>
      </c>
      <c r="M4479" s="1">
        <v>246.79861450195313</v>
      </c>
      <c r="N4479" s="1">
        <v>60909.5546875</v>
      </c>
      <c r="O4479" s="1">
        <v>15032394</v>
      </c>
      <c r="P4479" s="1">
        <v>0.24885249137878418</v>
      </c>
      <c r="Q4479" s="1">
        <v>6.1927560716867447E-2</v>
      </c>
      <c r="R4479" s="1">
        <v>1.5410828404128551E-2</v>
      </c>
      <c r="S4479" s="1">
        <v>0.17831943929195404</v>
      </c>
      <c r="T4479" s="1">
        <v>3.1797822564840317E-2</v>
      </c>
      <c r="U4479" s="1">
        <v>9.9999997764825821E-3</v>
      </c>
      <c r="V4479" s="1">
        <v>76.097412109375</v>
      </c>
      <c r="W4479" s="1">
        <v>5790.81591796875</v>
      </c>
      <c r="X4479" s="1">
        <v>440666.125</v>
      </c>
      <c r="Y4479" s="1">
        <v>134.56309509277344</v>
      </c>
      <c r="Z4479" s="1">
        <v>18107.2265625</v>
      </c>
      <c r="AA4479" s="1">
        <v>2436564.5</v>
      </c>
      <c r="AB4479" s="1">
        <v>0</v>
      </c>
      <c r="AE4479" s="17">
        <f t="shared" si="69"/>
        <v>0.5</v>
      </c>
      <c r="AF4479" cm="1">
        <f t="array" ref="AF4479">1/(1+EXP(-$AI$41-SUMPRODUCT(A4479:AA4479, TRANSPOSE($AI$42:$AI$68))))</f>
        <v>0.1399785193131251</v>
      </c>
      <c r="AG4479" cm="1">
        <f t="array" ref="AG4479">1/(1+EXP(-$AI$71-SUMPRODUCT(A4479:AA4479, TRANSPOSE($AI$72:$AI$98))))</f>
        <v>6.242544015156621E-2</v>
      </c>
    </row>
    <row r="4480" spans="1:33" x14ac:dyDescent="0.35">
      <c r="A4480" s="1">
        <v>1.6835701465606689</v>
      </c>
      <c r="B4480" s="1">
        <v>2.8344085216522217</v>
      </c>
      <c r="C4480" s="1">
        <v>4.7719254493713379</v>
      </c>
      <c r="D4480" s="1">
        <v>1.1860874891281128</v>
      </c>
      <c r="E4480" s="1">
        <v>1.4068034887313843</v>
      </c>
      <c r="F4480" s="1">
        <v>1.668592095375061</v>
      </c>
      <c r="G4480" s="1">
        <v>27.93714714050293</v>
      </c>
      <c r="H4480" s="1">
        <v>780.48419189453125</v>
      </c>
      <c r="I4480" s="1">
        <v>21804.501953125</v>
      </c>
      <c r="J4480" s="1">
        <v>103.23079681396484</v>
      </c>
      <c r="K4480" s="1">
        <v>10656.59765625</v>
      </c>
      <c r="L4480" s="1">
        <v>1100089</v>
      </c>
      <c r="M4480" s="1">
        <v>250.98968505859375</v>
      </c>
      <c r="N4480" s="1">
        <v>62995.8203125</v>
      </c>
      <c r="O4480" s="1">
        <v>15811302</v>
      </c>
      <c r="P4480" s="1">
        <v>0.2389371395111084</v>
      </c>
      <c r="Q4480" s="1">
        <v>5.7090956717729568E-2</v>
      </c>
      <c r="R4480" s="1">
        <v>1.3641149736940861E-2</v>
      </c>
      <c r="S4480" s="1">
        <v>0.17339198291301727</v>
      </c>
      <c r="T4480" s="1">
        <v>3.006478026509285E-2</v>
      </c>
      <c r="U4480" s="1">
        <v>9.9999997764825821E-3</v>
      </c>
      <c r="V4480" s="1">
        <v>73.459144592285156</v>
      </c>
      <c r="W4480" s="1">
        <v>5396.24609375</v>
      </c>
      <c r="X4480" s="1">
        <v>396403.625</v>
      </c>
      <c r="Y4480" s="1">
        <v>138.79513549804688</v>
      </c>
      <c r="Z4480" s="1">
        <v>19264.08984375</v>
      </c>
      <c r="AA4480" s="1">
        <v>2673762</v>
      </c>
      <c r="AB4480" s="1">
        <v>0</v>
      </c>
      <c r="AE4480" s="17">
        <f t="shared" si="69"/>
        <v>0.5</v>
      </c>
      <c r="AF4480" cm="1">
        <f t="array" ref="AF4480">1/(1+EXP(-$AI$41-SUMPRODUCT(A4480:AA4480, TRANSPOSE($AI$42:$AI$68))))</f>
        <v>0.13298600529904708</v>
      </c>
      <c r="AG4480" cm="1">
        <f t="array" ref="AG4480">1/(1+EXP(-$AI$71-SUMPRODUCT(A4480:AA4480, TRANSPOSE($AI$72:$AI$98))))</f>
        <v>5.382916207141538E-2</v>
      </c>
    </row>
    <row r="4481" spans="1:33" x14ac:dyDescent="0.35">
      <c r="A4481" s="1">
        <v>1.2769355773925781</v>
      </c>
      <c r="B4481" s="1">
        <v>1.6305644512176514</v>
      </c>
      <c r="C4481" s="1">
        <v>2.0821256637573242</v>
      </c>
      <c r="D4481" s="1">
        <v>1.0264745950698853</v>
      </c>
      <c r="E4481" s="1">
        <v>1.0536501407623291</v>
      </c>
      <c r="F4481" s="1">
        <v>1.0815449953079224</v>
      </c>
      <c r="G4481" s="1">
        <v>28.028055191040039</v>
      </c>
      <c r="H4481" s="1">
        <v>785.5718994140625</v>
      </c>
      <c r="I4481" s="1">
        <v>22018.052734375</v>
      </c>
      <c r="J4481" s="1">
        <v>116.45091247558594</v>
      </c>
      <c r="K4481" s="1">
        <v>13560.8154296875</v>
      </c>
      <c r="L4481" s="1">
        <v>1579169.25</v>
      </c>
      <c r="M4481" s="1">
        <v>257.9906005859375</v>
      </c>
      <c r="N4481" s="1">
        <v>66559.1484375</v>
      </c>
      <c r="O4481" s="1">
        <v>17171636</v>
      </c>
      <c r="P4481" s="1">
        <v>0.22353458404541016</v>
      </c>
      <c r="Q4481" s="1">
        <v>4.9967709928750992E-2</v>
      </c>
      <c r="R4481" s="1">
        <v>1.1169510893523693E-2</v>
      </c>
      <c r="S4481" s="1">
        <v>0.16665622591972351</v>
      </c>
      <c r="T4481" s="1">
        <v>2.7774298563599586E-2</v>
      </c>
      <c r="U4481" s="1">
        <v>9.9999997764825821E-3</v>
      </c>
      <c r="V4481" s="1">
        <v>73.590911865234375</v>
      </c>
      <c r="W4481" s="1">
        <v>5415.6220703125</v>
      </c>
      <c r="X4481" s="1">
        <v>398540.59375</v>
      </c>
      <c r="Y4481" s="1">
        <v>143.66517639160156</v>
      </c>
      <c r="Z4481" s="1">
        <v>20639.68359375</v>
      </c>
      <c r="AA4481" s="1">
        <v>2965203.75</v>
      </c>
      <c r="AB4481" s="1">
        <v>0</v>
      </c>
      <c r="AE4481" s="17">
        <f t="shared" si="69"/>
        <v>0.5</v>
      </c>
      <c r="AF4481" cm="1">
        <f t="array" ref="AF4481">1/(1+EXP(-$AI$41-SUMPRODUCT(A4481:AA4481, TRANSPOSE($AI$42:$AI$68))))</f>
        <v>0.12319339365487239</v>
      </c>
      <c r="AG4481" cm="1">
        <f t="array" ref="AG4481">1/(1+EXP(-$AI$71-SUMPRODUCT(A4481:AA4481, TRANSPOSE($AI$72:$AI$98))))</f>
        <v>4.3097062326196665E-2</v>
      </c>
    </row>
    <row r="4482" spans="1:33" x14ac:dyDescent="0.35">
      <c r="A4482" s="1">
        <v>1.0936112403869629</v>
      </c>
      <c r="B4482" s="1">
        <v>1.1959855556488037</v>
      </c>
      <c r="C4482" s="1">
        <v>1.3079432249069214</v>
      </c>
      <c r="D4482" s="1">
        <v>0.91280120611190796</v>
      </c>
      <c r="E4482" s="1">
        <v>0.83320605754852295</v>
      </c>
      <c r="F4482" s="1">
        <v>0.76055145263671875</v>
      </c>
      <c r="G4482" s="1">
        <v>33.211353302001953</v>
      </c>
      <c r="H4482" s="1">
        <v>1102.9940185546875</v>
      </c>
      <c r="I4482" s="1">
        <v>36631.921875</v>
      </c>
      <c r="J4482" s="1">
        <v>123.11019897460938</v>
      </c>
      <c r="K4482" s="1">
        <v>15156.12109375</v>
      </c>
      <c r="L4482" s="1">
        <v>1865873.125</v>
      </c>
      <c r="M4482" s="1">
        <v>260.56732177734375</v>
      </c>
      <c r="N4482" s="1">
        <v>67895.328125</v>
      </c>
      <c r="O4482" s="1">
        <v>17691304</v>
      </c>
      <c r="P4482" s="1">
        <v>0.21886038780212402</v>
      </c>
      <c r="Q4482" s="1">
        <v>4.7899868339300156E-2</v>
      </c>
      <c r="R4482" s="1">
        <v>1.0483384132385254E-2</v>
      </c>
      <c r="S4482" s="1">
        <v>0.16075654327869415</v>
      </c>
      <c r="T4482" s="1">
        <v>2.5842666625976563E-2</v>
      </c>
      <c r="U4482" s="1">
        <v>9.9999997764825821E-3</v>
      </c>
      <c r="V4482" s="1">
        <v>72.575515747070313</v>
      </c>
      <c r="W4482" s="1">
        <v>5267.20556640625</v>
      </c>
      <c r="X4482" s="1">
        <v>382270.15625</v>
      </c>
      <c r="Y4482" s="1">
        <v>145.1873779296875</v>
      </c>
      <c r="Z4482" s="1">
        <v>21079.375</v>
      </c>
      <c r="AA4482" s="1">
        <v>3060459.25</v>
      </c>
      <c r="AB4482" s="1">
        <v>0</v>
      </c>
      <c r="AE4482" s="17">
        <f t="shared" si="69"/>
        <v>0.5</v>
      </c>
      <c r="AF4482" cm="1">
        <f t="array" ref="AF4482">1/(1+EXP(-$AI$41-SUMPRODUCT(A4482:AA4482, TRANSPOSE($AI$42:$AI$68))))</f>
        <v>0.11797691014531937</v>
      </c>
      <c r="AG4482" cm="1">
        <f t="array" ref="AG4482">1/(1+EXP(-$AI$71-SUMPRODUCT(A4482:AA4482, TRANSPOSE($AI$72:$AI$98))))</f>
        <v>3.8116493705032048E-2</v>
      </c>
    </row>
    <row r="4483" spans="1:33" x14ac:dyDescent="0.35">
      <c r="A4483" s="1">
        <v>0.64000874757766724</v>
      </c>
      <c r="B4483" s="1">
        <v>0.40961119532585144</v>
      </c>
      <c r="C4483" s="1">
        <v>0.26215475797653198</v>
      </c>
      <c r="D4483" s="1">
        <v>0.60569751262664795</v>
      </c>
      <c r="E4483" s="1">
        <v>0.3668694794178009</v>
      </c>
      <c r="F4483" s="1">
        <v>0.22221192717552185</v>
      </c>
      <c r="G4483" s="1">
        <v>65.852035522460938</v>
      </c>
      <c r="H4483" s="1">
        <v>4336.49072265625</v>
      </c>
      <c r="I4483" s="1">
        <v>285566.71875</v>
      </c>
      <c r="J4483" s="1">
        <v>149.53057861328125</v>
      </c>
      <c r="K4483" s="1">
        <v>22359.39453125</v>
      </c>
      <c r="L4483" s="1">
        <v>3343413</v>
      </c>
      <c r="M4483" s="1">
        <v>262.11538696289063</v>
      </c>
      <c r="N4483" s="1">
        <v>68704.4765625</v>
      </c>
      <c r="O4483" s="1">
        <v>18008500</v>
      </c>
      <c r="P4483" s="1">
        <v>0.21664333343505859</v>
      </c>
      <c r="Q4483" s="1">
        <v>4.6934332698583603E-2</v>
      </c>
      <c r="R4483" s="1">
        <v>1.0168010368943214E-2</v>
      </c>
      <c r="S4483" s="1">
        <v>0.15019956231117249</v>
      </c>
      <c r="T4483" s="1">
        <v>2.2559909150004387E-2</v>
      </c>
      <c r="U4483" s="1">
        <v>9.9999997764825821E-3</v>
      </c>
      <c r="V4483" s="1">
        <v>70.067947387695313</v>
      </c>
      <c r="W4483" s="1">
        <v>4909.51708984375</v>
      </c>
      <c r="X4483" s="1">
        <v>343999.78125</v>
      </c>
      <c r="Y4483" s="1">
        <v>145.60516357421875</v>
      </c>
      <c r="Z4483" s="1">
        <v>21200.86328125</v>
      </c>
      <c r="AA4483" s="1">
        <v>3086955.25</v>
      </c>
      <c r="AB4483" s="1">
        <v>0</v>
      </c>
      <c r="AE4483" s="17">
        <f t="shared" ref="AE4483:AE4546" si="70">0.5</f>
        <v>0.5</v>
      </c>
      <c r="AF4483" cm="1">
        <f t="array" ref="AF4483">1/(1+EXP(-$AI$41-SUMPRODUCT(A4483:AA4483, TRANSPOSE($AI$42:$AI$68))))</f>
        <v>0.10861160722742279</v>
      </c>
      <c r="AG4483" cm="1">
        <f t="array" ref="AG4483">1/(1+EXP(-$AI$71-SUMPRODUCT(A4483:AA4483, TRANSPOSE($AI$72:$AI$98))))</f>
        <v>3.1219914181638737E-2</v>
      </c>
    </row>
    <row r="4484" spans="1:33" x14ac:dyDescent="0.35">
      <c r="A4484" s="1">
        <v>0.50684201717376709</v>
      </c>
      <c r="B4484" s="1">
        <v>0.25688883662223816</v>
      </c>
      <c r="C4484" s="1">
        <v>0.13020205497741699</v>
      </c>
      <c r="D4484" s="1">
        <v>0.50504064559936523</v>
      </c>
      <c r="E4484" s="1">
        <v>0.25506606698036194</v>
      </c>
      <c r="F4484" s="1">
        <v>0.12881872057914734</v>
      </c>
      <c r="G4484" s="1">
        <v>85.330192565917969</v>
      </c>
      <c r="H4484" s="1">
        <v>7281.24169921875</v>
      </c>
      <c r="I4484" s="1">
        <v>621309.75</v>
      </c>
      <c r="J4484" s="1">
        <v>160.30723571777344</v>
      </c>
      <c r="K4484" s="1">
        <v>25698.41015625</v>
      </c>
      <c r="L4484" s="1">
        <v>4119641</v>
      </c>
      <c r="M4484" s="1">
        <v>262.62661743164063</v>
      </c>
      <c r="N4484" s="1">
        <v>68972.7421875</v>
      </c>
      <c r="O4484" s="1">
        <v>18114078</v>
      </c>
      <c r="P4484" s="1">
        <v>0.2174372673034668</v>
      </c>
      <c r="Q4484" s="1">
        <v>4.7278966754674911E-2</v>
      </c>
      <c r="R4484" s="1">
        <v>1.028020866215229E-2</v>
      </c>
      <c r="S4484" s="1">
        <v>0.14502596855163574</v>
      </c>
      <c r="T4484" s="1">
        <v>2.1032530814409256E-2</v>
      </c>
      <c r="U4484" s="1">
        <v>9.9999997764825821E-3</v>
      </c>
      <c r="V4484" s="1">
        <v>68.5482177734375</v>
      </c>
      <c r="W4484" s="1">
        <v>4698.8583984375</v>
      </c>
      <c r="X4484" s="1">
        <v>322098.34375</v>
      </c>
      <c r="Y4484" s="1">
        <v>145.44451904296875</v>
      </c>
      <c r="Z4484" s="1">
        <v>21154.107421875</v>
      </c>
      <c r="AA4484" s="1">
        <v>3076749</v>
      </c>
      <c r="AB4484" s="1">
        <v>0</v>
      </c>
      <c r="AE4484" s="17">
        <f t="shared" si="70"/>
        <v>0.5</v>
      </c>
      <c r="AF4484" cm="1">
        <f t="array" ref="AF4484">1/(1+EXP(-$AI$41-SUMPRODUCT(A4484:AA4484, TRANSPOSE($AI$42:$AI$68))))</f>
        <v>0.10770340788215628</v>
      </c>
      <c r="AG4484" cm="1">
        <f t="array" ref="AG4484">1/(1+EXP(-$AI$71-SUMPRODUCT(A4484:AA4484, TRANSPOSE($AI$72:$AI$98))))</f>
        <v>3.1681059182380795E-2</v>
      </c>
    </row>
    <row r="4485" spans="1:33" x14ac:dyDescent="0.35">
      <c r="A4485" s="1">
        <v>0.7438778281211853</v>
      </c>
      <c r="B4485" s="1">
        <v>0.55335420370101929</v>
      </c>
      <c r="C4485" s="1">
        <v>0.41162794828414917</v>
      </c>
      <c r="D4485" s="1">
        <v>0.61261749267578125</v>
      </c>
      <c r="E4485" s="1">
        <v>0.37530019879341125</v>
      </c>
      <c r="F4485" s="1">
        <v>0.22991546988487244</v>
      </c>
      <c r="G4485" s="1">
        <v>137.35470581054688</v>
      </c>
      <c r="H4485" s="1">
        <v>18866.314453125</v>
      </c>
      <c r="I4485" s="1">
        <v>2591377.25</v>
      </c>
      <c r="J4485" s="1">
        <v>125.61562347412109</v>
      </c>
      <c r="K4485" s="1">
        <v>15779.28515625</v>
      </c>
      <c r="L4485" s="1">
        <v>1982124.75</v>
      </c>
      <c r="M4485" s="1">
        <v>258.89102172851563</v>
      </c>
      <c r="N4485" s="1">
        <v>67024.5625</v>
      </c>
      <c r="O4485" s="1">
        <v>17352058</v>
      </c>
      <c r="P4485" s="1">
        <v>0.23070859909057617</v>
      </c>
      <c r="Q4485" s="1">
        <v>5.3226456046104431E-2</v>
      </c>
      <c r="R4485" s="1">
        <v>1.2279801070690155E-2</v>
      </c>
      <c r="S4485" s="1">
        <v>0.13125938177108765</v>
      </c>
      <c r="T4485" s="1">
        <v>1.7229026183485985E-2</v>
      </c>
      <c r="U4485" s="1">
        <v>9.9999997764825821E-3</v>
      </c>
      <c r="V4485" s="1">
        <v>70.11407470703125</v>
      </c>
      <c r="W4485" s="1">
        <v>4915.9833984375</v>
      </c>
      <c r="X4485" s="1">
        <v>344679.625</v>
      </c>
      <c r="Y4485" s="1">
        <v>142.04862976074219</v>
      </c>
      <c r="Z4485" s="1">
        <v>20177.8125</v>
      </c>
      <c r="AA4485" s="1">
        <v>2866230.75</v>
      </c>
      <c r="AB4485" s="1">
        <v>0</v>
      </c>
      <c r="AE4485" s="17">
        <f t="shared" si="70"/>
        <v>0.5</v>
      </c>
      <c r="AF4485" cm="1">
        <f t="array" ref="AF4485">1/(1+EXP(-$AI$41-SUMPRODUCT(A4485:AA4485, TRANSPOSE($AI$42:$AI$68))))</f>
        <v>0.10550040933543908</v>
      </c>
      <c r="AG4485" cm="1">
        <f t="array" ref="AG4485">1/(1+EXP(-$AI$71-SUMPRODUCT(A4485:AA4485, TRANSPOSE($AI$72:$AI$98))))</f>
        <v>2.8873883456470951E-2</v>
      </c>
    </row>
    <row r="4486" spans="1:33" x14ac:dyDescent="0.35">
      <c r="A4486" s="1">
        <v>0.94172364473342896</v>
      </c>
      <c r="B4486" s="1">
        <v>0.88684344291687012</v>
      </c>
      <c r="C4486" s="1">
        <v>0.83516144752502441</v>
      </c>
      <c r="D4486" s="1">
        <v>0.74952304363250732</v>
      </c>
      <c r="E4486" s="1">
        <v>0.56178480386734009</v>
      </c>
      <c r="F4486" s="1">
        <v>0.4210706353187561</v>
      </c>
      <c r="G4486" s="1">
        <v>150.6971435546875</v>
      </c>
      <c r="H4486" s="1">
        <v>22709.62890625</v>
      </c>
      <c r="I4486" s="1">
        <v>3422276.25</v>
      </c>
      <c r="J4486" s="1">
        <v>112.96598052978516</v>
      </c>
      <c r="K4486" s="1">
        <v>12761.3125</v>
      </c>
      <c r="L4486" s="1">
        <v>1441594.25</v>
      </c>
      <c r="M4486" s="1">
        <v>256.14346313476563</v>
      </c>
      <c r="N4486" s="1">
        <v>65609.4765625</v>
      </c>
      <c r="O4486" s="1">
        <v>16805438</v>
      </c>
      <c r="P4486" s="1">
        <v>0.23644161224365234</v>
      </c>
      <c r="Q4486" s="1">
        <v>5.5904634296894073E-2</v>
      </c>
      <c r="R4486" s="1">
        <v>1.3218182139098644E-2</v>
      </c>
      <c r="S4486" s="1">
        <v>0.12543946504592896</v>
      </c>
      <c r="T4486" s="1">
        <v>1.5735059976577759E-2</v>
      </c>
      <c r="U4486" s="1">
        <v>9.9999997764825821E-3</v>
      </c>
      <c r="V4486" s="1">
        <v>70.521034240722656</v>
      </c>
      <c r="W4486" s="1">
        <v>4973.21630859375</v>
      </c>
      <c r="X4486" s="1">
        <v>350716.34375</v>
      </c>
      <c r="Y4486" s="1">
        <v>141.01945495605469</v>
      </c>
      <c r="Z4486" s="1">
        <v>19886.486328125</v>
      </c>
      <c r="AA4486" s="1">
        <v>2804381.5</v>
      </c>
      <c r="AB4486" s="1">
        <v>0</v>
      </c>
      <c r="AE4486" s="17">
        <f t="shared" si="70"/>
        <v>0.5</v>
      </c>
      <c r="AF4486" cm="1">
        <f t="array" ref="AF4486">1/(1+EXP(-$AI$41-SUMPRODUCT(A4486:AA4486, TRANSPOSE($AI$42:$AI$68))))</f>
        <v>0.10759014055131649</v>
      </c>
      <c r="AG4486" cm="1">
        <f t="array" ref="AG4486">1/(1+EXP(-$AI$71-SUMPRODUCT(A4486:AA4486, TRANSPOSE($AI$72:$AI$98))))</f>
        <v>3.0422580206742451E-2</v>
      </c>
    </row>
    <row r="4487" spans="1:33" x14ac:dyDescent="0.35">
      <c r="A4487" s="1">
        <v>1.5438718795776367</v>
      </c>
      <c r="B4487" s="1">
        <v>2.3835403919219971</v>
      </c>
      <c r="C4487" s="1">
        <v>3.6798808574676514</v>
      </c>
      <c r="D4487" s="1">
        <v>1.3067561388015747</v>
      </c>
      <c r="E4487" s="1">
        <v>1.7076115608215332</v>
      </c>
      <c r="F4487" s="1">
        <v>2.2314319610595703</v>
      </c>
      <c r="G4487" s="1">
        <v>167.400146484375</v>
      </c>
      <c r="H4487" s="1">
        <v>28022.80859375</v>
      </c>
      <c r="I4487" s="1">
        <v>4691022.5</v>
      </c>
      <c r="J4487" s="1">
        <v>100.20345306396484</v>
      </c>
      <c r="K4487" s="1">
        <v>10040.732421875</v>
      </c>
      <c r="L4487" s="1">
        <v>1006116</v>
      </c>
      <c r="M4487" s="1">
        <v>240.9842529296875</v>
      </c>
      <c r="N4487" s="1">
        <v>58073.41015625</v>
      </c>
      <c r="O4487" s="1">
        <v>13994777</v>
      </c>
      <c r="P4487" s="1">
        <v>0.25811314582824707</v>
      </c>
      <c r="Q4487" s="1">
        <v>6.6622398793697357E-2</v>
      </c>
      <c r="R4487" s="1">
        <v>1.7196116968989372E-2</v>
      </c>
      <c r="S4487" s="1">
        <v>0.11186135560274124</v>
      </c>
      <c r="T4487" s="1">
        <v>1.2512963265180588E-2</v>
      </c>
      <c r="U4487" s="1">
        <v>9.9999997764825821E-3</v>
      </c>
      <c r="V4487" s="1">
        <v>71.929893493652344</v>
      </c>
      <c r="W4487" s="1">
        <v>5173.90966796875</v>
      </c>
      <c r="X4487" s="1">
        <v>372158.75</v>
      </c>
      <c r="Y4487" s="1">
        <v>138.38267517089844</v>
      </c>
      <c r="Z4487" s="1">
        <v>19149.765625</v>
      </c>
      <c r="AA4487" s="1">
        <v>2649995.75</v>
      </c>
      <c r="AB4487" s="1">
        <v>0</v>
      </c>
      <c r="AE4487" s="17">
        <f t="shared" si="70"/>
        <v>0.5</v>
      </c>
      <c r="AF4487" cm="1">
        <f t="array" ref="AF4487">1/(1+EXP(-$AI$41-SUMPRODUCT(A4487:AA4487, TRANSPOSE($AI$42:$AI$68))))</f>
        <v>0.10992399749020242</v>
      </c>
      <c r="AG4487" cm="1">
        <f t="array" ref="AG4487">1/(1+EXP(-$AI$71-SUMPRODUCT(A4487:AA4487, TRANSPOSE($AI$72:$AI$98))))</f>
        <v>3.2412345195936602E-2</v>
      </c>
    </row>
    <row r="4488" spans="1:33" x14ac:dyDescent="0.35">
      <c r="A4488" s="1">
        <v>1.7891693115234375</v>
      </c>
      <c r="B4488" s="1">
        <v>3.2011268138885498</v>
      </c>
      <c r="C4488" s="1">
        <v>5.7273578643798828</v>
      </c>
      <c r="D4488" s="1">
        <v>1.519588828086853</v>
      </c>
      <c r="E4488" s="1">
        <v>2.309150218963623</v>
      </c>
      <c r="F4488" s="1">
        <v>3.5089588165283203</v>
      </c>
      <c r="G4488" s="1">
        <v>168.15974426269531</v>
      </c>
      <c r="H4488" s="1">
        <v>28277.69921875</v>
      </c>
      <c r="I4488" s="1">
        <v>4755170.5</v>
      </c>
      <c r="J4488" s="1">
        <v>100.06515502929688</v>
      </c>
      <c r="K4488" s="1">
        <v>10013.03515625</v>
      </c>
      <c r="L4488" s="1">
        <v>1001955.9375</v>
      </c>
      <c r="M4488" s="1">
        <v>233.35845947265625</v>
      </c>
      <c r="N4488" s="1">
        <v>54456.171875</v>
      </c>
      <c r="O4488" s="1">
        <v>12707808</v>
      </c>
      <c r="P4488" s="1">
        <v>0.26792263984680176</v>
      </c>
      <c r="Q4488" s="1">
        <v>7.1782544255256653E-2</v>
      </c>
      <c r="R4488" s="1">
        <v>1.9232168793678284E-2</v>
      </c>
      <c r="S4488" s="1">
        <v>0.10718964785337448</v>
      </c>
      <c r="T4488" s="1">
        <v>1.1489620432257652E-2</v>
      </c>
      <c r="U4488" s="1">
        <v>9.9999997764825821E-3</v>
      </c>
      <c r="V4488" s="1">
        <v>72.066192626953125</v>
      </c>
      <c r="W4488" s="1">
        <v>5193.5361328125</v>
      </c>
      <c r="X4488" s="1">
        <v>374278.375</v>
      </c>
      <c r="Y4488" s="1">
        <v>137.0457763671875</v>
      </c>
      <c r="Z4488" s="1">
        <v>18781.544921875</v>
      </c>
      <c r="AA4488" s="1">
        <v>2573931.5</v>
      </c>
      <c r="AB4488" s="1">
        <v>0</v>
      </c>
      <c r="AE4488" s="17">
        <f t="shared" si="70"/>
        <v>0.5</v>
      </c>
      <c r="AF4488" cm="1">
        <f t="array" ref="AF4488">1/(1+EXP(-$AI$41-SUMPRODUCT(A4488:AA4488, TRANSPOSE($AI$42:$AI$68))))</f>
        <v>0.11040200875911378</v>
      </c>
      <c r="AG4488" cm="1">
        <f t="array" ref="AG4488">1/(1+EXP(-$AI$71-SUMPRODUCT(A4488:AA4488, TRANSPOSE($AI$72:$AI$98))))</f>
        <v>3.3005131497946739E-2</v>
      </c>
    </row>
    <row r="4489" spans="1:33" x14ac:dyDescent="0.35">
      <c r="A4489" s="1">
        <v>2.1694817543029785</v>
      </c>
      <c r="B4489" s="1">
        <v>4.7066512107849121</v>
      </c>
      <c r="C4489" s="1">
        <v>10.210993766784668</v>
      </c>
      <c r="D4489" s="1">
        <v>1.9062182903289795</v>
      </c>
      <c r="E4489" s="1">
        <v>3.6336681842803955</v>
      </c>
      <c r="F4489" s="1">
        <v>6.9265646934509277</v>
      </c>
      <c r="G4489" s="1">
        <v>168.91105651855469</v>
      </c>
      <c r="H4489" s="1">
        <v>28530.9453125</v>
      </c>
      <c r="I4489" s="1">
        <v>4819192</v>
      </c>
      <c r="J4489" s="1">
        <v>104.79312133789063</v>
      </c>
      <c r="K4489" s="1">
        <v>10981.5986328125</v>
      </c>
      <c r="L4489" s="1">
        <v>1150796</v>
      </c>
      <c r="M4489" s="1">
        <v>207.6585693359375</v>
      </c>
      <c r="N4489" s="1">
        <v>43122.08203125</v>
      </c>
      <c r="O4489" s="1">
        <v>8954670</v>
      </c>
      <c r="P4489" s="1">
        <v>0.29264092445373535</v>
      </c>
      <c r="Q4489" s="1">
        <v>8.5638709366321564E-2</v>
      </c>
      <c r="R4489" s="1">
        <v>2.5061391294002533E-2</v>
      </c>
      <c r="S4489" s="1">
        <v>0.10513647645711899</v>
      </c>
      <c r="T4489" s="1">
        <v>1.1053678579628468E-2</v>
      </c>
      <c r="U4489" s="1">
        <v>9.9999997764825821E-3</v>
      </c>
      <c r="V4489" s="1">
        <v>74.113128662109375</v>
      </c>
      <c r="W4489" s="1">
        <v>5492.755859375</v>
      </c>
      <c r="X4489" s="1">
        <v>407085.3125</v>
      </c>
      <c r="Y4489" s="1">
        <v>131.07148742675781</v>
      </c>
      <c r="Z4489" s="1">
        <v>17179.734375</v>
      </c>
      <c r="AA4489" s="1">
        <v>2251773.5</v>
      </c>
      <c r="AB4489" s="1">
        <v>0</v>
      </c>
      <c r="AE4489" s="17">
        <f t="shared" si="70"/>
        <v>0.5</v>
      </c>
      <c r="AF4489" cm="1">
        <f t="array" ref="AF4489">1/(1+EXP(-$AI$41-SUMPRODUCT(A4489:AA4489, TRANSPOSE($AI$42:$AI$68))))</f>
        <v>0.11411593481351702</v>
      </c>
      <c r="AG4489" cm="1">
        <f t="array" ref="AG4489">1/(1+EXP(-$AI$71-SUMPRODUCT(A4489:AA4489, TRANSPOSE($AI$72:$AI$98))))</f>
        <v>3.6370376778644763E-2</v>
      </c>
    </row>
    <row r="4490" spans="1:33" x14ac:dyDescent="0.35">
      <c r="A4490" s="1">
        <v>2.4149940013885498</v>
      </c>
      <c r="B4490" s="1">
        <v>5.8321962356567383</v>
      </c>
      <c r="C4490" s="1">
        <v>14.084718704223633</v>
      </c>
      <c r="D4490" s="1">
        <v>2.1694839000701904</v>
      </c>
      <c r="E4490" s="1">
        <v>4.706660270690918</v>
      </c>
      <c r="F4490" s="1">
        <v>10.211024284362793</v>
      </c>
      <c r="G4490" s="1">
        <v>170.6126708984375</v>
      </c>
      <c r="H4490" s="1">
        <v>29108.68359375</v>
      </c>
      <c r="I4490" s="1">
        <v>4966310</v>
      </c>
      <c r="J4490" s="1">
        <v>105.4896240234375</v>
      </c>
      <c r="K4490" s="1">
        <v>11128.060546875</v>
      </c>
      <c r="L4490" s="1">
        <v>1173895</v>
      </c>
      <c r="M4490" s="1">
        <v>195.30561828613281</v>
      </c>
      <c r="N4490" s="1">
        <v>38144.28515625</v>
      </c>
      <c r="O4490" s="1">
        <v>7449793</v>
      </c>
      <c r="P4490" s="1">
        <v>0.30328583717346191</v>
      </c>
      <c r="Q4490" s="1">
        <v>9.1982297599315643E-2</v>
      </c>
      <c r="R4490" s="1">
        <v>2.7896927669644356E-2</v>
      </c>
      <c r="S4490" s="1">
        <v>0.11167661100625992</v>
      </c>
      <c r="T4490" s="1">
        <v>1.2471665628254414E-2</v>
      </c>
      <c r="U4490" s="1">
        <v>9.9999997764825821E-3</v>
      </c>
      <c r="V4490" s="1">
        <v>75.272293090820313</v>
      </c>
      <c r="W4490" s="1">
        <v>5665.91796875</v>
      </c>
      <c r="X4490" s="1">
        <v>426486.65625</v>
      </c>
      <c r="Y4490" s="1">
        <v>127.90400695800781</v>
      </c>
      <c r="Z4490" s="1">
        <v>16359.4345703125</v>
      </c>
      <c r="AA4490" s="1">
        <v>2092437.25</v>
      </c>
      <c r="AB4490" s="1">
        <v>0</v>
      </c>
      <c r="AE4490" s="17">
        <f t="shared" si="70"/>
        <v>0.5</v>
      </c>
      <c r="AF4490" cm="1">
        <f t="array" ref="AF4490">1/(1+EXP(-$AI$41-SUMPRODUCT(A4490:AA4490, TRANSPOSE($AI$42:$AI$68))))</f>
        <v>0.11737462120058093</v>
      </c>
      <c r="AG4490" cm="1">
        <f t="array" ref="AG4490">1/(1+EXP(-$AI$71-SUMPRODUCT(A4490:AA4490, TRANSPOSE($AI$72:$AI$98))))</f>
        <v>3.9271773139581551E-2</v>
      </c>
    </row>
    <row r="4491" spans="1:33" x14ac:dyDescent="0.35">
      <c r="A4491" s="1">
        <v>2.7748713493347168</v>
      </c>
      <c r="B4491" s="1">
        <v>7.6999111175537109</v>
      </c>
      <c r="C4491" s="1">
        <v>21.366262435913086</v>
      </c>
      <c r="D4491" s="1">
        <v>2.5938947200775146</v>
      </c>
      <c r="E4491" s="1">
        <v>6.7282896041870117</v>
      </c>
      <c r="F4491" s="1">
        <v>17.452474594116211</v>
      </c>
      <c r="G4491" s="1">
        <v>171.99217224121094</v>
      </c>
      <c r="H4491" s="1">
        <v>29581.306640625</v>
      </c>
      <c r="I4491" s="1">
        <v>5087753.5</v>
      </c>
      <c r="J4491" s="1">
        <v>109.13501739501953</v>
      </c>
      <c r="K4491" s="1">
        <v>11910.4521484375</v>
      </c>
      <c r="L4491" s="1">
        <v>1299847.375</v>
      </c>
      <c r="M4491" s="1">
        <v>171.15084838867188</v>
      </c>
      <c r="N4491" s="1">
        <v>29292.61328125</v>
      </c>
      <c r="O4491" s="1">
        <v>5013455.5</v>
      </c>
      <c r="P4491" s="1">
        <v>0.32549738883972168</v>
      </c>
      <c r="Q4491" s="1">
        <v>0.1059485524892807</v>
      </c>
      <c r="R4491" s="1">
        <v>3.448597714304924E-2</v>
      </c>
      <c r="S4491" s="1">
        <v>0.14261536300182343</v>
      </c>
      <c r="T4491" s="1">
        <v>2.033914253115654E-2</v>
      </c>
      <c r="U4491" s="1">
        <v>9.9999997764825821E-3</v>
      </c>
      <c r="V4491" s="1">
        <v>78.88018798828125</v>
      </c>
      <c r="W4491" s="1">
        <v>6222.083984375</v>
      </c>
      <c r="X4491" s="1">
        <v>490799.15625</v>
      </c>
      <c r="Y4491" s="1">
        <v>120.73056030273438</v>
      </c>
      <c r="Z4491" s="1">
        <v>14575.8681640625</v>
      </c>
      <c r="AA4491" s="1">
        <v>1759752.75</v>
      </c>
      <c r="AB4491" s="1">
        <v>0</v>
      </c>
      <c r="AE4491" s="17">
        <f t="shared" si="70"/>
        <v>0.5</v>
      </c>
      <c r="AF4491" cm="1">
        <f t="array" ref="AF4491">1/(1+EXP(-$AI$41-SUMPRODUCT(A4491:AA4491, TRANSPOSE($AI$42:$AI$68))))</f>
        <v>0.12552819816879465</v>
      </c>
      <c r="AG4491" cm="1">
        <f t="array" ref="AG4491">1/(1+EXP(-$AI$71-SUMPRODUCT(A4491:AA4491, TRANSPOSE($AI$72:$AI$98))))</f>
        <v>4.6755493572426109E-2</v>
      </c>
    </row>
    <row r="4492" spans="1:33" x14ac:dyDescent="0.35">
      <c r="A4492" s="1">
        <v>3.0084798336029053</v>
      </c>
      <c r="B4492" s="1">
        <v>9.0509510040283203</v>
      </c>
      <c r="C4492" s="1">
        <v>27.229602813720703</v>
      </c>
      <c r="D4492" s="1">
        <v>2.86678147315979</v>
      </c>
      <c r="E4492" s="1">
        <v>8.2184362411499023</v>
      </c>
      <c r="F4492" s="1">
        <v>23.560461044311523</v>
      </c>
      <c r="G4492" s="1">
        <v>172.73759460449219</v>
      </c>
      <c r="H4492" s="1">
        <v>29838.27734375</v>
      </c>
      <c r="I4492" s="1">
        <v>5154192</v>
      </c>
      <c r="J4492" s="1">
        <v>113.09371948242188</v>
      </c>
      <c r="K4492" s="1">
        <v>12790.189453125</v>
      </c>
      <c r="L4492" s="1">
        <v>1446490.125</v>
      </c>
      <c r="M4492" s="1">
        <v>161.47039794921875</v>
      </c>
      <c r="N4492" s="1">
        <v>26072.689453125</v>
      </c>
      <c r="O4492" s="1">
        <v>4209967.5</v>
      </c>
      <c r="P4492" s="1">
        <v>0.33369946479797363</v>
      </c>
      <c r="Q4492" s="1">
        <v>0.11135533452033997</v>
      </c>
      <c r="R4492" s="1">
        <v>3.7159215658903122E-2</v>
      </c>
      <c r="S4492" s="1">
        <v>0.16318665444850922</v>
      </c>
      <c r="T4492" s="1">
        <v>2.6629883795976639E-2</v>
      </c>
      <c r="U4492" s="1">
        <v>9.9999997764825821E-3</v>
      </c>
      <c r="V4492" s="1">
        <v>80.249053955078125</v>
      </c>
      <c r="W4492" s="1">
        <v>6439.91064453125</v>
      </c>
      <c r="X4492" s="1">
        <v>516796.75</v>
      </c>
      <c r="Y4492" s="1">
        <v>117.59111785888672</v>
      </c>
      <c r="Z4492" s="1">
        <v>13827.6708984375</v>
      </c>
      <c r="AA4492" s="1">
        <v>1626011.25</v>
      </c>
      <c r="AB4492" s="1">
        <v>0</v>
      </c>
      <c r="AE4492" s="17">
        <f t="shared" si="70"/>
        <v>0.5</v>
      </c>
      <c r="AF4492" cm="1">
        <f t="array" ref="AF4492">1/(1+EXP(-$AI$41-SUMPRODUCT(A4492:AA4492, TRANSPOSE($AI$42:$AI$68))))</f>
        <v>0.12926905464947247</v>
      </c>
      <c r="AG4492" cm="1">
        <f t="array" ref="AG4492">1/(1+EXP(-$AI$71-SUMPRODUCT(A4492:AA4492, TRANSPOSE($AI$72:$AI$98))))</f>
        <v>5.0389220225033213E-2</v>
      </c>
    </row>
    <row r="4493" spans="1:33" x14ac:dyDescent="0.35">
      <c r="A4493" s="1">
        <v>3.3749473094940186</v>
      </c>
      <c r="B4493" s="1">
        <v>11.39026927947998</v>
      </c>
      <c r="C4493" s="1">
        <v>38.441558837890625</v>
      </c>
      <c r="D4493" s="1">
        <v>3.3066303730010986</v>
      </c>
      <c r="E4493" s="1">
        <v>10.933804512023926</v>
      </c>
      <c r="F4493" s="1">
        <v>36.154048919677734</v>
      </c>
      <c r="G4493" s="1">
        <v>172.64399719238281</v>
      </c>
      <c r="H4493" s="1">
        <v>29805.94921875</v>
      </c>
      <c r="I4493" s="1">
        <v>5145818.5</v>
      </c>
      <c r="J4493" s="1">
        <v>121.55865478515625</v>
      </c>
      <c r="K4493" s="1">
        <v>14776.5068359375</v>
      </c>
      <c r="L4493" s="1">
        <v>1796212.25</v>
      </c>
      <c r="M4493" s="1">
        <v>146.006591796875</v>
      </c>
      <c r="N4493" s="1">
        <v>21317.92578125</v>
      </c>
      <c r="O4493" s="1">
        <v>3112557.5</v>
      </c>
      <c r="P4493" s="1">
        <v>0.34802031517028809</v>
      </c>
      <c r="Q4493" s="1">
        <v>0.12111814320087433</v>
      </c>
      <c r="R4493" s="1">
        <v>4.2151574045419693E-2</v>
      </c>
      <c r="S4493" s="1">
        <v>0.21827022731304169</v>
      </c>
      <c r="T4493" s="1">
        <v>4.7641891986131668E-2</v>
      </c>
      <c r="U4493" s="1">
        <v>1.0398807004094124E-2</v>
      </c>
      <c r="V4493" s="1">
        <v>83.561241149902344</v>
      </c>
      <c r="W4493" s="1">
        <v>6982.48095703125</v>
      </c>
      <c r="X4493" s="1">
        <v>583464.75</v>
      </c>
      <c r="Y4493" s="1">
        <v>109.41667175292969</v>
      </c>
      <c r="Z4493" s="1">
        <v>11972.0078125</v>
      </c>
      <c r="AA4493" s="1">
        <v>1309937.25</v>
      </c>
      <c r="AB4493" s="1">
        <v>0</v>
      </c>
      <c r="AE4493" s="17">
        <f t="shared" si="70"/>
        <v>0.5</v>
      </c>
      <c r="AF4493" cm="1">
        <f t="array" ref="AF4493">1/(1+EXP(-$AI$41-SUMPRODUCT(A4493:AA4493, TRANSPOSE($AI$42:$AI$68))))</f>
        <v>0.13531556921492213</v>
      </c>
      <c r="AG4493" cm="1">
        <f t="array" ref="AG4493">1/(1+EXP(-$AI$71-SUMPRODUCT(A4493:AA4493, TRANSPOSE($AI$72:$AI$98))))</f>
        <v>5.655531741463575E-2</v>
      </c>
    </row>
    <row r="4494" spans="1:33" x14ac:dyDescent="0.35">
      <c r="A4494" s="1">
        <v>3.5066337585449219</v>
      </c>
      <c r="B4494" s="1">
        <v>12.296480178833008</v>
      </c>
      <c r="C4494" s="1">
        <v>43.119251251220703</v>
      </c>
      <c r="D4494" s="1">
        <v>3.4670753479003906</v>
      </c>
      <c r="E4494" s="1">
        <v>12.020611763000488</v>
      </c>
      <c r="F4494" s="1">
        <v>41.676364898681641</v>
      </c>
      <c r="G4494" s="1">
        <v>172.02693176269531</v>
      </c>
      <c r="H4494" s="1">
        <v>29593.265625</v>
      </c>
      <c r="I4494" s="1">
        <v>5090838.5</v>
      </c>
      <c r="J4494" s="1">
        <v>124.75762939453125</v>
      </c>
      <c r="K4494" s="1">
        <v>15564.4658203125</v>
      </c>
      <c r="L4494" s="1">
        <v>1941785.875</v>
      </c>
      <c r="M4494" s="1">
        <v>140.1807861328125</v>
      </c>
      <c r="N4494" s="1">
        <v>19650.65234375</v>
      </c>
      <c r="O4494" s="1">
        <v>2754644</v>
      </c>
      <c r="P4494" s="1">
        <v>0.35120892524719238</v>
      </c>
      <c r="Q4494" s="1">
        <v>0.12334770709276199</v>
      </c>
      <c r="R4494" s="1">
        <v>4.332081601023674E-2</v>
      </c>
      <c r="S4494" s="1">
        <v>0.2484806627035141</v>
      </c>
      <c r="T4494" s="1">
        <v>6.1742641031742096E-2</v>
      </c>
      <c r="U4494" s="1">
        <v>1.5341851860284805E-2</v>
      </c>
      <c r="V4494" s="1">
        <v>85.778388977050781</v>
      </c>
      <c r="W4494" s="1">
        <v>7357.93212890625</v>
      </c>
      <c r="X4494" s="1">
        <v>631151.5625</v>
      </c>
      <c r="Y4494" s="1">
        <v>104.56903839111328</v>
      </c>
      <c r="Z4494" s="1">
        <v>10934.68359375</v>
      </c>
      <c r="AA4494" s="1">
        <v>1143429.375</v>
      </c>
      <c r="AB4494" s="1">
        <v>0</v>
      </c>
      <c r="AE4494" s="17">
        <f t="shared" si="70"/>
        <v>0.5</v>
      </c>
      <c r="AF4494" cm="1">
        <f t="array" ref="AF4494">1/(1+EXP(-$AI$41-SUMPRODUCT(A4494:AA4494, TRANSPOSE($AI$42:$AI$68))))</f>
        <v>0.13741213190680163</v>
      </c>
      <c r="AG4494" cm="1">
        <f t="array" ref="AG4494">1/(1+EXP(-$AI$71-SUMPRODUCT(A4494:AA4494, TRANSPOSE($AI$72:$AI$98))))</f>
        <v>5.8664205831181516E-2</v>
      </c>
    </row>
    <row r="4495" spans="1:33" x14ac:dyDescent="0.35">
      <c r="A4495" s="1">
        <v>3.4707059860229492</v>
      </c>
      <c r="B4495" s="1">
        <v>12.04580020904541</v>
      </c>
      <c r="C4495" s="1">
        <v>41.807430267333984</v>
      </c>
      <c r="D4495" s="1">
        <v>3.4656925201416016</v>
      </c>
      <c r="E4495" s="1">
        <v>12.011024475097656</v>
      </c>
      <c r="F4495" s="1">
        <v>41.626518249511719</v>
      </c>
      <c r="G4495" s="1">
        <v>169.83688354492188</v>
      </c>
      <c r="H4495" s="1">
        <v>28844.56640625</v>
      </c>
      <c r="I4495" s="1">
        <v>4898871.5</v>
      </c>
      <c r="J4495" s="1">
        <v>129.68431091308594</v>
      </c>
      <c r="K4495" s="1">
        <v>16818.01953125</v>
      </c>
      <c r="L4495" s="1">
        <v>2181033.5</v>
      </c>
      <c r="M4495" s="1">
        <v>131.73091125488281</v>
      </c>
      <c r="N4495" s="1">
        <v>17353.033203125</v>
      </c>
      <c r="O4495" s="1">
        <v>2285930.75</v>
      </c>
      <c r="P4495" s="1">
        <v>0.35423636436462402</v>
      </c>
      <c r="Q4495" s="1">
        <v>0.12548340857028961</v>
      </c>
      <c r="R4495" s="1">
        <v>4.4450782239437103E-2</v>
      </c>
      <c r="S4495" s="1">
        <v>0.31128561496734619</v>
      </c>
      <c r="T4495" s="1">
        <v>9.6898734569549561E-2</v>
      </c>
      <c r="U4495" s="1">
        <v>3.0163181945681572E-2</v>
      </c>
      <c r="V4495" s="1">
        <v>89.496185302734375</v>
      </c>
      <c r="W4495" s="1">
        <v>8009.5673828125</v>
      </c>
      <c r="X4495" s="1">
        <v>716825.6875</v>
      </c>
      <c r="Y4495" s="1">
        <v>95.481887817382813</v>
      </c>
      <c r="Z4495" s="1">
        <v>9116.791015625</v>
      </c>
      <c r="AA4495" s="1">
        <v>870488.375</v>
      </c>
      <c r="AB4495" s="1">
        <v>0</v>
      </c>
      <c r="AE4495" s="17">
        <f t="shared" si="70"/>
        <v>0.5</v>
      </c>
      <c r="AF4495" cm="1">
        <f t="array" ref="AF4495">1/(1+EXP(-$AI$41-SUMPRODUCT(A4495:AA4495, TRANSPOSE($AI$42:$AI$68))))</f>
        <v>0.13541352869375925</v>
      </c>
      <c r="AG4495" cm="1">
        <f t="array" ref="AG4495">1/(1+EXP(-$AI$71-SUMPRODUCT(A4495:AA4495, TRANSPOSE($AI$72:$AI$98))))</f>
        <v>5.6165797098975324E-2</v>
      </c>
    </row>
    <row r="4496" spans="1:33" x14ac:dyDescent="0.35">
      <c r="A4496" s="1">
        <v>3.689861536026001</v>
      </c>
      <c r="B4496" s="1">
        <v>13.615077972412109</v>
      </c>
      <c r="C4496" s="1">
        <v>50.237754821777344</v>
      </c>
      <c r="D4496" s="1">
        <v>3.6897637844085693</v>
      </c>
      <c r="E4496" s="1">
        <v>13.614356994628906</v>
      </c>
      <c r="F4496" s="1">
        <v>50.233760833740234</v>
      </c>
      <c r="G4496" s="1">
        <v>169.01171875</v>
      </c>
      <c r="H4496" s="1">
        <v>28564.9609375</v>
      </c>
      <c r="I4496" s="1">
        <v>4827813</v>
      </c>
      <c r="J4496" s="1">
        <v>132.82466125488281</v>
      </c>
      <c r="K4496" s="1">
        <v>17642.390625</v>
      </c>
      <c r="L4496" s="1">
        <v>2343344.5</v>
      </c>
      <c r="M4496" s="1">
        <v>127.13745880126953</v>
      </c>
      <c r="N4496" s="1">
        <v>16163.93359375</v>
      </c>
      <c r="O4496" s="1">
        <v>2055041.375</v>
      </c>
      <c r="P4496" s="1">
        <v>0.35031437873840332</v>
      </c>
      <c r="Q4496" s="1">
        <v>0.12272016704082489</v>
      </c>
      <c r="R4496" s="1">
        <v>4.2990639805793762E-2</v>
      </c>
      <c r="S4496" s="1">
        <v>0.34907341003417969</v>
      </c>
      <c r="T4496" s="1">
        <v>0.12185224890708923</v>
      </c>
      <c r="U4496" s="1">
        <v>4.2535379528999329E-2</v>
      </c>
      <c r="V4496" s="1">
        <v>91.541702270507813</v>
      </c>
      <c r="W4496" s="1">
        <v>8379.8828125</v>
      </c>
      <c r="X4496" s="1">
        <v>767108.75</v>
      </c>
      <c r="Y4496" s="1">
        <v>89.957023620605469</v>
      </c>
      <c r="Z4496" s="1">
        <v>8092.26611328125</v>
      </c>
      <c r="AA4496" s="1">
        <v>727956.1875</v>
      </c>
      <c r="AB4496" s="1">
        <v>0</v>
      </c>
      <c r="AE4496" s="17">
        <f t="shared" si="70"/>
        <v>0.5</v>
      </c>
      <c r="AF4496" cm="1">
        <f t="array" ref="AF4496">1/(1+EXP(-$AI$41-SUMPRODUCT(A4496:AA4496, TRANSPOSE($AI$42:$AI$68))))</f>
        <v>0.13435113483679759</v>
      </c>
      <c r="AG4496" cm="1">
        <f t="array" ref="AG4496">1/(1+EXP(-$AI$71-SUMPRODUCT(A4496:AA4496, TRANSPOSE($AI$72:$AI$98))))</f>
        <v>5.4885002999030819E-2</v>
      </c>
    </row>
    <row r="4497" spans="1:33" x14ac:dyDescent="0.35">
      <c r="A4497" s="1">
        <v>3.9308667182922363</v>
      </c>
      <c r="B4497" s="1">
        <v>15.451713562011719</v>
      </c>
      <c r="C4497" s="1">
        <v>60.738624572753906</v>
      </c>
      <c r="D4497" s="1">
        <v>3.8862287998199463</v>
      </c>
      <c r="E4497" s="1">
        <v>15.102774620056152</v>
      </c>
      <c r="F4497" s="1">
        <v>58.692836761474609</v>
      </c>
      <c r="G4497" s="1">
        <v>170.78050231933594</v>
      </c>
      <c r="H4497" s="1">
        <v>29165.98046875</v>
      </c>
      <c r="I4497" s="1">
        <v>4980980.5</v>
      </c>
      <c r="J4497" s="1">
        <v>139.08567810058594</v>
      </c>
      <c r="K4497" s="1">
        <v>19344.826171875</v>
      </c>
      <c r="L4497" s="1">
        <v>2690588.25</v>
      </c>
      <c r="M4497" s="1">
        <v>119.8038330078125</v>
      </c>
      <c r="N4497" s="1">
        <v>14352.9580078125</v>
      </c>
      <c r="O4497" s="1">
        <v>1719539.375</v>
      </c>
      <c r="P4497" s="1">
        <v>0.33454632759094238</v>
      </c>
      <c r="Q4497" s="1">
        <v>0.11192124336957932</v>
      </c>
      <c r="R4497" s="1">
        <v>3.744284063577652E-2</v>
      </c>
      <c r="S4497" s="1">
        <v>0.41462215781211853</v>
      </c>
      <c r="T4497" s="1">
        <v>0.17191153764724731</v>
      </c>
      <c r="U4497" s="1">
        <v>7.127833366394043E-2</v>
      </c>
      <c r="V4497" s="1">
        <v>96.341835021972656</v>
      </c>
      <c r="W4497" s="1">
        <v>9281.7490234375</v>
      </c>
      <c r="X4497" s="1">
        <v>894220.75</v>
      </c>
      <c r="Y4497" s="1">
        <v>79.628036499023438</v>
      </c>
      <c r="Z4497" s="1">
        <v>6340.6240234375</v>
      </c>
      <c r="AA4497" s="1">
        <v>504891.46875</v>
      </c>
      <c r="AB4497" s="1">
        <v>0</v>
      </c>
      <c r="AE4497" s="17">
        <f t="shared" si="70"/>
        <v>0.5</v>
      </c>
      <c r="AF4497" cm="1">
        <f t="array" ref="AF4497">1/(1+EXP(-$AI$41-SUMPRODUCT(A4497:AA4497, TRANSPOSE($AI$42:$AI$68))))</f>
        <v>0.12669716230504696</v>
      </c>
      <c r="AG4497" cm="1">
        <f t="array" ref="AG4497">1/(1+EXP(-$AI$71-SUMPRODUCT(A4497:AA4497, TRANSPOSE($AI$72:$AI$98))))</f>
        <v>4.6498148825624849E-2</v>
      </c>
    </row>
    <row r="4498" spans="1:33" x14ac:dyDescent="0.35">
      <c r="A4498" s="1">
        <v>3.7587668895721436</v>
      </c>
      <c r="B4498" s="1">
        <v>14.128328323364258</v>
      </c>
      <c r="C4498" s="1">
        <v>53.105094909667969</v>
      </c>
      <c r="D4498" s="1">
        <v>3.674746036529541</v>
      </c>
      <c r="E4498" s="1">
        <v>13.503758430480957</v>
      </c>
      <c r="F4498" s="1">
        <v>49.622882843017578</v>
      </c>
      <c r="G4498" s="1">
        <v>170.78108215332031</v>
      </c>
      <c r="H4498" s="1">
        <v>29166.177734375</v>
      </c>
      <c r="I4498" s="1">
        <v>4981031.5</v>
      </c>
      <c r="J4498" s="1">
        <v>141.1072998046875</v>
      </c>
      <c r="K4498" s="1">
        <v>19911.26953125</v>
      </c>
      <c r="L4498" s="1">
        <v>2809625.5</v>
      </c>
      <c r="M4498" s="1">
        <v>116.64447021484375</v>
      </c>
      <c r="N4498" s="1">
        <v>13605.9326171875</v>
      </c>
      <c r="O4498" s="1">
        <v>1587056.75</v>
      </c>
      <c r="P4498" s="1">
        <v>0.32397150993347168</v>
      </c>
      <c r="Q4498" s="1">
        <v>0.10495753586292267</v>
      </c>
      <c r="R4498" s="1">
        <v>3.4003254026174545E-2</v>
      </c>
      <c r="S4498" s="1">
        <v>0.44581127166748047</v>
      </c>
      <c r="T4498" s="1">
        <v>0.19874769449234009</v>
      </c>
      <c r="U4498" s="1">
        <v>8.8603958487510681E-2</v>
      </c>
      <c r="V4498" s="1">
        <v>98.347488403320313</v>
      </c>
      <c r="W4498" s="1">
        <v>9672.228515625</v>
      </c>
      <c r="X4498" s="1">
        <v>951239.375</v>
      </c>
      <c r="Y4498" s="1">
        <v>74.855575561523438</v>
      </c>
      <c r="Z4498" s="1">
        <v>5603.357421875</v>
      </c>
      <c r="AA4498" s="1">
        <v>419442.53125</v>
      </c>
      <c r="AB4498" s="1">
        <v>0</v>
      </c>
      <c r="AE4498" s="17">
        <f t="shared" si="70"/>
        <v>0.5</v>
      </c>
      <c r="AF4498" cm="1">
        <f t="array" ref="AF4498">1/(1+EXP(-$AI$41-SUMPRODUCT(A4498:AA4498, TRANSPOSE($AI$42:$AI$68))))</f>
        <v>0.11892239741397169</v>
      </c>
      <c r="AG4498" cm="1">
        <f t="array" ref="AG4498">1/(1+EXP(-$AI$71-SUMPRODUCT(A4498:AA4498, TRANSPOSE($AI$72:$AI$98))))</f>
        <v>3.9301717332948981E-2</v>
      </c>
    </row>
    <row r="4499" spans="1:33" x14ac:dyDescent="0.35">
      <c r="A4499" s="1">
        <v>3.7378268241882324</v>
      </c>
      <c r="B4499" s="1">
        <v>13.971349716186523</v>
      </c>
      <c r="C4499" s="1">
        <v>52.222484588623047</v>
      </c>
      <c r="D4499" s="1">
        <v>3.5941147804260254</v>
      </c>
      <c r="E4499" s="1">
        <v>12.917660713195801</v>
      </c>
      <c r="F4499" s="1">
        <v>46.427555084228516</v>
      </c>
      <c r="G4499" s="1">
        <v>167.67559814453125</v>
      </c>
      <c r="H4499" s="1">
        <v>28115.10546875</v>
      </c>
      <c r="I4499" s="1">
        <v>4714217.5</v>
      </c>
      <c r="J4499" s="1">
        <v>143.34417724609375</v>
      </c>
      <c r="K4499" s="1">
        <v>20547.552734375</v>
      </c>
      <c r="L4499" s="1">
        <v>2945372</v>
      </c>
      <c r="M4499" s="1">
        <v>110.99202728271484</v>
      </c>
      <c r="N4499" s="1">
        <v>12319.23046875</v>
      </c>
      <c r="O4499" s="1">
        <v>1367336.375</v>
      </c>
      <c r="P4499" s="1">
        <v>0.30033040046691895</v>
      </c>
      <c r="Q4499" s="1">
        <v>9.0198352932929993E-2</v>
      </c>
      <c r="R4499" s="1">
        <v>2.7089307084679604E-2</v>
      </c>
      <c r="S4499" s="1">
        <v>0.50932860374450684</v>
      </c>
      <c r="T4499" s="1">
        <v>0.25941562652587891</v>
      </c>
      <c r="U4499" s="1">
        <v>0.1321277916431427</v>
      </c>
      <c r="V4499" s="1">
        <v>102.13674163818359</v>
      </c>
      <c r="W4499" s="1">
        <v>10431.9140625</v>
      </c>
      <c r="X4499" s="1">
        <v>1065481.75</v>
      </c>
      <c r="Y4499" s="1">
        <v>65.737327575683594</v>
      </c>
      <c r="Z4499" s="1">
        <v>4321.39599609375</v>
      </c>
      <c r="AA4499" s="1">
        <v>284077.03125</v>
      </c>
      <c r="AB4499" s="1">
        <v>0</v>
      </c>
      <c r="AE4499" s="17">
        <f t="shared" si="70"/>
        <v>0.5</v>
      </c>
      <c r="AF4499" cm="1">
        <f t="array" ref="AF4499">1/(1+EXP(-$AI$41-SUMPRODUCT(A4499:AA4499, TRANSPOSE($AI$42:$AI$68))))</f>
        <v>0.10764930432976033</v>
      </c>
      <c r="AG4499" cm="1">
        <f t="array" ref="AG4499">1/(1+EXP(-$AI$71-SUMPRODUCT(A4499:AA4499, TRANSPOSE($AI$72:$AI$98))))</f>
        <v>3.0286446046253357E-2</v>
      </c>
    </row>
    <row r="4500" spans="1:33" x14ac:dyDescent="0.35">
      <c r="A4500" s="1">
        <v>3.6102631092071533</v>
      </c>
      <c r="B4500" s="1">
        <v>13.033999443054199</v>
      </c>
      <c r="C4500" s="1">
        <v>47.056167602539063</v>
      </c>
      <c r="D4500" s="1">
        <v>3.4295151233673096</v>
      </c>
      <c r="E4500" s="1">
        <v>11.761573791503906</v>
      </c>
      <c r="F4500" s="1">
        <v>40.336494445800781</v>
      </c>
      <c r="G4500" s="1">
        <v>167.31028747558594</v>
      </c>
      <c r="H4500" s="1">
        <v>27992.732421875</v>
      </c>
      <c r="I4500" s="1">
        <v>4683472</v>
      </c>
      <c r="J4500" s="1">
        <v>144.13691711425781</v>
      </c>
      <c r="K4500" s="1">
        <v>20775.451171875</v>
      </c>
      <c r="L4500" s="1">
        <v>2994509.5</v>
      </c>
      <c r="M4500" s="1">
        <v>108.50315856933594</v>
      </c>
      <c r="N4500" s="1">
        <v>11772.935546875</v>
      </c>
      <c r="O4500" s="1">
        <v>1277400.625</v>
      </c>
      <c r="P4500" s="1">
        <v>0.28637146949768066</v>
      </c>
      <c r="Q4500" s="1">
        <v>8.2008615136146545E-2</v>
      </c>
      <c r="R4500" s="1">
        <v>2.3484928533434868E-2</v>
      </c>
      <c r="S4500" s="1">
        <v>0.53450870513916016</v>
      </c>
      <c r="T4500" s="1">
        <v>0.28569954633712769</v>
      </c>
      <c r="U4500" s="1">
        <v>0.15270890295505524</v>
      </c>
      <c r="V4500" s="1">
        <v>103.68852996826172</v>
      </c>
      <c r="W4500" s="1">
        <v>10751.3115234375</v>
      </c>
      <c r="X4500" s="1">
        <v>1114787.625</v>
      </c>
      <c r="Y4500" s="1">
        <v>61.691196441650391</v>
      </c>
      <c r="Z4500" s="1">
        <v>3805.8037109375</v>
      </c>
      <c r="AA4500" s="1">
        <v>234784.578125</v>
      </c>
      <c r="AB4500" s="1">
        <v>0</v>
      </c>
      <c r="AE4500" s="17">
        <f t="shared" si="70"/>
        <v>0.5</v>
      </c>
      <c r="AF4500" cm="1">
        <f t="array" ref="AF4500">1/(1+EXP(-$AI$41-SUMPRODUCT(A4500:AA4500, TRANSPOSE($AI$42:$AI$68))))</f>
        <v>0.10192012072030261</v>
      </c>
      <c r="AG4500" cm="1">
        <f t="array" ref="AG4500">1/(1+EXP(-$AI$71-SUMPRODUCT(A4500:AA4500, TRANSPOSE($AI$72:$AI$98))))</f>
        <v>2.6208324919838065E-2</v>
      </c>
    </row>
    <row r="4501" spans="1:33" x14ac:dyDescent="0.35">
      <c r="A4501" s="1">
        <v>3.2961602210998535</v>
      </c>
      <c r="B4501" s="1">
        <v>10.864672660827637</v>
      </c>
      <c r="C4501" s="1">
        <v>35.811698913574219</v>
      </c>
      <c r="D4501" s="1">
        <v>3.0557007789611816</v>
      </c>
      <c r="E4501" s="1">
        <v>9.3373069763183594</v>
      </c>
      <c r="F4501" s="1">
        <v>28.532016754150391</v>
      </c>
      <c r="G4501" s="1">
        <v>165.9488525390625</v>
      </c>
      <c r="H4501" s="1">
        <v>27539.021484375</v>
      </c>
      <c r="I4501" s="1">
        <v>4570069</v>
      </c>
      <c r="J4501" s="1">
        <v>144.66563415527344</v>
      </c>
      <c r="K4501" s="1">
        <v>20928.146484375</v>
      </c>
      <c r="L4501" s="1">
        <v>3027583.5</v>
      </c>
      <c r="M4501" s="1">
        <v>103.93294525146484</v>
      </c>
      <c r="N4501" s="1">
        <v>10802.056640625</v>
      </c>
      <c r="O4501" s="1">
        <v>1122689.625</v>
      </c>
      <c r="P4501" s="1">
        <v>0.25913548469543457</v>
      </c>
      <c r="Q4501" s="1">
        <v>6.7151196300983429E-2</v>
      </c>
      <c r="R4501" s="1">
        <v>1.7401259392499924E-2</v>
      </c>
      <c r="S4501" s="1">
        <v>0.58387404680252075</v>
      </c>
      <c r="T4501" s="1">
        <v>0.34090891480445862</v>
      </c>
      <c r="U4501" s="1">
        <v>0.19904786348342896</v>
      </c>
      <c r="V4501" s="1">
        <v>107.64694213867188</v>
      </c>
      <c r="W4501" s="1">
        <v>11587.8642578125</v>
      </c>
      <c r="X4501" s="1">
        <v>1247398.125</v>
      </c>
      <c r="Y4501" s="1">
        <v>52.9771728515625</v>
      </c>
      <c r="Z4501" s="1">
        <v>2806.580810546875</v>
      </c>
      <c r="AA4501" s="1">
        <v>148684.71875</v>
      </c>
      <c r="AB4501" s="1">
        <v>0</v>
      </c>
      <c r="AE4501" s="17">
        <f t="shared" si="70"/>
        <v>0.5</v>
      </c>
      <c r="AF4501" cm="1">
        <f t="array" ref="AF4501">1/(1+EXP(-$AI$41-SUMPRODUCT(A4501:AA4501, TRANSPOSE($AI$42:$AI$68))))</f>
        <v>9.1644012774366332E-2</v>
      </c>
      <c r="AG4501" cm="1">
        <f t="array" ref="AG4501">1/(1+EXP(-$AI$71-SUMPRODUCT(A4501:AA4501, TRANSPOSE($AI$72:$AI$98))))</f>
        <v>1.9744467643377509E-2</v>
      </c>
    </row>
    <row r="4502" spans="1:33" x14ac:dyDescent="0.35">
      <c r="A4502" s="1">
        <v>3.2389938831329346</v>
      </c>
      <c r="B4502" s="1">
        <v>10.491081237792969</v>
      </c>
      <c r="C4502" s="1">
        <v>33.980548858642578</v>
      </c>
      <c r="D4502" s="1">
        <v>2.9762377738952637</v>
      </c>
      <c r="E4502" s="1">
        <v>8.8579912185668945</v>
      </c>
      <c r="F4502" s="1">
        <v>26.363489151000977</v>
      </c>
      <c r="G4502" s="1">
        <v>164.87751770019531</v>
      </c>
      <c r="H4502" s="1">
        <v>27184.595703125</v>
      </c>
      <c r="I4502" s="1">
        <v>4482128.5</v>
      </c>
      <c r="J4502" s="1">
        <v>144.37986755371094</v>
      </c>
      <c r="K4502" s="1">
        <v>20845.546875</v>
      </c>
      <c r="L4502" s="1">
        <v>3009677.25</v>
      </c>
      <c r="M4502" s="1">
        <v>101.73892974853516</v>
      </c>
      <c r="N4502" s="1">
        <v>10350.8095703125</v>
      </c>
      <c r="O4502" s="1">
        <v>1053080.375</v>
      </c>
      <c r="P4502" s="1">
        <v>0.2437746524810791</v>
      </c>
      <c r="Q4502" s="1">
        <v>5.942608043551445E-2</v>
      </c>
      <c r="R4502" s="1">
        <v>1.4486572705209255E-2</v>
      </c>
      <c r="S4502" s="1">
        <v>0.60574525594711304</v>
      </c>
      <c r="T4502" s="1">
        <v>0.36692732572555542</v>
      </c>
      <c r="U4502" s="1">
        <v>0.22226448357105255</v>
      </c>
      <c r="V4502" s="1">
        <v>108.78162384033203</v>
      </c>
      <c r="W4502" s="1">
        <v>11833.44140625</v>
      </c>
      <c r="X4502" s="1">
        <v>1287261</v>
      </c>
      <c r="Y4502" s="1">
        <v>49.177928924560547</v>
      </c>
      <c r="Z4502" s="1">
        <v>2418.46875</v>
      </c>
      <c r="AA4502" s="1">
        <v>118935.28125</v>
      </c>
      <c r="AB4502" s="1">
        <v>0</v>
      </c>
      <c r="AE4502" s="17">
        <f t="shared" si="70"/>
        <v>0.5</v>
      </c>
      <c r="AF4502" cm="1">
        <f t="array" ref="AF4502">1/(1+EXP(-$AI$41-SUMPRODUCT(A4502:AA4502, TRANSPOSE($AI$42:$AI$68))))</f>
        <v>8.8448845774497159E-2</v>
      </c>
      <c r="AG4502" cm="1">
        <f t="array" ref="AG4502">1/(1+EXP(-$AI$71-SUMPRODUCT(A4502:AA4502, TRANSPOSE($AI$72:$AI$98))))</f>
        <v>1.7985453679123384E-2</v>
      </c>
    </row>
    <row r="4503" spans="1:33" x14ac:dyDescent="0.35">
      <c r="A4503" s="1">
        <v>2.8859851360321045</v>
      </c>
      <c r="B4503" s="1">
        <v>8.3289098739624023</v>
      </c>
      <c r="C4503" s="1">
        <v>24.037111282348633</v>
      </c>
      <c r="D4503" s="1">
        <v>2.5584537982940674</v>
      </c>
      <c r="E4503" s="1">
        <v>6.5456857681274414</v>
      </c>
      <c r="F4503" s="1">
        <v>16.746835708618164</v>
      </c>
      <c r="G4503" s="1">
        <v>165.33427429199219</v>
      </c>
      <c r="H4503" s="1">
        <v>27335.421875</v>
      </c>
      <c r="I4503" s="1">
        <v>4519482</v>
      </c>
      <c r="J4503" s="1">
        <v>140.67974853515625</v>
      </c>
      <c r="K4503" s="1">
        <v>19790.791015625</v>
      </c>
      <c r="L4503" s="1">
        <v>2784163.5</v>
      </c>
      <c r="M4503" s="1">
        <v>98.117378234863281</v>
      </c>
      <c r="N4503" s="1">
        <v>9627.01953125</v>
      </c>
      <c r="O4503" s="1">
        <v>944577.9375</v>
      </c>
      <c r="P4503" s="1">
        <v>0.21462368965148926</v>
      </c>
      <c r="Q4503" s="1">
        <v>4.6063326299190521E-2</v>
      </c>
      <c r="R4503" s="1">
        <v>9.9999997764825821E-3</v>
      </c>
      <c r="S4503" s="1">
        <v>0.63941365480422974</v>
      </c>
      <c r="T4503" s="1">
        <v>0.40884983539581299</v>
      </c>
      <c r="U4503" s="1">
        <v>0.26142415404319763</v>
      </c>
      <c r="V4503" s="1">
        <v>110.39466857910156</v>
      </c>
      <c r="W4503" s="1">
        <v>12186.982421875</v>
      </c>
      <c r="X4503" s="1">
        <v>1345377.875</v>
      </c>
      <c r="Y4503" s="1">
        <v>43.867198944091797</v>
      </c>
      <c r="Z4503" s="1">
        <v>1924.3311767578125</v>
      </c>
      <c r="AA4503" s="1">
        <v>84415.015625</v>
      </c>
      <c r="AB4503" s="1">
        <v>0</v>
      </c>
      <c r="AE4503" s="17">
        <f t="shared" si="70"/>
        <v>0.5</v>
      </c>
      <c r="AF4503" cm="1">
        <f t="array" ref="AF4503">1/(1+EXP(-$AI$41-SUMPRODUCT(A4503:AA4503, TRANSPOSE($AI$42:$AI$68))))</f>
        <v>8.3752593971470432E-2</v>
      </c>
      <c r="AG4503" cm="1">
        <f t="array" ref="AG4503">1/(1+EXP(-$AI$71-SUMPRODUCT(A4503:AA4503, TRANSPOSE($AI$72:$AI$98))))</f>
        <v>1.5390628732658413E-2</v>
      </c>
    </row>
    <row r="4504" spans="1:33" x14ac:dyDescent="0.35">
      <c r="A4504" s="1">
        <v>2.8441293239593506</v>
      </c>
      <c r="B4504" s="1">
        <v>8.0890712738037109</v>
      </c>
      <c r="C4504" s="1">
        <v>23.006364822387695</v>
      </c>
      <c r="D4504" s="1">
        <v>2.4789161682128906</v>
      </c>
      <c r="E4504" s="1">
        <v>6.1450252532958984</v>
      </c>
      <c r="F4504" s="1">
        <v>15.233002662658691</v>
      </c>
      <c r="G4504" s="1">
        <v>166.5731201171875</v>
      </c>
      <c r="H4504" s="1">
        <v>27746.603515625</v>
      </c>
      <c r="I4504" s="1">
        <v>4621838.5</v>
      </c>
      <c r="J4504" s="1">
        <v>138.48551940917969</v>
      </c>
      <c r="K4504" s="1">
        <v>19178.23828125</v>
      </c>
      <c r="L4504" s="1">
        <v>2655908.5</v>
      </c>
      <c r="M4504" s="1">
        <v>96.231399536132813</v>
      </c>
      <c r="N4504" s="1">
        <v>9260.482421875</v>
      </c>
      <c r="O4504" s="1">
        <v>891149.1875</v>
      </c>
      <c r="P4504" s="1">
        <v>0.19729900360107422</v>
      </c>
      <c r="Q4504" s="1">
        <v>3.8926895707845688E-2</v>
      </c>
      <c r="R4504" s="1">
        <v>9.9999997764825821E-3</v>
      </c>
      <c r="S4504" s="1">
        <v>0.65776741504669189</v>
      </c>
      <c r="T4504" s="1">
        <v>0.43265798687934875</v>
      </c>
      <c r="U4504" s="1">
        <v>0.28458830714225769</v>
      </c>
      <c r="V4504" s="1">
        <v>109.31833648681641</v>
      </c>
      <c r="W4504" s="1">
        <v>11950.4990234375</v>
      </c>
      <c r="X4504" s="1">
        <v>1306408.625</v>
      </c>
      <c r="Y4504" s="1">
        <v>42.648960113525391</v>
      </c>
      <c r="Z4504" s="1">
        <v>1818.933837890625</v>
      </c>
      <c r="AA4504" s="1">
        <v>77575.6328125</v>
      </c>
      <c r="AB4504" s="1">
        <v>0</v>
      </c>
      <c r="AE4504" s="17">
        <f t="shared" si="70"/>
        <v>0.5</v>
      </c>
      <c r="AF4504" cm="1">
        <f t="array" ref="AF4504">1/(1+EXP(-$AI$41-SUMPRODUCT(A4504:AA4504, TRANSPOSE($AI$42:$AI$68))))</f>
        <v>8.1796408135503429E-2</v>
      </c>
      <c r="AG4504" cm="1">
        <f t="array" ref="AG4504">1/(1+EXP(-$AI$71-SUMPRODUCT(A4504:AA4504, TRANSPOSE($AI$72:$AI$98))))</f>
        <v>1.4474537503316924E-2</v>
      </c>
    </row>
    <row r="4505" spans="1:33" x14ac:dyDescent="0.35">
      <c r="A4505" s="1">
        <v>2.3703064918518066</v>
      </c>
      <c r="B4505" s="1">
        <v>5.6183528900146484</v>
      </c>
      <c r="C4505" s="1">
        <v>13.317217826843262</v>
      </c>
      <c r="D4505" s="1">
        <v>2.0308990478515625</v>
      </c>
      <c r="E4505" s="1">
        <v>4.1245508193969727</v>
      </c>
      <c r="F4505" s="1">
        <v>8.3765468597412109</v>
      </c>
      <c r="G4505" s="1">
        <v>169.78602600097656</v>
      </c>
      <c r="H4505" s="1">
        <v>28827.294921875</v>
      </c>
      <c r="I4505" s="1">
        <v>4894472</v>
      </c>
      <c r="J4505" s="1">
        <v>135.75205993652344</v>
      </c>
      <c r="K4505" s="1">
        <v>18428.62109375</v>
      </c>
      <c r="L4505" s="1">
        <v>2501723.25</v>
      </c>
      <c r="M4505" s="1">
        <v>93.81768798828125</v>
      </c>
      <c r="N4505" s="1">
        <v>8801.7587890625</v>
      </c>
      <c r="O4505" s="1">
        <v>825760.625</v>
      </c>
      <c r="P4505" s="1">
        <v>0.17388391494750977</v>
      </c>
      <c r="Q4505" s="1">
        <v>3.0235616490244865E-2</v>
      </c>
      <c r="R4505" s="1">
        <v>9.9999997764825821E-3</v>
      </c>
      <c r="S4505" s="1">
        <v>0.68034344911575317</v>
      </c>
      <c r="T4505" s="1">
        <v>0.46286720037460327</v>
      </c>
      <c r="U4505" s="1">
        <v>0.31490868330001831</v>
      </c>
      <c r="V4505" s="1">
        <v>107.85759735107422</v>
      </c>
      <c r="W4505" s="1">
        <v>11633.26171875</v>
      </c>
      <c r="X4505" s="1">
        <v>1254735.625</v>
      </c>
      <c r="Y4505" s="1">
        <v>41.948970794677734</v>
      </c>
      <c r="Z4505" s="1">
        <v>1759.7161865234375</v>
      </c>
      <c r="AA4505" s="1">
        <v>73818.28125</v>
      </c>
      <c r="AB4505" s="1">
        <v>0</v>
      </c>
      <c r="AE4505" s="17">
        <f t="shared" si="70"/>
        <v>0.5</v>
      </c>
      <c r="AF4505" cm="1">
        <f t="array" ref="AF4505">1/(1+EXP(-$AI$41-SUMPRODUCT(A4505:AA4505, TRANSPOSE($AI$42:$AI$68))))</f>
        <v>8.0278708640223878E-2</v>
      </c>
      <c r="AG4505" cm="1">
        <f t="array" ref="AG4505">1/(1+EXP(-$AI$71-SUMPRODUCT(A4505:AA4505, TRANSPOSE($AI$72:$AI$98))))</f>
        <v>1.3707897278032979E-2</v>
      </c>
    </row>
    <row r="4506" spans="1:33" x14ac:dyDescent="0.35">
      <c r="A4506" s="1">
        <v>1.9946486949920654</v>
      </c>
      <c r="B4506" s="1">
        <v>3.9786233901977539</v>
      </c>
      <c r="C4506" s="1">
        <v>7.9359560012817383</v>
      </c>
      <c r="D4506" s="1">
        <v>1.7067575454711914</v>
      </c>
      <c r="E4506" s="1">
        <v>2.9130213260650635</v>
      </c>
      <c r="F4506" s="1">
        <v>4.9718213081359863</v>
      </c>
      <c r="G4506" s="1">
        <v>171.9306640625</v>
      </c>
      <c r="H4506" s="1">
        <v>29560.15234375</v>
      </c>
      <c r="I4506" s="1">
        <v>5082297</v>
      </c>
      <c r="J4506" s="1">
        <v>134.47746276855469</v>
      </c>
      <c r="K4506" s="1">
        <v>18084.1875</v>
      </c>
      <c r="L4506" s="1">
        <v>2431915.75</v>
      </c>
      <c r="M4506" s="1">
        <v>92.665641784667969</v>
      </c>
      <c r="N4506" s="1">
        <v>8586.9208984375</v>
      </c>
      <c r="O4506" s="1">
        <v>795712.5625</v>
      </c>
      <c r="P4506" s="1">
        <v>0.16289019584655762</v>
      </c>
      <c r="Q4506" s="1">
        <v>2.6533216238021851E-2</v>
      </c>
      <c r="R4506" s="1">
        <v>9.9999997764825821E-3</v>
      </c>
      <c r="S4506" s="1">
        <v>0.69016438722610474</v>
      </c>
      <c r="T4506" s="1">
        <v>0.47632688283920288</v>
      </c>
      <c r="U4506" s="1">
        <v>0.32874384522438049</v>
      </c>
      <c r="V4506" s="1">
        <v>108.13667297363281</v>
      </c>
      <c r="W4506" s="1">
        <v>11693.5400390625</v>
      </c>
      <c r="X4506" s="1">
        <v>1264500.5</v>
      </c>
      <c r="Y4506" s="1">
        <v>41.105495452880859</v>
      </c>
      <c r="Z4506" s="1">
        <v>1689.6617431640625</v>
      </c>
      <c r="AA4506" s="1">
        <v>69454.3828125</v>
      </c>
      <c r="AB4506" s="1">
        <v>0</v>
      </c>
      <c r="AE4506" s="17">
        <f t="shared" si="70"/>
        <v>0.5</v>
      </c>
      <c r="AF4506" cm="1">
        <f t="array" ref="AF4506">1/(1+EXP(-$AI$41-SUMPRODUCT(A4506:AA4506, TRANSPOSE($AI$42:$AI$68))))</f>
        <v>7.9972476516730132E-2</v>
      </c>
      <c r="AG4506" cm="1">
        <f t="array" ref="AG4506">1/(1+EXP(-$AI$71-SUMPRODUCT(A4506:AA4506, TRANSPOSE($AI$72:$AI$98))))</f>
        <v>1.3462438914378387E-2</v>
      </c>
    </row>
    <row r="4507" spans="1:33" x14ac:dyDescent="0.35">
      <c r="A4507" s="1">
        <v>1.7999727725982666</v>
      </c>
      <c r="B4507" s="1">
        <v>3.2399020195007324</v>
      </c>
      <c r="C4507" s="1">
        <v>5.8317351341247559</v>
      </c>
      <c r="D4507" s="1">
        <v>1.5475637912750244</v>
      </c>
      <c r="E4507" s="1">
        <v>2.394953727722168</v>
      </c>
      <c r="F4507" s="1">
        <v>3.7063436508178711</v>
      </c>
      <c r="G4507" s="1">
        <v>173.58790588378906</v>
      </c>
      <c r="H4507" s="1">
        <v>30132.76171875</v>
      </c>
      <c r="I4507" s="1">
        <v>5230683</v>
      </c>
      <c r="J4507" s="1">
        <v>132.78697204589844</v>
      </c>
      <c r="K4507" s="1">
        <v>17632.380859375</v>
      </c>
      <c r="L4507" s="1">
        <v>2341350.25</v>
      </c>
      <c r="M4507" s="1">
        <v>90.619194030761719</v>
      </c>
      <c r="N4507" s="1">
        <v>8211.837890625</v>
      </c>
      <c r="O4507" s="1">
        <v>744150.1875</v>
      </c>
      <c r="P4507" s="1">
        <v>0.14324402809143066</v>
      </c>
      <c r="Q4507" s="1">
        <v>2.0518852397799492E-2</v>
      </c>
      <c r="R4507" s="1">
        <v>9.9999997764825821E-3</v>
      </c>
      <c r="S4507" s="1">
        <v>0.70722013711929321</v>
      </c>
      <c r="T4507" s="1">
        <v>0.5001603364944458</v>
      </c>
      <c r="U4507" s="1">
        <v>0.35372346639633179</v>
      </c>
      <c r="V4507" s="1">
        <v>109.4466552734375</v>
      </c>
      <c r="W4507" s="1">
        <v>11978.5703125</v>
      </c>
      <c r="X4507" s="1">
        <v>1311014.5</v>
      </c>
      <c r="Y4507" s="1">
        <v>38.543159484863281</v>
      </c>
      <c r="Z4507" s="1">
        <v>1485.5751953125</v>
      </c>
      <c r="AA4507" s="1">
        <v>57258.7578125</v>
      </c>
      <c r="AB4507" s="1">
        <v>0</v>
      </c>
      <c r="AE4507" s="17">
        <f t="shared" si="70"/>
        <v>0.5</v>
      </c>
      <c r="AF4507" cm="1">
        <f t="array" ref="AF4507">1/(1+EXP(-$AI$41-SUMPRODUCT(A4507:AA4507, TRANSPOSE($AI$42:$AI$68))))</f>
        <v>7.9390889585481947E-2</v>
      </c>
      <c r="AG4507" cm="1">
        <f t="array" ref="AG4507">1/(1+EXP(-$AI$71-SUMPRODUCT(A4507:AA4507, TRANSPOSE($AI$72:$AI$98))))</f>
        <v>1.3115699586101143E-2</v>
      </c>
    </row>
    <row r="4508" spans="1:33" x14ac:dyDescent="0.35">
      <c r="A4508" s="1">
        <v>1.703341007232666</v>
      </c>
      <c r="B4508" s="1">
        <v>2.9013705253601074</v>
      </c>
      <c r="C4508" s="1">
        <v>4.9420232772827148</v>
      </c>
      <c r="D4508" s="1">
        <v>1.46946120262146</v>
      </c>
      <c r="E4508" s="1">
        <v>2.1593163013458252</v>
      </c>
      <c r="F4508" s="1">
        <v>3.1730313301086426</v>
      </c>
      <c r="G4508" s="1">
        <v>172.627197265625</v>
      </c>
      <c r="H4508" s="1">
        <v>29800.1484375</v>
      </c>
      <c r="I4508" s="1">
        <v>5144316</v>
      </c>
      <c r="J4508" s="1">
        <v>133.10232543945313</v>
      </c>
      <c r="K4508" s="1">
        <v>17716.228515625</v>
      </c>
      <c r="L4508" s="1">
        <v>2358071.25</v>
      </c>
      <c r="M4508" s="1">
        <v>89.734031677246094</v>
      </c>
      <c r="N4508" s="1">
        <v>8052.1962890625</v>
      </c>
      <c r="O4508" s="1">
        <v>722556.0625</v>
      </c>
      <c r="P4508" s="1">
        <v>0.13417315483093262</v>
      </c>
      <c r="Q4508" s="1">
        <v>1.8002435564994812E-2</v>
      </c>
      <c r="R4508" s="1">
        <v>9.9999997764825821E-3</v>
      </c>
      <c r="S4508" s="1">
        <v>0.71658265590667725</v>
      </c>
      <c r="T4508" s="1">
        <v>0.51349067687988281</v>
      </c>
      <c r="U4508" s="1">
        <v>0.36795854568481445</v>
      </c>
      <c r="V4508" s="1">
        <v>110.0184326171875</v>
      </c>
      <c r="W4508" s="1">
        <v>12104.0556640625</v>
      </c>
      <c r="X4508" s="1">
        <v>1331669.25</v>
      </c>
      <c r="Y4508" s="1">
        <v>37.085197448730469</v>
      </c>
      <c r="Z4508" s="1">
        <v>1375.3118896484375</v>
      </c>
      <c r="AA4508" s="1">
        <v>51003.7109375</v>
      </c>
      <c r="AB4508" s="1">
        <v>0</v>
      </c>
      <c r="AE4508" s="17">
        <f t="shared" si="70"/>
        <v>0.5</v>
      </c>
      <c r="AF4508" cm="1">
        <f t="array" ref="AF4508">1/(1+EXP(-$AI$41-SUMPRODUCT(A4508:AA4508, TRANSPOSE($AI$42:$AI$68))))</f>
        <v>7.9248286727068198E-2</v>
      </c>
      <c r="AG4508" cm="1">
        <f t="array" ref="AG4508">1/(1+EXP(-$AI$71-SUMPRODUCT(A4508:AA4508, TRANSPOSE($AI$72:$AI$98))))</f>
        <v>1.3060225095838755E-2</v>
      </c>
    </row>
    <row r="4509" spans="1:33" x14ac:dyDescent="0.35">
      <c r="A4509" s="1">
        <v>1.4554301500320435</v>
      </c>
      <c r="B4509" s="1">
        <v>2.118276834487915</v>
      </c>
      <c r="C4509" s="1">
        <v>3.0830039978027344</v>
      </c>
      <c r="D4509" s="1">
        <v>1.2063360214233398</v>
      </c>
      <c r="E4509" s="1">
        <v>1.4552465677261353</v>
      </c>
      <c r="F4509" s="1">
        <v>1.7555164098739624</v>
      </c>
      <c r="G4509" s="1">
        <v>169.33012390136719</v>
      </c>
      <c r="H4509" s="1">
        <v>28672.69140625</v>
      </c>
      <c r="I4509" s="1">
        <v>4855150.5</v>
      </c>
      <c r="J4509" s="1">
        <v>128.69270324707031</v>
      </c>
      <c r="K4509" s="1">
        <v>16561.8125</v>
      </c>
      <c r="L4509" s="1">
        <v>2131384.25</v>
      </c>
      <c r="M4509" s="1">
        <v>88.268943786621094</v>
      </c>
      <c r="N4509" s="1">
        <v>7791.40625</v>
      </c>
      <c r="O4509" s="1">
        <v>687739.1875</v>
      </c>
      <c r="P4509" s="1">
        <v>0.11609911918640137</v>
      </c>
      <c r="Q4509" s="1">
        <v>1.3479005545377731E-2</v>
      </c>
      <c r="R4509" s="1">
        <v>9.9999997764825821E-3</v>
      </c>
      <c r="S4509" s="1">
        <v>0.72829508781433105</v>
      </c>
      <c r="T4509" s="1">
        <v>0.53041374683380127</v>
      </c>
      <c r="U4509" s="1">
        <v>0.38629770278930664</v>
      </c>
      <c r="V4509" s="1">
        <v>110.35964965820313</v>
      </c>
      <c r="W4509" s="1">
        <v>12179.251953125</v>
      </c>
      <c r="X4509" s="1">
        <v>1344098</v>
      </c>
      <c r="Y4509" s="1">
        <v>34.681961059570313</v>
      </c>
      <c r="Z4509" s="1">
        <v>1202.83837890625</v>
      </c>
      <c r="AA4509" s="1">
        <v>41716.796875</v>
      </c>
      <c r="AB4509" s="1">
        <v>0</v>
      </c>
      <c r="AE4509" s="17">
        <f t="shared" si="70"/>
        <v>0.5</v>
      </c>
      <c r="AF4509" cm="1">
        <f t="array" ref="AF4509">1/(1+EXP(-$AI$41-SUMPRODUCT(A4509:AA4509, TRANSPOSE($AI$42:$AI$68))))</f>
        <v>8.0750616865783192E-2</v>
      </c>
      <c r="AG4509" cm="1">
        <f t="array" ref="AG4509">1/(1+EXP(-$AI$71-SUMPRODUCT(A4509:AA4509, TRANSPOSE($AI$72:$AI$98))))</f>
        <v>1.3675062436101724E-2</v>
      </c>
    </row>
    <row r="4510" spans="1:33" x14ac:dyDescent="0.35">
      <c r="A4510" s="1">
        <v>1.3047921657562256</v>
      </c>
      <c r="B4510" s="1">
        <v>1.7024825811386108</v>
      </c>
      <c r="C4510" s="1">
        <v>2.2213859558105469</v>
      </c>
      <c r="D4510" s="1">
        <v>1.0606052875518799</v>
      </c>
      <c r="E4510" s="1">
        <v>1.1248835325241089</v>
      </c>
      <c r="F4510" s="1">
        <v>1.1930574178695679</v>
      </c>
      <c r="G4510" s="1">
        <v>168.47715759277344</v>
      </c>
      <c r="H4510" s="1">
        <v>28384.552734375</v>
      </c>
      <c r="I4510" s="1">
        <v>4782148.5</v>
      </c>
      <c r="J4510" s="1">
        <v>125.70362091064453</v>
      </c>
      <c r="K4510" s="1">
        <v>15801.400390625</v>
      </c>
      <c r="L4510" s="1">
        <v>1986293.25</v>
      </c>
      <c r="M4510" s="1">
        <v>87.648551940917969</v>
      </c>
      <c r="N4510" s="1">
        <v>7682.2685546875</v>
      </c>
      <c r="O4510" s="1">
        <v>673339.75</v>
      </c>
      <c r="P4510" s="1">
        <v>0.1088402271270752</v>
      </c>
      <c r="Q4510" s="1">
        <v>1.1846194975078106E-2</v>
      </c>
      <c r="R4510" s="1">
        <v>9.9999997764825821E-3</v>
      </c>
      <c r="S4510" s="1">
        <v>0.73350846767425537</v>
      </c>
      <c r="T4510" s="1">
        <v>0.53803467750549316</v>
      </c>
      <c r="U4510" s="1">
        <v>0.39465299248695374</v>
      </c>
      <c r="V4510" s="1">
        <v>110.18609619140625</v>
      </c>
      <c r="W4510" s="1">
        <v>12140.9755859375</v>
      </c>
      <c r="X4510" s="1">
        <v>1337766.75</v>
      </c>
      <c r="Y4510" s="1">
        <v>33.377349853515625</v>
      </c>
      <c r="Z4510" s="1">
        <v>1114.0474853515625</v>
      </c>
      <c r="AA4510" s="1">
        <v>37183.953125</v>
      </c>
      <c r="AB4510" s="1">
        <v>0</v>
      </c>
      <c r="AE4510" s="17">
        <f t="shared" si="70"/>
        <v>0.5</v>
      </c>
      <c r="AF4510" cm="1">
        <f t="array" ref="AF4510">1/(1+EXP(-$AI$41-SUMPRODUCT(A4510:AA4510, TRANSPOSE($AI$42:$AI$68))))</f>
        <v>8.2043743719483253E-2</v>
      </c>
      <c r="AG4510" cm="1">
        <f t="array" ref="AG4510">1/(1+EXP(-$AI$71-SUMPRODUCT(A4510:AA4510, TRANSPOSE($AI$72:$AI$98))))</f>
        <v>1.4217400720846287E-2</v>
      </c>
    </row>
    <row r="4511" spans="1:33" x14ac:dyDescent="0.35">
      <c r="A4511" s="1">
        <v>1.0214135646820068</v>
      </c>
      <c r="B4511" s="1">
        <v>1.0432857275009155</v>
      </c>
      <c r="C4511" s="1">
        <v>1.0656261444091797</v>
      </c>
      <c r="D4511" s="1">
        <v>0.8602745532989502</v>
      </c>
      <c r="E4511" s="1">
        <v>0.74007230997085571</v>
      </c>
      <c r="F4511" s="1">
        <v>0.63666534423828125</v>
      </c>
      <c r="G4511" s="1">
        <v>171.29931640625</v>
      </c>
      <c r="H4511" s="1">
        <v>29343.455078125</v>
      </c>
      <c r="I4511" s="1">
        <v>5026514</v>
      </c>
      <c r="J4511" s="1">
        <v>125.92881011962891</v>
      </c>
      <c r="K4511" s="1">
        <v>15858.0654296875</v>
      </c>
      <c r="L4511" s="1">
        <v>1996987.25</v>
      </c>
      <c r="M4511" s="1">
        <v>86.39483642578125</v>
      </c>
      <c r="N4511" s="1">
        <v>7464.06787109375</v>
      </c>
      <c r="O4511" s="1">
        <v>644856.9375</v>
      </c>
      <c r="P4511" s="1">
        <v>9.7744464874267578E-2</v>
      </c>
      <c r="Q4511" s="1">
        <v>9.9999997764825821E-3</v>
      </c>
      <c r="R4511" s="1">
        <v>9.9999997764825821E-3</v>
      </c>
      <c r="S4511" s="1">
        <v>0.74047112464904785</v>
      </c>
      <c r="T4511" s="1">
        <v>0.5482974648475647</v>
      </c>
      <c r="U4511" s="1">
        <v>0.40599846839904785</v>
      </c>
      <c r="V4511" s="1">
        <v>110.92695617675781</v>
      </c>
      <c r="W4511" s="1">
        <v>12304.7900390625</v>
      </c>
      <c r="X4511" s="1">
        <v>1364932.875</v>
      </c>
      <c r="Y4511" s="1">
        <v>31.021270751953125</v>
      </c>
      <c r="Z4511" s="1">
        <v>962.3192138671875</v>
      </c>
      <c r="AA4511" s="1">
        <v>29852.365234375</v>
      </c>
      <c r="AB4511" s="1">
        <v>0</v>
      </c>
      <c r="AE4511" s="17">
        <f t="shared" si="70"/>
        <v>0.5</v>
      </c>
      <c r="AF4511" cm="1">
        <f t="array" ref="AF4511">1/(1+EXP(-$AI$41-SUMPRODUCT(A4511:AA4511, TRANSPOSE($AI$42:$AI$68))))</f>
        <v>8.3818091297909625E-2</v>
      </c>
      <c r="AG4511" cm="1">
        <f t="array" ref="AG4511">1/(1+EXP(-$AI$71-SUMPRODUCT(A4511:AA4511, TRANSPOSE($AI$72:$AI$98))))</f>
        <v>1.4832423364075777E-2</v>
      </c>
    </row>
    <row r="4512" spans="1:33" x14ac:dyDescent="0.35">
      <c r="A4512" s="1">
        <v>0.89347773790359497</v>
      </c>
      <c r="B4512" s="1">
        <v>0.79830247163772583</v>
      </c>
      <c r="C4512" s="1">
        <v>0.71326547861099243</v>
      </c>
      <c r="D4512" s="1">
        <v>0.76137661933898926</v>
      </c>
      <c r="E4512" s="1">
        <v>0.57969433069229126</v>
      </c>
      <c r="F4512" s="1">
        <v>0.44136571884155273</v>
      </c>
      <c r="G4512" s="1">
        <v>171.9884033203125</v>
      </c>
      <c r="H4512" s="1">
        <v>29580.01171875</v>
      </c>
      <c r="I4512" s="1">
        <v>5087419</v>
      </c>
      <c r="J4512" s="1">
        <v>126.35609436035156</v>
      </c>
      <c r="K4512" s="1">
        <v>15965.8623046875</v>
      </c>
      <c r="L4512" s="1">
        <v>2017384</v>
      </c>
      <c r="M4512" s="1">
        <v>85.878570556640625</v>
      </c>
      <c r="N4512" s="1">
        <v>7375.12890625</v>
      </c>
      <c r="O4512" s="1">
        <v>633365.5</v>
      </c>
      <c r="P4512" s="1">
        <v>9.3255281448364258E-2</v>
      </c>
      <c r="Q4512" s="1">
        <v>9.9999997764825821E-3</v>
      </c>
      <c r="R4512" s="1">
        <v>9.9999997764825821E-3</v>
      </c>
      <c r="S4512" s="1">
        <v>0.74411851167678833</v>
      </c>
      <c r="T4512" s="1">
        <v>0.55371236801147461</v>
      </c>
      <c r="U4512" s="1">
        <v>0.41202762722969055</v>
      </c>
      <c r="V4512" s="1">
        <v>111.25706481933594</v>
      </c>
      <c r="W4512" s="1">
        <v>12378.134765625</v>
      </c>
      <c r="X4512" s="1">
        <v>1377154.875</v>
      </c>
      <c r="Y4512" s="1">
        <v>30.039222717285156</v>
      </c>
      <c r="Z4512" s="1">
        <v>902.35491943359375</v>
      </c>
      <c r="AA4512" s="1">
        <v>27106.0390625</v>
      </c>
      <c r="AB4512" s="1">
        <v>0</v>
      </c>
      <c r="AE4512" s="17">
        <f t="shared" si="70"/>
        <v>0.5</v>
      </c>
      <c r="AF4512" cm="1">
        <f t="array" ref="AF4512">1/(1+EXP(-$AI$41-SUMPRODUCT(A4512:AA4512, TRANSPOSE($AI$42:$AI$68))))</f>
        <v>8.5302551366099974E-2</v>
      </c>
      <c r="AG4512" cm="1">
        <f t="array" ref="AG4512">1/(1+EXP(-$AI$71-SUMPRODUCT(A4512:AA4512, TRANSPOSE($AI$72:$AI$98))))</f>
        <v>1.5426092729306886E-2</v>
      </c>
    </row>
    <row r="4513" spans="1:33" x14ac:dyDescent="0.35">
      <c r="A4513" s="1">
        <v>0.56566345691680908</v>
      </c>
      <c r="B4513" s="1">
        <v>0.31997513771057129</v>
      </c>
      <c r="C4513" s="1">
        <v>0.18099825084209442</v>
      </c>
      <c r="D4513" s="1">
        <v>0.49219459295272827</v>
      </c>
      <c r="E4513" s="1">
        <v>0.24225552380084991</v>
      </c>
      <c r="F4513" s="1">
        <v>0.11923685669898987</v>
      </c>
      <c r="G4513" s="1">
        <v>173.4278564453125</v>
      </c>
      <c r="H4513" s="1">
        <v>30077.220703125</v>
      </c>
      <c r="I4513" s="1">
        <v>5216228</v>
      </c>
      <c r="J4513" s="1">
        <v>126.76303863525391</v>
      </c>
      <c r="K4513" s="1">
        <v>16068.8681640625</v>
      </c>
      <c r="L4513" s="1">
        <v>2036938.5</v>
      </c>
      <c r="M4513" s="1">
        <v>85.091064453125</v>
      </c>
      <c r="N4513" s="1">
        <v>7240.4892578125</v>
      </c>
      <c r="O4513" s="1">
        <v>616100.9375</v>
      </c>
      <c r="P4513" s="1">
        <v>8.8451862335205078E-2</v>
      </c>
      <c r="Q4513" s="1">
        <v>9.9999997764825821E-3</v>
      </c>
      <c r="R4513" s="1">
        <v>9.9999997764825821E-3</v>
      </c>
      <c r="S4513" s="1">
        <v>0.74693739414215088</v>
      </c>
      <c r="T4513" s="1">
        <v>0.55791544914245605</v>
      </c>
      <c r="U4513" s="1">
        <v>0.41672793030738831</v>
      </c>
      <c r="V4513" s="1">
        <v>110.90092468261719</v>
      </c>
      <c r="W4513" s="1">
        <v>12299.0146484375</v>
      </c>
      <c r="X4513" s="1">
        <v>1363972.125</v>
      </c>
      <c r="Y4513" s="1">
        <v>28.356307983398438</v>
      </c>
      <c r="Z4513" s="1">
        <v>804.0802001953125</v>
      </c>
      <c r="AA4513" s="1">
        <v>22800.74609375</v>
      </c>
      <c r="AB4513" s="1">
        <v>0</v>
      </c>
      <c r="AE4513" s="17">
        <f t="shared" si="70"/>
        <v>0.5</v>
      </c>
      <c r="AF4513" cm="1">
        <f t="array" ref="AF4513">1/(1+EXP(-$AI$41-SUMPRODUCT(A4513:AA4513, TRANSPOSE($AI$42:$AI$68))))</f>
        <v>8.8229419133979886E-2</v>
      </c>
      <c r="AG4513" cm="1">
        <f t="array" ref="AG4513">1/(1+EXP(-$AI$71-SUMPRODUCT(A4513:AA4513, TRANSPOSE($AI$72:$AI$98))))</f>
        <v>1.6645537682244423E-2</v>
      </c>
    </row>
    <row r="4514" spans="1:33" x14ac:dyDescent="0.35">
      <c r="A4514" s="1">
        <v>0.35283800959587097</v>
      </c>
      <c r="B4514" s="1">
        <v>0.12449466437101364</v>
      </c>
      <c r="C4514" s="1">
        <v>4.3926447629928589E-2</v>
      </c>
      <c r="D4514" s="1">
        <v>0.32261037826538086</v>
      </c>
      <c r="E4514" s="1">
        <v>0.10407745838165283</v>
      </c>
      <c r="F4514" s="1">
        <v>3.3576466143131256E-2</v>
      </c>
      <c r="G4514" s="1">
        <v>174.193359375</v>
      </c>
      <c r="H4514" s="1">
        <v>30343.326171875</v>
      </c>
      <c r="I4514" s="1">
        <v>5285606</v>
      </c>
      <c r="J4514" s="1">
        <v>124.029541015625</v>
      </c>
      <c r="K4514" s="1">
        <v>15383.3271484375</v>
      </c>
      <c r="L4514" s="1">
        <v>1907987</v>
      </c>
      <c r="M4514" s="1">
        <v>84.926788330078125</v>
      </c>
      <c r="N4514" s="1">
        <v>7212.5595703125</v>
      </c>
      <c r="O4514" s="1">
        <v>612539.5</v>
      </c>
      <c r="P4514" s="1">
        <v>8.8492393493652344E-2</v>
      </c>
      <c r="Q4514" s="1">
        <v>9.9999997764825821E-3</v>
      </c>
      <c r="R4514" s="1">
        <v>9.9999997764825821E-3</v>
      </c>
      <c r="S4514" s="1">
        <v>0.74679559469223022</v>
      </c>
      <c r="T4514" s="1">
        <v>0.55770367383956909</v>
      </c>
      <c r="U4514" s="1">
        <v>0.41649064421653748</v>
      </c>
      <c r="V4514" s="1">
        <v>110.43964385986328</v>
      </c>
      <c r="W4514" s="1">
        <v>12196.9150390625</v>
      </c>
      <c r="X4514" s="1">
        <v>1347023</v>
      </c>
      <c r="Y4514" s="1">
        <v>28.316482543945313</v>
      </c>
      <c r="Z4514" s="1">
        <v>801.82318115234375</v>
      </c>
      <c r="AA4514" s="1">
        <v>22704.8125</v>
      </c>
      <c r="AB4514" s="1">
        <v>0</v>
      </c>
      <c r="AE4514" s="17">
        <f t="shared" si="70"/>
        <v>0.5</v>
      </c>
      <c r="AF4514" cm="1">
        <f t="array" ref="AF4514">1/(1+EXP(-$AI$41-SUMPRODUCT(A4514:AA4514, TRANSPOSE($AI$42:$AI$68))))</f>
        <v>8.9626673384193209E-2</v>
      </c>
      <c r="AG4514" cm="1">
        <f t="array" ref="AG4514">1/(1+EXP(-$AI$71-SUMPRODUCT(A4514:AA4514, TRANSPOSE($AI$72:$AI$98))))</f>
        <v>1.7225931825898523E-2</v>
      </c>
    </row>
    <row r="4515" spans="1:33" x14ac:dyDescent="0.35">
      <c r="A4515" s="1">
        <v>0.14370608329772949</v>
      </c>
      <c r="B4515" s="1">
        <v>2.065143920481205E-2</v>
      </c>
      <c r="C4515" s="1">
        <v>9.9999997764825821E-3</v>
      </c>
      <c r="D4515" s="1">
        <v>0.10743845254182816</v>
      </c>
      <c r="E4515" s="1">
        <v>1.1543021537363529E-2</v>
      </c>
      <c r="F4515" s="1">
        <v>9.9999997764825821E-3</v>
      </c>
      <c r="G4515" s="1">
        <v>105.33267211914063</v>
      </c>
      <c r="H4515" s="1">
        <v>11094.9716796875</v>
      </c>
      <c r="I4515" s="1">
        <v>1168663</v>
      </c>
      <c r="J4515" s="1">
        <v>107.58602142333984</v>
      </c>
      <c r="K4515" s="1">
        <v>11574.751953125</v>
      </c>
      <c r="L4515" s="1">
        <v>1245281.5</v>
      </c>
      <c r="M4515" s="1">
        <v>84.8048095703125</v>
      </c>
      <c r="N4515" s="1">
        <v>7191.85595703125</v>
      </c>
      <c r="O4515" s="1">
        <v>609903.9375</v>
      </c>
      <c r="P4515" s="1">
        <v>9.1633081436157227E-2</v>
      </c>
      <c r="Q4515" s="1">
        <v>9.9999997764825821E-3</v>
      </c>
      <c r="R4515" s="1">
        <v>9.9999997764825821E-3</v>
      </c>
      <c r="S4515" s="1">
        <v>0.74594920873641968</v>
      </c>
      <c r="T4515" s="1">
        <v>0.55644023418426514</v>
      </c>
      <c r="U4515" s="1">
        <v>0.41507613658905029</v>
      </c>
      <c r="V4515" s="1">
        <v>109.43547058105469</v>
      </c>
      <c r="W4515" s="1">
        <v>11976.1220703125</v>
      </c>
      <c r="X4515" s="1">
        <v>1310612.625</v>
      </c>
      <c r="Y4515" s="1">
        <v>29.048027038574219</v>
      </c>
      <c r="Z4515" s="1">
        <v>843.78790283203125</v>
      </c>
      <c r="AA4515" s="1">
        <v>24510.373046875</v>
      </c>
      <c r="AB4515" s="1">
        <v>0</v>
      </c>
      <c r="AE4515" s="17">
        <f t="shared" si="70"/>
        <v>0.5</v>
      </c>
      <c r="AF4515" cm="1">
        <f t="array" ref="AF4515">1/(1+EXP(-$AI$41-SUMPRODUCT(A4515:AA4515, TRANSPOSE($AI$42:$AI$68))))</f>
        <v>9.2503663130782468E-2</v>
      </c>
      <c r="AG4515" cm="1">
        <f t="array" ref="AG4515">1/(1+EXP(-$AI$71-SUMPRODUCT(A4515:AA4515, TRANSPOSE($AI$72:$AI$98))))</f>
        <v>1.9617292555704813E-2</v>
      </c>
    </row>
    <row r="4516" spans="1:33" x14ac:dyDescent="0.35">
      <c r="A4516" s="1">
        <v>0.26399683952331543</v>
      </c>
      <c r="B4516" s="1">
        <v>6.9694332778453827E-2</v>
      </c>
      <c r="C4516" s="1">
        <v>1.8399083986878395E-2</v>
      </c>
      <c r="D4516" s="1">
        <v>9.0016499161720276E-2</v>
      </c>
      <c r="E4516" s="1">
        <v>9.9999997764825821E-3</v>
      </c>
      <c r="F4516" s="1">
        <v>9.9999997764825821E-3</v>
      </c>
      <c r="G4516" s="1">
        <v>58.497177124023438</v>
      </c>
      <c r="H4516" s="1">
        <v>3421.919677734375</v>
      </c>
      <c r="I4516" s="1">
        <v>200172.640625</v>
      </c>
      <c r="J4516" s="1">
        <v>83.216537475585938</v>
      </c>
      <c r="K4516" s="1">
        <v>6924.9921875</v>
      </c>
      <c r="L4516" s="1">
        <v>576273.875</v>
      </c>
      <c r="M4516" s="1">
        <v>84.961944580078125</v>
      </c>
      <c r="N4516" s="1">
        <v>7218.5322265625</v>
      </c>
      <c r="O4516" s="1">
        <v>613300.5</v>
      </c>
      <c r="P4516" s="1">
        <v>9.6764802932739258E-2</v>
      </c>
      <c r="Q4516" s="1">
        <v>9.9999997764825821E-3</v>
      </c>
      <c r="R4516" s="1">
        <v>9.9999997764825821E-3</v>
      </c>
      <c r="S4516" s="1">
        <v>0.74379557371139526</v>
      </c>
      <c r="T4516" s="1">
        <v>0.55323183536529541</v>
      </c>
      <c r="U4516" s="1">
        <v>0.41149139404296875</v>
      </c>
      <c r="V4516" s="1">
        <v>109.353515625</v>
      </c>
      <c r="W4516" s="1">
        <v>11958.19140625</v>
      </c>
      <c r="X4516" s="1">
        <v>1307670.25</v>
      </c>
      <c r="Y4516" s="1">
        <v>29.864883422851563</v>
      </c>
      <c r="Z4516" s="1">
        <v>891.9112548828125</v>
      </c>
      <c r="AA4516" s="1">
        <v>26636.826171875</v>
      </c>
      <c r="AB4516" s="1">
        <v>0</v>
      </c>
      <c r="AE4516" s="17">
        <f t="shared" si="70"/>
        <v>0.5</v>
      </c>
      <c r="AF4516" cm="1">
        <f t="array" ref="AF4516">1/(1+EXP(-$AI$41-SUMPRODUCT(A4516:AA4516, TRANSPOSE($AI$42:$AI$68))))</f>
        <v>0.10204026218676432</v>
      </c>
      <c r="AG4516" cm="1">
        <f t="array" ref="AG4516">1/(1+EXP(-$AI$71-SUMPRODUCT(A4516:AA4516, TRANSPOSE($AI$72:$AI$98))))</f>
        <v>2.597272402768536E-2</v>
      </c>
    </row>
    <row r="4517" spans="1:33" x14ac:dyDescent="0.35">
      <c r="A4517" s="1">
        <v>0.63252228498458862</v>
      </c>
      <c r="B4517" s="1">
        <v>0.40008443593978882</v>
      </c>
      <c r="C4517" s="1">
        <v>0.25306233763694763</v>
      </c>
      <c r="D4517" s="1">
        <v>0.315641850233078</v>
      </c>
      <c r="E4517" s="1">
        <v>9.9629774689674377E-2</v>
      </c>
      <c r="F4517" s="1">
        <v>3.1447328627109528E-2</v>
      </c>
      <c r="G4517" s="1">
        <v>37.056930541992188</v>
      </c>
      <c r="H4517" s="1">
        <v>1373.216064453125</v>
      </c>
      <c r="I4517" s="1">
        <v>50887.171875</v>
      </c>
      <c r="J4517" s="1">
        <v>72.029464721679688</v>
      </c>
      <c r="K4517" s="1">
        <v>5188.24365234375</v>
      </c>
      <c r="L4517" s="1">
        <v>373706.4375</v>
      </c>
      <c r="M4517" s="1">
        <v>85.459197998046875</v>
      </c>
      <c r="N4517" s="1">
        <v>7303.2744140625</v>
      </c>
      <c r="O4517" s="1">
        <v>624132</v>
      </c>
      <c r="P4517" s="1">
        <v>0.10990405082702637</v>
      </c>
      <c r="Q4517" s="1">
        <v>1.2078900821506977E-2</v>
      </c>
      <c r="R4517" s="1">
        <v>9.9999997764825821E-3</v>
      </c>
      <c r="S4517" s="1">
        <v>0.73865282535552979</v>
      </c>
      <c r="T4517" s="1">
        <v>0.54560798406600952</v>
      </c>
      <c r="U4517" s="1">
        <v>0.4030148983001709</v>
      </c>
      <c r="V4517" s="1">
        <v>110.1927490234375</v>
      </c>
      <c r="W4517" s="1">
        <v>12142.4423828125</v>
      </c>
      <c r="X4517" s="1">
        <v>1338009</v>
      </c>
      <c r="Y4517" s="1">
        <v>30.954004287719727</v>
      </c>
      <c r="Z4517" s="1">
        <v>958.150390625</v>
      </c>
      <c r="AA4517" s="1">
        <v>29658.591796875</v>
      </c>
      <c r="AB4517" s="1">
        <v>0</v>
      </c>
      <c r="AE4517" s="17">
        <f t="shared" si="70"/>
        <v>0.5</v>
      </c>
      <c r="AF4517" cm="1">
        <f t="array" ref="AF4517">1/(1+EXP(-$AI$41-SUMPRODUCT(A4517:AA4517, TRANSPOSE($AI$42:$AI$68))))</f>
        <v>0.10453760103896413</v>
      </c>
      <c r="AG4517" cm="1">
        <f t="array" ref="AG4517">1/(1+EXP(-$AI$71-SUMPRODUCT(A4517:AA4517, TRANSPOSE($AI$72:$AI$98))))</f>
        <v>2.8362500088569172E-2</v>
      </c>
    </row>
    <row r="4518" spans="1:33" x14ac:dyDescent="0.35">
      <c r="A4518" s="1">
        <v>0.821247398853302</v>
      </c>
      <c r="B4518" s="1">
        <v>0.67444729804992676</v>
      </c>
      <c r="C4518" s="1">
        <v>0.55388808250427246</v>
      </c>
      <c r="D4518" s="1">
        <v>0.45422878861427307</v>
      </c>
      <c r="E4518" s="1">
        <v>0.20632378756999969</v>
      </c>
      <c r="F4518" s="1">
        <v>9.3718208372592926E-2</v>
      </c>
      <c r="G4518" s="1">
        <v>32.118755340576172</v>
      </c>
      <c r="H4518" s="1">
        <v>1031.614501953125</v>
      </c>
      <c r="I4518" s="1">
        <v>33134.171875</v>
      </c>
      <c r="J4518" s="1">
        <v>69.387504577636719</v>
      </c>
      <c r="K4518" s="1">
        <v>4814.6259765625</v>
      </c>
      <c r="L4518" s="1">
        <v>334074.875</v>
      </c>
      <c r="M4518" s="1">
        <v>85.9176025390625</v>
      </c>
      <c r="N4518" s="1">
        <v>7381.83447265625</v>
      </c>
      <c r="O4518" s="1">
        <v>634229.5</v>
      </c>
      <c r="P4518" s="1">
        <v>0.11957097053527832</v>
      </c>
      <c r="Q4518" s="1">
        <v>1.4297217130661011E-2</v>
      </c>
      <c r="R4518" s="1">
        <v>9.9999997764825821E-3</v>
      </c>
      <c r="S4518" s="1">
        <v>0.73420774936676025</v>
      </c>
      <c r="T4518" s="1">
        <v>0.53906100988388062</v>
      </c>
      <c r="U4518" s="1">
        <v>0.39578276872634888</v>
      </c>
      <c r="V4518" s="1">
        <v>110.16176605224609</v>
      </c>
      <c r="W4518" s="1">
        <v>12135.6142578125</v>
      </c>
      <c r="X4518" s="1">
        <v>1336880.75</v>
      </c>
      <c r="Y4518" s="1">
        <v>31.912078857421875</v>
      </c>
      <c r="Z4518" s="1">
        <v>1018.3807983398438</v>
      </c>
      <c r="AA4518" s="1">
        <v>32498.6484375</v>
      </c>
      <c r="AB4518" s="1">
        <v>0</v>
      </c>
      <c r="AE4518" s="17">
        <f t="shared" si="70"/>
        <v>0.5</v>
      </c>
      <c r="AF4518" cm="1">
        <f t="array" ref="AF4518">1/(1+EXP(-$AI$41-SUMPRODUCT(A4518:AA4518, TRANSPOSE($AI$42:$AI$68))))</f>
        <v>0.10420730404295517</v>
      </c>
      <c r="AG4518" cm="1">
        <f t="array" ref="AG4518">1/(1+EXP(-$AI$71-SUMPRODUCT(A4518:AA4518, TRANSPOSE($AI$72:$AI$98))))</f>
        <v>2.8339576305711642E-2</v>
      </c>
    </row>
    <row r="4519" spans="1:33" x14ac:dyDescent="0.35">
      <c r="A4519" s="1">
        <v>1.2277663946151733</v>
      </c>
      <c r="B4519" s="1">
        <v>1.5074102878570557</v>
      </c>
      <c r="C4519" s="1">
        <v>1.8507477045059204</v>
      </c>
      <c r="D4519" s="1">
        <v>0.80470544099807739</v>
      </c>
      <c r="E4519" s="1">
        <v>0.64755082130432129</v>
      </c>
      <c r="F4519" s="1">
        <v>0.52108770608901978</v>
      </c>
      <c r="G4519" s="1">
        <v>22.661144256591797</v>
      </c>
      <c r="H4519" s="1">
        <v>513.5274658203125</v>
      </c>
      <c r="I4519" s="1">
        <v>11637.1201171875</v>
      </c>
      <c r="J4519" s="1">
        <v>62.998531341552734</v>
      </c>
      <c r="K4519" s="1">
        <v>3968.81494140625</v>
      </c>
      <c r="L4519" s="1">
        <v>250029.515625</v>
      </c>
      <c r="M4519" s="1">
        <v>87.057220458984375</v>
      </c>
      <c r="N4519" s="1">
        <v>7578.95947265625</v>
      </c>
      <c r="O4519" s="1">
        <v>659803.1875</v>
      </c>
      <c r="P4519" s="1">
        <v>0.14081311225891113</v>
      </c>
      <c r="Q4519" s="1">
        <v>1.9828332588076591E-2</v>
      </c>
      <c r="R4519" s="1">
        <v>9.9999997764825821E-3</v>
      </c>
      <c r="S4519" s="1">
        <v>0.7225571870803833</v>
      </c>
      <c r="T4519" s="1">
        <v>0.52208888530731201</v>
      </c>
      <c r="U4519" s="1">
        <v>0.37723907828330994</v>
      </c>
      <c r="V4519" s="1">
        <v>108.38627624511719</v>
      </c>
      <c r="W4519" s="1">
        <v>11747.5849609375</v>
      </c>
      <c r="X4519" s="1">
        <v>1273277</v>
      </c>
      <c r="Y4519" s="1">
        <v>34.767635345458984</v>
      </c>
      <c r="Z4519" s="1">
        <v>1208.7884521484375</v>
      </c>
      <c r="AA4519" s="1">
        <v>42026.71484375</v>
      </c>
      <c r="AB4519" s="1">
        <v>0</v>
      </c>
      <c r="AE4519" s="17">
        <f t="shared" si="70"/>
        <v>0.5</v>
      </c>
      <c r="AF4519" cm="1">
        <f t="array" ref="AF4519">1/(1+EXP(-$AI$41-SUMPRODUCT(A4519:AA4519, TRANSPOSE($AI$42:$AI$68))))</f>
        <v>0.10407935858148915</v>
      </c>
      <c r="AG4519" cm="1">
        <f t="array" ref="AG4519">1/(1+EXP(-$AI$71-SUMPRODUCT(A4519:AA4519, TRANSPOSE($AI$72:$AI$98))))</f>
        <v>2.871842286090992E-2</v>
      </c>
    </row>
    <row r="4520" spans="1:33" x14ac:dyDescent="0.35">
      <c r="A4520" s="1">
        <v>1.3297080993652344</v>
      </c>
      <c r="B4520" s="1">
        <v>1.7681236267089844</v>
      </c>
      <c r="C4520" s="1">
        <v>2.351088285446167</v>
      </c>
      <c r="D4520" s="1">
        <v>0.90678554773330688</v>
      </c>
      <c r="E4520" s="1">
        <v>0.82226002216339111</v>
      </c>
      <c r="F4520" s="1">
        <v>0.74561351537704468</v>
      </c>
      <c r="G4520" s="1">
        <v>20.69297981262207</v>
      </c>
      <c r="H4520" s="1">
        <v>428.19940185546875</v>
      </c>
      <c r="I4520" s="1">
        <v>8860.7216796875</v>
      </c>
      <c r="J4520" s="1">
        <v>60.758281707763672</v>
      </c>
      <c r="K4520" s="1">
        <v>3691.56884765625</v>
      </c>
      <c r="L4520" s="1">
        <v>224293.375</v>
      </c>
      <c r="M4520" s="1">
        <v>87.61724853515625</v>
      </c>
      <c r="N4520" s="1">
        <v>7676.7822265625</v>
      </c>
      <c r="O4520" s="1">
        <v>672618.5625</v>
      </c>
      <c r="P4520" s="1">
        <v>0.15198898315429688</v>
      </c>
      <c r="Q4520" s="1">
        <v>2.3100651800632477E-2</v>
      </c>
      <c r="R4520" s="1">
        <v>9.9999997764825821E-3</v>
      </c>
      <c r="S4520" s="1">
        <v>0.71573436260223389</v>
      </c>
      <c r="T4520" s="1">
        <v>0.51227569580078125</v>
      </c>
      <c r="U4520" s="1">
        <v>0.36665329337120056</v>
      </c>
      <c r="V4520" s="1">
        <v>108.01101684570313</v>
      </c>
      <c r="W4520" s="1">
        <v>11666.3798828125</v>
      </c>
      <c r="X4520" s="1">
        <v>1260097.5</v>
      </c>
      <c r="Y4520" s="1">
        <v>35.522422790527344</v>
      </c>
      <c r="Z4520" s="1">
        <v>1261.842529296875</v>
      </c>
      <c r="AA4520" s="1">
        <v>44823.703125</v>
      </c>
      <c r="AB4520" s="1">
        <v>0</v>
      </c>
      <c r="AE4520" s="17">
        <f t="shared" si="70"/>
        <v>0.5</v>
      </c>
      <c r="AF4520" cm="1">
        <f t="array" ref="AF4520">1/(1+EXP(-$AI$41-SUMPRODUCT(A4520:AA4520, TRANSPOSE($AI$42:$AI$68))))</f>
        <v>0.10395581389618197</v>
      </c>
      <c r="AG4520" cm="1">
        <f t="array" ref="AG4520">1/(1+EXP(-$AI$71-SUMPRODUCT(A4520:AA4520, TRANSPOSE($AI$72:$AI$98))))</f>
        <v>2.8726227444141626E-2</v>
      </c>
    </row>
    <row r="4521" spans="1:33" x14ac:dyDescent="0.35">
      <c r="A4521" s="1">
        <v>1.6642614603042603</v>
      </c>
      <c r="B4521" s="1">
        <v>2.769766092300415</v>
      </c>
      <c r="C4521" s="1">
        <v>4.6096153259277344</v>
      </c>
      <c r="D4521" s="1">
        <v>1.1307920217514038</v>
      </c>
      <c r="E4521" s="1">
        <v>1.2786905765533447</v>
      </c>
      <c r="F4521" s="1">
        <v>1.4459331035614014</v>
      </c>
      <c r="G4521" s="1">
        <v>23.620561599731445</v>
      </c>
      <c r="H4521" s="1">
        <v>557.930908203125</v>
      </c>
      <c r="I4521" s="1">
        <v>13178.6416015625</v>
      </c>
      <c r="J4521" s="1">
        <v>59.9185791015625</v>
      </c>
      <c r="K4521" s="1">
        <v>3590.236083984375</v>
      </c>
      <c r="L4521" s="1">
        <v>215121.84375</v>
      </c>
      <c r="M4521" s="1">
        <v>88.929786682128906</v>
      </c>
      <c r="N4521" s="1">
        <v>7908.5068359375</v>
      </c>
      <c r="O4521" s="1">
        <v>703301.8125</v>
      </c>
      <c r="P4521" s="1">
        <v>0.18151569366455078</v>
      </c>
      <c r="Q4521" s="1">
        <v>3.2947946339845657E-2</v>
      </c>
      <c r="R4521" s="1">
        <v>9.9999997764825821E-3</v>
      </c>
      <c r="S4521" s="1">
        <v>0.69803828001022339</v>
      </c>
      <c r="T4521" s="1">
        <v>0.4872574508190155</v>
      </c>
      <c r="U4521" s="1">
        <v>0.34012433886528015</v>
      </c>
      <c r="V4521" s="1">
        <v>108.71775054931641</v>
      </c>
      <c r="W4521" s="1">
        <v>11819.548828125</v>
      </c>
      <c r="X4521" s="1">
        <v>1284994.75</v>
      </c>
      <c r="Y4521" s="1">
        <v>35.265865325927734</v>
      </c>
      <c r="Z4521" s="1">
        <v>1243.6812744140625</v>
      </c>
      <c r="AA4521" s="1">
        <v>43859.49609375</v>
      </c>
      <c r="AB4521" s="1">
        <v>0</v>
      </c>
      <c r="AE4521" s="17">
        <f t="shared" si="70"/>
        <v>0.5</v>
      </c>
      <c r="AF4521" cm="1">
        <f t="array" ref="AF4521">1/(1+EXP(-$AI$41-SUMPRODUCT(A4521:AA4521, TRANSPOSE($AI$42:$AI$68))))</f>
        <v>0.10285521716925602</v>
      </c>
      <c r="AG4521" cm="1">
        <f t="array" ref="AG4521">1/(1+EXP(-$AI$71-SUMPRODUCT(A4521:AA4521, TRANSPOSE($AI$72:$AI$98))))</f>
        <v>2.7742894543781527E-2</v>
      </c>
    </row>
    <row r="4522" spans="1:33" x14ac:dyDescent="0.35">
      <c r="A4522" s="1">
        <v>1.9287183284759521</v>
      </c>
      <c r="B4522" s="1">
        <v>3.7199544906616211</v>
      </c>
      <c r="C4522" s="1">
        <v>7.1747441291809082</v>
      </c>
      <c r="D4522" s="1">
        <v>1.3598538637161255</v>
      </c>
      <c r="E4522" s="1">
        <v>1.8492025136947632</v>
      </c>
      <c r="F4522" s="1">
        <v>2.5146450996398926</v>
      </c>
      <c r="G4522" s="1">
        <v>22.897819519042969</v>
      </c>
      <c r="H4522" s="1">
        <v>524.31011962890625</v>
      </c>
      <c r="I4522" s="1">
        <v>12005.55859375</v>
      </c>
      <c r="J4522" s="1">
        <v>57.771675109863281</v>
      </c>
      <c r="K4522" s="1">
        <v>3337.56640625</v>
      </c>
      <c r="L4522" s="1">
        <v>192816.796875</v>
      </c>
      <c r="M4522" s="1">
        <v>89.9056396484375</v>
      </c>
      <c r="N4522" s="1">
        <v>8083.02392578125</v>
      </c>
      <c r="O4522" s="1">
        <v>726709.4375</v>
      </c>
      <c r="P4522" s="1">
        <v>0.19758009910583496</v>
      </c>
      <c r="Q4522" s="1">
        <v>3.9037894457578659E-2</v>
      </c>
      <c r="R4522" s="1">
        <v>9.9999997764825821E-3</v>
      </c>
      <c r="S4522" s="1">
        <v>0.68617701530456543</v>
      </c>
      <c r="T4522" s="1">
        <v>0.47083890438079834</v>
      </c>
      <c r="U4522" s="1">
        <v>0.32307884097099304</v>
      </c>
      <c r="V4522" s="1">
        <v>108.94069671630859</v>
      </c>
      <c r="W4522" s="1">
        <v>11868.0751953125</v>
      </c>
      <c r="X4522" s="1">
        <v>1292916.375</v>
      </c>
      <c r="Y4522" s="1">
        <v>35.449832916259766</v>
      </c>
      <c r="Z4522" s="1">
        <v>1256.690673828125</v>
      </c>
      <c r="AA4522" s="1">
        <v>44549.47265625</v>
      </c>
      <c r="AB4522" s="1">
        <v>0</v>
      </c>
      <c r="AE4522" s="17">
        <f t="shared" si="70"/>
        <v>0.5</v>
      </c>
      <c r="AF4522" cm="1">
        <f t="array" ref="AF4522">1/(1+EXP(-$AI$41-SUMPRODUCT(A4522:AA4522, TRANSPOSE($AI$42:$AI$68))))</f>
        <v>0.10317783268726945</v>
      </c>
      <c r="AG4522" cm="1">
        <f t="array" ref="AG4522">1/(1+EXP(-$AI$71-SUMPRODUCT(A4522:AA4522, TRANSPOSE($AI$72:$AI$98))))</f>
        <v>2.7909772675867601E-2</v>
      </c>
    </row>
    <row r="4523" spans="1:33" x14ac:dyDescent="0.35">
      <c r="A4523" s="1">
        <v>2.2069823741912842</v>
      </c>
      <c r="B4523" s="1">
        <v>4.8707714080810547</v>
      </c>
      <c r="C4523" s="1">
        <v>10.749706268310547</v>
      </c>
      <c r="D4523" s="1">
        <v>1.6480073928833008</v>
      </c>
      <c r="E4523" s="1">
        <v>2.715928316116333</v>
      </c>
      <c r="F4523" s="1">
        <v>4.4758701324462891</v>
      </c>
      <c r="G4523" s="1">
        <v>21.92890739440918</v>
      </c>
      <c r="H4523" s="1">
        <v>480.87698364257813</v>
      </c>
      <c r="I4523" s="1">
        <v>10545.1064453125</v>
      </c>
      <c r="J4523" s="1">
        <v>53.407794952392578</v>
      </c>
      <c r="K4523" s="1">
        <v>2852.392578125</v>
      </c>
      <c r="L4523" s="1">
        <v>152340</v>
      </c>
      <c r="M4523" s="1">
        <v>91.91082763671875</v>
      </c>
      <c r="N4523" s="1">
        <v>8447.6005859375</v>
      </c>
      <c r="O4523" s="1">
        <v>776425.9375</v>
      </c>
      <c r="P4523" s="1">
        <v>0.23045182228088379</v>
      </c>
      <c r="Q4523" s="1">
        <v>5.3108043968677521E-2</v>
      </c>
      <c r="R4523" s="1">
        <v>1.2238845229148865E-2</v>
      </c>
      <c r="S4523" s="1">
        <v>0.66088783740997314</v>
      </c>
      <c r="T4523" s="1">
        <v>0.43677273392677307</v>
      </c>
      <c r="U4523" s="1">
        <v>0.2886577844619751</v>
      </c>
      <c r="V4523" s="1">
        <v>108.87949371337891</v>
      </c>
      <c r="W4523" s="1">
        <v>11854.744140625</v>
      </c>
      <c r="X4523" s="1">
        <v>1290738.5</v>
      </c>
      <c r="Y4523" s="1">
        <v>36.574665069580078</v>
      </c>
      <c r="Z4523" s="1">
        <v>1337.7061767578125</v>
      </c>
      <c r="AA4523" s="1">
        <v>48926.15234375</v>
      </c>
      <c r="AB4523" s="1">
        <v>0</v>
      </c>
      <c r="AE4523" s="17">
        <f t="shared" si="70"/>
        <v>0.5</v>
      </c>
      <c r="AF4523" cm="1">
        <f t="array" ref="AF4523">1/(1+EXP(-$AI$41-SUMPRODUCT(A4523:AA4523, TRANSPOSE($AI$42:$AI$68))))</f>
        <v>0.104677521300777</v>
      </c>
      <c r="AG4523" cm="1">
        <f t="array" ref="AG4523">1/(1+EXP(-$AI$71-SUMPRODUCT(A4523:AA4523, TRANSPOSE($AI$72:$AI$98))))</f>
        <v>2.8887182462322254E-2</v>
      </c>
    </row>
    <row r="4524" spans="1:33" x14ac:dyDescent="0.35">
      <c r="A4524" s="1">
        <v>2.3727664947509766</v>
      </c>
      <c r="B4524" s="1">
        <v>5.6300206184387207</v>
      </c>
      <c r="C4524" s="1">
        <v>13.358724594116211</v>
      </c>
      <c r="D4524" s="1">
        <v>1.7917716503143311</v>
      </c>
      <c r="E4524" s="1">
        <v>3.2104456424713135</v>
      </c>
      <c r="F4524" s="1">
        <v>5.7523856163024902</v>
      </c>
      <c r="G4524" s="1">
        <v>22.816106796264648</v>
      </c>
      <c r="H4524" s="1">
        <v>520.57470703125</v>
      </c>
      <c r="I4524" s="1">
        <v>11877.48828125</v>
      </c>
      <c r="J4524" s="1">
        <v>51.782512664794922</v>
      </c>
      <c r="K4524" s="1">
        <v>2681.4287109375</v>
      </c>
      <c r="L4524" s="1">
        <v>138851.109375</v>
      </c>
      <c r="M4524" s="1">
        <v>93.248954772949219</v>
      </c>
      <c r="N4524" s="1">
        <v>8695.3671875</v>
      </c>
      <c r="O4524" s="1">
        <v>810833.9375</v>
      </c>
      <c r="P4524" s="1">
        <v>0.2494351863861084</v>
      </c>
      <c r="Q4524" s="1">
        <v>6.2217913568019867E-2</v>
      </c>
      <c r="R4524" s="1">
        <v>1.5519336797297001E-2</v>
      </c>
      <c r="S4524" s="1">
        <v>0.64372438192367554</v>
      </c>
      <c r="T4524" s="1">
        <v>0.41438108682632446</v>
      </c>
      <c r="U4524" s="1">
        <v>0.26674720644950867</v>
      </c>
      <c r="V4524" s="1">
        <v>108.65863800048828</v>
      </c>
      <c r="W4524" s="1">
        <v>11806.69921875</v>
      </c>
      <c r="X4524" s="1">
        <v>1282899.875</v>
      </c>
      <c r="Y4524" s="1">
        <v>37.756839752197266</v>
      </c>
      <c r="Z4524" s="1">
        <v>1425.5789794921875</v>
      </c>
      <c r="AA4524" s="1">
        <v>53825.35546875</v>
      </c>
      <c r="AB4524" s="1">
        <v>0</v>
      </c>
      <c r="AE4524" s="17">
        <f t="shared" si="70"/>
        <v>0.5</v>
      </c>
      <c r="AF4524" cm="1">
        <f t="array" ref="AF4524">1/(1+EXP(-$AI$41-SUMPRODUCT(A4524:AA4524, TRANSPOSE($AI$42:$AI$68))))</f>
        <v>0.10499697735736641</v>
      </c>
      <c r="AG4524" cm="1">
        <f t="array" ref="AG4524">1/(1+EXP(-$AI$71-SUMPRODUCT(A4524:AA4524, TRANSPOSE($AI$72:$AI$98))))</f>
        <v>2.9040517265678582E-2</v>
      </c>
    </row>
    <row r="4525" spans="1:33" x14ac:dyDescent="0.35">
      <c r="A4525" s="1">
        <v>2.6957244873046875</v>
      </c>
      <c r="B4525" s="1">
        <v>7.2669305801391602</v>
      </c>
      <c r="C4525" s="1">
        <v>19.589643478393555</v>
      </c>
      <c r="D4525" s="1">
        <v>2.1348786354064941</v>
      </c>
      <c r="E4525" s="1">
        <v>4.5577068328857422</v>
      </c>
      <c r="F4525" s="1">
        <v>9.7301511764526367</v>
      </c>
      <c r="G4525" s="1">
        <v>23.473522186279297</v>
      </c>
      <c r="H4525" s="1">
        <v>551.0062255859375</v>
      </c>
      <c r="I4525" s="1">
        <v>12934.0576171875</v>
      </c>
      <c r="J4525" s="1">
        <v>46.759792327880859</v>
      </c>
      <c r="K4525" s="1">
        <v>2186.478271484375</v>
      </c>
      <c r="L4525" s="1">
        <v>102239.265625</v>
      </c>
      <c r="M4525" s="1">
        <v>96.055747985839844</v>
      </c>
      <c r="N4525" s="1">
        <v>9226.70703125</v>
      </c>
      <c r="O4525" s="1">
        <v>886278.1875</v>
      </c>
      <c r="P4525" s="1">
        <v>0.28531670570373535</v>
      </c>
      <c r="Q4525" s="1">
        <v>8.1405624747276306E-2</v>
      </c>
      <c r="R4525" s="1">
        <v>2.3226384073495865E-2</v>
      </c>
      <c r="S4525" s="1">
        <v>0.60700297355651855</v>
      </c>
      <c r="T4525" s="1">
        <v>0.36845260858535767</v>
      </c>
      <c r="U4525" s="1">
        <v>0.22365182638168335</v>
      </c>
      <c r="V4525" s="1">
        <v>108.48699188232422</v>
      </c>
      <c r="W4525" s="1">
        <v>11769.427734375</v>
      </c>
      <c r="X4525" s="1">
        <v>1276829.75</v>
      </c>
      <c r="Y4525" s="1">
        <v>40.021289825439453</v>
      </c>
      <c r="Z4525" s="1">
        <v>1601.70361328125</v>
      </c>
      <c r="AA4525" s="1">
        <v>64102.24609375</v>
      </c>
      <c r="AB4525" s="1">
        <v>0</v>
      </c>
      <c r="AE4525" s="17">
        <f t="shared" si="70"/>
        <v>0.5</v>
      </c>
      <c r="AF4525" cm="1">
        <f t="array" ref="AF4525">1/(1+EXP(-$AI$41-SUMPRODUCT(A4525:AA4525, TRANSPOSE($AI$42:$AI$68))))</f>
        <v>0.10662132726518982</v>
      </c>
      <c r="AG4525" cm="1">
        <f t="array" ref="AG4525">1/(1+EXP(-$AI$71-SUMPRODUCT(A4525:AA4525, TRANSPOSE($AI$72:$AI$98))))</f>
        <v>3.0116256567017333E-2</v>
      </c>
    </row>
    <row r="4526" spans="1:33" x14ac:dyDescent="0.35">
      <c r="A4526" s="1">
        <v>2.8349885940551758</v>
      </c>
      <c r="B4526" s="1">
        <v>8.0371599197387695</v>
      </c>
      <c r="C4526" s="1">
        <v>22.785257339477539</v>
      </c>
      <c r="D4526" s="1">
        <v>2.3091604709625244</v>
      </c>
      <c r="E4526" s="1">
        <v>5.3322219848632813</v>
      </c>
      <c r="F4526" s="1">
        <v>12.312956809997559</v>
      </c>
      <c r="G4526" s="1">
        <v>24.302833557128906</v>
      </c>
      <c r="H4526" s="1">
        <v>590.62774658203125</v>
      </c>
      <c r="I4526" s="1">
        <v>14353.9267578125</v>
      </c>
      <c r="J4526" s="1">
        <v>43.774570465087891</v>
      </c>
      <c r="K4526" s="1">
        <v>1916.2130126953125</v>
      </c>
      <c r="L4526" s="1">
        <v>83881.3984375</v>
      </c>
      <c r="M4526" s="1">
        <v>97.685234069824219</v>
      </c>
      <c r="N4526" s="1">
        <v>9542.4052734375</v>
      </c>
      <c r="O4526" s="1">
        <v>932152.0625</v>
      </c>
      <c r="P4526" s="1">
        <v>0.30425667762756348</v>
      </c>
      <c r="Q4526" s="1">
        <v>9.2572122812271118E-2</v>
      </c>
      <c r="R4526" s="1">
        <v>2.8165686875581741E-2</v>
      </c>
      <c r="S4526" s="1">
        <v>0.58376097679138184</v>
      </c>
      <c r="T4526" s="1">
        <v>0.34077689051628113</v>
      </c>
      <c r="U4526" s="1">
        <v>0.19893224537372589</v>
      </c>
      <c r="V4526" s="1">
        <v>109.34305572509766</v>
      </c>
      <c r="W4526" s="1">
        <v>11955.904296875</v>
      </c>
      <c r="X4526" s="1">
        <v>1307295</v>
      </c>
      <c r="Y4526" s="1">
        <v>41.453479766845703</v>
      </c>
      <c r="Z4526" s="1">
        <v>1718.3909912109375</v>
      </c>
      <c r="AA4526" s="1">
        <v>71233.2890625</v>
      </c>
      <c r="AB4526" s="1">
        <v>0</v>
      </c>
      <c r="AE4526" s="17">
        <f t="shared" si="70"/>
        <v>0.5</v>
      </c>
      <c r="AF4526" cm="1">
        <f t="array" ref="AF4526">1/(1+EXP(-$AI$41-SUMPRODUCT(A4526:AA4526, TRANSPOSE($AI$42:$AI$68))))</f>
        <v>0.10763545144266304</v>
      </c>
      <c r="AG4526" cm="1">
        <f t="array" ref="AG4526">1/(1+EXP(-$AI$71-SUMPRODUCT(A4526:AA4526, TRANSPOSE($AI$72:$AI$98))))</f>
        <v>3.0745341623922402E-2</v>
      </c>
    </row>
    <row r="4527" spans="1:33" x14ac:dyDescent="0.35">
      <c r="A4527" s="1">
        <v>3.2041862010955811</v>
      </c>
      <c r="B4527" s="1">
        <v>10.266809463500977</v>
      </c>
      <c r="C4527" s="1">
        <v>32.896766662597656</v>
      </c>
      <c r="D4527" s="1">
        <v>2.8418052196502686</v>
      </c>
      <c r="E4527" s="1">
        <v>8.0758571624755859</v>
      </c>
      <c r="F4527" s="1">
        <v>22.95001220703125</v>
      </c>
      <c r="G4527" s="1">
        <v>22.431367874145508</v>
      </c>
      <c r="H4527" s="1">
        <v>503.166259765625</v>
      </c>
      <c r="I4527" s="1">
        <v>11286.7080078125</v>
      </c>
      <c r="J4527" s="1">
        <v>33.964614868164063</v>
      </c>
      <c r="K4527" s="1">
        <v>1153.5950927734375</v>
      </c>
      <c r="L4527" s="1">
        <v>39181.41015625</v>
      </c>
      <c r="M4527" s="1">
        <v>101.63631439208984</v>
      </c>
      <c r="N4527" s="1">
        <v>10329.9404296875</v>
      </c>
      <c r="O4527" s="1">
        <v>1049897.125</v>
      </c>
      <c r="P4527" s="1">
        <v>0.3346555233001709</v>
      </c>
      <c r="Q4527" s="1">
        <v>0.11199431866407394</v>
      </c>
      <c r="R4527" s="1">
        <v>3.7479516118764877E-2</v>
      </c>
      <c r="S4527" s="1">
        <v>0.53037768602371216</v>
      </c>
      <c r="T4527" s="1">
        <v>0.28130048513412476</v>
      </c>
      <c r="U4527" s="1">
        <v>0.14919550716876984</v>
      </c>
      <c r="V4527" s="1">
        <v>110.34810638427734</v>
      </c>
      <c r="W4527" s="1">
        <v>12176.7041015625</v>
      </c>
      <c r="X4527" s="1">
        <v>1343676.25</v>
      </c>
      <c r="Y4527" s="1">
        <v>45.994724273681641</v>
      </c>
      <c r="Z4527" s="1">
        <v>2115.5146484375</v>
      </c>
      <c r="AA4527" s="1">
        <v>97302.515625</v>
      </c>
      <c r="AB4527" s="1">
        <v>0</v>
      </c>
      <c r="AE4527" s="17">
        <f t="shared" si="70"/>
        <v>0.5</v>
      </c>
      <c r="AF4527" cm="1">
        <f t="array" ref="AF4527">1/(1+EXP(-$AI$41-SUMPRODUCT(A4527:AA4527, TRANSPOSE($AI$42:$AI$68))))</f>
        <v>0.11139570531666622</v>
      </c>
      <c r="AG4527" cm="1">
        <f t="array" ref="AG4527">1/(1+EXP(-$AI$71-SUMPRODUCT(A4527:AA4527, TRANSPOSE($AI$72:$AI$98))))</f>
        <v>3.358211231025815E-2</v>
      </c>
    </row>
    <row r="4528" spans="1:33" x14ac:dyDescent="0.35">
      <c r="A4528" s="1">
        <v>3.4673588275909424</v>
      </c>
      <c r="B4528" s="1">
        <v>12.022577285766602</v>
      </c>
      <c r="C4528" s="1">
        <v>41.686588287353516</v>
      </c>
      <c r="D4528" s="1">
        <v>3.1776738166809082</v>
      </c>
      <c r="E4528" s="1">
        <v>10.097610473632813</v>
      </c>
      <c r="F4528" s="1">
        <v>32.0869140625</v>
      </c>
      <c r="G4528" s="1">
        <v>19.938632965087891</v>
      </c>
      <c r="H4528" s="1">
        <v>397.549072265625</v>
      </c>
      <c r="I4528" s="1">
        <v>7926.58544921875</v>
      </c>
      <c r="J4528" s="1">
        <v>29.438108444213867</v>
      </c>
      <c r="K4528" s="1">
        <v>866.60223388671875</v>
      </c>
      <c r="L4528" s="1">
        <v>25511.130859375</v>
      </c>
      <c r="M4528" s="1">
        <v>104.37416839599609</v>
      </c>
      <c r="N4528" s="1">
        <v>10893.966796875</v>
      </c>
      <c r="O4528" s="1">
        <v>1137048.75</v>
      </c>
      <c r="P4528" s="1">
        <v>0.35050368309020996</v>
      </c>
      <c r="Q4528" s="1">
        <v>0.12285283207893372</v>
      </c>
      <c r="R4528" s="1">
        <v>4.3060369789600372E-2</v>
      </c>
      <c r="S4528" s="1">
        <v>0.49812847375869751</v>
      </c>
      <c r="T4528" s="1">
        <v>0.24813197553157806</v>
      </c>
      <c r="U4528" s="1">
        <v>0.12360160052776337</v>
      </c>
      <c r="V4528" s="1">
        <v>109.89870452880859</v>
      </c>
      <c r="W4528" s="1">
        <v>12077.7255859375</v>
      </c>
      <c r="X4528" s="1">
        <v>1327326.375</v>
      </c>
      <c r="Y4528" s="1">
        <v>49.563053131103516</v>
      </c>
      <c r="Z4528" s="1">
        <v>2456.496337890625</v>
      </c>
      <c r="AA4528" s="1">
        <v>121751.453125</v>
      </c>
      <c r="AB4528" s="1">
        <v>0</v>
      </c>
      <c r="AE4528" s="17">
        <f t="shared" si="70"/>
        <v>0.5</v>
      </c>
      <c r="AF4528" cm="1">
        <f t="array" ref="AF4528">1/(1+EXP(-$AI$41-SUMPRODUCT(A4528:AA4528, TRANSPOSE($AI$42:$AI$68))))</f>
        <v>0.11590941422332335</v>
      </c>
      <c r="AG4528" cm="1">
        <f t="array" ref="AG4528">1/(1+EXP(-$AI$71-SUMPRODUCT(A4528:AA4528, TRANSPOSE($AI$72:$AI$98))))</f>
        <v>3.7271596140651626E-2</v>
      </c>
    </row>
    <row r="4529" spans="1:33" x14ac:dyDescent="0.35">
      <c r="A4529" s="1">
        <v>3.5909218788146973</v>
      </c>
      <c r="B4529" s="1">
        <v>12.894720077514648</v>
      </c>
      <c r="C4529" s="1">
        <v>46.303932189941406</v>
      </c>
      <c r="D4529" s="1">
        <v>3.3456933498382568</v>
      </c>
      <c r="E4529" s="1">
        <v>11.193663597106934</v>
      </c>
      <c r="F4529" s="1">
        <v>37.450565338134766</v>
      </c>
      <c r="G4529" s="1">
        <v>18.691064834594727</v>
      </c>
      <c r="H4529" s="1">
        <v>349.35589599609375</v>
      </c>
      <c r="I4529" s="1">
        <v>6529.833984375</v>
      </c>
      <c r="J4529" s="1">
        <v>26.592796325683594</v>
      </c>
      <c r="K4529" s="1">
        <v>707.17681884765625</v>
      </c>
      <c r="L4529" s="1">
        <v>18805.80859375</v>
      </c>
      <c r="M4529" s="1">
        <v>109.96508026123047</v>
      </c>
      <c r="N4529" s="1">
        <v>12092.3193359375</v>
      </c>
      <c r="O4529" s="1">
        <v>1329732.875</v>
      </c>
      <c r="P4529" s="1">
        <v>0.37812972068786621</v>
      </c>
      <c r="Q4529" s="1">
        <v>0.14298208057880402</v>
      </c>
      <c r="R4529" s="1">
        <v>5.4065775126218796E-2</v>
      </c>
      <c r="S4529" s="1">
        <v>0.44085830450057983</v>
      </c>
      <c r="T4529" s="1">
        <v>0.1943560391664505</v>
      </c>
      <c r="U4529" s="1">
        <v>8.5683479905128479E-2</v>
      </c>
      <c r="V4529" s="1">
        <v>108.70823669433594</v>
      </c>
      <c r="W4529" s="1">
        <v>11817.48046875</v>
      </c>
      <c r="X4529" s="1">
        <v>1284657.5</v>
      </c>
      <c r="Y4529" s="1">
        <v>56.332977294921875</v>
      </c>
      <c r="Z4529" s="1">
        <v>3173.404296875</v>
      </c>
      <c r="AA4529" s="1">
        <v>178767.3125</v>
      </c>
      <c r="AB4529" s="1">
        <v>0</v>
      </c>
      <c r="AE4529" s="17">
        <f t="shared" si="70"/>
        <v>0.5</v>
      </c>
      <c r="AF4529" cm="1">
        <f t="array" ref="AF4529">1/(1+EXP(-$AI$41-SUMPRODUCT(A4529:AA4529, TRANSPOSE($AI$42:$AI$68))))</f>
        <v>0.12382095464615381</v>
      </c>
      <c r="AG4529" cm="1">
        <f t="array" ref="AG4529">1/(1+EXP(-$AI$71-SUMPRODUCT(A4529:AA4529, TRANSPOSE($AI$72:$AI$98))))</f>
        <v>4.4224534961118972E-2</v>
      </c>
    </row>
    <row r="4530" spans="1:33" x14ac:dyDescent="0.35">
      <c r="A4530" s="1">
        <v>3.5569829940795898</v>
      </c>
      <c r="B4530" s="1">
        <v>12.652128219604492</v>
      </c>
      <c r="C4530" s="1">
        <v>45.003402709960938</v>
      </c>
      <c r="D4530" s="1">
        <v>3.378889799118042</v>
      </c>
      <c r="E4530" s="1">
        <v>11.416895866394043</v>
      </c>
      <c r="F4530" s="1">
        <v>38.576435089111328</v>
      </c>
      <c r="G4530" s="1">
        <v>16.909481048583984</v>
      </c>
      <c r="H4530" s="1">
        <v>285.9305419921875</v>
      </c>
      <c r="I4530" s="1">
        <v>4834.93701171875</v>
      </c>
      <c r="J4530" s="1">
        <v>24.758256912231445</v>
      </c>
      <c r="K4530" s="1">
        <v>612.9713134765625</v>
      </c>
      <c r="L4530" s="1">
        <v>15176.1005859375</v>
      </c>
      <c r="M4530" s="1">
        <v>113.56787872314453</v>
      </c>
      <c r="N4530" s="1">
        <v>12897.6630859375</v>
      </c>
      <c r="O4530" s="1">
        <v>1464760.25</v>
      </c>
      <c r="P4530" s="1">
        <v>0.38755011558532715</v>
      </c>
      <c r="Q4530" s="1">
        <v>0.15019509196281433</v>
      </c>
      <c r="R4530" s="1">
        <v>5.8208126574754715E-2</v>
      </c>
      <c r="S4530" s="1">
        <v>0.40834793448448181</v>
      </c>
      <c r="T4530" s="1">
        <v>0.16674803197383881</v>
      </c>
      <c r="U4530" s="1">
        <v>6.8091213703155518E-2</v>
      </c>
      <c r="V4530" s="1">
        <v>108.52249145507813</v>
      </c>
      <c r="W4530" s="1">
        <v>11777.130859375</v>
      </c>
      <c r="X4530" s="1">
        <v>1278083.625</v>
      </c>
      <c r="Y4530" s="1">
        <v>60.530052185058594</v>
      </c>
      <c r="Z4530" s="1">
        <v>3663.88720703125</v>
      </c>
      <c r="AA4530" s="1">
        <v>221775.28125</v>
      </c>
      <c r="AB4530" s="1">
        <v>0</v>
      </c>
      <c r="AE4530" s="17">
        <f t="shared" si="70"/>
        <v>0.5</v>
      </c>
      <c r="AF4530" cm="1">
        <f t="array" ref="AF4530">1/(1+EXP(-$AI$41-SUMPRODUCT(A4530:AA4530, TRANSPOSE($AI$42:$AI$68))))</f>
        <v>0.12779219739773437</v>
      </c>
      <c r="AG4530" cm="1">
        <f t="array" ref="AG4530">1/(1+EXP(-$AI$71-SUMPRODUCT(A4530:AA4530, TRANSPOSE($AI$72:$AI$98))))</f>
        <v>4.8188137594397995E-2</v>
      </c>
    </row>
    <row r="4531" spans="1:33" x14ac:dyDescent="0.35">
      <c r="A4531" s="1">
        <v>3.8819055557250977</v>
      </c>
      <c r="B4531" s="1">
        <v>15.069190979003906</v>
      </c>
      <c r="C4531" s="1">
        <v>58.497177124023438</v>
      </c>
      <c r="D4531" s="1">
        <v>3.8102025985717773</v>
      </c>
      <c r="E4531" s="1">
        <v>14.517643928527832</v>
      </c>
      <c r="F4531" s="1">
        <v>55.315162658691406</v>
      </c>
      <c r="G4531" s="1">
        <v>11.88134765625</v>
      </c>
      <c r="H4531" s="1">
        <v>141.16642761230469</v>
      </c>
      <c r="I4531" s="1">
        <v>1677.247314453125</v>
      </c>
      <c r="J4531" s="1">
        <v>21.711763381958008</v>
      </c>
      <c r="K4531" s="1">
        <v>471.40066528320313</v>
      </c>
      <c r="L4531" s="1">
        <v>10234.939453125</v>
      </c>
      <c r="M4531" s="1">
        <v>122.57145690917969</v>
      </c>
      <c r="N4531" s="1">
        <v>15023.76171875</v>
      </c>
      <c r="O4531" s="1">
        <v>1841484.375</v>
      </c>
      <c r="P4531" s="1">
        <v>0.40288472175598145</v>
      </c>
      <c r="Q4531" s="1">
        <v>0.16231609880924225</v>
      </c>
      <c r="R4531" s="1">
        <v>6.5394677221775055E-2</v>
      </c>
      <c r="S4531" s="1">
        <v>0.34572955965995789</v>
      </c>
      <c r="T4531" s="1">
        <v>0.11952892690896988</v>
      </c>
      <c r="U4531" s="1">
        <v>4.1324682533740997E-2</v>
      </c>
      <c r="V4531" s="1">
        <v>107.62498474121094</v>
      </c>
      <c r="W4531" s="1">
        <v>11583.1376953125</v>
      </c>
      <c r="X4531" s="1">
        <v>1246635</v>
      </c>
      <c r="Y4531" s="1">
        <v>69.261634826660156</v>
      </c>
      <c r="Z4531" s="1">
        <v>4797.173828125</v>
      </c>
      <c r="AA4531" s="1">
        <v>332260.125</v>
      </c>
      <c r="AB4531" s="1">
        <v>0</v>
      </c>
      <c r="AE4531" s="17">
        <f t="shared" si="70"/>
        <v>0.5</v>
      </c>
      <c r="AF4531" cm="1">
        <f t="array" ref="AF4531">1/(1+EXP(-$AI$41-SUMPRODUCT(A4531:AA4531, TRANSPOSE($AI$42:$AI$68))))</f>
        <v>0.14070961626241429</v>
      </c>
      <c r="AG4531" cm="1">
        <f t="array" ref="AG4531">1/(1+EXP(-$AI$71-SUMPRODUCT(A4531:AA4531, TRANSPOSE($AI$72:$AI$98))))</f>
        <v>6.2703363559531697E-2</v>
      </c>
    </row>
    <row r="4532" spans="1:33" x14ac:dyDescent="0.35">
      <c r="A4532" s="1">
        <v>3.9613344669342041</v>
      </c>
      <c r="B4532" s="1">
        <v>15.692171096801758</v>
      </c>
      <c r="C4532" s="1">
        <v>62.161937713623047</v>
      </c>
      <c r="D4532" s="1">
        <v>3.9218664169311523</v>
      </c>
      <c r="E4532" s="1">
        <v>15.381035804748535</v>
      </c>
      <c r="F4532" s="1">
        <v>60.322368621826172</v>
      </c>
      <c r="G4532" s="1">
        <v>11.165284156799316</v>
      </c>
      <c r="H4532" s="1">
        <v>124.66356658935547</v>
      </c>
      <c r="I4532" s="1">
        <v>1391.9041748046875</v>
      </c>
      <c r="J4532" s="1">
        <v>23.944738388061523</v>
      </c>
      <c r="K4532" s="1">
        <v>573.35052490234375</v>
      </c>
      <c r="L4532" s="1">
        <v>13728.7275390625</v>
      </c>
      <c r="M4532" s="1">
        <v>127.74026489257813</v>
      </c>
      <c r="N4532" s="1">
        <v>16317.5751953125</v>
      </c>
      <c r="O4532" s="1">
        <v>2084411.375</v>
      </c>
      <c r="P4532" s="1">
        <v>0.4061429500579834</v>
      </c>
      <c r="Q4532" s="1">
        <v>0.16495209932327271</v>
      </c>
      <c r="R4532" s="1">
        <v>6.6994130611419678E-2</v>
      </c>
      <c r="S4532" s="1">
        <v>0.3116145133972168</v>
      </c>
      <c r="T4532" s="1">
        <v>9.7103603184223175E-2</v>
      </c>
      <c r="U4532" s="1">
        <v>3.0258892104029655E-2</v>
      </c>
      <c r="V4532" s="1">
        <v>107.29249572753906</v>
      </c>
      <c r="W4532" s="1">
        <v>11511.6796875</v>
      </c>
      <c r="X4532" s="1">
        <v>1235116.875</v>
      </c>
      <c r="Y4532" s="1">
        <v>74.227432250976563</v>
      </c>
      <c r="Z4532" s="1">
        <v>5509.7119140625</v>
      </c>
      <c r="AA4532" s="1">
        <v>408971.75</v>
      </c>
      <c r="AB4532" s="1">
        <v>0</v>
      </c>
      <c r="AE4532" s="17">
        <f t="shared" si="70"/>
        <v>0.5</v>
      </c>
      <c r="AF4532" cm="1">
        <f t="array" ref="AF4532">1/(1+EXP(-$AI$41-SUMPRODUCT(A4532:AA4532, TRANSPOSE($AI$42:$AI$68))))</f>
        <v>0.14788757934595009</v>
      </c>
      <c r="AG4532" cm="1">
        <f t="array" ref="AG4532">1/(1+EXP(-$AI$71-SUMPRODUCT(A4532:AA4532, TRANSPOSE($AI$72:$AI$98))))</f>
        <v>7.2242898086658264E-2</v>
      </c>
    </row>
    <row r="4533" spans="1:33" x14ac:dyDescent="0.35">
      <c r="A4533" s="1">
        <v>3.9925549030303955</v>
      </c>
      <c r="B4533" s="1">
        <v>15.940494537353516</v>
      </c>
      <c r="C4533" s="1">
        <v>63.643299102783203</v>
      </c>
      <c r="D4533" s="1">
        <v>3.9924798011779785</v>
      </c>
      <c r="E4533" s="1">
        <v>15.939894676208496</v>
      </c>
      <c r="F4533" s="1">
        <v>63.63970947265625</v>
      </c>
      <c r="G4533" s="1">
        <v>8.3506135940551758</v>
      </c>
      <c r="H4533" s="1">
        <v>69.732749938964844</v>
      </c>
      <c r="I4533" s="1">
        <v>582.31121826171875</v>
      </c>
      <c r="J4533" s="1">
        <v>33.579990386962891</v>
      </c>
      <c r="K4533" s="1">
        <v>1127.61572265625</v>
      </c>
      <c r="L4533" s="1">
        <v>37865.328125</v>
      </c>
      <c r="M4533" s="1">
        <v>139.90028381347656</v>
      </c>
      <c r="N4533" s="1">
        <v>19572.08984375</v>
      </c>
      <c r="O4533" s="1">
        <v>2738140.75</v>
      </c>
      <c r="P4533" s="1">
        <v>0.40370011329650879</v>
      </c>
      <c r="Q4533" s="1">
        <v>0.16297377645969391</v>
      </c>
      <c r="R4533" s="1">
        <v>6.579253077507019E-2</v>
      </c>
      <c r="S4533" s="1">
        <v>0.24812313914299011</v>
      </c>
      <c r="T4533" s="1">
        <v>6.1565093696117401E-2</v>
      </c>
      <c r="U4533" s="1">
        <v>1.5275724232196808E-2</v>
      </c>
      <c r="V4533" s="1">
        <v>105.02286529541016</v>
      </c>
      <c r="W4533" s="1">
        <v>11029.8017578125</v>
      </c>
      <c r="X4533" s="1">
        <v>1158381.375</v>
      </c>
      <c r="Y4533" s="1">
        <v>86.038894653320313</v>
      </c>
      <c r="Z4533" s="1">
        <v>7402.69140625</v>
      </c>
      <c r="AA4533" s="1">
        <v>636919.375</v>
      </c>
      <c r="AB4533" s="1">
        <v>0</v>
      </c>
      <c r="AE4533" s="17">
        <f t="shared" si="70"/>
        <v>0.5</v>
      </c>
      <c r="AF4533" cm="1">
        <f t="array" ref="AF4533">1/(1+EXP(-$AI$41-SUMPRODUCT(A4533:AA4533, TRANSPOSE($AI$42:$AI$68))))</f>
        <v>0.1635489814735987</v>
      </c>
      <c r="AG4533" cm="1">
        <f t="array" ref="AG4533">1/(1+EXP(-$AI$71-SUMPRODUCT(A4533:AA4533, TRANSPOSE($AI$72:$AI$98))))</f>
        <v>9.7373727713449834E-2</v>
      </c>
    </row>
    <row r="4534" spans="1:33" x14ac:dyDescent="0.35">
      <c r="A4534" s="1">
        <v>4.0112977027893066</v>
      </c>
      <c r="B4534" s="1">
        <v>16.090509414672852</v>
      </c>
      <c r="C4534" s="1">
        <v>64.5438232421875</v>
      </c>
      <c r="D4534" s="1">
        <v>4.0095982551574707</v>
      </c>
      <c r="E4534" s="1">
        <v>16.076877593994141</v>
      </c>
      <c r="F4534" s="1">
        <v>64.461822509765625</v>
      </c>
      <c r="G4534" s="1">
        <v>9.4661417007446289</v>
      </c>
      <c r="H4534" s="1">
        <v>89.607841491699219</v>
      </c>
      <c r="I4534" s="1">
        <v>848.240478515625</v>
      </c>
      <c r="J4534" s="1">
        <v>35.767402648925781</v>
      </c>
      <c r="K4534" s="1">
        <v>1279.30712890625</v>
      </c>
      <c r="L4534" s="1">
        <v>45757.4921875</v>
      </c>
      <c r="M4534" s="1">
        <v>148.85348510742188</v>
      </c>
      <c r="N4534" s="1">
        <v>22157.359375</v>
      </c>
      <c r="O4534" s="1">
        <v>3298200.25</v>
      </c>
      <c r="P4534" s="1">
        <v>0.4022514820098877</v>
      </c>
      <c r="Q4534" s="1">
        <v>0.16180625557899475</v>
      </c>
      <c r="R4534" s="1">
        <v>6.5086804330348969E-2</v>
      </c>
      <c r="S4534" s="1">
        <v>0.22207856178283691</v>
      </c>
      <c r="T4534" s="1">
        <v>4.9318887293338776E-2</v>
      </c>
      <c r="U4534" s="1">
        <v>1.0952667333185673E-2</v>
      </c>
      <c r="V4534" s="1">
        <v>104.06622314453125</v>
      </c>
      <c r="W4534" s="1">
        <v>10829.7783203125</v>
      </c>
      <c r="X4534" s="1">
        <v>1127014.125</v>
      </c>
      <c r="Y4534" s="1">
        <v>92.269264221191406</v>
      </c>
      <c r="Z4534" s="1">
        <v>8513.6171875</v>
      </c>
      <c r="AA4534" s="1">
        <v>785545.1875</v>
      </c>
      <c r="AB4534" s="1">
        <v>0</v>
      </c>
      <c r="AE4534" s="17">
        <f t="shared" si="70"/>
        <v>0.5</v>
      </c>
      <c r="AF4534" cm="1">
        <f t="array" ref="AF4534">1/(1+EXP(-$AI$41-SUMPRODUCT(A4534:AA4534, TRANSPOSE($AI$42:$AI$68))))</f>
        <v>0.16728541261785496</v>
      </c>
      <c r="AG4534" cm="1">
        <f t="array" ref="AG4534">1/(1+EXP(-$AI$71-SUMPRODUCT(A4534:AA4534, TRANSPOSE($AI$72:$AI$98))))</f>
        <v>0.10410444951102545</v>
      </c>
    </row>
    <row r="4535" spans="1:33" x14ac:dyDescent="0.35">
      <c r="A4535" s="1">
        <v>3.9888172149658203</v>
      </c>
      <c r="B4535" s="1">
        <v>15.910662651062012</v>
      </c>
      <c r="C4535" s="1">
        <v>63.464725494384766</v>
      </c>
      <c r="D4535" s="1">
        <v>3.9325015544891357</v>
      </c>
      <c r="E4535" s="1">
        <v>15.464568138122559</v>
      </c>
      <c r="F4535" s="1">
        <v>60.814437866210938</v>
      </c>
      <c r="G4535" s="1">
        <v>9.849238395690918</v>
      </c>
      <c r="H4535" s="1">
        <v>97.007499694824219</v>
      </c>
      <c r="I4535" s="1">
        <v>955.449951171875</v>
      </c>
      <c r="J4535" s="1">
        <v>45.262786865234375</v>
      </c>
      <c r="K4535" s="1">
        <v>2048.719970703125</v>
      </c>
      <c r="L4535" s="1">
        <v>92730.7734375</v>
      </c>
      <c r="M4535" s="1">
        <v>169.32112121582031</v>
      </c>
      <c r="N4535" s="1">
        <v>28669.642578125</v>
      </c>
      <c r="O4535" s="1">
        <v>4854376</v>
      </c>
      <c r="P4535" s="1">
        <v>0.38143706321716309</v>
      </c>
      <c r="Q4535" s="1">
        <v>0.1454942375421524</v>
      </c>
      <c r="R4535" s="1">
        <v>5.549689382314682E-2</v>
      </c>
      <c r="S4535" s="1">
        <v>0.17551068961620331</v>
      </c>
      <c r="T4535" s="1">
        <v>3.0804002657532692E-2</v>
      </c>
      <c r="U4535" s="1">
        <v>9.9999997764825821E-3</v>
      </c>
      <c r="V4535" s="1">
        <v>101.10684967041016</v>
      </c>
      <c r="W4535" s="1">
        <v>10222.5947265625</v>
      </c>
      <c r="X4535" s="1">
        <v>1033574.375</v>
      </c>
      <c r="Y4535" s="1">
        <v>104.22161865234375</v>
      </c>
      <c r="Z4535" s="1">
        <v>10862.1455078125</v>
      </c>
      <c r="AA4535" s="1">
        <v>1132070.375</v>
      </c>
      <c r="AB4535" s="1">
        <v>0</v>
      </c>
      <c r="AE4535" s="17">
        <f t="shared" si="70"/>
        <v>0.5</v>
      </c>
      <c r="AF4535" cm="1">
        <f t="array" ref="AF4535">1/(1+EXP(-$AI$41-SUMPRODUCT(A4535:AA4535, TRANSPOSE($AI$42:$AI$68))))</f>
        <v>0.17158837524731196</v>
      </c>
      <c r="AG4535" cm="1">
        <f t="array" ref="AG4535">1/(1+EXP(-$AI$71-SUMPRODUCT(A4535:AA4535, TRANSPOSE($AI$72:$AI$98))))</f>
        <v>0.11306853160989526</v>
      </c>
    </row>
    <row r="4536" spans="1:33" x14ac:dyDescent="0.35">
      <c r="A4536" s="1">
        <v>3.8390693664550781</v>
      </c>
      <c r="B4536" s="1">
        <v>14.73845386505127</v>
      </c>
      <c r="C4536" s="1">
        <v>56.581947326660156</v>
      </c>
      <c r="D4536" s="1">
        <v>3.6936767101287842</v>
      </c>
      <c r="E4536" s="1">
        <v>13.643247604370117</v>
      </c>
      <c r="F4536" s="1">
        <v>50.393745422363281</v>
      </c>
      <c r="G4536" s="1">
        <v>6.5380105972290039</v>
      </c>
      <c r="H4536" s="1">
        <v>42.745582580566406</v>
      </c>
      <c r="I4536" s="1">
        <v>279.4710693359375</v>
      </c>
      <c r="J4536" s="1">
        <v>54.204803466796875</v>
      </c>
      <c r="K4536" s="1">
        <v>2938.16064453125</v>
      </c>
      <c r="L4536" s="1">
        <v>159262.421875</v>
      </c>
      <c r="M4536" s="1">
        <v>180.52302551269531</v>
      </c>
      <c r="N4536" s="1">
        <v>32588.5625</v>
      </c>
      <c r="O4536" s="1">
        <v>5882986</v>
      </c>
      <c r="P4536" s="1">
        <v>0.36736798286437988</v>
      </c>
      <c r="Q4536" s="1">
        <v>0.13495923578739166</v>
      </c>
      <c r="R4536" s="1">
        <v>4.9579702317714691E-2</v>
      </c>
      <c r="S4536" s="1">
        <v>0.15862745046615601</v>
      </c>
      <c r="T4536" s="1">
        <v>2.5162668898701668E-2</v>
      </c>
      <c r="U4536" s="1">
        <v>9.9999997764825821E-3</v>
      </c>
      <c r="V4536" s="1">
        <v>99.053947448730469</v>
      </c>
      <c r="W4536" s="1">
        <v>9811.6845703125</v>
      </c>
      <c r="X4536" s="1">
        <v>971886.0625</v>
      </c>
      <c r="Y4536" s="1">
        <v>109.23959350585938</v>
      </c>
      <c r="Z4536" s="1">
        <v>11933.2890625</v>
      </c>
      <c r="AA4536" s="1">
        <v>1303587.625</v>
      </c>
      <c r="AB4536" s="1">
        <v>0</v>
      </c>
      <c r="AE4536" s="17">
        <f t="shared" si="70"/>
        <v>0.5</v>
      </c>
      <c r="AF4536" cm="1">
        <f t="array" ref="AF4536">1/(1+EXP(-$AI$41-SUMPRODUCT(A4536:AA4536, TRANSPOSE($AI$42:$AI$68))))</f>
        <v>0.169972132534495</v>
      </c>
      <c r="AG4536" cm="1">
        <f t="array" ref="AG4536">1/(1+EXP(-$AI$71-SUMPRODUCT(A4536:AA4536, TRANSPOSE($AI$72:$AI$98))))</f>
        <v>0.11120027258414973</v>
      </c>
    </row>
    <row r="4537" spans="1:33" x14ac:dyDescent="0.35">
      <c r="A4537" s="1">
        <v>3.5697789192199707</v>
      </c>
      <c r="B4537" s="1">
        <v>12.743321418762207</v>
      </c>
      <c r="C4537" s="1">
        <v>45.490840911865234</v>
      </c>
      <c r="D4537" s="1">
        <v>3.2724912166595459</v>
      </c>
      <c r="E4537" s="1">
        <v>10.709198951721191</v>
      </c>
      <c r="F4537" s="1">
        <v>35.045757293701172</v>
      </c>
      <c r="G4537" s="1">
        <v>8.1822052001953125</v>
      </c>
      <c r="H4537" s="1">
        <v>66.948478698730469</v>
      </c>
      <c r="I4537" s="1">
        <v>547.78619384765625</v>
      </c>
      <c r="J4537" s="1">
        <v>65.994850158691406</v>
      </c>
      <c r="K4537" s="1">
        <v>4355.3203125</v>
      </c>
      <c r="L4537" s="1">
        <v>287428.71875</v>
      </c>
      <c r="M4537" s="1">
        <v>206.75628662109375</v>
      </c>
      <c r="N4537" s="1">
        <v>42748.16015625</v>
      </c>
      <c r="O4537" s="1">
        <v>8838451</v>
      </c>
      <c r="P4537" s="1">
        <v>0.33389687538146973</v>
      </c>
      <c r="Q4537" s="1">
        <v>0.11148712038993835</v>
      </c>
      <c r="R4537" s="1">
        <v>3.7225201725959778E-2</v>
      </c>
      <c r="S4537" s="1">
        <v>0.14311477541923523</v>
      </c>
      <c r="T4537" s="1">
        <v>2.0481839776039124E-2</v>
      </c>
      <c r="U4537" s="1">
        <v>9.9999997764825821E-3</v>
      </c>
      <c r="V4537" s="1">
        <v>94.946922302246094</v>
      </c>
      <c r="W4537" s="1">
        <v>9014.91796875</v>
      </c>
      <c r="X4537" s="1">
        <v>855938.75</v>
      </c>
      <c r="Y4537" s="1">
        <v>119.45308685302734</v>
      </c>
      <c r="Z4537" s="1">
        <v>14269.0400390625</v>
      </c>
      <c r="AA4537" s="1">
        <v>1704480.875</v>
      </c>
      <c r="AB4537" s="1">
        <v>0</v>
      </c>
      <c r="AE4537" s="17">
        <f t="shared" si="70"/>
        <v>0.5</v>
      </c>
      <c r="AF4537" cm="1">
        <f t="array" ref="AF4537">1/(1+EXP(-$AI$41-SUMPRODUCT(A4537:AA4537, TRANSPOSE($AI$42:$AI$68))))</f>
        <v>0.16015046152979948</v>
      </c>
      <c r="AG4537" cm="1">
        <f t="array" ref="AG4537">1/(1+EXP(-$AI$71-SUMPRODUCT(A4537:AA4537, TRANSPOSE($AI$72:$AI$98))))</f>
        <v>9.4417631918034872E-2</v>
      </c>
    </row>
    <row r="4538" spans="1:33" x14ac:dyDescent="0.35">
      <c r="A4538" s="1">
        <v>3.3739447593688965</v>
      </c>
      <c r="B4538" s="1">
        <v>11.383502960205078</v>
      </c>
      <c r="C4538" s="1">
        <v>38.407310485839844</v>
      </c>
      <c r="D4538" s="1">
        <v>3.0127668380737305</v>
      </c>
      <c r="E4538" s="1">
        <v>9.0767641067504883</v>
      </c>
      <c r="F4538" s="1">
        <v>27.346174240112305</v>
      </c>
      <c r="G4538" s="1">
        <v>9.3593959808349609</v>
      </c>
      <c r="H4538" s="1">
        <v>87.598289489746094</v>
      </c>
      <c r="I4538" s="1">
        <v>819.86712646484375</v>
      </c>
      <c r="J4538" s="1">
        <v>71.628265380859375</v>
      </c>
      <c r="K4538" s="1">
        <v>5130.6083984375</v>
      </c>
      <c r="L4538" s="1">
        <v>367496.59375</v>
      </c>
      <c r="M4538" s="1">
        <v>218.37702941894531</v>
      </c>
      <c r="N4538" s="1">
        <v>47688.52734375</v>
      </c>
      <c r="O4538" s="1">
        <v>10414079</v>
      </c>
      <c r="P4538" s="1">
        <v>0.31673645973205566</v>
      </c>
      <c r="Q4538" s="1">
        <v>0.10032198578119278</v>
      </c>
      <c r="R4538" s="1">
        <v>3.1775631010532379E-2</v>
      </c>
      <c r="S4538" s="1">
        <v>0.13992428779602051</v>
      </c>
      <c r="T4538" s="1">
        <v>1.9578807055950165E-2</v>
      </c>
      <c r="U4538" s="1">
        <v>9.9999997764825821E-3</v>
      </c>
      <c r="V4538" s="1">
        <v>93.371299743652344</v>
      </c>
      <c r="W4538" s="1">
        <v>8718.19921875</v>
      </c>
      <c r="X4538" s="1">
        <v>814029.625</v>
      </c>
      <c r="Y4538" s="1">
        <v>124.02946472167969</v>
      </c>
      <c r="Z4538" s="1">
        <v>15383.30859375</v>
      </c>
      <c r="AA4538" s="1">
        <v>1907983.5</v>
      </c>
      <c r="AB4538" s="1">
        <v>0</v>
      </c>
      <c r="AE4538" s="17">
        <f t="shared" si="70"/>
        <v>0.5</v>
      </c>
      <c r="AF4538" cm="1">
        <f t="array" ref="AF4538">1/(1+EXP(-$AI$41-SUMPRODUCT(A4538:AA4538, TRANSPOSE($AI$42:$AI$68))))</f>
        <v>0.15382796596815551</v>
      </c>
      <c r="AG4538" cm="1">
        <f t="array" ref="AG4538">1/(1+EXP(-$AI$71-SUMPRODUCT(A4538:AA4538, TRANSPOSE($AI$72:$AI$98))))</f>
        <v>8.4111377459570272E-2</v>
      </c>
    </row>
    <row r="4539" spans="1:33" x14ac:dyDescent="0.35">
      <c r="A4539" s="1">
        <v>2.7886300086975098</v>
      </c>
      <c r="B4539" s="1">
        <v>7.7764573097229004</v>
      </c>
      <c r="C4539" s="1">
        <v>21.685661315917969</v>
      </c>
      <c r="D4539" s="1">
        <v>2.324005126953125</v>
      </c>
      <c r="E4539" s="1">
        <v>5.4010000228881836</v>
      </c>
      <c r="F4539" s="1">
        <v>12.55195140838623</v>
      </c>
      <c r="G4539" s="1">
        <v>6.7487506866455078</v>
      </c>
      <c r="H4539" s="1">
        <v>45.545635223388672</v>
      </c>
      <c r="I4539" s="1">
        <v>307.37612915039063</v>
      </c>
      <c r="J4539" s="1">
        <v>87.378105163574219</v>
      </c>
      <c r="K4539" s="1">
        <v>7634.93310546875</v>
      </c>
      <c r="L4539" s="1">
        <v>667126</v>
      </c>
      <c r="M4539" s="1">
        <v>238.1309814453125</v>
      </c>
      <c r="N4539" s="1">
        <v>56706.36328125</v>
      </c>
      <c r="O4539" s="1">
        <v>13503542</v>
      </c>
      <c r="P4539" s="1">
        <v>0.2825167179107666</v>
      </c>
      <c r="Q4539" s="1">
        <v>7.9815693199634552E-2</v>
      </c>
      <c r="R4539" s="1">
        <v>2.254926785826683E-2</v>
      </c>
      <c r="S4539" s="1">
        <v>0.13771925866603851</v>
      </c>
      <c r="T4539" s="1">
        <v>1.8966594710946083E-2</v>
      </c>
      <c r="U4539" s="1">
        <v>9.9999997764825821E-3</v>
      </c>
      <c r="V4539" s="1">
        <v>88.561286926269531</v>
      </c>
      <c r="W4539" s="1">
        <v>7843.1015625</v>
      </c>
      <c r="X4539" s="1">
        <v>694595.1875</v>
      </c>
      <c r="Y4539" s="1">
        <v>130.85862731933594</v>
      </c>
      <c r="Z4539" s="1">
        <v>17123.98046875</v>
      </c>
      <c r="AA4539" s="1">
        <v>2240820.5</v>
      </c>
      <c r="AB4539" s="1">
        <v>0</v>
      </c>
      <c r="AE4539" s="17">
        <f t="shared" si="70"/>
        <v>0.5</v>
      </c>
      <c r="AF4539" cm="1">
        <f t="array" ref="AF4539">1/(1+EXP(-$AI$41-SUMPRODUCT(A4539:AA4539, TRANSPOSE($AI$42:$AI$68))))</f>
        <v>0.14346485355224697</v>
      </c>
      <c r="AG4539" cm="1">
        <f t="array" ref="AG4539">1/(1+EXP(-$AI$71-SUMPRODUCT(A4539:AA4539, TRANSPOSE($AI$72:$AI$98))))</f>
        <v>6.8536342490798444E-2</v>
      </c>
    </row>
    <row r="4540" spans="1:33" x14ac:dyDescent="0.35">
      <c r="A4540" s="1">
        <v>2.5942549705505371</v>
      </c>
      <c r="B4540" s="1">
        <v>6.730158805847168</v>
      </c>
      <c r="C4540" s="1">
        <v>17.459747314453125</v>
      </c>
      <c r="D4540" s="1">
        <v>2.1179754734039307</v>
      </c>
      <c r="E4540" s="1">
        <v>4.4858202934265137</v>
      </c>
      <c r="F4540" s="1">
        <v>9.5008573532104492</v>
      </c>
      <c r="G4540" s="1">
        <v>6.0847630500793457</v>
      </c>
      <c r="H4540" s="1">
        <v>37.024341583251953</v>
      </c>
      <c r="I4540" s="1">
        <v>225.28434753417969</v>
      </c>
      <c r="J4540" s="1">
        <v>93.617141723632813</v>
      </c>
      <c r="K4540" s="1">
        <v>8764.1689453125</v>
      </c>
      <c r="L4540" s="1">
        <v>820476.5</v>
      </c>
      <c r="M4540" s="1">
        <v>247.18560791015625</v>
      </c>
      <c r="N4540" s="1">
        <v>61100.7265625</v>
      </c>
      <c r="O4540" s="1">
        <v>15103220</v>
      </c>
      <c r="P4540" s="1">
        <v>0.2668001651763916</v>
      </c>
      <c r="Q4540" s="1">
        <v>7.1182325482368469E-2</v>
      </c>
      <c r="R4540" s="1">
        <v>1.8991457298398018E-2</v>
      </c>
      <c r="S4540" s="1">
        <v>0.13893376290798187</v>
      </c>
      <c r="T4540" s="1">
        <v>1.9302589818835258E-2</v>
      </c>
      <c r="U4540" s="1">
        <v>9.9999997764825821E-3</v>
      </c>
      <c r="V4540" s="1">
        <v>86.992271423339844</v>
      </c>
      <c r="W4540" s="1">
        <v>7567.6552734375</v>
      </c>
      <c r="X4540" s="1">
        <v>658327.5</v>
      </c>
      <c r="Y4540" s="1">
        <v>132.24984741210938</v>
      </c>
      <c r="Z4540" s="1">
        <v>17490.021484375</v>
      </c>
      <c r="AA4540" s="1">
        <v>2313052.75</v>
      </c>
      <c r="AB4540" s="1">
        <v>0</v>
      </c>
      <c r="AE4540" s="17">
        <f t="shared" si="70"/>
        <v>0.5</v>
      </c>
      <c r="AF4540" cm="1">
        <f t="array" ref="AF4540">1/(1+EXP(-$AI$41-SUMPRODUCT(A4540:AA4540, TRANSPOSE($AI$42:$AI$68))))</f>
        <v>0.14013230055998549</v>
      </c>
      <c r="AG4540" cm="1">
        <f t="array" ref="AG4540">1/(1+EXP(-$AI$71-SUMPRODUCT(A4540:AA4540, TRANSPOSE($AI$72:$AI$98))))</f>
        <v>6.3890830316948796E-2</v>
      </c>
    </row>
    <row r="4541" spans="1:33" x14ac:dyDescent="0.35">
      <c r="A4541" s="1">
        <v>2.0529854297637939</v>
      </c>
      <c r="B4541" s="1">
        <v>4.2147493362426758</v>
      </c>
      <c r="C4541" s="1">
        <v>8.6528186798095703</v>
      </c>
      <c r="D4541" s="1">
        <v>1.6879376173019409</v>
      </c>
      <c r="E4541" s="1">
        <v>2.8491334915161133</v>
      </c>
      <c r="F4541" s="1">
        <v>4.8091592788696289</v>
      </c>
      <c r="G4541" s="1">
        <v>7.7811684608459473</v>
      </c>
      <c r="H4541" s="1">
        <v>60.546581268310547</v>
      </c>
      <c r="I4541" s="1">
        <v>471.1231689453125</v>
      </c>
      <c r="J4541" s="1">
        <v>101.56504058837891</v>
      </c>
      <c r="K4541" s="1">
        <v>10315.45703125</v>
      </c>
      <c r="L4541" s="1">
        <v>1047689.875</v>
      </c>
      <c r="M4541" s="1">
        <v>260.79376220703125</v>
      </c>
      <c r="N4541" s="1">
        <v>68013.3828125</v>
      </c>
      <c r="O4541" s="1">
        <v>17737466</v>
      </c>
      <c r="P4541" s="1">
        <v>0.24356412887573242</v>
      </c>
      <c r="Q4541" s="1">
        <v>5.9323485940694809E-2</v>
      </c>
      <c r="R4541" s="1">
        <v>1.4449073001742363E-2</v>
      </c>
      <c r="S4541" s="1">
        <v>0.14387203752994537</v>
      </c>
      <c r="T4541" s="1">
        <v>2.0699163898825645E-2</v>
      </c>
      <c r="U4541" s="1">
        <v>9.9999997764825821E-3</v>
      </c>
      <c r="V4541" s="1">
        <v>87.281356811523438</v>
      </c>
      <c r="W4541" s="1">
        <v>7618.03515625</v>
      </c>
      <c r="X4541" s="1">
        <v>664912.4375</v>
      </c>
      <c r="Y4541" s="1">
        <v>133.12957763671875</v>
      </c>
      <c r="Z4541" s="1">
        <v>17723.484375</v>
      </c>
      <c r="AA4541" s="1">
        <v>2359520</v>
      </c>
      <c r="AB4541" s="1">
        <v>0</v>
      </c>
      <c r="AE4541" s="17">
        <f t="shared" si="70"/>
        <v>0.5</v>
      </c>
      <c r="AF4541" cm="1">
        <f t="array" ref="AF4541">1/(1+EXP(-$AI$41-SUMPRODUCT(A4541:AA4541, TRANSPOSE($AI$42:$AI$68))))</f>
        <v>0.13551067477162701</v>
      </c>
      <c r="AG4541" cm="1">
        <f t="array" ref="AG4541">1/(1+EXP(-$AI$71-SUMPRODUCT(A4541:AA4541, TRANSPOSE($AI$72:$AI$98))))</f>
        <v>5.7472307159300906E-2</v>
      </c>
    </row>
    <row r="4542" spans="1:33" x14ac:dyDescent="0.35">
      <c r="A4542" s="1">
        <v>1.729802131652832</v>
      </c>
      <c r="B4542" s="1">
        <v>2.9922153949737549</v>
      </c>
      <c r="C4542" s="1">
        <v>5.1759405136108398</v>
      </c>
      <c r="D4542" s="1">
        <v>1.4482072591781616</v>
      </c>
      <c r="E4542" s="1">
        <v>2.0973043441772461</v>
      </c>
      <c r="F4542" s="1">
        <v>3.0373313426971436</v>
      </c>
      <c r="G4542" s="1">
        <v>8.0628261566162109</v>
      </c>
      <c r="H4542" s="1">
        <v>65.009162902832031</v>
      </c>
      <c r="I4542" s="1">
        <v>524.1575927734375</v>
      </c>
      <c r="J4542" s="1">
        <v>107.50992584228516</v>
      </c>
      <c r="K4542" s="1">
        <v>11558.3837890625</v>
      </c>
      <c r="L4542" s="1">
        <v>1242641</v>
      </c>
      <c r="M4542" s="1">
        <v>266.5699462890625</v>
      </c>
      <c r="N4542" s="1">
        <v>71059.5390625</v>
      </c>
      <c r="O4542" s="1">
        <v>18942336</v>
      </c>
      <c r="P4542" s="1">
        <v>0.23526740074157715</v>
      </c>
      <c r="Q4542" s="1">
        <v>5.5350750684738159E-2</v>
      </c>
      <c r="R4542" s="1">
        <v>1.3022227212786674E-2</v>
      </c>
      <c r="S4542" s="1">
        <v>0.14444620907306671</v>
      </c>
      <c r="T4542" s="1">
        <v>2.0864706486463547E-2</v>
      </c>
      <c r="U4542" s="1">
        <v>9.9999997764825821E-3</v>
      </c>
      <c r="V4542" s="1">
        <v>84.946022033691406</v>
      </c>
      <c r="W4542" s="1">
        <v>7215.82666015625</v>
      </c>
      <c r="X4542" s="1">
        <v>612955.75</v>
      </c>
      <c r="Y4542" s="1">
        <v>135.06600952148438</v>
      </c>
      <c r="Z4542" s="1">
        <v>18242.826171875</v>
      </c>
      <c r="AA4542" s="1">
        <v>2463985.75</v>
      </c>
      <c r="AB4542" s="1">
        <v>0</v>
      </c>
      <c r="AE4542" s="17">
        <f t="shared" si="70"/>
        <v>0.5</v>
      </c>
      <c r="AF4542" cm="1">
        <f t="array" ref="AF4542">1/(1+EXP(-$AI$41-SUMPRODUCT(A4542:AA4542, TRANSPOSE($AI$42:$AI$68))))</f>
        <v>0.13269205966494077</v>
      </c>
      <c r="AG4542" cm="1">
        <f t="array" ref="AG4542">1/(1+EXP(-$AI$71-SUMPRODUCT(A4542:AA4542, TRANSPOSE($AI$72:$AI$98))))</f>
        <v>5.3944094296171627E-2</v>
      </c>
    </row>
    <row r="4543" spans="1:33" x14ac:dyDescent="0.35">
      <c r="A4543" s="1">
        <v>1.2499836683273315</v>
      </c>
      <c r="B4543" s="1">
        <v>1.5624592304229736</v>
      </c>
      <c r="C4543" s="1">
        <v>1.9530484676361084</v>
      </c>
      <c r="D4543" s="1">
        <v>1.1143200397491455</v>
      </c>
      <c r="E4543" s="1">
        <v>1.2417091131210327</v>
      </c>
      <c r="F4543" s="1">
        <v>1.3836613893508911</v>
      </c>
      <c r="G4543" s="1">
        <v>13.645292282104492</v>
      </c>
      <c r="H4543" s="1">
        <v>186.19400024414063</v>
      </c>
      <c r="I4543" s="1">
        <v>2540.671630859375</v>
      </c>
      <c r="J4543" s="1">
        <v>117.44284820556641</v>
      </c>
      <c r="K4543" s="1">
        <v>13792.822265625</v>
      </c>
      <c r="L4543" s="1">
        <v>1619868.375</v>
      </c>
      <c r="M4543" s="1">
        <v>275.13189697265625</v>
      </c>
      <c r="N4543" s="1">
        <v>75697.5625</v>
      </c>
      <c r="O4543" s="1">
        <v>20826814</v>
      </c>
      <c r="P4543" s="1">
        <v>0.2246861457824707</v>
      </c>
      <c r="Q4543" s="1">
        <v>5.0483863800764084E-2</v>
      </c>
      <c r="R4543" s="1">
        <v>1.1343024671077728E-2</v>
      </c>
      <c r="S4543" s="1">
        <v>0.1484101414680481</v>
      </c>
      <c r="T4543" s="1">
        <v>2.2025570273399353E-2</v>
      </c>
      <c r="U4543" s="1">
        <v>9.9999997764825821E-3</v>
      </c>
      <c r="V4543" s="1">
        <v>81.938728332519531</v>
      </c>
      <c r="W4543" s="1">
        <v>6713.955078125</v>
      </c>
      <c r="X4543" s="1">
        <v>550132.9375</v>
      </c>
      <c r="Y4543" s="1">
        <v>138.06979370117188</v>
      </c>
      <c r="Z4543" s="1">
        <v>19063.267578125</v>
      </c>
      <c r="AA4543" s="1">
        <v>2632061.5</v>
      </c>
      <c r="AB4543" s="1">
        <v>0</v>
      </c>
      <c r="AE4543" s="17">
        <f t="shared" si="70"/>
        <v>0.5</v>
      </c>
      <c r="AF4543" cm="1">
        <f t="array" ref="AF4543">1/(1+EXP(-$AI$41-SUMPRODUCT(A4543:AA4543, TRANSPOSE($AI$42:$AI$68))))</f>
        <v>0.12639932039250373</v>
      </c>
      <c r="AG4543" cm="1">
        <f t="array" ref="AG4543">1/(1+EXP(-$AI$71-SUMPRODUCT(A4543:AA4543, TRANSPOSE($AI$72:$AI$98))))</f>
        <v>4.6432227255214932E-2</v>
      </c>
    </row>
    <row r="4544" spans="1:33" x14ac:dyDescent="0.35">
      <c r="A4544" s="1">
        <v>0.96151137351989746</v>
      </c>
      <c r="B4544" s="1">
        <v>0.92450410127639771</v>
      </c>
      <c r="C4544" s="1">
        <v>0.88892120122909546</v>
      </c>
      <c r="D4544" s="1">
        <v>0.89547359943389893</v>
      </c>
      <c r="E4544" s="1">
        <v>0.80187296867370605</v>
      </c>
      <c r="F4544" s="1">
        <v>0.7180560827255249</v>
      </c>
      <c r="G4544" s="1">
        <v>19.627321243286133</v>
      </c>
      <c r="H4544" s="1">
        <v>385.23175048828125</v>
      </c>
      <c r="I4544" s="1">
        <v>7561.06689453125</v>
      </c>
      <c r="J4544" s="1">
        <v>123.17214965820313</v>
      </c>
      <c r="K4544" s="1">
        <v>15171.37890625</v>
      </c>
      <c r="L4544" s="1">
        <v>1868691.25</v>
      </c>
      <c r="M4544" s="1">
        <v>277.98770141601563</v>
      </c>
      <c r="N4544" s="1">
        <v>77277.1640625</v>
      </c>
      <c r="O4544" s="1">
        <v>21482100</v>
      </c>
      <c r="P4544" s="1">
        <v>0.22359466552734375</v>
      </c>
      <c r="Q4544" s="1">
        <v>4.9994572997093201E-2</v>
      </c>
      <c r="R4544" s="1">
        <v>1.1178520508110523E-2</v>
      </c>
      <c r="S4544" s="1">
        <v>0.14764191210269928</v>
      </c>
      <c r="T4544" s="1">
        <v>2.1798133850097656E-2</v>
      </c>
      <c r="U4544" s="1">
        <v>9.9999997764825821E-3</v>
      </c>
      <c r="V4544" s="1">
        <v>80.988128662109375</v>
      </c>
      <c r="W4544" s="1">
        <v>6559.0771484375</v>
      </c>
      <c r="X4544" s="1">
        <v>531207.375</v>
      </c>
      <c r="Y4544" s="1">
        <v>138.79257202148438</v>
      </c>
      <c r="Z4544" s="1">
        <v>19263.37890625</v>
      </c>
      <c r="AA4544" s="1">
        <v>2673613.75</v>
      </c>
      <c r="AB4544" s="1">
        <v>0</v>
      </c>
      <c r="AE4544" s="17">
        <f t="shared" si="70"/>
        <v>0.5</v>
      </c>
      <c r="AF4544" cm="1">
        <f t="array" ref="AF4544">1/(1+EXP(-$AI$41-SUMPRODUCT(A4544:AA4544, TRANSPOSE($AI$42:$AI$68))))</f>
        <v>0.12290988845565579</v>
      </c>
      <c r="AG4544" cm="1">
        <f t="array" ref="AG4544">1/(1+EXP(-$AI$71-SUMPRODUCT(A4544:AA4544, TRANSPOSE($AI$72:$AI$98))))</f>
        <v>4.2523358001119657E-2</v>
      </c>
    </row>
    <row r="4545" spans="1:33" x14ac:dyDescent="0.35">
      <c r="A4545" s="1">
        <v>0.60647231340408325</v>
      </c>
      <c r="B4545" s="1">
        <v>0.36780866980552673</v>
      </c>
      <c r="C4545" s="1">
        <v>0.22306577861309052</v>
      </c>
      <c r="D4545" s="1">
        <v>0.6063728928565979</v>
      </c>
      <c r="E4545" s="1">
        <v>0.36768808960914612</v>
      </c>
      <c r="F4545" s="1">
        <v>0.2229560911655426</v>
      </c>
      <c r="G4545" s="1">
        <v>49.303524017333984</v>
      </c>
      <c r="H4545" s="1">
        <v>2430.83740234375</v>
      </c>
      <c r="I4545" s="1">
        <v>119848.8515625</v>
      </c>
      <c r="J4545" s="1">
        <v>147.90753173828125</v>
      </c>
      <c r="K4545" s="1">
        <v>21876.638671875</v>
      </c>
      <c r="L4545" s="1">
        <v>3235719.5</v>
      </c>
      <c r="M4545" s="1">
        <v>282.54840087890625</v>
      </c>
      <c r="N4545" s="1">
        <v>79833.6015625</v>
      </c>
      <c r="O4545" s="1">
        <v>22556856</v>
      </c>
      <c r="P4545" s="1">
        <v>0.2250521183013916</v>
      </c>
      <c r="Q4545" s="1">
        <v>5.0648454576730728E-2</v>
      </c>
      <c r="R4545" s="1">
        <v>1.1398542672395706E-2</v>
      </c>
      <c r="S4545" s="1">
        <v>0.14482620358467102</v>
      </c>
      <c r="T4545" s="1">
        <v>2.0974628627300262E-2</v>
      </c>
      <c r="U4545" s="1">
        <v>9.9999997764825821E-3</v>
      </c>
      <c r="V4545" s="1">
        <v>78.841827392578125</v>
      </c>
      <c r="W4545" s="1">
        <v>6216.03369140625</v>
      </c>
      <c r="X4545" s="1">
        <v>490083.46875</v>
      </c>
      <c r="Y4545" s="1">
        <v>138.96986389160156</v>
      </c>
      <c r="Z4545" s="1">
        <v>19312.623046875</v>
      </c>
      <c r="AA4545" s="1">
        <v>2683872.5</v>
      </c>
      <c r="AB4545" s="1">
        <v>0</v>
      </c>
      <c r="AE4545" s="17">
        <f t="shared" si="70"/>
        <v>0.5</v>
      </c>
      <c r="AF4545" cm="1">
        <f t="array" ref="AF4545">1/(1+EXP(-$AI$41-SUMPRODUCT(A4545:AA4545, TRANSPOSE($AI$42:$AI$68))))</f>
        <v>0.11374146584821329</v>
      </c>
      <c r="AG4545" cm="1">
        <f t="array" ref="AG4545">1/(1+EXP(-$AI$71-SUMPRODUCT(A4545:AA4545, TRANSPOSE($AI$72:$AI$98))))</f>
        <v>3.4767144302475246E-2</v>
      </c>
    </row>
    <row r="4546" spans="1:33" x14ac:dyDescent="0.35">
      <c r="A4546" s="1">
        <v>0.48418641090393066</v>
      </c>
      <c r="B4546" s="1">
        <v>0.23443648219108582</v>
      </c>
      <c r="C4546" s="1">
        <v>0.11351095885038376</v>
      </c>
      <c r="D4546" s="1">
        <v>0.46421971917152405</v>
      </c>
      <c r="E4546" s="1">
        <v>0.21549995243549347</v>
      </c>
      <c r="F4546" s="1">
        <v>0.10003932565450668</v>
      </c>
      <c r="G4546" s="1">
        <v>67.834030151367188</v>
      </c>
      <c r="H4546" s="1">
        <v>4601.45556640625</v>
      </c>
      <c r="I4546" s="1">
        <v>312135.28125</v>
      </c>
      <c r="J4546" s="1">
        <v>150.92433166503906</v>
      </c>
      <c r="K4546" s="1">
        <v>22778.154296875</v>
      </c>
      <c r="L4546" s="1">
        <v>3437777.75</v>
      </c>
      <c r="M4546" s="1">
        <v>283.47225952148438</v>
      </c>
      <c r="N4546" s="1">
        <v>80356.5234375</v>
      </c>
      <c r="O4546" s="1">
        <v>22778844</v>
      </c>
      <c r="P4546" s="1">
        <v>0.22818160057067871</v>
      </c>
      <c r="Q4546" s="1">
        <v>5.2066843956708908E-2</v>
      </c>
      <c r="R4546" s="1">
        <v>1.1880695819854736E-2</v>
      </c>
      <c r="S4546" s="1">
        <v>0.14304631948471069</v>
      </c>
      <c r="T4546" s="1">
        <v>2.0462250337004662E-2</v>
      </c>
      <c r="U4546" s="1">
        <v>9.9999997764825821E-3</v>
      </c>
      <c r="V4546" s="1">
        <v>79.278388977050781</v>
      </c>
      <c r="W4546" s="1">
        <v>6285.06298828125</v>
      </c>
      <c r="X4546" s="1">
        <v>498269.65625</v>
      </c>
      <c r="Y4546" s="1">
        <v>138.2423095703125</v>
      </c>
      <c r="Z4546" s="1">
        <v>19110.935546875</v>
      </c>
      <c r="AA4546" s="1">
        <v>2641940</v>
      </c>
      <c r="AB4546" s="1">
        <v>0</v>
      </c>
      <c r="AE4546" s="17">
        <f t="shared" si="70"/>
        <v>0.5</v>
      </c>
      <c r="AF4546" cm="1">
        <f t="array" ref="AF4546">1/(1+EXP(-$AI$41-SUMPRODUCT(A4546:AA4546, TRANSPOSE($AI$42:$AI$68))))</f>
        <v>0.11194710498093535</v>
      </c>
      <c r="AG4546" cm="1">
        <f t="array" ref="AG4546">1/(1+EXP(-$AI$71-SUMPRODUCT(A4546:AA4546, TRANSPOSE($AI$72:$AI$98))))</f>
        <v>3.3582297854377108E-2</v>
      </c>
    </row>
    <row r="4547" spans="1:33" x14ac:dyDescent="0.35">
      <c r="A4547" s="1">
        <v>0.46436399221420288</v>
      </c>
      <c r="B4547" s="1">
        <v>0.21563391387462616</v>
      </c>
      <c r="C4547" s="1">
        <v>0.10013262927532196</v>
      </c>
      <c r="D4547" s="1">
        <v>0.30731290578842163</v>
      </c>
      <c r="E4547" s="1">
        <v>9.4441220164299011E-2</v>
      </c>
      <c r="F4547" s="1">
        <v>2.9023006558418274E-2</v>
      </c>
      <c r="G4547" s="1">
        <v>108.35675811767578</v>
      </c>
      <c r="H4547" s="1">
        <v>11741.1875</v>
      </c>
      <c r="I4547" s="1">
        <v>1272237</v>
      </c>
      <c r="J4547" s="1">
        <v>129.25595092773438</v>
      </c>
      <c r="K4547" s="1">
        <v>16707.1015625</v>
      </c>
      <c r="L4547" s="1">
        <v>2159492.25</v>
      </c>
      <c r="M4547" s="1">
        <v>285.45022583007813</v>
      </c>
      <c r="N4547" s="1">
        <v>81481.828125</v>
      </c>
      <c r="O4547" s="1">
        <v>23259008</v>
      </c>
      <c r="P4547" s="1">
        <v>0.23665618896484375</v>
      </c>
      <c r="Q4547" s="1">
        <v>5.6006152182817459E-2</v>
      </c>
      <c r="R4547" s="1">
        <v>1.3254202902317047E-2</v>
      </c>
      <c r="S4547" s="1">
        <v>0.13773089647293091</v>
      </c>
      <c r="T4547" s="1">
        <v>1.896980032324791E-2</v>
      </c>
      <c r="U4547" s="1">
        <v>9.9999997764825821E-3</v>
      </c>
      <c r="V4547" s="1">
        <v>79.006340026855469</v>
      </c>
      <c r="W4547" s="1">
        <v>6242.001953125</v>
      </c>
      <c r="X4547" s="1">
        <v>493157.71875</v>
      </c>
      <c r="Y4547" s="1">
        <v>138.18606567382813</v>
      </c>
      <c r="Z4547" s="1">
        <v>19095.388671875</v>
      </c>
      <c r="AA4547" s="1">
        <v>2638716.75</v>
      </c>
      <c r="AB4547" s="1">
        <v>0</v>
      </c>
      <c r="AE4547" s="17">
        <f t="shared" ref="AE4547:AE4610" si="71">0.5</f>
        <v>0.5</v>
      </c>
      <c r="AF4547" cm="1">
        <f t="array" ref="AF4547">1/(1+EXP(-$AI$41-SUMPRODUCT(A4547:AA4547, TRANSPOSE($AI$42:$AI$68))))</f>
        <v>0.10922579864099233</v>
      </c>
      <c r="AG4547" cm="1">
        <f t="array" ref="AG4547">1/(1+EXP(-$AI$71-SUMPRODUCT(A4547:AA4547, TRANSPOSE($AI$72:$AI$98))))</f>
        <v>3.11168318652939E-2</v>
      </c>
    </row>
    <row r="4548" spans="1:33" x14ac:dyDescent="0.35">
      <c r="A4548" s="1">
        <v>0.55922359228134155</v>
      </c>
      <c r="B4548" s="1">
        <v>0.31273102760314941</v>
      </c>
      <c r="C4548" s="1">
        <v>0.17488656938076019</v>
      </c>
      <c r="D4548" s="1">
        <v>0.33927923440933228</v>
      </c>
      <c r="E4548" s="1">
        <v>0.11511039733886719</v>
      </c>
      <c r="F4548" s="1">
        <v>3.9054568856954575E-2</v>
      </c>
      <c r="G4548" s="1">
        <v>124.09130096435547</v>
      </c>
      <c r="H4548" s="1">
        <v>15398.6513671875</v>
      </c>
      <c r="I4548" s="1">
        <v>1910838.625</v>
      </c>
      <c r="J4548" s="1">
        <v>119.33962249755859</v>
      </c>
      <c r="K4548" s="1">
        <v>14241.9453125</v>
      </c>
      <c r="L4548" s="1">
        <v>1699628.375</v>
      </c>
      <c r="M4548" s="1">
        <v>285.29598999023438</v>
      </c>
      <c r="N4548" s="1">
        <v>81393.8046875</v>
      </c>
      <c r="O4548" s="1">
        <v>23221326</v>
      </c>
      <c r="P4548" s="1">
        <v>0.24299955368041992</v>
      </c>
      <c r="Q4548" s="1">
        <v>5.9048783034086227E-2</v>
      </c>
      <c r="R4548" s="1">
        <v>1.4348828233778477E-2</v>
      </c>
      <c r="S4548" s="1">
        <v>0.13254635035991669</v>
      </c>
      <c r="T4548" s="1">
        <v>1.756853424012661E-2</v>
      </c>
      <c r="U4548" s="1">
        <v>9.9999997764825821E-3</v>
      </c>
      <c r="V4548" s="1">
        <v>78.98828125</v>
      </c>
      <c r="W4548" s="1">
        <v>6239.1484375</v>
      </c>
      <c r="X4548" s="1">
        <v>492819.625</v>
      </c>
      <c r="Y4548" s="1">
        <v>138.48896789550781</v>
      </c>
      <c r="Z4548" s="1">
        <v>19179.193359375</v>
      </c>
      <c r="AA4548" s="1">
        <v>2656106.75</v>
      </c>
      <c r="AB4548" s="1">
        <v>0</v>
      </c>
      <c r="AE4548" s="17">
        <f t="shared" si="71"/>
        <v>0.5</v>
      </c>
      <c r="AF4548" cm="1">
        <f t="array" ref="AF4548">1/(1+EXP(-$AI$41-SUMPRODUCT(A4548:AA4548, TRANSPOSE($AI$42:$AI$68))))</f>
        <v>0.10940076133394848</v>
      </c>
      <c r="AG4548" cm="1">
        <f t="array" ref="AG4548">1/(1+EXP(-$AI$71-SUMPRODUCT(A4548:AA4548, TRANSPOSE($AI$72:$AI$98))))</f>
        <v>3.1367289517408407E-2</v>
      </c>
    </row>
    <row r="4549" spans="1:33" x14ac:dyDescent="0.35">
      <c r="A4549" s="1">
        <v>0.77532827854156494</v>
      </c>
      <c r="B4549" s="1">
        <v>0.60113394260406494</v>
      </c>
      <c r="C4549" s="1">
        <v>0.46607613563537598</v>
      </c>
      <c r="D4549" s="1">
        <v>0.52469050884246826</v>
      </c>
      <c r="E4549" s="1">
        <v>0.27530011534690857</v>
      </c>
      <c r="F4549" s="1">
        <v>0.14444737136363983</v>
      </c>
      <c r="G4549" s="1">
        <v>145.16099548339844</v>
      </c>
      <c r="H4549" s="1">
        <v>21071.71484375</v>
      </c>
      <c r="I4549" s="1">
        <v>3058791</v>
      </c>
      <c r="J4549" s="1">
        <v>104.57211303710938</v>
      </c>
      <c r="K4549" s="1">
        <v>10935.3271484375</v>
      </c>
      <c r="L4549" s="1">
        <v>1143530.25</v>
      </c>
      <c r="M4549" s="1">
        <v>284.08120727539063</v>
      </c>
      <c r="N4549" s="1">
        <v>80702.1328125</v>
      </c>
      <c r="O4549" s="1">
        <v>22925960</v>
      </c>
      <c r="P4549" s="1">
        <v>0.25568318367004395</v>
      </c>
      <c r="Q4549" s="1">
        <v>6.5373890101909637E-2</v>
      </c>
      <c r="R4549" s="1">
        <v>1.6715005040168762E-2</v>
      </c>
      <c r="S4549" s="1">
        <v>0.12063177675008774</v>
      </c>
      <c r="T4549" s="1">
        <v>1.4552025124430656E-2</v>
      </c>
      <c r="U4549" s="1">
        <v>9.9999997764825821E-3</v>
      </c>
      <c r="V4549" s="1">
        <v>78.068443298339844</v>
      </c>
      <c r="W4549" s="1">
        <v>6094.681640625</v>
      </c>
      <c r="X4549" s="1">
        <v>475802.3125</v>
      </c>
      <c r="Y4549" s="1">
        <v>139.408935546875</v>
      </c>
      <c r="Z4549" s="1">
        <v>19434.8515625</v>
      </c>
      <c r="AA4549" s="1">
        <v>2709392</v>
      </c>
      <c r="AB4549" s="1">
        <v>0</v>
      </c>
      <c r="AE4549" s="17">
        <f t="shared" si="71"/>
        <v>0.5</v>
      </c>
      <c r="AF4549" cm="1">
        <f t="array" ref="AF4549">1/(1+EXP(-$AI$41-SUMPRODUCT(A4549:AA4549, TRANSPOSE($AI$42:$AI$68))))</f>
        <v>0.10879074427041345</v>
      </c>
      <c r="AG4549" cm="1">
        <f t="array" ref="AG4549">1/(1+EXP(-$AI$71-SUMPRODUCT(A4549:AA4549, TRANSPOSE($AI$72:$AI$98))))</f>
        <v>3.1056040495046046E-2</v>
      </c>
    </row>
    <row r="4550" spans="1:33" x14ac:dyDescent="0.35">
      <c r="A4550" s="1">
        <v>0.88486611843109131</v>
      </c>
      <c r="B4550" s="1">
        <v>0.78298807144165039</v>
      </c>
      <c r="C4550" s="1">
        <v>0.69283962249755859</v>
      </c>
      <c r="D4550" s="1">
        <v>0.62855803966522217</v>
      </c>
      <c r="E4550" s="1">
        <v>0.39508521556854248</v>
      </c>
      <c r="F4550" s="1">
        <v>0.24833399057388306</v>
      </c>
      <c r="G4550" s="1">
        <v>151.27899169921875</v>
      </c>
      <c r="H4550" s="1">
        <v>22885.333984375</v>
      </c>
      <c r="I4550" s="1">
        <v>3462070.25</v>
      </c>
      <c r="J4550" s="1">
        <v>100.22242736816406</v>
      </c>
      <c r="K4550" s="1">
        <v>10044.53515625</v>
      </c>
      <c r="L4550" s="1">
        <v>1006687.6875</v>
      </c>
      <c r="M4550" s="1">
        <v>282.09646606445313</v>
      </c>
      <c r="N4550" s="1">
        <v>79578.4140625</v>
      </c>
      <c r="O4550" s="1">
        <v>22448790</v>
      </c>
      <c r="P4550" s="1">
        <v>0.26375985145568848</v>
      </c>
      <c r="Q4550" s="1">
        <v>6.9569259881973267E-2</v>
      </c>
      <c r="R4550" s="1">
        <v>1.8349576741456985E-2</v>
      </c>
      <c r="S4550" s="1">
        <v>0.11298008263111115</v>
      </c>
      <c r="T4550" s="1">
        <v>1.2764499522745609E-2</v>
      </c>
      <c r="U4550" s="1">
        <v>9.9999997764825821E-3</v>
      </c>
      <c r="V4550" s="1">
        <v>77.83819580078125</v>
      </c>
      <c r="W4550" s="1">
        <v>6058.78466796875</v>
      </c>
      <c r="X4550" s="1">
        <v>471604.875</v>
      </c>
      <c r="Y4550" s="1">
        <v>139.54010009765625</v>
      </c>
      <c r="Z4550" s="1">
        <v>19471.439453125</v>
      </c>
      <c r="AA4550" s="1">
        <v>2717046.5</v>
      </c>
      <c r="AB4550" s="1">
        <v>0</v>
      </c>
      <c r="AE4550" s="17">
        <f t="shared" si="71"/>
        <v>0.5</v>
      </c>
      <c r="AF4550" cm="1">
        <f t="array" ref="AF4550">1/(1+EXP(-$AI$41-SUMPRODUCT(A4550:AA4550, TRANSPOSE($AI$42:$AI$68))))</f>
        <v>0.10821097491623809</v>
      </c>
      <c r="AG4550" cm="1">
        <f t="array" ref="AG4550">1/(1+EXP(-$AI$71-SUMPRODUCT(A4550:AA4550, TRANSPOSE($AI$72:$AI$98))))</f>
        <v>3.0675813793983195E-2</v>
      </c>
    </row>
    <row r="4551" spans="1:33" x14ac:dyDescent="0.35">
      <c r="A4551" s="1">
        <v>1.2357244491577148</v>
      </c>
      <c r="B4551" s="1">
        <v>1.5270149707794189</v>
      </c>
      <c r="C4551" s="1">
        <v>1.8869696855545044</v>
      </c>
      <c r="D4551" s="1">
        <v>0.94942271709442139</v>
      </c>
      <c r="E4551" s="1">
        <v>0.90140348672866821</v>
      </c>
      <c r="F4551" s="1">
        <v>0.85581296682357788</v>
      </c>
      <c r="G4551" s="1">
        <v>158.27603149414063</v>
      </c>
      <c r="H4551" s="1">
        <v>25051.302734375</v>
      </c>
      <c r="I4551" s="1">
        <v>3965020.75</v>
      </c>
      <c r="J4551" s="1">
        <v>96.559104919433594</v>
      </c>
      <c r="K4551" s="1">
        <v>9323.6611328125</v>
      </c>
      <c r="L4551" s="1">
        <v>900284.3125</v>
      </c>
      <c r="M4551" s="1">
        <v>275.75747680664063</v>
      </c>
      <c r="N4551" s="1">
        <v>76042.1875</v>
      </c>
      <c r="O4551" s="1">
        <v>20969202</v>
      </c>
      <c r="P4551" s="1">
        <v>0.28204798698425293</v>
      </c>
      <c r="Q4551" s="1">
        <v>7.9551063477993011E-2</v>
      </c>
      <c r="R4551" s="1">
        <v>2.2437218576669693E-2</v>
      </c>
      <c r="S4551" s="1">
        <v>9.3515552580356598E-2</v>
      </c>
      <c r="T4551" s="1">
        <v>9.9999997764825821E-3</v>
      </c>
      <c r="U4551" s="1">
        <v>9.9999997764825821E-3</v>
      </c>
      <c r="V4551" s="1">
        <v>78.36602783203125</v>
      </c>
      <c r="W4551" s="1">
        <v>6141.234375</v>
      </c>
      <c r="X4551" s="1">
        <v>481264.125</v>
      </c>
      <c r="Y4551" s="1">
        <v>139.54083251953125</v>
      </c>
      <c r="Z4551" s="1">
        <v>19471.64453125</v>
      </c>
      <c r="AA4551" s="1">
        <v>2717089.5</v>
      </c>
      <c r="AB4551" s="1">
        <v>0</v>
      </c>
      <c r="AE4551" s="17">
        <f t="shared" si="71"/>
        <v>0.5</v>
      </c>
      <c r="AF4551" cm="1">
        <f t="array" ref="AF4551">1/(1+EXP(-$AI$41-SUMPRODUCT(A4551:AA4551, TRANSPOSE($AI$42:$AI$68))))</f>
        <v>0.10457550761074122</v>
      </c>
      <c r="AG4551" cm="1">
        <f t="array" ref="AG4551">1/(1+EXP(-$AI$71-SUMPRODUCT(A4551:AA4551, TRANSPOSE($AI$72:$AI$98))))</f>
        <v>2.8193420329326011E-2</v>
      </c>
    </row>
    <row r="4552" spans="1:33" x14ac:dyDescent="0.35">
      <c r="A4552" s="1">
        <v>1.4164203405380249</v>
      </c>
      <c r="B4552" s="1">
        <v>2.0062465667724609</v>
      </c>
      <c r="C4552" s="1">
        <v>2.8416883945465088</v>
      </c>
      <c r="D4552" s="1">
        <v>1.1349995136260986</v>
      </c>
      <c r="E4552" s="1">
        <v>1.2882238626480103</v>
      </c>
      <c r="F4552" s="1">
        <v>1.462133526802063</v>
      </c>
      <c r="G4552" s="1">
        <v>158.69200134277344</v>
      </c>
      <c r="H4552" s="1">
        <v>25183.150390625</v>
      </c>
      <c r="I4552" s="1">
        <v>3996364.75</v>
      </c>
      <c r="J4552" s="1">
        <v>98.178520202636719</v>
      </c>
      <c r="K4552" s="1">
        <v>9639.021484375</v>
      </c>
      <c r="L4552" s="1">
        <v>946344.875</v>
      </c>
      <c r="M4552" s="1">
        <v>270.26345825195313</v>
      </c>
      <c r="N4552" s="1">
        <v>73042.3359375</v>
      </c>
      <c r="O4552" s="1">
        <v>19740674</v>
      </c>
      <c r="P4552" s="1">
        <v>0.29200482368469238</v>
      </c>
      <c r="Q4552" s="1">
        <v>8.5266813635826111E-2</v>
      </c>
      <c r="R4552" s="1">
        <v>2.489832229912281E-2</v>
      </c>
      <c r="S4552" s="1">
        <v>8.1301353871822357E-2</v>
      </c>
      <c r="T4552" s="1">
        <v>9.9999997764825821E-3</v>
      </c>
      <c r="U4552" s="1">
        <v>9.9999997764825821E-3</v>
      </c>
      <c r="V4552" s="1">
        <v>78.65679931640625</v>
      </c>
      <c r="W4552" s="1">
        <v>6186.89208984375</v>
      </c>
      <c r="X4552" s="1">
        <v>486641.125</v>
      </c>
      <c r="Y4552" s="1">
        <v>139.42747497558594</v>
      </c>
      <c r="Z4552" s="1">
        <v>19440.021484375</v>
      </c>
      <c r="AA4552" s="1">
        <v>2710473</v>
      </c>
      <c r="AB4552" s="1">
        <v>0</v>
      </c>
      <c r="AE4552" s="17">
        <f t="shared" si="71"/>
        <v>0.5</v>
      </c>
      <c r="AF4552" cm="1">
        <f t="array" ref="AF4552">1/(1+EXP(-$AI$41-SUMPRODUCT(A4552:AA4552, TRANSPOSE($AI$42:$AI$68))))</f>
        <v>0.10102040852327933</v>
      </c>
      <c r="AG4552" cm="1">
        <f t="array" ref="AG4552">1/(1+EXP(-$AI$71-SUMPRODUCT(A4552:AA4552, TRANSPOSE($AI$72:$AI$98))))</f>
        <v>2.5897142817199712E-2</v>
      </c>
    </row>
    <row r="4553" spans="1:33" x14ac:dyDescent="0.35">
      <c r="A4553" s="1">
        <v>1.634334921836853</v>
      </c>
      <c r="B4553" s="1">
        <v>2.6710505485534668</v>
      </c>
      <c r="C4553" s="1">
        <v>4.3653912544250488</v>
      </c>
      <c r="D4553" s="1">
        <v>1.3765817880630493</v>
      </c>
      <c r="E4553" s="1">
        <v>1.8949774503707886</v>
      </c>
      <c r="F4553" s="1">
        <v>2.6085913181304932</v>
      </c>
      <c r="G4553" s="1">
        <v>159.20425415039063</v>
      </c>
      <c r="H4553" s="1">
        <v>25345.994140625</v>
      </c>
      <c r="I4553" s="1">
        <v>4035190.25</v>
      </c>
      <c r="J4553" s="1">
        <v>101.51923370361328</v>
      </c>
      <c r="K4553" s="1">
        <v>10306.1552734375</v>
      </c>
      <c r="L4553" s="1">
        <v>1046272.9375</v>
      </c>
      <c r="M4553" s="1">
        <v>252.95964050292969</v>
      </c>
      <c r="N4553" s="1">
        <v>63988.578125</v>
      </c>
      <c r="O4553" s="1">
        <v>16186528</v>
      </c>
      <c r="P4553" s="1">
        <v>0.3114159107208252</v>
      </c>
      <c r="Q4553" s="1">
        <v>9.6979871392250061E-2</v>
      </c>
      <c r="R4553" s="1">
        <v>3.0201073735952377E-2</v>
      </c>
      <c r="S4553" s="1">
        <v>5.8874592185020447E-2</v>
      </c>
      <c r="T4553" s="1">
        <v>9.9999997764825821E-3</v>
      </c>
      <c r="U4553" s="1">
        <v>9.9999997764825821E-3</v>
      </c>
      <c r="V4553" s="1">
        <v>78.353958129882813</v>
      </c>
      <c r="W4553" s="1">
        <v>6139.3427734375</v>
      </c>
      <c r="X4553" s="1">
        <v>481041.8125</v>
      </c>
      <c r="Y4553" s="1">
        <v>138.92764282226563</v>
      </c>
      <c r="Z4553" s="1">
        <v>19300.890625</v>
      </c>
      <c r="AA4553" s="1">
        <v>2681427.25</v>
      </c>
      <c r="AB4553" s="1">
        <v>0</v>
      </c>
      <c r="AE4553" s="17">
        <f t="shared" si="71"/>
        <v>0.5</v>
      </c>
      <c r="AF4553" cm="1">
        <f t="array" ref="AF4553">1/(1+EXP(-$AI$41-SUMPRODUCT(A4553:AA4553, TRANSPOSE($AI$42:$AI$68))))</f>
        <v>9.6488890529041499E-2</v>
      </c>
      <c r="AG4553" cm="1">
        <f t="array" ref="AG4553">1/(1+EXP(-$AI$71-SUMPRODUCT(A4553:AA4553, TRANSPOSE($AI$72:$AI$98))))</f>
        <v>2.3284879932589878E-2</v>
      </c>
    </row>
    <row r="4554" spans="1:33" x14ac:dyDescent="0.35">
      <c r="A4554" s="1">
        <v>1.8076281547546387</v>
      </c>
      <c r="B4554" s="1">
        <v>3.267519474029541</v>
      </c>
      <c r="C4554" s="1">
        <v>5.9064602851867676</v>
      </c>
      <c r="D4554" s="1">
        <v>1.5405957698822021</v>
      </c>
      <c r="E4554" s="1">
        <v>2.3734352588653564</v>
      </c>
      <c r="F4554" s="1">
        <v>3.6565043926239014</v>
      </c>
      <c r="G4554" s="1">
        <v>161.1697998046875</v>
      </c>
      <c r="H4554" s="1">
        <v>25975.705078125</v>
      </c>
      <c r="I4554" s="1">
        <v>4186499</v>
      </c>
      <c r="J4554" s="1">
        <v>102.84048461914063</v>
      </c>
      <c r="K4554" s="1">
        <v>10576.1650390625</v>
      </c>
      <c r="L4554" s="1">
        <v>1087658</v>
      </c>
      <c r="M4554" s="1">
        <v>234.064208984375</v>
      </c>
      <c r="N4554" s="1">
        <v>54786.0546875</v>
      </c>
      <c r="O4554" s="1">
        <v>12823454</v>
      </c>
      <c r="P4554" s="1">
        <v>0.32352662086486816</v>
      </c>
      <c r="Q4554" s="1">
        <v>0.1046694740653038</v>
      </c>
      <c r="R4554" s="1">
        <v>3.3863361924886703E-2</v>
      </c>
      <c r="S4554" s="1">
        <v>4.895460233092308E-2</v>
      </c>
      <c r="T4554" s="1">
        <v>9.9999997764825821E-3</v>
      </c>
      <c r="U4554" s="1">
        <v>9.9999997764825821E-3</v>
      </c>
      <c r="V4554" s="1">
        <v>79.050758361816406</v>
      </c>
      <c r="W4554" s="1">
        <v>6249.0224609375</v>
      </c>
      <c r="X4554" s="1">
        <v>493989.96875</v>
      </c>
      <c r="Y4554" s="1">
        <v>137.39138793945313</v>
      </c>
      <c r="Z4554" s="1">
        <v>18876.392578125</v>
      </c>
      <c r="AA4554" s="1">
        <v>2593454</v>
      </c>
      <c r="AB4554" s="1">
        <v>0</v>
      </c>
      <c r="AE4554" s="17">
        <f t="shared" si="71"/>
        <v>0.5</v>
      </c>
      <c r="AF4554" cm="1">
        <f t="array" ref="AF4554">1/(1+EXP(-$AI$41-SUMPRODUCT(A4554:AA4554, TRANSPOSE($AI$42:$AI$68))))</f>
        <v>9.646998854748734E-2</v>
      </c>
      <c r="AG4554" cm="1">
        <f t="array" ref="AG4554">1/(1+EXP(-$AI$71-SUMPRODUCT(A4554:AA4554, TRANSPOSE($AI$72:$AI$98))))</f>
        <v>2.3472748615249225E-2</v>
      </c>
    </row>
    <row r="4555" spans="1:33" x14ac:dyDescent="0.35">
      <c r="A4555" s="1">
        <v>2.1085054874420166</v>
      </c>
      <c r="B4555" s="1">
        <v>4.4457955360412598</v>
      </c>
      <c r="C4555" s="1">
        <v>9.3739843368530273</v>
      </c>
      <c r="D4555" s="1">
        <v>1.8465880155563354</v>
      </c>
      <c r="E4555" s="1">
        <v>3.4098873138427734</v>
      </c>
      <c r="F4555" s="1">
        <v>6.2966570854187012</v>
      </c>
      <c r="G4555" s="1">
        <v>164.17015075683594</v>
      </c>
      <c r="H4555" s="1">
        <v>26951.837890625</v>
      </c>
      <c r="I4555" s="1">
        <v>4424687.5</v>
      </c>
      <c r="J4555" s="1">
        <v>106.83029174804688</v>
      </c>
      <c r="K4555" s="1">
        <v>11412.7109375</v>
      </c>
      <c r="L4555" s="1">
        <v>1219223.25</v>
      </c>
      <c r="M4555" s="1">
        <v>185.09330749511719</v>
      </c>
      <c r="N4555" s="1">
        <v>34259.53125</v>
      </c>
      <c r="O4555" s="1">
        <v>6341210</v>
      </c>
      <c r="P4555" s="1">
        <v>0.34534192085266113</v>
      </c>
      <c r="Q4555" s="1">
        <v>0.11926104128360748</v>
      </c>
      <c r="R4555" s="1">
        <v>4.1185837239027023E-2</v>
      </c>
      <c r="S4555" s="1">
        <v>4.9451589584350586E-2</v>
      </c>
      <c r="T4555" s="1">
        <v>9.9999997764825821E-3</v>
      </c>
      <c r="U4555" s="1">
        <v>9.9999997764825821E-3</v>
      </c>
      <c r="V4555" s="1">
        <v>81.336601257324219</v>
      </c>
      <c r="W4555" s="1">
        <v>6615.642578125</v>
      </c>
      <c r="X4555" s="1">
        <v>538093.875</v>
      </c>
      <c r="Y4555" s="1">
        <v>133.20671081542969</v>
      </c>
      <c r="Z4555" s="1">
        <v>17744.02734375</v>
      </c>
      <c r="AA4555" s="1">
        <v>2363623.5</v>
      </c>
      <c r="AB4555" s="1">
        <v>0</v>
      </c>
      <c r="AE4555" s="17">
        <f t="shared" si="71"/>
        <v>0.5</v>
      </c>
      <c r="AF4555" cm="1">
        <f t="array" ref="AF4555">1/(1+EXP(-$AI$41-SUMPRODUCT(A4555:AA4555, TRANSPOSE($AI$42:$AI$68))))</f>
        <v>0.1005826722140562</v>
      </c>
      <c r="AG4555" cm="1">
        <f t="array" ref="AG4555">1/(1+EXP(-$AI$71-SUMPRODUCT(A4555:AA4555, TRANSPOSE($AI$72:$AI$98))))</f>
        <v>2.6348436980555646E-2</v>
      </c>
    </row>
    <row r="4556" spans="1:33" x14ac:dyDescent="0.35">
      <c r="A4556" s="1">
        <v>6.6224212646484375</v>
      </c>
      <c r="B4556" s="1">
        <v>43.856464385986328</v>
      </c>
      <c r="C4556" s="1">
        <v>290.43597412109375</v>
      </c>
      <c r="D4556" s="1">
        <v>5.9893240928649902</v>
      </c>
      <c r="E4556" s="1">
        <v>35.872001647949219</v>
      </c>
      <c r="F4556" s="1">
        <v>214.84904479980469</v>
      </c>
      <c r="G4556" s="1">
        <v>45.729686737060547</v>
      </c>
      <c r="H4556" s="1">
        <v>2091.204345703125</v>
      </c>
      <c r="I4556" s="1">
        <v>95630.1171875</v>
      </c>
      <c r="J4556" s="1">
        <v>59.612075805664063</v>
      </c>
      <c r="K4556" s="1">
        <v>3553.599609375</v>
      </c>
      <c r="L4556" s="1">
        <v>211837.453125</v>
      </c>
      <c r="M4556" s="1">
        <v>85.101425170898438</v>
      </c>
      <c r="N4556" s="1">
        <v>7242.25244140625</v>
      </c>
      <c r="O4556" s="1">
        <v>616326</v>
      </c>
      <c r="P4556" s="1">
        <v>0.46938133239746094</v>
      </c>
      <c r="Q4556" s="1">
        <v>0.22031883895397186</v>
      </c>
      <c r="R4556" s="1">
        <v>0.10341355204582214</v>
      </c>
      <c r="S4556" s="1">
        <v>0.61149120330810547</v>
      </c>
      <c r="T4556" s="1">
        <v>0.37392148375511169</v>
      </c>
      <c r="U4556" s="1">
        <v>0.22864970564842224</v>
      </c>
      <c r="V4556" s="1">
        <v>71.546089172363281</v>
      </c>
      <c r="W4556" s="1">
        <v>5118.8427734375</v>
      </c>
      <c r="X4556" s="1">
        <v>366233.1875</v>
      </c>
      <c r="Y4556" s="1">
        <v>10.916665077209473</v>
      </c>
      <c r="Z4556" s="1">
        <v>119.17357635498047</v>
      </c>
      <c r="AA4556" s="1">
        <v>1300.97802734375</v>
      </c>
      <c r="AB4556" s="1">
        <v>0</v>
      </c>
      <c r="AE4556" s="17">
        <f t="shared" si="71"/>
        <v>0.5</v>
      </c>
      <c r="AF4556" cm="1">
        <f t="array" ref="AF4556">1/(1+EXP(-$AI$41-SUMPRODUCT(A4556:AA4556, TRANSPOSE($AI$42:$AI$68))))</f>
        <v>0.17532664377585017</v>
      </c>
      <c r="AG4556" cm="1">
        <f t="array" ref="AG4556">1/(1+EXP(-$AI$71-SUMPRODUCT(A4556:AA4556, TRANSPOSE($AI$72:$AI$98))))</f>
        <v>0.10161977588551881</v>
      </c>
    </row>
    <row r="4557" spans="1:33" x14ac:dyDescent="0.35">
      <c r="A4557" s="1">
        <v>5.3680062294006348</v>
      </c>
      <c r="B4557" s="1">
        <v>28.81549072265625</v>
      </c>
      <c r="C4557" s="1">
        <v>154.68173217773438</v>
      </c>
      <c r="D4557" s="1">
        <v>4.8650813102722168</v>
      </c>
      <c r="E4557" s="1">
        <v>23.669015884399414</v>
      </c>
      <c r="F4557" s="1">
        <v>115.15168762207031</v>
      </c>
      <c r="G4557" s="1">
        <v>41.138973236083984</v>
      </c>
      <c r="H4557" s="1">
        <v>1692.4151611328125</v>
      </c>
      <c r="I4557" s="1">
        <v>69624.21875</v>
      </c>
      <c r="J4557" s="1">
        <v>54.003902435302734</v>
      </c>
      <c r="K4557" s="1">
        <v>2916.42138671875</v>
      </c>
      <c r="L4557" s="1">
        <v>157498.140625</v>
      </c>
      <c r="M4557" s="1">
        <v>90.250022888183594</v>
      </c>
      <c r="N4557" s="1">
        <v>8145.06640625</v>
      </c>
      <c r="O4557" s="1">
        <v>735092.4375</v>
      </c>
      <c r="P4557" s="1">
        <v>0.44403958320617676</v>
      </c>
      <c r="Q4557" s="1">
        <v>0.19717115163803101</v>
      </c>
      <c r="R4557" s="1">
        <v>8.7551794946193695E-2</v>
      </c>
      <c r="S4557" s="1">
        <v>0.62592291831970215</v>
      </c>
      <c r="T4557" s="1">
        <v>0.39177951216697693</v>
      </c>
      <c r="U4557" s="1">
        <v>0.2452237606048584</v>
      </c>
      <c r="V4557" s="1">
        <v>72.3826904296875</v>
      </c>
      <c r="W4557" s="1">
        <v>5239.25390625</v>
      </c>
      <c r="X4557" s="1">
        <v>379231.28125</v>
      </c>
      <c r="Y4557" s="1">
        <v>9.5241079330444336</v>
      </c>
      <c r="Z4557" s="1">
        <v>90.708633422851563</v>
      </c>
      <c r="AA4557" s="1">
        <v>863.9188232421875</v>
      </c>
      <c r="AB4557" s="1">
        <v>0</v>
      </c>
      <c r="AE4557" s="17">
        <f t="shared" si="71"/>
        <v>0.5</v>
      </c>
      <c r="AF4557" cm="1">
        <f t="array" ref="AF4557">1/(1+EXP(-$AI$41-SUMPRODUCT(A4557:AA4557, TRANSPOSE($AI$42:$AI$68))))</f>
        <v>0.15490082186418541</v>
      </c>
      <c r="AG4557" cm="1">
        <f t="array" ref="AG4557">1/(1+EXP(-$AI$71-SUMPRODUCT(A4557:AA4557, TRANSPOSE($AI$72:$AI$98))))</f>
        <v>8.1227189870267655E-2</v>
      </c>
    </row>
    <row r="4558" spans="1:33" x14ac:dyDescent="0.35">
      <c r="A4558" s="1">
        <v>6.0476527214050293</v>
      </c>
      <c r="B4558" s="1">
        <v>36.574104309082031</v>
      </c>
      <c r="C4558" s="1">
        <v>221.18746948242188</v>
      </c>
      <c r="D4558" s="1">
        <v>5.5426549911499023</v>
      </c>
      <c r="E4558" s="1">
        <v>30.721023559570313</v>
      </c>
      <c r="F4558" s="1">
        <v>170.27603149414063</v>
      </c>
      <c r="G4558" s="1">
        <v>32.311836242675781</v>
      </c>
      <c r="H4558" s="1">
        <v>1044.0548095703125</v>
      </c>
      <c r="I4558" s="1">
        <v>33735.328125</v>
      </c>
      <c r="J4558" s="1">
        <v>45.538444519042969</v>
      </c>
      <c r="K4558" s="1">
        <v>2073.75</v>
      </c>
      <c r="L4558" s="1">
        <v>94435.34375</v>
      </c>
      <c r="M4558" s="1">
        <v>102.35613250732422</v>
      </c>
      <c r="N4558" s="1">
        <v>10476.7783203125</v>
      </c>
      <c r="O4558" s="1">
        <v>1072362.5</v>
      </c>
      <c r="P4558" s="1">
        <v>0.38875722885131836</v>
      </c>
      <c r="Q4558" s="1">
        <v>0.15113218128681183</v>
      </c>
      <c r="R4558" s="1">
        <v>5.8753728866577148E-2</v>
      </c>
      <c r="S4558" s="1">
        <v>0.6387629508972168</v>
      </c>
      <c r="T4558" s="1">
        <v>0.40801811218261719</v>
      </c>
      <c r="U4558" s="1">
        <v>0.26062685251235962</v>
      </c>
      <c r="V4558" s="1">
        <v>75.557792663574219</v>
      </c>
      <c r="W4558" s="1">
        <v>5708.97998046875</v>
      </c>
      <c r="X4558" s="1">
        <v>431357.9375</v>
      </c>
      <c r="Y4558" s="1">
        <v>13.728254318237305</v>
      </c>
      <c r="Z4558" s="1">
        <v>188.4649658203125</v>
      </c>
      <c r="AA4558" s="1">
        <v>2587.294921875</v>
      </c>
      <c r="AB4558" s="1">
        <v>0</v>
      </c>
      <c r="AE4558" s="17">
        <f t="shared" si="71"/>
        <v>0.5</v>
      </c>
      <c r="AF4558" cm="1">
        <f t="array" ref="AF4558">1/(1+EXP(-$AI$41-SUMPRODUCT(A4558:AA4558, TRANSPOSE($AI$42:$AI$68))))</f>
        <v>0.1617723783702395</v>
      </c>
      <c r="AG4558" cm="1">
        <f t="array" ref="AG4558">1/(1+EXP(-$AI$71-SUMPRODUCT(A4558:AA4558, TRANSPOSE($AI$72:$AI$98))))</f>
        <v>8.7982034966060829E-2</v>
      </c>
    </row>
    <row r="4559" spans="1:33" x14ac:dyDescent="0.35">
      <c r="A4559" s="1">
        <v>6.3652825355529785</v>
      </c>
      <c r="B4559" s="1">
        <v>40.516822814941406</v>
      </c>
      <c r="C4559" s="1">
        <v>257.90103149414063</v>
      </c>
      <c r="D4559" s="1">
        <v>5.8307409286499023</v>
      </c>
      <c r="E4559" s="1">
        <v>33.997539520263672</v>
      </c>
      <c r="F4559" s="1">
        <v>198.23085021972656</v>
      </c>
      <c r="G4559" s="1">
        <v>28.301460266113281</v>
      </c>
      <c r="H4559" s="1">
        <v>800.97265625</v>
      </c>
      <c r="I4559" s="1">
        <v>22668.6953125</v>
      </c>
      <c r="J4559" s="1">
        <v>43.266071319580078</v>
      </c>
      <c r="K4559" s="1">
        <v>1871.952880859375</v>
      </c>
      <c r="L4559" s="1">
        <v>80992.046875</v>
      </c>
      <c r="M4559" s="1">
        <v>108.48120880126953</v>
      </c>
      <c r="N4559" s="1">
        <v>11768.1728515625</v>
      </c>
      <c r="O4559" s="1">
        <v>1276625.625</v>
      </c>
      <c r="P4559" s="1">
        <v>0.35891175270080566</v>
      </c>
      <c r="Q4559" s="1">
        <v>0.12881764769554138</v>
      </c>
      <c r="R4559" s="1">
        <v>4.6234168112277985E-2</v>
      </c>
      <c r="S4559" s="1">
        <v>0.63438659906387329</v>
      </c>
      <c r="T4559" s="1">
        <v>0.40244635939598083</v>
      </c>
      <c r="U4559" s="1">
        <v>0.25530657172203064</v>
      </c>
      <c r="V4559" s="1">
        <v>76.703971862792969</v>
      </c>
      <c r="W4559" s="1">
        <v>5883.49951171875</v>
      </c>
      <c r="X4559" s="1">
        <v>451287.75</v>
      </c>
      <c r="Y4559" s="1">
        <v>20.306026458740234</v>
      </c>
      <c r="Z4559" s="1">
        <v>412.334716796875</v>
      </c>
      <c r="AA4559" s="1">
        <v>8372.8798828125</v>
      </c>
      <c r="AB4559" s="1">
        <v>0</v>
      </c>
      <c r="AE4559" s="17">
        <f t="shared" si="71"/>
        <v>0.5</v>
      </c>
      <c r="AF4559" cm="1">
        <f t="array" ref="AF4559">1/(1+EXP(-$AI$41-SUMPRODUCT(A4559:AA4559, TRANSPOSE($AI$42:$AI$68))))</f>
        <v>0.16119682711374539</v>
      </c>
      <c r="AG4559" cm="1">
        <f t="array" ref="AG4559">1/(1+EXP(-$AI$71-SUMPRODUCT(A4559:AA4559, TRANSPOSE($AI$72:$AI$98))))</f>
        <v>8.4999703366522975E-2</v>
      </c>
    </row>
    <row r="4560" spans="1:33" x14ac:dyDescent="0.35">
      <c r="A4560" s="1">
        <v>6.7749137878417969</v>
      </c>
      <c r="B4560" s="1">
        <v>45.899456024169922</v>
      </c>
      <c r="C4560" s="1">
        <v>310.96487426757813</v>
      </c>
      <c r="D4560" s="1">
        <v>6.2654762268066406</v>
      </c>
      <c r="E4560" s="1">
        <v>39.256191253662109</v>
      </c>
      <c r="F4560" s="1">
        <v>245.958740234375</v>
      </c>
      <c r="G4560" s="1">
        <v>25.348855972290039</v>
      </c>
      <c r="H4560" s="1">
        <v>642.56451416015625</v>
      </c>
      <c r="I4560" s="1">
        <v>16288.275390625</v>
      </c>
      <c r="J4560" s="1">
        <v>43.521060943603516</v>
      </c>
      <c r="K4560" s="1">
        <v>1894.082763671875</v>
      </c>
      <c r="L4560" s="1">
        <v>82432.4921875</v>
      </c>
      <c r="M4560" s="1">
        <v>121.62757110595703</v>
      </c>
      <c r="N4560" s="1">
        <v>14793.265625</v>
      </c>
      <c r="O4560" s="1">
        <v>1799269</v>
      </c>
      <c r="P4560" s="1">
        <v>0.30282378196716309</v>
      </c>
      <c r="Q4560" s="1">
        <v>9.170224517583847E-2</v>
      </c>
      <c r="R4560" s="1">
        <v>2.7769619598984718E-2</v>
      </c>
      <c r="S4560" s="1">
        <v>0.63668471574783325</v>
      </c>
      <c r="T4560" s="1">
        <v>0.40536743402481079</v>
      </c>
      <c r="U4560" s="1">
        <v>0.25809124112129211</v>
      </c>
      <c r="V4560" s="1">
        <v>79.20159912109375</v>
      </c>
      <c r="W4560" s="1">
        <v>6272.89306640625</v>
      </c>
      <c r="X4560" s="1">
        <v>496823.1875</v>
      </c>
      <c r="Y4560" s="1">
        <v>36.177833557128906</v>
      </c>
      <c r="Z4560" s="1">
        <v>1308.835693359375</v>
      </c>
      <c r="AA4560" s="1">
        <v>47350.83984375</v>
      </c>
      <c r="AB4560" s="1">
        <v>0</v>
      </c>
      <c r="AE4560" s="17">
        <f t="shared" si="71"/>
        <v>0.5</v>
      </c>
      <c r="AF4560" cm="1">
        <f t="array" ref="AF4560">1/(1+EXP(-$AI$41-SUMPRODUCT(A4560:AA4560, TRANSPOSE($AI$42:$AI$68))))</f>
        <v>0.16632898142050992</v>
      </c>
      <c r="AG4560" cm="1">
        <f t="array" ref="AG4560">1/(1+EXP(-$AI$71-SUMPRODUCT(A4560:AA4560, TRANSPOSE($AI$72:$AI$98))))</f>
        <v>8.8970872248946287E-2</v>
      </c>
    </row>
    <row r="4561" spans="1:33" x14ac:dyDescent="0.35">
      <c r="A4561" s="1">
        <v>7.0767560005187988</v>
      </c>
      <c r="B4561" s="1">
        <v>50.080474853515625</v>
      </c>
      <c r="C4561" s="1">
        <v>354.40731811523438</v>
      </c>
      <c r="D4561" s="1">
        <v>6.6074495315551758</v>
      </c>
      <c r="E4561" s="1">
        <v>43.658390045166016</v>
      </c>
      <c r="F4561" s="1">
        <v>288.47061157226563</v>
      </c>
      <c r="G4561" s="1">
        <v>23.898601531982422</v>
      </c>
      <c r="H4561" s="1">
        <v>571.14312744140625</v>
      </c>
      <c r="I4561" s="1">
        <v>13649.5224609375</v>
      </c>
      <c r="J4561" s="1">
        <v>44.869426727294922</v>
      </c>
      <c r="K4561" s="1">
        <v>2013.2655029296875</v>
      </c>
      <c r="L4561" s="1">
        <v>90334.0703125</v>
      </c>
      <c r="M4561" s="1">
        <v>128.72767639160156</v>
      </c>
      <c r="N4561" s="1">
        <v>16570.814453125</v>
      </c>
      <c r="O4561" s="1">
        <v>2133122.5</v>
      </c>
      <c r="P4561" s="1">
        <v>0.2744596004486084</v>
      </c>
      <c r="Q4561" s="1">
        <v>7.5328074395656586E-2</v>
      </c>
      <c r="R4561" s="1">
        <v>2.0674511790275574E-2</v>
      </c>
      <c r="S4561" s="1">
        <v>0.62828034162521362</v>
      </c>
      <c r="T4561" s="1">
        <v>0.39473620057106018</v>
      </c>
      <c r="U4561" s="1">
        <v>0.24800498783588409</v>
      </c>
      <c r="V4561" s="1">
        <v>80.611190795898438</v>
      </c>
      <c r="W4561" s="1">
        <v>6498.1640625</v>
      </c>
      <c r="X4561" s="1">
        <v>523824.75</v>
      </c>
      <c r="Y4561" s="1">
        <v>44.682281494140625</v>
      </c>
      <c r="Z4561" s="1">
        <v>1996.5062255859375</v>
      </c>
      <c r="AA4561" s="1">
        <v>89208.453125</v>
      </c>
      <c r="AB4561" s="1">
        <v>0</v>
      </c>
      <c r="AE4561" s="17">
        <f t="shared" si="71"/>
        <v>0.5</v>
      </c>
      <c r="AF4561" cm="1">
        <f t="array" ref="AF4561">1/(1+EXP(-$AI$41-SUMPRODUCT(A4561:AA4561, TRANSPOSE($AI$42:$AI$68))))</f>
        <v>0.17970112336898766</v>
      </c>
      <c r="AG4561" cm="1">
        <f t="array" ref="AG4561">1/(1+EXP(-$AI$71-SUMPRODUCT(A4561:AA4561, TRANSPOSE($AI$72:$AI$98))))</f>
        <v>0.10502407965302223</v>
      </c>
    </row>
    <row r="4562" spans="1:33" x14ac:dyDescent="0.35">
      <c r="A4562" s="1">
        <v>7.7932906150817871</v>
      </c>
      <c r="B4562" s="1">
        <v>60.735378265380859</v>
      </c>
      <c r="C4562" s="1">
        <v>473.32846069335938</v>
      </c>
      <c r="D4562" s="1">
        <v>7.4170594215393066</v>
      </c>
      <c r="E4562" s="1">
        <v>55.012771606445313</v>
      </c>
      <c r="F4562" s="1">
        <v>408.03298950195313</v>
      </c>
      <c r="G4562" s="1">
        <v>20.765556335449219</v>
      </c>
      <c r="H4562" s="1">
        <v>431.20834350585938</v>
      </c>
      <c r="I4562" s="1">
        <v>8954.28125</v>
      </c>
      <c r="J4562" s="1">
        <v>51.869560241699219</v>
      </c>
      <c r="K4562" s="1">
        <v>2690.451171875</v>
      </c>
      <c r="L4562" s="1">
        <v>139552.53125</v>
      </c>
      <c r="M4562" s="1">
        <v>143.92361450195313</v>
      </c>
      <c r="N4562" s="1">
        <v>20714.005859375</v>
      </c>
      <c r="O4562" s="1">
        <v>2981234.75</v>
      </c>
      <c r="P4562" s="1">
        <v>0.22310328483581543</v>
      </c>
      <c r="Q4562" s="1">
        <v>4.9775075167417526E-2</v>
      </c>
      <c r="R4562" s="1">
        <v>1.1104983277618885E-2</v>
      </c>
      <c r="S4562" s="1">
        <v>0.61692279577255249</v>
      </c>
      <c r="T4562" s="1">
        <v>0.38059374690055847</v>
      </c>
      <c r="U4562" s="1">
        <v>0.23479695618152618</v>
      </c>
      <c r="V4562" s="1">
        <v>82.712486267089844</v>
      </c>
      <c r="W4562" s="1">
        <v>6841.35546875</v>
      </c>
      <c r="X4562" s="1">
        <v>565865.5</v>
      </c>
      <c r="Y4562" s="1">
        <v>62.6143798828125</v>
      </c>
      <c r="Z4562" s="1">
        <v>3920.560546875</v>
      </c>
      <c r="AA4562" s="1">
        <v>245483.46875</v>
      </c>
      <c r="AB4562" s="1">
        <v>0</v>
      </c>
      <c r="AE4562" s="17">
        <f t="shared" si="71"/>
        <v>0.5</v>
      </c>
      <c r="AF4562" cm="1">
        <f t="array" ref="AF4562">1/(1+EXP(-$AI$41-SUMPRODUCT(A4562:AA4562, TRANSPOSE($AI$42:$AI$68))))</f>
        <v>0.2294617414245631</v>
      </c>
      <c r="AG4562" cm="1">
        <f t="array" ref="AG4562">1/(1+EXP(-$AI$71-SUMPRODUCT(A4562:AA4562, TRANSPOSE($AI$72:$AI$98))))</f>
        <v>0.17668452102672796</v>
      </c>
    </row>
    <row r="4563" spans="1:33" x14ac:dyDescent="0.35">
      <c r="A4563" s="1">
        <v>7.9520683288574219</v>
      </c>
      <c r="B4563" s="1">
        <v>63.235389709472656</v>
      </c>
      <c r="C4563" s="1">
        <v>502.85214233398438</v>
      </c>
      <c r="D4563" s="1">
        <v>7.6564459800720215</v>
      </c>
      <c r="E4563" s="1">
        <v>58.621166229248047</v>
      </c>
      <c r="F4563" s="1">
        <v>448.82977294921875</v>
      </c>
      <c r="G4563" s="1">
        <v>18.233638763427734</v>
      </c>
      <c r="H4563" s="1">
        <v>332.465576171875</v>
      </c>
      <c r="I4563" s="1">
        <v>6062.05712890625</v>
      </c>
      <c r="J4563" s="1">
        <v>57.282958984375</v>
      </c>
      <c r="K4563" s="1">
        <v>3281.33740234375</v>
      </c>
      <c r="L4563" s="1">
        <v>187964.71875</v>
      </c>
      <c r="M4563" s="1">
        <v>152.10102844238281</v>
      </c>
      <c r="N4563" s="1">
        <v>23134.72265625</v>
      </c>
      <c r="O4563" s="1">
        <v>3518815.25</v>
      </c>
      <c r="P4563" s="1">
        <v>0.20284175872802734</v>
      </c>
      <c r="Q4563" s="1">
        <v>4.1144780814647675E-2</v>
      </c>
      <c r="R4563" s="1">
        <v>9.9999997764825821E-3</v>
      </c>
      <c r="S4563" s="1">
        <v>0.59908753633499146</v>
      </c>
      <c r="T4563" s="1">
        <v>0.35890588164329529</v>
      </c>
      <c r="U4563" s="1">
        <v>0.21501603722572327</v>
      </c>
      <c r="V4563" s="1">
        <v>83.099159240722656</v>
      </c>
      <c r="W4563" s="1">
        <v>6905.47021484375</v>
      </c>
      <c r="X4563" s="1">
        <v>573838.75</v>
      </c>
      <c r="Y4563" s="1">
        <v>72.021995544433594</v>
      </c>
      <c r="Z4563" s="1">
        <v>5187.16796875</v>
      </c>
      <c r="AA4563" s="1">
        <v>373590.1875</v>
      </c>
      <c r="AB4563" s="1">
        <v>0</v>
      </c>
      <c r="AE4563" s="17">
        <f t="shared" si="71"/>
        <v>0.5</v>
      </c>
      <c r="AF4563" cm="1">
        <f t="array" ref="AF4563">1/(1+EXP(-$AI$41-SUMPRODUCT(A4563:AA4563, TRANSPOSE($AI$42:$AI$68))))</f>
        <v>0.25620132585498895</v>
      </c>
      <c r="AG4563" cm="1">
        <f t="array" ref="AG4563">1/(1+EXP(-$AI$71-SUMPRODUCT(A4563:AA4563, TRANSPOSE($AI$72:$AI$98))))</f>
        <v>0.22525193349587314</v>
      </c>
    </row>
    <row r="4564" spans="1:33" x14ac:dyDescent="0.35">
      <c r="A4564" s="1">
        <v>8.2581996917724609</v>
      </c>
      <c r="B4564" s="1">
        <v>68.197860717773438</v>
      </c>
      <c r="C4564" s="1">
        <v>563.19158935546875</v>
      </c>
      <c r="D4564" s="1">
        <v>8.088252067565918</v>
      </c>
      <c r="E4564" s="1">
        <v>65.419822692871094</v>
      </c>
      <c r="F4564" s="1">
        <v>529.13201904296875</v>
      </c>
      <c r="G4564" s="1">
        <v>16.90814208984375</v>
      </c>
      <c r="H4564" s="1">
        <v>285.88525390625</v>
      </c>
      <c r="I4564" s="1">
        <v>4833.78857421875</v>
      </c>
      <c r="J4564" s="1">
        <v>71.032936096191406</v>
      </c>
      <c r="K4564" s="1">
        <v>5045.67822265625</v>
      </c>
      <c r="L4564" s="1">
        <v>358409.3125</v>
      </c>
      <c r="M4564" s="1">
        <v>169.42623901367188</v>
      </c>
      <c r="N4564" s="1">
        <v>28705.25</v>
      </c>
      <c r="O4564" s="1">
        <v>4863422.5</v>
      </c>
      <c r="P4564" s="1">
        <v>0.16753315925598145</v>
      </c>
      <c r="Q4564" s="1">
        <v>2.8067359700798988E-2</v>
      </c>
      <c r="R4564" s="1">
        <v>9.9999997764825821E-3</v>
      </c>
      <c r="S4564" s="1">
        <v>0.57256674766540527</v>
      </c>
      <c r="T4564" s="1">
        <v>0.3278326690196991</v>
      </c>
      <c r="U4564" s="1">
        <v>0.18770609796047211</v>
      </c>
      <c r="V4564" s="1">
        <v>85.108047485351563</v>
      </c>
      <c r="W4564" s="1">
        <v>7243.3798828125</v>
      </c>
      <c r="X4564" s="1">
        <v>616469.9375</v>
      </c>
      <c r="Y4564" s="1">
        <v>92.280845642089844</v>
      </c>
      <c r="Z4564" s="1">
        <v>8515.7548828125</v>
      </c>
      <c r="AA4564" s="1">
        <v>785841</v>
      </c>
      <c r="AB4564" s="1">
        <v>0</v>
      </c>
      <c r="AE4564" s="17">
        <f t="shared" si="71"/>
        <v>0.5</v>
      </c>
      <c r="AF4564" cm="1">
        <f t="array" ref="AF4564">1/(1+EXP(-$AI$41-SUMPRODUCT(A4564:AA4564, TRANSPOSE($AI$42:$AI$68))))</f>
        <v>0.30984954207547183</v>
      </c>
      <c r="AG4564" cm="1">
        <f t="array" ref="AG4564">1/(1+EXP(-$AI$71-SUMPRODUCT(A4564:AA4564, TRANSPOSE($AI$72:$AI$98))))</f>
        <v>0.32926333972741445</v>
      </c>
    </row>
    <row r="4565" spans="1:33" x14ac:dyDescent="0.35">
      <c r="A4565" s="1">
        <v>7.4506359100341797</v>
      </c>
      <c r="B4565" s="1">
        <v>55.511974334716797</v>
      </c>
      <c r="C4565" s="1">
        <v>413.59951782226563</v>
      </c>
      <c r="D4565" s="1">
        <v>7.2382659912109375</v>
      </c>
      <c r="E4565" s="1">
        <v>52.392494201660156</v>
      </c>
      <c r="F4565" s="1">
        <v>379.23080444335938</v>
      </c>
      <c r="G4565" s="1">
        <v>26.696722030639648</v>
      </c>
      <c r="H4565" s="1">
        <v>712.7149658203125</v>
      </c>
      <c r="I4565" s="1">
        <v>19027.154296875</v>
      </c>
      <c r="J4565" s="1">
        <v>70.810173034667969</v>
      </c>
      <c r="K4565" s="1">
        <v>5014.08056640625</v>
      </c>
      <c r="L4565" s="1">
        <v>355047.90625</v>
      </c>
      <c r="M4565" s="1">
        <v>175.04551696777344</v>
      </c>
      <c r="N4565" s="1">
        <v>30640.93359375</v>
      </c>
      <c r="O4565" s="1">
        <v>5363558</v>
      </c>
      <c r="P4565" s="1">
        <v>0.1439826488494873</v>
      </c>
      <c r="Q4565" s="1">
        <v>2.0731003955006599E-2</v>
      </c>
      <c r="R4565" s="1">
        <v>9.9999997764825821E-3</v>
      </c>
      <c r="S4565" s="1">
        <v>0.59453904628753662</v>
      </c>
      <c r="T4565" s="1">
        <v>0.35347667336463928</v>
      </c>
      <c r="U4565" s="1">
        <v>0.2101556807756424</v>
      </c>
      <c r="V4565" s="1">
        <v>85.166358947753906</v>
      </c>
      <c r="W4565" s="1">
        <v>7253.30859375</v>
      </c>
      <c r="X4565" s="1">
        <v>617737.875</v>
      </c>
      <c r="Y4565" s="1">
        <v>100.63959503173828</v>
      </c>
      <c r="Z4565" s="1">
        <v>10128.328125</v>
      </c>
      <c r="AA4565" s="1">
        <v>1019310.8125</v>
      </c>
      <c r="AB4565" s="1">
        <v>0</v>
      </c>
      <c r="AE4565" s="17">
        <f t="shared" si="71"/>
        <v>0.5</v>
      </c>
      <c r="AF4565" cm="1">
        <f t="array" ref="AF4565">1/(1+EXP(-$AI$41-SUMPRODUCT(A4565:AA4565, TRANSPOSE($AI$42:$AI$68))))</f>
        <v>0.26380785653628014</v>
      </c>
      <c r="AG4565" cm="1">
        <f t="array" ref="AG4565">1/(1+EXP(-$AI$71-SUMPRODUCT(A4565:AA4565, TRANSPOSE($AI$72:$AI$98))))</f>
        <v>0.26240103215326849</v>
      </c>
    </row>
    <row r="4566" spans="1:33" x14ac:dyDescent="0.35">
      <c r="A4566" s="1">
        <v>6.8075122833251953</v>
      </c>
      <c r="B4566" s="1">
        <v>46.34222412109375</v>
      </c>
      <c r="C4566" s="1">
        <v>315.47525024414063</v>
      </c>
      <c r="D4566" s="1">
        <v>6.7375760078430176</v>
      </c>
      <c r="E4566" s="1">
        <v>45.394931793212891</v>
      </c>
      <c r="F4566" s="1">
        <v>305.851806640625</v>
      </c>
      <c r="G4566" s="1">
        <v>27.741231918334961</v>
      </c>
      <c r="H4566" s="1">
        <v>769.575927734375</v>
      </c>
      <c r="I4566" s="1">
        <v>21348.984375</v>
      </c>
      <c r="J4566" s="1">
        <v>84.879928588867188</v>
      </c>
      <c r="K4566" s="1">
        <v>7204.60205078125</v>
      </c>
      <c r="L4566" s="1">
        <v>611526.125</v>
      </c>
      <c r="M4566" s="1">
        <v>191.49533081054688</v>
      </c>
      <c r="N4566" s="1">
        <v>36670.4609375</v>
      </c>
      <c r="O4566" s="1">
        <v>7022222</v>
      </c>
      <c r="P4566" s="1">
        <v>0.13509821891784668</v>
      </c>
      <c r="Q4566" s="1">
        <v>1.8251528963446617E-2</v>
      </c>
      <c r="R4566" s="1">
        <v>9.9999997764825821E-3</v>
      </c>
      <c r="S4566" s="1">
        <v>0.56422287225723267</v>
      </c>
      <c r="T4566" s="1">
        <v>0.31834745407104492</v>
      </c>
      <c r="U4566" s="1">
        <v>0.17961890995502472</v>
      </c>
      <c r="V4566" s="1">
        <v>89.194137573242188</v>
      </c>
      <c r="W4566" s="1">
        <v>7955.59423828125</v>
      </c>
      <c r="X4566" s="1">
        <v>709592.375</v>
      </c>
      <c r="Y4566" s="1">
        <v>119.88294982910156</v>
      </c>
      <c r="Z4566" s="1">
        <v>14371.921875</v>
      </c>
      <c r="AA4566" s="1">
        <v>1722948.375</v>
      </c>
      <c r="AB4566" s="1">
        <v>0</v>
      </c>
      <c r="AE4566" s="17">
        <f t="shared" si="71"/>
        <v>0.5</v>
      </c>
      <c r="AF4566" cm="1">
        <f t="array" ref="AF4566">1/(1+EXP(-$AI$41-SUMPRODUCT(A4566:AA4566, TRANSPOSE($AI$42:$AI$68))))</f>
        <v>0.25188149457431569</v>
      </c>
      <c r="AG4566" cm="1">
        <f t="array" ref="AG4566">1/(1+EXP(-$AI$71-SUMPRODUCT(A4566:AA4566, TRANSPOSE($AI$72:$AI$98))))</f>
        <v>0.24806788127979507</v>
      </c>
    </row>
    <row r="4567" spans="1:33" x14ac:dyDescent="0.35">
      <c r="A4567" s="1">
        <v>8.7364730834960938</v>
      </c>
      <c r="B4567" s="1">
        <v>76.325958251953125</v>
      </c>
      <c r="C4567" s="1">
        <v>666.8197021484375</v>
      </c>
      <c r="D4567" s="1">
        <v>8.7322635650634766</v>
      </c>
      <c r="E4567" s="1">
        <v>76.252426147460938</v>
      </c>
      <c r="F4567" s="1">
        <v>665.85626220703125</v>
      </c>
      <c r="G4567" s="1">
        <v>14.228219985961914</v>
      </c>
      <c r="H4567" s="1">
        <v>202.44224548339844</v>
      </c>
      <c r="I4567" s="1">
        <v>2880.392822265625</v>
      </c>
      <c r="J4567" s="1">
        <v>112.85660552978516</v>
      </c>
      <c r="K4567" s="1">
        <v>12736.61328125</v>
      </c>
      <c r="L4567" s="1">
        <v>1437411</v>
      </c>
      <c r="M4567" s="1">
        <v>203.06912231445313</v>
      </c>
      <c r="N4567" s="1">
        <v>41237.0703125</v>
      </c>
      <c r="O4567" s="1">
        <v>8373975.5</v>
      </c>
      <c r="P4567" s="1">
        <v>0.15302300453186035</v>
      </c>
      <c r="Q4567" s="1">
        <v>2.341604046523571E-2</v>
      </c>
      <c r="R4567" s="1">
        <v>9.9999997764825821E-3</v>
      </c>
      <c r="S4567" s="1">
        <v>0.46094930171966553</v>
      </c>
      <c r="T4567" s="1">
        <v>0.21247425675392151</v>
      </c>
      <c r="U4567" s="1">
        <v>9.7939863801002502E-2</v>
      </c>
      <c r="V4567" s="1">
        <v>88.7738037109375</v>
      </c>
      <c r="W4567" s="1">
        <v>7880.7880859375</v>
      </c>
      <c r="X4567" s="1">
        <v>699607.5625</v>
      </c>
      <c r="Y4567" s="1">
        <v>127.84584045410156</v>
      </c>
      <c r="Z4567" s="1">
        <v>16344.55859375</v>
      </c>
      <c r="AA4567" s="1">
        <v>2089583.875</v>
      </c>
      <c r="AB4567" s="1">
        <v>0</v>
      </c>
      <c r="AE4567" s="17">
        <f t="shared" si="71"/>
        <v>0.5</v>
      </c>
      <c r="AF4567" cm="1">
        <f t="array" ref="AF4567">1/(1+EXP(-$AI$41-SUMPRODUCT(A4567:AA4567, TRANSPOSE($AI$42:$AI$68))))</f>
        <v>0.36754551498769622</v>
      </c>
      <c r="AG4567" cm="1">
        <f t="array" ref="AG4567">1/(1+EXP(-$AI$71-SUMPRODUCT(A4567:AA4567, TRANSPOSE($AI$72:$AI$98))))</f>
        <v>0.40591377891540925</v>
      </c>
    </row>
    <row r="4568" spans="1:33" x14ac:dyDescent="0.35">
      <c r="A4568" s="1">
        <v>8.4358644485473633</v>
      </c>
      <c r="B4568" s="1">
        <v>71.163810729980469</v>
      </c>
      <c r="C4568" s="1">
        <v>600.3282470703125</v>
      </c>
      <c r="D4568" s="1">
        <v>8.3819475173950195</v>
      </c>
      <c r="E4568" s="1">
        <v>70.257041931152344</v>
      </c>
      <c r="F4568" s="1">
        <v>588.890869140625</v>
      </c>
      <c r="G4568" s="1">
        <v>20.79112434387207</v>
      </c>
      <c r="H4568" s="1">
        <v>432.27084350585938</v>
      </c>
      <c r="I4568" s="1">
        <v>8987.3974609375</v>
      </c>
      <c r="J4568" s="1">
        <v>131.16912841796875</v>
      </c>
      <c r="K4568" s="1">
        <v>17205.33984375</v>
      </c>
      <c r="L4568" s="1">
        <v>2256809.5</v>
      </c>
      <c r="M4568" s="1">
        <v>219.53608703613281</v>
      </c>
      <c r="N4568" s="1">
        <v>48196.09375</v>
      </c>
      <c r="O4568" s="1">
        <v>10580782</v>
      </c>
      <c r="P4568" s="1">
        <v>0.16684627532958984</v>
      </c>
      <c r="Q4568" s="1">
        <v>2.7837678790092468E-2</v>
      </c>
      <c r="R4568" s="1">
        <v>9.9999997764825821E-3</v>
      </c>
      <c r="S4568" s="1">
        <v>0.4118417501449585</v>
      </c>
      <c r="T4568" s="1">
        <v>0.16961362957954407</v>
      </c>
      <c r="U4568" s="1">
        <v>6.9853976368904114E-2</v>
      </c>
      <c r="V4568" s="1">
        <v>89.776779174804688</v>
      </c>
      <c r="W4568" s="1">
        <v>8059.8701171875</v>
      </c>
      <c r="X4568" s="1">
        <v>723589.1875</v>
      </c>
      <c r="Y4568" s="1">
        <v>141.75566101074219</v>
      </c>
      <c r="Z4568" s="1">
        <v>20094.66796875</v>
      </c>
      <c r="AA4568" s="1">
        <v>2848532.75</v>
      </c>
      <c r="AB4568" s="1">
        <v>0</v>
      </c>
      <c r="AE4568" s="17">
        <f t="shared" si="71"/>
        <v>0.5</v>
      </c>
      <c r="AF4568" cm="1">
        <f t="array" ref="AF4568">1/(1+EXP(-$AI$41-SUMPRODUCT(A4568:AA4568, TRANSPOSE($AI$42:$AI$68))))</f>
        <v>0.31154506255075187</v>
      </c>
      <c r="AG4568" cm="1">
        <f t="array" ref="AG4568">1/(1+EXP(-$AI$71-SUMPRODUCT(A4568:AA4568, TRANSPOSE($AI$72:$AI$98))))</f>
        <v>0.28996397701783783</v>
      </c>
    </row>
    <row r="4569" spans="1:33" x14ac:dyDescent="0.35">
      <c r="A4569" s="1">
        <v>5.7290167808532715</v>
      </c>
      <c r="B4569" s="1">
        <v>32.821632385253906</v>
      </c>
      <c r="C4569" s="1">
        <v>188.03569030761719</v>
      </c>
      <c r="D4569" s="1">
        <v>5.696021556854248</v>
      </c>
      <c r="E4569" s="1">
        <v>32.444660186767578</v>
      </c>
      <c r="F4569" s="1">
        <v>184.80549621582031</v>
      </c>
      <c r="G4569" s="1">
        <v>22.026784896850586</v>
      </c>
      <c r="H4569" s="1">
        <v>485.17926025390625</v>
      </c>
      <c r="I4569" s="1">
        <v>10686.939453125</v>
      </c>
      <c r="J4569" s="1">
        <v>126.63504028320313</v>
      </c>
      <c r="K4569" s="1">
        <v>16036.43359375</v>
      </c>
      <c r="L4569" s="1">
        <v>2030774.375</v>
      </c>
      <c r="M4569" s="1">
        <v>227.32659912109375</v>
      </c>
      <c r="N4569" s="1">
        <v>51677.3828125</v>
      </c>
      <c r="O4569" s="1">
        <v>11747644</v>
      </c>
      <c r="P4569" s="1">
        <v>0.17348408699035645</v>
      </c>
      <c r="Q4569" s="1">
        <v>3.0096728354692459E-2</v>
      </c>
      <c r="R4569" s="1">
        <v>9.9999997764825821E-3</v>
      </c>
      <c r="S4569" s="1">
        <v>0.40442961454391479</v>
      </c>
      <c r="T4569" s="1">
        <v>0.1635633111000061</v>
      </c>
      <c r="U4569" s="1">
        <v>6.6149845719337463E-2</v>
      </c>
      <c r="V4569" s="1">
        <v>90.484291076660156</v>
      </c>
      <c r="W4569" s="1">
        <v>8187.40673828125</v>
      </c>
      <c r="X4569" s="1">
        <v>740831.6875</v>
      </c>
      <c r="Y4569" s="1">
        <v>148.28091430664063</v>
      </c>
      <c r="Z4569" s="1">
        <v>21987.23046875</v>
      </c>
      <c r="AA4569" s="1">
        <v>3260286.5</v>
      </c>
      <c r="AB4569" s="1">
        <v>0</v>
      </c>
      <c r="AE4569" s="17">
        <f t="shared" si="71"/>
        <v>0.5</v>
      </c>
      <c r="AF4569" cm="1">
        <f t="array" ref="AF4569">1/(1+EXP(-$AI$41-SUMPRODUCT(A4569:AA4569, TRANSPOSE($AI$42:$AI$68))))</f>
        <v>0.17959119029558765</v>
      </c>
      <c r="AG4569" cm="1">
        <f t="array" ref="AG4569">1/(1+EXP(-$AI$71-SUMPRODUCT(A4569:AA4569, TRANSPOSE($AI$72:$AI$98))))</f>
        <v>0.10952261227935094</v>
      </c>
    </row>
    <row r="4570" spans="1:33" x14ac:dyDescent="0.35">
      <c r="A4570" s="1">
        <v>4.397977352142334</v>
      </c>
      <c r="B4570" s="1">
        <v>19.342205047607422</v>
      </c>
      <c r="C4570" s="1">
        <v>85.066581726074219</v>
      </c>
      <c r="D4570" s="1">
        <v>4.3394603729248047</v>
      </c>
      <c r="E4570" s="1">
        <v>18.830915451049805</v>
      </c>
      <c r="F4570" s="1">
        <v>81.716018676757813</v>
      </c>
      <c r="G4570" s="1">
        <v>23.875020980834961</v>
      </c>
      <c r="H4570" s="1">
        <v>570.0166015625</v>
      </c>
      <c r="I4570" s="1">
        <v>13609.1591796875</v>
      </c>
      <c r="J4570" s="1">
        <v>132.26206970214844</v>
      </c>
      <c r="K4570" s="1">
        <v>17493.255859375</v>
      </c>
      <c r="L4570" s="1">
        <v>2313694</v>
      </c>
      <c r="M4570" s="1">
        <v>239.96531677246094</v>
      </c>
      <c r="N4570" s="1">
        <v>57583.3515625</v>
      </c>
      <c r="O4570" s="1">
        <v>13818008</v>
      </c>
      <c r="P4570" s="1">
        <v>0.19067525863647461</v>
      </c>
      <c r="Q4570" s="1">
        <v>3.6357052624225616E-2</v>
      </c>
      <c r="R4570" s="1">
        <v>9.9999997764825821E-3</v>
      </c>
      <c r="S4570" s="1">
        <v>0.38385599851608276</v>
      </c>
      <c r="T4570" s="1">
        <v>0.14734542369842529</v>
      </c>
      <c r="U4570" s="1">
        <v>5.6559424847364426E-2</v>
      </c>
      <c r="V4570" s="1">
        <v>93.783836364746094</v>
      </c>
      <c r="W4570" s="1">
        <v>8795.408203125</v>
      </c>
      <c r="X4570" s="1">
        <v>824867.125</v>
      </c>
      <c r="Y4570" s="1">
        <v>158.42625427246094</v>
      </c>
      <c r="Z4570" s="1">
        <v>25098.87890625</v>
      </c>
      <c r="AA4570" s="1">
        <v>3976321.25</v>
      </c>
      <c r="AB4570" s="1">
        <v>0</v>
      </c>
      <c r="AE4570" s="17">
        <f t="shared" si="71"/>
        <v>0.5</v>
      </c>
      <c r="AF4570" cm="1">
        <f t="array" ref="AF4570">1/(1+EXP(-$AI$41-SUMPRODUCT(A4570:AA4570, TRANSPOSE($AI$42:$AI$68))))</f>
        <v>0.12884295649430699</v>
      </c>
      <c r="AG4570" cm="1">
        <f t="array" ref="AG4570">1/(1+EXP(-$AI$71-SUMPRODUCT(A4570:AA4570, TRANSPOSE($AI$72:$AI$98))))</f>
        <v>4.7516407358512945E-2</v>
      </c>
    </row>
    <row r="4571" spans="1:33" x14ac:dyDescent="0.35">
      <c r="A4571" s="1">
        <v>3.8647263050079346</v>
      </c>
      <c r="B4571" s="1">
        <v>14.93610954284668</v>
      </c>
      <c r="C4571" s="1">
        <v>57.723976135253906</v>
      </c>
      <c r="D4571" s="1">
        <v>3.77059006690979</v>
      </c>
      <c r="E4571" s="1">
        <v>14.217349052429199</v>
      </c>
      <c r="F4571" s="1">
        <v>53.607795715332031</v>
      </c>
      <c r="G4571" s="1">
        <v>24.754936218261719</v>
      </c>
      <c r="H4571" s="1">
        <v>612.806884765625</v>
      </c>
      <c r="I4571" s="1">
        <v>15169.9951171875</v>
      </c>
      <c r="J4571" s="1">
        <v>139.75111389160156</v>
      </c>
      <c r="K4571" s="1">
        <v>19530.373046875</v>
      </c>
      <c r="L4571" s="1">
        <v>2729391.5</v>
      </c>
      <c r="M4571" s="1">
        <v>244.85258483886719</v>
      </c>
      <c r="N4571" s="1">
        <v>59952.7890625</v>
      </c>
      <c r="O4571" s="1">
        <v>14679595</v>
      </c>
      <c r="P4571" s="1">
        <v>0.20175004005432129</v>
      </c>
      <c r="Q4571" s="1">
        <v>4.0703076869249344E-2</v>
      </c>
      <c r="R4571" s="1">
        <v>9.9999997764825821E-3</v>
      </c>
      <c r="S4571" s="1">
        <v>0.36521825194358826</v>
      </c>
      <c r="T4571" s="1">
        <v>0.13338437676429749</v>
      </c>
      <c r="U4571" s="1">
        <v>4.8714406788349152E-2</v>
      </c>
      <c r="V4571" s="1">
        <v>96.040939331054688</v>
      </c>
      <c r="W4571" s="1">
        <v>9223.8623046875</v>
      </c>
      <c r="X4571" s="1">
        <v>885868.375</v>
      </c>
      <c r="Y4571" s="1">
        <v>160.59620666503906</v>
      </c>
      <c r="Z4571" s="1">
        <v>25791.140625</v>
      </c>
      <c r="AA4571" s="1">
        <v>4141959.5</v>
      </c>
      <c r="AB4571" s="1">
        <v>0</v>
      </c>
      <c r="AE4571" s="17">
        <f t="shared" si="71"/>
        <v>0.5</v>
      </c>
      <c r="AF4571" cm="1">
        <f t="array" ref="AF4571">1/(1+EXP(-$AI$41-SUMPRODUCT(A4571:AA4571, TRANSPOSE($AI$42:$AI$68))))</f>
        <v>0.11617692183674737</v>
      </c>
      <c r="AG4571" cm="1">
        <f t="array" ref="AG4571">1/(1+EXP(-$AI$71-SUMPRODUCT(A4571:AA4571, TRANSPOSE($AI$72:$AI$98))))</f>
        <v>3.6121226799084492E-2</v>
      </c>
    </row>
    <row r="4572" spans="1:33" x14ac:dyDescent="0.35">
      <c r="A4572" s="1">
        <v>3.0952780246734619</v>
      </c>
      <c r="B4572" s="1">
        <v>9.5807456970214844</v>
      </c>
      <c r="C4572" s="1">
        <v>29.655073165893555</v>
      </c>
      <c r="D4572" s="1">
        <v>2.9931099414825439</v>
      </c>
      <c r="E4572" s="1">
        <v>8.9587068557739258</v>
      </c>
      <c r="F4572" s="1">
        <v>26.814395904541016</v>
      </c>
      <c r="G4572" s="1">
        <v>30.44184684753418</v>
      </c>
      <c r="H4572" s="1">
        <v>926.7060546875</v>
      </c>
      <c r="I4572" s="1">
        <v>28210.642578125</v>
      </c>
      <c r="J4572" s="1">
        <v>144.46755981445313</v>
      </c>
      <c r="K4572" s="1">
        <v>20870.875</v>
      </c>
      <c r="L4572" s="1">
        <v>3015164.5</v>
      </c>
      <c r="M4572" s="1">
        <v>254.14715576171875</v>
      </c>
      <c r="N4572" s="1">
        <v>64590.77734375</v>
      </c>
      <c r="O4572" s="1">
        <v>16415562</v>
      </c>
      <c r="P4572" s="1">
        <v>0.21697068214416504</v>
      </c>
      <c r="Q4572" s="1">
        <v>4.7076277434825897E-2</v>
      </c>
      <c r="R4572" s="1">
        <v>1.0214172303676605E-2</v>
      </c>
      <c r="S4572" s="1">
        <v>0.34903305768966675</v>
      </c>
      <c r="T4572" s="1">
        <v>0.12182407826185226</v>
      </c>
      <c r="U4572" s="1">
        <v>4.2520631104707718E-2</v>
      </c>
      <c r="V4572" s="1">
        <v>94.861419677734375</v>
      </c>
      <c r="W4572" s="1">
        <v>8998.6884765625</v>
      </c>
      <c r="X4572" s="1">
        <v>853628.4375</v>
      </c>
      <c r="Y4572" s="1">
        <v>162.365478515625</v>
      </c>
      <c r="Z4572" s="1">
        <v>26362.548828125</v>
      </c>
      <c r="AA4572" s="1">
        <v>4280368</v>
      </c>
      <c r="AB4572" s="1">
        <v>0</v>
      </c>
      <c r="AE4572" s="17">
        <f t="shared" si="71"/>
        <v>0.5</v>
      </c>
      <c r="AF4572" cm="1">
        <f t="array" ref="AF4572">1/(1+EXP(-$AI$41-SUMPRODUCT(A4572:AA4572, TRANSPOSE($AI$42:$AI$68))))</f>
        <v>0.10536393314632281</v>
      </c>
      <c r="AG4572" cm="1">
        <f t="array" ref="AG4572">1/(1+EXP(-$AI$71-SUMPRODUCT(A4572:AA4572, TRANSPOSE($AI$72:$AI$98))))</f>
        <v>2.7628368692532119E-2</v>
      </c>
    </row>
    <row r="4573" spans="1:33" x14ac:dyDescent="0.35">
      <c r="A4573" s="1">
        <v>2.5226595401763916</v>
      </c>
      <c r="B4573" s="1">
        <v>6.3638110160827637</v>
      </c>
      <c r="C4573" s="1">
        <v>16.053728103637695</v>
      </c>
      <c r="D4573" s="1">
        <v>2.4421138763427734</v>
      </c>
      <c r="E4573" s="1">
        <v>5.9639201164245605</v>
      </c>
      <c r="F4573" s="1">
        <v>14.564572334289551</v>
      </c>
      <c r="G4573" s="1">
        <v>31.115268707275391</v>
      </c>
      <c r="H4573" s="1">
        <v>968.15997314453125</v>
      </c>
      <c r="I4573" s="1">
        <v>30124.556640625</v>
      </c>
      <c r="J4573" s="1">
        <v>144.9598388671875</v>
      </c>
      <c r="K4573" s="1">
        <v>21013.35546875</v>
      </c>
      <c r="L4573" s="1">
        <v>3046092.5</v>
      </c>
      <c r="M4573" s="1">
        <v>257.02285766601563</v>
      </c>
      <c r="N4573" s="1">
        <v>66060.75</v>
      </c>
      <c r="O4573" s="1">
        <v>16979122</v>
      </c>
      <c r="P4573" s="1">
        <v>0.2228238582611084</v>
      </c>
      <c r="Q4573" s="1">
        <v>4.9650471657514572E-2</v>
      </c>
      <c r="R4573" s="1">
        <v>1.1063309386372566E-2</v>
      </c>
      <c r="S4573" s="1">
        <v>0.34067520499229431</v>
      </c>
      <c r="T4573" s="1">
        <v>0.11605959385633469</v>
      </c>
      <c r="U4573" s="1">
        <v>3.9538625627756119E-2</v>
      </c>
      <c r="V4573" s="1">
        <v>94.502639770507813</v>
      </c>
      <c r="W4573" s="1">
        <v>8930.7490234375</v>
      </c>
      <c r="X4573" s="1">
        <v>843979.375</v>
      </c>
      <c r="Y4573" s="1">
        <v>162.41239929199219</v>
      </c>
      <c r="Z4573" s="1">
        <v>26377.787109375</v>
      </c>
      <c r="AA4573" s="1">
        <v>4284079.5</v>
      </c>
      <c r="AB4573" s="1">
        <v>0</v>
      </c>
      <c r="AE4573" s="17">
        <f t="shared" si="71"/>
        <v>0.5</v>
      </c>
      <c r="AF4573" cm="1">
        <f t="array" ref="AF4573">1/(1+EXP(-$AI$41-SUMPRODUCT(A4573:AA4573, TRANSPOSE($AI$42:$AI$68))))</f>
        <v>0.10225438026421657</v>
      </c>
      <c r="AG4573" cm="1">
        <f t="array" ref="AG4573">1/(1+EXP(-$AI$71-SUMPRODUCT(A4573:AA4573, TRANSPOSE($AI$72:$AI$98))))</f>
        <v>2.529970458048211E-2</v>
      </c>
    </row>
    <row r="4574" spans="1:33" x14ac:dyDescent="0.35">
      <c r="A4574" s="1">
        <v>1.7257044315338135</v>
      </c>
      <c r="B4574" s="1">
        <v>2.9780557155609131</v>
      </c>
      <c r="C4574" s="1">
        <v>5.1392440795898438</v>
      </c>
      <c r="D4574" s="1">
        <v>1.6544259786605835</v>
      </c>
      <c r="E4574" s="1">
        <v>2.7371253967285156</v>
      </c>
      <c r="F4574" s="1">
        <v>4.5283713340759277</v>
      </c>
      <c r="G4574" s="1">
        <v>36.627067565917969</v>
      </c>
      <c r="H4574" s="1">
        <v>1341.5421142578125</v>
      </c>
      <c r="I4574" s="1">
        <v>49136.75390625</v>
      </c>
      <c r="J4574" s="1">
        <v>144.44172668457031</v>
      </c>
      <c r="K4574" s="1">
        <v>20863.412109375</v>
      </c>
      <c r="L4574" s="1">
        <v>3013547.25</v>
      </c>
      <c r="M4574" s="1">
        <v>262.05136108398438</v>
      </c>
      <c r="N4574" s="1">
        <v>68670.9140625</v>
      </c>
      <c r="O4574" s="1">
        <v>17995306</v>
      </c>
      <c r="P4574" s="1">
        <v>0.23333573341369629</v>
      </c>
      <c r="Q4574" s="1">
        <v>5.4445564746856689E-2</v>
      </c>
      <c r="R4574" s="1">
        <v>1.2704095803201199E-2</v>
      </c>
      <c r="S4574" s="1">
        <v>0.32682189345359802</v>
      </c>
      <c r="T4574" s="1">
        <v>0.10681255161762238</v>
      </c>
      <c r="U4574" s="1">
        <v>3.4908678382635117E-2</v>
      </c>
      <c r="V4574" s="1">
        <v>95.771934509277344</v>
      </c>
      <c r="W4574" s="1">
        <v>9172.263671875</v>
      </c>
      <c r="X4574" s="1">
        <v>878445.4375</v>
      </c>
      <c r="Y4574" s="1">
        <v>162.33065795898438</v>
      </c>
      <c r="Z4574" s="1">
        <v>26351.2421875</v>
      </c>
      <c r="AA4574" s="1">
        <v>4277614.5</v>
      </c>
      <c r="AB4574" s="1">
        <v>0</v>
      </c>
      <c r="AE4574" s="17">
        <f t="shared" si="71"/>
        <v>0.5</v>
      </c>
      <c r="AF4574" cm="1">
        <f t="array" ref="AF4574">1/(1+EXP(-$AI$41-SUMPRODUCT(A4574:AA4574, TRANSPOSE($AI$42:$AI$68))))</f>
        <v>9.9072631634718689E-2</v>
      </c>
      <c r="AG4574" cm="1">
        <f t="array" ref="AG4574">1/(1+EXP(-$AI$71-SUMPRODUCT(A4574:AA4574, TRANSPOSE($AI$72:$AI$98))))</f>
        <v>2.2641140346616434E-2</v>
      </c>
    </row>
    <row r="4575" spans="1:33" x14ac:dyDescent="0.35">
      <c r="A4575" s="1">
        <v>1.5369663238525391</v>
      </c>
      <c r="B4575" s="1">
        <v>2.3622655868530273</v>
      </c>
      <c r="C4575" s="1">
        <v>3.6307225227355957</v>
      </c>
      <c r="D4575" s="1">
        <v>1.4768689870834351</v>
      </c>
      <c r="E4575" s="1">
        <v>2.1811420917510986</v>
      </c>
      <c r="F4575" s="1">
        <v>3.2212610244750977</v>
      </c>
      <c r="G4575" s="1">
        <v>38.477970123291016</v>
      </c>
      <c r="H4575" s="1">
        <v>1480.55419921875</v>
      </c>
      <c r="I4575" s="1">
        <v>56968.71875</v>
      </c>
      <c r="J4575" s="1">
        <v>144.11729431152344</v>
      </c>
      <c r="K4575" s="1">
        <v>20769.794921875</v>
      </c>
      <c r="L4575" s="1">
        <v>2993286.5</v>
      </c>
      <c r="M4575" s="1">
        <v>263.75027465820313</v>
      </c>
      <c r="N4575" s="1">
        <v>69564.2109375</v>
      </c>
      <c r="O4575" s="1">
        <v>18347578</v>
      </c>
      <c r="P4575" s="1">
        <v>0.23701310157775879</v>
      </c>
      <c r="Q4575" s="1">
        <v>5.6175209581851959E-2</v>
      </c>
      <c r="R4575" s="1">
        <v>1.3314261101186275E-2</v>
      </c>
      <c r="S4575" s="1">
        <v>0.31798458099365234</v>
      </c>
      <c r="T4575" s="1">
        <v>0.1011141911149025</v>
      </c>
      <c r="U4575" s="1">
        <v>3.2152753323316574E-2</v>
      </c>
      <c r="V4575" s="1">
        <v>96.99273681640625</v>
      </c>
      <c r="W4575" s="1">
        <v>9407.5908203125</v>
      </c>
      <c r="X4575" s="1">
        <v>912468</v>
      </c>
      <c r="Y4575" s="1">
        <v>162.05624389648438</v>
      </c>
      <c r="Z4575" s="1">
        <v>26262.2265625</v>
      </c>
      <c r="AA4575" s="1">
        <v>4255957.5</v>
      </c>
      <c r="AB4575" s="1">
        <v>0</v>
      </c>
      <c r="AE4575" s="17">
        <f t="shared" si="71"/>
        <v>0.5</v>
      </c>
      <c r="AF4575" cm="1">
        <f t="array" ref="AF4575">1/(1+EXP(-$AI$41-SUMPRODUCT(A4575:AA4575, TRANSPOSE($AI$42:$AI$68))))</f>
        <v>9.8565281029194096E-2</v>
      </c>
      <c r="AG4575" cm="1">
        <f t="array" ref="AG4575">1/(1+EXP(-$AI$71-SUMPRODUCT(A4575:AA4575, TRANSPOSE($AI$72:$AI$98))))</f>
        <v>2.2154601387406263E-2</v>
      </c>
    </row>
    <row r="4576" spans="1:33" x14ac:dyDescent="0.35">
      <c r="A4576" s="1">
        <v>14.825511932373047</v>
      </c>
      <c r="B4576" s="1">
        <v>219.79580688476563</v>
      </c>
      <c r="C4576" s="1">
        <v>3258.585205078125</v>
      </c>
      <c r="D4576" s="1">
        <v>14.700761795043945</v>
      </c>
      <c r="E4576" s="1">
        <v>216.11239624023438</v>
      </c>
      <c r="F4576" s="1">
        <v>3177.016845703125</v>
      </c>
      <c r="G4576" s="1">
        <v>18.262138366699219</v>
      </c>
      <c r="H4576" s="1">
        <v>333.50570678710938</v>
      </c>
      <c r="I4576" s="1">
        <v>6090.52734375</v>
      </c>
      <c r="J4576" s="1">
        <v>134.60520935058594</v>
      </c>
      <c r="K4576" s="1">
        <v>18118.5625</v>
      </c>
      <c r="L4576" s="1">
        <v>2438853</v>
      </c>
      <c r="M4576" s="1">
        <v>219.79840087890625</v>
      </c>
      <c r="N4576" s="1">
        <v>48311.3359375</v>
      </c>
      <c r="O4576" s="1">
        <v>10618755</v>
      </c>
      <c r="P4576" s="1">
        <v>0.14096713066101074</v>
      </c>
      <c r="Q4576" s="1">
        <v>1.9871732220053673E-2</v>
      </c>
      <c r="R4576" s="1">
        <v>9.9999997764825821E-3</v>
      </c>
      <c r="S4576" s="1">
        <v>0.46078047156333923</v>
      </c>
      <c r="T4576" s="1">
        <v>0.21231864392757416</v>
      </c>
      <c r="U4576" s="1">
        <v>9.7832284867763519E-2</v>
      </c>
      <c r="V4576" s="1">
        <v>76.623626708984375</v>
      </c>
      <c r="W4576" s="1">
        <v>5871.18017578125</v>
      </c>
      <c r="X4576" s="1">
        <v>449871.125</v>
      </c>
      <c r="Y4576" s="1">
        <v>134.86341857910156</v>
      </c>
      <c r="Z4576" s="1">
        <v>18188.142578125</v>
      </c>
      <c r="AA4576" s="1">
        <v>2452915</v>
      </c>
      <c r="AB4576" s="1">
        <v>0</v>
      </c>
      <c r="AE4576" s="17">
        <f t="shared" si="71"/>
        <v>0.5</v>
      </c>
      <c r="AF4576" cm="1">
        <f t="array" ref="AF4576">1/(1+EXP(-$AI$41-SUMPRODUCT(A4576:AA4576, TRANSPOSE($AI$42:$AI$68))))</f>
        <v>0.81236020915989782</v>
      </c>
      <c r="AG4576" cm="1">
        <f t="array" ref="AG4576">1/(1+EXP(-$AI$71-SUMPRODUCT(A4576:AA4576, TRANSPOSE($AI$72:$AI$98))))</f>
        <v>0.39739095276019809</v>
      </c>
    </row>
    <row r="4577" spans="1:33" x14ac:dyDescent="0.35">
      <c r="A4577" s="1">
        <v>7.2193641662597656</v>
      </c>
      <c r="B4577" s="1">
        <v>52.119220733642578</v>
      </c>
      <c r="C4577" s="1">
        <v>376.26760864257813</v>
      </c>
      <c r="D4577" s="1">
        <v>7.0900864601135254</v>
      </c>
      <c r="E4577" s="1">
        <v>50.269325256347656</v>
      </c>
      <c r="F4577" s="1">
        <v>356.41387939453125</v>
      </c>
      <c r="G4577" s="1">
        <v>22.006643295288086</v>
      </c>
      <c r="H4577" s="1">
        <v>484.2923583984375</v>
      </c>
      <c r="I4577" s="1">
        <v>10657.6494140625</v>
      </c>
      <c r="J4577" s="1">
        <v>138.49519348144531</v>
      </c>
      <c r="K4577" s="1">
        <v>19180.91796875</v>
      </c>
      <c r="L4577" s="1">
        <v>2656465</v>
      </c>
      <c r="M4577" s="1">
        <v>228.37283325195313</v>
      </c>
      <c r="N4577" s="1">
        <v>52154.15234375</v>
      </c>
      <c r="O4577" s="1">
        <v>11910591</v>
      </c>
      <c r="P4577" s="1">
        <v>0.15689921379089355</v>
      </c>
      <c r="Q4577" s="1">
        <v>2.4617362767457962E-2</v>
      </c>
      <c r="R4577" s="1">
        <v>9.9999997764825821E-3</v>
      </c>
      <c r="S4577" s="1">
        <v>0.44644108414649963</v>
      </c>
      <c r="T4577" s="1">
        <v>0.19930964708328247</v>
      </c>
      <c r="U4577" s="1">
        <v>8.8980011641979218E-2</v>
      </c>
      <c r="V4577" s="1">
        <v>76.926589965820313</v>
      </c>
      <c r="W4577" s="1">
        <v>5917.7001953125</v>
      </c>
      <c r="X4577" s="1">
        <v>455228.5</v>
      </c>
      <c r="Y4577" s="1">
        <v>143.88658142089844</v>
      </c>
      <c r="Z4577" s="1">
        <v>20703.34765625</v>
      </c>
      <c r="AA4577" s="1">
        <v>2978934</v>
      </c>
      <c r="AB4577" s="1">
        <v>0</v>
      </c>
      <c r="AE4577" s="17">
        <f t="shared" si="71"/>
        <v>0.5</v>
      </c>
      <c r="AF4577" cm="1">
        <f t="array" ref="AF4577">1/(1+EXP(-$AI$41-SUMPRODUCT(A4577:AA4577, TRANSPOSE($AI$42:$AI$68))))</f>
        <v>0.23516022741828155</v>
      </c>
      <c r="AG4577" cm="1">
        <f t="array" ref="AG4577">1/(1+EXP(-$AI$71-SUMPRODUCT(A4577:AA4577, TRANSPOSE($AI$72:$AI$98))))</f>
        <v>0.1902506876940098</v>
      </c>
    </row>
    <row r="4578" spans="1:33" x14ac:dyDescent="0.35">
      <c r="A4578" s="1">
        <v>5.7945246696472168</v>
      </c>
      <c r="B4578" s="1">
        <v>33.576515197753906</v>
      </c>
      <c r="C4578" s="1">
        <v>194.55995178222656</v>
      </c>
      <c r="D4578" s="1">
        <v>5.6439971923828125</v>
      </c>
      <c r="E4578" s="1">
        <v>31.854703903198242</v>
      </c>
      <c r="F4578" s="1">
        <v>179.78785705566406</v>
      </c>
      <c r="G4578" s="1">
        <v>20.034231185913086</v>
      </c>
      <c r="H4578" s="1">
        <v>401.37042236328125</v>
      </c>
      <c r="I4578" s="1">
        <v>8041.14794921875</v>
      </c>
      <c r="J4578" s="1">
        <v>150.16329956054688</v>
      </c>
      <c r="K4578" s="1">
        <v>22549.015625</v>
      </c>
      <c r="L4578" s="1">
        <v>3386034.75</v>
      </c>
      <c r="M4578" s="1">
        <v>243.50331115722656</v>
      </c>
      <c r="N4578" s="1">
        <v>59293.86328125</v>
      </c>
      <c r="O4578" s="1">
        <v>14438252</v>
      </c>
      <c r="P4578" s="1">
        <v>0.18469572067260742</v>
      </c>
      <c r="Q4578" s="1">
        <v>3.4112509340047836E-2</v>
      </c>
      <c r="R4578" s="1">
        <v>9.9999997764825821E-3</v>
      </c>
      <c r="S4578" s="1">
        <v>0.40469777584075928</v>
      </c>
      <c r="T4578" s="1">
        <v>0.16378028690814972</v>
      </c>
      <c r="U4578" s="1">
        <v>6.6281519830226898E-2</v>
      </c>
      <c r="V4578" s="1">
        <v>76.508094787597656</v>
      </c>
      <c r="W4578" s="1">
        <v>5853.48876953125</v>
      </c>
      <c r="X4578" s="1">
        <v>447839.25</v>
      </c>
      <c r="Y4578" s="1">
        <v>158.55464172363281</v>
      </c>
      <c r="Z4578" s="1">
        <v>25139.57421875</v>
      </c>
      <c r="AA4578" s="1">
        <v>3985996.25</v>
      </c>
      <c r="AB4578" s="1">
        <v>0</v>
      </c>
      <c r="AE4578" s="17">
        <f t="shared" si="71"/>
        <v>0.5</v>
      </c>
      <c r="AF4578" cm="1">
        <f t="array" ref="AF4578">1/(1+EXP(-$AI$41-SUMPRODUCT(A4578:AA4578, TRANSPOSE($AI$42:$AI$68))))</f>
        <v>0.15697118080387135</v>
      </c>
      <c r="AG4578" cm="1">
        <f t="array" ref="AG4578">1/(1+EXP(-$AI$71-SUMPRODUCT(A4578:AA4578, TRANSPOSE($AI$72:$AI$98))))</f>
        <v>7.8175470900822164E-2</v>
      </c>
    </row>
    <row r="4579" spans="1:33" x14ac:dyDescent="0.35">
      <c r="A4579" s="1">
        <v>5.2014784812927246</v>
      </c>
      <c r="B4579" s="1">
        <v>27.055377960205078</v>
      </c>
      <c r="C4579" s="1">
        <v>140.72796630859375</v>
      </c>
      <c r="D4579" s="1">
        <v>5.042205810546875</v>
      </c>
      <c r="E4579" s="1">
        <v>25.423839569091797</v>
      </c>
      <c r="F4579" s="1">
        <v>128.19223022460938</v>
      </c>
      <c r="G4579" s="1">
        <v>21.031906127929688</v>
      </c>
      <c r="H4579" s="1">
        <v>442.341064453125</v>
      </c>
      <c r="I4579" s="1">
        <v>9303.2763671875</v>
      </c>
      <c r="J4579" s="1">
        <v>155.68708801269531</v>
      </c>
      <c r="K4579" s="1">
        <v>24238.46875</v>
      </c>
      <c r="L4579" s="1">
        <v>3773616.75</v>
      </c>
      <c r="M4579" s="1">
        <v>249.94767761230469</v>
      </c>
      <c r="N4579" s="1">
        <v>62473.83984375</v>
      </c>
      <c r="O4579" s="1">
        <v>15615192</v>
      </c>
      <c r="P4579" s="1">
        <v>0.19948554039001465</v>
      </c>
      <c r="Q4579" s="1">
        <v>3.9794482290744781E-2</v>
      </c>
      <c r="R4579" s="1">
        <v>9.9999997764825821E-3</v>
      </c>
      <c r="S4579" s="1">
        <v>0.38289019465446472</v>
      </c>
      <c r="T4579" s="1">
        <v>0.14660489559173584</v>
      </c>
      <c r="U4579" s="1">
        <v>5.6133579462766647E-2</v>
      </c>
      <c r="V4579" s="1">
        <v>78.957344055175781</v>
      </c>
      <c r="W4579" s="1">
        <v>6234.26220703125</v>
      </c>
      <c r="X4579" s="1">
        <v>492240.78125</v>
      </c>
      <c r="Y4579" s="1">
        <v>164.93740844726563</v>
      </c>
      <c r="Z4579" s="1">
        <v>27204.349609375</v>
      </c>
      <c r="AA4579" s="1">
        <v>4487015</v>
      </c>
      <c r="AB4579" s="1">
        <v>0</v>
      </c>
      <c r="AE4579" s="17">
        <f t="shared" si="71"/>
        <v>0.5</v>
      </c>
      <c r="AF4579" cm="1">
        <f t="array" ref="AF4579">1/(1+EXP(-$AI$41-SUMPRODUCT(A4579:AA4579, TRANSPOSE($AI$42:$AI$68))))</f>
        <v>0.13019798273119251</v>
      </c>
      <c r="AG4579" cm="1">
        <f t="array" ref="AG4579">1/(1+EXP(-$AI$71-SUMPRODUCT(A4579:AA4579, TRANSPOSE($AI$72:$AI$98))))</f>
        <v>4.899050579546569E-2</v>
      </c>
    </row>
    <row r="4580" spans="1:33" x14ac:dyDescent="0.35">
      <c r="A4580" s="1">
        <v>3.9669399261474609</v>
      </c>
      <c r="B4580" s="1">
        <v>15.736612319946289</v>
      </c>
      <c r="C4580" s="1">
        <v>62.426197052001953</v>
      </c>
      <c r="D4580" s="1">
        <v>3.8307721614837646</v>
      </c>
      <c r="E4580" s="1">
        <v>14.67481517791748</v>
      </c>
      <c r="F4580" s="1">
        <v>56.215873718261719</v>
      </c>
      <c r="G4580" s="1">
        <v>27.008550643920898</v>
      </c>
      <c r="H4580" s="1">
        <v>729.4617919921875</v>
      </c>
      <c r="I4580" s="1">
        <v>19701.70703125</v>
      </c>
      <c r="J4580" s="1">
        <v>155.73893737792969</v>
      </c>
      <c r="K4580" s="1">
        <v>24254.6171875</v>
      </c>
      <c r="L4580" s="1">
        <v>3777388.25</v>
      </c>
      <c r="M4580" s="1">
        <v>261.52874755859375</v>
      </c>
      <c r="N4580" s="1">
        <v>68397.2890625</v>
      </c>
      <c r="O4580" s="1">
        <v>17887856</v>
      </c>
      <c r="P4580" s="1">
        <v>0.21905088424682617</v>
      </c>
      <c r="Q4580" s="1">
        <v>4.7983288764953613E-2</v>
      </c>
      <c r="R4580" s="1">
        <v>1.0510781779885292E-2</v>
      </c>
      <c r="S4580" s="1">
        <v>0.36047372221946716</v>
      </c>
      <c r="T4580" s="1">
        <v>0.12994129955768585</v>
      </c>
      <c r="U4580" s="1">
        <v>4.6840425580739975E-2</v>
      </c>
      <c r="V4580" s="1">
        <v>81.318618774414063</v>
      </c>
      <c r="W4580" s="1">
        <v>6612.7177734375</v>
      </c>
      <c r="X4580" s="1">
        <v>537737.0625</v>
      </c>
      <c r="Y4580" s="1">
        <v>168.18685913085938</v>
      </c>
      <c r="Z4580" s="1">
        <v>28286.8203125</v>
      </c>
      <c r="AA4580" s="1">
        <v>4757471.5</v>
      </c>
      <c r="AB4580" s="1">
        <v>0</v>
      </c>
      <c r="AE4580" s="17">
        <f t="shared" si="71"/>
        <v>0.5</v>
      </c>
      <c r="AF4580" cm="1">
        <f t="array" ref="AF4580">1/(1+EXP(-$AI$41-SUMPRODUCT(A4580:AA4580, TRANSPOSE($AI$42:$AI$68))))</f>
        <v>0.10427881791224569</v>
      </c>
      <c r="AG4580" cm="1">
        <f t="array" ref="AG4580">1/(1+EXP(-$AI$71-SUMPRODUCT(A4580:AA4580, TRANSPOSE($AI$72:$AI$98))))</f>
        <v>2.7646924803138993E-2</v>
      </c>
    </row>
    <row r="4581" spans="1:33" x14ac:dyDescent="0.35">
      <c r="A4581" s="1">
        <v>3.5441074371337891</v>
      </c>
      <c r="B4581" s="1">
        <v>12.560697555541992</v>
      </c>
      <c r="C4581" s="1">
        <v>44.516460418701172</v>
      </c>
      <c r="D4581" s="1">
        <v>3.4397552013397217</v>
      </c>
      <c r="E4581" s="1">
        <v>11.831915855407715</v>
      </c>
      <c r="F4581" s="1">
        <v>40.698894500732422</v>
      </c>
      <c r="G4581" s="1">
        <v>29.381818771362305</v>
      </c>
      <c r="H4581" s="1">
        <v>863.291259765625</v>
      </c>
      <c r="I4581" s="1">
        <v>25365.068359375</v>
      </c>
      <c r="J4581" s="1">
        <v>155.47080993652344</v>
      </c>
      <c r="K4581" s="1">
        <v>24171.171875</v>
      </c>
      <c r="L4581" s="1">
        <v>3757911.75</v>
      </c>
      <c r="M4581" s="1">
        <v>267.06536865234375</v>
      </c>
      <c r="N4581" s="1">
        <v>71323.9140625</v>
      </c>
      <c r="O4581" s="1">
        <v>19048146</v>
      </c>
      <c r="P4581" s="1">
        <v>0.22793483734130859</v>
      </c>
      <c r="Q4581" s="1">
        <v>5.1954291760921478E-2</v>
      </c>
      <c r="R4581" s="1">
        <v>1.1842193081974983E-2</v>
      </c>
      <c r="S4581" s="1">
        <v>0.34485456347465515</v>
      </c>
      <c r="T4581" s="1">
        <v>0.11892466992139816</v>
      </c>
      <c r="U4581" s="1">
        <v>4.1011713445186615E-2</v>
      </c>
      <c r="V4581" s="1">
        <v>81.819755554199219</v>
      </c>
      <c r="W4581" s="1">
        <v>6694.47216796875</v>
      </c>
      <c r="X4581" s="1">
        <v>547740.125</v>
      </c>
      <c r="Y4581" s="1">
        <v>165.59033203125</v>
      </c>
      <c r="Z4581" s="1">
        <v>27420.158203125</v>
      </c>
      <c r="AA4581" s="1">
        <v>4540513</v>
      </c>
      <c r="AB4581" s="1">
        <v>0</v>
      </c>
      <c r="AE4581" s="17">
        <f t="shared" si="71"/>
        <v>0.5</v>
      </c>
      <c r="AF4581" cm="1">
        <f t="array" ref="AF4581">1/(1+EXP(-$AI$41-SUMPRODUCT(A4581:AA4581, TRANSPOSE($AI$42:$AI$68))))</f>
        <v>0.10440915461858143</v>
      </c>
      <c r="AG4581" cm="1">
        <f t="array" ref="AG4581">1/(1+EXP(-$AI$71-SUMPRODUCT(A4581:AA4581, TRANSPOSE($AI$72:$AI$98))))</f>
        <v>2.7952958348933899E-2</v>
      </c>
    </row>
    <row r="4582" spans="1:33" x14ac:dyDescent="0.35">
      <c r="A4582" s="1">
        <v>2.701479434967041</v>
      </c>
      <c r="B4582" s="1">
        <v>7.2979912757873535</v>
      </c>
      <c r="C4582" s="1">
        <v>19.715372085571289</v>
      </c>
      <c r="D4582" s="1">
        <v>2.6431455612182617</v>
      </c>
      <c r="E4582" s="1">
        <v>6.9862184524536133</v>
      </c>
      <c r="F4582" s="1">
        <v>18.465591430664063</v>
      </c>
      <c r="G4582" s="1">
        <v>35.652671813964844</v>
      </c>
      <c r="H4582" s="1">
        <v>1271.113037109375</v>
      </c>
      <c r="I4582" s="1">
        <v>45318.57421875</v>
      </c>
      <c r="J4582" s="1">
        <v>144.56297302246094</v>
      </c>
      <c r="K4582" s="1">
        <v>20898.453125</v>
      </c>
      <c r="L4582" s="1">
        <v>3021142.5</v>
      </c>
      <c r="M4582" s="1">
        <v>274.21307373046875</v>
      </c>
      <c r="N4582" s="1">
        <v>75192.8125</v>
      </c>
      <c r="O4582" s="1">
        <v>20618852</v>
      </c>
      <c r="P4582" s="1">
        <v>0.23766708374023438</v>
      </c>
      <c r="Q4582" s="1">
        <v>5.6485641747713089E-2</v>
      </c>
      <c r="R4582" s="1">
        <v>1.342477835714817E-2</v>
      </c>
      <c r="S4582" s="1">
        <v>0.31614664196968079</v>
      </c>
      <c r="T4582" s="1">
        <v>9.9948696792125702E-2</v>
      </c>
      <c r="U4582" s="1">
        <v>3.1598445028066635E-2</v>
      </c>
      <c r="V4582" s="1">
        <v>83.682418823242188</v>
      </c>
      <c r="W4582" s="1">
        <v>7002.7470703125</v>
      </c>
      <c r="X4582" s="1">
        <v>586006.8125</v>
      </c>
      <c r="Y4582" s="1">
        <v>162.37730407714844</v>
      </c>
      <c r="Z4582" s="1">
        <v>26366.388671875</v>
      </c>
      <c r="AA4582" s="1">
        <v>4281303</v>
      </c>
      <c r="AB4582" s="1">
        <v>0</v>
      </c>
      <c r="AE4582" s="17">
        <f t="shared" si="71"/>
        <v>0.5</v>
      </c>
      <c r="AF4582" cm="1">
        <f t="array" ref="AF4582">1/(1+EXP(-$AI$41-SUMPRODUCT(A4582:AA4582, TRANSPOSE($AI$42:$AI$68))))</f>
        <v>0.10067906025392585</v>
      </c>
      <c r="AG4582" cm="1">
        <f t="array" ref="AG4582">1/(1+EXP(-$AI$71-SUMPRODUCT(A4582:AA4582, TRANSPOSE($AI$72:$AI$98))))</f>
        <v>2.4620850100397738E-2</v>
      </c>
    </row>
    <row r="4583" spans="1:33" x14ac:dyDescent="0.35">
      <c r="A4583" s="1">
        <v>2.1990678310394287</v>
      </c>
      <c r="B4583" s="1">
        <v>4.8358993530273438</v>
      </c>
      <c r="C4583" s="1">
        <v>10.63447093963623</v>
      </c>
      <c r="D4583" s="1">
        <v>2.1562175750732422</v>
      </c>
      <c r="E4583" s="1">
        <v>4.6492743492126465</v>
      </c>
      <c r="F4583" s="1">
        <v>10.024847030639648</v>
      </c>
      <c r="G4583" s="1">
        <v>37.021686553955078</v>
      </c>
      <c r="H4583" s="1">
        <v>1370.605224609375</v>
      </c>
      <c r="I4583" s="1">
        <v>50742.1171875</v>
      </c>
      <c r="J4583" s="1">
        <v>140.2462158203125</v>
      </c>
      <c r="K4583" s="1">
        <v>19669.001953125</v>
      </c>
      <c r="L4583" s="1">
        <v>2758503</v>
      </c>
      <c r="M4583" s="1">
        <v>277.3802490234375</v>
      </c>
      <c r="N4583" s="1">
        <v>76939.8046875</v>
      </c>
      <c r="O4583" s="1">
        <v>21341582</v>
      </c>
      <c r="P4583" s="1">
        <v>0.24233794212341309</v>
      </c>
      <c r="Q4583" s="1">
        <v>5.8727677911520004E-2</v>
      </c>
      <c r="R4583" s="1">
        <v>1.423194445669651E-2</v>
      </c>
      <c r="S4583" s="1">
        <v>0.30737209320068359</v>
      </c>
      <c r="T4583" s="1">
        <v>9.447760134935379E-2</v>
      </c>
      <c r="U4583" s="1">
        <v>2.9039779677987099E-2</v>
      </c>
      <c r="V4583" s="1">
        <v>84.925094604492188</v>
      </c>
      <c r="W4583" s="1">
        <v>7212.271484375</v>
      </c>
      <c r="X4583" s="1">
        <v>612502.875</v>
      </c>
      <c r="Y4583" s="1">
        <v>160.01362609863281</v>
      </c>
      <c r="Z4583" s="1">
        <v>25604.361328125</v>
      </c>
      <c r="AA4583" s="1">
        <v>4097046.5</v>
      </c>
      <c r="AB4583" s="1">
        <v>0</v>
      </c>
      <c r="AE4583" s="17">
        <f t="shared" si="71"/>
        <v>0.5</v>
      </c>
      <c r="AF4583" cm="1">
        <f t="array" ref="AF4583">1/(1+EXP(-$AI$41-SUMPRODUCT(A4583:AA4583, TRANSPOSE($AI$42:$AI$68))))</f>
        <v>0.10193794081034394</v>
      </c>
      <c r="AG4583" cm="1">
        <f t="array" ref="AG4583">1/(1+EXP(-$AI$71-SUMPRODUCT(A4583:AA4583, TRANSPOSE($AI$72:$AI$98))))</f>
        <v>2.5087641810048085E-2</v>
      </c>
    </row>
    <row r="4584" spans="1:33" x14ac:dyDescent="0.35">
      <c r="A4584" s="1">
        <v>0.11164749413728714</v>
      </c>
      <c r="B4584" s="1">
        <v>1.2465163134038448E-2</v>
      </c>
      <c r="C4584" s="1">
        <v>9.9999997764825821E-3</v>
      </c>
      <c r="D4584" s="1">
        <v>0.11083908379077911</v>
      </c>
      <c r="E4584" s="1">
        <v>1.2285302393138409E-2</v>
      </c>
      <c r="F4584" s="1">
        <v>9.9999997764825821E-3</v>
      </c>
      <c r="G4584" s="1">
        <v>67.713546752929688</v>
      </c>
      <c r="H4584" s="1">
        <v>4585.12451171875</v>
      </c>
      <c r="I4584" s="1">
        <v>310475.03125</v>
      </c>
      <c r="J4584" s="1">
        <v>35.972984313964844</v>
      </c>
      <c r="K4584" s="1">
        <v>1294.0555419921875</v>
      </c>
      <c r="L4584" s="1">
        <v>46551.04296875</v>
      </c>
      <c r="M4584" s="1">
        <v>92.301551818847656</v>
      </c>
      <c r="N4584" s="1">
        <v>8519.576171875</v>
      </c>
      <c r="O4584" s="1">
        <v>786370.125</v>
      </c>
      <c r="P4584" s="1">
        <v>0.21507787704467773</v>
      </c>
      <c r="Q4584" s="1">
        <v>4.6258494257926941E-2</v>
      </c>
      <c r="R4584" s="1">
        <v>9.9999997764825821E-3</v>
      </c>
      <c r="S4584" s="1">
        <v>0.25770807266235352</v>
      </c>
      <c r="T4584" s="1">
        <v>6.6413447260856628E-2</v>
      </c>
      <c r="U4584" s="1">
        <v>1.7115281894803047E-2</v>
      </c>
      <c r="V4584" s="1">
        <v>90.257591247558594</v>
      </c>
      <c r="W4584" s="1">
        <v>8146.4326171875</v>
      </c>
      <c r="X4584" s="1">
        <v>735277.375</v>
      </c>
      <c r="Y4584" s="1">
        <v>66.009544372558594</v>
      </c>
      <c r="Z4584" s="1">
        <v>4357.259765625</v>
      </c>
      <c r="AA4584" s="1">
        <v>287620.75</v>
      </c>
      <c r="AB4584" s="1">
        <v>0</v>
      </c>
      <c r="AE4584" s="17">
        <f t="shared" si="71"/>
        <v>0.5</v>
      </c>
      <c r="AF4584" cm="1">
        <f t="array" ref="AF4584">1/(1+EXP(-$AI$41-SUMPRODUCT(A4584:AA4584, TRANSPOSE($AI$42:$AI$68))))</f>
        <v>0.11264294878765739</v>
      </c>
      <c r="AG4584" cm="1">
        <f t="array" ref="AG4584">1/(1+EXP(-$AI$71-SUMPRODUCT(A4584:AA4584, TRANSPOSE($AI$72:$AI$98))))</f>
        <v>3.3597612523991814E-2</v>
      </c>
    </row>
    <row r="4585" spans="1:33" x14ac:dyDescent="0.35">
      <c r="A4585" s="1">
        <v>0.12972776591777802</v>
      </c>
      <c r="B4585" s="1">
        <v>1.6829293221235275E-2</v>
      </c>
      <c r="C4585" s="1">
        <v>9.9999997764825821E-3</v>
      </c>
      <c r="D4585" s="1">
        <v>0.12524814903736115</v>
      </c>
      <c r="E4585" s="1">
        <v>1.5687098726630211E-2</v>
      </c>
      <c r="F4585" s="1">
        <v>9.9999997764825821E-3</v>
      </c>
      <c r="G4585" s="1">
        <v>60.946269989013672</v>
      </c>
      <c r="H4585" s="1">
        <v>3714.44775390625</v>
      </c>
      <c r="I4585" s="1">
        <v>226381.734375</v>
      </c>
      <c r="J4585" s="1">
        <v>40.839851379394531</v>
      </c>
      <c r="K4585" s="1">
        <v>1667.8934326171875</v>
      </c>
      <c r="L4585" s="1">
        <v>68116.5234375</v>
      </c>
      <c r="M4585" s="1">
        <v>92.377937316894531</v>
      </c>
      <c r="N4585" s="1">
        <v>8533.68359375</v>
      </c>
      <c r="O4585" s="1">
        <v>788324.0625</v>
      </c>
      <c r="P4585" s="1">
        <v>0.21472573280334473</v>
      </c>
      <c r="Q4585" s="1">
        <v>4.6107139438390732E-2</v>
      </c>
      <c r="R4585" s="1">
        <v>9.9999997764825821E-3</v>
      </c>
      <c r="S4585" s="1">
        <v>0.25770872831344604</v>
      </c>
      <c r="T4585" s="1">
        <v>6.6413789987564087E-2</v>
      </c>
      <c r="U4585" s="1">
        <v>1.7115412279963493E-2</v>
      </c>
      <c r="V4585" s="1">
        <v>90.184822082519531</v>
      </c>
      <c r="W4585" s="1">
        <v>8133.30224609375</v>
      </c>
      <c r="X4585" s="1">
        <v>733500.375</v>
      </c>
      <c r="Y4585" s="1">
        <v>66.056472778320313</v>
      </c>
      <c r="Z4585" s="1">
        <v>4363.45751953125</v>
      </c>
      <c r="AA4585" s="1">
        <v>288234.625</v>
      </c>
      <c r="AB4585" s="1">
        <v>0</v>
      </c>
      <c r="AE4585" s="17">
        <f t="shared" si="71"/>
        <v>0.5</v>
      </c>
      <c r="AF4585" cm="1">
        <f t="array" ref="AF4585">1/(1+EXP(-$AI$41-SUMPRODUCT(A4585:AA4585, TRANSPOSE($AI$42:$AI$68))))</f>
        <v>0.11534545358432335</v>
      </c>
      <c r="AG4585" cm="1">
        <f t="array" ref="AG4585">1/(1+EXP(-$AI$71-SUMPRODUCT(A4585:AA4585, TRANSPOSE($AI$72:$AI$98))))</f>
        <v>3.5868268595107999E-2</v>
      </c>
    </row>
    <row r="4586" spans="1:33" x14ac:dyDescent="0.35">
      <c r="A4586" s="1">
        <v>0.20699985325336456</v>
      </c>
      <c r="B4586" s="1">
        <v>4.2848940938711166E-2</v>
      </c>
      <c r="C4586" s="1">
        <v>9.9999997764825821E-3</v>
      </c>
      <c r="D4586" s="1">
        <v>0.20355473458766937</v>
      </c>
      <c r="E4586" s="1">
        <v>4.1434530168771744E-2</v>
      </c>
      <c r="F4586" s="1">
        <v>9.9999997764825821E-3</v>
      </c>
      <c r="G4586" s="1">
        <v>42.406959533691406</v>
      </c>
      <c r="H4586" s="1">
        <v>1798.3502197265625</v>
      </c>
      <c r="I4586" s="1">
        <v>76262.5625</v>
      </c>
      <c r="J4586" s="1">
        <v>30.991195678710938</v>
      </c>
      <c r="K4586" s="1">
        <v>960.4542236328125</v>
      </c>
      <c r="L4586" s="1">
        <v>29765.625</v>
      </c>
      <c r="M4586" s="1">
        <v>93.000938415527344</v>
      </c>
      <c r="N4586" s="1">
        <v>8649.1748046875</v>
      </c>
      <c r="O4586" s="1">
        <v>804381.375</v>
      </c>
      <c r="P4586" s="1">
        <v>0.21382427215576172</v>
      </c>
      <c r="Q4586" s="1">
        <v>4.5720819383859634E-2</v>
      </c>
      <c r="R4586" s="1">
        <v>9.9999997764825821E-3</v>
      </c>
      <c r="S4586" s="1">
        <v>0.25534024834632874</v>
      </c>
      <c r="T4586" s="1">
        <v>6.5198644995689392E-2</v>
      </c>
      <c r="U4586" s="1">
        <v>1.6647838056087494E-2</v>
      </c>
      <c r="V4586" s="1">
        <v>90.184051513671875</v>
      </c>
      <c r="W4586" s="1">
        <v>8133.1630859375</v>
      </c>
      <c r="X4586" s="1">
        <v>733481.625</v>
      </c>
      <c r="Y4586" s="1">
        <v>66.301437377929688</v>
      </c>
      <c r="Z4586" s="1">
        <v>4395.88037109375</v>
      </c>
      <c r="AA4586" s="1">
        <v>291453.1875</v>
      </c>
      <c r="AB4586" s="1">
        <v>0</v>
      </c>
      <c r="AE4586" s="17">
        <f t="shared" si="71"/>
        <v>0.5</v>
      </c>
      <c r="AF4586" cm="1">
        <f t="array" ref="AF4586">1/(1+EXP(-$AI$41-SUMPRODUCT(A4586:AA4586, TRANSPOSE($AI$42:$AI$68))))</f>
        <v>0.11486034649456771</v>
      </c>
      <c r="AG4586" cm="1">
        <f t="array" ref="AG4586">1/(1+EXP(-$AI$71-SUMPRODUCT(A4586:AA4586, TRANSPOSE($AI$72:$AI$98))))</f>
        <v>3.5241879810455269E-2</v>
      </c>
    </row>
    <row r="4587" spans="1:33" x14ac:dyDescent="0.35">
      <c r="A4587" s="1">
        <v>0.28168615698814392</v>
      </c>
      <c r="B4587" s="1">
        <v>7.9347088932991028E-2</v>
      </c>
      <c r="C4587" s="1">
        <v>2.235097624361515E-2</v>
      </c>
      <c r="D4587" s="1">
        <v>0.27474606037139893</v>
      </c>
      <c r="E4587" s="1">
        <v>7.5485400855541229E-2</v>
      </c>
      <c r="F4587" s="1">
        <v>2.0739315077662468E-2</v>
      </c>
      <c r="G4587" s="1">
        <v>37.971912384033203</v>
      </c>
      <c r="H4587" s="1">
        <v>1441.8660888671875</v>
      </c>
      <c r="I4587" s="1">
        <v>54750.4140625</v>
      </c>
      <c r="J4587" s="1">
        <v>34.403526306152344</v>
      </c>
      <c r="K4587" s="1">
        <v>1183.6026611328125</v>
      </c>
      <c r="L4587" s="1">
        <v>40720.10546875</v>
      </c>
      <c r="M4587" s="1">
        <v>93.567581176757813</v>
      </c>
      <c r="N4587" s="1">
        <v>8754.892578125</v>
      </c>
      <c r="O4587" s="1">
        <v>819174.0625</v>
      </c>
      <c r="P4587" s="1">
        <v>0.21265435218811035</v>
      </c>
      <c r="Q4587" s="1">
        <v>4.5221872627735138E-2</v>
      </c>
      <c r="R4587" s="1">
        <v>9.9999997764825821E-3</v>
      </c>
      <c r="S4587" s="1">
        <v>0.25390595197677612</v>
      </c>
      <c r="T4587" s="1">
        <v>6.4468234777450562E-2</v>
      </c>
      <c r="U4587" s="1">
        <v>1.6368867829442024E-2</v>
      </c>
      <c r="V4587" s="1">
        <v>90.379928588867188</v>
      </c>
      <c r="W4587" s="1">
        <v>8168.53125</v>
      </c>
      <c r="X4587" s="1">
        <v>738271.3125</v>
      </c>
      <c r="Y4587" s="1">
        <v>66.674972534179688</v>
      </c>
      <c r="Z4587" s="1">
        <v>4445.5517578125</v>
      </c>
      <c r="AA4587" s="1">
        <v>296407.0625</v>
      </c>
      <c r="AB4587" s="1">
        <v>0</v>
      </c>
      <c r="AE4587" s="17">
        <f t="shared" si="71"/>
        <v>0.5</v>
      </c>
      <c r="AF4587" cm="1">
        <f t="array" ref="AF4587">1/(1+EXP(-$AI$41-SUMPRODUCT(A4587:AA4587, TRANSPOSE($AI$42:$AI$68))))</f>
        <v>0.11685152409745632</v>
      </c>
      <c r="AG4587" cm="1">
        <f t="array" ref="AG4587">1/(1+EXP(-$AI$71-SUMPRODUCT(A4587:AA4587, TRANSPOSE($AI$72:$AI$98))))</f>
        <v>3.7148847546085689E-2</v>
      </c>
    </row>
    <row r="4588" spans="1:33" x14ac:dyDescent="0.35">
      <c r="A4588" s="1">
        <v>0.40975868701934814</v>
      </c>
      <c r="B4588" s="1">
        <v>0.16790218651294708</v>
      </c>
      <c r="C4588" s="1">
        <v>6.8799376487731934E-2</v>
      </c>
      <c r="D4588" s="1">
        <v>0.38728639483451843</v>
      </c>
      <c r="E4588" s="1">
        <v>0.1499907523393631</v>
      </c>
      <c r="F4588" s="1">
        <v>5.8089379221200943E-2</v>
      </c>
      <c r="G4588" s="1">
        <v>38.302211761474609</v>
      </c>
      <c r="H4588" s="1">
        <v>1467.0594482421875</v>
      </c>
      <c r="I4588" s="1">
        <v>56191.62109375</v>
      </c>
      <c r="J4588" s="1">
        <v>39.583206176757813</v>
      </c>
      <c r="K4588" s="1">
        <v>1566.8302001953125</v>
      </c>
      <c r="L4588" s="1">
        <v>62020.1640625</v>
      </c>
      <c r="M4588" s="1">
        <v>95.175453186035156</v>
      </c>
      <c r="N4588" s="1">
        <v>9058.3671875</v>
      </c>
      <c r="O4588" s="1">
        <v>862134.1875</v>
      </c>
      <c r="P4588" s="1">
        <v>0.20936322212219238</v>
      </c>
      <c r="Q4588" s="1">
        <v>4.3832957744598389E-2</v>
      </c>
      <c r="R4588" s="1">
        <v>9.9999997764825821E-3</v>
      </c>
      <c r="S4588" s="1">
        <v>0.25111076235771179</v>
      </c>
      <c r="T4588" s="1">
        <v>6.3056617975234985E-2</v>
      </c>
      <c r="U4588" s="1">
        <v>1.5834195539355278E-2</v>
      </c>
      <c r="V4588" s="1">
        <v>90.759490966796875</v>
      </c>
      <c r="W4588" s="1">
        <v>8237.28515625</v>
      </c>
      <c r="X4588" s="1">
        <v>747611.8125</v>
      </c>
      <c r="Y4588" s="1">
        <v>67.720207214355469</v>
      </c>
      <c r="Z4588" s="1">
        <v>4586.0263671875</v>
      </c>
      <c r="AA4588" s="1">
        <v>310566.65625</v>
      </c>
      <c r="AB4588" s="1">
        <v>0</v>
      </c>
      <c r="AE4588" s="17">
        <f t="shared" si="71"/>
        <v>0.5</v>
      </c>
      <c r="AF4588" cm="1">
        <f t="array" ref="AF4588">1/(1+EXP(-$AI$41-SUMPRODUCT(A4588:AA4588, TRANSPOSE($AI$42:$AI$68))))</f>
        <v>0.11793666167200553</v>
      </c>
      <c r="AG4588" cm="1">
        <f t="array" ref="AG4588">1/(1+EXP(-$AI$71-SUMPRODUCT(A4588:AA4588, TRANSPOSE($AI$72:$AI$98))))</f>
        <v>3.8410190939083766E-2</v>
      </c>
    </row>
    <row r="4589" spans="1:33" x14ac:dyDescent="0.35">
      <c r="A4589" s="1">
        <v>0.50640654563903809</v>
      </c>
      <c r="B4589" s="1">
        <v>0.25644758343696594</v>
      </c>
      <c r="C4589" s="1">
        <v>0.12986673414707184</v>
      </c>
      <c r="D4589" s="1">
        <v>0.47781401872634888</v>
      </c>
      <c r="E4589" s="1">
        <v>0.22830623388290405</v>
      </c>
      <c r="F4589" s="1">
        <v>0.10908792167901993</v>
      </c>
      <c r="G4589" s="1">
        <v>38.086185455322266</v>
      </c>
      <c r="H4589" s="1">
        <v>1450.5574951171875</v>
      </c>
      <c r="I4589" s="1">
        <v>55246.203125</v>
      </c>
      <c r="J4589" s="1">
        <v>40.128818511962891</v>
      </c>
      <c r="K4589" s="1">
        <v>1610.322021484375</v>
      </c>
      <c r="L4589" s="1">
        <v>64620.32421875</v>
      </c>
      <c r="M4589" s="1">
        <v>96.461105346679688</v>
      </c>
      <c r="N4589" s="1">
        <v>9304.7451171875</v>
      </c>
      <c r="O4589" s="1">
        <v>897546</v>
      </c>
      <c r="P4589" s="1">
        <v>0.2070620059967041</v>
      </c>
      <c r="Q4589" s="1">
        <v>4.2874675244092941E-2</v>
      </c>
      <c r="R4589" s="1">
        <v>9.9999997764825821E-3</v>
      </c>
      <c r="S4589" s="1">
        <v>0.24868872761726379</v>
      </c>
      <c r="T4589" s="1">
        <v>6.1846084892749786E-2</v>
      </c>
      <c r="U4589" s="1">
        <v>1.538042351603508E-2</v>
      </c>
      <c r="V4589" s="1">
        <v>91.47454833984375</v>
      </c>
      <c r="W4589" s="1">
        <v>8367.5927734375</v>
      </c>
      <c r="X4589" s="1">
        <v>765421.8125</v>
      </c>
      <c r="Y4589" s="1">
        <v>68.38201904296875</v>
      </c>
      <c r="Z4589" s="1">
        <v>4676.1005859375</v>
      </c>
      <c r="AA4589" s="1">
        <v>319761.1875</v>
      </c>
      <c r="AB4589" s="1">
        <v>0</v>
      </c>
      <c r="AE4589" s="17">
        <f t="shared" si="71"/>
        <v>0.5</v>
      </c>
      <c r="AF4589" cm="1">
        <f t="array" ref="AF4589">1/(1+EXP(-$AI$41-SUMPRODUCT(A4589:AA4589, TRANSPOSE($AI$42:$AI$68))))</f>
        <v>0.11742516427148417</v>
      </c>
      <c r="AG4589" cm="1">
        <f t="array" ref="AG4589">1/(1+EXP(-$AI$71-SUMPRODUCT(A4589:AA4589, TRANSPOSE($AI$72:$AI$98))))</f>
        <v>3.8087894252122646E-2</v>
      </c>
    </row>
    <row r="4590" spans="1:33" x14ac:dyDescent="0.35">
      <c r="A4590" s="1">
        <v>0.67501574754714966</v>
      </c>
      <c r="B4590" s="1">
        <v>0.45564624667167664</v>
      </c>
      <c r="C4590" s="1">
        <v>0.30756840109825134</v>
      </c>
      <c r="D4590" s="1">
        <v>0.64381587505340576</v>
      </c>
      <c r="E4590" s="1">
        <v>0.41449889540672302</v>
      </c>
      <c r="F4590" s="1">
        <v>0.2668609619140625</v>
      </c>
      <c r="G4590" s="1">
        <v>35.319667816162109</v>
      </c>
      <c r="H4590" s="1">
        <v>1247.4788818359375</v>
      </c>
      <c r="I4590" s="1">
        <v>44060.54296875</v>
      </c>
      <c r="J4590" s="1">
        <v>40.340629577636719</v>
      </c>
      <c r="K4590" s="1">
        <v>1627.366455078125</v>
      </c>
      <c r="L4590" s="1">
        <v>65648.984375</v>
      </c>
      <c r="M4590" s="1">
        <v>99.274017333984375</v>
      </c>
      <c r="N4590" s="1">
        <v>9855.330078125</v>
      </c>
      <c r="O4590" s="1">
        <v>978378.25</v>
      </c>
      <c r="P4590" s="1">
        <v>0.20260095596313477</v>
      </c>
      <c r="Q4590" s="1">
        <v>4.1047148406505585E-2</v>
      </c>
      <c r="R4590" s="1">
        <v>9.9999997764825821E-3</v>
      </c>
      <c r="S4590" s="1">
        <v>0.24274982511997223</v>
      </c>
      <c r="T4590" s="1">
        <v>5.8927476406097412E-2</v>
      </c>
      <c r="U4590" s="1">
        <v>1.4304635114967823E-2</v>
      </c>
      <c r="V4590" s="1">
        <v>93.592666625976563</v>
      </c>
      <c r="W4590" s="1">
        <v>8759.5869140625</v>
      </c>
      <c r="X4590" s="1">
        <v>819833.125</v>
      </c>
      <c r="Y4590" s="1">
        <v>69.429168701171875</v>
      </c>
      <c r="Z4590" s="1">
        <v>4820.40966796875</v>
      </c>
      <c r="AA4590" s="1">
        <v>334677.03125</v>
      </c>
      <c r="AB4590" s="1">
        <v>0</v>
      </c>
      <c r="AE4590" s="17">
        <f t="shared" si="71"/>
        <v>0.5</v>
      </c>
      <c r="AF4590" cm="1">
        <f t="array" ref="AF4590">1/(1+EXP(-$AI$41-SUMPRODUCT(A4590:AA4590, TRANSPOSE($AI$42:$AI$68))))</f>
        <v>0.11659461838769221</v>
      </c>
      <c r="AG4590" cm="1">
        <f t="array" ref="AG4590">1/(1+EXP(-$AI$71-SUMPRODUCT(A4590:AA4590, TRANSPOSE($AI$72:$AI$98))))</f>
        <v>3.7558847287319022E-2</v>
      </c>
    </row>
    <row r="4591" spans="1:33" x14ac:dyDescent="0.35">
      <c r="A4591" s="1">
        <v>0.74606466293334961</v>
      </c>
      <c r="B4591" s="1">
        <v>0.55661249160766602</v>
      </c>
      <c r="C4591" s="1">
        <v>0.41526889801025391</v>
      </c>
      <c r="D4591" s="1">
        <v>0.71636503934860229</v>
      </c>
      <c r="E4591" s="1">
        <v>0.51317888498306274</v>
      </c>
      <c r="F4591" s="1">
        <v>0.36762338876724243</v>
      </c>
      <c r="G4591" s="1">
        <v>34.103382110595703</v>
      </c>
      <c r="H4591" s="1">
        <v>1163.0406494140625</v>
      </c>
      <c r="I4591" s="1">
        <v>39663.62109375</v>
      </c>
      <c r="J4591" s="1">
        <v>40.782398223876953</v>
      </c>
      <c r="K4591" s="1">
        <v>1663.2039794921875</v>
      </c>
      <c r="L4591" s="1">
        <v>67829.4453125</v>
      </c>
      <c r="M4591" s="1">
        <v>101.07737731933594</v>
      </c>
      <c r="N4591" s="1">
        <v>10216.6357421875</v>
      </c>
      <c r="O4591" s="1">
        <v>1032670.8125</v>
      </c>
      <c r="P4591" s="1">
        <v>0.20011520385742188</v>
      </c>
      <c r="Q4591" s="1">
        <v>4.0046095848083496E-2</v>
      </c>
      <c r="R4591" s="1">
        <v>9.9999997764825821E-3</v>
      </c>
      <c r="S4591" s="1">
        <v>0.23861400783061981</v>
      </c>
      <c r="T4591" s="1">
        <v>5.6936644017696381E-2</v>
      </c>
      <c r="U4591" s="1">
        <v>1.358588133007288E-2</v>
      </c>
      <c r="V4591" s="1">
        <v>95.521354675292969</v>
      </c>
      <c r="W4591" s="1">
        <v>9124.3291015625</v>
      </c>
      <c r="X4591" s="1">
        <v>871568.3125</v>
      </c>
      <c r="Y4591" s="1">
        <v>70.526023864746094</v>
      </c>
      <c r="Z4591" s="1">
        <v>4973.919921875</v>
      </c>
      <c r="AA4591" s="1">
        <v>350790.8125</v>
      </c>
      <c r="AB4591" s="1">
        <v>0</v>
      </c>
      <c r="AE4591" s="17">
        <f t="shared" si="71"/>
        <v>0.5</v>
      </c>
      <c r="AF4591" cm="1">
        <f t="array" ref="AF4591">1/(1+EXP(-$AI$41-SUMPRODUCT(A4591:AA4591, TRANSPOSE($AI$42:$AI$68))))</f>
        <v>0.11641503903505486</v>
      </c>
      <c r="AG4591" cm="1">
        <f t="array" ref="AG4591">1/(1+EXP(-$AI$71-SUMPRODUCT(A4591:AA4591, TRANSPOSE($AI$72:$AI$98))))</f>
        <v>3.7468779749976817E-2</v>
      </c>
    </row>
    <row r="4592" spans="1:33" x14ac:dyDescent="0.35">
      <c r="A4592" s="1">
        <v>0.91472184658050537</v>
      </c>
      <c r="B4592" s="1">
        <v>0.83671605587005615</v>
      </c>
      <c r="C4592" s="1">
        <v>0.7653624415397644</v>
      </c>
      <c r="D4592" s="1">
        <v>0.8839871883392334</v>
      </c>
      <c r="E4592" s="1">
        <v>0.7814333438873291</v>
      </c>
      <c r="F4592" s="1">
        <v>0.69077706336975098</v>
      </c>
      <c r="G4592" s="1">
        <v>30.436689376831055</v>
      </c>
      <c r="H4592" s="1">
        <v>926.39208984375</v>
      </c>
      <c r="I4592" s="1">
        <v>28196.306640625</v>
      </c>
      <c r="J4592" s="1">
        <v>43.946361541748047</v>
      </c>
      <c r="K4592" s="1">
        <v>1931.28271484375</v>
      </c>
      <c r="L4592" s="1">
        <v>84872.84375</v>
      </c>
      <c r="M4592" s="1">
        <v>105.25836181640625</v>
      </c>
      <c r="N4592" s="1">
        <v>11079.322265625</v>
      </c>
      <c r="O4592" s="1">
        <v>1166191.375</v>
      </c>
      <c r="P4592" s="1">
        <v>0.1947636604309082</v>
      </c>
      <c r="Q4592" s="1">
        <v>3.7932883948087692E-2</v>
      </c>
      <c r="R4592" s="1">
        <v>9.9999997764825821E-3</v>
      </c>
      <c r="S4592" s="1">
        <v>0.22840611636638641</v>
      </c>
      <c r="T4592" s="1">
        <v>5.2169352769851685E-2</v>
      </c>
      <c r="U4592" s="1">
        <v>1.1915799230337143E-2</v>
      </c>
      <c r="V4592" s="1">
        <v>99.250221252441406</v>
      </c>
      <c r="W4592" s="1">
        <v>9850.6064453125</v>
      </c>
      <c r="X4592" s="1">
        <v>977674.875</v>
      </c>
      <c r="Y4592" s="1">
        <v>73.028282165527344</v>
      </c>
      <c r="Z4592" s="1">
        <v>5333.1298828125</v>
      </c>
      <c r="AA4592" s="1">
        <v>389469.3125</v>
      </c>
      <c r="AB4592" s="1">
        <v>0</v>
      </c>
      <c r="AE4592" s="17">
        <f t="shared" si="71"/>
        <v>0.5</v>
      </c>
      <c r="AF4592" cm="1">
        <f t="array" ref="AF4592">1/(1+EXP(-$AI$41-SUMPRODUCT(A4592:AA4592, TRANSPOSE($AI$42:$AI$68))))</f>
        <v>0.1169980706144929</v>
      </c>
      <c r="AG4592" cm="1">
        <f t="array" ref="AG4592">1/(1+EXP(-$AI$71-SUMPRODUCT(A4592:AA4592, TRANSPOSE($AI$72:$AI$98))))</f>
        <v>3.8229863684769473E-2</v>
      </c>
    </row>
    <row r="4593" spans="1:33" x14ac:dyDescent="0.35">
      <c r="A4593" s="1">
        <v>1.0355987548828125</v>
      </c>
      <c r="B4593" s="1">
        <v>1.0724648237228394</v>
      </c>
      <c r="C4593" s="1">
        <v>1.1106431484222412</v>
      </c>
      <c r="D4593" s="1">
        <v>1.0038074254989624</v>
      </c>
      <c r="E4593" s="1">
        <v>1.00762939453125</v>
      </c>
      <c r="F4593" s="1">
        <v>1.0114657878875732</v>
      </c>
      <c r="G4593" s="1">
        <v>27.366115570068359</v>
      </c>
      <c r="H4593" s="1">
        <v>748.904296875</v>
      </c>
      <c r="I4593" s="1">
        <v>20494.6015625</v>
      </c>
      <c r="J4593" s="1">
        <v>47.121658325195313</v>
      </c>
      <c r="K4593" s="1">
        <v>2220.45068359375</v>
      </c>
      <c r="L4593" s="1">
        <v>104631.3203125</v>
      </c>
      <c r="M4593" s="1">
        <v>107.90310668945313</v>
      </c>
      <c r="N4593" s="1">
        <v>11643.080078125</v>
      </c>
      <c r="O4593" s="1">
        <v>1256324.5</v>
      </c>
      <c r="P4593" s="1">
        <v>0.19162774085998535</v>
      </c>
      <c r="Q4593" s="1">
        <v>3.6721192300319672E-2</v>
      </c>
      <c r="R4593" s="1">
        <v>9.9999997764825821E-3</v>
      </c>
      <c r="S4593" s="1">
        <v>0.22059570252895355</v>
      </c>
      <c r="T4593" s="1">
        <v>4.8662465065717697E-2</v>
      </c>
      <c r="U4593" s="1">
        <v>1.0734730400145054E-2</v>
      </c>
      <c r="V4593" s="1">
        <v>101.02671813964844</v>
      </c>
      <c r="W4593" s="1">
        <v>10206.3974609375</v>
      </c>
      <c r="X4593" s="1">
        <v>1031118.875</v>
      </c>
      <c r="Y4593" s="1">
        <v>74.727859497070313</v>
      </c>
      <c r="Z4593" s="1">
        <v>5584.2529296875</v>
      </c>
      <c r="AA4593" s="1">
        <v>417299.28125</v>
      </c>
      <c r="AB4593" s="1">
        <v>0</v>
      </c>
      <c r="AE4593" s="17">
        <f t="shared" si="71"/>
        <v>0.5</v>
      </c>
      <c r="AF4593" cm="1">
        <f t="array" ref="AF4593">1/(1+EXP(-$AI$41-SUMPRODUCT(A4593:AA4593, TRANSPOSE($AI$42:$AI$68))))</f>
        <v>0.11784310273315712</v>
      </c>
      <c r="AG4593" cm="1">
        <f t="array" ref="AG4593">1/(1+EXP(-$AI$71-SUMPRODUCT(A4593:AA4593, TRANSPOSE($AI$72:$AI$98))))</f>
        <v>3.9218975351700262E-2</v>
      </c>
    </row>
    <row r="4594" spans="1:33" x14ac:dyDescent="0.35">
      <c r="A4594" s="1">
        <v>1.2467343807220459</v>
      </c>
      <c r="B4594" s="1">
        <v>1.5543465614318848</v>
      </c>
      <c r="C4594" s="1">
        <v>1.9378573894500732</v>
      </c>
      <c r="D4594" s="1">
        <v>1.2174367904663086</v>
      </c>
      <c r="E4594" s="1">
        <v>1.4821523427963257</v>
      </c>
      <c r="F4594" s="1">
        <v>1.8044267892837524</v>
      </c>
      <c r="G4594" s="1">
        <v>27.059499740600586</v>
      </c>
      <c r="H4594" s="1">
        <v>732.216552734375</v>
      </c>
      <c r="I4594" s="1">
        <v>19813.412109375</v>
      </c>
      <c r="J4594" s="1">
        <v>49.265060424804688</v>
      </c>
      <c r="K4594" s="1">
        <v>2427.046142578125</v>
      </c>
      <c r="L4594" s="1">
        <v>119568.578125</v>
      </c>
      <c r="M4594" s="1">
        <v>114.12169647216797</v>
      </c>
      <c r="N4594" s="1">
        <v>13023.76171875</v>
      </c>
      <c r="O4594" s="1">
        <v>1486293.75</v>
      </c>
      <c r="P4594" s="1">
        <v>0.18580746650695801</v>
      </c>
      <c r="Q4594" s="1">
        <v>3.452441468834877E-2</v>
      </c>
      <c r="R4594" s="1">
        <v>9.9999997764825821E-3</v>
      </c>
      <c r="S4594" s="1">
        <v>0.20695731043815613</v>
      </c>
      <c r="T4594" s="1">
        <v>4.2831327766180038E-2</v>
      </c>
      <c r="U4594" s="1">
        <v>9.9999997764825821E-3</v>
      </c>
      <c r="V4594" s="1">
        <v>104.67930603027344</v>
      </c>
      <c r="W4594" s="1">
        <v>10957.7568359375</v>
      </c>
      <c r="X4594" s="1">
        <v>1147050.375</v>
      </c>
      <c r="Y4594" s="1">
        <v>78.196731567382813</v>
      </c>
      <c r="Z4594" s="1">
        <v>6114.72900390625</v>
      </c>
      <c r="AA4594" s="1">
        <v>478151.8125</v>
      </c>
      <c r="AB4594" s="1">
        <v>0</v>
      </c>
      <c r="AE4594" s="17">
        <f t="shared" si="71"/>
        <v>0.5</v>
      </c>
      <c r="AF4594" cm="1">
        <f t="array" ref="AF4594">1/(1+EXP(-$AI$41-SUMPRODUCT(A4594:AA4594, TRANSPOSE($AI$42:$AI$68))))</f>
        <v>0.11769829111150688</v>
      </c>
      <c r="AG4594" cm="1">
        <f t="array" ref="AG4594">1/(1+EXP(-$AI$71-SUMPRODUCT(A4594:AA4594, TRANSPOSE($AI$72:$AI$98))))</f>
        <v>3.9375453950735391E-2</v>
      </c>
    </row>
    <row r="4595" spans="1:33" x14ac:dyDescent="0.35">
      <c r="A4595" s="1">
        <v>1.8493639230728149</v>
      </c>
      <c r="B4595" s="1">
        <v>3.4201469421386719</v>
      </c>
      <c r="C4595" s="1">
        <v>6.3250961303710938</v>
      </c>
      <c r="D4595" s="1">
        <v>1.8164516687393188</v>
      </c>
      <c r="E4595" s="1">
        <v>3.2994966506958008</v>
      </c>
      <c r="F4595" s="1">
        <v>5.9933762550354004</v>
      </c>
      <c r="G4595" s="1">
        <v>29.49378776550293</v>
      </c>
      <c r="H4595" s="1">
        <v>869.883544921875</v>
      </c>
      <c r="I4595" s="1">
        <v>25656.16015625</v>
      </c>
      <c r="J4595" s="1">
        <v>50.64459228515625</v>
      </c>
      <c r="K4595" s="1">
        <v>2564.874755859375</v>
      </c>
      <c r="L4595" s="1">
        <v>129897.03125</v>
      </c>
      <c r="M4595" s="1">
        <v>122.3587646484375</v>
      </c>
      <c r="N4595" s="1">
        <v>14971.6669921875</v>
      </c>
      <c r="O4595" s="1">
        <v>1831914.75</v>
      </c>
      <c r="P4595" s="1">
        <v>0.18004965782165527</v>
      </c>
      <c r="Q4595" s="1">
        <v>3.241787850856781E-2</v>
      </c>
      <c r="R4595" s="1">
        <v>9.9999997764825821E-3</v>
      </c>
      <c r="S4595" s="1">
        <v>0.19075837731361389</v>
      </c>
      <c r="T4595" s="1">
        <v>3.6388758569955826E-2</v>
      </c>
      <c r="U4595" s="1">
        <v>9.9999997764825821E-3</v>
      </c>
      <c r="V4595" s="1">
        <v>109.37115478515625</v>
      </c>
      <c r="W4595" s="1">
        <v>11962.0498046875</v>
      </c>
      <c r="X4595" s="1">
        <v>1308303.125</v>
      </c>
      <c r="Y4595" s="1">
        <v>83.260627746582031</v>
      </c>
      <c r="Z4595" s="1">
        <v>6932.33203125</v>
      </c>
      <c r="AA4595" s="1">
        <v>577190.3125</v>
      </c>
      <c r="AB4595" s="1">
        <v>0</v>
      </c>
      <c r="AE4595" s="17">
        <f t="shared" si="71"/>
        <v>0.5</v>
      </c>
      <c r="AF4595" cm="1">
        <f t="array" ref="AF4595">1/(1+EXP(-$AI$41-SUMPRODUCT(A4595:AA4595, TRANSPOSE($AI$42:$AI$68))))</f>
        <v>0.11679864786349849</v>
      </c>
      <c r="AG4595" cm="1">
        <f t="array" ref="AG4595">1/(1+EXP(-$AI$71-SUMPRODUCT(A4595:AA4595, TRANSPOSE($AI$72:$AI$98))))</f>
        <v>3.9238578117518387E-2</v>
      </c>
    </row>
    <row r="4596" spans="1:33" x14ac:dyDescent="0.35">
      <c r="A4596" s="1">
        <v>1.5472046136856079</v>
      </c>
      <c r="B4596" s="1">
        <v>2.3938422203063965</v>
      </c>
      <c r="C4596" s="1">
        <v>3.703763484954834</v>
      </c>
      <c r="D4596" s="1">
        <v>1.5265239477157593</v>
      </c>
      <c r="E4596" s="1">
        <v>2.330275297164917</v>
      </c>
      <c r="F4596" s="1">
        <v>3.5572211742401123</v>
      </c>
      <c r="G4596" s="1">
        <v>28.434295654296875</v>
      </c>
      <c r="H4596" s="1">
        <v>808.5091552734375</v>
      </c>
      <c r="I4596" s="1">
        <v>22989.388671875</v>
      </c>
      <c r="J4596" s="1">
        <v>53.446971893310547</v>
      </c>
      <c r="K4596" s="1">
        <v>2856.578857421875</v>
      </c>
      <c r="L4596" s="1">
        <v>152675.484375</v>
      </c>
      <c r="M4596" s="1">
        <v>127.10653686523438</v>
      </c>
      <c r="N4596" s="1">
        <v>16156.0712890625</v>
      </c>
      <c r="O4596" s="1">
        <v>2053542.375</v>
      </c>
      <c r="P4596" s="1">
        <v>0.17740345001220703</v>
      </c>
      <c r="Q4596" s="1">
        <v>3.1471982598304749E-2</v>
      </c>
      <c r="R4596" s="1">
        <v>9.9999997764825821E-3</v>
      </c>
      <c r="S4596" s="1">
        <v>0.18268436193466187</v>
      </c>
      <c r="T4596" s="1">
        <v>3.3373575657606125E-2</v>
      </c>
      <c r="U4596" s="1">
        <v>9.9999997764825821E-3</v>
      </c>
      <c r="V4596" s="1">
        <v>112.17215728759766</v>
      </c>
      <c r="W4596" s="1">
        <v>12582.5927734375</v>
      </c>
      <c r="X4596" s="1">
        <v>1411416.625</v>
      </c>
      <c r="Y4596" s="1">
        <v>85.999282836914063</v>
      </c>
      <c r="Z4596" s="1">
        <v>7395.87646484375</v>
      </c>
      <c r="AA4596" s="1">
        <v>636040.0625</v>
      </c>
      <c r="AB4596" s="1">
        <v>0</v>
      </c>
      <c r="AE4596" s="17">
        <f t="shared" si="71"/>
        <v>0.5</v>
      </c>
      <c r="AF4596" cm="1">
        <f t="array" ref="AF4596">1/(1+EXP(-$AI$41-SUMPRODUCT(A4596:AA4596, TRANSPOSE($AI$42:$AI$68))))</f>
        <v>0.11803177099525101</v>
      </c>
      <c r="AG4596" cm="1">
        <f t="array" ref="AG4596">1/(1+EXP(-$AI$71-SUMPRODUCT(A4596:AA4596, TRANSPOSE($AI$72:$AI$98))))</f>
        <v>4.0047196159871255E-2</v>
      </c>
    </row>
    <row r="4597" spans="1:33" x14ac:dyDescent="0.35">
      <c r="A4597" s="1">
        <v>1.5099793672561646</v>
      </c>
      <c r="B4597" s="1">
        <v>2.2800376415252686</v>
      </c>
      <c r="C4597" s="1">
        <v>3.4428098201751709</v>
      </c>
      <c r="D4597" s="1">
        <v>1.4934017658233643</v>
      </c>
      <c r="E4597" s="1">
        <v>2.2302489280700684</v>
      </c>
      <c r="F4597" s="1">
        <v>3.3306574821472168</v>
      </c>
      <c r="G4597" s="1">
        <v>26.970911026000977</v>
      </c>
      <c r="H4597" s="1">
        <v>727.4300537109375</v>
      </c>
      <c r="I4597" s="1">
        <v>19619.451171875</v>
      </c>
      <c r="J4597" s="1">
        <v>57.707191467285156</v>
      </c>
      <c r="K4597" s="1">
        <v>3330.119873046875</v>
      </c>
      <c r="L4597" s="1">
        <v>192171.875</v>
      </c>
      <c r="M4597" s="1">
        <v>136.68588256835938</v>
      </c>
      <c r="N4597" s="1">
        <v>18683.03125</v>
      </c>
      <c r="O4597" s="1">
        <v>2553706.5</v>
      </c>
      <c r="P4597" s="1">
        <v>0.17261195182800293</v>
      </c>
      <c r="Q4597" s="1">
        <v>2.9794886708259583E-2</v>
      </c>
      <c r="R4597" s="1">
        <v>9.9999997764825821E-3</v>
      </c>
      <c r="S4597" s="1">
        <v>0.1694939136505127</v>
      </c>
      <c r="T4597" s="1">
        <v>2.8728187084197998E-2</v>
      </c>
      <c r="U4597" s="1">
        <v>9.9999997764825821E-3</v>
      </c>
      <c r="V4597" s="1">
        <v>117.07878875732422</v>
      </c>
      <c r="W4597" s="1">
        <v>13707.4423828125</v>
      </c>
      <c r="X4597" s="1">
        <v>1604850.75</v>
      </c>
      <c r="Y4597" s="1">
        <v>90.176437377929688</v>
      </c>
      <c r="Z4597" s="1">
        <v>8131.7900390625</v>
      </c>
      <c r="AA4597" s="1">
        <v>733295.8125</v>
      </c>
      <c r="AB4597" s="1">
        <v>0</v>
      </c>
      <c r="AE4597" s="17">
        <f t="shared" si="71"/>
        <v>0.5</v>
      </c>
      <c r="AF4597" cm="1">
        <f t="array" ref="AF4597">1/(1+EXP(-$AI$41-SUMPRODUCT(A4597:AA4597, TRANSPOSE($AI$42:$AI$68))))</f>
        <v>0.11872134840294137</v>
      </c>
      <c r="AG4597" cm="1">
        <f t="array" ref="AG4597">1/(1+EXP(-$AI$71-SUMPRODUCT(A4597:AA4597, TRANSPOSE($AI$72:$AI$98))))</f>
        <v>4.0664733992971776E-2</v>
      </c>
    </row>
    <row r="4598" spans="1:33" x14ac:dyDescent="0.35">
      <c r="A4598" s="1">
        <v>1.4550307989120483</v>
      </c>
      <c r="B4598" s="1">
        <v>2.1171145439147949</v>
      </c>
      <c r="C4598" s="1">
        <v>3.0804669857025146</v>
      </c>
      <c r="D4598" s="1">
        <v>1.4415911436080933</v>
      </c>
      <c r="E4598" s="1">
        <v>2.0781850814819336</v>
      </c>
      <c r="F4598" s="1">
        <v>2.9958932399749756</v>
      </c>
      <c r="G4598" s="1">
        <v>25.123485565185547</v>
      </c>
      <c r="H4598" s="1">
        <v>631.18951416015625</v>
      </c>
      <c r="I4598" s="1">
        <v>15857.6806640625</v>
      </c>
      <c r="J4598" s="1">
        <v>60.755661010742188</v>
      </c>
      <c r="K4598" s="1">
        <v>3691.250244140625</v>
      </c>
      <c r="L4598" s="1">
        <v>224264.359375</v>
      </c>
      <c r="M4598" s="1">
        <v>141.73210144042969</v>
      </c>
      <c r="N4598" s="1">
        <v>20087.98828125</v>
      </c>
      <c r="O4598" s="1">
        <v>2847112.75</v>
      </c>
      <c r="P4598" s="1">
        <v>0.17082667350769043</v>
      </c>
      <c r="Q4598" s="1">
        <v>2.9181752353906631E-2</v>
      </c>
      <c r="R4598" s="1">
        <v>9.9999997764825821E-3</v>
      </c>
      <c r="S4598" s="1">
        <v>0.16278301179409027</v>
      </c>
      <c r="T4598" s="1">
        <v>2.6498308405280113E-2</v>
      </c>
      <c r="U4598" s="1">
        <v>9.9999997764825821E-3</v>
      </c>
      <c r="V4598" s="1">
        <v>119.810302734375</v>
      </c>
      <c r="W4598" s="1">
        <v>14354.5087890625</v>
      </c>
      <c r="X4598" s="1">
        <v>1719818</v>
      </c>
      <c r="Y4598" s="1">
        <v>92.354415893554688</v>
      </c>
      <c r="Z4598" s="1">
        <v>8529.337890625</v>
      </c>
      <c r="AA4598" s="1">
        <v>787722.0625</v>
      </c>
      <c r="AB4598" s="1">
        <v>0</v>
      </c>
      <c r="AE4598" s="17">
        <f t="shared" si="71"/>
        <v>0.5</v>
      </c>
      <c r="AF4598" cm="1">
        <f t="array" ref="AF4598">1/(1+EXP(-$AI$41-SUMPRODUCT(A4598:AA4598, TRANSPOSE($AI$42:$AI$68))))</f>
        <v>0.11914953962704231</v>
      </c>
      <c r="AG4598" cm="1">
        <f t="array" ref="AG4598">1/(1+EXP(-$AI$71-SUMPRODUCT(A4598:AA4598, TRANSPOSE($AI$72:$AI$98))))</f>
        <v>4.1009666762459575E-2</v>
      </c>
    </row>
    <row r="4599" spans="1:33" x14ac:dyDescent="0.35">
      <c r="A4599" s="1">
        <v>1.3170785903930664</v>
      </c>
      <c r="B4599" s="1">
        <v>1.7346960306167603</v>
      </c>
      <c r="C4599" s="1">
        <v>2.2847309112548828</v>
      </c>
      <c r="D4599" s="1">
        <v>1.3153500556945801</v>
      </c>
      <c r="E4599" s="1">
        <v>1.7301458120346069</v>
      </c>
      <c r="F4599" s="1">
        <v>2.2757472991943359</v>
      </c>
      <c r="G4599" s="1">
        <v>21.917089462280273</v>
      </c>
      <c r="H4599" s="1">
        <v>480.35882568359375</v>
      </c>
      <c r="I4599" s="1">
        <v>10528.0673828125</v>
      </c>
      <c r="J4599" s="1">
        <v>67.676551818847656</v>
      </c>
      <c r="K4599" s="1">
        <v>4580.11572265625</v>
      </c>
      <c r="L4599" s="1">
        <v>309966.4375</v>
      </c>
      <c r="M4599" s="1">
        <v>150.99201965332031</v>
      </c>
      <c r="N4599" s="1">
        <v>22798.58984375</v>
      </c>
      <c r="O4599" s="1">
        <v>3442405.25</v>
      </c>
      <c r="P4599" s="1">
        <v>0.17036342620849609</v>
      </c>
      <c r="Q4599" s="1">
        <v>2.9023697599768639E-2</v>
      </c>
      <c r="R4599" s="1">
        <v>9.9999997764825821E-3</v>
      </c>
      <c r="S4599" s="1">
        <v>0.15067481994628906</v>
      </c>
      <c r="T4599" s="1">
        <v>2.2702900692820549E-2</v>
      </c>
      <c r="U4599" s="1">
        <v>9.9999997764825821E-3</v>
      </c>
      <c r="V4599" s="1">
        <v>124.03581237792969</v>
      </c>
      <c r="W4599" s="1">
        <v>15384.8828125</v>
      </c>
      <c r="X4599" s="1">
        <v>1908276.375</v>
      </c>
      <c r="Y4599" s="1">
        <v>97.215118408203125</v>
      </c>
      <c r="Z4599" s="1">
        <v>9450.779296875</v>
      </c>
      <c r="AA4599" s="1">
        <v>918758.625</v>
      </c>
      <c r="AB4599" s="1">
        <v>0</v>
      </c>
      <c r="AE4599" s="17">
        <f t="shared" si="71"/>
        <v>0.5</v>
      </c>
      <c r="AF4599" cm="1">
        <f t="array" ref="AF4599">1/(1+EXP(-$AI$41-SUMPRODUCT(A4599:AA4599, TRANSPOSE($AI$42:$AI$68))))</f>
        <v>0.12007412447139787</v>
      </c>
      <c r="AG4599" cm="1">
        <f t="array" ref="AG4599">1/(1+EXP(-$AI$71-SUMPRODUCT(A4599:AA4599, TRANSPOSE($AI$72:$AI$98))))</f>
        <v>4.169558003590685E-2</v>
      </c>
    </row>
    <row r="4600" spans="1:33" x14ac:dyDescent="0.35">
      <c r="A4600" s="1">
        <v>1.2347328662872314</v>
      </c>
      <c r="B4600" s="1">
        <v>1.5245652198791504</v>
      </c>
      <c r="C4600" s="1">
        <v>1.8824307918548584</v>
      </c>
      <c r="D4600" s="1">
        <v>1.2346841096878052</v>
      </c>
      <c r="E4600" s="1">
        <v>1.5244448184967041</v>
      </c>
      <c r="F4600" s="1">
        <v>1.8822078704833984</v>
      </c>
      <c r="G4600" s="1">
        <v>22.691190719604492</v>
      </c>
      <c r="H4600" s="1">
        <v>514.89013671875</v>
      </c>
      <c r="I4600" s="1">
        <v>11683.470703125</v>
      </c>
      <c r="J4600" s="1">
        <v>69.475357055664063</v>
      </c>
      <c r="K4600" s="1">
        <v>4826.8251953125</v>
      </c>
      <c r="L4600" s="1">
        <v>335345.40625</v>
      </c>
      <c r="M4600" s="1">
        <v>155.70849609375</v>
      </c>
      <c r="N4600" s="1">
        <v>24245.13671875</v>
      </c>
      <c r="O4600" s="1">
        <v>3775173.75</v>
      </c>
      <c r="P4600" s="1">
        <v>0.17046117782592773</v>
      </c>
      <c r="Q4600" s="1">
        <v>2.9057012870907784E-2</v>
      </c>
      <c r="R4600" s="1">
        <v>9.9999997764825821E-3</v>
      </c>
      <c r="S4600" s="1">
        <v>0.146352618932724</v>
      </c>
      <c r="T4600" s="1">
        <v>2.1419089287519455E-2</v>
      </c>
      <c r="U4600" s="1">
        <v>9.9999997764825821E-3</v>
      </c>
      <c r="V4600" s="1">
        <v>124.59685516357422</v>
      </c>
      <c r="W4600" s="1">
        <v>15524.3759765625</v>
      </c>
      <c r="X4600" s="1">
        <v>1934288.5</v>
      </c>
      <c r="Y4600" s="1">
        <v>99.245094299316406</v>
      </c>
      <c r="Z4600" s="1">
        <v>9849.5888671875</v>
      </c>
      <c r="AA4600" s="1">
        <v>977523.375</v>
      </c>
      <c r="AB4600" s="1">
        <v>0</v>
      </c>
      <c r="AE4600" s="17">
        <f t="shared" si="71"/>
        <v>0.5</v>
      </c>
      <c r="AF4600" cm="1">
        <f t="array" ref="AF4600">1/(1+EXP(-$AI$41-SUMPRODUCT(A4600:AA4600, TRANSPOSE($AI$42:$AI$68))))</f>
        <v>0.12039698471967877</v>
      </c>
      <c r="AG4600" cm="1">
        <f t="array" ref="AG4600">1/(1+EXP(-$AI$71-SUMPRODUCT(A4600:AA4600, TRANSPOSE($AI$72:$AI$98))))</f>
        <v>4.1862588068011339E-2</v>
      </c>
    </row>
    <row r="4601" spans="1:33" x14ac:dyDescent="0.35">
      <c r="A4601" s="1">
        <v>0.91845196485519409</v>
      </c>
      <c r="B4601" s="1">
        <v>0.84355401992797852</v>
      </c>
      <c r="C4601" s="1">
        <v>0.77476382255554199</v>
      </c>
      <c r="D4601" s="1">
        <v>0.91757029294967651</v>
      </c>
      <c r="E4601" s="1">
        <v>0.84193521738052368</v>
      </c>
      <c r="F4601" s="1">
        <v>0.77253478765487671</v>
      </c>
      <c r="G4601" s="1">
        <v>22.440191268920898</v>
      </c>
      <c r="H4601" s="1">
        <v>503.56219482421875</v>
      </c>
      <c r="I4601" s="1">
        <v>11300.03125</v>
      </c>
      <c r="J4601" s="1">
        <v>75.790458679199219</v>
      </c>
      <c r="K4601" s="1">
        <v>5744.19384765625</v>
      </c>
      <c r="L4601" s="1">
        <v>435355.0625</v>
      </c>
      <c r="M4601" s="1">
        <v>161.6390380859375</v>
      </c>
      <c r="N4601" s="1">
        <v>26127.177734375</v>
      </c>
      <c r="O4601" s="1">
        <v>4223172</v>
      </c>
      <c r="P4601" s="1">
        <v>0.17170453071594238</v>
      </c>
      <c r="Q4601" s="1">
        <v>2.9482446610927582E-2</v>
      </c>
      <c r="R4601" s="1">
        <v>9.9999997764825821E-3</v>
      </c>
      <c r="S4601" s="1">
        <v>0.13838912546634674</v>
      </c>
      <c r="T4601" s="1">
        <v>1.9151549786329269E-2</v>
      </c>
      <c r="U4601" s="1">
        <v>9.9999997764825821E-3</v>
      </c>
      <c r="V4601" s="1">
        <v>123.62649536132813</v>
      </c>
      <c r="W4601" s="1">
        <v>15283.5107421875</v>
      </c>
      <c r="X4601" s="1">
        <v>1889446.875</v>
      </c>
      <c r="Y4601" s="1">
        <v>101.58921051025391</v>
      </c>
      <c r="Z4601" s="1">
        <v>10320.3681640625</v>
      </c>
      <c r="AA4601" s="1">
        <v>1048438</v>
      </c>
      <c r="AB4601" s="1">
        <v>0</v>
      </c>
      <c r="AE4601" s="17">
        <f t="shared" si="71"/>
        <v>0.5</v>
      </c>
      <c r="AF4601" cm="1">
        <f t="array" ref="AF4601">1/(1+EXP(-$AI$41-SUMPRODUCT(A4601:AA4601, TRANSPOSE($AI$42:$AI$68))))</f>
        <v>0.1220567973575238</v>
      </c>
      <c r="AG4601" cm="1">
        <f t="array" ref="AG4601">1/(1+EXP(-$AI$71-SUMPRODUCT(A4601:AA4601, TRANSPOSE($AI$72:$AI$98))))</f>
        <v>4.2892994594579917E-2</v>
      </c>
    </row>
    <row r="4602" spans="1:33" x14ac:dyDescent="0.35">
      <c r="A4602" s="1">
        <v>0.63056021928787231</v>
      </c>
      <c r="B4602" s="1">
        <v>0.39760619401931763</v>
      </c>
      <c r="C4602" s="1">
        <v>0.25071465969085693</v>
      </c>
      <c r="D4602" s="1">
        <v>0.62833172082901001</v>
      </c>
      <c r="E4602" s="1">
        <v>0.39480075240135193</v>
      </c>
      <c r="F4602" s="1">
        <v>0.24806582927703857</v>
      </c>
      <c r="G4602" s="1">
        <v>21.145668029785156</v>
      </c>
      <c r="H4602" s="1">
        <v>447.1392822265625</v>
      </c>
      <c r="I4602" s="1">
        <v>9455.05859375</v>
      </c>
      <c r="J4602" s="1">
        <v>83.301742553710938</v>
      </c>
      <c r="K4602" s="1">
        <v>6939.18017578125</v>
      </c>
      <c r="L4602" s="1">
        <v>578045.8125</v>
      </c>
      <c r="M4602" s="1">
        <v>162.54463195800781</v>
      </c>
      <c r="N4602" s="1">
        <v>26420.7578125</v>
      </c>
      <c r="O4602" s="1">
        <v>4294552.5</v>
      </c>
      <c r="P4602" s="1">
        <v>0.1722266674041748</v>
      </c>
      <c r="Q4602" s="1">
        <v>2.9662024229764938E-2</v>
      </c>
      <c r="R4602" s="1">
        <v>9.9999997764825821E-3</v>
      </c>
      <c r="S4602" s="1">
        <v>0.13602355122566223</v>
      </c>
      <c r="T4602" s="1">
        <v>1.8502406775951385E-2</v>
      </c>
      <c r="U4602" s="1">
        <v>9.9999997764825821E-3</v>
      </c>
      <c r="V4602" s="1">
        <v>124.54315948486328</v>
      </c>
      <c r="W4602" s="1">
        <v>15510.9990234375</v>
      </c>
      <c r="X4602" s="1">
        <v>1931788.75</v>
      </c>
      <c r="Y4602" s="1">
        <v>102.06662750244141</v>
      </c>
      <c r="Z4602" s="1">
        <v>10417.5966796875</v>
      </c>
      <c r="AA4602" s="1">
        <v>1063288.875</v>
      </c>
      <c r="AB4602" s="1">
        <v>0</v>
      </c>
      <c r="AE4602" s="17">
        <f t="shared" si="71"/>
        <v>0.5</v>
      </c>
      <c r="AF4602" cm="1">
        <f t="array" ref="AF4602">1/(1+EXP(-$AI$41-SUMPRODUCT(A4602:AA4602, TRANSPOSE($AI$42:$AI$68))))</f>
        <v>0.12279689457514568</v>
      </c>
      <c r="AG4602" cm="1">
        <f t="array" ref="AG4602">1/(1+EXP(-$AI$71-SUMPRODUCT(A4602:AA4602, TRANSPOSE($AI$72:$AI$98))))</f>
        <v>4.2988296743447015E-2</v>
      </c>
    </row>
    <row r="4603" spans="1:33" x14ac:dyDescent="0.35">
      <c r="A4603" s="1">
        <v>0.26212862133979797</v>
      </c>
      <c r="B4603" s="1">
        <v>6.8711414933204651E-2</v>
      </c>
      <c r="C4603" s="1">
        <v>1.8011229112744331E-2</v>
      </c>
      <c r="D4603" s="1">
        <v>0.26195019483566284</v>
      </c>
      <c r="E4603" s="1">
        <v>6.861790269613266E-2</v>
      </c>
      <c r="F4603" s="1">
        <v>1.7974473536014557E-2</v>
      </c>
      <c r="G4603" s="1">
        <v>14.058084487915039</v>
      </c>
      <c r="H4603" s="1">
        <v>197.62974548339844</v>
      </c>
      <c r="I4603" s="1">
        <v>2778.295654296875</v>
      </c>
      <c r="J4603" s="1">
        <v>95.238029479980469</v>
      </c>
      <c r="K4603" s="1">
        <v>9070.2822265625</v>
      </c>
      <c r="L4603" s="1">
        <v>863835.8125</v>
      </c>
      <c r="M4603" s="1">
        <v>164.09254455566406</v>
      </c>
      <c r="N4603" s="1">
        <v>26926.36328125</v>
      </c>
      <c r="O4603" s="1">
        <v>4418415.5</v>
      </c>
      <c r="P4603" s="1">
        <v>0.17138218879699707</v>
      </c>
      <c r="Q4603" s="1">
        <v>2.9371853917837143E-2</v>
      </c>
      <c r="R4603" s="1">
        <v>9.9999997764825821E-3</v>
      </c>
      <c r="S4603" s="1">
        <v>0.13331231474876404</v>
      </c>
      <c r="T4603" s="1">
        <v>1.7772173509001732E-2</v>
      </c>
      <c r="U4603" s="1">
        <v>9.9999997764825821E-3</v>
      </c>
      <c r="V4603" s="1">
        <v>125.97524261474609</v>
      </c>
      <c r="W4603" s="1">
        <v>15869.76171875</v>
      </c>
      <c r="X4603" s="1">
        <v>1999197.125</v>
      </c>
      <c r="Y4603" s="1">
        <v>102.58318328857422</v>
      </c>
      <c r="Z4603" s="1">
        <v>10523.3095703125</v>
      </c>
      <c r="AA4603" s="1">
        <v>1079514.625</v>
      </c>
      <c r="AB4603" s="1">
        <v>0</v>
      </c>
      <c r="AE4603" s="17">
        <f t="shared" si="71"/>
        <v>0.5</v>
      </c>
      <c r="AF4603" cm="1">
        <f t="array" ref="AF4603">1/(1+EXP(-$AI$41-SUMPRODUCT(A4603:AA4603, TRANSPOSE($AI$42:$AI$68))))</f>
        <v>0.12546821109677458</v>
      </c>
      <c r="AG4603" cm="1">
        <f t="array" ref="AG4603">1/(1+EXP(-$AI$71-SUMPRODUCT(A4603:AA4603, TRANSPOSE($AI$72:$AI$98))))</f>
        <v>4.4957923326007274E-2</v>
      </c>
    </row>
    <row r="4604" spans="1:33" x14ac:dyDescent="0.35">
      <c r="A4604" s="1">
        <v>0.11649332195520401</v>
      </c>
      <c r="B4604" s="1">
        <v>1.3570694252848625E-2</v>
      </c>
      <c r="C4604" s="1">
        <v>9.9999997764825821E-3</v>
      </c>
      <c r="D4604" s="1">
        <v>0.11602313071489334</v>
      </c>
      <c r="E4604" s="1">
        <v>1.3461367227137089E-2</v>
      </c>
      <c r="F4604" s="1">
        <v>9.9999997764825821E-3</v>
      </c>
      <c r="G4604" s="1">
        <v>38.744625091552734</v>
      </c>
      <c r="H4604" s="1">
        <v>1501.14599609375</v>
      </c>
      <c r="I4604" s="1">
        <v>58161.33984375</v>
      </c>
      <c r="J4604" s="1">
        <v>126.98044586181641</v>
      </c>
      <c r="K4604" s="1">
        <v>16124.033203125</v>
      </c>
      <c r="L4604" s="1">
        <v>2047437</v>
      </c>
      <c r="M4604" s="1">
        <v>162.62197875976563</v>
      </c>
      <c r="N4604" s="1">
        <v>26445.908203125</v>
      </c>
      <c r="O4604" s="1">
        <v>4300686</v>
      </c>
      <c r="P4604" s="1">
        <v>0.17187809944152832</v>
      </c>
      <c r="Q4604" s="1">
        <v>2.954208105802536E-2</v>
      </c>
      <c r="R4604" s="1">
        <v>9.9999997764825821E-3</v>
      </c>
      <c r="S4604" s="1">
        <v>0.13242648541927338</v>
      </c>
      <c r="T4604" s="1">
        <v>1.7536774277687073E-2</v>
      </c>
      <c r="U4604" s="1">
        <v>9.9999997764825821E-3</v>
      </c>
      <c r="V4604" s="1">
        <v>127.09717559814453</v>
      </c>
      <c r="W4604" s="1">
        <v>16153.6923828125</v>
      </c>
      <c r="X4604" s="1">
        <v>2053088.625</v>
      </c>
      <c r="Y4604" s="1">
        <v>102.15611267089844</v>
      </c>
      <c r="Z4604" s="1">
        <v>10435.87109375</v>
      </c>
      <c r="AA4604" s="1">
        <v>1066088</v>
      </c>
      <c r="AB4604" s="1">
        <v>0</v>
      </c>
      <c r="AE4604" s="17">
        <f t="shared" si="71"/>
        <v>0.5</v>
      </c>
      <c r="AF4604" cm="1">
        <f t="array" ref="AF4604">1/(1+EXP(-$AI$41-SUMPRODUCT(A4604:AA4604, TRANSPOSE($AI$42:$AI$68))))</f>
        <v>0.11196134558545245</v>
      </c>
      <c r="AG4604" cm="1">
        <f t="array" ref="AG4604">1/(1+EXP(-$AI$71-SUMPRODUCT(A4604:AA4604, TRANSPOSE($AI$72:$AI$98))))</f>
        <v>3.2057847559974269E-2</v>
      </c>
    </row>
    <row r="4605" spans="1:33" x14ac:dyDescent="0.35">
      <c r="A4605" s="1">
        <v>0.48856356739997864</v>
      </c>
      <c r="B4605" s="1">
        <v>0.23869435489177704</v>
      </c>
      <c r="C4605" s="1">
        <v>0.11661736667156219</v>
      </c>
      <c r="D4605" s="1">
        <v>0.48495277762413025</v>
      </c>
      <c r="E4605" s="1">
        <v>0.23517920076847076</v>
      </c>
      <c r="F4605" s="1">
        <v>0.11405080556869507</v>
      </c>
      <c r="G4605" s="1">
        <v>146.76605224609375</v>
      </c>
      <c r="H4605" s="1">
        <v>21540.2734375</v>
      </c>
      <c r="I4605" s="1">
        <v>3161381</v>
      </c>
      <c r="J4605" s="1">
        <v>119.23683929443359</v>
      </c>
      <c r="K4605" s="1">
        <v>14217.423828125</v>
      </c>
      <c r="L4605" s="1">
        <v>1695240.625</v>
      </c>
      <c r="M4605" s="1">
        <v>156.79782104492188</v>
      </c>
      <c r="N4605" s="1">
        <v>24585.556640625</v>
      </c>
      <c r="O4605" s="1">
        <v>3854961.75</v>
      </c>
      <c r="P4605" s="1">
        <v>0.17335867881774902</v>
      </c>
      <c r="Q4605" s="1">
        <v>3.0053231865167618E-2</v>
      </c>
      <c r="R4605" s="1">
        <v>9.9999997764825821E-3</v>
      </c>
      <c r="S4605" s="1">
        <v>0.13283286988735199</v>
      </c>
      <c r="T4605" s="1">
        <v>1.7644571140408516E-2</v>
      </c>
      <c r="U4605" s="1">
        <v>9.9999997764825821E-3</v>
      </c>
      <c r="V4605" s="1">
        <v>126.6307373046875</v>
      </c>
      <c r="W4605" s="1">
        <v>16035.34375</v>
      </c>
      <c r="X4605" s="1">
        <v>2030567.375</v>
      </c>
      <c r="Y4605" s="1">
        <v>101.03915405273438</v>
      </c>
      <c r="Z4605" s="1">
        <v>10208.9111328125</v>
      </c>
      <c r="AA4605" s="1">
        <v>1031499.6875</v>
      </c>
      <c r="AB4605" s="1">
        <v>0</v>
      </c>
      <c r="AE4605" s="17">
        <f t="shared" si="71"/>
        <v>0.5</v>
      </c>
      <c r="AF4605" cm="1">
        <f t="array" ref="AF4605">1/(1+EXP(-$AI$41-SUMPRODUCT(A4605:AA4605, TRANSPOSE($AI$42:$AI$68))))</f>
        <v>9.8791922240707208E-2</v>
      </c>
      <c r="AG4605" cm="1">
        <f t="array" ref="AG4605">1/(1+EXP(-$AI$71-SUMPRODUCT(A4605:AA4605, TRANSPOSE($AI$72:$AI$98))))</f>
        <v>2.3317651034733433E-2</v>
      </c>
    </row>
    <row r="4606" spans="1:33" x14ac:dyDescent="0.35">
      <c r="A4606" s="1">
        <v>0.63615673780441284</v>
      </c>
      <c r="B4606" s="1">
        <v>0.40469539165496826</v>
      </c>
      <c r="C4606" s="1">
        <v>0.25744971632957458</v>
      </c>
      <c r="D4606" s="1">
        <v>0.63302880525588989</v>
      </c>
      <c r="E4606" s="1">
        <v>0.40072545409202576</v>
      </c>
      <c r="F4606" s="1">
        <v>0.25367075204849243</v>
      </c>
      <c r="G4606" s="1">
        <v>148.49574279785156</v>
      </c>
      <c r="H4606" s="1">
        <v>22050.986328125</v>
      </c>
      <c r="I4606" s="1">
        <v>3274477.5</v>
      </c>
      <c r="J4606" s="1">
        <v>118.47643280029297</v>
      </c>
      <c r="K4606" s="1">
        <v>14036.6650390625</v>
      </c>
      <c r="L4606" s="1">
        <v>1663014</v>
      </c>
      <c r="M4606" s="1">
        <v>153.25550842285156</v>
      </c>
      <c r="N4606" s="1">
        <v>23487.25</v>
      </c>
      <c r="O4606" s="1">
        <v>3599550.5</v>
      </c>
      <c r="P4606" s="1">
        <v>0.17397832870483398</v>
      </c>
      <c r="Q4606" s="1">
        <v>3.0268458649516106E-2</v>
      </c>
      <c r="R4606" s="1">
        <v>9.9999997764825821E-3</v>
      </c>
      <c r="S4606" s="1">
        <v>0.13325585424900055</v>
      </c>
      <c r="T4606" s="1">
        <v>1.7757123336195946E-2</v>
      </c>
      <c r="U4606" s="1">
        <v>9.9999997764825821E-3</v>
      </c>
      <c r="V4606" s="1">
        <v>125.14824676513672</v>
      </c>
      <c r="W4606" s="1">
        <v>15662.083984375</v>
      </c>
      <c r="X4606" s="1">
        <v>1960082.25</v>
      </c>
      <c r="Y4606" s="1">
        <v>100.02729797363281</v>
      </c>
      <c r="Z4606" s="1">
        <v>10005.4599609375</v>
      </c>
      <c r="AA4606" s="1">
        <v>1000819.1875</v>
      </c>
      <c r="AB4606" s="1">
        <v>0</v>
      </c>
      <c r="AE4606" s="17">
        <f t="shared" si="71"/>
        <v>0.5</v>
      </c>
      <c r="AF4606" cm="1">
        <f t="array" ref="AF4606">1/(1+EXP(-$AI$41-SUMPRODUCT(A4606:AA4606, TRANSPOSE($AI$42:$AI$68))))</f>
        <v>9.7949097067057539E-2</v>
      </c>
      <c r="AG4606" cm="1">
        <f t="array" ref="AG4606">1/(1+EXP(-$AI$71-SUMPRODUCT(A4606:AA4606, TRANSPOSE($AI$72:$AI$98))))</f>
        <v>2.2840226601823856E-2</v>
      </c>
    </row>
    <row r="4607" spans="1:33" x14ac:dyDescent="0.35">
      <c r="A4607" s="1">
        <v>0.76815539598464966</v>
      </c>
      <c r="B4607" s="1">
        <v>0.59006273746490479</v>
      </c>
      <c r="C4607" s="1">
        <v>0.45325985550880432</v>
      </c>
      <c r="D4607" s="1">
        <v>0.76670342683792114</v>
      </c>
      <c r="E4607" s="1">
        <v>0.58783411979675293</v>
      </c>
      <c r="F4607" s="1">
        <v>0.45069444179534912</v>
      </c>
      <c r="G4607" s="1">
        <v>150.42854309082031</v>
      </c>
      <c r="H4607" s="1">
        <v>22628.74609375</v>
      </c>
      <c r="I4607" s="1">
        <v>3404009.5</v>
      </c>
      <c r="J4607" s="1">
        <v>117.60609436035156</v>
      </c>
      <c r="K4607" s="1">
        <v>13831.193359375</v>
      </c>
      <c r="L4607" s="1">
        <v>1626632.625</v>
      </c>
      <c r="M4607" s="1">
        <v>145.85331726074219</v>
      </c>
      <c r="N4607" s="1">
        <v>21273.189453125</v>
      </c>
      <c r="O4607" s="1">
        <v>3102765.25</v>
      </c>
      <c r="P4607" s="1">
        <v>0.17493224143981934</v>
      </c>
      <c r="Q4607" s="1">
        <v>3.0601289123296738E-2</v>
      </c>
      <c r="R4607" s="1">
        <v>9.9999997764825821E-3</v>
      </c>
      <c r="S4607" s="1">
        <v>0.13758623600006104</v>
      </c>
      <c r="T4607" s="1">
        <v>1.8929973244667053E-2</v>
      </c>
      <c r="U4607" s="1">
        <v>9.9999997764825821E-3</v>
      </c>
      <c r="V4607" s="1">
        <v>121.81736755371094</v>
      </c>
      <c r="W4607" s="1">
        <v>14839.470703125</v>
      </c>
      <c r="X4607" s="1">
        <v>1807705.25</v>
      </c>
      <c r="Y4607" s="1">
        <v>98.114341735839844</v>
      </c>
      <c r="Z4607" s="1">
        <v>9626.423828125</v>
      </c>
      <c r="AA4607" s="1">
        <v>944490.25</v>
      </c>
      <c r="AB4607" s="1">
        <v>0</v>
      </c>
      <c r="AE4607" s="17">
        <f t="shared" si="71"/>
        <v>0.5</v>
      </c>
      <c r="AF4607" cm="1">
        <f t="array" ref="AF4607">1/(1+EXP(-$AI$41-SUMPRODUCT(A4607:AA4607, TRANSPOSE($AI$42:$AI$68))))</f>
        <v>9.7928768729161855E-2</v>
      </c>
      <c r="AG4607" cm="1">
        <f t="array" ref="AG4607">1/(1+EXP(-$AI$71-SUMPRODUCT(A4607:AA4607, TRANSPOSE($AI$72:$AI$98))))</f>
        <v>2.2854364857715141E-2</v>
      </c>
    </row>
    <row r="4608" spans="1:33" x14ac:dyDescent="0.35">
      <c r="A4608" s="1">
        <v>1.0187927484512329</v>
      </c>
      <c r="B4608" s="1">
        <v>1.0379387140274048</v>
      </c>
      <c r="C4608" s="1">
        <v>1.0574443340301514</v>
      </c>
      <c r="D4608" s="1">
        <v>1.0180985927581787</v>
      </c>
      <c r="E4608" s="1">
        <v>1.036524772644043</v>
      </c>
      <c r="F4608" s="1">
        <v>1.0552843809127808</v>
      </c>
      <c r="G4608" s="1">
        <v>154.267333984375</v>
      </c>
      <c r="H4608" s="1">
        <v>23798.41015625</v>
      </c>
      <c r="I4608" s="1">
        <v>3671317.25</v>
      </c>
      <c r="J4608" s="1">
        <v>114.01153564453125</v>
      </c>
      <c r="K4608" s="1">
        <v>12998.6298828125</v>
      </c>
      <c r="L4608" s="1">
        <v>1481993.75</v>
      </c>
      <c r="M4608" s="1">
        <v>139.71418762207031</v>
      </c>
      <c r="N4608" s="1">
        <v>19520.0546875</v>
      </c>
      <c r="O4608" s="1">
        <v>2727228.5</v>
      </c>
      <c r="P4608" s="1">
        <v>0.1752316951751709</v>
      </c>
      <c r="Q4608" s="1">
        <v>3.0706146731972694E-2</v>
      </c>
      <c r="R4608" s="1">
        <v>9.9999997764825821E-3</v>
      </c>
      <c r="S4608" s="1">
        <v>0.14487357437610626</v>
      </c>
      <c r="T4608" s="1">
        <v>2.0988352596759796E-2</v>
      </c>
      <c r="U4608" s="1">
        <v>9.9999997764825821E-3</v>
      </c>
      <c r="V4608" s="1">
        <v>118.72750091552734</v>
      </c>
      <c r="W4608" s="1">
        <v>14096.2197265625</v>
      </c>
      <c r="X4608" s="1">
        <v>1673608.875</v>
      </c>
      <c r="Y4608" s="1">
        <v>96.150405883789063</v>
      </c>
      <c r="Z4608" s="1">
        <v>9244.900390625</v>
      </c>
      <c r="AA4608" s="1">
        <v>888900.9375</v>
      </c>
      <c r="AB4608" s="1">
        <v>0</v>
      </c>
      <c r="AE4608" s="17">
        <f t="shared" si="71"/>
        <v>0.5</v>
      </c>
      <c r="AF4608" cm="1">
        <f t="array" ref="AF4608">1/(1+EXP(-$AI$41-SUMPRODUCT(A4608:AA4608, TRANSPOSE($AI$42:$AI$68))))</f>
        <v>9.8143002835860693E-2</v>
      </c>
      <c r="AG4608" cm="1">
        <f t="array" ref="AG4608">1/(1+EXP(-$AI$71-SUMPRODUCT(A4608:AA4608, TRANSPOSE($AI$72:$AI$98))))</f>
        <v>2.3067354641967758E-2</v>
      </c>
    </row>
    <row r="4609" spans="1:33" x14ac:dyDescent="0.35">
      <c r="A4609" s="1">
        <v>1.3897993564605713</v>
      </c>
      <c r="B4609" s="1">
        <v>1.9315422773361206</v>
      </c>
      <c r="C4609" s="1">
        <v>2.6844561100006104</v>
      </c>
      <c r="D4609" s="1">
        <v>1.3884398937225342</v>
      </c>
      <c r="E4609" s="1">
        <v>1.9277653694152832</v>
      </c>
      <c r="F4609" s="1">
        <v>2.676586389541626</v>
      </c>
      <c r="G4609" s="1">
        <v>156.44989013671875</v>
      </c>
      <c r="H4609" s="1">
        <v>24476.568359375</v>
      </c>
      <c r="I4609" s="1">
        <v>3829356.5</v>
      </c>
      <c r="J4609" s="1">
        <v>113.353759765625</v>
      </c>
      <c r="K4609" s="1">
        <v>12849.0751953125</v>
      </c>
      <c r="L4609" s="1">
        <v>1456491</v>
      </c>
      <c r="M4609" s="1">
        <v>129.52993774414063</v>
      </c>
      <c r="N4609" s="1">
        <v>16778.00390625</v>
      </c>
      <c r="O4609" s="1">
        <v>2173254</v>
      </c>
      <c r="P4609" s="1">
        <v>0.17698073387145996</v>
      </c>
      <c r="Q4609" s="1">
        <v>3.1322181224822998E-2</v>
      </c>
      <c r="R4609" s="1">
        <v>9.9999997764825821E-3</v>
      </c>
      <c r="S4609" s="1">
        <v>0.16011859476566315</v>
      </c>
      <c r="T4609" s="1">
        <v>2.563796378672123E-2</v>
      </c>
      <c r="U4609" s="1">
        <v>9.9999997764825821E-3</v>
      </c>
      <c r="V4609" s="1">
        <v>114.43243408203125</v>
      </c>
      <c r="W4609" s="1">
        <v>13094.7822265625</v>
      </c>
      <c r="X4609" s="1">
        <v>1498467.75</v>
      </c>
      <c r="Y4609" s="1">
        <v>92.467857360839844</v>
      </c>
      <c r="Z4609" s="1">
        <v>8550.3046875</v>
      </c>
      <c r="AA4609" s="1">
        <v>790628.375</v>
      </c>
      <c r="AB4609" s="1">
        <v>0</v>
      </c>
      <c r="AE4609" s="17">
        <f t="shared" si="71"/>
        <v>0.5</v>
      </c>
      <c r="AF4609" cm="1">
        <f t="array" ref="AF4609">1/(1+EXP(-$AI$41-SUMPRODUCT(A4609:AA4609, TRANSPOSE($AI$42:$AI$68))))</f>
        <v>9.785529078642051E-2</v>
      </c>
      <c r="AG4609" cm="1">
        <f t="array" ref="AG4609">1/(1+EXP(-$AI$71-SUMPRODUCT(A4609:AA4609, TRANSPOSE($AI$72:$AI$98))))</f>
        <v>2.3036820448410811E-2</v>
      </c>
    </row>
    <row r="4610" spans="1:33" x14ac:dyDescent="0.35">
      <c r="A4610" s="1">
        <v>1.4045523405075073</v>
      </c>
      <c r="B4610" s="1">
        <v>1.9727672338485718</v>
      </c>
      <c r="C4610" s="1">
        <v>2.7708549499511719</v>
      </c>
      <c r="D4610" s="1">
        <v>1.4010730981826782</v>
      </c>
      <c r="E4610" s="1">
        <v>1.9630057811737061</v>
      </c>
      <c r="F4610" s="1">
        <v>2.7503147125244141</v>
      </c>
      <c r="G4610" s="1">
        <v>156.76092529296875</v>
      </c>
      <c r="H4610" s="1">
        <v>24573.98828125</v>
      </c>
      <c r="I4610" s="1">
        <v>3852241</v>
      </c>
      <c r="J4610" s="1">
        <v>115.49996185302734</v>
      </c>
      <c r="K4610" s="1">
        <v>13340.2412109375</v>
      </c>
      <c r="L4610" s="1">
        <v>1540797.375</v>
      </c>
      <c r="M4610" s="1">
        <v>124.30831146240234</v>
      </c>
      <c r="N4610" s="1">
        <v>15452.556640625</v>
      </c>
      <c r="O4610" s="1">
        <v>1920881.125</v>
      </c>
      <c r="P4610" s="1">
        <v>0.17852497100830078</v>
      </c>
      <c r="Q4610" s="1">
        <v>3.1871166080236435E-2</v>
      </c>
      <c r="R4610" s="1">
        <v>9.9999997764825821E-3</v>
      </c>
      <c r="S4610" s="1">
        <v>0.16932432353496552</v>
      </c>
      <c r="T4610" s="1">
        <v>2.8670726343989372E-2</v>
      </c>
      <c r="U4610" s="1">
        <v>9.9999997764825821E-3</v>
      </c>
      <c r="V4610" s="1">
        <v>112.30862426757813</v>
      </c>
      <c r="W4610" s="1">
        <v>12613.2275390625</v>
      </c>
      <c r="X4610" s="1">
        <v>1416574.125</v>
      </c>
      <c r="Y4610" s="1">
        <v>89.827613830566406</v>
      </c>
      <c r="Z4610" s="1">
        <v>8069</v>
      </c>
      <c r="AA4610" s="1">
        <v>724819.0625</v>
      </c>
      <c r="AB4610" s="1">
        <v>0</v>
      </c>
      <c r="AE4610" s="17">
        <f t="shared" si="71"/>
        <v>0.5</v>
      </c>
      <c r="AF4610" cm="1">
        <f t="array" ref="AF4610">1/(1+EXP(-$AI$41-SUMPRODUCT(A4610:AA4610, TRANSPOSE($AI$42:$AI$68))))</f>
        <v>9.7425950672882511E-2</v>
      </c>
      <c r="AG4610" cm="1">
        <f t="array" ref="AG4610">1/(1+EXP(-$AI$71-SUMPRODUCT(A4610:AA4610, TRANSPOSE($AI$72:$AI$98))))</f>
        <v>2.2711673520319761E-2</v>
      </c>
    </row>
    <row r="4611" spans="1:33" x14ac:dyDescent="0.35">
      <c r="A4611" s="1">
        <v>1.0982836484909058</v>
      </c>
      <c r="B4611" s="1">
        <v>1.2062269449234009</v>
      </c>
      <c r="C4611" s="1">
        <v>1.3247793912887573</v>
      </c>
      <c r="D4611" s="1">
        <v>1.0953502655029297</v>
      </c>
      <c r="E4611" s="1">
        <v>1.1997921466827393</v>
      </c>
      <c r="F4611" s="1">
        <v>1.3141926527023315</v>
      </c>
      <c r="G4611" s="1">
        <v>156.76676940917969</v>
      </c>
      <c r="H4611" s="1">
        <v>24575.8203125</v>
      </c>
      <c r="I4611" s="1">
        <v>3852672</v>
      </c>
      <c r="J4611" s="1">
        <v>117.09949493408203</v>
      </c>
      <c r="K4611" s="1">
        <v>13712.2919921875</v>
      </c>
      <c r="L4611" s="1">
        <v>1605702.375</v>
      </c>
      <c r="M4611" s="1">
        <v>119.07508087158203</v>
      </c>
      <c r="N4611" s="1">
        <v>14178.875</v>
      </c>
      <c r="O4611" s="1">
        <v>1688350.625</v>
      </c>
      <c r="P4611" s="1">
        <v>0.17965459823608398</v>
      </c>
      <c r="Q4611" s="1">
        <v>3.2275773584842682E-2</v>
      </c>
      <c r="R4611" s="1">
        <v>9.9999997764825821E-3</v>
      </c>
      <c r="S4611" s="1">
        <v>0.18202725052833557</v>
      </c>
      <c r="T4611" s="1">
        <v>3.3133920282125473E-2</v>
      </c>
      <c r="U4611" s="1">
        <v>9.9999997764825821E-3</v>
      </c>
      <c r="V4611" s="1">
        <v>109.57533264160156</v>
      </c>
      <c r="W4611" s="1">
        <v>12006.75390625</v>
      </c>
      <c r="X4611" s="1">
        <v>1315644</v>
      </c>
      <c r="Y4611" s="1">
        <v>87.309547424316406</v>
      </c>
      <c r="Z4611" s="1">
        <v>7622.95703125</v>
      </c>
      <c r="AA4611" s="1">
        <v>665556.9375</v>
      </c>
      <c r="AB4611" s="1">
        <v>0</v>
      </c>
      <c r="AE4611" s="17">
        <f t="shared" ref="AE4611:AE4674" si="72">0.5</f>
        <v>0.5</v>
      </c>
      <c r="AF4611" cm="1">
        <f t="array" ref="AF4611">1/(1+EXP(-$AI$41-SUMPRODUCT(A4611:AA4611, TRANSPOSE($AI$42:$AI$68))))</f>
        <v>9.8479311969361411E-2</v>
      </c>
      <c r="AG4611" cm="1">
        <f t="array" ref="AG4611">1/(1+EXP(-$AI$71-SUMPRODUCT(A4611:AA4611, TRANSPOSE($AI$72:$AI$98))))</f>
        <v>2.3116537462042709E-2</v>
      </c>
    </row>
    <row r="4612" spans="1:33" x14ac:dyDescent="0.35">
      <c r="A4612" s="1">
        <v>1.6897947788238525</v>
      </c>
      <c r="B4612" s="1">
        <v>2.8554062843322754</v>
      </c>
      <c r="C4612" s="1">
        <v>4.8250508308410645</v>
      </c>
      <c r="D4612" s="1">
        <v>1.6847862005233765</v>
      </c>
      <c r="E4612" s="1">
        <v>2.8385045528411865</v>
      </c>
      <c r="F4612" s="1">
        <v>4.7822732925415039</v>
      </c>
      <c r="G4612" s="1">
        <v>157.46188354492188</v>
      </c>
      <c r="H4612" s="1">
        <v>24794.244140625</v>
      </c>
      <c r="I4612" s="1">
        <v>3904148.5</v>
      </c>
      <c r="J4612" s="1">
        <v>119.17695617675781</v>
      </c>
      <c r="K4612" s="1">
        <v>14203.146484375</v>
      </c>
      <c r="L4612" s="1">
        <v>1692687.875</v>
      </c>
      <c r="M4612" s="1">
        <v>110.4439697265625</v>
      </c>
      <c r="N4612" s="1">
        <v>12197.8701171875</v>
      </c>
      <c r="O4612" s="1">
        <v>1347181.25</v>
      </c>
      <c r="P4612" s="1">
        <v>0.18285846710205078</v>
      </c>
      <c r="Q4612" s="1">
        <v>3.3437218517065048E-2</v>
      </c>
      <c r="R4612" s="1">
        <v>9.9999997764825821E-3</v>
      </c>
      <c r="S4612" s="1">
        <v>0.20626150071620941</v>
      </c>
      <c r="T4612" s="1">
        <v>4.2543806135654449E-2</v>
      </c>
      <c r="U4612" s="1">
        <v>9.9999997764825821E-3</v>
      </c>
      <c r="V4612" s="1">
        <v>104.36354827880859</v>
      </c>
      <c r="W4612" s="1">
        <v>10891.75</v>
      </c>
      <c r="X4612" s="1">
        <v>1136701.75</v>
      </c>
      <c r="Y4612" s="1">
        <v>82.623237609863281</v>
      </c>
      <c r="Z4612" s="1">
        <v>6826.599609375</v>
      </c>
      <c r="AA4612" s="1">
        <v>564035.75</v>
      </c>
      <c r="AB4612" s="1">
        <v>0</v>
      </c>
      <c r="AE4612" s="17">
        <f t="shared" si="72"/>
        <v>0.5</v>
      </c>
      <c r="AF4612" cm="1">
        <f t="array" ref="AF4612">1/(1+EXP(-$AI$41-SUMPRODUCT(A4612:AA4612, TRANSPOSE($AI$42:$AI$68))))</f>
        <v>9.6800443206486869E-2</v>
      </c>
      <c r="AG4612" cm="1">
        <f t="array" ref="AG4612">1/(1+EXP(-$AI$71-SUMPRODUCT(A4612:AA4612, TRANSPOSE($AI$72:$AI$98))))</f>
        <v>2.242860112824558E-2</v>
      </c>
    </row>
    <row r="4613" spans="1:33" x14ac:dyDescent="0.35">
      <c r="A4613" s="1">
        <v>2.2409300804138184</v>
      </c>
      <c r="B4613" s="1">
        <v>5.0217676162719727</v>
      </c>
      <c r="C4613" s="1">
        <v>11.253430366516113</v>
      </c>
      <c r="D4613" s="1">
        <v>2.2286148071289063</v>
      </c>
      <c r="E4613" s="1">
        <v>4.9667239189147949</v>
      </c>
      <c r="F4613" s="1">
        <v>11.068914413452148</v>
      </c>
      <c r="G4613" s="1">
        <v>158.57894897460938</v>
      </c>
      <c r="H4613" s="1">
        <v>25147.283203125</v>
      </c>
      <c r="I4613" s="1">
        <v>3987829.75</v>
      </c>
      <c r="J4613" s="1">
        <v>122.34661102294922</v>
      </c>
      <c r="K4613" s="1">
        <v>14968.693359375</v>
      </c>
      <c r="L4613" s="1">
        <v>1831368.875</v>
      </c>
      <c r="M4613" s="1">
        <v>102.86713409423828</v>
      </c>
      <c r="N4613" s="1">
        <v>10581.6474609375</v>
      </c>
      <c r="O4613" s="1">
        <v>1088503.75</v>
      </c>
      <c r="P4613" s="1">
        <v>0.18747496604919434</v>
      </c>
      <c r="Q4613" s="1">
        <v>3.5146862268447876E-2</v>
      </c>
      <c r="R4613" s="1">
        <v>9.9999997764825821E-3</v>
      </c>
      <c r="S4613" s="1">
        <v>0.23269391059875488</v>
      </c>
      <c r="T4613" s="1">
        <v>5.4146457463502884E-2</v>
      </c>
      <c r="U4613" s="1">
        <v>1.2599550187587738E-2</v>
      </c>
      <c r="V4613" s="1">
        <v>98.71527099609375</v>
      </c>
      <c r="W4613" s="1">
        <v>9744.705078125</v>
      </c>
      <c r="X4613" s="1">
        <v>961951.1875</v>
      </c>
      <c r="Y4613" s="1">
        <v>76.72283935546875</v>
      </c>
      <c r="Z4613" s="1">
        <v>5886.39404296875</v>
      </c>
      <c r="AA4613" s="1">
        <v>451620.875</v>
      </c>
      <c r="AB4613" s="1">
        <v>0</v>
      </c>
      <c r="AE4613" s="17">
        <f t="shared" si="72"/>
        <v>0.5</v>
      </c>
      <c r="AF4613" cm="1">
        <f t="array" ref="AF4613">1/(1+EXP(-$AI$41-SUMPRODUCT(A4613:AA4613, TRANSPOSE($AI$42:$AI$68))))</f>
        <v>9.6303656615464847E-2</v>
      </c>
      <c r="AG4613" cm="1">
        <f t="array" ref="AG4613">1/(1+EXP(-$AI$71-SUMPRODUCT(A4613:AA4613, TRANSPOSE($AI$72:$AI$98))))</f>
        <v>2.2405264399133106E-2</v>
      </c>
    </row>
    <row r="4614" spans="1:33" x14ac:dyDescent="0.35">
      <c r="A4614" s="1">
        <v>1.6748554706573486</v>
      </c>
      <c r="B4614" s="1">
        <v>2.8051407337188721</v>
      </c>
      <c r="C4614" s="1">
        <v>4.6982054710388184</v>
      </c>
      <c r="D4614" s="1">
        <v>1.6618177890777588</v>
      </c>
      <c r="E4614" s="1">
        <v>2.7616384029388428</v>
      </c>
      <c r="F4614" s="1">
        <v>4.5893397331237793</v>
      </c>
      <c r="G4614" s="1">
        <v>158.69593811035156</v>
      </c>
      <c r="H4614" s="1">
        <v>25184.400390625</v>
      </c>
      <c r="I4614" s="1">
        <v>3996662</v>
      </c>
      <c r="J4614" s="1">
        <v>124.61093902587891</v>
      </c>
      <c r="K4614" s="1">
        <v>15527.8857421875</v>
      </c>
      <c r="L4614" s="1">
        <v>1934944.5</v>
      </c>
      <c r="M4614" s="1">
        <v>99.745765686035156</v>
      </c>
      <c r="N4614" s="1">
        <v>9949.2177734375</v>
      </c>
      <c r="O4614" s="1">
        <v>992392.375</v>
      </c>
      <c r="P4614" s="1">
        <v>0.18981075286865234</v>
      </c>
      <c r="Q4614" s="1">
        <v>3.6028120666742325E-2</v>
      </c>
      <c r="R4614" s="1">
        <v>9.9999997764825821E-3</v>
      </c>
      <c r="S4614" s="1">
        <v>0.24552187323570251</v>
      </c>
      <c r="T4614" s="1">
        <v>6.0280989855527878E-2</v>
      </c>
      <c r="U4614" s="1">
        <v>1.4800301752984524E-2</v>
      </c>
      <c r="V4614" s="1">
        <v>96.551551818847656</v>
      </c>
      <c r="W4614" s="1">
        <v>9322.2021484375</v>
      </c>
      <c r="X4614" s="1">
        <v>900073.0625</v>
      </c>
      <c r="Y4614" s="1">
        <v>74.321815490722656</v>
      </c>
      <c r="Z4614" s="1">
        <v>5523.732421875</v>
      </c>
      <c r="AA4614" s="1">
        <v>410533.8125</v>
      </c>
      <c r="AB4614" s="1">
        <v>0</v>
      </c>
      <c r="AE4614" s="17">
        <f t="shared" si="72"/>
        <v>0.5</v>
      </c>
      <c r="AF4614" cm="1">
        <f t="array" ref="AF4614">1/(1+EXP(-$AI$41-SUMPRODUCT(A4614:AA4614, TRANSPOSE($AI$42:$AI$68))))</f>
        <v>9.5668036510671253E-2</v>
      </c>
      <c r="AG4614" cm="1">
        <f t="array" ref="AG4614">1/(1+EXP(-$AI$71-SUMPRODUCT(A4614:AA4614, TRANSPOSE($AI$72:$AI$98))))</f>
        <v>2.1646082473218038E-2</v>
      </c>
    </row>
    <row r="4615" spans="1:33" x14ac:dyDescent="0.35">
      <c r="A4615" s="1">
        <v>1.5564773082733154</v>
      </c>
      <c r="B4615" s="1">
        <v>2.4226217269897461</v>
      </c>
      <c r="C4615" s="1">
        <v>3.7707555294036865</v>
      </c>
      <c r="D4615" s="1">
        <v>1.5442469120025635</v>
      </c>
      <c r="E4615" s="1">
        <v>2.3846986293792725</v>
      </c>
      <c r="F4615" s="1">
        <v>3.682563304901123</v>
      </c>
      <c r="G4615" s="1">
        <v>159.77415466308594</v>
      </c>
      <c r="H4615" s="1">
        <v>25527.78125</v>
      </c>
      <c r="I4615" s="1">
        <v>4078679.5</v>
      </c>
      <c r="J4615" s="1">
        <v>125.86702728271484</v>
      </c>
      <c r="K4615" s="1">
        <v>15842.5087890625</v>
      </c>
      <c r="L4615" s="1">
        <v>1994049.5</v>
      </c>
      <c r="M4615" s="1">
        <v>94.892379760742188</v>
      </c>
      <c r="N4615" s="1">
        <v>9004.5634765625</v>
      </c>
      <c r="O4615" s="1">
        <v>854464.5</v>
      </c>
      <c r="P4615" s="1">
        <v>0.19396615028381348</v>
      </c>
      <c r="Q4615" s="1">
        <v>3.762286901473999E-2</v>
      </c>
      <c r="R4615" s="1">
        <v>9.9999997764825821E-3</v>
      </c>
      <c r="S4615" s="1">
        <v>0.27197554707527161</v>
      </c>
      <c r="T4615" s="1">
        <v>7.3970697820186615E-2</v>
      </c>
      <c r="U4615" s="1">
        <v>2.0118221640586853E-2</v>
      </c>
      <c r="V4615" s="1">
        <v>93.347732543945313</v>
      </c>
      <c r="W4615" s="1">
        <v>8713.798828125</v>
      </c>
      <c r="X4615" s="1">
        <v>813413.375</v>
      </c>
      <c r="Y4615" s="1">
        <v>70.025054931640625</v>
      </c>
      <c r="Z4615" s="1">
        <v>4903.50830078125</v>
      </c>
      <c r="AA4615" s="1">
        <v>343368.4375</v>
      </c>
      <c r="AB4615" s="1">
        <v>0</v>
      </c>
      <c r="AE4615" s="17">
        <f t="shared" si="72"/>
        <v>0.5</v>
      </c>
      <c r="AF4615" cm="1">
        <f t="array" ref="AF4615">1/(1+EXP(-$AI$41-SUMPRODUCT(A4615:AA4615, TRANSPOSE($AI$42:$AI$68))))</f>
        <v>9.540421429710455E-2</v>
      </c>
      <c r="AG4615" cm="1">
        <f t="array" ref="AG4615">1/(1+EXP(-$AI$71-SUMPRODUCT(A4615:AA4615, TRANSPOSE($AI$72:$AI$98))))</f>
        <v>2.1340950991615853E-2</v>
      </c>
    </row>
    <row r="4616" spans="1:33" x14ac:dyDescent="0.35">
      <c r="A4616" s="1">
        <v>2.0027627944946289</v>
      </c>
      <c r="B4616" s="1">
        <v>4.0110588073730469</v>
      </c>
      <c r="C4616" s="1">
        <v>8.0331993103027344</v>
      </c>
      <c r="D4616" s="1">
        <v>1.9916512966156006</v>
      </c>
      <c r="E4616" s="1">
        <v>3.9666748046875</v>
      </c>
      <c r="F4616" s="1">
        <v>7.900233268737793</v>
      </c>
      <c r="G4616" s="1">
        <v>159.97238159179688</v>
      </c>
      <c r="H4616" s="1">
        <v>25591.162109375</v>
      </c>
      <c r="I4616" s="1">
        <v>4093879.25</v>
      </c>
      <c r="J4616" s="1">
        <v>126.27222442626953</v>
      </c>
      <c r="K4616" s="1">
        <v>15944.6748046875</v>
      </c>
      <c r="L4616" s="1">
        <v>2013369.5</v>
      </c>
      <c r="M4616" s="1">
        <v>91.4951171875</v>
      </c>
      <c r="N4616" s="1">
        <v>8371.3564453125</v>
      </c>
      <c r="O4616" s="1">
        <v>765938.25</v>
      </c>
      <c r="P4616" s="1">
        <v>0.19683313369750977</v>
      </c>
      <c r="Q4616" s="1">
        <v>3.8743283599615097E-2</v>
      </c>
      <c r="R4616" s="1">
        <v>9.9999997764825821E-3</v>
      </c>
      <c r="S4616" s="1">
        <v>0.29883831739425659</v>
      </c>
      <c r="T4616" s="1">
        <v>8.9304342865943909E-2</v>
      </c>
      <c r="U4616" s="1">
        <v>2.6687558740377426E-2</v>
      </c>
      <c r="V4616" s="1">
        <v>90.017166137695313</v>
      </c>
      <c r="W4616" s="1">
        <v>8103.09033203125</v>
      </c>
      <c r="X4616" s="1">
        <v>729417.1875</v>
      </c>
      <c r="Y4616" s="1">
        <v>65.9052734375</v>
      </c>
      <c r="Z4616" s="1">
        <v>4343.5048828125</v>
      </c>
      <c r="AA4616" s="1">
        <v>286259.875</v>
      </c>
      <c r="AB4616" s="1">
        <v>0</v>
      </c>
      <c r="AE4616" s="17">
        <f t="shared" si="72"/>
        <v>0.5</v>
      </c>
      <c r="AF4616" cm="1">
        <f t="array" ref="AF4616">1/(1+EXP(-$AI$41-SUMPRODUCT(A4616:AA4616, TRANSPOSE($AI$42:$AI$68))))</f>
        <v>9.4720809047997276E-2</v>
      </c>
      <c r="AG4616" cm="1">
        <f t="array" ref="AG4616">1/(1+EXP(-$AI$71-SUMPRODUCT(A4616:AA4616, TRANSPOSE($AI$72:$AI$98))))</f>
        <v>2.1208673909528485E-2</v>
      </c>
    </row>
    <row r="4617" spans="1:33" x14ac:dyDescent="0.35">
      <c r="A4617" s="1">
        <v>1.3123456239700317</v>
      </c>
      <c r="B4617" s="1">
        <v>1.7222510576248169</v>
      </c>
      <c r="C4617" s="1">
        <v>2.2601885795593262</v>
      </c>
      <c r="D4617" s="1">
        <v>1.3058274984359741</v>
      </c>
      <c r="E4617" s="1">
        <v>1.7051854133605957</v>
      </c>
      <c r="F4617" s="1">
        <v>2.2266781330108643</v>
      </c>
      <c r="G4617" s="1">
        <v>159.60389709472656</v>
      </c>
      <c r="H4617" s="1">
        <v>25473.404296875</v>
      </c>
      <c r="I4617" s="1">
        <v>4065654.5</v>
      </c>
      <c r="J4617" s="1">
        <v>126.21995544433594</v>
      </c>
      <c r="K4617" s="1">
        <v>15931.4775390625</v>
      </c>
      <c r="L4617" s="1">
        <v>2010870.375</v>
      </c>
      <c r="M4617" s="1">
        <v>90.501792907714844</v>
      </c>
      <c r="N4617" s="1">
        <v>8190.57470703125</v>
      </c>
      <c r="O4617" s="1">
        <v>741261.6875</v>
      </c>
      <c r="P4617" s="1">
        <v>0.19832062721252441</v>
      </c>
      <c r="Q4617" s="1">
        <v>3.9331071078777313E-2</v>
      </c>
      <c r="R4617" s="1">
        <v>9.9999997764825821E-3</v>
      </c>
      <c r="S4617" s="1">
        <v>0.30828061699867249</v>
      </c>
      <c r="T4617" s="1">
        <v>9.5036938786506653E-2</v>
      </c>
      <c r="U4617" s="1">
        <v>2.9298046603798866E-2</v>
      </c>
      <c r="V4617" s="1">
        <v>87.625801086425781</v>
      </c>
      <c r="W4617" s="1">
        <v>7678.28125</v>
      </c>
      <c r="X4617" s="1">
        <v>672815.5</v>
      </c>
      <c r="Y4617" s="1">
        <v>63.594066619873047</v>
      </c>
      <c r="Z4617" s="1">
        <v>4044.205322265625</v>
      </c>
      <c r="AA4617" s="1">
        <v>257187.46875</v>
      </c>
      <c r="AB4617" s="1">
        <v>0</v>
      </c>
      <c r="AE4617" s="17">
        <f t="shared" si="72"/>
        <v>0.5</v>
      </c>
      <c r="AF4617" cm="1">
        <f t="array" ref="AF4617">1/(1+EXP(-$AI$41-SUMPRODUCT(A4617:AA4617, TRANSPOSE($AI$42:$AI$68))))</f>
        <v>9.5033023111722154E-2</v>
      </c>
      <c r="AG4617" cm="1">
        <f t="array" ref="AG4617">1/(1+EXP(-$AI$71-SUMPRODUCT(A4617:AA4617, TRANSPOSE($AI$72:$AI$98))))</f>
        <v>2.1006824297289766E-2</v>
      </c>
    </row>
    <row r="4618" spans="1:33" x14ac:dyDescent="0.35">
      <c r="A4618" s="1">
        <v>0.41645675897598267</v>
      </c>
      <c r="B4618" s="1">
        <v>0.173436239361763</v>
      </c>
      <c r="C4618" s="1">
        <v>7.2228692471981049E-2</v>
      </c>
      <c r="D4618" s="1">
        <v>0.41634795069694519</v>
      </c>
      <c r="E4618" s="1">
        <v>0.17334561049938202</v>
      </c>
      <c r="F4618" s="1">
        <v>7.2172090411186218E-2</v>
      </c>
      <c r="G4618" s="1">
        <v>151.38642883300781</v>
      </c>
      <c r="H4618" s="1">
        <v>22917.8515625</v>
      </c>
      <c r="I4618" s="1">
        <v>3469451.5</v>
      </c>
      <c r="J4618" s="1">
        <v>117.12576293945313</v>
      </c>
      <c r="K4618" s="1">
        <v>13718.4443359375</v>
      </c>
      <c r="L4618" s="1">
        <v>1606783.25</v>
      </c>
      <c r="M4618" s="1">
        <v>90.621246337890625</v>
      </c>
      <c r="N4618" s="1">
        <v>8212.2099609375</v>
      </c>
      <c r="O4618" s="1">
        <v>744200.75</v>
      </c>
      <c r="P4618" s="1">
        <v>0.19715046882629395</v>
      </c>
      <c r="Q4618" s="1">
        <v>3.8868308067321777E-2</v>
      </c>
      <c r="R4618" s="1">
        <v>9.9999997764825821E-3</v>
      </c>
      <c r="S4618" s="1">
        <v>0.31189128756523132</v>
      </c>
      <c r="T4618" s="1">
        <v>9.7276173532009125E-2</v>
      </c>
      <c r="U4618" s="1">
        <v>3.0339591205120087E-2</v>
      </c>
      <c r="V4618" s="1">
        <v>84.368690490722656</v>
      </c>
      <c r="W4618" s="1">
        <v>7118.076171875</v>
      </c>
      <c r="X4618" s="1">
        <v>600542.75</v>
      </c>
      <c r="Y4618" s="1">
        <v>61.405696868896484</v>
      </c>
      <c r="Z4618" s="1">
        <v>3770.65966796875</v>
      </c>
      <c r="AA4618" s="1">
        <v>231539.984375</v>
      </c>
      <c r="AB4618" s="1">
        <v>0</v>
      </c>
      <c r="AE4618" s="17">
        <f t="shared" si="72"/>
        <v>0.5</v>
      </c>
      <c r="AF4618" cm="1">
        <f t="array" ref="AF4618">1/(1+EXP(-$AI$41-SUMPRODUCT(A4618:AA4618, TRANSPOSE($AI$42:$AI$68))))</f>
        <v>0.10019683587079235</v>
      </c>
      <c r="AG4618" cm="1">
        <f t="array" ref="AG4618">1/(1+EXP(-$AI$71-SUMPRODUCT(A4618:AA4618, TRANSPOSE($AI$72:$AI$98))))</f>
        <v>2.3914494311441551E-2</v>
      </c>
    </row>
    <row r="4619" spans="1:33" x14ac:dyDescent="0.35">
      <c r="A4619" s="1">
        <v>0.48873612284660339</v>
      </c>
      <c r="B4619" s="1">
        <v>0.23886299133300781</v>
      </c>
      <c r="C4619" s="1">
        <v>0.11674097180366516</v>
      </c>
      <c r="D4619" s="1">
        <v>0.44882065057754517</v>
      </c>
      <c r="E4619" s="1">
        <v>0.20143997669219971</v>
      </c>
      <c r="F4619" s="1">
        <v>9.0410418808460236E-2</v>
      </c>
      <c r="G4619" s="1">
        <v>116.15761566162109</v>
      </c>
      <c r="H4619" s="1">
        <v>13492.591796875</v>
      </c>
      <c r="I4619" s="1">
        <v>1567267.25</v>
      </c>
      <c r="J4619" s="1">
        <v>102.01470947265625</v>
      </c>
      <c r="K4619" s="1">
        <v>10407.0009765625</v>
      </c>
      <c r="L4619" s="1">
        <v>1061667.125</v>
      </c>
      <c r="M4619" s="1">
        <v>90.175315856933594</v>
      </c>
      <c r="N4619" s="1">
        <v>8131.58740234375</v>
      </c>
      <c r="O4619" s="1">
        <v>733268.5</v>
      </c>
      <c r="P4619" s="1">
        <v>0.19187164306640625</v>
      </c>
      <c r="Q4619" s="1">
        <v>3.6814726889133453E-2</v>
      </c>
      <c r="R4619" s="1">
        <v>9.9999997764825821E-3</v>
      </c>
      <c r="S4619" s="1">
        <v>0.32320913672447205</v>
      </c>
      <c r="T4619" s="1">
        <v>0.10446414351463318</v>
      </c>
      <c r="U4619" s="1">
        <v>3.3763766288757324E-2</v>
      </c>
      <c r="V4619" s="1">
        <v>83.375030517578125</v>
      </c>
      <c r="W4619" s="1">
        <v>6951.3955078125</v>
      </c>
      <c r="X4619" s="1">
        <v>579572.8125</v>
      </c>
      <c r="Y4619" s="1">
        <v>57.372283935546875</v>
      </c>
      <c r="Z4619" s="1">
        <v>3291.578857421875</v>
      </c>
      <c r="AA4619" s="1">
        <v>188845.40625</v>
      </c>
      <c r="AB4619" s="1">
        <v>0</v>
      </c>
      <c r="AE4619" s="17">
        <f t="shared" si="72"/>
        <v>0.5</v>
      </c>
      <c r="AF4619" cm="1">
        <f t="array" ref="AF4619">1/(1+EXP(-$AI$41-SUMPRODUCT(A4619:AA4619, TRANSPOSE($AI$42:$AI$68))))</f>
        <v>0.10124493298071663</v>
      </c>
      <c r="AG4619" cm="1">
        <f t="array" ref="AG4619">1/(1+EXP(-$AI$71-SUMPRODUCT(A4619:AA4619, TRANSPOSE($AI$72:$AI$98))))</f>
        <v>2.5166845633532116E-2</v>
      </c>
    </row>
    <row r="4620" spans="1:33" x14ac:dyDescent="0.35">
      <c r="A4620" s="1">
        <v>0.46438956260681152</v>
      </c>
      <c r="B4620" s="1">
        <v>0.21565766632556915</v>
      </c>
      <c r="C4620" s="1">
        <v>0.10014916956424713</v>
      </c>
      <c r="D4620" s="1">
        <v>0.3528340756893158</v>
      </c>
      <c r="E4620" s="1">
        <v>0.12449188530445099</v>
      </c>
      <c r="F4620" s="1">
        <v>4.3924979865550995E-2</v>
      </c>
      <c r="G4620" s="1">
        <v>83.525680541992188</v>
      </c>
      <c r="H4620" s="1">
        <v>6976.53955078125</v>
      </c>
      <c r="I4620" s="1">
        <v>582720.1875</v>
      </c>
      <c r="J4620" s="1">
        <v>81.485092163085938</v>
      </c>
      <c r="K4620" s="1">
        <v>6639.8203125</v>
      </c>
      <c r="L4620" s="1">
        <v>541046.375</v>
      </c>
      <c r="M4620" s="1">
        <v>91.024169921875</v>
      </c>
      <c r="N4620" s="1">
        <v>8285.3994140625</v>
      </c>
      <c r="O4620" s="1">
        <v>754171.625</v>
      </c>
      <c r="P4620" s="1">
        <v>0.18708491325378418</v>
      </c>
      <c r="Q4620" s="1">
        <v>3.5000763833522797E-2</v>
      </c>
      <c r="R4620" s="1">
        <v>9.9999997764825821E-3</v>
      </c>
      <c r="S4620" s="1">
        <v>0.32119494676589966</v>
      </c>
      <c r="T4620" s="1">
        <v>0.10316619277000427</v>
      </c>
      <c r="U4620" s="1">
        <v>3.3136460930109024E-2</v>
      </c>
      <c r="V4620" s="1">
        <v>86.403038024902344</v>
      </c>
      <c r="W4620" s="1">
        <v>7465.48486328125</v>
      </c>
      <c r="X4620" s="1">
        <v>645040.5625</v>
      </c>
      <c r="Y4620" s="1">
        <v>56.388820648193359</v>
      </c>
      <c r="Z4620" s="1">
        <v>3179.698974609375</v>
      </c>
      <c r="AA4620" s="1">
        <v>179299.484375</v>
      </c>
      <c r="AB4620" s="1">
        <v>0</v>
      </c>
      <c r="AE4620" s="17">
        <f t="shared" si="72"/>
        <v>0.5</v>
      </c>
      <c r="AF4620" cm="1">
        <f t="array" ref="AF4620">1/(1+EXP(-$AI$41-SUMPRODUCT(A4620:AA4620, TRANSPOSE($AI$42:$AI$68))))</f>
        <v>0.10806847541007324</v>
      </c>
      <c r="AG4620" cm="1">
        <f t="array" ref="AG4620">1/(1+EXP(-$AI$71-SUMPRODUCT(A4620:AA4620, TRANSPOSE($AI$72:$AI$98))))</f>
        <v>3.01989538159609E-2</v>
      </c>
    </row>
    <row r="4621" spans="1:33" x14ac:dyDescent="0.35">
      <c r="A4621" s="1">
        <v>1.0568176507949829</v>
      </c>
      <c r="B4621" s="1">
        <v>1.116863489151001</v>
      </c>
      <c r="C4621" s="1">
        <v>1.1803210973739624</v>
      </c>
      <c r="D4621" s="1">
        <v>0.9602278470993042</v>
      </c>
      <c r="E4621" s="1">
        <v>0.92203754186630249</v>
      </c>
      <c r="F4621" s="1">
        <v>0.88536608219146729</v>
      </c>
      <c r="G4621" s="1">
        <v>23.741489410400391</v>
      </c>
      <c r="H4621" s="1">
        <v>563.6583251953125</v>
      </c>
      <c r="I4621" s="1">
        <v>13382.087890625</v>
      </c>
      <c r="J4621" s="1">
        <v>48.172840118408203</v>
      </c>
      <c r="K4621" s="1">
        <v>2320.62255859375</v>
      </c>
      <c r="L4621" s="1">
        <v>111790.9765625</v>
      </c>
      <c r="M4621" s="1">
        <v>94.460494995117188</v>
      </c>
      <c r="N4621" s="1">
        <v>8922.78515625</v>
      </c>
      <c r="O4621" s="1">
        <v>842850.6875</v>
      </c>
      <c r="P4621" s="1">
        <v>0.17715883255004883</v>
      </c>
      <c r="Q4621" s="1">
        <v>3.1385250389575958E-2</v>
      </c>
      <c r="R4621" s="1">
        <v>9.9999997764825821E-3</v>
      </c>
      <c r="S4621" s="1">
        <v>0.30756765604019165</v>
      </c>
      <c r="T4621" s="1">
        <v>9.4597861170768738E-2</v>
      </c>
      <c r="U4621" s="1">
        <v>2.9095243662595749E-2</v>
      </c>
      <c r="V4621" s="1">
        <v>93.381187438964844</v>
      </c>
      <c r="W4621" s="1">
        <v>8720.0458984375</v>
      </c>
      <c r="X4621" s="1">
        <v>814288.25</v>
      </c>
      <c r="Y4621" s="1">
        <v>59.720676422119141</v>
      </c>
      <c r="Z4621" s="1">
        <v>3566.55908203125</v>
      </c>
      <c r="AA4621" s="1">
        <v>212997.328125</v>
      </c>
      <c r="AB4621" s="1">
        <v>0</v>
      </c>
      <c r="AE4621" s="17">
        <f t="shared" si="72"/>
        <v>0.5</v>
      </c>
      <c r="AF4621" cm="1">
        <f t="array" ref="AF4621">1/(1+EXP(-$AI$41-SUMPRODUCT(A4621:AA4621, TRANSPOSE($AI$42:$AI$68))))</f>
        <v>0.11670227661956822</v>
      </c>
      <c r="AG4621" cm="1">
        <f t="array" ref="AG4621">1/(1+EXP(-$AI$71-SUMPRODUCT(A4621:AA4621, TRANSPOSE($AI$72:$AI$98))))</f>
        <v>3.81342148447446E-2</v>
      </c>
    </row>
    <row r="4622" spans="1:33" x14ac:dyDescent="0.35">
      <c r="A4622" s="1">
        <v>1.7458754777908325</v>
      </c>
      <c r="B4622" s="1">
        <v>3.0480811595916748</v>
      </c>
      <c r="C4622" s="1">
        <v>5.3215703964233398</v>
      </c>
      <c r="D4622" s="1">
        <v>1.6222566366195679</v>
      </c>
      <c r="E4622" s="1">
        <v>2.6317164897918701</v>
      </c>
      <c r="F4622" s="1">
        <v>4.2693195343017578</v>
      </c>
      <c r="G4622" s="1">
        <v>20.474100112915039</v>
      </c>
      <c r="H4622" s="1">
        <v>419.18878173828125</v>
      </c>
      <c r="I4622" s="1">
        <v>8582.5126953125</v>
      </c>
      <c r="J4622" s="1">
        <v>51.817230224609375</v>
      </c>
      <c r="K4622" s="1">
        <v>2685.025390625</v>
      </c>
      <c r="L4622" s="1">
        <v>139130.578125</v>
      </c>
      <c r="M4622" s="1">
        <v>99.203125</v>
      </c>
      <c r="N4622" s="1">
        <v>9841.259765625</v>
      </c>
      <c r="O4622" s="1">
        <v>976283.75</v>
      </c>
      <c r="P4622" s="1">
        <v>0.16557645797729492</v>
      </c>
      <c r="Q4622" s="1">
        <v>2.74155642837286E-2</v>
      </c>
      <c r="R4622" s="1">
        <v>9.9999997764825821E-3</v>
      </c>
      <c r="S4622" s="1">
        <v>0.28851416707038879</v>
      </c>
      <c r="T4622" s="1">
        <v>8.3240427076816559E-2</v>
      </c>
      <c r="U4622" s="1">
        <v>2.4016041308641434E-2</v>
      </c>
      <c r="V4622" s="1">
        <v>94.485313415527344</v>
      </c>
      <c r="W4622" s="1">
        <v>8927.474609375</v>
      </c>
      <c r="X4622" s="1">
        <v>843515.25</v>
      </c>
      <c r="Y4622" s="1">
        <v>66.229087829589844</v>
      </c>
      <c r="Z4622" s="1">
        <v>4386.2919921875</v>
      </c>
      <c r="AA4622" s="1">
        <v>290500.125</v>
      </c>
      <c r="AB4622" s="1">
        <v>0</v>
      </c>
      <c r="AE4622" s="17">
        <f t="shared" si="72"/>
        <v>0.5</v>
      </c>
      <c r="AF4622" cm="1">
        <f t="array" ref="AF4622">1/(1+EXP(-$AI$41-SUMPRODUCT(A4622:AA4622, TRANSPOSE($AI$42:$AI$68))))</f>
        <v>0.11880388947989549</v>
      </c>
      <c r="AG4622" cm="1">
        <f t="array" ref="AG4622">1/(1+EXP(-$AI$71-SUMPRODUCT(A4622:AA4622, TRANSPOSE($AI$72:$AI$98))))</f>
        <v>4.1001615511616442E-2</v>
      </c>
    </row>
    <row r="4623" spans="1:33" x14ac:dyDescent="0.35">
      <c r="A4623" s="1">
        <v>1.611686110496521</v>
      </c>
      <c r="B4623" s="1">
        <v>2.5975320339202881</v>
      </c>
      <c r="C4623" s="1">
        <v>4.1864066123962402</v>
      </c>
      <c r="D4623" s="1">
        <v>1.5133514404296875</v>
      </c>
      <c r="E4623" s="1">
        <v>2.2902326583862305</v>
      </c>
      <c r="F4623" s="1">
        <v>3.4659268856048584</v>
      </c>
      <c r="G4623" s="1">
        <v>16.906826019287109</v>
      </c>
      <c r="H4623" s="1">
        <v>285.84075927734375</v>
      </c>
      <c r="I4623" s="1">
        <v>4832.66015625</v>
      </c>
      <c r="J4623" s="1">
        <v>56.734477996826172</v>
      </c>
      <c r="K4623" s="1">
        <v>3218.801025390625</v>
      </c>
      <c r="L4623" s="1">
        <v>182617</v>
      </c>
      <c r="M4623" s="1">
        <v>102.69088745117188</v>
      </c>
      <c r="N4623" s="1">
        <v>10545.41796875</v>
      </c>
      <c r="O4623" s="1">
        <v>1082918.375</v>
      </c>
      <c r="P4623" s="1">
        <v>0.15868091583251953</v>
      </c>
      <c r="Q4623" s="1">
        <v>2.5179633870720863E-2</v>
      </c>
      <c r="R4623" s="1">
        <v>9.9999997764825821E-3</v>
      </c>
      <c r="S4623" s="1">
        <v>0.27338173985481262</v>
      </c>
      <c r="T4623" s="1">
        <v>7.4737578630447388E-2</v>
      </c>
      <c r="U4623" s="1">
        <v>2.0431889221072197E-2</v>
      </c>
      <c r="V4623" s="1">
        <v>93.822303771972656</v>
      </c>
      <c r="W4623" s="1">
        <v>8802.625</v>
      </c>
      <c r="X4623" s="1">
        <v>825882.5</v>
      </c>
      <c r="Y4623" s="1">
        <v>71.174774169921875</v>
      </c>
      <c r="Z4623" s="1">
        <v>5065.8486328125</v>
      </c>
      <c r="AA4623" s="1">
        <v>360560.625</v>
      </c>
      <c r="AB4623" s="1">
        <v>0</v>
      </c>
      <c r="AE4623" s="17">
        <f t="shared" si="72"/>
        <v>0.5</v>
      </c>
      <c r="AF4623" cm="1">
        <f t="array" ref="AF4623">1/(1+EXP(-$AI$41-SUMPRODUCT(A4623:AA4623, TRANSPOSE($AI$42:$AI$68))))</f>
        <v>0.12353454988797111</v>
      </c>
      <c r="AG4623" cm="1">
        <f t="array" ref="AG4623">1/(1+EXP(-$AI$71-SUMPRODUCT(A4623:AA4623, TRANSPOSE($AI$72:$AI$98))))</f>
        <v>4.5766796461978218E-2</v>
      </c>
    </row>
    <row r="4624" spans="1:33" x14ac:dyDescent="0.35">
      <c r="A4624" s="1">
        <v>2.0992903709411621</v>
      </c>
      <c r="B4624" s="1">
        <v>4.407020092010498</v>
      </c>
      <c r="C4624" s="1">
        <v>9.2516145706176758</v>
      </c>
      <c r="D4624" s="1">
        <v>1.9907999038696289</v>
      </c>
      <c r="E4624" s="1">
        <v>3.9632842540740967</v>
      </c>
      <c r="F4624" s="1">
        <v>7.8901057243347168</v>
      </c>
      <c r="G4624" s="1">
        <v>22.441900253295898</v>
      </c>
      <c r="H4624" s="1">
        <v>503.63888549804688</v>
      </c>
      <c r="I4624" s="1">
        <v>11302.61328125</v>
      </c>
      <c r="J4624" s="1">
        <v>60.247837066650391</v>
      </c>
      <c r="K4624" s="1">
        <v>3629.8017578125</v>
      </c>
      <c r="L4624" s="1">
        <v>218687.71875</v>
      </c>
      <c r="M4624" s="1">
        <v>111.44901275634766</v>
      </c>
      <c r="N4624" s="1">
        <v>12420.8828125</v>
      </c>
      <c r="O4624" s="1">
        <v>1384295.125</v>
      </c>
      <c r="P4624" s="1">
        <v>0.1433722972869873</v>
      </c>
      <c r="Q4624" s="1">
        <v>2.0555615425109863E-2</v>
      </c>
      <c r="R4624" s="1">
        <v>9.9999997764825821E-3</v>
      </c>
      <c r="S4624" s="1">
        <v>0.24397815763950348</v>
      </c>
      <c r="T4624" s="1">
        <v>5.9525340795516968E-2</v>
      </c>
      <c r="U4624" s="1">
        <v>1.4522883109748363E-2</v>
      </c>
      <c r="V4624" s="1">
        <v>96.202651977539063</v>
      </c>
      <c r="W4624" s="1">
        <v>9254.9501953125</v>
      </c>
      <c r="X4624" s="1">
        <v>890350.75</v>
      </c>
      <c r="Y4624" s="1">
        <v>82.320480346679688</v>
      </c>
      <c r="Z4624" s="1">
        <v>6776.66162109375</v>
      </c>
      <c r="AA4624" s="1">
        <v>557858</v>
      </c>
      <c r="AB4624" s="1">
        <v>0</v>
      </c>
      <c r="AE4624" s="17">
        <f t="shared" si="72"/>
        <v>0.5</v>
      </c>
      <c r="AF4624" cm="1">
        <f t="array" ref="AF4624">1/(1+EXP(-$AI$41-SUMPRODUCT(A4624:AA4624, TRANSPOSE($AI$42:$AI$68))))</f>
        <v>0.12746519908568041</v>
      </c>
      <c r="AG4624" cm="1">
        <f t="array" ref="AG4624">1/(1+EXP(-$AI$71-SUMPRODUCT(A4624:AA4624, TRANSPOSE($AI$72:$AI$98))))</f>
        <v>5.0427155437442917E-2</v>
      </c>
    </row>
    <row r="4625" spans="1:33" x14ac:dyDescent="0.35">
      <c r="A4625" s="1">
        <v>2.2157356739044189</v>
      </c>
      <c r="B4625" s="1">
        <v>4.9094843864440918</v>
      </c>
      <c r="C4625" s="1">
        <v>10.878120422363281</v>
      </c>
      <c r="D4625" s="1">
        <v>2.1218018531799316</v>
      </c>
      <c r="E4625" s="1">
        <v>4.5020432472229004</v>
      </c>
      <c r="F4625" s="1">
        <v>9.5524435043334961</v>
      </c>
      <c r="G4625" s="1">
        <v>26.083402633666992</v>
      </c>
      <c r="H4625" s="1">
        <v>680.3438720703125</v>
      </c>
      <c r="I4625" s="1">
        <v>17745.68359375</v>
      </c>
      <c r="J4625" s="1">
        <v>60.798049926757813</v>
      </c>
      <c r="K4625" s="1">
        <v>3696.40283203125</v>
      </c>
      <c r="L4625" s="1">
        <v>224734.09375</v>
      </c>
      <c r="M4625" s="1">
        <v>116.78800964355469</v>
      </c>
      <c r="N4625" s="1">
        <v>13639.439453125</v>
      </c>
      <c r="O4625" s="1">
        <v>1592923</v>
      </c>
      <c r="P4625" s="1">
        <v>0.13740420341491699</v>
      </c>
      <c r="Q4625" s="1">
        <v>1.8879914656281471E-2</v>
      </c>
      <c r="R4625" s="1">
        <v>9.9999997764825821E-3</v>
      </c>
      <c r="S4625" s="1">
        <v>0.22799567878246307</v>
      </c>
      <c r="T4625" s="1">
        <v>5.1982030272483826E-2</v>
      </c>
      <c r="U4625" s="1">
        <v>1.1851677671074867E-2</v>
      </c>
      <c r="V4625" s="1">
        <v>98.514884948730469</v>
      </c>
      <c r="W4625" s="1">
        <v>9705.1826171875</v>
      </c>
      <c r="X4625" s="1">
        <v>956104.9375</v>
      </c>
      <c r="Y4625" s="1">
        <v>87.575065612792969</v>
      </c>
      <c r="Z4625" s="1">
        <v>7669.39208984375</v>
      </c>
      <c r="AA4625" s="1">
        <v>671647.5</v>
      </c>
      <c r="AB4625" s="1">
        <v>0</v>
      </c>
      <c r="AE4625" s="17">
        <f t="shared" si="72"/>
        <v>0.5</v>
      </c>
      <c r="AF4625" cm="1">
        <f t="array" ref="AF4625">1/(1+EXP(-$AI$41-SUMPRODUCT(A4625:AA4625, TRANSPOSE($AI$42:$AI$68))))</f>
        <v>0.1286005678106403</v>
      </c>
      <c r="AG4625" cm="1">
        <f t="array" ref="AG4625">1/(1+EXP(-$AI$71-SUMPRODUCT(A4625:AA4625, TRANSPOSE($AI$72:$AI$98))))</f>
        <v>5.176795492543982E-2</v>
      </c>
    </row>
    <row r="4626" spans="1:33" x14ac:dyDescent="0.35">
      <c r="A4626" s="1">
        <v>2.4684724807739258</v>
      </c>
      <c r="B4626" s="1">
        <v>6.0933566093444824</v>
      </c>
      <c r="C4626" s="1">
        <v>15.041282653808594</v>
      </c>
      <c r="D4626" s="1">
        <v>2.4423484802246094</v>
      </c>
      <c r="E4626" s="1">
        <v>5.9650659561157227</v>
      </c>
      <c r="F4626" s="1">
        <v>14.568770408630371</v>
      </c>
      <c r="G4626" s="1">
        <v>28.001873016357422</v>
      </c>
      <c r="H4626" s="1">
        <v>784.10491943359375</v>
      </c>
      <c r="I4626" s="1">
        <v>21956.40625</v>
      </c>
      <c r="J4626" s="1">
        <v>63.090984344482422</v>
      </c>
      <c r="K4626" s="1">
        <v>3980.472412109375</v>
      </c>
      <c r="L4626" s="1">
        <v>251131.921875</v>
      </c>
      <c r="M4626" s="1">
        <v>129.50942993164063</v>
      </c>
      <c r="N4626" s="1">
        <v>16772.693359375</v>
      </c>
      <c r="O4626" s="1">
        <v>2172221.75</v>
      </c>
      <c r="P4626" s="1">
        <v>0.13143324851989746</v>
      </c>
      <c r="Q4626" s="1">
        <v>1.7274698242545128E-2</v>
      </c>
      <c r="R4626" s="1">
        <v>9.9999997764825821E-3</v>
      </c>
      <c r="S4626" s="1">
        <v>0.19389773905277252</v>
      </c>
      <c r="T4626" s="1">
        <v>3.7596333771944046E-2</v>
      </c>
      <c r="U4626" s="1">
        <v>9.9999997764825821E-3</v>
      </c>
      <c r="V4626" s="1">
        <v>105.80098724365234</v>
      </c>
      <c r="W4626" s="1">
        <v>11193.8486328125</v>
      </c>
      <c r="X4626" s="1">
        <v>1184320.25</v>
      </c>
      <c r="Y4626" s="1">
        <v>95.457962036132813</v>
      </c>
      <c r="Z4626" s="1">
        <v>9112.22265625</v>
      </c>
      <c r="AA4626" s="1">
        <v>869834.1875</v>
      </c>
      <c r="AB4626" s="1">
        <v>0</v>
      </c>
      <c r="AE4626" s="17">
        <f t="shared" si="72"/>
        <v>0.5</v>
      </c>
      <c r="AF4626" cm="1">
        <f t="array" ref="AF4626">1/(1+EXP(-$AI$41-SUMPRODUCT(A4626:AA4626, TRANSPOSE($AI$42:$AI$68))))</f>
        <v>0.12974198791353711</v>
      </c>
      <c r="AG4626" cm="1">
        <f t="array" ref="AG4626">1/(1+EXP(-$AI$71-SUMPRODUCT(A4626:AA4626, TRANSPOSE($AI$72:$AI$98))))</f>
        <v>5.326694705521947E-2</v>
      </c>
    </row>
    <row r="4627" spans="1:33" x14ac:dyDescent="0.35">
      <c r="A4627" s="1">
        <v>2.4170784950256348</v>
      </c>
      <c r="B4627" s="1">
        <v>5.8422684669494629</v>
      </c>
      <c r="C4627" s="1">
        <v>14.121221542358398</v>
      </c>
      <c r="D4627" s="1">
        <v>2.4093241691589355</v>
      </c>
      <c r="E4627" s="1">
        <v>5.8048429489135742</v>
      </c>
      <c r="F4627" s="1">
        <v>13.985748291015625</v>
      </c>
      <c r="G4627" s="1">
        <v>29.463342666625977</v>
      </c>
      <c r="H4627" s="1">
        <v>868.08856201171875</v>
      </c>
      <c r="I4627" s="1">
        <v>25576.791015625</v>
      </c>
      <c r="J4627" s="1">
        <v>64.157302856445313</v>
      </c>
      <c r="K4627" s="1">
        <v>4116.15966796875</v>
      </c>
      <c r="L4627" s="1">
        <v>264081.6875</v>
      </c>
      <c r="M4627" s="1">
        <v>135.94316101074219</v>
      </c>
      <c r="N4627" s="1">
        <v>18480.54296875</v>
      </c>
      <c r="O4627" s="1">
        <v>2512303.5</v>
      </c>
      <c r="P4627" s="1">
        <v>0.13095569610595703</v>
      </c>
      <c r="Q4627" s="1">
        <v>1.7149394378066063E-2</v>
      </c>
      <c r="R4627" s="1">
        <v>9.9999997764825821E-3</v>
      </c>
      <c r="S4627" s="1">
        <v>0.18126106262207031</v>
      </c>
      <c r="T4627" s="1">
        <v>3.2855574041604996E-2</v>
      </c>
      <c r="U4627" s="1">
        <v>9.9999997764825821E-3</v>
      </c>
      <c r="V4627" s="1">
        <v>109.181640625</v>
      </c>
      <c r="W4627" s="1">
        <v>11920.630859375</v>
      </c>
      <c r="X4627" s="1">
        <v>1301514</v>
      </c>
      <c r="Y4627" s="1">
        <v>99.217971801757813</v>
      </c>
      <c r="Z4627" s="1">
        <v>9844.2060546875</v>
      </c>
      <c r="AA4627" s="1">
        <v>976722.125</v>
      </c>
      <c r="AB4627" s="1">
        <v>0</v>
      </c>
      <c r="AE4627" s="17">
        <f t="shared" si="72"/>
        <v>0.5</v>
      </c>
      <c r="AF4627" cm="1">
        <f t="array" ref="AF4627">1/(1+EXP(-$AI$41-SUMPRODUCT(A4627:AA4627, TRANSPOSE($AI$42:$AI$68))))</f>
        <v>0.12915774571018609</v>
      </c>
      <c r="AG4627" cm="1">
        <f t="array" ref="AG4627">1/(1+EXP(-$AI$71-SUMPRODUCT(A4627:AA4627, TRANSPOSE($AI$72:$AI$98))))</f>
        <v>5.2497612212487853E-2</v>
      </c>
    </row>
    <row r="4628" spans="1:33" x14ac:dyDescent="0.35">
      <c r="A4628" s="1">
        <v>2.3021907806396484</v>
      </c>
      <c r="B4628" s="1">
        <v>5.3000822067260742</v>
      </c>
      <c r="C4628" s="1">
        <v>12.201800346374512</v>
      </c>
      <c r="D4628" s="1">
        <v>2.2904069423675537</v>
      </c>
      <c r="E4628" s="1">
        <v>5.2459640502929688</v>
      </c>
      <c r="F4628" s="1">
        <v>12.015392303466797</v>
      </c>
      <c r="G4628" s="1">
        <v>33.637676239013672</v>
      </c>
      <c r="H4628" s="1">
        <v>1131.4932861328125</v>
      </c>
      <c r="I4628" s="1">
        <v>38060.8046875</v>
      </c>
      <c r="J4628" s="1">
        <v>67.256340026855469</v>
      </c>
      <c r="K4628" s="1">
        <v>4523.4150390625</v>
      </c>
      <c r="L4628" s="1">
        <v>304228.34375</v>
      </c>
      <c r="M4628" s="1">
        <v>151.51095581054688</v>
      </c>
      <c r="N4628" s="1">
        <v>22955.5703125</v>
      </c>
      <c r="O4628" s="1">
        <v>3478020.25</v>
      </c>
      <c r="P4628" s="1">
        <v>0.13918757438659668</v>
      </c>
      <c r="Q4628" s="1">
        <v>1.9373180344700813E-2</v>
      </c>
      <c r="R4628" s="1">
        <v>9.9999997764825821E-3</v>
      </c>
      <c r="S4628" s="1">
        <v>0.15576134622097015</v>
      </c>
      <c r="T4628" s="1">
        <v>2.4261597543954849E-2</v>
      </c>
      <c r="U4628" s="1">
        <v>9.9999997764825821E-3</v>
      </c>
      <c r="V4628" s="1">
        <v>114.63320922851563</v>
      </c>
      <c r="W4628" s="1">
        <v>13140.7724609375</v>
      </c>
      <c r="X4628" s="1">
        <v>1506369</v>
      </c>
      <c r="Y4628" s="1">
        <v>107.02475738525391</v>
      </c>
      <c r="Z4628" s="1">
        <v>11454.298828125</v>
      </c>
      <c r="AA4628" s="1">
        <v>1225893.5</v>
      </c>
      <c r="AB4628" s="1">
        <v>0</v>
      </c>
      <c r="AE4628" s="17">
        <f t="shared" si="72"/>
        <v>0.5</v>
      </c>
      <c r="AF4628" cm="1">
        <f t="array" ref="AF4628">1/(1+EXP(-$AI$41-SUMPRODUCT(A4628:AA4628, TRANSPOSE($AI$42:$AI$68))))</f>
        <v>0.12586747108515992</v>
      </c>
      <c r="AG4628" cm="1">
        <f t="array" ref="AG4628">1/(1+EXP(-$AI$71-SUMPRODUCT(A4628:AA4628, TRANSPOSE($AI$72:$AI$98))))</f>
        <v>4.8691674412192083E-2</v>
      </c>
    </row>
    <row r="4629" spans="1:33" x14ac:dyDescent="0.35">
      <c r="A4629" s="1">
        <v>2.162677526473999</v>
      </c>
      <c r="B4629" s="1">
        <v>4.6771740913391113</v>
      </c>
      <c r="C4629" s="1">
        <v>10.115219116210938</v>
      </c>
      <c r="D4629" s="1">
        <v>2.1265213489532471</v>
      </c>
      <c r="E4629" s="1">
        <v>4.5220928192138672</v>
      </c>
      <c r="F4629" s="1">
        <v>9.6163272857666016</v>
      </c>
      <c r="G4629" s="1">
        <v>36.401985168457031</v>
      </c>
      <c r="H4629" s="1">
        <v>1325.1044921875</v>
      </c>
      <c r="I4629" s="1">
        <v>48236.43359375</v>
      </c>
      <c r="J4629" s="1">
        <v>68.533035278320313</v>
      </c>
      <c r="K4629" s="1">
        <v>4696.77685546875</v>
      </c>
      <c r="L4629" s="1">
        <v>321884.375</v>
      </c>
      <c r="M4629" s="1">
        <v>157.98265075683594</v>
      </c>
      <c r="N4629" s="1">
        <v>24958.517578125</v>
      </c>
      <c r="O4629" s="1">
        <v>3943012.75</v>
      </c>
      <c r="P4629" s="1">
        <v>0.14408230781555176</v>
      </c>
      <c r="Q4629" s="1">
        <v>2.0759711042046547E-2</v>
      </c>
      <c r="R4629" s="1">
        <v>9.9999997764825821E-3</v>
      </c>
      <c r="S4629" s="1">
        <v>0.14940997958183289</v>
      </c>
      <c r="T4629" s="1">
        <v>2.232334204018116E-2</v>
      </c>
      <c r="U4629" s="1">
        <v>9.9999997764825821E-3</v>
      </c>
      <c r="V4629" s="1">
        <v>116.49823760986328</v>
      </c>
      <c r="W4629" s="1">
        <v>13571.83984375</v>
      </c>
      <c r="X4629" s="1">
        <v>1581095.375</v>
      </c>
      <c r="Y4629" s="1">
        <v>110.16872406005859</v>
      </c>
      <c r="Z4629" s="1">
        <v>12137.1474609375</v>
      </c>
      <c r="AA4629" s="1">
        <v>1337134.125</v>
      </c>
      <c r="AB4629" s="1">
        <v>0</v>
      </c>
      <c r="AE4629" s="17">
        <f t="shared" si="72"/>
        <v>0.5</v>
      </c>
      <c r="AF4629" cm="1">
        <f t="array" ref="AF4629">1/(1+EXP(-$AI$41-SUMPRODUCT(A4629:AA4629, TRANSPOSE($AI$42:$AI$68))))</f>
        <v>0.12402960945813449</v>
      </c>
      <c r="AG4629" cm="1">
        <f t="array" ref="AG4629">1/(1+EXP(-$AI$71-SUMPRODUCT(A4629:AA4629, TRANSPOSE($AI$72:$AI$98))))</f>
        <v>4.6488484830548425E-2</v>
      </c>
    </row>
    <row r="4630" spans="1:33" x14ac:dyDescent="0.35">
      <c r="A4630" s="1">
        <v>1.6385502815246582</v>
      </c>
      <c r="B4630" s="1">
        <v>2.6848471164703369</v>
      </c>
      <c r="C4630" s="1">
        <v>4.399256706237793</v>
      </c>
      <c r="D4630" s="1">
        <v>1.5104680061340332</v>
      </c>
      <c r="E4630" s="1">
        <v>2.2815136909484863</v>
      </c>
      <c r="F4630" s="1">
        <v>3.4461534023284912</v>
      </c>
      <c r="G4630" s="1">
        <v>41.287921905517578</v>
      </c>
      <c r="H4630" s="1">
        <v>1704.6925048828125</v>
      </c>
      <c r="I4630" s="1">
        <v>70383.2109375</v>
      </c>
      <c r="J4630" s="1">
        <v>70.3709716796875</v>
      </c>
      <c r="K4630" s="1">
        <v>4952.07373046875</v>
      </c>
      <c r="L4630" s="1">
        <v>348482.25</v>
      </c>
      <c r="M4630" s="1">
        <v>170.1456298828125</v>
      </c>
      <c r="N4630" s="1">
        <v>28949.53515625</v>
      </c>
      <c r="O4630" s="1">
        <v>4925637</v>
      </c>
      <c r="P4630" s="1">
        <v>0.16035676002502441</v>
      </c>
      <c r="Q4630" s="1">
        <v>2.5714291259646416E-2</v>
      </c>
      <c r="R4630" s="1">
        <v>9.9999997764825821E-3</v>
      </c>
      <c r="S4630" s="1">
        <v>0.13926655054092407</v>
      </c>
      <c r="T4630" s="1">
        <v>1.9395172595977783E-2</v>
      </c>
      <c r="U4630" s="1">
        <v>9.9999997764825821E-3</v>
      </c>
      <c r="V4630" s="1">
        <v>120.39563751220703</v>
      </c>
      <c r="W4630" s="1">
        <v>14495.109375</v>
      </c>
      <c r="X4630" s="1">
        <v>1745148</v>
      </c>
      <c r="Y4630" s="1">
        <v>112.20737457275391</v>
      </c>
      <c r="Z4630" s="1">
        <v>12590.4951171875</v>
      </c>
      <c r="AA4630" s="1">
        <v>1412746.375</v>
      </c>
      <c r="AB4630" s="1">
        <v>0</v>
      </c>
      <c r="AE4630" s="17">
        <f t="shared" si="72"/>
        <v>0.5</v>
      </c>
      <c r="AF4630" cm="1">
        <f t="array" ref="AF4630">1/(1+EXP(-$AI$41-SUMPRODUCT(A4630:AA4630, TRANSPOSE($AI$42:$AI$68))))</f>
        <v>0.12059879133421783</v>
      </c>
      <c r="AG4630" cm="1">
        <f t="array" ref="AG4630">1/(1+EXP(-$AI$71-SUMPRODUCT(A4630:AA4630, TRANSPOSE($AI$72:$AI$98))))</f>
        <v>4.2213122060317805E-2</v>
      </c>
    </row>
    <row r="4631" spans="1:33" x14ac:dyDescent="0.35">
      <c r="A4631" s="1">
        <v>1.6252913475036621</v>
      </c>
      <c r="B4631" s="1">
        <v>2.6415719985961914</v>
      </c>
      <c r="C4631" s="1">
        <v>4.2933239936828613</v>
      </c>
      <c r="D4631" s="1">
        <v>1.305955171585083</v>
      </c>
      <c r="E4631" s="1">
        <v>1.7055189609527588</v>
      </c>
      <c r="F4631" s="1">
        <v>2.2273311614990234</v>
      </c>
      <c r="G4631" s="1">
        <v>46.574195861816406</v>
      </c>
      <c r="H4631" s="1">
        <v>2169.15576171875</v>
      </c>
      <c r="I4631" s="1">
        <v>101026.6796875</v>
      </c>
      <c r="J4631" s="1">
        <v>72.678291320800781</v>
      </c>
      <c r="K4631" s="1">
        <v>5282.1337890625</v>
      </c>
      <c r="L4631" s="1">
        <v>383896.46875</v>
      </c>
      <c r="M4631" s="1">
        <v>174.75723266601563</v>
      </c>
      <c r="N4631" s="1">
        <v>30540.08984375</v>
      </c>
      <c r="O4631" s="1">
        <v>5337101.5</v>
      </c>
      <c r="P4631" s="1">
        <v>0.17633175849914551</v>
      </c>
      <c r="Q4631" s="1">
        <v>3.1092889606952667E-2</v>
      </c>
      <c r="R4631" s="1">
        <v>9.9999997764825821E-3</v>
      </c>
      <c r="S4631" s="1">
        <v>0.13407914340496063</v>
      </c>
      <c r="T4631" s="1">
        <v>1.7977217212319374E-2</v>
      </c>
      <c r="U4631" s="1">
        <v>9.9999997764825821E-3</v>
      </c>
      <c r="V4631" s="1">
        <v>126.24436950683594</v>
      </c>
      <c r="W4631" s="1">
        <v>15937.640625</v>
      </c>
      <c r="X4631" s="1">
        <v>2012037.375</v>
      </c>
      <c r="Y4631" s="1">
        <v>112.484375</v>
      </c>
      <c r="Z4631" s="1">
        <v>12652.734375</v>
      </c>
      <c r="AA4631" s="1">
        <v>1423235</v>
      </c>
      <c r="AB4631" s="1">
        <v>0</v>
      </c>
      <c r="AE4631" s="17">
        <f t="shared" si="72"/>
        <v>0.5</v>
      </c>
      <c r="AF4631" cm="1">
        <f t="array" ref="AF4631">1/(1+EXP(-$AI$41-SUMPRODUCT(A4631:AA4631, TRANSPOSE($AI$42:$AI$68))))</f>
        <v>0.1176906704320788</v>
      </c>
      <c r="AG4631" cm="1">
        <f t="array" ref="AG4631">1/(1+EXP(-$AI$71-SUMPRODUCT(A4631:AA4631, TRANSPOSE($AI$72:$AI$98))))</f>
        <v>3.9116070718745809E-2</v>
      </c>
    </row>
    <row r="4632" spans="1:33" x14ac:dyDescent="0.35">
      <c r="A4632" s="1">
        <v>0.76624602079391479</v>
      </c>
      <c r="B4632" s="1">
        <v>0.58713299036026001</v>
      </c>
      <c r="C4632" s="1">
        <v>0.44988828897476196</v>
      </c>
      <c r="D4632" s="1">
        <v>0.32157009840011597</v>
      </c>
      <c r="E4632" s="1">
        <v>0.10340733081102371</v>
      </c>
      <c r="F4632" s="1">
        <v>3.325270488858223E-2</v>
      </c>
      <c r="G4632" s="1">
        <v>72.560249328613281</v>
      </c>
      <c r="H4632" s="1">
        <v>5264.98974609375</v>
      </c>
      <c r="I4632" s="1">
        <v>382028.96875</v>
      </c>
      <c r="J4632" s="1">
        <v>81.132652282714844</v>
      </c>
      <c r="K4632" s="1">
        <v>6582.50732421875</v>
      </c>
      <c r="L4632" s="1">
        <v>534056.25</v>
      </c>
      <c r="M4632" s="1">
        <v>173.19583129882813</v>
      </c>
      <c r="N4632" s="1">
        <v>29996.796875</v>
      </c>
      <c r="O4632" s="1">
        <v>5195320</v>
      </c>
      <c r="P4632" s="1">
        <v>0.18353986740112305</v>
      </c>
      <c r="Q4632" s="1">
        <v>3.3686883747577667E-2</v>
      </c>
      <c r="R4632" s="1">
        <v>9.9999997764825821E-3</v>
      </c>
      <c r="S4632" s="1">
        <v>0.13119018077850342</v>
      </c>
      <c r="T4632" s="1">
        <v>1.7210863530635834E-2</v>
      </c>
      <c r="U4632" s="1">
        <v>9.9999997764825821E-3</v>
      </c>
      <c r="V4632" s="1">
        <v>129.11727905273438</v>
      </c>
      <c r="W4632" s="1">
        <v>16671.271484375</v>
      </c>
      <c r="X4632" s="1">
        <v>2152549.25</v>
      </c>
      <c r="Y4632" s="1">
        <v>112.16464996337891</v>
      </c>
      <c r="Z4632" s="1">
        <v>12580.9091796875</v>
      </c>
      <c r="AA4632" s="1">
        <v>1411133.25</v>
      </c>
      <c r="AB4632" s="1">
        <v>0</v>
      </c>
      <c r="AE4632" s="17">
        <f t="shared" si="72"/>
        <v>0.5</v>
      </c>
      <c r="AF4632" cm="1">
        <f t="array" ref="AF4632">1/(1+EXP(-$AI$41-SUMPRODUCT(A4632:AA4632, TRANSPOSE($AI$42:$AI$68))))</f>
        <v>0.11880999207470935</v>
      </c>
      <c r="AG4632" cm="1">
        <f t="array" ref="AG4632">1/(1+EXP(-$AI$71-SUMPRODUCT(A4632:AA4632, TRANSPOSE($AI$72:$AI$98))))</f>
        <v>3.9722694735558159E-2</v>
      </c>
    </row>
    <row r="4633" spans="1:33" x14ac:dyDescent="0.35">
      <c r="A4633" s="1">
        <v>0.51678770780563354</v>
      </c>
      <c r="B4633" s="1">
        <v>0.26706954836845398</v>
      </c>
      <c r="C4633" s="1">
        <v>0.13801825046539307</v>
      </c>
      <c r="D4633" s="1">
        <v>0.37611138820648193</v>
      </c>
      <c r="E4633" s="1">
        <v>0.14145977795124054</v>
      </c>
      <c r="F4633" s="1">
        <v>5.3204633295536041E-2</v>
      </c>
      <c r="G4633" s="1">
        <v>119.32701110839844</v>
      </c>
      <c r="H4633" s="1">
        <v>14238.935546875</v>
      </c>
      <c r="I4633" s="1">
        <v>1699089.625</v>
      </c>
      <c r="J4633" s="1">
        <v>103.60359191894531</v>
      </c>
      <c r="K4633" s="1">
        <v>10733.7041015625</v>
      </c>
      <c r="L4633" s="1">
        <v>1112050.375</v>
      </c>
      <c r="M4633" s="1">
        <v>169.7611083984375</v>
      </c>
      <c r="N4633" s="1">
        <v>28818.833984375</v>
      </c>
      <c r="O4633" s="1">
        <v>4892317</v>
      </c>
      <c r="P4633" s="1">
        <v>0.18814539909362793</v>
      </c>
      <c r="Q4633" s="1">
        <v>3.5398691892623901E-2</v>
      </c>
      <c r="R4633" s="1">
        <v>9.9999997764825821E-3</v>
      </c>
      <c r="S4633" s="1">
        <v>0.12865673005580902</v>
      </c>
      <c r="T4633" s="1">
        <v>1.6552554443478584E-2</v>
      </c>
      <c r="U4633" s="1">
        <v>9.9999997764825821E-3</v>
      </c>
      <c r="V4633" s="1">
        <v>130.10960388183594</v>
      </c>
      <c r="W4633" s="1">
        <v>16928.509765625</v>
      </c>
      <c r="X4633" s="1">
        <v>2202561.5</v>
      </c>
      <c r="Y4633" s="1">
        <v>111.82129669189453</v>
      </c>
      <c r="Z4633" s="1">
        <v>12504.001953125</v>
      </c>
      <c r="AA4633" s="1">
        <v>1398213.75</v>
      </c>
      <c r="AB4633" s="1">
        <v>0</v>
      </c>
      <c r="AE4633" s="17">
        <f t="shared" si="72"/>
        <v>0.5</v>
      </c>
      <c r="AF4633" cm="1">
        <f t="array" ref="AF4633">1/(1+EXP(-$AI$41-SUMPRODUCT(A4633:AA4633, TRANSPOSE($AI$42:$AI$68))))</f>
        <v>0.10600425804048476</v>
      </c>
      <c r="AG4633" cm="1">
        <f t="array" ref="AG4633">1/(1+EXP(-$AI$71-SUMPRODUCT(A4633:AA4633, TRANSPOSE($AI$72:$AI$98))))</f>
        <v>2.8677099381645192E-2</v>
      </c>
    </row>
    <row r="4634" spans="1:33" x14ac:dyDescent="0.35">
      <c r="A4634" s="1">
        <v>0.89775228500366211</v>
      </c>
      <c r="B4634" s="1">
        <v>0.80595916509628296</v>
      </c>
      <c r="C4634" s="1">
        <v>0.72355169057846069</v>
      </c>
      <c r="D4634" s="1">
        <v>0.84639739990234375</v>
      </c>
      <c r="E4634" s="1">
        <v>0.71638858318328857</v>
      </c>
      <c r="F4634" s="1">
        <v>0.6063494086265564</v>
      </c>
      <c r="G4634" s="1">
        <v>138.18092346191406</v>
      </c>
      <c r="H4634" s="1">
        <v>19093.966796875</v>
      </c>
      <c r="I4634" s="1">
        <v>2638422</v>
      </c>
      <c r="J4634" s="1">
        <v>112.17792510986328</v>
      </c>
      <c r="K4634" s="1">
        <v>12583.88671875</v>
      </c>
      <c r="L4634" s="1">
        <v>1411634.375</v>
      </c>
      <c r="M4634" s="1">
        <v>160.56524658203125</v>
      </c>
      <c r="N4634" s="1">
        <v>25781.19921875</v>
      </c>
      <c r="O4634" s="1">
        <v>4139564.5</v>
      </c>
      <c r="P4634" s="1">
        <v>0.19351696968078613</v>
      </c>
      <c r="Q4634" s="1">
        <v>3.7448816001415253E-2</v>
      </c>
      <c r="R4634" s="1">
        <v>9.9999997764825821E-3</v>
      </c>
      <c r="S4634" s="1">
        <v>0.1268773227930069</v>
      </c>
      <c r="T4634" s="1">
        <v>1.6097854822874069E-2</v>
      </c>
      <c r="U4634" s="1">
        <v>9.9999997764825821E-3</v>
      </c>
      <c r="V4634" s="1">
        <v>127.73648834228516</v>
      </c>
      <c r="W4634" s="1">
        <v>16316.6103515625</v>
      </c>
      <c r="X4634" s="1">
        <v>2084226.5</v>
      </c>
      <c r="Y4634" s="1">
        <v>109.91004943847656</v>
      </c>
      <c r="Z4634" s="1">
        <v>12080.21875</v>
      </c>
      <c r="AA4634" s="1">
        <v>1327737.5</v>
      </c>
      <c r="AB4634" s="1">
        <v>0</v>
      </c>
      <c r="AE4634" s="17">
        <f t="shared" si="72"/>
        <v>0.5</v>
      </c>
      <c r="AF4634" cm="1">
        <f t="array" ref="AF4634">1/(1+EXP(-$AI$41-SUMPRODUCT(A4634:AA4634, TRANSPOSE($AI$42:$AI$68))))</f>
        <v>0.10017510535995065</v>
      </c>
      <c r="AG4634" cm="1">
        <f t="array" ref="AG4634">1/(1+EXP(-$AI$71-SUMPRODUCT(A4634:AA4634, TRANSPOSE($AI$72:$AI$98))))</f>
        <v>2.4574015947441397E-2</v>
      </c>
    </row>
    <row r="4635" spans="1:33" x14ac:dyDescent="0.35">
      <c r="A4635" s="1">
        <v>1.0876094102859497</v>
      </c>
      <c r="B4635" s="1">
        <v>1.182894229888916</v>
      </c>
      <c r="C4635" s="1">
        <v>1.2865269184112549</v>
      </c>
      <c r="D4635" s="1">
        <v>1.07447350025177</v>
      </c>
      <c r="E4635" s="1">
        <v>1.1544933319091797</v>
      </c>
      <c r="F4635" s="1">
        <v>1.2404724359512329</v>
      </c>
      <c r="G4635" s="1">
        <v>146.96266174316406</v>
      </c>
      <c r="H4635" s="1">
        <v>21598.0234375</v>
      </c>
      <c r="I4635" s="1">
        <v>3174103</v>
      </c>
      <c r="J4635" s="1">
        <v>111.36170959472656</v>
      </c>
      <c r="K4635" s="1">
        <v>12401.4306640625</v>
      </c>
      <c r="L4635" s="1">
        <v>1381044.5</v>
      </c>
      <c r="M4635" s="1">
        <v>153.64042663574219</v>
      </c>
      <c r="N4635" s="1">
        <v>23605.380859375</v>
      </c>
      <c r="O4635" s="1">
        <v>3626740.75</v>
      </c>
      <c r="P4635" s="1">
        <v>0.19376349449157715</v>
      </c>
      <c r="Q4635" s="1">
        <v>3.7544291466474533E-2</v>
      </c>
      <c r="R4635" s="1">
        <v>9.9999997764825821E-3</v>
      </c>
      <c r="S4635" s="1">
        <v>0.13087853789329529</v>
      </c>
      <c r="T4635" s="1">
        <v>1.7129192128777504E-2</v>
      </c>
      <c r="U4635" s="1">
        <v>9.9999997764825821E-3</v>
      </c>
      <c r="V4635" s="1">
        <v>124.45030975341797</v>
      </c>
      <c r="W4635" s="1">
        <v>15487.8798828125</v>
      </c>
      <c r="X4635" s="1">
        <v>1927471.375</v>
      </c>
      <c r="Y4635" s="1">
        <v>108.06989288330078</v>
      </c>
      <c r="Z4635" s="1">
        <v>11679.1015625</v>
      </c>
      <c r="AA4635" s="1">
        <v>1262159.25</v>
      </c>
      <c r="AB4635" s="1">
        <v>0</v>
      </c>
      <c r="AE4635" s="17">
        <f t="shared" si="72"/>
        <v>0.5</v>
      </c>
      <c r="AF4635" cm="1">
        <f t="array" ref="AF4635">1/(1+EXP(-$AI$41-SUMPRODUCT(A4635:AA4635, TRANSPOSE($AI$42:$AI$68))))</f>
        <v>0.10016861933794412</v>
      </c>
      <c r="AG4635" cm="1">
        <f t="array" ref="AG4635">1/(1+EXP(-$AI$71-SUMPRODUCT(A4635:AA4635, TRANSPOSE($AI$72:$AI$98))))</f>
        <v>2.4570680403706146E-2</v>
      </c>
    </row>
    <row r="4636" spans="1:33" x14ac:dyDescent="0.35">
      <c r="A4636" s="1">
        <v>1.0787045955657959</v>
      </c>
      <c r="B4636" s="1">
        <v>1.163603663444519</v>
      </c>
      <c r="C4636" s="1">
        <v>1.255184531211853</v>
      </c>
      <c r="D4636" s="1">
        <v>1.063015341758728</v>
      </c>
      <c r="E4636" s="1">
        <v>1.1300016641616821</v>
      </c>
      <c r="F4636" s="1">
        <v>1.2012090682983398</v>
      </c>
      <c r="G4636" s="1">
        <v>157.4521484375</v>
      </c>
      <c r="H4636" s="1">
        <v>24791.1796875</v>
      </c>
      <c r="I4636" s="1">
        <v>3903424.5</v>
      </c>
      <c r="J4636" s="1">
        <v>104.50759124755859</v>
      </c>
      <c r="K4636" s="1">
        <v>10921.8369140625</v>
      </c>
      <c r="L4636" s="1">
        <v>1141414.875</v>
      </c>
      <c r="M4636" s="1">
        <v>145.62583923339844</v>
      </c>
      <c r="N4636" s="1">
        <v>21206.884765625</v>
      </c>
      <c r="O4636" s="1">
        <v>3088270.5</v>
      </c>
      <c r="P4636" s="1">
        <v>0.19962716102600098</v>
      </c>
      <c r="Q4636" s="1">
        <v>3.9851002395153046E-2</v>
      </c>
      <c r="R4636" s="1">
        <v>9.9999997764825821E-3</v>
      </c>
      <c r="S4636" s="1">
        <v>0.13857582211494446</v>
      </c>
      <c r="T4636" s="1">
        <v>1.920325867831707E-2</v>
      </c>
      <c r="U4636" s="1">
        <v>9.9999997764825821E-3</v>
      </c>
      <c r="V4636" s="1">
        <v>118.69731140136719</v>
      </c>
      <c r="W4636" s="1">
        <v>14089.0517578125</v>
      </c>
      <c r="X4636" s="1">
        <v>1672332.5</v>
      </c>
      <c r="Y4636" s="1">
        <v>103.09664916992188</v>
      </c>
      <c r="Z4636" s="1">
        <v>10628.9189453125</v>
      </c>
      <c r="AA4636" s="1">
        <v>1095806</v>
      </c>
      <c r="AB4636" s="1">
        <v>0</v>
      </c>
      <c r="AE4636" s="17">
        <f t="shared" si="72"/>
        <v>0.5</v>
      </c>
      <c r="AF4636" cm="1">
        <f t="array" ref="AF4636">1/(1+EXP(-$AI$41-SUMPRODUCT(A4636:AA4636, TRANSPOSE($AI$42:$AI$68))))</f>
        <v>0.10367951477801213</v>
      </c>
      <c r="AG4636" cm="1">
        <f t="array" ref="AG4636">1/(1+EXP(-$AI$71-SUMPRODUCT(A4636:AA4636, TRANSPOSE($AI$72:$AI$98))))</f>
        <v>2.6753098935522746E-2</v>
      </c>
    </row>
    <row r="4637" spans="1:33" x14ac:dyDescent="0.35">
      <c r="A4637" s="1">
        <v>1.1183879375457764</v>
      </c>
      <c r="B4637" s="1">
        <v>1.2507915496826172</v>
      </c>
      <c r="C4637" s="1">
        <v>1.3988702297210693</v>
      </c>
      <c r="D4637" s="1">
        <v>1.1071665287017822</v>
      </c>
      <c r="E4637" s="1">
        <v>1.2258176803588867</v>
      </c>
      <c r="F4637" s="1">
        <v>1.3571844100952148</v>
      </c>
      <c r="G4637" s="1">
        <v>159.92897033691406</v>
      </c>
      <c r="H4637" s="1">
        <v>25577.275390625</v>
      </c>
      <c r="I4637" s="1">
        <v>4090547.25</v>
      </c>
      <c r="J4637" s="1">
        <v>103.51142883300781</v>
      </c>
      <c r="K4637" s="1">
        <v>10714.6162109375</v>
      </c>
      <c r="L4637" s="1">
        <v>1109085.25</v>
      </c>
      <c r="M4637" s="1">
        <v>139.5673828125</v>
      </c>
      <c r="N4637" s="1">
        <v>19479.0546875</v>
      </c>
      <c r="O4637" s="1">
        <v>2718640.75</v>
      </c>
      <c r="P4637" s="1">
        <v>0.19903111457824707</v>
      </c>
      <c r="Q4637" s="1">
        <v>3.9613384753465652E-2</v>
      </c>
      <c r="R4637" s="1">
        <v>9.9999997764825821E-3</v>
      </c>
      <c r="S4637" s="1">
        <v>0.14788565039634705</v>
      </c>
      <c r="T4637" s="1">
        <v>2.1870166063308716E-2</v>
      </c>
      <c r="U4637" s="1">
        <v>9.9999997764825821E-3</v>
      </c>
      <c r="V4637" s="1">
        <v>115.17082977294922</v>
      </c>
      <c r="W4637" s="1">
        <v>13264.3203125</v>
      </c>
      <c r="X4637" s="1">
        <v>1527662.75</v>
      </c>
      <c r="Y4637" s="1">
        <v>99.79864501953125</v>
      </c>
      <c r="Z4637" s="1">
        <v>9959.76953125</v>
      </c>
      <c r="AA4637" s="1">
        <v>993971.5</v>
      </c>
      <c r="AB4637" s="1">
        <v>0</v>
      </c>
      <c r="AE4637" s="17">
        <f t="shared" si="72"/>
        <v>0.5</v>
      </c>
      <c r="AF4637" cm="1">
        <f t="array" ref="AF4637">1/(1+EXP(-$AI$41-SUMPRODUCT(A4637:AA4637, TRANSPOSE($AI$42:$AI$68))))</f>
        <v>0.10459898691859963</v>
      </c>
      <c r="AG4637" cm="1">
        <f t="array" ref="AG4637">1/(1+EXP(-$AI$71-SUMPRODUCT(A4637:AA4637, TRANSPOSE($AI$72:$AI$98))))</f>
        <v>2.7357674157947782E-2</v>
      </c>
    </row>
    <row r="4638" spans="1:33" x14ac:dyDescent="0.35">
      <c r="A4638" s="1">
        <v>1.6270979642868042</v>
      </c>
      <c r="B4638" s="1">
        <v>2.6474478244781494</v>
      </c>
      <c r="C4638" s="1">
        <v>4.3076567649841309</v>
      </c>
      <c r="D4638" s="1">
        <v>1.6270511150360107</v>
      </c>
      <c r="E4638" s="1">
        <v>2.6472952365875244</v>
      </c>
      <c r="F4638" s="1">
        <v>4.3072848320007324</v>
      </c>
      <c r="G4638" s="1">
        <v>155.51121520996094</v>
      </c>
      <c r="H4638" s="1">
        <v>24183.73828125</v>
      </c>
      <c r="I4638" s="1">
        <v>3760842.5</v>
      </c>
      <c r="J4638" s="1">
        <v>107.50179290771484</v>
      </c>
      <c r="K4638" s="1">
        <v>11556.6357421875</v>
      </c>
      <c r="L4638" s="1">
        <v>1242359</v>
      </c>
      <c r="M4638" s="1">
        <v>128.20230102539063</v>
      </c>
      <c r="N4638" s="1">
        <v>16435.830078125</v>
      </c>
      <c r="O4638" s="1">
        <v>2107111.25</v>
      </c>
      <c r="P4638" s="1">
        <v>0.19921541213989258</v>
      </c>
      <c r="Q4638" s="1">
        <v>3.9686780422925949E-2</v>
      </c>
      <c r="R4638" s="1">
        <v>9.9999997764825821E-3</v>
      </c>
      <c r="S4638" s="1">
        <v>0.17044898867607117</v>
      </c>
      <c r="T4638" s="1">
        <v>2.9052857309579849E-2</v>
      </c>
      <c r="U4638" s="1">
        <v>9.9999997764825821E-3</v>
      </c>
      <c r="V4638" s="1">
        <v>110.523681640625</v>
      </c>
      <c r="W4638" s="1">
        <v>12215.484375</v>
      </c>
      <c r="X4638" s="1">
        <v>1350100.25</v>
      </c>
      <c r="Y4638" s="1">
        <v>92.587432861328125</v>
      </c>
      <c r="Z4638" s="1">
        <v>8572.4326171875</v>
      </c>
      <c r="AA4638" s="1">
        <v>793699.5625</v>
      </c>
      <c r="AB4638" s="1">
        <v>0</v>
      </c>
      <c r="AE4638" s="17">
        <f t="shared" si="72"/>
        <v>0.5</v>
      </c>
      <c r="AF4638" cm="1">
        <f t="array" ref="AF4638">1/(1+EXP(-$AI$41-SUMPRODUCT(A4638:AA4638, TRANSPOSE($AI$42:$AI$68))))</f>
        <v>0.10206477298724562</v>
      </c>
      <c r="AG4638" cm="1">
        <f t="array" ref="AG4638">1/(1+EXP(-$AI$71-SUMPRODUCT(A4638:AA4638, TRANSPOSE($AI$72:$AI$98))))</f>
        <v>2.6002003616706411E-2</v>
      </c>
    </row>
    <row r="4639" spans="1:33" x14ac:dyDescent="0.35">
      <c r="A4639" s="1">
        <v>1.6908707618713379</v>
      </c>
      <c r="B4639" s="1">
        <v>2.8590438365936279</v>
      </c>
      <c r="C4639" s="1">
        <v>4.8342738151550293</v>
      </c>
      <c r="D4639" s="1">
        <v>1.6904975175857544</v>
      </c>
      <c r="E4639" s="1">
        <v>2.8577818870544434</v>
      </c>
      <c r="F4639" s="1">
        <v>4.8310732841491699</v>
      </c>
      <c r="G4639" s="1">
        <v>156.62857055664063</v>
      </c>
      <c r="H4639" s="1">
        <v>24532.509765625</v>
      </c>
      <c r="I4639" s="1">
        <v>3842491.75</v>
      </c>
      <c r="J4639" s="1">
        <v>110.47844696044922</v>
      </c>
      <c r="K4639" s="1">
        <v>12205.4873046875</v>
      </c>
      <c r="L4639" s="1">
        <v>1348443.25</v>
      </c>
      <c r="M4639" s="1">
        <v>122.82070922851563</v>
      </c>
      <c r="N4639" s="1">
        <v>15084.9267578125</v>
      </c>
      <c r="O4639" s="1">
        <v>1852741.375</v>
      </c>
      <c r="P4639" s="1">
        <v>0.20021533966064453</v>
      </c>
      <c r="Q4639" s="1">
        <v>4.0086183696985245E-2</v>
      </c>
      <c r="R4639" s="1">
        <v>9.9999997764825821E-3</v>
      </c>
      <c r="S4639" s="1">
        <v>0.18219172954559326</v>
      </c>
      <c r="T4639" s="1">
        <v>3.3193826675415039E-2</v>
      </c>
      <c r="U4639" s="1">
        <v>9.9999997764825821E-3</v>
      </c>
      <c r="V4639" s="1">
        <v>109.21810150146484</v>
      </c>
      <c r="W4639" s="1">
        <v>11928.59375</v>
      </c>
      <c r="X4639" s="1">
        <v>1302818.375</v>
      </c>
      <c r="Y4639" s="1">
        <v>89.474716186523438</v>
      </c>
      <c r="Z4639" s="1">
        <v>8005.724609375</v>
      </c>
      <c r="AA4639" s="1">
        <v>716309.9375</v>
      </c>
      <c r="AB4639" s="1">
        <v>0</v>
      </c>
      <c r="AE4639" s="17">
        <f t="shared" si="72"/>
        <v>0.5</v>
      </c>
      <c r="AF4639" cm="1">
        <f t="array" ref="AF4639">1/(1+EXP(-$AI$41-SUMPRODUCT(A4639:AA4639, TRANSPOSE($AI$42:$AI$68))))</f>
        <v>0.10098610646600779</v>
      </c>
      <c r="AG4639" cm="1">
        <f t="array" ref="AG4639">1/(1+EXP(-$AI$71-SUMPRODUCT(A4639:AA4639, TRANSPOSE($AI$72:$AI$98))))</f>
        <v>2.5179251818478448E-2</v>
      </c>
    </row>
    <row r="4640" spans="1:33" x14ac:dyDescent="0.35">
      <c r="A4640" s="1">
        <v>1.7451980113983154</v>
      </c>
      <c r="B4640" s="1">
        <v>3.0457160472869873</v>
      </c>
      <c r="C4640" s="1">
        <v>5.3153777122497559</v>
      </c>
      <c r="D4640" s="1">
        <v>1.7440305948257446</v>
      </c>
      <c r="E4640" s="1">
        <v>3.0416426658630371</v>
      </c>
      <c r="F4640" s="1">
        <v>5.304718017578125</v>
      </c>
      <c r="G4640" s="1">
        <v>153.96881103515625</v>
      </c>
      <c r="H4640" s="1">
        <v>23706.39453125</v>
      </c>
      <c r="I4640" s="1">
        <v>3650045.5</v>
      </c>
      <c r="J4640" s="1">
        <v>119.02234649658203</v>
      </c>
      <c r="K4640" s="1">
        <v>14166.3193359375</v>
      </c>
      <c r="L4640" s="1">
        <v>1686108.5</v>
      </c>
      <c r="M4640" s="1">
        <v>112.95320129394531</v>
      </c>
      <c r="N4640" s="1">
        <v>12758.42578125</v>
      </c>
      <c r="O4640" s="1">
        <v>1441105</v>
      </c>
      <c r="P4640" s="1">
        <v>0.20134282112121582</v>
      </c>
      <c r="Q4640" s="1">
        <v>4.0538933128118515E-2</v>
      </c>
      <c r="R4640" s="1">
        <v>9.9999997764825821E-3</v>
      </c>
      <c r="S4640" s="1">
        <v>0.20581145584583282</v>
      </c>
      <c r="T4640" s="1">
        <v>4.2358353734016418E-2</v>
      </c>
      <c r="U4640" s="1">
        <v>9.9999997764825821E-3</v>
      </c>
      <c r="V4640" s="1">
        <v>104.30673980712891</v>
      </c>
      <c r="W4640" s="1">
        <v>10879.8955078125</v>
      </c>
      <c r="X4640" s="1">
        <v>1134846.5</v>
      </c>
      <c r="Y4640" s="1">
        <v>83.748710632324219</v>
      </c>
      <c r="Z4640" s="1">
        <v>7013.8466796875</v>
      </c>
      <c r="AA4640" s="1">
        <v>587400.625</v>
      </c>
      <c r="AB4640" s="1">
        <v>0</v>
      </c>
      <c r="AE4640" s="17">
        <f t="shared" si="72"/>
        <v>0.5</v>
      </c>
      <c r="AF4640" cm="1">
        <f t="array" ref="AF4640">1/(1+EXP(-$AI$41-SUMPRODUCT(A4640:AA4640, TRANSPOSE($AI$42:$AI$68))))</f>
        <v>9.866302135064399E-2</v>
      </c>
      <c r="AG4640" cm="1">
        <f t="array" ref="AG4640">1/(1+EXP(-$AI$71-SUMPRODUCT(A4640:AA4640, TRANSPOSE($AI$72:$AI$98))))</f>
        <v>2.3663276306998101E-2</v>
      </c>
    </row>
    <row r="4641" spans="1:33" x14ac:dyDescent="0.35">
      <c r="A4641" s="1">
        <v>2.3042740821838379</v>
      </c>
      <c r="B4641" s="1">
        <v>5.3096790313720703</v>
      </c>
      <c r="C4641" s="1">
        <v>12.234955787658691</v>
      </c>
      <c r="D4641" s="1">
        <v>2.3026430606842041</v>
      </c>
      <c r="E4641" s="1">
        <v>5.3021650314331055</v>
      </c>
      <c r="F4641" s="1">
        <v>12.208993911743164</v>
      </c>
      <c r="G4641" s="1">
        <v>148.111328125</v>
      </c>
      <c r="H4641" s="1">
        <v>21936.96484375</v>
      </c>
      <c r="I4641" s="1">
        <v>3249113</v>
      </c>
      <c r="J4641" s="1">
        <v>128.38160705566406</v>
      </c>
      <c r="K4641" s="1">
        <v>16481.837890625</v>
      </c>
      <c r="L4641" s="1">
        <v>2115964.75</v>
      </c>
      <c r="M4641" s="1">
        <v>103.30755615234375</v>
      </c>
      <c r="N4641" s="1">
        <v>10672.451171875</v>
      </c>
      <c r="O4641" s="1">
        <v>1102544.875</v>
      </c>
      <c r="P4641" s="1">
        <v>0.20310473442077637</v>
      </c>
      <c r="Q4641" s="1">
        <v>4.1251532733440399E-2</v>
      </c>
      <c r="R4641" s="1">
        <v>9.9999997764825821E-3</v>
      </c>
      <c r="S4641" s="1">
        <v>0.22530326247215271</v>
      </c>
      <c r="T4641" s="1">
        <v>5.0761561840772629E-2</v>
      </c>
      <c r="U4641" s="1">
        <v>1.1436745524406433E-2</v>
      </c>
      <c r="V4641" s="1">
        <v>98.310646057128906</v>
      </c>
      <c r="W4641" s="1">
        <v>9664.9833984375</v>
      </c>
      <c r="X4641" s="1">
        <v>950170.75</v>
      </c>
      <c r="Y4641" s="1">
        <v>79.231369018554688</v>
      </c>
      <c r="Z4641" s="1">
        <v>6277.60986328125</v>
      </c>
      <c r="AA4641" s="1">
        <v>497383.625</v>
      </c>
      <c r="AB4641" s="1">
        <v>0</v>
      </c>
      <c r="AE4641" s="17">
        <f t="shared" si="72"/>
        <v>0.5</v>
      </c>
      <c r="AF4641" cm="1">
        <f t="array" ref="AF4641">1/(1+EXP(-$AI$41-SUMPRODUCT(A4641:AA4641, TRANSPOSE($AI$42:$AI$68))))</f>
        <v>9.726489845117256E-2</v>
      </c>
      <c r="AG4641" cm="1">
        <f t="array" ref="AG4641">1/(1+EXP(-$AI$71-SUMPRODUCT(A4641:AA4641, TRANSPOSE($AI$72:$AI$98))))</f>
        <v>2.3309254255960397E-2</v>
      </c>
    </row>
    <row r="4642" spans="1:33" x14ac:dyDescent="0.35">
      <c r="A4642" s="1">
        <v>1.7569754123687744</v>
      </c>
      <c r="B4642" s="1">
        <v>3.0869626998901367</v>
      </c>
      <c r="C4642" s="1">
        <v>5.4237174987792969</v>
      </c>
      <c r="D4642" s="1">
        <v>1.7526758909225464</v>
      </c>
      <c r="E4642" s="1">
        <v>3.0718727111816406</v>
      </c>
      <c r="F4642" s="1">
        <v>5.3839974403381348</v>
      </c>
      <c r="G4642" s="1">
        <v>145.11795043945313</v>
      </c>
      <c r="H4642" s="1">
        <v>21059.21875</v>
      </c>
      <c r="I4642" s="1">
        <v>3056070.75</v>
      </c>
      <c r="J4642" s="1">
        <v>133.43611145019531</v>
      </c>
      <c r="K4642" s="1">
        <v>17805.1953125</v>
      </c>
      <c r="L4642" s="1">
        <v>2375856</v>
      </c>
      <c r="M4642" s="1">
        <v>99.394966125488281</v>
      </c>
      <c r="N4642" s="1">
        <v>9879.359375</v>
      </c>
      <c r="O4642" s="1">
        <v>981958.5625</v>
      </c>
      <c r="P4642" s="1">
        <v>0.20543742179870605</v>
      </c>
      <c r="Q4642" s="1">
        <v>4.2204532772302628E-2</v>
      </c>
      <c r="R4642" s="1">
        <v>9.9999997764825821E-3</v>
      </c>
      <c r="S4642" s="1">
        <v>0.23797573149204254</v>
      </c>
      <c r="T4642" s="1">
        <v>5.6632447987794876E-2</v>
      </c>
      <c r="U4642" s="1">
        <v>1.3477148488163948E-2</v>
      </c>
      <c r="V4642" s="1">
        <v>95.25335693359375</v>
      </c>
      <c r="W4642" s="1">
        <v>9073.2021484375</v>
      </c>
      <c r="X4642" s="1">
        <v>864252.9375</v>
      </c>
      <c r="Y4642" s="1">
        <v>77.495933532714844</v>
      </c>
      <c r="Z4642" s="1">
        <v>6005.61962890625</v>
      </c>
      <c r="AA4642" s="1">
        <v>465411.09375</v>
      </c>
      <c r="AB4642" s="1">
        <v>0</v>
      </c>
      <c r="AE4642" s="17">
        <f t="shared" si="72"/>
        <v>0.5</v>
      </c>
      <c r="AF4642" cm="1">
        <f t="array" ref="AF4642">1/(1+EXP(-$AI$41-SUMPRODUCT(A4642:AA4642, TRANSPOSE($AI$42:$AI$68))))</f>
        <v>9.6734937151644607E-2</v>
      </c>
      <c r="AG4642" cm="1">
        <f t="array" ref="AG4642">1/(1+EXP(-$AI$71-SUMPRODUCT(A4642:AA4642, TRANSPOSE($AI$72:$AI$98))))</f>
        <v>2.2749154552234984E-2</v>
      </c>
    </row>
    <row r="4643" spans="1:33" x14ac:dyDescent="0.35">
      <c r="A4643" s="1">
        <v>1.6022977828979492</v>
      </c>
      <c r="B4643" s="1">
        <v>2.5673582553863525</v>
      </c>
      <c r="C4643" s="1">
        <v>4.1136722564697266</v>
      </c>
      <c r="D4643" s="1">
        <v>1.5842128992080688</v>
      </c>
      <c r="E4643" s="1">
        <v>2.5097305774688721</v>
      </c>
      <c r="F4643" s="1">
        <v>3.975947380065918</v>
      </c>
      <c r="G4643" s="1">
        <v>147.95176696777344</v>
      </c>
      <c r="H4643" s="1">
        <v>21889.724609375</v>
      </c>
      <c r="I4643" s="1">
        <v>3238623.5</v>
      </c>
      <c r="J4643" s="1">
        <v>133.69931030273438</v>
      </c>
      <c r="K4643" s="1">
        <v>17875.505859375</v>
      </c>
      <c r="L4643" s="1">
        <v>2389942.75</v>
      </c>
      <c r="M4643" s="1">
        <v>92.909934997558594</v>
      </c>
      <c r="N4643" s="1">
        <v>8632.255859375</v>
      </c>
      <c r="O4643" s="1">
        <v>802022.375</v>
      </c>
      <c r="P4643" s="1">
        <v>0.21110653877258301</v>
      </c>
      <c r="Q4643" s="1">
        <v>4.4565971940755844E-2</v>
      </c>
      <c r="R4643" s="1">
        <v>9.9999997764825821E-3</v>
      </c>
      <c r="S4643" s="1">
        <v>0.25749483704566956</v>
      </c>
      <c r="T4643" s="1">
        <v>6.6303588449954987E-2</v>
      </c>
      <c r="U4643" s="1">
        <v>1.7072832211852074E-2</v>
      </c>
      <c r="V4643" s="1">
        <v>91.408111572265625</v>
      </c>
      <c r="W4643" s="1">
        <v>8355.4423828125</v>
      </c>
      <c r="X4643" s="1">
        <v>763755.25</v>
      </c>
      <c r="Y4643" s="1">
        <v>73.725334167480469</v>
      </c>
      <c r="Z4643" s="1">
        <v>5435.4248046875</v>
      </c>
      <c r="AA4643" s="1">
        <v>400728.53125</v>
      </c>
      <c r="AB4643" s="1">
        <v>0</v>
      </c>
      <c r="AE4643" s="17">
        <f t="shared" si="72"/>
        <v>0.5</v>
      </c>
      <c r="AF4643" cm="1">
        <f t="array" ref="AF4643">1/(1+EXP(-$AI$41-SUMPRODUCT(A4643:AA4643, TRANSPOSE($AI$42:$AI$68))))</f>
        <v>9.6641632096770624E-2</v>
      </c>
      <c r="AG4643" cm="1">
        <f t="array" ref="AG4643">1/(1+EXP(-$AI$71-SUMPRODUCT(A4643:AA4643, TRANSPOSE($AI$72:$AI$98))))</f>
        <v>2.2483100386694165E-2</v>
      </c>
    </row>
    <row r="4644" spans="1:33" x14ac:dyDescent="0.35">
      <c r="A4644" s="1">
        <v>1.4332857131958008</v>
      </c>
      <c r="B4644" s="1">
        <v>2.0543079376220703</v>
      </c>
      <c r="C4644" s="1">
        <v>2.9444103240966797</v>
      </c>
      <c r="D4644" s="1">
        <v>1.4087495803833008</v>
      </c>
      <c r="E4644" s="1">
        <v>1.9845753908157349</v>
      </c>
      <c r="F4644" s="1">
        <v>2.7957696914672852</v>
      </c>
      <c r="G4644" s="1">
        <v>146.91082763671875</v>
      </c>
      <c r="H4644" s="1">
        <v>21582.791015625</v>
      </c>
      <c r="I4644" s="1">
        <v>3170745.75</v>
      </c>
      <c r="J4644" s="1">
        <v>136.54496765136719</v>
      </c>
      <c r="K4644" s="1">
        <v>18644.52734375</v>
      </c>
      <c r="L4644" s="1">
        <v>2545816.5</v>
      </c>
      <c r="M4644" s="1">
        <v>90.271965026855469</v>
      </c>
      <c r="N4644" s="1">
        <v>8149.02783203125</v>
      </c>
      <c r="O4644" s="1">
        <v>735628.75</v>
      </c>
      <c r="P4644" s="1">
        <v>0.21423959732055664</v>
      </c>
      <c r="Q4644" s="1">
        <v>4.5898605138063431E-2</v>
      </c>
      <c r="R4644" s="1">
        <v>9.9999997764825821E-3</v>
      </c>
      <c r="S4644" s="1">
        <v>0.26500308513641357</v>
      </c>
      <c r="T4644" s="1">
        <v>7.0226632058620453E-2</v>
      </c>
      <c r="U4644" s="1">
        <v>1.8610274419188499E-2</v>
      </c>
      <c r="V4644" s="1">
        <v>90.734580993652344</v>
      </c>
      <c r="W4644" s="1">
        <v>8232.7646484375</v>
      </c>
      <c r="X4644" s="1">
        <v>746996.4375</v>
      </c>
      <c r="Y4644" s="1">
        <v>71.620567321777344</v>
      </c>
      <c r="Z4644" s="1">
        <v>5129.505859375</v>
      </c>
      <c r="AA4644" s="1">
        <v>367378.09375</v>
      </c>
      <c r="AB4644" s="1">
        <v>0</v>
      </c>
      <c r="AE4644" s="17">
        <f t="shared" si="72"/>
        <v>0.5</v>
      </c>
      <c r="AF4644" cm="1">
        <f t="array" ref="AF4644">1/(1+EXP(-$AI$41-SUMPRODUCT(A4644:AA4644, TRANSPOSE($AI$42:$AI$68))))</f>
        <v>9.6207180498733585E-2</v>
      </c>
      <c r="AG4644" cm="1">
        <f t="array" ref="AG4644">1/(1+EXP(-$AI$71-SUMPRODUCT(A4644:AA4644, TRANSPOSE($AI$72:$AI$98))))</f>
        <v>2.2112403396607527E-2</v>
      </c>
    </row>
    <row r="4645" spans="1:33" x14ac:dyDescent="0.35">
      <c r="A4645" s="1">
        <v>1.2045252323150635</v>
      </c>
      <c r="B4645" s="1">
        <v>1.4508810043334961</v>
      </c>
      <c r="C4645" s="1">
        <v>1.7476228475570679</v>
      </c>
      <c r="D4645" s="1">
        <v>1.1812232732772827</v>
      </c>
      <c r="E4645" s="1">
        <v>1.3952884674072266</v>
      </c>
      <c r="F4645" s="1">
        <v>1.6481471061706543</v>
      </c>
      <c r="G4645" s="1">
        <v>150.84671020507813</v>
      </c>
      <c r="H4645" s="1">
        <v>22754.73046875</v>
      </c>
      <c r="I4645" s="1">
        <v>3432476.25</v>
      </c>
      <c r="J4645" s="1">
        <v>136.72698974609375</v>
      </c>
      <c r="K4645" s="1">
        <v>18694.26953125</v>
      </c>
      <c r="L4645" s="1">
        <v>2556011.25</v>
      </c>
      <c r="M4645" s="1">
        <v>85.927749633789063</v>
      </c>
      <c r="N4645" s="1">
        <v>7383.578125</v>
      </c>
      <c r="O4645" s="1">
        <v>634454.25</v>
      </c>
      <c r="P4645" s="1">
        <v>0.21896576881408691</v>
      </c>
      <c r="Q4645" s="1">
        <v>4.7946006059646606E-2</v>
      </c>
      <c r="R4645" s="1">
        <v>1.0498534888029099E-2</v>
      </c>
      <c r="S4645" s="1">
        <v>0.2825661301612854</v>
      </c>
      <c r="T4645" s="1">
        <v>7.9843617975711823E-2</v>
      </c>
      <c r="U4645" s="1">
        <v>2.2561101242899895E-2</v>
      </c>
      <c r="V4645" s="1">
        <v>87.484542846679688</v>
      </c>
      <c r="W4645" s="1">
        <v>7653.54541015625</v>
      </c>
      <c r="X4645" s="1">
        <v>669566.875</v>
      </c>
      <c r="Y4645" s="1">
        <v>66.628692626953125</v>
      </c>
      <c r="Z4645" s="1">
        <v>4439.3828125</v>
      </c>
      <c r="AA4645" s="1">
        <v>295790.25</v>
      </c>
      <c r="AB4645" s="1">
        <v>0</v>
      </c>
      <c r="AE4645" s="17">
        <f t="shared" si="72"/>
        <v>0.5</v>
      </c>
      <c r="AF4645" cm="1">
        <f t="array" ref="AF4645">1/(1+EXP(-$AI$41-SUMPRODUCT(A4645:AA4645, TRANSPOSE($AI$42:$AI$68))))</f>
        <v>9.5297916743302152E-2</v>
      </c>
      <c r="AG4645" cm="1">
        <f t="array" ref="AG4645">1/(1+EXP(-$AI$71-SUMPRODUCT(A4645:AA4645, TRANSPOSE($AI$72:$AI$98))))</f>
        <v>2.1327192316679799E-2</v>
      </c>
    </row>
    <row r="4646" spans="1:33" x14ac:dyDescent="0.35">
      <c r="A4646" s="1">
        <v>0.98448640108108521</v>
      </c>
      <c r="B4646" s="1">
        <v>0.96921348571777344</v>
      </c>
      <c r="C4646" s="1">
        <v>0.95417749881744385</v>
      </c>
      <c r="D4646" s="1">
        <v>0.96097147464752197</v>
      </c>
      <c r="E4646" s="1">
        <v>0.92346614599227905</v>
      </c>
      <c r="F4646" s="1">
        <v>0.88742464780807495</v>
      </c>
      <c r="G4646" s="1">
        <v>154.35643005371094</v>
      </c>
      <c r="H4646" s="1">
        <v>23825.908203125</v>
      </c>
      <c r="I4646" s="1">
        <v>3677682</v>
      </c>
      <c r="J4646" s="1">
        <v>134.84797668457031</v>
      </c>
      <c r="K4646" s="1">
        <v>18183.9765625</v>
      </c>
      <c r="L4646" s="1">
        <v>2452072.5</v>
      </c>
      <c r="M4646" s="1">
        <v>84.667045593261719</v>
      </c>
      <c r="N4646" s="1">
        <v>7168.5087890625</v>
      </c>
      <c r="O4646" s="1">
        <v>606936.4375</v>
      </c>
      <c r="P4646" s="1">
        <v>0.22136902809143066</v>
      </c>
      <c r="Q4646" s="1">
        <v>4.9004245549440384E-2</v>
      </c>
      <c r="R4646" s="1">
        <v>1.0848022066056728E-2</v>
      </c>
      <c r="S4646" s="1">
        <v>0.28671824932098389</v>
      </c>
      <c r="T4646" s="1">
        <v>8.2207351922988892E-2</v>
      </c>
      <c r="U4646" s="1">
        <v>2.35703494399786E-2</v>
      </c>
      <c r="V4646" s="1">
        <v>86.027450561523438</v>
      </c>
      <c r="W4646" s="1">
        <v>7400.72216796875</v>
      </c>
      <c r="X4646" s="1">
        <v>636665.25</v>
      </c>
      <c r="Y4646" s="1">
        <v>64.399757385253906</v>
      </c>
      <c r="Z4646" s="1">
        <v>4147.32861328125</v>
      </c>
      <c r="AA4646" s="1">
        <v>267086.96875</v>
      </c>
      <c r="AB4646" s="1">
        <v>0</v>
      </c>
      <c r="AE4646" s="17">
        <f t="shared" si="72"/>
        <v>0.5</v>
      </c>
      <c r="AF4646" cm="1">
        <f t="array" ref="AF4646">1/(1+EXP(-$AI$41-SUMPRODUCT(A4646:AA4646, TRANSPOSE($AI$42:$AI$68))))</f>
        <v>9.5500899928177188E-2</v>
      </c>
      <c r="AG4646" cm="1">
        <f t="array" ref="AG4646">1/(1+EXP(-$AI$71-SUMPRODUCT(A4646:AA4646, TRANSPOSE($AI$72:$AI$98))))</f>
        <v>2.1206639657544876E-2</v>
      </c>
    </row>
    <row r="4647" spans="1:33" x14ac:dyDescent="0.35">
      <c r="A4647" s="1">
        <v>5.5843088775873184E-2</v>
      </c>
      <c r="B4647" s="1">
        <v>9.9999997764825821E-3</v>
      </c>
      <c r="C4647" s="1">
        <v>9.9999997764825821E-3</v>
      </c>
      <c r="D4647" s="1">
        <v>5.4243948310613632E-2</v>
      </c>
      <c r="E4647" s="1">
        <v>9.9999997764825821E-3</v>
      </c>
      <c r="F4647" s="1">
        <v>9.9999997764825821E-3</v>
      </c>
      <c r="G4647" s="1">
        <v>137.67442321777344</v>
      </c>
      <c r="H4647" s="1">
        <v>18954.24609375</v>
      </c>
      <c r="I4647" s="1">
        <v>2609515</v>
      </c>
      <c r="J4647" s="1">
        <v>145.38601684570313</v>
      </c>
      <c r="K4647" s="1">
        <v>21137.09375</v>
      </c>
      <c r="L4647" s="1">
        <v>3073038</v>
      </c>
      <c r="M4647" s="1">
        <v>84.64080810546875</v>
      </c>
      <c r="N4647" s="1">
        <v>7164.06640625</v>
      </c>
      <c r="O4647" s="1">
        <v>606372.375</v>
      </c>
      <c r="P4647" s="1">
        <v>0.21940803527832031</v>
      </c>
      <c r="Q4647" s="1">
        <v>4.8139885067939758E-2</v>
      </c>
      <c r="R4647" s="1">
        <v>1.0562277399003506E-2</v>
      </c>
      <c r="S4647" s="1">
        <v>0.28316369652748108</v>
      </c>
      <c r="T4647" s="1">
        <v>8.0181680619716644E-2</v>
      </c>
      <c r="U4647" s="1">
        <v>2.2704539820551872E-2</v>
      </c>
      <c r="V4647" s="1">
        <v>86.817466735839844</v>
      </c>
      <c r="W4647" s="1">
        <v>7537.2724609375</v>
      </c>
      <c r="X4647" s="1">
        <v>654366.9375</v>
      </c>
      <c r="Y4647" s="1">
        <v>61.446334838867188</v>
      </c>
      <c r="Z4647" s="1">
        <v>3775.652099609375</v>
      </c>
      <c r="AA4647" s="1">
        <v>231999.984375</v>
      </c>
      <c r="AB4647" s="1">
        <v>0</v>
      </c>
      <c r="AE4647" s="17">
        <f t="shared" si="72"/>
        <v>0.5</v>
      </c>
      <c r="AF4647" cm="1">
        <f t="array" ref="AF4647">1/(1+EXP(-$AI$41-SUMPRODUCT(A4647:AA4647, TRANSPOSE($AI$42:$AI$68))))</f>
        <v>0.10011117312825378</v>
      </c>
      <c r="AG4647" cm="1">
        <f t="array" ref="AG4647">1/(1+EXP(-$AI$71-SUMPRODUCT(A4647:AA4647, TRANSPOSE($AI$72:$AI$98))))</f>
        <v>2.4100693636251402E-2</v>
      </c>
    </row>
    <row r="4648" spans="1:33" x14ac:dyDescent="0.35">
      <c r="A4648" s="1">
        <v>0.29905879497528076</v>
      </c>
      <c r="B4648" s="1">
        <v>8.9436165988445282E-2</v>
      </c>
      <c r="C4648" s="1">
        <v>2.674667164683342E-2</v>
      </c>
      <c r="D4648" s="1">
        <v>0.28896313905715942</v>
      </c>
      <c r="E4648" s="1">
        <v>8.3499692380428314E-2</v>
      </c>
      <c r="F4648" s="1">
        <v>2.412833459675312E-2</v>
      </c>
      <c r="G4648" s="1">
        <v>14.17429256439209</v>
      </c>
      <c r="H4648" s="1">
        <v>200.91056823730469</v>
      </c>
      <c r="I4648" s="1">
        <v>2847.76513671875</v>
      </c>
      <c r="J4648" s="1">
        <v>56.945804595947266</v>
      </c>
      <c r="K4648" s="1">
        <v>3242.82470703125</v>
      </c>
      <c r="L4648" s="1">
        <v>184665.265625</v>
      </c>
      <c r="M4648" s="1">
        <v>84.890403747558594</v>
      </c>
      <c r="N4648" s="1">
        <v>7206.380859375</v>
      </c>
      <c r="O4648" s="1">
        <v>611752.5625</v>
      </c>
      <c r="P4648" s="1">
        <v>0.21880078315734863</v>
      </c>
      <c r="Q4648" s="1">
        <v>4.7873783856630325E-2</v>
      </c>
      <c r="R4648" s="1">
        <v>1.0474821552634239E-2</v>
      </c>
      <c r="S4648" s="1">
        <v>0.27856060862541199</v>
      </c>
      <c r="T4648" s="1">
        <v>7.7596016228199005E-2</v>
      </c>
      <c r="U4648" s="1">
        <v>2.1615192294120789E-2</v>
      </c>
      <c r="V4648" s="1">
        <v>89.068984985351563</v>
      </c>
      <c r="W4648" s="1">
        <v>7933.2841796875</v>
      </c>
      <c r="X4648" s="1">
        <v>706609.5625</v>
      </c>
      <c r="Y4648" s="1">
        <v>60.939407348632813</v>
      </c>
      <c r="Z4648" s="1">
        <v>3713.611328125</v>
      </c>
      <c r="AA4648" s="1">
        <v>226305.28125</v>
      </c>
      <c r="AB4648" s="1">
        <v>0</v>
      </c>
      <c r="AE4648" s="17">
        <f t="shared" si="72"/>
        <v>0.5</v>
      </c>
      <c r="AF4648" cm="1">
        <f t="array" ref="AF4648">1/(1+EXP(-$AI$41-SUMPRODUCT(A4648:AA4648, TRANSPOSE($AI$42:$AI$68))))</f>
        <v>0.12675536816845145</v>
      </c>
      <c r="AG4648" cm="1">
        <f t="array" ref="AG4648">1/(1+EXP(-$AI$71-SUMPRODUCT(A4648:AA4648, TRANSPOSE($AI$72:$AI$98))))</f>
        <v>4.6738701876250871E-2</v>
      </c>
    </row>
    <row r="4649" spans="1:33" x14ac:dyDescent="0.35">
      <c r="A4649" s="1">
        <v>0.63733816146850586</v>
      </c>
      <c r="B4649" s="1">
        <v>0.40619993209838867</v>
      </c>
      <c r="C4649" s="1">
        <v>0.25888672471046448</v>
      </c>
      <c r="D4649" s="1">
        <v>0.6167415976524353</v>
      </c>
      <c r="E4649" s="1">
        <v>0.38037019968032837</v>
      </c>
      <c r="F4649" s="1">
        <v>0.23459012806415558</v>
      </c>
      <c r="G4649" s="1">
        <v>14.22894287109375</v>
      </c>
      <c r="H4649" s="1">
        <v>202.46281433105469</v>
      </c>
      <c r="I4649" s="1">
        <v>2880.831787109375</v>
      </c>
      <c r="J4649" s="1">
        <v>56.409881591796875</v>
      </c>
      <c r="K4649" s="1">
        <v>3182.07470703125</v>
      </c>
      <c r="L4649" s="1">
        <v>179500.453125</v>
      </c>
      <c r="M4649" s="1">
        <v>86.902503967285156</v>
      </c>
      <c r="N4649" s="1">
        <v>7552.04541015625</v>
      </c>
      <c r="O4649" s="1">
        <v>656291.625</v>
      </c>
      <c r="P4649" s="1">
        <v>0.21405029296875</v>
      </c>
      <c r="Q4649" s="1">
        <v>4.5817527920007706E-2</v>
      </c>
      <c r="R4649" s="1">
        <v>9.9999997764825821E-3</v>
      </c>
      <c r="S4649" s="1">
        <v>0.26614925265312195</v>
      </c>
      <c r="T4649" s="1">
        <v>7.0835426449775696E-2</v>
      </c>
      <c r="U4649" s="1">
        <v>1.8852794542908669E-2</v>
      </c>
      <c r="V4649" s="1">
        <v>92.670303344726563</v>
      </c>
      <c r="W4649" s="1">
        <v>8587.78515625</v>
      </c>
      <c r="X4649" s="1">
        <v>795832.625</v>
      </c>
      <c r="Y4649" s="1">
        <v>62.594429016113281</v>
      </c>
      <c r="Z4649" s="1">
        <v>3918.0625</v>
      </c>
      <c r="AA4649" s="1">
        <v>245248.890625</v>
      </c>
      <c r="AB4649" s="1">
        <v>0</v>
      </c>
      <c r="AE4649" s="17">
        <f t="shared" si="72"/>
        <v>0.5</v>
      </c>
      <c r="AF4649" cm="1">
        <f t="array" ref="AF4649">1/(1+EXP(-$AI$41-SUMPRODUCT(A4649:AA4649, TRANSPOSE($AI$42:$AI$68))))</f>
        <v>0.1231521922505191</v>
      </c>
      <c r="AG4649" cm="1">
        <f t="array" ref="AG4649">1/(1+EXP(-$AI$71-SUMPRODUCT(A4649:AA4649, TRANSPOSE($AI$72:$AI$98))))</f>
        <v>4.3478274060693135E-2</v>
      </c>
    </row>
    <row r="4650" spans="1:33" x14ac:dyDescent="0.35">
      <c r="A4650" s="1">
        <v>0.82801514863967896</v>
      </c>
      <c r="B4650" s="1">
        <v>0.68560910224914551</v>
      </c>
      <c r="C4650" s="1">
        <v>0.56769472360610962</v>
      </c>
      <c r="D4650" s="1">
        <v>0.79207873344421387</v>
      </c>
      <c r="E4650" s="1">
        <v>0.62738871574401855</v>
      </c>
      <c r="F4650" s="1">
        <v>0.49694126844406128</v>
      </c>
      <c r="G4650" s="1">
        <v>14.645030975341797</v>
      </c>
      <c r="H4650" s="1">
        <v>214.4769287109375</v>
      </c>
      <c r="I4650" s="1">
        <v>3141.021240234375</v>
      </c>
      <c r="J4650" s="1">
        <v>56.378635406494141</v>
      </c>
      <c r="K4650" s="1">
        <v>3178.550537109375</v>
      </c>
      <c r="L4650" s="1">
        <v>179202.34375</v>
      </c>
      <c r="M4650" s="1">
        <v>88.630340576171875</v>
      </c>
      <c r="N4650" s="1">
        <v>7855.33740234375</v>
      </c>
      <c r="O4650" s="1">
        <v>696221.1875</v>
      </c>
      <c r="P4650" s="1">
        <v>0.21075701713562012</v>
      </c>
      <c r="Q4650" s="1">
        <v>4.4418521225452423E-2</v>
      </c>
      <c r="R4650" s="1">
        <v>9.9999997764825821E-3</v>
      </c>
      <c r="S4650" s="1">
        <v>0.2575017511844635</v>
      </c>
      <c r="T4650" s="1">
        <v>6.6307149827480316E-2</v>
      </c>
      <c r="U4650" s="1">
        <v>1.7074206843972206E-2</v>
      </c>
      <c r="V4650" s="1">
        <v>94.344581604003906</v>
      </c>
      <c r="W4650" s="1">
        <v>8900.900390625</v>
      </c>
      <c r="X4650" s="1">
        <v>839751.6875</v>
      </c>
      <c r="Y4650" s="1">
        <v>64.821266174316406</v>
      </c>
      <c r="Z4650" s="1">
        <v>4201.79638671875</v>
      </c>
      <c r="AA4650" s="1">
        <v>272365.78125</v>
      </c>
      <c r="AB4650" s="1">
        <v>0</v>
      </c>
      <c r="AE4650" s="17">
        <f t="shared" si="72"/>
        <v>0.5</v>
      </c>
      <c r="AF4650" cm="1">
        <f t="array" ref="AF4650">1/(1+EXP(-$AI$41-SUMPRODUCT(A4650:AA4650, TRANSPOSE($AI$42:$AI$68))))</f>
        <v>0.12194486411185444</v>
      </c>
      <c r="AG4650" cm="1">
        <f t="array" ref="AG4650">1/(1+EXP(-$AI$71-SUMPRODUCT(A4650:AA4650, TRANSPOSE($AI$72:$AI$98))))</f>
        <v>4.2578421484363624E-2</v>
      </c>
    </row>
    <row r="4651" spans="1:33" x14ac:dyDescent="0.35">
      <c r="A4651" s="1">
        <v>1.4737248420715332</v>
      </c>
      <c r="B4651" s="1">
        <v>2.1718649864196777</v>
      </c>
      <c r="C4651" s="1">
        <v>3.2007312774658203</v>
      </c>
      <c r="D4651" s="1">
        <v>1.4215528964996338</v>
      </c>
      <c r="E4651" s="1">
        <v>2.0208127498626709</v>
      </c>
      <c r="F4651" s="1">
        <v>2.8726921081542969</v>
      </c>
      <c r="G4651" s="1">
        <v>20.495609283447266</v>
      </c>
      <c r="H4651" s="1">
        <v>420.07000732421875</v>
      </c>
      <c r="I4651" s="1">
        <v>8609.5908203125</v>
      </c>
      <c r="J4651" s="1">
        <v>56.945274353027344</v>
      </c>
      <c r="K4651" s="1">
        <v>3242.76416015625</v>
      </c>
      <c r="L4651" s="1">
        <v>184660.09375</v>
      </c>
      <c r="M4651" s="1">
        <v>95.069007873535156</v>
      </c>
      <c r="N4651" s="1">
        <v>9038.1162109375</v>
      </c>
      <c r="O4651" s="1">
        <v>859244.75</v>
      </c>
      <c r="P4651" s="1">
        <v>0.2010953426361084</v>
      </c>
      <c r="Q4651" s="1">
        <v>4.0439337491989136E-2</v>
      </c>
      <c r="R4651" s="1">
        <v>9.9999997764825821E-3</v>
      </c>
      <c r="S4651" s="1">
        <v>0.22899709641933441</v>
      </c>
      <c r="T4651" s="1">
        <v>5.2439671009778976E-2</v>
      </c>
      <c r="U4651" s="1">
        <v>1.2008531950414181E-2</v>
      </c>
      <c r="V4651" s="1">
        <v>98.715179443359375</v>
      </c>
      <c r="W4651" s="1">
        <v>9744.6865234375</v>
      </c>
      <c r="X4651" s="1">
        <v>961948.5</v>
      </c>
      <c r="Y4651" s="1">
        <v>73.589561462402344</v>
      </c>
      <c r="Z4651" s="1">
        <v>5415.42333984375</v>
      </c>
      <c r="AA4651" s="1">
        <v>398518.65625</v>
      </c>
      <c r="AB4651" s="1">
        <v>0</v>
      </c>
      <c r="AE4651" s="17">
        <f t="shared" si="72"/>
        <v>0.5</v>
      </c>
      <c r="AF4651" cm="1">
        <f t="array" ref="AF4651">1/(1+EXP(-$AI$41-SUMPRODUCT(A4651:AA4651, TRANSPOSE($AI$42:$AI$68))))</f>
        <v>0.11877495999813244</v>
      </c>
      <c r="AG4651" cm="1">
        <f t="array" ref="AG4651">1/(1+EXP(-$AI$71-SUMPRODUCT(A4651:AA4651, TRANSPOSE($AI$72:$AI$98))))</f>
        <v>4.0398500030266904E-2</v>
      </c>
    </row>
    <row r="4652" spans="1:33" x14ac:dyDescent="0.35">
      <c r="A4652" s="1">
        <v>1.8291630744934082</v>
      </c>
      <c r="B4652" s="1">
        <v>3.3458375930786133</v>
      </c>
      <c r="C4652" s="1">
        <v>6.1200823783874512</v>
      </c>
      <c r="D4652" s="1">
        <v>1.7758548259735107</v>
      </c>
      <c r="E4652" s="1">
        <v>3.1536602973937988</v>
      </c>
      <c r="F4652" s="1">
        <v>5.6004428863525391</v>
      </c>
      <c r="G4652" s="1">
        <v>23.461618423461914</v>
      </c>
      <c r="H4652" s="1">
        <v>550.447509765625</v>
      </c>
      <c r="I4652" s="1">
        <v>12914.3896484375</v>
      </c>
      <c r="J4652" s="1">
        <v>58.229488372802734</v>
      </c>
      <c r="K4652" s="1">
        <v>3390.67333984375</v>
      </c>
      <c r="L4652" s="1">
        <v>197437.171875</v>
      </c>
      <c r="M4652" s="1">
        <v>99.190025329589844</v>
      </c>
      <c r="N4652" s="1">
        <v>9838.6611328125</v>
      </c>
      <c r="O4652" s="1">
        <v>975897.0625</v>
      </c>
      <c r="P4652" s="1">
        <v>0.19614458084106445</v>
      </c>
      <c r="Q4652" s="1">
        <v>3.8472697138786316E-2</v>
      </c>
      <c r="R4652" s="1">
        <v>9.9999997764825821E-3</v>
      </c>
      <c r="S4652" s="1">
        <v>0.21085307002067566</v>
      </c>
      <c r="T4652" s="1">
        <v>4.4459018856287003E-2</v>
      </c>
      <c r="U4652" s="1">
        <v>9.9999997764825821E-3</v>
      </c>
      <c r="V4652" s="1">
        <v>101.45170593261719</v>
      </c>
      <c r="W4652" s="1">
        <v>10292.4482421875</v>
      </c>
      <c r="X4652" s="1">
        <v>1044186.5</v>
      </c>
      <c r="Y4652" s="1">
        <v>78.998298645019531</v>
      </c>
      <c r="Z4652" s="1">
        <v>6240.73095703125</v>
      </c>
      <c r="AA4652" s="1">
        <v>493007.15625</v>
      </c>
      <c r="AB4652" s="1">
        <v>0</v>
      </c>
      <c r="AE4652" s="17">
        <f t="shared" si="72"/>
        <v>0.5</v>
      </c>
      <c r="AF4652" cm="1">
        <f t="array" ref="AF4652">1/(1+EXP(-$AI$41-SUMPRODUCT(A4652:AA4652, TRANSPOSE($AI$42:$AI$68))))</f>
        <v>0.11841503861360807</v>
      </c>
      <c r="AG4652" cm="1">
        <f t="array" ref="AG4652">1/(1+EXP(-$AI$71-SUMPRODUCT(A4652:AA4652, TRANSPOSE($AI$72:$AI$98))))</f>
        <v>4.0502983840520604E-2</v>
      </c>
    </row>
    <row r="4653" spans="1:33" x14ac:dyDescent="0.35">
      <c r="A4653" s="1">
        <v>2.1447253227233887</v>
      </c>
      <c r="B4653" s="1">
        <v>4.5998468399047852</v>
      </c>
      <c r="C4653" s="1">
        <v>9.8654079437255859</v>
      </c>
      <c r="D4653" s="1">
        <v>2.0942625999450684</v>
      </c>
      <c r="E4653" s="1">
        <v>4.3859357833862305</v>
      </c>
      <c r="F4653" s="1">
        <v>9.1853017807006836</v>
      </c>
      <c r="G4653" s="1">
        <v>26.937595367431641</v>
      </c>
      <c r="H4653" s="1">
        <v>725.634033203125</v>
      </c>
      <c r="I4653" s="1">
        <v>19546.8359375</v>
      </c>
      <c r="J4653" s="1">
        <v>63.513526916503906</v>
      </c>
      <c r="K4653" s="1">
        <v>4033.968017578125</v>
      </c>
      <c r="L4653" s="1">
        <v>256211.546875</v>
      </c>
      <c r="M4653" s="1">
        <v>108.46584320068359</v>
      </c>
      <c r="N4653" s="1">
        <v>11764.8388671875</v>
      </c>
      <c r="O4653" s="1">
        <v>1276083.25</v>
      </c>
      <c r="P4653" s="1">
        <v>0.18567872047424316</v>
      </c>
      <c r="Q4653" s="1">
        <v>3.4476585686206818E-2</v>
      </c>
      <c r="R4653" s="1">
        <v>9.9999997764825821E-3</v>
      </c>
      <c r="S4653" s="1">
        <v>0.17365136742591858</v>
      </c>
      <c r="T4653" s="1">
        <v>3.0154798179864883E-2</v>
      </c>
      <c r="U4653" s="1">
        <v>9.9999997764825821E-3</v>
      </c>
      <c r="V4653" s="1">
        <v>107.08466339111328</v>
      </c>
      <c r="W4653" s="1">
        <v>11467.125</v>
      </c>
      <c r="X4653" s="1">
        <v>1227953.25</v>
      </c>
      <c r="Y4653" s="1">
        <v>89.12432861328125</v>
      </c>
      <c r="Z4653" s="1">
        <v>7943.14599609375</v>
      </c>
      <c r="AA4653" s="1">
        <v>707927.5625</v>
      </c>
      <c r="AB4653" s="1">
        <v>0</v>
      </c>
      <c r="AE4653" s="17">
        <f t="shared" si="72"/>
        <v>0.5</v>
      </c>
      <c r="AF4653" cm="1">
        <f t="array" ref="AF4653">1/(1+EXP(-$AI$41-SUMPRODUCT(A4653:AA4653, TRANSPOSE($AI$42:$AI$68))))</f>
        <v>0.11916207008812089</v>
      </c>
      <c r="AG4653" cm="1">
        <f t="array" ref="AG4653">1/(1+EXP(-$AI$71-SUMPRODUCT(A4653:AA4653, TRANSPOSE($AI$72:$AI$98))))</f>
        <v>4.1584354559422269E-2</v>
      </c>
    </row>
    <row r="4654" spans="1:33" x14ac:dyDescent="0.35">
      <c r="A4654" s="1">
        <v>2.1771478652954102</v>
      </c>
      <c r="B4654" s="1">
        <v>4.7399725914001465</v>
      </c>
      <c r="C4654" s="1">
        <v>10.319622039794922</v>
      </c>
      <c r="D4654" s="1">
        <v>2.134742259979248</v>
      </c>
      <c r="E4654" s="1">
        <v>4.5571246147155762</v>
      </c>
      <c r="F4654" s="1">
        <v>9.7282867431640625</v>
      </c>
      <c r="G4654" s="1">
        <v>29.1832275390625</v>
      </c>
      <c r="H4654" s="1">
        <v>851.6607666015625</v>
      </c>
      <c r="I4654" s="1">
        <v>24854.2109375</v>
      </c>
      <c r="J4654" s="1">
        <v>64.718612670898438</v>
      </c>
      <c r="K4654" s="1">
        <v>4188.4990234375</v>
      </c>
      <c r="L4654" s="1">
        <v>271073.84375</v>
      </c>
      <c r="M4654" s="1">
        <v>114.50704956054688</v>
      </c>
      <c r="N4654" s="1">
        <v>13111.8642578125</v>
      </c>
      <c r="O4654" s="1">
        <v>1501400.875</v>
      </c>
      <c r="P4654" s="1">
        <v>0.18189120292663574</v>
      </c>
      <c r="Q4654" s="1">
        <v>3.3084411174058914E-2</v>
      </c>
      <c r="R4654" s="1">
        <v>9.9999997764825821E-3</v>
      </c>
      <c r="S4654" s="1">
        <v>0.15646912157535553</v>
      </c>
      <c r="T4654" s="1">
        <v>2.4482585489749908E-2</v>
      </c>
      <c r="U4654" s="1">
        <v>9.9999997764825821E-3</v>
      </c>
      <c r="V4654" s="1">
        <v>110.98383331298828</v>
      </c>
      <c r="W4654" s="1">
        <v>12317.4111328125</v>
      </c>
      <c r="X4654" s="1">
        <v>1367033.5</v>
      </c>
      <c r="Y4654" s="1">
        <v>93.280502319335938</v>
      </c>
      <c r="Z4654" s="1">
        <v>8701.251953125</v>
      </c>
      <c r="AA4654" s="1">
        <v>811657.1875</v>
      </c>
      <c r="AB4654" s="1">
        <v>0</v>
      </c>
      <c r="AE4654" s="17">
        <f t="shared" si="72"/>
        <v>0.5</v>
      </c>
      <c r="AF4654" cm="1">
        <f t="array" ref="AF4654">1/(1+EXP(-$AI$41-SUMPRODUCT(A4654:AA4654, TRANSPOSE($AI$42:$AI$68))))</f>
        <v>0.11792835963869587</v>
      </c>
      <c r="AG4654" cm="1">
        <f t="array" ref="AG4654">1/(1+EXP(-$AI$71-SUMPRODUCT(A4654:AA4654, TRANSPOSE($AI$72:$AI$98))))</f>
        <v>4.0499557867698717E-2</v>
      </c>
    </row>
    <row r="4655" spans="1:33" x14ac:dyDescent="0.35">
      <c r="A4655" s="1">
        <v>2.1490597724914551</v>
      </c>
      <c r="B4655" s="1">
        <v>4.6184577941894531</v>
      </c>
      <c r="C4655" s="1">
        <v>9.9253425598144531</v>
      </c>
      <c r="D4655" s="1">
        <v>2.1406185626983643</v>
      </c>
      <c r="E4655" s="1">
        <v>4.5822477340698242</v>
      </c>
      <c r="F4655" s="1">
        <v>9.8088445663452148</v>
      </c>
      <c r="G4655" s="1">
        <v>31.867589950561523</v>
      </c>
      <c r="H4655" s="1">
        <v>1015.5432739257813</v>
      </c>
      <c r="I4655" s="1">
        <v>32362.91796875</v>
      </c>
      <c r="J4655" s="1">
        <v>66.248046875</v>
      </c>
      <c r="K4655" s="1">
        <v>4388.8037109375</v>
      </c>
      <c r="L4655" s="1">
        <v>290749.6875</v>
      </c>
      <c r="M4655" s="1">
        <v>129.11752319335938</v>
      </c>
      <c r="N4655" s="1">
        <v>16671.333984375</v>
      </c>
      <c r="O4655" s="1">
        <v>2152561.5</v>
      </c>
      <c r="P4655" s="1">
        <v>0.1793358325958252</v>
      </c>
      <c r="Q4655" s="1">
        <v>3.2161340117454529E-2</v>
      </c>
      <c r="R4655" s="1">
        <v>9.9999997764825821E-3</v>
      </c>
      <c r="S4655" s="1">
        <v>0.12459632009267807</v>
      </c>
      <c r="T4655" s="1">
        <v>1.5524243004620075E-2</v>
      </c>
      <c r="U4655" s="1">
        <v>9.9999997764825821E-3</v>
      </c>
      <c r="V4655" s="1">
        <v>121.14559173583984</v>
      </c>
      <c r="W4655" s="1">
        <v>14676.2548828125</v>
      </c>
      <c r="X4655" s="1">
        <v>1777963.5</v>
      </c>
      <c r="Y4655" s="1">
        <v>98.803932189941406</v>
      </c>
      <c r="Z4655" s="1">
        <v>9762.216796875</v>
      </c>
      <c r="AA4655" s="1">
        <v>964545.4375</v>
      </c>
      <c r="AB4655" s="1">
        <v>0</v>
      </c>
      <c r="AE4655" s="17">
        <f t="shared" si="72"/>
        <v>0.5</v>
      </c>
      <c r="AF4655" cm="1">
        <f t="array" ref="AF4655">1/(1+EXP(-$AI$41-SUMPRODUCT(A4655:AA4655, TRANSPOSE($AI$42:$AI$68))))</f>
        <v>0.11252840354394732</v>
      </c>
      <c r="AG4655" cm="1">
        <f t="array" ref="AG4655">1/(1+EXP(-$AI$71-SUMPRODUCT(A4655:AA4655, TRANSPOSE($AI$72:$AI$98))))</f>
        <v>3.5816578985022364E-2</v>
      </c>
    </row>
    <row r="4656" spans="1:33" x14ac:dyDescent="0.35">
      <c r="A4656" s="1">
        <v>2.0592441558837891</v>
      </c>
      <c r="B4656" s="1">
        <v>4.2404866218566895</v>
      </c>
      <c r="C4656" s="1">
        <v>8.7321968078613281</v>
      </c>
      <c r="D4656" s="1">
        <v>2.0584104061126709</v>
      </c>
      <c r="E4656" s="1">
        <v>4.237053394317627</v>
      </c>
      <c r="F4656" s="1">
        <v>8.7215948104858398</v>
      </c>
      <c r="G4656" s="1">
        <v>33.076072692871094</v>
      </c>
      <c r="H4656" s="1">
        <v>1094.026611328125</v>
      </c>
      <c r="I4656" s="1">
        <v>36186.1015625</v>
      </c>
      <c r="J4656" s="1">
        <v>67.172500610351563</v>
      </c>
      <c r="K4656" s="1">
        <v>4512.14501953125</v>
      </c>
      <c r="L4656" s="1">
        <v>303092.0625</v>
      </c>
      <c r="M4656" s="1">
        <v>137.84814453125</v>
      </c>
      <c r="N4656" s="1">
        <v>19002.111328125</v>
      </c>
      <c r="O4656" s="1">
        <v>2619405.75</v>
      </c>
      <c r="P4656" s="1">
        <v>0.17993807792663574</v>
      </c>
      <c r="Q4656" s="1">
        <v>3.2377712428569794E-2</v>
      </c>
      <c r="R4656" s="1">
        <v>9.9999997764825821E-3</v>
      </c>
      <c r="S4656" s="1">
        <v>0.11342307925224304</v>
      </c>
      <c r="T4656" s="1">
        <v>1.2864794582128525E-2</v>
      </c>
      <c r="U4656" s="1">
        <v>9.9999997764825821E-3</v>
      </c>
      <c r="V4656" s="1">
        <v>125.416259765625</v>
      </c>
      <c r="W4656" s="1">
        <v>15729.23828125</v>
      </c>
      <c r="X4656" s="1">
        <v>1972702.25</v>
      </c>
      <c r="Y4656" s="1">
        <v>101.37522125244141</v>
      </c>
      <c r="Z4656" s="1">
        <v>10276.935546875</v>
      </c>
      <c r="AA4656" s="1">
        <v>1041826.625</v>
      </c>
      <c r="AB4656" s="1">
        <v>0</v>
      </c>
      <c r="AE4656" s="17">
        <f t="shared" si="72"/>
        <v>0.5</v>
      </c>
      <c r="AF4656" cm="1">
        <f t="array" ref="AF4656">1/(1+EXP(-$AI$41-SUMPRODUCT(A4656:AA4656, TRANSPOSE($AI$42:$AI$68))))</f>
        <v>0.11031024446429429</v>
      </c>
      <c r="AG4656" cm="1">
        <f t="array" ref="AG4656">1/(1+EXP(-$AI$71-SUMPRODUCT(A4656:AA4656, TRANSPOSE($AI$72:$AI$98))))</f>
        <v>3.3953295264341245E-2</v>
      </c>
    </row>
    <row r="4657" spans="1:33" x14ac:dyDescent="0.35">
      <c r="A4657" s="1">
        <v>1.2761725187301636</v>
      </c>
      <c r="B4657" s="1">
        <v>1.6286163330078125</v>
      </c>
      <c r="C4657" s="1">
        <v>2.0783953666687012</v>
      </c>
      <c r="D4657" s="1">
        <v>1.2690126895904541</v>
      </c>
      <c r="E4657" s="1">
        <v>1.6103931665420532</v>
      </c>
      <c r="F4657" s="1">
        <v>2.0436093807220459</v>
      </c>
      <c r="G4657" s="1">
        <v>36.835155487060547</v>
      </c>
      <c r="H4657" s="1">
        <v>1356.8287353515625</v>
      </c>
      <c r="I4657" s="1">
        <v>49978.99609375</v>
      </c>
      <c r="J4657" s="1">
        <v>67.235252380371094</v>
      </c>
      <c r="K4657" s="1">
        <v>4520.5791015625</v>
      </c>
      <c r="L4657" s="1">
        <v>303942.28125</v>
      </c>
      <c r="M4657" s="1">
        <v>147.70094299316406</v>
      </c>
      <c r="N4657" s="1">
        <v>21815.568359375</v>
      </c>
      <c r="O4657" s="1">
        <v>3222180</v>
      </c>
      <c r="P4657" s="1">
        <v>0.18383550643920898</v>
      </c>
      <c r="Q4657" s="1">
        <v>3.3795494586229324E-2</v>
      </c>
      <c r="R4657" s="1">
        <v>9.9999997764825821E-3</v>
      </c>
      <c r="S4657" s="1">
        <v>0.10378070175647736</v>
      </c>
      <c r="T4657" s="1">
        <v>1.0770434513688087E-2</v>
      </c>
      <c r="U4657" s="1">
        <v>9.9999997764825821E-3</v>
      </c>
      <c r="V4657" s="1">
        <v>128.53526306152344</v>
      </c>
      <c r="W4657" s="1">
        <v>16521.314453125</v>
      </c>
      <c r="X4657" s="1">
        <v>2123571.5</v>
      </c>
      <c r="Y4657" s="1">
        <v>104.07635498046875</v>
      </c>
      <c r="Z4657" s="1">
        <v>10831.8876953125</v>
      </c>
      <c r="AA4657" s="1">
        <v>1127343.375</v>
      </c>
      <c r="AB4657" s="1">
        <v>0</v>
      </c>
      <c r="AE4657" s="17">
        <f t="shared" si="72"/>
        <v>0.5</v>
      </c>
      <c r="AF4657" cm="1">
        <f t="array" ref="AF4657">1/(1+EXP(-$AI$41-SUMPRODUCT(A4657:AA4657, TRANSPOSE($AI$42:$AI$68))))</f>
        <v>0.10920979221664269</v>
      </c>
      <c r="AG4657" cm="1">
        <f t="array" ref="AG4657">1/(1+EXP(-$AI$71-SUMPRODUCT(A4657:AA4657, TRANSPOSE($AI$72:$AI$98))))</f>
        <v>3.2347828092882495E-2</v>
      </c>
    </row>
    <row r="4658" spans="1:33" x14ac:dyDescent="0.35">
      <c r="A4658" s="1">
        <v>1.8751926422119141</v>
      </c>
      <c r="B4658" s="1">
        <v>3.5163474082946777</v>
      </c>
      <c r="C4658" s="1">
        <v>6.5938286781311035</v>
      </c>
      <c r="D4658" s="1">
        <v>1.7901126146316528</v>
      </c>
      <c r="E4658" s="1">
        <v>3.204503059387207</v>
      </c>
      <c r="F4658" s="1">
        <v>5.7364215850830078</v>
      </c>
      <c r="G4658" s="1">
        <v>41.982658386230469</v>
      </c>
      <c r="H4658" s="1">
        <v>1762.5435791015625</v>
      </c>
      <c r="I4658" s="1">
        <v>73996.265625</v>
      </c>
      <c r="J4658" s="1">
        <v>70.189903259277344</v>
      </c>
      <c r="K4658" s="1">
        <v>4926.62255859375</v>
      </c>
      <c r="L4658" s="1">
        <v>345799.15625</v>
      </c>
      <c r="M4658" s="1">
        <v>169.32080078125</v>
      </c>
      <c r="N4658" s="1">
        <v>28669.533203125</v>
      </c>
      <c r="O4658" s="1">
        <v>4854348.5</v>
      </c>
      <c r="P4658" s="1">
        <v>0.19855213165283203</v>
      </c>
      <c r="Q4658" s="1">
        <v>3.9422947913408279E-2</v>
      </c>
      <c r="R4658" s="1">
        <v>9.9999997764825821E-3</v>
      </c>
      <c r="S4658" s="1">
        <v>9.091581404209137E-2</v>
      </c>
      <c r="T4658" s="1">
        <v>9.9999997764825821E-3</v>
      </c>
      <c r="U4658" s="1">
        <v>9.9999997764825821E-3</v>
      </c>
      <c r="V4658" s="1">
        <v>134.80325317382813</v>
      </c>
      <c r="W4658" s="1">
        <v>18171.91796875</v>
      </c>
      <c r="X4658" s="1">
        <v>2449633.5</v>
      </c>
      <c r="Y4658" s="1">
        <v>108.66667938232422</v>
      </c>
      <c r="Z4658" s="1">
        <v>11808.447265625</v>
      </c>
      <c r="AA4658" s="1">
        <v>1283184.75</v>
      </c>
      <c r="AB4658" s="1">
        <v>0</v>
      </c>
      <c r="AE4658" s="17">
        <f t="shared" si="72"/>
        <v>0.5</v>
      </c>
      <c r="AF4658" cm="1">
        <f t="array" ref="AF4658">1/(1+EXP(-$AI$41-SUMPRODUCT(A4658:AA4658, TRANSPOSE($AI$42:$AI$68))))</f>
        <v>0.10455395865312019</v>
      </c>
      <c r="AG4658" cm="1">
        <f t="array" ref="AG4658">1/(1+EXP(-$AI$71-SUMPRODUCT(A4658:AA4658, TRANSPOSE($AI$72:$AI$98))))</f>
        <v>2.9253666891806886E-2</v>
      </c>
    </row>
    <row r="4659" spans="1:33" x14ac:dyDescent="0.35">
      <c r="A4659" s="1">
        <v>1.3337650299072266</v>
      </c>
      <c r="B4659" s="1">
        <v>1.7789291143417358</v>
      </c>
      <c r="C4659" s="1">
        <v>2.372673511505127</v>
      </c>
      <c r="D4659" s="1">
        <v>1.2120523452758789</v>
      </c>
      <c r="E4659" s="1">
        <v>1.4690709114074707</v>
      </c>
      <c r="F4659" s="1">
        <v>1.7805907726287842</v>
      </c>
      <c r="G4659" s="1">
        <v>44.589046478271484</v>
      </c>
      <c r="H4659" s="1">
        <v>1988.18310546875</v>
      </c>
      <c r="I4659" s="1">
        <v>88651.1875</v>
      </c>
      <c r="J4659" s="1">
        <v>71.957015991210938</v>
      </c>
      <c r="K4659" s="1">
        <v>5177.81201171875</v>
      </c>
      <c r="L4659" s="1">
        <v>372579.90625</v>
      </c>
      <c r="M4659" s="1">
        <v>170.27362060546875</v>
      </c>
      <c r="N4659" s="1">
        <v>28993.10546875</v>
      </c>
      <c r="O4659" s="1">
        <v>4936761</v>
      </c>
      <c r="P4659" s="1">
        <v>0.20239019393920898</v>
      </c>
      <c r="Q4659" s="1">
        <v>4.0961790829896927E-2</v>
      </c>
      <c r="R4659" s="1">
        <v>9.9999997764825821E-3</v>
      </c>
      <c r="S4659" s="1">
        <v>8.9417211711406708E-2</v>
      </c>
      <c r="T4659" s="1">
        <v>9.9999997764825821E-3</v>
      </c>
      <c r="U4659" s="1">
        <v>9.9999997764825821E-3</v>
      </c>
      <c r="V4659" s="1">
        <v>137.84828186035156</v>
      </c>
      <c r="W4659" s="1">
        <v>19002.1484375</v>
      </c>
      <c r="X4659" s="1">
        <v>2619413.5</v>
      </c>
      <c r="Y4659" s="1">
        <v>108.33256530761719</v>
      </c>
      <c r="Z4659" s="1">
        <v>11735.9443359375</v>
      </c>
      <c r="AA4659" s="1">
        <v>1271385</v>
      </c>
      <c r="AB4659" s="1">
        <v>0</v>
      </c>
      <c r="AE4659" s="17">
        <f t="shared" si="72"/>
        <v>0.5</v>
      </c>
      <c r="AF4659" cm="1">
        <f t="array" ref="AF4659">1/(1+EXP(-$AI$41-SUMPRODUCT(A4659:AA4659, TRANSPOSE($AI$42:$AI$68))))</f>
        <v>0.1039347761971427</v>
      </c>
      <c r="AG4659" cm="1">
        <f t="array" ref="AG4659">1/(1+EXP(-$AI$71-SUMPRODUCT(A4659:AA4659, TRANSPOSE($AI$72:$AI$98))))</f>
        <v>2.8349309545884861E-2</v>
      </c>
    </row>
    <row r="4660" spans="1:33" x14ac:dyDescent="0.35">
      <c r="A4660" s="1">
        <v>0.31736892461776733</v>
      </c>
      <c r="B4660" s="1">
        <v>0.100723035633564</v>
      </c>
      <c r="C4660" s="1">
        <v>3.1966362148523331E-2</v>
      </c>
      <c r="D4660" s="1">
        <v>0.13615529239177704</v>
      </c>
      <c r="E4660" s="1">
        <v>1.8538264557719231E-2</v>
      </c>
      <c r="F4660" s="1">
        <v>9.9999997764825821E-3</v>
      </c>
      <c r="G4660" s="1">
        <v>105.46256256103516</v>
      </c>
      <c r="H4660" s="1">
        <v>11122.3525390625</v>
      </c>
      <c r="I4660" s="1">
        <v>1172991.75</v>
      </c>
      <c r="J4660" s="1">
        <v>91.679237365722656</v>
      </c>
      <c r="K4660" s="1">
        <v>8405.0830078125</v>
      </c>
      <c r="L4660" s="1">
        <v>770571.5625</v>
      </c>
      <c r="M4660" s="1">
        <v>167.45367431640625</v>
      </c>
      <c r="N4660" s="1">
        <v>28040.732421875</v>
      </c>
      <c r="O4660" s="1">
        <v>4695524</v>
      </c>
      <c r="P4660" s="1">
        <v>0.20810794830322266</v>
      </c>
      <c r="Q4660" s="1">
        <v>4.3308917433023453E-2</v>
      </c>
      <c r="R4660" s="1">
        <v>9.9999997764825821E-3</v>
      </c>
      <c r="S4660" s="1">
        <v>8.7348110973834991E-2</v>
      </c>
      <c r="T4660" s="1">
        <v>9.9999997764825821E-3</v>
      </c>
      <c r="U4660" s="1">
        <v>9.9999997764825821E-3</v>
      </c>
      <c r="V4660" s="1">
        <v>142.90518188476563</v>
      </c>
      <c r="W4660" s="1">
        <v>20421.890625</v>
      </c>
      <c r="X4660" s="1">
        <v>2918394</v>
      </c>
      <c r="Y4660" s="1">
        <v>106.88941192626953</v>
      </c>
      <c r="Z4660" s="1">
        <v>11425.3466796875</v>
      </c>
      <c r="AA4660" s="1">
        <v>1221248.5</v>
      </c>
      <c r="AB4660" s="1">
        <v>0</v>
      </c>
      <c r="AE4660" s="17">
        <f t="shared" si="72"/>
        <v>0.5</v>
      </c>
      <c r="AF4660" cm="1">
        <f t="array" ref="AF4660">1/(1+EXP(-$AI$41-SUMPRODUCT(A4660:AA4660, TRANSPOSE($AI$42:$AI$68))))</f>
        <v>9.8595372684408947E-2</v>
      </c>
      <c r="AG4660" cm="1">
        <f t="array" ref="AG4660">1/(1+EXP(-$AI$71-SUMPRODUCT(A4660:AA4660, TRANSPOSE($AI$72:$AI$98))))</f>
        <v>2.4256033748141094E-2</v>
      </c>
    </row>
    <row r="4661" spans="1:33" x14ac:dyDescent="0.35">
      <c r="A4661" s="1">
        <v>0.48814624547958374</v>
      </c>
      <c r="B4661" s="1">
        <v>0.23828676342964172</v>
      </c>
      <c r="C4661" s="1">
        <v>0.11631878465414047</v>
      </c>
      <c r="D4661" s="1">
        <v>0.43962234258651733</v>
      </c>
      <c r="E4661" s="1">
        <v>0.19326780736446381</v>
      </c>
      <c r="F4661" s="1">
        <v>8.4964841604232788E-2</v>
      </c>
      <c r="G4661" s="1">
        <v>138.44158935546875</v>
      </c>
      <c r="H4661" s="1">
        <v>19166.07421875</v>
      </c>
      <c r="I4661" s="1">
        <v>2653381.75</v>
      </c>
      <c r="J4661" s="1">
        <v>108.40636444091797</v>
      </c>
      <c r="K4661" s="1">
        <v>11751.939453125</v>
      </c>
      <c r="L4661" s="1">
        <v>1273985.125</v>
      </c>
      <c r="M4661" s="1">
        <v>160.83554077148438</v>
      </c>
      <c r="N4661" s="1">
        <v>25868.0703125</v>
      </c>
      <c r="O4661" s="1">
        <v>4160505.25</v>
      </c>
      <c r="P4661" s="1">
        <v>0.20946264266967773</v>
      </c>
      <c r="Q4661" s="1">
        <v>4.3874599039554596E-2</v>
      </c>
      <c r="R4661" s="1">
        <v>9.9999997764825821E-3</v>
      </c>
      <c r="S4661" s="1">
        <v>8.6532168090343475E-2</v>
      </c>
      <c r="T4661" s="1">
        <v>9.9999997764825821E-3</v>
      </c>
      <c r="U4661" s="1">
        <v>9.9999997764825821E-3</v>
      </c>
      <c r="V4661" s="1">
        <v>142.74124145507813</v>
      </c>
      <c r="W4661" s="1">
        <v>20375.0625</v>
      </c>
      <c r="X4661" s="1">
        <v>2908361.75</v>
      </c>
      <c r="Y4661" s="1">
        <v>105.61743927001953</v>
      </c>
      <c r="Z4661" s="1">
        <v>11155.0439453125</v>
      </c>
      <c r="AA4661" s="1">
        <v>1178167.125</v>
      </c>
      <c r="AB4661" s="1">
        <v>0</v>
      </c>
      <c r="AE4661" s="17">
        <f t="shared" si="72"/>
        <v>0.5</v>
      </c>
      <c r="AF4661" cm="1">
        <f t="array" ref="AF4661">1/(1+EXP(-$AI$41-SUMPRODUCT(A4661:AA4661, TRANSPOSE($AI$42:$AI$68))))</f>
        <v>9.0358099870818623E-2</v>
      </c>
      <c r="AG4661" cm="1">
        <f t="array" ref="AG4661">1/(1+EXP(-$AI$71-SUMPRODUCT(A4661:AA4661, TRANSPOSE($AI$72:$AI$98))))</f>
        <v>1.8873839105369185E-2</v>
      </c>
    </row>
    <row r="4662" spans="1:33" x14ac:dyDescent="0.35">
      <c r="A4662" s="1">
        <v>1.1650234460830688</v>
      </c>
      <c r="B4662" s="1">
        <v>1.3572796583175659</v>
      </c>
      <c r="C4662" s="1">
        <v>1.5812625885009766</v>
      </c>
      <c r="D4662" s="1">
        <v>1.1646057367324829</v>
      </c>
      <c r="E4662" s="1">
        <v>1.3563065528869629</v>
      </c>
      <c r="F4662" s="1">
        <v>1.5795623064041138</v>
      </c>
      <c r="G4662" s="1">
        <v>147.64117431640625</v>
      </c>
      <c r="H4662" s="1">
        <v>21797.916015625</v>
      </c>
      <c r="I4662" s="1">
        <v>3218270</v>
      </c>
      <c r="J4662" s="1">
        <v>113.64039611816406</v>
      </c>
      <c r="K4662" s="1">
        <v>12914.1396484375</v>
      </c>
      <c r="L4662" s="1">
        <v>1467568</v>
      </c>
      <c r="M4662" s="1">
        <v>142.92805480957031</v>
      </c>
      <c r="N4662" s="1">
        <v>20428.4296875</v>
      </c>
      <c r="O4662" s="1">
        <v>2919795.5</v>
      </c>
      <c r="P4662" s="1">
        <v>0.20914769172668457</v>
      </c>
      <c r="Q4662" s="1">
        <v>4.374275729060173E-2</v>
      </c>
      <c r="R4662" s="1">
        <v>9.9999997764825821E-3</v>
      </c>
      <c r="S4662" s="1">
        <v>9.3029603362083435E-2</v>
      </c>
      <c r="T4662" s="1">
        <v>9.9999997764825821E-3</v>
      </c>
      <c r="U4662" s="1">
        <v>9.9999997764825821E-3</v>
      </c>
      <c r="V4662" s="1">
        <v>137.84124755859375</v>
      </c>
      <c r="W4662" s="1">
        <v>19000.208984375</v>
      </c>
      <c r="X4662" s="1">
        <v>2619012.5</v>
      </c>
      <c r="Y4662" s="1">
        <v>103.25983428955078</v>
      </c>
      <c r="Z4662" s="1">
        <v>10662.59375</v>
      </c>
      <c r="AA4662" s="1">
        <v>1101017.625</v>
      </c>
      <c r="AB4662" s="1">
        <v>0</v>
      </c>
      <c r="AE4662" s="17">
        <f t="shared" si="72"/>
        <v>0.5</v>
      </c>
      <c r="AF4662" cm="1">
        <f t="array" ref="AF4662">1/(1+EXP(-$AI$41-SUMPRODUCT(A4662:AA4662, TRANSPOSE($AI$42:$AI$68))))</f>
        <v>8.6972252048088103E-2</v>
      </c>
      <c r="AG4662" cm="1">
        <f t="array" ref="AG4662">1/(1+EXP(-$AI$71-SUMPRODUCT(A4662:AA4662, TRANSPOSE($AI$72:$AI$98))))</f>
        <v>1.7044494083946517E-2</v>
      </c>
    </row>
    <row r="4663" spans="1:33" x14ac:dyDescent="0.35">
      <c r="A4663" s="1">
        <v>1.3534263372421265</v>
      </c>
      <c r="B4663" s="1">
        <v>1.8317629098892212</v>
      </c>
      <c r="C4663" s="1">
        <v>2.4791560173034668</v>
      </c>
      <c r="D4663" s="1">
        <v>1.3523093461990356</v>
      </c>
      <c r="E4663" s="1">
        <v>1.8287405967712402</v>
      </c>
      <c r="F4663" s="1">
        <v>2.4730229377746582</v>
      </c>
      <c r="G4663" s="1">
        <v>148.27351379394531</v>
      </c>
      <c r="H4663" s="1">
        <v>21985.03515625</v>
      </c>
      <c r="I4663" s="1">
        <v>3259798.25</v>
      </c>
      <c r="J4663" s="1">
        <v>113.23834991455078</v>
      </c>
      <c r="K4663" s="1">
        <v>12822.923828125</v>
      </c>
      <c r="L4663" s="1">
        <v>1452046.75</v>
      </c>
      <c r="M4663" s="1">
        <v>134.493896484375</v>
      </c>
      <c r="N4663" s="1">
        <v>18088.607421875</v>
      </c>
      <c r="O4663" s="1">
        <v>2432807.5</v>
      </c>
      <c r="P4663" s="1">
        <v>0.20762991905212402</v>
      </c>
      <c r="Q4663" s="1">
        <v>4.3110184371471405E-2</v>
      </c>
      <c r="R4663" s="1">
        <v>9.9999997764825821E-3</v>
      </c>
      <c r="S4663" s="1">
        <v>0.10075428336858749</v>
      </c>
      <c r="T4663" s="1">
        <v>1.0151425376534462E-2</v>
      </c>
      <c r="U4663" s="1">
        <v>9.9999997764825821E-3</v>
      </c>
      <c r="V4663" s="1">
        <v>133.31590270996094</v>
      </c>
      <c r="W4663" s="1">
        <v>17773.130859375</v>
      </c>
      <c r="X4663" s="1">
        <v>2369440.75</v>
      </c>
      <c r="Y4663" s="1">
        <v>101.273193359375</v>
      </c>
      <c r="Z4663" s="1">
        <v>10256.259765625</v>
      </c>
      <c r="AA4663" s="1">
        <v>1038684.1875</v>
      </c>
      <c r="AB4663" s="1">
        <v>0</v>
      </c>
      <c r="AE4663" s="17">
        <f t="shared" si="72"/>
        <v>0.5</v>
      </c>
      <c r="AF4663" cm="1">
        <f t="array" ref="AF4663">1/(1+EXP(-$AI$41-SUMPRODUCT(A4663:AA4663, TRANSPOSE($AI$42:$AI$68))))</f>
        <v>8.8485659064431066E-2</v>
      </c>
      <c r="AG4663" cm="1">
        <f t="array" ref="AG4663">1/(1+EXP(-$AI$71-SUMPRODUCT(A4663:AA4663, TRANSPOSE($AI$72:$AI$98))))</f>
        <v>1.7805815961887458E-2</v>
      </c>
    </row>
    <row r="4664" spans="1:33" x14ac:dyDescent="0.35">
      <c r="A4664" s="1">
        <v>1.7912582159042358</v>
      </c>
      <c r="B4664" s="1">
        <v>3.2086060047149658</v>
      </c>
      <c r="C4664" s="1">
        <v>5.7474417686462402</v>
      </c>
      <c r="D4664" s="1">
        <v>1.7762836217880249</v>
      </c>
      <c r="E4664" s="1">
        <v>3.1551835536956787</v>
      </c>
      <c r="F4664" s="1">
        <v>5.6045007705688477</v>
      </c>
      <c r="G4664" s="1">
        <v>147.08856201171875</v>
      </c>
      <c r="H4664" s="1">
        <v>21635.044921875</v>
      </c>
      <c r="I4664" s="1">
        <v>3182267.75</v>
      </c>
      <c r="J4664" s="1">
        <v>110.74013519287109</v>
      </c>
      <c r="K4664" s="1">
        <v>12263.3779296875</v>
      </c>
      <c r="L4664" s="1">
        <v>1358048.125</v>
      </c>
      <c r="M4664" s="1">
        <v>119.4033203125</v>
      </c>
      <c r="N4664" s="1">
        <v>14257.1533203125</v>
      </c>
      <c r="O4664" s="1">
        <v>1702351.375</v>
      </c>
      <c r="P4664" s="1">
        <v>0.20144248008728027</v>
      </c>
      <c r="Q4664" s="1">
        <v>4.0579073131084442E-2</v>
      </c>
      <c r="R4664" s="1">
        <v>9.9999997764825821E-3</v>
      </c>
      <c r="S4664" s="1">
        <v>0.13113953173160553</v>
      </c>
      <c r="T4664" s="1">
        <v>1.7197577282786369E-2</v>
      </c>
      <c r="U4664" s="1">
        <v>9.9999997764825821E-3</v>
      </c>
      <c r="V4664" s="1">
        <v>119.36116027832031</v>
      </c>
      <c r="W4664" s="1">
        <v>14247.0869140625</v>
      </c>
      <c r="X4664" s="1">
        <v>1700548.75</v>
      </c>
      <c r="Y4664" s="1">
        <v>94.442573547363281</v>
      </c>
      <c r="Z4664" s="1">
        <v>8919.3994140625</v>
      </c>
      <c r="AA4664" s="1">
        <v>842371.0625</v>
      </c>
      <c r="AB4664" s="1">
        <v>0</v>
      </c>
      <c r="AE4664" s="17">
        <f t="shared" si="72"/>
        <v>0.5</v>
      </c>
      <c r="AF4664" cm="1">
        <f t="array" ref="AF4664">1/(1+EXP(-$AI$41-SUMPRODUCT(A4664:AA4664, TRANSPOSE($AI$42:$AI$68))))</f>
        <v>9.3141695440101716E-2</v>
      </c>
      <c r="AG4664" cm="1">
        <f t="array" ref="AG4664">1/(1+EXP(-$AI$71-SUMPRODUCT(A4664:AA4664, TRANSPOSE($AI$72:$AI$98))))</f>
        <v>2.0529665062016922E-2</v>
      </c>
    </row>
    <row r="4665" spans="1:33" x14ac:dyDescent="0.35">
      <c r="A4665" s="1">
        <v>1.9792351722717285</v>
      </c>
      <c r="B4665" s="1">
        <v>3.9173717498779297</v>
      </c>
      <c r="C4665" s="1">
        <v>7.7534003257751465</v>
      </c>
      <c r="D4665" s="1">
        <v>1.9599795341491699</v>
      </c>
      <c r="E4665" s="1">
        <v>3.841519832611084</v>
      </c>
      <c r="F4665" s="1">
        <v>7.5293002128601074</v>
      </c>
      <c r="G4665" s="1">
        <v>146.61058044433594</v>
      </c>
      <c r="H4665" s="1">
        <v>21494.662109375</v>
      </c>
      <c r="I4665" s="1">
        <v>3151345</v>
      </c>
      <c r="J4665" s="1">
        <v>109.607421875</v>
      </c>
      <c r="K4665" s="1">
        <v>12013.787109375</v>
      </c>
      <c r="L4665" s="1">
        <v>1316800.25</v>
      </c>
      <c r="M4665" s="1">
        <v>114.17768859863281</v>
      </c>
      <c r="N4665" s="1">
        <v>13036.544921875</v>
      </c>
      <c r="O4665" s="1">
        <v>1488482.5</v>
      </c>
      <c r="P4665" s="1">
        <v>0.19844961166381836</v>
      </c>
      <c r="Q4665" s="1">
        <v>3.9382249116897583E-2</v>
      </c>
      <c r="R4665" s="1">
        <v>9.9999997764825821E-3</v>
      </c>
      <c r="S4665" s="1">
        <v>0.14952625334262848</v>
      </c>
      <c r="T4665" s="1">
        <v>2.2358100861310959E-2</v>
      </c>
      <c r="U4665" s="1">
        <v>9.9999997764825821E-3</v>
      </c>
      <c r="V4665" s="1">
        <v>113.19949340820313</v>
      </c>
      <c r="W4665" s="1">
        <v>12814.125</v>
      </c>
      <c r="X4665" s="1">
        <v>1450552.5</v>
      </c>
      <c r="Y4665" s="1">
        <v>91.015541076660156</v>
      </c>
      <c r="Z4665" s="1">
        <v>8283.8291015625</v>
      </c>
      <c r="AA4665" s="1">
        <v>753957.125</v>
      </c>
      <c r="AB4665" s="1">
        <v>0</v>
      </c>
      <c r="AE4665" s="17">
        <f t="shared" si="72"/>
        <v>0.5</v>
      </c>
      <c r="AF4665" cm="1">
        <f t="array" ref="AF4665">1/(1+EXP(-$AI$41-SUMPRODUCT(A4665:AA4665, TRANSPOSE($AI$42:$AI$68))))</f>
        <v>9.5453212640919646E-2</v>
      </c>
      <c r="AG4665" cm="1">
        <f t="array" ref="AG4665">1/(1+EXP(-$AI$71-SUMPRODUCT(A4665:AA4665, TRANSPOSE($AI$72:$AI$98))))</f>
        <v>2.2032129497059016E-2</v>
      </c>
    </row>
    <row r="4666" spans="1:33" x14ac:dyDescent="0.35">
      <c r="A4666" s="1">
        <v>1.3562749624252319</v>
      </c>
      <c r="B4666" s="1">
        <v>1.8394818305969238</v>
      </c>
      <c r="C4666" s="1">
        <v>2.4948430061340332</v>
      </c>
      <c r="D4666" s="1">
        <v>1.346504807472229</v>
      </c>
      <c r="E4666" s="1">
        <v>1.8130751848220825</v>
      </c>
      <c r="F4666" s="1">
        <v>2.4413144588470459</v>
      </c>
      <c r="G4666" s="1">
        <v>148.06132507324219</v>
      </c>
      <c r="H4666" s="1">
        <v>21922.15625</v>
      </c>
      <c r="I4666" s="1">
        <v>3245823.5</v>
      </c>
      <c r="J4666" s="1">
        <v>108.00144958496094</v>
      </c>
      <c r="K4666" s="1">
        <v>11664.3134765625</v>
      </c>
      <c r="L4666" s="1">
        <v>1259762.75</v>
      </c>
      <c r="M4666" s="1">
        <v>110.22564697265625</v>
      </c>
      <c r="N4666" s="1">
        <v>12149.693359375</v>
      </c>
      <c r="O4666" s="1">
        <v>1339207.75</v>
      </c>
      <c r="P4666" s="1">
        <v>0.19602584838867188</v>
      </c>
      <c r="Q4666" s="1">
        <v>3.842613473534584E-2</v>
      </c>
      <c r="R4666" s="1">
        <v>9.9999997764825821E-3</v>
      </c>
      <c r="S4666" s="1">
        <v>0.16937927901744843</v>
      </c>
      <c r="T4666" s="1">
        <v>2.8689339756965637E-2</v>
      </c>
      <c r="U4666" s="1">
        <v>9.9999997764825821E-3</v>
      </c>
      <c r="V4666" s="1">
        <v>108.19353485107422</v>
      </c>
      <c r="W4666" s="1">
        <v>11705.8408203125</v>
      </c>
      <c r="X4666" s="1">
        <v>1266496.375</v>
      </c>
      <c r="Y4666" s="1">
        <v>87.745071411132813</v>
      </c>
      <c r="Z4666" s="1">
        <v>7699.19775390625</v>
      </c>
      <c r="AA4666" s="1">
        <v>675566.625</v>
      </c>
      <c r="AB4666" s="1">
        <v>0</v>
      </c>
      <c r="AE4666" s="17">
        <f t="shared" si="72"/>
        <v>0.5</v>
      </c>
      <c r="AF4666" cm="1">
        <f t="array" ref="AF4666">1/(1+EXP(-$AI$41-SUMPRODUCT(A4666:AA4666, TRANSPOSE($AI$42:$AI$68))))</f>
        <v>9.8017867865291056E-2</v>
      </c>
      <c r="AG4666" cm="1">
        <f t="array" ref="AG4666">1/(1+EXP(-$AI$71-SUMPRODUCT(A4666:AA4666, TRANSPOSE($AI$72:$AI$98))))</f>
        <v>2.3218639221126231E-2</v>
      </c>
    </row>
    <row r="4667" spans="1:33" x14ac:dyDescent="0.35">
      <c r="A4667" s="1">
        <v>2.0061168670654297</v>
      </c>
      <c r="B4667" s="1">
        <v>4.0245046615600586</v>
      </c>
      <c r="C4667" s="1">
        <v>8.0736274719238281</v>
      </c>
      <c r="D4667" s="1">
        <v>1.9975084066390991</v>
      </c>
      <c r="E4667" s="1">
        <v>3.9900398254394531</v>
      </c>
      <c r="F4667" s="1">
        <v>7.9701380729675293</v>
      </c>
      <c r="G4667" s="1">
        <v>149.73744201660156</v>
      </c>
      <c r="H4667" s="1">
        <v>22421.30078125</v>
      </c>
      <c r="I4667" s="1">
        <v>3357308.25</v>
      </c>
      <c r="J4667" s="1">
        <v>108.19326019287109</v>
      </c>
      <c r="K4667" s="1">
        <v>11705.78125</v>
      </c>
      <c r="L4667" s="1">
        <v>1266486.625</v>
      </c>
      <c r="M4667" s="1">
        <v>104.16699981689453</v>
      </c>
      <c r="N4667" s="1">
        <v>10850.763671875</v>
      </c>
      <c r="O4667" s="1">
        <v>1130291.5</v>
      </c>
      <c r="P4667" s="1">
        <v>0.1922614574432373</v>
      </c>
      <c r="Q4667" s="1">
        <v>3.6964468657970428E-2</v>
      </c>
      <c r="R4667" s="1">
        <v>9.9999997764825821E-3</v>
      </c>
      <c r="S4667" s="1">
        <v>0.20901826024055481</v>
      </c>
      <c r="T4667" s="1">
        <v>4.3688632547855377E-2</v>
      </c>
      <c r="U4667" s="1">
        <v>9.9999997764825821E-3</v>
      </c>
      <c r="V4667" s="1">
        <v>100.38229370117188</v>
      </c>
      <c r="W4667" s="1">
        <v>10076.6044921875</v>
      </c>
      <c r="X4667" s="1">
        <v>1011512.6875</v>
      </c>
      <c r="Y4667" s="1">
        <v>80.919197082519531</v>
      </c>
      <c r="Z4667" s="1">
        <v>6547.91650390625</v>
      </c>
      <c r="AA4667" s="1">
        <v>529852.125</v>
      </c>
      <c r="AB4667" s="1">
        <v>0</v>
      </c>
      <c r="AE4667" s="17">
        <f t="shared" si="72"/>
        <v>0.5</v>
      </c>
      <c r="AF4667" cm="1">
        <f t="array" ref="AF4667">1/(1+EXP(-$AI$41-SUMPRODUCT(A4667:AA4667, TRANSPOSE($AI$42:$AI$68))))</f>
        <v>9.8303956750628668E-2</v>
      </c>
      <c r="AG4667" cm="1">
        <f t="array" ref="AG4667">1/(1+EXP(-$AI$71-SUMPRODUCT(A4667:AA4667, TRANSPOSE($AI$72:$AI$98))))</f>
        <v>2.3868281659533998E-2</v>
      </c>
    </row>
    <row r="4668" spans="1:33" x14ac:dyDescent="0.35">
      <c r="A4668" s="1">
        <v>2.5645210742950439</v>
      </c>
      <c r="B4668" s="1">
        <v>6.5767683982849121</v>
      </c>
      <c r="C4668" s="1">
        <v>16.866260528564453</v>
      </c>
      <c r="D4668" s="1">
        <v>2.5569367408752441</v>
      </c>
      <c r="E4668" s="1">
        <v>6.5379257202148438</v>
      </c>
      <c r="F4668" s="1">
        <v>16.717061996459961</v>
      </c>
      <c r="G4668" s="1">
        <v>150.16667175292969</v>
      </c>
      <c r="H4668" s="1">
        <v>22550.029296875</v>
      </c>
      <c r="I4668" s="1">
        <v>3386262.75</v>
      </c>
      <c r="J4668" s="1">
        <v>108.76828765869141</v>
      </c>
      <c r="K4668" s="1">
        <v>11830.5400390625</v>
      </c>
      <c r="L4668" s="1">
        <v>1286787.625</v>
      </c>
      <c r="M4668" s="1">
        <v>99.976493835449219</v>
      </c>
      <c r="N4668" s="1">
        <v>9995.2998046875</v>
      </c>
      <c r="O4668" s="1">
        <v>999295</v>
      </c>
      <c r="P4668" s="1">
        <v>0.18945646286010742</v>
      </c>
      <c r="Q4668" s="1">
        <v>3.5893753170967102E-2</v>
      </c>
      <c r="R4668" s="1">
        <v>9.9999997764825821E-3</v>
      </c>
      <c r="S4668" s="1">
        <v>0.24739125370979309</v>
      </c>
      <c r="T4668" s="1">
        <v>6.1202432960271835E-2</v>
      </c>
      <c r="U4668" s="1">
        <v>1.514094602316618E-2</v>
      </c>
      <c r="V4668" s="1">
        <v>95.461700439453125</v>
      </c>
      <c r="W4668" s="1">
        <v>9112.9365234375</v>
      </c>
      <c r="X4668" s="1">
        <v>869936.375</v>
      </c>
      <c r="Y4668" s="1">
        <v>74.140464782714844</v>
      </c>
      <c r="Z4668" s="1">
        <v>5496.80859375</v>
      </c>
      <c r="AA4668" s="1">
        <v>407535.9375</v>
      </c>
      <c r="AB4668" s="1">
        <v>0</v>
      </c>
      <c r="AE4668" s="17">
        <f t="shared" si="72"/>
        <v>0.5</v>
      </c>
      <c r="AF4668" cm="1">
        <f t="array" ref="AF4668">1/(1+EXP(-$AI$41-SUMPRODUCT(A4668:AA4668, TRANSPOSE($AI$42:$AI$68))))</f>
        <v>9.9287284485128344E-2</v>
      </c>
      <c r="AG4668" cm="1">
        <f t="array" ref="AG4668">1/(1+EXP(-$AI$71-SUMPRODUCT(A4668:AA4668, TRANSPOSE($AI$72:$AI$98))))</f>
        <v>2.4814949561046729E-2</v>
      </c>
    </row>
    <row r="4669" spans="1:33" x14ac:dyDescent="0.35">
      <c r="A4669" s="1">
        <v>1.6903690099716187</v>
      </c>
      <c r="B4669" s="1">
        <v>2.8573474884033203</v>
      </c>
      <c r="C4669" s="1">
        <v>4.8299713134765625</v>
      </c>
      <c r="D4669" s="1">
        <v>1.6847314834594727</v>
      </c>
      <c r="E4669" s="1">
        <v>2.838320255279541</v>
      </c>
      <c r="F4669" s="1">
        <v>4.7818074226379395</v>
      </c>
      <c r="G4669" s="1">
        <v>149.91943359375</v>
      </c>
      <c r="H4669" s="1">
        <v>22475.8359375</v>
      </c>
      <c r="I4669" s="1">
        <v>3369564.75</v>
      </c>
      <c r="J4669" s="1">
        <v>110.27842712402344</v>
      </c>
      <c r="K4669" s="1">
        <v>12161.3310546875</v>
      </c>
      <c r="L4669" s="1">
        <v>1341132.5</v>
      </c>
      <c r="M4669" s="1">
        <v>98.283676147460938</v>
      </c>
      <c r="N4669" s="1">
        <v>9659.6806640625</v>
      </c>
      <c r="O4669" s="1">
        <v>949388.9375</v>
      </c>
      <c r="P4669" s="1">
        <v>0.18766355514526367</v>
      </c>
      <c r="Q4669" s="1">
        <v>3.5217609256505966E-2</v>
      </c>
      <c r="R4669" s="1">
        <v>9.9999997764825821E-3</v>
      </c>
      <c r="S4669" s="1">
        <v>0.2611125111579895</v>
      </c>
      <c r="T4669" s="1">
        <v>6.8179741501808167E-2</v>
      </c>
      <c r="U4669" s="1">
        <v>1.7802584916353226E-2</v>
      </c>
      <c r="V4669" s="1">
        <v>94.27911376953125</v>
      </c>
      <c r="W4669" s="1">
        <v>8888.5517578125</v>
      </c>
      <c r="X4669" s="1">
        <v>838004.75</v>
      </c>
      <c r="Y4669" s="1">
        <v>70.049613952636719</v>
      </c>
      <c r="Z4669" s="1">
        <v>4906.9482421875</v>
      </c>
      <c r="AA4669" s="1">
        <v>343729.84375</v>
      </c>
      <c r="AB4669" s="1">
        <v>0</v>
      </c>
      <c r="AE4669" s="17">
        <f t="shared" si="72"/>
        <v>0.5</v>
      </c>
      <c r="AF4669" cm="1">
        <f t="array" ref="AF4669">1/(1+EXP(-$AI$41-SUMPRODUCT(A4669:AA4669, TRANSPOSE($AI$42:$AI$68))))</f>
        <v>9.6469222290749973E-2</v>
      </c>
      <c r="AG4669" cm="1">
        <f t="array" ref="AG4669">1/(1+EXP(-$AI$71-SUMPRODUCT(A4669:AA4669, TRANSPOSE($AI$72:$AI$98))))</f>
        <v>2.2404863200135156E-2</v>
      </c>
    </row>
    <row r="4670" spans="1:33" x14ac:dyDescent="0.35">
      <c r="A4670" s="1">
        <v>1.2586737871170044</v>
      </c>
      <c r="B4670" s="1">
        <v>1.5842597484588623</v>
      </c>
      <c r="C4670" s="1">
        <v>1.9940661191940308</v>
      </c>
      <c r="D4670" s="1">
        <v>1.2399660348892212</v>
      </c>
      <c r="E4670" s="1">
        <v>1.5375157594680786</v>
      </c>
      <c r="F4670" s="1">
        <v>1.9064673185348511</v>
      </c>
      <c r="G4670" s="1">
        <v>143.01139831542969</v>
      </c>
      <c r="H4670" s="1">
        <v>20452.259765625</v>
      </c>
      <c r="I4670" s="1">
        <v>2924906.25</v>
      </c>
      <c r="J4670" s="1">
        <v>109.59917449951172</v>
      </c>
      <c r="K4670" s="1">
        <v>12011.9794921875</v>
      </c>
      <c r="L4670" s="1">
        <v>1316503</v>
      </c>
      <c r="M4670" s="1">
        <v>96.180427551269531</v>
      </c>
      <c r="N4670" s="1">
        <v>9250.6748046875</v>
      </c>
      <c r="O4670" s="1">
        <v>889733.8125</v>
      </c>
      <c r="P4670" s="1">
        <v>0.18224978446960449</v>
      </c>
      <c r="Q4670" s="1">
        <v>3.3214982599020004E-2</v>
      </c>
      <c r="R4670" s="1">
        <v>9.9999997764825821E-3</v>
      </c>
      <c r="S4670" s="1">
        <v>0.286873459815979</v>
      </c>
      <c r="T4670" s="1">
        <v>8.2296378910541534E-2</v>
      </c>
      <c r="U4670" s="1">
        <v>2.3608647286891937E-2</v>
      </c>
      <c r="V4670" s="1">
        <v>90.578346252441406</v>
      </c>
      <c r="W4670" s="1">
        <v>8204.4365234375</v>
      </c>
      <c r="X4670" s="1">
        <v>743144.3125</v>
      </c>
      <c r="Y4670" s="1">
        <v>63.096244812011719</v>
      </c>
      <c r="Z4670" s="1">
        <v>3981.13623046875</v>
      </c>
      <c r="AA4670" s="1">
        <v>251194.734375</v>
      </c>
      <c r="AB4670" s="1">
        <v>0</v>
      </c>
      <c r="AE4670" s="17">
        <f t="shared" si="72"/>
        <v>0.5</v>
      </c>
      <c r="AF4670" cm="1">
        <f t="array" ref="AF4670">1/(1+EXP(-$AI$41-SUMPRODUCT(A4670:AA4670, TRANSPOSE($AI$42:$AI$68))))</f>
        <v>9.5603482372646834E-2</v>
      </c>
      <c r="AG4670" cm="1">
        <f t="array" ref="AG4670">1/(1+EXP(-$AI$71-SUMPRODUCT(A4670:AA4670, TRANSPOSE($AI$72:$AI$98))))</f>
        <v>2.1720484976962315E-2</v>
      </c>
    </row>
    <row r="4671" spans="1:33" x14ac:dyDescent="0.35">
      <c r="A4671" s="1">
        <v>1.0923354625701904</v>
      </c>
      <c r="B4671" s="1">
        <v>1.1931967735290527</v>
      </c>
      <c r="C4671" s="1">
        <v>1.3033711910247803</v>
      </c>
      <c r="D4671" s="1">
        <v>1.0585448741912842</v>
      </c>
      <c r="E4671" s="1">
        <v>1.1205172538757324</v>
      </c>
      <c r="F4671" s="1">
        <v>1.1861177682876587</v>
      </c>
      <c r="G4671" s="1">
        <v>135.437744140625</v>
      </c>
      <c r="H4671" s="1">
        <v>18343.3828125</v>
      </c>
      <c r="I4671" s="1">
        <v>2484386.25</v>
      </c>
      <c r="J4671" s="1">
        <v>105.14453887939453</v>
      </c>
      <c r="K4671" s="1">
        <v>11055.3740234375</v>
      </c>
      <c r="L4671" s="1">
        <v>1162412.25</v>
      </c>
      <c r="M4671" s="1">
        <v>95.644279479980469</v>
      </c>
      <c r="N4671" s="1">
        <v>9147.828125</v>
      </c>
      <c r="O4671" s="1">
        <v>874937.4375</v>
      </c>
      <c r="P4671" s="1">
        <v>0.17867732048034668</v>
      </c>
      <c r="Q4671" s="1">
        <v>3.1925585120916367E-2</v>
      </c>
      <c r="R4671" s="1">
        <v>9.9999997764825821E-3</v>
      </c>
      <c r="S4671" s="1">
        <v>0.29579305648803711</v>
      </c>
      <c r="T4671" s="1">
        <v>8.7493531405925751E-2</v>
      </c>
      <c r="U4671" s="1">
        <v>2.5879979133605957E-2</v>
      </c>
      <c r="V4671" s="1">
        <v>89.845161437988281</v>
      </c>
      <c r="W4671" s="1">
        <v>8072.15283203125</v>
      </c>
      <c r="X4671" s="1">
        <v>725243.875</v>
      </c>
      <c r="Y4671" s="1">
        <v>59.962074279785156</v>
      </c>
      <c r="Z4671" s="1">
        <v>3595.450439453125</v>
      </c>
      <c r="AA4671" s="1">
        <v>215590.65625</v>
      </c>
      <c r="AB4671" s="1">
        <v>0</v>
      </c>
      <c r="AE4671" s="17">
        <f t="shared" si="72"/>
        <v>0.5</v>
      </c>
      <c r="AF4671" cm="1">
        <f t="array" ref="AF4671">1/(1+EXP(-$AI$41-SUMPRODUCT(A4671:AA4671, TRANSPOSE($AI$42:$AI$68))))</f>
        <v>9.602676565437096E-2</v>
      </c>
      <c r="AG4671" cm="1">
        <f t="array" ref="AG4671">1/(1+EXP(-$AI$71-SUMPRODUCT(A4671:AA4671, TRANSPOSE($AI$72:$AI$98))))</f>
        <v>2.2000915204200035E-2</v>
      </c>
    </row>
    <row r="4672" spans="1:33" x14ac:dyDescent="0.35">
      <c r="A4672" s="1">
        <v>0.58995234966278076</v>
      </c>
      <c r="B4672" s="1">
        <v>0.3480437695980072</v>
      </c>
      <c r="C4672" s="1">
        <v>0.20532923936843872</v>
      </c>
      <c r="D4672" s="1">
        <v>0.42629745602607727</v>
      </c>
      <c r="E4672" s="1">
        <v>0.1817295253276825</v>
      </c>
      <c r="F4672" s="1">
        <v>7.7470831573009491E-2</v>
      </c>
      <c r="G4672" s="1">
        <v>69.568984985351563</v>
      </c>
      <c r="H4672" s="1">
        <v>4839.84375</v>
      </c>
      <c r="I4672" s="1">
        <v>336703</v>
      </c>
      <c r="J4672" s="1">
        <v>66.711921691894531</v>
      </c>
      <c r="K4672" s="1">
        <v>4450.48046875</v>
      </c>
      <c r="L4672" s="1">
        <v>296900.09375</v>
      </c>
      <c r="M4672" s="1">
        <v>97.705497741699219</v>
      </c>
      <c r="N4672" s="1">
        <v>9546.3642578125</v>
      </c>
      <c r="O4672" s="1">
        <v>932732.25</v>
      </c>
      <c r="P4672" s="1">
        <v>0.1686561107635498</v>
      </c>
      <c r="Q4672" s="1">
        <v>2.8444884344935417E-2</v>
      </c>
      <c r="R4672" s="1">
        <v>9.9999997764825821E-3</v>
      </c>
      <c r="S4672" s="1">
        <v>0.29365339875221252</v>
      </c>
      <c r="T4672" s="1">
        <v>8.6232319474220276E-2</v>
      </c>
      <c r="U4672" s="1">
        <v>2.5322413071990013E-2</v>
      </c>
      <c r="V4672" s="1">
        <v>94.031326293945313</v>
      </c>
      <c r="W4672" s="1">
        <v>8841.890625</v>
      </c>
      <c r="X4672" s="1">
        <v>831414.6875</v>
      </c>
      <c r="Y4672" s="1">
        <v>59.468120574951172</v>
      </c>
      <c r="Z4672" s="1">
        <v>3536.457275390625</v>
      </c>
      <c r="AA4672" s="1">
        <v>210306.46875</v>
      </c>
      <c r="AB4672" s="1">
        <v>0</v>
      </c>
      <c r="AE4672" s="17">
        <f t="shared" si="72"/>
        <v>0.5</v>
      </c>
      <c r="AF4672" cm="1">
        <f t="array" ref="AF4672">1/(1+EXP(-$AI$41-SUMPRODUCT(A4672:AA4672, TRANSPOSE($AI$42:$AI$68))))</f>
        <v>0.11081249342954054</v>
      </c>
      <c r="AG4672" cm="1">
        <f t="array" ref="AG4672">1/(1+EXP(-$AI$71-SUMPRODUCT(A4672:AA4672, TRANSPOSE($AI$72:$AI$98))))</f>
        <v>3.2559316689220165E-2</v>
      </c>
    </row>
    <row r="4673" spans="1:33" x14ac:dyDescent="0.35">
      <c r="A4673" s="1">
        <v>0.70765793323516846</v>
      </c>
      <c r="B4673" s="1">
        <v>0.50077974796295166</v>
      </c>
      <c r="C4673" s="1">
        <v>0.35438075661659241</v>
      </c>
      <c r="D4673" s="1">
        <v>0.51057446002960205</v>
      </c>
      <c r="E4673" s="1">
        <v>0.26068627834320068</v>
      </c>
      <c r="F4673" s="1">
        <v>0.1330997496843338</v>
      </c>
      <c r="G4673" s="1">
        <v>60.4609375</v>
      </c>
      <c r="H4673" s="1">
        <v>3655.52490234375</v>
      </c>
      <c r="I4673" s="1">
        <v>221016.46875</v>
      </c>
      <c r="J4673" s="1">
        <v>63.244472503662109</v>
      </c>
      <c r="K4673" s="1">
        <v>3999.86328125</v>
      </c>
      <c r="L4673" s="1">
        <v>252969.25</v>
      </c>
      <c r="M4673" s="1">
        <v>98.34124755859375</v>
      </c>
      <c r="N4673" s="1">
        <v>9671.0009765625</v>
      </c>
      <c r="O4673" s="1">
        <v>951058.3125</v>
      </c>
      <c r="P4673" s="1">
        <v>0.16234445571899414</v>
      </c>
      <c r="Q4673" s="1">
        <v>2.6355722919106483E-2</v>
      </c>
      <c r="R4673" s="1">
        <v>9.9999997764825821E-3</v>
      </c>
      <c r="S4673" s="1">
        <v>0.30056783556938171</v>
      </c>
      <c r="T4673" s="1">
        <v>9.0341024100780487E-2</v>
      </c>
      <c r="U4673" s="1">
        <v>2.7153605595231056E-2</v>
      </c>
      <c r="V4673" s="1">
        <v>93.686332702636719</v>
      </c>
      <c r="W4673" s="1">
        <v>8777.12890625</v>
      </c>
      <c r="X4673" s="1">
        <v>822297</v>
      </c>
      <c r="Y4673" s="1">
        <v>59.496147155761719</v>
      </c>
      <c r="Z4673" s="1">
        <v>3539.79150390625</v>
      </c>
      <c r="AA4673" s="1">
        <v>210603.953125</v>
      </c>
      <c r="AB4673" s="1">
        <v>0</v>
      </c>
      <c r="AE4673" s="17">
        <f t="shared" si="72"/>
        <v>0.5</v>
      </c>
      <c r="AF4673" cm="1">
        <f t="array" ref="AF4673">1/(1+EXP(-$AI$41-SUMPRODUCT(A4673:AA4673, TRANSPOSE($AI$42:$AI$68))))</f>
        <v>0.11259527110908701</v>
      </c>
      <c r="AG4673" cm="1">
        <f t="array" ref="AG4673">1/(1+EXP(-$AI$71-SUMPRODUCT(A4673:AA4673, TRANSPOSE($AI$72:$AI$98))))</f>
        <v>3.4121037773017338E-2</v>
      </c>
    </row>
    <row r="4674" spans="1:33" x14ac:dyDescent="0.35">
      <c r="A4674" s="1">
        <v>0.86854416131973267</v>
      </c>
      <c r="B4674" s="1">
        <v>0.75436896085739136</v>
      </c>
      <c r="C4674" s="1">
        <v>0.65520274639129639</v>
      </c>
      <c r="D4674" s="1">
        <v>0.67729246616363525</v>
      </c>
      <c r="E4674" s="1">
        <v>0.45872509479522705</v>
      </c>
      <c r="F4674" s="1">
        <v>0.31069105863571167</v>
      </c>
      <c r="G4674" s="1">
        <v>38.895011901855469</v>
      </c>
      <c r="H4674" s="1">
        <v>1512.8218994140625</v>
      </c>
      <c r="I4674" s="1">
        <v>58841.2265625</v>
      </c>
      <c r="J4674" s="1">
        <v>57.847953796386719</v>
      </c>
      <c r="K4674" s="1">
        <v>3346.3857421875</v>
      </c>
      <c r="L4674" s="1">
        <v>193581.5625</v>
      </c>
      <c r="M4674" s="1">
        <v>102.81474304199219</v>
      </c>
      <c r="N4674" s="1">
        <v>10570.87109375</v>
      </c>
      <c r="O4674" s="1">
        <v>1086841.375</v>
      </c>
      <c r="P4674" s="1">
        <v>0.15053200721740723</v>
      </c>
      <c r="Q4674" s="1">
        <v>2.2659884765744209E-2</v>
      </c>
      <c r="R4674" s="1">
        <v>9.9999997764825821E-3</v>
      </c>
      <c r="S4674" s="1">
        <v>0.28913864493370056</v>
      </c>
      <c r="T4674" s="1">
        <v>8.3601154386997223E-2</v>
      </c>
      <c r="U4674" s="1">
        <v>2.4172324687242508E-2</v>
      </c>
      <c r="V4674" s="1">
        <v>92.978324890136719</v>
      </c>
      <c r="W4674" s="1">
        <v>8644.96875</v>
      </c>
      <c r="X4674" s="1">
        <v>803794.75</v>
      </c>
      <c r="Y4674" s="1">
        <v>64.472442626953125</v>
      </c>
      <c r="Z4674" s="1">
        <v>4156.69580078125</v>
      </c>
      <c r="AA4674" s="1">
        <v>267992.34375</v>
      </c>
      <c r="AB4674" s="1">
        <v>0</v>
      </c>
      <c r="AE4674" s="17">
        <f t="shared" si="72"/>
        <v>0.5</v>
      </c>
      <c r="AF4674" cm="1">
        <f t="array" ref="AF4674">1/(1+EXP(-$AI$41-SUMPRODUCT(A4674:AA4674, TRANSPOSE($AI$42:$AI$68))))</f>
        <v>0.11921049017255712</v>
      </c>
      <c r="AG4674" cm="1">
        <f t="array" ref="AG4674">1/(1+EXP(-$AI$71-SUMPRODUCT(A4674:AA4674, TRANSPOSE($AI$72:$AI$98))))</f>
        <v>4.0246218358644524E-2</v>
      </c>
    </row>
    <row r="4675" spans="1:33" x14ac:dyDescent="0.35">
      <c r="A4675" s="1">
        <v>1.1973233222961426</v>
      </c>
      <c r="B4675" s="1">
        <v>1.43358314037323</v>
      </c>
      <c r="C4675" s="1">
        <v>1.7164624929428101</v>
      </c>
      <c r="D4675" s="1">
        <v>1.0615489482879639</v>
      </c>
      <c r="E4675" s="1">
        <v>1.1268861293792725</v>
      </c>
      <c r="F4675" s="1">
        <v>1.1962448358535767</v>
      </c>
      <c r="G4675" s="1">
        <v>22.039566040039063</v>
      </c>
      <c r="H4675" s="1">
        <v>485.74246215820313</v>
      </c>
      <c r="I4675" s="1">
        <v>10705.5537109375</v>
      </c>
      <c r="J4675" s="1">
        <v>55.654994964599609</v>
      </c>
      <c r="K4675" s="1">
        <v>3097.478515625</v>
      </c>
      <c r="L4675" s="1">
        <v>172390.140625</v>
      </c>
      <c r="M4675" s="1">
        <v>105.91024780273438</v>
      </c>
      <c r="N4675" s="1">
        <v>11216.98046875</v>
      </c>
      <c r="O4675" s="1">
        <v>1187993.25</v>
      </c>
      <c r="P4675" s="1">
        <v>0.14388465881347656</v>
      </c>
      <c r="Q4675" s="1">
        <v>2.0702794194221497E-2</v>
      </c>
      <c r="R4675" s="1">
        <v>9.9999997764825821E-3</v>
      </c>
      <c r="S4675" s="1">
        <v>0.28303614258766174</v>
      </c>
      <c r="T4675" s="1">
        <v>8.0109454691410065E-2</v>
      </c>
      <c r="U4675" s="1">
        <v>2.2673871368169785E-2</v>
      </c>
      <c r="V4675" s="1">
        <v>92.941650390625</v>
      </c>
      <c r="W4675" s="1">
        <v>8638.150390625</v>
      </c>
      <c r="X4675" s="1">
        <v>802843.9375</v>
      </c>
      <c r="Y4675" s="1">
        <v>67.457313537597656</v>
      </c>
      <c r="Z4675" s="1">
        <v>4550.4892578125</v>
      </c>
      <c r="AA4675" s="1">
        <v>306963.78125</v>
      </c>
      <c r="AB4675" s="1">
        <v>0</v>
      </c>
      <c r="AE4675" s="17">
        <f t="shared" ref="AE4675:AE4738" si="73">0.5</f>
        <v>0.5</v>
      </c>
      <c r="AF4675" cm="1">
        <f t="array" ref="AF4675">1/(1+EXP(-$AI$41-SUMPRODUCT(A4675:AA4675, TRANSPOSE($AI$42:$AI$68))))</f>
        <v>0.12331436366633826</v>
      </c>
      <c r="AG4675" cm="1">
        <f t="array" ref="AG4675">1/(1+EXP(-$AI$71-SUMPRODUCT(A4675:AA4675, TRANSPOSE($AI$72:$AI$98))))</f>
        <v>4.4909296465536742E-2</v>
      </c>
    </row>
    <row r="4676" spans="1:33" x14ac:dyDescent="0.35">
      <c r="A4676" s="1">
        <v>1.627335786819458</v>
      </c>
      <c r="B4676" s="1">
        <v>2.6482217311859131</v>
      </c>
      <c r="C4676" s="1">
        <v>4.3095459938049316</v>
      </c>
      <c r="D4676" s="1">
        <v>1.5549519062042236</v>
      </c>
      <c r="E4676" s="1">
        <v>2.4178755283355713</v>
      </c>
      <c r="F4676" s="1">
        <v>3.7596800327301025</v>
      </c>
      <c r="G4676" s="1">
        <v>23.855640411376953</v>
      </c>
      <c r="H4676" s="1">
        <v>569.091552734375</v>
      </c>
      <c r="I4676" s="1">
        <v>13576.0439453125</v>
      </c>
      <c r="J4676" s="1">
        <v>52.588764190673828</v>
      </c>
      <c r="K4676" s="1">
        <v>2765.578125</v>
      </c>
      <c r="L4676" s="1">
        <v>145438.328125</v>
      </c>
      <c r="M4676" s="1">
        <v>113.58371734619141</v>
      </c>
      <c r="N4676" s="1">
        <v>12901.2607421875</v>
      </c>
      <c r="O4676" s="1">
        <v>1465373.125</v>
      </c>
      <c r="P4676" s="1">
        <v>0.13453412055969238</v>
      </c>
      <c r="Q4676" s="1">
        <v>1.8099429085850716E-2</v>
      </c>
      <c r="R4676" s="1">
        <v>9.9999997764825821E-3</v>
      </c>
      <c r="S4676" s="1">
        <v>0.26256945729255676</v>
      </c>
      <c r="T4676" s="1">
        <v>6.8942718207836151E-2</v>
      </c>
      <c r="U4676" s="1">
        <v>1.810225285589695E-2</v>
      </c>
      <c r="V4676" s="1">
        <v>93.360771179199219</v>
      </c>
      <c r="W4676" s="1">
        <v>8716.2333984375</v>
      </c>
      <c r="X4676" s="1">
        <v>813754.3125</v>
      </c>
      <c r="Y4676" s="1">
        <v>75.6298828125</v>
      </c>
      <c r="Z4676" s="1">
        <v>5719.87939453125</v>
      </c>
      <c r="AA4676" s="1">
        <v>432593.78125</v>
      </c>
      <c r="AB4676" s="1">
        <v>0</v>
      </c>
      <c r="AE4676" s="17">
        <f t="shared" si="73"/>
        <v>0.5</v>
      </c>
      <c r="AF4676" cm="1">
        <f t="array" ref="AF4676">1/(1+EXP(-$AI$41-SUMPRODUCT(A4676:AA4676, TRANSPOSE($AI$42:$AI$68))))</f>
        <v>0.12555503106804886</v>
      </c>
      <c r="AG4676" cm="1">
        <f t="array" ref="AG4676">1/(1+EXP(-$AI$71-SUMPRODUCT(A4676:AA4676, TRANSPOSE($AI$72:$AI$98))))</f>
        <v>4.8031920557745078E-2</v>
      </c>
    </row>
    <row r="4677" spans="1:33" x14ac:dyDescent="0.35">
      <c r="A4677" s="1">
        <v>2.7600204944610596</v>
      </c>
      <c r="B4677" s="1">
        <v>7.6177129745483398</v>
      </c>
      <c r="C4677" s="1">
        <v>21.025043487548828</v>
      </c>
      <c r="D4677" s="1">
        <v>2.6819071769714355</v>
      </c>
      <c r="E4677" s="1">
        <v>7.1926259994506836</v>
      </c>
      <c r="F4677" s="1">
        <v>19.289955139160156</v>
      </c>
      <c r="G4677" s="1">
        <v>29.370298385620117</v>
      </c>
      <c r="H4677" s="1">
        <v>862.61444091796875</v>
      </c>
      <c r="I4677" s="1">
        <v>25335.2421875</v>
      </c>
      <c r="J4677" s="1">
        <v>53.431678771972656</v>
      </c>
      <c r="K4677" s="1">
        <v>2854.9443359375</v>
      </c>
      <c r="L4677" s="1">
        <v>152544.46875</v>
      </c>
      <c r="M4677" s="1">
        <v>124.63950347900391</v>
      </c>
      <c r="N4677" s="1">
        <v>15535.005859375</v>
      </c>
      <c r="O4677" s="1">
        <v>1936275.375</v>
      </c>
      <c r="P4677" s="1">
        <v>0.12215209007263184</v>
      </c>
      <c r="Q4677" s="1">
        <v>1.4921133406460285E-2</v>
      </c>
      <c r="R4677" s="1">
        <v>9.9999997764825821E-3</v>
      </c>
      <c r="S4677" s="1">
        <v>0.2407812774181366</v>
      </c>
      <c r="T4677" s="1">
        <v>5.797562375664711E-2</v>
      </c>
      <c r="U4677" s="1">
        <v>1.3959445059299469E-2</v>
      </c>
      <c r="V4677" s="1">
        <v>95.898567199707031</v>
      </c>
      <c r="W4677" s="1">
        <v>9196.53515625</v>
      </c>
      <c r="X4677" s="1">
        <v>881934.5625</v>
      </c>
      <c r="Y4677" s="1">
        <v>84.297645568847656</v>
      </c>
      <c r="Z4677" s="1">
        <v>7106.09326171875</v>
      </c>
      <c r="AA4677" s="1">
        <v>599026.9375</v>
      </c>
      <c r="AB4677" s="1">
        <v>0</v>
      </c>
      <c r="AE4677" s="17">
        <f t="shared" si="73"/>
        <v>0.5</v>
      </c>
      <c r="AF4677" cm="1">
        <f t="array" ref="AF4677">1/(1+EXP(-$AI$41-SUMPRODUCT(A4677:AA4677, TRANSPOSE($AI$42:$AI$68))))</f>
        <v>0.13134500303679578</v>
      </c>
      <c r="AG4677" cm="1">
        <f t="array" ref="AG4677">1/(1+EXP(-$AI$71-SUMPRODUCT(A4677:AA4677, TRANSPOSE($AI$72:$AI$98))))</f>
        <v>5.5651363251831419E-2</v>
      </c>
    </row>
    <row r="4678" spans="1:33" x14ac:dyDescent="0.35">
      <c r="A4678" s="1">
        <v>2.5456931591033936</v>
      </c>
      <c r="B4678" s="1">
        <v>6.4805536270141602</v>
      </c>
      <c r="C4678" s="1">
        <v>16.497501373291016</v>
      </c>
      <c r="D4678" s="1">
        <v>2.4830176830291748</v>
      </c>
      <c r="E4678" s="1">
        <v>6.1653766632080078</v>
      </c>
      <c r="F4678" s="1">
        <v>15.30873966217041</v>
      </c>
      <c r="G4678" s="1">
        <v>30.781972885131836</v>
      </c>
      <c r="H4678" s="1">
        <v>947.52984619140625</v>
      </c>
      <c r="I4678" s="1">
        <v>29166.837890625</v>
      </c>
      <c r="J4678" s="1">
        <v>55.562381744384766</v>
      </c>
      <c r="K4678" s="1">
        <v>3087.17822265625</v>
      </c>
      <c r="L4678" s="1">
        <v>171530.984375</v>
      </c>
      <c r="M4678" s="1">
        <v>132.28935241699219</v>
      </c>
      <c r="N4678" s="1">
        <v>17500.47265625</v>
      </c>
      <c r="O4678" s="1">
        <v>2315126.25</v>
      </c>
      <c r="P4678" s="1">
        <v>0.11581873893737793</v>
      </c>
      <c r="Q4678" s="1">
        <v>1.3413980603218079E-2</v>
      </c>
      <c r="R4678" s="1">
        <v>9.9999997764825821E-3</v>
      </c>
      <c r="S4678" s="1">
        <v>0.22906041145324707</v>
      </c>
      <c r="T4678" s="1">
        <v>5.2468672394752502E-2</v>
      </c>
      <c r="U4678" s="1">
        <v>1.2018495239317417E-2</v>
      </c>
      <c r="V4678" s="1">
        <v>98.346015930175781</v>
      </c>
      <c r="W4678" s="1">
        <v>9671.9384765625</v>
      </c>
      <c r="X4678" s="1">
        <v>951196.625</v>
      </c>
      <c r="Y4678" s="1">
        <v>88.550765991210938</v>
      </c>
      <c r="Z4678" s="1">
        <v>7841.23828125</v>
      </c>
      <c r="AA4678" s="1">
        <v>694347.625</v>
      </c>
      <c r="AB4678" s="1">
        <v>0</v>
      </c>
      <c r="AE4678" s="17">
        <f t="shared" si="73"/>
        <v>0.5</v>
      </c>
      <c r="AF4678" cm="1">
        <f t="array" ref="AF4678">1/(1+EXP(-$AI$41-SUMPRODUCT(A4678:AA4678, TRANSPOSE($AI$42:$AI$68))))</f>
        <v>0.132716450114753</v>
      </c>
      <c r="AG4678" cm="1">
        <f t="array" ref="AG4678">1/(1+EXP(-$AI$71-SUMPRODUCT(A4678:AA4678, TRANSPOSE($AI$72:$AI$98))))</f>
        <v>5.6973441546785068E-2</v>
      </c>
    </row>
    <row r="4679" spans="1:33" x14ac:dyDescent="0.35">
      <c r="A4679" s="1">
        <v>3.0404956340789795</v>
      </c>
      <c r="B4679" s="1">
        <v>9.2446136474609375</v>
      </c>
      <c r="C4679" s="1">
        <v>28.108207702636719</v>
      </c>
      <c r="D4679" s="1">
        <v>3.0127756595611572</v>
      </c>
      <c r="E4679" s="1">
        <v>9.076817512512207</v>
      </c>
      <c r="F4679" s="1">
        <v>27.346414566040039</v>
      </c>
      <c r="G4679" s="1">
        <v>31.869861602783203</v>
      </c>
      <c r="H4679" s="1">
        <v>1015.6880493164063</v>
      </c>
      <c r="I4679" s="1">
        <v>32369.837890625</v>
      </c>
      <c r="J4679" s="1">
        <v>60.425617218017578</v>
      </c>
      <c r="K4679" s="1">
        <v>3651.255126953125</v>
      </c>
      <c r="L4679" s="1">
        <v>220629.34375</v>
      </c>
      <c r="M4679" s="1">
        <v>149.90116882324219</v>
      </c>
      <c r="N4679" s="1">
        <v>22470.361328125</v>
      </c>
      <c r="O4679" s="1">
        <v>3368333.25</v>
      </c>
      <c r="P4679" s="1">
        <v>0.10849642753601074</v>
      </c>
      <c r="Q4679" s="1">
        <v>1.1771474964916706E-2</v>
      </c>
      <c r="R4679" s="1">
        <v>9.9999997764825821E-3</v>
      </c>
      <c r="S4679" s="1">
        <v>0.20938666164875031</v>
      </c>
      <c r="T4679" s="1">
        <v>4.3842773884534836E-2</v>
      </c>
      <c r="U4679" s="1">
        <v>9.9999997764825821E-3</v>
      </c>
      <c r="V4679" s="1">
        <v>103.31820678710938</v>
      </c>
      <c r="W4679" s="1">
        <v>10674.6513671875</v>
      </c>
      <c r="X4679" s="1">
        <v>1102885.875</v>
      </c>
      <c r="Y4679" s="1">
        <v>96.526222229003906</v>
      </c>
      <c r="Z4679" s="1">
        <v>9317.3115234375</v>
      </c>
      <c r="AA4679" s="1">
        <v>899364.875</v>
      </c>
      <c r="AB4679" s="1">
        <v>0</v>
      </c>
      <c r="AE4679" s="17">
        <f t="shared" si="73"/>
        <v>0.5</v>
      </c>
      <c r="AF4679" cm="1">
        <f t="array" ref="AF4679">1/(1+EXP(-$AI$41-SUMPRODUCT(A4679:AA4679, TRANSPOSE($AI$42:$AI$68))))</f>
        <v>0.13960394867531004</v>
      </c>
      <c r="AG4679" cm="1">
        <f t="array" ref="AG4679">1/(1+EXP(-$AI$71-SUMPRODUCT(A4679:AA4679, TRANSPOSE($AI$72:$AI$98))))</f>
        <v>6.5579541334887956E-2</v>
      </c>
    </row>
    <row r="4680" spans="1:33" x14ac:dyDescent="0.35">
      <c r="A4680" s="1">
        <v>3.1780233383178711</v>
      </c>
      <c r="B4680" s="1">
        <v>10.099832534790039</v>
      </c>
      <c r="C4680" s="1">
        <v>32.097503662109375</v>
      </c>
      <c r="D4680" s="1">
        <v>3.1721901893615723</v>
      </c>
      <c r="E4680" s="1">
        <v>10.062790870666504</v>
      </c>
      <c r="F4680" s="1">
        <v>31.921085357666016</v>
      </c>
      <c r="G4680" s="1">
        <v>31.345541000366211</v>
      </c>
      <c r="H4680" s="1">
        <v>982.54296875</v>
      </c>
      <c r="I4680" s="1">
        <v>30798.33984375</v>
      </c>
      <c r="J4680" s="1">
        <v>64.7423095703125</v>
      </c>
      <c r="K4680" s="1">
        <v>4191.56640625</v>
      </c>
      <c r="L4680" s="1">
        <v>271371.71875</v>
      </c>
      <c r="M4680" s="1">
        <v>160.43104553222656</v>
      </c>
      <c r="N4680" s="1">
        <v>25738.12109375</v>
      </c>
      <c r="O4680" s="1">
        <v>4129193.5</v>
      </c>
      <c r="P4680" s="1">
        <v>0.10940337181091309</v>
      </c>
      <c r="Q4680" s="1">
        <v>1.1969097889959812E-2</v>
      </c>
      <c r="R4680" s="1">
        <v>9.9999997764825821E-3</v>
      </c>
      <c r="S4680" s="1">
        <v>0.19989185035228729</v>
      </c>
      <c r="T4680" s="1">
        <v>3.9956752210855484E-2</v>
      </c>
      <c r="U4680" s="1">
        <v>9.9999997764825821E-3</v>
      </c>
      <c r="V4680" s="1">
        <v>104.75927734375</v>
      </c>
      <c r="W4680" s="1">
        <v>10974.505859375</v>
      </c>
      <c r="X4680" s="1">
        <v>1149681.375</v>
      </c>
      <c r="Y4680" s="1">
        <v>101.26266479492188</v>
      </c>
      <c r="Z4680" s="1">
        <v>10254.126953125</v>
      </c>
      <c r="AA4680" s="1">
        <v>1038360.25</v>
      </c>
      <c r="AB4680" s="1">
        <v>0</v>
      </c>
      <c r="AE4680" s="17">
        <f t="shared" si="73"/>
        <v>0.5</v>
      </c>
      <c r="AF4680" cm="1">
        <f t="array" ref="AF4680">1/(1+EXP(-$AI$41-SUMPRODUCT(A4680:AA4680, TRANSPOSE($AI$42:$AI$68))))</f>
        <v>0.14291632471401083</v>
      </c>
      <c r="AG4680" cm="1">
        <f t="array" ref="AG4680">1/(1+EXP(-$AI$71-SUMPRODUCT(A4680:AA4680, TRANSPOSE($AI$72:$AI$98))))</f>
        <v>6.9826753708556358E-2</v>
      </c>
    </row>
    <row r="4681" spans="1:33" x14ac:dyDescent="0.35">
      <c r="A4681" s="1">
        <v>3.4160339832305908</v>
      </c>
      <c r="B4681" s="1">
        <v>11.669288635253906</v>
      </c>
      <c r="C4681" s="1">
        <v>39.862686157226563</v>
      </c>
      <c r="D4681" s="1">
        <v>3.4039995670318604</v>
      </c>
      <c r="E4681" s="1">
        <v>11.587213516235352</v>
      </c>
      <c r="F4681" s="1">
        <v>39.442867279052734</v>
      </c>
      <c r="G4681" s="1">
        <v>32.862300872802734</v>
      </c>
      <c r="H4681" s="1">
        <v>1079.9307861328125</v>
      </c>
      <c r="I4681" s="1">
        <v>35489.01171875</v>
      </c>
      <c r="J4681" s="1">
        <v>72.812095642089844</v>
      </c>
      <c r="K4681" s="1">
        <v>5301.60107421875</v>
      </c>
      <c r="L4681" s="1">
        <v>386020.6875</v>
      </c>
      <c r="M4681" s="1">
        <v>182.71670532226563</v>
      </c>
      <c r="N4681" s="1">
        <v>33385.39453125</v>
      </c>
      <c r="O4681" s="1">
        <v>6100069.5</v>
      </c>
      <c r="P4681" s="1">
        <v>0.11804580688476563</v>
      </c>
      <c r="Q4681" s="1">
        <v>1.3934812508523464E-2</v>
      </c>
      <c r="R4681" s="1">
        <v>9.9999997764825821E-3</v>
      </c>
      <c r="S4681" s="1">
        <v>0.1932685524225235</v>
      </c>
      <c r="T4681" s="1">
        <v>3.7352733314037323E-2</v>
      </c>
      <c r="U4681" s="1">
        <v>9.9999997764825821E-3</v>
      </c>
      <c r="V4681" s="1">
        <v>108.79111480712891</v>
      </c>
      <c r="W4681" s="1">
        <v>11835.5068359375</v>
      </c>
      <c r="X4681" s="1">
        <v>1287598</v>
      </c>
      <c r="Y4681" s="1">
        <v>112.91262054443359</v>
      </c>
      <c r="Z4681" s="1">
        <v>12749.259765625</v>
      </c>
      <c r="AA4681" s="1">
        <v>1439552.375</v>
      </c>
      <c r="AB4681" s="1">
        <v>0</v>
      </c>
      <c r="AE4681" s="17">
        <f t="shared" si="73"/>
        <v>0.5</v>
      </c>
      <c r="AF4681" cm="1">
        <f t="array" ref="AF4681">1/(1+EXP(-$AI$41-SUMPRODUCT(A4681:AA4681, TRANSPOSE($AI$42:$AI$68))))</f>
        <v>0.14551467859160069</v>
      </c>
      <c r="AG4681" cm="1">
        <f t="array" ref="AG4681">1/(1+EXP(-$AI$71-SUMPRODUCT(A4681:AA4681, TRANSPOSE($AI$72:$AI$98))))</f>
        <v>7.2480229766130874E-2</v>
      </c>
    </row>
    <row r="4682" spans="1:33" x14ac:dyDescent="0.35">
      <c r="A4682" s="1">
        <v>3.3689959049224854</v>
      </c>
      <c r="B4682" s="1">
        <v>11.350132942199707</v>
      </c>
      <c r="C4682" s="1">
        <v>38.238552093505859</v>
      </c>
      <c r="D4682" s="1">
        <v>3.3165345191955566</v>
      </c>
      <c r="E4682" s="1">
        <v>10.999401092529297</v>
      </c>
      <c r="F4682" s="1">
        <v>36.479892730712891</v>
      </c>
      <c r="G4682" s="1">
        <v>30.533121109008789</v>
      </c>
      <c r="H4682" s="1">
        <v>932.271484375</v>
      </c>
      <c r="I4682" s="1">
        <v>28465.158203125</v>
      </c>
      <c r="J4682" s="1">
        <v>78.778427124023438</v>
      </c>
      <c r="K4682" s="1">
        <v>6206.04052734375</v>
      </c>
      <c r="L4682" s="1">
        <v>488902.125</v>
      </c>
      <c r="M4682" s="1">
        <v>193.55047607421875</v>
      </c>
      <c r="N4682" s="1">
        <v>37461.78515625</v>
      </c>
      <c r="O4682" s="1">
        <v>7250746.5</v>
      </c>
      <c r="P4682" s="1">
        <v>0.12914395332336426</v>
      </c>
      <c r="Q4682" s="1">
        <v>1.6678160056471825E-2</v>
      </c>
      <c r="R4682" s="1">
        <v>9.9999997764825821E-3</v>
      </c>
      <c r="S4682" s="1">
        <v>0.18857693672180176</v>
      </c>
      <c r="T4682" s="1">
        <v>3.5561259835958481E-2</v>
      </c>
      <c r="U4682" s="1">
        <v>9.9999997764825821E-3</v>
      </c>
      <c r="V4682" s="1">
        <v>112.17293548583984</v>
      </c>
      <c r="W4682" s="1">
        <v>12582.767578125</v>
      </c>
      <c r="X4682" s="1">
        <v>1411446</v>
      </c>
      <c r="Y4682" s="1">
        <v>117.46190643310547</v>
      </c>
      <c r="Z4682" s="1">
        <v>13797.2998046875</v>
      </c>
      <c r="AA4682" s="1">
        <v>1620657.125</v>
      </c>
      <c r="AB4682" s="1">
        <v>0</v>
      </c>
      <c r="AE4682" s="17">
        <f t="shared" si="73"/>
        <v>0.5</v>
      </c>
      <c r="AF4682" cm="1">
        <f t="array" ref="AF4682">1/(1+EXP(-$AI$41-SUMPRODUCT(A4682:AA4682, TRANSPOSE($AI$42:$AI$68))))</f>
        <v>0.14165266493790932</v>
      </c>
      <c r="AG4682" cm="1">
        <f t="array" ref="AG4682">1/(1+EXP(-$AI$71-SUMPRODUCT(A4682:AA4682, TRANSPOSE($AI$72:$AI$98))))</f>
        <v>6.6693437943890529E-2</v>
      </c>
    </row>
    <row r="4683" spans="1:33" x14ac:dyDescent="0.35">
      <c r="A4683" s="1">
        <v>3.1026527881622314</v>
      </c>
      <c r="B4683" s="1">
        <v>9.6264543533325195</v>
      </c>
      <c r="C4683" s="1">
        <v>29.867546081542969</v>
      </c>
      <c r="D4683" s="1">
        <v>2.9504890441894531</v>
      </c>
      <c r="E4683" s="1">
        <v>8.7053852081298828</v>
      </c>
      <c r="F4683" s="1">
        <v>25.685144424438477</v>
      </c>
      <c r="G4683" s="1">
        <v>26.067018508911133</v>
      </c>
      <c r="H4683" s="1">
        <v>679.48944091796875</v>
      </c>
      <c r="I4683" s="1">
        <v>17712.263671875</v>
      </c>
      <c r="J4683" s="1">
        <v>88.278846740722656</v>
      </c>
      <c r="K4683" s="1">
        <v>7793.15478515625</v>
      </c>
      <c r="L4683" s="1">
        <v>687970.6875</v>
      </c>
      <c r="M4683" s="1">
        <v>211.91427612304688</v>
      </c>
      <c r="N4683" s="1">
        <v>44907.66015625</v>
      </c>
      <c r="O4683" s="1">
        <v>9516574</v>
      </c>
      <c r="P4683" s="1">
        <v>0.15003609657287598</v>
      </c>
      <c r="Q4683" s="1">
        <v>2.25108303129673E-2</v>
      </c>
      <c r="R4683" s="1">
        <v>9.9999997764825821E-3</v>
      </c>
      <c r="S4683" s="1">
        <v>0.19568727910518646</v>
      </c>
      <c r="T4683" s="1">
        <v>3.8293510675430298E-2</v>
      </c>
      <c r="U4683" s="1">
        <v>9.9999997764825821E-3</v>
      </c>
      <c r="V4683" s="1">
        <v>117.77713012695313</v>
      </c>
      <c r="W4683" s="1">
        <v>13871.4521484375</v>
      </c>
      <c r="X4683" s="1">
        <v>1633739.875</v>
      </c>
      <c r="Y4683" s="1">
        <v>125.07539367675781</v>
      </c>
      <c r="Z4683" s="1">
        <v>15643.8544921875</v>
      </c>
      <c r="AA4683" s="1">
        <v>1956661.25</v>
      </c>
      <c r="AB4683" s="1">
        <v>0</v>
      </c>
      <c r="AE4683" s="17">
        <f t="shared" si="73"/>
        <v>0.5</v>
      </c>
      <c r="AF4683" cm="1">
        <f t="array" ref="AF4683">1/(1+EXP(-$AI$41-SUMPRODUCT(A4683:AA4683, TRANSPOSE($AI$42:$AI$68))))</f>
        <v>0.13366080171184638</v>
      </c>
      <c r="AG4683" cm="1">
        <f t="array" ref="AG4683">1/(1+EXP(-$AI$71-SUMPRODUCT(A4683:AA4683, TRANSPOSE($AI$72:$AI$98))))</f>
        <v>5.5625240646910691E-2</v>
      </c>
    </row>
    <row r="4684" spans="1:33" x14ac:dyDescent="0.35">
      <c r="A4684" s="1">
        <v>2.8818759918212891</v>
      </c>
      <c r="B4684" s="1">
        <v>8.3052091598510742</v>
      </c>
      <c r="C4684" s="1">
        <v>23.93458366394043</v>
      </c>
      <c r="D4684" s="1">
        <v>2.6893155574798584</v>
      </c>
      <c r="E4684" s="1">
        <v>7.2324180603027344</v>
      </c>
      <c r="F4684" s="1">
        <v>19.450254440307617</v>
      </c>
      <c r="G4684" s="1">
        <v>24.035184860229492</v>
      </c>
      <c r="H4684" s="1">
        <v>577.69012451171875</v>
      </c>
      <c r="I4684" s="1">
        <v>13884.888671875</v>
      </c>
      <c r="J4684" s="1">
        <v>92.557861328125</v>
      </c>
      <c r="K4684" s="1">
        <v>8566.9580078125</v>
      </c>
      <c r="L4684" s="1">
        <v>792939.3125</v>
      </c>
      <c r="M4684" s="1">
        <v>220.02047729492188</v>
      </c>
      <c r="N4684" s="1">
        <v>48409.01171875</v>
      </c>
      <c r="O4684" s="1">
        <v>10650974</v>
      </c>
      <c r="P4684" s="1">
        <v>0.16366863250732422</v>
      </c>
      <c r="Q4684" s="1">
        <v>2.6787420734763145E-2</v>
      </c>
      <c r="R4684" s="1">
        <v>9.9999997764825821E-3</v>
      </c>
      <c r="S4684" s="1">
        <v>0.19689421355724335</v>
      </c>
      <c r="T4684" s="1">
        <v>3.8767330348491669E-2</v>
      </c>
      <c r="U4684" s="1">
        <v>9.9999997764825821E-3</v>
      </c>
      <c r="V4684" s="1">
        <v>118.73789215087891</v>
      </c>
      <c r="W4684" s="1">
        <v>14098.6875</v>
      </c>
      <c r="X4684" s="1">
        <v>1674048.375</v>
      </c>
      <c r="Y4684" s="1">
        <v>128.00851440429688</v>
      </c>
      <c r="Z4684" s="1">
        <v>16386.1796875</v>
      </c>
      <c r="AA4684" s="1">
        <v>2097570.5</v>
      </c>
      <c r="AB4684" s="1">
        <v>0</v>
      </c>
      <c r="AE4684" s="17">
        <f t="shared" si="73"/>
        <v>0.5</v>
      </c>
      <c r="AF4684" cm="1">
        <f t="array" ref="AF4684">1/(1+EXP(-$AI$41-SUMPRODUCT(A4684:AA4684, TRANSPOSE($AI$42:$AI$68))))</f>
        <v>0.13011775862718986</v>
      </c>
      <c r="AG4684" cm="1">
        <f t="array" ref="AG4684">1/(1+EXP(-$AI$71-SUMPRODUCT(A4684:AA4684, TRANSPOSE($AI$72:$AI$98))))</f>
        <v>5.1092135500652218E-2</v>
      </c>
    </row>
    <row r="4685" spans="1:33" x14ac:dyDescent="0.35">
      <c r="A4685" s="1">
        <v>1.704288125038147</v>
      </c>
      <c r="B4685" s="1">
        <v>2.9045979976654053</v>
      </c>
      <c r="C4685" s="1">
        <v>4.9502720832824707</v>
      </c>
      <c r="D4685" s="1">
        <v>1.5114809274673462</v>
      </c>
      <c r="E4685" s="1">
        <v>2.2845745086669922</v>
      </c>
      <c r="F4685" s="1">
        <v>3.4530909061431885</v>
      </c>
      <c r="G4685" s="1">
        <v>22.615636825561523</v>
      </c>
      <c r="H4685" s="1">
        <v>511.467041015625</v>
      </c>
      <c r="I4685" s="1">
        <v>11567.15234375</v>
      </c>
      <c r="J4685" s="1">
        <v>102.39679718017578</v>
      </c>
      <c r="K4685" s="1">
        <v>10485.1044921875</v>
      </c>
      <c r="L4685" s="1">
        <v>1073641.125</v>
      </c>
      <c r="M4685" s="1">
        <v>226.23287963867188</v>
      </c>
      <c r="N4685" s="1">
        <v>51181.31640625</v>
      </c>
      <c r="O4685" s="1">
        <v>11578896</v>
      </c>
      <c r="P4685" s="1">
        <v>0.17628288269042969</v>
      </c>
      <c r="Q4685" s="1">
        <v>3.1075654551386833E-2</v>
      </c>
      <c r="R4685" s="1">
        <v>9.9999997764825821E-3</v>
      </c>
      <c r="S4685" s="1">
        <v>0.1980476975440979</v>
      </c>
      <c r="T4685" s="1">
        <v>3.9222888648509979E-2</v>
      </c>
      <c r="U4685" s="1">
        <v>9.9999997764825821E-3</v>
      </c>
      <c r="V4685" s="1">
        <v>117.82195281982422</v>
      </c>
      <c r="W4685" s="1">
        <v>13882.0126953125</v>
      </c>
      <c r="X4685" s="1">
        <v>1635605.875</v>
      </c>
      <c r="Y4685" s="1">
        <v>129.94415283203125</v>
      </c>
      <c r="Z4685" s="1">
        <v>16885.482421875</v>
      </c>
      <c r="AA4685" s="1">
        <v>2194169.75</v>
      </c>
      <c r="AB4685" s="1">
        <v>0</v>
      </c>
      <c r="AE4685" s="17">
        <f t="shared" si="73"/>
        <v>0.5</v>
      </c>
      <c r="AF4685" cm="1">
        <f t="array" ref="AF4685">1/(1+EXP(-$AI$41-SUMPRODUCT(A4685:AA4685, TRANSPOSE($AI$42:$AI$68))))</f>
        <v>0.12708037912338369</v>
      </c>
      <c r="AG4685" cm="1">
        <f t="array" ref="AG4685">1/(1+EXP(-$AI$71-SUMPRODUCT(A4685:AA4685, TRANSPOSE($AI$72:$AI$98))))</f>
        <v>4.631663939532947E-2</v>
      </c>
    </row>
    <row r="4686" spans="1:33" x14ac:dyDescent="0.35">
      <c r="A4686" s="1">
        <v>2.1271159648895264</v>
      </c>
      <c r="B4686" s="1">
        <v>4.5246224403381348</v>
      </c>
      <c r="C4686" s="1">
        <v>9.6243963241577148</v>
      </c>
      <c r="D4686" s="1">
        <v>1.8610255718231201</v>
      </c>
      <c r="E4686" s="1">
        <v>3.4634160995483398</v>
      </c>
      <c r="F4686" s="1">
        <v>6.4455060958862305</v>
      </c>
      <c r="G4686" s="1">
        <v>21.2744140625</v>
      </c>
      <c r="H4686" s="1">
        <v>452.6007080078125</v>
      </c>
      <c r="I4686" s="1">
        <v>9628.814453125</v>
      </c>
      <c r="J4686" s="1">
        <v>107.07720947265625</v>
      </c>
      <c r="K4686" s="1">
        <v>11465.5283203125</v>
      </c>
      <c r="L4686" s="1">
        <v>1227696.875</v>
      </c>
      <c r="M4686" s="1">
        <v>237.24673461914063</v>
      </c>
      <c r="N4686" s="1">
        <v>56286.01171875</v>
      </c>
      <c r="O4686" s="1">
        <v>13353673</v>
      </c>
      <c r="P4686" s="1">
        <v>0.19800639152526855</v>
      </c>
      <c r="Q4686" s="1">
        <v>3.9206530898809433E-2</v>
      </c>
      <c r="R4686" s="1">
        <v>9.9999997764825821E-3</v>
      </c>
      <c r="S4686" s="1">
        <v>0.20375348627567291</v>
      </c>
      <c r="T4686" s="1">
        <v>4.151548445224762E-2</v>
      </c>
      <c r="U4686" s="1">
        <v>9.9999997764825821E-3</v>
      </c>
      <c r="V4686" s="1">
        <v>115.79252624511719</v>
      </c>
      <c r="W4686" s="1">
        <v>13407.9091796875</v>
      </c>
      <c r="X4686" s="1">
        <v>1552535.625</v>
      </c>
      <c r="Y4686" s="1">
        <v>134.606201171875</v>
      </c>
      <c r="Z4686" s="1">
        <v>18118.830078125</v>
      </c>
      <c r="AA4686" s="1">
        <v>2438906.75</v>
      </c>
      <c r="AB4686" s="1">
        <v>0</v>
      </c>
      <c r="AE4686" s="17">
        <f t="shared" si="73"/>
        <v>0.5</v>
      </c>
      <c r="AF4686" cm="1">
        <f t="array" ref="AF4686">1/(1+EXP(-$AI$41-SUMPRODUCT(A4686:AA4686, TRANSPOSE($AI$42:$AI$68))))</f>
        <v>0.12557971171678955</v>
      </c>
      <c r="AG4686" cm="1">
        <f t="array" ref="AG4686">1/(1+EXP(-$AI$71-SUMPRODUCT(A4686:AA4686, TRANSPOSE($AI$72:$AI$98))))</f>
        <v>4.4584724242812887E-2</v>
      </c>
    </row>
    <row r="4687" spans="1:33" x14ac:dyDescent="0.35">
      <c r="A4687" s="1">
        <v>2.2080886363983154</v>
      </c>
      <c r="B4687" s="1">
        <v>4.8756556510925293</v>
      </c>
      <c r="C4687" s="1">
        <v>10.76587963104248</v>
      </c>
      <c r="D4687" s="1">
        <v>1.9294378757476807</v>
      </c>
      <c r="E4687" s="1">
        <v>3.7227303981781006</v>
      </c>
      <c r="F4687" s="1">
        <v>7.1827774047851563</v>
      </c>
      <c r="G4687" s="1">
        <v>20.398082733154297</v>
      </c>
      <c r="H4687" s="1">
        <v>416.081787109375</v>
      </c>
      <c r="I4687" s="1">
        <v>8487.2705078125</v>
      </c>
      <c r="J4687" s="1">
        <v>114.87584686279297</v>
      </c>
      <c r="K4687" s="1">
        <v>13196.4599609375</v>
      </c>
      <c r="L4687" s="1">
        <v>1515954.5</v>
      </c>
      <c r="M4687" s="1">
        <v>244.08119201660156</v>
      </c>
      <c r="N4687" s="1">
        <v>59575.62890625</v>
      </c>
      <c r="O4687" s="1">
        <v>14541290</v>
      </c>
      <c r="P4687" s="1">
        <v>0.21207380294799805</v>
      </c>
      <c r="Q4687" s="1">
        <v>4.4975299388170242E-2</v>
      </c>
      <c r="R4687" s="1">
        <v>9.9999997764825821E-3</v>
      </c>
      <c r="S4687" s="1">
        <v>0.20126353204250336</v>
      </c>
      <c r="T4687" s="1">
        <v>4.0507011115550995E-2</v>
      </c>
      <c r="U4687" s="1">
        <v>9.9999997764825821E-3</v>
      </c>
      <c r="V4687" s="1">
        <v>117.59777069091797</v>
      </c>
      <c r="W4687" s="1">
        <v>13829.2353515625</v>
      </c>
      <c r="X4687" s="1">
        <v>1626287.25</v>
      </c>
      <c r="Y4687" s="1">
        <v>137.46897888183594</v>
      </c>
      <c r="Z4687" s="1">
        <v>18897.720703125</v>
      </c>
      <c r="AA4687" s="1">
        <v>2597850.25</v>
      </c>
      <c r="AB4687" s="1">
        <v>0</v>
      </c>
      <c r="AE4687" s="17">
        <f t="shared" si="73"/>
        <v>0.5</v>
      </c>
      <c r="AF4687" cm="1">
        <f t="array" ref="AF4687">1/(1+EXP(-$AI$41-SUMPRODUCT(A4687:AA4687, TRANSPOSE($AI$42:$AI$68))))</f>
        <v>0.1220441828942553</v>
      </c>
      <c r="AG4687" cm="1">
        <f t="array" ref="AG4687">1/(1+EXP(-$AI$71-SUMPRODUCT(A4687:AA4687, TRANSPOSE($AI$72:$AI$98))))</f>
        <v>4.0783393539650936E-2</v>
      </c>
    </row>
    <row r="4688" spans="1:33" x14ac:dyDescent="0.35">
      <c r="A4688" s="1">
        <v>1.2689929008483887</v>
      </c>
      <c r="B4688" s="1">
        <v>1.6103429794311523</v>
      </c>
      <c r="C4688" s="1">
        <v>2.0435137748718262</v>
      </c>
      <c r="D4688" s="1">
        <v>1.119774341583252</v>
      </c>
      <c r="E4688" s="1">
        <v>1.253894567489624</v>
      </c>
      <c r="F4688" s="1">
        <v>1.4040789604187012</v>
      </c>
      <c r="G4688" s="1">
        <v>23.86577033996582</v>
      </c>
      <c r="H4688" s="1">
        <v>569.57501220703125</v>
      </c>
      <c r="I4688" s="1">
        <v>13593.345703125</v>
      </c>
      <c r="J4688" s="1">
        <v>124.42316436767578</v>
      </c>
      <c r="K4688" s="1">
        <v>15481.1240234375</v>
      </c>
      <c r="L4688" s="1">
        <v>1926210.375</v>
      </c>
      <c r="M4688" s="1">
        <v>247.39898681640625</v>
      </c>
      <c r="N4688" s="1">
        <v>61206.2578125</v>
      </c>
      <c r="O4688" s="1">
        <v>15142366</v>
      </c>
      <c r="P4688" s="1">
        <v>0.21790719032287598</v>
      </c>
      <c r="Q4688" s="1">
        <v>4.7483544796705246E-2</v>
      </c>
      <c r="R4688" s="1">
        <v>1.0347005911171436E-2</v>
      </c>
      <c r="S4688" s="1">
        <v>0.20147405564785004</v>
      </c>
      <c r="T4688" s="1">
        <v>4.059179499745369E-2</v>
      </c>
      <c r="U4688" s="1">
        <v>9.9999997764825821E-3</v>
      </c>
      <c r="V4688" s="1">
        <v>118.9827880859375</v>
      </c>
      <c r="W4688" s="1">
        <v>14156.904296875</v>
      </c>
      <c r="X4688" s="1">
        <v>1684427.875</v>
      </c>
      <c r="Y4688" s="1">
        <v>139.10887145996094</v>
      </c>
      <c r="Z4688" s="1">
        <v>19351.27734375</v>
      </c>
      <c r="AA4688" s="1">
        <v>2691934.5</v>
      </c>
      <c r="AB4688" s="1">
        <v>0</v>
      </c>
      <c r="AE4688" s="17">
        <f t="shared" si="73"/>
        <v>0.5</v>
      </c>
      <c r="AF4688" cm="1">
        <f t="array" ref="AF4688">1/(1+EXP(-$AI$41-SUMPRODUCT(A4688:AA4688, TRANSPOSE($AI$42:$AI$68))))</f>
        <v>0.11930416115004275</v>
      </c>
      <c r="AG4688" cm="1">
        <f t="array" ref="AG4688">1/(1+EXP(-$AI$71-SUMPRODUCT(A4688:AA4688, TRANSPOSE($AI$72:$AI$98))))</f>
        <v>3.7418663679839828E-2</v>
      </c>
    </row>
    <row r="4689" spans="1:33" x14ac:dyDescent="0.35">
      <c r="A4689" s="1">
        <v>0.85898417234420776</v>
      </c>
      <c r="B4689" s="1">
        <v>0.73785382509231567</v>
      </c>
      <c r="C4689" s="1">
        <v>0.63380473852157593</v>
      </c>
      <c r="D4689" s="1">
        <v>0.80688166618347168</v>
      </c>
      <c r="E4689" s="1">
        <v>0.65105801820755005</v>
      </c>
      <c r="F4689" s="1">
        <v>0.52532678842544556</v>
      </c>
      <c r="G4689" s="1">
        <v>37.773990631103516</v>
      </c>
      <c r="H4689" s="1">
        <v>1426.8743896484375</v>
      </c>
      <c r="I4689" s="1">
        <v>53898.73828125</v>
      </c>
      <c r="J4689" s="1">
        <v>140.70185852050781</v>
      </c>
      <c r="K4689" s="1">
        <v>19797.013671875</v>
      </c>
      <c r="L4689" s="1">
        <v>2785476.5</v>
      </c>
      <c r="M4689" s="1">
        <v>251.72718811035156</v>
      </c>
      <c r="N4689" s="1">
        <v>63366.578125</v>
      </c>
      <c r="O4689" s="1">
        <v>15951090</v>
      </c>
      <c r="P4689" s="1">
        <v>0.2218940258026123</v>
      </c>
      <c r="Q4689" s="1">
        <v>4.9236956983804703E-2</v>
      </c>
      <c r="R4689" s="1">
        <v>1.0925387032330036E-2</v>
      </c>
      <c r="S4689" s="1">
        <v>0.19288399815559387</v>
      </c>
      <c r="T4689" s="1">
        <v>3.7204235792160034E-2</v>
      </c>
      <c r="U4689" s="1">
        <v>9.9999997764825821E-3</v>
      </c>
      <c r="V4689" s="1">
        <v>124.25163269042969</v>
      </c>
      <c r="W4689" s="1">
        <v>15438.4677734375</v>
      </c>
      <c r="X4689" s="1">
        <v>1918254.875</v>
      </c>
      <c r="Y4689" s="1">
        <v>140.3133544921875</v>
      </c>
      <c r="Z4689" s="1">
        <v>19687.837890625</v>
      </c>
      <c r="AA4689" s="1">
        <v>2762466.5</v>
      </c>
      <c r="AB4689" s="1">
        <v>0</v>
      </c>
      <c r="AE4689" s="17">
        <f t="shared" si="73"/>
        <v>0.5</v>
      </c>
      <c r="AF4689" cm="1">
        <f t="array" ref="AF4689">1/(1+EXP(-$AI$41-SUMPRODUCT(A4689:AA4689, TRANSPOSE($AI$42:$AI$68))))</f>
        <v>0.11072226783913673</v>
      </c>
      <c r="AG4689" cm="1">
        <f t="array" ref="AG4689">1/(1+EXP(-$AI$71-SUMPRODUCT(A4689:AA4689, TRANSPOSE($AI$72:$AI$98))))</f>
        <v>3.0349679035377077E-2</v>
      </c>
    </row>
    <row r="4690" spans="1:33" x14ac:dyDescent="0.35">
      <c r="A4690" s="1">
        <v>0.63231021165847778</v>
      </c>
      <c r="B4690" s="1">
        <v>0.39981621503829956</v>
      </c>
      <c r="C4690" s="1">
        <v>0.2528078556060791</v>
      </c>
      <c r="D4690" s="1">
        <v>0.6267133355140686</v>
      </c>
      <c r="E4690" s="1">
        <v>0.39276960492134094</v>
      </c>
      <c r="F4690" s="1">
        <v>0.24615395069122314</v>
      </c>
      <c r="G4690" s="1">
        <v>72.3187255859375</v>
      </c>
      <c r="H4690" s="1">
        <v>5229.998046875</v>
      </c>
      <c r="I4690" s="1">
        <v>378226.78125</v>
      </c>
      <c r="J4690" s="1">
        <v>146.73722839355469</v>
      </c>
      <c r="K4690" s="1">
        <v>21531.814453125</v>
      </c>
      <c r="L4690" s="1">
        <v>3159518.75</v>
      </c>
      <c r="M4690" s="1">
        <v>251.75363159179688</v>
      </c>
      <c r="N4690" s="1">
        <v>63379.890625</v>
      </c>
      <c r="O4690" s="1">
        <v>15956118</v>
      </c>
      <c r="P4690" s="1">
        <v>0.22070527076721191</v>
      </c>
      <c r="Q4690" s="1">
        <v>4.8710815608501434E-2</v>
      </c>
      <c r="R4690" s="1">
        <v>1.0750734247267246E-2</v>
      </c>
      <c r="S4690" s="1">
        <v>0.18477486073970795</v>
      </c>
      <c r="T4690" s="1">
        <v>3.4141749143600464E-2</v>
      </c>
      <c r="U4690" s="1">
        <v>9.9999997764825821E-3</v>
      </c>
      <c r="V4690" s="1">
        <v>126.19509887695313</v>
      </c>
      <c r="W4690" s="1">
        <v>15925.203125</v>
      </c>
      <c r="X4690" s="1">
        <v>2009682.625</v>
      </c>
      <c r="Y4690" s="1">
        <v>140.54957580566406</v>
      </c>
      <c r="Z4690" s="1">
        <v>19754.18359375</v>
      </c>
      <c r="AA4690" s="1">
        <v>2776442</v>
      </c>
      <c r="AB4690" s="1">
        <v>0</v>
      </c>
      <c r="AE4690" s="17">
        <f t="shared" si="73"/>
        <v>0.5</v>
      </c>
      <c r="AF4690" cm="1">
        <f t="array" ref="AF4690">1/(1+EXP(-$AI$41-SUMPRODUCT(A4690:AA4690, TRANSPOSE($AI$42:$AI$68))))</f>
        <v>0.1032634921844417</v>
      </c>
      <c r="AG4690" cm="1">
        <f t="array" ref="AG4690">1/(1+EXP(-$AI$71-SUMPRODUCT(A4690:AA4690, TRANSPOSE($AI$72:$AI$98))))</f>
        <v>2.5361440763778255E-2</v>
      </c>
    </row>
    <row r="4691" spans="1:33" x14ac:dyDescent="0.35">
      <c r="A4691" s="1">
        <v>0.7652166485786438</v>
      </c>
      <c r="B4691" s="1">
        <v>0.5855565071105957</v>
      </c>
      <c r="C4691" s="1">
        <v>0.44807758927345276</v>
      </c>
      <c r="D4691" s="1">
        <v>0.7568659782409668</v>
      </c>
      <c r="E4691" s="1">
        <v>0.57284611463546753</v>
      </c>
      <c r="F4691" s="1">
        <v>0.43356773257255554</v>
      </c>
      <c r="G4691" s="1">
        <v>125.763427734375</v>
      </c>
      <c r="H4691" s="1">
        <v>15816.439453125</v>
      </c>
      <c r="I4691" s="1">
        <v>1989129.625</v>
      </c>
      <c r="J4691" s="1">
        <v>105.57266235351563</v>
      </c>
      <c r="K4691" s="1">
        <v>11145.5869140625</v>
      </c>
      <c r="L4691" s="1">
        <v>1176669.25</v>
      </c>
      <c r="M4691" s="1">
        <v>250.69154357910156</v>
      </c>
      <c r="N4691" s="1">
        <v>62846.25</v>
      </c>
      <c r="O4691" s="1">
        <v>15755023</v>
      </c>
      <c r="P4691" s="1">
        <v>0.21813607215881348</v>
      </c>
      <c r="Q4691" s="1">
        <v>4.7583345323801041E-2</v>
      </c>
      <c r="R4691" s="1">
        <v>1.0379644110798836E-2</v>
      </c>
      <c r="S4691" s="1">
        <v>0.16858497262001038</v>
      </c>
      <c r="T4691" s="1">
        <v>2.8420893475413322E-2</v>
      </c>
      <c r="U4691" s="1">
        <v>9.9999997764825821E-3</v>
      </c>
      <c r="V4691" s="1">
        <v>128.2447509765625</v>
      </c>
      <c r="W4691" s="1">
        <v>16446.716796875</v>
      </c>
      <c r="X4691" s="1">
        <v>2109205</v>
      </c>
      <c r="Y4691" s="1">
        <v>139.91018676757813</v>
      </c>
      <c r="Z4691" s="1">
        <v>19574.861328125</v>
      </c>
      <c r="AA4691" s="1">
        <v>2738722.25</v>
      </c>
      <c r="AB4691" s="1">
        <v>0</v>
      </c>
      <c r="AE4691" s="17">
        <f t="shared" si="73"/>
        <v>0.5</v>
      </c>
      <c r="AF4691" cm="1">
        <f t="array" ref="AF4691">1/(1+EXP(-$AI$41-SUMPRODUCT(A4691:AA4691, TRANSPOSE($AI$42:$AI$68))))</f>
        <v>0.10056520248608736</v>
      </c>
      <c r="AG4691" cm="1">
        <f t="array" ref="AG4691">1/(1+EXP(-$AI$71-SUMPRODUCT(A4691:AA4691, TRANSPOSE($AI$72:$AI$98))))</f>
        <v>2.3722147823384214E-2</v>
      </c>
    </row>
    <row r="4692" spans="1:33" x14ac:dyDescent="0.35">
      <c r="A4692" s="1">
        <v>0.91157960891723633</v>
      </c>
      <c r="B4692" s="1">
        <v>0.83097738027572632</v>
      </c>
      <c r="C4692" s="1">
        <v>0.75750201940536499</v>
      </c>
      <c r="D4692" s="1">
        <v>0.90293598175048828</v>
      </c>
      <c r="E4692" s="1">
        <v>0.81529337167739868</v>
      </c>
      <c r="F4692" s="1">
        <v>0.73615771532058716</v>
      </c>
      <c r="G4692" s="1">
        <v>138.06082153320313</v>
      </c>
      <c r="H4692" s="1">
        <v>19060.791015625</v>
      </c>
      <c r="I4692" s="1">
        <v>2631548.5</v>
      </c>
      <c r="J4692" s="1">
        <v>94.536468505859375</v>
      </c>
      <c r="K4692" s="1">
        <v>8937.1435546875</v>
      </c>
      <c r="L4692" s="1">
        <v>844886</v>
      </c>
      <c r="M4692" s="1">
        <v>247.97084045410156</v>
      </c>
      <c r="N4692" s="1">
        <v>61489.5390625</v>
      </c>
      <c r="O4692" s="1">
        <v>15247612</v>
      </c>
      <c r="P4692" s="1">
        <v>0.21653079986572266</v>
      </c>
      <c r="Q4692" s="1">
        <v>4.6885587275028229E-2</v>
      </c>
      <c r="R4692" s="1">
        <v>1.0152174159884453E-2</v>
      </c>
      <c r="S4692" s="1">
        <v>0.15838363766670227</v>
      </c>
      <c r="T4692" s="1">
        <v>2.508537657558918E-2</v>
      </c>
      <c r="U4692" s="1">
        <v>9.9999997764825821E-3</v>
      </c>
      <c r="V4692" s="1">
        <v>130.05746459960938</v>
      </c>
      <c r="W4692" s="1">
        <v>16914.943359375</v>
      </c>
      <c r="X4692" s="1">
        <v>2199914.75</v>
      </c>
      <c r="Y4692" s="1">
        <v>137.89871215820313</v>
      </c>
      <c r="Z4692" s="1">
        <v>19016.0546875</v>
      </c>
      <c r="AA4692" s="1">
        <v>2622289.5</v>
      </c>
      <c r="AB4692" s="1">
        <v>0</v>
      </c>
      <c r="AE4692" s="17">
        <f t="shared" si="73"/>
        <v>0.5</v>
      </c>
      <c r="AF4692" cm="1">
        <f t="array" ref="AF4692">1/(1+EXP(-$AI$41-SUMPRODUCT(A4692:AA4692, TRANSPOSE($AI$42:$AI$68))))</f>
        <v>0.10159175497266866</v>
      </c>
      <c r="AG4692" cm="1">
        <f t="array" ref="AG4692">1/(1+EXP(-$AI$71-SUMPRODUCT(A4692:AA4692, TRANSPOSE($AI$72:$AI$98))))</f>
        <v>2.4753837660889202E-2</v>
      </c>
    </row>
    <row r="4693" spans="1:33" x14ac:dyDescent="0.35">
      <c r="A4693" s="1">
        <v>1.3438031673431396</v>
      </c>
      <c r="B4693" s="1">
        <v>1.8058069944381714</v>
      </c>
      <c r="C4693" s="1">
        <v>2.4266490936279297</v>
      </c>
      <c r="D4693" s="1">
        <v>1.3392550945281982</v>
      </c>
      <c r="E4693" s="1">
        <v>1.7936042547225952</v>
      </c>
      <c r="F4693" s="1">
        <v>2.4020936489105225</v>
      </c>
      <c r="G4693" s="1">
        <v>152.71232604980469</v>
      </c>
      <c r="H4693" s="1">
        <v>23321.0546875</v>
      </c>
      <c r="I4693" s="1">
        <v>3561412.5</v>
      </c>
      <c r="J4693" s="1">
        <v>81.737747192382813</v>
      </c>
      <c r="K4693" s="1">
        <v>6681.05908203125</v>
      </c>
      <c r="L4693" s="1">
        <v>546094.75</v>
      </c>
      <c r="M4693" s="1">
        <v>238.77821350097656</v>
      </c>
      <c r="N4693" s="1">
        <v>57015.03515625</v>
      </c>
      <c r="O4693" s="1">
        <v>13613948</v>
      </c>
      <c r="P4693" s="1">
        <v>0.21445345878601074</v>
      </c>
      <c r="Q4693" s="1">
        <v>4.5990284532308578E-2</v>
      </c>
      <c r="R4693" s="1">
        <v>9.9999997764825821E-3</v>
      </c>
      <c r="S4693" s="1">
        <v>0.1378999799489975</v>
      </c>
      <c r="T4693" s="1">
        <v>1.9016403704881668E-2</v>
      </c>
      <c r="U4693" s="1">
        <v>9.9999997764825821E-3</v>
      </c>
      <c r="V4693" s="1">
        <v>133.02304077148438</v>
      </c>
      <c r="W4693" s="1">
        <v>17695.12890625</v>
      </c>
      <c r="X4693" s="1">
        <v>2353860</v>
      </c>
      <c r="Y4693" s="1">
        <v>131.86370849609375</v>
      </c>
      <c r="Z4693" s="1">
        <v>17388.037109375</v>
      </c>
      <c r="AA4693" s="1">
        <v>2292851</v>
      </c>
      <c r="AB4693" s="1">
        <v>0</v>
      </c>
      <c r="AE4693" s="17">
        <f t="shared" si="73"/>
        <v>0.5</v>
      </c>
      <c r="AF4693" cm="1">
        <f t="array" ref="AF4693">1/(1+EXP(-$AI$41-SUMPRODUCT(A4693:AA4693, TRANSPOSE($AI$42:$AI$68))))</f>
        <v>0.10230390089048687</v>
      </c>
      <c r="AG4693" cm="1">
        <f t="array" ref="AG4693">1/(1+EXP(-$AI$71-SUMPRODUCT(A4693:AA4693, TRANSPOSE($AI$72:$AI$98))))</f>
        <v>2.5988427401800421E-2</v>
      </c>
    </row>
    <row r="4694" spans="1:33" x14ac:dyDescent="0.35">
      <c r="A4694" s="1">
        <v>1.6057204008102417</v>
      </c>
      <c r="B4694" s="1">
        <v>2.5783379077911377</v>
      </c>
      <c r="C4694" s="1">
        <v>4.1400899887084961</v>
      </c>
      <c r="D4694" s="1">
        <v>1.6042282581329346</v>
      </c>
      <c r="E4694" s="1">
        <v>2.5735483169555664</v>
      </c>
      <c r="F4694" s="1">
        <v>4.1285591125488281</v>
      </c>
      <c r="G4694" s="1">
        <v>155.66804504394531</v>
      </c>
      <c r="H4694" s="1">
        <v>24232.541015625</v>
      </c>
      <c r="I4694" s="1">
        <v>3772232.25</v>
      </c>
      <c r="J4694" s="1">
        <v>80.352058410644531</v>
      </c>
      <c r="K4694" s="1">
        <v>6456.453125</v>
      </c>
      <c r="L4694" s="1">
        <v>518789.3125</v>
      </c>
      <c r="M4694" s="1">
        <v>230.5943603515625</v>
      </c>
      <c r="N4694" s="1">
        <v>53173.7578125</v>
      </c>
      <c r="O4694" s="1">
        <v>12261569</v>
      </c>
      <c r="P4694" s="1">
        <v>0.21422362327575684</v>
      </c>
      <c r="Q4694" s="1">
        <v>4.5891761779785156E-2</v>
      </c>
      <c r="R4694" s="1">
        <v>9.9999997764825821E-3</v>
      </c>
      <c r="S4694" s="1">
        <v>0.12594291567802429</v>
      </c>
      <c r="T4694" s="1">
        <v>1.5861617401242256E-2</v>
      </c>
      <c r="U4694" s="1">
        <v>9.9999997764825821E-3</v>
      </c>
      <c r="V4694" s="1">
        <v>133.80464172363281</v>
      </c>
      <c r="W4694" s="1">
        <v>17903.681640625</v>
      </c>
      <c r="X4694" s="1">
        <v>2395595.75</v>
      </c>
      <c r="Y4694" s="1">
        <v>127.49661254882813</v>
      </c>
      <c r="Z4694" s="1">
        <v>16255.3857421875</v>
      </c>
      <c r="AA4694" s="1">
        <v>2072506.625</v>
      </c>
      <c r="AB4694" s="1">
        <v>0</v>
      </c>
      <c r="AE4694" s="17">
        <f t="shared" si="73"/>
        <v>0.5</v>
      </c>
      <c r="AF4694" cm="1">
        <f t="array" ref="AF4694">1/(1+EXP(-$AI$41-SUMPRODUCT(A4694:AA4694, TRANSPOSE($AI$42:$AI$68))))</f>
        <v>0.10197768326889271</v>
      </c>
      <c r="AG4694" cm="1">
        <f t="array" ref="AG4694">1/(1+EXP(-$AI$71-SUMPRODUCT(A4694:AA4694, TRANSPOSE($AI$72:$AI$98))))</f>
        <v>2.6167804943998989E-2</v>
      </c>
    </row>
    <row r="4695" spans="1:33" x14ac:dyDescent="0.35">
      <c r="A4695" s="1">
        <v>1.8382457494735718</v>
      </c>
      <c r="B4695" s="1">
        <v>3.3791475296020508</v>
      </c>
      <c r="C4695" s="1">
        <v>6.2117033004760742</v>
      </c>
      <c r="D4695" s="1">
        <v>1.838234543800354</v>
      </c>
      <c r="E4695" s="1">
        <v>3.3791062831878662</v>
      </c>
      <c r="F4695" s="1">
        <v>6.2115898132324219</v>
      </c>
      <c r="G4695" s="1">
        <v>155.12135314941406</v>
      </c>
      <c r="H4695" s="1">
        <v>24062.634765625</v>
      </c>
      <c r="I4695" s="1">
        <v>3732628.5</v>
      </c>
      <c r="J4695" s="1">
        <v>83.203903198242188</v>
      </c>
      <c r="K4695" s="1">
        <v>6922.8896484375</v>
      </c>
      <c r="L4695" s="1">
        <v>576011.4375</v>
      </c>
      <c r="M4695" s="1">
        <v>212.99801635742188</v>
      </c>
      <c r="N4695" s="1">
        <v>45368.15625</v>
      </c>
      <c r="O4695" s="1">
        <v>9663327</v>
      </c>
      <c r="P4695" s="1">
        <v>0.21423864364624023</v>
      </c>
      <c r="Q4695" s="1">
        <v>4.58981953561306E-2</v>
      </c>
      <c r="R4695" s="1">
        <v>9.9999997764825821E-3</v>
      </c>
      <c r="S4695" s="1">
        <v>0.10900247842073441</v>
      </c>
      <c r="T4695" s="1">
        <v>1.1881540529429913E-2</v>
      </c>
      <c r="U4695" s="1">
        <v>9.9999997764825821E-3</v>
      </c>
      <c r="V4695" s="1">
        <v>131.70195007324219</v>
      </c>
      <c r="W4695" s="1">
        <v>17345.404296875</v>
      </c>
      <c r="X4695" s="1">
        <v>2284423.5</v>
      </c>
      <c r="Y4695" s="1">
        <v>120.57028198242188</v>
      </c>
      <c r="Z4695" s="1">
        <v>14537.193359375</v>
      </c>
      <c r="AA4695" s="1">
        <v>1752753.5</v>
      </c>
      <c r="AB4695" s="1">
        <v>0</v>
      </c>
      <c r="AE4695" s="17">
        <f t="shared" si="73"/>
        <v>0.5</v>
      </c>
      <c r="AF4695" cm="1">
        <f t="array" ref="AF4695">1/(1+EXP(-$AI$41-SUMPRODUCT(A4695:AA4695, TRANSPOSE($AI$42:$AI$68))))</f>
        <v>0.10143080447738753</v>
      </c>
      <c r="AG4695" cm="1">
        <f t="array" ref="AG4695">1/(1+EXP(-$AI$71-SUMPRODUCT(A4695:AA4695, TRANSPOSE($AI$72:$AI$98))))</f>
        <v>2.6227794244855877E-2</v>
      </c>
    </row>
    <row r="4696" spans="1:33" x14ac:dyDescent="0.35">
      <c r="A4696" s="1">
        <v>2.548182487487793</v>
      </c>
      <c r="B4696" s="1">
        <v>6.4932341575622559</v>
      </c>
      <c r="C4696" s="1">
        <v>16.545944213867188</v>
      </c>
      <c r="D4696" s="1">
        <v>2.545154333114624</v>
      </c>
      <c r="E4696" s="1">
        <v>6.4778103828430176</v>
      </c>
      <c r="F4696" s="1">
        <v>16.487028121948242</v>
      </c>
      <c r="G4696" s="1">
        <v>153.59761047363281</v>
      </c>
      <c r="H4696" s="1">
        <v>23592.2265625</v>
      </c>
      <c r="I4696" s="1">
        <v>3623709.5</v>
      </c>
      <c r="J4696" s="1">
        <v>89.313934326171875</v>
      </c>
      <c r="K4696" s="1">
        <v>7976.97900390625</v>
      </c>
      <c r="L4696" s="1">
        <v>712455.375</v>
      </c>
      <c r="M4696" s="1">
        <v>187.72453308105469</v>
      </c>
      <c r="N4696" s="1">
        <v>35240.5</v>
      </c>
      <c r="O4696" s="1">
        <v>6615506.5</v>
      </c>
      <c r="P4696" s="1">
        <v>0.21836328506469727</v>
      </c>
      <c r="Q4696" s="1">
        <v>4.7682523727416992E-2</v>
      </c>
      <c r="R4696" s="1">
        <v>1.0412112809717655E-2</v>
      </c>
      <c r="S4696" s="1">
        <v>9.743509441614151E-2</v>
      </c>
      <c r="T4696" s="1">
        <v>9.9999997764825821E-3</v>
      </c>
      <c r="U4696" s="1">
        <v>9.9999997764825821E-3</v>
      </c>
      <c r="V4696" s="1">
        <v>127.36842346191406</v>
      </c>
      <c r="W4696" s="1">
        <v>16222.71484375</v>
      </c>
      <c r="X4696" s="1">
        <v>2066261.625</v>
      </c>
      <c r="Y4696" s="1">
        <v>113.96837615966797</v>
      </c>
      <c r="Z4696" s="1">
        <v>12988.791015625</v>
      </c>
      <c r="AA4696" s="1">
        <v>1480311.375</v>
      </c>
      <c r="AB4696" s="1">
        <v>0</v>
      </c>
      <c r="AE4696" s="17">
        <f t="shared" si="73"/>
        <v>0.5</v>
      </c>
      <c r="AF4696" cm="1">
        <f t="array" ref="AF4696">1/(1+EXP(-$AI$41-SUMPRODUCT(A4696:AA4696, TRANSPOSE($AI$42:$AI$68))))</f>
        <v>0.10143181334312754</v>
      </c>
      <c r="AG4696" cm="1">
        <f t="array" ref="AG4696">1/(1+EXP(-$AI$71-SUMPRODUCT(A4696:AA4696, TRANSPOSE($AI$72:$AI$98))))</f>
        <v>2.6838346606207077E-2</v>
      </c>
    </row>
    <row r="4697" spans="1:33" x14ac:dyDescent="0.35">
      <c r="A4697" s="1">
        <v>2.1608428955078125</v>
      </c>
      <c r="B4697" s="1">
        <v>4.6692419052124023</v>
      </c>
      <c r="C4697" s="1">
        <v>10.089498519897461</v>
      </c>
      <c r="D4697" s="1">
        <v>2.158111572265625</v>
      </c>
      <c r="E4697" s="1">
        <v>4.6574454307556152</v>
      </c>
      <c r="F4697" s="1">
        <v>10.051286697387695</v>
      </c>
      <c r="G4697" s="1">
        <v>152.01875305175781</v>
      </c>
      <c r="H4697" s="1">
        <v>23109.701171875</v>
      </c>
      <c r="I4697" s="1">
        <v>3513108</v>
      </c>
      <c r="J4697" s="1">
        <v>92.606979370117188</v>
      </c>
      <c r="K4697" s="1">
        <v>8576.052734375</v>
      </c>
      <c r="L4697" s="1">
        <v>794202.3125</v>
      </c>
      <c r="M4697" s="1">
        <v>172.7996826171875</v>
      </c>
      <c r="N4697" s="1">
        <v>29859.73046875</v>
      </c>
      <c r="O4697" s="1">
        <v>5159752</v>
      </c>
      <c r="P4697" s="1">
        <v>0.21785902976989746</v>
      </c>
      <c r="Q4697" s="1">
        <v>4.7462556511163712E-2</v>
      </c>
      <c r="R4697" s="1">
        <v>1.0340146720409393E-2</v>
      </c>
      <c r="S4697" s="1">
        <v>0.10143448412418365</v>
      </c>
      <c r="T4697" s="1">
        <v>1.0288954712450504E-2</v>
      </c>
      <c r="U4697" s="1">
        <v>9.9999997764825821E-3</v>
      </c>
      <c r="V4697" s="1">
        <v>122.79740142822266</v>
      </c>
      <c r="W4697" s="1">
        <v>15079.2021484375</v>
      </c>
      <c r="X4697" s="1">
        <v>1851686.75</v>
      </c>
      <c r="Y4697" s="1">
        <v>110.67438507080078</v>
      </c>
      <c r="Z4697" s="1">
        <v>12248.8193359375</v>
      </c>
      <c r="AA4697" s="1">
        <v>1355630.625</v>
      </c>
      <c r="AB4697" s="1">
        <v>0</v>
      </c>
      <c r="AE4697" s="17">
        <f t="shared" si="73"/>
        <v>0.5</v>
      </c>
      <c r="AF4697" cm="1">
        <f t="array" ref="AF4697">1/(1+EXP(-$AI$41-SUMPRODUCT(A4697:AA4697, TRANSPOSE($AI$42:$AI$68))))</f>
        <v>0.10177247612807414</v>
      </c>
      <c r="AG4697" cm="1">
        <f t="array" ref="AG4697">1/(1+EXP(-$AI$71-SUMPRODUCT(A4697:AA4697, TRANSPOSE($AI$72:$AI$98))))</f>
        <v>2.6810335626971375E-2</v>
      </c>
    </row>
    <row r="4698" spans="1:33" x14ac:dyDescent="0.35">
      <c r="A4698" s="1">
        <v>2.2572863101959229</v>
      </c>
      <c r="B4698" s="1">
        <v>5.095341682434082</v>
      </c>
      <c r="C4698" s="1">
        <v>11.501644134521484</v>
      </c>
      <c r="D4698" s="1">
        <v>2.2552685737609863</v>
      </c>
      <c r="E4698" s="1">
        <v>5.0862364768981934</v>
      </c>
      <c r="F4698" s="1">
        <v>11.470829010009766</v>
      </c>
      <c r="G4698" s="1">
        <v>149.06321716308594</v>
      </c>
      <c r="H4698" s="1">
        <v>22219.841796875</v>
      </c>
      <c r="I4698" s="1">
        <v>3312161.25</v>
      </c>
      <c r="J4698" s="1">
        <v>98.598556518554688</v>
      </c>
      <c r="K4698" s="1">
        <v>9721.67578125</v>
      </c>
      <c r="L4698" s="1">
        <v>958543.125</v>
      </c>
      <c r="M4698" s="1">
        <v>147.45802307128906</v>
      </c>
      <c r="N4698" s="1">
        <v>21743.869140625</v>
      </c>
      <c r="O4698" s="1">
        <v>3206307.75</v>
      </c>
      <c r="P4698" s="1">
        <v>0.22154402732849121</v>
      </c>
      <c r="Q4698" s="1">
        <v>4.9081757664680481E-2</v>
      </c>
      <c r="R4698" s="1">
        <v>1.0873770341277122E-2</v>
      </c>
      <c r="S4698" s="1">
        <v>0.11586441099643707</v>
      </c>
      <c r="T4698" s="1">
        <v>1.3424561358988285E-2</v>
      </c>
      <c r="U4698" s="1">
        <v>9.9999997764825821E-3</v>
      </c>
      <c r="V4698" s="1">
        <v>114.22087097167969</v>
      </c>
      <c r="W4698" s="1">
        <v>13046.4072265625</v>
      </c>
      <c r="X4698" s="1">
        <v>1490172</v>
      </c>
      <c r="Y4698" s="1">
        <v>103.08864593505859</v>
      </c>
      <c r="Z4698" s="1">
        <v>10627.2685546875</v>
      </c>
      <c r="AA4698" s="1">
        <v>1095550.75</v>
      </c>
      <c r="AB4698" s="1">
        <v>0</v>
      </c>
      <c r="AE4698" s="17">
        <f t="shared" si="73"/>
        <v>0.5</v>
      </c>
      <c r="AF4698" cm="1">
        <f t="array" ref="AF4698">1/(1+EXP(-$AI$41-SUMPRODUCT(A4698:AA4698, TRANSPOSE($AI$42:$AI$68))))</f>
        <v>0.10303243470973632</v>
      </c>
      <c r="AG4698" cm="1">
        <f t="array" ref="AG4698">1/(1+EXP(-$AI$71-SUMPRODUCT(A4698:AA4698, TRANSPOSE($AI$72:$AI$98))))</f>
        <v>2.7717825750446547E-2</v>
      </c>
    </row>
    <row r="4699" spans="1:33" x14ac:dyDescent="0.35">
      <c r="A4699" s="1">
        <v>2.2671916484832764</v>
      </c>
      <c r="B4699" s="1">
        <v>5.1401581764221191</v>
      </c>
      <c r="C4699" s="1">
        <v>11.653722763061523</v>
      </c>
      <c r="D4699" s="1">
        <v>2.2646796703338623</v>
      </c>
      <c r="E4699" s="1">
        <v>5.1287741661071777</v>
      </c>
      <c r="F4699" s="1">
        <v>11.615030288696289</v>
      </c>
      <c r="G4699" s="1">
        <v>149.24179077148438</v>
      </c>
      <c r="H4699" s="1">
        <v>22273.111328125</v>
      </c>
      <c r="I4699" s="1">
        <v>3324079.25</v>
      </c>
      <c r="J4699" s="1">
        <v>98.529335021972656</v>
      </c>
      <c r="K4699" s="1">
        <v>9708.0302734375</v>
      </c>
      <c r="L4699" s="1">
        <v>956525.75</v>
      </c>
      <c r="M4699" s="1">
        <v>139.03489685058594</v>
      </c>
      <c r="N4699" s="1">
        <v>19330.703125</v>
      </c>
      <c r="O4699" s="1">
        <v>2687642.25</v>
      </c>
      <c r="P4699" s="1">
        <v>0.22141551971435547</v>
      </c>
      <c r="Q4699" s="1">
        <v>4.9024831503629684E-2</v>
      </c>
      <c r="R4699" s="1">
        <v>1.0854858905076981E-2</v>
      </c>
      <c r="S4699" s="1">
        <v>0.13468736410140991</v>
      </c>
      <c r="T4699" s="1">
        <v>1.8140686675906181E-2</v>
      </c>
      <c r="U4699" s="1">
        <v>9.9999997764825821E-3</v>
      </c>
      <c r="V4699" s="1">
        <v>107.2335205078125</v>
      </c>
      <c r="W4699" s="1">
        <v>11499.0283203125</v>
      </c>
      <c r="X4699" s="1">
        <v>1233081.25</v>
      </c>
      <c r="Y4699" s="1">
        <v>98.73590087890625</v>
      </c>
      <c r="Z4699" s="1">
        <v>9748.7783203125</v>
      </c>
      <c r="AA4699" s="1">
        <v>962554.375</v>
      </c>
      <c r="AB4699" s="1">
        <v>0</v>
      </c>
      <c r="AE4699" s="17">
        <f t="shared" si="73"/>
        <v>0.5</v>
      </c>
      <c r="AF4699" cm="1">
        <f t="array" ref="AF4699">1/(1+EXP(-$AI$41-SUMPRODUCT(A4699:AA4699, TRANSPOSE($AI$42:$AI$68))))</f>
        <v>0.10612119861631607</v>
      </c>
      <c r="AG4699" cm="1">
        <f t="array" ref="AG4699">1/(1+EXP(-$AI$71-SUMPRODUCT(A4699:AA4699, TRANSPOSE($AI$72:$AI$98))))</f>
        <v>3.0033689670593871E-2</v>
      </c>
    </row>
    <row r="4700" spans="1:33" x14ac:dyDescent="0.35">
      <c r="A4700" s="1">
        <v>1.4429121017456055</v>
      </c>
      <c r="B4700" s="1">
        <v>2.0819952487945557</v>
      </c>
      <c r="C4700" s="1">
        <v>3.004136323928833</v>
      </c>
      <c r="D4700" s="1">
        <v>1.4426430463790894</v>
      </c>
      <c r="E4700" s="1">
        <v>2.081218957901001</v>
      </c>
      <c r="F4700" s="1">
        <v>3.0024559497833252</v>
      </c>
      <c r="G4700" s="1">
        <v>145.96669006347656</v>
      </c>
      <c r="H4700" s="1">
        <v>21306.275390625</v>
      </c>
      <c r="I4700" s="1">
        <v>3110006.5</v>
      </c>
      <c r="J4700" s="1">
        <v>98.839889526367188</v>
      </c>
      <c r="K4700" s="1">
        <v>9769.32421875</v>
      </c>
      <c r="L4700" s="1">
        <v>965598.875</v>
      </c>
      <c r="M4700" s="1">
        <v>131.87648010253906</v>
      </c>
      <c r="N4700" s="1">
        <v>17391.40625</v>
      </c>
      <c r="O4700" s="1">
        <v>2293517.5</v>
      </c>
      <c r="P4700" s="1">
        <v>0.22061538696289063</v>
      </c>
      <c r="Q4700" s="1">
        <v>4.8671148717403412E-2</v>
      </c>
      <c r="R4700" s="1">
        <v>1.0737604461610317E-2</v>
      </c>
      <c r="S4700" s="1">
        <v>0.14836287498474121</v>
      </c>
      <c r="T4700" s="1">
        <v>2.2011542692780495E-2</v>
      </c>
      <c r="U4700" s="1">
        <v>9.9999997764825821E-3</v>
      </c>
      <c r="V4700" s="1">
        <v>102.99156188964844</v>
      </c>
      <c r="W4700" s="1">
        <v>10607.26171875</v>
      </c>
      <c r="X4700" s="1">
        <v>1092458.5</v>
      </c>
      <c r="Y4700" s="1">
        <v>94.953475952148438</v>
      </c>
      <c r="Z4700" s="1">
        <v>9016.162109375</v>
      </c>
      <c r="AA4700" s="1">
        <v>856116</v>
      </c>
      <c r="AB4700" s="1">
        <v>0</v>
      </c>
      <c r="AE4700" s="17">
        <f t="shared" si="73"/>
        <v>0.5</v>
      </c>
      <c r="AF4700" cm="1">
        <f t="array" ref="AF4700">1/(1+EXP(-$AI$41-SUMPRODUCT(A4700:AA4700, TRANSPOSE($AI$42:$AI$68))))</f>
        <v>0.10681849688873675</v>
      </c>
      <c r="AG4700" cm="1">
        <f t="array" ref="AG4700">1/(1+EXP(-$AI$71-SUMPRODUCT(A4700:AA4700, TRANSPOSE($AI$72:$AI$98))))</f>
        <v>2.9931493557640028E-2</v>
      </c>
    </row>
    <row r="4701" spans="1:33" x14ac:dyDescent="0.35">
      <c r="A4701" s="1">
        <v>1.9740604162216187</v>
      </c>
      <c r="B4701" s="1">
        <v>3.8969144821166992</v>
      </c>
      <c r="C4701" s="1">
        <v>7.6927447319030762</v>
      </c>
      <c r="D4701" s="1">
        <v>1.9732872247695923</v>
      </c>
      <c r="E4701" s="1">
        <v>3.8938624858856201</v>
      </c>
      <c r="F4701" s="1">
        <v>7.6837091445922852</v>
      </c>
      <c r="G4701" s="1">
        <v>145.97901916503906</v>
      </c>
      <c r="H4701" s="1">
        <v>21309.875</v>
      </c>
      <c r="I4701" s="1">
        <v>3110794.5</v>
      </c>
      <c r="J4701" s="1">
        <v>106.24375915527344</v>
      </c>
      <c r="K4701" s="1">
        <v>11287.736328125</v>
      </c>
      <c r="L4701" s="1">
        <v>1199251.5</v>
      </c>
      <c r="M4701" s="1">
        <v>121.38792419433594</v>
      </c>
      <c r="N4701" s="1">
        <v>14735.0283203125</v>
      </c>
      <c r="O4701" s="1">
        <v>1788654.5</v>
      </c>
      <c r="P4701" s="1">
        <v>0.219573974609375</v>
      </c>
      <c r="Q4701" s="1">
        <v>4.8212729394435883E-2</v>
      </c>
      <c r="R4701" s="1">
        <v>1.0586260817945004E-2</v>
      </c>
      <c r="S4701" s="1">
        <v>0.18071717023849487</v>
      </c>
      <c r="T4701" s="1">
        <v>3.2658696174621582E-2</v>
      </c>
      <c r="U4701" s="1">
        <v>9.9999997764825821E-3</v>
      </c>
      <c r="V4701" s="1">
        <v>98.966850280761719</v>
      </c>
      <c r="W4701" s="1">
        <v>9794.4375</v>
      </c>
      <c r="X4701" s="1">
        <v>969324.625</v>
      </c>
      <c r="Y4701" s="1">
        <v>87.940414428710938</v>
      </c>
      <c r="Z4701" s="1">
        <v>7733.5166015625</v>
      </c>
      <c r="AA4701" s="1">
        <v>680088.625</v>
      </c>
      <c r="AB4701" s="1">
        <v>0</v>
      </c>
      <c r="AE4701" s="17">
        <f t="shared" si="73"/>
        <v>0.5</v>
      </c>
      <c r="AF4701" cm="1">
        <f t="array" ref="AF4701">1/(1+EXP(-$AI$41-SUMPRODUCT(A4701:AA4701, TRANSPOSE($AI$42:$AI$68))))</f>
        <v>0.10491414442897118</v>
      </c>
      <c r="AG4701" cm="1">
        <f t="array" ref="AG4701">1/(1+EXP(-$AI$71-SUMPRODUCT(A4701:AA4701, TRANSPOSE($AI$72:$AI$98))))</f>
        <v>2.8691312735510947E-2</v>
      </c>
    </row>
    <row r="4702" spans="1:33" x14ac:dyDescent="0.35">
      <c r="A4702" s="1">
        <v>2.5219621658325195</v>
      </c>
      <c r="B4702" s="1">
        <v>6.3602933883666992</v>
      </c>
      <c r="C4702" s="1">
        <v>16.04041862487793</v>
      </c>
      <c r="D4702" s="1">
        <v>2.5138781070709229</v>
      </c>
      <c r="E4702" s="1">
        <v>6.3195829391479492</v>
      </c>
      <c r="F4702" s="1">
        <v>15.886661529541016</v>
      </c>
      <c r="G4702" s="1">
        <v>146.17695617675781</v>
      </c>
      <c r="H4702" s="1">
        <v>21367.703125</v>
      </c>
      <c r="I4702" s="1">
        <v>3123465.75</v>
      </c>
      <c r="J4702" s="1">
        <v>107.99200439453125</v>
      </c>
      <c r="K4702" s="1">
        <v>11662.2734375</v>
      </c>
      <c r="L4702" s="1">
        <v>1259432.25</v>
      </c>
      <c r="M4702" s="1">
        <v>113.84825897216797</v>
      </c>
      <c r="N4702" s="1">
        <v>12961.42578125</v>
      </c>
      <c r="O4702" s="1">
        <v>1475635.75</v>
      </c>
      <c r="P4702" s="1">
        <v>0.21388983726501465</v>
      </c>
      <c r="Q4702" s="1">
        <v>4.5748863369226456E-2</v>
      </c>
      <c r="R4702" s="1">
        <v>9.9999997764825821E-3</v>
      </c>
      <c r="S4702" s="1">
        <v>0.21317312121391296</v>
      </c>
      <c r="T4702" s="1">
        <v>4.5442778617143631E-2</v>
      </c>
      <c r="U4702" s="1">
        <v>9.9999997764825821E-3</v>
      </c>
      <c r="V4702" s="1">
        <v>96.419120788574219</v>
      </c>
      <c r="W4702" s="1">
        <v>9296.646484375</v>
      </c>
      <c r="X4702" s="1">
        <v>896374.5</v>
      </c>
      <c r="Y4702" s="1">
        <v>79.874298095703125</v>
      </c>
      <c r="Z4702" s="1">
        <v>6379.9033203125</v>
      </c>
      <c r="AA4702" s="1">
        <v>509590.3125</v>
      </c>
      <c r="AB4702" s="1">
        <v>0</v>
      </c>
      <c r="AE4702" s="17">
        <f t="shared" si="73"/>
        <v>0.5</v>
      </c>
      <c r="AF4702" cm="1">
        <f t="array" ref="AF4702">1/(1+EXP(-$AI$41-SUMPRODUCT(A4702:AA4702, TRANSPOSE($AI$42:$AI$68))))</f>
        <v>0.10333270636663712</v>
      </c>
      <c r="AG4702" cm="1">
        <f t="array" ref="AG4702">1/(1+EXP(-$AI$71-SUMPRODUCT(A4702:AA4702, TRANSPOSE($AI$72:$AI$98))))</f>
        <v>2.7775079211333781E-2</v>
      </c>
    </row>
    <row r="4703" spans="1:33" x14ac:dyDescent="0.35">
      <c r="A4703" s="1">
        <v>1.5056281089782715</v>
      </c>
      <c r="B4703" s="1">
        <v>2.266916036605835</v>
      </c>
      <c r="C4703" s="1">
        <v>3.4131324291229248</v>
      </c>
      <c r="D4703" s="1">
        <v>1.4657833576202393</v>
      </c>
      <c r="E4703" s="1">
        <v>2.1485209465026855</v>
      </c>
      <c r="F4703" s="1">
        <v>3.1492660045623779</v>
      </c>
      <c r="G4703" s="1">
        <v>139.41993713378906</v>
      </c>
      <c r="H4703" s="1">
        <v>19437.91796875</v>
      </c>
      <c r="I4703" s="1">
        <v>2710033.5</v>
      </c>
      <c r="J4703" s="1">
        <v>110.39621734619141</v>
      </c>
      <c r="K4703" s="1">
        <v>12187.3251953125</v>
      </c>
      <c r="L4703" s="1">
        <v>1345434.5</v>
      </c>
      <c r="M4703" s="1">
        <v>112.60256958007813</v>
      </c>
      <c r="N4703" s="1">
        <v>12679.3388671875</v>
      </c>
      <c r="O4703" s="1">
        <v>1427726.125</v>
      </c>
      <c r="P4703" s="1">
        <v>0.20810461044311523</v>
      </c>
      <c r="Q4703" s="1">
        <v>4.3307527899742126E-2</v>
      </c>
      <c r="R4703" s="1">
        <v>9.9999997764825821E-3</v>
      </c>
      <c r="S4703" s="1">
        <v>0.22088491916656494</v>
      </c>
      <c r="T4703" s="1">
        <v>4.8790145665407181E-2</v>
      </c>
      <c r="U4703" s="1">
        <v>1.0777007788419724E-2</v>
      </c>
      <c r="V4703" s="1">
        <v>95.886222839355469</v>
      </c>
      <c r="W4703" s="1">
        <v>9194.16796875</v>
      </c>
      <c r="X4703" s="1">
        <v>881594</v>
      </c>
      <c r="Y4703" s="1">
        <v>76.915870666503906</v>
      </c>
      <c r="Z4703" s="1">
        <v>5916.05126953125</v>
      </c>
      <c r="AA4703" s="1">
        <v>455038.21875</v>
      </c>
      <c r="AB4703" s="1">
        <v>0</v>
      </c>
      <c r="AE4703" s="17">
        <f t="shared" si="73"/>
        <v>0.5</v>
      </c>
      <c r="AF4703" cm="1">
        <f t="array" ref="AF4703">1/(1+EXP(-$AI$41-SUMPRODUCT(A4703:AA4703, TRANSPOSE($AI$42:$AI$68))))</f>
        <v>0.10051585706276547</v>
      </c>
      <c r="AG4703" cm="1">
        <f t="array" ref="AG4703">1/(1+EXP(-$AI$71-SUMPRODUCT(A4703:AA4703, TRANSPOSE($AI$72:$AI$98))))</f>
        <v>2.5138082835675299E-2</v>
      </c>
    </row>
    <row r="4704" spans="1:33" x14ac:dyDescent="0.35">
      <c r="A4704" s="1">
        <v>0.7233160138130188</v>
      </c>
      <c r="B4704" s="1">
        <v>0.52318602800369263</v>
      </c>
      <c r="C4704" s="1">
        <v>0.37842884659767151</v>
      </c>
      <c r="D4704" s="1">
        <v>0.64750540256500244</v>
      </c>
      <c r="E4704" s="1">
        <v>0.41926324367523193</v>
      </c>
      <c r="F4704" s="1">
        <v>0.27147522568702698</v>
      </c>
      <c r="G4704" s="1">
        <v>125.60783386230469</v>
      </c>
      <c r="H4704" s="1">
        <v>15777.328125</v>
      </c>
      <c r="I4704" s="1">
        <v>1981756</v>
      </c>
      <c r="J4704" s="1">
        <v>106.3609619140625</v>
      </c>
      <c r="K4704" s="1">
        <v>11312.654296875</v>
      </c>
      <c r="L4704" s="1">
        <v>1203224.75</v>
      </c>
      <c r="M4704" s="1">
        <v>111.14945220947266</v>
      </c>
      <c r="N4704" s="1">
        <v>12354.201171875</v>
      </c>
      <c r="O4704" s="1">
        <v>1373162.625</v>
      </c>
      <c r="P4704" s="1">
        <v>0.20314431190490723</v>
      </c>
      <c r="Q4704" s="1">
        <v>4.1267611086368561E-2</v>
      </c>
      <c r="R4704" s="1">
        <v>9.9999997764825821E-3</v>
      </c>
      <c r="S4704" s="1">
        <v>0.23291943967342377</v>
      </c>
      <c r="T4704" s="1">
        <v>5.4251465946435928E-2</v>
      </c>
      <c r="U4704" s="1">
        <v>1.2636221013963223E-2</v>
      </c>
      <c r="V4704" s="1">
        <v>94.622299194335938</v>
      </c>
      <c r="W4704" s="1">
        <v>8953.3798828125</v>
      </c>
      <c r="X4704" s="1">
        <v>847189.375</v>
      </c>
      <c r="Y4704" s="1">
        <v>73.792961120605469</v>
      </c>
      <c r="Z4704" s="1">
        <v>5445.40087890625</v>
      </c>
      <c r="AA4704" s="1">
        <v>401832.28125</v>
      </c>
      <c r="AB4704" s="1">
        <v>0</v>
      </c>
      <c r="AE4704" s="17">
        <f t="shared" si="73"/>
        <v>0.5</v>
      </c>
      <c r="AF4704" cm="1">
        <f t="array" ref="AF4704">1/(1+EXP(-$AI$41-SUMPRODUCT(A4704:AA4704, TRANSPOSE($AI$42:$AI$68))))</f>
        <v>0.10439374045097656</v>
      </c>
      <c r="AG4704" cm="1">
        <f t="array" ref="AG4704">1/(1+EXP(-$AI$71-SUMPRODUCT(A4704:AA4704, TRANSPOSE($AI$72:$AI$98))))</f>
        <v>2.7408197603527779E-2</v>
      </c>
    </row>
    <row r="4705" spans="1:33" x14ac:dyDescent="0.35">
      <c r="A4705" s="1">
        <v>1.0223019123077393</v>
      </c>
      <c r="B4705" s="1">
        <v>1.0451011657714844</v>
      </c>
      <c r="C4705" s="1">
        <v>1.0684089660644531</v>
      </c>
      <c r="D4705" s="1">
        <v>0.79404443502426147</v>
      </c>
      <c r="E4705" s="1">
        <v>0.63050657510757446</v>
      </c>
      <c r="F4705" s="1">
        <v>0.50065022706985474</v>
      </c>
      <c r="G4705" s="1">
        <v>107.36507415771484</v>
      </c>
      <c r="H4705" s="1">
        <v>11527.2587890625</v>
      </c>
      <c r="I4705" s="1">
        <v>1237625</v>
      </c>
      <c r="J4705" s="1">
        <v>94.065025329589844</v>
      </c>
      <c r="K4705" s="1">
        <v>8848.228515625</v>
      </c>
      <c r="L4705" s="1">
        <v>832308.875</v>
      </c>
      <c r="M4705" s="1">
        <v>111.39949798583984</v>
      </c>
      <c r="N4705" s="1">
        <v>12409.8486328125</v>
      </c>
      <c r="O4705" s="1">
        <v>1382450.875</v>
      </c>
      <c r="P4705" s="1">
        <v>0.18664193153381348</v>
      </c>
      <c r="Q4705" s="1">
        <v>3.4835211932659149E-2</v>
      </c>
      <c r="R4705" s="1">
        <v>9.9999997764825821E-3</v>
      </c>
      <c r="S4705" s="1">
        <v>0.2472369372844696</v>
      </c>
      <c r="T4705" s="1">
        <v>6.1126101762056351E-2</v>
      </c>
      <c r="U4705" s="1">
        <v>1.5112630091607571E-2</v>
      </c>
      <c r="V4705" s="1">
        <v>93.41107177734375</v>
      </c>
      <c r="W4705" s="1">
        <v>8725.6279296875</v>
      </c>
      <c r="X4705" s="1">
        <v>815070.3125</v>
      </c>
      <c r="Y4705" s="1">
        <v>69.302848815917969</v>
      </c>
      <c r="Z4705" s="1">
        <v>4802.884765625</v>
      </c>
      <c r="AA4705" s="1">
        <v>332853.59375</v>
      </c>
      <c r="AB4705" s="1">
        <v>0</v>
      </c>
      <c r="AE4705" s="17">
        <f t="shared" si="73"/>
        <v>0.5</v>
      </c>
      <c r="AF4705" cm="1">
        <f t="array" ref="AF4705">1/(1+EXP(-$AI$41-SUMPRODUCT(A4705:AA4705, TRANSPOSE($AI$42:$AI$68))))</f>
        <v>0.10545117520278437</v>
      </c>
      <c r="AG4705" cm="1">
        <f t="array" ref="AG4705">1/(1+EXP(-$AI$71-SUMPRODUCT(A4705:AA4705, TRANSPOSE($AI$72:$AI$98))))</f>
        <v>2.8678732401512988E-2</v>
      </c>
    </row>
    <row r="4706" spans="1:33" x14ac:dyDescent="0.35">
      <c r="A4706" s="1">
        <v>1.5839729309082031</v>
      </c>
      <c r="B4706" s="1">
        <v>2.5089702606201172</v>
      </c>
      <c r="C4706" s="1">
        <v>3.9741408824920654</v>
      </c>
      <c r="D4706" s="1">
        <v>0.86264234781265259</v>
      </c>
      <c r="E4706" s="1">
        <v>0.74415183067321777</v>
      </c>
      <c r="F4706" s="1">
        <v>0.64193689823150635</v>
      </c>
      <c r="G4706" s="1">
        <v>51.260684967041016</v>
      </c>
      <c r="H4706" s="1">
        <v>2627.65771484375</v>
      </c>
      <c r="I4706" s="1">
        <v>134695.546875</v>
      </c>
      <c r="J4706" s="1">
        <v>73.09918212890625</v>
      </c>
      <c r="K4706" s="1">
        <v>5343.490234375</v>
      </c>
      <c r="L4706" s="1">
        <v>390604.78125</v>
      </c>
      <c r="M4706" s="1">
        <v>117.67227172851563</v>
      </c>
      <c r="N4706" s="1">
        <v>13846.763671875</v>
      </c>
      <c r="O4706" s="1">
        <v>1629380.125</v>
      </c>
      <c r="P4706" s="1">
        <v>0.15886282920837402</v>
      </c>
      <c r="Q4706" s="1">
        <v>2.5237398222088814E-2</v>
      </c>
      <c r="R4706" s="1">
        <v>9.9999997764825821E-3</v>
      </c>
      <c r="S4706" s="1">
        <v>0.23851428925991058</v>
      </c>
      <c r="T4706" s="1">
        <v>5.6889064610004425E-2</v>
      </c>
      <c r="U4706" s="1">
        <v>1.356885489076376E-2</v>
      </c>
      <c r="V4706" s="1">
        <v>95.314399719238281</v>
      </c>
      <c r="W4706" s="1">
        <v>9084.8349609375</v>
      </c>
      <c r="X4706" s="1">
        <v>865915.5625</v>
      </c>
      <c r="Y4706" s="1">
        <v>71.357765197753906</v>
      </c>
      <c r="Z4706" s="1">
        <v>5091.9306640625</v>
      </c>
      <c r="AA4706" s="1">
        <v>363348.78125</v>
      </c>
      <c r="AB4706" s="1">
        <v>0</v>
      </c>
      <c r="AE4706" s="17">
        <f t="shared" si="73"/>
        <v>0.5</v>
      </c>
      <c r="AF4706" cm="1">
        <f t="array" ref="AF4706">1/(1+EXP(-$AI$41-SUMPRODUCT(A4706:AA4706, TRANSPOSE($AI$42:$AI$68))))</f>
        <v>0.11944554331511728</v>
      </c>
      <c r="AG4706" cm="1">
        <f t="array" ref="AG4706">1/(1+EXP(-$AI$71-SUMPRODUCT(A4706:AA4706, TRANSPOSE($AI$72:$AI$98))))</f>
        <v>4.0636372159242366E-2</v>
      </c>
    </row>
    <row r="4707" spans="1:33" x14ac:dyDescent="0.35">
      <c r="A4707" s="1">
        <v>1.6848914623260498</v>
      </c>
      <c r="B4707" s="1">
        <v>2.8388593196868896</v>
      </c>
      <c r="C4707" s="1">
        <v>4.7831697463989258</v>
      </c>
      <c r="D4707" s="1">
        <v>1.2089806795120239</v>
      </c>
      <c r="E4707" s="1">
        <v>1.4616342782974243</v>
      </c>
      <c r="F4707" s="1">
        <v>1.7670875787734985</v>
      </c>
      <c r="G4707" s="1">
        <v>29.241109848022461</v>
      </c>
      <c r="H4707" s="1">
        <v>855.04248046875</v>
      </c>
      <c r="I4707" s="1">
        <v>25002.392578125</v>
      </c>
      <c r="J4707" s="1">
        <v>68.064956665039063</v>
      </c>
      <c r="K4707" s="1">
        <v>4632.83837890625</v>
      </c>
      <c r="L4707" s="1">
        <v>315333.9375</v>
      </c>
      <c r="M4707" s="1">
        <v>120.91456604003906</v>
      </c>
      <c r="N4707" s="1">
        <v>14620.33203125</v>
      </c>
      <c r="O4707" s="1">
        <v>1767811.125</v>
      </c>
      <c r="P4707" s="1">
        <v>0.14752411842346191</v>
      </c>
      <c r="Q4707" s="1">
        <v>2.1763365715742111E-2</v>
      </c>
      <c r="R4707" s="1">
        <v>9.9999997764825821E-3</v>
      </c>
      <c r="S4707" s="1">
        <v>0.23547109961509705</v>
      </c>
      <c r="T4707" s="1">
        <v>5.5446639657020569E-2</v>
      </c>
      <c r="U4707" s="1">
        <v>1.3056080788373947E-2</v>
      </c>
      <c r="V4707" s="1">
        <v>95.41937255859375</v>
      </c>
      <c r="W4707" s="1">
        <v>9104.8564453125</v>
      </c>
      <c r="X4707" s="1">
        <v>868779.6875</v>
      </c>
      <c r="Y4707" s="1">
        <v>72.720535278320313</v>
      </c>
      <c r="Z4707" s="1">
        <v>5288.2763671875</v>
      </c>
      <c r="AA4707" s="1">
        <v>384566.28125</v>
      </c>
      <c r="AB4707" s="1">
        <v>0</v>
      </c>
      <c r="AE4707" s="17">
        <f t="shared" si="73"/>
        <v>0.5</v>
      </c>
      <c r="AF4707" cm="1">
        <f t="array" ref="AF4707">1/(1+EXP(-$AI$41-SUMPRODUCT(A4707:AA4707, TRANSPOSE($AI$42:$AI$68))))</f>
        <v>0.1231380786226856</v>
      </c>
      <c r="AG4707" cm="1">
        <f t="array" ref="AG4707">1/(1+EXP(-$AI$71-SUMPRODUCT(A4707:AA4707, TRANSPOSE($AI$72:$AI$98))))</f>
        <v>4.4671773297906128E-2</v>
      </c>
    </row>
    <row r="4708" spans="1:33" x14ac:dyDescent="0.35">
      <c r="A4708" s="1">
        <v>1.9439500570297241</v>
      </c>
      <c r="B4708" s="1">
        <v>3.7789418697357178</v>
      </c>
      <c r="C4708" s="1">
        <v>7.346074104309082</v>
      </c>
      <c r="D4708" s="1">
        <v>1.5610904693603516</v>
      </c>
      <c r="E4708" s="1">
        <v>2.4370033740997314</v>
      </c>
      <c r="F4708" s="1">
        <v>3.8043828010559082</v>
      </c>
      <c r="G4708" s="1">
        <v>23.699985504150391</v>
      </c>
      <c r="H4708" s="1">
        <v>561.6893310546875</v>
      </c>
      <c r="I4708" s="1">
        <v>13312.0283203125</v>
      </c>
      <c r="J4708" s="1">
        <v>69.455131530761719</v>
      </c>
      <c r="K4708" s="1">
        <v>4824.01513671875</v>
      </c>
      <c r="L4708" s="1">
        <v>335052.625</v>
      </c>
      <c r="M4708" s="1">
        <v>131.20726013183594</v>
      </c>
      <c r="N4708" s="1">
        <v>17215.345703125</v>
      </c>
      <c r="O4708" s="1">
        <v>2258778.25</v>
      </c>
      <c r="P4708" s="1">
        <v>0.12024497985839844</v>
      </c>
      <c r="Q4708" s="1">
        <v>1.4458855614066124E-2</v>
      </c>
      <c r="R4708" s="1">
        <v>9.9999997764825821E-3</v>
      </c>
      <c r="S4708" s="1">
        <v>0.21919523179531097</v>
      </c>
      <c r="T4708" s="1">
        <v>4.8046547919511795E-2</v>
      </c>
      <c r="U4708" s="1">
        <v>1.0531574487686157E-2</v>
      </c>
      <c r="V4708" s="1">
        <v>93.637908935546875</v>
      </c>
      <c r="W4708" s="1">
        <v>8768.0576171875</v>
      </c>
      <c r="X4708" s="1">
        <v>821022.625</v>
      </c>
      <c r="Y4708" s="1">
        <v>81.796989440917969</v>
      </c>
      <c r="Z4708" s="1">
        <v>6690.74755859375</v>
      </c>
      <c r="AA4708" s="1">
        <v>547283</v>
      </c>
      <c r="AB4708" s="1">
        <v>0</v>
      </c>
      <c r="AE4708" s="17">
        <f t="shared" si="73"/>
        <v>0.5</v>
      </c>
      <c r="AF4708" cm="1">
        <f t="array" ref="AF4708">1/(1+EXP(-$AI$41-SUMPRODUCT(A4708:AA4708, TRANSPOSE($AI$42:$AI$68))))</f>
        <v>0.13079766617764119</v>
      </c>
      <c r="AG4708" cm="1">
        <f t="array" ref="AG4708">1/(1+EXP(-$AI$71-SUMPRODUCT(A4708:AA4708, TRANSPOSE($AI$72:$AI$98))))</f>
        <v>5.3471626291245383E-2</v>
      </c>
    </row>
    <row r="4709" spans="1:33" x14ac:dyDescent="0.35">
      <c r="A4709" s="1">
        <v>2.4390513896942139</v>
      </c>
      <c r="B4709" s="1">
        <v>5.9489717483520508</v>
      </c>
      <c r="C4709" s="1">
        <v>14.509847640991211</v>
      </c>
      <c r="D4709" s="1">
        <v>2.0927834510803223</v>
      </c>
      <c r="E4709" s="1">
        <v>4.3797426223754883</v>
      </c>
      <c r="F4709" s="1">
        <v>9.1658525466918945</v>
      </c>
      <c r="G4709" s="1">
        <v>21.824487686157227</v>
      </c>
      <c r="H4709" s="1">
        <v>476.30825805664063</v>
      </c>
      <c r="I4709" s="1">
        <v>10395.18359375</v>
      </c>
      <c r="J4709" s="1">
        <v>71.169242858886719</v>
      </c>
      <c r="K4709" s="1">
        <v>5065.06103515625</v>
      </c>
      <c r="L4709" s="1">
        <v>360476.5625</v>
      </c>
      <c r="M4709" s="1">
        <v>139.19056701660156</v>
      </c>
      <c r="N4709" s="1">
        <v>19374.013671875</v>
      </c>
      <c r="O4709" s="1">
        <v>2696680</v>
      </c>
      <c r="P4709" s="1">
        <v>0.10576367378234863</v>
      </c>
      <c r="Q4709" s="1">
        <v>1.1185954324901104E-2</v>
      </c>
      <c r="R4709" s="1">
        <v>9.9999997764825821E-3</v>
      </c>
      <c r="S4709" s="1">
        <v>0.20652952790260315</v>
      </c>
      <c r="T4709" s="1">
        <v>4.2654447257518768E-2</v>
      </c>
      <c r="U4709" s="1">
        <v>9.9999997764825821E-3</v>
      </c>
      <c r="V4709" s="1">
        <v>94.044189453125</v>
      </c>
      <c r="W4709" s="1">
        <v>8844.3095703125</v>
      </c>
      <c r="X4709" s="1">
        <v>831755.9375</v>
      </c>
      <c r="Y4709" s="1">
        <v>88.679672241210938</v>
      </c>
      <c r="Z4709" s="1">
        <v>7864.08447265625</v>
      </c>
      <c r="AA4709" s="1">
        <v>697384.4375</v>
      </c>
      <c r="AB4709" s="1">
        <v>0</v>
      </c>
      <c r="AE4709" s="17">
        <f t="shared" si="73"/>
        <v>0.5</v>
      </c>
      <c r="AF4709" cm="1">
        <f t="array" ref="AF4709">1/(1+EXP(-$AI$41-SUMPRODUCT(A4709:AA4709, TRANSPOSE($AI$42:$AI$68))))</f>
        <v>0.13634805106581122</v>
      </c>
      <c r="AG4709" cm="1">
        <f t="array" ref="AG4709">1/(1+EXP(-$AI$71-SUMPRODUCT(A4709:AA4709, TRANSPOSE($AI$72:$AI$98))))</f>
        <v>6.0473393078303836E-2</v>
      </c>
    </row>
    <row r="4710" spans="1:33" x14ac:dyDescent="0.35">
      <c r="A4710" s="1">
        <v>3.104198694229126</v>
      </c>
      <c r="B4710" s="1">
        <v>9.6360492706298828</v>
      </c>
      <c r="C4710" s="1">
        <v>29.912212371826172</v>
      </c>
      <c r="D4710" s="1">
        <v>2.8980567455291748</v>
      </c>
      <c r="E4710" s="1">
        <v>8.3987331390380859</v>
      </c>
      <c r="F4710" s="1">
        <v>24.340003967285156</v>
      </c>
      <c r="G4710" s="1">
        <v>23.823598861694336</v>
      </c>
      <c r="H4710" s="1">
        <v>567.5638427734375</v>
      </c>
      <c r="I4710" s="1">
        <v>13521.4140625</v>
      </c>
      <c r="J4710" s="1">
        <v>73.641716003417969</v>
      </c>
      <c r="K4710" s="1">
        <v>5423.1025390625</v>
      </c>
      <c r="L4710" s="1">
        <v>399366.5625</v>
      </c>
      <c r="M4710" s="1">
        <v>158.94729614257813</v>
      </c>
      <c r="N4710" s="1">
        <v>25264.2421875</v>
      </c>
      <c r="O4710" s="1">
        <v>4015683</v>
      </c>
      <c r="P4710" s="1">
        <v>8.3167314529418945E-2</v>
      </c>
      <c r="Q4710" s="1">
        <v>9.9999997764825821E-3</v>
      </c>
      <c r="R4710" s="1">
        <v>9.9999997764825821E-3</v>
      </c>
      <c r="S4710" s="1">
        <v>0.18580010533332825</v>
      </c>
      <c r="T4710" s="1">
        <v>3.4521680325269699E-2</v>
      </c>
      <c r="U4710" s="1">
        <v>9.9999997764825821E-3</v>
      </c>
      <c r="V4710" s="1">
        <v>98.998550415039063</v>
      </c>
      <c r="W4710" s="1">
        <v>9800.712890625</v>
      </c>
      <c r="X4710" s="1">
        <v>970256.375</v>
      </c>
      <c r="Y4710" s="1">
        <v>100.44619750976563</v>
      </c>
      <c r="Z4710" s="1">
        <v>10089.4384765625</v>
      </c>
      <c r="AA4710" s="1">
        <v>1013445.75</v>
      </c>
      <c r="AB4710" s="1">
        <v>0</v>
      </c>
      <c r="AE4710" s="17">
        <f t="shared" si="73"/>
        <v>0.5</v>
      </c>
      <c r="AF4710" cm="1">
        <f t="array" ref="AF4710">1/(1+EXP(-$AI$41-SUMPRODUCT(A4710:AA4710, TRANSPOSE($AI$42:$AI$68))))</f>
        <v>0.15144721101344674</v>
      </c>
      <c r="AG4710" cm="1">
        <f t="array" ref="AG4710">1/(1+EXP(-$AI$71-SUMPRODUCT(A4710:AA4710, TRANSPOSE($AI$72:$AI$98))))</f>
        <v>8.0045403018793163E-2</v>
      </c>
    </row>
    <row r="4711" spans="1:33" x14ac:dyDescent="0.35">
      <c r="A4711" s="1">
        <v>3.1570849418640137</v>
      </c>
      <c r="B4711" s="1">
        <v>9.9671850204467773</v>
      </c>
      <c r="C4711" s="1">
        <v>31.467250823974609</v>
      </c>
      <c r="D4711" s="1">
        <v>3.000831127166748</v>
      </c>
      <c r="E4711" s="1">
        <v>9.0049877166748047</v>
      </c>
      <c r="F4711" s="1">
        <v>27.02244758605957</v>
      </c>
      <c r="G4711" s="1">
        <v>25.46478271484375</v>
      </c>
      <c r="H4711" s="1">
        <v>648.45513916015625</v>
      </c>
      <c r="I4711" s="1">
        <v>16512.76953125</v>
      </c>
      <c r="J4711" s="1">
        <v>75.089935302734375</v>
      </c>
      <c r="K4711" s="1">
        <v>5638.49853515625</v>
      </c>
      <c r="L4711" s="1">
        <v>423394.46875</v>
      </c>
      <c r="M4711" s="1">
        <v>169.692138671875</v>
      </c>
      <c r="N4711" s="1">
        <v>28795.421875</v>
      </c>
      <c r="O4711" s="1">
        <v>4886356.5</v>
      </c>
      <c r="P4711" s="1">
        <v>7.3066949844360352E-2</v>
      </c>
      <c r="Q4711" s="1">
        <v>9.9999997764825821E-3</v>
      </c>
      <c r="R4711" s="1">
        <v>9.9999997764825821E-3</v>
      </c>
      <c r="S4711" s="1">
        <v>0.18176275491714478</v>
      </c>
      <c r="T4711" s="1">
        <v>3.30376997590065E-2</v>
      </c>
      <c r="U4711" s="1">
        <v>9.9999997764825821E-3</v>
      </c>
      <c r="V4711" s="1">
        <v>101.96292877197266</v>
      </c>
      <c r="W4711" s="1">
        <v>10396.4384765625</v>
      </c>
      <c r="X4711" s="1">
        <v>1060051.375</v>
      </c>
      <c r="Y4711" s="1">
        <v>105.02714538574219</v>
      </c>
      <c r="Z4711" s="1">
        <v>11030.701171875</v>
      </c>
      <c r="AA4711" s="1">
        <v>1158523.125</v>
      </c>
      <c r="AB4711" s="1">
        <v>0</v>
      </c>
      <c r="AE4711" s="17">
        <f t="shared" si="73"/>
        <v>0.5</v>
      </c>
      <c r="AF4711" cm="1">
        <f t="array" ref="AF4711">1/(1+EXP(-$AI$41-SUMPRODUCT(A4711:AA4711, TRANSPOSE($AI$42:$AI$68))))</f>
        <v>0.15732257059781948</v>
      </c>
      <c r="AG4711" cm="1">
        <f t="array" ref="AG4711">1/(1+EXP(-$AI$71-SUMPRODUCT(A4711:AA4711, TRANSPOSE($AI$72:$AI$98))))</f>
        <v>8.7805857885743299E-2</v>
      </c>
    </row>
    <row r="4712" spans="1:33" x14ac:dyDescent="0.35">
      <c r="A4712" s="1">
        <v>2.1198337078094482</v>
      </c>
      <c r="B4712" s="1">
        <v>4.4936947822570801</v>
      </c>
      <c r="C4712" s="1">
        <v>9.5258855819702148</v>
      </c>
      <c r="D4712" s="1">
        <v>2.0823023319244385</v>
      </c>
      <c r="E4712" s="1">
        <v>4.3359827995300293</v>
      </c>
      <c r="F4712" s="1">
        <v>9.0288276672363281</v>
      </c>
      <c r="G4712" s="1">
        <v>22.423778533935547</v>
      </c>
      <c r="H4712" s="1">
        <v>502.82583618164063</v>
      </c>
      <c r="I4712" s="1">
        <v>11275.2548828125</v>
      </c>
      <c r="J4712" s="1">
        <v>78.765243530273438</v>
      </c>
      <c r="K4712" s="1">
        <v>6203.96337890625</v>
      </c>
      <c r="L4712" s="1">
        <v>488656.6875</v>
      </c>
      <c r="M4712" s="1">
        <v>181.1336669921875</v>
      </c>
      <c r="N4712" s="1">
        <v>32809.40625</v>
      </c>
      <c r="O4712" s="1">
        <v>5942888</v>
      </c>
      <c r="P4712" s="1">
        <v>6.9929838180541992E-2</v>
      </c>
      <c r="Q4712" s="1">
        <v>9.9999997764825821E-3</v>
      </c>
      <c r="R4712" s="1">
        <v>9.9999997764825821E-3</v>
      </c>
      <c r="S4712" s="1">
        <v>0.17820890247821808</v>
      </c>
      <c r="T4712" s="1">
        <v>3.1758412718772888E-2</v>
      </c>
      <c r="U4712" s="1">
        <v>9.9999997764825821E-3</v>
      </c>
      <c r="V4712" s="1">
        <v>106.49281311035156</v>
      </c>
      <c r="W4712" s="1">
        <v>11340.7197265625</v>
      </c>
      <c r="X4712" s="1">
        <v>1207705.125</v>
      </c>
      <c r="Y4712" s="1">
        <v>108.04077911376953</v>
      </c>
      <c r="Z4712" s="1">
        <v>11672.8095703125</v>
      </c>
      <c r="AA4712" s="1">
        <v>1261139.5</v>
      </c>
      <c r="AB4712" s="1">
        <v>0</v>
      </c>
      <c r="AE4712" s="17">
        <f t="shared" si="73"/>
        <v>0.5</v>
      </c>
      <c r="AF4712" cm="1">
        <f t="array" ref="AF4712">1/(1+EXP(-$AI$41-SUMPRODUCT(A4712:AA4712, TRANSPOSE($AI$42:$AI$68))))</f>
        <v>0.15398130955623812</v>
      </c>
      <c r="AG4712" cm="1">
        <f t="array" ref="AG4712">1/(1+EXP(-$AI$71-SUMPRODUCT(A4712:AA4712, TRANSPOSE($AI$72:$AI$98))))</f>
        <v>8.1197632239454615E-2</v>
      </c>
    </row>
    <row r="4713" spans="1:33" x14ac:dyDescent="0.35">
      <c r="A4713" s="1">
        <v>4.1737937927246094</v>
      </c>
      <c r="B4713" s="1">
        <v>17.420555114746094</v>
      </c>
      <c r="C4713" s="1">
        <v>72.709800720214844</v>
      </c>
      <c r="D4713" s="1">
        <v>4.1610603332519531</v>
      </c>
      <c r="E4713" s="1">
        <v>17.314422607421875</v>
      </c>
      <c r="F4713" s="1">
        <v>72.046356201171875</v>
      </c>
      <c r="G4713" s="1">
        <v>21.891687393188477</v>
      </c>
      <c r="H4713" s="1">
        <v>479.2459716796875</v>
      </c>
      <c r="I4713" s="1">
        <v>10491.5029296875</v>
      </c>
      <c r="J4713" s="1">
        <v>86.048126220703125</v>
      </c>
      <c r="K4713" s="1">
        <v>7404.27978515625</v>
      </c>
      <c r="L4713" s="1">
        <v>637124.4375</v>
      </c>
      <c r="M4713" s="1">
        <v>213.61705017089844</v>
      </c>
      <c r="N4713" s="1">
        <v>45632.2421875</v>
      </c>
      <c r="O4713" s="1">
        <v>9747825</v>
      </c>
      <c r="P4713" s="1">
        <v>8.3925962448120117E-2</v>
      </c>
      <c r="Q4713" s="1">
        <v>9.9999997764825821E-3</v>
      </c>
      <c r="R4713" s="1">
        <v>9.9999997764825821E-3</v>
      </c>
      <c r="S4713" s="1">
        <v>0.18665646016597748</v>
      </c>
      <c r="T4713" s="1">
        <v>3.484063595533371E-2</v>
      </c>
      <c r="U4713" s="1">
        <v>9.9999997764825821E-3</v>
      </c>
      <c r="V4713" s="1">
        <v>109.94232940673828</v>
      </c>
      <c r="W4713" s="1">
        <v>12087.3154296875</v>
      </c>
      <c r="X4713" s="1">
        <v>1328907.625</v>
      </c>
      <c r="Y4713" s="1">
        <v>119.63265991210938</v>
      </c>
      <c r="Z4713" s="1">
        <v>14311.9736328125</v>
      </c>
      <c r="AA4713" s="1">
        <v>1712179.375</v>
      </c>
      <c r="AB4713" s="1">
        <v>0</v>
      </c>
      <c r="AE4713" s="17">
        <f t="shared" si="73"/>
        <v>0.5</v>
      </c>
      <c r="AF4713" cm="1">
        <f t="array" ref="AF4713">1/(1+EXP(-$AI$41-SUMPRODUCT(A4713:AA4713, TRANSPOSE($AI$42:$AI$68))))</f>
        <v>0.16662336950499812</v>
      </c>
      <c r="AG4713" cm="1">
        <f t="array" ref="AG4713">1/(1+EXP(-$AI$71-SUMPRODUCT(A4713:AA4713, TRANSPOSE($AI$72:$AI$98))))</f>
        <v>0.10039513050717642</v>
      </c>
    </row>
    <row r="4714" spans="1:33" x14ac:dyDescent="0.35">
      <c r="A4714" s="1">
        <v>4.089141845703125</v>
      </c>
      <c r="B4714" s="1">
        <v>16.721080780029297</v>
      </c>
      <c r="C4714" s="1">
        <v>68.374870300292969</v>
      </c>
      <c r="D4714" s="1">
        <v>4.0353860855102539</v>
      </c>
      <c r="E4714" s="1">
        <v>16.284341812133789</v>
      </c>
      <c r="F4714" s="1">
        <v>65.713600158691406</v>
      </c>
      <c r="G4714" s="1">
        <v>22.327642440795898</v>
      </c>
      <c r="H4714" s="1">
        <v>498.52362060546875</v>
      </c>
      <c r="I4714" s="1">
        <v>11130.857421875</v>
      </c>
      <c r="J4714" s="1">
        <v>88.677040100097656</v>
      </c>
      <c r="K4714" s="1">
        <v>7863.61767578125</v>
      </c>
      <c r="L4714" s="1">
        <v>697322.3125</v>
      </c>
      <c r="M4714" s="1">
        <v>222.15704345703125</v>
      </c>
      <c r="N4714" s="1">
        <v>49353.75390625</v>
      </c>
      <c r="O4714" s="1">
        <v>10964284</v>
      </c>
      <c r="P4714" s="1">
        <v>9.1958284378051758E-2</v>
      </c>
      <c r="Q4714" s="1">
        <v>9.9999997764825821E-3</v>
      </c>
      <c r="R4714" s="1">
        <v>9.9999997764825821E-3</v>
      </c>
      <c r="S4714" s="1">
        <v>0.19722564518451691</v>
      </c>
      <c r="T4714" s="1">
        <v>3.8897953927516937E-2</v>
      </c>
      <c r="U4714" s="1">
        <v>9.9999997764825821E-3</v>
      </c>
      <c r="V4714" s="1">
        <v>108.24687194824219</v>
      </c>
      <c r="W4714" s="1">
        <v>11717.3857421875</v>
      </c>
      <c r="X4714" s="1">
        <v>1268370.25</v>
      </c>
      <c r="Y4714" s="1">
        <v>123.54154968261719</v>
      </c>
      <c r="Z4714" s="1">
        <v>15262.5146484375</v>
      </c>
      <c r="AA4714" s="1">
        <v>1885554.75</v>
      </c>
      <c r="AB4714" s="1">
        <v>0</v>
      </c>
      <c r="AE4714" s="17">
        <f t="shared" si="73"/>
        <v>0.5</v>
      </c>
      <c r="AF4714" cm="1">
        <f t="array" ref="AF4714">1/(1+EXP(-$AI$41-SUMPRODUCT(A4714:AA4714, TRANSPOSE($AI$42:$AI$68))))</f>
        <v>0.16057513206392632</v>
      </c>
      <c r="AG4714" cm="1">
        <f t="array" ref="AG4714">1/(1+EXP(-$AI$71-SUMPRODUCT(A4714:AA4714, TRANSPOSE($AI$72:$AI$98))))</f>
        <v>9.1005401337659608E-2</v>
      </c>
    </row>
    <row r="4715" spans="1:33" x14ac:dyDescent="0.35">
      <c r="A4715" s="1">
        <v>2.5573503971099854</v>
      </c>
      <c r="B4715" s="1">
        <v>6.5400409698486328</v>
      </c>
      <c r="C4715" s="1">
        <v>16.725175857543945</v>
      </c>
      <c r="D4715" s="1">
        <v>2.3602032661437988</v>
      </c>
      <c r="E4715" s="1">
        <v>5.5705595016479492</v>
      </c>
      <c r="F4715" s="1">
        <v>13.147652626037598</v>
      </c>
      <c r="G4715" s="1">
        <v>22.046091079711914</v>
      </c>
      <c r="H4715" s="1">
        <v>486.03012084960938</v>
      </c>
      <c r="I4715" s="1">
        <v>10715.064453125</v>
      </c>
      <c r="J4715" s="1">
        <v>96.075401306152344</v>
      </c>
      <c r="K4715" s="1">
        <v>9230.482421875</v>
      </c>
      <c r="L4715" s="1">
        <v>886822.3125</v>
      </c>
      <c r="M4715" s="1">
        <v>234.44039916992188</v>
      </c>
      <c r="N4715" s="1">
        <v>54962.30078125</v>
      </c>
      <c r="O4715" s="1">
        <v>12885384</v>
      </c>
      <c r="P4715" s="1">
        <v>0.11674618721008301</v>
      </c>
      <c r="Q4715" s="1">
        <v>1.36296721175313E-2</v>
      </c>
      <c r="R4715" s="1">
        <v>9.9999997764825821E-3</v>
      </c>
      <c r="S4715" s="1">
        <v>0.21071374416351318</v>
      </c>
      <c r="T4715" s="1">
        <v>4.4400282204151154E-2</v>
      </c>
      <c r="U4715" s="1">
        <v>9.9999997764825821E-3</v>
      </c>
      <c r="V4715" s="1">
        <v>108.83822631835938</v>
      </c>
      <c r="W4715" s="1">
        <v>11845.759765625</v>
      </c>
      <c r="X4715" s="1">
        <v>1289271.5</v>
      </c>
      <c r="Y4715" s="1">
        <v>127.57987213134766</v>
      </c>
      <c r="Z4715" s="1">
        <v>16276.6240234375</v>
      </c>
      <c r="AA4715" s="1">
        <v>2076569.625</v>
      </c>
      <c r="AB4715" s="1">
        <v>0</v>
      </c>
      <c r="AE4715" s="17">
        <f t="shared" si="73"/>
        <v>0.5</v>
      </c>
      <c r="AF4715" cm="1">
        <f t="array" ref="AF4715">1/(1+EXP(-$AI$41-SUMPRODUCT(A4715:AA4715, TRANSPOSE($AI$42:$AI$68))))</f>
        <v>0.13616489910889681</v>
      </c>
      <c r="AG4715" cm="1">
        <f t="array" ref="AG4715">1/(1+EXP(-$AI$71-SUMPRODUCT(A4715:AA4715, TRANSPOSE($AI$72:$AI$98))))</f>
        <v>5.7592550562366583E-2</v>
      </c>
    </row>
    <row r="4716" spans="1:33" x14ac:dyDescent="0.35">
      <c r="A4716" s="1">
        <v>2.2560579776763916</v>
      </c>
      <c r="B4716" s="1">
        <v>5.0897974967956543</v>
      </c>
      <c r="C4716" s="1">
        <v>11.482878684997559</v>
      </c>
      <c r="D4716" s="1">
        <v>1.9495459794998169</v>
      </c>
      <c r="E4716" s="1">
        <v>3.800729513168335</v>
      </c>
      <c r="F4716" s="1">
        <v>7.4096970558166504</v>
      </c>
      <c r="G4716" s="1">
        <v>24.670005798339844</v>
      </c>
      <c r="H4716" s="1">
        <v>608.60919189453125</v>
      </c>
      <c r="I4716" s="1">
        <v>15014.392578125</v>
      </c>
      <c r="J4716" s="1">
        <v>100.85414886474609</v>
      </c>
      <c r="K4716" s="1">
        <v>10171.5595703125</v>
      </c>
      <c r="L4716" s="1">
        <v>1025843.9375</v>
      </c>
      <c r="M4716" s="1">
        <v>238.87203979492188</v>
      </c>
      <c r="N4716" s="1">
        <v>57059.8515625</v>
      </c>
      <c r="O4716" s="1">
        <v>13630003</v>
      </c>
      <c r="P4716" s="1">
        <v>0.12980341911315918</v>
      </c>
      <c r="Q4716" s="1">
        <v>1.6848927363753319E-2</v>
      </c>
      <c r="R4716" s="1">
        <v>9.9999997764825821E-3</v>
      </c>
      <c r="S4716" s="1">
        <v>0.21427050232887268</v>
      </c>
      <c r="T4716" s="1">
        <v>4.5911848545074463E-2</v>
      </c>
      <c r="U4716" s="1">
        <v>9.9999997764825821E-3</v>
      </c>
      <c r="V4716" s="1">
        <v>110.76639556884766</v>
      </c>
      <c r="W4716" s="1">
        <v>12269.1943359375</v>
      </c>
      <c r="X4716" s="1">
        <v>1359014.5</v>
      </c>
      <c r="Y4716" s="1">
        <v>126.95034027099609</v>
      </c>
      <c r="Z4716" s="1">
        <v>16116.388671875</v>
      </c>
      <c r="AA4716" s="1">
        <v>2045981</v>
      </c>
      <c r="AB4716" s="1">
        <v>0</v>
      </c>
      <c r="AE4716" s="17">
        <f t="shared" si="73"/>
        <v>0.5</v>
      </c>
      <c r="AF4716" cm="1">
        <f t="array" ref="AF4716">1/(1+EXP(-$AI$41-SUMPRODUCT(A4716:AA4716, TRANSPOSE($AI$42:$AI$68))))</f>
        <v>0.13173785805531837</v>
      </c>
      <c r="AG4716" cm="1">
        <f t="array" ref="AG4716">1/(1+EXP(-$AI$71-SUMPRODUCT(A4716:AA4716, TRANSPOSE($AI$72:$AI$98))))</f>
        <v>5.1744271276716249E-2</v>
      </c>
    </row>
    <row r="4717" spans="1:33" x14ac:dyDescent="0.35">
      <c r="A4717" s="1">
        <v>1.3056122064590454</v>
      </c>
      <c r="B4717" s="1">
        <v>1.7046232223510742</v>
      </c>
      <c r="C4717" s="1">
        <v>2.2255768775939941</v>
      </c>
      <c r="D4717" s="1">
        <v>1.0414087772369385</v>
      </c>
      <c r="E4717" s="1">
        <v>1.0845322608947754</v>
      </c>
      <c r="F4717" s="1">
        <v>1.1294413805007935</v>
      </c>
      <c r="G4717" s="1">
        <v>31.30181884765625</v>
      </c>
      <c r="H4717" s="1">
        <v>979.8038330078125</v>
      </c>
      <c r="I4717" s="1">
        <v>30669.642578125</v>
      </c>
      <c r="J4717" s="1">
        <v>106.5455322265625</v>
      </c>
      <c r="K4717" s="1">
        <v>11351.9501953125</v>
      </c>
      <c r="L4717" s="1">
        <v>1209499.625</v>
      </c>
      <c r="M4717" s="1">
        <v>243.15623474121094</v>
      </c>
      <c r="N4717" s="1">
        <v>59124.953125</v>
      </c>
      <c r="O4717" s="1">
        <v>14376601</v>
      </c>
      <c r="P4717" s="1">
        <v>0.14299440383911133</v>
      </c>
      <c r="Q4717" s="1">
        <v>2.0447399467229843E-2</v>
      </c>
      <c r="R4717" s="1">
        <v>9.9999997764825821E-3</v>
      </c>
      <c r="S4717" s="1">
        <v>0.21748104691505432</v>
      </c>
      <c r="T4717" s="1">
        <v>4.729800671339035E-2</v>
      </c>
      <c r="U4717" s="1">
        <v>1.0286419652402401E-2</v>
      </c>
      <c r="V4717" s="1">
        <v>113.400390625</v>
      </c>
      <c r="W4717" s="1">
        <v>12859.6484375</v>
      </c>
      <c r="X4717" s="1">
        <v>1458289.125</v>
      </c>
      <c r="Y4717" s="1">
        <v>127.86253356933594</v>
      </c>
      <c r="Z4717" s="1">
        <v>16348.8271484375</v>
      </c>
      <c r="AA4717" s="1">
        <v>2090402.5</v>
      </c>
      <c r="AB4717" s="1">
        <v>0</v>
      </c>
      <c r="AE4717" s="17">
        <f t="shared" si="73"/>
        <v>0.5</v>
      </c>
      <c r="AF4717" cm="1">
        <f t="array" ref="AF4717">1/(1+EXP(-$AI$41-SUMPRODUCT(A4717:AA4717, TRANSPOSE($AI$42:$AI$68))))</f>
        <v>0.12896307574269245</v>
      </c>
      <c r="AG4717" cm="1">
        <f t="array" ref="AG4717">1/(1+EXP(-$AI$71-SUMPRODUCT(A4717:AA4717, TRANSPOSE($AI$72:$AI$98))))</f>
        <v>4.7495804853677298E-2</v>
      </c>
    </row>
    <row r="4718" spans="1:33" x14ac:dyDescent="0.35">
      <c r="A4718" s="1">
        <v>1.4580600261688232</v>
      </c>
      <c r="B4718" s="1">
        <v>2.1259391307830811</v>
      </c>
      <c r="C4718" s="1">
        <v>3.0997467041015625</v>
      </c>
      <c r="D4718" s="1">
        <v>1.0527764558792114</v>
      </c>
      <c r="E4718" s="1">
        <v>1.1083382368087769</v>
      </c>
      <c r="F4718" s="1">
        <v>1.166832447052002</v>
      </c>
      <c r="G4718" s="1">
        <v>47.098869323730469</v>
      </c>
      <c r="H4718" s="1">
        <v>2218.303466796875</v>
      </c>
      <c r="I4718" s="1">
        <v>104479.5859375</v>
      </c>
      <c r="J4718" s="1">
        <v>113.73056030273438</v>
      </c>
      <c r="K4718" s="1">
        <v>12934.640625</v>
      </c>
      <c r="L4718" s="1">
        <v>1471063.875</v>
      </c>
      <c r="M4718" s="1">
        <v>248.08695983886719</v>
      </c>
      <c r="N4718" s="1">
        <v>61547.140625</v>
      </c>
      <c r="O4718" s="1">
        <v>15269043</v>
      </c>
      <c r="P4718" s="1">
        <v>0.16342830657958984</v>
      </c>
      <c r="Q4718" s="1">
        <v>2.6708811521530151E-2</v>
      </c>
      <c r="R4718" s="1">
        <v>9.9999997764825821E-3</v>
      </c>
      <c r="S4718" s="1">
        <v>0.21104055643081665</v>
      </c>
      <c r="T4718" s="1">
        <v>4.4538117945194244E-2</v>
      </c>
      <c r="U4718" s="1">
        <v>9.9999997764825821E-3</v>
      </c>
      <c r="V4718" s="1">
        <v>117.30076599121094</v>
      </c>
      <c r="W4718" s="1">
        <v>13759.4697265625</v>
      </c>
      <c r="X4718" s="1">
        <v>1613996.375</v>
      </c>
      <c r="Y4718" s="1">
        <v>131.59765625</v>
      </c>
      <c r="Z4718" s="1">
        <v>17317.943359375</v>
      </c>
      <c r="AA4718" s="1">
        <v>2279000.75</v>
      </c>
      <c r="AB4718" s="1">
        <v>0</v>
      </c>
      <c r="AE4718" s="17">
        <f t="shared" si="73"/>
        <v>0.5</v>
      </c>
      <c r="AF4718" cm="1">
        <f t="array" ref="AF4718">1/(1+EXP(-$AI$41-SUMPRODUCT(A4718:AA4718, TRANSPOSE($AI$42:$AI$68))))</f>
        <v>0.11908121622628219</v>
      </c>
      <c r="AG4718" cm="1">
        <f t="array" ref="AG4718">1/(1+EXP(-$AI$71-SUMPRODUCT(A4718:AA4718, TRANSPOSE($AI$72:$AI$98))))</f>
        <v>3.7773114930100909E-2</v>
      </c>
    </row>
    <row r="4719" spans="1:33" x14ac:dyDescent="0.35">
      <c r="A4719" s="1">
        <v>1.4436352252960205</v>
      </c>
      <c r="B4719" s="1">
        <v>2.0840826034545898</v>
      </c>
      <c r="C4719" s="1">
        <v>3.0086550712585449</v>
      </c>
      <c r="D4719" s="1">
        <v>1.057365894317627</v>
      </c>
      <c r="E4719" s="1">
        <v>1.1180226802825928</v>
      </c>
      <c r="F4719" s="1">
        <v>1.1821589469909668</v>
      </c>
      <c r="G4719" s="1">
        <v>57.832141876220703</v>
      </c>
      <c r="H4719" s="1">
        <v>3344.556640625</v>
      </c>
      <c r="I4719" s="1">
        <v>193422.875</v>
      </c>
      <c r="J4719" s="1">
        <v>119.91635894775391</v>
      </c>
      <c r="K4719" s="1">
        <v>14379.93359375</v>
      </c>
      <c r="L4719" s="1">
        <v>1724389.25</v>
      </c>
      <c r="M4719" s="1">
        <v>252.56643676757813</v>
      </c>
      <c r="N4719" s="1">
        <v>63789.8046875</v>
      </c>
      <c r="O4719" s="1">
        <v>16111164</v>
      </c>
      <c r="P4719" s="1">
        <v>0.17575669288635254</v>
      </c>
      <c r="Q4719" s="1">
        <v>3.0890414491295815E-2</v>
      </c>
      <c r="R4719" s="1">
        <v>9.9999997764825821E-3</v>
      </c>
      <c r="S4719" s="1">
        <v>0.20608432590961456</v>
      </c>
      <c r="T4719" s="1">
        <v>4.2470749467611313E-2</v>
      </c>
      <c r="U4719" s="1">
        <v>9.9999997764825821E-3</v>
      </c>
      <c r="V4719" s="1">
        <v>120.41368103027344</v>
      </c>
      <c r="W4719" s="1">
        <v>14499.4541015625</v>
      </c>
      <c r="X4719" s="1">
        <v>1745932.75</v>
      </c>
      <c r="Y4719" s="1">
        <v>134.73605346679688</v>
      </c>
      <c r="Z4719" s="1">
        <v>18153.8046875</v>
      </c>
      <c r="AA4719" s="1">
        <v>2445972</v>
      </c>
      <c r="AB4719" s="1">
        <v>0</v>
      </c>
      <c r="AE4719" s="17">
        <f t="shared" si="73"/>
        <v>0.5</v>
      </c>
      <c r="AF4719" cm="1">
        <f t="array" ref="AF4719">1/(1+EXP(-$AI$41-SUMPRODUCT(A4719:AA4719, TRANSPOSE($AI$42:$AI$68))))</f>
        <v>0.11190613370820064</v>
      </c>
      <c r="AG4719" cm="1">
        <f t="array" ref="AG4719">1/(1+EXP(-$AI$71-SUMPRODUCT(A4719:AA4719, TRANSPOSE($AI$72:$AI$98))))</f>
        <v>3.1698449355620835E-2</v>
      </c>
    </row>
    <row r="4720" spans="1:33" x14ac:dyDescent="0.35">
      <c r="A4720" s="1">
        <v>0.85816419124603271</v>
      </c>
      <c r="B4720" s="1">
        <v>0.73644578456878662</v>
      </c>
      <c r="C4720" s="1">
        <v>0.63199138641357422</v>
      </c>
      <c r="D4720" s="1">
        <v>0.65914779901504517</v>
      </c>
      <c r="E4720" s="1">
        <v>0.43447580933570862</v>
      </c>
      <c r="F4720" s="1">
        <v>0.28638377785682678</v>
      </c>
      <c r="G4720" s="1">
        <v>75.056068420410156</v>
      </c>
      <c r="H4720" s="1">
        <v>5633.41357421875</v>
      </c>
      <c r="I4720" s="1">
        <v>422821.875</v>
      </c>
      <c r="J4720" s="1">
        <v>123.38089752197266</v>
      </c>
      <c r="K4720" s="1">
        <v>15222.845703125</v>
      </c>
      <c r="L4720" s="1">
        <v>1878208.375</v>
      </c>
      <c r="M4720" s="1">
        <v>253.50082397460938</v>
      </c>
      <c r="N4720" s="1">
        <v>64262.66796875</v>
      </c>
      <c r="O4720" s="1">
        <v>16290639</v>
      </c>
      <c r="P4720" s="1">
        <v>0.18174529075622559</v>
      </c>
      <c r="Q4720" s="1">
        <v>3.3031351864337921E-2</v>
      </c>
      <c r="R4720" s="1">
        <v>9.9999997764825821E-3</v>
      </c>
      <c r="S4720" s="1">
        <v>0.19673445820808411</v>
      </c>
      <c r="T4720" s="1">
        <v>3.8704447448253632E-2</v>
      </c>
      <c r="U4720" s="1">
        <v>9.9999997764825821E-3</v>
      </c>
      <c r="V4720" s="1">
        <v>124.05699920654297</v>
      </c>
      <c r="W4720" s="1">
        <v>15390.138671875</v>
      </c>
      <c r="X4720" s="1">
        <v>1909254.5</v>
      </c>
      <c r="Y4720" s="1">
        <v>135.00503540039063</v>
      </c>
      <c r="Z4720" s="1">
        <v>18226.359375</v>
      </c>
      <c r="AA4720" s="1">
        <v>2460650.25</v>
      </c>
      <c r="AB4720" s="1">
        <v>0</v>
      </c>
      <c r="AE4720" s="17">
        <f t="shared" si="73"/>
        <v>0.5</v>
      </c>
      <c r="AF4720" cm="1">
        <f t="array" ref="AF4720">1/(1+EXP(-$AI$41-SUMPRODUCT(A4720:AA4720, TRANSPOSE($AI$42:$AI$68))))</f>
        <v>0.10777338873342178</v>
      </c>
      <c r="AG4720" cm="1">
        <f t="array" ref="AG4720">1/(1+EXP(-$AI$71-SUMPRODUCT(A4720:AA4720, TRANSPOSE($AI$72:$AI$98))))</f>
        <v>2.8471255830216344E-2</v>
      </c>
    </row>
    <row r="4721" spans="1:33" x14ac:dyDescent="0.35">
      <c r="A4721" s="1">
        <v>0.70187580585479736</v>
      </c>
      <c r="B4721" s="1">
        <v>0.49262964725494385</v>
      </c>
      <c r="C4721" s="1">
        <v>0.34576481580734253</v>
      </c>
      <c r="D4721" s="1">
        <v>0.65333002805709839</v>
      </c>
      <c r="E4721" s="1">
        <v>0.42684012651443481</v>
      </c>
      <c r="F4721" s="1">
        <v>0.27886748313903809</v>
      </c>
      <c r="G4721" s="1">
        <v>122.78965759277344</v>
      </c>
      <c r="H4721" s="1">
        <v>15077.2998046875</v>
      </c>
      <c r="I4721" s="1">
        <v>1851336.5</v>
      </c>
      <c r="J4721" s="1">
        <v>105.68233489990234</v>
      </c>
      <c r="K4721" s="1">
        <v>11168.755859375</v>
      </c>
      <c r="L4721" s="1">
        <v>1180340.25</v>
      </c>
      <c r="M4721" s="1">
        <v>252.82588195800781</v>
      </c>
      <c r="N4721" s="1">
        <v>63920.92578125</v>
      </c>
      <c r="O4721" s="1">
        <v>16160865</v>
      </c>
      <c r="P4721" s="1">
        <v>0.18430638313293457</v>
      </c>
      <c r="Q4721" s="1">
        <v>3.3968843519687653E-2</v>
      </c>
      <c r="R4721" s="1">
        <v>9.9999997764825821E-3</v>
      </c>
      <c r="S4721" s="1">
        <v>0.18435835838317871</v>
      </c>
      <c r="T4721" s="1">
        <v>3.3988002687692642E-2</v>
      </c>
      <c r="U4721" s="1">
        <v>9.9999997764825821E-3</v>
      </c>
      <c r="V4721" s="1">
        <v>127.12396240234375</v>
      </c>
      <c r="W4721" s="1">
        <v>16160.501953125</v>
      </c>
      <c r="X4721" s="1">
        <v>2054387</v>
      </c>
      <c r="Y4721" s="1">
        <v>134.09341430664063</v>
      </c>
      <c r="Z4721" s="1">
        <v>17981.04296875</v>
      </c>
      <c r="AA4721" s="1">
        <v>2411139.5</v>
      </c>
      <c r="AB4721" s="1">
        <v>0</v>
      </c>
      <c r="AE4721" s="17">
        <f t="shared" si="73"/>
        <v>0.5</v>
      </c>
      <c r="AF4721" cm="1">
        <f t="array" ref="AF4721">1/(1+EXP(-$AI$41-SUMPRODUCT(A4721:AA4721, TRANSPOSE($AI$42:$AI$68))))</f>
        <v>0.10436720411708236</v>
      </c>
      <c r="AG4721" cm="1">
        <f t="array" ref="AG4721">1/(1+EXP(-$AI$71-SUMPRODUCT(A4721:AA4721, TRANSPOSE($AI$72:$AI$98))))</f>
        <v>2.6521225103475116E-2</v>
      </c>
    </row>
    <row r="4722" spans="1:33" x14ac:dyDescent="0.35">
      <c r="A4722" s="1">
        <v>1.221993088722229</v>
      </c>
      <c r="B4722" s="1">
        <v>1.4932670593261719</v>
      </c>
      <c r="C4722" s="1">
        <v>1.8247621059417725</v>
      </c>
      <c r="D4722" s="1">
        <v>1.1964701414108276</v>
      </c>
      <c r="E4722" s="1">
        <v>1.431540846824646</v>
      </c>
      <c r="F4722" s="1">
        <v>1.7127958536148071</v>
      </c>
      <c r="G4722" s="1">
        <v>144.43919372558594</v>
      </c>
      <c r="H4722" s="1">
        <v>20862.681640625</v>
      </c>
      <c r="I4722" s="1">
        <v>3013388.75</v>
      </c>
      <c r="J4722" s="1">
        <v>92.702285766601563</v>
      </c>
      <c r="K4722" s="1">
        <v>8593.7138671875</v>
      </c>
      <c r="L4722" s="1">
        <v>796656.9375</v>
      </c>
      <c r="M4722" s="1">
        <v>248.93171691894531</v>
      </c>
      <c r="N4722" s="1">
        <v>61967</v>
      </c>
      <c r="O4722" s="1">
        <v>15425552</v>
      </c>
      <c r="P4722" s="1">
        <v>0.19002676010131836</v>
      </c>
      <c r="Q4722" s="1">
        <v>3.6110170185565948E-2</v>
      </c>
      <c r="R4722" s="1">
        <v>9.9999997764825821E-3</v>
      </c>
      <c r="S4722" s="1">
        <v>0.16028177738189697</v>
      </c>
      <c r="T4722" s="1">
        <v>2.5690248236060143E-2</v>
      </c>
      <c r="U4722" s="1">
        <v>9.9999997764825821E-3</v>
      </c>
      <c r="V4722" s="1">
        <v>132.59922790527344</v>
      </c>
      <c r="W4722" s="1">
        <v>17582.5546875</v>
      </c>
      <c r="X4722" s="1">
        <v>2331433.25</v>
      </c>
      <c r="Y4722" s="1">
        <v>130.80387878417969</v>
      </c>
      <c r="Z4722" s="1">
        <v>17109.654296875</v>
      </c>
      <c r="AA4722" s="1">
        <v>2238009.25</v>
      </c>
      <c r="AB4722" s="1">
        <v>0</v>
      </c>
      <c r="AE4722" s="17">
        <f t="shared" si="73"/>
        <v>0.5</v>
      </c>
      <c r="AF4722" cm="1">
        <f t="array" ref="AF4722">1/(1+EXP(-$AI$41-SUMPRODUCT(A4722:AA4722, TRANSPOSE($AI$42:$AI$68))))</f>
        <v>0.10116902077905013</v>
      </c>
      <c r="AG4722" cm="1">
        <f t="array" ref="AG4722">1/(1+EXP(-$AI$71-SUMPRODUCT(A4722:AA4722, TRANSPOSE($AI$72:$AI$98))))</f>
        <v>2.5026548232968224E-2</v>
      </c>
    </row>
    <row r="4723" spans="1:33" x14ac:dyDescent="0.35">
      <c r="A4723" s="1">
        <v>1.8648196458816528</v>
      </c>
      <c r="B4723" s="1">
        <v>3.4775524139404297</v>
      </c>
      <c r="C4723" s="1">
        <v>6.4850077629089355</v>
      </c>
      <c r="D4723" s="1">
        <v>1.8296828269958496</v>
      </c>
      <c r="E4723" s="1">
        <v>3.3477392196655273</v>
      </c>
      <c r="F4723" s="1">
        <v>6.1253008842468262</v>
      </c>
      <c r="G4723" s="1">
        <v>154.40715026855469</v>
      </c>
      <c r="H4723" s="1">
        <v>23841.568359375</v>
      </c>
      <c r="I4723" s="1">
        <v>3681308.5</v>
      </c>
      <c r="J4723" s="1">
        <v>87.466018676757813</v>
      </c>
      <c r="K4723" s="1">
        <v>7650.30419921875</v>
      </c>
      <c r="L4723" s="1">
        <v>669141.6875</v>
      </c>
      <c r="M4723" s="1">
        <v>240.51071166992188</v>
      </c>
      <c r="N4723" s="1">
        <v>57845.40234375</v>
      </c>
      <c r="O4723" s="1">
        <v>13912439</v>
      </c>
      <c r="P4723" s="1">
        <v>0.19631743431091309</v>
      </c>
      <c r="Q4723" s="1">
        <v>3.8540534675121307E-2</v>
      </c>
      <c r="R4723" s="1">
        <v>9.9999997764825821E-3</v>
      </c>
      <c r="S4723" s="1">
        <v>0.13380591571331024</v>
      </c>
      <c r="T4723" s="1">
        <v>1.7904022708535194E-2</v>
      </c>
      <c r="U4723" s="1">
        <v>9.9999997764825821E-3</v>
      </c>
      <c r="V4723" s="1">
        <v>136.99188232421875</v>
      </c>
      <c r="W4723" s="1">
        <v>18766.775390625</v>
      </c>
      <c r="X4723" s="1">
        <v>2570896</v>
      </c>
      <c r="Y4723" s="1">
        <v>124.6695556640625</v>
      </c>
      <c r="Z4723" s="1">
        <v>15542.498046875</v>
      </c>
      <c r="AA4723" s="1">
        <v>1937676.375</v>
      </c>
      <c r="AB4723" s="1">
        <v>0</v>
      </c>
      <c r="AE4723" s="17">
        <f t="shared" si="73"/>
        <v>0.5</v>
      </c>
      <c r="AF4723" cm="1">
        <f t="array" ref="AF4723">1/(1+EXP(-$AI$41-SUMPRODUCT(A4723:AA4723, TRANSPOSE($AI$42:$AI$68))))</f>
        <v>9.8792208641221887E-2</v>
      </c>
      <c r="AG4723" cm="1">
        <f t="array" ref="AG4723">1/(1+EXP(-$AI$71-SUMPRODUCT(A4723:AA4723, TRANSPOSE($AI$72:$AI$98))))</f>
        <v>2.4162782824625889E-2</v>
      </c>
    </row>
    <row r="4724" spans="1:33" x14ac:dyDescent="0.35">
      <c r="A4724" s="1">
        <v>1.5862542390823364</v>
      </c>
      <c r="B4724" s="1">
        <v>2.516202449798584</v>
      </c>
      <c r="C4724" s="1">
        <v>3.9913368225097656</v>
      </c>
      <c r="D4724" s="1">
        <v>1.5592211484909058</v>
      </c>
      <c r="E4724" s="1">
        <v>2.4311707019805908</v>
      </c>
      <c r="F4724" s="1">
        <v>3.7907326221466064</v>
      </c>
      <c r="G4724" s="1">
        <v>157.38638305664063</v>
      </c>
      <c r="H4724" s="1">
        <v>24770.47265625</v>
      </c>
      <c r="I4724" s="1">
        <v>3898535.25</v>
      </c>
      <c r="J4724" s="1">
        <v>85.826927185058594</v>
      </c>
      <c r="K4724" s="1">
        <v>7366.26123046875</v>
      </c>
      <c r="L4724" s="1">
        <v>632223.5625</v>
      </c>
      <c r="M4724" s="1">
        <v>234.54962158203125</v>
      </c>
      <c r="N4724" s="1">
        <v>55013.5234375</v>
      </c>
      <c r="O4724" s="1">
        <v>12903401</v>
      </c>
      <c r="P4724" s="1">
        <v>0.19974780082702637</v>
      </c>
      <c r="Q4724" s="1">
        <v>3.9899185299873352E-2</v>
      </c>
      <c r="R4724" s="1">
        <v>9.9999997764825821E-3</v>
      </c>
      <c r="S4724" s="1">
        <v>0.12100366503000259</v>
      </c>
      <c r="T4724" s="1">
        <v>1.4641886577010155E-2</v>
      </c>
      <c r="U4724" s="1">
        <v>9.9999997764825821E-3</v>
      </c>
      <c r="V4724" s="1">
        <v>137.76708984375</v>
      </c>
      <c r="W4724" s="1">
        <v>18979.771484375</v>
      </c>
      <c r="X4724" s="1">
        <v>2614787.75</v>
      </c>
      <c r="Y4724" s="1">
        <v>121.43055725097656</v>
      </c>
      <c r="Z4724" s="1">
        <v>14745.3798828125</v>
      </c>
      <c r="AA4724" s="1">
        <v>1790539.75</v>
      </c>
      <c r="AB4724" s="1">
        <v>0</v>
      </c>
      <c r="AE4724" s="17">
        <f t="shared" si="73"/>
        <v>0.5</v>
      </c>
      <c r="AF4724" cm="1">
        <f t="array" ref="AF4724">1/(1+EXP(-$AI$41-SUMPRODUCT(A4724:AA4724, TRANSPOSE($AI$42:$AI$68))))</f>
        <v>9.8317522928248746E-2</v>
      </c>
      <c r="AG4724" cm="1">
        <f t="array" ref="AG4724">1/(1+EXP(-$AI$71-SUMPRODUCT(A4724:AA4724, TRANSPOSE($AI$72:$AI$98))))</f>
        <v>2.3778639181267731E-2</v>
      </c>
    </row>
    <row r="4725" spans="1:33" x14ac:dyDescent="0.35">
      <c r="A4725" s="1">
        <v>1.6699492931365967</v>
      </c>
      <c r="B4725" s="1">
        <v>2.7887306213378906</v>
      </c>
      <c r="C4725" s="1">
        <v>4.657038688659668</v>
      </c>
      <c r="D4725" s="1">
        <v>1.641537070274353</v>
      </c>
      <c r="E4725" s="1">
        <v>2.6946439743041992</v>
      </c>
      <c r="F4725" s="1">
        <v>4.4233579635620117</v>
      </c>
      <c r="G4725" s="1">
        <v>158.88294982910156</v>
      </c>
      <c r="H4725" s="1">
        <v>25243.791015625</v>
      </c>
      <c r="I4725" s="1">
        <v>4010808</v>
      </c>
      <c r="J4725" s="1">
        <v>86.916374206542969</v>
      </c>
      <c r="K4725" s="1">
        <v>7554.4560546875</v>
      </c>
      <c r="L4725" s="1">
        <v>656605.9375</v>
      </c>
      <c r="M4725" s="1">
        <v>218.27943420410156</v>
      </c>
      <c r="N4725" s="1">
        <v>47645.91015625</v>
      </c>
      <c r="O4725" s="1">
        <v>10400123</v>
      </c>
      <c r="P4725" s="1">
        <v>0.20654177665710449</v>
      </c>
      <c r="Q4725" s="1">
        <v>4.265950620174408E-2</v>
      </c>
      <c r="R4725" s="1">
        <v>9.9999997764825821E-3</v>
      </c>
      <c r="S4725" s="1">
        <v>9.9761776626110077E-2</v>
      </c>
      <c r="T4725" s="1">
        <v>9.9999997764825821E-3</v>
      </c>
      <c r="U4725" s="1">
        <v>9.9999997764825821E-3</v>
      </c>
      <c r="V4725" s="1">
        <v>136.20500183105469</v>
      </c>
      <c r="W4725" s="1">
        <v>18551.802734375</v>
      </c>
      <c r="X4725" s="1">
        <v>2526848.25</v>
      </c>
      <c r="Y4725" s="1">
        <v>114.4298095703125</v>
      </c>
      <c r="Z4725" s="1">
        <v>13094.181640625</v>
      </c>
      <c r="AA4725" s="1">
        <v>1498364.625</v>
      </c>
      <c r="AB4725" s="1">
        <v>0</v>
      </c>
      <c r="AE4725" s="17">
        <f t="shared" si="73"/>
        <v>0.5</v>
      </c>
      <c r="AF4725" cm="1">
        <f t="array" ref="AF4725">1/(1+EXP(-$AI$41-SUMPRODUCT(A4725:AA4725, TRANSPOSE($AI$42:$AI$68))))</f>
        <v>9.6585082635933753E-2</v>
      </c>
      <c r="AG4725" cm="1">
        <f t="array" ref="AG4725">1/(1+EXP(-$AI$71-SUMPRODUCT(A4725:AA4725, TRANSPOSE($AI$72:$AI$98))))</f>
        <v>2.2884544324447753E-2</v>
      </c>
    </row>
    <row r="4726" spans="1:33" x14ac:dyDescent="0.35">
      <c r="A4726" s="1">
        <v>1.7525759935379028</v>
      </c>
      <c r="B4726" s="1">
        <v>3.0715227127075195</v>
      </c>
      <c r="C4726" s="1">
        <v>5.3830766677856445</v>
      </c>
      <c r="D4726" s="1">
        <v>1.7288632392883301</v>
      </c>
      <c r="E4726" s="1">
        <v>2.9889681339263916</v>
      </c>
      <c r="F4726" s="1">
        <v>5.1675171852111816</v>
      </c>
      <c r="G4726" s="1">
        <v>159.76254272460938</v>
      </c>
      <c r="H4726" s="1">
        <v>25524.0703125</v>
      </c>
      <c r="I4726" s="1">
        <v>4077790.25</v>
      </c>
      <c r="J4726" s="1">
        <v>85.751121520996094</v>
      </c>
      <c r="K4726" s="1">
        <v>7353.2548828125</v>
      </c>
      <c r="L4726" s="1">
        <v>630549.875</v>
      </c>
      <c r="M4726" s="1">
        <v>206.03335571289063</v>
      </c>
      <c r="N4726" s="1">
        <v>42449.7421875</v>
      </c>
      <c r="O4726" s="1">
        <v>8746063</v>
      </c>
      <c r="P4726" s="1">
        <v>0.20932507514953613</v>
      </c>
      <c r="Q4726" s="1">
        <v>4.3816987425088882E-2</v>
      </c>
      <c r="R4726" s="1">
        <v>9.9999997764825821E-3</v>
      </c>
      <c r="S4726" s="1">
        <v>9.3828603625297546E-2</v>
      </c>
      <c r="T4726" s="1">
        <v>9.9999997764825821E-3</v>
      </c>
      <c r="U4726" s="1">
        <v>9.9999997764825821E-3</v>
      </c>
      <c r="V4726" s="1">
        <v>133.20075988769531</v>
      </c>
      <c r="W4726" s="1">
        <v>17742.443359375</v>
      </c>
      <c r="X4726" s="1">
        <v>2363306.75</v>
      </c>
      <c r="Y4726" s="1">
        <v>110.39324951171875</v>
      </c>
      <c r="Z4726" s="1">
        <v>12186.669921875</v>
      </c>
      <c r="AA4726" s="1">
        <v>1345326</v>
      </c>
      <c r="AB4726" s="1">
        <v>0</v>
      </c>
      <c r="AE4726" s="17">
        <f t="shared" si="73"/>
        <v>0.5</v>
      </c>
      <c r="AF4726" cm="1">
        <f t="array" ref="AF4726">1/(1+EXP(-$AI$41-SUMPRODUCT(A4726:AA4726, TRANSPOSE($AI$42:$AI$68))))</f>
        <v>9.6384384008014967E-2</v>
      </c>
      <c r="AG4726" cm="1">
        <f t="array" ref="AG4726">1/(1+EXP(-$AI$71-SUMPRODUCT(A4726:AA4726, TRANSPOSE($AI$72:$AI$98))))</f>
        <v>2.2914609732535781E-2</v>
      </c>
    </row>
    <row r="4727" spans="1:33" x14ac:dyDescent="0.35">
      <c r="A4727" s="1">
        <v>1.8896366357803345</v>
      </c>
      <c r="B4727" s="1">
        <v>3.5707266330718994</v>
      </c>
      <c r="C4727" s="1">
        <v>6.7473759651184082</v>
      </c>
      <c r="D4727" s="1">
        <v>1.8597311973571777</v>
      </c>
      <c r="E4727" s="1">
        <v>3.4586000442504883</v>
      </c>
      <c r="F4727" s="1">
        <v>6.4320664405822754</v>
      </c>
      <c r="G4727" s="1">
        <v>160.22367858886719</v>
      </c>
      <c r="H4727" s="1">
        <v>25671.626953125</v>
      </c>
      <c r="I4727" s="1">
        <v>4113202.5</v>
      </c>
      <c r="J4727" s="1">
        <v>89.149330139160156</v>
      </c>
      <c r="K4727" s="1">
        <v>7947.60302734375</v>
      </c>
      <c r="L4727" s="1">
        <v>708523.5</v>
      </c>
      <c r="M4727" s="1">
        <v>179.68595886230469</v>
      </c>
      <c r="N4727" s="1">
        <v>32287.04296875</v>
      </c>
      <c r="O4727" s="1">
        <v>5801528.5</v>
      </c>
      <c r="P4727" s="1">
        <v>0.21770334243774414</v>
      </c>
      <c r="Q4727" s="1">
        <v>4.7394745051860809E-2</v>
      </c>
      <c r="R4727" s="1">
        <v>1.031799428164959E-2</v>
      </c>
      <c r="S4727" s="1">
        <v>8.8054075837135315E-2</v>
      </c>
      <c r="T4727" s="1">
        <v>9.9999997764825821E-3</v>
      </c>
      <c r="U4727" s="1">
        <v>9.9999997764825821E-3</v>
      </c>
      <c r="V4727" s="1">
        <v>127.33356475830078</v>
      </c>
      <c r="W4727" s="1">
        <v>16213.8369140625</v>
      </c>
      <c r="X4727" s="1">
        <v>2064565.625</v>
      </c>
      <c r="Y4727" s="1">
        <v>103.25340270996094</v>
      </c>
      <c r="Z4727" s="1">
        <v>10661.265625</v>
      </c>
      <c r="AA4727" s="1">
        <v>1100811.875</v>
      </c>
      <c r="AB4727" s="1">
        <v>0</v>
      </c>
      <c r="AE4727" s="17">
        <f t="shared" si="73"/>
        <v>0.5</v>
      </c>
      <c r="AF4727" cm="1">
        <f t="array" ref="AF4727">1/(1+EXP(-$AI$41-SUMPRODUCT(A4727:AA4727, TRANSPOSE($AI$42:$AI$68))))</f>
        <v>9.543544195015681E-2</v>
      </c>
      <c r="AG4727" cm="1">
        <f t="array" ref="AG4727">1/(1+EXP(-$AI$71-SUMPRODUCT(A4727:AA4727, TRANSPOSE($AI$72:$AI$98))))</f>
        <v>2.2395637439332452E-2</v>
      </c>
    </row>
    <row r="4728" spans="1:33" x14ac:dyDescent="0.35">
      <c r="A4728" s="1">
        <v>1.9503812789916992</v>
      </c>
      <c r="B4728" s="1">
        <v>3.8039870262145996</v>
      </c>
      <c r="C4728" s="1">
        <v>7.4192252159118652</v>
      </c>
      <c r="D4728" s="1">
        <v>1.912151575088501</v>
      </c>
      <c r="E4728" s="1">
        <v>3.6563236713409424</v>
      </c>
      <c r="F4728" s="1">
        <v>6.9914450645446777</v>
      </c>
      <c r="G4728" s="1">
        <v>160.31144714355469</v>
      </c>
      <c r="H4728" s="1">
        <v>25699.759765625</v>
      </c>
      <c r="I4728" s="1">
        <v>4119965.75</v>
      </c>
      <c r="J4728" s="1">
        <v>93.86187744140625</v>
      </c>
      <c r="K4728" s="1">
        <v>8810.0517578125</v>
      </c>
      <c r="L4728" s="1">
        <v>826928</v>
      </c>
      <c r="M4728" s="1">
        <v>165.20135498046875</v>
      </c>
      <c r="N4728" s="1">
        <v>27291.48828125</v>
      </c>
      <c r="O4728" s="1">
        <v>4508590.5</v>
      </c>
      <c r="P4728" s="1">
        <v>0.22213387489318848</v>
      </c>
      <c r="Q4728" s="1">
        <v>4.934345930814743E-2</v>
      </c>
      <c r="R4728" s="1">
        <v>1.0960853658616543E-2</v>
      </c>
      <c r="S4728" s="1">
        <v>9.0843886137008667E-2</v>
      </c>
      <c r="T4728" s="1">
        <v>9.9999997764825821E-3</v>
      </c>
      <c r="U4728" s="1">
        <v>9.9999997764825821E-3</v>
      </c>
      <c r="V4728" s="1">
        <v>124.21440887451172</v>
      </c>
      <c r="W4728" s="1">
        <v>15429.2197265625</v>
      </c>
      <c r="X4728" s="1">
        <v>1916531.375</v>
      </c>
      <c r="Y4728" s="1">
        <v>100.40692901611328</v>
      </c>
      <c r="Z4728" s="1">
        <v>10081.5517578125</v>
      </c>
      <c r="AA4728" s="1">
        <v>1012257.625</v>
      </c>
      <c r="AB4728" s="1">
        <v>0</v>
      </c>
      <c r="AE4728" s="17">
        <f t="shared" si="73"/>
        <v>0.5</v>
      </c>
      <c r="AF4728" cm="1">
        <f t="array" ref="AF4728">1/(1+EXP(-$AI$41-SUMPRODUCT(A4728:AA4728, TRANSPOSE($AI$42:$AI$68))))</f>
        <v>9.5173135050224622E-2</v>
      </c>
      <c r="AG4728" cm="1">
        <f t="array" ref="AG4728">1/(1+EXP(-$AI$71-SUMPRODUCT(A4728:AA4728, TRANSPOSE($AI$72:$AI$98))))</f>
        <v>2.2135240184485323E-2</v>
      </c>
    </row>
    <row r="4729" spans="1:33" x14ac:dyDescent="0.35">
      <c r="A4729" s="1">
        <v>1.9962881803512573</v>
      </c>
      <c r="B4729" s="1">
        <v>3.9851665496826172</v>
      </c>
      <c r="C4729" s="1">
        <v>7.955540657043457</v>
      </c>
      <c r="D4729" s="1">
        <v>1.9789910316467285</v>
      </c>
      <c r="E4729" s="1">
        <v>3.9164054393768311</v>
      </c>
      <c r="F4729" s="1">
        <v>7.7505311965942383</v>
      </c>
      <c r="G4729" s="1">
        <v>157.66070556640625</v>
      </c>
      <c r="H4729" s="1">
        <v>24856.8984375</v>
      </c>
      <c r="I4729" s="1">
        <v>3918956</v>
      </c>
      <c r="J4729" s="1">
        <v>97.084571838378906</v>
      </c>
      <c r="K4729" s="1">
        <v>9425.4140625</v>
      </c>
      <c r="L4729" s="1">
        <v>915062.3125</v>
      </c>
      <c r="M4729" s="1">
        <v>143.23477172851563</v>
      </c>
      <c r="N4729" s="1">
        <v>20516.19921875</v>
      </c>
      <c r="O4729" s="1">
        <v>2938633.25</v>
      </c>
      <c r="P4729" s="1">
        <v>0.22644400596618652</v>
      </c>
      <c r="Q4729" s="1">
        <v>5.1276888698339462E-2</v>
      </c>
      <c r="R4729" s="1">
        <v>1.1611344292759895E-2</v>
      </c>
      <c r="S4729" s="1">
        <v>0.11109051108360291</v>
      </c>
      <c r="T4729" s="1">
        <v>1.234110165387392E-2</v>
      </c>
      <c r="U4729" s="1">
        <v>9.9999997764825821E-3</v>
      </c>
      <c r="V4729" s="1">
        <v>115.49369049072266</v>
      </c>
      <c r="W4729" s="1">
        <v>13338.79296875</v>
      </c>
      <c r="X4729" s="1">
        <v>1540546.375</v>
      </c>
      <c r="Y4729" s="1">
        <v>93.858207702636719</v>
      </c>
      <c r="Z4729" s="1">
        <v>8809.36328125</v>
      </c>
      <c r="AA4729" s="1">
        <v>826831.0625</v>
      </c>
      <c r="AB4729" s="1">
        <v>0</v>
      </c>
      <c r="AE4729" s="17">
        <f t="shared" si="73"/>
        <v>0.5</v>
      </c>
      <c r="AF4729" cm="1">
        <f t="array" ref="AF4729">1/(1+EXP(-$AI$41-SUMPRODUCT(A4729:AA4729, TRANSPOSE($AI$42:$AI$68))))</f>
        <v>9.7926717181595749E-2</v>
      </c>
      <c r="AG4729" cm="1">
        <f t="array" ref="AG4729">1/(1+EXP(-$AI$71-SUMPRODUCT(A4729:AA4729, TRANSPOSE($AI$72:$AI$98))))</f>
        <v>2.3793956786430558E-2</v>
      </c>
    </row>
    <row r="4730" spans="1:33" x14ac:dyDescent="0.35">
      <c r="A4730" s="1">
        <v>1.8819566965103149</v>
      </c>
      <c r="B4730" s="1">
        <v>3.5417609214782715</v>
      </c>
      <c r="C4730" s="1">
        <v>6.6654410362243652</v>
      </c>
      <c r="D4730" s="1">
        <v>1.8774151802062988</v>
      </c>
      <c r="E4730" s="1">
        <v>3.5246877670288086</v>
      </c>
      <c r="F4730" s="1">
        <v>6.617302417755127</v>
      </c>
      <c r="G4730" s="1">
        <v>154.32630920410156</v>
      </c>
      <c r="H4730" s="1">
        <v>23816.609375</v>
      </c>
      <c r="I4730" s="1">
        <v>3675529.5</v>
      </c>
      <c r="J4730" s="1">
        <v>99.196365356445313</v>
      </c>
      <c r="K4730" s="1">
        <v>9839.9189453125</v>
      </c>
      <c r="L4730" s="1">
        <v>976084.1875</v>
      </c>
      <c r="M4730" s="1">
        <v>135.81440734863281</v>
      </c>
      <c r="N4730" s="1">
        <v>18445.552734375</v>
      </c>
      <c r="O4730" s="1">
        <v>2505172</v>
      </c>
      <c r="P4730" s="1">
        <v>0.22648930549621582</v>
      </c>
      <c r="Q4730" s="1">
        <v>5.1297403872013092E-2</v>
      </c>
      <c r="R4730" s="1">
        <v>1.1618313379585743E-2</v>
      </c>
      <c r="S4730" s="1">
        <v>0.12254776805639267</v>
      </c>
      <c r="T4730" s="1">
        <v>1.501795556396246E-2</v>
      </c>
      <c r="U4730" s="1">
        <v>9.9999997764825821E-3</v>
      </c>
      <c r="V4730" s="1">
        <v>110.88636016845703</v>
      </c>
      <c r="W4730" s="1">
        <v>12295.78515625</v>
      </c>
      <c r="X4730" s="1">
        <v>1363434.875</v>
      </c>
      <c r="Y4730" s="1">
        <v>90.278907775878906</v>
      </c>
      <c r="Z4730" s="1">
        <v>8150.28125</v>
      </c>
      <c r="AA4730" s="1">
        <v>735798.5</v>
      </c>
      <c r="AB4730" s="1">
        <v>0</v>
      </c>
      <c r="AE4730" s="17">
        <f t="shared" si="73"/>
        <v>0.5</v>
      </c>
      <c r="AF4730" cm="1">
        <f t="array" ref="AF4730">1/(1+EXP(-$AI$41-SUMPRODUCT(A4730:AA4730, TRANSPOSE($AI$42:$AI$68))))</f>
        <v>9.8365926143995516E-2</v>
      </c>
      <c r="AG4730" cm="1">
        <f t="array" ref="AG4730">1/(1+EXP(-$AI$71-SUMPRODUCT(A4730:AA4730, TRANSPOSE($AI$72:$AI$98))))</f>
        <v>2.4034424839929909E-2</v>
      </c>
    </row>
    <row r="4731" spans="1:33" x14ac:dyDescent="0.35">
      <c r="A4731" s="1">
        <v>1.5990772247314453</v>
      </c>
      <c r="B4731" s="1">
        <v>2.5570480823516846</v>
      </c>
      <c r="C4731" s="1">
        <v>4.0889172554016113</v>
      </c>
      <c r="D4731" s="1">
        <v>1.5942344665527344</v>
      </c>
      <c r="E4731" s="1">
        <v>2.5415835380554199</v>
      </c>
      <c r="F4731" s="1">
        <v>4.0518798828125</v>
      </c>
      <c r="G4731" s="1">
        <v>145.69778442382813</v>
      </c>
      <c r="H4731" s="1">
        <v>21227.84375</v>
      </c>
      <c r="I4731" s="1">
        <v>3092850</v>
      </c>
      <c r="J4731" s="1">
        <v>104.32292938232422</v>
      </c>
      <c r="K4731" s="1">
        <v>10883.2734375</v>
      </c>
      <c r="L4731" s="1">
        <v>1135375</v>
      </c>
      <c r="M4731" s="1">
        <v>125.99615478515625</v>
      </c>
      <c r="N4731" s="1">
        <v>15875.03125</v>
      </c>
      <c r="O4731" s="1">
        <v>2000192.875</v>
      </c>
      <c r="P4731" s="1">
        <v>0.22229886054992676</v>
      </c>
      <c r="Q4731" s="1">
        <v>4.9416784197092056E-2</v>
      </c>
      <c r="R4731" s="1">
        <v>1.0985294356942177E-2</v>
      </c>
      <c r="S4731" s="1">
        <v>0.1473306268453598</v>
      </c>
      <c r="T4731" s="1">
        <v>2.1706312894821167E-2</v>
      </c>
      <c r="U4731" s="1">
        <v>9.9999997764825821E-3</v>
      </c>
      <c r="V4731" s="1">
        <v>108.0318603515625</v>
      </c>
      <c r="W4731" s="1">
        <v>11670.8828125</v>
      </c>
      <c r="X4731" s="1">
        <v>1260827.125</v>
      </c>
      <c r="Y4731" s="1">
        <v>84.428779602050781</v>
      </c>
      <c r="Z4731" s="1">
        <v>7128.21875</v>
      </c>
      <c r="AA4731" s="1">
        <v>601826.8125</v>
      </c>
      <c r="AB4731" s="1">
        <v>0</v>
      </c>
      <c r="AE4731" s="17">
        <f t="shared" si="73"/>
        <v>0.5</v>
      </c>
      <c r="AF4731" cm="1">
        <f t="array" ref="AF4731">1/(1+EXP(-$AI$41-SUMPRODUCT(A4731:AA4731, TRANSPOSE($AI$42:$AI$68))))</f>
        <v>9.7606392068209119E-2</v>
      </c>
      <c r="AG4731" cm="1">
        <f t="array" ref="AG4731">1/(1+EXP(-$AI$71-SUMPRODUCT(A4731:AA4731, TRANSPOSE($AI$72:$AI$98))))</f>
        <v>2.3262739558179934E-2</v>
      </c>
    </row>
    <row r="4732" spans="1:33" x14ac:dyDescent="0.35">
      <c r="A4732" s="1">
        <v>2.0304014682769775</v>
      </c>
      <c r="B4732" s="1">
        <v>4.1225299835205078</v>
      </c>
      <c r="C4732" s="1">
        <v>8.3703908920288086</v>
      </c>
      <c r="D4732" s="1">
        <v>2.0051465034484863</v>
      </c>
      <c r="E4732" s="1">
        <v>4.0206127166748047</v>
      </c>
      <c r="F4732" s="1">
        <v>8.0619173049926758</v>
      </c>
      <c r="G4732" s="1">
        <v>139.53102111816406</v>
      </c>
      <c r="H4732" s="1">
        <v>19468.90625</v>
      </c>
      <c r="I4732" s="1">
        <v>2716516.25</v>
      </c>
      <c r="J4732" s="1">
        <v>103.9852294921875</v>
      </c>
      <c r="K4732" s="1">
        <v>10812.927734375</v>
      </c>
      <c r="L4732" s="1">
        <v>1124384.75</v>
      </c>
      <c r="M4732" s="1">
        <v>119.49496459960938</v>
      </c>
      <c r="N4732" s="1">
        <v>14279.046875</v>
      </c>
      <c r="O4732" s="1">
        <v>1706274.125</v>
      </c>
      <c r="P4732" s="1">
        <v>0.21584796905517578</v>
      </c>
      <c r="Q4732" s="1">
        <v>4.6590346843004227E-2</v>
      </c>
      <c r="R4732" s="1">
        <v>1.0056431405246258E-2</v>
      </c>
      <c r="S4732" s="1">
        <v>0.17491847276687622</v>
      </c>
      <c r="T4732" s="1">
        <v>3.0596472322940826E-2</v>
      </c>
      <c r="U4732" s="1">
        <v>9.9999997764825821E-3</v>
      </c>
      <c r="V4732" s="1">
        <v>102.49843597412109</v>
      </c>
      <c r="W4732" s="1">
        <v>10505.9296875</v>
      </c>
      <c r="X4732" s="1">
        <v>1076841.375</v>
      </c>
      <c r="Y4732" s="1">
        <v>78.15911865234375</v>
      </c>
      <c r="Z4732" s="1">
        <v>6108.84765625</v>
      </c>
      <c r="AA4732" s="1">
        <v>477462.15625</v>
      </c>
      <c r="AB4732" s="1">
        <v>0</v>
      </c>
      <c r="AE4732" s="17">
        <f t="shared" si="73"/>
        <v>0.5</v>
      </c>
      <c r="AF4732" cm="1">
        <f t="array" ref="AF4732">1/(1+EXP(-$AI$41-SUMPRODUCT(A4732:AA4732, TRANSPOSE($AI$42:$AI$68))))</f>
        <v>9.8144123715423068E-2</v>
      </c>
      <c r="AG4732" cm="1">
        <f t="array" ref="AG4732">1/(1+EXP(-$AI$71-SUMPRODUCT(A4732:AA4732, TRANSPOSE($AI$72:$AI$98))))</f>
        <v>2.3930963673126488E-2</v>
      </c>
    </row>
    <row r="4733" spans="1:33" x14ac:dyDescent="0.35">
      <c r="A4733" s="1">
        <v>1.5111867189407349</v>
      </c>
      <c r="B4733" s="1">
        <v>2.2836852073669434</v>
      </c>
      <c r="C4733" s="1">
        <v>3.4510748386383057</v>
      </c>
      <c r="D4733" s="1">
        <v>1.4557684659957886</v>
      </c>
      <c r="E4733" s="1">
        <v>2.1192617416381836</v>
      </c>
      <c r="F4733" s="1">
        <v>3.0851545333862305</v>
      </c>
      <c r="G4733" s="1">
        <v>133.40249633789063</v>
      </c>
      <c r="H4733" s="1">
        <v>17796.2265625</v>
      </c>
      <c r="I4733" s="1">
        <v>2374061</v>
      </c>
      <c r="J4733" s="1">
        <v>104.03186798095703</v>
      </c>
      <c r="K4733" s="1">
        <v>10822.6298828125</v>
      </c>
      <c r="L4733" s="1">
        <v>1125898.375</v>
      </c>
      <c r="M4733" s="1">
        <v>117.14094543457031</v>
      </c>
      <c r="N4733" s="1">
        <v>13722.0009765625</v>
      </c>
      <c r="O4733" s="1">
        <v>1607408.125</v>
      </c>
      <c r="P4733" s="1">
        <v>0.20878267288208008</v>
      </c>
      <c r="Q4733" s="1">
        <v>4.3590202927589417E-2</v>
      </c>
      <c r="R4733" s="1">
        <v>9.9999997764825821E-3</v>
      </c>
      <c r="S4733" s="1">
        <v>0.18874004483222961</v>
      </c>
      <c r="T4733" s="1">
        <v>3.562280535697937E-2</v>
      </c>
      <c r="U4733" s="1">
        <v>9.9999997764825821E-3</v>
      </c>
      <c r="V4733" s="1">
        <v>100.27164459228516</v>
      </c>
      <c r="W4733" s="1">
        <v>10054.40234375</v>
      </c>
      <c r="X4733" s="1">
        <v>1008171.5</v>
      </c>
      <c r="Y4733" s="1">
        <v>76.274139404296875</v>
      </c>
      <c r="Z4733" s="1">
        <v>5817.744140625</v>
      </c>
      <c r="AA4733" s="1">
        <v>443743.4375</v>
      </c>
      <c r="AB4733" s="1">
        <v>0</v>
      </c>
      <c r="AE4733" s="17">
        <f t="shared" si="73"/>
        <v>0.5</v>
      </c>
      <c r="AF4733" cm="1">
        <f t="array" ref="AF4733">1/(1+EXP(-$AI$41-SUMPRODUCT(A4733:AA4733, TRANSPOSE($AI$42:$AI$68))))</f>
        <v>9.8537593448893776E-2</v>
      </c>
      <c r="AG4733" cm="1">
        <f t="array" ref="AG4733">1/(1+EXP(-$AI$71-SUMPRODUCT(A4733:AA4733, TRANSPOSE($AI$72:$AI$98))))</f>
        <v>2.3911997347720381E-2</v>
      </c>
    </row>
    <row r="4734" spans="1:33" x14ac:dyDescent="0.35">
      <c r="A4734" s="1">
        <v>1.4447399377822876</v>
      </c>
      <c r="B4734" s="1">
        <v>2.0872735977172852</v>
      </c>
      <c r="C4734" s="1">
        <v>3.0155673027038574</v>
      </c>
      <c r="D4734" s="1">
        <v>1.2976146936416626</v>
      </c>
      <c r="E4734" s="1">
        <v>1.683803915977478</v>
      </c>
      <c r="F4734" s="1">
        <v>2.1849286556243896</v>
      </c>
      <c r="G4734" s="1">
        <v>124.00212860107422</v>
      </c>
      <c r="H4734" s="1">
        <v>15376.5283203125</v>
      </c>
      <c r="I4734" s="1">
        <v>1906722.25</v>
      </c>
      <c r="J4734" s="1">
        <v>102.32025146484375</v>
      </c>
      <c r="K4734" s="1">
        <v>10469.43359375</v>
      </c>
      <c r="L4734" s="1">
        <v>1071235.125</v>
      </c>
      <c r="M4734" s="1">
        <v>114.35631561279297</v>
      </c>
      <c r="N4734" s="1">
        <v>13077.3671875</v>
      </c>
      <c r="O4734" s="1">
        <v>1495479.5</v>
      </c>
      <c r="P4734" s="1">
        <v>0.19467520713806152</v>
      </c>
      <c r="Q4734" s="1">
        <v>3.7898436188697815E-2</v>
      </c>
      <c r="R4734" s="1">
        <v>9.9999997764825821E-3</v>
      </c>
      <c r="S4734" s="1">
        <v>0.21470797061920166</v>
      </c>
      <c r="T4734" s="1">
        <v>4.609951376914978E-2</v>
      </c>
      <c r="U4734" s="1">
        <v>9.9999997764825821E-3</v>
      </c>
      <c r="V4734" s="1">
        <v>97.763015747070313</v>
      </c>
      <c r="W4734" s="1">
        <v>9557.607421875</v>
      </c>
      <c r="X4734" s="1">
        <v>934380.5</v>
      </c>
      <c r="Y4734" s="1">
        <v>72.795646667480469</v>
      </c>
      <c r="Z4734" s="1">
        <v>5299.2060546875</v>
      </c>
      <c r="AA4734" s="1">
        <v>385759.125</v>
      </c>
      <c r="AB4734" s="1">
        <v>0</v>
      </c>
      <c r="AE4734" s="17">
        <f t="shared" si="73"/>
        <v>0.5</v>
      </c>
      <c r="AF4734" cm="1">
        <f t="array" ref="AF4734">1/(1+EXP(-$AI$41-SUMPRODUCT(A4734:AA4734, TRANSPOSE($AI$42:$AI$68))))</f>
        <v>9.8990519557202797E-2</v>
      </c>
      <c r="AG4734" cm="1">
        <f t="array" ref="AG4734">1/(1+EXP(-$AI$71-SUMPRODUCT(A4734:AA4734, TRANSPOSE($AI$72:$AI$98))))</f>
        <v>2.4256229593586212E-2</v>
      </c>
    </row>
    <row r="4735" spans="1:33" x14ac:dyDescent="0.35">
      <c r="A4735" s="1">
        <v>1.335946798324585</v>
      </c>
      <c r="B4735" s="1">
        <v>1.7847537994384766</v>
      </c>
      <c r="C4735" s="1">
        <v>2.3843362331390381</v>
      </c>
      <c r="D4735" s="1">
        <v>1.0966665744781494</v>
      </c>
      <c r="E4735" s="1">
        <v>1.2026776075363159</v>
      </c>
      <c r="F4735" s="1">
        <v>1.3189363479614258</v>
      </c>
      <c r="G4735" s="1">
        <v>114.45713043212891</v>
      </c>
      <c r="H4735" s="1">
        <v>13100.4345703125</v>
      </c>
      <c r="I4735" s="1">
        <v>1499438.125</v>
      </c>
      <c r="J4735" s="1">
        <v>97.643692016601563</v>
      </c>
      <c r="K4735" s="1">
        <v>9534.291015625</v>
      </c>
      <c r="L4735" s="1">
        <v>930963.3125</v>
      </c>
      <c r="M4735" s="1">
        <v>114.52023315429688</v>
      </c>
      <c r="N4735" s="1">
        <v>13114.8837890625</v>
      </c>
      <c r="O4735" s="1">
        <v>1501919.5</v>
      </c>
      <c r="P4735" s="1">
        <v>0.18335175514221191</v>
      </c>
      <c r="Q4735" s="1">
        <v>3.3617865294218063E-2</v>
      </c>
      <c r="R4735" s="1">
        <v>9.9999997764825821E-3</v>
      </c>
      <c r="S4735" s="1">
        <v>0.22410562634468079</v>
      </c>
      <c r="T4735" s="1">
        <v>5.0223331898450851E-2</v>
      </c>
      <c r="U4735" s="1">
        <v>1.1255331337451935E-2</v>
      </c>
      <c r="V4735" s="1">
        <v>97.961799621582031</v>
      </c>
      <c r="W4735" s="1">
        <v>9596.5146484375</v>
      </c>
      <c r="X4735" s="1">
        <v>940091.8125</v>
      </c>
      <c r="Y4735" s="1">
        <v>71.430610656738281</v>
      </c>
      <c r="Z4735" s="1">
        <v>5102.33203125</v>
      </c>
      <c r="AA4735" s="1">
        <v>364462.6875</v>
      </c>
      <c r="AB4735" s="1">
        <v>0</v>
      </c>
      <c r="AE4735" s="17">
        <f t="shared" si="73"/>
        <v>0.5</v>
      </c>
      <c r="AF4735" cm="1">
        <f t="array" ref="AF4735">1/(1+EXP(-$AI$41-SUMPRODUCT(A4735:AA4735, TRANSPOSE($AI$42:$AI$68))))</f>
        <v>0.10099750691168111</v>
      </c>
      <c r="AG4735" cm="1">
        <f t="array" ref="AG4735">1/(1+EXP(-$AI$71-SUMPRODUCT(A4735:AA4735, TRANSPOSE($AI$72:$AI$98))))</f>
        <v>2.5596735344287386E-2</v>
      </c>
    </row>
    <row r="4736" spans="1:33" x14ac:dyDescent="0.35">
      <c r="A4736" s="1">
        <v>1.2794018983840942</v>
      </c>
      <c r="B4736" s="1">
        <v>1.6368691921234131</v>
      </c>
      <c r="C4736" s="1">
        <v>2.0942134857177734</v>
      </c>
      <c r="D4736" s="1">
        <v>0.64136439561843872</v>
      </c>
      <c r="E4736" s="1">
        <v>0.41134828329086304</v>
      </c>
      <c r="F4736" s="1">
        <v>0.26382413506507874</v>
      </c>
      <c r="G4736" s="1">
        <v>80.566749572753906</v>
      </c>
      <c r="H4736" s="1">
        <v>6491.0009765625</v>
      </c>
      <c r="I4736" s="1">
        <v>522958.875</v>
      </c>
      <c r="J4736" s="1">
        <v>86.316009521484375</v>
      </c>
      <c r="K4736" s="1">
        <v>7450.45361328125</v>
      </c>
      <c r="L4736" s="1">
        <v>643093.4375</v>
      </c>
      <c r="M4736" s="1">
        <v>116.28788757324219</v>
      </c>
      <c r="N4736" s="1">
        <v>13522.873046875</v>
      </c>
      <c r="O4736" s="1">
        <v>1572546.25</v>
      </c>
      <c r="P4736" s="1">
        <v>0.15777468681335449</v>
      </c>
      <c r="Q4736" s="1">
        <v>2.4892851710319519E-2</v>
      </c>
      <c r="R4736" s="1">
        <v>9.9999997764825821E-3</v>
      </c>
      <c r="S4736" s="1">
        <v>0.23474834859371185</v>
      </c>
      <c r="T4736" s="1">
        <v>5.5106788873672485E-2</v>
      </c>
      <c r="U4736" s="1">
        <v>1.2936227023601532E-2</v>
      </c>
      <c r="V4736" s="1">
        <v>97.1278076171875</v>
      </c>
      <c r="W4736" s="1">
        <v>9433.810546875</v>
      </c>
      <c r="X4736" s="1">
        <v>916285.375</v>
      </c>
      <c r="Y4736" s="1">
        <v>70.081657409667969</v>
      </c>
      <c r="Z4736" s="1">
        <v>4911.4384765625</v>
      </c>
      <c r="AA4736" s="1">
        <v>344201.75</v>
      </c>
      <c r="AB4736" s="1">
        <v>0</v>
      </c>
      <c r="AE4736" s="17">
        <f t="shared" si="73"/>
        <v>0.5</v>
      </c>
      <c r="AF4736" cm="1">
        <f t="array" ref="AF4736">1/(1+EXP(-$AI$41-SUMPRODUCT(A4736:AA4736, TRANSPOSE($AI$42:$AI$68))))</f>
        <v>0.11198416507674351</v>
      </c>
      <c r="AG4736" cm="1">
        <f t="array" ref="AG4736">1/(1+EXP(-$AI$71-SUMPRODUCT(A4736:AA4736, TRANSPOSE($AI$72:$AI$98))))</f>
        <v>3.3899870325555387E-2</v>
      </c>
    </row>
    <row r="4737" spans="1:33" x14ac:dyDescent="0.35">
      <c r="A4737" s="1">
        <v>1.3516707420349121</v>
      </c>
      <c r="B4737" s="1">
        <v>1.8270138502120972</v>
      </c>
      <c r="C4737" s="1">
        <v>2.4695210456848145</v>
      </c>
      <c r="D4737" s="1">
        <v>0.53626948595046997</v>
      </c>
      <c r="E4737" s="1">
        <v>0.28758496046066284</v>
      </c>
      <c r="F4737" s="1">
        <v>0.15422303974628448</v>
      </c>
      <c r="G4737" s="1">
        <v>62.356956481933594</v>
      </c>
      <c r="H4737" s="1">
        <v>3888.39013671875</v>
      </c>
      <c r="I4737" s="1">
        <v>242468.171875</v>
      </c>
      <c r="J4737" s="1">
        <v>82.412208557128906</v>
      </c>
      <c r="K4737" s="1">
        <v>6791.77197265625</v>
      </c>
      <c r="L4737" s="1">
        <v>559724.9375</v>
      </c>
      <c r="M4737" s="1">
        <v>118.38379669189453</v>
      </c>
      <c r="N4737" s="1">
        <v>14014.7236328125</v>
      </c>
      <c r="O4737" s="1">
        <v>1659116.125</v>
      </c>
      <c r="P4737" s="1">
        <v>0.14199447631835938</v>
      </c>
      <c r="Q4737" s="1">
        <v>2.016243152320385E-2</v>
      </c>
      <c r="R4737" s="1">
        <v>9.9999997764825821E-3</v>
      </c>
      <c r="S4737" s="1">
        <v>0.23407556116580963</v>
      </c>
      <c r="T4737" s="1">
        <v>5.4791368544101715E-2</v>
      </c>
      <c r="U4737" s="1">
        <v>1.2825320474803448E-2</v>
      </c>
      <c r="V4737" s="1">
        <v>95.619575500488281</v>
      </c>
      <c r="W4737" s="1">
        <v>9143.103515625</v>
      </c>
      <c r="X4737" s="1">
        <v>874259.625</v>
      </c>
      <c r="Y4737" s="1">
        <v>70.822906494140625</v>
      </c>
      <c r="Z4737" s="1">
        <v>5015.88427734375</v>
      </c>
      <c r="AA4737" s="1">
        <v>355239.5</v>
      </c>
      <c r="AB4737" s="1">
        <v>0</v>
      </c>
      <c r="AE4737" s="17">
        <f t="shared" si="73"/>
        <v>0.5</v>
      </c>
      <c r="AF4737" cm="1">
        <f t="array" ref="AF4737">1/(1+EXP(-$AI$41-SUMPRODUCT(A4737:AA4737, TRANSPOSE($AI$42:$AI$68))))</f>
        <v>0.11948527587325362</v>
      </c>
      <c r="AG4737" cm="1">
        <f t="array" ref="AG4737">1/(1+EXP(-$AI$71-SUMPRODUCT(A4737:AA4737, TRANSPOSE($AI$72:$AI$98))))</f>
        <v>4.0539032143545956E-2</v>
      </c>
    </row>
    <row r="4738" spans="1:33" x14ac:dyDescent="0.35">
      <c r="A4738" s="1">
        <v>1.5550109148025513</v>
      </c>
      <c r="B4738" s="1">
        <v>2.4180588722229004</v>
      </c>
      <c r="C4738" s="1">
        <v>3.7601079940795898</v>
      </c>
      <c r="D4738" s="1">
        <v>0.84870469570159912</v>
      </c>
      <c r="E4738" s="1">
        <v>0.72029966115951538</v>
      </c>
      <c r="F4738" s="1">
        <v>0.61132168769836426</v>
      </c>
      <c r="G4738" s="1">
        <v>38.175025939941406</v>
      </c>
      <c r="H4738" s="1">
        <v>1457.3326416015625</v>
      </c>
      <c r="I4738" s="1">
        <v>55633.7109375</v>
      </c>
      <c r="J4738" s="1">
        <v>78.732246398925781</v>
      </c>
      <c r="K4738" s="1">
        <v>6198.7666015625</v>
      </c>
      <c r="L4738" s="1">
        <v>488042.8125</v>
      </c>
      <c r="M4738" s="1">
        <v>123.68922424316406</v>
      </c>
      <c r="N4738" s="1">
        <v>15299.0244140625</v>
      </c>
      <c r="O4738" s="1">
        <v>1892324.375</v>
      </c>
      <c r="P4738" s="1">
        <v>0.11433768272399902</v>
      </c>
      <c r="Q4738" s="1">
        <v>1.3073105365037918E-2</v>
      </c>
      <c r="R4738" s="1">
        <v>9.9999997764825821E-3</v>
      </c>
      <c r="S4738" s="1">
        <v>0.22590208053588867</v>
      </c>
      <c r="T4738" s="1">
        <v>5.1031749695539474E-2</v>
      </c>
      <c r="U4738" s="1">
        <v>1.1528178118169308E-2</v>
      </c>
      <c r="V4738" s="1">
        <v>92.771156311035156</v>
      </c>
      <c r="W4738" s="1">
        <v>8606.4873046875</v>
      </c>
      <c r="X4738" s="1">
        <v>798433.8125</v>
      </c>
      <c r="Y4738" s="1">
        <v>77.05364990234375</v>
      </c>
      <c r="Z4738" s="1">
        <v>5937.26513671875</v>
      </c>
      <c r="AA4738" s="1">
        <v>457487.9375</v>
      </c>
      <c r="AB4738" s="1">
        <v>0</v>
      </c>
      <c r="AE4738" s="17">
        <f t="shared" si="73"/>
        <v>0.5</v>
      </c>
      <c r="AF4738" cm="1">
        <f t="array" ref="AF4738">1/(1+EXP(-$AI$41-SUMPRODUCT(A4738:AA4738, TRANSPOSE($AI$42:$AI$68))))</f>
        <v>0.12880662495459214</v>
      </c>
      <c r="AG4738" cm="1">
        <f t="array" ref="AG4738">1/(1+EXP(-$AI$71-SUMPRODUCT(A4738:AA4738, TRANSPOSE($AI$72:$AI$98))))</f>
        <v>4.9974311072698362E-2</v>
      </c>
    </row>
    <row r="4739" spans="1:33" x14ac:dyDescent="0.35">
      <c r="A4739" s="1">
        <v>1.5671013593673706</v>
      </c>
      <c r="B4739" s="1">
        <v>2.4558067321777344</v>
      </c>
      <c r="C4739" s="1">
        <v>3.8484978675842285</v>
      </c>
      <c r="D4739" s="1">
        <v>1.0265021324157715</v>
      </c>
      <c r="E4739" s="1">
        <v>1.0537066459655762</v>
      </c>
      <c r="F4739" s="1">
        <v>1.081632137298584</v>
      </c>
      <c r="G4739" s="1">
        <v>32.138866424560547</v>
      </c>
      <c r="H4739" s="1">
        <v>1032.90673828125</v>
      </c>
      <c r="I4739" s="1">
        <v>33196.453125</v>
      </c>
      <c r="J4739" s="1">
        <v>75.757431030273438</v>
      </c>
      <c r="K4739" s="1">
        <v>5739.1884765625</v>
      </c>
      <c r="L4739" s="1">
        <v>434786.15625</v>
      </c>
      <c r="M4739" s="1">
        <v>127.60257720947266</v>
      </c>
      <c r="N4739" s="1">
        <v>16282.41796875</v>
      </c>
      <c r="O4739" s="1">
        <v>2077678.5</v>
      </c>
      <c r="P4739" s="1">
        <v>0.10252046585083008</v>
      </c>
      <c r="Q4739" s="1">
        <v>1.0510445572435856E-2</v>
      </c>
      <c r="R4739" s="1">
        <v>9.9999997764825821E-3</v>
      </c>
      <c r="S4739" s="1">
        <v>0.2211274653673172</v>
      </c>
      <c r="T4739" s="1">
        <v>4.8897355794906616E-2</v>
      </c>
      <c r="U4739" s="1">
        <v>1.0812547989189625E-2</v>
      </c>
      <c r="V4739" s="1">
        <v>92.747077941894531</v>
      </c>
      <c r="W4739" s="1">
        <v>8602.0205078125</v>
      </c>
      <c r="X4739" s="1">
        <v>797812.25</v>
      </c>
      <c r="Y4739" s="1">
        <v>79.773399353027344</v>
      </c>
      <c r="Z4739" s="1">
        <v>6363.79541015625</v>
      </c>
      <c r="AA4739" s="1">
        <v>507661.59375</v>
      </c>
      <c r="AB4739" s="1">
        <v>0</v>
      </c>
      <c r="AE4739" s="17">
        <f t="shared" ref="AE4739:AE4802" si="74">0.5</f>
        <v>0.5</v>
      </c>
      <c r="AF4739" cm="1">
        <f t="array" ref="AF4739">1/(1+EXP(-$AI$41-SUMPRODUCT(A4739:AA4739, TRANSPOSE($AI$42:$AI$68))))</f>
        <v>0.13198809055845245</v>
      </c>
      <c r="AG4739" cm="1">
        <f t="array" ref="AG4739">1/(1+EXP(-$AI$71-SUMPRODUCT(A4739:AA4739, TRANSPOSE($AI$72:$AI$98))))</f>
        <v>5.3672442319171516E-2</v>
      </c>
    </row>
    <row r="4740" spans="1:33" x14ac:dyDescent="0.35">
      <c r="A4740" s="1">
        <v>1.9840002059936523</v>
      </c>
      <c r="B4740" s="1">
        <v>3.9362568855285645</v>
      </c>
      <c r="C4740" s="1">
        <v>7.8095345497131348</v>
      </c>
      <c r="D4740" s="1">
        <v>1.6761541366577148</v>
      </c>
      <c r="E4740" s="1">
        <v>2.8094925880432129</v>
      </c>
      <c r="F4740" s="1">
        <v>4.7091426849365234</v>
      </c>
      <c r="G4740" s="1">
        <v>25.969646453857422</v>
      </c>
      <c r="H4740" s="1">
        <v>674.42254638671875</v>
      </c>
      <c r="I4740" s="1">
        <v>17514.515625</v>
      </c>
      <c r="J4740" s="1">
        <v>69.010688781738281</v>
      </c>
      <c r="K4740" s="1">
        <v>4762.47509765625</v>
      </c>
      <c r="L4740" s="1">
        <v>328661.6875</v>
      </c>
      <c r="M4740" s="1">
        <v>139.03971862792969</v>
      </c>
      <c r="N4740" s="1">
        <v>19332.04296875</v>
      </c>
      <c r="O4740" s="1">
        <v>2687921.75</v>
      </c>
      <c r="P4740" s="1">
        <v>7.8955173492431641E-2</v>
      </c>
      <c r="Q4740" s="1">
        <v>9.9999997764825821E-3</v>
      </c>
      <c r="R4740" s="1">
        <v>9.9999997764825821E-3</v>
      </c>
      <c r="S4740" s="1">
        <v>0.20532882213592529</v>
      </c>
      <c r="T4740" s="1">
        <v>4.2159926146268845E-2</v>
      </c>
      <c r="U4740" s="1">
        <v>9.9999997764825821E-3</v>
      </c>
      <c r="V4740" s="1">
        <v>97.405876159667969</v>
      </c>
      <c r="W4740" s="1">
        <v>9487.904296875</v>
      </c>
      <c r="X4740" s="1">
        <v>924177.6875</v>
      </c>
      <c r="Y4740" s="1">
        <v>85.994186401367188</v>
      </c>
      <c r="Z4740" s="1">
        <v>7395</v>
      </c>
      <c r="AA4740" s="1">
        <v>635927</v>
      </c>
      <c r="AB4740" s="1">
        <v>0</v>
      </c>
      <c r="AE4740" s="17">
        <f t="shared" si="74"/>
        <v>0.5</v>
      </c>
      <c r="AF4740" cm="1">
        <f t="array" ref="AF4740">1/(1+EXP(-$AI$41-SUMPRODUCT(A4740:AA4740, TRANSPOSE($AI$42:$AI$68))))</f>
        <v>0.14230458214319894</v>
      </c>
      <c r="AG4740" cm="1">
        <f t="array" ref="AG4740">1/(1+EXP(-$AI$71-SUMPRODUCT(A4740:AA4740, TRANSPOSE($AI$72:$AI$98))))</f>
        <v>6.5921215716713166E-2</v>
      </c>
    </row>
    <row r="4741" spans="1:33" x14ac:dyDescent="0.35">
      <c r="A4741" s="1">
        <v>2.2458260059356689</v>
      </c>
      <c r="B4741" s="1">
        <v>5.0437345504760742</v>
      </c>
      <c r="C4741" s="1">
        <v>11.327349662780762</v>
      </c>
      <c r="D4741" s="1">
        <v>1.9680014848709106</v>
      </c>
      <c r="E4741" s="1">
        <v>3.8730299472808838</v>
      </c>
      <c r="F4741" s="1">
        <v>7.6221284866333008</v>
      </c>
      <c r="G4741" s="1">
        <v>23.681625366210938</v>
      </c>
      <c r="H4741" s="1">
        <v>560.81939697265625</v>
      </c>
      <c r="I4741" s="1">
        <v>13281.1142578125</v>
      </c>
      <c r="J4741" s="1">
        <v>70.569732666015625</v>
      </c>
      <c r="K4741" s="1">
        <v>4980.08740234375</v>
      </c>
      <c r="L4741" s="1">
        <v>351443.40625</v>
      </c>
      <c r="M4741" s="1">
        <v>145.69108581542969</v>
      </c>
      <c r="N4741" s="1">
        <v>21225.892578125</v>
      </c>
      <c r="O4741" s="1">
        <v>3092423.25</v>
      </c>
      <c r="P4741" s="1">
        <v>6.6454648971557617E-2</v>
      </c>
      <c r="Q4741" s="1">
        <v>9.9999997764825821E-3</v>
      </c>
      <c r="R4741" s="1">
        <v>9.9999997764825821E-3</v>
      </c>
      <c r="S4741" s="1">
        <v>0.19684119522571564</v>
      </c>
      <c r="T4741" s="1">
        <v>3.8746457546949387E-2</v>
      </c>
      <c r="U4741" s="1">
        <v>9.9999997764825821E-3</v>
      </c>
      <c r="V4741" s="1">
        <v>99.738983154296875</v>
      </c>
      <c r="W4741" s="1">
        <v>9947.865234375</v>
      </c>
      <c r="X4741" s="1">
        <v>992189.9375</v>
      </c>
      <c r="Y4741" s="1">
        <v>89.002273559570313</v>
      </c>
      <c r="Z4741" s="1">
        <v>7921.40478515625</v>
      </c>
      <c r="AA4741" s="1">
        <v>705023</v>
      </c>
      <c r="AB4741" s="1">
        <v>0</v>
      </c>
      <c r="AE4741" s="17">
        <f t="shared" si="74"/>
        <v>0.5</v>
      </c>
      <c r="AF4741" cm="1">
        <f t="array" ref="AF4741">1/(1+EXP(-$AI$41-SUMPRODUCT(A4741:AA4741, TRANSPOSE($AI$42:$AI$68))))</f>
        <v>0.149147319557734</v>
      </c>
      <c r="AG4741" cm="1">
        <f t="array" ref="AG4741">1/(1+EXP(-$AI$71-SUMPRODUCT(A4741:AA4741, TRANSPOSE($AI$72:$AI$98))))</f>
        <v>7.4546413262640943E-2</v>
      </c>
    </row>
    <row r="4742" spans="1:33" x14ac:dyDescent="0.35">
      <c r="A4742" s="1">
        <v>2.428919792175293</v>
      </c>
      <c r="B4742" s="1">
        <v>5.8996515274047852</v>
      </c>
      <c r="C4742" s="1">
        <v>14.329779624938965</v>
      </c>
      <c r="D4742" s="1">
        <v>2.2828514575958252</v>
      </c>
      <c r="E4742" s="1">
        <v>5.2114109992980957</v>
      </c>
      <c r="F4742" s="1">
        <v>11.896876335144043</v>
      </c>
      <c r="G4742" s="1">
        <v>19.88520622253418</v>
      </c>
      <c r="H4742" s="1">
        <v>395.42141723632813</v>
      </c>
      <c r="I4742" s="1">
        <v>7863.03662109375</v>
      </c>
      <c r="J4742" s="1">
        <v>72.565933227539063</v>
      </c>
      <c r="K4742" s="1">
        <v>5265.814453125</v>
      </c>
      <c r="L4742" s="1">
        <v>382118.75</v>
      </c>
      <c r="M4742" s="1">
        <v>161.61866760253906</v>
      </c>
      <c r="N4742" s="1">
        <v>26120.59375</v>
      </c>
      <c r="O4742" s="1">
        <v>4221575.5</v>
      </c>
      <c r="P4742" s="1">
        <v>5.1302194595336914E-2</v>
      </c>
      <c r="Q4742" s="1">
        <v>9.9999997764825821E-3</v>
      </c>
      <c r="R4742" s="1">
        <v>9.9999997764825821E-3</v>
      </c>
      <c r="S4742" s="1">
        <v>0.18378287553787231</v>
      </c>
      <c r="T4742" s="1">
        <v>3.3776145428419113E-2</v>
      </c>
      <c r="U4742" s="1">
        <v>9.9999997764825821E-3</v>
      </c>
      <c r="V4742" s="1">
        <v>101.37841796875</v>
      </c>
      <c r="W4742" s="1">
        <v>10277.583984375</v>
      </c>
      <c r="X4742" s="1">
        <v>1041925.1875</v>
      </c>
      <c r="Y4742" s="1">
        <v>96.243141174316406</v>
      </c>
      <c r="Z4742" s="1">
        <v>9262.7421875</v>
      </c>
      <c r="AA4742" s="1">
        <v>891475.4375</v>
      </c>
      <c r="AB4742" s="1">
        <v>0</v>
      </c>
      <c r="AE4742" s="17">
        <f t="shared" si="74"/>
        <v>0.5</v>
      </c>
      <c r="AF4742" cm="1">
        <f t="array" ref="AF4742">1/(1+EXP(-$AI$41-SUMPRODUCT(A4742:AA4742, TRANSPOSE($AI$42:$AI$68))))</f>
        <v>0.16173550278752338</v>
      </c>
      <c r="AG4742" cm="1">
        <f t="array" ref="AG4742">1/(1+EXP(-$AI$71-SUMPRODUCT(A4742:AA4742, TRANSPOSE($AI$72:$AI$98))))</f>
        <v>9.2833566147161373E-2</v>
      </c>
    </row>
    <row r="4743" spans="1:33" x14ac:dyDescent="0.35">
      <c r="A4743" s="1">
        <v>2.5057806968688965</v>
      </c>
      <c r="B4743" s="1">
        <v>6.2789368629455566</v>
      </c>
      <c r="C4743" s="1">
        <v>15.733638763427734</v>
      </c>
      <c r="D4743" s="1">
        <v>2.4486007690429688</v>
      </c>
      <c r="E4743" s="1">
        <v>5.9956455230712891</v>
      </c>
      <c r="F4743" s="1">
        <v>14.680942535400391</v>
      </c>
      <c r="G4743" s="1">
        <v>21.851846694946289</v>
      </c>
      <c r="H4743" s="1">
        <v>477.50320434570313</v>
      </c>
      <c r="I4743" s="1">
        <v>10434.3271484375</v>
      </c>
      <c r="J4743" s="1">
        <v>71.352462768554688</v>
      </c>
      <c r="K4743" s="1">
        <v>5091.173828125</v>
      </c>
      <c r="L4743" s="1">
        <v>363267.8125</v>
      </c>
      <c r="M4743" s="1">
        <v>170.79788208007813</v>
      </c>
      <c r="N4743" s="1">
        <v>29171.916015625</v>
      </c>
      <c r="O4743" s="1">
        <v>4982501.5</v>
      </c>
      <c r="P4743" s="1">
        <v>4.8713207244873047E-2</v>
      </c>
      <c r="Q4743" s="1">
        <v>9.9999997764825821E-3</v>
      </c>
      <c r="R4743" s="1">
        <v>9.9999997764825821E-3</v>
      </c>
      <c r="S4743" s="1">
        <v>0.18115873634815216</v>
      </c>
      <c r="T4743" s="1">
        <v>3.2818488776683807E-2</v>
      </c>
      <c r="U4743" s="1">
        <v>9.9999997764825821E-3</v>
      </c>
      <c r="V4743" s="1">
        <v>102.18653106689453</v>
      </c>
      <c r="W4743" s="1">
        <v>10442.0869140625</v>
      </c>
      <c r="X4743" s="1">
        <v>1067040.625</v>
      </c>
      <c r="Y4743" s="1">
        <v>101.47274780273438</v>
      </c>
      <c r="Z4743" s="1">
        <v>10296.71875</v>
      </c>
      <c r="AA4743" s="1">
        <v>1044836.3125</v>
      </c>
      <c r="AB4743" s="1">
        <v>0</v>
      </c>
      <c r="AE4743" s="17">
        <f t="shared" si="74"/>
        <v>0.5</v>
      </c>
      <c r="AF4743" cm="1">
        <f t="array" ref="AF4743">1/(1+EXP(-$AI$41-SUMPRODUCT(A4743:AA4743, TRANSPOSE($AI$42:$AI$68))))</f>
        <v>0.16577619662964022</v>
      </c>
      <c r="AG4743" cm="1">
        <f t="array" ref="AG4743">1/(1+EXP(-$AI$71-SUMPRODUCT(A4743:AA4743, TRANSPOSE($AI$72:$AI$98))))</f>
        <v>9.9513296036672749E-2</v>
      </c>
    </row>
    <row r="4744" spans="1:33" x14ac:dyDescent="0.35">
      <c r="A4744" s="1">
        <v>2.4584751129150391</v>
      </c>
      <c r="B4744" s="1">
        <v>6.0440998077392578</v>
      </c>
      <c r="C4744" s="1">
        <v>14.859269142150879</v>
      </c>
      <c r="D4744" s="1">
        <v>2.4571833610534668</v>
      </c>
      <c r="E4744" s="1">
        <v>6.037750244140625</v>
      </c>
      <c r="F4744" s="1">
        <v>14.835859298706055</v>
      </c>
      <c r="G4744" s="1">
        <v>26.042758941650391</v>
      </c>
      <c r="H4744" s="1">
        <v>678.22528076171875</v>
      </c>
      <c r="I4744" s="1">
        <v>17662.857421875</v>
      </c>
      <c r="J4744" s="1">
        <v>71.075813293457031</v>
      </c>
      <c r="K4744" s="1">
        <v>5051.77099609375</v>
      </c>
      <c r="L4744" s="1">
        <v>359058.75</v>
      </c>
      <c r="M4744" s="1">
        <v>187.87242126464844</v>
      </c>
      <c r="N4744" s="1">
        <v>35296.046875</v>
      </c>
      <c r="O4744" s="1">
        <v>6631153.5</v>
      </c>
      <c r="P4744" s="1">
        <v>5.3958654403686523E-2</v>
      </c>
      <c r="Q4744" s="1">
        <v>9.9999997764825821E-3</v>
      </c>
      <c r="R4744" s="1">
        <v>9.9999997764825821E-3</v>
      </c>
      <c r="S4744" s="1">
        <v>0.18388096988201141</v>
      </c>
      <c r="T4744" s="1">
        <v>3.3812209963798523E-2</v>
      </c>
      <c r="U4744" s="1">
        <v>9.9999997764825821E-3</v>
      </c>
      <c r="V4744" s="1">
        <v>102.94563293457031</v>
      </c>
      <c r="W4744" s="1">
        <v>10597.8037109375</v>
      </c>
      <c r="X4744" s="1">
        <v>1090997.625</v>
      </c>
      <c r="Y4744" s="1">
        <v>108.40791320800781</v>
      </c>
      <c r="Z4744" s="1">
        <v>11752.275390625</v>
      </c>
      <c r="AA4744" s="1">
        <v>1274039.625</v>
      </c>
      <c r="AB4744" s="1">
        <v>0</v>
      </c>
      <c r="AE4744" s="17">
        <f t="shared" si="74"/>
        <v>0.5</v>
      </c>
      <c r="AF4744" cm="1">
        <f t="array" ref="AF4744">1/(1+EXP(-$AI$41-SUMPRODUCT(A4744:AA4744, TRANSPOSE($AI$42:$AI$68))))</f>
        <v>0.16512299726743804</v>
      </c>
      <c r="AG4744" cm="1">
        <f t="array" ref="AG4744">1/(1+EXP(-$AI$71-SUMPRODUCT(A4744:AA4744, TRANSPOSE($AI$72:$AI$98))))</f>
        <v>9.8524767039469968E-2</v>
      </c>
    </row>
    <row r="4745" spans="1:33" x14ac:dyDescent="0.35">
      <c r="A4745" s="1">
        <v>2.3262114524841309</v>
      </c>
      <c r="B4745" s="1">
        <v>5.411259651184082</v>
      </c>
      <c r="C4745" s="1">
        <v>12.587734222412109</v>
      </c>
      <c r="D4745" s="1">
        <v>2.2971398830413818</v>
      </c>
      <c r="E4745" s="1">
        <v>5.2768516540527344</v>
      </c>
      <c r="F4745" s="1">
        <v>12.121665954589844</v>
      </c>
      <c r="G4745" s="1">
        <v>24.639688491821289</v>
      </c>
      <c r="H4745" s="1">
        <v>607.1142578125</v>
      </c>
      <c r="I4745" s="1">
        <v>14959.1064453125</v>
      </c>
      <c r="J4745" s="1">
        <v>72.541893005371094</v>
      </c>
      <c r="K4745" s="1">
        <v>5262.326171875</v>
      </c>
      <c r="L4745" s="1">
        <v>381739.09375</v>
      </c>
      <c r="M4745" s="1">
        <v>195.43423461914063</v>
      </c>
      <c r="N4745" s="1">
        <v>38194.5390625</v>
      </c>
      <c r="O4745" s="1">
        <v>7464520.5</v>
      </c>
      <c r="P4745" s="1">
        <v>6.0933589935302734E-2</v>
      </c>
      <c r="Q4745" s="1">
        <v>9.9999997764825821E-3</v>
      </c>
      <c r="R4745" s="1">
        <v>9.9999997764825821E-3</v>
      </c>
      <c r="S4745" s="1">
        <v>0.18723322451114655</v>
      </c>
      <c r="T4745" s="1">
        <v>3.5056281834840775E-2</v>
      </c>
      <c r="U4745" s="1">
        <v>9.9999997764825821E-3</v>
      </c>
      <c r="V4745" s="1">
        <v>107.81816101074219</v>
      </c>
      <c r="W4745" s="1">
        <v>11624.755859375</v>
      </c>
      <c r="X4745" s="1">
        <v>1253359.75</v>
      </c>
      <c r="Y4745" s="1">
        <v>109.56715393066406</v>
      </c>
      <c r="Z4745" s="1">
        <v>12004.9609375</v>
      </c>
      <c r="AA4745" s="1">
        <v>1315349.375</v>
      </c>
      <c r="AB4745" s="1">
        <v>0</v>
      </c>
      <c r="AE4745" s="17">
        <f t="shared" si="74"/>
        <v>0.5</v>
      </c>
      <c r="AF4745" cm="1">
        <f t="array" ref="AF4745">1/(1+EXP(-$AI$41-SUMPRODUCT(A4745:AA4745, TRANSPOSE($AI$42:$AI$68))))</f>
        <v>0.15997561556256604</v>
      </c>
      <c r="AG4745" cm="1">
        <f t="array" ref="AG4745">1/(1+EXP(-$AI$71-SUMPRODUCT(A4745:AA4745, TRANSPOSE($AI$72:$AI$98))))</f>
        <v>8.989237541619223E-2</v>
      </c>
    </row>
    <row r="4746" spans="1:33" x14ac:dyDescent="0.35">
      <c r="A4746" s="1">
        <v>2.1265749931335449</v>
      </c>
      <c r="B4746" s="1">
        <v>4.5223212242126465</v>
      </c>
      <c r="C4746" s="1">
        <v>9.6170549392700195</v>
      </c>
      <c r="D4746" s="1">
        <v>2.0027687549591064</v>
      </c>
      <c r="E4746" s="1">
        <v>4.011082649230957</v>
      </c>
      <c r="F4746" s="1">
        <v>8.0332708358764648</v>
      </c>
      <c r="G4746" s="1">
        <v>20.508430480957031</v>
      </c>
      <c r="H4746" s="1">
        <v>420.59573364257813</v>
      </c>
      <c r="I4746" s="1">
        <v>8625.7578125</v>
      </c>
      <c r="J4746" s="1">
        <v>78.513229370117188</v>
      </c>
      <c r="K4746" s="1">
        <v>6164.3271484375</v>
      </c>
      <c r="L4746" s="1">
        <v>483981.21875</v>
      </c>
      <c r="M4746" s="1">
        <v>208.8114013671875</v>
      </c>
      <c r="N4746" s="1">
        <v>43602.203125</v>
      </c>
      <c r="O4746" s="1">
        <v>9104637</v>
      </c>
      <c r="P4746" s="1">
        <v>7.7791929244995117E-2</v>
      </c>
      <c r="Q4746" s="1">
        <v>9.9999997764825821E-3</v>
      </c>
      <c r="R4746" s="1">
        <v>9.9999997764825821E-3</v>
      </c>
      <c r="S4746" s="1">
        <v>0.19583715498447418</v>
      </c>
      <c r="T4746" s="1">
        <v>3.835219144821167E-2</v>
      </c>
      <c r="U4746" s="1">
        <v>9.9999997764825821E-3</v>
      </c>
      <c r="V4746" s="1">
        <v>114.93130493164063</v>
      </c>
      <c r="W4746" s="1">
        <v>13209.205078125</v>
      </c>
      <c r="X4746" s="1">
        <v>1518151.125</v>
      </c>
      <c r="Y4746" s="1">
        <v>111.47213745117188</v>
      </c>
      <c r="Z4746" s="1">
        <v>12426.037109375</v>
      </c>
      <c r="AA4746" s="1">
        <v>1385157</v>
      </c>
      <c r="AB4746" s="1">
        <v>0</v>
      </c>
      <c r="AE4746" s="17">
        <f t="shared" si="74"/>
        <v>0.5</v>
      </c>
      <c r="AF4746" cm="1">
        <f t="array" ref="AF4746">1/(1+EXP(-$AI$41-SUMPRODUCT(A4746:AA4746, TRANSPOSE($AI$42:$AI$68))))</f>
        <v>0.15002254233739534</v>
      </c>
      <c r="AG4746" cm="1">
        <f t="array" ref="AG4746">1/(1+EXP(-$AI$71-SUMPRODUCT(A4746:AA4746, TRANSPOSE($AI$72:$AI$98))))</f>
        <v>7.4906948498248541E-2</v>
      </c>
    </row>
    <row r="4747" spans="1:33" x14ac:dyDescent="0.35">
      <c r="A4747" s="1">
        <v>2.0561976432800293</v>
      </c>
      <c r="B4747" s="1">
        <v>4.2279486656188965</v>
      </c>
      <c r="C4747" s="1">
        <v>8.6934986114501953</v>
      </c>
      <c r="D4747" s="1">
        <v>1.9351279735565186</v>
      </c>
      <c r="E4747" s="1">
        <v>3.7447202205657959</v>
      </c>
      <c r="F4747" s="1">
        <v>7.2465128898620605</v>
      </c>
      <c r="G4747" s="1">
        <v>18.411291122436523</v>
      </c>
      <c r="H4747" s="1">
        <v>338.97564697265625</v>
      </c>
      <c r="I4747" s="1">
        <v>6240.97900390625</v>
      </c>
      <c r="J4747" s="1">
        <v>80.469871520996094</v>
      </c>
      <c r="K4747" s="1">
        <v>6475.400390625</v>
      </c>
      <c r="L4747" s="1">
        <v>521074.625</v>
      </c>
      <c r="M4747" s="1">
        <v>214.74479675292969</v>
      </c>
      <c r="N4747" s="1">
        <v>46115.328125</v>
      </c>
      <c r="O4747" s="1">
        <v>9903027</v>
      </c>
      <c r="P4747" s="1">
        <v>8.4104776382446289E-2</v>
      </c>
      <c r="Q4747" s="1">
        <v>9.9999997764825821E-3</v>
      </c>
      <c r="R4747" s="1">
        <v>9.9999997764825821E-3</v>
      </c>
      <c r="S4747" s="1">
        <v>0.20377698540687561</v>
      </c>
      <c r="T4747" s="1">
        <v>4.1525058448314667E-2</v>
      </c>
      <c r="U4747" s="1">
        <v>9.9999997764825821E-3</v>
      </c>
      <c r="V4747" s="1">
        <v>115.35652923583984</v>
      </c>
      <c r="W4747" s="1">
        <v>13307.12890625</v>
      </c>
      <c r="X4747" s="1">
        <v>1535064.25</v>
      </c>
      <c r="Y4747" s="1">
        <v>113.44557189941406</v>
      </c>
      <c r="Z4747" s="1">
        <v>12869.8974609375</v>
      </c>
      <c r="AA4747" s="1">
        <v>1460032.875</v>
      </c>
      <c r="AB4747" s="1">
        <v>0</v>
      </c>
      <c r="AE4747" s="17">
        <f t="shared" si="74"/>
        <v>0.5</v>
      </c>
      <c r="AF4747" cm="1">
        <f t="array" ref="AF4747">1/(1+EXP(-$AI$41-SUMPRODUCT(A4747:AA4747, TRANSPOSE($AI$42:$AI$68))))</f>
        <v>0.14837360093986984</v>
      </c>
      <c r="AG4747" cm="1">
        <f t="array" ref="AG4747">1/(1+EXP(-$AI$71-SUMPRODUCT(A4747:AA4747, TRANSPOSE($AI$72:$AI$98))))</f>
        <v>7.2732193101000805E-2</v>
      </c>
    </row>
    <row r="4748" spans="1:33" x14ac:dyDescent="0.35">
      <c r="A4748" s="1">
        <v>1.8303877115249634</v>
      </c>
      <c r="B4748" s="1">
        <v>3.3503191471099854</v>
      </c>
      <c r="C4748" s="1">
        <v>6.132382869720459</v>
      </c>
      <c r="D4748" s="1">
        <v>1.6456310749053955</v>
      </c>
      <c r="E4748" s="1">
        <v>2.708101749420166</v>
      </c>
      <c r="F4748" s="1">
        <v>4.4565362930297852</v>
      </c>
      <c r="G4748" s="1">
        <v>22.670175552368164</v>
      </c>
      <c r="H4748" s="1">
        <v>513.9368896484375</v>
      </c>
      <c r="I4748" s="1">
        <v>11651.0390625</v>
      </c>
      <c r="J4748" s="1">
        <v>89.817184448242188</v>
      </c>
      <c r="K4748" s="1">
        <v>8067.12646484375</v>
      </c>
      <c r="L4748" s="1">
        <v>724566.625</v>
      </c>
      <c r="M4748" s="1">
        <v>224.37771606445313</v>
      </c>
      <c r="N4748" s="1">
        <v>50345.359375</v>
      </c>
      <c r="O4748" s="1">
        <v>11296377</v>
      </c>
      <c r="P4748" s="1">
        <v>0.10450434684753418</v>
      </c>
      <c r="Q4748" s="1">
        <v>1.0921158827841282E-2</v>
      </c>
      <c r="R4748" s="1">
        <v>9.9999997764825821E-3</v>
      </c>
      <c r="S4748" s="1">
        <v>0.20912408828735352</v>
      </c>
      <c r="T4748" s="1">
        <v>4.3732885271310806E-2</v>
      </c>
      <c r="U4748" s="1">
        <v>9.9999997764825821E-3</v>
      </c>
      <c r="V4748" s="1">
        <v>116.29242706298828</v>
      </c>
      <c r="W4748" s="1">
        <v>13523.9287109375</v>
      </c>
      <c r="X4748" s="1">
        <v>1572730.5</v>
      </c>
      <c r="Y4748" s="1">
        <v>119.56199645996094</v>
      </c>
      <c r="Z4748" s="1">
        <v>14295.0712890625</v>
      </c>
      <c r="AA4748" s="1">
        <v>1709147.25</v>
      </c>
      <c r="AB4748" s="1">
        <v>0</v>
      </c>
      <c r="AE4748" s="17">
        <f t="shared" si="74"/>
        <v>0.5</v>
      </c>
      <c r="AF4748" cm="1">
        <f t="array" ref="AF4748">1/(1+EXP(-$AI$41-SUMPRODUCT(A4748:AA4748, TRANSPOSE($AI$42:$AI$68))))</f>
        <v>0.13747499117196096</v>
      </c>
      <c r="AG4748" cm="1">
        <f t="array" ref="AG4748">1/(1+EXP(-$AI$71-SUMPRODUCT(A4748:AA4748, TRANSPOSE($AI$72:$AI$98))))</f>
        <v>5.8435569128381021E-2</v>
      </c>
    </row>
    <row r="4749" spans="1:33" x14ac:dyDescent="0.35">
      <c r="A4749" s="1">
        <v>1.6113667488098145</v>
      </c>
      <c r="B4749" s="1">
        <v>2.5965027809143066</v>
      </c>
      <c r="C4749" s="1">
        <v>4.1839184761047363</v>
      </c>
      <c r="D4749" s="1">
        <v>1.3616375923156738</v>
      </c>
      <c r="E4749" s="1">
        <v>1.8540569543838501</v>
      </c>
      <c r="F4749" s="1">
        <v>2.5245535373687744</v>
      </c>
      <c r="G4749" s="1">
        <v>29.272924423217773</v>
      </c>
      <c r="H4749" s="1">
        <v>856.90411376953125</v>
      </c>
      <c r="I4749" s="1">
        <v>25084.08984375</v>
      </c>
      <c r="J4749" s="1">
        <v>98.676162719726563</v>
      </c>
      <c r="K4749" s="1">
        <v>9736.9853515625</v>
      </c>
      <c r="L4749" s="1">
        <v>960808.3125</v>
      </c>
      <c r="M4749" s="1">
        <v>227.70391845703125</v>
      </c>
      <c r="N4749" s="1">
        <v>51849.07421875</v>
      </c>
      <c r="O4749" s="1">
        <v>11806237</v>
      </c>
      <c r="P4749" s="1">
        <v>0.11282610893249512</v>
      </c>
      <c r="Q4749" s="1">
        <v>1.272973045706749E-2</v>
      </c>
      <c r="R4749" s="1">
        <v>9.9999997764825821E-3</v>
      </c>
      <c r="S4749" s="1">
        <v>0.20783057808876038</v>
      </c>
      <c r="T4749" s="1">
        <v>4.3193548917770386E-2</v>
      </c>
      <c r="U4749" s="1">
        <v>9.9999997764825821E-3</v>
      </c>
      <c r="V4749" s="1">
        <v>118.33283996582031</v>
      </c>
      <c r="W4749" s="1">
        <v>14002.6611328125</v>
      </c>
      <c r="X4749" s="1">
        <v>1656974.625</v>
      </c>
      <c r="Y4749" s="1">
        <v>121.57501983642578</v>
      </c>
      <c r="Z4749" s="1">
        <v>14780.4853515625</v>
      </c>
      <c r="AA4749" s="1">
        <v>1796937.75</v>
      </c>
      <c r="AB4749" s="1">
        <v>0</v>
      </c>
      <c r="AE4749" s="17">
        <f t="shared" si="74"/>
        <v>0.5</v>
      </c>
      <c r="AF4749" cm="1">
        <f t="array" ref="AF4749">1/(1+EXP(-$AI$41-SUMPRODUCT(A4749:AA4749, TRANSPOSE($AI$42:$AI$68))))</f>
        <v>0.13166860806111091</v>
      </c>
      <c r="AG4749" cm="1">
        <f t="array" ref="AG4749">1/(1+EXP(-$AI$71-SUMPRODUCT(A4749:AA4749, TRANSPOSE($AI$72:$AI$98))))</f>
        <v>5.0965782574490769E-2</v>
      </c>
    </row>
    <row r="4750" spans="1:33" x14ac:dyDescent="0.35">
      <c r="A4750" s="1">
        <v>1.1816214323043823</v>
      </c>
      <c r="B4750" s="1">
        <v>1.3962292671203613</v>
      </c>
      <c r="C4750" s="1">
        <v>1.6498143672943115</v>
      </c>
      <c r="D4750" s="1">
        <v>0.90287226438522339</v>
      </c>
      <c r="E4750" s="1">
        <v>0.81517833471298218</v>
      </c>
      <c r="F4750" s="1">
        <v>0.73600190877914429</v>
      </c>
      <c r="G4750" s="1">
        <v>44.854907989501953</v>
      </c>
      <c r="H4750" s="1">
        <v>2011.9627685546875</v>
      </c>
      <c r="I4750" s="1">
        <v>90246.40625</v>
      </c>
      <c r="J4750" s="1">
        <v>113.24629974365234</v>
      </c>
      <c r="K4750" s="1">
        <v>12824.724609375</v>
      </c>
      <c r="L4750" s="1">
        <v>1452352.625</v>
      </c>
      <c r="M4750" s="1">
        <v>233.05723571777344</v>
      </c>
      <c r="N4750" s="1">
        <v>54315.67578125</v>
      </c>
      <c r="O4750" s="1">
        <v>12658661</v>
      </c>
      <c r="P4750" s="1">
        <v>0.1299128532409668</v>
      </c>
      <c r="Q4750" s="1">
        <v>1.6877349466085434E-2</v>
      </c>
      <c r="R4750" s="1">
        <v>9.9999997764825821E-3</v>
      </c>
      <c r="S4750" s="1">
        <v>0.20087525248527527</v>
      </c>
      <c r="T4750" s="1">
        <v>4.0350865572690964E-2</v>
      </c>
      <c r="U4750" s="1">
        <v>9.9999997764825821E-3</v>
      </c>
      <c r="V4750" s="1">
        <v>123.61775207519531</v>
      </c>
      <c r="W4750" s="1">
        <v>15281.3486328125</v>
      </c>
      <c r="X4750" s="1">
        <v>1889046</v>
      </c>
      <c r="Y4750" s="1">
        <v>122.63913726806641</v>
      </c>
      <c r="Z4750" s="1">
        <v>15040.3583984375</v>
      </c>
      <c r="AA4750" s="1">
        <v>1844536.5</v>
      </c>
      <c r="AB4750" s="1">
        <v>0</v>
      </c>
      <c r="AE4750" s="17">
        <f t="shared" si="74"/>
        <v>0.5</v>
      </c>
      <c r="AF4750" cm="1">
        <f t="array" ref="AF4750">1/(1+EXP(-$AI$41-SUMPRODUCT(A4750:AA4750, TRANSPOSE($AI$42:$AI$68))))</f>
        <v>0.12128892823470749</v>
      </c>
      <c r="AG4750" cm="1">
        <f t="array" ref="AG4750">1/(1+EXP(-$AI$71-SUMPRODUCT(A4750:AA4750, TRANSPOSE($AI$72:$AI$98))))</f>
        <v>3.9875488111301247E-2</v>
      </c>
    </row>
    <row r="4751" spans="1:33" x14ac:dyDescent="0.35">
      <c r="A4751" s="1">
        <v>1.4414376020431519</v>
      </c>
      <c r="B4751" s="1">
        <v>2.077742338180542</v>
      </c>
      <c r="C4751" s="1">
        <v>2.9949359893798828</v>
      </c>
      <c r="D4751" s="1">
        <v>1.0083659887313843</v>
      </c>
      <c r="E4751" s="1">
        <v>1.0168019533157349</v>
      </c>
      <c r="F4751" s="1">
        <v>1.0253084897994995</v>
      </c>
      <c r="G4751" s="1">
        <v>57.144271850585938</v>
      </c>
      <c r="H4751" s="1">
        <v>3265.4677734375</v>
      </c>
      <c r="I4751" s="1">
        <v>186602.78125</v>
      </c>
      <c r="J4751" s="1">
        <v>116.27994537353516</v>
      </c>
      <c r="K4751" s="1">
        <v>13521.025390625</v>
      </c>
      <c r="L4751" s="1">
        <v>1572224.125</v>
      </c>
      <c r="M4751" s="1">
        <v>237.18695068359375</v>
      </c>
      <c r="N4751" s="1">
        <v>56257.6484375</v>
      </c>
      <c r="O4751" s="1">
        <v>13343580</v>
      </c>
      <c r="P4751" s="1">
        <v>0.14715957641601563</v>
      </c>
      <c r="Q4751" s="1">
        <v>2.1655941382050514E-2</v>
      </c>
      <c r="R4751" s="1">
        <v>9.9999997764825821E-3</v>
      </c>
      <c r="S4751" s="1">
        <v>0.19043058156967163</v>
      </c>
      <c r="T4751" s="1">
        <v>3.6263804882764816E-2</v>
      </c>
      <c r="U4751" s="1">
        <v>9.9999997764825821E-3</v>
      </c>
      <c r="V4751" s="1">
        <v>127.65339660644531</v>
      </c>
      <c r="W4751" s="1">
        <v>16295.3896484375</v>
      </c>
      <c r="X4751" s="1">
        <v>2080161.875</v>
      </c>
      <c r="Y4751" s="1">
        <v>124.82540893554688</v>
      </c>
      <c r="Z4751" s="1">
        <v>15581.3828125</v>
      </c>
      <c r="AA4751" s="1">
        <v>1944952.5</v>
      </c>
      <c r="AB4751" s="1">
        <v>0</v>
      </c>
      <c r="AE4751" s="17">
        <f t="shared" si="74"/>
        <v>0.5</v>
      </c>
      <c r="AF4751" cm="1">
        <f t="array" ref="AF4751">1/(1+EXP(-$AI$41-SUMPRODUCT(A4751:AA4751, TRANSPOSE($AI$42:$AI$68))))</f>
        <v>0.11373753926160959</v>
      </c>
      <c r="AG4751" cm="1">
        <f t="array" ref="AG4751">1/(1+EXP(-$AI$71-SUMPRODUCT(A4751:AA4751, TRANSPOSE($AI$72:$AI$98))))</f>
        <v>3.3566447532617269E-2</v>
      </c>
    </row>
    <row r="4752" spans="1:33" x14ac:dyDescent="0.35">
      <c r="A4752" s="1">
        <v>1.0959713459014893</v>
      </c>
      <c r="B4752" s="1">
        <v>1.2011531591415405</v>
      </c>
      <c r="C4752" s="1">
        <v>1.3164294958114624</v>
      </c>
      <c r="D4752" s="1">
        <v>0.74220907688140869</v>
      </c>
      <c r="E4752" s="1">
        <v>0.55087429285049438</v>
      </c>
      <c r="F4752" s="1">
        <v>0.40886390209197998</v>
      </c>
      <c r="G4752" s="1">
        <v>75.009101867675781</v>
      </c>
      <c r="H4752" s="1">
        <v>5626.365234375</v>
      </c>
      <c r="I4752" s="1">
        <v>422028.625</v>
      </c>
      <c r="J4752" s="1">
        <v>117.9151611328125</v>
      </c>
      <c r="K4752" s="1">
        <v>13903.9853515625</v>
      </c>
      <c r="L4752" s="1">
        <v>1639490.625</v>
      </c>
      <c r="M4752" s="1">
        <v>238.63456726074219</v>
      </c>
      <c r="N4752" s="1">
        <v>56946.45703125</v>
      </c>
      <c r="O4752" s="1">
        <v>13589393</v>
      </c>
      <c r="P4752" s="1">
        <v>0.15679240226745605</v>
      </c>
      <c r="Q4752" s="1">
        <v>2.4583857506513596E-2</v>
      </c>
      <c r="R4752" s="1">
        <v>9.9999997764825821E-3</v>
      </c>
      <c r="S4752" s="1">
        <v>0.18094168603420258</v>
      </c>
      <c r="T4752" s="1">
        <v>3.2739892601966858E-2</v>
      </c>
      <c r="U4752" s="1">
        <v>9.9999997764825821E-3</v>
      </c>
      <c r="V4752" s="1">
        <v>129.88418579101563</v>
      </c>
      <c r="W4752" s="1">
        <v>16869.90234375</v>
      </c>
      <c r="X4752" s="1">
        <v>2191133.5</v>
      </c>
      <c r="Y4752" s="1">
        <v>126.87158203125</v>
      </c>
      <c r="Z4752" s="1">
        <v>16096.3984375</v>
      </c>
      <c r="AA4752" s="1">
        <v>2042175.5</v>
      </c>
      <c r="AB4752" s="1">
        <v>0</v>
      </c>
      <c r="AE4752" s="17">
        <f t="shared" si="74"/>
        <v>0.5</v>
      </c>
      <c r="AF4752" cm="1">
        <f t="array" ref="AF4752">1/(1+EXP(-$AI$41-SUMPRODUCT(A4752:AA4752, TRANSPOSE($AI$42:$AI$68))))</f>
        <v>0.10926271148156527</v>
      </c>
      <c r="AG4752" cm="1">
        <f t="array" ref="AG4752">1/(1+EXP(-$AI$71-SUMPRODUCT(A4752:AA4752, TRANSPOSE($AI$72:$AI$98))))</f>
        <v>3.0141541908979469E-2</v>
      </c>
    </row>
    <row r="4753" spans="1:33" x14ac:dyDescent="0.35">
      <c r="A4753" s="1">
        <v>1.1738556623458862</v>
      </c>
      <c r="B4753" s="1">
        <v>1.3779370784759521</v>
      </c>
      <c r="C4753" s="1">
        <v>1.6174992322921753</v>
      </c>
      <c r="D4753" s="1">
        <v>0.87141335010528564</v>
      </c>
      <c r="E4753" s="1">
        <v>0.75936120748519897</v>
      </c>
      <c r="F4753" s="1">
        <v>0.66171753406524658</v>
      </c>
      <c r="G4753" s="1">
        <v>102.22112274169922</v>
      </c>
      <c r="H4753" s="1">
        <v>10449.158203125</v>
      </c>
      <c r="I4753" s="1">
        <v>1068124.625</v>
      </c>
      <c r="J4753" s="1">
        <v>114.01384735107422</v>
      </c>
      <c r="K4753" s="1">
        <v>12999.1572265625</v>
      </c>
      <c r="L4753" s="1">
        <v>1482084</v>
      </c>
      <c r="M4753" s="1">
        <v>238.45530700683594</v>
      </c>
      <c r="N4753" s="1">
        <v>56860.93359375</v>
      </c>
      <c r="O4753" s="1">
        <v>13558791</v>
      </c>
      <c r="P4753" s="1">
        <v>0.17337870597839355</v>
      </c>
      <c r="Q4753" s="1">
        <v>3.0060175806283951E-2</v>
      </c>
      <c r="R4753" s="1">
        <v>9.9999997764825821E-3</v>
      </c>
      <c r="S4753" s="1">
        <v>0.16144509613513947</v>
      </c>
      <c r="T4753" s="1">
        <v>2.6064518839120865E-2</v>
      </c>
      <c r="U4753" s="1">
        <v>9.9999997764825821E-3</v>
      </c>
      <c r="V4753" s="1">
        <v>133.31399536132813</v>
      </c>
      <c r="W4753" s="1">
        <v>17772.62109375</v>
      </c>
      <c r="X4753" s="1">
        <v>2369339.25</v>
      </c>
      <c r="Y4753" s="1">
        <v>129.47431945800781</v>
      </c>
      <c r="Z4753" s="1">
        <v>16763.599609375</v>
      </c>
      <c r="AA4753" s="1">
        <v>2170455.5</v>
      </c>
      <c r="AB4753" s="1">
        <v>0</v>
      </c>
      <c r="AE4753" s="17">
        <f t="shared" si="74"/>
        <v>0.5</v>
      </c>
      <c r="AF4753" cm="1">
        <f t="array" ref="AF4753">1/(1+EXP(-$AI$41-SUMPRODUCT(A4753:AA4753, TRANSPOSE($AI$42:$AI$68))))</f>
        <v>0.10177485437108981</v>
      </c>
      <c r="AG4753" cm="1">
        <f t="array" ref="AG4753">1/(1+EXP(-$AI$71-SUMPRODUCT(A4753:AA4753, TRANSPOSE($AI$72:$AI$98))))</f>
        <v>2.5216331464791842E-2</v>
      </c>
    </row>
    <row r="4754" spans="1:33" x14ac:dyDescent="0.35">
      <c r="A4754" s="1">
        <v>1.1117459535598755</v>
      </c>
      <c r="B4754" s="1">
        <v>1.2359790802001953</v>
      </c>
      <c r="C4754" s="1">
        <v>1.3740947246551514</v>
      </c>
      <c r="D4754" s="1">
        <v>0.87255042791366577</v>
      </c>
      <c r="E4754" s="1">
        <v>0.76134425401687622</v>
      </c>
      <c r="F4754" s="1">
        <v>0.66431123018264771</v>
      </c>
      <c r="G4754" s="1">
        <v>110.97293853759766</v>
      </c>
      <c r="H4754" s="1">
        <v>12314.9931640625</v>
      </c>
      <c r="I4754" s="1">
        <v>1366631</v>
      </c>
      <c r="J4754" s="1">
        <v>111.98737335205078</v>
      </c>
      <c r="K4754" s="1">
        <v>12541.171875</v>
      </c>
      <c r="L4754" s="1">
        <v>1404452.875</v>
      </c>
      <c r="M4754" s="1">
        <v>237.90538024902344</v>
      </c>
      <c r="N4754" s="1">
        <v>56598.96875</v>
      </c>
      <c r="O4754" s="1">
        <v>13465199</v>
      </c>
      <c r="P4754" s="1">
        <v>0.17975926399230957</v>
      </c>
      <c r="Q4754" s="1">
        <v>3.231339156627655E-2</v>
      </c>
      <c r="R4754" s="1">
        <v>9.9999997764825821E-3</v>
      </c>
      <c r="S4754" s="1">
        <v>0.15195778012275696</v>
      </c>
      <c r="T4754" s="1">
        <v>2.3091167211532593E-2</v>
      </c>
      <c r="U4754" s="1">
        <v>9.9999997764825821E-3</v>
      </c>
      <c r="V4754" s="1">
        <v>135.55339050292969</v>
      </c>
      <c r="W4754" s="1">
        <v>18374.720703125</v>
      </c>
      <c r="X4754" s="1">
        <v>2490755.75</v>
      </c>
      <c r="Y4754" s="1">
        <v>129.44834899902344</v>
      </c>
      <c r="Z4754" s="1">
        <v>16756.875</v>
      </c>
      <c r="AA4754" s="1">
        <v>2169149.75</v>
      </c>
      <c r="AB4754" s="1">
        <v>0</v>
      </c>
      <c r="AE4754" s="17">
        <f t="shared" si="74"/>
        <v>0.5</v>
      </c>
      <c r="AF4754" cm="1">
        <f t="array" ref="AF4754">1/(1+EXP(-$AI$41-SUMPRODUCT(A4754:AA4754, TRANSPOSE($AI$42:$AI$68))))</f>
        <v>9.9481362456044678E-2</v>
      </c>
      <c r="AG4754" cm="1">
        <f t="array" ref="AG4754">1/(1+EXP(-$AI$71-SUMPRODUCT(A4754:AA4754, TRANSPOSE($AI$72:$AI$98))))</f>
        <v>2.3816514428366121E-2</v>
      </c>
    </row>
    <row r="4755" spans="1:33" x14ac:dyDescent="0.35">
      <c r="A4755" s="1">
        <v>1.2504571676254272</v>
      </c>
      <c r="B4755" s="1">
        <v>1.5636430978775024</v>
      </c>
      <c r="C4755" s="1">
        <v>1.9552687406539917</v>
      </c>
      <c r="D4755" s="1">
        <v>1.1034897565841675</v>
      </c>
      <c r="E4755" s="1">
        <v>1.2176896333694458</v>
      </c>
      <c r="F4755" s="1">
        <v>1.3437080383300781</v>
      </c>
      <c r="G4755" s="1">
        <v>135.45707702636719</v>
      </c>
      <c r="H4755" s="1">
        <v>18348.619140625</v>
      </c>
      <c r="I4755" s="1">
        <v>2485450.5</v>
      </c>
      <c r="J4755" s="1">
        <v>102.69362640380859</v>
      </c>
      <c r="K4755" s="1">
        <v>10545.98046875</v>
      </c>
      <c r="L4755" s="1">
        <v>1083005</v>
      </c>
      <c r="M4755" s="1">
        <v>230.66963195800781</v>
      </c>
      <c r="N4755" s="1">
        <v>53208.48046875</v>
      </c>
      <c r="O4755" s="1">
        <v>12273580</v>
      </c>
      <c r="P4755" s="1">
        <v>0.19298434257507324</v>
      </c>
      <c r="Q4755" s="1">
        <v>3.7242956459522247E-2</v>
      </c>
      <c r="R4755" s="1">
        <v>9.9999997764825821E-3</v>
      </c>
      <c r="S4755" s="1">
        <v>0.12932416796684265</v>
      </c>
      <c r="T4755" s="1">
        <v>1.6724741086363792E-2</v>
      </c>
      <c r="U4755" s="1">
        <v>9.9999997764825821E-3</v>
      </c>
      <c r="V4755" s="1">
        <v>142.32656860351563</v>
      </c>
      <c r="W4755" s="1">
        <v>20256.8515625</v>
      </c>
      <c r="X4755" s="1">
        <v>2883088.25</v>
      </c>
      <c r="Y4755" s="1">
        <v>124.7110595703125</v>
      </c>
      <c r="Z4755" s="1">
        <v>15552.8486328125</v>
      </c>
      <c r="AA4755" s="1">
        <v>1939612.25</v>
      </c>
      <c r="AB4755" s="1">
        <v>0</v>
      </c>
      <c r="AE4755" s="17">
        <f t="shared" si="74"/>
        <v>0.5</v>
      </c>
      <c r="AF4755" cm="1">
        <f t="array" ref="AF4755">1/(1+EXP(-$AI$41-SUMPRODUCT(A4755:AA4755, TRANSPOSE($AI$42:$AI$68))))</f>
        <v>9.5651693737936486E-2</v>
      </c>
      <c r="AG4755" cm="1">
        <f t="array" ref="AG4755">1/(1+EXP(-$AI$71-SUMPRODUCT(A4755:AA4755, TRANSPOSE($AI$72:$AI$98))))</f>
        <v>2.1901887828233907E-2</v>
      </c>
    </row>
    <row r="4756" spans="1:33" x14ac:dyDescent="0.35">
      <c r="A4756" s="1">
        <v>1.4538377523422241</v>
      </c>
      <c r="B4756" s="1">
        <v>2.1136441230773926</v>
      </c>
      <c r="C4756" s="1">
        <v>3.0728957653045654</v>
      </c>
      <c r="D4756" s="1">
        <v>1.3167978525161743</v>
      </c>
      <c r="E4756" s="1">
        <v>1.7339565753936768</v>
      </c>
      <c r="F4756" s="1">
        <v>2.2832703590393066</v>
      </c>
      <c r="G4756" s="1">
        <v>144.99687194824219</v>
      </c>
      <c r="H4756" s="1">
        <v>21024.09375</v>
      </c>
      <c r="I4756" s="1">
        <v>3048427.75</v>
      </c>
      <c r="J4756" s="1">
        <v>97.492530822753906</v>
      </c>
      <c r="K4756" s="1">
        <v>9504.7939453125</v>
      </c>
      <c r="L4756" s="1">
        <v>926646.375</v>
      </c>
      <c r="M4756" s="1">
        <v>225.0538330078125</v>
      </c>
      <c r="N4756" s="1">
        <v>50649.2265625</v>
      </c>
      <c r="O4756" s="1">
        <v>11398803</v>
      </c>
      <c r="P4756" s="1">
        <v>0.20029854774475098</v>
      </c>
      <c r="Q4756" s="1">
        <v>4.0119506418704987E-2</v>
      </c>
      <c r="R4756" s="1">
        <v>9.9999997764825821E-3</v>
      </c>
      <c r="S4756" s="1">
        <v>0.11808169633150101</v>
      </c>
      <c r="T4756" s="1">
        <v>1.394328661262989E-2</v>
      </c>
      <c r="U4756" s="1">
        <v>9.9999997764825821E-3</v>
      </c>
      <c r="V4756" s="1">
        <v>144.77308654785156</v>
      </c>
      <c r="W4756" s="1">
        <v>20959.24609375</v>
      </c>
      <c r="X4756" s="1">
        <v>3034334.75</v>
      </c>
      <c r="Y4756" s="1">
        <v>122.10912322998047</v>
      </c>
      <c r="Z4756" s="1">
        <v>14910.6376953125</v>
      </c>
      <c r="AA4756" s="1">
        <v>1820724.875</v>
      </c>
      <c r="AB4756" s="1">
        <v>0</v>
      </c>
      <c r="AE4756" s="17">
        <f t="shared" si="74"/>
        <v>0.5</v>
      </c>
      <c r="AF4756" cm="1">
        <f t="array" ref="AF4756">1/(1+EXP(-$AI$41-SUMPRODUCT(A4756:AA4756, TRANSPOSE($AI$42:$AI$68))))</f>
        <v>9.4521963136041387E-2</v>
      </c>
      <c r="AG4756" cm="1">
        <f t="array" ref="AG4756">1/(1+EXP(-$AI$71-SUMPRODUCT(A4756:AA4756, TRANSPOSE($AI$72:$AI$98))))</f>
        <v>2.1466972890706204E-2</v>
      </c>
    </row>
    <row r="4757" spans="1:33" x14ac:dyDescent="0.35">
      <c r="A4757" s="1">
        <v>1.0913667678833008</v>
      </c>
      <c r="B4757" s="1">
        <v>1.1910814046859741</v>
      </c>
      <c r="C4757" s="1">
        <v>1.2999067306518555</v>
      </c>
      <c r="D4757" s="1">
        <v>1.0012086629867554</v>
      </c>
      <c r="E4757" s="1">
        <v>1.0024187564849854</v>
      </c>
      <c r="F4757" s="1">
        <v>1.0036303997039795</v>
      </c>
      <c r="G4757" s="1">
        <v>150.82301330566406</v>
      </c>
      <c r="H4757" s="1">
        <v>22747.58203125</v>
      </c>
      <c r="I4757" s="1">
        <v>3430858.75</v>
      </c>
      <c r="J4757" s="1">
        <v>94.937210083007813</v>
      </c>
      <c r="K4757" s="1">
        <v>9013.07421875</v>
      </c>
      <c r="L4757" s="1">
        <v>855676.0625</v>
      </c>
      <c r="M4757" s="1">
        <v>217.60208129882813</v>
      </c>
      <c r="N4757" s="1">
        <v>47350.6640625</v>
      </c>
      <c r="O4757" s="1">
        <v>10303603</v>
      </c>
      <c r="P4757" s="1">
        <v>0.20746254920959473</v>
      </c>
      <c r="Q4757" s="1">
        <v>4.304070770740509E-2</v>
      </c>
      <c r="R4757" s="1">
        <v>9.9999997764825821E-3</v>
      </c>
      <c r="S4757" s="1">
        <v>0.10792984068393707</v>
      </c>
      <c r="T4757" s="1">
        <v>1.164885051548481E-2</v>
      </c>
      <c r="U4757" s="1">
        <v>9.9999997764825821E-3</v>
      </c>
      <c r="V4757" s="1">
        <v>145.37861633300781</v>
      </c>
      <c r="W4757" s="1">
        <v>21134.94140625</v>
      </c>
      <c r="X4757" s="1">
        <v>3072568.75</v>
      </c>
      <c r="Y4757" s="1">
        <v>119.84828186035156</v>
      </c>
      <c r="Z4757" s="1">
        <v>14363.6103515625</v>
      </c>
      <c r="AA4757" s="1">
        <v>1721454</v>
      </c>
      <c r="AB4757" s="1">
        <v>0</v>
      </c>
      <c r="AE4757" s="17">
        <f t="shared" si="74"/>
        <v>0.5</v>
      </c>
      <c r="AF4757" cm="1">
        <f t="array" ref="AF4757">1/(1+EXP(-$AI$41-SUMPRODUCT(A4757:AA4757, TRANSPOSE($AI$42:$AI$68))))</f>
        <v>9.5487422895843194E-2</v>
      </c>
      <c r="AG4757" cm="1">
        <f t="array" ref="AG4757">1/(1+EXP(-$AI$71-SUMPRODUCT(A4757:AA4757, TRANSPOSE($AI$72:$AI$98))))</f>
        <v>2.1918808284592327E-2</v>
      </c>
    </row>
    <row r="4758" spans="1:33" x14ac:dyDescent="0.35">
      <c r="A4758" s="1">
        <v>1.1178712844848633</v>
      </c>
      <c r="B4758" s="1">
        <v>1.249636173248291</v>
      </c>
      <c r="C4758" s="1">
        <v>1.3969324827194214</v>
      </c>
      <c r="D4758" s="1">
        <v>1.036175012588501</v>
      </c>
      <c r="E4758" s="1">
        <v>1.0736587047576904</v>
      </c>
      <c r="F4758" s="1">
        <v>1.1124982833862305</v>
      </c>
      <c r="G4758" s="1">
        <v>152.19873046875</v>
      </c>
      <c r="H4758" s="1">
        <v>23164.453125</v>
      </c>
      <c r="I4758" s="1">
        <v>3525600.5</v>
      </c>
      <c r="J4758" s="1">
        <v>97.095359802246094</v>
      </c>
      <c r="K4758" s="1">
        <v>9427.5087890625</v>
      </c>
      <c r="L4758" s="1">
        <v>915367.375</v>
      </c>
      <c r="M4758" s="1">
        <v>209.48774719238281</v>
      </c>
      <c r="N4758" s="1">
        <v>43885.1171875</v>
      </c>
      <c r="O4758" s="1">
        <v>9193394</v>
      </c>
      <c r="P4758" s="1">
        <v>0.21428155899047852</v>
      </c>
      <c r="Q4758" s="1">
        <v>4.5916587114334106E-2</v>
      </c>
      <c r="R4758" s="1">
        <v>9.9999997764825821E-3</v>
      </c>
      <c r="S4758" s="1">
        <v>9.8162189126014709E-2</v>
      </c>
      <c r="T4758" s="1">
        <v>9.9999997764825821E-3</v>
      </c>
      <c r="U4758" s="1">
        <v>9.9999997764825821E-3</v>
      </c>
      <c r="V4758" s="1">
        <v>144.95858764648438</v>
      </c>
      <c r="W4758" s="1">
        <v>21012.9921875</v>
      </c>
      <c r="X4758" s="1">
        <v>3046013.75</v>
      </c>
      <c r="Y4758" s="1">
        <v>117.72638702392578</v>
      </c>
      <c r="Z4758" s="1">
        <v>13859.501953125</v>
      </c>
      <c r="AA4758" s="1">
        <v>1631629.125</v>
      </c>
      <c r="AB4758" s="1">
        <v>0</v>
      </c>
      <c r="AE4758" s="17">
        <f t="shared" si="74"/>
        <v>0.5</v>
      </c>
      <c r="AF4758" cm="1">
        <f t="array" ref="AF4758">1/(1+EXP(-$AI$41-SUMPRODUCT(A4758:AA4758, TRANSPOSE($AI$42:$AI$68))))</f>
        <v>9.4236360569351238E-2</v>
      </c>
      <c r="AG4758" cm="1">
        <f t="array" ref="AG4758">1/(1+EXP(-$AI$71-SUMPRODUCT(A4758:AA4758, TRANSPOSE($AI$72:$AI$98))))</f>
        <v>2.1171831015080977E-2</v>
      </c>
    </row>
    <row r="4759" spans="1:33" x14ac:dyDescent="0.35">
      <c r="A4759" s="1">
        <v>2.3153829574584961</v>
      </c>
      <c r="B4759" s="1">
        <v>5.3609981536865234</v>
      </c>
      <c r="C4759" s="1">
        <v>12.412763595581055</v>
      </c>
      <c r="D4759" s="1">
        <v>2.2643060684204102</v>
      </c>
      <c r="E4759" s="1">
        <v>5.1270818710327148</v>
      </c>
      <c r="F4759" s="1">
        <v>11.609282493591309</v>
      </c>
      <c r="G4759" s="1">
        <v>160.02005004882813</v>
      </c>
      <c r="H4759" s="1">
        <v>25606.416015625</v>
      </c>
      <c r="I4759" s="1">
        <v>4097540</v>
      </c>
      <c r="J4759" s="1">
        <v>100.0977783203125</v>
      </c>
      <c r="K4759" s="1">
        <v>10019.5654296875</v>
      </c>
      <c r="L4759" s="1">
        <v>1002936.1875</v>
      </c>
      <c r="M4759" s="1">
        <v>173.31625366210938</v>
      </c>
      <c r="N4759" s="1">
        <v>30038.5234375</v>
      </c>
      <c r="O4759" s="1">
        <v>5206164.5</v>
      </c>
      <c r="P4759" s="1">
        <v>0.22358393669128418</v>
      </c>
      <c r="Q4759" s="1">
        <v>4.998977854847908E-2</v>
      </c>
      <c r="R4759" s="1">
        <v>1.1176911182701588E-2</v>
      </c>
      <c r="S4759" s="1">
        <v>8.9313015341758728E-2</v>
      </c>
      <c r="T4759" s="1">
        <v>9.9999997764825821E-3</v>
      </c>
      <c r="U4759" s="1">
        <v>9.9999997764825821E-3</v>
      </c>
      <c r="V4759" s="1">
        <v>133.22808837890625</v>
      </c>
      <c r="W4759" s="1">
        <v>17749.72265625</v>
      </c>
      <c r="X4759" s="1">
        <v>2364761.75</v>
      </c>
      <c r="Y4759" s="1">
        <v>110.19014739990234</v>
      </c>
      <c r="Z4759" s="1">
        <v>12141.8681640625</v>
      </c>
      <c r="AA4759" s="1">
        <v>1337914.25</v>
      </c>
      <c r="AB4759" s="1">
        <v>0</v>
      </c>
      <c r="AE4759" s="17">
        <f t="shared" si="74"/>
        <v>0.5</v>
      </c>
      <c r="AF4759" cm="1">
        <f t="array" ref="AF4759">1/(1+EXP(-$AI$41-SUMPRODUCT(A4759:AA4759, TRANSPOSE($AI$42:$AI$68))))</f>
        <v>9.3651512080177246E-2</v>
      </c>
      <c r="AG4759" cm="1">
        <f t="array" ref="AG4759">1/(1+EXP(-$AI$71-SUMPRODUCT(A4759:AA4759, TRANSPOSE($AI$72:$AI$98))))</f>
        <v>2.12887542732847E-2</v>
      </c>
    </row>
    <row r="4760" spans="1:33" x14ac:dyDescent="0.35">
      <c r="A4760" s="1">
        <v>2.3479712009429932</v>
      </c>
      <c r="B4760" s="1">
        <v>5.5129685401916504</v>
      </c>
      <c r="C4760" s="1">
        <v>12.944292068481445</v>
      </c>
      <c r="D4760" s="1">
        <v>2.327695369720459</v>
      </c>
      <c r="E4760" s="1">
        <v>5.4181656837463379</v>
      </c>
      <c r="F4760" s="1">
        <v>12.611839294433594</v>
      </c>
      <c r="G4760" s="1">
        <v>161.26744079589844</v>
      </c>
      <c r="H4760" s="1">
        <v>26007.1875</v>
      </c>
      <c r="I4760" s="1">
        <v>4194112.5</v>
      </c>
      <c r="J4760" s="1">
        <v>98.536766052246094</v>
      </c>
      <c r="K4760" s="1">
        <v>9709.494140625</v>
      </c>
      <c r="L4760" s="1">
        <v>956742.1875</v>
      </c>
      <c r="M4760" s="1">
        <v>162.24659729003906</v>
      </c>
      <c r="N4760" s="1">
        <v>26323.958984375</v>
      </c>
      <c r="O4760" s="1">
        <v>4270972.5</v>
      </c>
      <c r="P4760" s="1">
        <v>0.22454476356506348</v>
      </c>
      <c r="Q4760" s="1">
        <v>5.0420351326465607E-2</v>
      </c>
      <c r="R4760" s="1">
        <v>1.1321625672280788E-2</v>
      </c>
      <c r="S4760" s="1">
        <v>9.7034931182861328E-2</v>
      </c>
      <c r="T4760" s="1">
        <v>9.9999997764825821E-3</v>
      </c>
      <c r="U4760" s="1">
        <v>9.9999997764825821E-3</v>
      </c>
      <c r="V4760" s="1">
        <v>127.70104217529297</v>
      </c>
      <c r="W4760" s="1">
        <v>16307.556640625</v>
      </c>
      <c r="X4760" s="1">
        <v>2082491.875</v>
      </c>
      <c r="Y4760" s="1">
        <v>106.82135772705078</v>
      </c>
      <c r="Z4760" s="1">
        <v>11410.802734375</v>
      </c>
      <c r="AA4760" s="1">
        <v>1218917.375</v>
      </c>
      <c r="AB4760" s="1">
        <v>0</v>
      </c>
      <c r="AE4760" s="17">
        <f t="shared" si="74"/>
        <v>0.5</v>
      </c>
      <c r="AF4760" cm="1">
        <f t="array" ref="AF4760">1/(1+EXP(-$AI$41-SUMPRODUCT(A4760:AA4760, TRANSPOSE($AI$42:$AI$68))))</f>
        <v>9.7079231353048454E-2</v>
      </c>
      <c r="AG4760" cm="1">
        <f t="array" ref="AG4760">1/(1+EXP(-$AI$71-SUMPRODUCT(A4760:AA4760, TRANSPOSE($AI$72:$AI$98))))</f>
        <v>2.3370724989561924E-2</v>
      </c>
    </row>
    <row r="4761" spans="1:33" x14ac:dyDescent="0.35">
      <c r="A4761" s="1">
        <v>1.8454780578613281</v>
      </c>
      <c r="B4761" s="1">
        <v>3.4057893753051758</v>
      </c>
      <c r="C4761" s="1">
        <v>6.2853093147277832</v>
      </c>
      <c r="D4761" s="1">
        <v>1.8443624973297119</v>
      </c>
      <c r="E4761" s="1">
        <v>3.4016730785369873</v>
      </c>
      <c r="F4761" s="1">
        <v>6.2739181518554688</v>
      </c>
      <c r="G4761" s="1">
        <v>153.68400573730469</v>
      </c>
      <c r="H4761" s="1">
        <v>23618.7734375</v>
      </c>
      <c r="I4761" s="1">
        <v>3629827.75</v>
      </c>
      <c r="J4761" s="1">
        <v>96.106285095214844</v>
      </c>
      <c r="K4761" s="1">
        <v>9236.41796875</v>
      </c>
      <c r="L4761" s="1">
        <v>887677.8125</v>
      </c>
      <c r="M4761" s="1">
        <v>144.28587341308594</v>
      </c>
      <c r="N4761" s="1">
        <v>20818.4140625</v>
      </c>
      <c r="O4761" s="1">
        <v>3003803</v>
      </c>
      <c r="P4761" s="1">
        <v>0.22144532203674316</v>
      </c>
      <c r="Q4761" s="1">
        <v>4.9038030207157135E-2</v>
      </c>
      <c r="R4761" s="1">
        <v>1.0859242640435696E-2</v>
      </c>
      <c r="S4761" s="1">
        <v>0.12214399129152298</v>
      </c>
      <c r="T4761" s="1">
        <v>1.4919154345989227E-2</v>
      </c>
      <c r="U4761" s="1">
        <v>9.9999997764825821E-3</v>
      </c>
      <c r="V4761" s="1">
        <v>116.80724334716797</v>
      </c>
      <c r="W4761" s="1">
        <v>13643.931640625</v>
      </c>
      <c r="X4761" s="1">
        <v>1593710.125</v>
      </c>
      <c r="Y4761" s="1">
        <v>99.544845581054688</v>
      </c>
      <c r="Z4761" s="1">
        <v>9909.1767578125</v>
      </c>
      <c r="AA4761" s="1">
        <v>986407.4375</v>
      </c>
      <c r="AB4761" s="1">
        <v>0</v>
      </c>
      <c r="AE4761" s="17">
        <f t="shared" si="74"/>
        <v>0.5</v>
      </c>
      <c r="AF4761" cm="1">
        <f t="array" ref="AF4761">1/(1+EXP(-$AI$41-SUMPRODUCT(A4761:AA4761, TRANSPOSE($AI$42:$AI$68))))</f>
        <v>0.10165589764924192</v>
      </c>
      <c r="AG4761" cm="1">
        <f t="array" ref="AG4761">1/(1+EXP(-$AI$71-SUMPRODUCT(A4761:AA4761, TRANSPOSE($AI$72:$AI$98))))</f>
        <v>2.6263956226583059E-2</v>
      </c>
    </row>
    <row r="4762" spans="1:33" x14ac:dyDescent="0.35">
      <c r="A4762" s="1">
        <v>1.8360594511032104</v>
      </c>
      <c r="B4762" s="1">
        <v>3.3711142539978027</v>
      </c>
      <c r="C4762" s="1">
        <v>6.1895661354064941</v>
      </c>
      <c r="D4762" s="1">
        <v>1.8208333253860474</v>
      </c>
      <c r="E4762" s="1">
        <v>3.3154339790344238</v>
      </c>
      <c r="F4762" s="1">
        <v>6.0368528366088867</v>
      </c>
      <c r="G4762" s="1">
        <v>147.09059143066406</v>
      </c>
      <c r="H4762" s="1">
        <v>21635.642578125</v>
      </c>
      <c r="I4762" s="1">
        <v>3182399.5</v>
      </c>
      <c r="J4762" s="1">
        <v>97.185768127441406</v>
      </c>
      <c r="K4762" s="1">
        <v>9445.0732421875</v>
      </c>
      <c r="L4762" s="1">
        <v>917926.75</v>
      </c>
      <c r="M4762" s="1">
        <v>138.86825561523438</v>
      </c>
      <c r="N4762" s="1">
        <v>19284.392578125</v>
      </c>
      <c r="O4762" s="1">
        <v>2677990</v>
      </c>
      <c r="P4762" s="1">
        <v>0.21667933464050293</v>
      </c>
      <c r="Q4762" s="1">
        <v>4.6949934214353561E-2</v>
      </c>
      <c r="R4762" s="1">
        <v>1.0173080489039421E-2</v>
      </c>
      <c r="S4762" s="1">
        <v>0.13642928004264832</v>
      </c>
      <c r="T4762" s="1">
        <v>1.8612949177622795E-2</v>
      </c>
      <c r="U4762" s="1">
        <v>9.9999997764825821E-3</v>
      </c>
      <c r="V4762" s="1">
        <v>112.44078826904297</v>
      </c>
      <c r="W4762" s="1">
        <v>12642.9306640625</v>
      </c>
      <c r="X4762" s="1">
        <v>1421581.125</v>
      </c>
      <c r="Y4762" s="1">
        <v>95.256797790527344</v>
      </c>
      <c r="Z4762" s="1">
        <v>9073.857421875</v>
      </c>
      <c r="AA4762" s="1">
        <v>864346.625</v>
      </c>
      <c r="AB4762" s="1">
        <v>0</v>
      </c>
      <c r="AE4762" s="17">
        <f t="shared" si="74"/>
        <v>0.5</v>
      </c>
      <c r="AF4762" cm="1">
        <f t="array" ref="AF4762">1/(1+EXP(-$AI$41-SUMPRODUCT(A4762:AA4762, TRANSPOSE($AI$42:$AI$68))))</f>
        <v>0.10271546090372193</v>
      </c>
      <c r="AG4762" cm="1">
        <f t="array" ref="AG4762">1/(1+EXP(-$AI$71-SUMPRODUCT(A4762:AA4762, TRANSPOSE($AI$72:$AI$98))))</f>
        <v>2.7078685834007469E-2</v>
      </c>
    </row>
    <row r="4763" spans="1:33" x14ac:dyDescent="0.35">
      <c r="A4763" s="1">
        <v>1.7106194496154785</v>
      </c>
      <c r="B4763" s="1">
        <v>2.9262189865112305</v>
      </c>
      <c r="C4763" s="1">
        <v>5.0056471824645996</v>
      </c>
      <c r="D4763" s="1">
        <v>1.6450605392456055</v>
      </c>
      <c r="E4763" s="1">
        <v>2.7062242031097412</v>
      </c>
      <c r="F4763" s="1">
        <v>4.4519023895263672</v>
      </c>
      <c r="G4763" s="1">
        <v>134.25651550292969</v>
      </c>
      <c r="H4763" s="1">
        <v>18024.8125</v>
      </c>
      <c r="I4763" s="1">
        <v>2419948.5</v>
      </c>
      <c r="J4763" s="1">
        <v>94.475700378417969</v>
      </c>
      <c r="K4763" s="1">
        <v>8925.658203125</v>
      </c>
      <c r="L4763" s="1">
        <v>843257.8125</v>
      </c>
      <c r="M4763" s="1">
        <v>131.97428894042969</v>
      </c>
      <c r="N4763" s="1">
        <v>17417.212890625</v>
      </c>
      <c r="O4763" s="1">
        <v>2298624.25</v>
      </c>
      <c r="P4763" s="1">
        <v>0.2058110237121582</v>
      </c>
      <c r="Q4763" s="1">
        <v>4.2358178645372391E-2</v>
      </c>
      <c r="R4763" s="1">
        <v>9.9999997764825821E-3</v>
      </c>
      <c r="S4763" s="1">
        <v>0.16812719404697418</v>
      </c>
      <c r="T4763" s="1">
        <v>2.8266754001379013E-2</v>
      </c>
      <c r="U4763" s="1">
        <v>9.9999997764825821E-3</v>
      </c>
      <c r="V4763" s="1">
        <v>103.99815368652344</v>
      </c>
      <c r="W4763" s="1">
        <v>10815.6162109375</v>
      </c>
      <c r="X4763" s="1">
        <v>1124804.125</v>
      </c>
      <c r="Y4763" s="1">
        <v>87.767585754394531</v>
      </c>
      <c r="Z4763" s="1">
        <v>7703.14892578125</v>
      </c>
      <c r="AA4763" s="1">
        <v>676086.8125</v>
      </c>
      <c r="AB4763" s="1">
        <v>0</v>
      </c>
      <c r="AE4763" s="17">
        <f t="shared" si="74"/>
        <v>0.5</v>
      </c>
      <c r="AF4763" cm="1">
        <f t="array" ref="AF4763">1/(1+EXP(-$AI$41-SUMPRODUCT(A4763:AA4763, TRANSPOSE($AI$42:$AI$68))))</f>
        <v>0.10487820770220248</v>
      </c>
      <c r="AG4763" cm="1">
        <f t="array" ref="AG4763">1/(1+EXP(-$AI$71-SUMPRODUCT(A4763:AA4763, TRANSPOSE($AI$72:$AI$98))))</f>
        <v>2.8837864760327979E-2</v>
      </c>
    </row>
    <row r="4764" spans="1:33" x14ac:dyDescent="0.35">
      <c r="A4764" s="1">
        <v>1.6785792112350464</v>
      </c>
      <c r="B4764" s="1">
        <v>2.8176281452178955</v>
      </c>
      <c r="C4764" s="1">
        <v>4.729611873626709</v>
      </c>
      <c r="D4764" s="1">
        <v>1.5398486852645874</v>
      </c>
      <c r="E4764" s="1">
        <v>2.3711340427398682</v>
      </c>
      <c r="F4764" s="1">
        <v>3.6511874198913574</v>
      </c>
      <c r="G4764" s="1">
        <v>125.56751251220703</v>
      </c>
      <c r="H4764" s="1">
        <v>15767.2001953125</v>
      </c>
      <c r="I4764" s="1">
        <v>1979848.125</v>
      </c>
      <c r="J4764" s="1">
        <v>90.123748779296875</v>
      </c>
      <c r="K4764" s="1">
        <v>8122.2900390625</v>
      </c>
      <c r="L4764" s="1">
        <v>732011.25</v>
      </c>
      <c r="M4764" s="1">
        <v>131.06315612792969</v>
      </c>
      <c r="N4764" s="1">
        <v>17177.55078125</v>
      </c>
      <c r="O4764" s="1">
        <v>2251344</v>
      </c>
      <c r="P4764" s="1">
        <v>0.19440627098083496</v>
      </c>
      <c r="Q4764" s="1">
        <v>3.7793796509504318E-2</v>
      </c>
      <c r="R4764" s="1">
        <v>9.9999997764825821E-3</v>
      </c>
      <c r="S4764" s="1">
        <v>0.18352943658828735</v>
      </c>
      <c r="T4764" s="1">
        <v>3.3683054149150848E-2</v>
      </c>
      <c r="U4764" s="1">
        <v>9.9999997764825821E-3</v>
      </c>
      <c r="V4764" s="1">
        <v>105.827880859375</v>
      </c>
      <c r="W4764" s="1">
        <v>11199.5400390625</v>
      </c>
      <c r="X4764" s="1">
        <v>1185223.625</v>
      </c>
      <c r="Y4764" s="1">
        <v>86.153190612792969</v>
      </c>
      <c r="Z4764" s="1">
        <v>7422.3720703125</v>
      </c>
      <c r="AA4764" s="1">
        <v>639461.0625</v>
      </c>
      <c r="AB4764" s="1">
        <v>0</v>
      </c>
      <c r="AE4764" s="17">
        <f t="shared" si="74"/>
        <v>0.5</v>
      </c>
      <c r="AF4764" cm="1">
        <f t="array" ref="AF4764">1/(1+EXP(-$AI$41-SUMPRODUCT(A4764:AA4764, TRANSPOSE($AI$42:$AI$68))))</f>
        <v>0.1053739962629302</v>
      </c>
      <c r="AG4764" cm="1">
        <f t="array" ref="AG4764">1/(1+EXP(-$AI$71-SUMPRODUCT(A4764:AA4764, TRANSPOSE($AI$72:$AI$98))))</f>
        <v>2.9221339747058605E-2</v>
      </c>
    </row>
    <row r="4765" spans="1:33" x14ac:dyDescent="0.35">
      <c r="A4765" s="1">
        <v>1.5633169412612915</v>
      </c>
      <c r="B4765" s="1">
        <v>2.4439599514007568</v>
      </c>
      <c r="C4765" s="1">
        <v>3.8206839561462402</v>
      </c>
      <c r="D4765" s="1">
        <v>1.2444502115249634</v>
      </c>
      <c r="E4765" s="1">
        <v>1.5486563444137573</v>
      </c>
      <c r="F4765" s="1">
        <v>1.9272257089614868</v>
      </c>
      <c r="G4765" s="1">
        <v>110.71327972412109</v>
      </c>
      <c r="H4765" s="1">
        <v>12257.4306640625</v>
      </c>
      <c r="I4765" s="1">
        <v>1357060.25</v>
      </c>
      <c r="J4765" s="1">
        <v>87.973838806152344</v>
      </c>
      <c r="K4765" s="1">
        <v>7739.396484375</v>
      </c>
      <c r="L4765" s="1">
        <v>680864.375</v>
      </c>
      <c r="M4765" s="1">
        <v>129.03128051757813</v>
      </c>
      <c r="N4765" s="1">
        <v>16649.072265625</v>
      </c>
      <c r="O4765" s="1">
        <v>2148251</v>
      </c>
      <c r="P4765" s="1">
        <v>0.1742713451385498</v>
      </c>
      <c r="Q4765" s="1">
        <v>3.0370501801371574E-2</v>
      </c>
      <c r="R4765" s="1">
        <v>9.9999997764825821E-3</v>
      </c>
      <c r="S4765" s="1">
        <v>0.20875160396099091</v>
      </c>
      <c r="T4765" s="1">
        <v>4.3577231466770172E-2</v>
      </c>
      <c r="U4765" s="1">
        <v>9.9999997764825821E-3</v>
      </c>
      <c r="V4765" s="1">
        <v>106.07170867919922</v>
      </c>
      <c r="W4765" s="1">
        <v>11251.20703125</v>
      </c>
      <c r="X4765" s="1">
        <v>1193434.75</v>
      </c>
      <c r="Y4765" s="1">
        <v>78.925559997558594</v>
      </c>
      <c r="Z4765" s="1">
        <v>6229.244140625</v>
      </c>
      <c r="AA4765" s="1">
        <v>491646.5625</v>
      </c>
      <c r="AB4765" s="1">
        <v>0</v>
      </c>
      <c r="AE4765" s="17">
        <f t="shared" si="74"/>
        <v>0.5</v>
      </c>
      <c r="AF4765" cm="1">
        <f t="array" ref="AF4765">1/(1+EXP(-$AI$41-SUMPRODUCT(A4765:AA4765, TRANSPOSE($AI$42:$AI$68))))</f>
        <v>0.10478811276842939</v>
      </c>
      <c r="AG4765" cm="1">
        <f t="array" ref="AG4765">1/(1+EXP(-$AI$71-SUMPRODUCT(A4765:AA4765, TRANSPOSE($AI$72:$AI$98))))</f>
        <v>2.85647288264144E-2</v>
      </c>
    </row>
    <row r="4766" spans="1:33" x14ac:dyDescent="0.35">
      <c r="A4766" s="1">
        <v>1.4300780296325684</v>
      </c>
      <c r="B4766" s="1">
        <v>2.0451231002807617</v>
      </c>
      <c r="C4766" s="1">
        <v>2.9246857166290283</v>
      </c>
      <c r="D4766" s="1">
        <v>1.0317929983139038</v>
      </c>
      <c r="E4766" s="1">
        <v>1.0645967721939087</v>
      </c>
      <c r="F4766" s="1">
        <v>1.0984435081481934</v>
      </c>
      <c r="G4766" s="1">
        <v>106.39291381835938</v>
      </c>
      <c r="H4766" s="1">
        <v>11319.4521484375</v>
      </c>
      <c r="I4766" s="1">
        <v>1204309.5</v>
      </c>
      <c r="J4766" s="1">
        <v>89.122642517089844</v>
      </c>
      <c r="K4766" s="1">
        <v>7942.84521484375</v>
      </c>
      <c r="L4766" s="1">
        <v>707887.375</v>
      </c>
      <c r="M4766" s="1">
        <v>129.16067504882813</v>
      </c>
      <c r="N4766" s="1">
        <v>16682.48046875</v>
      </c>
      <c r="O4766" s="1">
        <v>2154720.5</v>
      </c>
      <c r="P4766" s="1">
        <v>0.16139960289001465</v>
      </c>
      <c r="Q4766" s="1">
        <v>2.6049831882119179E-2</v>
      </c>
      <c r="R4766" s="1">
        <v>9.9999997764825821E-3</v>
      </c>
      <c r="S4766" s="1">
        <v>0.21743717789649963</v>
      </c>
      <c r="T4766" s="1">
        <v>4.7278925776481628E-2</v>
      </c>
      <c r="U4766" s="1">
        <v>1.028019655495882E-2</v>
      </c>
      <c r="V4766" s="1">
        <v>106.13071441650391</v>
      </c>
      <c r="W4766" s="1">
        <v>11263.728515625</v>
      </c>
      <c r="X4766" s="1">
        <v>1195427.5</v>
      </c>
      <c r="Y4766" s="1">
        <v>77.336570739746094</v>
      </c>
      <c r="Z4766" s="1">
        <v>5980.9453125</v>
      </c>
      <c r="AA4766" s="1">
        <v>462545.78125</v>
      </c>
      <c r="AB4766" s="1">
        <v>0</v>
      </c>
      <c r="AE4766" s="17">
        <f t="shared" si="74"/>
        <v>0.5</v>
      </c>
      <c r="AF4766" cm="1">
        <f t="array" ref="AF4766">1/(1+EXP(-$AI$41-SUMPRODUCT(A4766:AA4766, TRANSPOSE($AI$42:$AI$68))))</f>
        <v>0.10592980779690393</v>
      </c>
      <c r="AG4766" cm="1">
        <f t="array" ref="AG4766">1/(1+EXP(-$AI$71-SUMPRODUCT(A4766:AA4766, TRANSPOSE($AI$72:$AI$98))))</f>
        <v>2.9261671890828598E-2</v>
      </c>
    </row>
    <row r="4767" spans="1:33" x14ac:dyDescent="0.35">
      <c r="A4767" s="1">
        <v>0.87087178230285645</v>
      </c>
      <c r="B4767" s="1">
        <v>0.75841766595840454</v>
      </c>
      <c r="C4767" s="1">
        <v>0.66048455238342285</v>
      </c>
      <c r="D4767" s="1">
        <v>0.38741102814674377</v>
      </c>
      <c r="E4767" s="1">
        <v>0.15008731186389923</v>
      </c>
      <c r="F4767" s="1">
        <v>5.8145478367805481E-2</v>
      </c>
      <c r="G4767" s="1">
        <v>78.677825927734375</v>
      </c>
      <c r="H4767" s="1">
        <v>6190.2001953125</v>
      </c>
      <c r="I4767" s="1">
        <v>487031.5</v>
      </c>
      <c r="J4767" s="1">
        <v>82.983566284179688</v>
      </c>
      <c r="K4767" s="1">
        <v>6886.2724609375</v>
      </c>
      <c r="L4767" s="1">
        <v>571447.4375</v>
      </c>
      <c r="M4767" s="1">
        <v>130.85299682617188</v>
      </c>
      <c r="N4767" s="1">
        <v>17122.505859375</v>
      </c>
      <c r="O4767" s="1">
        <v>2240531.25</v>
      </c>
      <c r="P4767" s="1">
        <v>0.14827322959899902</v>
      </c>
      <c r="Q4767" s="1">
        <v>2.1984949707984924E-2</v>
      </c>
      <c r="R4767" s="1">
        <v>9.9999997764825821E-3</v>
      </c>
      <c r="S4767" s="1">
        <v>0.21999721229076385</v>
      </c>
      <c r="T4767" s="1">
        <v>4.8398774117231369E-2</v>
      </c>
      <c r="U4767" s="1">
        <v>1.0647594928741455E-2</v>
      </c>
      <c r="V4767" s="1">
        <v>105.46080017089844</v>
      </c>
      <c r="W4767" s="1">
        <v>11121.98046875</v>
      </c>
      <c r="X4767" s="1">
        <v>1172933</v>
      </c>
      <c r="Y4767" s="1">
        <v>78.175804138183594</v>
      </c>
      <c r="Z4767" s="1">
        <v>6111.45654296875</v>
      </c>
      <c r="AA4767" s="1">
        <v>477768</v>
      </c>
      <c r="AB4767" s="1">
        <v>0</v>
      </c>
      <c r="AE4767" s="17">
        <f t="shared" si="74"/>
        <v>0.5</v>
      </c>
      <c r="AF4767" cm="1">
        <f t="array" ref="AF4767">1/(1+EXP(-$AI$41-SUMPRODUCT(A4767:AA4767, TRANSPOSE($AI$42:$AI$68))))</f>
        <v>0.11749280752216339</v>
      </c>
      <c r="AG4767" cm="1">
        <f t="array" ref="AG4767">1/(1+EXP(-$AI$71-SUMPRODUCT(A4767:AA4767, TRANSPOSE($AI$72:$AI$98))))</f>
        <v>3.8516016247707369E-2</v>
      </c>
    </row>
    <row r="4768" spans="1:33" x14ac:dyDescent="0.35">
      <c r="A4768" s="1">
        <v>1.88788902759552</v>
      </c>
      <c r="B4768" s="1">
        <v>3.5641250610351563</v>
      </c>
      <c r="C4768" s="1">
        <v>6.7286725044250488</v>
      </c>
      <c r="D4768" s="1">
        <v>1.0328363180160522</v>
      </c>
      <c r="E4768" s="1">
        <v>1.0667508840560913</v>
      </c>
      <c r="F4768" s="1">
        <v>1.1017789840698242</v>
      </c>
      <c r="G4768" s="1">
        <v>52.274486541748047</v>
      </c>
      <c r="H4768" s="1">
        <v>2732.621826171875</v>
      </c>
      <c r="I4768" s="1">
        <v>142846.40625</v>
      </c>
      <c r="J4768" s="1">
        <v>75.176475524902344</v>
      </c>
      <c r="K4768" s="1">
        <v>5651.50244140625</v>
      </c>
      <c r="L4768" s="1">
        <v>424860.03125</v>
      </c>
      <c r="M4768" s="1">
        <v>138.9837646484375</v>
      </c>
      <c r="N4768" s="1">
        <v>19316.486328125</v>
      </c>
      <c r="O4768" s="1">
        <v>2684678</v>
      </c>
      <c r="P4768" s="1">
        <v>0.10871744155883789</v>
      </c>
      <c r="Q4768" s="1">
        <v>1.181948184967041E-2</v>
      </c>
      <c r="R4768" s="1">
        <v>9.9999997764825821E-3</v>
      </c>
      <c r="S4768" s="1">
        <v>0.22136935591697693</v>
      </c>
      <c r="T4768" s="1">
        <v>4.9004390835762024E-2</v>
      </c>
      <c r="U4768" s="1">
        <v>1.0848070494830608E-2</v>
      </c>
      <c r="V4768" s="1">
        <v>99.538200378417969</v>
      </c>
      <c r="W4768" s="1">
        <v>9907.853515625</v>
      </c>
      <c r="X4768" s="1">
        <v>986209.875</v>
      </c>
      <c r="Y4768" s="1">
        <v>83.551849365234375</v>
      </c>
      <c r="Z4768" s="1">
        <v>6980.91162109375</v>
      </c>
      <c r="AA4768" s="1">
        <v>583268.0625</v>
      </c>
      <c r="AB4768" s="1">
        <v>0</v>
      </c>
      <c r="AE4768" s="17">
        <f t="shared" si="74"/>
        <v>0.5</v>
      </c>
      <c r="AF4768" cm="1">
        <f t="array" ref="AF4768">1/(1+EXP(-$AI$41-SUMPRODUCT(A4768:AA4768, TRANSPOSE($AI$42:$AI$68))))</f>
        <v>0.12911146596552622</v>
      </c>
      <c r="AG4768" cm="1">
        <f t="array" ref="AG4768">1/(1+EXP(-$AI$71-SUMPRODUCT(A4768:AA4768, TRANSPOSE($AI$72:$AI$98))))</f>
        <v>5.0088861904482633E-2</v>
      </c>
    </row>
    <row r="4769" spans="1:33" x14ac:dyDescent="0.35">
      <c r="A4769" s="1">
        <v>2.0855748653411865</v>
      </c>
      <c r="B4769" s="1">
        <v>4.3496227264404297</v>
      </c>
      <c r="C4769" s="1">
        <v>9.0714635848999023</v>
      </c>
      <c r="D4769" s="1">
        <v>1.3730454444885254</v>
      </c>
      <c r="E4769" s="1">
        <v>1.8852537870407104</v>
      </c>
      <c r="F4769" s="1">
        <v>2.5885391235351563</v>
      </c>
      <c r="G4769" s="1">
        <v>43.159717559814453</v>
      </c>
      <c r="H4769" s="1">
        <v>1862.76123046875</v>
      </c>
      <c r="I4769" s="1">
        <v>80396.25</v>
      </c>
      <c r="J4769" s="1">
        <v>73.327995300292969</v>
      </c>
      <c r="K4769" s="1">
        <v>5376.9951171875</v>
      </c>
      <c r="L4769" s="1">
        <v>394284.25</v>
      </c>
      <c r="M4769" s="1">
        <v>144.19544982910156</v>
      </c>
      <c r="N4769" s="1">
        <v>20792.328125</v>
      </c>
      <c r="O4769" s="1">
        <v>2998159</v>
      </c>
      <c r="P4769" s="1">
        <v>9.5940351486206055E-2</v>
      </c>
      <c r="Q4769" s="1">
        <v>9.9999997764825821E-3</v>
      </c>
      <c r="R4769" s="1">
        <v>9.9999997764825821E-3</v>
      </c>
      <c r="S4769" s="1">
        <v>0.21556222438812256</v>
      </c>
      <c r="T4769" s="1">
        <v>4.6467073261737823E-2</v>
      </c>
      <c r="U4769" s="1">
        <v>1.0016545653343201E-2</v>
      </c>
      <c r="V4769" s="1">
        <v>102.70585632324219</v>
      </c>
      <c r="W4769" s="1">
        <v>10548.4931640625</v>
      </c>
      <c r="X4769" s="1">
        <v>1083392</v>
      </c>
      <c r="Y4769" s="1">
        <v>86.658546447753906</v>
      </c>
      <c r="Z4769" s="1">
        <v>7509.70361328125</v>
      </c>
      <c r="AA4769" s="1">
        <v>650780</v>
      </c>
      <c r="AB4769" s="1">
        <v>0</v>
      </c>
      <c r="AE4769" s="17">
        <f t="shared" si="74"/>
        <v>0.5</v>
      </c>
      <c r="AF4769" cm="1">
        <f t="array" ref="AF4769">1/(1+EXP(-$AI$41-SUMPRODUCT(A4769:AA4769, TRANSPOSE($AI$42:$AI$68))))</f>
        <v>0.13206786770517601</v>
      </c>
      <c r="AG4769" cm="1">
        <f t="array" ref="AG4769">1/(1+EXP(-$AI$71-SUMPRODUCT(A4769:AA4769, TRANSPOSE($AI$72:$AI$98))))</f>
        <v>5.3091523937817117E-2</v>
      </c>
    </row>
    <row r="4770" spans="1:33" x14ac:dyDescent="0.35">
      <c r="A4770" s="1">
        <v>1.9757182598114014</v>
      </c>
      <c r="B4770" s="1">
        <v>3.9034626483917236</v>
      </c>
      <c r="C4770" s="1">
        <v>7.7121424674987793</v>
      </c>
      <c r="D4770" s="1">
        <v>1.7228902578353882</v>
      </c>
      <c r="E4770" s="1">
        <v>2.968350887298584</v>
      </c>
      <c r="F4770" s="1">
        <v>5.114142894744873</v>
      </c>
      <c r="G4770" s="1">
        <v>23.294960021972656</v>
      </c>
      <c r="H4770" s="1">
        <v>542.6551513671875</v>
      </c>
      <c r="I4770" s="1">
        <v>12641.1298828125</v>
      </c>
      <c r="J4770" s="1">
        <v>75.206718444824219</v>
      </c>
      <c r="K4770" s="1">
        <v>5656.05029296875</v>
      </c>
      <c r="L4770" s="1">
        <v>425373</v>
      </c>
      <c r="M4770" s="1">
        <v>155.43649291992188</v>
      </c>
      <c r="N4770" s="1">
        <v>24160.50390625</v>
      </c>
      <c r="O4770" s="1">
        <v>3755424</v>
      </c>
      <c r="P4770" s="1">
        <v>7.6484203338623047E-2</v>
      </c>
      <c r="Q4770" s="1">
        <v>9.9999997764825821E-3</v>
      </c>
      <c r="R4770" s="1">
        <v>9.9999997764825821E-3</v>
      </c>
      <c r="S4770" s="1">
        <v>0.20100955665111542</v>
      </c>
      <c r="T4770" s="1">
        <v>4.0404841303825378E-2</v>
      </c>
      <c r="U4770" s="1">
        <v>9.9999997764825821E-3</v>
      </c>
      <c r="V4770" s="1">
        <v>107.63308715820313</v>
      </c>
      <c r="W4770" s="1">
        <v>11584.8818359375</v>
      </c>
      <c r="X4770" s="1">
        <v>1246916.5</v>
      </c>
      <c r="Y4770" s="1">
        <v>92.582984924316406</v>
      </c>
      <c r="Z4770" s="1">
        <v>8571.609375</v>
      </c>
      <c r="AA4770" s="1">
        <v>793585.125</v>
      </c>
      <c r="AB4770" s="1">
        <v>0</v>
      </c>
      <c r="AE4770" s="17">
        <f t="shared" si="74"/>
        <v>0.5</v>
      </c>
      <c r="AF4770" cm="1">
        <f t="array" ref="AF4770">1/(1+EXP(-$AI$41-SUMPRODUCT(A4770:AA4770, TRANSPOSE($AI$42:$AI$68))))</f>
        <v>0.14491902576973287</v>
      </c>
      <c r="AG4770" cm="1">
        <f t="array" ref="AG4770">1/(1+EXP(-$AI$71-SUMPRODUCT(A4770:AA4770, TRANSPOSE($AI$72:$AI$98))))</f>
        <v>6.831885700464696E-2</v>
      </c>
    </row>
    <row r="4771" spans="1:33" x14ac:dyDescent="0.35">
      <c r="A4771" s="1">
        <v>2.0900514125823975</v>
      </c>
      <c r="B4771" s="1">
        <v>4.3683147430419922</v>
      </c>
      <c r="C4771" s="1">
        <v>9.1300029754638672</v>
      </c>
      <c r="D4771" s="1">
        <v>1.9415935277938843</v>
      </c>
      <c r="E4771" s="1">
        <v>3.7697854042053223</v>
      </c>
      <c r="F4771" s="1">
        <v>7.3193907737731934</v>
      </c>
      <c r="G4771" s="1">
        <v>17.259624481201172</v>
      </c>
      <c r="H4771" s="1">
        <v>297.89462280273438</v>
      </c>
      <c r="I4771" s="1">
        <v>5141.5498046875</v>
      </c>
      <c r="J4771" s="1">
        <v>77.12078857421875</v>
      </c>
      <c r="K4771" s="1">
        <v>5947.6162109375</v>
      </c>
      <c r="L4771" s="1">
        <v>458684.84375</v>
      </c>
      <c r="M4771" s="1">
        <v>162.99345397949219</v>
      </c>
      <c r="N4771" s="1">
        <v>26566.865234375</v>
      </c>
      <c r="O4771" s="1">
        <v>4330225.5</v>
      </c>
      <c r="P4771" s="1">
        <v>7.0152521133422852E-2</v>
      </c>
      <c r="Q4771" s="1">
        <v>9.9999997764825821E-3</v>
      </c>
      <c r="R4771" s="1">
        <v>9.9999997764825821E-3</v>
      </c>
      <c r="S4771" s="1">
        <v>0.1916431188583374</v>
      </c>
      <c r="T4771" s="1">
        <v>3.6727085709571838E-2</v>
      </c>
      <c r="U4771" s="1">
        <v>9.9999997764825821E-3</v>
      </c>
      <c r="V4771" s="1">
        <v>108.00617218017578</v>
      </c>
      <c r="W4771" s="1">
        <v>11665.3330078125</v>
      </c>
      <c r="X4771" s="1">
        <v>1259928</v>
      </c>
      <c r="Y4771" s="1">
        <v>96.874259948730469</v>
      </c>
      <c r="Z4771" s="1">
        <v>9384.6220703125</v>
      </c>
      <c r="AA4771" s="1">
        <v>909128.3125</v>
      </c>
      <c r="AB4771" s="1">
        <v>0</v>
      </c>
      <c r="AE4771" s="17">
        <f t="shared" si="74"/>
        <v>0.5</v>
      </c>
      <c r="AF4771" cm="1">
        <f t="array" ref="AF4771">1/(1+EXP(-$AI$41-SUMPRODUCT(A4771:AA4771, TRANSPOSE($AI$42:$AI$68))))</f>
        <v>0.15132936747454775</v>
      </c>
      <c r="AG4771" cm="1">
        <f t="array" ref="AG4771">1/(1+EXP(-$AI$71-SUMPRODUCT(A4771:AA4771, TRANSPOSE($AI$72:$AI$98))))</f>
        <v>7.7270108002800639E-2</v>
      </c>
    </row>
    <row r="4772" spans="1:33" x14ac:dyDescent="0.35">
      <c r="A4772" s="1">
        <v>2.2712881565093994</v>
      </c>
      <c r="B4772" s="1">
        <v>5.158750057220459</v>
      </c>
      <c r="C4772" s="1">
        <v>11.717007637023926</v>
      </c>
      <c r="D4772" s="1">
        <v>2.2464361190795898</v>
      </c>
      <c r="E4772" s="1">
        <v>5.0464754104614258</v>
      </c>
      <c r="F4772" s="1">
        <v>11.336584091186523</v>
      </c>
      <c r="G4772" s="1">
        <v>11.867753982543945</v>
      </c>
      <c r="H4772" s="1">
        <v>140.84358215332031</v>
      </c>
      <c r="I4772" s="1">
        <v>1671.4970703125</v>
      </c>
      <c r="J4772" s="1">
        <v>78.892242431640625</v>
      </c>
      <c r="K4772" s="1">
        <v>6223.98583984375</v>
      </c>
      <c r="L4772" s="1">
        <v>491024.21875</v>
      </c>
      <c r="M4772" s="1">
        <v>178.55964660644531</v>
      </c>
      <c r="N4772" s="1">
        <v>31883.546875</v>
      </c>
      <c r="O4772" s="1">
        <v>5693115</v>
      </c>
      <c r="P4772" s="1">
        <v>6.531524658203125E-2</v>
      </c>
      <c r="Q4772" s="1">
        <v>9.9999997764825821E-3</v>
      </c>
      <c r="R4772" s="1">
        <v>9.9999997764825821E-3</v>
      </c>
      <c r="S4772" s="1">
        <v>0.17902976274490356</v>
      </c>
      <c r="T4772" s="1">
        <v>3.2051656395196915E-2</v>
      </c>
      <c r="U4772" s="1">
        <v>9.9999997764825821E-3</v>
      </c>
      <c r="V4772" s="1">
        <v>108.36557769775391</v>
      </c>
      <c r="W4772" s="1">
        <v>11743.0986328125</v>
      </c>
      <c r="X4772" s="1">
        <v>1272547.625</v>
      </c>
      <c r="Y4772" s="1">
        <v>106.15461730957031</v>
      </c>
      <c r="Z4772" s="1">
        <v>11268.802734375</v>
      </c>
      <c r="AA4772" s="1">
        <v>1196235.5</v>
      </c>
      <c r="AB4772" s="1">
        <v>0</v>
      </c>
      <c r="AE4772" s="17">
        <f t="shared" si="74"/>
        <v>0.5</v>
      </c>
      <c r="AF4772" cm="1">
        <f t="array" ref="AF4772">1/(1+EXP(-$AI$41-SUMPRODUCT(A4772:AA4772, TRANSPOSE($AI$42:$AI$68))))</f>
        <v>0.15957337981563194</v>
      </c>
      <c r="AG4772" cm="1">
        <f t="array" ref="AG4772">1/(1+EXP(-$AI$71-SUMPRODUCT(A4772:AA4772, TRANSPOSE($AI$72:$AI$98))))</f>
        <v>9.0113852870229258E-2</v>
      </c>
    </row>
    <row r="4773" spans="1:33" x14ac:dyDescent="0.35">
      <c r="A4773" s="1">
        <v>2.3279519081115723</v>
      </c>
      <c r="B4773" s="1">
        <v>5.4193601608276367</v>
      </c>
      <c r="C4773" s="1">
        <v>12.616009712219238</v>
      </c>
      <c r="D4773" s="1">
        <v>2.3267514705657959</v>
      </c>
      <c r="E4773" s="1">
        <v>5.4137725830078125</v>
      </c>
      <c r="F4773" s="1">
        <v>12.596503257751465</v>
      </c>
      <c r="G4773" s="1">
        <v>13.392763137817383</v>
      </c>
      <c r="H4773" s="1">
        <v>179.36610412597656</v>
      </c>
      <c r="I4773" s="1">
        <v>2402.207763671875</v>
      </c>
      <c r="J4773" s="1">
        <v>79.968101501464844</v>
      </c>
      <c r="K4773" s="1">
        <v>6394.8974609375</v>
      </c>
      <c r="L4773" s="1">
        <v>511387.78125</v>
      </c>
      <c r="M4773" s="1">
        <v>187.98263549804688</v>
      </c>
      <c r="N4773" s="1">
        <v>35337.47265625</v>
      </c>
      <c r="O4773" s="1">
        <v>6642831</v>
      </c>
      <c r="P4773" s="1">
        <v>6.7660808563232422E-2</v>
      </c>
      <c r="Q4773" s="1">
        <v>9.9999997764825821E-3</v>
      </c>
      <c r="R4773" s="1">
        <v>9.9999997764825821E-3</v>
      </c>
      <c r="S4773" s="1">
        <v>0.1749425083398819</v>
      </c>
      <c r="T4773" s="1">
        <v>3.0604880303144455E-2</v>
      </c>
      <c r="U4773" s="1">
        <v>9.9999997764825821E-3</v>
      </c>
      <c r="V4773" s="1">
        <v>111.32762145996094</v>
      </c>
      <c r="W4773" s="1">
        <v>12393.8388671875</v>
      </c>
      <c r="X4773" s="1">
        <v>1379776.625</v>
      </c>
      <c r="Y4773" s="1">
        <v>111.07247924804688</v>
      </c>
      <c r="Z4773" s="1">
        <v>12337.095703125</v>
      </c>
      <c r="AA4773" s="1">
        <v>1370311.75</v>
      </c>
      <c r="AB4773" s="1">
        <v>0</v>
      </c>
      <c r="AE4773" s="17">
        <f t="shared" si="74"/>
        <v>0.5</v>
      </c>
      <c r="AF4773" cm="1">
        <f t="array" ref="AF4773">1/(1+EXP(-$AI$41-SUMPRODUCT(A4773:AA4773, TRANSPOSE($AI$42:$AI$68))))</f>
        <v>0.15750368438158155</v>
      </c>
      <c r="AG4773" cm="1">
        <f t="array" ref="AG4773">1/(1+EXP(-$AI$71-SUMPRODUCT(A4773:AA4773, TRANSPOSE($AI$72:$AI$98))))</f>
        <v>8.6813638663706824E-2</v>
      </c>
    </row>
    <row r="4774" spans="1:33" x14ac:dyDescent="0.35">
      <c r="A4774" s="1">
        <v>2.3247535228729248</v>
      </c>
      <c r="B4774" s="1">
        <v>5.4044790267944336</v>
      </c>
      <c r="C4774" s="1">
        <v>12.564081192016602</v>
      </c>
      <c r="D4774" s="1">
        <v>2.2895827293395996</v>
      </c>
      <c r="E4774" s="1">
        <v>5.2421889305114746</v>
      </c>
      <c r="F4774" s="1">
        <v>12.002425193786621</v>
      </c>
      <c r="G4774" s="1">
        <v>17.658802032470703</v>
      </c>
      <c r="H4774" s="1">
        <v>311.83328247070313</v>
      </c>
      <c r="I4774" s="1">
        <v>5506.6025390625</v>
      </c>
      <c r="J4774" s="1">
        <v>82.665863037109375</v>
      </c>
      <c r="K4774" s="1">
        <v>6833.64501953125</v>
      </c>
      <c r="L4774" s="1">
        <v>564909.125</v>
      </c>
      <c r="M4774" s="1">
        <v>204.2032470703125</v>
      </c>
      <c r="N4774" s="1">
        <v>41698.96484375</v>
      </c>
      <c r="O4774" s="1">
        <v>8515064</v>
      </c>
      <c r="P4774" s="1">
        <v>7.8743457794189453E-2</v>
      </c>
      <c r="Q4774" s="1">
        <v>9.9999997764825821E-3</v>
      </c>
      <c r="R4774" s="1">
        <v>9.9999997764825821E-3</v>
      </c>
      <c r="S4774" s="1">
        <v>0.17480707168579102</v>
      </c>
      <c r="T4774" s="1">
        <v>3.0557513236999512E-2</v>
      </c>
      <c r="U4774" s="1">
        <v>9.9999997764825821E-3</v>
      </c>
      <c r="V4774" s="1">
        <v>115.63261413574219</v>
      </c>
      <c r="W4774" s="1">
        <v>13370.9013671875</v>
      </c>
      <c r="X4774" s="1">
        <v>1546112.25</v>
      </c>
      <c r="Y4774" s="1">
        <v>117.79706573486328</v>
      </c>
      <c r="Z4774" s="1">
        <v>13876.1484375</v>
      </c>
      <c r="AA4774" s="1">
        <v>1634569.625</v>
      </c>
      <c r="AB4774" s="1">
        <v>0</v>
      </c>
      <c r="AE4774" s="17">
        <f t="shared" si="74"/>
        <v>0.5</v>
      </c>
      <c r="AF4774" cm="1">
        <f t="array" ref="AF4774">1/(1+EXP(-$AI$41-SUMPRODUCT(A4774:AA4774, TRANSPOSE($AI$42:$AI$68))))</f>
        <v>0.14841175511941784</v>
      </c>
      <c r="AG4774" cm="1">
        <f t="array" ref="AG4774">1/(1+EXP(-$AI$71-SUMPRODUCT(A4774:AA4774, TRANSPOSE($AI$72:$AI$98))))</f>
        <v>7.3380474630604126E-2</v>
      </c>
    </row>
    <row r="4775" spans="1:33" x14ac:dyDescent="0.35">
      <c r="A4775" s="1">
        <v>2.1644985675811768</v>
      </c>
      <c r="B4775" s="1">
        <v>4.685053825378418</v>
      </c>
      <c r="C4775" s="1">
        <v>10.140792846679688</v>
      </c>
      <c r="D4775" s="1">
        <v>2.049335241317749</v>
      </c>
      <c r="E4775" s="1">
        <v>4.1997747421264648</v>
      </c>
      <c r="F4775" s="1">
        <v>8.6067466735839844</v>
      </c>
      <c r="G4775" s="1">
        <v>21.703102111816406</v>
      </c>
      <c r="H4775" s="1">
        <v>471.02462768554688</v>
      </c>
      <c r="I4775" s="1">
        <v>10222.6962890625</v>
      </c>
      <c r="J4775" s="1">
        <v>83.959671020507813</v>
      </c>
      <c r="K4775" s="1">
        <v>7049.2265625</v>
      </c>
      <c r="L4775" s="1">
        <v>591850.75</v>
      </c>
      <c r="M4775" s="1">
        <v>211.06193542480469</v>
      </c>
      <c r="N4775" s="1">
        <v>44547.140625</v>
      </c>
      <c r="O4775" s="1">
        <v>9402206</v>
      </c>
      <c r="P4775" s="1">
        <v>9.0881109237670898E-2</v>
      </c>
      <c r="Q4775" s="1">
        <v>9.9999997764825821E-3</v>
      </c>
      <c r="R4775" s="1">
        <v>9.9999997764825821E-3</v>
      </c>
      <c r="S4775" s="1">
        <v>0.17636755108833313</v>
      </c>
      <c r="T4775" s="1">
        <v>3.1105512753129005E-2</v>
      </c>
      <c r="U4775" s="1">
        <v>9.9999997764825821E-3</v>
      </c>
      <c r="V4775" s="1">
        <v>117.62885284423828</v>
      </c>
      <c r="W4775" s="1">
        <v>13836.546875</v>
      </c>
      <c r="X4775" s="1">
        <v>1627577.125</v>
      </c>
      <c r="Y4775" s="1">
        <v>119.95597839355469</v>
      </c>
      <c r="Z4775" s="1">
        <v>14389.4365234375</v>
      </c>
      <c r="AA4775" s="1">
        <v>1726099</v>
      </c>
      <c r="AB4775" s="1">
        <v>0</v>
      </c>
      <c r="AE4775" s="17">
        <f t="shared" si="74"/>
        <v>0.5</v>
      </c>
      <c r="AF4775" cm="1">
        <f t="array" ref="AF4775">1/(1+EXP(-$AI$41-SUMPRODUCT(A4775:AA4775, TRANSPOSE($AI$42:$AI$68))))</f>
        <v>0.13982076969959001</v>
      </c>
      <c r="AG4775" cm="1">
        <f t="array" ref="AG4775">1/(1+EXP(-$AI$71-SUMPRODUCT(A4775:AA4775, TRANSPOSE($AI$72:$AI$98))))</f>
        <v>6.2040033186478841E-2</v>
      </c>
    </row>
    <row r="4776" spans="1:33" x14ac:dyDescent="0.35">
      <c r="A4776" s="1">
        <v>1.4102859497070313</v>
      </c>
      <c r="B4776" s="1">
        <v>1.9889065027236938</v>
      </c>
      <c r="C4776" s="1">
        <v>2.804926872253418</v>
      </c>
      <c r="D4776" s="1">
        <v>1.1520733833312988</v>
      </c>
      <c r="E4776" s="1">
        <v>1.3272731304168701</v>
      </c>
      <c r="F4776" s="1">
        <v>1.5291160345077515</v>
      </c>
      <c r="G4776" s="1">
        <v>33.279693603515625</v>
      </c>
      <c r="H4776" s="1">
        <v>1107.5379638671875</v>
      </c>
      <c r="I4776" s="1">
        <v>36858.52734375</v>
      </c>
      <c r="J4776" s="1">
        <v>87.035018920898438</v>
      </c>
      <c r="K4776" s="1">
        <v>7575.0947265625</v>
      </c>
      <c r="L4776" s="1">
        <v>659298.5</v>
      </c>
      <c r="M4776" s="1">
        <v>217.0146484375</v>
      </c>
      <c r="N4776" s="1">
        <v>47095.359375</v>
      </c>
      <c r="O4776" s="1">
        <v>10220382</v>
      </c>
      <c r="P4776" s="1">
        <v>0.10585665702819824</v>
      </c>
      <c r="Q4776" s="1">
        <v>1.1205632239580154E-2</v>
      </c>
      <c r="R4776" s="1">
        <v>9.9999997764825821E-3</v>
      </c>
      <c r="S4776" s="1">
        <v>0.17726330459117889</v>
      </c>
      <c r="T4776" s="1">
        <v>3.142227977514267E-2</v>
      </c>
      <c r="U4776" s="1">
        <v>9.9999997764825821E-3</v>
      </c>
      <c r="V4776" s="1">
        <v>118.41329956054688</v>
      </c>
      <c r="W4776" s="1">
        <v>14021.7099609375</v>
      </c>
      <c r="X4776" s="1">
        <v>1660356.875</v>
      </c>
      <c r="Y4776" s="1">
        <v>121.40003204345703</v>
      </c>
      <c r="Z4776" s="1">
        <v>14737.9677734375</v>
      </c>
      <c r="AA4776" s="1">
        <v>1789189.75</v>
      </c>
      <c r="AB4776" s="1">
        <v>0</v>
      </c>
      <c r="AE4776" s="17">
        <f t="shared" si="74"/>
        <v>0.5</v>
      </c>
      <c r="AF4776" cm="1">
        <f t="array" ref="AF4776">1/(1+EXP(-$AI$41-SUMPRODUCT(A4776:AA4776, TRANSPOSE($AI$42:$AI$68))))</f>
        <v>0.13282714237970553</v>
      </c>
      <c r="AG4776" cm="1">
        <f t="array" ref="AG4776">1/(1+EXP(-$AI$71-SUMPRODUCT(A4776:AA4776, TRANSPOSE($AI$72:$AI$98))))</f>
        <v>5.2672573878810053E-2</v>
      </c>
    </row>
    <row r="4777" spans="1:33" x14ac:dyDescent="0.35">
      <c r="A4777" s="1">
        <v>1.9198881387710571</v>
      </c>
      <c r="B4777" s="1">
        <v>3.6859705448150635</v>
      </c>
      <c r="C4777" s="1">
        <v>7.0766510963439941</v>
      </c>
      <c r="D4777" s="1">
        <v>1.3498443365097046</v>
      </c>
      <c r="E4777" s="1">
        <v>1.8220797777175903</v>
      </c>
      <c r="F4777" s="1">
        <v>2.4595239162445068</v>
      </c>
      <c r="G4777" s="1">
        <v>39.057392120361328</v>
      </c>
      <c r="H4777" s="1">
        <v>1525.4798583984375</v>
      </c>
      <c r="I4777" s="1">
        <v>59581.265625</v>
      </c>
      <c r="J4777" s="1">
        <v>91.613182067871094</v>
      </c>
      <c r="K4777" s="1">
        <v>8392.9755859375</v>
      </c>
      <c r="L4777" s="1">
        <v>768907.1875</v>
      </c>
      <c r="M4777" s="1">
        <v>226.0484619140625</v>
      </c>
      <c r="N4777" s="1">
        <v>51097.90625</v>
      </c>
      <c r="O4777" s="1">
        <v>11550603</v>
      </c>
      <c r="P4777" s="1">
        <v>0.13638854026794434</v>
      </c>
      <c r="Q4777" s="1">
        <v>1.8601834774017334E-2</v>
      </c>
      <c r="R4777" s="1">
        <v>9.9999997764825821E-3</v>
      </c>
      <c r="S4777" s="1">
        <v>0.17710694670677185</v>
      </c>
      <c r="T4777" s="1">
        <v>3.1366869807243347E-2</v>
      </c>
      <c r="U4777" s="1">
        <v>9.9999997764825821E-3</v>
      </c>
      <c r="V4777" s="1">
        <v>120.53082275390625</v>
      </c>
      <c r="W4777" s="1">
        <v>14527.6796875</v>
      </c>
      <c r="X4777" s="1">
        <v>1751033.125</v>
      </c>
      <c r="Y4777" s="1">
        <v>124.10882568359375</v>
      </c>
      <c r="Z4777" s="1">
        <v>15403.0009765625</v>
      </c>
      <c r="AA4777" s="1">
        <v>1911648.375</v>
      </c>
      <c r="AB4777" s="1">
        <v>0</v>
      </c>
      <c r="AE4777" s="17">
        <f t="shared" si="74"/>
        <v>0.5</v>
      </c>
      <c r="AF4777" cm="1">
        <f t="array" ref="AF4777">1/(1+EXP(-$AI$41-SUMPRODUCT(A4777:AA4777, TRANSPOSE($AI$42:$AI$68))))</f>
        <v>0.12547226280761251</v>
      </c>
      <c r="AG4777" cm="1">
        <f t="array" ref="AG4777">1/(1+EXP(-$AI$71-SUMPRODUCT(A4777:AA4777, TRANSPOSE($AI$72:$AI$98))))</f>
        <v>4.4894642753863456E-2</v>
      </c>
    </row>
    <row r="4778" spans="1:33" x14ac:dyDescent="0.35">
      <c r="A4778" s="1">
        <v>2.278275728225708</v>
      </c>
      <c r="B4778" s="1">
        <v>5.1905403137207031</v>
      </c>
      <c r="C4778" s="1">
        <v>11.825482368469238</v>
      </c>
      <c r="D4778" s="1">
        <v>1.5169826745986938</v>
      </c>
      <c r="E4778" s="1">
        <v>2.3012363910675049</v>
      </c>
      <c r="F4778" s="1">
        <v>3.4909358024597168</v>
      </c>
      <c r="G4778" s="1">
        <v>41.049449920654297</v>
      </c>
      <c r="H4778" s="1">
        <v>1685.057373046875</v>
      </c>
      <c r="I4778" s="1">
        <v>69170.6796875</v>
      </c>
      <c r="J4778" s="1">
        <v>96.326278686523438</v>
      </c>
      <c r="K4778" s="1">
        <v>9278.751953125</v>
      </c>
      <c r="L4778" s="1">
        <v>893787.625</v>
      </c>
      <c r="M4778" s="1">
        <v>233.82986450195313</v>
      </c>
      <c r="N4778" s="1">
        <v>54676.40625</v>
      </c>
      <c r="O4778" s="1">
        <v>12784976</v>
      </c>
      <c r="P4778" s="1">
        <v>0.16251564025878906</v>
      </c>
      <c r="Q4778" s="1">
        <v>2.6411334052681923E-2</v>
      </c>
      <c r="R4778" s="1">
        <v>9.9999997764825821E-3</v>
      </c>
      <c r="S4778" s="1">
        <v>0.17628401517868042</v>
      </c>
      <c r="T4778" s="1">
        <v>3.1076053157448769E-2</v>
      </c>
      <c r="U4778" s="1">
        <v>9.9999997764825821E-3</v>
      </c>
      <c r="V4778" s="1">
        <v>122.94178009033203</v>
      </c>
      <c r="W4778" s="1">
        <v>15114.681640625</v>
      </c>
      <c r="X4778" s="1">
        <v>1858225.875</v>
      </c>
      <c r="Y4778" s="1">
        <v>128.70329284667969</v>
      </c>
      <c r="Z4778" s="1">
        <v>16564.537109375</v>
      </c>
      <c r="AA4778" s="1">
        <v>2131910.5</v>
      </c>
      <c r="AB4778" s="1">
        <v>0</v>
      </c>
      <c r="AE4778" s="17">
        <f t="shared" si="74"/>
        <v>0.5</v>
      </c>
      <c r="AF4778" cm="1">
        <f t="array" ref="AF4778">1/(1+EXP(-$AI$41-SUMPRODUCT(A4778:AA4778, TRANSPOSE($AI$42:$AI$68))))</f>
        <v>0.1197557757770563</v>
      </c>
      <c r="AG4778" cm="1">
        <f t="array" ref="AG4778">1/(1+EXP(-$AI$71-SUMPRODUCT(A4778:AA4778, TRANSPOSE($AI$72:$AI$98))))</f>
        <v>3.9023707075847E-2</v>
      </c>
    </row>
    <row r="4779" spans="1:33" x14ac:dyDescent="0.35">
      <c r="A4779" s="1">
        <v>1.5721945762634277</v>
      </c>
      <c r="B4779" s="1">
        <v>2.4717957973480225</v>
      </c>
      <c r="C4779" s="1">
        <v>3.8861439228057861</v>
      </c>
      <c r="D4779" s="1">
        <v>1.0312403440475464</v>
      </c>
      <c r="E4779" s="1">
        <v>1.063456654548645</v>
      </c>
      <c r="F4779" s="1">
        <v>1.0966794490814209</v>
      </c>
      <c r="G4779" s="1">
        <v>43.079055786132813</v>
      </c>
      <c r="H4779" s="1">
        <v>1855.8050537109375</v>
      </c>
      <c r="I4779" s="1">
        <v>79946.328125</v>
      </c>
      <c r="J4779" s="1">
        <v>100.13227081298828</v>
      </c>
      <c r="K4779" s="1">
        <v>10026.4716796875</v>
      </c>
      <c r="L4779" s="1">
        <v>1003973.375</v>
      </c>
      <c r="M4779" s="1">
        <v>237.48692321777344</v>
      </c>
      <c r="N4779" s="1">
        <v>56400.0390625</v>
      </c>
      <c r="O4779" s="1">
        <v>13394272</v>
      </c>
      <c r="P4779" s="1">
        <v>0.17594575881958008</v>
      </c>
      <c r="Q4779" s="1">
        <v>3.095691092312336E-2</v>
      </c>
      <c r="R4779" s="1">
        <v>9.9999997764825821E-3</v>
      </c>
      <c r="S4779" s="1">
        <v>0.1758778840303421</v>
      </c>
      <c r="T4779" s="1">
        <v>3.093302994966507E-2</v>
      </c>
      <c r="U4779" s="1">
        <v>9.9999997764825821E-3</v>
      </c>
      <c r="V4779" s="1">
        <v>123.50547790527344</v>
      </c>
      <c r="W4779" s="1">
        <v>15253.603515625</v>
      </c>
      <c r="X4779" s="1">
        <v>1883903.5</v>
      </c>
      <c r="Y4779" s="1">
        <v>130.94754028320313</v>
      </c>
      <c r="Z4779" s="1">
        <v>17147.2578125</v>
      </c>
      <c r="AA4779" s="1">
        <v>2245391.25</v>
      </c>
      <c r="AB4779" s="1">
        <v>0</v>
      </c>
      <c r="AE4779" s="17">
        <f t="shared" si="74"/>
        <v>0.5</v>
      </c>
      <c r="AF4779" cm="1">
        <f t="array" ref="AF4779">1/(1+EXP(-$AI$41-SUMPRODUCT(A4779:AA4779, TRANSPOSE($AI$42:$AI$68))))</f>
        <v>0.1195018417699758</v>
      </c>
      <c r="AG4779" cm="1">
        <f t="array" ref="AG4779">1/(1+EXP(-$AI$71-SUMPRODUCT(A4779:AA4779, TRANSPOSE($AI$72:$AI$98))))</f>
        <v>3.8525892481214956E-2</v>
      </c>
    </row>
    <row r="4780" spans="1:33" x14ac:dyDescent="0.35">
      <c r="A4780" s="1">
        <v>1.2055528163909912</v>
      </c>
      <c r="B4780" s="1">
        <v>1.4533575773239136</v>
      </c>
      <c r="C4780" s="1">
        <v>1.7520993947982788</v>
      </c>
      <c r="D4780" s="1">
        <v>0.65303647518157959</v>
      </c>
      <c r="E4780" s="1">
        <v>0.42645663022994995</v>
      </c>
      <c r="F4780" s="1">
        <v>0.27849173545837402</v>
      </c>
      <c r="G4780" s="1">
        <v>66.3707275390625</v>
      </c>
      <c r="H4780" s="1">
        <v>4405.0732421875</v>
      </c>
      <c r="I4780" s="1">
        <v>292367.9375</v>
      </c>
      <c r="J4780" s="1">
        <v>107.70449829101563</v>
      </c>
      <c r="K4780" s="1">
        <v>11600.2587890625</v>
      </c>
      <c r="L4780" s="1">
        <v>1249400.125</v>
      </c>
      <c r="M4780" s="1">
        <v>240.47761535644531</v>
      </c>
      <c r="N4780" s="1">
        <v>57829.484375</v>
      </c>
      <c r="O4780" s="1">
        <v>13906696</v>
      </c>
      <c r="P4780" s="1">
        <v>0.19629383087158203</v>
      </c>
      <c r="Q4780" s="1">
        <v>3.8531269878149033E-2</v>
      </c>
      <c r="R4780" s="1">
        <v>9.9999997764825821E-3</v>
      </c>
      <c r="S4780" s="1">
        <v>0.16387268900871277</v>
      </c>
      <c r="T4780" s="1">
        <v>2.6854258030653E-2</v>
      </c>
      <c r="U4780" s="1">
        <v>9.9999997764825821E-3</v>
      </c>
      <c r="V4780" s="1">
        <v>127.85335540771484</v>
      </c>
      <c r="W4780" s="1">
        <v>16346.48046875</v>
      </c>
      <c r="X4780" s="1">
        <v>2089952.375</v>
      </c>
      <c r="Y4780" s="1">
        <v>132.41531372070313</v>
      </c>
      <c r="Z4780" s="1">
        <v>17533.814453125</v>
      </c>
      <c r="AA4780" s="1">
        <v>2321745.75</v>
      </c>
      <c r="AB4780" s="1">
        <v>0</v>
      </c>
      <c r="AE4780" s="17">
        <f t="shared" si="74"/>
        <v>0.5</v>
      </c>
      <c r="AF4780" cm="1">
        <f t="array" ref="AF4780">1/(1+EXP(-$AI$41-SUMPRODUCT(A4780:AA4780, TRANSPOSE($AI$42:$AI$68))))</f>
        <v>0.11304413392893033</v>
      </c>
      <c r="AG4780" cm="1">
        <f t="array" ref="AG4780">1/(1+EXP(-$AI$71-SUMPRODUCT(A4780:AA4780, TRANSPOSE($AI$72:$AI$98))))</f>
        <v>3.2880085997326197E-2</v>
      </c>
    </row>
    <row r="4781" spans="1:33" x14ac:dyDescent="0.35">
      <c r="A4781" s="1">
        <v>1.1075980663299561</v>
      </c>
      <c r="B4781" s="1">
        <v>1.2267735004425049</v>
      </c>
      <c r="C4781" s="1">
        <v>1.3587719202041626</v>
      </c>
      <c r="D4781" s="1">
        <v>0.64675682783126831</v>
      </c>
      <c r="E4781" s="1">
        <v>0.41829439997673035</v>
      </c>
      <c r="F4781" s="1">
        <v>0.27053475379943848</v>
      </c>
      <c r="G4781" s="1">
        <v>85.002754211425781</v>
      </c>
      <c r="H4781" s="1">
        <v>7225.46826171875</v>
      </c>
      <c r="I4781" s="1">
        <v>614184.6875</v>
      </c>
      <c r="J4781" s="1">
        <v>111.20315551757813</v>
      </c>
      <c r="K4781" s="1">
        <v>12366.1416015625</v>
      </c>
      <c r="L4781" s="1">
        <v>1375154</v>
      </c>
      <c r="M4781" s="1">
        <v>241.27534484863281</v>
      </c>
      <c r="N4781" s="1">
        <v>58213.79296875</v>
      </c>
      <c r="O4781" s="1">
        <v>14045553</v>
      </c>
      <c r="P4781" s="1">
        <v>0.2059171199798584</v>
      </c>
      <c r="Q4781" s="1">
        <v>4.2401861399412155E-2</v>
      </c>
      <c r="R4781" s="1">
        <v>9.9999997764825821E-3</v>
      </c>
      <c r="S4781" s="1">
        <v>0.15620703995227814</v>
      </c>
      <c r="T4781" s="1">
        <v>2.4400638416409492E-2</v>
      </c>
      <c r="U4781" s="1">
        <v>9.9999997764825821E-3</v>
      </c>
      <c r="V4781" s="1">
        <v>130.59382629394531</v>
      </c>
      <c r="W4781" s="1">
        <v>17054.748046875</v>
      </c>
      <c r="X4781" s="1">
        <v>2227244.75</v>
      </c>
      <c r="Y4781" s="1">
        <v>132.16848754882813</v>
      </c>
      <c r="Z4781" s="1">
        <v>17468.509765625</v>
      </c>
      <c r="AA4781" s="1">
        <v>2308786.5</v>
      </c>
      <c r="AB4781" s="1">
        <v>0</v>
      </c>
      <c r="AE4781" s="17">
        <f t="shared" si="74"/>
        <v>0.5</v>
      </c>
      <c r="AF4781" cm="1">
        <f t="array" ref="AF4781">1/(1+EXP(-$AI$41-SUMPRODUCT(A4781:AA4781, TRANSPOSE($AI$42:$AI$68))))</f>
        <v>0.10782707154123206</v>
      </c>
      <c r="AG4781" cm="1">
        <f t="array" ref="AG4781">1/(1+EXP(-$AI$71-SUMPRODUCT(A4781:AA4781, TRANSPOSE($AI$72:$AI$98))))</f>
        <v>2.902157967345138E-2</v>
      </c>
    </row>
    <row r="4782" spans="1:33" x14ac:dyDescent="0.35">
      <c r="A4782" s="1">
        <v>1.1025346517562866</v>
      </c>
      <c r="B4782" s="1">
        <v>1.2155826091766357</v>
      </c>
      <c r="C4782" s="1">
        <v>1.3402220010757446</v>
      </c>
      <c r="D4782" s="1">
        <v>0.70624649524688721</v>
      </c>
      <c r="E4782" s="1">
        <v>0.49878412485122681</v>
      </c>
      <c r="F4782" s="1">
        <v>0.35226452350616455</v>
      </c>
      <c r="G4782" s="1">
        <v>101.9442138671875</v>
      </c>
      <c r="H4782" s="1">
        <v>10392.623046875</v>
      </c>
      <c r="I4782" s="1">
        <v>1059467.75</v>
      </c>
      <c r="J4782" s="1">
        <v>109.17401885986328</v>
      </c>
      <c r="K4782" s="1">
        <v>11918.966796875</v>
      </c>
      <c r="L4782" s="1">
        <v>1301241.5</v>
      </c>
      <c r="M4782" s="1">
        <v>241.91270446777344</v>
      </c>
      <c r="N4782" s="1">
        <v>58521.7578125</v>
      </c>
      <c r="O4782" s="1">
        <v>14157156</v>
      </c>
      <c r="P4782" s="1">
        <v>0.22451472282409668</v>
      </c>
      <c r="Q4782" s="1">
        <v>5.0406862050294876E-2</v>
      </c>
      <c r="R4782" s="1">
        <v>1.1317082680761814E-2</v>
      </c>
      <c r="S4782" s="1">
        <v>0.14039875566959381</v>
      </c>
      <c r="T4782" s="1">
        <v>1.9711811095476151E-2</v>
      </c>
      <c r="U4782" s="1">
        <v>9.9999997764825821E-3</v>
      </c>
      <c r="V4782" s="1">
        <v>134.99806213378906</v>
      </c>
      <c r="W4782" s="1">
        <v>18224.4765625</v>
      </c>
      <c r="X4782" s="1">
        <v>2460269</v>
      </c>
      <c r="Y4782" s="1">
        <v>131.788818359375</v>
      </c>
      <c r="Z4782" s="1">
        <v>17368.29296875</v>
      </c>
      <c r="AA4782" s="1">
        <v>2288946.75</v>
      </c>
      <c r="AB4782" s="1">
        <v>0</v>
      </c>
      <c r="AE4782" s="17">
        <f t="shared" si="74"/>
        <v>0.5</v>
      </c>
      <c r="AF4782" cm="1">
        <f t="array" ref="AF4782">1/(1+EXP(-$AI$41-SUMPRODUCT(A4782:AA4782, TRANSPOSE($AI$42:$AI$68))))</f>
        <v>0.10287471022824388</v>
      </c>
      <c r="AG4782" cm="1">
        <f t="array" ref="AG4782">1/(1+EXP(-$AI$71-SUMPRODUCT(A4782:AA4782, TRANSPOSE($AI$72:$AI$98))))</f>
        <v>2.578270930602055E-2</v>
      </c>
    </row>
    <row r="4783" spans="1:33" x14ac:dyDescent="0.35">
      <c r="A4783" s="1">
        <v>1.0925664901733398</v>
      </c>
      <c r="B4783" s="1">
        <v>1.1937015056610107</v>
      </c>
      <c r="C4783" s="1">
        <v>1.3041982650756836</v>
      </c>
      <c r="D4783" s="1">
        <v>0.81493693590164185</v>
      </c>
      <c r="E4783" s="1">
        <v>0.66412222385406494</v>
      </c>
      <c r="F4783" s="1">
        <v>0.54121774435043335</v>
      </c>
      <c r="G4783" s="1">
        <v>118.02681732177734</v>
      </c>
      <c r="H4783" s="1">
        <v>13930.330078125</v>
      </c>
      <c r="I4783" s="1">
        <v>1644152.5</v>
      </c>
      <c r="J4783" s="1">
        <v>107.01927185058594</v>
      </c>
      <c r="K4783" s="1">
        <v>11453.125</v>
      </c>
      <c r="L4783" s="1">
        <v>1225705</v>
      </c>
      <c r="M4783" s="1">
        <v>239.37612915039063</v>
      </c>
      <c r="N4783" s="1">
        <v>57300.9296875</v>
      </c>
      <c r="O4783" s="1">
        <v>13716475</v>
      </c>
      <c r="P4783" s="1">
        <v>0.23017692565917969</v>
      </c>
      <c r="Q4783" s="1">
        <v>5.2981417626142502E-2</v>
      </c>
      <c r="R4783" s="1">
        <v>1.2195100076496601E-2</v>
      </c>
      <c r="S4783" s="1">
        <v>0.12975698709487915</v>
      </c>
      <c r="T4783" s="1">
        <v>1.6836876049637794E-2</v>
      </c>
      <c r="U4783" s="1">
        <v>9.9999997764825821E-3</v>
      </c>
      <c r="V4783" s="1">
        <v>136.59628295898438</v>
      </c>
      <c r="W4783" s="1">
        <v>18658.544921875</v>
      </c>
      <c r="X4783" s="1">
        <v>2548687.75</v>
      </c>
      <c r="Y4783" s="1">
        <v>130.8653564453125</v>
      </c>
      <c r="Z4783" s="1">
        <v>17125.7421875</v>
      </c>
      <c r="AA4783" s="1">
        <v>2241166.25</v>
      </c>
      <c r="AB4783" s="1">
        <v>0</v>
      </c>
      <c r="AE4783" s="17">
        <f t="shared" si="74"/>
        <v>0.5</v>
      </c>
      <c r="AF4783" cm="1">
        <f t="array" ref="AF4783">1/(1+EXP(-$AI$41-SUMPRODUCT(A4783:AA4783, TRANSPOSE($AI$42:$AI$68))))</f>
        <v>9.9386758497969796E-2</v>
      </c>
      <c r="AG4783" cm="1">
        <f t="array" ref="AG4783">1/(1+EXP(-$AI$71-SUMPRODUCT(A4783:AA4783, TRANSPOSE($AI$72:$AI$98))))</f>
        <v>2.3698714828116571E-2</v>
      </c>
    </row>
    <row r="4784" spans="1:33" x14ac:dyDescent="0.35">
      <c r="A4784" s="1">
        <v>1.1557705402374268</v>
      </c>
      <c r="B4784" s="1">
        <v>1.3358055353164673</v>
      </c>
      <c r="C4784" s="1">
        <v>1.5438846349716187</v>
      </c>
      <c r="D4784" s="1">
        <v>1.0097883939743042</v>
      </c>
      <c r="E4784" s="1">
        <v>1.0196726322174072</v>
      </c>
      <c r="F4784" s="1">
        <v>1.0296535491943359</v>
      </c>
      <c r="G4784" s="1">
        <v>139.88365173339844</v>
      </c>
      <c r="H4784" s="1">
        <v>19567.435546875</v>
      </c>
      <c r="I4784" s="1">
        <v>2737164.5</v>
      </c>
      <c r="J4784" s="1">
        <v>102.23575592041016</v>
      </c>
      <c r="K4784" s="1">
        <v>10452.1494140625</v>
      </c>
      <c r="L4784" s="1">
        <v>1068583.375</v>
      </c>
      <c r="M4784" s="1">
        <v>234.05509948730469</v>
      </c>
      <c r="N4784" s="1">
        <v>54781.7890625</v>
      </c>
      <c r="O4784" s="1">
        <v>12821957</v>
      </c>
      <c r="P4784" s="1">
        <v>0.24325847625732422</v>
      </c>
      <c r="Q4784" s="1">
        <v>5.9174686670303345E-2</v>
      </c>
      <c r="R4784" s="1">
        <v>1.4394744299352169E-2</v>
      </c>
      <c r="S4784" s="1">
        <v>0.11163869500160217</v>
      </c>
      <c r="T4784" s="1">
        <v>1.246319804340601E-2</v>
      </c>
      <c r="U4784" s="1">
        <v>9.9999997764825821E-3</v>
      </c>
      <c r="V4784" s="1">
        <v>137.32246398925781</v>
      </c>
      <c r="W4784" s="1">
        <v>18857.458984375</v>
      </c>
      <c r="X4784" s="1">
        <v>2589552.75</v>
      </c>
      <c r="Y4784" s="1">
        <v>127.29696655273438</v>
      </c>
      <c r="Z4784" s="1">
        <v>16204.517578125</v>
      </c>
      <c r="AA4784" s="1">
        <v>2062786</v>
      </c>
      <c r="AB4784" s="1">
        <v>0</v>
      </c>
      <c r="AE4784" s="17">
        <f t="shared" si="74"/>
        <v>0.5</v>
      </c>
      <c r="AF4784" cm="1">
        <f t="array" ref="AF4784">1/(1+EXP(-$AI$41-SUMPRODUCT(A4784:AA4784, TRANSPOSE($AI$42:$AI$68))))</f>
        <v>9.6731781858099622E-2</v>
      </c>
      <c r="AG4784" cm="1">
        <f t="array" ref="AG4784">1/(1+EXP(-$AI$71-SUMPRODUCT(A4784:AA4784, TRANSPOSE($AI$72:$AI$98))))</f>
        <v>2.2250146337490444E-2</v>
      </c>
    </row>
    <row r="4785" spans="1:33" x14ac:dyDescent="0.35">
      <c r="A4785" s="1">
        <v>1.1789586544036865</v>
      </c>
      <c r="B4785" s="1">
        <v>1.3899434804916382</v>
      </c>
      <c r="C4785" s="1">
        <v>1.638685941696167</v>
      </c>
      <c r="D4785" s="1">
        <v>1.0595948696136475</v>
      </c>
      <c r="E4785" s="1">
        <v>1.1227413415908813</v>
      </c>
      <c r="F4785" s="1">
        <v>1.1896508932113647</v>
      </c>
      <c r="G4785" s="1">
        <v>146.76815795898438</v>
      </c>
      <c r="H4785" s="1">
        <v>21540.892578125</v>
      </c>
      <c r="I4785" s="1">
        <v>3161517</v>
      </c>
      <c r="J4785" s="1">
        <v>100.91593170166016</v>
      </c>
      <c r="K4785" s="1">
        <v>10184.025390625</v>
      </c>
      <c r="L4785" s="1">
        <v>1027730.375</v>
      </c>
      <c r="M4785" s="1">
        <v>228.31375122070313</v>
      </c>
      <c r="N4785" s="1">
        <v>52127.16796875</v>
      </c>
      <c r="O4785" s="1">
        <v>11901349</v>
      </c>
      <c r="P4785" s="1">
        <v>0.24740719795227051</v>
      </c>
      <c r="Q4785" s="1">
        <v>6.1210323125123978E-2</v>
      </c>
      <c r="R4785" s="1">
        <v>1.5143874101340771E-2</v>
      </c>
      <c r="S4785" s="1">
        <v>0.10203245282173157</v>
      </c>
      <c r="T4785" s="1">
        <v>1.0410621762275696E-2</v>
      </c>
      <c r="U4785" s="1">
        <v>9.9999997764825821E-3</v>
      </c>
      <c r="V4785" s="1">
        <v>137.24005126953125</v>
      </c>
      <c r="W4785" s="1">
        <v>18834.83203125</v>
      </c>
      <c r="X4785" s="1">
        <v>2584893.25</v>
      </c>
      <c r="Y4785" s="1">
        <v>124.17637634277344</v>
      </c>
      <c r="Z4785" s="1">
        <v>15419.7724609375</v>
      </c>
      <c r="AA4785" s="1">
        <v>1914771.5</v>
      </c>
      <c r="AB4785" s="1">
        <v>0</v>
      </c>
      <c r="AE4785" s="17">
        <f t="shared" si="74"/>
        <v>0.5</v>
      </c>
      <c r="AF4785" cm="1">
        <f t="array" ref="AF4785">1/(1+EXP(-$AI$41-SUMPRODUCT(A4785:AA4785, TRANSPOSE($AI$42:$AI$68))))</f>
        <v>9.6211928245978517E-2</v>
      </c>
      <c r="AG4785" cm="1">
        <f t="array" ref="AG4785">1/(1+EXP(-$AI$71-SUMPRODUCT(A4785:AA4785, TRANSPOSE($AI$72:$AI$98))))</f>
        <v>2.2010776203656469E-2</v>
      </c>
    </row>
    <row r="4786" spans="1:33" x14ac:dyDescent="0.35">
      <c r="A4786" s="1">
        <v>1.3319430351257324</v>
      </c>
      <c r="B4786" s="1">
        <v>1.7740722894668579</v>
      </c>
      <c r="C4786" s="1">
        <v>2.3629631996154785</v>
      </c>
      <c r="D4786" s="1">
        <v>1.2976939678192139</v>
      </c>
      <c r="E4786" s="1">
        <v>1.6840096712112427</v>
      </c>
      <c r="F4786" s="1">
        <v>2.1853291988372803</v>
      </c>
      <c r="G4786" s="1">
        <v>164.25750732421875</v>
      </c>
      <c r="H4786" s="1">
        <v>26980.529296875</v>
      </c>
      <c r="I4786" s="1">
        <v>4431754.5</v>
      </c>
      <c r="J4786" s="1">
        <v>94.965667724609375</v>
      </c>
      <c r="K4786" s="1">
        <v>9018.478515625</v>
      </c>
      <c r="L4786" s="1">
        <v>856445.8125</v>
      </c>
      <c r="M4786" s="1">
        <v>212.14567565917969</v>
      </c>
      <c r="N4786" s="1">
        <v>45005.7890625</v>
      </c>
      <c r="O4786" s="1">
        <v>9547783</v>
      </c>
      <c r="P4786" s="1">
        <v>0.25326180458068848</v>
      </c>
      <c r="Q4786" s="1">
        <v>6.4141541719436646E-2</v>
      </c>
      <c r="R4786" s="1">
        <v>1.624460332095623E-2</v>
      </c>
      <c r="S4786" s="1">
        <v>8.9788876473903656E-2</v>
      </c>
      <c r="T4786" s="1">
        <v>9.9999997764825821E-3</v>
      </c>
      <c r="U4786" s="1">
        <v>9.9999997764825821E-3</v>
      </c>
      <c r="V4786" s="1">
        <v>136.04251098632813</v>
      </c>
      <c r="W4786" s="1">
        <v>18507.564453125</v>
      </c>
      <c r="X4786" s="1">
        <v>2517815.5</v>
      </c>
      <c r="Y4786" s="1">
        <v>117.41838073730469</v>
      </c>
      <c r="Z4786" s="1">
        <v>13787.076171875</v>
      </c>
      <c r="AA4786" s="1">
        <v>1618856.125</v>
      </c>
      <c r="AB4786" s="1">
        <v>0</v>
      </c>
      <c r="AE4786" s="17">
        <f t="shared" si="74"/>
        <v>0.5</v>
      </c>
      <c r="AF4786" cm="1">
        <f t="array" ref="AF4786">1/(1+EXP(-$AI$41-SUMPRODUCT(A4786:AA4786, TRANSPOSE($AI$42:$AI$68))))</f>
        <v>9.529225807260279E-2</v>
      </c>
      <c r="AG4786" cm="1">
        <f t="array" ref="AG4786">1/(1+EXP(-$AI$71-SUMPRODUCT(A4786:AA4786, TRANSPOSE($AI$72:$AI$98))))</f>
        <v>2.1525264165728388E-2</v>
      </c>
    </row>
    <row r="4787" spans="1:33" x14ac:dyDescent="0.35">
      <c r="A4787" s="1">
        <v>1.3469922542572021</v>
      </c>
      <c r="B4787" s="1">
        <v>1.8143881559371948</v>
      </c>
      <c r="C4787" s="1">
        <v>2.4439668655395508</v>
      </c>
      <c r="D4787" s="1">
        <v>1.3245607614517212</v>
      </c>
      <c r="E4787" s="1">
        <v>1.7544611692428589</v>
      </c>
      <c r="F4787" s="1">
        <v>2.3238904476165771</v>
      </c>
      <c r="G4787" s="1">
        <v>166.11196899414063</v>
      </c>
      <c r="H4787" s="1">
        <v>27593.185546875</v>
      </c>
      <c r="I4787" s="1">
        <v>4583558.5</v>
      </c>
      <c r="J4787" s="1">
        <v>94.673133850097656</v>
      </c>
      <c r="K4787" s="1">
        <v>8963.001953125</v>
      </c>
      <c r="L4787" s="1">
        <v>848555.5</v>
      </c>
      <c r="M4787" s="1">
        <v>202.5076904296875</v>
      </c>
      <c r="N4787" s="1">
        <v>41009.36328125</v>
      </c>
      <c r="O4787" s="1">
        <v>8304711.5</v>
      </c>
      <c r="P4787" s="1">
        <v>0.25556707382202148</v>
      </c>
      <c r="Q4787" s="1">
        <v>6.5314531326293945E-2</v>
      </c>
      <c r="R4787" s="1">
        <v>1.669224351644516E-2</v>
      </c>
      <c r="S4787" s="1">
        <v>8.558548241853714E-2</v>
      </c>
      <c r="T4787" s="1">
        <v>9.9999997764825821E-3</v>
      </c>
      <c r="U4787" s="1">
        <v>9.9999997764825821E-3</v>
      </c>
      <c r="V4787" s="1">
        <v>134.6949462890625</v>
      </c>
      <c r="W4787" s="1">
        <v>18142.728515625</v>
      </c>
      <c r="X4787" s="1">
        <v>2443733.75</v>
      </c>
      <c r="Y4787" s="1">
        <v>114.02512359619141</v>
      </c>
      <c r="Z4787" s="1">
        <v>13001.728515625</v>
      </c>
      <c r="AA4787" s="1">
        <v>1482523.75</v>
      </c>
      <c r="AB4787" s="1">
        <v>0</v>
      </c>
      <c r="AE4787" s="17">
        <f t="shared" si="74"/>
        <v>0.5</v>
      </c>
      <c r="AF4787" cm="1">
        <f t="array" ref="AF4787">1/(1+EXP(-$AI$41-SUMPRODUCT(A4787:AA4787, TRANSPOSE($AI$42:$AI$68))))</f>
        <v>9.4781956106313917E-2</v>
      </c>
      <c r="AG4787" cm="1">
        <f t="array" ref="AG4787">1/(1+EXP(-$AI$71-SUMPRODUCT(A4787:AA4787, TRANSPOSE($AI$72:$AI$98))))</f>
        <v>2.1267506810683078E-2</v>
      </c>
    </row>
    <row r="4788" spans="1:33" x14ac:dyDescent="0.35">
      <c r="A4788" s="1">
        <v>1.365613579750061</v>
      </c>
      <c r="B4788" s="1">
        <v>1.8649004697799683</v>
      </c>
      <c r="C4788" s="1">
        <v>2.5467333793640137</v>
      </c>
      <c r="D4788" s="1">
        <v>1.3652825355529785</v>
      </c>
      <c r="E4788" s="1">
        <v>1.8639963865280151</v>
      </c>
      <c r="F4788" s="1">
        <v>2.5448818206787109</v>
      </c>
      <c r="G4788" s="1">
        <v>160.95906066894531</v>
      </c>
      <c r="H4788" s="1">
        <v>25907.818359375</v>
      </c>
      <c r="I4788" s="1">
        <v>4170098.25</v>
      </c>
      <c r="J4788" s="1">
        <v>95.917770385742188</v>
      </c>
      <c r="K4788" s="1">
        <v>9200.21875</v>
      </c>
      <c r="L4788" s="1">
        <v>882464.4375</v>
      </c>
      <c r="M4788" s="1">
        <v>181.58868408203125</v>
      </c>
      <c r="N4788" s="1">
        <v>32974.44921875</v>
      </c>
      <c r="O4788" s="1">
        <v>5987787</v>
      </c>
      <c r="P4788" s="1">
        <v>0.25426387786865234</v>
      </c>
      <c r="Q4788" s="1">
        <v>6.4650118350982666E-2</v>
      </c>
      <c r="R4788" s="1">
        <v>1.6438189893960953E-2</v>
      </c>
      <c r="S4788" s="1">
        <v>8.7996929883956909E-2</v>
      </c>
      <c r="T4788" s="1">
        <v>9.9999997764825821E-3</v>
      </c>
      <c r="U4788" s="1">
        <v>9.9999997764825821E-3</v>
      </c>
      <c r="V4788" s="1">
        <v>130.69287109375</v>
      </c>
      <c r="W4788" s="1">
        <v>17080.626953125</v>
      </c>
      <c r="X4788" s="1">
        <v>2232316</v>
      </c>
      <c r="Y4788" s="1">
        <v>107.9732666015625</v>
      </c>
      <c r="Z4788" s="1">
        <v>11658.2265625</v>
      </c>
      <c r="AA4788" s="1">
        <v>1258776.75</v>
      </c>
      <c r="AB4788" s="1">
        <v>0</v>
      </c>
      <c r="AE4788" s="17">
        <f t="shared" si="74"/>
        <v>0.5</v>
      </c>
      <c r="AF4788" cm="1">
        <f t="array" ref="AF4788">1/(1+EXP(-$AI$41-SUMPRODUCT(A4788:AA4788, TRANSPOSE($AI$42:$AI$68))))</f>
        <v>9.5193559007884981E-2</v>
      </c>
      <c r="AG4788" cm="1">
        <f t="array" ref="AG4788">1/(1+EXP(-$AI$71-SUMPRODUCT(A4788:AA4788, TRANSPOSE($AI$72:$AI$98))))</f>
        <v>2.1692532325283911E-2</v>
      </c>
    </row>
    <row r="4789" spans="1:33" x14ac:dyDescent="0.35">
      <c r="A4789" s="1">
        <v>1.4545210599899292</v>
      </c>
      <c r="B4789" s="1">
        <v>2.1156315803527832</v>
      </c>
      <c r="C4789" s="1">
        <v>3.07723069190979</v>
      </c>
      <c r="D4789" s="1">
        <v>1.4489978551864624</v>
      </c>
      <c r="E4789" s="1">
        <v>2.0995948314666748</v>
      </c>
      <c r="F4789" s="1">
        <v>3.0423083305358887</v>
      </c>
      <c r="G4789" s="1">
        <v>154.34782409667969</v>
      </c>
      <c r="H4789" s="1">
        <v>23823.25</v>
      </c>
      <c r="I4789" s="1">
        <v>3677067</v>
      </c>
      <c r="J4789" s="1">
        <v>97.44683837890625</v>
      </c>
      <c r="K4789" s="1">
        <v>9495.88671875</v>
      </c>
      <c r="L4789" s="1">
        <v>925344.125</v>
      </c>
      <c r="M4789" s="1">
        <v>170.26748657226563</v>
      </c>
      <c r="N4789" s="1">
        <v>28991.017578125</v>
      </c>
      <c r="O4789" s="1">
        <v>4936227.5</v>
      </c>
      <c r="P4789" s="1">
        <v>0.25134587287902832</v>
      </c>
      <c r="Q4789" s="1">
        <v>6.3174746930599213E-2</v>
      </c>
      <c r="R4789" s="1">
        <v>1.5878712758421898E-2</v>
      </c>
      <c r="S4789" s="1">
        <v>9.2454217374324799E-2</v>
      </c>
      <c r="T4789" s="1">
        <v>9.9999997764825821E-3</v>
      </c>
      <c r="U4789" s="1">
        <v>9.9999997764825821E-3</v>
      </c>
      <c r="V4789" s="1">
        <v>127.88212585449219</v>
      </c>
      <c r="W4789" s="1">
        <v>16353.837890625</v>
      </c>
      <c r="X4789" s="1">
        <v>2091363.625</v>
      </c>
      <c r="Y4789" s="1">
        <v>105.07710266113281</v>
      </c>
      <c r="Z4789" s="1">
        <v>11041.197265625</v>
      </c>
      <c r="AA4789" s="1">
        <v>1160177</v>
      </c>
      <c r="AB4789" s="1">
        <v>0</v>
      </c>
      <c r="AE4789" s="17">
        <f t="shared" si="74"/>
        <v>0.5</v>
      </c>
      <c r="AF4789" cm="1">
        <f t="array" ref="AF4789">1/(1+EXP(-$AI$41-SUMPRODUCT(A4789:AA4789, TRANSPOSE($AI$42:$AI$68))))</f>
        <v>9.5616417034311341E-2</v>
      </c>
      <c r="AG4789" cm="1">
        <f t="array" ref="AG4789">1/(1+EXP(-$AI$71-SUMPRODUCT(A4789:AA4789, TRANSPOSE($AI$72:$AI$98))))</f>
        <v>2.2110613838674978E-2</v>
      </c>
    </row>
    <row r="4790" spans="1:33" x14ac:dyDescent="0.35">
      <c r="A4790" s="1">
        <v>1.5820316076278687</v>
      </c>
      <c r="B4790" s="1">
        <v>2.502824068069458</v>
      </c>
      <c r="C4790" s="1">
        <v>3.9595468044281006</v>
      </c>
      <c r="D4790" s="1">
        <v>1.5406955480575562</v>
      </c>
      <c r="E4790" s="1">
        <v>2.3737428188323975</v>
      </c>
      <c r="F4790" s="1">
        <v>3.657214879989624</v>
      </c>
      <c r="G4790" s="1">
        <v>143.61344909667969</v>
      </c>
      <c r="H4790" s="1">
        <v>20624.822265625</v>
      </c>
      <c r="I4790" s="1">
        <v>2962002</v>
      </c>
      <c r="J4790" s="1">
        <v>100.52325439453125</v>
      </c>
      <c r="K4790" s="1">
        <v>10104.9248046875</v>
      </c>
      <c r="L4790" s="1">
        <v>1015779.9375</v>
      </c>
      <c r="M4790" s="1">
        <v>153.18650817871094</v>
      </c>
      <c r="N4790" s="1">
        <v>23466.10546875</v>
      </c>
      <c r="O4790" s="1">
        <v>3594691</v>
      </c>
      <c r="P4790" s="1">
        <v>0.24228811264038086</v>
      </c>
      <c r="Q4790" s="1">
        <v>5.8703530579805374E-2</v>
      </c>
      <c r="R4790" s="1">
        <v>1.4223167672753334E-2</v>
      </c>
      <c r="S4790" s="1">
        <v>0.11016391962766647</v>
      </c>
      <c r="T4790" s="1">
        <v>1.2136089615523815E-2</v>
      </c>
      <c r="U4790" s="1">
        <v>9.9999997764825821E-3</v>
      </c>
      <c r="V4790" s="1">
        <v>119.55078125</v>
      </c>
      <c r="W4790" s="1">
        <v>14292.3896484375</v>
      </c>
      <c r="X4790" s="1">
        <v>1708666.25</v>
      </c>
      <c r="Y4790" s="1">
        <v>98.5711669921875</v>
      </c>
      <c r="Z4790" s="1">
        <v>9716.275390625</v>
      </c>
      <c r="AA4790" s="1">
        <v>957744.5625</v>
      </c>
      <c r="AB4790" s="1">
        <v>0</v>
      </c>
      <c r="AE4790" s="17">
        <f t="shared" si="74"/>
        <v>0.5</v>
      </c>
      <c r="AF4790" cm="1">
        <f t="array" ref="AF4790">1/(1+EXP(-$AI$41-SUMPRODUCT(A4790:AA4790, TRANSPOSE($AI$42:$AI$68))))</f>
        <v>9.8350525238666109E-2</v>
      </c>
      <c r="AG4790" cm="1">
        <f t="array" ref="AG4790">1/(1+EXP(-$AI$71-SUMPRODUCT(A4790:AA4790, TRANSPOSE($AI$72:$AI$98))))</f>
        <v>2.3942326018667394E-2</v>
      </c>
    </row>
    <row r="4791" spans="1:33" x14ac:dyDescent="0.35">
      <c r="A4791" s="1">
        <v>1.5435876846313477</v>
      </c>
      <c r="B4791" s="1">
        <v>2.3826630115509033</v>
      </c>
      <c r="C4791" s="1">
        <v>3.6778490543365479</v>
      </c>
      <c r="D4791" s="1">
        <v>1.4632912874221802</v>
      </c>
      <c r="E4791" s="1">
        <v>2.141221284866333</v>
      </c>
      <c r="F4791" s="1">
        <v>3.1332306861877441</v>
      </c>
      <c r="G4791" s="1">
        <v>136.54257202148438</v>
      </c>
      <c r="H4791" s="1">
        <v>18643.873046875</v>
      </c>
      <c r="I4791" s="1">
        <v>2545682.5</v>
      </c>
      <c r="J4791" s="1">
        <v>99.468605041503906</v>
      </c>
      <c r="K4791" s="1">
        <v>9894.0029296875</v>
      </c>
      <c r="L4791" s="1">
        <v>984142.6875</v>
      </c>
      <c r="M4791" s="1">
        <v>147.59803771972656</v>
      </c>
      <c r="N4791" s="1">
        <v>21785.181640625</v>
      </c>
      <c r="O4791" s="1">
        <v>3215450</v>
      </c>
      <c r="P4791" s="1">
        <v>0.23496723175048828</v>
      </c>
      <c r="Q4791" s="1">
        <v>5.5209599435329437E-2</v>
      </c>
      <c r="R4791" s="1">
        <v>1.2972447089850903E-2</v>
      </c>
      <c r="S4791" s="1">
        <v>0.12107224017381668</v>
      </c>
      <c r="T4791" s="1">
        <v>1.4658487401902676E-2</v>
      </c>
      <c r="U4791" s="1">
        <v>9.9999997764825821E-3</v>
      </c>
      <c r="V4791" s="1">
        <v>116.32041931152344</v>
      </c>
      <c r="W4791" s="1">
        <v>13530.4404296875</v>
      </c>
      <c r="X4791" s="1">
        <v>1573866.5</v>
      </c>
      <c r="Y4791" s="1">
        <v>95.633895874023438</v>
      </c>
      <c r="Z4791" s="1">
        <v>9145.841796875</v>
      </c>
      <c r="AA4791" s="1">
        <v>874652.5</v>
      </c>
      <c r="AB4791" s="1">
        <v>0</v>
      </c>
      <c r="AE4791" s="17">
        <f t="shared" si="74"/>
        <v>0.5</v>
      </c>
      <c r="AF4791" cm="1">
        <f t="array" ref="AF4791">1/(1+EXP(-$AI$41-SUMPRODUCT(A4791:AA4791, TRANSPOSE($AI$42:$AI$68))))</f>
        <v>0.10002209979318427</v>
      </c>
      <c r="AG4791" cm="1">
        <f t="array" ref="AG4791">1/(1+EXP(-$AI$71-SUMPRODUCT(A4791:AA4791, TRANSPOSE($AI$72:$AI$98))))</f>
        <v>2.5068457242262556E-2</v>
      </c>
    </row>
    <row r="4792" spans="1:33" x14ac:dyDescent="0.35">
      <c r="A4792" s="1">
        <v>1.422463059425354</v>
      </c>
      <c r="B4792" s="1">
        <v>2.0234012603759766</v>
      </c>
      <c r="C4792" s="1">
        <v>2.8782134056091309</v>
      </c>
      <c r="D4792" s="1">
        <v>1.2281619310379028</v>
      </c>
      <c r="E4792" s="1">
        <v>1.508381724357605</v>
      </c>
      <c r="F4792" s="1">
        <v>1.8525370359420776</v>
      </c>
      <c r="G4792" s="1">
        <v>121.48595428466797</v>
      </c>
      <c r="H4792" s="1">
        <v>14758.8369140625</v>
      </c>
      <c r="I4792" s="1">
        <v>1792991.375</v>
      </c>
      <c r="J4792" s="1">
        <v>94.975135803222656</v>
      </c>
      <c r="K4792" s="1">
        <v>9020.2763671875</v>
      </c>
      <c r="L4792" s="1">
        <v>856702</v>
      </c>
      <c r="M4792" s="1">
        <v>141.35028076171875</v>
      </c>
      <c r="N4792" s="1">
        <v>19979.90234375</v>
      </c>
      <c r="O4792" s="1">
        <v>2824164.75</v>
      </c>
      <c r="P4792" s="1">
        <v>0.21836686134338379</v>
      </c>
      <c r="Q4792" s="1">
        <v>4.7684084624052048E-2</v>
      </c>
      <c r="R4792" s="1">
        <v>1.0412624105811119E-2</v>
      </c>
      <c r="S4792" s="1">
        <v>0.14357890188694</v>
      </c>
      <c r="T4792" s="1">
        <v>2.0614901557564735E-2</v>
      </c>
      <c r="U4792" s="1">
        <v>9.9999997764825821E-3</v>
      </c>
      <c r="V4792" s="1">
        <v>110.67074584960938</v>
      </c>
      <c r="W4792" s="1">
        <v>12248.013671875</v>
      </c>
      <c r="X4792" s="1">
        <v>1355496.875</v>
      </c>
      <c r="Y4792" s="1">
        <v>90.273872375488281</v>
      </c>
      <c r="Z4792" s="1">
        <v>8149.3720703125</v>
      </c>
      <c r="AA4792" s="1">
        <v>735675.375</v>
      </c>
      <c r="AB4792" s="1">
        <v>0</v>
      </c>
      <c r="AE4792" s="17">
        <f t="shared" si="74"/>
        <v>0.5</v>
      </c>
      <c r="AF4792" cm="1">
        <f t="array" ref="AF4792">1/(1+EXP(-$AI$41-SUMPRODUCT(A4792:AA4792, TRANSPOSE($AI$42:$AI$68))))</f>
        <v>0.10460530784020863</v>
      </c>
      <c r="AG4792" cm="1">
        <f t="array" ref="AG4792">1/(1+EXP(-$AI$71-SUMPRODUCT(A4792:AA4792, TRANSPOSE($AI$72:$AI$98))))</f>
        <v>2.825416590327845E-2</v>
      </c>
    </row>
    <row r="4793" spans="1:33" x14ac:dyDescent="0.35">
      <c r="A4793" s="1">
        <v>1.3774915933609009</v>
      </c>
      <c r="B4793" s="1">
        <v>1.8974831104278564</v>
      </c>
      <c r="C4793" s="1">
        <v>2.6137669086456299</v>
      </c>
      <c r="D4793" s="1">
        <v>1.0871498584747314</v>
      </c>
      <c r="E4793" s="1">
        <v>1.1818947792053223</v>
      </c>
      <c r="F4793" s="1">
        <v>1.2848967313766479</v>
      </c>
      <c r="G4793" s="1">
        <v>112.549560546875</v>
      </c>
      <c r="H4793" s="1">
        <v>12667.4033203125</v>
      </c>
      <c r="I4793" s="1">
        <v>1425710.75</v>
      </c>
      <c r="J4793" s="1">
        <v>91.974464416503906</v>
      </c>
      <c r="K4793" s="1">
        <v>8459.3017578125</v>
      </c>
      <c r="L4793" s="1">
        <v>778039.75</v>
      </c>
      <c r="M4793" s="1">
        <v>140.02696228027344</v>
      </c>
      <c r="N4793" s="1">
        <v>19607.55078125</v>
      </c>
      <c r="O4793" s="1">
        <v>2745585.75</v>
      </c>
      <c r="P4793" s="1">
        <v>0.20677018165588379</v>
      </c>
      <c r="Q4793" s="1">
        <v>4.2753908783197403E-2</v>
      </c>
      <c r="R4793" s="1">
        <v>9.9999997764825821E-3</v>
      </c>
      <c r="S4793" s="1">
        <v>0.1537197083234787</v>
      </c>
      <c r="T4793" s="1">
        <v>2.3629749193787575E-2</v>
      </c>
      <c r="U4793" s="1">
        <v>9.9999997764825821E-3</v>
      </c>
      <c r="V4793" s="1">
        <v>109.65031433105469</v>
      </c>
      <c r="W4793" s="1">
        <v>12023.19140625</v>
      </c>
      <c r="X4793" s="1">
        <v>1318346.75</v>
      </c>
      <c r="Y4793" s="1">
        <v>88.249061584472656</v>
      </c>
      <c r="Z4793" s="1">
        <v>7787.89697265625</v>
      </c>
      <c r="AA4793" s="1">
        <v>687274.5625</v>
      </c>
      <c r="AB4793" s="1">
        <v>0</v>
      </c>
      <c r="AE4793" s="17">
        <f t="shared" si="74"/>
        <v>0.5</v>
      </c>
      <c r="AF4793" cm="1">
        <f t="array" ref="AF4793">1/(1+EXP(-$AI$41-SUMPRODUCT(A4793:AA4793, TRANSPOSE($AI$42:$AI$68))))</f>
        <v>0.10636593843489246</v>
      </c>
      <c r="AG4793" cm="1">
        <f t="array" ref="AG4793">1/(1+EXP(-$AI$71-SUMPRODUCT(A4793:AA4793, TRANSPOSE($AI$72:$AI$98))))</f>
        <v>2.9577809476548186E-2</v>
      </c>
    </row>
    <row r="4794" spans="1:33" x14ac:dyDescent="0.35">
      <c r="A4794" s="1">
        <v>1.2347996234893799</v>
      </c>
      <c r="B4794" s="1">
        <v>1.5247300863265991</v>
      </c>
      <c r="C4794" s="1">
        <v>1.8827362060546875</v>
      </c>
      <c r="D4794" s="1">
        <v>0.72800236940383911</v>
      </c>
      <c r="E4794" s="1">
        <v>0.52998745441436768</v>
      </c>
      <c r="F4794" s="1">
        <v>0.38583213090896606</v>
      </c>
      <c r="G4794" s="1">
        <v>93.122688293457031</v>
      </c>
      <c r="H4794" s="1">
        <v>8671.8349609375</v>
      </c>
      <c r="I4794" s="1">
        <v>807544.625</v>
      </c>
      <c r="J4794" s="1">
        <v>87.244110107421875</v>
      </c>
      <c r="K4794" s="1">
        <v>7611.53466796875</v>
      </c>
      <c r="L4794" s="1">
        <v>664061.5625</v>
      </c>
      <c r="M4794" s="1">
        <v>139.92250061035156</v>
      </c>
      <c r="N4794" s="1">
        <v>19578.306640625</v>
      </c>
      <c r="O4794" s="1">
        <v>2739445.5</v>
      </c>
      <c r="P4794" s="1">
        <v>0.18512177467346191</v>
      </c>
      <c r="Q4794" s="1">
        <v>3.4270070493221283E-2</v>
      </c>
      <c r="R4794" s="1">
        <v>9.9999997764825821E-3</v>
      </c>
      <c r="S4794" s="1">
        <v>0.16776356101036072</v>
      </c>
      <c r="T4794" s="1">
        <v>2.8144612908363342E-2</v>
      </c>
      <c r="U4794" s="1">
        <v>9.9999997764825821E-3</v>
      </c>
      <c r="V4794" s="1">
        <v>108.84474945068359</v>
      </c>
      <c r="W4794" s="1">
        <v>11847.1796875</v>
      </c>
      <c r="X4794" s="1">
        <v>1289503.25</v>
      </c>
      <c r="Y4794" s="1">
        <v>85.051864624023438</v>
      </c>
      <c r="Z4794" s="1">
        <v>7233.81982421875</v>
      </c>
      <c r="AA4794" s="1">
        <v>615249.875</v>
      </c>
      <c r="AB4794" s="1">
        <v>0</v>
      </c>
      <c r="AE4794" s="17">
        <f t="shared" si="74"/>
        <v>0.5</v>
      </c>
      <c r="AF4794" cm="1">
        <f t="array" ref="AF4794">1/(1+EXP(-$AI$41-SUMPRODUCT(A4794:AA4794, TRANSPOSE($AI$42:$AI$68))))</f>
        <v>0.11114663802361129</v>
      </c>
      <c r="AG4794" cm="1">
        <f t="array" ref="AG4794">1/(1+EXP(-$AI$71-SUMPRODUCT(A4794:AA4794, TRANSPOSE($AI$72:$AI$98))))</f>
        <v>3.3297141629465878E-2</v>
      </c>
    </row>
    <row r="4795" spans="1:33" x14ac:dyDescent="0.35">
      <c r="A4795" s="1">
        <v>1.1643056869506836</v>
      </c>
      <c r="B4795" s="1">
        <v>1.3556077480316162</v>
      </c>
      <c r="C4795" s="1">
        <v>1.5783418416976929</v>
      </c>
      <c r="D4795" s="1">
        <v>0.47836017608642578</v>
      </c>
      <c r="E4795" s="1">
        <v>0.22882845997810364</v>
      </c>
      <c r="F4795" s="1">
        <v>0.1094624251127243</v>
      </c>
      <c r="G4795" s="1">
        <v>74.05889892578125</v>
      </c>
      <c r="H4795" s="1">
        <v>5484.720703125</v>
      </c>
      <c r="I4795" s="1">
        <v>406192.375</v>
      </c>
      <c r="J4795" s="1">
        <v>84.190299987792969</v>
      </c>
      <c r="K4795" s="1">
        <v>7088.0068359375</v>
      </c>
      <c r="L4795" s="1">
        <v>596741.375</v>
      </c>
      <c r="M4795" s="1">
        <v>142.23712158203125</v>
      </c>
      <c r="N4795" s="1">
        <v>20231.3984375</v>
      </c>
      <c r="O4795" s="1">
        <v>2877656</v>
      </c>
      <c r="P4795" s="1">
        <v>0.1713874340057373</v>
      </c>
      <c r="Q4795" s="1">
        <v>2.93736532330513E-2</v>
      </c>
      <c r="R4795" s="1">
        <v>9.9999997764825821E-3</v>
      </c>
      <c r="S4795" s="1">
        <v>0.16765709221363068</v>
      </c>
      <c r="T4795" s="1">
        <v>2.8108900412917137E-2</v>
      </c>
      <c r="U4795" s="1">
        <v>9.9999997764825821E-3</v>
      </c>
      <c r="V4795" s="1">
        <v>109.85668182373047</v>
      </c>
      <c r="W4795" s="1">
        <v>12068.490234375</v>
      </c>
      <c r="X4795" s="1">
        <v>1325804.375</v>
      </c>
      <c r="Y4795" s="1">
        <v>86.339424133300781</v>
      </c>
      <c r="Z4795" s="1">
        <v>7454.49609375</v>
      </c>
      <c r="AA4795" s="1">
        <v>643616.875</v>
      </c>
      <c r="AB4795" s="1">
        <v>0</v>
      </c>
      <c r="AE4795" s="17">
        <f t="shared" si="74"/>
        <v>0.5</v>
      </c>
      <c r="AF4795" cm="1">
        <f t="array" ref="AF4795">1/(1+EXP(-$AI$41-SUMPRODUCT(A4795:AA4795, TRANSPOSE($AI$42:$AI$68))))</f>
        <v>0.11799844157600008</v>
      </c>
      <c r="AG4795" cm="1">
        <f t="array" ref="AG4795">1/(1+EXP(-$AI$71-SUMPRODUCT(A4795:AA4795, TRANSPOSE($AI$72:$AI$98))))</f>
        <v>3.9162381268626617E-2</v>
      </c>
    </row>
    <row r="4796" spans="1:33" x14ac:dyDescent="0.35">
      <c r="A4796" s="1">
        <v>1.398533821105957</v>
      </c>
      <c r="B4796" s="1">
        <v>1.9558968544006348</v>
      </c>
      <c r="C4796" s="1">
        <v>2.7353878021240234</v>
      </c>
      <c r="D4796" s="1">
        <v>0.82703554630279541</v>
      </c>
      <c r="E4796" s="1">
        <v>0.68398779630661011</v>
      </c>
      <c r="F4796" s="1">
        <v>0.56568223237991333</v>
      </c>
      <c r="G4796" s="1">
        <v>39.461200714111328</v>
      </c>
      <c r="H4796" s="1">
        <v>1557.1864013671875</v>
      </c>
      <c r="I4796" s="1">
        <v>61448.4453125</v>
      </c>
      <c r="J4796" s="1">
        <v>78.839683532714844</v>
      </c>
      <c r="K4796" s="1">
        <v>6215.69580078125</v>
      </c>
      <c r="L4796" s="1">
        <v>490043.46875</v>
      </c>
      <c r="M4796" s="1">
        <v>149.23928833007813</v>
      </c>
      <c r="N4796" s="1">
        <v>22272.365234375</v>
      </c>
      <c r="O4796" s="1">
        <v>3323912</v>
      </c>
      <c r="P4796" s="1">
        <v>0.14752936363220215</v>
      </c>
      <c r="Q4796" s="1">
        <v>2.1764913573861122E-2</v>
      </c>
      <c r="R4796" s="1">
        <v>9.9999997764825821E-3</v>
      </c>
      <c r="S4796" s="1">
        <v>0.16498702764511108</v>
      </c>
      <c r="T4796" s="1">
        <v>2.7220718562602997E-2</v>
      </c>
      <c r="U4796" s="1">
        <v>9.9999997764825821E-3</v>
      </c>
      <c r="V4796" s="1">
        <v>109.58981323242188</v>
      </c>
      <c r="W4796" s="1">
        <v>12009.9267578125</v>
      </c>
      <c r="X4796" s="1">
        <v>1316165.625</v>
      </c>
      <c r="Y4796" s="1">
        <v>88.854545593261719</v>
      </c>
      <c r="Z4796" s="1">
        <v>7895.13037109375</v>
      </c>
      <c r="AA4796" s="1">
        <v>701518.1875</v>
      </c>
      <c r="AB4796" s="1">
        <v>0</v>
      </c>
      <c r="AE4796" s="17">
        <f t="shared" si="74"/>
        <v>0.5</v>
      </c>
      <c r="AF4796" cm="1">
        <f t="array" ref="AF4796">1/(1+EXP(-$AI$41-SUMPRODUCT(A4796:AA4796, TRANSPOSE($AI$42:$AI$68))))</f>
        <v>0.12390570061588903</v>
      </c>
      <c r="AG4796" cm="1">
        <f t="array" ref="AG4796">1/(1+EXP(-$AI$71-SUMPRODUCT(A4796:AA4796, TRANSPOSE($AI$72:$AI$98))))</f>
        <v>4.4739828294308837E-2</v>
      </c>
    </row>
    <row r="4797" spans="1:33" x14ac:dyDescent="0.35">
      <c r="A4797" s="1">
        <v>2.3201529979705811</v>
      </c>
      <c r="B4797" s="1">
        <v>5.3831100463867188</v>
      </c>
      <c r="C4797" s="1">
        <v>12.489638328552246</v>
      </c>
      <c r="D4797" s="1">
        <v>1.8711198568344116</v>
      </c>
      <c r="E4797" s="1">
        <v>3.5010895729064941</v>
      </c>
      <c r="F4797" s="1">
        <v>6.5509581565856934</v>
      </c>
      <c r="G4797" s="1">
        <v>24.930637359619141</v>
      </c>
      <c r="H4797" s="1">
        <v>621.53668212890625</v>
      </c>
      <c r="I4797" s="1">
        <v>15495.3056640625</v>
      </c>
      <c r="J4797" s="1">
        <v>74.294464111328125</v>
      </c>
      <c r="K4797" s="1">
        <v>5519.66748046875</v>
      </c>
      <c r="L4797" s="1">
        <v>410080.71875</v>
      </c>
      <c r="M4797" s="1">
        <v>164.87564086914063</v>
      </c>
      <c r="N4797" s="1">
        <v>27183.9765625</v>
      </c>
      <c r="O4797" s="1">
        <v>4481975.5</v>
      </c>
      <c r="P4797" s="1">
        <v>0.12565922737121582</v>
      </c>
      <c r="Q4797" s="1">
        <v>1.5790240839123726E-2</v>
      </c>
      <c r="R4797" s="1">
        <v>9.9999997764825821E-3</v>
      </c>
      <c r="S4797" s="1">
        <v>0.1562926173210144</v>
      </c>
      <c r="T4797" s="1">
        <v>2.4427382275462151E-2</v>
      </c>
      <c r="U4797" s="1">
        <v>9.9999997764825821E-3</v>
      </c>
      <c r="V4797" s="1">
        <v>112.32331085205078</v>
      </c>
      <c r="W4797" s="1">
        <v>12616.5263671875</v>
      </c>
      <c r="X4797" s="1">
        <v>1417130</v>
      </c>
      <c r="Y4797" s="1">
        <v>96.147369384765625</v>
      </c>
      <c r="Z4797" s="1">
        <v>9244.31640625</v>
      </c>
      <c r="AA4797" s="1">
        <v>888816.75</v>
      </c>
      <c r="AB4797" s="1">
        <v>0</v>
      </c>
      <c r="AE4797" s="17">
        <f t="shared" si="74"/>
        <v>0.5</v>
      </c>
      <c r="AF4797" cm="1">
        <f t="array" ref="AF4797">1/(1+EXP(-$AI$41-SUMPRODUCT(A4797:AA4797, TRANSPOSE($AI$42:$AI$68))))</f>
        <v>0.12681676692527705</v>
      </c>
      <c r="AG4797" cm="1">
        <f t="array" ref="AG4797">1/(1+EXP(-$AI$71-SUMPRODUCT(A4797:AA4797, TRANSPOSE($AI$72:$AI$98))))</f>
        <v>4.8677479592626839E-2</v>
      </c>
    </row>
    <row r="4798" spans="1:33" x14ac:dyDescent="0.35">
      <c r="A4798" s="1">
        <v>2.0941028594970703</v>
      </c>
      <c r="B4798" s="1">
        <v>4.3852667808532715</v>
      </c>
      <c r="C4798" s="1">
        <v>9.1831998825073242</v>
      </c>
      <c r="D4798" s="1">
        <v>1.8603657484054565</v>
      </c>
      <c r="E4798" s="1">
        <v>3.4609606266021729</v>
      </c>
      <c r="F4798" s="1">
        <v>6.4386529922485352</v>
      </c>
      <c r="G4798" s="1">
        <v>20.265687942504883</v>
      </c>
      <c r="H4798" s="1">
        <v>410.6981201171875</v>
      </c>
      <c r="I4798" s="1">
        <v>8323.080078125</v>
      </c>
      <c r="J4798" s="1">
        <v>73.347404479980469</v>
      </c>
      <c r="K4798" s="1">
        <v>5379.841796875</v>
      </c>
      <c r="L4798" s="1">
        <v>394597.4375</v>
      </c>
      <c r="M4798" s="1">
        <v>172.54460144042969</v>
      </c>
      <c r="N4798" s="1">
        <v>29771.638671875</v>
      </c>
      <c r="O4798" s="1">
        <v>5136935.5</v>
      </c>
      <c r="P4798" s="1">
        <v>0.1154792308807373</v>
      </c>
      <c r="Q4798" s="1">
        <v>1.3335452415049076E-2</v>
      </c>
      <c r="R4798" s="1">
        <v>9.9999997764825821E-3</v>
      </c>
      <c r="S4798" s="1">
        <v>0.15582206845283508</v>
      </c>
      <c r="T4798" s="1">
        <v>2.4280516430735588E-2</v>
      </c>
      <c r="U4798" s="1">
        <v>9.9999997764825821E-3</v>
      </c>
      <c r="V4798" s="1">
        <v>113.80110168457031</v>
      </c>
      <c r="W4798" s="1">
        <v>12950.6904296875</v>
      </c>
      <c r="X4798" s="1">
        <v>1473802.875</v>
      </c>
      <c r="Y4798" s="1">
        <v>99.659591674804688</v>
      </c>
      <c r="Z4798" s="1">
        <v>9932.0341796875</v>
      </c>
      <c r="AA4798" s="1">
        <v>989822.5</v>
      </c>
      <c r="AB4798" s="1">
        <v>0</v>
      </c>
      <c r="AE4798" s="17">
        <f t="shared" si="74"/>
        <v>0.5</v>
      </c>
      <c r="AF4798" cm="1">
        <f t="array" ref="AF4798">1/(1+EXP(-$AI$41-SUMPRODUCT(A4798:AA4798, TRANSPOSE($AI$42:$AI$68))))</f>
        <v>0.13047281544567141</v>
      </c>
      <c r="AG4798" cm="1">
        <f t="array" ref="AG4798">1/(1+EXP(-$AI$71-SUMPRODUCT(A4798:AA4798, TRANSPOSE($AI$72:$AI$98))))</f>
        <v>5.2922924483633102E-2</v>
      </c>
    </row>
    <row r="4799" spans="1:33" x14ac:dyDescent="0.35">
      <c r="A4799" s="1">
        <v>2.3959484100341797</v>
      </c>
      <c r="B4799" s="1">
        <v>5.7405686378479004</v>
      </c>
      <c r="C4799" s="1">
        <v>13.754106521606445</v>
      </c>
      <c r="D4799" s="1">
        <v>2.3034765720367432</v>
      </c>
      <c r="E4799" s="1">
        <v>5.306004524230957</v>
      </c>
      <c r="F4799" s="1">
        <v>12.222256660461426</v>
      </c>
      <c r="G4799" s="1">
        <v>17.140914916992188</v>
      </c>
      <c r="H4799" s="1">
        <v>293.81097412109375</v>
      </c>
      <c r="I4799" s="1">
        <v>5036.18896484375</v>
      </c>
      <c r="J4799" s="1">
        <v>76.930862426757813</v>
      </c>
      <c r="K4799" s="1">
        <v>5918.357421875</v>
      </c>
      <c r="L4799" s="1">
        <v>455304.34375</v>
      </c>
      <c r="M4799" s="1">
        <v>194.87696838378906</v>
      </c>
      <c r="N4799" s="1">
        <v>37977.03125</v>
      </c>
      <c r="O4799" s="1">
        <v>7400849</v>
      </c>
      <c r="P4799" s="1">
        <v>0.1036832332611084</v>
      </c>
      <c r="Q4799" s="1">
        <v>1.0750212706625462E-2</v>
      </c>
      <c r="R4799" s="1">
        <v>9.9999997764825821E-3</v>
      </c>
      <c r="S4799" s="1">
        <v>0.15613950788974762</v>
      </c>
      <c r="T4799" s="1">
        <v>2.4379545822739601E-2</v>
      </c>
      <c r="U4799" s="1">
        <v>9.9999997764825821E-3</v>
      </c>
      <c r="V4799" s="1">
        <v>119.46279907226563</v>
      </c>
      <c r="W4799" s="1">
        <v>14271.3603515625</v>
      </c>
      <c r="X4799" s="1">
        <v>1704896.625</v>
      </c>
      <c r="Y4799" s="1">
        <v>107.83940887451172</v>
      </c>
      <c r="Z4799" s="1">
        <v>11629.337890625</v>
      </c>
      <c r="AA4799" s="1">
        <v>1254101</v>
      </c>
      <c r="AB4799" s="1">
        <v>0</v>
      </c>
      <c r="AE4799" s="17">
        <f t="shared" si="74"/>
        <v>0.5</v>
      </c>
      <c r="AF4799" cm="1">
        <f t="array" ref="AF4799">1/(1+EXP(-$AI$41-SUMPRODUCT(A4799:AA4799, TRANSPOSE($AI$42:$AI$68))))</f>
        <v>0.13362085312546931</v>
      </c>
      <c r="AG4799" cm="1">
        <f t="array" ref="AG4799">1/(1+EXP(-$AI$71-SUMPRODUCT(A4799:AA4799, TRANSPOSE($AI$72:$AI$98))))</f>
        <v>5.6673598683716249E-2</v>
      </c>
    </row>
    <row r="4800" spans="1:33" x14ac:dyDescent="0.35">
      <c r="A4800" s="1">
        <v>2.5718703269958496</v>
      </c>
      <c r="B4800" s="1">
        <v>6.6145172119140625</v>
      </c>
      <c r="C4800" s="1">
        <v>17.011680603027344</v>
      </c>
      <c r="D4800" s="1">
        <v>2.5297820568084717</v>
      </c>
      <c r="E4800" s="1">
        <v>6.3997974395751953</v>
      </c>
      <c r="F4800" s="1">
        <v>16.190092086791992</v>
      </c>
      <c r="G4800" s="1">
        <v>16.536993026733398</v>
      </c>
      <c r="H4800" s="1">
        <v>273.47213745117188</v>
      </c>
      <c r="I4800" s="1">
        <v>4522.40673828125</v>
      </c>
      <c r="J4800" s="1">
        <v>78.991920471191406</v>
      </c>
      <c r="K4800" s="1">
        <v>6239.7236328125</v>
      </c>
      <c r="L4800" s="1">
        <v>492887.75</v>
      </c>
      <c r="M4800" s="1">
        <v>204.8135986328125</v>
      </c>
      <c r="N4800" s="1">
        <v>41948.609375</v>
      </c>
      <c r="O4800" s="1">
        <v>8591646</v>
      </c>
      <c r="P4800" s="1">
        <v>0.10003352165222168</v>
      </c>
      <c r="Q4800" s="1">
        <v>1.0006705299019814E-2</v>
      </c>
      <c r="R4800" s="1">
        <v>9.9999997764825821E-3</v>
      </c>
      <c r="S4800" s="1">
        <v>0.16183438897132874</v>
      </c>
      <c r="T4800" s="1">
        <v>2.6190370321273804E-2</v>
      </c>
      <c r="U4800" s="1">
        <v>9.9999997764825821E-3</v>
      </c>
      <c r="V4800" s="1">
        <v>120.31293487548828</v>
      </c>
      <c r="W4800" s="1">
        <v>14475.2021484375</v>
      </c>
      <c r="X4800" s="1">
        <v>1741554.125</v>
      </c>
      <c r="Y4800" s="1">
        <v>111.86592102050781</v>
      </c>
      <c r="Z4800" s="1">
        <v>12513.984375</v>
      </c>
      <c r="AA4800" s="1">
        <v>1399888.375</v>
      </c>
      <c r="AB4800" s="1">
        <v>0</v>
      </c>
      <c r="AE4800" s="17">
        <f t="shared" si="74"/>
        <v>0.5</v>
      </c>
      <c r="AF4800" cm="1">
        <f t="array" ref="AF4800">1/(1+EXP(-$AI$41-SUMPRODUCT(A4800:AA4800, TRANSPOSE($AI$42:$AI$68))))</f>
        <v>0.13610006957448598</v>
      </c>
      <c r="AG4800" cm="1">
        <f t="array" ref="AG4800">1/(1+EXP(-$AI$71-SUMPRODUCT(A4800:AA4800, TRANSPOSE($AI$72:$AI$98))))</f>
        <v>5.9582156334621973E-2</v>
      </c>
    </row>
    <row r="4801" spans="1:33" x14ac:dyDescent="0.35">
      <c r="A4801" s="1">
        <v>2.4881453514099121</v>
      </c>
      <c r="B4801" s="1">
        <v>6.1908674240112305</v>
      </c>
      <c r="C4801" s="1">
        <v>15.403778076171875</v>
      </c>
      <c r="D4801" s="1">
        <v>2.4874939918518066</v>
      </c>
      <c r="E4801" s="1">
        <v>6.1876263618469238</v>
      </c>
      <c r="F4801" s="1">
        <v>15.391683578491211</v>
      </c>
      <c r="G4801" s="1">
        <v>16.970792770385742</v>
      </c>
      <c r="H4801" s="1">
        <v>288.0078125</v>
      </c>
      <c r="I4801" s="1">
        <v>4887.720703125</v>
      </c>
      <c r="J4801" s="1">
        <v>85.653564453125</v>
      </c>
      <c r="K4801" s="1">
        <v>7336.533203125</v>
      </c>
      <c r="L4801" s="1">
        <v>628400.1875</v>
      </c>
      <c r="M4801" s="1">
        <v>224.27517700195313</v>
      </c>
      <c r="N4801" s="1">
        <v>50299.35546875</v>
      </c>
      <c r="O4801" s="1">
        <v>11280897</v>
      </c>
      <c r="P4801" s="1">
        <v>0.10558056831359863</v>
      </c>
      <c r="Q4801" s="1">
        <v>1.1147256009280682E-2</v>
      </c>
      <c r="R4801" s="1">
        <v>9.9999997764825821E-3</v>
      </c>
      <c r="S4801" s="1">
        <v>0.17568498849868774</v>
      </c>
      <c r="T4801" s="1">
        <v>3.0865214765071869E-2</v>
      </c>
      <c r="U4801" s="1">
        <v>9.9999997764825821E-3</v>
      </c>
      <c r="V4801" s="1">
        <v>120.15462493896484</v>
      </c>
      <c r="W4801" s="1">
        <v>14437.1337890625</v>
      </c>
      <c r="X4801" s="1">
        <v>1734688.375</v>
      </c>
      <c r="Y4801" s="1">
        <v>121.52340698242188</v>
      </c>
      <c r="Z4801" s="1">
        <v>14767.9384765625</v>
      </c>
      <c r="AA4801" s="1">
        <v>1794650.25</v>
      </c>
      <c r="AB4801" s="1">
        <v>0</v>
      </c>
      <c r="AE4801" s="17">
        <f t="shared" si="74"/>
        <v>0.5</v>
      </c>
      <c r="AF4801" cm="1">
        <f t="array" ref="AF4801">1/(1+EXP(-$AI$41-SUMPRODUCT(A4801:AA4801, TRANSPOSE($AI$42:$AI$68))))</f>
        <v>0.13517031964116791</v>
      </c>
      <c r="AG4801" cm="1">
        <f t="array" ref="AG4801">1/(1+EXP(-$AI$71-SUMPRODUCT(A4801:AA4801, TRANSPOSE($AI$72:$AI$98))))</f>
        <v>5.7664430250849906E-2</v>
      </c>
    </row>
    <row r="4802" spans="1:33" x14ac:dyDescent="0.35">
      <c r="A4802" s="1">
        <v>2.4475781917572021</v>
      </c>
      <c r="B4802" s="1">
        <v>5.9906392097473145</v>
      </c>
      <c r="C4802" s="1">
        <v>14.662557601928711</v>
      </c>
      <c r="D4802" s="1">
        <v>2.4190218448638916</v>
      </c>
      <c r="E4802" s="1">
        <v>5.8516664505004883</v>
      </c>
      <c r="F4802" s="1">
        <v>14.155309677124023</v>
      </c>
      <c r="G4802" s="1">
        <v>18.514242172241211</v>
      </c>
      <c r="H4802" s="1">
        <v>342.77716064453125</v>
      </c>
      <c r="I4802" s="1">
        <v>6346.25927734375</v>
      </c>
      <c r="J4802" s="1">
        <v>90.696517944335938</v>
      </c>
      <c r="K4802" s="1">
        <v>8225.8583984375</v>
      </c>
      <c r="L4802" s="1">
        <v>746056.6875</v>
      </c>
      <c r="M4802" s="1">
        <v>232.14152526855469</v>
      </c>
      <c r="N4802" s="1">
        <v>53889.6875</v>
      </c>
      <c r="O4802" s="1">
        <v>12510034</v>
      </c>
      <c r="P4802" s="1">
        <v>0.11245965957641602</v>
      </c>
      <c r="Q4802" s="1">
        <v>1.264717523008585E-2</v>
      </c>
      <c r="R4802" s="1">
        <v>9.9999997764825821E-3</v>
      </c>
      <c r="S4802" s="1">
        <v>0.18212969601154327</v>
      </c>
      <c r="T4802" s="1">
        <v>3.3171225339174271E-2</v>
      </c>
      <c r="U4802" s="1">
        <v>9.9999997764825821E-3</v>
      </c>
      <c r="V4802" s="1">
        <v>119.48082733154297</v>
      </c>
      <c r="W4802" s="1">
        <v>14275.66796875</v>
      </c>
      <c r="X4802" s="1">
        <v>1705668.625</v>
      </c>
      <c r="Y4802" s="1">
        <v>125.9356689453125</v>
      </c>
      <c r="Z4802" s="1">
        <v>15859.79296875</v>
      </c>
      <c r="AA4802" s="1">
        <v>1997313.625</v>
      </c>
      <c r="AB4802" s="1">
        <v>0</v>
      </c>
      <c r="AE4802" s="17">
        <f t="shared" si="74"/>
        <v>0.5</v>
      </c>
      <c r="AF4802" cm="1">
        <f t="array" ref="AF4802">1/(1+EXP(-$AI$41-SUMPRODUCT(A4802:AA4802, TRANSPOSE($AI$42:$AI$68))))</f>
        <v>0.13202717100112765</v>
      </c>
      <c r="AG4802" cm="1">
        <f t="array" ref="AG4802">1/(1+EXP(-$AI$71-SUMPRODUCT(A4802:AA4802, TRANSPOSE($AI$72:$AI$98))))</f>
        <v>5.3464700780659173E-2</v>
      </c>
    </row>
    <row r="4803" spans="1:33" x14ac:dyDescent="0.35">
      <c r="A4803" s="1">
        <v>2.1280159950256348</v>
      </c>
      <c r="B4803" s="1">
        <v>4.5284519195556641</v>
      </c>
      <c r="C4803" s="1">
        <v>9.6366186141967773</v>
      </c>
      <c r="D4803" s="1">
        <v>1.9863260984420776</v>
      </c>
      <c r="E4803" s="1">
        <v>3.9454913139343262</v>
      </c>
      <c r="F4803" s="1">
        <v>7.8370323181152344</v>
      </c>
      <c r="G4803" s="1">
        <v>24.095300674438477</v>
      </c>
      <c r="H4803" s="1">
        <v>580.58349609375</v>
      </c>
      <c r="I4803" s="1">
        <v>13989.333984375</v>
      </c>
      <c r="J4803" s="1">
        <v>99.793243408203125</v>
      </c>
      <c r="K4803" s="1">
        <v>9958.69140625</v>
      </c>
      <c r="L4803" s="1">
        <v>993810.125</v>
      </c>
      <c r="M4803" s="1">
        <v>244.7877197265625</v>
      </c>
      <c r="N4803" s="1">
        <v>59921.02734375</v>
      </c>
      <c r="O4803" s="1">
        <v>14667932</v>
      </c>
      <c r="P4803" s="1">
        <v>0.13103079795837402</v>
      </c>
      <c r="Q4803" s="1">
        <v>1.716906949877739E-2</v>
      </c>
      <c r="R4803" s="1">
        <v>9.9999997764825821E-3</v>
      </c>
      <c r="S4803" s="1">
        <v>0.19392149150371552</v>
      </c>
      <c r="T4803" s="1">
        <v>3.7605546414852142E-2</v>
      </c>
      <c r="U4803" s="1">
        <v>9.9999997764825821E-3</v>
      </c>
      <c r="V4803" s="1">
        <v>117.13225555419922</v>
      </c>
      <c r="W4803" s="1">
        <v>13719.96484375</v>
      </c>
      <c r="X4803" s="1">
        <v>1607050.5</v>
      </c>
      <c r="Y4803" s="1">
        <v>133.77186584472656</v>
      </c>
      <c r="Z4803" s="1">
        <v>17894.912109375</v>
      </c>
      <c r="AA4803" s="1">
        <v>2393835.75</v>
      </c>
      <c r="AB4803" s="1">
        <v>0</v>
      </c>
      <c r="AE4803" s="17">
        <f t="shared" ref="AE4803:AE4866" si="75">0.5</f>
        <v>0.5</v>
      </c>
      <c r="AF4803" cm="1">
        <f t="array" ref="AF4803">1/(1+EXP(-$AI$41-SUMPRODUCT(A4803:AA4803, TRANSPOSE($AI$42:$AI$68))))</f>
        <v>0.12353371273205678</v>
      </c>
      <c r="AG4803" cm="1">
        <f t="array" ref="AG4803">1/(1+EXP(-$AI$71-SUMPRODUCT(A4803:AA4803, TRANSPOSE($AI$72:$AI$98))))</f>
        <v>4.3261433206976993E-2</v>
      </c>
    </row>
    <row r="4804" spans="1:33" x14ac:dyDescent="0.35">
      <c r="A4804" s="1">
        <v>1.9198603630065918</v>
      </c>
      <c r="B4804" s="1">
        <v>3.685863733291626</v>
      </c>
      <c r="C4804" s="1">
        <v>7.0763440132141113</v>
      </c>
      <c r="D4804" s="1">
        <v>1.6313344240188599</v>
      </c>
      <c r="E4804" s="1">
        <v>2.6612520217895508</v>
      </c>
      <c r="F4804" s="1">
        <v>4.3413920402526855</v>
      </c>
      <c r="G4804" s="1">
        <v>31.823423385620117</v>
      </c>
      <c r="H4804" s="1">
        <v>1012.7302856445313</v>
      </c>
      <c r="I4804" s="1">
        <v>32228.544921875</v>
      </c>
      <c r="J4804" s="1">
        <v>102.33819580078125</v>
      </c>
      <c r="K4804" s="1">
        <v>10473.1064453125</v>
      </c>
      <c r="L4804" s="1">
        <v>1071798.75</v>
      </c>
      <c r="M4804" s="1">
        <v>248.84185791015625</v>
      </c>
      <c r="N4804" s="1">
        <v>61922.26953125</v>
      </c>
      <c r="O4804" s="1">
        <v>15408853</v>
      </c>
      <c r="P4804" s="1">
        <v>0.14620018005371094</v>
      </c>
      <c r="Q4804" s="1">
        <v>2.1374491974711418E-2</v>
      </c>
      <c r="R4804" s="1">
        <v>9.9999997764825821E-3</v>
      </c>
      <c r="S4804" s="1">
        <v>0.19471225142478943</v>
      </c>
      <c r="T4804" s="1">
        <v>3.7912860512733459E-2</v>
      </c>
      <c r="U4804" s="1">
        <v>9.9999997764825821E-3</v>
      </c>
      <c r="V4804" s="1">
        <v>117.22451782226563</v>
      </c>
      <c r="W4804" s="1">
        <v>13741.587890625</v>
      </c>
      <c r="X4804" s="1">
        <v>1610851</v>
      </c>
      <c r="Y4804" s="1">
        <v>134.76438903808594</v>
      </c>
      <c r="Z4804" s="1">
        <v>18161.44140625</v>
      </c>
      <c r="AA4804" s="1">
        <v>2447515.5</v>
      </c>
      <c r="AB4804" s="1">
        <v>0</v>
      </c>
      <c r="AE4804" s="17">
        <f t="shared" si="75"/>
        <v>0.5</v>
      </c>
      <c r="AF4804" cm="1">
        <f t="array" ref="AF4804">1/(1+EXP(-$AI$41-SUMPRODUCT(A4804:AA4804, TRANSPOSE($AI$42:$AI$68))))</f>
        <v>0.1196503539779149</v>
      </c>
      <c r="AG4804" cm="1">
        <f t="array" ref="AG4804">1/(1+EXP(-$AI$71-SUMPRODUCT(A4804:AA4804, TRANSPOSE($AI$72:$AI$98))))</f>
        <v>3.8976206919299122E-2</v>
      </c>
    </row>
    <row r="4805" spans="1:33" x14ac:dyDescent="0.35">
      <c r="A4805" s="1">
        <v>1.5286332368850708</v>
      </c>
      <c r="B4805" s="1">
        <v>2.3367195129394531</v>
      </c>
      <c r="C4805" s="1">
        <v>3.5719871520996094</v>
      </c>
      <c r="D4805" s="1">
        <v>0.97899776697158813</v>
      </c>
      <c r="E4805" s="1">
        <v>0.95843660831451416</v>
      </c>
      <c r="F4805" s="1">
        <v>0.93830734491348267</v>
      </c>
      <c r="G4805" s="1">
        <v>48.823860168457031</v>
      </c>
      <c r="H4805" s="1">
        <v>2383.769287109375</v>
      </c>
      <c r="I4805" s="1">
        <v>116384.8203125</v>
      </c>
      <c r="J4805" s="1">
        <v>103.15098571777344</v>
      </c>
      <c r="K4805" s="1">
        <v>10640.1259765625</v>
      </c>
      <c r="L4805" s="1">
        <v>1097539.5</v>
      </c>
      <c r="M4805" s="1">
        <v>254.52993774414063</v>
      </c>
      <c r="N4805" s="1">
        <v>64785.48828125</v>
      </c>
      <c r="O4805" s="1">
        <v>16489847</v>
      </c>
      <c r="P4805" s="1">
        <v>0.17016363143920898</v>
      </c>
      <c r="Q4805" s="1">
        <v>2.8955660760402679E-2</v>
      </c>
      <c r="R4805" s="1">
        <v>9.9999997764825821E-3</v>
      </c>
      <c r="S4805" s="1">
        <v>0.19704185426235199</v>
      </c>
      <c r="T4805" s="1">
        <v>3.8825493305921555E-2</v>
      </c>
      <c r="U4805" s="1">
        <v>9.9999997764825821E-3</v>
      </c>
      <c r="V4805" s="1">
        <v>119.8978271484375</v>
      </c>
      <c r="W4805" s="1">
        <v>14375.4892578125</v>
      </c>
      <c r="X4805" s="1">
        <v>1723589.875</v>
      </c>
      <c r="Y4805" s="1">
        <v>134.79164123535156</v>
      </c>
      <c r="Z4805" s="1">
        <v>18168.787109375</v>
      </c>
      <c r="AA4805" s="1">
        <v>2449000.5</v>
      </c>
      <c r="AB4805" s="1">
        <v>0</v>
      </c>
      <c r="AE4805" s="17">
        <f t="shared" si="75"/>
        <v>0.5</v>
      </c>
      <c r="AF4805" cm="1">
        <f t="array" ref="AF4805">1/(1+EXP(-$AI$41-SUMPRODUCT(A4805:AA4805, TRANSPOSE($AI$42:$AI$68))))</f>
        <v>0.11781161660794064</v>
      </c>
      <c r="AG4805" cm="1">
        <f t="array" ref="AG4805">1/(1+EXP(-$AI$71-SUMPRODUCT(A4805:AA4805, TRANSPOSE($AI$72:$AI$98))))</f>
        <v>3.6686237659457097E-2</v>
      </c>
    </row>
    <row r="4806" spans="1:33" x14ac:dyDescent="0.35">
      <c r="A4806" s="1">
        <v>1.3538986444473267</v>
      </c>
      <c r="B4806" s="1">
        <v>1.8330415487289429</v>
      </c>
      <c r="C4806" s="1">
        <v>2.4817523956298828</v>
      </c>
      <c r="D4806" s="1">
        <v>0.88063418865203857</v>
      </c>
      <c r="E4806" s="1">
        <v>0.7755165696144104</v>
      </c>
      <c r="F4806" s="1">
        <v>0.68294638395309448</v>
      </c>
      <c r="G4806" s="1">
        <v>48.700717926025391</v>
      </c>
      <c r="H4806" s="1">
        <v>2371.760009765625</v>
      </c>
      <c r="I4806" s="1">
        <v>115506.4140625</v>
      </c>
      <c r="J4806" s="1">
        <v>106.55645751953125</v>
      </c>
      <c r="K4806" s="1">
        <v>11354.2783203125</v>
      </c>
      <c r="L4806" s="1">
        <v>1209871.75</v>
      </c>
      <c r="M4806" s="1">
        <v>257.4141845703125</v>
      </c>
      <c r="N4806" s="1">
        <v>66262.0625</v>
      </c>
      <c r="O4806" s="1">
        <v>17056794</v>
      </c>
      <c r="P4806" s="1">
        <v>0.18047833442687988</v>
      </c>
      <c r="Q4806" s="1">
        <v>3.2572429627180099E-2</v>
      </c>
      <c r="R4806" s="1">
        <v>9.9999997764825821E-3</v>
      </c>
      <c r="S4806" s="1">
        <v>0.19644033908843994</v>
      </c>
      <c r="T4806" s="1">
        <v>3.8588806986808777E-2</v>
      </c>
      <c r="U4806" s="1">
        <v>9.9999997764825821E-3</v>
      </c>
      <c r="V4806" s="1">
        <v>121.80506134033203</v>
      </c>
      <c r="W4806" s="1">
        <v>14836.47265625</v>
      </c>
      <c r="X4806" s="1">
        <v>1807157.5</v>
      </c>
      <c r="Y4806" s="1">
        <v>134.84307861328125</v>
      </c>
      <c r="Z4806" s="1">
        <v>18182.65625</v>
      </c>
      <c r="AA4806" s="1">
        <v>2451805.25</v>
      </c>
      <c r="AB4806" s="1">
        <v>0</v>
      </c>
      <c r="AE4806" s="17">
        <f t="shared" si="75"/>
        <v>0.5</v>
      </c>
      <c r="AF4806" cm="1">
        <f t="array" ref="AF4806">1/(1+EXP(-$AI$41-SUMPRODUCT(A4806:AA4806, TRANSPOSE($AI$42:$AI$68))))</f>
        <v>0.11645060642470395</v>
      </c>
      <c r="AG4806" cm="1">
        <f t="array" ref="AG4806">1/(1+EXP(-$AI$71-SUMPRODUCT(A4806:AA4806, TRANSPOSE($AI$72:$AI$98))))</f>
        <v>3.5320618556693849E-2</v>
      </c>
    </row>
    <row r="4807" spans="1:33" x14ac:dyDescent="0.35">
      <c r="A4807" s="1">
        <v>1.1460297107696533</v>
      </c>
      <c r="B4807" s="1">
        <v>1.3133840560913086</v>
      </c>
      <c r="C4807" s="1">
        <v>1.5051771402359009</v>
      </c>
      <c r="D4807" s="1">
        <v>0.64271223545074463</v>
      </c>
      <c r="E4807" s="1">
        <v>0.41307902336120605</v>
      </c>
      <c r="F4807" s="1">
        <v>0.26549094915390015</v>
      </c>
      <c r="G4807" s="1">
        <v>74.291023254394531</v>
      </c>
      <c r="H4807" s="1">
        <v>5519.15625</v>
      </c>
      <c r="I4807" s="1">
        <v>410023.75</v>
      </c>
      <c r="J4807" s="1">
        <v>110.27488708496094</v>
      </c>
      <c r="K4807" s="1">
        <v>12160.55078125</v>
      </c>
      <c r="L4807" s="1">
        <v>1341003.375</v>
      </c>
      <c r="M4807" s="1">
        <v>259.58901977539063</v>
      </c>
      <c r="N4807" s="1">
        <v>67386.4609375</v>
      </c>
      <c r="O4807" s="1">
        <v>17492784</v>
      </c>
      <c r="P4807" s="1">
        <v>0.20179128646850586</v>
      </c>
      <c r="Q4807" s="1">
        <v>4.0719721466302872E-2</v>
      </c>
      <c r="R4807" s="1">
        <v>9.9999997764825821E-3</v>
      </c>
      <c r="S4807" s="1">
        <v>0.18437780439853668</v>
      </c>
      <c r="T4807" s="1">
        <v>3.3995173871517181E-2</v>
      </c>
      <c r="U4807" s="1">
        <v>9.9999997764825821E-3</v>
      </c>
      <c r="V4807" s="1">
        <v>126.19569396972656</v>
      </c>
      <c r="W4807" s="1">
        <v>15925.353515625</v>
      </c>
      <c r="X4807" s="1">
        <v>2009711</v>
      </c>
      <c r="Y4807" s="1">
        <v>137.05526733398438</v>
      </c>
      <c r="Z4807" s="1">
        <v>18784.146484375</v>
      </c>
      <c r="AA4807" s="1">
        <v>2574466.25</v>
      </c>
      <c r="AB4807" s="1">
        <v>0</v>
      </c>
      <c r="AE4807" s="17">
        <f t="shared" si="75"/>
        <v>0.5</v>
      </c>
      <c r="AF4807" cm="1">
        <f t="array" ref="AF4807">1/(1+EXP(-$AI$41-SUMPRODUCT(A4807:AA4807, TRANSPOSE($AI$42:$AI$68))))</f>
        <v>0.10993491920675535</v>
      </c>
      <c r="AG4807" cm="1">
        <f t="array" ref="AG4807">1/(1+EXP(-$AI$71-SUMPRODUCT(A4807:AA4807, TRANSPOSE($AI$72:$AI$98))))</f>
        <v>3.0098279554185179E-2</v>
      </c>
    </row>
    <row r="4808" spans="1:33" x14ac:dyDescent="0.35">
      <c r="A4808" s="1">
        <v>1.0813143253326416</v>
      </c>
      <c r="B4808" s="1">
        <v>1.1692407131195068</v>
      </c>
      <c r="C4808" s="1">
        <v>1.2643166780471802</v>
      </c>
      <c r="D4808" s="1">
        <v>0.62381130456924438</v>
      </c>
      <c r="E4808" s="1">
        <v>0.3891405463218689</v>
      </c>
      <c r="F4808" s="1">
        <v>0.24275027215480804</v>
      </c>
      <c r="G4808" s="1">
        <v>91.828804016113281</v>
      </c>
      <c r="H4808" s="1">
        <v>8432.529296875</v>
      </c>
      <c r="I4808" s="1">
        <v>774349.0625</v>
      </c>
      <c r="J4808" s="1">
        <v>106.30510711669922</v>
      </c>
      <c r="K4808" s="1">
        <v>11300.775390625</v>
      </c>
      <c r="L4808" s="1">
        <v>1201330.125</v>
      </c>
      <c r="M4808" s="1">
        <v>260.17599487304688</v>
      </c>
      <c r="N4808" s="1">
        <v>67691.546875</v>
      </c>
      <c r="O4808" s="1">
        <v>17611716</v>
      </c>
      <c r="P4808" s="1">
        <v>0.20991897583007813</v>
      </c>
      <c r="Q4808" s="1">
        <v>4.4065974652767181E-2</v>
      </c>
      <c r="R4808" s="1">
        <v>9.9999997764825821E-3</v>
      </c>
      <c r="S4808" s="1">
        <v>0.17775379121303558</v>
      </c>
      <c r="T4808" s="1">
        <v>3.1596411019563675E-2</v>
      </c>
      <c r="U4808" s="1">
        <v>9.9999997764825821E-3</v>
      </c>
      <c r="V4808" s="1">
        <v>127.70601654052734</v>
      </c>
      <c r="W4808" s="1">
        <v>16308.8271484375</v>
      </c>
      <c r="X4808" s="1">
        <v>2082735.25</v>
      </c>
      <c r="Y4808" s="1">
        <v>137.97209167480469</v>
      </c>
      <c r="Z4808" s="1">
        <v>19036.298828125</v>
      </c>
      <c r="AA4808" s="1">
        <v>2626477.75</v>
      </c>
      <c r="AB4808" s="1">
        <v>0</v>
      </c>
      <c r="AE4808" s="17">
        <f t="shared" si="75"/>
        <v>0.5</v>
      </c>
      <c r="AF4808" cm="1">
        <f t="array" ref="AF4808">1/(1+EXP(-$AI$41-SUMPRODUCT(A4808:AA4808, TRANSPOSE($AI$42:$AI$68))))</f>
        <v>0.10733060958532152</v>
      </c>
      <c r="AG4808" cm="1">
        <f t="array" ref="AG4808">1/(1+EXP(-$AI$71-SUMPRODUCT(A4808:AA4808, TRANSPOSE($AI$72:$AI$98))))</f>
        <v>2.8371131474421635E-2</v>
      </c>
    </row>
    <row r="4809" spans="1:33" x14ac:dyDescent="0.35">
      <c r="A4809" s="1">
        <v>0.96653258800506592</v>
      </c>
      <c r="B4809" s="1">
        <v>0.93418526649475098</v>
      </c>
      <c r="C4809" s="1">
        <v>0.90292048454284668</v>
      </c>
      <c r="D4809" s="1">
        <v>0.72730255126953125</v>
      </c>
      <c r="E4809" s="1">
        <v>0.52896898984909058</v>
      </c>
      <c r="F4809" s="1">
        <v>0.38472050428390503</v>
      </c>
      <c r="G4809" s="1">
        <v>120.61104583740234</v>
      </c>
      <c r="H4809" s="1">
        <v>14547.0244140625</v>
      </c>
      <c r="I4809" s="1">
        <v>1754531.875</v>
      </c>
      <c r="J4809" s="1">
        <v>99.12017822265625</v>
      </c>
      <c r="K4809" s="1">
        <v>9824.8095703125</v>
      </c>
      <c r="L4809" s="1">
        <v>973836.875</v>
      </c>
      <c r="M4809" s="1">
        <v>259.28042602539063</v>
      </c>
      <c r="N4809" s="1">
        <v>67226.3359375</v>
      </c>
      <c r="O4809" s="1">
        <v>17430474</v>
      </c>
      <c r="P4809" s="1">
        <v>0.22300982475280762</v>
      </c>
      <c r="Q4809" s="1">
        <v>4.9733381718397141E-2</v>
      </c>
      <c r="R4809" s="1">
        <v>1.109103299677372E-2</v>
      </c>
      <c r="S4809" s="1">
        <v>0.1602357029914856</v>
      </c>
      <c r="T4809" s="1">
        <v>2.5675481185317039E-2</v>
      </c>
      <c r="U4809" s="1">
        <v>9.9999997764825821E-3</v>
      </c>
      <c r="V4809" s="1">
        <v>129.35333251953125</v>
      </c>
      <c r="W4809" s="1">
        <v>16732.28515625</v>
      </c>
      <c r="X4809" s="1">
        <v>2164376.75</v>
      </c>
      <c r="Y4809" s="1">
        <v>136.53794860839844</v>
      </c>
      <c r="Z4809" s="1">
        <v>18642.611328125</v>
      </c>
      <c r="AA4809" s="1">
        <v>2545424</v>
      </c>
      <c r="AB4809" s="1">
        <v>0</v>
      </c>
      <c r="AE4809" s="17">
        <f t="shared" si="75"/>
        <v>0.5</v>
      </c>
      <c r="AF4809" cm="1">
        <f t="array" ref="AF4809">1/(1+EXP(-$AI$41-SUMPRODUCT(A4809:AA4809, TRANSPOSE($AI$42:$AI$68))))</f>
        <v>0.10364320271538532</v>
      </c>
      <c r="AG4809" cm="1">
        <f t="array" ref="AG4809">1/(1+EXP(-$AI$71-SUMPRODUCT(A4809:AA4809, TRANSPOSE($AI$72:$AI$98))))</f>
        <v>2.6116818119240184E-2</v>
      </c>
    </row>
    <row r="4810" spans="1:33" x14ac:dyDescent="0.35">
      <c r="A4810" s="1">
        <v>1.000028133392334</v>
      </c>
      <c r="B4810" s="1">
        <v>1.000056266784668</v>
      </c>
      <c r="C4810" s="1">
        <v>1.000084400177002</v>
      </c>
      <c r="D4810" s="1">
        <v>0.78959256410598755</v>
      </c>
      <c r="E4810" s="1">
        <v>0.62345641851425171</v>
      </c>
      <c r="F4810" s="1">
        <v>0.49227654933929443</v>
      </c>
      <c r="G4810" s="1">
        <v>130.22225952148438</v>
      </c>
      <c r="H4810" s="1">
        <v>16957.8359375</v>
      </c>
      <c r="I4810" s="1">
        <v>2208287.75</v>
      </c>
      <c r="J4810" s="1">
        <v>93.958724975585938</v>
      </c>
      <c r="K4810" s="1">
        <v>8828.2421875</v>
      </c>
      <c r="L4810" s="1">
        <v>829490.375</v>
      </c>
      <c r="M4810" s="1">
        <v>258.52291870117188</v>
      </c>
      <c r="N4810" s="1">
        <v>66834.1015625</v>
      </c>
      <c r="O4810" s="1">
        <v>17278146</v>
      </c>
      <c r="P4810" s="1">
        <v>0.23037457466125488</v>
      </c>
      <c r="Q4810" s="1">
        <v>5.3072445094585419E-2</v>
      </c>
      <c r="R4810" s="1">
        <v>1.222654152661562E-2</v>
      </c>
      <c r="S4810" s="1">
        <v>0.15226607024669647</v>
      </c>
      <c r="T4810" s="1">
        <v>2.3184956982731819E-2</v>
      </c>
      <c r="U4810" s="1">
        <v>9.9999997764825821E-3</v>
      </c>
      <c r="V4810" s="1">
        <v>130.55836486816406</v>
      </c>
      <c r="W4810" s="1">
        <v>17045.486328125</v>
      </c>
      <c r="X4810" s="1">
        <v>2225430.75</v>
      </c>
      <c r="Y4810" s="1">
        <v>135.52569580078125</v>
      </c>
      <c r="Z4810" s="1">
        <v>18367.21484375</v>
      </c>
      <c r="AA4810" s="1">
        <v>2489229.5</v>
      </c>
      <c r="AB4810" s="1">
        <v>0</v>
      </c>
      <c r="AE4810" s="17">
        <f t="shared" si="75"/>
        <v>0.5</v>
      </c>
      <c r="AF4810" cm="1">
        <f t="array" ref="AF4810">1/(1+EXP(-$AI$41-SUMPRODUCT(A4810:AA4810, TRANSPOSE($AI$42:$AI$68))))</f>
        <v>0.10308623692496523</v>
      </c>
      <c r="AG4810" cm="1">
        <f t="array" ref="AG4810">1/(1+EXP(-$AI$71-SUMPRODUCT(A4810:AA4810, TRANSPOSE($AI$72:$AI$98))))</f>
        <v>2.5917886277241543E-2</v>
      </c>
    </row>
    <row r="4811" spans="1:33" x14ac:dyDescent="0.35">
      <c r="A4811" s="1">
        <v>1.1424665451049805</v>
      </c>
      <c r="B4811" s="1">
        <v>1.3052297830581665</v>
      </c>
      <c r="C4811" s="1">
        <v>1.4911813735961914</v>
      </c>
      <c r="D4811" s="1">
        <v>0.91801226139068604</v>
      </c>
      <c r="E4811" s="1">
        <v>0.84274649620056152</v>
      </c>
      <c r="F4811" s="1">
        <v>0.77365165948867798</v>
      </c>
      <c r="G4811" s="1">
        <v>150.42195129394531</v>
      </c>
      <c r="H4811" s="1">
        <v>22626.763671875</v>
      </c>
      <c r="I4811" s="1">
        <v>3403562</v>
      </c>
      <c r="J4811" s="1">
        <v>76.614585876464844</v>
      </c>
      <c r="K4811" s="1">
        <v>5869.794921875</v>
      </c>
      <c r="L4811" s="1">
        <v>449711.90625</v>
      </c>
      <c r="M4811" s="1">
        <v>252.26976013183594</v>
      </c>
      <c r="N4811" s="1">
        <v>63640.03125</v>
      </c>
      <c r="O4811" s="1">
        <v>16054456</v>
      </c>
      <c r="P4811" s="1">
        <v>0.24567818641662598</v>
      </c>
      <c r="Q4811" s="1">
        <v>6.0357771813869476E-2</v>
      </c>
      <c r="R4811" s="1">
        <v>1.4828587882220745E-2</v>
      </c>
      <c r="S4811" s="1">
        <v>0.13708743453025818</v>
      </c>
      <c r="T4811" s="1">
        <v>1.8792964518070221E-2</v>
      </c>
      <c r="U4811" s="1">
        <v>9.9999997764825821E-3</v>
      </c>
      <c r="V4811" s="1">
        <v>133.99163818359375</v>
      </c>
      <c r="W4811" s="1">
        <v>17953.759765625</v>
      </c>
      <c r="X4811" s="1">
        <v>2405653.5</v>
      </c>
      <c r="Y4811" s="1">
        <v>129.78097534179688</v>
      </c>
      <c r="Z4811" s="1">
        <v>16843.1015625</v>
      </c>
      <c r="AA4811" s="1">
        <v>2185914.25</v>
      </c>
      <c r="AB4811" s="1">
        <v>0</v>
      </c>
      <c r="AE4811" s="17">
        <f t="shared" si="75"/>
        <v>0.5</v>
      </c>
      <c r="AF4811" cm="1">
        <f t="array" ref="AF4811">1/(1+EXP(-$AI$41-SUMPRODUCT(A4811:AA4811, TRANSPOSE($AI$42:$AI$68))))</f>
        <v>0.10547511205242481</v>
      </c>
      <c r="AG4811" cm="1">
        <f t="array" ref="AG4811">1/(1+EXP(-$AI$71-SUMPRODUCT(A4811:AA4811, TRANSPOSE($AI$72:$AI$98))))</f>
        <v>2.8122465620004571E-2</v>
      </c>
    </row>
    <row r="4812" spans="1:33" x14ac:dyDescent="0.35">
      <c r="A4812" s="1">
        <v>1.3199400901794434</v>
      </c>
      <c r="B4812" s="1">
        <v>1.7422418594360352</v>
      </c>
      <c r="C4812" s="1">
        <v>2.2996549606323242</v>
      </c>
      <c r="D4812" s="1">
        <v>1.0962640047073364</v>
      </c>
      <c r="E4812" s="1">
        <v>1.2017947435379028</v>
      </c>
      <c r="F4812" s="1">
        <v>1.3174843788146973</v>
      </c>
      <c r="G4812" s="1">
        <v>157.95854187011719</v>
      </c>
      <c r="H4812" s="1">
        <v>24950.900390625</v>
      </c>
      <c r="I4812" s="1">
        <v>3941208</v>
      </c>
      <c r="J4812" s="1">
        <v>71.393951416015625</v>
      </c>
      <c r="K4812" s="1">
        <v>5097.09619140625</v>
      </c>
      <c r="L4812" s="1">
        <v>363901.84375</v>
      </c>
      <c r="M4812" s="1">
        <v>247.60166931152344</v>
      </c>
      <c r="N4812" s="1">
        <v>61306.5859375</v>
      </c>
      <c r="O4812" s="1">
        <v>15179613</v>
      </c>
      <c r="P4812" s="1">
        <v>0.25487923622131348</v>
      </c>
      <c r="Q4812" s="1">
        <v>6.496342271566391E-2</v>
      </c>
      <c r="R4812" s="1">
        <v>1.6557827591896057E-2</v>
      </c>
      <c r="S4812" s="1">
        <v>0.1290542334318161</v>
      </c>
      <c r="T4812" s="1">
        <v>1.6654994338750839E-2</v>
      </c>
      <c r="U4812" s="1">
        <v>9.9999997764825821E-3</v>
      </c>
      <c r="V4812" s="1">
        <v>134.98562622070313</v>
      </c>
      <c r="W4812" s="1">
        <v>18221.119140625</v>
      </c>
      <c r="X4812" s="1">
        <v>2459589.25</v>
      </c>
      <c r="Y4812" s="1">
        <v>126.33585357666016</v>
      </c>
      <c r="Z4812" s="1">
        <v>15960.748046875</v>
      </c>
      <c r="AA4812" s="1">
        <v>2016414.75</v>
      </c>
      <c r="AB4812" s="1">
        <v>0</v>
      </c>
      <c r="AE4812" s="17">
        <f t="shared" si="75"/>
        <v>0.5</v>
      </c>
      <c r="AF4812" cm="1">
        <f t="array" ref="AF4812">1/(1+EXP(-$AI$41-SUMPRODUCT(A4812:AA4812, TRANSPOSE($AI$42:$AI$68))))</f>
        <v>0.10534907901733812</v>
      </c>
      <c r="AG4812" cm="1">
        <f t="array" ref="AG4812">1/(1+EXP(-$AI$71-SUMPRODUCT(A4812:AA4812, TRANSPOSE($AI$72:$AI$98))))</f>
        <v>2.8202844744110882E-2</v>
      </c>
    </row>
    <row r="4813" spans="1:33" x14ac:dyDescent="0.35">
      <c r="A4813" s="1">
        <v>1.0199289321899414</v>
      </c>
      <c r="B4813" s="1">
        <v>1.040255069732666</v>
      </c>
      <c r="C4813" s="1">
        <v>1.0609861612319946</v>
      </c>
      <c r="D4813" s="1">
        <v>0.83116704225540161</v>
      </c>
      <c r="E4813" s="1">
        <v>0.69083863496780396</v>
      </c>
      <c r="F4813" s="1">
        <v>0.57420229911804199</v>
      </c>
      <c r="G4813" s="1">
        <v>158.75167846679688</v>
      </c>
      <c r="H4813" s="1">
        <v>25202.095703125</v>
      </c>
      <c r="I4813" s="1">
        <v>4000875</v>
      </c>
      <c r="J4813" s="1">
        <v>73.568351745605469</v>
      </c>
      <c r="K4813" s="1">
        <v>5412.30224609375</v>
      </c>
      <c r="L4813" s="1">
        <v>398174.15625</v>
      </c>
      <c r="M4813" s="1">
        <v>242.44474792480469</v>
      </c>
      <c r="N4813" s="1">
        <v>58779.45703125</v>
      </c>
      <c r="O4813" s="1">
        <v>14250770</v>
      </c>
      <c r="P4813" s="1">
        <v>0.26538395881652832</v>
      </c>
      <c r="Q4813" s="1">
        <v>7.0428647100925446E-2</v>
      </c>
      <c r="R4813" s="1">
        <v>1.8690632656216621E-2</v>
      </c>
      <c r="S4813" s="1">
        <v>0.12067612260580063</v>
      </c>
      <c r="T4813" s="1">
        <v>1.4562726952135563E-2</v>
      </c>
      <c r="U4813" s="1">
        <v>9.9999997764825821E-3</v>
      </c>
      <c r="V4813" s="1">
        <v>134.97163391113281</v>
      </c>
      <c r="W4813" s="1">
        <v>18217.341796875</v>
      </c>
      <c r="X4813" s="1">
        <v>2458824.5</v>
      </c>
      <c r="Y4813" s="1">
        <v>122.88311004638672</v>
      </c>
      <c r="Z4813" s="1">
        <v>15100.2587890625</v>
      </c>
      <c r="AA4813" s="1">
        <v>1855566.75</v>
      </c>
      <c r="AB4813" s="1">
        <v>0</v>
      </c>
      <c r="AE4813" s="17">
        <f t="shared" si="75"/>
        <v>0.5</v>
      </c>
      <c r="AF4813" cm="1">
        <f t="array" ref="AF4813">1/(1+EXP(-$AI$41-SUMPRODUCT(A4813:AA4813, TRANSPOSE($AI$42:$AI$68))))</f>
        <v>0.10657732536689511</v>
      </c>
      <c r="AG4813" cm="1">
        <f t="array" ref="AG4813">1/(1+EXP(-$AI$71-SUMPRODUCT(A4813:AA4813, TRANSPOSE($AI$72:$AI$98))))</f>
        <v>2.8972992249822617E-2</v>
      </c>
    </row>
    <row r="4814" spans="1:33" x14ac:dyDescent="0.35">
      <c r="A4814" s="1">
        <v>2.33628249168396</v>
      </c>
      <c r="B4814" s="1">
        <v>5.4582157135009766</v>
      </c>
      <c r="C4814" s="1">
        <v>12.751934051513672</v>
      </c>
      <c r="D4814" s="1">
        <v>1.9559446573257446</v>
      </c>
      <c r="E4814" s="1">
        <v>3.8257195949554443</v>
      </c>
      <c r="F4814" s="1">
        <v>7.4828958511352539</v>
      </c>
      <c r="G4814" s="1">
        <v>163.42799377441406</v>
      </c>
      <c r="H4814" s="1">
        <v>26708.708984375</v>
      </c>
      <c r="I4814" s="1">
        <v>4364951</v>
      </c>
      <c r="J4814" s="1">
        <v>74.552940368652344</v>
      </c>
      <c r="K4814" s="1">
        <v>5558.14111328125</v>
      </c>
      <c r="L4814" s="1">
        <v>414375.75</v>
      </c>
      <c r="M4814" s="1">
        <v>217.44590759277344</v>
      </c>
      <c r="N4814" s="1">
        <v>47282.72265625</v>
      </c>
      <c r="O4814" s="1">
        <v>10281435</v>
      </c>
      <c r="P4814" s="1">
        <v>0.29747319221496582</v>
      </c>
      <c r="Q4814" s="1">
        <v>8.8490299880504608E-2</v>
      </c>
      <c r="R4814" s="1">
        <v>2.6323491707444191E-2</v>
      </c>
      <c r="S4814" s="1">
        <v>0.10381703823804855</v>
      </c>
      <c r="T4814" s="1">
        <v>1.0777977295219898E-2</v>
      </c>
      <c r="U4814" s="1">
        <v>9.9999997764825821E-3</v>
      </c>
      <c r="V4814" s="1">
        <v>126.72514343261719</v>
      </c>
      <c r="W4814" s="1">
        <v>16059.26171875</v>
      </c>
      <c r="X4814" s="1">
        <v>2035112.25</v>
      </c>
      <c r="Y4814" s="1">
        <v>111.01985931396484</v>
      </c>
      <c r="Z4814" s="1">
        <v>12325.4091796875</v>
      </c>
      <c r="AA4814" s="1">
        <v>1368365.25</v>
      </c>
      <c r="AB4814" s="1">
        <v>0</v>
      </c>
      <c r="AE4814" s="17">
        <f t="shared" si="75"/>
        <v>0.5</v>
      </c>
      <c r="AF4814" cm="1">
        <f t="array" ref="AF4814">1/(1+EXP(-$AI$41-SUMPRODUCT(A4814:AA4814, TRANSPOSE($AI$42:$AI$68))))</f>
        <v>0.10641699532116659</v>
      </c>
      <c r="AG4814" cm="1">
        <f t="array" ref="AG4814">1/(1+EXP(-$AI$71-SUMPRODUCT(A4814:AA4814, TRANSPOSE($AI$72:$AI$98))))</f>
        <v>2.9497828795515931E-2</v>
      </c>
    </row>
    <row r="4815" spans="1:33" x14ac:dyDescent="0.35">
      <c r="A4815" s="1">
        <v>2.5268304347991943</v>
      </c>
      <c r="B4815" s="1">
        <v>6.3848719596862793</v>
      </c>
      <c r="C4815" s="1">
        <v>16.133489608764648</v>
      </c>
      <c r="D4815" s="1">
        <v>2.1608057022094727</v>
      </c>
      <c r="E4815" s="1">
        <v>4.6690812110900879</v>
      </c>
      <c r="F4815" s="1">
        <v>10.088977813720703</v>
      </c>
      <c r="G4815" s="1">
        <v>163.76324462890625</v>
      </c>
      <c r="H4815" s="1">
        <v>26818.400390625</v>
      </c>
      <c r="I4815" s="1">
        <v>4391868</v>
      </c>
      <c r="J4815" s="1">
        <v>75.779029846191406</v>
      </c>
      <c r="K4815" s="1">
        <v>5742.46142578125</v>
      </c>
      <c r="L4815" s="1">
        <v>435158.15625</v>
      </c>
      <c r="M4815" s="1">
        <v>205.86891174316406</v>
      </c>
      <c r="N4815" s="1">
        <v>42382.0078125</v>
      </c>
      <c r="O4815" s="1">
        <v>8725138</v>
      </c>
      <c r="P4815" s="1">
        <v>0.30904603004455566</v>
      </c>
      <c r="Q4815" s="1">
        <v>9.5509447157382965E-2</v>
      </c>
      <c r="R4815" s="1">
        <v>2.9516816139221191E-2</v>
      </c>
      <c r="S4815" s="1">
        <v>0.10143157094717026</v>
      </c>
      <c r="T4815" s="1">
        <v>1.0288363322615623E-2</v>
      </c>
      <c r="U4815" s="1">
        <v>9.9999997764825821E-3</v>
      </c>
      <c r="V4815" s="1">
        <v>124.27701568603516</v>
      </c>
      <c r="W4815" s="1">
        <v>15444.7763671875</v>
      </c>
      <c r="X4815" s="1">
        <v>1919430.75</v>
      </c>
      <c r="Y4815" s="1">
        <v>106.81970977783203</v>
      </c>
      <c r="Z4815" s="1">
        <v>11410.4501953125</v>
      </c>
      <c r="AA4815" s="1">
        <v>1218861</v>
      </c>
      <c r="AB4815" s="1">
        <v>0</v>
      </c>
      <c r="AE4815" s="17">
        <f t="shared" si="75"/>
        <v>0.5</v>
      </c>
      <c r="AF4815" cm="1">
        <f t="array" ref="AF4815">1/(1+EXP(-$AI$41-SUMPRODUCT(A4815:AA4815, TRANSPOSE($AI$42:$AI$68))))</f>
        <v>0.10688221733213392</v>
      </c>
      <c r="AG4815" cm="1">
        <f t="array" ref="AG4815">1/(1+EXP(-$AI$71-SUMPRODUCT(A4815:AA4815, TRANSPOSE($AI$72:$AI$98))))</f>
        <v>2.9963955921278835E-2</v>
      </c>
    </row>
    <row r="4816" spans="1:33" x14ac:dyDescent="0.35">
      <c r="A4816" s="1">
        <v>1.3859550952911377</v>
      </c>
      <c r="B4816" s="1">
        <v>1.9208714962005615</v>
      </c>
      <c r="C4816" s="1">
        <v>2.6622416973114014</v>
      </c>
      <c r="D4816" s="1">
        <v>1.2058922052383423</v>
      </c>
      <c r="E4816" s="1">
        <v>1.4541760683059692</v>
      </c>
      <c r="F4816" s="1">
        <v>1.7535794973373413</v>
      </c>
      <c r="G4816" s="1">
        <v>165.17094421386719</v>
      </c>
      <c r="H4816" s="1">
        <v>27281.44140625</v>
      </c>
      <c r="I4816" s="1">
        <v>4506101.5</v>
      </c>
      <c r="J4816" s="1">
        <v>79.360145568847656</v>
      </c>
      <c r="K4816" s="1">
        <v>6298.03271484375</v>
      </c>
      <c r="L4816" s="1">
        <v>499812.78125</v>
      </c>
      <c r="M4816" s="1">
        <v>195.06149291992188</v>
      </c>
      <c r="N4816" s="1">
        <v>38048.984375</v>
      </c>
      <c r="O4816" s="1">
        <v>7421892</v>
      </c>
      <c r="P4816" s="1">
        <v>0.32024455070495605</v>
      </c>
      <c r="Q4816" s="1">
        <v>0.10255657136440277</v>
      </c>
      <c r="R4816" s="1">
        <v>3.2843183726072311E-2</v>
      </c>
      <c r="S4816" s="1">
        <v>0.10328429192304611</v>
      </c>
      <c r="T4816" s="1">
        <v>1.0667645372450352E-2</v>
      </c>
      <c r="U4816" s="1">
        <v>9.9999997764825821E-3</v>
      </c>
      <c r="V4816" s="1">
        <v>121.87126159667969</v>
      </c>
      <c r="W4816" s="1">
        <v>14852.6044921875</v>
      </c>
      <c r="X4816" s="1">
        <v>1810105.625</v>
      </c>
      <c r="Y4816" s="1">
        <v>102.90027618408203</v>
      </c>
      <c r="Z4816" s="1">
        <v>10588.466796875</v>
      </c>
      <c r="AA4816" s="1">
        <v>1089556.125</v>
      </c>
      <c r="AB4816" s="1">
        <v>0</v>
      </c>
      <c r="AE4816" s="17">
        <f t="shared" si="75"/>
        <v>0.5</v>
      </c>
      <c r="AF4816" cm="1">
        <f t="array" ref="AF4816">1/(1+EXP(-$AI$41-SUMPRODUCT(A4816:AA4816, TRANSPOSE($AI$42:$AI$68))))</f>
        <v>0.10884828348562313</v>
      </c>
      <c r="AG4816" cm="1">
        <f t="array" ref="AG4816">1/(1+EXP(-$AI$71-SUMPRODUCT(A4816:AA4816, TRANSPOSE($AI$72:$AI$98))))</f>
        <v>3.0794693908438541E-2</v>
      </c>
    </row>
    <row r="4817" spans="1:33" x14ac:dyDescent="0.35">
      <c r="A4817" s="1">
        <v>2.1716086864471436</v>
      </c>
      <c r="B4817" s="1">
        <v>4.7158842086791992</v>
      </c>
      <c r="C4817" s="1">
        <v>10.241055488586426</v>
      </c>
      <c r="D4817" s="1">
        <v>1.9705140590667725</v>
      </c>
      <c r="E4817" s="1">
        <v>3.8829257488250732</v>
      </c>
      <c r="F4817" s="1">
        <v>7.6513595581054688</v>
      </c>
      <c r="G4817" s="1">
        <v>164.36268615722656</v>
      </c>
      <c r="H4817" s="1">
        <v>27015.091796875</v>
      </c>
      <c r="I4817" s="1">
        <v>4440273</v>
      </c>
      <c r="J4817" s="1">
        <v>85.224075317382813</v>
      </c>
      <c r="K4817" s="1">
        <v>7263.14306640625</v>
      </c>
      <c r="L4817" s="1">
        <v>618994.625</v>
      </c>
      <c r="M4817" s="1">
        <v>171.27671813964844</v>
      </c>
      <c r="N4817" s="1">
        <v>29335.71484375</v>
      </c>
      <c r="O4817" s="1">
        <v>5024525</v>
      </c>
      <c r="P4817" s="1">
        <v>0.33946776390075684</v>
      </c>
      <c r="Q4817" s="1">
        <v>0.11523836106061935</v>
      </c>
      <c r="R4817" s="1">
        <v>3.911970928311348E-2</v>
      </c>
      <c r="S4817" s="1">
        <v>0.11515308171510696</v>
      </c>
      <c r="T4817" s="1">
        <v>1.3260232284665108E-2</v>
      </c>
      <c r="U4817" s="1">
        <v>9.9999997764825821E-3</v>
      </c>
      <c r="V4817" s="1">
        <v>116.38081359863281</v>
      </c>
      <c r="W4817" s="1">
        <v>13544.494140625</v>
      </c>
      <c r="X4817" s="1">
        <v>1576319.25</v>
      </c>
      <c r="Y4817" s="1">
        <v>93.717521667480469</v>
      </c>
      <c r="Z4817" s="1">
        <v>8782.9736328125</v>
      </c>
      <c r="AA4817" s="1">
        <v>823118.5625</v>
      </c>
      <c r="AB4817" s="1">
        <v>0</v>
      </c>
      <c r="AE4817" s="17">
        <f t="shared" si="75"/>
        <v>0.5</v>
      </c>
      <c r="AF4817" cm="1">
        <f t="array" ref="AF4817">1/(1+EXP(-$AI$41-SUMPRODUCT(A4817:AA4817, TRANSPOSE($AI$42:$AI$68))))</f>
        <v>0.10756703034365001</v>
      </c>
      <c r="AG4817" cm="1">
        <f t="array" ref="AG4817">1/(1+EXP(-$AI$71-SUMPRODUCT(A4817:AA4817, TRANSPOSE($AI$72:$AI$98))))</f>
        <v>3.010880126143195E-2</v>
      </c>
    </row>
    <row r="4818" spans="1:33" x14ac:dyDescent="0.35">
      <c r="A4818" s="1">
        <v>2.2215919494628906</v>
      </c>
      <c r="B4818" s="1">
        <v>4.9354705810546875</v>
      </c>
      <c r="C4818" s="1">
        <v>10.964602470397949</v>
      </c>
      <c r="D4818" s="1">
        <v>2.07456374168396</v>
      </c>
      <c r="E4818" s="1">
        <v>4.3038148880004883</v>
      </c>
      <c r="F4818" s="1">
        <v>8.9285383224487305</v>
      </c>
      <c r="G4818" s="1">
        <v>163.04649353027344</v>
      </c>
      <c r="H4818" s="1">
        <v>26584.158203125</v>
      </c>
      <c r="I4818" s="1">
        <v>4334454</v>
      </c>
      <c r="J4818" s="1">
        <v>89.338813781738281</v>
      </c>
      <c r="K4818" s="1">
        <v>7981.423828125</v>
      </c>
      <c r="L4818" s="1">
        <v>713050.9375</v>
      </c>
      <c r="M4818" s="1">
        <v>161.77362060546875</v>
      </c>
      <c r="N4818" s="1">
        <v>26170.705078125</v>
      </c>
      <c r="O4818" s="1">
        <v>4233729.5</v>
      </c>
      <c r="P4818" s="1">
        <v>0.34673643112182617</v>
      </c>
      <c r="Q4818" s="1">
        <v>0.12022615224123001</v>
      </c>
      <c r="R4818" s="1">
        <v>4.1686788201332092E-2</v>
      </c>
      <c r="S4818" s="1">
        <v>0.12603229284286499</v>
      </c>
      <c r="T4818" s="1">
        <v>1.5884138643741608E-2</v>
      </c>
      <c r="U4818" s="1">
        <v>9.9999997764825821E-3</v>
      </c>
      <c r="V4818" s="1">
        <v>113.22911834716797</v>
      </c>
      <c r="W4818" s="1">
        <v>12820.8330078125</v>
      </c>
      <c r="X4818" s="1">
        <v>1451691.625</v>
      </c>
      <c r="Y4818" s="1">
        <v>88.736602783203125</v>
      </c>
      <c r="Z4818" s="1">
        <v>7874.1845703125</v>
      </c>
      <c r="AA4818" s="1">
        <v>698728.375</v>
      </c>
      <c r="AB4818" s="1">
        <v>0</v>
      </c>
      <c r="AE4818" s="17">
        <f t="shared" si="75"/>
        <v>0.5</v>
      </c>
      <c r="AF4818" cm="1">
        <f t="array" ref="AF4818">1/(1+EXP(-$AI$41-SUMPRODUCT(A4818:AA4818, TRANSPOSE($AI$42:$AI$68))))</f>
        <v>0.10718282724964311</v>
      </c>
      <c r="AG4818" cm="1">
        <f t="array" ref="AG4818">1/(1+EXP(-$AI$71-SUMPRODUCT(A4818:AA4818, TRANSPOSE($AI$72:$AI$98))))</f>
        <v>2.9768485336619674E-2</v>
      </c>
    </row>
    <row r="4819" spans="1:33" x14ac:dyDescent="0.35">
      <c r="A4819" s="1">
        <v>2.1077425479888916</v>
      </c>
      <c r="B4819" s="1">
        <v>4.4425787925720215</v>
      </c>
      <c r="C4819" s="1">
        <v>9.3638124465942383</v>
      </c>
      <c r="D4819" s="1">
        <v>2.0768568515777588</v>
      </c>
      <c r="E4819" s="1">
        <v>4.3133344650268555</v>
      </c>
      <c r="F4819" s="1">
        <v>8.9581785202026367</v>
      </c>
      <c r="G4819" s="1">
        <v>156.88236999511719</v>
      </c>
      <c r="H4819" s="1">
        <v>24612.078125</v>
      </c>
      <c r="I4819" s="1">
        <v>3861201.25</v>
      </c>
      <c r="J4819" s="1">
        <v>99.603553771972656</v>
      </c>
      <c r="K4819" s="1">
        <v>9920.8681640625</v>
      </c>
      <c r="L4819" s="1">
        <v>988153.6875</v>
      </c>
      <c r="M4819" s="1">
        <v>145.41886901855469</v>
      </c>
      <c r="N4819" s="1">
        <v>21146.6484375</v>
      </c>
      <c r="O4819" s="1">
        <v>3075121.5</v>
      </c>
      <c r="P4819" s="1">
        <v>0.35145115852355957</v>
      </c>
      <c r="Q4819" s="1">
        <v>0.12351791560649872</v>
      </c>
      <c r="R4819" s="1">
        <v>4.3410513550043106E-2</v>
      </c>
      <c r="S4819" s="1">
        <v>0.15185382962226868</v>
      </c>
      <c r="T4819" s="1">
        <v>2.3059586063027382E-2</v>
      </c>
      <c r="U4819" s="1">
        <v>9.9999997764825821E-3</v>
      </c>
      <c r="V4819" s="1">
        <v>107.30635070800781</v>
      </c>
      <c r="W4819" s="1">
        <v>11514.6533203125</v>
      </c>
      <c r="X4819" s="1">
        <v>1235595.375</v>
      </c>
      <c r="Y4819" s="1">
        <v>78.982582092285156</v>
      </c>
      <c r="Z4819" s="1">
        <v>6238.248046875</v>
      </c>
      <c r="AA4819" s="1">
        <v>492712.96875</v>
      </c>
      <c r="AB4819" s="1">
        <v>0</v>
      </c>
      <c r="AE4819" s="17">
        <f t="shared" si="75"/>
        <v>0.5</v>
      </c>
      <c r="AF4819" cm="1">
        <f t="array" ref="AF4819">1/(1+EXP(-$AI$41-SUMPRODUCT(A4819:AA4819, TRANSPOSE($AI$42:$AI$68))))</f>
        <v>0.1041088890260167</v>
      </c>
      <c r="AG4819" cm="1">
        <f t="array" ref="AG4819">1/(1+EXP(-$AI$71-SUMPRODUCT(A4819:AA4819, TRANSPOSE($AI$72:$AI$98))))</f>
        <v>2.7404834460781669E-2</v>
      </c>
    </row>
    <row r="4820" spans="1:33" x14ac:dyDescent="0.35">
      <c r="A4820" s="1">
        <v>2.1146218776702881</v>
      </c>
      <c r="B4820" s="1">
        <v>4.471625804901123</v>
      </c>
      <c r="C4820" s="1">
        <v>9.4557971954345703</v>
      </c>
      <c r="D4820" s="1">
        <v>2.1108624935150146</v>
      </c>
      <c r="E4820" s="1">
        <v>4.4557404518127441</v>
      </c>
      <c r="F4820" s="1">
        <v>9.4054555892944336</v>
      </c>
      <c r="G4820" s="1">
        <v>154.11178588867188</v>
      </c>
      <c r="H4820" s="1">
        <v>23750.443359375</v>
      </c>
      <c r="I4820" s="1">
        <v>3660223</v>
      </c>
      <c r="J4820" s="1">
        <v>106.93667602539063</v>
      </c>
      <c r="K4820" s="1">
        <v>11435.453125</v>
      </c>
      <c r="L4820" s="1">
        <v>1222869.25</v>
      </c>
      <c r="M4820" s="1">
        <v>138.31985473632813</v>
      </c>
      <c r="N4820" s="1">
        <v>19132.3828125</v>
      </c>
      <c r="O4820" s="1">
        <v>2646388.25</v>
      </c>
      <c r="P4820" s="1">
        <v>0.3509376049041748</v>
      </c>
      <c r="Q4820" s="1">
        <v>0.12315720319747925</v>
      </c>
      <c r="R4820" s="1">
        <v>4.3220493942499161E-2</v>
      </c>
      <c r="S4820" s="1">
        <v>0.16597618162631989</v>
      </c>
      <c r="T4820" s="1">
        <v>2.7548093348741531E-2</v>
      </c>
      <c r="U4820" s="1">
        <v>9.9999997764825821E-3</v>
      </c>
      <c r="V4820" s="1">
        <v>105.16591644287109</v>
      </c>
      <c r="W4820" s="1">
        <v>11059.8701171875</v>
      </c>
      <c r="X4820" s="1">
        <v>1163121.375</v>
      </c>
      <c r="Y4820" s="1">
        <v>75.344505310058594</v>
      </c>
      <c r="Z4820" s="1">
        <v>5676.79443359375</v>
      </c>
      <c r="AA4820" s="1">
        <v>427715.28125</v>
      </c>
      <c r="AB4820" s="1">
        <v>0</v>
      </c>
      <c r="AE4820" s="17">
        <f t="shared" si="75"/>
        <v>0.5</v>
      </c>
      <c r="AF4820" cm="1">
        <f t="array" ref="AF4820">1/(1+EXP(-$AI$41-SUMPRODUCT(A4820:AA4820, TRANSPOSE($AI$42:$AI$68))))</f>
        <v>0.10214380617543475</v>
      </c>
      <c r="AG4820" cm="1">
        <f t="array" ref="AG4820">1/(1+EXP(-$AI$71-SUMPRODUCT(A4820:AA4820, TRANSPOSE($AI$72:$AI$98))))</f>
        <v>2.594723820665399E-2</v>
      </c>
    </row>
    <row r="4821" spans="1:33" x14ac:dyDescent="0.35">
      <c r="A4821" s="1">
        <v>2.0997672080993652</v>
      </c>
      <c r="B4821" s="1">
        <v>4.409022331237793</v>
      </c>
      <c r="C4821" s="1">
        <v>9.2579202651977539</v>
      </c>
      <c r="D4821" s="1">
        <v>2.0884261131286621</v>
      </c>
      <c r="E4821" s="1">
        <v>4.3615236282348633</v>
      </c>
      <c r="F4821" s="1">
        <v>9.1087198257446289</v>
      </c>
      <c r="G4821" s="1">
        <v>145.92164611816406</v>
      </c>
      <c r="H4821" s="1">
        <v>21293.126953125</v>
      </c>
      <c r="I4821" s="1">
        <v>3107128</v>
      </c>
      <c r="J4821" s="1">
        <v>117.52793884277344</v>
      </c>
      <c r="K4821" s="1">
        <v>13812.81640625</v>
      </c>
      <c r="L4821" s="1">
        <v>1623391.875</v>
      </c>
      <c r="M4821" s="1">
        <v>126.97718048095703</v>
      </c>
      <c r="N4821" s="1">
        <v>16123.2041015625</v>
      </c>
      <c r="O4821" s="1">
        <v>2047279</v>
      </c>
      <c r="P4821" s="1">
        <v>0.34418654441833496</v>
      </c>
      <c r="Q4821" s="1">
        <v>0.11846438050270081</v>
      </c>
      <c r="R4821" s="1">
        <v>4.0773846209049225E-2</v>
      </c>
      <c r="S4821" s="1">
        <v>0.1965007483959198</v>
      </c>
      <c r="T4821" s="1">
        <v>3.8612544536590576E-2</v>
      </c>
      <c r="U4821" s="1">
        <v>9.9999997764825821E-3</v>
      </c>
      <c r="V4821" s="1">
        <v>98.575851440429688</v>
      </c>
      <c r="W4821" s="1">
        <v>9717.1982421875</v>
      </c>
      <c r="X4821" s="1">
        <v>957881.125</v>
      </c>
      <c r="Y4821" s="1">
        <v>67.952308654785156</v>
      </c>
      <c r="Z4821" s="1">
        <v>4617.51611328125</v>
      </c>
      <c r="AA4821" s="1">
        <v>313770.875</v>
      </c>
      <c r="AB4821" s="1">
        <v>0</v>
      </c>
      <c r="AE4821" s="17">
        <f t="shared" si="75"/>
        <v>0.5</v>
      </c>
      <c r="AF4821" cm="1">
        <f t="array" ref="AF4821">1/(1+EXP(-$AI$41-SUMPRODUCT(A4821:AA4821, TRANSPOSE($AI$42:$AI$68))))</f>
        <v>9.9060528866114272E-2</v>
      </c>
      <c r="AG4821" cm="1">
        <f t="array" ref="AG4821">1/(1+EXP(-$AI$71-SUMPRODUCT(A4821:AA4821, TRANSPOSE($AI$72:$AI$98))))</f>
        <v>2.395706826059114E-2</v>
      </c>
    </row>
    <row r="4822" spans="1:33" x14ac:dyDescent="0.35">
      <c r="A4822" s="1">
        <v>2.0001382827758789</v>
      </c>
      <c r="B4822" s="1">
        <v>4.0005531311035156</v>
      </c>
      <c r="C4822" s="1">
        <v>8.0016593933105469</v>
      </c>
      <c r="D4822" s="1">
        <v>1.9783220291137695</v>
      </c>
      <c r="E4822" s="1">
        <v>3.9137580394744873</v>
      </c>
      <c r="F4822" s="1">
        <v>7.7426738739013672</v>
      </c>
      <c r="G4822" s="1">
        <v>140.99734497070313</v>
      </c>
      <c r="H4822" s="1">
        <v>19880.251953125</v>
      </c>
      <c r="I4822" s="1">
        <v>2803062.75</v>
      </c>
      <c r="J4822" s="1">
        <v>118.30095672607422</v>
      </c>
      <c r="K4822" s="1">
        <v>13995.1162109375</v>
      </c>
      <c r="L4822" s="1">
        <v>1655635.625</v>
      </c>
      <c r="M4822" s="1">
        <v>123.09166717529297</v>
      </c>
      <c r="N4822" s="1">
        <v>15151.55859375</v>
      </c>
      <c r="O4822" s="1">
        <v>1865030.625</v>
      </c>
      <c r="P4822" s="1">
        <v>0.34111738204956055</v>
      </c>
      <c r="Q4822" s="1">
        <v>0.11636106669902802</v>
      </c>
      <c r="R4822" s="1">
        <v>3.9692781865596771E-2</v>
      </c>
      <c r="S4822" s="1">
        <v>0.21252340078353882</v>
      </c>
      <c r="T4822" s="1">
        <v>4.5166194438934326E-2</v>
      </c>
      <c r="U4822" s="1">
        <v>9.9999997764825821E-3</v>
      </c>
      <c r="V4822" s="1">
        <v>94.617576599121094</v>
      </c>
      <c r="W4822" s="1">
        <v>8952.4853515625</v>
      </c>
      <c r="X4822" s="1">
        <v>847062.5</v>
      </c>
      <c r="Y4822" s="1">
        <v>63.966197967529297</v>
      </c>
      <c r="Z4822" s="1">
        <v>4091.674560546875</v>
      </c>
      <c r="AA4822" s="1">
        <v>261728.859375</v>
      </c>
      <c r="AB4822" s="1">
        <v>0</v>
      </c>
      <c r="AE4822" s="17">
        <f t="shared" si="75"/>
        <v>0.5</v>
      </c>
      <c r="AF4822" cm="1">
        <f t="array" ref="AF4822">1/(1+EXP(-$AI$41-SUMPRODUCT(A4822:AA4822, TRANSPOSE($AI$42:$AI$68))))</f>
        <v>9.8136060718724744E-2</v>
      </c>
      <c r="AG4822" cm="1">
        <f t="array" ref="AG4822">1/(1+EXP(-$AI$71-SUMPRODUCT(A4822:AA4822, TRANSPOSE($AI$72:$AI$98))))</f>
        <v>2.3412502971644107E-2</v>
      </c>
    </row>
    <row r="4823" spans="1:33" x14ac:dyDescent="0.35">
      <c r="A4823" s="1">
        <v>1.6203075647354126</v>
      </c>
      <c r="B4823" s="1">
        <v>2.6253964900970459</v>
      </c>
      <c r="C4823" s="1">
        <v>4.2539501190185547</v>
      </c>
      <c r="D4823" s="1">
        <v>1.4813487529754639</v>
      </c>
      <c r="E4823" s="1">
        <v>2.1943941116333008</v>
      </c>
      <c r="F4823" s="1">
        <v>3.2506630420684814</v>
      </c>
      <c r="G4823" s="1">
        <v>124.88555908203125</v>
      </c>
      <c r="H4823" s="1">
        <v>15596.4033203125</v>
      </c>
      <c r="I4823" s="1">
        <v>1947765.5</v>
      </c>
      <c r="J4823" s="1">
        <v>119.42349243164063</v>
      </c>
      <c r="K4823" s="1">
        <v>14261.970703125</v>
      </c>
      <c r="L4823" s="1">
        <v>1703214.375</v>
      </c>
      <c r="M4823" s="1">
        <v>118.04017639160156</v>
      </c>
      <c r="N4823" s="1">
        <v>13933.4833984375</v>
      </c>
      <c r="O4823" s="1">
        <v>1644710.875</v>
      </c>
      <c r="P4823" s="1">
        <v>0.32230329513549805</v>
      </c>
      <c r="Q4823" s="1">
        <v>0.103879414498806</v>
      </c>
      <c r="R4823" s="1">
        <v>3.3480677753686905E-2</v>
      </c>
      <c r="S4823" s="1">
        <v>0.23657923936843872</v>
      </c>
      <c r="T4823" s="1">
        <v>5.5969737470149994E-2</v>
      </c>
      <c r="U4823" s="1">
        <v>1.3241278007626534E-2</v>
      </c>
      <c r="V4823" s="1">
        <v>92.511360168457031</v>
      </c>
      <c r="W4823" s="1">
        <v>8558.3515625</v>
      </c>
      <c r="X4823" s="1">
        <v>791744.75</v>
      </c>
      <c r="Y4823" s="1">
        <v>58.646694183349609</v>
      </c>
      <c r="Z4823" s="1">
        <v>3439.434814453125</v>
      </c>
      <c r="AA4823" s="1">
        <v>201711.484375</v>
      </c>
      <c r="AB4823" s="1">
        <v>0</v>
      </c>
      <c r="AE4823" s="17">
        <f t="shared" si="75"/>
        <v>0.5</v>
      </c>
      <c r="AF4823" cm="1">
        <f t="array" ref="AF4823">1/(1+EXP(-$AI$41-SUMPRODUCT(A4823:AA4823, TRANSPOSE($AI$42:$AI$68))))</f>
        <v>9.7020782179284476E-2</v>
      </c>
      <c r="AG4823" cm="1">
        <f t="array" ref="AG4823">1/(1+EXP(-$AI$71-SUMPRODUCT(A4823:AA4823, TRANSPOSE($AI$72:$AI$98))))</f>
        <v>2.2473361000737446E-2</v>
      </c>
    </row>
    <row r="4824" spans="1:33" x14ac:dyDescent="0.35">
      <c r="A4824" s="1">
        <v>1.9831823110580444</v>
      </c>
      <c r="B4824" s="1">
        <v>3.9330120086669922</v>
      </c>
      <c r="C4824" s="1">
        <v>7.7998800277709961</v>
      </c>
      <c r="D4824" s="1">
        <v>1.4488925933837891</v>
      </c>
      <c r="E4824" s="1">
        <v>2.0992896556854248</v>
      </c>
      <c r="F4824" s="1">
        <v>3.0416452884674072</v>
      </c>
      <c r="G4824" s="1">
        <v>110.92879486083984</v>
      </c>
      <c r="H4824" s="1">
        <v>12305.197265625</v>
      </c>
      <c r="I4824" s="1">
        <v>1365000.75</v>
      </c>
      <c r="J4824" s="1">
        <v>118.75796508789063</v>
      </c>
      <c r="K4824" s="1">
        <v>14103.4541015625</v>
      </c>
      <c r="L4824" s="1">
        <v>1674897.5</v>
      </c>
      <c r="M4824" s="1">
        <v>114.82565307617188</v>
      </c>
      <c r="N4824" s="1">
        <v>13184.9306640625</v>
      </c>
      <c r="O4824" s="1">
        <v>1513968.25</v>
      </c>
      <c r="P4824" s="1">
        <v>0.29597973823547363</v>
      </c>
      <c r="Q4824" s="1">
        <v>8.7604008615016937E-2</v>
      </c>
      <c r="R4824" s="1">
        <v>2.5929011404514313E-2</v>
      </c>
      <c r="S4824" s="1">
        <v>0.2538832426071167</v>
      </c>
      <c r="T4824" s="1">
        <v>6.4456701278686523E-2</v>
      </c>
      <c r="U4824" s="1">
        <v>1.6364475712180138E-2</v>
      </c>
      <c r="V4824" s="1">
        <v>98.278251647949219</v>
      </c>
      <c r="W4824" s="1">
        <v>9658.615234375</v>
      </c>
      <c r="X4824" s="1">
        <v>949231.75</v>
      </c>
      <c r="Y4824" s="1">
        <v>56.94525146484375</v>
      </c>
      <c r="Z4824" s="1">
        <v>3242.76171875</v>
      </c>
      <c r="AA4824" s="1">
        <v>184659.875</v>
      </c>
      <c r="AB4824" s="1">
        <v>0</v>
      </c>
      <c r="AE4824" s="17">
        <f t="shared" si="75"/>
        <v>0.5</v>
      </c>
      <c r="AF4824" cm="1">
        <f t="array" ref="AF4824">1/(1+EXP(-$AI$41-SUMPRODUCT(A4824:AA4824, TRANSPOSE($AI$42:$AI$68))))</f>
        <v>9.6515270218198931E-2</v>
      </c>
      <c r="AG4824" cm="1">
        <f t="array" ref="AG4824">1/(1+EXP(-$AI$71-SUMPRODUCT(A4824:AA4824, TRANSPOSE($AI$72:$AI$98))))</f>
        <v>2.1860441062836695E-2</v>
      </c>
    </row>
    <row r="4825" spans="1:33" x14ac:dyDescent="0.35">
      <c r="A4825" s="1">
        <v>1.5190825462341309</v>
      </c>
      <c r="B4825" s="1">
        <v>2.3076117038726807</v>
      </c>
      <c r="C4825" s="1">
        <v>3.5054528713226318</v>
      </c>
      <c r="D4825" s="1">
        <v>0.7515488862991333</v>
      </c>
      <c r="E4825" s="1">
        <v>0.56482571363449097</v>
      </c>
      <c r="F4825" s="1">
        <v>0.42449414730072021</v>
      </c>
      <c r="G4825" s="1">
        <v>96.852622985839844</v>
      </c>
      <c r="H4825" s="1">
        <v>9380.4306640625</v>
      </c>
      <c r="I4825" s="1">
        <v>908519.3125</v>
      </c>
      <c r="J4825" s="1">
        <v>116.57595062255859</v>
      </c>
      <c r="K4825" s="1">
        <v>13589.9521484375</v>
      </c>
      <c r="L4825" s="1">
        <v>1584261.625</v>
      </c>
      <c r="M4825" s="1">
        <v>113.44570159912109</v>
      </c>
      <c r="N4825" s="1">
        <v>12869.9267578125</v>
      </c>
      <c r="O4825" s="1">
        <v>1460037.875</v>
      </c>
      <c r="P4825" s="1">
        <v>0.27829909324645996</v>
      </c>
      <c r="Q4825" s="1">
        <v>7.7450387179851532E-2</v>
      </c>
      <c r="R4825" s="1">
        <v>2.155437134206295E-2</v>
      </c>
      <c r="S4825" s="1">
        <v>0.25873956084251404</v>
      </c>
      <c r="T4825" s="1">
        <v>6.6946163773536682E-2</v>
      </c>
      <c r="U4825" s="1">
        <v>1.7321620136499405E-2</v>
      </c>
      <c r="V4825" s="1">
        <v>99.020362854003906</v>
      </c>
      <c r="W4825" s="1">
        <v>9805.0322265625</v>
      </c>
      <c r="X4825" s="1">
        <v>970897.875</v>
      </c>
      <c r="Y4825" s="1">
        <v>57.296516418457031</v>
      </c>
      <c r="Z4825" s="1">
        <v>3282.890869140625</v>
      </c>
      <c r="AA4825" s="1">
        <v>188098.203125</v>
      </c>
      <c r="AB4825" s="1">
        <v>0</v>
      </c>
      <c r="AE4825" s="17">
        <f t="shared" si="75"/>
        <v>0.5</v>
      </c>
      <c r="AF4825" cm="1">
        <f t="array" ref="AF4825">1/(1+EXP(-$AI$41-SUMPRODUCT(A4825:AA4825, TRANSPOSE($AI$42:$AI$68))))</f>
        <v>0.10256917204517302</v>
      </c>
      <c r="AG4825" cm="1">
        <f t="array" ref="AG4825">1/(1+EXP(-$AI$71-SUMPRODUCT(A4825:AA4825, TRANSPOSE($AI$72:$AI$98))))</f>
        <v>2.5576136576434431E-2</v>
      </c>
    </row>
    <row r="4826" spans="1:33" x14ac:dyDescent="0.35">
      <c r="A4826" s="1">
        <v>1.7025384902954102</v>
      </c>
      <c r="B4826" s="1">
        <v>2.8986372947692871</v>
      </c>
      <c r="C4826" s="1">
        <v>4.9350414276123047</v>
      </c>
      <c r="D4826" s="1">
        <v>9.6353434026241302E-2</v>
      </c>
      <c r="E4826" s="1">
        <v>9.9999997764825821E-3</v>
      </c>
      <c r="F4826" s="1">
        <v>9.9999997764825821E-3</v>
      </c>
      <c r="G4826" s="1">
        <v>69.916954040527344</v>
      </c>
      <c r="H4826" s="1">
        <v>4888.38037109375</v>
      </c>
      <c r="I4826" s="1">
        <v>341780.6875</v>
      </c>
      <c r="J4826" s="1">
        <v>108.44077301025391</v>
      </c>
      <c r="K4826" s="1">
        <v>11759.4013671875</v>
      </c>
      <c r="L4826" s="1">
        <v>1275198.5</v>
      </c>
      <c r="M4826" s="1">
        <v>113.35069274902344</v>
      </c>
      <c r="N4826" s="1">
        <v>12848.3798828125</v>
      </c>
      <c r="O4826" s="1">
        <v>1456372.75</v>
      </c>
      <c r="P4826" s="1">
        <v>0.23932027816772461</v>
      </c>
      <c r="Q4826" s="1">
        <v>5.7274196296930313E-2</v>
      </c>
      <c r="R4826" s="1">
        <v>1.3706875964999199E-2</v>
      </c>
      <c r="S4826" s="1">
        <v>0.25709351897239685</v>
      </c>
      <c r="T4826" s="1">
        <v>6.6097080707550049E-2</v>
      </c>
      <c r="U4826" s="1">
        <v>1.6993129625916481E-2</v>
      </c>
      <c r="V4826" s="1">
        <v>94.717506408691406</v>
      </c>
      <c r="W4826" s="1">
        <v>8971.40625</v>
      </c>
      <c r="X4826" s="1">
        <v>849749.1875</v>
      </c>
      <c r="Y4826" s="1">
        <v>60.358287811279297</v>
      </c>
      <c r="Z4826" s="1">
        <v>3643.122802734375</v>
      </c>
      <c r="AA4826" s="1">
        <v>219892.65625</v>
      </c>
      <c r="AB4826" s="1">
        <v>0</v>
      </c>
      <c r="AE4826" s="17">
        <f t="shared" si="75"/>
        <v>0.5</v>
      </c>
      <c r="AF4826" cm="1">
        <f t="array" ref="AF4826">1/(1+EXP(-$AI$41-SUMPRODUCT(A4826:AA4826, TRANSPOSE($AI$42:$AI$68))))</f>
        <v>0.12217423701884757</v>
      </c>
      <c r="AG4826" cm="1">
        <f t="array" ref="AG4826">1/(1+EXP(-$AI$71-SUMPRODUCT(A4826:AA4826, TRANSPOSE($AI$72:$AI$98))))</f>
        <v>4.2031906405195815E-2</v>
      </c>
    </row>
    <row r="4827" spans="1:33" x14ac:dyDescent="0.35">
      <c r="A4827" s="1">
        <v>1.7732951641082764</v>
      </c>
      <c r="B4827" s="1">
        <v>3.144575834274292</v>
      </c>
      <c r="C4827" s="1">
        <v>5.576261043548584</v>
      </c>
      <c r="D4827" s="1">
        <v>0.30484551191329956</v>
      </c>
      <c r="E4827" s="1">
        <v>9.2930786311626434E-2</v>
      </c>
      <c r="F4827" s="1">
        <v>2.8329532593488693E-2</v>
      </c>
      <c r="G4827" s="1">
        <v>56.022762298583984</v>
      </c>
      <c r="H4827" s="1">
        <v>3138.5498046875</v>
      </c>
      <c r="I4827" s="1">
        <v>175830.234375</v>
      </c>
      <c r="J4827" s="1">
        <v>100.52346038818359</v>
      </c>
      <c r="K4827" s="1">
        <v>10104.9658203125</v>
      </c>
      <c r="L4827" s="1">
        <v>1015786.1875</v>
      </c>
      <c r="M4827" s="1">
        <v>114.48218536376953</v>
      </c>
      <c r="N4827" s="1">
        <v>13106.1708984375</v>
      </c>
      <c r="O4827" s="1">
        <v>1500423.125</v>
      </c>
      <c r="P4827" s="1">
        <v>0.22007012367248535</v>
      </c>
      <c r="Q4827" s="1">
        <v>4.8430860042572021E-2</v>
      </c>
      <c r="R4827" s="1">
        <v>1.0658184997737408E-2</v>
      </c>
      <c r="S4827" s="1">
        <v>0.25398075580596924</v>
      </c>
      <c r="T4827" s="1">
        <v>6.4506225287914276E-2</v>
      </c>
      <c r="U4827" s="1">
        <v>1.63833387196064E-2</v>
      </c>
      <c r="V4827" s="1">
        <v>92.93505859375</v>
      </c>
      <c r="W4827" s="1">
        <v>8636.9248046875</v>
      </c>
      <c r="X4827" s="1">
        <v>802673.125</v>
      </c>
      <c r="Y4827" s="1">
        <v>63.440319061279297</v>
      </c>
      <c r="Z4827" s="1">
        <v>4024.674072265625</v>
      </c>
      <c r="AA4827" s="1">
        <v>255326.609375</v>
      </c>
      <c r="AB4827" s="1">
        <v>0</v>
      </c>
      <c r="AE4827" s="17">
        <f t="shared" si="75"/>
        <v>0.5</v>
      </c>
      <c r="AF4827" cm="1">
        <f t="array" ref="AF4827">1/(1+EXP(-$AI$41-SUMPRODUCT(A4827:AA4827, TRANSPOSE($AI$42:$AI$68))))</f>
        <v>0.124307035988367</v>
      </c>
      <c r="AG4827" cm="1">
        <f t="array" ref="AG4827">1/(1+EXP(-$AI$71-SUMPRODUCT(A4827:AA4827, TRANSPOSE($AI$72:$AI$98))))</f>
        <v>4.3924645381869971E-2</v>
      </c>
    </row>
    <row r="4828" spans="1:33" x14ac:dyDescent="0.35">
      <c r="A4828" s="1">
        <v>1.8314040899276733</v>
      </c>
      <c r="B4828" s="1">
        <v>3.3540408611297607</v>
      </c>
      <c r="C4828" s="1">
        <v>6.1426043510437012</v>
      </c>
      <c r="D4828" s="1">
        <v>0.75063091516494751</v>
      </c>
      <c r="E4828" s="1">
        <v>0.5634467601776123</v>
      </c>
      <c r="F4828" s="1">
        <v>0.42294055223464966</v>
      </c>
      <c r="G4828" s="1">
        <v>41.206462860107422</v>
      </c>
      <c r="H4828" s="1">
        <v>1697.9725341796875</v>
      </c>
      <c r="I4828" s="1">
        <v>69967.4453125</v>
      </c>
      <c r="J4828" s="1">
        <v>90.4041748046875</v>
      </c>
      <c r="K4828" s="1">
        <v>8172.9150390625</v>
      </c>
      <c r="L4828" s="1">
        <v>738865.625</v>
      </c>
      <c r="M4828" s="1">
        <v>118.24298858642578</v>
      </c>
      <c r="N4828" s="1">
        <v>13981.404296875</v>
      </c>
      <c r="O4828" s="1">
        <v>1653203</v>
      </c>
      <c r="P4828" s="1">
        <v>0.18363118171691895</v>
      </c>
      <c r="Q4828" s="1">
        <v>3.3720411360263824E-2</v>
      </c>
      <c r="R4828" s="1">
        <v>9.9999997764825821E-3</v>
      </c>
      <c r="S4828" s="1">
        <v>0.24374106526374817</v>
      </c>
      <c r="T4828" s="1">
        <v>5.940970778465271E-2</v>
      </c>
      <c r="U4828" s="1">
        <v>1.4480585232377052E-2</v>
      </c>
      <c r="V4828" s="1">
        <v>93.183967590332031</v>
      </c>
      <c r="W4828" s="1">
        <v>8683.251953125</v>
      </c>
      <c r="X4828" s="1">
        <v>809139.875</v>
      </c>
      <c r="Y4828" s="1">
        <v>69.8177490234375</v>
      </c>
      <c r="Z4828" s="1">
        <v>4874.51806640625</v>
      </c>
      <c r="AA4828" s="1">
        <v>340327.875</v>
      </c>
      <c r="AB4828" s="1">
        <v>0</v>
      </c>
      <c r="AE4828" s="17">
        <f t="shared" si="75"/>
        <v>0.5</v>
      </c>
      <c r="AF4828" cm="1">
        <f t="array" ref="AF4828">1/(1+EXP(-$AI$41-SUMPRODUCT(A4828:AA4828, TRANSPOSE($AI$42:$AI$68))))</f>
        <v>0.12264201254344353</v>
      </c>
      <c r="AG4828" cm="1">
        <f t="array" ref="AG4828">1/(1+EXP(-$AI$71-SUMPRODUCT(A4828:AA4828, TRANSPOSE($AI$72:$AI$98))))</f>
        <v>4.2825240144117448E-2</v>
      </c>
    </row>
    <row r="4829" spans="1:33" x14ac:dyDescent="0.35">
      <c r="A4829" s="1">
        <v>1.7714022397994995</v>
      </c>
      <c r="B4829" s="1">
        <v>3.1378657817840576</v>
      </c>
      <c r="C4829" s="1">
        <v>5.5584225654602051</v>
      </c>
      <c r="D4829" s="1">
        <v>0.94969409704208374</v>
      </c>
      <c r="E4829" s="1">
        <v>0.90191888809204102</v>
      </c>
      <c r="F4829" s="1">
        <v>0.85654705762863159</v>
      </c>
      <c r="G4829" s="1">
        <v>35.423091888427734</v>
      </c>
      <c r="H4829" s="1">
        <v>1254.79541015625</v>
      </c>
      <c r="I4829" s="1">
        <v>44448.734375</v>
      </c>
      <c r="J4829" s="1">
        <v>85.150688171386719</v>
      </c>
      <c r="K4829" s="1">
        <v>7250.6396484375</v>
      </c>
      <c r="L4829" s="1">
        <v>617396.9375</v>
      </c>
      <c r="M4829" s="1">
        <v>121.05628967285156</v>
      </c>
      <c r="N4829" s="1">
        <v>14654.625</v>
      </c>
      <c r="O4829" s="1">
        <v>1774034.5</v>
      </c>
      <c r="P4829" s="1">
        <v>0.17022156715393066</v>
      </c>
      <c r="Q4829" s="1">
        <v>2.8975382447242737E-2</v>
      </c>
      <c r="R4829" s="1">
        <v>9.9999997764825821E-3</v>
      </c>
      <c r="S4829" s="1">
        <v>0.23666244745254517</v>
      </c>
      <c r="T4829" s="1">
        <v>5.6009113788604736E-2</v>
      </c>
      <c r="U4829" s="1">
        <v>1.3255254365503788E-2</v>
      </c>
      <c r="V4829" s="1">
        <v>95.690277099609375</v>
      </c>
      <c r="W4829" s="1">
        <v>9156.62890625</v>
      </c>
      <c r="X4829" s="1">
        <v>876200.375</v>
      </c>
      <c r="Y4829" s="1">
        <v>72.596534729003906</v>
      </c>
      <c r="Z4829" s="1">
        <v>5270.2568359375</v>
      </c>
      <c r="AA4829" s="1">
        <v>382602.375</v>
      </c>
      <c r="AB4829" s="1">
        <v>0</v>
      </c>
      <c r="AE4829" s="17">
        <f t="shared" si="75"/>
        <v>0.5</v>
      </c>
      <c r="AF4829" cm="1">
        <f t="array" ref="AF4829">1/(1+EXP(-$AI$41-SUMPRODUCT(A4829:AA4829, TRANSPOSE($AI$42:$AI$68))))</f>
        <v>0.12239091645916134</v>
      </c>
      <c r="AG4829" cm="1">
        <f t="array" ref="AG4829">1/(1+EXP(-$AI$71-SUMPRODUCT(A4829:AA4829, TRANSPOSE($AI$72:$AI$98))))</f>
        <v>4.2908525362230457E-2</v>
      </c>
    </row>
    <row r="4830" spans="1:33" x14ac:dyDescent="0.35">
      <c r="A4830" s="1">
        <v>1.8391739130020142</v>
      </c>
      <c r="B4830" s="1">
        <v>3.3825607299804688</v>
      </c>
      <c r="C4830" s="1">
        <v>6.2211174964904785</v>
      </c>
      <c r="D4830" s="1">
        <v>1.2862561941146851</v>
      </c>
      <c r="E4830" s="1">
        <v>1.6544549465179443</v>
      </c>
      <c r="F4830" s="1">
        <v>2.1280529499053955</v>
      </c>
      <c r="G4830" s="1">
        <v>28.398384094238281</v>
      </c>
      <c r="H4830" s="1">
        <v>806.46820068359375</v>
      </c>
      <c r="I4830" s="1">
        <v>22902.39453125</v>
      </c>
      <c r="J4830" s="1">
        <v>79.903984069824219</v>
      </c>
      <c r="K4830" s="1">
        <v>6384.646484375</v>
      </c>
      <c r="L4830" s="1">
        <v>510158.71875</v>
      </c>
      <c r="M4830" s="1">
        <v>127.29541015625</v>
      </c>
      <c r="N4830" s="1">
        <v>16204.12109375</v>
      </c>
      <c r="O4830" s="1">
        <v>2062710.25</v>
      </c>
      <c r="P4830" s="1">
        <v>0.13981270790100098</v>
      </c>
      <c r="Q4830" s="1">
        <v>1.9547592848539352E-2</v>
      </c>
      <c r="R4830" s="1">
        <v>9.9999997764825821E-3</v>
      </c>
      <c r="S4830" s="1">
        <v>0.21918977797031403</v>
      </c>
      <c r="T4830" s="1">
        <v>4.8044160008430481E-2</v>
      </c>
      <c r="U4830" s="1">
        <v>1.0530788451433182E-2</v>
      </c>
      <c r="V4830" s="1">
        <v>100.01057434082031</v>
      </c>
      <c r="W4830" s="1">
        <v>10002.115234375</v>
      </c>
      <c r="X4830" s="1">
        <v>1000317.25</v>
      </c>
      <c r="Y4830" s="1">
        <v>77.649787902832031</v>
      </c>
      <c r="Z4830" s="1">
        <v>6029.48974609375</v>
      </c>
      <c r="AA4830" s="1">
        <v>468188.59375</v>
      </c>
      <c r="AB4830" s="1">
        <v>0</v>
      </c>
      <c r="AE4830" s="17">
        <f t="shared" si="75"/>
        <v>0.5</v>
      </c>
      <c r="AF4830" cm="1">
        <f t="array" ref="AF4830">1/(1+EXP(-$AI$41-SUMPRODUCT(A4830:AA4830, TRANSPOSE($AI$42:$AI$68))))</f>
        <v>0.12310777249135973</v>
      </c>
      <c r="AG4830" cm="1">
        <f t="array" ref="AG4830">1/(1+EXP(-$AI$71-SUMPRODUCT(A4830:AA4830, TRANSPOSE($AI$72:$AI$98))))</f>
        <v>4.4128803628615862E-2</v>
      </c>
    </row>
    <row r="4831" spans="1:33" x14ac:dyDescent="0.35">
      <c r="A4831" s="1">
        <v>2.0689663887023926</v>
      </c>
      <c r="B4831" s="1">
        <v>4.2806220054626465</v>
      </c>
      <c r="C4831" s="1">
        <v>8.8564624786376953</v>
      </c>
      <c r="D4831" s="1">
        <v>1.5964462757110596</v>
      </c>
      <c r="E4831" s="1">
        <v>2.5486407279968262</v>
      </c>
      <c r="F4831" s="1">
        <v>4.0687680244445801</v>
      </c>
      <c r="G4831" s="1">
        <v>24.364217758178711</v>
      </c>
      <c r="H4831" s="1">
        <v>593.6151123046875</v>
      </c>
      <c r="I4831" s="1">
        <v>14462.9677734375</v>
      </c>
      <c r="J4831" s="1">
        <v>78.7276611328125</v>
      </c>
      <c r="K4831" s="1">
        <v>6198.04443359375</v>
      </c>
      <c r="L4831" s="1">
        <v>487957.5625</v>
      </c>
      <c r="M4831" s="1">
        <v>132.24375915527344</v>
      </c>
      <c r="N4831" s="1">
        <v>17488.412109375</v>
      </c>
      <c r="O4831" s="1">
        <v>2312733.25</v>
      </c>
      <c r="P4831" s="1">
        <v>0.12635397911071777</v>
      </c>
      <c r="Q4831" s="1">
        <v>1.5965327620506287E-2</v>
      </c>
      <c r="R4831" s="1">
        <v>9.9999997764825821E-3</v>
      </c>
      <c r="S4831" s="1">
        <v>0.20548747479915619</v>
      </c>
      <c r="T4831" s="1">
        <v>4.2225103825330734E-2</v>
      </c>
      <c r="U4831" s="1">
        <v>9.9999997764825821E-3</v>
      </c>
      <c r="V4831" s="1">
        <v>102.43666076660156</v>
      </c>
      <c r="W4831" s="1">
        <v>10493.26953125</v>
      </c>
      <c r="X4831" s="1">
        <v>1074895.5</v>
      </c>
      <c r="Y4831" s="1">
        <v>80.227554321289063</v>
      </c>
      <c r="Z4831" s="1">
        <v>6436.46044921875</v>
      </c>
      <c r="AA4831" s="1">
        <v>516381.46875</v>
      </c>
      <c r="AB4831" s="1">
        <v>0</v>
      </c>
      <c r="AE4831" s="17">
        <f t="shared" si="75"/>
        <v>0.5</v>
      </c>
      <c r="AF4831" cm="1">
        <f t="array" ref="AF4831">1/(1+EXP(-$AI$41-SUMPRODUCT(A4831:AA4831, TRANSPOSE($AI$42:$AI$68))))</f>
        <v>0.12398613448014394</v>
      </c>
      <c r="AG4831" cm="1">
        <f t="array" ref="AG4831">1/(1+EXP(-$AI$71-SUMPRODUCT(A4831:AA4831, TRANSPOSE($AI$72:$AI$98))))</f>
        <v>4.5305681368057238E-2</v>
      </c>
    </row>
    <row r="4832" spans="1:33" x14ac:dyDescent="0.35">
      <c r="A4832" s="1">
        <v>2.2945680618286133</v>
      </c>
      <c r="B4832" s="1">
        <v>5.265042781829834</v>
      </c>
      <c r="C4832" s="1">
        <v>12.080998420715332</v>
      </c>
      <c r="D4832" s="1">
        <v>2.0760006904602051</v>
      </c>
      <c r="E4832" s="1">
        <v>4.3097786903381348</v>
      </c>
      <c r="F4832" s="1">
        <v>8.9471035003662109</v>
      </c>
      <c r="G4832" s="1">
        <v>15.306614875793457</v>
      </c>
      <c r="H4832" s="1">
        <v>234.29246520996094</v>
      </c>
      <c r="I4832" s="1">
        <v>3586.224365234375</v>
      </c>
      <c r="J4832" s="1">
        <v>74.374946594238281</v>
      </c>
      <c r="K4832" s="1">
        <v>5531.6328125</v>
      </c>
      <c r="L4832" s="1">
        <v>411414.875</v>
      </c>
      <c r="M4832" s="1">
        <v>143.6715087890625</v>
      </c>
      <c r="N4832" s="1">
        <v>20641.501953125</v>
      </c>
      <c r="O4832" s="1">
        <v>2965595.75</v>
      </c>
      <c r="P4832" s="1">
        <v>0.10723400115966797</v>
      </c>
      <c r="Q4832" s="1">
        <v>1.1499131098389626E-2</v>
      </c>
      <c r="R4832" s="1">
        <v>9.9999997764825821E-3</v>
      </c>
      <c r="S4832" s="1">
        <v>0.18177177011966705</v>
      </c>
      <c r="T4832" s="1">
        <v>3.3040978014469147E-2</v>
      </c>
      <c r="U4832" s="1">
        <v>9.9999997764825821E-3</v>
      </c>
      <c r="V4832" s="1">
        <v>105.70613098144531</v>
      </c>
      <c r="W4832" s="1">
        <v>11173.7861328125</v>
      </c>
      <c r="X4832" s="1">
        <v>1181137.75</v>
      </c>
      <c r="Y4832" s="1">
        <v>86.81146240234375</v>
      </c>
      <c r="Z4832" s="1">
        <v>7536.22998046875</v>
      </c>
      <c r="AA4832" s="1">
        <v>654231.125</v>
      </c>
      <c r="AB4832" s="1">
        <v>0</v>
      </c>
      <c r="AE4832" s="17">
        <f t="shared" si="75"/>
        <v>0.5</v>
      </c>
      <c r="AF4832" cm="1">
        <f t="array" ref="AF4832">1/(1+EXP(-$AI$41-SUMPRODUCT(A4832:AA4832, TRANSPOSE($AI$42:$AI$68))))</f>
        <v>0.13056422380028057</v>
      </c>
      <c r="AG4832" cm="1">
        <f t="array" ref="AG4832">1/(1+EXP(-$AI$71-SUMPRODUCT(A4832:AA4832, TRANSPOSE($AI$72:$AI$98))))</f>
        <v>5.3410857495586224E-2</v>
      </c>
    </row>
    <row r="4833" spans="1:33" x14ac:dyDescent="0.35">
      <c r="A4833" s="1">
        <v>2.1972646713256836</v>
      </c>
      <c r="B4833" s="1">
        <v>4.8279719352722168</v>
      </c>
      <c r="C4833" s="1">
        <v>10.608332633972168</v>
      </c>
      <c r="D4833" s="1">
        <v>2.053502082824707</v>
      </c>
      <c r="E4833" s="1">
        <v>4.2168707847595215</v>
      </c>
      <c r="F4833" s="1">
        <v>8.6593532562255859</v>
      </c>
      <c r="G4833" s="1">
        <v>14.57953929901123</v>
      </c>
      <c r="H4833" s="1">
        <v>212.56297302246094</v>
      </c>
      <c r="I4833" s="1">
        <v>3099.070068359375</v>
      </c>
      <c r="J4833" s="1">
        <v>73.583549499511719</v>
      </c>
      <c r="K4833" s="1">
        <v>5414.53857421875</v>
      </c>
      <c r="L4833" s="1">
        <v>398420.96875</v>
      </c>
      <c r="M4833" s="1">
        <v>150.22947692871094</v>
      </c>
      <c r="N4833" s="1">
        <v>22568.896484375</v>
      </c>
      <c r="O4833" s="1">
        <v>3390513.5</v>
      </c>
      <c r="P4833" s="1">
        <v>0.1002967357635498</v>
      </c>
      <c r="Q4833" s="1">
        <v>1.0059434920549393E-2</v>
      </c>
      <c r="R4833" s="1">
        <v>9.9999997764825821E-3</v>
      </c>
      <c r="S4833" s="1">
        <v>0.17255702614784241</v>
      </c>
      <c r="T4833" s="1">
        <v>2.9775926843285561E-2</v>
      </c>
      <c r="U4833" s="1">
        <v>9.9999997764825821E-3</v>
      </c>
      <c r="V4833" s="1">
        <v>107.58301544189453</v>
      </c>
      <c r="W4833" s="1">
        <v>11574.10546875</v>
      </c>
      <c r="X4833" s="1">
        <v>1245177.125</v>
      </c>
      <c r="Y4833" s="1">
        <v>90.01300048828125</v>
      </c>
      <c r="Z4833" s="1">
        <v>8102.34033203125</v>
      </c>
      <c r="AA4833" s="1">
        <v>729315.9375</v>
      </c>
      <c r="AB4833" s="1">
        <v>0</v>
      </c>
      <c r="AE4833" s="17">
        <f t="shared" si="75"/>
        <v>0.5</v>
      </c>
      <c r="AF4833" cm="1">
        <f t="array" ref="AF4833">1/(1+EXP(-$AI$41-SUMPRODUCT(A4833:AA4833, TRANSPOSE($AI$42:$AI$68))))</f>
        <v>0.13255363337604212</v>
      </c>
      <c r="AG4833" cm="1">
        <f t="array" ref="AG4833">1/(1+EXP(-$AI$71-SUMPRODUCT(A4833:AA4833, TRANSPOSE($AI$72:$AI$98))))</f>
        <v>5.5750115473307764E-2</v>
      </c>
    </row>
    <row r="4834" spans="1:33" x14ac:dyDescent="0.35">
      <c r="A4834" s="1">
        <v>2.3646218776702881</v>
      </c>
      <c r="B4834" s="1">
        <v>5.5914363861083984</v>
      </c>
      <c r="C4834" s="1">
        <v>13.221632957458496</v>
      </c>
      <c r="D4834" s="1">
        <v>2.3368871212005615</v>
      </c>
      <c r="E4834" s="1">
        <v>5.4610414505004883</v>
      </c>
      <c r="F4834" s="1">
        <v>12.761837005615234</v>
      </c>
      <c r="G4834" s="1">
        <v>9.1756467819213867</v>
      </c>
      <c r="H4834" s="1">
        <v>84.192497253417969</v>
      </c>
      <c r="I4834" s="1">
        <v>772.52056884765625</v>
      </c>
      <c r="J4834" s="1">
        <v>76.24688720703125</v>
      </c>
      <c r="K4834" s="1">
        <v>5813.587890625</v>
      </c>
      <c r="L4834" s="1">
        <v>443267.96875</v>
      </c>
      <c r="M4834" s="1">
        <v>168.27932739257813</v>
      </c>
      <c r="N4834" s="1">
        <v>28317.931640625</v>
      </c>
      <c r="O4834" s="1">
        <v>4765322.5</v>
      </c>
      <c r="P4834" s="1">
        <v>9.5197439193725586E-2</v>
      </c>
      <c r="Q4834" s="1">
        <v>9.9999997764825821E-3</v>
      </c>
      <c r="R4834" s="1">
        <v>9.9999997764825821E-3</v>
      </c>
      <c r="S4834" s="1">
        <v>0.15017248690128326</v>
      </c>
      <c r="T4834" s="1">
        <v>2.2551774978637695E-2</v>
      </c>
      <c r="U4834" s="1">
        <v>9.9999997764825821E-3</v>
      </c>
      <c r="V4834" s="1">
        <v>114.49555969238281</v>
      </c>
      <c r="W4834" s="1">
        <v>13109.2333984375</v>
      </c>
      <c r="X4834" s="1">
        <v>1500949</v>
      </c>
      <c r="Y4834" s="1">
        <v>97.745887756347656</v>
      </c>
      <c r="Z4834" s="1">
        <v>9554.2587890625</v>
      </c>
      <c r="AA4834" s="1">
        <v>933889.5</v>
      </c>
      <c r="AB4834" s="1">
        <v>0</v>
      </c>
      <c r="AE4834" s="17">
        <f t="shared" si="75"/>
        <v>0.5</v>
      </c>
      <c r="AF4834" cm="1">
        <f t="array" ref="AF4834">1/(1+EXP(-$AI$41-SUMPRODUCT(A4834:AA4834, TRANSPOSE($AI$42:$AI$68))))</f>
        <v>0.13613497327432802</v>
      </c>
      <c r="AG4834" cm="1">
        <f t="array" ref="AG4834">1/(1+EXP(-$AI$71-SUMPRODUCT(A4834:AA4834, TRANSPOSE($AI$72:$AI$98))))</f>
        <v>6.0427793803384873E-2</v>
      </c>
    </row>
    <row r="4835" spans="1:33" x14ac:dyDescent="0.35">
      <c r="A4835" s="1">
        <v>2.4276027679443359</v>
      </c>
      <c r="B4835" s="1">
        <v>5.8932552337646484</v>
      </c>
      <c r="C4835" s="1">
        <v>14.306482315063477</v>
      </c>
      <c r="D4835" s="1">
        <v>2.4270021915435791</v>
      </c>
      <c r="E4835" s="1">
        <v>5.8903398513793945</v>
      </c>
      <c r="F4835" s="1">
        <v>14.295866966247559</v>
      </c>
      <c r="G4835" s="1">
        <v>6.2724490165710449</v>
      </c>
      <c r="H4835" s="1">
        <v>39.343616485595703</v>
      </c>
      <c r="I4835" s="1">
        <v>246.78082275390625</v>
      </c>
      <c r="J4835" s="1">
        <v>77.864028930664063</v>
      </c>
      <c r="K4835" s="1">
        <v>6062.80712890625</v>
      </c>
      <c r="L4835" s="1">
        <v>472074.59375</v>
      </c>
      <c r="M4835" s="1">
        <v>177.75729370117188</v>
      </c>
      <c r="N4835" s="1">
        <v>31597.65625</v>
      </c>
      <c r="O4835" s="1">
        <v>5616713.5</v>
      </c>
      <c r="P4835" s="1">
        <v>9.8496913909912109E-2</v>
      </c>
      <c r="Q4835" s="1">
        <v>9.9999997764825821E-3</v>
      </c>
      <c r="R4835" s="1">
        <v>9.9999997764825821E-3</v>
      </c>
      <c r="S4835" s="1">
        <v>0.14350344240665436</v>
      </c>
      <c r="T4835" s="1">
        <v>2.059323713183403E-2</v>
      </c>
      <c r="U4835" s="1">
        <v>9.9999997764825821E-3</v>
      </c>
      <c r="V4835" s="1">
        <v>117.77235412597656</v>
      </c>
      <c r="W4835" s="1">
        <v>13870.3271484375</v>
      </c>
      <c r="X4835" s="1">
        <v>1633541.125</v>
      </c>
      <c r="Y4835" s="1">
        <v>100.19174957275391</v>
      </c>
      <c r="Z4835" s="1">
        <v>10038.38671875</v>
      </c>
      <c r="AA4835" s="1">
        <v>1005763.5</v>
      </c>
      <c r="AB4835" s="1">
        <v>0</v>
      </c>
      <c r="AE4835" s="17">
        <f t="shared" si="75"/>
        <v>0.5</v>
      </c>
      <c r="AF4835" cm="1">
        <f t="array" ref="AF4835">1/(1+EXP(-$AI$41-SUMPRODUCT(A4835:AA4835, TRANSPOSE($AI$42:$AI$68))))</f>
        <v>0.13493414755664035</v>
      </c>
      <c r="AG4835" cm="1">
        <f t="array" ref="AG4835">1/(1+EXP(-$AI$71-SUMPRODUCT(A4835:AA4835, TRANSPOSE($AI$72:$AI$98))))</f>
        <v>5.9375092305246263E-2</v>
      </c>
    </row>
    <row r="4836" spans="1:33" x14ac:dyDescent="0.35">
      <c r="A4836" s="1">
        <v>2.3073930740356445</v>
      </c>
      <c r="B4836" s="1">
        <v>5.3240628242492676</v>
      </c>
      <c r="C4836" s="1">
        <v>12.28470516204834</v>
      </c>
      <c r="D4836" s="1">
        <v>2.2537112236022949</v>
      </c>
      <c r="E4836" s="1">
        <v>5.0792140960693359</v>
      </c>
      <c r="F4836" s="1">
        <v>11.44708251953125</v>
      </c>
      <c r="G4836" s="1">
        <v>12.003573417663574</v>
      </c>
      <c r="H4836" s="1">
        <v>144.08576965332031</v>
      </c>
      <c r="I4836" s="1">
        <v>1729.544189453125</v>
      </c>
      <c r="J4836" s="1">
        <v>77.538742065429688</v>
      </c>
      <c r="K4836" s="1">
        <v>6012.25634765625</v>
      </c>
      <c r="L4836" s="1">
        <v>466182.8125</v>
      </c>
      <c r="M4836" s="1">
        <v>197.70719909667969</v>
      </c>
      <c r="N4836" s="1">
        <v>39088.13671875</v>
      </c>
      <c r="O4836" s="1">
        <v>7728006</v>
      </c>
      <c r="P4836" s="1">
        <v>0.11169123649597168</v>
      </c>
      <c r="Q4836" s="1">
        <v>1.2474932707846165E-2</v>
      </c>
      <c r="R4836" s="1">
        <v>9.9999997764825821E-3</v>
      </c>
      <c r="S4836" s="1">
        <v>0.14195546507835388</v>
      </c>
      <c r="T4836" s="1">
        <v>2.0151354372501373E-2</v>
      </c>
      <c r="U4836" s="1">
        <v>9.9999997764825821E-3</v>
      </c>
      <c r="V4836" s="1">
        <v>122.19937896728516</v>
      </c>
      <c r="W4836" s="1">
        <v>14932.6884765625</v>
      </c>
      <c r="X4836" s="1">
        <v>1824765.25</v>
      </c>
      <c r="Y4836" s="1">
        <v>105.53678131103516</v>
      </c>
      <c r="Z4836" s="1">
        <v>11138.0126953125</v>
      </c>
      <c r="AA4836" s="1">
        <v>1175470</v>
      </c>
      <c r="AB4836" s="1">
        <v>0</v>
      </c>
      <c r="AE4836" s="17">
        <f t="shared" si="75"/>
        <v>0.5</v>
      </c>
      <c r="AF4836" cm="1">
        <f t="array" ref="AF4836">1/(1+EXP(-$AI$41-SUMPRODUCT(A4836:AA4836, TRANSPOSE($AI$42:$AI$68))))</f>
        <v>0.12976957387398225</v>
      </c>
      <c r="AG4836" cm="1">
        <f t="array" ref="AG4836">1/(1+EXP(-$AI$71-SUMPRODUCT(A4836:AA4836, TRANSPOSE($AI$72:$AI$98))))</f>
        <v>5.2773983902430766E-2</v>
      </c>
    </row>
    <row r="4837" spans="1:33" x14ac:dyDescent="0.35">
      <c r="A4837" s="1">
        <v>2.2532038688659668</v>
      </c>
      <c r="B4837" s="1">
        <v>5.076927661895752</v>
      </c>
      <c r="C4837" s="1">
        <v>11.439352989196777</v>
      </c>
      <c r="D4837" s="1">
        <v>2.1161677837371826</v>
      </c>
      <c r="E4837" s="1">
        <v>4.4781661033630371</v>
      </c>
      <c r="F4837" s="1">
        <v>9.4765510559082031</v>
      </c>
      <c r="G4837" s="1">
        <v>15.799361228942871</v>
      </c>
      <c r="H4837" s="1">
        <v>249.61981201171875</v>
      </c>
      <c r="I4837" s="1">
        <v>3943.833740234375</v>
      </c>
      <c r="J4837" s="1">
        <v>78.006935119628906</v>
      </c>
      <c r="K4837" s="1">
        <v>6085.08203125</v>
      </c>
      <c r="L4837" s="1">
        <v>474678.59375</v>
      </c>
      <c r="M4837" s="1">
        <v>205.97821044921875</v>
      </c>
      <c r="N4837" s="1">
        <v>42427.0234375</v>
      </c>
      <c r="O4837" s="1">
        <v>8739042</v>
      </c>
      <c r="P4837" s="1">
        <v>0.12428975105285645</v>
      </c>
      <c r="Q4837" s="1">
        <v>1.5447942540049553E-2</v>
      </c>
      <c r="R4837" s="1">
        <v>9.9999997764825821E-3</v>
      </c>
      <c r="S4837" s="1">
        <v>0.14328974485397339</v>
      </c>
      <c r="T4837" s="1">
        <v>2.0531950518488884E-2</v>
      </c>
      <c r="U4837" s="1">
        <v>9.9999997764825821E-3</v>
      </c>
      <c r="V4837" s="1">
        <v>122.97669982910156</v>
      </c>
      <c r="W4837" s="1">
        <v>15123.2685546875</v>
      </c>
      <c r="X4837" s="1">
        <v>1859809.625</v>
      </c>
      <c r="Y4837" s="1">
        <v>107.64407348632813</v>
      </c>
      <c r="Z4837" s="1">
        <v>11587.24609375</v>
      </c>
      <c r="AA4837" s="1">
        <v>1247298.375</v>
      </c>
      <c r="AB4837" s="1">
        <v>0</v>
      </c>
      <c r="AE4837" s="17">
        <f t="shared" si="75"/>
        <v>0.5</v>
      </c>
      <c r="AF4837" cm="1">
        <f t="array" ref="AF4837">1/(1+EXP(-$AI$41-SUMPRODUCT(A4837:AA4837, TRANSPOSE($AI$42:$AI$68))))</f>
        <v>0.12714829568774835</v>
      </c>
      <c r="AG4837" cm="1">
        <f t="array" ref="AG4837">1/(1+EXP(-$AI$71-SUMPRODUCT(A4837:AA4837, TRANSPOSE($AI$72:$AI$98))))</f>
        <v>4.9455495463921667E-2</v>
      </c>
    </row>
    <row r="4838" spans="1:33" x14ac:dyDescent="0.35">
      <c r="A4838" s="1">
        <v>2.087458610534668</v>
      </c>
      <c r="B4838" s="1">
        <v>4.3574833869934082</v>
      </c>
      <c r="C4838" s="1">
        <v>9.0960664749145508</v>
      </c>
      <c r="D4838" s="1">
        <v>1.6487101316452026</v>
      </c>
      <c r="E4838" s="1">
        <v>2.7182450294494629</v>
      </c>
      <c r="F4838" s="1">
        <v>4.4815983772277832</v>
      </c>
      <c r="G4838" s="1">
        <v>26.96588134765625</v>
      </c>
      <c r="H4838" s="1">
        <v>727.15875244140625</v>
      </c>
      <c r="I4838" s="1">
        <v>19608.4765625</v>
      </c>
      <c r="J4838" s="1">
        <v>80.87548828125</v>
      </c>
      <c r="K4838" s="1">
        <v>6540.8447265625</v>
      </c>
      <c r="L4838" s="1">
        <v>528994</v>
      </c>
      <c r="M4838" s="1">
        <v>219.07484436035156</v>
      </c>
      <c r="N4838" s="1">
        <v>47993.7890625</v>
      </c>
      <c r="O4838" s="1">
        <v>10514232</v>
      </c>
      <c r="P4838" s="1">
        <v>0.15436816215515137</v>
      </c>
      <c r="Q4838" s="1">
        <v>2.382952906191349E-2</v>
      </c>
      <c r="R4838" s="1">
        <v>9.9999997764825821E-3</v>
      </c>
      <c r="S4838" s="1">
        <v>0.148843914270401</v>
      </c>
      <c r="T4838" s="1">
        <v>2.2154510021209717E-2</v>
      </c>
      <c r="U4838" s="1">
        <v>9.9999997764825821E-3</v>
      </c>
      <c r="V4838" s="1">
        <v>122.40728759765625</v>
      </c>
      <c r="W4838" s="1">
        <v>14983.5439453125</v>
      </c>
      <c r="X4838" s="1">
        <v>1834095</v>
      </c>
      <c r="Y4838" s="1">
        <v>110.57992553710938</v>
      </c>
      <c r="Z4838" s="1">
        <v>12227.919921875</v>
      </c>
      <c r="AA4838" s="1">
        <v>1352162.5</v>
      </c>
      <c r="AB4838" s="1">
        <v>0</v>
      </c>
      <c r="AE4838" s="17">
        <f t="shared" si="75"/>
        <v>0.5</v>
      </c>
      <c r="AF4838" cm="1">
        <f t="array" ref="AF4838">1/(1+EXP(-$AI$41-SUMPRODUCT(A4838:AA4838, TRANSPOSE($AI$42:$AI$68))))</f>
        <v>0.1238368445392882</v>
      </c>
      <c r="AG4838" cm="1">
        <f t="array" ref="AG4838">1/(1+EXP(-$AI$71-SUMPRODUCT(A4838:AA4838, TRANSPOSE($AI$72:$AI$98))))</f>
        <v>4.4712833491330095E-2</v>
      </c>
    </row>
    <row r="4839" spans="1:33" x14ac:dyDescent="0.35">
      <c r="A4839" s="1">
        <v>1.9295880794525146</v>
      </c>
      <c r="B4839" s="1">
        <v>3.7233102321624756</v>
      </c>
      <c r="C4839" s="1">
        <v>7.1844549179077148</v>
      </c>
      <c r="D4839" s="1">
        <v>1.4146968126296997</v>
      </c>
      <c r="E4839" s="1">
        <v>2.0013670921325684</v>
      </c>
      <c r="F4839" s="1">
        <v>2.8313276767730713</v>
      </c>
      <c r="G4839" s="1">
        <v>29.156200408935547</v>
      </c>
      <c r="H4839" s="1">
        <v>850.08404541015625</v>
      </c>
      <c r="I4839" s="1">
        <v>24785.220703125</v>
      </c>
      <c r="J4839" s="1">
        <v>82.320114135742188</v>
      </c>
      <c r="K4839" s="1">
        <v>6776.60107421875</v>
      </c>
      <c r="L4839" s="1">
        <v>557850.5625</v>
      </c>
      <c r="M4839" s="1">
        <v>224.05276489257813</v>
      </c>
      <c r="N4839" s="1">
        <v>50199.640625</v>
      </c>
      <c r="O4839" s="1">
        <v>11247368</v>
      </c>
      <c r="P4839" s="1">
        <v>0.1680300235748291</v>
      </c>
      <c r="Q4839" s="1">
        <v>2.823408879339695E-2</v>
      </c>
      <c r="R4839" s="1">
        <v>9.9999997764825821E-3</v>
      </c>
      <c r="S4839" s="1">
        <v>0.1513565331697464</v>
      </c>
      <c r="T4839" s="1">
        <v>2.2908799350261688E-2</v>
      </c>
      <c r="U4839" s="1">
        <v>9.9999997764825821E-3</v>
      </c>
      <c r="V4839" s="1">
        <v>123.265625</v>
      </c>
      <c r="W4839" s="1">
        <v>15194.4140625</v>
      </c>
      <c r="X4839" s="1">
        <v>1872949</v>
      </c>
      <c r="Y4839" s="1">
        <v>111.76075744628906</v>
      </c>
      <c r="Z4839" s="1">
        <v>12490.466796875</v>
      </c>
      <c r="AA4839" s="1">
        <v>1395944</v>
      </c>
      <c r="AB4839" s="1">
        <v>0</v>
      </c>
      <c r="AE4839" s="17">
        <f t="shared" si="75"/>
        <v>0.5</v>
      </c>
      <c r="AF4839" cm="1">
        <f t="array" ref="AF4839">1/(1+EXP(-$AI$41-SUMPRODUCT(A4839:AA4839, TRANSPOSE($AI$42:$AI$68))))</f>
        <v>0.12404945342689049</v>
      </c>
      <c r="AG4839" cm="1">
        <f t="array" ref="AG4839">1/(1+EXP(-$AI$71-SUMPRODUCT(A4839:AA4839, TRANSPOSE($AI$72:$AI$98))))</f>
        <v>4.4474925133074467E-2</v>
      </c>
    </row>
    <row r="4840" spans="1:33" x14ac:dyDescent="0.35">
      <c r="A4840" s="1">
        <v>1.6575956344604492</v>
      </c>
      <c r="B4840" s="1">
        <v>2.7476232051849365</v>
      </c>
      <c r="C4840" s="1">
        <v>4.5544486045837402</v>
      </c>
      <c r="D4840" s="1">
        <v>1.1584395170211792</v>
      </c>
      <c r="E4840" s="1">
        <v>1.3419821262359619</v>
      </c>
      <c r="F4840" s="1">
        <v>1.5546051263809204</v>
      </c>
      <c r="G4840" s="1">
        <v>30.828964233398438</v>
      </c>
      <c r="H4840" s="1">
        <v>950.425048828125</v>
      </c>
      <c r="I4840" s="1">
        <v>29300.619140625</v>
      </c>
      <c r="J4840" s="1">
        <v>87.50714111328125</v>
      </c>
      <c r="K4840" s="1">
        <v>7657.49951171875</v>
      </c>
      <c r="L4840" s="1">
        <v>670085.9375</v>
      </c>
      <c r="M4840" s="1">
        <v>233.90495300292969</v>
      </c>
      <c r="N4840" s="1">
        <v>54711.52734375</v>
      </c>
      <c r="O4840" s="1">
        <v>12797297</v>
      </c>
      <c r="P4840" s="1">
        <v>0.19388747215270996</v>
      </c>
      <c r="Q4840" s="1">
        <v>3.759235143661499E-2</v>
      </c>
      <c r="R4840" s="1">
        <v>9.9999997764825821E-3</v>
      </c>
      <c r="S4840" s="1">
        <v>0.15689186751842499</v>
      </c>
      <c r="T4840" s="1">
        <v>2.4615058675408363E-2</v>
      </c>
      <c r="U4840" s="1">
        <v>9.9999997764825821E-3</v>
      </c>
      <c r="V4840" s="1">
        <v>127.34740447998047</v>
      </c>
      <c r="W4840" s="1">
        <v>16217.361328125</v>
      </c>
      <c r="X4840" s="1">
        <v>2065238.875</v>
      </c>
      <c r="Y4840" s="1">
        <v>115.92314910888672</v>
      </c>
      <c r="Z4840" s="1">
        <v>13438.1767578125</v>
      </c>
      <c r="AA4840" s="1">
        <v>1557795.75</v>
      </c>
      <c r="AB4840" s="1">
        <v>0</v>
      </c>
      <c r="AE4840" s="17">
        <f t="shared" si="75"/>
        <v>0.5</v>
      </c>
      <c r="AF4840" cm="1">
        <f t="array" ref="AF4840">1/(1+EXP(-$AI$41-SUMPRODUCT(A4840:AA4840, TRANSPOSE($AI$42:$AI$68))))</f>
        <v>0.1238794172002395</v>
      </c>
      <c r="AG4840" cm="1">
        <f t="array" ref="AG4840">1/(1+EXP(-$AI$71-SUMPRODUCT(A4840:AA4840, TRANSPOSE($AI$72:$AI$98))))</f>
        <v>4.3509811382699978E-2</v>
      </c>
    </row>
    <row r="4841" spans="1:33" x14ac:dyDescent="0.35">
      <c r="A4841" s="1">
        <v>1.597284197807312</v>
      </c>
      <c r="B4841" s="1">
        <v>2.5513167381286621</v>
      </c>
      <c r="C4841" s="1">
        <v>4.0751781463623047</v>
      </c>
      <c r="D4841" s="1">
        <v>1.0837023258209229</v>
      </c>
      <c r="E4841" s="1">
        <v>1.1744107007980347</v>
      </c>
      <c r="F4841" s="1">
        <v>1.2727116346359253</v>
      </c>
      <c r="G4841" s="1">
        <v>36.591644287109375</v>
      </c>
      <c r="H4841" s="1">
        <v>1338.948486328125</v>
      </c>
      <c r="I4841" s="1">
        <v>48994.32421875</v>
      </c>
      <c r="J4841" s="1">
        <v>92.375038146972656</v>
      </c>
      <c r="K4841" s="1">
        <v>8533.1474609375</v>
      </c>
      <c r="L4841" s="1">
        <v>788249.8125</v>
      </c>
      <c r="M4841" s="1">
        <v>238.26742553710938</v>
      </c>
      <c r="N4841" s="1">
        <v>56771.3671875</v>
      </c>
      <c r="O4841" s="1">
        <v>13526767</v>
      </c>
      <c r="P4841" s="1">
        <v>0.20714330673217773</v>
      </c>
      <c r="Q4841" s="1">
        <v>4.2908348143100739E-2</v>
      </c>
      <c r="R4841" s="1">
        <v>9.9999997764825821E-3</v>
      </c>
      <c r="S4841" s="1">
        <v>0.1560768336057663</v>
      </c>
      <c r="T4841" s="1">
        <v>2.435997873544693E-2</v>
      </c>
      <c r="U4841" s="1">
        <v>9.9999997764825821E-3</v>
      </c>
      <c r="V4841" s="1">
        <v>129.51904296875</v>
      </c>
      <c r="W4841" s="1">
        <v>16775.181640625</v>
      </c>
      <c r="X4841" s="1">
        <v>2172705.5</v>
      </c>
      <c r="Y4841" s="1">
        <v>118.40078735351563</v>
      </c>
      <c r="Z4841" s="1">
        <v>14018.74609375</v>
      </c>
      <c r="AA4841" s="1">
        <v>1659830.625</v>
      </c>
      <c r="AB4841" s="1">
        <v>0</v>
      </c>
      <c r="AE4841" s="17">
        <f t="shared" si="75"/>
        <v>0.5</v>
      </c>
      <c r="AF4841" cm="1">
        <f t="array" ref="AF4841">1/(1+EXP(-$AI$41-SUMPRODUCT(A4841:AA4841, TRANSPOSE($AI$42:$AI$68))))</f>
        <v>0.12151634366594799</v>
      </c>
      <c r="AG4841" cm="1">
        <f t="array" ref="AG4841">1/(1+EXP(-$AI$71-SUMPRODUCT(A4841:AA4841, TRANSPOSE($AI$72:$AI$98))))</f>
        <v>4.0771923557675803E-2</v>
      </c>
    </row>
    <row r="4842" spans="1:33" x14ac:dyDescent="0.35">
      <c r="A4842" s="1">
        <v>1.2408766746520996</v>
      </c>
      <c r="B4842" s="1">
        <v>1.5397748947143555</v>
      </c>
      <c r="C4842" s="1">
        <v>1.9106707572937012</v>
      </c>
      <c r="D4842" s="1">
        <v>0.76769542694091797</v>
      </c>
      <c r="E4842" s="1">
        <v>0.58935624361038208</v>
      </c>
      <c r="F4842" s="1">
        <v>0.4524461030960083</v>
      </c>
      <c r="G4842" s="1">
        <v>53.795124053955078</v>
      </c>
      <c r="H4842" s="1">
        <v>2893.915283203125</v>
      </c>
      <c r="I4842" s="1">
        <v>155678.53125</v>
      </c>
      <c r="J4842" s="1">
        <v>102.30329895019531</v>
      </c>
      <c r="K4842" s="1">
        <v>10465.96484375</v>
      </c>
      <c r="L4842" s="1">
        <v>1070702.75</v>
      </c>
      <c r="M4842" s="1">
        <v>244.56631469726563</v>
      </c>
      <c r="N4842" s="1">
        <v>59812.68359375</v>
      </c>
      <c r="O4842" s="1">
        <v>14628167</v>
      </c>
      <c r="P4842" s="1">
        <v>0.22638344764709473</v>
      </c>
      <c r="Q4842" s="1">
        <v>5.1249466836452484E-2</v>
      </c>
      <c r="R4842" s="1">
        <v>1.1602031067013741E-2</v>
      </c>
      <c r="S4842" s="1">
        <v>0.15175835788249969</v>
      </c>
      <c r="T4842" s="1">
        <v>2.303059957921505E-2</v>
      </c>
      <c r="U4842" s="1">
        <v>9.9999997764825821E-3</v>
      </c>
      <c r="V4842" s="1">
        <v>130.28793334960938</v>
      </c>
      <c r="W4842" s="1">
        <v>16974.9453125</v>
      </c>
      <c r="X4842" s="1">
        <v>2211630.5</v>
      </c>
      <c r="Y4842" s="1">
        <v>124.03924560546875</v>
      </c>
      <c r="Z4842" s="1">
        <v>15385.734375</v>
      </c>
      <c r="AA4842" s="1">
        <v>1908434.875</v>
      </c>
      <c r="AB4842" s="1">
        <v>0</v>
      </c>
      <c r="AE4842" s="17">
        <f t="shared" si="75"/>
        <v>0.5</v>
      </c>
      <c r="AF4842" cm="1">
        <f t="array" ref="AF4842">1/(1+EXP(-$AI$41-SUMPRODUCT(A4842:AA4842, TRANSPOSE($AI$42:$AI$68))))</f>
        <v>0.11627304732603376</v>
      </c>
      <c r="AG4842" cm="1">
        <f t="array" ref="AG4842">1/(1+EXP(-$AI$71-SUMPRODUCT(A4842:AA4842, TRANSPOSE($AI$72:$AI$98))))</f>
        <v>3.5529013392696672E-2</v>
      </c>
    </row>
    <row r="4843" spans="1:33" x14ac:dyDescent="0.35">
      <c r="A4843" s="1">
        <v>1.2635645866394043</v>
      </c>
      <c r="B4843" s="1">
        <v>1.5965954065322876</v>
      </c>
      <c r="C4843" s="1">
        <v>2.0174014568328857</v>
      </c>
      <c r="D4843" s="1">
        <v>0.7891574501991272</v>
      </c>
      <c r="E4843" s="1">
        <v>0.62276947498321533</v>
      </c>
      <c r="F4843" s="1">
        <v>0.49146318435668945</v>
      </c>
      <c r="G4843" s="1">
        <v>74.752029418945313</v>
      </c>
      <c r="H4843" s="1">
        <v>5587.86572265625</v>
      </c>
      <c r="I4843" s="1">
        <v>417704.3125</v>
      </c>
      <c r="J4843" s="1">
        <v>110.24671173095703</v>
      </c>
      <c r="K4843" s="1">
        <v>12154.337890625</v>
      </c>
      <c r="L4843" s="1">
        <v>1339975.75</v>
      </c>
      <c r="M4843" s="1">
        <v>248.41798400878906</v>
      </c>
      <c r="N4843" s="1">
        <v>61711.49609375</v>
      </c>
      <c r="O4843" s="1">
        <v>15330245</v>
      </c>
      <c r="P4843" s="1">
        <v>0.24004077911376953</v>
      </c>
      <c r="Q4843" s="1">
        <v>5.7619575411081314E-2</v>
      </c>
      <c r="R4843" s="1">
        <v>1.3831048272550106E-2</v>
      </c>
      <c r="S4843" s="1">
        <v>0.1387941986322403</v>
      </c>
      <c r="T4843" s="1">
        <v>1.9263830035924911E-2</v>
      </c>
      <c r="U4843" s="1">
        <v>9.9999997764825821E-3</v>
      </c>
      <c r="V4843" s="1">
        <v>132.49652099609375</v>
      </c>
      <c r="W4843" s="1">
        <v>17555.328125</v>
      </c>
      <c r="X4843" s="1">
        <v>2326020</v>
      </c>
      <c r="Y4843" s="1">
        <v>127.80078125</v>
      </c>
      <c r="Z4843" s="1">
        <v>16333.0400390625</v>
      </c>
      <c r="AA4843" s="1">
        <v>2087375.25</v>
      </c>
      <c r="AB4843" s="1">
        <v>0</v>
      </c>
      <c r="AE4843" s="17">
        <f t="shared" si="75"/>
        <v>0.5</v>
      </c>
      <c r="AF4843" cm="1">
        <f t="array" ref="AF4843">1/(1+EXP(-$AI$41-SUMPRODUCT(A4843:AA4843, TRANSPOSE($AI$42:$AI$68))))</f>
        <v>0.10684081441907306</v>
      </c>
      <c r="AG4843" cm="1">
        <f t="array" ref="AG4843">1/(1+EXP(-$AI$71-SUMPRODUCT(A4843:AA4843, TRANSPOSE($AI$72:$AI$98))))</f>
        <v>2.8278855880248869E-2</v>
      </c>
    </row>
    <row r="4844" spans="1:33" x14ac:dyDescent="0.35">
      <c r="A4844" s="1">
        <v>0.83620691299438477</v>
      </c>
      <c r="B4844" s="1">
        <v>0.6992419958114624</v>
      </c>
      <c r="C4844" s="1">
        <v>0.58471101522445679</v>
      </c>
      <c r="D4844" s="1">
        <v>0.67248553037643433</v>
      </c>
      <c r="E4844" s="1">
        <v>0.45223680138587952</v>
      </c>
      <c r="F4844" s="1">
        <v>0.3041226863861084</v>
      </c>
      <c r="G4844" s="1">
        <v>104.35294342041016</v>
      </c>
      <c r="H4844" s="1">
        <v>10889.537109375</v>
      </c>
      <c r="I4844" s="1">
        <v>1136355.25</v>
      </c>
      <c r="J4844" s="1">
        <v>116.75227355957031</v>
      </c>
      <c r="K4844" s="1">
        <v>13631.09375</v>
      </c>
      <c r="L4844" s="1">
        <v>1591461.125</v>
      </c>
      <c r="M4844" s="1">
        <v>248.44784545898438</v>
      </c>
      <c r="N4844" s="1">
        <v>61726.33203125</v>
      </c>
      <c r="O4844" s="1">
        <v>15335774</v>
      </c>
      <c r="P4844" s="1">
        <v>0.24295163154602051</v>
      </c>
      <c r="Q4844" s="1">
        <v>5.9025496244430542E-2</v>
      </c>
      <c r="R4844" s="1">
        <v>1.4340340159833431E-2</v>
      </c>
      <c r="S4844" s="1">
        <v>0.12983903288841248</v>
      </c>
      <c r="T4844" s="1">
        <v>1.6858173534274101E-2</v>
      </c>
      <c r="U4844" s="1">
        <v>9.9999997764825821E-3</v>
      </c>
      <c r="V4844" s="1">
        <v>135.74440002441406</v>
      </c>
      <c r="W4844" s="1">
        <v>18426.54296875</v>
      </c>
      <c r="X4844" s="1">
        <v>2501300</v>
      </c>
      <c r="Y4844" s="1">
        <v>128.0399169921875</v>
      </c>
      <c r="Z4844" s="1">
        <v>16394.220703125</v>
      </c>
      <c r="AA4844" s="1">
        <v>2099114.5</v>
      </c>
      <c r="AB4844" s="1">
        <v>0</v>
      </c>
      <c r="AE4844" s="17">
        <f t="shared" si="75"/>
        <v>0.5</v>
      </c>
      <c r="AF4844" cm="1">
        <f t="array" ref="AF4844">1/(1+EXP(-$AI$41-SUMPRODUCT(A4844:AA4844, TRANSPOSE($AI$42:$AI$68))))</f>
        <v>9.8953958486379875E-2</v>
      </c>
      <c r="AG4844" cm="1">
        <f t="array" ref="AG4844">1/(1+EXP(-$AI$71-SUMPRODUCT(A4844:AA4844, TRANSPOSE($AI$72:$AI$98))))</f>
        <v>2.3105414299629427E-2</v>
      </c>
    </row>
    <row r="4845" spans="1:33" x14ac:dyDescent="0.35">
      <c r="A4845" s="1">
        <v>0.91794967651367188</v>
      </c>
      <c r="B4845" s="1">
        <v>0.84263163805007935</v>
      </c>
      <c r="C4845" s="1">
        <v>0.77349340915679932</v>
      </c>
      <c r="D4845" s="1">
        <v>0.89153069257736206</v>
      </c>
      <c r="E4845" s="1">
        <v>0.79482698440551758</v>
      </c>
      <c r="F4845" s="1">
        <v>0.70861262083053589</v>
      </c>
      <c r="G4845" s="1">
        <v>143.48936462402344</v>
      </c>
      <c r="H4845" s="1">
        <v>20589.197265625</v>
      </c>
      <c r="I4845" s="1">
        <v>2954331</v>
      </c>
      <c r="J4845" s="1">
        <v>106.25534057617188</v>
      </c>
      <c r="K4845" s="1">
        <v>11290.197265625</v>
      </c>
      <c r="L4845" s="1">
        <v>1199643.75</v>
      </c>
      <c r="M4845" s="1">
        <v>244.699462890625</v>
      </c>
      <c r="N4845" s="1">
        <v>59877.828125</v>
      </c>
      <c r="O4845" s="1">
        <v>14652072</v>
      </c>
      <c r="P4845" s="1">
        <v>0.24732875823974609</v>
      </c>
      <c r="Q4845" s="1">
        <v>6.1171513050794601E-2</v>
      </c>
      <c r="R4845" s="1">
        <v>1.5129474923014641E-2</v>
      </c>
      <c r="S4845" s="1">
        <v>0.11135262995958328</v>
      </c>
      <c r="T4845" s="1">
        <v>1.2399408034980297E-2</v>
      </c>
      <c r="U4845" s="1">
        <v>9.9999997764825821E-3</v>
      </c>
      <c r="V4845" s="1">
        <v>141.48074340820313</v>
      </c>
      <c r="W4845" s="1">
        <v>20016.80078125</v>
      </c>
      <c r="X4845" s="1">
        <v>2831991.75</v>
      </c>
      <c r="Y4845" s="1">
        <v>126.27395629882813</v>
      </c>
      <c r="Z4845" s="1">
        <v>15945.1123046875</v>
      </c>
      <c r="AA4845" s="1">
        <v>2013452.375</v>
      </c>
      <c r="AB4845" s="1">
        <v>0</v>
      </c>
      <c r="AE4845" s="17">
        <f t="shared" si="75"/>
        <v>0.5</v>
      </c>
      <c r="AF4845" cm="1">
        <f t="array" ref="AF4845">1/(1+EXP(-$AI$41-SUMPRODUCT(A4845:AA4845, TRANSPOSE($AI$42:$AI$68))))</f>
        <v>9.3719777417722958E-2</v>
      </c>
      <c r="AG4845" cm="1">
        <f t="array" ref="AG4845">1/(1+EXP(-$AI$71-SUMPRODUCT(A4845:AA4845, TRANSPOSE($AI$72:$AI$98))))</f>
        <v>2.0263074917118842E-2</v>
      </c>
    </row>
    <row r="4846" spans="1:33" x14ac:dyDescent="0.35">
      <c r="A4846" s="1">
        <v>0.93481463193893433</v>
      </c>
      <c r="B4846" s="1">
        <v>0.87387841939926147</v>
      </c>
      <c r="C4846" s="1">
        <v>0.81691431999206543</v>
      </c>
      <c r="D4846" s="1">
        <v>0.90139555931091309</v>
      </c>
      <c r="E4846" s="1">
        <v>0.81251394748687744</v>
      </c>
      <c r="F4846" s="1">
        <v>0.73239648342132568</v>
      </c>
      <c r="G4846" s="1">
        <v>152.57534790039063</v>
      </c>
      <c r="H4846" s="1">
        <v>23279.236328125</v>
      </c>
      <c r="I4846" s="1">
        <v>3551837.75</v>
      </c>
      <c r="J4846" s="1">
        <v>99.079963684082031</v>
      </c>
      <c r="K4846" s="1">
        <v>9816.8388671875</v>
      </c>
      <c r="L4846" s="1">
        <v>972652.0625</v>
      </c>
      <c r="M4846" s="1">
        <v>241.86994934082031</v>
      </c>
      <c r="N4846" s="1">
        <v>58501.07421875</v>
      </c>
      <c r="O4846" s="1">
        <v>14149651</v>
      </c>
      <c r="P4846" s="1">
        <v>0.25120878219604492</v>
      </c>
      <c r="Q4846" s="1">
        <v>6.3105851411819458E-2</v>
      </c>
      <c r="R4846" s="1">
        <v>1.585274375975132E-2</v>
      </c>
      <c r="S4846" s="1">
        <v>0.10430910438299179</v>
      </c>
      <c r="T4846" s="1">
        <v>1.0880389250814915E-2</v>
      </c>
      <c r="U4846" s="1">
        <v>9.9999997764825821E-3</v>
      </c>
      <c r="V4846" s="1">
        <v>142.27708435058594</v>
      </c>
      <c r="W4846" s="1">
        <v>20242.76953125</v>
      </c>
      <c r="X4846" s="1">
        <v>2880082</v>
      </c>
      <c r="Y4846" s="1">
        <v>124.78113555908203</v>
      </c>
      <c r="Z4846" s="1">
        <v>15570.33203125</v>
      </c>
      <c r="AA4846" s="1">
        <v>1942883.625</v>
      </c>
      <c r="AB4846" s="1">
        <v>0</v>
      </c>
      <c r="AE4846" s="17">
        <f t="shared" si="75"/>
        <v>0.5</v>
      </c>
      <c r="AF4846" cm="1">
        <f t="array" ref="AF4846">1/(1+EXP(-$AI$41-SUMPRODUCT(A4846:AA4846, TRANSPOSE($AI$42:$AI$68))))</f>
        <v>9.4474855748436851E-2</v>
      </c>
      <c r="AG4846" cm="1">
        <f t="array" ref="AG4846">1/(1+EXP(-$AI$71-SUMPRODUCT(A4846:AA4846, TRANSPOSE($AI$72:$AI$98))))</f>
        <v>2.0771142119509201E-2</v>
      </c>
    </row>
    <row r="4847" spans="1:33" x14ac:dyDescent="0.35">
      <c r="A4847" s="1">
        <v>1.1638869047164917</v>
      </c>
      <c r="B4847" s="1">
        <v>1.3546327352523804</v>
      </c>
      <c r="C4847" s="1">
        <v>1.5766392946243286</v>
      </c>
      <c r="D4847" s="1">
        <v>1.1454412937164307</v>
      </c>
      <c r="E4847" s="1">
        <v>1.3120357990264893</v>
      </c>
      <c r="F4847" s="1">
        <v>1.5028599500656128</v>
      </c>
      <c r="G4847" s="1">
        <v>169.79576110839844</v>
      </c>
      <c r="H4847" s="1">
        <v>28830.599609375</v>
      </c>
      <c r="I4847" s="1">
        <v>4895314</v>
      </c>
      <c r="J4847" s="1">
        <v>89.208099365234375</v>
      </c>
      <c r="K4847" s="1">
        <v>7958.0849609375</v>
      </c>
      <c r="L4847" s="1">
        <v>709925.625</v>
      </c>
      <c r="M4847" s="1">
        <v>227.49594116210938</v>
      </c>
      <c r="N4847" s="1">
        <v>51754.40234375</v>
      </c>
      <c r="O4847" s="1">
        <v>11773917</v>
      </c>
      <c r="P4847" s="1">
        <v>0.25420832633972168</v>
      </c>
      <c r="Q4847" s="1">
        <v>6.4621873199939728E-2</v>
      </c>
      <c r="R4847" s="1">
        <v>1.642741821706295E-2</v>
      </c>
      <c r="S4847" s="1">
        <v>8.8790878653526306E-2</v>
      </c>
      <c r="T4847" s="1">
        <v>9.9999997764825821E-3</v>
      </c>
      <c r="U4847" s="1">
        <v>9.9999997764825821E-3</v>
      </c>
      <c r="V4847" s="1">
        <v>138.10594177246094</v>
      </c>
      <c r="W4847" s="1">
        <v>19073.251953125</v>
      </c>
      <c r="X4847" s="1">
        <v>2634129.25</v>
      </c>
      <c r="Y4847" s="1">
        <v>119.95033264160156</v>
      </c>
      <c r="Z4847" s="1">
        <v>14388.08203125</v>
      </c>
      <c r="AA4847" s="1">
        <v>1725855.25</v>
      </c>
      <c r="AB4847" s="1">
        <v>0</v>
      </c>
      <c r="AE4847" s="17">
        <f t="shared" si="75"/>
        <v>0.5</v>
      </c>
      <c r="AF4847" cm="1">
        <f t="array" ref="AF4847">1/(1+EXP(-$AI$41-SUMPRODUCT(A4847:AA4847, TRANSPOSE($AI$42:$AI$68))))</f>
        <v>9.5328856446908319E-2</v>
      </c>
      <c r="AG4847" cm="1">
        <f t="array" ref="AG4847">1/(1+EXP(-$AI$71-SUMPRODUCT(A4847:AA4847, TRANSPOSE($AI$72:$AI$98))))</f>
        <v>2.1330964890891028E-2</v>
      </c>
    </row>
    <row r="4848" spans="1:33" x14ac:dyDescent="0.35">
      <c r="A4848" s="1">
        <v>1.4670249223709106</v>
      </c>
      <c r="B4848" s="1">
        <v>2.1521620750427246</v>
      </c>
      <c r="C4848" s="1">
        <v>3.1572754383087158</v>
      </c>
      <c r="D4848" s="1">
        <v>1.4659004211425781</v>
      </c>
      <c r="E4848" s="1">
        <v>2.1488640308380127</v>
      </c>
      <c r="F4848" s="1">
        <v>3.1500205993652344</v>
      </c>
      <c r="G4848" s="1">
        <v>169.85369873046875</v>
      </c>
      <c r="H4848" s="1">
        <v>28850.279296875</v>
      </c>
      <c r="I4848" s="1">
        <v>4900326.5</v>
      </c>
      <c r="J4848" s="1">
        <v>86.456214904785156</v>
      </c>
      <c r="K4848" s="1">
        <v>7474.67724609375</v>
      </c>
      <c r="L4848" s="1">
        <v>646232.3125</v>
      </c>
      <c r="M4848" s="1">
        <v>214.61962890625</v>
      </c>
      <c r="N4848" s="1">
        <v>46061.5859375</v>
      </c>
      <c r="O4848" s="1">
        <v>9885720</v>
      </c>
      <c r="P4848" s="1">
        <v>0.25312304496765137</v>
      </c>
      <c r="Q4848" s="1">
        <v>6.4071275293827057E-2</v>
      </c>
      <c r="R4848" s="1">
        <v>1.6217917203903198E-2</v>
      </c>
      <c r="S4848" s="1">
        <v>8.5135646164417267E-2</v>
      </c>
      <c r="T4848" s="1">
        <v>9.9999997764825821E-3</v>
      </c>
      <c r="U4848" s="1">
        <v>9.9999997764825821E-3</v>
      </c>
      <c r="V4848" s="1">
        <v>136.75041198730469</v>
      </c>
      <c r="W4848" s="1">
        <v>18700.67578125</v>
      </c>
      <c r="X4848" s="1">
        <v>2557325</v>
      </c>
      <c r="Y4848" s="1">
        <v>117.45737457275391</v>
      </c>
      <c r="Z4848" s="1">
        <v>13796.234375</v>
      </c>
      <c r="AA4848" s="1">
        <v>1620469.5</v>
      </c>
      <c r="AB4848" s="1">
        <v>0</v>
      </c>
      <c r="AE4848" s="17">
        <f t="shared" si="75"/>
        <v>0.5</v>
      </c>
      <c r="AF4848" cm="1">
        <f t="array" ref="AF4848">1/(1+EXP(-$AI$41-SUMPRODUCT(A4848:AA4848, TRANSPOSE($AI$42:$AI$68))))</f>
        <v>9.4936669428686976E-2</v>
      </c>
      <c r="AG4848" cm="1">
        <f t="array" ref="AG4848">1/(1+EXP(-$AI$71-SUMPRODUCT(A4848:AA4848, TRANSPOSE($AI$72:$AI$98))))</f>
        <v>2.1462697590722658E-2</v>
      </c>
    </row>
    <row r="4849" spans="1:33" x14ac:dyDescent="0.35">
      <c r="A4849" s="1">
        <v>1.6895872354507446</v>
      </c>
      <c r="B4849" s="1">
        <v>2.8547050952911377</v>
      </c>
      <c r="C4849" s="1">
        <v>4.8232731819152832</v>
      </c>
      <c r="D4849" s="1">
        <v>1.6856322288513184</v>
      </c>
      <c r="E4849" s="1">
        <v>2.8413560390472412</v>
      </c>
      <c r="F4849" s="1">
        <v>4.7894811630249023</v>
      </c>
      <c r="G4849" s="1">
        <v>160.81468200683594</v>
      </c>
      <c r="H4849" s="1">
        <v>25861.361328125</v>
      </c>
      <c r="I4849" s="1">
        <v>4158886.75</v>
      </c>
      <c r="J4849" s="1">
        <v>90.055465698242188</v>
      </c>
      <c r="K4849" s="1">
        <v>8109.98681640625</v>
      </c>
      <c r="L4849" s="1">
        <v>730348.625</v>
      </c>
      <c r="M4849" s="1">
        <v>189.79226684570313</v>
      </c>
      <c r="N4849" s="1">
        <v>36021.10546875</v>
      </c>
      <c r="O4849" s="1">
        <v>6836527</v>
      </c>
      <c r="P4849" s="1">
        <v>0.25035715103149414</v>
      </c>
      <c r="Q4849" s="1">
        <v>6.2678702175617218E-2</v>
      </c>
      <c r="R4849" s="1">
        <v>1.5692060813307762E-2</v>
      </c>
      <c r="S4849" s="1">
        <v>8.4139235317707062E-2</v>
      </c>
      <c r="T4849" s="1">
        <v>9.9999997764825821E-3</v>
      </c>
      <c r="U4849" s="1">
        <v>9.9999997764825821E-3</v>
      </c>
      <c r="V4849" s="1">
        <v>132.6981201171875</v>
      </c>
      <c r="W4849" s="1">
        <v>17608.791015625</v>
      </c>
      <c r="X4849" s="1">
        <v>2336653.5</v>
      </c>
      <c r="Y4849" s="1">
        <v>110.13510131835938</v>
      </c>
      <c r="Z4849" s="1">
        <v>12129.740234375</v>
      </c>
      <c r="AA4849" s="1">
        <v>1335910.25</v>
      </c>
      <c r="AB4849" s="1">
        <v>0</v>
      </c>
      <c r="AE4849" s="17">
        <f t="shared" si="75"/>
        <v>0.5</v>
      </c>
      <c r="AF4849" cm="1">
        <f t="array" ref="AF4849">1/(1+EXP(-$AI$41-SUMPRODUCT(A4849:AA4849, TRANSPOSE($AI$42:$AI$68))))</f>
        <v>9.4371873143736407E-2</v>
      </c>
      <c r="AG4849" cm="1">
        <f t="array" ref="AG4849">1/(1+EXP(-$AI$71-SUMPRODUCT(A4849:AA4849, TRANSPOSE($AI$72:$AI$98))))</f>
        <v>2.1578837993359069E-2</v>
      </c>
    </row>
    <row r="4850" spans="1:33" x14ac:dyDescent="0.35">
      <c r="A4850" s="1">
        <v>1.7392146587371826</v>
      </c>
      <c r="B4850" s="1">
        <v>3.0248675346374512</v>
      </c>
      <c r="C4850" s="1">
        <v>5.2608942985534668</v>
      </c>
      <c r="D4850" s="1">
        <v>1.7253396511077881</v>
      </c>
      <c r="E4850" s="1">
        <v>2.9767968654632568</v>
      </c>
      <c r="F4850" s="1">
        <v>5.1359858512878418</v>
      </c>
      <c r="G4850" s="1">
        <v>155.13919067382813</v>
      </c>
      <c r="H4850" s="1">
        <v>24068.16796875</v>
      </c>
      <c r="I4850" s="1">
        <v>3733916.25</v>
      </c>
      <c r="J4850" s="1">
        <v>96.089286804199219</v>
      </c>
      <c r="K4850" s="1">
        <v>9233.1513671875</v>
      </c>
      <c r="L4850" s="1">
        <v>887206.875</v>
      </c>
      <c r="M4850" s="1">
        <v>176.25283813476563</v>
      </c>
      <c r="N4850" s="1">
        <v>31065.0625</v>
      </c>
      <c r="O4850" s="1">
        <v>5475305.5</v>
      </c>
      <c r="P4850" s="1">
        <v>0.24581480026245117</v>
      </c>
      <c r="Q4850" s="1">
        <v>6.0424916446208954E-2</v>
      </c>
      <c r="R4850" s="1">
        <v>1.4853338710963726E-2</v>
      </c>
      <c r="S4850" s="1">
        <v>8.8802404701709747E-2</v>
      </c>
      <c r="T4850" s="1">
        <v>9.9999997764825821E-3</v>
      </c>
      <c r="U4850" s="1">
        <v>9.9999997764825821E-3</v>
      </c>
      <c r="V4850" s="1">
        <v>129.66928100585938</v>
      </c>
      <c r="W4850" s="1">
        <v>16814.123046875</v>
      </c>
      <c r="X4850" s="1">
        <v>2180275.25</v>
      </c>
      <c r="Y4850" s="1">
        <v>105.33119201660156</v>
      </c>
      <c r="Z4850" s="1">
        <v>11094.66015625</v>
      </c>
      <c r="AA4850" s="1">
        <v>1168613.75</v>
      </c>
      <c r="AB4850" s="1">
        <v>0</v>
      </c>
      <c r="AE4850" s="17">
        <f t="shared" si="75"/>
        <v>0.5</v>
      </c>
      <c r="AF4850" cm="1">
        <f t="array" ref="AF4850">1/(1+EXP(-$AI$41-SUMPRODUCT(A4850:AA4850, TRANSPOSE($AI$42:$AI$68))))</f>
        <v>9.4017459653411309E-2</v>
      </c>
      <c r="AG4850" cm="1">
        <f t="array" ref="AG4850">1/(1+EXP(-$AI$71-SUMPRODUCT(A4850:AA4850, TRANSPOSE($AI$72:$AI$98))))</f>
        <v>2.1375130186162772E-2</v>
      </c>
    </row>
    <row r="4851" spans="1:33" x14ac:dyDescent="0.35">
      <c r="A4851" s="1">
        <v>1.850040078163147</v>
      </c>
      <c r="B4851" s="1">
        <v>3.4226481914520264</v>
      </c>
      <c r="C4851" s="1">
        <v>6.3320364952087402</v>
      </c>
      <c r="D4851" s="1">
        <v>1.817861795425415</v>
      </c>
      <c r="E4851" s="1">
        <v>3.3046214580535889</v>
      </c>
      <c r="F4851" s="1">
        <v>6.0073451995849609</v>
      </c>
      <c r="G4851" s="1">
        <v>148.63215637207031</v>
      </c>
      <c r="H4851" s="1">
        <v>22091.517578125</v>
      </c>
      <c r="I4851" s="1">
        <v>3283510</v>
      </c>
      <c r="J4851" s="1">
        <v>103.33085632324219</v>
      </c>
      <c r="K4851" s="1">
        <v>10677.265625</v>
      </c>
      <c r="L4851" s="1">
        <v>1103291</v>
      </c>
      <c r="M4851" s="1">
        <v>155.08139038085938</v>
      </c>
      <c r="N4851" s="1">
        <v>24050.23828125</v>
      </c>
      <c r="O4851" s="1">
        <v>3729744.25</v>
      </c>
      <c r="P4851" s="1">
        <v>0.23890566825866699</v>
      </c>
      <c r="Q4851" s="1">
        <v>5.7075917720794678E-2</v>
      </c>
      <c r="R4851" s="1">
        <v>1.3635760173201561E-2</v>
      </c>
      <c r="S4851" s="1">
        <v>0.10574144124984741</v>
      </c>
      <c r="T4851" s="1">
        <v>1.118125207722187E-2</v>
      </c>
      <c r="U4851" s="1">
        <v>9.9999997764825821E-3</v>
      </c>
      <c r="V4851" s="1">
        <v>121.76922607421875</v>
      </c>
      <c r="W4851" s="1">
        <v>14827.744140625</v>
      </c>
      <c r="X4851" s="1">
        <v>1805563</v>
      </c>
      <c r="Y4851" s="1">
        <v>98.432357788085938</v>
      </c>
      <c r="Z4851" s="1">
        <v>9688.9287109375</v>
      </c>
      <c r="AA4851" s="1">
        <v>953704.125</v>
      </c>
      <c r="AB4851" s="1">
        <v>0</v>
      </c>
      <c r="AE4851" s="17">
        <f t="shared" si="75"/>
        <v>0.5</v>
      </c>
      <c r="AF4851" cm="1">
        <f t="array" ref="AF4851">1/(1+EXP(-$AI$41-SUMPRODUCT(A4851:AA4851, TRANSPOSE($AI$42:$AI$68))))</f>
        <v>9.6055628918393574E-2</v>
      </c>
      <c r="AG4851" cm="1">
        <f t="array" ref="AG4851">1/(1+EXP(-$AI$71-SUMPRODUCT(A4851:AA4851, TRANSPOSE($AI$72:$AI$98))))</f>
        <v>2.2541181781459387E-2</v>
      </c>
    </row>
    <row r="4852" spans="1:33" x14ac:dyDescent="0.35">
      <c r="A4852" s="1">
        <v>1.8051563501358032</v>
      </c>
      <c r="B4852" s="1">
        <v>3.258589506149292</v>
      </c>
      <c r="C4852" s="1">
        <v>5.8822636604309082</v>
      </c>
      <c r="D4852" s="1">
        <v>1.7826216220855713</v>
      </c>
      <c r="E4852" s="1">
        <v>3.1777398586273193</v>
      </c>
      <c r="F4852" s="1">
        <v>5.6647076606750488</v>
      </c>
      <c r="G4852" s="1">
        <v>149.24124145507813</v>
      </c>
      <c r="H4852" s="1">
        <v>22272.947265625</v>
      </c>
      <c r="I4852" s="1">
        <v>3324042.5</v>
      </c>
      <c r="J4852" s="1">
        <v>105.91788482666016</v>
      </c>
      <c r="K4852" s="1">
        <v>11218.5986328125</v>
      </c>
      <c r="L4852" s="1">
        <v>1188250.25</v>
      </c>
      <c r="M4852" s="1">
        <v>146.75115966796875</v>
      </c>
      <c r="N4852" s="1">
        <v>21535.90234375</v>
      </c>
      <c r="O4852" s="1">
        <v>3160418.75</v>
      </c>
      <c r="P4852" s="1">
        <v>0.23633694648742676</v>
      </c>
      <c r="Q4852" s="1">
        <v>5.5855151265859604E-2</v>
      </c>
      <c r="R4852" s="1">
        <v>1.3200636021792889E-2</v>
      </c>
      <c r="S4852" s="1">
        <v>0.11735374480485916</v>
      </c>
      <c r="T4852" s="1">
        <v>1.3771901838481426E-2</v>
      </c>
      <c r="U4852" s="1">
        <v>9.9999997764825821E-3</v>
      </c>
      <c r="V4852" s="1">
        <v>117.70444488525391</v>
      </c>
      <c r="W4852" s="1">
        <v>13854.3359375</v>
      </c>
      <c r="X4852" s="1">
        <v>1630717</v>
      </c>
      <c r="Y4852" s="1">
        <v>95.129219055175781</v>
      </c>
      <c r="Z4852" s="1">
        <v>9049.568359375</v>
      </c>
      <c r="AA4852" s="1">
        <v>860878.375</v>
      </c>
      <c r="AB4852" s="1">
        <v>0</v>
      </c>
      <c r="AE4852" s="17">
        <f t="shared" si="75"/>
        <v>0.5</v>
      </c>
      <c r="AF4852" cm="1">
        <f t="array" ref="AF4852">1/(1+EXP(-$AI$41-SUMPRODUCT(A4852:AA4852, TRANSPOSE($AI$42:$AI$68))))</f>
        <v>9.696982408677228E-2</v>
      </c>
      <c r="AG4852" cm="1">
        <f t="array" ref="AG4852">1/(1+EXP(-$AI$71-SUMPRODUCT(A4852:AA4852, TRANSPOSE($AI$72:$AI$98))))</f>
        <v>2.2994505795919877E-2</v>
      </c>
    </row>
    <row r="4853" spans="1:33" x14ac:dyDescent="0.35">
      <c r="A4853" s="1">
        <v>1.8093398809432983</v>
      </c>
      <c r="B4853" s="1">
        <v>3.2737107276916504</v>
      </c>
      <c r="C4853" s="1">
        <v>5.923255443572998</v>
      </c>
      <c r="D4853" s="1">
        <v>1.7684941291809082</v>
      </c>
      <c r="E4853" s="1">
        <v>3.1275715827941895</v>
      </c>
      <c r="F4853" s="1">
        <v>5.5310916900634766</v>
      </c>
      <c r="G4853" s="1">
        <v>145.28233337402344</v>
      </c>
      <c r="H4853" s="1">
        <v>21106.95703125</v>
      </c>
      <c r="I4853" s="1">
        <v>3066467.75</v>
      </c>
      <c r="J4853" s="1">
        <v>115.25899505615234</v>
      </c>
      <c r="K4853" s="1">
        <v>13284.6357421875</v>
      </c>
      <c r="L4853" s="1">
        <v>1531173.75</v>
      </c>
      <c r="M4853" s="1">
        <v>132.43809509277344</v>
      </c>
      <c r="N4853" s="1">
        <v>17539.849609375</v>
      </c>
      <c r="O4853" s="1">
        <v>2322944.25</v>
      </c>
      <c r="P4853" s="1">
        <v>0.22616314888000488</v>
      </c>
      <c r="Q4853" s="1">
        <v>5.1149770617485046E-2</v>
      </c>
      <c r="R4853" s="1">
        <v>1.1568193323910236E-2</v>
      </c>
      <c r="S4853" s="1">
        <v>0.1412435919046402</v>
      </c>
      <c r="T4853" s="1">
        <v>1.994975283741951E-2</v>
      </c>
      <c r="U4853" s="1">
        <v>9.9999997764825821E-3</v>
      </c>
      <c r="V4853" s="1">
        <v>111.37096405029297</v>
      </c>
      <c r="W4853" s="1">
        <v>12403.4912109375</v>
      </c>
      <c r="X4853" s="1">
        <v>1381388.875</v>
      </c>
      <c r="Y4853" s="1">
        <v>89.186286926269531</v>
      </c>
      <c r="Z4853" s="1">
        <v>7954.19384765625</v>
      </c>
      <c r="AA4853" s="1">
        <v>709405</v>
      </c>
      <c r="AB4853" s="1">
        <v>0</v>
      </c>
      <c r="AE4853" s="17">
        <f t="shared" si="75"/>
        <v>0.5</v>
      </c>
      <c r="AF4853" cm="1">
        <f t="array" ref="AF4853">1/(1+EXP(-$AI$41-SUMPRODUCT(A4853:AA4853, TRANSPOSE($AI$42:$AI$68))))</f>
        <v>9.6827130310451801E-2</v>
      </c>
      <c r="AG4853" cm="1">
        <f t="array" ref="AG4853">1/(1+EXP(-$AI$71-SUMPRODUCT(A4853:AA4853, TRANSPOSE($AI$72:$AI$98))))</f>
        <v>2.2770101170490668E-2</v>
      </c>
    </row>
    <row r="4854" spans="1:33" x14ac:dyDescent="0.35">
      <c r="A4854" s="1">
        <v>1.8039675951004028</v>
      </c>
      <c r="B4854" s="1">
        <v>3.2542991638183594</v>
      </c>
      <c r="C4854" s="1">
        <v>5.8706502914428711</v>
      </c>
      <c r="D4854" s="1">
        <v>1.7227883338928223</v>
      </c>
      <c r="E4854" s="1">
        <v>2.9679996967315674</v>
      </c>
      <c r="F4854" s="1">
        <v>5.1132349967956543</v>
      </c>
      <c r="G4854" s="1">
        <v>140.03121948242188</v>
      </c>
      <c r="H4854" s="1">
        <v>19608.7421875</v>
      </c>
      <c r="I4854" s="1">
        <v>2745836</v>
      </c>
      <c r="J4854" s="1">
        <v>120.69198608398438</v>
      </c>
      <c r="K4854" s="1">
        <v>14566.5556640625</v>
      </c>
      <c r="L4854" s="1">
        <v>1758066.5</v>
      </c>
      <c r="M4854" s="1">
        <v>126.73845672607422</v>
      </c>
      <c r="N4854" s="1">
        <v>16062.63671875</v>
      </c>
      <c r="O4854" s="1">
        <v>2035753.75</v>
      </c>
      <c r="P4854" s="1">
        <v>0.21850156784057617</v>
      </c>
      <c r="Q4854" s="1">
        <v>4.7742936760187149E-2</v>
      </c>
      <c r="R4854" s="1">
        <v>1.0431906208395958E-2</v>
      </c>
      <c r="S4854" s="1">
        <v>0.15338326990604401</v>
      </c>
      <c r="T4854" s="1">
        <v>2.3526428267359734E-2</v>
      </c>
      <c r="U4854" s="1">
        <v>9.9999997764825821E-3</v>
      </c>
      <c r="V4854" s="1">
        <v>109.08573913574219</v>
      </c>
      <c r="W4854" s="1">
        <v>11899.6982421875</v>
      </c>
      <c r="X4854" s="1">
        <v>1298087.375</v>
      </c>
      <c r="Y4854" s="1">
        <v>85.618911743164063</v>
      </c>
      <c r="Z4854" s="1">
        <v>7330.59814453125</v>
      </c>
      <c r="AA4854" s="1">
        <v>627637.8125</v>
      </c>
      <c r="AB4854" s="1">
        <v>0</v>
      </c>
      <c r="AE4854" s="17">
        <f t="shared" si="75"/>
        <v>0.5</v>
      </c>
      <c r="AF4854" cm="1">
        <f t="array" ref="AF4854">1/(1+EXP(-$AI$41-SUMPRODUCT(A4854:AA4854, TRANSPOSE($AI$42:$AI$68))))</f>
        <v>9.5951941081764733E-2</v>
      </c>
      <c r="AG4854" cm="1">
        <f t="array" ref="AG4854">1/(1+EXP(-$AI$71-SUMPRODUCT(A4854:AA4854, TRANSPOSE($AI$72:$AI$98))))</f>
        <v>2.2187852298475207E-2</v>
      </c>
    </row>
    <row r="4855" spans="1:33" x14ac:dyDescent="0.35">
      <c r="A4855" s="1">
        <v>1.7053009271621704</v>
      </c>
      <c r="B4855" s="1">
        <v>2.9080512523651123</v>
      </c>
      <c r="C4855" s="1">
        <v>4.9591026306152344</v>
      </c>
      <c r="D4855" s="1">
        <v>1.5949122905731201</v>
      </c>
      <c r="E4855" s="1">
        <v>2.5437452793121338</v>
      </c>
      <c r="F4855" s="1">
        <v>4.0570507049560547</v>
      </c>
      <c r="G4855" s="1">
        <v>136.33755493164063</v>
      </c>
      <c r="H4855" s="1">
        <v>18587.9296875</v>
      </c>
      <c r="I4855" s="1">
        <v>2534232.75</v>
      </c>
      <c r="J4855" s="1">
        <v>126.75004577636719</v>
      </c>
      <c r="K4855" s="1">
        <v>16065.57421875</v>
      </c>
      <c r="L4855" s="1">
        <v>2036312.25</v>
      </c>
      <c r="M4855" s="1">
        <v>117.03873443603516</v>
      </c>
      <c r="N4855" s="1">
        <v>13698.0654296875</v>
      </c>
      <c r="O4855" s="1">
        <v>1603204.25</v>
      </c>
      <c r="P4855" s="1">
        <v>0.20604419708251953</v>
      </c>
      <c r="Q4855" s="1">
        <v>4.245421290397644E-2</v>
      </c>
      <c r="R4855" s="1">
        <v>9.9999997764825821E-3</v>
      </c>
      <c r="S4855" s="1">
        <v>0.17796820402145386</v>
      </c>
      <c r="T4855" s="1">
        <v>3.1672682613134384E-2</v>
      </c>
      <c r="U4855" s="1">
        <v>9.9999997764825821E-3</v>
      </c>
      <c r="V4855" s="1">
        <v>105.45905303955078</v>
      </c>
      <c r="W4855" s="1">
        <v>11121.6123046875</v>
      </c>
      <c r="X4855" s="1">
        <v>1172874.625</v>
      </c>
      <c r="Y4855" s="1">
        <v>78.516731262207031</v>
      </c>
      <c r="Z4855" s="1">
        <v>6164.876953125</v>
      </c>
      <c r="AA4855" s="1">
        <v>484046</v>
      </c>
      <c r="AB4855" s="1">
        <v>0</v>
      </c>
      <c r="AE4855" s="17">
        <f t="shared" si="75"/>
        <v>0.5</v>
      </c>
      <c r="AF4855" cm="1">
        <f t="array" ref="AF4855">1/(1+EXP(-$AI$41-SUMPRODUCT(A4855:AA4855, TRANSPOSE($AI$42:$AI$68))))</f>
        <v>9.3445418577393427E-2</v>
      </c>
      <c r="AG4855" cm="1">
        <f t="array" ref="AG4855">1/(1+EXP(-$AI$71-SUMPRODUCT(A4855:AA4855, TRANSPOSE($AI$72:$AI$98))))</f>
        <v>2.0610098930304778E-2</v>
      </c>
    </row>
    <row r="4856" spans="1:33" x14ac:dyDescent="0.35">
      <c r="A4856" s="1">
        <v>1.5946439504623413</v>
      </c>
      <c r="B4856" s="1">
        <v>2.5428893566131592</v>
      </c>
      <c r="C4856" s="1">
        <v>4.0550031661987305</v>
      </c>
      <c r="D4856" s="1">
        <v>1.4994962215423584</v>
      </c>
      <c r="E4856" s="1">
        <v>2.2484889030456543</v>
      </c>
      <c r="F4856" s="1">
        <v>3.3716006278991699</v>
      </c>
      <c r="G4856" s="1">
        <v>137.23770141601563</v>
      </c>
      <c r="H4856" s="1">
        <v>18834.1875</v>
      </c>
      <c r="I4856" s="1">
        <v>2584760.5</v>
      </c>
      <c r="J4856" s="1">
        <v>130.54673767089844</v>
      </c>
      <c r="K4856" s="1">
        <v>17042.451171875</v>
      </c>
      <c r="L4856" s="1">
        <v>2224836.25</v>
      </c>
      <c r="M4856" s="1">
        <v>112.96708679199219</v>
      </c>
      <c r="N4856" s="1">
        <v>12761.5625</v>
      </c>
      <c r="O4856" s="1">
        <v>1441636.5</v>
      </c>
      <c r="P4856" s="1">
        <v>0.20041561126708984</v>
      </c>
      <c r="Q4856" s="1">
        <v>4.0166418999433517E-2</v>
      </c>
      <c r="R4856" s="1">
        <v>9.9999997764825821E-3</v>
      </c>
      <c r="S4856" s="1">
        <v>0.18799151480197906</v>
      </c>
      <c r="T4856" s="1">
        <v>3.53408083319664E-2</v>
      </c>
      <c r="U4856" s="1">
        <v>9.9999997764825821E-3</v>
      </c>
      <c r="V4856" s="1">
        <v>103.52904510498047</v>
      </c>
      <c r="W4856" s="1">
        <v>10718.2626953125</v>
      </c>
      <c r="X4856" s="1">
        <v>1109651.5</v>
      </c>
      <c r="Y4856" s="1">
        <v>76.177513122558594</v>
      </c>
      <c r="Z4856" s="1">
        <v>5803.013671875</v>
      </c>
      <c r="AA4856" s="1">
        <v>442059.125</v>
      </c>
      <c r="AB4856" s="1">
        <v>0</v>
      </c>
      <c r="AE4856" s="17">
        <f t="shared" si="75"/>
        <v>0.5</v>
      </c>
      <c r="AF4856" cm="1">
        <f t="array" ref="AF4856">1/(1+EXP(-$AI$41-SUMPRODUCT(A4856:AA4856, TRANSPOSE($AI$42:$AI$68))))</f>
        <v>9.2478524557965527E-2</v>
      </c>
      <c r="AG4856" cm="1">
        <f t="array" ref="AG4856">1/(1+EXP(-$AI$71-SUMPRODUCT(A4856:AA4856, TRANSPOSE($AI$72:$AI$98))))</f>
        <v>2.0037813208537564E-2</v>
      </c>
    </row>
    <row r="4857" spans="1:33" x14ac:dyDescent="0.35">
      <c r="A4857" s="1">
        <v>1.4341665506362915</v>
      </c>
      <c r="B4857" s="1">
        <v>2.0568337440490723</v>
      </c>
      <c r="C4857" s="1">
        <v>2.9498419761657715</v>
      </c>
      <c r="D4857" s="1">
        <v>1.2982747554779053</v>
      </c>
      <c r="E4857" s="1">
        <v>1.6855173110961914</v>
      </c>
      <c r="F4857" s="1">
        <v>2.1882646083831787</v>
      </c>
      <c r="G4857" s="1">
        <v>130.17646789550781</v>
      </c>
      <c r="H4857" s="1">
        <v>16945.912109375</v>
      </c>
      <c r="I4857" s="1">
        <v>2205959</v>
      </c>
      <c r="J4857" s="1">
        <v>137.80574035644531</v>
      </c>
      <c r="K4857" s="1">
        <v>18990.421875</v>
      </c>
      <c r="L4857" s="1">
        <v>2616989.25</v>
      </c>
      <c r="M4857" s="1">
        <v>105.93297576904297</v>
      </c>
      <c r="N4857" s="1">
        <v>11221.794921875</v>
      </c>
      <c r="O4857" s="1">
        <v>1188758.125</v>
      </c>
      <c r="P4857" s="1">
        <v>0.18573260307312012</v>
      </c>
      <c r="Q4857" s="1">
        <v>3.4496601670980453E-2</v>
      </c>
      <c r="R4857" s="1">
        <v>9.9999997764825821E-3</v>
      </c>
      <c r="S4857" s="1">
        <v>0.20728689432144165</v>
      </c>
      <c r="T4857" s="1">
        <v>4.2967855930328369E-2</v>
      </c>
      <c r="U4857" s="1">
        <v>9.9999997764825821E-3</v>
      </c>
      <c r="V4857" s="1">
        <v>97.524765014648438</v>
      </c>
      <c r="W4857" s="1">
        <v>9511.080078125</v>
      </c>
      <c r="X4857" s="1">
        <v>927565.8125</v>
      </c>
      <c r="Y4857" s="1">
        <v>73.119209289550781</v>
      </c>
      <c r="Z4857" s="1">
        <v>5346.4189453125</v>
      </c>
      <c r="AA4857" s="1">
        <v>390925.90625</v>
      </c>
      <c r="AB4857" s="1">
        <v>0</v>
      </c>
      <c r="AE4857" s="17">
        <f t="shared" si="75"/>
        <v>0.5</v>
      </c>
      <c r="AF4857" cm="1">
        <f t="array" ref="AF4857">1/(1+EXP(-$AI$41-SUMPRODUCT(A4857:AA4857, TRANSPOSE($AI$42:$AI$68))))</f>
        <v>9.2379213570963223E-2</v>
      </c>
      <c r="AG4857" cm="1">
        <f t="array" ref="AG4857">1/(1+EXP(-$AI$71-SUMPRODUCT(A4857:AA4857, TRANSPOSE($AI$72:$AI$98))))</f>
        <v>2.0181471116891239E-2</v>
      </c>
    </row>
    <row r="4858" spans="1:33" x14ac:dyDescent="0.35">
      <c r="A4858" s="1">
        <v>1.3285157680511475</v>
      </c>
      <c r="B4858" s="1">
        <v>1.7649540901184082</v>
      </c>
      <c r="C4858" s="1">
        <v>2.3447694778442383</v>
      </c>
      <c r="D4858" s="1">
        <v>1.1500167846679688</v>
      </c>
      <c r="E4858" s="1">
        <v>1.3225386142730713</v>
      </c>
      <c r="F4858" s="1">
        <v>1.5209416151046753</v>
      </c>
      <c r="G4858" s="1">
        <v>124.94842529296875</v>
      </c>
      <c r="H4858" s="1">
        <v>15612.109375</v>
      </c>
      <c r="I4858" s="1">
        <v>1950708.375</v>
      </c>
      <c r="J4858" s="1">
        <v>136.32533264160156</v>
      </c>
      <c r="K4858" s="1">
        <v>18584.595703125</v>
      </c>
      <c r="L4858" s="1">
        <v>2533551.25</v>
      </c>
      <c r="M4858" s="1">
        <v>103.73443603515625</v>
      </c>
      <c r="N4858" s="1">
        <v>10760.8330078125</v>
      </c>
      <c r="O4858" s="1">
        <v>1116269</v>
      </c>
      <c r="P4858" s="1">
        <v>0.17824196815490723</v>
      </c>
      <c r="Q4858" s="1">
        <v>3.1770199537277222E-2</v>
      </c>
      <c r="R4858" s="1">
        <v>9.9999997764825821E-3</v>
      </c>
      <c r="S4858" s="1">
        <v>0.21542447805404663</v>
      </c>
      <c r="T4858" s="1">
        <v>4.6407707035541534E-2</v>
      </c>
      <c r="U4858" s="1">
        <v>9.9999997764825821E-3</v>
      </c>
      <c r="V4858" s="1">
        <v>95.385154724121094</v>
      </c>
      <c r="W4858" s="1">
        <v>9098.328125</v>
      </c>
      <c r="X4858" s="1">
        <v>867845.375</v>
      </c>
      <c r="Y4858" s="1">
        <v>71.463577270507813</v>
      </c>
      <c r="Z4858" s="1">
        <v>5107.04296875</v>
      </c>
      <c r="AA4858" s="1">
        <v>364967.5625</v>
      </c>
      <c r="AB4858" s="1">
        <v>0</v>
      </c>
      <c r="AE4858" s="17">
        <f t="shared" si="75"/>
        <v>0.5</v>
      </c>
      <c r="AF4858" cm="1">
        <f t="array" ref="AF4858">1/(1+EXP(-$AI$41-SUMPRODUCT(A4858:AA4858, TRANSPOSE($AI$42:$AI$68))))</f>
        <v>9.2740791328463398E-2</v>
      </c>
      <c r="AG4858" cm="1">
        <f t="array" ref="AG4858">1/(1+EXP(-$AI$71-SUMPRODUCT(A4858:AA4858, TRANSPOSE($AI$72:$AI$98))))</f>
        <v>2.0359940366083355E-2</v>
      </c>
    </row>
    <row r="4859" spans="1:33" x14ac:dyDescent="0.35">
      <c r="A4859" s="1">
        <v>0.65526324510574341</v>
      </c>
      <c r="B4859" s="1">
        <v>0.42936992645263672</v>
      </c>
      <c r="C4859" s="1">
        <v>0.28135031461715698</v>
      </c>
      <c r="D4859" s="1">
        <v>0.43354681134223938</v>
      </c>
      <c r="E4859" s="1">
        <v>0.1879628449678421</v>
      </c>
      <c r="F4859" s="1">
        <v>8.1490688025951385E-2</v>
      </c>
      <c r="G4859" s="1">
        <v>106.97362518310547</v>
      </c>
      <c r="H4859" s="1">
        <v>11443.3564453125</v>
      </c>
      <c r="I4859" s="1">
        <v>1224137.375</v>
      </c>
      <c r="J4859" s="1">
        <v>124.41293334960938</v>
      </c>
      <c r="K4859" s="1">
        <v>15478.578125</v>
      </c>
      <c r="L4859" s="1">
        <v>1925735.25</v>
      </c>
      <c r="M4859" s="1">
        <v>102.68388366699219</v>
      </c>
      <c r="N4859" s="1">
        <v>10543.9794921875</v>
      </c>
      <c r="O4859" s="1">
        <v>1082696.75</v>
      </c>
      <c r="P4859" s="1">
        <v>0.16935324668884277</v>
      </c>
      <c r="Q4859" s="1">
        <v>2.8680521994829178E-2</v>
      </c>
      <c r="R4859" s="1">
        <v>9.9999997764825821E-3</v>
      </c>
      <c r="S4859" s="1">
        <v>0.21942533552646637</v>
      </c>
      <c r="T4859" s="1">
        <v>4.8147477209568024E-2</v>
      </c>
      <c r="U4859" s="1">
        <v>1.0564776137471199E-2</v>
      </c>
      <c r="V4859" s="1">
        <v>95.775428771972656</v>
      </c>
      <c r="W4859" s="1">
        <v>9172.9326171875</v>
      </c>
      <c r="X4859" s="1">
        <v>878541.5625</v>
      </c>
      <c r="Y4859" s="1">
        <v>69.421829223632813</v>
      </c>
      <c r="Z4859" s="1">
        <v>4819.39013671875</v>
      </c>
      <c r="AA4859" s="1">
        <v>334570.90625</v>
      </c>
      <c r="AB4859" s="1">
        <v>0</v>
      </c>
      <c r="AE4859" s="17">
        <f t="shared" si="75"/>
        <v>0.5</v>
      </c>
      <c r="AF4859" cm="1">
        <f t="array" ref="AF4859">1/(1+EXP(-$AI$41-SUMPRODUCT(A4859:AA4859, TRANSPOSE($AI$42:$AI$68))))</f>
        <v>9.7984378978701145E-2</v>
      </c>
      <c r="AG4859" cm="1">
        <f t="array" ref="AG4859">1/(1+EXP(-$AI$71-SUMPRODUCT(A4859:AA4859, TRANSPOSE($AI$72:$AI$98))))</f>
        <v>2.3063395621355981E-2</v>
      </c>
    </row>
    <row r="4860" spans="1:33" x14ac:dyDescent="0.35">
      <c r="A4860" s="1">
        <v>0.69538277387619019</v>
      </c>
      <c r="B4860" s="1">
        <v>0.48355719447135925</v>
      </c>
      <c r="C4860" s="1">
        <v>0.33625733852386475</v>
      </c>
      <c r="D4860" s="1">
        <v>0.19933806359767914</v>
      </c>
      <c r="E4860" s="1">
        <v>3.9735663682222366E-2</v>
      </c>
      <c r="F4860" s="1">
        <v>9.9999997764825821E-3</v>
      </c>
      <c r="G4860" s="1">
        <v>75.9632568359375</v>
      </c>
      <c r="H4860" s="1">
        <v>5770.41650390625</v>
      </c>
      <c r="I4860" s="1">
        <v>438339.625</v>
      </c>
      <c r="J4860" s="1">
        <v>97.535606384277344</v>
      </c>
      <c r="K4860" s="1">
        <v>9513.1943359375</v>
      </c>
      <c r="L4860" s="1">
        <v>927875.1875</v>
      </c>
      <c r="M4860" s="1">
        <v>102.77789306640625</v>
      </c>
      <c r="N4860" s="1">
        <v>10563.294921875</v>
      </c>
      <c r="O4860" s="1">
        <v>1085673.25</v>
      </c>
      <c r="P4860" s="1">
        <v>0.1560356616973877</v>
      </c>
      <c r="Q4860" s="1">
        <v>2.4347128346562386E-2</v>
      </c>
      <c r="R4860" s="1">
        <v>9.9999997764825821E-3</v>
      </c>
      <c r="S4860" s="1">
        <v>0.22155439853668213</v>
      </c>
      <c r="T4860" s="1">
        <v>4.9086350947618484E-2</v>
      </c>
      <c r="U4860" s="1">
        <v>1.0875296778976917E-2</v>
      </c>
      <c r="V4860" s="1">
        <v>99.992134094238281</v>
      </c>
      <c r="W4860" s="1">
        <v>9998.4267578125</v>
      </c>
      <c r="X4860" s="1">
        <v>999764.0625</v>
      </c>
      <c r="Y4860" s="1">
        <v>64.980506896972656</v>
      </c>
      <c r="Z4860" s="1">
        <v>4222.46630859375</v>
      </c>
      <c r="AA4860" s="1">
        <v>274378</v>
      </c>
      <c r="AB4860" s="1">
        <v>0</v>
      </c>
      <c r="AE4860" s="17">
        <f t="shared" si="75"/>
        <v>0.5</v>
      </c>
      <c r="AF4860" cm="1">
        <f t="array" ref="AF4860">1/(1+EXP(-$AI$41-SUMPRODUCT(A4860:AA4860, TRANSPOSE($AI$42:$AI$68))))</f>
        <v>0.10702412670389731</v>
      </c>
      <c r="AG4860" cm="1">
        <f t="array" ref="AG4860">1/(1+EXP(-$AI$71-SUMPRODUCT(A4860:AA4860, TRANSPOSE($AI$72:$AI$98))))</f>
        <v>2.9321137764101491E-2</v>
      </c>
    </row>
    <row r="4861" spans="1:33" x14ac:dyDescent="0.35">
      <c r="A4861" s="1">
        <v>0.99692153930664063</v>
      </c>
      <c r="B4861" s="1">
        <v>0.99385255575180054</v>
      </c>
      <c r="C4861" s="1">
        <v>0.99079298973083496</v>
      </c>
      <c r="D4861" s="1">
        <v>0.63344430923461914</v>
      </c>
      <c r="E4861" s="1">
        <v>0.40125170350074768</v>
      </c>
      <c r="F4861" s="1">
        <v>0.25417059659957886</v>
      </c>
      <c r="G4861" s="1">
        <v>36.509071350097656</v>
      </c>
      <c r="H4861" s="1">
        <v>1332.9122314453125</v>
      </c>
      <c r="I4861" s="1">
        <v>48663.390625</v>
      </c>
      <c r="J4861" s="1">
        <v>66.732810974121094</v>
      </c>
      <c r="K4861" s="1">
        <v>4453.26806640625</v>
      </c>
      <c r="L4861" s="1">
        <v>297179.09375</v>
      </c>
      <c r="M4861" s="1">
        <v>106.19524383544922</v>
      </c>
      <c r="N4861" s="1">
        <v>11277.4296875</v>
      </c>
      <c r="O4861" s="1">
        <v>1197609.375</v>
      </c>
      <c r="P4861" s="1">
        <v>0.14369344711303711</v>
      </c>
      <c r="Q4861" s="1">
        <v>2.0647807046771049E-2</v>
      </c>
      <c r="R4861" s="1">
        <v>9.9999997764825821E-3</v>
      </c>
      <c r="S4861" s="1">
        <v>0.21090078353881836</v>
      </c>
      <c r="T4861" s="1">
        <v>4.4479139149188995E-2</v>
      </c>
      <c r="U4861" s="1">
        <v>9.9999997764825821E-3</v>
      </c>
      <c r="V4861" s="1">
        <v>104.06594085693359</v>
      </c>
      <c r="W4861" s="1">
        <v>10829.7197265625</v>
      </c>
      <c r="X4861" s="1">
        <v>1127005</v>
      </c>
      <c r="Y4861" s="1">
        <v>66.054786682128906</v>
      </c>
      <c r="Z4861" s="1">
        <v>4363.23486328125</v>
      </c>
      <c r="AA4861" s="1">
        <v>288212.53125</v>
      </c>
      <c r="AB4861" s="1">
        <v>0</v>
      </c>
      <c r="AE4861" s="17">
        <f t="shared" si="75"/>
        <v>0.5</v>
      </c>
      <c r="AF4861" cm="1">
        <f t="array" ref="AF4861">1/(1+EXP(-$AI$41-SUMPRODUCT(A4861:AA4861, TRANSPOSE($AI$42:$AI$68))))</f>
        <v>0.11334980655268427</v>
      </c>
      <c r="AG4861" cm="1">
        <f t="array" ref="AG4861">1/(1+EXP(-$AI$71-SUMPRODUCT(A4861:AA4861, TRANSPOSE($AI$72:$AI$98))))</f>
        <v>3.4837920237596236E-2</v>
      </c>
    </row>
    <row r="4862" spans="1:33" x14ac:dyDescent="0.35">
      <c r="A4862" s="1">
        <v>1.0050750970840454</v>
      </c>
      <c r="B4862" s="1">
        <v>1.0101759433746338</v>
      </c>
      <c r="C4862" s="1">
        <v>1.0153026580810547</v>
      </c>
      <c r="D4862" s="1">
        <v>0.86174470186233521</v>
      </c>
      <c r="E4862" s="1">
        <v>0.74260395765304565</v>
      </c>
      <c r="F4862" s="1">
        <v>0.63993501663208008</v>
      </c>
      <c r="G4862" s="1">
        <v>17.259037017822266</v>
      </c>
      <c r="H4862" s="1">
        <v>297.87435913085938</v>
      </c>
      <c r="I4862" s="1">
        <v>5141.0244140625</v>
      </c>
      <c r="J4862" s="1">
        <v>55.893024444580078</v>
      </c>
      <c r="K4862" s="1">
        <v>3124.0302734375</v>
      </c>
      <c r="L4862" s="1">
        <v>174611.5</v>
      </c>
      <c r="M4862" s="1">
        <v>108.48046112060547</v>
      </c>
      <c r="N4862" s="1">
        <v>11768.0107421875</v>
      </c>
      <c r="O4862" s="1">
        <v>1276599.25</v>
      </c>
      <c r="P4862" s="1">
        <v>0.1387934684753418</v>
      </c>
      <c r="Q4862" s="1">
        <v>1.9263627007603645E-2</v>
      </c>
      <c r="R4862" s="1">
        <v>9.9999997764825821E-3</v>
      </c>
      <c r="S4862" s="1">
        <v>0.20463691651821136</v>
      </c>
      <c r="T4862" s="1">
        <v>4.1876267641782761E-2</v>
      </c>
      <c r="U4862" s="1">
        <v>9.9999997764825821E-3</v>
      </c>
      <c r="V4862" s="1">
        <v>104.18743896484375</v>
      </c>
      <c r="W4862" s="1">
        <v>10855.0224609375</v>
      </c>
      <c r="X4862" s="1">
        <v>1130957</v>
      </c>
      <c r="Y4862" s="1">
        <v>68.312271118164063</v>
      </c>
      <c r="Z4862" s="1">
        <v>4666.56640625</v>
      </c>
      <c r="AA4862" s="1">
        <v>318783.75</v>
      </c>
      <c r="AB4862" s="1">
        <v>0</v>
      </c>
      <c r="AE4862" s="17">
        <f t="shared" si="75"/>
        <v>0.5</v>
      </c>
      <c r="AF4862" cm="1">
        <f t="array" ref="AF4862">1/(1+EXP(-$AI$41-SUMPRODUCT(A4862:AA4862, TRANSPOSE($AI$42:$AI$68))))</f>
        <v>0.11721178447416482</v>
      </c>
      <c r="AG4862" cm="1">
        <f t="array" ref="AG4862">1/(1+EXP(-$AI$71-SUMPRODUCT(A4862:AA4862, TRANSPOSE($AI$72:$AI$98))))</f>
        <v>3.8829792671842424E-2</v>
      </c>
    </row>
    <row r="4863" spans="1:33" x14ac:dyDescent="0.35">
      <c r="A4863" s="1">
        <v>1.4219440221786499</v>
      </c>
      <c r="B4863" s="1">
        <v>2.0219247341156006</v>
      </c>
      <c r="C4863" s="1">
        <v>2.8750638961791992</v>
      </c>
      <c r="D4863" s="1">
        <v>1.3583334684371948</v>
      </c>
      <c r="E4863" s="1">
        <v>1.8450697660446167</v>
      </c>
      <c r="F4863" s="1">
        <v>2.5062201023101807</v>
      </c>
      <c r="G4863" s="1">
        <v>19.473608016967773</v>
      </c>
      <c r="H4863" s="1">
        <v>379.22140502929688</v>
      </c>
      <c r="I4863" s="1">
        <v>7384.80908203125</v>
      </c>
      <c r="J4863" s="1">
        <v>49.250808715820313</v>
      </c>
      <c r="K4863" s="1">
        <v>2425.64208984375</v>
      </c>
      <c r="L4863" s="1">
        <v>119464.8359375</v>
      </c>
      <c r="M4863" s="1">
        <v>118.02396392822266</v>
      </c>
      <c r="N4863" s="1">
        <v>13929.65625</v>
      </c>
      <c r="O4863" s="1">
        <v>1644033.25</v>
      </c>
      <c r="P4863" s="1">
        <v>0.12967562675476074</v>
      </c>
      <c r="Q4863" s="1">
        <v>1.6815768554806709E-2</v>
      </c>
      <c r="R4863" s="1">
        <v>9.9999997764825821E-3</v>
      </c>
      <c r="S4863" s="1">
        <v>0.18592600524425507</v>
      </c>
      <c r="T4863" s="1">
        <v>3.4568481147289276E-2</v>
      </c>
      <c r="U4863" s="1">
        <v>9.9999997764825821E-3</v>
      </c>
      <c r="V4863" s="1">
        <v>106.58341979980469</v>
      </c>
      <c r="W4863" s="1">
        <v>11360.025390625</v>
      </c>
      <c r="X4863" s="1">
        <v>1210790.375</v>
      </c>
      <c r="Y4863" s="1">
        <v>76.97039794921875</v>
      </c>
      <c r="Z4863" s="1">
        <v>5924.4423828125</v>
      </c>
      <c r="AA4863" s="1">
        <v>456006.65625</v>
      </c>
      <c r="AB4863" s="1">
        <v>0</v>
      </c>
      <c r="AE4863" s="17">
        <f t="shared" si="75"/>
        <v>0.5</v>
      </c>
      <c r="AF4863" cm="1">
        <f t="array" ref="AF4863">1/(1+EXP(-$AI$41-SUMPRODUCT(A4863:AA4863, TRANSPOSE($AI$42:$AI$68))))</f>
        <v>0.11756936867172399</v>
      </c>
      <c r="AG4863" cm="1">
        <f t="array" ref="AG4863">1/(1+EXP(-$AI$71-SUMPRODUCT(A4863:AA4863, TRANSPOSE($AI$72:$AI$98))))</f>
        <v>3.9802301810749757E-2</v>
      </c>
    </row>
    <row r="4864" spans="1:33" x14ac:dyDescent="0.35">
      <c r="A4864" s="1">
        <v>1.7579135894775391</v>
      </c>
      <c r="B4864" s="1">
        <v>3.0902602672576904</v>
      </c>
      <c r="C4864" s="1">
        <v>5.4324102401733398</v>
      </c>
      <c r="D4864" s="1">
        <v>1.7093009948730469</v>
      </c>
      <c r="E4864" s="1">
        <v>2.9217097759246826</v>
      </c>
      <c r="F4864" s="1">
        <v>4.9940814971923828</v>
      </c>
      <c r="G4864" s="1">
        <v>23.877906799316406</v>
      </c>
      <c r="H4864" s="1">
        <v>570.1544189453125</v>
      </c>
      <c r="I4864" s="1">
        <v>13614.0947265625</v>
      </c>
      <c r="J4864" s="1">
        <v>47.209056854248047</v>
      </c>
      <c r="K4864" s="1">
        <v>2228.695068359375</v>
      </c>
      <c r="L4864" s="1">
        <v>105214.59375</v>
      </c>
      <c r="M4864" s="1">
        <v>124.89200592041016</v>
      </c>
      <c r="N4864" s="1">
        <v>15598.0126953125</v>
      </c>
      <c r="O4864" s="1">
        <v>1948067.125</v>
      </c>
      <c r="P4864" s="1">
        <v>0.12510871887207031</v>
      </c>
      <c r="Q4864" s="1">
        <v>1.5652190893888474E-2</v>
      </c>
      <c r="R4864" s="1">
        <v>9.9999997764825821E-3</v>
      </c>
      <c r="S4864" s="1">
        <v>0.17668512463569641</v>
      </c>
      <c r="T4864" s="1">
        <v>3.1217632815241814E-2</v>
      </c>
      <c r="U4864" s="1">
        <v>9.9999997764825821E-3</v>
      </c>
      <c r="V4864" s="1">
        <v>110.77457427978516</v>
      </c>
      <c r="W4864" s="1">
        <v>12271.005859375</v>
      </c>
      <c r="X4864" s="1">
        <v>1359315.5</v>
      </c>
      <c r="Y4864" s="1">
        <v>81.409332275390625</v>
      </c>
      <c r="Z4864" s="1">
        <v>6627.4794921875</v>
      </c>
      <c r="AA4864" s="1">
        <v>539538.6875</v>
      </c>
      <c r="AB4864" s="1">
        <v>0</v>
      </c>
      <c r="AE4864" s="17">
        <f t="shared" si="75"/>
        <v>0.5</v>
      </c>
      <c r="AF4864" cm="1">
        <f t="array" ref="AF4864">1/(1+EXP(-$AI$41-SUMPRODUCT(A4864:AA4864, TRANSPOSE($AI$42:$AI$68))))</f>
        <v>0.11641742759564272</v>
      </c>
      <c r="AG4864" cm="1">
        <f t="array" ref="AG4864">1/(1+EXP(-$AI$71-SUMPRODUCT(A4864:AA4864, TRANSPOSE($AI$72:$AI$98))))</f>
        <v>3.9009060013085503E-2</v>
      </c>
    </row>
    <row r="4865" spans="1:33" x14ac:dyDescent="0.35">
      <c r="A4865" s="1">
        <v>2.1464529037475586</v>
      </c>
      <c r="B4865" s="1">
        <v>4.6072602272033691</v>
      </c>
      <c r="C4865" s="1">
        <v>9.8892669677734375</v>
      </c>
      <c r="D4865" s="1">
        <v>2.1104907989501953</v>
      </c>
      <c r="E4865" s="1">
        <v>4.4541711807250977</v>
      </c>
      <c r="F4865" s="1">
        <v>9.4004878997802734</v>
      </c>
      <c r="G4865" s="1">
        <v>27.212224960327148</v>
      </c>
      <c r="H4865" s="1">
        <v>740.50518798828125</v>
      </c>
      <c r="I4865" s="1">
        <v>20150.79296875</v>
      </c>
      <c r="J4865" s="1">
        <v>48.731170654296875</v>
      </c>
      <c r="K4865" s="1">
        <v>2374.72705078125</v>
      </c>
      <c r="L4865" s="1">
        <v>115723.2265625</v>
      </c>
      <c r="M4865" s="1">
        <v>141.54978942871094</v>
      </c>
      <c r="N4865" s="1">
        <v>20036.34375</v>
      </c>
      <c r="O4865" s="1">
        <v>2836140</v>
      </c>
      <c r="P4865" s="1">
        <v>0.11663365364074707</v>
      </c>
      <c r="Q4865" s="1">
        <v>1.3603408820927143E-2</v>
      </c>
      <c r="R4865" s="1">
        <v>9.9999997764825821E-3</v>
      </c>
      <c r="S4865" s="1">
        <v>0.16098080575466156</v>
      </c>
      <c r="T4865" s="1">
        <v>2.5914819911122322E-2</v>
      </c>
      <c r="U4865" s="1">
        <v>9.9999997764825821E-3</v>
      </c>
      <c r="V4865" s="1">
        <v>117.05567169189453</v>
      </c>
      <c r="W4865" s="1">
        <v>13702.0302734375</v>
      </c>
      <c r="X4865" s="1">
        <v>1603900.375</v>
      </c>
      <c r="Y4865" s="1">
        <v>88.704475402832031</v>
      </c>
      <c r="Z4865" s="1">
        <v>7868.48388671875</v>
      </c>
      <c r="AA4865" s="1">
        <v>697969.75</v>
      </c>
      <c r="AB4865" s="1">
        <v>0</v>
      </c>
      <c r="AE4865" s="17">
        <f t="shared" si="75"/>
        <v>0.5</v>
      </c>
      <c r="AF4865" cm="1">
        <f t="array" ref="AF4865">1/(1+EXP(-$AI$41-SUMPRODUCT(A4865:AA4865, TRANSPOSE($AI$42:$AI$68))))</f>
        <v>0.11828402794541416</v>
      </c>
      <c r="AG4865" cm="1">
        <f t="array" ref="AG4865">1/(1+EXP(-$AI$71-SUMPRODUCT(A4865:AA4865, TRANSPOSE($AI$72:$AI$98))))</f>
        <v>4.1140666395510325E-2</v>
      </c>
    </row>
    <row r="4866" spans="1:33" x14ac:dyDescent="0.35">
      <c r="A4866" s="1">
        <v>2.3054375648498535</v>
      </c>
      <c r="B4866" s="1">
        <v>5.3150424957275391</v>
      </c>
      <c r="C4866" s="1">
        <v>12.253498077392578</v>
      </c>
      <c r="D4866" s="1">
        <v>2.2823536396026611</v>
      </c>
      <c r="E4866" s="1">
        <v>5.2091379165649414</v>
      </c>
      <c r="F4866" s="1">
        <v>11.889095306396484</v>
      </c>
      <c r="G4866" s="1">
        <v>27.261913299560547</v>
      </c>
      <c r="H4866" s="1">
        <v>743.2119140625</v>
      </c>
      <c r="I4866" s="1">
        <v>20261.37890625</v>
      </c>
      <c r="J4866" s="1">
        <v>50.523674011230469</v>
      </c>
      <c r="K4866" s="1">
        <v>2552.6416015625</v>
      </c>
      <c r="L4866" s="1">
        <v>128968.8359375</v>
      </c>
      <c r="M4866" s="1">
        <v>151.70074462890625</v>
      </c>
      <c r="N4866" s="1">
        <v>23013.115234375</v>
      </c>
      <c r="O4866" s="1">
        <v>3491106.75</v>
      </c>
      <c r="P4866" s="1">
        <v>0.11426115036010742</v>
      </c>
      <c r="Q4866" s="1">
        <v>1.3055610470473766E-2</v>
      </c>
      <c r="R4866" s="1">
        <v>9.9999997764825821E-3</v>
      </c>
      <c r="S4866" s="1">
        <v>0.15576322376728058</v>
      </c>
      <c r="T4866" s="1">
        <v>2.4262182414531708E-2</v>
      </c>
      <c r="U4866" s="1">
        <v>9.9999997764825821E-3</v>
      </c>
      <c r="V4866" s="1">
        <v>120.05256652832031</v>
      </c>
      <c r="W4866" s="1">
        <v>14412.619140625</v>
      </c>
      <c r="X4866" s="1">
        <v>1730271.875</v>
      </c>
      <c r="Y4866" s="1">
        <v>91.89874267578125</v>
      </c>
      <c r="Z4866" s="1">
        <v>8445.37890625</v>
      </c>
      <c r="AA4866" s="1">
        <v>776119.6875</v>
      </c>
      <c r="AB4866" s="1">
        <v>0</v>
      </c>
      <c r="AE4866" s="17">
        <f t="shared" si="75"/>
        <v>0.5</v>
      </c>
      <c r="AF4866" cm="1">
        <f t="array" ref="AF4866">1/(1+EXP(-$AI$41-SUMPRODUCT(A4866:AA4866, TRANSPOSE($AI$42:$AI$68))))</f>
        <v>0.1198038821895536</v>
      </c>
      <c r="AG4866" cm="1">
        <f t="array" ref="AG4866">1/(1+EXP(-$AI$71-SUMPRODUCT(A4866:AA4866, TRANSPOSE($AI$72:$AI$98))))</f>
        <v>4.2786680520426786E-2</v>
      </c>
    </row>
    <row r="4867" spans="1:33" x14ac:dyDescent="0.35">
      <c r="A4867" s="1">
        <v>2.4141967296600342</v>
      </c>
      <c r="B4867" s="1">
        <v>5.828345775604248</v>
      </c>
      <c r="C4867" s="1">
        <v>14.070773124694824</v>
      </c>
      <c r="D4867" s="1">
        <v>2.4131567478179932</v>
      </c>
      <c r="E4867" s="1">
        <v>5.8233256340026855</v>
      </c>
      <c r="F4867" s="1">
        <v>14.052597045898438</v>
      </c>
      <c r="G4867" s="1">
        <v>25.370018005371094</v>
      </c>
      <c r="H4867" s="1">
        <v>643.6378173828125</v>
      </c>
      <c r="I4867" s="1">
        <v>16329.1025390625</v>
      </c>
      <c r="J4867" s="1">
        <v>56.296283721923828</v>
      </c>
      <c r="K4867" s="1">
        <v>3169.271484375</v>
      </c>
      <c r="L4867" s="1">
        <v>178418.21875</v>
      </c>
      <c r="M4867" s="1">
        <v>171.71737670898438</v>
      </c>
      <c r="N4867" s="1">
        <v>29486.857421875</v>
      </c>
      <c r="O4867" s="1">
        <v>5063406</v>
      </c>
      <c r="P4867" s="1">
        <v>0.11427187919616699</v>
      </c>
      <c r="Q4867" s="1">
        <v>1.3058062642812729E-2</v>
      </c>
      <c r="R4867" s="1">
        <v>9.9999997764825821E-3</v>
      </c>
      <c r="S4867" s="1">
        <v>0.15098606050014496</v>
      </c>
      <c r="T4867" s="1">
        <v>2.2796791046857834E-2</v>
      </c>
      <c r="U4867" s="1">
        <v>9.9999997764825821E-3</v>
      </c>
      <c r="V4867" s="1">
        <v>124.59095764160156</v>
      </c>
      <c r="W4867" s="1">
        <v>15522.90625</v>
      </c>
      <c r="X4867" s="1">
        <v>1934013.875</v>
      </c>
      <c r="Y4867" s="1">
        <v>97.459663391113281</v>
      </c>
      <c r="Z4867" s="1">
        <v>9498.3857421875</v>
      </c>
      <c r="AA4867" s="1">
        <v>925709.5</v>
      </c>
      <c r="AB4867" s="1">
        <v>0</v>
      </c>
      <c r="AE4867" s="17">
        <f t="shared" ref="AE4867:AE4930" si="76">0.5</f>
        <v>0.5</v>
      </c>
      <c r="AF4867" cm="1">
        <f t="array" ref="AF4867">1/(1+EXP(-$AI$41-SUMPRODUCT(A4867:AA4867, TRANSPOSE($AI$42:$AI$68))))</f>
        <v>0.12265883635492622</v>
      </c>
      <c r="AG4867" cm="1">
        <f t="array" ref="AG4867">1/(1+EXP(-$AI$71-SUMPRODUCT(A4867:AA4867, TRANSPOSE($AI$72:$AI$98))))</f>
        <v>4.5746422113603517E-2</v>
      </c>
    </row>
    <row r="4868" spans="1:33" x14ac:dyDescent="0.35">
      <c r="A4868" s="1">
        <v>2.4215843677520752</v>
      </c>
      <c r="B4868" s="1">
        <v>5.8640708923339844</v>
      </c>
      <c r="C4868" s="1">
        <v>14.200342178344727</v>
      </c>
      <c r="D4868" s="1">
        <v>2.420062780380249</v>
      </c>
      <c r="E4868" s="1">
        <v>5.8567037582397461</v>
      </c>
      <c r="F4868" s="1">
        <v>14.173590660095215</v>
      </c>
      <c r="G4868" s="1">
        <v>24.890293121337891</v>
      </c>
      <c r="H4868" s="1">
        <v>619.52667236328125</v>
      </c>
      <c r="I4868" s="1">
        <v>15420.201171875</v>
      </c>
      <c r="J4868" s="1">
        <v>60.296684265136719</v>
      </c>
      <c r="K4868" s="1">
        <v>3635.690185546875</v>
      </c>
      <c r="L4868" s="1">
        <v>219220.0625</v>
      </c>
      <c r="M4868" s="1">
        <v>182.01751708984375</v>
      </c>
      <c r="N4868" s="1">
        <v>33130.375</v>
      </c>
      <c r="O4868" s="1">
        <v>6030309</v>
      </c>
      <c r="P4868" s="1">
        <v>0.11712217330932617</v>
      </c>
      <c r="Q4868" s="1">
        <v>1.3717603869736195E-2</v>
      </c>
      <c r="R4868" s="1">
        <v>9.9999997764825821E-3</v>
      </c>
      <c r="S4868" s="1">
        <v>0.15230655670166016</v>
      </c>
      <c r="T4868" s="1">
        <v>2.3197287693619728E-2</v>
      </c>
      <c r="U4868" s="1">
        <v>9.9999997764825821E-3</v>
      </c>
      <c r="V4868" s="1">
        <v>126.68681335449219</v>
      </c>
      <c r="W4868" s="1">
        <v>16049.548828125</v>
      </c>
      <c r="X4868" s="1">
        <v>2033266.125</v>
      </c>
      <c r="Y4868" s="1">
        <v>101.34406280517578</v>
      </c>
      <c r="Z4868" s="1">
        <v>10270.619140625</v>
      </c>
      <c r="AA4868" s="1">
        <v>1040866.25</v>
      </c>
      <c r="AB4868" s="1">
        <v>0</v>
      </c>
      <c r="AE4868" s="17">
        <f t="shared" si="76"/>
        <v>0.5</v>
      </c>
      <c r="AF4868" cm="1">
        <f t="array" ref="AF4868">1/(1+EXP(-$AI$41-SUMPRODUCT(A4868:AA4868, TRANSPOSE($AI$42:$AI$68))))</f>
        <v>0.12395867455092477</v>
      </c>
      <c r="AG4868" cm="1">
        <f t="array" ref="AG4868">1/(1+EXP(-$AI$71-SUMPRODUCT(A4868:AA4868, TRANSPOSE($AI$72:$AI$98))))</f>
        <v>4.696742860697261E-2</v>
      </c>
    </row>
    <row r="4869" spans="1:33" x14ac:dyDescent="0.35">
      <c r="A4869" s="1">
        <v>2.3643350601196289</v>
      </c>
      <c r="B4869" s="1">
        <v>5.5900802612304688</v>
      </c>
      <c r="C4869" s="1">
        <v>13.216822624206543</v>
      </c>
      <c r="D4869" s="1">
        <v>2.3328495025634766</v>
      </c>
      <c r="E4869" s="1">
        <v>5.4421868324279785</v>
      </c>
      <c r="F4869" s="1">
        <v>12.695802688598633</v>
      </c>
      <c r="G4869" s="1">
        <v>24.971027374267578</v>
      </c>
      <c r="H4869" s="1">
        <v>623.55218505859375</v>
      </c>
      <c r="I4869" s="1">
        <v>15570.7392578125</v>
      </c>
      <c r="J4869" s="1">
        <v>68.431076049804688</v>
      </c>
      <c r="K4869" s="1">
        <v>4682.81201171875</v>
      </c>
      <c r="L4869" s="1">
        <v>320449.875</v>
      </c>
      <c r="M4869" s="1">
        <v>200.39682006835938</v>
      </c>
      <c r="N4869" s="1">
        <v>40158.88671875</v>
      </c>
      <c r="O4869" s="1">
        <v>8047713</v>
      </c>
      <c r="P4869" s="1">
        <v>0.1270906925201416</v>
      </c>
      <c r="Q4869" s="1">
        <v>1.6152044758200645E-2</v>
      </c>
      <c r="R4869" s="1">
        <v>9.9999997764825821E-3</v>
      </c>
      <c r="S4869" s="1">
        <v>0.15933451056480408</v>
      </c>
      <c r="T4869" s="1">
        <v>2.5387486442923546E-2</v>
      </c>
      <c r="U4869" s="1">
        <v>9.9999997764825821E-3</v>
      </c>
      <c r="V4869" s="1">
        <v>129.23104858398438</v>
      </c>
      <c r="W4869" s="1">
        <v>16700.6640625</v>
      </c>
      <c r="X4869" s="1">
        <v>2158244.25</v>
      </c>
      <c r="Y4869" s="1">
        <v>109.11768341064453</v>
      </c>
      <c r="Z4869" s="1">
        <v>11906.6689453125</v>
      </c>
      <c r="AA4869" s="1">
        <v>1299228.125</v>
      </c>
      <c r="AB4869" s="1">
        <v>0</v>
      </c>
      <c r="AE4869" s="17">
        <f t="shared" si="76"/>
        <v>0.5</v>
      </c>
      <c r="AF4869" cm="1">
        <f t="array" ref="AF4869">1/(1+EXP(-$AI$41-SUMPRODUCT(A4869:AA4869, TRANSPOSE($AI$42:$AI$68))))</f>
        <v>0.12497984023740716</v>
      </c>
      <c r="AG4869" cm="1">
        <f t="array" ref="AG4869">1/(1+EXP(-$AI$71-SUMPRODUCT(A4869:AA4869, TRANSPOSE($AI$72:$AI$98))))</f>
        <v>4.7478151131493396E-2</v>
      </c>
    </row>
    <row r="4870" spans="1:33" x14ac:dyDescent="0.35">
      <c r="A4870" s="1">
        <v>2.9663238525390625</v>
      </c>
      <c r="B4870" s="1">
        <v>8.799077033996582</v>
      </c>
      <c r="C4870" s="1">
        <v>26.100912094116211</v>
      </c>
      <c r="D4870" s="1">
        <v>2.8541488647460938</v>
      </c>
      <c r="E4870" s="1">
        <v>8.1461658477783203</v>
      </c>
      <c r="F4870" s="1">
        <v>23.250370025634766</v>
      </c>
      <c r="G4870" s="1">
        <v>26.73548698425293</v>
      </c>
      <c r="H4870" s="1">
        <v>714.7862548828125</v>
      </c>
      <c r="I4870" s="1">
        <v>19110.158203125</v>
      </c>
      <c r="J4870" s="1">
        <v>76.124809265136719</v>
      </c>
      <c r="K4870" s="1">
        <v>5794.98681640625</v>
      </c>
      <c r="L4870" s="1">
        <v>441142.25</v>
      </c>
      <c r="M4870" s="1">
        <v>216.273681640625</v>
      </c>
      <c r="N4870" s="1">
        <v>46774.3046875</v>
      </c>
      <c r="O4870" s="1">
        <v>10116051</v>
      </c>
      <c r="P4870" s="1">
        <v>0.14405608177185059</v>
      </c>
      <c r="Q4870" s="1">
        <v>2.0752154290676117E-2</v>
      </c>
      <c r="R4870" s="1">
        <v>9.9999997764825821E-3</v>
      </c>
      <c r="S4870" s="1">
        <v>0.1683976799249649</v>
      </c>
      <c r="T4870" s="1">
        <v>2.8357777744531631E-2</v>
      </c>
      <c r="U4870" s="1">
        <v>9.9999997764825821E-3</v>
      </c>
      <c r="V4870" s="1">
        <v>130.87039184570313</v>
      </c>
      <c r="W4870" s="1">
        <v>17127.05859375</v>
      </c>
      <c r="X4870" s="1">
        <v>2241425</v>
      </c>
      <c r="Y4870" s="1">
        <v>116.47023010253906</v>
      </c>
      <c r="Z4870" s="1">
        <v>13565.314453125</v>
      </c>
      <c r="AA4870" s="1">
        <v>1579955.25</v>
      </c>
      <c r="AB4870" s="1">
        <v>0</v>
      </c>
      <c r="AE4870" s="17">
        <f t="shared" si="76"/>
        <v>0.5</v>
      </c>
      <c r="AF4870" cm="1">
        <f t="array" ref="AF4870">1/(1+EXP(-$AI$41-SUMPRODUCT(A4870:AA4870, TRANSPOSE($AI$42:$AI$68))))</f>
        <v>0.12592961394905447</v>
      </c>
      <c r="AG4870" cm="1">
        <f t="array" ref="AG4870">1/(1+EXP(-$AI$71-SUMPRODUCT(A4870:AA4870, TRANSPOSE($AI$72:$AI$98))))</f>
        <v>4.8127489918655945E-2</v>
      </c>
    </row>
    <row r="4871" spans="1:33" x14ac:dyDescent="0.35">
      <c r="A4871" s="1">
        <v>2.0922811031341553</v>
      </c>
      <c r="B4871" s="1">
        <v>4.3776402473449707</v>
      </c>
      <c r="C4871" s="1">
        <v>9.1592540740966797</v>
      </c>
      <c r="D4871" s="1">
        <v>1.9184832572937012</v>
      </c>
      <c r="E4871" s="1">
        <v>3.6805779933929443</v>
      </c>
      <c r="F4871" s="1">
        <v>7.0611271858215332</v>
      </c>
      <c r="G4871" s="1">
        <v>29.263471603393555</v>
      </c>
      <c r="H4871" s="1">
        <v>856.35076904296875</v>
      </c>
      <c r="I4871" s="1">
        <v>25059.796875</v>
      </c>
      <c r="J4871" s="1">
        <v>85.809555053710938</v>
      </c>
      <c r="K4871" s="1">
        <v>7363.27978515625</v>
      </c>
      <c r="L4871" s="1">
        <v>631839.75</v>
      </c>
      <c r="M4871" s="1">
        <v>223.00820922851563</v>
      </c>
      <c r="N4871" s="1">
        <v>49732.66015625</v>
      </c>
      <c r="O4871" s="1">
        <v>11090792</v>
      </c>
      <c r="P4871" s="1">
        <v>0.15492033958435059</v>
      </c>
      <c r="Q4871" s="1">
        <v>2.4000311270356178E-2</v>
      </c>
      <c r="R4871" s="1">
        <v>9.9999997764825821E-3</v>
      </c>
      <c r="S4871" s="1">
        <v>0.16956025362014771</v>
      </c>
      <c r="T4871" s="1">
        <v>2.8750680387020111E-2</v>
      </c>
      <c r="U4871" s="1">
        <v>9.9999997764825821E-3</v>
      </c>
      <c r="V4871" s="1">
        <v>132.06941223144531</v>
      </c>
      <c r="W4871" s="1">
        <v>17442.330078125</v>
      </c>
      <c r="X4871" s="1">
        <v>2303598.25</v>
      </c>
      <c r="Y4871" s="1">
        <v>119.71767425537109</v>
      </c>
      <c r="Z4871" s="1">
        <v>14332.3212890625</v>
      </c>
      <c r="AA4871" s="1">
        <v>1715832.25</v>
      </c>
      <c r="AB4871" s="1">
        <v>0</v>
      </c>
      <c r="AE4871" s="17">
        <f t="shared" si="76"/>
        <v>0.5</v>
      </c>
      <c r="AF4871" cm="1">
        <f t="array" ref="AF4871">1/(1+EXP(-$AI$41-SUMPRODUCT(A4871:AA4871, TRANSPOSE($AI$42:$AI$68))))</f>
        <v>0.11987953263300559</v>
      </c>
      <c r="AG4871" cm="1">
        <f t="array" ref="AG4871">1/(1+EXP(-$AI$71-SUMPRODUCT(A4871:AA4871, TRANSPOSE($AI$72:$AI$98))))</f>
        <v>4.0781710582800695E-2</v>
      </c>
    </row>
    <row r="4872" spans="1:33" x14ac:dyDescent="0.35">
      <c r="A4872" s="1">
        <v>1.7072522640228271</v>
      </c>
      <c r="B4872" s="1">
        <v>2.9147102832794189</v>
      </c>
      <c r="C4872" s="1">
        <v>4.9761457443237305</v>
      </c>
      <c r="D4872" s="1">
        <v>1.4407228231430054</v>
      </c>
      <c r="E4872" s="1">
        <v>2.0756821632385254</v>
      </c>
      <c r="F4872" s="1">
        <v>2.9904828071594238</v>
      </c>
      <c r="G4872" s="1">
        <v>38.862930297851563</v>
      </c>
      <c r="H4872" s="1">
        <v>1510.327392578125</v>
      </c>
      <c r="I4872" s="1">
        <v>58695.74609375</v>
      </c>
      <c r="J4872" s="1">
        <v>100.15998077392578</v>
      </c>
      <c r="K4872" s="1">
        <v>10032.021484375</v>
      </c>
      <c r="L4872" s="1">
        <v>1004807.125</v>
      </c>
      <c r="M4872" s="1">
        <v>233.58920288085938</v>
      </c>
      <c r="N4872" s="1">
        <v>54563.9140625</v>
      </c>
      <c r="O4872" s="1">
        <v>12745542</v>
      </c>
      <c r="P4872" s="1">
        <v>0.17458844184875488</v>
      </c>
      <c r="Q4872" s="1">
        <v>3.0481124296784401E-2</v>
      </c>
      <c r="R4872" s="1">
        <v>9.9999997764825821E-3</v>
      </c>
      <c r="S4872" s="1">
        <v>0.16913613677024841</v>
      </c>
      <c r="T4872" s="1">
        <v>2.860703319311142E-2</v>
      </c>
      <c r="U4872" s="1">
        <v>9.9999997764825821E-3</v>
      </c>
      <c r="V4872" s="1">
        <v>131.81362915039063</v>
      </c>
      <c r="W4872" s="1">
        <v>17374.83203125</v>
      </c>
      <c r="X4872" s="1">
        <v>2290239.75</v>
      </c>
      <c r="Y4872" s="1">
        <v>122.55999755859375</v>
      </c>
      <c r="Z4872" s="1">
        <v>15020.953125</v>
      </c>
      <c r="AA4872" s="1">
        <v>1840968</v>
      </c>
      <c r="AB4872" s="1">
        <v>0</v>
      </c>
      <c r="AE4872" s="17">
        <f t="shared" si="76"/>
        <v>0.5</v>
      </c>
      <c r="AF4872" cm="1">
        <f t="array" ref="AF4872">1/(1+EXP(-$AI$41-SUMPRODUCT(A4872:AA4872, TRANSPOSE($AI$42:$AI$68))))</f>
        <v>0.1146080789142281</v>
      </c>
      <c r="AG4872" cm="1">
        <f t="array" ref="AG4872">1/(1+EXP(-$AI$71-SUMPRODUCT(A4872:AA4872, TRANSPOSE($AI$72:$AI$98))))</f>
        <v>3.4914220654786922E-2</v>
      </c>
    </row>
    <row r="4873" spans="1:33" x14ac:dyDescent="0.35">
      <c r="A4873" s="1">
        <v>1.4651360511779785</v>
      </c>
      <c r="B4873" s="1">
        <v>2.1466236114501953</v>
      </c>
      <c r="C4873" s="1">
        <v>3.1450955867767334</v>
      </c>
      <c r="D4873" s="1">
        <v>1.1819776296615601</v>
      </c>
      <c r="E4873" s="1">
        <v>1.3970711231231689</v>
      </c>
      <c r="F4873" s="1">
        <v>1.6513067483901978</v>
      </c>
      <c r="G4873" s="1">
        <v>43.125282287597656</v>
      </c>
      <c r="H4873" s="1">
        <v>1859.7899169921875</v>
      </c>
      <c r="I4873" s="1">
        <v>80203.96875</v>
      </c>
      <c r="J4873" s="1">
        <v>104.47132110595703</v>
      </c>
      <c r="K4873" s="1">
        <v>10914.2568359375</v>
      </c>
      <c r="L4873" s="1">
        <v>1140226.875</v>
      </c>
      <c r="M4873" s="1">
        <v>237.50350952148438</v>
      </c>
      <c r="N4873" s="1">
        <v>56407.91796875</v>
      </c>
      <c r="O4873" s="1">
        <v>13397078</v>
      </c>
      <c r="P4873" s="1">
        <v>0.18378210067749023</v>
      </c>
      <c r="Q4873" s="1">
        <v>3.377586230635643E-2</v>
      </c>
      <c r="R4873" s="1">
        <v>9.9999997764825821E-3</v>
      </c>
      <c r="S4873" s="1">
        <v>0.16786682605743408</v>
      </c>
      <c r="T4873" s="1">
        <v>2.8179271146655083E-2</v>
      </c>
      <c r="U4873" s="1">
        <v>9.9999997764825821E-3</v>
      </c>
      <c r="V4873" s="1">
        <v>132.35160827636719</v>
      </c>
      <c r="W4873" s="1">
        <v>17516.947265625</v>
      </c>
      <c r="X4873" s="1">
        <v>2318396.25</v>
      </c>
      <c r="Y4873" s="1">
        <v>123.47288513183594</v>
      </c>
      <c r="Z4873" s="1">
        <v>15245.5537109375</v>
      </c>
      <c r="AA4873" s="1">
        <v>1882412.5</v>
      </c>
      <c r="AB4873" s="1">
        <v>0</v>
      </c>
      <c r="AE4873" s="17">
        <f t="shared" si="76"/>
        <v>0.5</v>
      </c>
      <c r="AF4873" cm="1">
        <f t="array" ref="AF4873">1/(1+EXP(-$AI$41-SUMPRODUCT(A4873:AA4873, TRANSPOSE($AI$42:$AI$68))))</f>
        <v>0.11334679922342658</v>
      </c>
      <c r="AG4873" cm="1">
        <f t="array" ref="AG4873">1/(1+EXP(-$AI$71-SUMPRODUCT(A4873:AA4873, TRANSPOSE($AI$72:$AI$98))))</f>
        <v>3.3498934954998505E-2</v>
      </c>
    </row>
    <row r="4874" spans="1:33" x14ac:dyDescent="0.35">
      <c r="A4874" s="1">
        <v>1.195738673210144</v>
      </c>
      <c r="B4874" s="1">
        <v>1.4297909736633301</v>
      </c>
      <c r="C4874" s="1">
        <v>1.7096563577651978</v>
      </c>
      <c r="D4874" s="1">
        <v>0.89757120609283447</v>
      </c>
      <c r="E4874" s="1">
        <v>0.80563408136367798</v>
      </c>
      <c r="F4874" s="1">
        <v>0.72311395406723022</v>
      </c>
      <c r="G4874" s="1">
        <v>48.601840972900391</v>
      </c>
      <c r="H4874" s="1">
        <v>2362.138916015625</v>
      </c>
      <c r="I4874" s="1">
        <v>114804.3046875</v>
      </c>
      <c r="J4874" s="1">
        <v>108.69683074951172</v>
      </c>
      <c r="K4874" s="1">
        <v>11815.0009765625</v>
      </c>
      <c r="L4874" s="1">
        <v>1284253.125</v>
      </c>
      <c r="M4874" s="1">
        <v>245.17440795898438</v>
      </c>
      <c r="N4874" s="1">
        <v>60110.4921875</v>
      </c>
      <c r="O4874" s="1">
        <v>14737554</v>
      </c>
      <c r="P4874" s="1">
        <v>0.20092558860778809</v>
      </c>
      <c r="Q4874" s="1">
        <v>4.0371093899011612E-2</v>
      </c>
      <c r="R4874" s="1">
        <v>9.9999997764825821E-3</v>
      </c>
      <c r="S4874" s="1">
        <v>0.16645455360412598</v>
      </c>
      <c r="T4874" s="1">
        <v>2.7707118541002274E-2</v>
      </c>
      <c r="U4874" s="1">
        <v>9.9999997764825821E-3</v>
      </c>
      <c r="V4874" s="1">
        <v>134.74983215332031</v>
      </c>
      <c r="W4874" s="1">
        <v>18157.517578125</v>
      </c>
      <c r="X4874" s="1">
        <v>2446722.5</v>
      </c>
      <c r="Y4874" s="1">
        <v>127.72556304931641</v>
      </c>
      <c r="Z4874" s="1">
        <v>16313.8193359375</v>
      </c>
      <c r="AA4874" s="1">
        <v>2083691.75</v>
      </c>
      <c r="AB4874" s="1">
        <v>0</v>
      </c>
      <c r="AE4874" s="17">
        <f t="shared" si="76"/>
        <v>0.5</v>
      </c>
      <c r="AF4874" cm="1">
        <f t="array" ref="AF4874">1/(1+EXP(-$AI$41-SUMPRODUCT(A4874:AA4874, TRANSPOSE($AI$42:$AI$68))))</f>
        <v>0.11138192071149706</v>
      </c>
      <c r="AG4874" cm="1">
        <f t="array" ref="AG4874">1/(1+EXP(-$AI$71-SUMPRODUCT(A4874:AA4874, TRANSPOSE($AI$72:$AI$98))))</f>
        <v>3.1481387154181341E-2</v>
      </c>
    </row>
    <row r="4875" spans="1:33" x14ac:dyDescent="0.35">
      <c r="A4875" s="1">
        <v>1.1149170398712158</v>
      </c>
      <c r="B4875" s="1">
        <v>1.2430399656295776</v>
      </c>
      <c r="C4875" s="1">
        <v>1.3858864307403564</v>
      </c>
      <c r="D4875" s="1">
        <v>0.84338432550430298</v>
      </c>
      <c r="E4875" s="1">
        <v>0.71129709482192993</v>
      </c>
      <c r="F4875" s="1">
        <v>0.59989684820175171</v>
      </c>
      <c r="G4875" s="1">
        <v>52.980400085449219</v>
      </c>
      <c r="H4875" s="1">
        <v>2806.9228515625</v>
      </c>
      <c r="I4875" s="1">
        <v>148711.890625</v>
      </c>
      <c r="J4875" s="1">
        <v>113.26747894287109</v>
      </c>
      <c r="K4875" s="1">
        <v>12829.521484375</v>
      </c>
      <c r="L4875" s="1">
        <v>1453167.625</v>
      </c>
      <c r="M4875" s="1">
        <v>248.62860107421875</v>
      </c>
      <c r="N4875" s="1">
        <v>61816.1796875</v>
      </c>
      <c r="O4875" s="1">
        <v>15369271</v>
      </c>
      <c r="P4875" s="1">
        <v>0.20808863639831543</v>
      </c>
      <c r="Q4875" s="1">
        <v>4.330088198184967E-2</v>
      </c>
      <c r="R4875" s="1">
        <v>9.9999997764825821E-3</v>
      </c>
      <c r="S4875" s="1">
        <v>0.16320280730724335</v>
      </c>
      <c r="T4875" s="1">
        <v>2.6635156944394112E-2</v>
      </c>
      <c r="U4875" s="1">
        <v>9.9999997764825821E-3</v>
      </c>
      <c r="V4875" s="1">
        <v>135.95770263671875</v>
      </c>
      <c r="W4875" s="1">
        <v>18484.49609375</v>
      </c>
      <c r="X4875" s="1">
        <v>2513109.75</v>
      </c>
      <c r="Y4875" s="1">
        <v>129.51171875</v>
      </c>
      <c r="Z4875" s="1">
        <v>16773.28515625</v>
      </c>
      <c r="AA4875" s="1">
        <v>2172337</v>
      </c>
      <c r="AB4875" s="1">
        <v>0</v>
      </c>
      <c r="AE4875" s="17">
        <f t="shared" si="76"/>
        <v>0.5</v>
      </c>
      <c r="AF4875" cm="1">
        <f t="array" ref="AF4875">1/(1+EXP(-$AI$41-SUMPRODUCT(A4875:AA4875, TRANSPOSE($AI$42:$AI$68))))</f>
        <v>0.10860502124359228</v>
      </c>
      <c r="AG4875" cm="1">
        <f t="array" ref="AG4875">1/(1+EXP(-$AI$71-SUMPRODUCT(A4875:AA4875, TRANSPOSE($AI$72:$AI$98))))</f>
        <v>2.922585215020012E-2</v>
      </c>
    </row>
    <row r="4876" spans="1:33" x14ac:dyDescent="0.35">
      <c r="A4876" s="1">
        <v>0.79186201095581055</v>
      </c>
      <c r="B4876" s="1">
        <v>0.62704545259475708</v>
      </c>
      <c r="C4876" s="1">
        <v>0.49653345346450806</v>
      </c>
      <c r="D4876" s="1">
        <v>0.60455942153930664</v>
      </c>
      <c r="E4876" s="1">
        <v>0.36549210548400879</v>
      </c>
      <c r="F4876" s="1">
        <v>0.22096168994903564</v>
      </c>
      <c r="G4876" s="1">
        <v>71.583808898925781</v>
      </c>
      <c r="H4876" s="1">
        <v>5124.24169921875</v>
      </c>
      <c r="I4876" s="1">
        <v>366812.75</v>
      </c>
      <c r="J4876" s="1">
        <v>123.32235717773438</v>
      </c>
      <c r="K4876" s="1">
        <v>15208.4033203125</v>
      </c>
      <c r="L4876" s="1">
        <v>1875536.25</v>
      </c>
      <c r="M4876" s="1">
        <v>253.08148193359375</v>
      </c>
      <c r="N4876" s="1">
        <v>64050.23828125</v>
      </c>
      <c r="O4876" s="1">
        <v>16209929</v>
      </c>
      <c r="P4876" s="1">
        <v>0.21797275543212891</v>
      </c>
      <c r="Q4876" s="1">
        <v>4.7512121498584747E-2</v>
      </c>
      <c r="R4876" s="1">
        <v>1.0356348007917404E-2</v>
      </c>
      <c r="S4876" s="1">
        <v>0.15619000792503357</v>
      </c>
      <c r="T4876" s="1">
        <v>2.4395318701863289E-2</v>
      </c>
      <c r="U4876" s="1">
        <v>9.9999997764825821E-3</v>
      </c>
      <c r="V4876" s="1">
        <v>138.38908386230469</v>
      </c>
      <c r="W4876" s="1">
        <v>19151.5390625</v>
      </c>
      <c r="X4876" s="1">
        <v>2650363.75</v>
      </c>
      <c r="Y4876" s="1">
        <v>131.68331909179688</v>
      </c>
      <c r="Z4876" s="1">
        <v>17340.49609375</v>
      </c>
      <c r="AA4876" s="1">
        <v>2283454.25</v>
      </c>
      <c r="AB4876" s="1">
        <v>0</v>
      </c>
      <c r="AE4876" s="17">
        <f t="shared" si="76"/>
        <v>0.5</v>
      </c>
      <c r="AF4876" cm="1">
        <f t="array" ref="AF4876">1/(1+EXP(-$AI$41-SUMPRODUCT(A4876:AA4876, TRANSPOSE($AI$42:$AI$68))))</f>
        <v>0.10258798056176488</v>
      </c>
      <c r="AG4876" cm="1">
        <f t="array" ref="AG4876">1/(1+EXP(-$AI$71-SUMPRODUCT(A4876:AA4876, TRANSPOSE($AI$72:$AI$98))))</f>
        <v>2.4943359025001628E-2</v>
      </c>
    </row>
    <row r="4877" spans="1:33" x14ac:dyDescent="0.35">
      <c r="A4877" s="1">
        <v>0.60340285301208496</v>
      </c>
      <c r="B4877" s="1">
        <v>0.36409500241279602</v>
      </c>
      <c r="C4877" s="1">
        <v>0.21969597041606903</v>
      </c>
      <c r="D4877" s="1">
        <v>0.47345098853111267</v>
      </c>
      <c r="E4877" s="1">
        <v>0.22415584325790405</v>
      </c>
      <c r="F4877" s="1">
        <v>0.10612680017948151</v>
      </c>
      <c r="G4877" s="1">
        <v>101.77542877197266</v>
      </c>
      <c r="H4877" s="1">
        <v>10358.23828125</v>
      </c>
      <c r="I4877" s="1">
        <v>1054214.125</v>
      </c>
      <c r="J4877" s="1">
        <v>121.20643615722656</v>
      </c>
      <c r="K4877" s="1">
        <v>14691</v>
      </c>
      <c r="L4877" s="1">
        <v>1780643.75</v>
      </c>
      <c r="M4877" s="1">
        <v>252.70846557617188</v>
      </c>
      <c r="N4877" s="1">
        <v>63861.5703125</v>
      </c>
      <c r="O4877" s="1">
        <v>16138359</v>
      </c>
      <c r="P4877" s="1">
        <v>0.22055792808532715</v>
      </c>
      <c r="Q4877" s="1">
        <v>4.8645798116922379E-2</v>
      </c>
      <c r="R4877" s="1">
        <v>1.072921697050333E-2</v>
      </c>
      <c r="S4877" s="1">
        <v>0.14851497113704681</v>
      </c>
      <c r="T4877" s="1">
        <v>2.2056696936488152E-2</v>
      </c>
      <c r="U4877" s="1">
        <v>9.9999997764825821E-3</v>
      </c>
      <c r="V4877" s="1">
        <v>139.52740478515625</v>
      </c>
      <c r="W4877" s="1">
        <v>19467.896484375</v>
      </c>
      <c r="X4877" s="1">
        <v>2716305</v>
      </c>
      <c r="Y4877" s="1">
        <v>131.85673522949219</v>
      </c>
      <c r="Z4877" s="1">
        <v>17386.19921875</v>
      </c>
      <c r="AA4877" s="1">
        <v>2292487.5</v>
      </c>
      <c r="AB4877" s="1">
        <v>0</v>
      </c>
      <c r="AE4877" s="17">
        <f t="shared" si="76"/>
        <v>0.5</v>
      </c>
      <c r="AF4877" cm="1">
        <f t="array" ref="AF4877">1/(1+EXP(-$AI$41-SUMPRODUCT(A4877:AA4877, TRANSPOSE($AI$42:$AI$68))))</f>
        <v>9.8976786355600824E-2</v>
      </c>
      <c r="AG4877" cm="1">
        <f t="array" ref="AG4877">1/(1+EXP(-$AI$71-SUMPRODUCT(A4877:AA4877, TRANSPOSE($AI$72:$AI$98))))</f>
        <v>2.287480465171805E-2</v>
      </c>
    </row>
    <row r="4878" spans="1:33" x14ac:dyDescent="0.35">
      <c r="A4878" s="1">
        <v>0.70893639326095581</v>
      </c>
      <c r="B4878" s="1">
        <v>0.5025908350944519</v>
      </c>
      <c r="C4878" s="1">
        <v>0.35630491375923157</v>
      </c>
      <c r="D4878" s="1">
        <v>0.61041688919067383</v>
      </c>
      <c r="E4878" s="1">
        <v>0.37260878086090088</v>
      </c>
      <c r="F4878" s="1">
        <v>0.22744669020175934</v>
      </c>
      <c r="G4878" s="1">
        <v>139.48336791992188</v>
      </c>
      <c r="H4878" s="1">
        <v>19455.609375</v>
      </c>
      <c r="I4878" s="1">
        <v>2713734</v>
      </c>
      <c r="J4878" s="1">
        <v>100.22222900390625</v>
      </c>
      <c r="K4878" s="1">
        <v>10044.4951171875</v>
      </c>
      <c r="L4878" s="1">
        <v>1006681.6875</v>
      </c>
      <c r="M4878" s="1">
        <v>252.34507751464844</v>
      </c>
      <c r="N4878" s="1">
        <v>63678.0390625</v>
      </c>
      <c r="O4878" s="1">
        <v>16068839</v>
      </c>
      <c r="P4878" s="1">
        <v>0.22999024391174316</v>
      </c>
      <c r="Q4878" s="1">
        <v>5.289551243185997E-2</v>
      </c>
      <c r="R4878" s="1">
        <v>1.2165451422333717E-2</v>
      </c>
      <c r="S4878" s="1">
        <v>0.13705922663211823</v>
      </c>
      <c r="T4878" s="1">
        <v>1.8785230815410614E-2</v>
      </c>
      <c r="U4878" s="1">
        <v>9.9999997764825821E-3</v>
      </c>
      <c r="V4878" s="1">
        <v>140.0048828125</v>
      </c>
      <c r="W4878" s="1">
        <v>19601.3671875</v>
      </c>
      <c r="X4878" s="1">
        <v>2744287</v>
      </c>
      <c r="Y4878" s="1">
        <v>131.62205505371094</v>
      </c>
      <c r="Z4878" s="1">
        <v>17324.365234375</v>
      </c>
      <c r="AA4878" s="1">
        <v>2280268.5</v>
      </c>
      <c r="AB4878" s="1">
        <v>0</v>
      </c>
      <c r="AE4878" s="17">
        <f t="shared" si="76"/>
        <v>0.5</v>
      </c>
      <c r="AF4878" cm="1">
        <f t="array" ref="AF4878">1/(1+EXP(-$AI$41-SUMPRODUCT(A4878:AA4878, TRANSPOSE($AI$42:$AI$68))))</f>
        <v>9.8966566473118328E-2</v>
      </c>
      <c r="AG4878" cm="1">
        <f t="array" ref="AG4878">1/(1+EXP(-$AI$71-SUMPRODUCT(A4878:AA4878, TRANSPOSE($AI$72:$AI$98))))</f>
        <v>2.3186221237168975E-2</v>
      </c>
    </row>
    <row r="4879" spans="1:33" x14ac:dyDescent="0.35">
      <c r="A4879" s="1">
        <v>0.74329656362533569</v>
      </c>
      <c r="B4879" s="1">
        <v>0.5524897575378418</v>
      </c>
      <c r="C4879" s="1">
        <v>0.41066375374794006</v>
      </c>
      <c r="D4879" s="1">
        <v>0.61393815279006958</v>
      </c>
      <c r="E4879" s="1">
        <v>0.37692004442214966</v>
      </c>
      <c r="F4879" s="1">
        <v>0.2314056009054184</v>
      </c>
      <c r="G4879" s="1">
        <v>146.28443908691406</v>
      </c>
      <c r="H4879" s="1">
        <v>21399.13671875</v>
      </c>
      <c r="I4879" s="1">
        <v>3130360.75</v>
      </c>
      <c r="J4879" s="1">
        <v>91.9532470703125</v>
      </c>
      <c r="K4879" s="1">
        <v>8455.3994140625</v>
      </c>
      <c r="L4879" s="1">
        <v>777501.4375</v>
      </c>
      <c r="M4879" s="1">
        <v>250.300048828125</v>
      </c>
      <c r="N4879" s="1">
        <v>62650.11328125</v>
      </c>
      <c r="O4879" s="1">
        <v>15681327</v>
      </c>
      <c r="P4879" s="1">
        <v>0.23452472686767578</v>
      </c>
      <c r="Q4879" s="1">
        <v>5.5001847445964813E-2</v>
      </c>
      <c r="R4879" s="1">
        <v>1.2899293564260006E-2</v>
      </c>
      <c r="S4879" s="1">
        <v>0.13087141513824463</v>
      </c>
      <c r="T4879" s="1">
        <v>1.7127327620983124E-2</v>
      </c>
      <c r="U4879" s="1">
        <v>9.9999997764825821E-3</v>
      </c>
      <c r="V4879" s="1">
        <v>139.86474609375</v>
      </c>
      <c r="W4879" s="1">
        <v>19562.146484375</v>
      </c>
      <c r="X4879" s="1">
        <v>2736054.75</v>
      </c>
      <c r="Y4879" s="1">
        <v>130.74307250976563</v>
      </c>
      <c r="Z4879" s="1">
        <v>17093.751953125</v>
      </c>
      <c r="AA4879" s="1">
        <v>2234889.5</v>
      </c>
      <c r="AB4879" s="1">
        <v>0</v>
      </c>
      <c r="AE4879" s="17">
        <f t="shared" si="76"/>
        <v>0.5</v>
      </c>
      <c r="AF4879" cm="1">
        <f t="array" ref="AF4879">1/(1+EXP(-$AI$41-SUMPRODUCT(A4879:AA4879, TRANSPOSE($AI$42:$AI$68))))</f>
        <v>0.10066993620614891</v>
      </c>
      <c r="AG4879" cm="1">
        <f t="array" ref="AG4879">1/(1+EXP(-$AI$71-SUMPRODUCT(A4879:AA4879, TRANSPOSE($AI$72:$AI$98))))</f>
        <v>2.4449309912147221E-2</v>
      </c>
    </row>
    <row r="4880" spans="1:33" x14ac:dyDescent="0.35">
      <c r="A4880" s="1">
        <v>0.88873159885406494</v>
      </c>
      <c r="B4880" s="1">
        <v>0.7898438572883606</v>
      </c>
      <c r="C4880" s="1">
        <v>0.70195919275283813</v>
      </c>
      <c r="D4880" s="1">
        <v>0.78538542985916138</v>
      </c>
      <c r="E4880" s="1">
        <v>0.61683028936386108</v>
      </c>
      <c r="F4880" s="1">
        <v>0.48444950580596924</v>
      </c>
      <c r="G4880" s="1">
        <v>164.29197692871094</v>
      </c>
      <c r="H4880" s="1">
        <v>26991.853515625</v>
      </c>
      <c r="I4880" s="1">
        <v>4434545</v>
      </c>
      <c r="J4880" s="1">
        <v>80.959976196289063</v>
      </c>
      <c r="K4880" s="1">
        <v>6554.517578125</v>
      </c>
      <c r="L4880" s="1">
        <v>530653.625</v>
      </c>
      <c r="M4880" s="1">
        <v>245.01461791992188</v>
      </c>
      <c r="N4880" s="1">
        <v>60032.1640625</v>
      </c>
      <c r="O4880" s="1">
        <v>14708757</v>
      </c>
      <c r="P4880" s="1">
        <v>0.24385499954223633</v>
      </c>
      <c r="Q4880" s="1">
        <v>5.9465259313583374E-2</v>
      </c>
      <c r="R4880" s="1">
        <v>1.4500901103019714E-2</v>
      </c>
      <c r="S4880" s="1">
        <v>0.12025384604930878</v>
      </c>
      <c r="T4880" s="1">
        <v>1.4460987411439419E-2</v>
      </c>
      <c r="U4880" s="1">
        <v>9.9999997764825821E-3</v>
      </c>
      <c r="V4880" s="1">
        <v>139.89570617675781</v>
      </c>
      <c r="W4880" s="1">
        <v>19570.80859375</v>
      </c>
      <c r="X4880" s="1">
        <v>2737872</v>
      </c>
      <c r="Y4880" s="1">
        <v>128.75923156738281</v>
      </c>
      <c r="Z4880" s="1">
        <v>16578.939453125</v>
      </c>
      <c r="AA4880" s="1">
        <v>2134691.5</v>
      </c>
      <c r="AB4880" s="1">
        <v>0</v>
      </c>
      <c r="AE4880" s="17">
        <f t="shared" si="76"/>
        <v>0.5</v>
      </c>
      <c r="AF4880" cm="1">
        <f t="array" ref="AF4880">1/(1+EXP(-$AI$41-SUMPRODUCT(A4880:AA4880, TRANSPOSE($AI$42:$AI$68))))</f>
        <v>0.10158833528624611</v>
      </c>
      <c r="AG4880" cm="1">
        <f t="array" ref="AG4880">1/(1+EXP(-$AI$71-SUMPRODUCT(A4880:AA4880, TRANSPOSE($AI$72:$AI$98))))</f>
        <v>2.5044582215942416E-2</v>
      </c>
    </row>
    <row r="4881" spans="1:33" x14ac:dyDescent="0.35">
      <c r="A4881" s="1">
        <v>0.94910734891891479</v>
      </c>
      <c r="B4881" s="1">
        <v>0.90080475807189941</v>
      </c>
      <c r="C4881" s="1">
        <v>0.85496044158935547</v>
      </c>
      <c r="D4881" s="1">
        <v>0.84309935569763184</v>
      </c>
      <c r="E4881" s="1">
        <v>0.71081650257110596</v>
      </c>
      <c r="F4881" s="1">
        <v>0.5992889404296875</v>
      </c>
      <c r="G4881" s="1">
        <v>168.97830200195313</v>
      </c>
      <c r="H4881" s="1">
        <v>28553.666015625</v>
      </c>
      <c r="I4881" s="1">
        <v>4824950</v>
      </c>
      <c r="J4881" s="1">
        <v>78.629173278808594</v>
      </c>
      <c r="K4881" s="1">
        <v>6182.546875</v>
      </c>
      <c r="L4881" s="1">
        <v>486128.5625</v>
      </c>
      <c r="M4881" s="1">
        <v>240.84117126464844</v>
      </c>
      <c r="N4881" s="1">
        <v>58004.46875</v>
      </c>
      <c r="O4881" s="1">
        <v>13969864</v>
      </c>
      <c r="P4881" s="1">
        <v>0.2490537166595459</v>
      </c>
      <c r="Q4881" s="1">
        <v>6.202775239944458E-2</v>
      </c>
      <c r="R4881" s="1">
        <v>1.5448242425918579E-2</v>
      </c>
      <c r="S4881" s="1">
        <v>0.11541784554719925</v>
      </c>
      <c r="T4881" s="1">
        <v>1.3321278616786003E-2</v>
      </c>
      <c r="U4881" s="1">
        <v>9.9999997764825821E-3</v>
      </c>
      <c r="V4881" s="1">
        <v>138.91165161132813</v>
      </c>
      <c r="W4881" s="1">
        <v>19296.447265625</v>
      </c>
      <c r="X4881" s="1">
        <v>2680501.25</v>
      </c>
      <c r="Y4881" s="1">
        <v>126.97998046875</v>
      </c>
      <c r="Z4881" s="1">
        <v>16123.9150390625</v>
      </c>
      <c r="AA4881" s="1">
        <v>2047414.5</v>
      </c>
      <c r="AB4881" s="1">
        <v>0</v>
      </c>
      <c r="AE4881" s="17">
        <f t="shared" si="76"/>
        <v>0.5</v>
      </c>
      <c r="AF4881" cm="1">
        <f t="array" ref="AF4881">1/(1+EXP(-$AI$41-SUMPRODUCT(A4881:AA4881, TRANSPOSE($AI$42:$AI$68))))</f>
        <v>0.10241399418944849</v>
      </c>
      <c r="AG4881" cm="1">
        <f t="array" ref="AG4881">1/(1+EXP(-$AI$71-SUMPRODUCT(A4881:AA4881, TRANSPOSE($AI$72:$AI$98))))</f>
        <v>2.5562686675774278E-2</v>
      </c>
    </row>
    <row r="4882" spans="1:33" x14ac:dyDescent="0.35">
      <c r="A4882" s="1">
        <v>0.41520154476165771</v>
      </c>
      <c r="B4882" s="1">
        <v>0.17239232361316681</v>
      </c>
      <c r="C4882" s="1">
        <v>7.1577556431293488E-2</v>
      </c>
      <c r="D4882" s="1">
        <v>0.4088987410068512</v>
      </c>
      <c r="E4882" s="1">
        <v>0.16719818115234375</v>
      </c>
      <c r="F4882" s="1">
        <v>6.8367123603820801E-2</v>
      </c>
      <c r="G4882" s="1">
        <v>17.401313781738281</v>
      </c>
      <c r="H4882" s="1">
        <v>302.80572509765625</v>
      </c>
      <c r="I4882" s="1">
        <v>5269.21728515625</v>
      </c>
      <c r="J4882" s="1">
        <v>48.058319091796875</v>
      </c>
      <c r="K4882" s="1">
        <v>2309.60205078125</v>
      </c>
      <c r="L4882" s="1">
        <v>110995.59375</v>
      </c>
      <c r="M4882" s="1">
        <v>114.39485168457031</v>
      </c>
      <c r="N4882" s="1">
        <v>13086.181640625</v>
      </c>
      <c r="O4882" s="1">
        <v>1496991.875</v>
      </c>
      <c r="P4882" s="1">
        <v>0.13699555397033691</v>
      </c>
      <c r="Q4882" s="1">
        <v>1.8767781555652618E-2</v>
      </c>
      <c r="R4882" s="1">
        <v>9.9999997764825821E-3</v>
      </c>
      <c r="S4882" s="1">
        <v>0.43362787365913391</v>
      </c>
      <c r="T4882" s="1">
        <v>0.18803313374519348</v>
      </c>
      <c r="U4882" s="1">
        <v>8.153640478849411E-2</v>
      </c>
      <c r="V4882" s="1">
        <v>87.212776184082031</v>
      </c>
      <c r="W4882" s="1">
        <v>7606.068359375</v>
      </c>
      <c r="X4882" s="1">
        <v>663346.3125</v>
      </c>
      <c r="Y4882" s="1">
        <v>72.182884216308594</v>
      </c>
      <c r="Z4882" s="1">
        <v>5210.36865234375</v>
      </c>
      <c r="AA4882" s="1">
        <v>376099.4375</v>
      </c>
      <c r="AB4882" s="1">
        <v>0</v>
      </c>
      <c r="AE4882" s="17">
        <f t="shared" si="76"/>
        <v>0.5</v>
      </c>
      <c r="AF4882" cm="1">
        <f t="array" ref="AF4882">1/(1+EXP(-$AI$41-SUMPRODUCT(A4882:AA4882, TRANSPOSE($AI$42:$AI$68))))</f>
        <v>0.13920662172774256</v>
      </c>
      <c r="AG4882" cm="1">
        <f t="array" ref="AG4882">1/(1+EXP(-$AI$71-SUMPRODUCT(A4882:AA4882, TRANSPOSE($AI$72:$AI$98))))</f>
        <v>6.2706432793586134E-2</v>
      </c>
    </row>
    <row r="4883" spans="1:33" x14ac:dyDescent="0.35">
      <c r="A4883" s="1">
        <v>0.62331235408782959</v>
      </c>
      <c r="B4883" s="1">
        <v>0.38851830363273621</v>
      </c>
      <c r="C4883" s="1">
        <v>0.24216824769973755</v>
      </c>
      <c r="D4883" s="1">
        <v>0.60651904344558716</v>
      </c>
      <c r="E4883" s="1">
        <v>0.36786535382270813</v>
      </c>
      <c r="F4883" s="1">
        <v>0.22311733663082123</v>
      </c>
      <c r="G4883" s="1">
        <v>16.765274047851563</v>
      </c>
      <c r="H4883" s="1">
        <v>281.07440185546875</v>
      </c>
      <c r="I4883" s="1">
        <v>4712.28955078125</v>
      </c>
      <c r="J4883" s="1">
        <v>46.705528259277344</v>
      </c>
      <c r="K4883" s="1">
        <v>2181.40625</v>
      </c>
      <c r="L4883" s="1">
        <v>101883.734375</v>
      </c>
      <c r="M4883" s="1">
        <v>116.22184753417969</v>
      </c>
      <c r="N4883" s="1">
        <v>13507.517578125</v>
      </c>
      <c r="O4883" s="1">
        <v>1569868.625</v>
      </c>
      <c r="P4883" s="1">
        <v>0.1333620548248291</v>
      </c>
      <c r="Q4883" s="1">
        <v>1.7785437405109406E-2</v>
      </c>
      <c r="R4883" s="1">
        <v>9.9999997764825821E-3</v>
      </c>
      <c r="S4883" s="1">
        <v>0.42632037401199341</v>
      </c>
      <c r="T4883" s="1">
        <v>0.18174906075000763</v>
      </c>
      <c r="U4883" s="1">
        <v>7.7483326196670532E-2</v>
      </c>
      <c r="V4883" s="1">
        <v>89.281089782714844</v>
      </c>
      <c r="W4883" s="1">
        <v>7971.11279296875</v>
      </c>
      <c r="X4883" s="1">
        <v>711669.625</v>
      </c>
      <c r="Y4883" s="1">
        <v>72.330894470214844</v>
      </c>
      <c r="Z4883" s="1">
        <v>5231.75830078125</v>
      </c>
      <c r="AA4883" s="1">
        <v>378417.75</v>
      </c>
      <c r="AB4883" s="1">
        <v>0</v>
      </c>
      <c r="AE4883" s="17">
        <f t="shared" si="76"/>
        <v>0.5</v>
      </c>
      <c r="AF4883" cm="1">
        <f t="array" ref="AF4883">1/(1+EXP(-$AI$41-SUMPRODUCT(A4883:AA4883, TRANSPOSE($AI$42:$AI$68))))</f>
        <v>0.13757781467155064</v>
      </c>
      <c r="AG4883" cm="1">
        <f t="array" ref="AG4883">1/(1+EXP(-$AI$71-SUMPRODUCT(A4883:AA4883, TRANSPOSE($AI$72:$AI$98))))</f>
        <v>6.0872957554383517E-2</v>
      </c>
    </row>
    <row r="4884" spans="1:33" x14ac:dyDescent="0.35">
      <c r="A4884" s="1">
        <v>0.7662503719329834</v>
      </c>
      <c r="B4884" s="1">
        <v>0.58713960647583008</v>
      </c>
      <c r="C4884" s="1">
        <v>0.4498959481716156</v>
      </c>
      <c r="D4884" s="1">
        <v>0.73950445652008057</v>
      </c>
      <c r="E4884" s="1">
        <v>0.54686683416366577</v>
      </c>
      <c r="F4884" s="1">
        <v>0.40441045165061951</v>
      </c>
      <c r="G4884" s="1">
        <v>15.606036186218262</v>
      </c>
      <c r="H4884" s="1">
        <v>243.54837036132813</v>
      </c>
      <c r="I4884" s="1">
        <v>3800.82470703125</v>
      </c>
      <c r="J4884" s="1">
        <v>47.824424743652344</v>
      </c>
      <c r="K4884" s="1">
        <v>2287.175537109375</v>
      </c>
      <c r="L4884" s="1">
        <v>109382.859375</v>
      </c>
      <c r="M4884" s="1">
        <v>117.52334594726563</v>
      </c>
      <c r="N4884" s="1">
        <v>13811.7373046875</v>
      </c>
      <c r="O4884" s="1">
        <v>1623201.5</v>
      </c>
      <c r="P4884" s="1">
        <v>0.13030552864074707</v>
      </c>
      <c r="Q4884" s="1">
        <v>1.6979530453681946E-2</v>
      </c>
      <c r="R4884" s="1">
        <v>9.9999997764825821E-3</v>
      </c>
      <c r="S4884" s="1">
        <v>0.42119055986404419</v>
      </c>
      <c r="T4884" s="1">
        <v>0.17740148305892944</v>
      </c>
      <c r="U4884" s="1">
        <v>7.4719831347465515E-2</v>
      </c>
      <c r="V4884" s="1">
        <v>90.455551147460938</v>
      </c>
      <c r="W4884" s="1">
        <v>8182.20654296875</v>
      </c>
      <c r="X4884" s="1">
        <v>740126</v>
      </c>
      <c r="Y4884" s="1">
        <v>72.644515991210938</v>
      </c>
      <c r="Z4884" s="1">
        <v>5277.2255859375</v>
      </c>
      <c r="AA4884" s="1">
        <v>383361.5</v>
      </c>
      <c r="AB4884" s="1">
        <v>0</v>
      </c>
      <c r="AE4884" s="17">
        <f t="shared" si="76"/>
        <v>0.5</v>
      </c>
      <c r="AF4884" cm="1">
        <f t="array" ref="AF4884">1/(1+EXP(-$AI$41-SUMPRODUCT(A4884:AA4884, TRANSPOSE($AI$42:$AI$68))))</f>
        <v>0.13763955574828846</v>
      </c>
      <c r="AG4884" cm="1">
        <f t="array" ref="AG4884">1/(1+EXP(-$AI$71-SUMPRODUCT(A4884:AA4884, TRANSPOSE($AI$72:$AI$98))))</f>
        <v>6.1111645333867849E-2</v>
      </c>
    </row>
    <row r="4885" spans="1:33" x14ac:dyDescent="0.35">
      <c r="A4885" s="1">
        <v>1.1236871480941772</v>
      </c>
      <c r="B4885" s="1">
        <v>1.2626727819442749</v>
      </c>
      <c r="C4885" s="1">
        <v>1.4188492298126221</v>
      </c>
      <c r="D4885" s="1">
        <v>1.0891109704971313</v>
      </c>
      <c r="E4885" s="1">
        <v>1.1861627101898193</v>
      </c>
      <c r="F4885" s="1">
        <v>1.2918628454208374</v>
      </c>
      <c r="G4885" s="1">
        <v>12.63243293762207</v>
      </c>
      <c r="H4885" s="1">
        <v>159.578369140625</v>
      </c>
      <c r="I4885" s="1">
        <v>2015.8629150390625</v>
      </c>
      <c r="J4885" s="1">
        <v>52.465950012207031</v>
      </c>
      <c r="K4885" s="1">
        <v>2752.676025390625</v>
      </c>
      <c r="L4885" s="1">
        <v>144421.75</v>
      </c>
      <c r="M4885" s="1">
        <v>120.66179656982422</v>
      </c>
      <c r="N4885" s="1">
        <v>14559.26953125</v>
      </c>
      <c r="O4885" s="1">
        <v>1756747.625</v>
      </c>
      <c r="P4885" s="1">
        <v>0.12414097785949707</v>
      </c>
      <c r="Q4885" s="1">
        <v>1.5410982072353363E-2</v>
      </c>
      <c r="R4885" s="1">
        <v>9.9999997764825821E-3</v>
      </c>
      <c r="S4885" s="1">
        <v>0.40605959296226501</v>
      </c>
      <c r="T4885" s="1">
        <v>0.16488438844680786</v>
      </c>
      <c r="U4885" s="1">
        <v>6.6952891647815704E-2</v>
      </c>
      <c r="V4885" s="1">
        <v>91.541580200195313</v>
      </c>
      <c r="W4885" s="1">
        <v>8379.861328125</v>
      </c>
      <c r="X4885" s="1">
        <v>767105.6875</v>
      </c>
      <c r="Y4885" s="1">
        <v>74.830841064453125</v>
      </c>
      <c r="Z4885" s="1">
        <v>5599.65478515625</v>
      </c>
      <c r="AA4885" s="1">
        <v>419026.875</v>
      </c>
      <c r="AB4885" s="1">
        <v>0</v>
      </c>
      <c r="AE4885" s="17">
        <f t="shared" si="76"/>
        <v>0.5</v>
      </c>
      <c r="AF4885" cm="1">
        <f t="array" ref="AF4885">1/(1+EXP(-$AI$41-SUMPRODUCT(A4885:AA4885, TRANSPOSE($AI$42:$AI$68))))</f>
        <v>0.13960626717897576</v>
      </c>
      <c r="AG4885" cm="1">
        <f t="array" ref="AG4885">1/(1+EXP(-$AI$71-SUMPRODUCT(A4885:AA4885, TRANSPOSE($AI$72:$AI$98))))</f>
        <v>6.4126473660334096E-2</v>
      </c>
    </row>
    <row r="4886" spans="1:33" x14ac:dyDescent="0.35">
      <c r="A4886" s="1">
        <v>1.291761040687561</v>
      </c>
      <c r="B4886" s="1">
        <v>1.6686465740203857</v>
      </c>
      <c r="C4886" s="1">
        <v>2.1554925441741943</v>
      </c>
      <c r="D4886" s="1">
        <v>1.2546625137329102</v>
      </c>
      <c r="E4886" s="1">
        <v>1.5741779804229736</v>
      </c>
      <c r="F4886" s="1">
        <v>1.9750621318817139</v>
      </c>
      <c r="G4886" s="1">
        <v>10.978238105773926</v>
      </c>
      <c r="H4886" s="1">
        <v>120.52171325683594</v>
      </c>
      <c r="I4886" s="1">
        <v>1323.1160888671875</v>
      </c>
      <c r="J4886" s="1">
        <v>55.293685913085938</v>
      </c>
      <c r="K4886" s="1">
        <v>3057.3916015625</v>
      </c>
      <c r="L4886" s="1">
        <v>169054.453125</v>
      </c>
      <c r="M4886" s="1">
        <v>122.51054382324219</v>
      </c>
      <c r="N4886" s="1">
        <v>15008.8330078125</v>
      </c>
      <c r="O4886" s="1">
        <v>1838740.375</v>
      </c>
      <c r="P4886" s="1">
        <v>0.12006044387817383</v>
      </c>
      <c r="Q4886" s="1">
        <v>1.4414509758353233E-2</v>
      </c>
      <c r="R4886" s="1">
        <v>9.9999997764825821E-3</v>
      </c>
      <c r="S4886" s="1">
        <v>0.39668023586273193</v>
      </c>
      <c r="T4886" s="1">
        <v>0.15735520422458649</v>
      </c>
      <c r="U4886" s="1">
        <v>6.2419701367616653E-2</v>
      </c>
      <c r="V4886" s="1">
        <v>90.531494140625</v>
      </c>
      <c r="W4886" s="1">
        <v>8195.951171875</v>
      </c>
      <c r="X4886" s="1">
        <v>741991.75</v>
      </c>
      <c r="Y4886" s="1">
        <v>75.952186584472656</v>
      </c>
      <c r="Z4886" s="1">
        <v>5768.73486328125</v>
      </c>
      <c r="AA4886" s="1">
        <v>438148</v>
      </c>
      <c r="AB4886" s="1">
        <v>0</v>
      </c>
      <c r="AE4886" s="17">
        <f t="shared" si="76"/>
        <v>0.5</v>
      </c>
      <c r="AF4886" cm="1">
        <f t="array" ref="AF4886">1/(1+EXP(-$AI$41-SUMPRODUCT(A4886:AA4886, TRANSPOSE($AI$42:$AI$68))))</f>
        <v>0.14151358065159228</v>
      </c>
      <c r="AG4886" cm="1">
        <f t="array" ref="AG4886">1/(1+EXP(-$AI$71-SUMPRODUCT(A4886:AA4886, TRANSPOSE($AI$72:$AI$98))))</f>
        <v>6.6965401483416967E-2</v>
      </c>
    </row>
    <row r="4887" spans="1:33" x14ac:dyDescent="0.35">
      <c r="A4887" s="1">
        <v>1.6909761428833008</v>
      </c>
      <c r="B4887" s="1">
        <v>2.8594002723693848</v>
      </c>
      <c r="C4887" s="1">
        <v>4.8351778984069824</v>
      </c>
      <c r="D4887" s="1">
        <v>1.6295799016952515</v>
      </c>
      <c r="E4887" s="1">
        <v>2.6555306911468506</v>
      </c>
      <c r="F4887" s="1">
        <v>4.3273992538452148</v>
      </c>
      <c r="G4887" s="1">
        <v>7.7615189552307129</v>
      </c>
      <c r="H4887" s="1">
        <v>60.241176605224609</v>
      </c>
      <c r="I4887" s="1">
        <v>467.56301879882813</v>
      </c>
      <c r="J4887" s="1">
        <v>58.069225311279297</v>
      </c>
      <c r="K4887" s="1">
        <v>3372.034912109375</v>
      </c>
      <c r="L4887" s="1">
        <v>195811.453125</v>
      </c>
      <c r="M4887" s="1">
        <v>127.15644836425781</v>
      </c>
      <c r="N4887" s="1">
        <v>16168.7626953125</v>
      </c>
      <c r="O4887" s="1">
        <v>2055962.375</v>
      </c>
      <c r="P4887" s="1">
        <v>0.10909056663513184</v>
      </c>
      <c r="Q4887" s="1">
        <v>1.1900751851499081E-2</v>
      </c>
      <c r="R4887" s="1">
        <v>9.9999997764825821E-3</v>
      </c>
      <c r="S4887" s="1">
        <v>0.37535697221755981</v>
      </c>
      <c r="T4887" s="1">
        <v>0.14089286327362061</v>
      </c>
      <c r="U4887" s="1">
        <v>5.2885115146636963E-2</v>
      </c>
      <c r="V4887" s="1">
        <v>91.085800170898438</v>
      </c>
      <c r="W4887" s="1">
        <v>8296.623046875</v>
      </c>
      <c r="X4887" s="1">
        <v>755704.5625</v>
      </c>
      <c r="Y4887" s="1">
        <v>76.324684143066406</v>
      </c>
      <c r="Z4887" s="1">
        <v>5825.45751953125</v>
      </c>
      <c r="AA4887" s="1">
        <v>444626.1875</v>
      </c>
      <c r="AB4887" s="1">
        <v>0</v>
      </c>
      <c r="AE4887" s="17">
        <f t="shared" si="76"/>
        <v>0.5</v>
      </c>
      <c r="AF4887" cm="1">
        <f t="array" ref="AF4887">1/(1+EXP(-$AI$41-SUMPRODUCT(A4887:AA4887, TRANSPOSE($AI$42:$AI$68))))</f>
        <v>0.14399371390662691</v>
      </c>
      <c r="AG4887" cm="1">
        <f t="array" ref="AG4887">1/(1+EXP(-$AI$71-SUMPRODUCT(A4887:AA4887, TRANSPOSE($AI$72:$AI$98))))</f>
        <v>7.0892779813943957E-2</v>
      </c>
    </row>
    <row r="4888" spans="1:33" x14ac:dyDescent="0.35">
      <c r="A4888" s="1">
        <v>1.9387691020965576</v>
      </c>
      <c r="B4888" s="1">
        <v>3.7588255405426025</v>
      </c>
      <c r="C4888" s="1">
        <v>7.2874951362609863</v>
      </c>
      <c r="D4888" s="1">
        <v>1.8644765615463257</v>
      </c>
      <c r="E4888" s="1">
        <v>3.4762728214263916</v>
      </c>
      <c r="F4888" s="1">
        <v>6.4814291000366211</v>
      </c>
      <c r="G4888" s="1">
        <v>6.7443032264709473</v>
      </c>
      <c r="H4888" s="1">
        <v>45.485626220703125</v>
      </c>
      <c r="I4888" s="1">
        <v>306.76885986328125</v>
      </c>
      <c r="J4888" s="1">
        <v>59.424495697021484</v>
      </c>
      <c r="K4888" s="1">
        <v>3531.270751953125</v>
      </c>
      <c r="L4888" s="1">
        <v>209843.984375</v>
      </c>
      <c r="M4888" s="1">
        <v>130.13995361328125</v>
      </c>
      <c r="N4888" s="1">
        <v>16936.408203125</v>
      </c>
      <c r="O4888" s="1">
        <v>2204103.25</v>
      </c>
      <c r="P4888" s="1">
        <v>0.10234212875366211</v>
      </c>
      <c r="Q4888" s="1">
        <v>1.047391165047884E-2</v>
      </c>
      <c r="R4888" s="1">
        <v>9.9999997764825821E-3</v>
      </c>
      <c r="S4888" s="1">
        <v>0.36251518130302429</v>
      </c>
      <c r="T4888" s="1">
        <v>0.13141725957393646</v>
      </c>
      <c r="U4888" s="1">
        <v>4.7640752047300339E-2</v>
      </c>
      <c r="V4888" s="1">
        <v>93.202293395996094</v>
      </c>
      <c r="W4888" s="1">
        <v>8686.66796875</v>
      </c>
      <c r="X4888" s="1">
        <v>809617.3125</v>
      </c>
      <c r="Y4888" s="1">
        <v>76.994163513183594</v>
      </c>
      <c r="Z4888" s="1">
        <v>5928.10107421875</v>
      </c>
      <c r="AA4888" s="1">
        <v>456429.1875</v>
      </c>
      <c r="AB4888" s="1">
        <v>0</v>
      </c>
      <c r="AE4888" s="17">
        <f t="shared" si="76"/>
        <v>0.5</v>
      </c>
      <c r="AF4888" cm="1">
        <f t="array" ref="AF4888">1/(1+EXP(-$AI$41-SUMPRODUCT(A4888:AA4888, TRANSPOSE($AI$42:$AI$68))))</f>
        <v>0.14540402437399536</v>
      </c>
      <c r="AG4888" cm="1">
        <f t="array" ref="AG4888">1/(1+EXP(-$AI$71-SUMPRODUCT(A4888:AA4888, TRANSPOSE($AI$72:$AI$98))))</f>
        <v>7.2940090936188487E-2</v>
      </c>
    </row>
    <row r="4889" spans="1:33" x14ac:dyDescent="0.35">
      <c r="A4889" s="1">
        <v>2.1596355438232422</v>
      </c>
      <c r="B4889" s="1">
        <v>4.6640257835388184</v>
      </c>
      <c r="C4889" s="1">
        <v>10.072595596313477</v>
      </c>
      <c r="D4889" s="1">
        <v>2.088660717010498</v>
      </c>
      <c r="E4889" s="1">
        <v>4.3625035285949707</v>
      </c>
      <c r="F4889" s="1">
        <v>9.1117897033691406</v>
      </c>
      <c r="G4889" s="1">
        <v>7.8689107894897461</v>
      </c>
      <c r="H4889" s="1">
        <v>61.919757843017578</v>
      </c>
      <c r="I4889" s="1">
        <v>487.24105834960938</v>
      </c>
      <c r="J4889" s="1">
        <v>61.828239440917969</v>
      </c>
      <c r="K4889" s="1">
        <v>3822.731201171875</v>
      </c>
      <c r="L4889" s="1">
        <v>236352.734375</v>
      </c>
      <c r="M4889" s="1">
        <v>136.5281982421875</v>
      </c>
      <c r="N4889" s="1">
        <v>18639.94921875</v>
      </c>
      <c r="O4889" s="1">
        <v>2544878.75</v>
      </c>
      <c r="P4889" s="1">
        <v>9.0787172317504883E-2</v>
      </c>
      <c r="Q4889" s="1">
        <v>9.9999997764825821E-3</v>
      </c>
      <c r="R4889" s="1">
        <v>9.9999997764825821E-3</v>
      </c>
      <c r="S4889" s="1">
        <v>0.33968701958656311</v>
      </c>
      <c r="T4889" s="1">
        <v>0.11538726836442947</v>
      </c>
      <c r="U4889" s="1">
        <v>3.9195559918880463E-2</v>
      </c>
      <c r="V4889" s="1">
        <v>95.7266845703125</v>
      </c>
      <c r="W4889" s="1">
        <v>9163.59765625</v>
      </c>
      <c r="X4889" s="1">
        <v>877200.875</v>
      </c>
      <c r="Y4889" s="1">
        <v>80.845535278320313</v>
      </c>
      <c r="Z4889" s="1">
        <v>6536.00048828125</v>
      </c>
      <c r="AA4889" s="1">
        <v>528406.4375</v>
      </c>
      <c r="AB4889" s="1">
        <v>0</v>
      </c>
      <c r="AE4889" s="17">
        <f t="shared" si="76"/>
        <v>0.5</v>
      </c>
      <c r="AF4889" cm="1">
        <f t="array" ref="AF4889">1/(1+EXP(-$AI$41-SUMPRODUCT(A4889:AA4889, TRANSPOSE($AI$42:$AI$68))))</f>
        <v>0.15183190127015289</v>
      </c>
      <c r="AG4889" cm="1">
        <f t="array" ref="AG4889">1/(1+EXP(-$AI$71-SUMPRODUCT(A4889:AA4889, TRANSPOSE($AI$72:$AI$98))))</f>
        <v>8.1407330184006574E-2</v>
      </c>
    </row>
    <row r="4890" spans="1:33" x14ac:dyDescent="0.35">
      <c r="A4890" s="1">
        <v>2.3297531604766846</v>
      </c>
      <c r="B4890" s="1">
        <v>5.4277496337890625</v>
      </c>
      <c r="C4890" s="1">
        <v>12.645317077636719</v>
      </c>
      <c r="D4890" s="1">
        <v>2.2563185691833496</v>
      </c>
      <c r="E4890" s="1">
        <v>5.0909733772277832</v>
      </c>
      <c r="F4890" s="1">
        <v>11.486858367919922</v>
      </c>
      <c r="G4890" s="1">
        <v>8.8777894973754883</v>
      </c>
      <c r="H4890" s="1">
        <v>78.815147399902344</v>
      </c>
      <c r="I4890" s="1">
        <v>699.70428466796875</v>
      </c>
      <c r="J4890" s="1">
        <v>64.454902648925781</v>
      </c>
      <c r="K4890" s="1">
        <v>4154.4345703125</v>
      </c>
      <c r="L4890" s="1">
        <v>267773.65625</v>
      </c>
      <c r="M4890" s="1">
        <v>140.80978393554688</v>
      </c>
      <c r="N4890" s="1">
        <v>19827.39453125</v>
      </c>
      <c r="O4890" s="1">
        <v>2791891.25</v>
      </c>
      <c r="P4890" s="1">
        <v>8.2998275756835938E-2</v>
      </c>
      <c r="Q4890" s="1">
        <v>9.9999997764825821E-3</v>
      </c>
      <c r="R4890" s="1">
        <v>9.9999997764825821E-3</v>
      </c>
      <c r="S4890" s="1">
        <v>0.32481184601783752</v>
      </c>
      <c r="T4890" s="1">
        <v>0.10550273209810257</v>
      </c>
      <c r="U4890" s="1">
        <v>3.4268539398908615E-2</v>
      </c>
      <c r="V4890" s="1">
        <v>96.981880187988281</v>
      </c>
      <c r="W4890" s="1">
        <v>9405.4853515625</v>
      </c>
      <c r="X4890" s="1">
        <v>912161.625</v>
      </c>
      <c r="Y4890" s="1">
        <v>84.489646911621094</v>
      </c>
      <c r="Z4890" s="1">
        <v>7138.50048828125</v>
      </c>
      <c r="AA4890" s="1">
        <v>603129.375</v>
      </c>
      <c r="AB4890" s="1">
        <v>0</v>
      </c>
      <c r="AE4890" s="17">
        <f t="shared" si="76"/>
        <v>0.5</v>
      </c>
      <c r="AF4890" cm="1">
        <f t="array" ref="AF4890">1/(1+EXP(-$AI$41-SUMPRODUCT(A4890:AA4890, TRANSPOSE($AI$42:$AI$68))))</f>
        <v>0.1575262973639899</v>
      </c>
      <c r="AG4890" cm="1">
        <f t="array" ref="AG4890">1/(1+EXP(-$AI$71-SUMPRODUCT(A4890:AA4890, TRANSPOSE($AI$72:$AI$98))))</f>
        <v>8.9411554866887621E-2</v>
      </c>
    </row>
    <row r="4891" spans="1:33" x14ac:dyDescent="0.35">
      <c r="A4891" s="1">
        <v>2.7831487655639648</v>
      </c>
      <c r="B4891" s="1">
        <v>7.7459168434143066</v>
      </c>
      <c r="C4891" s="1">
        <v>21.558038711547852</v>
      </c>
      <c r="D4891" s="1">
        <v>2.7126791477203369</v>
      </c>
      <c r="E4891" s="1">
        <v>7.3586282730102539</v>
      </c>
      <c r="F4891" s="1">
        <v>19.961597442626953</v>
      </c>
      <c r="G4891" s="1">
        <v>7.409785270690918</v>
      </c>
      <c r="H4891" s="1">
        <v>54.904918670654297</v>
      </c>
      <c r="I4891" s="1">
        <v>406.83364868164063</v>
      </c>
      <c r="J4891" s="1">
        <v>69.357345581054688</v>
      </c>
      <c r="K4891" s="1">
        <v>4810.44140625</v>
      </c>
      <c r="L4891" s="1">
        <v>333639.4375</v>
      </c>
      <c r="M4891" s="1">
        <v>151.0267333984375</v>
      </c>
      <c r="N4891" s="1">
        <v>22809.07421875</v>
      </c>
      <c r="O4891" s="1">
        <v>3444780</v>
      </c>
      <c r="P4891" s="1">
        <v>7.0043325424194336E-2</v>
      </c>
      <c r="Q4891" s="1">
        <v>9.9999997764825821E-3</v>
      </c>
      <c r="R4891" s="1">
        <v>9.9999997764825821E-3</v>
      </c>
      <c r="S4891" s="1">
        <v>0.29784956574440002</v>
      </c>
      <c r="T4891" s="1">
        <v>8.8714361190795898E-2</v>
      </c>
      <c r="U4891" s="1">
        <v>2.6423534378409386E-2</v>
      </c>
      <c r="V4891" s="1">
        <v>96.024696350097656</v>
      </c>
      <c r="W4891" s="1">
        <v>9220.7421875</v>
      </c>
      <c r="X4891" s="1">
        <v>885419</v>
      </c>
      <c r="Y4891" s="1">
        <v>88.733688354492188</v>
      </c>
      <c r="Z4891" s="1">
        <v>7873.66748046875</v>
      </c>
      <c r="AA4891" s="1">
        <v>698659.5625</v>
      </c>
      <c r="AB4891" s="1">
        <v>0</v>
      </c>
      <c r="AE4891" s="17">
        <f t="shared" si="76"/>
        <v>0.5</v>
      </c>
      <c r="AF4891" cm="1">
        <f t="array" ref="AF4891">1/(1+EXP(-$AI$41-SUMPRODUCT(A4891:AA4891, TRANSPOSE($AI$42:$AI$68))))</f>
        <v>0.16945356593957306</v>
      </c>
      <c r="AG4891" cm="1">
        <f t="array" ref="AG4891">1/(1+EXP(-$AI$71-SUMPRODUCT(A4891:AA4891, TRANSPOSE($AI$72:$AI$98))))</f>
        <v>0.1087821338259255</v>
      </c>
    </row>
    <row r="4892" spans="1:33" x14ac:dyDescent="0.35">
      <c r="A4892" s="1">
        <v>2.86531662940979</v>
      </c>
      <c r="B4892" s="1">
        <v>8.2100391387939453</v>
      </c>
      <c r="C4892" s="1">
        <v>23.524362564086914</v>
      </c>
      <c r="D4892" s="1">
        <v>2.804351806640625</v>
      </c>
      <c r="E4892" s="1">
        <v>7.8643889427185059</v>
      </c>
      <c r="F4892" s="1">
        <v>22.054513931274414</v>
      </c>
      <c r="G4892" s="1">
        <v>5.9795675277709961</v>
      </c>
      <c r="H4892" s="1">
        <v>35.755226135253906</v>
      </c>
      <c r="I4892" s="1">
        <v>213.80079650878906</v>
      </c>
      <c r="J4892" s="1">
        <v>70.589057922363281</v>
      </c>
      <c r="K4892" s="1">
        <v>4982.81494140625</v>
      </c>
      <c r="L4892" s="1">
        <v>351732.21875</v>
      </c>
      <c r="M4892" s="1">
        <v>157.02395629882813</v>
      </c>
      <c r="N4892" s="1">
        <v>24656.5234375</v>
      </c>
      <c r="O4892" s="1">
        <v>3871664.75</v>
      </c>
      <c r="P4892" s="1">
        <v>6.3401222229003906E-2</v>
      </c>
      <c r="Q4892" s="1">
        <v>9.9999997764825821E-3</v>
      </c>
      <c r="R4892" s="1">
        <v>9.9999997764825821E-3</v>
      </c>
      <c r="S4892" s="1">
        <v>0.28667983412742615</v>
      </c>
      <c r="T4892" s="1">
        <v>8.2185328006744385E-2</v>
      </c>
      <c r="U4892" s="1">
        <v>2.3560876026749611E-2</v>
      </c>
      <c r="V4892" s="1">
        <v>95.138381958007813</v>
      </c>
      <c r="W4892" s="1">
        <v>9051.3115234375</v>
      </c>
      <c r="X4892" s="1">
        <v>861127.125</v>
      </c>
      <c r="Y4892" s="1">
        <v>88.924224853515625</v>
      </c>
      <c r="Z4892" s="1">
        <v>7907.517578125</v>
      </c>
      <c r="AA4892" s="1">
        <v>703169.875</v>
      </c>
      <c r="AB4892" s="1">
        <v>0</v>
      </c>
      <c r="AE4892" s="17">
        <f t="shared" si="76"/>
        <v>0.5</v>
      </c>
      <c r="AF4892" cm="1">
        <f t="array" ref="AF4892">1/(1+EXP(-$AI$41-SUMPRODUCT(A4892:AA4892, TRANSPOSE($AI$42:$AI$68))))</f>
        <v>0.1742099345420704</v>
      </c>
      <c r="AG4892" cm="1">
        <f t="array" ref="AG4892">1/(1+EXP(-$AI$71-SUMPRODUCT(A4892:AA4892, TRANSPOSE($AI$72:$AI$98))))</f>
        <v>0.11705671185555823</v>
      </c>
    </row>
    <row r="4893" spans="1:33" x14ac:dyDescent="0.35">
      <c r="A4893" s="1">
        <v>2.8871092796325684</v>
      </c>
      <c r="B4893" s="1">
        <v>8.3353996276855469</v>
      </c>
      <c r="C4893" s="1">
        <v>24.065210342407227</v>
      </c>
      <c r="D4893" s="1">
        <v>2.8339903354644775</v>
      </c>
      <c r="E4893" s="1">
        <v>8.0315008163452148</v>
      </c>
      <c r="F4893" s="1">
        <v>22.761196136474609</v>
      </c>
      <c r="G4893" s="1">
        <v>4.0581097602844238</v>
      </c>
      <c r="H4893" s="1">
        <v>16.468254089355469</v>
      </c>
      <c r="I4893" s="1">
        <v>66.829986572265625</v>
      </c>
      <c r="J4893" s="1">
        <v>72.582229614257813</v>
      </c>
      <c r="K4893" s="1">
        <v>5268.18017578125</v>
      </c>
      <c r="L4893" s="1">
        <v>382376.25</v>
      </c>
      <c r="M4893" s="1">
        <v>169.3997802734375</v>
      </c>
      <c r="N4893" s="1">
        <v>28696.28515625</v>
      </c>
      <c r="O4893" s="1">
        <v>4861144.5</v>
      </c>
      <c r="P4893" s="1">
        <v>5.1667928695678711E-2</v>
      </c>
      <c r="Q4893" s="1">
        <v>9.9999997764825821E-3</v>
      </c>
      <c r="R4893" s="1">
        <v>9.9999997764825821E-3</v>
      </c>
      <c r="S4893" s="1">
        <v>0.27318423986434937</v>
      </c>
      <c r="T4893" s="1">
        <v>7.4629627168178558E-2</v>
      </c>
      <c r="U4893" s="1">
        <v>2.0387638360261917E-2</v>
      </c>
      <c r="V4893" s="1">
        <v>96.950653076171875</v>
      </c>
      <c r="W4893" s="1">
        <v>9399.4287109375</v>
      </c>
      <c r="X4893" s="1">
        <v>911280.8125</v>
      </c>
      <c r="Y4893" s="1">
        <v>89.250038146972656</v>
      </c>
      <c r="Z4893" s="1">
        <v>7965.5693359375</v>
      </c>
      <c r="AA4893" s="1">
        <v>710927.375</v>
      </c>
      <c r="AB4893" s="1">
        <v>0</v>
      </c>
      <c r="AE4893" s="17">
        <f t="shared" si="76"/>
        <v>0.5</v>
      </c>
      <c r="AF4893" cm="1">
        <f t="array" ref="AF4893">1/(1+EXP(-$AI$41-SUMPRODUCT(A4893:AA4893, TRANSPOSE($AI$42:$AI$68))))</f>
        <v>0.18045864614688345</v>
      </c>
      <c r="AG4893" cm="1">
        <f t="array" ref="AG4893">1/(1+EXP(-$AI$71-SUMPRODUCT(A4893:AA4893, TRANSPOSE($AI$72:$AI$98))))</f>
        <v>0.12746454936905824</v>
      </c>
    </row>
    <row r="4894" spans="1:33" x14ac:dyDescent="0.35">
      <c r="A4894" s="1">
        <v>2.9335598945617676</v>
      </c>
      <c r="B4894" s="1">
        <v>8.60577392578125</v>
      </c>
      <c r="C4894" s="1">
        <v>25.245552062988281</v>
      </c>
      <c r="D4894" s="1">
        <v>2.8933720588684082</v>
      </c>
      <c r="E4894" s="1">
        <v>8.3716020584106445</v>
      </c>
      <c r="F4894" s="1">
        <v>24.222158432006836</v>
      </c>
      <c r="G4894" s="1">
        <v>2.7459490299224854</v>
      </c>
      <c r="H4894" s="1">
        <v>7.5402359962463379</v>
      </c>
      <c r="I4894" s="1">
        <v>20.705104827880859</v>
      </c>
      <c r="J4894" s="1">
        <v>74.132980346679688</v>
      </c>
      <c r="K4894" s="1">
        <v>5495.69873046875</v>
      </c>
      <c r="L4894" s="1">
        <v>407412.53125</v>
      </c>
      <c r="M4894" s="1">
        <v>176.38761901855469</v>
      </c>
      <c r="N4894" s="1">
        <v>31112.591796875</v>
      </c>
      <c r="O4894" s="1">
        <v>5487876</v>
      </c>
      <c r="P4894" s="1">
        <v>4.7271013259887695E-2</v>
      </c>
      <c r="Q4894" s="1">
        <v>9.9999997764825821E-3</v>
      </c>
      <c r="R4894" s="1">
        <v>9.9999997764825821E-3</v>
      </c>
      <c r="S4894" s="1">
        <v>0.26893740892410278</v>
      </c>
      <c r="T4894" s="1">
        <v>7.2327330708503723E-2</v>
      </c>
      <c r="U4894" s="1">
        <v>1.9451525062322617E-2</v>
      </c>
      <c r="V4894" s="1">
        <v>98.123649597167969</v>
      </c>
      <c r="W4894" s="1">
        <v>9628.2509765625</v>
      </c>
      <c r="X4894" s="1">
        <v>944759.0625</v>
      </c>
      <c r="Y4894" s="1">
        <v>89.771141052246094</v>
      </c>
      <c r="Z4894" s="1">
        <v>8058.85791015625</v>
      </c>
      <c r="AA4894" s="1">
        <v>723452.875</v>
      </c>
      <c r="AB4894" s="1">
        <v>0</v>
      </c>
      <c r="AE4894" s="17">
        <f t="shared" si="76"/>
        <v>0.5</v>
      </c>
      <c r="AF4894" cm="1">
        <f t="array" ref="AF4894">1/(1+EXP(-$AI$41-SUMPRODUCT(A4894:AA4894, TRANSPOSE($AI$42:$AI$68))))</f>
        <v>0.18358946093069789</v>
      </c>
      <c r="AG4894" cm="1">
        <f t="array" ref="AG4894">1/(1+EXP(-$AI$71-SUMPRODUCT(A4894:AA4894, TRANSPOSE($AI$72:$AI$98))))</f>
        <v>0.13302204520487226</v>
      </c>
    </row>
    <row r="4895" spans="1:33" x14ac:dyDescent="0.35">
      <c r="A4895" s="1">
        <v>3.0363316535949707</v>
      </c>
      <c r="B4895" s="1">
        <v>9.2193098068237305</v>
      </c>
      <c r="C4895" s="1">
        <v>27.992881774902344</v>
      </c>
      <c r="D4895" s="1">
        <v>3.0128839015960693</v>
      </c>
      <c r="E4895" s="1">
        <v>9.0774698257446289</v>
      </c>
      <c r="F4895" s="1">
        <v>27.349361419677734</v>
      </c>
      <c r="G4895" s="1">
        <v>0.93941140174865723</v>
      </c>
      <c r="H4895" s="1">
        <v>0.88249379396438599</v>
      </c>
      <c r="I4895" s="1">
        <v>0.82902473211288452</v>
      </c>
      <c r="J4895" s="1">
        <v>79.210731506347656</v>
      </c>
      <c r="K4895" s="1">
        <v>6274.33984375</v>
      </c>
      <c r="L4895" s="1">
        <v>496995.0625</v>
      </c>
      <c r="M4895" s="1">
        <v>190.05416870117188</v>
      </c>
      <c r="N4895" s="1">
        <v>36120.5859375</v>
      </c>
      <c r="O4895" s="1">
        <v>6864868</v>
      </c>
      <c r="P4895" s="1">
        <v>3.9114236831665039E-2</v>
      </c>
      <c r="Q4895" s="1">
        <v>9.9999997764825821E-3</v>
      </c>
      <c r="R4895" s="1">
        <v>9.9999997764825821E-3</v>
      </c>
      <c r="S4895" s="1">
        <v>0.26782390475273132</v>
      </c>
      <c r="T4895" s="1">
        <v>7.1729645133018494E-2</v>
      </c>
      <c r="U4895" s="1">
        <v>1.9210914149880409E-2</v>
      </c>
      <c r="V4895" s="1">
        <v>95.012016296386719</v>
      </c>
      <c r="W4895" s="1">
        <v>9027.283203125</v>
      </c>
      <c r="X4895" s="1">
        <v>857700.375</v>
      </c>
      <c r="Y4895" s="1">
        <v>92.654747009277344</v>
      </c>
      <c r="Z4895" s="1">
        <v>8584.90234375</v>
      </c>
      <c r="AA4895" s="1">
        <v>795431.9375</v>
      </c>
      <c r="AB4895" s="1">
        <v>0</v>
      </c>
      <c r="AE4895" s="17">
        <f t="shared" si="76"/>
        <v>0.5</v>
      </c>
      <c r="AF4895" cm="1">
        <f t="array" ref="AF4895">1/(1+EXP(-$AI$41-SUMPRODUCT(A4895:AA4895, TRANSPOSE($AI$42:$AI$68))))</f>
        <v>0.19295514991754159</v>
      </c>
      <c r="AG4895" cm="1">
        <f t="array" ref="AG4895">1/(1+EXP(-$AI$71-SUMPRODUCT(A4895:AA4895, TRANSPOSE($AI$72:$AI$98))))</f>
        <v>0.15132494254426904</v>
      </c>
    </row>
    <row r="4896" spans="1:33" x14ac:dyDescent="0.35">
      <c r="A4896" s="1">
        <v>2.9085128307342529</v>
      </c>
      <c r="B4896" s="1">
        <v>8.459446907043457</v>
      </c>
      <c r="C4896" s="1">
        <v>24.604410171508789</v>
      </c>
      <c r="D4896" s="1">
        <v>2.8908262252807617</v>
      </c>
      <c r="E4896" s="1">
        <v>8.3568763732910156</v>
      </c>
      <c r="F4896" s="1">
        <v>24.15827751159668</v>
      </c>
      <c r="G4896" s="1">
        <v>1.5639799833297729</v>
      </c>
      <c r="H4896" s="1">
        <v>2.4460334777832031</v>
      </c>
      <c r="I4896" s="1">
        <v>3.8255472183227539</v>
      </c>
      <c r="J4896" s="1">
        <v>83.098182678222656</v>
      </c>
      <c r="K4896" s="1">
        <v>6905.30810546875</v>
      </c>
      <c r="L4896" s="1">
        <v>573818.5625</v>
      </c>
      <c r="M4896" s="1">
        <v>196.31344604492188</v>
      </c>
      <c r="N4896" s="1">
        <v>38538.96875</v>
      </c>
      <c r="O4896" s="1">
        <v>7565718</v>
      </c>
      <c r="P4896" s="1">
        <v>3.6595582962036133E-2</v>
      </c>
      <c r="Q4896" s="1">
        <v>9.9999997764825821E-3</v>
      </c>
      <c r="R4896" s="1">
        <v>9.9999997764825821E-3</v>
      </c>
      <c r="S4896" s="1">
        <v>0.26836031675338745</v>
      </c>
      <c r="T4896" s="1">
        <v>7.2017259895801544E-2</v>
      </c>
      <c r="U4896" s="1">
        <v>1.9326575100421906E-2</v>
      </c>
      <c r="V4896" s="1">
        <v>93.156692504882813</v>
      </c>
      <c r="W4896" s="1">
        <v>8678.1689453125</v>
      </c>
      <c r="X4896" s="1">
        <v>808429.5625</v>
      </c>
      <c r="Y4896" s="1">
        <v>94.718841552734375</v>
      </c>
      <c r="Z4896" s="1">
        <v>8971.6591796875</v>
      </c>
      <c r="AA4896" s="1">
        <v>849785.125</v>
      </c>
      <c r="AB4896" s="1">
        <v>0</v>
      </c>
      <c r="AE4896" s="17">
        <f t="shared" si="76"/>
        <v>0.5</v>
      </c>
      <c r="AF4896" cm="1">
        <f t="array" ref="AF4896">1/(1+EXP(-$AI$41-SUMPRODUCT(A4896:AA4896, TRANSPOSE($AI$42:$AI$68))))</f>
        <v>0.19410870112303452</v>
      </c>
      <c r="AG4896" cm="1">
        <f t="array" ref="AG4896">1/(1+EXP(-$AI$71-SUMPRODUCT(A4896:AA4896, TRANSPOSE($AI$72:$AI$98))))</f>
        <v>0.15296895118998352</v>
      </c>
    </row>
    <row r="4897" spans="1:33" x14ac:dyDescent="0.35">
      <c r="A4897" s="1">
        <v>1.8932793140411377</v>
      </c>
      <c r="B4897" s="1">
        <v>3.5845065116882324</v>
      </c>
      <c r="C4897" s="1">
        <v>6.7864723205566406</v>
      </c>
      <c r="D4897" s="1">
        <v>1.8878638744354248</v>
      </c>
      <c r="E4897" s="1">
        <v>3.5640299320220947</v>
      </c>
      <c r="F4897" s="1">
        <v>6.7284035682678223</v>
      </c>
      <c r="G4897" s="1">
        <v>6.4623818397521973</v>
      </c>
      <c r="H4897" s="1">
        <v>41.762378692626953</v>
      </c>
      <c r="I4897" s="1">
        <v>269.88442993164063</v>
      </c>
      <c r="J4897" s="1">
        <v>88.658706665039063</v>
      </c>
      <c r="K4897" s="1">
        <v>7860.3662109375</v>
      </c>
      <c r="L4897" s="1">
        <v>696889.9375</v>
      </c>
      <c r="M4897" s="1">
        <v>203.05802917480469</v>
      </c>
      <c r="N4897" s="1">
        <v>41232.5625</v>
      </c>
      <c r="O4897" s="1">
        <v>8372603</v>
      </c>
      <c r="P4897" s="1">
        <v>3.434443473815918E-2</v>
      </c>
      <c r="Q4897" s="1">
        <v>9.9999997764825821E-3</v>
      </c>
      <c r="R4897" s="1">
        <v>9.9999997764825821E-3</v>
      </c>
      <c r="S4897" s="1">
        <v>0.27235278487205505</v>
      </c>
      <c r="T4897" s="1">
        <v>7.4176035821437836E-2</v>
      </c>
      <c r="U4897" s="1">
        <v>2.0202049985527992E-2</v>
      </c>
      <c r="V4897" s="1">
        <v>91.579872131347656</v>
      </c>
      <c r="W4897" s="1">
        <v>8386.873046875</v>
      </c>
      <c r="X4897" s="1">
        <v>768068.75</v>
      </c>
      <c r="Y4897" s="1">
        <v>95.788093566894531</v>
      </c>
      <c r="Z4897" s="1">
        <v>9175.3583984375</v>
      </c>
      <c r="AA4897" s="1">
        <v>878890.125</v>
      </c>
      <c r="AB4897" s="1">
        <v>0</v>
      </c>
      <c r="AE4897" s="17">
        <f t="shared" si="76"/>
        <v>0.5</v>
      </c>
      <c r="AF4897" cm="1">
        <f t="array" ref="AF4897">1/(1+EXP(-$AI$41-SUMPRODUCT(A4897:AA4897, TRANSPOSE($AI$42:$AI$68))))</f>
        <v>0.18749980850446551</v>
      </c>
      <c r="AG4897" cm="1">
        <f t="array" ref="AG4897">1/(1+EXP(-$AI$71-SUMPRODUCT(A4897:AA4897, TRANSPOSE($AI$72:$AI$98))))</f>
        <v>0.13543334266681573</v>
      </c>
    </row>
    <row r="4898" spans="1:33" x14ac:dyDescent="0.35">
      <c r="A4898" s="1">
        <v>2.590024471282959</v>
      </c>
      <c r="B4898" s="1">
        <v>6.7082266807556152</v>
      </c>
      <c r="C4898" s="1">
        <v>17.374471664428711</v>
      </c>
      <c r="D4898" s="1">
        <v>2.5873055458068848</v>
      </c>
      <c r="E4898" s="1">
        <v>6.6941499710083008</v>
      </c>
      <c r="F4898" s="1">
        <v>17.31981086730957</v>
      </c>
      <c r="G4898" s="1">
        <v>6.3805475234985352</v>
      </c>
      <c r="H4898" s="1">
        <v>40.711387634277344</v>
      </c>
      <c r="I4898" s="1">
        <v>259.76092529296875</v>
      </c>
      <c r="J4898" s="1">
        <v>93.17633056640625</v>
      </c>
      <c r="K4898" s="1">
        <v>8681.828125</v>
      </c>
      <c r="L4898" s="1">
        <v>808940.9375</v>
      </c>
      <c r="M4898" s="1">
        <v>214.01097106933594</v>
      </c>
      <c r="N4898" s="1">
        <v>45800.6953125</v>
      </c>
      <c r="O4898" s="1">
        <v>9801851</v>
      </c>
      <c r="P4898" s="1">
        <v>3.2640695571899414E-2</v>
      </c>
      <c r="Q4898" s="1">
        <v>9.9999997764825821E-3</v>
      </c>
      <c r="R4898" s="1">
        <v>9.9999997764825821E-3</v>
      </c>
      <c r="S4898" s="1">
        <v>0.28047046065330505</v>
      </c>
      <c r="T4898" s="1">
        <v>7.8663676977157593E-2</v>
      </c>
      <c r="U4898" s="1">
        <v>2.2062838077545166E-2</v>
      </c>
      <c r="V4898" s="1">
        <v>92.733757019042969</v>
      </c>
      <c r="W4898" s="1">
        <v>8599.5498046875</v>
      </c>
      <c r="X4898" s="1">
        <v>797468.5625</v>
      </c>
      <c r="Y4898" s="1">
        <v>100.68850708007813</v>
      </c>
      <c r="Z4898" s="1">
        <v>10138.17578125</v>
      </c>
      <c r="AA4898" s="1">
        <v>1020797.75</v>
      </c>
      <c r="AB4898" s="1">
        <v>0</v>
      </c>
      <c r="AE4898" s="17">
        <f t="shared" si="76"/>
        <v>0.5</v>
      </c>
      <c r="AF4898" cm="1">
        <f t="array" ref="AF4898">1/(1+EXP(-$AI$41-SUMPRODUCT(A4898:AA4898, TRANSPOSE($AI$42:$AI$68))))</f>
        <v>0.19277117281619821</v>
      </c>
      <c r="AG4898" cm="1">
        <f t="array" ref="AG4898">1/(1+EXP(-$AI$71-SUMPRODUCT(A4898:AA4898, TRANSPOSE($AI$72:$AI$98))))</f>
        <v>0.14676729050849088</v>
      </c>
    </row>
    <row r="4899" spans="1:33" x14ac:dyDescent="0.35">
      <c r="A4899" s="1">
        <v>3.2381062507629395</v>
      </c>
      <c r="B4899" s="1">
        <v>10.485332489013672</v>
      </c>
      <c r="C4899" s="1">
        <v>33.952617645263672</v>
      </c>
      <c r="D4899" s="1">
        <v>3.2364780902862549</v>
      </c>
      <c r="E4899" s="1">
        <v>10.474790573120117</v>
      </c>
      <c r="F4899" s="1">
        <v>33.90142822265625</v>
      </c>
      <c r="G4899" s="1">
        <v>7.6187295913696289</v>
      </c>
      <c r="H4899" s="1">
        <v>58.045040130615234</v>
      </c>
      <c r="I4899" s="1">
        <v>442.22946166992188</v>
      </c>
      <c r="J4899" s="1">
        <v>96.904869079589844</v>
      </c>
      <c r="K4899" s="1">
        <v>9390.5537109375</v>
      </c>
      <c r="L4899" s="1">
        <v>909990.375</v>
      </c>
      <c r="M4899" s="1">
        <v>224.2965087890625</v>
      </c>
      <c r="N4899" s="1">
        <v>50308.92578125</v>
      </c>
      <c r="O4899" s="1">
        <v>11284116</v>
      </c>
      <c r="P4899" s="1">
        <v>3.0921697616577148E-2</v>
      </c>
      <c r="Q4899" s="1">
        <v>9.9999997764825821E-3</v>
      </c>
      <c r="R4899" s="1">
        <v>9.9999997764825821E-3</v>
      </c>
      <c r="S4899" s="1">
        <v>0.29633995890617371</v>
      </c>
      <c r="T4899" s="1">
        <v>8.7817370891571045E-2</v>
      </c>
      <c r="U4899" s="1">
        <v>2.6023795828223228E-2</v>
      </c>
      <c r="V4899" s="1">
        <v>94.1339111328125</v>
      </c>
      <c r="W4899" s="1">
        <v>8861.193359375</v>
      </c>
      <c r="X4899" s="1">
        <v>834138.75</v>
      </c>
      <c r="Y4899" s="1">
        <v>104.25660705566406</v>
      </c>
      <c r="Z4899" s="1">
        <v>10869.4404296875</v>
      </c>
      <c r="AA4899" s="1">
        <v>1133211</v>
      </c>
      <c r="AB4899" s="1">
        <v>0</v>
      </c>
      <c r="AE4899" s="17">
        <f t="shared" si="76"/>
        <v>0.5</v>
      </c>
      <c r="AF4899" cm="1">
        <f t="array" ref="AF4899">1/(1+EXP(-$AI$41-SUMPRODUCT(A4899:AA4899, TRANSPOSE($AI$42:$AI$68))))</f>
        <v>0.20028487316277327</v>
      </c>
      <c r="AG4899" cm="1">
        <f t="array" ref="AG4899">1/(1+EXP(-$AI$71-SUMPRODUCT(A4899:AA4899, TRANSPOSE($AI$72:$AI$98))))</f>
        <v>0.16175545821488035</v>
      </c>
    </row>
    <row r="4900" spans="1:33" x14ac:dyDescent="0.35">
      <c r="A4900" s="1">
        <v>2.8968191146850586</v>
      </c>
      <c r="B4900" s="1">
        <v>8.3915605545043945</v>
      </c>
      <c r="C4900" s="1">
        <v>24.308834075927734</v>
      </c>
      <c r="D4900" s="1">
        <v>2.8955686092376709</v>
      </c>
      <c r="E4900" s="1">
        <v>8.3843173980712891</v>
      </c>
      <c r="F4900" s="1">
        <v>24.277366638183594</v>
      </c>
      <c r="G4900" s="1">
        <v>8.9822702407836914</v>
      </c>
      <c r="H4900" s="1">
        <v>80.681175231933594</v>
      </c>
      <c r="I4900" s="1">
        <v>724.70013427734375</v>
      </c>
      <c r="J4900" s="1">
        <v>99.675926208496094</v>
      </c>
      <c r="K4900" s="1">
        <v>9935.2900390625</v>
      </c>
      <c r="L4900" s="1">
        <v>990309.25</v>
      </c>
      <c r="M4900" s="1">
        <v>231.56251525878906</v>
      </c>
      <c r="N4900" s="1">
        <v>53621.19921875</v>
      </c>
      <c r="O4900" s="1">
        <v>12416660</v>
      </c>
      <c r="P4900" s="1">
        <v>2.9803276062011719E-2</v>
      </c>
      <c r="Q4900" s="1">
        <v>9.9999997764825821E-3</v>
      </c>
      <c r="R4900" s="1">
        <v>9.9999997764825821E-3</v>
      </c>
      <c r="S4900" s="1">
        <v>0.312334805727005</v>
      </c>
      <c r="T4900" s="1">
        <v>9.7553029656410217E-2</v>
      </c>
      <c r="U4900" s="1">
        <v>3.0469207093119621E-2</v>
      </c>
      <c r="V4900" s="1">
        <v>95.081459045410156</v>
      </c>
      <c r="W4900" s="1">
        <v>9040.4833984375</v>
      </c>
      <c r="X4900" s="1">
        <v>859582.375</v>
      </c>
      <c r="Y4900" s="1">
        <v>105.80548858642578</v>
      </c>
      <c r="Z4900" s="1">
        <v>11194.8017578125</v>
      </c>
      <c r="AA4900" s="1">
        <v>1184471.375</v>
      </c>
      <c r="AB4900" s="1">
        <v>0</v>
      </c>
      <c r="AE4900" s="17">
        <f t="shared" si="76"/>
        <v>0.5</v>
      </c>
      <c r="AF4900" cm="1">
        <f t="array" ref="AF4900">1/(1+EXP(-$AI$41-SUMPRODUCT(A4900:AA4900, TRANSPOSE($AI$42:$AI$68))))</f>
        <v>0.19631474099482446</v>
      </c>
      <c r="AG4900" cm="1">
        <f t="array" ref="AG4900">1/(1+EXP(-$AI$71-SUMPRODUCT(A4900:AA4900, TRANSPOSE($AI$72:$AI$98))))</f>
        <v>0.15204073709016652</v>
      </c>
    </row>
    <row r="4901" spans="1:33" x14ac:dyDescent="0.35">
      <c r="A4901" s="1">
        <v>1.7385787963867188</v>
      </c>
      <c r="B4901" s="1">
        <v>3.0226562023162842</v>
      </c>
      <c r="C4901" s="1">
        <v>5.2551259994506836</v>
      </c>
      <c r="D4901" s="1">
        <v>1.738554835319519</v>
      </c>
      <c r="E4901" s="1">
        <v>3.0225729942321777</v>
      </c>
      <c r="F4901" s="1">
        <v>5.254908561706543</v>
      </c>
      <c r="G4901" s="1">
        <v>13.110696792602539</v>
      </c>
      <c r="H4901" s="1">
        <v>171.89036560058594</v>
      </c>
      <c r="I4901" s="1">
        <v>2253.6025390625</v>
      </c>
      <c r="J4901" s="1">
        <v>103.82617950439453</v>
      </c>
      <c r="K4901" s="1">
        <v>10779.8759765625</v>
      </c>
      <c r="L4901" s="1">
        <v>1119233.25</v>
      </c>
      <c r="M4901" s="1">
        <v>234.07138061523438</v>
      </c>
      <c r="N4901" s="1">
        <v>54789.41015625</v>
      </c>
      <c r="O4901" s="1">
        <v>12824633</v>
      </c>
      <c r="P4901" s="1">
        <v>3.0617952346801758E-2</v>
      </c>
      <c r="Q4901" s="1">
        <v>9.9999997764825821E-3</v>
      </c>
      <c r="R4901" s="1">
        <v>9.9999997764825821E-3</v>
      </c>
      <c r="S4901" s="1">
        <v>0.3173123300075531</v>
      </c>
      <c r="T4901" s="1">
        <v>0.10068711638450623</v>
      </c>
      <c r="U4901" s="1">
        <v>3.1949263066053391E-2</v>
      </c>
      <c r="V4901" s="1">
        <v>94.692138671875</v>
      </c>
      <c r="W4901" s="1">
        <v>8966.6015625</v>
      </c>
      <c r="X4901" s="1">
        <v>849066.625</v>
      </c>
      <c r="Y4901" s="1">
        <v>105.85702514648438</v>
      </c>
      <c r="Z4901" s="1">
        <v>11205.7099609375</v>
      </c>
      <c r="AA4901" s="1">
        <v>1186203.125</v>
      </c>
      <c r="AB4901" s="1">
        <v>0</v>
      </c>
      <c r="AE4901" s="17">
        <f t="shared" si="76"/>
        <v>0.5</v>
      </c>
      <c r="AF4901" cm="1">
        <f t="array" ref="AF4901">1/(1+EXP(-$AI$41-SUMPRODUCT(A4901:AA4901, TRANSPOSE($AI$42:$AI$68))))</f>
        <v>0.18744727842692072</v>
      </c>
      <c r="AG4901" cm="1">
        <f t="array" ref="AG4901">1/(1+EXP(-$AI$71-SUMPRODUCT(A4901:AA4901, TRANSPOSE($AI$72:$AI$98))))</f>
        <v>0.1305690949098971</v>
      </c>
    </row>
    <row r="4902" spans="1:33" x14ac:dyDescent="0.35">
      <c r="A4902" s="1">
        <v>1.2638140916824341</v>
      </c>
      <c r="B4902" s="1">
        <v>1.5972260236740112</v>
      </c>
      <c r="C4902" s="1">
        <v>2.018596887588501</v>
      </c>
      <c r="D4902" s="1">
        <v>1.2612210512161255</v>
      </c>
      <c r="E4902" s="1">
        <v>1.5906785726547241</v>
      </c>
      <c r="F4902" s="1">
        <v>2.0061972141265869</v>
      </c>
      <c r="G4902" s="1">
        <v>19.175430297851563</v>
      </c>
      <c r="H4902" s="1">
        <v>367.69711303710938</v>
      </c>
      <c r="I4902" s="1">
        <v>7050.75048828125</v>
      </c>
      <c r="J4902" s="1">
        <v>108.69715881347656</v>
      </c>
      <c r="K4902" s="1">
        <v>11815.072265625</v>
      </c>
      <c r="L4902" s="1">
        <v>1284264.75</v>
      </c>
      <c r="M4902" s="1">
        <v>238.05635070800781</v>
      </c>
      <c r="N4902" s="1">
        <v>56670.82421875</v>
      </c>
      <c r="O4902" s="1">
        <v>13490850</v>
      </c>
      <c r="P4902" s="1">
        <v>3.2500505447387695E-2</v>
      </c>
      <c r="Q4902" s="1">
        <v>9.9999997764825821E-3</v>
      </c>
      <c r="R4902" s="1">
        <v>9.9999997764825821E-3</v>
      </c>
      <c r="S4902" s="1">
        <v>0.32778418064117432</v>
      </c>
      <c r="T4902" s="1">
        <v>0.1074424684047699</v>
      </c>
      <c r="U4902" s="1">
        <v>3.5217940807342529E-2</v>
      </c>
      <c r="V4902" s="1">
        <v>94.554855346679688</v>
      </c>
      <c r="W4902" s="1">
        <v>8940.62109375</v>
      </c>
      <c r="X4902" s="1">
        <v>845379.125</v>
      </c>
      <c r="Y4902" s="1">
        <v>106.09860992431641</v>
      </c>
      <c r="Z4902" s="1">
        <v>11256.9150390625</v>
      </c>
      <c r="AA4902" s="1">
        <v>1194343</v>
      </c>
      <c r="AB4902" s="1">
        <v>0</v>
      </c>
      <c r="AE4902" s="17">
        <f t="shared" si="76"/>
        <v>0.5</v>
      </c>
      <c r="AF4902" cm="1">
        <f t="array" ref="AF4902">1/(1+EXP(-$AI$41-SUMPRODUCT(A4902:AA4902, TRANSPOSE($AI$42:$AI$68))))</f>
        <v>0.18360087173097672</v>
      </c>
      <c r="AG4902" cm="1">
        <f t="array" ref="AG4902">1/(1+EXP(-$AI$71-SUMPRODUCT(A4902:AA4902, TRANSPOSE($AI$72:$AI$98))))</f>
        <v>0.12104084044782433</v>
      </c>
    </row>
    <row r="4903" spans="1:33" x14ac:dyDescent="0.35">
      <c r="A4903" s="1">
        <v>1.0960800647735596</v>
      </c>
      <c r="B4903" s="1">
        <v>1.2013914585113525</v>
      </c>
      <c r="C4903" s="1">
        <v>1.3168213367462158</v>
      </c>
      <c r="D4903" s="1">
        <v>1.0921787023544312</v>
      </c>
      <c r="E4903" s="1">
        <v>1.1928542852401733</v>
      </c>
      <c r="F4903" s="1">
        <v>1.3028100728988647</v>
      </c>
      <c r="G4903" s="1">
        <v>19.716989517211914</v>
      </c>
      <c r="H4903" s="1">
        <v>388.75967407226563</v>
      </c>
      <c r="I4903" s="1">
        <v>7665.17041015625</v>
      </c>
      <c r="J4903" s="1">
        <v>109.27590179443359</v>
      </c>
      <c r="K4903" s="1">
        <v>11941.22265625</v>
      </c>
      <c r="L4903" s="1">
        <v>1304887.875</v>
      </c>
      <c r="M4903" s="1">
        <v>239.54914855957031</v>
      </c>
      <c r="N4903" s="1">
        <v>57383.79296875</v>
      </c>
      <c r="O4903" s="1">
        <v>13746239</v>
      </c>
      <c r="P4903" s="1">
        <v>3.3697843551635742E-2</v>
      </c>
      <c r="Q4903" s="1">
        <v>9.9999997764825821E-3</v>
      </c>
      <c r="R4903" s="1">
        <v>9.9999997764825821E-3</v>
      </c>
      <c r="S4903" s="1">
        <v>0.33149465918540955</v>
      </c>
      <c r="T4903" s="1">
        <v>0.1098887100815773</v>
      </c>
      <c r="U4903" s="1">
        <v>3.6427520215511322E-2</v>
      </c>
      <c r="V4903" s="1">
        <v>95.211044311523438</v>
      </c>
      <c r="W4903" s="1">
        <v>9065.142578125</v>
      </c>
      <c r="X4903" s="1">
        <v>863101.75</v>
      </c>
      <c r="Y4903" s="1">
        <v>106.97471618652344</v>
      </c>
      <c r="Z4903" s="1">
        <v>11443.58984375</v>
      </c>
      <c r="AA4903" s="1">
        <v>1224174.75</v>
      </c>
      <c r="AB4903" s="1">
        <v>0</v>
      </c>
      <c r="AE4903" s="17">
        <f t="shared" si="76"/>
        <v>0.5</v>
      </c>
      <c r="AF4903" cm="1">
        <f t="array" ref="AF4903">1/(1+EXP(-$AI$41-SUMPRODUCT(A4903:AA4903, TRANSPOSE($AI$42:$AI$68))))</f>
        <v>0.1837648503639239</v>
      </c>
      <c r="AG4903" cm="1">
        <f t="array" ref="AG4903">1/(1+EXP(-$AI$71-SUMPRODUCT(A4903:AA4903, TRANSPOSE($AI$72:$AI$98))))</f>
        <v>0.1206334206174695</v>
      </c>
    </row>
    <row r="4904" spans="1:33" x14ac:dyDescent="0.35">
      <c r="A4904" s="1">
        <v>0.69501632452011108</v>
      </c>
      <c r="B4904" s="1">
        <v>0.48304769396781921</v>
      </c>
      <c r="C4904" s="1">
        <v>0.33572602272033691</v>
      </c>
      <c r="D4904" s="1">
        <v>0.68882495164871216</v>
      </c>
      <c r="E4904" s="1">
        <v>0.47447982430458069</v>
      </c>
      <c r="F4904" s="1">
        <v>0.32683354616165161</v>
      </c>
      <c r="G4904" s="1">
        <v>29.271987915039063</v>
      </c>
      <c r="H4904" s="1">
        <v>856.84930419921875</v>
      </c>
      <c r="I4904" s="1">
        <v>25081.681640625</v>
      </c>
      <c r="J4904" s="1">
        <v>118.69857025146484</v>
      </c>
      <c r="K4904" s="1">
        <v>14089.3505859375</v>
      </c>
      <c r="L4904" s="1">
        <v>1672385.75</v>
      </c>
      <c r="M4904" s="1">
        <v>241.81971740722656</v>
      </c>
      <c r="N4904" s="1">
        <v>58476.77734375</v>
      </c>
      <c r="O4904" s="1">
        <v>14140837</v>
      </c>
      <c r="P4904" s="1">
        <v>3.5585880279541016E-2</v>
      </c>
      <c r="Q4904" s="1">
        <v>9.9999997764825821E-3</v>
      </c>
      <c r="R4904" s="1">
        <v>9.9999997764825821E-3</v>
      </c>
      <c r="S4904" s="1">
        <v>0.33409979939460754</v>
      </c>
      <c r="T4904" s="1">
        <v>0.11162267625331879</v>
      </c>
      <c r="U4904" s="1">
        <v>3.7293113768100739E-2</v>
      </c>
      <c r="V4904" s="1">
        <v>95.846656799316406</v>
      </c>
      <c r="W4904" s="1">
        <v>9186.58203125</v>
      </c>
      <c r="X4904" s="1">
        <v>880503.125</v>
      </c>
      <c r="Y4904" s="1">
        <v>108.16516876220703</v>
      </c>
      <c r="Z4904" s="1">
        <v>11699.7041015625</v>
      </c>
      <c r="AA4904" s="1">
        <v>1265500.375</v>
      </c>
      <c r="AB4904" s="1">
        <v>0</v>
      </c>
      <c r="AE4904" s="17">
        <f t="shared" si="76"/>
        <v>0.5</v>
      </c>
      <c r="AF4904" cm="1">
        <f t="array" ref="AF4904">1/(1+EXP(-$AI$41-SUMPRODUCT(A4904:AA4904, TRANSPOSE($AI$42:$AI$68))))</f>
        <v>0.17938920353973611</v>
      </c>
      <c r="AG4904" cm="1">
        <f t="array" ref="AG4904">1/(1+EXP(-$AI$71-SUMPRODUCT(A4904:AA4904, TRANSPOSE($AI$72:$AI$98))))</f>
        <v>0.1109466005043467</v>
      </c>
    </row>
    <row r="4905" spans="1:33" x14ac:dyDescent="0.35">
      <c r="A4905" s="1">
        <v>0.56115049123764038</v>
      </c>
      <c r="B4905" s="1">
        <v>0.31488987803459167</v>
      </c>
      <c r="C4905" s="1">
        <v>0.17670060694217682</v>
      </c>
      <c r="D4905" s="1">
        <v>0.55674266815185547</v>
      </c>
      <c r="E4905" s="1">
        <v>0.30996239185333252</v>
      </c>
      <c r="F4905" s="1">
        <v>0.17256928980350494</v>
      </c>
      <c r="G4905" s="1">
        <v>34.699005126953125</v>
      </c>
      <c r="H4905" s="1">
        <v>1204.02099609375</v>
      </c>
      <c r="I4905" s="1">
        <v>41778.328125</v>
      </c>
      <c r="J4905" s="1">
        <v>125.17828369140625</v>
      </c>
      <c r="K4905" s="1">
        <v>15669.6025390625</v>
      </c>
      <c r="L4905" s="1">
        <v>1961494</v>
      </c>
      <c r="M4905" s="1">
        <v>242.82313537597656</v>
      </c>
      <c r="N4905" s="1">
        <v>58963.07421875</v>
      </c>
      <c r="O4905" s="1">
        <v>14317599</v>
      </c>
      <c r="P4905" s="1">
        <v>3.6037683486938477E-2</v>
      </c>
      <c r="Q4905" s="1">
        <v>9.9999997764825821E-3</v>
      </c>
      <c r="R4905" s="1">
        <v>9.9999997764825821E-3</v>
      </c>
      <c r="S4905" s="1">
        <v>0.33490192890167236</v>
      </c>
      <c r="T4905" s="1">
        <v>0.11215930432081223</v>
      </c>
      <c r="U4905" s="1">
        <v>3.756236657500267E-2</v>
      </c>
      <c r="V4905" s="1">
        <v>95.574264526367188</v>
      </c>
      <c r="W4905" s="1">
        <v>9134.4404296875</v>
      </c>
      <c r="X4905" s="1">
        <v>873017.375</v>
      </c>
      <c r="Y4905" s="1">
        <v>108.68982696533203</v>
      </c>
      <c r="Z4905" s="1">
        <v>11813.478515625</v>
      </c>
      <c r="AA4905" s="1">
        <v>1284004.875</v>
      </c>
      <c r="AB4905" s="1">
        <v>0</v>
      </c>
      <c r="AE4905" s="17">
        <f t="shared" si="76"/>
        <v>0.5</v>
      </c>
      <c r="AF4905" cm="1">
        <f t="array" ref="AF4905">1/(1+EXP(-$AI$41-SUMPRODUCT(A4905:AA4905, TRANSPOSE($AI$42:$AI$68))))</f>
        <v>0.17713432025299081</v>
      </c>
      <c r="AG4905" cm="1">
        <f t="array" ref="AG4905">1/(1+EXP(-$AI$71-SUMPRODUCT(A4905:AA4905, TRANSPOSE($AI$72:$AI$98))))</f>
        <v>0.1067727708854827</v>
      </c>
    </row>
    <row r="4906" spans="1:33" x14ac:dyDescent="0.35">
      <c r="A4906" s="1">
        <v>0.26128941774368286</v>
      </c>
      <c r="B4906" s="1">
        <v>6.827215850353241E-2</v>
      </c>
      <c r="C4906" s="1">
        <v>1.7838792875409126E-2</v>
      </c>
      <c r="D4906" s="1">
        <v>0.25769069790840149</v>
      </c>
      <c r="E4906" s="1">
        <v>6.6404499113559723E-2</v>
      </c>
      <c r="F4906" s="1">
        <v>1.7111821100115776E-2</v>
      </c>
      <c r="G4906" s="1">
        <v>43.133243560791016</v>
      </c>
      <c r="H4906" s="1">
        <v>1860.4766845703125</v>
      </c>
      <c r="I4906" s="1">
        <v>80248.3984375</v>
      </c>
      <c r="J4906" s="1">
        <v>132.78701782226563</v>
      </c>
      <c r="K4906" s="1">
        <v>17632.392578125</v>
      </c>
      <c r="L4906" s="1">
        <v>2341352.75</v>
      </c>
      <c r="M4906" s="1">
        <v>243.43106079101563</v>
      </c>
      <c r="N4906" s="1">
        <v>59258.6796875</v>
      </c>
      <c r="O4906" s="1">
        <v>14425404</v>
      </c>
      <c r="P4906" s="1">
        <v>3.7026405334472656E-2</v>
      </c>
      <c r="Q4906" s="1">
        <v>9.9999997764825821E-3</v>
      </c>
      <c r="R4906" s="1">
        <v>9.9999997764825821E-3</v>
      </c>
      <c r="S4906" s="1">
        <v>0.33457490801811218</v>
      </c>
      <c r="T4906" s="1">
        <v>0.11194036900997162</v>
      </c>
      <c r="U4906" s="1">
        <v>3.7452436983585358E-2</v>
      </c>
      <c r="V4906" s="1">
        <v>94.765007019042969</v>
      </c>
      <c r="W4906" s="1">
        <v>8980.40625</v>
      </c>
      <c r="X4906" s="1">
        <v>851028.3125</v>
      </c>
      <c r="Y4906" s="1">
        <v>109.29042816162109</v>
      </c>
      <c r="Z4906" s="1">
        <v>11944.3974609375</v>
      </c>
      <c r="AA4906" s="1">
        <v>1305408.375</v>
      </c>
      <c r="AB4906" s="1">
        <v>0</v>
      </c>
      <c r="AE4906" s="17">
        <f t="shared" si="76"/>
        <v>0.5</v>
      </c>
      <c r="AF4906" cm="1">
        <f t="array" ref="AF4906">1/(1+EXP(-$AI$41-SUMPRODUCT(A4906:AA4906, TRANSPOSE($AI$42:$AI$68))))</f>
        <v>0.17670920969517817</v>
      </c>
      <c r="AG4906" cm="1">
        <f t="array" ref="AG4906">1/(1+EXP(-$AI$71-SUMPRODUCT(A4906:AA4906, TRANSPOSE($AI$72:$AI$98))))</f>
        <v>0.10579646634036825</v>
      </c>
    </row>
    <row r="4907" spans="1:33" x14ac:dyDescent="0.35">
      <c r="A4907" s="1">
        <v>0.10443966090679169</v>
      </c>
      <c r="B4907" s="1">
        <v>1.0907642543315887E-2</v>
      </c>
      <c r="C4907" s="1">
        <v>9.9999997764825821E-3</v>
      </c>
      <c r="D4907" s="1">
        <v>9.893462061882019E-2</v>
      </c>
      <c r="E4907" s="1">
        <v>9.9999997764825821E-3</v>
      </c>
      <c r="F4907" s="1">
        <v>9.9999997764825821E-3</v>
      </c>
      <c r="G4907" s="1">
        <v>92.907516479492188</v>
      </c>
      <c r="H4907" s="1">
        <v>8631.806640625</v>
      </c>
      <c r="I4907" s="1">
        <v>801959.6875</v>
      </c>
      <c r="J4907" s="1">
        <v>152.94483947753906</v>
      </c>
      <c r="K4907" s="1">
        <v>23392.123046875</v>
      </c>
      <c r="L4907" s="1">
        <v>3577704.75</v>
      </c>
      <c r="M4907" s="1">
        <v>243.17451477050781</v>
      </c>
      <c r="N4907" s="1">
        <v>59133.84375</v>
      </c>
      <c r="O4907" s="1">
        <v>14379844</v>
      </c>
      <c r="P4907" s="1">
        <v>3.7153005599975586E-2</v>
      </c>
      <c r="Q4907" s="1">
        <v>9.9999997764825821E-3</v>
      </c>
      <c r="R4907" s="1">
        <v>9.9999997764825821E-3</v>
      </c>
      <c r="S4907" s="1">
        <v>0.33246931433677673</v>
      </c>
      <c r="T4907" s="1">
        <v>0.11053584516048431</v>
      </c>
      <c r="U4907" s="1">
        <v>3.674977645277977E-2</v>
      </c>
      <c r="V4907" s="1">
        <v>94.037399291992188</v>
      </c>
      <c r="W4907" s="1">
        <v>8843.0322265625</v>
      </c>
      <c r="X4907" s="1">
        <v>831575.75</v>
      </c>
      <c r="Y4907" s="1">
        <v>109.58388519287109</v>
      </c>
      <c r="Z4907" s="1">
        <v>12008.6279296875</v>
      </c>
      <c r="AA4907" s="1">
        <v>1315952.125</v>
      </c>
      <c r="AB4907" s="1">
        <v>0</v>
      </c>
      <c r="AE4907" s="17">
        <f t="shared" si="76"/>
        <v>0.5</v>
      </c>
      <c r="AF4907" cm="1">
        <f t="array" ref="AF4907">1/(1+EXP(-$AI$41-SUMPRODUCT(A4907:AA4907, TRANSPOSE($AI$42:$AI$68))))</f>
        <v>0.16866911816680266</v>
      </c>
      <c r="AG4907" cm="1">
        <f t="array" ref="AG4907">1/(1+EXP(-$AI$71-SUMPRODUCT(A4907:AA4907, TRANSPOSE($AI$72:$AI$98))))</f>
        <v>9.7317701855399605E-2</v>
      </c>
    </row>
    <row r="4908" spans="1:33" x14ac:dyDescent="0.35">
      <c r="A4908" s="1">
        <v>0.11064912378787994</v>
      </c>
      <c r="B4908" s="1">
        <v>1.224322896450758E-2</v>
      </c>
      <c r="C4908" s="1">
        <v>9.9999997764825821E-3</v>
      </c>
      <c r="D4908" s="1">
        <v>0.10965307801961899</v>
      </c>
      <c r="E4908" s="1">
        <v>1.2023797258734703E-2</v>
      </c>
      <c r="F4908" s="1">
        <v>9.9999997764825821E-3</v>
      </c>
      <c r="G4908" s="1">
        <v>165.26866149902344</v>
      </c>
      <c r="H4908" s="1">
        <v>27313.73046875</v>
      </c>
      <c r="I4908" s="1">
        <v>4514103.5</v>
      </c>
      <c r="J4908" s="1">
        <v>88.916191101074219</v>
      </c>
      <c r="K4908" s="1">
        <v>7906.0888671875</v>
      </c>
      <c r="L4908" s="1">
        <v>702979.3125</v>
      </c>
      <c r="M4908" s="1">
        <v>242.74774169921875</v>
      </c>
      <c r="N4908" s="1">
        <v>58926.46484375</v>
      </c>
      <c r="O4908" s="1">
        <v>14304267</v>
      </c>
      <c r="P4908" s="1">
        <v>3.653264045715332E-2</v>
      </c>
      <c r="Q4908" s="1">
        <v>9.9999997764825821E-3</v>
      </c>
      <c r="R4908" s="1">
        <v>9.9999997764825821E-3</v>
      </c>
      <c r="S4908" s="1">
        <v>0.33188435435295105</v>
      </c>
      <c r="T4908" s="1">
        <v>0.11014722287654877</v>
      </c>
      <c r="U4908" s="1">
        <v>3.6556139588356018E-2</v>
      </c>
      <c r="V4908" s="1">
        <v>94.406875610351563</v>
      </c>
      <c r="W4908" s="1">
        <v>8912.658203125</v>
      </c>
      <c r="X4908" s="1">
        <v>841416.1875</v>
      </c>
      <c r="Y4908" s="1">
        <v>110.16217041015625</v>
      </c>
      <c r="Z4908" s="1">
        <v>12135.7041015625</v>
      </c>
      <c r="AA4908" s="1">
        <v>1336895.5</v>
      </c>
      <c r="AB4908" s="1">
        <v>0</v>
      </c>
      <c r="AE4908" s="17">
        <f t="shared" si="76"/>
        <v>0.5</v>
      </c>
      <c r="AF4908" cm="1">
        <f t="array" ref="AF4908">1/(1+EXP(-$AI$41-SUMPRODUCT(A4908:AA4908, TRANSPOSE($AI$42:$AI$68))))</f>
        <v>0.17809801105302617</v>
      </c>
      <c r="AG4908" cm="1">
        <f t="array" ref="AG4908">1/(1+EXP(-$AI$71-SUMPRODUCT(A4908:AA4908, TRANSPOSE($AI$72:$AI$98))))</f>
        <v>0.10852157685063571</v>
      </c>
    </row>
    <row r="4909" spans="1:33" x14ac:dyDescent="0.35">
      <c r="A4909" s="1">
        <v>0.16254982352256775</v>
      </c>
      <c r="B4909" s="1">
        <v>2.6422444730997086E-2</v>
      </c>
      <c r="C4909" s="1">
        <v>9.9999997764825821E-3</v>
      </c>
      <c r="D4909" s="1">
        <v>0.1596752405166626</v>
      </c>
      <c r="E4909" s="1">
        <v>2.5496182963252068E-2</v>
      </c>
      <c r="F4909" s="1">
        <v>9.9999997764825821E-3</v>
      </c>
      <c r="G4909" s="1">
        <v>153.56932067871094</v>
      </c>
      <c r="H4909" s="1">
        <v>23583.537109375</v>
      </c>
      <c r="I4909" s="1">
        <v>3621707.75</v>
      </c>
      <c r="J4909" s="1">
        <v>65.264053344726563</v>
      </c>
      <c r="K4909" s="1">
        <v>4259.396484375</v>
      </c>
      <c r="L4909" s="1">
        <v>277985.5</v>
      </c>
      <c r="M4909" s="1">
        <v>242.07987976074219</v>
      </c>
      <c r="N4909" s="1">
        <v>58602.66796875</v>
      </c>
      <c r="O4909" s="1">
        <v>14186527</v>
      </c>
      <c r="P4909" s="1">
        <v>3.6138534545898438E-2</v>
      </c>
      <c r="Q4909" s="1">
        <v>9.9999997764825821E-3</v>
      </c>
      <c r="R4909" s="1">
        <v>9.9999997764825821E-3</v>
      </c>
      <c r="S4909" s="1">
        <v>0.33046802878379822</v>
      </c>
      <c r="T4909" s="1">
        <v>0.10920912027359009</v>
      </c>
      <c r="U4909" s="1">
        <v>3.6090120673179626E-2</v>
      </c>
      <c r="V4909" s="1">
        <v>95.223182678222656</v>
      </c>
      <c r="W4909" s="1">
        <v>9067.4541015625</v>
      </c>
      <c r="X4909" s="1">
        <v>863431.875</v>
      </c>
      <c r="Y4909" s="1">
        <v>110.09908294677734</v>
      </c>
      <c r="Z4909" s="1">
        <v>12121.8076171875</v>
      </c>
      <c r="AA4909" s="1">
        <v>1334600</v>
      </c>
      <c r="AB4909" s="1">
        <v>0</v>
      </c>
      <c r="AE4909" s="17">
        <f t="shared" si="76"/>
        <v>0.5</v>
      </c>
      <c r="AF4909" cm="1">
        <f t="array" ref="AF4909">1/(1+EXP(-$AI$41-SUMPRODUCT(A4909:AA4909, TRANSPOSE($AI$42:$AI$68))))</f>
        <v>0.18102384723532347</v>
      </c>
      <c r="AG4909" cm="1">
        <f t="array" ref="AG4909">1/(1+EXP(-$AI$71-SUMPRODUCT(A4909:AA4909, TRANSPOSE($AI$72:$AI$98))))</f>
        <v>0.11724798384197942</v>
      </c>
    </row>
    <row r="4910" spans="1:33" x14ac:dyDescent="0.35">
      <c r="A4910" s="1">
        <v>0.33997020125389099</v>
      </c>
      <c r="B4910" s="1">
        <v>0.11557973921298981</v>
      </c>
      <c r="C4910" s="1">
        <v>3.9293665438890457E-2</v>
      </c>
      <c r="D4910" s="1">
        <v>0.33409127593040466</v>
      </c>
      <c r="E4910" s="1">
        <v>0.11161698400974274</v>
      </c>
      <c r="F4910" s="1">
        <v>3.7290260195732117E-2</v>
      </c>
      <c r="G4910" s="1">
        <v>156.07940673828125</v>
      </c>
      <c r="H4910" s="1">
        <v>24360.78125</v>
      </c>
      <c r="I4910" s="1">
        <v>3802216.25</v>
      </c>
      <c r="J4910" s="1">
        <v>69.494285583496094</v>
      </c>
      <c r="K4910" s="1">
        <v>4829.45556640625</v>
      </c>
      <c r="L4910" s="1">
        <v>335619.5625</v>
      </c>
      <c r="M4910" s="1">
        <v>240.85911560058594</v>
      </c>
      <c r="N4910" s="1">
        <v>58013.11328125</v>
      </c>
      <c r="O4910" s="1">
        <v>13972987</v>
      </c>
      <c r="P4910" s="1">
        <v>3.4434318542480469E-2</v>
      </c>
      <c r="Q4910" s="1">
        <v>9.9999997764825821E-3</v>
      </c>
      <c r="R4910" s="1">
        <v>9.9999997764825821E-3</v>
      </c>
      <c r="S4910" s="1">
        <v>0.32704395055770874</v>
      </c>
      <c r="T4910" s="1">
        <v>0.10695774853229523</v>
      </c>
      <c r="U4910" s="1">
        <v>3.4979883581399918E-2</v>
      </c>
      <c r="V4910" s="1">
        <v>95.388717651367188</v>
      </c>
      <c r="W4910" s="1">
        <v>9099.0078125</v>
      </c>
      <c r="X4910" s="1">
        <v>867942.625</v>
      </c>
      <c r="Y4910" s="1">
        <v>109.50405120849609</v>
      </c>
      <c r="Z4910" s="1">
        <v>11991.1376953125</v>
      </c>
      <c r="AA4910" s="1">
        <v>1313078.125</v>
      </c>
      <c r="AB4910" s="1">
        <v>0</v>
      </c>
      <c r="AE4910" s="17">
        <f t="shared" si="76"/>
        <v>0.5</v>
      </c>
      <c r="AF4910" cm="1">
        <f t="array" ref="AF4910">1/(1+EXP(-$AI$41-SUMPRODUCT(A4910:AA4910, TRANSPOSE($AI$42:$AI$68))))</f>
        <v>0.17877736829863028</v>
      </c>
      <c r="AG4910" cm="1">
        <f t="array" ref="AG4910">1/(1+EXP(-$AI$71-SUMPRODUCT(A4910:AA4910, TRANSPOSE($AI$72:$AI$98))))</f>
        <v>0.11303415554926678</v>
      </c>
    </row>
    <row r="4911" spans="1:33" x14ac:dyDescent="0.35">
      <c r="A4911" s="1">
        <v>0.41699737310409546</v>
      </c>
      <c r="B4911" s="1">
        <v>0.17388680577278137</v>
      </c>
      <c r="C4911" s="1">
        <v>7.2510339319705963E-2</v>
      </c>
      <c r="D4911" s="1">
        <v>0.40618643164634705</v>
      </c>
      <c r="E4911" s="1">
        <v>0.16498741507530212</v>
      </c>
      <c r="F4911" s="1">
        <v>6.7015647888183594E-2</v>
      </c>
      <c r="G4911" s="1">
        <v>157.39703369140625</v>
      </c>
      <c r="H4911" s="1">
        <v>24773.826171875</v>
      </c>
      <c r="I4911" s="1">
        <v>3899326.75</v>
      </c>
      <c r="J4911" s="1">
        <v>75.245384216308594</v>
      </c>
      <c r="K4911" s="1">
        <v>5661.86767578125</v>
      </c>
      <c r="L4911" s="1">
        <v>426029.40625</v>
      </c>
      <c r="M4911" s="1">
        <v>239.98866271972656</v>
      </c>
      <c r="N4911" s="1">
        <v>57594.55859375</v>
      </c>
      <c r="O4911" s="1">
        <v>13822041</v>
      </c>
      <c r="P4911" s="1">
        <v>3.299403190612793E-2</v>
      </c>
      <c r="Q4911" s="1">
        <v>9.9999997764825821E-3</v>
      </c>
      <c r="R4911" s="1">
        <v>9.9999997764825821E-3</v>
      </c>
      <c r="S4911" s="1">
        <v>0.32360634207725525</v>
      </c>
      <c r="T4911" s="1">
        <v>0.1047210618853569</v>
      </c>
      <c r="U4911" s="1">
        <v>3.3888399600982666E-2</v>
      </c>
      <c r="V4911" s="1">
        <v>94.687042236328125</v>
      </c>
      <c r="W4911" s="1">
        <v>8965.6357421875</v>
      </c>
      <c r="X4911" s="1">
        <v>848929.5625</v>
      </c>
      <c r="Y4911" s="1">
        <v>109.75872039794922</v>
      </c>
      <c r="Z4911" s="1">
        <v>12046.9765625</v>
      </c>
      <c r="AA4911" s="1">
        <v>1322260.75</v>
      </c>
      <c r="AB4911" s="1">
        <v>0</v>
      </c>
      <c r="AE4911" s="17">
        <f t="shared" si="76"/>
        <v>0.5</v>
      </c>
      <c r="AF4911" cm="1">
        <f t="array" ref="AF4911">1/(1+EXP(-$AI$41-SUMPRODUCT(A4911:AA4911, TRANSPOSE($AI$42:$AI$68))))</f>
        <v>0.17805546481791973</v>
      </c>
      <c r="AG4911" cm="1">
        <f t="array" ref="AG4911">1/(1+EXP(-$AI$71-SUMPRODUCT(A4911:AA4911, TRANSPOSE($AI$72:$AI$98))))</f>
        <v>0.11132875210637889</v>
      </c>
    </row>
    <row r="4912" spans="1:33" x14ac:dyDescent="0.35">
      <c r="A4912" s="1">
        <v>0.53510046005249023</v>
      </c>
      <c r="B4912" s="1">
        <v>0.28633248805999756</v>
      </c>
      <c r="C4912" s="1">
        <v>0.1532166600227356</v>
      </c>
      <c r="D4912" s="1">
        <v>0.52437269687652588</v>
      </c>
      <c r="E4912" s="1">
        <v>0.27496671676635742</v>
      </c>
      <c r="F4912" s="1">
        <v>0.14418503642082214</v>
      </c>
      <c r="G4912" s="1">
        <v>159.58634948730469</v>
      </c>
      <c r="H4912" s="1">
        <v>25467.802734375</v>
      </c>
      <c r="I4912" s="1">
        <v>4064313.75</v>
      </c>
      <c r="J4912" s="1">
        <v>76.523788452148438</v>
      </c>
      <c r="K4912" s="1">
        <v>5855.89013671875</v>
      </c>
      <c r="L4912" s="1">
        <v>448114.90625</v>
      </c>
      <c r="M4912" s="1">
        <v>238.39208984375</v>
      </c>
      <c r="N4912" s="1">
        <v>56830.7890625</v>
      </c>
      <c r="O4912" s="1">
        <v>13548010</v>
      </c>
      <c r="P4912" s="1">
        <v>3.088068962097168E-2</v>
      </c>
      <c r="Q4912" s="1">
        <v>9.9999997764825821E-3</v>
      </c>
      <c r="R4912" s="1">
        <v>9.9999997764825821E-3</v>
      </c>
      <c r="S4912" s="1">
        <v>0.31814408302307129</v>
      </c>
      <c r="T4912" s="1">
        <v>0.101215660572052</v>
      </c>
      <c r="U4912" s="1">
        <v>3.2201163470745087E-2</v>
      </c>
      <c r="V4912" s="1">
        <v>93.965843200683594</v>
      </c>
      <c r="W4912" s="1">
        <v>8829.580078125</v>
      </c>
      <c r="X4912" s="1">
        <v>829678.875</v>
      </c>
      <c r="Y4912" s="1">
        <v>111.07326507568359</v>
      </c>
      <c r="Z4912" s="1">
        <v>12337.2705078125</v>
      </c>
      <c r="AA4912" s="1">
        <v>1370340.875</v>
      </c>
      <c r="AB4912" s="1">
        <v>0</v>
      </c>
      <c r="AE4912" s="17">
        <f t="shared" si="76"/>
        <v>0.5</v>
      </c>
      <c r="AF4912" cm="1">
        <f t="array" ref="AF4912">1/(1+EXP(-$AI$41-SUMPRODUCT(A4912:AA4912, TRANSPOSE($AI$42:$AI$68))))</f>
        <v>0.17812665844131542</v>
      </c>
      <c r="AG4912" cm="1">
        <f t="array" ref="AG4912">1/(1+EXP(-$AI$71-SUMPRODUCT(A4912:AA4912, TRANSPOSE($AI$72:$AI$98))))</f>
        <v>0.11130101902991765</v>
      </c>
    </row>
    <row r="4913" spans="1:33" x14ac:dyDescent="0.35">
      <c r="A4913" s="1">
        <v>0.5612981915473938</v>
      </c>
      <c r="B4913" s="1">
        <v>0.31505566835403442</v>
      </c>
      <c r="C4913" s="1">
        <v>0.1768401712179184</v>
      </c>
      <c r="D4913" s="1">
        <v>0.55190813541412354</v>
      </c>
      <c r="E4913" s="1">
        <v>0.30460259318351746</v>
      </c>
      <c r="F4913" s="1">
        <v>0.16811265051364899</v>
      </c>
      <c r="G4913" s="1">
        <v>159.40676879882813</v>
      </c>
      <c r="H4913" s="1">
        <v>25410.517578125</v>
      </c>
      <c r="I4913" s="1">
        <v>4050608.5</v>
      </c>
      <c r="J4913" s="1">
        <v>74.819465637207031</v>
      </c>
      <c r="K4913" s="1">
        <v>5597.95263671875</v>
      </c>
      <c r="L4913" s="1">
        <v>418835.8125</v>
      </c>
      <c r="M4913" s="1">
        <v>237.3922119140625</v>
      </c>
      <c r="N4913" s="1">
        <v>56355.0625</v>
      </c>
      <c r="O4913" s="1">
        <v>13378253</v>
      </c>
      <c r="P4913" s="1">
        <v>2.9586076736450195E-2</v>
      </c>
      <c r="Q4913" s="1">
        <v>9.9999997764825821E-3</v>
      </c>
      <c r="R4913" s="1">
        <v>9.9999997764825821E-3</v>
      </c>
      <c r="S4913" s="1">
        <v>0.31496712565422058</v>
      </c>
      <c r="T4913" s="1">
        <v>9.9204286932945251E-2</v>
      </c>
      <c r="U4913" s="1">
        <v>3.1246090307831764E-2</v>
      </c>
      <c r="V4913" s="1">
        <v>93.821388244628906</v>
      </c>
      <c r="W4913" s="1">
        <v>8802.453125</v>
      </c>
      <c r="X4913" s="1">
        <v>825858.375</v>
      </c>
      <c r="Y4913" s="1">
        <v>111.64202117919922</v>
      </c>
      <c r="Z4913" s="1">
        <v>12463.9404296875</v>
      </c>
      <c r="AA4913" s="1">
        <v>1391499.5</v>
      </c>
      <c r="AB4913" s="1">
        <v>0</v>
      </c>
      <c r="AE4913" s="17">
        <f t="shared" si="76"/>
        <v>0.5</v>
      </c>
      <c r="AF4913" cm="1">
        <f t="array" ref="AF4913">1/(1+EXP(-$AI$41-SUMPRODUCT(A4913:AA4913, TRANSPOSE($AI$42:$AI$68))))</f>
        <v>0.17891482506236178</v>
      </c>
      <c r="AG4913" cm="1">
        <f t="array" ref="AG4913">1/(1+EXP(-$AI$71-SUMPRODUCT(A4913:AA4913, TRANSPOSE($AI$72:$AI$98))))</f>
        <v>0.11281816020578303</v>
      </c>
    </row>
    <row r="4914" spans="1:33" x14ac:dyDescent="0.35">
      <c r="A4914" s="1">
        <v>0.83851253986358643</v>
      </c>
      <c r="B4914" s="1">
        <v>0.70310330390930176</v>
      </c>
      <c r="C4914" s="1">
        <v>0.58956092596054077</v>
      </c>
      <c r="D4914" s="1">
        <v>0.82588344812393188</v>
      </c>
      <c r="E4914" s="1">
        <v>0.68208348751068115</v>
      </c>
      <c r="F4914" s="1">
        <v>0.56332147121429443</v>
      </c>
      <c r="G4914" s="1">
        <v>158.87419128417969</v>
      </c>
      <c r="H4914" s="1">
        <v>25241.0078125</v>
      </c>
      <c r="I4914" s="1">
        <v>4010144.75</v>
      </c>
      <c r="J4914" s="1">
        <v>75.752662658691406</v>
      </c>
      <c r="K4914" s="1">
        <v>5738.4658203125</v>
      </c>
      <c r="L4914" s="1">
        <v>434704.0625</v>
      </c>
      <c r="M4914" s="1">
        <v>234.40016174316406</v>
      </c>
      <c r="N4914" s="1">
        <v>54943.4375</v>
      </c>
      <c r="O4914" s="1">
        <v>12878750</v>
      </c>
      <c r="P4914" s="1">
        <v>2.6047468185424805E-2</v>
      </c>
      <c r="Q4914" s="1">
        <v>9.9999997764825821E-3</v>
      </c>
      <c r="R4914" s="1">
        <v>9.9999997764825821E-3</v>
      </c>
      <c r="S4914" s="1">
        <v>0.30585956573486328</v>
      </c>
      <c r="T4914" s="1">
        <v>9.3550071120262146E-2</v>
      </c>
      <c r="U4914" s="1">
        <v>2.861318551003933E-2</v>
      </c>
      <c r="V4914" s="1">
        <v>95.465866088867188</v>
      </c>
      <c r="W4914" s="1">
        <v>9113.7314453125</v>
      </c>
      <c r="X4914" s="1">
        <v>870050.25</v>
      </c>
      <c r="Y4914" s="1">
        <v>113.49494934082031</v>
      </c>
      <c r="Z4914" s="1">
        <v>12881.103515625</v>
      </c>
      <c r="AA4914" s="1">
        <v>1461940.25</v>
      </c>
      <c r="AB4914" s="1">
        <v>0</v>
      </c>
      <c r="AE4914" s="17">
        <f t="shared" si="76"/>
        <v>0.5</v>
      </c>
      <c r="AF4914" cm="1">
        <f t="array" ref="AF4914">1/(1+EXP(-$AI$41-SUMPRODUCT(A4914:AA4914, TRANSPOSE($AI$42:$AI$68))))</f>
        <v>0.17725368862471452</v>
      </c>
      <c r="AG4914" cm="1">
        <f t="array" ref="AG4914">1/(1+EXP(-$AI$71-SUMPRODUCT(A4914:AA4914, TRANSPOSE($AI$72:$AI$98))))</f>
        <v>0.11026187479882268</v>
      </c>
    </row>
    <row r="4915" spans="1:33" x14ac:dyDescent="0.35">
      <c r="A4915" s="1">
        <v>0.92928397655487061</v>
      </c>
      <c r="B4915" s="1">
        <v>0.86356872320175171</v>
      </c>
      <c r="C4915" s="1">
        <v>0.80250054597854614</v>
      </c>
      <c r="D4915" s="1">
        <v>0.91684114933013916</v>
      </c>
      <c r="E4915" s="1">
        <v>0.84059768915176392</v>
      </c>
      <c r="F4915" s="1">
        <v>0.7706945538520813</v>
      </c>
      <c r="G4915" s="1">
        <v>159.22216796875</v>
      </c>
      <c r="H4915" s="1">
        <v>25351.69921875</v>
      </c>
      <c r="I4915" s="1">
        <v>4036552.5</v>
      </c>
      <c r="J4915" s="1">
        <v>76.272781372070313</v>
      </c>
      <c r="K4915" s="1">
        <v>5817.537109375</v>
      </c>
      <c r="L4915" s="1">
        <v>443719.75</v>
      </c>
      <c r="M4915" s="1">
        <v>232.89909362792969</v>
      </c>
      <c r="N4915" s="1">
        <v>54241.98828125</v>
      </c>
      <c r="O4915" s="1">
        <v>12632910</v>
      </c>
      <c r="P4915" s="1">
        <v>2.4533510208129883E-2</v>
      </c>
      <c r="Q4915" s="1">
        <v>9.9999997764825821E-3</v>
      </c>
      <c r="R4915" s="1">
        <v>9.9999997764825821E-3</v>
      </c>
      <c r="S4915" s="1">
        <v>0.30170780420303345</v>
      </c>
      <c r="T4915" s="1">
        <v>9.1027602553367615E-2</v>
      </c>
      <c r="U4915" s="1">
        <v>2.746373787522316E-2</v>
      </c>
      <c r="V4915" s="1">
        <v>95.736320495605469</v>
      </c>
      <c r="W4915" s="1">
        <v>9165.443359375</v>
      </c>
      <c r="X4915" s="1">
        <v>877465.8125</v>
      </c>
      <c r="Y4915" s="1">
        <v>114.53681945800781</v>
      </c>
      <c r="Z4915" s="1">
        <v>13118.6826171875</v>
      </c>
      <c r="AA4915" s="1">
        <v>1502572.25</v>
      </c>
      <c r="AB4915" s="1">
        <v>0</v>
      </c>
      <c r="AE4915" s="17">
        <f t="shared" si="76"/>
        <v>0.5</v>
      </c>
      <c r="AF4915" cm="1">
        <f t="array" ref="AF4915">1/(1+EXP(-$AI$41-SUMPRODUCT(A4915:AA4915, TRANSPOSE($AI$42:$AI$68))))</f>
        <v>0.17712844580959883</v>
      </c>
      <c r="AG4915" cm="1">
        <f t="array" ref="AG4915">1/(1+EXP(-$AI$71-SUMPRODUCT(A4915:AA4915, TRANSPOSE($AI$72:$AI$98))))</f>
        <v>0.11007234066987939</v>
      </c>
    </row>
    <row r="4916" spans="1:33" x14ac:dyDescent="0.35">
      <c r="A4916" s="1">
        <v>1.1398429870605469</v>
      </c>
      <c r="B4916" s="1">
        <v>1.2992420196533203</v>
      </c>
      <c r="C4916" s="1">
        <v>1.4809318780899048</v>
      </c>
      <c r="D4916" s="1">
        <v>1.1365807056427002</v>
      </c>
      <c r="E4916" s="1">
        <v>1.2918157577514648</v>
      </c>
      <c r="F4916" s="1">
        <v>1.4682527780532837</v>
      </c>
      <c r="G4916" s="1">
        <v>162.91250610351563</v>
      </c>
      <c r="H4916" s="1">
        <v>26540.484375</v>
      </c>
      <c r="I4916" s="1">
        <v>4323777</v>
      </c>
      <c r="J4916" s="1">
        <v>80.729377746582031</v>
      </c>
      <c r="K4916" s="1">
        <v>6517.232421875</v>
      </c>
      <c r="L4916" s="1">
        <v>526132.125</v>
      </c>
      <c r="M4916" s="1">
        <v>228.43989562988281</v>
      </c>
      <c r="N4916" s="1">
        <v>52184.78515625</v>
      </c>
      <c r="O4916" s="1">
        <v>11921087</v>
      </c>
      <c r="P4916" s="1">
        <v>2.317500114440918E-2</v>
      </c>
      <c r="Q4916" s="1">
        <v>9.9999997764825821E-3</v>
      </c>
      <c r="R4916" s="1">
        <v>9.9999997764825821E-3</v>
      </c>
      <c r="S4916" s="1">
        <v>0.28859838843345642</v>
      </c>
      <c r="T4916" s="1">
        <v>8.3289027214050293E-2</v>
      </c>
      <c r="U4916" s="1">
        <v>2.4037079885601997E-2</v>
      </c>
      <c r="V4916" s="1">
        <v>94.99713134765625</v>
      </c>
      <c r="W4916" s="1">
        <v>9024.455078125</v>
      </c>
      <c r="X4916" s="1">
        <v>857297.3125</v>
      </c>
      <c r="Y4916" s="1">
        <v>116.88393402099609</v>
      </c>
      <c r="Z4916" s="1">
        <v>13661.8544921875</v>
      </c>
      <c r="AA4916" s="1">
        <v>1596851.25</v>
      </c>
      <c r="AB4916" s="1">
        <v>0</v>
      </c>
      <c r="AE4916" s="17">
        <f t="shared" si="76"/>
        <v>0.5</v>
      </c>
      <c r="AF4916" cm="1">
        <f t="array" ref="AF4916">1/(1+EXP(-$AI$41-SUMPRODUCT(A4916:AA4916, TRANSPOSE($AI$42:$AI$68))))</f>
        <v>0.17546080014700172</v>
      </c>
      <c r="AG4916" cm="1">
        <f t="array" ref="AG4916">1/(1+EXP(-$AI$71-SUMPRODUCT(A4916:AA4916, TRANSPOSE($AI$72:$AI$98))))</f>
        <v>0.10707756437132609</v>
      </c>
    </row>
    <row r="4917" spans="1:33" x14ac:dyDescent="0.35">
      <c r="A4917" s="1">
        <v>1.7884300947189331</v>
      </c>
      <c r="B4917" s="1">
        <v>3.1984822750091553</v>
      </c>
      <c r="C4917" s="1">
        <v>5.7202620506286621</v>
      </c>
      <c r="D4917" s="1">
        <v>1.7879782915115356</v>
      </c>
      <c r="E4917" s="1">
        <v>3.1968662738800049</v>
      </c>
      <c r="F4917" s="1">
        <v>5.7159276008605957</v>
      </c>
      <c r="G4917" s="1">
        <v>161.3826904296875</v>
      </c>
      <c r="H4917" s="1">
        <v>26044.373046875</v>
      </c>
      <c r="I4917" s="1">
        <v>4203111</v>
      </c>
      <c r="J4917" s="1">
        <v>84.093147277832031</v>
      </c>
      <c r="K4917" s="1">
        <v>7071.6572265625</v>
      </c>
      <c r="L4917" s="1">
        <v>594677.9375</v>
      </c>
      <c r="M4917" s="1">
        <v>222.99215698242188</v>
      </c>
      <c r="N4917" s="1">
        <v>49725.50390625</v>
      </c>
      <c r="O4917" s="1">
        <v>11088397</v>
      </c>
      <c r="P4917" s="1">
        <v>2.3193597793579102E-2</v>
      </c>
      <c r="Q4917" s="1">
        <v>9.9999997764825821E-3</v>
      </c>
      <c r="R4917" s="1">
        <v>9.9999997764825821E-3</v>
      </c>
      <c r="S4917" s="1">
        <v>0.2743743360042572</v>
      </c>
      <c r="T4917" s="1">
        <v>7.5281277298927307E-2</v>
      </c>
      <c r="U4917" s="1">
        <v>2.0655250176787376E-2</v>
      </c>
      <c r="V4917" s="1">
        <v>92.401199340820313</v>
      </c>
      <c r="W4917" s="1">
        <v>8537.9814453125</v>
      </c>
      <c r="X4917" s="1">
        <v>788919.75</v>
      </c>
      <c r="Y4917" s="1">
        <v>119.22339630126953</v>
      </c>
      <c r="Z4917" s="1">
        <v>14214.2177734375</v>
      </c>
      <c r="AA4917" s="1">
        <v>1694667.375</v>
      </c>
      <c r="AB4917" s="1">
        <v>0</v>
      </c>
      <c r="AE4917" s="17">
        <f t="shared" si="76"/>
        <v>0.5</v>
      </c>
      <c r="AF4917" cm="1">
        <f t="array" ref="AF4917">1/(1+EXP(-$AI$41-SUMPRODUCT(A4917:AA4917, TRANSPOSE($AI$42:$AI$68))))</f>
        <v>0.17245657416256646</v>
      </c>
      <c r="AG4917" cm="1">
        <f t="array" ref="AG4917">1/(1+EXP(-$AI$71-SUMPRODUCT(A4917:AA4917, TRANSPOSE($AI$72:$AI$98))))</f>
        <v>0.10446207399859789</v>
      </c>
    </row>
    <row r="4918" spans="1:33" x14ac:dyDescent="0.35">
      <c r="A4918" s="1">
        <v>1.5595625638961792</v>
      </c>
      <c r="B4918" s="1">
        <v>2.4322354793548584</v>
      </c>
      <c r="C4918" s="1">
        <v>3.7932233810424805</v>
      </c>
      <c r="D4918" s="1">
        <v>1.5587581396102905</v>
      </c>
      <c r="E4918" s="1">
        <v>2.4297268390655518</v>
      </c>
      <c r="F4918" s="1">
        <v>3.7873566150665283</v>
      </c>
      <c r="G4918" s="1">
        <v>161.12612915039063</v>
      </c>
      <c r="H4918" s="1">
        <v>25961.62890625</v>
      </c>
      <c r="I4918" s="1">
        <v>4183096.75</v>
      </c>
      <c r="J4918" s="1">
        <v>85.8814697265625</v>
      </c>
      <c r="K4918" s="1">
        <v>7375.626953125</v>
      </c>
      <c r="L4918" s="1">
        <v>633429.6875</v>
      </c>
      <c r="M4918" s="1">
        <v>219.25949096679688</v>
      </c>
      <c r="N4918" s="1">
        <v>48074.72265625</v>
      </c>
      <c r="O4918" s="1">
        <v>10540840</v>
      </c>
      <c r="P4918" s="1">
        <v>2.484440803527832E-2</v>
      </c>
      <c r="Q4918" s="1">
        <v>9.9999997764825821E-3</v>
      </c>
      <c r="R4918" s="1">
        <v>9.9999997764825821E-3</v>
      </c>
      <c r="S4918" s="1">
        <v>0.26648491621017456</v>
      </c>
      <c r="T4918" s="1">
        <v>7.101421058177948E-2</v>
      </c>
      <c r="U4918" s="1">
        <v>1.892421580851078E-2</v>
      </c>
      <c r="V4918" s="1">
        <v>90.959724426269531</v>
      </c>
      <c r="W4918" s="1">
        <v>8273.671875</v>
      </c>
      <c r="X4918" s="1">
        <v>752570.875</v>
      </c>
      <c r="Y4918" s="1">
        <v>120.59559631347656</v>
      </c>
      <c r="Z4918" s="1">
        <v>14543.2978515625</v>
      </c>
      <c r="AA4918" s="1">
        <v>1753857.625</v>
      </c>
      <c r="AB4918" s="1">
        <v>0</v>
      </c>
      <c r="AE4918" s="17">
        <f t="shared" si="76"/>
        <v>0.5</v>
      </c>
      <c r="AF4918" cm="1">
        <f t="array" ref="AF4918">1/(1+EXP(-$AI$41-SUMPRODUCT(A4918:AA4918, TRANSPOSE($AI$42:$AI$68))))</f>
        <v>0.17141485861208139</v>
      </c>
      <c r="AG4918" cm="1">
        <f t="array" ref="AG4918">1/(1+EXP(-$AI$71-SUMPRODUCT(A4918:AA4918, TRANSPOSE($AI$72:$AI$98))))</f>
        <v>0.10236520944336466</v>
      </c>
    </row>
    <row r="4919" spans="1:33" x14ac:dyDescent="0.35">
      <c r="A4919" s="1">
        <v>1.7336426973342896</v>
      </c>
      <c r="B4919" s="1">
        <v>3.0055170059204102</v>
      </c>
      <c r="C4919" s="1">
        <v>5.2104926109313965</v>
      </c>
      <c r="D4919" s="1">
        <v>1.7238664627075195</v>
      </c>
      <c r="E4919" s="1">
        <v>2.9717156887054443</v>
      </c>
      <c r="F4919" s="1">
        <v>5.1228408813476563</v>
      </c>
      <c r="G4919" s="1">
        <v>164.13990783691406</v>
      </c>
      <c r="H4919" s="1">
        <v>26941.91015625</v>
      </c>
      <c r="I4919" s="1">
        <v>4422242.5</v>
      </c>
      <c r="J4919" s="1">
        <v>84.690177917480469</v>
      </c>
      <c r="K4919" s="1">
        <v>7172.42626953125</v>
      </c>
      <c r="L4919" s="1">
        <v>607434.0625</v>
      </c>
      <c r="M4919" s="1">
        <v>211.76200866699219</v>
      </c>
      <c r="N4919" s="1">
        <v>44843.1484375</v>
      </c>
      <c r="O4919" s="1">
        <v>9496075</v>
      </c>
      <c r="P4919" s="1">
        <v>2.9321908950805664E-2</v>
      </c>
      <c r="Q4919" s="1">
        <v>9.9999997764825821E-3</v>
      </c>
      <c r="R4919" s="1">
        <v>9.9999997764825821E-3</v>
      </c>
      <c r="S4919" s="1">
        <v>0.2568613588809967</v>
      </c>
      <c r="T4919" s="1">
        <v>6.5977759659290314E-2</v>
      </c>
      <c r="U4919" s="1">
        <v>1.694713719189167E-2</v>
      </c>
      <c r="V4919" s="1">
        <v>91.43988037109375</v>
      </c>
      <c r="W4919" s="1">
        <v>8361.251953125</v>
      </c>
      <c r="X4919" s="1">
        <v>764551.875</v>
      </c>
      <c r="Y4919" s="1">
        <v>121.45755004882813</v>
      </c>
      <c r="Z4919" s="1">
        <v>14751.9365234375</v>
      </c>
      <c r="AA4919" s="1">
        <v>1791734</v>
      </c>
      <c r="AB4919" s="1">
        <v>0</v>
      </c>
      <c r="AE4919" s="17">
        <f t="shared" si="76"/>
        <v>0.5</v>
      </c>
      <c r="AF4919" cm="1">
        <f t="array" ref="AF4919">1/(1+EXP(-$AI$41-SUMPRODUCT(A4919:AA4919, TRANSPOSE($AI$42:$AI$68))))</f>
        <v>0.16880327207351789</v>
      </c>
      <c r="AG4919" cm="1">
        <f t="array" ref="AG4919">1/(1+EXP(-$AI$71-SUMPRODUCT(A4919:AA4919, TRANSPOSE($AI$72:$AI$98))))</f>
        <v>9.8791803945397549E-2</v>
      </c>
    </row>
    <row r="4920" spans="1:33" x14ac:dyDescent="0.35">
      <c r="A4920" s="1">
        <v>1.8110660314559937</v>
      </c>
      <c r="B4920" s="1">
        <v>3.2799601554870605</v>
      </c>
      <c r="C4920" s="1">
        <v>5.9402246475219727</v>
      </c>
      <c r="D4920" s="1">
        <v>1.7969523668289185</v>
      </c>
      <c r="E4920" s="1">
        <v>3.2290377616882324</v>
      </c>
      <c r="F4920" s="1">
        <v>5.8024272918701172</v>
      </c>
      <c r="G4920" s="1">
        <v>166.46394348144531</v>
      </c>
      <c r="H4920" s="1">
        <v>27710.244140625</v>
      </c>
      <c r="I4920" s="1">
        <v>4612756.5</v>
      </c>
      <c r="J4920" s="1">
        <v>84.16766357421875</v>
      </c>
      <c r="K4920" s="1">
        <v>7084.19580078125</v>
      </c>
      <c r="L4920" s="1">
        <v>596260.1875</v>
      </c>
      <c r="M4920" s="1">
        <v>206.973388671875</v>
      </c>
      <c r="N4920" s="1">
        <v>42837.984375</v>
      </c>
      <c r="O4920" s="1">
        <v>8866323</v>
      </c>
      <c r="P4920" s="1">
        <v>3.2366275787353516E-2</v>
      </c>
      <c r="Q4920" s="1">
        <v>9.9999997764825821E-3</v>
      </c>
      <c r="R4920" s="1">
        <v>9.9999997764825821E-3</v>
      </c>
      <c r="S4920" s="1">
        <v>0.25313612818717957</v>
      </c>
      <c r="T4920" s="1">
        <v>6.4077898859977722E-2</v>
      </c>
      <c r="U4920" s="1">
        <v>1.622043177485466E-2</v>
      </c>
      <c r="V4920" s="1">
        <v>92.741500854492188</v>
      </c>
      <c r="W4920" s="1">
        <v>8600.986328125</v>
      </c>
      <c r="X4920" s="1">
        <v>797668.375</v>
      </c>
      <c r="Y4920" s="1">
        <v>120.59233093261719</v>
      </c>
      <c r="Z4920" s="1">
        <v>14542.5107421875</v>
      </c>
      <c r="AA4920" s="1">
        <v>1753715.25</v>
      </c>
      <c r="AB4920" s="1">
        <v>0</v>
      </c>
      <c r="AE4920" s="17">
        <f t="shared" si="76"/>
        <v>0.5</v>
      </c>
      <c r="AF4920" cm="1">
        <f t="array" ref="AF4920">1/(1+EXP(-$AI$41-SUMPRODUCT(A4920:AA4920, TRANSPOSE($AI$42:$AI$68))))</f>
        <v>0.16711356477706274</v>
      </c>
      <c r="AG4920" cm="1">
        <f t="array" ref="AG4920">1/(1+EXP(-$AI$71-SUMPRODUCT(A4920:AA4920, TRANSPOSE($AI$72:$AI$98))))</f>
        <v>9.6230939986110001E-2</v>
      </c>
    </row>
    <row r="4921" spans="1:33" x14ac:dyDescent="0.35">
      <c r="A4921" s="1">
        <v>1.3657244443893433</v>
      </c>
      <c r="B4921" s="1">
        <v>1.8652032613754272</v>
      </c>
      <c r="C4921" s="1">
        <v>2.5473537445068359</v>
      </c>
      <c r="D4921" s="1">
        <v>1.3541237115859985</v>
      </c>
      <c r="E4921" s="1">
        <v>1.833651065826416</v>
      </c>
      <c r="F4921" s="1">
        <v>2.4829902648925781</v>
      </c>
      <c r="G4921" s="1">
        <v>167.41880798339844</v>
      </c>
      <c r="H4921" s="1">
        <v>28029.056640625</v>
      </c>
      <c r="I4921" s="1">
        <v>4692591.5</v>
      </c>
      <c r="J4921" s="1">
        <v>85.314704895019531</v>
      </c>
      <c r="K4921" s="1">
        <v>7278.5986328125</v>
      </c>
      <c r="L4921" s="1">
        <v>620971.5</v>
      </c>
      <c r="M4921" s="1">
        <v>202.04335021972656</v>
      </c>
      <c r="N4921" s="1">
        <v>40821.515625</v>
      </c>
      <c r="O4921" s="1">
        <v>8247715.5</v>
      </c>
      <c r="P4921" s="1">
        <v>3.5242795944213867E-2</v>
      </c>
      <c r="Q4921" s="1">
        <v>9.9999997764825821E-3</v>
      </c>
      <c r="R4921" s="1">
        <v>9.9999997764825821E-3</v>
      </c>
      <c r="S4921" s="1">
        <v>0.25094524025917053</v>
      </c>
      <c r="T4921" s="1">
        <v>6.2973514199256897E-2</v>
      </c>
      <c r="U4921" s="1">
        <v>1.5802903100848198E-2</v>
      </c>
      <c r="V4921" s="1">
        <v>94.244583129882813</v>
      </c>
      <c r="W4921" s="1">
        <v>8882.041015625</v>
      </c>
      <c r="X4921" s="1">
        <v>837084.3125</v>
      </c>
      <c r="Y4921" s="1">
        <v>119.22090911865234</v>
      </c>
      <c r="Z4921" s="1">
        <v>14213.625</v>
      </c>
      <c r="AA4921" s="1">
        <v>1694561.375</v>
      </c>
      <c r="AB4921" s="1">
        <v>0</v>
      </c>
      <c r="AE4921" s="17">
        <f t="shared" si="76"/>
        <v>0.5</v>
      </c>
      <c r="AF4921" cm="1">
        <f t="array" ref="AF4921">1/(1+EXP(-$AI$41-SUMPRODUCT(A4921:AA4921, TRANSPOSE($AI$42:$AI$68))))</f>
        <v>0.16604028144504643</v>
      </c>
      <c r="AG4921" cm="1">
        <f t="array" ref="AG4921">1/(1+EXP(-$AI$71-SUMPRODUCT(A4921:AA4921, TRANSPOSE($AI$72:$AI$98))))</f>
        <v>9.3291331599278271E-2</v>
      </c>
    </row>
    <row r="4922" spans="1:33" x14ac:dyDescent="0.35">
      <c r="A4922" s="1">
        <v>2.1178543567657471</v>
      </c>
      <c r="B4922" s="1">
        <v>4.4853072166442871</v>
      </c>
      <c r="C4922" s="1">
        <v>9.4992275238037109</v>
      </c>
      <c r="D4922" s="1">
        <v>2.0971450805664063</v>
      </c>
      <c r="E4922" s="1">
        <v>4.398017406463623</v>
      </c>
      <c r="F4922" s="1">
        <v>9.2232809066772461</v>
      </c>
      <c r="G4922" s="1">
        <v>167.50689697265625</v>
      </c>
      <c r="H4922" s="1">
        <v>28058.560546875</v>
      </c>
      <c r="I4922" s="1">
        <v>4700002.5</v>
      </c>
      <c r="J4922" s="1">
        <v>88.742408752441406</v>
      </c>
      <c r="K4922" s="1">
        <v>7875.21533203125</v>
      </c>
      <c r="L4922" s="1">
        <v>698865.5625</v>
      </c>
      <c r="M4922" s="1">
        <v>191.35189819335938</v>
      </c>
      <c r="N4922" s="1">
        <v>36615.55078125</v>
      </c>
      <c r="O4922" s="1">
        <v>7006455</v>
      </c>
      <c r="P4922" s="1">
        <v>4.2214393615722656E-2</v>
      </c>
      <c r="Q4922" s="1">
        <v>9.9999997764825821E-3</v>
      </c>
      <c r="R4922" s="1">
        <v>9.9999997764825821E-3</v>
      </c>
      <c r="S4922" s="1">
        <v>0.24930976331233978</v>
      </c>
      <c r="T4922" s="1">
        <v>6.2155358493328094E-2</v>
      </c>
      <c r="U4922" s="1">
        <v>1.5495937317609787E-2</v>
      </c>
      <c r="V4922" s="1">
        <v>95.7034912109375</v>
      </c>
      <c r="W4922" s="1">
        <v>9159.158203125</v>
      </c>
      <c r="X4922" s="1">
        <v>876563.4375</v>
      </c>
      <c r="Y4922" s="1">
        <v>116.72628021240234</v>
      </c>
      <c r="Z4922" s="1">
        <v>13625.0244140625</v>
      </c>
      <c r="AA4922" s="1">
        <v>1590398.375</v>
      </c>
      <c r="AB4922" s="1">
        <v>0</v>
      </c>
      <c r="AE4922" s="17">
        <f t="shared" si="76"/>
        <v>0.5</v>
      </c>
      <c r="AF4922" cm="1">
        <f t="array" ref="AF4922">1/(1+EXP(-$AI$41-SUMPRODUCT(A4922:AA4922, TRANSPOSE($AI$42:$AI$68))))</f>
        <v>0.16038613721138981</v>
      </c>
      <c r="AG4922" cm="1">
        <f t="array" ref="AG4922">1/(1+EXP(-$AI$71-SUMPRODUCT(A4922:AA4922, TRANSPOSE($AI$72:$AI$98))))</f>
        <v>8.6857468897796705E-2</v>
      </c>
    </row>
    <row r="4923" spans="1:33" x14ac:dyDescent="0.35">
      <c r="A4923" s="1">
        <v>2.211186408996582</v>
      </c>
      <c r="B4923" s="1">
        <v>4.8893451690673828</v>
      </c>
      <c r="C4923" s="1">
        <v>10.811253547668457</v>
      </c>
      <c r="D4923" s="1">
        <v>2.1874301433563232</v>
      </c>
      <c r="E4923" s="1">
        <v>4.7848505973815918</v>
      </c>
      <c r="F4923" s="1">
        <v>10.466526031494141</v>
      </c>
      <c r="G4923" s="1">
        <v>165.38667297363281</v>
      </c>
      <c r="H4923" s="1">
        <v>27352.751953125</v>
      </c>
      <c r="I4923" s="1">
        <v>4523780.5</v>
      </c>
      <c r="J4923" s="1">
        <v>91.021018981933594</v>
      </c>
      <c r="K4923" s="1">
        <v>8284.826171875</v>
      </c>
      <c r="L4923" s="1">
        <v>754093.3125</v>
      </c>
      <c r="M4923" s="1">
        <v>185.49472045898438</v>
      </c>
      <c r="N4923" s="1">
        <v>34408.29296875</v>
      </c>
      <c r="O4923" s="1">
        <v>6382556.5</v>
      </c>
      <c r="P4923" s="1">
        <v>4.6017885208129883E-2</v>
      </c>
      <c r="Q4923" s="1">
        <v>9.9999997764825821E-3</v>
      </c>
      <c r="R4923" s="1">
        <v>9.9999997764825821E-3</v>
      </c>
      <c r="S4923" s="1">
        <v>0.25095668435096741</v>
      </c>
      <c r="T4923" s="1">
        <v>6.2979258596897125E-2</v>
      </c>
      <c r="U4923" s="1">
        <v>1.5805065631866455E-2</v>
      </c>
      <c r="V4923" s="1">
        <v>96.003067016601563</v>
      </c>
      <c r="W4923" s="1">
        <v>9216.5888671875</v>
      </c>
      <c r="X4923" s="1">
        <v>884820.8125</v>
      </c>
      <c r="Y4923" s="1">
        <v>117.06742095947266</v>
      </c>
      <c r="Z4923" s="1">
        <v>13704.78125</v>
      </c>
      <c r="AA4923" s="1">
        <v>1604383.375</v>
      </c>
      <c r="AB4923" s="1">
        <v>0</v>
      </c>
      <c r="AE4923" s="17">
        <f t="shared" si="76"/>
        <v>0.5</v>
      </c>
      <c r="AF4923" cm="1">
        <f t="array" ref="AF4923">1/(1+EXP(-$AI$41-SUMPRODUCT(A4923:AA4923, TRANSPOSE($AI$42:$AI$68))))</f>
        <v>0.15809877477065798</v>
      </c>
      <c r="AG4923" cm="1">
        <f t="array" ref="AG4923">1/(1+EXP(-$AI$71-SUMPRODUCT(A4923:AA4923, TRANSPOSE($AI$72:$AI$98))))</f>
        <v>8.4031545429736121E-2</v>
      </c>
    </row>
    <row r="4924" spans="1:33" x14ac:dyDescent="0.35">
      <c r="A4924" s="1">
        <v>2.2818913459777832</v>
      </c>
      <c r="B4924" s="1">
        <v>5.2070279121398926</v>
      </c>
      <c r="C4924" s="1">
        <v>11.881872177124023</v>
      </c>
      <c r="D4924" s="1">
        <v>2.2587945461273193</v>
      </c>
      <c r="E4924" s="1">
        <v>5.1021528244018555</v>
      </c>
      <c r="F4924" s="1">
        <v>11.524714469909668</v>
      </c>
      <c r="G4924" s="1">
        <v>161.70320129394531</v>
      </c>
      <c r="H4924" s="1">
        <v>26147.92578125</v>
      </c>
      <c r="I4924" s="1">
        <v>4228203</v>
      </c>
      <c r="J4924" s="1">
        <v>93.889007568359375</v>
      </c>
      <c r="K4924" s="1">
        <v>8815.1455078125</v>
      </c>
      <c r="L4924" s="1">
        <v>827645.3125</v>
      </c>
      <c r="M4924" s="1">
        <v>174.23880004882813</v>
      </c>
      <c r="N4924" s="1">
        <v>30359.16015625</v>
      </c>
      <c r="O4924" s="1">
        <v>5289743.5</v>
      </c>
      <c r="P4924" s="1">
        <v>5.3009033203125E-2</v>
      </c>
      <c r="Q4924" s="1">
        <v>9.9999997764825821E-3</v>
      </c>
      <c r="R4924" s="1">
        <v>9.9999997764825821E-3</v>
      </c>
      <c r="S4924" s="1">
        <v>0.26002523303031921</v>
      </c>
      <c r="T4924" s="1">
        <v>6.7613124847412109E-2</v>
      </c>
      <c r="U4924" s="1">
        <v>1.7581118270754814E-2</v>
      </c>
      <c r="V4924" s="1">
        <v>94.44677734375</v>
      </c>
      <c r="W4924" s="1">
        <v>8920.193359375</v>
      </c>
      <c r="X4924" s="1">
        <v>842483.5625</v>
      </c>
      <c r="Y4924" s="1">
        <v>117.81096649169922</v>
      </c>
      <c r="Z4924" s="1">
        <v>13879.423828125</v>
      </c>
      <c r="AA4924" s="1">
        <v>1635148.375</v>
      </c>
      <c r="AB4924" s="1">
        <v>0</v>
      </c>
      <c r="AE4924" s="17">
        <f t="shared" si="76"/>
        <v>0.5</v>
      </c>
      <c r="AF4924" cm="1">
        <f t="array" ref="AF4924">1/(1+EXP(-$AI$41-SUMPRODUCT(A4924:AA4924, TRANSPOSE($AI$42:$AI$68))))</f>
        <v>0.15524160796295811</v>
      </c>
      <c r="AG4924" cm="1">
        <f t="array" ref="AG4924">1/(1+EXP(-$AI$71-SUMPRODUCT(A4924:AA4924, TRANSPOSE($AI$72:$AI$98))))</f>
        <v>8.0878807658615312E-2</v>
      </c>
    </row>
    <row r="4925" spans="1:33" x14ac:dyDescent="0.35">
      <c r="A4925" s="1">
        <v>2.3048670291900635</v>
      </c>
      <c r="B4925" s="1">
        <v>5.3124117851257324</v>
      </c>
      <c r="C4925" s="1">
        <v>12.244402885437012</v>
      </c>
      <c r="D4925" s="1">
        <v>2.2835996150970459</v>
      </c>
      <c r="E4925" s="1">
        <v>5.2148270606994629</v>
      </c>
      <c r="F4925" s="1">
        <v>11.908576965332031</v>
      </c>
      <c r="G4925" s="1">
        <v>160.03935241699219</v>
      </c>
      <c r="H4925" s="1">
        <v>25612.59375</v>
      </c>
      <c r="I4925" s="1">
        <v>4099023</v>
      </c>
      <c r="J4925" s="1">
        <v>95.806221008300781</v>
      </c>
      <c r="K4925" s="1">
        <v>9178.83203125</v>
      </c>
      <c r="L4925" s="1">
        <v>879389.1875</v>
      </c>
      <c r="M4925" s="1">
        <v>168.62442016601563</v>
      </c>
      <c r="N4925" s="1">
        <v>28434.1953125</v>
      </c>
      <c r="O4925" s="1">
        <v>4794699.5</v>
      </c>
      <c r="P4925" s="1">
        <v>5.6430578231811523E-2</v>
      </c>
      <c r="Q4925" s="1">
        <v>9.9999997764825821E-3</v>
      </c>
      <c r="R4925" s="1">
        <v>9.9999997764825821E-3</v>
      </c>
      <c r="S4925" s="1">
        <v>0.26680460572242737</v>
      </c>
      <c r="T4925" s="1">
        <v>7.1184694766998291E-2</v>
      </c>
      <c r="U4925" s="1">
        <v>1.8992405384778976E-2</v>
      </c>
      <c r="V4925" s="1">
        <v>93.204483032226563</v>
      </c>
      <c r="W4925" s="1">
        <v>8687.0751953125</v>
      </c>
      <c r="X4925" s="1">
        <v>809674.375</v>
      </c>
      <c r="Y4925" s="1">
        <v>117.18216705322266</v>
      </c>
      <c r="Z4925" s="1">
        <v>13731.66015625</v>
      </c>
      <c r="AA4925" s="1">
        <v>1609105.75</v>
      </c>
      <c r="AB4925" s="1">
        <v>0</v>
      </c>
      <c r="AE4925" s="17">
        <f t="shared" si="76"/>
        <v>0.5</v>
      </c>
      <c r="AF4925" cm="1">
        <f t="array" ref="AF4925">1/(1+EXP(-$AI$41-SUMPRODUCT(A4925:AA4925, TRANSPOSE($AI$42:$AI$68))))</f>
        <v>0.15384732389670538</v>
      </c>
      <c r="AG4925" cm="1">
        <f t="array" ref="AG4925">1/(1+EXP(-$AI$71-SUMPRODUCT(A4925:AA4925, TRANSPOSE($AI$72:$AI$98))))</f>
        <v>7.9343280339893699E-2</v>
      </c>
    </row>
    <row r="4926" spans="1:33" x14ac:dyDescent="0.35">
      <c r="A4926" s="1">
        <v>2.3221359252929688</v>
      </c>
      <c r="B4926" s="1">
        <v>5.3923153877258301</v>
      </c>
      <c r="C4926" s="1">
        <v>12.521689414978027</v>
      </c>
      <c r="D4926" s="1">
        <v>2.3049538135528564</v>
      </c>
      <c r="E4926" s="1">
        <v>5.3128118515014648</v>
      </c>
      <c r="F4926" s="1">
        <v>12.245786666870117</v>
      </c>
      <c r="G4926" s="1">
        <v>158.68026733398438</v>
      </c>
      <c r="H4926" s="1">
        <v>25179.427734375</v>
      </c>
      <c r="I4926" s="1">
        <v>3995478.25</v>
      </c>
      <c r="J4926" s="1">
        <v>98.119049072265625</v>
      </c>
      <c r="K4926" s="1">
        <v>9627.34765625</v>
      </c>
      <c r="L4926" s="1">
        <v>944626.1875</v>
      </c>
      <c r="M4926" s="1">
        <v>158.77653503417969</v>
      </c>
      <c r="N4926" s="1">
        <v>25209.98828125</v>
      </c>
      <c r="O4926" s="1">
        <v>4002754.5</v>
      </c>
      <c r="P4926" s="1">
        <v>6.2407732009887695E-2</v>
      </c>
      <c r="Q4926" s="1">
        <v>9.9999997764825821E-3</v>
      </c>
      <c r="R4926" s="1">
        <v>9.9999997764825821E-3</v>
      </c>
      <c r="S4926" s="1">
        <v>0.28647398948669434</v>
      </c>
      <c r="T4926" s="1">
        <v>8.2067348062992096E-2</v>
      </c>
      <c r="U4926" s="1">
        <v>2.351015992462635E-2</v>
      </c>
      <c r="V4926" s="1">
        <v>92.618408203125</v>
      </c>
      <c r="W4926" s="1">
        <v>8578.169921875</v>
      </c>
      <c r="X4926" s="1">
        <v>794496.4375</v>
      </c>
      <c r="Y4926" s="1">
        <v>115.4498291015625</v>
      </c>
      <c r="Z4926" s="1">
        <v>13328.6630859375</v>
      </c>
      <c r="AA4926" s="1">
        <v>1538791.875</v>
      </c>
      <c r="AB4926" s="1">
        <v>0</v>
      </c>
      <c r="AE4926" s="17">
        <f t="shared" si="76"/>
        <v>0.5</v>
      </c>
      <c r="AF4926" cm="1">
        <f t="array" ref="AF4926">1/(1+EXP(-$AI$41-SUMPRODUCT(A4926:AA4926, TRANSPOSE($AI$42:$AI$68))))</f>
        <v>0.15151203196112287</v>
      </c>
      <c r="AG4926" cm="1">
        <f t="array" ref="AG4926">1/(1+EXP(-$AI$71-SUMPRODUCT(A4926:AA4926, TRANSPOSE($AI$72:$AI$98))))</f>
        <v>7.6506933488052875E-2</v>
      </c>
    </row>
    <row r="4927" spans="1:33" x14ac:dyDescent="0.35">
      <c r="A4927" s="1">
        <v>2.9956302642822266</v>
      </c>
      <c r="B4927" s="1">
        <v>8.9738006591796875</v>
      </c>
      <c r="C4927" s="1">
        <v>26.88218879699707</v>
      </c>
      <c r="D4927" s="1">
        <v>2.9770960807800293</v>
      </c>
      <c r="E4927" s="1">
        <v>8.8631010055541992</v>
      </c>
      <c r="F4927" s="1">
        <v>26.386302947998047</v>
      </c>
      <c r="G4927" s="1">
        <v>159.93336486816406</v>
      </c>
      <c r="H4927" s="1">
        <v>25578.681640625</v>
      </c>
      <c r="I4927" s="1">
        <v>4090884.5</v>
      </c>
      <c r="J4927" s="1">
        <v>98.810035705566406</v>
      </c>
      <c r="K4927" s="1">
        <v>9763.4228515625</v>
      </c>
      <c r="L4927" s="1">
        <v>964724.1875</v>
      </c>
      <c r="M4927" s="1">
        <v>150.59017944335938</v>
      </c>
      <c r="N4927" s="1">
        <v>22677.40234375</v>
      </c>
      <c r="O4927" s="1">
        <v>3414994</v>
      </c>
      <c r="P4927" s="1">
        <v>6.7520856857299805E-2</v>
      </c>
      <c r="Q4927" s="1">
        <v>9.9999997764825821E-3</v>
      </c>
      <c r="R4927" s="1">
        <v>9.9999997764825821E-3</v>
      </c>
      <c r="S4927" s="1">
        <v>0.31104424595832825</v>
      </c>
      <c r="T4927" s="1">
        <v>9.6748523414134979E-2</v>
      </c>
      <c r="U4927" s="1">
        <v>3.0093071982264519E-2</v>
      </c>
      <c r="V4927" s="1">
        <v>92.160247802734375</v>
      </c>
      <c r="W4927" s="1">
        <v>8493.51171875</v>
      </c>
      <c r="X4927" s="1">
        <v>782764.125</v>
      </c>
      <c r="Y4927" s="1">
        <v>112.61830139160156</v>
      </c>
      <c r="Z4927" s="1">
        <v>12682.8818359375</v>
      </c>
      <c r="AA4927" s="1">
        <v>1428324.625</v>
      </c>
      <c r="AB4927" s="1">
        <v>0</v>
      </c>
      <c r="AE4927" s="17">
        <f t="shared" si="76"/>
        <v>0.5</v>
      </c>
      <c r="AF4927" cm="1">
        <f t="array" ref="AF4927">1/(1+EXP(-$AI$41-SUMPRODUCT(A4927:AA4927, TRANSPOSE($AI$42:$AI$68))))</f>
        <v>0.15363577609957926</v>
      </c>
      <c r="AG4927" cm="1">
        <f t="array" ref="AG4927">1/(1+EXP(-$AI$71-SUMPRODUCT(A4927:AA4927, TRANSPOSE($AI$72:$AI$98))))</f>
        <v>8.0506127111732828E-2</v>
      </c>
    </row>
    <row r="4928" spans="1:33" x14ac:dyDescent="0.35">
      <c r="A4928" s="1">
        <v>2.1527049541473389</v>
      </c>
      <c r="B4928" s="1">
        <v>4.6341385841369629</v>
      </c>
      <c r="C4928" s="1">
        <v>9.9759330749511719</v>
      </c>
      <c r="D4928" s="1">
        <v>2.1400763988494873</v>
      </c>
      <c r="E4928" s="1">
        <v>4.5799269676208496</v>
      </c>
      <c r="F4928" s="1">
        <v>9.8013935089111328</v>
      </c>
      <c r="G4928" s="1">
        <v>159.98623657226563</v>
      </c>
      <c r="H4928" s="1">
        <v>25595.595703125</v>
      </c>
      <c r="I4928" s="1">
        <v>4094943</v>
      </c>
      <c r="J4928" s="1">
        <v>100.08600616455078</v>
      </c>
      <c r="K4928" s="1">
        <v>10017.208984375</v>
      </c>
      <c r="L4928" s="1">
        <v>1002582.375</v>
      </c>
      <c r="M4928" s="1">
        <v>147.18653869628906</v>
      </c>
      <c r="N4928" s="1">
        <v>21663.876953125</v>
      </c>
      <c r="O4928" s="1">
        <v>3188631</v>
      </c>
      <c r="P4928" s="1">
        <v>7.0168733596801758E-2</v>
      </c>
      <c r="Q4928" s="1">
        <v>9.9999997764825821E-3</v>
      </c>
      <c r="R4928" s="1">
        <v>9.9999997764825821E-3</v>
      </c>
      <c r="S4928" s="1">
        <v>0.32377457618713379</v>
      </c>
      <c r="T4928" s="1">
        <v>0.10482997447252274</v>
      </c>
      <c r="U4928" s="1">
        <v>3.3941280096769333E-2</v>
      </c>
      <c r="V4928" s="1">
        <v>91.718696594238281</v>
      </c>
      <c r="W4928" s="1">
        <v>8412.3193359375</v>
      </c>
      <c r="X4928" s="1">
        <v>771566.9375</v>
      </c>
      <c r="Y4928" s="1">
        <v>110.91840362548828</v>
      </c>
      <c r="Z4928" s="1">
        <v>12302.892578125</v>
      </c>
      <c r="AA4928" s="1">
        <v>1364617.125</v>
      </c>
      <c r="AB4928" s="1">
        <v>0</v>
      </c>
      <c r="AE4928" s="17">
        <f t="shared" si="76"/>
        <v>0.5</v>
      </c>
      <c r="AF4928" cm="1">
        <f t="array" ref="AF4928">1/(1+EXP(-$AI$41-SUMPRODUCT(A4928:AA4928, TRANSPOSE($AI$42:$AI$68))))</f>
        <v>0.14778028570095342</v>
      </c>
      <c r="AG4928" cm="1">
        <f t="array" ref="AG4928">1/(1+EXP(-$AI$71-SUMPRODUCT(A4928:AA4928, TRANSPOSE($AI$72:$AI$98))))</f>
        <v>7.1511979771625794E-2</v>
      </c>
    </row>
    <row r="4929" spans="1:33" x14ac:dyDescent="0.35">
      <c r="A4929" s="1">
        <v>1.9422298669815063</v>
      </c>
      <c r="B4929" s="1">
        <v>3.7722568511962891</v>
      </c>
      <c r="C4929" s="1">
        <v>7.3265900611877441</v>
      </c>
      <c r="D4929" s="1">
        <v>1.9253083467483521</v>
      </c>
      <c r="E4929" s="1">
        <v>3.7068121433258057</v>
      </c>
      <c r="F4929" s="1">
        <v>7.136756420135498</v>
      </c>
      <c r="G4929" s="1">
        <v>159.87788391113281</v>
      </c>
      <c r="H4929" s="1">
        <v>25560.9375</v>
      </c>
      <c r="I4929" s="1">
        <v>4086628.75</v>
      </c>
      <c r="J4929" s="1">
        <v>104.81416320800781</v>
      </c>
      <c r="K4929" s="1">
        <v>10986.0087890625</v>
      </c>
      <c r="L4929" s="1">
        <v>1151489.375</v>
      </c>
      <c r="M4929" s="1">
        <v>140.94801330566406</v>
      </c>
      <c r="N4929" s="1">
        <v>19866.341796875</v>
      </c>
      <c r="O4929" s="1">
        <v>2800121.5</v>
      </c>
      <c r="P4929" s="1">
        <v>7.6049089431762695E-2</v>
      </c>
      <c r="Q4929" s="1">
        <v>9.9999997764825821E-3</v>
      </c>
      <c r="R4929" s="1">
        <v>9.9999997764825821E-3</v>
      </c>
      <c r="S4929" s="1">
        <v>0.34639427065849304</v>
      </c>
      <c r="T4929" s="1">
        <v>0.11998899281024933</v>
      </c>
      <c r="U4929" s="1">
        <v>4.1563499718904495E-2</v>
      </c>
      <c r="V4929" s="1">
        <v>88.885894775390625</v>
      </c>
      <c r="W4929" s="1">
        <v>7900.7021484375</v>
      </c>
      <c r="X4929" s="1">
        <v>702261</v>
      </c>
      <c r="Y4929" s="1">
        <v>105.698486328125</v>
      </c>
      <c r="Z4929" s="1">
        <v>11172.169921875</v>
      </c>
      <c r="AA4929" s="1">
        <v>1180881.5</v>
      </c>
      <c r="AB4929" s="1">
        <v>0</v>
      </c>
      <c r="AE4929" s="17">
        <f t="shared" si="76"/>
        <v>0.5</v>
      </c>
      <c r="AF4929" cm="1">
        <f t="array" ref="AF4929">1/(1+EXP(-$AI$41-SUMPRODUCT(A4929:AA4929, TRANSPOSE($AI$42:$AI$68))))</f>
        <v>0.14282474522674465</v>
      </c>
      <c r="AG4929" cm="1">
        <f t="array" ref="AG4929">1/(1+EXP(-$AI$71-SUMPRODUCT(A4929:AA4929, TRANSPOSE($AI$72:$AI$98))))</f>
        <v>6.5215736316322243E-2</v>
      </c>
    </row>
    <row r="4930" spans="1:33" x14ac:dyDescent="0.35">
      <c r="A4930" s="1">
        <v>1.7895922660827637</v>
      </c>
      <c r="B4930" s="1">
        <v>3.2026405334472656</v>
      </c>
      <c r="C4930" s="1">
        <v>5.7314205169677734</v>
      </c>
      <c r="D4930" s="1">
        <v>1.7718772888183594</v>
      </c>
      <c r="E4930" s="1">
        <v>3.1395490169525146</v>
      </c>
      <c r="F4930" s="1">
        <v>5.5628957748413086</v>
      </c>
      <c r="G4930" s="1">
        <v>158.20626831054688</v>
      </c>
      <c r="H4930" s="1">
        <v>25029.22265625</v>
      </c>
      <c r="I4930" s="1">
        <v>3959780</v>
      </c>
      <c r="J4930" s="1">
        <v>108.24259948730469</v>
      </c>
      <c r="K4930" s="1">
        <v>11716.4599609375</v>
      </c>
      <c r="L4930" s="1">
        <v>1268220.125</v>
      </c>
      <c r="M4930" s="1">
        <v>138.39505004882813</v>
      </c>
      <c r="N4930" s="1">
        <v>19153.189453125</v>
      </c>
      <c r="O4930" s="1">
        <v>2650706.75</v>
      </c>
      <c r="P4930" s="1">
        <v>7.8542232513427734E-2</v>
      </c>
      <c r="Q4930" s="1">
        <v>9.9999997764825821E-3</v>
      </c>
      <c r="R4930" s="1">
        <v>9.9999997764825821E-3</v>
      </c>
      <c r="S4930" s="1">
        <v>0.35562705993652344</v>
      </c>
      <c r="T4930" s="1">
        <v>0.12647061049938202</v>
      </c>
      <c r="U4930" s="1">
        <v>4.4976368546485901E-2</v>
      </c>
      <c r="V4930" s="1">
        <v>88.776252746582031</v>
      </c>
      <c r="W4930" s="1">
        <v>7881.22314453125</v>
      </c>
      <c r="X4930" s="1">
        <v>699665.4375</v>
      </c>
      <c r="Y4930" s="1">
        <v>104.02962493896484</v>
      </c>
      <c r="Z4930" s="1">
        <v>10822.1630859375</v>
      </c>
      <c r="AA4930" s="1">
        <v>1125825.5</v>
      </c>
      <c r="AB4930" s="1">
        <v>0</v>
      </c>
      <c r="AE4930" s="17">
        <f t="shared" si="76"/>
        <v>0.5</v>
      </c>
      <c r="AF4930" cm="1">
        <f t="array" ref="AF4930">1/(1+EXP(-$AI$41-SUMPRODUCT(A4930:AA4930, TRANSPOSE($AI$42:$AI$68))))</f>
        <v>0.14008807875621154</v>
      </c>
      <c r="AG4930" cm="1">
        <f t="array" ref="AG4930">1/(1+EXP(-$AI$71-SUMPRODUCT(A4930:AA4930, TRANSPOSE($AI$72:$AI$98))))</f>
        <v>6.1748104747140035E-2</v>
      </c>
    </row>
    <row r="4931" spans="1:33" x14ac:dyDescent="0.35">
      <c r="A4931" s="1">
        <v>1.5634891986846924</v>
      </c>
      <c r="B4931" s="1">
        <v>2.4444985389709473</v>
      </c>
      <c r="C4931" s="1">
        <v>3.8219468593597412</v>
      </c>
      <c r="D4931" s="1">
        <v>1.546952486038208</v>
      </c>
      <c r="E4931" s="1">
        <v>2.3930618762969971</v>
      </c>
      <c r="F4931" s="1">
        <v>3.7019531726837158</v>
      </c>
      <c r="G4931" s="1">
        <v>154.94319152832031</v>
      </c>
      <c r="H4931" s="1">
        <v>24007.392578125</v>
      </c>
      <c r="I4931" s="1">
        <v>3719782</v>
      </c>
      <c r="J4931" s="1">
        <v>112.82572937011719</v>
      </c>
      <c r="K4931" s="1">
        <v>12729.6455078125</v>
      </c>
      <c r="L4931" s="1">
        <v>1436231.5</v>
      </c>
      <c r="M4931" s="1">
        <v>133.62348937988281</v>
      </c>
      <c r="N4931" s="1">
        <v>17855.236328125</v>
      </c>
      <c r="O4931" s="1">
        <v>2385879</v>
      </c>
      <c r="P4931" s="1">
        <v>8.3608865737915039E-2</v>
      </c>
      <c r="Q4931" s="1">
        <v>9.9999997764825821E-3</v>
      </c>
      <c r="R4931" s="1">
        <v>9.9999997764825821E-3</v>
      </c>
      <c r="S4931" s="1">
        <v>0.3744855523109436</v>
      </c>
      <c r="T4931" s="1">
        <v>0.14023943245410919</v>
      </c>
      <c r="U4931" s="1">
        <v>5.2517641335725784E-2</v>
      </c>
      <c r="V4931" s="1">
        <v>88.638946533203125</v>
      </c>
      <c r="W4931" s="1">
        <v>7856.86279296875</v>
      </c>
      <c r="X4931" s="1">
        <v>696424.0625</v>
      </c>
      <c r="Y4931" s="1">
        <v>102.59836578369141</v>
      </c>
      <c r="Z4931" s="1">
        <v>10526.4248046875</v>
      </c>
      <c r="AA4931" s="1">
        <v>1079994</v>
      </c>
      <c r="AB4931" s="1">
        <v>0</v>
      </c>
      <c r="AE4931" s="17">
        <f t="shared" ref="AE4931:AE4994" si="77">0.5</f>
        <v>0.5</v>
      </c>
      <c r="AF4931" cm="1">
        <f t="array" ref="AF4931">1/(1+EXP(-$AI$41-SUMPRODUCT(A4931:AA4931, TRANSPOSE($AI$42:$AI$68))))</f>
        <v>0.13622239491265936</v>
      </c>
      <c r="AG4931" cm="1">
        <f t="array" ref="AG4931">1/(1+EXP(-$AI$71-SUMPRODUCT(A4931:AA4931, TRANSPOSE($AI$72:$AI$98))))</f>
        <v>5.7194332143659467E-2</v>
      </c>
    </row>
    <row r="4932" spans="1:33" x14ac:dyDescent="0.35">
      <c r="A4932" s="1">
        <v>1.4721958637237549</v>
      </c>
      <c r="B4932" s="1">
        <v>2.1673605442047119</v>
      </c>
      <c r="C4932" s="1">
        <v>3.190779447555542</v>
      </c>
      <c r="D4932" s="1">
        <v>1.454001784324646</v>
      </c>
      <c r="E4932" s="1">
        <v>2.1141211986541748</v>
      </c>
      <c r="F4932" s="1">
        <v>3.0739359855651855</v>
      </c>
      <c r="G4932" s="1">
        <v>154.75709533691406</v>
      </c>
      <c r="H4932" s="1">
        <v>23949.7578125</v>
      </c>
      <c r="I4932" s="1">
        <v>3706395</v>
      </c>
      <c r="J4932" s="1">
        <v>114.11455535888672</v>
      </c>
      <c r="K4932" s="1">
        <v>13022.1318359375</v>
      </c>
      <c r="L4932" s="1">
        <v>1486014.75</v>
      </c>
      <c r="M4932" s="1">
        <v>131.81352233886719</v>
      </c>
      <c r="N4932" s="1">
        <v>17374.8046875</v>
      </c>
      <c r="O4932" s="1">
        <v>2290234.25</v>
      </c>
      <c r="P4932" s="1">
        <v>8.6233377456665039E-2</v>
      </c>
      <c r="Q4932" s="1">
        <v>9.9999997764825821E-3</v>
      </c>
      <c r="R4932" s="1">
        <v>9.9999997764825821E-3</v>
      </c>
      <c r="S4932" s="1">
        <v>0.38242906332015991</v>
      </c>
      <c r="T4932" s="1">
        <v>0.14625199139118195</v>
      </c>
      <c r="U4932" s="1">
        <v>5.5931009352207184E-2</v>
      </c>
      <c r="V4932" s="1">
        <v>88.18646240234375</v>
      </c>
      <c r="W4932" s="1">
        <v>7776.85205078125</v>
      </c>
      <c r="X4932" s="1">
        <v>685813.0625</v>
      </c>
      <c r="Y4932" s="1">
        <v>101.68951416015625</v>
      </c>
      <c r="Z4932" s="1">
        <v>10340.7568359375</v>
      </c>
      <c r="AA4932" s="1">
        <v>1051546.625</v>
      </c>
      <c r="AB4932" s="1">
        <v>0</v>
      </c>
      <c r="AE4932" s="17">
        <f t="shared" si="77"/>
        <v>0.5</v>
      </c>
      <c r="AF4932" cm="1">
        <f t="array" ref="AF4932">1/(1+EXP(-$AI$41-SUMPRODUCT(A4932:AA4932, TRANSPOSE($AI$42:$AI$68))))</f>
        <v>0.13464845184253352</v>
      </c>
      <c r="AG4932" cm="1">
        <f t="array" ref="AG4932">1/(1+EXP(-$AI$71-SUMPRODUCT(A4932:AA4932, TRANSPOSE($AI$72:$AI$98))))</f>
        <v>5.5414162138622949E-2</v>
      </c>
    </row>
    <row r="4933" spans="1:33" x14ac:dyDescent="0.35">
      <c r="A4933" s="1">
        <v>1.1907377243041992</v>
      </c>
      <c r="B4933" s="1">
        <v>1.4178563356399536</v>
      </c>
      <c r="C4933" s="1">
        <v>1.6882950067520142</v>
      </c>
      <c r="D4933" s="1">
        <v>1.1694730520248413</v>
      </c>
      <c r="E4933" s="1">
        <v>1.3676671981811523</v>
      </c>
      <c r="F4933" s="1">
        <v>1.5994499921798706</v>
      </c>
      <c r="G4933" s="1">
        <v>157.94575500488281</v>
      </c>
      <c r="H4933" s="1">
        <v>24946.861328125</v>
      </c>
      <c r="I4933" s="1">
        <v>3940251</v>
      </c>
      <c r="J4933" s="1">
        <v>115.39021301269531</v>
      </c>
      <c r="K4933" s="1">
        <v>13314.9013671875</v>
      </c>
      <c r="L4933" s="1">
        <v>1536409.25</v>
      </c>
      <c r="M4933" s="1">
        <v>129.20333862304688</v>
      </c>
      <c r="N4933" s="1">
        <v>16693.501953125</v>
      </c>
      <c r="O4933" s="1">
        <v>2156856.25</v>
      </c>
      <c r="P4933" s="1">
        <v>9.1076374053955078E-2</v>
      </c>
      <c r="Q4933" s="1">
        <v>9.9999997764825821E-3</v>
      </c>
      <c r="R4933" s="1">
        <v>9.9999997764825821E-3</v>
      </c>
      <c r="S4933" s="1">
        <v>0.39703941345214844</v>
      </c>
      <c r="T4933" s="1">
        <v>0.15764029324054718</v>
      </c>
      <c r="U4933" s="1">
        <v>6.2589406967163086E-2</v>
      </c>
      <c r="V4933" s="1">
        <v>90.032112121582031</v>
      </c>
      <c r="W4933" s="1">
        <v>8105.78125</v>
      </c>
      <c r="X4933" s="1">
        <v>729780.625</v>
      </c>
      <c r="Y4933" s="1">
        <v>98.157394409179688</v>
      </c>
      <c r="Z4933" s="1">
        <v>9634.8740234375</v>
      </c>
      <c r="AA4933" s="1">
        <v>945734.125</v>
      </c>
      <c r="AB4933" s="1">
        <v>0</v>
      </c>
      <c r="AE4933" s="17">
        <f t="shared" si="77"/>
        <v>0.5</v>
      </c>
      <c r="AF4933" cm="1">
        <f t="array" ref="AF4933">1/(1+EXP(-$AI$41-SUMPRODUCT(A4933:AA4933, TRANSPOSE($AI$42:$AI$68))))</f>
        <v>0.13136766122501461</v>
      </c>
      <c r="AG4933" cm="1">
        <f t="array" ref="AG4933">1/(1+EXP(-$AI$71-SUMPRODUCT(A4933:AA4933, TRANSPOSE($AI$72:$AI$98))))</f>
        <v>5.1258749986322301E-2</v>
      </c>
    </row>
    <row r="4934" spans="1:33" x14ac:dyDescent="0.35">
      <c r="A4934" s="1">
        <v>1.0755034685134888</v>
      </c>
      <c r="B4934" s="1">
        <v>1.156707763671875</v>
      </c>
      <c r="C4934" s="1">
        <v>1.2440431118011475</v>
      </c>
      <c r="D4934" s="1">
        <v>1.0526987314224243</v>
      </c>
      <c r="E4934" s="1">
        <v>1.1081745624542236</v>
      </c>
      <c r="F4934" s="1">
        <v>1.1665740013122559</v>
      </c>
      <c r="G4934" s="1">
        <v>158.23028564453125</v>
      </c>
      <c r="H4934" s="1">
        <v>25036.82421875</v>
      </c>
      <c r="I4934" s="1">
        <v>3961583.75</v>
      </c>
      <c r="J4934" s="1">
        <v>117.35255432128906</v>
      </c>
      <c r="K4934" s="1">
        <v>13771.6220703125</v>
      </c>
      <c r="L4934" s="1">
        <v>1616135</v>
      </c>
      <c r="M4934" s="1">
        <v>127.94013214111328</v>
      </c>
      <c r="N4934" s="1">
        <v>16368.677734375</v>
      </c>
      <c r="O4934" s="1">
        <v>2094210.75</v>
      </c>
      <c r="P4934" s="1">
        <v>9.3576669692993164E-2</v>
      </c>
      <c r="Q4934" s="1">
        <v>9.9999997764825821E-3</v>
      </c>
      <c r="R4934" s="1">
        <v>9.9999997764825821E-3</v>
      </c>
      <c r="S4934" s="1">
        <v>0.40229928493499756</v>
      </c>
      <c r="T4934" s="1">
        <v>0.16184471547603607</v>
      </c>
      <c r="U4934" s="1">
        <v>6.5110012888908386E-2</v>
      </c>
      <c r="V4934" s="1">
        <v>90.589790344238281</v>
      </c>
      <c r="W4934" s="1">
        <v>8206.509765625</v>
      </c>
      <c r="X4934" s="1">
        <v>743426</v>
      </c>
      <c r="Y4934" s="1">
        <v>96.062141418457031</v>
      </c>
      <c r="Z4934" s="1">
        <v>9227.9345703125</v>
      </c>
      <c r="AA4934" s="1">
        <v>886455.1875</v>
      </c>
      <c r="AB4934" s="1">
        <v>0</v>
      </c>
      <c r="AE4934" s="17">
        <f t="shared" si="77"/>
        <v>0.5</v>
      </c>
      <c r="AF4934" cm="1">
        <f t="array" ref="AF4934">1/(1+EXP(-$AI$41-SUMPRODUCT(A4934:AA4934, TRANSPOSE($AI$42:$AI$68))))</f>
        <v>0.12920707533702333</v>
      </c>
      <c r="AG4934" cm="1">
        <f t="array" ref="AG4934">1/(1+EXP(-$AI$71-SUMPRODUCT(A4934:AA4934, TRANSPOSE($AI$72:$AI$98))))</f>
        <v>4.8850197003102745E-2</v>
      </c>
    </row>
    <row r="4935" spans="1:33" x14ac:dyDescent="0.35">
      <c r="A4935" s="1">
        <v>0.86978328227996826</v>
      </c>
      <c r="B4935" s="1">
        <v>0.75652295351028442</v>
      </c>
      <c r="C4935" s="1">
        <v>0.65801101922988892</v>
      </c>
      <c r="D4935" s="1">
        <v>0.8412901759147644</v>
      </c>
      <c r="E4935" s="1">
        <v>0.70776915550231934</v>
      </c>
      <c r="F4935" s="1">
        <v>0.59543925523757935</v>
      </c>
      <c r="G4935" s="1">
        <v>150.40528869628906</v>
      </c>
      <c r="H4935" s="1">
        <v>22621.75</v>
      </c>
      <c r="I4935" s="1">
        <v>3402431</v>
      </c>
      <c r="J4935" s="1">
        <v>126.12470245361328</v>
      </c>
      <c r="K4935" s="1">
        <v>15907.4404296875</v>
      </c>
      <c r="L4935" s="1">
        <v>2006321.25</v>
      </c>
      <c r="M4935" s="1">
        <v>125.64317321777344</v>
      </c>
      <c r="N4935" s="1">
        <v>15786.20703125</v>
      </c>
      <c r="O4935" s="1">
        <v>1983429.125</v>
      </c>
      <c r="P4935" s="1">
        <v>9.8436355590820313E-2</v>
      </c>
      <c r="Q4935" s="1">
        <v>9.9999997764825821E-3</v>
      </c>
      <c r="R4935" s="1">
        <v>9.9999997764825821E-3</v>
      </c>
      <c r="S4935" s="1">
        <v>0.40952473878860474</v>
      </c>
      <c r="T4935" s="1">
        <v>0.16771051287651062</v>
      </c>
      <c r="U4935" s="1">
        <v>6.8681605160236359E-2</v>
      </c>
      <c r="V4935" s="1">
        <v>91.354850769042969</v>
      </c>
      <c r="W4935" s="1">
        <v>8345.708984375</v>
      </c>
      <c r="X4935" s="1">
        <v>762421</v>
      </c>
      <c r="Y4935" s="1">
        <v>94.361618041992188</v>
      </c>
      <c r="Z4935" s="1">
        <v>8904.115234375</v>
      </c>
      <c r="AA4935" s="1">
        <v>840206.6875</v>
      </c>
      <c r="AB4935" s="1">
        <v>0</v>
      </c>
      <c r="AE4935" s="17">
        <f t="shared" si="77"/>
        <v>0.5</v>
      </c>
      <c r="AF4935" cm="1">
        <f t="array" ref="AF4935">1/(1+EXP(-$AI$41-SUMPRODUCT(A4935:AA4935, TRANSPOSE($AI$42:$AI$68))))</f>
        <v>0.1253848510611224</v>
      </c>
      <c r="AG4935" cm="1">
        <f t="array" ref="AG4935">1/(1+EXP(-$AI$71-SUMPRODUCT(A4935:AA4935, TRANSPOSE($AI$72:$AI$98))))</f>
        <v>4.5263639683451838E-2</v>
      </c>
    </row>
    <row r="4936" spans="1:33" x14ac:dyDescent="0.35">
      <c r="A4936" s="1">
        <v>0.7131226658821106</v>
      </c>
      <c r="B4936" s="1">
        <v>0.50854390859603882</v>
      </c>
      <c r="C4936" s="1">
        <v>0.36265420913696289</v>
      </c>
      <c r="D4936" s="1">
        <v>0.68964481353759766</v>
      </c>
      <c r="E4936" s="1">
        <v>0.47560995817184448</v>
      </c>
      <c r="F4936" s="1">
        <v>0.32800194621086121</v>
      </c>
      <c r="G4936" s="1">
        <v>143.01568603515625</v>
      </c>
      <c r="H4936" s="1">
        <v>20453.486328125</v>
      </c>
      <c r="I4936" s="1">
        <v>2925169.5</v>
      </c>
      <c r="J4936" s="1">
        <v>132.96340942382813</v>
      </c>
      <c r="K4936" s="1">
        <v>17679.267578125</v>
      </c>
      <c r="L4936" s="1">
        <v>2350695.75</v>
      </c>
      <c r="M4936" s="1">
        <v>124.76669311523438</v>
      </c>
      <c r="N4936" s="1">
        <v>15566.7275390625</v>
      </c>
      <c r="O4936" s="1">
        <v>1942209.125</v>
      </c>
      <c r="P4936" s="1">
        <v>9.9625825881958008E-2</v>
      </c>
      <c r="Q4936" s="1">
        <v>9.9999997764825821E-3</v>
      </c>
      <c r="R4936" s="1">
        <v>9.9999997764825821E-3</v>
      </c>
      <c r="S4936" s="1">
        <v>0.41005063056945801</v>
      </c>
      <c r="T4936" s="1">
        <v>0.16814151406288147</v>
      </c>
      <c r="U4936" s="1">
        <v>6.8946532905101776E-2</v>
      </c>
      <c r="V4936" s="1">
        <v>90.929672241210938</v>
      </c>
      <c r="W4936" s="1">
        <v>8268.205078125</v>
      </c>
      <c r="X4936" s="1">
        <v>751825.1875</v>
      </c>
      <c r="Y4936" s="1">
        <v>94.234764099121094</v>
      </c>
      <c r="Z4936" s="1">
        <v>8880.1904296875</v>
      </c>
      <c r="AA4936" s="1">
        <v>836822.6875</v>
      </c>
      <c r="AB4936" s="1">
        <v>0</v>
      </c>
      <c r="AE4936" s="17">
        <f t="shared" si="77"/>
        <v>0.5</v>
      </c>
      <c r="AF4936" cm="1">
        <f t="array" ref="AF4936">1/(1+EXP(-$AI$41-SUMPRODUCT(A4936:AA4936, TRANSPOSE($AI$42:$AI$68))))</f>
        <v>0.12494403238613325</v>
      </c>
      <c r="AG4936" cm="1">
        <f t="array" ref="AG4936">1/(1+EXP(-$AI$71-SUMPRODUCT(A4936:AA4936, TRANSPOSE($AI$72:$AI$98))))</f>
        <v>4.5117615442655724E-2</v>
      </c>
    </row>
    <row r="4937" spans="1:33" x14ac:dyDescent="0.35">
      <c r="A4937" s="1">
        <v>0.4574732780456543</v>
      </c>
      <c r="B4937" s="1">
        <v>0.2092818021774292</v>
      </c>
      <c r="C4937" s="1">
        <v>9.5740832388401031E-2</v>
      </c>
      <c r="D4937" s="1">
        <v>0.44802293181419373</v>
      </c>
      <c r="E4937" s="1">
        <v>0.20072454214096069</v>
      </c>
      <c r="F4937" s="1">
        <v>8.9929200708866119E-2</v>
      </c>
      <c r="G4937" s="1">
        <v>128.272705078125</v>
      </c>
      <c r="H4937" s="1">
        <v>16453.88671875</v>
      </c>
      <c r="I4937" s="1">
        <v>2110584.5</v>
      </c>
      <c r="J4937" s="1">
        <v>147.82255554199219</v>
      </c>
      <c r="K4937" s="1">
        <v>21851.5078125</v>
      </c>
      <c r="L4937" s="1">
        <v>3230145.75</v>
      </c>
      <c r="M4937" s="1">
        <v>123.28859710693359</v>
      </c>
      <c r="N4937" s="1">
        <v>15200.078125</v>
      </c>
      <c r="O4937" s="1">
        <v>1873996.375</v>
      </c>
      <c r="P4937" s="1">
        <v>0.10151982307434082</v>
      </c>
      <c r="Q4937" s="1">
        <v>1.0306274518370628E-2</v>
      </c>
      <c r="R4937" s="1">
        <v>9.9999997764825821E-3</v>
      </c>
      <c r="S4937" s="1">
        <v>0.41094827651977539</v>
      </c>
      <c r="T4937" s="1">
        <v>0.16887848079204559</v>
      </c>
      <c r="U4937" s="1">
        <v>6.9400325417518616E-2</v>
      </c>
      <c r="V4937" s="1">
        <v>89.704673767089844</v>
      </c>
      <c r="W4937" s="1">
        <v>8046.9287109375</v>
      </c>
      <c r="X4937" s="1">
        <v>721847.125</v>
      </c>
      <c r="Y4937" s="1">
        <v>92.924652099609375</v>
      </c>
      <c r="Z4937" s="1">
        <v>8634.9912109375</v>
      </c>
      <c r="AA4937" s="1">
        <v>802403.5625</v>
      </c>
      <c r="AB4937" s="1">
        <v>0</v>
      </c>
      <c r="AE4937" s="17">
        <f t="shared" si="77"/>
        <v>0.5</v>
      </c>
      <c r="AF4937" cm="1">
        <f t="array" ref="AF4937">1/(1+EXP(-$AI$41-SUMPRODUCT(A4937:AA4937, TRANSPOSE($AI$42:$AI$68))))</f>
        <v>0.12593941650901994</v>
      </c>
      <c r="AG4937" cm="1">
        <f t="array" ref="AG4937">1/(1+EXP(-$AI$71-SUMPRODUCT(A4937:AA4937, TRANSPOSE($AI$72:$AI$98))))</f>
        <v>4.7088017142226525E-2</v>
      </c>
    </row>
    <row r="4938" spans="1:33" x14ac:dyDescent="0.35">
      <c r="A4938" s="1">
        <v>0.40187245607376099</v>
      </c>
      <c r="B4938" s="1">
        <v>0.16150146722793579</v>
      </c>
      <c r="C4938" s="1">
        <v>6.4902991056442261E-2</v>
      </c>
      <c r="D4938" s="1">
        <v>0.39562681317329407</v>
      </c>
      <c r="E4938" s="1">
        <v>0.15652057528495789</v>
      </c>
      <c r="F4938" s="1">
        <v>6.1923734843730927E-2</v>
      </c>
      <c r="G4938" s="1">
        <v>130.66514587402344</v>
      </c>
      <c r="H4938" s="1">
        <v>17073.380859375</v>
      </c>
      <c r="I4938" s="1">
        <v>2230895.75</v>
      </c>
      <c r="J4938" s="1">
        <v>146.81179809570313</v>
      </c>
      <c r="K4938" s="1">
        <v>21553.703125</v>
      </c>
      <c r="L4938" s="1">
        <v>3164338</v>
      </c>
      <c r="M4938" s="1">
        <v>122.76183319091797</v>
      </c>
      <c r="N4938" s="1">
        <v>15070.4677734375</v>
      </c>
      <c r="O4938" s="1">
        <v>1850078.25</v>
      </c>
      <c r="P4938" s="1">
        <v>0.10197830200195313</v>
      </c>
      <c r="Q4938" s="1">
        <v>1.0399574413895607E-2</v>
      </c>
      <c r="R4938" s="1">
        <v>9.9999997764825821E-3</v>
      </c>
      <c r="S4938" s="1">
        <v>0.41199260950088501</v>
      </c>
      <c r="T4938" s="1">
        <v>0.16973790526390076</v>
      </c>
      <c r="U4938" s="1">
        <v>6.9930762052536011E-2</v>
      </c>
      <c r="V4938" s="1">
        <v>89.1513671875</v>
      </c>
      <c r="W4938" s="1">
        <v>7947.96630859375</v>
      </c>
      <c r="X4938" s="1">
        <v>708572.0625</v>
      </c>
      <c r="Y4938" s="1">
        <v>92.347747802734375</v>
      </c>
      <c r="Z4938" s="1">
        <v>8528.1064453125</v>
      </c>
      <c r="AA4938" s="1">
        <v>787551.4375</v>
      </c>
      <c r="AB4938" s="1">
        <v>0</v>
      </c>
      <c r="AE4938" s="17">
        <f t="shared" si="77"/>
        <v>0.5</v>
      </c>
      <c r="AF4938" cm="1">
        <f t="array" ref="AF4938">1/(1+EXP(-$AI$41-SUMPRODUCT(A4938:AA4938, TRANSPOSE($AI$42:$AI$68))))</f>
        <v>0.1259454752038569</v>
      </c>
      <c r="AG4938" cm="1">
        <f t="array" ref="AG4938">1/(1+EXP(-$AI$71-SUMPRODUCT(A4938:AA4938, TRANSPOSE($AI$72:$AI$98))))</f>
        <v>4.6954767573763136E-2</v>
      </c>
    </row>
    <row r="4939" spans="1:33" x14ac:dyDescent="0.35">
      <c r="A4939" s="1">
        <v>0.1707276850938797</v>
      </c>
      <c r="B4939" s="1">
        <v>2.9147941619157791E-2</v>
      </c>
      <c r="C4939" s="1">
        <v>9.9999997764825821E-3</v>
      </c>
      <c r="D4939" s="1">
        <v>0.17042486369609833</v>
      </c>
      <c r="E4939" s="1">
        <v>2.9044633731245995E-2</v>
      </c>
      <c r="F4939" s="1">
        <v>9.9999997764825821E-3</v>
      </c>
      <c r="G4939" s="1">
        <v>112.62326049804688</v>
      </c>
      <c r="H4939" s="1">
        <v>12683.9990234375</v>
      </c>
      <c r="I4939" s="1">
        <v>1428513.25</v>
      </c>
      <c r="J4939" s="1">
        <v>164.12509155273438</v>
      </c>
      <c r="K4939" s="1">
        <v>26937.044921875</v>
      </c>
      <c r="L4939" s="1">
        <v>4421045</v>
      </c>
      <c r="M4939" s="1">
        <v>122.75312042236328</v>
      </c>
      <c r="N4939" s="1">
        <v>15068.328125</v>
      </c>
      <c r="O4939" s="1">
        <v>1849684.375</v>
      </c>
      <c r="P4939" s="1">
        <v>0.10185861587524414</v>
      </c>
      <c r="Q4939" s="1">
        <v>1.037517748773098E-2</v>
      </c>
      <c r="R4939" s="1">
        <v>9.9999997764825821E-3</v>
      </c>
      <c r="S4939" s="1">
        <v>0.41010871529579163</v>
      </c>
      <c r="T4939" s="1">
        <v>0.1681891530752182</v>
      </c>
      <c r="U4939" s="1">
        <v>6.8975836038589478E-2</v>
      </c>
      <c r="V4939" s="1">
        <v>89.897010803222656</v>
      </c>
      <c r="W4939" s="1">
        <v>8081.47265625</v>
      </c>
      <c r="X4939" s="1">
        <v>726500.25</v>
      </c>
      <c r="Y4939" s="1">
        <v>91.846214294433594</v>
      </c>
      <c r="Z4939" s="1">
        <v>8435.7275390625</v>
      </c>
      <c r="AA4939" s="1">
        <v>774789.625</v>
      </c>
      <c r="AB4939" s="1">
        <v>0</v>
      </c>
      <c r="AE4939" s="17">
        <f t="shared" si="77"/>
        <v>0.5</v>
      </c>
      <c r="AF4939" cm="1">
        <f t="array" ref="AF4939">1/(1+EXP(-$AI$41-SUMPRODUCT(A4939:AA4939, TRANSPOSE($AI$42:$AI$68))))</f>
        <v>0.13261769213491661</v>
      </c>
      <c r="AG4939" cm="1">
        <f t="array" ref="AG4939">1/(1+EXP(-$AI$71-SUMPRODUCT(A4939:AA4939, TRANSPOSE($AI$72:$AI$98))))</f>
        <v>5.6291444423326467E-2</v>
      </c>
    </row>
    <row r="4940" spans="1:33" x14ac:dyDescent="0.35">
      <c r="A4940" s="1">
        <v>0.14174211025238037</v>
      </c>
      <c r="B4940" s="1">
        <v>2.0090825855731964E-2</v>
      </c>
      <c r="C4940" s="1">
        <v>9.9999997764825821E-3</v>
      </c>
      <c r="D4940" s="1">
        <v>0.14163646101951599</v>
      </c>
      <c r="E4940" s="1">
        <v>2.0060887560248375E-2</v>
      </c>
      <c r="F4940" s="1">
        <v>9.9999997764825821E-3</v>
      </c>
      <c r="G4940" s="1">
        <v>53.779628753662109</v>
      </c>
      <c r="H4940" s="1">
        <v>2892.24853515625</v>
      </c>
      <c r="I4940" s="1">
        <v>155544.046875</v>
      </c>
      <c r="J4940" s="1">
        <v>126.59397888183594</v>
      </c>
      <c r="K4940" s="1">
        <v>16026.03515625</v>
      </c>
      <c r="L4940" s="1">
        <v>2028799.625</v>
      </c>
      <c r="M4940" s="1">
        <v>122.98576354980469</v>
      </c>
      <c r="N4940" s="1">
        <v>15125.498046875</v>
      </c>
      <c r="O4940" s="1">
        <v>1860220.875</v>
      </c>
      <c r="P4940" s="1">
        <v>0.10216069221496582</v>
      </c>
      <c r="Q4940" s="1">
        <v>1.0436806827783585E-2</v>
      </c>
      <c r="R4940" s="1">
        <v>9.9999997764825821E-3</v>
      </c>
      <c r="S4940" s="1">
        <v>0.40755021572113037</v>
      </c>
      <c r="T4940" s="1">
        <v>0.16609717905521393</v>
      </c>
      <c r="U4940" s="1">
        <v>6.7692942917346954E-2</v>
      </c>
      <c r="V4940" s="1">
        <v>90.647071838378906</v>
      </c>
      <c r="W4940" s="1">
        <v>8216.8916015625</v>
      </c>
      <c r="X4940" s="1">
        <v>744837.1875</v>
      </c>
      <c r="Y4940" s="1">
        <v>92.032958984375</v>
      </c>
      <c r="Z4940" s="1">
        <v>8470.0654296875</v>
      </c>
      <c r="AA4940" s="1">
        <v>779525.1875</v>
      </c>
      <c r="AB4940" s="1">
        <v>0</v>
      </c>
      <c r="AE4940" s="17">
        <f t="shared" si="77"/>
        <v>0.5</v>
      </c>
      <c r="AF4940" cm="1">
        <f t="array" ref="AF4940">1/(1+EXP(-$AI$41-SUMPRODUCT(A4940:AA4940, TRANSPOSE($AI$42:$AI$68))))</f>
        <v>0.13771295251886201</v>
      </c>
      <c r="AG4940" cm="1">
        <f t="array" ref="AG4940">1/(1+EXP(-$AI$71-SUMPRODUCT(A4940:AA4940, TRANSPOSE($AI$72:$AI$98))))</f>
        <v>5.6886390701998669E-2</v>
      </c>
    </row>
    <row r="4941" spans="1:33" x14ac:dyDescent="0.35">
      <c r="A4941" s="1">
        <v>0.22370466589927673</v>
      </c>
      <c r="B4941" s="1">
        <v>5.0043776631355286E-2</v>
      </c>
      <c r="C4941" s="1">
        <v>1.1195026338100433E-2</v>
      </c>
      <c r="D4941" s="1">
        <v>0.22309629619121552</v>
      </c>
      <c r="E4941" s="1">
        <v>4.9771957099437714E-2</v>
      </c>
      <c r="F4941" s="1">
        <v>1.1103939265012741E-2</v>
      </c>
      <c r="G4941" s="1">
        <v>23.721088409423828</v>
      </c>
      <c r="H4941" s="1">
        <v>562.6900634765625</v>
      </c>
      <c r="I4941" s="1">
        <v>13347.6201171875</v>
      </c>
      <c r="J4941" s="1">
        <v>98.1336669921875</v>
      </c>
      <c r="K4941" s="1">
        <v>9630.216796875</v>
      </c>
      <c r="L4941" s="1">
        <v>945048.4375</v>
      </c>
      <c r="M4941" s="1">
        <v>123.53798675537109</v>
      </c>
      <c r="N4941" s="1">
        <v>15261.6337890625</v>
      </c>
      <c r="O4941" s="1">
        <v>1885391.5</v>
      </c>
      <c r="P4941" s="1">
        <v>0.10130906105041504</v>
      </c>
      <c r="Q4941" s="1">
        <v>1.0263525880873203E-2</v>
      </c>
      <c r="R4941" s="1">
        <v>9.9999997764825821E-3</v>
      </c>
      <c r="S4941" s="1">
        <v>0.40279117226600647</v>
      </c>
      <c r="T4941" s="1">
        <v>0.16224072873592377</v>
      </c>
      <c r="U4941" s="1">
        <v>6.534913182258606E-2</v>
      </c>
      <c r="V4941" s="1">
        <v>90.951568603515625</v>
      </c>
      <c r="W4941" s="1">
        <v>8272.1875</v>
      </c>
      <c r="X4941" s="1">
        <v>752368.4375</v>
      </c>
      <c r="Y4941" s="1">
        <v>92.740631103515625</v>
      </c>
      <c r="Z4941" s="1">
        <v>8600.82421875</v>
      </c>
      <c r="AA4941" s="1">
        <v>797645.9375</v>
      </c>
      <c r="AB4941" s="1">
        <v>0</v>
      </c>
      <c r="AE4941" s="17">
        <f t="shared" si="77"/>
        <v>0.5</v>
      </c>
      <c r="AF4941" cm="1">
        <f t="array" ref="AF4941">1/(1+EXP(-$AI$41-SUMPRODUCT(A4941:AA4941, TRANSPOSE($AI$42:$AI$68))))</f>
        <v>0.15373470953716351</v>
      </c>
      <c r="AG4941" cm="1">
        <f t="array" ref="AG4941">1/(1+EXP(-$AI$71-SUMPRODUCT(A4941:AA4941, TRANSPOSE($AI$72:$AI$98))))</f>
        <v>7.7949960937211238E-2</v>
      </c>
    </row>
    <row r="4942" spans="1:33" x14ac:dyDescent="0.35">
      <c r="A4942" s="1">
        <v>0.26569187641143799</v>
      </c>
      <c r="B4942" s="1">
        <v>7.059217244386673E-2</v>
      </c>
      <c r="C4942" s="1">
        <v>1.8755767494440079E-2</v>
      </c>
      <c r="D4942" s="1">
        <v>0.26100817322731018</v>
      </c>
      <c r="E4942" s="1">
        <v>6.8125262856483459E-2</v>
      </c>
      <c r="F4942" s="1">
        <v>1.7781252041459084E-2</v>
      </c>
      <c r="G4942" s="1">
        <v>10.503634452819824</v>
      </c>
      <c r="H4942" s="1">
        <v>110.32633972167969</v>
      </c>
      <c r="I4942" s="1">
        <v>1158.8275146484375</v>
      </c>
      <c r="J4942" s="1">
        <v>87.822242736816406</v>
      </c>
      <c r="K4942" s="1">
        <v>7712.74609375</v>
      </c>
      <c r="L4942" s="1">
        <v>677350.6875</v>
      </c>
      <c r="M4942" s="1">
        <v>124.00402069091797</v>
      </c>
      <c r="N4942" s="1">
        <v>15376.9970703125</v>
      </c>
      <c r="O4942" s="1">
        <v>1906809.5</v>
      </c>
      <c r="P4942" s="1">
        <v>0.10050511360168457</v>
      </c>
      <c r="Q4942" s="1">
        <v>1.0101278312504292E-2</v>
      </c>
      <c r="R4942" s="1">
        <v>9.9999997764825821E-3</v>
      </c>
      <c r="S4942" s="1">
        <v>0.39948853850364685</v>
      </c>
      <c r="T4942" s="1">
        <v>0.15959109365940094</v>
      </c>
      <c r="U4942" s="1">
        <v>6.3754811882972717E-2</v>
      </c>
      <c r="V4942" s="1">
        <v>90.742073059082031</v>
      </c>
      <c r="W4942" s="1">
        <v>8234.1240234375</v>
      </c>
      <c r="X4942" s="1">
        <v>747181.4375</v>
      </c>
      <c r="Y4942" s="1">
        <v>93.014755249023438</v>
      </c>
      <c r="Z4942" s="1">
        <v>8651.7451171875</v>
      </c>
      <c r="AA4942" s="1">
        <v>804739.9375</v>
      </c>
      <c r="AB4942" s="1">
        <v>0</v>
      </c>
      <c r="AE4942" s="17">
        <f t="shared" si="77"/>
        <v>0.5</v>
      </c>
      <c r="AF4942" cm="1">
        <f t="array" ref="AF4942">1/(1+EXP(-$AI$41-SUMPRODUCT(A4942:AA4942, TRANSPOSE($AI$42:$AI$68))))</f>
        <v>0.16258319167891488</v>
      </c>
      <c r="AG4942" cm="1">
        <f t="array" ref="AG4942">1/(1+EXP(-$AI$71-SUMPRODUCT(A4942:AA4942, TRANSPOSE($AI$72:$AI$98))))</f>
        <v>9.2650191480396119E-2</v>
      </c>
    </row>
    <row r="4943" spans="1:33" x14ac:dyDescent="0.35">
      <c r="A4943" s="1">
        <v>0.25749465823173523</v>
      </c>
      <c r="B4943" s="1">
        <v>6.6303499042987823E-2</v>
      </c>
      <c r="C4943" s="1">
        <v>1.7072796821594238E-2</v>
      </c>
      <c r="D4943" s="1">
        <v>0.25611770153045654</v>
      </c>
      <c r="E4943" s="1">
        <v>6.559627503156662E-2</v>
      </c>
      <c r="F4943" s="1">
        <v>1.6800368204712868E-2</v>
      </c>
      <c r="G4943" s="1">
        <v>12.601680755615234</v>
      </c>
      <c r="H4943" s="1">
        <v>158.80235290527344</v>
      </c>
      <c r="I4943" s="1">
        <v>2001.1766357421875</v>
      </c>
      <c r="J4943" s="1">
        <v>73.620933532714844</v>
      </c>
      <c r="K4943" s="1">
        <v>5420.0419921875</v>
      </c>
      <c r="L4943" s="1">
        <v>399028.53125</v>
      </c>
      <c r="M4943" s="1">
        <v>124.49736785888672</v>
      </c>
      <c r="N4943" s="1">
        <v>15499.5947265625</v>
      </c>
      <c r="O4943" s="1">
        <v>1929658.75</v>
      </c>
      <c r="P4943" s="1">
        <v>0.10042262077331543</v>
      </c>
      <c r="Q4943" s="1">
        <v>1.0084702633321285E-2</v>
      </c>
      <c r="R4943" s="1">
        <v>9.9999997764825821E-3</v>
      </c>
      <c r="S4943" s="1">
        <v>0.39588779211044312</v>
      </c>
      <c r="T4943" s="1">
        <v>0.1567271500825882</v>
      </c>
      <c r="U4943" s="1">
        <v>6.2046363949775696E-2</v>
      </c>
      <c r="V4943" s="1">
        <v>90.549156188964844</v>
      </c>
      <c r="W4943" s="1">
        <v>8199.1494140625</v>
      </c>
      <c r="X4943" s="1">
        <v>742426.0625</v>
      </c>
      <c r="Y4943" s="1">
        <v>93.118095397949219</v>
      </c>
      <c r="Z4943" s="1">
        <v>8670.9794921875</v>
      </c>
      <c r="AA4943" s="1">
        <v>807425.125</v>
      </c>
      <c r="AB4943" s="1">
        <v>0</v>
      </c>
      <c r="AE4943" s="17">
        <f t="shared" si="77"/>
        <v>0.5</v>
      </c>
      <c r="AF4943" cm="1">
        <f t="array" ref="AF4943">1/(1+EXP(-$AI$41-SUMPRODUCT(A4943:AA4943, TRANSPOSE($AI$42:$AI$68))))</f>
        <v>0.16492336243050212</v>
      </c>
      <c r="AG4943" cm="1">
        <f t="array" ref="AG4943">1/(1+EXP(-$AI$71-SUMPRODUCT(A4943:AA4943, TRANSPOSE($AI$72:$AI$98))))</f>
        <v>9.7316439713830749E-2</v>
      </c>
    </row>
    <row r="4944" spans="1:33" x14ac:dyDescent="0.35">
      <c r="A4944" s="1">
        <v>0.54459840059280396</v>
      </c>
      <c r="B4944" s="1">
        <v>0.29658740758895874</v>
      </c>
      <c r="C4944" s="1">
        <v>0.16152103245258331</v>
      </c>
      <c r="D4944" s="1">
        <v>0.53990840911865234</v>
      </c>
      <c r="E4944" s="1">
        <v>0.29150110483169556</v>
      </c>
      <c r="F4944" s="1">
        <v>0.15738388895988464</v>
      </c>
      <c r="G4944" s="1">
        <v>13.232766151428223</v>
      </c>
      <c r="H4944" s="1">
        <v>175.10609436035156</v>
      </c>
      <c r="I4944" s="1">
        <v>2317.13818359375</v>
      </c>
      <c r="J4944" s="1">
        <v>70.789794921875</v>
      </c>
      <c r="K4944" s="1">
        <v>5011.19482421875</v>
      </c>
      <c r="L4944" s="1">
        <v>354741.46875</v>
      </c>
      <c r="M4944" s="1">
        <v>125.95614624023438</v>
      </c>
      <c r="N4944" s="1">
        <v>15864.951171875</v>
      </c>
      <c r="O4944" s="1">
        <v>1998288</v>
      </c>
      <c r="P4944" s="1">
        <v>9.8127603530883789E-2</v>
      </c>
      <c r="Q4944" s="1">
        <v>9.9999997764825821E-3</v>
      </c>
      <c r="R4944" s="1">
        <v>9.9999997764825821E-3</v>
      </c>
      <c r="S4944" s="1">
        <v>0.38572618365287781</v>
      </c>
      <c r="T4944" s="1">
        <v>0.14878468215465546</v>
      </c>
      <c r="U4944" s="1">
        <v>5.7390149682760239E-2</v>
      </c>
      <c r="V4944" s="1">
        <v>90.705810546875</v>
      </c>
      <c r="W4944" s="1">
        <v>8227.5439453125</v>
      </c>
      <c r="X4944" s="1">
        <v>746286.0625</v>
      </c>
      <c r="Y4944" s="1">
        <v>93.94964599609375</v>
      </c>
      <c r="Z4944" s="1">
        <v>8826.5361328125</v>
      </c>
      <c r="AA4944" s="1">
        <v>829249.9375</v>
      </c>
      <c r="AB4944" s="1">
        <v>0</v>
      </c>
      <c r="AE4944" s="17">
        <f t="shared" si="77"/>
        <v>0.5</v>
      </c>
      <c r="AF4944" cm="1">
        <f t="array" ref="AF4944">1/(1+EXP(-$AI$41-SUMPRODUCT(A4944:AA4944, TRANSPOSE($AI$42:$AI$68))))</f>
        <v>0.16312824279646138</v>
      </c>
      <c r="AG4944" cm="1">
        <f t="array" ref="AG4944">1/(1+EXP(-$AI$71-SUMPRODUCT(A4944:AA4944, TRANSPOSE($AI$72:$AI$98))))</f>
        <v>9.5085359071051728E-2</v>
      </c>
    </row>
    <row r="4945" spans="1:33" x14ac:dyDescent="0.35">
      <c r="A4945" s="1">
        <v>0.9389803409576416</v>
      </c>
      <c r="B4945" s="1">
        <v>0.8816840648651123</v>
      </c>
      <c r="C4945" s="1">
        <v>0.8278840184211731</v>
      </c>
      <c r="D4945" s="1">
        <v>0.9261857271194458</v>
      </c>
      <c r="E4945" s="1">
        <v>0.85781997442245483</v>
      </c>
      <c r="F4945" s="1">
        <v>0.79450064897537231</v>
      </c>
      <c r="G4945" s="1">
        <v>14.255400657653809</v>
      </c>
      <c r="H4945" s="1">
        <v>203.21644592285156</v>
      </c>
      <c r="I4945" s="1">
        <v>2896.931884765625</v>
      </c>
      <c r="J4945" s="1">
        <v>69.239524841308594</v>
      </c>
      <c r="K4945" s="1">
        <v>4794.11181640625</v>
      </c>
      <c r="L4945" s="1">
        <v>331942.03125</v>
      </c>
      <c r="M4945" s="1">
        <v>128.0009765625</v>
      </c>
      <c r="N4945" s="1">
        <v>16384.25</v>
      </c>
      <c r="O4945" s="1">
        <v>2097200</v>
      </c>
      <c r="P4945" s="1">
        <v>9.527277946472168E-2</v>
      </c>
      <c r="Q4945" s="1">
        <v>9.9999997764825821E-3</v>
      </c>
      <c r="R4945" s="1">
        <v>9.9999997764825821E-3</v>
      </c>
      <c r="S4945" s="1">
        <v>0.3734305202960968</v>
      </c>
      <c r="T4945" s="1">
        <v>0.13945035636425018</v>
      </c>
      <c r="U4945" s="1">
        <v>5.2075017243623734E-2</v>
      </c>
      <c r="V4945" s="1">
        <v>91.816505432128906</v>
      </c>
      <c r="W4945" s="1">
        <v>8430.2705078125</v>
      </c>
      <c r="X4945" s="1">
        <v>774038</v>
      </c>
      <c r="Y4945" s="1">
        <v>95.550453186035156</v>
      </c>
      <c r="Z4945" s="1">
        <v>9129.888671875</v>
      </c>
      <c r="AA4945" s="1">
        <v>872365.0625</v>
      </c>
      <c r="AB4945" s="1">
        <v>0</v>
      </c>
      <c r="AE4945" s="17">
        <f t="shared" si="77"/>
        <v>0.5</v>
      </c>
      <c r="AF4945" cm="1">
        <f t="array" ref="AF4945">1/(1+EXP(-$AI$41-SUMPRODUCT(A4945:AA4945, TRANSPOSE($AI$42:$AI$68))))</f>
        <v>0.16147873814722793</v>
      </c>
      <c r="AG4945" cm="1">
        <f t="array" ref="AG4945">1/(1+EXP(-$AI$71-SUMPRODUCT(A4945:AA4945, TRANSPOSE($AI$72:$AI$98))))</f>
        <v>9.3137787776757866E-2</v>
      </c>
    </row>
    <row r="4946" spans="1:33" x14ac:dyDescent="0.35">
      <c r="A4946" s="1">
        <v>0.84300071001052856</v>
      </c>
      <c r="B4946" s="1">
        <v>0.71065020561218262</v>
      </c>
      <c r="C4946" s="1">
        <v>0.59907859563827515</v>
      </c>
      <c r="D4946" s="1">
        <v>0.83327186107635498</v>
      </c>
      <c r="E4946" s="1">
        <v>0.69434201717376709</v>
      </c>
      <c r="F4946" s="1">
        <v>0.57857567071914673</v>
      </c>
      <c r="G4946" s="1">
        <v>15.393310546875</v>
      </c>
      <c r="H4946" s="1">
        <v>236.95401000976563</v>
      </c>
      <c r="I4946" s="1">
        <v>3647.506591796875</v>
      </c>
      <c r="J4946" s="1">
        <v>68.794929504394531</v>
      </c>
      <c r="K4946" s="1">
        <v>4732.7421875</v>
      </c>
      <c r="L4946" s="1">
        <v>325588.6875</v>
      </c>
      <c r="M4946" s="1">
        <v>129.1875</v>
      </c>
      <c r="N4946" s="1">
        <v>16689.41015625</v>
      </c>
      <c r="O4946" s="1">
        <v>2156063.25</v>
      </c>
      <c r="P4946" s="1">
        <v>9.3870878219604492E-2</v>
      </c>
      <c r="Q4946" s="1">
        <v>9.9999997764825821E-3</v>
      </c>
      <c r="R4946" s="1">
        <v>9.9999997764825821E-3</v>
      </c>
      <c r="S4946" s="1">
        <v>0.36601728200912476</v>
      </c>
      <c r="T4946" s="1">
        <v>0.13396865129470825</v>
      </c>
      <c r="U4946" s="1">
        <v>4.9034841358661652E-2</v>
      </c>
      <c r="V4946" s="1">
        <v>92.311241149902344</v>
      </c>
      <c r="W4946" s="1">
        <v>8521.365234375</v>
      </c>
      <c r="X4946" s="1">
        <v>786617.8125</v>
      </c>
      <c r="Y4946" s="1">
        <v>96.301521301269531</v>
      </c>
      <c r="Z4946" s="1">
        <v>9273.9833984375</v>
      </c>
      <c r="AA4946" s="1">
        <v>893098.6875</v>
      </c>
      <c r="AB4946" s="1">
        <v>0</v>
      </c>
      <c r="AE4946" s="17">
        <f t="shared" si="77"/>
        <v>0.5</v>
      </c>
      <c r="AF4946" cm="1">
        <f t="array" ref="AF4946">1/(1+EXP(-$AI$41-SUMPRODUCT(A4946:AA4946, TRANSPOSE($AI$42:$AI$68))))</f>
        <v>0.1627640263670756</v>
      </c>
      <c r="AG4946" cm="1">
        <f t="array" ref="AG4946">1/(1+EXP(-$AI$71-SUMPRODUCT(A4946:AA4946, TRANSPOSE($AI$72:$AI$98))))</f>
        <v>9.4656577683461141E-2</v>
      </c>
    </row>
    <row r="4947" spans="1:33" x14ac:dyDescent="0.35">
      <c r="A4947" s="1">
        <v>1.0152292251586914</v>
      </c>
      <c r="B4947" s="1">
        <v>1.0306904315948486</v>
      </c>
      <c r="C4947" s="1">
        <v>1.0463869571685791</v>
      </c>
      <c r="D4947" s="1">
        <v>1.008054256439209</v>
      </c>
      <c r="E4947" s="1">
        <v>1.0161733627319336</v>
      </c>
      <c r="F4947" s="1">
        <v>1.0243579149246216</v>
      </c>
      <c r="G4947" s="1">
        <v>16.216562271118164</v>
      </c>
      <c r="H4947" s="1">
        <v>262.97689819335938</v>
      </c>
      <c r="I4947" s="1">
        <v>4264.5810546875</v>
      </c>
      <c r="J4947" s="1">
        <v>70.275138854980469</v>
      </c>
      <c r="K4947" s="1">
        <v>4938.59521484375</v>
      </c>
      <c r="L4947" s="1">
        <v>347060.46875</v>
      </c>
      <c r="M4947" s="1">
        <v>131.96073913574219</v>
      </c>
      <c r="N4947" s="1">
        <v>17413.63671875</v>
      </c>
      <c r="O4947" s="1">
        <v>2297916.25</v>
      </c>
      <c r="P4947" s="1">
        <v>9.1256618499755859E-2</v>
      </c>
      <c r="Q4947" s="1">
        <v>9.9999997764825821E-3</v>
      </c>
      <c r="R4947" s="1">
        <v>9.9999997764825821E-3</v>
      </c>
      <c r="S4947" s="1">
        <v>0.3496876060962677</v>
      </c>
      <c r="T4947" s="1">
        <v>0.12228142470121384</v>
      </c>
      <c r="U4947" s="1">
        <v>4.2760297656059265E-2</v>
      </c>
      <c r="V4947" s="1">
        <v>91.604454040527344</v>
      </c>
      <c r="W4947" s="1">
        <v>8391.3759765625</v>
      </c>
      <c r="X4947" s="1">
        <v>768687.4375</v>
      </c>
      <c r="Y4947" s="1">
        <v>97.966690063476563</v>
      </c>
      <c r="Z4947" s="1">
        <v>9597.47265625</v>
      </c>
      <c r="AA4947" s="1">
        <v>940232.625</v>
      </c>
      <c r="AB4947" s="1">
        <v>0</v>
      </c>
      <c r="AE4947" s="17">
        <f t="shared" si="77"/>
        <v>0.5</v>
      </c>
      <c r="AF4947" cm="1">
        <f t="array" ref="AF4947">1/(1+EXP(-$AI$41-SUMPRODUCT(A4947:AA4947, TRANSPOSE($AI$42:$AI$68))))</f>
        <v>0.16324509193192385</v>
      </c>
      <c r="AG4947" cm="1">
        <f t="array" ref="AG4947">1/(1+EXP(-$AI$71-SUMPRODUCT(A4947:AA4947, TRANSPOSE($AI$72:$AI$98))))</f>
        <v>9.5589201258285197E-2</v>
      </c>
    </row>
    <row r="4948" spans="1:33" x14ac:dyDescent="0.35">
      <c r="A4948" s="1">
        <v>1.1237432956695557</v>
      </c>
      <c r="B4948" s="1">
        <v>1.2627990245819092</v>
      </c>
      <c r="C4948" s="1">
        <v>1.4190618991851807</v>
      </c>
      <c r="D4948" s="1">
        <v>1.1165523529052734</v>
      </c>
      <c r="E4948" s="1">
        <v>1.2466892004013062</v>
      </c>
      <c r="F4948" s="1">
        <v>1.3919937610626221</v>
      </c>
      <c r="G4948" s="1">
        <v>16.097837448120117</v>
      </c>
      <c r="H4948" s="1">
        <v>259.140380859375</v>
      </c>
      <c r="I4948" s="1">
        <v>4171.599609375</v>
      </c>
      <c r="J4948" s="1">
        <v>71.038414001464844</v>
      </c>
      <c r="K4948" s="1">
        <v>5046.4560546875</v>
      </c>
      <c r="L4948" s="1">
        <v>358492.25</v>
      </c>
      <c r="M4948" s="1">
        <v>133.60704040527344</v>
      </c>
      <c r="N4948" s="1">
        <v>17850.841796875</v>
      </c>
      <c r="O4948" s="1">
        <v>2384998</v>
      </c>
      <c r="P4948" s="1">
        <v>8.9640140533447266E-2</v>
      </c>
      <c r="Q4948" s="1">
        <v>9.9999997764825821E-3</v>
      </c>
      <c r="R4948" s="1">
        <v>9.9999997764825821E-3</v>
      </c>
      <c r="S4948" s="1">
        <v>0.33995157480239868</v>
      </c>
      <c r="T4948" s="1">
        <v>0.11556707322597504</v>
      </c>
      <c r="U4948" s="1">
        <v>3.9287209510803223E-2</v>
      </c>
      <c r="V4948" s="1">
        <v>91.439132690429688</v>
      </c>
      <c r="W4948" s="1">
        <v>8361.115234375</v>
      </c>
      <c r="X4948" s="1">
        <v>764533.125</v>
      </c>
      <c r="Y4948" s="1">
        <v>98.555931091308594</v>
      </c>
      <c r="Z4948" s="1">
        <v>9713.271484375</v>
      </c>
      <c r="AA4948" s="1">
        <v>957300.5</v>
      </c>
      <c r="AB4948" s="1">
        <v>0</v>
      </c>
      <c r="AE4948" s="17">
        <f t="shared" si="77"/>
        <v>0.5</v>
      </c>
      <c r="AF4948" cm="1">
        <f t="array" ref="AF4948">1/(1+EXP(-$AI$41-SUMPRODUCT(A4948:AA4948, TRANSPOSE($AI$42:$AI$68))))</f>
        <v>0.16352149878507202</v>
      </c>
      <c r="AG4948" cm="1">
        <f t="array" ref="AG4948">1/(1+EXP(-$AI$71-SUMPRODUCT(A4948:AA4948, TRANSPOSE($AI$72:$AI$98))))</f>
        <v>9.6181759476226827E-2</v>
      </c>
    </row>
    <row r="4949" spans="1:33" x14ac:dyDescent="0.35">
      <c r="A4949" s="1">
        <v>1.2785214185714722</v>
      </c>
      <c r="B4949" s="1">
        <v>1.6346169710159302</v>
      </c>
      <c r="C4949" s="1">
        <v>2.0898928642272949</v>
      </c>
      <c r="D4949" s="1">
        <v>1.2697271108627319</v>
      </c>
      <c r="E4949" s="1">
        <v>1.6122069358825684</v>
      </c>
      <c r="F4949" s="1">
        <v>2.047062873840332</v>
      </c>
      <c r="G4949" s="1">
        <v>14.703553199768066</v>
      </c>
      <c r="H4949" s="1">
        <v>216.19447326660156</v>
      </c>
      <c r="I4949" s="1">
        <v>3178.826904296875</v>
      </c>
      <c r="J4949" s="1">
        <v>71.994773864746094</v>
      </c>
      <c r="K4949" s="1">
        <v>5183.24755859375</v>
      </c>
      <c r="L4949" s="1">
        <v>373166.71875</v>
      </c>
      <c r="M4949" s="1">
        <v>137.21632385253906</v>
      </c>
      <c r="N4949" s="1">
        <v>18828.3203125</v>
      </c>
      <c r="O4949" s="1">
        <v>2583552.75</v>
      </c>
      <c r="P4949" s="1">
        <v>8.6266756057739258E-2</v>
      </c>
      <c r="Q4949" s="1">
        <v>9.9999997764825821E-3</v>
      </c>
      <c r="R4949" s="1">
        <v>9.9999997764825821E-3</v>
      </c>
      <c r="S4949" s="1">
        <v>0.32122951745986938</v>
      </c>
      <c r="T4949" s="1">
        <v>0.1031884029507637</v>
      </c>
      <c r="U4949" s="1">
        <v>3.3147159963846207E-2</v>
      </c>
      <c r="V4949" s="1">
        <v>93.098228454589844</v>
      </c>
      <c r="W4949" s="1">
        <v>8667.2802734375</v>
      </c>
      <c r="X4949" s="1">
        <v>806908.4375</v>
      </c>
      <c r="Y4949" s="1">
        <v>98.953628540039063</v>
      </c>
      <c r="Z4949" s="1">
        <v>9791.8203125</v>
      </c>
      <c r="AA4949" s="1">
        <v>968936.1875</v>
      </c>
      <c r="AB4949" s="1">
        <v>0</v>
      </c>
      <c r="AE4949" s="17">
        <f t="shared" si="77"/>
        <v>0.5</v>
      </c>
      <c r="AF4949" cm="1">
        <f t="array" ref="AF4949">1/(1+EXP(-$AI$41-SUMPRODUCT(A4949:AA4949, TRANSPOSE($AI$42:$AI$68))))</f>
        <v>0.16414925425348498</v>
      </c>
      <c r="AG4949" cm="1">
        <f t="array" ref="AG4949">1/(1+EXP(-$AI$71-SUMPRODUCT(A4949:AA4949, TRANSPOSE($AI$72:$AI$98))))</f>
        <v>9.7207730398101738E-2</v>
      </c>
    </row>
    <row r="4950" spans="1:33" x14ac:dyDescent="0.35">
      <c r="A4950" s="1">
        <v>1.3869692087173462</v>
      </c>
      <c r="B4950" s="1">
        <v>1.9236836433410645</v>
      </c>
      <c r="C4950" s="1">
        <v>2.6680898666381836</v>
      </c>
      <c r="D4950" s="1">
        <v>1.3776549100875854</v>
      </c>
      <c r="E4950" s="1">
        <v>1.8979330062866211</v>
      </c>
      <c r="F4950" s="1">
        <v>2.614696741104126</v>
      </c>
      <c r="G4950" s="1">
        <v>13.621807098388672</v>
      </c>
      <c r="H4950" s="1">
        <v>185.55363464355469</v>
      </c>
      <c r="I4950" s="1">
        <v>2527.57568359375</v>
      </c>
      <c r="J4950" s="1">
        <v>72.741897583007813</v>
      </c>
      <c r="K4950" s="1">
        <v>5291.3837890625</v>
      </c>
      <c r="L4950" s="1">
        <v>384905.28125</v>
      </c>
      <c r="M4950" s="1">
        <v>139.5340576171875</v>
      </c>
      <c r="N4950" s="1">
        <v>19469.75390625</v>
      </c>
      <c r="O4950" s="1">
        <v>2716693.75</v>
      </c>
      <c r="P4950" s="1">
        <v>8.4291219711303711E-2</v>
      </c>
      <c r="Q4950" s="1">
        <v>9.9999997764825821E-3</v>
      </c>
      <c r="R4950" s="1">
        <v>9.9999997764825821E-3</v>
      </c>
      <c r="S4950" s="1">
        <v>0.30981084704399109</v>
      </c>
      <c r="T4950" s="1">
        <v>9.5982760190963745E-2</v>
      </c>
      <c r="U4950" s="1">
        <v>2.9736500233411789E-2</v>
      </c>
      <c r="V4950" s="1">
        <v>95.770713806152344</v>
      </c>
      <c r="W4950" s="1">
        <v>9172.029296875</v>
      </c>
      <c r="X4950" s="1">
        <v>878411.8125</v>
      </c>
      <c r="Y4950" s="1">
        <v>99.398910522460938</v>
      </c>
      <c r="Z4950" s="1">
        <v>9880.1435546875</v>
      </c>
      <c r="AA4950" s="1">
        <v>982075.5</v>
      </c>
      <c r="AB4950" s="1">
        <v>0</v>
      </c>
      <c r="AE4950" s="17">
        <f t="shared" si="77"/>
        <v>0.5</v>
      </c>
      <c r="AF4950" cm="1">
        <f t="array" ref="AF4950">1/(1+EXP(-$AI$41-SUMPRODUCT(A4950:AA4950, TRANSPOSE($AI$42:$AI$68))))</f>
        <v>0.1640125519153893</v>
      </c>
      <c r="AG4950" cm="1">
        <f t="array" ref="AG4950">1/(1+EXP(-$AI$71-SUMPRODUCT(A4950:AA4950, TRANSPOSE($AI$72:$AI$98))))</f>
        <v>9.685982591908017E-2</v>
      </c>
    </row>
    <row r="4951" spans="1:33" x14ac:dyDescent="0.35">
      <c r="A4951" s="1">
        <v>1.684011697769165</v>
      </c>
      <c r="B4951" s="1">
        <v>2.835895299911499</v>
      </c>
      <c r="C4951" s="1">
        <v>4.7756810188293457</v>
      </c>
      <c r="D4951" s="1">
        <v>1.6785110235214233</v>
      </c>
      <c r="E4951" s="1">
        <v>2.817399263381958</v>
      </c>
      <c r="F4951" s="1">
        <v>4.7290358543395996</v>
      </c>
      <c r="G4951" s="1">
        <v>12.573441505432129</v>
      </c>
      <c r="H4951" s="1">
        <v>158.0914306640625</v>
      </c>
      <c r="I4951" s="1">
        <v>1987.75341796875</v>
      </c>
      <c r="J4951" s="1">
        <v>76.572685241699219</v>
      </c>
      <c r="K4951" s="1">
        <v>5863.3759765625</v>
      </c>
      <c r="L4951" s="1">
        <v>448974.46875</v>
      </c>
      <c r="M4951" s="1">
        <v>144.78150939941406</v>
      </c>
      <c r="N4951" s="1">
        <v>20961.685546875</v>
      </c>
      <c r="O4951" s="1">
        <v>3034864.5</v>
      </c>
      <c r="P4951" s="1">
        <v>8.1733465194702148E-2</v>
      </c>
      <c r="Q4951" s="1">
        <v>9.9999997764825821E-3</v>
      </c>
      <c r="R4951" s="1">
        <v>9.9999997764825821E-3</v>
      </c>
      <c r="S4951" s="1">
        <v>0.28470072150230408</v>
      </c>
      <c r="T4951" s="1">
        <v>8.1054501235485077E-2</v>
      </c>
      <c r="U4951" s="1">
        <v>2.3076275363564491E-2</v>
      </c>
      <c r="V4951" s="1">
        <v>100.85096740722656</v>
      </c>
      <c r="W4951" s="1">
        <v>10170.91796875</v>
      </c>
      <c r="X4951" s="1">
        <v>1025746.875</v>
      </c>
      <c r="Y4951" s="1">
        <v>102.65695953369141</v>
      </c>
      <c r="Z4951" s="1">
        <v>10538.451171875</v>
      </c>
      <c r="AA4951" s="1">
        <v>1081845.375</v>
      </c>
      <c r="AB4951" s="1">
        <v>0</v>
      </c>
      <c r="AE4951" s="17">
        <f t="shared" si="77"/>
        <v>0.5</v>
      </c>
      <c r="AF4951" cm="1">
        <f t="array" ref="AF4951">1/(1+EXP(-$AI$41-SUMPRODUCT(A4951:AA4951, TRANSPOSE($AI$42:$AI$68))))</f>
        <v>0.16286492738127056</v>
      </c>
      <c r="AG4951" cm="1">
        <f t="array" ref="AG4951">1/(1+EXP(-$AI$71-SUMPRODUCT(A4951:AA4951, TRANSPOSE($AI$72:$AI$98))))</f>
        <v>9.4945923028257911E-2</v>
      </c>
    </row>
    <row r="4952" spans="1:33" x14ac:dyDescent="0.35">
      <c r="A4952" s="1">
        <v>1.766929030418396</v>
      </c>
      <c r="B4952" s="1">
        <v>3.1220381259918213</v>
      </c>
      <c r="C4952" s="1">
        <v>5.5164198875427246</v>
      </c>
      <c r="D4952" s="1">
        <v>1.7632591724395752</v>
      </c>
      <c r="E4952" s="1">
        <v>3.1090829372406006</v>
      </c>
      <c r="F4952" s="1">
        <v>5.482119083404541</v>
      </c>
      <c r="G4952" s="1">
        <v>13.217703819274902</v>
      </c>
      <c r="H4952" s="1">
        <v>174.70768737792969</v>
      </c>
      <c r="I4952" s="1">
        <v>2309.234619140625</v>
      </c>
      <c r="J4952" s="1">
        <v>79.023117065429688</v>
      </c>
      <c r="K4952" s="1">
        <v>6244.65283203125</v>
      </c>
      <c r="L4952" s="1">
        <v>493471.9375</v>
      </c>
      <c r="M4952" s="1">
        <v>147.72044372558594</v>
      </c>
      <c r="N4952" s="1">
        <v>21821.330078125</v>
      </c>
      <c r="O4952" s="1">
        <v>3223456.5</v>
      </c>
      <c r="P4952" s="1">
        <v>8.0497264862060547E-2</v>
      </c>
      <c r="Q4952" s="1">
        <v>9.9999997764825821E-3</v>
      </c>
      <c r="R4952" s="1">
        <v>9.9999997764825821E-3</v>
      </c>
      <c r="S4952" s="1">
        <v>0.27151864767074585</v>
      </c>
      <c r="T4952" s="1">
        <v>7.3722377419471741E-2</v>
      </c>
      <c r="U4952" s="1">
        <v>2.0016999915242195E-2</v>
      </c>
      <c r="V4952" s="1">
        <v>100.44883728027344</v>
      </c>
      <c r="W4952" s="1">
        <v>10089.96875</v>
      </c>
      <c r="X4952" s="1">
        <v>1013525.625</v>
      </c>
      <c r="Y4952" s="1">
        <v>105.55530548095703</v>
      </c>
      <c r="Z4952" s="1">
        <v>11141.9228515625</v>
      </c>
      <c r="AA4952" s="1">
        <v>1176089</v>
      </c>
      <c r="AB4952" s="1">
        <v>0</v>
      </c>
      <c r="AE4952" s="17">
        <f t="shared" si="77"/>
        <v>0.5</v>
      </c>
      <c r="AF4952" cm="1">
        <f t="array" ref="AF4952">1/(1+EXP(-$AI$41-SUMPRODUCT(A4952:AA4952, TRANSPOSE($AI$42:$AI$68))))</f>
        <v>0.16330891944360015</v>
      </c>
      <c r="AG4952" cm="1">
        <f t="array" ref="AG4952">1/(1+EXP(-$AI$71-SUMPRODUCT(A4952:AA4952, TRANSPOSE($AI$72:$AI$98))))</f>
        <v>9.5638763387347447E-2</v>
      </c>
    </row>
    <row r="4953" spans="1:33" x14ac:dyDescent="0.35">
      <c r="A4953" s="1">
        <v>1.9120159149169922</v>
      </c>
      <c r="B4953" s="1">
        <v>3.6558048725128174</v>
      </c>
      <c r="C4953" s="1">
        <v>6.9899568557739258</v>
      </c>
      <c r="D4953" s="1">
        <v>1.9092172384262085</v>
      </c>
      <c r="E4953" s="1">
        <v>3.6451103687286377</v>
      </c>
      <c r="F4953" s="1">
        <v>6.9593076705932617</v>
      </c>
      <c r="G4953" s="1">
        <v>14.462061882019043</v>
      </c>
      <c r="H4953" s="1">
        <v>209.15122985839844</v>
      </c>
      <c r="I4953" s="1">
        <v>3024.758056640625</v>
      </c>
      <c r="J4953" s="1">
        <v>81.182968139648438</v>
      </c>
      <c r="K4953" s="1">
        <v>6590.67431640625</v>
      </c>
      <c r="L4953" s="1">
        <v>535050.5</v>
      </c>
      <c r="M4953" s="1">
        <v>155.27386474609375</v>
      </c>
      <c r="N4953" s="1">
        <v>24109.97265625</v>
      </c>
      <c r="O4953" s="1">
        <v>3743648.75</v>
      </c>
      <c r="P4953" s="1">
        <v>7.8286409378051758E-2</v>
      </c>
      <c r="Q4953" s="1">
        <v>9.9999997764825821E-3</v>
      </c>
      <c r="R4953" s="1">
        <v>9.9999997764825821E-3</v>
      </c>
      <c r="S4953" s="1">
        <v>0.24705600738525391</v>
      </c>
      <c r="T4953" s="1">
        <v>6.1036672443151474E-2</v>
      </c>
      <c r="U4953" s="1">
        <v>1.5079475939273834E-2</v>
      </c>
      <c r="V4953" s="1">
        <v>102.41013336181641</v>
      </c>
      <c r="W4953" s="1">
        <v>10487.8349609375</v>
      </c>
      <c r="X4953" s="1">
        <v>1074060.625</v>
      </c>
      <c r="Y4953" s="1">
        <v>109.13235473632813</v>
      </c>
      <c r="Z4953" s="1">
        <v>11909.87109375</v>
      </c>
      <c r="AA4953" s="1">
        <v>1299752.25</v>
      </c>
      <c r="AB4953" s="1">
        <v>0</v>
      </c>
      <c r="AE4953" s="17">
        <f t="shared" si="77"/>
        <v>0.5</v>
      </c>
      <c r="AF4953" cm="1">
        <f t="array" ref="AF4953">1/(1+EXP(-$AI$41-SUMPRODUCT(A4953:AA4953, TRANSPOSE($AI$42:$AI$68))))</f>
        <v>0.16203126615825847</v>
      </c>
      <c r="AG4953" cm="1">
        <f t="array" ref="AG4953">1/(1+EXP(-$AI$71-SUMPRODUCT(A4953:AA4953, TRANSPOSE($AI$72:$AI$98))))</f>
        <v>9.3516878763824002E-2</v>
      </c>
    </row>
    <row r="4954" spans="1:33" x14ac:dyDescent="0.35">
      <c r="A4954" s="1">
        <v>2.6508276462554932</v>
      </c>
      <c r="B4954" s="1">
        <v>7.0268874168395996</v>
      </c>
      <c r="C4954" s="1">
        <v>18.627067565917969</v>
      </c>
      <c r="D4954" s="1">
        <v>2.6484105587005615</v>
      </c>
      <c r="E4954" s="1">
        <v>7.0140786170959473</v>
      </c>
      <c r="F4954" s="1">
        <v>18.576160430908203</v>
      </c>
      <c r="G4954" s="1">
        <v>14.105218887329102</v>
      </c>
      <c r="H4954" s="1">
        <v>198.95719909667969</v>
      </c>
      <c r="I4954" s="1">
        <v>2806.3349609375</v>
      </c>
      <c r="J4954" s="1">
        <v>80.533332824707031</v>
      </c>
      <c r="K4954" s="1">
        <v>6485.61767578125</v>
      </c>
      <c r="L4954" s="1">
        <v>522308.40625</v>
      </c>
      <c r="M4954" s="1">
        <v>164.80348205566406</v>
      </c>
      <c r="N4954" s="1">
        <v>27160.1875</v>
      </c>
      <c r="O4954" s="1">
        <v>4476093.5</v>
      </c>
      <c r="P4954" s="1">
        <v>7.6724767684936523E-2</v>
      </c>
      <c r="Q4954" s="1">
        <v>9.9999997764825821E-3</v>
      </c>
      <c r="R4954" s="1">
        <v>9.9999997764825821E-3</v>
      </c>
      <c r="S4954" s="1">
        <v>0.22820214927196503</v>
      </c>
      <c r="T4954" s="1">
        <v>5.2076220512390137E-2</v>
      </c>
      <c r="U4954" s="1">
        <v>1.1883905157446861E-2</v>
      </c>
      <c r="V4954" s="1">
        <v>104.84859466552734</v>
      </c>
      <c r="W4954" s="1">
        <v>10993.2275390625</v>
      </c>
      <c r="X4954" s="1">
        <v>1152624.5</v>
      </c>
      <c r="Y4954" s="1">
        <v>107.89262390136719</v>
      </c>
      <c r="Z4954" s="1">
        <v>11640.818359375</v>
      </c>
      <c r="AA4954" s="1">
        <v>1255958.375</v>
      </c>
      <c r="AB4954" s="1">
        <v>0</v>
      </c>
      <c r="AE4954" s="17">
        <f t="shared" si="77"/>
        <v>0.5</v>
      </c>
      <c r="AF4954" cm="1">
        <f t="array" ref="AF4954">1/(1+EXP(-$AI$41-SUMPRODUCT(A4954:AA4954, TRANSPOSE($AI$42:$AI$68))))</f>
        <v>0.16237270652201199</v>
      </c>
      <c r="AG4954" cm="1">
        <f t="array" ref="AG4954">1/(1+EXP(-$AI$71-SUMPRODUCT(A4954:AA4954, TRANSPOSE($AI$72:$AI$98))))</f>
        <v>9.5561030536739533E-2</v>
      </c>
    </row>
    <row r="4955" spans="1:33" x14ac:dyDescent="0.35">
      <c r="A4955" s="1">
        <v>2.0600430965423584</v>
      </c>
      <c r="B4955" s="1">
        <v>4.2437777519226074</v>
      </c>
      <c r="C4955" s="1">
        <v>8.7423648834228516</v>
      </c>
      <c r="D4955" s="1">
        <v>2.0587375164031982</v>
      </c>
      <c r="E4955" s="1">
        <v>4.2383999824523926</v>
      </c>
      <c r="F4955" s="1">
        <v>8.7257537841796875</v>
      </c>
      <c r="G4955" s="1">
        <v>12.084196090698242</v>
      </c>
      <c r="H4955" s="1">
        <v>146.02780151367188</v>
      </c>
      <c r="I4955" s="1">
        <v>1764.6285400390625</v>
      </c>
      <c r="J4955" s="1">
        <v>80.427955627441406</v>
      </c>
      <c r="K4955" s="1">
        <v>6468.65625</v>
      </c>
      <c r="L4955" s="1">
        <v>520260.78125</v>
      </c>
      <c r="M4955" s="1">
        <v>170.35055541992188</v>
      </c>
      <c r="N4955" s="1">
        <v>29019.3125</v>
      </c>
      <c r="O4955" s="1">
        <v>4943456</v>
      </c>
      <c r="P4955" s="1">
        <v>7.5842142105102539E-2</v>
      </c>
      <c r="Q4955" s="1">
        <v>9.9999997764825821E-3</v>
      </c>
      <c r="R4955" s="1">
        <v>9.9999997764825821E-3</v>
      </c>
      <c r="S4955" s="1">
        <v>0.22094810009002686</v>
      </c>
      <c r="T4955" s="1">
        <v>4.8818062990903854E-2</v>
      </c>
      <c r="U4955" s="1">
        <v>1.0786258615553379E-2</v>
      </c>
      <c r="V4955" s="1">
        <v>106.58805084228516</v>
      </c>
      <c r="W4955" s="1">
        <v>11361.0126953125</v>
      </c>
      <c r="X4955" s="1">
        <v>1210948.125</v>
      </c>
      <c r="Y4955" s="1">
        <v>105.51132202148438</v>
      </c>
      <c r="Z4955" s="1">
        <v>11132.638671875</v>
      </c>
      <c r="AA4955" s="1">
        <v>1174619.5</v>
      </c>
      <c r="AB4955" s="1">
        <v>0</v>
      </c>
      <c r="AE4955" s="17">
        <f t="shared" si="77"/>
        <v>0.5</v>
      </c>
      <c r="AF4955" cm="1">
        <f t="array" ref="AF4955">1/(1+EXP(-$AI$41-SUMPRODUCT(A4955:AA4955, TRANSPOSE($AI$42:$AI$68))))</f>
        <v>0.15888190512175787</v>
      </c>
      <c r="AG4955" cm="1">
        <f t="array" ref="AG4955">1/(1+EXP(-$AI$71-SUMPRODUCT(A4955:AA4955, TRANSPOSE($AI$72:$AI$98))))</f>
        <v>8.9049741066738464E-2</v>
      </c>
    </row>
    <row r="4956" spans="1:33" x14ac:dyDescent="0.35">
      <c r="A4956" s="1">
        <v>2.1211028099060059</v>
      </c>
      <c r="B4956" s="1">
        <v>4.499077320098877</v>
      </c>
      <c r="C4956" s="1">
        <v>9.5430049896240234</v>
      </c>
      <c r="D4956" s="1">
        <v>2.1195144653320313</v>
      </c>
      <c r="E4956" s="1">
        <v>4.4923415184020996</v>
      </c>
      <c r="F4956" s="1">
        <v>9.5215826034545898</v>
      </c>
      <c r="G4956" s="1">
        <v>5.9496603012084961</v>
      </c>
      <c r="H4956" s="1">
        <v>35.398456573486328</v>
      </c>
      <c r="I4956" s="1">
        <v>210.60879516601563</v>
      </c>
      <c r="J4956" s="1">
        <v>83.121894836425781</v>
      </c>
      <c r="K4956" s="1">
        <v>6909.24951171875</v>
      </c>
      <c r="L4956" s="1">
        <v>574309.875</v>
      </c>
      <c r="M4956" s="1">
        <v>182.1221923828125</v>
      </c>
      <c r="N4956" s="1">
        <v>33168.4921875</v>
      </c>
      <c r="O4956" s="1">
        <v>6040718.5</v>
      </c>
      <c r="P4956" s="1">
        <v>7.3989391326904297E-2</v>
      </c>
      <c r="Q4956" s="1">
        <v>9.9999997764825821E-3</v>
      </c>
      <c r="R4956" s="1">
        <v>9.9999997764825821E-3</v>
      </c>
      <c r="S4956" s="1">
        <v>0.21114335954189301</v>
      </c>
      <c r="T4956" s="1">
        <v>4.4581517577171326E-2</v>
      </c>
      <c r="U4956" s="1">
        <v>9.9999997764825821E-3</v>
      </c>
      <c r="V4956" s="1">
        <v>108.87591552734375</v>
      </c>
      <c r="W4956" s="1">
        <v>11853.96484375</v>
      </c>
      <c r="X4956" s="1">
        <v>1290611.25</v>
      </c>
      <c r="Y4956" s="1">
        <v>101.63609313964844</v>
      </c>
      <c r="Z4956" s="1">
        <v>10329.8955078125</v>
      </c>
      <c r="AA4956" s="1">
        <v>1049890.25</v>
      </c>
      <c r="AB4956" s="1">
        <v>0</v>
      </c>
      <c r="AE4956" s="17">
        <f t="shared" si="77"/>
        <v>0.5</v>
      </c>
      <c r="AF4956" cm="1">
        <f t="array" ref="AF4956">1/(1+EXP(-$AI$41-SUMPRODUCT(A4956:AA4956, TRANSPOSE($AI$42:$AI$68))))</f>
        <v>0.15839346391268172</v>
      </c>
      <c r="AG4956" cm="1">
        <f t="array" ref="AG4956">1/(1+EXP(-$AI$71-SUMPRODUCT(A4956:AA4956, TRANSPOSE($AI$72:$AI$98))))</f>
        <v>8.858036993535473E-2</v>
      </c>
    </row>
    <row r="4957" spans="1:33" x14ac:dyDescent="0.35">
      <c r="A4957" s="1">
        <v>2.1006186008453369</v>
      </c>
      <c r="B4957" s="1">
        <v>4.4125986099243164</v>
      </c>
      <c r="C4957" s="1">
        <v>9.2691869735717773</v>
      </c>
      <c r="D4957" s="1">
        <v>2.1002178192138672</v>
      </c>
      <c r="E4957" s="1">
        <v>4.4109148979187012</v>
      </c>
      <c r="F4957" s="1">
        <v>9.2638816833496094</v>
      </c>
      <c r="G4957" s="1">
        <v>4.2832231521606445</v>
      </c>
      <c r="H4957" s="1">
        <v>18.346000671386719</v>
      </c>
      <c r="I4957" s="1">
        <v>78.58001708984375</v>
      </c>
      <c r="J4957" s="1">
        <v>85.622520446777344</v>
      </c>
      <c r="K4957" s="1">
        <v>7331.2158203125</v>
      </c>
      <c r="L4957" s="1">
        <v>627717.1875</v>
      </c>
      <c r="M4957" s="1">
        <v>188.11199951171875</v>
      </c>
      <c r="N4957" s="1">
        <v>35386.125</v>
      </c>
      <c r="O4957" s="1">
        <v>6656554.5</v>
      </c>
      <c r="P4957" s="1">
        <v>7.4474573135375977E-2</v>
      </c>
      <c r="Q4957" s="1">
        <v>9.9999997764825821E-3</v>
      </c>
      <c r="R4957" s="1">
        <v>9.9999997764825821E-3</v>
      </c>
      <c r="S4957" s="1">
        <v>0.20801301300525665</v>
      </c>
      <c r="T4957" s="1">
        <v>4.3269414454698563E-2</v>
      </c>
      <c r="U4957" s="1">
        <v>9.9999997764825821E-3</v>
      </c>
      <c r="V4957" s="1">
        <v>109.21666717529297</v>
      </c>
      <c r="W4957" s="1">
        <v>11928.2802734375</v>
      </c>
      <c r="X4957" s="1">
        <v>1302767</v>
      </c>
      <c r="Y4957" s="1">
        <v>101.13782501220703</v>
      </c>
      <c r="Z4957" s="1">
        <v>10228.859375</v>
      </c>
      <c r="AA4957" s="1">
        <v>1034524.625</v>
      </c>
      <c r="AB4957" s="1">
        <v>0</v>
      </c>
      <c r="AE4957" s="17">
        <f t="shared" si="77"/>
        <v>0.5</v>
      </c>
      <c r="AF4957" cm="1">
        <f t="array" ref="AF4957">1/(1+EXP(-$AI$41-SUMPRODUCT(A4957:AA4957, TRANSPOSE($AI$42:$AI$68))))</f>
        <v>0.1576545444999411</v>
      </c>
      <c r="AG4957" cm="1">
        <f t="array" ref="AG4957">1/(1+EXP(-$AI$71-SUMPRODUCT(A4957:AA4957, TRANSPOSE($AI$72:$AI$98))))</f>
        <v>8.7397108113656835E-2</v>
      </c>
    </row>
    <row r="4958" spans="1:33" x14ac:dyDescent="0.35">
      <c r="A4958" s="1">
        <v>2.0804836750030518</v>
      </c>
      <c r="B4958" s="1">
        <v>4.3284125328063965</v>
      </c>
      <c r="C4958" s="1">
        <v>9.0051908493041992</v>
      </c>
      <c r="D4958" s="1">
        <v>2.0803649425506592</v>
      </c>
      <c r="E4958" s="1">
        <v>4.327918529510498</v>
      </c>
      <c r="F4958" s="1">
        <v>9.0036497116088867</v>
      </c>
      <c r="G4958" s="1">
        <v>5.735588550567627</v>
      </c>
      <c r="H4958" s="1">
        <v>32.896976470947266</v>
      </c>
      <c r="I4958" s="1">
        <v>188.68351745605469</v>
      </c>
      <c r="J4958" s="1">
        <v>89.500679016113281</v>
      </c>
      <c r="K4958" s="1">
        <v>8010.37158203125</v>
      </c>
      <c r="L4958" s="1">
        <v>716933.6875</v>
      </c>
      <c r="M4958" s="1">
        <v>200.50106811523438</v>
      </c>
      <c r="N4958" s="1">
        <v>40200.6796875</v>
      </c>
      <c r="O4958" s="1">
        <v>8060279</v>
      </c>
      <c r="P4958" s="1">
        <v>7.472991943359375E-2</v>
      </c>
      <c r="Q4958" s="1">
        <v>9.9999997764825821E-3</v>
      </c>
      <c r="R4958" s="1">
        <v>9.9999997764825821E-3</v>
      </c>
      <c r="S4958" s="1">
        <v>0.20847207307815552</v>
      </c>
      <c r="T4958" s="1">
        <v>4.3460603803396225E-2</v>
      </c>
      <c r="U4958" s="1">
        <v>9.9999997764825821E-3</v>
      </c>
      <c r="V4958" s="1">
        <v>107.66729736328125</v>
      </c>
      <c r="W4958" s="1">
        <v>11592.2470703125</v>
      </c>
      <c r="X4958" s="1">
        <v>1248105.875</v>
      </c>
      <c r="Y4958" s="1">
        <v>106.30441284179688</v>
      </c>
      <c r="Z4958" s="1">
        <v>11300.6279296875</v>
      </c>
      <c r="AA4958" s="1">
        <v>1201306.625</v>
      </c>
      <c r="AB4958" s="1">
        <v>0</v>
      </c>
      <c r="AE4958" s="17">
        <f t="shared" si="77"/>
        <v>0.5</v>
      </c>
      <c r="AF4958" cm="1">
        <f t="array" ref="AF4958">1/(1+EXP(-$AI$41-SUMPRODUCT(A4958:AA4958, TRANSPOSE($AI$42:$AI$68))))</f>
        <v>0.15891321360552257</v>
      </c>
      <c r="AG4958" cm="1">
        <f t="array" ref="AG4958">1/(1+EXP(-$AI$71-SUMPRODUCT(A4958:AA4958, TRANSPOSE($AI$72:$AI$98))))</f>
        <v>8.8771006309442763E-2</v>
      </c>
    </row>
    <row r="4959" spans="1:33" x14ac:dyDescent="0.35">
      <c r="A4959" s="1">
        <v>2.0915863513946533</v>
      </c>
      <c r="B4959" s="1">
        <v>4.3747334480285645</v>
      </c>
      <c r="C4959" s="1">
        <v>9.1501331329345703</v>
      </c>
      <c r="D4959" s="1">
        <v>2.0913834571838379</v>
      </c>
      <c r="E4959" s="1">
        <v>4.3738846778869629</v>
      </c>
      <c r="F4959" s="1">
        <v>9.1474704742431641</v>
      </c>
      <c r="G4959" s="1">
        <v>7.4790291786193848</v>
      </c>
      <c r="H4959" s="1">
        <v>55.935878753662109</v>
      </c>
      <c r="I4959" s="1">
        <v>418.3460693359375</v>
      </c>
      <c r="J4959" s="1">
        <v>91.587745666503906</v>
      </c>
      <c r="K4959" s="1">
        <v>8388.3154296875</v>
      </c>
      <c r="L4959" s="1">
        <v>768266.875</v>
      </c>
      <c r="M4959" s="1">
        <v>206.80049133300781</v>
      </c>
      <c r="N4959" s="1">
        <v>42766.44140625</v>
      </c>
      <c r="O4959" s="1">
        <v>8844121</v>
      </c>
      <c r="P4959" s="1">
        <v>7.5445890426635742E-2</v>
      </c>
      <c r="Q4959" s="1">
        <v>9.9999997764825821E-3</v>
      </c>
      <c r="R4959" s="1">
        <v>9.9999997764825821E-3</v>
      </c>
      <c r="S4959" s="1">
        <v>0.21048252284526825</v>
      </c>
      <c r="T4959" s="1">
        <v>4.4302891939878464E-2</v>
      </c>
      <c r="U4959" s="1">
        <v>9.9999997764825821E-3</v>
      </c>
      <c r="V4959" s="1">
        <v>107.07366180419922</v>
      </c>
      <c r="W4959" s="1">
        <v>11464.76953125</v>
      </c>
      <c r="X4959" s="1">
        <v>1227574.75</v>
      </c>
      <c r="Y4959" s="1">
        <v>110.85565185546875</v>
      </c>
      <c r="Z4959" s="1">
        <v>12288.9755859375</v>
      </c>
      <c r="AA4959" s="1">
        <v>1362302.375</v>
      </c>
      <c r="AB4959" s="1">
        <v>0</v>
      </c>
      <c r="AE4959" s="17">
        <f t="shared" si="77"/>
        <v>0.5</v>
      </c>
      <c r="AF4959" cm="1">
        <f t="array" ref="AF4959">1/(1+EXP(-$AI$41-SUMPRODUCT(A4959:AA4959, TRANSPOSE($AI$42:$AI$68))))</f>
        <v>0.15904222756517414</v>
      </c>
      <c r="AG4959" cm="1">
        <f t="array" ref="AG4959">1/(1+EXP(-$AI$71-SUMPRODUCT(A4959:AA4959, TRANSPOSE($AI$72:$AI$98))))</f>
        <v>8.8582632927974247E-2</v>
      </c>
    </row>
    <row r="4960" spans="1:33" x14ac:dyDescent="0.35">
      <c r="A4960" s="1">
        <v>2.0019168853759766</v>
      </c>
      <c r="B4960" s="1">
        <v>4.0076713562011719</v>
      </c>
      <c r="C4960" s="1">
        <v>8.0230245590209961</v>
      </c>
      <c r="D4960" s="1">
        <v>2.0016543865203857</v>
      </c>
      <c r="E4960" s="1">
        <v>4.0066204071044922</v>
      </c>
      <c r="F4960" s="1">
        <v>8.0198688507080078</v>
      </c>
      <c r="G4960" s="1">
        <v>6.4840106964111328</v>
      </c>
      <c r="H4960" s="1">
        <v>42.042396545410156</v>
      </c>
      <c r="I4960" s="1">
        <v>272.60333251953125</v>
      </c>
      <c r="J4960" s="1">
        <v>95.024917602539063</v>
      </c>
      <c r="K4960" s="1">
        <v>9029.7353515625</v>
      </c>
      <c r="L4960" s="1">
        <v>858049.8125</v>
      </c>
      <c r="M4960" s="1">
        <v>217.91911315917969</v>
      </c>
      <c r="N4960" s="1">
        <v>47488.73828125</v>
      </c>
      <c r="O4960" s="1">
        <v>10348704</v>
      </c>
      <c r="P4960" s="1">
        <v>7.5810670852661133E-2</v>
      </c>
      <c r="Q4960" s="1">
        <v>9.9999997764825821E-3</v>
      </c>
      <c r="R4960" s="1">
        <v>9.9999997764825821E-3</v>
      </c>
      <c r="S4960" s="1">
        <v>0.22077256441116333</v>
      </c>
      <c r="T4960" s="1">
        <v>4.8740524798631668E-2</v>
      </c>
      <c r="U4960" s="1">
        <v>1.0760570876300335E-2</v>
      </c>
      <c r="V4960" s="1">
        <v>107.03644561767578</v>
      </c>
      <c r="W4960" s="1">
        <v>11456.80078125</v>
      </c>
      <c r="X4960" s="1">
        <v>1226295.25</v>
      </c>
      <c r="Y4960" s="1">
        <v>112.93695831298828</v>
      </c>
      <c r="Z4960" s="1">
        <v>12754.7568359375</v>
      </c>
      <c r="AA4960" s="1">
        <v>1440483.375</v>
      </c>
      <c r="AB4960" s="1">
        <v>0</v>
      </c>
      <c r="AE4960" s="17">
        <f t="shared" si="77"/>
        <v>0.5</v>
      </c>
      <c r="AF4960" cm="1">
        <f t="array" ref="AF4960">1/(1+EXP(-$AI$41-SUMPRODUCT(A4960:AA4960, TRANSPOSE($AI$42:$AI$68))))</f>
        <v>0.15935289068421707</v>
      </c>
      <c r="AG4960" cm="1">
        <f t="array" ref="AG4960">1/(1+EXP(-$AI$71-SUMPRODUCT(A4960:AA4960, TRANSPOSE($AI$72:$AI$98))))</f>
        <v>8.8427348951691867E-2</v>
      </c>
    </row>
    <row r="4961" spans="1:33" x14ac:dyDescent="0.35">
      <c r="A4961" s="1">
        <v>1.9255646467208862</v>
      </c>
      <c r="B4961" s="1">
        <v>3.7077991962432861</v>
      </c>
      <c r="C4961" s="1">
        <v>7.1396069526672363</v>
      </c>
      <c r="D4961" s="1">
        <v>1.9252312183380127</v>
      </c>
      <c r="E4961" s="1">
        <v>3.7065153121948242</v>
      </c>
      <c r="F4961" s="1">
        <v>7.1358990669250488</v>
      </c>
      <c r="G4961" s="1">
        <v>4.6168975830078125</v>
      </c>
      <c r="H4961" s="1">
        <v>21.315742492675781</v>
      </c>
      <c r="I4961" s="1">
        <v>98.412605285644531</v>
      </c>
      <c r="J4961" s="1">
        <v>95.859779357910156</v>
      </c>
      <c r="K4961" s="1">
        <v>9189.09765625</v>
      </c>
      <c r="L4961" s="1">
        <v>880864.8125</v>
      </c>
      <c r="M4961" s="1">
        <v>223.01789855957031</v>
      </c>
      <c r="N4961" s="1">
        <v>49736.984375</v>
      </c>
      <c r="O4961" s="1">
        <v>11092237</v>
      </c>
      <c r="P4961" s="1">
        <v>7.664036750793457E-2</v>
      </c>
      <c r="Q4961" s="1">
        <v>9.9999997764825821E-3</v>
      </c>
      <c r="R4961" s="1">
        <v>9.9999997764825821E-3</v>
      </c>
      <c r="S4961" s="1">
        <v>0.22765214741230011</v>
      </c>
      <c r="T4961" s="1">
        <v>5.1825501024723053E-2</v>
      </c>
      <c r="U4961" s="1">
        <v>1.1798186227679253E-2</v>
      </c>
      <c r="V4961" s="1">
        <v>107.62125396728516</v>
      </c>
      <c r="W4961" s="1">
        <v>11582.333984375</v>
      </c>
      <c r="X4961" s="1">
        <v>1246505.375</v>
      </c>
      <c r="Y4961" s="1">
        <v>110.88971710205078</v>
      </c>
      <c r="Z4961" s="1">
        <v>12296.529296875</v>
      </c>
      <c r="AA4961" s="1">
        <v>1363558.625</v>
      </c>
      <c r="AB4961" s="1">
        <v>0</v>
      </c>
      <c r="AE4961" s="17">
        <f t="shared" si="77"/>
        <v>0.5</v>
      </c>
      <c r="AF4961" cm="1">
        <f t="array" ref="AF4961">1/(1+EXP(-$AI$41-SUMPRODUCT(A4961:AA4961, TRANSPOSE($AI$42:$AI$68))))</f>
        <v>0.159296446515136</v>
      </c>
      <c r="AG4961" cm="1">
        <f t="array" ref="AG4961">1/(1+EXP(-$AI$71-SUMPRODUCT(A4961:AA4961, TRANSPOSE($AI$72:$AI$98))))</f>
        <v>8.8198308373459794E-2</v>
      </c>
    </row>
    <row r="4962" spans="1:33" x14ac:dyDescent="0.35">
      <c r="A4962" s="1">
        <v>1.7566590309143066</v>
      </c>
      <c r="B4962" s="1">
        <v>3.0858509540557861</v>
      </c>
      <c r="C4962" s="1">
        <v>5.4207878112792969</v>
      </c>
      <c r="D4962" s="1">
        <v>1.755520224571228</v>
      </c>
      <c r="E4962" s="1">
        <v>3.0818512439727783</v>
      </c>
      <c r="F4962" s="1">
        <v>5.4102520942687988</v>
      </c>
      <c r="G4962" s="1">
        <v>4.3614773750305176</v>
      </c>
      <c r="H4962" s="1">
        <v>19.022485733032227</v>
      </c>
      <c r="I4962" s="1">
        <v>82.966140747070313</v>
      </c>
      <c r="J4962" s="1">
        <v>96.931137084960938</v>
      </c>
      <c r="K4962" s="1">
        <v>9395.6455078125</v>
      </c>
      <c r="L4962" s="1">
        <v>910730.5625</v>
      </c>
      <c r="M4962" s="1">
        <v>231.06974792480469</v>
      </c>
      <c r="N4962" s="1">
        <v>53393.2265625</v>
      </c>
      <c r="O4962" s="1">
        <v>12337560</v>
      </c>
      <c r="P4962" s="1">
        <v>7.7918767929077148E-2</v>
      </c>
      <c r="Q4962" s="1">
        <v>9.9999997764825821E-3</v>
      </c>
      <c r="R4962" s="1">
        <v>9.9999997764825821E-3</v>
      </c>
      <c r="S4962" s="1">
        <v>0.24457359313964844</v>
      </c>
      <c r="T4962" s="1">
        <v>5.9816241264343262E-2</v>
      </c>
      <c r="U4962" s="1">
        <v>1.4629472978413105E-2</v>
      </c>
      <c r="V4962" s="1">
        <v>108.00191497802734</v>
      </c>
      <c r="W4962" s="1">
        <v>11664.4140625</v>
      </c>
      <c r="X4962" s="1">
        <v>1259779</v>
      </c>
      <c r="Y4962" s="1">
        <v>106.96255493164063</v>
      </c>
      <c r="Z4962" s="1">
        <v>11440.98828125</v>
      </c>
      <c r="AA4962" s="1">
        <v>1223757.375</v>
      </c>
      <c r="AB4962" s="1">
        <v>0</v>
      </c>
      <c r="AE4962" s="17">
        <f t="shared" si="77"/>
        <v>0.5</v>
      </c>
      <c r="AF4962" cm="1">
        <f t="array" ref="AF4962">1/(1+EXP(-$AI$41-SUMPRODUCT(A4962:AA4962, TRANSPOSE($AI$42:$AI$68))))</f>
        <v>0.15827837640194212</v>
      </c>
      <c r="AG4962" cm="1">
        <f t="array" ref="AG4962">1/(1+EXP(-$AI$71-SUMPRODUCT(A4962:AA4962, TRANSPOSE($AI$72:$AI$98))))</f>
        <v>8.6032992198329994E-2</v>
      </c>
    </row>
    <row r="4963" spans="1:33" x14ac:dyDescent="0.35">
      <c r="A4963" s="1">
        <v>1.5978249311447144</v>
      </c>
      <c r="B4963" s="1">
        <v>2.5530445575714111</v>
      </c>
      <c r="C4963" s="1">
        <v>4.0793180465698242</v>
      </c>
      <c r="D4963" s="1">
        <v>1.5966527462005615</v>
      </c>
      <c r="E4963" s="1">
        <v>2.549299955368042</v>
      </c>
      <c r="F4963" s="1">
        <v>4.0703468322753906</v>
      </c>
      <c r="G4963" s="1">
        <v>5.7620115280151367</v>
      </c>
      <c r="H4963" s="1">
        <v>33.200775146484375</v>
      </c>
      <c r="I4963" s="1">
        <v>191.30325317382813</v>
      </c>
      <c r="J4963" s="1">
        <v>98.273109436035156</v>
      </c>
      <c r="K4963" s="1">
        <v>9657.6044921875</v>
      </c>
      <c r="L4963" s="1">
        <v>949082.75</v>
      </c>
      <c r="M4963" s="1">
        <v>234.223876953125</v>
      </c>
      <c r="N4963" s="1">
        <v>54860.82421875</v>
      </c>
      <c r="O4963" s="1">
        <v>12849715</v>
      </c>
      <c r="P4963" s="1">
        <v>7.8680038452148438E-2</v>
      </c>
      <c r="Q4963" s="1">
        <v>9.9999997764825821E-3</v>
      </c>
      <c r="R4963" s="1">
        <v>9.9999997764825821E-3</v>
      </c>
      <c r="S4963" s="1">
        <v>0.25161081552505493</v>
      </c>
      <c r="T4963" s="1">
        <v>6.3308000564575195E-2</v>
      </c>
      <c r="U4963" s="1">
        <v>1.5928978100419044E-2</v>
      </c>
      <c r="V4963" s="1">
        <v>107.15401458740234</v>
      </c>
      <c r="W4963" s="1">
        <v>11481.982421875</v>
      </c>
      <c r="X4963" s="1">
        <v>1230340.5</v>
      </c>
      <c r="Y4963" s="1">
        <v>106.19521331787109</v>
      </c>
      <c r="Z4963" s="1">
        <v>11277.4228515625</v>
      </c>
      <c r="AA4963" s="1">
        <v>1197608.375</v>
      </c>
      <c r="AB4963" s="1">
        <v>0</v>
      </c>
      <c r="AE4963" s="17">
        <f t="shared" si="77"/>
        <v>0.5</v>
      </c>
      <c r="AF4963" cm="1">
        <f t="array" ref="AF4963">1/(1+EXP(-$AI$41-SUMPRODUCT(A4963:AA4963, TRANSPOSE($AI$42:$AI$68))))</f>
        <v>0.15758909584277742</v>
      </c>
      <c r="AG4963" cm="1">
        <f t="array" ref="AG4963">1/(1+EXP(-$AI$71-SUMPRODUCT(A4963:AA4963, TRANSPOSE($AI$72:$AI$98))))</f>
        <v>8.4407766309693363E-2</v>
      </c>
    </row>
    <row r="4964" spans="1:33" x14ac:dyDescent="0.35">
      <c r="A4964" s="1">
        <v>1.4252868890762329</v>
      </c>
      <c r="B4964" s="1">
        <v>2.0314426422119141</v>
      </c>
      <c r="C4964" s="1">
        <v>2.8953886032104492</v>
      </c>
      <c r="D4964" s="1">
        <v>1.4233294725418091</v>
      </c>
      <c r="E4964" s="1">
        <v>2.0258667469024658</v>
      </c>
      <c r="F4964" s="1">
        <v>2.8834760189056396</v>
      </c>
      <c r="G4964" s="1">
        <v>11.726589202880859</v>
      </c>
      <c r="H4964" s="1">
        <v>137.51289367675781</v>
      </c>
      <c r="I4964" s="1">
        <v>1612.5572509765625</v>
      </c>
      <c r="J4964" s="1">
        <v>107.18758392333984</v>
      </c>
      <c r="K4964" s="1">
        <v>11489.177734375</v>
      </c>
      <c r="L4964" s="1">
        <v>1231497.25</v>
      </c>
      <c r="M4964" s="1">
        <v>240.61698913574219</v>
      </c>
      <c r="N4964" s="1">
        <v>57896.53515625</v>
      </c>
      <c r="O4964" s="1">
        <v>13930890</v>
      </c>
      <c r="P4964" s="1">
        <v>8.0407857894897461E-2</v>
      </c>
      <c r="Q4964" s="1">
        <v>9.9999997764825821E-3</v>
      </c>
      <c r="R4964" s="1">
        <v>9.9999997764825821E-3</v>
      </c>
      <c r="S4964" s="1">
        <v>0.26458227634429932</v>
      </c>
      <c r="T4964" s="1">
        <v>7.0003777742385864E-2</v>
      </c>
      <c r="U4964" s="1">
        <v>1.8521759659051895E-2</v>
      </c>
      <c r="V4964" s="1">
        <v>103.71673583984375</v>
      </c>
      <c r="W4964" s="1">
        <v>10757.1611328125</v>
      </c>
      <c r="X4964" s="1">
        <v>1115697.625</v>
      </c>
      <c r="Y4964" s="1">
        <v>109.20993041992188</v>
      </c>
      <c r="Z4964" s="1">
        <v>11926.80859375</v>
      </c>
      <c r="AA4964" s="1">
        <v>1302526</v>
      </c>
      <c r="AB4964" s="1">
        <v>0</v>
      </c>
      <c r="AE4964" s="17">
        <f t="shared" si="77"/>
        <v>0.5</v>
      </c>
      <c r="AF4964" cm="1">
        <f t="array" ref="AF4964">1/(1+EXP(-$AI$41-SUMPRODUCT(A4964:AA4964, TRANSPOSE($AI$42:$AI$68))))</f>
        <v>0.15515991376502836</v>
      </c>
      <c r="AG4964" cm="1">
        <f t="array" ref="AG4964">1/(1+EXP(-$AI$71-SUMPRODUCT(A4964:AA4964, TRANSPOSE($AI$72:$AI$98))))</f>
        <v>7.9663412600041422E-2</v>
      </c>
    </row>
    <row r="4965" spans="1:33" x14ac:dyDescent="0.35">
      <c r="A4965" s="1">
        <v>1.4386117458343506</v>
      </c>
      <c r="B4965" s="1">
        <v>2.0696036815643311</v>
      </c>
      <c r="C4965" s="1">
        <v>2.9773561954498291</v>
      </c>
      <c r="D4965" s="1">
        <v>1.4371281862258911</v>
      </c>
      <c r="E4965" s="1">
        <v>2.0653374195098877</v>
      </c>
      <c r="F4965" s="1">
        <v>2.9681546688079834</v>
      </c>
      <c r="G4965" s="1">
        <v>12.286393165588379</v>
      </c>
      <c r="H4965" s="1">
        <v>150.95545959472656</v>
      </c>
      <c r="I4965" s="1">
        <v>1854.6981201171875</v>
      </c>
      <c r="J4965" s="1">
        <v>110.30158996582031</v>
      </c>
      <c r="K4965" s="1">
        <v>12166.4404296875</v>
      </c>
      <c r="L4965" s="1">
        <v>1341977.75</v>
      </c>
      <c r="M4965" s="1">
        <v>243.717041015625</v>
      </c>
      <c r="N4965" s="1">
        <v>59397.99609375</v>
      </c>
      <c r="O4965" s="1">
        <v>14476304</v>
      </c>
      <c r="P4965" s="1">
        <v>8.0857276916503906E-2</v>
      </c>
      <c r="Q4965" s="1">
        <v>9.9999997764825821E-3</v>
      </c>
      <c r="R4965" s="1">
        <v>9.9999997764825821E-3</v>
      </c>
      <c r="S4965" s="1">
        <v>0.27185681462287903</v>
      </c>
      <c r="T4965" s="1">
        <v>7.3906131088733673E-2</v>
      </c>
      <c r="U4965" s="1">
        <v>2.0091883838176727E-2</v>
      </c>
      <c r="V4965" s="1">
        <v>102.81901550292969</v>
      </c>
      <c r="W4965" s="1">
        <v>10571.75</v>
      </c>
      <c r="X4965" s="1">
        <v>1086976.875</v>
      </c>
      <c r="Y4965" s="1">
        <v>111.83438873291016</v>
      </c>
      <c r="Z4965" s="1">
        <v>12506.9306640625</v>
      </c>
      <c r="AA4965" s="1">
        <v>1398704.875</v>
      </c>
      <c r="AB4965" s="1">
        <v>0</v>
      </c>
      <c r="AE4965" s="17">
        <f t="shared" si="77"/>
        <v>0.5</v>
      </c>
      <c r="AF4965" cm="1">
        <f t="array" ref="AF4965">1/(1+EXP(-$AI$41-SUMPRODUCT(A4965:AA4965, TRANSPOSE($AI$42:$AI$68))))</f>
        <v>0.15527586833058246</v>
      </c>
      <c r="AG4965" cm="1">
        <f t="array" ref="AG4965">1/(1+EXP(-$AI$71-SUMPRODUCT(A4965:AA4965, TRANSPOSE($AI$72:$AI$98))))</f>
        <v>7.9670766949338362E-2</v>
      </c>
    </row>
    <row r="4966" spans="1:33" x14ac:dyDescent="0.35">
      <c r="A4966" s="1">
        <v>1.2109136581420898</v>
      </c>
      <c r="B4966" s="1">
        <v>1.4663119316101074</v>
      </c>
      <c r="C4966" s="1">
        <v>1.7755770683288574</v>
      </c>
      <c r="D4966" s="1">
        <v>1.2108582258224487</v>
      </c>
      <c r="E4966" s="1">
        <v>1.4661777019500732</v>
      </c>
      <c r="F4966" s="1">
        <v>1.7753332853317261</v>
      </c>
      <c r="G4966" s="1">
        <v>17.13102912902832</v>
      </c>
      <c r="H4966" s="1">
        <v>293.47216796875</v>
      </c>
      <c r="I4966" s="1">
        <v>5027.47998046875</v>
      </c>
      <c r="J4966" s="1">
        <v>119.78260040283203</v>
      </c>
      <c r="K4966" s="1">
        <v>14347.87109375</v>
      </c>
      <c r="L4966" s="1">
        <v>1718625.375</v>
      </c>
      <c r="M4966" s="1">
        <v>248.87423706054688</v>
      </c>
      <c r="N4966" s="1">
        <v>61938.38671875</v>
      </c>
      <c r="O4966" s="1">
        <v>15414869</v>
      </c>
      <c r="P4966" s="1">
        <v>8.0793857574462891E-2</v>
      </c>
      <c r="Q4966" s="1">
        <v>9.9999997764825821E-3</v>
      </c>
      <c r="R4966" s="1">
        <v>9.9999997764825821E-3</v>
      </c>
      <c r="S4966" s="1">
        <v>0.27927583456039429</v>
      </c>
      <c r="T4966" s="1">
        <v>7.7994994819164276E-2</v>
      </c>
      <c r="U4966" s="1">
        <v>2.1782116964459419E-2</v>
      </c>
      <c r="V4966" s="1">
        <v>102.16029357910156</v>
      </c>
      <c r="W4966" s="1">
        <v>10436.7255859375</v>
      </c>
      <c r="X4966" s="1">
        <v>1066219</v>
      </c>
      <c r="Y4966" s="1">
        <v>116.87821197509766</v>
      </c>
      <c r="Z4966" s="1">
        <v>13660.5166015625</v>
      </c>
      <c r="AA4966" s="1">
        <v>1596616.75</v>
      </c>
      <c r="AB4966" s="1">
        <v>0</v>
      </c>
      <c r="AE4966" s="17">
        <f t="shared" si="77"/>
        <v>0.5</v>
      </c>
      <c r="AF4966" cm="1">
        <f t="array" ref="AF4966">1/(1+EXP(-$AI$41-SUMPRODUCT(A4966:AA4966, TRANSPOSE($AI$42:$AI$68))))</f>
        <v>0.15287758389488523</v>
      </c>
      <c r="AG4966" cm="1">
        <f t="array" ref="AG4966">1/(1+EXP(-$AI$71-SUMPRODUCT(A4966:AA4966, TRANSPOSE($AI$72:$AI$98))))</f>
        <v>7.5174046688274751E-2</v>
      </c>
    </row>
    <row r="4967" spans="1:33" x14ac:dyDescent="0.35">
      <c r="A4967" s="1">
        <v>1.008912205696106</v>
      </c>
      <c r="B4967" s="1">
        <v>1.0179038047790527</v>
      </c>
      <c r="C4967" s="1">
        <v>1.0269756317138672</v>
      </c>
      <c r="D4967" s="1">
        <v>1.0087608098983765</v>
      </c>
      <c r="E4967" s="1">
        <v>1.0175983905792236</v>
      </c>
      <c r="F4967" s="1">
        <v>1.0265133380889893</v>
      </c>
      <c r="G4967" s="1">
        <v>22.893711090087891</v>
      </c>
      <c r="H4967" s="1">
        <v>524.12200927734375</v>
      </c>
      <c r="I4967" s="1">
        <v>11999.09765625</v>
      </c>
      <c r="J4967" s="1">
        <v>126.76309204101563</v>
      </c>
      <c r="K4967" s="1">
        <v>16068.8818359375</v>
      </c>
      <c r="L4967" s="1">
        <v>2036941.125</v>
      </c>
      <c r="M4967" s="1">
        <v>250.89443969726563</v>
      </c>
      <c r="N4967" s="1">
        <v>62948.01953125</v>
      </c>
      <c r="O4967" s="1">
        <v>15793308</v>
      </c>
      <c r="P4967" s="1">
        <v>8.0274820327758789E-2</v>
      </c>
      <c r="Q4967" s="1">
        <v>9.9999997764825821E-3</v>
      </c>
      <c r="R4967" s="1">
        <v>9.9999997764825821E-3</v>
      </c>
      <c r="S4967" s="1">
        <v>0.28163892030715942</v>
      </c>
      <c r="T4967" s="1">
        <v>7.9320482909679413E-2</v>
      </c>
      <c r="U4967" s="1">
        <v>2.2339735180139542E-2</v>
      </c>
      <c r="V4967" s="1">
        <v>102.76309967041016</v>
      </c>
      <c r="W4967" s="1">
        <v>10560.2548828125</v>
      </c>
      <c r="X4967" s="1">
        <v>1085204.5</v>
      </c>
      <c r="Y4967" s="1">
        <v>117.91652679443359</v>
      </c>
      <c r="Z4967" s="1">
        <v>13904.3076171875</v>
      </c>
      <c r="AA4967" s="1">
        <v>1639547.625</v>
      </c>
      <c r="AB4967" s="1">
        <v>0</v>
      </c>
      <c r="AE4967" s="17">
        <f t="shared" si="77"/>
        <v>0.5</v>
      </c>
      <c r="AF4967" cm="1">
        <f t="array" ref="AF4967">1/(1+EXP(-$AI$41-SUMPRODUCT(A4967:AA4967, TRANSPOSE($AI$42:$AI$68))))</f>
        <v>0.15031120403796364</v>
      </c>
      <c r="AG4967" cm="1">
        <f t="array" ref="AG4967">1/(1+EXP(-$AI$71-SUMPRODUCT(A4967:AA4967, TRANSPOSE($AI$72:$AI$98))))</f>
        <v>7.0989877954862265E-2</v>
      </c>
    </row>
    <row r="4968" spans="1:33" x14ac:dyDescent="0.35">
      <c r="A4968" s="1">
        <v>0.68514221906661987</v>
      </c>
      <c r="B4968" s="1">
        <v>0.46941986680030823</v>
      </c>
      <c r="C4968" s="1">
        <v>0.32161936163902283</v>
      </c>
      <c r="D4968" s="1">
        <v>0.68447041511535645</v>
      </c>
      <c r="E4968" s="1">
        <v>0.46849974989891052</v>
      </c>
      <c r="F4968" s="1">
        <v>0.32067421078681946</v>
      </c>
      <c r="G4968" s="1">
        <v>27.674049377441406</v>
      </c>
      <c r="H4968" s="1">
        <v>765.85302734375</v>
      </c>
      <c r="I4968" s="1">
        <v>21194.25390625</v>
      </c>
      <c r="J4968" s="1">
        <v>132.06362915039063</v>
      </c>
      <c r="K4968" s="1">
        <v>17440.802734375</v>
      </c>
      <c r="L4968" s="1">
        <v>2303295.75</v>
      </c>
      <c r="M4968" s="1">
        <v>254.10414123535156</v>
      </c>
      <c r="N4968" s="1">
        <v>64568.9140625</v>
      </c>
      <c r="O4968" s="1">
        <v>16407229</v>
      </c>
      <c r="P4968" s="1">
        <v>7.9782724380493164E-2</v>
      </c>
      <c r="Q4968" s="1">
        <v>9.9999997764825821E-3</v>
      </c>
      <c r="R4968" s="1">
        <v>9.9999997764825821E-3</v>
      </c>
      <c r="S4968" s="1">
        <v>0.28538206219673157</v>
      </c>
      <c r="T4968" s="1">
        <v>8.1442922353744507E-2</v>
      </c>
      <c r="U4968" s="1">
        <v>2.3242348805069923E-2</v>
      </c>
      <c r="V4968" s="1">
        <v>104.47170257568359</v>
      </c>
      <c r="W4968" s="1">
        <v>10914.3369140625</v>
      </c>
      <c r="X4968" s="1">
        <v>1140239.375</v>
      </c>
      <c r="Y4968" s="1">
        <v>118.60361480712891</v>
      </c>
      <c r="Z4968" s="1">
        <v>14066.8173828125</v>
      </c>
      <c r="AA4968" s="1">
        <v>1668375.375</v>
      </c>
      <c r="AB4968" s="1">
        <v>0</v>
      </c>
      <c r="AE4968" s="17">
        <f t="shared" si="77"/>
        <v>0.5</v>
      </c>
      <c r="AF4968" cm="1">
        <f t="array" ref="AF4968">1/(1+EXP(-$AI$41-SUMPRODUCT(A4968:AA4968, TRANSPOSE($AI$42:$AI$68))))</f>
        <v>0.14970872384226566</v>
      </c>
      <c r="AG4968" cm="1">
        <f t="array" ref="AG4968">1/(1+EXP(-$AI$71-SUMPRODUCT(A4968:AA4968, TRANSPOSE($AI$72:$AI$98))))</f>
        <v>6.9341923377433445E-2</v>
      </c>
    </row>
    <row r="4969" spans="1:33" x14ac:dyDescent="0.35">
      <c r="A4969" s="1">
        <v>0.50606364011764526</v>
      </c>
      <c r="B4969" s="1">
        <v>0.25610041618347168</v>
      </c>
      <c r="C4969" s="1">
        <v>0.12960310280323029</v>
      </c>
      <c r="D4969" s="1">
        <v>0.50596499443054199</v>
      </c>
      <c r="E4969" s="1">
        <v>0.2560005784034729</v>
      </c>
      <c r="F4969" s="1">
        <v>0.12952733039855957</v>
      </c>
      <c r="G4969" s="1">
        <v>35.084873199462891</v>
      </c>
      <c r="H4969" s="1">
        <v>1230.9483642578125</v>
      </c>
      <c r="I4969" s="1">
        <v>43187.6640625</v>
      </c>
      <c r="J4969" s="1">
        <v>139.0325927734375</v>
      </c>
      <c r="K4969" s="1">
        <v>19330.0625</v>
      </c>
      <c r="L4969" s="1">
        <v>2687508.5</v>
      </c>
      <c r="M4969" s="1">
        <v>255.12971496582031</v>
      </c>
      <c r="N4969" s="1">
        <v>65091.171875</v>
      </c>
      <c r="O4969" s="1">
        <v>16606692</v>
      </c>
      <c r="P4969" s="1">
        <v>7.9941749572753906E-2</v>
      </c>
      <c r="Q4969" s="1">
        <v>9.9999997764825821E-3</v>
      </c>
      <c r="R4969" s="1">
        <v>9.9999997764825821E-3</v>
      </c>
      <c r="S4969" s="1">
        <v>0.2844356894493103</v>
      </c>
      <c r="T4969" s="1">
        <v>8.0903664231300354E-2</v>
      </c>
      <c r="U4969" s="1">
        <v>2.3011889308691025E-2</v>
      </c>
      <c r="V4969" s="1">
        <v>104.46649169921875</v>
      </c>
      <c r="W4969" s="1">
        <v>10913.248046875</v>
      </c>
      <c r="X4969" s="1">
        <v>1140068.75</v>
      </c>
      <c r="Y4969" s="1">
        <v>118.80231475830078</v>
      </c>
      <c r="Z4969" s="1">
        <v>14113.990234375</v>
      </c>
      <c r="AA4969" s="1">
        <v>1676774.625</v>
      </c>
      <c r="AB4969" s="1">
        <v>0</v>
      </c>
      <c r="AE4969" s="17">
        <f t="shared" si="77"/>
        <v>0.5</v>
      </c>
      <c r="AF4969" cm="1">
        <f t="array" ref="AF4969">1/(1+EXP(-$AI$41-SUMPRODUCT(A4969:AA4969, TRANSPOSE($AI$42:$AI$68))))</f>
        <v>0.14812479273650181</v>
      </c>
      <c r="AG4969" cm="1">
        <f t="array" ref="AG4969">1/(1+EXP(-$AI$71-SUMPRODUCT(A4969:AA4969, TRANSPOSE($AI$72:$AI$98))))</f>
        <v>6.7305111466108916E-2</v>
      </c>
    </row>
    <row r="4970" spans="1:33" x14ac:dyDescent="0.35">
      <c r="A4970" s="1">
        <v>0.2664240300655365</v>
      </c>
      <c r="B4970" s="1">
        <v>7.0981763303279877E-2</v>
      </c>
      <c r="C4970" s="1">
        <v>1.8911248072981834E-2</v>
      </c>
      <c r="D4970" s="1">
        <v>0.26311653852462769</v>
      </c>
      <c r="E4970" s="1">
        <v>6.9230310618877411E-2</v>
      </c>
      <c r="F4970" s="1">
        <v>1.8215639516711235E-2</v>
      </c>
      <c r="G4970" s="1">
        <v>64.507392883300781</v>
      </c>
      <c r="H4970" s="1">
        <v>4161.20361328125</v>
      </c>
      <c r="I4970" s="1">
        <v>268428.40625</v>
      </c>
      <c r="J4970" s="1">
        <v>160.90309143066406</v>
      </c>
      <c r="K4970" s="1">
        <v>25889.8046875</v>
      </c>
      <c r="L4970" s="1">
        <v>4165749.75</v>
      </c>
      <c r="M4970" s="1">
        <v>256.66860961914063</v>
      </c>
      <c r="N4970" s="1">
        <v>65878.7734375</v>
      </c>
      <c r="O4970" s="1">
        <v>16909014</v>
      </c>
      <c r="P4970" s="1">
        <v>8.1177711486816406E-2</v>
      </c>
      <c r="Q4970" s="1">
        <v>9.9999997764825821E-3</v>
      </c>
      <c r="R4970" s="1">
        <v>9.9999997764825821E-3</v>
      </c>
      <c r="S4970" s="1">
        <v>0.28264498710632324</v>
      </c>
      <c r="T4970" s="1">
        <v>7.9888187348842621E-2</v>
      </c>
      <c r="U4970" s="1">
        <v>2.2579995915293694E-2</v>
      </c>
      <c r="V4970" s="1">
        <v>103.42212677001953</v>
      </c>
      <c r="W4970" s="1">
        <v>10696.13671875</v>
      </c>
      <c r="X4970" s="1">
        <v>1106217.125</v>
      </c>
      <c r="Y4970" s="1">
        <v>120.2689208984375</v>
      </c>
      <c r="Z4970" s="1">
        <v>14464.61328125</v>
      </c>
      <c r="AA4970" s="1">
        <v>1739643.375</v>
      </c>
      <c r="AB4970" s="1">
        <v>0</v>
      </c>
      <c r="AE4970" s="17">
        <f t="shared" si="77"/>
        <v>0.5</v>
      </c>
      <c r="AF4970" cm="1">
        <f t="array" ref="AF4970">1/(1+EXP(-$AI$41-SUMPRODUCT(A4970:AA4970, TRANSPOSE($AI$42:$AI$68))))</f>
        <v>0.14594374443976776</v>
      </c>
      <c r="AG4970" cm="1">
        <f t="array" ref="AG4970">1/(1+EXP(-$AI$71-SUMPRODUCT(A4970:AA4970, TRANSPOSE($AI$72:$AI$98))))</f>
        <v>6.7685291664188268E-2</v>
      </c>
    </row>
    <row r="4971" spans="1:33" x14ac:dyDescent="0.35">
      <c r="A4971" s="1">
        <v>0.19972297549247742</v>
      </c>
      <c r="B4971" s="1">
        <v>3.9889268577098846E-2</v>
      </c>
      <c r="C4971" s="1">
        <v>9.9999997764825821E-3</v>
      </c>
      <c r="D4971" s="1">
        <v>0.19616104662418365</v>
      </c>
      <c r="E4971" s="1">
        <v>3.8479156792163849E-2</v>
      </c>
      <c r="F4971" s="1">
        <v>9.9999997764825821E-3</v>
      </c>
      <c r="G4971" s="1">
        <v>102.37807464599609</v>
      </c>
      <c r="H4971" s="1">
        <v>10481.2705078125</v>
      </c>
      <c r="I4971" s="1">
        <v>1073052.25</v>
      </c>
      <c r="J4971" s="1">
        <v>146.559326171875</v>
      </c>
      <c r="K4971" s="1">
        <v>21479.63671875</v>
      </c>
      <c r="L4971" s="1">
        <v>3148041</v>
      </c>
      <c r="M4971" s="1">
        <v>256.62265014648438</v>
      </c>
      <c r="N4971" s="1">
        <v>65855.1875</v>
      </c>
      <c r="O4971" s="1">
        <v>16899932</v>
      </c>
      <c r="P4971" s="1">
        <v>8.1193447113037109E-2</v>
      </c>
      <c r="Q4971" s="1">
        <v>9.9999997764825821E-3</v>
      </c>
      <c r="R4971" s="1">
        <v>9.9999997764825821E-3</v>
      </c>
      <c r="S4971" s="1">
        <v>0.27889731526374817</v>
      </c>
      <c r="T4971" s="1">
        <v>7.778371125459671E-2</v>
      </c>
      <c r="U4971" s="1">
        <v>2.1693669259548187E-2</v>
      </c>
      <c r="V4971" s="1">
        <v>102.69922637939453</v>
      </c>
      <c r="W4971" s="1">
        <v>10547.130859375</v>
      </c>
      <c r="X4971" s="1">
        <v>1083182.25</v>
      </c>
      <c r="Y4971" s="1">
        <v>121.96574401855469</v>
      </c>
      <c r="Z4971" s="1">
        <v>14875.642578125</v>
      </c>
      <c r="AA4971" s="1">
        <v>1814318.875</v>
      </c>
      <c r="AB4971" s="1">
        <v>0</v>
      </c>
      <c r="AE4971" s="17">
        <f t="shared" si="77"/>
        <v>0.5</v>
      </c>
      <c r="AF4971" cm="1">
        <f t="array" ref="AF4971">1/(1+EXP(-$AI$41-SUMPRODUCT(A4971:AA4971, TRANSPOSE($AI$42:$AI$68))))</f>
        <v>0.13779899811497548</v>
      </c>
      <c r="AG4971" cm="1">
        <f t="array" ref="AG4971">1/(1+EXP(-$AI$71-SUMPRODUCT(A4971:AA4971, TRANSPOSE($AI$72:$AI$98))))</f>
        <v>5.6556403604318524E-2</v>
      </c>
    </row>
    <row r="4972" spans="1:33" x14ac:dyDescent="0.35">
      <c r="A4972" s="1">
        <v>0.35580074787139893</v>
      </c>
      <c r="B4972" s="1">
        <v>0.1265941709280014</v>
      </c>
      <c r="C4972" s="1">
        <v>4.5042302459478378E-2</v>
      </c>
      <c r="D4972" s="1">
        <v>0.35081899166107178</v>
      </c>
      <c r="E4972" s="1">
        <v>0.12307396531105042</v>
      </c>
      <c r="F4972" s="1">
        <v>4.3176684528589249E-2</v>
      </c>
      <c r="G4972" s="1">
        <v>157.9697265625</v>
      </c>
      <c r="H4972" s="1">
        <v>24954.43359375</v>
      </c>
      <c r="I4972" s="1">
        <v>3942045.25</v>
      </c>
      <c r="J4972" s="1">
        <v>91.301414489746094</v>
      </c>
      <c r="K4972" s="1">
        <v>8335.9482421875</v>
      </c>
      <c r="L4972" s="1">
        <v>761083.875</v>
      </c>
      <c r="M4972" s="1">
        <v>255.9757080078125</v>
      </c>
      <c r="N4972" s="1">
        <v>65523.5625</v>
      </c>
      <c r="O4972" s="1">
        <v>16772440</v>
      </c>
      <c r="P4972" s="1">
        <v>7.9200029373168945E-2</v>
      </c>
      <c r="Q4972" s="1">
        <v>9.9999997764825821E-3</v>
      </c>
      <c r="R4972" s="1">
        <v>9.9999997764825821E-3</v>
      </c>
      <c r="S4972" s="1">
        <v>0.27240711450576782</v>
      </c>
      <c r="T4972" s="1">
        <v>7.4205636978149414E-2</v>
      </c>
      <c r="U4972" s="1">
        <v>2.02141422778368E-2</v>
      </c>
      <c r="V4972" s="1">
        <v>102.71941375732422</v>
      </c>
      <c r="W4972" s="1">
        <v>10551.2783203125</v>
      </c>
      <c r="X4972" s="1">
        <v>1083821.125</v>
      </c>
      <c r="Y4972" s="1">
        <v>124.08449554443359</v>
      </c>
      <c r="Z4972" s="1">
        <v>15396.9619140625</v>
      </c>
      <c r="AA4972" s="1">
        <v>1910524.25</v>
      </c>
      <c r="AB4972" s="1">
        <v>0</v>
      </c>
      <c r="AE4972" s="17">
        <f t="shared" si="77"/>
        <v>0.5</v>
      </c>
      <c r="AF4972" cm="1">
        <f t="array" ref="AF4972">1/(1+EXP(-$AI$41-SUMPRODUCT(A4972:AA4972, TRANSPOSE($AI$42:$AI$68))))</f>
        <v>0.14469237595511275</v>
      </c>
      <c r="AG4972" cm="1">
        <f t="array" ref="AG4972">1/(1+EXP(-$AI$71-SUMPRODUCT(A4972:AA4972, TRANSPOSE($AI$72:$AI$98))))</f>
        <v>6.3347049978052142E-2</v>
      </c>
    </row>
    <row r="4973" spans="1:33" x14ac:dyDescent="0.35">
      <c r="A4973" s="1">
        <v>0.65061688423156738</v>
      </c>
      <c r="B4973" s="1">
        <v>0.42330232262611389</v>
      </c>
      <c r="C4973" s="1">
        <v>0.27540764212608337</v>
      </c>
      <c r="D4973" s="1">
        <v>0.63301515579223633</v>
      </c>
      <c r="E4973" s="1">
        <v>0.40070819854736328</v>
      </c>
      <c r="F4973" s="1">
        <v>0.2536543607711792</v>
      </c>
      <c r="G4973" s="1">
        <v>162.87638854980469</v>
      </c>
      <c r="H4973" s="1">
        <v>26528.71875</v>
      </c>
      <c r="I4973" s="1">
        <v>4320902</v>
      </c>
      <c r="J4973" s="1">
        <v>79.515365600585938</v>
      </c>
      <c r="K4973" s="1">
        <v>6322.693359375</v>
      </c>
      <c r="L4973" s="1">
        <v>502751.28125</v>
      </c>
      <c r="M4973" s="1">
        <v>253.869384765625</v>
      </c>
      <c r="N4973" s="1">
        <v>64449.6640625</v>
      </c>
      <c r="O4973" s="1">
        <v>16361797</v>
      </c>
      <c r="P4973" s="1">
        <v>7.6183080673217773E-2</v>
      </c>
      <c r="Q4973" s="1">
        <v>9.9999997764825821E-3</v>
      </c>
      <c r="R4973" s="1">
        <v>9.9999997764825821E-3</v>
      </c>
      <c r="S4973" s="1">
        <v>0.26342868804931641</v>
      </c>
      <c r="T4973" s="1">
        <v>6.9394670426845551E-2</v>
      </c>
      <c r="U4973" s="1">
        <v>1.8280547112226486E-2</v>
      </c>
      <c r="V4973" s="1">
        <v>103.80317687988281</v>
      </c>
      <c r="W4973" s="1">
        <v>10775.099609375</v>
      </c>
      <c r="X4973" s="1">
        <v>1118489.5</v>
      </c>
      <c r="Y4973" s="1">
        <v>124.69089508056641</v>
      </c>
      <c r="Z4973" s="1">
        <v>15547.8193359375</v>
      </c>
      <c r="AA4973" s="1">
        <v>1938671.5</v>
      </c>
      <c r="AB4973" s="1">
        <v>0</v>
      </c>
      <c r="AE4973" s="17">
        <f t="shared" si="77"/>
        <v>0.5</v>
      </c>
      <c r="AF4973" cm="1">
        <f t="array" ref="AF4973">1/(1+EXP(-$AI$41-SUMPRODUCT(A4973:AA4973, TRANSPOSE($AI$42:$AI$68))))</f>
        <v>0.14513159261830119</v>
      </c>
      <c r="AG4973" cm="1">
        <f t="array" ref="AG4973">1/(1+EXP(-$AI$71-SUMPRODUCT(A4973:AA4973, TRANSPOSE($AI$72:$AI$98))))</f>
        <v>6.4491138648899077E-2</v>
      </c>
    </row>
    <row r="4974" spans="1:33" x14ac:dyDescent="0.35">
      <c r="A4974" s="1">
        <v>0.70025390386581421</v>
      </c>
      <c r="B4974" s="1">
        <v>0.49035552144050598</v>
      </c>
      <c r="C4974" s="1">
        <v>0.34337338805198669</v>
      </c>
      <c r="D4974" s="1">
        <v>0.68403983116149902</v>
      </c>
      <c r="E4974" s="1">
        <v>0.46791049838066101</v>
      </c>
      <c r="F4974" s="1">
        <v>0.32006940245628357</v>
      </c>
      <c r="G4974" s="1">
        <v>164.70223999023438</v>
      </c>
      <c r="H4974" s="1">
        <v>27126.828125</v>
      </c>
      <c r="I4974" s="1">
        <v>4467849.5</v>
      </c>
      <c r="J4974" s="1">
        <v>72.066459655761719</v>
      </c>
      <c r="K4974" s="1">
        <v>5193.57470703125</v>
      </c>
      <c r="L4974" s="1">
        <v>374282.53125</v>
      </c>
      <c r="M4974" s="1">
        <v>252.18194580078125</v>
      </c>
      <c r="N4974" s="1">
        <v>63595.734375</v>
      </c>
      <c r="O4974" s="1">
        <v>16037696</v>
      </c>
      <c r="P4974" s="1">
        <v>7.4205636978149414E-2</v>
      </c>
      <c r="Q4974" s="1">
        <v>9.9999997764825821E-3</v>
      </c>
      <c r="R4974" s="1">
        <v>9.9999997764825821E-3</v>
      </c>
      <c r="S4974" s="1">
        <v>0.25830003619194031</v>
      </c>
      <c r="T4974" s="1">
        <v>6.6718906164169312E-2</v>
      </c>
      <c r="U4974" s="1">
        <v>1.7233496531844139E-2</v>
      </c>
      <c r="V4974" s="1">
        <v>103.88394165039063</v>
      </c>
      <c r="W4974" s="1">
        <v>10791.873046875</v>
      </c>
      <c r="X4974" s="1">
        <v>1121102.375</v>
      </c>
      <c r="Y4974" s="1">
        <v>124.92698669433594</v>
      </c>
      <c r="Z4974" s="1">
        <v>15606.751953125</v>
      </c>
      <c r="AA4974" s="1">
        <v>1949704.5</v>
      </c>
      <c r="AB4974" s="1">
        <v>0</v>
      </c>
      <c r="AE4974" s="17">
        <f t="shared" si="77"/>
        <v>0.5</v>
      </c>
      <c r="AF4974" cm="1">
        <f t="array" ref="AF4974">1/(1+EXP(-$AI$41-SUMPRODUCT(A4974:AA4974, TRANSPOSE($AI$42:$AI$68))))</f>
        <v>0.14655331466754934</v>
      </c>
      <c r="AG4974" cm="1">
        <f t="array" ref="AG4974">1/(1+EXP(-$AI$71-SUMPRODUCT(A4974:AA4974, TRANSPOSE($AI$72:$AI$98))))</f>
        <v>6.6532838962921961E-2</v>
      </c>
    </row>
    <row r="4975" spans="1:33" x14ac:dyDescent="0.35">
      <c r="A4975" s="1">
        <v>0.93929129838943481</v>
      </c>
      <c r="B4975" s="1">
        <v>0.88226813077926636</v>
      </c>
      <c r="C4975" s="1">
        <v>0.82870680093765259</v>
      </c>
      <c r="D4975" s="1">
        <v>0.92209917306900024</v>
      </c>
      <c r="E4975" s="1">
        <v>0.85026687383651733</v>
      </c>
      <c r="F4975" s="1">
        <v>0.78403037786483765</v>
      </c>
      <c r="G4975" s="1">
        <v>165.16043090820313</v>
      </c>
      <c r="H4975" s="1">
        <v>27277.96875</v>
      </c>
      <c r="I4975" s="1">
        <v>4505241</v>
      </c>
      <c r="J4975" s="1">
        <v>69.818367004394531</v>
      </c>
      <c r="K4975" s="1">
        <v>4874.6044921875</v>
      </c>
      <c r="L4975" s="1">
        <v>340336.90625</v>
      </c>
      <c r="M4975" s="1">
        <v>248.23031616210938</v>
      </c>
      <c r="N4975" s="1">
        <v>61618.2890625</v>
      </c>
      <c r="O4975" s="1">
        <v>15295528</v>
      </c>
      <c r="P4975" s="1">
        <v>7.0219516754150391E-2</v>
      </c>
      <c r="Q4975" s="1">
        <v>9.9999997764825821E-3</v>
      </c>
      <c r="R4975" s="1">
        <v>9.9999997764825821E-3</v>
      </c>
      <c r="S4975" s="1">
        <v>0.2466777116060257</v>
      </c>
      <c r="T4975" s="1">
        <v>6.0849893838167191E-2</v>
      </c>
      <c r="U4975" s="1">
        <v>1.501031219959259E-2</v>
      </c>
      <c r="V4975" s="1">
        <v>103.27210998535156</v>
      </c>
      <c r="W4975" s="1">
        <v>10665.12890625</v>
      </c>
      <c r="X4975" s="1">
        <v>1101410.375</v>
      </c>
      <c r="Y4975" s="1">
        <v>125.82924652099609</v>
      </c>
      <c r="Z4975" s="1">
        <v>15832.9990234375</v>
      </c>
      <c r="AA4975" s="1">
        <v>1992254.375</v>
      </c>
      <c r="AB4975" s="1">
        <v>0</v>
      </c>
      <c r="AE4975" s="17">
        <f t="shared" si="77"/>
        <v>0.5</v>
      </c>
      <c r="AF4975" cm="1">
        <f t="array" ref="AF4975">1/(1+EXP(-$AI$41-SUMPRODUCT(A4975:AA4975, TRANSPOSE($AI$42:$AI$68))))</f>
        <v>0.14605738062387311</v>
      </c>
      <c r="AG4975" cm="1">
        <f t="array" ref="AG4975">1/(1+EXP(-$AI$71-SUMPRODUCT(A4975:AA4975, TRANSPOSE($AI$72:$AI$98))))</f>
        <v>6.6374841386638489E-2</v>
      </c>
    </row>
    <row r="4976" spans="1:33" x14ac:dyDescent="0.35">
      <c r="A4976" s="1">
        <v>1.0711034536361694</v>
      </c>
      <c r="B4976" s="1">
        <v>1.1472625732421875</v>
      </c>
      <c r="C4976" s="1">
        <v>1.2288368940353394</v>
      </c>
      <c r="D4976" s="1">
        <v>1.0564769506454468</v>
      </c>
      <c r="E4976" s="1">
        <v>1.1161435842514038</v>
      </c>
      <c r="F4976" s="1">
        <v>1.1791799068450928</v>
      </c>
      <c r="G4976" s="1">
        <v>166.313720703125</v>
      </c>
      <c r="H4976" s="1">
        <v>27660.25390625</v>
      </c>
      <c r="I4976" s="1">
        <v>4600279.5</v>
      </c>
      <c r="J4976" s="1">
        <v>70.385879516601563</v>
      </c>
      <c r="K4976" s="1">
        <v>4954.171875</v>
      </c>
      <c r="L4976" s="1">
        <v>348703.75</v>
      </c>
      <c r="M4976" s="1">
        <v>245.44578552246094</v>
      </c>
      <c r="N4976" s="1">
        <v>60243.6328125</v>
      </c>
      <c r="O4976" s="1">
        <v>14786546</v>
      </c>
      <c r="P4976" s="1">
        <v>6.8325519561767578E-2</v>
      </c>
      <c r="Q4976" s="1">
        <v>9.9999997764825821E-3</v>
      </c>
      <c r="R4976" s="1">
        <v>9.9999997764825821E-3</v>
      </c>
      <c r="S4976" s="1">
        <v>0.23982186615467072</v>
      </c>
      <c r="T4976" s="1">
        <v>5.7514525949954987E-2</v>
      </c>
      <c r="U4976" s="1">
        <v>1.3793241232633591E-2</v>
      </c>
      <c r="V4976" s="1">
        <v>103.23895263671875</v>
      </c>
      <c r="W4976" s="1">
        <v>10658.28125</v>
      </c>
      <c r="X4976" s="1">
        <v>1100349.75</v>
      </c>
      <c r="Y4976" s="1">
        <v>126.45523071289063</v>
      </c>
      <c r="Z4976" s="1">
        <v>15990.92578125</v>
      </c>
      <c r="AA4976" s="1">
        <v>2022136.125</v>
      </c>
      <c r="AB4976" s="1">
        <v>0</v>
      </c>
      <c r="AE4976" s="17">
        <f t="shared" si="77"/>
        <v>0.5</v>
      </c>
      <c r="AF4976" cm="1">
        <f t="array" ref="AF4976">1/(1+EXP(-$AI$41-SUMPRODUCT(A4976:AA4976, TRANSPOSE($AI$42:$AI$68))))</f>
        <v>0.14544542283095421</v>
      </c>
      <c r="AG4976" cm="1">
        <f t="array" ref="AG4976">1/(1+EXP(-$AI$71-SUMPRODUCT(A4976:AA4976, TRANSPOSE($AI$72:$AI$98))))</f>
        <v>6.5693097527541836E-2</v>
      </c>
    </row>
    <row r="4977" spans="1:33" x14ac:dyDescent="0.35">
      <c r="A4977" s="1">
        <v>1.3311325311660767</v>
      </c>
      <c r="B4977" s="1">
        <v>1.7719137668609619</v>
      </c>
      <c r="C4977" s="1">
        <v>2.3586521148681641</v>
      </c>
      <c r="D4977" s="1">
        <v>1.323699951171875</v>
      </c>
      <c r="E4977" s="1">
        <v>1.7521815299987793</v>
      </c>
      <c r="F4977" s="1">
        <v>2.3193626403808594</v>
      </c>
      <c r="G4977" s="1">
        <v>168.47579956054688</v>
      </c>
      <c r="H4977" s="1">
        <v>28384.095703125</v>
      </c>
      <c r="I4977" s="1">
        <v>4782033</v>
      </c>
      <c r="J4977" s="1">
        <v>69.955696105957031</v>
      </c>
      <c r="K4977" s="1">
        <v>4893.79931640625</v>
      </c>
      <c r="L4977" s="1">
        <v>342349.15625</v>
      </c>
      <c r="M4977" s="1">
        <v>238.64466857910156</v>
      </c>
      <c r="N4977" s="1">
        <v>56951.27734375</v>
      </c>
      <c r="O4977" s="1">
        <v>13591119</v>
      </c>
      <c r="P4977" s="1">
        <v>6.5537214279174805E-2</v>
      </c>
      <c r="Q4977" s="1">
        <v>9.9999997764825821E-3</v>
      </c>
      <c r="R4977" s="1">
        <v>9.9999997764825821E-3</v>
      </c>
      <c r="S4977" s="1">
        <v>0.22701503336429596</v>
      </c>
      <c r="T4977" s="1">
        <v>5.1535826176404953E-2</v>
      </c>
      <c r="U4977" s="1">
        <v>1.1699407361447811E-2</v>
      </c>
      <c r="V4977" s="1">
        <v>103.77030181884766</v>
      </c>
      <c r="W4977" s="1">
        <v>10768.275390625</v>
      </c>
      <c r="X4977" s="1">
        <v>1117427.25</v>
      </c>
      <c r="Y4977" s="1">
        <v>126.2388916015625</v>
      </c>
      <c r="Z4977" s="1">
        <v>15936.2578125</v>
      </c>
      <c r="AA4977" s="1">
        <v>2011775.5</v>
      </c>
      <c r="AB4977" s="1">
        <v>0</v>
      </c>
      <c r="AE4977" s="17">
        <f t="shared" si="77"/>
        <v>0.5</v>
      </c>
      <c r="AF4977" cm="1">
        <f t="array" ref="AF4977">1/(1+EXP(-$AI$41-SUMPRODUCT(A4977:AA4977, TRANSPOSE($AI$42:$AI$68))))</f>
        <v>0.14461685176353697</v>
      </c>
      <c r="AG4977" cm="1">
        <f t="array" ref="AG4977">1/(1+EXP(-$AI$71-SUMPRODUCT(A4977:AA4977, TRANSPOSE($AI$72:$AI$98))))</f>
        <v>6.5009651903993576E-2</v>
      </c>
    </row>
    <row r="4978" spans="1:33" x14ac:dyDescent="0.35">
      <c r="A4978" s="1">
        <v>1.4123088121414185</v>
      </c>
      <c r="B4978" s="1">
        <v>1.9946161508560181</v>
      </c>
      <c r="C4978" s="1">
        <v>2.8170139789581299</v>
      </c>
      <c r="D4978" s="1">
        <v>1.4075088500976563</v>
      </c>
      <c r="E4978" s="1">
        <v>1.9810811281204224</v>
      </c>
      <c r="F4978" s="1">
        <v>2.7883892059326172</v>
      </c>
      <c r="G4978" s="1">
        <v>169.23007202148438</v>
      </c>
      <c r="H4978" s="1">
        <v>28638.81640625</v>
      </c>
      <c r="I4978" s="1">
        <v>4846549</v>
      </c>
      <c r="J4978" s="1">
        <v>70.765129089355469</v>
      </c>
      <c r="K4978" s="1">
        <v>5007.70361328125</v>
      </c>
      <c r="L4978" s="1">
        <v>354370.78125</v>
      </c>
      <c r="M4978" s="1">
        <v>234.57972717285156</v>
      </c>
      <c r="N4978" s="1">
        <v>55027.6484375</v>
      </c>
      <c r="O4978" s="1">
        <v>12908371</v>
      </c>
      <c r="P4978" s="1">
        <v>6.4447641372680664E-2</v>
      </c>
      <c r="Q4978" s="1">
        <v>9.9999997764825821E-3</v>
      </c>
      <c r="R4978" s="1">
        <v>9.9999997764825821E-3</v>
      </c>
      <c r="S4978" s="1">
        <v>0.22063678503036499</v>
      </c>
      <c r="T4978" s="1">
        <v>4.8680592328310013E-2</v>
      </c>
      <c r="U4978" s="1">
        <v>1.0740729048848152E-2</v>
      </c>
      <c r="V4978" s="1">
        <v>103.72092437744141</v>
      </c>
      <c r="W4978" s="1">
        <v>10758.0302734375</v>
      </c>
      <c r="X4978" s="1">
        <v>1115832.875</v>
      </c>
      <c r="Y4978" s="1">
        <v>125.88059234619141</v>
      </c>
      <c r="Z4978" s="1">
        <v>15845.923828125</v>
      </c>
      <c r="AA4978" s="1">
        <v>1994694.25</v>
      </c>
      <c r="AB4978" s="1">
        <v>0</v>
      </c>
      <c r="AE4978" s="17">
        <f t="shared" si="77"/>
        <v>0.5</v>
      </c>
      <c r="AF4978" cm="1">
        <f t="array" ref="AF4978">1/(1+EXP(-$AI$41-SUMPRODUCT(A4978:AA4978, TRANSPOSE($AI$42:$AI$68))))</f>
        <v>0.14449132557768607</v>
      </c>
      <c r="AG4978" cm="1">
        <f t="array" ref="AG4978">1/(1+EXP(-$AI$71-SUMPRODUCT(A4978:AA4978, TRANSPOSE($AI$72:$AI$98))))</f>
        <v>6.4968471361597363E-2</v>
      </c>
    </row>
    <row r="4979" spans="1:33" x14ac:dyDescent="0.35">
      <c r="A4979" s="1">
        <v>1.6098072528839111</v>
      </c>
      <c r="B4979" s="1">
        <v>2.5914793014526367</v>
      </c>
      <c r="C4979" s="1">
        <v>4.1717824935913086</v>
      </c>
      <c r="D4979" s="1">
        <v>1.6061488389968872</v>
      </c>
      <c r="E4979" s="1">
        <v>2.5797140598297119</v>
      </c>
      <c r="F4979" s="1">
        <v>4.1434049606323242</v>
      </c>
      <c r="G4979" s="1">
        <v>169.23995971679688</v>
      </c>
      <c r="H4979" s="1">
        <v>28642.1640625</v>
      </c>
      <c r="I4979" s="1">
        <v>4847398.5</v>
      </c>
      <c r="J4979" s="1">
        <v>71.646476745605469</v>
      </c>
      <c r="K4979" s="1">
        <v>5133.2177734375</v>
      </c>
      <c r="L4979" s="1">
        <v>367776.96875</v>
      </c>
      <c r="M4979" s="1">
        <v>224.66877746582031</v>
      </c>
      <c r="N4979" s="1">
        <v>50476.05859375</v>
      </c>
      <c r="O4979" s="1">
        <v>11340395</v>
      </c>
      <c r="P4979" s="1">
        <v>6.1921596527099609E-2</v>
      </c>
      <c r="Q4979" s="1">
        <v>9.9999997764825821E-3</v>
      </c>
      <c r="R4979" s="1">
        <v>9.9999997764825821E-3</v>
      </c>
      <c r="S4979" s="1">
        <v>0.21131670475006104</v>
      </c>
      <c r="T4979" s="1">
        <v>4.465474933385849E-2</v>
      </c>
      <c r="U4979" s="1">
        <v>9.9999997764825821E-3</v>
      </c>
      <c r="V4979" s="1">
        <v>102.65140533447266</v>
      </c>
      <c r="W4979" s="1">
        <v>10537.310546875</v>
      </c>
      <c r="X4979" s="1">
        <v>1081669.75</v>
      </c>
      <c r="Y4979" s="1">
        <v>125.69535827636719</v>
      </c>
      <c r="Z4979" s="1">
        <v>15799.3232421875</v>
      </c>
      <c r="AA4979" s="1">
        <v>1985901.625</v>
      </c>
      <c r="AB4979" s="1">
        <v>0</v>
      </c>
      <c r="AE4979" s="17">
        <f t="shared" si="77"/>
        <v>0.5</v>
      </c>
      <c r="AF4979" cm="1">
        <f t="array" ref="AF4979">1/(1+EXP(-$AI$41-SUMPRODUCT(A4979:AA4979, TRANSPOSE($AI$42:$AI$68))))</f>
        <v>0.14536722130938876</v>
      </c>
      <c r="AG4979" cm="1">
        <f t="array" ref="AG4979">1/(1+EXP(-$AI$71-SUMPRODUCT(A4979:AA4979, TRANSPOSE($AI$72:$AI$98))))</f>
        <v>6.654880231131606E-2</v>
      </c>
    </row>
    <row r="4980" spans="1:33" x14ac:dyDescent="0.35">
      <c r="A4980" s="1">
        <v>1.7737466096878052</v>
      </c>
      <c r="B4980" s="1">
        <v>3.1461770534515381</v>
      </c>
      <c r="C4980" s="1">
        <v>5.5805206298828125</v>
      </c>
      <c r="D4980" s="1">
        <v>1.7696243524551392</v>
      </c>
      <c r="E4980" s="1">
        <v>3.1315703392028809</v>
      </c>
      <c r="F4980" s="1">
        <v>5.5417032241821289</v>
      </c>
      <c r="G4980" s="1">
        <v>169.05369567871094</v>
      </c>
      <c r="H4980" s="1">
        <v>28579.15234375</v>
      </c>
      <c r="I4980" s="1">
        <v>4831411.5</v>
      </c>
      <c r="J4980" s="1">
        <v>71.759452819824219</v>
      </c>
      <c r="K4980" s="1">
        <v>5149.4189453125</v>
      </c>
      <c r="L4980" s="1">
        <v>369519.5</v>
      </c>
      <c r="M4980" s="1">
        <v>218.56687927246094</v>
      </c>
      <c r="N4980" s="1">
        <v>47771.48046875</v>
      </c>
      <c r="O4980" s="1">
        <v>10441263</v>
      </c>
      <c r="P4980" s="1">
        <v>6.0419082641601563E-2</v>
      </c>
      <c r="Q4980" s="1">
        <v>9.9999997764825821E-3</v>
      </c>
      <c r="R4980" s="1">
        <v>9.9999997764825821E-3</v>
      </c>
      <c r="S4980" s="1">
        <v>0.20819124579429626</v>
      </c>
      <c r="T4980" s="1">
        <v>4.3343596160411835E-2</v>
      </c>
      <c r="U4980" s="1">
        <v>9.9999997764825821E-3</v>
      </c>
      <c r="V4980" s="1">
        <v>103.83002471923828</v>
      </c>
      <c r="W4980" s="1">
        <v>10780.673828125</v>
      </c>
      <c r="X4980" s="1">
        <v>1119357.625</v>
      </c>
      <c r="Y4980" s="1">
        <v>125.86029052734375</v>
      </c>
      <c r="Z4980" s="1">
        <v>15840.8125</v>
      </c>
      <c r="AA4980" s="1">
        <v>1993729.25</v>
      </c>
      <c r="AB4980" s="1">
        <v>0</v>
      </c>
      <c r="AE4980" s="17">
        <f t="shared" si="77"/>
        <v>0.5</v>
      </c>
      <c r="AF4980" cm="1">
        <f t="array" ref="AF4980">1/(1+EXP(-$AI$41-SUMPRODUCT(A4980:AA4980, TRANSPOSE($AI$42:$AI$68))))</f>
        <v>0.14545910309257243</v>
      </c>
      <c r="AG4980" cm="1">
        <f t="array" ref="AG4980">1/(1+EXP(-$AI$71-SUMPRODUCT(A4980:AA4980, TRANSPOSE($AI$72:$AI$98))))</f>
        <v>6.6901526299636652E-2</v>
      </c>
    </row>
    <row r="4981" spans="1:33" x14ac:dyDescent="0.35">
      <c r="A4981" s="1">
        <v>1.8888726234436035</v>
      </c>
      <c r="B4981" s="1">
        <v>3.5678398609161377</v>
      </c>
      <c r="C4981" s="1">
        <v>6.7391948699951172</v>
      </c>
      <c r="D4981" s="1">
        <v>1.8865422010421753</v>
      </c>
      <c r="E4981" s="1">
        <v>3.5590415000915527</v>
      </c>
      <c r="F4981" s="1">
        <v>6.7142820358276367</v>
      </c>
      <c r="G4981" s="1">
        <v>168.34027099609375</v>
      </c>
      <c r="H4981" s="1">
        <v>28338.447265625</v>
      </c>
      <c r="I4981" s="1">
        <v>4770502</v>
      </c>
      <c r="J4981" s="1">
        <v>74.236038208007813</v>
      </c>
      <c r="K4981" s="1">
        <v>5510.9892578125</v>
      </c>
      <c r="L4981" s="1">
        <v>409114.03125</v>
      </c>
      <c r="M4981" s="1">
        <v>207.00350952148438</v>
      </c>
      <c r="N4981" s="1">
        <v>42850.453125</v>
      </c>
      <c r="O4981" s="1">
        <v>8870194</v>
      </c>
      <c r="P4981" s="1">
        <v>5.8794975280761719E-2</v>
      </c>
      <c r="Q4981" s="1">
        <v>9.9999997764825821E-3</v>
      </c>
      <c r="R4981" s="1">
        <v>9.9999997764825821E-3</v>
      </c>
      <c r="S4981" s="1">
        <v>0.20648987591266632</v>
      </c>
      <c r="T4981" s="1">
        <v>4.2638067156076431E-2</v>
      </c>
      <c r="U4981" s="1">
        <v>9.9999997764825821E-3</v>
      </c>
      <c r="V4981" s="1">
        <v>106.56739044189453</v>
      </c>
      <c r="W4981" s="1">
        <v>11356.6083984375</v>
      </c>
      <c r="X4981" s="1">
        <v>1210244.125</v>
      </c>
      <c r="Y4981" s="1">
        <v>125.54901123046875</v>
      </c>
      <c r="Z4981" s="1">
        <v>15762.5546875</v>
      </c>
      <c r="AA4981" s="1">
        <v>1978973.125</v>
      </c>
      <c r="AB4981" s="1">
        <v>0</v>
      </c>
      <c r="AE4981" s="17">
        <f t="shared" si="77"/>
        <v>0.5</v>
      </c>
      <c r="AF4981" cm="1">
        <f t="array" ref="AF4981">1/(1+EXP(-$AI$41-SUMPRODUCT(A4981:AA4981, TRANSPOSE($AI$42:$AI$68))))</f>
        <v>0.14512567170238719</v>
      </c>
      <c r="AG4981" cm="1">
        <f t="array" ref="AG4981">1/(1+EXP(-$AI$71-SUMPRODUCT(A4981:AA4981, TRANSPOSE($AI$72:$AI$98))))</f>
        <v>6.6486442521356784E-2</v>
      </c>
    </row>
    <row r="4982" spans="1:33" x14ac:dyDescent="0.35">
      <c r="A4982" s="1">
        <v>1.8750653266906738</v>
      </c>
      <c r="B4982" s="1">
        <v>3.5158700942993164</v>
      </c>
      <c r="C4982" s="1">
        <v>6.5924859046936035</v>
      </c>
      <c r="D4982" s="1">
        <v>1.8747971057891846</v>
      </c>
      <c r="E4982" s="1">
        <v>3.5148642063140869</v>
      </c>
      <c r="F4982" s="1">
        <v>6.5896573066711426</v>
      </c>
      <c r="G4982" s="1">
        <v>167.8829345703125</v>
      </c>
      <c r="H4982" s="1">
        <v>28184.6796875</v>
      </c>
      <c r="I4982" s="1">
        <v>4731726.5</v>
      </c>
      <c r="J4982" s="1">
        <v>77.159919738769531</v>
      </c>
      <c r="K4982" s="1">
        <v>5953.6533203125</v>
      </c>
      <c r="L4982" s="1">
        <v>459383.40625</v>
      </c>
      <c r="M4982" s="1">
        <v>200.82711791992188</v>
      </c>
      <c r="N4982" s="1">
        <v>40331.53125</v>
      </c>
      <c r="O4982" s="1">
        <v>8099665</v>
      </c>
      <c r="P4982" s="1">
        <v>5.9361934661865234E-2</v>
      </c>
      <c r="Q4982" s="1">
        <v>9.9999997764825821E-3</v>
      </c>
      <c r="R4982" s="1">
        <v>9.9999997764825821E-3</v>
      </c>
      <c r="S4982" s="1">
        <v>0.20642831921577454</v>
      </c>
      <c r="T4982" s="1">
        <v>4.2612649500370026E-2</v>
      </c>
      <c r="U4982" s="1">
        <v>9.9999997764825821E-3</v>
      </c>
      <c r="V4982" s="1">
        <v>107.19815063476563</v>
      </c>
      <c r="W4982" s="1">
        <v>11491.443359375</v>
      </c>
      <c r="X4982" s="1">
        <v>1231861.5</v>
      </c>
      <c r="Y4982" s="1">
        <v>124.80731201171875</v>
      </c>
      <c r="Z4982" s="1">
        <v>15576.865234375</v>
      </c>
      <c r="AA4982" s="1">
        <v>1944106.625</v>
      </c>
      <c r="AB4982" s="1">
        <v>0</v>
      </c>
      <c r="AE4982" s="17">
        <f t="shared" si="77"/>
        <v>0.5</v>
      </c>
      <c r="AF4982" cm="1">
        <f t="array" ref="AF4982">1/(1+EXP(-$AI$41-SUMPRODUCT(A4982:AA4982, TRANSPOSE($AI$42:$AI$68))))</f>
        <v>0.14445183789824534</v>
      </c>
      <c r="AG4982" cm="1">
        <f t="array" ref="AG4982">1/(1+EXP(-$AI$71-SUMPRODUCT(A4982:AA4982, TRANSPOSE($AI$72:$AI$98))))</f>
        <v>6.5569461239220292E-2</v>
      </c>
    </row>
    <row r="4983" spans="1:33" x14ac:dyDescent="0.35">
      <c r="A4983" s="1">
        <v>2.0956809520721436</v>
      </c>
      <c r="B4983" s="1">
        <v>4.391878604888916</v>
      </c>
      <c r="C4983" s="1">
        <v>9.2039766311645508</v>
      </c>
      <c r="D4983" s="1">
        <v>2.0945556163787842</v>
      </c>
      <c r="E4983" s="1">
        <v>4.3871631622314453</v>
      </c>
      <c r="F4983" s="1">
        <v>9.1891574859619141</v>
      </c>
      <c r="G4983" s="1">
        <v>164.84268188476563</v>
      </c>
      <c r="H4983" s="1">
        <v>27173.109375</v>
      </c>
      <c r="I4983" s="1">
        <v>4479288.5</v>
      </c>
      <c r="J4983" s="1">
        <v>82.828712463378906</v>
      </c>
      <c r="K4983" s="1">
        <v>6860.595703125</v>
      </c>
      <c r="L4983" s="1">
        <v>568254.3125</v>
      </c>
      <c r="M4983" s="1">
        <v>187.47514343261719</v>
      </c>
      <c r="N4983" s="1">
        <v>35146.9296875</v>
      </c>
      <c r="O4983" s="1">
        <v>6589175.5</v>
      </c>
      <c r="P4983" s="1">
        <v>6.108403205871582E-2</v>
      </c>
      <c r="Q4983" s="1">
        <v>9.9999997764825821E-3</v>
      </c>
      <c r="R4983" s="1">
        <v>9.9999997764825821E-3</v>
      </c>
      <c r="S4983" s="1">
        <v>0.21196356415748596</v>
      </c>
      <c r="T4983" s="1">
        <v>4.4928550720214844E-2</v>
      </c>
      <c r="U4983" s="1">
        <v>9.9999997764825821E-3</v>
      </c>
      <c r="V4983" s="1">
        <v>102.78355407714844</v>
      </c>
      <c r="W4983" s="1">
        <v>10564.458984375</v>
      </c>
      <c r="X4983" s="1">
        <v>1085852.625</v>
      </c>
      <c r="Y4983" s="1">
        <v>123.95587158203125</v>
      </c>
      <c r="Z4983" s="1">
        <v>15365.0576171875</v>
      </c>
      <c r="AA4983" s="1">
        <v>1904589.125</v>
      </c>
      <c r="AB4983" s="1">
        <v>0</v>
      </c>
      <c r="AE4983" s="17">
        <f t="shared" si="77"/>
        <v>0.5</v>
      </c>
      <c r="AF4983" cm="1">
        <f t="array" ref="AF4983">1/(1+EXP(-$AI$41-SUMPRODUCT(A4983:AA4983, TRANSPOSE($AI$42:$AI$68))))</f>
        <v>0.14532342965049805</v>
      </c>
      <c r="AG4983" cm="1">
        <f t="array" ref="AG4983">1/(1+EXP(-$AI$71-SUMPRODUCT(A4983:AA4983, TRANSPOSE($AI$72:$AI$98))))</f>
        <v>6.7536414141692203E-2</v>
      </c>
    </row>
    <row r="4984" spans="1:33" x14ac:dyDescent="0.35">
      <c r="A4984" s="1">
        <v>2.1775121688842773</v>
      </c>
      <c r="B4984" s="1">
        <v>4.7415590286254883</v>
      </c>
      <c r="C4984" s="1">
        <v>10.324803352355957</v>
      </c>
      <c r="D4984" s="1">
        <v>2.1771924495697021</v>
      </c>
      <c r="E4984" s="1">
        <v>4.7401671409606934</v>
      </c>
      <c r="F4984" s="1">
        <v>10.320255279541016</v>
      </c>
      <c r="G4984" s="1">
        <v>162.00942993164063</v>
      </c>
      <c r="H4984" s="1">
        <v>26247.0546875</v>
      </c>
      <c r="I4984" s="1">
        <v>4252270.5</v>
      </c>
      <c r="J4984" s="1">
        <v>85.37945556640625</v>
      </c>
      <c r="K4984" s="1">
        <v>7289.6513671875</v>
      </c>
      <c r="L4984" s="1">
        <v>622386.5</v>
      </c>
      <c r="M4984" s="1">
        <v>180.95449829101563</v>
      </c>
      <c r="N4984" s="1">
        <v>32744.53125</v>
      </c>
      <c r="O4984" s="1">
        <v>5925270</v>
      </c>
      <c r="P4984" s="1">
        <v>6.0606241226196289E-2</v>
      </c>
      <c r="Q4984" s="1">
        <v>9.9999997764825821E-3</v>
      </c>
      <c r="R4984" s="1">
        <v>9.9999997764825821E-3</v>
      </c>
      <c r="S4984" s="1">
        <v>0.21696336567401886</v>
      </c>
      <c r="T4984" s="1">
        <v>4.7073103487491608E-2</v>
      </c>
      <c r="U4984" s="1">
        <v>1.0213138535618782E-2</v>
      </c>
      <c r="V4984" s="1">
        <v>101.82131195068359</v>
      </c>
      <c r="W4984" s="1">
        <v>10367.5791015625</v>
      </c>
      <c r="X4984" s="1">
        <v>1055640.5</v>
      </c>
      <c r="Y4984" s="1">
        <v>124.75839233398438</v>
      </c>
      <c r="Z4984" s="1">
        <v>15564.65625</v>
      </c>
      <c r="AA4984" s="1">
        <v>1941821.5</v>
      </c>
      <c r="AB4984" s="1">
        <v>0</v>
      </c>
      <c r="AE4984" s="17">
        <f t="shared" si="77"/>
        <v>0.5</v>
      </c>
      <c r="AF4984" cm="1">
        <f t="array" ref="AF4984">1/(1+EXP(-$AI$41-SUMPRODUCT(A4984:AA4984, TRANSPOSE($AI$42:$AI$68))))</f>
        <v>0.14559042947479081</v>
      </c>
      <c r="AG4984" cm="1">
        <f t="array" ref="AG4984">1/(1+EXP(-$AI$71-SUMPRODUCT(A4984:AA4984, TRANSPOSE($AI$72:$AI$98))))</f>
        <v>6.8148407184764198E-2</v>
      </c>
    </row>
    <row r="4985" spans="1:33" x14ac:dyDescent="0.35">
      <c r="A4985" s="1">
        <v>2.2400979995727539</v>
      </c>
      <c r="B4985" s="1">
        <v>5.0180392265319824</v>
      </c>
      <c r="C4985" s="1">
        <v>11.240899085998535</v>
      </c>
      <c r="D4985" s="1">
        <v>2.2399532794952393</v>
      </c>
      <c r="E4985" s="1">
        <v>5.0173907279968262</v>
      </c>
      <c r="F4985" s="1">
        <v>11.238720893859863</v>
      </c>
      <c r="G4985" s="1">
        <v>159.30889892578125</v>
      </c>
      <c r="H4985" s="1">
        <v>25379.326171875</v>
      </c>
      <c r="I4985" s="1">
        <v>4043152.25</v>
      </c>
      <c r="J4985" s="1">
        <v>88.138298034667969</v>
      </c>
      <c r="K4985" s="1">
        <v>7768.359375</v>
      </c>
      <c r="L4985" s="1">
        <v>684690</v>
      </c>
      <c r="M4985" s="1">
        <v>169.10195922851563</v>
      </c>
      <c r="N4985" s="1">
        <v>28595.47265625</v>
      </c>
      <c r="O4985" s="1">
        <v>4835550.5</v>
      </c>
      <c r="P4985" s="1">
        <v>6.0235023498535156E-2</v>
      </c>
      <c r="Q4985" s="1">
        <v>9.9999997764825821E-3</v>
      </c>
      <c r="R4985" s="1">
        <v>9.9999997764825821E-3</v>
      </c>
      <c r="S4985" s="1">
        <v>0.23551055788993835</v>
      </c>
      <c r="T4985" s="1">
        <v>5.5465221405029297E-2</v>
      </c>
      <c r="U4985" s="1">
        <v>1.3062645681202412E-2</v>
      </c>
      <c r="V4985" s="1">
        <v>104.0892333984375</v>
      </c>
      <c r="W4985" s="1">
        <v>10834.568359375</v>
      </c>
      <c r="X4985" s="1">
        <v>1127761.875</v>
      </c>
      <c r="Y4985" s="1">
        <v>125.19818878173828</v>
      </c>
      <c r="Z4985" s="1">
        <v>15674.5869140625</v>
      </c>
      <c r="AA4985" s="1">
        <v>1962429.875</v>
      </c>
      <c r="AB4985" s="1">
        <v>0</v>
      </c>
      <c r="AE4985" s="17">
        <f t="shared" si="77"/>
        <v>0.5</v>
      </c>
      <c r="AF4985" cm="1">
        <f t="array" ref="AF4985">1/(1+EXP(-$AI$41-SUMPRODUCT(A4985:AA4985, TRANSPOSE($AI$42:$AI$68))))</f>
        <v>0.14598137817310763</v>
      </c>
      <c r="AG4985" cm="1">
        <f t="array" ref="AG4985">1/(1+EXP(-$AI$71-SUMPRODUCT(A4985:AA4985, TRANSPOSE($AI$72:$AI$98))))</f>
        <v>6.8438337085799827E-2</v>
      </c>
    </row>
    <row r="4986" spans="1:33" x14ac:dyDescent="0.35">
      <c r="A4986" s="1">
        <v>2.2831268310546875</v>
      </c>
      <c r="B4986" s="1">
        <v>5.2126679420471191</v>
      </c>
      <c r="C4986" s="1">
        <v>11.901182174682617</v>
      </c>
      <c r="D4986" s="1">
        <v>2.2829933166503906</v>
      </c>
      <c r="E4986" s="1">
        <v>5.2120585441589355</v>
      </c>
      <c r="F4986" s="1">
        <v>11.899094581604004</v>
      </c>
      <c r="G4986" s="1">
        <v>159.50047302246094</v>
      </c>
      <c r="H4986" s="1">
        <v>25440.400390625</v>
      </c>
      <c r="I4986" s="1">
        <v>4057756</v>
      </c>
      <c r="J4986" s="1">
        <v>89.6748046875</v>
      </c>
      <c r="K4986" s="1">
        <v>8041.57080078125</v>
      </c>
      <c r="L4986" s="1">
        <v>721126.25</v>
      </c>
      <c r="M4986" s="1">
        <v>163.56608581542969</v>
      </c>
      <c r="N4986" s="1">
        <v>26753.865234375</v>
      </c>
      <c r="O4986" s="1">
        <v>4376025</v>
      </c>
      <c r="P4986" s="1">
        <v>5.9783220291137695E-2</v>
      </c>
      <c r="Q4986" s="1">
        <v>9.9999997764825821E-3</v>
      </c>
      <c r="R4986" s="1">
        <v>9.9999997764825821E-3</v>
      </c>
      <c r="S4986" s="1">
        <v>0.24655920267105103</v>
      </c>
      <c r="T4986" s="1">
        <v>6.0791440308094025E-2</v>
      </c>
      <c r="U4986" s="1">
        <v>1.4988688752055168E-2</v>
      </c>
      <c r="V4986" s="1">
        <v>104.05966186523438</v>
      </c>
      <c r="W4986" s="1">
        <v>10828.4130859375</v>
      </c>
      <c r="X4986" s="1">
        <v>1126801</v>
      </c>
      <c r="Y4986" s="1">
        <v>123.5074462890625</v>
      </c>
      <c r="Z4986" s="1">
        <v>15254.0888671875</v>
      </c>
      <c r="AA4986" s="1">
        <v>1883993.625</v>
      </c>
      <c r="AB4986" s="1">
        <v>0</v>
      </c>
      <c r="AE4986" s="17">
        <f t="shared" si="77"/>
        <v>0.5</v>
      </c>
      <c r="AF4986" cm="1">
        <f t="array" ref="AF4986">1/(1+EXP(-$AI$41-SUMPRODUCT(A4986:AA4986, TRANSPOSE($AI$42:$AI$68))))</f>
        <v>0.14723831314802177</v>
      </c>
      <c r="AG4986" cm="1">
        <f t="array" ref="AG4986">1/(1+EXP(-$AI$71-SUMPRODUCT(A4986:AA4986, TRANSPOSE($AI$72:$AI$98))))</f>
        <v>6.9969909064708777E-2</v>
      </c>
    </row>
    <row r="4987" spans="1:33" x14ac:dyDescent="0.35">
      <c r="A4987" s="1">
        <v>2.2784044742584229</v>
      </c>
      <c r="B4987" s="1">
        <v>5.191126823425293</v>
      </c>
      <c r="C4987" s="1">
        <v>11.827486991882324</v>
      </c>
      <c r="D4987" s="1">
        <v>2.2782068252563477</v>
      </c>
      <c r="E4987" s="1">
        <v>5.1902265548706055</v>
      </c>
      <c r="F4987" s="1">
        <v>11.824409484863281</v>
      </c>
      <c r="G4987" s="1">
        <v>160.46762084960938</v>
      </c>
      <c r="H4987" s="1">
        <v>25749.857421875</v>
      </c>
      <c r="I4987" s="1">
        <v>4132018.25</v>
      </c>
      <c r="J4987" s="1">
        <v>95.063591003417969</v>
      </c>
      <c r="K4987" s="1">
        <v>9037.0859375</v>
      </c>
      <c r="L4987" s="1">
        <v>859097.875</v>
      </c>
      <c r="M4987" s="1">
        <v>154.24555969238281</v>
      </c>
      <c r="N4987" s="1">
        <v>23791.693359375</v>
      </c>
      <c r="O4987" s="1">
        <v>3669763</v>
      </c>
      <c r="P4987" s="1">
        <v>6.1234951019287109E-2</v>
      </c>
      <c r="Q4987" s="1">
        <v>9.9999997764825821E-3</v>
      </c>
      <c r="R4987" s="1">
        <v>9.9999997764825821E-3</v>
      </c>
      <c r="S4987" s="1">
        <v>0.27109581232070923</v>
      </c>
      <c r="T4987" s="1">
        <v>7.3492936789989471E-2</v>
      </c>
      <c r="U4987" s="1">
        <v>1.9923627376556396E-2</v>
      </c>
      <c r="V4987" s="1">
        <v>100.1204833984375</v>
      </c>
      <c r="W4987" s="1">
        <v>10024.111328125</v>
      </c>
      <c r="X4987" s="1">
        <v>1003618.875</v>
      </c>
      <c r="Y4987" s="1">
        <v>116.59111022949219</v>
      </c>
      <c r="Z4987" s="1">
        <v>13593.4873046875</v>
      </c>
      <c r="AA4987" s="1">
        <v>1584879.75</v>
      </c>
      <c r="AB4987" s="1">
        <v>0</v>
      </c>
      <c r="AE4987" s="17">
        <f t="shared" si="77"/>
        <v>0.5</v>
      </c>
      <c r="AF4987" cm="1">
        <f t="array" ref="AF4987">1/(1+EXP(-$AI$41-SUMPRODUCT(A4987:AA4987, TRANSPOSE($AI$42:$AI$68))))</f>
        <v>0.14878576539445074</v>
      </c>
      <c r="AG4987" cm="1">
        <f t="array" ref="AG4987">1/(1+EXP(-$AI$71-SUMPRODUCT(A4987:AA4987, TRANSPOSE($AI$72:$AI$98))))</f>
        <v>7.2039308944491121E-2</v>
      </c>
    </row>
    <row r="4988" spans="1:33" x14ac:dyDescent="0.35">
      <c r="A4988" s="1">
        <v>2.2136571407318115</v>
      </c>
      <c r="B4988" s="1">
        <v>4.9002780914306641</v>
      </c>
      <c r="C4988" s="1">
        <v>10.847535133361816</v>
      </c>
      <c r="D4988" s="1">
        <v>2.212045431137085</v>
      </c>
      <c r="E4988" s="1">
        <v>4.8931450843811035</v>
      </c>
      <c r="F4988" s="1">
        <v>10.823859214782715</v>
      </c>
      <c r="G4988" s="1">
        <v>160.7154541015625</v>
      </c>
      <c r="H4988" s="1">
        <v>25829.45703125</v>
      </c>
      <c r="I4988" s="1">
        <v>4151193</v>
      </c>
      <c r="J4988" s="1">
        <v>97.518760681152344</v>
      </c>
      <c r="K4988" s="1">
        <v>9509.908203125</v>
      </c>
      <c r="L4988" s="1">
        <v>927394.5</v>
      </c>
      <c r="M4988" s="1">
        <v>150.25466918945313</v>
      </c>
      <c r="N4988" s="1">
        <v>22576.46484375</v>
      </c>
      <c r="O4988" s="1">
        <v>3392219.25</v>
      </c>
      <c r="P4988" s="1">
        <v>6.2598228454589844E-2</v>
      </c>
      <c r="Q4988" s="1">
        <v>9.9999997764825821E-3</v>
      </c>
      <c r="R4988" s="1">
        <v>9.9999997764825821E-3</v>
      </c>
      <c r="S4988" s="1">
        <v>0.28357180953025818</v>
      </c>
      <c r="T4988" s="1">
        <v>8.0412968993186951E-2</v>
      </c>
      <c r="U4988" s="1">
        <v>2.2802852094173431E-2</v>
      </c>
      <c r="V4988" s="1">
        <v>96.677909851074219</v>
      </c>
      <c r="W4988" s="1">
        <v>9346.6181640625</v>
      </c>
      <c r="X4988" s="1">
        <v>903611.5</v>
      </c>
      <c r="Y4988" s="1">
        <v>113.31509399414063</v>
      </c>
      <c r="Z4988" s="1">
        <v>12840.310546875</v>
      </c>
      <c r="AA4988" s="1">
        <v>1455001</v>
      </c>
      <c r="AB4988" s="1">
        <v>0</v>
      </c>
      <c r="AE4988" s="17">
        <f t="shared" si="77"/>
        <v>0.5</v>
      </c>
      <c r="AF4988" cm="1">
        <f t="array" ref="AF4988">1/(1+EXP(-$AI$41-SUMPRODUCT(A4988:AA4988, TRANSPOSE($AI$42:$AI$68))))</f>
        <v>0.14878703884376646</v>
      </c>
      <c r="AG4988" cm="1">
        <f t="array" ref="AG4988">1/(1+EXP(-$AI$71-SUMPRODUCT(A4988:AA4988, TRANSPOSE($AI$72:$AI$98))))</f>
        <v>7.2172298725726294E-2</v>
      </c>
    </row>
    <row r="4989" spans="1:33" x14ac:dyDescent="0.35">
      <c r="A4989" s="1">
        <v>1.4280955791473389</v>
      </c>
      <c r="B4989" s="1">
        <v>2.0394570827484131</v>
      </c>
      <c r="C4989" s="1">
        <v>2.9125394821166992</v>
      </c>
      <c r="D4989" s="1">
        <v>1.4257732629776001</v>
      </c>
      <c r="E4989" s="1">
        <v>2.0328292846679688</v>
      </c>
      <c r="F4989" s="1">
        <v>2.8983538150787354</v>
      </c>
      <c r="G4989" s="1">
        <v>157.80244445800781</v>
      </c>
      <c r="H4989" s="1">
        <v>24901.611328125</v>
      </c>
      <c r="I4989" s="1">
        <v>3929535.25</v>
      </c>
      <c r="J4989" s="1">
        <v>102.323974609375</v>
      </c>
      <c r="K4989" s="1">
        <v>10470.1953125</v>
      </c>
      <c r="L4989" s="1">
        <v>1071352</v>
      </c>
      <c r="M4989" s="1">
        <v>146.60330200195313</v>
      </c>
      <c r="N4989" s="1">
        <v>21492.52734375</v>
      </c>
      <c r="O4989" s="1">
        <v>3150875.5</v>
      </c>
      <c r="P4989" s="1">
        <v>6.3948869705200195E-2</v>
      </c>
      <c r="Q4989" s="1">
        <v>9.9999997764825821E-3</v>
      </c>
      <c r="R4989" s="1">
        <v>9.9999997764825821E-3</v>
      </c>
      <c r="S4989" s="1">
        <v>0.29611006379127502</v>
      </c>
      <c r="T4989" s="1">
        <v>8.768116682767868E-2</v>
      </c>
      <c r="U4989" s="1">
        <v>2.5963276624679565E-2</v>
      </c>
      <c r="V4989" s="1">
        <v>94.374153137207031</v>
      </c>
      <c r="W4989" s="1">
        <v>8906.48046875</v>
      </c>
      <c r="X4989" s="1">
        <v>840541.5625</v>
      </c>
      <c r="Y4989" s="1">
        <v>111.58891296386719</v>
      </c>
      <c r="Z4989" s="1">
        <v>12452.0859375</v>
      </c>
      <c r="AA4989" s="1">
        <v>1389514.625</v>
      </c>
      <c r="AB4989" s="1">
        <v>0</v>
      </c>
      <c r="AE4989" s="17">
        <f t="shared" si="77"/>
        <v>0.5</v>
      </c>
      <c r="AF4989" cm="1">
        <f t="array" ref="AF4989">1/(1+EXP(-$AI$41-SUMPRODUCT(A4989:AA4989, TRANSPOSE($AI$42:$AI$68))))</f>
        <v>0.14779814442257522</v>
      </c>
      <c r="AG4989" cm="1">
        <f t="array" ref="AG4989">1/(1+EXP(-$AI$71-SUMPRODUCT(A4989:AA4989, TRANSPOSE($AI$72:$AI$98))))</f>
        <v>6.9602827534238534E-2</v>
      </c>
    </row>
    <row r="4990" spans="1:33" x14ac:dyDescent="0.35">
      <c r="A4990" s="1">
        <v>2.1080005168914795</v>
      </c>
      <c r="B4990" s="1">
        <v>4.4436659812927246</v>
      </c>
      <c r="C4990" s="1">
        <v>9.3672504425048828</v>
      </c>
      <c r="D4990" s="1">
        <v>2.1049590110778809</v>
      </c>
      <c r="E4990" s="1">
        <v>4.4308524131774902</v>
      </c>
      <c r="F4990" s="1">
        <v>9.3267631530761719</v>
      </c>
      <c r="G4990" s="1">
        <v>156.43206787109375</v>
      </c>
      <c r="H4990" s="1">
        <v>24470.9921875</v>
      </c>
      <c r="I4990" s="1">
        <v>3828047.75</v>
      </c>
      <c r="J4990" s="1">
        <v>105.97259521484375</v>
      </c>
      <c r="K4990" s="1">
        <v>11230.19140625</v>
      </c>
      <c r="L4990" s="1">
        <v>1190092.5</v>
      </c>
      <c r="M4990" s="1">
        <v>139.85545349121094</v>
      </c>
      <c r="N4990" s="1">
        <v>19559.548828125</v>
      </c>
      <c r="O4990" s="1">
        <v>2735509.5</v>
      </c>
      <c r="P4990" s="1">
        <v>6.6371917724609375E-2</v>
      </c>
      <c r="Q4990" s="1">
        <v>9.9999997764825821E-3</v>
      </c>
      <c r="R4990" s="1">
        <v>9.9999997764825821E-3</v>
      </c>
      <c r="S4990" s="1">
        <v>0.32264372706413269</v>
      </c>
      <c r="T4990" s="1">
        <v>0.10409897565841675</v>
      </c>
      <c r="U4990" s="1">
        <v>3.3586882054805756E-2</v>
      </c>
      <c r="V4990" s="1">
        <v>92.767837524414063</v>
      </c>
      <c r="W4990" s="1">
        <v>8605.8720703125</v>
      </c>
      <c r="X4990" s="1">
        <v>798348.125</v>
      </c>
      <c r="Y4990" s="1">
        <v>108.89600372314453</v>
      </c>
      <c r="Z4990" s="1">
        <v>11858.33984375</v>
      </c>
      <c r="AA4990" s="1">
        <v>1291325.75</v>
      </c>
      <c r="AB4990" s="1">
        <v>0</v>
      </c>
      <c r="AE4990" s="17">
        <f t="shared" si="77"/>
        <v>0.5</v>
      </c>
      <c r="AF4990" cm="1">
        <f t="array" ref="AF4990">1/(1+EXP(-$AI$41-SUMPRODUCT(A4990:AA4990, TRANSPOSE($AI$42:$AI$68))))</f>
        <v>0.14572710524631205</v>
      </c>
      <c r="AG4990" cm="1">
        <f t="array" ref="AG4990">1/(1+EXP(-$AI$71-SUMPRODUCT(A4990:AA4990, TRANSPOSE($AI$72:$AI$98))))</f>
        <v>6.8474498287157612E-2</v>
      </c>
    </row>
    <row r="4991" spans="1:33" x14ac:dyDescent="0.35">
      <c r="A4991" s="1">
        <v>2.6921985149383545</v>
      </c>
      <c r="B4991" s="1">
        <v>7.2479329109191895</v>
      </c>
      <c r="C4991" s="1">
        <v>19.512874603271484</v>
      </c>
      <c r="D4991" s="1">
        <v>2.6856210231781006</v>
      </c>
      <c r="E4991" s="1">
        <v>7.2125601768493652</v>
      </c>
      <c r="F4991" s="1">
        <v>19.370203018188477</v>
      </c>
      <c r="G4991" s="1">
        <v>159.06150817871094</v>
      </c>
      <c r="H4991" s="1">
        <v>25300.5625</v>
      </c>
      <c r="I4991" s="1">
        <v>4024345.75</v>
      </c>
      <c r="J4991" s="1">
        <v>107.81134033203125</v>
      </c>
      <c r="K4991" s="1">
        <v>11623.28515625</v>
      </c>
      <c r="L4991" s="1">
        <v>1253122</v>
      </c>
      <c r="M4991" s="1">
        <v>134.505859375</v>
      </c>
      <c r="N4991" s="1">
        <v>18091.826171875</v>
      </c>
      <c r="O4991" s="1">
        <v>2433456.75</v>
      </c>
      <c r="P4991" s="1">
        <v>7.0218086242675781E-2</v>
      </c>
      <c r="Q4991" s="1">
        <v>9.9999997764825821E-3</v>
      </c>
      <c r="R4991" s="1">
        <v>9.9999997764825821E-3</v>
      </c>
      <c r="S4991" s="1">
        <v>0.34966865181922913</v>
      </c>
      <c r="T4991" s="1">
        <v>0.12226816266775131</v>
      </c>
      <c r="U4991" s="1">
        <v>4.2753346264362335E-2</v>
      </c>
      <c r="V4991" s="1">
        <v>92.149833679199219</v>
      </c>
      <c r="W4991" s="1">
        <v>8491.591796875</v>
      </c>
      <c r="X4991" s="1">
        <v>782498.75</v>
      </c>
      <c r="Y4991" s="1">
        <v>104.66754913330078</v>
      </c>
      <c r="Z4991" s="1">
        <v>10955.2958984375</v>
      </c>
      <c r="AA4991" s="1">
        <v>1146664</v>
      </c>
      <c r="AB4991" s="1">
        <v>0</v>
      </c>
      <c r="AE4991" s="17">
        <f t="shared" si="77"/>
        <v>0.5</v>
      </c>
      <c r="AF4991" cm="1">
        <f t="array" ref="AF4991">1/(1+EXP(-$AI$41-SUMPRODUCT(A4991:AA4991, TRANSPOSE($AI$42:$AI$68))))</f>
        <v>0.14503488374088788</v>
      </c>
      <c r="AG4991" cm="1">
        <f t="array" ref="AG4991">1/(1+EXP(-$AI$71-SUMPRODUCT(A4991:AA4991, TRANSPOSE($AI$72:$AI$98))))</f>
        <v>6.8436223037852628E-2</v>
      </c>
    </row>
    <row r="4992" spans="1:33" x14ac:dyDescent="0.35">
      <c r="A4992" s="1">
        <v>1.9224275350570679</v>
      </c>
      <c r="B4992" s="1">
        <v>3.6957275867462158</v>
      </c>
      <c r="C4992" s="1">
        <v>7.1047687530517578</v>
      </c>
      <c r="D4992" s="1">
        <v>1.9156033992767334</v>
      </c>
      <c r="E4992" s="1">
        <v>3.6695363521575928</v>
      </c>
      <c r="F4992" s="1">
        <v>7.0293765068054199</v>
      </c>
      <c r="G4992" s="1">
        <v>159.8743896484375</v>
      </c>
      <c r="H4992" s="1">
        <v>25559.8203125</v>
      </c>
      <c r="I4992" s="1">
        <v>4086360.75</v>
      </c>
      <c r="J4992" s="1">
        <v>109.64909362792969</v>
      </c>
      <c r="K4992" s="1">
        <v>12022.923828125</v>
      </c>
      <c r="L4992" s="1">
        <v>1318302.75</v>
      </c>
      <c r="M4992" s="1">
        <v>132.20745849609375</v>
      </c>
      <c r="N4992" s="1">
        <v>17478.8125</v>
      </c>
      <c r="O4992" s="1">
        <v>2310829.25</v>
      </c>
      <c r="P4992" s="1">
        <v>7.1766376495361328E-2</v>
      </c>
      <c r="Q4992" s="1">
        <v>9.9999997764825821E-3</v>
      </c>
      <c r="R4992" s="1">
        <v>9.9999997764825821E-3</v>
      </c>
      <c r="S4992" s="1">
        <v>0.36318904161453247</v>
      </c>
      <c r="T4992" s="1">
        <v>0.13190628588199615</v>
      </c>
      <c r="U4992" s="1">
        <v>4.7906916588544846E-2</v>
      </c>
      <c r="V4992" s="1">
        <v>91.910018920898438</v>
      </c>
      <c r="W4992" s="1">
        <v>8447.451171875</v>
      </c>
      <c r="X4992" s="1">
        <v>776405.4375</v>
      </c>
      <c r="Y4992" s="1">
        <v>102.57870483398438</v>
      </c>
      <c r="Z4992" s="1">
        <v>10522.390625</v>
      </c>
      <c r="AA4992" s="1">
        <v>1079373.25</v>
      </c>
      <c r="AB4992" s="1">
        <v>0</v>
      </c>
      <c r="AE4992" s="17">
        <f t="shared" si="77"/>
        <v>0.5</v>
      </c>
      <c r="AF4992" cm="1">
        <f t="array" ref="AF4992">1/(1+EXP(-$AI$41-SUMPRODUCT(A4992:AA4992, TRANSPOSE($AI$42:$AI$68))))</f>
        <v>0.14068133474912672</v>
      </c>
      <c r="AG4992" cm="1">
        <f t="array" ref="AG4992">1/(1+EXP(-$AI$71-SUMPRODUCT(A4992:AA4992, TRANSPOSE($AI$72:$AI$98))))</f>
        <v>6.1901768551134571E-2</v>
      </c>
    </row>
    <row r="4993" spans="1:33" x14ac:dyDescent="0.35">
      <c r="A4993" s="1">
        <v>1.6657583713531494</v>
      </c>
      <c r="B4993" s="1">
        <v>2.7747509479522705</v>
      </c>
      <c r="C4993" s="1">
        <v>4.6220645904541016</v>
      </c>
      <c r="D4993" s="1">
        <v>1.659803032875061</v>
      </c>
      <c r="E4993" s="1">
        <v>2.7549459934234619</v>
      </c>
      <c r="F4993" s="1">
        <v>4.5726680755615234</v>
      </c>
      <c r="G4993" s="1">
        <v>159.35334777832031</v>
      </c>
      <c r="H4993" s="1">
        <v>25393.490234375</v>
      </c>
      <c r="I4993" s="1">
        <v>4046537.5</v>
      </c>
      <c r="J4993" s="1">
        <v>114.16770935058594</v>
      </c>
      <c r="K4993" s="1">
        <v>13034.265625</v>
      </c>
      <c r="L4993" s="1">
        <v>1488092.25</v>
      </c>
      <c r="M4993" s="1">
        <v>128.69874572753906</v>
      </c>
      <c r="N4993" s="1">
        <v>16563.3671875</v>
      </c>
      <c r="O4993" s="1">
        <v>2131684.5</v>
      </c>
      <c r="P4993" s="1">
        <v>7.4908971786499023E-2</v>
      </c>
      <c r="Q4993" s="1">
        <v>9.9999997764825821E-3</v>
      </c>
      <c r="R4993" s="1">
        <v>9.9999997764825821E-3</v>
      </c>
      <c r="S4993" s="1">
        <v>0.38499587774276733</v>
      </c>
      <c r="T4993" s="1">
        <v>0.14822182059288025</v>
      </c>
      <c r="U4993" s="1">
        <v>5.7064790278673172E-2</v>
      </c>
      <c r="V4993" s="1">
        <v>91.343429565429688</v>
      </c>
      <c r="W4993" s="1">
        <v>8343.6220703125</v>
      </c>
      <c r="X4993" s="1">
        <v>762135.0625</v>
      </c>
      <c r="Y4993" s="1">
        <v>99.021377563476563</v>
      </c>
      <c r="Z4993" s="1">
        <v>9805.2333984375</v>
      </c>
      <c r="AA4993" s="1">
        <v>970927.6875</v>
      </c>
      <c r="AB4993" s="1">
        <v>0</v>
      </c>
      <c r="AE4993" s="17">
        <f t="shared" si="77"/>
        <v>0.5</v>
      </c>
      <c r="AF4993" cm="1">
        <f t="array" ref="AF4993">1/(1+EXP(-$AI$41-SUMPRODUCT(A4993:AA4993, TRANSPOSE($AI$42:$AI$68))))</f>
        <v>0.13666142867996592</v>
      </c>
      <c r="AG4993" cm="1">
        <f t="array" ref="AG4993">1/(1+EXP(-$AI$71-SUMPRODUCT(A4993:AA4993, TRANSPOSE($AI$72:$AI$98))))</f>
        <v>5.6950949944826433E-2</v>
      </c>
    </row>
    <row r="4994" spans="1:33" x14ac:dyDescent="0.35">
      <c r="A4994" s="1">
        <v>1.5055261850357056</v>
      </c>
      <c r="B4994" s="1">
        <v>2.2666091918945313</v>
      </c>
      <c r="C4994" s="1">
        <v>3.4124393463134766</v>
      </c>
      <c r="D4994" s="1">
        <v>1.4981791973114014</v>
      </c>
      <c r="E4994" s="1">
        <v>2.2445409297943115</v>
      </c>
      <c r="F4994" s="1">
        <v>3.3627245426177979</v>
      </c>
      <c r="G4994" s="1">
        <v>159.43736267089844</v>
      </c>
      <c r="H4994" s="1">
        <v>25420.2734375</v>
      </c>
      <c r="I4994" s="1">
        <v>4052941.25</v>
      </c>
      <c r="J4994" s="1">
        <v>115.94884490966797</v>
      </c>
      <c r="K4994" s="1">
        <v>13444.134765625</v>
      </c>
      <c r="L4994" s="1">
        <v>1558831.875</v>
      </c>
      <c r="M4994" s="1">
        <v>127.28865814208984</v>
      </c>
      <c r="N4994" s="1">
        <v>16202.40234375</v>
      </c>
      <c r="O4994" s="1">
        <v>2062382.125</v>
      </c>
      <c r="P4994" s="1">
        <v>7.671809196472168E-2</v>
      </c>
      <c r="Q4994" s="1">
        <v>9.9999997764825821E-3</v>
      </c>
      <c r="R4994" s="1">
        <v>9.9999997764825821E-3</v>
      </c>
      <c r="S4994" s="1">
        <v>0.3951643705368042</v>
      </c>
      <c r="T4994" s="1">
        <v>0.15615488588809967</v>
      </c>
      <c r="U4994" s="1">
        <v>6.1706844717264175E-2</v>
      </c>
      <c r="V4994" s="1">
        <v>91.062202453613281</v>
      </c>
      <c r="W4994" s="1">
        <v>8292.3251953125</v>
      </c>
      <c r="X4994" s="1">
        <v>755117.375</v>
      </c>
      <c r="Y4994" s="1">
        <v>97.512130737304688</v>
      </c>
      <c r="Z4994" s="1">
        <v>9508.615234375</v>
      </c>
      <c r="AA4994" s="1">
        <v>927205.375</v>
      </c>
      <c r="AB4994" s="1">
        <v>0</v>
      </c>
      <c r="AE4994" s="17">
        <f t="shared" si="77"/>
        <v>0.5</v>
      </c>
      <c r="AF4994" cm="1">
        <f t="array" ref="AF4994">1/(1+EXP(-$AI$41-SUMPRODUCT(A4994:AA4994, TRANSPOSE($AI$42:$AI$68))))</f>
        <v>0.13502088903583345</v>
      </c>
      <c r="AG4994" cm="1">
        <f t="array" ref="AG4994">1/(1+EXP(-$AI$71-SUMPRODUCT(A4994:AA4994, TRANSPOSE($AI$72:$AI$98))))</f>
        <v>5.4937254986669411E-2</v>
      </c>
    </row>
    <row r="4995" spans="1:33" x14ac:dyDescent="0.35">
      <c r="A4995" s="1">
        <v>1.232750415802002</v>
      </c>
      <c r="B4995" s="1">
        <v>1.5196735858917236</v>
      </c>
      <c r="C4995" s="1">
        <v>1.8733782768249512</v>
      </c>
      <c r="D4995" s="1">
        <v>1.2243400812149048</v>
      </c>
      <c r="E4995" s="1">
        <v>1.4990086555480957</v>
      </c>
      <c r="F4995" s="1">
        <v>1.8352963924407959</v>
      </c>
      <c r="G4995" s="1">
        <v>160.21188354492188</v>
      </c>
      <c r="H4995" s="1">
        <v>25667.84765625</v>
      </c>
      <c r="I4995" s="1">
        <v>4112294.25</v>
      </c>
      <c r="J4995" s="1">
        <v>117.51506042480469</v>
      </c>
      <c r="K4995" s="1">
        <v>13809.7890625</v>
      </c>
      <c r="L4995" s="1">
        <v>1622858.25</v>
      </c>
      <c r="M4995" s="1">
        <v>125.02298736572266</v>
      </c>
      <c r="N4995" s="1">
        <v>15630.7470703125</v>
      </c>
      <c r="O4995" s="1">
        <v>1954202.75</v>
      </c>
      <c r="P4995" s="1">
        <v>7.9700708389282227E-2</v>
      </c>
      <c r="Q4995" s="1">
        <v>9.9999997764825821E-3</v>
      </c>
      <c r="R4995" s="1">
        <v>9.9999997764825821E-3</v>
      </c>
      <c r="S4995" s="1">
        <v>0.41195908188819885</v>
      </c>
      <c r="T4995" s="1">
        <v>0.16971027851104736</v>
      </c>
      <c r="U4995" s="1">
        <v>6.9913692772388458E-2</v>
      </c>
      <c r="V4995" s="1">
        <v>90.877220153808594</v>
      </c>
      <c r="W4995" s="1">
        <v>8258.6689453125</v>
      </c>
      <c r="X4995" s="1">
        <v>750524.875</v>
      </c>
      <c r="Y4995" s="1">
        <v>95.568656921386719</v>
      </c>
      <c r="Z4995" s="1">
        <v>9133.3681640625</v>
      </c>
      <c r="AA4995" s="1">
        <v>872863.75</v>
      </c>
      <c r="AB4995" s="1">
        <v>0</v>
      </c>
      <c r="AE4995" s="17">
        <f t="shared" ref="AE4995:AE5058" si="78">0.5</f>
        <v>0.5</v>
      </c>
      <c r="AF4995" cm="1">
        <f t="array" ref="AF4995">1/(1+EXP(-$AI$41-SUMPRODUCT(A4995:AA4995, TRANSPOSE($AI$42:$AI$68))))</f>
        <v>0.13320853234472713</v>
      </c>
      <c r="AG4995" cm="1">
        <f t="array" ref="AG4995">1/(1+EXP(-$AI$71-SUMPRODUCT(A4995:AA4995, TRANSPOSE($AI$72:$AI$98))))</f>
        <v>5.2633796529051917E-2</v>
      </c>
    </row>
    <row r="4996" spans="1:33" x14ac:dyDescent="0.35">
      <c r="A4996" s="1">
        <v>1.1139707565307617</v>
      </c>
      <c r="B4996" s="1">
        <v>1.2409307956695557</v>
      </c>
      <c r="C4996" s="1">
        <v>1.3823606967926025</v>
      </c>
      <c r="D4996" s="1">
        <v>1.1040424108505249</v>
      </c>
      <c r="E4996" s="1">
        <v>1.2189096212387085</v>
      </c>
      <c r="F4996" s="1">
        <v>1.3457279205322266</v>
      </c>
      <c r="G4996" s="1">
        <v>161.77523803710938</v>
      </c>
      <c r="H4996" s="1">
        <v>26171.228515625</v>
      </c>
      <c r="I4996" s="1">
        <v>4233856.5</v>
      </c>
      <c r="J4996" s="1">
        <v>117.16617584228516</v>
      </c>
      <c r="K4996" s="1">
        <v>13727.9130859375</v>
      </c>
      <c r="L4996" s="1">
        <v>1608447</v>
      </c>
      <c r="M4996" s="1">
        <v>124.00558471679688</v>
      </c>
      <c r="N4996" s="1">
        <v>15377.384765625</v>
      </c>
      <c r="O4996" s="1">
        <v>1906881.625</v>
      </c>
      <c r="P4996" s="1">
        <v>8.1664562225341797E-2</v>
      </c>
      <c r="Q4996" s="1">
        <v>9.9999997764825821E-3</v>
      </c>
      <c r="R4996" s="1">
        <v>9.9999997764825821E-3</v>
      </c>
      <c r="S4996" s="1">
        <v>0.420207679271698</v>
      </c>
      <c r="T4996" s="1">
        <v>0.17657449841499329</v>
      </c>
      <c r="U4996" s="1">
        <v>7.4197955429553986E-2</v>
      </c>
      <c r="V4996" s="1">
        <v>90.99871826171875</v>
      </c>
      <c r="W4996" s="1">
        <v>8280.7666015625</v>
      </c>
      <c r="X4996" s="1">
        <v>753539.1875</v>
      </c>
      <c r="Y4996" s="1">
        <v>94.566268920898438</v>
      </c>
      <c r="Z4996" s="1">
        <v>8942.779296875</v>
      </c>
      <c r="AA4996" s="1">
        <v>845685.25</v>
      </c>
      <c r="AB4996" s="1">
        <v>0</v>
      </c>
      <c r="AE4996" s="17">
        <f t="shared" si="78"/>
        <v>0.5</v>
      </c>
      <c r="AF4996" cm="1">
        <f t="array" ref="AF4996">1/(1+EXP(-$AI$41-SUMPRODUCT(A4996:AA4996, TRANSPOSE($AI$42:$AI$68))))</f>
        <v>0.13243240683030744</v>
      </c>
      <c r="AG4996" cm="1">
        <f t="array" ref="AG4996">1/(1+EXP(-$AI$71-SUMPRODUCT(A4996:AA4996, TRANSPOSE($AI$72:$AI$98))))</f>
        <v>5.1610150783201067E-2</v>
      </c>
    </row>
    <row r="4997" spans="1:33" x14ac:dyDescent="0.35">
      <c r="A4997" s="1">
        <v>0.88778430223464966</v>
      </c>
      <c r="B4997" s="1">
        <v>0.78816097974777222</v>
      </c>
      <c r="C4997" s="1">
        <v>0.69971692562103271</v>
      </c>
      <c r="D4997" s="1">
        <v>0.8782009482383728</v>
      </c>
      <c r="E4997" s="1">
        <v>0.77123689651489258</v>
      </c>
      <c r="F4997" s="1">
        <v>0.67730098962783813</v>
      </c>
      <c r="G4997" s="1">
        <v>166.16084289550781</v>
      </c>
      <c r="H4997" s="1">
        <v>27609.42578125</v>
      </c>
      <c r="I4997" s="1">
        <v>4587605.5</v>
      </c>
      <c r="J4997" s="1">
        <v>114.87859344482422</v>
      </c>
      <c r="K4997" s="1">
        <v>13197.0908203125</v>
      </c>
      <c r="L4997" s="1">
        <v>1516063.25</v>
      </c>
      <c r="M4997" s="1">
        <v>122.38398742675781</v>
      </c>
      <c r="N4997" s="1">
        <v>14977.8408203125</v>
      </c>
      <c r="O4997" s="1">
        <v>1833047.875</v>
      </c>
      <c r="P4997" s="1">
        <v>8.4037065505981445E-2</v>
      </c>
      <c r="Q4997" s="1">
        <v>9.9999997764825821E-3</v>
      </c>
      <c r="R4997" s="1">
        <v>9.9999997764825821E-3</v>
      </c>
      <c r="S4997" s="1">
        <v>0.43343782424926758</v>
      </c>
      <c r="T4997" s="1">
        <v>0.18786834180355072</v>
      </c>
      <c r="U4997" s="1">
        <v>8.1429250538349152E-2</v>
      </c>
      <c r="V4997" s="1">
        <v>92.0875244140625</v>
      </c>
      <c r="W4997" s="1">
        <v>8480.1123046875</v>
      </c>
      <c r="X4997" s="1">
        <v>780912.5625</v>
      </c>
      <c r="Y4997" s="1">
        <v>92.541084289550781</v>
      </c>
      <c r="Z4997" s="1">
        <v>8563.8525390625</v>
      </c>
      <c r="AA4997" s="1">
        <v>792508.1875</v>
      </c>
      <c r="AB4997" s="1">
        <v>0</v>
      </c>
      <c r="AE4997" s="17">
        <f t="shared" si="78"/>
        <v>0.5</v>
      </c>
      <c r="AF4997" cm="1">
        <f t="array" ref="AF4997">1/(1+EXP(-$AI$41-SUMPRODUCT(A4997:AA4997, TRANSPOSE($AI$42:$AI$68))))</f>
        <v>0.1318931692418927</v>
      </c>
      <c r="AG4997" cm="1">
        <f t="array" ref="AG4997">1/(1+EXP(-$AI$71-SUMPRODUCT(A4997:AA4997, TRANSPOSE($AI$72:$AI$98))))</f>
        <v>5.0459215580334602E-2</v>
      </c>
    </row>
    <row r="4998" spans="1:33" x14ac:dyDescent="0.35">
      <c r="A4998" s="1">
        <v>0.70498263835906982</v>
      </c>
      <c r="B4998" s="1">
        <v>0.49700051546096802</v>
      </c>
      <c r="C4998" s="1">
        <v>0.35037672519683838</v>
      </c>
      <c r="D4998" s="1">
        <v>0.69660460948944092</v>
      </c>
      <c r="E4998" s="1">
        <v>0.48525798320770264</v>
      </c>
      <c r="F4998" s="1">
        <v>0.33803296089172363</v>
      </c>
      <c r="G4998" s="1">
        <v>169.14280700683594</v>
      </c>
      <c r="H4998" s="1">
        <v>28609.2890625</v>
      </c>
      <c r="I4998" s="1">
        <v>4839055.5</v>
      </c>
      <c r="J4998" s="1">
        <v>112.95738220214844</v>
      </c>
      <c r="K4998" s="1">
        <v>12759.3701171875</v>
      </c>
      <c r="L4998" s="1">
        <v>1441265</v>
      </c>
      <c r="M4998" s="1">
        <v>121.93544769287109</v>
      </c>
      <c r="N4998" s="1">
        <v>14868.2529296875</v>
      </c>
      <c r="O4998" s="1">
        <v>1812967.125</v>
      </c>
      <c r="P4998" s="1">
        <v>8.5276603698730469E-2</v>
      </c>
      <c r="Q4998" s="1">
        <v>9.9999997764825821E-3</v>
      </c>
      <c r="R4998" s="1">
        <v>9.9999997764825821E-3</v>
      </c>
      <c r="S4998" s="1">
        <v>0.4379487931728363</v>
      </c>
      <c r="T4998" s="1">
        <v>0.19179914891719818</v>
      </c>
      <c r="U4998" s="1">
        <v>8.3998203277587891E-2</v>
      </c>
      <c r="V4998" s="1">
        <v>92.253318786621094</v>
      </c>
      <c r="W4998" s="1">
        <v>8510.6748046875</v>
      </c>
      <c r="X4998" s="1">
        <v>785138</v>
      </c>
      <c r="Y4998" s="1">
        <v>91.237144470214844</v>
      </c>
      <c r="Z4998" s="1">
        <v>8324.216796875</v>
      </c>
      <c r="AA4998" s="1">
        <v>759477.75</v>
      </c>
      <c r="AB4998" s="1">
        <v>0</v>
      </c>
      <c r="AE4998" s="17">
        <f t="shared" si="78"/>
        <v>0.5</v>
      </c>
      <c r="AF4998" cm="1">
        <f t="array" ref="AF4998">1/(1+EXP(-$AI$41-SUMPRODUCT(A4998:AA4998, TRANSPOSE($AI$42:$AI$68))))</f>
        <v>0.13248664986182926</v>
      </c>
      <c r="AG4998" cm="1">
        <f t="array" ref="AG4998">1/(1+EXP(-$AI$71-SUMPRODUCT(A4998:AA4998, TRANSPOSE($AI$72:$AI$98))))</f>
        <v>5.06531558432489E-2</v>
      </c>
    </row>
    <row r="4999" spans="1:33" x14ac:dyDescent="0.35">
      <c r="A4999" s="1">
        <v>0.31512290239334106</v>
      </c>
      <c r="B4999" s="1">
        <v>9.9302440881729126E-2</v>
      </c>
      <c r="C4999" s="1">
        <v>3.1292475759983063E-2</v>
      </c>
      <c r="D4999" s="1">
        <v>0.30893778800964355</v>
      </c>
      <c r="E4999" s="1">
        <v>9.5442555844783783E-2</v>
      </c>
      <c r="F4999" s="1">
        <v>2.9485812410712242E-2</v>
      </c>
      <c r="G4999" s="1">
        <v>167.6644287109375</v>
      </c>
      <c r="H4999" s="1">
        <v>28111.361328125</v>
      </c>
      <c r="I4999" s="1">
        <v>4713275</v>
      </c>
      <c r="J4999" s="1">
        <v>95.044258117675781</v>
      </c>
      <c r="K4999" s="1">
        <v>9033.4111328125</v>
      </c>
      <c r="L4999" s="1">
        <v>858573.875</v>
      </c>
      <c r="M4999" s="1">
        <v>121.86026000976563</v>
      </c>
      <c r="N4999" s="1">
        <v>14849.9228515625</v>
      </c>
      <c r="O4999" s="1">
        <v>1809615.5</v>
      </c>
      <c r="P4999" s="1">
        <v>8.6107969284057617E-2</v>
      </c>
      <c r="Q4999" s="1">
        <v>9.9999997764825821E-3</v>
      </c>
      <c r="R4999" s="1">
        <v>9.9999997764825821E-3</v>
      </c>
      <c r="S4999" s="1">
        <v>0.44303223490715027</v>
      </c>
      <c r="T4999" s="1">
        <v>0.19627755880355835</v>
      </c>
      <c r="U4999" s="1">
        <v>8.6957283318042755E-2</v>
      </c>
      <c r="V4999" s="1">
        <v>91.894401550292969</v>
      </c>
      <c r="W4999" s="1">
        <v>8444.5810546875</v>
      </c>
      <c r="X4999" s="1">
        <v>776009.75</v>
      </c>
      <c r="Y4999" s="1">
        <v>89.061088562011719</v>
      </c>
      <c r="Z4999" s="1">
        <v>7931.87744140625</v>
      </c>
      <c r="AA4999" s="1">
        <v>706421.625</v>
      </c>
      <c r="AB4999" s="1">
        <v>0</v>
      </c>
      <c r="AE4999" s="17">
        <f t="shared" si="78"/>
        <v>0.5</v>
      </c>
      <c r="AF4999" cm="1">
        <f t="array" ref="AF4999">1/(1+EXP(-$AI$41-SUMPRODUCT(A4999:AA4999, TRANSPOSE($AI$42:$AI$68))))</f>
        <v>0.1390019310869694</v>
      </c>
      <c r="AG4999" cm="1">
        <f t="array" ref="AG4999">1/(1+EXP(-$AI$71-SUMPRODUCT(A4999:AA4999, TRANSPOSE($AI$72:$AI$98))))</f>
        <v>5.8065769511412839E-2</v>
      </c>
    </row>
    <row r="5000" spans="1:33" x14ac:dyDescent="0.35">
      <c r="A5000" s="1">
        <v>0.11954773962497711</v>
      </c>
      <c r="B5000" s="1">
        <v>1.4291661791503429E-2</v>
      </c>
      <c r="C5000" s="1">
        <v>9.9999997764825821E-3</v>
      </c>
      <c r="D5000" s="1">
        <v>0.11816797405481339</v>
      </c>
      <c r="E5000" s="1">
        <v>1.3963670469820499E-2</v>
      </c>
      <c r="F5000" s="1">
        <v>9.9999997764825821E-3</v>
      </c>
      <c r="G5000" s="1">
        <v>108.169921875</v>
      </c>
      <c r="H5000" s="1">
        <v>11700.732421875</v>
      </c>
      <c r="I5000" s="1">
        <v>1265667.25</v>
      </c>
      <c r="J5000" s="1">
        <v>34.894035339355469</v>
      </c>
      <c r="K5000" s="1">
        <v>1217.59375</v>
      </c>
      <c r="L5000" s="1">
        <v>42486.7578125</v>
      </c>
      <c r="M5000" s="1">
        <v>122.29173278808594</v>
      </c>
      <c r="N5000" s="1">
        <v>14955.267578125</v>
      </c>
      <c r="O5000" s="1">
        <v>1828905.625</v>
      </c>
      <c r="P5000" s="1">
        <v>8.5880279541015625E-2</v>
      </c>
      <c r="Q5000" s="1">
        <v>9.9999997764825821E-3</v>
      </c>
      <c r="R5000" s="1">
        <v>9.9999997764825821E-3</v>
      </c>
      <c r="S5000" s="1">
        <v>0.44095560908317566</v>
      </c>
      <c r="T5000" s="1">
        <v>0.19444185495376587</v>
      </c>
      <c r="U5000" s="1">
        <v>8.5740223526954651E-2</v>
      </c>
      <c r="V5000" s="1">
        <v>90.929336547851563</v>
      </c>
      <c r="W5000" s="1">
        <v>8268.14453125</v>
      </c>
      <c r="X5000" s="1">
        <v>751816.875</v>
      </c>
      <c r="Y5000" s="1">
        <v>88.883476257324219</v>
      </c>
      <c r="Z5000" s="1">
        <v>7900.2724609375</v>
      </c>
      <c r="AA5000" s="1">
        <v>702203.6875</v>
      </c>
      <c r="AB5000" s="1">
        <v>0</v>
      </c>
      <c r="AE5000" s="17">
        <f t="shared" si="78"/>
        <v>0.5</v>
      </c>
      <c r="AF5000" cm="1">
        <f t="array" ref="AF5000">1/(1+EXP(-$AI$41-SUMPRODUCT(A5000:AA5000, TRANSPOSE($AI$42:$AI$68))))</f>
        <v>0.14084776443843205</v>
      </c>
      <c r="AG5000" cm="1">
        <f t="array" ref="AG5000">1/(1+EXP(-$AI$71-SUMPRODUCT(A5000:AA5000, TRANSPOSE($AI$72:$AI$98))))</f>
        <v>6.3731694320424498E-2</v>
      </c>
    </row>
    <row r="5001" spans="1:33" x14ac:dyDescent="0.35">
      <c r="A5001" s="1">
        <v>0.29808938503265381</v>
      </c>
      <c r="B5001" s="1">
        <v>8.8857278227806091E-2</v>
      </c>
      <c r="C5001" s="1">
        <v>2.6487411931157112E-2</v>
      </c>
      <c r="D5001" s="1">
        <v>0.29670143127441406</v>
      </c>
      <c r="E5001" s="1">
        <v>8.8031738996505737E-2</v>
      </c>
      <c r="F5001" s="1">
        <v>2.6119142770767212E-2</v>
      </c>
      <c r="G5001" s="1">
        <v>32.612529754638672</v>
      </c>
      <c r="H5001" s="1">
        <v>1063.5771484375</v>
      </c>
      <c r="I5001" s="1">
        <v>34685.94140625</v>
      </c>
      <c r="J5001" s="1">
        <v>42.043212890625</v>
      </c>
      <c r="K5001" s="1">
        <v>1767.6317138671875</v>
      </c>
      <c r="L5001" s="1">
        <v>74316.921875</v>
      </c>
      <c r="M5001" s="1">
        <v>122.92815399169922</v>
      </c>
      <c r="N5001" s="1">
        <v>15111.3310546875</v>
      </c>
      <c r="O5001" s="1">
        <v>1857608</v>
      </c>
      <c r="P5001" s="1">
        <v>8.5150241851806641E-2</v>
      </c>
      <c r="Q5001" s="1">
        <v>9.9999997764825821E-3</v>
      </c>
      <c r="R5001" s="1">
        <v>9.9999997764825821E-3</v>
      </c>
      <c r="S5001" s="1">
        <v>0.43883410096168518</v>
      </c>
      <c r="T5001" s="1">
        <v>0.1925753653049469</v>
      </c>
      <c r="U5001" s="1">
        <v>8.4508635103702545E-2</v>
      </c>
      <c r="V5001" s="1">
        <v>90.5257568359375</v>
      </c>
      <c r="W5001" s="1">
        <v>8194.9130859375</v>
      </c>
      <c r="X5001" s="1">
        <v>741850.6875</v>
      </c>
      <c r="Y5001" s="1">
        <v>88.888038635253906</v>
      </c>
      <c r="Z5001" s="1">
        <v>7901.08349609375</v>
      </c>
      <c r="AA5001" s="1">
        <v>702311.8125</v>
      </c>
      <c r="AB5001" s="1">
        <v>0</v>
      </c>
      <c r="AE5001" s="17">
        <f t="shared" si="78"/>
        <v>0.5</v>
      </c>
      <c r="AF5001" cm="1">
        <f t="array" ref="AF5001">1/(1+EXP(-$AI$41-SUMPRODUCT(A5001:AA5001, TRANSPOSE($AI$42:$AI$68))))</f>
        <v>0.15752919564783785</v>
      </c>
      <c r="AG5001" cm="1">
        <f t="array" ref="AG5001">1/(1+EXP(-$AI$71-SUMPRODUCT(A5001:AA5001, TRANSPOSE($AI$72:$AI$98))))</f>
        <v>8.5429734052048387E-2</v>
      </c>
    </row>
    <row r="5002" spans="1:33" x14ac:dyDescent="0.35">
      <c r="A5002" s="1">
        <v>0.68543851375579834</v>
      </c>
      <c r="B5002" s="1">
        <v>0.46982595324516296</v>
      </c>
      <c r="C5002" s="1">
        <v>0.32203680276870728</v>
      </c>
      <c r="D5002" s="1">
        <v>0.67950493097305298</v>
      </c>
      <c r="E5002" s="1">
        <v>0.46172696352005005</v>
      </c>
      <c r="F5002" s="1">
        <v>0.31374573707580566</v>
      </c>
      <c r="G5002" s="1">
        <v>24.96600341796875</v>
      </c>
      <c r="H5002" s="1">
        <v>623.30133056640625</v>
      </c>
      <c r="I5002" s="1">
        <v>15561.3427734375</v>
      </c>
      <c r="J5002" s="1">
        <v>51.193363189697266</v>
      </c>
      <c r="K5002" s="1">
        <v>2620.760498046875</v>
      </c>
      <c r="L5002" s="1">
        <v>134165.546875</v>
      </c>
      <c r="M5002" s="1">
        <v>124.40916442871094</v>
      </c>
      <c r="N5002" s="1">
        <v>15477.640625</v>
      </c>
      <c r="O5002" s="1">
        <v>1925560.25</v>
      </c>
      <c r="P5002" s="1">
        <v>8.2880496978759766E-2</v>
      </c>
      <c r="Q5002" s="1">
        <v>9.9999997764825821E-3</v>
      </c>
      <c r="R5002" s="1">
        <v>9.9999997764825821E-3</v>
      </c>
      <c r="S5002" s="1">
        <v>0.42860910296440125</v>
      </c>
      <c r="T5002" s="1">
        <v>0.18370576202869415</v>
      </c>
      <c r="U5002" s="1">
        <v>7.8737959265708923E-2</v>
      </c>
      <c r="V5002" s="1">
        <v>91.033638000488281</v>
      </c>
      <c r="W5002" s="1">
        <v>8287.123046875</v>
      </c>
      <c r="X5002" s="1">
        <v>754407</v>
      </c>
      <c r="Y5002" s="1">
        <v>90.27593994140625</v>
      </c>
      <c r="Z5002" s="1">
        <v>8149.7451171875</v>
      </c>
      <c r="AA5002" s="1">
        <v>735725.9375</v>
      </c>
      <c r="AB5002" s="1">
        <v>0</v>
      </c>
      <c r="AE5002" s="17">
        <f t="shared" si="78"/>
        <v>0.5</v>
      </c>
      <c r="AF5002" cm="1">
        <f t="array" ref="AF5002">1/(1+EXP(-$AI$41-SUMPRODUCT(A5002:AA5002, TRANSPOSE($AI$42:$AI$68))))</f>
        <v>0.16082638828650184</v>
      </c>
      <c r="AG5002" cm="1">
        <f t="array" ref="AG5002">1/(1+EXP(-$AI$71-SUMPRODUCT(A5002:AA5002, TRANSPOSE($AI$72:$AI$98))))</f>
        <v>9.1231863492559767E-2</v>
      </c>
    </row>
    <row r="5003" spans="1:33" x14ac:dyDescent="0.35">
      <c r="A5003" s="1">
        <v>0.90614497661590576</v>
      </c>
      <c r="B5003" s="1">
        <v>0.82109874486923218</v>
      </c>
      <c r="C5003" s="1">
        <v>0.74403446912765503</v>
      </c>
      <c r="D5003" s="1">
        <v>0.89744895696640015</v>
      </c>
      <c r="E5003" s="1">
        <v>0.80541461706161499</v>
      </c>
      <c r="F5003" s="1">
        <v>0.72281849384307861</v>
      </c>
      <c r="G5003" s="1">
        <v>19.301504135131836</v>
      </c>
      <c r="H5003" s="1">
        <v>372.54806518554688</v>
      </c>
      <c r="I5003" s="1">
        <v>7190.73779296875</v>
      </c>
      <c r="J5003" s="1">
        <v>58.540447235107422</v>
      </c>
      <c r="K5003" s="1">
        <v>3426.98388671875</v>
      </c>
      <c r="L5003" s="1">
        <v>200617.171875</v>
      </c>
      <c r="M5003" s="1">
        <v>125.57073211669922</v>
      </c>
      <c r="N5003" s="1">
        <v>15768.0087890625</v>
      </c>
      <c r="O5003" s="1">
        <v>1980000.375</v>
      </c>
      <c r="P5003" s="1">
        <v>8.0975770950317383E-2</v>
      </c>
      <c r="Q5003" s="1">
        <v>9.9999997764825821E-3</v>
      </c>
      <c r="R5003" s="1">
        <v>9.9999997764825821E-3</v>
      </c>
      <c r="S5003" s="1">
        <v>0.4197736382484436</v>
      </c>
      <c r="T5003" s="1">
        <v>0.17620991170406342</v>
      </c>
      <c r="U5003" s="1">
        <v>7.3968276381492615E-2</v>
      </c>
      <c r="V5003" s="1">
        <v>91.412254333496094</v>
      </c>
      <c r="W5003" s="1">
        <v>8356.2001953125</v>
      </c>
      <c r="X5003" s="1">
        <v>763859.125</v>
      </c>
      <c r="Y5003" s="1">
        <v>91.789054870605469</v>
      </c>
      <c r="Z5003" s="1">
        <v>8425.23046875</v>
      </c>
      <c r="AA5003" s="1">
        <v>773343.9375</v>
      </c>
      <c r="AB5003" s="1">
        <v>0</v>
      </c>
      <c r="AE5003" s="17">
        <f t="shared" si="78"/>
        <v>0.5</v>
      </c>
      <c r="AF5003" cm="1">
        <f t="array" ref="AF5003">1/(1+EXP(-$AI$41-SUMPRODUCT(A5003:AA5003, TRANSPOSE($AI$42:$AI$68))))</f>
        <v>0.16425425889877002</v>
      </c>
      <c r="AG5003" cm="1">
        <f t="array" ref="AG5003">1/(1+EXP(-$AI$71-SUMPRODUCT(A5003:AA5003, TRANSPOSE($AI$72:$AI$98))))</f>
        <v>9.700496521843878E-2</v>
      </c>
    </row>
    <row r="5004" spans="1:33" x14ac:dyDescent="0.35">
      <c r="A5004" s="1">
        <v>1.3375142812728882</v>
      </c>
      <c r="B5004" s="1">
        <v>1.7889444828033447</v>
      </c>
      <c r="C5004" s="1">
        <v>2.3927388191223145</v>
      </c>
      <c r="D5004" s="1">
        <v>1.3310362100601196</v>
      </c>
      <c r="E5004" s="1">
        <v>1.7716573476791382</v>
      </c>
      <c r="F5004" s="1">
        <v>2.358140230178833</v>
      </c>
      <c r="G5004" s="1">
        <v>18.588190078735352</v>
      </c>
      <c r="H5004" s="1">
        <v>345.52081298828125</v>
      </c>
      <c r="I5004" s="1">
        <v>6422.6064453125</v>
      </c>
      <c r="J5004" s="1">
        <v>62.499160766601563</v>
      </c>
      <c r="K5004" s="1">
        <v>3906.14501953125</v>
      </c>
      <c r="L5004" s="1">
        <v>244130.796875</v>
      </c>
      <c r="M5004" s="1">
        <v>128.62220764160156</v>
      </c>
      <c r="N5004" s="1">
        <v>16543.671875</v>
      </c>
      <c r="O5004" s="1">
        <v>2127883.75</v>
      </c>
      <c r="P5004" s="1">
        <v>7.8497409820556641E-2</v>
      </c>
      <c r="Q5004" s="1">
        <v>9.9999997764825821E-3</v>
      </c>
      <c r="R5004" s="1">
        <v>9.9999997764825821E-3</v>
      </c>
      <c r="S5004" s="1">
        <v>0.39908304810523987</v>
      </c>
      <c r="T5004" s="1">
        <v>0.15926727652549744</v>
      </c>
      <c r="U5004" s="1">
        <v>6.356087327003479E-2</v>
      </c>
      <c r="V5004" s="1">
        <v>93.016853332519531</v>
      </c>
      <c r="W5004" s="1">
        <v>8652.134765625</v>
      </c>
      <c r="X5004" s="1">
        <v>804794.375</v>
      </c>
      <c r="Y5004" s="1">
        <v>94.738662719726563</v>
      </c>
      <c r="Z5004" s="1">
        <v>8975.4140625</v>
      </c>
      <c r="AA5004" s="1">
        <v>850318.75</v>
      </c>
      <c r="AB5004" s="1">
        <v>0</v>
      </c>
      <c r="AE5004" s="17">
        <f t="shared" si="78"/>
        <v>0.5</v>
      </c>
      <c r="AF5004" cm="1">
        <f t="array" ref="AF5004">1/(1+EXP(-$AI$41-SUMPRODUCT(A5004:AA5004, TRANSPOSE($AI$42:$AI$68))))</f>
        <v>0.1651259531066479</v>
      </c>
      <c r="AG5004" cm="1">
        <f t="array" ref="AG5004">1/(1+EXP(-$AI$71-SUMPRODUCT(A5004:AA5004, TRANSPOSE($AI$72:$AI$98))))</f>
        <v>9.8938483868200353E-2</v>
      </c>
    </row>
    <row r="5005" spans="1:33" x14ac:dyDescent="0.35">
      <c r="A5005" s="1">
        <v>1.5266096591949463</v>
      </c>
      <c r="B5005" s="1">
        <v>2.3305370807647705</v>
      </c>
      <c r="C5005" s="1">
        <v>3.5578203201293945</v>
      </c>
      <c r="D5005" s="1">
        <v>1.522993803024292</v>
      </c>
      <c r="E5005" s="1">
        <v>2.3195102214813232</v>
      </c>
      <c r="F5005" s="1">
        <v>3.5325994491577148</v>
      </c>
      <c r="G5005" s="1">
        <v>18.845579147338867</v>
      </c>
      <c r="H5005" s="1">
        <v>355.15585327148438</v>
      </c>
      <c r="I5005" s="1">
        <v>6693.11767578125</v>
      </c>
      <c r="J5005" s="1">
        <v>64.280860900878906</v>
      </c>
      <c r="K5005" s="1">
        <v>4132.029296875</v>
      </c>
      <c r="L5005" s="1">
        <v>265610.375</v>
      </c>
      <c r="M5005" s="1">
        <v>130.60536193847656</v>
      </c>
      <c r="N5005" s="1">
        <v>17057.759765625</v>
      </c>
      <c r="O5005" s="1">
        <v>2227835</v>
      </c>
      <c r="P5005" s="1">
        <v>7.7475070953369141E-2</v>
      </c>
      <c r="Q5005" s="1">
        <v>9.9999997764825821E-3</v>
      </c>
      <c r="R5005" s="1">
        <v>9.9999997764825821E-3</v>
      </c>
      <c r="S5005" s="1">
        <v>0.38565877079963684</v>
      </c>
      <c r="T5005" s="1">
        <v>0.14873269200325012</v>
      </c>
      <c r="U5005" s="1">
        <v>5.736006423830986E-2</v>
      </c>
      <c r="V5005" s="1">
        <v>93.083381652832031</v>
      </c>
      <c r="W5005" s="1">
        <v>8664.515625</v>
      </c>
      <c r="X5005" s="1">
        <v>806522.4375</v>
      </c>
      <c r="Y5005" s="1">
        <v>96.226066589355469</v>
      </c>
      <c r="Z5005" s="1">
        <v>9259.4560546875</v>
      </c>
      <c r="AA5005" s="1">
        <v>891001</v>
      </c>
      <c r="AB5005" s="1">
        <v>0</v>
      </c>
      <c r="AE5005" s="17">
        <f t="shared" si="78"/>
        <v>0.5</v>
      </c>
      <c r="AF5005" cm="1">
        <f t="array" ref="AF5005">1/(1+EXP(-$AI$41-SUMPRODUCT(A5005:AA5005, TRANSPOSE($AI$42:$AI$68))))</f>
        <v>0.16587628579981026</v>
      </c>
      <c r="AG5005" cm="1">
        <f t="array" ref="AG5005">1/(1+EXP(-$AI$71-SUMPRODUCT(A5005:AA5005, TRANSPOSE($AI$72:$AI$98))))</f>
        <v>0.10043114815735212</v>
      </c>
    </row>
    <row r="5006" spans="1:33" x14ac:dyDescent="0.35">
      <c r="A5006" s="1">
        <v>1.9500060081481934</v>
      </c>
      <c r="B5006" s="1">
        <v>3.8025233745574951</v>
      </c>
      <c r="C5006" s="1">
        <v>7.4149436950683594</v>
      </c>
      <c r="D5006" s="1">
        <v>1.9456450939178467</v>
      </c>
      <c r="E5006" s="1">
        <v>3.7855348587036133</v>
      </c>
      <c r="F5006" s="1">
        <v>7.3653073310852051</v>
      </c>
      <c r="G5006" s="1">
        <v>17.963533401489258</v>
      </c>
      <c r="H5006" s="1">
        <v>322.68853759765625</v>
      </c>
      <c r="I5006" s="1">
        <v>5796.62646484375</v>
      </c>
      <c r="J5006" s="1">
        <v>68.803176879882813</v>
      </c>
      <c r="K5006" s="1">
        <v>4733.876953125</v>
      </c>
      <c r="L5006" s="1">
        <v>325705.78125</v>
      </c>
      <c r="M5006" s="1">
        <v>135.43367004394531</v>
      </c>
      <c r="N5006" s="1">
        <v>18342.279296875</v>
      </c>
      <c r="O5006" s="1">
        <v>2484162.25</v>
      </c>
      <c r="P5006" s="1">
        <v>7.4152708053588867E-2</v>
      </c>
      <c r="Q5006" s="1">
        <v>9.9999997764825821E-3</v>
      </c>
      <c r="R5006" s="1">
        <v>9.9999997764825821E-3</v>
      </c>
      <c r="S5006" s="1">
        <v>0.35510933399200439</v>
      </c>
      <c r="T5006" s="1">
        <v>0.12610264122486115</v>
      </c>
      <c r="U5006" s="1">
        <v>4.4780224561691284E-2</v>
      </c>
      <c r="V5006" s="1">
        <v>94.963150024414063</v>
      </c>
      <c r="W5006" s="1">
        <v>9018</v>
      </c>
      <c r="X5006" s="1">
        <v>856377.6875</v>
      </c>
      <c r="Y5006" s="1">
        <v>100.14101409912109</v>
      </c>
      <c r="Z5006" s="1">
        <v>10028.22265625</v>
      </c>
      <c r="AA5006" s="1">
        <v>1004236.375</v>
      </c>
      <c r="AB5006" s="1">
        <v>0</v>
      </c>
      <c r="AE5006" s="17">
        <f t="shared" si="78"/>
        <v>0.5</v>
      </c>
      <c r="AF5006" cm="1">
        <f t="array" ref="AF5006">1/(1+EXP(-$AI$41-SUMPRODUCT(A5006:AA5006, TRANSPOSE($AI$42:$AI$68))))</f>
        <v>0.16898175487835509</v>
      </c>
      <c r="AG5006" cm="1">
        <f t="array" ref="AG5006">1/(1+EXP(-$AI$71-SUMPRODUCT(A5006:AA5006, TRANSPOSE($AI$72:$AI$98))))</f>
        <v>0.10590355408630445</v>
      </c>
    </row>
    <row r="5007" spans="1:33" x14ac:dyDescent="0.35">
      <c r="A5007" s="1">
        <v>2.1617555618286133</v>
      </c>
      <c r="B5007" s="1">
        <v>4.673187255859375</v>
      </c>
      <c r="C5007" s="1">
        <v>10.102288246154785</v>
      </c>
      <c r="D5007" s="1">
        <v>2.1565849781036377</v>
      </c>
      <c r="E5007" s="1">
        <v>4.6508588790893555</v>
      </c>
      <c r="F5007" s="1">
        <v>10.029972076416016</v>
      </c>
      <c r="G5007" s="1">
        <v>17.819879531860352</v>
      </c>
      <c r="H5007" s="1">
        <v>317.548095703125</v>
      </c>
      <c r="I5007" s="1">
        <v>5658.6689453125</v>
      </c>
      <c r="J5007" s="1">
        <v>70.284355163574219</v>
      </c>
      <c r="K5007" s="1">
        <v>4939.890625</v>
      </c>
      <c r="L5007" s="1">
        <v>347197.03125</v>
      </c>
      <c r="M5007" s="1">
        <v>138.52418518066406</v>
      </c>
      <c r="N5007" s="1">
        <v>19188.94921875</v>
      </c>
      <c r="O5007" s="1">
        <v>2658133.75</v>
      </c>
      <c r="P5007" s="1">
        <v>7.2494268417358398E-2</v>
      </c>
      <c r="Q5007" s="1">
        <v>9.9999997764825821E-3</v>
      </c>
      <c r="R5007" s="1">
        <v>9.9999997764825821E-3</v>
      </c>
      <c r="S5007" s="1">
        <v>0.33802929520606995</v>
      </c>
      <c r="T5007" s="1">
        <v>0.11426380276679993</v>
      </c>
      <c r="U5007" s="1">
        <v>3.8624513894319534E-2</v>
      </c>
      <c r="V5007" s="1">
        <v>96.922523498535156</v>
      </c>
      <c r="W5007" s="1">
        <v>9393.9755859375</v>
      </c>
      <c r="X5007" s="1">
        <v>910487.8125</v>
      </c>
      <c r="Y5007" s="1">
        <v>101.75942230224609</v>
      </c>
      <c r="Z5007" s="1">
        <v>10354.98046875</v>
      </c>
      <c r="AA5007" s="1">
        <v>1053716.75</v>
      </c>
      <c r="AB5007" s="1">
        <v>0</v>
      </c>
      <c r="AE5007" s="17">
        <f t="shared" si="78"/>
        <v>0.5</v>
      </c>
      <c r="AF5007" cm="1">
        <f t="array" ref="AF5007">1/(1+EXP(-$AI$41-SUMPRODUCT(A5007:AA5007, TRANSPOSE($AI$42:$AI$68))))</f>
        <v>0.17001556566021633</v>
      </c>
      <c r="AG5007" cm="1">
        <f t="array" ref="AG5007">1/(1+EXP(-$AI$71-SUMPRODUCT(A5007:AA5007, TRANSPOSE($AI$72:$AI$98))))</f>
        <v>0.10767382782546443</v>
      </c>
    </row>
    <row r="5008" spans="1:33" x14ac:dyDescent="0.35">
      <c r="A5008" s="1">
        <v>1.5339536666870117</v>
      </c>
      <c r="B5008" s="1">
        <v>2.3530137538909912</v>
      </c>
      <c r="C5008" s="1">
        <v>3.6094143390655518</v>
      </c>
      <c r="D5008" s="1">
        <v>1.5306568145751953</v>
      </c>
      <c r="E5008" s="1">
        <v>2.3429102897644043</v>
      </c>
      <c r="F5008" s="1">
        <v>3.5861916542053223</v>
      </c>
      <c r="G5008" s="1">
        <v>16.39018440246582</v>
      </c>
      <c r="H5008" s="1">
        <v>268.63815307617188</v>
      </c>
      <c r="I5008" s="1">
        <v>4403.02880859375</v>
      </c>
      <c r="J5008" s="1">
        <v>72.913383483886719</v>
      </c>
      <c r="K5008" s="1">
        <v>5316.361328125</v>
      </c>
      <c r="L5008" s="1">
        <v>387633.90625</v>
      </c>
      <c r="M5008" s="1">
        <v>141.56929016113281</v>
      </c>
      <c r="N5008" s="1">
        <v>20041.86328125</v>
      </c>
      <c r="O5008" s="1">
        <v>2837312.5</v>
      </c>
      <c r="P5008" s="1">
        <v>7.0802211761474609E-2</v>
      </c>
      <c r="Q5008" s="1">
        <v>9.9999997764825821E-3</v>
      </c>
      <c r="R5008" s="1">
        <v>9.9999997764825821E-3</v>
      </c>
      <c r="S5008" s="1">
        <v>0.32236281037330627</v>
      </c>
      <c r="T5008" s="1">
        <v>0.10391778498888016</v>
      </c>
      <c r="U5008" s="1">
        <v>3.3499229699373245E-2</v>
      </c>
      <c r="V5008" s="1">
        <v>99.2010498046875</v>
      </c>
      <c r="W5008" s="1">
        <v>9840.8486328125</v>
      </c>
      <c r="X5008" s="1">
        <v>976222.5</v>
      </c>
      <c r="Y5008" s="1">
        <v>103.05850219726563</v>
      </c>
      <c r="Z5008" s="1">
        <v>10621.0546875</v>
      </c>
      <c r="AA5008" s="1">
        <v>1094590</v>
      </c>
      <c r="AB5008" s="1">
        <v>0</v>
      </c>
      <c r="AE5008" s="17">
        <f t="shared" si="78"/>
        <v>0.5</v>
      </c>
      <c r="AF5008" cm="1">
        <f t="array" ref="AF5008">1/(1+EXP(-$AI$41-SUMPRODUCT(A5008:AA5008, TRANSPOSE($AI$42:$AI$68))))</f>
        <v>0.17059849956574491</v>
      </c>
      <c r="AG5008" cm="1">
        <f t="array" ref="AG5008">1/(1+EXP(-$AI$71-SUMPRODUCT(A5008:AA5008, TRANSPOSE($AI$72:$AI$98))))</f>
        <v>0.10632904330913406</v>
      </c>
    </row>
    <row r="5009" spans="1:33" x14ac:dyDescent="0.35">
      <c r="A5009" s="1">
        <v>2.3022408485412598</v>
      </c>
      <c r="B5009" s="1">
        <v>5.3003129959106445</v>
      </c>
      <c r="C5009" s="1">
        <v>12.202596664428711</v>
      </c>
      <c r="D5009" s="1">
        <v>2.299954891204834</v>
      </c>
      <c r="E5009" s="1">
        <v>5.289792537689209</v>
      </c>
      <c r="F5009" s="1">
        <v>12.166284561157227</v>
      </c>
      <c r="G5009" s="1">
        <v>17.15941047668457</v>
      </c>
      <c r="H5009" s="1">
        <v>294.44537353515625</v>
      </c>
      <c r="I5009" s="1">
        <v>5052.5087890625</v>
      </c>
      <c r="J5009" s="1">
        <v>76.035148620605469</v>
      </c>
      <c r="K5009" s="1">
        <v>5781.34375</v>
      </c>
      <c r="L5009" s="1">
        <v>439585.34375</v>
      </c>
      <c r="M5009" s="1">
        <v>148.95689392089844</v>
      </c>
      <c r="N5009" s="1">
        <v>22188.15625</v>
      </c>
      <c r="O5009" s="1">
        <v>3305078.75</v>
      </c>
      <c r="P5009" s="1">
        <v>6.9075345993041992E-2</v>
      </c>
      <c r="Q5009" s="1">
        <v>9.9999997764825821E-3</v>
      </c>
      <c r="R5009" s="1">
        <v>9.9999997764825821E-3</v>
      </c>
      <c r="S5009" s="1">
        <v>0.29102230072021484</v>
      </c>
      <c r="T5009" s="1">
        <v>8.4693983197212219E-2</v>
      </c>
      <c r="U5009" s="1">
        <v>2.464783750474453E-2</v>
      </c>
      <c r="V5009" s="1">
        <v>100.43836212158203</v>
      </c>
      <c r="W5009" s="1">
        <v>10087.8642578125</v>
      </c>
      <c r="X5009" s="1">
        <v>1013208.625</v>
      </c>
      <c r="Y5009" s="1">
        <v>106.82642364501953</v>
      </c>
      <c r="Z5009" s="1">
        <v>11411.884765625</v>
      </c>
      <c r="AA5009" s="1">
        <v>1219090.875</v>
      </c>
      <c r="AB5009" s="1">
        <v>0</v>
      </c>
      <c r="AE5009" s="17">
        <f t="shared" si="78"/>
        <v>0.5</v>
      </c>
      <c r="AF5009" cm="1">
        <f t="array" ref="AF5009">1/(1+EXP(-$AI$41-SUMPRODUCT(A5009:AA5009, TRANSPOSE($AI$42:$AI$68))))</f>
        <v>0.17093096942786073</v>
      </c>
      <c r="AG5009" cm="1">
        <f t="array" ref="AG5009">1/(1+EXP(-$AI$71-SUMPRODUCT(A5009:AA5009, TRANSPOSE($AI$72:$AI$98))))</f>
        <v>0.10847500234854653</v>
      </c>
    </row>
    <row r="5010" spans="1:33" x14ac:dyDescent="0.35">
      <c r="A5010" s="1">
        <v>3.2711935043334961</v>
      </c>
      <c r="B5010" s="1">
        <v>10.700706481933594</v>
      </c>
      <c r="C5010" s="1">
        <v>35.004081726074219</v>
      </c>
      <c r="D5010" s="1">
        <v>3.2699429988861084</v>
      </c>
      <c r="E5010" s="1">
        <v>10.692526817321777</v>
      </c>
      <c r="F5010" s="1">
        <v>34.963954925537109</v>
      </c>
      <c r="G5010" s="1">
        <v>18.161125183105469</v>
      </c>
      <c r="H5010" s="1">
        <v>329.82647705078125</v>
      </c>
      <c r="I5010" s="1">
        <v>5990.01953125</v>
      </c>
      <c r="J5010" s="1">
        <v>78.731246948242188</v>
      </c>
      <c r="K5010" s="1">
        <v>6198.609375</v>
      </c>
      <c r="L5010" s="1">
        <v>488024.25</v>
      </c>
      <c r="M5010" s="1">
        <v>158.58293151855469</v>
      </c>
      <c r="N5010" s="1">
        <v>25148.546875</v>
      </c>
      <c r="O5010" s="1">
        <v>3988130.25</v>
      </c>
      <c r="P5010" s="1">
        <v>6.7787408828735352E-2</v>
      </c>
      <c r="Q5010" s="1">
        <v>9.9999997764825821E-3</v>
      </c>
      <c r="R5010" s="1">
        <v>9.9999997764825821E-3</v>
      </c>
      <c r="S5010" s="1">
        <v>0.26092416048049927</v>
      </c>
      <c r="T5010" s="1">
        <v>6.8081416189670563E-2</v>
      </c>
      <c r="U5010" s="1">
        <v>1.7764085903763771E-2</v>
      </c>
      <c r="V5010" s="1">
        <v>103.65615081787109</v>
      </c>
      <c r="W5010" s="1">
        <v>10744.59765625</v>
      </c>
      <c r="X5010" s="1">
        <v>1113743.625</v>
      </c>
      <c r="Y5010" s="1">
        <v>111.09462738037109</v>
      </c>
      <c r="Z5010" s="1">
        <v>12342.0166015625</v>
      </c>
      <c r="AA5010" s="1">
        <v>1371131.75</v>
      </c>
      <c r="AB5010" s="1">
        <v>0</v>
      </c>
      <c r="AE5010" s="17">
        <f t="shared" si="78"/>
        <v>0.5</v>
      </c>
      <c r="AF5010" cm="1">
        <f t="array" ref="AF5010">1/(1+EXP(-$AI$41-SUMPRODUCT(A5010:AA5010, TRANSPOSE($AI$42:$AI$68))))</f>
        <v>0.17618494924027744</v>
      </c>
      <c r="AG5010" cm="1">
        <f t="array" ref="AG5010">1/(1+EXP(-$AI$71-SUMPRODUCT(A5010:AA5010, TRANSPOSE($AI$72:$AI$98))))</f>
        <v>0.11835041186159713</v>
      </c>
    </row>
    <row r="5011" spans="1:33" x14ac:dyDescent="0.35">
      <c r="A5011" s="1">
        <v>2.4482491016387939</v>
      </c>
      <c r="B5011" s="1">
        <v>5.9939236640930176</v>
      </c>
      <c r="C5011" s="1">
        <v>14.674617767333984</v>
      </c>
      <c r="D5011" s="1">
        <v>2.4477250576019287</v>
      </c>
      <c r="E5011" s="1">
        <v>5.9913578033447266</v>
      </c>
      <c r="F5011" s="1">
        <v>14.665197372436523</v>
      </c>
      <c r="G5011" s="1">
        <v>17.044254302978516</v>
      </c>
      <c r="H5011" s="1">
        <v>290.506591796875</v>
      </c>
      <c r="I5011" s="1">
        <v>4951.46826171875</v>
      </c>
      <c r="J5011" s="1">
        <v>80.998619079589844</v>
      </c>
      <c r="K5011" s="1">
        <v>6560.7763671875</v>
      </c>
      <c r="L5011" s="1">
        <v>531413.8125</v>
      </c>
      <c r="M5011" s="1">
        <v>163.40142822265625</v>
      </c>
      <c r="N5011" s="1">
        <v>26700.02734375</v>
      </c>
      <c r="O5011" s="1">
        <v>4362822.5</v>
      </c>
      <c r="P5011" s="1">
        <v>6.7386865615844727E-2</v>
      </c>
      <c r="Q5011" s="1">
        <v>9.9999997764825821E-3</v>
      </c>
      <c r="R5011" s="1">
        <v>9.9999997764825821E-3</v>
      </c>
      <c r="S5011" s="1">
        <v>0.25015285611152649</v>
      </c>
      <c r="T5011" s="1">
        <v>6.2576450407505035E-2</v>
      </c>
      <c r="U5011" s="1">
        <v>1.565367728471756E-2</v>
      </c>
      <c r="V5011" s="1">
        <v>105.43486022949219</v>
      </c>
      <c r="W5011" s="1">
        <v>11116.509765625</v>
      </c>
      <c r="X5011" s="1">
        <v>1172067.625</v>
      </c>
      <c r="Y5011" s="1">
        <v>112.25917816162109</v>
      </c>
      <c r="Z5011" s="1">
        <v>12602.123046875</v>
      </c>
      <c r="AA5011" s="1">
        <v>1414704</v>
      </c>
      <c r="AB5011" s="1">
        <v>0</v>
      </c>
      <c r="AE5011" s="17">
        <f t="shared" si="78"/>
        <v>0.5</v>
      </c>
      <c r="AF5011" cm="1">
        <f t="array" ref="AF5011">1/(1+EXP(-$AI$41-SUMPRODUCT(A5011:AA5011, TRANSPOSE($AI$42:$AI$68))))</f>
        <v>0.16816558133040849</v>
      </c>
      <c r="AG5011" cm="1">
        <f t="array" ref="AG5011">1/(1+EXP(-$AI$71-SUMPRODUCT(A5011:AA5011, TRANSPOSE($AI$72:$AI$98))))</f>
        <v>0.10319304790313483</v>
      </c>
    </row>
    <row r="5012" spans="1:33" x14ac:dyDescent="0.35">
      <c r="A5012" s="1">
        <v>2.3924009799957275</v>
      </c>
      <c r="B5012" s="1">
        <v>5.7235822677612305</v>
      </c>
      <c r="C5012" s="1">
        <v>13.693103790283203</v>
      </c>
      <c r="D5012" s="1">
        <v>2.3923242092132568</v>
      </c>
      <c r="E5012" s="1">
        <v>5.7232151031494141</v>
      </c>
      <c r="F5012" s="1">
        <v>13.69178581237793</v>
      </c>
      <c r="G5012" s="1">
        <v>14.753844261169434</v>
      </c>
      <c r="H5012" s="1">
        <v>217.67591857910156</v>
      </c>
      <c r="I5012" s="1">
        <v>3211.556640625</v>
      </c>
      <c r="J5012" s="1">
        <v>84.367523193359375</v>
      </c>
      <c r="K5012" s="1">
        <v>7117.87890625</v>
      </c>
      <c r="L5012" s="1">
        <v>600517.8125</v>
      </c>
      <c r="M5012" s="1">
        <v>175.21034240722656</v>
      </c>
      <c r="N5012" s="1">
        <v>30698.6640625</v>
      </c>
      <c r="O5012" s="1">
        <v>5378723.5</v>
      </c>
      <c r="P5012" s="1">
        <v>6.7148685455322266E-2</v>
      </c>
      <c r="Q5012" s="1">
        <v>9.9999997764825821E-3</v>
      </c>
      <c r="R5012" s="1">
        <v>9.9999997764825821E-3</v>
      </c>
      <c r="S5012" s="1">
        <v>0.23055383563041687</v>
      </c>
      <c r="T5012" s="1">
        <v>5.3155072033405304E-2</v>
      </c>
      <c r="U5012" s="1">
        <v>1.2255105189979076E-2</v>
      </c>
      <c r="V5012" s="1">
        <v>105.53424072265625</v>
      </c>
      <c r="W5012" s="1">
        <v>11137.4755859375</v>
      </c>
      <c r="X5012" s="1">
        <v>1175385.125</v>
      </c>
      <c r="Y5012" s="1">
        <v>112.51674652099609</v>
      </c>
      <c r="Z5012" s="1">
        <v>12660.0185546875</v>
      </c>
      <c r="AA5012" s="1">
        <v>1424464.125</v>
      </c>
      <c r="AB5012" s="1">
        <v>0</v>
      </c>
      <c r="AE5012" s="17">
        <f t="shared" si="78"/>
        <v>0.5</v>
      </c>
      <c r="AF5012" cm="1">
        <f t="array" ref="AF5012">1/(1+EXP(-$AI$41-SUMPRODUCT(A5012:AA5012, TRANSPOSE($AI$42:$AI$68))))</f>
        <v>0.16643022322732506</v>
      </c>
      <c r="AG5012" cm="1">
        <f t="array" ref="AG5012">1/(1+EXP(-$AI$71-SUMPRODUCT(A5012:AA5012, TRANSPOSE($AI$72:$AI$98))))</f>
        <v>0.10028597858141274</v>
      </c>
    </row>
    <row r="5013" spans="1:33" x14ac:dyDescent="0.35">
      <c r="A5013" s="1">
        <v>2.4687714576721191</v>
      </c>
      <c r="B5013" s="1">
        <v>6.0948324203491211</v>
      </c>
      <c r="C5013" s="1">
        <v>15.046748161315918</v>
      </c>
      <c r="D5013" s="1">
        <v>2.4687545299530029</v>
      </c>
      <c r="E5013" s="1">
        <v>6.0947489738464355</v>
      </c>
      <c r="F5013" s="1">
        <v>15.046439170837402</v>
      </c>
      <c r="G5013" s="1">
        <v>13.412609100341797</v>
      </c>
      <c r="H5013" s="1">
        <v>179.89808654785156</v>
      </c>
      <c r="I5013" s="1">
        <v>2412.902587890625</v>
      </c>
      <c r="J5013" s="1">
        <v>86.021339416503906</v>
      </c>
      <c r="K5013" s="1">
        <v>7399.6708984375</v>
      </c>
      <c r="L5013" s="1">
        <v>636529.625</v>
      </c>
      <c r="M5013" s="1">
        <v>181.61943054199219</v>
      </c>
      <c r="N5013" s="1">
        <v>32985.6171875</v>
      </c>
      <c r="O5013" s="1">
        <v>5990829</v>
      </c>
      <c r="P5013" s="1">
        <v>6.708216667175293E-2</v>
      </c>
      <c r="Q5013" s="1">
        <v>9.9999997764825821E-3</v>
      </c>
      <c r="R5013" s="1">
        <v>9.9999997764825821E-3</v>
      </c>
      <c r="S5013" s="1">
        <v>0.22441387176513672</v>
      </c>
      <c r="T5013" s="1">
        <v>5.036158487200737E-2</v>
      </c>
      <c r="U5013" s="1">
        <v>1.1301838792860508E-2</v>
      </c>
      <c r="V5013" s="1">
        <v>104.92330932617188</v>
      </c>
      <c r="W5013" s="1">
        <v>11008.900390625</v>
      </c>
      <c r="X5013" s="1">
        <v>1155090.25</v>
      </c>
      <c r="Y5013" s="1">
        <v>111.95698547363281</v>
      </c>
      <c r="Z5013" s="1">
        <v>12534.3662109375</v>
      </c>
      <c r="AA5013" s="1">
        <v>1403309.875</v>
      </c>
      <c r="AB5013" s="1">
        <v>0</v>
      </c>
      <c r="AE5013" s="17">
        <f t="shared" si="78"/>
        <v>0.5</v>
      </c>
      <c r="AF5013" cm="1">
        <f t="array" ref="AF5013">1/(1+EXP(-$AI$41-SUMPRODUCT(A5013:AA5013, TRANSPOSE($AI$42:$AI$68))))</f>
        <v>0.16651045894334401</v>
      </c>
      <c r="AG5013" cm="1">
        <f t="array" ref="AG5013">1/(1+EXP(-$AI$71-SUMPRODUCT(A5013:AA5013, TRANSPOSE($AI$72:$AI$98))))</f>
        <v>0.10066749448236025</v>
      </c>
    </row>
    <row r="5014" spans="1:33" x14ac:dyDescent="0.35">
      <c r="A5014" s="1">
        <v>2.3335080146789551</v>
      </c>
      <c r="B5014" s="1">
        <v>5.4452595710754395</v>
      </c>
      <c r="C5014" s="1">
        <v>12.706557273864746</v>
      </c>
      <c r="D5014" s="1">
        <v>2.333463191986084</v>
      </c>
      <c r="E5014" s="1">
        <v>5.4450502395629883</v>
      </c>
      <c r="F5014" s="1">
        <v>12.705824851989746</v>
      </c>
      <c r="G5014" s="1">
        <v>12.741019248962402</v>
      </c>
      <c r="H5014" s="1">
        <v>162.33357238769531</v>
      </c>
      <c r="I5014" s="1">
        <v>2068.295166015625</v>
      </c>
      <c r="J5014" s="1">
        <v>87.252494812011719</v>
      </c>
      <c r="K5014" s="1">
        <v>7612.998046875</v>
      </c>
      <c r="L5014" s="1">
        <v>664253.0625</v>
      </c>
      <c r="M5014" s="1">
        <v>193.97698974609375</v>
      </c>
      <c r="N5014" s="1">
        <v>37627.07421875</v>
      </c>
      <c r="O5014" s="1">
        <v>7298786.5</v>
      </c>
      <c r="P5014" s="1">
        <v>6.763148307800293E-2</v>
      </c>
      <c r="Q5014" s="1">
        <v>9.9999997764825821E-3</v>
      </c>
      <c r="R5014" s="1">
        <v>9.9999997764825821E-3</v>
      </c>
      <c r="S5014" s="1">
        <v>0.22142134606838226</v>
      </c>
      <c r="T5014" s="1">
        <v>4.9027413129806519E-2</v>
      </c>
      <c r="U5014" s="1">
        <v>1.0855715721845627E-2</v>
      </c>
      <c r="V5014" s="1">
        <v>101.05562591552734</v>
      </c>
      <c r="W5014" s="1">
        <v>10212.2392578125</v>
      </c>
      <c r="X5014" s="1">
        <v>1032004.25</v>
      </c>
      <c r="Y5014" s="1">
        <v>111.14376068115234</v>
      </c>
      <c r="Z5014" s="1">
        <v>12352.935546875</v>
      </c>
      <c r="AA5014" s="1">
        <v>1372951.75</v>
      </c>
      <c r="AB5014" s="1">
        <v>0</v>
      </c>
      <c r="AE5014" s="17">
        <f t="shared" si="78"/>
        <v>0.5</v>
      </c>
      <c r="AF5014" cm="1">
        <f t="array" ref="AF5014">1/(1+EXP(-$AI$41-SUMPRODUCT(A5014:AA5014, TRANSPOSE($AI$42:$AI$68))))</f>
        <v>0.16675731768673838</v>
      </c>
      <c r="AG5014" cm="1">
        <f t="array" ref="AG5014">1/(1+EXP(-$AI$71-SUMPRODUCT(A5014:AA5014, TRANSPOSE($AI$72:$AI$98))))</f>
        <v>0.10119423556982823</v>
      </c>
    </row>
    <row r="5015" spans="1:33" x14ac:dyDescent="0.35">
      <c r="A5015" s="1">
        <v>2.1528196334838867</v>
      </c>
      <c r="B5015" s="1">
        <v>4.6346325874328613</v>
      </c>
      <c r="C5015" s="1">
        <v>9.9775276184082031</v>
      </c>
      <c r="D5015" s="1">
        <v>2.1527979373931885</v>
      </c>
      <c r="E5015" s="1">
        <v>4.6345391273498535</v>
      </c>
      <c r="F5015" s="1">
        <v>9.9772262573242188</v>
      </c>
      <c r="G5015" s="1">
        <v>11.437971115112305</v>
      </c>
      <c r="H5015" s="1">
        <v>130.82717895507813</v>
      </c>
      <c r="I5015" s="1">
        <v>1496.3975830078125</v>
      </c>
      <c r="J5015" s="1">
        <v>88.159278869628906</v>
      </c>
      <c r="K5015" s="1">
        <v>7772.05859375</v>
      </c>
      <c r="L5015" s="1">
        <v>685179.0625</v>
      </c>
      <c r="M5015" s="1">
        <v>199.16790771484375</v>
      </c>
      <c r="N5015" s="1">
        <v>39667.85546875</v>
      </c>
      <c r="O5015" s="1">
        <v>7900564</v>
      </c>
      <c r="P5015" s="1">
        <v>6.7404508590698242E-2</v>
      </c>
      <c r="Q5015" s="1">
        <v>9.9999997764825821E-3</v>
      </c>
      <c r="R5015" s="1">
        <v>9.9999997764825821E-3</v>
      </c>
      <c r="S5015" s="1">
        <v>0.22257304191589355</v>
      </c>
      <c r="T5015" s="1">
        <v>4.9538757652044296E-2</v>
      </c>
      <c r="U5015" s="1">
        <v>1.1025992222130299E-2</v>
      </c>
      <c r="V5015" s="1">
        <v>98.310188293457031</v>
      </c>
      <c r="W5015" s="1">
        <v>9664.8935546875</v>
      </c>
      <c r="X5015" s="1">
        <v>950157.4375</v>
      </c>
      <c r="Y5015" s="1">
        <v>110.66139984130859</v>
      </c>
      <c r="Z5015" s="1">
        <v>12245.9453125</v>
      </c>
      <c r="AA5015" s="1">
        <v>1355153.5</v>
      </c>
      <c r="AB5015" s="1">
        <v>0</v>
      </c>
      <c r="AE5015" s="17">
        <f t="shared" si="78"/>
        <v>0.5</v>
      </c>
      <c r="AF5015" cm="1">
        <f t="array" ref="AF5015">1/(1+EXP(-$AI$41-SUMPRODUCT(A5015:AA5015, TRANSPOSE($AI$42:$AI$68))))</f>
        <v>0.16773867895774766</v>
      </c>
      <c r="AG5015" cm="1">
        <f t="array" ref="AG5015">1/(1+EXP(-$AI$71-SUMPRODUCT(A5015:AA5015, TRANSPOSE($AI$72:$AI$98))))</f>
        <v>0.1027055880363935</v>
      </c>
    </row>
    <row r="5016" spans="1:33" x14ac:dyDescent="0.35">
      <c r="A5016" s="1">
        <v>1.9762694835662842</v>
      </c>
      <c r="B5016" s="1">
        <v>3.9056410789489746</v>
      </c>
      <c r="C5016" s="1">
        <v>7.7185993194580078</v>
      </c>
      <c r="D5016" s="1">
        <v>1.9752318859100342</v>
      </c>
      <c r="E5016" s="1">
        <v>3.901540994644165</v>
      </c>
      <c r="F5016" s="1">
        <v>7.7064480781555176</v>
      </c>
      <c r="G5016" s="1">
        <v>7.6311092376708984</v>
      </c>
      <c r="H5016" s="1">
        <v>58.233829498291016</v>
      </c>
      <c r="I5016" s="1">
        <v>444.38870239257813</v>
      </c>
      <c r="J5016" s="1">
        <v>91.056610107421875</v>
      </c>
      <c r="K5016" s="1">
        <v>8291.306640625</v>
      </c>
      <c r="L5016" s="1">
        <v>754978.25</v>
      </c>
      <c r="M5016" s="1">
        <v>209.74432373046875</v>
      </c>
      <c r="N5016" s="1">
        <v>43992.6796875</v>
      </c>
      <c r="O5016" s="1">
        <v>9227215</v>
      </c>
      <c r="P5016" s="1">
        <v>6.5497159957885742E-2</v>
      </c>
      <c r="Q5016" s="1">
        <v>9.9999997764825821E-3</v>
      </c>
      <c r="R5016" s="1">
        <v>9.9999997764825821E-3</v>
      </c>
      <c r="S5016" s="1">
        <v>0.23057609796524048</v>
      </c>
      <c r="T5016" s="1">
        <v>5.3165335208177567E-2</v>
      </c>
      <c r="U5016" s="1">
        <v>1.2258656322956085E-2</v>
      </c>
      <c r="V5016" s="1">
        <v>96.040863037109375</v>
      </c>
      <c r="W5016" s="1">
        <v>9223.84765625</v>
      </c>
      <c r="X5016" s="1">
        <v>885866.25</v>
      </c>
      <c r="Y5016" s="1">
        <v>110.97288513183594</v>
      </c>
      <c r="Z5016" s="1">
        <v>12314.9814453125</v>
      </c>
      <c r="AA5016" s="1">
        <v>1366629</v>
      </c>
      <c r="AB5016" s="1">
        <v>0</v>
      </c>
      <c r="AE5016" s="17">
        <f t="shared" si="78"/>
        <v>0.5</v>
      </c>
      <c r="AF5016" cm="1">
        <f t="array" ref="AF5016">1/(1+EXP(-$AI$41-SUMPRODUCT(A5016:AA5016, TRANSPOSE($AI$42:$AI$68))))</f>
        <v>0.1711660999195013</v>
      </c>
      <c r="AG5016" cm="1">
        <f t="array" ref="AG5016">1/(1+EXP(-$AI$71-SUMPRODUCT(A5016:AA5016, TRANSPOSE($AI$72:$AI$98))))</f>
        <v>0.10804075914278279</v>
      </c>
    </row>
    <row r="5017" spans="1:33" x14ac:dyDescent="0.35">
      <c r="A5017" s="1">
        <v>1.8646957874298096</v>
      </c>
      <c r="B5017" s="1">
        <v>3.4770903587341309</v>
      </c>
      <c r="C5017" s="1">
        <v>6.4837160110473633</v>
      </c>
      <c r="D5017" s="1">
        <v>1.8617225885391235</v>
      </c>
      <c r="E5017" s="1">
        <v>3.4660110473632813</v>
      </c>
      <c r="F5017" s="1">
        <v>6.4527511596679688</v>
      </c>
      <c r="G5017" s="1">
        <v>8.8915205001831055</v>
      </c>
      <c r="H5017" s="1">
        <v>79.059135437011719</v>
      </c>
      <c r="I5017" s="1">
        <v>702.9559326171875</v>
      </c>
      <c r="J5017" s="1">
        <v>92.417068481445313</v>
      </c>
      <c r="K5017" s="1">
        <v>8540.9140625</v>
      </c>
      <c r="L5017" s="1">
        <v>789326.3125</v>
      </c>
      <c r="M5017" s="1">
        <v>213.68984985351563</v>
      </c>
      <c r="N5017" s="1">
        <v>45663.3515625</v>
      </c>
      <c r="O5017" s="1">
        <v>9757795</v>
      </c>
      <c r="P5017" s="1">
        <v>6.3895940780639648E-2</v>
      </c>
      <c r="Q5017" s="1">
        <v>9.9999997764825821E-3</v>
      </c>
      <c r="R5017" s="1">
        <v>9.9999997764825821E-3</v>
      </c>
      <c r="S5017" s="1">
        <v>0.23505905270576477</v>
      </c>
      <c r="T5017" s="1">
        <v>5.5252756923437119E-2</v>
      </c>
      <c r="U5017" s="1">
        <v>1.2987661175429821E-2</v>
      </c>
      <c r="V5017" s="1">
        <v>98.159027099609375</v>
      </c>
      <c r="W5017" s="1">
        <v>9635.1943359375</v>
      </c>
      <c r="X5017" s="1">
        <v>945781.3125</v>
      </c>
      <c r="Y5017" s="1">
        <v>113.02936553955078</v>
      </c>
      <c r="Z5017" s="1">
        <v>12775.6376953125</v>
      </c>
      <c r="AA5017" s="1">
        <v>1444022.25</v>
      </c>
      <c r="AB5017" s="1">
        <v>0</v>
      </c>
      <c r="AE5017" s="17">
        <f t="shared" si="78"/>
        <v>0.5</v>
      </c>
      <c r="AF5017" cm="1">
        <f t="array" ref="AF5017">1/(1+EXP(-$AI$41-SUMPRODUCT(A5017:AA5017, TRANSPOSE($AI$42:$AI$68))))</f>
        <v>0.17094828073707985</v>
      </c>
      <c r="AG5017" cm="1">
        <f t="array" ref="AG5017">1/(1+EXP(-$AI$71-SUMPRODUCT(A5017:AA5017, TRANSPOSE($AI$72:$AI$98))))</f>
        <v>0.10646493114007854</v>
      </c>
    </row>
    <row r="5018" spans="1:33" x14ac:dyDescent="0.35">
      <c r="A5018" s="1">
        <v>1.6741609573364258</v>
      </c>
      <c r="B5018" s="1">
        <v>2.8028149604797363</v>
      </c>
      <c r="C5018" s="1">
        <v>4.6923632621765137</v>
      </c>
      <c r="D5018" s="1">
        <v>1.6732774972915649</v>
      </c>
      <c r="E5018" s="1">
        <v>2.7998576164245605</v>
      </c>
      <c r="F5018" s="1">
        <v>4.684938907623291</v>
      </c>
      <c r="G5018" s="1">
        <v>8.3500957489013672</v>
      </c>
      <c r="H5018" s="1">
        <v>69.724098205566406</v>
      </c>
      <c r="I5018" s="1">
        <v>582.202880859375</v>
      </c>
      <c r="J5018" s="1">
        <v>95.513374328613281</v>
      </c>
      <c r="K5018" s="1">
        <v>9122.8046875</v>
      </c>
      <c r="L5018" s="1">
        <v>871349.875</v>
      </c>
      <c r="M5018" s="1">
        <v>221.85305786132813</v>
      </c>
      <c r="N5018" s="1">
        <v>49218.77734375</v>
      </c>
      <c r="O5018" s="1">
        <v>10919337</v>
      </c>
      <c r="P5018" s="1">
        <v>6.3684463500976563E-2</v>
      </c>
      <c r="Q5018" s="1">
        <v>9.9999997764825821E-3</v>
      </c>
      <c r="R5018" s="1">
        <v>9.9999997764825821E-3</v>
      </c>
      <c r="S5018" s="1">
        <v>0.24797943234443665</v>
      </c>
      <c r="T5018" s="1">
        <v>6.1493799090385437E-2</v>
      </c>
      <c r="U5018" s="1">
        <v>1.5249197371304035E-2</v>
      </c>
      <c r="V5018" s="1">
        <v>99.874305725097656</v>
      </c>
      <c r="W5018" s="1">
        <v>9974.876953125</v>
      </c>
      <c r="X5018" s="1">
        <v>996233.9375</v>
      </c>
      <c r="Y5018" s="1">
        <v>115.2547607421875</v>
      </c>
      <c r="Z5018" s="1">
        <v>13283.66015625</v>
      </c>
      <c r="AA5018" s="1">
        <v>1531005</v>
      </c>
      <c r="AB5018" s="1">
        <v>0</v>
      </c>
      <c r="AE5018" s="17">
        <f t="shared" si="78"/>
        <v>0.5</v>
      </c>
      <c r="AF5018" cm="1">
        <f t="array" ref="AF5018">1/(1+EXP(-$AI$41-SUMPRODUCT(A5018:AA5018, TRANSPOSE($AI$42:$AI$68))))</f>
        <v>0.17125974172090697</v>
      </c>
      <c r="AG5018" cm="1">
        <f t="array" ref="AG5018">1/(1+EXP(-$AI$71-SUMPRODUCT(A5018:AA5018, TRANSPOSE($AI$72:$AI$98))))</f>
        <v>0.105620885739028</v>
      </c>
    </row>
    <row r="5019" spans="1:33" x14ac:dyDescent="0.35">
      <c r="A5019" s="1">
        <v>1.6643916368484497</v>
      </c>
      <c r="B5019" s="1">
        <v>2.7701995372772217</v>
      </c>
      <c r="C5019" s="1">
        <v>4.6106967926025391</v>
      </c>
      <c r="D5019" s="1">
        <v>1.6643840074539185</v>
      </c>
      <c r="E5019" s="1">
        <v>2.7701740264892578</v>
      </c>
      <c r="F5019" s="1">
        <v>4.610633373260498</v>
      </c>
      <c r="G5019" s="1">
        <v>4.9309382438659668</v>
      </c>
      <c r="H5019" s="1">
        <v>24.314151763916016</v>
      </c>
      <c r="I5019" s="1">
        <v>119.89157867431641</v>
      </c>
      <c r="J5019" s="1">
        <v>97.94244384765625</v>
      </c>
      <c r="K5019" s="1">
        <v>9592.72265625</v>
      </c>
      <c r="L5019" s="1">
        <v>939534.6875</v>
      </c>
      <c r="M5019" s="1">
        <v>225.46444702148438</v>
      </c>
      <c r="N5019" s="1">
        <v>50834.21875</v>
      </c>
      <c r="O5019" s="1">
        <v>11461309</v>
      </c>
      <c r="P5019" s="1">
        <v>6.4064502716064453E-2</v>
      </c>
      <c r="Q5019" s="1">
        <v>9.9999997764825821E-3</v>
      </c>
      <c r="R5019" s="1">
        <v>9.9999997764825821E-3</v>
      </c>
      <c r="S5019" s="1">
        <v>0.25358551740646362</v>
      </c>
      <c r="T5019" s="1">
        <v>6.4305610954761505E-2</v>
      </c>
      <c r="U5019" s="1">
        <v>1.630697213113308E-2</v>
      </c>
      <c r="V5019" s="1">
        <v>99.541305541992188</v>
      </c>
      <c r="W5019" s="1">
        <v>9908.4716796875</v>
      </c>
      <c r="X5019" s="1">
        <v>986302.1875</v>
      </c>
      <c r="Y5019" s="1">
        <v>114.85580444335938</v>
      </c>
      <c r="Z5019" s="1">
        <v>13191.85546875</v>
      </c>
      <c r="AA5019" s="1">
        <v>1515161.25</v>
      </c>
      <c r="AB5019" s="1">
        <v>0</v>
      </c>
      <c r="AE5019" s="17">
        <f t="shared" si="78"/>
        <v>0.5</v>
      </c>
      <c r="AF5019" cm="1">
        <f t="array" ref="AF5019">1/(1+EXP(-$AI$41-SUMPRODUCT(A5019:AA5019, TRANSPOSE($AI$42:$AI$68))))</f>
        <v>0.17257562641650215</v>
      </c>
      <c r="AG5019" cm="1">
        <f t="array" ref="AG5019">1/(1+EXP(-$AI$71-SUMPRODUCT(A5019:AA5019, TRANSPOSE($AI$72:$AI$98))))</f>
        <v>0.10800315915589949</v>
      </c>
    </row>
    <row r="5020" spans="1:33" x14ac:dyDescent="0.35">
      <c r="A5020" s="1">
        <v>1.4131544828414917</v>
      </c>
      <c r="B5020" s="1">
        <v>1.9970055818557739</v>
      </c>
      <c r="C5020" s="1">
        <v>2.8220775127410889</v>
      </c>
      <c r="D5020" s="1">
        <v>1.4130135774612427</v>
      </c>
      <c r="E5020" s="1">
        <v>1.9966074228286743</v>
      </c>
      <c r="F5020" s="1">
        <v>2.8212332725524902</v>
      </c>
      <c r="G5020" s="1">
        <v>4.7731494903564453</v>
      </c>
      <c r="H5020" s="1">
        <v>22.782955169677734</v>
      </c>
      <c r="I5020" s="1">
        <v>108.74645233154297</v>
      </c>
      <c r="J5020" s="1">
        <v>105.5279541015625</v>
      </c>
      <c r="K5020" s="1">
        <v>11136.1494140625</v>
      </c>
      <c r="L5020" s="1">
        <v>1175175</v>
      </c>
      <c r="M5020" s="1">
        <v>231.501708984375</v>
      </c>
      <c r="N5020" s="1">
        <v>53593.04296875</v>
      </c>
      <c r="O5020" s="1">
        <v>12406881</v>
      </c>
      <c r="P5020" s="1">
        <v>6.434941291809082E-2</v>
      </c>
      <c r="Q5020" s="1">
        <v>9.9999997764825821E-3</v>
      </c>
      <c r="R5020" s="1">
        <v>9.9999997764825821E-3</v>
      </c>
      <c r="S5020" s="1">
        <v>0.26346758008003235</v>
      </c>
      <c r="T5020" s="1">
        <v>6.9415166974067688E-2</v>
      </c>
      <c r="U5020" s="1">
        <v>1.8288645893335342E-2</v>
      </c>
      <c r="V5020" s="1">
        <v>98.960494995117188</v>
      </c>
      <c r="W5020" s="1">
        <v>9793.1796875</v>
      </c>
      <c r="X5020" s="1">
        <v>969137.875</v>
      </c>
      <c r="Y5020" s="1">
        <v>113.17409515380859</v>
      </c>
      <c r="Z5020" s="1">
        <v>12808.3759765625</v>
      </c>
      <c r="AA5020" s="1">
        <v>1449576.375</v>
      </c>
      <c r="AB5020" s="1">
        <v>0</v>
      </c>
      <c r="AE5020" s="17">
        <f t="shared" si="78"/>
        <v>0.5</v>
      </c>
      <c r="AF5020" cm="1">
        <f t="array" ref="AF5020">1/(1+EXP(-$AI$41-SUMPRODUCT(A5020:AA5020, TRANSPOSE($AI$42:$AI$68))))</f>
        <v>0.17120751665079409</v>
      </c>
      <c r="AG5020" cm="1">
        <f t="array" ref="AG5020">1/(1+EXP(-$AI$71-SUMPRODUCT(A5020:AA5020, TRANSPOSE($AI$72:$AI$98))))</f>
        <v>0.10438492582204216</v>
      </c>
    </row>
    <row r="5021" spans="1:33" x14ac:dyDescent="0.35">
      <c r="A5021" s="1">
        <v>1.5799381732940674</v>
      </c>
      <c r="B5021" s="1">
        <v>2.4962046146392822</v>
      </c>
      <c r="C5021" s="1">
        <v>3.9438490867614746</v>
      </c>
      <c r="D5021" s="1">
        <v>1.5798180103302002</v>
      </c>
      <c r="E5021" s="1">
        <v>2.4958250522613525</v>
      </c>
      <c r="F5021" s="1">
        <v>3.9429492950439453</v>
      </c>
      <c r="G5021" s="1">
        <v>10.646492004394531</v>
      </c>
      <c r="H5021" s="1">
        <v>113.34779357910156</v>
      </c>
      <c r="I5021" s="1">
        <v>1206.75634765625</v>
      </c>
      <c r="J5021" s="1">
        <v>111.25202941894531</v>
      </c>
      <c r="K5021" s="1">
        <v>12377.013671875</v>
      </c>
      <c r="L5021" s="1">
        <v>1376967.875</v>
      </c>
      <c r="M5021" s="1">
        <v>236.14642333984375</v>
      </c>
      <c r="N5021" s="1">
        <v>55765.1328125</v>
      </c>
      <c r="O5021" s="1">
        <v>13168737</v>
      </c>
      <c r="P5021" s="1">
        <v>6.4714193344116211E-2</v>
      </c>
      <c r="Q5021" s="1">
        <v>9.9999997764825821E-3</v>
      </c>
      <c r="R5021" s="1">
        <v>9.9999997764825821E-3</v>
      </c>
      <c r="S5021" s="1">
        <v>0.26962709426879883</v>
      </c>
      <c r="T5021" s="1">
        <v>7.2698771953582764E-2</v>
      </c>
      <c r="U5021" s="1">
        <v>1.9601557403802872E-2</v>
      </c>
      <c r="V5021" s="1">
        <v>98.681526184082031</v>
      </c>
      <c r="W5021" s="1">
        <v>9738.0439453125</v>
      </c>
      <c r="X5021" s="1">
        <v>960965</v>
      </c>
      <c r="Y5021" s="1">
        <v>112.72673797607422</v>
      </c>
      <c r="Z5021" s="1">
        <v>12707.3173828125</v>
      </c>
      <c r="AA5021" s="1">
        <v>1432454.5</v>
      </c>
      <c r="AB5021" s="1">
        <v>0</v>
      </c>
      <c r="AE5021" s="17">
        <f t="shared" si="78"/>
        <v>0.5</v>
      </c>
      <c r="AF5021" cm="1">
        <f t="array" ref="AF5021">1/(1+EXP(-$AI$41-SUMPRODUCT(A5021:AA5021, TRANSPOSE($AI$42:$AI$68))))</f>
        <v>0.1658480364931261</v>
      </c>
      <c r="AG5021" cm="1">
        <f t="array" ref="AG5021">1/(1+EXP(-$AI$71-SUMPRODUCT(A5021:AA5021, TRANSPOSE($AI$72:$AI$98))))</f>
        <v>9.5261218860753866E-2</v>
      </c>
    </row>
    <row r="5022" spans="1:33" x14ac:dyDescent="0.35">
      <c r="A5022" s="1">
        <v>0.83389776945114136</v>
      </c>
      <c r="B5022" s="1">
        <v>0.69538551568984985</v>
      </c>
      <c r="C5022" s="1">
        <v>0.57988041639328003</v>
      </c>
      <c r="D5022" s="1">
        <v>0.83361518383026123</v>
      </c>
      <c r="E5022" s="1">
        <v>0.69491428136825562</v>
      </c>
      <c r="F5022" s="1">
        <v>0.57929110527038574</v>
      </c>
      <c r="G5022" s="1">
        <v>22.290092468261719</v>
      </c>
      <c r="H5022" s="1">
        <v>496.84823608398438</v>
      </c>
      <c r="I5022" s="1">
        <v>11074.79296875</v>
      </c>
      <c r="J5022" s="1">
        <v>125.38783264160156</v>
      </c>
      <c r="K5022" s="1">
        <v>15722.1083984375</v>
      </c>
      <c r="L5022" s="1">
        <v>1971361.125</v>
      </c>
      <c r="M5022" s="1">
        <v>237.3140869140625</v>
      </c>
      <c r="N5022" s="1">
        <v>56317.9765625</v>
      </c>
      <c r="O5022" s="1">
        <v>13365049</v>
      </c>
      <c r="P5022" s="1">
        <v>6.5073013305664063E-2</v>
      </c>
      <c r="Q5022" s="1">
        <v>9.9999997764825821E-3</v>
      </c>
      <c r="R5022" s="1">
        <v>9.9999997764825821E-3</v>
      </c>
      <c r="S5022" s="1">
        <v>0.26690453290939331</v>
      </c>
      <c r="T5022" s="1">
        <v>7.1238026022911072E-2</v>
      </c>
      <c r="U5022" s="1">
        <v>1.9013753160834312E-2</v>
      </c>
      <c r="V5022" s="1">
        <v>97.870918273925781</v>
      </c>
      <c r="W5022" s="1">
        <v>9578.716796875</v>
      </c>
      <c r="X5022" s="1">
        <v>937477.8125</v>
      </c>
      <c r="Y5022" s="1">
        <v>115.11228179931641</v>
      </c>
      <c r="Z5022" s="1">
        <v>13250.837890625</v>
      </c>
      <c r="AA5022" s="1">
        <v>1525334.125</v>
      </c>
      <c r="AB5022" s="1">
        <v>0</v>
      </c>
      <c r="AE5022" s="17">
        <f t="shared" si="78"/>
        <v>0.5</v>
      </c>
      <c r="AF5022" cm="1">
        <f t="array" ref="AF5022">1/(1+EXP(-$AI$41-SUMPRODUCT(A5022:AA5022, TRANSPOSE($AI$42:$AI$68))))</f>
        <v>0.16138497083041117</v>
      </c>
      <c r="AG5022" cm="1">
        <f t="array" ref="AG5022">1/(1+EXP(-$AI$71-SUMPRODUCT(A5022:AA5022, TRANSPOSE($AI$72:$AI$98))))</f>
        <v>8.5670962611451365E-2</v>
      </c>
    </row>
    <row r="5023" spans="1:33" x14ac:dyDescent="0.35">
      <c r="A5023" s="1">
        <v>0.56625914573669434</v>
      </c>
      <c r="B5023" s="1">
        <v>0.3206494152545929</v>
      </c>
      <c r="C5023" s="1">
        <v>0.18157066404819489</v>
      </c>
      <c r="D5023" s="1">
        <v>0.56611156463623047</v>
      </c>
      <c r="E5023" s="1">
        <v>0.32048231363296509</v>
      </c>
      <c r="F5023" s="1">
        <v>0.18142874538898468</v>
      </c>
      <c r="G5023" s="1">
        <v>43.381237030029297</v>
      </c>
      <c r="H5023" s="1">
        <v>1881.9317626953125</v>
      </c>
      <c r="I5023" s="1">
        <v>81640.5234375</v>
      </c>
      <c r="J5023" s="1">
        <v>151.77374267578125</v>
      </c>
      <c r="K5023" s="1">
        <v>23035.26953125</v>
      </c>
      <c r="L5023" s="1">
        <v>3496149</v>
      </c>
      <c r="M5023" s="1">
        <v>240.06239318847656</v>
      </c>
      <c r="N5023" s="1">
        <v>57629.953125</v>
      </c>
      <c r="O5023" s="1">
        <v>13834784</v>
      </c>
      <c r="P5023" s="1">
        <v>6.5145254135131836E-2</v>
      </c>
      <c r="Q5023" s="1">
        <v>9.9999997764825821E-3</v>
      </c>
      <c r="R5023" s="1">
        <v>9.9999997764825821E-3</v>
      </c>
      <c r="S5023" s="1">
        <v>0.26448753476142883</v>
      </c>
      <c r="T5023" s="1">
        <v>6.9953657686710358E-2</v>
      </c>
      <c r="U5023" s="1">
        <v>1.8501870334148407E-2</v>
      </c>
      <c r="V5023" s="1">
        <v>98.383674621582031</v>
      </c>
      <c r="W5023" s="1">
        <v>9679.34765625</v>
      </c>
      <c r="X5023" s="1">
        <v>952289.75</v>
      </c>
      <c r="Y5023" s="1">
        <v>120.59759521484375</v>
      </c>
      <c r="Z5023" s="1">
        <v>14543.7802734375</v>
      </c>
      <c r="AA5023" s="1">
        <v>1753944.875</v>
      </c>
      <c r="AB5023" s="1">
        <v>0</v>
      </c>
      <c r="AE5023" s="17">
        <f t="shared" si="78"/>
        <v>0.5</v>
      </c>
      <c r="AF5023" cm="1">
        <f t="array" ref="AF5023">1/(1+EXP(-$AI$41-SUMPRODUCT(A5023:AA5023, TRANSPOSE($AI$42:$AI$68))))</f>
        <v>0.15539376084651213</v>
      </c>
      <c r="AG5023" cm="1">
        <f t="array" ref="AG5023">1/(1+EXP(-$AI$71-SUMPRODUCT(A5023:AA5023, TRANSPOSE($AI$72:$AI$98))))</f>
        <v>7.8460126912838421E-2</v>
      </c>
    </row>
    <row r="5024" spans="1:33" x14ac:dyDescent="0.35">
      <c r="A5024" s="1">
        <v>0.50784116983413696</v>
      </c>
      <c r="B5024" s="1">
        <v>0.25790265202522278</v>
      </c>
      <c r="C5024" s="1">
        <v>0.13097359240055084</v>
      </c>
      <c r="D5024" s="1">
        <v>0.50781846046447754</v>
      </c>
      <c r="E5024" s="1">
        <v>0.2578795850276947</v>
      </c>
      <c r="F5024" s="1">
        <v>0.1309560090303421</v>
      </c>
      <c r="G5024" s="1">
        <v>47.420829772949219</v>
      </c>
      <c r="H5024" s="1">
        <v>2248.735107421875</v>
      </c>
      <c r="I5024" s="1">
        <v>106636.8828125</v>
      </c>
      <c r="J5024" s="1">
        <v>158.53216552734375</v>
      </c>
      <c r="K5024" s="1">
        <v>25132.447265625</v>
      </c>
      <c r="L5024" s="1">
        <v>3984301.25</v>
      </c>
      <c r="M5024" s="1">
        <v>240.8675537109375</v>
      </c>
      <c r="N5024" s="1">
        <v>58017.1796875</v>
      </c>
      <c r="O5024" s="1">
        <v>13974456</v>
      </c>
      <c r="P5024" s="1">
        <v>6.4913034439086914E-2</v>
      </c>
      <c r="Q5024" s="1">
        <v>9.9999997764825821E-3</v>
      </c>
      <c r="R5024" s="1">
        <v>9.9999997764825821E-3</v>
      </c>
      <c r="S5024" s="1">
        <v>0.2607378363609314</v>
      </c>
      <c r="T5024" s="1">
        <v>6.7984215915203094E-2</v>
      </c>
      <c r="U5024" s="1">
        <v>1.7726058140397072E-2</v>
      </c>
      <c r="V5024" s="1">
        <v>99.158607482910156</v>
      </c>
      <c r="W5024" s="1">
        <v>9832.4296875</v>
      </c>
      <c r="X5024" s="1">
        <v>974970</v>
      </c>
      <c r="Y5024" s="1">
        <v>123.07308197021484</v>
      </c>
      <c r="Z5024" s="1">
        <v>15146.9833984375</v>
      </c>
      <c r="AA5024" s="1">
        <v>1864186</v>
      </c>
      <c r="AB5024" s="1">
        <v>0</v>
      </c>
      <c r="AE5024" s="17">
        <f t="shared" si="78"/>
        <v>0.5</v>
      </c>
      <c r="AF5024" cm="1">
        <f t="array" ref="AF5024">1/(1+EXP(-$AI$41-SUMPRODUCT(A5024:AA5024, TRANSPOSE($AI$42:$AI$68))))</f>
        <v>0.15568783434201391</v>
      </c>
      <c r="AG5024" cm="1">
        <f t="array" ref="AG5024">1/(1+EXP(-$AI$71-SUMPRODUCT(A5024:AA5024, TRANSPOSE($AI$72:$AI$98))))</f>
        <v>7.998842375222788E-2</v>
      </c>
    </row>
    <row r="5025" spans="1:33" x14ac:dyDescent="0.35">
      <c r="A5025" s="1">
        <v>0.312287837266922</v>
      </c>
      <c r="B5025" s="1">
        <v>9.7523696720600128E-2</v>
      </c>
      <c r="C5025" s="1">
        <v>3.0455462634563446E-2</v>
      </c>
      <c r="D5025" s="1">
        <v>0.31104776263237</v>
      </c>
      <c r="E5025" s="1">
        <v>9.6750713884830475E-2</v>
      </c>
      <c r="F5025" s="1">
        <v>3.0094092711806297E-2</v>
      </c>
      <c r="G5025" s="1">
        <v>90.895988464355469</v>
      </c>
      <c r="H5025" s="1">
        <v>8262.0810546875</v>
      </c>
      <c r="I5025" s="1">
        <v>750990</v>
      </c>
      <c r="J5025" s="1">
        <v>155.72222900390625</v>
      </c>
      <c r="K5025" s="1">
        <v>24249.412109375</v>
      </c>
      <c r="L5025" s="1">
        <v>3776172.5</v>
      </c>
      <c r="M5025" s="1">
        <v>241.29707336425781</v>
      </c>
      <c r="N5025" s="1">
        <v>58224.27734375</v>
      </c>
      <c r="O5025" s="1">
        <v>14049348</v>
      </c>
      <c r="P5025" s="1">
        <v>6.4218521118164063E-2</v>
      </c>
      <c r="Q5025" s="1">
        <v>9.9999997764825821E-3</v>
      </c>
      <c r="R5025" s="1">
        <v>9.9999997764825821E-3</v>
      </c>
      <c r="S5025" s="1">
        <v>0.2550586462020874</v>
      </c>
      <c r="T5025" s="1">
        <v>6.5054915845394135E-2</v>
      </c>
      <c r="U5025" s="1">
        <v>1.6592817381024361E-2</v>
      </c>
      <c r="V5025" s="1">
        <v>100.14569091796875</v>
      </c>
      <c r="W5025" s="1">
        <v>10029.1591796875</v>
      </c>
      <c r="X5025" s="1">
        <v>1004377.125</v>
      </c>
      <c r="Y5025" s="1">
        <v>124.78828430175781</v>
      </c>
      <c r="Z5025" s="1">
        <v>15572.1162109375</v>
      </c>
      <c r="AA5025" s="1">
        <v>1943217.625</v>
      </c>
      <c r="AB5025" s="1">
        <v>0</v>
      </c>
      <c r="AE5025" s="17">
        <f t="shared" si="78"/>
        <v>0.5</v>
      </c>
      <c r="AF5025" cm="1">
        <f t="array" ref="AF5025">1/(1+EXP(-$AI$41-SUMPRODUCT(A5025:AA5025, TRANSPOSE($AI$42:$AI$68))))</f>
        <v>0.14699397799666003</v>
      </c>
      <c r="AG5025" cm="1">
        <f t="array" ref="AG5025">1/(1+EXP(-$AI$71-SUMPRODUCT(A5025:AA5025, TRANSPOSE($AI$72:$AI$98))))</f>
        <v>6.8315724757595786E-2</v>
      </c>
    </row>
    <row r="5026" spans="1:33" x14ac:dyDescent="0.35">
      <c r="A5026" s="1">
        <v>0.33233305811882019</v>
      </c>
      <c r="B5026" s="1">
        <v>0.11044526100158691</v>
      </c>
      <c r="C5026" s="1">
        <v>3.6704611033201218E-2</v>
      </c>
      <c r="D5026" s="1">
        <v>0.32764580845832825</v>
      </c>
      <c r="E5026" s="1">
        <v>0.10735177248716354</v>
      </c>
      <c r="F5026" s="1">
        <v>3.5173360258340836E-2</v>
      </c>
      <c r="G5026" s="1">
        <v>104.99384307861328</v>
      </c>
      <c r="H5026" s="1">
        <v>11023.70703125</v>
      </c>
      <c r="I5026" s="1">
        <v>1157421.375</v>
      </c>
      <c r="J5026" s="1">
        <v>139.02716064453125</v>
      </c>
      <c r="K5026" s="1">
        <v>19328.55078125</v>
      </c>
      <c r="L5026" s="1">
        <v>2687193.5</v>
      </c>
      <c r="M5026" s="1">
        <v>241.74067687988281</v>
      </c>
      <c r="N5026" s="1">
        <v>58438.5546875</v>
      </c>
      <c r="O5026" s="1">
        <v>14126976</v>
      </c>
      <c r="P5026" s="1">
        <v>6.3059091567993164E-2</v>
      </c>
      <c r="Q5026" s="1">
        <v>9.9999997764825821E-3</v>
      </c>
      <c r="R5026" s="1">
        <v>9.9999997764825821E-3</v>
      </c>
      <c r="S5026" s="1">
        <v>0.24993449449539185</v>
      </c>
      <c r="T5026" s="1">
        <v>6.2467250972986221E-2</v>
      </c>
      <c r="U5026" s="1">
        <v>1.5612720511853695E-2</v>
      </c>
      <c r="V5026" s="1">
        <v>101.06565093994141</v>
      </c>
      <c r="W5026" s="1">
        <v>10214.265625</v>
      </c>
      <c r="X5026" s="1">
        <v>1032311.4375</v>
      </c>
      <c r="Y5026" s="1">
        <v>126.58142852783203</v>
      </c>
      <c r="Z5026" s="1">
        <v>16022.8583984375</v>
      </c>
      <c r="AA5026" s="1">
        <v>2028196.25</v>
      </c>
      <c r="AB5026" s="1">
        <v>0</v>
      </c>
      <c r="AE5026" s="17">
        <f t="shared" si="78"/>
        <v>0.5</v>
      </c>
      <c r="AF5026" cm="1">
        <f t="array" ref="AF5026">1/(1+EXP(-$AI$41-SUMPRODUCT(A5026:AA5026, TRANSPOSE($AI$42:$AI$68))))</f>
        <v>0.14253457495059971</v>
      </c>
      <c r="AG5026" cm="1">
        <f t="array" ref="AG5026">1/(1+EXP(-$AI$71-SUMPRODUCT(A5026:AA5026, TRANSPOSE($AI$72:$AI$98))))</f>
        <v>6.0964688920052135E-2</v>
      </c>
    </row>
    <row r="5027" spans="1:33" x14ac:dyDescent="0.35">
      <c r="A5027" s="1">
        <v>0.88274288177490234</v>
      </c>
      <c r="B5027" s="1">
        <v>0.77923500537872314</v>
      </c>
      <c r="C5027" s="1">
        <v>0.68786412477493286</v>
      </c>
      <c r="D5027" s="1">
        <v>0.86877208948135376</v>
      </c>
      <c r="E5027" s="1">
        <v>0.75476491451263428</v>
      </c>
      <c r="F5027" s="1">
        <v>0.65571874380111694</v>
      </c>
      <c r="G5027" s="1">
        <v>139.03729248046875</v>
      </c>
      <c r="H5027" s="1">
        <v>19331.369140625</v>
      </c>
      <c r="I5027" s="1">
        <v>2687781.25</v>
      </c>
      <c r="J5027" s="1">
        <v>102.51168823242188</v>
      </c>
      <c r="K5027" s="1">
        <v>10508.646484375</v>
      </c>
      <c r="L5027" s="1">
        <v>1077259.125</v>
      </c>
      <c r="M5027" s="1">
        <v>238.95820617675781</v>
      </c>
      <c r="N5027" s="1">
        <v>57101.0234375</v>
      </c>
      <c r="O5027" s="1">
        <v>13644758</v>
      </c>
      <c r="P5027" s="1">
        <v>5.9004306793212891E-2</v>
      </c>
      <c r="Q5027" s="1">
        <v>9.9999997764825821E-3</v>
      </c>
      <c r="R5027" s="1">
        <v>9.9999997764825821E-3</v>
      </c>
      <c r="S5027" s="1">
        <v>0.23006704449653625</v>
      </c>
      <c r="T5027" s="1">
        <v>5.2930846810340881E-2</v>
      </c>
      <c r="U5027" s="1">
        <v>1.2177643366158009E-2</v>
      </c>
      <c r="V5027" s="1">
        <v>100.83222961425781</v>
      </c>
      <c r="W5027" s="1">
        <v>10167.138671875</v>
      </c>
      <c r="X5027" s="1">
        <v>1025175.25</v>
      </c>
      <c r="Y5027" s="1">
        <v>128.89303588867188</v>
      </c>
      <c r="Z5027" s="1">
        <v>16613.4140625</v>
      </c>
      <c r="AA5027" s="1">
        <v>2141353.5</v>
      </c>
      <c r="AB5027" s="1">
        <v>0</v>
      </c>
      <c r="AE5027" s="17">
        <f t="shared" si="78"/>
        <v>0.5</v>
      </c>
      <c r="AF5027" cm="1">
        <f t="array" ref="AF5027">1/(1+EXP(-$AI$41-SUMPRODUCT(A5027:AA5027, TRANSPOSE($AI$42:$AI$68))))</f>
        <v>0.14208610321018464</v>
      </c>
      <c r="AG5027" cm="1">
        <f t="array" ref="AG5027">1/(1+EXP(-$AI$71-SUMPRODUCT(A5027:AA5027, TRANSPOSE($AI$72:$AI$98))))</f>
        <v>6.0933046850014695E-2</v>
      </c>
    </row>
    <row r="5028" spans="1:33" x14ac:dyDescent="0.35">
      <c r="A5028" s="1">
        <v>1.1178189516067505</v>
      </c>
      <c r="B5028" s="1">
        <v>1.2495192289352417</v>
      </c>
      <c r="C5028" s="1">
        <v>1.3967362642288208</v>
      </c>
      <c r="D5028" s="1">
        <v>1.0997822284698486</v>
      </c>
      <c r="E5028" s="1">
        <v>1.2095209360122681</v>
      </c>
      <c r="F5028" s="1">
        <v>1.3302096128463745</v>
      </c>
      <c r="G5028" s="1">
        <v>150.73770141601563</v>
      </c>
      <c r="H5028" s="1">
        <v>22721.85546875</v>
      </c>
      <c r="I5028" s="1">
        <v>3425040.25</v>
      </c>
      <c r="J5028" s="1">
        <v>89.932319641113281</v>
      </c>
      <c r="K5028" s="1">
        <v>8087.822265625</v>
      </c>
      <c r="L5028" s="1">
        <v>727356.625</v>
      </c>
      <c r="M5028" s="1">
        <v>236.60220336914063</v>
      </c>
      <c r="N5028" s="1">
        <v>55980.6015625</v>
      </c>
      <c r="O5028" s="1">
        <v>13245134</v>
      </c>
      <c r="P5028" s="1">
        <v>5.6392669677734375E-2</v>
      </c>
      <c r="Q5028" s="1">
        <v>9.9999997764825821E-3</v>
      </c>
      <c r="R5028" s="1">
        <v>9.9999997764825821E-3</v>
      </c>
      <c r="S5028" s="1">
        <v>0.22373852133750916</v>
      </c>
      <c r="T5028" s="1">
        <v>5.005892738699913E-2</v>
      </c>
      <c r="U5028" s="1">
        <v>1.1200110428035259E-2</v>
      </c>
      <c r="V5028" s="1">
        <v>99.776397705078125</v>
      </c>
      <c r="W5028" s="1">
        <v>9955.3291015625</v>
      </c>
      <c r="X5028" s="1">
        <v>993306.9375</v>
      </c>
      <c r="Y5028" s="1">
        <v>129.32888793945313</v>
      </c>
      <c r="Z5028" s="1">
        <v>16725.9609375</v>
      </c>
      <c r="AA5028" s="1">
        <v>2163150</v>
      </c>
      <c r="AB5028" s="1">
        <v>0</v>
      </c>
      <c r="AE5028" s="17">
        <f t="shared" si="78"/>
        <v>0.5</v>
      </c>
      <c r="AF5028" cm="1">
        <f t="array" ref="AF5028">1/(1+EXP(-$AI$41-SUMPRODUCT(A5028:AA5028, TRANSPOSE($AI$42:$AI$68))))</f>
        <v>0.14514927200390776</v>
      </c>
      <c r="AG5028" cm="1">
        <f t="array" ref="AG5028">1/(1+EXP(-$AI$71-SUMPRODUCT(A5028:AA5028, TRANSPOSE($AI$72:$AI$98))))</f>
        <v>6.5239035627355724E-2</v>
      </c>
    </row>
    <row r="5029" spans="1:33" x14ac:dyDescent="0.35">
      <c r="A5029" s="1">
        <v>1.2617617845535278</v>
      </c>
      <c r="B5029" s="1">
        <v>1.5920428037643433</v>
      </c>
      <c r="C5029" s="1">
        <v>2.0087788105010986</v>
      </c>
      <c r="D5029" s="1">
        <v>1.2347375154495239</v>
      </c>
      <c r="E5029" s="1">
        <v>1.5245767831802368</v>
      </c>
      <c r="F5029" s="1">
        <v>1.882452130317688</v>
      </c>
      <c r="G5029" s="1">
        <v>162.11444091796875</v>
      </c>
      <c r="H5029" s="1">
        <v>26281.091796875</v>
      </c>
      <c r="I5029" s="1">
        <v>4260544.5</v>
      </c>
      <c r="J5029" s="1">
        <v>74.421371459960938</v>
      </c>
      <c r="K5029" s="1">
        <v>5538.54052734375</v>
      </c>
      <c r="L5029" s="1">
        <v>412185.78125</v>
      </c>
      <c r="M5029" s="1">
        <v>230.11732482910156</v>
      </c>
      <c r="N5029" s="1">
        <v>52953.984375</v>
      </c>
      <c r="O5029" s="1">
        <v>12185629</v>
      </c>
      <c r="P5029" s="1">
        <v>5.034637451171875E-2</v>
      </c>
      <c r="Q5029" s="1">
        <v>9.9999997764825821E-3</v>
      </c>
      <c r="R5029" s="1">
        <v>9.9999997764825821E-3</v>
      </c>
      <c r="S5029" s="1">
        <v>0.2132887989282608</v>
      </c>
      <c r="T5029" s="1">
        <v>4.5492112636566162E-2</v>
      </c>
      <c r="U5029" s="1">
        <v>9.9999997764825821E-3</v>
      </c>
      <c r="V5029" s="1">
        <v>100.43426513671875</v>
      </c>
      <c r="W5029" s="1">
        <v>10087.0419921875</v>
      </c>
      <c r="X5029" s="1">
        <v>1013084.625</v>
      </c>
      <c r="Y5029" s="1">
        <v>128.53749084472656</v>
      </c>
      <c r="Z5029" s="1">
        <v>16521.88671875</v>
      </c>
      <c r="AA5029" s="1">
        <v>2123681.75</v>
      </c>
      <c r="AB5029" s="1">
        <v>0</v>
      </c>
      <c r="AE5029" s="17">
        <f t="shared" si="78"/>
        <v>0.5</v>
      </c>
      <c r="AF5029" cm="1">
        <f t="array" ref="AF5029">1/(1+EXP(-$AI$41-SUMPRODUCT(A5029:AA5029, TRANSPOSE($AI$42:$AI$68))))</f>
        <v>0.15068213515423848</v>
      </c>
      <c r="AG5029" cm="1">
        <f t="array" ref="AG5029">1/(1+EXP(-$AI$71-SUMPRODUCT(A5029:AA5029, TRANSPOSE($AI$72:$AI$98))))</f>
        <v>7.2534164865132894E-2</v>
      </c>
    </row>
    <row r="5030" spans="1:33" x14ac:dyDescent="0.35">
      <c r="A5030" s="1">
        <v>1.3205077648162842</v>
      </c>
      <c r="B5030" s="1">
        <v>1.7437407970428467</v>
      </c>
      <c r="C5030" s="1">
        <v>2.3026232719421387</v>
      </c>
      <c r="D5030" s="1">
        <v>1.2904703617095947</v>
      </c>
      <c r="E5030" s="1">
        <v>1.665313720703125</v>
      </c>
      <c r="F5030" s="1">
        <v>2.1490380764007568</v>
      </c>
      <c r="G5030" s="1">
        <v>162.03811645507813</v>
      </c>
      <c r="H5030" s="1">
        <v>26256.3515625</v>
      </c>
      <c r="I5030" s="1">
        <v>4254529.5</v>
      </c>
      <c r="J5030" s="1">
        <v>73.234672546386719</v>
      </c>
      <c r="K5030" s="1">
        <v>5363.3173828125</v>
      </c>
      <c r="L5030" s="1">
        <v>392780.78125</v>
      </c>
      <c r="M5030" s="1">
        <v>226.81523132324219</v>
      </c>
      <c r="N5030" s="1">
        <v>51445.1484375</v>
      </c>
      <c r="O5030" s="1">
        <v>11668543</v>
      </c>
      <c r="P5030" s="1">
        <v>4.7057867050170898E-2</v>
      </c>
      <c r="Q5030" s="1">
        <v>9.9999997764825821E-3</v>
      </c>
      <c r="R5030" s="1">
        <v>9.9999997764825821E-3</v>
      </c>
      <c r="S5030" s="1">
        <v>0.20933634042739868</v>
      </c>
      <c r="T5030" s="1">
        <v>4.3821703642606735E-2</v>
      </c>
      <c r="U5030" s="1">
        <v>9.9999997764825821E-3</v>
      </c>
      <c r="V5030" s="1">
        <v>100.52768707275391</v>
      </c>
      <c r="W5030" s="1">
        <v>10105.8154296875</v>
      </c>
      <c r="X5030" s="1">
        <v>1015914.3125</v>
      </c>
      <c r="Y5030" s="1">
        <v>128.16285705566406</v>
      </c>
      <c r="Z5030" s="1">
        <v>16425.71875</v>
      </c>
      <c r="AA5030" s="1">
        <v>2105167</v>
      </c>
      <c r="AB5030" s="1">
        <v>0</v>
      </c>
      <c r="AE5030" s="17">
        <f t="shared" si="78"/>
        <v>0.5</v>
      </c>
      <c r="AF5030" cm="1">
        <f t="array" ref="AF5030">1/(1+EXP(-$AI$41-SUMPRODUCT(A5030:AA5030, TRANSPOSE($AI$42:$AI$68))))</f>
        <v>0.15218037746093244</v>
      </c>
      <c r="AG5030" cm="1">
        <f t="array" ref="AG5030">1/(1+EXP(-$AI$71-SUMPRODUCT(A5030:AA5030, TRANSPOSE($AI$72:$AI$98))))</f>
        <v>7.4612589649661137E-2</v>
      </c>
    </row>
    <row r="5031" spans="1:33" x14ac:dyDescent="0.35">
      <c r="A5031" s="1">
        <v>1.6055943965911865</v>
      </c>
      <c r="B5031" s="1">
        <v>2.5779333114624023</v>
      </c>
      <c r="C5031" s="1">
        <v>4.1391153335571289</v>
      </c>
      <c r="D5031" s="1">
        <v>1.5772426128387451</v>
      </c>
      <c r="E5031" s="1">
        <v>2.487694263458252</v>
      </c>
      <c r="F5031" s="1">
        <v>3.9236974716186523</v>
      </c>
      <c r="G5031" s="1">
        <v>160.7733154296875</v>
      </c>
      <c r="H5031" s="1">
        <v>25848.05859375</v>
      </c>
      <c r="I5031" s="1">
        <v>4155678.25</v>
      </c>
      <c r="J5031" s="1">
        <v>71.644386291503906</v>
      </c>
      <c r="K5031" s="1">
        <v>5132.91796875</v>
      </c>
      <c r="L5031" s="1">
        <v>367744.78125</v>
      </c>
      <c r="M5031" s="1">
        <v>216.81845092773438</v>
      </c>
      <c r="N5031" s="1">
        <v>47010.2421875</v>
      </c>
      <c r="O5031" s="1">
        <v>10192688</v>
      </c>
      <c r="P5031" s="1">
        <v>4.0333271026611328E-2</v>
      </c>
      <c r="Q5031" s="1">
        <v>9.9999997764825821E-3</v>
      </c>
      <c r="R5031" s="1">
        <v>9.9999997764825821E-3</v>
      </c>
      <c r="S5031" s="1">
        <v>0.20496997237205505</v>
      </c>
      <c r="T5031" s="1">
        <v>4.2012687772512436E-2</v>
      </c>
      <c r="U5031" s="1">
        <v>9.9999997764825821E-3</v>
      </c>
      <c r="V5031" s="1">
        <v>100.74598693847656</v>
      </c>
      <c r="W5031" s="1">
        <v>10149.75390625</v>
      </c>
      <c r="X5031" s="1">
        <v>1022547</v>
      </c>
      <c r="Y5031" s="1">
        <v>126.25650024414063</v>
      </c>
      <c r="Z5031" s="1">
        <v>15940.7041015625</v>
      </c>
      <c r="AA5031" s="1">
        <v>2012617.5</v>
      </c>
      <c r="AB5031" s="1">
        <v>0</v>
      </c>
      <c r="AE5031" s="17">
        <f t="shared" si="78"/>
        <v>0.5</v>
      </c>
      <c r="AF5031" cm="1">
        <f t="array" ref="AF5031">1/(1+EXP(-$AI$41-SUMPRODUCT(A5031:AA5031, TRANSPOSE($AI$42:$AI$68))))</f>
        <v>0.15533635052990888</v>
      </c>
      <c r="AG5031" cm="1">
        <f t="array" ref="AG5031">1/(1+EXP(-$AI$71-SUMPRODUCT(A5031:AA5031, TRANSPOSE($AI$72:$AI$98))))</f>
        <v>7.9621715033979509E-2</v>
      </c>
    </row>
    <row r="5032" spans="1:33" x14ac:dyDescent="0.35">
      <c r="A5032" s="1">
        <v>1.7510277032852173</v>
      </c>
      <c r="B5032" s="1">
        <v>3.0660979747772217</v>
      </c>
      <c r="C5032" s="1">
        <v>5.3688225746154785</v>
      </c>
      <c r="D5032" s="1">
        <v>1.7276033163070679</v>
      </c>
      <c r="E5032" s="1">
        <v>2.9846131801605225</v>
      </c>
      <c r="F5032" s="1">
        <v>5.1562275886535645</v>
      </c>
      <c r="G5032" s="1">
        <v>160.55960083007813</v>
      </c>
      <c r="H5032" s="1">
        <v>25779.384765625</v>
      </c>
      <c r="I5032" s="1">
        <v>4139127.75</v>
      </c>
      <c r="J5032" s="1">
        <v>70.922660827636719</v>
      </c>
      <c r="K5032" s="1">
        <v>5030.02392578125</v>
      </c>
      <c r="L5032" s="1">
        <v>356742.6875</v>
      </c>
      <c r="M5032" s="1">
        <v>211.82719421386719</v>
      </c>
      <c r="N5032" s="1">
        <v>44870.76171875</v>
      </c>
      <c r="O5032" s="1">
        <v>9504847</v>
      </c>
      <c r="P5032" s="1">
        <v>3.7542819976806641E-2</v>
      </c>
      <c r="Q5032" s="1">
        <v>9.9999997764825821E-3</v>
      </c>
      <c r="R5032" s="1">
        <v>9.9999997764825821E-3</v>
      </c>
      <c r="S5032" s="1">
        <v>0.20529910922050476</v>
      </c>
      <c r="T5032" s="1">
        <v>4.2147725820541382E-2</v>
      </c>
      <c r="U5032" s="1">
        <v>9.9999997764825821E-3</v>
      </c>
      <c r="V5032" s="1">
        <v>99.504135131835938</v>
      </c>
      <c r="W5032" s="1">
        <v>9901.0732421875</v>
      </c>
      <c r="X5032" s="1">
        <v>985197.6875</v>
      </c>
      <c r="Y5032" s="1">
        <v>125.72368621826172</v>
      </c>
      <c r="Z5032" s="1">
        <v>15806.4453125</v>
      </c>
      <c r="AA5032" s="1">
        <v>1987244.625</v>
      </c>
      <c r="AB5032" s="1">
        <v>0</v>
      </c>
      <c r="AE5032" s="17">
        <f t="shared" si="78"/>
        <v>0.5</v>
      </c>
      <c r="AF5032" cm="1">
        <f t="array" ref="AF5032">1/(1+EXP(-$AI$41-SUMPRODUCT(A5032:AA5032, TRANSPOSE($AI$42:$AI$68))))</f>
        <v>0.15744403972556939</v>
      </c>
      <c r="AG5032" cm="1">
        <f t="array" ref="AG5032">1/(1+EXP(-$AI$71-SUMPRODUCT(A5032:AA5032, TRANSPOSE($AI$72:$AI$98))))</f>
        <v>8.3063698576135075E-2</v>
      </c>
    </row>
    <row r="5033" spans="1:33" x14ac:dyDescent="0.35">
      <c r="A5033" s="1">
        <v>1.9180985689163208</v>
      </c>
      <c r="B5033" s="1">
        <v>3.6791021823883057</v>
      </c>
      <c r="C5033" s="1">
        <v>7.0568804740905762</v>
      </c>
      <c r="D5033" s="1">
        <v>1.9075984954833984</v>
      </c>
      <c r="E5033" s="1">
        <v>3.6389319896697998</v>
      </c>
      <c r="F5033" s="1">
        <v>6.9416213035583496</v>
      </c>
      <c r="G5033" s="1">
        <v>160.74607849121094</v>
      </c>
      <c r="H5033" s="1">
        <v>25839.30078125</v>
      </c>
      <c r="I5033" s="1">
        <v>4153566.5</v>
      </c>
      <c r="J5033" s="1">
        <v>74.061500549316406</v>
      </c>
      <c r="K5033" s="1">
        <v>5485.10595703125</v>
      </c>
      <c r="L5033" s="1">
        <v>406235.15625</v>
      </c>
      <c r="M5033" s="1">
        <v>200.07894897460938</v>
      </c>
      <c r="N5033" s="1">
        <v>40031.5859375</v>
      </c>
      <c r="O5033" s="1">
        <v>8009477.5</v>
      </c>
      <c r="P5033" s="1">
        <v>3.3652544021606445E-2</v>
      </c>
      <c r="Q5033" s="1">
        <v>9.9999997764825821E-3</v>
      </c>
      <c r="R5033" s="1">
        <v>9.9999997764825821E-3</v>
      </c>
      <c r="S5033" s="1">
        <v>0.20926462113857269</v>
      </c>
      <c r="T5033" s="1">
        <v>4.3791681528091431E-2</v>
      </c>
      <c r="U5033" s="1">
        <v>9.9999997764825821E-3</v>
      </c>
      <c r="V5033" s="1">
        <v>96.187408447265625</v>
      </c>
      <c r="W5033" s="1">
        <v>9252.017578125</v>
      </c>
      <c r="X5033" s="1">
        <v>889927.5625</v>
      </c>
      <c r="Y5033" s="1">
        <v>124.98565673828125</v>
      </c>
      <c r="Z5033" s="1">
        <v>15621.4140625</v>
      </c>
      <c r="AA5033" s="1">
        <v>1952452.75</v>
      </c>
      <c r="AB5033" s="1">
        <v>0</v>
      </c>
      <c r="AE5033" s="17">
        <f t="shared" si="78"/>
        <v>0.5</v>
      </c>
      <c r="AF5033" cm="1">
        <f t="array" ref="AF5033">1/(1+EXP(-$AI$41-SUMPRODUCT(A5033:AA5033, TRANSPOSE($AI$42:$AI$68))))</f>
        <v>0.1611012269999508</v>
      </c>
      <c r="AG5033" cm="1">
        <f t="array" ref="AG5033">1/(1+EXP(-$AI$71-SUMPRODUCT(A5033:AA5033, TRANSPOSE($AI$72:$AI$98))))</f>
        <v>8.88832160725605E-2</v>
      </c>
    </row>
    <row r="5034" spans="1:33" x14ac:dyDescent="0.35">
      <c r="A5034" s="1">
        <v>2.0343732833862305</v>
      </c>
      <c r="B5034" s="1">
        <v>4.1386747360229492</v>
      </c>
      <c r="C5034" s="1">
        <v>8.4196090698242188</v>
      </c>
      <c r="D5034" s="1">
        <v>2.0285136699676514</v>
      </c>
      <c r="E5034" s="1">
        <v>4.1148676872253418</v>
      </c>
      <c r="F5034" s="1">
        <v>8.3470649719238281</v>
      </c>
      <c r="G5034" s="1">
        <v>161.30487060546875</v>
      </c>
      <c r="H5034" s="1">
        <v>26019.26171875</v>
      </c>
      <c r="I5034" s="1">
        <v>4197033.5</v>
      </c>
      <c r="J5034" s="1">
        <v>76.859100341796875</v>
      </c>
      <c r="K5034" s="1">
        <v>5907.3212890625</v>
      </c>
      <c r="L5034" s="1">
        <v>454031.40625</v>
      </c>
      <c r="M5034" s="1">
        <v>194.1802978515625</v>
      </c>
      <c r="N5034" s="1">
        <v>37705.98828125</v>
      </c>
      <c r="O5034" s="1">
        <v>7321760</v>
      </c>
      <c r="P5034" s="1">
        <v>3.2399177551269531E-2</v>
      </c>
      <c r="Q5034" s="1">
        <v>9.9999997764825821E-3</v>
      </c>
      <c r="R5034" s="1">
        <v>9.9999997764825821E-3</v>
      </c>
      <c r="S5034" s="1">
        <v>0.21304404735565186</v>
      </c>
      <c r="T5034" s="1">
        <v>4.5387767255306244E-2</v>
      </c>
      <c r="U5034" s="1">
        <v>9.9999997764825821E-3</v>
      </c>
      <c r="V5034" s="1">
        <v>95.225112915039063</v>
      </c>
      <c r="W5034" s="1">
        <v>9067.822265625</v>
      </c>
      <c r="X5034" s="1">
        <v>863484.375</v>
      </c>
      <c r="Y5034" s="1">
        <v>124.79840087890625</v>
      </c>
      <c r="Z5034" s="1">
        <v>15574.640625</v>
      </c>
      <c r="AA5034" s="1">
        <v>1943690.25</v>
      </c>
      <c r="AB5034" s="1">
        <v>0</v>
      </c>
      <c r="AE5034" s="17">
        <f t="shared" si="78"/>
        <v>0.5</v>
      </c>
      <c r="AF5034" cm="1">
        <f t="array" ref="AF5034">1/(1+EXP(-$AI$41-SUMPRODUCT(A5034:AA5034, TRANSPOSE($AI$42:$AI$68))))</f>
        <v>0.16222661737923794</v>
      </c>
      <c r="AG5034" cm="1">
        <f t="array" ref="AG5034">1/(1+EXP(-$AI$71-SUMPRODUCT(A5034:AA5034, TRANSPOSE($AI$72:$AI$98))))</f>
        <v>9.0664454943377507E-2</v>
      </c>
    </row>
    <row r="5035" spans="1:33" x14ac:dyDescent="0.35">
      <c r="A5035" s="1">
        <v>1.4167536497116089</v>
      </c>
      <c r="B5035" s="1">
        <v>2.0071909427642822</v>
      </c>
      <c r="C5035" s="1">
        <v>2.8436949253082275</v>
      </c>
      <c r="D5035" s="1">
        <v>1.4159140586853027</v>
      </c>
      <c r="E5035" s="1">
        <v>2.0048127174377441</v>
      </c>
      <c r="F5035" s="1">
        <v>2.8386423587799072</v>
      </c>
      <c r="G5035" s="1">
        <v>162.5697021484375</v>
      </c>
      <c r="H5035" s="1">
        <v>26428.908203125</v>
      </c>
      <c r="I5035" s="1">
        <v>4296539.5</v>
      </c>
      <c r="J5035" s="1">
        <v>78.635528564453125</v>
      </c>
      <c r="K5035" s="1">
        <v>6183.54638671875</v>
      </c>
      <c r="L5035" s="1">
        <v>486246.4375</v>
      </c>
      <c r="M5035" s="1">
        <v>188.38410949707031</v>
      </c>
      <c r="N5035" s="1">
        <v>35488.57421875</v>
      </c>
      <c r="O5035" s="1">
        <v>6685483</v>
      </c>
      <c r="P5035" s="1">
        <v>3.2026767730712891E-2</v>
      </c>
      <c r="Q5035" s="1">
        <v>9.9999997764825821E-3</v>
      </c>
      <c r="R5035" s="1">
        <v>9.9999997764825821E-3</v>
      </c>
      <c r="S5035" s="1">
        <v>0.22039009630680084</v>
      </c>
      <c r="T5035" s="1">
        <v>4.8571795225143433E-2</v>
      </c>
      <c r="U5035" s="1">
        <v>1.070474274456501E-2</v>
      </c>
      <c r="V5035" s="1">
        <v>94.666641235351563</v>
      </c>
      <c r="W5035" s="1">
        <v>8961.7734375</v>
      </c>
      <c r="X5035" s="1">
        <v>848380.9375</v>
      </c>
      <c r="Y5035" s="1">
        <v>124.44310760498047</v>
      </c>
      <c r="Z5035" s="1">
        <v>15486.0869140625</v>
      </c>
      <c r="AA5035" s="1">
        <v>1927136.75</v>
      </c>
      <c r="AB5035" s="1">
        <v>0</v>
      </c>
      <c r="AE5035" s="17">
        <f t="shared" si="78"/>
        <v>0.5</v>
      </c>
      <c r="AF5035" cm="1">
        <f t="array" ref="AF5035">1/(1+EXP(-$AI$41-SUMPRODUCT(A5035:AA5035, TRANSPOSE($AI$42:$AI$68))))</f>
        <v>0.16405484524192099</v>
      </c>
      <c r="AG5035" cm="1">
        <f t="array" ref="AG5035">1/(1+EXP(-$AI$71-SUMPRODUCT(A5035:AA5035, TRANSPOSE($AI$72:$AI$98))))</f>
        <v>9.1613855115308632E-2</v>
      </c>
    </row>
    <row r="5036" spans="1:33" x14ac:dyDescent="0.35">
      <c r="A5036" s="1">
        <v>2.2312376499176025</v>
      </c>
      <c r="B5036" s="1">
        <v>4.978421688079834</v>
      </c>
      <c r="C5036" s="1">
        <v>11.108041763305664</v>
      </c>
      <c r="D5036" s="1">
        <v>2.2307548522949219</v>
      </c>
      <c r="E5036" s="1">
        <v>4.9762673377990723</v>
      </c>
      <c r="F5036" s="1">
        <v>11.100831985473633</v>
      </c>
      <c r="G5036" s="1">
        <v>163.38629150390625</v>
      </c>
      <c r="H5036" s="1">
        <v>26695.080078125</v>
      </c>
      <c r="I5036" s="1">
        <v>4361610</v>
      </c>
      <c r="J5036" s="1">
        <v>81.657051086425781</v>
      </c>
      <c r="K5036" s="1">
        <v>6667.8740234375</v>
      </c>
      <c r="L5036" s="1">
        <v>544478.9375</v>
      </c>
      <c r="M5036" s="1">
        <v>177.17970275878906</v>
      </c>
      <c r="N5036" s="1">
        <v>31392.646484375</v>
      </c>
      <c r="O5036" s="1">
        <v>5562140</v>
      </c>
      <c r="P5036" s="1">
        <v>3.0852317810058594E-2</v>
      </c>
      <c r="Q5036" s="1">
        <v>9.9999997764825821E-3</v>
      </c>
      <c r="R5036" s="1">
        <v>9.9999997764825821E-3</v>
      </c>
      <c r="S5036" s="1">
        <v>0.23802022635936737</v>
      </c>
      <c r="T5036" s="1">
        <v>5.6653629988431931E-2</v>
      </c>
      <c r="U5036" s="1">
        <v>1.3484708964824677E-2</v>
      </c>
      <c r="V5036" s="1">
        <v>94.300018310546875</v>
      </c>
      <c r="W5036" s="1">
        <v>8892.4931640625</v>
      </c>
      <c r="X5036" s="1">
        <v>838562.3125</v>
      </c>
      <c r="Y5036" s="1">
        <v>122.57929229736328</v>
      </c>
      <c r="Z5036" s="1">
        <v>15025.6826171875</v>
      </c>
      <c r="AA5036" s="1">
        <v>1841837.625</v>
      </c>
      <c r="AB5036" s="1">
        <v>0</v>
      </c>
      <c r="AE5036" s="17">
        <f t="shared" si="78"/>
        <v>0.5</v>
      </c>
      <c r="AF5036" cm="1">
        <f t="array" ref="AF5036">1/(1+EXP(-$AI$41-SUMPRODUCT(A5036:AA5036, TRANSPOSE($AI$42:$AI$68))))</f>
        <v>0.16652343477483456</v>
      </c>
      <c r="AG5036" cm="1">
        <f t="array" ref="AG5036">1/(1+EXP(-$AI$71-SUMPRODUCT(A5036:AA5036, TRANSPOSE($AI$72:$AI$98))))</f>
        <v>9.7066903718365238E-2</v>
      </c>
    </row>
    <row r="5037" spans="1:33" x14ac:dyDescent="0.35">
      <c r="A5037" s="1">
        <v>3.0938091278076172</v>
      </c>
      <c r="B5037" s="1">
        <v>9.5716552734375</v>
      </c>
      <c r="C5037" s="1">
        <v>29.612873077392578</v>
      </c>
      <c r="D5037" s="1">
        <v>3.0937860012054443</v>
      </c>
      <c r="E5037" s="1">
        <v>9.5715122222900391</v>
      </c>
      <c r="F5037" s="1">
        <v>29.612209320068359</v>
      </c>
      <c r="G5037" s="1">
        <v>165.33985900878906</v>
      </c>
      <c r="H5037" s="1">
        <v>27337.26953125</v>
      </c>
      <c r="I5037" s="1">
        <v>4519940</v>
      </c>
      <c r="J5037" s="1">
        <v>86.129997253417969</v>
      </c>
      <c r="K5037" s="1">
        <v>7418.37646484375</v>
      </c>
      <c r="L5037" s="1">
        <v>638944.75</v>
      </c>
      <c r="M5037" s="1">
        <v>167.05839538574219</v>
      </c>
      <c r="N5037" s="1">
        <v>27908.5078125</v>
      </c>
      <c r="O5037" s="1">
        <v>4662350.5</v>
      </c>
      <c r="P5037" s="1">
        <v>3.2425642013549805E-2</v>
      </c>
      <c r="Q5037" s="1">
        <v>9.9999997764825821E-3</v>
      </c>
      <c r="R5037" s="1">
        <v>9.9999997764825821E-3</v>
      </c>
      <c r="S5037" s="1">
        <v>0.26176366209983826</v>
      </c>
      <c r="T5037" s="1">
        <v>6.8520218133926392E-2</v>
      </c>
      <c r="U5037" s="1">
        <v>1.7936103045940399E-2</v>
      </c>
      <c r="V5037" s="1">
        <v>94.759719848632813</v>
      </c>
      <c r="W5037" s="1">
        <v>8979.404296875</v>
      </c>
      <c r="X5037" s="1">
        <v>850885.875</v>
      </c>
      <c r="Y5037" s="1">
        <v>119.80116271972656</v>
      </c>
      <c r="Z5037" s="1">
        <v>14352.318359375</v>
      </c>
      <c r="AA5037" s="1">
        <v>1719424.5</v>
      </c>
      <c r="AB5037" s="1">
        <v>0</v>
      </c>
      <c r="AE5037" s="17">
        <f t="shared" si="78"/>
        <v>0.5</v>
      </c>
      <c r="AF5037" cm="1">
        <f t="array" ref="AF5037">1/(1+EXP(-$AI$41-SUMPRODUCT(A5037:AA5037, TRANSPOSE($AI$42:$AI$68))))</f>
        <v>0.17296267763193143</v>
      </c>
      <c r="AG5037" cm="1">
        <f t="array" ref="AG5037">1/(1+EXP(-$AI$71-SUMPRODUCT(A5037:AA5037, TRANSPOSE($AI$72:$AI$98))))</f>
        <v>0.10823760525002797</v>
      </c>
    </row>
    <row r="5038" spans="1:33" x14ac:dyDescent="0.35">
      <c r="A5038" s="1">
        <v>2.4144637584686279</v>
      </c>
      <c r="B5038" s="1">
        <v>5.8296351432800293</v>
      </c>
      <c r="C5038" s="1">
        <v>14.075443267822266</v>
      </c>
      <c r="D5038" s="1">
        <v>2.4136202335357666</v>
      </c>
      <c r="E5038" s="1">
        <v>5.8255624771118164</v>
      </c>
      <c r="F5038" s="1">
        <v>14.060695648193359</v>
      </c>
      <c r="G5038" s="1">
        <v>166.07403564453125</v>
      </c>
      <c r="H5038" s="1">
        <v>27580.5859375</v>
      </c>
      <c r="I5038" s="1">
        <v>4580419</v>
      </c>
      <c r="J5038" s="1">
        <v>88.547210693359375</v>
      </c>
      <c r="K5038" s="1">
        <v>7840.6083984375</v>
      </c>
      <c r="L5038" s="1">
        <v>694264</v>
      </c>
      <c r="M5038" s="1">
        <v>162.645751953125</v>
      </c>
      <c r="N5038" s="1">
        <v>26453.640625</v>
      </c>
      <c r="O5038" s="1">
        <v>4302572.5</v>
      </c>
      <c r="P5038" s="1">
        <v>3.2979488372802734E-2</v>
      </c>
      <c r="Q5038" s="1">
        <v>9.9999997764825821E-3</v>
      </c>
      <c r="R5038" s="1">
        <v>9.9999997764825821E-3</v>
      </c>
      <c r="S5038" s="1">
        <v>0.27726611495018005</v>
      </c>
      <c r="T5038" s="1">
        <v>7.6876498758792877E-2</v>
      </c>
      <c r="U5038" s="1">
        <v>2.1315248683094978E-2</v>
      </c>
      <c r="V5038" s="1">
        <v>94.759536743164063</v>
      </c>
      <c r="W5038" s="1">
        <v>8979.3701171875</v>
      </c>
      <c r="X5038" s="1">
        <v>850880.9375</v>
      </c>
      <c r="Y5038" s="1">
        <v>118.77326202392578</v>
      </c>
      <c r="Z5038" s="1">
        <v>14107.087890625</v>
      </c>
      <c r="AA5038" s="1">
        <v>1675544.875</v>
      </c>
      <c r="AB5038" s="1">
        <v>0</v>
      </c>
      <c r="AE5038" s="17">
        <f t="shared" si="78"/>
        <v>0.5</v>
      </c>
      <c r="AF5038" cm="1">
        <f t="array" ref="AF5038">1/(1+EXP(-$AI$41-SUMPRODUCT(A5038:AA5038, TRANSPOSE($AI$42:$AI$68))))</f>
        <v>0.16833307639189957</v>
      </c>
      <c r="AG5038" cm="1">
        <f t="array" ref="AG5038">1/(1+EXP(-$AI$71-SUMPRODUCT(A5038:AA5038, TRANSPOSE($AI$72:$AI$98))))</f>
        <v>9.9300485644643971E-2</v>
      </c>
    </row>
    <row r="5039" spans="1:33" x14ac:dyDescent="0.35">
      <c r="A5039" s="1">
        <v>2.5080504417419434</v>
      </c>
      <c r="B5039" s="1">
        <v>6.2903170585632324</v>
      </c>
      <c r="C5039" s="1">
        <v>15.776432037353516</v>
      </c>
      <c r="D5039" s="1">
        <v>2.5062630176544189</v>
      </c>
      <c r="E5039" s="1">
        <v>6.2813544273376465</v>
      </c>
      <c r="F5039" s="1">
        <v>15.74272632598877</v>
      </c>
      <c r="G5039" s="1">
        <v>166.51615905761719</v>
      </c>
      <c r="H5039" s="1">
        <v>27727.630859375</v>
      </c>
      <c r="I5039" s="1">
        <v>4617098.5</v>
      </c>
      <c r="J5039" s="1">
        <v>92.448455810546875</v>
      </c>
      <c r="K5039" s="1">
        <v>8546.716796875</v>
      </c>
      <c r="L5039" s="1">
        <v>790130.8125</v>
      </c>
      <c r="M5039" s="1">
        <v>154.50822448730469</v>
      </c>
      <c r="N5039" s="1">
        <v>23872.791015625</v>
      </c>
      <c r="O5039" s="1">
        <v>3688542.5</v>
      </c>
      <c r="P5039" s="1">
        <v>3.5581350326538086E-2</v>
      </c>
      <c r="Q5039" s="1">
        <v>9.9999997764825821E-3</v>
      </c>
      <c r="R5039" s="1">
        <v>9.9999997764825821E-3</v>
      </c>
      <c r="S5039" s="1">
        <v>0.30982658267021179</v>
      </c>
      <c r="T5039" s="1">
        <v>9.5992513000965118E-2</v>
      </c>
      <c r="U5039" s="1">
        <v>2.9741032049059868E-2</v>
      </c>
      <c r="V5039" s="1">
        <v>95.4027099609375</v>
      </c>
      <c r="W5039" s="1">
        <v>9101.6767578125</v>
      </c>
      <c r="X5039" s="1">
        <v>868324.6875</v>
      </c>
      <c r="Y5039" s="1">
        <v>115.58029937744141</v>
      </c>
      <c r="Z5039" s="1">
        <v>13358.8056640625</v>
      </c>
      <c r="AA5039" s="1">
        <v>1544014.75</v>
      </c>
      <c r="AB5039" s="1">
        <v>0</v>
      </c>
      <c r="AE5039" s="17">
        <f t="shared" si="78"/>
        <v>0.5</v>
      </c>
      <c r="AF5039" cm="1">
        <f t="array" ref="AF5039">1/(1+EXP(-$AI$41-SUMPRODUCT(A5039:AA5039, TRANSPOSE($AI$42:$AI$68))))</f>
        <v>0.16789261285448445</v>
      </c>
      <c r="AG5039" cm="1">
        <f t="array" ref="AG5039">1/(1+EXP(-$AI$71-SUMPRODUCT(A5039:AA5039, TRANSPOSE($AI$72:$AI$98))))</f>
        <v>9.845466160894166E-2</v>
      </c>
    </row>
    <row r="5040" spans="1:33" x14ac:dyDescent="0.35">
      <c r="A5040" s="1">
        <v>2.4067080020904541</v>
      </c>
      <c r="B5040" s="1">
        <v>5.792243480682373</v>
      </c>
      <c r="C5040" s="1">
        <v>13.940238952636719</v>
      </c>
      <c r="D5040" s="1">
        <v>2.4037179946899414</v>
      </c>
      <c r="E5040" s="1">
        <v>5.777860164642334</v>
      </c>
      <c r="F5040" s="1">
        <v>13.888346672058105</v>
      </c>
      <c r="G5040" s="1">
        <v>166.06364440917969</v>
      </c>
      <c r="H5040" s="1">
        <v>27577.134765625</v>
      </c>
      <c r="I5040" s="1">
        <v>4579559.5</v>
      </c>
      <c r="J5040" s="1">
        <v>94.9085693359375</v>
      </c>
      <c r="K5040" s="1">
        <v>9007.63671875</v>
      </c>
      <c r="L5040" s="1">
        <v>854901.875</v>
      </c>
      <c r="M5040" s="1">
        <v>151.50979614257813</v>
      </c>
      <c r="N5040" s="1">
        <v>22955.21875</v>
      </c>
      <c r="O5040" s="1">
        <v>3477940.5</v>
      </c>
      <c r="P5040" s="1">
        <v>3.6977052688598633E-2</v>
      </c>
      <c r="Q5040" s="1">
        <v>9.9999997764825821E-3</v>
      </c>
      <c r="R5040" s="1">
        <v>9.9999997764825821E-3</v>
      </c>
      <c r="S5040" s="1">
        <v>0.32506027817726135</v>
      </c>
      <c r="T5040" s="1">
        <v>0.10566418617963791</v>
      </c>
      <c r="U5040" s="1">
        <v>3.4347228705883026E-2</v>
      </c>
      <c r="V5040" s="1">
        <v>95.083160400390625</v>
      </c>
      <c r="W5040" s="1">
        <v>9040.8076171875</v>
      </c>
      <c r="X5040" s="1">
        <v>859628.5625</v>
      </c>
      <c r="Y5040" s="1">
        <v>113.89041137695313</v>
      </c>
      <c r="Z5040" s="1">
        <v>12971.025390625</v>
      </c>
      <c r="AA5040" s="1">
        <v>1477275.5</v>
      </c>
      <c r="AB5040" s="1">
        <v>0</v>
      </c>
      <c r="AE5040" s="17">
        <f t="shared" si="78"/>
        <v>0.5</v>
      </c>
      <c r="AF5040" cm="1">
        <f t="array" ref="AF5040">1/(1+EXP(-$AI$41-SUMPRODUCT(A5040:AA5040, TRANSPOSE($AI$42:$AI$68))))</f>
        <v>0.16639497332068784</v>
      </c>
      <c r="AG5040" cm="1">
        <f t="array" ref="AG5040">1/(1+EXP(-$AI$71-SUMPRODUCT(A5040:AA5040, TRANSPOSE($AI$72:$AI$98))))</f>
        <v>9.5929920212614858E-2</v>
      </c>
    </row>
    <row r="5041" spans="1:33" x14ac:dyDescent="0.35">
      <c r="A5041" s="1">
        <v>2.2384347915649414</v>
      </c>
      <c r="B5041" s="1">
        <v>5.0105905532836914</v>
      </c>
      <c r="C5041" s="1">
        <v>11.215879440307617</v>
      </c>
      <c r="D5041" s="1">
        <v>2.2334866523742676</v>
      </c>
      <c r="E5041" s="1">
        <v>4.9884624481201172</v>
      </c>
      <c r="F5041" s="1">
        <v>11.141664505004883</v>
      </c>
      <c r="G5041" s="1">
        <v>162.26153564453125</v>
      </c>
      <c r="H5041" s="1">
        <v>26328.806640625</v>
      </c>
      <c r="I5041" s="1">
        <v>4272152.5</v>
      </c>
      <c r="J5041" s="1">
        <v>100.92096710205078</v>
      </c>
      <c r="K5041" s="1">
        <v>10185.0419921875</v>
      </c>
      <c r="L5041" s="1">
        <v>1027884.25</v>
      </c>
      <c r="M5041" s="1">
        <v>145.40414428710938</v>
      </c>
      <c r="N5041" s="1">
        <v>21142.365234375</v>
      </c>
      <c r="O5041" s="1">
        <v>3074187.5</v>
      </c>
      <c r="P5041" s="1">
        <v>4.0539741516113281E-2</v>
      </c>
      <c r="Q5041" s="1">
        <v>9.9999997764825821E-3</v>
      </c>
      <c r="R5041" s="1">
        <v>9.9999997764825821E-3</v>
      </c>
      <c r="S5041" s="1">
        <v>0.35589984059333801</v>
      </c>
      <c r="T5041" s="1">
        <v>0.12666469812393188</v>
      </c>
      <c r="U5041" s="1">
        <v>4.5079946517944336E-2</v>
      </c>
      <c r="V5041" s="1">
        <v>92.401473999023438</v>
      </c>
      <c r="W5041" s="1">
        <v>8538.0322265625</v>
      </c>
      <c r="X5041" s="1">
        <v>788926.75</v>
      </c>
      <c r="Y5041" s="1">
        <v>111.62947082519531</v>
      </c>
      <c r="Z5041" s="1">
        <v>12461.138671875</v>
      </c>
      <c r="AA5041" s="1">
        <v>1391030.375</v>
      </c>
      <c r="AB5041" s="1">
        <v>0</v>
      </c>
      <c r="AE5041" s="17">
        <f t="shared" si="78"/>
        <v>0.5</v>
      </c>
      <c r="AF5041" cm="1">
        <f t="array" ref="AF5041">1/(1+EXP(-$AI$41-SUMPRODUCT(A5041:AA5041, TRANSPOSE($AI$42:$AI$68))))</f>
        <v>0.1629439816826958</v>
      </c>
      <c r="AG5041" cm="1">
        <f t="array" ref="AG5041">1/(1+EXP(-$AI$71-SUMPRODUCT(A5041:AA5041, TRANSPOSE($AI$72:$AI$98))))</f>
        <v>9.1005447245530363E-2</v>
      </c>
    </row>
    <row r="5042" spans="1:33" x14ac:dyDescent="0.35">
      <c r="A5042" s="1">
        <v>2.2569663524627686</v>
      </c>
      <c r="B5042" s="1">
        <v>5.0938973426818848</v>
      </c>
      <c r="C5042" s="1">
        <v>11.49675464630127</v>
      </c>
      <c r="D5042" s="1">
        <v>2.2510569095611572</v>
      </c>
      <c r="E5042" s="1">
        <v>5.0672574043273926</v>
      </c>
      <c r="F5042" s="1">
        <v>11.406683921813965</v>
      </c>
      <c r="G5042" s="1">
        <v>161.14268493652344</v>
      </c>
      <c r="H5042" s="1">
        <v>25966.96484375</v>
      </c>
      <c r="I5042" s="1">
        <v>4184386.5</v>
      </c>
      <c r="J5042" s="1">
        <v>102.85118103027344</v>
      </c>
      <c r="K5042" s="1">
        <v>10578.365234375</v>
      </c>
      <c r="L5042" s="1">
        <v>1087997.375</v>
      </c>
      <c r="M5042" s="1">
        <v>142.935791015625</v>
      </c>
      <c r="N5042" s="1">
        <v>20430.640625</v>
      </c>
      <c r="O5042" s="1">
        <v>2920269.75</v>
      </c>
      <c r="P5042" s="1">
        <v>4.2417526245117188E-2</v>
      </c>
      <c r="Q5042" s="1">
        <v>9.9999997764825821E-3</v>
      </c>
      <c r="R5042" s="1">
        <v>9.9999997764825821E-3</v>
      </c>
      <c r="S5042" s="1">
        <v>0.37258720397949219</v>
      </c>
      <c r="T5042" s="1">
        <v>0.13882122933864594</v>
      </c>
      <c r="U5042" s="1">
        <v>5.1723010838031769E-2</v>
      </c>
      <c r="V5042" s="1">
        <v>91.955352783203125</v>
      </c>
      <c r="W5042" s="1">
        <v>8455.787109375</v>
      </c>
      <c r="X5042" s="1">
        <v>777554.875</v>
      </c>
      <c r="Y5042" s="1">
        <v>111.06314086914063</v>
      </c>
      <c r="Z5042" s="1">
        <v>12335.021484375</v>
      </c>
      <c r="AA5042" s="1">
        <v>1369966.25</v>
      </c>
      <c r="AB5042" s="1">
        <v>0</v>
      </c>
      <c r="AE5042" s="17">
        <f t="shared" si="78"/>
        <v>0.5</v>
      </c>
      <c r="AF5042" cm="1">
        <f t="array" ref="AF5042">1/(1+EXP(-$AI$41-SUMPRODUCT(A5042:AA5042, TRANSPOSE($AI$42:$AI$68))))</f>
        <v>0.16160227531982649</v>
      </c>
      <c r="AG5042" cm="1">
        <f t="array" ref="AG5042">1/(1+EXP(-$AI$71-SUMPRODUCT(A5042:AA5042, TRANSPOSE($AI$72:$AI$98))))</f>
        <v>8.9277629145013485E-2</v>
      </c>
    </row>
    <row r="5043" spans="1:33" x14ac:dyDescent="0.35">
      <c r="A5043" s="1">
        <v>2.1436114311218262</v>
      </c>
      <c r="B5043" s="1">
        <v>4.5950698852539063</v>
      </c>
      <c r="C5043" s="1">
        <v>9.8500442504882813</v>
      </c>
      <c r="D5043" s="1">
        <v>2.1409707069396973</v>
      </c>
      <c r="E5043" s="1">
        <v>4.5837554931640625</v>
      </c>
      <c r="F5043" s="1">
        <v>9.8136863708496094</v>
      </c>
      <c r="G5043" s="1">
        <v>159.5675048828125</v>
      </c>
      <c r="H5043" s="1">
        <v>25461.7890625</v>
      </c>
      <c r="I5043" s="1">
        <v>4062874</v>
      </c>
      <c r="J5043" s="1">
        <v>107.36870574951172</v>
      </c>
      <c r="K5043" s="1">
        <v>11528.0390625</v>
      </c>
      <c r="L5043" s="1">
        <v>1237750.625</v>
      </c>
      <c r="M5043" s="1">
        <v>138.25865173339844</v>
      </c>
      <c r="N5043" s="1">
        <v>19115.455078125</v>
      </c>
      <c r="O5043" s="1">
        <v>2642877</v>
      </c>
      <c r="P5043" s="1">
        <v>4.4085264205932617E-2</v>
      </c>
      <c r="Q5043" s="1">
        <v>9.9999997764825821E-3</v>
      </c>
      <c r="R5043" s="1">
        <v>9.9999997764825821E-3</v>
      </c>
      <c r="S5043" s="1">
        <v>0.40263637900352478</v>
      </c>
      <c r="T5043" s="1">
        <v>0.16211605072021484</v>
      </c>
      <c r="U5043" s="1">
        <v>6.5273821353912354E-2</v>
      </c>
      <c r="V5043" s="1">
        <v>93.054351806640625</v>
      </c>
      <c r="W5043" s="1">
        <v>8659.1123046875</v>
      </c>
      <c r="X5043" s="1">
        <v>805768.0625</v>
      </c>
      <c r="Y5043" s="1">
        <v>108.77983093261719</v>
      </c>
      <c r="Z5043" s="1">
        <v>11833.0517578125</v>
      </c>
      <c r="AA5043" s="1">
        <v>1287197.375</v>
      </c>
      <c r="AB5043" s="1">
        <v>0</v>
      </c>
      <c r="AE5043" s="17">
        <f t="shared" si="78"/>
        <v>0.5</v>
      </c>
      <c r="AF5043" cm="1">
        <f t="array" ref="AF5043">1/(1+EXP(-$AI$41-SUMPRODUCT(A5043:AA5043, TRANSPOSE($AI$42:$AI$68))))</f>
        <v>0.15786933505642092</v>
      </c>
      <c r="AG5043" cm="1">
        <f t="array" ref="AG5043">1/(1+EXP(-$AI$71-SUMPRODUCT(A5043:AA5043, TRANSPOSE($AI$72:$AI$98))))</f>
        <v>8.3657257417159986E-2</v>
      </c>
    </row>
    <row r="5044" spans="1:33" x14ac:dyDescent="0.35">
      <c r="A5044" s="1">
        <v>2.1179518699645996</v>
      </c>
      <c r="B5044" s="1">
        <v>4.485720157623291</v>
      </c>
      <c r="C5044" s="1">
        <v>9.5005397796630859</v>
      </c>
      <c r="D5044" s="1">
        <v>2.1153326034545898</v>
      </c>
      <c r="E5044" s="1">
        <v>4.4746317863464355</v>
      </c>
      <c r="F5044" s="1">
        <v>9.4653348922729492</v>
      </c>
      <c r="G5044" s="1">
        <v>160.6622314453125</v>
      </c>
      <c r="H5044" s="1">
        <v>25812.353515625</v>
      </c>
      <c r="I5044" s="1">
        <v>4147070.25</v>
      </c>
      <c r="J5044" s="1">
        <v>109.77041625976563</v>
      </c>
      <c r="K5044" s="1">
        <v>12049.5439453125</v>
      </c>
      <c r="L5044" s="1">
        <v>1322683.5</v>
      </c>
      <c r="M5044" s="1">
        <v>136.18276977539063</v>
      </c>
      <c r="N5044" s="1">
        <v>18545.74609375</v>
      </c>
      <c r="O5044" s="1">
        <v>2525611.25</v>
      </c>
      <c r="P5044" s="1">
        <v>4.5927524566650391E-2</v>
      </c>
      <c r="Q5044" s="1">
        <v>9.9999997764825821E-3</v>
      </c>
      <c r="R5044" s="1">
        <v>9.9999997764825821E-3</v>
      </c>
      <c r="S5044" s="1">
        <v>0.4189070463180542</v>
      </c>
      <c r="T5044" s="1">
        <v>0.1754831075668335</v>
      </c>
      <c r="U5044" s="1">
        <v>7.3511116206645966E-2</v>
      </c>
      <c r="V5044" s="1">
        <v>96.316650390625</v>
      </c>
      <c r="W5044" s="1">
        <v>9276.8974609375</v>
      </c>
      <c r="X5044" s="1">
        <v>893519.6875</v>
      </c>
      <c r="Y5044" s="1">
        <v>106.88835144042969</v>
      </c>
      <c r="Z5044" s="1">
        <v>11425.1201171875</v>
      </c>
      <c r="AA5044" s="1">
        <v>1221212.25</v>
      </c>
      <c r="AB5044" s="1">
        <v>0</v>
      </c>
      <c r="AE5044" s="17">
        <f t="shared" si="78"/>
        <v>0.5</v>
      </c>
      <c r="AF5044" cm="1">
        <f t="array" ref="AF5044">1/(1+EXP(-$AI$41-SUMPRODUCT(A5044:AA5044, TRANSPOSE($AI$42:$AI$68))))</f>
        <v>0.15435475855744948</v>
      </c>
      <c r="AG5044" cm="1">
        <f t="array" ref="AG5044">1/(1+EXP(-$AI$71-SUMPRODUCT(A5044:AA5044, TRANSPOSE($AI$72:$AI$98))))</f>
        <v>7.8309327344844165E-2</v>
      </c>
    </row>
    <row r="5045" spans="1:33" x14ac:dyDescent="0.35">
      <c r="A5045" s="1">
        <v>1.8340886831283569</v>
      </c>
      <c r="B5045" s="1">
        <v>3.3638813495635986</v>
      </c>
      <c r="C5045" s="1">
        <v>6.1696567535400391</v>
      </c>
      <c r="D5045" s="1">
        <v>1.8283865451812744</v>
      </c>
      <c r="E5045" s="1">
        <v>3.3429973125457764</v>
      </c>
      <c r="F5045" s="1">
        <v>6.1122913360595703</v>
      </c>
      <c r="G5045" s="1">
        <v>164.10983276367188</v>
      </c>
      <c r="H5045" s="1">
        <v>26932.037109375</v>
      </c>
      <c r="I5045" s="1">
        <v>4419812</v>
      </c>
      <c r="J5045" s="1">
        <v>112.81919097900391</v>
      </c>
      <c r="K5045" s="1">
        <v>12728.169921875</v>
      </c>
      <c r="L5045" s="1">
        <v>1435981.875</v>
      </c>
      <c r="M5045" s="1">
        <v>132.88523864746094</v>
      </c>
      <c r="N5045" s="1">
        <v>17658.486328125</v>
      </c>
      <c r="O5045" s="1">
        <v>2346552.25</v>
      </c>
      <c r="P5045" s="1">
        <v>4.8902273178100586E-2</v>
      </c>
      <c r="Q5045" s="1">
        <v>9.9999997764825821E-3</v>
      </c>
      <c r="R5045" s="1">
        <v>9.9999997764825821E-3</v>
      </c>
      <c r="S5045" s="1">
        <v>0.44363456964492798</v>
      </c>
      <c r="T5045" s="1">
        <v>0.19681163132190704</v>
      </c>
      <c r="U5045" s="1">
        <v>8.7312445044517517E-2</v>
      </c>
      <c r="V5045" s="1">
        <v>99.240859985351563</v>
      </c>
      <c r="W5045" s="1">
        <v>9848.748046875</v>
      </c>
      <c r="X5045" s="1">
        <v>977398.25</v>
      </c>
      <c r="Y5045" s="1">
        <v>102.69267272949219</v>
      </c>
      <c r="Z5045" s="1">
        <v>10545.78515625</v>
      </c>
      <c r="AA5045" s="1">
        <v>1082974.875</v>
      </c>
      <c r="AB5045" s="1">
        <v>0</v>
      </c>
      <c r="AE5045" s="17">
        <f t="shared" si="78"/>
        <v>0.5</v>
      </c>
      <c r="AF5045" cm="1">
        <f t="array" ref="AF5045">1/(1+EXP(-$AI$41-SUMPRODUCT(A5045:AA5045, TRANSPOSE($AI$42:$AI$68))))</f>
        <v>0.14867379855915816</v>
      </c>
      <c r="AG5045" cm="1">
        <f t="array" ref="AG5045">1/(1+EXP(-$AI$71-SUMPRODUCT(A5045:AA5045, TRANSPOSE($AI$72:$AI$98))))</f>
        <v>6.9821554149312862E-2</v>
      </c>
    </row>
    <row r="5046" spans="1:33" x14ac:dyDescent="0.35">
      <c r="A5046" s="1">
        <v>1.697973370552063</v>
      </c>
      <c r="B5046" s="1">
        <v>2.8831136226654053</v>
      </c>
      <c r="C5046" s="1">
        <v>4.8954501152038574</v>
      </c>
      <c r="D5046" s="1">
        <v>1.6923931837081909</v>
      </c>
      <c r="E5046" s="1">
        <v>2.8641946315765381</v>
      </c>
      <c r="F5046" s="1">
        <v>4.8473434448242188</v>
      </c>
      <c r="G5046" s="1">
        <v>165.11416625976563</v>
      </c>
      <c r="H5046" s="1">
        <v>27262.6875</v>
      </c>
      <c r="I5046" s="1">
        <v>4501456</v>
      </c>
      <c r="J5046" s="1">
        <v>114.36227416992188</v>
      </c>
      <c r="K5046" s="1">
        <v>13078.7294921875</v>
      </c>
      <c r="L5046" s="1">
        <v>1495713.25</v>
      </c>
      <c r="M5046" s="1">
        <v>131.33001708984375</v>
      </c>
      <c r="N5046" s="1">
        <v>17247.57421875</v>
      </c>
      <c r="O5046" s="1">
        <v>2265124</v>
      </c>
      <c r="P5046" s="1">
        <v>5.0512313842773438E-2</v>
      </c>
      <c r="Q5046" s="1">
        <v>9.9999997764825821E-3</v>
      </c>
      <c r="R5046" s="1">
        <v>9.9999997764825821E-3</v>
      </c>
      <c r="S5046" s="1">
        <v>0.45716485381126404</v>
      </c>
      <c r="T5046" s="1">
        <v>0.20899970829486847</v>
      </c>
      <c r="U5046" s="1">
        <v>9.5547318458557129E-2</v>
      </c>
      <c r="V5046" s="1">
        <v>100.25611114501953</v>
      </c>
      <c r="W5046" s="1">
        <v>10051.2880859375</v>
      </c>
      <c r="X5046" s="1">
        <v>1007703</v>
      </c>
      <c r="Y5046" s="1">
        <v>100.41864013671875</v>
      </c>
      <c r="Z5046" s="1">
        <v>10083.9033203125</v>
      </c>
      <c r="AA5046" s="1">
        <v>1012611.875</v>
      </c>
      <c r="AB5046" s="1">
        <v>0</v>
      </c>
      <c r="AE5046" s="17">
        <f t="shared" si="78"/>
        <v>0.5</v>
      </c>
      <c r="AF5046" cm="1">
        <f t="array" ref="AF5046">1/(1+EXP(-$AI$41-SUMPRODUCT(A5046:AA5046, TRANSPOSE($AI$42:$AI$68))))</f>
        <v>0.14580986054594747</v>
      </c>
      <c r="AG5046" cm="1">
        <f t="array" ref="AG5046">1/(1+EXP(-$AI$71-SUMPRODUCT(A5046:AA5046, TRANSPOSE($AI$72:$AI$98))))</f>
        <v>6.5922916850689586E-2</v>
      </c>
    </row>
    <row r="5047" spans="1:33" x14ac:dyDescent="0.35">
      <c r="A5047" s="1">
        <v>1.3888182640075684</v>
      </c>
      <c r="B5047" s="1">
        <v>1.9288161993026733</v>
      </c>
      <c r="C5047" s="1">
        <v>2.6787750720977783</v>
      </c>
      <c r="D5047" s="1">
        <v>1.3791100978851318</v>
      </c>
      <c r="E5047" s="1">
        <v>1.901944637298584</v>
      </c>
      <c r="F5047" s="1">
        <v>2.6229910850524902</v>
      </c>
      <c r="G5047" s="1">
        <v>166.17373657226563</v>
      </c>
      <c r="H5047" s="1">
        <v>27613.7109375</v>
      </c>
      <c r="I5047" s="1">
        <v>4588673.5</v>
      </c>
      <c r="J5047" s="1">
        <v>116.77490997314453</v>
      </c>
      <c r="K5047" s="1">
        <v>13636.3798828125</v>
      </c>
      <c r="L5047" s="1">
        <v>1592387</v>
      </c>
      <c r="M5047" s="1">
        <v>128.80641174316406</v>
      </c>
      <c r="N5047" s="1">
        <v>16591.091796875</v>
      </c>
      <c r="O5047" s="1">
        <v>2137039</v>
      </c>
      <c r="P5047" s="1">
        <v>5.4366350173950195E-2</v>
      </c>
      <c r="Q5047" s="1">
        <v>9.9999997764825821E-3</v>
      </c>
      <c r="R5047" s="1">
        <v>9.9999997764825821E-3</v>
      </c>
      <c r="S5047" s="1">
        <v>0.47499203681945801</v>
      </c>
      <c r="T5047" s="1">
        <v>0.22561743855476379</v>
      </c>
      <c r="U5047" s="1">
        <v>0.10716648399829865</v>
      </c>
      <c r="V5047" s="1">
        <v>99.446769714355469</v>
      </c>
      <c r="W5047" s="1">
        <v>9889.66015625</v>
      </c>
      <c r="X5047" s="1">
        <v>983494.75</v>
      </c>
      <c r="Y5047" s="1">
        <v>96.954048156738281</v>
      </c>
      <c r="Z5047" s="1">
        <v>9400.087890625</v>
      </c>
      <c r="AA5047" s="1">
        <v>911376.5625</v>
      </c>
      <c r="AB5047" s="1">
        <v>0</v>
      </c>
      <c r="AE5047" s="17">
        <f t="shared" si="78"/>
        <v>0.5</v>
      </c>
      <c r="AF5047" cm="1">
        <f t="array" ref="AF5047">1/(1+EXP(-$AI$41-SUMPRODUCT(A5047:AA5047, TRANSPOSE($AI$42:$AI$68))))</f>
        <v>0.14212039897738768</v>
      </c>
      <c r="AG5047" cm="1">
        <f t="array" ref="AG5047">1/(1+EXP(-$AI$71-SUMPRODUCT(A5047:AA5047, TRANSPOSE($AI$72:$AI$98))))</f>
        <v>6.1134586445441237E-2</v>
      </c>
    </row>
    <row r="5048" spans="1:33" x14ac:dyDescent="0.35">
      <c r="A5048" s="1">
        <v>1.2003124952316284</v>
      </c>
      <c r="B5048" s="1">
        <v>1.4407501220703125</v>
      </c>
      <c r="C5048" s="1">
        <v>1.7293503284454346</v>
      </c>
      <c r="D5048" s="1">
        <v>1.1963722705841064</v>
      </c>
      <c r="E5048" s="1">
        <v>1.4313066005706787</v>
      </c>
      <c r="F5048" s="1">
        <v>1.7123755216598511</v>
      </c>
      <c r="G5048" s="1">
        <v>163.90382385253906</v>
      </c>
      <c r="H5048" s="1">
        <v>26864.462890625</v>
      </c>
      <c r="I5048" s="1">
        <v>4403188.5</v>
      </c>
      <c r="J5048" s="1">
        <v>119.69877624511719</v>
      </c>
      <c r="K5048" s="1">
        <v>14327.796875</v>
      </c>
      <c r="L5048" s="1">
        <v>1715019.75</v>
      </c>
      <c r="M5048" s="1">
        <v>127.66249084472656</v>
      </c>
      <c r="N5048" s="1">
        <v>16297.7119140625</v>
      </c>
      <c r="O5048" s="1">
        <v>2080606.5</v>
      </c>
      <c r="P5048" s="1">
        <v>5.3751468658447266E-2</v>
      </c>
      <c r="Q5048" s="1">
        <v>9.9999997764825821E-3</v>
      </c>
      <c r="R5048" s="1">
        <v>9.9999997764825821E-3</v>
      </c>
      <c r="S5048" s="1">
        <v>0.48373368382453918</v>
      </c>
      <c r="T5048" s="1">
        <v>0.23399828374385834</v>
      </c>
      <c r="U5048" s="1">
        <v>0.1131928488612175</v>
      </c>
      <c r="V5048" s="1">
        <v>99.261993408203125</v>
      </c>
      <c r="W5048" s="1">
        <v>9852.943359375</v>
      </c>
      <c r="X5048" s="1">
        <v>978022.8125</v>
      </c>
      <c r="Y5048" s="1">
        <v>95.675300598144531</v>
      </c>
      <c r="Z5048" s="1">
        <v>9153.7626953125</v>
      </c>
      <c r="AA5048" s="1">
        <v>875789.0625</v>
      </c>
      <c r="AB5048" s="1">
        <v>0</v>
      </c>
      <c r="AE5048" s="17">
        <f t="shared" si="78"/>
        <v>0.5</v>
      </c>
      <c r="AF5048" cm="1">
        <f t="array" ref="AF5048">1/(1+EXP(-$AI$41-SUMPRODUCT(A5048:AA5048, TRANSPOSE($AI$42:$AI$68))))</f>
        <v>0.14127520835820787</v>
      </c>
      <c r="AG5048" cm="1">
        <f t="array" ref="AG5048">1/(1+EXP(-$AI$71-SUMPRODUCT(A5048:AA5048, TRANSPOSE($AI$72:$AI$98))))</f>
        <v>6.0041224495711837E-2</v>
      </c>
    </row>
    <row r="5049" spans="1:33" x14ac:dyDescent="0.35">
      <c r="A5049" s="1">
        <v>0.87639379501342773</v>
      </c>
      <c r="B5049" s="1">
        <v>0.76806610822677612</v>
      </c>
      <c r="C5049" s="1">
        <v>0.67312836647033691</v>
      </c>
      <c r="D5049" s="1">
        <v>0.87489062547683716</v>
      </c>
      <c r="E5049" s="1">
        <v>0.76543360948562622</v>
      </c>
      <c r="F5049" s="1">
        <v>0.6696707010269165</v>
      </c>
      <c r="G5049" s="1">
        <v>164.2078857421875</v>
      </c>
      <c r="H5049" s="1">
        <v>26964.23046875</v>
      </c>
      <c r="I5049" s="1">
        <v>4427739</v>
      </c>
      <c r="J5049" s="1">
        <v>120.17879486083984</v>
      </c>
      <c r="K5049" s="1">
        <v>14442.9423828125</v>
      </c>
      <c r="L5049" s="1">
        <v>1735735.5</v>
      </c>
      <c r="M5049" s="1">
        <v>126.07415771484375</v>
      </c>
      <c r="N5049" s="1">
        <v>15894.693359375</v>
      </c>
      <c r="O5049" s="1">
        <v>2003910.125</v>
      </c>
      <c r="P5049" s="1">
        <v>5.6076765060424805E-2</v>
      </c>
      <c r="Q5049" s="1">
        <v>9.9999997764825821E-3</v>
      </c>
      <c r="R5049" s="1">
        <v>9.9999997764825821E-3</v>
      </c>
      <c r="S5049" s="1">
        <v>0.49504971504211426</v>
      </c>
      <c r="T5049" s="1">
        <v>0.24507422745227814</v>
      </c>
      <c r="U5049" s="1">
        <v>0.12132392078638077</v>
      </c>
      <c r="V5049" s="1">
        <v>99.221359252929688</v>
      </c>
      <c r="W5049" s="1">
        <v>9844.8779296875</v>
      </c>
      <c r="X5049" s="1">
        <v>976822.1875</v>
      </c>
      <c r="Y5049" s="1">
        <v>93.853729248046875</v>
      </c>
      <c r="Z5049" s="1">
        <v>8808.5224609375</v>
      </c>
      <c r="AA5049" s="1">
        <v>826712.6875</v>
      </c>
      <c r="AB5049" s="1">
        <v>0</v>
      </c>
      <c r="AE5049" s="17">
        <f t="shared" si="78"/>
        <v>0.5</v>
      </c>
      <c r="AF5049" cm="1">
        <f t="array" ref="AF5049">1/(1+EXP(-$AI$41-SUMPRODUCT(A5049:AA5049, TRANSPOSE($AI$42:$AI$68))))</f>
        <v>0.14054360675250732</v>
      </c>
      <c r="AG5049" cm="1">
        <f t="array" ref="AG5049">1/(1+EXP(-$AI$71-SUMPRODUCT(A5049:AA5049, TRANSPOSE($AI$72:$AI$98))))</f>
        <v>5.8786559929666291E-2</v>
      </c>
    </row>
    <row r="5050" spans="1:33" x14ac:dyDescent="0.35">
      <c r="A5050" s="1">
        <v>0.75935429334640503</v>
      </c>
      <c r="B5050" s="1">
        <v>0.57661896944046021</v>
      </c>
      <c r="C5050" s="1">
        <v>0.43785807490348816</v>
      </c>
      <c r="D5050" s="1">
        <v>0.75281614065170288</v>
      </c>
      <c r="E5050" s="1">
        <v>0.56673216819763184</v>
      </c>
      <c r="F5050" s="1">
        <v>0.42664510011672974</v>
      </c>
      <c r="G5050" s="1">
        <v>167.33445739746094</v>
      </c>
      <c r="H5050" s="1">
        <v>28000.8203125</v>
      </c>
      <c r="I5050" s="1">
        <v>4685502</v>
      </c>
      <c r="J5050" s="1">
        <v>119.038818359375</v>
      </c>
      <c r="K5050" s="1">
        <v>14170.240234375</v>
      </c>
      <c r="L5050" s="1">
        <v>1686808.625</v>
      </c>
      <c r="M5050" s="1">
        <v>125.29437255859375</v>
      </c>
      <c r="N5050" s="1">
        <v>15698.6796875</v>
      </c>
      <c r="O5050" s="1">
        <v>1966956.25</v>
      </c>
      <c r="P5050" s="1">
        <v>5.7066202163696289E-2</v>
      </c>
      <c r="Q5050" s="1">
        <v>9.9999997764825821E-3</v>
      </c>
      <c r="R5050" s="1">
        <v>9.9999997764825821E-3</v>
      </c>
      <c r="S5050" s="1">
        <v>0.50140833854675293</v>
      </c>
      <c r="T5050" s="1">
        <v>0.25141033530235291</v>
      </c>
      <c r="U5050" s="1">
        <v>0.12605923414230347</v>
      </c>
      <c r="V5050" s="1">
        <v>99.058486938476563</v>
      </c>
      <c r="W5050" s="1">
        <v>9812.583984375</v>
      </c>
      <c r="X5050" s="1">
        <v>972019.6875</v>
      </c>
      <c r="Y5050" s="1">
        <v>92.830787658691406</v>
      </c>
      <c r="Z5050" s="1">
        <v>8617.5546875</v>
      </c>
      <c r="AA5050" s="1">
        <v>799974.4375</v>
      </c>
      <c r="AB5050" s="1">
        <v>0</v>
      </c>
      <c r="AE5050" s="17">
        <f t="shared" si="78"/>
        <v>0.5</v>
      </c>
      <c r="AF5050" cm="1">
        <f t="array" ref="AF5050">1/(1+EXP(-$AI$41-SUMPRODUCT(A5050:AA5050, TRANSPOSE($AI$42:$AI$68))))</f>
        <v>0.14073568791188912</v>
      </c>
      <c r="AG5050" cm="1">
        <f t="array" ref="AG5050">1/(1+EXP(-$AI$71-SUMPRODUCT(A5050:AA5050, TRANSPOSE($AI$72:$AI$98))))</f>
        <v>5.8637601529257816E-2</v>
      </c>
    </row>
    <row r="5051" spans="1:33" x14ac:dyDescent="0.35">
      <c r="A5051" s="1">
        <v>0.28646138310432434</v>
      </c>
      <c r="B5051" s="1">
        <v>8.206012099981308E-2</v>
      </c>
      <c r="C5051" s="1">
        <v>2.3507056757807732E-2</v>
      </c>
      <c r="D5051" s="1">
        <v>0.28559193015098572</v>
      </c>
      <c r="E5051" s="1">
        <v>8.1562750041484833E-2</v>
      </c>
      <c r="F5051" s="1">
        <v>2.3293662816286087E-2</v>
      </c>
      <c r="G5051" s="1">
        <v>159.11802673339844</v>
      </c>
      <c r="H5051" s="1">
        <v>25318.546875</v>
      </c>
      <c r="I5051" s="1">
        <v>4028637.25</v>
      </c>
      <c r="J5051" s="1">
        <v>120.04811859130859</v>
      </c>
      <c r="K5051" s="1">
        <v>14411.55078125</v>
      </c>
      <c r="L5051" s="1">
        <v>1730079.5</v>
      </c>
      <c r="M5051" s="1">
        <v>124.87495422363281</v>
      </c>
      <c r="N5051" s="1">
        <v>15593.75390625</v>
      </c>
      <c r="O5051" s="1">
        <v>1947269.375</v>
      </c>
      <c r="P5051" s="1">
        <v>5.5333375930786133E-2</v>
      </c>
      <c r="Q5051" s="1">
        <v>9.9999997764825821E-3</v>
      </c>
      <c r="R5051" s="1">
        <v>9.9999997764825821E-3</v>
      </c>
      <c r="S5051" s="1">
        <v>0.50190770626068115</v>
      </c>
      <c r="T5051" s="1">
        <v>0.25191134214401245</v>
      </c>
      <c r="U5051" s="1">
        <v>0.12643624842166901</v>
      </c>
      <c r="V5051" s="1">
        <v>97.997459411621094</v>
      </c>
      <c r="W5051" s="1">
        <v>9603.501953125</v>
      </c>
      <c r="X5051" s="1">
        <v>941118.8125</v>
      </c>
      <c r="Y5051" s="1">
        <v>91.302452087402344</v>
      </c>
      <c r="Z5051" s="1">
        <v>8336.1376953125</v>
      </c>
      <c r="AA5051" s="1">
        <v>761109.8125</v>
      </c>
      <c r="AB5051" s="1">
        <v>0</v>
      </c>
      <c r="AE5051" s="17">
        <f t="shared" si="78"/>
        <v>0.5</v>
      </c>
      <c r="AF5051" cm="1">
        <f t="array" ref="AF5051">1/(1+EXP(-$AI$41-SUMPRODUCT(A5051:AA5051, TRANSPOSE($AI$42:$AI$68))))</f>
        <v>0.14472141271176625</v>
      </c>
      <c r="AG5051" cm="1">
        <f t="array" ref="AG5051">1/(1+EXP(-$AI$71-SUMPRODUCT(A5051:AA5051, TRANSPOSE($AI$72:$AI$98))))</f>
        <v>6.3236197037301503E-2</v>
      </c>
    </row>
    <row r="5052" spans="1:33" x14ac:dyDescent="0.35">
      <c r="A5052" s="1">
        <v>0.12800903618335724</v>
      </c>
      <c r="B5052" s="1">
        <v>1.6386313363909721E-2</v>
      </c>
      <c r="C5052" s="1">
        <v>9.9999997764825821E-3</v>
      </c>
      <c r="D5052" s="1">
        <v>8.2074671983718872E-2</v>
      </c>
      <c r="E5052" s="1">
        <v>9.9999997764825821E-3</v>
      </c>
      <c r="F5052" s="1">
        <v>9.9999997764825821E-3</v>
      </c>
      <c r="G5052" s="1">
        <v>35.932117462158203</v>
      </c>
      <c r="H5052" s="1">
        <v>1291.1170654296875</v>
      </c>
      <c r="I5052" s="1">
        <v>46392.5703125</v>
      </c>
      <c r="J5052" s="1">
        <v>81.344429016113281</v>
      </c>
      <c r="K5052" s="1">
        <v>6616.916015625</v>
      </c>
      <c r="L5052" s="1">
        <v>538249.25</v>
      </c>
      <c r="M5052" s="1">
        <v>124.92803192138672</v>
      </c>
      <c r="N5052" s="1">
        <v>15607.0126953125</v>
      </c>
      <c r="O5052" s="1">
        <v>1949753.5</v>
      </c>
      <c r="P5052" s="1">
        <v>5.379176139831543E-2</v>
      </c>
      <c r="Q5052" s="1">
        <v>9.9999997764825821E-3</v>
      </c>
      <c r="R5052" s="1">
        <v>9.9999997764825821E-3</v>
      </c>
      <c r="S5052" s="1">
        <v>0.49916628003120422</v>
      </c>
      <c r="T5052" s="1">
        <v>0.24916698038578033</v>
      </c>
      <c r="U5052" s="1">
        <v>0.12437575310468674</v>
      </c>
      <c r="V5052" s="1">
        <v>97.600273132324219</v>
      </c>
      <c r="W5052" s="1">
        <v>9525.8134765625</v>
      </c>
      <c r="X5052" s="1">
        <v>929722</v>
      </c>
      <c r="Y5052" s="1">
        <v>91.066719055175781</v>
      </c>
      <c r="Z5052" s="1">
        <v>8293.1474609375</v>
      </c>
      <c r="AA5052" s="1">
        <v>755229.6875</v>
      </c>
      <c r="AB5052" s="1">
        <v>0</v>
      </c>
      <c r="AE5052" s="17">
        <f t="shared" si="78"/>
        <v>0.5</v>
      </c>
      <c r="AF5052" cm="1">
        <f t="array" ref="AF5052">1/(1+EXP(-$AI$41-SUMPRODUCT(A5052:AA5052, TRANSPOSE($AI$42:$AI$68))))</f>
        <v>0.17462588829006673</v>
      </c>
      <c r="AG5052" cm="1">
        <f t="array" ref="AG5052">1/(1+EXP(-$AI$71-SUMPRODUCT(A5052:AA5052, TRANSPOSE($AI$72:$AI$98))))</f>
        <v>0.1076894068438439</v>
      </c>
    </row>
    <row r="5053" spans="1:33" x14ac:dyDescent="0.35">
      <c r="A5053" s="1">
        <v>0.45419907569885254</v>
      </c>
      <c r="B5053" s="1">
        <v>0.20629680156707764</v>
      </c>
      <c r="C5053" s="1">
        <v>9.3699812889099121E-2</v>
      </c>
      <c r="D5053" s="1">
        <v>0.43109485507011414</v>
      </c>
      <c r="E5053" s="1">
        <v>0.18584276735782623</v>
      </c>
      <c r="F5053" s="1">
        <v>8.0115862190723419E-2</v>
      </c>
      <c r="G5053" s="1">
        <v>10.822783470153809</v>
      </c>
      <c r="H5053" s="1">
        <v>117.13264465332031</v>
      </c>
      <c r="I5053" s="1">
        <v>1267.701171875</v>
      </c>
      <c r="J5053" s="1">
        <v>64.497138977050781</v>
      </c>
      <c r="K5053" s="1">
        <v>4159.880859375</v>
      </c>
      <c r="L5053" s="1">
        <v>268300.40625</v>
      </c>
      <c r="M5053" s="1">
        <v>125.32265472412109</v>
      </c>
      <c r="N5053" s="1">
        <v>15705.767578125</v>
      </c>
      <c r="O5053" s="1">
        <v>1968288.5</v>
      </c>
      <c r="P5053" s="1">
        <v>5.0566196441650391E-2</v>
      </c>
      <c r="Q5053" s="1">
        <v>9.9999997764825821E-3</v>
      </c>
      <c r="R5053" s="1">
        <v>9.9999997764825821E-3</v>
      </c>
      <c r="S5053" s="1">
        <v>0.49153834581375122</v>
      </c>
      <c r="T5053" s="1">
        <v>0.24160994589328766</v>
      </c>
      <c r="U5053" s="1">
        <v>0.11876055598258972</v>
      </c>
      <c r="V5053" s="1">
        <v>97.853912353515625</v>
      </c>
      <c r="W5053" s="1">
        <v>9575.3876953125</v>
      </c>
      <c r="X5053" s="1">
        <v>936989.1875</v>
      </c>
      <c r="Y5053" s="1">
        <v>91.19366455078125</v>
      </c>
      <c r="Z5053" s="1">
        <v>8316.2841796875</v>
      </c>
      <c r="AA5053" s="1">
        <v>758392.4375</v>
      </c>
      <c r="AB5053" s="1">
        <v>0</v>
      </c>
      <c r="AE5053" s="17">
        <f t="shared" si="78"/>
        <v>0.5</v>
      </c>
      <c r="AF5053" cm="1">
        <f t="array" ref="AF5053">1/(1+EXP(-$AI$41-SUMPRODUCT(A5053:AA5053, TRANSPOSE($AI$42:$AI$68))))</f>
        <v>0.18536826618711566</v>
      </c>
      <c r="AG5053" cm="1">
        <f t="array" ref="AG5053">1/(1+EXP(-$AI$71-SUMPRODUCT(A5053:AA5053, TRANSPOSE($AI$72:$AI$98))))</f>
        <v>0.13027932017950455</v>
      </c>
    </row>
    <row r="5054" spans="1:33" x14ac:dyDescent="0.35">
      <c r="A5054" s="1">
        <v>0.63513851165771484</v>
      </c>
      <c r="B5054" s="1">
        <v>0.40340092778205872</v>
      </c>
      <c r="C5054" s="1">
        <v>0.25621545314788818</v>
      </c>
      <c r="D5054" s="1">
        <v>0.61915427446365356</v>
      </c>
      <c r="E5054" s="1">
        <v>0.38335201144218445</v>
      </c>
      <c r="F5054" s="1">
        <v>0.23735404014587402</v>
      </c>
      <c r="G5054" s="1">
        <v>12.048189163208008</v>
      </c>
      <c r="H5054" s="1">
        <v>145.15885925292969</v>
      </c>
      <c r="I5054" s="1">
        <v>1748.9014892578125</v>
      </c>
      <c r="J5054" s="1">
        <v>62.576732635498047</v>
      </c>
      <c r="K5054" s="1">
        <v>3915.847412109375</v>
      </c>
      <c r="L5054" s="1">
        <v>245040.9375</v>
      </c>
      <c r="M5054" s="1">
        <v>125.96451568603516</v>
      </c>
      <c r="N5054" s="1">
        <v>15867.0595703125</v>
      </c>
      <c r="O5054" s="1">
        <v>1998686.375</v>
      </c>
      <c r="P5054" s="1">
        <v>4.9072027206420898E-2</v>
      </c>
      <c r="Q5054" s="1">
        <v>9.9999997764825821E-3</v>
      </c>
      <c r="R5054" s="1">
        <v>9.9999997764825821E-3</v>
      </c>
      <c r="S5054" s="1">
        <v>0.48454725742340088</v>
      </c>
      <c r="T5054" s="1">
        <v>0.23478604853153229</v>
      </c>
      <c r="U5054" s="1">
        <v>0.1137649342417717</v>
      </c>
      <c r="V5054" s="1">
        <v>98.249275207519531</v>
      </c>
      <c r="W5054" s="1">
        <v>9652.919921875</v>
      </c>
      <c r="X5054" s="1">
        <v>948392.375</v>
      </c>
      <c r="Y5054" s="1">
        <v>92.50006103515625</v>
      </c>
      <c r="Z5054" s="1">
        <v>8556.26171875</v>
      </c>
      <c r="AA5054" s="1">
        <v>791454.6875</v>
      </c>
      <c r="AB5054" s="1">
        <v>0</v>
      </c>
      <c r="AE5054" s="17">
        <f t="shared" si="78"/>
        <v>0.5</v>
      </c>
      <c r="AF5054" cm="1">
        <f t="array" ref="AF5054">1/(1+EXP(-$AI$41-SUMPRODUCT(A5054:AA5054, TRANSPOSE($AI$42:$AI$68))))</f>
        <v>0.18429690983886027</v>
      </c>
      <c r="AG5054" cm="1">
        <f t="array" ref="AG5054">1/(1+EXP(-$AI$71-SUMPRODUCT(A5054:AA5054, TRANSPOSE($AI$72:$AI$98))))</f>
        <v>0.12850269699407749</v>
      </c>
    </row>
    <row r="5055" spans="1:33" x14ac:dyDescent="0.35">
      <c r="A5055" s="1">
        <v>1.1187864542007446</v>
      </c>
      <c r="B5055" s="1">
        <v>1.2516831159591675</v>
      </c>
      <c r="C5055" s="1">
        <v>1.4003661870956421</v>
      </c>
      <c r="D5055" s="1">
        <v>1.107335090637207</v>
      </c>
      <c r="E5055" s="1">
        <v>1.2261910438537598</v>
      </c>
      <c r="F5055" s="1">
        <v>1.3578042984008789</v>
      </c>
      <c r="G5055" s="1">
        <v>13.586641311645508</v>
      </c>
      <c r="H5055" s="1">
        <v>184.59681701660156</v>
      </c>
      <c r="I5055" s="1">
        <v>2508.05078125</v>
      </c>
      <c r="J5055" s="1">
        <v>64.46966552734375</v>
      </c>
      <c r="K5055" s="1">
        <v>4156.337890625</v>
      </c>
      <c r="L5055" s="1">
        <v>267957.71875</v>
      </c>
      <c r="M5055" s="1">
        <v>127.92780303955078</v>
      </c>
      <c r="N5055" s="1">
        <v>16365.5224609375</v>
      </c>
      <c r="O5055" s="1">
        <v>2093605.375</v>
      </c>
      <c r="P5055" s="1">
        <v>4.5244216918945313E-2</v>
      </c>
      <c r="Q5055" s="1">
        <v>9.9999997764825821E-3</v>
      </c>
      <c r="R5055" s="1">
        <v>9.9999997764825821E-3</v>
      </c>
      <c r="S5055" s="1">
        <v>0.4647444486618042</v>
      </c>
      <c r="T5055" s="1">
        <v>0.21598739922046661</v>
      </c>
      <c r="U5055" s="1">
        <v>0.10037894546985626</v>
      </c>
      <c r="V5055" s="1">
        <v>97.962638854980469</v>
      </c>
      <c r="W5055" s="1">
        <v>9596.6787109375</v>
      </c>
      <c r="X5055" s="1">
        <v>940115.9375</v>
      </c>
      <c r="Y5055" s="1">
        <v>95.865928649902344</v>
      </c>
      <c r="Z5055" s="1">
        <v>9190.2763671875</v>
      </c>
      <c r="AA5055" s="1">
        <v>881034.375</v>
      </c>
      <c r="AB5055" s="1">
        <v>0</v>
      </c>
      <c r="AE5055" s="17">
        <f t="shared" si="78"/>
        <v>0.5</v>
      </c>
      <c r="AF5055" cm="1">
        <f t="array" ref="AF5055">1/(1+EXP(-$AI$41-SUMPRODUCT(A5055:AA5055, TRANSPOSE($AI$42:$AI$68))))</f>
        <v>0.18438459467880328</v>
      </c>
      <c r="AG5055" cm="1">
        <f t="array" ref="AG5055">1/(1+EXP(-$AI$71-SUMPRODUCT(A5055:AA5055, TRANSPOSE($AI$72:$AI$98))))</f>
        <v>0.12938548613847969</v>
      </c>
    </row>
    <row r="5056" spans="1:33" x14ac:dyDescent="0.35">
      <c r="A5056" s="1">
        <v>1.7816932201385498</v>
      </c>
      <c r="B5056" s="1">
        <v>3.1744308471679688</v>
      </c>
      <c r="C5056" s="1">
        <v>5.6558618545532227</v>
      </c>
      <c r="D5056" s="1">
        <v>1.7685189247131348</v>
      </c>
      <c r="E5056" s="1">
        <v>3.1276590824127197</v>
      </c>
      <c r="F5056" s="1">
        <v>5.5313243865966797</v>
      </c>
      <c r="G5056" s="1">
        <v>15.643669128417969</v>
      </c>
      <c r="H5056" s="1">
        <v>244.72438049316406</v>
      </c>
      <c r="I5056" s="1">
        <v>3828.38720703125</v>
      </c>
      <c r="J5056" s="1">
        <v>65.640296936035156</v>
      </c>
      <c r="K5056" s="1">
        <v>4308.6484375</v>
      </c>
      <c r="L5056" s="1">
        <v>282820.96875</v>
      </c>
      <c r="M5056" s="1">
        <v>130.77742004394531</v>
      </c>
      <c r="N5056" s="1">
        <v>17102.734375</v>
      </c>
      <c r="O5056" s="1">
        <v>2236651.5</v>
      </c>
      <c r="P5056" s="1">
        <v>4.1863203048706055E-2</v>
      </c>
      <c r="Q5056" s="1">
        <v>9.9999997764825821E-3</v>
      </c>
      <c r="R5056" s="1">
        <v>9.9999997764825821E-3</v>
      </c>
      <c r="S5056" s="1">
        <v>0.44201472401618958</v>
      </c>
      <c r="T5056" s="1">
        <v>0.19537702202796936</v>
      </c>
      <c r="U5056" s="1">
        <v>8.6359515786170959E-2</v>
      </c>
      <c r="V5056" s="1">
        <v>98.76226806640625</v>
      </c>
      <c r="W5056" s="1">
        <v>9753.9853515625</v>
      </c>
      <c r="X5056" s="1">
        <v>963325.75</v>
      </c>
      <c r="Y5056" s="1">
        <v>99.43365478515625</v>
      </c>
      <c r="Z5056" s="1">
        <v>9887.0517578125</v>
      </c>
      <c r="AA5056" s="1">
        <v>983105.6875</v>
      </c>
      <c r="AB5056" s="1">
        <v>0</v>
      </c>
      <c r="AE5056" s="17">
        <f t="shared" si="78"/>
        <v>0.5</v>
      </c>
      <c r="AF5056" cm="1">
        <f t="array" ref="AF5056">1/(1+EXP(-$AI$41-SUMPRODUCT(A5056:AA5056, TRANSPOSE($AI$42:$AI$68))))</f>
        <v>0.18552866928429701</v>
      </c>
      <c r="AG5056" cm="1">
        <f t="array" ref="AG5056">1/(1+EXP(-$AI$71-SUMPRODUCT(A5056:AA5056, TRANSPOSE($AI$72:$AI$98))))</f>
        <v>0.13285082856668359</v>
      </c>
    </row>
    <row r="5057" spans="1:33" x14ac:dyDescent="0.35">
      <c r="A5057" s="1">
        <v>1.5297157764434814</v>
      </c>
      <c r="B5057" s="1">
        <v>2.3400304317474365</v>
      </c>
      <c r="C5057" s="1">
        <v>3.5795812606811523</v>
      </c>
      <c r="D5057" s="1">
        <v>1.5223664045333862</v>
      </c>
      <c r="E5057" s="1">
        <v>2.3175995349884033</v>
      </c>
      <c r="F5057" s="1">
        <v>3.5282356739044189</v>
      </c>
      <c r="G5057" s="1">
        <v>16.773891448974609</v>
      </c>
      <c r="H5057" s="1">
        <v>281.36343383789063</v>
      </c>
      <c r="I5057" s="1">
        <v>4719.5595703125</v>
      </c>
      <c r="J5057" s="1">
        <v>66.318191528320313</v>
      </c>
      <c r="K5057" s="1">
        <v>4398.1025390625</v>
      </c>
      <c r="L5057" s="1">
        <v>291674.21875</v>
      </c>
      <c r="M5057" s="1">
        <v>132.63369750976563</v>
      </c>
      <c r="N5057" s="1">
        <v>17591.697265625</v>
      </c>
      <c r="O5057" s="1">
        <v>2333252</v>
      </c>
      <c r="P5057" s="1">
        <v>4.0251970291137695E-2</v>
      </c>
      <c r="Q5057" s="1">
        <v>9.9999997764825821E-3</v>
      </c>
      <c r="R5057" s="1">
        <v>9.9999997764825821E-3</v>
      </c>
      <c r="S5057" s="1">
        <v>0.42879864573478699</v>
      </c>
      <c r="T5057" s="1">
        <v>0.18386827409267426</v>
      </c>
      <c r="U5057" s="1">
        <v>7.8842468559741974E-2</v>
      </c>
      <c r="V5057" s="1">
        <v>99.278831481933594</v>
      </c>
      <c r="W5057" s="1">
        <v>9856.2861328125</v>
      </c>
      <c r="X5057" s="1">
        <v>978520.625</v>
      </c>
      <c r="Y5057" s="1">
        <v>101.27728271484375</v>
      </c>
      <c r="Z5057" s="1">
        <v>10257.087890625</v>
      </c>
      <c r="AA5057" s="1">
        <v>1038810</v>
      </c>
      <c r="AB5057" s="1">
        <v>0</v>
      </c>
      <c r="AE5057" s="17">
        <f t="shared" si="78"/>
        <v>0.5</v>
      </c>
      <c r="AF5057" cm="1">
        <f t="array" ref="AF5057">1/(1+EXP(-$AI$41-SUMPRODUCT(A5057:AA5057, TRANSPOSE($AI$42:$AI$68))))</f>
        <v>0.18759220133444937</v>
      </c>
      <c r="AG5057" cm="1">
        <f t="array" ref="AG5057">1/(1+EXP(-$AI$71-SUMPRODUCT(A5057:AA5057, TRANSPOSE($AI$72:$AI$98))))</f>
        <v>0.13532231109260334</v>
      </c>
    </row>
    <row r="5058" spans="1:33" x14ac:dyDescent="0.35">
      <c r="A5058" s="1">
        <v>1.8577184677124023</v>
      </c>
      <c r="B5058" s="1">
        <v>3.451117992401123</v>
      </c>
      <c r="C5058" s="1">
        <v>6.4112052917480469</v>
      </c>
      <c r="D5058" s="1">
        <v>1.8557300567626953</v>
      </c>
      <c r="E5058" s="1">
        <v>3.4437339305877686</v>
      </c>
      <c r="F5058" s="1">
        <v>6.3906407356262207</v>
      </c>
      <c r="G5058" s="1">
        <v>18.845357894897461</v>
      </c>
      <c r="H5058" s="1">
        <v>355.14752197265625</v>
      </c>
      <c r="I5058" s="1">
        <v>6692.8818359375</v>
      </c>
      <c r="J5058" s="1">
        <v>67.942466735839844</v>
      </c>
      <c r="K5058" s="1">
        <v>4616.1787109375</v>
      </c>
      <c r="L5058" s="1">
        <v>313634.5625</v>
      </c>
      <c r="M5058" s="1">
        <v>137.08229064941406</v>
      </c>
      <c r="N5058" s="1">
        <v>18791.5546875</v>
      </c>
      <c r="O5058" s="1">
        <v>2575989.25</v>
      </c>
      <c r="P5058" s="1">
        <v>3.8998842239379883E-2</v>
      </c>
      <c r="Q5058" s="1">
        <v>9.9999997764825821E-3</v>
      </c>
      <c r="R5058" s="1">
        <v>9.9999997764825821E-3</v>
      </c>
      <c r="S5058" s="1">
        <v>0.39929097890853882</v>
      </c>
      <c r="T5058" s="1">
        <v>0.15943329036235809</v>
      </c>
      <c r="U5058" s="1">
        <v>6.3660271465778351E-2</v>
      </c>
      <c r="V5058" s="1">
        <v>100.32148742675781</v>
      </c>
      <c r="W5058" s="1">
        <v>10064.400390625</v>
      </c>
      <c r="X5058" s="1">
        <v>1009675.6875</v>
      </c>
      <c r="Y5058" s="1">
        <v>104.55685424804688</v>
      </c>
      <c r="Z5058" s="1">
        <v>10932.1357421875</v>
      </c>
      <c r="AA5058" s="1">
        <v>1143029.75</v>
      </c>
      <c r="AB5058" s="1">
        <v>0</v>
      </c>
      <c r="AE5058" s="17">
        <f t="shared" si="78"/>
        <v>0.5</v>
      </c>
      <c r="AF5058" cm="1">
        <f t="array" ref="AF5058">1/(1+EXP(-$AI$41-SUMPRODUCT(A5058:AA5058, TRANSPOSE($AI$42:$AI$68))))</f>
        <v>0.18859340832475135</v>
      </c>
      <c r="AG5058" cm="1">
        <f t="array" ref="AG5058">1/(1+EXP(-$AI$71-SUMPRODUCT(A5058:AA5058, TRANSPOSE($AI$72:$AI$98))))</f>
        <v>0.13750110128249235</v>
      </c>
    </row>
    <row r="5059" spans="1:33" x14ac:dyDescent="0.35">
      <c r="A5059" s="1">
        <v>2.0063064098358154</v>
      </c>
      <c r="B5059" s="1">
        <v>4.0252652168273926</v>
      </c>
      <c r="C5059" s="1">
        <v>8.0759153366088867</v>
      </c>
      <c r="D5059" s="1">
        <v>2.005732536315918</v>
      </c>
      <c r="E5059" s="1">
        <v>4.0229630470275879</v>
      </c>
      <c r="F5059" s="1">
        <v>8.0689878463745117</v>
      </c>
      <c r="G5059" s="1">
        <v>18.604574203491211</v>
      </c>
      <c r="H5059" s="1">
        <v>346.13018798828125</v>
      </c>
      <c r="I5059" s="1">
        <v>6439.6044921875</v>
      </c>
      <c r="J5059" s="1">
        <v>70.12359619140625</v>
      </c>
      <c r="K5059" s="1">
        <v>4917.31884765625</v>
      </c>
      <c r="L5059" s="1">
        <v>344820.0625</v>
      </c>
      <c r="M5059" s="1">
        <v>139.569580078125</v>
      </c>
      <c r="N5059" s="1">
        <v>19479.66796875</v>
      </c>
      <c r="O5059" s="1">
        <v>2718769</v>
      </c>
      <c r="P5059" s="1">
        <v>3.8652658462524414E-2</v>
      </c>
      <c r="Q5059" s="1">
        <v>9.9999997764825821E-3</v>
      </c>
      <c r="R5059" s="1">
        <v>9.9999997764825821E-3</v>
      </c>
      <c r="S5059" s="1">
        <v>0.38238230347633362</v>
      </c>
      <c r="T5059" s="1">
        <v>0.14621622860431671</v>
      </c>
      <c r="U5059" s="1">
        <v>5.5910497903823853E-2</v>
      </c>
      <c r="V5059" s="1">
        <v>100.68923950195313</v>
      </c>
      <c r="W5059" s="1">
        <v>10138.3232421875</v>
      </c>
      <c r="X5059" s="1">
        <v>1020820</v>
      </c>
      <c r="Y5059" s="1">
        <v>106.20684814453125</v>
      </c>
      <c r="Z5059" s="1">
        <v>11279.89453125</v>
      </c>
      <c r="AA5059" s="1">
        <v>1198002</v>
      </c>
      <c r="AB5059" s="1">
        <v>0</v>
      </c>
      <c r="AE5059" s="17">
        <f t="shared" ref="AE5059:AE5122" si="79">0.5</f>
        <v>0.5</v>
      </c>
      <c r="AF5059" cm="1">
        <f t="array" ref="AF5059">1/(1+EXP(-$AI$41-SUMPRODUCT(A5059:AA5059, TRANSPOSE($AI$42:$AI$68))))</f>
        <v>0.18952962076834207</v>
      </c>
      <c r="AG5059" cm="1">
        <f t="array" ref="AG5059">1/(1+EXP(-$AI$71-SUMPRODUCT(A5059:AA5059, TRANSPOSE($AI$72:$AI$98))))</f>
        <v>0.13940294259718239</v>
      </c>
    </row>
    <row r="5060" spans="1:33" x14ac:dyDescent="0.35">
      <c r="A5060" s="1">
        <v>2.2785444259643555</v>
      </c>
      <c r="B5060" s="1">
        <v>5.1917648315429688</v>
      </c>
      <c r="C5060" s="1">
        <v>11.829666137695313</v>
      </c>
      <c r="D5060" s="1">
        <v>2.2783944606781006</v>
      </c>
      <c r="E5060" s="1">
        <v>5.1910815238952637</v>
      </c>
      <c r="F5060" s="1">
        <v>11.827330589294434</v>
      </c>
      <c r="G5060" s="1">
        <v>16.998544692993164</v>
      </c>
      <c r="H5060" s="1">
        <v>288.95053100585938</v>
      </c>
      <c r="I5060" s="1">
        <v>4911.73828125</v>
      </c>
      <c r="J5060" s="1">
        <v>75.109214782714844</v>
      </c>
      <c r="K5060" s="1">
        <v>5641.39404296875</v>
      </c>
      <c r="L5060" s="1">
        <v>423720.6875</v>
      </c>
      <c r="M5060" s="1">
        <v>145.40422058105469</v>
      </c>
      <c r="N5060" s="1">
        <v>21142.38671875</v>
      </c>
      <c r="O5060" s="1">
        <v>3074192.25</v>
      </c>
      <c r="P5060" s="1">
        <v>3.9870023727416992E-2</v>
      </c>
      <c r="Q5060" s="1">
        <v>9.9999997764825821E-3</v>
      </c>
      <c r="R5060" s="1">
        <v>9.9999997764825821E-3</v>
      </c>
      <c r="S5060" s="1">
        <v>0.34636601805686951</v>
      </c>
      <c r="T5060" s="1">
        <v>0.11996942013502121</v>
      </c>
      <c r="U5060" s="1">
        <v>4.1553329676389694E-2</v>
      </c>
      <c r="V5060" s="1">
        <v>103.61920928955078</v>
      </c>
      <c r="W5060" s="1">
        <v>10736.9404296875</v>
      </c>
      <c r="X5060" s="1">
        <v>1112553.25</v>
      </c>
      <c r="Y5060" s="1">
        <v>109.86666870117188</v>
      </c>
      <c r="Z5060" s="1">
        <v>12070.6845703125</v>
      </c>
      <c r="AA5060" s="1">
        <v>1326166</v>
      </c>
      <c r="AB5060" s="1">
        <v>0</v>
      </c>
      <c r="AE5060" s="17">
        <f t="shared" si="79"/>
        <v>0.5</v>
      </c>
      <c r="AF5060" cm="1">
        <f t="array" ref="AF5060">1/(1+EXP(-$AI$41-SUMPRODUCT(A5060:AA5060, TRANSPOSE($AI$42:$AI$68))))</f>
        <v>0.18932664952123174</v>
      </c>
      <c r="AG5060" cm="1">
        <f t="array" ref="AG5060">1/(1+EXP(-$AI$71-SUMPRODUCT(A5060:AA5060, TRANSPOSE($AI$72:$AI$98))))</f>
        <v>0.13892376213627219</v>
      </c>
    </row>
    <row r="5061" spans="1:33" x14ac:dyDescent="0.35">
      <c r="A5061" s="1">
        <v>2.3037333488464355</v>
      </c>
      <c r="B5061" s="1">
        <v>5.307187557220459</v>
      </c>
      <c r="C5061" s="1">
        <v>12.226344108581543</v>
      </c>
      <c r="D5061" s="1">
        <v>2.3031601905822754</v>
      </c>
      <c r="E5061" s="1">
        <v>5.3045468330383301</v>
      </c>
      <c r="F5061" s="1">
        <v>12.217221260070801</v>
      </c>
      <c r="G5061" s="1">
        <v>16.741994857788086</v>
      </c>
      <c r="H5061" s="1">
        <v>280.29440307617188</v>
      </c>
      <c r="I5061" s="1">
        <v>4692.6875</v>
      </c>
      <c r="J5061" s="1">
        <v>76.8173828125</v>
      </c>
      <c r="K5061" s="1">
        <v>5900.91015625</v>
      </c>
      <c r="L5061" s="1">
        <v>453292.5</v>
      </c>
      <c r="M5061" s="1">
        <v>148.44926452636719</v>
      </c>
      <c r="N5061" s="1">
        <v>22037.18359375</v>
      </c>
      <c r="O5061" s="1">
        <v>3271403.75</v>
      </c>
      <c r="P5061" s="1">
        <v>4.0365457534790039E-2</v>
      </c>
      <c r="Q5061" s="1">
        <v>9.9999997764825821E-3</v>
      </c>
      <c r="R5061" s="1">
        <v>9.9999997764825821E-3</v>
      </c>
      <c r="S5061" s="1">
        <v>0.32984566688537598</v>
      </c>
      <c r="T5061" s="1">
        <v>0.10879816114902496</v>
      </c>
      <c r="U5061" s="1">
        <v>3.5886604338884354E-2</v>
      </c>
      <c r="V5061" s="1">
        <v>104.74397277832031</v>
      </c>
      <c r="W5061" s="1">
        <v>10971.2998046875</v>
      </c>
      <c r="X5061" s="1">
        <v>1149177.5</v>
      </c>
      <c r="Y5061" s="1">
        <v>111.63041687011719</v>
      </c>
      <c r="Z5061" s="1">
        <v>12461.349609375</v>
      </c>
      <c r="AA5061" s="1">
        <v>1391065.75</v>
      </c>
      <c r="AB5061" s="1">
        <v>0</v>
      </c>
      <c r="AE5061" s="17">
        <f t="shared" si="79"/>
        <v>0.5</v>
      </c>
      <c r="AF5061" cm="1">
        <f t="array" ref="AF5061">1/(1+EXP(-$AI$41-SUMPRODUCT(A5061:AA5061, TRANSPOSE($AI$42:$AI$68))))</f>
        <v>0.18847631082164576</v>
      </c>
      <c r="AG5061" cm="1">
        <f t="array" ref="AG5061">1/(1+EXP(-$AI$71-SUMPRODUCT(A5061:AA5061, TRANSPOSE($AI$72:$AI$98))))</f>
        <v>0.13699576523844328</v>
      </c>
    </row>
    <row r="5062" spans="1:33" x14ac:dyDescent="0.35">
      <c r="A5062" s="1">
        <v>2.3598320484161377</v>
      </c>
      <c r="B5062" s="1">
        <v>5.5688071250915527</v>
      </c>
      <c r="C5062" s="1">
        <v>13.141449928283691</v>
      </c>
      <c r="D5062" s="1">
        <v>2.358494758605957</v>
      </c>
      <c r="E5062" s="1">
        <v>5.562497615814209</v>
      </c>
      <c r="F5062" s="1">
        <v>13.119121551513672</v>
      </c>
      <c r="G5062" s="1">
        <v>14.192745208740234</v>
      </c>
      <c r="H5062" s="1">
        <v>201.43402099609375</v>
      </c>
      <c r="I5062" s="1">
        <v>2858.901611328125</v>
      </c>
      <c r="J5062" s="1">
        <v>80.674690246582031</v>
      </c>
      <c r="K5062" s="1">
        <v>6508.40576171875</v>
      </c>
      <c r="L5062" s="1">
        <v>525063.625</v>
      </c>
      <c r="M5062" s="1">
        <v>155.79910278320313</v>
      </c>
      <c r="N5062" s="1">
        <v>24273.361328125</v>
      </c>
      <c r="O5062" s="1">
        <v>3781767.75</v>
      </c>
      <c r="P5062" s="1">
        <v>4.2517662048339844E-2</v>
      </c>
      <c r="Q5062" s="1">
        <v>9.9999997764825821E-3</v>
      </c>
      <c r="R5062" s="1">
        <v>9.9999997764825821E-3</v>
      </c>
      <c r="S5062" s="1">
        <v>0.29540979862213135</v>
      </c>
      <c r="T5062" s="1">
        <v>8.72669517993927E-2</v>
      </c>
      <c r="U5062" s="1">
        <v>2.5779511779546738E-2</v>
      </c>
      <c r="V5062" s="1">
        <v>109.83953857421875</v>
      </c>
      <c r="W5062" s="1">
        <v>12064.724609375</v>
      </c>
      <c r="X5062" s="1">
        <v>1325183.75</v>
      </c>
      <c r="Y5062" s="1">
        <v>113.83542633056641</v>
      </c>
      <c r="Z5062" s="1">
        <v>12958.50390625</v>
      </c>
      <c r="AA5062" s="1">
        <v>1475136.875</v>
      </c>
      <c r="AB5062" s="1">
        <v>0</v>
      </c>
      <c r="AE5062" s="17">
        <f t="shared" si="79"/>
        <v>0.5</v>
      </c>
      <c r="AF5062" cm="1">
        <f t="array" ref="AF5062">1/(1+EXP(-$AI$41-SUMPRODUCT(A5062:AA5062, TRANSPOSE($AI$42:$AI$68))))</f>
        <v>0.18407563597834789</v>
      </c>
      <c r="AG5062" cm="1">
        <f t="array" ref="AG5062">1/(1+EXP(-$AI$71-SUMPRODUCT(A5062:AA5062, TRANSPOSE($AI$72:$AI$98))))</f>
        <v>0.12821250498936781</v>
      </c>
    </row>
    <row r="5063" spans="1:33" x14ac:dyDescent="0.35">
      <c r="A5063" s="1">
        <v>2.350440502166748</v>
      </c>
      <c r="B5063" s="1">
        <v>5.5245704650878906</v>
      </c>
      <c r="C5063" s="1">
        <v>12.985174179077148</v>
      </c>
      <c r="D5063" s="1">
        <v>2.3489792346954346</v>
      </c>
      <c r="E5063" s="1">
        <v>5.5177035331726074</v>
      </c>
      <c r="F5063" s="1">
        <v>12.960970878601074</v>
      </c>
      <c r="G5063" s="1">
        <v>13.127863883972168</v>
      </c>
      <c r="H5063" s="1">
        <v>172.34080505371094</v>
      </c>
      <c r="I5063" s="1">
        <v>2262.466796875</v>
      </c>
      <c r="J5063" s="1">
        <v>82.222236633300781</v>
      </c>
      <c r="K5063" s="1">
        <v>6760.49609375</v>
      </c>
      <c r="L5063" s="1">
        <v>555863.125</v>
      </c>
      <c r="M5063" s="1">
        <v>159.63162231445313</v>
      </c>
      <c r="N5063" s="1">
        <v>25482.25390625</v>
      </c>
      <c r="O5063" s="1">
        <v>4067773.75</v>
      </c>
      <c r="P5063" s="1">
        <v>4.3128252029418945E-2</v>
      </c>
      <c r="Q5063" s="1">
        <v>9.9999997764825821E-3</v>
      </c>
      <c r="R5063" s="1">
        <v>9.9999997764825821E-3</v>
      </c>
      <c r="S5063" s="1">
        <v>0.28114786744117737</v>
      </c>
      <c r="T5063" s="1">
        <v>7.9044125974178314E-2</v>
      </c>
      <c r="U5063" s="1">
        <v>2.2223087027668953E-2</v>
      </c>
      <c r="V5063" s="1">
        <v>112.15792083740234</v>
      </c>
      <c r="W5063" s="1">
        <v>12579.3994140625</v>
      </c>
      <c r="X5063" s="1">
        <v>1410879.25</v>
      </c>
      <c r="Y5063" s="1">
        <v>114.48193359375</v>
      </c>
      <c r="Z5063" s="1">
        <v>13106.11328125</v>
      </c>
      <c r="AA5063" s="1">
        <v>1500413.125</v>
      </c>
      <c r="AB5063" s="1">
        <v>0</v>
      </c>
      <c r="AE5063" s="17">
        <f t="shared" si="79"/>
        <v>0.5</v>
      </c>
      <c r="AF5063" cm="1">
        <f t="array" ref="AF5063">1/(1+EXP(-$AI$41-SUMPRODUCT(A5063:AA5063, TRANSPOSE($AI$42:$AI$68))))</f>
        <v>0.18170001872078845</v>
      </c>
      <c r="AG5063" cm="1">
        <f t="array" ref="AG5063">1/(1+EXP(-$AI$71-SUMPRODUCT(A5063:AA5063, TRANSPOSE($AI$72:$AI$98))))</f>
        <v>0.12363791907064861</v>
      </c>
    </row>
    <row r="5064" spans="1:33" x14ac:dyDescent="0.35">
      <c r="A5064" s="1">
        <v>2.316917896270752</v>
      </c>
      <c r="B5064" s="1">
        <v>5.3681087493896484</v>
      </c>
      <c r="C5064" s="1">
        <v>12.437466621398926</v>
      </c>
      <c r="D5064" s="1">
        <v>2.3132114410400391</v>
      </c>
      <c r="E5064" s="1">
        <v>5.350947380065918</v>
      </c>
      <c r="F5064" s="1">
        <v>12.377872467041016</v>
      </c>
      <c r="G5064" s="1">
        <v>14.275662422180176</v>
      </c>
      <c r="H5064" s="1">
        <v>203.79454040527344</v>
      </c>
      <c r="I5064" s="1">
        <v>2909.302001953125</v>
      </c>
      <c r="J5064" s="1">
        <v>83.39654541015625</v>
      </c>
      <c r="K5064" s="1">
        <v>6954.98388671875</v>
      </c>
      <c r="L5064" s="1">
        <v>580021.625</v>
      </c>
      <c r="M5064" s="1">
        <v>169.16532897949219</v>
      </c>
      <c r="N5064" s="1">
        <v>28616.908203125</v>
      </c>
      <c r="O5064" s="1">
        <v>4840988.5</v>
      </c>
      <c r="P5064" s="1">
        <v>4.6884775161743164E-2</v>
      </c>
      <c r="Q5064" s="1">
        <v>9.9999997764825821E-3</v>
      </c>
      <c r="R5064" s="1">
        <v>9.9999997764825821E-3</v>
      </c>
      <c r="S5064" s="1">
        <v>0.25567352771759033</v>
      </c>
      <c r="T5064" s="1">
        <v>6.5368950366973877E-2</v>
      </c>
      <c r="U5064" s="1">
        <v>1.6713110730051994E-2</v>
      </c>
      <c r="V5064" s="1">
        <v>114.32451629638672</v>
      </c>
      <c r="W5064" s="1">
        <v>13070.0947265625</v>
      </c>
      <c r="X5064" s="1">
        <v>1494232.25</v>
      </c>
      <c r="Y5064" s="1">
        <v>115.34989929199219</v>
      </c>
      <c r="Z5064" s="1">
        <v>13305.599609375</v>
      </c>
      <c r="AA5064" s="1">
        <v>1534799.5</v>
      </c>
      <c r="AB5064" s="1">
        <v>0</v>
      </c>
      <c r="AE5064" s="17">
        <f t="shared" si="79"/>
        <v>0.5</v>
      </c>
      <c r="AF5064" cm="1">
        <f t="array" ref="AF5064">1/(1+EXP(-$AI$41-SUMPRODUCT(A5064:AA5064, TRANSPOSE($AI$42:$AI$68))))</f>
        <v>0.17549336442725219</v>
      </c>
      <c r="AG5064" cm="1">
        <f t="array" ref="AG5064">1/(1+EXP(-$AI$71-SUMPRODUCT(A5064:AA5064, TRANSPOSE($AI$72:$AI$98))))</f>
        <v>0.11259721704202759</v>
      </c>
    </row>
    <row r="5065" spans="1:33" x14ac:dyDescent="0.35">
      <c r="A5065" s="1">
        <v>2.3361012935638428</v>
      </c>
      <c r="B5065" s="1">
        <v>5.457369327545166</v>
      </c>
      <c r="C5065" s="1">
        <v>12.748967170715332</v>
      </c>
      <c r="D5065" s="1">
        <v>2.329988956451416</v>
      </c>
      <c r="E5065" s="1">
        <v>5.4288487434387207</v>
      </c>
      <c r="F5065" s="1">
        <v>12.649157524108887</v>
      </c>
      <c r="G5065" s="1">
        <v>15.147905349731445</v>
      </c>
      <c r="H5065" s="1">
        <v>229.45903015136719</v>
      </c>
      <c r="I5065" s="1">
        <v>3475.82373046875</v>
      </c>
      <c r="J5065" s="1">
        <v>84.594779968261719</v>
      </c>
      <c r="K5065" s="1">
        <v>7156.27685546875</v>
      </c>
      <c r="L5065" s="1">
        <v>605383.6875</v>
      </c>
      <c r="M5065" s="1">
        <v>174.12403869628906</v>
      </c>
      <c r="N5065" s="1">
        <v>30319.181640625</v>
      </c>
      <c r="O5065" s="1">
        <v>5279298</v>
      </c>
      <c r="P5065" s="1">
        <v>4.8757553100585938E-2</v>
      </c>
      <c r="Q5065" s="1">
        <v>9.9999997764825821E-3</v>
      </c>
      <c r="R5065" s="1">
        <v>9.9999997764825821E-3</v>
      </c>
      <c r="S5065" s="1">
        <v>0.24498338997364044</v>
      </c>
      <c r="T5065" s="1">
        <v>6.001686304807663E-2</v>
      </c>
      <c r="U5065" s="1">
        <v>1.4703134074807167E-2</v>
      </c>
      <c r="V5065" s="1">
        <v>113.06211853027344</v>
      </c>
      <c r="W5065" s="1">
        <v>12783.04296875</v>
      </c>
      <c r="X5065" s="1">
        <v>1445277.875</v>
      </c>
      <c r="Y5065" s="1">
        <v>114.3642578125</v>
      </c>
      <c r="Z5065" s="1">
        <v>13079.18359375</v>
      </c>
      <c r="AA5065" s="1">
        <v>1495791.125</v>
      </c>
      <c r="AB5065" s="1">
        <v>0</v>
      </c>
      <c r="AE5065" s="17">
        <f t="shared" si="79"/>
        <v>0.5</v>
      </c>
      <c r="AF5065" cm="1">
        <f t="array" ref="AF5065">1/(1+EXP(-$AI$41-SUMPRODUCT(A5065:AA5065, TRANSPOSE($AI$42:$AI$68))))</f>
        <v>0.17335075989496027</v>
      </c>
      <c r="AG5065" cm="1">
        <f t="array" ref="AG5065">1/(1+EXP(-$AI$71-SUMPRODUCT(A5065:AA5065, TRANSPOSE($AI$72:$AI$98))))</f>
        <v>0.10915064565968693</v>
      </c>
    </row>
    <row r="5066" spans="1:33" x14ac:dyDescent="0.35">
      <c r="A5066" s="1">
        <v>2.1996023654937744</v>
      </c>
      <c r="B5066" s="1">
        <v>4.8382506370544434</v>
      </c>
      <c r="C5066" s="1">
        <v>10.642227172851563</v>
      </c>
      <c r="D5066" s="1">
        <v>2.1942620277404785</v>
      </c>
      <c r="E5066" s="1">
        <v>4.8147859573364258</v>
      </c>
      <c r="F5066" s="1">
        <v>10.564901351928711</v>
      </c>
      <c r="G5066" s="1">
        <v>16.076196670532227</v>
      </c>
      <c r="H5066" s="1">
        <v>258.444091796875</v>
      </c>
      <c r="I5066" s="1">
        <v>4154.79833984375</v>
      </c>
      <c r="J5066" s="1">
        <v>87.637382507324219</v>
      </c>
      <c r="K5066" s="1">
        <v>7680.31103515625</v>
      </c>
      <c r="L5066" s="1">
        <v>673082.3125</v>
      </c>
      <c r="M5066" s="1">
        <v>184.68417358398438</v>
      </c>
      <c r="N5066" s="1">
        <v>34108.2421875</v>
      </c>
      <c r="O5066" s="1">
        <v>6299253</v>
      </c>
      <c r="P5066" s="1">
        <v>5.1990747451782227E-2</v>
      </c>
      <c r="Q5066" s="1">
        <v>9.9999997764825821E-3</v>
      </c>
      <c r="R5066" s="1">
        <v>9.9999997764825821E-3</v>
      </c>
      <c r="S5066" s="1">
        <v>0.2303253710269928</v>
      </c>
      <c r="T5066" s="1">
        <v>5.3049776703119278E-2</v>
      </c>
      <c r="U5066" s="1">
        <v>1.2218709103763103E-2</v>
      </c>
      <c r="V5066" s="1">
        <v>112.24985504150391</v>
      </c>
      <c r="W5066" s="1">
        <v>12600.0302734375</v>
      </c>
      <c r="X5066" s="1">
        <v>1414351.5</v>
      </c>
      <c r="Y5066" s="1">
        <v>111.43758392333984</v>
      </c>
      <c r="Z5066" s="1">
        <v>12418.3349609375</v>
      </c>
      <c r="AA5066" s="1">
        <v>1383869.25</v>
      </c>
      <c r="AB5066" s="1">
        <v>0</v>
      </c>
      <c r="AE5066" s="17">
        <f t="shared" si="79"/>
        <v>0.5</v>
      </c>
      <c r="AF5066" cm="1">
        <f t="array" ref="AF5066">1/(1+EXP(-$AI$41-SUMPRODUCT(A5066:AA5066, TRANSPOSE($AI$42:$AI$68))))</f>
        <v>0.16803886277459332</v>
      </c>
      <c r="AG5066" cm="1">
        <f t="array" ref="AG5066">1/(1+EXP(-$AI$71-SUMPRODUCT(A5066:AA5066, TRANSPOSE($AI$72:$AI$98))))</f>
        <v>0.10019496084921796</v>
      </c>
    </row>
    <row r="5067" spans="1:33" x14ac:dyDescent="0.35">
      <c r="A5067" s="1">
        <v>2.2035989761352539</v>
      </c>
      <c r="B5067" s="1">
        <v>4.8558483123779297</v>
      </c>
      <c r="C5067" s="1">
        <v>10.700343132019043</v>
      </c>
      <c r="D5067" s="1">
        <v>2.1984894275665283</v>
      </c>
      <c r="E5067" s="1">
        <v>4.8333559036254883</v>
      </c>
      <c r="F5067" s="1">
        <v>10.626081466674805</v>
      </c>
      <c r="G5067" s="1">
        <v>16.372167587280273</v>
      </c>
      <c r="H5067" s="1">
        <v>268.04788208007813</v>
      </c>
      <c r="I5067" s="1">
        <v>4388.52490234375</v>
      </c>
      <c r="J5067" s="1">
        <v>88.173332214355469</v>
      </c>
      <c r="K5067" s="1">
        <v>7774.53662109375</v>
      </c>
      <c r="L5067" s="1">
        <v>685506.8125</v>
      </c>
      <c r="M5067" s="1">
        <v>190.61581420898438</v>
      </c>
      <c r="N5067" s="1">
        <v>36334.38671875</v>
      </c>
      <c r="O5067" s="1">
        <v>6925909</v>
      </c>
      <c r="P5067" s="1">
        <v>5.37567138671875E-2</v>
      </c>
      <c r="Q5067" s="1">
        <v>9.9999997764825821E-3</v>
      </c>
      <c r="R5067" s="1">
        <v>9.9999997764825821E-3</v>
      </c>
      <c r="S5067" s="1">
        <v>0.22592608630657196</v>
      </c>
      <c r="T5067" s="1">
        <v>5.1042597740888596E-2</v>
      </c>
      <c r="U5067" s="1">
        <v>1.1531854048371315E-2</v>
      </c>
      <c r="V5067" s="1">
        <v>112.12869262695313</v>
      </c>
      <c r="W5067" s="1">
        <v>12572.84375</v>
      </c>
      <c r="X5067" s="1">
        <v>1409776.5</v>
      </c>
      <c r="Y5067" s="1">
        <v>110.30803680419922</v>
      </c>
      <c r="Z5067" s="1">
        <v>12167.86328125</v>
      </c>
      <c r="AA5067" s="1">
        <v>1342213.125</v>
      </c>
      <c r="AB5067" s="1">
        <v>0</v>
      </c>
      <c r="AE5067" s="17">
        <f t="shared" si="79"/>
        <v>0.5</v>
      </c>
      <c r="AF5067" cm="1">
        <f t="array" ref="AF5067">1/(1+EXP(-$AI$41-SUMPRODUCT(A5067:AA5067, TRANSPOSE($AI$42:$AI$68))))</f>
        <v>0.16599654795053562</v>
      </c>
      <c r="AG5067" cm="1">
        <f t="array" ref="AG5067">1/(1+EXP(-$AI$71-SUMPRODUCT(A5067:AA5067, TRANSPOSE($AI$72:$AI$98))))</f>
        <v>9.7044506572371431E-2</v>
      </c>
    </row>
    <row r="5068" spans="1:33" x14ac:dyDescent="0.35">
      <c r="A5068" s="1">
        <v>2.0590202808380127</v>
      </c>
      <c r="B5068" s="1">
        <v>4.2395644187927246</v>
      </c>
      <c r="C5068" s="1">
        <v>8.7293491363525391</v>
      </c>
      <c r="D5068" s="1">
        <v>2.0525541305541992</v>
      </c>
      <c r="E5068" s="1">
        <v>4.2129783630371094</v>
      </c>
      <c r="F5068" s="1">
        <v>8.6473665237426758</v>
      </c>
      <c r="G5068" s="1">
        <v>13.09748649597168</v>
      </c>
      <c r="H5068" s="1">
        <v>171.54415893554688</v>
      </c>
      <c r="I5068" s="1">
        <v>2246.797119140625</v>
      </c>
      <c r="J5068" s="1">
        <v>91.577529907226563</v>
      </c>
      <c r="K5068" s="1">
        <v>8386.4443359375</v>
      </c>
      <c r="L5068" s="1">
        <v>768009.8125</v>
      </c>
      <c r="M5068" s="1">
        <v>201.18374633789063</v>
      </c>
      <c r="N5068" s="1">
        <v>40474.8984375</v>
      </c>
      <c r="O5068" s="1">
        <v>8142892</v>
      </c>
      <c r="P5068" s="1">
        <v>5.7425737380981445E-2</v>
      </c>
      <c r="Q5068" s="1">
        <v>9.9999997764825821E-3</v>
      </c>
      <c r="R5068" s="1">
        <v>9.9999997764825821E-3</v>
      </c>
      <c r="S5068" s="1">
        <v>0.22150310873985291</v>
      </c>
      <c r="T5068" s="1">
        <v>4.9063626676797867E-2</v>
      </c>
      <c r="U5068" s="1">
        <v>1.0867745615541935E-2</v>
      </c>
      <c r="V5068" s="1">
        <v>112.23139190673828</v>
      </c>
      <c r="W5068" s="1">
        <v>12595.8857421875</v>
      </c>
      <c r="X5068" s="1">
        <v>1413653.75</v>
      </c>
      <c r="Y5068" s="1">
        <v>111.44017791748047</v>
      </c>
      <c r="Z5068" s="1">
        <v>12418.9130859375</v>
      </c>
      <c r="AA5068" s="1">
        <v>1383965.875</v>
      </c>
      <c r="AB5068" s="1">
        <v>0</v>
      </c>
      <c r="AE5068" s="17">
        <f t="shared" si="79"/>
        <v>0.5</v>
      </c>
      <c r="AF5068" cm="1">
        <f t="array" ref="AF5068">1/(1+EXP(-$AI$41-SUMPRODUCT(A5068:AA5068, TRANSPOSE($AI$42:$AI$68))))</f>
        <v>0.16393700765517819</v>
      </c>
      <c r="AG5068" cm="1">
        <f t="array" ref="AG5068">1/(1+EXP(-$AI$71-SUMPRODUCT(A5068:AA5068, TRANSPOSE($AI$72:$AI$98))))</f>
        <v>9.3654850399715481E-2</v>
      </c>
    </row>
    <row r="5069" spans="1:33" x14ac:dyDescent="0.35">
      <c r="A5069" s="1">
        <v>1.9543968439102173</v>
      </c>
      <c r="B5069" s="1">
        <v>3.8196671009063721</v>
      </c>
      <c r="C5069" s="1">
        <v>7.4651451110839844</v>
      </c>
      <c r="D5069" s="1">
        <v>1.947608470916748</v>
      </c>
      <c r="E5069" s="1">
        <v>3.7931787967681885</v>
      </c>
      <c r="F5069" s="1">
        <v>7.387627124786377</v>
      </c>
      <c r="G5069" s="1">
        <v>10.693526268005371</v>
      </c>
      <c r="H5069" s="1">
        <v>114.35150146484375</v>
      </c>
      <c r="I5069" s="1">
        <v>1222.82080078125</v>
      </c>
      <c r="J5069" s="1">
        <v>93.272048950195313</v>
      </c>
      <c r="K5069" s="1">
        <v>8699.6748046875</v>
      </c>
      <c r="L5069" s="1">
        <v>811436.5</v>
      </c>
      <c r="M5069" s="1">
        <v>206.56608581542969</v>
      </c>
      <c r="N5069" s="1">
        <v>42669.546875</v>
      </c>
      <c r="O5069" s="1">
        <v>8814081</v>
      </c>
      <c r="P5069" s="1">
        <v>5.9181690216064453E-2</v>
      </c>
      <c r="Q5069" s="1">
        <v>9.9999997764825821E-3</v>
      </c>
      <c r="R5069" s="1">
        <v>9.9999997764825821E-3</v>
      </c>
      <c r="S5069" s="1">
        <v>0.2223173975944519</v>
      </c>
      <c r="T5069" s="1">
        <v>4.9425024539232254E-2</v>
      </c>
      <c r="U5069" s="1">
        <v>1.0988042689859867E-2</v>
      </c>
      <c r="V5069" s="1">
        <v>111.76158142089844</v>
      </c>
      <c r="W5069" s="1">
        <v>12490.6513671875</v>
      </c>
      <c r="X5069" s="1">
        <v>1395974.875</v>
      </c>
      <c r="Y5069" s="1">
        <v>112.52188110351563</v>
      </c>
      <c r="Z5069" s="1">
        <v>12661.173828125</v>
      </c>
      <c r="AA5069" s="1">
        <v>1424659.125</v>
      </c>
      <c r="AB5069" s="1">
        <v>0</v>
      </c>
      <c r="AE5069" s="17">
        <f t="shared" si="79"/>
        <v>0.5</v>
      </c>
      <c r="AF5069" cm="1">
        <f t="array" ref="AF5069">1/(1+EXP(-$AI$41-SUMPRODUCT(A5069:AA5069, TRANSPOSE($AI$42:$AI$68))))</f>
        <v>0.16409250649006299</v>
      </c>
      <c r="AG5069" cm="1">
        <f t="array" ref="AG5069">1/(1+EXP(-$AI$71-SUMPRODUCT(A5069:AA5069, TRANSPOSE($AI$72:$AI$98))))</f>
        <v>9.3793143574481541E-2</v>
      </c>
    </row>
    <row r="5070" spans="1:33" x14ac:dyDescent="0.35">
      <c r="A5070" s="1">
        <v>1.791772723197937</v>
      </c>
      <c r="B5070" s="1">
        <v>3.2104494571685791</v>
      </c>
      <c r="C5070" s="1">
        <v>5.7523956298828125</v>
      </c>
      <c r="D5070" s="1">
        <v>1.7798304557800293</v>
      </c>
      <c r="E5070" s="1">
        <v>3.1677963733673096</v>
      </c>
      <c r="F5070" s="1">
        <v>5.6381406784057617</v>
      </c>
      <c r="G5070" s="1">
        <v>7.8787078857421875</v>
      </c>
      <c r="H5070" s="1">
        <v>62.074039459228516</v>
      </c>
      <c r="I5070" s="1">
        <v>489.06320190429688</v>
      </c>
      <c r="J5070" s="1">
        <v>98.230690002441406</v>
      </c>
      <c r="K5070" s="1">
        <v>9649.2685546875</v>
      </c>
      <c r="L5070" s="1">
        <v>947854.3125</v>
      </c>
      <c r="M5070" s="1">
        <v>215.94189453125</v>
      </c>
      <c r="N5070" s="1">
        <v>46630.90234375</v>
      </c>
      <c r="O5070" s="1">
        <v>10069565</v>
      </c>
      <c r="P5070" s="1">
        <v>6.4309835433959961E-2</v>
      </c>
      <c r="Q5070" s="1">
        <v>9.9999997764825821E-3</v>
      </c>
      <c r="R5070" s="1">
        <v>9.9999997764825821E-3</v>
      </c>
      <c r="S5070" s="1">
        <v>0.22365055978298187</v>
      </c>
      <c r="T5070" s="1">
        <v>5.0019573420286179E-2</v>
      </c>
      <c r="U5070" s="1">
        <v>1.1186905205249786E-2</v>
      </c>
      <c r="V5070" s="1">
        <v>112.11132049560547</v>
      </c>
      <c r="W5070" s="1">
        <v>12568.9482421875</v>
      </c>
      <c r="X5070" s="1">
        <v>1409121.375</v>
      </c>
      <c r="Y5070" s="1">
        <v>112.55486297607422</v>
      </c>
      <c r="Z5070" s="1">
        <v>12668.59765625</v>
      </c>
      <c r="AA5070" s="1">
        <v>1425912.25</v>
      </c>
      <c r="AB5070" s="1">
        <v>0</v>
      </c>
      <c r="AE5070" s="17">
        <f t="shared" si="79"/>
        <v>0.5</v>
      </c>
      <c r="AF5070" cm="1">
        <f t="array" ref="AF5070">1/(1+EXP(-$AI$41-SUMPRODUCT(A5070:AA5070, TRANSPOSE($AI$42:$AI$68))))</f>
        <v>0.16102768602582151</v>
      </c>
      <c r="AG5070" cm="1">
        <f t="array" ref="AG5070">1/(1+EXP(-$AI$71-SUMPRODUCT(A5070:AA5070, TRANSPOSE($AI$72:$AI$98))))</f>
        <v>8.881118546013532E-2</v>
      </c>
    </row>
    <row r="5071" spans="1:33" x14ac:dyDescent="0.35">
      <c r="A5071" s="1">
        <v>1.6804273128509521</v>
      </c>
      <c r="B5071" s="1">
        <v>2.8238358497619629</v>
      </c>
      <c r="C5071" s="1">
        <v>4.7452511787414551</v>
      </c>
      <c r="D5071" s="1">
        <v>1.6617807149887085</v>
      </c>
      <c r="E5071" s="1">
        <v>2.7615151405334473</v>
      </c>
      <c r="F5071" s="1">
        <v>4.5890326499938965</v>
      </c>
      <c r="G5071" s="1">
        <v>12.388668060302734</v>
      </c>
      <c r="H5071" s="1">
        <v>153.47909545898438</v>
      </c>
      <c r="I5071" s="1">
        <v>1901.401611328125</v>
      </c>
      <c r="J5071" s="1">
        <v>102.25827789306641</v>
      </c>
      <c r="K5071" s="1">
        <v>10456.755859375</v>
      </c>
      <c r="L5071" s="1">
        <v>1069289.75</v>
      </c>
      <c r="M5071" s="1">
        <v>220.20964050292969</v>
      </c>
      <c r="N5071" s="1">
        <v>48492.28515625</v>
      </c>
      <c r="O5071" s="1">
        <v>10678469</v>
      </c>
      <c r="P5071" s="1">
        <v>6.7502975463867188E-2</v>
      </c>
      <c r="Q5071" s="1">
        <v>9.9999997764825821E-3</v>
      </c>
      <c r="R5071" s="1">
        <v>9.9999997764825821E-3</v>
      </c>
      <c r="S5071" s="1">
        <v>0.22503189742565155</v>
      </c>
      <c r="T5071" s="1">
        <v>5.0639353692531586E-2</v>
      </c>
      <c r="U5071" s="1">
        <v>1.139547023922205E-2</v>
      </c>
      <c r="V5071" s="1">
        <v>111.71555328369141</v>
      </c>
      <c r="W5071" s="1">
        <v>12480.365234375</v>
      </c>
      <c r="X5071" s="1">
        <v>1394250.875</v>
      </c>
      <c r="Y5071" s="1">
        <v>111.67459106445313</v>
      </c>
      <c r="Z5071" s="1">
        <v>12471.2138671875</v>
      </c>
      <c r="AA5071" s="1">
        <v>1392717.75</v>
      </c>
      <c r="AB5071" s="1">
        <v>0</v>
      </c>
      <c r="AE5071" s="17">
        <f t="shared" si="79"/>
        <v>0.5</v>
      </c>
      <c r="AF5071" cm="1">
        <f t="array" ref="AF5071">1/(1+EXP(-$AI$41-SUMPRODUCT(A5071:AA5071, TRANSPOSE($AI$42:$AI$68))))</f>
        <v>0.1561572662331584</v>
      </c>
      <c r="AG5071" cm="1">
        <f t="array" ref="AG5071">1/(1+EXP(-$AI$71-SUMPRODUCT(A5071:AA5071, TRANSPOSE($AI$72:$AI$98))))</f>
        <v>8.0955485574021491E-2</v>
      </c>
    </row>
    <row r="5072" spans="1:33" x14ac:dyDescent="0.35">
      <c r="A5072" s="1">
        <v>1.0832825899124146</v>
      </c>
      <c r="B5072" s="1">
        <v>1.1735011339187622</v>
      </c>
      <c r="C5072" s="1">
        <v>1.2712334394454956</v>
      </c>
      <c r="D5072" s="1">
        <v>1.0657916069030762</v>
      </c>
      <c r="E5072" s="1">
        <v>1.1359117031097412</v>
      </c>
      <c r="F5072" s="1">
        <v>1.2106451988220215</v>
      </c>
      <c r="G5072" s="1">
        <v>16.337080001831055</v>
      </c>
      <c r="H5072" s="1">
        <v>266.90017700195313</v>
      </c>
      <c r="I5072" s="1">
        <v>4360.36962890625</v>
      </c>
      <c r="J5072" s="1">
        <v>104.78231048583984</v>
      </c>
      <c r="K5072" s="1">
        <v>10979.3330078125</v>
      </c>
      <c r="L5072" s="1">
        <v>1150439.875</v>
      </c>
      <c r="M5072" s="1">
        <v>224.44326782226563</v>
      </c>
      <c r="N5072" s="1">
        <v>50374.78125</v>
      </c>
      <c r="O5072" s="1">
        <v>11306280</v>
      </c>
      <c r="P5072" s="1">
        <v>7.0772409439086914E-2</v>
      </c>
      <c r="Q5072" s="1">
        <v>9.9999997764825821E-3</v>
      </c>
      <c r="R5072" s="1">
        <v>9.9999997764825821E-3</v>
      </c>
      <c r="S5072" s="1">
        <v>0.22807022929191589</v>
      </c>
      <c r="T5072" s="1">
        <v>5.2016030997037888E-2</v>
      </c>
      <c r="U5072" s="1">
        <v>1.1863308027386665E-2</v>
      </c>
      <c r="V5072" s="1">
        <v>111.08969879150391</v>
      </c>
      <c r="W5072" s="1">
        <v>12340.9208984375</v>
      </c>
      <c r="X5072" s="1">
        <v>1370949.25</v>
      </c>
      <c r="Y5072" s="1">
        <v>110.96072387695313</v>
      </c>
      <c r="Z5072" s="1">
        <v>12312.2822265625</v>
      </c>
      <c r="AA5072" s="1">
        <v>1366179.75</v>
      </c>
      <c r="AB5072" s="1">
        <v>0</v>
      </c>
      <c r="AE5072" s="17">
        <f t="shared" si="79"/>
        <v>0.5</v>
      </c>
      <c r="AF5072" cm="1">
        <f t="array" ref="AF5072">1/(1+EXP(-$AI$41-SUMPRODUCT(A5072:AA5072, TRANSPOSE($AI$42:$AI$68))))</f>
        <v>0.15466298044525759</v>
      </c>
      <c r="AG5072" cm="1">
        <f t="array" ref="AG5072">1/(1+EXP(-$AI$71-SUMPRODUCT(A5072:AA5072, TRANSPOSE($AI$72:$AI$98))))</f>
        <v>7.7258243539210125E-2</v>
      </c>
    </row>
    <row r="5073" spans="1:33" x14ac:dyDescent="0.35">
      <c r="A5073" s="1">
        <v>1.5090234279632568</v>
      </c>
      <c r="B5073" s="1">
        <v>2.2771518230438232</v>
      </c>
      <c r="C5073" s="1">
        <v>3.4362752437591553</v>
      </c>
      <c r="D5073" s="1">
        <v>1.4808833599090576</v>
      </c>
      <c r="E5073" s="1">
        <v>2.1930155754089355</v>
      </c>
      <c r="F5073" s="1">
        <v>3.2476003170013428</v>
      </c>
      <c r="G5073" s="1">
        <v>22.718664169311523</v>
      </c>
      <c r="H5073" s="1">
        <v>516.1376953125</v>
      </c>
      <c r="I5073" s="1">
        <v>11725.958984375</v>
      </c>
      <c r="J5073" s="1">
        <v>109.06704711914063</v>
      </c>
      <c r="K5073" s="1">
        <v>11895.62109375</v>
      </c>
      <c r="L5073" s="1">
        <v>1297420.25</v>
      </c>
      <c r="M5073" s="1">
        <v>231.702880859375</v>
      </c>
      <c r="N5073" s="1">
        <v>53686.2265625</v>
      </c>
      <c r="O5073" s="1">
        <v>12439253</v>
      </c>
      <c r="P5073" s="1">
        <v>7.7171564102172852E-2</v>
      </c>
      <c r="Q5073" s="1">
        <v>9.9999997764825821E-3</v>
      </c>
      <c r="R5073" s="1">
        <v>9.9999997764825821E-3</v>
      </c>
      <c r="S5073" s="1">
        <v>0.2326466292142868</v>
      </c>
      <c r="T5073" s="1">
        <v>5.4124455899000168E-2</v>
      </c>
      <c r="U5073" s="1">
        <v>1.2591871432960033E-2</v>
      </c>
      <c r="V5073" s="1">
        <v>108.76835632324219</v>
      </c>
      <c r="W5073" s="1">
        <v>11830.5556640625</v>
      </c>
      <c r="X5073" s="1">
        <v>1286790</v>
      </c>
      <c r="Y5073" s="1">
        <v>109.41000366210938</v>
      </c>
      <c r="Z5073" s="1">
        <v>11970.548828125</v>
      </c>
      <c r="AA5073" s="1">
        <v>1309697.75</v>
      </c>
      <c r="AB5073" s="1">
        <v>0</v>
      </c>
      <c r="AE5073" s="17">
        <f t="shared" si="79"/>
        <v>0.5</v>
      </c>
      <c r="AF5073" cm="1">
        <f t="array" ref="AF5073">1/(1+EXP(-$AI$41-SUMPRODUCT(A5073:AA5073, TRANSPOSE($AI$42:$AI$68))))</f>
        <v>0.14659452155167096</v>
      </c>
      <c r="AG5073" cm="1">
        <f t="array" ref="AG5073">1/(1+EXP(-$AI$71-SUMPRODUCT(A5073:AA5073, TRANSPOSE($AI$72:$AI$98))))</f>
        <v>6.7463559036685938E-2</v>
      </c>
    </row>
    <row r="5074" spans="1:33" x14ac:dyDescent="0.35">
      <c r="A5074" s="1">
        <v>1.7616465091705322</v>
      </c>
      <c r="B5074" s="1">
        <v>3.103398323059082</v>
      </c>
      <c r="C5074" s="1">
        <v>5.4670910835266113</v>
      </c>
      <c r="D5074" s="1">
        <v>1.7299753427505493</v>
      </c>
      <c r="E5074" s="1">
        <v>2.9928147792816162</v>
      </c>
      <c r="F5074" s="1">
        <v>5.1774954795837402</v>
      </c>
      <c r="G5074" s="1">
        <v>23.19127082824707</v>
      </c>
      <c r="H5074" s="1">
        <v>537.83502197265625</v>
      </c>
      <c r="I5074" s="1">
        <v>12473.078125</v>
      </c>
      <c r="J5074" s="1">
        <v>115.00025177001953</v>
      </c>
      <c r="K5074" s="1">
        <v>13225.0576171875</v>
      </c>
      <c r="L5074" s="1">
        <v>1520885</v>
      </c>
      <c r="M5074" s="1">
        <v>237.57292175292969</v>
      </c>
      <c r="N5074" s="1">
        <v>56440.89453125</v>
      </c>
      <c r="O5074" s="1">
        <v>13408828</v>
      </c>
      <c r="P5074" s="1">
        <v>8.1856966018676758E-2</v>
      </c>
      <c r="Q5074" s="1">
        <v>9.9999997764825821E-3</v>
      </c>
      <c r="R5074" s="1">
        <v>9.9999997764825821E-3</v>
      </c>
      <c r="S5074" s="1">
        <v>0.23644542694091797</v>
      </c>
      <c r="T5074" s="1">
        <v>5.5906441062688828E-2</v>
      </c>
      <c r="U5074" s="1">
        <v>1.3218821957707405E-2</v>
      </c>
      <c r="V5074" s="1">
        <v>105.48907470703125</v>
      </c>
      <c r="W5074" s="1">
        <v>11127.9453125</v>
      </c>
      <c r="X5074" s="1">
        <v>1173876.625</v>
      </c>
      <c r="Y5074" s="1">
        <v>112.29381561279297</v>
      </c>
      <c r="Z5074" s="1">
        <v>12609.9013671875</v>
      </c>
      <c r="AA5074" s="1">
        <v>1416013.875</v>
      </c>
      <c r="AB5074" s="1">
        <v>0</v>
      </c>
      <c r="AE5074" s="17">
        <f t="shared" si="79"/>
        <v>0.5</v>
      </c>
      <c r="AF5074" cm="1">
        <f t="array" ref="AF5074">1/(1+EXP(-$AI$41-SUMPRODUCT(A5074:AA5074, TRANSPOSE($AI$42:$AI$68))))</f>
        <v>0.14451568893580891</v>
      </c>
      <c r="AG5074" cm="1">
        <f t="array" ref="AG5074">1/(1+EXP(-$AI$71-SUMPRODUCT(A5074:AA5074, TRANSPOSE($AI$72:$AI$98))))</f>
        <v>6.5510077932743133E-2</v>
      </c>
    </row>
    <row r="5075" spans="1:33" x14ac:dyDescent="0.35">
      <c r="A5075" s="1">
        <v>1.2371450662612915</v>
      </c>
      <c r="B5075" s="1">
        <v>1.5305279493331909</v>
      </c>
      <c r="C5075" s="1">
        <v>1.8934850692749023</v>
      </c>
      <c r="D5075" s="1">
        <v>1.2160828113555908</v>
      </c>
      <c r="E5075" s="1">
        <v>1.4788573980331421</v>
      </c>
      <c r="F5075" s="1">
        <v>1.7984130382537842</v>
      </c>
      <c r="G5075" s="1">
        <v>24.018486022949219</v>
      </c>
      <c r="H5075" s="1">
        <v>576.8876953125</v>
      </c>
      <c r="I5075" s="1">
        <v>13855.96875</v>
      </c>
      <c r="J5075" s="1">
        <v>118.66976928710938</v>
      </c>
      <c r="K5075" s="1">
        <v>14082.513671875</v>
      </c>
      <c r="L5075" s="1">
        <v>1671168.75</v>
      </c>
      <c r="M5075" s="1">
        <v>240.70509338378906</v>
      </c>
      <c r="N5075" s="1">
        <v>57938.94140625</v>
      </c>
      <c r="O5075" s="1">
        <v>13946198</v>
      </c>
      <c r="P5075" s="1">
        <v>8.4748506546020508E-2</v>
      </c>
      <c r="Q5075" s="1">
        <v>9.9999997764825821E-3</v>
      </c>
      <c r="R5075" s="1">
        <v>9.9999997764825821E-3</v>
      </c>
      <c r="S5075" s="1">
        <v>0.23981752991676331</v>
      </c>
      <c r="T5075" s="1">
        <v>5.7512447237968445E-2</v>
      </c>
      <c r="U5075" s="1">
        <v>1.3792493380606174E-2</v>
      </c>
      <c r="V5075" s="1">
        <v>104.53659057617188</v>
      </c>
      <c r="W5075" s="1">
        <v>10927.8984375</v>
      </c>
      <c r="X5075" s="1">
        <v>1142365.25</v>
      </c>
      <c r="Y5075" s="1">
        <v>113.85764312744141</v>
      </c>
      <c r="Z5075" s="1">
        <v>12963.5625</v>
      </c>
      <c r="AA5075" s="1">
        <v>1476000.75</v>
      </c>
      <c r="AB5075" s="1">
        <v>0</v>
      </c>
      <c r="AE5075" s="17">
        <f t="shared" si="79"/>
        <v>0.5</v>
      </c>
      <c r="AF5075" cm="1">
        <f t="array" ref="AF5075">1/(1+EXP(-$AI$41-SUMPRODUCT(A5075:AA5075, TRANSPOSE($AI$42:$AI$68))))</f>
        <v>0.14434272224352179</v>
      </c>
      <c r="AG5075" cm="1">
        <f t="array" ref="AG5075">1/(1+EXP(-$AI$71-SUMPRODUCT(A5075:AA5075, TRANSPOSE($AI$72:$AI$98))))</f>
        <v>6.4382492188211002E-2</v>
      </c>
    </row>
    <row r="5076" spans="1:33" x14ac:dyDescent="0.35">
      <c r="A5076" s="1">
        <v>0.92680168151855469</v>
      </c>
      <c r="B5076" s="1">
        <v>0.85896134376525879</v>
      </c>
      <c r="C5076" s="1">
        <v>0.79608684778213501</v>
      </c>
      <c r="D5076" s="1">
        <v>0.90543419122695923</v>
      </c>
      <c r="E5076" s="1">
        <v>0.81981104612350464</v>
      </c>
      <c r="F5076" s="1">
        <v>0.74228495359420776</v>
      </c>
      <c r="G5076" s="1">
        <v>29.743261337280273</v>
      </c>
      <c r="H5076" s="1">
        <v>884.66162109375</v>
      </c>
      <c r="I5076" s="1">
        <v>26312.720703125</v>
      </c>
      <c r="J5076" s="1">
        <v>127.05584716796875</v>
      </c>
      <c r="K5076" s="1">
        <v>16143.1884765625</v>
      </c>
      <c r="L5076" s="1">
        <v>2051086.5</v>
      </c>
      <c r="M5076" s="1">
        <v>244.46211242675781</v>
      </c>
      <c r="N5076" s="1">
        <v>59761.72265625</v>
      </c>
      <c r="O5076" s="1">
        <v>14609477</v>
      </c>
      <c r="P5076" s="1">
        <v>8.8452339172363281E-2</v>
      </c>
      <c r="Q5076" s="1">
        <v>9.9999997764825821E-3</v>
      </c>
      <c r="R5076" s="1">
        <v>9.9999997764825821E-3</v>
      </c>
      <c r="S5076" s="1">
        <v>0.23970609903335571</v>
      </c>
      <c r="T5076" s="1">
        <v>5.7459015399217606E-2</v>
      </c>
      <c r="U5076" s="1">
        <v>1.3773276470601559E-2</v>
      </c>
      <c r="V5076" s="1">
        <v>104.4058837890625</v>
      </c>
      <c r="W5076" s="1">
        <v>10900.5888671875</v>
      </c>
      <c r="X5076" s="1">
        <v>1138085.625</v>
      </c>
      <c r="Y5076" s="1">
        <v>116.53414916992188</v>
      </c>
      <c r="Z5076" s="1">
        <v>13580.2080078125</v>
      </c>
      <c r="AA5076" s="1">
        <v>1582558</v>
      </c>
      <c r="AB5076" s="1">
        <v>0</v>
      </c>
      <c r="AE5076" s="17">
        <f t="shared" si="79"/>
        <v>0.5</v>
      </c>
      <c r="AF5076" cm="1">
        <f t="array" ref="AF5076">1/(1+EXP(-$AI$41-SUMPRODUCT(A5076:AA5076, TRANSPOSE($AI$42:$AI$68))))</f>
        <v>0.14097734243558679</v>
      </c>
      <c r="AG5076" cm="1">
        <f t="array" ref="AG5076">1/(1+EXP(-$AI$71-SUMPRODUCT(A5076:AA5076, TRANSPOSE($AI$72:$AI$98))))</f>
        <v>5.9816485210984156E-2</v>
      </c>
    </row>
    <row r="5077" spans="1:33" x14ac:dyDescent="0.35">
      <c r="A5077" s="1">
        <v>0.90681886672973633</v>
      </c>
      <c r="B5077" s="1">
        <v>0.82232046127319336</v>
      </c>
      <c r="C5077" s="1">
        <v>0.74569571018218994</v>
      </c>
      <c r="D5077" s="1">
        <v>0.8859785795211792</v>
      </c>
      <c r="E5077" s="1">
        <v>0.78495806455612183</v>
      </c>
      <c r="F5077" s="1">
        <v>0.69545602798461914</v>
      </c>
      <c r="G5077" s="1">
        <v>37.728862762451172</v>
      </c>
      <c r="H5077" s="1">
        <v>1423.467041015625</v>
      </c>
      <c r="I5077" s="1">
        <v>53705.79296875</v>
      </c>
      <c r="J5077" s="1">
        <v>137.66659545898438</v>
      </c>
      <c r="K5077" s="1">
        <v>18952.091796875</v>
      </c>
      <c r="L5077" s="1">
        <v>2609070</v>
      </c>
      <c r="M5077" s="1">
        <v>247.70814514160156</v>
      </c>
      <c r="N5077" s="1">
        <v>61359.32421875</v>
      </c>
      <c r="O5077" s="1">
        <v>15199205</v>
      </c>
      <c r="P5077" s="1">
        <v>9.1191530227661133E-2</v>
      </c>
      <c r="Q5077" s="1">
        <v>9.9999997764825821E-3</v>
      </c>
      <c r="R5077" s="1">
        <v>9.9999997764825821E-3</v>
      </c>
      <c r="S5077" s="1">
        <v>0.23884306848049164</v>
      </c>
      <c r="T5077" s="1">
        <v>5.7046011090278625E-2</v>
      </c>
      <c r="U5077" s="1">
        <v>1.3625044375658035E-2</v>
      </c>
      <c r="V5077" s="1">
        <v>105.74582672119141</v>
      </c>
      <c r="W5077" s="1">
        <v>11182.1796875</v>
      </c>
      <c r="X5077" s="1">
        <v>1182468.875</v>
      </c>
      <c r="Y5077" s="1">
        <v>119.51103210449219</v>
      </c>
      <c r="Z5077" s="1">
        <v>14282.88671875</v>
      </c>
      <c r="AA5077" s="1">
        <v>1706962.5</v>
      </c>
      <c r="AB5077" s="1">
        <v>0</v>
      </c>
      <c r="AE5077" s="17">
        <f t="shared" si="79"/>
        <v>0.5</v>
      </c>
      <c r="AF5077" cm="1">
        <f t="array" ref="AF5077">1/(1+EXP(-$AI$41-SUMPRODUCT(A5077:AA5077, TRANSPOSE($AI$42:$AI$68))))</f>
        <v>0.13545912674605803</v>
      </c>
      <c r="AG5077" cm="1">
        <f t="array" ref="AG5077">1/(1+EXP(-$AI$71-SUMPRODUCT(A5077:AA5077, TRANSPOSE($AI$72:$AI$98))))</f>
        <v>5.3846208905662434E-2</v>
      </c>
    </row>
    <row r="5078" spans="1:33" x14ac:dyDescent="0.35">
      <c r="A5078" s="1">
        <v>0.51886981725692749</v>
      </c>
      <c r="B5078" s="1">
        <v>0.26922589540481567</v>
      </c>
      <c r="C5078" s="1">
        <v>0.13969318568706512</v>
      </c>
      <c r="D5078" s="1">
        <v>0.50958561897277832</v>
      </c>
      <c r="E5078" s="1">
        <v>0.25967749953269958</v>
      </c>
      <c r="F5078" s="1">
        <v>0.13232791423797607</v>
      </c>
      <c r="G5078" s="1">
        <v>48.141212463378906</v>
      </c>
      <c r="H5078" s="1">
        <v>2317.576416015625</v>
      </c>
      <c r="I5078" s="1">
        <v>111570.9375</v>
      </c>
      <c r="J5078" s="1">
        <v>149.14755249023438</v>
      </c>
      <c r="K5078" s="1">
        <v>22244.9921875</v>
      </c>
      <c r="L5078" s="1">
        <v>3317786.25</v>
      </c>
      <c r="M5078" s="1">
        <v>248.62741088867188</v>
      </c>
      <c r="N5078" s="1">
        <v>61815.58984375</v>
      </c>
      <c r="O5078" s="1">
        <v>15369050</v>
      </c>
      <c r="P5078" s="1">
        <v>9.170985221862793E-2</v>
      </c>
      <c r="Q5078" s="1">
        <v>9.9999997764825821E-3</v>
      </c>
      <c r="R5078" s="1">
        <v>9.9999997764825821E-3</v>
      </c>
      <c r="S5078" s="1">
        <v>0.23627839982509613</v>
      </c>
      <c r="T5078" s="1">
        <v>5.5827483534812927E-2</v>
      </c>
      <c r="U5078" s="1">
        <v>1.3190828263759613E-2</v>
      </c>
      <c r="V5078" s="1">
        <v>106.55190277099609</v>
      </c>
      <c r="W5078" s="1">
        <v>11353.3076171875</v>
      </c>
      <c r="X5078" s="1">
        <v>1209716.625</v>
      </c>
      <c r="Y5078" s="1">
        <v>120.79663848876953</v>
      </c>
      <c r="Z5078" s="1">
        <v>14591.828125</v>
      </c>
      <c r="AA5078" s="1">
        <v>1762643.75</v>
      </c>
      <c r="AB5078" s="1">
        <v>0</v>
      </c>
      <c r="AE5078" s="17">
        <f t="shared" si="79"/>
        <v>0.5</v>
      </c>
      <c r="AF5078" cm="1">
        <f t="array" ref="AF5078">1/(1+EXP(-$AI$41-SUMPRODUCT(A5078:AA5078, TRANSPOSE($AI$42:$AI$68))))</f>
        <v>0.13517347026551307</v>
      </c>
      <c r="AG5078" cm="1">
        <f t="array" ref="AG5078">1/(1+EXP(-$AI$71-SUMPRODUCT(A5078:AA5078, TRANSPOSE($AI$72:$AI$98))))</f>
        <v>5.3884965999628588E-2</v>
      </c>
    </row>
    <row r="5079" spans="1:33" x14ac:dyDescent="0.35">
      <c r="A5079" s="1">
        <v>0.35697311162948608</v>
      </c>
      <c r="B5079" s="1">
        <v>0.12742979824542999</v>
      </c>
      <c r="C5079" s="1">
        <v>4.5489013195037842E-2</v>
      </c>
      <c r="D5079" s="1">
        <v>0.35515734553337097</v>
      </c>
      <c r="E5079" s="1">
        <v>0.12613673508167267</v>
      </c>
      <c r="F5079" s="1">
        <v>4.4798389077186584E-2</v>
      </c>
      <c r="G5079" s="1">
        <v>102.40087127685547</v>
      </c>
      <c r="H5079" s="1">
        <v>10485.9384765625</v>
      </c>
      <c r="I5079" s="1">
        <v>1073769.25</v>
      </c>
      <c r="J5079" s="1">
        <v>149.04862976074219</v>
      </c>
      <c r="K5079" s="1">
        <v>22215.494140625</v>
      </c>
      <c r="L5079" s="1">
        <v>3311189</v>
      </c>
      <c r="M5079" s="1">
        <v>249.1527099609375</v>
      </c>
      <c r="N5079" s="1">
        <v>62077.07421875</v>
      </c>
      <c r="O5079" s="1">
        <v>15466671</v>
      </c>
      <c r="P5079" s="1">
        <v>9.2390298843383789E-2</v>
      </c>
      <c r="Q5079" s="1">
        <v>9.9999997764825821E-3</v>
      </c>
      <c r="R5079" s="1">
        <v>9.9999997764825821E-3</v>
      </c>
      <c r="S5079" s="1">
        <v>0.22796036303043365</v>
      </c>
      <c r="T5079" s="1">
        <v>5.1965925842523575E-2</v>
      </c>
      <c r="U5079" s="1">
        <v>1.1846171692013741E-2</v>
      </c>
      <c r="V5079" s="1">
        <v>106.30438995361328</v>
      </c>
      <c r="W5079" s="1">
        <v>11300.623046875</v>
      </c>
      <c r="X5079" s="1">
        <v>1201305.875</v>
      </c>
      <c r="Y5079" s="1">
        <v>122.82722473144531</v>
      </c>
      <c r="Z5079" s="1">
        <v>15086.52734375</v>
      </c>
      <c r="AA5079" s="1">
        <v>1853036.25</v>
      </c>
      <c r="AB5079" s="1">
        <v>0</v>
      </c>
      <c r="AE5079" s="17">
        <f t="shared" si="79"/>
        <v>0.5</v>
      </c>
      <c r="AF5079" cm="1">
        <f t="array" ref="AF5079">1/(1+EXP(-$AI$41-SUMPRODUCT(A5079:AA5079, TRANSPOSE($AI$42:$AI$68))))</f>
        <v>0.12631802880948351</v>
      </c>
      <c r="AG5079" cm="1">
        <f t="array" ref="AG5079">1/(1+EXP(-$AI$71-SUMPRODUCT(A5079:AA5079, TRANSPOSE($AI$72:$AI$98))))</f>
        <v>4.5461274545908155E-2</v>
      </c>
    </row>
    <row r="5080" spans="1:33" x14ac:dyDescent="0.35">
      <c r="A5080" s="1">
        <v>0.4156196117401123</v>
      </c>
      <c r="B5080" s="1">
        <v>0.1727396547794342</v>
      </c>
      <c r="C5080" s="1">
        <v>7.1793988347053528E-2</v>
      </c>
      <c r="D5080" s="1">
        <v>0.4153633713722229</v>
      </c>
      <c r="E5080" s="1">
        <v>0.17252673208713531</v>
      </c>
      <c r="F5080" s="1">
        <v>7.1661286056041718E-2</v>
      </c>
      <c r="G5080" s="1">
        <v>131.33702087402344</v>
      </c>
      <c r="H5080" s="1">
        <v>17249.412109375</v>
      </c>
      <c r="I5080" s="1">
        <v>2265486.5</v>
      </c>
      <c r="J5080" s="1">
        <v>120.94093322753906</v>
      </c>
      <c r="K5080" s="1">
        <v>14626.708984375</v>
      </c>
      <c r="L5080" s="1">
        <v>1768967.875</v>
      </c>
      <c r="M5080" s="1">
        <v>248.63887023925781</v>
      </c>
      <c r="N5080" s="1">
        <v>61821.2890625</v>
      </c>
      <c r="O5080" s="1">
        <v>15371175</v>
      </c>
      <c r="P5080" s="1">
        <v>9.2196226119995117E-2</v>
      </c>
      <c r="Q5080" s="1">
        <v>9.9999997764825821E-3</v>
      </c>
      <c r="R5080" s="1">
        <v>9.9999997764825821E-3</v>
      </c>
      <c r="S5080" s="1">
        <v>0.22250959277153015</v>
      </c>
      <c r="T5080" s="1">
        <v>4.9510519951581955E-2</v>
      </c>
      <c r="U5080" s="1">
        <v>1.1016565375030041E-2</v>
      </c>
      <c r="V5080" s="1">
        <v>105.73184967041016</v>
      </c>
      <c r="W5080" s="1">
        <v>11179.2236328125</v>
      </c>
      <c r="X5080" s="1">
        <v>1182000</v>
      </c>
      <c r="Y5080" s="1">
        <v>123.39769744873047</v>
      </c>
      <c r="Z5080" s="1">
        <v>15226.9921875</v>
      </c>
      <c r="AA5080" s="1">
        <v>1878975.75</v>
      </c>
      <c r="AB5080" s="1">
        <v>0</v>
      </c>
      <c r="AE5080" s="17">
        <f t="shared" si="79"/>
        <v>0.5</v>
      </c>
      <c r="AF5080" cm="1">
        <f t="array" ref="AF5080">1/(1+EXP(-$AI$41-SUMPRODUCT(A5080:AA5080, TRANSPOSE($AI$42:$AI$68))))</f>
        <v>0.1255045152798972</v>
      </c>
      <c r="AG5080" cm="1">
        <f t="array" ref="AG5080">1/(1+EXP(-$AI$71-SUMPRODUCT(A5080:AA5080, TRANSPOSE($AI$72:$AI$98))))</f>
        <v>4.3660387526822643E-2</v>
      </c>
    </row>
    <row r="5081" spans="1:33" x14ac:dyDescent="0.35">
      <c r="A5081" s="1">
        <v>0.3270162045955658</v>
      </c>
      <c r="B5081" s="1">
        <v>0.10693959891796112</v>
      </c>
      <c r="C5081" s="1">
        <v>3.4970980137586594E-2</v>
      </c>
      <c r="D5081" s="1">
        <v>0.32680982351303101</v>
      </c>
      <c r="E5081" s="1">
        <v>0.10680466145277023</v>
      </c>
      <c r="F5081" s="1">
        <v>3.4904811531305313E-2</v>
      </c>
      <c r="G5081" s="1">
        <v>154.36497497558594</v>
      </c>
      <c r="H5081" s="1">
        <v>23828.544921875</v>
      </c>
      <c r="I5081" s="1">
        <v>3678292.75</v>
      </c>
      <c r="J5081" s="1">
        <v>98.149078369140625</v>
      </c>
      <c r="K5081" s="1">
        <v>9633.2412109375</v>
      </c>
      <c r="L5081" s="1">
        <v>945493.8125</v>
      </c>
      <c r="M5081" s="1">
        <v>248.18501281738281</v>
      </c>
      <c r="N5081" s="1">
        <v>61595.80078125</v>
      </c>
      <c r="O5081" s="1">
        <v>15287155</v>
      </c>
      <c r="P5081" s="1">
        <v>9.2003107070922852E-2</v>
      </c>
      <c r="Q5081" s="1">
        <v>9.9999997764825821E-3</v>
      </c>
      <c r="R5081" s="1">
        <v>9.9999997764825821E-3</v>
      </c>
      <c r="S5081" s="1">
        <v>0.21846872568130493</v>
      </c>
      <c r="T5081" s="1">
        <v>4.7728583216667175E-2</v>
      </c>
      <c r="U5081" s="1">
        <v>1.042720302939415E-2</v>
      </c>
      <c r="V5081" s="1">
        <v>105.44613647460938</v>
      </c>
      <c r="W5081" s="1">
        <v>11118.8876953125</v>
      </c>
      <c r="X5081" s="1">
        <v>1172443.75</v>
      </c>
      <c r="Y5081" s="1">
        <v>123.89319610595703</v>
      </c>
      <c r="Z5081" s="1">
        <v>15349.5244140625</v>
      </c>
      <c r="AA5081" s="1">
        <v>1901701.625</v>
      </c>
      <c r="AB5081" s="1">
        <v>0</v>
      </c>
      <c r="AE5081" s="17">
        <f t="shared" si="79"/>
        <v>0.5</v>
      </c>
      <c r="AF5081" cm="1">
        <f t="array" ref="AF5081">1/(1+EXP(-$AI$41-SUMPRODUCT(A5081:AA5081, TRANSPOSE($AI$42:$AI$68))))</f>
        <v>0.13187525413504597</v>
      </c>
      <c r="AG5081" cm="1">
        <f t="array" ref="AG5081">1/(1+EXP(-$AI$71-SUMPRODUCT(A5081:AA5081, TRANSPOSE($AI$72:$AI$98))))</f>
        <v>4.9731420485801092E-2</v>
      </c>
    </row>
    <row r="5082" spans="1:33" x14ac:dyDescent="0.35">
      <c r="A5082" s="1">
        <v>0.7178499698638916</v>
      </c>
      <c r="B5082" s="1">
        <v>0.51530855894088745</v>
      </c>
      <c r="C5082" s="1">
        <v>0.36991423368453979</v>
      </c>
      <c r="D5082" s="1">
        <v>0.71279186010360718</v>
      </c>
      <c r="E5082" s="1">
        <v>0.50807225704193115</v>
      </c>
      <c r="F5082" s="1">
        <v>0.36214974522590637</v>
      </c>
      <c r="G5082" s="1">
        <v>174.20347595214844</v>
      </c>
      <c r="H5082" s="1">
        <v>30346.8515625</v>
      </c>
      <c r="I5082" s="1">
        <v>5286527</v>
      </c>
      <c r="J5082" s="1">
        <v>78.896217346191406</v>
      </c>
      <c r="K5082" s="1">
        <v>6224.61328125</v>
      </c>
      <c r="L5082" s="1">
        <v>491098.4375</v>
      </c>
      <c r="M5082" s="1">
        <v>244.254638671875</v>
      </c>
      <c r="N5082" s="1">
        <v>59660.328125</v>
      </c>
      <c r="O5082" s="1">
        <v>14572312</v>
      </c>
      <c r="P5082" s="1">
        <v>8.9360713958740234E-2</v>
      </c>
      <c r="Q5082" s="1">
        <v>9.9999997764825821E-3</v>
      </c>
      <c r="R5082" s="1">
        <v>9.9999997764825821E-3</v>
      </c>
      <c r="S5082" s="1">
        <v>0.20775792002677917</v>
      </c>
      <c r="T5082" s="1">
        <v>4.3163351714611053E-2</v>
      </c>
      <c r="U5082" s="1">
        <v>9.9999997764825821E-3</v>
      </c>
      <c r="V5082" s="1">
        <v>104.37162017822266</v>
      </c>
      <c r="W5082" s="1">
        <v>10893.435546875</v>
      </c>
      <c r="X5082" s="1">
        <v>1136965.5</v>
      </c>
      <c r="Y5082" s="1">
        <v>122.92639923095703</v>
      </c>
      <c r="Z5082" s="1">
        <v>15110.8994140625</v>
      </c>
      <c r="AA5082" s="1">
        <v>1857528.5</v>
      </c>
      <c r="AB5082" s="1">
        <v>0</v>
      </c>
      <c r="AE5082" s="17">
        <f t="shared" si="79"/>
        <v>0.5</v>
      </c>
      <c r="AF5082" cm="1">
        <f t="array" ref="AF5082">1/(1+EXP(-$AI$41-SUMPRODUCT(A5082:AA5082, TRANSPOSE($AI$42:$AI$68))))</f>
        <v>0.13509691684768427</v>
      </c>
      <c r="AG5082" cm="1">
        <f t="array" ref="AG5082">1/(1+EXP(-$AI$71-SUMPRODUCT(A5082:AA5082, TRANSPOSE($AI$72:$AI$98))))</f>
        <v>5.3157933303844114E-2</v>
      </c>
    </row>
    <row r="5083" spans="1:33" x14ac:dyDescent="0.35">
      <c r="A5083" s="1">
        <v>1.2439385652542114</v>
      </c>
      <c r="B5083" s="1">
        <v>1.547383189201355</v>
      </c>
      <c r="C5083" s="1">
        <v>1.9248496294021606</v>
      </c>
      <c r="D5083" s="1">
        <v>1.2214536666870117</v>
      </c>
      <c r="E5083" s="1">
        <v>1.4919490814208984</v>
      </c>
      <c r="F5083" s="1">
        <v>1.8223466873168945</v>
      </c>
      <c r="G5083" s="1">
        <v>170.15626525878906</v>
      </c>
      <c r="H5083" s="1">
        <v>28953.154296875</v>
      </c>
      <c r="I5083" s="1">
        <v>4926560.5</v>
      </c>
      <c r="J5083" s="1">
        <v>72.783821105957031</v>
      </c>
      <c r="K5083" s="1">
        <v>5297.484375</v>
      </c>
      <c r="L5083" s="1">
        <v>385571.1875</v>
      </c>
      <c r="M5083" s="1">
        <v>239.11419677734375</v>
      </c>
      <c r="N5083" s="1">
        <v>57175.59765625</v>
      </c>
      <c r="O5083" s="1">
        <v>13671497</v>
      </c>
      <c r="P5083" s="1">
        <v>8.4155082702636719E-2</v>
      </c>
      <c r="Q5083" s="1">
        <v>9.9999997764825821E-3</v>
      </c>
      <c r="R5083" s="1">
        <v>9.9999997764825821E-3</v>
      </c>
      <c r="S5083" s="1">
        <v>0.19904355704784393</v>
      </c>
      <c r="T5083" s="1">
        <v>3.9618339389562607E-2</v>
      </c>
      <c r="U5083" s="1">
        <v>9.9999997764825821E-3</v>
      </c>
      <c r="V5083" s="1">
        <v>103.93598937988281</v>
      </c>
      <c r="W5083" s="1">
        <v>10802.689453125</v>
      </c>
      <c r="X5083" s="1">
        <v>1122788.25</v>
      </c>
      <c r="Y5083" s="1">
        <v>120.90056610107422</v>
      </c>
      <c r="Z5083" s="1">
        <v>14616.947265625</v>
      </c>
      <c r="AA5083" s="1">
        <v>1767197.125</v>
      </c>
      <c r="AB5083" s="1">
        <v>0</v>
      </c>
      <c r="AE5083" s="17">
        <f t="shared" si="79"/>
        <v>0.5</v>
      </c>
      <c r="AF5083" cm="1">
        <f t="array" ref="AF5083">1/(1+EXP(-$AI$41-SUMPRODUCT(A5083:AA5083, TRANSPOSE($AI$42:$AI$68))))</f>
        <v>0.13483576460639204</v>
      </c>
      <c r="AG5083" cm="1">
        <f t="array" ref="AG5083">1/(1+EXP(-$AI$71-SUMPRODUCT(A5083:AA5083, TRANSPOSE($AI$72:$AI$98))))</f>
        <v>5.4355371615742894E-2</v>
      </c>
    </row>
    <row r="5084" spans="1:33" x14ac:dyDescent="0.35">
      <c r="A5084" s="1">
        <v>1.0872735977172852</v>
      </c>
      <c r="B5084" s="1">
        <v>1.1821638345718384</v>
      </c>
      <c r="C5084" s="1">
        <v>1.2853355407714844</v>
      </c>
      <c r="D5084" s="1">
        <v>1.0575897693634033</v>
      </c>
      <c r="E5084" s="1">
        <v>1.1184961795806885</v>
      </c>
      <c r="F5084" s="1">
        <v>1.1829100847244263</v>
      </c>
      <c r="G5084" s="1">
        <v>163.90252685546875</v>
      </c>
      <c r="H5084" s="1">
        <v>26864.0390625</v>
      </c>
      <c r="I5084" s="1">
        <v>4403084</v>
      </c>
      <c r="J5084" s="1">
        <v>69.168197631835938</v>
      </c>
      <c r="K5084" s="1">
        <v>4784.23974609375</v>
      </c>
      <c r="L5084" s="1">
        <v>330917.21875</v>
      </c>
      <c r="M5084" s="1">
        <v>235.33010864257813</v>
      </c>
      <c r="N5084" s="1">
        <v>55380.26171875</v>
      </c>
      <c r="O5084" s="1">
        <v>13032643</v>
      </c>
      <c r="P5084" s="1">
        <v>8.0950021743774414E-2</v>
      </c>
      <c r="Q5084" s="1">
        <v>9.9999997764825821E-3</v>
      </c>
      <c r="R5084" s="1">
        <v>9.9999997764825821E-3</v>
      </c>
      <c r="S5084" s="1">
        <v>0.19561938941478729</v>
      </c>
      <c r="T5084" s="1">
        <v>3.8266945630311966E-2</v>
      </c>
      <c r="U5084" s="1">
        <v>9.9999997764825821E-3</v>
      </c>
      <c r="V5084" s="1">
        <v>104.52588653564453</v>
      </c>
      <c r="W5084" s="1">
        <v>10925.6611328125</v>
      </c>
      <c r="X5084" s="1">
        <v>1142014.375</v>
      </c>
      <c r="Y5084" s="1">
        <v>119.1207275390625</v>
      </c>
      <c r="Z5084" s="1">
        <v>14189.748046875</v>
      </c>
      <c r="AA5084" s="1">
        <v>1690293.125</v>
      </c>
      <c r="AB5084" s="1">
        <v>0</v>
      </c>
      <c r="AE5084" s="17">
        <f t="shared" si="79"/>
        <v>0.5</v>
      </c>
      <c r="AF5084" cm="1">
        <f t="array" ref="AF5084">1/(1+EXP(-$AI$41-SUMPRODUCT(A5084:AA5084, TRANSPOSE($AI$42:$AI$68))))</f>
        <v>0.136866449356431</v>
      </c>
      <c r="AG5084" cm="1">
        <f t="array" ref="AG5084">1/(1+EXP(-$AI$71-SUMPRODUCT(A5084:AA5084, TRANSPOSE($AI$72:$AI$98))))</f>
        <v>5.701256380817972E-2</v>
      </c>
    </row>
    <row r="5085" spans="1:33" x14ac:dyDescent="0.35">
      <c r="A5085" s="1">
        <v>1.3896812200546265</v>
      </c>
      <c r="B5085" s="1">
        <v>1.9312138557434082</v>
      </c>
      <c r="C5085" s="1">
        <v>2.6837716102600098</v>
      </c>
      <c r="D5085" s="1">
        <v>1.3573660850524902</v>
      </c>
      <c r="E5085" s="1">
        <v>1.8424426317214966</v>
      </c>
      <c r="F5085" s="1">
        <v>2.5008692741394043</v>
      </c>
      <c r="G5085" s="1">
        <v>158.74468994140625</v>
      </c>
      <c r="H5085" s="1">
        <v>25199.876953125</v>
      </c>
      <c r="I5085" s="1">
        <v>4000346.5</v>
      </c>
      <c r="J5085" s="1">
        <v>65.779609680175781</v>
      </c>
      <c r="K5085" s="1">
        <v>4326.95703125</v>
      </c>
      <c r="L5085" s="1">
        <v>284625.53125</v>
      </c>
      <c r="M5085" s="1">
        <v>226.36152648925781</v>
      </c>
      <c r="N5085" s="1">
        <v>51239.5390625</v>
      </c>
      <c r="O5085" s="1">
        <v>11598661</v>
      </c>
      <c r="P5085" s="1">
        <v>7.4223756790161133E-2</v>
      </c>
      <c r="Q5085" s="1">
        <v>9.9999997764825821E-3</v>
      </c>
      <c r="R5085" s="1">
        <v>9.9999997764825821E-3</v>
      </c>
      <c r="S5085" s="1">
        <v>0.19178353250026703</v>
      </c>
      <c r="T5085" s="1">
        <v>3.678092360496521E-2</v>
      </c>
      <c r="U5085" s="1">
        <v>9.9999997764825821E-3</v>
      </c>
      <c r="V5085" s="1">
        <v>106.04524993896484</v>
      </c>
      <c r="W5085" s="1">
        <v>11245.5947265625</v>
      </c>
      <c r="X5085" s="1">
        <v>1192541.875</v>
      </c>
      <c r="Y5085" s="1">
        <v>116.74575805664063</v>
      </c>
      <c r="Z5085" s="1">
        <v>13629.572265625</v>
      </c>
      <c r="AA5085" s="1">
        <v>1591194.75</v>
      </c>
      <c r="AB5085" s="1">
        <v>0</v>
      </c>
      <c r="AE5085" s="17">
        <f t="shared" si="79"/>
        <v>0.5</v>
      </c>
      <c r="AF5085" cm="1">
        <f t="array" ref="AF5085">1/(1+EXP(-$AI$41-SUMPRODUCT(A5085:AA5085, TRANSPOSE($AI$42:$AI$68))))</f>
        <v>0.13784578769140049</v>
      </c>
      <c r="AG5085" cm="1">
        <f t="array" ref="AG5085">1/(1+EXP(-$AI$71-SUMPRODUCT(A5085:AA5085, TRANSPOSE($AI$72:$AI$98))))</f>
        <v>5.8963406128815898E-2</v>
      </c>
    </row>
    <row r="5086" spans="1:33" x14ac:dyDescent="0.35">
      <c r="A5086" s="1">
        <v>1.5130891799926758</v>
      </c>
      <c r="B5086" s="1">
        <v>2.2894389629364014</v>
      </c>
      <c r="C5086" s="1">
        <v>3.4641251564025879</v>
      </c>
      <c r="D5086" s="1">
        <v>1.4830496311187744</v>
      </c>
      <c r="E5086" s="1">
        <v>2.1994361877441406</v>
      </c>
      <c r="F5086" s="1">
        <v>3.2618730068206787</v>
      </c>
      <c r="G5086" s="1">
        <v>158.43070983886719</v>
      </c>
      <c r="H5086" s="1">
        <v>25100.2890625</v>
      </c>
      <c r="I5086" s="1">
        <v>3976656.75</v>
      </c>
      <c r="J5086" s="1">
        <v>66.637252807617188</v>
      </c>
      <c r="K5086" s="1">
        <v>4440.5234375</v>
      </c>
      <c r="L5086" s="1">
        <v>295904.28125</v>
      </c>
      <c r="M5086" s="1">
        <v>221.11637878417969</v>
      </c>
      <c r="N5086" s="1">
        <v>48892.453125</v>
      </c>
      <c r="O5086" s="1">
        <v>10810922</v>
      </c>
      <c r="P5086" s="1">
        <v>7.0950031280517578E-2</v>
      </c>
      <c r="Q5086" s="1">
        <v>9.9999997764825821E-3</v>
      </c>
      <c r="R5086" s="1">
        <v>9.9999997764825821E-3</v>
      </c>
      <c r="S5086" s="1">
        <v>0.19074992835521698</v>
      </c>
      <c r="T5086" s="1">
        <v>3.6385536193847656E-2</v>
      </c>
      <c r="U5086" s="1">
        <v>9.9999997764825821E-3</v>
      </c>
      <c r="V5086" s="1">
        <v>106.50762176513672</v>
      </c>
      <c r="W5086" s="1">
        <v>11343.873046875</v>
      </c>
      <c r="X5086" s="1">
        <v>1208209</v>
      </c>
      <c r="Y5086" s="1">
        <v>115.75799560546875</v>
      </c>
      <c r="Z5086" s="1">
        <v>13399.9130859375</v>
      </c>
      <c r="AA5086" s="1">
        <v>1551147.125</v>
      </c>
      <c r="AB5086" s="1">
        <v>0</v>
      </c>
      <c r="AE5086" s="17">
        <f t="shared" si="79"/>
        <v>0.5</v>
      </c>
      <c r="AF5086" cm="1">
        <f t="array" ref="AF5086">1/(1+EXP(-$AI$41-SUMPRODUCT(A5086:AA5086, TRANSPOSE($AI$42:$AI$68))))</f>
        <v>0.1387232588285095</v>
      </c>
      <c r="AG5086" cm="1">
        <f t="array" ref="AG5086">1/(1+EXP(-$AI$71-SUMPRODUCT(A5086:AA5086, TRANSPOSE($AI$72:$AI$98))))</f>
        <v>6.0094914402295883E-2</v>
      </c>
    </row>
    <row r="5087" spans="1:33" x14ac:dyDescent="0.35">
      <c r="A5087" s="1">
        <v>1.6765486001968384</v>
      </c>
      <c r="B5087" s="1">
        <v>2.8108150959014893</v>
      </c>
      <c r="C5087" s="1">
        <v>4.712468147277832</v>
      </c>
      <c r="D5087" s="1">
        <v>1.6553995609283447</v>
      </c>
      <c r="E5087" s="1">
        <v>2.7403476238250732</v>
      </c>
      <c r="F5087" s="1">
        <v>4.5363702774047852</v>
      </c>
      <c r="G5087" s="1">
        <v>160.84788513183594</v>
      </c>
      <c r="H5087" s="1">
        <v>25872.04296875</v>
      </c>
      <c r="I5087" s="1">
        <v>4161463.25</v>
      </c>
      <c r="J5087" s="1">
        <v>70.835243225097656</v>
      </c>
      <c r="K5087" s="1">
        <v>5017.6318359375</v>
      </c>
      <c r="L5087" s="1">
        <v>355425.15625</v>
      </c>
      <c r="M5087" s="1">
        <v>210.21823120117188</v>
      </c>
      <c r="N5087" s="1">
        <v>44191.703125</v>
      </c>
      <c r="O5087" s="1">
        <v>9289902</v>
      </c>
      <c r="P5087" s="1">
        <v>6.5375328063964844E-2</v>
      </c>
      <c r="Q5087" s="1">
        <v>9.9999997764825821E-3</v>
      </c>
      <c r="R5087" s="1">
        <v>9.9999997764825821E-3</v>
      </c>
      <c r="S5087" s="1">
        <v>0.19169510900974274</v>
      </c>
      <c r="T5087" s="1">
        <v>3.674701601266861E-2</v>
      </c>
      <c r="U5087" s="1">
        <v>9.9999997764825821E-3</v>
      </c>
      <c r="V5087" s="1">
        <v>105.48564147949219</v>
      </c>
      <c r="W5087" s="1">
        <v>11127.220703125</v>
      </c>
      <c r="X5087" s="1">
        <v>1173762</v>
      </c>
      <c r="Y5087" s="1">
        <v>114.72999572753906</v>
      </c>
      <c r="Z5087" s="1">
        <v>13162.9716796875</v>
      </c>
      <c r="AA5087" s="1">
        <v>1510187.75</v>
      </c>
      <c r="AB5087" s="1">
        <v>0</v>
      </c>
      <c r="AE5087" s="17">
        <f t="shared" si="79"/>
        <v>0.5</v>
      </c>
      <c r="AF5087" cm="1">
        <f t="array" ref="AF5087">1/(1+EXP(-$AI$41-SUMPRODUCT(A5087:AA5087, TRANSPOSE($AI$42:$AI$68))))</f>
        <v>0.14153060291481551</v>
      </c>
      <c r="AG5087" cm="1">
        <f t="array" ref="AG5087">1/(1+EXP(-$AI$71-SUMPRODUCT(A5087:AA5087, TRANSPOSE($AI$72:$AI$98))))</f>
        <v>6.3305804911477512E-2</v>
      </c>
    </row>
    <row r="5088" spans="1:33" x14ac:dyDescent="0.35">
      <c r="A5088" s="1">
        <v>1.7404141426086426</v>
      </c>
      <c r="B5088" s="1">
        <v>3.0290412902832031</v>
      </c>
      <c r="C5088" s="1">
        <v>5.2717866897583008</v>
      </c>
      <c r="D5088" s="1">
        <v>1.720158576965332</v>
      </c>
      <c r="E5088" s="1">
        <v>2.9589455127716064</v>
      </c>
      <c r="F5088" s="1">
        <v>5.0898556709289551</v>
      </c>
      <c r="G5088" s="1">
        <v>161.93630981445313</v>
      </c>
      <c r="H5088" s="1">
        <v>26223.369140625</v>
      </c>
      <c r="I5088" s="1">
        <v>4246515.5</v>
      </c>
      <c r="J5088" s="1">
        <v>73.475624084472656</v>
      </c>
      <c r="K5088" s="1">
        <v>5398.66748046875</v>
      </c>
      <c r="L5088" s="1">
        <v>396670.4375</v>
      </c>
      <c r="M5088" s="1">
        <v>204.39244079589844</v>
      </c>
      <c r="N5088" s="1">
        <v>41776.26953125</v>
      </c>
      <c r="O5088" s="1">
        <v>8538754</v>
      </c>
      <c r="P5088" s="1">
        <v>6.2124967575073242E-2</v>
      </c>
      <c r="Q5088" s="1">
        <v>9.9999997764825821E-3</v>
      </c>
      <c r="R5088" s="1">
        <v>9.9999997764825821E-3</v>
      </c>
      <c r="S5088" s="1">
        <v>0.19359396398067474</v>
      </c>
      <c r="T5088" s="1">
        <v>3.7478622049093246E-2</v>
      </c>
      <c r="U5088" s="1">
        <v>9.9999997764825821E-3</v>
      </c>
      <c r="V5088" s="1">
        <v>104.5723876953125</v>
      </c>
      <c r="W5088" s="1">
        <v>10935.3837890625</v>
      </c>
      <c r="X5088" s="1">
        <v>1143539.25</v>
      </c>
      <c r="Y5088" s="1">
        <v>114.47597503662109</v>
      </c>
      <c r="Z5088" s="1">
        <v>13104.7490234375</v>
      </c>
      <c r="AA5088" s="1">
        <v>1500178.875</v>
      </c>
      <c r="AB5088" s="1">
        <v>0</v>
      </c>
      <c r="AE5088" s="17">
        <f t="shared" si="79"/>
        <v>0.5</v>
      </c>
      <c r="AF5088" cm="1">
        <f t="array" ref="AF5088">1/(1+EXP(-$AI$41-SUMPRODUCT(A5088:AA5088, TRANSPOSE($AI$42:$AI$68))))</f>
        <v>0.14340869267031006</v>
      </c>
      <c r="AG5088" cm="1">
        <f t="array" ref="AG5088">1/(1+EXP(-$AI$71-SUMPRODUCT(A5088:AA5088, TRANSPOSE($AI$72:$AI$98))))</f>
        <v>6.5448794639578881E-2</v>
      </c>
    </row>
    <row r="5089" spans="1:33" x14ac:dyDescent="0.35">
      <c r="A5089" s="1">
        <v>1.8821552991867065</v>
      </c>
      <c r="B5089" s="1">
        <v>3.542508602142334</v>
      </c>
      <c r="C5089" s="1">
        <v>6.6675510406494141</v>
      </c>
      <c r="D5089" s="1">
        <v>1.8650954961776733</v>
      </c>
      <c r="E5089" s="1">
        <v>3.4785811901092529</v>
      </c>
      <c r="F5089" s="1">
        <v>6.4878859519958496</v>
      </c>
      <c r="G5089" s="1">
        <v>163.21687316894531</v>
      </c>
      <c r="H5089" s="1">
        <v>26639.748046875</v>
      </c>
      <c r="I5089" s="1">
        <v>4348056.5</v>
      </c>
      <c r="J5089" s="1">
        <v>78.324073791503906</v>
      </c>
      <c r="K5089" s="1">
        <v>6134.66064453125</v>
      </c>
      <c r="L5089" s="1">
        <v>480491.59375</v>
      </c>
      <c r="M5089" s="1">
        <v>192.63050842285156</v>
      </c>
      <c r="N5089" s="1">
        <v>37106.51171875</v>
      </c>
      <c r="O5089" s="1">
        <v>7147846.5</v>
      </c>
      <c r="P5089" s="1">
        <v>5.6947469711303711E-2</v>
      </c>
      <c r="Q5089" s="1">
        <v>9.9999997764825821E-3</v>
      </c>
      <c r="R5089" s="1">
        <v>9.9999997764825821E-3</v>
      </c>
      <c r="S5089" s="1">
        <v>0.20187237858772278</v>
      </c>
      <c r="T5089" s="1">
        <v>4.0752455592155457E-2</v>
      </c>
      <c r="U5089" s="1">
        <v>9.9999997764825821E-3</v>
      </c>
      <c r="V5089" s="1">
        <v>104.36729431152344</v>
      </c>
      <c r="W5089" s="1">
        <v>10892.5322265625</v>
      </c>
      <c r="X5089" s="1">
        <v>1136824.125</v>
      </c>
      <c r="Y5089" s="1">
        <v>113.85734558105469</v>
      </c>
      <c r="Z5089" s="1">
        <v>12963.4951171875</v>
      </c>
      <c r="AA5089" s="1">
        <v>1475989.125</v>
      </c>
      <c r="AB5089" s="1">
        <v>0</v>
      </c>
      <c r="AE5089" s="17">
        <f t="shared" si="79"/>
        <v>0.5</v>
      </c>
      <c r="AF5089" cm="1">
        <f t="array" ref="AF5089">1/(1+EXP(-$AI$41-SUMPRODUCT(A5089:AA5089, TRANSPOSE($AI$42:$AI$68))))</f>
        <v>0.14603093030703956</v>
      </c>
      <c r="AG5089" cm="1">
        <f t="array" ref="AG5089">1/(1+EXP(-$AI$71-SUMPRODUCT(A5089:AA5089, TRANSPOSE($AI$72:$AI$98))))</f>
        <v>6.8409480191659849E-2</v>
      </c>
    </row>
    <row r="5090" spans="1:33" x14ac:dyDescent="0.35">
      <c r="A5090" s="1">
        <v>1.9859977960586548</v>
      </c>
      <c r="B5090" s="1">
        <v>3.9441871643066406</v>
      </c>
      <c r="C5090" s="1">
        <v>7.8331470489501953</v>
      </c>
      <c r="D5090" s="1">
        <v>1.9750620126724243</v>
      </c>
      <c r="E5090" s="1">
        <v>3.9008698463439941</v>
      </c>
      <c r="F5090" s="1">
        <v>7.7044601440429688</v>
      </c>
      <c r="G5090" s="1">
        <v>163.854248046875</v>
      </c>
      <c r="H5090" s="1">
        <v>26848.21484375</v>
      </c>
      <c r="I5090" s="1">
        <v>4399194</v>
      </c>
      <c r="J5090" s="1">
        <v>82.574020385742188</v>
      </c>
      <c r="K5090" s="1">
        <v>6818.46875</v>
      </c>
      <c r="L5090" s="1">
        <v>563028.375</v>
      </c>
      <c r="M5090" s="1">
        <v>186.07144165039063</v>
      </c>
      <c r="N5090" s="1">
        <v>34622.58203125</v>
      </c>
      <c r="O5090" s="1">
        <v>6442273.5</v>
      </c>
      <c r="P5090" s="1">
        <v>5.5187463760375977E-2</v>
      </c>
      <c r="Q5090" s="1">
        <v>9.9999997764825821E-3</v>
      </c>
      <c r="R5090" s="1">
        <v>9.9999997764825821E-3</v>
      </c>
      <c r="S5090" s="1">
        <v>0.20634236931800842</v>
      </c>
      <c r="T5090" s="1">
        <v>4.2577173560857773E-2</v>
      </c>
      <c r="U5090" s="1">
        <v>9.9999997764825821E-3</v>
      </c>
      <c r="V5090" s="1">
        <v>104.56169128417969</v>
      </c>
      <c r="W5090" s="1">
        <v>10933.1474609375</v>
      </c>
      <c r="X5090" s="1">
        <v>1143188.375</v>
      </c>
      <c r="Y5090" s="1">
        <v>113.07373809814453</v>
      </c>
      <c r="Z5090" s="1">
        <v>12785.669921875</v>
      </c>
      <c r="AA5090" s="1">
        <v>1445723.5</v>
      </c>
      <c r="AB5090" s="1">
        <v>0</v>
      </c>
      <c r="AE5090" s="17">
        <f t="shared" si="79"/>
        <v>0.5</v>
      </c>
      <c r="AF5090" cm="1">
        <f t="array" ref="AF5090">1/(1+EXP(-$AI$41-SUMPRODUCT(A5090:AA5090, TRANSPOSE($AI$42:$AI$68))))</f>
        <v>0.14623678381418034</v>
      </c>
      <c r="AG5090" cm="1">
        <f t="array" ref="AG5090">1/(1+EXP(-$AI$71-SUMPRODUCT(A5090:AA5090, TRANSPOSE($AI$72:$AI$98))))</f>
        <v>6.8467747432352288E-2</v>
      </c>
    </row>
    <row r="5091" spans="1:33" x14ac:dyDescent="0.35">
      <c r="A5091" s="1">
        <v>2.1143662929534912</v>
      </c>
      <c r="B5091" s="1">
        <v>4.4705448150634766</v>
      </c>
      <c r="C5091" s="1">
        <v>9.4523696899414063</v>
      </c>
      <c r="D5091" s="1">
        <v>2.1081807613372803</v>
      </c>
      <c r="E5091" s="1">
        <v>4.4444260597229004</v>
      </c>
      <c r="F5091" s="1">
        <v>9.3696537017822266</v>
      </c>
      <c r="G5091" s="1">
        <v>160.93412780761719</v>
      </c>
      <c r="H5091" s="1">
        <v>25899.79296875</v>
      </c>
      <c r="I5091" s="1">
        <v>4168160.75</v>
      </c>
      <c r="J5091" s="1">
        <v>89.650825500488281</v>
      </c>
      <c r="K5091" s="1">
        <v>8037.2705078125</v>
      </c>
      <c r="L5091" s="1">
        <v>720547.9375</v>
      </c>
      <c r="M5091" s="1">
        <v>174.48715209960938</v>
      </c>
      <c r="N5091" s="1">
        <v>30445.765625</v>
      </c>
      <c r="O5091" s="1">
        <v>5312395</v>
      </c>
      <c r="P5091" s="1">
        <v>5.1560401916503906E-2</v>
      </c>
      <c r="Q5091" s="1">
        <v>9.9999997764825821E-3</v>
      </c>
      <c r="R5091" s="1">
        <v>9.9999997764825821E-3</v>
      </c>
      <c r="S5091" s="1">
        <v>0.2209765762090683</v>
      </c>
      <c r="T5091" s="1">
        <v>4.8830647021532059E-2</v>
      </c>
      <c r="U5091" s="1">
        <v>1.0790429078042507E-2</v>
      </c>
      <c r="V5091" s="1">
        <v>100.84580230712891</v>
      </c>
      <c r="W5091" s="1">
        <v>10169.8759765625</v>
      </c>
      <c r="X5091" s="1">
        <v>1025589.3125</v>
      </c>
      <c r="Y5091" s="1">
        <v>111.92073059082031</v>
      </c>
      <c r="Z5091" s="1">
        <v>12526.25</v>
      </c>
      <c r="AA5091" s="1">
        <v>1401947</v>
      </c>
      <c r="AB5091" s="1">
        <v>0</v>
      </c>
      <c r="AE5091" s="17">
        <f t="shared" si="79"/>
        <v>0.5</v>
      </c>
      <c r="AF5091" cm="1">
        <f t="array" ref="AF5091">1/(1+EXP(-$AI$41-SUMPRODUCT(A5091:AA5091, TRANSPOSE($AI$42:$AI$68))))</f>
        <v>0.14872891056478113</v>
      </c>
      <c r="AG5091" cm="1">
        <f t="array" ref="AG5091">1/(1+EXP(-$AI$71-SUMPRODUCT(A5091:AA5091, TRANSPOSE($AI$72:$AI$98))))</f>
        <v>7.1842620560907483E-2</v>
      </c>
    </row>
    <row r="5092" spans="1:33" x14ac:dyDescent="0.35">
      <c r="A5092" s="1">
        <v>2.0653784275054932</v>
      </c>
      <c r="B5092" s="1">
        <v>4.2657880783081055</v>
      </c>
      <c r="C5092" s="1">
        <v>8.8104667663574219</v>
      </c>
      <c r="D5092" s="1">
        <v>2.0605080127716064</v>
      </c>
      <c r="E5092" s="1">
        <v>4.2456932067871094</v>
      </c>
      <c r="F5092" s="1">
        <v>8.7482852935791016</v>
      </c>
      <c r="G5092" s="1">
        <v>159.10008239746094</v>
      </c>
      <c r="H5092" s="1">
        <v>25312.8359375</v>
      </c>
      <c r="I5092" s="1">
        <v>4027274.25</v>
      </c>
      <c r="J5092" s="1">
        <v>92.938041687011719</v>
      </c>
      <c r="K5092" s="1">
        <v>8637.4794921875</v>
      </c>
      <c r="L5092" s="1">
        <v>802750.4375</v>
      </c>
      <c r="M5092" s="1">
        <v>169.153564453125</v>
      </c>
      <c r="N5092" s="1">
        <v>28612.927734375</v>
      </c>
      <c r="O5092" s="1">
        <v>4839979</v>
      </c>
      <c r="P5092" s="1">
        <v>5.0462245941162109E-2</v>
      </c>
      <c r="Q5092" s="1">
        <v>9.9999997764825821E-3</v>
      </c>
      <c r="R5092" s="1">
        <v>9.9999997764825821E-3</v>
      </c>
      <c r="S5092" s="1">
        <v>0.22807161509990692</v>
      </c>
      <c r="T5092" s="1">
        <v>5.2016660571098328E-2</v>
      </c>
      <c r="U5092" s="1">
        <v>1.1863524094223976E-2</v>
      </c>
      <c r="V5092" s="1">
        <v>99.651580810546875</v>
      </c>
      <c r="W5092" s="1">
        <v>9930.4375</v>
      </c>
      <c r="X5092" s="1">
        <v>989583.8125</v>
      </c>
      <c r="Y5092" s="1">
        <v>113.12789916992188</v>
      </c>
      <c r="Z5092" s="1">
        <v>12797.921875</v>
      </c>
      <c r="AA5092" s="1">
        <v>1447802</v>
      </c>
      <c r="AB5092" s="1">
        <v>0</v>
      </c>
      <c r="AE5092" s="17">
        <f t="shared" si="79"/>
        <v>0.5</v>
      </c>
      <c r="AF5092" cm="1">
        <f t="array" ref="AF5092">1/(1+EXP(-$AI$41-SUMPRODUCT(A5092:AA5092, TRANSPOSE($AI$42:$AI$68))))</f>
        <v>0.14959563320135597</v>
      </c>
      <c r="AG5092" cm="1">
        <f t="array" ref="AG5092">1/(1+EXP(-$AI$71-SUMPRODUCT(A5092:AA5092, TRANSPOSE($AI$72:$AI$98))))</f>
        <v>7.2818055206234453E-2</v>
      </c>
    </row>
    <row r="5093" spans="1:33" x14ac:dyDescent="0.35">
      <c r="A5093" s="1">
        <v>2.1009418964385986</v>
      </c>
      <c r="B5093" s="1">
        <v>4.4139566421508789</v>
      </c>
      <c r="C5093" s="1">
        <v>9.2734670639038086</v>
      </c>
      <c r="D5093" s="1">
        <v>2.0997145175933838</v>
      </c>
      <c r="E5093" s="1">
        <v>4.4088010787963867</v>
      </c>
      <c r="F5093" s="1">
        <v>9.2572231292724609</v>
      </c>
      <c r="G5093" s="1">
        <v>157.26416015625</v>
      </c>
      <c r="H5093" s="1">
        <v>24732.015625</v>
      </c>
      <c r="I5093" s="1">
        <v>3889459.75</v>
      </c>
      <c r="J5093" s="1">
        <v>98.248489379882813</v>
      </c>
      <c r="K5093" s="1">
        <v>9652.765625</v>
      </c>
      <c r="L5093" s="1">
        <v>948369.625</v>
      </c>
      <c r="M5093" s="1">
        <v>159.27809143066406</v>
      </c>
      <c r="N5093" s="1">
        <v>25369.509765625</v>
      </c>
      <c r="O5093" s="1">
        <v>4040807.25</v>
      </c>
      <c r="P5093" s="1">
        <v>4.9166679382324219E-2</v>
      </c>
      <c r="Q5093" s="1">
        <v>9.9999997764825821E-3</v>
      </c>
      <c r="R5093" s="1">
        <v>9.9999997764825821E-3</v>
      </c>
      <c r="S5093" s="1">
        <v>0.24938048422336578</v>
      </c>
      <c r="T5093" s="1">
        <v>6.2190625816583633E-2</v>
      </c>
      <c r="U5093" s="1">
        <v>1.5509128570556641E-2</v>
      </c>
      <c r="V5093" s="1">
        <v>97.296516418457031</v>
      </c>
      <c r="W5093" s="1">
        <v>9466.6123046875</v>
      </c>
      <c r="X5093" s="1">
        <v>921068.375</v>
      </c>
      <c r="Y5093" s="1">
        <v>113.93977355957031</v>
      </c>
      <c r="Z5093" s="1">
        <v>12982.2724609375</v>
      </c>
      <c r="AA5093" s="1">
        <v>1479197.125</v>
      </c>
      <c r="AB5093" s="1">
        <v>0</v>
      </c>
      <c r="AE5093" s="17">
        <f t="shared" si="79"/>
        <v>0.5</v>
      </c>
      <c r="AF5093" cm="1">
        <f t="array" ref="AF5093">1/(1+EXP(-$AI$41-SUMPRODUCT(A5093:AA5093, TRANSPOSE($AI$42:$AI$68))))</f>
        <v>0.15161110283846593</v>
      </c>
      <c r="AG5093" cm="1">
        <f t="array" ref="AG5093">1/(1+EXP(-$AI$71-SUMPRODUCT(A5093:AA5093, TRANSPOSE($AI$72:$AI$98))))</f>
        <v>7.5381311713009796E-2</v>
      </c>
    </row>
    <row r="5094" spans="1:33" x14ac:dyDescent="0.35">
      <c r="A5094" s="1">
        <v>2.1577990055084229</v>
      </c>
      <c r="B5094" s="1">
        <v>4.6560964584350586</v>
      </c>
      <c r="C5094" s="1">
        <v>10.046920776367188</v>
      </c>
      <c r="D5094" s="1">
        <v>2.1574029922485352</v>
      </c>
      <c r="E5094" s="1">
        <v>4.6543874740600586</v>
      </c>
      <c r="F5094" s="1">
        <v>10.041389465332031</v>
      </c>
      <c r="G5094" s="1">
        <v>157.61630249023438</v>
      </c>
      <c r="H5094" s="1">
        <v>24842.8984375</v>
      </c>
      <c r="I5094" s="1">
        <v>3915645.75</v>
      </c>
      <c r="J5094" s="1">
        <v>99.203475952148438</v>
      </c>
      <c r="K5094" s="1">
        <v>9841.330078125</v>
      </c>
      <c r="L5094" s="1">
        <v>976294.125</v>
      </c>
      <c r="M5094" s="1">
        <v>154.72348022460938</v>
      </c>
      <c r="N5094" s="1">
        <v>23939.35546875</v>
      </c>
      <c r="O5094" s="1">
        <v>3703980.25</v>
      </c>
      <c r="P5094" s="1">
        <v>4.9084186553955078E-2</v>
      </c>
      <c r="Q5094" s="1">
        <v>9.9999997764825821E-3</v>
      </c>
      <c r="R5094" s="1">
        <v>9.9999997764825821E-3</v>
      </c>
      <c r="S5094" s="1">
        <v>0.26185774803161621</v>
      </c>
      <c r="T5094" s="1">
        <v>6.8569481372833252E-2</v>
      </c>
      <c r="U5094" s="1">
        <v>1.7955450341105461E-2</v>
      </c>
      <c r="V5094" s="1">
        <v>96.28826904296875</v>
      </c>
      <c r="W5094" s="1">
        <v>9271.4306640625</v>
      </c>
      <c r="X5094" s="1">
        <v>892730</v>
      </c>
      <c r="Y5094" s="1">
        <v>113.45851135253906</v>
      </c>
      <c r="Z5094" s="1">
        <v>12872.833984375</v>
      </c>
      <c r="AA5094" s="1">
        <v>1460532.5</v>
      </c>
      <c r="AB5094" s="1">
        <v>0</v>
      </c>
      <c r="AE5094" s="17">
        <f t="shared" si="79"/>
        <v>0.5</v>
      </c>
      <c r="AF5094" cm="1">
        <f t="array" ref="AF5094">1/(1+EXP(-$AI$41-SUMPRODUCT(A5094:AA5094, TRANSPOSE($AI$42:$AI$68))))</f>
        <v>0.15272314339402718</v>
      </c>
      <c r="AG5094" cm="1">
        <f t="array" ref="AG5094">1/(1+EXP(-$AI$71-SUMPRODUCT(A5094:AA5094, TRANSPOSE($AI$72:$AI$98))))</f>
        <v>7.6934577348416924E-2</v>
      </c>
    </row>
    <row r="5095" spans="1:33" x14ac:dyDescent="0.35">
      <c r="A5095" s="1">
        <v>2.1752181053161621</v>
      </c>
      <c r="B5095" s="1">
        <v>4.7315735816955566</v>
      </c>
      <c r="C5095" s="1">
        <v>10.292204856872559</v>
      </c>
      <c r="D5095" s="1">
        <v>2.1751313209533691</v>
      </c>
      <c r="E5095" s="1">
        <v>4.731196403503418</v>
      </c>
      <c r="F5095" s="1">
        <v>10.290972709655762</v>
      </c>
      <c r="G5095" s="1">
        <v>155.35731506347656</v>
      </c>
      <c r="H5095" s="1">
        <v>24135.89453125</v>
      </c>
      <c r="I5095" s="1">
        <v>3749688</v>
      </c>
      <c r="J5095" s="1">
        <v>105.99485015869141</v>
      </c>
      <c r="K5095" s="1">
        <v>11234.908203125</v>
      </c>
      <c r="L5095" s="1">
        <v>1190842.375</v>
      </c>
      <c r="M5095" s="1">
        <v>146.22807312011719</v>
      </c>
      <c r="N5095" s="1">
        <v>21382.6484375</v>
      </c>
      <c r="O5095" s="1">
        <v>3126743.5</v>
      </c>
      <c r="P5095" s="1">
        <v>4.981541633605957E-2</v>
      </c>
      <c r="Q5095" s="1">
        <v>9.9999997764825821E-3</v>
      </c>
      <c r="R5095" s="1">
        <v>9.9999997764825821E-3</v>
      </c>
      <c r="S5095" s="1">
        <v>0.28618249297142029</v>
      </c>
      <c r="T5095" s="1">
        <v>8.1900417804718018E-2</v>
      </c>
      <c r="U5095" s="1">
        <v>2.3438466712832451E-2</v>
      </c>
      <c r="V5095" s="1">
        <v>95.925064086914063</v>
      </c>
      <c r="W5095" s="1">
        <v>9201.6181640625</v>
      </c>
      <c r="X5095" s="1">
        <v>882665.8125</v>
      </c>
      <c r="Y5095" s="1">
        <v>112.16892242431641</v>
      </c>
      <c r="Z5095" s="1">
        <v>12581.8671875</v>
      </c>
      <c r="AA5095" s="1">
        <v>1411294.5</v>
      </c>
      <c r="AB5095" s="1">
        <v>0</v>
      </c>
      <c r="AE5095" s="17">
        <f t="shared" si="79"/>
        <v>0.5</v>
      </c>
      <c r="AF5095" cm="1">
        <f t="array" ref="AF5095">1/(1+EXP(-$AI$41-SUMPRODUCT(A5095:AA5095, TRANSPOSE($AI$42:$AI$68))))</f>
        <v>0.15155850610761826</v>
      </c>
      <c r="AG5095" cm="1">
        <f t="array" ref="AG5095">1/(1+EXP(-$AI$71-SUMPRODUCT(A5095:AA5095, TRANSPOSE($AI$72:$AI$98))))</f>
        <v>7.516544548843436E-2</v>
      </c>
    </row>
    <row r="5096" spans="1:33" x14ac:dyDescent="0.35">
      <c r="A5096" s="1">
        <v>2.1166419982910156</v>
      </c>
      <c r="B5096" s="1">
        <v>4.4801731109619141</v>
      </c>
      <c r="C5096" s="1">
        <v>9.4829235076904297</v>
      </c>
      <c r="D5096" s="1">
        <v>2.1161866188049316</v>
      </c>
      <c r="E5096" s="1">
        <v>4.478245735168457</v>
      </c>
      <c r="F5096" s="1">
        <v>9.4768037796020508</v>
      </c>
      <c r="G5096" s="1">
        <v>151.69927978515625</v>
      </c>
      <c r="H5096" s="1">
        <v>23012.671875</v>
      </c>
      <c r="I5096" s="1">
        <v>3491005.75</v>
      </c>
      <c r="J5096" s="1">
        <v>110.25319671630859</v>
      </c>
      <c r="K5096" s="1">
        <v>12155.767578125</v>
      </c>
      <c r="L5096" s="1">
        <v>1340212.25</v>
      </c>
      <c r="M5096" s="1">
        <v>142.48727416992188</v>
      </c>
      <c r="N5096" s="1">
        <v>20302.623046875</v>
      </c>
      <c r="O5096" s="1">
        <v>2892865.5</v>
      </c>
      <c r="P5096" s="1">
        <v>5.054783821105957E-2</v>
      </c>
      <c r="Q5096" s="1">
        <v>9.9999997764825821E-3</v>
      </c>
      <c r="R5096" s="1">
        <v>9.9999997764825821E-3</v>
      </c>
      <c r="S5096" s="1">
        <v>0.29756078124046326</v>
      </c>
      <c r="T5096" s="1">
        <v>8.854241669178009E-2</v>
      </c>
      <c r="U5096" s="1">
        <v>2.6346750557422638E-2</v>
      </c>
      <c r="V5096" s="1">
        <v>95.609214782714844</v>
      </c>
      <c r="W5096" s="1">
        <v>9141.1220703125</v>
      </c>
      <c r="X5096" s="1">
        <v>873975.5</v>
      </c>
      <c r="Y5096" s="1">
        <v>112.84557342529297</v>
      </c>
      <c r="Z5096" s="1">
        <v>12734.123046875</v>
      </c>
      <c r="AA5096" s="1">
        <v>1436989.5</v>
      </c>
      <c r="AB5096" s="1">
        <v>0</v>
      </c>
      <c r="AE5096" s="17">
        <f t="shared" si="79"/>
        <v>0.5</v>
      </c>
      <c r="AF5096" cm="1">
        <f t="array" ref="AF5096">1/(1+EXP(-$AI$41-SUMPRODUCT(A5096:AA5096, TRANSPOSE($AI$42:$AI$68))))</f>
        <v>0.1504389454640693</v>
      </c>
      <c r="AG5096" cm="1">
        <f t="array" ref="AG5096">1/(1+EXP(-$AI$71-SUMPRODUCT(A5096:AA5096, TRANSPOSE($AI$72:$AI$98))))</f>
        <v>7.3655049229613093E-2</v>
      </c>
    </row>
    <row r="5097" spans="1:33" x14ac:dyDescent="0.35">
      <c r="A5097" s="1">
        <v>2.081479549407959</v>
      </c>
      <c r="B5097" s="1">
        <v>4.332557201385498</v>
      </c>
      <c r="C5097" s="1">
        <v>9.0181293487548828</v>
      </c>
      <c r="D5097" s="1">
        <v>2.078758716583252</v>
      </c>
      <c r="E5097" s="1">
        <v>4.3212375640869141</v>
      </c>
      <c r="F5097" s="1">
        <v>8.9828109741210938</v>
      </c>
      <c r="G5097" s="1">
        <v>147.50253295898438</v>
      </c>
      <c r="H5097" s="1">
        <v>21756.998046875</v>
      </c>
      <c r="I5097" s="1">
        <v>3209212.25</v>
      </c>
      <c r="J5097" s="1">
        <v>115.94639587402344</v>
      </c>
      <c r="K5097" s="1">
        <v>13443.56640625</v>
      </c>
      <c r="L5097" s="1">
        <v>1558733.125</v>
      </c>
      <c r="M5097" s="1">
        <v>135.28030395507813</v>
      </c>
      <c r="N5097" s="1">
        <v>18300.759765625</v>
      </c>
      <c r="O5097" s="1">
        <v>2475732.5</v>
      </c>
      <c r="P5097" s="1">
        <v>5.3361892700195313E-2</v>
      </c>
      <c r="Q5097" s="1">
        <v>9.9999997764825821E-3</v>
      </c>
      <c r="R5097" s="1">
        <v>9.9999997764825821E-3</v>
      </c>
      <c r="S5097" s="1">
        <v>0.32334926724433899</v>
      </c>
      <c r="T5097" s="1">
        <v>0.10455475002527237</v>
      </c>
      <c r="U5097" s="1">
        <v>3.3807702362537384E-2</v>
      </c>
      <c r="V5097" s="1">
        <v>91.226303100585938</v>
      </c>
      <c r="W5097" s="1">
        <v>8322.23828125</v>
      </c>
      <c r="X5097" s="1">
        <v>759207.0625</v>
      </c>
      <c r="Y5097" s="1">
        <v>111.2379150390625</v>
      </c>
      <c r="Z5097" s="1">
        <v>12373.8740234375</v>
      </c>
      <c r="AA5097" s="1">
        <v>1376443.875</v>
      </c>
      <c r="AB5097" s="1">
        <v>0</v>
      </c>
      <c r="AE5097" s="17">
        <f t="shared" si="79"/>
        <v>0.5</v>
      </c>
      <c r="AF5097" cm="1">
        <f t="array" ref="AF5097">1/(1+EXP(-$AI$41-SUMPRODUCT(A5097:AA5097, TRANSPOSE($AI$42:$AI$68))))</f>
        <v>0.14907570627442546</v>
      </c>
      <c r="AG5097" cm="1">
        <f t="array" ref="AG5097">1/(1+EXP(-$AI$71-SUMPRODUCT(A5097:AA5097, TRANSPOSE($AI$72:$AI$98))))</f>
        <v>7.2446891315174275E-2</v>
      </c>
    </row>
    <row r="5098" spans="1:33" x14ac:dyDescent="0.35">
      <c r="A5098" s="1">
        <v>1.9312756061553955</v>
      </c>
      <c r="B5098" s="1">
        <v>3.729825496673584</v>
      </c>
      <c r="C5098" s="1">
        <v>7.2033209800720215</v>
      </c>
      <c r="D5098" s="1">
        <v>1.927858829498291</v>
      </c>
      <c r="E5098" s="1">
        <v>3.7166397571563721</v>
      </c>
      <c r="F5098" s="1">
        <v>7.165156364440918</v>
      </c>
      <c r="G5098" s="1">
        <v>146.83792114257813</v>
      </c>
      <c r="H5098" s="1">
        <v>21561.375</v>
      </c>
      <c r="I5098" s="1">
        <v>3166027.5</v>
      </c>
      <c r="J5098" s="1">
        <v>117.32839202880859</v>
      </c>
      <c r="K5098" s="1">
        <v>13765.951171875</v>
      </c>
      <c r="L5098" s="1">
        <v>1615137</v>
      </c>
      <c r="M5098" s="1">
        <v>132.80244445800781</v>
      </c>
      <c r="N5098" s="1">
        <v>17636.48828125</v>
      </c>
      <c r="O5098" s="1">
        <v>2342169</v>
      </c>
      <c r="P5098" s="1">
        <v>5.4375410079956055E-2</v>
      </c>
      <c r="Q5098" s="1">
        <v>9.9999997764825821E-3</v>
      </c>
      <c r="R5098" s="1">
        <v>9.9999997764825821E-3</v>
      </c>
      <c r="S5098" s="1">
        <v>0.33357346057891846</v>
      </c>
      <c r="T5098" s="1">
        <v>0.11127125471830368</v>
      </c>
      <c r="U5098" s="1">
        <v>3.7117138504981995E-2</v>
      </c>
      <c r="V5098" s="1">
        <v>89.95123291015625</v>
      </c>
      <c r="W5098" s="1">
        <v>8091.22412109375</v>
      </c>
      <c r="X5098" s="1">
        <v>727815.625</v>
      </c>
      <c r="Y5098" s="1">
        <v>110.27127838134766</v>
      </c>
      <c r="Z5098" s="1">
        <v>12159.7548828125</v>
      </c>
      <c r="AA5098" s="1">
        <v>1340871.75</v>
      </c>
      <c r="AB5098" s="1">
        <v>0</v>
      </c>
      <c r="AE5098" s="17">
        <f t="shared" si="79"/>
        <v>0.5</v>
      </c>
      <c r="AF5098" cm="1">
        <f t="array" ref="AF5098">1/(1+EXP(-$AI$41-SUMPRODUCT(A5098:AA5098, TRANSPOSE($AI$42:$AI$68))))</f>
        <v>0.14831013133961712</v>
      </c>
      <c r="AG5098" cm="1">
        <f t="array" ref="AG5098">1/(1+EXP(-$AI$71-SUMPRODUCT(A5098:AA5098, TRANSPOSE($AI$72:$AI$98))))</f>
        <v>7.1356709249727757E-2</v>
      </c>
    </row>
    <row r="5099" spans="1:33" x14ac:dyDescent="0.35">
      <c r="A5099" s="1">
        <v>1.6476840972900391</v>
      </c>
      <c r="B5099" s="1">
        <v>2.7148628234863281</v>
      </c>
      <c r="C5099" s="1">
        <v>4.4732365608215332</v>
      </c>
      <c r="D5099" s="1">
        <v>1.6423931121826172</v>
      </c>
      <c r="E5099" s="1">
        <v>2.6974551677703857</v>
      </c>
      <c r="F5099" s="1">
        <v>4.4302816390991211</v>
      </c>
      <c r="G5099" s="1">
        <v>142.70185852050781</v>
      </c>
      <c r="H5099" s="1">
        <v>20363.8203125</v>
      </c>
      <c r="I5099" s="1">
        <v>2905955</v>
      </c>
      <c r="J5099" s="1">
        <v>123.85985565185547</v>
      </c>
      <c r="K5099" s="1">
        <v>15341.263671875</v>
      </c>
      <c r="L5099" s="1">
        <v>1900166.75</v>
      </c>
      <c r="M5099" s="1">
        <v>127.55518341064453</v>
      </c>
      <c r="N5099" s="1">
        <v>16270.3251953125</v>
      </c>
      <c r="O5099" s="1">
        <v>2075364.25</v>
      </c>
      <c r="P5099" s="1">
        <v>5.7759761810302734E-2</v>
      </c>
      <c r="Q5099" s="1">
        <v>9.9999997764825821E-3</v>
      </c>
      <c r="R5099" s="1">
        <v>9.9999997764825821E-3</v>
      </c>
      <c r="S5099" s="1">
        <v>0.35354587435722351</v>
      </c>
      <c r="T5099" s="1">
        <v>0.12499468773603439</v>
      </c>
      <c r="U5099" s="1">
        <v>4.4191356748342514E-2</v>
      </c>
      <c r="V5099" s="1">
        <v>88.392066955566406</v>
      </c>
      <c r="W5099" s="1">
        <v>7813.15771484375</v>
      </c>
      <c r="X5099" s="1">
        <v>690621.125</v>
      </c>
      <c r="Y5099" s="1">
        <v>108.17858123779297</v>
      </c>
      <c r="Z5099" s="1">
        <v>11702.60546875</v>
      </c>
      <c r="AA5099" s="1">
        <v>1265971.25</v>
      </c>
      <c r="AB5099" s="1">
        <v>0</v>
      </c>
      <c r="AE5099" s="17">
        <f t="shared" si="79"/>
        <v>0.5</v>
      </c>
      <c r="AF5099" cm="1">
        <f t="array" ref="AF5099">1/(1+EXP(-$AI$41-SUMPRODUCT(A5099:AA5099, TRANSPOSE($AI$42:$AI$68))))</f>
        <v>0.14518539816631235</v>
      </c>
      <c r="AG5099" cm="1">
        <f t="array" ref="AG5099">1/(1+EXP(-$AI$71-SUMPRODUCT(A5099:AA5099, TRANSPOSE($AI$72:$AI$98))))</f>
        <v>6.7316294956597938E-2</v>
      </c>
    </row>
    <row r="5100" spans="1:33" x14ac:dyDescent="0.35">
      <c r="A5100" s="1">
        <v>1.6258062124252319</v>
      </c>
      <c r="B5100" s="1">
        <v>2.6432459354400635</v>
      </c>
      <c r="C5100" s="1">
        <v>4.2974057197570801</v>
      </c>
      <c r="D5100" s="1">
        <v>1.6158736944198608</v>
      </c>
      <c r="E5100" s="1">
        <v>2.6110477447509766</v>
      </c>
      <c r="F5100" s="1">
        <v>4.219123363494873</v>
      </c>
      <c r="G5100" s="1">
        <v>140.43289184570313</v>
      </c>
      <c r="H5100" s="1">
        <v>19721.396484375</v>
      </c>
      <c r="I5100" s="1">
        <v>2769532.75</v>
      </c>
      <c r="J5100" s="1">
        <v>127.982421875</v>
      </c>
      <c r="K5100" s="1">
        <v>16379.5</v>
      </c>
      <c r="L5100" s="1">
        <v>2096288.125</v>
      </c>
      <c r="M5100" s="1">
        <v>125.28392791748047</v>
      </c>
      <c r="N5100" s="1">
        <v>15696.0625</v>
      </c>
      <c r="O5100" s="1">
        <v>1966464.375</v>
      </c>
      <c r="P5100" s="1">
        <v>6.0356616973876953E-2</v>
      </c>
      <c r="Q5100" s="1">
        <v>9.9999997764825821E-3</v>
      </c>
      <c r="R5100" s="1">
        <v>9.9999997764825821E-3</v>
      </c>
      <c r="S5100" s="1">
        <v>0.36157917976379395</v>
      </c>
      <c r="T5100" s="1">
        <v>0.13073951005935669</v>
      </c>
      <c r="U5100" s="1">
        <v>4.7272682189941406E-2</v>
      </c>
      <c r="V5100" s="1">
        <v>88.168670654296875</v>
      </c>
      <c r="W5100" s="1">
        <v>7773.71435546875</v>
      </c>
      <c r="X5100" s="1">
        <v>685398.0625</v>
      </c>
      <c r="Y5100" s="1">
        <v>107.07706451416016</v>
      </c>
      <c r="Z5100" s="1">
        <v>11465.498046875</v>
      </c>
      <c r="AA5100" s="1">
        <v>1227691.875</v>
      </c>
      <c r="AB5100" s="1">
        <v>0</v>
      </c>
      <c r="AE5100" s="17">
        <f t="shared" si="79"/>
        <v>0.5</v>
      </c>
      <c r="AF5100" cm="1">
        <f t="array" ref="AF5100">1/(1+EXP(-$AI$41-SUMPRODUCT(A5100:AA5100, TRANSPOSE($AI$42:$AI$68))))</f>
        <v>0.14295568952086302</v>
      </c>
      <c r="AG5100" cm="1">
        <f t="array" ref="AG5100">1/(1+EXP(-$AI$71-SUMPRODUCT(A5100:AA5100, TRANSPOSE($AI$72:$AI$98))))</f>
        <v>6.4807146931088827E-2</v>
      </c>
    </row>
    <row r="5101" spans="1:33" x14ac:dyDescent="0.35">
      <c r="A5101" s="1">
        <v>1.5275266170501709</v>
      </c>
      <c r="B5101" s="1">
        <v>2.3333375453948975</v>
      </c>
      <c r="C5101" s="1">
        <v>3.5642352104187012</v>
      </c>
      <c r="D5101" s="1">
        <v>1.5137523412704468</v>
      </c>
      <c r="E5101" s="1">
        <v>2.2914462089538574</v>
      </c>
      <c r="F5101" s="1">
        <v>3.4686820507049561</v>
      </c>
      <c r="G5101" s="1">
        <v>139.95866394042969</v>
      </c>
      <c r="H5101" s="1">
        <v>19588.427734375</v>
      </c>
      <c r="I5101" s="1">
        <v>2741570.25</v>
      </c>
      <c r="J5101" s="1">
        <v>130.80474853515625</v>
      </c>
      <c r="K5101" s="1">
        <v>17109.8828125</v>
      </c>
      <c r="L5101" s="1">
        <v>2238053.75</v>
      </c>
      <c r="M5101" s="1">
        <v>121.03086853027344</v>
      </c>
      <c r="N5101" s="1">
        <v>14648.470703125</v>
      </c>
      <c r="O5101" s="1">
        <v>1772917.125</v>
      </c>
      <c r="P5101" s="1">
        <v>6.4582109451293945E-2</v>
      </c>
      <c r="Q5101" s="1">
        <v>9.9999997764825821E-3</v>
      </c>
      <c r="R5101" s="1">
        <v>9.9999997764825821E-3</v>
      </c>
      <c r="S5101" s="1">
        <v>0.38092228770256042</v>
      </c>
      <c r="T5101" s="1">
        <v>0.14510178565979004</v>
      </c>
      <c r="U5101" s="1">
        <v>5.5272504687309265E-2</v>
      </c>
      <c r="V5101" s="1">
        <v>87.519989013671875</v>
      </c>
      <c r="W5101" s="1">
        <v>7659.74853515625</v>
      </c>
      <c r="X5101" s="1">
        <v>670381.125</v>
      </c>
      <c r="Y5101" s="1">
        <v>105.10919189453125</v>
      </c>
      <c r="Z5101" s="1">
        <v>11047.9423828125</v>
      </c>
      <c r="AA5101" s="1">
        <v>1161240.25</v>
      </c>
      <c r="AB5101" s="1">
        <v>0</v>
      </c>
      <c r="AE5101" s="17">
        <f t="shared" si="79"/>
        <v>0.5</v>
      </c>
      <c r="AF5101" cm="1">
        <f t="array" ref="AF5101">1/(1+EXP(-$AI$41-SUMPRODUCT(A5101:AA5101, TRANSPOSE($AI$42:$AI$68))))</f>
        <v>0.14012094566956901</v>
      </c>
      <c r="AG5101" cm="1">
        <f t="array" ref="AG5101">1/(1+EXP(-$AI$71-SUMPRODUCT(A5101:AA5101, TRANSPOSE($AI$72:$AI$98))))</f>
        <v>6.157868683657132E-2</v>
      </c>
    </row>
    <row r="5102" spans="1:33" x14ac:dyDescent="0.35">
      <c r="A5102" s="1">
        <v>1.9512525796890259</v>
      </c>
      <c r="B5102" s="1">
        <v>3.8073866367340088</v>
      </c>
      <c r="C5102" s="1">
        <v>7.4291729927062988</v>
      </c>
      <c r="D5102" s="1">
        <v>1.9295929670333862</v>
      </c>
      <c r="E5102" s="1">
        <v>3.7233290672302246</v>
      </c>
      <c r="F5102" s="1">
        <v>7.18450927734375</v>
      </c>
      <c r="G5102" s="1">
        <v>139.53984069824219</v>
      </c>
      <c r="H5102" s="1">
        <v>19471.3671875</v>
      </c>
      <c r="I5102" s="1">
        <v>2717031.5</v>
      </c>
      <c r="J5102" s="1">
        <v>132.60394287109375</v>
      </c>
      <c r="K5102" s="1">
        <v>17583.806640625</v>
      </c>
      <c r="L5102" s="1">
        <v>2331682</v>
      </c>
      <c r="M5102" s="1">
        <v>117.21686553955078</v>
      </c>
      <c r="N5102" s="1">
        <v>13739.7939453125</v>
      </c>
      <c r="O5102" s="1">
        <v>1610535.5</v>
      </c>
      <c r="P5102" s="1">
        <v>7.0020675659179688E-2</v>
      </c>
      <c r="Q5102" s="1">
        <v>9.9999997764825821E-3</v>
      </c>
      <c r="R5102" s="1">
        <v>9.9999997764825821E-3</v>
      </c>
      <c r="S5102" s="1">
        <v>0.39737147092819214</v>
      </c>
      <c r="T5102" s="1">
        <v>0.15790408849716187</v>
      </c>
      <c r="U5102" s="1">
        <v>6.2746576964855194E-2</v>
      </c>
      <c r="V5102" s="1">
        <v>87.037635803222656</v>
      </c>
      <c r="W5102" s="1">
        <v>7575.5498046875</v>
      </c>
      <c r="X5102" s="1">
        <v>659357.9375</v>
      </c>
      <c r="Y5102" s="1">
        <v>103.84581756591797</v>
      </c>
      <c r="Z5102" s="1">
        <v>10783.9541015625</v>
      </c>
      <c r="AA5102" s="1">
        <v>1119868.5</v>
      </c>
      <c r="AB5102" s="1">
        <v>0</v>
      </c>
      <c r="AE5102" s="17">
        <f t="shared" si="79"/>
        <v>0.5</v>
      </c>
      <c r="AF5102" cm="1">
        <f t="array" ref="AF5102">1/(1+EXP(-$AI$41-SUMPRODUCT(A5102:AA5102, TRANSPOSE($AI$42:$AI$68))))</f>
        <v>0.13637749617090281</v>
      </c>
      <c r="AG5102" cm="1">
        <f t="array" ref="AG5102">1/(1+EXP(-$AI$71-SUMPRODUCT(A5102:AA5102, TRANSPOSE($AI$72:$AI$98))))</f>
        <v>5.8281067716661084E-2</v>
      </c>
    </row>
    <row r="5103" spans="1:33" x14ac:dyDescent="0.35">
      <c r="A5103" s="1">
        <v>1.2985869646072388</v>
      </c>
      <c r="B5103" s="1">
        <v>1.6863280534744263</v>
      </c>
      <c r="C5103" s="1">
        <v>2.1898436546325684</v>
      </c>
      <c r="D5103" s="1">
        <v>1.2696549892425537</v>
      </c>
      <c r="E5103" s="1">
        <v>1.6120238304138184</v>
      </c>
      <c r="F5103" s="1">
        <v>2.0467140674591064</v>
      </c>
      <c r="G5103" s="1">
        <v>136.03367614746094</v>
      </c>
      <c r="H5103" s="1">
        <v>18505.16015625</v>
      </c>
      <c r="I5103" s="1">
        <v>2517325</v>
      </c>
      <c r="J5103" s="1">
        <v>136.92587280273438</v>
      </c>
      <c r="K5103" s="1">
        <v>18748.6953125</v>
      </c>
      <c r="L5103" s="1">
        <v>2567181.5</v>
      </c>
      <c r="M5103" s="1">
        <v>115.57611846923828</v>
      </c>
      <c r="N5103" s="1">
        <v>13357.8388671875</v>
      </c>
      <c r="O5103" s="1">
        <v>1543847.25</v>
      </c>
      <c r="P5103" s="1">
        <v>7.3668241500854492E-2</v>
      </c>
      <c r="Q5103" s="1">
        <v>9.9999997764825821E-3</v>
      </c>
      <c r="R5103" s="1">
        <v>9.9999997764825821E-3</v>
      </c>
      <c r="S5103" s="1">
        <v>0.40262389183044434</v>
      </c>
      <c r="T5103" s="1">
        <v>0.162105992436409</v>
      </c>
      <c r="U5103" s="1">
        <v>6.5267749130725861E-2</v>
      </c>
      <c r="V5103" s="1">
        <v>86.699615478515625</v>
      </c>
      <c r="W5103" s="1">
        <v>7516.8232421875</v>
      </c>
      <c r="X5103" s="1">
        <v>651705.6875</v>
      </c>
      <c r="Y5103" s="1">
        <v>103.06468963623047</v>
      </c>
      <c r="Z5103" s="1">
        <v>10622.330078125</v>
      </c>
      <c r="AA5103" s="1">
        <v>1094787.125</v>
      </c>
      <c r="AB5103" s="1">
        <v>0</v>
      </c>
      <c r="AE5103" s="17">
        <f t="shared" si="79"/>
        <v>0.5</v>
      </c>
      <c r="AF5103" cm="1">
        <f t="array" ref="AF5103">1/(1+EXP(-$AI$41-SUMPRODUCT(A5103:AA5103, TRANSPOSE($AI$42:$AI$68))))</f>
        <v>0.1353285210552454</v>
      </c>
      <c r="AG5103" cm="1">
        <f t="array" ref="AG5103">1/(1+EXP(-$AI$71-SUMPRODUCT(A5103:AA5103, TRANSPOSE($AI$72:$AI$98))))</f>
        <v>5.6493369166959934E-2</v>
      </c>
    </row>
    <row r="5104" spans="1:33" x14ac:dyDescent="0.35">
      <c r="A5104" s="1">
        <v>1.1105695962905884</v>
      </c>
      <c r="B5104" s="1">
        <v>1.2333648204803467</v>
      </c>
      <c r="C5104" s="1">
        <v>1.3697375059127808</v>
      </c>
      <c r="D5104" s="1">
        <v>1.0434776544570923</v>
      </c>
      <c r="E5104" s="1">
        <v>1.0888456106185913</v>
      </c>
      <c r="F5104" s="1">
        <v>1.1361861228942871</v>
      </c>
      <c r="G5104" s="1">
        <v>134.90214538574219</v>
      </c>
      <c r="H5104" s="1">
        <v>18198.587890625</v>
      </c>
      <c r="I5104" s="1">
        <v>2455028.75</v>
      </c>
      <c r="J5104" s="1">
        <v>138.50350952148438</v>
      </c>
      <c r="K5104" s="1">
        <v>19183.22265625</v>
      </c>
      <c r="L5104" s="1">
        <v>2656943.5</v>
      </c>
      <c r="M5104" s="1">
        <v>112.49808502197266</v>
      </c>
      <c r="N5104" s="1">
        <v>12655.8193359375</v>
      </c>
      <c r="O5104" s="1">
        <v>1423755.375</v>
      </c>
      <c r="P5104" s="1">
        <v>8.2692384719848633E-2</v>
      </c>
      <c r="Q5104" s="1">
        <v>9.9999997764825821E-3</v>
      </c>
      <c r="R5104" s="1">
        <v>9.9999997764825821E-3</v>
      </c>
      <c r="S5104" s="1">
        <v>0.41370469331741333</v>
      </c>
      <c r="T5104" s="1">
        <v>0.17115157842636108</v>
      </c>
      <c r="U5104" s="1">
        <v>7.0806212723255157E-2</v>
      </c>
      <c r="V5104" s="1">
        <v>86.579421997070313</v>
      </c>
      <c r="W5104" s="1">
        <v>7495.99609375</v>
      </c>
      <c r="X5104" s="1">
        <v>648999</v>
      </c>
      <c r="Y5104" s="1">
        <v>100.33112335205078</v>
      </c>
      <c r="Z5104" s="1">
        <v>10066.333984375</v>
      </c>
      <c r="AA5104" s="1">
        <v>1009966.625</v>
      </c>
      <c r="AB5104" s="1">
        <v>0</v>
      </c>
      <c r="AE5104" s="17">
        <f t="shared" si="79"/>
        <v>0.5</v>
      </c>
      <c r="AF5104" cm="1">
        <f t="array" ref="AF5104">1/(1+EXP(-$AI$41-SUMPRODUCT(A5104:AA5104, TRANSPOSE($AI$42:$AI$68))))</f>
        <v>0.13128017955508028</v>
      </c>
      <c r="AG5104" cm="1">
        <f t="array" ref="AG5104">1/(1+EXP(-$AI$71-SUMPRODUCT(A5104:AA5104, TRANSPOSE($AI$72:$AI$98))))</f>
        <v>5.2207535714132954E-2</v>
      </c>
    </row>
    <row r="5105" spans="1:33" x14ac:dyDescent="0.35">
      <c r="A5105" s="1">
        <v>1.0594732761383057</v>
      </c>
      <c r="B5105" s="1">
        <v>1.1224836111068726</v>
      </c>
      <c r="C5105" s="1">
        <v>1.1892414093017578</v>
      </c>
      <c r="D5105" s="1">
        <v>0.98042887449264526</v>
      </c>
      <c r="E5105" s="1">
        <v>0.96124076843261719</v>
      </c>
      <c r="F5105" s="1">
        <v>0.94242823123931885</v>
      </c>
      <c r="G5105" s="1">
        <v>135.48686218261719</v>
      </c>
      <c r="H5105" s="1">
        <v>18356.689453125</v>
      </c>
      <c r="I5105" s="1">
        <v>2487090.25</v>
      </c>
      <c r="J5105" s="1">
        <v>138.22422790527344</v>
      </c>
      <c r="K5105" s="1">
        <v>19105.9375</v>
      </c>
      <c r="L5105" s="1">
        <v>2640903.5</v>
      </c>
      <c r="M5105" s="1">
        <v>111.10406494140625</v>
      </c>
      <c r="N5105" s="1">
        <v>12344.11328125</v>
      </c>
      <c r="O5105" s="1">
        <v>1371481.125</v>
      </c>
      <c r="P5105" s="1">
        <v>8.7053060531616211E-2</v>
      </c>
      <c r="Q5105" s="1">
        <v>9.9999997764825821E-3</v>
      </c>
      <c r="R5105" s="1">
        <v>9.9999997764825821E-3</v>
      </c>
      <c r="S5105" s="1">
        <v>0.41798591613769531</v>
      </c>
      <c r="T5105" s="1">
        <v>0.17471222579479218</v>
      </c>
      <c r="U5105" s="1">
        <v>7.3027253150939941E-2</v>
      </c>
      <c r="V5105" s="1">
        <v>86.560569763183594</v>
      </c>
      <c r="W5105" s="1">
        <v>7492.732421875</v>
      </c>
      <c r="X5105" s="1">
        <v>648575.1875</v>
      </c>
      <c r="Y5105" s="1">
        <v>98.865226745605469</v>
      </c>
      <c r="Z5105" s="1">
        <v>9774.3330078125</v>
      </c>
      <c r="AA5105" s="1">
        <v>966341.625</v>
      </c>
      <c r="AB5105" s="1">
        <v>0</v>
      </c>
      <c r="AE5105" s="17">
        <f t="shared" si="79"/>
        <v>0.5</v>
      </c>
      <c r="AF5105" cm="1">
        <f t="array" ref="AF5105">1/(1+EXP(-$AI$41-SUMPRODUCT(A5105:AA5105, TRANSPOSE($AI$42:$AI$68))))</f>
        <v>0.12904959989317977</v>
      </c>
      <c r="AG5105" cm="1">
        <f t="array" ref="AG5105">1/(1+EXP(-$AI$71-SUMPRODUCT(A5105:AA5105, TRANSPOSE($AI$72:$AI$98))))</f>
        <v>4.9900631975092001E-2</v>
      </c>
    </row>
    <row r="5106" spans="1:33" x14ac:dyDescent="0.35">
      <c r="A5106" s="1">
        <v>0.86420279741287231</v>
      </c>
      <c r="B5106" s="1">
        <v>0.74684649705886841</v>
      </c>
      <c r="C5106" s="1">
        <v>0.64542680978775024</v>
      </c>
      <c r="D5106" s="1">
        <v>0.78195315599441528</v>
      </c>
      <c r="E5106" s="1">
        <v>0.61145073175430298</v>
      </c>
      <c r="F5106" s="1">
        <v>0.47812584042549133</v>
      </c>
      <c r="G5106" s="1">
        <v>135.787353515625</v>
      </c>
      <c r="H5106" s="1">
        <v>18438.205078125</v>
      </c>
      <c r="I5106" s="1">
        <v>2503675</v>
      </c>
      <c r="J5106" s="1">
        <v>138.66732788085938</v>
      </c>
      <c r="K5106" s="1">
        <v>19228.626953125</v>
      </c>
      <c r="L5106" s="1">
        <v>2666382.5</v>
      </c>
      <c r="M5106" s="1">
        <v>108.80748748779297</v>
      </c>
      <c r="N5106" s="1">
        <v>11839.0693359375</v>
      </c>
      <c r="O5106" s="1">
        <v>1288179.375</v>
      </c>
      <c r="P5106" s="1">
        <v>9.4957590103149414E-2</v>
      </c>
      <c r="Q5106" s="1">
        <v>9.9999997764825821E-3</v>
      </c>
      <c r="R5106" s="1">
        <v>9.9999997764825821E-3</v>
      </c>
      <c r="S5106" s="1">
        <v>0.42552006244659424</v>
      </c>
      <c r="T5106" s="1">
        <v>0.18106731772422791</v>
      </c>
      <c r="U5106" s="1">
        <v>7.7047780156135559E-2</v>
      </c>
      <c r="V5106" s="1">
        <v>87.122940063476563</v>
      </c>
      <c r="W5106" s="1">
        <v>7590.40673828125</v>
      </c>
      <c r="X5106" s="1">
        <v>661298.5625</v>
      </c>
      <c r="Y5106" s="1">
        <v>95.756851196289063</v>
      </c>
      <c r="Z5106" s="1">
        <v>9169.375</v>
      </c>
      <c r="AA5106" s="1">
        <v>878030.4375</v>
      </c>
      <c r="AB5106" s="1">
        <v>0</v>
      </c>
      <c r="AE5106" s="17">
        <f t="shared" si="79"/>
        <v>0.5</v>
      </c>
      <c r="AF5106" cm="1">
        <f t="array" ref="AF5106">1/(1+EXP(-$AI$41-SUMPRODUCT(A5106:AA5106, TRANSPOSE($AI$42:$AI$68))))</f>
        <v>0.12520344146888573</v>
      </c>
      <c r="AG5106" cm="1">
        <f t="array" ref="AG5106">1/(1+EXP(-$AI$71-SUMPRODUCT(A5106:AA5106, TRANSPOSE($AI$72:$AI$98))))</f>
        <v>4.5987225827860002E-2</v>
      </c>
    </row>
    <row r="5107" spans="1:33" x14ac:dyDescent="0.35">
      <c r="A5107" s="1">
        <v>0.82681512832641602</v>
      </c>
      <c r="B5107" s="1">
        <v>0.68362325429916382</v>
      </c>
      <c r="C5107" s="1">
        <v>0.56523007154464722</v>
      </c>
      <c r="D5107" s="1">
        <v>0.74730467796325684</v>
      </c>
      <c r="E5107" s="1">
        <v>0.55846428871154785</v>
      </c>
      <c r="F5107" s="1">
        <v>0.41734296083450317</v>
      </c>
      <c r="G5107" s="1">
        <v>135.71771240234375</v>
      </c>
      <c r="H5107" s="1">
        <v>18419.296875</v>
      </c>
      <c r="I5107" s="1">
        <v>2499825</v>
      </c>
      <c r="J5107" s="1">
        <v>139.52626037597656</v>
      </c>
      <c r="K5107" s="1">
        <v>19467.578125</v>
      </c>
      <c r="L5107" s="1">
        <v>2716238.25</v>
      </c>
      <c r="M5107" s="1">
        <v>107.5728759765625</v>
      </c>
      <c r="N5107" s="1">
        <v>11571.923828125</v>
      </c>
      <c r="O5107" s="1">
        <v>1244825.125</v>
      </c>
      <c r="P5107" s="1">
        <v>9.8845481872558594E-2</v>
      </c>
      <c r="Q5107" s="1">
        <v>9.9999997764825821E-3</v>
      </c>
      <c r="R5107" s="1">
        <v>9.9999997764825821E-3</v>
      </c>
      <c r="S5107" s="1">
        <v>0.42909851670265198</v>
      </c>
      <c r="T5107" s="1">
        <v>0.18412554264068604</v>
      </c>
      <c r="U5107" s="1">
        <v>7.9007998108863831E-2</v>
      </c>
      <c r="V5107" s="1">
        <v>87.116569519042969</v>
      </c>
      <c r="W5107" s="1">
        <v>7589.296875</v>
      </c>
      <c r="X5107" s="1">
        <v>661153.5</v>
      </c>
      <c r="Y5107" s="1">
        <v>94.34442138671875</v>
      </c>
      <c r="Z5107" s="1">
        <v>8900.8701171875</v>
      </c>
      <c r="AA5107" s="1">
        <v>839747.4375</v>
      </c>
      <c r="AB5107" s="1">
        <v>0</v>
      </c>
      <c r="AE5107" s="17">
        <f t="shared" si="79"/>
        <v>0.5</v>
      </c>
      <c r="AF5107" cm="1">
        <f t="array" ref="AF5107">1/(1+EXP(-$AI$41-SUMPRODUCT(A5107:AA5107, TRANSPOSE($AI$42:$AI$68))))</f>
        <v>0.12292758299121467</v>
      </c>
      <c r="AG5107" cm="1">
        <f t="array" ref="AG5107">1/(1+EXP(-$AI$71-SUMPRODUCT(A5107:AA5107, TRANSPOSE($AI$72:$AI$98))))</f>
        <v>4.3885023194282509E-2</v>
      </c>
    </row>
    <row r="5108" spans="1:33" x14ac:dyDescent="0.35">
      <c r="A5108" s="1">
        <v>8.077673614025116E-2</v>
      </c>
      <c r="B5108" s="1">
        <v>9.9999997764825821E-3</v>
      </c>
      <c r="C5108" s="1">
        <v>9.9999997764825821E-3</v>
      </c>
      <c r="D5108" s="1">
        <v>7.9911373555660248E-2</v>
      </c>
      <c r="E5108" s="1">
        <v>9.9999997764825821E-3</v>
      </c>
      <c r="F5108" s="1">
        <v>9.9999997764825821E-3</v>
      </c>
      <c r="G5108" s="1">
        <v>44.871936798095703</v>
      </c>
      <c r="H5108" s="1">
        <v>2013.49072265625</v>
      </c>
      <c r="I5108" s="1">
        <v>90349.2265625</v>
      </c>
      <c r="J5108" s="1">
        <v>61.904533386230469</v>
      </c>
      <c r="K5108" s="1">
        <v>3832.171142578125</v>
      </c>
      <c r="L5108" s="1">
        <v>237228.765625</v>
      </c>
      <c r="M5108" s="1">
        <v>155.54061889648438</v>
      </c>
      <c r="N5108" s="1">
        <v>24192.884765625</v>
      </c>
      <c r="O5108" s="1">
        <v>3762976.25</v>
      </c>
      <c r="P5108" s="1">
        <v>0.48613357543945313</v>
      </c>
      <c r="Q5108" s="1">
        <v>0.23632586002349854</v>
      </c>
      <c r="R5108" s="1">
        <v>0.11488593369722366</v>
      </c>
      <c r="S5108" s="1">
        <v>0.16930416226387024</v>
      </c>
      <c r="T5108" s="1">
        <v>2.8663899749517441E-2</v>
      </c>
      <c r="U5108" s="1">
        <v>9.9999997764825821E-3</v>
      </c>
      <c r="V5108" s="1">
        <v>78.875015258789063</v>
      </c>
      <c r="W5108" s="1">
        <v>6221.26806640625</v>
      </c>
      <c r="X5108" s="1">
        <v>490702.625</v>
      </c>
      <c r="Y5108" s="1">
        <v>43.333408355712891</v>
      </c>
      <c r="Z5108" s="1">
        <v>1877.7843017578125</v>
      </c>
      <c r="AA5108" s="1">
        <v>81370.796875</v>
      </c>
      <c r="AB5108" s="1">
        <v>0</v>
      </c>
      <c r="AE5108" s="17">
        <f t="shared" si="79"/>
        <v>0.5</v>
      </c>
      <c r="AF5108" cm="1">
        <f t="array" ref="AF5108">1/(1+EXP(-$AI$41-SUMPRODUCT(A5108:AA5108, TRANSPOSE($AI$42:$AI$68))))</f>
        <v>0.13214427475635473</v>
      </c>
      <c r="AG5108" cm="1">
        <f t="array" ref="AG5108">1/(1+EXP(-$AI$71-SUMPRODUCT(A5108:AA5108, TRANSPOSE($AI$72:$AI$98))))</f>
        <v>5.1269275418658063E-2</v>
      </c>
    </row>
    <row r="5109" spans="1:33" x14ac:dyDescent="0.35">
      <c r="A5109" s="1">
        <v>7.4714995920658112E-2</v>
      </c>
      <c r="B5109" s="1">
        <v>9.9999997764825821E-3</v>
      </c>
      <c r="C5109" s="1">
        <v>9.9999997764825821E-3</v>
      </c>
      <c r="D5109" s="1">
        <v>7.4656829237937927E-2</v>
      </c>
      <c r="E5109" s="1">
        <v>9.9999997764825821E-3</v>
      </c>
      <c r="F5109" s="1">
        <v>9.9999997764825821E-3</v>
      </c>
      <c r="G5109" s="1">
        <v>47.121952056884766</v>
      </c>
      <c r="H5109" s="1">
        <v>2220.478271484375</v>
      </c>
      <c r="I5109" s="1">
        <v>104633.2734375</v>
      </c>
      <c r="J5109" s="1">
        <v>55.067939758300781</v>
      </c>
      <c r="K5109" s="1">
        <v>3032.47802734375</v>
      </c>
      <c r="L5109" s="1">
        <v>166992.3125</v>
      </c>
      <c r="M5109" s="1">
        <v>155.79833984375</v>
      </c>
      <c r="N5109" s="1">
        <v>24273.123046875</v>
      </c>
      <c r="O5109" s="1">
        <v>3781712.25</v>
      </c>
      <c r="P5109" s="1">
        <v>0.48643183708190918</v>
      </c>
      <c r="Q5109" s="1">
        <v>0.23661592602729797</v>
      </c>
      <c r="R5109" s="1">
        <v>0.1150975227355957</v>
      </c>
      <c r="S5109" s="1">
        <v>0.16970983147621155</v>
      </c>
      <c r="T5109" s="1">
        <v>2.8801426291465759E-2</v>
      </c>
      <c r="U5109" s="1">
        <v>9.9999997764825821E-3</v>
      </c>
      <c r="V5109" s="1">
        <v>79.176406860351563</v>
      </c>
      <c r="W5109" s="1">
        <v>6268.9033203125</v>
      </c>
      <c r="X5109" s="1">
        <v>496349.25</v>
      </c>
      <c r="Y5109" s="1">
        <v>43.708454132080078</v>
      </c>
      <c r="Z5109" s="1">
        <v>1910.428955078125</v>
      </c>
      <c r="AA5109" s="1">
        <v>83501.8984375</v>
      </c>
      <c r="AB5109" s="1">
        <v>0</v>
      </c>
      <c r="AE5109" s="17">
        <f t="shared" si="79"/>
        <v>0.5</v>
      </c>
      <c r="AF5109" cm="1">
        <f t="array" ref="AF5109">1/(1+EXP(-$AI$41-SUMPRODUCT(A5109:AA5109, TRANSPOSE($AI$42:$AI$68))))</f>
        <v>0.13154781375149224</v>
      </c>
      <c r="AG5109" cm="1">
        <f t="array" ref="AG5109">1/(1+EXP(-$AI$71-SUMPRODUCT(A5109:AA5109, TRANSPOSE($AI$72:$AI$98))))</f>
        <v>5.0795588132917652E-2</v>
      </c>
    </row>
    <row r="5110" spans="1:33" x14ac:dyDescent="0.35">
      <c r="A5110" s="1">
        <v>0.13134823739528656</v>
      </c>
      <c r="B5110" s="1">
        <v>1.7252359539270401E-2</v>
      </c>
      <c r="C5110" s="1">
        <v>9.9999997764825821E-3</v>
      </c>
      <c r="D5110" s="1">
        <v>0.12867964804172516</v>
      </c>
      <c r="E5110" s="1">
        <v>1.6558451578021049E-2</v>
      </c>
      <c r="F5110" s="1">
        <v>9.9999997764825821E-3</v>
      </c>
      <c r="G5110" s="1">
        <v>76.16107177734375</v>
      </c>
      <c r="H5110" s="1">
        <v>5800.5087890625</v>
      </c>
      <c r="I5110" s="1">
        <v>441772.96875</v>
      </c>
      <c r="J5110" s="1">
        <v>40.313480377197266</v>
      </c>
      <c r="K5110" s="1">
        <v>1625.1767578125</v>
      </c>
      <c r="L5110" s="1">
        <v>65516.52734375</v>
      </c>
      <c r="M5110" s="1">
        <v>156.93447875976563</v>
      </c>
      <c r="N5110" s="1">
        <v>24628.4296875</v>
      </c>
      <c r="O5110" s="1">
        <v>3865050</v>
      </c>
      <c r="P5110" s="1">
        <v>0.48701143264770508</v>
      </c>
      <c r="Q5110" s="1">
        <v>0.23718012869358063</v>
      </c>
      <c r="R5110" s="1">
        <v>0.11550943553447723</v>
      </c>
      <c r="S5110" s="1">
        <v>0.16801552474498749</v>
      </c>
      <c r="T5110" s="1">
        <v>2.8229216113686562E-2</v>
      </c>
      <c r="U5110" s="1">
        <v>9.9999997764825821E-3</v>
      </c>
      <c r="V5110" s="1">
        <v>80.052803039550781</v>
      </c>
      <c r="W5110" s="1">
        <v>6408.451171875</v>
      </c>
      <c r="X5110" s="1">
        <v>513014.5</v>
      </c>
      <c r="Y5110" s="1">
        <v>44.354743957519531</v>
      </c>
      <c r="Z5110" s="1">
        <v>1967.34326171875</v>
      </c>
      <c r="AA5110" s="1">
        <v>87261.0078125</v>
      </c>
      <c r="AB5110" s="1">
        <v>0</v>
      </c>
      <c r="AE5110" s="17">
        <f t="shared" si="79"/>
        <v>0.5</v>
      </c>
      <c r="AF5110" cm="1">
        <f t="array" ref="AF5110">1/(1+EXP(-$AI$41-SUMPRODUCT(A5110:AA5110, TRANSPOSE($AI$42:$AI$68))))</f>
        <v>0.12205311035107262</v>
      </c>
      <c r="AG5110" cm="1">
        <f t="array" ref="AG5110">1/(1+EXP(-$AI$71-SUMPRODUCT(A5110:AA5110, TRANSPOSE($AI$72:$AI$98))))</f>
        <v>4.1786464916363016E-2</v>
      </c>
    </row>
    <row r="5111" spans="1:33" x14ac:dyDescent="0.35">
      <c r="A5111" s="1">
        <v>0.19101209938526154</v>
      </c>
      <c r="B5111" s="1">
        <v>3.6485623568296432E-2</v>
      </c>
      <c r="C5111" s="1">
        <v>9.9999997764825821E-3</v>
      </c>
      <c r="D5111" s="1">
        <v>0.1908787339925766</v>
      </c>
      <c r="E5111" s="1">
        <v>3.6434691399335861E-2</v>
      </c>
      <c r="F5111" s="1">
        <v>9.9999997764825821E-3</v>
      </c>
      <c r="G5111" s="1">
        <v>77.905952453613281</v>
      </c>
      <c r="H5111" s="1">
        <v>6069.33740234375</v>
      </c>
      <c r="I5111" s="1">
        <v>472837.5</v>
      </c>
      <c r="J5111" s="1">
        <v>53.125068664550781</v>
      </c>
      <c r="K5111" s="1">
        <v>2822.27294921875</v>
      </c>
      <c r="L5111" s="1">
        <v>149933.4375</v>
      </c>
      <c r="M5111" s="1">
        <v>157.70767211914063</v>
      </c>
      <c r="N5111" s="1">
        <v>24871.708984375</v>
      </c>
      <c r="O5111" s="1">
        <v>3922459.5</v>
      </c>
      <c r="P5111" s="1">
        <v>0.48666977882385254</v>
      </c>
      <c r="Q5111" s="1">
        <v>0.23684747517108917</v>
      </c>
      <c r="R5111" s="1">
        <v>0.11526650935411453</v>
      </c>
      <c r="S5111" s="1">
        <v>0.16669656336307526</v>
      </c>
      <c r="T5111" s="1">
        <v>2.7787744998931885E-2</v>
      </c>
      <c r="U5111" s="1">
        <v>9.9999997764825821E-3</v>
      </c>
      <c r="V5111" s="1">
        <v>80.183135986328125</v>
      </c>
      <c r="W5111" s="1">
        <v>6429.33544921875</v>
      </c>
      <c r="X5111" s="1">
        <v>515524.28125</v>
      </c>
      <c r="Y5111" s="1">
        <v>44.471054077148438</v>
      </c>
      <c r="Z5111" s="1">
        <v>1977.6746826171875</v>
      </c>
      <c r="AA5111" s="1">
        <v>87949.2734375</v>
      </c>
      <c r="AB5111" s="1">
        <v>0</v>
      </c>
      <c r="AE5111" s="17">
        <f t="shared" si="79"/>
        <v>0.5</v>
      </c>
      <c r="AF5111" cm="1">
        <f t="array" ref="AF5111">1/(1+EXP(-$AI$41-SUMPRODUCT(A5111:AA5111, TRANSPOSE($AI$42:$AI$68))))</f>
        <v>0.12352905484727107</v>
      </c>
      <c r="AG5111" cm="1">
        <f t="array" ref="AG5111">1/(1+EXP(-$AI$71-SUMPRODUCT(A5111:AA5111, TRANSPOSE($AI$72:$AI$98))))</f>
        <v>4.3257680627481948E-2</v>
      </c>
    </row>
    <row r="5112" spans="1:33" x14ac:dyDescent="0.35">
      <c r="A5112" s="1">
        <v>0.14929227530956268</v>
      </c>
      <c r="B5112" s="1">
        <v>2.2288182750344276E-2</v>
      </c>
      <c r="C5112" s="1">
        <v>9.9999997764825821E-3</v>
      </c>
      <c r="D5112" s="1">
        <v>0.14664101600646973</v>
      </c>
      <c r="E5112" s="1">
        <v>2.1503588184714317E-2</v>
      </c>
      <c r="F5112" s="1">
        <v>9.9999997764825821E-3</v>
      </c>
      <c r="G5112" s="1">
        <v>63.510009765625</v>
      </c>
      <c r="H5112" s="1">
        <v>4033.521240234375</v>
      </c>
      <c r="I5112" s="1">
        <v>256168.984375</v>
      </c>
      <c r="J5112" s="1">
        <v>49.972202301025391</v>
      </c>
      <c r="K5112" s="1">
        <v>2497.220947265625</v>
      </c>
      <c r="L5112" s="1">
        <v>124791.6328125</v>
      </c>
      <c r="M5112" s="1">
        <v>158.51371765136719</v>
      </c>
      <c r="N5112" s="1">
        <v>25126.599609375</v>
      </c>
      <c r="O5112" s="1">
        <v>3982910.5</v>
      </c>
      <c r="P5112" s="1">
        <v>0.48607754707336426</v>
      </c>
      <c r="Q5112" s="1">
        <v>0.23627138137817383</v>
      </c>
      <c r="R5112" s="1">
        <v>0.11484621465206146</v>
      </c>
      <c r="S5112" s="1">
        <v>0.16642315685749054</v>
      </c>
      <c r="T5112" s="1">
        <v>2.7696667239069939E-2</v>
      </c>
      <c r="U5112" s="1">
        <v>9.9999997764825821E-3</v>
      </c>
      <c r="V5112" s="1">
        <v>79.300071716308594</v>
      </c>
      <c r="W5112" s="1">
        <v>6288.50146484375</v>
      </c>
      <c r="X5112" s="1">
        <v>498678.625</v>
      </c>
      <c r="Y5112" s="1">
        <v>44.369277954101563</v>
      </c>
      <c r="Z5112" s="1">
        <v>1968.6328125</v>
      </c>
      <c r="AA5112" s="1">
        <v>87346.8203125</v>
      </c>
      <c r="AB5112" s="1">
        <v>0</v>
      </c>
      <c r="AE5112" s="17">
        <f t="shared" si="79"/>
        <v>0.5</v>
      </c>
      <c r="AF5112" cm="1">
        <f t="array" ref="AF5112">1/(1+EXP(-$AI$41-SUMPRODUCT(A5112:AA5112, TRANSPOSE($AI$42:$AI$68))))</f>
        <v>0.12615465575183973</v>
      </c>
      <c r="AG5112" cm="1">
        <f t="array" ref="AG5112">1/(1+EXP(-$AI$71-SUMPRODUCT(A5112:AA5112, TRANSPOSE($AI$72:$AI$98))))</f>
        <v>4.5630157461156617E-2</v>
      </c>
    </row>
    <row r="5113" spans="1:33" x14ac:dyDescent="0.35">
      <c r="A5113" s="1">
        <v>0.1263817697763443</v>
      </c>
      <c r="B5113" s="1">
        <v>1.5972351655364037E-2</v>
      </c>
      <c r="C5113" s="1">
        <v>9.9999997764825821E-3</v>
      </c>
      <c r="D5113" s="1">
        <v>0.11697402596473694</v>
      </c>
      <c r="E5113" s="1">
        <v>1.3682922348380089E-2</v>
      </c>
      <c r="F5113" s="1">
        <v>9.9999997764825821E-3</v>
      </c>
      <c r="G5113" s="1">
        <v>48.204257965087891</v>
      </c>
      <c r="H5113" s="1">
        <v>2323.650390625</v>
      </c>
      <c r="I5113" s="1">
        <v>112009.84375</v>
      </c>
      <c r="J5113" s="1">
        <v>47.830783843994141</v>
      </c>
      <c r="K5113" s="1">
        <v>2287.783935546875</v>
      </c>
      <c r="L5113" s="1">
        <v>109426.5</v>
      </c>
      <c r="M5113" s="1">
        <v>159.02345275878906</v>
      </c>
      <c r="N5113" s="1">
        <v>25288.458984375</v>
      </c>
      <c r="O5113" s="1">
        <v>4021458</v>
      </c>
      <c r="P5113" s="1">
        <v>0.48507523536682129</v>
      </c>
      <c r="Q5113" s="1">
        <v>0.23529797792434692</v>
      </c>
      <c r="R5113" s="1">
        <v>0.11413722485303879</v>
      </c>
      <c r="S5113" s="1">
        <v>0.16621153056621552</v>
      </c>
      <c r="T5113" s="1">
        <v>2.7626272290945053E-2</v>
      </c>
      <c r="U5113" s="1">
        <v>9.9999997764825821E-3</v>
      </c>
      <c r="V5113" s="1">
        <v>78.604354858398438</v>
      </c>
      <c r="W5113" s="1">
        <v>6178.64453125</v>
      </c>
      <c r="X5113" s="1">
        <v>485668.375</v>
      </c>
      <c r="Y5113" s="1">
        <v>44.312335968017578</v>
      </c>
      <c r="Z5113" s="1">
        <v>1963.5831298828125</v>
      </c>
      <c r="AA5113" s="1">
        <v>87010.953125</v>
      </c>
      <c r="AB5113" s="1">
        <v>0</v>
      </c>
      <c r="AE5113" s="17">
        <f t="shared" si="79"/>
        <v>0.5</v>
      </c>
      <c r="AF5113" cm="1">
        <f t="array" ref="AF5113">1/(1+EXP(-$AI$41-SUMPRODUCT(A5113:AA5113, TRANSPOSE($AI$42:$AI$68))))</f>
        <v>0.12966608589308415</v>
      </c>
      <c r="AG5113" cm="1">
        <f t="array" ref="AG5113">1/(1+EXP(-$AI$71-SUMPRODUCT(A5113:AA5113, TRANSPOSE($AI$72:$AI$98))))</f>
        <v>4.9094018479390059E-2</v>
      </c>
    </row>
    <row r="5114" spans="1:33" x14ac:dyDescent="0.35">
      <c r="A5114" s="1">
        <v>0.2139083594083786</v>
      </c>
      <c r="B5114" s="1">
        <v>4.5756787061691284E-2</v>
      </c>
      <c r="C5114" s="1">
        <v>9.9999997764825821E-3</v>
      </c>
      <c r="D5114" s="1">
        <v>0.14756192266941071</v>
      </c>
      <c r="E5114" s="1">
        <v>2.1774521097540855E-2</v>
      </c>
      <c r="F5114" s="1">
        <v>9.9999997764825821E-3</v>
      </c>
      <c r="G5114" s="1">
        <v>40.458763122558594</v>
      </c>
      <c r="H5114" s="1">
        <v>1636.9114990234375</v>
      </c>
      <c r="I5114" s="1">
        <v>66227.4140625</v>
      </c>
      <c r="J5114" s="1">
        <v>67.234405517578125</v>
      </c>
      <c r="K5114" s="1">
        <v>4520.46533203125</v>
      </c>
      <c r="L5114" s="1">
        <v>303930.78125</v>
      </c>
      <c r="M5114" s="1">
        <v>160.1148681640625</v>
      </c>
      <c r="N5114" s="1">
        <v>25636.771484375</v>
      </c>
      <c r="O5114" s="1">
        <v>4104828.25</v>
      </c>
      <c r="P5114" s="1">
        <v>0.48091673851013184</v>
      </c>
      <c r="Q5114" s="1">
        <v>0.23128090798854828</v>
      </c>
      <c r="R5114" s="1">
        <v>0.11122686415910721</v>
      </c>
      <c r="S5114" s="1">
        <v>0.16569443047046661</v>
      </c>
      <c r="T5114" s="1">
        <v>2.7454644441604614E-2</v>
      </c>
      <c r="U5114" s="1">
        <v>9.9999997764825821E-3</v>
      </c>
      <c r="V5114" s="1">
        <v>76.739616394042969</v>
      </c>
      <c r="W5114" s="1">
        <v>5888.96875</v>
      </c>
      <c r="X5114" s="1">
        <v>451917.1875</v>
      </c>
      <c r="Y5114" s="1">
        <v>44.177810668945313</v>
      </c>
      <c r="Z5114" s="1">
        <v>1951.678955078125</v>
      </c>
      <c r="AA5114" s="1">
        <v>86220.90625</v>
      </c>
      <c r="AB5114" s="1">
        <v>0</v>
      </c>
      <c r="AE5114" s="17">
        <f t="shared" si="79"/>
        <v>0.5</v>
      </c>
      <c r="AF5114" cm="1">
        <f t="array" ref="AF5114">1/(1+EXP(-$AI$41-SUMPRODUCT(A5114:AA5114, TRANSPOSE($AI$42:$AI$68))))</f>
        <v>0.13276964570002725</v>
      </c>
      <c r="AG5114" cm="1">
        <f t="array" ref="AG5114">1/(1+EXP(-$AI$71-SUMPRODUCT(A5114:AA5114, TRANSPOSE($AI$72:$AI$98))))</f>
        <v>5.2291890604102512E-2</v>
      </c>
    </row>
    <row r="5115" spans="1:33" x14ac:dyDescent="0.35">
      <c r="A5115" s="1">
        <v>0.2861742377281189</v>
      </c>
      <c r="B5115" s="1">
        <v>8.1895694136619568E-2</v>
      </c>
      <c r="C5115" s="1">
        <v>2.3436438292264938E-2</v>
      </c>
      <c r="D5115" s="1">
        <v>0.1473744660615921</v>
      </c>
      <c r="E5115" s="1">
        <v>2.1719234064221382E-2</v>
      </c>
      <c r="F5115" s="1">
        <v>9.9999997764825821E-3</v>
      </c>
      <c r="G5115" s="1">
        <v>32.04522705078125</v>
      </c>
      <c r="H5115" s="1">
        <v>1026.8966064453125</v>
      </c>
      <c r="I5115" s="1">
        <v>32907.1328125</v>
      </c>
      <c r="J5115" s="1">
        <v>73.66058349609375</v>
      </c>
      <c r="K5115" s="1">
        <v>5425.88134765625</v>
      </c>
      <c r="L5115" s="1">
        <v>399673.59375</v>
      </c>
      <c r="M5115" s="1">
        <v>160.55952453613281</v>
      </c>
      <c r="N5115" s="1">
        <v>25779.361328125</v>
      </c>
      <c r="O5115" s="1">
        <v>4139122</v>
      </c>
      <c r="P5115" s="1">
        <v>0.47689652442932129</v>
      </c>
      <c r="Q5115" s="1">
        <v>0.22743029892444611</v>
      </c>
      <c r="R5115" s="1">
        <v>0.10846071690320969</v>
      </c>
      <c r="S5115" s="1">
        <v>0.1668405681848526</v>
      </c>
      <c r="T5115" s="1">
        <v>2.7835775166749954E-2</v>
      </c>
      <c r="U5115" s="1">
        <v>9.9999997764825821E-3</v>
      </c>
      <c r="V5115" s="1">
        <v>74.6842041015625</v>
      </c>
      <c r="W5115" s="1">
        <v>5577.73046875</v>
      </c>
      <c r="X5115" s="1">
        <v>416568.34375</v>
      </c>
      <c r="Y5115" s="1">
        <v>44.197975158691406</v>
      </c>
      <c r="Z5115" s="1">
        <v>1953.4610595703125</v>
      </c>
      <c r="AA5115" s="1">
        <v>86339.0234375</v>
      </c>
      <c r="AB5115" s="1">
        <v>0</v>
      </c>
      <c r="AE5115" s="17">
        <f t="shared" si="79"/>
        <v>0.5</v>
      </c>
      <c r="AF5115" cm="1">
        <f t="array" ref="AF5115">1/(1+EXP(-$AI$41-SUMPRODUCT(A5115:AA5115, TRANSPOSE($AI$42:$AI$68))))</f>
        <v>0.13542518771854833</v>
      </c>
      <c r="AG5115" cm="1">
        <f t="array" ref="AG5115">1/(1+EXP(-$AI$71-SUMPRODUCT(A5115:AA5115, TRANSPOSE($AI$72:$AI$98))))</f>
        <v>5.5430377049206607E-2</v>
      </c>
    </row>
    <row r="5116" spans="1:33" x14ac:dyDescent="0.35">
      <c r="A5116" s="1">
        <v>0.50320899486541748</v>
      </c>
      <c r="B5116" s="1">
        <v>0.25321930646896362</v>
      </c>
      <c r="C5116" s="1">
        <v>0.12742222845554352</v>
      </c>
      <c r="D5116" s="1">
        <v>0.18001481890678406</v>
      </c>
      <c r="E5116" s="1">
        <v>3.2405335456132889E-2</v>
      </c>
      <c r="F5116" s="1">
        <v>9.9999997764825821E-3</v>
      </c>
      <c r="G5116" s="1">
        <v>29.58247184753418</v>
      </c>
      <c r="H5116" s="1">
        <v>875.12261962890625</v>
      </c>
      <c r="I5116" s="1">
        <v>25888.291015625</v>
      </c>
      <c r="J5116" s="1">
        <v>82.96954345703125</v>
      </c>
      <c r="K5116" s="1">
        <v>6883.9453125</v>
      </c>
      <c r="L5116" s="1">
        <v>571157.8125</v>
      </c>
      <c r="M5116" s="1">
        <v>161.08642578125</v>
      </c>
      <c r="N5116" s="1">
        <v>25948.8359375</v>
      </c>
      <c r="O5116" s="1">
        <v>4180005.25</v>
      </c>
      <c r="P5116" s="1">
        <v>0.46524977684020996</v>
      </c>
      <c r="Q5116" s="1">
        <v>0.21645735204219818</v>
      </c>
      <c r="R5116" s="1">
        <v>0.10070673376321793</v>
      </c>
      <c r="S5116" s="1">
        <v>0.17002265155315399</v>
      </c>
      <c r="T5116" s="1">
        <v>2.8907701373100281E-2</v>
      </c>
      <c r="U5116" s="1">
        <v>9.9999997764825821E-3</v>
      </c>
      <c r="V5116" s="1">
        <v>71.697830200195313</v>
      </c>
      <c r="W5116" s="1">
        <v>5140.57861328125</v>
      </c>
      <c r="X5116" s="1">
        <v>368568.34375</v>
      </c>
      <c r="Y5116" s="1">
        <v>45.261157989501953</v>
      </c>
      <c r="Z5116" s="1">
        <v>2048.572509765625</v>
      </c>
      <c r="AA5116" s="1">
        <v>92720.7578125</v>
      </c>
      <c r="AB5116" s="1">
        <v>0</v>
      </c>
      <c r="AE5116" s="17">
        <f t="shared" si="79"/>
        <v>0.5</v>
      </c>
      <c r="AF5116" cm="1">
        <f t="array" ref="AF5116">1/(1+EXP(-$AI$41-SUMPRODUCT(A5116:AA5116, TRANSPOSE($AI$42:$AI$68))))</f>
        <v>0.13589279382441996</v>
      </c>
      <c r="AG5116" cm="1">
        <f t="array" ref="AG5116">1/(1+EXP(-$AI$71-SUMPRODUCT(A5116:AA5116, TRANSPOSE($AI$72:$AI$98))))</f>
        <v>5.6390966033475008E-2</v>
      </c>
    </row>
    <row r="5117" spans="1:33" x14ac:dyDescent="0.35">
      <c r="A5117" s="1">
        <v>0.68387192487716675</v>
      </c>
      <c r="B5117" s="1">
        <v>0.46768081188201904</v>
      </c>
      <c r="C5117" s="1">
        <v>0.31983378529548645</v>
      </c>
      <c r="D5117" s="1">
        <v>0.33029156923294067</v>
      </c>
      <c r="E5117" s="1">
        <v>0.10909251868724823</v>
      </c>
      <c r="F5117" s="1">
        <v>3.6032341420650482E-2</v>
      </c>
      <c r="G5117" s="1">
        <v>40.060710906982422</v>
      </c>
      <c r="H5117" s="1">
        <v>1604.860595703125</v>
      </c>
      <c r="I5117" s="1">
        <v>64291.85546875</v>
      </c>
      <c r="J5117" s="1">
        <v>94.035713195800781</v>
      </c>
      <c r="K5117" s="1">
        <v>8842.7158203125</v>
      </c>
      <c r="L5117" s="1">
        <v>831531.0625</v>
      </c>
      <c r="M5117" s="1">
        <v>159.07655334472656</v>
      </c>
      <c r="N5117" s="1">
        <v>25305.349609375</v>
      </c>
      <c r="O5117" s="1">
        <v>4025487.75</v>
      </c>
      <c r="P5117" s="1">
        <v>0.45694065093994141</v>
      </c>
      <c r="Q5117" s="1">
        <v>0.20879475772380829</v>
      </c>
      <c r="R5117" s="1">
        <v>9.5406815409660339E-2</v>
      </c>
      <c r="S5117" s="1">
        <v>0.17760205268859863</v>
      </c>
      <c r="T5117" s="1">
        <v>3.1542487442493439E-2</v>
      </c>
      <c r="U5117" s="1">
        <v>9.9999997764825821E-3</v>
      </c>
      <c r="V5117" s="1">
        <v>69.535606384277344</v>
      </c>
      <c r="W5117" s="1">
        <v>4835.20068359375</v>
      </c>
      <c r="X5117" s="1">
        <v>336218.59375</v>
      </c>
      <c r="Y5117" s="1">
        <v>46.591682434082031</v>
      </c>
      <c r="Z5117" s="1">
        <v>2170.784912109375</v>
      </c>
      <c r="AA5117" s="1">
        <v>101140.515625</v>
      </c>
      <c r="AB5117" s="1">
        <v>0</v>
      </c>
      <c r="AE5117" s="17">
        <f t="shared" si="79"/>
        <v>0.5</v>
      </c>
      <c r="AF5117" cm="1">
        <f t="array" ref="AF5117">1/(1+EXP(-$AI$41-SUMPRODUCT(A5117:AA5117, TRANSPOSE($AI$42:$AI$68))))</f>
        <v>0.1286239836739814</v>
      </c>
      <c r="AG5117" cm="1">
        <f t="array" ref="AG5117">1/(1+EXP(-$AI$71-SUMPRODUCT(A5117:AA5117, TRANSPOSE($AI$72:$AI$98))))</f>
        <v>4.8154881535512173E-2</v>
      </c>
    </row>
    <row r="5118" spans="1:33" x14ac:dyDescent="0.35">
      <c r="A5118" s="1">
        <v>1.0799059867858887</v>
      </c>
      <c r="B5118" s="1">
        <v>1.1661969423294067</v>
      </c>
      <c r="C5118" s="1">
        <v>1.2593830823898315</v>
      </c>
      <c r="D5118" s="1">
        <v>0.37751451134681702</v>
      </c>
      <c r="E5118" s="1">
        <v>0.14251720905303955</v>
      </c>
      <c r="F5118" s="1">
        <v>5.3802315145730972E-2</v>
      </c>
      <c r="G5118" s="1">
        <v>34.984867095947266</v>
      </c>
      <c r="H5118" s="1">
        <v>1223.94091796875</v>
      </c>
      <c r="I5118" s="1">
        <v>42819.41015625</v>
      </c>
      <c r="J5118" s="1">
        <v>95.05743408203125</v>
      </c>
      <c r="K5118" s="1">
        <v>9035.916015625</v>
      </c>
      <c r="L5118" s="1">
        <v>858930.9375</v>
      </c>
      <c r="M5118" s="1">
        <v>159.1185302734375</v>
      </c>
      <c r="N5118" s="1">
        <v>25318.70703125</v>
      </c>
      <c r="O5118" s="1">
        <v>4028675.5</v>
      </c>
      <c r="P5118" s="1">
        <v>0.43151688575744629</v>
      </c>
      <c r="Q5118" s="1">
        <v>0.18620681762695313</v>
      </c>
      <c r="R5118" s="1">
        <v>8.0351389944553375E-2</v>
      </c>
      <c r="S5118" s="1">
        <v>0.18251506984233856</v>
      </c>
      <c r="T5118" s="1">
        <v>3.3311750739812851E-2</v>
      </c>
      <c r="U5118" s="1">
        <v>9.9999997764825821E-3</v>
      </c>
      <c r="V5118" s="1">
        <v>69.379531860351563</v>
      </c>
      <c r="W5118" s="1">
        <v>4813.51953125</v>
      </c>
      <c r="X5118" s="1">
        <v>333959.71875</v>
      </c>
      <c r="Y5118" s="1">
        <v>51.198272705078125</v>
      </c>
      <c r="Z5118" s="1">
        <v>2621.26318359375</v>
      </c>
      <c r="AA5118" s="1">
        <v>134204.140625</v>
      </c>
      <c r="AB5118" s="1">
        <v>0</v>
      </c>
      <c r="AE5118" s="17">
        <f t="shared" si="79"/>
        <v>0.5</v>
      </c>
      <c r="AF5118" cm="1">
        <f t="array" ref="AF5118">1/(1+EXP(-$AI$41-SUMPRODUCT(A5118:AA5118, TRANSPOSE($AI$42:$AI$68))))</f>
        <v>0.13247529264744493</v>
      </c>
      <c r="AG5118" cm="1">
        <f t="array" ref="AG5118">1/(1+EXP(-$AI$71-SUMPRODUCT(A5118:AA5118, TRANSPOSE($AI$72:$AI$98))))</f>
        <v>5.295089264003866E-2</v>
      </c>
    </row>
    <row r="5119" spans="1:33" x14ac:dyDescent="0.35">
      <c r="A5119" s="1">
        <v>1.2503855228424072</v>
      </c>
      <c r="B5119" s="1">
        <v>1.5634639263153076</v>
      </c>
      <c r="C5119" s="1">
        <v>1.954932689666748</v>
      </c>
      <c r="D5119" s="1">
        <v>0.26137614250183105</v>
      </c>
      <c r="E5119" s="1">
        <v>6.8317487835884094E-2</v>
      </c>
      <c r="F5119" s="1">
        <v>1.785656064748764E-2</v>
      </c>
      <c r="G5119" s="1">
        <v>30.270193099975586</v>
      </c>
      <c r="H5119" s="1">
        <v>916.28460693359375</v>
      </c>
      <c r="I5119" s="1">
        <v>27736.111328125</v>
      </c>
      <c r="J5119" s="1">
        <v>93.0367431640625</v>
      </c>
      <c r="K5119" s="1">
        <v>8655.8359375</v>
      </c>
      <c r="L5119" s="1">
        <v>805310.75</v>
      </c>
      <c r="M5119" s="1">
        <v>158.47467041015625</v>
      </c>
      <c r="N5119" s="1">
        <v>25114.220703125</v>
      </c>
      <c r="O5119" s="1">
        <v>3979968</v>
      </c>
      <c r="P5119" s="1">
        <v>0.41617321968078613</v>
      </c>
      <c r="Q5119" s="1">
        <v>0.17320014536380768</v>
      </c>
      <c r="R5119" s="1">
        <v>7.208126038312912E-2</v>
      </c>
      <c r="S5119" s="1">
        <v>0.18513937294483185</v>
      </c>
      <c r="T5119" s="1">
        <v>3.4276586025953293E-2</v>
      </c>
      <c r="U5119" s="1">
        <v>9.9999997764825821E-3</v>
      </c>
      <c r="V5119" s="1">
        <v>67.6256103515625</v>
      </c>
      <c r="W5119" s="1">
        <v>4573.22314453125</v>
      </c>
      <c r="X5119" s="1">
        <v>309267</v>
      </c>
      <c r="Y5119" s="1">
        <v>53.061435699462891</v>
      </c>
      <c r="Z5119" s="1">
        <v>2815.515869140625</v>
      </c>
      <c r="AA5119" s="1">
        <v>149395.3125</v>
      </c>
      <c r="AB5119" s="1">
        <v>0</v>
      </c>
      <c r="AE5119" s="17">
        <f t="shared" si="79"/>
        <v>0.5</v>
      </c>
      <c r="AF5119" cm="1">
        <f t="array" ref="AF5119">1/(1+EXP(-$AI$41-SUMPRODUCT(A5119:AA5119, TRANSPOSE($AI$42:$AI$68))))</f>
        <v>0.13793913074899186</v>
      </c>
      <c r="AG5119" cm="1">
        <f t="array" ref="AG5119">1/(1+EXP(-$AI$71-SUMPRODUCT(A5119:AA5119, TRANSPOSE($AI$72:$AI$98))))</f>
        <v>6.0020051099701939E-2</v>
      </c>
    </row>
    <row r="5120" spans="1:33" x14ac:dyDescent="0.35">
      <c r="A5120" s="1">
        <v>1.5830720663070679</v>
      </c>
      <c r="B5120" s="1">
        <v>2.5061171054840088</v>
      </c>
      <c r="C5120" s="1">
        <v>3.9673640727996826</v>
      </c>
      <c r="D5120" s="1">
        <v>0.18653541803359985</v>
      </c>
      <c r="E5120" s="1">
        <v>3.4795463085174561E-2</v>
      </c>
      <c r="F5120" s="1">
        <v>9.9999997764825821E-3</v>
      </c>
      <c r="G5120" s="1">
        <v>29.913923263549805</v>
      </c>
      <c r="H5120" s="1">
        <v>894.84283447265625</v>
      </c>
      <c r="I5120" s="1">
        <v>26768.259765625</v>
      </c>
      <c r="J5120" s="1">
        <v>96.89385986328125</v>
      </c>
      <c r="K5120" s="1">
        <v>9388.419921875</v>
      </c>
      <c r="L5120" s="1">
        <v>909680.25</v>
      </c>
      <c r="M5120" s="1">
        <v>158.33522033691406</v>
      </c>
      <c r="N5120" s="1">
        <v>25070.04296875</v>
      </c>
      <c r="O5120" s="1">
        <v>3969470.5</v>
      </c>
      <c r="P5120" s="1">
        <v>0.37912821769714355</v>
      </c>
      <c r="Q5120" s="1">
        <v>0.14373821020126343</v>
      </c>
      <c r="R5120" s="1">
        <v>5.4495207965373993E-2</v>
      </c>
      <c r="S5120" s="1">
        <v>0.18517927825450897</v>
      </c>
      <c r="T5120" s="1">
        <v>3.4291364252567291E-2</v>
      </c>
      <c r="U5120" s="1">
        <v>9.9999997764825821E-3</v>
      </c>
      <c r="V5120" s="1">
        <v>62.974945068359375</v>
      </c>
      <c r="W5120" s="1">
        <v>3965.84375</v>
      </c>
      <c r="X5120" s="1">
        <v>249748.796875</v>
      </c>
      <c r="Y5120" s="1">
        <v>57.619892120361328</v>
      </c>
      <c r="Z5120" s="1">
        <v>3320.052001953125</v>
      </c>
      <c r="AA5120" s="1">
        <v>191301.03125</v>
      </c>
      <c r="AB5120" s="1">
        <v>0</v>
      </c>
      <c r="AE5120" s="17">
        <f t="shared" si="79"/>
        <v>0.5</v>
      </c>
      <c r="AF5120" cm="1">
        <f t="array" ref="AF5120">1/(1+EXP(-$AI$41-SUMPRODUCT(A5120:AA5120, TRANSPOSE($AI$42:$AI$68))))</f>
        <v>0.13866160147835691</v>
      </c>
      <c r="AG5120" cm="1">
        <f t="array" ref="AG5120">1/(1+EXP(-$AI$71-SUMPRODUCT(A5120:AA5120, TRANSPOSE($AI$72:$AI$98))))</f>
        <v>6.1868353076027574E-2</v>
      </c>
    </row>
    <row r="5121" spans="1:33" x14ac:dyDescent="0.35">
      <c r="A5121" s="1">
        <v>1.7573214769363403</v>
      </c>
      <c r="B5121" s="1">
        <v>3.0881788730621338</v>
      </c>
      <c r="C5121" s="1">
        <v>5.4269227981567383</v>
      </c>
      <c r="D5121" s="1">
        <v>0.16249483823776245</v>
      </c>
      <c r="E5121" s="1">
        <v>2.6404572650790215E-2</v>
      </c>
      <c r="F5121" s="1">
        <v>9.9999997764825821E-3</v>
      </c>
      <c r="G5121" s="1">
        <v>27.757097244262695</v>
      </c>
      <c r="H5121" s="1">
        <v>770.4564208984375</v>
      </c>
      <c r="I5121" s="1">
        <v>21385.634765625</v>
      </c>
      <c r="J5121" s="1">
        <v>98.773658752441406</v>
      </c>
      <c r="K5121" s="1">
        <v>9756.2353515625</v>
      </c>
      <c r="L5121" s="1">
        <v>963659.0625</v>
      </c>
      <c r="M5121" s="1">
        <v>157.40438842773438</v>
      </c>
      <c r="N5121" s="1">
        <v>24776.140625</v>
      </c>
      <c r="O5121" s="1">
        <v>3899873.5</v>
      </c>
      <c r="P5121" s="1">
        <v>0.35786104202270508</v>
      </c>
      <c r="Q5121" s="1">
        <v>0.12806452810764313</v>
      </c>
      <c r="R5121" s="1">
        <v>4.5829303562641144E-2</v>
      </c>
      <c r="S5121" s="1">
        <v>0.18678797781467438</v>
      </c>
      <c r="T5121" s="1">
        <v>3.4889750182628632E-2</v>
      </c>
      <c r="U5121" s="1">
        <v>9.9999997764825821E-3</v>
      </c>
      <c r="V5121" s="1">
        <v>61.935890197753906</v>
      </c>
      <c r="W5121" s="1">
        <v>3836.054443359375</v>
      </c>
      <c r="X5121" s="1">
        <v>237589.453125</v>
      </c>
      <c r="Y5121" s="1">
        <v>61.324916839599609</v>
      </c>
      <c r="Z5121" s="1">
        <v>3760.745361328125</v>
      </c>
      <c r="AA5121" s="1">
        <v>230627.40625</v>
      </c>
      <c r="AB5121" s="1">
        <v>0</v>
      </c>
      <c r="AE5121" s="17">
        <f t="shared" si="79"/>
        <v>0.5</v>
      </c>
      <c r="AF5121" cm="1">
        <f t="array" ref="AF5121">1/(1+EXP(-$AI$41-SUMPRODUCT(A5121:AA5121, TRANSPOSE($AI$42:$AI$68))))</f>
        <v>0.14045721547157147</v>
      </c>
      <c r="AG5121" cm="1">
        <f t="array" ref="AG5121">1/(1+EXP(-$AI$71-SUMPRODUCT(A5121:AA5121, TRANSPOSE($AI$72:$AI$98))))</f>
        <v>6.4458874049650269E-2</v>
      </c>
    </row>
    <row r="5122" spans="1:33" x14ac:dyDescent="0.35">
      <c r="A5122" s="1">
        <v>1.8823393583297729</v>
      </c>
      <c r="B5122" s="1">
        <v>3.5432014465332031</v>
      </c>
      <c r="C5122" s="1">
        <v>6.6695075035095215</v>
      </c>
      <c r="D5122" s="1">
        <v>0.11425274610519409</v>
      </c>
      <c r="E5122" s="1">
        <v>1.3053690083324909E-2</v>
      </c>
      <c r="F5122" s="1">
        <v>9.9999997764825821E-3</v>
      </c>
      <c r="G5122" s="1">
        <v>25.40220832824707</v>
      </c>
      <c r="H5122" s="1">
        <v>645.272216796875</v>
      </c>
      <c r="I5122" s="1">
        <v>16391.337890625</v>
      </c>
      <c r="J5122" s="1">
        <v>106.31667327880859</v>
      </c>
      <c r="K5122" s="1">
        <v>11303.2353515625</v>
      </c>
      <c r="L5122" s="1">
        <v>1201722.375</v>
      </c>
      <c r="M5122" s="1">
        <v>154.17753601074219</v>
      </c>
      <c r="N5122" s="1">
        <v>23770.712890625</v>
      </c>
      <c r="O5122" s="1">
        <v>3664910</v>
      </c>
      <c r="P5122" s="1">
        <v>0.31648588180541992</v>
      </c>
      <c r="Q5122" s="1">
        <v>0.10016331076622009</v>
      </c>
      <c r="R5122" s="1">
        <v>3.1700275838375092E-2</v>
      </c>
      <c r="S5122" s="1">
        <v>0.18760879337787628</v>
      </c>
      <c r="T5122" s="1">
        <v>3.519706055521965E-2</v>
      </c>
      <c r="U5122" s="1">
        <v>9.9999997764825821E-3</v>
      </c>
      <c r="V5122" s="1">
        <v>60.334503173828125</v>
      </c>
      <c r="W5122" s="1">
        <v>3640.252197265625</v>
      </c>
      <c r="X5122" s="1">
        <v>219632.8125</v>
      </c>
      <c r="Y5122" s="1">
        <v>69.608230590820313</v>
      </c>
      <c r="Z5122" s="1">
        <v>4845.3056640625</v>
      </c>
      <c r="AA5122" s="1">
        <v>337273.15625</v>
      </c>
      <c r="AB5122" s="1">
        <v>0</v>
      </c>
      <c r="AE5122" s="17">
        <f t="shared" si="79"/>
        <v>0.5</v>
      </c>
      <c r="AF5122" cm="1">
        <f t="array" ref="AF5122">1/(1+EXP(-$AI$41-SUMPRODUCT(A5122:AA5122, TRANSPOSE($AI$42:$AI$68))))</f>
        <v>0.14243178263963507</v>
      </c>
      <c r="AG5122" cm="1">
        <f t="array" ref="AG5122">1/(1+EXP(-$AI$71-SUMPRODUCT(A5122:AA5122, TRANSPOSE($AI$72:$AI$98))))</f>
        <v>6.7573210458349631E-2</v>
      </c>
    </row>
    <row r="5123" spans="1:33" x14ac:dyDescent="0.35">
      <c r="A5123" s="1">
        <v>1.865195631980896</v>
      </c>
      <c r="B5123" s="1">
        <v>3.4789547920227051</v>
      </c>
      <c r="C5123" s="1">
        <v>6.4889311790466309</v>
      </c>
      <c r="D5123" s="1">
        <v>9.2501014471054077E-2</v>
      </c>
      <c r="E5123" s="1">
        <v>9.9999997764825821E-3</v>
      </c>
      <c r="F5123" s="1">
        <v>9.9999997764825821E-3</v>
      </c>
      <c r="G5123" s="1">
        <v>22.307165145874023</v>
      </c>
      <c r="H5123" s="1">
        <v>497.609619140625</v>
      </c>
      <c r="I5123" s="1">
        <v>11100.259765625</v>
      </c>
      <c r="J5123" s="1">
        <v>108.6678466796875</v>
      </c>
      <c r="K5123" s="1">
        <v>11808.701171875</v>
      </c>
      <c r="L5123" s="1">
        <v>1283226.125</v>
      </c>
      <c r="M5123" s="1">
        <v>153.07905578613281</v>
      </c>
      <c r="N5123" s="1">
        <v>23433.197265625</v>
      </c>
      <c r="O5123" s="1">
        <v>3587131.75</v>
      </c>
      <c r="P5123" s="1">
        <v>0.29575109481811523</v>
      </c>
      <c r="Q5123" s="1">
        <v>8.7468713521957397E-2</v>
      </c>
      <c r="R5123" s="1">
        <v>2.5868967175483704E-2</v>
      </c>
      <c r="S5123" s="1">
        <v>0.18555657565593719</v>
      </c>
      <c r="T5123" s="1">
        <v>3.4431241452693939E-2</v>
      </c>
      <c r="U5123" s="1">
        <v>9.9999997764825821E-3</v>
      </c>
      <c r="V5123" s="1">
        <v>60.780166625976563</v>
      </c>
      <c r="W5123" s="1">
        <v>3694.228759765625</v>
      </c>
      <c r="X5123" s="1">
        <v>224535.828125</v>
      </c>
      <c r="Y5123" s="1">
        <v>74.08074951171875</v>
      </c>
      <c r="Z5123" s="1">
        <v>5487.95751953125</v>
      </c>
      <c r="AA5123" s="1">
        <v>406552</v>
      </c>
      <c r="AB5123" s="1">
        <v>0</v>
      </c>
      <c r="AE5123" s="17">
        <f t="shared" ref="AE5123:AE5186" si="80">0.5</f>
        <v>0.5</v>
      </c>
      <c r="AF5123" cm="1">
        <f t="array" ref="AF5123">1/(1+EXP(-$AI$41-SUMPRODUCT(A5123:AA5123, TRANSPOSE($AI$42:$AI$68))))</f>
        <v>0.14516381487590216</v>
      </c>
      <c r="AG5123" cm="1">
        <f t="array" ref="AG5123">1/(1+EXP(-$AI$71-SUMPRODUCT(A5123:AA5123, TRANSPOSE($AI$72:$AI$98))))</f>
        <v>7.1614271953351905E-2</v>
      </c>
    </row>
    <row r="5124" spans="1:33" x14ac:dyDescent="0.35">
      <c r="A5124" s="1">
        <v>1.8830487728118896</v>
      </c>
      <c r="B5124" s="1">
        <v>3.545872688293457</v>
      </c>
      <c r="C5124" s="1">
        <v>6.6770510673522949</v>
      </c>
      <c r="D5124" s="1">
        <v>0.19313225150108337</v>
      </c>
      <c r="E5124" s="1">
        <v>3.7300065159797668E-2</v>
      </c>
      <c r="F5124" s="1">
        <v>9.9999997764825821E-3</v>
      </c>
      <c r="G5124" s="1">
        <v>17.75639533996582</v>
      </c>
      <c r="H5124" s="1">
        <v>315.28958129882813</v>
      </c>
      <c r="I5124" s="1">
        <v>5598.40625</v>
      </c>
      <c r="J5124" s="1">
        <v>113.43962860107422</v>
      </c>
      <c r="K5124" s="1">
        <v>12868.5498046875</v>
      </c>
      <c r="L5124" s="1">
        <v>1459803.5</v>
      </c>
      <c r="M5124" s="1">
        <v>148.28713989257813</v>
      </c>
      <c r="N5124" s="1">
        <v>21989.076171875</v>
      </c>
      <c r="O5124" s="1">
        <v>3260697.25</v>
      </c>
      <c r="P5124" s="1">
        <v>0.25406384468078613</v>
      </c>
      <c r="Q5124" s="1">
        <v>6.4548440277576447E-2</v>
      </c>
      <c r="R5124" s="1">
        <v>1.6399424523115158E-2</v>
      </c>
      <c r="S5124" s="1">
        <v>0.18597975373268127</v>
      </c>
      <c r="T5124" s="1">
        <v>3.4588467329740524E-2</v>
      </c>
      <c r="U5124" s="1">
        <v>9.9999997764825821E-3</v>
      </c>
      <c r="V5124" s="1">
        <v>57.105209350585938</v>
      </c>
      <c r="W5124" s="1">
        <v>3261.0048828125</v>
      </c>
      <c r="X5124" s="1">
        <v>186220.375</v>
      </c>
      <c r="Y5124" s="1">
        <v>80.819099426269531</v>
      </c>
      <c r="Z5124" s="1">
        <v>6531.72705078125</v>
      </c>
      <c r="AA5124" s="1">
        <v>527888.25</v>
      </c>
      <c r="AB5124" s="1">
        <v>0</v>
      </c>
      <c r="AE5124" s="17">
        <f t="shared" si="80"/>
        <v>0.5</v>
      </c>
      <c r="AF5124" cm="1">
        <f t="array" ref="AF5124">1/(1+EXP(-$AI$41-SUMPRODUCT(A5124:AA5124, TRANSPOSE($AI$42:$AI$68))))</f>
        <v>0.14401372555398917</v>
      </c>
      <c r="AG5124" cm="1">
        <f t="array" ref="AG5124">1/(1+EXP(-$AI$71-SUMPRODUCT(A5124:AA5124, TRANSPOSE($AI$72:$AI$98))))</f>
        <v>7.0646251301011639E-2</v>
      </c>
    </row>
    <row r="5125" spans="1:33" x14ac:dyDescent="0.35">
      <c r="A5125" s="1">
        <v>1.8607470989227295</v>
      </c>
      <c r="B5125" s="1">
        <v>3.4623796939849854</v>
      </c>
      <c r="C5125" s="1">
        <v>6.4426131248474121</v>
      </c>
      <c r="D5125" s="1">
        <v>0.28379428386688232</v>
      </c>
      <c r="E5125" s="1">
        <v>8.0539196729660034E-2</v>
      </c>
      <c r="F5125" s="1">
        <v>2.2856563329696655E-2</v>
      </c>
      <c r="G5125" s="1">
        <v>17.351114273071289</v>
      </c>
      <c r="H5125" s="1">
        <v>301.0611572265625</v>
      </c>
      <c r="I5125" s="1">
        <v>5223.74658203125</v>
      </c>
      <c r="J5125" s="1">
        <v>116.39496612548828</v>
      </c>
      <c r="K5125" s="1">
        <v>13547.7880859375</v>
      </c>
      <c r="L5125" s="1">
        <v>1576894.375</v>
      </c>
      <c r="M5125" s="1">
        <v>145.86801147460938</v>
      </c>
      <c r="N5125" s="1">
        <v>21277.4765625</v>
      </c>
      <c r="O5125" s="1">
        <v>3103703.25</v>
      </c>
      <c r="P5125" s="1">
        <v>0.2344667911529541</v>
      </c>
      <c r="Q5125" s="1">
        <v>5.4974675178527832E-2</v>
      </c>
      <c r="R5125" s="1">
        <v>1.2889736331999302E-2</v>
      </c>
      <c r="S5125" s="1">
        <v>0.18598181009292603</v>
      </c>
      <c r="T5125" s="1">
        <v>3.4589234739542007E-2</v>
      </c>
      <c r="U5125" s="1">
        <v>9.9999997764825821E-3</v>
      </c>
      <c r="V5125" s="1">
        <v>54.788883209228516</v>
      </c>
      <c r="W5125" s="1">
        <v>3001.82177734375</v>
      </c>
      <c r="X5125" s="1">
        <v>164466.453125</v>
      </c>
      <c r="Y5125" s="1">
        <v>83.628631591796875</v>
      </c>
      <c r="Z5125" s="1">
        <v>6993.748046875</v>
      </c>
      <c r="AA5125" s="1">
        <v>584877.5625</v>
      </c>
      <c r="AB5125" s="1">
        <v>0</v>
      </c>
      <c r="AE5125" s="17">
        <f t="shared" si="80"/>
        <v>0.5</v>
      </c>
      <c r="AF5125" cm="1">
        <f t="array" ref="AF5125">1/(1+EXP(-$AI$41-SUMPRODUCT(A5125:AA5125, TRANSPOSE($AI$42:$AI$68))))</f>
        <v>0.14119364185443728</v>
      </c>
      <c r="AG5125" cm="1">
        <f t="array" ref="AG5125">1/(1+EXP(-$AI$71-SUMPRODUCT(A5125:AA5125, TRANSPOSE($AI$72:$AI$98))))</f>
        <v>6.7026881343456413E-2</v>
      </c>
    </row>
    <row r="5126" spans="1:33" x14ac:dyDescent="0.35">
      <c r="A5126" s="1">
        <v>1.7401316165924072</v>
      </c>
      <c r="B5126" s="1">
        <v>3.0280580520629883</v>
      </c>
      <c r="C5126" s="1">
        <v>5.2692193984985352</v>
      </c>
      <c r="D5126" s="1">
        <v>0.39789935946464539</v>
      </c>
      <c r="E5126" s="1">
        <v>0.15832389891147614</v>
      </c>
      <c r="F5126" s="1">
        <v>6.299697607755661E-2</v>
      </c>
      <c r="G5126" s="1">
        <v>16.915807723999023</v>
      </c>
      <c r="H5126" s="1">
        <v>286.14456176757813</v>
      </c>
      <c r="I5126" s="1">
        <v>4840.3662109375</v>
      </c>
      <c r="J5126" s="1">
        <v>121.58972930908203</v>
      </c>
      <c r="K5126" s="1">
        <v>14784.0625</v>
      </c>
      <c r="L5126" s="1">
        <v>1797590.125</v>
      </c>
      <c r="M5126" s="1">
        <v>139.9005126953125</v>
      </c>
      <c r="N5126" s="1">
        <v>19572.154296875</v>
      </c>
      <c r="O5126" s="1">
        <v>2738154.25</v>
      </c>
      <c r="P5126" s="1">
        <v>0.19758415222167969</v>
      </c>
      <c r="Q5126" s="1">
        <v>3.9039496332406998E-2</v>
      </c>
      <c r="R5126" s="1">
        <v>9.9999997764825821E-3</v>
      </c>
      <c r="S5126" s="1">
        <v>0.18898388743400574</v>
      </c>
      <c r="T5126" s="1">
        <v>3.5714909434318542E-2</v>
      </c>
      <c r="U5126" s="1">
        <v>9.9999997764825821E-3</v>
      </c>
      <c r="V5126" s="1">
        <v>50.187213897705078</v>
      </c>
      <c r="W5126" s="1">
        <v>2518.75634765625</v>
      </c>
      <c r="X5126" s="1">
        <v>126409.3671875</v>
      </c>
      <c r="Y5126" s="1">
        <v>89.592605590820313</v>
      </c>
      <c r="Z5126" s="1">
        <v>8026.8349609375</v>
      </c>
      <c r="AA5126" s="1">
        <v>719145.0625</v>
      </c>
      <c r="AB5126" s="1">
        <v>0</v>
      </c>
      <c r="AE5126" s="17">
        <f t="shared" si="80"/>
        <v>0.5</v>
      </c>
      <c r="AF5126" cm="1">
        <f t="array" ref="AF5126">1/(1+EXP(-$AI$41-SUMPRODUCT(A5126:AA5126, TRANSPOSE($AI$42:$AI$68))))</f>
        <v>0.13579164118599191</v>
      </c>
      <c r="AG5126" cm="1">
        <f t="array" ref="AG5126">1/(1+EXP(-$AI$71-SUMPRODUCT(A5126:AA5126, TRANSPOSE($AI$72:$AI$98))))</f>
        <v>6.083497041981327E-2</v>
      </c>
    </row>
    <row r="5127" spans="1:33" x14ac:dyDescent="0.35">
      <c r="A5127" s="1">
        <v>1.6640453338623047</v>
      </c>
      <c r="B5127" s="1">
        <v>2.7690467834472656</v>
      </c>
      <c r="C5127" s="1">
        <v>4.6078195571899414</v>
      </c>
      <c r="D5127" s="1">
        <v>0.39283338189125061</v>
      </c>
      <c r="E5127" s="1">
        <v>0.15431806445121765</v>
      </c>
      <c r="F5127" s="1">
        <v>6.0621287673711777E-2</v>
      </c>
      <c r="G5127" s="1">
        <v>15.68223762512207</v>
      </c>
      <c r="H5127" s="1">
        <v>245.93257141113281</v>
      </c>
      <c r="I5127" s="1">
        <v>3856.773193359375</v>
      </c>
      <c r="J5127" s="1">
        <v>122.70441436767578</v>
      </c>
      <c r="K5127" s="1">
        <v>15056.373046875</v>
      </c>
      <c r="L5127" s="1">
        <v>1847483.5</v>
      </c>
      <c r="M5127" s="1">
        <v>137.75303649902344</v>
      </c>
      <c r="N5127" s="1">
        <v>18975.8984375</v>
      </c>
      <c r="O5127" s="1">
        <v>2613987.75</v>
      </c>
      <c r="P5127" s="1">
        <v>0.18055486679077148</v>
      </c>
      <c r="Q5127" s="1">
        <v>3.2600060105323792E-2</v>
      </c>
      <c r="R5127" s="1">
        <v>9.9999997764825821E-3</v>
      </c>
      <c r="S5127" s="1">
        <v>0.18989263474941254</v>
      </c>
      <c r="T5127" s="1">
        <v>3.6059211939573288E-2</v>
      </c>
      <c r="U5127" s="1">
        <v>9.9999997764825821E-3</v>
      </c>
      <c r="V5127" s="1">
        <v>48.094898223876953</v>
      </c>
      <c r="W5127" s="1">
        <v>2313.119140625</v>
      </c>
      <c r="X5127" s="1">
        <v>111249.234375</v>
      </c>
      <c r="Y5127" s="1">
        <v>92.506141662597656</v>
      </c>
      <c r="Z5127" s="1">
        <v>8557.38671875</v>
      </c>
      <c r="AA5127" s="1">
        <v>791610.8125</v>
      </c>
      <c r="AB5127" s="1">
        <v>0</v>
      </c>
      <c r="AE5127" s="17">
        <f t="shared" si="80"/>
        <v>0.5</v>
      </c>
      <c r="AF5127" cm="1">
        <f t="array" ref="AF5127">1/(1+EXP(-$AI$41-SUMPRODUCT(A5127:AA5127, TRANSPOSE($AI$42:$AI$68))))</f>
        <v>0.13478321182672659</v>
      </c>
      <c r="AG5127" cm="1">
        <f t="array" ref="AG5127">1/(1+EXP(-$AI$71-SUMPRODUCT(A5127:AA5127, TRANSPOSE($AI$72:$AI$98))))</f>
        <v>6.0066377093858404E-2</v>
      </c>
    </row>
    <row r="5128" spans="1:33" x14ac:dyDescent="0.35">
      <c r="A5128" s="1">
        <v>1.3251599073410034</v>
      </c>
      <c r="B5128" s="1">
        <v>1.7560487985610962</v>
      </c>
      <c r="C5128" s="1">
        <v>2.3270454406738281</v>
      </c>
      <c r="D5128" s="1">
        <v>0.22186721861362457</v>
      </c>
      <c r="E5128" s="1">
        <v>4.9225062131881714E-2</v>
      </c>
      <c r="F5128" s="1">
        <v>1.0921427980065346E-2</v>
      </c>
      <c r="G5128" s="1">
        <v>13.533141136169434</v>
      </c>
      <c r="H5128" s="1">
        <v>183.14590454101563</v>
      </c>
      <c r="I5128" s="1">
        <v>2478.53955078125</v>
      </c>
      <c r="J5128" s="1">
        <v>119.52716064453125</v>
      </c>
      <c r="K5128" s="1">
        <v>14286.7421875</v>
      </c>
      <c r="L5128" s="1">
        <v>1707653.75</v>
      </c>
      <c r="M5128" s="1">
        <v>134.77430725097656</v>
      </c>
      <c r="N5128" s="1">
        <v>18164.11328125</v>
      </c>
      <c r="O5128" s="1">
        <v>2448055.75</v>
      </c>
      <c r="P5128" s="1">
        <v>0.15404629707336426</v>
      </c>
      <c r="Q5128" s="1">
        <v>2.3730261251330376E-2</v>
      </c>
      <c r="R5128" s="1">
        <v>9.9999997764825821E-3</v>
      </c>
      <c r="S5128" s="1">
        <v>0.19392336905002594</v>
      </c>
      <c r="T5128" s="1">
        <v>3.7606272846460342E-2</v>
      </c>
      <c r="U5128" s="1">
        <v>9.9999997764825821E-3</v>
      </c>
      <c r="V5128" s="1">
        <v>45.047527313232422</v>
      </c>
      <c r="W5128" s="1">
        <v>2029.2796630859375</v>
      </c>
      <c r="X5128" s="1">
        <v>91414.03125</v>
      </c>
      <c r="Y5128" s="1">
        <v>97.048835754394531</v>
      </c>
      <c r="Z5128" s="1">
        <v>9418.4765625</v>
      </c>
      <c r="AA5128" s="1">
        <v>914052.1875</v>
      </c>
      <c r="AB5128" s="1">
        <v>0</v>
      </c>
      <c r="AE5128" s="17">
        <f t="shared" si="80"/>
        <v>0.5</v>
      </c>
      <c r="AF5128" cm="1">
        <f t="array" ref="AF5128">1/(1+EXP(-$AI$41-SUMPRODUCT(A5128:AA5128, TRANSPOSE($AI$42:$AI$68))))</f>
        <v>0.13804811001207845</v>
      </c>
      <c r="AG5128" cm="1">
        <f t="array" ref="AG5128">1/(1+EXP(-$AI$71-SUMPRODUCT(A5128:AA5128, TRANSPOSE($AI$72:$AI$98))))</f>
        <v>6.4857942325662415E-2</v>
      </c>
    </row>
    <row r="5129" spans="1:33" x14ac:dyDescent="0.35">
      <c r="A5129" s="1">
        <v>1.2245262861251831</v>
      </c>
      <c r="B5129" s="1">
        <v>1.4994646310806274</v>
      </c>
      <c r="C5129" s="1">
        <v>1.8361338376998901</v>
      </c>
      <c r="D5129" s="1">
        <v>0.26891812682151794</v>
      </c>
      <c r="E5129" s="1">
        <v>7.2316959500312805E-2</v>
      </c>
      <c r="F5129" s="1">
        <v>1.9447341561317444E-2</v>
      </c>
      <c r="G5129" s="1">
        <v>17.9991455078125</v>
      </c>
      <c r="H5129" s="1">
        <v>323.96923828125</v>
      </c>
      <c r="I5129" s="1">
        <v>5831.16943359375</v>
      </c>
      <c r="J5129" s="1">
        <v>119.71216583251953</v>
      </c>
      <c r="K5129" s="1">
        <v>14331.0029296875</v>
      </c>
      <c r="L5129" s="1">
        <v>1715595.375</v>
      </c>
      <c r="M5129" s="1">
        <v>133.07536315917969</v>
      </c>
      <c r="N5129" s="1">
        <v>17709.052734375</v>
      </c>
      <c r="O5129" s="1">
        <v>2356638.5</v>
      </c>
      <c r="P5129" s="1">
        <v>0.14074349403381348</v>
      </c>
      <c r="Q5129" s="1">
        <v>1.9808731973171234E-2</v>
      </c>
      <c r="R5129" s="1">
        <v>9.9999997764825821E-3</v>
      </c>
      <c r="S5129" s="1">
        <v>0.19698376953601837</v>
      </c>
      <c r="T5129" s="1">
        <v>3.8802605122327805E-2</v>
      </c>
      <c r="U5129" s="1">
        <v>9.9999997764825821E-3</v>
      </c>
      <c r="V5129" s="1">
        <v>43.114780426025391</v>
      </c>
      <c r="W5129" s="1">
        <v>1858.88427734375</v>
      </c>
      <c r="X5129" s="1">
        <v>80145.390625</v>
      </c>
      <c r="Y5129" s="1">
        <v>99.113121032714844</v>
      </c>
      <c r="Z5129" s="1">
        <v>9823.4111328125</v>
      </c>
      <c r="AA5129" s="1">
        <v>973628.875</v>
      </c>
      <c r="AB5129" s="1">
        <v>0</v>
      </c>
      <c r="AE5129" s="17">
        <f t="shared" si="80"/>
        <v>0.5</v>
      </c>
      <c r="AF5129" cm="1">
        <f t="array" ref="AF5129">1/(1+EXP(-$AI$41-SUMPRODUCT(A5129:AA5129, TRANSPOSE($AI$42:$AI$68))))</f>
        <v>0.13425730136018857</v>
      </c>
      <c r="AG5129" cm="1">
        <f t="array" ref="AG5129">1/(1+EXP(-$AI$71-SUMPRODUCT(A5129:AA5129, TRANSPOSE($AI$72:$AI$98))))</f>
        <v>5.9763492608243401E-2</v>
      </c>
    </row>
    <row r="5130" spans="1:33" x14ac:dyDescent="0.35">
      <c r="A5130" s="1">
        <v>1.0220615863800049</v>
      </c>
      <c r="B5130" s="1">
        <v>1.0446099042892456</v>
      </c>
      <c r="C5130" s="1">
        <v>1.0676556825637817</v>
      </c>
      <c r="D5130" s="1">
        <v>0.26284304261207581</v>
      </c>
      <c r="E5130" s="1">
        <v>6.9086462259292603E-2</v>
      </c>
      <c r="F5130" s="1">
        <v>1.8158895894885063E-2</v>
      </c>
      <c r="G5130" s="1">
        <v>24.785436630249023</v>
      </c>
      <c r="H5130" s="1">
        <v>614.31787109375</v>
      </c>
      <c r="I5130" s="1">
        <v>15226.13671875</v>
      </c>
      <c r="J5130" s="1">
        <v>112.32853698730469</v>
      </c>
      <c r="K5130" s="1">
        <v>12617.7001953125</v>
      </c>
      <c r="L5130" s="1">
        <v>1417327.75</v>
      </c>
      <c r="M5130" s="1">
        <v>132.54168701171875</v>
      </c>
      <c r="N5130" s="1">
        <v>17567.298828125</v>
      </c>
      <c r="O5130" s="1">
        <v>2328399.5</v>
      </c>
      <c r="P5130" s="1">
        <v>0.12111639976501465</v>
      </c>
      <c r="Q5130" s="1">
        <v>1.466918271034956E-2</v>
      </c>
      <c r="R5130" s="1">
        <v>9.9999997764825821E-3</v>
      </c>
      <c r="S5130" s="1">
        <v>0.20268562436103821</v>
      </c>
      <c r="T5130" s="1">
        <v>4.1081462055444717E-2</v>
      </c>
      <c r="U5130" s="1">
        <v>9.9999997764825821E-3</v>
      </c>
      <c r="V5130" s="1">
        <v>39.517780303955078</v>
      </c>
      <c r="W5130" s="1">
        <v>1561.6549072265625</v>
      </c>
      <c r="X5130" s="1">
        <v>61713.13671875</v>
      </c>
      <c r="Y5130" s="1">
        <v>100.96290588378906</v>
      </c>
      <c r="Z5130" s="1">
        <v>10193.5087890625</v>
      </c>
      <c r="AA5130" s="1">
        <v>1029166.25</v>
      </c>
      <c r="AB5130" s="1">
        <v>0</v>
      </c>
      <c r="AE5130" s="17">
        <f t="shared" si="80"/>
        <v>0.5</v>
      </c>
      <c r="AF5130" cm="1">
        <f t="array" ref="AF5130">1/(1+EXP(-$AI$41-SUMPRODUCT(A5130:AA5130, TRANSPOSE($AI$42:$AI$68))))</f>
        <v>0.13122752066709784</v>
      </c>
      <c r="AG5130" cm="1">
        <f t="array" ref="AG5130">1/(1+EXP(-$AI$71-SUMPRODUCT(A5130:AA5130, TRANSPOSE($AI$72:$AI$98))))</f>
        <v>5.5756632508819216E-2</v>
      </c>
    </row>
    <row r="5131" spans="1:33" x14ac:dyDescent="0.35">
      <c r="A5131" s="1">
        <v>0.89983022212982178</v>
      </c>
      <c r="B5131" s="1">
        <v>0.80969440937042236</v>
      </c>
      <c r="C5131" s="1">
        <v>0.72858750820159912</v>
      </c>
      <c r="D5131" s="1">
        <v>0.29243084788322449</v>
      </c>
      <c r="E5131" s="1">
        <v>8.5515797138214111E-2</v>
      </c>
      <c r="F5131" s="1">
        <v>2.5007458403706551E-2</v>
      </c>
      <c r="G5131" s="1">
        <v>31.079502105712891</v>
      </c>
      <c r="H5131" s="1">
        <v>965.9354248046875</v>
      </c>
      <c r="I5131" s="1">
        <v>30020.79296875</v>
      </c>
      <c r="J5131" s="1">
        <v>105.87689208984375</v>
      </c>
      <c r="K5131" s="1">
        <v>11209.916015625</v>
      </c>
      <c r="L5131" s="1">
        <v>1186871.125</v>
      </c>
      <c r="M5131" s="1">
        <v>132.12242126464844</v>
      </c>
      <c r="N5131" s="1">
        <v>17456.333984375</v>
      </c>
      <c r="O5131" s="1">
        <v>2306373.25</v>
      </c>
      <c r="P5131" s="1">
        <v>0.11237120628356934</v>
      </c>
      <c r="Q5131" s="1">
        <v>1.2627287767827511E-2</v>
      </c>
      <c r="R5131" s="1">
        <v>9.9999997764825821E-3</v>
      </c>
      <c r="S5131" s="1">
        <v>0.20602372288703918</v>
      </c>
      <c r="T5131" s="1">
        <v>4.2445775121450424E-2</v>
      </c>
      <c r="U5131" s="1">
        <v>9.9999997764825821E-3</v>
      </c>
      <c r="V5131" s="1">
        <v>38.100509643554688</v>
      </c>
      <c r="W5131" s="1">
        <v>1451.6488037109375</v>
      </c>
      <c r="X5131" s="1">
        <v>55308.55859375</v>
      </c>
      <c r="Y5131" s="1">
        <v>102.24788665771484</v>
      </c>
      <c r="Z5131" s="1">
        <v>10454.6298828125</v>
      </c>
      <c r="AA5131" s="1">
        <v>1068963.875</v>
      </c>
      <c r="AB5131" s="1">
        <v>0</v>
      </c>
      <c r="AE5131" s="17">
        <f t="shared" si="80"/>
        <v>0.5</v>
      </c>
      <c r="AF5131" cm="1">
        <f t="array" ref="AF5131">1/(1+EXP(-$AI$41-SUMPRODUCT(A5131:AA5131, TRANSPOSE($AI$42:$AI$68))))</f>
        <v>0.12918712750619937</v>
      </c>
      <c r="AG5131" cm="1">
        <f t="array" ref="AG5131">1/(1+EXP(-$AI$71-SUMPRODUCT(A5131:AA5131, TRANSPOSE($AI$72:$AI$98))))</f>
        <v>5.3144240828937706E-2</v>
      </c>
    </row>
    <row r="5132" spans="1:33" x14ac:dyDescent="0.35">
      <c r="A5132" s="1">
        <v>0.69802117347717285</v>
      </c>
      <c r="B5132" s="1">
        <v>0.48723354935646057</v>
      </c>
      <c r="C5132" s="1">
        <v>0.34009933471679688</v>
      </c>
      <c r="D5132" s="1">
        <v>0.24194863438606262</v>
      </c>
      <c r="E5132" s="1">
        <v>5.8539140969514847E-2</v>
      </c>
      <c r="F5132" s="1">
        <v>1.4163465239107609E-2</v>
      </c>
      <c r="G5132" s="1">
        <v>34.563262939453125</v>
      </c>
      <c r="H5132" s="1">
        <v>1194.619140625</v>
      </c>
      <c r="I5132" s="1">
        <v>41289.9375</v>
      </c>
      <c r="J5132" s="1">
        <v>103.06014251708984</v>
      </c>
      <c r="K5132" s="1">
        <v>10621.392578125</v>
      </c>
      <c r="L5132" s="1">
        <v>1094642.25</v>
      </c>
      <c r="M5132" s="1">
        <v>132.41583251953125</v>
      </c>
      <c r="N5132" s="1">
        <v>17533.953125</v>
      </c>
      <c r="O5132" s="1">
        <v>2321773</v>
      </c>
      <c r="P5132" s="1">
        <v>9.9296808242797852E-2</v>
      </c>
      <c r="Q5132" s="1">
        <v>9.9999997764825821E-3</v>
      </c>
      <c r="R5132" s="1">
        <v>9.9999997764825821E-3</v>
      </c>
      <c r="S5132" s="1">
        <v>0.20944578945636749</v>
      </c>
      <c r="T5132" s="1">
        <v>4.3867539614439011E-2</v>
      </c>
      <c r="U5132" s="1">
        <v>9.9999997764825821E-3</v>
      </c>
      <c r="V5132" s="1">
        <v>36.424831390380859</v>
      </c>
      <c r="W5132" s="1">
        <v>1326.768310546875</v>
      </c>
      <c r="X5132" s="1">
        <v>48327.3125</v>
      </c>
      <c r="Y5132" s="1">
        <v>104.11986541748047</v>
      </c>
      <c r="Z5132" s="1">
        <v>10840.9462890625</v>
      </c>
      <c r="AA5132" s="1">
        <v>1128757.875</v>
      </c>
      <c r="AB5132" s="1">
        <v>0</v>
      </c>
      <c r="AE5132" s="17">
        <f t="shared" si="80"/>
        <v>0.5</v>
      </c>
      <c r="AF5132" cm="1">
        <f t="array" ref="AF5132">1/(1+EXP(-$AI$41-SUMPRODUCT(A5132:AA5132, TRANSPOSE($AI$42:$AI$68))))</f>
        <v>0.12931973264752961</v>
      </c>
      <c r="AG5132" cm="1">
        <f t="array" ref="AG5132">1/(1+EXP(-$AI$71-SUMPRODUCT(A5132:AA5132, TRANSPOSE($AI$72:$AI$98))))</f>
        <v>5.2903948824993947E-2</v>
      </c>
    </row>
    <row r="5133" spans="1:33" x14ac:dyDescent="0.35">
      <c r="A5133" s="1">
        <v>0.57881921529769897</v>
      </c>
      <c r="B5133" s="1">
        <v>0.33503168821334839</v>
      </c>
      <c r="C5133" s="1">
        <v>0.19392277300357819</v>
      </c>
      <c r="D5133" s="1">
        <v>0.24088037014007568</v>
      </c>
      <c r="E5133" s="1">
        <v>5.8023352175951004E-2</v>
      </c>
      <c r="F5133" s="1">
        <v>1.3976686634123325E-2</v>
      </c>
      <c r="G5133" s="1">
        <v>39.129375457763672</v>
      </c>
      <c r="H5133" s="1">
        <v>1531.1080322265625</v>
      </c>
      <c r="I5133" s="1">
        <v>59911.30078125</v>
      </c>
      <c r="J5133" s="1">
        <v>98.342491149902344</v>
      </c>
      <c r="K5133" s="1">
        <v>9671.2451171875</v>
      </c>
      <c r="L5133" s="1">
        <v>951094.375</v>
      </c>
      <c r="M5133" s="1">
        <v>132.57781982421875</v>
      </c>
      <c r="N5133" s="1">
        <v>17576.87890625</v>
      </c>
      <c r="O5133" s="1">
        <v>2330304.25</v>
      </c>
      <c r="P5133" s="1">
        <v>9.4823598861694336E-2</v>
      </c>
      <c r="Q5133" s="1">
        <v>9.9999997764825821E-3</v>
      </c>
      <c r="R5133" s="1">
        <v>9.9999997764825821E-3</v>
      </c>
      <c r="S5133" s="1">
        <v>0.21227361261844635</v>
      </c>
      <c r="T5133" s="1">
        <v>4.5060086995363235E-2</v>
      </c>
      <c r="U5133" s="1">
        <v>9.9999997764825821E-3</v>
      </c>
      <c r="V5133" s="1">
        <v>35.301837921142578</v>
      </c>
      <c r="W5133" s="1">
        <v>1246.2197265625</v>
      </c>
      <c r="X5133" s="1">
        <v>43993.84765625</v>
      </c>
      <c r="Y5133" s="1">
        <v>104.35166931152344</v>
      </c>
      <c r="Z5133" s="1">
        <v>10889.2705078125</v>
      </c>
      <c r="AA5133" s="1">
        <v>1136313.625</v>
      </c>
      <c r="AB5133" s="1">
        <v>0</v>
      </c>
      <c r="AE5133" s="17">
        <f t="shared" si="80"/>
        <v>0.5</v>
      </c>
      <c r="AF5133" cm="1">
        <f t="array" ref="AF5133">1/(1+EXP(-$AI$41-SUMPRODUCT(A5133:AA5133, TRANSPOSE($AI$42:$AI$68))))</f>
        <v>0.12876951471842907</v>
      </c>
      <c r="AG5133" cm="1">
        <f t="array" ref="AG5133">1/(1+EXP(-$AI$71-SUMPRODUCT(A5133:AA5133, TRANSPOSE($AI$72:$AI$98))))</f>
        <v>5.1985187961845682E-2</v>
      </c>
    </row>
    <row r="5134" spans="1:33" x14ac:dyDescent="0.35">
      <c r="A5134" s="1">
        <v>0.43582552671432495</v>
      </c>
      <c r="B5134" s="1">
        <v>0.18994389474391937</v>
      </c>
      <c r="C5134" s="1">
        <v>8.278239518404007E-2</v>
      </c>
      <c r="D5134" s="1">
        <v>0.23299960792064667</v>
      </c>
      <c r="E5134" s="1">
        <v>5.4288815706968307E-2</v>
      </c>
      <c r="F5134" s="1">
        <v>1.2649273499846458E-2</v>
      </c>
      <c r="G5134" s="1">
        <v>46.803543090820313</v>
      </c>
      <c r="H5134" s="1">
        <v>2190.571533203125</v>
      </c>
      <c r="I5134" s="1">
        <v>102526.515625</v>
      </c>
      <c r="J5134" s="1">
        <v>90.830551147460938</v>
      </c>
      <c r="K5134" s="1">
        <v>8250.189453125</v>
      </c>
      <c r="L5134" s="1">
        <v>749369.1875</v>
      </c>
      <c r="M5134" s="1">
        <v>133.62681579589844</v>
      </c>
      <c r="N5134" s="1">
        <v>17856.125</v>
      </c>
      <c r="O5134" s="1">
        <v>2386057.25</v>
      </c>
      <c r="P5134" s="1">
        <v>8.7017059326171875E-2</v>
      </c>
      <c r="Q5134" s="1">
        <v>9.9999997764825821E-3</v>
      </c>
      <c r="R5134" s="1">
        <v>9.9999997764825821E-3</v>
      </c>
      <c r="S5134" s="1">
        <v>0.21533192694187164</v>
      </c>
      <c r="T5134" s="1">
        <v>4.6367838978767395E-2</v>
      </c>
      <c r="U5134" s="1">
        <v>9.9999997764825821E-3</v>
      </c>
      <c r="V5134" s="1">
        <v>33.001224517822266</v>
      </c>
      <c r="W5134" s="1">
        <v>1089.080810546875</v>
      </c>
      <c r="X5134" s="1">
        <v>35941</v>
      </c>
      <c r="Y5134" s="1">
        <v>104.39392852783203</v>
      </c>
      <c r="Z5134" s="1">
        <v>10898.0927734375</v>
      </c>
      <c r="AA5134" s="1">
        <v>1137694.625</v>
      </c>
      <c r="AB5134" s="1">
        <v>0</v>
      </c>
      <c r="AE5134" s="17">
        <f t="shared" si="80"/>
        <v>0.5</v>
      </c>
      <c r="AF5134" cm="1">
        <f t="array" ref="AF5134">1/(1+EXP(-$AI$41-SUMPRODUCT(A5134:AA5134, TRANSPOSE($AI$42:$AI$68))))</f>
        <v>0.12785196292652382</v>
      </c>
      <c r="AG5134" cm="1">
        <f t="array" ref="AG5134">1/(1+EXP(-$AI$71-SUMPRODUCT(A5134:AA5134, TRANSPOSE($AI$72:$AI$98))))</f>
        <v>5.0639161498646182E-2</v>
      </c>
    </row>
    <row r="5135" spans="1:33" x14ac:dyDescent="0.35">
      <c r="A5135" s="1">
        <v>0.4121844470500946</v>
      </c>
      <c r="B5135" s="1">
        <v>0.16989602148532867</v>
      </c>
      <c r="C5135" s="1">
        <v>7.0028498768806458E-2</v>
      </c>
      <c r="D5135" s="1">
        <v>0.22207993268966675</v>
      </c>
      <c r="E5135" s="1">
        <v>4.9319498240947723E-2</v>
      </c>
      <c r="F5135" s="1">
        <v>1.0952870361506939E-2</v>
      </c>
      <c r="G5135" s="1">
        <v>46.602619171142578</v>
      </c>
      <c r="H5135" s="1">
        <v>2171.80419921875</v>
      </c>
      <c r="I5135" s="1">
        <v>101211.7578125</v>
      </c>
      <c r="J5135" s="1">
        <v>88.481666564941406</v>
      </c>
      <c r="K5135" s="1">
        <v>7829.00537109375</v>
      </c>
      <c r="L5135" s="1">
        <v>692723.4375</v>
      </c>
      <c r="M5135" s="1">
        <v>134.40383911132813</v>
      </c>
      <c r="N5135" s="1">
        <v>18064.392578125</v>
      </c>
      <c r="O5135" s="1">
        <v>2427923.75</v>
      </c>
      <c r="P5135" s="1">
        <v>8.3251714706420898E-2</v>
      </c>
      <c r="Q5135" s="1">
        <v>9.9999997764825821E-3</v>
      </c>
      <c r="R5135" s="1">
        <v>9.9999997764825821E-3</v>
      </c>
      <c r="S5135" s="1">
        <v>0.21627359092235565</v>
      </c>
      <c r="T5135" s="1">
        <v>4.6774264425039291E-2</v>
      </c>
      <c r="U5135" s="1">
        <v>1.0116038843989372E-2</v>
      </c>
      <c r="V5135" s="1">
        <v>32.100719451904297</v>
      </c>
      <c r="W5135" s="1">
        <v>1030.4561767578125</v>
      </c>
      <c r="X5135" s="1">
        <v>33078.38671875</v>
      </c>
      <c r="Y5135" s="1">
        <v>104.35892486572266</v>
      </c>
      <c r="Z5135" s="1">
        <v>10890.78515625</v>
      </c>
      <c r="AA5135" s="1">
        <v>1136550.625</v>
      </c>
      <c r="AB5135" s="1">
        <v>0</v>
      </c>
      <c r="AE5135" s="17">
        <f t="shared" si="80"/>
        <v>0.5</v>
      </c>
      <c r="AF5135" cm="1">
        <f t="array" ref="AF5135">1/(1+EXP(-$AI$41-SUMPRODUCT(A5135:AA5135, TRANSPOSE($AI$42:$AI$68))))</f>
        <v>0.12900532488786501</v>
      </c>
      <c r="AG5135" cm="1">
        <f t="array" ref="AG5135">1/(1+EXP(-$AI$71-SUMPRODUCT(A5135:AA5135, TRANSPOSE($AI$72:$AI$98))))</f>
        <v>5.1797526902227213E-2</v>
      </c>
    </row>
    <row r="5136" spans="1:33" x14ac:dyDescent="0.35">
      <c r="A5136" s="1">
        <v>0.29201811552047729</v>
      </c>
      <c r="B5136" s="1">
        <v>8.5274577140808105E-2</v>
      </c>
      <c r="C5136" s="1">
        <v>2.4901721626520157E-2</v>
      </c>
      <c r="D5136" s="1">
        <v>0.18466050922870636</v>
      </c>
      <c r="E5136" s="1">
        <v>3.4099504351615906E-2</v>
      </c>
      <c r="F5136" s="1">
        <v>9.9999997764825821E-3</v>
      </c>
      <c r="G5136" s="1">
        <v>52.143463134765625</v>
      </c>
      <c r="H5136" s="1">
        <v>2718.940673828125</v>
      </c>
      <c r="I5136" s="1">
        <v>141774.984375</v>
      </c>
      <c r="J5136" s="1">
        <v>82.045440673828125</v>
      </c>
      <c r="K5136" s="1">
        <v>6731.4541015625</v>
      </c>
      <c r="L5136" s="1">
        <v>552285.125</v>
      </c>
      <c r="M5136" s="1">
        <v>135.67132568359375</v>
      </c>
      <c r="N5136" s="1">
        <v>18406.708984375</v>
      </c>
      <c r="O5136" s="1">
        <v>2497262.5</v>
      </c>
      <c r="P5136" s="1">
        <v>7.9478263854980469E-2</v>
      </c>
      <c r="Q5136" s="1">
        <v>9.9999997764825821E-3</v>
      </c>
      <c r="R5136" s="1">
        <v>9.9999997764825821E-3</v>
      </c>
      <c r="S5136" s="1">
        <v>0.21715614199638367</v>
      </c>
      <c r="T5136" s="1">
        <v>4.7156788408756256E-2</v>
      </c>
      <c r="U5136" s="1">
        <v>1.0240386240184307E-2</v>
      </c>
      <c r="V5136" s="1">
        <v>32.090984344482422</v>
      </c>
      <c r="W5136" s="1">
        <v>1029.831298828125</v>
      </c>
      <c r="X5136" s="1">
        <v>33048.30078125</v>
      </c>
      <c r="Y5136" s="1">
        <v>104.77169036865234</v>
      </c>
      <c r="Z5136" s="1">
        <v>10977.107421875</v>
      </c>
      <c r="AA5136" s="1">
        <v>1150090.125</v>
      </c>
      <c r="AB5136" s="1">
        <v>0</v>
      </c>
      <c r="AE5136" s="17">
        <f t="shared" si="80"/>
        <v>0.5</v>
      </c>
      <c r="AF5136" cm="1">
        <f t="array" ref="AF5136">1/(1+EXP(-$AI$41-SUMPRODUCT(A5136:AA5136, TRANSPOSE($AI$42:$AI$68))))</f>
        <v>0.13039032289573563</v>
      </c>
      <c r="AG5136" cm="1">
        <f t="array" ref="AG5136">1/(1+EXP(-$AI$71-SUMPRODUCT(A5136:AA5136, TRANSPOSE($AI$72:$AI$98))))</f>
        <v>5.3248459753380731E-2</v>
      </c>
    </row>
    <row r="5137" spans="1:33" x14ac:dyDescent="0.35">
      <c r="A5137" s="1">
        <v>0.18809616565704346</v>
      </c>
      <c r="B5137" s="1">
        <v>3.538016602396965E-2</v>
      </c>
      <c r="C5137" s="1">
        <v>9.9999997764825821E-3</v>
      </c>
      <c r="D5137" s="1">
        <v>0.12137769907712936</v>
      </c>
      <c r="E5137" s="1">
        <v>1.4732546173036098E-2</v>
      </c>
      <c r="F5137" s="1">
        <v>9.9999997764825821E-3</v>
      </c>
      <c r="G5137" s="1">
        <v>52.74005126953125</v>
      </c>
      <c r="H5137" s="1">
        <v>2781.512939453125</v>
      </c>
      <c r="I5137" s="1">
        <v>146697.140625</v>
      </c>
      <c r="J5137" s="1">
        <v>81.589286804199219</v>
      </c>
      <c r="K5137" s="1">
        <v>6656.8115234375</v>
      </c>
      <c r="L5137" s="1">
        <v>543124.5</v>
      </c>
      <c r="M5137" s="1">
        <v>136.04331970214844</v>
      </c>
      <c r="N5137" s="1">
        <v>18507.78515625</v>
      </c>
      <c r="O5137" s="1">
        <v>2517860.5</v>
      </c>
      <c r="P5137" s="1">
        <v>7.8460931777954102E-2</v>
      </c>
      <c r="Q5137" s="1">
        <v>9.9999997764825821E-3</v>
      </c>
      <c r="R5137" s="1">
        <v>9.9999997764825821E-3</v>
      </c>
      <c r="S5137" s="1">
        <v>0.21712750196456909</v>
      </c>
      <c r="T5137" s="1">
        <v>4.714435338973999E-2</v>
      </c>
      <c r="U5137" s="1">
        <v>1.023633498698473E-2</v>
      </c>
      <c r="V5137" s="1">
        <v>32.471549987792969</v>
      </c>
      <c r="W5137" s="1">
        <v>1054.401611328125</v>
      </c>
      <c r="X5137" s="1">
        <v>34238.0546875</v>
      </c>
      <c r="Y5137" s="1">
        <v>105.24881744384766</v>
      </c>
      <c r="Z5137" s="1">
        <v>11077.3134765625</v>
      </c>
      <c r="AA5137" s="1">
        <v>1165874.125</v>
      </c>
      <c r="AB5137" s="1">
        <v>0</v>
      </c>
      <c r="AE5137" s="17">
        <f t="shared" si="80"/>
        <v>0.5</v>
      </c>
      <c r="AF5137" cm="1">
        <f t="array" ref="AF5137">1/(1+EXP(-$AI$41-SUMPRODUCT(A5137:AA5137, TRANSPOSE($AI$42:$AI$68))))</f>
        <v>0.13177304187634317</v>
      </c>
      <c r="AG5137" cm="1">
        <f t="array" ref="AG5137">1/(1+EXP(-$AI$71-SUMPRODUCT(A5137:AA5137, TRANSPOSE($AI$72:$AI$98))))</f>
        <v>5.4597077034705295E-2</v>
      </c>
    </row>
    <row r="5138" spans="1:33" x14ac:dyDescent="0.35">
      <c r="A5138" s="1">
        <v>7.5126200914382935E-2</v>
      </c>
      <c r="B5138" s="1">
        <v>9.9999997764825821E-3</v>
      </c>
      <c r="C5138" s="1">
        <v>9.9999997764825821E-3</v>
      </c>
      <c r="D5138" s="1">
        <v>2.8242863714694977E-2</v>
      </c>
      <c r="E5138" s="1">
        <v>9.9999997764825821E-3</v>
      </c>
      <c r="F5138" s="1">
        <v>9.9999997764825821E-3</v>
      </c>
      <c r="G5138" s="1">
        <v>34.060157775878906</v>
      </c>
      <c r="H5138" s="1">
        <v>1160.0943603515625</v>
      </c>
      <c r="I5138" s="1">
        <v>39512.99609375</v>
      </c>
      <c r="J5138" s="1">
        <v>100.40562438964844</v>
      </c>
      <c r="K5138" s="1">
        <v>10081.2890625</v>
      </c>
      <c r="L5138" s="1">
        <v>1012218.1875</v>
      </c>
      <c r="M5138" s="1">
        <v>136.27394104003906</v>
      </c>
      <c r="N5138" s="1">
        <v>18570.587890625</v>
      </c>
      <c r="O5138" s="1">
        <v>2530687</v>
      </c>
      <c r="P5138" s="1">
        <v>7.7157258987426758E-2</v>
      </c>
      <c r="Q5138" s="1">
        <v>9.9999997764825821E-3</v>
      </c>
      <c r="R5138" s="1">
        <v>9.9999997764825821E-3</v>
      </c>
      <c r="S5138" s="1">
        <v>0.21717400848865509</v>
      </c>
      <c r="T5138" s="1">
        <v>4.7164548188447952E-2</v>
      </c>
      <c r="U5138" s="1">
        <v>1.0242914780974388E-2</v>
      </c>
      <c r="V5138" s="1">
        <v>32.608573913574219</v>
      </c>
      <c r="W5138" s="1">
        <v>1063.319091796875</v>
      </c>
      <c r="X5138" s="1">
        <v>34673.3203125</v>
      </c>
      <c r="Y5138" s="1">
        <v>105.67523956298828</v>
      </c>
      <c r="Z5138" s="1">
        <v>11167.255859375</v>
      </c>
      <c r="AA5138" s="1">
        <v>1180102.5</v>
      </c>
      <c r="AB5138" s="1">
        <v>0</v>
      </c>
      <c r="AE5138" s="17">
        <f t="shared" si="80"/>
        <v>0.5</v>
      </c>
      <c r="AF5138" cm="1">
        <f t="array" ref="AF5138">1/(1+EXP(-$AI$41-SUMPRODUCT(A5138:AA5138, TRANSPOSE($AI$42:$AI$68))))</f>
        <v>0.13462395586272352</v>
      </c>
      <c r="AG5138" cm="1">
        <f t="array" ref="AG5138">1/(1+EXP(-$AI$71-SUMPRODUCT(A5138:AA5138, TRANSPOSE($AI$72:$AI$98))))</f>
        <v>5.6747824656538944E-2</v>
      </c>
    </row>
    <row r="5139" spans="1:33" x14ac:dyDescent="0.35">
      <c r="A5139" s="1">
        <v>0.12568022310733795</v>
      </c>
      <c r="B5139" s="1">
        <v>1.5795517712831497E-2</v>
      </c>
      <c r="C5139" s="1">
        <v>9.9999997764825821E-3</v>
      </c>
      <c r="D5139" s="1">
        <v>8.4285862743854523E-2</v>
      </c>
      <c r="E5139" s="1">
        <v>9.9999997764825821E-3</v>
      </c>
      <c r="F5139" s="1">
        <v>9.9999997764825821E-3</v>
      </c>
      <c r="G5139" s="1">
        <v>42.541545867919922</v>
      </c>
      <c r="H5139" s="1">
        <v>1809.7830810546875</v>
      </c>
      <c r="I5139" s="1">
        <v>76990.96875</v>
      </c>
      <c r="J5139" s="1">
        <v>99.749710083007813</v>
      </c>
      <c r="K5139" s="1">
        <v>9950.0048828125</v>
      </c>
      <c r="L5139" s="1">
        <v>992510.0625</v>
      </c>
      <c r="M5139" s="1">
        <v>137.01020812988281</v>
      </c>
      <c r="N5139" s="1">
        <v>18771.796875</v>
      </c>
      <c r="O5139" s="1">
        <v>2571927.75</v>
      </c>
      <c r="P5139" s="1">
        <v>7.5354099273681641E-2</v>
      </c>
      <c r="Q5139" s="1">
        <v>9.9999997764825821E-3</v>
      </c>
      <c r="R5139" s="1">
        <v>9.9999997764825821E-3</v>
      </c>
      <c r="S5139" s="1">
        <v>0.21523261070251465</v>
      </c>
      <c r="T5139" s="1">
        <v>4.6325076371431351E-2</v>
      </c>
      <c r="U5139" s="1">
        <v>9.9999997764825821E-3</v>
      </c>
      <c r="V5139" s="1">
        <v>32.824928283691406</v>
      </c>
      <c r="W5139" s="1">
        <v>1077.4759521484375</v>
      </c>
      <c r="X5139" s="1">
        <v>35368.0703125</v>
      </c>
      <c r="Y5139" s="1">
        <v>105.75783538818359</v>
      </c>
      <c r="Z5139" s="1">
        <v>11184.7197265625</v>
      </c>
      <c r="AA5139" s="1">
        <v>1182871.75</v>
      </c>
      <c r="AB5139" s="1">
        <v>0</v>
      </c>
      <c r="AE5139" s="17">
        <f t="shared" si="80"/>
        <v>0.5</v>
      </c>
      <c r="AF5139" cm="1">
        <f t="array" ref="AF5139">1/(1+EXP(-$AI$41-SUMPRODUCT(A5139:AA5139, TRANSPOSE($AI$42:$AI$68))))</f>
        <v>0.13225346547136774</v>
      </c>
      <c r="AG5139" cm="1">
        <f t="array" ref="AG5139">1/(1+EXP(-$AI$71-SUMPRODUCT(A5139:AA5139, TRANSPOSE($AI$72:$AI$98))))</f>
        <v>5.398659333345527E-2</v>
      </c>
    </row>
    <row r="5140" spans="1:33" x14ac:dyDescent="0.35">
      <c r="A5140" s="1">
        <v>0.24361656606197357</v>
      </c>
      <c r="B5140" s="1">
        <v>5.9349030256271362E-2</v>
      </c>
      <c r="C5140" s="1">
        <v>1.4458407647907734E-2</v>
      </c>
      <c r="D5140" s="1">
        <v>0.21595011651515961</v>
      </c>
      <c r="E5140" s="1">
        <v>4.6634454280138016E-2</v>
      </c>
      <c r="F5140" s="1">
        <v>1.0070715099573135E-2</v>
      </c>
      <c r="G5140" s="1">
        <v>51.1357421875</v>
      </c>
      <c r="H5140" s="1">
        <v>2614.864013671875</v>
      </c>
      <c r="I5140" s="1">
        <v>133713.015625</v>
      </c>
      <c r="J5140" s="1">
        <v>118.2532958984375</v>
      </c>
      <c r="K5140" s="1">
        <v>13983.841796875</v>
      </c>
      <c r="L5140" s="1">
        <v>1653635.375</v>
      </c>
      <c r="M5140" s="1">
        <v>137.08322143554688</v>
      </c>
      <c r="N5140" s="1">
        <v>18791.810546875</v>
      </c>
      <c r="O5140" s="1">
        <v>2576041.75</v>
      </c>
      <c r="P5140" s="1">
        <v>7.3399543762207031E-2</v>
      </c>
      <c r="Q5140" s="1">
        <v>9.9999997764825821E-3</v>
      </c>
      <c r="R5140" s="1">
        <v>9.9999997764825821E-3</v>
      </c>
      <c r="S5140" s="1">
        <v>0.21005238592624664</v>
      </c>
      <c r="T5140" s="1">
        <v>4.4122003018856049E-2</v>
      </c>
      <c r="U5140" s="1">
        <v>9.9999997764825821E-3</v>
      </c>
      <c r="V5140" s="1">
        <v>33.200302124023438</v>
      </c>
      <c r="W5140" s="1">
        <v>1102.260009765625</v>
      </c>
      <c r="X5140" s="1">
        <v>36595.3671875</v>
      </c>
      <c r="Y5140" s="1">
        <v>106.42215728759766</v>
      </c>
      <c r="Z5140" s="1">
        <v>11325.67578125</v>
      </c>
      <c r="AA5140" s="1">
        <v>1205302.875</v>
      </c>
      <c r="AB5140" s="1">
        <v>0</v>
      </c>
      <c r="AE5140" s="17">
        <f t="shared" si="80"/>
        <v>0.5</v>
      </c>
      <c r="AF5140" cm="1">
        <f t="array" ref="AF5140">1/(1+EXP(-$AI$41-SUMPRODUCT(A5140:AA5140, TRANSPOSE($AI$42:$AI$68))))</f>
        <v>0.1250256287159689</v>
      </c>
      <c r="AG5140" cm="1">
        <f t="array" ref="AG5140">1/(1+EXP(-$AI$71-SUMPRODUCT(A5140:AA5140, TRANSPOSE($AI$72:$AI$98))))</f>
        <v>4.594971786789457E-2</v>
      </c>
    </row>
    <row r="5141" spans="1:33" x14ac:dyDescent="0.35">
      <c r="A5141" s="1">
        <v>0.22060589492321014</v>
      </c>
      <c r="B5141" s="1">
        <v>4.8666961491107941E-2</v>
      </c>
      <c r="C5141" s="1">
        <v>1.0736218653619289E-2</v>
      </c>
      <c r="D5141" s="1">
        <v>0.21016107499599457</v>
      </c>
      <c r="E5141" s="1">
        <v>4.416767880320549E-2</v>
      </c>
      <c r="F5141" s="1">
        <v>9.9999997764825821E-3</v>
      </c>
      <c r="G5141" s="1">
        <v>57.159652709960938</v>
      </c>
      <c r="H5141" s="1">
        <v>3267.225830078125</v>
      </c>
      <c r="I5141" s="1">
        <v>186753.5</v>
      </c>
      <c r="J5141" s="1">
        <v>130.96733093261719</v>
      </c>
      <c r="K5141" s="1">
        <v>17152.44140625</v>
      </c>
      <c r="L5141" s="1">
        <v>2246409.5</v>
      </c>
      <c r="M5141" s="1">
        <v>137.04597473144531</v>
      </c>
      <c r="N5141" s="1">
        <v>18781.599609375</v>
      </c>
      <c r="O5141" s="1">
        <v>2573942.5</v>
      </c>
      <c r="P5141" s="1">
        <v>7.3117733001708984E-2</v>
      </c>
      <c r="Q5141" s="1">
        <v>9.9999997764825821E-3</v>
      </c>
      <c r="R5141" s="1">
        <v>9.9999997764825821E-3</v>
      </c>
      <c r="S5141" s="1">
        <v>0.20835140347480774</v>
      </c>
      <c r="T5141" s="1">
        <v>4.3410308659076691E-2</v>
      </c>
      <c r="U5141" s="1">
        <v>9.9999997764825821E-3</v>
      </c>
      <c r="V5141" s="1">
        <v>33.284481048583984</v>
      </c>
      <c r="W5141" s="1">
        <v>1107.856689453125</v>
      </c>
      <c r="X5141" s="1">
        <v>36874.43359375</v>
      </c>
      <c r="Y5141" s="1">
        <v>106.82923889160156</v>
      </c>
      <c r="Z5141" s="1">
        <v>11412.486328125</v>
      </c>
      <c r="AA5141" s="1">
        <v>1219187.25</v>
      </c>
      <c r="AB5141" s="1">
        <v>0</v>
      </c>
      <c r="AE5141" s="17">
        <f t="shared" si="80"/>
        <v>0.5</v>
      </c>
      <c r="AF5141" cm="1">
        <f t="array" ref="AF5141">1/(1+EXP(-$AI$41-SUMPRODUCT(A5141:AA5141, TRANSPOSE($AI$42:$AI$68))))</f>
        <v>0.12188696826212052</v>
      </c>
      <c r="AG5141" cm="1">
        <f t="array" ref="AG5141">1/(1+EXP(-$AI$71-SUMPRODUCT(A5141:AA5141, TRANSPOSE($AI$72:$AI$98))))</f>
        <v>4.3011867979194839E-2</v>
      </c>
    </row>
    <row r="5142" spans="1:33" x14ac:dyDescent="0.35">
      <c r="A5142" s="1">
        <v>0.18437068164348602</v>
      </c>
      <c r="B5142" s="1">
        <v>3.3992547541856766E-2</v>
      </c>
      <c r="C5142" s="1">
        <v>9.9999997764825821E-3</v>
      </c>
      <c r="D5142" s="1">
        <v>0.1774190217256546</v>
      </c>
      <c r="E5142" s="1">
        <v>3.1477510929107666E-2</v>
      </c>
      <c r="F5142" s="1">
        <v>9.9999997764825821E-3</v>
      </c>
      <c r="G5142" s="1">
        <v>59.57366943359375</v>
      </c>
      <c r="H5142" s="1">
        <v>3549.02197265625</v>
      </c>
      <c r="I5142" s="1">
        <v>211428.265625</v>
      </c>
      <c r="J5142" s="1">
        <v>128.38697814941406</v>
      </c>
      <c r="K5142" s="1">
        <v>16483.216796875</v>
      </c>
      <c r="L5142" s="1">
        <v>2116230.25</v>
      </c>
      <c r="M5142" s="1">
        <v>137.10031127929688</v>
      </c>
      <c r="N5142" s="1">
        <v>18796.49609375</v>
      </c>
      <c r="O5142" s="1">
        <v>2577005.25</v>
      </c>
      <c r="P5142" s="1">
        <v>7.1727514266967773E-2</v>
      </c>
      <c r="Q5142" s="1">
        <v>9.9999997764825821E-3</v>
      </c>
      <c r="R5142" s="1">
        <v>9.9999997764825821E-3</v>
      </c>
      <c r="S5142" s="1">
        <v>0.20421004295349121</v>
      </c>
      <c r="T5142" s="1">
        <v>4.1701741516590118E-2</v>
      </c>
      <c r="U5142" s="1">
        <v>9.9999997764825821E-3</v>
      </c>
      <c r="V5142" s="1">
        <v>32.823135375976563</v>
      </c>
      <c r="W5142" s="1">
        <v>1077.3582763671875</v>
      </c>
      <c r="X5142" s="1">
        <v>35362.2734375</v>
      </c>
      <c r="Y5142" s="1">
        <v>106.98198699951172</v>
      </c>
      <c r="Z5142" s="1">
        <v>11445.1455078125</v>
      </c>
      <c r="AA5142" s="1">
        <v>1224424.375</v>
      </c>
      <c r="AB5142" s="1">
        <v>0</v>
      </c>
      <c r="AE5142" s="17">
        <f t="shared" si="80"/>
        <v>0.5</v>
      </c>
      <c r="AF5142" cm="1">
        <f t="array" ref="AF5142">1/(1+EXP(-$AI$41-SUMPRODUCT(A5142:AA5142, TRANSPOSE($AI$42:$AI$68))))</f>
        <v>0.12169265294497056</v>
      </c>
      <c r="AG5142" cm="1">
        <f t="array" ref="AG5142">1/(1+EXP(-$AI$71-SUMPRODUCT(A5142:AA5142, TRANSPOSE($AI$72:$AI$98))))</f>
        <v>4.271165745893634E-2</v>
      </c>
    </row>
    <row r="5143" spans="1:33" x14ac:dyDescent="0.35">
      <c r="A5143" s="1">
        <v>0.23479349911212921</v>
      </c>
      <c r="B5143" s="1">
        <v>5.5127985775470734E-2</v>
      </c>
      <c r="C5143" s="1">
        <v>1.2943693436682224E-2</v>
      </c>
      <c r="D5143" s="1">
        <v>0.21897277235984802</v>
      </c>
      <c r="E5143" s="1">
        <v>4.7949075698852539E-2</v>
      </c>
      <c r="F5143" s="1">
        <v>1.0499541647732258E-2</v>
      </c>
      <c r="G5143" s="1">
        <v>57.488002777099609</v>
      </c>
      <c r="H5143" s="1">
        <v>3304.870361328125</v>
      </c>
      <c r="I5143" s="1">
        <v>189990.40625</v>
      </c>
      <c r="J5143" s="1">
        <v>116.66136932373047</v>
      </c>
      <c r="K5143" s="1">
        <v>13609.875</v>
      </c>
      <c r="L5143" s="1">
        <v>1587746.625</v>
      </c>
      <c r="M5143" s="1">
        <v>137.51048278808594</v>
      </c>
      <c r="N5143" s="1">
        <v>18909.1328125</v>
      </c>
      <c r="O5143" s="1">
        <v>2600204</v>
      </c>
      <c r="P5143" s="1">
        <v>7.029414176940918E-2</v>
      </c>
      <c r="Q5143" s="1">
        <v>9.9999997764825821E-3</v>
      </c>
      <c r="R5143" s="1">
        <v>9.9999997764825821E-3</v>
      </c>
      <c r="S5143" s="1">
        <v>0.20111328363418579</v>
      </c>
      <c r="T5143" s="1">
        <v>4.0446553379297256E-2</v>
      </c>
      <c r="U5143" s="1">
        <v>9.9999997764825821E-3</v>
      </c>
      <c r="V5143" s="1">
        <v>32.885944366455078</v>
      </c>
      <c r="W5143" s="1">
        <v>1081.4853515625</v>
      </c>
      <c r="X5143" s="1">
        <v>35565.66796875</v>
      </c>
      <c r="Y5143" s="1">
        <v>107.20490264892578</v>
      </c>
      <c r="Z5143" s="1">
        <v>11492.8916015625</v>
      </c>
      <c r="AA5143" s="1">
        <v>1232094.25</v>
      </c>
      <c r="AB5143" s="1">
        <v>0</v>
      </c>
      <c r="AE5143" s="17">
        <f t="shared" si="80"/>
        <v>0.5</v>
      </c>
      <c r="AF5143" cm="1">
        <f t="array" ref="AF5143">1/(1+EXP(-$AI$41-SUMPRODUCT(A5143:AA5143, TRANSPOSE($AI$42:$AI$68))))</f>
        <v>0.12410904503600362</v>
      </c>
      <c r="AG5143" cm="1">
        <f t="array" ref="AG5143">1/(1+EXP(-$AI$71-SUMPRODUCT(A5143:AA5143, TRANSPOSE($AI$72:$AI$98))))</f>
        <v>4.4989464430369323E-2</v>
      </c>
    </row>
    <row r="5144" spans="1:33" x14ac:dyDescent="0.35">
      <c r="A5144" s="1">
        <v>0.18316622078418732</v>
      </c>
      <c r="B5144" s="1">
        <v>3.354986384510994E-2</v>
      </c>
      <c r="C5144" s="1">
        <v>9.9999997764825821E-3</v>
      </c>
      <c r="D5144" s="1">
        <v>0.17709693312644958</v>
      </c>
      <c r="E5144" s="1">
        <v>3.1363323330879211E-2</v>
      </c>
      <c r="F5144" s="1">
        <v>9.9999997764825821E-3</v>
      </c>
      <c r="G5144" s="1">
        <v>62.212226867675781</v>
      </c>
      <c r="H5144" s="1">
        <v>3870.361083984375</v>
      </c>
      <c r="I5144" s="1">
        <v>240783.78125</v>
      </c>
      <c r="J5144" s="1">
        <v>116.99302673339844</v>
      </c>
      <c r="K5144" s="1">
        <v>13687.3681640625</v>
      </c>
      <c r="L5144" s="1">
        <v>1601326.625</v>
      </c>
      <c r="M5144" s="1">
        <v>137.32289123535156</v>
      </c>
      <c r="N5144" s="1">
        <v>18857.576171875</v>
      </c>
      <c r="O5144" s="1">
        <v>2589577</v>
      </c>
      <c r="P5144" s="1">
        <v>7.0169210433959961E-2</v>
      </c>
      <c r="Q5144" s="1">
        <v>9.9999997764825821E-3</v>
      </c>
      <c r="R5144" s="1">
        <v>9.9999997764825821E-3</v>
      </c>
      <c r="S5144" s="1">
        <v>0.19831940531730652</v>
      </c>
      <c r="T5144" s="1">
        <v>3.9330586791038513E-2</v>
      </c>
      <c r="U5144" s="1">
        <v>9.9999997764825821E-3</v>
      </c>
      <c r="V5144" s="1">
        <v>33.641002655029297</v>
      </c>
      <c r="W5144" s="1">
        <v>1131.717041015625</v>
      </c>
      <c r="X5144" s="1">
        <v>38072.09765625</v>
      </c>
      <c r="Y5144" s="1">
        <v>107.76998138427734</v>
      </c>
      <c r="Z5144" s="1">
        <v>11614.369140625</v>
      </c>
      <c r="AA5144" s="1">
        <v>1251680.375</v>
      </c>
      <c r="AB5144" s="1">
        <v>0</v>
      </c>
      <c r="AE5144" s="17">
        <f t="shared" si="80"/>
        <v>0.5</v>
      </c>
      <c r="AF5144" cm="1">
        <f t="array" ref="AF5144">1/(1+EXP(-$AI$41-SUMPRODUCT(A5144:AA5144, TRANSPOSE($AI$42:$AI$68))))</f>
        <v>0.12427685222403585</v>
      </c>
      <c r="AG5144" cm="1">
        <f t="array" ref="AG5144">1/(1+EXP(-$AI$71-SUMPRODUCT(A5144:AA5144, TRANSPOSE($AI$72:$AI$98))))</f>
        <v>4.5152589156285124E-2</v>
      </c>
    </row>
    <row r="5145" spans="1:33" x14ac:dyDescent="0.35">
      <c r="A5145" s="1">
        <v>0.1470499187707901</v>
      </c>
      <c r="B5145" s="1">
        <v>2.1623678505420685E-2</v>
      </c>
      <c r="C5145" s="1">
        <v>9.9999997764825821E-3</v>
      </c>
      <c r="D5145" s="1">
        <v>0.14580322802066803</v>
      </c>
      <c r="E5145" s="1">
        <v>2.1258581429719925E-2</v>
      </c>
      <c r="F5145" s="1">
        <v>9.9999997764825821E-3</v>
      </c>
      <c r="G5145" s="1">
        <v>66.183753967285156</v>
      </c>
      <c r="H5145" s="1">
        <v>4380.2890625</v>
      </c>
      <c r="I5145" s="1">
        <v>289904</v>
      </c>
      <c r="J5145" s="1">
        <v>126.9991455078125</v>
      </c>
      <c r="K5145" s="1">
        <v>16128.783203125</v>
      </c>
      <c r="L5145" s="1">
        <v>2048341.625</v>
      </c>
      <c r="M5145" s="1">
        <v>137.3311767578125</v>
      </c>
      <c r="N5145" s="1">
        <v>18859.8515625</v>
      </c>
      <c r="O5145" s="1">
        <v>2590045.75</v>
      </c>
      <c r="P5145" s="1">
        <v>6.9657087326049805E-2</v>
      </c>
      <c r="Q5145" s="1">
        <v>9.9999997764825821E-3</v>
      </c>
      <c r="R5145" s="1">
        <v>9.9999997764825821E-3</v>
      </c>
      <c r="S5145" s="1">
        <v>0.19635911285877228</v>
      </c>
      <c r="T5145" s="1">
        <v>3.8556899875402451E-2</v>
      </c>
      <c r="U5145" s="1">
        <v>9.9999997764825821E-3</v>
      </c>
      <c r="V5145" s="1">
        <v>34.032375335693359</v>
      </c>
      <c r="W5145" s="1">
        <v>1158.2025146484375</v>
      </c>
      <c r="X5145" s="1">
        <v>39416.3828125</v>
      </c>
      <c r="Y5145" s="1">
        <v>108.01721954345703</v>
      </c>
      <c r="Z5145" s="1">
        <v>11667.7197265625</v>
      </c>
      <c r="AA5145" s="1">
        <v>1260314.625</v>
      </c>
      <c r="AB5145" s="1">
        <v>0</v>
      </c>
      <c r="AE5145" s="17">
        <f t="shared" si="80"/>
        <v>0.5</v>
      </c>
      <c r="AF5145" cm="1">
        <f t="array" ref="AF5145">1/(1+EXP(-$AI$41-SUMPRODUCT(A5145:AA5145, TRANSPOSE($AI$42:$AI$68))))</f>
        <v>0.1227225413075247</v>
      </c>
      <c r="AG5145" cm="1">
        <f t="array" ref="AG5145">1/(1+EXP(-$AI$71-SUMPRODUCT(A5145:AA5145, TRANSPOSE($AI$72:$AI$98))))</f>
        <v>4.3687485659686151E-2</v>
      </c>
    </row>
    <row r="5146" spans="1:33" x14ac:dyDescent="0.35">
      <c r="A5146" s="1">
        <v>0.14636038243770599</v>
      </c>
      <c r="B5146" s="1">
        <v>2.1421361714601517E-2</v>
      </c>
      <c r="C5146" s="1">
        <v>9.9999997764825821E-3</v>
      </c>
      <c r="D5146" s="1">
        <v>0.14123675227165222</v>
      </c>
      <c r="E5146" s="1">
        <v>1.9947819411754608E-2</v>
      </c>
      <c r="F5146" s="1">
        <v>9.9999997764825821E-3</v>
      </c>
      <c r="G5146" s="1">
        <v>58.160453796386719</v>
      </c>
      <c r="H5146" s="1">
        <v>3382.638427734375</v>
      </c>
      <c r="I5146" s="1">
        <v>196735.78125</v>
      </c>
      <c r="J5146" s="1">
        <v>130.40837097167969</v>
      </c>
      <c r="K5146" s="1">
        <v>17006.34375</v>
      </c>
      <c r="L5146" s="1">
        <v>2217769.5</v>
      </c>
      <c r="M5146" s="1">
        <v>137.28126525878906</v>
      </c>
      <c r="N5146" s="1">
        <v>18846.146484375</v>
      </c>
      <c r="O5146" s="1">
        <v>2587222.75</v>
      </c>
      <c r="P5146" s="1">
        <v>6.8889379501342773E-2</v>
      </c>
      <c r="Q5146" s="1">
        <v>9.9999997764825821E-3</v>
      </c>
      <c r="R5146" s="1">
        <v>9.9999997764825821E-3</v>
      </c>
      <c r="S5146" s="1">
        <v>0.1937105655670166</v>
      </c>
      <c r="T5146" s="1">
        <v>3.75237837433815E-2</v>
      </c>
      <c r="U5146" s="1">
        <v>9.9999997764825821E-3</v>
      </c>
      <c r="V5146" s="1">
        <v>34.495399475097656</v>
      </c>
      <c r="W5146" s="1">
        <v>1189.9326171875</v>
      </c>
      <c r="X5146" s="1">
        <v>41047.19921875</v>
      </c>
      <c r="Y5146" s="1">
        <v>108.30499267578125</v>
      </c>
      <c r="Z5146" s="1">
        <v>11729.9716796875</v>
      </c>
      <c r="AA5146" s="1">
        <v>1270414.5</v>
      </c>
      <c r="AB5146" s="1">
        <v>0</v>
      </c>
      <c r="AE5146" s="17">
        <f t="shared" si="80"/>
        <v>0.5</v>
      </c>
      <c r="AF5146" cm="1">
        <f t="array" ref="AF5146">1/(1+EXP(-$AI$41-SUMPRODUCT(A5146:AA5146, TRANSPOSE($AI$42:$AI$68))))</f>
        <v>0.12469421540434303</v>
      </c>
      <c r="AG5146" cm="1">
        <f t="array" ref="AG5146">1/(1+EXP(-$AI$71-SUMPRODUCT(A5146:AA5146, TRANSPOSE($AI$72:$AI$98))))</f>
        <v>4.5589623563373198E-2</v>
      </c>
    </row>
    <row r="5147" spans="1:33" x14ac:dyDescent="0.35">
      <c r="A5147" s="1">
        <v>0.25358432531356812</v>
      </c>
      <c r="B5147" s="1">
        <v>6.4305007457733154E-2</v>
      </c>
      <c r="C5147" s="1">
        <v>1.6306743025779724E-2</v>
      </c>
      <c r="D5147" s="1">
        <v>0.22033877670764923</v>
      </c>
      <c r="E5147" s="1">
        <v>4.8549175262451172E-2</v>
      </c>
      <c r="F5147" s="1">
        <v>1.0697266086935997E-2</v>
      </c>
      <c r="G5147" s="1">
        <v>48.951889038085938</v>
      </c>
      <c r="H5147" s="1">
        <v>2396.287353515625</v>
      </c>
      <c r="I5147" s="1">
        <v>117302.796875</v>
      </c>
      <c r="J5147" s="1">
        <v>116.67697906494141</v>
      </c>
      <c r="K5147" s="1">
        <v>13613.517578125</v>
      </c>
      <c r="L5147" s="1">
        <v>1588384.125</v>
      </c>
      <c r="M5147" s="1">
        <v>138.07089233398438</v>
      </c>
      <c r="N5147" s="1">
        <v>19063.572265625</v>
      </c>
      <c r="O5147" s="1">
        <v>2632124.25</v>
      </c>
      <c r="P5147" s="1">
        <v>6.5474033355712891E-2</v>
      </c>
      <c r="Q5147" s="1">
        <v>9.9999997764825821E-3</v>
      </c>
      <c r="R5147" s="1">
        <v>9.9999997764825821E-3</v>
      </c>
      <c r="S5147" s="1">
        <v>0.18916015326976776</v>
      </c>
      <c r="T5147" s="1">
        <v>3.5781562328338623E-2</v>
      </c>
      <c r="U5147" s="1">
        <v>9.9999997764825821E-3</v>
      </c>
      <c r="V5147" s="1">
        <v>34.295310974121094</v>
      </c>
      <c r="W5147" s="1">
        <v>1176.1683349609375</v>
      </c>
      <c r="X5147" s="1">
        <v>40337.05859375</v>
      </c>
      <c r="Y5147" s="1">
        <v>108.28619384765625</v>
      </c>
      <c r="Z5147" s="1">
        <v>11725.8994140625</v>
      </c>
      <c r="AA5147" s="1">
        <v>1269753</v>
      </c>
      <c r="AB5147" s="1">
        <v>0</v>
      </c>
      <c r="AE5147" s="17">
        <f t="shared" si="80"/>
        <v>0.5</v>
      </c>
      <c r="AF5147" cm="1">
        <f t="array" ref="AF5147">1/(1+EXP(-$AI$41-SUMPRODUCT(A5147:AA5147, TRANSPOSE($AI$42:$AI$68))))</f>
        <v>0.12912696776522903</v>
      </c>
      <c r="AG5147" cm="1">
        <f t="array" ref="AG5147">1/(1+EXP(-$AI$71-SUMPRODUCT(A5147:AA5147, TRANSPOSE($AI$72:$AI$98))))</f>
        <v>4.9990801385249771E-2</v>
      </c>
    </row>
    <row r="5148" spans="1:33" x14ac:dyDescent="0.35">
      <c r="A5148" s="1">
        <v>0.28936341404914856</v>
      </c>
      <c r="B5148" s="1">
        <v>8.3731181919574738E-2</v>
      </c>
      <c r="C5148" s="1">
        <v>2.4228742346167564E-2</v>
      </c>
      <c r="D5148" s="1">
        <v>0.24382577836513519</v>
      </c>
      <c r="E5148" s="1">
        <v>5.9451010078191757E-2</v>
      </c>
      <c r="F5148" s="1">
        <v>1.4495688490569592E-2</v>
      </c>
      <c r="G5148" s="1">
        <v>47.862174987792969</v>
      </c>
      <c r="H5148" s="1">
        <v>2290.787841796875</v>
      </c>
      <c r="I5148" s="1">
        <v>109642.0859375</v>
      </c>
      <c r="J5148" s="1">
        <v>114.05422210693359</v>
      </c>
      <c r="K5148" s="1">
        <v>13008.365234375</v>
      </c>
      <c r="L5148" s="1">
        <v>1483659</v>
      </c>
      <c r="M5148" s="1">
        <v>138.35536193847656</v>
      </c>
      <c r="N5148" s="1">
        <v>19142.20703125</v>
      </c>
      <c r="O5148" s="1">
        <v>2648426.75</v>
      </c>
      <c r="P5148" s="1">
        <v>6.3694238662719727E-2</v>
      </c>
      <c r="Q5148" s="1">
        <v>9.9999997764825821E-3</v>
      </c>
      <c r="R5148" s="1">
        <v>9.9999997764825821E-3</v>
      </c>
      <c r="S5148" s="1">
        <v>0.18589411675930023</v>
      </c>
      <c r="T5148" s="1">
        <v>3.4556623548269272E-2</v>
      </c>
      <c r="U5148" s="1">
        <v>9.9999997764825821E-3</v>
      </c>
      <c r="V5148" s="1">
        <v>33.744468688964844</v>
      </c>
      <c r="W5148" s="1">
        <v>1138.689208984375</v>
      </c>
      <c r="X5148" s="1">
        <v>38424.4609375</v>
      </c>
      <c r="Y5148" s="1">
        <v>108.20885467529297</v>
      </c>
      <c r="Z5148" s="1">
        <v>11709.15625</v>
      </c>
      <c r="AA5148" s="1">
        <v>1267034.375</v>
      </c>
      <c r="AB5148" s="1">
        <v>0</v>
      </c>
      <c r="AE5148" s="17">
        <f t="shared" si="80"/>
        <v>0.5</v>
      </c>
      <c r="AF5148" cm="1">
        <f t="array" ref="AF5148">1/(1+EXP(-$AI$41-SUMPRODUCT(A5148:AA5148, TRANSPOSE($AI$42:$AI$68))))</f>
        <v>0.12953734194990218</v>
      </c>
      <c r="AG5148" cm="1">
        <f t="array" ref="AG5148">1/(1+EXP(-$AI$71-SUMPRODUCT(A5148:AA5148, TRANSPOSE($AI$72:$AI$98))))</f>
        <v>5.0462501999192624E-2</v>
      </c>
    </row>
    <row r="5149" spans="1:33" x14ac:dyDescent="0.35">
      <c r="A5149" s="1">
        <v>0.20016708970069885</v>
      </c>
      <c r="B5149" s="1">
        <v>4.0066864341497421E-2</v>
      </c>
      <c r="C5149" s="1">
        <v>9.9999997764825821E-3</v>
      </c>
      <c r="D5149" s="1">
        <v>0.18541994690895081</v>
      </c>
      <c r="E5149" s="1">
        <v>3.4380555152893066E-2</v>
      </c>
      <c r="F5149" s="1">
        <v>9.9999997764825821E-3</v>
      </c>
      <c r="G5149" s="1">
        <v>108.82066345214844</v>
      </c>
      <c r="H5149" s="1">
        <v>11841.9365234375</v>
      </c>
      <c r="I5149" s="1">
        <v>1288647.375</v>
      </c>
      <c r="J5149" s="1">
        <v>104.21876525878906</v>
      </c>
      <c r="K5149" s="1">
        <v>10861.55078125</v>
      </c>
      <c r="L5149" s="1">
        <v>1131977.375</v>
      </c>
      <c r="M5149" s="1">
        <v>136.88497924804688</v>
      </c>
      <c r="N5149" s="1">
        <v>18737.498046875</v>
      </c>
      <c r="O5149" s="1">
        <v>2564882</v>
      </c>
      <c r="P5149" s="1">
        <v>6.7988157272338867E-2</v>
      </c>
      <c r="Q5149" s="1">
        <v>9.9999997764825821E-3</v>
      </c>
      <c r="R5149" s="1">
        <v>9.9999997764825821E-3</v>
      </c>
      <c r="S5149" s="1">
        <v>0.19231224060058594</v>
      </c>
      <c r="T5149" s="1">
        <v>3.6983996629714966E-2</v>
      </c>
      <c r="U5149" s="1">
        <v>9.9999997764825821E-3</v>
      </c>
      <c r="V5149" s="1">
        <v>33.499534606933594</v>
      </c>
      <c r="W5149" s="1">
        <v>1122.2188720703125</v>
      </c>
      <c r="X5149" s="1">
        <v>37593.80859375</v>
      </c>
      <c r="Y5149" s="1">
        <v>108.14862823486328</v>
      </c>
      <c r="Z5149" s="1">
        <v>11696.1259765625</v>
      </c>
      <c r="AA5149" s="1">
        <v>1264920</v>
      </c>
      <c r="AB5149" s="1">
        <v>0</v>
      </c>
      <c r="AE5149" s="17">
        <f t="shared" si="80"/>
        <v>0.5</v>
      </c>
      <c r="AF5149" cm="1">
        <f t="array" ref="AF5149">1/(1+EXP(-$AI$41-SUMPRODUCT(A5149:AA5149, TRANSPOSE($AI$42:$AI$68))))</f>
        <v>0.1213938473128343</v>
      </c>
      <c r="AG5149" cm="1">
        <f t="array" ref="AG5149">1/(1+EXP(-$AI$71-SUMPRODUCT(A5149:AA5149, TRANSPOSE($AI$72:$AI$98))))</f>
        <v>4.33404686996356E-2</v>
      </c>
    </row>
    <row r="5150" spans="1:33" x14ac:dyDescent="0.35">
      <c r="A5150" s="1">
        <v>0.33695954084396362</v>
      </c>
      <c r="B5150" s="1">
        <v>0.11354172974824905</v>
      </c>
      <c r="C5150" s="1">
        <v>3.8258969783782959E-2</v>
      </c>
      <c r="D5150" s="1">
        <v>0.30326327681541443</v>
      </c>
      <c r="E5150" s="1">
        <v>9.1968618333339691E-2</v>
      </c>
      <c r="F5150" s="1">
        <v>2.7890702709555626E-2</v>
      </c>
      <c r="G5150" s="1">
        <v>116.79462432861328</v>
      </c>
      <c r="H5150" s="1">
        <v>13640.984375</v>
      </c>
      <c r="I5150" s="1">
        <v>1593193.625</v>
      </c>
      <c r="J5150" s="1">
        <v>92.081153869628906</v>
      </c>
      <c r="K5150" s="1">
        <v>8478.9384765625</v>
      </c>
      <c r="L5150" s="1">
        <v>780750.5</v>
      </c>
      <c r="M5150" s="1">
        <v>136.57632446289063</v>
      </c>
      <c r="N5150" s="1">
        <v>18653.091796875</v>
      </c>
      <c r="O5150" s="1">
        <v>2547570.75</v>
      </c>
      <c r="P5150" s="1">
        <v>6.8588972091674805E-2</v>
      </c>
      <c r="Q5150" s="1">
        <v>9.9999997764825821E-3</v>
      </c>
      <c r="R5150" s="1">
        <v>9.9999997764825821E-3</v>
      </c>
      <c r="S5150" s="1">
        <v>0.19299450516700745</v>
      </c>
      <c r="T5150" s="1">
        <v>3.7246879190206528E-2</v>
      </c>
      <c r="U5150" s="1">
        <v>9.9999997764825821E-3</v>
      </c>
      <c r="V5150" s="1">
        <v>33.463283538818359</v>
      </c>
      <c r="W5150" s="1">
        <v>1119.7913818359375</v>
      </c>
      <c r="X5150" s="1">
        <v>37471.89453125</v>
      </c>
      <c r="Y5150" s="1">
        <v>108.00502777099609</v>
      </c>
      <c r="Z5150" s="1">
        <v>11665.0859375</v>
      </c>
      <c r="AA5150" s="1">
        <v>1259888</v>
      </c>
      <c r="AB5150" s="1">
        <v>0</v>
      </c>
      <c r="AE5150" s="17">
        <f t="shared" si="80"/>
        <v>0.5</v>
      </c>
      <c r="AF5150" cm="1">
        <f t="array" ref="AF5150">1/(1+EXP(-$AI$41-SUMPRODUCT(A5150:AA5150, TRANSPOSE($AI$42:$AI$68))))</f>
        <v>0.12246445081395942</v>
      </c>
      <c r="AG5150" cm="1">
        <f t="array" ref="AG5150">1/(1+EXP(-$AI$71-SUMPRODUCT(A5150:AA5150, TRANSPOSE($AI$72:$AI$98))))</f>
        <v>4.5071127365279733E-2</v>
      </c>
    </row>
    <row r="5151" spans="1:33" x14ac:dyDescent="0.35">
      <c r="A5151" s="1">
        <v>6.7899875342845917E-2</v>
      </c>
      <c r="B5151" s="1">
        <v>9.9999997764825821E-3</v>
      </c>
      <c r="C5151" s="1">
        <v>9.9999997764825821E-3</v>
      </c>
      <c r="D5151" s="1">
        <v>6.4515441656112671E-2</v>
      </c>
      <c r="E5151" s="1">
        <v>9.9999997764825821E-3</v>
      </c>
      <c r="F5151" s="1">
        <v>9.9999997764825821E-3</v>
      </c>
      <c r="G5151" s="1">
        <v>99.41229248046875</v>
      </c>
      <c r="H5151" s="1">
        <v>9882.8037109375</v>
      </c>
      <c r="I5151" s="1">
        <v>982472.1875</v>
      </c>
      <c r="J5151" s="1">
        <v>120.31063842773438</v>
      </c>
      <c r="K5151" s="1">
        <v>14474.6494140625</v>
      </c>
      <c r="L5151" s="1">
        <v>1741454.375</v>
      </c>
      <c r="M5151" s="1">
        <v>136.6617431640625</v>
      </c>
      <c r="N5151" s="1">
        <v>18676.431640625</v>
      </c>
      <c r="O5151" s="1">
        <v>2552353.75</v>
      </c>
      <c r="P5151" s="1">
        <v>6.8693637847900391E-2</v>
      </c>
      <c r="Q5151" s="1">
        <v>9.9999997764825821E-3</v>
      </c>
      <c r="R5151" s="1">
        <v>9.9999997764825821E-3</v>
      </c>
      <c r="S5151" s="1">
        <v>0.1927083283662796</v>
      </c>
      <c r="T5151" s="1">
        <v>3.7136498838663101E-2</v>
      </c>
      <c r="U5151" s="1">
        <v>9.9999997764825821E-3</v>
      </c>
      <c r="V5151" s="1">
        <v>33.699748992919922</v>
      </c>
      <c r="W5151" s="1">
        <v>1135.673095703125</v>
      </c>
      <c r="X5151" s="1">
        <v>38271.8984375</v>
      </c>
      <c r="Y5151" s="1">
        <v>108.03679656982422</v>
      </c>
      <c r="Z5151" s="1">
        <v>11671.94921875</v>
      </c>
      <c r="AA5151" s="1">
        <v>1261000</v>
      </c>
      <c r="AB5151" s="1">
        <v>0</v>
      </c>
      <c r="AE5151" s="17">
        <f t="shared" si="80"/>
        <v>0.5</v>
      </c>
      <c r="AF5151" cm="1">
        <f t="array" ref="AF5151">1/(1+EXP(-$AI$41-SUMPRODUCT(A5151:AA5151, TRANSPOSE($AI$42:$AI$68))))</f>
        <v>0.11995350136135591</v>
      </c>
      <c r="AG5151" cm="1">
        <f t="array" ref="AG5151">1/(1+EXP(-$AI$71-SUMPRODUCT(A5151:AA5151, TRANSPOSE($AI$72:$AI$98))))</f>
        <v>4.148831748315851E-2</v>
      </c>
    </row>
    <row r="5152" spans="1:33" x14ac:dyDescent="0.35">
      <c r="A5152" s="1">
        <v>6.0636807233095169E-2</v>
      </c>
      <c r="B5152" s="1">
        <v>9.9999997764825821E-3</v>
      </c>
      <c r="C5152" s="1">
        <v>9.9999997764825821E-3</v>
      </c>
      <c r="D5152" s="1">
        <v>5.1998384296894073E-2</v>
      </c>
      <c r="E5152" s="1">
        <v>9.9999997764825821E-3</v>
      </c>
      <c r="F5152" s="1">
        <v>9.9999997764825821E-3</v>
      </c>
      <c r="G5152" s="1">
        <v>114.10145568847656</v>
      </c>
      <c r="H5152" s="1">
        <v>13019.142578125</v>
      </c>
      <c r="I5152" s="1">
        <v>1485503.125</v>
      </c>
      <c r="J5152" s="1">
        <v>105.78837585449219</v>
      </c>
      <c r="K5152" s="1">
        <v>11191.1806640625</v>
      </c>
      <c r="L5152" s="1">
        <v>1183896.75</v>
      </c>
      <c r="M5152" s="1">
        <v>136.46479797363281</v>
      </c>
      <c r="N5152" s="1">
        <v>18622.640625</v>
      </c>
      <c r="O5152" s="1">
        <v>2541335</v>
      </c>
      <c r="P5152" s="1">
        <v>6.962895393371582E-2</v>
      </c>
      <c r="Q5152" s="1">
        <v>9.9999997764825821E-3</v>
      </c>
      <c r="R5152" s="1">
        <v>9.9999997764825821E-3</v>
      </c>
      <c r="S5152" s="1">
        <v>0.19355757534503937</v>
      </c>
      <c r="T5152" s="1">
        <v>3.7464536726474762E-2</v>
      </c>
      <c r="U5152" s="1">
        <v>9.9999997764825821E-3</v>
      </c>
      <c r="V5152" s="1">
        <v>34.131317138671875</v>
      </c>
      <c r="W5152" s="1">
        <v>1164.94677734375</v>
      </c>
      <c r="X5152" s="1">
        <v>39761.16796875</v>
      </c>
      <c r="Y5152" s="1">
        <v>108.00544738769531</v>
      </c>
      <c r="Z5152" s="1">
        <v>11665.1767578125</v>
      </c>
      <c r="AA5152" s="1">
        <v>1259902.625</v>
      </c>
      <c r="AB5152" s="1">
        <v>0</v>
      </c>
      <c r="AE5152" s="17">
        <f t="shared" si="80"/>
        <v>0.5</v>
      </c>
      <c r="AF5152" cm="1">
        <f t="array" ref="AF5152">1/(1+EXP(-$AI$41-SUMPRODUCT(A5152:AA5152, TRANSPOSE($AI$42:$AI$68))))</f>
        <v>0.12244483712140729</v>
      </c>
      <c r="AG5152" cm="1">
        <f t="array" ref="AG5152">1/(1+EXP(-$AI$71-SUMPRODUCT(A5152:AA5152, TRANSPOSE($AI$72:$AI$98))))</f>
        <v>4.4298723694018362E-2</v>
      </c>
    </row>
    <row r="5153" spans="1:33" x14ac:dyDescent="0.35">
      <c r="A5153" s="1">
        <v>3.4505534917116165E-2</v>
      </c>
      <c r="B5153" s="1">
        <v>9.9999997764825821E-3</v>
      </c>
      <c r="C5153" s="1">
        <v>9.9999997764825821E-3</v>
      </c>
      <c r="D5153" s="1">
        <v>3.0844492837786674E-2</v>
      </c>
      <c r="E5153" s="1">
        <v>9.9999997764825821E-3</v>
      </c>
      <c r="F5153" s="1">
        <v>9.9999997764825821E-3</v>
      </c>
      <c r="G5153" s="1">
        <v>105.04390716552734</v>
      </c>
      <c r="H5153" s="1">
        <v>11034.22265625</v>
      </c>
      <c r="I5153" s="1">
        <v>1159077.875</v>
      </c>
      <c r="J5153" s="1">
        <v>118.61727142333984</v>
      </c>
      <c r="K5153" s="1">
        <v>14070.056640625</v>
      </c>
      <c r="L5153" s="1">
        <v>1668951.75</v>
      </c>
      <c r="M5153" s="1">
        <v>136.72100830078125</v>
      </c>
      <c r="N5153" s="1">
        <v>18692.634765625</v>
      </c>
      <c r="O5153" s="1">
        <v>2555675.75</v>
      </c>
      <c r="P5153" s="1">
        <v>6.920933723449707E-2</v>
      </c>
      <c r="Q5153" s="1">
        <v>9.9999997764825821E-3</v>
      </c>
      <c r="R5153" s="1">
        <v>9.9999997764825821E-3</v>
      </c>
      <c r="S5153" s="1">
        <v>0.19268165528774261</v>
      </c>
      <c r="T5153" s="1">
        <v>3.7126220762729645E-2</v>
      </c>
      <c r="U5153" s="1">
        <v>9.9999997764825821E-3</v>
      </c>
      <c r="V5153" s="1">
        <v>34.279865264892578</v>
      </c>
      <c r="W5153" s="1">
        <v>1175.109130859375</v>
      </c>
      <c r="X5153" s="1">
        <v>40282.58203125</v>
      </c>
      <c r="Y5153" s="1">
        <v>107.82469940185547</v>
      </c>
      <c r="Z5153" s="1">
        <v>11626.166015625</v>
      </c>
      <c r="AA5153" s="1">
        <v>1253587.875</v>
      </c>
      <c r="AB5153" s="1">
        <v>0</v>
      </c>
      <c r="AE5153" s="17">
        <f t="shared" si="80"/>
        <v>0.5</v>
      </c>
      <c r="AF5153" cm="1">
        <f t="array" ref="AF5153">1/(1+EXP(-$AI$41-SUMPRODUCT(A5153:AA5153, TRANSPOSE($AI$42:$AI$68))))</f>
        <v>0.12066107640615469</v>
      </c>
      <c r="AG5153" cm="1">
        <f t="array" ref="AG5153">1/(1+EXP(-$AI$71-SUMPRODUCT(A5153:AA5153, TRANSPOSE($AI$72:$AI$98))))</f>
        <v>4.2238050580995098E-2</v>
      </c>
    </row>
    <row r="5154" spans="1:33" x14ac:dyDescent="0.35">
      <c r="A5154" s="1">
        <v>9.4049349427223206E-2</v>
      </c>
      <c r="B5154" s="1">
        <v>9.9999997764825821E-3</v>
      </c>
      <c r="C5154" s="1">
        <v>9.9999997764825821E-3</v>
      </c>
      <c r="D5154" s="1">
        <v>6.2525816261768341E-2</v>
      </c>
      <c r="E5154" s="1">
        <v>9.9999997764825821E-3</v>
      </c>
      <c r="F5154" s="1">
        <v>9.9999997764825821E-3</v>
      </c>
      <c r="G5154" s="1">
        <v>131.13502502441406</v>
      </c>
      <c r="H5154" s="1">
        <v>17196.39453125</v>
      </c>
      <c r="I5154" s="1">
        <v>2255049.75</v>
      </c>
      <c r="J5154" s="1">
        <v>91.71630859375</v>
      </c>
      <c r="K5154" s="1">
        <v>8411.880859375</v>
      </c>
      <c r="L5154" s="1">
        <v>771506.6875</v>
      </c>
      <c r="M5154" s="1">
        <v>136.26980590820313</v>
      </c>
      <c r="N5154" s="1">
        <v>18569.4609375</v>
      </c>
      <c r="O5154" s="1">
        <v>2530456.75</v>
      </c>
      <c r="P5154" s="1">
        <v>7.1970224380493164E-2</v>
      </c>
      <c r="Q5154" s="1">
        <v>9.9999997764825821E-3</v>
      </c>
      <c r="R5154" s="1">
        <v>9.9999997764825821E-3</v>
      </c>
      <c r="S5154" s="1">
        <v>0.19428297877311707</v>
      </c>
      <c r="T5154" s="1">
        <v>3.7745874375104904E-2</v>
      </c>
      <c r="U5154" s="1">
        <v>9.9999997764825821E-3</v>
      </c>
      <c r="V5154" s="1">
        <v>34.209857940673828</v>
      </c>
      <c r="W5154" s="1">
        <v>1170.3143310546875</v>
      </c>
      <c r="X5154" s="1">
        <v>40036.2890625</v>
      </c>
      <c r="Y5154" s="1">
        <v>107.30689239501953</v>
      </c>
      <c r="Z5154" s="1">
        <v>11514.76953125</v>
      </c>
      <c r="AA5154" s="1">
        <v>1235614.125</v>
      </c>
      <c r="AB5154" s="1">
        <v>0</v>
      </c>
      <c r="AE5154" s="17">
        <f t="shared" si="80"/>
        <v>0.5</v>
      </c>
      <c r="AF5154" cm="1">
        <f t="array" ref="AF5154">1/(1+EXP(-$AI$41-SUMPRODUCT(A5154:AA5154, TRANSPOSE($AI$42:$AI$68))))</f>
        <v>0.12453375877620458</v>
      </c>
      <c r="AG5154" cm="1">
        <f t="array" ref="AG5154">1/(1+EXP(-$AI$71-SUMPRODUCT(A5154:AA5154, TRANSPOSE($AI$72:$AI$98))))</f>
        <v>4.7070951048622058E-2</v>
      </c>
    </row>
    <row r="5155" spans="1:33" x14ac:dyDescent="0.35">
      <c r="A5155" s="1">
        <v>0.21913927793502808</v>
      </c>
      <c r="B5155" s="1">
        <v>4.802202433347702E-2</v>
      </c>
      <c r="C5155" s="1">
        <v>1.0523511096835136E-2</v>
      </c>
      <c r="D5155" s="1">
        <v>0.16179947555065155</v>
      </c>
      <c r="E5155" s="1">
        <v>2.6179069653153419E-2</v>
      </c>
      <c r="F5155" s="1">
        <v>9.9999997764825821E-3</v>
      </c>
      <c r="G5155" s="1">
        <v>130.48793029785156</v>
      </c>
      <c r="H5155" s="1">
        <v>17027.099609375</v>
      </c>
      <c r="I5155" s="1">
        <v>2221831</v>
      </c>
      <c r="J5155" s="1">
        <v>87.46148681640625</v>
      </c>
      <c r="K5155" s="1">
        <v>7649.51171875</v>
      </c>
      <c r="L5155" s="1">
        <v>669037.6875</v>
      </c>
      <c r="M5155" s="1">
        <v>135.85722351074219</v>
      </c>
      <c r="N5155" s="1">
        <v>18457.185546875</v>
      </c>
      <c r="O5155" s="1">
        <v>2507542</v>
      </c>
      <c r="P5155" s="1">
        <v>7.4134588241577148E-2</v>
      </c>
      <c r="Q5155" s="1">
        <v>9.9999997764825821E-3</v>
      </c>
      <c r="R5155" s="1">
        <v>9.9999997764825821E-3</v>
      </c>
      <c r="S5155" s="1">
        <v>0.19602771103382111</v>
      </c>
      <c r="T5155" s="1">
        <v>3.8426864892244339E-2</v>
      </c>
      <c r="U5155" s="1">
        <v>9.9999997764825821E-3</v>
      </c>
      <c r="V5155" s="1">
        <v>34.140640258789063</v>
      </c>
      <c r="W5155" s="1">
        <v>1165.5833740234375</v>
      </c>
      <c r="X5155" s="1">
        <v>39793.76171875</v>
      </c>
      <c r="Y5155" s="1">
        <v>107.05724334716797</v>
      </c>
      <c r="Z5155" s="1">
        <v>11461.2529296875</v>
      </c>
      <c r="AA5155" s="1">
        <v>1227010.25</v>
      </c>
      <c r="AB5155" s="1">
        <v>0</v>
      </c>
      <c r="AE5155" s="17">
        <f t="shared" si="80"/>
        <v>0.5</v>
      </c>
      <c r="AF5155" cm="1">
        <f t="array" ref="AF5155">1/(1+EXP(-$AI$41-SUMPRODUCT(A5155:AA5155, TRANSPOSE($AI$42:$AI$68))))</f>
        <v>0.12364653545075403</v>
      </c>
      <c r="AG5155" cm="1">
        <f t="array" ref="AG5155">1/(1+EXP(-$AI$71-SUMPRODUCT(A5155:AA5155, TRANSPOSE($AI$72:$AI$98))))</f>
        <v>4.6576161550376798E-2</v>
      </c>
    </row>
    <row r="5156" spans="1:33" x14ac:dyDescent="0.35">
      <c r="A5156" s="1">
        <v>0.24297654628753662</v>
      </c>
      <c r="B5156" s="1">
        <v>5.9037603437900543E-2</v>
      </c>
      <c r="C5156" s="1">
        <v>1.4344752766191959E-2</v>
      </c>
      <c r="D5156" s="1">
        <v>0.17073069512844086</v>
      </c>
      <c r="E5156" s="1">
        <v>2.9148969799280167E-2</v>
      </c>
      <c r="F5156" s="1">
        <v>9.9999997764825821E-3</v>
      </c>
      <c r="G5156" s="1">
        <v>132.04496765136719</v>
      </c>
      <c r="H5156" s="1">
        <v>17435.873046875</v>
      </c>
      <c r="I5156" s="1">
        <v>2302319.25</v>
      </c>
      <c r="J5156" s="1">
        <v>88.138908386230469</v>
      </c>
      <c r="K5156" s="1">
        <v>7768.46728515625</v>
      </c>
      <c r="L5156" s="1">
        <v>684704.1875</v>
      </c>
      <c r="M5156" s="1">
        <v>135.25831604003906</v>
      </c>
      <c r="N5156" s="1">
        <v>18294.8125</v>
      </c>
      <c r="O5156" s="1">
        <v>2474525.5</v>
      </c>
      <c r="P5156" s="1">
        <v>7.7734231948852539E-2</v>
      </c>
      <c r="Q5156" s="1">
        <v>9.9999997764825821E-3</v>
      </c>
      <c r="R5156" s="1">
        <v>9.9999997764825821E-3</v>
      </c>
      <c r="S5156" s="1">
        <v>0.197514608502388</v>
      </c>
      <c r="T5156" s="1">
        <v>3.9012022316455841E-2</v>
      </c>
      <c r="U5156" s="1">
        <v>9.9999997764825821E-3</v>
      </c>
      <c r="V5156" s="1">
        <v>34.013626098632813</v>
      </c>
      <c r="W5156" s="1">
        <v>1156.9267578125</v>
      </c>
      <c r="X5156" s="1">
        <v>39351.2734375</v>
      </c>
      <c r="Y5156" s="1">
        <v>106.27445983886719</v>
      </c>
      <c r="Z5156" s="1">
        <v>11294.2607421875</v>
      </c>
      <c r="AA5156" s="1">
        <v>1200291.5</v>
      </c>
      <c r="AB5156" s="1">
        <v>0</v>
      </c>
      <c r="AE5156" s="17">
        <f t="shared" si="80"/>
        <v>0.5</v>
      </c>
      <c r="AF5156" cm="1">
        <f t="array" ref="AF5156">1/(1+EXP(-$AI$41-SUMPRODUCT(A5156:AA5156, TRANSPOSE($AI$42:$AI$68))))</f>
        <v>0.12184783222461623</v>
      </c>
      <c r="AG5156" cm="1">
        <f t="array" ref="AG5156">1/(1+EXP(-$AI$71-SUMPRODUCT(A5156:AA5156, TRANSPOSE($AI$72:$AI$98))))</f>
        <v>4.4883427844476562E-2</v>
      </c>
    </row>
    <row r="5157" spans="1:33" x14ac:dyDescent="0.35">
      <c r="A5157" s="1">
        <v>0.22476319968700409</v>
      </c>
      <c r="B5157" s="1">
        <v>5.0518494099378586E-2</v>
      </c>
      <c r="C5157" s="1">
        <v>1.1354698799550533E-2</v>
      </c>
      <c r="D5157" s="1">
        <v>0.1385323703289032</v>
      </c>
      <c r="E5157" s="1">
        <v>1.9191218540072441E-2</v>
      </c>
      <c r="F5157" s="1">
        <v>9.9999997764825821E-3</v>
      </c>
      <c r="G5157" s="1">
        <v>136.79310607910156</v>
      </c>
      <c r="H5157" s="1">
        <v>18712.353515625</v>
      </c>
      <c r="I5157" s="1">
        <v>2559721</v>
      </c>
      <c r="J5157" s="1">
        <v>86.423919677734375</v>
      </c>
      <c r="K5157" s="1">
        <v>7469.09375</v>
      </c>
      <c r="L5157" s="1">
        <v>645508.375</v>
      </c>
      <c r="M5157" s="1">
        <v>135.02435302734375</v>
      </c>
      <c r="N5157" s="1">
        <v>18231.576171875</v>
      </c>
      <c r="O5157" s="1">
        <v>2461706.75</v>
      </c>
      <c r="P5157" s="1">
        <v>8.0035686492919922E-2</v>
      </c>
      <c r="Q5157" s="1">
        <v>9.9999997764825821E-3</v>
      </c>
      <c r="R5157" s="1">
        <v>9.9999997764825821E-3</v>
      </c>
      <c r="S5157" s="1">
        <v>0.19826081395149231</v>
      </c>
      <c r="T5157" s="1">
        <v>3.9307352155447006E-2</v>
      </c>
      <c r="U5157" s="1">
        <v>9.9999997764825821E-3</v>
      </c>
      <c r="V5157" s="1">
        <v>33.964763641357422</v>
      </c>
      <c r="W5157" s="1">
        <v>1153.605224609375</v>
      </c>
      <c r="X5157" s="1">
        <v>39181.92578125</v>
      </c>
      <c r="Y5157" s="1">
        <v>105.65597534179688</v>
      </c>
      <c r="Z5157" s="1">
        <v>11163.185546875</v>
      </c>
      <c r="AA5157" s="1">
        <v>1179457.25</v>
      </c>
      <c r="AB5157" s="1">
        <v>0</v>
      </c>
      <c r="AE5157" s="17">
        <f t="shared" si="80"/>
        <v>0.5</v>
      </c>
      <c r="AF5157" cm="1">
        <f t="array" ref="AF5157">1/(1+EXP(-$AI$41-SUMPRODUCT(A5157:AA5157, TRANSPOSE($AI$42:$AI$68))))</f>
        <v>0.1216743945062863</v>
      </c>
      <c r="AG5157" cm="1">
        <f t="array" ref="AG5157">1/(1+EXP(-$AI$71-SUMPRODUCT(A5157:AA5157, TRANSPOSE($AI$72:$AI$98))))</f>
        <v>4.4812529590151196E-2</v>
      </c>
    </row>
    <row r="5158" spans="1:33" x14ac:dyDescent="0.35">
      <c r="A5158" s="1">
        <v>0.24195960164070129</v>
      </c>
      <c r="B5158" s="1">
        <v>5.8544449508190155E-2</v>
      </c>
      <c r="C5158" s="1">
        <v>1.4165391214191914E-2</v>
      </c>
      <c r="D5158" s="1">
        <v>0.11622357368469238</v>
      </c>
      <c r="E5158" s="1">
        <v>1.3507919386029243E-2</v>
      </c>
      <c r="F5158" s="1">
        <v>9.9999997764825821E-3</v>
      </c>
      <c r="G5158" s="1">
        <v>142.84954833984375</v>
      </c>
      <c r="H5158" s="1">
        <v>20405.994140625</v>
      </c>
      <c r="I5158" s="1">
        <v>2914987</v>
      </c>
      <c r="J5158" s="1">
        <v>84.26617431640625</v>
      </c>
      <c r="K5158" s="1">
        <v>7100.7880859375</v>
      </c>
      <c r="L5158" s="1">
        <v>598356.25</v>
      </c>
      <c r="M5158" s="1">
        <v>134.46435546875</v>
      </c>
      <c r="N5158" s="1">
        <v>18080.662109375</v>
      </c>
      <c r="O5158" s="1">
        <v>2431204.75</v>
      </c>
      <c r="P5158" s="1">
        <v>8.4806442260742188E-2</v>
      </c>
      <c r="Q5158" s="1">
        <v>9.9999997764825821E-3</v>
      </c>
      <c r="R5158" s="1">
        <v>9.9999997764825821E-3</v>
      </c>
      <c r="S5158" s="1">
        <v>0.19850887358188629</v>
      </c>
      <c r="T5158" s="1">
        <v>3.940577432513237E-2</v>
      </c>
      <c r="U5158" s="1">
        <v>9.9999997764825821E-3</v>
      </c>
      <c r="V5158" s="1">
        <v>33.979091644287109</v>
      </c>
      <c r="W5158" s="1">
        <v>1154.57861328125</v>
      </c>
      <c r="X5158" s="1">
        <v>39231.53515625</v>
      </c>
      <c r="Y5158" s="1">
        <v>104.47926330566406</v>
      </c>
      <c r="Z5158" s="1">
        <v>10915.916015625</v>
      </c>
      <c r="AA5158" s="1">
        <v>1140486.875</v>
      </c>
      <c r="AB5158" s="1">
        <v>0</v>
      </c>
      <c r="AE5158" s="17">
        <f t="shared" si="80"/>
        <v>0.5</v>
      </c>
      <c r="AF5158" cm="1">
        <f t="array" ref="AF5158">1/(1+EXP(-$AI$41-SUMPRODUCT(A5158:AA5158, TRANSPOSE($AI$42:$AI$68))))</f>
        <v>0.12067420271943544</v>
      </c>
      <c r="AG5158" cm="1">
        <f t="array" ref="AG5158">1/(1+EXP(-$AI$71-SUMPRODUCT(A5158:AA5158, TRANSPOSE($AI$72:$AI$98))))</f>
        <v>4.4044930069765786E-2</v>
      </c>
    </row>
    <row r="5159" spans="1:33" x14ac:dyDescent="0.35">
      <c r="A5159" s="1">
        <v>0.12550938129425049</v>
      </c>
      <c r="B5159" s="1">
        <v>1.5752604231238365E-2</v>
      </c>
      <c r="C5159" s="1">
        <v>9.9999997764825821E-3</v>
      </c>
      <c r="D5159" s="1">
        <v>6.2690906226634979E-2</v>
      </c>
      <c r="E5159" s="1">
        <v>9.9999997764825821E-3</v>
      </c>
      <c r="F5159" s="1">
        <v>9.9999997764825821E-3</v>
      </c>
      <c r="G5159" s="1">
        <v>138.31280517578125</v>
      </c>
      <c r="H5159" s="1">
        <v>19130.431640625</v>
      </c>
      <c r="I5159" s="1">
        <v>2645983.75</v>
      </c>
      <c r="J5159" s="1">
        <v>106.92362213134766</v>
      </c>
      <c r="K5159" s="1">
        <v>11432.6611328125</v>
      </c>
      <c r="L5159" s="1">
        <v>1222421.5</v>
      </c>
      <c r="M5159" s="1">
        <v>151.65373229980469</v>
      </c>
      <c r="N5159" s="1">
        <v>22998.85546875</v>
      </c>
      <c r="O5159" s="1">
        <v>3487862.25</v>
      </c>
      <c r="P5159" s="1">
        <v>0.4944298267364502</v>
      </c>
      <c r="Q5159" s="1">
        <v>0.24446085095405579</v>
      </c>
      <c r="R5159" s="1">
        <v>0.1208687350153923</v>
      </c>
      <c r="S5159" s="1">
        <v>0.15724407136440277</v>
      </c>
      <c r="T5159" s="1">
        <v>2.4725697934627533E-2</v>
      </c>
      <c r="U5159" s="1">
        <v>9.9999997764825821E-3</v>
      </c>
      <c r="V5159" s="1">
        <v>86.9044189453125</v>
      </c>
      <c r="W5159" s="1">
        <v>7552.3779296875</v>
      </c>
      <c r="X5159" s="1">
        <v>656335</v>
      </c>
      <c r="Y5159" s="1">
        <v>26.957059860229492</v>
      </c>
      <c r="Z5159" s="1">
        <v>726.68310546875</v>
      </c>
      <c r="AA5159" s="1">
        <v>19589.23828125</v>
      </c>
      <c r="AB5159" s="1">
        <v>0</v>
      </c>
      <c r="AE5159" s="17">
        <f t="shared" si="80"/>
        <v>0.5</v>
      </c>
      <c r="AF5159" cm="1">
        <f t="array" ref="AF5159">1/(1+EXP(-$AI$41-SUMPRODUCT(A5159:AA5159, TRANSPOSE($AI$42:$AI$68))))</f>
        <v>0.11309839517466223</v>
      </c>
      <c r="AG5159" cm="1">
        <f t="array" ref="AG5159">1/(1+EXP(-$AI$71-SUMPRODUCT(A5159:AA5159, TRANSPOSE($AI$72:$AI$98))))</f>
        <v>3.2555942686428474E-2</v>
      </c>
    </row>
    <row r="5160" spans="1:33" x14ac:dyDescent="0.35">
      <c r="A5160" s="1">
        <v>0.1023985967040062</v>
      </c>
      <c r="B5160" s="1">
        <v>1.0485472157597542E-2</v>
      </c>
      <c r="C5160" s="1">
        <v>9.9999997764825821E-3</v>
      </c>
      <c r="D5160" s="1">
        <v>6.7613713443279266E-2</v>
      </c>
      <c r="E5160" s="1">
        <v>9.9999997764825821E-3</v>
      </c>
      <c r="F5160" s="1">
        <v>9.9999997764825821E-3</v>
      </c>
      <c r="G5160" s="1">
        <v>149.83944702148438</v>
      </c>
      <c r="H5160" s="1">
        <v>22451.859375</v>
      </c>
      <c r="I5160" s="1">
        <v>3364174.25</v>
      </c>
      <c r="J5160" s="1">
        <v>118.71967315673828</v>
      </c>
      <c r="K5160" s="1">
        <v>14094.3603515625</v>
      </c>
      <c r="L5160" s="1">
        <v>1673277.875</v>
      </c>
      <c r="M5160" s="1">
        <v>151.42770385742188</v>
      </c>
      <c r="N5160" s="1">
        <v>22930.349609375</v>
      </c>
      <c r="O5160" s="1">
        <v>3472290.25</v>
      </c>
      <c r="P5160" s="1">
        <v>0.49486470222473145</v>
      </c>
      <c r="Q5160" s="1">
        <v>0.24489107728004456</v>
      </c>
      <c r="R5160" s="1">
        <v>0.12118794769048691</v>
      </c>
      <c r="S5160" s="1">
        <v>0.15685959160327911</v>
      </c>
      <c r="T5160" s="1">
        <v>2.4604931473731995E-2</v>
      </c>
      <c r="U5160" s="1">
        <v>9.9999997764825821E-3</v>
      </c>
      <c r="V5160" s="1">
        <v>83.642326354980469</v>
      </c>
      <c r="W5160" s="1">
        <v>6996.03857421875</v>
      </c>
      <c r="X5160" s="1">
        <v>585164.9375</v>
      </c>
      <c r="Y5160" s="1">
        <v>26.984003067016602</v>
      </c>
      <c r="Z5160" s="1">
        <v>728.13641357421875</v>
      </c>
      <c r="AA5160" s="1">
        <v>19648.03515625</v>
      </c>
      <c r="AB5160" s="1">
        <v>0</v>
      </c>
      <c r="AE5160" s="17">
        <f t="shared" si="80"/>
        <v>0.5</v>
      </c>
      <c r="AF5160" cm="1">
        <f t="array" ref="AF5160">1/(1+EXP(-$AI$41-SUMPRODUCT(A5160:AA5160, TRANSPOSE($AI$42:$AI$68))))</f>
        <v>0.11108691806266305</v>
      </c>
      <c r="AG5160" cm="1">
        <f t="array" ref="AG5160">1/(1+EXP(-$AI$71-SUMPRODUCT(A5160:AA5160, TRANSPOSE($AI$72:$AI$98))))</f>
        <v>3.0757607379105382E-2</v>
      </c>
    </row>
    <row r="5161" spans="1:33" x14ac:dyDescent="0.35">
      <c r="A5161" s="1">
        <v>5.8641724288463593E-2</v>
      </c>
      <c r="B5161" s="1">
        <v>9.9999997764825821E-3</v>
      </c>
      <c r="C5161" s="1">
        <v>9.9999997764825821E-3</v>
      </c>
      <c r="D5161" s="1">
        <v>5.1803708076477051E-2</v>
      </c>
      <c r="E5161" s="1">
        <v>9.9999997764825821E-3</v>
      </c>
      <c r="F5161" s="1">
        <v>9.9999997764825821E-3</v>
      </c>
      <c r="G5161" s="1">
        <v>120.80989837646484</v>
      </c>
      <c r="H5161" s="1">
        <v>14595.03125</v>
      </c>
      <c r="I5161" s="1">
        <v>1763224.25</v>
      </c>
      <c r="J5161" s="1">
        <v>154.09127807617188</v>
      </c>
      <c r="K5161" s="1">
        <v>23744.12109375</v>
      </c>
      <c r="L5161" s="1">
        <v>3658762</v>
      </c>
      <c r="M5161" s="1">
        <v>150.82762145996094</v>
      </c>
      <c r="N5161" s="1">
        <v>22748.970703125</v>
      </c>
      <c r="O5161" s="1">
        <v>3431173.25</v>
      </c>
      <c r="P5161" s="1">
        <v>0.49351358413696289</v>
      </c>
      <c r="Q5161" s="1">
        <v>0.24355566501617432</v>
      </c>
      <c r="R5161" s="1">
        <v>0.12019802629947662</v>
      </c>
      <c r="S5161" s="1">
        <v>0.1571466326713562</v>
      </c>
      <c r="T5161" s="1">
        <v>2.4695064872503281E-2</v>
      </c>
      <c r="U5161" s="1">
        <v>9.9999997764825821E-3</v>
      </c>
      <c r="V5161" s="1">
        <v>74.626914978027344</v>
      </c>
      <c r="W5161" s="1">
        <v>5569.17626953125</v>
      </c>
      <c r="X5161" s="1">
        <v>415610.46875</v>
      </c>
      <c r="Y5161" s="1">
        <v>26.960886001586914</v>
      </c>
      <c r="Z5161" s="1">
        <v>726.889404296875</v>
      </c>
      <c r="AA5161" s="1">
        <v>19597.58203125</v>
      </c>
      <c r="AB5161" s="1">
        <v>0</v>
      </c>
      <c r="AE5161" s="17">
        <f t="shared" si="80"/>
        <v>0.5</v>
      </c>
      <c r="AF5161" cm="1">
        <f t="array" ref="AF5161">1/(1+EXP(-$AI$41-SUMPRODUCT(A5161:AA5161, TRANSPOSE($AI$42:$AI$68))))</f>
        <v>0.11022732414975529</v>
      </c>
      <c r="AG5161" cm="1">
        <f t="array" ref="AG5161">1/(1+EXP(-$AI$71-SUMPRODUCT(A5161:AA5161, TRANSPOSE($AI$72:$AI$98))))</f>
        <v>3.2085166349728536E-2</v>
      </c>
    </row>
    <row r="5162" spans="1:33" x14ac:dyDescent="0.35">
      <c r="A5162" s="1">
        <v>0.13076743483543396</v>
      </c>
      <c r="B5162" s="1">
        <v>1.7100121825933456E-2</v>
      </c>
      <c r="C5162" s="1">
        <v>9.9999997764825821E-3</v>
      </c>
      <c r="D5162" s="1">
        <v>6.1149384826421738E-2</v>
      </c>
      <c r="E5162" s="1">
        <v>9.9999997764825821E-3</v>
      </c>
      <c r="F5162" s="1">
        <v>9.9999997764825821E-3</v>
      </c>
      <c r="G5162" s="1">
        <v>71.734062194824219</v>
      </c>
      <c r="H5162" s="1">
        <v>5145.77587890625</v>
      </c>
      <c r="I5162" s="1">
        <v>369127.40625</v>
      </c>
      <c r="J5162" s="1">
        <v>105.93082427978516</v>
      </c>
      <c r="K5162" s="1">
        <v>11221.33984375</v>
      </c>
      <c r="L5162" s="1">
        <v>1188685.75</v>
      </c>
      <c r="M5162" s="1">
        <v>150.61628723144531</v>
      </c>
      <c r="N5162" s="1">
        <v>22685.265625</v>
      </c>
      <c r="O5162" s="1">
        <v>3416770.5</v>
      </c>
      <c r="P5162" s="1">
        <v>0.49101090431213379</v>
      </c>
      <c r="Q5162" s="1">
        <v>0.24109171330928802</v>
      </c>
      <c r="R5162" s="1">
        <v>0.1183786541223526</v>
      </c>
      <c r="S5162" s="1">
        <v>0.15845151245594025</v>
      </c>
      <c r="T5162" s="1">
        <v>2.5106882676482201E-2</v>
      </c>
      <c r="U5162" s="1">
        <v>9.9999997764825821E-3</v>
      </c>
      <c r="V5162" s="1">
        <v>68.6234130859375</v>
      </c>
      <c r="W5162" s="1">
        <v>4709.1728515625</v>
      </c>
      <c r="X5162" s="1">
        <v>323159.5</v>
      </c>
      <c r="Y5162" s="1">
        <v>26.923177719116211</v>
      </c>
      <c r="Z5162" s="1">
        <v>724.85748291015625</v>
      </c>
      <c r="AA5162" s="1">
        <v>19515.466796875</v>
      </c>
      <c r="AB5162" s="1">
        <v>0</v>
      </c>
      <c r="AE5162" s="17">
        <f t="shared" si="80"/>
        <v>0.5</v>
      </c>
      <c r="AF5162" cm="1">
        <f t="array" ref="AF5162">1/(1+EXP(-$AI$41-SUMPRODUCT(A5162:AA5162, TRANSPOSE($AI$42:$AI$68))))</f>
        <v>0.11781208600735529</v>
      </c>
      <c r="AG5162" cm="1">
        <f t="array" ref="AG5162">1/(1+EXP(-$AI$71-SUMPRODUCT(A5162:AA5162, TRANSPOSE($AI$72:$AI$98))))</f>
        <v>3.700251784055749E-2</v>
      </c>
    </row>
    <row r="5163" spans="1:33" x14ac:dyDescent="0.35">
      <c r="A5163" s="1">
        <v>0.35969612002372742</v>
      </c>
      <c r="B5163" s="1">
        <v>0.12938129901885986</v>
      </c>
      <c r="C5163" s="1">
        <v>4.653795063495636E-2</v>
      </c>
      <c r="D5163" s="1">
        <v>0.20058076083660126</v>
      </c>
      <c r="E5163" s="1">
        <v>4.0232639759778976E-2</v>
      </c>
      <c r="F5163" s="1">
        <v>9.9999997764825821E-3</v>
      </c>
      <c r="G5163" s="1">
        <v>53.878116607666016</v>
      </c>
      <c r="H5163" s="1">
        <v>2902.8515625</v>
      </c>
      <c r="I5163" s="1">
        <v>156400.171875</v>
      </c>
      <c r="J5163" s="1">
        <v>90.622360229492188</v>
      </c>
      <c r="K5163" s="1">
        <v>8212.412109375</v>
      </c>
      <c r="L5163" s="1">
        <v>744228.1875</v>
      </c>
      <c r="M5163" s="1">
        <v>149.67124938964844</v>
      </c>
      <c r="N5163" s="1">
        <v>22401.482421875</v>
      </c>
      <c r="O5163" s="1">
        <v>3352858</v>
      </c>
      <c r="P5163" s="1">
        <v>0.48356342315673828</v>
      </c>
      <c r="Q5163" s="1">
        <v>0.23383358120918274</v>
      </c>
      <c r="R5163" s="1">
        <v>0.11307337135076523</v>
      </c>
      <c r="S5163" s="1">
        <v>0.16376186907291412</v>
      </c>
      <c r="T5163" s="1">
        <v>2.6817949488759041E-2</v>
      </c>
      <c r="U5163" s="1">
        <v>9.9999997764825821E-3</v>
      </c>
      <c r="V5163" s="1">
        <v>58.669467926025391</v>
      </c>
      <c r="W5163" s="1">
        <v>3442.1064453125</v>
      </c>
      <c r="X5163" s="1">
        <v>201946.5625</v>
      </c>
      <c r="Y5163" s="1">
        <v>27.735494613647461</v>
      </c>
      <c r="Z5163" s="1">
        <v>769.2576904296875</v>
      </c>
      <c r="AA5163" s="1">
        <v>21335.7421875</v>
      </c>
      <c r="AB5163" s="1">
        <v>0</v>
      </c>
      <c r="AE5163" s="17">
        <f t="shared" si="80"/>
        <v>0.5</v>
      </c>
      <c r="AF5163" cm="1">
        <f t="array" ref="AF5163">1/(1+EXP(-$AI$41-SUMPRODUCT(A5163:AA5163, TRANSPOSE($AI$42:$AI$68))))</f>
        <v>0.12109778142227184</v>
      </c>
      <c r="AG5163" cm="1">
        <f t="array" ref="AG5163">1/(1+EXP(-$AI$71-SUMPRODUCT(A5163:AA5163, TRANSPOSE($AI$72:$AI$98))))</f>
        <v>4.0983672771465807E-2</v>
      </c>
    </row>
    <row r="5164" spans="1:33" x14ac:dyDescent="0.35">
      <c r="A5164" s="1">
        <v>0.4794069230556488</v>
      </c>
      <c r="B5164" s="1">
        <v>0.22983099520206451</v>
      </c>
      <c r="C5164" s="1">
        <v>0.11018256843090057</v>
      </c>
      <c r="D5164" s="1">
        <v>0.27460002899169922</v>
      </c>
      <c r="E5164" s="1">
        <v>7.5405173003673553E-2</v>
      </c>
      <c r="F5164" s="1">
        <v>2.0706264302134514E-2</v>
      </c>
      <c r="G5164" s="1">
        <v>45.694374084472656</v>
      </c>
      <c r="H5164" s="1">
        <v>2087.975830078125</v>
      </c>
      <c r="I5164" s="1">
        <v>95408.75</v>
      </c>
      <c r="J5164" s="1">
        <v>84.345565795898438</v>
      </c>
      <c r="K5164" s="1">
        <v>7114.17431640625</v>
      </c>
      <c r="L5164" s="1">
        <v>600049.0625</v>
      </c>
      <c r="M5164" s="1">
        <v>149.84062194824219</v>
      </c>
      <c r="N5164" s="1">
        <v>22452.212890625</v>
      </c>
      <c r="O5164" s="1">
        <v>3364253.5</v>
      </c>
      <c r="P5164" s="1">
        <v>0.47790908813476563</v>
      </c>
      <c r="Q5164" s="1">
        <v>0.22839710116386414</v>
      </c>
      <c r="R5164" s="1">
        <v>0.10915304720401764</v>
      </c>
      <c r="S5164" s="1">
        <v>0.16759398579597473</v>
      </c>
      <c r="T5164" s="1">
        <v>2.8087744489312172E-2</v>
      </c>
      <c r="U5164" s="1">
        <v>9.9999997764825821E-3</v>
      </c>
      <c r="V5164" s="1">
        <v>56.458961486816406</v>
      </c>
      <c r="W5164" s="1">
        <v>3187.6142578125</v>
      </c>
      <c r="X5164" s="1">
        <v>179969.390625</v>
      </c>
      <c r="Y5164" s="1">
        <v>29.446403503417969</v>
      </c>
      <c r="Z5164" s="1">
        <v>867.0906982421875</v>
      </c>
      <c r="AA5164" s="1">
        <v>25532.701171875</v>
      </c>
      <c r="AB5164" s="1">
        <v>0</v>
      </c>
      <c r="AE5164" s="17">
        <f t="shared" si="80"/>
        <v>0.5</v>
      </c>
      <c r="AF5164" cm="1">
        <f t="array" ref="AF5164">1/(1+EXP(-$AI$41-SUMPRODUCT(A5164:AA5164, TRANSPOSE($AI$42:$AI$68))))</f>
        <v>0.12274106410673723</v>
      </c>
      <c r="AG5164" cm="1">
        <f t="array" ref="AG5164">1/(1+EXP(-$AI$71-SUMPRODUCT(A5164:AA5164, TRANSPOSE($AI$72:$AI$98))))</f>
        <v>4.2991350779832509E-2</v>
      </c>
    </row>
    <row r="5165" spans="1:33" x14ac:dyDescent="0.35">
      <c r="A5165" s="1">
        <v>0.83991885185241699</v>
      </c>
      <c r="B5165" s="1">
        <v>0.705463707447052</v>
      </c>
      <c r="C5165" s="1">
        <v>0.59253221750259399</v>
      </c>
      <c r="D5165" s="1">
        <v>0.39811339974403381</v>
      </c>
      <c r="E5165" s="1">
        <v>0.15849427878856659</v>
      </c>
      <c r="F5165" s="1">
        <v>6.3098698854446411E-2</v>
      </c>
      <c r="G5165" s="1">
        <v>33.447940826416016</v>
      </c>
      <c r="H5165" s="1">
        <v>1118.7647705078125</v>
      </c>
      <c r="I5165" s="1">
        <v>37420.37890625</v>
      </c>
      <c r="J5165" s="1">
        <v>79.569290161132813</v>
      </c>
      <c r="K5165" s="1">
        <v>6331.27197265625</v>
      </c>
      <c r="L5165" s="1">
        <v>503774.8125</v>
      </c>
      <c r="M5165" s="1">
        <v>150.21821594238281</v>
      </c>
      <c r="N5165" s="1">
        <v>22565.51171875</v>
      </c>
      <c r="O5165" s="1">
        <v>3389751</v>
      </c>
      <c r="P5165" s="1">
        <v>0.45890569686889648</v>
      </c>
      <c r="Q5165" s="1">
        <v>0.21059444546699524</v>
      </c>
      <c r="R5165" s="1">
        <v>9.6642985939979553E-2</v>
      </c>
      <c r="S5165" s="1">
        <v>0.17585635185241699</v>
      </c>
      <c r="T5165" s="1">
        <v>3.0925456434488297E-2</v>
      </c>
      <c r="U5165" s="1">
        <v>9.9999997764825821E-3</v>
      </c>
      <c r="V5165" s="1">
        <v>55.135303497314453</v>
      </c>
      <c r="W5165" s="1">
        <v>3039.901611328125</v>
      </c>
      <c r="X5165" s="1">
        <v>167605.90625</v>
      </c>
      <c r="Y5165" s="1">
        <v>36.185596466064453</v>
      </c>
      <c r="Z5165" s="1">
        <v>1309.3973388671875</v>
      </c>
      <c r="AA5165" s="1">
        <v>47381.32421875</v>
      </c>
      <c r="AB5165" s="1">
        <v>0</v>
      </c>
      <c r="AE5165" s="17">
        <f t="shared" si="80"/>
        <v>0.5</v>
      </c>
      <c r="AF5165" cm="1">
        <f t="array" ref="AF5165">1/(1+EXP(-$AI$41-SUMPRODUCT(A5165:AA5165, TRANSPOSE($AI$42:$AI$68))))</f>
        <v>0.12629330866972088</v>
      </c>
      <c r="AG5165" cm="1">
        <f t="array" ref="AG5165">1/(1+EXP(-$AI$71-SUMPRODUCT(A5165:AA5165, TRANSPOSE($AI$72:$AI$98))))</f>
        <v>4.7398220679881031E-2</v>
      </c>
    </row>
    <row r="5166" spans="1:33" x14ac:dyDescent="0.35">
      <c r="A5166" s="1">
        <v>1.0834060907363892</v>
      </c>
      <c r="B5166" s="1">
        <v>1.1737687587738037</v>
      </c>
      <c r="C5166" s="1">
        <v>1.2716681957244873</v>
      </c>
      <c r="D5166" s="1">
        <v>0.4022614061832428</v>
      </c>
      <c r="E5166" s="1">
        <v>0.16181424260139465</v>
      </c>
      <c r="F5166" s="1">
        <v>6.5091624855995178E-2</v>
      </c>
      <c r="G5166" s="1">
        <v>34.504779815673828</v>
      </c>
      <c r="H5166" s="1">
        <v>1190.579833984375</v>
      </c>
      <c r="I5166" s="1">
        <v>41080.6953125</v>
      </c>
      <c r="J5166" s="1">
        <v>84.088111877441406</v>
      </c>
      <c r="K5166" s="1">
        <v>7070.810546875</v>
      </c>
      <c r="L5166" s="1">
        <v>594571.125</v>
      </c>
      <c r="M5166" s="1">
        <v>150.22540283203125</v>
      </c>
      <c r="N5166" s="1">
        <v>22567.671875</v>
      </c>
      <c r="O5166" s="1">
        <v>3390237.5</v>
      </c>
      <c r="P5166" s="1">
        <v>0.44438529014587402</v>
      </c>
      <c r="Q5166" s="1">
        <v>0.1974782794713974</v>
      </c>
      <c r="R5166" s="1">
        <v>8.7756447494029999E-2</v>
      </c>
      <c r="S5166" s="1">
        <v>0.17956730723381042</v>
      </c>
      <c r="T5166" s="1">
        <v>3.2244417816400528E-2</v>
      </c>
      <c r="U5166" s="1">
        <v>9.9999997764825821E-3</v>
      </c>
      <c r="V5166" s="1">
        <v>51.607131958007813</v>
      </c>
      <c r="W5166" s="1">
        <v>2663.296142578125</v>
      </c>
      <c r="X5166" s="1">
        <v>137445.078125</v>
      </c>
      <c r="Y5166" s="1">
        <v>40.579463958740234</v>
      </c>
      <c r="Z5166" s="1">
        <v>1646.69287109375</v>
      </c>
      <c r="AA5166" s="1">
        <v>66821.9140625</v>
      </c>
      <c r="AB5166" s="1">
        <v>0</v>
      </c>
      <c r="AE5166" s="17">
        <f t="shared" si="80"/>
        <v>0.5</v>
      </c>
      <c r="AF5166" cm="1">
        <f t="array" ref="AF5166">1/(1+EXP(-$AI$41-SUMPRODUCT(A5166:AA5166, TRANSPOSE($AI$42:$AI$68))))</f>
        <v>0.12475486114412104</v>
      </c>
      <c r="AG5166" cm="1">
        <f t="array" ref="AG5166">1/(1+EXP(-$AI$71-SUMPRODUCT(A5166:AA5166, TRANSPOSE($AI$72:$AI$98))))</f>
        <v>4.6172744129116421E-2</v>
      </c>
    </row>
    <row r="5167" spans="1:33" x14ac:dyDescent="0.35">
      <c r="A5167" s="1">
        <v>1.5317327976226807</v>
      </c>
      <c r="B5167" s="1">
        <v>2.346205472946167</v>
      </c>
      <c r="C5167" s="1">
        <v>3.5937597751617432</v>
      </c>
      <c r="D5167" s="1">
        <v>0.43387004733085632</v>
      </c>
      <c r="E5167" s="1">
        <v>0.18824322521686554</v>
      </c>
      <c r="F5167" s="1">
        <v>8.1673093140125275E-2</v>
      </c>
      <c r="G5167" s="1">
        <v>32.895076751708984</v>
      </c>
      <c r="H5167" s="1">
        <v>1082.0860595703125</v>
      </c>
      <c r="I5167" s="1">
        <v>35595.3046875</v>
      </c>
      <c r="J5167" s="1">
        <v>89.577507019042969</v>
      </c>
      <c r="K5167" s="1">
        <v>8024.1298828125</v>
      </c>
      <c r="L5167" s="1">
        <v>718781.5625</v>
      </c>
      <c r="M5167" s="1">
        <v>150.07817077636719</v>
      </c>
      <c r="N5167" s="1">
        <v>22523.45703125</v>
      </c>
      <c r="O5167" s="1">
        <v>3380279.25</v>
      </c>
      <c r="P5167" s="1">
        <v>0.40995097160339355</v>
      </c>
      <c r="Q5167" s="1">
        <v>0.16805979609489441</v>
      </c>
      <c r="R5167" s="1">
        <v>6.8896278738975525E-2</v>
      </c>
      <c r="S5167" s="1">
        <v>0.18903884291648865</v>
      </c>
      <c r="T5167" s="1">
        <v>3.5735685378313065E-2</v>
      </c>
      <c r="U5167" s="1">
        <v>9.9999997764825821E-3</v>
      </c>
      <c r="V5167" s="1">
        <v>47.192958831787109</v>
      </c>
      <c r="W5167" s="1">
        <v>2227.17529296875</v>
      </c>
      <c r="X5167" s="1">
        <v>105106.9921875</v>
      </c>
      <c r="Y5167" s="1">
        <v>48.088375091552734</v>
      </c>
      <c r="Z5167" s="1">
        <v>2312.49169921875</v>
      </c>
      <c r="AA5167" s="1">
        <v>111203.9765625</v>
      </c>
      <c r="AB5167" s="1">
        <v>0</v>
      </c>
      <c r="AE5167" s="17">
        <f t="shared" si="80"/>
        <v>0.5</v>
      </c>
      <c r="AF5167" cm="1">
        <f t="array" ref="AF5167">1/(1+EXP(-$AI$41-SUMPRODUCT(A5167:AA5167, TRANSPOSE($AI$42:$AI$68))))</f>
        <v>0.12339713493221541</v>
      </c>
      <c r="AG5167" cm="1">
        <f t="array" ref="AG5167">1/(1+EXP(-$AI$71-SUMPRODUCT(A5167:AA5167, TRANSPOSE($AI$72:$AI$98))))</f>
        <v>4.5202012908775582E-2</v>
      </c>
    </row>
    <row r="5168" spans="1:33" x14ac:dyDescent="0.35">
      <c r="A5168" s="1">
        <v>1.7698512077331543</v>
      </c>
      <c r="B5168" s="1">
        <v>3.1323733329772949</v>
      </c>
      <c r="C5168" s="1">
        <v>5.5438346862792969</v>
      </c>
      <c r="D5168" s="1">
        <v>0.49849498271942139</v>
      </c>
      <c r="E5168" s="1">
        <v>0.24849724769592285</v>
      </c>
      <c r="F5168" s="1">
        <v>0.12387463450431824</v>
      </c>
      <c r="G5168" s="1">
        <v>27.7784423828125</v>
      </c>
      <c r="H5168" s="1">
        <v>771.641845703125</v>
      </c>
      <c r="I5168" s="1">
        <v>21435.009765625</v>
      </c>
      <c r="J5168" s="1">
        <v>89.390190124511719</v>
      </c>
      <c r="K5168" s="1">
        <v>7990.60595703125</v>
      </c>
      <c r="L5168" s="1">
        <v>714281.8125</v>
      </c>
      <c r="M5168" s="1">
        <v>150.43623352050781</v>
      </c>
      <c r="N5168" s="1">
        <v>22631.060546875</v>
      </c>
      <c r="O5168" s="1">
        <v>3404531.5</v>
      </c>
      <c r="P5168" s="1">
        <v>0.38776659965515137</v>
      </c>
      <c r="Q5168" s="1">
        <v>0.15036293864250183</v>
      </c>
      <c r="R5168" s="1">
        <v>5.8305725455284119E-2</v>
      </c>
      <c r="S5168" s="1">
        <v>0.19408287107944489</v>
      </c>
      <c r="T5168" s="1">
        <v>3.766816109418869E-2</v>
      </c>
      <c r="U5168" s="1">
        <v>9.9999997764825821E-3</v>
      </c>
      <c r="V5168" s="1">
        <v>45.72003173828125</v>
      </c>
      <c r="W5168" s="1">
        <v>2090.3212890625</v>
      </c>
      <c r="X5168" s="1">
        <v>95569.5546875</v>
      </c>
      <c r="Y5168" s="1">
        <v>52.069446563720703</v>
      </c>
      <c r="Z5168" s="1">
        <v>2711.227294921875</v>
      </c>
      <c r="AA5168" s="1">
        <v>141172.109375</v>
      </c>
      <c r="AB5168" s="1">
        <v>0</v>
      </c>
      <c r="AE5168" s="17">
        <f t="shared" si="80"/>
        <v>0.5</v>
      </c>
      <c r="AF5168" cm="1">
        <f t="array" ref="AF5168">1/(1+EXP(-$AI$41-SUMPRODUCT(A5168:AA5168, TRANSPOSE($AI$42:$AI$68))))</f>
        <v>0.12391901497537688</v>
      </c>
      <c r="AG5168" cm="1">
        <f t="array" ref="AG5168">1/(1+EXP(-$AI$71-SUMPRODUCT(A5168:AA5168, TRANSPOSE($AI$72:$AI$98))))</f>
        <v>4.5967670459571057E-2</v>
      </c>
    </row>
    <row r="5169" spans="1:33" x14ac:dyDescent="0.35">
      <c r="A5169" s="1">
        <v>2.2104320526123047</v>
      </c>
      <c r="B5169" s="1">
        <v>4.886009693145752</v>
      </c>
      <c r="C5169" s="1">
        <v>10.800192832946777</v>
      </c>
      <c r="D5169" s="1">
        <v>0.58594053983688354</v>
      </c>
      <c r="E5169" s="1">
        <v>0.34332633018493652</v>
      </c>
      <c r="F5169" s="1">
        <v>0.20116880536079407</v>
      </c>
      <c r="G5169" s="1">
        <v>18.072715759277344</v>
      </c>
      <c r="H5169" s="1">
        <v>326.623046875</v>
      </c>
      <c r="I5169" s="1">
        <v>5902.9658203125</v>
      </c>
      <c r="J5169" s="1">
        <v>90.6290283203125</v>
      </c>
      <c r="K5169" s="1">
        <v>8213.62109375</v>
      </c>
      <c r="L5169" s="1">
        <v>744392.5</v>
      </c>
      <c r="M5169" s="1">
        <v>150.83476257324219</v>
      </c>
      <c r="N5169" s="1">
        <v>22751.125</v>
      </c>
      <c r="O5169" s="1">
        <v>3431660.75</v>
      </c>
      <c r="P5169" s="1">
        <v>0.33889055252075195</v>
      </c>
      <c r="Q5169" s="1">
        <v>0.11484680324792862</v>
      </c>
      <c r="R5169" s="1">
        <v>3.8920499384403229E-2</v>
      </c>
      <c r="S5169" s="1">
        <v>0.2044798880815506</v>
      </c>
      <c r="T5169" s="1">
        <v>4.1812025010585785E-2</v>
      </c>
      <c r="U5169" s="1">
        <v>9.9999997764825821E-3</v>
      </c>
      <c r="V5169" s="1">
        <v>43.549697875976563</v>
      </c>
      <c r="W5169" s="1">
        <v>1896.576171875</v>
      </c>
      <c r="X5169" s="1">
        <v>82595.3203125</v>
      </c>
      <c r="Y5169" s="1">
        <v>59.577377319335938</v>
      </c>
      <c r="Z5169" s="1">
        <v>3549.4638671875</v>
      </c>
      <c r="AA5169" s="1">
        <v>211467.75</v>
      </c>
      <c r="AB5169" s="1">
        <v>0</v>
      </c>
      <c r="AE5169" s="17">
        <f t="shared" si="80"/>
        <v>0.5</v>
      </c>
      <c r="AF5169" cm="1">
        <f t="array" ref="AF5169">1/(1+EXP(-$AI$41-SUMPRODUCT(A5169:AA5169, TRANSPOSE($AI$42:$AI$68))))</f>
        <v>0.12555637399624209</v>
      </c>
      <c r="AG5169" cm="1">
        <f t="array" ref="AG5169">1/(1+EXP(-$AI$71-SUMPRODUCT(A5169:AA5169, TRANSPOSE($AI$72:$AI$98))))</f>
        <v>4.8032927664966307E-2</v>
      </c>
    </row>
    <row r="5170" spans="1:33" x14ac:dyDescent="0.35">
      <c r="A5170" s="1">
        <v>2.2503135204315186</v>
      </c>
      <c r="B5170" s="1">
        <v>5.063910961151123</v>
      </c>
      <c r="C5170" s="1">
        <v>11.395387649536133</v>
      </c>
      <c r="D5170" s="1">
        <v>0.57104098796844482</v>
      </c>
      <c r="E5170" s="1">
        <v>0.32608780264854431</v>
      </c>
      <c r="F5170" s="1">
        <v>0.18620949983596802</v>
      </c>
      <c r="G5170" s="1">
        <v>15.342705726623535</v>
      </c>
      <c r="H5170" s="1">
        <v>235.39862060546875</v>
      </c>
      <c r="I5170" s="1">
        <v>3611.65185546875</v>
      </c>
      <c r="J5170" s="1">
        <v>93.26690673828125</v>
      </c>
      <c r="K5170" s="1">
        <v>8698.7158203125</v>
      </c>
      <c r="L5170" s="1">
        <v>811302.3125</v>
      </c>
      <c r="M5170" s="1">
        <v>150.23422241210938</v>
      </c>
      <c r="N5170" s="1">
        <v>22570.322265625</v>
      </c>
      <c r="O5170" s="1">
        <v>3390834.75</v>
      </c>
      <c r="P5170" s="1">
        <v>0.31522917747497559</v>
      </c>
      <c r="Q5170" s="1">
        <v>9.9369436502456665E-2</v>
      </c>
      <c r="R5170" s="1">
        <v>3.1324144452810287E-2</v>
      </c>
      <c r="S5170" s="1">
        <v>0.21065795421600342</v>
      </c>
      <c r="T5170" s="1">
        <v>4.437677189707756E-2</v>
      </c>
      <c r="U5170" s="1">
        <v>9.9999997764825821E-3</v>
      </c>
      <c r="V5170" s="1">
        <v>41.890434265136719</v>
      </c>
      <c r="W5170" s="1">
        <v>1754.8084716796875</v>
      </c>
      <c r="X5170" s="1">
        <v>73509.6875</v>
      </c>
      <c r="Y5170" s="1">
        <v>63.504680633544922</v>
      </c>
      <c r="Z5170" s="1">
        <v>4032.844482421875</v>
      </c>
      <c r="AA5170" s="1">
        <v>256104.5</v>
      </c>
      <c r="AB5170" s="1">
        <v>0</v>
      </c>
      <c r="AE5170" s="17">
        <f t="shared" si="80"/>
        <v>0.5</v>
      </c>
      <c r="AF5170" cm="1">
        <f t="array" ref="AF5170">1/(1+EXP(-$AI$41-SUMPRODUCT(A5170:AA5170, TRANSPOSE($AI$42:$AI$68))))</f>
        <v>0.12580567453791103</v>
      </c>
      <c r="AG5170" cm="1">
        <f t="array" ref="AG5170">1/(1+EXP(-$AI$71-SUMPRODUCT(A5170:AA5170, TRANSPOSE($AI$72:$AI$98))))</f>
        <v>4.8544927301235767E-2</v>
      </c>
    </row>
    <row r="5171" spans="1:33" x14ac:dyDescent="0.35">
      <c r="A5171" s="1">
        <v>2.3805947303771973</v>
      </c>
      <c r="B5171" s="1">
        <v>5.6672310829162598</v>
      </c>
      <c r="C5171" s="1">
        <v>13.49138069152832</v>
      </c>
      <c r="D5171" s="1">
        <v>0.44929578900337219</v>
      </c>
      <c r="E5171" s="1">
        <v>0.20186670124530792</v>
      </c>
      <c r="F5171" s="1">
        <v>9.0697862207889557E-2</v>
      </c>
      <c r="G5171" s="1">
        <v>11.574590682983398</v>
      </c>
      <c r="H5171" s="1">
        <v>133.97114562988281</v>
      </c>
      <c r="I5171" s="1">
        <v>1550.6612548828125</v>
      </c>
      <c r="J5171" s="1">
        <v>100.94611358642578</v>
      </c>
      <c r="K5171" s="1">
        <v>10190.1181640625</v>
      </c>
      <c r="L5171" s="1">
        <v>1028652.8125</v>
      </c>
      <c r="M5171" s="1">
        <v>148.69563293457031</v>
      </c>
      <c r="N5171" s="1">
        <v>22110.390625</v>
      </c>
      <c r="O5171" s="1">
        <v>3287718.5</v>
      </c>
      <c r="P5171" s="1">
        <v>0.26098251342773438</v>
      </c>
      <c r="Q5171" s="1">
        <v>6.8111874163150787E-2</v>
      </c>
      <c r="R5171" s="1">
        <v>1.7776006832718849E-2</v>
      </c>
      <c r="S5171" s="1">
        <v>0.21899193525314331</v>
      </c>
      <c r="T5171" s="1">
        <v>4.7957468777894974E-2</v>
      </c>
      <c r="U5171" s="1">
        <v>1.050229836255312E-2</v>
      </c>
      <c r="V5171" s="1">
        <v>39.749275207519531</v>
      </c>
      <c r="W5171" s="1">
        <v>1580.0048828125</v>
      </c>
      <c r="X5171" s="1">
        <v>62804.046875</v>
      </c>
      <c r="Y5171" s="1">
        <v>73.102218627929688</v>
      </c>
      <c r="Z5171" s="1">
        <v>5343.9345703125</v>
      </c>
      <c r="AA5171" s="1">
        <v>390653.46875</v>
      </c>
      <c r="AB5171" s="1">
        <v>0</v>
      </c>
      <c r="AE5171" s="17">
        <f t="shared" si="80"/>
        <v>0.5</v>
      </c>
      <c r="AF5171" cm="1">
        <f t="array" ref="AF5171">1/(1+EXP(-$AI$41-SUMPRODUCT(A5171:AA5171, TRANSPOSE($AI$42:$AI$68))))</f>
        <v>0.13002907703732783</v>
      </c>
      <c r="AG5171" cm="1">
        <f t="array" ref="AG5171">1/(1+EXP(-$AI$71-SUMPRODUCT(A5171:AA5171, TRANSPOSE($AI$72:$AI$98))))</f>
        <v>5.3511544022302515E-2</v>
      </c>
    </row>
    <row r="5172" spans="1:33" x14ac:dyDescent="0.35">
      <c r="A5172" s="1">
        <v>2.5331699848175049</v>
      </c>
      <c r="B5172" s="1">
        <v>6.4169502258300781</v>
      </c>
      <c r="C5172" s="1">
        <v>16.255226135253906</v>
      </c>
      <c r="D5172" s="1">
        <v>0.28477221727371216</v>
      </c>
      <c r="E5172" s="1">
        <v>8.1095218658447266E-2</v>
      </c>
      <c r="F5172" s="1">
        <v>2.3093665018677711E-2</v>
      </c>
      <c r="G5172" s="1">
        <v>8.8340225219726563</v>
      </c>
      <c r="H5172" s="1">
        <v>78.039955139160156</v>
      </c>
      <c r="I5172" s="1">
        <v>689.40673828125</v>
      </c>
      <c r="J5172" s="1">
        <v>105.47392272949219</v>
      </c>
      <c r="K5172" s="1">
        <v>11124.748046875</v>
      </c>
      <c r="L5172" s="1">
        <v>1173370.875</v>
      </c>
      <c r="M5172" s="1">
        <v>147.77421569824219</v>
      </c>
      <c r="N5172" s="1">
        <v>21837.21875</v>
      </c>
      <c r="O5172" s="1">
        <v>3226978</v>
      </c>
      <c r="P5172" s="1">
        <v>0.2313075065612793</v>
      </c>
      <c r="Q5172" s="1">
        <v>5.3503163158893585E-2</v>
      </c>
      <c r="R5172" s="1">
        <v>1.2375683523714542E-2</v>
      </c>
      <c r="S5172" s="1">
        <v>0.21968641877174377</v>
      </c>
      <c r="T5172" s="1">
        <v>4.8262123018503189E-2</v>
      </c>
      <c r="U5172" s="1">
        <v>1.0602532885968685E-2</v>
      </c>
      <c r="V5172" s="1">
        <v>40.037910461425781</v>
      </c>
      <c r="W5172" s="1">
        <v>1603.0343017578125</v>
      </c>
      <c r="X5172" s="1">
        <v>64182.14453125</v>
      </c>
      <c r="Y5172" s="1">
        <v>78.515159606933594</v>
      </c>
      <c r="Z5172" s="1">
        <v>6164.63037109375</v>
      </c>
      <c r="AA5172" s="1">
        <v>484016.9375</v>
      </c>
      <c r="AB5172" s="1">
        <v>0</v>
      </c>
      <c r="AE5172" s="17">
        <f t="shared" si="80"/>
        <v>0.5</v>
      </c>
      <c r="AF5172" cm="1">
        <f t="array" ref="AF5172">1/(1+EXP(-$AI$41-SUMPRODUCT(A5172:AA5172, TRANSPOSE($AI$42:$AI$68))))</f>
        <v>0.13751160170964988</v>
      </c>
      <c r="AG5172" cm="1">
        <f t="array" ref="AG5172">1/(1+EXP(-$AI$71-SUMPRODUCT(A5172:AA5172, TRANSPOSE($AI$72:$AI$98))))</f>
        <v>6.2573345097752017E-2</v>
      </c>
    </row>
    <row r="5173" spans="1:33" x14ac:dyDescent="0.35">
      <c r="A5173" s="1">
        <v>1.7285271883010864</v>
      </c>
      <c r="B5173" s="1">
        <v>2.9878063201904297</v>
      </c>
      <c r="C5173" s="1">
        <v>5.1645045280456543</v>
      </c>
      <c r="D5173" s="1">
        <v>6.0933496803045273E-2</v>
      </c>
      <c r="E5173" s="1">
        <v>9.9999997764825821E-3</v>
      </c>
      <c r="F5173" s="1">
        <v>9.9999997764825821E-3</v>
      </c>
      <c r="G5173" s="1">
        <v>6.5788240432739258</v>
      </c>
      <c r="H5173" s="1">
        <v>43.280925750732422</v>
      </c>
      <c r="I5173" s="1">
        <v>284.73760986328125</v>
      </c>
      <c r="J5173" s="1">
        <v>109.95724487304688</v>
      </c>
      <c r="K5173" s="1">
        <v>12090.595703125</v>
      </c>
      <c r="L5173" s="1">
        <v>1329448.625</v>
      </c>
      <c r="M5173" s="1">
        <v>146.93405151367188</v>
      </c>
      <c r="N5173" s="1">
        <v>21589.615234375</v>
      </c>
      <c r="O5173" s="1">
        <v>3172249.75</v>
      </c>
      <c r="P5173" s="1">
        <v>0.20338845252990723</v>
      </c>
      <c r="Q5173" s="1">
        <v>4.1366863995790482E-2</v>
      </c>
      <c r="R5173" s="1">
        <v>9.9999997764825821E-3</v>
      </c>
      <c r="S5173" s="1">
        <v>0.22066527605056763</v>
      </c>
      <c r="T5173" s="1">
        <v>4.8693165183067322E-2</v>
      </c>
      <c r="U5173" s="1">
        <v>1.0744890198111534E-2</v>
      </c>
      <c r="V5173" s="1">
        <v>39.141845703125</v>
      </c>
      <c r="W5173" s="1">
        <v>1532.0841064453125</v>
      </c>
      <c r="X5173" s="1">
        <v>59968.59765625</v>
      </c>
      <c r="Y5173" s="1">
        <v>82.945281982421875</v>
      </c>
      <c r="Z5173" s="1">
        <v>6879.919921875</v>
      </c>
      <c r="AA5173" s="1">
        <v>570656.875</v>
      </c>
      <c r="AB5173" s="1">
        <v>0</v>
      </c>
      <c r="AE5173" s="17">
        <f t="shared" si="80"/>
        <v>0.5</v>
      </c>
      <c r="AF5173" cm="1">
        <f t="array" ref="AF5173">1/(1+EXP(-$AI$41-SUMPRODUCT(A5173:AA5173, TRANSPOSE($AI$42:$AI$68))))</f>
        <v>0.14136493265532424</v>
      </c>
      <c r="AG5173" cm="1">
        <f t="array" ref="AG5173">1/(1+EXP(-$AI$71-SUMPRODUCT(A5173:AA5173, TRANSPOSE($AI$72:$AI$98))))</f>
        <v>6.9718516686122445E-2</v>
      </c>
    </row>
    <row r="5174" spans="1:33" x14ac:dyDescent="0.35">
      <c r="A5174" s="1">
        <v>2.3736000061035156</v>
      </c>
      <c r="B5174" s="1">
        <v>5.633976936340332</v>
      </c>
      <c r="C5174" s="1">
        <v>13.372807502746582</v>
      </c>
      <c r="D5174" s="1">
        <v>2.2050889208912849E-2</v>
      </c>
      <c r="E5174" s="1">
        <v>9.9999997764825821E-3</v>
      </c>
      <c r="F5174" s="1">
        <v>9.9999997764825821E-3</v>
      </c>
      <c r="G5174" s="1">
        <v>2.2073531150817871</v>
      </c>
      <c r="H5174" s="1">
        <v>4.8724079132080078</v>
      </c>
      <c r="I5174" s="1">
        <v>10.755124092102051</v>
      </c>
      <c r="J5174" s="1">
        <v>114.11129760742188</v>
      </c>
      <c r="K5174" s="1">
        <v>13021.388671875</v>
      </c>
      <c r="L5174" s="1">
        <v>1485887.5</v>
      </c>
      <c r="M5174" s="1">
        <v>145.16603088378906</v>
      </c>
      <c r="N5174" s="1">
        <v>21073.17578125</v>
      </c>
      <c r="O5174" s="1">
        <v>3059109.5</v>
      </c>
      <c r="P5174" s="1">
        <v>0.15221023559570313</v>
      </c>
      <c r="Q5174" s="1">
        <v>2.3167956620454788E-2</v>
      </c>
      <c r="R5174" s="1">
        <v>9.9999997764825821E-3</v>
      </c>
      <c r="S5174" s="1">
        <v>0.22031706571578979</v>
      </c>
      <c r="T5174" s="1">
        <v>4.8539608716964722E-2</v>
      </c>
      <c r="U5174" s="1">
        <v>1.0694104246795177E-2</v>
      </c>
      <c r="V5174" s="1">
        <v>36.360668182373047</v>
      </c>
      <c r="W5174" s="1">
        <v>1322.09814453125</v>
      </c>
      <c r="X5174" s="1">
        <v>48072.375</v>
      </c>
      <c r="Y5174" s="1">
        <v>90.950538635253906</v>
      </c>
      <c r="Z5174" s="1">
        <v>8272</v>
      </c>
      <c r="AA5174" s="1">
        <v>752342.875</v>
      </c>
      <c r="AB5174" s="1">
        <v>0</v>
      </c>
      <c r="AE5174" s="17">
        <f t="shared" si="80"/>
        <v>0.5</v>
      </c>
      <c r="AF5174" cm="1">
        <f t="array" ref="AF5174">1/(1+EXP(-$AI$41-SUMPRODUCT(A5174:AA5174, TRANSPOSE($AI$42:$AI$68))))</f>
        <v>0.14609051399872686</v>
      </c>
      <c r="AG5174" cm="1">
        <f t="array" ref="AG5174">1/(1+EXP(-$AI$71-SUMPRODUCT(A5174:AA5174, TRANSPOSE($AI$72:$AI$98))))</f>
        <v>7.6614888389057001E-2</v>
      </c>
    </row>
    <row r="5175" spans="1:33" x14ac:dyDescent="0.35">
      <c r="A5175" s="1">
        <v>2.8808586597442627</v>
      </c>
      <c r="B5175" s="1">
        <v>8.299346923828125</v>
      </c>
      <c r="C5175" s="1">
        <v>23.909244537353516</v>
      </c>
      <c r="D5175" s="1">
        <v>0.15849821269512177</v>
      </c>
      <c r="E5175" s="1">
        <v>2.512168325483799E-2</v>
      </c>
      <c r="F5175" s="1">
        <v>9.9999997764825821E-3</v>
      </c>
      <c r="G5175" s="1">
        <v>4.513361930847168</v>
      </c>
      <c r="H5175" s="1">
        <v>20.37043571472168</v>
      </c>
      <c r="I5175" s="1">
        <v>91.93914794921875</v>
      </c>
      <c r="J5175" s="1">
        <v>119.62043762207031</v>
      </c>
      <c r="K5175" s="1">
        <v>14309.048828125</v>
      </c>
      <c r="L5175" s="1">
        <v>1711654.75</v>
      </c>
      <c r="M5175" s="1">
        <v>142.67286682128906</v>
      </c>
      <c r="N5175" s="1">
        <v>20355.546875</v>
      </c>
      <c r="O5175" s="1">
        <v>2904184.25</v>
      </c>
      <c r="P5175" s="1">
        <v>0.1075286865234375</v>
      </c>
      <c r="Q5175" s="1">
        <v>1.1562418192625046E-2</v>
      </c>
      <c r="R5175" s="1">
        <v>9.9999997764825821E-3</v>
      </c>
      <c r="S5175" s="1">
        <v>0.21683268249034882</v>
      </c>
      <c r="T5175" s="1">
        <v>4.7016412019729614E-2</v>
      </c>
      <c r="U5175" s="1">
        <v>1.0194694623351097E-2</v>
      </c>
      <c r="V5175" s="1">
        <v>32.517707824707031</v>
      </c>
      <c r="W5175" s="1">
        <v>1057.4013671875</v>
      </c>
      <c r="X5175" s="1">
        <v>34384.265625</v>
      </c>
      <c r="Y5175" s="1">
        <v>97.613662719726563</v>
      </c>
      <c r="Z5175" s="1">
        <v>9528.4267578125</v>
      </c>
      <c r="AA5175" s="1">
        <v>930104.6875</v>
      </c>
      <c r="AB5175" s="1">
        <v>0</v>
      </c>
      <c r="AE5175" s="17">
        <f t="shared" si="80"/>
        <v>0.5</v>
      </c>
      <c r="AF5175" cm="1">
        <f t="array" ref="AF5175">1/(1+EXP(-$AI$41-SUMPRODUCT(A5175:AA5175, TRANSPOSE($AI$42:$AI$68))))</f>
        <v>0.14264756938734319</v>
      </c>
      <c r="AG5175" cm="1">
        <f t="array" ref="AG5175">1/(1+EXP(-$AI$71-SUMPRODUCT(A5175:AA5175, TRANSPOSE($AI$72:$AI$98))))</f>
        <v>6.9564154883103954E-2</v>
      </c>
    </row>
    <row r="5176" spans="1:33" x14ac:dyDescent="0.35">
      <c r="A5176" s="1">
        <v>1.856406569480896</v>
      </c>
      <c r="B5176" s="1">
        <v>3.4462454319000244</v>
      </c>
      <c r="C5176" s="1">
        <v>6.3976325988769531</v>
      </c>
      <c r="D5176" s="1">
        <v>0.22883698344230652</v>
      </c>
      <c r="E5176" s="1">
        <v>5.2366364747285843E-2</v>
      </c>
      <c r="F5176" s="1">
        <v>1.1983361095190048E-2</v>
      </c>
      <c r="G5176" s="1">
        <v>3.7176272869110107</v>
      </c>
      <c r="H5176" s="1">
        <v>13.82075309753418</v>
      </c>
      <c r="I5176" s="1">
        <v>51.380405426025391</v>
      </c>
      <c r="J5176" s="1">
        <v>123.58649444580078</v>
      </c>
      <c r="K5176" s="1">
        <v>15273.6220703125</v>
      </c>
      <c r="L5176" s="1">
        <v>1887613.375</v>
      </c>
      <c r="M5176" s="1">
        <v>141.66989135742188</v>
      </c>
      <c r="N5176" s="1">
        <v>20070.357421875</v>
      </c>
      <c r="O5176" s="1">
        <v>2843365.5</v>
      </c>
      <c r="P5176" s="1">
        <v>9.0788841247558594E-2</v>
      </c>
      <c r="Q5176" s="1">
        <v>9.9999997764825821E-3</v>
      </c>
      <c r="R5176" s="1">
        <v>9.9999997764825821E-3</v>
      </c>
      <c r="S5176" s="1">
        <v>0.21431247889995575</v>
      </c>
      <c r="T5176" s="1">
        <v>4.5929837971925735E-2</v>
      </c>
      <c r="U5176" s="1">
        <v>9.9999997764825821E-3</v>
      </c>
      <c r="V5176" s="1">
        <v>31.186138153076172</v>
      </c>
      <c r="W5176" s="1">
        <v>972.5751953125</v>
      </c>
      <c r="X5176" s="1">
        <v>30330.865234375</v>
      </c>
      <c r="Y5176" s="1">
        <v>100.38901519775391</v>
      </c>
      <c r="Z5176" s="1">
        <v>10077.9541015625</v>
      </c>
      <c r="AA5176" s="1">
        <v>1011715.9375</v>
      </c>
      <c r="AB5176" s="1">
        <v>0</v>
      </c>
      <c r="AE5176" s="17">
        <f t="shared" si="80"/>
        <v>0.5</v>
      </c>
      <c r="AF5176" cm="1">
        <f t="array" ref="AF5176">1/(1+EXP(-$AI$41-SUMPRODUCT(A5176:AA5176, TRANSPOSE($AI$42:$AI$68))))</f>
        <v>0.14264334337919499</v>
      </c>
      <c r="AG5176" cm="1">
        <f t="array" ref="AG5176">1/(1+EXP(-$AI$71-SUMPRODUCT(A5176:AA5176, TRANSPOSE($AI$72:$AI$98))))</f>
        <v>7.0799999264691799E-2</v>
      </c>
    </row>
    <row r="5177" spans="1:33" x14ac:dyDescent="0.35">
      <c r="A5177" s="1">
        <v>1.4433273077011108</v>
      </c>
      <c r="B5177" s="1">
        <v>2.0831937789916992</v>
      </c>
      <c r="C5177" s="1">
        <v>3.006730318069458</v>
      </c>
      <c r="D5177" s="1">
        <v>0.2842864990234375</v>
      </c>
      <c r="E5177" s="1">
        <v>8.0818817019462585E-2</v>
      </c>
      <c r="F5177" s="1">
        <v>2.2975698113441467E-2</v>
      </c>
      <c r="G5177" s="1">
        <v>3.9800021648406982</v>
      </c>
      <c r="H5177" s="1">
        <v>15.84041690826416</v>
      </c>
      <c r="I5177" s="1">
        <v>63.044895172119141</v>
      </c>
      <c r="J5177" s="1">
        <v>128.54185485839844</v>
      </c>
      <c r="K5177" s="1">
        <v>16523.0078125</v>
      </c>
      <c r="L5177" s="1">
        <v>2123898.25</v>
      </c>
      <c r="M5177" s="1">
        <v>138.52951049804688</v>
      </c>
      <c r="N5177" s="1">
        <v>19190.42578125</v>
      </c>
      <c r="O5177" s="1">
        <v>2658440.25</v>
      </c>
      <c r="P5177" s="1">
        <v>6.0350179672241211E-2</v>
      </c>
      <c r="Q5177" s="1">
        <v>9.9999997764825821E-3</v>
      </c>
      <c r="R5177" s="1">
        <v>9.9999997764825821E-3</v>
      </c>
      <c r="S5177" s="1">
        <v>0.21033105254173279</v>
      </c>
      <c r="T5177" s="1">
        <v>4.423915222287178E-2</v>
      </c>
      <c r="U5177" s="1">
        <v>9.9999997764825821E-3</v>
      </c>
      <c r="V5177" s="1">
        <v>28.61981201171875</v>
      </c>
      <c r="W5177" s="1">
        <v>819.0936279296875</v>
      </c>
      <c r="X5177" s="1">
        <v>23442.306640625</v>
      </c>
      <c r="Y5177" s="1">
        <v>105.01847839355469</v>
      </c>
      <c r="Z5177" s="1">
        <v>11028.880859375</v>
      </c>
      <c r="AA5177" s="1">
        <v>1158236.25</v>
      </c>
      <c r="AB5177" s="1">
        <v>0</v>
      </c>
      <c r="AE5177" s="17">
        <f t="shared" si="80"/>
        <v>0.5</v>
      </c>
      <c r="AF5177" cm="1">
        <f t="array" ref="AF5177">1/(1+EXP(-$AI$41-SUMPRODUCT(A5177:AA5177, TRANSPOSE($AI$42:$AI$68))))</f>
        <v>0.14896784782959965</v>
      </c>
      <c r="AG5177" cm="1">
        <f t="array" ref="AG5177">1/(1+EXP(-$AI$71-SUMPRODUCT(A5177:AA5177, TRANSPOSE($AI$72:$AI$98))))</f>
        <v>7.7749585783152803E-2</v>
      </c>
    </row>
    <row r="5178" spans="1:33" x14ac:dyDescent="0.35">
      <c r="A5178" s="1">
        <v>1.2819633483886719</v>
      </c>
      <c r="B5178" s="1">
        <v>1.6434299945831299</v>
      </c>
      <c r="C5178" s="1">
        <v>2.1068170070648193</v>
      </c>
      <c r="D5178" s="1">
        <v>0.28971242904663086</v>
      </c>
      <c r="E5178" s="1">
        <v>8.393329381942749E-2</v>
      </c>
      <c r="F5178" s="1">
        <v>2.4316517636179924E-2</v>
      </c>
      <c r="G5178" s="1">
        <v>4.7143039703369141</v>
      </c>
      <c r="H5178" s="1">
        <v>22.224662780761719</v>
      </c>
      <c r="I5178" s="1">
        <v>104.77381134033203</v>
      </c>
      <c r="J5178" s="1">
        <v>130.15444946289063</v>
      </c>
      <c r="K5178" s="1">
        <v>16940.181640625</v>
      </c>
      <c r="L5178" s="1">
        <v>2204840</v>
      </c>
      <c r="M5178" s="1">
        <v>137.44305419921875</v>
      </c>
      <c r="N5178" s="1">
        <v>18890.59375</v>
      </c>
      <c r="O5178" s="1">
        <v>2596380.75</v>
      </c>
      <c r="P5178" s="1">
        <v>4.9172401428222656E-2</v>
      </c>
      <c r="Q5178" s="1">
        <v>9.9999997764825821E-3</v>
      </c>
      <c r="R5178" s="1">
        <v>9.9999997764825821E-3</v>
      </c>
      <c r="S5178" s="1">
        <v>0.20739218592643738</v>
      </c>
      <c r="T5178" s="1">
        <v>4.3011520057916641E-2</v>
      </c>
      <c r="U5178" s="1">
        <v>9.9999997764825821E-3</v>
      </c>
      <c r="V5178" s="1">
        <v>27.713663101196289</v>
      </c>
      <c r="W5178" s="1">
        <v>768.047119140625</v>
      </c>
      <c r="X5178" s="1">
        <v>21285.3984375</v>
      </c>
      <c r="Y5178" s="1">
        <v>107.13393402099609</v>
      </c>
      <c r="Z5178" s="1">
        <v>11477.6796875</v>
      </c>
      <c r="AA5178" s="1">
        <v>1229649</v>
      </c>
      <c r="AB5178" s="1">
        <v>0</v>
      </c>
      <c r="AE5178" s="17">
        <f t="shared" si="80"/>
        <v>0.5</v>
      </c>
      <c r="AF5178" cm="1">
        <f t="array" ref="AF5178">1/(1+EXP(-$AI$41-SUMPRODUCT(A5178:AA5178, TRANSPOSE($AI$42:$AI$68))))</f>
        <v>0.15108754000549127</v>
      </c>
      <c r="AG5178" cm="1">
        <f t="array" ref="AG5178">1/(1+EXP(-$AI$71-SUMPRODUCT(A5178:AA5178, TRANSPOSE($AI$72:$AI$98))))</f>
        <v>7.9927785092056544E-2</v>
      </c>
    </row>
    <row r="5179" spans="1:33" x14ac:dyDescent="0.35">
      <c r="A5179" s="1">
        <v>0.76360940933227539</v>
      </c>
      <c r="B5179" s="1">
        <v>0.58309930562973022</v>
      </c>
      <c r="C5179" s="1">
        <v>0.44526013731956482</v>
      </c>
      <c r="D5179" s="1">
        <v>0.19561304152011871</v>
      </c>
      <c r="E5179" s="1">
        <v>3.8264460861682892E-2</v>
      </c>
      <c r="F5179" s="1">
        <v>9.9999997764825821E-3</v>
      </c>
      <c r="G5179" s="1">
        <v>8.2491216659545898</v>
      </c>
      <c r="H5179" s="1">
        <v>68.048011779785156</v>
      </c>
      <c r="I5179" s="1">
        <v>561.3363037109375</v>
      </c>
      <c r="J5179" s="1">
        <v>130.27210998535156</v>
      </c>
      <c r="K5179" s="1">
        <v>16970.822265625</v>
      </c>
      <c r="L5179" s="1">
        <v>2210824.75</v>
      </c>
      <c r="M5179" s="1">
        <v>135.69781494140625</v>
      </c>
      <c r="N5179" s="1">
        <v>18413.896484375</v>
      </c>
      <c r="O5179" s="1">
        <v>2498725.5</v>
      </c>
      <c r="P5179" s="1">
        <v>3.574061393737793E-2</v>
      </c>
      <c r="Q5179" s="1">
        <v>9.9999997764825821E-3</v>
      </c>
      <c r="R5179" s="1">
        <v>9.9999997764825821E-3</v>
      </c>
      <c r="S5179" s="1">
        <v>0.20474652945995331</v>
      </c>
      <c r="T5179" s="1">
        <v>4.1921142488718033E-2</v>
      </c>
      <c r="U5179" s="1">
        <v>9.9999997764825821E-3</v>
      </c>
      <c r="V5179" s="1">
        <v>26.449302673339844</v>
      </c>
      <c r="W5179" s="1">
        <v>699.56561279296875</v>
      </c>
      <c r="X5179" s="1">
        <v>18503.0234375</v>
      </c>
      <c r="Y5179" s="1">
        <v>109.76377868652344</v>
      </c>
      <c r="Z5179" s="1">
        <v>12048.0869140625</v>
      </c>
      <c r="AA5179" s="1">
        <v>1322443.625</v>
      </c>
      <c r="AB5179" s="1">
        <v>0</v>
      </c>
      <c r="AE5179" s="17">
        <f t="shared" si="80"/>
        <v>0.5</v>
      </c>
      <c r="AF5179" cm="1">
        <f t="array" ref="AF5179">1/(1+EXP(-$AI$41-SUMPRODUCT(A5179:AA5179, TRANSPOSE($AI$42:$AI$68))))</f>
        <v>0.15135816182330239</v>
      </c>
      <c r="AG5179" cm="1">
        <f t="array" ref="AG5179">1/(1+EXP(-$AI$71-SUMPRODUCT(A5179:AA5179, TRANSPOSE($AI$72:$AI$98))))</f>
        <v>7.8463352710765072E-2</v>
      </c>
    </row>
    <row r="5180" spans="1:33" x14ac:dyDescent="0.35">
      <c r="A5180" s="1">
        <v>0.63308167457580566</v>
      </c>
      <c r="B5180" s="1">
        <v>0.40079241991043091</v>
      </c>
      <c r="C5180" s="1">
        <v>0.25373432040214539</v>
      </c>
      <c r="D5180" s="1">
        <v>0.15470878779888153</v>
      </c>
      <c r="E5180" s="1">
        <v>2.3934809491038322E-2</v>
      </c>
      <c r="F5180" s="1">
        <v>9.9999997764825821E-3</v>
      </c>
      <c r="G5180" s="1">
        <v>7.6560916900634766</v>
      </c>
      <c r="H5180" s="1">
        <v>58.615741729736328</v>
      </c>
      <c r="I5180" s="1">
        <v>448.76748657226563</v>
      </c>
      <c r="J5180" s="1">
        <v>131.51397705078125</v>
      </c>
      <c r="K5180" s="1">
        <v>17295.92578125</v>
      </c>
      <c r="L5180" s="1">
        <v>2274656</v>
      </c>
      <c r="M5180" s="1">
        <v>134.991943359375</v>
      </c>
      <c r="N5180" s="1">
        <v>18222.82421875</v>
      </c>
      <c r="O5180" s="1">
        <v>2459934.5</v>
      </c>
      <c r="P5180" s="1">
        <v>2.8705120086669922E-2</v>
      </c>
      <c r="Q5180" s="1">
        <v>9.9999997764825821E-3</v>
      </c>
      <c r="R5180" s="1">
        <v>9.9999997764825821E-3</v>
      </c>
      <c r="S5180" s="1">
        <v>0.20382654666900635</v>
      </c>
      <c r="T5180" s="1">
        <v>4.1545260697603226E-2</v>
      </c>
      <c r="U5180" s="1">
        <v>9.9999997764825821E-3</v>
      </c>
      <c r="V5180" s="1">
        <v>26.334829330444336</v>
      </c>
      <c r="W5180" s="1">
        <v>693.52325439453125</v>
      </c>
      <c r="X5180" s="1">
        <v>18263.81640625</v>
      </c>
      <c r="Y5180" s="1">
        <v>111.32801055908203</v>
      </c>
      <c r="Z5180" s="1">
        <v>12393.92578125</v>
      </c>
      <c r="AA5180" s="1">
        <v>1379791.125</v>
      </c>
      <c r="AB5180" s="1">
        <v>0</v>
      </c>
      <c r="AE5180" s="17">
        <f t="shared" si="80"/>
        <v>0.5</v>
      </c>
      <c r="AF5180" cm="1">
        <f t="array" ref="AF5180">1/(1+EXP(-$AI$41-SUMPRODUCT(A5180:AA5180, TRANSPOSE($AI$42:$AI$68))))</f>
        <v>0.15447887771920657</v>
      </c>
      <c r="AG5180" cm="1">
        <f t="array" ref="AG5180">1/(1+EXP(-$AI$71-SUMPRODUCT(A5180:AA5180, TRANSPOSE($AI$72:$AI$98))))</f>
        <v>8.2325412033388681E-2</v>
      </c>
    </row>
    <row r="5181" spans="1:33" x14ac:dyDescent="0.35">
      <c r="A5181" s="1">
        <v>0.40401738882064819</v>
      </c>
      <c r="B5181" s="1">
        <v>0.1632300466299057</v>
      </c>
      <c r="C5181" s="1">
        <v>6.5947778522968292E-2</v>
      </c>
      <c r="D5181" s="1">
        <v>7.4938438832759857E-2</v>
      </c>
      <c r="E5181" s="1">
        <v>9.9999997764825821E-3</v>
      </c>
      <c r="F5181" s="1">
        <v>9.9999997764825821E-3</v>
      </c>
      <c r="G5181" s="1">
        <v>16.318700790405273</v>
      </c>
      <c r="H5181" s="1">
        <v>266.29998779296875</v>
      </c>
      <c r="I5181" s="1">
        <v>4345.669921875</v>
      </c>
      <c r="J5181" s="1">
        <v>124.41752624511719</v>
      </c>
      <c r="K5181" s="1">
        <v>15479.720703125</v>
      </c>
      <c r="L5181" s="1">
        <v>1925948.625</v>
      </c>
      <c r="M5181" s="1">
        <v>135.21495056152344</v>
      </c>
      <c r="N5181" s="1">
        <v>18283.08203125</v>
      </c>
      <c r="O5181" s="1">
        <v>2472146.25</v>
      </c>
      <c r="P5181" s="1">
        <v>2.2510290145874023E-2</v>
      </c>
      <c r="Q5181" s="1">
        <v>9.9999997764825821E-3</v>
      </c>
      <c r="R5181" s="1">
        <v>9.9999997764825821E-3</v>
      </c>
      <c r="S5181" s="1">
        <v>0.20230798423290253</v>
      </c>
      <c r="T5181" s="1">
        <v>4.0928520262241364E-2</v>
      </c>
      <c r="U5181" s="1">
        <v>9.9999997764825821E-3</v>
      </c>
      <c r="V5181" s="1">
        <v>27.185880661010742</v>
      </c>
      <c r="W5181" s="1">
        <v>739.07208251953125</v>
      </c>
      <c r="X5181" s="1">
        <v>20092.326171875</v>
      </c>
      <c r="Y5181" s="1">
        <v>113.61984252929688</v>
      </c>
      <c r="Z5181" s="1">
        <v>12909.46875</v>
      </c>
      <c r="AA5181" s="1">
        <v>1466771.75</v>
      </c>
      <c r="AB5181" s="1">
        <v>0</v>
      </c>
      <c r="AE5181" s="17">
        <f t="shared" si="80"/>
        <v>0.5</v>
      </c>
      <c r="AF5181" cm="1">
        <f t="array" ref="AF5181">1/(1+EXP(-$AI$41-SUMPRODUCT(A5181:AA5181, TRANSPOSE($AI$42:$AI$68))))</f>
        <v>0.15568664350942762</v>
      </c>
      <c r="AG5181" cm="1">
        <f t="array" ref="AG5181">1/(1+EXP(-$AI$71-SUMPRODUCT(A5181:AA5181, TRANSPOSE($AI$72:$AI$98))))</f>
        <v>8.2163889213422742E-2</v>
      </c>
    </row>
    <row r="5182" spans="1:33" x14ac:dyDescent="0.35">
      <c r="A5182" s="1">
        <v>0.22094257175922394</v>
      </c>
      <c r="B5182" s="1">
        <v>4.8815619200468063E-2</v>
      </c>
      <c r="C5182" s="1">
        <v>1.0785448364913464E-2</v>
      </c>
      <c r="D5182" s="1">
        <v>8.0786429345607758E-2</v>
      </c>
      <c r="E5182" s="1">
        <v>9.9999997764825821E-3</v>
      </c>
      <c r="F5182" s="1">
        <v>9.9999997764825821E-3</v>
      </c>
      <c r="G5182" s="1">
        <v>30.423086166381836</v>
      </c>
      <c r="H5182" s="1">
        <v>925.56414794921875</v>
      </c>
      <c r="I5182" s="1">
        <v>28158.517578125</v>
      </c>
      <c r="J5182" s="1">
        <v>111.69699096679688</v>
      </c>
      <c r="K5182" s="1">
        <v>12476.2177734375</v>
      </c>
      <c r="L5182" s="1">
        <v>1393556</v>
      </c>
      <c r="M5182" s="1">
        <v>135.319580078125</v>
      </c>
      <c r="N5182" s="1">
        <v>18311.388671875</v>
      </c>
      <c r="O5182" s="1">
        <v>2477889.5</v>
      </c>
      <c r="P5182" s="1">
        <v>2.1852016448974609E-2</v>
      </c>
      <c r="Q5182" s="1">
        <v>9.9999997764825821E-3</v>
      </c>
      <c r="R5182" s="1">
        <v>9.9999997764825821E-3</v>
      </c>
      <c r="S5182" s="1">
        <v>0.20172367990016937</v>
      </c>
      <c r="T5182" s="1">
        <v>4.0692444890737534E-2</v>
      </c>
      <c r="U5182" s="1">
        <v>9.9999997764825821E-3</v>
      </c>
      <c r="V5182" s="1">
        <v>27.121078491210938</v>
      </c>
      <c r="W5182" s="1">
        <v>735.55291748046875</v>
      </c>
      <c r="X5182" s="1">
        <v>19948.98828125</v>
      </c>
      <c r="Y5182" s="1">
        <v>113.84731292724609</v>
      </c>
      <c r="Z5182" s="1">
        <v>12961.2109375</v>
      </c>
      <c r="AA5182" s="1">
        <v>1475599</v>
      </c>
      <c r="AB5182" s="1">
        <v>0</v>
      </c>
      <c r="AE5182" s="17">
        <f t="shared" si="80"/>
        <v>0.5</v>
      </c>
      <c r="AF5182" cm="1">
        <f t="array" ref="AF5182">1/(1+EXP(-$AI$41-SUMPRODUCT(A5182:AA5182, TRANSPOSE($AI$42:$AI$68))))</f>
        <v>0.15029223796042421</v>
      </c>
      <c r="AG5182" cm="1">
        <f t="array" ref="AG5182">1/(1+EXP(-$AI$71-SUMPRODUCT(A5182:AA5182, TRANSPOSE($AI$72:$AI$98))))</f>
        <v>7.3265918305638097E-2</v>
      </c>
    </row>
    <row r="5183" spans="1:33" x14ac:dyDescent="0.35">
      <c r="A5183" s="1">
        <v>7.5352601706981659E-2</v>
      </c>
      <c r="B5183" s="1">
        <v>9.9999997764825821E-3</v>
      </c>
      <c r="C5183" s="1">
        <v>9.9999997764825821E-3</v>
      </c>
      <c r="D5183" s="1">
        <v>5.7796832174062729E-2</v>
      </c>
      <c r="E5183" s="1">
        <v>9.9999997764825821E-3</v>
      </c>
      <c r="F5183" s="1">
        <v>9.9999997764825821E-3</v>
      </c>
      <c r="G5183" s="1">
        <v>42.458560943603516</v>
      </c>
      <c r="H5183" s="1">
        <v>1802.7293701171875</v>
      </c>
      <c r="I5183" s="1">
        <v>76541.296875</v>
      </c>
      <c r="J5183" s="1">
        <v>115.95541381835938</v>
      </c>
      <c r="K5183" s="1">
        <v>13445.658203125</v>
      </c>
      <c r="L5183" s="1">
        <v>1559096.875</v>
      </c>
      <c r="M5183" s="1">
        <v>135.26167297363281</v>
      </c>
      <c r="N5183" s="1">
        <v>18295.720703125</v>
      </c>
      <c r="O5183" s="1">
        <v>2474709.75</v>
      </c>
      <c r="P5183" s="1">
        <v>2.0898342132568359E-2</v>
      </c>
      <c r="Q5183" s="1">
        <v>9.9999997764825821E-3</v>
      </c>
      <c r="R5183" s="1">
        <v>9.9999997764825821E-3</v>
      </c>
      <c r="S5183" s="1">
        <v>0.20044340193271637</v>
      </c>
      <c r="T5183" s="1">
        <v>4.0177557617425919E-2</v>
      </c>
      <c r="U5183" s="1">
        <v>9.9999997764825821E-3</v>
      </c>
      <c r="V5183" s="1">
        <v>26.964275360107422</v>
      </c>
      <c r="W5183" s="1">
        <v>727.0721435546875</v>
      </c>
      <c r="X5183" s="1">
        <v>19604.97265625</v>
      </c>
      <c r="Y5183" s="1">
        <v>113.57102203369141</v>
      </c>
      <c r="Z5183" s="1">
        <v>12898.376953125</v>
      </c>
      <c r="AA5183" s="1">
        <v>1464881.875</v>
      </c>
      <c r="AB5183" s="1">
        <v>0</v>
      </c>
      <c r="AE5183" s="17">
        <f t="shared" si="80"/>
        <v>0.5</v>
      </c>
      <c r="AF5183" cm="1">
        <f t="array" ref="AF5183">1/(1+EXP(-$AI$41-SUMPRODUCT(A5183:AA5183, TRANSPOSE($AI$42:$AI$68))))</f>
        <v>0.14380964563728246</v>
      </c>
      <c r="AG5183" cm="1">
        <f t="array" ref="AG5183">1/(1+EXP(-$AI$71-SUMPRODUCT(A5183:AA5183, TRANSPOSE($AI$72:$AI$98))))</f>
        <v>6.4133159898526942E-2</v>
      </c>
    </row>
    <row r="5184" spans="1:33" x14ac:dyDescent="0.35">
      <c r="A5184" s="1">
        <v>6.7071378231048584E-2</v>
      </c>
      <c r="B5184" s="1">
        <v>9.9999997764825821E-3</v>
      </c>
      <c r="C5184" s="1">
        <v>9.9999997764825821E-3</v>
      </c>
      <c r="D5184" s="1">
        <v>4.4359054416418076E-2</v>
      </c>
      <c r="E5184" s="1">
        <v>9.9999997764825821E-3</v>
      </c>
      <c r="F5184" s="1">
        <v>9.9999997764825821E-3</v>
      </c>
      <c r="G5184" s="1">
        <v>119.25682830810547</v>
      </c>
      <c r="H5184" s="1">
        <v>14222.19140625</v>
      </c>
      <c r="I5184" s="1">
        <v>1696093.375</v>
      </c>
      <c r="J5184" s="1">
        <v>87.621772766113281</v>
      </c>
      <c r="K5184" s="1">
        <v>7677.5751953125</v>
      </c>
      <c r="L5184" s="1">
        <v>672722.75</v>
      </c>
      <c r="M5184" s="1">
        <v>135.15980529785156</v>
      </c>
      <c r="N5184" s="1">
        <v>18268.173828125</v>
      </c>
      <c r="O5184" s="1">
        <v>2469122.75</v>
      </c>
      <c r="P5184" s="1">
        <v>2.3529291152954102E-2</v>
      </c>
      <c r="Q5184" s="1">
        <v>9.9999997764825821E-3</v>
      </c>
      <c r="R5184" s="1">
        <v>9.9999997764825821E-3</v>
      </c>
      <c r="S5184" s="1">
        <v>0.20025141537189484</v>
      </c>
      <c r="T5184" s="1">
        <v>4.010063037276268E-2</v>
      </c>
      <c r="U5184" s="1">
        <v>9.9999997764825821E-3</v>
      </c>
      <c r="V5184" s="1">
        <v>27.631862640380859</v>
      </c>
      <c r="W5184" s="1">
        <v>763.51983642578125</v>
      </c>
      <c r="X5184" s="1">
        <v>21097.474609375</v>
      </c>
      <c r="Y5184" s="1">
        <v>113.24814605712891</v>
      </c>
      <c r="Z5184" s="1">
        <v>12825.142578125</v>
      </c>
      <c r="AA5184" s="1">
        <v>1452423.625</v>
      </c>
      <c r="AB5184" s="1">
        <v>0</v>
      </c>
      <c r="AE5184" s="17">
        <f t="shared" si="80"/>
        <v>0.5</v>
      </c>
      <c r="AF5184" cm="1">
        <f t="array" ref="AF5184">1/(1+EXP(-$AI$41-SUMPRODUCT(A5184:AA5184, TRANSPOSE($AI$42:$AI$68))))</f>
        <v>0.13880919284578644</v>
      </c>
      <c r="AG5184" cm="1">
        <f t="array" ref="AG5184">1/(1+EXP(-$AI$71-SUMPRODUCT(A5184:AA5184, TRANSPOSE($AI$72:$AI$98))))</f>
        <v>6.0825615569306477E-2</v>
      </c>
    </row>
    <row r="5185" spans="1:33" x14ac:dyDescent="0.35">
      <c r="A5185" s="1">
        <v>0.1461857408285141</v>
      </c>
      <c r="B5185" s="1">
        <v>2.1370271220803261E-2</v>
      </c>
      <c r="C5185" s="1">
        <v>9.9999997764825821E-3</v>
      </c>
      <c r="D5185" s="1">
        <v>6.5790422260761261E-2</v>
      </c>
      <c r="E5185" s="1">
        <v>9.9999997764825821E-3</v>
      </c>
      <c r="F5185" s="1">
        <v>9.9999997764825821E-3</v>
      </c>
      <c r="G5185" s="1">
        <v>139.91787719726563</v>
      </c>
      <c r="H5185" s="1">
        <v>19577.01171875</v>
      </c>
      <c r="I5185" s="1">
        <v>2739174</v>
      </c>
      <c r="J5185" s="1">
        <v>65.310066223144531</v>
      </c>
      <c r="K5185" s="1">
        <v>4265.40478515625</v>
      </c>
      <c r="L5185" s="1">
        <v>278573.875</v>
      </c>
      <c r="M5185" s="1">
        <v>134.96714782714844</v>
      </c>
      <c r="N5185" s="1">
        <v>18216.130859375</v>
      </c>
      <c r="O5185" s="1">
        <v>2458579.25</v>
      </c>
      <c r="P5185" s="1">
        <v>2.524876594543457E-2</v>
      </c>
      <c r="Q5185" s="1">
        <v>9.9999997764825821E-3</v>
      </c>
      <c r="R5185" s="1">
        <v>9.9999997764825821E-3</v>
      </c>
      <c r="S5185" s="1">
        <v>0.1985020786523819</v>
      </c>
      <c r="T5185" s="1">
        <v>3.9403073489665985E-2</v>
      </c>
      <c r="U5185" s="1">
        <v>9.9999997764825821E-3</v>
      </c>
      <c r="V5185" s="1">
        <v>28.277450561523438</v>
      </c>
      <c r="W5185" s="1">
        <v>799.61419677734375</v>
      </c>
      <c r="X5185" s="1">
        <v>22611.05078125</v>
      </c>
      <c r="Y5185" s="1">
        <v>113.19015502929688</v>
      </c>
      <c r="Z5185" s="1">
        <v>12812.0107421875</v>
      </c>
      <c r="AA5185" s="1">
        <v>1450193.5</v>
      </c>
      <c r="AB5185" s="1">
        <v>0</v>
      </c>
      <c r="AE5185" s="17">
        <f t="shared" si="80"/>
        <v>0.5</v>
      </c>
      <c r="AF5185" cm="1">
        <f t="array" ref="AF5185">1/(1+EXP(-$AI$41-SUMPRODUCT(A5185:AA5185, TRANSPOSE($AI$42:$AI$68))))</f>
        <v>0.14278244739475424</v>
      </c>
      <c r="AG5185" cm="1">
        <f t="array" ref="AG5185">1/(1+EXP(-$AI$71-SUMPRODUCT(A5185:AA5185, TRANSPOSE($AI$72:$AI$98))))</f>
        <v>6.717081283367872E-2</v>
      </c>
    </row>
    <row r="5186" spans="1:33" x14ac:dyDescent="0.35">
      <c r="A5186" s="1">
        <v>0.12984500825405121</v>
      </c>
      <c r="B5186" s="1">
        <v>1.685972698032856E-2</v>
      </c>
      <c r="C5186" s="1">
        <v>9.9999997764825821E-3</v>
      </c>
      <c r="D5186" s="1">
        <v>9.330933541059494E-2</v>
      </c>
      <c r="E5186" s="1">
        <v>9.9999997764825821E-3</v>
      </c>
      <c r="F5186" s="1">
        <v>9.9999997764825821E-3</v>
      </c>
      <c r="G5186" s="1">
        <v>121.47479248046875</v>
      </c>
      <c r="H5186" s="1">
        <v>14756.125</v>
      </c>
      <c r="I5186" s="1">
        <v>1792497.25</v>
      </c>
      <c r="J5186" s="1">
        <v>74.9691162109375</v>
      </c>
      <c r="K5186" s="1">
        <v>5620.3681640625</v>
      </c>
      <c r="L5186" s="1">
        <v>421354.0625</v>
      </c>
      <c r="M5186" s="1">
        <v>134.80857849121094</v>
      </c>
      <c r="N5186" s="1">
        <v>18173.353515625</v>
      </c>
      <c r="O5186" s="1">
        <v>2449923.75</v>
      </c>
      <c r="P5186" s="1">
        <v>2.6538372039794922E-2</v>
      </c>
      <c r="Q5186" s="1">
        <v>9.9999997764825821E-3</v>
      </c>
      <c r="R5186" s="1">
        <v>9.9999997764825821E-3</v>
      </c>
      <c r="S5186" s="1">
        <v>0.1973574310541153</v>
      </c>
      <c r="T5186" s="1">
        <v>3.8949955254793167E-2</v>
      </c>
      <c r="U5186" s="1">
        <v>9.9999997764825821E-3</v>
      </c>
      <c r="V5186" s="1">
        <v>28.536806106567383</v>
      </c>
      <c r="W5186" s="1">
        <v>814.34930419921875</v>
      </c>
      <c r="X5186" s="1">
        <v>23238.927734375</v>
      </c>
      <c r="Y5186" s="1">
        <v>113.16147613525391</v>
      </c>
      <c r="Z5186" s="1">
        <v>12805.51953125</v>
      </c>
      <c r="AA5186" s="1">
        <v>1449091.5</v>
      </c>
      <c r="AB5186" s="1">
        <v>0</v>
      </c>
      <c r="AE5186" s="17">
        <f t="shared" si="80"/>
        <v>0.5</v>
      </c>
      <c r="AF5186" cm="1">
        <f t="array" ref="AF5186">1/(1+EXP(-$AI$41-SUMPRODUCT(A5186:AA5186, TRANSPOSE($AI$42:$AI$68))))</f>
        <v>0.14046782377914963</v>
      </c>
      <c r="AG5186" cm="1">
        <f t="array" ref="AG5186">1/(1+EXP(-$AI$71-SUMPRODUCT(A5186:AA5186, TRANSPOSE($AI$72:$AI$98))))</f>
        <v>6.3895241801755029E-2</v>
      </c>
    </row>
    <row r="5187" spans="1:33" x14ac:dyDescent="0.35">
      <c r="A5187" s="1">
        <v>0.10945124179124832</v>
      </c>
      <c r="B5187" s="1">
        <v>1.1979574337601662E-2</v>
      </c>
      <c r="C5187" s="1">
        <v>9.9999997764825821E-3</v>
      </c>
      <c r="D5187" s="1">
        <v>7.1503683924674988E-2</v>
      </c>
      <c r="E5187" s="1">
        <v>9.9999997764825821E-3</v>
      </c>
      <c r="F5187" s="1">
        <v>9.9999997764825821E-3</v>
      </c>
      <c r="G5187" s="1">
        <v>119.77995300292969</v>
      </c>
      <c r="H5187" s="1">
        <v>14347.2373046875</v>
      </c>
      <c r="I5187" s="1">
        <v>1718511.375</v>
      </c>
      <c r="J5187" s="1">
        <v>86.988815307617188</v>
      </c>
      <c r="K5187" s="1">
        <v>7567.05419921875</v>
      </c>
      <c r="L5187" s="1">
        <v>658249.0625</v>
      </c>
      <c r="M5187" s="1">
        <v>134.44183349609375</v>
      </c>
      <c r="N5187" s="1">
        <v>18074.607421875</v>
      </c>
      <c r="O5187" s="1">
        <v>2429983.25</v>
      </c>
      <c r="P5187" s="1">
        <v>2.8011560440063477E-2</v>
      </c>
      <c r="Q5187" s="1">
        <v>9.9999997764825821E-3</v>
      </c>
      <c r="R5187" s="1">
        <v>9.9999997764825821E-3</v>
      </c>
      <c r="S5187" s="1">
        <v>0.19612179696559906</v>
      </c>
      <c r="T5187" s="1">
        <v>3.8463760167360306E-2</v>
      </c>
      <c r="U5187" s="1">
        <v>9.9999997764825821E-3</v>
      </c>
      <c r="V5187" s="1">
        <v>28.692047119140625</v>
      </c>
      <c r="W5187" s="1">
        <v>823.23358154296875</v>
      </c>
      <c r="X5187" s="1">
        <v>23620.255859375</v>
      </c>
      <c r="Y5187" s="1">
        <v>113.51854705810547</v>
      </c>
      <c r="Z5187" s="1">
        <v>12886.4609375</v>
      </c>
      <c r="AA5187" s="1">
        <v>1462852.25</v>
      </c>
      <c r="AB5187" s="1">
        <v>0</v>
      </c>
      <c r="AE5187" s="17">
        <f t="shared" ref="AE5187:AE5250" si="81">0.5</f>
        <v>0.5</v>
      </c>
      <c r="AF5187" cm="1">
        <f t="array" ref="AF5187">1/(1+EXP(-$AI$41-SUMPRODUCT(A5187:AA5187, TRANSPOSE($AI$42:$AI$68))))</f>
        <v>0.13798682820026745</v>
      </c>
      <c r="AG5187" cm="1">
        <f t="array" ref="AG5187">1/(1+EXP(-$AI$71-SUMPRODUCT(A5187:AA5187, TRANSPOSE($AI$72:$AI$98))))</f>
        <v>6.0244641078769361E-2</v>
      </c>
    </row>
    <row r="5188" spans="1:33" x14ac:dyDescent="0.35">
      <c r="A5188" s="1">
        <v>7.0597194135189056E-2</v>
      </c>
      <c r="B5188" s="1">
        <v>9.9999997764825821E-3</v>
      </c>
      <c r="C5188" s="1">
        <v>9.9999997764825821E-3</v>
      </c>
      <c r="D5188" s="1">
        <v>4.9760341644287109E-2</v>
      </c>
      <c r="E5188" s="1">
        <v>9.9999997764825821E-3</v>
      </c>
      <c r="F5188" s="1">
        <v>9.9999997764825821E-3</v>
      </c>
      <c r="G5188" s="1">
        <v>111.52318572998047</v>
      </c>
      <c r="H5188" s="1">
        <v>12437.4208984375</v>
      </c>
      <c r="I5188" s="1">
        <v>1387060.75</v>
      </c>
      <c r="J5188" s="1">
        <v>104.04768371582031</v>
      </c>
      <c r="K5188" s="1">
        <v>10825.9208984375</v>
      </c>
      <c r="L5188" s="1">
        <v>1126412</v>
      </c>
      <c r="M5188" s="1">
        <v>134.3385009765625</v>
      </c>
      <c r="N5188" s="1">
        <v>18046.83203125</v>
      </c>
      <c r="O5188" s="1">
        <v>2424384.5</v>
      </c>
      <c r="P5188" s="1">
        <v>2.8208017349243164E-2</v>
      </c>
      <c r="Q5188" s="1">
        <v>9.9999997764825821E-3</v>
      </c>
      <c r="R5188" s="1">
        <v>9.9999997764825821E-3</v>
      </c>
      <c r="S5188" s="1">
        <v>0.19603855907917023</v>
      </c>
      <c r="T5188" s="1">
        <v>3.8431115448474884E-2</v>
      </c>
      <c r="U5188" s="1">
        <v>9.9999997764825821E-3</v>
      </c>
      <c r="V5188" s="1">
        <v>28.910545349121094</v>
      </c>
      <c r="W5188" s="1">
        <v>835.81964111328125</v>
      </c>
      <c r="X5188" s="1">
        <v>24164.001953125</v>
      </c>
      <c r="Y5188" s="1">
        <v>113.76911926269531</v>
      </c>
      <c r="Z5188" s="1">
        <v>12943.412109375</v>
      </c>
      <c r="AA5188" s="1">
        <v>1472560.625</v>
      </c>
      <c r="AB5188" s="1">
        <v>0</v>
      </c>
      <c r="AE5188" s="17">
        <f t="shared" si="81"/>
        <v>0.5</v>
      </c>
      <c r="AF5188" cm="1">
        <f t="array" ref="AF5188">1/(1+EXP(-$AI$41-SUMPRODUCT(A5188:AA5188, TRANSPOSE($AI$42:$AI$68))))</f>
        <v>0.13440793733520526</v>
      </c>
      <c r="AG5188" cm="1">
        <f t="array" ref="AG5188">1/(1+EXP(-$AI$71-SUMPRODUCT(A5188:AA5188, TRANSPOSE($AI$72:$AI$98))))</f>
        <v>5.5146861518629436E-2</v>
      </c>
    </row>
    <row r="5189" spans="1:33" x14ac:dyDescent="0.35">
      <c r="A5189" s="1">
        <v>5.4177407175302505E-2</v>
      </c>
      <c r="B5189" s="1">
        <v>9.9999997764825821E-3</v>
      </c>
      <c r="C5189" s="1">
        <v>9.9999997764825821E-3</v>
      </c>
      <c r="D5189" s="1">
        <v>4.642288014292717E-2</v>
      </c>
      <c r="E5189" s="1">
        <v>9.9999997764825821E-3</v>
      </c>
      <c r="F5189" s="1">
        <v>9.9999997764825821E-3</v>
      </c>
      <c r="G5189" s="1">
        <v>96.946075439453125</v>
      </c>
      <c r="H5189" s="1">
        <v>9398.5419921875</v>
      </c>
      <c r="I5189" s="1">
        <v>911151.6875</v>
      </c>
      <c r="J5189" s="1">
        <v>118.61954498291016</v>
      </c>
      <c r="K5189" s="1">
        <v>14070.5966796875</v>
      </c>
      <c r="L5189" s="1">
        <v>1669047.75</v>
      </c>
      <c r="M5189" s="1">
        <v>134.4910888671875</v>
      </c>
      <c r="N5189" s="1">
        <v>18087.853515625</v>
      </c>
      <c r="O5189" s="1">
        <v>2432655</v>
      </c>
      <c r="P5189" s="1">
        <v>2.8942346572875977E-2</v>
      </c>
      <c r="Q5189" s="1">
        <v>9.9999997764825821E-3</v>
      </c>
      <c r="R5189" s="1">
        <v>9.9999997764825821E-3</v>
      </c>
      <c r="S5189" s="1">
        <v>0.19500699639320374</v>
      </c>
      <c r="T5189" s="1">
        <v>3.8027729839086533E-2</v>
      </c>
      <c r="U5189" s="1">
        <v>9.9999997764825821E-3</v>
      </c>
      <c r="V5189" s="1">
        <v>29.369329452514648</v>
      </c>
      <c r="W5189" s="1">
        <v>862.5574951171875</v>
      </c>
      <c r="X5189" s="1">
        <v>25332.736328125</v>
      </c>
      <c r="Y5189" s="1">
        <v>114.09530639648438</v>
      </c>
      <c r="Z5189" s="1">
        <v>13017.7392578125</v>
      </c>
      <c r="AA5189" s="1">
        <v>1485262.875</v>
      </c>
      <c r="AB5189" s="1">
        <v>0</v>
      </c>
      <c r="AE5189" s="17">
        <f t="shared" si="81"/>
        <v>0.5</v>
      </c>
      <c r="AF5189" cm="1">
        <f t="array" ref="AF5189">1/(1+EXP(-$AI$41-SUMPRODUCT(A5189:AA5189, TRANSPOSE($AI$42:$AI$68))))</f>
        <v>0.1323260722614594</v>
      </c>
      <c r="AG5189" cm="1">
        <f t="array" ref="AG5189">1/(1+EXP(-$AI$71-SUMPRODUCT(A5189:AA5189, TRANSPOSE($AI$72:$AI$98))))</f>
        <v>5.2304657045361934E-2</v>
      </c>
    </row>
    <row r="5190" spans="1:33" x14ac:dyDescent="0.35">
      <c r="A5190" s="1">
        <v>6.3611701130867004E-2</v>
      </c>
      <c r="B5190" s="1">
        <v>9.9999997764825821E-3</v>
      </c>
      <c r="C5190" s="1">
        <v>9.9999997764825821E-3</v>
      </c>
      <c r="D5190" s="1">
        <v>5.9071067720651627E-2</v>
      </c>
      <c r="E5190" s="1">
        <v>9.9999997764825821E-3</v>
      </c>
      <c r="F5190" s="1">
        <v>9.9999997764825821E-3</v>
      </c>
      <c r="G5190" s="1">
        <v>88.508758544921875</v>
      </c>
      <c r="H5190" s="1">
        <v>7833.80029296875</v>
      </c>
      <c r="I5190" s="1">
        <v>693359.9375</v>
      </c>
      <c r="J5190" s="1">
        <v>123.62533569335938</v>
      </c>
      <c r="K5190" s="1">
        <v>15283.2236328125</v>
      </c>
      <c r="L5190" s="1">
        <v>1889393.625</v>
      </c>
      <c r="M5190" s="1">
        <v>134.45770263671875</v>
      </c>
      <c r="N5190" s="1">
        <v>18078.873046875</v>
      </c>
      <c r="O5190" s="1">
        <v>2430843.75</v>
      </c>
      <c r="P5190" s="1">
        <v>2.8994560241699219E-2</v>
      </c>
      <c r="Q5190" s="1">
        <v>9.9999997764825821E-3</v>
      </c>
      <c r="R5190" s="1">
        <v>9.9999997764825821E-3</v>
      </c>
      <c r="S5190" s="1">
        <v>0.19444054365158081</v>
      </c>
      <c r="T5190" s="1">
        <v>3.7807125598192215E-2</v>
      </c>
      <c r="U5190" s="1">
        <v>9.9999997764825821E-3</v>
      </c>
      <c r="V5190" s="1">
        <v>29.003223419189453</v>
      </c>
      <c r="W5190" s="1">
        <v>841.18695068359375</v>
      </c>
      <c r="X5190" s="1">
        <v>24397.1328125</v>
      </c>
      <c r="Y5190" s="1">
        <v>113.73754119873047</v>
      </c>
      <c r="Z5190" s="1">
        <v>12936.228515625</v>
      </c>
      <c r="AA5190" s="1">
        <v>1471334.75</v>
      </c>
      <c r="AB5190" s="1">
        <v>0</v>
      </c>
      <c r="AE5190" s="17">
        <f t="shared" si="81"/>
        <v>0.5</v>
      </c>
      <c r="AF5190" cm="1">
        <f t="array" ref="AF5190">1/(1+EXP(-$AI$41-SUMPRODUCT(A5190:AA5190, TRANSPOSE($AI$42:$AI$68))))</f>
        <v>0.13147189275307411</v>
      </c>
      <c r="AG5190" cm="1">
        <f t="array" ref="AG5190">1/(1+EXP(-$AI$71-SUMPRODUCT(A5190:AA5190, TRANSPOSE($AI$72:$AI$98))))</f>
        <v>5.1226957131400248E-2</v>
      </c>
    </row>
    <row r="5191" spans="1:33" x14ac:dyDescent="0.35">
      <c r="A5191" s="1">
        <v>5.5006075650453568E-2</v>
      </c>
      <c r="B5191" s="1">
        <v>9.9999997764825821E-3</v>
      </c>
      <c r="C5191" s="1">
        <v>9.9999997764825821E-3</v>
      </c>
      <c r="D5191" s="1">
        <v>5.2600249648094177E-2</v>
      </c>
      <c r="E5191" s="1">
        <v>9.9999997764825821E-3</v>
      </c>
      <c r="F5191" s="1">
        <v>9.9999997764825821E-3</v>
      </c>
      <c r="G5191" s="1">
        <v>83.85528564453125</v>
      </c>
      <c r="H5191" s="1">
        <v>7031.708984375</v>
      </c>
      <c r="I5191" s="1">
        <v>589645.9375</v>
      </c>
      <c r="J5191" s="1">
        <v>134.50251770019531</v>
      </c>
      <c r="K5191" s="1">
        <v>18090.927734375</v>
      </c>
      <c r="L5191" s="1">
        <v>2433275.25</v>
      </c>
      <c r="M5191" s="1">
        <v>134.52684020996094</v>
      </c>
      <c r="N5191" s="1">
        <v>18097.470703125</v>
      </c>
      <c r="O5191" s="1">
        <v>2434595.5</v>
      </c>
      <c r="P5191" s="1">
        <v>2.9478788375854492E-2</v>
      </c>
      <c r="Q5191" s="1">
        <v>9.9999997764825821E-3</v>
      </c>
      <c r="R5191" s="1">
        <v>9.9999997764825821E-3</v>
      </c>
      <c r="S5191" s="1">
        <v>0.19408492743968964</v>
      </c>
      <c r="T5191" s="1">
        <v>3.7668958306312561E-2</v>
      </c>
      <c r="U5191" s="1">
        <v>9.9999997764825821E-3</v>
      </c>
      <c r="V5191" s="1">
        <v>28.626457214355469</v>
      </c>
      <c r="W5191" s="1">
        <v>819.47406005859375</v>
      </c>
      <c r="X5191" s="1">
        <v>23458.638671875</v>
      </c>
      <c r="Y5191" s="1">
        <v>113.19956207275391</v>
      </c>
      <c r="Z5191" s="1">
        <v>12814.140625</v>
      </c>
      <c r="AA5191" s="1">
        <v>1450555.125</v>
      </c>
      <c r="AB5191" s="1">
        <v>0</v>
      </c>
      <c r="AE5191" s="17">
        <f t="shared" si="81"/>
        <v>0.5</v>
      </c>
      <c r="AF5191" cm="1">
        <f t="array" ref="AF5191">1/(1+EXP(-$AI$41-SUMPRODUCT(A5191:AA5191, TRANSPOSE($AI$42:$AI$68))))</f>
        <v>0.13003356222360729</v>
      </c>
      <c r="AG5191" cm="1">
        <f t="array" ref="AG5191">1/(1+EXP(-$AI$71-SUMPRODUCT(A5191:AA5191, TRANSPOSE($AI$72:$AI$98))))</f>
        <v>4.9910366035630545E-2</v>
      </c>
    </row>
    <row r="5192" spans="1:33" x14ac:dyDescent="0.35">
      <c r="A5192" s="1">
        <v>5.5760253220796585E-2</v>
      </c>
      <c r="B5192" s="1">
        <v>9.9999997764825821E-3</v>
      </c>
      <c r="C5192" s="1">
        <v>9.9999997764825821E-3</v>
      </c>
      <c r="D5192" s="1">
        <v>4.6897724270820618E-2</v>
      </c>
      <c r="E5192" s="1">
        <v>9.9999997764825821E-3</v>
      </c>
      <c r="F5192" s="1">
        <v>9.9999997764825821E-3</v>
      </c>
      <c r="G5192" s="1">
        <v>99.398551940917969</v>
      </c>
      <c r="H5192" s="1">
        <v>9880.072265625</v>
      </c>
      <c r="I5192" s="1">
        <v>982064.875</v>
      </c>
      <c r="J5192" s="1">
        <v>118.04048919677734</v>
      </c>
      <c r="K5192" s="1">
        <v>13933.556640625</v>
      </c>
      <c r="L5192" s="1">
        <v>1644723.875</v>
      </c>
      <c r="M5192" s="1">
        <v>134.54228210449219</v>
      </c>
      <c r="N5192" s="1">
        <v>18101.625</v>
      </c>
      <c r="O5192" s="1">
        <v>2435434</v>
      </c>
      <c r="P5192" s="1">
        <v>3.0000209808349609E-2</v>
      </c>
      <c r="Q5192" s="1">
        <v>9.9999997764825821E-3</v>
      </c>
      <c r="R5192" s="1">
        <v>9.9999997764825821E-3</v>
      </c>
      <c r="S5192" s="1">
        <v>0.19349882006645203</v>
      </c>
      <c r="T5192" s="1">
        <v>3.7441793829202652E-2</v>
      </c>
      <c r="U5192" s="1">
        <v>9.9999997764825821E-3</v>
      </c>
      <c r="V5192" s="1">
        <v>28.688909530639648</v>
      </c>
      <c r="W5192" s="1">
        <v>823.05352783203125</v>
      </c>
      <c r="X5192" s="1">
        <v>23612.5078125</v>
      </c>
      <c r="Y5192" s="1">
        <v>113.17800903320313</v>
      </c>
      <c r="Z5192" s="1">
        <v>12809.26171875</v>
      </c>
      <c r="AA5192" s="1">
        <v>1449726.75</v>
      </c>
      <c r="AB5192" s="1">
        <v>0</v>
      </c>
      <c r="AE5192" s="17">
        <f t="shared" si="81"/>
        <v>0.5</v>
      </c>
      <c r="AF5192" cm="1">
        <f t="array" ref="AF5192">1/(1+EXP(-$AI$41-SUMPRODUCT(A5192:AA5192, TRANSPOSE($AI$42:$AI$68))))</f>
        <v>0.13053354674557369</v>
      </c>
      <c r="AG5192" cm="1">
        <f t="array" ref="AG5192">1/(1+EXP(-$AI$71-SUMPRODUCT(A5192:AA5192, TRANSPOSE($AI$72:$AI$98))))</f>
        <v>5.0495495516173709E-2</v>
      </c>
    </row>
    <row r="5193" spans="1:33" x14ac:dyDescent="0.35">
      <c r="A5193" s="1">
        <v>7.21873939037323E-2</v>
      </c>
      <c r="B5193" s="1">
        <v>9.9999997764825821E-3</v>
      </c>
      <c r="C5193" s="1">
        <v>9.9999997764825821E-3</v>
      </c>
      <c r="D5193" s="1">
        <v>3.4724336117506027E-2</v>
      </c>
      <c r="E5193" s="1">
        <v>9.9999997764825821E-3</v>
      </c>
      <c r="F5193" s="1">
        <v>9.9999997764825821E-3</v>
      </c>
      <c r="G5193" s="1">
        <v>128.28852844238281</v>
      </c>
      <c r="H5193" s="1">
        <v>16457.947265625</v>
      </c>
      <c r="I5193" s="1">
        <v>2111365.75</v>
      </c>
      <c r="J5193" s="1">
        <v>88.300300598144531</v>
      </c>
      <c r="K5193" s="1">
        <v>7796.94287109375</v>
      </c>
      <c r="L5193" s="1">
        <v>688472.4375</v>
      </c>
      <c r="M5193" s="1">
        <v>134.65058898925781</v>
      </c>
      <c r="N5193" s="1">
        <v>18130.78125</v>
      </c>
      <c r="O5193" s="1">
        <v>2441320.25</v>
      </c>
      <c r="P5193" s="1">
        <v>3.1587839126586914E-2</v>
      </c>
      <c r="Q5193" s="1">
        <v>9.9999997764825821E-3</v>
      </c>
      <c r="R5193" s="1">
        <v>9.9999997764825821E-3</v>
      </c>
      <c r="S5193" s="1">
        <v>0.19320963323116302</v>
      </c>
      <c r="T5193" s="1">
        <v>3.7329960614442825E-2</v>
      </c>
      <c r="U5193" s="1">
        <v>9.9999997764825821E-3</v>
      </c>
      <c r="V5193" s="1">
        <v>28.676601409912109</v>
      </c>
      <c r="W5193" s="1">
        <v>822.34747314453125</v>
      </c>
      <c r="X5193" s="1">
        <v>23582.130859375</v>
      </c>
      <c r="Y5193" s="1">
        <v>113.04499816894531</v>
      </c>
      <c r="Z5193" s="1">
        <v>12779.171875</v>
      </c>
      <c r="AA5193" s="1">
        <v>1444621.375</v>
      </c>
      <c r="AB5193" s="1">
        <v>0</v>
      </c>
      <c r="AE5193" s="17">
        <f t="shared" si="81"/>
        <v>0.5</v>
      </c>
      <c r="AF5193" cm="1">
        <f t="array" ref="AF5193">1/(1+EXP(-$AI$41-SUMPRODUCT(A5193:AA5193, TRANSPOSE($AI$42:$AI$68))))</f>
        <v>0.13612992142866528</v>
      </c>
      <c r="AG5193" cm="1">
        <f t="array" ref="AG5193">1/(1+EXP(-$AI$71-SUMPRODUCT(A5193:AA5193, TRANSPOSE($AI$72:$AI$98))))</f>
        <v>5.8127721778877629E-2</v>
      </c>
    </row>
    <row r="5194" spans="1:33" x14ac:dyDescent="0.35">
      <c r="A5194" s="1">
        <v>0.1019558310508728</v>
      </c>
      <c r="B5194" s="1">
        <v>1.0394991375505924E-2</v>
      </c>
      <c r="C5194" s="1">
        <v>9.9999997764825821E-3</v>
      </c>
      <c r="D5194" s="1">
        <v>4.9194842576980591E-2</v>
      </c>
      <c r="E5194" s="1">
        <v>9.9999997764825821E-3</v>
      </c>
      <c r="F5194" s="1">
        <v>9.9999997764825821E-3</v>
      </c>
      <c r="G5194" s="1">
        <v>141.22456359863281</v>
      </c>
      <c r="H5194" s="1">
        <v>19944.376953125</v>
      </c>
      <c r="I5194" s="1">
        <v>2816636</v>
      </c>
      <c r="J5194" s="1">
        <v>73.896781921386719</v>
      </c>
      <c r="K5194" s="1">
        <v>5460.734375</v>
      </c>
      <c r="L5194" s="1">
        <v>403530.6875</v>
      </c>
      <c r="M5194" s="1">
        <v>134.51097106933594</v>
      </c>
      <c r="N5194" s="1">
        <v>18093.201171875</v>
      </c>
      <c r="O5194" s="1">
        <v>2433734</v>
      </c>
      <c r="P5194" s="1">
        <v>3.2977581024169922E-2</v>
      </c>
      <c r="Q5194" s="1">
        <v>9.9999997764825821E-3</v>
      </c>
      <c r="R5194" s="1">
        <v>9.9999997764825821E-3</v>
      </c>
      <c r="S5194" s="1">
        <v>0.19466061890125275</v>
      </c>
      <c r="T5194" s="1">
        <v>3.7892755120992661E-2</v>
      </c>
      <c r="U5194" s="1">
        <v>9.9999997764825821E-3</v>
      </c>
      <c r="V5194" s="1">
        <v>29.010766983032227</v>
      </c>
      <c r="W5194" s="1">
        <v>841.62457275390625</v>
      </c>
      <c r="X5194" s="1">
        <v>24416.17578125</v>
      </c>
      <c r="Y5194" s="1">
        <v>113.11846923828125</v>
      </c>
      <c r="Z5194" s="1">
        <v>12795.7880859375</v>
      </c>
      <c r="AA5194" s="1">
        <v>1447440</v>
      </c>
      <c r="AB5194" s="1">
        <v>0</v>
      </c>
      <c r="AE5194" s="17">
        <f t="shared" si="81"/>
        <v>0.5</v>
      </c>
      <c r="AF5194" cm="1">
        <f t="array" ref="AF5194">1/(1+EXP(-$AI$41-SUMPRODUCT(A5194:AA5194, TRANSPOSE($AI$42:$AI$68))))</f>
        <v>0.13909988080683985</v>
      </c>
      <c r="AG5194" cm="1">
        <f t="array" ref="AG5194">1/(1+EXP(-$AI$71-SUMPRODUCT(A5194:AA5194, TRANSPOSE($AI$72:$AI$98))))</f>
        <v>6.2381004689952356E-2</v>
      </c>
    </row>
    <row r="5195" spans="1:33" x14ac:dyDescent="0.35">
      <c r="A5195" s="1">
        <v>6.6762782633304596E-2</v>
      </c>
      <c r="B5195" s="1">
        <v>9.9999997764825821E-3</v>
      </c>
      <c r="C5195" s="1">
        <v>9.9999997764825821E-3</v>
      </c>
      <c r="D5195" s="1">
        <v>9.9999997764825821E-3</v>
      </c>
      <c r="E5195" s="1">
        <v>9.9999997764825821E-3</v>
      </c>
      <c r="F5195" s="1">
        <v>9.9999997764825821E-3</v>
      </c>
      <c r="G5195" s="1">
        <v>160.07368469238281</v>
      </c>
      <c r="H5195" s="1">
        <v>25623.583984375</v>
      </c>
      <c r="I5195" s="1">
        <v>4101661.5</v>
      </c>
      <c r="J5195" s="1">
        <v>58.526721954345703</v>
      </c>
      <c r="K5195" s="1">
        <v>3425.377197265625</v>
      </c>
      <c r="L5195" s="1">
        <v>200476.09375</v>
      </c>
      <c r="M5195" s="1">
        <v>134.93670654296875</v>
      </c>
      <c r="N5195" s="1">
        <v>18207.9140625</v>
      </c>
      <c r="O5195" s="1">
        <v>2456916</v>
      </c>
      <c r="P5195" s="1">
        <v>3.3807992935180664E-2</v>
      </c>
      <c r="Q5195" s="1">
        <v>9.9999997764825821E-3</v>
      </c>
      <c r="R5195" s="1">
        <v>9.9999997764825821E-3</v>
      </c>
      <c r="S5195" s="1">
        <v>0.19335956871509552</v>
      </c>
      <c r="T5195" s="1">
        <v>3.7387922406196594E-2</v>
      </c>
      <c r="U5195" s="1">
        <v>9.9999997764825821E-3</v>
      </c>
      <c r="V5195" s="1">
        <v>29.186273574829102</v>
      </c>
      <c r="W5195" s="1">
        <v>851.83856201171875</v>
      </c>
      <c r="X5195" s="1">
        <v>24861.994140625</v>
      </c>
      <c r="Y5195" s="1">
        <v>113.19204711914063</v>
      </c>
      <c r="Z5195" s="1">
        <v>12812.439453125</v>
      </c>
      <c r="AA5195" s="1">
        <v>1450266.25</v>
      </c>
      <c r="AB5195" s="1">
        <v>0</v>
      </c>
      <c r="AE5195" s="17">
        <f t="shared" si="81"/>
        <v>0.5</v>
      </c>
      <c r="AF5195" cm="1">
        <f t="array" ref="AF5195">1/(1+EXP(-$AI$41-SUMPRODUCT(A5195:AA5195, TRANSPOSE($AI$42:$AI$68))))</f>
        <v>0.14138851219849349</v>
      </c>
      <c r="AG5195" cm="1">
        <f t="array" ref="AG5195">1/(1+EXP(-$AI$71-SUMPRODUCT(A5195:AA5195, TRANSPOSE($AI$72:$AI$98))))</f>
        <v>6.4932066782377035E-2</v>
      </c>
    </row>
    <row r="5196" spans="1:33" x14ac:dyDescent="0.35">
      <c r="A5196" s="1">
        <v>8.7256431579589844E-2</v>
      </c>
      <c r="B5196" s="1">
        <v>9.9999997764825821E-3</v>
      </c>
      <c r="C5196" s="1">
        <v>9.9999997764825821E-3</v>
      </c>
      <c r="D5196" s="1">
        <v>8.1324853003025055E-2</v>
      </c>
      <c r="E5196" s="1">
        <v>9.9999997764825821E-3</v>
      </c>
      <c r="F5196" s="1">
        <v>9.9999997764825821E-3</v>
      </c>
      <c r="G5196" s="1">
        <v>109.93724060058594</v>
      </c>
      <c r="H5196" s="1">
        <v>12086.197265625</v>
      </c>
      <c r="I5196" s="1">
        <v>1328723.125</v>
      </c>
      <c r="J5196" s="1">
        <v>67.956268310546875</v>
      </c>
      <c r="K5196" s="1">
        <v>4618.05419921875</v>
      </c>
      <c r="L5196" s="1">
        <v>313825.75</v>
      </c>
      <c r="M5196" s="1">
        <v>135.27967834472656</v>
      </c>
      <c r="N5196" s="1">
        <v>18300.591796875</v>
      </c>
      <c r="O5196" s="1">
        <v>2475698</v>
      </c>
      <c r="P5196" s="1">
        <v>3.4031391143798828E-2</v>
      </c>
      <c r="Q5196" s="1">
        <v>9.9999997764825821E-3</v>
      </c>
      <c r="R5196" s="1">
        <v>9.9999997764825821E-3</v>
      </c>
      <c r="S5196" s="1">
        <v>0.19258303940296173</v>
      </c>
      <c r="T5196" s="1">
        <v>3.7088226526975632E-2</v>
      </c>
      <c r="U5196" s="1">
        <v>9.9999997764825821E-3</v>
      </c>
      <c r="V5196" s="1">
        <v>29.218170166015625</v>
      </c>
      <c r="W5196" s="1">
        <v>853.70147705078125</v>
      </c>
      <c r="X5196" s="1">
        <v>24943.595703125</v>
      </c>
      <c r="Y5196" s="1">
        <v>113.11380004882813</v>
      </c>
      <c r="Z5196" s="1">
        <v>12794.7314453125</v>
      </c>
      <c r="AA5196" s="1">
        <v>1447260.75</v>
      </c>
      <c r="AB5196" s="1">
        <v>0</v>
      </c>
      <c r="AE5196" s="17">
        <f t="shared" si="81"/>
        <v>0.5</v>
      </c>
      <c r="AF5196" cm="1">
        <f t="array" ref="AF5196">1/(1+EXP(-$AI$41-SUMPRODUCT(A5196:AA5196, TRANSPOSE($AI$42:$AI$68))))</f>
        <v>0.13893777684716752</v>
      </c>
      <c r="AG5196" cm="1">
        <f t="array" ref="AG5196">1/(1+EXP(-$AI$71-SUMPRODUCT(A5196:AA5196, TRANSPOSE($AI$72:$AI$98))))</f>
        <v>6.2580434550279299E-2</v>
      </c>
    </row>
    <row r="5197" spans="1:33" x14ac:dyDescent="0.35">
      <c r="A5197" s="1">
        <v>6.5486088395118713E-2</v>
      </c>
      <c r="B5197" s="1">
        <v>9.9999997764825821E-3</v>
      </c>
      <c r="C5197" s="1">
        <v>9.9999997764825821E-3</v>
      </c>
      <c r="D5197" s="1">
        <v>5.8853555470705032E-2</v>
      </c>
      <c r="E5197" s="1">
        <v>9.9999997764825821E-3</v>
      </c>
      <c r="F5197" s="1">
        <v>9.9999997764825821E-3</v>
      </c>
      <c r="G5197" s="1">
        <v>121.28633117675781</v>
      </c>
      <c r="H5197" s="1">
        <v>14710.3740234375</v>
      </c>
      <c r="I5197" s="1">
        <v>1784167.25</v>
      </c>
      <c r="J5197" s="1">
        <v>50.645805358886719</v>
      </c>
      <c r="K5197" s="1">
        <v>2564.99755859375</v>
      </c>
      <c r="L5197" s="1">
        <v>129906.3671875</v>
      </c>
      <c r="M5197" s="1">
        <v>135.5831298828125</v>
      </c>
      <c r="N5197" s="1">
        <v>18382.78515625</v>
      </c>
      <c r="O5197" s="1">
        <v>2492395.5</v>
      </c>
      <c r="P5197" s="1">
        <v>3.4765005111694336E-2</v>
      </c>
      <c r="Q5197" s="1">
        <v>9.9999997764825821E-3</v>
      </c>
      <c r="R5197" s="1">
        <v>9.9999997764825821E-3</v>
      </c>
      <c r="S5197" s="1">
        <v>0.19233261048793793</v>
      </c>
      <c r="T5197" s="1">
        <v>3.699183464050293E-2</v>
      </c>
      <c r="U5197" s="1">
        <v>9.9999997764825821E-3</v>
      </c>
      <c r="V5197" s="1">
        <v>29.244045257568359</v>
      </c>
      <c r="W5197" s="1">
        <v>855.21417236328125</v>
      </c>
      <c r="X5197" s="1">
        <v>25009.921875</v>
      </c>
      <c r="Y5197" s="1">
        <v>113.01598358154297</v>
      </c>
      <c r="Z5197" s="1">
        <v>12772.6123046875</v>
      </c>
      <c r="AA5197" s="1">
        <v>1443509.375</v>
      </c>
      <c r="AB5197" s="1">
        <v>0</v>
      </c>
      <c r="AE5197" s="17">
        <f t="shared" si="81"/>
        <v>0.5</v>
      </c>
      <c r="AF5197" cm="1">
        <f t="array" ref="AF5197">1/(1+EXP(-$AI$41-SUMPRODUCT(A5197:AA5197, TRANSPOSE($AI$42:$AI$68))))</f>
        <v>0.13802154093477892</v>
      </c>
      <c r="AG5197" cm="1">
        <f t="array" ref="AG5197">1/(1+EXP(-$AI$71-SUMPRODUCT(A5197:AA5197, TRANSPOSE($AI$72:$AI$98))))</f>
        <v>6.2158267377327554E-2</v>
      </c>
    </row>
    <row r="5198" spans="1:33" x14ac:dyDescent="0.35">
      <c r="A5198" s="1">
        <v>4.6202152967453003E-2</v>
      </c>
      <c r="B5198" s="1">
        <v>9.9999997764825821E-3</v>
      </c>
      <c r="C5198" s="1">
        <v>9.9999997764825821E-3</v>
      </c>
      <c r="D5198" s="1">
        <v>4.0230512619018555E-2</v>
      </c>
      <c r="E5198" s="1">
        <v>9.9999997764825821E-3</v>
      </c>
      <c r="F5198" s="1">
        <v>9.9999997764825821E-3</v>
      </c>
      <c r="G5198" s="1">
        <v>130.282958984375</v>
      </c>
      <c r="H5198" s="1">
        <v>16973.6484375</v>
      </c>
      <c r="I5198" s="1">
        <v>2211377.25</v>
      </c>
      <c r="J5198" s="1">
        <v>36.147407531738281</v>
      </c>
      <c r="K5198" s="1">
        <v>1306.6351318359375</v>
      </c>
      <c r="L5198" s="1">
        <v>47231.46875</v>
      </c>
      <c r="M5198" s="1">
        <v>135.75006103515625</v>
      </c>
      <c r="N5198" s="1">
        <v>18428.078125</v>
      </c>
      <c r="O5198" s="1">
        <v>2501612.75</v>
      </c>
      <c r="P5198" s="1">
        <v>3.4788846969604492E-2</v>
      </c>
      <c r="Q5198" s="1">
        <v>9.9999997764825821E-3</v>
      </c>
      <c r="R5198" s="1">
        <v>9.9999997764825821E-3</v>
      </c>
      <c r="S5198" s="1">
        <v>0.19222532212734222</v>
      </c>
      <c r="T5198" s="1">
        <v>3.6950573325157166E-2</v>
      </c>
      <c r="U5198" s="1">
        <v>9.9999997764825821E-3</v>
      </c>
      <c r="V5198" s="1">
        <v>29.145931243896484</v>
      </c>
      <c r="W5198" s="1">
        <v>849.48529052734375</v>
      </c>
      <c r="X5198" s="1">
        <v>24759.041015625</v>
      </c>
      <c r="Y5198" s="1">
        <v>112.92324066162109</v>
      </c>
      <c r="Z5198" s="1">
        <v>12751.658203125</v>
      </c>
      <c r="AA5198" s="1">
        <v>1439958.625</v>
      </c>
      <c r="AB5198" s="1">
        <v>0</v>
      </c>
      <c r="AE5198" s="17">
        <f t="shared" si="81"/>
        <v>0.5</v>
      </c>
      <c r="AF5198" cm="1">
        <f t="array" ref="AF5198">1/(1+EXP(-$AI$41-SUMPRODUCT(A5198:AA5198, TRANSPOSE($AI$42:$AI$68))))</f>
        <v>0.13385110797234426</v>
      </c>
      <c r="AG5198" cm="1">
        <f t="array" ref="AG5198">1/(1+EXP(-$AI$71-SUMPRODUCT(A5198:AA5198, TRANSPOSE($AI$72:$AI$98))))</f>
        <v>5.6985263046741494E-2</v>
      </c>
    </row>
    <row r="5199" spans="1:33" x14ac:dyDescent="0.35">
      <c r="A5199" s="1">
        <v>4.7026094049215317E-2</v>
      </c>
      <c r="B5199" s="1">
        <v>9.9999997764825821E-3</v>
      </c>
      <c r="C5199" s="1">
        <v>9.9999997764825821E-3</v>
      </c>
      <c r="D5199" s="1">
        <v>4.6411160379648209E-2</v>
      </c>
      <c r="E5199" s="1">
        <v>9.9999997764825821E-3</v>
      </c>
      <c r="F5199" s="1">
        <v>9.9999997764825821E-3</v>
      </c>
      <c r="G5199" s="1">
        <v>96.397972106933594</v>
      </c>
      <c r="H5199" s="1">
        <v>9292.5693359375</v>
      </c>
      <c r="I5199" s="1">
        <v>895784.8125</v>
      </c>
      <c r="J5199" s="1">
        <v>49.847293853759766</v>
      </c>
      <c r="K5199" s="1">
        <v>2484.752685546875</v>
      </c>
      <c r="L5199" s="1">
        <v>123858.1953125</v>
      </c>
      <c r="M5199" s="1">
        <v>136.04373168945313</v>
      </c>
      <c r="N5199" s="1">
        <v>18507.896484375</v>
      </c>
      <c r="O5199" s="1">
        <v>2517883.25</v>
      </c>
      <c r="P5199" s="1">
        <v>3.451228141784668E-2</v>
      </c>
      <c r="Q5199" s="1">
        <v>9.9999997764825821E-3</v>
      </c>
      <c r="R5199" s="1">
        <v>9.9999997764825821E-3</v>
      </c>
      <c r="S5199" s="1">
        <v>0.19214580953121185</v>
      </c>
      <c r="T5199" s="1">
        <v>3.6920011043548584E-2</v>
      </c>
      <c r="U5199" s="1">
        <v>9.9999997764825821E-3</v>
      </c>
      <c r="V5199" s="1">
        <v>28.559473037719727</v>
      </c>
      <c r="W5199" s="1">
        <v>815.64349365234375</v>
      </c>
      <c r="X5199" s="1">
        <v>23294.34765625</v>
      </c>
      <c r="Y5199" s="1">
        <v>112.73237609863281</v>
      </c>
      <c r="Z5199" s="1">
        <v>12708.5888671875</v>
      </c>
      <c r="AA5199" s="1">
        <v>1432669.375</v>
      </c>
      <c r="AB5199" s="1">
        <v>0</v>
      </c>
      <c r="AE5199" s="17">
        <f t="shared" si="81"/>
        <v>0.5</v>
      </c>
      <c r="AF5199" cm="1">
        <f t="array" ref="AF5199">1/(1+EXP(-$AI$41-SUMPRODUCT(A5199:AA5199, TRANSPOSE($AI$42:$AI$68))))</f>
        <v>0.1386671130993965</v>
      </c>
      <c r="AG5199" cm="1">
        <f t="array" ref="AG5199">1/(1+EXP(-$AI$71-SUMPRODUCT(A5199:AA5199, TRANSPOSE($AI$72:$AI$98))))</f>
        <v>6.2527990854996926E-2</v>
      </c>
    </row>
    <row r="5200" spans="1:33" x14ac:dyDescent="0.35">
      <c r="A5200" s="1">
        <v>2.9645213857293129E-2</v>
      </c>
      <c r="B5200" s="1">
        <v>9.9999997764825821E-3</v>
      </c>
      <c r="C5200" s="1">
        <v>9.9999997764825821E-3</v>
      </c>
      <c r="D5200" s="1">
        <v>2.8761854395270348E-2</v>
      </c>
      <c r="E5200" s="1">
        <v>9.9999997764825821E-3</v>
      </c>
      <c r="F5200" s="1">
        <v>9.9999997764825821E-3</v>
      </c>
      <c r="G5200" s="1">
        <v>94.335617065429688</v>
      </c>
      <c r="H5200" s="1">
        <v>8899.208984375</v>
      </c>
      <c r="I5200" s="1">
        <v>839512.3125</v>
      </c>
      <c r="J5200" s="1">
        <v>48.450443267822266</v>
      </c>
      <c r="K5200" s="1">
        <v>2347.445556640625</v>
      </c>
      <c r="L5200" s="1">
        <v>113734.7734375</v>
      </c>
      <c r="M5200" s="1">
        <v>136.00039672851563</v>
      </c>
      <c r="N5200" s="1">
        <v>18496.107421875</v>
      </c>
      <c r="O5200" s="1">
        <v>2515478</v>
      </c>
      <c r="P5200" s="1">
        <v>3.4549474716186523E-2</v>
      </c>
      <c r="Q5200" s="1">
        <v>9.9999997764825821E-3</v>
      </c>
      <c r="R5200" s="1">
        <v>9.9999997764825821E-3</v>
      </c>
      <c r="S5200" s="1">
        <v>0.19227811694145203</v>
      </c>
      <c r="T5200" s="1">
        <v>3.6970872431993484E-2</v>
      </c>
      <c r="U5200" s="1">
        <v>9.9999997764825821E-3</v>
      </c>
      <c r="V5200" s="1">
        <v>28.369348526000977</v>
      </c>
      <c r="W5200" s="1">
        <v>804.8199462890625</v>
      </c>
      <c r="X5200" s="1">
        <v>22832.216796875</v>
      </c>
      <c r="Y5200" s="1">
        <v>112.69622039794922</v>
      </c>
      <c r="Z5200" s="1">
        <v>12700.4384765625</v>
      </c>
      <c r="AA5200" s="1">
        <v>1431291.375</v>
      </c>
      <c r="AB5200" s="1">
        <v>0</v>
      </c>
      <c r="AE5200" s="17">
        <f t="shared" si="81"/>
        <v>0.5</v>
      </c>
      <c r="AF5200" cm="1">
        <f t="array" ref="AF5200">1/(1+EXP(-$AI$41-SUMPRODUCT(A5200:AA5200, TRANSPOSE($AI$42:$AI$68))))</f>
        <v>0.1385909756318231</v>
      </c>
      <c r="AG5200" cm="1">
        <f t="array" ref="AG5200">1/(1+EXP(-$AI$71-SUMPRODUCT(A5200:AA5200, TRANSPOSE($AI$72:$AI$98))))</f>
        <v>6.2373289072451543E-2</v>
      </c>
    </row>
    <row r="5201" spans="1:33" x14ac:dyDescent="0.35">
      <c r="A5201" s="1">
        <v>3.2484922558069229E-2</v>
      </c>
      <c r="B5201" s="1">
        <v>9.9999997764825821E-3</v>
      </c>
      <c r="C5201" s="1">
        <v>9.9999997764825821E-3</v>
      </c>
      <c r="D5201" s="1">
        <v>3.1767494976520538E-2</v>
      </c>
      <c r="E5201" s="1">
        <v>9.9999997764825821E-3</v>
      </c>
      <c r="F5201" s="1">
        <v>9.9999997764825821E-3</v>
      </c>
      <c r="G5201" s="1">
        <v>81.164665222167969</v>
      </c>
      <c r="H5201" s="1">
        <v>6587.70263671875</v>
      </c>
      <c r="I5201" s="1">
        <v>534688.6875</v>
      </c>
      <c r="J5201" s="1">
        <v>137.87376403808594</v>
      </c>
      <c r="K5201" s="1">
        <v>19009.17578125</v>
      </c>
      <c r="L5201" s="1">
        <v>2620866.5</v>
      </c>
      <c r="M5201" s="1">
        <v>135.74357604980469</v>
      </c>
      <c r="N5201" s="1">
        <v>18426.318359375</v>
      </c>
      <c r="O5201" s="1">
        <v>2501254.25</v>
      </c>
      <c r="P5201" s="1">
        <v>3.4738540649414063E-2</v>
      </c>
      <c r="Q5201" s="1">
        <v>9.9999997764825821E-3</v>
      </c>
      <c r="R5201" s="1">
        <v>9.9999997764825821E-3</v>
      </c>
      <c r="S5201" s="1">
        <v>0.19184702634811401</v>
      </c>
      <c r="T5201" s="1">
        <v>3.6805283278226852E-2</v>
      </c>
      <c r="U5201" s="1">
        <v>9.9999997764825821E-3</v>
      </c>
      <c r="V5201" s="1">
        <v>28.556650161743164</v>
      </c>
      <c r="W5201" s="1">
        <v>815.48223876953125</v>
      </c>
      <c r="X5201" s="1">
        <v>23287.44140625</v>
      </c>
      <c r="Y5201" s="1">
        <v>112.73479461669922</v>
      </c>
      <c r="Z5201" s="1">
        <v>12709.1337890625</v>
      </c>
      <c r="AA5201" s="1">
        <v>1432761.625</v>
      </c>
      <c r="AB5201" s="1">
        <v>0</v>
      </c>
      <c r="AE5201" s="17">
        <f t="shared" si="81"/>
        <v>0.5</v>
      </c>
      <c r="AF5201" cm="1">
        <f t="array" ref="AF5201">1/(1+EXP(-$AI$41-SUMPRODUCT(A5201:AA5201, TRANSPOSE($AI$42:$AI$68))))</f>
        <v>0.12815642888242795</v>
      </c>
      <c r="AG5201" cm="1">
        <f t="array" ref="AG5201">1/(1+EXP(-$AI$71-SUMPRODUCT(A5201:AA5201, TRANSPOSE($AI$72:$AI$98))))</f>
        <v>4.828427521448922E-2</v>
      </c>
    </row>
    <row r="5202" spans="1:33" x14ac:dyDescent="0.35">
      <c r="A5202" s="1">
        <v>8.3061948418617249E-2</v>
      </c>
      <c r="B5202" s="1">
        <v>9.9999997764825821E-3</v>
      </c>
      <c r="C5202" s="1">
        <v>9.9999997764825821E-3</v>
      </c>
      <c r="D5202" s="1">
        <v>7.9523757100105286E-2</v>
      </c>
      <c r="E5202" s="1">
        <v>9.9999997764825821E-3</v>
      </c>
      <c r="F5202" s="1">
        <v>9.9999997764825821E-3</v>
      </c>
      <c r="G5202" s="1">
        <v>93.667083740234375</v>
      </c>
      <c r="H5202" s="1">
        <v>8773.5224609375</v>
      </c>
      <c r="I5202" s="1">
        <v>821790.25</v>
      </c>
      <c r="J5202" s="1">
        <v>117.95687866210938</v>
      </c>
      <c r="K5202" s="1">
        <v>13913.8251953125</v>
      </c>
      <c r="L5202" s="1">
        <v>1641231.375</v>
      </c>
      <c r="M5202" s="1">
        <v>135.31906127929688</v>
      </c>
      <c r="N5202" s="1">
        <v>18311.248046875</v>
      </c>
      <c r="O5202" s="1">
        <v>2477861</v>
      </c>
      <c r="P5202" s="1">
        <v>3.5349130630493164E-2</v>
      </c>
      <c r="Q5202" s="1">
        <v>9.9999997764825821E-3</v>
      </c>
      <c r="R5202" s="1">
        <v>9.9999997764825821E-3</v>
      </c>
      <c r="S5202" s="1">
        <v>0.19306236505508423</v>
      </c>
      <c r="T5202" s="1">
        <v>3.7273075431585312E-2</v>
      </c>
      <c r="U5202" s="1">
        <v>9.9999997764825821E-3</v>
      </c>
      <c r="V5202" s="1">
        <v>28.96185302734375</v>
      </c>
      <c r="W5202" s="1">
        <v>838.7889404296875</v>
      </c>
      <c r="X5202" s="1">
        <v>24292.880859375</v>
      </c>
      <c r="Y5202" s="1">
        <v>112.87567901611328</v>
      </c>
      <c r="Z5202" s="1">
        <v>12740.9189453125</v>
      </c>
      <c r="AA5202" s="1">
        <v>1438139.875</v>
      </c>
      <c r="AB5202" s="1">
        <v>0</v>
      </c>
      <c r="AE5202" s="17">
        <f t="shared" si="81"/>
        <v>0.5</v>
      </c>
      <c r="AF5202" cm="1">
        <f t="array" ref="AF5202">1/(1+EXP(-$AI$41-SUMPRODUCT(A5202:AA5202, TRANSPOSE($AI$42:$AI$68))))</f>
        <v>0.12881616253927264</v>
      </c>
      <c r="AG5202" cm="1">
        <f t="array" ref="AG5202">1/(1+EXP(-$AI$71-SUMPRODUCT(A5202:AA5202, TRANSPOSE($AI$72:$AI$98))))</f>
        <v>4.8830200475845256E-2</v>
      </c>
    </row>
    <row r="5203" spans="1:33" x14ac:dyDescent="0.35">
      <c r="A5203" s="1">
        <v>9.527202695608139E-2</v>
      </c>
      <c r="B5203" s="1">
        <v>9.9999997764825821E-3</v>
      </c>
      <c r="C5203" s="1">
        <v>9.9999997764825821E-3</v>
      </c>
      <c r="D5203" s="1">
        <v>9.4262860715389252E-2</v>
      </c>
      <c r="E5203" s="1">
        <v>9.9999997764825821E-3</v>
      </c>
      <c r="F5203" s="1">
        <v>9.9999997764825821E-3</v>
      </c>
      <c r="G5203" s="1">
        <v>64.547538757324219</v>
      </c>
      <c r="H5203" s="1">
        <v>4166.384765625</v>
      </c>
      <c r="I5203" s="1">
        <v>268929.875</v>
      </c>
      <c r="J5203" s="1">
        <v>147.23104858398438</v>
      </c>
      <c r="K5203" s="1">
        <v>21676.982421875</v>
      </c>
      <c r="L5203" s="1">
        <v>3191524.75</v>
      </c>
      <c r="M5203" s="1">
        <v>135.07026672363281</v>
      </c>
      <c r="N5203" s="1">
        <v>18243.9765625</v>
      </c>
      <c r="O5203" s="1">
        <v>2464218.75</v>
      </c>
      <c r="P5203" s="1">
        <v>3.4277439117431641E-2</v>
      </c>
      <c r="Q5203" s="1">
        <v>9.9999997764825821E-3</v>
      </c>
      <c r="R5203" s="1">
        <v>9.9999997764825821E-3</v>
      </c>
      <c r="S5203" s="1">
        <v>0.19191531836986542</v>
      </c>
      <c r="T5203" s="1">
        <v>3.6831490695476532E-2</v>
      </c>
      <c r="U5203" s="1">
        <v>9.9999997764825821E-3</v>
      </c>
      <c r="V5203" s="1">
        <v>28.841184616088867</v>
      </c>
      <c r="W5203" s="1">
        <v>831.81390380859375</v>
      </c>
      <c r="X5203" s="1">
        <v>23990.5</v>
      </c>
      <c r="Y5203" s="1">
        <v>112.97264862060547</v>
      </c>
      <c r="Z5203" s="1">
        <v>12762.8193359375</v>
      </c>
      <c r="AA5203" s="1">
        <v>1441849.5</v>
      </c>
      <c r="AB5203" s="1">
        <v>0</v>
      </c>
      <c r="AE5203" s="17">
        <f t="shared" si="81"/>
        <v>0.5</v>
      </c>
      <c r="AF5203" cm="1">
        <f t="array" ref="AF5203">1/(1+EXP(-$AI$41-SUMPRODUCT(A5203:AA5203, TRANSPOSE($AI$42:$AI$68))))</f>
        <v>0.13108193627682865</v>
      </c>
      <c r="AG5203" cm="1">
        <f t="array" ref="AG5203">1/(1+EXP(-$AI$71-SUMPRODUCT(A5203:AA5203, TRANSPOSE($AI$72:$AI$98))))</f>
        <v>5.1797931221135948E-2</v>
      </c>
    </row>
    <row r="5204" spans="1:33" x14ac:dyDescent="0.35">
      <c r="A5204" s="1">
        <v>0.1042814627289772</v>
      </c>
      <c r="B5204" s="1">
        <v>1.087462343275547E-2</v>
      </c>
      <c r="C5204" s="1">
        <v>9.9999997764825821E-3</v>
      </c>
      <c r="D5204" s="1">
        <v>9.1017857193946838E-2</v>
      </c>
      <c r="E5204" s="1">
        <v>9.9999997764825821E-3</v>
      </c>
      <c r="F5204" s="1">
        <v>9.9999997764825821E-3</v>
      </c>
      <c r="G5204" s="1">
        <v>37.448417663574219</v>
      </c>
      <c r="H5204" s="1">
        <v>1402.384033203125</v>
      </c>
      <c r="I5204" s="1">
        <v>52517.0625</v>
      </c>
      <c r="J5204" s="1">
        <v>169.0008544921875</v>
      </c>
      <c r="K5204" s="1">
        <v>28561.2890625</v>
      </c>
      <c r="L5204" s="1">
        <v>4826882</v>
      </c>
      <c r="M5204" s="1">
        <v>134.97782897949219</v>
      </c>
      <c r="N5204" s="1">
        <v>18219.013671875</v>
      </c>
      <c r="O5204" s="1">
        <v>2459163</v>
      </c>
      <c r="P5204" s="1">
        <v>3.3653020858764648E-2</v>
      </c>
      <c r="Q5204" s="1">
        <v>9.9999997764825821E-3</v>
      </c>
      <c r="R5204" s="1">
        <v>9.9999997764825821E-3</v>
      </c>
      <c r="S5204" s="1">
        <v>0.19119143486022949</v>
      </c>
      <c r="T5204" s="1">
        <v>3.6554165184497833E-2</v>
      </c>
      <c r="U5204" s="1">
        <v>9.9999997764825821E-3</v>
      </c>
      <c r="V5204" s="1">
        <v>28.786111831665039</v>
      </c>
      <c r="W5204" s="1">
        <v>828.6402587890625</v>
      </c>
      <c r="X5204" s="1">
        <v>23853.330078125</v>
      </c>
      <c r="Y5204" s="1">
        <v>113.15441131591797</v>
      </c>
      <c r="Z5204" s="1">
        <v>12803.9208984375</v>
      </c>
      <c r="AA5204" s="1">
        <v>1448820.125</v>
      </c>
      <c r="AB5204" s="1">
        <v>0</v>
      </c>
      <c r="AE5204" s="17">
        <f t="shared" si="81"/>
        <v>0.5</v>
      </c>
      <c r="AF5204" cm="1">
        <f t="array" ref="AF5204">1/(1+EXP(-$AI$41-SUMPRODUCT(A5204:AA5204, TRANSPOSE($AI$42:$AI$68))))</f>
        <v>0.14526028318888731</v>
      </c>
      <c r="AG5204" cm="1">
        <f t="array" ref="AG5204">1/(1+EXP(-$AI$71-SUMPRODUCT(A5204:AA5204, TRANSPOSE($AI$72:$AI$98))))</f>
        <v>7.2965334366648191E-2</v>
      </c>
    </row>
    <row r="5205" spans="1:33" x14ac:dyDescent="0.35">
      <c r="A5205" s="1">
        <v>9.2993542551994324E-2</v>
      </c>
      <c r="B5205" s="1">
        <v>9.9999997764825821E-3</v>
      </c>
      <c r="C5205" s="1">
        <v>9.9999997764825821E-3</v>
      </c>
      <c r="D5205" s="1">
        <v>7.9147405922412872E-2</v>
      </c>
      <c r="E5205" s="1">
        <v>9.9999997764825821E-3</v>
      </c>
      <c r="F5205" s="1">
        <v>9.9999997764825821E-3</v>
      </c>
      <c r="G5205" s="1">
        <v>34.832496643066406</v>
      </c>
      <c r="H5205" s="1">
        <v>1213.3028564453125</v>
      </c>
      <c r="I5205" s="1">
        <v>42262.3671875</v>
      </c>
      <c r="J5205" s="1">
        <v>172.99588012695313</v>
      </c>
      <c r="K5205" s="1">
        <v>29927.57421875</v>
      </c>
      <c r="L5205" s="1">
        <v>5177347</v>
      </c>
      <c r="M5205" s="1">
        <v>134.88047790527344</v>
      </c>
      <c r="N5205" s="1">
        <v>18192.744140625</v>
      </c>
      <c r="O5205" s="1">
        <v>2453846</v>
      </c>
      <c r="P5205" s="1">
        <v>3.2650470733642578E-2</v>
      </c>
      <c r="Q5205" s="1">
        <v>9.9999997764825821E-3</v>
      </c>
      <c r="R5205" s="1">
        <v>9.9999997764825821E-3</v>
      </c>
      <c r="S5205" s="1">
        <v>0.190495565533638</v>
      </c>
      <c r="T5205" s="1">
        <v>3.6288559436798096E-2</v>
      </c>
      <c r="U5205" s="1">
        <v>9.9999997764825821E-3</v>
      </c>
      <c r="V5205" s="1">
        <v>28.655796051025391</v>
      </c>
      <c r="W5205" s="1">
        <v>821.1546630859375</v>
      </c>
      <c r="X5205" s="1">
        <v>23530.83984375</v>
      </c>
      <c r="Y5205" s="1">
        <v>113.46723937988281</v>
      </c>
      <c r="Z5205" s="1">
        <v>12874.814453125</v>
      </c>
      <c r="AA5205" s="1">
        <v>1460869.625</v>
      </c>
      <c r="AB5205" s="1">
        <v>0</v>
      </c>
      <c r="AE5205" s="17">
        <f t="shared" si="81"/>
        <v>0.5</v>
      </c>
      <c r="AF5205" cm="1">
        <f t="array" ref="AF5205">1/(1+EXP(-$AI$41-SUMPRODUCT(A5205:AA5205, TRANSPOSE($AI$42:$AI$68))))</f>
        <v>0.14900103312310561</v>
      </c>
      <c r="AG5205" cm="1">
        <f t="array" ref="AG5205">1/(1+EXP(-$AI$71-SUMPRODUCT(A5205:AA5205, TRANSPOSE($AI$72:$AI$98))))</f>
        <v>7.9516350725756274E-2</v>
      </c>
    </row>
    <row r="5206" spans="1:33" x14ac:dyDescent="0.35">
      <c r="A5206" s="1">
        <v>6.9196678698062897E-2</v>
      </c>
      <c r="B5206" s="1">
        <v>9.9999997764825821E-3</v>
      </c>
      <c r="C5206" s="1">
        <v>9.9999997764825821E-3</v>
      </c>
      <c r="D5206" s="1">
        <v>5.9448953717947006E-2</v>
      </c>
      <c r="E5206" s="1">
        <v>9.9999997764825821E-3</v>
      </c>
      <c r="F5206" s="1">
        <v>9.9999997764825821E-3</v>
      </c>
      <c r="G5206" s="1">
        <v>36.790142059326172</v>
      </c>
      <c r="H5206" s="1">
        <v>1353.5145263671875</v>
      </c>
      <c r="I5206" s="1">
        <v>49795.9921875</v>
      </c>
      <c r="J5206" s="1">
        <v>177.03581237792969</v>
      </c>
      <c r="K5206" s="1">
        <v>31341.6796875</v>
      </c>
      <c r="L5206" s="1">
        <v>5548599.5</v>
      </c>
      <c r="M5206" s="1">
        <v>134.91996765136719</v>
      </c>
      <c r="N5206" s="1">
        <v>18203.3984375</v>
      </c>
      <c r="O5206" s="1">
        <v>2456001.75</v>
      </c>
      <c r="P5206" s="1">
        <v>3.2472372055053711E-2</v>
      </c>
      <c r="Q5206" s="1">
        <v>9.9999997764825821E-3</v>
      </c>
      <c r="R5206" s="1">
        <v>9.9999997764825821E-3</v>
      </c>
      <c r="S5206" s="1">
        <v>0.19044493138790131</v>
      </c>
      <c r="T5206" s="1">
        <v>3.6269273608922958E-2</v>
      </c>
      <c r="U5206" s="1">
        <v>9.9999997764825821E-3</v>
      </c>
      <c r="V5206" s="1">
        <v>28.560543060302734</v>
      </c>
      <c r="W5206" s="1">
        <v>815.70458984375</v>
      </c>
      <c r="X5206" s="1">
        <v>23296.966796875</v>
      </c>
      <c r="Y5206" s="1">
        <v>113.56217193603516</v>
      </c>
      <c r="Z5206" s="1">
        <v>12896.3671875</v>
      </c>
      <c r="AA5206" s="1">
        <v>1464539.375</v>
      </c>
      <c r="AB5206" s="1">
        <v>0</v>
      </c>
      <c r="AE5206" s="17">
        <f t="shared" si="81"/>
        <v>0.5</v>
      </c>
      <c r="AF5206" cm="1">
        <f t="array" ref="AF5206">1/(1+EXP(-$AI$41-SUMPRODUCT(A5206:AA5206, TRANSPOSE($AI$42:$AI$68))))</f>
        <v>0.15145534731709928</v>
      </c>
      <c r="AG5206" cm="1">
        <f t="array" ref="AG5206">1/(1+EXP(-$AI$71-SUMPRODUCT(A5206:AA5206, TRANSPOSE($AI$72:$AI$98))))</f>
        <v>8.4644199572257245E-2</v>
      </c>
    </row>
    <row r="5207" spans="1:33" x14ac:dyDescent="0.35">
      <c r="A5207" s="1">
        <v>5.7559359818696976E-2</v>
      </c>
      <c r="B5207" s="1">
        <v>9.9999997764825821E-3</v>
      </c>
      <c r="C5207" s="1">
        <v>9.9999997764825821E-3</v>
      </c>
      <c r="D5207" s="1">
        <v>5.7375408709049225E-2</v>
      </c>
      <c r="E5207" s="1">
        <v>9.9999997764825821E-3</v>
      </c>
      <c r="F5207" s="1">
        <v>9.9999997764825821E-3</v>
      </c>
      <c r="G5207" s="1">
        <v>65.359130859375</v>
      </c>
      <c r="H5207" s="1">
        <v>4271.81591796875</v>
      </c>
      <c r="I5207" s="1">
        <v>279202.1875</v>
      </c>
      <c r="J5207" s="1">
        <v>150.44561767578125</v>
      </c>
      <c r="K5207" s="1">
        <v>22633.884765625</v>
      </c>
      <c r="L5207" s="1">
        <v>3405168.75</v>
      </c>
      <c r="M5207" s="1">
        <v>134.79983520507813</v>
      </c>
      <c r="N5207" s="1">
        <v>18170.99609375</v>
      </c>
      <c r="O5207" s="1">
        <v>2449447.25</v>
      </c>
      <c r="P5207" s="1">
        <v>3.2497167587280273E-2</v>
      </c>
      <c r="Q5207" s="1">
        <v>9.9999997764825821E-3</v>
      </c>
      <c r="R5207" s="1">
        <v>9.9999997764825821E-3</v>
      </c>
      <c r="S5207" s="1">
        <v>0.19027142226696014</v>
      </c>
      <c r="T5207" s="1">
        <v>3.6203213036060333E-2</v>
      </c>
      <c r="U5207" s="1">
        <v>9.9999997764825821E-3</v>
      </c>
      <c r="V5207" s="1">
        <v>28.566230773925781</v>
      </c>
      <c r="W5207" s="1">
        <v>816.029541015625</v>
      </c>
      <c r="X5207" s="1">
        <v>23310.888671875</v>
      </c>
      <c r="Y5207" s="1">
        <v>113.73027038574219</v>
      </c>
      <c r="Z5207" s="1">
        <v>12934.57421875</v>
      </c>
      <c r="AA5207" s="1">
        <v>1471052.625</v>
      </c>
      <c r="AB5207" s="1">
        <v>0</v>
      </c>
      <c r="AE5207" s="17">
        <f t="shared" si="81"/>
        <v>0.5</v>
      </c>
      <c r="AF5207" cm="1">
        <f t="array" ref="AF5207">1/(1+EXP(-$AI$41-SUMPRODUCT(A5207:AA5207, TRANSPOSE($AI$42:$AI$68))))</f>
        <v>0.13210066818447685</v>
      </c>
      <c r="AG5207" cm="1">
        <f t="array" ref="AG5207">1/(1+EXP(-$AI$71-SUMPRODUCT(A5207:AA5207, TRANSPOSE($AI$72:$AI$98))))</f>
        <v>5.3152526661080675E-2</v>
      </c>
    </row>
    <row r="5208" spans="1:33" x14ac:dyDescent="0.35">
      <c r="A5208" s="1">
        <v>5.9472654014825821E-2</v>
      </c>
      <c r="B5208" s="1">
        <v>9.9999997764825821E-3</v>
      </c>
      <c r="C5208" s="1">
        <v>9.9999997764825821E-3</v>
      </c>
      <c r="D5208" s="1">
        <v>5.8024954050779343E-2</v>
      </c>
      <c r="E5208" s="1">
        <v>9.9999997764825821E-3</v>
      </c>
      <c r="F5208" s="1">
        <v>9.9999997764825821E-3</v>
      </c>
      <c r="G5208" s="1">
        <v>84.523002624511719</v>
      </c>
      <c r="H5208" s="1">
        <v>7144.13818359375</v>
      </c>
      <c r="I5208" s="1">
        <v>603844</v>
      </c>
      <c r="J5208" s="1">
        <v>130.92274475097656</v>
      </c>
      <c r="K5208" s="1">
        <v>17140.765625</v>
      </c>
      <c r="L5208" s="1">
        <v>2244116</v>
      </c>
      <c r="M5208" s="1">
        <v>134.79747009277344</v>
      </c>
      <c r="N5208" s="1">
        <v>18170.357421875</v>
      </c>
      <c r="O5208" s="1">
        <v>2449318.25</v>
      </c>
      <c r="P5208" s="1">
        <v>3.2907009124755859E-2</v>
      </c>
      <c r="Q5208" s="1">
        <v>9.9999997764825821E-3</v>
      </c>
      <c r="R5208" s="1">
        <v>9.9999997764825821E-3</v>
      </c>
      <c r="S5208" s="1">
        <v>0.19053782522678375</v>
      </c>
      <c r="T5208" s="1">
        <v>3.6304663866758347E-2</v>
      </c>
      <c r="U5208" s="1">
        <v>9.9999997764825821E-3</v>
      </c>
      <c r="V5208" s="1">
        <v>28.511266708374023</v>
      </c>
      <c r="W5208" s="1">
        <v>812.892333984375</v>
      </c>
      <c r="X5208" s="1">
        <v>23176.58984375</v>
      </c>
      <c r="Y5208" s="1">
        <v>113.6871337890625</v>
      </c>
      <c r="Z5208" s="1">
        <v>12924.7646484375</v>
      </c>
      <c r="AA5208" s="1">
        <v>1469379.375</v>
      </c>
      <c r="AB5208" s="1">
        <v>0</v>
      </c>
      <c r="AE5208" s="17">
        <f t="shared" si="81"/>
        <v>0.5</v>
      </c>
      <c r="AF5208" cm="1">
        <f t="array" ref="AF5208">1/(1+EXP(-$AI$41-SUMPRODUCT(A5208:AA5208, TRANSPOSE($AI$42:$AI$68))))</f>
        <v>0.12837091808140003</v>
      </c>
      <c r="AG5208" cm="1">
        <f t="array" ref="AG5208">1/(1+EXP(-$AI$71-SUMPRODUCT(A5208:AA5208, TRANSPOSE($AI$72:$AI$98))))</f>
        <v>4.8213523206588102E-2</v>
      </c>
    </row>
    <row r="5209" spans="1:33" x14ac:dyDescent="0.35">
      <c r="A5209" s="1">
        <v>8.7418444454669952E-2</v>
      </c>
      <c r="B5209" s="1">
        <v>9.9999997764825821E-3</v>
      </c>
      <c r="C5209" s="1">
        <v>9.9999997764825821E-3</v>
      </c>
      <c r="D5209" s="1">
        <v>7.7197693288326263E-2</v>
      </c>
      <c r="E5209" s="1">
        <v>9.9999997764825821E-3</v>
      </c>
      <c r="F5209" s="1">
        <v>9.9999997764825821E-3</v>
      </c>
      <c r="G5209" s="1">
        <v>107.74534606933594</v>
      </c>
      <c r="H5209" s="1">
        <v>11609.0595703125</v>
      </c>
      <c r="I5209" s="1">
        <v>1250822.125</v>
      </c>
      <c r="J5209" s="1">
        <v>102.82523345947266</v>
      </c>
      <c r="K5209" s="1">
        <v>10573.0283203125</v>
      </c>
      <c r="L5209" s="1">
        <v>1087174.125</v>
      </c>
      <c r="M5209" s="1">
        <v>134.53248596191406</v>
      </c>
      <c r="N5209" s="1">
        <v>18098.990234375</v>
      </c>
      <c r="O5209" s="1">
        <v>2434902</v>
      </c>
      <c r="P5209" s="1">
        <v>3.3864736557006836E-2</v>
      </c>
      <c r="Q5209" s="1">
        <v>9.9999997764825821E-3</v>
      </c>
      <c r="R5209" s="1">
        <v>9.9999997764825821E-3</v>
      </c>
      <c r="S5209" s="1">
        <v>0.19159330427646637</v>
      </c>
      <c r="T5209" s="1">
        <v>3.6707993596792221E-2</v>
      </c>
      <c r="U5209" s="1">
        <v>9.9999997764825821E-3</v>
      </c>
      <c r="V5209" s="1">
        <v>28.239076614379883</v>
      </c>
      <c r="W5209" s="1">
        <v>797.4454345703125</v>
      </c>
      <c r="X5209" s="1">
        <v>22519.123046875</v>
      </c>
      <c r="Y5209" s="1">
        <v>113.63883209228516</v>
      </c>
      <c r="Z5209" s="1">
        <v>12913.7841796875</v>
      </c>
      <c r="AA5209" s="1">
        <v>1467507.375</v>
      </c>
      <c r="AB5209" s="1">
        <v>0</v>
      </c>
      <c r="AE5209" s="17">
        <f t="shared" si="81"/>
        <v>0.5</v>
      </c>
      <c r="AF5209" cm="1">
        <f t="array" ref="AF5209">1/(1+EXP(-$AI$41-SUMPRODUCT(A5209:AA5209, TRANSPOSE($AI$42:$AI$68))))</f>
        <v>0.13069596352077564</v>
      </c>
      <c r="AG5209" cm="1">
        <f t="array" ref="AG5209">1/(1+EXP(-$AI$71-SUMPRODUCT(A5209:AA5209, TRANSPOSE($AI$72:$AI$98))))</f>
        <v>5.1313302906344373E-2</v>
      </c>
    </row>
    <row r="5210" spans="1:33" x14ac:dyDescent="0.35">
      <c r="A5210" s="1">
        <v>0.13341598212718964</v>
      </c>
      <c r="B5210" s="1">
        <v>1.7799824476242065E-2</v>
      </c>
      <c r="C5210" s="1">
        <v>9.9999997764825821E-3</v>
      </c>
      <c r="D5210" s="1">
        <v>0.11343957483768463</v>
      </c>
      <c r="E5210" s="1">
        <v>1.2868537567555904E-2</v>
      </c>
      <c r="F5210" s="1">
        <v>9.9999997764825821E-3</v>
      </c>
      <c r="G5210" s="1">
        <v>110.66691589355469</v>
      </c>
      <c r="H5210" s="1">
        <v>12247.166015625</v>
      </c>
      <c r="I5210" s="1">
        <v>1355356.125</v>
      </c>
      <c r="J5210" s="1">
        <v>101.46897888183594</v>
      </c>
      <c r="K5210" s="1">
        <v>10295.9541015625</v>
      </c>
      <c r="L5210" s="1">
        <v>1044719.875</v>
      </c>
      <c r="M5210" s="1">
        <v>134.18858337402344</v>
      </c>
      <c r="N5210" s="1">
        <v>18006.576171875</v>
      </c>
      <c r="O5210" s="1">
        <v>2416277</v>
      </c>
      <c r="P5210" s="1">
        <v>3.5248279571533203E-2</v>
      </c>
      <c r="Q5210" s="1">
        <v>9.9999997764825821E-3</v>
      </c>
      <c r="R5210" s="1">
        <v>9.9999997764825821E-3</v>
      </c>
      <c r="S5210" s="1">
        <v>0.19239117205142975</v>
      </c>
      <c r="T5210" s="1">
        <v>3.7014361470937729E-2</v>
      </c>
      <c r="U5210" s="1">
        <v>9.9999997764825821E-3</v>
      </c>
      <c r="V5210" s="1">
        <v>28.360994338989258</v>
      </c>
      <c r="W5210" s="1">
        <v>804.34600830078125</v>
      </c>
      <c r="X5210" s="1">
        <v>22812.052734375</v>
      </c>
      <c r="Y5210" s="1">
        <v>113.51763153076172</v>
      </c>
      <c r="Z5210" s="1">
        <v>12886.2529296875</v>
      </c>
      <c r="AA5210" s="1">
        <v>1462816.875</v>
      </c>
      <c r="AB5210" s="1">
        <v>0</v>
      </c>
      <c r="AE5210" s="17">
        <f t="shared" si="81"/>
        <v>0.5</v>
      </c>
      <c r="AF5210" cm="1">
        <f t="array" ref="AF5210">1/(1+EXP(-$AI$41-SUMPRODUCT(A5210:AA5210, TRANSPOSE($AI$42:$AI$68))))</f>
        <v>0.13013003934821435</v>
      </c>
      <c r="AG5210" cm="1">
        <f t="array" ref="AG5210">1/(1+EXP(-$AI$71-SUMPRODUCT(A5210:AA5210, TRANSPOSE($AI$72:$AI$98))))</f>
        <v>5.0913111246655457E-2</v>
      </c>
    </row>
    <row r="5211" spans="1:33" x14ac:dyDescent="0.35">
      <c r="A5211" s="1">
        <v>1.0222281217575073</v>
      </c>
      <c r="B5211" s="1">
        <v>1.0449503660202026</v>
      </c>
      <c r="C5211" s="1">
        <v>1.0681775808334351</v>
      </c>
      <c r="D5211" s="1">
        <v>0.72154033184051514</v>
      </c>
      <c r="E5211" s="1">
        <v>0.52062046527862549</v>
      </c>
      <c r="F5211" s="1">
        <v>0.37564864754676819</v>
      </c>
      <c r="G5211" s="1">
        <v>17.555747985839844</v>
      </c>
      <c r="H5211" s="1">
        <v>308.20428466796875</v>
      </c>
      <c r="I5211" s="1">
        <v>5410.7568359375</v>
      </c>
      <c r="J5211" s="1">
        <v>61.767505645751953</v>
      </c>
      <c r="K5211" s="1">
        <v>3815.224853515625</v>
      </c>
      <c r="L5211" s="1">
        <v>235656.921875</v>
      </c>
      <c r="M5211" s="1">
        <v>130.9395751953125</v>
      </c>
      <c r="N5211" s="1">
        <v>17145.171875</v>
      </c>
      <c r="O5211" s="1">
        <v>2244981.5</v>
      </c>
      <c r="P5211" s="1">
        <v>0.49644565582275391</v>
      </c>
      <c r="Q5211" s="1">
        <v>0.24645829200744629</v>
      </c>
      <c r="R5211" s="1">
        <v>0.12235314399003983</v>
      </c>
      <c r="S5211" s="1">
        <v>0.16114853322505951</v>
      </c>
      <c r="T5211" s="1">
        <v>2.5968849658966064E-2</v>
      </c>
      <c r="U5211" s="1">
        <v>9.9999997764825821E-3</v>
      </c>
      <c r="V5211" s="1">
        <v>55.397983551025391</v>
      </c>
      <c r="W5211" s="1">
        <v>3068.9365234375</v>
      </c>
      <c r="X5211" s="1">
        <v>170012.890625</v>
      </c>
      <c r="Y5211" s="1">
        <v>34.705482482910156</v>
      </c>
      <c r="Z5211" s="1">
        <v>1204.470458984375</v>
      </c>
      <c r="AA5211" s="1">
        <v>41801.73046875</v>
      </c>
      <c r="AB5211" s="1">
        <v>0</v>
      </c>
      <c r="AE5211" s="17">
        <f t="shared" si="81"/>
        <v>0.5</v>
      </c>
      <c r="AF5211" cm="1">
        <f t="array" ref="AF5211">1/(1+EXP(-$AI$41-SUMPRODUCT(A5211:AA5211, TRANSPOSE($AI$42:$AI$68))))</f>
        <v>0.12786970982030049</v>
      </c>
      <c r="AG5211" cm="1">
        <f t="array" ref="AG5211">1/(1+EXP(-$AI$71-SUMPRODUCT(A5211:AA5211, TRANSPOSE($AI$72:$AI$98))))</f>
        <v>4.9979281131879029E-2</v>
      </c>
    </row>
    <row r="5212" spans="1:33" x14ac:dyDescent="0.35">
      <c r="A5212" s="1">
        <v>1.2009721994400024</v>
      </c>
      <c r="B5212" s="1">
        <v>1.4423341751098633</v>
      </c>
      <c r="C5212" s="1">
        <v>1.7322033643722534</v>
      </c>
      <c r="D5212" s="1">
        <v>0.80088019371032715</v>
      </c>
      <c r="E5212" s="1">
        <v>0.64140909910202026</v>
      </c>
      <c r="F5212" s="1">
        <v>0.51369184255599976</v>
      </c>
      <c r="G5212" s="1">
        <v>18.009309768676758</v>
      </c>
      <c r="H5212" s="1">
        <v>324.33523559570313</v>
      </c>
      <c r="I5212" s="1">
        <v>5841.0537109375</v>
      </c>
      <c r="J5212" s="1">
        <v>65.302719116210938</v>
      </c>
      <c r="K5212" s="1">
        <v>4264.4453125</v>
      </c>
      <c r="L5212" s="1">
        <v>278479.875</v>
      </c>
      <c r="M5212" s="1">
        <v>133.4307861328125</v>
      </c>
      <c r="N5212" s="1">
        <v>17803.775390625</v>
      </c>
      <c r="O5212" s="1">
        <v>2375571.75</v>
      </c>
      <c r="P5212" s="1">
        <v>0.48511886596679688</v>
      </c>
      <c r="Q5212" s="1">
        <v>0.23534031212329865</v>
      </c>
      <c r="R5212" s="1">
        <v>0.11416802555322647</v>
      </c>
      <c r="S5212" s="1">
        <v>0.16452139616012573</v>
      </c>
      <c r="T5212" s="1">
        <v>2.7067290619015694E-2</v>
      </c>
      <c r="U5212" s="1">
        <v>9.9999997764825821E-3</v>
      </c>
      <c r="V5212" s="1">
        <v>52.138835906982422</v>
      </c>
      <c r="W5212" s="1">
        <v>2718.458251953125</v>
      </c>
      <c r="X5212" s="1">
        <v>141737.25</v>
      </c>
      <c r="Y5212" s="1">
        <v>35.65960693359375</v>
      </c>
      <c r="Z5212" s="1">
        <v>1271.6075439453125</v>
      </c>
      <c r="AA5212" s="1">
        <v>45345.02734375</v>
      </c>
      <c r="AB5212" s="1">
        <v>0</v>
      </c>
      <c r="AE5212" s="17">
        <f t="shared" si="81"/>
        <v>0.5</v>
      </c>
      <c r="AF5212" cm="1">
        <f t="array" ref="AF5212">1/(1+EXP(-$AI$41-SUMPRODUCT(A5212:AA5212, TRANSPOSE($AI$42:$AI$68))))</f>
        <v>0.12582537392536994</v>
      </c>
      <c r="AG5212" cm="1">
        <f t="array" ref="AG5212">1/(1+EXP(-$AI$71-SUMPRODUCT(A5212:AA5212, TRANSPOSE($AI$72:$AI$98))))</f>
        <v>4.8021432148834323E-2</v>
      </c>
    </row>
    <row r="5213" spans="1:33" x14ac:dyDescent="0.35">
      <c r="A5213" s="1">
        <v>1.668691873550415</v>
      </c>
      <c r="B5213" s="1">
        <v>2.7845325469970703</v>
      </c>
      <c r="C5213" s="1">
        <v>4.6465268135070801</v>
      </c>
      <c r="D5213" s="1">
        <v>0.99940448999404907</v>
      </c>
      <c r="E5213" s="1">
        <v>0.9988093376159668</v>
      </c>
      <c r="F5213" s="1">
        <v>0.99821454286575317</v>
      </c>
      <c r="G5213" s="1">
        <v>13.225094795227051</v>
      </c>
      <c r="H5213" s="1">
        <v>174.90313720703125</v>
      </c>
      <c r="I5213" s="1">
        <v>2313.110595703125</v>
      </c>
      <c r="J5213" s="1">
        <v>70.955551147460938</v>
      </c>
      <c r="K5213" s="1">
        <v>5034.6904296875</v>
      </c>
      <c r="L5213" s="1">
        <v>357239.21875</v>
      </c>
      <c r="M5213" s="1">
        <v>139.26376342773438</v>
      </c>
      <c r="N5213" s="1">
        <v>19394.396484375</v>
      </c>
      <c r="O5213" s="1">
        <v>2700936.5</v>
      </c>
      <c r="P5213" s="1">
        <v>0.45191287994384766</v>
      </c>
      <c r="Q5213" s="1">
        <v>0.20422525703907013</v>
      </c>
      <c r="R5213" s="1">
        <v>9.2292018234729767E-2</v>
      </c>
      <c r="S5213" s="1">
        <v>0.17461669445037842</v>
      </c>
      <c r="T5213" s="1">
        <v>3.0490990728139877E-2</v>
      </c>
      <c r="U5213" s="1">
        <v>9.9999997764825821E-3</v>
      </c>
      <c r="V5213" s="1">
        <v>51.977363586425781</v>
      </c>
      <c r="W5213" s="1">
        <v>2701.646240234375</v>
      </c>
      <c r="X5213" s="1">
        <v>140424.453125</v>
      </c>
      <c r="Y5213" s="1">
        <v>43.465099334716797</v>
      </c>
      <c r="Z5213" s="1">
        <v>1889.21484375</v>
      </c>
      <c r="AA5213" s="1">
        <v>82114.9140625</v>
      </c>
      <c r="AB5213" s="1">
        <v>0</v>
      </c>
      <c r="AE5213" s="17">
        <f t="shared" si="81"/>
        <v>0.5</v>
      </c>
      <c r="AF5213" cm="1">
        <f t="array" ref="AF5213">1/(1+EXP(-$AI$41-SUMPRODUCT(A5213:AA5213, TRANSPOSE($AI$42:$AI$68))))</f>
        <v>0.12735104160943525</v>
      </c>
      <c r="AG5213" cm="1">
        <f t="array" ref="AG5213">1/(1+EXP(-$AI$71-SUMPRODUCT(A5213:AA5213, TRANSPOSE($AI$72:$AI$98))))</f>
        <v>4.9959473599102702E-2</v>
      </c>
    </row>
    <row r="5214" spans="1:33" x14ac:dyDescent="0.35">
      <c r="A5214" s="1">
        <v>1.9320762157440186</v>
      </c>
      <c r="B5214" s="1">
        <v>3.7329185009002686</v>
      </c>
      <c r="C5214" s="1">
        <v>7.2122831344604492</v>
      </c>
      <c r="D5214" s="1">
        <v>1.084986686706543</v>
      </c>
      <c r="E5214" s="1">
        <v>1.1771961450576782</v>
      </c>
      <c r="F5214" s="1">
        <v>1.2772420644760132</v>
      </c>
      <c r="G5214" s="1">
        <v>11.622762680053711</v>
      </c>
      <c r="H5214" s="1">
        <v>135.08860778808594</v>
      </c>
      <c r="I5214" s="1">
        <v>1570.1029052734375</v>
      </c>
      <c r="J5214" s="1">
        <v>73.759559631347656</v>
      </c>
      <c r="K5214" s="1">
        <v>5440.47265625</v>
      </c>
      <c r="L5214" s="1">
        <v>401286.875</v>
      </c>
      <c r="M5214" s="1">
        <v>141.97132873535156</v>
      </c>
      <c r="N5214" s="1">
        <v>20155.857421875</v>
      </c>
      <c r="O5214" s="1">
        <v>2861554</v>
      </c>
      <c r="P5214" s="1">
        <v>0.43181872367858887</v>
      </c>
      <c r="Q5214" s="1">
        <v>0.18646740913391113</v>
      </c>
      <c r="R5214" s="1">
        <v>8.0520115792751312E-2</v>
      </c>
      <c r="S5214" s="1">
        <v>0.18048082292079926</v>
      </c>
      <c r="T5214" s="1">
        <v>3.2573327422142029E-2</v>
      </c>
      <c r="U5214" s="1">
        <v>9.9999997764825821E-3</v>
      </c>
      <c r="V5214" s="1">
        <v>51.168800354003906</v>
      </c>
      <c r="W5214" s="1">
        <v>2618.24609375</v>
      </c>
      <c r="X5214" s="1">
        <v>133972.515625</v>
      </c>
      <c r="Y5214" s="1">
        <v>47.539867401123047</v>
      </c>
      <c r="Z5214" s="1">
        <v>2260.0390625</v>
      </c>
      <c r="AA5214" s="1">
        <v>107441.953125</v>
      </c>
      <c r="AB5214" s="1">
        <v>0</v>
      </c>
      <c r="AE5214" s="17">
        <f t="shared" si="81"/>
        <v>0.5</v>
      </c>
      <c r="AF5214" cm="1">
        <f t="array" ref="AF5214">1/(1+EXP(-$AI$41-SUMPRODUCT(A5214:AA5214, TRANSPOSE($AI$42:$AI$68))))</f>
        <v>0.1275776691291684</v>
      </c>
      <c r="AG5214" cm="1">
        <f t="array" ref="AG5214">1/(1+EXP(-$AI$71-SUMPRODUCT(A5214:AA5214, TRANSPOSE($AI$72:$AI$98))))</f>
        <v>5.028153727685257E-2</v>
      </c>
    </row>
    <row r="5215" spans="1:33" x14ac:dyDescent="0.35">
      <c r="A5215" s="1">
        <v>2.3014633655548096</v>
      </c>
      <c r="B5215" s="1">
        <v>5.2967338562011719</v>
      </c>
      <c r="C5215" s="1">
        <v>12.190237998962402</v>
      </c>
      <c r="D5215" s="1">
        <v>1.0952416658401489</v>
      </c>
      <c r="E5215" s="1">
        <v>1.1995543241500854</v>
      </c>
      <c r="F5215" s="1">
        <v>1.3138018846511841</v>
      </c>
      <c r="G5215" s="1">
        <v>8.3531055450439453</v>
      </c>
      <c r="H5215" s="1">
        <v>69.774375915527344</v>
      </c>
      <c r="I5215" s="1">
        <v>582.83270263671875</v>
      </c>
      <c r="J5215" s="1">
        <v>80.345977783203125</v>
      </c>
      <c r="K5215" s="1">
        <v>6455.47607421875</v>
      </c>
      <c r="L5215" s="1">
        <v>518671.53125</v>
      </c>
      <c r="M5215" s="1">
        <v>146.50936889648438</v>
      </c>
      <c r="N5215" s="1">
        <v>21464.99609375</v>
      </c>
      <c r="O5215" s="1">
        <v>3144823</v>
      </c>
      <c r="P5215" s="1">
        <v>0.38442683219909668</v>
      </c>
      <c r="Q5215" s="1">
        <v>0.14778399467468262</v>
      </c>
      <c r="R5215" s="1">
        <v>5.681212991476059E-2</v>
      </c>
      <c r="S5215" s="1">
        <v>0.19379585981369019</v>
      </c>
      <c r="T5215" s="1">
        <v>3.7556834518909454E-2</v>
      </c>
      <c r="U5215" s="1">
        <v>9.9999997764825821E-3</v>
      </c>
      <c r="V5215" s="1">
        <v>49.049633026123047</v>
      </c>
      <c r="W5215" s="1">
        <v>2405.866455078125</v>
      </c>
      <c r="X5215" s="1">
        <v>118006.8671875</v>
      </c>
      <c r="Y5215" s="1">
        <v>55.880897521972656</v>
      </c>
      <c r="Z5215" s="1">
        <v>3122.6748046875</v>
      </c>
      <c r="AA5215" s="1">
        <v>174497.859375</v>
      </c>
      <c r="AB5215" s="1">
        <v>0</v>
      </c>
      <c r="AE5215" s="17">
        <f t="shared" si="81"/>
        <v>0.5</v>
      </c>
      <c r="AF5215" cm="1">
        <f t="array" ref="AF5215">1/(1+EXP(-$AI$41-SUMPRODUCT(A5215:AA5215, TRANSPOSE($AI$42:$AI$68))))</f>
        <v>0.12849165609377616</v>
      </c>
      <c r="AG5215" cm="1">
        <f t="array" ref="AG5215">1/(1+EXP(-$AI$71-SUMPRODUCT(A5215:AA5215, TRANSPOSE($AI$72:$AI$98))))</f>
        <v>5.1346213000923374E-2</v>
      </c>
    </row>
    <row r="5216" spans="1:33" x14ac:dyDescent="0.35">
      <c r="A5216" s="1">
        <v>2.5107796192169189</v>
      </c>
      <c r="B5216" s="1">
        <v>6.3040142059326172</v>
      </c>
      <c r="C5216" s="1">
        <v>15.827990531921387</v>
      </c>
      <c r="D5216" s="1">
        <v>1.0384663343429565</v>
      </c>
      <c r="E5216" s="1">
        <v>1.0784122943878174</v>
      </c>
      <c r="F5216" s="1">
        <v>1.1198948621749878</v>
      </c>
      <c r="G5216" s="1">
        <v>6.4708118438720703</v>
      </c>
      <c r="H5216" s="1">
        <v>41.871406555175781</v>
      </c>
      <c r="I5216" s="1">
        <v>270.94198608398438</v>
      </c>
      <c r="J5216" s="1">
        <v>85.245414733886719</v>
      </c>
      <c r="K5216" s="1">
        <v>7266.78076171875</v>
      </c>
      <c r="L5216" s="1">
        <v>619459.75</v>
      </c>
      <c r="M5216" s="1">
        <v>147.84228515625</v>
      </c>
      <c r="N5216" s="1">
        <v>21857.341796875</v>
      </c>
      <c r="O5216" s="1">
        <v>3231439.25</v>
      </c>
      <c r="P5216" s="1">
        <v>0.35563874244689941</v>
      </c>
      <c r="Q5216" s="1">
        <v>0.12647891044616699</v>
      </c>
      <c r="R5216" s="1">
        <v>4.4980801641941071E-2</v>
      </c>
      <c r="S5216" s="1">
        <v>0.20120762288570404</v>
      </c>
      <c r="T5216" s="1">
        <v>4.0484506636857986E-2</v>
      </c>
      <c r="U5216" s="1">
        <v>9.9999997764825821E-3</v>
      </c>
      <c r="V5216" s="1">
        <v>47.325351715087891</v>
      </c>
      <c r="W5216" s="1">
        <v>2239.68896484375</v>
      </c>
      <c r="X5216" s="1">
        <v>105994.0625</v>
      </c>
      <c r="Y5216" s="1">
        <v>60.629219055175781</v>
      </c>
      <c r="Z5216" s="1">
        <v>3675.902099609375</v>
      </c>
      <c r="AA5216" s="1">
        <v>222867.078125</v>
      </c>
      <c r="AB5216" s="1">
        <v>0</v>
      </c>
      <c r="AE5216" s="17">
        <f t="shared" si="81"/>
        <v>0.5</v>
      </c>
      <c r="AF5216" cm="1">
        <f t="array" ref="AF5216">1/(1+EXP(-$AI$41-SUMPRODUCT(A5216:AA5216, TRANSPOSE($AI$42:$AI$68))))</f>
        <v>0.12899049031324161</v>
      </c>
      <c r="AG5216" cm="1">
        <f t="array" ref="AG5216">1/(1+EXP(-$AI$71-SUMPRODUCT(A5216:AA5216, TRANSPOSE($AI$72:$AI$98))))</f>
        <v>5.1819660877722315E-2</v>
      </c>
    </row>
    <row r="5217" spans="1:33" x14ac:dyDescent="0.35">
      <c r="A5217" s="1">
        <v>2.846519947052002</v>
      </c>
      <c r="B5217" s="1">
        <v>8.1026754379272461</v>
      </c>
      <c r="C5217" s="1">
        <v>23.064428329467773</v>
      </c>
      <c r="D5217" s="1">
        <v>0.75919276475906372</v>
      </c>
      <c r="E5217" s="1">
        <v>0.5763736367225647</v>
      </c>
      <c r="F5217" s="1">
        <v>0.4375787079334259</v>
      </c>
      <c r="G5217" s="1">
        <v>3.9208645820617676</v>
      </c>
      <c r="H5217" s="1">
        <v>15.37317943572998</v>
      </c>
      <c r="I5217" s="1">
        <v>60.276153564453125</v>
      </c>
      <c r="J5217" s="1">
        <v>96.122756958007813</v>
      </c>
      <c r="K5217" s="1">
        <v>9239.583984375</v>
      </c>
      <c r="L5217" s="1">
        <v>888134.3125</v>
      </c>
      <c r="M5217" s="1">
        <v>148.72273254394531</v>
      </c>
      <c r="N5217" s="1">
        <v>22118.451171875</v>
      </c>
      <c r="O5217" s="1">
        <v>3289516.5</v>
      </c>
      <c r="P5217" s="1">
        <v>0.29300212860107422</v>
      </c>
      <c r="Q5217" s="1">
        <v>8.5850246250629425E-2</v>
      </c>
      <c r="R5217" s="1">
        <v>2.5154305621981621E-2</v>
      </c>
      <c r="S5217" s="1">
        <v>0.21190358698368073</v>
      </c>
      <c r="T5217" s="1">
        <v>4.490312933921814E-2</v>
      </c>
      <c r="U5217" s="1">
        <v>9.9999997764825821E-3</v>
      </c>
      <c r="V5217" s="1">
        <v>43.350883483886719</v>
      </c>
      <c r="W5217" s="1">
        <v>1879.299072265625</v>
      </c>
      <c r="X5217" s="1">
        <v>81469.2734375</v>
      </c>
      <c r="Y5217" s="1">
        <v>70.993820190429688</v>
      </c>
      <c r="Z5217" s="1">
        <v>5040.12255859375</v>
      </c>
      <c r="AA5217" s="1">
        <v>357817.5625</v>
      </c>
      <c r="AB5217" s="1">
        <v>0</v>
      </c>
      <c r="AE5217" s="17">
        <f t="shared" si="81"/>
        <v>0.5</v>
      </c>
      <c r="AF5217" cm="1">
        <f t="array" ref="AF5217">1/(1+EXP(-$AI$41-SUMPRODUCT(A5217:AA5217, TRANSPOSE($AI$42:$AI$68))))</f>
        <v>0.13168164119597678</v>
      </c>
      <c r="AG5217" cm="1">
        <f t="array" ref="AG5217">1/(1+EXP(-$AI$71-SUMPRODUCT(A5217:AA5217, TRANSPOSE($AI$72:$AI$98))))</f>
        <v>5.4648802632904107E-2</v>
      </c>
    </row>
    <row r="5218" spans="1:33" x14ac:dyDescent="0.35">
      <c r="A5218" s="1">
        <v>2.8590986728668213</v>
      </c>
      <c r="B5218" s="1">
        <v>8.1744451522827148</v>
      </c>
      <c r="C5218" s="1">
        <v>23.371545791625977</v>
      </c>
      <c r="D5218" s="1">
        <v>0.55468147993087769</v>
      </c>
      <c r="E5218" s="1">
        <v>0.30767154693603516</v>
      </c>
      <c r="F5218" s="1">
        <v>0.17065970599651337</v>
      </c>
      <c r="G5218" s="1">
        <v>2.8273625373840332</v>
      </c>
      <c r="H5218" s="1">
        <v>7.9939789772033691</v>
      </c>
      <c r="I5218" s="1">
        <v>22.601877212524414</v>
      </c>
      <c r="J5218" s="1">
        <v>101.01341247558594</v>
      </c>
      <c r="K5218" s="1">
        <v>10203.7099609375</v>
      </c>
      <c r="L5218" s="1">
        <v>1030711.5</v>
      </c>
      <c r="M5218" s="1">
        <v>148.52548217773438</v>
      </c>
      <c r="N5218" s="1">
        <v>22059.818359375</v>
      </c>
      <c r="O5218" s="1">
        <v>3276445.25</v>
      </c>
      <c r="P5218" s="1">
        <v>0.26212620735168457</v>
      </c>
      <c r="Q5218" s="1">
        <v>6.8710148334503174E-2</v>
      </c>
      <c r="R5218" s="1">
        <v>1.8010729923844337E-2</v>
      </c>
      <c r="S5218" s="1">
        <v>0.21430352330207825</v>
      </c>
      <c r="T5218" s="1">
        <v>4.592600092291832E-2</v>
      </c>
      <c r="U5218" s="1">
        <v>9.9999997764825821E-3</v>
      </c>
      <c r="V5218" s="1">
        <v>42.839054107666016</v>
      </c>
      <c r="W5218" s="1">
        <v>1835.1845703125</v>
      </c>
      <c r="X5218" s="1">
        <v>78617.5703125</v>
      </c>
      <c r="Y5218" s="1">
        <v>76.715110778808594</v>
      </c>
      <c r="Z5218" s="1">
        <v>5885.2080078125</v>
      </c>
      <c r="AA5218" s="1">
        <v>451484.40625</v>
      </c>
      <c r="AB5218" s="1">
        <v>0</v>
      </c>
      <c r="AE5218" s="17">
        <f t="shared" si="81"/>
        <v>0.5</v>
      </c>
      <c r="AF5218" cm="1">
        <f t="array" ref="AF5218">1/(1+EXP(-$AI$41-SUMPRODUCT(A5218:AA5218, TRANSPOSE($AI$42:$AI$68))))</f>
        <v>0.13706674772940747</v>
      </c>
      <c r="AG5218" cm="1">
        <f t="array" ref="AG5218">1/(1+EXP(-$AI$71-SUMPRODUCT(A5218:AA5218, TRANSPOSE($AI$72:$AI$98))))</f>
        <v>6.1290567367327811E-2</v>
      </c>
    </row>
    <row r="5219" spans="1:33" x14ac:dyDescent="0.35">
      <c r="A5219" s="1">
        <v>2.7071290016174316</v>
      </c>
      <c r="B5219" s="1">
        <v>7.328547477722168</v>
      </c>
      <c r="C5219" s="1">
        <v>19.839323043823242</v>
      </c>
      <c r="D5219" s="1">
        <v>0.24050351977348328</v>
      </c>
      <c r="E5219" s="1">
        <v>5.7841941714286804E-2</v>
      </c>
      <c r="F5219" s="1">
        <v>1.3911190442740917E-2</v>
      </c>
      <c r="G5219" s="1">
        <v>4.11175537109375</v>
      </c>
      <c r="H5219" s="1">
        <v>16.906532287597656</v>
      </c>
      <c r="I5219" s="1">
        <v>69.515525817871094</v>
      </c>
      <c r="J5219" s="1">
        <v>108.57170867919922</v>
      </c>
      <c r="K5219" s="1">
        <v>11787.81640625</v>
      </c>
      <c r="L5219" s="1">
        <v>1279823.375</v>
      </c>
      <c r="M5219" s="1">
        <v>147.23629760742188</v>
      </c>
      <c r="N5219" s="1">
        <v>21678.52734375</v>
      </c>
      <c r="O5219" s="1">
        <v>3191866</v>
      </c>
      <c r="P5219" s="1">
        <v>0.20310211181640625</v>
      </c>
      <c r="Q5219" s="1">
        <v>4.1250467300415039E-2</v>
      </c>
      <c r="R5219" s="1">
        <v>9.9999997764825821E-3</v>
      </c>
      <c r="S5219" s="1">
        <v>0.21641775965690613</v>
      </c>
      <c r="T5219" s="1">
        <v>4.6836648136377335E-2</v>
      </c>
      <c r="U5219" s="1">
        <v>1.0136282071471214E-2</v>
      </c>
      <c r="V5219" s="1">
        <v>40.55499267578125</v>
      </c>
      <c r="W5219" s="1">
        <v>1644.7073974609375</v>
      </c>
      <c r="X5219" s="1">
        <v>66701.1015625</v>
      </c>
      <c r="Y5219" s="1">
        <v>86.940315246582031</v>
      </c>
      <c r="Z5219" s="1">
        <v>7558.61865234375</v>
      </c>
      <c r="AA5219" s="1">
        <v>657148.6875</v>
      </c>
      <c r="AB5219" s="1">
        <v>0</v>
      </c>
      <c r="AE5219" s="17">
        <f t="shared" si="81"/>
        <v>0.5</v>
      </c>
      <c r="AF5219" cm="1">
        <f t="array" ref="AF5219">1/(1+EXP(-$AI$41-SUMPRODUCT(A5219:AA5219, TRANSPOSE($AI$42:$AI$68))))</f>
        <v>0.14483198471214878</v>
      </c>
      <c r="AG5219" cm="1">
        <f t="array" ref="AG5219">1/(1+EXP(-$AI$71-SUMPRODUCT(A5219:AA5219, TRANSPOSE($AI$72:$AI$98))))</f>
        <v>7.2548398218809221E-2</v>
      </c>
    </row>
    <row r="5220" spans="1:33" x14ac:dyDescent="0.35">
      <c r="A5220" s="1">
        <v>2.7040302753448486</v>
      </c>
      <c r="B5220" s="1">
        <v>7.3117794990539551</v>
      </c>
      <c r="C5220" s="1">
        <v>19.771274566650391</v>
      </c>
      <c r="D5220" s="1">
        <v>8.0744616687297821E-2</v>
      </c>
      <c r="E5220" s="1">
        <v>9.9999997764825821E-3</v>
      </c>
      <c r="F5220" s="1">
        <v>9.9999997764825821E-3</v>
      </c>
      <c r="G5220" s="1">
        <v>5.3552570343017578</v>
      </c>
      <c r="H5220" s="1">
        <v>28.678777694702148</v>
      </c>
      <c r="I5220" s="1">
        <v>153.58222961425781</v>
      </c>
      <c r="J5220" s="1">
        <v>113.02720642089844</v>
      </c>
      <c r="K5220" s="1">
        <v>12775.1494140625</v>
      </c>
      <c r="L5220" s="1">
        <v>1443939.5</v>
      </c>
      <c r="M5220" s="1">
        <v>145.68338012695313</v>
      </c>
      <c r="N5220" s="1">
        <v>21223.646484375</v>
      </c>
      <c r="O5220" s="1">
        <v>3091932.75</v>
      </c>
      <c r="P5220" s="1">
        <v>0.17205405235290527</v>
      </c>
      <c r="Q5220" s="1">
        <v>2.9602596536278725E-2</v>
      </c>
      <c r="R5220" s="1">
        <v>9.9999997764825821E-3</v>
      </c>
      <c r="S5220" s="1">
        <v>0.21513749659061432</v>
      </c>
      <c r="T5220" s="1">
        <v>4.6284142881631851E-2</v>
      </c>
      <c r="U5220" s="1">
        <v>9.9999997764825821E-3</v>
      </c>
      <c r="V5220" s="1">
        <v>38.743621826171875</v>
      </c>
      <c r="W5220" s="1">
        <v>1501.0682373046875</v>
      </c>
      <c r="X5220" s="1">
        <v>58156.8203125</v>
      </c>
      <c r="Y5220" s="1">
        <v>92.100700378417969</v>
      </c>
      <c r="Z5220" s="1">
        <v>8482.5390625</v>
      </c>
      <c r="AA5220" s="1">
        <v>781247.8125</v>
      </c>
      <c r="AB5220" s="1">
        <v>0</v>
      </c>
      <c r="AE5220" s="17">
        <f t="shared" si="81"/>
        <v>0.5</v>
      </c>
      <c r="AF5220" cm="1">
        <f t="array" ref="AF5220">1/(1+EXP(-$AI$41-SUMPRODUCT(A5220:AA5220, TRANSPOSE($AI$42:$AI$68))))</f>
        <v>0.14656088109134488</v>
      </c>
      <c r="AG5220" cm="1">
        <f t="array" ref="AG5220">1/(1+EXP(-$AI$71-SUMPRODUCT(A5220:AA5220, TRANSPOSE($AI$72:$AI$98))))</f>
        <v>7.5824110038936354E-2</v>
      </c>
    </row>
    <row r="5221" spans="1:33" x14ac:dyDescent="0.35">
      <c r="A5221" s="1">
        <v>2.4202077388763428</v>
      </c>
      <c r="B5221" s="1">
        <v>5.8574056625366211</v>
      </c>
      <c r="C5221" s="1">
        <v>14.176137924194336</v>
      </c>
      <c r="D5221" s="1">
        <v>0.23525318503379822</v>
      </c>
      <c r="E5221" s="1">
        <v>5.5344060063362122E-2</v>
      </c>
      <c r="F5221" s="1">
        <v>1.3019866310060024E-2</v>
      </c>
      <c r="G5221" s="1">
        <v>5.8214044570922852</v>
      </c>
      <c r="H5221" s="1">
        <v>33.888748168945313</v>
      </c>
      <c r="I5221" s="1">
        <v>197.28012084960938</v>
      </c>
      <c r="J5221" s="1">
        <v>122.11060333251953</v>
      </c>
      <c r="K5221" s="1">
        <v>14910.9990234375</v>
      </c>
      <c r="L5221" s="1">
        <v>1820791.125</v>
      </c>
      <c r="M5221" s="1">
        <v>141.87908935546875</v>
      </c>
      <c r="N5221" s="1">
        <v>20129.67578125</v>
      </c>
      <c r="O5221" s="1">
        <v>2855980</v>
      </c>
      <c r="P5221" s="1">
        <v>0.12283015251159668</v>
      </c>
      <c r="Q5221" s="1">
        <v>1.5087245963513851E-2</v>
      </c>
      <c r="R5221" s="1">
        <v>9.9999997764825821E-3</v>
      </c>
      <c r="S5221" s="1">
        <v>0.21078766882419586</v>
      </c>
      <c r="T5221" s="1">
        <v>4.4431440532207489E-2</v>
      </c>
      <c r="U5221" s="1">
        <v>9.9999997764825821E-3</v>
      </c>
      <c r="V5221" s="1">
        <v>35.294597625732422</v>
      </c>
      <c r="W5221" s="1">
        <v>1245.7086181640625</v>
      </c>
      <c r="X5221" s="1">
        <v>43966.78515625</v>
      </c>
      <c r="Y5221" s="1">
        <v>100.16548919677734</v>
      </c>
      <c r="Z5221" s="1">
        <v>10033.125</v>
      </c>
      <c r="AA5221" s="1">
        <v>1004972.875</v>
      </c>
      <c r="AB5221" s="1">
        <v>0</v>
      </c>
      <c r="AE5221" s="17">
        <f t="shared" si="81"/>
        <v>0.5</v>
      </c>
      <c r="AF5221" cm="1">
        <f t="array" ref="AF5221">1/(1+EXP(-$AI$41-SUMPRODUCT(A5221:AA5221, TRANSPOSE($AI$42:$AI$68))))</f>
        <v>0.14167513475263305</v>
      </c>
      <c r="AG5221" cm="1">
        <f t="array" ref="AG5221">1/(1+EXP(-$AI$71-SUMPRODUCT(A5221:AA5221, TRANSPOSE($AI$72:$AI$98))))</f>
        <v>6.9306724080150775E-2</v>
      </c>
    </row>
    <row r="5222" spans="1:33" x14ac:dyDescent="0.35">
      <c r="A5222" s="1">
        <v>2.1316099166870117</v>
      </c>
      <c r="B5222" s="1">
        <v>4.5437607765197754</v>
      </c>
      <c r="C5222" s="1">
        <v>9.6855258941650391</v>
      </c>
      <c r="D5222" s="1">
        <v>0.29607301950454712</v>
      </c>
      <c r="E5222" s="1">
        <v>8.7659232318401337E-2</v>
      </c>
      <c r="F5222" s="1">
        <v>2.5953533127903938E-2</v>
      </c>
      <c r="G5222" s="1">
        <v>6.7482857704162598</v>
      </c>
      <c r="H5222" s="1">
        <v>45.539360046386719</v>
      </c>
      <c r="I5222" s="1">
        <v>307.3126220703125</v>
      </c>
      <c r="J5222" s="1">
        <v>125.72492218017578</v>
      </c>
      <c r="K5222" s="1">
        <v>15806.755859375</v>
      </c>
      <c r="L5222" s="1">
        <v>1987303.125</v>
      </c>
      <c r="M5222" s="1">
        <v>139.67350769042969</v>
      </c>
      <c r="N5222" s="1">
        <v>19508.689453125</v>
      </c>
      <c r="O5222" s="1">
        <v>2724847</v>
      </c>
      <c r="P5222" s="1">
        <v>0.10167407989501953</v>
      </c>
      <c r="Q5222" s="1">
        <v>1.0337618179619312E-2</v>
      </c>
      <c r="R5222" s="1">
        <v>9.9999997764825821E-3</v>
      </c>
      <c r="S5222" s="1">
        <v>0.2086109071969986</v>
      </c>
      <c r="T5222" s="1">
        <v>4.3518509715795517E-2</v>
      </c>
      <c r="U5222" s="1">
        <v>9.9999997764825821E-3</v>
      </c>
      <c r="V5222" s="1">
        <v>33.055526733398438</v>
      </c>
      <c r="W5222" s="1">
        <v>1092.6678466796875</v>
      </c>
      <c r="X5222" s="1">
        <v>36118.7109375</v>
      </c>
      <c r="Y5222" s="1">
        <v>103.68782806396484</v>
      </c>
      <c r="Z5222" s="1">
        <v>10751.166015625</v>
      </c>
      <c r="AA5222" s="1">
        <v>1114765</v>
      </c>
      <c r="AB5222" s="1">
        <v>0</v>
      </c>
      <c r="AE5222" s="17">
        <f t="shared" si="81"/>
        <v>0.5</v>
      </c>
      <c r="AF5222" cm="1">
        <f t="array" ref="AF5222">1/(1+EXP(-$AI$41-SUMPRODUCT(A5222:AA5222, TRANSPOSE($AI$42:$AI$68))))</f>
        <v>0.13952708911460612</v>
      </c>
      <c r="AG5222" cm="1">
        <f t="array" ref="AG5222">1/(1+EXP(-$AI$71-SUMPRODUCT(A5222:AA5222, TRANSPOSE($AI$72:$AI$98))))</f>
        <v>6.6524577333013549E-2</v>
      </c>
    </row>
    <row r="5223" spans="1:33" x14ac:dyDescent="0.35">
      <c r="A5223" s="1">
        <v>1.8005120754241943</v>
      </c>
      <c r="B5223" s="1">
        <v>3.2418437004089355</v>
      </c>
      <c r="C5223" s="1">
        <v>5.8369789123535156</v>
      </c>
      <c r="D5223" s="1">
        <v>0.40947425365447998</v>
      </c>
      <c r="E5223" s="1">
        <v>0.16766916215419769</v>
      </c>
      <c r="F5223" s="1">
        <v>6.8656206130981445E-2</v>
      </c>
      <c r="G5223" s="1">
        <v>6.391754150390625</v>
      </c>
      <c r="H5223" s="1">
        <v>40.854522705078125</v>
      </c>
      <c r="I5223" s="1">
        <v>261.13204956054688</v>
      </c>
      <c r="J5223" s="1">
        <v>133.40536499023438</v>
      </c>
      <c r="K5223" s="1">
        <v>17796.9921875</v>
      </c>
      <c r="L5223" s="1">
        <v>2374214.25</v>
      </c>
      <c r="M5223" s="1">
        <v>134.21009826660156</v>
      </c>
      <c r="N5223" s="1">
        <v>18012.349609375</v>
      </c>
      <c r="O5223" s="1">
        <v>2417439.25</v>
      </c>
      <c r="P5223" s="1">
        <v>6.4373254776000977E-2</v>
      </c>
      <c r="Q5223" s="1">
        <v>9.9999997764825821E-3</v>
      </c>
      <c r="R5223" s="1">
        <v>9.9999997764825821E-3</v>
      </c>
      <c r="S5223" s="1">
        <v>0.20620433986186981</v>
      </c>
      <c r="T5223" s="1">
        <v>4.2520228773355484E-2</v>
      </c>
      <c r="U5223" s="1">
        <v>9.9999997764825821E-3</v>
      </c>
      <c r="V5223" s="1">
        <v>26.229907989501953</v>
      </c>
      <c r="W5223" s="1">
        <v>688.008056640625</v>
      </c>
      <c r="X5223" s="1">
        <v>18046.388671875</v>
      </c>
      <c r="Y5223" s="1">
        <v>108.00438690185547</v>
      </c>
      <c r="Z5223" s="1">
        <v>11664.947265625</v>
      </c>
      <c r="AA5223" s="1">
        <v>1259865.5</v>
      </c>
      <c r="AB5223" s="1">
        <v>0</v>
      </c>
      <c r="AE5223" s="17">
        <f t="shared" si="81"/>
        <v>0.5</v>
      </c>
      <c r="AF5223" cm="1">
        <f t="array" ref="AF5223">1/(1+EXP(-$AI$41-SUMPRODUCT(A5223:AA5223, TRANSPOSE($AI$42:$AI$68))))</f>
        <v>0.14111859271253144</v>
      </c>
      <c r="AG5223" cm="1">
        <f t="array" ref="AG5223">1/(1+EXP(-$AI$71-SUMPRODUCT(A5223:AA5223, TRANSPOSE($AI$72:$AI$98))))</f>
        <v>6.6856521113297138E-2</v>
      </c>
    </row>
    <row r="5224" spans="1:33" x14ac:dyDescent="0.35">
      <c r="A5224" s="1">
        <v>1.5333943367004395</v>
      </c>
      <c r="B5224" s="1">
        <v>2.3512980937957764</v>
      </c>
      <c r="C5224" s="1">
        <v>3.6054673194885254</v>
      </c>
      <c r="D5224" s="1">
        <v>0.41520127654075623</v>
      </c>
      <c r="E5224" s="1">
        <v>0.1723921000957489</v>
      </c>
      <c r="F5224" s="1">
        <v>7.1577422320842743E-2</v>
      </c>
      <c r="G5224" s="1">
        <v>6.4601364135742188</v>
      </c>
      <c r="H5224" s="1">
        <v>41.733364105224609</v>
      </c>
      <c r="I5224" s="1">
        <v>269.60321044921875</v>
      </c>
      <c r="J5224" s="1">
        <v>136.08053588867188</v>
      </c>
      <c r="K5224" s="1">
        <v>18517.912109375</v>
      </c>
      <c r="L5224" s="1">
        <v>2519927.5</v>
      </c>
      <c r="M5224" s="1">
        <v>132.06144714355469</v>
      </c>
      <c r="N5224" s="1">
        <v>17440.2265625</v>
      </c>
      <c r="O5224" s="1">
        <v>2303181.5</v>
      </c>
      <c r="P5224" s="1">
        <v>5.2482366561889648E-2</v>
      </c>
      <c r="Q5224" s="1">
        <v>9.9999997764825821E-3</v>
      </c>
      <c r="R5224" s="1">
        <v>9.9999997764825821E-3</v>
      </c>
      <c r="S5224" s="1">
        <v>0.20640894770622253</v>
      </c>
      <c r="T5224" s="1">
        <v>4.2604655027389526E-2</v>
      </c>
      <c r="U5224" s="1">
        <v>9.9999997764825821E-3</v>
      </c>
      <c r="V5224" s="1">
        <v>24.297946929931641</v>
      </c>
      <c r="W5224" s="1">
        <v>590.39019775390625</v>
      </c>
      <c r="X5224" s="1">
        <v>14345.2705078125</v>
      </c>
      <c r="Y5224" s="1">
        <v>109.27198028564453</v>
      </c>
      <c r="Z5224" s="1">
        <v>11940.365234375</v>
      </c>
      <c r="AA5224" s="1">
        <v>1304747.375</v>
      </c>
      <c r="AB5224" s="1">
        <v>0</v>
      </c>
      <c r="AE5224" s="17">
        <f t="shared" si="81"/>
        <v>0.5</v>
      </c>
      <c r="AF5224" cm="1">
        <f t="array" ref="AF5224">1/(1+EXP(-$AI$41-SUMPRODUCT(A5224:AA5224, TRANSPOSE($AI$42:$AI$68))))</f>
        <v>0.14132966891240265</v>
      </c>
      <c r="AG5224" cm="1">
        <f t="array" ref="AG5224">1/(1+EXP(-$AI$71-SUMPRODUCT(A5224:AA5224, TRANSPOSE($AI$72:$AI$98))))</f>
        <v>6.6608394357728043E-2</v>
      </c>
    </row>
    <row r="5225" spans="1:33" x14ac:dyDescent="0.35">
      <c r="A5225" s="1">
        <v>1.086822509765625</v>
      </c>
      <c r="B5225" s="1">
        <v>1.1811832189559937</v>
      </c>
      <c r="C5225" s="1">
        <v>1.2837364673614502</v>
      </c>
      <c r="D5225" s="1">
        <v>0.27931874990463257</v>
      </c>
      <c r="E5225" s="1">
        <v>7.801896333694458E-2</v>
      </c>
      <c r="F5225" s="1">
        <v>2.1792160347104073E-2</v>
      </c>
      <c r="G5225" s="1">
        <v>13.578658103942871</v>
      </c>
      <c r="H5225" s="1">
        <v>184.37995910644531</v>
      </c>
      <c r="I5225" s="1">
        <v>2503.63232421875</v>
      </c>
      <c r="J5225" s="1">
        <v>134.7965087890625</v>
      </c>
      <c r="K5225" s="1">
        <v>18170.099609375</v>
      </c>
      <c r="L5225" s="1">
        <v>2449266</v>
      </c>
      <c r="M5225" s="1">
        <v>128.64776611328125</v>
      </c>
      <c r="N5225" s="1">
        <v>16550.248046875</v>
      </c>
      <c r="O5225" s="1">
        <v>2129152.5</v>
      </c>
      <c r="P5225" s="1">
        <v>2.9371261596679688E-2</v>
      </c>
      <c r="Q5225" s="1">
        <v>9.9999997764825821E-3</v>
      </c>
      <c r="R5225" s="1">
        <v>9.9999997764825821E-3</v>
      </c>
      <c r="S5225" s="1">
        <v>0.20760516822338104</v>
      </c>
      <c r="T5225" s="1">
        <v>4.3099906295537949E-2</v>
      </c>
      <c r="U5225" s="1">
        <v>9.9999997764825821E-3</v>
      </c>
      <c r="V5225" s="1">
        <v>21.694910049438477</v>
      </c>
      <c r="W5225" s="1">
        <v>470.66912841796875</v>
      </c>
      <c r="X5225" s="1">
        <v>10211.1240234375</v>
      </c>
      <c r="Y5225" s="1">
        <v>113.21712493896484</v>
      </c>
      <c r="Z5225" s="1">
        <v>12818.1171875</v>
      </c>
      <c r="AA5225" s="1">
        <v>1451230.375</v>
      </c>
      <c r="AB5225" s="1">
        <v>0</v>
      </c>
      <c r="AE5225" s="17">
        <f t="shared" si="81"/>
        <v>0.5</v>
      </c>
      <c r="AF5225" cm="1">
        <f t="array" ref="AF5225">1/(1+EXP(-$AI$41-SUMPRODUCT(A5225:AA5225, TRANSPOSE($AI$42:$AI$68))))</f>
        <v>0.14420058191893403</v>
      </c>
      <c r="AG5225" cm="1">
        <f t="array" ref="AG5225">1/(1+EXP(-$AI$71-SUMPRODUCT(A5225:AA5225, TRANSPOSE($AI$72:$AI$98))))</f>
        <v>6.8195796923758906E-2</v>
      </c>
    </row>
    <row r="5226" spans="1:33" x14ac:dyDescent="0.35">
      <c r="A5226" s="1">
        <v>0.99057024717330933</v>
      </c>
      <c r="B5226" s="1">
        <v>0.98122942447662354</v>
      </c>
      <c r="C5226" s="1">
        <v>0.971976637840271</v>
      </c>
      <c r="D5226" s="1">
        <v>0.22830505669116974</v>
      </c>
      <c r="E5226" s="1">
        <v>5.212320014834404E-2</v>
      </c>
      <c r="F5226" s="1">
        <v>1.1899990029633045E-2</v>
      </c>
      <c r="G5226" s="1">
        <v>18.136653900146484</v>
      </c>
      <c r="H5226" s="1">
        <v>328.93820190429688</v>
      </c>
      <c r="I5226" s="1">
        <v>5965.83837890625</v>
      </c>
      <c r="J5226" s="1">
        <v>132.79209899902344</v>
      </c>
      <c r="K5226" s="1">
        <v>17633.7421875</v>
      </c>
      <c r="L5226" s="1">
        <v>2341621.5</v>
      </c>
      <c r="M5226" s="1">
        <v>127.42709350585938</v>
      </c>
      <c r="N5226" s="1">
        <v>16237.6640625</v>
      </c>
      <c r="O5226" s="1">
        <v>2069118.375</v>
      </c>
      <c r="P5226" s="1">
        <v>2.0345449447631836E-2</v>
      </c>
      <c r="Q5226" s="1">
        <v>9.9999997764825821E-3</v>
      </c>
      <c r="R5226" s="1">
        <v>9.9999997764825821E-3</v>
      </c>
      <c r="S5226" s="1">
        <v>0.20884910225868225</v>
      </c>
      <c r="T5226" s="1">
        <v>4.3617948889732361E-2</v>
      </c>
      <c r="U5226" s="1">
        <v>9.9999997764825821E-3</v>
      </c>
      <c r="V5226" s="1">
        <v>20.726413726806641</v>
      </c>
      <c r="W5226" s="1">
        <v>429.584228515625</v>
      </c>
      <c r="X5226" s="1">
        <v>8903.740234375</v>
      </c>
      <c r="Y5226" s="1">
        <v>115.10289764404297</v>
      </c>
      <c r="Z5226" s="1">
        <v>13248.6767578125</v>
      </c>
      <c r="AA5226" s="1">
        <v>1524961.125</v>
      </c>
      <c r="AB5226" s="1">
        <v>0</v>
      </c>
      <c r="AE5226" s="17">
        <f t="shared" si="81"/>
        <v>0.5</v>
      </c>
      <c r="AF5226" cm="1">
        <f t="array" ref="AF5226">1/(1+EXP(-$AI$41-SUMPRODUCT(A5226:AA5226, TRANSPOSE($AI$42:$AI$68))))</f>
        <v>0.14527931518552839</v>
      </c>
      <c r="AG5226" cm="1">
        <f t="array" ref="AG5226">1/(1+EXP(-$AI$71-SUMPRODUCT(A5226:AA5226, TRANSPOSE($AI$72:$AI$98))))</f>
        <v>6.8570672155640194E-2</v>
      </c>
    </row>
    <row r="5227" spans="1:33" x14ac:dyDescent="0.35">
      <c r="A5227" s="1">
        <v>0.63382536172866821</v>
      </c>
      <c r="B5227" s="1">
        <v>0.40173459053039551</v>
      </c>
      <c r="C5227" s="1">
        <v>0.25462958216667175</v>
      </c>
      <c r="D5227" s="1">
        <v>0.10959868878126144</v>
      </c>
      <c r="E5227" s="1">
        <v>1.2011872604489326E-2</v>
      </c>
      <c r="F5227" s="1">
        <v>9.9999997764825821E-3</v>
      </c>
      <c r="G5227" s="1">
        <v>31.541893005371094</v>
      </c>
      <c r="H5227" s="1">
        <v>994.8909912109375</v>
      </c>
      <c r="I5227" s="1">
        <v>31380.74609375</v>
      </c>
      <c r="J5227" s="1">
        <v>122.46385955810547</v>
      </c>
      <c r="K5227" s="1">
        <v>14997.396484375</v>
      </c>
      <c r="L5227" s="1">
        <v>1836639.125</v>
      </c>
      <c r="M5227" s="1">
        <v>126.92251586914063</v>
      </c>
      <c r="N5227" s="1">
        <v>16109.3251953125</v>
      </c>
      <c r="O5227" s="1">
        <v>2044636</v>
      </c>
      <c r="P5227" s="1">
        <v>9.9999997764825821E-3</v>
      </c>
      <c r="Q5227" s="1">
        <v>9.9999997764825821E-3</v>
      </c>
      <c r="R5227" s="1">
        <v>9.9999997764825821E-3</v>
      </c>
      <c r="S5227" s="1">
        <v>0.21115522086620331</v>
      </c>
      <c r="T5227" s="1">
        <v>4.4586528092622757E-2</v>
      </c>
      <c r="U5227" s="1">
        <v>9.9999997764825821E-3</v>
      </c>
      <c r="V5227" s="1">
        <v>19.019327163696289</v>
      </c>
      <c r="W5227" s="1">
        <v>361.73480224609375</v>
      </c>
      <c r="X5227" s="1">
        <v>6879.95263671875</v>
      </c>
      <c r="Y5227" s="1">
        <v>117.44865417480469</v>
      </c>
      <c r="Z5227" s="1">
        <v>13794.1865234375</v>
      </c>
      <c r="AA5227" s="1">
        <v>1620108.625</v>
      </c>
      <c r="AB5227" s="1">
        <v>0</v>
      </c>
      <c r="AE5227" s="17">
        <f t="shared" si="81"/>
        <v>0.5</v>
      </c>
      <c r="AF5227" cm="1">
        <f t="array" ref="AF5227">1/(1+EXP(-$AI$41-SUMPRODUCT(A5227:AA5227, TRANSPOSE($AI$42:$AI$68))))</f>
        <v>0.14273327874428265</v>
      </c>
      <c r="AG5227" cm="1">
        <f t="array" ref="AG5227">1/(1+EXP(-$AI$71-SUMPRODUCT(A5227:AA5227, TRANSPOSE($AI$72:$AI$98))))</f>
        <v>6.3446870249969645E-2</v>
      </c>
    </row>
    <row r="5228" spans="1:33" x14ac:dyDescent="0.35">
      <c r="A5228" s="1">
        <v>0.468902587890625</v>
      </c>
      <c r="B5228" s="1">
        <v>0.21986964344978333</v>
      </c>
      <c r="C5228" s="1">
        <v>0.10309743881225586</v>
      </c>
      <c r="D5228" s="1">
        <v>0.12470406293869019</v>
      </c>
      <c r="E5228" s="1">
        <v>1.555110327899456E-2</v>
      </c>
      <c r="F5228" s="1">
        <v>9.9999997764825821E-3</v>
      </c>
      <c r="G5228" s="1">
        <v>42.624809265136719</v>
      </c>
      <c r="H5228" s="1">
        <v>1816.8743896484375</v>
      </c>
      <c r="I5228" s="1">
        <v>77443.921875</v>
      </c>
      <c r="J5228" s="1">
        <v>111.75762939453125</v>
      </c>
      <c r="K5228" s="1">
        <v>12489.767578125</v>
      </c>
      <c r="L5228" s="1">
        <v>1395826.875</v>
      </c>
      <c r="M5228" s="1">
        <v>127.12640380859375</v>
      </c>
      <c r="N5228" s="1">
        <v>16161.1220703125</v>
      </c>
      <c r="O5228" s="1">
        <v>2054505.375</v>
      </c>
      <c r="P5228" s="1">
        <v>9.9999997764825821E-3</v>
      </c>
      <c r="Q5228" s="1">
        <v>9.9999997764825821E-3</v>
      </c>
      <c r="R5228" s="1">
        <v>9.9999997764825821E-3</v>
      </c>
      <c r="S5228" s="1">
        <v>0.2122848778963089</v>
      </c>
      <c r="T5228" s="1">
        <v>4.5064870268106461E-2</v>
      </c>
      <c r="U5228" s="1">
        <v>9.9999997764825821E-3</v>
      </c>
      <c r="V5228" s="1">
        <v>18.425785064697266</v>
      </c>
      <c r="W5228" s="1">
        <v>339.50955200195313</v>
      </c>
      <c r="X5228" s="1">
        <v>6255.72998046875</v>
      </c>
      <c r="Y5228" s="1">
        <v>118.05771636962891</v>
      </c>
      <c r="Z5228" s="1">
        <v>13937.6240234375</v>
      </c>
      <c r="AA5228" s="1">
        <v>1645444.125</v>
      </c>
      <c r="AB5228" s="1">
        <v>0</v>
      </c>
      <c r="AE5228" s="17">
        <f t="shared" si="81"/>
        <v>0.5</v>
      </c>
      <c r="AF5228" cm="1">
        <f t="array" ref="AF5228">1/(1+EXP(-$AI$41-SUMPRODUCT(A5228:AA5228, TRANSPOSE($AI$42:$AI$68))))</f>
        <v>0.13818775473554631</v>
      </c>
      <c r="AG5228" cm="1">
        <f t="array" ref="AG5228">1/(1+EXP(-$AI$71-SUMPRODUCT(A5228:AA5228, TRANSPOSE($AI$72:$AI$98))))</f>
        <v>5.7507255140393961E-2</v>
      </c>
    </row>
    <row r="5229" spans="1:33" x14ac:dyDescent="0.35">
      <c r="A5229" s="1">
        <v>0.20124393701553345</v>
      </c>
      <c r="B5229" s="1">
        <v>4.0499120950698853E-2</v>
      </c>
      <c r="C5229" s="1">
        <v>9.9999997764825821E-3</v>
      </c>
      <c r="D5229" s="1">
        <v>0.17958982288837433</v>
      </c>
      <c r="E5229" s="1">
        <v>3.2252505421638489E-2</v>
      </c>
      <c r="F5229" s="1">
        <v>9.9999997764825821E-3</v>
      </c>
      <c r="G5229" s="1">
        <v>90.542411804199219</v>
      </c>
      <c r="H5229" s="1">
        <v>8197.9287109375</v>
      </c>
      <c r="I5229" s="1">
        <v>742260.1875</v>
      </c>
      <c r="J5229" s="1">
        <v>64.524879455566406</v>
      </c>
      <c r="K5229" s="1">
        <v>4163.4599609375</v>
      </c>
      <c r="L5229" s="1">
        <v>268646.75</v>
      </c>
      <c r="M5229" s="1">
        <v>127.45567321777344</v>
      </c>
      <c r="N5229" s="1">
        <v>16244.9482421875</v>
      </c>
      <c r="O5229" s="1">
        <v>2070510.875</v>
      </c>
      <c r="P5229" s="1">
        <v>9.9999997764825821E-3</v>
      </c>
      <c r="Q5229" s="1">
        <v>9.9999997764825821E-3</v>
      </c>
      <c r="R5229" s="1">
        <v>9.9999997764825821E-3</v>
      </c>
      <c r="S5229" s="1">
        <v>0.2152162492275238</v>
      </c>
      <c r="T5229" s="1">
        <v>4.6318035572767258E-2</v>
      </c>
      <c r="U5229" s="1">
        <v>9.9999997764825821E-3</v>
      </c>
      <c r="V5229" s="1">
        <v>18.350555419921875</v>
      </c>
      <c r="W5229" s="1">
        <v>336.74288940429688</v>
      </c>
      <c r="X5229" s="1">
        <v>6179.4189453125</v>
      </c>
      <c r="Y5229" s="1">
        <v>117.71700286865234</v>
      </c>
      <c r="Z5229" s="1">
        <v>13857.29296875</v>
      </c>
      <c r="AA5229" s="1">
        <v>1631239</v>
      </c>
      <c r="AB5229" s="1">
        <v>0</v>
      </c>
      <c r="AE5229" s="17">
        <f t="shared" si="81"/>
        <v>0.5</v>
      </c>
      <c r="AF5229" cm="1">
        <f t="array" ref="AF5229">1/(1+EXP(-$AI$41-SUMPRODUCT(A5229:AA5229, TRANSPOSE($AI$42:$AI$68))))</f>
        <v>0.13349532790930801</v>
      </c>
      <c r="AG5229" cm="1">
        <f t="array" ref="AG5229">1/(1+EXP(-$AI$71-SUMPRODUCT(A5229:AA5229, TRANSPOSE($AI$72:$AI$98))))</f>
        <v>5.4181429958354489E-2</v>
      </c>
    </row>
    <row r="5230" spans="1:33" x14ac:dyDescent="0.35">
      <c r="A5230" s="1">
        <v>0.16965970396995544</v>
      </c>
      <c r="B5230" s="1">
        <v>2.8784414753317833E-2</v>
      </c>
      <c r="C5230" s="1">
        <v>9.9999997764825821E-3</v>
      </c>
      <c r="D5230" s="1">
        <v>0.16965374350547791</v>
      </c>
      <c r="E5230" s="1">
        <v>2.8782391920685768E-2</v>
      </c>
      <c r="F5230" s="1">
        <v>9.9999997764825821E-3</v>
      </c>
      <c r="G5230" s="1">
        <v>117.55370330810547</v>
      </c>
      <c r="H5230" s="1">
        <v>13818.873046875</v>
      </c>
      <c r="I5230" s="1">
        <v>1624459.75</v>
      </c>
      <c r="J5230" s="1">
        <v>38.528160095214844</v>
      </c>
      <c r="K5230" s="1">
        <v>1484.4190673828125</v>
      </c>
      <c r="L5230" s="1">
        <v>57191.9375</v>
      </c>
      <c r="M5230" s="1">
        <v>127.45369720458984</v>
      </c>
      <c r="N5230" s="1">
        <v>16244.4453125</v>
      </c>
      <c r="O5230" s="1">
        <v>2070414.625</v>
      </c>
      <c r="P5230" s="1">
        <v>9.9999997764825821E-3</v>
      </c>
      <c r="Q5230" s="1">
        <v>9.9999997764825821E-3</v>
      </c>
      <c r="R5230" s="1">
        <v>9.9999997764825821E-3</v>
      </c>
      <c r="S5230" s="1">
        <v>0.21615120768547058</v>
      </c>
      <c r="T5230" s="1">
        <v>4.6721342951059341E-2</v>
      </c>
      <c r="U5230" s="1">
        <v>1.0098875500261784E-2</v>
      </c>
      <c r="V5230" s="1">
        <v>18.13715934753418</v>
      </c>
      <c r="W5230" s="1">
        <v>328.95654296875</v>
      </c>
      <c r="X5230" s="1">
        <v>5966.33740234375</v>
      </c>
      <c r="Y5230" s="1">
        <v>117.56912994384766</v>
      </c>
      <c r="Z5230" s="1">
        <v>13822.5</v>
      </c>
      <c r="AA5230" s="1">
        <v>1625099.375</v>
      </c>
      <c r="AB5230" s="1">
        <v>0</v>
      </c>
      <c r="AE5230" s="17">
        <f t="shared" si="81"/>
        <v>0.5</v>
      </c>
      <c r="AF5230" cm="1">
        <f t="array" ref="AF5230">1/(1+EXP(-$AI$41-SUMPRODUCT(A5230:AA5230, TRANSPOSE($AI$42:$AI$68))))</f>
        <v>0.12732564088169948</v>
      </c>
      <c r="AG5230" cm="1">
        <f t="array" ref="AG5230">1/(1+EXP(-$AI$71-SUMPRODUCT(A5230:AA5230, TRANSPOSE($AI$72:$AI$98))))</f>
        <v>4.8185796848690204E-2</v>
      </c>
    </row>
    <row r="5231" spans="1:33" x14ac:dyDescent="0.35">
      <c r="A5231" s="1">
        <v>0.1103060394525528</v>
      </c>
      <c r="B5231" s="1">
        <v>1.2167422100901604E-2</v>
      </c>
      <c r="C5231" s="1">
        <v>9.9999997764825821E-3</v>
      </c>
      <c r="D5231" s="1">
        <v>0.10679880529642105</v>
      </c>
      <c r="E5231" s="1">
        <v>1.1405984871089458E-2</v>
      </c>
      <c r="F5231" s="1">
        <v>9.9999997764825821E-3</v>
      </c>
      <c r="G5231" s="1">
        <v>131.96112060546875</v>
      </c>
      <c r="H5231" s="1">
        <v>17413.73828125</v>
      </c>
      <c r="I5231" s="1">
        <v>2297936.25</v>
      </c>
      <c r="J5231" s="1">
        <v>21.536752700805664</v>
      </c>
      <c r="K5231" s="1">
        <v>463.83172607421875</v>
      </c>
      <c r="L5231" s="1">
        <v>9989.4287109375</v>
      </c>
      <c r="M5231" s="1">
        <v>127.36152648925781</v>
      </c>
      <c r="N5231" s="1">
        <v>16220.9580078125</v>
      </c>
      <c r="O5231" s="1">
        <v>2065926</v>
      </c>
      <c r="P5231" s="1">
        <v>9.9999997764825821E-3</v>
      </c>
      <c r="Q5231" s="1">
        <v>9.9999997764825821E-3</v>
      </c>
      <c r="R5231" s="1">
        <v>9.9999997764825821E-3</v>
      </c>
      <c r="S5231" s="1">
        <v>0.21720351278781891</v>
      </c>
      <c r="T5231" s="1">
        <v>4.717736691236496E-2</v>
      </c>
      <c r="U5231" s="1">
        <v>1.0247089900076389E-2</v>
      </c>
      <c r="V5231" s="1">
        <v>18.513124465942383</v>
      </c>
      <c r="W5231" s="1">
        <v>342.73577880859375</v>
      </c>
      <c r="X5231" s="1">
        <v>6345.1103515625</v>
      </c>
      <c r="Y5231" s="1">
        <v>117.41632080078125</v>
      </c>
      <c r="Z5231" s="1">
        <v>13786.5927734375</v>
      </c>
      <c r="AA5231" s="1">
        <v>1618771</v>
      </c>
      <c r="AB5231" s="1">
        <v>0</v>
      </c>
      <c r="AE5231" s="17">
        <f t="shared" si="81"/>
        <v>0.5</v>
      </c>
      <c r="AF5231" cm="1">
        <f t="array" ref="AF5231">1/(1+EXP(-$AI$41-SUMPRODUCT(A5231:AA5231, TRANSPOSE($AI$42:$AI$68))))</f>
        <v>0.11972418052829109</v>
      </c>
      <c r="AG5231" cm="1">
        <f t="array" ref="AG5231">1/(1+EXP(-$AI$71-SUMPRODUCT(A5231:AA5231, TRANSPOSE($AI$72:$AI$98))))</f>
        <v>3.995691920361355E-2</v>
      </c>
    </row>
    <row r="5232" spans="1:33" x14ac:dyDescent="0.35">
      <c r="A5232" s="1">
        <v>0.12728680670261383</v>
      </c>
      <c r="B5232" s="1">
        <v>1.6201931983232498E-2</v>
      </c>
      <c r="C5232" s="1">
        <v>9.9999997764825821E-3</v>
      </c>
      <c r="D5232" s="1">
        <v>9.9579021334648132E-2</v>
      </c>
      <c r="E5232" s="1">
        <v>9.9999997764825821E-3</v>
      </c>
      <c r="F5232" s="1">
        <v>9.9999997764825821E-3</v>
      </c>
      <c r="G5232" s="1">
        <v>155.08062744140625</v>
      </c>
      <c r="H5232" s="1">
        <v>24050.001953125</v>
      </c>
      <c r="I5232" s="1">
        <v>3729689.25</v>
      </c>
      <c r="J5232" s="1">
        <v>3.9851653575897217</v>
      </c>
      <c r="K5232" s="1">
        <v>15.881543159484863</v>
      </c>
      <c r="L5232" s="1">
        <v>63.290573120117188</v>
      </c>
      <c r="M5232" s="1">
        <v>127.37103271484375</v>
      </c>
      <c r="N5232" s="1">
        <v>16223.3798828125</v>
      </c>
      <c r="O5232" s="1">
        <v>2066388.625</v>
      </c>
      <c r="P5232" s="1">
        <v>9.9999997764825821E-3</v>
      </c>
      <c r="Q5232" s="1">
        <v>9.9999997764825821E-3</v>
      </c>
      <c r="R5232" s="1">
        <v>9.9999997764825821E-3</v>
      </c>
      <c r="S5232" s="1">
        <v>0.21758531033992767</v>
      </c>
      <c r="T5232" s="1">
        <v>4.7343365848064423E-2</v>
      </c>
      <c r="U5232" s="1">
        <v>1.0301221162080765E-2</v>
      </c>
      <c r="V5232" s="1">
        <v>18.953712463378906</v>
      </c>
      <c r="W5232" s="1">
        <v>359.24322509765625</v>
      </c>
      <c r="X5232" s="1">
        <v>6808.99267578125</v>
      </c>
      <c r="Y5232" s="1">
        <v>117.130126953125</v>
      </c>
      <c r="Z5232" s="1">
        <v>13719.466796875</v>
      </c>
      <c r="AA5232" s="1">
        <v>1606962.875</v>
      </c>
      <c r="AB5232" s="1">
        <v>0</v>
      </c>
      <c r="AE5232" s="17">
        <f t="shared" si="81"/>
        <v>0.5</v>
      </c>
      <c r="AF5232" cm="1">
        <f t="array" ref="AF5232">1/(1+EXP(-$AI$41-SUMPRODUCT(A5232:AA5232, TRANSPOSE($AI$42:$AI$68))))</f>
        <v>0.10607950369728936</v>
      </c>
      <c r="AG5232" cm="1">
        <f t="array" ref="AG5232">1/(1+EXP(-$AI$71-SUMPRODUCT(A5232:AA5232, TRANSPOSE($AI$72:$AI$98))))</f>
        <v>2.711650524446842E-2</v>
      </c>
    </row>
    <row r="5233" spans="1:33" x14ac:dyDescent="0.35">
      <c r="A5233" s="1">
        <v>0.14453952014446259</v>
      </c>
      <c r="B5233" s="1">
        <v>2.0891672000288963E-2</v>
      </c>
      <c r="C5233" s="1">
        <v>9.9999997764825821E-3</v>
      </c>
      <c r="D5233" s="1">
        <v>8.2986444234848022E-2</v>
      </c>
      <c r="E5233" s="1">
        <v>9.9999997764825821E-3</v>
      </c>
      <c r="F5233" s="1">
        <v>9.9999997764825821E-3</v>
      </c>
      <c r="G5233" s="1">
        <v>155.42239379882813</v>
      </c>
      <c r="H5233" s="1">
        <v>24156.12109375</v>
      </c>
      <c r="I5233" s="1">
        <v>3754402</v>
      </c>
      <c r="J5233" s="1">
        <v>32.945022583007813</v>
      </c>
      <c r="K5233" s="1">
        <v>1085.37451171875</v>
      </c>
      <c r="L5233" s="1">
        <v>35757.6875</v>
      </c>
      <c r="M5233" s="1">
        <v>127.36211395263672</v>
      </c>
      <c r="N5233" s="1">
        <v>16221.1083984375</v>
      </c>
      <c r="O5233" s="1">
        <v>2065954.625</v>
      </c>
      <c r="P5233" s="1">
        <v>1.0395050048828125E-2</v>
      </c>
      <c r="Q5233" s="1">
        <v>9.9999997764825821E-3</v>
      </c>
      <c r="R5233" s="1">
        <v>9.9999997764825821E-3</v>
      </c>
      <c r="S5233" s="1">
        <v>0.21671503782272339</v>
      </c>
      <c r="T5233" s="1">
        <v>4.6965409070253372E-2</v>
      </c>
      <c r="U5233" s="1">
        <v>1.0178109630942345E-2</v>
      </c>
      <c r="V5233" s="1">
        <v>19.77623176574707</v>
      </c>
      <c r="W5233" s="1">
        <v>391.09933471679688</v>
      </c>
      <c r="X5233" s="1">
        <v>7734.47119140625</v>
      </c>
      <c r="Y5233" s="1">
        <v>117.13198089599609</v>
      </c>
      <c r="Z5233" s="1">
        <v>13719.9013671875</v>
      </c>
      <c r="AA5233" s="1">
        <v>1607039.125</v>
      </c>
      <c r="AB5233" s="1">
        <v>0</v>
      </c>
      <c r="AE5233" s="17">
        <f t="shared" si="81"/>
        <v>0.5</v>
      </c>
      <c r="AF5233" cm="1">
        <f t="array" ref="AF5233">1/(1+EXP(-$AI$41-SUMPRODUCT(A5233:AA5233, TRANSPOSE($AI$42:$AI$68))))</f>
        <v>0.13002871530352242</v>
      </c>
      <c r="AG5233" cm="1">
        <f t="array" ref="AG5233">1/(1+EXP(-$AI$71-SUMPRODUCT(A5233:AA5233, TRANSPOSE($AI$72:$AI$98))))</f>
        <v>5.0331456125739048E-2</v>
      </c>
    </row>
    <row r="5234" spans="1:33" x14ac:dyDescent="0.35">
      <c r="A5234" s="1">
        <v>0.12674924731254578</v>
      </c>
      <c r="B5234" s="1">
        <v>1.6065372154116631E-2</v>
      </c>
      <c r="C5234" s="1">
        <v>9.9999997764825821E-3</v>
      </c>
      <c r="D5234" s="1">
        <v>6.0462325811386108E-2</v>
      </c>
      <c r="E5234" s="1">
        <v>9.9999997764825821E-3</v>
      </c>
      <c r="F5234" s="1">
        <v>9.9999997764825821E-3</v>
      </c>
      <c r="G5234" s="1">
        <v>146.05726623535156</v>
      </c>
      <c r="H5234" s="1">
        <v>21332.724609375</v>
      </c>
      <c r="I5234" s="1">
        <v>3115799.5</v>
      </c>
      <c r="J5234" s="1">
        <v>49.745162963867188</v>
      </c>
      <c r="K5234" s="1">
        <v>2474.581298828125</v>
      </c>
      <c r="L5234" s="1">
        <v>123098.4453125</v>
      </c>
      <c r="M5234" s="1">
        <v>127.25244140625</v>
      </c>
      <c r="N5234" s="1">
        <v>16193.18359375</v>
      </c>
      <c r="O5234" s="1">
        <v>2060622.125</v>
      </c>
      <c r="P5234" s="1">
        <v>1.1685609817504883E-2</v>
      </c>
      <c r="Q5234" s="1">
        <v>9.9999997764825821E-3</v>
      </c>
      <c r="R5234" s="1">
        <v>9.9999997764825821E-3</v>
      </c>
      <c r="S5234" s="1">
        <v>0.21627545356750488</v>
      </c>
      <c r="T5234" s="1">
        <v>4.6775072813034058E-2</v>
      </c>
      <c r="U5234" s="1">
        <v>1.0116299614310265E-2</v>
      </c>
      <c r="V5234" s="1">
        <v>20.328529357910156</v>
      </c>
      <c r="W5234" s="1">
        <v>413.24911499023438</v>
      </c>
      <c r="X5234" s="1">
        <v>8400.74609375</v>
      </c>
      <c r="Y5234" s="1">
        <v>117.30292510986328</v>
      </c>
      <c r="Z5234" s="1">
        <v>13759.9765625</v>
      </c>
      <c r="AA5234" s="1">
        <v>1614085.5</v>
      </c>
      <c r="AB5234" s="1">
        <v>0</v>
      </c>
      <c r="AE5234" s="17">
        <f t="shared" si="81"/>
        <v>0.5</v>
      </c>
      <c r="AF5234" cm="1">
        <f t="array" ref="AF5234">1/(1+EXP(-$AI$41-SUMPRODUCT(A5234:AA5234, TRANSPOSE($AI$42:$AI$68))))</f>
        <v>0.13574161783942768</v>
      </c>
      <c r="AG5234" cm="1">
        <f t="array" ref="AG5234">1/(1+EXP(-$AI$71-SUMPRODUCT(A5234:AA5234, TRANSPOSE($AI$72:$AI$98))))</f>
        <v>5.7435321119229221E-2</v>
      </c>
    </row>
    <row r="5235" spans="1:33" x14ac:dyDescent="0.35">
      <c r="A5235" s="1">
        <v>0.14698138833045959</v>
      </c>
      <c r="B5235" s="1">
        <v>2.1603528410196304E-2</v>
      </c>
      <c r="C5235" s="1">
        <v>9.9999997764825821E-3</v>
      </c>
      <c r="D5235" s="1">
        <v>7.3935411870479584E-2</v>
      </c>
      <c r="E5235" s="1">
        <v>9.9999997764825821E-3</v>
      </c>
      <c r="F5235" s="1">
        <v>9.9999997764825821E-3</v>
      </c>
      <c r="G5235" s="1">
        <v>135.34776306152344</v>
      </c>
      <c r="H5235" s="1">
        <v>18319.017578125</v>
      </c>
      <c r="I5235" s="1">
        <v>2479438</v>
      </c>
      <c r="J5235" s="1">
        <v>62.132907867431641</v>
      </c>
      <c r="K5235" s="1">
        <v>3860.498291015625</v>
      </c>
      <c r="L5235" s="1">
        <v>239863.984375</v>
      </c>
      <c r="M5235" s="1">
        <v>127.60211944580078</v>
      </c>
      <c r="N5235" s="1">
        <v>16282.30078125</v>
      </c>
      <c r="O5235" s="1">
        <v>2077656.125</v>
      </c>
      <c r="P5235" s="1">
        <v>1.4628410339355469E-2</v>
      </c>
      <c r="Q5235" s="1">
        <v>9.9999997764825821E-3</v>
      </c>
      <c r="R5235" s="1">
        <v>9.9999997764825821E-3</v>
      </c>
      <c r="S5235" s="1">
        <v>0.21446225047111511</v>
      </c>
      <c r="T5235" s="1">
        <v>4.599405825138092E-2</v>
      </c>
      <c r="U5235" s="1">
        <v>9.9999997764825821E-3</v>
      </c>
      <c r="V5235" s="1">
        <v>21.605417251586914</v>
      </c>
      <c r="W5235" s="1">
        <v>466.7940673828125</v>
      </c>
      <c r="X5235" s="1">
        <v>10085.2802734375</v>
      </c>
      <c r="Y5235" s="1">
        <v>117.54274749755859</v>
      </c>
      <c r="Z5235" s="1">
        <v>13816.2978515625</v>
      </c>
      <c r="AA5235" s="1">
        <v>1624005.625</v>
      </c>
      <c r="AB5235" s="1">
        <v>0</v>
      </c>
      <c r="AE5235" s="17">
        <f t="shared" si="81"/>
        <v>0.5</v>
      </c>
      <c r="AF5235" cm="1">
        <f t="array" ref="AF5235">1/(1+EXP(-$AI$41-SUMPRODUCT(A5235:AA5235, TRANSPOSE($AI$42:$AI$68))))</f>
        <v>0.13720543071615987</v>
      </c>
      <c r="AG5235" cm="1">
        <f t="array" ref="AG5235">1/(1+EXP(-$AI$71-SUMPRODUCT(A5235:AA5235, TRANSPOSE($AI$72:$AI$98))))</f>
        <v>5.9416071745469395E-2</v>
      </c>
    </row>
    <row r="5236" spans="1:33" x14ac:dyDescent="0.35">
      <c r="A5236" s="1">
        <v>0.14090022444725037</v>
      </c>
      <c r="B5236" s="1">
        <v>1.9852872937917709E-2</v>
      </c>
      <c r="C5236" s="1">
        <v>9.9999997764825821E-3</v>
      </c>
      <c r="D5236" s="1">
        <v>8.7197780609130859E-2</v>
      </c>
      <c r="E5236" s="1">
        <v>9.9999997764825821E-3</v>
      </c>
      <c r="F5236" s="1">
        <v>9.9999997764825821E-3</v>
      </c>
      <c r="G5236" s="1">
        <v>128.95707702636719</v>
      </c>
      <c r="H5236" s="1">
        <v>16629.927734375</v>
      </c>
      <c r="I5236" s="1">
        <v>2144546.75</v>
      </c>
      <c r="J5236" s="1">
        <v>65.368240356445313</v>
      </c>
      <c r="K5236" s="1">
        <v>4273.0068359375</v>
      </c>
      <c r="L5236" s="1">
        <v>279318.9375</v>
      </c>
      <c r="M5236" s="1">
        <v>127.76853179931641</v>
      </c>
      <c r="N5236" s="1">
        <v>16324.7978515625</v>
      </c>
      <c r="O5236" s="1">
        <v>2085795.375</v>
      </c>
      <c r="P5236" s="1">
        <v>1.5373945236206055E-2</v>
      </c>
      <c r="Q5236" s="1">
        <v>9.9999997764825821E-3</v>
      </c>
      <c r="R5236" s="1">
        <v>9.9999997764825821E-3</v>
      </c>
      <c r="S5236" s="1">
        <v>0.21361689269542694</v>
      </c>
      <c r="T5236" s="1">
        <v>4.5632176101207733E-2</v>
      </c>
      <c r="U5236" s="1">
        <v>9.9999997764825821E-3</v>
      </c>
      <c r="V5236" s="1">
        <v>21.918773651123047</v>
      </c>
      <c r="W5236" s="1">
        <v>480.43264770507813</v>
      </c>
      <c r="X5236" s="1">
        <v>10530.494140625</v>
      </c>
      <c r="Y5236" s="1">
        <v>117.49342346191406</v>
      </c>
      <c r="Z5236" s="1">
        <v>13804.7041015625</v>
      </c>
      <c r="AA5236" s="1">
        <v>1621962</v>
      </c>
      <c r="AB5236" s="1">
        <v>0</v>
      </c>
      <c r="AE5236" s="17">
        <f t="shared" si="81"/>
        <v>0.5</v>
      </c>
      <c r="AF5236" cm="1">
        <f t="array" ref="AF5236">1/(1+EXP(-$AI$41-SUMPRODUCT(A5236:AA5236, TRANSPOSE($AI$42:$AI$68))))</f>
        <v>0.13682130578601134</v>
      </c>
      <c r="AG5236" cm="1">
        <f t="array" ref="AG5236">1/(1+EXP(-$AI$71-SUMPRODUCT(A5236:AA5236, TRANSPOSE($AI$72:$AI$98))))</f>
        <v>5.8916165526595475E-2</v>
      </c>
    </row>
    <row r="5237" spans="1:33" x14ac:dyDescent="0.35">
      <c r="A5237" s="1">
        <v>0.10871073603630066</v>
      </c>
      <c r="B5237" s="1">
        <v>1.1818024329841137E-2</v>
      </c>
      <c r="C5237" s="1">
        <v>9.9999997764825821E-3</v>
      </c>
      <c r="D5237" s="1">
        <v>7.3421820998191833E-2</v>
      </c>
      <c r="E5237" s="1">
        <v>9.9999997764825821E-3</v>
      </c>
      <c r="F5237" s="1">
        <v>9.9999997764825821E-3</v>
      </c>
      <c r="G5237" s="1">
        <v>114.7244873046875</v>
      </c>
      <c r="H5237" s="1">
        <v>13161.7080078125</v>
      </c>
      <c r="I5237" s="1">
        <v>1509970.25</v>
      </c>
      <c r="J5237" s="1">
        <v>86.835365295410156</v>
      </c>
      <c r="K5237" s="1">
        <v>7540.380859375</v>
      </c>
      <c r="L5237" s="1">
        <v>654771.6875</v>
      </c>
      <c r="M5237" s="1">
        <v>127.99135589599609</v>
      </c>
      <c r="N5237" s="1">
        <v>16381.787109375</v>
      </c>
      <c r="O5237" s="1">
        <v>2096727.125</v>
      </c>
      <c r="P5237" s="1">
        <v>1.7301321029663086E-2</v>
      </c>
      <c r="Q5237" s="1">
        <v>9.9999997764825821E-3</v>
      </c>
      <c r="R5237" s="1">
        <v>9.9999997764825821E-3</v>
      </c>
      <c r="S5237" s="1">
        <v>0.21208839118480682</v>
      </c>
      <c r="T5237" s="1">
        <v>4.4981487095355988E-2</v>
      </c>
      <c r="U5237" s="1">
        <v>9.9999997764825821E-3</v>
      </c>
      <c r="V5237" s="1">
        <v>22.19727897644043</v>
      </c>
      <c r="W5237" s="1">
        <v>492.71920776367188</v>
      </c>
      <c r="X5237" s="1">
        <v>10937.025390625</v>
      </c>
      <c r="Y5237" s="1">
        <v>117.12484741210938</v>
      </c>
      <c r="Z5237" s="1">
        <v>13718.2294921875</v>
      </c>
      <c r="AA5237" s="1">
        <v>1606745.625</v>
      </c>
      <c r="AB5237" s="1">
        <v>0</v>
      </c>
      <c r="AE5237" s="17">
        <f t="shared" si="81"/>
        <v>0.5</v>
      </c>
      <c r="AF5237" cm="1">
        <f t="array" ref="AF5237">1/(1+EXP(-$AI$41-SUMPRODUCT(A5237:AA5237, TRANSPOSE($AI$42:$AI$68))))</f>
        <v>0.13342933772555232</v>
      </c>
      <c r="AG5237" cm="1">
        <f t="array" ref="AG5237">1/(1+EXP(-$AI$71-SUMPRODUCT(A5237:AA5237, TRANSPOSE($AI$72:$AI$98))))</f>
        <v>5.3999320700753591E-2</v>
      </c>
    </row>
    <row r="5238" spans="1:33" x14ac:dyDescent="0.35">
      <c r="A5238" s="1">
        <v>0.12334794551134109</v>
      </c>
      <c r="B5238" s="1">
        <v>1.5214716084301472E-2</v>
      </c>
      <c r="C5238" s="1">
        <v>9.9999997764825821E-3</v>
      </c>
      <c r="D5238" s="1">
        <v>7.7297255396842957E-2</v>
      </c>
      <c r="E5238" s="1">
        <v>9.9999997764825821E-3</v>
      </c>
      <c r="F5238" s="1">
        <v>9.9999997764825821E-3</v>
      </c>
      <c r="G5238" s="1">
        <v>116.44781494140625</v>
      </c>
      <c r="H5238" s="1">
        <v>13560.09375</v>
      </c>
      <c r="I5238" s="1">
        <v>1579043.25</v>
      </c>
      <c r="J5238" s="1">
        <v>87.402557373046875</v>
      </c>
      <c r="K5238" s="1">
        <v>7639.20703125</v>
      </c>
      <c r="L5238" s="1">
        <v>667686.25</v>
      </c>
      <c r="M5238" s="1">
        <v>128.14834594726563</v>
      </c>
      <c r="N5238" s="1">
        <v>16421.998046875</v>
      </c>
      <c r="O5238" s="1">
        <v>2104452</v>
      </c>
      <c r="P5238" s="1">
        <v>1.8578767776489258E-2</v>
      </c>
      <c r="Q5238" s="1">
        <v>9.9999997764825821E-3</v>
      </c>
      <c r="R5238" s="1">
        <v>9.9999997764825821E-3</v>
      </c>
      <c r="S5238" s="1">
        <v>0.2112613171339035</v>
      </c>
      <c r="T5238" s="1">
        <v>4.4631343334913254E-2</v>
      </c>
      <c r="U5238" s="1">
        <v>9.9999997764825821E-3</v>
      </c>
      <c r="V5238" s="1">
        <v>22.44342041015625</v>
      </c>
      <c r="W5238" s="1">
        <v>503.70712280273438</v>
      </c>
      <c r="X5238" s="1">
        <v>11304.9111328125</v>
      </c>
      <c r="Y5238" s="1">
        <v>117.17535400390625</v>
      </c>
      <c r="Z5238" s="1">
        <v>13730.0634765625</v>
      </c>
      <c r="AA5238" s="1">
        <v>1608825</v>
      </c>
      <c r="AB5238" s="1">
        <v>0</v>
      </c>
      <c r="AE5238" s="17">
        <f t="shared" si="81"/>
        <v>0.5</v>
      </c>
      <c r="AF5238" cm="1">
        <f t="array" ref="AF5238">1/(1+EXP(-$AI$41-SUMPRODUCT(A5238:AA5238, TRANSPOSE($AI$42:$AI$68))))</f>
        <v>0.1331609562868056</v>
      </c>
      <c r="AG5238" cm="1">
        <f t="array" ref="AG5238">1/(1+EXP(-$AI$71-SUMPRODUCT(A5238:AA5238, TRANSPOSE($AI$72:$AI$98))))</f>
        <v>5.3801899614170236E-2</v>
      </c>
    </row>
    <row r="5239" spans="1:33" x14ac:dyDescent="0.35">
      <c r="A5239" s="1">
        <v>0.10292068123817444</v>
      </c>
      <c r="B5239" s="1">
        <v>1.0592666454613209E-2</v>
      </c>
      <c r="C5239" s="1">
        <v>9.9999997764825821E-3</v>
      </c>
      <c r="D5239" s="1">
        <v>6.7564249038696289E-2</v>
      </c>
      <c r="E5239" s="1">
        <v>9.9999997764825821E-3</v>
      </c>
      <c r="F5239" s="1">
        <v>9.9999997764825821E-3</v>
      </c>
      <c r="G5239" s="1">
        <v>117.83232116699219</v>
      </c>
      <c r="H5239" s="1">
        <v>13884.4560546875</v>
      </c>
      <c r="I5239" s="1">
        <v>1636037.625</v>
      </c>
      <c r="J5239" s="1">
        <v>83.023323059082031</v>
      </c>
      <c r="K5239" s="1">
        <v>6892.8720703125</v>
      </c>
      <c r="L5239" s="1">
        <v>572269.125</v>
      </c>
      <c r="M5239" s="1">
        <v>128.67799377441406</v>
      </c>
      <c r="N5239" s="1">
        <v>16558.025390625</v>
      </c>
      <c r="O5239" s="1">
        <v>2130653.5</v>
      </c>
      <c r="P5239" s="1">
        <v>1.9888639450073242E-2</v>
      </c>
      <c r="Q5239" s="1">
        <v>9.9999997764825821E-3</v>
      </c>
      <c r="R5239" s="1">
        <v>9.9999997764825821E-3</v>
      </c>
      <c r="S5239" s="1">
        <v>0.20985656976699829</v>
      </c>
      <c r="T5239" s="1">
        <v>4.4039778411388397E-2</v>
      </c>
      <c r="U5239" s="1">
        <v>9.9999997764825821E-3</v>
      </c>
      <c r="V5239" s="1">
        <v>22.522089004516602</v>
      </c>
      <c r="W5239" s="1">
        <v>507.2445068359375</v>
      </c>
      <c r="X5239" s="1">
        <v>11424.2060546875</v>
      </c>
      <c r="Y5239" s="1">
        <v>117.16220092773438</v>
      </c>
      <c r="Z5239" s="1">
        <v>13726.9814453125</v>
      </c>
      <c r="AA5239" s="1">
        <v>1608283.375</v>
      </c>
      <c r="AB5239" s="1">
        <v>0</v>
      </c>
      <c r="AE5239" s="17">
        <f t="shared" si="81"/>
        <v>0.5</v>
      </c>
      <c r="AF5239" cm="1">
        <f t="array" ref="AF5239">1/(1+EXP(-$AI$41-SUMPRODUCT(A5239:AA5239, TRANSPOSE($AI$42:$AI$68))))</f>
        <v>0.13360717708054842</v>
      </c>
      <c r="AG5239" cm="1">
        <f t="array" ref="AG5239">1/(1+EXP(-$AI$71-SUMPRODUCT(A5239:AA5239, TRANSPOSE($AI$72:$AI$98))))</f>
        <v>5.4558184534709869E-2</v>
      </c>
    </row>
    <row r="5240" spans="1:33" x14ac:dyDescent="0.35">
      <c r="A5240" s="1">
        <v>6.8046152591705322E-2</v>
      </c>
      <c r="B5240" s="1">
        <v>9.9999997764825821E-3</v>
      </c>
      <c r="C5240" s="1">
        <v>9.9999997764825821E-3</v>
      </c>
      <c r="D5240" s="1">
        <v>5.1883045583963394E-2</v>
      </c>
      <c r="E5240" s="1">
        <v>9.9999997764825821E-3</v>
      </c>
      <c r="F5240" s="1">
        <v>9.9999997764825821E-3</v>
      </c>
      <c r="G5240" s="1">
        <v>116.76301574707031</v>
      </c>
      <c r="H5240" s="1">
        <v>13633.6015625</v>
      </c>
      <c r="I5240" s="1">
        <v>1591900.5</v>
      </c>
      <c r="J5240" s="1">
        <v>77.105117797851563</v>
      </c>
      <c r="K5240" s="1">
        <v>5945.19921875</v>
      </c>
      <c r="L5240" s="1">
        <v>458405.28125</v>
      </c>
      <c r="M5240" s="1">
        <v>129.09495544433594</v>
      </c>
      <c r="N5240" s="1">
        <v>16665.5078125</v>
      </c>
      <c r="O5240" s="1">
        <v>2151433</v>
      </c>
      <c r="P5240" s="1">
        <v>2.0045995712280273E-2</v>
      </c>
      <c r="Q5240" s="1">
        <v>9.9999997764825821E-3</v>
      </c>
      <c r="R5240" s="1">
        <v>9.9999997764825821E-3</v>
      </c>
      <c r="S5240" s="1">
        <v>0.20958356559276581</v>
      </c>
      <c r="T5240" s="1">
        <v>4.3925270438194275E-2</v>
      </c>
      <c r="U5240" s="1">
        <v>9.9999997764825821E-3</v>
      </c>
      <c r="V5240" s="1">
        <v>22.385885238647461</v>
      </c>
      <c r="W5240" s="1">
        <v>501.12786865234375</v>
      </c>
      <c r="X5240" s="1">
        <v>11218.1904296875</v>
      </c>
      <c r="Y5240" s="1">
        <v>117.08821105957031</v>
      </c>
      <c r="Z5240" s="1">
        <v>13709.6494140625</v>
      </c>
      <c r="AA5240" s="1">
        <v>1605238.25</v>
      </c>
      <c r="AB5240" s="1">
        <v>0</v>
      </c>
      <c r="AE5240" s="17">
        <f t="shared" si="81"/>
        <v>0.5</v>
      </c>
      <c r="AF5240" cm="1">
        <f t="array" ref="AF5240">1/(1+EXP(-$AI$41-SUMPRODUCT(A5240:AA5240, TRANSPOSE($AI$42:$AI$68))))</f>
        <v>0.13444824031107078</v>
      </c>
      <c r="AG5240" cm="1">
        <f t="array" ref="AG5240">1/(1+EXP(-$AI$71-SUMPRODUCT(A5240:AA5240, TRANSPOSE($AI$72:$AI$98))))</f>
        <v>5.571755450116745E-2</v>
      </c>
    </row>
    <row r="5241" spans="1:33" x14ac:dyDescent="0.35">
      <c r="A5241" s="1">
        <v>5.2548851817846298E-2</v>
      </c>
      <c r="B5241" s="1">
        <v>9.9999997764825821E-3</v>
      </c>
      <c r="C5241" s="1">
        <v>9.9999997764825821E-3</v>
      </c>
      <c r="D5241" s="1">
        <v>4.5157425105571747E-2</v>
      </c>
      <c r="E5241" s="1">
        <v>9.9999997764825821E-3</v>
      </c>
      <c r="F5241" s="1">
        <v>9.9999997764825821E-3</v>
      </c>
      <c r="G5241" s="1">
        <v>103.88365173339844</v>
      </c>
      <c r="H5241" s="1">
        <v>10791.8134765625</v>
      </c>
      <c r="I5241" s="1">
        <v>1121093</v>
      </c>
      <c r="J5241" s="1">
        <v>91.017120361328125</v>
      </c>
      <c r="K5241" s="1">
        <v>8284.1162109375</v>
      </c>
      <c r="L5241" s="1">
        <v>753996.375</v>
      </c>
      <c r="M5241" s="1">
        <v>129.56582641601563</v>
      </c>
      <c r="N5241" s="1">
        <v>16787.302734375</v>
      </c>
      <c r="O5241" s="1">
        <v>2175060.75</v>
      </c>
      <c r="P5241" s="1">
        <v>2.0784616470336914E-2</v>
      </c>
      <c r="Q5241" s="1">
        <v>9.9999997764825821E-3</v>
      </c>
      <c r="R5241" s="1">
        <v>9.9999997764825821E-3</v>
      </c>
      <c r="S5241" s="1">
        <v>0.20835132896900177</v>
      </c>
      <c r="T5241" s="1">
        <v>4.3410275131464005E-2</v>
      </c>
      <c r="U5241" s="1">
        <v>9.9999997764825821E-3</v>
      </c>
      <c r="V5241" s="1">
        <v>22.403533935546875</v>
      </c>
      <c r="W5241" s="1">
        <v>501.9183349609375</v>
      </c>
      <c r="X5241" s="1">
        <v>11244.744140625</v>
      </c>
      <c r="Y5241" s="1">
        <v>116.97344970703125</v>
      </c>
      <c r="Z5241" s="1">
        <v>13682.7880859375</v>
      </c>
      <c r="AA5241" s="1">
        <v>1600522.875</v>
      </c>
      <c r="AB5241" s="1">
        <v>0</v>
      </c>
      <c r="AE5241" s="17">
        <f t="shared" si="81"/>
        <v>0.5</v>
      </c>
      <c r="AF5241" cm="1">
        <f t="array" ref="AF5241">1/(1+EXP(-$AI$41-SUMPRODUCT(A5241:AA5241, TRANSPOSE($AI$42:$AI$68))))</f>
        <v>0.13195740393240116</v>
      </c>
      <c r="AG5241" cm="1">
        <f t="array" ref="AG5241">1/(1+EXP(-$AI$71-SUMPRODUCT(A5241:AA5241, TRANSPOSE($AI$72:$AI$98))))</f>
        <v>5.2101429849779314E-2</v>
      </c>
    </row>
    <row r="5242" spans="1:33" x14ac:dyDescent="0.35">
      <c r="A5242" s="1">
        <v>6.6405221819877625E-2</v>
      </c>
      <c r="B5242" s="1">
        <v>9.9999997764825821E-3</v>
      </c>
      <c r="C5242" s="1">
        <v>9.9999997764825821E-3</v>
      </c>
      <c r="D5242" s="1">
        <v>5.6425634771585464E-2</v>
      </c>
      <c r="E5242" s="1">
        <v>9.9999997764825821E-3</v>
      </c>
      <c r="F5242" s="1">
        <v>9.9999997764825821E-3</v>
      </c>
      <c r="G5242" s="1">
        <v>105.50634765625</v>
      </c>
      <c r="H5242" s="1">
        <v>11131.58984375</v>
      </c>
      <c r="I5242" s="1">
        <v>1174453.375</v>
      </c>
      <c r="J5242" s="1">
        <v>89.225143432617188</v>
      </c>
      <c r="K5242" s="1">
        <v>7961.1259765625</v>
      </c>
      <c r="L5242" s="1">
        <v>710332.625</v>
      </c>
      <c r="M5242" s="1">
        <v>130.01039123535156</v>
      </c>
      <c r="N5242" s="1">
        <v>16902.701171875</v>
      </c>
      <c r="O5242" s="1">
        <v>2197527</v>
      </c>
      <c r="P5242" s="1">
        <v>2.1213293075561523E-2</v>
      </c>
      <c r="Q5242" s="1">
        <v>9.9999997764825821E-3</v>
      </c>
      <c r="R5242" s="1">
        <v>9.9999997764825821E-3</v>
      </c>
      <c r="S5242" s="1">
        <v>0.20770519971847534</v>
      </c>
      <c r="T5242" s="1">
        <v>4.3141450732946396E-2</v>
      </c>
      <c r="U5242" s="1">
        <v>9.9999997764825821E-3</v>
      </c>
      <c r="V5242" s="1">
        <v>22.426113128662109</v>
      </c>
      <c r="W5242" s="1">
        <v>502.9305419921875</v>
      </c>
      <c r="X5242" s="1">
        <v>11278.77734375</v>
      </c>
      <c r="Y5242" s="1">
        <v>116.92706298828125</v>
      </c>
      <c r="Z5242" s="1">
        <v>13671.9384765625</v>
      </c>
      <c r="AA5242" s="1">
        <v>1598619.625</v>
      </c>
      <c r="AB5242" s="1">
        <v>0</v>
      </c>
      <c r="AE5242" s="17">
        <f t="shared" si="81"/>
        <v>0.5</v>
      </c>
      <c r="AF5242" cm="1">
        <f t="array" ref="AF5242">1/(1+EXP(-$AI$41-SUMPRODUCT(A5242:AA5242, TRANSPOSE($AI$42:$AI$68))))</f>
        <v>0.13200502894410129</v>
      </c>
      <c r="AG5242" cm="1">
        <f t="array" ref="AG5242">1/(1+EXP(-$AI$71-SUMPRODUCT(A5242:AA5242, TRANSPOSE($AI$72:$AI$98))))</f>
        <v>5.23133142798545E-2</v>
      </c>
    </row>
    <row r="5243" spans="1:33" x14ac:dyDescent="0.35">
      <c r="A5243" s="1">
        <v>7.2320543229579926E-2</v>
      </c>
      <c r="B5243" s="1">
        <v>9.9999997764825821E-3</v>
      </c>
      <c r="C5243" s="1">
        <v>9.9999997764825821E-3</v>
      </c>
      <c r="D5243" s="1">
        <v>6.3777953386306763E-2</v>
      </c>
      <c r="E5243" s="1">
        <v>9.9999997764825821E-3</v>
      </c>
      <c r="F5243" s="1">
        <v>9.9999997764825821E-3</v>
      </c>
      <c r="G5243" s="1">
        <v>115.09684753417969</v>
      </c>
      <c r="H5243" s="1">
        <v>13247.2841796875</v>
      </c>
      <c r="I5243" s="1">
        <v>1524720.625</v>
      </c>
      <c r="J5243" s="1">
        <v>68.910369873046875</v>
      </c>
      <c r="K5243" s="1">
        <v>4748.63916015625</v>
      </c>
      <c r="L5243" s="1">
        <v>327230.46875</v>
      </c>
      <c r="M5243" s="1">
        <v>130.73880004882813</v>
      </c>
      <c r="N5243" s="1">
        <v>17092.634765625</v>
      </c>
      <c r="O5243" s="1">
        <v>2234670.5</v>
      </c>
      <c r="P5243" s="1">
        <v>2.1920919418334961E-2</v>
      </c>
      <c r="Q5243" s="1">
        <v>9.9999997764825821E-3</v>
      </c>
      <c r="R5243" s="1">
        <v>9.9999997764825821E-3</v>
      </c>
      <c r="S5243" s="1">
        <v>0.20660869777202606</v>
      </c>
      <c r="T5243" s="1">
        <v>4.2687155306339264E-2</v>
      </c>
      <c r="U5243" s="1">
        <v>9.9999997764825821E-3</v>
      </c>
      <c r="V5243" s="1">
        <v>22.455020904541016</v>
      </c>
      <c r="W5243" s="1">
        <v>504.22796630859375</v>
      </c>
      <c r="X5243" s="1">
        <v>11322.44921875</v>
      </c>
      <c r="Y5243" s="1">
        <v>116.77283477783203</v>
      </c>
      <c r="Z5243" s="1">
        <v>13635.89453125</v>
      </c>
      <c r="AA5243" s="1">
        <v>1592302.125</v>
      </c>
      <c r="AB5243" s="1">
        <v>0</v>
      </c>
      <c r="AE5243" s="17">
        <f t="shared" si="81"/>
        <v>0.5</v>
      </c>
      <c r="AF5243" cm="1">
        <f t="array" ref="AF5243">1/(1+EXP(-$AI$41-SUMPRODUCT(A5243:AA5243, TRANSPOSE($AI$42:$AI$68))))</f>
        <v>0.13461625542282224</v>
      </c>
      <c r="AG5243" cm="1">
        <f t="array" ref="AG5243">1/(1+EXP(-$AI$71-SUMPRODUCT(A5243:AA5243, TRANSPOSE($AI$72:$AI$98))))</f>
        <v>5.6404946788660849E-2</v>
      </c>
    </row>
    <row r="5244" spans="1:33" x14ac:dyDescent="0.35">
      <c r="A5244" s="1">
        <v>7.1172453463077545E-2</v>
      </c>
      <c r="B5244" s="1">
        <v>9.9999997764825821E-3</v>
      </c>
      <c r="C5244" s="1">
        <v>9.9999997764825821E-3</v>
      </c>
      <c r="D5244" s="1">
        <v>6.2805518507957458E-2</v>
      </c>
      <c r="E5244" s="1">
        <v>9.9999997764825821E-3</v>
      </c>
      <c r="F5244" s="1">
        <v>9.9999997764825821E-3</v>
      </c>
      <c r="G5244" s="1">
        <v>112.73025512695313</v>
      </c>
      <c r="H5244" s="1">
        <v>12708.1103515625</v>
      </c>
      <c r="I5244" s="1">
        <v>1432588.5</v>
      </c>
      <c r="J5244" s="1">
        <v>73.014366149902344</v>
      </c>
      <c r="K5244" s="1">
        <v>5331.09765625</v>
      </c>
      <c r="L5244" s="1">
        <v>389246.71875</v>
      </c>
      <c r="M5244" s="1">
        <v>131.10572814941406</v>
      </c>
      <c r="N5244" s="1">
        <v>17188.712890625</v>
      </c>
      <c r="O5244" s="1">
        <v>2253538.5</v>
      </c>
      <c r="P5244" s="1">
        <v>2.2329568862915039E-2</v>
      </c>
      <c r="Q5244" s="1">
        <v>9.9999997764825821E-3</v>
      </c>
      <c r="R5244" s="1">
        <v>9.9999997764825821E-3</v>
      </c>
      <c r="S5244" s="1">
        <v>0.2058873176574707</v>
      </c>
      <c r="T5244" s="1">
        <v>4.2389586567878723E-2</v>
      </c>
      <c r="U5244" s="1">
        <v>9.9999997764825821E-3</v>
      </c>
      <c r="V5244" s="1">
        <v>22.491176605224609</v>
      </c>
      <c r="W5244" s="1">
        <v>505.85302734375</v>
      </c>
      <c r="X5244" s="1">
        <v>11377.2294921875</v>
      </c>
      <c r="Y5244" s="1">
        <v>116.73388671875</v>
      </c>
      <c r="Z5244" s="1">
        <v>13626.80078125</v>
      </c>
      <c r="AA5244" s="1">
        <v>1590709.375</v>
      </c>
      <c r="AB5244" s="1">
        <v>0</v>
      </c>
      <c r="AE5244" s="17">
        <f t="shared" si="81"/>
        <v>0.5</v>
      </c>
      <c r="AF5244" cm="1">
        <f t="array" ref="AF5244">1/(1+EXP(-$AI$41-SUMPRODUCT(A5244:AA5244, TRANSPOSE($AI$42:$AI$68))))</f>
        <v>0.13415172291160754</v>
      </c>
      <c r="AG5244" cm="1">
        <f t="array" ref="AG5244">1/(1+EXP(-$AI$71-SUMPRODUCT(A5244:AA5244, TRANSPOSE($AI$72:$AI$98))))</f>
        <v>5.5683832885353987E-2</v>
      </c>
    </row>
    <row r="5245" spans="1:33" x14ac:dyDescent="0.35">
      <c r="A5245" s="1">
        <v>7.3576077818870544E-2</v>
      </c>
      <c r="B5245" s="1">
        <v>9.9999997764825821E-3</v>
      </c>
      <c r="C5245" s="1">
        <v>9.9999997764825821E-3</v>
      </c>
      <c r="D5245" s="1">
        <v>6.7935019731521606E-2</v>
      </c>
      <c r="E5245" s="1">
        <v>9.9999997764825821E-3</v>
      </c>
      <c r="F5245" s="1">
        <v>9.9999997764825821E-3</v>
      </c>
      <c r="G5245" s="1">
        <v>100.1663818359375</v>
      </c>
      <c r="H5245" s="1">
        <v>10033.3037109375</v>
      </c>
      <c r="I5245" s="1">
        <v>1004999.75</v>
      </c>
      <c r="J5245" s="1">
        <v>89.838645935058594</v>
      </c>
      <c r="K5245" s="1">
        <v>8070.982421875</v>
      </c>
      <c r="L5245" s="1">
        <v>725086.125</v>
      </c>
      <c r="M5245" s="1">
        <v>131.63456726074219</v>
      </c>
      <c r="N5245" s="1">
        <v>17327.66015625</v>
      </c>
      <c r="O5245" s="1">
        <v>2280919</v>
      </c>
      <c r="P5245" s="1">
        <v>2.2862911224365234E-2</v>
      </c>
      <c r="Q5245" s="1">
        <v>9.9999997764825821E-3</v>
      </c>
      <c r="R5245" s="1">
        <v>9.9999997764825821E-3</v>
      </c>
      <c r="S5245" s="1">
        <v>0.20438960194587708</v>
      </c>
      <c r="T5245" s="1">
        <v>4.1775111109018326E-2</v>
      </c>
      <c r="U5245" s="1">
        <v>9.9999997764825821E-3</v>
      </c>
      <c r="V5245" s="1">
        <v>22.63142204284668</v>
      </c>
      <c r="W5245" s="1">
        <v>512.1812744140625</v>
      </c>
      <c r="X5245" s="1">
        <v>11591.390625</v>
      </c>
      <c r="Y5245" s="1">
        <v>116.79593658447266</v>
      </c>
      <c r="Z5245" s="1">
        <v>13641.291015625</v>
      </c>
      <c r="AA5245" s="1">
        <v>1593247.375</v>
      </c>
      <c r="AB5245" s="1">
        <v>0</v>
      </c>
      <c r="AE5245" s="17">
        <f t="shared" si="81"/>
        <v>0.5</v>
      </c>
      <c r="AF5245" cm="1">
        <f t="array" ref="AF5245">1/(1+EXP(-$AI$41-SUMPRODUCT(A5245:AA5245, TRANSPOSE($AI$42:$AI$68))))</f>
        <v>0.13165527534283472</v>
      </c>
      <c r="AG5245" cm="1">
        <f t="array" ref="AG5245">1/(1+EXP(-$AI$71-SUMPRODUCT(A5245:AA5245, TRANSPOSE($AI$72:$AI$98))))</f>
        <v>5.1919291524997344E-2</v>
      </c>
    </row>
    <row r="5246" spans="1:33" x14ac:dyDescent="0.35">
      <c r="A5246" s="1">
        <v>7.4889764189720154E-2</v>
      </c>
      <c r="B5246" s="1">
        <v>9.9999997764825821E-3</v>
      </c>
      <c r="C5246" s="1">
        <v>9.9999997764825821E-3</v>
      </c>
      <c r="D5246" s="1">
        <v>6.7479565739631653E-2</v>
      </c>
      <c r="E5246" s="1">
        <v>9.9999997764825821E-3</v>
      </c>
      <c r="F5246" s="1">
        <v>9.9999997764825821E-3</v>
      </c>
      <c r="G5246" s="1">
        <v>98.595565795898438</v>
      </c>
      <c r="H5246" s="1">
        <v>9721.0859375</v>
      </c>
      <c r="I5246" s="1">
        <v>958455.9375</v>
      </c>
      <c r="J5246" s="1">
        <v>96.22589111328125</v>
      </c>
      <c r="K5246" s="1">
        <v>9259.421875</v>
      </c>
      <c r="L5246" s="1">
        <v>890996.125</v>
      </c>
      <c r="M5246" s="1">
        <v>131.83564758300781</v>
      </c>
      <c r="N5246" s="1">
        <v>17380.638671875</v>
      </c>
      <c r="O5246" s="1">
        <v>2291387.75</v>
      </c>
      <c r="P5246" s="1">
        <v>2.3411989212036133E-2</v>
      </c>
      <c r="Q5246" s="1">
        <v>9.9999997764825821E-3</v>
      </c>
      <c r="R5246" s="1">
        <v>9.9999997764825821E-3</v>
      </c>
      <c r="S5246" s="1">
        <v>0.20363852381706238</v>
      </c>
      <c r="T5246" s="1">
        <v>4.1468650102615356E-2</v>
      </c>
      <c r="U5246" s="1">
        <v>9.9999997764825821E-3</v>
      </c>
      <c r="V5246" s="1">
        <v>22.904830932617188</v>
      </c>
      <c r="W5246" s="1">
        <v>524.63128662109375</v>
      </c>
      <c r="X5246" s="1">
        <v>12016.5908203125</v>
      </c>
      <c r="Y5246" s="1">
        <v>116.76477813720703</v>
      </c>
      <c r="Z5246" s="1">
        <v>13634.013671875</v>
      </c>
      <c r="AA5246" s="1">
        <v>1591972.5</v>
      </c>
      <c r="AB5246" s="1">
        <v>0</v>
      </c>
      <c r="AE5246" s="17">
        <f t="shared" si="81"/>
        <v>0.5</v>
      </c>
      <c r="AF5246" cm="1">
        <f t="array" ref="AF5246">1/(1+EXP(-$AI$41-SUMPRODUCT(A5246:AA5246, TRANSPOSE($AI$42:$AI$68))))</f>
        <v>0.13046820786532193</v>
      </c>
      <c r="AG5246" cm="1">
        <f t="array" ref="AG5246">1/(1+EXP(-$AI$71-SUMPRODUCT(A5246:AA5246, TRANSPOSE($AI$72:$AI$98))))</f>
        <v>5.0383026575377937E-2</v>
      </c>
    </row>
    <row r="5247" spans="1:33" x14ac:dyDescent="0.35">
      <c r="A5247" s="1">
        <v>8.325282484292984E-2</v>
      </c>
      <c r="B5247" s="1">
        <v>9.9999997764825821E-3</v>
      </c>
      <c r="C5247" s="1">
        <v>9.9999997764825821E-3</v>
      </c>
      <c r="D5247" s="1">
        <v>7.4928723275661469E-2</v>
      </c>
      <c r="E5247" s="1">
        <v>9.9999997764825821E-3</v>
      </c>
      <c r="F5247" s="1">
        <v>9.9999997764825821E-3</v>
      </c>
      <c r="G5247" s="1">
        <v>92.846160888671875</v>
      </c>
      <c r="H5247" s="1">
        <v>8620.4091796875</v>
      </c>
      <c r="I5247" s="1">
        <v>800371.9375</v>
      </c>
      <c r="J5247" s="1">
        <v>108.06475067138672</v>
      </c>
      <c r="K5247" s="1">
        <v>11677.990234375</v>
      </c>
      <c r="L5247" s="1">
        <v>1261979.125</v>
      </c>
      <c r="M5247" s="1">
        <v>132.11529541015625</v>
      </c>
      <c r="N5247" s="1">
        <v>17454.451171875</v>
      </c>
      <c r="O5247" s="1">
        <v>2306000</v>
      </c>
      <c r="P5247" s="1">
        <v>2.4072170257568359E-2</v>
      </c>
      <c r="Q5247" s="1">
        <v>9.9999997764825821E-3</v>
      </c>
      <c r="R5247" s="1">
        <v>9.9999997764825821E-3</v>
      </c>
      <c r="S5247" s="1">
        <v>0.20204468071460724</v>
      </c>
      <c r="T5247" s="1">
        <v>4.0822051465511322E-2</v>
      </c>
      <c r="U5247" s="1">
        <v>9.9999997764825821E-3</v>
      </c>
      <c r="V5247" s="1">
        <v>23.444440841674805</v>
      </c>
      <c r="W5247" s="1">
        <v>549.64178466796875</v>
      </c>
      <c r="X5247" s="1">
        <v>12886.044921875</v>
      </c>
      <c r="Y5247" s="1">
        <v>116.86129760742188</v>
      </c>
      <c r="Z5247" s="1">
        <v>13656.5625</v>
      </c>
      <c r="AA5247" s="1">
        <v>1595923.625</v>
      </c>
      <c r="AB5247" s="1">
        <v>0</v>
      </c>
      <c r="AE5247" s="17">
        <f t="shared" si="81"/>
        <v>0.5</v>
      </c>
      <c r="AF5247" cm="1">
        <f t="array" ref="AF5247">1/(1+EXP(-$AI$41-SUMPRODUCT(A5247:AA5247, TRANSPOSE($AI$42:$AI$68))))</f>
        <v>0.1285476638822981</v>
      </c>
      <c r="AG5247" cm="1">
        <f t="array" ref="AG5247">1/(1+EXP(-$AI$71-SUMPRODUCT(A5247:AA5247, TRANSPOSE($AI$72:$AI$98))))</f>
        <v>4.7943885227984519E-2</v>
      </c>
    </row>
    <row r="5248" spans="1:33" x14ac:dyDescent="0.35">
      <c r="A5248" s="1">
        <v>8.7044335901737213E-2</v>
      </c>
      <c r="B5248" s="1">
        <v>9.9999997764825821E-3</v>
      </c>
      <c r="C5248" s="1">
        <v>9.9999997764825821E-3</v>
      </c>
      <c r="D5248" s="1">
        <v>8.2623176276683807E-2</v>
      </c>
      <c r="E5248" s="1">
        <v>9.9999997764825821E-3</v>
      </c>
      <c r="F5248" s="1">
        <v>9.9999997764825821E-3</v>
      </c>
      <c r="G5248" s="1">
        <v>83.453826904296875</v>
      </c>
      <c r="H5248" s="1">
        <v>6964.541015625</v>
      </c>
      <c r="I5248" s="1">
        <v>581217.625</v>
      </c>
      <c r="J5248" s="1">
        <v>119.43555450439453</v>
      </c>
      <c r="K5248" s="1">
        <v>14264.8515625</v>
      </c>
      <c r="L5248" s="1">
        <v>1703730.5</v>
      </c>
      <c r="M5248" s="1">
        <v>132.18649291992188</v>
      </c>
      <c r="N5248" s="1">
        <v>17473.26953125</v>
      </c>
      <c r="O5248" s="1">
        <v>2309730.25</v>
      </c>
      <c r="P5248" s="1">
        <v>2.4325132369995117E-2</v>
      </c>
      <c r="Q5248" s="1">
        <v>9.9999997764825821E-3</v>
      </c>
      <c r="R5248" s="1">
        <v>9.9999997764825821E-3</v>
      </c>
      <c r="S5248" s="1">
        <v>0.20125338435173035</v>
      </c>
      <c r="T5248" s="1">
        <v>4.0502924472093582E-2</v>
      </c>
      <c r="U5248" s="1">
        <v>9.9999997764825821E-3</v>
      </c>
      <c r="V5248" s="1">
        <v>23.563425064086914</v>
      </c>
      <c r="W5248" s="1">
        <v>555.2349853515625</v>
      </c>
      <c r="X5248" s="1">
        <v>13083.23828125</v>
      </c>
      <c r="Y5248" s="1">
        <v>116.88268280029297</v>
      </c>
      <c r="Z5248" s="1">
        <v>13661.5615234375</v>
      </c>
      <c r="AA5248" s="1">
        <v>1596800</v>
      </c>
      <c r="AB5248" s="1">
        <v>0</v>
      </c>
      <c r="AE5248" s="17">
        <f t="shared" si="81"/>
        <v>0.5</v>
      </c>
      <c r="AF5248" cm="1">
        <f t="array" ref="AF5248">1/(1+EXP(-$AI$41-SUMPRODUCT(A5248:AA5248, TRANSPOSE($AI$42:$AI$68))))</f>
        <v>0.12711160441189703</v>
      </c>
      <c r="AG5248" cm="1">
        <f t="array" ref="AG5248">1/(1+EXP(-$AI$71-SUMPRODUCT(A5248:AA5248, TRANSPOSE($AI$72:$AI$98))))</f>
        <v>4.6165364849245924E-2</v>
      </c>
    </row>
    <row r="5249" spans="1:33" x14ac:dyDescent="0.35">
      <c r="A5249" s="1">
        <v>9.1103158891201019E-2</v>
      </c>
      <c r="B5249" s="1">
        <v>9.9999997764825821E-3</v>
      </c>
      <c r="C5249" s="1">
        <v>9.9999997764825821E-3</v>
      </c>
      <c r="D5249" s="1">
        <v>8.5671991109848022E-2</v>
      </c>
      <c r="E5249" s="1">
        <v>9.9999997764825821E-3</v>
      </c>
      <c r="F5249" s="1">
        <v>9.9999997764825821E-3</v>
      </c>
      <c r="G5249" s="1">
        <v>83.767135620117188</v>
      </c>
      <c r="H5249" s="1">
        <v>7016.93310546875</v>
      </c>
      <c r="I5249" s="1">
        <v>587788.375</v>
      </c>
      <c r="J5249" s="1">
        <v>122.01112365722656</v>
      </c>
      <c r="K5249" s="1">
        <v>14886.7138671875</v>
      </c>
      <c r="L5249" s="1">
        <v>1816344.75</v>
      </c>
      <c r="M5249" s="1">
        <v>132.358154296875</v>
      </c>
      <c r="N5249" s="1">
        <v>17518.681640625</v>
      </c>
      <c r="O5249" s="1">
        <v>2318740.25</v>
      </c>
      <c r="P5249" s="1">
        <v>2.510523796081543E-2</v>
      </c>
      <c r="Q5249" s="1">
        <v>9.9999997764825821E-3</v>
      </c>
      <c r="R5249" s="1">
        <v>9.9999997764825821E-3</v>
      </c>
      <c r="S5249" s="1">
        <v>0.19982542097568512</v>
      </c>
      <c r="T5249" s="1">
        <v>3.9930198341608047E-2</v>
      </c>
      <c r="U5249" s="1">
        <v>9.9999997764825821E-3</v>
      </c>
      <c r="V5249" s="1">
        <v>23.697010040283203</v>
      </c>
      <c r="W5249" s="1">
        <v>561.54827880859375</v>
      </c>
      <c r="X5249" s="1">
        <v>13307.015625</v>
      </c>
      <c r="Y5249" s="1">
        <v>116.79129028320313</v>
      </c>
      <c r="Z5249" s="1">
        <v>13640.205078125</v>
      </c>
      <c r="AA5249" s="1">
        <v>1593057.25</v>
      </c>
      <c r="AB5249" s="1">
        <v>0</v>
      </c>
      <c r="AE5249" s="17">
        <f t="shared" si="81"/>
        <v>0.5</v>
      </c>
      <c r="AF5249" cm="1">
        <f t="array" ref="AF5249">1/(1+EXP(-$AI$41-SUMPRODUCT(A5249:AA5249, TRANSPOSE($AI$42:$AI$68))))</f>
        <v>0.12637128693841138</v>
      </c>
      <c r="AG5249" cm="1">
        <f t="array" ref="AG5249">1/(1+EXP(-$AI$71-SUMPRODUCT(A5249:AA5249, TRANSPOSE($AI$72:$AI$98))))</f>
        <v>4.5495549567514622E-2</v>
      </c>
    </row>
    <row r="5250" spans="1:33" x14ac:dyDescent="0.35">
      <c r="A5250" s="1">
        <v>9.3754783272743225E-2</v>
      </c>
      <c r="B5250" s="1">
        <v>9.9999997764825821E-3</v>
      </c>
      <c r="C5250" s="1">
        <v>9.9999997764825821E-3</v>
      </c>
      <c r="D5250" s="1">
        <v>8.7740592658519745E-2</v>
      </c>
      <c r="E5250" s="1">
        <v>9.9999997764825821E-3</v>
      </c>
      <c r="F5250" s="1">
        <v>9.9999997764825821E-3</v>
      </c>
      <c r="G5250" s="1">
        <v>83.777023315429688</v>
      </c>
      <c r="H5250" s="1">
        <v>7018.58984375</v>
      </c>
      <c r="I5250" s="1">
        <v>587996.5625</v>
      </c>
      <c r="J5250" s="1">
        <v>124.14337158203125</v>
      </c>
      <c r="K5250" s="1">
        <v>15411.5771484375</v>
      </c>
      <c r="L5250" s="1">
        <v>1913245.125</v>
      </c>
      <c r="M5250" s="1">
        <v>132.28974914550781</v>
      </c>
      <c r="N5250" s="1">
        <v>17500.578125</v>
      </c>
      <c r="O5250" s="1">
        <v>2315147</v>
      </c>
      <c r="P5250" s="1">
        <v>2.5426149368286133E-2</v>
      </c>
      <c r="Q5250" s="1">
        <v>9.9999997764825821E-3</v>
      </c>
      <c r="R5250" s="1">
        <v>9.9999997764825821E-3</v>
      </c>
      <c r="S5250" s="1">
        <v>0.19930948317050934</v>
      </c>
      <c r="T5250" s="1">
        <v>3.972427174448967E-2</v>
      </c>
      <c r="U5250" s="1">
        <v>9.9999997764825821E-3</v>
      </c>
      <c r="V5250" s="1">
        <v>23.848318099975586</v>
      </c>
      <c r="W5250" s="1">
        <v>568.74224853515625</v>
      </c>
      <c r="X5250" s="1">
        <v>13563.546875</v>
      </c>
      <c r="Y5250" s="1">
        <v>116.77239990234375</v>
      </c>
      <c r="Z5250" s="1">
        <v>13635.79296875</v>
      </c>
      <c r="AA5250" s="1">
        <v>1592284.375</v>
      </c>
      <c r="AB5250" s="1">
        <v>0</v>
      </c>
      <c r="AE5250" s="17">
        <f t="shared" si="81"/>
        <v>0.5</v>
      </c>
      <c r="AF5250" cm="1">
        <f t="array" ref="AF5250">1/(1+EXP(-$AI$41-SUMPRODUCT(A5250:AA5250, TRANSPOSE($AI$42:$AI$68))))</f>
        <v>0.12605755158182527</v>
      </c>
      <c r="AG5250" cm="1">
        <f t="array" ref="AG5250">1/(1+EXP(-$AI$71-SUMPRODUCT(A5250:AA5250, TRANSPOSE($AI$72:$AI$98))))</f>
        <v>4.5228533277129723E-2</v>
      </c>
    </row>
    <row r="5251" spans="1:33" x14ac:dyDescent="0.35">
      <c r="A5251" s="1">
        <v>9.4424746930599213E-2</v>
      </c>
      <c r="B5251" s="1">
        <v>9.9999997764825821E-3</v>
      </c>
      <c r="C5251" s="1">
        <v>9.9999997764825821E-3</v>
      </c>
      <c r="D5251" s="1">
        <v>8.2750283181667328E-2</v>
      </c>
      <c r="E5251" s="1">
        <v>9.9999997764825821E-3</v>
      </c>
      <c r="F5251" s="1">
        <v>9.9999997764825821E-3</v>
      </c>
      <c r="G5251" s="1">
        <v>92.287216186523438</v>
      </c>
      <c r="H5251" s="1">
        <v>8516.9306640625</v>
      </c>
      <c r="I5251" s="1">
        <v>786003.8125</v>
      </c>
      <c r="J5251" s="1">
        <v>117.84058380126953</v>
      </c>
      <c r="K5251" s="1">
        <v>13886.4033203125</v>
      </c>
      <c r="L5251" s="1">
        <v>1636381.875</v>
      </c>
      <c r="M5251" s="1">
        <v>132.40162658691406</v>
      </c>
      <c r="N5251" s="1">
        <v>17530.19140625</v>
      </c>
      <c r="O5251" s="1">
        <v>2321025.75</v>
      </c>
      <c r="P5251" s="1">
        <v>2.6620864868164063E-2</v>
      </c>
      <c r="Q5251" s="1">
        <v>9.9999997764825821E-3</v>
      </c>
      <c r="R5251" s="1">
        <v>9.9999997764825821E-3</v>
      </c>
      <c r="S5251" s="1">
        <v>0.19871748983860016</v>
      </c>
      <c r="T5251" s="1">
        <v>3.9488639682531357E-2</v>
      </c>
      <c r="U5251" s="1">
        <v>9.9999997764825821E-3</v>
      </c>
      <c r="V5251" s="1">
        <v>24.302387237548828</v>
      </c>
      <c r="W5251" s="1">
        <v>590.60601806640625</v>
      </c>
      <c r="X5251" s="1">
        <v>14353.13671875</v>
      </c>
      <c r="Y5251" s="1">
        <v>116.78499603271484</v>
      </c>
      <c r="Z5251" s="1">
        <v>13638.7353515625</v>
      </c>
      <c r="AA5251" s="1">
        <v>1592799.625</v>
      </c>
      <c r="AB5251" s="1">
        <v>0</v>
      </c>
      <c r="AE5251" s="17">
        <f t="shared" ref="AE5251:AE5314" si="82">0.5</f>
        <v>0.5</v>
      </c>
      <c r="AF5251" cm="1">
        <f t="array" ref="AF5251">1/(1+EXP(-$AI$41-SUMPRODUCT(A5251:AA5251, TRANSPOSE($AI$42:$AI$68))))</f>
        <v>0.12647174466144812</v>
      </c>
      <c r="AG5251" cm="1">
        <f t="array" ref="AG5251">1/(1+EXP(-$AI$71-SUMPRODUCT(A5251:AA5251, TRANSPOSE($AI$72:$AI$98))))</f>
        <v>4.5869255397020893E-2</v>
      </c>
    </row>
    <row r="5252" spans="1:33" x14ac:dyDescent="0.35">
      <c r="A5252" s="1">
        <v>8.65655317902565E-2</v>
      </c>
      <c r="B5252" s="1">
        <v>9.9999997764825821E-3</v>
      </c>
      <c r="C5252" s="1">
        <v>9.9999997764825821E-3</v>
      </c>
      <c r="D5252" s="1">
        <v>6.5237239003181458E-2</v>
      </c>
      <c r="E5252" s="1">
        <v>9.9999997764825821E-3</v>
      </c>
      <c r="F5252" s="1">
        <v>9.9999997764825821E-3</v>
      </c>
      <c r="G5252" s="1">
        <v>104.5013427734375</v>
      </c>
      <c r="H5252" s="1">
        <v>10920.5302734375</v>
      </c>
      <c r="I5252" s="1">
        <v>1141210.125</v>
      </c>
      <c r="J5252" s="1">
        <v>105.72831726074219</v>
      </c>
      <c r="K5252" s="1">
        <v>11178.4775390625</v>
      </c>
      <c r="L5252" s="1">
        <v>1181881.625</v>
      </c>
      <c r="M5252" s="1">
        <v>132.4849853515625</v>
      </c>
      <c r="N5252" s="1">
        <v>17552.271484375</v>
      </c>
      <c r="O5252" s="1">
        <v>2325412.5</v>
      </c>
      <c r="P5252" s="1">
        <v>2.7323246002197266E-2</v>
      </c>
      <c r="Q5252" s="1">
        <v>9.9999997764825821E-3</v>
      </c>
      <c r="R5252" s="1">
        <v>9.9999997764825821E-3</v>
      </c>
      <c r="S5252" s="1">
        <v>0.19838041067123413</v>
      </c>
      <c r="T5252" s="1">
        <v>3.9354786276817322E-2</v>
      </c>
      <c r="U5252" s="1">
        <v>9.9999997764825821E-3</v>
      </c>
      <c r="V5252" s="1">
        <v>24.422737121582031</v>
      </c>
      <c r="W5252" s="1">
        <v>596.4700927734375</v>
      </c>
      <c r="X5252" s="1">
        <v>14567.4326171875</v>
      </c>
      <c r="Y5252" s="1">
        <v>116.71578979492188</v>
      </c>
      <c r="Z5252" s="1">
        <v>13622.5751953125</v>
      </c>
      <c r="AA5252" s="1">
        <v>1589969.625</v>
      </c>
      <c r="AB5252" s="1">
        <v>0</v>
      </c>
      <c r="AE5252" s="17">
        <f t="shared" si="82"/>
        <v>0.5</v>
      </c>
      <c r="AF5252" cm="1">
        <f t="array" ref="AF5252">1/(1+EXP(-$AI$41-SUMPRODUCT(A5252:AA5252, TRANSPOSE($AI$42:$AI$68))))</f>
        <v>0.12830209471418333</v>
      </c>
      <c r="AG5252" cm="1">
        <f t="array" ref="AG5252">1/(1+EXP(-$AI$71-SUMPRODUCT(A5252:AA5252, TRANSPOSE($AI$72:$AI$98))))</f>
        <v>4.8194908208252292E-2</v>
      </c>
    </row>
    <row r="5253" spans="1:33" x14ac:dyDescent="0.35">
      <c r="A5253" s="1">
        <v>0.10605628043413162</v>
      </c>
      <c r="B5253" s="1">
        <v>1.1247934773564339E-2</v>
      </c>
      <c r="C5253" s="1">
        <v>9.9999997764825821E-3</v>
      </c>
      <c r="D5253" s="1">
        <v>5.7588562369346619E-2</v>
      </c>
      <c r="E5253" s="1">
        <v>9.9999997764825821E-3</v>
      </c>
      <c r="F5253" s="1">
        <v>9.9999997764825821E-3</v>
      </c>
      <c r="G5253" s="1">
        <v>121.12418365478516</v>
      </c>
      <c r="H5253" s="1">
        <v>14671.0673828125</v>
      </c>
      <c r="I5253" s="1">
        <v>1777021.125</v>
      </c>
      <c r="J5253" s="1">
        <v>89.877395629882813</v>
      </c>
      <c r="K5253" s="1">
        <v>8077.9462890625</v>
      </c>
      <c r="L5253" s="1">
        <v>726024.75</v>
      </c>
      <c r="M5253" s="1">
        <v>132.52442932128906</v>
      </c>
      <c r="N5253" s="1">
        <v>17562.724609375</v>
      </c>
      <c r="O5253" s="1">
        <v>2327490</v>
      </c>
      <c r="P5253" s="1">
        <v>2.9590129852294922E-2</v>
      </c>
      <c r="Q5253" s="1">
        <v>9.9999997764825821E-3</v>
      </c>
      <c r="R5253" s="1">
        <v>9.9999997764825821E-3</v>
      </c>
      <c r="S5253" s="1">
        <v>0.19807763397693634</v>
      </c>
      <c r="T5253" s="1">
        <v>3.9234749972820282E-2</v>
      </c>
      <c r="U5253" s="1">
        <v>9.9999997764825821E-3</v>
      </c>
      <c r="V5253" s="1">
        <v>24.905746459960938</v>
      </c>
      <c r="W5253" s="1">
        <v>620.29620361328125</v>
      </c>
      <c r="X5253" s="1">
        <v>15448.9404296875</v>
      </c>
      <c r="Y5253" s="1">
        <v>116.4700927734375</v>
      </c>
      <c r="Z5253" s="1">
        <v>13565.2822265625</v>
      </c>
      <c r="AA5253" s="1">
        <v>1579949.75</v>
      </c>
      <c r="AB5253" s="1">
        <v>0</v>
      </c>
      <c r="AE5253" s="17">
        <f t="shared" si="82"/>
        <v>0.5</v>
      </c>
      <c r="AF5253" cm="1">
        <f t="array" ref="AF5253">1/(1+EXP(-$AI$41-SUMPRODUCT(A5253:AA5253, TRANSPOSE($AI$42:$AI$68))))</f>
        <v>0.13159454108853705</v>
      </c>
      <c r="AG5253" cm="1">
        <f t="array" ref="AG5253">1/(1+EXP(-$AI$71-SUMPRODUCT(A5253:AA5253, TRANSPOSE($AI$72:$AI$98))))</f>
        <v>5.2683451964619869E-2</v>
      </c>
    </row>
    <row r="5254" spans="1:33" x14ac:dyDescent="0.35">
      <c r="A5254" s="1">
        <v>0.12817409634590149</v>
      </c>
      <c r="B5254" s="1">
        <v>1.6428599134087563E-2</v>
      </c>
      <c r="C5254" s="1">
        <v>9.9999997764825821E-3</v>
      </c>
      <c r="D5254" s="1">
        <v>6.0902934521436691E-2</v>
      </c>
      <c r="E5254" s="1">
        <v>9.9999997764825821E-3</v>
      </c>
      <c r="F5254" s="1">
        <v>9.9999997764825821E-3</v>
      </c>
      <c r="G5254" s="1">
        <v>127.13459014892578</v>
      </c>
      <c r="H5254" s="1">
        <v>16163.2041015625</v>
      </c>
      <c r="I5254" s="1">
        <v>2054902.375</v>
      </c>
      <c r="J5254" s="1">
        <v>84.458747863769531</v>
      </c>
      <c r="K5254" s="1">
        <v>7133.2802734375</v>
      </c>
      <c r="L5254" s="1">
        <v>602467.875</v>
      </c>
      <c r="M5254" s="1">
        <v>132.52523803710938</v>
      </c>
      <c r="N5254" s="1">
        <v>17562.939453125</v>
      </c>
      <c r="O5254" s="1">
        <v>2327532.75</v>
      </c>
      <c r="P5254" s="1">
        <v>3.1081676483154297E-2</v>
      </c>
      <c r="Q5254" s="1">
        <v>9.9999997764825821E-3</v>
      </c>
      <c r="R5254" s="1">
        <v>9.9999997764825821E-3</v>
      </c>
      <c r="S5254" s="1">
        <v>0.1981465220451355</v>
      </c>
      <c r="T5254" s="1">
        <v>3.9262045174837112E-2</v>
      </c>
      <c r="U5254" s="1">
        <v>9.9999997764825821E-3</v>
      </c>
      <c r="V5254" s="1">
        <v>25.178680419921875</v>
      </c>
      <c r="W5254" s="1">
        <v>633.9659423828125</v>
      </c>
      <c r="X5254" s="1">
        <v>15962.42578125</v>
      </c>
      <c r="Y5254" s="1">
        <v>116.27767181396484</v>
      </c>
      <c r="Z5254" s="1">
        <v>13520.4970703125</v>
      </c>
      <c r="AA5254" s="1">
        <v>1572131.875</v>
      </c>
      <c r="AB5254" s="1">
        <v>0</v>
      </c>
      <c r="AE5254" s="17">
        <f t="shared" si="82"/>
        <v>0.5</v>
      </c>
      <c r="AF5254" cm="1">
        <f t="array" ref="AF5254">1/(1+EXP(-$AI$41-SUMPRODUCT(A5254:AA5254, TRANSPOSE($AI$42:$AI$68))))</f>
        <v>0.13268713817782254</v>
      </c>
      <c r="AG5254" cm="1">
        <f t="array" ref="AG5254">1/(1+EXP(-$AI$71-SUMPRODUCT(A5254:AA5254, TRANSPOSE($AI$72:$AI$98))))</f>
        <v>5.4301187030543409E-2</v>
      </c>
    </row>
    <row r="5255" spans="1:33" x14ac:dyDescent="0.35">
      <c r="A5255" s="1">
        <v>0.43995493650436401</v>
      </c>
      <c r="B5255" s="1">
        <v>0.19356034696102142</v>
      </c>
      <c r="C5255" s="1">
        <v>8.5157826542854309E-2</v>
      </c>
      <c r="D5255" s="1">
        <v>0.37094685435295105</v>
      </c>
      <c r="E5255" s="1">
        <v>0.1376015692949295</v>
      </c>
      <c r="F5255" s="1">
        <v>5.1042869687080383E-2</v>
      </c>
      <c r="G5255" s="1">
        <v>14.803726196289063</v>
      </c>
      <c r="H5255" s="1">
        <v>219.15031433105469</v>
      </c>
      <c r="I5255" s="1">
        <v>3244.2412109375</v>
      </c>
      <c r="J5255" s="1">
        <v>43.172397613525391</v>
      </c>
      <c r="K5255" s="1">
        <v>1863.85595703125</v>
      </c>
      <c r="L5255" s="1">
        <v>80467.125</v>
      </c>
      <c r="M5255" s="1">
        <v>123.26296997070313</v>
      </c>
      <c r="N5255" s="1">
        <v>15193.759765625</v>
      </c>
      <c r="O5255" s="1">
        <v>1872828</v>
      </c>
      <c r="P5255" s="1">
        <v>0.47787880897521973</v>
      </c>
      <c r="Q5255" s="1">
        <v>0.22836816310882568</v>
      </c>
      <c r="R5255" s="1">
        <v>0.1091323047876358</v>
      </c>
      <c r="S5255" s="1">
        <v>0.13888271152973175</v>
      </c>
      <c r="T5255" s="1">
        <v>1.9288407638669014E-2</v>
      </c>
      <c r="U5255" s="1">
        <v>9.9999997764825821E-3</v>
      </c>
      <c r="V5255" s="1">
        <v>50.71673583984375</v>
      </c>
      <c r="W5255" s="1">
        <v>2572.187255859375</v>
      </c>
      <c r="X5255" s="1">
        <v>130452.9453125</v>
      </c>
      <c r="Y5255" s="1">
        <v>37.582759857177734</v>
      </c>
      <c r="Z5255" s="1">
        <v>1412.4638671875</v>
      </c>
      <c r="AA5255" s="1">
        <v>53084.2890625</v>
      </c>
      <c r="AB5255" s="1">
        <v>0</v>
      </c>
      <c r="AE5255" s="17">
        <f t="shared" si="82"/>
        <v>0.5</v>
      </c>
      <c r="AF5255" cm="1">
        <f t="array" ref="AF5255">1/(1+EXP(-$AI$41-SUMPRODUCT(A5255:AA5255, TRANSPOSE($AI$42:$AI$68))))</f>
        <v>0.11968695651404589</v>
      </c>
      <c r="AG5255" cm="1">
        <f t="array" ref="AG5255">1/(1+EXP(-$AI$71-SUMPRODUCT(A5255:AA5255, TRANSPOSE($AI$72:$AI$98))))</f>
        <v>4.1915697406133656E-2</v>
      </c>
    </row>
    <row r="5256" spans="1:33" x14ac:dyDescent="0.35">
      <c r="A5256" s="1">
        <v>0.69679874181747437</v>
      </c>
      <c r="B5256" s="1">
        <v>0.48552849888801575</v>
      </c>
      <c r="C5256" s="1">
        <v>0.33831563591957092</v>
      </c>
      <c r="D5256" s="1">
        <v>0.58435583114624023</v>
      </c>
      <c r="E5256" s="1">
        <v>0.34147173166275024</v>
      </c>
      <c r="F5256" s="1">
        <v>0.19954100251197815</v>
      </c>
      <c r="G5256" s="1">
        <v>15.702591896057129</v>
      </c>
      <c r="H5256" s="1">
        <v>246.57139587402344</v>
      </c>
      <c r="I5256" s="1">
        <v>3871.81005859375</v>
      </c>
      <c r="J5256" s="1">
        <v>43.711288452148438</v>
      </c>
      <c r="K5256" s="1">
        <v>1910.6767578125</v>
      </c>
      <c r="L5256" s="1">
        <v>83518.140625</v>
      </c>
      <c r="M5256" s="1">
        <v>126.7423095703125</v>
      </c>
      <c r="N5256" s="1">
        <v>16063.61328125</v>
      </c>
      <c r="O5256" s="1">
        <v>2035939.375</v>
      </c>
      <c r="P5256" s="1">
        <v>0.47230076789855957</v>
      </c>
      <c r="Q5256" s="1">
        <v>0.22306801378726959</v>
      </c>
      <c r="R5256" s="1">
        <v>0.10535519570112228</v>
      </c>
      <c r="S5256" s="1">
        <v>0.14040867984294891</v>
      </c>
      <c r="T5256" s="1">
        <v>1.97145976126194E-2</v>
      </c>
      <c r="U5256" s="1">
        <v>9.9999997764825821E-3</v>
      </c>
      <c r="V5256" s="1">
        <v>48.274333953857422</v>
      </c>
      <c r="W5256" s="1">
        <v>2330.411376953125</v>
      </c>
      <c r="X5256" s="1">
        <v>112499.0546875</v>
      </c>
      <c r="Y5256" s="1">
        <v>36.948661804199219</v>
      </c>
      <c r="Z5256" s="1">
        <v>1365.20361328125</v>
      </c>
      <c r="AA5256" s="1">
        <v>50442.4453125</v>
      </c>
      <c r="AB5256" s="1">
        <v>0</v>
      </c>
      <c r="AE5256" s="17">
        <f t="shared" si="82"/>
        <v>0.5</v>
      </c>
      <c r="AF5256" cm="1">
        <f t="array" ref="AF5256">1/(1+EXP(-$AI$41-SUMPRODUCT(A5256:AA5256, TRANSPOSE($AI$42:$AI$68))))</f>
        <v>0.11660880754817164</v>
      </c>
      <c r="AG5256" cm="1">
        <f t="array" ref="AG5256">1/(1+EXP(-$AI$71-SUMPRODUCT(A5256:AA5256, TRANSPOSE($AI$72:$AI$98))))</f>
        <v>3.9378460209772231E-2</v>
      </c>
    </row>
    <row r="5257" spans="1:33" x14ac:dyDescent="0.35">
      <c r="A5257" s="1">
        <v>1.0429617166519165</v>
      </c>
      <c r="B5257" s="1">
        <v>1.0877691507339478</v>
      </c>
      <c r="C5257" s="1">
        <v>1.134501576423645</v>
      </c>
      <c r="D5257" s="1">
        <v>0.87441319227218628</v>
      </c>
      <c r="E5257" s="1">
        <v>0.76459842920303345</v>
      </c>
      <c r="F5257" s="1">
        <v>0.66857492923736572</v>
      </c>
      <c r="G5257" s="1">
        <v>13.577916145324707</v>
      </c>
      <c r="H5257" s="1">
        <v>184.35980224609375</v>
      </c>
      <c r="I5257" s="1">
        <v>2503.221923828125</v>
      </c>
      <c r="J5257" s="1">
        <v>45.233673095703125</v>
      </c>
      <c r="K5257" s="1">
        <v>2046.085205078125</v>
      </c>
      <c r="L5257" s="1">
        <v>92551.9453125</v>
      </c>
      <c r="M5257" s="1">
        <v>134.00959777832031</v>
      </c>
      <c r="N5257" s="1">
        <v>17958.572265625</v>
      </c>
      <c r="O5257" s="1">
        <v>2406621</v>
      </c>
      <c r="P5257" s="1">
        <v>0.45893406867980957</v>
      </c>
      <c r="Q5257" s="1">
        <v>0.21062047779560089</v>
      </c>
      <c r="R5257" s="1">
        <v>9.6660912036895752E-2</v>
      </c>
      <c r="S5257" s="1">
        <v>0.14614664018154144</v>
      </c>
      <c r="T5257" s="1">
        <v>2.135884016752243E-2</v>
      </c>
      <c r="U5257" s="1">
        <v>9.9999997764825821E-3</v>
      </c>
      <c r="V5257" s="1">
        <v>46.976486206054688</v>
      </c>
      <c r="W5257" s="1">
        <v>2206.790283203125</v>
      </c>
      <c r="X5257" s="1">
        <v>103667.25</v>
      </c>
      <c r="Y5257" s="1">
        <v>38.809375762939453</v>
      </c>
      <c r="Z5257" s="1">
        <v>1506.1676025390625</v>
      </c>
      <c r="AA5257" s="1">
        <v>58453.42578125</v>
      </c>
      <c r="AB5257" s="1">
        <v>0</v>
      </c>
      <c r="AE5257" s="17">
        <f t="shared" si="82"/>
        <v>0.5</v>
      </c>
      <c r="AF5257" cm="1">
        <f t="array" ref="AF5257">1/(1+EXP(-$AI$41-SUMPRODUCT(A5257:AA5257, TRANSPOSE($AI$42:$AI$68))))</f>
        <v>0.1158960292593967</v>
      </c>
      <c r="AG5257" cm="1">
        <f t="array" ref="AG5257">1/(1+EXP(-$AI$71-SUMPRODUCT(A5257:AA5257, TRANSPOSE($AI$72:$AI$98))))</f>
        <v>3.9227592187526097E-2</v>
      </c>
    </row>
    <row r="5258" spans="1:33" x14ac:dyDescent="0.35">
      <c r="A5258" s="1">
        <v>1.2881083488464355</v>
      </c>
      <c r="B5258" s="1">
        <v>1.6592230796813965</v>
      </c>
      <c r="C5258" s="1">
        <v>2.1372592449188232</v>
      </c>
      <c r="D5258" s="1">
        <v>1.0268523693084717</v>
      </c>
      <c r="E5258" s="1">
        <v>1.054425835609436</v>
      </c>
      <c r="F5258" s="1">
        <v>1.0827395915985107</v>
      </c>
      <c r="G5258" s="1">
        <v>12.354221343994141</v>
      </c>
      <c r="H5258" s="1">
        <v>152.62678527832031</v>
      </c>
      <c r="I5258" s="1">
        <v>1885.5850830078125</v>
      </c>
      <c r="J5258" s="1">
        <v>48.724765777587891</v>
      </c>
      <c r="K5258" s="1">
        <v>2374.102783203125</v>
      </c>
      <c r="L5258" s="1">
        <v>115677.6015625</v>
      </c>
      <c r="M5258" s="1">
        <v>138.83377075195313</v>
      </c>
      <c r="N5258" s="1">
        <v>19274.81640625</v>
      </c>
      <c r="O5258" s="1">
        <v>2675995.25</v>
      </c>
      <c r="P5258" s="1">
        <v>0.44638419151306152</v>
      </c>
      <c r="Q5258" s="1">
        <v>0.19925884902477264</v>
      </c>
      <c r="R5258" s="1">
        <v>8.894599974155426E-2</v>
      </c>
      <c r="S5258" s="1">
        <v>0.1507655531167984</v>
      </c>
      <c r="T5258" s="1">
        <v>2.2730251774191856E-2</v>
      </c>
      <c r="U5258" s="1">
        <v>9.9999997764825821E-3</v>
      </c>
      <c r="V5258" s="1">
        <v>46.537128448486328</v>
      </c>
      <c r="W5258" s="1">
        <v>2165.704345703125</v>
      </c>
      <c r="X5258" s="1">
        <v>100785.6640625</v>
      </c>
      <c r="Y5258" s="1">
        <v>41.758411407470703</v>
      </c>
      <c r="Z5258" s="1">
        <v>1743.764892578125</v>
      </c>
      <c r="AA5258" s="1">
        <v>72816.8515625</v>
      </c>
      <c r="AB5258" s="1">
        <v>0</v>
      </c>
      <c r="AE5258" s="17">
        <f t="shared" si="82"/>
        <v>0.5</v>
      </c>
      <c r="AF5258" cm="1">
        <f t="array" ref="AF5258">1/(1+EXP(-$AI$41-SUMPRODUCT(A5258:AA5258, TRANSPOSE($AI$42:$AI$68))))</f>
        <v>0.11692802910528802</v>
      </c>
      <c r="AG5258" cm="1">
        <f t="array" ref="AG5258">1/(1+EXP(-$AI$71-SUMPRODUCT(A5258:AA5258, TRANSPOSE($AI$72:$AI$98))))</f>
        <v>4.0504262508066727E-2</v>
      </c>
    </row>
    <row r="5259" spans="1:33" x14ac:dyDescent="0.35">
      <c r="A5259" s="1">
        <v>1.6791956424713135</v>
      </c>
      <c r="B5259" s="1">
        <v>2.8196980953216553</v>
      </c>
      <c r="C5259" s="1">
        <v>4.7348246574401855</v>
      </c>
      <c r="D5259" s="1">
        <v>1.2124577760696411</v>
      </c>
      <c r="E5259" s="1">
        <v>1.4700539112091064</v>
      </c>
      <c r="F5259" s="1">
        <v>1.7823781967163086</v>
      </c>
      <c r="G5259" s="1">
        <v>10.025816917419434</v>
      </c>
      <c r="H5259" s="1">
        <v>100.51700592041016</v>
      </c>
      <c r="I5259" s="1">
        <v>1007.7650756835938</v>
      </c>
      <c r="J5259" s="1">
        <v>54.607421875</v>
      </c>
      <c r="K5259" s="1">
        <v>2981.970458984375</v>
      </c>
      <c r="L5259" s="1">
        <v>162837.71875</v>
      </c>
      <c r="M5259" s="1">
        <v>146.76991271972656</v>
      </c>
      <c r="N5259" s="1">
        <v>21541.408203125</v>
      </c>
      <c r="O5259" s="1">
        <v>3161630.5</v>
      </c>
      <c r="P5259" s="1">
        <v>0.42020106315612793</v>
      </c>
      <c r="Q5259" s="1">
        <v>0.17656894028186798</v>
      </c>
      <c r="R5259" s="1">
        <v>7.4194453656673431E-2</v>
      </c>
      <c r="S5259" s="1">
        <v>0.16264334321022034</v>
      </c>
      <c r="T5259" s="1">
        <v>2.6452858000993729E-2</v>
      </c>
      <c r="U5259" s="1">
        <v>9.9999997764825821E-3</v>
      </c>
      <c r="V5259" s="1">
        <v>46.294281005859375</v>
      </c>
      <c r="W5259" s="1">
        <v>2143.160400390625</v>
      </c>
      <c r="X5259" s="1">
        <v>99216.0703125</v>
      </c>
      <c r="Y5259" s="1">
        <v>48.433368682861328</v>
      </c>
      <c r="Z5259" s="1">
        <v>2345.791259765625</v>
      </c>
      <c r="AA5259" s="1">
        <v>113614.5703125</v>
      </c>
      <c r="AB5259" s="1">
        <v>0</v>
      </c>
      <c r="AE5259" s="17">
        <f t="shared" si="82"/>
        <v>0.5</v>
      </c>
      <c r="AF5259" cm="1">
        <f t="array" ref="AF5259">1/(1+EXP(-$AI$41-SUMPRODUCT(A5259:AA5259, TRANSPOSE($AI$42:$AI$68))))</f>
        <v>0.1202575387053442</v>
      </c>
      <c r="AG5259" cm="1">
        <f t="array" ref="AG5259">1/(1+EXP(-$AI$71-SUMPRODUCT(A5259:AA5259, TRANSPOSE($AI$72:$AI$98))))</f>
        <v>4.4095381773901696E-2</v>
      </c>
    </row>
    <row r="5260" spans="1:33" x14ac:dyDescent="0.35">
      <c r="A5260" s="1">
        <v>1.6852172613143921</v>
      </c>
      <c r="B5260" s="1">
        <v>2.8399572372436523</v>
      </c>
      <c r="C5260" s="1">
        <v>4.785944938659668</v>
      </c>
      <c r="D5260" s="1">
        <v>1.1677271127700806</v>
      </c>
      <c r="E5260" s="1">
        <v>1.3635866641998291</v>
      </c>
      <c r="F5260" s="1">
        <v>1.5922970771789551</v>
      </c>
      <c r="G5260" s="1">
        <v>8.8614215850830078</v>
      </c>
      <c r="H5260" s="1">
        <v>78.524795532226563</v>
      </c>
      <c r="I5260" s="1">
        <v>695.84130859375</v>
      </c>
      <c r="J5260" s="1">
        <v>56.864238739013672</v>
      </c>
      <c r="K5260" s="1">
        <v>3233.541748046875</v>
      </c>
      <c r="L5260" s="1">
        <v>183872.890625</v>
      </c>
      <c r="M5260" s="1">
        <v>150.13470458984375</v>
      </c>
      <c r="N5260" s="1">
        <v>22540.4296875</v>
      </c>
      <c r="O5260" s="1">
        <v>3384100.75</v>
      </c>
      <c r="P5260" s="1">
        <v>0.40587353706359863</v>
      </c>
      <c r="Q5260" s="1">
        <v>0.16473333537578583</v>
      </c>
      <c r="R5260" s="1">
        <v>6.6860899329185486E-2</v>
      </c>
      <c r="S5260" s="1">
        <v>0.16954031586647034</v>
      </c>
      <c r="T5260" s="1">
        <v>2.8743918985128403E-2</v>
      </c>
      <c r="U5260" s="1">
        <v>9.9999997764825821E-3</v>
      </c>
      <c r="V5260" s="1">
        <v>46.382621765136719</v>
      </c>
      <c r="W5260" s="1">
        <v>2151.34765625</v>
      </c>
      <c r="X5260" s="1">
        <v>99785.140625</v>
      </c>
      <c r="Y5260" s="1">
        <v>51.990066528320313</v>
      </c>
      <c r="Z5260" s="1">
        <v>2702.967041015625</v>
      </c>
      <c r="AA5260" s="1">
        <v>140527.4375</v>
      </c>
      <c r="AB5260" s="1">
        <v>0</v>
      </c>
      <c r="AE5260" s="17">
        <f t="shared" si="82"/>
        <v>0.5</v>
      </c>
      <c r="AF5260" cm="1">
        <f t="array" ref="AF5260">1/(1+EXP(-$AI$41-SUMPRODUCT(A5260:AA5260, TRANSPOSE($AI$42:$AI$68))))</f>
        <v>0.12271332618130666</v>
      </c>
      <c r="AG5260" cm="1">
        <f t="array" ref="AG5260">1/(1+EXP(-$AI$71-SUMPRODUCT(A5260:AA5260, TRANSPOSE($AI$72:$AI$98))))</f>
        <v>4.6682602726447524E-2</v>
      </c>
    </row>
    <row r="5261" spans="1:33" x14ac:dyDescent="0.35">
      <c r="A5261" s="1">
        <v>2.037147045135498</v>
      </c>
      <c r="B5261" s="1">
        <v>4.149968147277832</v>
      </c>
      <c r="C5261" s="1">
        <v>8.4540948867797852</v>
      </c>
      <c r="D5261" s="1">
        <v>1.1924953460693359</v>
      </c>
      <c r="E5261" s="1">
        <v>1.422045111656189</v>
      </c>
      <c r="F5261" s="1">
        <v>1.6957821846008301</v>
      </c>
      <c r="G5261" s="1">
        <v>8.233372688293457</v>
      </c>
      <c r="H5261" s="1">
        <v>67.788429260253906</v>
      </c>
      <c r="I5261" s="1">
        <v>558.12738037109375</v>
      </c>
      <c r="J5261" s="1">
        <v>64.092292785644531</v>
      </c>
      <c r="K5261" s="1">
        <v>4107.82177734375</v>
      </c>
      <c r="L5261" s="1">
        <v>263279.71875</v>
      </c>
      <c r="M5261" s="1">
        <v>156.97518920898438</v>
      </c>
      <c r="N5261" s="1">
        <v>24641.2109375</v>
      </c>
      <c r="O5261" s="1">
        <v>3868058.5</v>
      </c>
      <c r="P5261" s="1">
        <v>0.36515974998474121</v>
      </c>
      <c r="Q5261" s="1">
        <v>0.13334164023399353</v>
      </c>
      <c r="R5261" s="1">
        <v>4.8691000789403915E-2</v>
      </c>
      <c r="S5261" s="1">
        <v>0.18531841039657593</v>
      </c>
      <c r="T5261" s="1">
        <v>3.4342914819717407E-2</v>
      </c>
      <c r="U5261" s="1">
        <v>9.9999997764825821E-3</v>
      </c>
      <c r="V5261" s="1">
        <v>46.884651184082031</v>
      </c>
      <c r="W5261" s="1">
        <v>2198.17041015625</v>
      </c>
      <c r="X5261" s="1">
        <v>103060.4609375</v>
      </c>
      <c r="Y5261" s="1">
        <v>61.325202941894531</v>
      </c>
      <c r="Z5261" s="1">
        <v>3760.780517578125</v>
      </c>
      <c r="AA5261" s="1">
        <v>230630.625</v>
      </c>
      <c r="AB5261" s="1">
        <v>0</v>
      </c>
      <c r="AE5261" s="17">
        <f t="shared" si="82"/>
        <v>0.5</v>
      </c>
      <c r="AF5261" cm="1">
        <f t="array" ref="AF5261">1/(1+EXP(-$AI$41-SUMPRODUCT(A5261:AA5261, TRANSPOSE($AI$42:$AI$68))))</f>
        <v>0.12798612570264251</v>
      </c>
      <c r="AG5261" cm="1">
        <f t="array" ref="AG5261">1/(1+EXP(-$AI$71-SUMPRODUCT(A5261:AA5261, TRANSPOSE($AI$72:$AI$98))))</f>
        <v>5.2374590611171369E-2</v>
      </c>
    </row>
    <row r="5262" spans="1:33" x14ac:dyDescent="0.35">
      <c r="A5262" s="1">
        <v>2.2183530330657959</v>
      </c>
      <c r="B5262" s="1">
        <v>4.9210901260375977</v>
      </c>
      <c r="C5262" s="1">
        <v>10.916715621948242</v>
      </c>
      <c r="D5262" s="1">
        <v>1.1746820211410522</v>
      </c>
      <c r="E5262" s="1">
        <v>1.3798778057098389</v>
      </c>
      <c r="F5262" s="1">
        <v>1.6209176778793335</v>
      </c>
      <c r="G5262" s="1">
        <v>8.8804664611816406</v>
      </c>
      <c r="H5262" s="1">
        <v>78.862686157226563</v>
      </c>
      <c r="I5262" s="1">
        <v>700.33740234375</v>
      </c>
      <c r="J5262" s="1">
        <v>67.559478759765625</v>
      </c>
      <c r="K5262" s="1">
        <v>4564.283203125</v>
      </c>
      <c r="L5262" s="1">
        <v>308360.59375</v>
      </c>
      <c r="M5262" s="1">
        <v>159.82154846191406</v>
      </c>
      <c r="N5262" s="1">
        <v>25542.927734375</v>
      </c>
      <c r="O5262" s="1">
        <v>4082310.25</v>
      </c>
      <c r="P5262" s="1">
        <v>0.34316182136535645</v>
      </c>
      <c r="Q5262" s="1">
        <v>0.11776003241539001</v>
      </c>
      <c r="R5262" s="1">
        <v>4.0410749614238739E-2</v>
      </c>
      <c r="S5262" s="1">
        <v>0.19259873032569885</v>
      </c>
      <c r="T5262" s="1">
        <v>3.7094272673130035E-2</v>
      </c>
      <c r="U5262" s="1">
        <v>9.9999997764825821E-3</v>
      </c>
      <c r="V5262" s="1">
        <v>47.223037719726563</v>
      </c>
      <c r="W5262" s="1">
        <v>2230.015380859375</v>
      </c>
      <c r="X5262" s="1">
        <v>105308.09375</v>
      </c>
      <c r="Y5262" s="1">
        <v>66.215568542480469</v>
      </c>
      <c r="Z5262" s="1">
        <v>4384.50146484375</v>
      </c>
      <c r="AA5262" s="1">
        <v>290322.25</v>
      </c>
      <c r="AB5262" s="1">
        <v>0</v>
      </c>
      <c r="AE5262" s="17">
        <f t="shared" si="82"/>
        <v>0.5</v>
      </c>
      <c r="AF5262" cm="1">
        <f t="array" ref="AF5262">1/(1+EXP(-$AI$41-SUMPRODUCT(A5262:AA5262, TRANSPOSE($AI$42:$AI$68))))</f>
        <v>0.13060186224417594</v>
      </c>
      <c r="AG5262" cm="1">
        <f t="array" ref="AG5262">1/(1+EXP(-$AI$71-SUMPRODUCT(A5262:AA5262, TRANSPOSE($AI$72:$AI$98))))</f>
        <v>5.5182026385703922E-2</v>
      </c>
    </row>
    <row r="5263" spans="1:33" x14ac:dyDescent="0.35">
      <c r="A5263" s="1">
        <v>2.2546787261962891</v>
      </c>
      <c r="B5263" s="1">
        <v>5.0835762023925781</v>
      </c>
      <c r="C5263" s="1">
        <v>11.461831092834473</v>
      </c>
      <c r="D5263" s="1">
        <v>0.96594220399856567</v>
      </c>
      <c r="E5263" s="1">
        <v>0.93304431438446045</v>
      </c>
      <c r="F5263" s="1">
        <v>0.90126693248748779</v>
      </c>
      <c r="G5263" s="1">
        <v>11.302038192749023</v>
      </c>
      <c r="H5263" s="1">
        <v>127.73606872558594</v>
      </c>
      <c r="I5263" s="1">
        <v>1443.6778564453125</v>
      </c>
      <c r="J5263" s="1">
        <v>73.506828308105469</v>
      </c>
      <c r="K5263" s="1">
        <v>5403.25390625</v>
      </c>
      <c r="L5263" s="1">
        <v>397176.0625</v>
      </c>
      <c r="M5263" s="1">
        <v>164.50303649902344</v>
      </c>
      <c r="N5263" s="1">
        <v>27061.248046875</v>
      </c>
      <c r="O5263" s="1">
        <v>4451657.5</v>
      </c>
      <c r="P5263" s="1">
        <v>0.29723572731018066</v>
      </c>
      <c r="Q5263" s="1">
        <v>8.8349074125289917E-2</v>
      </c>
      <c r="R5263" s="1">
        <v>2.6260502636432648E-2</v>
      </c>
      <c r="S5263" s="1">
        <v>0.20430903136730194</v>
      </c>
      <c r="T5263" s="1">
        <v>4.1742179542779922E-2</v>
      </c>
      <c r="U5263" s="1">
        <v>9.9999997764825821E-3</v>
      </c>
      <c r="V5263" s="1">
        <v>48.321842193603516</v>
      </c>
      <c r="W5263" s="1">
        <v>2335.00048828125</v>
      </c>
      <c r="X5263" s="1">
        <v>112831.5234375</v>
      </c>
      <c r="Y5263" s="1">
        <v>75.906715393066406</v>
      </c>
      <c r="Z5263" s="1">
        <v>5761.82958984375</v>
      </c>
      <c r="AA5263" s="1">
        <v>437361.5625</v>
      </c>
      <c r="AB5263" s="1">
        <v>0</v>
      </c>
      <c r="AE5263" s="17">
        <f t="shared" si="82"/>
        <v>0.5</v>
      </c>
      <c r="AF5263" cm="1">
        <f t="array" ref="AF5263">1/(1+EXP(-$AI$41-SUMPRODUCT(A5263:AA5263, TRANSPOSE($AI$42:$AI$68))))</f>
        <v>0.13738187174083916</v>
      </c>
      <c r="AG5263" cm="1">
        <f t="array" ref="AG5263">1/(1+EXP(-$AI$71-SUMPRODUCT(A5263:AA5263, TRANSPOSE($AI$72:$AI$98))))</f>
        <v>6.3205080985419201E-2</v>
      </c>
    </row>
    <row r="5264" spans="1:33" x14ac:dyDescent="0.35">
      <c r="A5264" s="1">
        <v>2.2324414253234863</v>
      </c>
      <c r="B5264" s="1">
        <v>4.9837946891784668</v>
      </c>
      <c r="C5264" s="1">
        <v>11.126029968261719</v>
      </c>
      <c r="D5264" s="1">
        <v>0.88516837358474731</v>
      </c>
      <c r="E5264" s="1">
        <v>0.78352302312850952</v>
      </c>
      <c r="F5264" s="1">
        <v>0.69354981184005737</v>
      </c>
      <c r="G5264" s="1">
        <v>13.538905143737793</v>
      </c>
      <c r="H5264" s="1">
        <v>183.30195617675781</v>
      </c>
      <c r="I5264" s="1">
        <v>2481.707763671875</v>
      </c>
      <c r="J5264" s="1">
        <v>75.253700256347656</v>
      </c>
      <c r="K5264" s="1">
        <v>5663.11962890625</v>
      </c>
      <c r="L5264" s="1">
        <v>426170.6875</v>
      </c>
      <c r="M5264" s="1">
        <v>166.53376770019531</v>
      </c>
      <c r="N5264" s="1">
        <v>27733.49609375</v>
      </c>
      <c r="O5264" s="1">
        <v>4618563.5</v>
      </c>
      <c r="P5264" s="1">
        <v>0.27483201026916504</v>
      </c>
      <c r="Q5264" s="1">
        <v>7.5532637536525726E-2</v>
      </c>
      <c r="R5264" s="1">
        <v>2.0758785307407379E-2</v>
      </c>
      <c r="S5264" s="1">
        <v>0.20978519320487976</v>
      </c>
      <c r="T5264" s="1">
        <v>4.4009827077388763E-2</v>
      </c>
      <c r="U5264" s="1">
        <v>9.9999997764825821E-3</v>
      </c>
      <c r="V5264" s="1">
        <v>48.627635955810547</v>
      </c>
      <c r="W5264" s="1">
        <v>2364.64697265625</v>
      </c>
      <c r="X5264" s="1">
        <v>114987.1953125</v>
      </c>
      <c r="Y5264" s="1">
        <v>80.590133666992188</v>
      </c>
      <c r="Z5264" s="1">
        <v>6494.76953125</v>
      </c>
      <c r="AA5264" s="1">
        <v>523414.34375</v>
      </c>
      <c r="AB5264" s="1">
        <v>0</v>
      </c>
      <c r="AE5264" s="17">
        <f t="shared" si="82"/>
        <v>0.5</v>
      </c>
      <c r="AF5264" cm="1">
        <f t="array" ref="AF5264">1/(1+EXP(-$AI$41-SUMPRODUCT(A5264:AA5264, TRANSPOSE($AI$42:$AI$68))))</f>
        <v>0.14037565548695569</v>
      </c>
      <c r="AG5264" cm="1">
        <f t="array" ref="AG5264">1/(1+EXP(-$AI$71-SUMPRODUCT(A5264:AA5264, TRANSPOSE($AI$72:$AI$98))))</f>
        <v>6.7030745660387525E-2</v>
      </c>
    </row>
    <row r="5265" spans="1:33" x14ac:dyDescent="0.35">
      <c r="A5265" s="1">
        <v>2.0896749496459961</v>
      </c>
      <c r="B5265" s="1">
        <v>4.3667411804199219</v>
      </c>
      <c r="C5265" s="1">
        <v>9.1250705718994141</v>
      </c>
      <c r="D5265" s="1">
        <v>0.66118836402893066</v>
      </c>
      <c r="E5265" s="1">
        <v>0.43717005848884583</v>
      </c>
      <c r="F5265" s="1">
        <v>0.28905174136161804</v>
      </c>
      <c r="G5265" s="1">
        <v>16.543722152709961</v>
      </c>
      <c r="H5265" s="1">
        <v>273.69473266601563</v>
      </c>
      <c r="I5265" s="1">
        <v>4527.9296875</v>
      </c>
      <c r="J5265" s="1">
        <v>79.451423645019531</v>
      </c>
      <c r="K5265" s="1">
        <v>6312.52880859375</v>
      </c>
      <c r="L5265" s="1">
        <v>501539.40625</v>
      </c>
      <c r="M5265" s="1">
        <v>170.04475402832031</v>
      </c>
      <c r="N5265" s="1">
        <v>28915.21875</v>
      </c>
      <c r="O5265" s="1">
        <v>4916881</v>
      </c>
      <c r="P5265" s="1">
        <v>0.23117470741271973</v>
      </c>
      <c r="Q5265" s="1">
        <v>5.3441744297742844E-2</v>
      </c>
      <c r="R5265" s="1">
        <v>1.2354379519820213E-2</v>
      </c>
      <c r="S5265" s="1">
        <v>0.21561643481254578</v>
      </c>
      <c r="T5265" s="1">
        <v>4.6490445733070374E-2</v>
      </c>
      <c r="U5265" s="1">
        <v>1.002410426735878E-2</v>
      </c>
      <c r="V5265" s="1">
        <v>48.922378540039063</v>
      </c>
      <c r="W5265" s="1">
        <v>2393.399169921875</v>
      </c>
      <c r="X5265" s="1">
        <v>117090.78125</v>
      </c>
      <c r="Y5265" s="1">
        <v>89.068130493164063</v>
      </c>
      <c r="Z5265" s="1">
        <v>7933.1318359375</v>
      </c>
      <c r="AA5265" s="1">
        <v>706589.25</v>
      </c>
      <c r="AB5265" s="1">
        <v>0</v>
      </c>
      <c r="AE5265" s="17">
        <f t="shared" si="82"/>
        <v>0.5</v>
      </c>
      <c r="AF5265" cm="1">
        <f t="array" ref="AF5265">1/(1+EXP(-$AI$41-SUMPRODUCT(A5265:AA5265, TRANSPOSE($AI$42:$AI$68))))</f>
        <v>0.14783914890717353</v>
      </c>
      <c r="AG5265" cm="1">
        <f t="array" ref="AG5265">1/(1+EXP(-$AI$71-SUMPRODUCT(A5265:AA5265, TRANSPOSE($AI$72:$AI$98))))</f>
        <v>7.7365044255698442E-2</v>
      </c>
    </row>
    <row r="5266" spans="1:33" x14ac:dyDescent="0.35">
      <c r="A5266" s="1">
        <v>2.0100455284118652</v>
      </c>
      <c r="B5266" s="1">
        <v>4.040283203125</v>
      </c>
      <c r="C5266" s="1">
        <v>8.1211528778076172</v>
      </c>
      <c r="D5266" s="1">
        <v>0.56334942579269409</v>
      </c>
      <c r="E5266" s="1">
        <v>0.31736257672309875</v>
      </c>
      <c r="F5266" s="1">
        <v>0.1787860244512558</v>
      </c>
      <c r="G5266" s="1">
        <v>18.173852920532227</v>
      </c>
      <c r="H5266" s="1">
        <v>330.2889404296875</v>
      </c>
      <c r="I5266" s="1">
        <v>6002.62255859375</v>
      </c>
      <c r="J5266" s="1">
        <v>81.84246826171875</v>
      </c>
      <c r="K5266" s="1">
        <v>6698.189453125</v>
      </c>
      <c r="L5266" s="1">
        <v>548196.375</v>
      </c>
      <c r="M5266" s="1">
        <v>172.02467346191406</v>
      </c>
      <c r="N5266" s="1">
        <v>29592.48828125</v>
      </c>
      <c r="O5266" s="1">
        <v>5090638</v>
      </c>
      <c r="P5266" s="1">
        <v>0.21053147315979004</v>
      </c>
      <c r="Q5266" s="1">
        <v>4.4323500245809555E-2</v>
      </c>
      <c r="R5266" s="1">
        <v>9.9999997764825821E-3</v>
      </c>
      <c r="S5266" s="1">
        <v>0.21644802391529083</v>
      </c>
      <c r="T5266" s="1">
        <v>4.6849746257066727E-2</v>
      </c>
      <c r="U5266" s="1">
        <v>1.0140535421669483E-2</v>
      </c>
      <c r="V5266" s="1">
        <v>49.837417602539063</v>
      </c>
      <c r="W5266" s="1">
        <v>2483.768310546875</v>
      </c>
      <c r="X5266" s="1">
        <v>123784.59375</v>
      </c>
      <c r="Y5266" s="1">
        <v>93.48388671875</v>
      </c>
      <c r="Z5266" s="1">
        <v>8739.2373046875</v>
      </c>
      <c r="AA5266" s="1">
        <v>816977.875</v>
      </c>
      <c r="AB5266" s="1">
        <v>0</v>
      </c>
      <c r="AE5266" s="17">
        <f t="shared" si="82"/>
        <v>0.5</v>
      </c>
      <c r="AF5266" cm="1">
        <f t="array" ref="AF5266">1/(1+EXP(-$AI$41-SUMPRODUCT(A5266:AA5266, TRANSPOSE($AI$42:$AI$68))))</f>
        <v>0.15173002053962376</v>
      </c>
      <c r="AG5266" cm="1">
        <f t="array" ref="AG5266">1/(1+EXP(-$AI$71-SUMPRODUCT(A5266:AA5266, TRANSPOSE($AI$72:$AI$98))))</f>
        <v>8.3110879234697094E-2</v>
      </c>
    </row>
    <row r="5267" spans="1:33" x14ac:dyDescent="0.35">
      <c r="A5267" s="1">
        <v>1.8269511461257935</v>
      </c>
      <c r="B5267" s="1">
        <v>3.3377504348754883</v>
      </c>
      <c r="C5267" s="1">
        <v>6.0979070663452148</v>
      </c>
      <c r="D5267" s="1">
        <v>0.49402514100074768</v>
      </c>
      <c r="E5267" s="1">
        <v>0.24406084418296814</v>
      </c>
      <c r="F5267" s="1">
        <v>0.12057219445705414</v>
      </c>
      <c r="G5267" s="1">
        <v>23.489591598510742</v>
      </c>
      <c r="H5267" s="1">
        <v>551.76092529296875</v>
      </c>
      <c r="I5267" s="1">
        <v>12960.638671875</v>
      </c>
      <c r="J5267" s="1">
        <v>83.0555419921875</v>
      </c>
      <c r="K5267" s="1">
        <v>6898.22314453125</v>
      </c>
      <c r="L5267" s="1">
        <v>572935.625</v>
      </c>
      <c r="M5267" s="1">
        <v>175.53269958496094</v>
      </c>
      <c r="N5267" s="1">
        <v>30811.728515625</v>
      </c>
      <c r="O5267" s="1">
        <v>5408466</v>
      </c>
      <c r="P5267" s="1">
        <v>0.17253255844116211</v>
      </c>
      <c r="Q5267" s="1">
        <v>2.9767483472824097E-2</v>
      </c>
      <c r="R5267" s="1">
        <v>9.9999997764825821E-3</v>
      </c>
      <c r="S5267" s="1">
        <v>0.21858534216880798</v>
      </c>
      <c r="T5267" s="1">
        <v>4.7779552638530731E-2</v>
      </c>
      <c r="U5267" s="1">
        <v>1.0443910025060177E-2</v>
      </c>
      <c r="V5267" s="1">
        <v>49.546947479248047</v>
      </c>
      <c r="W5267" s="1">
        <v>2454.89990234375</v>
      </c>
      <c r="X5267" s="1">
        <v>121632.8046875</v>
      </c>
      <c r="Y5267" s="1">
        <v>100.12046051025391</v>
      </c>
      <c r="Z5267" s="1">
        <v>10024.1064453125</v>
      </c>
      <c r="AA5267" s="1">
        <v>1003618.1875</v>
      </c>
      <c r="AB5267" s="1">
        <v>0</v>
      </c>
      <c r="AE5267" s="17">
        <f t="shared" si="82"/>
        <v>0.5</v>
      </c>
      <c r="AF5267" cm="1">
        <f t="array" ref="AF5267">1/(1+EXP(-$AI$41-SUMPRODUCT(A5267:AA5267, TRANSPOSE($AI$42:$AI$68))))</f>
        <v>0.15101510991224593</v>
      </c>
      <c r="AG5267" cm="1">
        <f t="array" ref="AG5267">1/(1+EXP(-$AI$71-SUMPRODUCT(A5267:AA5267, TRANSPOSE($AI$72:$AI$98))))</f>
        <v>8.2741927056845382E-2</v>
      </c>
    </row>
    <row r="5268" spans="1:33" x14ac:dyDescent="0.35">
      <c r="A5268" s="1">
        <v>1.6654027700424194</v>
      </c>
      <c r="B5268" s="1">
        <v>2.7735664844512939</v>
      </c>
      <c r="C5268" s="1">
        <v>4.619105339050293</v>
      </c>
      <c r="D5268" s="1">
        <v>0.41140875220298767</v>
      </c>
      <c r="E5268" s="1">
        <v>0.16925716400146484</v>
      </c>
      <c r="F5268" s="1">
        <v>6.9633878767490387E-2</v>
      </c>
      <c r="G5268" s="1">
        <v>24.170843124389648</v>
      </c>
      <c r="H5268" s="1">
        <v>584.22967529296875</v>
      </c>
      <c r="I5268" s="1">
        <v>14121.3232421875</v>
      </c>
      <c r="J5268" s="1">
        <v>84.247024536132813</v>
      </c>
      <c r="K5268" s="1">
        <v>7097.56103515625</v>
      </c>
      <c r="L5268" s="1">
        <v>597948.4375</v>
      </c>
      <c r="M5268" s="1">
        <v>176.81697082519531</v>
      </c>
      <c r="N5268" s="1">
        <v>31264.240234375</v>
      </c>
      <c r="O5268" s="1">
        <v>5528048.5</v>
      </c>
      <c r="P5268" s="1">
        <v>0.15672707557678223</v>
      </c>
      <c r="Q5268" s="1">
        <v>2.4563375860452652E-2</v>
      </c>
      <c r="R5268" s="1">
        <v>9.9999997764825821E-3</v>
      </c>
      <c r="S5268" s="1">
        <v>0.21869638562202454</v>
      </c>
      <c r="T5268" s="1">
        <v>4.7828108072280884E-2</v>
      </c>
      <c r="U5268" s="1">
        <v>1.0459834709763527E-2</v>
      </c>
      <c r="V5268" s="1">
        <v>48.035343170166016</v>
      </c>
      <c r="W5268" s="1">
        <v>2307.394287109375</v>
      </c>
      <c r="X5268" s="1">
        <v>110836.46875</v>
      </c>
      <c r="Y5268" s="1">
        <v>101.52302551269531</v>
      </c>
      <c r="Z5268" s="1">
        <v>10306.9248046875</v>
      </c>
      <c r="AA5268" s="1">
        <v>1046390.1875</v>
      </c>
      <c r="AB5268" s="1">
        <v>0</v>
      </c>
      <c r="AE5268" s="17">
        <f t="shared" si="82"/>
        <v>0.5</v>
      </c>
      <c r="AF5268" cm="1">
        <f t="array" ref="AF5268">1/(1+EXP(-$AI$41-SUMPRODUCT(A5268:AA5268, TRANSPOSE($AI$42:$AI$68))))</f>
        <v>0.15097374078233053</v>
      </c>
      <c r="AG5268" cm="1">
        <f t="array" ref="AG5268">1/(1+EXP(-$AI$71-SUMPRODUCT(A5268:AA5268, TRANSPOSE($AI$72:$AI$98))))</f>
        <v>8.3042648528746155E-2</v>
      </c>
    </row>
    <row r="5269" spans="1:33" x14ac:dyDescent="0.35">
      <c r="A5269" s="1">
        <v>1.3792226314544678</v>
      </c>
      <c r="B5269" s="1">
        <v>1.9022550582885742</v>
      </c>
      <c r="C5269" s="1">
        <v>2.6236331462860107</v>
      </c>
      <c r="D5269" s="1">
        <v>0.23616544902324677</v>
      </c>
      <c r="E5269" s="1">
        <v>5.577411875128746E-2</v>
      </c>
      <c r="F5269" s="1">
        <v>1.3171919621527195E-2</v>
      </c>
      <c r="G5269" s="1">
        <v>21.877330780029297</v>
      </c>
      <c r="H5269" s="1">
        <v>478.61761474609375</v>
      </c>
      <c r="I5269" s="1">
        <v>10470.8759765625</v>
      </c>
      <c r="J5269" s="1">
        <v>88.909065246582031</v>
      </c>
      <c r="K5269" s="1">
        <v>7904.82177734375</v>
      </c>
      <c r="L5269" s="1">
        <v>702810.3125</v>
      </c>
      <c r="M5269" s="1">
        <v>178.65374755859375</v>
      </c>
      <c r="N5269" s="1">
        <v>31917.162109375</v>
      </c>
      <c r="O5269" s="1">
        <v>5702120.5</v>
      </c>
      <c r="P5269" s="1">
        <v>0.12724852561950684</v>
      </c>
      <c r="Q5269" s="1">
        <v>1.6192186623811722E-2</v>
      </c>
      <c r="R5269" s="1">
        <v>9.9999997764825821E-3</v>
      </c>
      <c r="S5269" s="1">
        <v>0.21849177777767181</v>
      </c>
      <c r="T5269" s="1">
        <v>4.7738656401634216E-2</v>
      </c>
      <c r="U5269" s="1">
        <v>1.0430503636598587E-2</v>
      </c>
      <c r="V5269" s="1">
        <v>43.3040771484375</v>
      </c>
      <c r="W5269" s="1">
        <v>1875.2430419921875</v>
      </c>
      <c r="X5269" s="1">
        <v>81205.671875</v>
      </c>
      <c r="Y5269" s="1">
        <v>102.44813537597656</v>
      </c>
      <c r="Z5269" s="1">
        <v>10495.6201171875</v>
      </c>
      <c r="AA5269" s="1">
        <v>1075256.75</v>
      </c>
      <c r="AB5269" s="1">
        <v>0</v>
      </c>
      <c r="AE5269" s="17">
        <f t="shared" si="82"/>
        <v>0.5</v>
      </c>
      <c r="AF5269" cm="1">
        <f t="array" ref="AF5269">1/(1+EXP(-$AI$41-SUMPRODUCT(A5269:AA5269, TRANSPOSE($AI$42:$AI$68))))</f>
        <v>0.15106916753952532</v>
      </c>
      <c r="AG5269" cm="1">
        <f t="array" ref="AG5269">1/(1+EXP(-$AI$71-SUMPRODUCT(A5269:AA5269, TRANSPOSE($AI$72:$AI$98))))</f>
        <v>8.3588943727878257E-2</v>
      </c>
    </row>
    <row r="5270" spans="1:33" x14ac:dyDescent="0.35">
      <c r="A5270" s="1">
        <v>1.2759168148040771</v>
      </c>
      <c r="B5270" s="1">
        <v>1.627963662147522</v>
      </c>
      <c r="C5270" s="1">
        <v>2.0771462917327881</v>
      </c>
      <c r="D5270" s="1">
        <v>0.17700228095054626</v>
      </c>
      <c r="E5270" s="1">
        <v>3.132980689406395E-2</v>
      </c>
      <c r="F5270" s="1">
        <v>9.9999997764825821E-3</v>
      </c>
      <c r="G5270" s="1">
        <v>21.653900146484375</v>
      </c>
      <c r="H5270" s="1">
        <v>468.89138793945313</v>
      </c>
      <c r="I5270" s="1">
        <v>10153.3271484375</v>
      </c>
      <c r="J5270" s="1">
        <v>90.042533874511719</v>
      </c>
      <c r="K5270" s="1">
        <v>8107.65771484375</v>
      </c>
      <c r="L5270" s="1">
        <v>730034.0625</v>
      </c>
      <c r="M5270" s="1">
        <v>179.23638916015625</v>
      </c>
      <c r="N5270" s="1">
        <v>32125.68359375</v>
      </c>
      <c r="O5270" s="1">
        <v>5758091.5</v>
      </c>
      <c r="P5270" s="1">
        <v>0.11459875106811523</v>
      </c>
      <c r="Q5270" s="1">
        <v>1.3132873922586441E-2</v>
      </c>
      <c r="R5270" s="1">
        <v>9.9999997764825821E-3</v>
      </c>
      <c r="S5270" s="1">
        <v>0.21890009939670563</v>
      </c>
      <c r="T5270" s="1">
        <v>4.7917254269123077E-2</v>
      </c>
      <c r="U5270" s="1">
        <v>1.0489091277122498E-2</v>
      </c>
      <c r="V5270" s="1">
        <v>40.844932556152344</v>
      </c>
      <c r="W5270" s="1">
        <v>1668.3084716796875</v>
      </c>
      <c r="X5270" s="1">
        <v>68141.9453125</v>
      </c>
      <c r="Y5270" s="1">
        <v>102.70988464355469</v>
      </c>
      <c r="Z5270" s="1">
        <v>10549.3203125</v>
      </c>
      <c r="AA5270" s="1">
        <v>1083519.5</v>
      </c>
      <c r="AB5270" s="1">
        <v>0</v>
      </c>
      <c r="AE5270" s="17">
        <f t="shared" si="82"/>
        <v>0.5</v>
      </c>
      <c r="AF5270" cm="1">
        <f t="array" ref="AF5270">1/(1+EXP(-$AI$41-SUMPRODUCT(A5270:AA5270, TRANSPOSE($AI$42:$AI$68))))</f>
        <v>0.15073460649857448</v>
      </c>
      <c r="AG5270" cm="1">
        <f t="array" ref="AG5270">1/(1+EXP(-$AI$71-SUMPRODUCT(A5270:AA5270, TRANSPOSE($AI$72:$AI$98))))</f>
        <v>8.3082387812443995E-2</v>
      </c>
    </row>
    <row r="5271" spans="1:33" x14ac:dyDescent="0.35">
      <c r="A5271" s="1">
        <v>0.98272621631622314</v>
      </c>
      <c r="B5271" s="1">
        <v>0.96575081348419189</v>
      </c>
      <c r="C5271" s="1">
        <v>0.94906866550445557</v>
      </c>
      <c r="D5271" s="1">
        <v>3.7752546370029449E-2</v>
      </c>
      <c r="E5271" s="1">
        <v>9.9999997764825821E-3</v>
      </c>
      <c r="F5271" s="1">
        <v>9.9999997764825821E-3</v>
      </c>
      <c r="G5271" s="1">
        <v>15.778802871704102</v>
      </c>
      <c r="H5271" s="1">
        <v>248.97062683105469</v>
      </c>
      <c r="I5271" s="1">
        <v>3928.458251953125</v>
      </c>
      <c r="J5271" s="1">
        <v>97.540641784667969</v>
      </c>
      <c r="K5271" s="1">
        <v>9514.1767578125</v>
      </c>
      <c r="L5271" s="1">
        <v>928018.9375</v>
      </c>
      <c r="M5271" s="1">
        <v>179.012451171875</v>
      </c>
      <c r="N5271" s="1">
        <v>32045.45703125</v>
      </c>
      <c r="O5271" s="1">
        <v>5736536</v>
      </c>
      <c r="P5271" s="1">
        <v>9.4508171081542969E-2</v>
      </c>
      <c r="Q5271" s="1">
        <v>9.9999997764825821E-3</v>
      </c>
      <c r="R5271" s="1">
        <v>9.9999997764825821E-3</v>
      </c>
      <c r="S5271" s="1">
        <v>0.21723255515098572</v>
      </c>
      <c r="T5271" s="1">
        <v>4.718998447060585E-2</v>
      </c>
      <c r="U5271" s="1">
        <v>1.0251200757920742E-2</v>
      </c>
      <c r="V5271" s="1">
        <v>36.075462341308594</v>
      </c>
      <c r="W5271" s="1">
        <v>1301.43896484375</v>
      </c>
      <c r="X5271" s="1">
        <v>46950.01171875</v>
      </c>
      <c r="Y5271" s="1">
        <v>102.95628356933594</v>
      </c>
      <c r="Z5271" s="1">
        <v>10599.99609375</v>
      </c>
      <c r="AA5271" s="1">
        <v>1091336.25</v>
      </c>
      <c r="AB5271" s="1">
        <v>0</v>
      </c>
      <c r="AE5271" s="17">
        <f t="shared" si="82"/>
        <v>0.5</v>
      </c>
      <c r="AF5271" cm="1">
        <f t="array" ref="AF5271">1/(1+EXP(-$AI$41-SUMPRODUCT(A5271:AA5271, TRANSPOSE($AI$42:$AI$68))))</f>
        <v>0.15158901117923751</v>
      </c>
      <c r="AG5271" cm="1">
        <f t="array" ref="AG5271">1/(1+EXP(-$AI$71-SUMPRODUCT(A5271:AA5271, TRANSPOSE($AI$72:$AI$98))))</f>
        <v>8.3876317601949732E-2</v>
      </c>
    </row>
    <row r="5272" spans="1:33" x14ac:dyDescent="0.35">
      <c r="A5272" s="1">
        <v>0.83341652154922485</v>
      </c>
      <c r="B5272" s="1">
        <v>0.69458311796188354</v>
      </c>
      <c r="C5272" s="1">
        <v>0.5788770318031311</v>
      </c>
      <c r="D5272" s="1">
        <v>9.1592051088809967E-2</v>
      </c>
      <c r="E5272" s="1">
        <v>9.9999997764825821E-3</v>
      </c>
      <c r="F5272" s="1">
        <v>9.9999997764825821E-3</v>
      </c>
      <c r="G5272" s="1">
        <v>12.305379867553711</v>
      </c>
      <c r="H5272" s="1">
        <v>151.42237854003906</v>
      </c>
      <c r="I5272" s="1">
        <v>1863.309814453125</v>
      </c>
      <c r="J5272" s="1">
        <v>102.12316131591797</v>
      </c>
      <c r="K5272" s="1">
        <v>10429.1396484375</v>
      </c>
      <c r="L5272" s="1">
        <v>1065056.75</v>
      </c>
      <c r="M5272" s="1">
        <v>179.03369140625</v>
      </c>
      <c r="N5272" s="1">
        <v>32053.0625</v>
      </c>
      <c r="O5272" s="1">
        <v>5738578</v>
      </c>
      <c r="P5272" s="1">
        <v>8.6993217468261719E-2</v>
      </c>
      <c r="Q5272" s="1">
        <v>9.9999997764825821E-3</v>
      </c>
      <c r="R5272" s="1">
        <v>9.9999997764825821E-3</v>
      </c>
      <c r="S5272" s="1">
        <v>0.21630598604679108</v>
      </c>
      <c r="T5272" s="1">
        <v>4.6788278967142105E-2</v>
      </c>
      <c r="U5272" s="1">
        <v>1.012058462947607E-2</v>
      </c>
      <c r="V5272" s="1">
        <v>35.099411010742188</v>
      </c>
      <c r="W5272" s="1">
        <v>1231.9686279296875</v>
      </c>
      <c r="X5272" s="1">
        <v>43241.375</v>
      </c>
      <c r="Y5272" s="1">
        <v>103.76887512207031</v>
      </c>
      <c r="Z5272" s="1">
        <v>10767.9794921875</v>
      </c>
      <c r="AA5272" s="1">
        <v>1117381.125</v>
      </c>
      <c r="AB5272" s="1">
        <v>0</v>
      </c>
      <c r="AE5272" s="17">
        <f t="shared" si="82"/>
        <v>0.5</v>
      </c>
      <c r="AF5272" cm="1">
        <f t="array" ref="AF5272">1/(1+EXP(-$AI$41-SUMPRODUCT(A5272:AA5272, TRANSPOSE($AI$42:$AI$68))))</f>
        <v>0.15112326965162567</v>
      </c>
      <c r="AG5272" cm="1">
        <f t="array" ref="AG5272">1/(1+EXP(-$AI$71-SUMPRODUCT(A5272:AA5272, TRANSPOSE($AI$72:$AI$98))))</f>
        <v>8.2131540520518936E-2</v>
      </c>
    </row>
    <row r="5273" spans="1:33" x14ac:dyDescent="0.35">
      <c r="A5273" s="1">
        <v>0.62547868490219116</v>
      </c>
      <c r="B5273" s="1">
        <v>0.39122357964515686</v>
      </c>
      <c r="C5273" s="1">
        <v>0.24470201134681702</v>
      </c>
      <c r="D5273" s="1">
        <v>6.0128062963485718E-2</v>
      </c>
      <c r="E5273" s="1">
        <v>9.9999997764825821E-3</v>
      </c>
      <c r="F5273" s="1">
        <v>9.9999997764825821E-3</v>
      </c>
      <c r="G5273" s="1">
        <v>14.581275939941406</v>
      </c>
      <c r="H5273" s="1">
        <v>212.61360168457031</v>
      </c>
      <c r="I5273" s="1">
        <v>3100.177734375</v>
      </c>
      <c r="J5273" s="1">
        <v>101.82619476318359</v>
      </c>
      <c r="K5273" s="1">
        <v>10368.57421875</v>
      </c>
      <c r="L5273" s="1">
        <v>1055792.375</v>
      </c>
      <c r="M5273" s="1">
        <v>178.61802673339844</v>
      </c>
      <c r="N5273" s="1">
        <v>31904.400390625</v>
      </c>
      <c r="O5273" s="1">
        <v>5698701</v>
      </c>
      <c r="P5273" s="1">
        <v>7.3760509490966797E-2</v>
      </c>
      <c r="Q5273" s="1">
        <v>9.9999997764825821E-3</v>
      </c>
      <c r="R5273" s="1">
        <v>9.9999997764825821E-3</v>
      </c>
      <c r="S5273" s="1">
        <v>0.21586117148399353</v>
      </c>
      <c r="T5273" s="1">
        <v>4.6596046537160873E-2</v>
      </c>
      <c r="U5273" s="1">
        <v>1.0058277286589146E-2</v>
      </c>
      <c r="V5273" s="1">
        <v>33.455726623535156</v>
      </c>
      <c r="W5273" s="1">
        <v>1119.28564453125</v>
      </c>
      <c r="X5273" s="1">
        <v>37446.515625</v>
      </c>
      <c r="Y5273" s="1">
        <v>105.23554992675781</v>
      </c>
      <c r="Z5273" s="1">
        <v>11074.5205078125</v>
      </c>
      <c r="AA5273" s="1">
        <v>1165433.25</v>
      </c>
      <c r="AB5273" s="1">
        <v>0</v>
      </c>
      <c r="AE5273" s="17">
        <f t="shared" si="82"/>
        <v>0.5</v>
      </c>
      <c r="AF5273" cm="1">
        <f t="array" ref="AF5273">1/(1+EXP(-$AI$41-SUMPRODUCT(A5273:AA5273, TRANSPOSE($AI$42:$AI$68))))</f>
        <v>0.15322625370246604</v>
      </c>
      <c r="AG5273" cm="1">
        <f t="array" ref="AG5273">1/(1+EXP(-$AI$71-SUMPRODUCT(A5273:AA5273, TRANSPOSE($AI$72:$AI$98))))</f>
        <v>8.3755720658042557E-2</v>
      </c>
    </row>
    <row r="5274" spans="1:33" x14ac:dyDescent="0.35">
      <c r="A5274" s="1">
        <v>0.53651195764541626</v>
      </c>
      <c r="B5274" s="1">
        <v>0.28784507513046265</v>
      </c>
      <c r="C5274" s="1">
        <v>0.15443232655525208</v>
      </c>
      <c r="D5274" s="1">
        <v>6.5186299383640289E-2</v>
      </c>
      <c r="E5274" s="1">
        <v>9.9999997764825821E-3</v>
      </c>
      <c r="F5274" s="1">
        <v>9.9999997764825821E-3</v>
      </c>
      <c r="G5274" s="1">
        <v>14.574640274047852</v>
      </c>
      <c r="H5274" s="1">
        <v>212.42013549804688</v>
      </c>
      <c r="I5274" s="1">
        <v>3095.947021484375</v>
      </c>
      <c r="J5274" s="1">
        <v>103.15304565429688</v>
      </c>
      <c r="K5274" s="1">
        <v>10640.55078125</v>
      </c>
      <c r="L5274" s="1">
        <v>1097605.25</v>
      </c>
      <c r="M5274" s="1">
        <v>178.42405700683594</v>
      </c>
      <c r="N5274" s="1">
        <v>31835.14453125</v>
      </c>
      <c r="O5274" s="1">
        <v>5680155.5</v>
      </c>
      <c r="P5274" s="1">
        <v>6.9238185882568359E-2</v>
      </c>
      <c r="Q5274" s="1">
        <v>9.9999997764825821E-3</v>
      </c>
      <c r="R5274" s="1">
        <v>9.9999997764825821E-3</v>
      </c>
      <c r="S5274" s="1">
        <v>0.21541351079940796</v>
      </c>
      <c r="T5274" s="1">
        <v>4.6402979642152786E-2</v>
      </c>
      <c r="U5274" s="1">
        <v>9.9999997764825821E-3</v>
      </c>
      <c r="V5274" s="1">
        <v>33.022705078125</v>
      </c>
      <c r="W5274" s="1">
        <v>1090.4990234375</v>
      </c>
      <c r="X5274" s="1">
        <v>36011.23046875</v>
      </c>
      <c r="Y5274" s="1">
        <v>105.83720397949219</v>
      </c>
      <c r="Z5274" s="1">
        <v>11201.513671875</v>
      </c>
      <c r="AA5274" s="1">
        <v>1185536.875</v>
      </c>
      <c r="AB5274" s="1">
        <v>0</v>
      </c>
      <c r="AE5274" s="17">
        <f t="shared" si="82"/>
        <v>0.5</v>
      </c>
      <c r="AF5274" cm="1">
        <f t="array" ref="AF5274">1/(1+EXP(-$AI$41-SUMPRODUCT(A5274:AA5274, TRANSPOSE($AI$42:$AI$68))))</f>
        <v>0.15329120268650301</v>
      </c>
      <c r="AG5274" cm="1">
        <f t="array" ref="AG5274">1/(1+EXP(-$AI$71-SUMPRODUCT(A5274:AA5274, TRANSPOSE($AI$72:$AI$98))))</f>
        <v>8.3148475378980166E-2</v>
      </c>
    </row>
    <row r="5275" spans="1:33" x14ac:dyDescent="0.35">
      <c r="A5275" s="1">
        <v>0.34355252981185913</v>
      </c>
      <c r="B5275" s="1">
        <v>0.11802834272384644</v>
      </c>
      <c r="C5275" s="1">
        <v>4.0548935532569885E-2</v>
      </c>
      <c r="D5275" s="1">
        <v>0.10461095720529556</v>
      </c>
      <c r="E5275" s="1">
        <v>1.0943452827632427E-2</v>
      </c>
      <c r="F5275" s="1">
        <v>9.9999997764825821E-3</v>
      </c>
      <c r="G5275" s="1">
        <v>4.7607803344726563</v>
      </c>
      <c r="H5275" s="1">
        <v>22.665029525756836</v>
      </c>
      <c r="I5275" s="1">
        <v>107.90322875976563</v>
      </c>
      <c r="J5275" s="1">
        <v>115.11286926269531</v>
      </c>
      <c r="K5275" s="1">
        <v>13250.97265625</v>
      </c>
      <c r="L5275" s="1">
        <v>1525357.5</v>
      </c>
      <c r="M5275" s="1">
        <v>177.83038330078125</v>
      </c>
      <c r="N5275" s="1">
        <v>31623.64453125</v>
      </c>
      <c r="O5275" s="1">
        <v>5623645</v>
      </c>
      <c r="P5275" s="1">
        <v>6.2850236892700195E-2</v>
      </c>
      <c r="Q5275" s="1">
        <v>9.9999997764825821E-3</v>
      </c>
      <c r="R5275" s="1">
        <v>9.9999997764825821E-3</v>
      </c>
      <c r="S5275" s="1">
        <v>0.21355584263801575</v>
      </c>
      <c r="T5275" s="1">
        <v>4.56060990691185E-2</v>
      </c>
      <c r="U5275" s="1">
        <v>9.9999997764825821E-3</v>
      </c>
      <c r="V5275" s="1">
        <v>32.201580047607422</v>
      </c>
      <c r="W5275" s="1">
        <v>1036.9417724609375</v>
      </c>
      <c r="X5275" s="1">
        <v>33391.1640625</v>
      </c>
      <c r="Y5275" s="1">
        <v>106.74891662597656</v>
      </c>
      <c r="Z5275" s="1">
        <v>11395.3310546875</v>
      </c>
      <c r="AA5275" s="1">
        <v>1216439.25</v>
      </c>
      <c r="AB5275" s="1">
        <v>0</v>
      </c>
      <c r="AE5275" s="17">
        <f t="shared" si="82"/>
        <v>0.5</v>
      </c>
      <c r="AF5275" cm="1">
        <f t="array" ref="AF5275">1/(1+EXP(-$AI$41-SUMPRODUCT(A5275:AA5275, TRANSPOSE($AI$42:$AI$68))))</f>
        <v>0.15304981450988064</v>
      </c>
      <c r="AG5275" cm="1">
        <f t="array" ref="AG5275">1/(1+EXP(-$AI$71-SUMPRODUCT(A5275:AA5275, TRANSPOSE($AI$72:$AI$98))))</f>
        <v>8.1873992859150438E-2</v>
      </c>
    </row>
    <row r="5276" spans="1:33" x14ac:dyDescent="0.35">
      <c r="A5276" s="1">
        <v>0.25791594386100769</v>
      </c>
      <c r="B5276" s="1">
        <v>6.6520631313323975E-2</v>
      </c>
      <c r="C5276" s="1">
        <v>1.7156731337308884E-2</v>
      </c>
      <c r="D5276" s="1">
        <v>0.14533424377441406</v>
      </c>
      <c r="E5276" s="1">
        <v>2.1122042089700699E-2</v>
      </c>
      <c r="F5276" s="1">
        <v>9.9999997764825821E-3</v>
      </c>
      <c r="G5276" s="1">
        <v>12.949822425842285</v>
      </c>
      <c r="H5276" s="1">
        <v>167.69790649414063</v>
      </c>
      <c r="I5276" s="1">
        <v>2171.657958984375</v>
      </c>
      <c r="J5276" s="1">
        <v>131.91000366210938</v>
      </c>
      <c r="K5276" s="1">
        <v>17400.25</v>
      </c>
      <c r="L5276" s="1">
        <v>2295267</v>
      </c>
      <c r="M5276" s="1">
        <v>177.2474365234375</v>
      </c>
      <c r="N5276" s="1">
        <v>31416.654296875</v>
      </c>
      <c r="O5276" s="1">
        <v>5568521.5</v>
      </c>
      <c r="P5276" s="1">
        <v>6.2137603759765625E-2</v>
      </c>
      <c r="Q5276" s="1">
        <v>9.9999997764825821E-3</v>
      </c>
      <c r="R5276" s="1">
        <v>9.9999997764825821E-3</v>
      </c>
      <c r="S5276" s="1">
        <v>0.2121865451335907</v>
      </c>
      <c r="T5276" s="1">
        <v>4.5023128390312195E-2</v>
      </c>
      <c r="U5276" s="1">
        <v>9.9999997764825821E-3</v>
      </c>
      <c r="V5276" s="1">
        <v>32.390949249267578</v>
      </c>
      <c r="W5276" s="1">
        <v>1049.173583984375</v>
      </c>
      <c r="X5276" s="1">
        <v>33983.73046875</v>
      </c>
      <c r="Y5276" s="1">
        <v>107.22657775878906</v>
      </c>
      <c r="Z5276" s="1">
        <v>11497.5390625</v>
      </c>
      <c r="AA5276" s="1">
        <v>1232841.75</v>
      </c>
      <c r="AB5276" s="1">
        <v>0</v>
      </c>
      <c r="AE5276" s="17">
        <f t="shared" si="82"/>
        <v>0.5</v>
      </c>
      <c r="AF5276" cm="1">
        <f t="array" ref="AF5276">1/(1+EXP(-$AI$41-SUMPRODUCT(A5276:AA5276, TRANSPOSE($AI$42:$AI$68))))</f>
        <v>0.14457894458037121</v>
      </c>
      <c r="AG5276" cm="1">
        <f t="array" ref="AG5276">1/(1+EXP(-$AI$71-SUMPRODUCT(A5276:AA5276, TRANSPOSE($AI$72:$AI$98))))</f>
        <v>6.9222044545920347E-2</v>
      </c>
    </row>
    <row r="5277" spans="1:33" x14ac:dyDescent="0.35">
      <c r="A5277" s="1">
        <v>0.21940374374389648</v>
      </c>
      <c r="B5277" s="1">
        <v>4.8138003796339035E-2</v>
      </c>
      <c r="C5277" s="1">
        <v>1.0561658069491386E-2</v>
      </c>
      <c r="D5277" s="1">
        <v>0.21780624985694885</v>
      </c>
      <c r="E5277" s="1">
        <v>4.7439564019441605E-2</v>
      </c>
      <c r="F5277" s="1">
        <v>1.0332632809877396E-2</v>
      </c>
      <c r="G5277" s="1">
        <v>61.149330139160156</v>
      </c>
      <c r="H5277" s="1">
        <v>3739.240478515625</v>
      </c>
      <c r="I5277" s="1">
        <v>228652.0625</v>
      </c>
      <c r="J5277" s="1">
        <v>170.65281677246094</v>
      </c>
      <c r="K5277" s="1">
        <v>29122.384765625</v>
      </c>
      <c r="L5277" s="1">
        <v>4969817</v>
      </c>
      <c r="M5277" s="1">
        <v>175.63169860839844</v>
      </c>
      <c r="N5277" s="1">
        <v>30846.494140625</v>
      </c>
      <c r="O5277" s="1">
        <v>5417622</v>
      </c>
      <c r="P5277" s="1">
        <v>6.1969518661499023E-2</v>
      </c>
      <c r="Q5277" s="1">
        <v>9.9999997764825821E-3</v>
      </c>
      <c r="R5277" s="1">
        <v>9.9999997764825821E-3</v>
      </c>
      <c r="S5277" s="1">
        <v>0.20942777395248413</v>
      </c>
      <c r="T5277" s="1">
        <v>4.3859992176294327E-2</v>
      </c>
      <c r="U5277" s="1">
        <v>9.9999997764825821E-3</v>
      </c>
      <c r="V5277" s="1">
        <v>33.096347808837891</v>
      </c>
      <c r="W5277" s="1">
        <v>1095.3682861328125</v>
      </c>
      <c r="X5277" s="1">
        <v>36252.6875</v>
      </c>
      <c r="Y5277" s="1">
        <v>108.33100891113281</v>
      </c>
      <c r="Z5277" s="1">
        <v>11735.607421875</v>
      </c>
      <c r="AA5277" s="1">
        <v>1271330.25</v>
      </c>
      <c r="AB5277" s="1">
        <v>0</v>
      </c>
      <c r="AE5277" s="17">
        <f t="shared" si="82"/>
        <v>0.5</v>
      </c>
      <c r="AF5277" cm="1">
        <f t="array" ref="AF5277">1/(1+EXP(-$AI$41-SUMPRODUCT(A5277:AA5277, TRANSPOSE($AI$42:$AI$68))))</f>
        <v>0.13545756407974235</v>
      </c>
      <c r="AG5277" cm="1">
        <f t="array" ref="AG5277">1/(1+EXP(-$AI$71-SUMPRODUCT(A5277:AA5277, TRANSPOSE($AI$72:$AI$98))))</f>
        <v>6.2523489215264197E-2</v>
      </c>
    </row>
    <row r="5278" spans="1:33" x14ac:dyDescent="0.35">
      <c r="A5278" s="1">
        <v>0.22310829162597656</v>
      </c>
      <c r="B5278" s="1">
        <v>4.9777310341596603E-2</v>
      </c>
      <c r="C5278" s="1">
        <v>1.1105730198323727E-2</v>
      </c>
      <c r="D5278" s="1">
        <v>0.22310569882392883</v>
      </c>
      <c r="E5278" s="1">
        <v>4.9776151776313782E-2</v>
      </c>
      <c r="F5278" s="1">
        <v>1.1105343699455261E-2</v>
      </c>
      <c r="G5278" s="1">
        <v>67.918563842773438</v>
      </c>
      <c r="H5278" s="1">
        <v>4612.93115234375</v>
      </c>
      <c r="I5278" s="1">
        <v>313303.65625</v>
      </c>
      <c r="J5278" s="1">
        <v>167.33949279785156</v>
      </c>
      <c r="K5278" s="1">
        <v>28002.505859375</v>
      </c>
      <c r="L5278" s="1">
        <v>4685925</v>
      </c>
      <c r="M5278" s="1">
        <v>174.74909973144531</v>
      </c>
      <c r="N5278" s="1">
        <v>30537.248046875</v>
      </c>
      <c r="O5278" s="1">
        <v>5336356.5</v>
      </c>
      <c r="P5278" s="1">
        <v>6.2173366546630859E-2</v>
      </c>
      <c r="Q5278" s="1">
        <v>9.9999997764825821E-3</v>
      </c>
      <c r="R5278" s="1">
        <v>9.9999997764825821E-3</v>
      </c>
      <c r="S5278" s="1">
        <v>0.20807419717311859</v>
      </c>
      <c r="T5278" s="1">
        <v>4.3294873088598251E-2</v>
      </c>
      <c r="U5278" s="1">
        <v>9.9999997764825821E-3</v>
      </c>
      <c r="V5278" s="1">
        <v>33.521808624267578</v>
      </c>
      <c r="W5278" s="1">
        <v>1123.711669921875</v>
      </c>
      <c r="X5278" s="1">
        <v>37668.84765625</v>
      </c>
      <c r="Y5278" s="1">
        <v>108.91216278076172</v>
      </c>
      <c r="Z5278" s="1">
        <v>11861.859375</v>
      </c>
      <c r="AA5278" s="1">
        <v>1291900.75</v>
      </c>
      <c r="AB5278" s="1">
        <v>0</v>
      </c>
      <c r="AE5278" s="17">
        <f t="shared" si="82"/>
        <v>0.5</v>
      </c>
      <c r="AF5278" cm="1">
        <f t="array" ref="AF5278">1/(1+EXP(-$AI$41-SUMPRODUCT(A5278:AA5278, TRANSPOSE($AI$42:$AI$68))))</f>
        <v>0.13275100932703857</v>
      </c>
      <c r="AG5278" cm="1">
        <f t="array" ref="AG5278">1/(1+EXP(-$AI$71-SUMPRODUCT(A5278:AA5278, TRANSPOSE($AI$72:$AI$98))))</f>
        <v>5.8516169361603525E-2</v>
      </c>
    </row>
    <row r="5279" spans="1:33" x14ac:dyDescent="0.35">
      <c r="A5279" s="1">
        <v>0.23675805330276489</v>
      </c>
      <c r="B5279" s="1">
        <v>5.6054376065731049E-2</v>
      </c>
      <c r="C5279" s="1">
        <v>1.3271325267851353E-2</v>
      </c>
      <c r="D5279" s="1">
        <v>0.22658678889274597</v>
      </c>
      <c r="E5279" s="1">
        <v>5.1341574639081955E-2</v>
      </c>
      <c r="F5279" s="1">
        <v>1.1633322574198246E-2</v>
      </c>
      <c r="G5279" s="1">
        <v>83.237007141113281</v>
      </c>
      <c r="H5279" s="1">
        <v>6928.3994140625</v>
      </c>
      <c r="I5279" s="1">
        <v>576699.25</v>
      </c>
      <c r="J5279" s="1">
        <v>154.90055847167969</v>
      </c>
      <c r="K5279" s="1">
        <v>23994.18359375</v>
      </c>
      <c r="L5279" s="1">
        <v>3716712.25</v>
      </c>
      <c r="M5279" s="1">
        <v>172.83674621582031</v>
      </c>
      <c r="N5279" s="1">
        <v>29872.541015625</v>
      </c>
      <c r="O5279" s="1">
        <v>5163073</v>
      </c>
      <c r="P5279" s="1">
        <v>6.4258337020874023E-2</v>
      </c>
      <c r="Q5279" s="1">
        <v>9.9999997764825821E-3</v>
      </c>
      <c r="R5279" s="1">
        <v>9.9999997764825821E-3</v>
      </c>
      <c r="S5279" s="1">
        <v>0.20504103600978851</v>
      </c>
      <c r="T5279" s="1">
        <v>4.2041826993227005E-2</v>
      </c>
      <c r="U5279" s="1">
        <v>9.9999997764825821E-3</v>
      </c>
      <c r="V5279" s="1">
        <v>34.448554992675781</v>
      </c>
      <c r="W5279" s="1">
        <v>1186.702880859375</v>
      </c>
      <c r="X5279" s="1">
        <v>40880.203125</v>
      </c>
      <c r="Y5279" s="1">
        <v>109.79936981201172</v>
      </c>
      <c r="Z5279" s="1">
        <v>12055.9013671875</v>
      </c>
      <c r="AA5279" s="1">
        <v>1323730.375</v>
      </c>
      <c r="AB5279" s="1">
        <v>0</v>
      </c>
      <c r="AE5279" s="17">
        <f t="shared" si="82"/>
        <v>0.5</v>
      </c>
      <c r="AF5279" cm="1">
        <f t="array" ref="AF5279">1/(1+EXP(-$AI$41-SUMPRODUCT(A5279:AA5279, TRANSPOSE($AI$42:$AI$68))))</f>
        <v>0.12627496906028968</v>
      </c>
      <c r="AG5279" cm="1">
        <f t="array" ref="AG5279">1/(1+EXP(-$AI$71-SUMPRODUCT(A5279:AA5279, TRANSPOSE($AI$72:$AI$98))))</f>
        <v>4.9435616386885109E-2</v>
      </c>
    </row>
    <row r="5280" spans="1:33" x14ac:dyDescent="0.35">
      <c r="A5280" s="1">
        <v>0.24498310685157776</v>
      </c>
      <c r="B5280" s="1">
        <v>6.0016721487045288E-2</v>
      </c>
      <c r="C5280" s="1">
        <v>1.4703082852065563E-2</v>
      </c>
      <c r="D5280" s="1">
        <v>0.23062662780284882</v>
      </c>
      <c r="E5280" s="1">
        <v>5.3188640624284744E-2</v>
      </c>
      <c r="F5280" s="1">
        <v>1.2266716919839382E-2</v>
      </c>
      <c r="G5280" s="1">
        <v>85.646858215332031</v>
      </c>
      <c r="H5280" s="1">
        <v>7335.38427734375</v>
      </c>
      <c r="I5280" s="1">
        <v>628252.625</v>
      </c>
      <c r="J5280" s="1">
        <v>152.69599914550781</v>
      </c>
      <c r="K5280" s="1">
        <v>23316.068359375</v>
      </c>
      <c r="L5280" s="1">
        <v>3560270.25</v>
      </c>
      <c r="M5280" s="1">
        <v>171.95549011230469</v>
      </c>
      <c r="N5280" s="1">
        <v>29568.69140625</v>
      </c>
      <c r="O5280" s="1">
        <v>5084498.5</v>
      </c>
      <c r="P5280" s="1">
        <v>6.4927101135253906E-2</v>
      </c>
      <c r="Q5280" s="1">
        <v>9.9999997764825821E-3</v>
      </c>
      <c r="R5280" s="1">
        <v>9.9999997764825821E-3</v>
      </c>
      <c r="S5280" s="1">
        <v>0.20330117642879486</v>
      </c>
      <c r="T5280" s="1">
        <v>4.1331369429826736E-2</v>
      </c>
      <c r="U5280" s="1">
        <v>9.9999997764825821E-3</v>
      </c>
      <c r="V5280" s="1">
        <v>34.553848266601563</v>
      </c>
      <c r="W5280" s="1">
        <v>1193.9683837890625</v>
      </c>
      <c r="X5280" s="1">
        <v>41256.203125</v>
      </c>
      <c r="Y5280" s="1">
        <v>109.90762329101563</v>
      </c>
      <c r="Z5280" s="1">
        <v>12079.685546875</v>
      </c>
      <c r="AA5280" s="1">
        <v>1327649.5</v>
      </c>
      <c r="AB5280" s="1">
        <v>0</v>
      </c>
      <c r="AE5280" s="17">
        <f t="shared" si="82"/>
        <v>0.5</v>
      </c>
      <c r="AF5280" cm="1">
        <f t="array" ref="AF5280">1/(1+EXP(-$AI$41-SUMPRODUCT(A5280:AA5280, TRANSPOSE($AI$42:$AI$68))))</f>
        <v>0.1252260064267196</v>
      </c>
      <c r="AG5280" cm="1">
        <f t="array" ref="AG5280">1/(1+EXP(-$AI$71-SUMPRODUCT(A5280:AA5280, TRANSPOSE($AI$72:$AI$98))))</f>
        <v>4.8153874264066129E-2</v>
      </c>
    </row>
    <row r="5281" spans="1:33" x14ac:dyDescent="0.35">
      <c r="A5281" s="1">
        <v>0.20595592260360718</v>
      </c>
      <c r="B5281" s="1">
        <v>4.2417842894792557E-2</v>
      </c>
      <c r="C5281" s="1">
        <v>9.9999997764825821E-3</v>
      </c>
      <c r="D5281" s="1">
        <v>0.19043384492397308</v>
      </c>
      <c r="E5281" s="1">
        <v>3.6265049129724503E-2</v>
      </c>
      <c r="F5281" s="1">
        <v>9.9999997764825821E-3</v>
      </c>
      <c r="G5281" s="1">
        <v>87.950851440429688</v>
      </c>
      <c r="H5281" s="1">
        <v>7735.35205078125</v>
      </c>
      <c r="I5281" s="1">
        <v>680330.8125</v>
      </c>
      <c r="J5281" s="1">
        <v>149.77555847167969</v>
      </c>
      <c r="K5281" s="1">
        <v>22432.71875</v>
      </c>
      <c r="L5281" s="1">
        <v>3359872.75</v>
      </c>
      <c r="M5281" s="1">
        <v>170.54771423339844</v>
      </c>
      <c r="N5281" s="1">
        <v>29086.5234375</v>
      </c>
      <c r="O5281" s="1">
        <v>4960640</v>
      </c>
      <c r="P5281" s="1">
        <v>6.6872358322143555E-2</v>
      </c>
      <c r="Q5281" s="1">
        <v>9.9999997764825821E-3</v>
      </c>
      <c r="R5281" s="1">
        <v>9.9999997764825821E-3</v>
      </c>
      <c r="S5281" s="1">
        <v>0.20110619068145752</v>
      </c>
      <c r="T5281" s="1">
        <v>4.0443699806928635E-2</v>
      </c>
      <c r="U5281" s="1">
        <v>9.9999997764825821E-3</v>
      </c>
      <c r="V5281" s="1">
        <v>34.876468658447266</v>
      </c>
      <c r="W5281" s="1">
        <v>1216.3680419921875</v>
      </c>
      <c r="X5281" s="1">
        <v>42422.62109375</v>
      </c>
      <c r="Y5281" s="1">
        <v>109.98831939697266</v>
      </c>
      <c r="Z5281" s="1">
        <v>12097.4306640625</v>
      </c>
      <c r="AA5281" s="1">
        <v>1330576</v>
      </c>
      <c r="AB5281" s="1">
        <v>0</v>
      </c>
      <c r="AE5281" s="17">
        <f t="shared" si="82"/>
        <v>0.5</v>
      </c>
      <c r="AF5281" cm="1">
        <f t="array" ref="AF5281">1/(1+EXP(-$AI$41-SUMPRODUCT(A5281:AA5281, TRANSPOSE($AI$42:$AI$68))))</f>
        <v>0.12434264757800244</v>
      </c>
      <c r="AG5281" cm="1">
        <f t="array" ref="AG5281">1/(1+EXP(-$AI$71-SUMPRODUCT(A5281:AA5281, TRANSPOSE($AI$72:$AI$98))))</f>
        <v>4.7010337296764411E-2</v>
      </c>
    </row>
    <row r="5282" spans="1:33" x14ac:dyDescent="0.35">
      <c r="A5282" s="1">
        <v>0.17756861448287964</v>
      </c>
      <c r="B5282" s="1">
        <v>3.1530611217021942E-2</v>
      </c>
      <c r="C5282" s="1">
        <v>9.9999997764825821E-3</v>
      </c>
      <c r="D5282" s="1">
        <v>0.13434576988220215</v>
      </c>
      <c r="E5282" s="1">
        <v>1.8048785626888275E-2</v>
      </c>
      <c r="F5282" s="1">
        <v>9.9999997764825821E-3</v>
      </c>
      <c r="G5282" s="1">
        <v>107.10079956054688</v>
      </c>
      <c r="H5282" s="1">
        <v>11470.5810546875</v>
      </c>
      <c r="I5282" s="1">
        <v>1228508.375</v>
      </c>
      <c r="J5282" s="1">
        <v>129.67556762695313</v>
      </c>
      <c r="K5282" s="1">
        <v>16815.751953125</v>
      </c>
      <c r="L5282" s="1">
        <v>2180592.25</v>
      </c>
      <c r="M5282" s="1">
        <v>170.16693115234375</v>
      </c>
      <c r="N5282" s="1">
        <v>28956.78515625</v>
      </c>
      <c r="O5282" s="1">
        <v>4927487</v>
      </c>
      <c r="P5282" s="1">
        <v>6.8798303604125977E-2</v>
      </c>
      <c r="Q5282" s="1">
        <v>9.9999997764825821E-3</v>
      </c>
      <c r="R5282" s="1">
        <v>9.9999997764825821E-3</v>
      </c>
      <c r="S5282" s="1">
        <v>0.20126855373382568</v>
      </c>
      <c r="T5282" s="1">
        <v>4.0509030222892761E-2</v>
      </c>
      <c r="U5282" s="1">
        <v>9.9999997764825821E-3</v>
      </c>
      <c r="V5282" s="1">
        <v>35.279655456542969</v>
      </c>
      <c r="W5282" s="1">
        <v>1244.654052734375</v>
      </c>
      <c r="X5282" s="1">
        <v>43910.96875</v>
      </c>
      <c r="Y5282" s="1">
        <v>110.05996704101563</v>
      </c>
      <c r="Z5282" s="1">
        <v>12113.1962890625</v>
      </c>
      <c r="AA5282" s="1">
        <v>1333178</v>
      </c>
      <c r="AB5282" s="1">
        <v>0</v>
      </c>
      <c r="AE5282" s="17">
        <f t="shared" si="82"/>
        <v>0.5</v>
      </c>
      <c r="AF5282" cm="1">
        <f t="array" ref="AF5282">1/(1+EXP(-$AI$41-SUMPRODUCT(A5282:AA5282, TRANSPOSE($AI$42:$AI$68))))</f>
        <v>0.1232325145586104</v>
      </c>
      <c r="AG5282" cm="1">
        <f t="array" ref="AG5282">1/(1+EXP(-$AI$71-SUMPRODUCT(A5282:AA5282, TRANSPOSE($AI$72:$AI$98))))</f>
        <v>4.5078636812099074E-2</v>
      </c>
    </row>
    <row r="5283" spans="1:33" x14ac:dyDescent="0.35">
      <c r="A5283" s="1">
        <v>0.11132664978504181</v>
      </c>
      <c r="B5283" s="1">
        <v>1.2393622659146786E-2</v>
      </c>
      <c r="C5283" s="1">
        <v>9.9999997764825821E-3</v>
      </c>
      <c r="D5283" s="1">
        <v>5.5641196668148041E-2</v>
      </c>
      <c r="E5283" s="1">
        <v>9.9999997764825821E-3</v>
      </c>
      <c r="F5283" s="1">
        <v>9.9999997764825821E-3</v>
      </c>
      <c r="G5283" s="1">
        <v>125.07848358154297</v>
      </c>
      <c r="H5283" s="1">
        <v>15644.626953125</v>
      </c>
      <c r="I5283" s="1">
        <v>1956806.25</v>
      </c>
      <c r="J5283" s="1">
        <v>111.84161376953125</v>
      </c>
      <c r="K5283" s="1">
        <v>12508.546875</v>
      </c>
      <c r="L5283" s="1">
        <v>1398976</v>
      </c>
      <c r="M5283" s="1">
        <v>169.81459045410156</v>
      </c>
      <c r="N5283" s="1">
        <v>28836.99609375</v>
      </c>
      <c r="O5283" s="1">
        <v>4896942.5</v>
      </c>
      <c r="P5283" s="1">
        <v>7.0087194442749023E-2</v>
      </c>
      <c r="Q5283" s="1">
        <v>9.9999997764825821E-3</v>
      </c>
      <c r="R5283" s="1">
        <v>9.9999997764825821E-3</v>
      </c>
      <c r="S5283" s="1">
        <v>0.19989417493343353</v>
      </c>
      <c r="T5283" s="1">
        <v>3.9957679808139801E-2</v>
      </c>
      <c r="U5283" s="1">
        <v>9.9999997764825821E-3</v>
      </c>
      <c r="V5283" s="1">
        <v>35.482013702392578</v>
      </c>
      <c r="W5283" s="1">
        <v>1258.9732666015625</v>
      </c>
      <c r="X5283" s="1">
        <v>44670.90625</v>
      </c>
      <c r="Y5283" s="1">
        <v>110.04886627197266</v>
      </c>
      <c r="Z5283" s="1">
        <v>12110.7529296875</v>
      </c>
      <c r="AA5283" s="1">
        <v>1332774.625</v>
      </c>
      <c r="AB5283" s="1">
        <v>0</v>
      </c>
      <c r="AE5283" s="17">
        <f t="shared" si="82"/>
        <v>0.5</v>
      </c>
      <c r="AF5283" cm="1">
        <f t="array" ref="AF5283">1/(1+EXP(-$AI$41-SUMPRODUCT(A5283:AA5283, TRANSPOSE($AI$42:$AI$68))))</f>
        <v>0.12634237030862425</v>
      </c>
      <c r="AG5283" cm="1">
        <f t="array" ref="AG5283">1/(1+EXP(-$AI$71-SUMPRODUCT(A5283:AA5283, TRANSPOSE($AI$72:$AI$98))))</f>
        <v>4.8346732072378953E-2</v>
      </c>
    </row>
    <row r="5284" spans="1:33" x14ac:dyDescent="0.35">
      <c r="A5284" s="1">
        <v>8.8489629328250885E-2</v>
      </c>
      <c r="B5284" s="1">
        <v>9.9999997764825821E-3</v>
      </c>
      <c r="C5284" s="1">
        <v>9.9999997764825821E-3</v>
      </c>
      <c r="D5284" s="1">
        <v>6.9991901516914368E-2</v>
      </c>
      <c r="E5284" s="1">
        <v>9.9999997764825821E-3</v>
      </c>
      <c r="F5284" s="1">
        <v>9.9999997764825821E-3</v>
      </c>
      <c r="G5284" s="1">
        <v>103.46914672851563</v>
      </c>
      <c r="H5284" s="1">
        <v>10705.8642578125</v>
      </c>
      <c r="I5284" s="1">
        <v>1107726.625</v>
      </c>
      <c r="J5284" s="1">
        <v>130.03752136230469</v>
      </c>
      <c r="K5284" s="1">
        <v>16909.7578125</v>
      </c>
      <c r="L5284" s="1">
        <v>2198903</v>
      </c>
      <c r="M5284" s="1">
        <v>169.59109497070313</v>
      </c>
      <c r="N5284" s="1">
        <v>28761.138671875</v>
      </c>
      <c r="O5284" s="1">
        <v>4877633</v>
      </c>
      <c r="P5284" s="1">
        <v>7.0602655410766602E-2</v>
      </c>
      <c r="Q5284" s="1">
        <v>9.9999997764825821E-3</v>
      </c>
      <c r="R5284" s="1">
        <v>9.9999997764825821E-3</v>
      </c>
      <c r="S5284" s="1">
        <v>0.19923108816146851</v>
      </c>
      <c r="T5284" s="1">
        <v>3.969302773475647E-2</v>
      </c>
      <c r="U5284" s="1">
        <v>9.9999997764825821E-3</v>
      </c>
      <c r="V5284" s="1">
        <v>35.614765167236328</v>
      </c>
      <c r="W5284" s="1">
        <v>1268.4114990234375</v>
      </c>
      <c r="X5284" s="1">
        <v>45174.17578125</v>
      </c>
      <c r="Y5284" s="1">
        <v>110.11457824707031</v>
      </c>
      <c r="Z5284" s="1">
        <v>12125.220703125</v>
      </c>
      <c r="AA5284" s="1">
        <v>1335163.5</v>
      </c>
      <c r="AB5284" s="1">
        <v>0</v>
      </c>
      <c r="AE5284" s="17">
        <f t="shared" si="82"/>
        <v>0.5</v>
      </c>
      <c r="AF5284" cm="1">
        <f t="array" ref="AF5284">1/(1+EXP(-$AI$41-SUMPRODUCT(A5284:AA5284, TRANSPOSE($AI$42:$AI$68))))</f>
        <v>0.12344411871989668</v>
      </c>
      <c r="AG5284" cm="1">
        <f t="array" ref="AG5284">1/(1+EXP(-$AI$71-SUMPRODUCT(A5284:AA5284, TRANSPOSE($AI$72:$AI$98))))</f>
        <v>4.5202039761649999E-2</v>
      </c>
    </row>
    <row r="5285" spans="1:33" x14ac:dyDescent="0.35">
      <c r="A5285" s="1">
        <v>3.7200920283794403E-2</v>
      </c>
      <c r="B5285" s="1">
        <v>9.9999997764825821E-3</v>
      </c>
      <c r="C5285" s="1">
        <v>9.9999997764825821E-3</v>
      </c>
      <c r="D5285" s="1">
        <v>3.1828422099351883E-2</v>
      </c>
      <c r="E5285" s="1">
        <v>9.9999997764825821E-3</v>
      </c>
      <c r="F5285" s="1">
        <v>9.9999997764825821E-3</v>
      </c>
      <c r="G5285" s="1">
        <v>96.616439819335938</v>
      </c>
      <c r="H5285" s="1">
        <v>9334.736328125</v>
      </c>
      <c r="I5285" s="1">
        <v>901889</v>
      </c>
      <c r="J5285" s="1">
        <v>136.22517395019531</v>
      </c>
      <c r="K5285" s="1">
        <v>18557.298828125</v>
      </c>
      <c r="L5285" s="1">
        <v>2527971.25</v>
      </c>
      <c r="M5285" s="1">
        <v>169.42878723144531</v>
      </c>
      <c r="N5285" s="1">
        <v>28706.11328125</v>
      </c>
      <c r="O5285" s="1">
        <v>4863642</v>
      </c>
      <c r="P5285" s="1">
        <v>7.0729255676269531E-2</v>
      </c>
      <c r="Q5285" s="1">
        <v>9.9999997764825821E-3</v>
      </c>
      <c r="R5285" s="1">
        <v>9.9999997764825821E-3</v>
      </c>
      <c r="S5285" s="1">
        <v>0.19898054003715515</v>
      </c>
      <c r="T5285" s="1">
        <v>3.9593257009983063E-2</v>
      </c>
      <c r="U5285" s="1">
        <v>9.9999997764825821E-3</v>
      </c>
      <c r="V5285" s="1">
        <v>35.792881011962891</v>
      </c>
      <c r="W5285" s="1">
        <v>1281.13037109375</v>
      </c>
      <c r="X5285" s="1">
        <v>45855.34375</v>
      </c>
      <c r="Y5285" s="1">
        <v>110.36080169677734</v>
      </c>
      <c r="Z5285" s="1">
        <v>12179.5068359375</v>
      </c>
      <c r="AA5285" s="1">
        <v>1344140.125</v>
      </c>
      <c r="AB5285" s="1">
        <v>0</v>
      </c>
      <c r="AE5285" s="17">
        <f t="shared" si="82"/>
        <v>0.5</v>
      </c>
      <c r="AF5285" cm="1">
        <f t="array" ref="AF5285">1/(1+EXP(-$AI$41-SUMPRODUCT(A5285:AA5285, TRANSPOSE($AI$42:$AI$68))))</f>
        <v>0.12407029985535713</v>
      </c>
      <c r="AG5285" cm="1">
        <f t="array" ref="AG5285">1/(1+EXP(-$AI$71-SUMPRODUCT(A5285:AA5285, TRANSPOSE($AI$72:$AI$98))))</f>
        <v>4.5874284968170066E-2</v>
      </c>
    </row>
    <row r="5286" spans="1:33" x14ac:dyDescent="0.35">
      <c r="A5286" s="1">
        <v>9.9999997764825821E-3</v>
      </c>
      <c r="B5286" s="1">
        <v>9.9999997764825821E-3</v>
      </c>
      <c r="C5286" s="1">
        <v>9.9999997764825821E-3</v>
      </c>
      <c r="D5286" s="1">
        <v>9.9999997764825821E-3</v>
      </c>
      <c r="E5286" s="1">
        <v>9.9999997764825821E-3</v>
      </c>
      <c r="F5286" s="1">
        <v>9.9999997764825821E-3</v>
      </c>
      <c r="G5286" s="1">
        <v>80.046096801757813</v>
      </c>
      <c r="H5286" s="1">
        <v>6407.37744140625</v>
      </c>
      <c r="I5286" s="1">
        <v>512885.5625</v>
      </c>
      <c r="J5286" s="1">
        <v>75.52703857421875</v>
      </c>
      <c r="K5286" s="1">
        <v>5704.33349609375</v>
      </c>
      <c r="L5286" s="1">
        <v>430831.40625</v>
      </c>
      <c r="M5286" s="1">
        <v>169.462646484375</v>
      </c>
      <c r="N5286" s="1">
        <v>28717.587890625</v>
      </c>
      <c r="O5286" s="1">
        <v>4866558.5</v>
      </c>
      <c r="P5286" s="1">
        <v>7.0507287979125977E-2</v>
      </c>
      <c r="Q5286" s="1">
        <v>9.9999997764825821E-3</v>
      </c>
      <c r="R5286" s="1">
        <v>9.9999997764825821E-3</v>
      </c>
      <c r="S5286" s="1">
        <v>0.19906921684741974</v>
      </c>
      <c r="T5286" s="1">
        <v>3.9628554135560989E-2</v>
      </c>
      <c r="U5286" s="1">
        <v>9.9999997764825821E-3</v>
      </c>
      <c r="V5286" s="1">
        <v>35.906848907470703</v>
      </c>
      <c r="W5286" s="1">
        <v>1289.3017578125</v>
      </c>
      <c r="X5286" s="1">
        <v>46294.765625</v>
      </c>
      <c r="Y5286" s="1">
        <v>110.57829284667969</v>
      </c>
      <c r="Z5286" s="1">
        <v>12227.55859375</v>
      </c>
      <c r="AA5286" s="1">
        <v>1352102.625</v>
      </c>
      <c r="AB5286" s="1">
        <v>0</v>
      </c>
      <c r="AE5286" s="17">
        <f t="shared" si="82"/>
        <v>0.5</v>
      </c>
      <c r="AF5286" cm="1">
        <f t="array" ref="AF5286">1/(1+EXP(-$AI$41-SUMPRODUCT(A5286:AA5286, TRANSPOSE($AI$42:$AI$68))))</f>
        <v>0.13848474687173251</v>
      </c>
      <c r="AG5286" cm="1">
        <f t="array" ref="AG5286">1/(1+EXP(-$AI$71-SUMPRODUCT(A5286:AA5286, TRANSPOSE($AI$72:$AI$98))))</f>
        <v>6.2797134262076254E-2</v>
      </c>
    </row>
    <row r="5287" spans="1:33" x14ac:dyDescent="0.35">
      <c r="A5287" s="1">
        <v>9.9999997764825821E-3</v>
      </c>
      <c r="B5287" s="1">
        <v>9.9999997764825821E-3</v>
      </c>
      <c r="C5287" s="1">
        <v>9.9999997764825821E-3</v>
      </c>
      <c r="D5287" s="1">
        <v>9.9999997764825821E-3</v>
      </c>
      <c r="E5287" s="1">
        <v>9.9999997764825821E-3</v>
      </c>
      <c r="F5287" s="1">
        <v>9.9999997764825821E-3</v>
      </c>
      <c r="G5287" s="1">
        <v>40.500827789306641</v>
      </c>
      <c r="H5287" s="1">
        <v>1640.3170166015625</v>
      </c>
      <c r="I5287" s="1">
        <v>66434.1953125</v>
      </c>
      <c r="J5287" s="1">
        <v>83.831016540527344</v>
      </c>
      <c r="K5287" s="1">
        <v>7027.63916015625</v>
      </c>
      <c r="L5287" s="1">
        <v>589134.125</v>
      </c>
      <c r="M5287" s="1">
        <v>169.3724365234375</v>
      </c>
      <c r="N5287" s="1">
        <v>28687.021484375</v>
      </c>
      <c r="O5287" s="1">
        <v>4858791</v>
      </c>
      <c r="P5287" s="1">
        <v>7.0524930953979492E-2</v>
      </c>
      <c r="Q5287" s="1">
        <v>9.9999997764825821E-3</v>
      </c>
      <c r="R5287" s="1">
        <v>9.9999997764825821E-3</v>
      </c>
      <c r="S5287" s="1">
        <v>0.19899776577949524</v>
      </c>
      <c r="T5287" s="1">
        <v>3.9600111544132233E-2</v>
      </c>
      <c r="U5287" s="1">
        <v>9.9999997764825821E-3</v>
      </c>
      <c r="V5287" s="1">
        <v>35.877811431884766</v>
      </c>
      <c r="W5287" s="1">
        <v>1287.2174072265625</v>
      </c>
      <c r="X5287" s="1">
        <v>46182.54296875</v>
      </c>
      <c r="Y5287" s="1">
        <v>110.65877532958984</v>
      </c>
      <c r="Z5287" s="1">
        <v>12245.3642578125</v>
      </c>
      <c r="AA5287" s="1">
        <v>1355057</v>
      </c>
      <c r="AB5287" s="1">
        <v>0</v>
      </c>
      <c r="AE5287" s="17">
        <f t="shared" si="82"/>
        <v>0.5</v>
      </c>
      <c r="AF5287" cm="1">
        <f t="array" ref="AF5287">1/(1+EXP(-$AI$41-SUMPRODUCT(A5287:AA5287, TRANSPOSE($AI$42:$AI$68))))</f>
        <v>0.14608416950948641</v>
      </c>
      <c r="AG5287" cm="1">
        <f t="array" ref="AG5287">1/(1+EXP(-$AI$71-SUMPRODUCT(A5287:AA5287, TRANSPOSE($AI$72:$AI$98))))</f>
        <v>7.1383075452183364E-2</v>
      </c>
    </row>
    <row r="5288" spans="1:33" x14ac:dyDescent="0.35">
      <c r="A5288" s="1">
        <v>9.9999997764825821E-3</v>
      </c>
      <c r="B5288" s="1">
        <v>9.9999997764825821E-3</v>
      </c>
      <c r="C5288" s="1">
        <v>9.9999997764825821E-3</v>
      </c>
      <c r="D5288" s="1">
        <v>9.9999997764825821E-3</v>
      </c>
      <c r="E5288" s="1">
        <v>9.9999997764825821E-3</v>
      </c>
      <c r="F5288" s="1">
        <v>9.9999997764825821E-3</v>
      </c>
      <c r="G5288" s="1">
        <v>48.030841827392578</v>
      </c>
      <c r="H5288" s="1">
        <v>2306.961669921875</v>
      </c>
      <c r="I5288" s="1">
        <v>110805.3125</v>
      </c>
      <c r="J5288" s="1">
        <v>106.36000061035156</v>
      </c>
      <c r="K5288" s="1">
        <v>11312.4501953125</v>
      </c>
      <c r="L5288" s="1">
        <v>1203192.125</v>
      </c>
      <c r="M5288" s="1">
        <v>169.47305297851563</v>
      </c>
      <c r="N5288" s="1">
        <v>28721.115234375</v>
      </c>
      <c r="O5288" s="1">
        <v>4867455</v>
      </c>
      <c r="P5288" s="1">
        <v>7.0293664932250977E-2</v>
      </c>
      <c r="Q5288" s="1">
        <v>9.9999997764825821E-3</v>
      </c>
      <c r="R5288" s="1">
        <v>9.9999997764825821E-3</v>
      </c>
      <c r="S5288" s="1">
        <v>0.19920606911182404</v>
      </c>
      <c r="T5288" s="1">
        <v>3.9683058857917786E-2</v>
      </c>
      <c r="U5288" s="1">
        <v>9.9999997764825821E-3</v>
      </c>
      <c r="V5288" s="1">
        <v>35.702713012695313</v>
      </c>
      <c r="W5288" s="1">
        <v>1274.6837158203125</v>
      </c>
      <c r="X5288" s="1">
        <v>45509.66796875</v>
      </c>
      <c r="Y5288" s="1">
        <v>110.57552337646484</v>
      </c>
      <c r="Z5288" s="1">
        <v>12226.9462890625</v>
      </c>
      <c r="AA5288" s="1">
        <v>1352001</v>
      </c>
      <c r="AB5288" s="1">
        <v>0</v>
      </c>
      <c r="AE5288" s="17">
        <f t="shared" si="82"/>
        <v>0.5</v>
      </c>
      <c r="AF5288" cm="1">
        <f t="array" ref="AF5288">1/(1+EXP(-$AI$41-SUMPRODUCT(A5288:AA5288, TRANSPOSE($AI$42:$AI$68))))</f>
        <v>0.13799094320362751</v>
      </c>
      <c r="AG5288" cm="1">
        <f t="array" ref="AG5288">1/(1+EXP(-$AI$71-SUMPRODUCT(A5288:AA5288, TRANSPOSE($AI$72:$AI$98))))</f>
        <v>5.9987380502276894E-2</v>
      </c>
    </row>
    <row r="5289" spans="1:33" x14ac:dyDescent="0.35">
      <c r="A5289" s="1">
        <v>4.2756989598274231E-2</v>
      </c>
      <c r="B5289" s="1">
        <v>9.9999997764825821E-3</v>
      </c>
      <c r="C5289" s="1">
        <v>9.9999997764825821E-3</v>
      </c>
      <c r="D5289" s="1">
        <v>3.0304303392767906E-2</v>
      </c>
      <c r="E5289" s="1">
        <v>9.9999997764825821E-3</v>
      </c>
      <c r="F5289" s="1">
        <v>9.9999997764825821E-3</v>
      </c>
      <c r="G5289" s="1">
        <v>69.740196228027344</v>
      </c>
      <c r="H5289" s="1">
        <v>4863.69482421875</v>
      </c>
      <c r="I5289" s="1">
        <v>339195.03125</v>
      </c>
      <c r="J5289" s="1">
        <v>55.863857269287109</v>
      </c>
      <c r="K5289" s="1">
        <v>3120.7705078125</v>
      </c>
      <c r="L5289" s="1">
        <v>174338.28125</v>
      </c>
      <c r="M5289" s="1">
        <v>169.98158264160156</v>
      </c>
      <c r="N5289" s="1">
        <v>28893.73828125</v>
      </c>
      <c r="O5289" s="1">
        <v>4911403.5</v>
      </c>
      <c r="P5289" s="1">
        <v>6.9519281387329102E-2</v>
      </c>
      <c r="Q5289" s="1">
        <v>9.9999997764825821E-3</v>
      </c>
      <c r="R5289" s="1">
        <v>9.9999997764825821E-3</v>
      </c>
      <c r="S5289" s="1">
        <v>0.19937591254711151</v>
      </c>
      <c r="T5289" s="1">
        <v>3.9750754833221436E-2</v>
      </c>
      <c r="U5289" s="1">
        <v>9.9999997764825821E-3</v>
      </c>
      <c r="V5289" s="1">
        <v>34.986171722412109</v>
      </c>
      <c r="W5289" s="1">
        <v>1224.0322265625</v>
      </c>
      <c r="X5289" s="1">
        <v>42824.19921875</v>
      </c>
      <c r="Y5289" s="1">
        <v>109.98552703857422</v>
      </c>
      <c r="Z5289" s="1">
        <v>12096.81640625</v>
      </c>
      <c r="AA5289" s="1">
        <v>1330474.75</v>
      </c>
      <c r="AB5289" s="1">
        <v>0</v>
      </c>
      <c r="AE5289" s="17">
        <f t="shared" si="82"/>
        <v>0.5</v>
      </c>
      <c r="AF5289" cm="1">
        <f t="array" ref="AF5289">1/(1+EXP(-$AI$41-SUMPRODUCT(A5289:AA5289, TRANSPOSE($AI$42:$AI$68))))</f>
        <v>0.14041907833836326</v>
      </c>
      <c r="AG5289" cm="1">
        <f t="array" ref="AG5289">1/(1+EXP(-$AI$71-SUMPRODUCT(A5289:AA5289, TRANSPOSE($AI$72:$AI$98))))</f>
        <v>6.5897326431207659E-2</v>
      </c>
    </row>
    <row r="5290" spans="1:33" x14ac:dyDescent="0.35">
      <c r="A5290" s="1">
        <v>5.2096597850322723E-2</v>
      </c>
      <c r="B5290" s="1">
        <v>9.9999997764825821E-3</v>
      </c>
      <c r="C5290" s="1">
        <v>9.9999997764825821E-3</v>
      </c>
      <c r="D5290" s="1">
        <v>3.4595143049955368E-2</v>
      </c>
      <c r="E5290" s="1">
        <v>9.9999997764825821E-3</v>
      </c>
      <c r="F5290" s="1">
        <v>9.9999997764825821E-3</v>
      </c>
      <c r="G5290" s="1">
        <v>67.12384033203125</v>
      </c>
      <c r="H5290" s="1">
        <v>4505.60986328125</v>
      </c>
      <c r="I5290" s="1">
        <v>302433.84375</v>
      </c>
      <c r="J5290" s="1">
        <v>57.409046173095703</v>
      </c>
      <c r="K5290" s="1">
        <v>3295.798583984375</v>
      </c>
      <c r="L5290" s="1">
        <v>189208.65625</v>
      </c>
      <c r="M5290" s="1">
        <v>170.16476440429688</v>
      </c>
      <c r="N5290" s="1">
        <v>28956.046875</v>
      </c>
      <c r="O5290" s="1">
        <v>4927299</v>
      </c>
      <c r="P5290" s="1">
        <v>6.8994998931884766E-2</v>
      </c>
      <c r="Q5290" s="1">
        <v>9.9999997764825821E-3</v>
      </c>
      <c r="R5290" s="1">
        <v>9.9999997764825821E-3</v>
      </c>
      <c r="S5290" s="1">
        <v>0.19984027743339539</v>
      </c>
      <c r="T5290" s="1">
        <v>3.9936136454343796E-2</v>
      </c>
      <c r="U5290" s="1">
        <v>9.9999997764825821E-3</v>
      </c>
      <c r="V5290" s="1">
        <v>34.577789306640625</v>
      </c>
      <c r="W5290" s="1">
        <v>1195.62353515625</v>
      </c>
      <c r="X5290" s="1">
        <v>41342.01953125</v>
      </c>
      <c r="Y5290" s="1">
        <v>109.70973205566406</v>
      </c>
      <c r="Z5290" s="1">
        <v>12036.2255859375</v>
      </c>
      <c r="AA5290" s="1">
        <v>1320491</v>
      </c>
      <c r="AB5290" s="1">
        <v>0</v>
      </c>
      <c r="AE5290" s="17">
        <f t="shared" si="82"/>
        <v>0.5</v>
      </c>
      <c r="AF5290" cm="1">
        <f t="array" ref="AF5290">1/(1+EXP(-$AI$41-SUMPRODUCT(A5290:AA5290, TRANSPOSE($AI$42:$AI$68))))</f>
        <v>0.14073143151890552</v>
      </c>
      <c r="AG5290" cm="1">
        <f t="array" ref="AG5290">1/(1+EXP(-$AI$71-SUMPRODUCT(A5290:AA5290, TRANSPOSE($AI$72:$AI$98))))</f>
        <v>6.6187277067850603E-2</v>
      </c>
    </row>
    <row r="5291" spans="1:33" x14ac:dyDescent="0.35">
      <c r="A5291" s="1">
        <v>4.5533914119005203E-2</v>
      </c>
      <c r="B5291" s="1">
        <v>9.9999997764825821E-3</v>
      </c>
      <c r="C5291" s="1">
        <v>9.9999997764825821E-3</v>
      </c>
      <c r="D5291" s="1">
        <v>3.301599994301796E-2</v>
      </c>
      <c r="E5291" s="1">
        <v>9.9999997764825821E-3</v>
      </c>
      <c r="F5291" s="1">
        <v>9.9999997764825821E-3</v>
      </c>
      <c r="G5291" s="1">
        <v>72.243995666503906</v>
      </c>
      <c r="H5291" s="1">
        <v>5219.19482421875</v>
      </c>
      <c r="I5291" s="1">
        <v>377055.5</v>
      </c>
      <c r="J5291" s="1">
        <v>52.426639556884766</v>
      </c>
      <c r="K5291" s="1">
        <v>2748.552490234375</v>
      </c>
      <c r="L5291" s="1">
        <v>144097.375</v>
      </c>
      <c r="M5291" s="1">
        <v>170.53639221191406</v>
      </c>
      <c r="N5291" s="1">
        <v>29082.66015625</v>
      </c>
      <c r="O5291" s="1">
        <v>4959652</v>
      </c>
      <c r="P5291" s="1">
        <v>6.8474292755126953E-2</v>
      </c>
      <c r="Q5291" s="1">
        <v>9.9999997764825821E-3</v>
      </c>
      <c r="R5291" s="1">
        <v>9.9999997764825821E-3</v>
      </c>
      <c r="S5291" s="1">
        <v>0.20011213421821594</v>
      </c>
      <c r="T5291" s="1">
        <v>4.0044866502285004E-2</v>
      </c>
      <c r="U5291" s="1">
        <v>9.9999997764825821E-3</v>
      </c>
      <c r="V5291" s="1">
        <v>34.527420043945313</v>
      </c>
      <c r="W5291" s="1">
        <v>1192.1427001953125</v>
      </c>
      <c r="X5291" s="1">
        <v>41161.61328125</v>
      </c>
      <c r="Y5291" s="1">
        <v>109.7115478515625</v>
      </c>
      <c r="Z5291" s="1">
        <v>12036.6240234375</v>
      </c>
      <c r="AA5291" s="1">
        <v>1320556.625</v>
      </c>
      <c r="AB5291" s="1">
        <v>0</v>
      </c>
      <c r="AE5291" s="17">
        <f t="shared" si="82"/>
        <v>0.5</v>
      </c>
      <c r="AF5291" cm="1">
        <f t="array" ref="AF5291">1/(1+EXP(-$AI$41-SUMPRODUCT(A5291:AA5291, TRANSPOSE($AI$42:$AI$68))))</f>
        <v>0.13945302333674819</v>
      </c>
      <c r="AG5291" cm="1">
        <f t="array" ref="AG5291">1/(1+EXP(-$AI$71-SUMPRODUCT(A5291:AA5291, TRANSPOSE($AI$72:$AI$98))))</f>
        <v>6.4762512054209173E-2</v>
      </c>
    </row>
    <row r="5292" spans="1:33" x14ac:dyDescent="0.35">
      <c r="A5292" s="1">
        <v>4.4471554458141327E-2</v>
      </c>
      <c r="B5292" s="1">
        <v>9.9999997764825821E-3</v>
      </c>
      <c r="C5292" s="1">
        <v>9.9999997764825821E-3</v>
      </c>
      <c r="D5292" s="1">
        <v>4.0064197033643723E-2</v>
      </c>
      <c r="E5292" s="1">
        <v>9.9999997764825821E-3</v>
      </c>
      <c r="F5292" s="1">
        <v>9.9999997764825821E-3</v>
      </c>
      <c r="G5292" s="1">
        <v>87.463493347167969</v>
      </c>
      <c r="H5292" s="1">
        <v>7649.86279296875</v>
      </c>
      <c r="I5292" s="1">
        <v>669083.6875</v>
      </c>
      <c r="J5292" s="1">
        <v>43.171382904052734</v>
      </c>
      <c r="K5292" s="1">
        <v>1863.768310546875</v>
      </c>
      <c r="L5292" s="1">
        <v>80461.453125</v>
      </c>
      <c r="M5292" s="1">
        <v>170.7313232421875</v>
      </c>
      <c r="N5292" s="1">
        <v>29149.185546875</v>
      </c>
      <c r="O5292" s="1">
        <v>4976679</v>
      </c>
      <c r="P5292" s="1">
        <v>6.835174560546875E-2</v>
      </c>
      <c r="Q5292" s="1">
        <v>9.9999997764825821E-3</v>
      </c>
      <c r="R5292" s="1">
        <v>9.9999997764825821E-3</v>
      </c>
      <c r="S5292" s="1">
        <v>0.20015446841716766</v>
      </c>
      <c r="T5292" s="1">
        <v>4.0061812847852707E-2</v>
      </c>
      <c r="U5292" s="1">
        <v>9.9999997764825821E-3</v>
      </c>
      <c r="V5292" s="1">
        <v>34.762504577636719</v>
      </c>
      <c r="W5292" s="1">
        <v>1208.4317626953125</v>
      </c>
      <c r="X5292" s="1">
        <v>42008.11328125</v>
      </c>
      <c r="Y5292" s="1">
        <v>109.93442535400391</v>
      </c>
      <c r="Z5292" s="1">
        <v>12085.578125</v>
      </c>
      <c r="AA5292" s="1">
        <v>1328621</v>
      </c>
      <c r="AB5292" s="1">
        <v>0</v>
      </c>
      <c r="AE5292" s="17">
        <f t="shared" si="82"/>
        <v>0.5</v>
      </c>
      <c r="AF5292" cm="1">
        <f t="array" ref="AF5292">1/(1+EXP(-$AI$41-SUMPRODUCT(A5292:AA5292, TRANSPOSE($AI$42:$AI$68))))</f>
        <v>0.13539643161619247</v>
      </c>
      <c r="AG5292" cm="1">
        <f t="array" ref="AG5292">1/(1+EXP(-$AI$71-SUMPRODUCT(A5292:AA5292, TRANSPOSE($AI$72:$AI$98))))</f>
        <v>6.0161663553874728E-2</v>
      </c>
    </row>
    <row r="5293" spans="1:33" x14ac:dyDescent="0.35">
      <c r="A5293" s="1">
        <v>4.174099862575531E-2</v>
      </c>
      <c r="B5293" s="1">
        <v>9.9999997764825821E-3</v>
      </c>
      <c r="C5293" s="1">
        <v>9.9999997764825821E-3</v>
      </c>
      <c r="D5293" s="1">
        <v>4.0406793355941772E-2</v>
      </c>
      <c r="E5293" s="1">
        <v>9.9999997764825821E-3</v>
      </c>
      <c r="F5293" s="1">
        <v>9.9999997764825821E-3</v>
      </c>
      <c r="G5293" s="1">
        <v>93.175468444824219</v>
      </c>
      <c r="H5293" s="1">
        <v>8681.66796875</v>
      </c>
      <c r="I5293" s="1">
        <v>808918.5</v>
      </c>
      <c r="J5293" s="1">
        <v>51.236221313476563</v>
      </c>
      <c r="K5293" s="1">
        <v>2625.150390625</v>
      </c>
      <c r="L5293" s="1">
        <v>134502.78125</v>
      </c>
      <c r="M5293" s="1">
        <v>170.97000122070313</v>
      </c>
      <c r="N5293" s="1">
        <v>29230.7421875</v>
      </c>
      <c r="O5293" s="1">
        <v>4997580</v>
      </c>
      <c r="P5293" s="1">
        <v>6.8125247955322266E-2</v>
      </c>
      <c r="Q5293" s="1">
        <v>9.9999997764825821E-3</v>
      </c>
      <c r="R5293" s="1">
        <v>9.9999997764825821E-3</v>
      </c>
      <c r="S5293" s="1">
        <v>0.19998064637184143</v>
      </c>
      <c r="T5293" s="1">
        <v>3.9992257952690125E-2</v>
      </c>
      <c r="U5293" s="1">
        <v>9.9999997764825821E-3</v>
      </c>
      <c r="V5293" s="1">
        <v>35.135540008544922</v>
      </c>
      <c r="W5293" s="1">
        <v>1234.5062255859375</v>
      </c>
      <c r="X5293" s="1">
        <v>43375.0390625</v>
      </c>
      <c r="Y5293" s="1">
        <v>110.25271606445313</v>
      </c>
      <c r="Z5293" s="1">
        <v>12155.6611328125</v>
      </c>
      <c r="AA5293" s="1">
        <v>1340194.625</v>
      </c>
      <c r="AB5293" s="1">
        <v>0</v>
      </c>
      <c r="AE5293" s="17">
        <f t="shared" si="82"/>
        <v>0.5</v>
      </c>
      <c r="AF5293" cm="1">
        <f t="array" ref="AF5293">1/(1+EXP(-$AI$41-SUMPRODUCT(A5293:AA5293, TRANSPOSE($AI$42:$AI$68))))</f>
        <v>0.13701195057976381</v>
      </c>
      <c r="AG5293" cm="1">
        <f t="array" ref="AG5293">1/(1+EXP(-$AI$71-SUMPRODUCT(A5293:AA5293, TRANSPOSE($AI$72:$AI$98))))</f>
        <v>6.222961798449813E-2</v>
      </c>
    </row>
    <row r="5294" spans="1:33" x14ac:dyDescent="0.35">
      <c r="A5294" s="1">
        <v>4.9365613609552383E-2</v>
      </c>
      <c r="B5294" s="1">
        <v>9.9999997764825821E-3</v>
      </c>
      <c r="C5294" s="1">
        <v>9.9999997764825821E-3</v>
      </c>
      <c r="D5294" s="1">
        <v>4.8302415758371353E-2</v>
      </c>
      <c r="E5294" s="1">
        <v>9.9999997764825821E-3</v>
      </c>
      <c r="F5294" s="1">
        <v>9.9999997764825821E-3</v>
      </c>
      <c r="G5294" s="1">
        <v>88.905021667480469</v>
      </c>
      <c r="H5294" s="1">
        <v>7904.10302734375</v>
      </c>
      <c r="I5294" s="1">
        <v>702714.4375</v>
      </c>
      <c r="J5294" s="1">
        <v>67.264968872070313</v>
      </c>
      <c r="K5294" s="1">
        <v>4524.576171875</v>
      </c>
      <c r="L5294" s="1">
        <v>304345.46875</v>
      </c>
      <c r="M5294" s="1">
        <v>171.12765502929688</v>
      </c>
      <c r="N5294" s="1">
        <v>29284.673828125</v>
      </c>
      <c r="O5294" s="1">
        <v>5011417.5</v>
      </c>
      <c r="P5294" s="1">
        <v>6.8011999130249023E-2</v>
      </c>
      <c r="Q5294" s="1">
        <v>9.9999997764825821E-3</v>
      </c>
      <c r="R5294" s="1">
        <v>9.9999997764825821E-3</v>
      </c>
      <c r="S5294" s="1">
        <v>0.19950306415557861</v>
      </c>
      <c r="T5294" s="1">
        <v>3.9801470935344696E-2</v>
      </c>
      <c r="U5294" s="1">
        <v>9.9999997764825821E-3</v>
      </c>
      <c r="V5294" s="1">
        <v>35.252002716064453</v>
      </c>
      <c r="W5294" s="1">
        <v>1242.7037353515625</v>
      </c>
      <c r="X5294" s="1">
        <v>43807.79296875</v>
      </c>
      <c r="Y5294" s="1">
        <v>110.30666351318359</v>
      </c>
      <c r="Z5294" s="1">
        <v>12167.5595703125</v>
      </c>
      <c r="AA5294" s="1">
        <v>1342163</v>
      </c>
      <c r="AB5294" s="1">
        <v>0</v>
      </c>
      <c r="AE5294" s="17">
        <f t="shared" si="82"/>
        <v>0.5</v>
      </c>
      <c r="AF5294" cm="1">
        <f t="array" ref="AF5294">1/(1+EXP(-$AI$41-SUMPRODUCT(A5294:AA5294, TRANSPOSE($AI$42:$AI$68))))</f>
        <v>0.13799416862977454</v>
      </c>
      <c r="AG5294" cm="1">
        <f t="array" ref="AG5294">1/(1+EXP(-$AI$71-SUMPRODUCT(A5294:AA5294, TRANSPOSE($AI$72:$AI$98))))</f>
        <v>6.279487974211749E-2</v>
      </c>
    </row>
    <row r="5295" spans="1:33" x14ac:dyDescent="0.35">
      <c r="A5295" s="1">
        <v>9.9999997764825821E-3</v>
      </c>
      <c r="B5295" s="1">
        <v>9.9999997764825821E-3</v>
      </c>
      <c r="C5295" s="1">
        <v>9.9999997764825821E-3</v>
      </c>
      <c r="D5295" s="1">
        <v>9.9999997764825821E-3</v>
      </c>
      <c r="E5295" s="1">
        <v>9.9999997764825821E-3</v>
      </c>
      <c r="F5295" s="1">
        <v>9.9999997764825821E-3</v>
      </c>
      <c r="G5295" s="1">
        <v>18.975811004638672</v>
      </c>
      <c r="H5295" s="1">
        <v>360.08139038085938</v>
      </c>
      <c r="I5295" s="1">
        <v>6832.83642578125</v>
      </c>
      <c r="J5295" s="1">
        <v>123.66078186035156</v>
      </c>
      <c r="K5295" s="1">
        <v>15291.9892578125</v>
      </c>
      <c r="L5295" s="1">
        <v>1891019.25</v>
      </c>
      <c r="M5295" s="1">
        <v>170.76960754394531</v>
      </c>
      <c r="N5295" s="1">
        <v>29162.259765625</v>
      </c>
      <c r="O5295" s="1">
        <v>4980027.5</v>
      </c>
      <c r="P5295" s="1">
        <v>6.7854642868041992E-2</v>
      </c>
      <c r="Q5295" s="1">
        <v>9.9999997764825821E-3</v>
      </c>
      <c r="R5295" s="1">
        <v>9.9999997764825821E-3</v>
      </c>
      <c r="S5295" s="1">
        <v>0.19996652007102966</v>
      </c>
      <c r="T5295" s="1">
        <v>3.9986610412597656E-2</v>
      </c>
      <c r="U5295" s="1">
        <v>9.9999997764825821E-3</v>
      </c>
      <c r="V5295" s="1">
        <v>35.173866271972656</v>
      </c>
      <c r="W5295" s="1">
        <v>1237.200927734375</v>
      </c>
      <c r="X5295" s="1">
        <v>43517.13671875</v>
      </c>
      <c r="Y5295" s="1">
        <v>110.38961791992188</v>
      </c>
      <c r="Z5295" s="1">
        <v>12185.8681640625</v>
      </c>
      <c r="AA5295" s="1">
        <v>1345193.25</v>
      </c>
      <c r="AB5295" s="1">
        <v>0</v>
      </c>
      <c r="AE5295" s="17">
        <f t="shared" si="82"/>
        <v>0.5</v>
      </c>
      <c r="AF5295" cm="1">
        <f t="array" ref="AF5295">1/(1+EXP(-$AI$41-SUMPRODUCT(A5295:AA5295, TRANSPOSE($AI$42:$AI$68))))</f>
        <v>0.14445646344201041</v>
      </c>
      <c r="AG5295" cm="1">
        <f t="array" ref="AG5295">1/(1+EXP(-$AI$71-SUMPRODUCT(A5295:AA5295, TRANSPOSE($AI$72:$AI$98))))</f>
        <v>6.8176574685547733E-2</v>
      </c>
    </row>
    <row r="5296" spans="1:33" x14ac:dyDescent="0.35">
      <c r="A5296" s="1">
        <v>2.2852111607789993E-2</v>
      </c>
      <c r="B5296" s="1">
        <v>9.9999997764825821E-3</v>
      </c>
      <c r="C5296" s="1">
        <v>9.9999997764825821E-3</v>
      </c>
      <c r="D5296" s="1">
        <v>1.5508592128753662E-2</v>
      </c>
      <c r="E5296" s="1">
        <v>9.9999997764825821E-3</v>
      </c>
      <c r="F5296" s="1">
        <v>9.9999997764825821E-3</v>
      </c>
      <c r="G5296" s="1">
        <v>29.218231201171875</v>
      </c>
      <c r="H5296" s="1">
        <v>853.70501708984375</v>
      </c>
      <c r="I5296" s="1">
        <v>24943.751953125</v>
      </c>
      <c r="J5296" s="1">
        <v>124.8529052734375</v>
      </c>
      <c r="K5296" s="1">
        <v>15588.248046875</v>
      </c>
      <c r="L5296" s="1">
        <v>1946238</v>
      </c>
      <c r="M5296" s="1">
        <v>170.93341064453125</v>
      </c>
      <c r="N5296" s="1">
        <v>29218.23046875</v>
      </c>
      <c r="O5296" s="1">
        <v>4994372</v>
      </c>
      <c r="P5296" s="1">
        <v>6.7452669143676758E-2</v>
      </c>
      <c r="Q5296" s="1">
        <v>9.9999997764825821E-3</v>
      </c>
      <c r="R5296" s="1">
        <v>9.9999997764825821E-3</v>
      </c>
      <c r="S5296" s="1">
        <v>0.19898694753646851</v>
      </c>
      <c r="T5296" s="1">
        <v>3.9595805108547211E-2</v>
      </c>
      <c r="U5296" s="1">
        <v>9.9999997764825821E-3</v>
      </c>
      <c r="V5296" s="1">
        <v>35.237281799316406</v>
      </c>
      <c r="W5296" s="1">
        <v>1241.666015625</v>
      </c>
      <c r="X5296" s="1">
        <v>43752.9375</v>
      </c>
      <c r="Y5296" s="1">
        <v>110.41415405273438</v>
      </c>
      <c r="Z5296" s="1">
        <v>12191.28515625</v>
      </c>
      <c r="AA5296" s="1">
        <v>1346090.5</v>
      </c>
      <c r="AB5296" s="1">
        <v>0</v>
      </c>
      <c r="AE5296" s="17">
        <f t="shared" si="82"/>
        <v>0.5</v>
      </c>
      <c r="AF5296" cm="1">
        <f t="array" ref="AF5296">1/(1+EXP(-$AI$41-SUMPRODUCT(A5296:AA5296, TRANSPOSE($AI$42:$AI$68))))</f>
        <v>0.14052210577858643</v>
      </c>
      <c r="AG5296" cm="1">
        <f t="array" ref="AG5296">1/(1+EXP(-$AI$71-SUMPRODUCT(A5296:AA5296, TRANSPOSE($AI$72:$AI$98))))</f>
        <v>6.2900625125870732E-2</v>
      </c>
    </row>
    <row r="5297" spans="1:33" x14ac:dyDescent="0.35">
      <c r="A5297" s="1">
        <v>4.6604834496974945E-2</v>
      </c>
      <c r="B5297" s="1">
        <v>9.9999997764825821E-3</v>
      </c>
      <c r="C5297" s="1">
        <v>9.9999997764825821E-3</v>
      </c>
      <c r="D5297" s="1">
        <v>4.4903192669153214E-2</v>
      </c>
      <c r="E5297" s="1">
        <v>9.9999997764825821E-3</v>
      </c>
      <c r="F5297" s="1">
        <v>9.9999997764825821E-3</v>
      </c>
      <c r="G5297" s="1">
        <v>72.691703796386719</v>
      </c>
      <c r="H5297" s="1">
        <v>5284.083984375</v>
      </c>
      <c r="I5297" s="1">
        <v>384109.0625</v>
      </c>
      <c r="J5297" s="1">
        <v>97.21435546875</v>
      </c>
      <c r="K5297" s="1">
        <v>9450.630859375</v>
      </c>
      <c r="L5297" s="1">
        <v>918737</v>
      </c>
      <c r="M5297" s="1">
        <v>170.80924987792969</v>
      </c>
      <c r="N5297" s="1">
        <v>29175.80078125</v>
      </c>
      <c r="O5297" s="1">
        <v>4983496.5</v>
      </c>
      <c r="P5297" s="1">
        <v>6.7438602447509766E-2</v>
      </c>
      <c r="Q5297" s="1">
        <v>9.9999997764825821E-3</v>
      </c>
      <c r="R5297" s="1">
        <v>9.9999997764825821E-3</v>
      </c>
      <c r="S5297" s="1">
        <v>0.19875000417232513</v>
      </c>
      <c r="T5297" s="1">
        <v>3.9501562714576721E-2</v>
      </c>
      <c r="U5297" s="1">
        <v>9.9999997764825821E-3</v>
      </c>
      <c r="V5297" s="1">
        <v>35.134586334228516</v>
      </c>
      <c r="W5297" s="1">
        <v>1234.439208984375</v>
      </c>
      <c r="X5297" s="1">
        <v>43371.5078125</v>
      </c>
      <c r="Y5297" s="1">
        <v>110.30809783935547</v>
      </c>
      <c r="Z5297" s="1">
        <v>12167.8759765625</v>
      </c>
      <c r="AA5297" s="1">
        <v>1342215.25</v>
      </c>
      <c r="AB5297" s="1">
        <v>0</v>
      </c>
      <c r="AE5297" s="17">
        <f t="shared" si="82"/>
        <v>0.5</v>
      </c>
      <c r="AF5297" cm="1">
        <f t="array" ref="AF5297">1/(1+EXP(-$AI$41-SUMPRODUCT(A5297:AA5297, TRANSPOSE($AI$42:$AI$68))))</f>
        <v>0.13478807106476606</v>
      </c>
      <c r="AG5297" cm="1">
        <f t="array" ref="AG5297">1/(1+EXP(-$AI$71-SUMPRODUCT(A5297:AA5297, TRANSPOSE($AI$72:$AI$98))))</f>
        <v>5.6917932018918475E-2</v>
      </c>
    </row>
    <row r="5298" spans="1:33" x14ac:dyDescent="0.35">
      <c r="A5298" s="1">
        <v>1.6378305852413177E-2</v>
      </c>
      <c r="B5298" s="1">
        <v>9.9999997764825821E-3</v>
      </c>
      <c r="C5298" s="1">
        <v>9.9999997764825821E-3</v>
      </c>
      <c r="D5298" s="1">
        <v>1.6340270638465881E-2</v>
      </c>
      <c r="E5298" s="1">
        <v>9.9999997764825821E-3</v>
      </c>
      <c r="F5298" s="1">
        <v>9.9999997764825821E-3</v>
      </c>
      <c r="G5298" s="1">
        <v>79.64019775390625</v>
      </c>
      <c r="H5298" s="1">
        <v>6342.56103515625</v>
      </c>
      <c r="I5298" s="1">
        <v>505122.8125</v>
      </c>
      <c r="J5298" s="1">
        <v>103.50120544433594</v>
      </c>
      <c r="K5298" s="1">
        <v>10712.5</v>
      </c>
      <c r="L5298" s="1">
        <v>1108756.625</v>
      </c>
      <c r="M5298" s="1">
        <v>170.790283203125</v>
      </c>
      <c r="N5298" s="1">
        <v>29169.3203125</v>
      </c>
      <c r="O5298" s="1">
        <v>4981836.5</v>
      </c>
      <c r="P5298" s="1">
        <v>6.7415475845336914E-2</v>
      </c>
      <c r="Q5298" s="1">
        <v>9.9999997764825821E-3</v>
      </c>
      <c r="R5298" s="1">
        <v>9.9999997764825821E-3</v>
      </c>
      <c r="S5298" s="1">
        <v>0.19850464165210724</v>
      </c>
      <c r="T5298" s="1">
        <v>3.9404094219207764E-2</v>
      </c>
      <c r="U5298" s="1">
        <v>9.9999997764825821E-3</v>
      </c>
      <c r="V5298" s="1">
        <v>35.139682769775391</v>
      </c>
      <c r="W5298" s="1">
        <v>1234.79736328125</v>
      </c>
      <c r="X5298" s="1">
        <v>43390.38671875</v>
      </c>
      <c r="Y5298" s="1">
        <v>110.30265045166016</v>
      </c>
      <c r="Z5298" s="1">
        <v>12166.6748046875</v>
      </c>
      <c r="AA5298" s="1">
        <v>1342016.5</v>
      </c>
      <c r="AB5298" s="1">
        <v>0</v>
      </c>
      <c r="AE5298" s="17">
        <f t="shared" si="82"/>
        <v>0.5</v>
      </c>
      <c r="AF5298" cm="1">
        <f t="array" ref="AF5298">1/(1+EXP(-$AI$41-SUMPRODUCT(A5298:AA5298, TRANSPOSE($AI$42:$AI$68))))</f>
        <v>0.13241332463012737</v>
      </c>
      <c r="AG5298" cm="1">
        <f t="array" ref="AG5298">1/(1+EXP(-$AI$71-SUMPRODUCT(A5298:AA5298, TRANSPOSE($AI$72:$AI$98))))</f>
        <v>5.4095821952329405E-2</v>
      </c>
    </row>
    <row r="5299" spans="1:33" x14ac:dyDescent="0.35">
      <c r="A5299" s="1">
        <v>3.8774441927671432E-2</v>
      </c>
      <c r="B5299" s="1">
        <v>9.9999997764825821E-3</v>
      </c>
      <c r="C5299" s="1">
        <v>9.9999997764825821E-3</v>
      </c>
      <c r="D5299" s="1">
        <v>3.728850930929184E-2</v>
      </c>
      <c r="E5299" s="1">
        <v>9.9999997764825821E-3</v>
      </c>
      <c r="F5299" s="1">
        <v>9.9999997764825821E-3</v>
      </c>
      <c r="G5299" s="1">
        <v>74.309562683105469</v>
      </c>
      <c r="H5299" s="1">
        <v>5521.9111328125</v>
      </c>
      <c r="I5299" s="1">
        <v>410330.8125</v>
      </c>
      <c r="J5299" s="1">
        <v>92.854522705078125</v>
      </c>
      <c r="K5299" s="1">
        <v>8621.9619140625</v>
      </c>
      <c r="L5299" s="1">
        <v>800588.1875</v>
      </c>
      <c r="M5299" s="1">
        <v>170.79666137695313</v>
      </c>
      <c r="N5299" s="1">
        <v>29171.5</v>
      </c>
      <c r="O5299" s="1">
        <v>4982394.5</v>
      </c>
      <c r="P5299" s="1">
        <v>6.7084312438964844E-2</v>
      </c>
      <c r="Q5299" s="1">
        <v>9.9999997764825821E-3</v>
      </c>
      <c r="R5299" s="1">
        <v>9.9999997764825821E-3</v>
      </c>
      <c r="S5299" s="1">
        <v>0.19780643284320831</v>
      </c>
      <c r="T5299" s="1">
        <v>3.9127383381128311E-2</v>
      </c>
      <c r="U5299" s="1">
        <v>9.9999997764825821E-3</v>
      </c>
      <c r="V5299" s="1">
        <v>35.318611145019531</v>
      </c>
      <c r="W5299" s="1">
        <v>1247.404296875</v>
      </c>
      <c r="X5299" s="1">
        <v>44056.5859375</v>
      </c>
      <c r="Y5299" s="1">
        <v>110.53359222412109</v>
      </c>
      <c r="Z5299" s="1">
        <v>12217.6748046875</v>
      </c>
      <c r="AA5299" s="1">
        <v>1350463.5</v>
      </c>
      <c r="AB5299" s="1">
        <v>0</v>
      </c>
      <c r="AE5299" s="17">
        <f t="shared" si="82"/>
        <v>0.5</v>
      </c>
      <c r="AF5299" cm="1">
        <f t="array" ref="AF5299">1/(1+EXP(-$AI$41-SUMPRODUCT(A5299:AA5299, TRANSPOSE($AI$42:$AI$68))))</f>
        <v>0.13604230185382013</v>
      </c>
      <c r="AG5299" cm="1">
        <f t="array" ref="AG5299">1/(1+EXP(-$AI$71-SUMPRODUCT(A5299:AA5299, TRANSPOSE($AI$72:$AI$98))))</f>
        <v>5.8607094864146746E-2</v>
      </c>
    </row>
    <row r="5300" spans="1:33" x14ac:dyDescent="0.35">
      <c r="A5300" s="1">
        <v>2.6059173047542572E-2</v>
      </c>
      <c r="B5300" s="1">
        <v>9.9999997764825821E-3</v>
      </c>
      <c r="C5300" s="1">
        <v>9.9999997764825821E-3</v>
      </c>
      <c r="D5300" s="1">
        <v>2.5988604873418808E-2</v>
      </c>
      <c r="E5300" s="1">
        <v>9.9999997764825821E-3</v>
      </c>
      <c r="F5300" s="1">
        <v>9.9999997764825821E-3</v>
      </c>
      <c r="G5300" s="1">
        <v>88.343612670898438</v>
      </c>
      <c r="H5300" s="1">
        <v>7804.59375</v>
      </c>
      <c r="I5300" s="1">
        <v>689486</v>
      </c>
      <c r="J5300" s="1">
        <v>82.763137817382813</v>
      </c>
      <c r="K5300" s="1">
        <v>6849.73681640625</v>
      </c>
      <c r="L5300" s="1">
        <v>566905.75</v>
      </c>
      <c r="M5300" s="1">
        <v>170.73887634277344</v>
      </c>
      <c r="N5300" s="1">
        <v>29151.763671875</v>
      </c>
      <c r="O5300" s="1">
        <v>4977339.5</v>
      </c>
      <c r="P5300" s="1">
        <v>6.7351579666137695E-2</v>
      </c>
      <c r="Q5300" s="1">
        <v>9.9999997764825821E-3</v>
      </c>
      <c r="R5300" s="1">
        <v>9.9999997764825821E-3</v>
      </c>
      <c r="S5300" s="1">
        <v>0.19793547689914703</v>
      </c>
      <c r="T5300" s="1">
        <v>3.9178453385829926E-2</v>
      </c>
      <c r="U5300" s="1">
        <v>9.9999997764825821E-3</v>
      </c>
      <c r="V5300" s="1">
        <v>35.416812896728516</v>
      </c>
      <c r="W5300" s="1">
        <v>1254.3505859375</v>
      </c>
      <c r="X5300" s="1">
        <v>44425.1015625</v>
      </c>
      <c r="Y5300" s="1">
        <v>110.58987426757813</v>
      </c>
      <c r="Z5300" s="1">
        <v>12230.1201171875</v>
      </c>
      <c r="AA5300" s="1">
        <v>1352527.5</v>
      </c>
      <c r="AB5300" s="1">
        <v>0</v>
      </c>
      <c r="AE5300" s="17">
        <f t="shared" si="82"/>
        <v>0.5</v>
      </c>
      <c r="AF5300" cm="1">
        <f t="array" ref="AF5300">1/(1+EXP(-$AI$41-SUMPRODUCT(A5300:AA5300, TRANSPOSE($AI$42:$AI$68))))</f>
        <v>0.13644102266767752</v>
      </c>
      <c r="AG5300" cm="1">
        <f t="array" ref="AG5300">1/(1+EXP(-$AI$71-SUMPRODUCT(A5300:AA5300, TRANSPOSE($AI$72:$AI$98))))</f>
        <v>5.9987148566220012E-2</v>
      </c>
    </row>
    <row r="5301" spans="1:33" x14ac:dyDescent="0.35">
      <c r="A5301" s="1">
        <v>1.4754604548215866E-2</v>
      </c>
      <c r="B5301" s="1">
        <v>9.9999997764825821E-3</v>
      </c>
      <c r="C5301" s="1">
        <v>9.9999997764825821E-3</v>
      </c>
      <c r="D5301" s="1">
        <v>9.9999997764825821E-3</v>
      </c>
      <c r="E5301" s="1">
        <v>9.9999997764825821E-3</v>
      </c>
      <c r="F5301" s="1">
        <v>9.9999997764825821E-3</v>
      </c>
      <c r="G5301" s="1">
        <v>139.4515380859375</v>
      </c>
      <c r="H5301" s="1">
        <v>19446.732421875</v>
      </c>
      <c r="I5301" s="1">
        <v>2711876.5</v>
      </c>
      <c r="J5301" s="1">
        <v>93.390762329101563</v>
      </c>
      <c r="K5301" s="1">
        <v>8721.8349609375</v>
      </c>
      <c r="L5301" s="1">
        <v>814538.75</v>
      </c>
      <c r="M5301" s="1">
        <v>170.49876403808594</v>
      </c>
      <c r="N5301" s="1">
        <v>29069.828125</v>
      </c>
      <c r="O5301" s="1">
        <v>4956370</v>
      </c>
      <c r="P5301" s="1">
        <v>6.7550182342529297E-2</v>
      </c>
      <c r="Q5301" s="1">
        <v>9.9999997764825821E-3</v>
      </c>
      <c r="R5301" s="1">
        <v>9.9999997764825821E-3</v>
      </c>
      <c r="S5301" s="1">
        <v>0.19781923294067383</v>
      </c>
      <c r="T5301" s="1">
        <v>3.9132449775934219E-2</v>
      </c>
      <c r="U5301" s="1">
        <v>9.9999997764825821E-3</v>
      </c>
      <c r="V5301" s="1">
        <v>35.255123138427734</v>
      </c>
      <c r="W5301" s="1">
        <v>1242.9237060546875</v>
      </c>
      <c r="X5301" s="1">
        <v>43819.4296875</v>
      </c>
      <c r="Y5301" s="1">
        <v>110.41937255859375</v>
      </c>
      <c r="Z5301" s="1">
        <v>12192.4375</v>
      </c>
      <c r="AA5301" s="1">
        <v>1346281.375</v>
      </c>
      <c r="AB5301" s="1">
        <v>0</v>
      </c>
      <c r="AE5301" s="17">
        <f t="shared" si="82"/>
        <v>0.5</v>
      </c>
      <c r="AF5301" cm="1">
        <f t="array" ref="AF5301">1/(1+EXP(-$AI$41-SUMPRODUCT(A5301:AA5301, TRANSPOSE($AI$42:$AI$68))))</f>
        <v>0.13143670697835338</v>
      </c>
      <c r="AG5301" cm="1">
        <f t="array" ref="AG5301">1/(1+EXP(-$AI$71-SUMPRODUCT(A5301:AA5301, TRANSPOSE($AI$72:$AI$98))))</f>
        <v>5.3964515192855736E-2</v>
      </c>
    </row>
    <row r="5302" spans="1:33" x14ac:dyDescent="0.35">
      <c r="A5302" s="1">
        <v>2.0315352827310562E-2</v>
      </c>
      <c r="B5302" s="1">
        <v>9.9999997764825821E-3</v>
      </c>
      <c r="C5302" s="1">
        <v>9.9999997764825821E-3</v>
      </c>
      <c r="D5302" s="1">
        <v>1.6087742522358894E-2</v>
      </c>
      <c r="E5302" s="1">
        <v>9.9999997764825821E-3</v>
      </c>
      <c r="F5302" s="1">
        <v>9.9999997764825821E-3</v>
      </c>
      <c r="G5302" s="1">
        <v>105.44145202636719</v>
      </c>
      <c r="H5302" s="1">
        <v>11117.8994140625</v>
      </c>
      <c r="I5302" s="1">
        <v>1172287.5</v>
      </c>
      <c r="J5302" s="1">
        <v>123.83724975585938</v>
      </c>
      <c r="K5302" s="1">
        <v>15335.6640625</v>
      </c>
      <c r="L5302" s="1">
        <v>1899126.5</v>
      </c>
      <c r="M5302" s="1">
        <v>170.33065795898438</v>
      </c>
      <c r="N5302" s="1">
        <v>29012.533203125</v>
      </c>
      <c r="O5302" s="1">
        <v>4941724</v>
      </c>
      <c r="P5302" s="1">
        <v>6.7764997482299805E-2</v>
      </c>
      <c r="Q5302" s="1">
        <v>9.9999997764825821E-3</v>
      </c>
      <c r="R5302" s="1">
        <v>9.9999997764825821E-3</v>
      </c>
      <c r="S5302" s="1">
        <v>0.19785246253013611</v>
      </c>
      <c r="T5302" s="1">
        <v>3.9145596325397491E-2</v>
      </c>
      <c r="U5302" s="1">
        <v>9.9999997764825821E-3</v>
      </c>
      <c r="V5302" s="1">
        <v>35.142383575439453</v>
      </c>
      <c r="W5302" s="1">
        <v>1234.9871826171875</v>
      </c>
      <c r="X5302" s="1">
        <v>43400.390625</v>
      </c>
      <c r="Y5302" s="1">
        <v>110.31560516357422</v>
      </c>
      <c r="Z5302" s="1">
        <v>12169.533203125</v>
      </c>
      <c r="AA5302" s="1">
        <v>1342489.375</v>
      </c>
      <c r="AB5302" s="1">
        <v>0</v>
      </c>
      <c r="AE5302" s="17">
        <f t="shared" si="82"/>
        <v>0.5</v>
      </c>
      <c r="AF5302" cm="1">
        <f t="array" ref="AF5302">1/(1+EXP(-$AI$41-SUMPRODUCT(A5302:AA5302, TRANSPOSE($AI$42:$AI$68))))</f>
        <v>0.12515460075810345</v>
      </c>
      <c r="AG5302" cm="1">
        <f t="array" ref="AG5302">1/(1+EXP(-$AI$71-SUMPRODUCT(A5302:AA5302, TRANSPOSE($AI$72:$AI$98))))</f>
        <v>4.6641203562580578E-2</v>
      </c>
    </row>
    <row r="5303" spans="1:33" x14ac:dyDescent="0.35">
      <c r="A5303" s="1">
        <v>2.6512682437896729E-2</v>
      </c>
      <c r="B5303" s="1">
        <v>9.9999997764825821E-3</v>
      </c>
      <c r="C5303" s="1">
        <v>9.9999997764825821E-3</v>
      </c>
      <c r="D5303" s="1">
        <v>1.4069343917071819E-2</v>
      </c>
      <c r="E5303" s="1">
        <v>9.9999997764825821E-3</v>
      </c>
      <c r="F5303" s="1">
        <v>9.9999997764825821E-3</v>
      </c>
      <c r="G5303" s="1">
        <v>127.19094848632813</v>
      </c>
      <c r="H5303" s="1">
        <v>16177.537109375</v>
      </c>
      <c r="I5303" s="1">
        <v>2057636.375</v>
      </c>
      <c r="J5303" s="1">
        <v>103.11077880859375</v>
      </c>
      <c r="K5303" s="1">
        <v>10631.8330078125</v>
      </c>
      <c r="L5303" s="1">
        <v>1096256.5</v>
      </c>
      <c r="M5303" s="1">
        <v>170.17642211914063</v>
      </c>
      <c r="N5303" s="1">
        <v>28960.013671875</v>
      </c>
      <c r="O5303" s="1">
        <v>4928311.5</v>
      </c>
      <c r="P5303" s="1">
        <v>6.8299055099487305E-2</v>
      </c>
      <c r="Q5303" s="1">
        <v>9.9999997764825821E-3</v>
      </c>
      <c r="R5303" s="1">
        <v>9.9999997764825821E-3</v>
      </c>
      <c r="S5303" s="1">
        <v>0.19784910976886749</v>
      </c>
      <c r="T5303" s="1">
        <v>3.9144270122051239E-2</v>
      </c>
      <c r="U5303" s="1">
        <v>9.9999997764825821E-3</v>
      </c>
      <c r="V5303" s="1">
        <v>35.227993011474609</v>
      </c>
      <c r="W5303" s="1">
        <v>1241.011474609375</v>
      </c>
      <c r="X5303" s="1">
        <v>43718.34375</v>
      </c>
      <c r="Y5303" s="1">
        <v>110.35855865478516</v>
      </c>
      <c r="Z5303" s="1">
        <v>12179.01171875</v>
      </c>
      <c r="AA5303" s="1">
        <v>1344058.125</v>
      </c>
      <c r="AB5303" s="1">
        <v>0</v>
      </c>
      <c r="AE5303" s="17">
        <f t="shared" si="82"/>
        <v>0.5</v>
      </c>
      <c r="AF5303" cm="1">
        <f t="array" ref="AF5303">1/(1+EXP(-$AI$41-SUMPRODUCT(A5303:AA5303, TRANSPOSE($AI$42:$AI$68))))</f>
        <v>0.12868561005384332</v>
      </c>
      <c r="AG5303" cm="1">
        <f t="array" ref="AG5303">1/(1+EXP(-$AI$71-SUMPRODUCT(A5303:AA5303, TRANSPOSE($AI$72:$AI$98))))</f>
        <v>5.0791258702095325E-2</v>
      </c>
    </row>
    <row r="5304" spans="1:33" x14ac:dyDescent="0.35">
      <c r="A5304" s="1">
        <v>2.6420215144753456E-2</v>
      </c>
      <c r="B5304" s="1">
        <v>9.9999997764825821E-3</v>
      </c>
      <c r="C5304" s="1">
        <v>9.9999997764825821E-3</v>
      </c>
      <c r="D5304" s="1">
        <v>9.9999997764825821E-3</v>
      </c>
      <c r="E5304" s="1">
        <v>9.9999997764825821E-3</v>
      </c>
      <c r="F5304" s="1">
        <v>9.9999997764825821E-3</v>
      </c>
      <c r="G5304" s="1">
        <v>144.61824035644531</v>
      </c>
      <c r="H5304" s="1">
        <v>20914.435546875</v>
      </c>
      <c r="I5304" s="1">
        <v>3024608.75</v>
      </c>
      <c r="J5304" s="1">
        <v>89.582832336425781</v>
      </c>
      <c r="K5304" s="1">
        <v>8025.083984375</v>
      </c>
      <c r="L5304" s="1">
        <v>718909.75</v>
      </c>
      <c r="M5304" s="1">
        <v>170.14112854003906</v>
      </c>
      <c r="N5304" s="1">
        <v>28948.00390625</v>
      </c>
      <c r="O5304" s="1">
        <v>4925246</v>
      </c>
      <c r="P5304" s="1">
        <v>6.8633556365966797E-2</v>
      </c>
      <c r="Q5304" s="1">
        <v>9.9999997764825821E-3</v>
      </c>
      <c r="R5304" s="1">
        <v>9.9999997764825821E-3</v>
      </c>
      <c r="S5304" s="1">
        <v>0.19776861369609833</v>
      </c>
      <c r="T5304" s="1">
        <v>3.9112426340579987E-2</v>
      </c>
      <c r="U5304" s="1">
        <v>9.9999997764825821E-3</v>
      </c>
      <c r="V5304" s="1">
        <v>35.349113464355469</v>
      </c>
      <c r="W5304" s="1">
        <v>1249.559814453125</v>
      </c>
      <c r="X5304" s="1">
        <v>44170.83203125</v>
      </c>
      <c r="Y5304" s="1">
        <v>110.41966247558594</v>
      </c>
      <c r="Z5304" s="1">
        <v>12192.501953125</v>
      </c>
      <c r="AA5304" s="1">
        <v>1346292</v>
      </c>
      <c r="AB5304" s="1">
        <v>0</v>
      </c>
      <c r="AE5304" s="17">
        <f t="shared" si="82"/>
        <v>0.5</v>
      </c>
      <c r="AF5304" cm="1">
        <f t="array" ref="AF5304">1/(1+EXP(-$AI$41-SUMPRODUCT(A5304:AA5304, TRANSPOSE($AI$42:$AI$68))))</f>
        <v>0.13227870402964115</v>
      </c>
      <c r="AG5304" cm="1">
        <f t="array" ref="AG5304">1/(1+EXP(-$AI$71-SUMPRODUCT(A5304:AA5304, TRANSPOSE($AI$72:$AI$98))))</f>
        <v>5.5041799791648853E-2</v>
      </c>
    </row>
    <row r="5305" spans="1:33" x14ac:dyDescent="0.35">
      <c r="A5305" s="1">
        <v>3.6102049052715302E-2</v>
      </c>
      <c r="B5305" s="1">
        <v>9.9999997764825821E-3</v>
      </c>
      <c r="C5305" s="1">
        <v>9.9999997764825821E-3</v>
      </c>
      <c r="D5305" s="1">
        <v>9.9999997764825821E-3</v>
      </c>
      <c r="E5305" s="1">
        <v>9.9999997764825821E-3</v>
      </c>
      <c r="F5305" s="1">
        <v>9.9999997764825821E-3</v>
      </c>
      <c r="G5305" s="1">
        <v>148.01679992675781</v>
      </c>
      <c r="H5305" s="1">
        <v>21908.97265625</v>
      </c>
      <c r="I5305" s="1">
        <v>3242896</v>
      </c>
      <c r="J5305" s="1">
        <v>85.657638549804688</v>
      </c>
      <c r="K5305" s="1">
        <v>7337.23095703125</v>
      </c>
      <c r="L5305" s="1">
        <v>628489.875</v>
      </c>
      <c r="M5305" s="1">
        <v>170.05224609375</v>
      </c>
      <c r="N5305" s="1">
        <v>28917.765625</v>
      </c>
      <c r="O5305" s="1">
        <v>4917531</v>
      </c>
      <c r="P5305" s="1">
        <v>6.9492816925048828E-2</v>
      </c>
      <c r="Q5305" s="1">
        <v>9.9999997764825821E-3</v>
      </c>
      <c r="R5305" s="1">
        <v>9.9999997764825821E-3</v>
      </c>
      <c r="S5305" s="1">
        <v>0.19769728183746338</v>
      </c>
      <c r="T5305" s="1">
        <v>3.9084214717149734E-2</v>
      </c>
      <c r="U5305" s="1">
        <v>9.9999997764825821E-3</v>
      </c>
      <c r="V5305" s="1">
        <v>35.567409515380859</v>
      </c>
      <c r="W5305" s="1">
        <v>1265.0406494140625</v>
      </c>
      <c r="X5305" s="1">
        <v>44994.21875</v>
      </c>
      <c r="Y5305" s="1">
        <v>110.45952606201172</v>
      </c>
      <c r="Z5305" s="1">
        <v>12201.306640625</v>
      </c>
      <c r="AA5305" s="1">
        <v>1347750.625</v>
      </c>
      <c r="AB5305" s="1">
        <v>0</v>
      </c>
      <c r="AE5305" s="17">
        <f t="shared" si="82"/>
        <v>0.5</v>
      </c>
      <c r="AF5305" cm="1">
        <f t="array" ref="AF5305">1/(1+EXP(-$AI$41-SUMPRODUCT(A5305:AA5305, TRANSPOSE($AI$42:$AI$68))))</f>
        <v>0.13331902532836803</v>
      </c>
      <c r="AG5305" cm="1">
        <f t="array" ref="AG5305">1/(1+EXP(-$AI$71-SUMPRODUCT(A5305:AA5305, TRANSPOSE($AI$72:$AI$98))))</f>
        <v>5.6382618077333045E-2</v>
      </c>
    </row>
    <row r="5306" spans="1:33" x14ac:dyDescent="0.35">
      <c r="A5306" s="1">
        <v>3.5226907581090927E-2</v>
      </c>
      <c r="B5306" s="1">
        <v>9.9999997764825821E-3</v>
      </c>
      <c r="C5306" s="1">
        <v>9.9999997764825821E-3</v>
      </c>
      <c r="D5306" s="1">
        <v>9.9999997764825821E-3</v>
      </c>
      <c r="E5306" s="1">
        <v>9.9999997764825821E-3</v>
      </c>
      <c r="F5306" s="1">
        <v>9.9999997764825821E-3</v>
      </c>
      <c r="G5306" s="1">
        <v>141.0845947265625</v>
      </c>
      <c r="H5306" s="1">
        <v>19904.86328125</v>
      </c>
      <c r="I5306" s="1">
        <v>2808269.5</v>
      </c>
      <c r="J5306" s="1">
        <v>92.870849609375</v>
      </c>
      <c r="K5306" s="1">
        <v>8624.9951171875</v>
      </c>
      <c r="L5306" s="1">
        <v>801010.5625</v>
      </c>
      <c r="M5306" s="1">
        <v>169.95944213867188</v>
      </c>
      <c r="N5306" s="1">
        <v>28886.212890625</v>
      </c>
      <c r="O5306" s="1">
        <v>4909484.5</v>
      </c>
      <c r="P5306" s="1">
        <v>6.9771051406860352E-2</v>
      </c>
      <c r="Q5306" s="1">
        <v>9.9999997764825821E-3</v>
      </c>
      <c r="R5306" s="1">
        <v>9.9999997764825821E-3</v>
      </c>
      <c r="S5306" s="1">
        <v>0.19769367575645447</v>
      </c>
      <c r="T5306" s="1">
        <v>3.9082787930965424E-2</v>
      </c>
      <c r="U5306" s="1">
        <v>9.9999997764825821E-3</v>
      </c>
      <c r="V5306" s="1">
        <v>35.426475524902344</v>
      </c>
      <c r="W5306" s="1">
        <v>1255.03515625</v>
      </c>
      <c r="X5306" s="1">
        <v>44461.47265625</v>
      </c>
      <c r="Y5306" s="1">
        <v>110.30975341796875</v>
      </c>
      <c r="Z5306" s="1">
        <v>12168.2412109375</v>
      </c>
      <c r="AA5306" s="1">
        <v>1342275.75</v>
      </c>
      <c r="AB5306" s="1">
        <v>0</v>
      </c>
      <c r="AE5306" s="17">
        <f t="shared" si="82"/>
        <v>0.5</v>
      </c>
      <c r="AF5306" cm="1">
        <f t="array" ref="AF5306">1/(1+EXP(-$AI$41-SUMPRODUCT(A5306:AA5306, TRANSPOSE($AI$42:$AI$68))))</f>
        <v>0.13110589589690108</v>
      </c>
      <c r="AG5306" cm="1">
        <f t="array" ref="AG5306">1/(1+EXP(-$AI$71-SUMPRODUCT(A5306:AA5306, TRANSPOSE($AI$72:$AI$98))))</f>
        <v>5.3758054588899241E-2</v>
      </c>
    </row>
    <row r="5307" spans="1:33" x14ac:dyDescent="0.35">
      <c r="A5307" s="1">
        <v>7.3699943721294403E-2</v>
      </c>
      <c r="B5307" s="1">
        <v>9.9999997764825821E-3</v>
      </c>
      <c r="C5307" s="1">
        <v>9.9999997764825821E-3</v>
      </c>
      <c r="D5307" s="1">
        <v>4.8266023397445679E-2</v>
      </c>
      <c r="E5307" s="1">
        <v>9.9999997764825821E-3</v>
      </c>
      <c r="F5307" s="1">
        <v>9.9999997764825821E-3</v>
      </c>
      <c r="G5307" s="1">
        <v>126.79557800292969</v>
      </c>
      <c r="H5307" s="1">
        <v>16077.1181640625</v>
      </c>
      <c r="I5307" s="1">
        <v>2038507.5</v>
      </c>
      <c r="J5307" s="1">
        <v>94.171485900878906</v>
      </c>
      <c r="K5307" s="1">
        <v>8868.2685546875</v>
      </c>
      <c r="L5307" s="1">
        <v>835138.0625</v>
      </c>
      <c r="M5307" s="1">
        <v>169.65931701660156</v>
      </c>
      <c r="N5307" s="1">
        <v>28784.283203125</v>
      </c>
      <c r="O5307" s="1">
        <v>4883522</v>
      </c>
      <c r="P5307" s="1">
        <v>7.1348905563354492E-2</v>
      </c>
      <c r="Q5307" s="1">
        <v>9.9999997764825821E-3</v>
      </c>
      <c r="R5307" s="1">
        <v>9.9999997764825821E-3</v>
      </c>
      <c r="S5307" s="1">
        <v>0.19852165877819061</v>
      </c>
      <c r="T5307" s="1">
        <v>3.9410848170518875E-2</v>
      </c>
      <c r="U5307" s="1">
        <v>9.9999997764825821E-3</v>
      </c>
      <c r="V5307" s="1">
        <v>35.121597290039063</v>
      </c>
      <c r="W5307" s="1">
        <v>1233.526611328125</v>
      </c>
      <c r="X5307" s="1">
        <v>43323.42578125</v>
      </c>
      <c r="Y5307" s="1">
        <v>109.85366058349609</v>
      </c>
      <c r="Z5307" s="1">
        <v>12067.8271484375</v>
      </c>
      <c r="AA5307" s="1">
        <v>1325695</v>
      </c>
      <c r="AB5307" s="1">
        <v>0</v>
      </c>
      <c r="AE5307" s="17">
        <f t="shared" si="82"/>
        <v>0.5</v>
      </c>
      <c r="AF5307" cm="1">
        <f t="array" ref="AF5307">1/(1+EXP(-$AI$41-SUMPRODUCT(A5307:AA5307, TRANSPOSE($AI$42:$AI$68))))</f>
        <v>0.12915942742721945</v>
      </c>
      <c r="AG5307" cm="1">
        <f t="array" ref="AG5307">1/(1+EXP(-$AI$71-SUMPRODUCT(A5307:AA5307, TRANSPOSE($AI$72:$AI$98))))</f>
        <v>5.1877347810330293E-2</v>
      </c>
    </row>
    <row r="5308" spans="1:33" x14ac:dyDescent="0.35">
      <c r="A5308" s="1">
        <v>9.8212085664272308E-2</v>
      </c>
      <c r="B5308" s="1">
        <v>9.9999997764825821E-3</v>
      </c>
      <c r="C5308" s="1">
        <v>9.9999997764825821E-3</v>
      </c>
      <c r="D5308" s="1">
        <v>6.0570709407329559E-2</v>
      </c>
      <c r="E5308" s="1">
        <v>9.9999997764825821E-3</v>
      </c>
      <c r="F5308" s="1">
        <v>9.9999997764825821E-3</v>
      </c>
      <c r="G5308" s="1">
        <v>129.55921936035156</v>
      </c>
      <c r="H5308" s="1">
        <v>16785.591796875</v>
      </c>
      <c r="I5308" s="1">
        <v>2174728</v>
      </c>
      <c r="J5308" s="1">
        <v>92.717147827148438</v>
      </c>
      <c r="K5308" s="1">
        <v>8596.4697265625</v>
      </c>
      <c r="L5308" s="1">
        <v>797040.125</v>
      </c>
      <c r="M5308" s="1">
        <v>169.53909301757813</v>
      </c>
      <c r="N5308" s="1">
        <v>28743.50390625</v>
      </c>
      <c r="O5308" s="1">
        <v>4873147.5</v>
      </c>
      <c r="P5308" s="1">
        <v>7.2348594665527344E-2</v>
      </c>
      <c r="Q5308" s="1">
        <v>9.9999997764825821E-3</v>
      </c>
      <c r="R5308" s="1">
        <v>9.9999997764825821E-3</v>
      </c>
      <c r="S5308" s="1">
        <v>0.19875428080558777</v>
      </c>
      <c r="T5308" s="1">
        <v>3.9503265172243118E-2</v>
      </c>
      <c r="U5308" s="1">
        <v>9.9999997764825821E-3</v>
      </c>
      <c r="V5308" s="1">
        <v>35.110210418701172</v>
      </c>
      <c r="W5308" s="1">
        <v>1232.7269287109375</v>
      </c>
      <c r="X5308" s="1">
        <v>43281.30078125</v>
      </c>
      <c r="Y5308" s="1">
        <v>109.62242889404297</v>
      </c>
      <c r="Z5308" s="1">
        <v>12017.0771484375</v>
      </c>
      <c r="AA5308" s="1">
        <v>1317341.125</v>
      </c>
      <c r="AB5308" s="1">
        <v>0</v>
      </c>
      <c r="AE5308" s="17">
        <f t="shared" si="82"/>
        <v>0.5</v>
      </c>
      <c r="AF5308" cm="1">
        <f t="array" ref="AF5308">1/(1+EXP(-$AI$41-SUMPRODUCT(A5308:AA5308, TRANSPOSE($AI$42:$AI$68))))</f>
        <v>0.12901774052614948</v>
      </c>
      <c r="AG5308" cm="1">
        <f t="array" ref="AG5308">1/(1+EXP(-$AI$71-SUMPRODUCT(A5308:AA5308, TRANSPOSE($AI$72:$AI$98))))</f>
        <v>5.1871495590025025E-2</v>
      </c>
    </row>
    <row r="5309" spans="1:33" x14ac:dyDescent="0.35">
      <c r="A5309" s="1">
        <v>0.2868727445602417</v>
      </c>
      <c r="B5309" s="1">
        <v>8.2295969128608704E-2</v>
      </c>
      <c r="C5309" s="1">
        <v>2.360847033560276E-2</v>
      </c>
      <c r="D5309" s="1">
        <v>0.28077539801597595</v>
      </c>
      <c r="E5309" s="1">
        <v>7.883482426404953E-2</v>
      </c>
      <c r="F5309" s="1">
        <v>2.2134879603981972E-2</v>
      </c>
      <c r="G5309" s="1">
        <v>27.559061050415039</v>
      </c>
      <c r="H5309" s="1">
        <v>759.5018310546875</v>
      </c>
      <c r="I5309" s="1">
        <v>20931.158203125</v>
      </c>
      <c r="J5309" s="1">
        <v>37.650402069091797</v>
      </c>
      <c r="K5309" s="1">
        <v>1417.552734375</v>
      </c>
      <c r="L5309" s="1">
        <v>53371.43359375</v>
      </c>
      <c r="M5309" s="1">
        <v>103.28794097900391</v>
      </c>
      <c r="N5309" s="1">
        <v>10668.3984375</v>
      </c>
      <c r="O5309" s="1">
        <v>1101917</v>
      </c>
      <c r="P5309" s="1">
        <v>0.4458622932434082</v>
      </c>
      <c r="Q5309" s="1">
        <v>0.1987931877374649</v>
      </c>
      <c r="R5309" s="1">
        <v>8.8634386658668518E-2</v>
      </c>
      <c r="S5309" s="1">
        <v>0.14175757765769958</v>
      </c>
      <c r="T5309" s="1">
        <v>2.0095210522413254E-2</v>
      </c>
      <c r="U5309" s="1">
        <v>9.9999997764825821E-3</v>
      </c>
      <c r="V5309" s="1">
        <v>60.227535247802734</v>
      </c>
      <c r="W5309" s="1">
        <v>3627.35595703125</v>
      </c>
      <c r="X5309" s="1">
        <v>218466.71875</v>
      </c>
      <c r="Y5309" s="1">
        <v>39.852352142333984</v>
      </c>
      <c r="Z5309" s="1">
        <v>1588.2099609375</v>
      </c>
      <c r="AA5309" s="1">
        <v>63293.90234375</v>
      </c>
      <c r="AB5309" s="1">
        <v>0</v>
      </c>
      <c r="AE5309" s="17">
        <f t="shared" si="82"/>
        <v>0.5</v>
      </c>
      <c r="AF5309" cm="1">
        <f t="array" ref="AF5309">1/(1+EXP(-$AI$41-SUMPRODUCT(A5309:AA5309, TRANSPOSE($AI$42:$AI$68))))</f>
        <v>0.11345901849430007</v>
      </c>
      <c r="AG5309" cm="1">
        <f t="array" ref="AG5309">1/(1+EXP(-$AI$71-SUMPRODUCT(A5309:AA5309, TRANSPOSE($AI$72:$AI$98))))</f>
        <v>3.5222091755393668E-2</v>
      </c>
    </row>
    <row r="5310" spans="1:33" x14ac:dyDescent="0.35">
      <c r="A5310" s="1">
        <v>0.67996478080749512</v>
      </c>
      <c r="B5310" s="1">
        <v>0.46235209703445435</v>
      </c>
      <c r="C5310" s="1">
        <v>0.31438314914703369</v>
      </c>
      <c r="D5310" s="1">
        <v>0.62368422746658325</v>
      </c>
      <c r="E5310" s="1">
        <v>0.38898202776908875</v>
      </c>
      <c r="F5310" s="1">
        <v>0.24260194599628448</v>
      </c>
      <c r="G5310" s="1">
        <v>17.445476531982422</v>
      </c>
      <c r="H5310" s="1">
        <v>304.34466552734375</v>
      </c>
      <c r="I5310" s="1">
        <v>5309.4375</v>
      </c>
      <c r="J5310" s="1">
        <v>44.615921020507813</v>
      </c>
      <c r="K5310" s="1">
        <v>1990.5804443359375</v>
      </c>
      <c r="L5310" s="1">
        <v>88811.578125</v>
      </c>
      <c r="M5310" s="1">
        <v>109.35365295410156</v>
      </c>
      <c r="N5310" s="1">
        <v>11958.2216796875</v>
      </c>
      <c r="O5310" s="1">
        <v>1307675.25</v>
      </c>
      <c r="P5310" s="1">
        <v>0.43836426734924316</v>
      </c>
      <c r="Q5310" s="1">
        <v>0.19216322898864746</v>
      </c>
      <c r="R5310" s="1">
        <v>8.4237493574619293E-2</v>
      </c>
      <c r="S5310" s="1">
        <v>0.14206774532794952</v>
      </c>
      <c r="T5310" s="1">
        <v>2.0183244720101357E-2</v>
      </c>
      <c r="U5310" s="1">
        <v>9.9999997764825821E-3</v>
      </c>
      <c r="V5310" s="1">
        <v>58.328239440917969</v>
      </c>
      <c r="W5310" s="1">
        <v>3402.18359375</v>
      </c>
      <c r="X5310" s="1">
        <v>198443.375</v>
      </c>
      <c r="Y5310" s="1">
        <v>40.430084228515625</v>
      </c>
      <c r="Z5310" s="1">
        <v>1634.5916748046875</v>
      </c>
      <c r="AA5310" s="1">
        <v>66086.6796875</v>
      </c>
      <c r="AB5310" s="1">
        <v>0</v>
      </c>
      <c r="AE5310" s="17">
        <f t="shared" si="82"/>
        <v>0.5</v>
      </c>
      <c r="AF5310" cm="1">
        <f t="array" ref="AF5310">1/(1+EXP(-$AI$41-SUMPRODUCT(A5310:AA5310, TRANSPOSE($AI$42:$AI$68))))</f>
        <v>0.1159267480589069</v>
      </c>
      <c r="AG5310" cm="1">
        <f t="array" ref="AG5310">1/(1+EXP(-$AI$71-SUMPRODUCT(A5310:AA5310, TRANSPOSE($AI$72:$AI$98))))</f>
        <v>3.8288816283782959E-2</v>
      </c>
    </row>
    <row r="5311" spans="1:33" x14ac:dyDescent="0.35">
      <c r="A5311" s="1">
        <v>1.1228091716766357</v>
      </c>
      <c r="B5311" s="1">
        <v>1.2607004642486572</v>
      </c>
      <c r="C5311" s="1">
        <v>1.4155260324478149</v>
      </c>
      <c r="D5311" s="1">
        <v>0.96909153461456299</v>
      </c>
      <c r="E5311" s="1">
        <v>0.93913841247558594</v>
      </c>
      <c r="F5311" s="1">
        <v>0.91011106967926025</v>
      </c>
      <c r="G5311" s="1">
        <v>12.804967880249023</v>
      </c>
      <c r="H5311" s="1">
        <v>163.96720886230469</v>
      </c>
      <c r="I5311" s="1">
        <v>2099.5947265625</v>
      </c>
      <c r="J5311" s="1">
        <v>51.481082916259766</v>
      </c>
      <c r="K5311" s="1">
        <v>2650.302001953125</v>
      </c>
      <c r="L5311" s="1">
        <v>136440.40625</v>
      </c>
      <c r="M5311" s="1">
        <v>116.11446380615234</v>
      </c>
      <c r="N5311" s="1">
        <v>13482.568359375</v>
      </c>
      <c r="O5311" s="1">
        <v>1565521.25</v>
      </c>
      <c r="P5311" s="1">
        <v>0.42696475982666016</v>
      </c>
      <c r="Q5311" s="1">
        <v>0.18229889869689941</v>
      </c>
      <c r="R5311" s="1">
        <v>7.7835209667682648E-2</v>
      </c>
      <c r="S5311" s="1">
        <v>0.14476302266120911</v>
      </c>
      <c r="T5311" s="1">
        <v>2.0956331863999367E-2</v>
      </c>
      <c r="U5311" s="1">
        <v>9.9999997764825821E-3</v>
      </c>
      <c r="V5311" s="1">
        <v>55.939712524414063</v>
      </c>
      <c r="W5311" s="1">
        <v>3129.25146484375</v>
      </c>
      <c r="X5311" s="1">
        <v>175049.421875</v>
      </c>
      <c r="Y5311" s="1">
        <v>43.004859924316406</v>
      </c>
      <c r="Z5311" s="1">
        <v>1849.41796875</v>
      </c>
      <c r="AA5311" s="1">
        <v>79533.9609375</v>
      </c>
      <c r="AB5311" s="1">
        <v>0</v>
      </c>
      <c r="AE5311" s="17">
        <f t="shared" si="82"/>
        <v>0.5</v>
      </c>
      <c r="AF5311" cm="1">
        <f t="array" ref="AF5311">1/(1+EXP(-$AI$41-SUMPRODUCT(A5311:AA5311, TRANSPOSE($AI$42:$AI$68))))</f>
        <v>0.11704147056406977</v>
      </c>
      <c r="AG5311" cm="1">
        <f t="array" ref="AG5311">1/(1+EXP(-$AI$71-SUMPRODUCT(A5311:AA5311, TRANSPOSE($AI$72:$AI$98))))</f>
        <v>4.0143367680028817E-2</v>
      </c>
    </row>
    <row r="5312" spans="1:33" x14ac:dyDescent="0.35">
      <c r="A5312" s="1">
        <v>1.0774992704391479</v>
      </c>
      <c r="B5312" s="1">
        <v>1.1610046625137329</v>
      </c>
      <c r="C5312" s="1">
        <v>1.2509816884994507</v>
      </c>
      <c r="D5312" s="1">
        <v>0.87227076292037964</v>
      </c>
      <c r="E5312" s="1">
        <v>0.7608562707901001</v>
      </c>
      <c r="F5312" s="1">
        <v>0.66367268562316895</v>
      </c>
      <c r="G5312" s="1">
        <v>9.2576503753662109</v>
      </c>
      <c r="H5312" s="1">
        <v>85.704093933105469</v>
      </c>
      <c r="I5312" s="1">
        <v>793.41851806640625</v>
      </c>
      <c r="J5312" s="1">
        <v>57.048324584960938</v>
      </c>
      <c r="K5312" s="1">
        <v>3254.51123046875</v>
      </c>
      <c r="L5312" s="1">
        <v>185664.421875</v>
      </c>
      <c r="M5312" s="1">
        <v>120.49264526367188</v>
      </c>
      <c r="N5312" s="1">
        <v>14518.4775390625</v>
      </c>
      <c r="O5312" s="1">
        <v>1749369.75</v>
      </c>
      <c r="P5312" s="1">
        <v>0.41727399826049805</v>
      </c>
      <c r="Q5312" s="1">
        <v>0.17411759495735168</v>
      </c>
      <c r="R5312" s="1">
        <v>7.2654746472835541E-2</v>
      </c>
      <c r="S5312" s="1">
        <v>0.14731526374816895</v>
      </c>
      <c r="T5312" s="1">
        <v>2.1701786667108536E-2</v>
      </c>
      <c r="U5312" s="1">
        <v>9.9999997764825821E-3</v>
      </c>
      <c r="V5312" s="1">
        <v>55.169021606445313</v>
      </c>
      <c r="W5312" s="1">
        <v>3043.620849609375</v>
      </c>
      <c r="X5312" s="1">
        <v>167913.59375</v>
      </c>
      <c r="Y5312" s="1">
        <v>45.294170379638672</v>
      </c>
      <c r="Z5312" s="1">
        <v>2051.561767578125</v>
      </c>
      <c r="AA5312" s="1">
        <v>92923.7890625</v>
      </c>
      <c r="AB5312" s="1">
        <v>0</v>
      </c>
      <c r="AE5312" s="17">
        <f t="shared" si="82"/>
        <v>0.5</v>
      </c>
      <c r="AF5312" cm="1">
        <f t="array" ref="AF5312">1/(1+EXP(-$AI$41-SUMPRODUCT(A5312:AA5312, TRANSPOSE($AI$42:$AI$68))))</f>
        <v>0.12029341245012265</v>
      </c>
      <c r="AG5312" cm="1">
        <f t="array" ref="AG5312">1/(1+EXP(-$AI$71-SUMPRODUCT(A5312:AA5312, TRANSPOSE($AI$72:$AI$98))))</f>
        <v>4.3432152202717962E-2</v>
      </c>
    </row>
    <row r="5313" spans="1:33" x14ac:dyDescent="0.35">
      <c r="A5313" s="1">
        <v>0.94963192939758301</v>
      </c>
      <c r="B5313" s="1">
        <v>0.90180081129074097</v>
      </c>
      <c r="C5313" s="1">
        <v>0.85637885332107544</v>
      </c>
      <c r="D5313" s="1">
        <v>0.71229112148284912</v>
      </c>
      <c r="E5313" s="1">
        <v>0.50735867023468018</v>
      </c>
      <c r="F5313" s="1">
        <v>0.36138704419136047</v>
      </c>
      <c r="G5313" s="1">
        <v>6.5429577827453613</v>
      </c>
      <c r="H5313" s="1">
        <v>42.810295104980469</v>
      </c>
      <c r="I5313" s="1">
        <v>280.10595703125</v>
      </c>
      <c r="J5313" s="1">
        <v>62.368457794189453</v>
      </c>
      <c r="K5313" s="1">
        <v>3889.824462890625</v>
      </c>
      <c r="L5313" s="1">
        <v>242602.359375</v>
      </c>
      <c r="M5313" s="1">
        <v>124.73661041259766</v>
      </c>
      <c r="N5313" s="1">
        <v>15559.2216796875</v>
      </c>
      <c r="O5313" s="1">
        <v>1940804.625</v>
      </c>
      <c r="P5313" s="1">
        <v>0.40602540969848633</v>
      </c>
      <c r="Q5313" s="1">
        <v>0.16485662758350372</v>
      </c>
      <c r="R5313" s="1">
        <v>6.6935978829860687E-2</v>
      </c>
      <c r="S5313" s="1">
        <v>0.15085604786872864</v>
      </c>
      <c r="T5313" s="1">
        <v>2.2757546976208687E-2</v>
      </c>
      <c r="U5313" s="1">
        <v>9.9999997764825821E-3</v>
      </c>
      <c r="V5313" s="1">
        <v>54.320072174072266</v>
      </c>
      <c r="W5313" s="1">
        <v>2950.670166015625</v>
      </c>
      <c r="X5313" s="1">
        <v>160280.625</v>
      </c>
      <c r="Y5313" s="1">
        <v>47.728530883789063</v>
      </c>
      <c r="Z5313" s="1">
        <v>2278.0126953125</v>
      </c>
      <c r="AA5313" s="1">
        <v>108726.1953125</v>
      </c>
      <c r="AB5313" s="1">
        <v>0</v>
      </c>
      <c r="AE5313" s="17">
        <f t="shared" si="82"/>
        <v>0.5</v>
      </c>
      <c r="AF5313" cm="1">
        <f t="array" ref="AF5313">1/(1+EXP(-$AI$41-SUMPRODUCT(A5313:AA5313, TRANSPOSE($AI$42:$AI$68))))</f>
        <v>0.12344550956587649</v>
      </c>
      <c r="AG5313" cm="1">
        <f t="array" ref="AG5313">1/(1+EXP(-$AI$71-SUMPRODUCT(A5313:AA5313, TRANSPOSE($AI$72:$AI$98))))</f>
        <v>4.6677770290404132E-2</v>
      </c>
    </row>
    <row r="5314" spans="1:33" x14ac:dyDescent="0.35">
      <c r="A5314" s="1">
        <v>1.6320888996124268</v>
      </c>
      <c r="B5314" s="1">
        <v>2.6637141704559326</v>
      </c>
      <c r="C5314" s="1">
        <v>4.3474183082580566</v>
      </c>
      <c r="D5314" s="1">
        <v>1.139961838722229</v>
      </c>
      <c r="E5314" s="1">
        <v>1.2995129823684692</v>
      </c>
      <c r="F5314" s="1">
        <v>1.4813952445983887</v>
      </c>
      <c r="G5314" s="1">
        <v>6.7420926094055176</v>
      </c>
      <c r="H5314" s="1">
        <v>45.455814361572266</v>
      </c>
      <c r="I5314" s="1">
        <v>306.46728515625</v>
      </c>
      <c r="J5314" s="1">
        <v>68.210250854492188</v>
      </c>
      <c r="K5314" s="1">
        <v>4652.63818359375</v>
      </c>
      <c r="L5314" s="1">
        <v>317357.625</v>
      </c>
      <c r="M5314" s="1">
        <v>132.93948364257813</v>
      </c>
      <c r="N5314" s="1">
        <v>17672.90625</v>
      </c>
      <c r="O5314" s="1">
        <v>2349427</v>
      </c>
      <c r="P5314" s="1">
        <v>0.37835049629211426</v>
      </c>
      <c r="Q5314" s="1">
        <v>0.14314909279346466</v>
      </c>
      <c r="R5314" s="1">
        <v>5.4160531610250473E-2</v>
      </c>
      <c r="S5314" s="1">
        <v>0.16231738030910492</v>
      </c>
      <c r="T5314" s="1">
        <v>2.6346931234002113E-2</v>
      </c>
      <c r="U5314" s="1">
        <v>9.9999997764825821E-3</v>
      </c>
      <c r="V5314" s="1">
        <v>51.799545288085938</v>
      </c>
      <c r="W5314" s="1">
        <v>2683.19287109375</v>
      </c>
      <c r="X5314" s="1">
        <v>138988.171875</v>
      </c>
      <c r="Y5314" s="1">
        <v>53.050239562988281</v>
      </c>
      <c r="Z5314" s="1">
        <v>2814.327880859375</v>
      </c>
      <c r="AA5314" s="1">
        <v>149300.765625</v>
      </c>
      <c r="AB5314" s="1">
        <v>0</v>
      </c>
      <c r="AE5314" s="17">
        <f t="shared" si="82"/>
        <v>0.5</v>
      </c>
      <c r="AF5314" cm="1">
        <f t="array" ref="AF5314">1/(1+EXP(-$AI$41-SUMPRODUCT(A5314:AA5314, TRANSPOSE($AI$42:$AI$68))))</f>
        <v>0.12229553209221904</v>
      </c>
      <c r="AG5314" cm="1">
        <f t="array" ref="AG5314">1/(1+EXP(-$AI$71-SUMPRODUCT(A5314:AA5314, TRANSPOSE($AI$72:$AI$98))))</f>
        <v>4.605959014897322E-2</v>
      </c>
    </row>
    <row r="5315" spans="1:33" x14ac:dyDescent="0.35">
      <c r="A5315" s="1">
        <v>1.8264801502227783</v>
      </c>
      <c r="B5315" s="1">
        <v>3.3360297679901123</v>
      </c>
      <c r="C5315" s="1">
        <v>6.0931921005249023</v>
      </c>
      <c r="D5315" s="1">
        <v>1.1946636438369751</v>
      </c>
      <c r="E5315" s="1">
        <v>1.4272211790084839</v>
      </c>
      <c r="F5315" s="1">
        <v>1.7050492763519287</v>
      </c>
      <c r="G5315" s="1">
        <v>6.5132794380187988</v>
      </c>
      <c r="H5315" s="1">
        <v>42.422809600830078</v>
      </c>
      <c r="I5315" s="1">
        <v>276.31161499023438</v>
      </c>
      <c r="J5315" s="1">
        <v>72.250541687011719</v>
      </c>
      <c r="K5315" s="1">
        <v>5220.140625</v>
      </c>
      <c r="L5315" s="1">
        <v>377158</v>
      </c>
      <c r="M5315" s="1">
        <v>136.88592529296875</v>
      </c>
      <c r="N5315" s="1">
        <v>18737.755859375</v>
      </c>
      <c r="O5315" s="1">
        <v>2564935.25</v>
      </c>
      <c r="P5315" s="1">
        <v>0.35998344421386719</v>
      </c>
      <c r="Q5315" s="1">
        <v>0.12958808243274689</v>
      </c>
      <c r="R5315" s="1">
        <v>4.6649564057588577E-2</v>
      </c>
      <c r="S5315" s="1">
        <v>0.16933728754520416</v>
      </c>
      <c r="T5315" s="1">
        <v>2.867511659860611E-2</v>
      </c>
      <c r="U5315" s="1">
        <v>9.9999997764825821E-3</v>
      </c>
      <c r="V5315" s="1">
        <v>50.270679473876953</v>
      </c>
      <c r="W5315" s="1">
        <v>2527.14111328125</v>
      </c>
      <c r="X5315" s="1">
        <v>127041.109375</v>
      </c>
      <c r="Y5315" s="1">
        <v>56.325187683105469</v>
      </c>
      <c r="Z5315" s="1">
        <v>3172.52685546875</v>
      </c>
      <c r="AA5315" s="1">
        <v>178693.171875</v>
      </c>
      <c r="AB5315" s="1">
        <v>0</v>
      </c>
      <c r="AE5315" s="17">
        <f t="shared" ref="AE5315:AE5378" si="83">0.5</f>
        <v>0.5</v>
      </c>
      <c r="AF5315" cm="1">
        <f t="array" ref="AF5315">1/(1+EXP(-$AI$41-SUMPRODUCT(A5315:AA5315, TRANSPOSE($AI$42:$AI$68))))</f>
        <v>0.12262514391640227</v>
      </c>
      <c r="AG5315" cm="1">
        <f t="array" ref="AG5315">1/(1+EXP(-$AI$71-SUMPRODUCT(A5315:AA5315, TRANSPOSE($AI$72:$AI$98))))</f>
        <v>4.6466035325270605E-2</v>
      </c>
    </row>
    <row r="5316" spans="1:33" x14ac:dyDescent="0.35">
      <c r="A5316" s="1">
        <v>2.0523297786712646</v>
      </c>
      <c r="B5316" s="1">
        <v>4.2120575904846191</v>
      </c>
      <c r="C5316" s="1">
        <v>8.64453125</v>
      </c>
      <c r="D5316" s="1">
        <v>1.1413147449493408</v>
      </c>
      <c r="E5316" s="1">
        <v>1.302599310874939</v>
      </c>
      <c r="F5316" s="1">
        <v>1.4866758584976196</v>
      </c>
      <c r="G5316" s="1">
        <v>6.3991432189941406</v>
      </c>
      <c r="H5316" s="1">
        <v>40.94903564453125</v>
      </c>
      <c r="I5316" s="1">
        <v>262.03872680664063</v>
      </c>
      <c r="J5316" s="1">
        <v>80.022857666015625</v>
      </c>
      <c r="K5316" s="1">
        <v>6403.65771484375</v>
      </c>
      <c r="L5316" s="1">
        <v>512439</v>
      </c>
      <c r="M5316" s="1">
        <v>142.97821044921875</v>
      </c>
      <c r="N5316" s="1">
        <v>20442.76953125</v>
      </c>
      <c r="O5316" s="1">
        <v>2922870.5</v>
      </c>
      <c r="P5316" s="1">
        <v>0.32148122787475586</v>
      </c>
      <c r="Q5316" s="1">
        <v>0.10335017740726471</v>
      </c>
      <c r="R5316" s="1">
        <v>3.322514146566391E-2</v>
      </c>
      <c r="S5316" s="1">
        <v>0.1833968460559845</v>
      </c>
      <c r="T5316" s="1">
        <v>3.3634401857852936E-2</v>
      </c>
      <c r="U5316" s="1">
        <v>9.9999997764825821E-3</v>
      </c>
      <c r="V5316" s="1">
        <v>47.935382843017578</v>
      </c>
      <c r="W5316" s="1">
        <v>2297.801025390625</v>
      </c>
      <c r="X5316" s="1">
        <v>110145.96875</v>
      </c>
      <c r="Y5316" s="1">
        <v>63.534538269042969</v>
      </c>
      <c r="Z5316" s="1">
        <v>4036.637451171875</v>
      </c>
      <c r="AA5316" s="1">
        <v>256465.90625</v>
      </c>
      <c r="AB5316" s="1">
        <v>0</v>
      </c>
      <c r="AE5316" s="17">
        <f t="shared" si="83"/>
        <v>0.5</v>
      </c>
      <c r="AF5316" cm="1">
        <f t="array" ref="AF5316">1/(1+EXP(-$AI$41-SUMPRODUCT(A5316:AA5316, TRANSPOSE($AI$42:$AI$68))))</f>
        <v>0.12462598498563154</v>
      </c>
      <c r="AG5316" cm="1">
        <f t="array" ref="AG5316">1/(1+EXP(-$AI$71-SUMPRODUCT(A5316:AA5316, TRANSPOSE($AI$72:$AI$98))))</f>
        <v>4.849180146084487E-2</v>
      </c>
    </row>
    <row r="5317" spans="1:33" x14ac:dyDescent="0.35">
      <c r="A5317" s="1">
        <v>2.1397392749786377</v>
      </c>
      <c r="B5317" s="1">
        <v>4.578484058380127</v>
      </c>
      <c r="C5317" s="1">
        <v>9.7967624664306641</v>
      </c>
      <c r="D5317" s="1">
        <v>1.0257440805435181</v>
      </c>
      <c r="E5317" s="1">
        <v>1.0521509647369385</v>
      </c>
      <c r="F5317" s="1">
        <v>1.0792375802993774</v>
      </c>
      <c r="G5317" s="1">
        <v>6.4773845672607422</v>
      </c>
      <c r="H5317" s="1">
        <v>41.956512451171875</v>
      </c>
      <c r="I5317" s="1">
        <v>271.76846313476563</v>
      </c>
      <c r="J5317" s="1">
        <v>85.369987487792969</v>
      </c>
      <c r="K5317" s="1">
        <v>7288.03466796875</v>
      </c>
      <c r="L5317" s="1">
        <v>622179.4375</v>
      </c>
      <c r="M5317" s="1">
        <v>145.16761779785156</v>
      </c>
      <c r="N5317" s="1">
        <v>21073.63671875</v>
      </c>
      <c r="O5317" s="1">
        <v>3059209.75</v>
      </c>
      <c r="P5317" s="1">
        <v>0.29737496376037598</v>
      </c>
      <c r="Q5317" s="1">
        <v>8.8431872427463531E-2</v>
      </c>
      <c r="R5317" s="1">
        <v>2.6297423988580704E-2</v>
      </c>
      <c r="S5317" s="1">
        <v>0.18936818838119507</v>
      </c>
      <c r="T5317" s="1">
        <v>3.5860311239957809E-2</v>
      </c>
      <c r="U5317" s="1">
        <v>9.9999997764825821E-3</v>
      </c>
      <c r="V5317" s="1">
        <v>47.907985687255859</v>
      </c>
      <c r="W5317" s="1">
        <v>2295.175048828125</v>
      </c>
      <c r="X5317" s="1">
        <v>109957.21875</v>
      </c>
      <c r="Y5317" s="1">
        <v>68.827957153320313</v>
      </c>
      <c r="Z5317" s="1">
        <v>4737.28759765625</v>
      </c>
      <c r="AA5317" s="1">
        <v>326057.84375</v>
      </c>
      <c r="AB5317" s="1">
        <v>0</v>
      </c>
      <c r="AE5317" s="17">
        <f t="shared" si="83"/>
        <v>0.5</v>
      </c>
      <c r="AF5317" cm="1">
        <f t="array" ref="AF5317">1/(1+EXP(-$AI$41-SUMPRODUCT(A5317:AA5317, TRANSPOSE($AI$42:$AI$68))))</f>
        <v>0.12789434045850517</v>
      </c>
      <c r="AG5317" cm="1">
        <f t="array" ref="AG5317">1/(1+EXP(-$AI$71-SUMPRODUCT(A5317:AA5317, TRANSPOSE($AI$72:$AI$98))))</f>
        <v>5.1867992973245507E-2</v>
      </c>
    </row>
    <row r="5318" spans="1:33" x14ac:dyDescent="0.35">
      <c r="A5318" s="1">
        <v>2.3042905330657959</v>
      </c>
      <c r="B5318" s="1">
        <v>5.3097548484802246</v>
      </c>
      <c r="C5318" s="1">
        <v>12.235218048095703</v>
      </c>
      <c r="D5318" s="1">
        <v>0.78015518188476563</v>
      </c>
      <c r="E5318" s="1">
        <v>0.6086421012878418</v>
      </c>
      <c r="F5318" s="1">
        <v>0.47483530640602112</v>
      </c>
      <c r="G5318" s="1">
        <v>6.9968657493591309</v>
      </c>
      <c r="H5318" s="1">
        <v>48.956130981445313</v>
      </c>
      <c r="I5318" s="1">
        <v>342.53945922851563</v>
      </c>
      <c r="J5318" s="1">
        <v>94.786911010742188</v>
      </c>
      <c r="K5318" s="1">
        <v>8984.55859375</v>
      </c>
      <c r="L5318" s="1">
        <v>851618.5625</v>
      </c>
      <c r="M5318" s="1">
        <v>148.08970642089844</v>
      </c>
      <c r="N5318" s="1">
        <v>21930.560546875</v>
      </c>
      <c r="O5318" s="1">
        <v>3247690.25</v>
      </c>
      <c r="P5318" s="1">
        <v>0.24922537803649902</v>
      </c>
      <c r="Q5318" s="1">
        <v>6.2113288789987564E-2</v>
      </c>
      <c r="R5318" s="1">
        <v>1.5480208210647106E-2</v>
      </c>
      <c r="S5318" s="1">
        <v>0.19947719573974609</v>
      </c>
      <c r="T5318" s="1">
        <v>3.9791151881217957E-2</v>
      </c>
      <c r="U5318" s="1">
        <v>9.9999997764825821E-3</v>
      </c>
      <c r="V5318" s="1">
        <v>46.306137084960938</v>
      </c>
      <c r="W5318" s="1">
        <v>2144.25830078125</v>
      </c>
      <c r="X5318" s="1">
        <v>99292.3203125</v>
      </c>
      <c r="Y5318" s="1">
        <v>77.997833251953125</v>
      </c>
      <c r="Z5318" s="1">
        <v>6083.662109375</v>
      </c>
      <c r="AA5318" s="1">
        <v>474512.46875</v>
      </c>
      <c r="AB5318" s="1">
        <v>0</v>
      </c>
      <c r="AE5318" s="17">
        <f t="shared" si="83"/>
        <v>0.5</v>
      </c>
      <c r="AF5318" cm="1">
        <f t="array" ref="AF5318">1/(1+EXP(-$AI$41-SUMPRODUCT(A5318:AA5318, TRANSPOSE($AI$42:$AI$68))))</f>
        <v>0.13403701376546776</v>
      </c>
      <c r="AG5318" cm="1">
        <f t="array" ref="AG5318">1/(1+EXP(-$AI$71-SUMPRODUCT(A5318:AA5318, TRANSPOSE($AI$72:$AI$98))))</f>
        <v>5.865144366460142E-2</v>
      </c>
    </row>
    <row r="5319" spans="1:33" x14ac:dyDescent="0.35">
      <c r="A5319" s="1">
        <v>2.9596118927001953</v>
      </c>
      <c r="B5319" s="1">
        <v>8.7593021392822266</v>
      </c>
      <c r="C5319" s="1">
        <v>25.924135208129883</v>
      </c>
      <c r="D5319" s="1">
        <v>0.84934514760971069</v>
      </c>
      <c r="E5319" s="1">
        <v>0.72138720750808716</v>
      </c>
      <c r="F5319" s="1">
        <v>0.61270672082901001</v>
      </c>
      <c r="G5319" s="1">
        <v>11.827899932861328</v>
      </c>
      <c r="H5319" s="1">
        <v>139.89921569824219</v>
      </c>
      <c r="I5319" s="1">
        <v>1654.7139892578125</v>
      </c>
      <c r="J5319" s="1">
        <v>98.959754943847656</v>
      </c>
      <c r="K5319" s="1">
        <v>9793.033203125</v>
      </c>
      <c r="L5319" s="1">
        <v>969116.125</v>
      </c>
      <c r="M5319" s="1">
        <v>149.74925231933594</v>
      </c>
      <c r="N5319" s="1">
        <v>22424.837890625</v>
      </c>
      <c r="O5319" s="1">
        <v>3358102.75</v>
      </c>
      <c r="P5319" s="1">
        <v>0.20289397239685059</v>
      </c>
      <c r="Q5319" s="1">
        <v>4.1165962815284729E-2</v>
      </c>
      <c r="R5319" s="1">
        <v>9.9999997764825821E-3</v>
      </c>
      <c r="S5319" s="1">
        <v>0.20749504864215851</v>
      </c>
      <c r="T5319" s="1">
        <v>4.3054196983575821E-2</v>
      </c>
      <c r="U5319" s="1">
        <v>9.9999997764825821E-3</v>
      </c>
      <c r="V5319" s="1">
        <v>42.217903137207031</v>
      </c>
      <c r="W5319" s="1">
        <v>1782.351318359375</v>
      </c>
      <c r="X5319" s="1">
        <v>75247.1328125</v>
      </c>
      <c r="Y5319" s="1">
        <v>85.345100402832031</v>
      </c>
      <c r="Z5319" s="1">
        <v>7283.7861328125</v>
      </c>
      <c r="AA5319" s="1">
        <v>621635.4375</v>
      </c>
      <c r="AB5319" s="1">
        <v>0</v>
      </c>
      <c r="AE5319" s="17">
        <f t="shared" si="83"/>
        <v>0.5</v>
      </c>
      <c r="AF5319" cm="1">
        <f t="array" ref="AF5319">1/(1+EXP(-$AI$41-SUMPRODUCT(A5319:AA5319, TRANSPOSE($AI$42:$AI$68))))</f>
        <v>0.13090790935131405</v>
      </c>
      <c r="AG5319" cm="1">
        <f t="array" ref="AG5319">1/(1+EXP(-$AI$71-SUMPRODUCT(A5319:AA5319, TRANSPOSE($AI$72:$AI$98))))</f>
        <v>5.3781306015201057E-2</v>
      </c>
    </row>
    <row r="5320" spans="1:33" x14ac:dyDescent="0.35">
      <c r="A5320" s="1">
        <v>2.1322541236877441</v>
      </c>
      <c r="B5320" s="1">
        <v>4.5465078353881836</v>
      </c>
      <c r="C5320" s="1">
        <v>9.6943092346191406</v>
      </c>
      <c r="D5320" s="1">
        <v>0.40040230751037598</v>
      </c>
      <c r="E5320" s="1">
        <v>0.16032201051712036</v>
      </c>
      <c r="F5320" s="1">
        <v>6.4193300902843475E-2</v>
      </c>
      <c r="G5320" s="1">
        <v>9.3065176010131836</v>
      </c>
      <c r="H5320" s="1">
        <v>86.61126708984375</v>
      </c>
      <c r="I5320" s="1">
        <v>806.04931640625</v>
      </c>
      <c r="J5320" s="1">
        <v>105.11940765380859</v>
      </c>
      <c r="K5320" s="1">
        <v>11050.08984375</v>
      </c>
      <c r="L5320" s="1">
        <v>1161578.875</v>
      </c>
      <c r="M5320" s="1">
        <v>149.5555419921875</v>
      </c>
      <c r="N5320" s="1">
        <v>22366.859375</v>
      </c>
      <c r="O5320" s="1">
        <v>3345088</v>
      </c>
      <c r="P5320" s="1">
        <v>0.17939972877502441</v>
      </c>
      <c r="Q5320" s="1">
        <v>3.2184261828660965E-2</v>
      </c>
      <c r="R5320" s="1">
        <v>9.9999997764825821E-3</v>
      </c>
      <c r="S5320" s="1">
        <v>0.20738296210765839</v>
      </c>
      <c r="T5320" s="1">
        <v>4.3007694184780121E-2</v>
      </c>
      <c r="U5320" s="1">
        <v>9.9999997764825821E-3</v>
      </c>
      <c r="V5320" s="1">
        <v>39.232658386230469</v>
      </c>
      <c r="W5320" s="1">
        <v>1539.2015380859375</v>
      </c>
      <c r="X5320" s="1">
        <v>60386.96484375</v>
      </c>
      <c r="Y5320" s="1">
        <v>87.974403381347656</v>
      </c>
      <c r="Z5320" s="1">
        <v>7739.49560546875</v>
      </c>
      <c r="AA5320" s="1">
        <v>680877.5</v>
      </c>
      <c r="AB5320" s="1">
        <v>0</v>
      </c>
      <c r="AE5320" s="17">
        <f t="shared" si="83"/>
        <v>0.5</v>
      </c>
      <c r="AF5320" cm="1">
        <f t="array" ref="AF5320">1/(1+EXP(-$AI$41-SUMPRODUCT(A5320:AA5320, TRANSPOSE($AI$42:$AI$68))))</f>
        <v>0.1352273853165705</v>
      </c>
      <c r="AG5320" cm="1">
        <f t="array" ref="AG5320">1/(1+EXP(-$AI$71-SUMPRODUCT(A5320:AA5320, TRANSPOSE($AI$72:$AI$98))))</f>
        <v>6.1087271535004345E-2</v>
      </c>
    </row>
    <row r="5321" spans="1:33" x14ac:dyDescent="0.35">
      <c r="A5321" s="1">
        <v>1.9475177526473999</v>
      </c>
      <c r="B5321" s="1">
        <v>3.79282546043396</v>
      </c>
      <c r="C5321" s="1">
        <v>7.3865947723388672</v>
      </c>
      <c r="D5321" s="1">
        <v>0.14690282940864563</v>
      </c>
      <c r="E5321" s="1">
        <v>2.1580440923571587E-2</v>
      </c>
      <c r="F5321" s="1">
        <v>9.9999997764825821E-3</v>
      </c>
      <c r="G5321" s="1">
        <v>9.5029296875</v>
      </c>
      <c r="H5321" s="1">
        <v>90.305671691894531</v>
      </c>
      <c r="I5321" s="1">
        <v>858.16845703125</v>
      </c>
      <c r="J5321" s="1">
        <v>112.83236694335938</v>
      </c>
      <c r="K5321" s="1">
        <v>12731.142578125</v>
      </c>
      <c r="L5321" s="1">
        <v>1436485</v>
      </c>
      <c r="M5321" s="1">
        <v>149.06071472167969</v>
      </c>
      <c r="N5321" s="1">
        <v>22219.095703125</v>
      </c>
      <c r="O5321" s="1">
        <v>3311994.5</v>
      </c>
      <c r="P5321" s="1">
        <v>0.13814783096313477</v>
      </c>
      <c r="Q5321" s="1">
        <v>1.908482238650322E-2</v>
      </c>
      <c r="R5321" s="1">
        <v>9.9999997764825821E-3</v>
      </c>
      <c r="S5321" s="1">
        <v>0.20896579325199127</v>
      </c>
      <c r="T5321" s="1">
        <v>4.3666701763868332E-2</v>
      </c>
      <c r="U5321" s="1">
        <v>9.9999997764825821E-3</v>
      </c>
      <c r="V5321" s="1">
        <v>35.662834167480469</v>
      </c>
      <c r="W5321" s="1">
        <v>1271.8377685546875</v>
      </c>
      <c r="X5321" s="1">
        <v>45357.33984375</v>
      </c>
      <c r="Y5321" s="1">
        <v>94.381965637207031</v>
      </c>
      <c r="Z5321" s="1">
        <v>8907.955078125</v>
      </c>
      <c r="AA5321" s="1">
        <v>840750.375</v>
      </c>
      <c r="AB5321" s="1">
        <v>0</v>
      </c>
      <c r="AE5321" s="17">
        <f t="shared" si="83"/>
        <v>0.5</v>
      </c>
      <c r="AF5321" cm="1">
        <f t="array" ref="AF5321">1/(1+EXP(-$AI$41-SUMPRODUCT(A5321:AA5321, TRANSPOSE($AI$42:$AI$68))))</f>
        <v>0.13924858262817305</v>
      </c>
      <c r="AG5321" cm="1">
        <f t="array" ref="AG5321">1/(1+EXP(-$AI$71-SUMPRODUCT(A5321:AA5321, TRANSPOSE($AI$72:$AI$98))))</f>
        <v>6.6985784347609795E-2</v>
      </c>
    </row>
    <row r="5322" spans="1:33" x14ac:dyDescent="0.35">
      <c r="A5322" s="1">
        <v>1.7577481269836426</v>
      </c>
      <c r="B5322" s="1">
        <v>3.0896785259246826</v>
      </c>
      <c r="C5322" s="1">
        <v>5.4308767318725586</v>
      </c>
      <c r="D5322" s="1">
        <v>0.10645537078380585</v>
      </c>
      <c r="E5322" s="1">
        <v>1.1332745663821697E-2</v>
      </c>
      <c r="F5322" s="1">
        <v>9.9999997764825821E-3</v>
      </c>
      <c r="G5322" s="1">
        <v>11.917255401611328</v>
      </c>
      <c r="H5322" s="1">
        <v>142.02098083496094</v>
      </c>
      <c r="I5322" s="1">
        <v>1692.500244140625</v>
      </c>
      <c r="J5322" s="1">
        <v>114.22494506835938</v>
      </c>
      <c r="K5322" s="1">
        <v>13047.337890625</v>
      </c>
      <c r="L5322" s="1">
        <v>1490331.5</v>
      </c>
      <c r="M5322" s="1">
        <v>148.32504272460938</v>
      </c>
      <c r="N5322" s="1">
        <v>22000.318359375</v>
      </c>
      <c r="O5322" s="1">
        <v>3263198.25</v>
      </c>
      <c r="P5322" s="1">
        <v>0.12092995643615723</v>
      </c>
      <c r="Q5322" s="1">
        <v>1.4624054543673992E-2</v>
      </c>
      <c r="R5322" s="1">
        <v>9.9999997764825821E-3</v>
      </c>
      <c r="S5322" s="1">
        <v>0.20886263251304626</v>
      </c>
      <c r="T5322" s="1">
        <v>4.3623600155115128E-2</v>
      </c>
      <c r="U5322" s="1">
        <v>9.9999997764825821E-3</v>
      </c>
      <c r="V5322" s="1">
        <v>34.783767700195313</v>
      </c>
      <c r="W5322" s="1">
        <v>1209.9105224609375</v>
      </c>
      <c r="X5322" s="1">
        <v>42085.24609375</v>
      </c>
      <c r="Y5322" s="1">
        <v>97.83172607421875</v>
      </c>
      <c r="Z5322" s="1">
        <v>9571.046875</v>
      </c>
      <c r="AA5322" s="1">
        <v>936352</v>
      </c>
      <c r="AB5322" s="1">
        <v>0</v>
      </c>
      <c r="AE5322" s="17">
        <f t="shared" si="83"/>
        <v>0.5</v>
      </c>
      <c r="AF5322" cm="1">
        <f t="array" ref="AF5322">1/(1+EXP(-$AI$41-SUMPRODUCT(A5322:AA5322, TRANSPOSE($AI$42:$AI$68))))</f>
        <v>0.14036781934988155</v>
      </c>
      <c r="AG5322" cm="1">
        <f t="array" ref="AG5322">1/(1+EXP(-$AI$71-SUMPRODUCT(A5322:AA5322, TRANSPOSE($AI$72:$AI$98))))</f>
        <v>6.8436983949396804E-2</v>
      </c>
    </row>
    <row r="5323" spans="1:33" x14ac:dyDescent="0.35">
      <c r="A5323" s="1">
        <v>1.4674892425537109</v>
      </c>
      <c r="B5323" s="1">
        <v>2.15352463722229</v>
      </c>
      <c r="C5323" s="1">
        <v>3.1602742671966553</v>
      </c>
      <c r="D5323" s="1">
        <v>5.4904747754335403E-2</v>
      </c>
      <c r="E5323" s="1">
        <v>9.9999997764825821E-3</v>
      </c>
      <c r="F5323" s="1">
        <v>9.9999997764825821E-3</v>
      </c>
      <c r="G5323" s="1">
        <v>13.248049736022949</v>
      </c>
      <c r="H5323" s="1">
        <v>175.51081848144531</v>
      </c>
      <c r="I5323" s="1">
        <v>2325.176025390625</v>
      </c>
      <c r="J5323" s="1">
        <v>119.31854248046875</v>
      </c>
      <c r="K5323" s="1">
        <v>14236.9150390625</v>
      </c>
      <c r="L5323" s="1">
        <v>1698727.875</v>
      </c>
      <c r="M5323" s="1">
        <v>146.94065856933594</v>
      </c>
      <c r="N5323" s="1">
        <v>21591.556640625</v>
      </c>
      <c r="O5323" s="1">
        <v>3172677.75</v>
      </c>
      <c r="P5323" s="1">
        <v>8.9255332946777344E-2</v>
      </c>
      <c r="Q5323" s="1">
        <v>9.9999997764825821E-3</v>
      </c>
      <c r="R5323" s="1">
        <v>9.9999997764825821E-3</v>
      </c>
      <c r="S5323" s="1">
        <v>0.20721244812011719</v>
      </c>
      <c r="T5323" s="1">
        <v>4.2936999350786209E-2</v>
      </c>
      <c r="U5323" s="1">
        <v>9.9999997764825821E-3</v>
      </c>
      <c r="V5323" s="1">
        <v>31.754768371582031</v>
      </c>
      <c r="W5323" s="1">
        <v>1008.3652954101563</v>
      </c>
      <c r="X5323" s="1">
        <v>32020.40625</v>
      </c>
      <c r="Y5323" s="1">
        <v>103.20057678222656</v>
      </c>
      <c r="Z5323" s="1">
        <v>10650.359375</v>
      </c>
      <c r="AA5323" s="1">
        <v>1099123.25</v>
      </c>
      <c r="AB5323" s="1">
        <v>0</v>
      </c>
      <c r="AE5323" s="17">
        <f t="shared" si="83"/>
        <v>0.5</v>
      </c>
      <c r="AF5323" cm="1">
        <f t="array" ref="AF5323">1/(1+EXP(-$AI$41-SUMPRODUCT(A5323:AA5323, TRANSPOSE($AI$42:$AI$68))))</f>
        <v>0.14438914875205103</v>
      </c>
      <c r="AG5323" cm="1">
        <f t="array" ref="AG5323">1/(1+EXP(-$AI$71-SUMPRODUCT(A5323:AA5323, TRANSPOSE($AI$72:$AI$98))))</f>
        <v>7.3054459510070835E-2</v>
      </c>
    </row>
    <row r="5324" spans="1:33" x14ac:dyDescent="0.35">
      <c r="A5324" s="1">
        <v>1.3852554559707642</v>
      </c>
      <c r="B5324" s="1">
        <v>1.9189326763153076</v>
      </c>
      <c r="C5324" s="1">
        <v>2.6582119464874268</v>
      </c>
      <c r="D5324" s="1">
        <v>6.496138870716095E-2</v>
      </c>
      <c r="E5324" s="1">
        <v>9.9999997764825821E-3</v>
      </c>
      <c r="F5324" s="1">
        <v>9.9999997764825821E-3</v>
      </c>
      <c r="G5324" s="1">
        <v>15.575159072875977</v>
      </c>
      <c r="H5324" s="1">
        <v>242.58558654785156</v>
      </c>
      <c r="I5324" s="1">
        <v>3778.30908203125</v>
      </c>
      <c r="J5324" s="1">
        <v>119.74063873291016</v>
      </c>
      <c r="K5324" s="1">
        <v>14337.8203125</v>
      </c>
      <c r="L5324" s="1">
        <v>1716819.75</v>
      </c>
      <c r="M5324" s="1">
        <v>146.24957275390625</v>
      </c>
      <c r="N5324" s="1">
        <v>21388.9375</v>
      </c>
      <c r="O5324" s="1">
        <v>3128123</v>
      </c>
      <c r="P5324" s="1">
        <v>7.4795722961425781E-2</v>
      </c>
      <c r="Q5324" s="1">
        <v>9.9999997764825821E-3</v>
      </c>
      <c r="R5324" s="1">
        <v>9.9999997764825821E-3</v>
      </c>
      <c r="S5324" s="1">
        <v>0.20681197941303253</v>
      </c>
      <c r="T5324" s="1">
        <v>4.2771194130182266E-2</v>
      </c>
      <c r="U5324" s="1">
        <v>9.9999997764825821E-3</v>
      </c>
      <c r="V5324" s="1">
        <v>29.785905838012695</v>
      </c>
      <c r="W5324" s="1">
        <v>887.2001953125</v>
      </c>
      <c r="X5324" s="1">
        <v>26426.060546875</v>
      </c>
      <c r="Y5324" s="1">
        <v>105.43286895751953</v>
      </c>
      <c r="Z5324" s="1">
        <v>11116.08984375</v>
      </c>
      <c r="AA5324" s="1">
        <v>1172001.25</v>
      </c>
      <c r="AB5324" s="1">
        <v>0</v>
      </c>
      <c r="AE5324" s="17">
        <f t="shared" si="83"/>
        <v>0.5</v>
      </c>
      <c r="AF5324" cm="1">
        <f t="array" ref="AF5324">1/(1+EXP(-$AI$41-SUMPRODUCT(A5324:AA5324, TRANSPOSE($AI$42:$AI$68))))</f>
        <v>0.14683027823820277</v>
      </c>
      <c r="AG5324" cm="1">
        <f t="array" ref="AG5324">1/(1+EXP(-$AI$71-SUMPRODUCT(A5324:AA5324, TRANSPOSE($AI$72:$AI$98))))</f>
        <v>7.5295114937631136E-2</v>
      </c>
    </row>
    <row r="5325" spans="1:33" x14ac:dyDescent="0.35">
      <c r="A5325" s="1">
        <v>0.80013543367385864</v>
      </c>
      <c r="B5325" s="1">
        <v>0.64021670818328857</v>
      </c>
      <c r="C5325" s="1">
        <v>0.5122600793838501</v>
      </c>
      <c r="D5325" s="1">
        <v>7.2709955275058746E-2</v>
      </c>
      <c r="E5325" s="1">
        <v>9.9999997764825821E-3</v>
      </c>
      <c r="F5325" s="1">
        <v>9.9999997764825821E-3</v>
      </c>
      <c r="G5325" s="1">
        <v>12.469969749450684</v>
      </c>
      <c r="H5325" s="1">
        <v>155.50015258789063</v>
      </c>
      <c r="I5325" s="1">
        <v>1939.0821533203125</v>
      </c>
      <c r="J5325" s="1">
        <v>124.54163360595703</v>
      </c>
      <c r="K5325" s="1">
        <v>15510.6181640625</v>
      </c>
      <c r="L5325" s="1">
        <v>1931717.75</v>
      </c>
      <c r="M5325" s="1">
        <v>145.03346252441406</v>
      </c>
      <c r="N5325" s="1">
        <v>21034.705078125</v>
      </c>
      <c r="O5325" s="1">
        <v>3050736.25</v>
      </c>
      <c r="P5325" s="1">
        <v>6.2700986862182617E-2</v>
      </c>
      <c r="Q5325" s="1">
        <v>9.9999997764825821E-3</v>
      </c>
      <c r="R5325" s="1">
        <v>9.9999997764825821E-3</v>
      </c>
      <c r="S5325" s="1">
        <v>0.2056850790977478</v>
      </c>
      <c r="T5325" s="1">
        <v>4.2306352406740189E-2</v>
      </c>
      <c r="U5325" s="1">
        <v>9.9999997764825821E-3</v>
      </c>
      <c r="V5325" s="1">
        <v>27.63066291809082</v>
      </c>
      <c r="W5325" s="1">
        <v>763.45355224609375</v>
      </c>
      <c r="X5325" s="1">
        <v>21094.7265625</v>
      </c>
      <c r="Y5325" s="1">
        <v>106.68241119384766</v>
      </c>
      <c r="Z5325" s="1">
        <v>11381.13671875</v>
      </c>
      <c r="AA5325" s="1">
        <v>1214167.125</v>
      </c>
      <c r="AB5325" s="1">
        <v>0</v>
      </c>
      <c r="AE5325" s="17">
        <f t="shared" si="83"/>
        <v>0.5</v>
      </c>
      <c r="AF5325" cm="1">
        <f t="array" ref="AF5325">1/(1+EXP(-$AI$41-SUMPRODUCT(A5325:AA5325, TRANSPOSE($AI$42:$AI$68))))</f>
        <v>0.14409571653265832</v>
      </c>
      <c r="AG5325" cm="1">
        <f t="array" ref="AG5325">1/(1+EXP(-$AI$71-SUMPRODUCT(A5325:AA5325, TRANSPOSE($AI$72:$AI$98))))</f>
        <v>7.0261577914931858E-2</v>
      </c>
    </row>
    <row r="5326" spans="1:33" x14ac:dyDescent="0.35">
      <c r="A5326" s="1">
        <v>0.97321885824203491</v>
      </c>
      <c r="B5326" s="1">
        <v>0.9471549391746521</v>
      </c>
      <c r="C5326" s="1">
        <v>0.92178905010223389</v>
      </c>
      <c r="D5326" s="1">
        <v>0.16911962628364563</v>
      </c>
      <c r="E5326" s="1">
        <v>2.8601447120308876E-2</v>
      </c>
      <c r="F5326" s="1">
        <v>9.9999997764825821E-3</v>
      </c>
      <c r="G5326" s="1">
        <v>10.831182479858398</v>
      </c>
      <c r="H5326" s="1">
        <v>117.31451416015625</v>
      </c>
      <c r="I5326" s="1">
        <v>1270.6549072265625</v>
      </c>
      <c r="J5326" s="1">
        <v>128.89414978027344</v>
      </c>
      <c r="K5326" s="1">
        <v>16613.701171875</v>
      </c>
      <c r="L5326" s="1">
        <v>2141409</v>
      </c>
      <c r="M5326" s="1">
        <v>143.66282653808594</v>
      </c>
      <c r="N5326" s="1">
        <v>20639.0078125</v>
      </c>
      <c r="O5326" s="1">
        <v>2965058.25</v>
      </c>
      <c r="P5326" s="1">
        <v>4.2856454849243164E-2</v>
      </c>
      <c r="Q5326" s="1">
        <v>9.9999997764825821E-3</v>
      </c>
      <c r="R5326" s="1">
        <v>9.9999997764825821E-3</v>
      </c>
      <c r="S5326" s="1">
        <v>0.20257991552352905</v>
      </c>
      <c r="T5326" s="1">
        <v>4.1038621217012405E-2</v>
      </c>
      <c r="U5326" s="1">
        <v>9.9999997764825821E-3</v>
      </c>
      <c r="V5326" s="1">
        <v>24.666690826416016</v>
      </c>
      <c r="W5326" s="1">
        <v>608.44561767578125</v>
      </c>
      <c r="X5326" s="1">
        <v>15008.3408203125</v>
      </c>
      <c r="Y5326" s="1">
        <v>108.93979644775391</v>
      </c>
      <c r="Z5326" s="1">
        <v>11867.87890625</v>
      </c>
      <c r="AA5326" s="1">
        <v>1292884.375</v>
      </c>
      <c r="AB5326" s="1">
        <v>0</v>
      </c>
      <c r="AE5326" s="17">
        <f t="shared" si="83"/>
        <v>0.5</v>
      </c>
      <c r="AF5326" cm="1">
        <f t="array" ref="AF5326">1/(1+EXP(-$AI$41-SUMPRODUCT(A5326:AA5326, TRANSPOSE($AI$42:$AI$68))))</f>
        <v>0.14748539865017454</v>
      </c>
      <c r="AG5326" cm="1">
        <f t="array" ref="AG5326">1/(1+EXP(-$AI$71-SUMPRODUCT(A5326:AA5326, TRANSPOSE($AI$72:$AI$98))))</f>
        <v>7.3773749453243928E-2</v>
      </c>
    </row>
    <row r="5327" spans="1:33" x14ac:dyDescent="0.35">
      <c r="A5327" s="1">
        <v>0.84357249736785889</v>
      </c>
      <c r="B5327" s="1">
        <v>0.71161454916000366</v>
      </c>
      <c r="C5327" s="1">
        <v>0.60029846429824829</v>
      </c>
      <c r="D5327" s="1">
        <v>0.16630727052688599</v>
      </c>
      <c r="E5327" s="1">
        <v>2.7658108621835709E-2</v>
      </c>
      <c r="F5327" s="1">
        <v>9.9999997764825821E-3</v>
      </c>
      <c r="G5327" s="1">
        <v>13.281939506530762</v>
      </c>
      <c r="H5327" s="1">
        <v>176.409912109375</v>
      </c>
      <c r="I5327" s="1">
        <v>2343.06591796875</v>
      </c>
      <c r="J5327" s="1">
        <v>128.57069396972656</v>
      </c>
      <c r="K5327" s="1">
        <v>16530.423828125</v>
      </c>
      <c r="L5327" s="1">
        <v>2125328</v>
      </c>
      <c r="M5327" s="1">
        <v>143.01277160644531</v>
      </c>
      <c r="N5327" s="1">
        <v>20452.65234375</v>
      </c>
      <c r="O5327" s="1">
        <v>2924990.5</v>
      </c>
      <c r="P5327" s="1">
        <v>3.5127878189086914E-2</v>
      </c>
      <c r="Q5327" s="1">
        <v>9.9999997764825821E-3</v>
      </c>
      <c r="R5327" s="1">
        <v>9.9999997764825821E-3</v>
      </c>
      <c r="S5327" s="1">
        <v>0.20061235129833221</v>
      </c>
      <c r="T5327" s="1">
        <v>4.0245316922664642E-2</v>
      </c>
      <c r="U5327" s="1">
        <v>9.9999997764825821E-3</v>
      </c>
      <c r="V5327" s="1">
        <v>23.724781036376953</v>
      </c>
      <c r="W5327" s="1">
        <v>562.865234375</v>
      </c>
      <c r="X5327" s="1">
        <v>13353.8544921875</v>
      </c>
      <c r="Y5327" s="1">
        <v>110.06353759765625</v>
      </c>
      <c r="Z5327" s="1">
        <v>12113.982421875</v>
      </c>
      <c r="AA5327" s="1">
        <v>1333307.75</v>
      </c>
      <c r="AB5327" s="1">
        <v>0</v>
      </c>
      <c r="AE5327" s="17">
        <f t="shared" si="83"/>
        <v>0.5</v>
      </c>
      <c r="AF5327" cm="1">
        <f t="array" ref="AF5327">1/(1+EXP(-$AI$41-SUMPRODUCT(A5327:AA5327, TRANSPOSE($AI$42:$AI$68))))</f>
        <v>0.14709124556662748</v>
      </c>
      <c r="AG5327" cm="1">
        <f t="array" ref="AG5327">1/(1+EXP(-$AI$71-SUMPRODUCT(A5327:AA5327, TRANSPOSE($AI$72:$AI$98))))</f>
        <v>7.2300823298486458E-2</v>
      </c>
    </row>
    <row r="5328" spans="1:33" x14ac:dyDescent="0.35">
      <c r="A5328" s="1">
        <v>0.57394826412200928</v>
      </c>
      <c r="B5328" s="1">
        <v>0.32941660284996033</v>
      </c>
      <c r="C5328" s="1">
        <v>0.18906809389591217</v>
      </c>
      <c r="D5328" s="1">
        <v>0.18769183754920959</v>
      </c>
      <c r="E5328" s="1">
        <v>3.5228226333856583E-2</v>
      </c>
      <c r="F5328" s="1">
        <v>9.9999997764825821E-3</v>
      </c>
      <c r="G5328" s="1">
        <v>12.26988410949707</v>
      </c>
      <c r="H5328" s="1">
        <v>150.550048828125</v>
      </c>
      <c r="I5328" s="1">
        <v>1847.231689453125</v>
      </c>
      <c r="J5328" s="1">
        <v>134.33056640625</v>
      </c>
      <c r="K5328" s="1">
        <v>18044.701171875</v>
      </c>
      <c r="L5328" s="1">
        <v>2423955</v>
      </c>
      <c r="M5328" s="1">
        <v>141.90385437011719</v>
      </c>
      <c r="N5328" s="1">
        <v>20136.703125</v>
      </c>
      <c r="O5328" s="1">
        <v>2857476</v>
      </c>
      <c r="P5328" s="1">
        <v>2.4772882461547852E-2</v>
      </c>
      <c r="Q5328" s="1">
        <v>9.9999997764825821E-3</v>
      </c>
      <c r="R5328" s="1">
        <v>9.9999997764825821E-3</v>
      </c>
      <c r="S5328" s="1">
        <v>0.19683600962162018</v>
      </c>
      <c r="T5328" s="1">
        <v>3.8744416087865829E-2</v>
      </c>
      <c r="U5328" s="1">
        <v>9.9999997764825821E-3</v>
      </c>
      <c r="V5328" s="1">
        <v>22.957817077636719</v>
      </c>
      <c r="W5328" s="1">
        <v>527.06134033203125</v>
      </c>
      <c r="X5328" s="1">
        <v>12100.1787109375</v>
      </c>
      <c r="Y5328" s="1">
        <v>112.08798980712891</v>
      </c>
      <c r="Z5328" s="1">
        <v>12563.7177734375</v>
      </c>
      <c r="AA5328" s="1">
        <v>1408241.875</v>
      </c>
      <c r="AB5328" s="1">
        <v>0</v>
      </c>
      <c r="AE5328" s="17">
        <f t="shared" si="83"/>
        <v>0.5</v>
      </c>
      <c r="AF5328" cm="1">
        <f t="array" ref="AF5328">1/(1+EXP(-$AI$41-SUMPRODUCT(A5328:AA5328, TRANSPOSE($AI$42:$AI$68))))</f>
        <v>0.14666224845338721</v>
      </c>
      <c r="AG5328" cm="1">
        <f t="array" ref="AG5328">1/(1+EXP(-$AI$71-SUMPRODUCT(A5328:AA5328, TRANSPOSE($AI$72:$AI$98))))</f>
        <v>7.0686584890188781E-2</v>
      </c>
    </row>
    <row r="5329" spans="1:33" x14ac:dyDescent="0.35">
      <c r="A5329" s="1">
        <v>0.44346767663955688</v>
      </c>
      <c r="B5329" s="1">
        <v>0.19666357338428497</v>
      </c>
      <c r="C5329" s="1">
        <v>8.7213940918445587E-2</v>
      </c>
      <c r="D5329" s="1">
        <v>0.18032880127429962</v>
      </c>
      <c r="E5329" s="1">
        <v>3.2518476247787476E-2</v>
      </c>
      <c r="F5329" s="1">
        <v>9.9999997764825821E-3</v>
      </c>
      <c r="G5329" s="1">
        <v>12.358962059020996</v>
      </c>
      <c r="H5329" s="1">
        <v>152.74394226074219</v>
      </c>
      <c r="I5329" s="1">
        <v>1887.756591796875</v>
      </c>
      <c r="J5329" s="1">
        <v>138.06690979003906</v>
      </c>
      <c r="K5329" s="1">
        <v>19062.470703125</v>
      </c>
      <c r="L5329" s="1">
        <v>2631896.5</v>
      </c>
      <c r="M5329" s="1">
        <v>141.51301574707031</v>
      </c>
      <c r="N5329" s="1">
        <v>20025.93359375</v>
      </c>
      <c r="O5329" s="1">
        <v>2833930.25</v>
      </c>
      <c r="P5329" s="1">
        <v>2.162623405456543E-2</v>
      </c>
      <c r="Q5329" s="1">
        <v>9.9999997764825821E-3</v>
      </c>
      <c r="R5329" s="1">
        <v>9.9999997764825821E-3</v>
      </c>
      <c r="S5329" s="1">
        <v>0.19514422118663788</v>
      </c>
      <c r="T5329" s="1">
        <v>3.8081265985965729E-2</v>
      </c>
      <c r="U5329" s="1">
        <v>9.9999997764825821E-3</v>
      </c>
      <c r="V5329" s="1">
        <v>22.827913284301758</v>
      </c>
      <c r="W5329" s="1">
        <v>521.1136474609375</v>
      </c>
      <c r="X5329" s="1">
        <v>11895.9365234375</v>
      </c>
      <c r="Y5329" s="1">
        <v>112.80653381347656</v>
      </c>
      <c r="Z5329" s="1">
        <v>12725.314453125</v>
      </c>
      <c r="AA5329" s="1">
        <v>1435498.625</v>
      </c>
      <c r="AB5329" s="1">
        <v>0</v>
      </c>
      <c r="AE5329" s="17">
        <f t="shared" si="83"/>
        <v>0.5</v>
      </c>
      <c r="AF5329" cm="1">
        <f t="array" ref="AF5329">1/(1+EXP(-$AI$41-SUMPRODUCT(A5329:AA5329, TRANSPOSE($AI$42:$AI$68))))</f>
        <v>0.14617651203566281</v>
      </c>
      <c r="AG5329" cm="1">
        <f t="array" ref="AG5329">1/(1+EXP(-$AI$71-SUMPRODUCT(A5329:AA5329, TRANSPOSE($AI$72:$AI$98))))</f>
        <v>6.9728379382707192E-2</v>
      </c>
    </row>
    <row r="5330" spans="1:33" x14ac:dyDescent="0.35">
      <c r="A5330" s="1">
        <v>0.28411349654197693</v>
      </c>
      <c r="B5330" s="1">
        <v>8.0720476806163788E-2</v>
      </c>
      <c r="C5330" s="1">
        <v>2.2933777421712875E-2</v>
      </c>
      <c r="D5330" s="1">
        <v>0.15921258926391602</v>
      </c>
      <c r="E5330" s="1">
        <v>2.5348648428916931E-2</v>
      </c>
      <c r="F5330" s="1">
        <v>9.9999997764825821E-3</v>
      </c>
      <c r="G5330" s="1">
        <v>20.849857330322266</v>
      </c>
      <c r="H5330" s="1">
        <v>434.716552734375</v>
      </c>
      <c r="I5330" s="1">
        <v>9063.7783203125</v>
      </c>
      <c r="J5330" s="1">
        <v>139.52078247070313</v>
      </c>
      <c r="K5330" s="1">
        <v>19466.048828125</v>
      </c>
      <c r="L5330" s="1">
        <v>2715918.25</v>
      </c>
      <c r="M5330" s="1">
        <v>140.91375732421875</v>
      </c>
      <c r="N5330" s="1">
        <v>19856.6875</v>
      </c>
      <c r="O5330" s="1">
        <v>2798080.25</v>
      </c>
      <c r="P5330" s="1">
        <v>1.6931056976318359E-2</v>
      </c>
      <c r="Q5330" s="1">
        <v>9.9999997764825821E-3</v>
      </c>
      <c r="R5330" s="1">
        <v>9.9999997764825821E-3</v>
      </c>
      <c r="S5330" s="1">
        <v>0.19173182547092438</v>
      </c>
      <c r="T5330" s="1">
        <v>3.6761093884706497E-2</v>
      </c>
      <c r="U5330" s="1">
        <v>9.9999997764825821E-3</v>
      </c>
      <c r="V5330" s="1">
        <v>22.814046859741211</v>
      </c>
      <c r="W5330" s="1">
        <v>520.480712890625</v>
      </c>
      <c r="X5330" s="1">
        <v>11874.271484375</v>
      </c>
      <c r="Y5330" s="1">
        <v>113.78246307373047</v>
      </c>
      <c r="Z5330" s="1">
        <v>12946.44921875</v>
      </c>
      <c r="AA5330" s="1">
        <v>1473078.875</v>
      </c>
      <c r="AB5330" s="1">
        <v>0</v>
      </c>
      <c r="AE5330" s="17">
        <f t="shared" si="83"/>
        <v>0.5</v>
      </c>
      <c r="AF5330" cm="1">
        <f t="array" ref="AF5330">1/(1+EXP(-$AI$41-SUMPRODUCT(A5330:AA5330, TRANSPOSE($AI$42:$AI$68))))</f>
        <v>0.14291381254303925</v>
      </c>
      <c r="AG5330" cm="1">
        <f t="array" ref="AG5330">1/(1+EXP(-$AI$71-SUMPRODUCT(A5330:AA5330, TRANSPOSE($AI$72:$AI$98))))</f>
        <v>6.4474233789106161E-2</v>
      </c>
    </row>
    <row r="5331" spans="1:33" x14ac:dyDescent="0.35">
      <c r="A5331" s="1">
        <v>0.24565659463405609</v>
      </c>
      <c r="B5331" s="1">
        <v>6.0347162187099457E-2</v>
      </c>
      <c r="C5331" s="1">
        <v>1.4824678190052509E-2</v>
      </c>
      <c r="D5331" s="1">
        <v>0.195935919880867</v>
      </c>
      <c r="E5331" s="1">
        <v>3.8390886038541794E-2</v>
      </c>
      <c r="F5331" s="1">
        <v>9.9999997764825821E-3</v>
      </c>
      <c r="G5331" s="1">
        <v>35.932750701904297</v>
      </c>
      <c r="H5331" s="1">
        <v>1291.16259765625</v>
      </c>
      <c r="I5331" s="1">
        <v>46395.0234375</v>
      </c>
      <c r="J5331" s="1">
        <v>140.97021484375</v>
      </c>
      <c r="K5331" s="1">
        <v>19872.6015625</v>
      </c>
      <c r="L5331" s="1">
        <v>2801445</v>
      </c>
      <c r="M5331" s="1">
        <v>140.44902038574219</v>
      </c>
      <c r="N5331" s="1">
        <v>19725.927734375</v>
      </c>
      <c r="O5331" s="1">
        <v>2770487.25</v>
      </c>
      <c r="P5331" s="1">
        <v>1.6685962677001953E-2</v>
      </c>
      <c r="Q5331" s="1">
        <v>9.9999997764825821E-3</v>
      </c>
      <c r="R5331" s="1">
        <v>9.9999997764825821E-3</v>
      </c>
      <c r="S5331" s="1">
        <v>0.18881571292877197</v>
      </c>
      <c r="T5331" s="1">
        <v>3.5651374608278275E-2</v>
      </c>
      <c r="U5331" s="1">
        <v>9.9999997764825821E-3</v>
      </c>
      <c r="V5331" s="1">
        <v>23.363922119140625</v>
      </c>
      <c r="W5331" s="1">
        <v>545.87286376953125</v>
      </c>
      <c r="X5331" s="1">
        <v>12753.73046875</v>
      </c>
      <c r="Y5331" s="1">
        <v>114.43633270263672</v>
      </c>
      <c r="Z5331" s="1">
        <v>13095.673828125</v>
      </c>
      <c r="AA5331" s="1">
        <v>1498620.875</v>
      </c>
      <c r="AB5331" s="1">
        <v>0</v>
      </c>
      <c r="AE5331" s="17">
        <f t="shared" si="83"/>
        <v>0.5</v>
      </c>
      <c r="AF5331" cm="1">
        <f t="array" ref="AF5331">1/(1+EXP(-$AI$41-SUMPRODUCT(A5331:AA5331, TRANSPOSE($AI$42:$AI$68))))</f>
        <v>0.13684294856577175</v>
      </c>
      <c r="AG5331" cm="1">
        <f t="array" ref="AG5331">1/(1+EXP(-$AI$71-SUMPRODUCT(A5331:AA5331, TRANSPOSE($AI$72:$AI$98))))</f>
        <v>5.6796332093225398E-2</v>
      </c>
    </row>
    <row r="5332" spans="1:33" x14ac:dyDescent="0.35">
      <c r="A5332" s="1">
        <v>0.12753412127494812</v>
      </c>
      <c r="B5332" s="1">
        <v>1.6264952719211578E-2</v>
      </c>
      <c r="C5332" s="1">
        <v>9.9999997764825821E-3</v>
      </c>
      <c r="D5332" s="1">
        <v>0.1255277693271637</v>
      </c>
      <c r="E5332" s="1">
        <v>1.5757221728563309E-2</v>
      </c>
      <c r="F5332" s="1">
        <v>9.9999997764825821E-3</v>
      </c>
      <c r="G5332" s="1">
        <v>60.678302764892578</v>
      </c>
      <c r="H5332" s="1">
        <v>3681.8564453125</v>
      </c>
      <c r="I5332" s="1">
        <v>223408.796875</v>
      </c>
      <c r="J5332" s="1">
        <v>131.40272521972656</v>
      </c>
      <c r="K5332" s="1">
        <v>17266.67578125</v>
      </c>
      <c r="L5332" s="1">
        <v>2268888.25</v>
      </c>
      <c r="M5332" s="1">
        <v>140.38177490234375</v>
      </c>
      <c r="N5332" s="1">
        <v>19707.04296875</v>
      </c>
      <c r="O5332" s="1">
        <v>2766509.75</v>
      </c>
      <c r="P5332" s="1">
        <v>1.6179800033569336E-2</v>
      </c>
      <c r="Q5332" s="1">
        <v>9.9999997764825821E-3</v>
      </c>
      <c r="R5332" s="1">
        <v>9.9999997764825821E-3</v>
      </c>
      <c r="S5332" s="1">
        <v>0.18765948712825775</v>
      </c>
      <c r="T5332" s="1">
        <v>3.5216081887483597E-2</v>
      </c>
      <c r="U5332" s="1">
        <v>9.9999997764825821E-3</v>
      </c>
      <c r="V5332" s="1">
        <v>23.589517593383789</v>
      </c>
      <c r="W5332" s="1">
        <v>556.46533203125</v>
      </c>
      <c r="X5332" s="1">
        <v>13126.7490234375</v>
      </c>
      <c r="Y5332" s="1">
        <v>114.94578552246094</v>
      </c>
      <c r="Z5332" s="1">
        <v>13212.533203125</v>
      </c>
      <c r="AA5332" s="1">
        <v>1518725</v>
      </c>
      <c r="AB5332" s="1">
        <v>0</v>
      </c>
      <c r="AE5332" s="17">
        <f t="shared" si="83"/>
        <v>0.5</v>
      </c>
      <c r="AF5332" cm="1">
        <f t="array" ref="AF5332">1/(1+EXP(-$AI$41-SUMPRODUCT(A5332:AA5332, TRANSPOSE($AI$42:$AI$68))))</f>
        <v>0.13145502827855876</v>
      </c>
      <c r="AG5332" cm="1">
        <f t="array" ref="AG5332">1/(1+EXP(-$AI$71-SUMPRODUCT(A5332:AA5332, TRANSPOSE($AI$72:$AI$98))))</f>
        <v>5.0227543828534622E-2</v>
      </c>
    </row>
    <row r="5333" spans="1:33" x14ac:dyDescent="0.35">
      <c r="A5333" s="1">
        <v>0.10406029969453812</v>
      </c>
      <c r="B5333" s="1">
        <v>1.0828546248376369E-2</v>
      </c>
      <c r="C5333" s="1">
        <v>9.9999997764825821E-3</v>
      </c>
      <c r="D5333" s="1">
        <v>9.2362843453884125E-2</v>
      </c>
      <c r="E5333" s="1">
        <v>9.9999997764825821E-3</v>
      </c>
      <c r="F5333" s="1">
        <v>9.9999997764825821E-3</v>
      </c>
      <c r="G5333" s="1">
        <v>101.38772583007813</v>
      </c>
      <c r="H5333" s="1">
        <v>10279.470703125</v>
      </c>
      <c r="I5333" s="1">
        <v>1042212.1875</v>
      </c>
      <c r="J5333" s="1">
        <v>92.748771667480469</v>
      </c>
      <c r="K5333" s="1">
        <v>8602.3349609375</v>
      </c>
      <c r="L5333" s="1">
        <v>797856</v>
      </c>
      <c r="M5333" s="1">
        <v>140.6630859375</v>
      </c>
      <c r="N5333" s="1">
        <v>19786.103515625</v>
      </c>
      <c r="O5333" s="1">
        <v>2783174.5</v>
      </c>
      <c r="P5333" s="1">
        <v>1.8283367156982422E-2</v>
      </c>
      <c r="Q5333" s="1">
        <v>9.9999997764825821E-3</v>
      </c>
      <c r="R5333" s="1">
        <v>9.9999997764825821E-3</v>
      </c>
      <c r="S5333" s="1">
        <v>0.18576644361019135</v>
      </c>
      <c r="T5333" s="1">
        <v>3.4509170800447464E-2</v>
      </c>
      <c r="U5333" s="1">
        <v>9.9999997764825821E-3</v>
      </c>
      <c r="V5333" s="1">
        <v>24.862852096557617</v>
      </c>
      <c r="W5333" s="1">
        <v>618.16143798828125</v>
      </c>
      <c r="X5333" s="1">
        <v>15369.255859375</v>
      </c>
      <c r="Y5333" s="1">
        <v>115.9691162109375</v>
      </c>
      <c r="Z5333" s="1">
        <v>13448.8359375</v>
      </c>
      <c r="AA5333" s="1">
        <v>1559649.625</v>
      </c>
      <c r="AB5333" s="1">
        <v>0</v>
      </c>
      <c r="AE5333" s="17">
        <f t="shared" si="83"/>
        <v>0.5</v>
      </c>
      <c r="AF5333" cm="1">
        <f t="array" ref="AF5333">1/(1+EXP(-$AI$41-SUMPRODUCT(A5333:AA5333, TRANSPOSE($AI$42:$AI$68))))</f>
        <v>0.13522286273290518</v>
      </c>
      <c r="AG5333" cm="1">
        <f t="array" ref="AG5333">1/(1+EXP(-$AI$71-SUMPRODUCT(A5333:AA5333, TRANSPOSE($AI$72:$AI$98))))</f>
        <v>5.5893012396369214E-2</v>
      </c>
    </row>
    <row r="5334" spans="1:33" x14ac:dyDescent="0.35">
      <c r="A5334" s="1">
        <v>0.12328924238681793</v>
      </c>
      <c r="B5334" s="1">
        <v>1.5200237743556499E-2</v>
      </c>
      <c r="C5334" s="1">
        <v>9.9999997764825821E-3</v>
      </c>
      <c r="D5334" s="1">
        <v>7.5478479266166687E-2</v>
      </c>
      <c r="E5334" s="1">
        <v>9.9999997764825821E-3</v>
      </c>
      <c r="F5334" s="1">
        <v>9.9999997764825821E-3</v>
      </c>
      <c r="G5334" s="1">
        <v>126.34597778320313</v>
      </c>
      <c r="H5334" s="1">
        <v>15963.3056640625</v>
      </c>
      <c r="I5334" s="1">
        <v>2016899.5</v>
      </c>
      <c r="J5334" s="1">
        <v>73.135322570800781</v>
      </c>
      <c r="K5334" s="1">
        <v>5348.775390625</v>
      </c>
      <c r="L5334" s="1">
        <v>391184.40625</v>
      </c>
      <c r="M5334" s="1">
        <v>140.80029296875</v>
      </c>
      <c r="N5334" s="1">
        <v>19824.72265625</v>
      </c>
      <c r="O5334" s="1">
        <v>2791326.75</v>
      </c>
      <c r="P5334" s="1">
        <v>1.9428491592407227E-2</v>
      </c>
      <c r="Q5334" s="1">
        <v>9.9999997764825821E-3</v>
      </c>
      <c r="R5334" s="1">
        <v>9.9999997764825821E-3</v>
      </c>
      <c r="S5334" s="1">
        <v>0.18526647984981537</v>
      </c>
      <c r="T5334" s="1">
        <v>3.4323669970035553E-2</v>
      </c>
      <c r="U5334" s="1">
        <v>9.9999997764825821E-3</v>
      </c>
      <c r="V5334" s="1">
        <v>25.421037673950195</v>
      </c>
      <c r="W5334" s="1">
        <v>646.2291259765625</v>
      </c>
      <c r="X5334" s="1">
        <v>16427.81640625</v>
      </c>
      <c r="Y5334" s="1">
        <v>116.536376953125</v>
      </c>
      <c r="Z5334" s="1">
        <v>13580.7275390625</v>
      </c>
      <c r="AA5334" s="1">
        <v>1582648.75</v>
      </c>
      <c r="AB5334" s="1">
        <v>0</v>
      </c>
      <c r="AE5334" s="17">
        <f t="shared" si="83"/>
        <v>0.5</v>
      </c>
      <c r="AF5334" cm="1">
        <f t="array" ref="AF5334">1/(1+EXP(-$AI$41-SUMPRODUCT(A5334:AA5334, TRANSPOSE($AI$42:$AI$68))))</f>
        <v>0.13915232320878937</v>
      </c>
      <c r="AG5334" cm="1">
        <f t="array" ref="AG5334">1/(1+EXP(-$AI$71-SUMPRODUCT(A5334:AA5334, TRANSPOSE($AI$72:$AI$98))))</f>
        <v>6.2009402044763844E-2</v>
      </c>
    </row>
    <row r="5335" spans="1:33" x14ac:dyDescent="0.35">
      <c r="A5335" s="1">
        <v>7.0424579083919525E-2</v>
      </c>
      <c r="B5335" s="1">
        <v>9.9999997764825821E-3</v>
      </c>
      <c r="C5335" s="1">
        <v>9.9999997764825821E-3</v>
      </c>
      <c r="D5335" s="1">
        <v>3.44044528901577E-2</v>
      </c>
      <c r="E5335" s="1">
        <v>9.9999997764825821E-3</v>
      </c>
      <c r="F5335" s="1">
        <v>9.9999997764825821E-3</v>
      </c>
      <c r="G5335" s="1">
        <v>130.574462890625</v>
      </c>
      <c r="H5335" s="1">
        <v>17049.689453125</v>
      </c>
      <c r="I5335" s="1">
        <v>2226254.25</v>
      </c>
      <c r="J5335" s="1">
        <v>73.972694396972656</v>
      </c>
      <c r="K5335" s="1">
        <v>5471.95947265625</v>
      </c>
      <c r="L5335" s="1">
        <v>404775.59375</v>
      </c>
      <c r="M5335" s="1">
        <v>140.92051696777344</v>
      </c>
      <c r="N5335" s="1">
        <v>19858.591796875</v>
      </c>
      <c r="O5335" s="2">
        <v>2798483</v>
      </c>
      <c r="P5335" s="1">
        <v>2.0332098007202148E-2</v>
      </c>
      <c r="Q5335" s="1">
        <v>9.9999997764825821E-3</v>
      </c>
      <c r="R5335" s="1">
        <v>9.9999997764825821E-3</v>
      </c>
      <c r="S5335" s="1">
        <v>0.18462976813316345</v>
      </c>
      <c r="T5335" s="1">
        <v>3.4088149666786194E-2</v>
      </c>
      <c r="U5335" s="1">
        <v>9.9999997764825821E-3</v>
      </c>
      <c r="V5335" s="1">
        <v>25.730506896972656</v>
      </c>
      <c r="W5335" s="1">
        <v>662.0589599609375</v>
      </c>
      <c r="X5335" s="1">
        <v>17035.11328125</v>
      </c>
      <c r="Y5335" s="1">
        <v>116.76776885986328</v>
      </c>
      <c r="Z5335" s="1">
        <v>13634.7119140625</v>
      </c>
      <c r="AA5335" s="1">
        <v>1592094.875</v>
      </c>
      <c r="AB5335" s="1">
        <v>0</v>
      </c>
      <c r="AE5335" s="17">
        <f t="shared" si="83"/>
        <v>0.5</v>
      </c>
      <c r="AF5335" cm="1">
        <f t="array" ref="AF5335">1/(1+EXP(-$AI$41-SUMPRODUCT(A5335:AA5335, TRANSPOSE($AI$42:$AI$68))))</f>
        <v>0.13950418439062851</v>
      </c>
      <c r="AG5335" cm="1">
        <f t="array" ref="AG5335">1/(1+EXP(-$AI$71-SUMPRODUCT(A5335:AA5335, TRANSPOSE($AI$72:$AI$98))))</f>
        <v>6.2322771898435998E-2</v>
      </c>
    </row>
    <row r="5336" spans="1:33" x14ac:dyDescent="0.35">
      <c r="A5336" s="1">
        <v>0.11427744477987289</v>
      </c>
      <c r="B5336" s="1">
        <v>1.3059334829449654E-2</v>
      </c>
      <c r="C5336" s="1">
        <v>9.9999997764825821E-3</v>
      </c>
      <c r="D5336" s="1">
        <v>5.2352271974086761E-2</v>
      </c>
      <c r="E5336" s="1">
        <v>9.9999997764825821E-3</v>
      </c>
      <c r="F5336" s="1">
        <v>9.9999997764825821E-3</v>
      </c>
      <c r="G5336" s="1">
        <v>129.3206787109375</v>
      </c>
      <c r="H5336" s="1">
        <v>16723.837890625</v>
      </c>
      <c r="I5336" s="1">
        <v>2162738</v>
      </c>
      <c r="J5336" s="1">
        <v>78.695289611816406</v>
      </c>
      <c r="K5336" s="1">
        <v>6192.94873046875</v>
      </c>
      <c r="L5336" s="1">
        <v>487355.875</v>
      </c>
      <c r="M5336" s="1">
        <v>140.99021911621094</v>
      </c>
      <c r="N5336" s="1">
        <v>19878.2421875</v>
      </c>
      <c r="O5336" s="2">
        <v>2802637.75</v>
      </c>
      <c r="P5336" s="1">
        <v>2.2815227508544922E-2</v>
      </c>
      <c r="Q5336" s="1">
        <v>9.9999997764825821E-3</v>
      </c>
      <c r="R5336" s="1">
        <v>9.9999997764825821E-3</v>
      </c>
      <c r="S5336" s="1">
        <v>0.18353576958179474</v>
      </c>
      <c r="T5336" s="1">
        <v>3.3685378730297089E-2</v>
      </c>
      <c r="U5336" s="1">
        <v>9.9999997764825821E-3</v>
      </c>
      <c r="V5336" s="1">
        <v>26.529674530029297</v>
      </c>
      <c r="W5336" s="1">
        <v>703.8236083984375</v>
      </c>
      <c r="X5336" s="1">
        <v>18672.2109375</v>
      </c>
      <c r="Y5336" s="1">
        <v>116.61332702636719</v>
      </c>
      <c r="Z5336" s="1">
        <v>13598.66796875</v>
      </c>
      <c r="AA5336" s="1">
        <v>1585785.875</v>
      </c>
      <c r="AB5336" s="1">
        <v>0</v>
      </c>
      <c r="AE5336" s="17">
        <f t="shared" si="83"/>
        <v>0.5</v>
      </c>
      <c r="AF5336" cm="1">
        <f t="array" ref="AF5336">1/(1+EXP(-$AI$41-SUMPRODUCT(A5336:AA5336, TRANSPOSE($AI$42:$AI$68))))</f>
        <v>0.13890005200637659</v>
      </c>
      <c r="AG5336" cm="1">
        <f t="array" ref="AG5336">1/(1+EXP(-$AI$71-SUMPRODUCT(A5336:AA5336, TRANSPOSE($AI$72:$AI$98))))</f>
        <v>6.1639851316778446E-2</v>
      </c>
    </row>
    <row r="5337" spans="1:33" x14ac:dyDescent="0.35">
      <c r="A5337" s="1">
        <v>0.14972735941410065</v>
      </c>
      <c r="B5337" s="1">
        <v>2.2418282926082611E-2</v>
      </c>
      <c r="C5337" s="1">
        <v>9.9999997764825821E-3</v>
      </c>
      <c r="D5337" s="1">
        <v>6.6699527204036713E-2</v>
      </c>
      <c r="E5337" s="1">
        <v>9.9999997764825821E-3</v>
      </c>
      <c r="F5337" s="1">
        <v>9.9999997764825821E-3</v>
      </c>
      <c r="G5337" s="1">
        <v>128.00672912597656</v>
      </c>
      <c r="H5337" s="1">
        <v>16385.72265625</v>
      </c>
      <c r="I5337" s="1">
        <v>2097482.75</v>
      </c>
      <c r="J5337" s="1">
        <v>83.585212707519531</v>
      </c>
      <c r="K5337" s="1">
        <v>6986.48779296875</v>
      </c>
      <c r="L5337" s="1">
        <v>583967.0625</v>
      </c>
      <c r="M5337" s="1">
        <v>140.81317138671875</v>
      </c>
      <c r="N5337" s="1">
        <v>19828.349609375</v>
      </c>
      <c r="O5337" s="2">
        <v>2792092.75</v>
      </c>
      <c r="P5337" s="1">
        <v>2.4799346923828125E-2</v>
      </c>
      <c r="Q5337" s="1">
        <v>9.9999997764825821E-3</v>
      </c>
      <c r="R5337" s="1">
        <v>9.9999997764825821E-3</v>
      </c>
      <c r="S5337" s="1">
        <v>0.18265239894390106</v>
      </c>
      <c r="T5337" s="1">
        <v>3.3361900597810745E-2</v>
      </c>
      <c r="U5337" s="1">
        <v>9.9999997764825821E-3</v>
      </c>
      <c r="V5337" s="1">
        <v>26.757759094238281</v>
      </c>
      <c r="W5337" s="1">
        <v>715.9776611328125</v>
      </c>
      <c r="X5337" s="1">
        <v>19157.958984375</v>
      </c>
      <c r="Y5337" s="1">
        <v>116.14109802246094</v>
      </c>
      <c r="Z5337" s="1">
        <v>13488.7548828125</v>
      </c>
      <c r="AA5337" s="1">
        <v>1566598.75</v>
      </c>
      <c r="AB5337" s="1">
        <v>0</v>
      </c>
      <c r="AE5337" s="17">
        <f t="shared" si="83"/>
        <v>0.5</v>
      </c>
      <c r="AF5337" cm="1">
        <f t="array" ref="AF5337">1/(1+EXP(-$AI$41-SUMPRODUCT(A5337:AA5337, TRANSPOSE($AI$42:$AI$68))))</f>
        <v>0.13734629628187334</v>
      </c>
      <c r="AG5337" cm="1">
        <f t="array" ref="AG5337">1/(1+EXP(-$AI$71-SUMPRODUCT(A5337:AA5337, TRANSPOSE($AI$72:$AI$98))))</f>
        <v>5.9726209005592702E-2</v>
      </c>
    </row>
    <row r="5338" spans="1:33" x14ac:dyDescent="0.35">
      <c r="A5338" s="1">
        <v>0.10405360907316208</v>
      </c>
      <c r="B5338" s="1">
        <v>1.0827153921127319E-2</v>
      </c>
      <c r="C5338" s="1">
        <v>9.9999997764825821E-3</v>
      </c>
      <c r="D5338" s="1">
        <v>4.8453327268362045E-2</v>
      </c>
      <c r="E5338" s="1">
        <v>9.9999997764825821E-3</v>
      </c>
      <c r="F5338" s="1">
        <v>9.9999997764825821E-3</v>
      </c>
      <c r="G5338" s="1">
        <v>127.27601623535156</v>
      </c>
      <c r="H5338" s="1">
        <v>16199.1845703125</v>
      </c>
      <c r="I5338" s="1">
        <v>2061767.625</v>
      </c>
      <c r="J5338" s="1">
        <v>84.182701110839844</v>
      </c>
      <c r="K5338" s="1">
        <v>7086.72705078125</v>
      </c>
      <c r="L5338" s="1">
        <v>596579.8125</v>
      </c>
      <c r="M5338" s="1">
        <v>140.88027954101563</v>
      </c>
      <c r="N5338" s="1">
        <v>19847.25390625</v>
      </c>
      <c r="O5338" s="2">
        <v>2796086.5</v>
      </c>
      <c r="P5338" s="1">
        <v>2.5885343551635742E-2</v>
      </c>
      <c r="Q5338" s="1">
        <v>9.9999997764825821E-3</v>
      </c>
      <c r="R5338" s="1">
        <v>9.9999997764825821E-3</v>
      </c>
      <c r="S5338" s="1">
        <v>0.18206773698329926</v>
      </c>
      <c r="T5338" s="1">
        <v>3.3148661255836487E-2</v>
      </c>
      <c r="U5338" s="1">
        <v>9.9999997764825821E-3</v>
      </c>
      <c r="V5338" s="1">
        <v>26.735927581787109</v>
      </c>
      <c r="W5338" s="1">
        <v>714.809814453125</v>
      </c>
      <c r="X5338" s="1">
        <v>19111.103515625</v>
      </c>
      <c r="Y5338" s="1">
        <v>115.87751007080078</v>
      </c>
      <c r="Z5338" s="1">
        <v>13427.59765625</v>
      </c>
      <c r="AA5338" s="1">
        <v>1555956.5</v>
      </c>
      <c r="AB5338" s="1">
        <v>0</v>
      </c>
      <c r="AE5338" s="17">
        <f t="shared" si="83"/>
        <v>0.5</v>
      </c>
      <c r="AF5338" cm="1">
        <f t="array" ref="AF5338">1/(1+EXP(-$AI$41-SUMPRODUCT(A5338:AA5338, TRANSPOSE($AI$42:$AI$68))))</f>
        <v>0.13654980241753589</v>
      </c>
      <c r="AG5338" cm="1">
        <f t="array" ref="AG5338">1/(1+EXP(-$AI$71-SUMPRODUCT(A5338:AA5338, TRANSPOSE($AI$72:$AI$98))))</f>
        <v>5.8699650521929561E-2</v>
      </c>
    </row>
    <row r="5339" spans="1:33" x14ac:dyDescent="0.35">
      <c r="A5339" s="1">
        <v>6.3720278441905975E-2</v>
      </c>
      <c r="B5339" s="1">
        <v>9.9999997764825821E-3</v>
      </c>
      <c r="C5339" s="1">
        <v>9.9999997764825821E-3</v>
      </c>
      <c r="D5339" s="1">
        <v>3.6905050277709961E-2</v>
      </c>
      <c r="E5339" s="1">
        <v>9.9999997764825821E-3</v>
      </c>
      <c r="F5339" s="1">
        <v>9.9999997764825821E-3</v>
      </c>
      <c r="G5339" s="1">
        <v>118.35423278808594</v>
      </c>
      <c r="H5339" s="1">
        <v>14007.724609375</v>
      </c>
      <c r="I5339" s="1">
        <v>1657873.5</v>
      </c>
      <c r="J5339" s="1">
        <v>96.47576904296875</v>
      </c>
      <c r="K5339" s="1">
        <v>9307.57421875</v>
      </c>
      <c r="L5339" s="1">
        <v>897955.375</v>
      </c>
      <c r="M5339" s="1">
        <v>140.51704406738281</v>
      </c>
      <c r="N5339" s="1">
        <v>19745.0390625</v>
      </c>
      <c r="O5339" s="2">
        <v>2774514.5</v>
      </c>
      <c r="P5339" s="1">
        <v>2.6531219482421875E-2</v>
      </c>
      <c r="Q5339" s="1">
        <v>9.9999997764825821E-3</v>
      </c>
      <c r="R5339" s="1">
        <v>9.9999997764825821E-3</v>
      </c>
      <c r="S5339" s="1">
        <v>0.18208454549312592</v>
      </c>
      <c r="T5339" s="1">
        <v>3.315478190779686E-2</v>
      </c>
      <c r="U5339" s="1">
        <v>9.9999997764825821E-3</v>
      </c>
      <c r="V5339" s="1">
        <v>26.44371223449707</v>
      </c>
      <c r="W5339" s="1">
        <v>699.2698974609375</v>
      </c>
      <c r="X5339" s="1">
        <v>18491.29296875</v>
      </c>
      <c r="Y5339" s="1">
        <v>115.79235076904297</v>
      </c>
      <c r="Z5339" s="1">
        <v>13407.8681640625</v>
      </c>
      <c r="AA5339" s="1">
        <v>1552528.625</v>
      </c>
      <c r="AB5339" s="1">
        <v>0</v>
      </c>
      <c r="AE5339" s="17">
        <f t="shared" si="83"/>
        <v>0.5</v>
      </c>
      <c r="AF5339" cm="1">
        <f t="array" ref="AF5339">1/(1+EXP(-$AI$41-SUMPRODUCT(A5339:AA5339, TRANSPOSE($AI$42:$AI$68))))</f>
        <v>0.13285187146898492</v>
      </c>
      <c r="AG5339" cm="1">
        <f t="array" ref="AG5339">1/(1+EXP(-$AI$71-SUMPRODUCT(A5339:AA5339, TRANSPOSE($AI$72:$AI$98))))</f>
        <v>5.3752357973367096E-2</v>
      </c>
    </row>
    <row r="5340" spans="1:33" x14ac:dyDescent="0.35">
      <c r="A5340" s="1">
        <v>6.8823039531707764E-2</v>
      </c>
      <c r="B5340" s="1">
        <v>9.9999997764825821E-3</v>
      </c>
      <c r="C5340" s="1">
        <v>9.9999997764825821E-3</v>
      </c>
      <c r="D5340" s="1">
        <v>4.6709723770618439E-2</v>
      </c>
      <c r="E5340" s="1">
        <v>9.9999997764825821E-3</v>
      </c>
      <c r="F5340" s="1">
        <v>9.9999997764825821E-3</v>
      </c>
      <c r="G5340" s="1">
        <v>114.202392578125</v>
      </c>
      <c r="H5340" s="1">
        <v>13042.1865234375</v>
      </c>
      <c r="I5340" s="1">
        <v>1489448.875</v>
      </c>
      <c r="J5340" s="1">
        <v>99.962089538574219</v>
      </c>
      <c r="K5340" s="1">
        <v>9992.4189453125</v>
      </c>
      <c r="L5340" s="1">
        <v>998863.125</v>
      </c>
      <c r="M5340" s="1">
        <v>140.41609191894531</v>
      </c>
      <c r="N5340" s="1">
        <v>19716.6796875</v>
      </c>
      <c r="O5340" s="2">
        <v>2768539</v>
      </c>
      <c r="P5340" s="1">
        <v>2.7569770812988281E-2</v>
      </c>
      <c r="Q5340" s="1">
        <v>9.9999997764825821E-3</v>
      </c>
      <c r="R5340" s="1">
        <v>9.9999997764825821E-3</v>
      </c>
      <c r="S5340" s="1">
        <v>0.18203520774841309</v>
      </c>
      <c r="T5340" s="1">
        <v>3.3136818557977676E-2</v>
      </c>
      <c r="U5340" s="1">
        <v>9.9999997764825821E-3</v>
      </c>
      <c r="V5340" s="1">
        <v>26.685111999511719</v>
      </c>
      <c r="W5340" s="1">
        <v>712.09521484375</v>
      </c>
      <c r="X5340" s="1">
        <v>19002.33984375</v>
      </c>
      <c r="Y5340" s="1">
        <v>115.91162109375</v>
      </c>
      <c r="Z5340" s="1">
        <v>13435.50390625</v>
      </c>
      <c r="AA5340" s="1">
        <v>1557331</v>
      </c>
      <c r="AB5340" s="1">
        <v>0</v>
      </c>
      <c r="AE5340" s="17">
        <f t="shared" si="83"/>
        <v>0.5</v>
      </c>
      <c r="AF5340" cm="1">
        <f t="array" ref="AF5340">1/(1+EXP(-$AI$41-SUMPRODUCT(A5340:AA5340, TRANSPOSE($AI$42:$AI$68))))</f>
        <v>0.13188167324635156</v>
      </c>
      <c r="AG5340" cm="1">
        <f t="array" ref="AG5340">1/(1+EXP(-$AI$71-SUMPRODUCT(A5340:AA5340, TRANSPOSE($AI$72:$AI$98))))</f>
        <v>5.2554012758705117E-2</v>
      </c>
    </row>
    <row r="5341" spans="1:33" x14ac:dyDescent="0.35">
      <c r="A5341" s="1">
        <v>4.335075244307518E-2</v>
      </c>
      <c r="B5341" s="1">
        <v>9.9999997764825821E-3</v>
      </c>
      <c r="C5341" s="1">
        <v>9.9999997764825821E-3</v>
      </c>
      <c r="D5341" s="1">
        <v>1.7990041524171829E-2</v>
      </c>
      <c r="E5341" s="1">
        <v>9.9999997764825821E-3</v>
      </c>
      <c r="F5341" s="1">
        <v>9.9999997764825821E-3</v>
      </c>
      <c r="G5341" s="1">
        <v>132.18644714355469</v>
      </c>
      <c r="H5341" s="1">
        <v>17473.255859375</v>
      </c>
      <c r="I5341" s="1">
        <v>2309727.75</v>
      </c>
      <c r="J5341" s="1">
        <v>82.314773559570313</v>
      </c>
      <c r="K5341" s="1">
        <v>6775.72216796875</v>
      </c>
      <c r="L5341" s="1">
        <v>557742</v>
      </c>
      <c r="M5341" s="1">
        <v>140.31852722167969</v>
      </c>
      <c r="N5341" s="1">
        <v>19689.2890625</v>
      </c>
      <c r="O5341" s="2">
        <v>2762772</v>
      </c>
      <c r="P5341" s="1">
        <v>2.7845621109008789E-2</v>
      </c>
      <c r="Q5341" s="1">
        <v>9.9999997764825821E-3</v>
      </c>
      <c r="R5341" s="1">
        <v>9.9999997764825821E-3</v>
      </c>
      <c r="S5341" s="1">
        <v>0.18212732672691345</v>
      </c>
      <c r="T5341" s="1">
        <v>3.3170364797115326E-2</v>
      </c>
      <c r="U5341" s="1">
        <v>9.9999997764825821E-3</v>
      </c>
      <c r="V5341" s="1">
        <v>26.760503768920898</v>
      </c>
      <c r="W5341" s="1">
        <v>716.12457275390625</v>
      </c>
      <c r="X5341" s="1">
        <v>19163.853515625</v>
      </c>
      <c r="Y5341" s="1">
        <v>116.00779724121094</v>
      </c>
      <c r="Z5341" s="1">
        <v>13457.80859375</v>
      </c>
      <c r="AA5341" s="1">
        <v>1561210.75</v>
      </c>
      <c r="AB5341" s="1">
        <v>0</v>
      </c>
      <c r="AE5341" s="17">
        <f t="shared" si="83"/>
        <v>0.5</v>
      </c>
      <c r="AF5341" cm="1">
        <f t="array" ref="AF5341">1/(1+EXP(-$AI$41-SUMPRODUCT(A5341:AA5341, TRANSPOSE($AI$42:$AI$68))))</f>
        <v>0.1361054789763326</v>
      </c>
      <c r="AG5341" cm="1">
        <f t="array" ref="AG5341">1/(1+EXP(-$AI$71-SUMPRODUCT(A5341:AA5341, TRANSPOSE($AI$72:$AI$98))))</f>
        <v>5.8156235890478643E-2</v>
      </c>
    </row>
    <row r="5342" spans="1:33" x14ac:dyDescent="0.35">
      <c r="A5342" s="1">
        <v>5.6275945156812668E-2</v>
      </c>
      <c r="B5342" s="1">
        <v>9.9999997764825821E-3</v>
      </c>
      <c r="C5342" s="1">
        <v>9.9999997764825821E-3</v>
      </c>
      <c r="D5342" s="1">
        <v>3.6507334560155869E-2</v>
      </c>
      <c r="E5342" s="1">
        <v>9.9999997764825821E-3</v>
      </c>
      <c r="F5342" s="1">
        <v>9.9999997764825821E-3</v>
      </c>
      <c r="G5342" s="1">
        <v>116.53416442871094</v>
      </c>
      <c r="H5342" s="1">
        <v>13580.2119140625</v>
      </c>
      <c r="I5342" s="1">
        <v>1582558.625</v>
      </c>
      <c r="J5342" s="1">
        <v>97.510604858398438</v>
      </c>
      <c r="K5342" s="1">
        <v>9508.318359375</v>
      </c>
      <c r="L5342" s="1">
        <v>927161.875</v>
      </c>
      <c r="M5342" s="1">
        <v>139.93409729003906</v>
      </c>
      <c r="N5342" s="1">
        <v>19581.55078125</v>
      </c>
      <c r="O5342" s="2">
        <v>2740126.75</v>
      </c>
      <c r="P5342" s="1">
        <v>2.8997659683227539E-2</v>
      </c>
      <c r="Q5342" s="1">
        <v>9.9999997764825821E-3</v>
      </c>
      <c r="R5342" s="1">
        <v>9.9999997764825821E-3</v>
      </c>
      <c r="S5342" s="1">
        <v>0.18203820288181305</v>
      </c>
      <c r="T5342" s="1">
        <v>3.3137906342744827E-2</v>
      </c>
      <c r="U5342" s="1">
        <v>9.9999997764825821E-3</v>
      </c>
      <c r="V5342" s="1">
        <v>27.210926055908203</v>
      </c>
      <c r="W5342" s="1">
        <v>740.43450927734375</v>
      </c>
      <c r="X5342" s="1">
        <v>20147.908203125</v>
      </c>
      <c r="Y5342" s="1">
        <v>115.99555969238281</v>
      </c>
      <c r="Z5342" s="1">
        <v>13454.9697265625</v>
      </c>
      <c r="AA5342" s="1">
        <v>1560716.75</v>
      </c>
      <c r="AB5342" s="1">
        <v>0</v>
      </c>
      <c r="AE5342" s="17">
        <f t="shared" si="83"/>
        <v>0.5</v>
      </c>
      <c r="AF5342" cm="1">
        <f t="array" ref="AF5342">1/(1+EXP(-$AI$41-SUMPRODUCT(A5342:AA5342, TRANSPOSE($AI$42:$AI$68))))</f>
        <v>0.13265997394834267</v>
      </c>
      <c r="AG5342" cm="1">
        <f t="array" ref="AG5342">1/(1+EXP(-$AI$71-SUMPRODUCT(A5342:AA5342, TRANSPOSE($AI$72:$AI$98))))</f>
        <v>5.358148113374224E-2</v>
      </c>
    </row>
    <row r="5343" spans="1:33" x14ac:dyDescent="0.35">
      <c r="A5343" s="1">
        <v>7.3034018278121948E-2</v>
      </c>
      <c r="B5343" s="1">
        <v>9.9999997764825821E-3</v>
      </c>
      <c r="C5343" s="1">
        <v>9.9999997764825821E-3</v>
      </c>
      <c r="D5343" s="1">
        <v>4.1051600128412247E-2</v>
      </c>
      <c r="E5343" s="1">
        <v>9.9999997764825821E-3</v>
      </c>
      <c r="F5343" s="1">
        <v>9.9999997764825821E-3</v>
      </c>
      <c r="G5343" s="1">
        <v>120.65898132324219</v>
      </c>
      <c r="H5343" s="1">
        <v>14558.58984375</v>
      </c>
      <c r="I5343" s="1">
        <v>1756624.625</v>
      </c>
      <c r="J5343" s="1">
        <v>93.804985046386719</v>
      </c>
      <c r="K5343" s="1">
        <v>8799.375</v>
      </c>
      <c r="L5343" s="1">
        <v>825425.25</v>
      </c>
      <c r="M5343" s="1">
        <v>139.614990234375</v>
      </c>
      <c r="N5343" s="1">
        <v>19492.345703125</v>
      </c>
      <c r="O5343" s="2">
        <v>2721423.75</v>
      </c>
      <c r="P5343" s="1">
        <v>2.9859542846679688E-2</v>
      </c>
      <c r="Q5343" s="1">
        <v>9.9999997764825821E-3</v>
      </c>
      <c r="R5343" s="1">
        <v>9.9999997764825821E-3</v>
      </c>
      <c r="S5343" s="1">
        <v>0.18189112842082977</v>
      </c>
      <c r="T5343" s="1">
        <v>3.3084381371736526E-2</v>
      </c>
      <c r="U5343" s="1">
        <v>9.9999997764825821E-3</v>
      </c>
      <c r="V5343" s="1">
        <v>27.541095733642578</v>
      </c>
      <c r="W5343" s="1">
        <v>758.511962890625</v>
      </c>
      <c r="X5343" s="1">
        <v>20890.25</v>
      </c>
      <c r="Y5343" s="1">
        <v>116.22576141357422</v>
      </c>
      <c r="Z5343" s="1">
        <v>13508.427734375</v>
      </c>
      <c r="AA5343" s="1">
        <v>1570027.25</v>
      </c>
      <c r="AB5343" s="1">
        <v>0</v>
      </c>
      <c r="AE5343" s="17">
        <f t="shared" si="83"/>
        <v>0.5</v>
      </c>
      <c r="AF5343" cm="1">
        <f t="array" ref="AF5343">1/(1+EXP(-$AI$41-SUMPRODUCT(A5343:AA5343, TRANSPOSE($AI$42:$AI$68))))</f>
        <v>0.13364974644646635</v>
      </c>
      <c r="AG5343" cm="1">
        <f t="array" ref="AG5343">1/(1+EXP(-$AI$71-SUMPRODUCT(A5343:AA5343, TRANSPOSE($AI$72:$AI$98))))</f>
        <v>5.4968455170112569E-2</v>
      </c>
    </row>
    <row r="5344" spans="1:33" x14ac:dyDescent="0.35">
      <c r="A5344" s="1">
        <v>3.9157390594482422E-2</v>
      </c>
      <c r="B5344" s="1">
        <v>9.9999997764825821E-3</v>
      </c>
      <c r="C5344" s="1">
        <v>9.9999997764825821E-3</v>
      </c>
      <c r="D5344" s="1">
        <v>2.2946689277887344E-2</v>
      </c>
      <c r="E5344" s="1">
        <v>9.9999997764825821E-3</v>
      </c>
      <c r="F5344" s="1">
        <v>9.9999997764825821E-3</v>
      </c>
      <c r="G5344" s="1">
        <v>119.05758666992188</v>
      </c>
      <c r="H5344" s="1">
        <v>14174.708984375</v>
      </c>
      <c r="I5344" s="1">
        <v>1687606.625</v>
      </c>
      <c r="J5344" s="1">
        <v>95.010322570800781</v>
      </c>
      <c r="K5344" s="1">
        <v>9026.9609375</v>
      </c>
      <c r="L5344" s="1">
        <v>857654.5</v>
      </c>
      <c r="M5344" s="1">
        <v>139.37655639648438</v>
      </c>
      <c r="N5344" s="1">
        <v>19425.82421875</v>
      </c>
      <c r="O5344" s="2">
        <v>2707504.5</v>
      </c>
      <c r="P5344" s="1">
        <v>3.0055046081542969E-2</v>
      </c>
      <c r="Q5344" s="1">
        <v>9.9999997764825821E-3</v>
      </c>
      <c r="R5344" s="1">
        <v>9.9999997764825821E-3</v>
      </c>
      <c r="S5344" s="1">
        <v>0.18194203078746796</v>
      </c>
      <c r="T5344" s="1">
        <v>3.3102903515100479E-2</v>
      </c>
      <c r="U5344" s="1">
        <v>9.9999997764825821E-3</v>
      </c>
      <c r="V5344" s="1">
        <v>27.56391716003418</v>
      </c>
      <c r="W5344" s="1">
        <v>759.76953125</v>
      </c>
      <c r="X5344" s="1">
        <v>20942.224609375</v>
      </c>
      <c r="Y5344" s="1">
        <v>116.49433135986328</v>
      </c>
      <c r="Z5344" s="1">
        <v>13570.9296875</v>
      </c>
      <c r="AA5344" s="1">
        <v>1580936.375</v>
      </c>
      <c r="AB5344" s="1">
        <v>0</v>
      </c>
      <c r="AE5344" s="17">
        <f t="shared" si="83"/>
        <v>0.5</v>
      </c>
      <c r="AF5344" cm="1">
        <f t="array" ref="AF5344">1/(1+EXP(-$AI$41-SUMPRODUCT(A5344:AA5344, TRANSPOSE($AI$42:$AI$68))))</f>
        <v>0.13339575035168053</v>
      </c>
      <c r="AG5344" cm="1">
        <f t="array" ref="AG5344">1/(1+EXP(-$AI$71-SUMPRODUCT(A5344:AA5344, TRANSPOSE($AI$72:$AI$98))))</f>
        <v>5.4541307821017203E-2</v>
      </c>
    </row>
    <row r="5345" spans="1:33" x14ac:dyDescent="0.35">
      <c r="A5345" s="1">
        <v>4.1266057640314102E-2</v>
      </c>
      <c r="B5345" s="1">
        <v>9.9999997764825821E-3</v>
      </c>
      <c r="C5345" s="1">
        <v>9.9999997764825821E-3</v>
      </c>
      <c r="D5345" s="1">
        <v>3.9950139820575714E-2</v>
      </c>
      <c r="E5345" s="1">
        <v>9.9999997764825821E-3</v>
      </c>
      <c r="F5345" s="1">
        <v>9.9999997764825821E-3</v>
      </c>
      <c r="G5345" s="1">
        <v>60.410003662109375</v>
      </c>
      <c r="H5345" s="1">
        <v>3649.36865234375</v>
      </c>
      <c r="I5345" s="1">
        <v>220458.359375</v>
      </c>
      <c r="J5345" s="1">
        <v>135.87931823730469</v>
      </c>
      <c r="K5345" s="1">
        <v>18463.189453125</v>
      </c>
      <c r="L5345" s="1">
        <v>2508765.5</v>
      </c>
      <c r="M5345" s="1">
        <v>138.8634033203125</v>
      </c>
      <c r="N5345" s="1">
        <v>19283.044921875</v>
      </c>
      <c r="O5345" s="2">
        <v>2677709.25</v>
      </c>
      <c r="P5345" s="1">
        <v>2.951502799987793E-2</v>
      </c>
      <c r="Q5345" s="1">
        <v>9.9999997764825821E-3</v>
      </c>
      <c r="R5345" s="1">
        <v>9.9999997764825821E-3</v>
      </c>
      <c r="S5345" s="1">
        <v>0.18229696154594421</v>
      </c>
      <c r="T5345" s="1">
        <v>3.3232182264328003E-2</v>
      </c>
      <c r="U5345" s="1">
        <v>9.9999997764825821E-3</v>
      </c>
      <c r="V5345" s="1">
        <v>26.937715530395508</v>
      </c>
      <c r="W5345" s="1">
        <v>725.6405029296875</v>
      </c>
      <c r="X5345" s="1">
        <v>19547.09765625</v>
      </c>
      <c r="Y5345" s="1">
        <v>116.34261322021484</v>
      </c>
      <c r="Z5345" s="1">
        <v>13535.603515625</v>
      </c>
      <c r="AA5345" s="1">
        <v>1574767.5</v>
      </c>
      <c r="AB5345" s="1">
        <v>0</v>
      </c>
      <c r="AE5345" s="17">
        <f t="shared" si="83"/>
        <v>0.5</v>
      </c>
      <c r="AF5345" cm="1">
        <f t="array" ref="AF5345">1/(1+EXP(-$AI$41-SUMPRODUCT(A5345:AA5345, TRANSPOSE($AI$42:$AI$68))))</f>
        <v>0.13147632354881425</v>
      </c>
      <c r="AG5345" cm="1">
        <f t="array" ref="AG5345">1/(1+EXP(-$AI$71-SUMPRODUCT(A5345:AA5345, TRANSPOSE($AI$72:$AI$98))))</f>
        <v>5.1037578322731279E-2</v>
      </c>
    </row>
    <row r="5346" spans="1:33" x14ac:dyDescent="0.35">
      <c r="A5346" s="1">
        <v>5.5893838405609131E-2</v>
      </c>
      <c r="B5346" s="1">
        <v>9.9999997764825821E-3</v>
      </c>
      <c r="C5346" s="1">
        <v>9.9999997764825821E-3</v>
      </c>
      <c r="D5346" s="1">
        <v>5.2198044955730438E-2</v>
      </c>
      <c r="E5346" s="1">
        <v>9.9999997764825821E-3</v>
      </c>
      <c r="F5346" s="1">
        <v>9.9999997764825821E-3</v>
      </c>
      <c r="G5346" s="1">
        <v>53.014198303222656</v>
      </c>
      <c r="H5346" s="1">
        <v>2810.505126953125</v>
      </c>
      <c r="I5346" s="1">
        <v>148996.6875</v>
      </c>
      <c r="J5346" s="1">
        <v>141.54208374023438</v>
      </c>
      <c r="K5346" s="1">
        <v>20034.162109375</v>
      </c>
      <c r="L5346" s="1">
        <v>2835677</v>
      </c>
      <c r="M5346" s="1">
        <v>138.48481750488281</v>
      </c>
      <c r="N5346" s="1">
        <v>19178.044921875</v>
      </c>
      <c r="O5346" s="2">
        <v>2655868</v>
      </c>
      <c r="P5346" s="1">
        <v>2.9388666152954102E-2</v>
      </c>
      <c r="Q5346" s="1">
        <v>9.9999997764825821E-3</v>
      </c>
      <c r="R5346" s="1">
        <v>9.9999997764825821E-3</v>
      </c>
      <c r="S5346" s="1">
        <v>0.18237468600273132</v>
      </c>
      <c r="T5346" s="1">
        <v>3.3260524272918701E-2</v>
      </c>
      <c r="U5346" s="1">
        <v>9.9999997764825821E-3</v>
      </c>
      <c r="V5346" s="1">
        <v>26.703655242919922</v>
      </c>
      <c r="W5346" s="1">
        <v>713.085205078125</v>
      </c>
      <c r="X5346" s="1">
        <v>19041.98046875</v>
      </c>
      <c r="Y5346" s="1">
        <v>116.11179351806641</v>
      </c>
      <c r="Z5346" s="1">
        <v>13481.9482421875</v>
      </c>
      <c r="AA5346" s="1">
        <v>1565413.25</v>
      </c>
      <c r="AB5346" s="1">
        <v>0</v>
      </c>
      <c r="AE5346" s="17">
        <f t="shared" si="83"/>
        <v>0.5</v>
      </c>
      <c r="AF5346" cm="1">
        <f t="array" ref="AF5346">1/(1+EXP(-$AI$41-SUMPRODUCT(A5346:AA5346, TRANSPOSE($AI$42:$AI$68))))</f>
        <v>0.13262985935984459</v>
      </c>
      <c r="AG5346" cm="1">
        <f t="array" ref="AG5346">1/(1+EXP(-$AI$71-SUMPRODUCT(A5346:AA5346, TRANSPOSE($AI$72:$AI$98))))</f>
        <v>5.255687234226853E-2</v>
      </c>
    </row>
    <row r="5347" spans="1:33" x14ac:dyDescent="0.35">
      <c r="A5347" s="1">
        <v>4.1738901287317276E-2</v>
      </c>
      <c r="B5347" s="1">
        <v>9.9999997764825821E-3</v>
      </c>
      <c r="C5347" s="1">
        <v>9.9999997764825821E-3</v>
      </c>
      <c r="D5347" s="1">
        <v>3.991621732711792E-2</v>
      </c>
      <c r="E5347" s="1">
        <v>9.9999997764825821E-3</v>
      </c>
      <c r="F5347" s="1">
        <v>9.9999997764825821E-3</v>
      </c>
      <c r="G5347" s="1">
        <v>60.590377807617188</v>
      </c>
      <c r="H5347" s="1">
        <v>3671.19384765625</v>
      </c>
      <c r="I5347" s="1">
        <v>222439.03125</v>
      </c>
      <c r="J5347" s="1">
        <v>131.37483215332031</v>
      </c>
      <c r="K5347" s="1">
        <v>17259.345703125</v>
      </c>
      <c r="L5347" s="1">
        <v>2267443.75</v>
      </c>
      <c r="M5347" s="1">
        <v>138.16203308105469</v>
      </c>
      <c r="N5347" s="1">
        <v>19088.748046875</v>
      </c>
      <c r="O5347" s="2">
        <v>2637340.25</v>
      </c>
      <c r="P5347" s="1">
        <v>2.9108285903930664E-2</v>
      </c>
      <c r="Q5347" s="1">
        <v>9.9999997764825821E-3</v>
      </c>
      <c r="R5347" s="1">
        <v>9.9999997764825821E-3</v>
      </c>
      <c r="S5347" s="1">
        <v>0.18284875154495239</v>
      </c>
      <c r="T5347" s="1">
        <v>3.3433664590120316E-2</v>
      </c>
      <c r="U5347" s="1">
        <v>9.9999997764825821E-3</v>
      </c>
      <c r="V5347" s="1">
        <v>26.637575149536133</v>
      </c>
      <c r="W5347" s="1">
        <v>709.5604248046875</v>
      </c>
      <c r="X5347" s="1">
        <v>18900.96875</v>
      </c>
      <c r="Y5347" s="1">
        <v>115.97772979736328</v>
      </c>
      <c r="Z5347" s="1">
        <v>13450.833984375</v>
      </c>
      <c r="AA5347" s="1">
        <v>1559997.125</v>
      </c>
      <c r="AB5347" s="1">
        <v>0</v>
      </c>
      <c r="AE5347" s="17">
        <f t="shared" si="83"/>
        <v>0.5</v>
      </c>
      <c r="AF5347" cm="1">
        <f t="array" ref="AF5347">1/(1+EXP(-$AI$41-SUMPRODUCT(A5347:AA5347, TRANSPOSE($AI$42:$AI$68))))</f>
        <v>0.13143026182847617</v>
      </c>
      <c r="AG5347" cm="1">
        <f t="array" ref="AG5347">1/(1+EXP(-$AI$71-SUMPRODUCT(A5347:AA5347, TRANSPOSE($AI$72:$AI$98))))</f>
        <v>5.0769997604815612E-2</v>
      </c>
    </row>
    <row r="5348" spans="1:33" x14ac:dyDescent="0.35">
      <c r="A5348" s="1">
        <v>2.3594968020915985E-2</v>
      </c>
      <c r="B5348" s="1">
        <v>9.9999997764825821E-3</v>
      </c>
      <c r="C5348" s="1">
        <v>9.9999997764825821E-3</v>
      </c>
      <c r="D5348" s="1">
        <v>2.0363159477710724E-2</v>
      </c>
      <c r="E5348" s="1">
        <v>9.9999997764825821E-3</v>
      </c>
      <c r="F5348" s="1">
        <v>9.9999997764825821E-3</v>
      </c>
      <c r="G5348" s="1">
        <v>63.391059875488281</v>
      </c>
      <c r="H5348" s="1">
        <v>4018.426513671875</v>
      </c>
      <c r="I5348" s="1">
        <v>254732.3125</v>
      </c>
      <c r="J5348" s="1">
        <v>108.79006958007813</v>
      </c>
      <c r="K5348" s="1">
        <v>11835.279296875</v>
      </c>
      <c r="L5348" s="1">
        <v>1287560.875</v>
      </c>
      <c r="M5348" s="1">
        <v>138.11518859863281</v>
      </c>
      <c r="N5348" s="1">
        <v>19075.8046875</v>
      </c>
      <c r="O5348" s="2">
        <v>2634658.5</v>
      </c>
      <c r="P5348" s="1">
        <v>2.8991460800170898E-2</v>
      </c>
      <c r="Q5348" s="1">
        <v>9.9999997764825821E-3</v>
      </c>
      <c r="R5348" s="1">
        <v>9.9999997764825821E-3</v>
      </c>
      <c r="S5348" s="1">
        <v>0.18294303119182587</v>
      </c>
      <c r="T5348" s="1">
        <v>3.3468153327703476E-2</v>
      </c>
      <c r="U5348" s="1">
        <v>9.9999997764825821E-3</v>
      </c>
      <c r="V5348" s="1">
        <v>26.711532592773438</v>
      </c>
      <c r="W5348" s="1">
        <v>713.5059814453125</v>
      </c>
      <c r="X5348" s="1">
        <v>19058.837890625</v>
      </c>
      <c r="Y5348" s="1">
        <v>116.04396057128906</v>
      </c>
      <c r="Z5348" s="1">
        <v>13466.201171875</v>
      </c>
      <c r="AA5348" s="1">
        <v>1562671.25</v>
      </c>
      <c r="AB5348" s="1">
        <v>0</v>
      </c>
      <c r="AE5348" s="17">
        <f t="shared" si="83"/>
        <v>0.5</v>
      </c>
      <c r="AF5348" cm="1">
        <f t="array" ref="AF5348">1/(1+EXP(-$AI$41-SUMPRODUCT(A5348:AA5348, TRANSPOSE($AI$42:$AI$68))))</f>
        <v>0.13542242931500034</v>
      </c>
      <c r="AG5348" cm="1">
        <f t="array" ref="AG5348">1/(1+EXP(-$AI$71-SUMPRODUCT(A5348:AA5348, TRANSPOSE($AI$72:$AI$98))))</f>
        <v>5.507721493953311E-2</v>
      </c>
    </row>
    <row r="5349" spans="1:33" x14ac:dyDescent="0.35">
      <c r="A5349" s="1">
        <v>1.5582936815917492E-2</v>
      </c>
      <c r="B5349" s="1">
        <v>9.9999997764825821E-3</v>
      </c>
      <c r="C5349" s="1">
        <v>9.9999997764825821E-3</v>
      </c>
      <c r="D5349" s="1">
        <v>1.5206275507807732E-2</v>
      </c>
      <c r="E5349" s="1">
        <v>9.9999997764825821E-3</v>
      </c>
      <c r="F5349" s="1">
        <v>9.9999997764825821E-3</v>
      </c>
      <c r="G5349" s="1">
        <v>54.015193939208984</v>
      </c>
      <c r="H5349" s="1">
        <v>2917.64111328125</v>
      </c>
      <c r="I5349" s="1">
        <v>157596.953125</v>
      </c>
      <c r="J5349" s="1">
        <v>154.22427368164063</v>
      </c>
      <c r="K5349" s="1">
        <v>23785.126953125</v>
      </c>
      <c r="L5349" s="1">
        <v>3668243.75</v>
      </c>
      <c r="M5349" s="1">
        <v>137.84260559082031</v>
      </c>
      <c r="N5349" s="1">
        <v>19000.583984375</v>
      </c>
      <c r="O5349" s="2">
        <v>2619090</v>
      </c>
      <c r="P5349" s="1">
        <v>2.899479866027832E-2</v>
      </c>
      <c r="Q5349" s="1">
        <v>9.9999997764825821E-3</v>
      </c>
      <c r="R5349" s="1">
        <v>9.9999997764825821E-3</v>
      </c>
      <c r="S5349" s="1">
        <v>0.18280525505542755</v>
      </c>
      <c r="T5349" s="1">
        <v>3.3417761325836182E-2</v>
      </c>
      <c r="U5349" s="1">
        <v>9.9999997764825821E-3</v>
      </c>
      <c r="V5349" s="1">
        <v>26.822404861450195</v>
      </c>
      <c r="W5349" s="1">
        <v>719.44140625</v>
      </c>
      <c r="X5349" s="1">
        <v>19297.1484375</v>
      </c>
      <c r="Y5349" s="1">
        <v>116.58257293701172</v>
      </c>
      <c r="Z5349" s="1">
        <v>13591.49609375</v>
      </c>
      <c r="AA5349" s="1">
        <v>1584531.625</v>
      </c>
      <c r="AB5349" s="1">
        <v>0</v>
      </c>
      <c r="AE5349" s="17">
        <f t="shared" si="83"/>
        <v>0.5</v>
      </c>
      <c r="AF5349" cm="1">
        <f t="array" ref="AF5349">1/(1+EXP(-$AI$41-SUMPRODUCT(A5349:AA5349, TRANSPOSE($AI$42:$AI$68))))</f>
        <v>0.13472408025453689</v>
      </c>
      <c r="AG5349" cm="1">
        <f t="array" ref="AG5349">1/(1+EXP(-$AI$71-SUMPRODUCT(A5349:AA5349, TRANSPOSE($AI$72:$AI$98))))</f>
        <v>5.6200315950025496E-2</v>
      </c>
    </row>
    <row r="5350" spans="1:33" x14ac:dyDescent="0.35">
      <c r="A5350" s="1">
        <v>2.4658385664224625E-2</v>
      </c>
      <c r="B5350" s="1">
        <v>9.9999997764825821E-3</v>
      </c>
      <c r="C5350" s="1">
        <v>9.9999997764825821E-3</v>
      </c>
      <c r="D5350" s="1">
        <v>2.4252591654658318E-2</v>
      </c>
      <c r="E5350" s="1">
        <v>9.9999997764825821E-3</v>
      </c>
      <c r="F5350" s="1">
        <v>9.9999997764825821E-3</v>
      </c>
      <c r="G5350" s="1">
        <v>57.006439208984375</v>
      </c>
      <c r="H5350" s="1">
        <v>3249.734130859375</v>
      </c>
      <c r="I5350" s="1">
        <v>185255.765625</v>
      </c>
      <c r="J5350" s="1">
        <v>150.46031188964844</v>
      </c>
      <c r="K5350" s="1">
        <v>22638.3046875</v>
      </c>
      <c r="L5350" s="1">
        <v>3406166.5</v>
      </c>
      <c r="M5350" s="1">
        <v>137.73072814941406</v>
      </c>
      <c r="N5350" s="1">
        <v>18969.75390625</v>
      </c>
      <c r="O5350" s="2">
        <v>2612718</v>
      </c>
      <c r="P5350" s="1">
        <v>2.8842926025390625E-2</v>
      </c>
      <c r="Q5350" s="1">
        <v>9.9999997764825821E-3</v>
      </c>
      <c r="R5350" s="1">
        <v>9.9999997764825821E-3</v>
      </c>
      <c r="S5350" s="1">
        <v>0.1829180121421814</v>
      </c>
      <c r="T5350" s="1">
        <v>3.3459000289440155E-2</v>
      </c>
      <c r="U5350" s="1">
        <v>9.9999997764825821E-3</v>
      </c>
      <c r="V5350" s="1">
        <v>26.79826545715332</v>
      </c>
      <c r="W5350" s="1">
        <v>718.14703369140625</v>
      </c>
      <c r="X5350" s="1">
        <v>19245.095703125</v>
      </c>
      <c r="Y5350" s="1">
        <v>116.78422546386719</v>
      </c>
      <c r="Z5350" s="1">
        <v>13638.5556640625</v>
      </c>
      <c r="AA5350" s="1">
        <v>1592768.125</v>
      </c>
      <c r="AB5350" s="1">
        <v>0</v>
      </c>
      <c r="AE5350" s="17">
        <f t="shared" si="83"/>
        <v>0.5</v>
      </c>
      <c r="AF5350" cm="1">
        <f t="array" ref="AF5350">1/(1+EXP(-$AI$41-SUMPRODUCT(A5350:AA5350, TRANSPOSE($AI$42:$AI$68))))</f>
        <v>0.13321316559459695</v>
      </c>
      <c r="AG5350" cm="1">
        <f t="array" ref="AG5350">1/(1+EXP(-$AI$71-SUMPRODUCT(A5350:AA5350, TRANSPOSE($AI$72:$AI$98))))</f>
        <v>5.4031328492622925E-2</v>
      </c>
    </row>
    <row r="5351" spans="1:33" x14ac:dyDescent="0.35">
      <c r="A5351" s="1">
        <v>2.5064064189791679E-2</v>
      </c>
      <c r="B5351" s="1">
        <v>9.9999997764825821E-3</v>
      </c>
      <c r="C5351" s="1">
        <v>9.9999997764825821E-3</v>
      </c>
      <c r="D5351" s="1">
        <v>2.2799115628004074E-2</v>
      </c>
      <c r="E5351" s="1">
        <v>9.9999997764825821E-3</v>
      </c>
      <c r="F5351" s="1">
        <v>9.9999997764825821E-3</v>
      </c>
      <c r="G5351" s="1">
        <v>61.167903900146484</v>
      </c>
      <c r="H5351" s="1">
        <v>3741.512451171875</v>
      </c>
      <c r="I5351" s="1">
        <v>228860.46875</v>
      </c>
      <c r="J5351" s="1">
        <v>121.22589874267578</v>
      </c>
      <c r="K5351" s="1">
        <v>14695.71875</v>
      </c>
      <c r="L5351" s="1">
        <v>1781501.625</v>
      </c>
      <c r="M5351" s="1">
        <v>137.609375</v>
      </c>
      <c r="N5351" s="1">
        <v>18936.33984375</v>
      </c>
      <c r="O5351" s="2">
        <v>2605818</v>
      </c>
      <c r="P5351" s="1">
        <v>2.8647661209106445E-2</v>
      </c>
      <c r="Q5351" s="1">
        <v>9.9999997764825821E-3</v>
      </c>
      <c r="R5351" s="1">
        <v>9.9999997764825821E-3</v>
      </c>
      <c r="S5351" s="1">
        <v>0.18329063057899475</v>
      </c>
      <c r="T5351" s="1">
        <v>3.3595453947782516E-2</v>
      </c>
      <c r="U5351" s="1">
        <v>9.9999997764825821E-3</v>
      </c>
      <c r="V5351" s="1">
        <v>26.75550651550293</v>
      </c>
      <c r="W5351" s="1">
        <v>715.85711669921875</v>
      </c>
      <c r="X5351" s="1">
        <v>19153.119140625</v>
      </c>
      <c r="Y5351" s="1">
        <v>116.86064147949219</v>
      </c>
      <c r="Z5351" s="1">
        <v>13656.4091796875</v>
      </c>
      <c r="AA5351" s="1">
        <v>1595896.75</v>
      </c>
      <c r="AB5351" s="1">
        <v>0</v>
      </c>
      <c r="AE5351" s="17">
        <f t="shared" si="83"/>
        <v>0.5</v>
      </c>
      <c r="AF5351" cm="1">
        <f t="array" ref="AF5351">1/(1+EXP(-$AI$41-SUMPRODUCT(A5351:AA5351, TRANSPOSE($AI$42:$AI$68))))</f>
        <v>0.13341237943050122</v>
      </c>
      <c r="AG5351" cm="1">
        <f t="array" ref="AG5351">1/(1+EXP(-$AI$71-SUMPRODUCT(A5351:AA5351, TRANSPOSE($AI$72:$AI$98))))</f>
        <v>5.2648686804115878E-2</v>
      </c>
    </row>
    <row r="5352" spans="1:33" x14ac:dyDescent="0.35">
      <c r="A5352" s="1">
        <v>3.2130654901266098E-2</v>
      </c>
      <c r="B5352" s="1">
        <v>9.9999997764825821E-3</v>
      </c>
      <c r="C5352" s="1">
        <v>9.9999997764825821E-3</v>
      </c>
      <c r="D5352" s="1">
        <v>3.1954973936080933E-2</v>
      </c>
      <c r="E5352" s="1">
        <v>9.9999997764825821E-3</v>
      </c>
      <c r="F5352" s="1">
        <v>9.9999997764825821E-3</v>
      </c>
      <c r="G5352" s="1">
        <v>71.484725952148438</v>
      </c>
      <c r="H5352" s="1">
        <v>5110.06591796875</v>
      </c>
      <c r="I5352" s="1">
        <v>365291.65625</v>
      </c>
      <c r="J5352" s="1">
        <v>125.48027801513672</v>
      </c>
      <c r="K5352" s="1">
        <v>15745.2998046875</v>
      </c>
      <c r="L5352" s="1">
        <v>1975724.625</v>
      </c>
      <c r="M5352" s="1">
        <v>137.47308349609375</v>
      </c>
      <c r="N5352" s="1">
        <v>18898.849609375</v>
      </c>
      <c r="O5352" s="2">
        <v>2598083</v>
      </c>
      <c r="P5352" s="1">
        <v>2.8731107711791992E-2</v>
      </c>
      <c r="Q5352" s="1">
        <v>9.9999997764825821E-3</v>
      </c>
      <c r="R5352" s="1">
        <v>9.9999997764825821E-3</v>
      </c>
      <c r="S5352" s="1">
        <v>0.18338720500469208</v>
      </c>
      <c r="T5352" s="1">
        <v>3.3630866557359695E-2</v>
      </c>
      <c r="U5352" s="1">
        <v>9.9999997764825821E-3</v>
      </c>
      <c r="V5352" s="1">
        <v>26.828882217407227</v>
      </c>
      <c r="W5352" s="1">
        <v>719.7889404296875</v>
      </c>
      <c r="X5352" s="1">
        <v>19311.1328125</v>
      </c>
      <c r="Y5352" s="1">
        <v>116.72779846191406</v>
      </c>
      <c r="Z5352" s="1">
        <v>13625.37890625</v>
      </c>
      <c r="AA5352" s="1">
        <v>1590460.5</v>
      </c>
      <c r="AB5352" s="1">
        <v>0</v>
      </c>
      <c r="AE5352" s="17">
        <f t="shared" si="83"/>
        <v>0.5</v>
      </c>
      <c r="AF5352" cm="1">
        <f t="array" ref="AF5352">1/(1+EXP(-$AI$41-SUMPRODUCT(A5352:AA5352, TRANSPOSE($AI$42:$AI$68))))</f>
        <v>0.13058571340313968</v>
      </c>
      <c r="AG5352" cm="1">
        <f t="array" ref="AG5352">1/(1+EXP(-$AI$71-SUMPRODUCT(A5352:AA5352, TRANSPOSE($AI$72:$AI$98))))</f>
        <v>4.9881325338728112E-2</v>
      </c>
    </row>
    <row r="5353" spans="1:33" x14ac:dyDescent="0.35">
      <c r="A5353" s="1">
        <v>7.3573440313339233E-2</v>
      </c>
      <c r="B5353" s="1">
        <v>9.9999997764825821E-3</v>
      </c>
      <c r="C5353" s="1">
        <v>9.9999997764825821E-3</v>
      </c>
      <c r="D5353" s="1">
        <v>7.2927825152873993E-2</v>
      </c>
      <c r="E5353" s="1">
        <v>9.9999997764825821E-3</v>
      </c>
      <c r="F5353" s="1">
        <v>9.9999997764825821E-3</v>
      </c>
      <c r="G5353" s="1">
        <v>64.915153503417969</v>
      </c>
      <c r="H5353" s="1">
        <v>4213.97705078125</v>
      </c>
      <c r="I5353" s="1">
        <v>273550.96875</v>
      </c>
      <c r="J5353" s="1">
        <v>137.55241394042969</v>
      </c>
      <c r="K5353" s="1">
        <v>18920.666015625</v>
      </c>
      <c r="L5353" s="1">
        <v>2602583.25</v>
      </c>
      <c r="M5353" s="1">
        <v>137.03582763671875</v>
      </c>
      <c r="N5353" s="1">
        <v>18778.818359375</v>
      </c>
      <c r="O5353" s="2">
        <v>2573370.75</v>
      </c>
      <c r="P5353" s="1">
        <v>2.832341194152832E-2</v>
      </c>
      <c r="Q5353" s="1">
        <v>9.9999997764825821E-3</v>
      </c>
      <c r="R5353" s="1">
        <v>9.9999997764825821E-3</v>
      </c>
      <c r="S5353" s="1">
        <v>0.18384207785129547</v>
      </c>
      <c r="T5353" s="1">
        <v>3.3797908574342728E-2</v>
      </c>
      <c r="U5353" s="1">
        <v>9.9999997764825821E-3</v>
      </c>
      <c r="V5353" s="1">
        <v>26.835826873779297</v>
      </c>
      <c r="W5353" s="1">
        <v>720.16162109375</v>
      </c>
      <c r="X5353" s="1">
        <v>19326.1328125</v>
      </c>
      <c r="Y5353" s="1">
        <v>116.53782653808594</v>
      </c>
      <c r="Z5353" s="1">
        <v>13581.0654296875</v>
      </c>
      <c r="AA5353" s="1">
        <v>1582707.75</v>
      </c>
      <c r="AB5353" s="1">
        <v>0</v>
      </c>
      <c r="AE5353" s="17">
        <f t="shared" si="83"/>
        <v>0.5</v>
      </c>
      <c r="AF5353" cm="1">
        <f t="array" ref="AF5353">1/(1+EXP(-$AI$41-SUMPRODUCT(A5353:AA5353, TRANSPOSE($AI$42:$AI$68))))</f>
        <v>0.13033680053200203</v>
      </c>
      <c r="AG5353" cm="1">
        <f t="array" ref="AG5353">1/(1+EXP(-$AI$71-SUMPRODUCT(A5353:AA5353, TRANSPOSE($AI$72:$AI$98))))</f>
        <v>4.9947583000443857E-2</v>
      </c>
    </row>
    <row r="5354" spans="1:33" x14ac:dyDescent="0.35">
      <c r="A5354" s="1">
        <v>7.7868737280368805E-2</v>
      </c>
      <c r="B5354" s="1">
        <v>9.9999997764825821E-3</v>
      </c>
      <c r="C5354" s="1">
        <v>9.9999997764825821E-3</v>
      </c>
      <c r="D5354" s="1">
        <v>7.7728599309921265E-2</v>
      </c>
      <c r="E5354" s="1">
        <v>9.9999997764825821E-3</v>
      </c>
      <c r="F5354" s="1">
        <v>9.9999997764825821E-3</v>
      </c>
      <c r="G5354" s="1">
        <v>69.186775207519531</v>
      </c>
      <c r="H5354" s="1">
        <v>4786.81005859375</v>
      </c>
      <c r="I5354" s="1">
        <v>331183.9375</v>
      </c>
      <c r="J5354" s="1">
        <v>134.71809387207031</v>
      </c>
      <c r="K5354" s="1">
        <v>18148.96484375</v>
      </c>
      <c r="L5354" s="1">
        <v>2444994</v>
      </c>
      <c r="M5354" s="1">
        <v>136.81365966796875</v>
      </c>
      <c r="N5354" s="1">
        <v>18717.9765625</v>
      </c>
      <c r="O5354" s="2">
        <v>2560875</v>
      </c>
      <c r="P5354" s="1">
        <v>2.8575420379638672E-2</v>
      </c>
      <c r="Q5354" s="1">
        <v>9.9999997764825821E-3</v>
      </c>
      <c r="R5354" s="1">
        <v>9.9999997764825821E-3</v>
      </c>
      <c r="S5354" s="1">
        <v>0.18400754034519196</v>
      </c>
      <c r="T5354" s="1">
        <v>3.3858776092529297E-2</v>
      </c>
      <c r="U5354" s="1">
        <v>9.9999997764825821E-3</v>
      </c>
      <c r="V5354" s="1">
        <v>27.024797439575195</v>
      </c>
      <c r="W5354" s="1">
        <v>730.33966064453125</v>
      </c>
      <c r="X5354" s="1">
        <v>19737.28125</v>
      </c>
      <c r="Y5354" s="1">
        <v>116.48035430908203</v>
      </c>
      <c r="Z5354" s="1">
        <v>13567.6728515625</v>
      </c>
      <c r="AA5354" s="1">
        <v>1580367.375</v>
      </c>
      <c r="AB5354" s="1">
        <v>0</v>
      </c>
      <c r="AE5354" s="17">
        <f t="shared" si="83"/>
        <v>0.5</v>
      </c>
      <c r="AF5354" cm="1">
        <f t="array" ref="AF5354">1/(1+EXP(-$AI$41-SUMPRODUCT(A5354:AA5354, TRANSPOSE($AI$42:$AI$68))))</f>
        <v>0.12972987157872704</v>
      </c>
      <c r="AG5354" cm="1">
        <f t="array" ref="AG5354">1/(1+EXP(-$AI$71-SUMPRODUCT(A5354:AA5354, TRANSPOSE($AI$72:$AI$98))))</f>
        <v>4.9262608856509273E-2</v>
      </c>
    </row>
    <row r="5355" spans="1:33" x14ac:dyDescent="0.35">
      <c r="A5355" s="1">
        <v>8.994341641664505E-2</v>
      </c>
      <c r="B5355" s="1">
        <v>9.9999997764825821E-3</v>
      </c>
      <c r="C5355" s="1">
        <v>9.9999997764825821E-3</v>
      </c>
      <c r="D5355" s="1">
        <v>8.6101748049259186E-2</v>
      </c>
      <c r="E5355" s="1">
        <v>9.9999997764825821E-3</v>
      </c>
      <c r="F5355" s="1">
        <v>9.9999997764825821E-3</v>
      </c>
      <c r="G5355" s="1">
        <v>90.377845764160156</v>
      </c>
      <c r="H5355" s="1">
        <v>8168.15478515625</v>
      </c>
      <c r="I5355" s="1">
        <v>738220.25</v>
      </c>
      <c r="J5355" s="1">
        <v>117.48469543457031</v>
      </c>
      <c r="K5355" s="1">
        <v>13802.6533203125</v>
      </c>
      <c r="L5355" s="1">
        <v>1621600.5</v>
      </c>
      <c r="M5355" s="1">
        <v>136.27847290039063</v>
      </c>
      <c r="N5355" s="1">
        <v>18571.822265625</v>
      </c>
      <c r="O5355" s="2">
        <v>2530939.5</v>
      </c>
      <c r="P5355" s="1">
        <v>2.91900634765625E-2</v>
      </c>
      <c r="Q5355" s="1">
        <v>9.9999997764825821E-3</v>
      </c>
      <c r="R5355" s="1">
        <v>9.9999997764825821E-3</v>
      </c>
      <c r="S5355" s="1">
        <v>0.18480396270751953</v>
      </c>
      <c r="T5355" s="1">
        <v>3.4152504056692123E-2</v>
      </c>
      <c r="U5355" s="1">
        <v>9.9999997764825821E-3</v>
      </c>
      <c r="V5355" s="1">
        <v>27.379663467407227</v>
      </c>
      <c r="W5355" s="1">
        <v>749.64599609375</v>
      </c>
      <c r="X5355" s="1">
        <v>20525.0546875</v>
      </c>
      <c r="Y5355" s="1">
        <v>116.44313049316406</v>
      </c>
      <c r="Z5355" s="1">
        <v>13559.0029296875</v>
      </c>
      <c r="AA5355" s="1">
        <v>1578852.75</v>
      </c>
      <c r="AB5355" s="1">
        <v>0</v>
      </c>
      <c r="AE5355" s="17">
        <f t="shared" si="83"/>
        <v>0.5</v>
      </c>
      <c r="AF5355" cm="1">
        <f t="array" ref="AF5355">1/(1+EXP(-$AI$41-SUMPRODUCT(A5355:AA5355, TRANSPOSE($AI$42:$AI$68))))</f>
        <v>0.12917475867399525</v>
      </c>
      <c r="AG5355" cm="1">
        <f t="array" ref="AG5355">1/(1+EXP(-$AI$71-SUMPRODUCT(A5355:AA5355, TRANSPOSE($AI$72:$AI$98))))</f>
        <v>4.8866080653117781E-2</v>
      </c>
    </row>
    <row r="5356" spans="1:33" x14ac:dyDescent="0.35">
      <c r="A5356" s="1">
        <v>0.11643902957439423</v>
      </c>
      <c r="B5356" s="1">
        <v>1.3558047823607922E-2</v>
      </c>
      <c r="C5356" s="1">
        <v>9.9999997764825821E-3</v>
      </c>
      <c r="D5356" s="1">
        <v>0.10991841554641724</v>
      </c>
      <c r="E5356" s="1">
        <v>1.2082058005034924E-2</v>
      </c>
      <c r="F5356" s="1">
        <v>9.9999997764825821E-3</v>
      </c>
      <c r="G5356" s="1">
        <v>94.587333679199219</v>
      </c>
      <c r="H5356" s="1">
        <v>8946.763671875</v>
      </c>
      <c r="I5356" s="1">
        <v>846250.5</v>
      </c>
      <c r="J5356" s="1">
        <v>112.20130920410156</v>
      </c>
      <c r="K5356" s="1">
        <v>12589.1337890625</v>
      </c>
      <c r="L5356" s="1">
        <v>1412517.25</v>
      </c>
      <c r="M5356" s="1">
        <v>135.88388061523438</v>
      </c>
      <c r="N5356" s="1">
        <v>18464.4296875</v>
      </c>
      <c r="O5356" s="2">
        <v>2509018.25</v>
      </c>
      <c r="P5356" s="1">
        <v>2.9855728149414063E-2</v>
      </c>
      <c r="Q5356" s="1">
        <v>9.9999997764825821E-3</v>
      </c>
      <c r="R5356" s="1">
        <v>9.9999997764825821E-3</v>
      </c>
      <c r="S5356" s="1">
        <v>0.18556869029998779</v>
      </c>
      <c r="T5356" s="1">
        <v>3.4435737878084183E-2</v>
      </c>
      <c r="U5356" s="1">
        <v>9.9999997764825821E-3</v>
      </c>
      <c r="V5356" s="1">
        <v>27.447629928588867</v>
      </c>
      <c r="W5356" s="1">
        <v>753.37237548828125</v>
      </c>
      <c r="X5356" s="1">
        <v>20678.287109375</v>
      </c>
      <c r="Y5356" s="1">
        <v>116.42550659179688</v>
      </c>
      <c r="Z5356" s="1">
        <v>13554.8984375</v>
      </c>
      <c r="AA5356" s="1">
        <v>1578135.875</v>
      </c>
      <c r="AB5356" s="1">
        <v>0</v>
      </c>
      <c r="AE5356" s="17">
        <f t="shared" si="83"/>
        <v>0.5</v>
      </c>
      <c r="AF5356" cm="1">
        <f t="array" ref="AF5356">1/(1+EXP(-$AI$41-SUMPRODUCT(A5356:AA5356, TRANSPOSE($AI$42:$AI$68))))</f>
        <v>0.12943322853897984</v>
      </c>
      <c r="AG5356" cm="1">
        <f t="array" ref="AG5356">1/(1+EXP(-$AI$71-SUMPRODUCT(A5356:AA5356, TRANSPOSE($AI$72:$AI$98))))</f>
        <v>4.9334460123741111E-2</v>
      </c>
    </row>
    <row r="5357" spans="1:33" x14ac:dyDescent="0.35">
      <c r="A5357" s="1">
        <v>1.1359105110168457</v>
      </c>
      <c r="B5357" s="1">
        <v>1.2902927398681641</v>
      </c>
      <c r="C5357" s="1">
        <v>1.4656569957733154</v>
      </c>
      <c r="D5357" s="1">
        <v>0.67286574840545654</v>
      </c>
      <c r="E5357" s="1">
        <v>0.45274832844734192</v>
      </c>
      <c r="F5357" s="1">
        <v>0.30463883280754089</v>
      </c>
      <c r="G5357" s="1">
        <v>11.870777130126953</v>
      </c>
      <c r="H5357" s="1">
        <v>140.91534423828125</v>
      </c>
      <c r="I5357" s="1">
        <v>1672.774658203125</v>
      </c>
      <c r="J5357" s="1">
        <v>103.36101531982422</v>
      </c>
      <c r="K5357" s="1">
        <v>10683.4990234375</v>
      </c>
      <c r="L5357" s="1">
        <v>1104257.375</v>
      </c>
      <c r="M5357" s="1">
        <v>105.92382049560547</v>
      </c>
      <c r="N5357" s="1">
        <v>11219.85546875</v>
      </c>
      <c r="O5357" s="2">
        <v>1188450</v>
      </c>
      <c r="P5357" s="1">
        <v>0.37623071670532227</v>
      </c>
      <c r="Q5357" s="1">
        <v>0.14154955744743347</v>
      </c>
      <c r="R5357" s="1">
        <v>5.3255289793014526E-2</v>
      </c>
      <c r="S5357" s="1">
        <v>0.16935792565345764</v>
      </c>
      <c r="T5357" s="1">
        <v>2.8682107105851173E-2</v>
      </c>
      <c r="U5357" s="1">
        <v>9.9999997764825821E-3</v>
      </c>
      <c r="V5357" s="1">
        <v>45.172481536865234</v>
      </c>
      <c r="W5357" s="1">
        <v>2040.5531005859375</v>
      </c>
      <c r="X5357" s="1">
        <v>92176.84375</v>
      </c>
      <c r="Y5357" s="1">
        <v>50.795597076416016</v>
      </c>
      <c r="Z5357" s="1">
        <v>2580.192626953125</v>
      </c>
      <c r="AA5357" s="1">
        <v>131062.4296875</v>
      </c>
      <c r="AB5357" s="1">
        <v>0</v>
      </c>
      <c r="AE5357" s="17">
        <f t="shared" si="83"/>
        <v>0.5</v>
      </c>
      <c r="AF5357" cm="1">
        <f t="array" ref="AF5357">1/(1+EXP(-$AI$41-SUMPRODUCT(A5357:AA5357, TRANSPOSE($AI$42:$AI$68))))</f>
        <v>0.10917600236721701</v>
      </c>
      <c r="AG5357" cm="1">
        <f t="array" ref="AG5357">1/(1+EXP(-$AI$71-SUMPRODUCT(A5357:AA5357, TRANSPOSE($AI$72:$AI$98))))</f>
        <v>3.2359748168440443E-2</v>
      </c>
    </row>
    <row r="5358" spans="1:33" x14ac:dyDescent="0.35">
      <c r="A5358" s="1">
        <v>1.0022320747375488</v>
      </c>
      <c r="B5358" s="1">
        <v>1.0044691562652588</v>
      </c>
      <c r="C5358" s="1">
        <v>1.0067111253738403</v>
      </c>
      <c r="D5358" s="1">
        <v>0.57956558465957642</v>
      </c>
      <c r="E5358" s="1">
        <v>0.33589625358581543</v>
      </c>
      <c r="F5358" s="1">
        <v>0.19467391073703766</v>
      </c>
      <c r="G5358" s="1">
        <v>9.4829263687133789</v>
      </c>
      <c r="H5358" s="1">
        <v>89.925895690917969</v>
      </c>
      <c r="I5358" s="1">
        <v>852.7606201171875</v>
      </c>
      <c r="J5358" s="1">
        <v>102.99509429931641</v>
      </c>
      <c r="K5358" s="1">
        <v>10607.9892578125</v>
      </c>
      <c r="L5358" s="1">
        <v>1092570.875</v>
      </c>
      <c r="M5358" s="1">
        <v>108.28102111816406</v>
      </c>
      <c r="N5358" s="1">
        <v>11724.779296875</v>
      </c>
      <c r="O5358" s="2">
        <v>1269571.125</v>
      </c>
      <c r="P5358" s="1">
        <v>0.36101460456848145</v>
      </c>
      <c r="Q5358" s="1">
        <v>0.13033154606819153</v>
      </c>
      <c r="R5358" s="1">
        <v>4.705158993601799E-2</v>
      </c>
      <c r="S5358" s="1">
        <v>0.17682376503944397</v>
      </c>
      <c r="T5358" s="1">
        <v>3.1266644597053528E-2</v>
      </c>
      <c r="U5358" s="1">
        <v>9.9999997764825821E-3</v>
      </c>
      <c r="V5358" s="1">
        <v>43.71466064453125</v>
      </c>
      <c r="W5358" s="1">
        <v>1910.9715576171875</v>
      </c>
      <c r="X5358" s="1">
        <v>83537.4765625</v>
      </c>
      <c r="Y5358" s="1">
        <v>52.992694854736328</v>
      </c>
      <c r="Z5358" s="1">
        <v>2808.2255859375</v>
      </c>
      <c r="AA5358" s="1">
        <v>148815.453125</v>
      </c>
      <c r="AB5358" s="1">
        <v>0</v>
      </c>
      <c r="AE5358" s="17">
        <f t="shared" si="83"/>
        <v>0.5</v>
      </c>
      <c r="AF5358" cm="1">
        <f t="array" ref="AF5358">1/(1+EXP(-$AI$41-SUMPRODUCT(A5358:AA5358, TRANSPOSE($AI$42:$AI$68))))</f>
        <v>0.11043974725134101</v>
      </c>
      <c r="AG5358" cm="1">
        <f t="array" ref="AG5358">1/(1+EXP(-$AI$71-SUMPRODUCT(A5358:AA5358, TRANSPOSE($AI$72:$AI$98))))</f>
        <v>3.3574057889372282E-2</v>
      </c>
    </row>
    <row r="5359" spans="1:33" x14ac:dyDescent="0.35">
      <c r="A5359" s="1">
        <v>1.7993255853652954</v>
      </c>
      <c r="B5359" s="1">
        <v>3.2375726699829102</v>
      </c>
      <c r="C5359" s="1">
        <v>5.8254470825195313</v>
      </c>
      <c r="D5359" s="1">
        <v>0.93846368789672852</v>
      </c>
      <c r="E5359" s="1">
        <v>0.88071411848068237</v>
      </c>
      <c r="F5359" s="1">
        <v>0.82651817798614502</v>
      </c>
      <c r="G5359" s="1">
        <v>5.9171195030212402</v>
      </c>
      <c r="H5359" s="1">
        <v>35.012302398681641</v>
      </c>
      <c r="I5359" s="1">
        <v>207.17198181152344</v>
      </c>
      <c r="J5359" s="1">
        <v>104.46009826660156</v>
      </c>
      <c r="K5359" s="1">
        <v>10911.912109375</v>
      </c>
      <c r="L5359" s="1">
        <v>1139859.375</v>
      </c>
      <c r="M5359" s="1">
        <v>112.47525024414063</v>
      </c>
      <c r="N5359" s="1">
        <v>12650.681640625</v>
      </c>
      <c r="O5359" s="2">
        <v>1422888.625</v>
      </c>
      <c r="P5359" s="1">
        <v>0.32506966590881348</v>
      </c>
      <c r="Q5359" s="1">
        <v>0.10567028820514679</v>
      </c>
      <c r="R5359" s="1">
        <v>3.4350205212831497E-2</v>
      </c>
      <c r="S5359" s="1">
        <v>0.19089488685131073</v>
      </c>
      <c r="T5359" s="1">
        <v>3.6440856754779816E-2</v>
      </c>
      <c r="U5359" s="1">
        <v>9.9999997764825821E-3</v>
      </c>
      <c r="V5359" s="1">
        <v>41.969623565673828</v>
      </c>
      <c r="W5359" s="1">
        <v>1761.4493408203125</v>
      </c>
      <c r="X5359" s="1">
        <v>73927.3671875</v>
      </c>
      <c r="Y5359" s="1">
        <v>58.728740692138672</v>
      </c>
      <c r="Z5359" s="1">
        <v>3449.06494140625</v>
      </c>
      <c r="AA5359" s="1">
        <v>202559.25</v>
      </c>
      <c r="AB5359" s="1">
        <v>0</v>
      </c>
      <c r="AE5359" s="17">
        <f t="shared" si="83"/>
        <v>0.5</v>
      </c>
      <c r="AF5359" cm="1">
        <f t="array" ref="AF5359">1/(1+EXP(-$AI$41-SUMPRODUCT(A5359:AA5359, TRANSPOSE($AI$42:$AI$68))))</f>
        <v>0.1112099998190173</v>
      </c>
      <c r="AG5359" cm="1">
        <f t="array" ref="AG5359">1/(1+EXP(-$AI$71-SUMPRODUCT(A5359:AA5359, TRANSPOSE($AI$72:$AI$98))))</f>
        <v>3.4723191476788387E-2</v>
      </c>
    </row>
    <row r="5360" spans="1:33" x14ac:dyDescent="0.35">
      <c r="A5360" s="1">
        <v>2.7940552234649658</v>
      </c>
      <c r="B5360" s="1">
        <v>7.8067445755004883</v>
      </c>
      <c r="C5360" s="1">
        <v>21.812475204467773</v>
      </c>
      <c r="D5360" s="1">
        <v>1.1755286455154419</v>
      </c>
      <c r="E5360" s="1">
        <v>1.3818676471710205</v>
      </c>
      <c r="F5360" s="1">
        <v>1.624424934387207</v>
      </c>
      <c r="G5360" s="1">
        <v>2.8343467712402344</v>
      </c>
      <c r="H5360" s="1">
        <v>8.0335216522216797</v>
      </c>
      <c r="I5360" s="1">
        <v>22.769786834716797</v>
      </c>
      <c r="J5360" s="1">
        <v>108.38775634765625</v>
      </c>
      <c r="K5360" s="1">
        <v>11747.9052734375</v>
      </c>
      <c r="L5360" s="1">
        <v>1273329.125</v>
      </c>
      <c r="M5360" s="1">
        <v>115.84839630126953</v>
      </c>
      <c r="N5360" s="1">
        <v>13420.8505859375</v>
      </c>
      <c r="O5360" s="2">
        <v>1554784</v>
      </c>
      <c r="P5360" s="1">
        <v>0.27654409408569336</v>
      </c>
      <c r="Q5360" s="1">
        <v>7.6476633548736572E-2</v>
      </c>
      <c r="R5360" s="1">
        <v>2.1149162203073502E-2</v>
      </c>
      <c r="S5360" s="1">
        <v>0.20357847213745117</v>
      </c>
      <c r="T5360" s="1">
        <v>4.1444193571805954E-2</v>
      </c>
      <c r="U5360" s="1">
        <v>9.9999997764825821E-3</v>
      </c>
      <c r="V5360" s="1">
        <v>37.815895080566406</v>
      </c>
      <c r="W5360" s="1">
        <v>1430.0418701171875</v>
      </c>
      <c r="X5360" s="1">
        <v>54078.31640625</v>
      </c>
      <c r="Y5360" s="1">
        <v>65.402679443359375</v>
      </c>
      <c r="Z5360" s="1">
        <v>4277.51025390625</v>
      </c>
      <c r="AA5360" s="1">
        <v>279760.65625</v>
      </c>
      <c r="AB5360" s="1">
        <v>0</v>
      </c>
      <c r="AE5360" s="17">
        <f t="shared" si="83"/>
        <v>0.5</v>
      </c>
      <c r="AF5360" cm="1">
        <f t="array" ref="AF5360">1/(1+EXP(-$AI$41-SUMPRODUCT(A5360:AA5360, TRANSPOSE($AI$42:$AI$68))))</f>
        <v>0.1094856976342064</v>
      </c>
      <c r="AG5360" cm="1">
        <f t="array" ref="AG5360">1/(1+EXP(-$AI$71-SUMPRODUCT(A5360:AA5360, TRANSPOSE($AI$72:$AI$98))))</f>
        <v>3.2928706063603298E-2</v>
      </c>
    </row>
    <row r="5361" spans="1:33" x14ac:dyDescent="0.35">
      <c r="A5361" s="1">
        <v>2.4406719207763672</v>
      </c>
      <c r="B5361" s="1">
        <v>5.9568796157836914</v>
      </c>
      <c r="C5361" s="1">
        <v>14.538788795471191</v>
      </c>
      <c r="D5361" s="1">
        <v>0.78428846597671509</v>
      </c>
      <c r="E5361" s="1">
        <v>0.61510837078094482</v>
      </c>
      <c r="F5361" s="1">
        <v>0.48242241144180298</v>
      </c>
      <c r="G5361" s="1">
        <v>2.5808091163635254</v>
      </c>
      <c r="H5361" s="1">
        <v>6.6605758666992188</v>
      </c>
      <c r="I5361" s="1">
        <v>17.189674377441406</v>
      </c>
      <c r="J5361" s="1">
        <v>111.92286682128906</v>
      </c>
      <c r="K5361" s="1">
        <v>12526.728515625</v>
      </c>
      <c r="L5361" s="1">
        <v>1402027.375</v>
      </c>
      <c r="M5361" s="1">
        <v>116.866943359375</v>
      </c>
      <c r="N5361" s="1">
        <v>13657.8828125</v>
      </c>
      <c r="O5361" s="2">
        <v>1596155</v>
      </c>
      <c r="P5361" s="1">
        <v>0.24801230430603027</v>
      </c>
      <c r="Q5361" s="1">
        <v>6.1510104686021805E-2</v>
      </c>
      <c r="R5361" s="1">
        <v>1.5255262143909931E-2</v>
      </c>
      <c r="S5361" s="1">
        <v>0.20873543620109558</v>
      </c>
      <c r="T5361" s="1">
        <v>4.3570481240749359E-2</v>
      </c>
      <c r="U5361" s="1">
        <v>9.9999997764825821E-3</v>
      </c>
      <c r="V5361" s="1">
        <v>35.60577392578125</v>
      </c>
      <c r="W5361" s="1">
        <v>1267.7711181640625</v>
      </c>
      <c r="X5361" s="1">
        <v>45139.97265625</v>
      </c>
      <c r="Y5361" s="1">
        <v>69.721092224121094</v>
      </c>
      <c r="Z5361" s="1">
        <v>4861.03076171875</v>
      </c>
      <c r="AA5361" s="1">
        <v>338916.375</v>
      </c>
      <c r="AB5361" s="1">
        <v>0</v>
      </c>
      <c r="AE5361" s="17">
        <f t="shared" si="83"/>
        <v>0.5</v>
      </c>
      <c r="AF5361" cm="1">
        <f t="array" ref="AF5361">1/(1+EXP(-$AI$41-SUMPRODUCT(A5361:AA5361, TRANSPOSE($AI$42:$AI$68))))</f>
        <v>0.11367141274600021</v>
      </c>
      <c r="AG5361" cm="1">
        <f t="array" ref="AG5361">1/(1+EXP(-$AI$71-SUMPRODUCT(A5361:AA5361, TRANSPOSE($AI$72:$AI$98))))</f>
        <v>3.6967027507524189E-2</v>
      </c>
    </row>
    <row r="5362" spans="1:33" x14ac:dyDescent="0.35">
      <c r="A5362" s="1">
        <v>2.6164014339447021</v>
      </c>
      <c r="B5362" s="1">
        <v>6.8455562591552734</v>
      </c>
      <c r="C5362" s="1">
        <v>17.910724639892578</v>
      </c>
      <c r="D5362" s="1">
        <v>0.56911748647689819</v>
      </c>
      <c r="E5362" s="1">
        <v>0.32389470934867859</v>
      </c>
      <c r="F5362" s="1">
        <v>0.18433414399623871</v>
      </c>
      <c r="G5362" s="1">
        <v>2.4009401798248291</v>
      </c>
      <c r="H5362" s="1">
        <v>5.7645139694213867</v>
      </c>
      <c r="I5362" s="1">
        <v>13.840252876281738</v>
      </c>
      <c r="J5362" s="1">
        <v>117.11927795410156</v>
      </c>
      <c r="K5362" s="1">
        <v>13716.9248046875</v>
      </c>
      <c r="L5362" s="1">
        <v>1606516.375</v>
      </c>
      <c r="M5362" s="1">
        <v>117.93204498291016</v>
      </c>
      <c r="N5362" s="1">
        <v>13907.966796875</v>
      </c>
      <c r="O5362" s="2">
        <v>1640195</v>
      </c>
      <c r="P5362" s="1">
        <v>0.19140076637268066</v>
      </c>
      <c r="Q5362" s="1">
        <v>3.6634255200624466E-2</v>
      </c>
      <c r="R5362" s="1">
        <v>9.9999997764825821E-3</v>
      </c>
      <c r="S5362" s="1">
        <v>0.21721039712429047</v>
      </c>
      <c r="T5362" s="1">
        <v>4.7180358320474625E-2</v>
      </c>
      <c r="U5362" s="1">
        <v>1.0248064063489437E-2</v>
      </c>
      <c r="V5362" s="1">
        <v>32.257148742675781</v>
      </c>
      <c r="W5362" s="1">
        <v>1040.523681640625</v>
      </c>
      <c r="X5362" s="1">
        <v>33564.32421875</v>
      </c>
      <c r="Y5362" s="1">
        <v>80.4361572265625</v>
      </c>
      <c r="Z5362" s="1">
        <v>6469.9755859375</v>
      </c>
      <c r="AA5362" s="1">
        <v>520419.96875</v>
      </c>
      <c r="AB5362" s="1">
        <v>0</v>
      </c>
      <c r="AE5362" s="17">
        <f t="shared" si="83"/>
        <v>0.5</v>
      </c>
      <c r="AF5362" cm="1">
        <f t="array" ref="AF5362">1/(1+EXP(-$AI$41-SUMPRODUCT(A5362:AA5362, TRANSPOSE($AI$42:$AI$68))))</f>
        <v>0.11791370505544836</v>
      </c>
      <c r="AG5362" cm="1">
        <f t="array" ref="AG5362">1/(1+EXP(-$AI$71-SUMPRODUCT(A5362:AA5362, TRANSPOSE($AI$72:$AI$98))))</f>
        <v>4.1139762587285633E-2</v>
      </c>
    </row>
    <row r="5363" spans="1:33" x14ac:dyDescent="0.35">
      <c r="A5363" s="1">
        <v>2.564727783203125</v>
      </c>
      <c r="B5363" s="1">
        <v>6.5778284072875977</v>
      </c>
      <c r="C5363" s="1">
        <v>16.870340347290039</v>
      </c>
      <c r="D5363" s="1">
        <v>0.41904440522193909</v>
      </c>
      <c r="E5363" s="1">
        <v>0.17559821903705597</v>
      </c>
      <c r="F5363" s="1">
        <v>7.3583446443080902E-2</v>
      </c>
      <c r="G5363" s="1">
        <v>5.1757020950317383</v>
      </c>
      <c r="H5363" s="1">
        <v>26.787891387939453</v>
      </c>
      <c r="I5363" s="1">
        <v>138.64614868164063</v>
      </c>
      <c r="J5363" s="1">
        <v>119.43637847900391</v>
      </c>
      <c r="K5363" s="1">
        <v>14265.048828125</v>
      </c>
      <c r="L5363" s="1">
        <v>1703765.75</v>
      </c>
      <c r="M5363" s="1">
        <v>117.864990234375</v>
      </c>
      <c r="N5363" s="1">
        <v>13892.15625</v>
      </c>
      <c r="O5363" s="1">
        <v>1637398.875</v>
      </c>
      <c r="P5363" s="1">
        <v>0.16369080543518066</v>
      </c>
      <c r="Q5363" s="1">
        <v>2.6794679462909698E-2</v>
      </c>
      <c r="R5363" s="1">
        <v>9.9999997764825821E-3</v>
      </c>
      <c r="S5363" s="1">
        <v>0.21866028010845184</v>
      </c>
      <c r="T5363" s="1">
        <v>4.7812316566705704E-2</v>
      </c>
      <c r="U5363" s="1">
        <v>1.0454654693603516E-2</v>
      </c>
      <c r="V5363" s="1">
        <v>31.418067932128906</v>
      </c>
      <c r="W5363" s="1">
        <v>987.094970703125</v>
      </c>
      <c r="X5363" s="1">
        <v>31012.6171875</v>
      </c>
      <c r="Y5363" s="1">
        <v>86.167945861816406</v>
      </c>
      <c r="Z5363" s="1">
        <v>7424.9150390625</v>
      </c>
      <c r="AA5363" s="1">
        <v>639789.6875</v>
      </c>
      <c r="AB5363" s="1">
        <v>0</v>
      </c>
      <c r="AE5363" s="17">
        <f t="shared" si="83"/>
        <v>0.5</v>
      </c>
      <c r="AF5363" cm="1">
        <f t="array" ref="AF5363">1/(1+EXP(-$AI$41-SUMPRODUCT(A5363:AA5363, TRANSPOSE($AI$42:$AI$68))))</f>
        <v>0.12095132331127094</v>
      </c>
      <c r="AG5363" cm="1">
        <f t="array" ref="AG5363">1/(1+EXP(-$AI$71-SUMPRODUCT(A5363:AA5363, TRANSPOSE($AI$72:$AI$98))))</f>
        <v>4.4377710981541647E-2</v>
      </c>
    </row>
    <row r="5364" spans="1:33" x14ac:dyDescent="0.35">
      <c r="A5364" s="1">
        <v>2.4489274024963379</v>
      </c>
      <c r="B5364" s="1">
        <v>5.9972453117370605</v>
      </c>
      <c r="C5364" s="1">
        <v>14.686819076538086</v>
      </c>
      <c r="D5364" s="1">
        <v>0.10434571653604507</v>
      </c>
      <c r="E5364" s="1">
        <v>1.0888028889894485E-2</v>
      </c>
      <c r="F5364" s="1">
        <v>9.9999997764825821E-3</v>
      </c>
      <c r="G5364" s="1">
        <v>8.6080436706542969</v>
      </c>
      <c r="H5364" s="1">
        <v>74.098419189453125</v>
      </c>
      <c r="I5364" s="1">
        <v>637.8424072265625</v>
      </c>
      <c r="J5364" s="1">
        <v>124.62007141113281</v>
      </c>
      <c r="K5364" s="1">
        <v>15530.162109375</v>
      </c>
      <c r="L5364" s="1">
        <v>1935369.875</v>
      </c>
      <c r="M5364" s="1">
        <v>116.67153930664063</v>
      </c>
      <c r="N5364" s="1">
        <v>13612.248046875</v>
      </c>
      <c r="O5364" s="1">
        <v>1588161.875</v>
      </c>
      <c r="P5364" s="1">
        <v>0.10982656478881836</v>
      </c>
      <c r="Q5364" s="1">
        <v>1.2061874382197857E-2</v>
      </c>
      <c r="R5364" s="1">
        <v>9.9999997764825821E-3</v>
      </c>
      <c r="S5364" s="1">
        <v>0.21973757445812225</v>
      </c>
      <c r="T5364" s="1">
        <v>4.8284601420164108E-2</v>
      </c>
      <c r="U5364" s="1">
        <v>1.0609941557049751E-2</v>
      </c>
      <c r="V5364" s="1">
        <v>27.575649261474609</v>
      </c>
      <c r="W5364" s="1">
        <v>760.41644287109375</v>
      </c>
      <c r="X5364" s="1">
        <v>20968.9765625</v>
      </c>
      <c r="Y5364" s="1">
        <v>96.148109436035156</v>
      </c>
      <c r="Z5364" s="1">
        <v>9244.458984375</v>
      </c>
      <c r="AA5364" s="1">
        <v>888837.25</v>
      </c>
      <c r="AB5364" s="1">
        <v>0</v>
      </c>
      <c r="AE5364" s="17">
        <f t="shared" si="83"/>
        <v>0.5</v>
      </c>
      <c r="AF5364" cm="1">
        <f t="array" ref="AF5364">1/(1+EXP(-$AI$41-SUMPRODUCT(A5364:AA5364, TRANSPOSE($AI$42:$AI$68))))</f>
        <v>0.12972215388704889</v>
      </c>
      <c r="AG5364" cm="1">
        <f t="array" ref="AG5364">1/(1+EXP(-$AI$71-SUMPRODUCT(A5364:AA5364, TRANSPOSE($AI$72:$AI$98))))</f>
        <v>5.4126252017072385E-2</v>
      </c>
    </row>
    <row r="5365" spans="1:33" x14ac:dyDescent="0.35">
      <c r="A5365" s="1">
        <v>2.3308546543121338</v>
      </c>
      <c r="B5365" s="1">
        <v>5.4328832626342773</v>
      </c>
      <c r="C5365" s="1">
        <v>12.663261413574219</v>
      </c>
      <c r="D5365" s="1">
        <v>6.9691725075244904E-2</v>
      </c>
      <c r="E5365" s="1">
        <v>9.9999997764825821E-3</v>
      </c>
      <c r="F5365" s="1">
        <v>9.9999997764825821E-3</v>
      </c>
      <c r="G5365" s="1">
        <v>9.2761859893798828</v>
      </c>
      <c r="H5365" s="1">
        <v>86.047630310058594</v>
      </c>
      <c r="I5365" s="1">
        <v>798.19378662109375</v>
      </c>
      <c r="J5365" s="1">
        <v>127.95661163330078</v>
      </c>
      <c r="K5365" s="1">
        <v>16372.89453125</v>
      </c>
      <c r="L5365" s="1">
        <v>2095020.125</v>
      </c>
      <c r="M5365" s="1">
        <v>115.43492889404297</v>
      </c>
      <c r="N5365" s="1">
        <v>13325.22265625</v>
      </c>
      <c r="O5365" s="1">
        <v>1538196.125</v>
      </c>
      <c r="P5365" s="1">
        <v>8.60137939453125E-2</v>
      </c>
      <c r="Q5365" s="1">
        <v>9.9999997764825821E-3</v>
      </c>
      <c r="R5365" s="1">
        <v>9.9999997764825821E-3</v>
      </c>
      <c r="S5365" s="1">
        <v>0.22001627087593079</v>
      </c>
      <c r="T5365" s="1">
        <v>4.8407159745693207E-2</v>
      </c>
      <c r="U5365" s="1">
        <v>1.0650362819433212E-2</v>
      </c>
      <c r="V5365" s="1">
        <v>24.720039367675781</v>
      </c>
      <c r="W5365" s="1">
        <v>611.080322265625</v>
      </c>
      <c r="X5365" s="1">
        <v>15105.9306640625</v>
      </c>
      <c r="Y5365" s="1">
        <v>100.03892517089844</v>
      </c>
      <c r="Z5365" s="1">
        <v>10007.7861328125</v>
      </c>
      <c r="AA5365" s="1">
        <v>1001168.1875</v>
      </c>
      <c r="AB5365" s="1">
        <v>0</v>
      </c>
      <c r="AE5365" s="17">
        <f t="shared" si="83"/>
        <v>0.5</v>
      </c>
      <c r="AF5365" cm="1">
        <f t="array" ref="AF5365">1/(1+EXP(-$AI$41-SUMPRODUCT(A5365:AA5365, TRANSPOSE($AI$42:$AI$68))))</f>
        <v>0.13433814979627071</v>
      </c>
      <c r="AG5365" cm="1">
        <f t="array" ref="AG5365">1/(1+EXP(-$AI$71-SUMPRODUCT(A5365:AA5365, TRANSPOSE($AI$72:$AI$98))))</f>
        <v>5.894138553916943E-2</v>
      </c>
    </row>
    <row r="5366" spans="1:33" x14ac:dyDescent="0.35">
      <c r="A5366" s="1">
        <v>1.9132437705993652</v>
      </c>
      <c r="B5366" s="1">
        <v>3.6605017185211182</v>
      </c>
      <c r="C5366" s="1">
        <v>7.0034322738647461</v>
      </c>
      <c r="D5366" s="1">
        <v>0.22305001318454742</v>
      </c>
      <c r="E5366" s="1">
        <v>4.9751307815313339E-2</v>
      </c>
      <c r="F5366" s="1">
        <v>1.1097029782831669E-2</v>
      </c>
      <c r="G5366" s="1">
        <v>11.072827339172363</v>
      </c>
      <c r="H5366" s="1">
        <v>122.60750579833984</v>
      </c>
      <c r="I5366" s="1">
        <v>1357.6116943359375</v>
      </c>
      <c r="J5366" s="1">
        <v>133.31092834472656</v>
      </c>
      <c r="K5366" s="1">
        <v>17771.802734375</v>
      </c>
      <c r="L5366" s="1">
        <v>2369175.75</v>
      </c>
      <c r="M5366" s="1">
        <v>112.82831573486328</v>
      </c>
      <c r="N5366" s="1">
        <v>12730.228515625</v>
      </c>
      <c r="O5366" s="1">
        <v>1436330.25</v>
      </c>
      <c r="P5366" s="1">
        <v>4.6502113342285156E-2</v>
      </c>
      <c r="Q5366" s="1">
        <v>9.9999997764825821E-3</v>
      </c>
      <c r="R5366" s="1">
        <v>9.9999997764825821E-3</v>
      </c>
      <c r="S5366" s="1">
        <v>0.21929754316806793</v>
      </c>
      <c r="T5366" s="1">
        <v>4.8091411590576172E-2</v>
      </c>
      <c r="U5366" s="1">
        <v>1.0546328499913216E-2</v>
      </c>
      <c r="V5366" s="1">
        <v>19.924587249755859</v>
      </c>
      <c r="W5366" s="1">
        <v>396.98916625976563</v>
      </c>
      <c r="X5366" s="1">
        <v>7909.845703125</v>
      </c>
      <c r="Y5366" s="1">
        <v>107.33283233642578</v>
      </c>
      <c r="Z5366" s="1">
        <v>11520.3369140625</v>
      </c>
      <c r="AA5366" s="1">
        <v>1236510.375</v>
      </c>
      <c r="AB5366" s="1">
        <v>0</v>
      </c>
      <c r="AE5366" s="17">
        <f t="shared" si="83"/>
        <v>0.5</v>
      </c>
      <c r="AF5366" cm="1">
        <f t="array" ref="AF5366">1/(1+EXP(-$AI$41-SUMPRODUCT(A5366:AA5366, TRANSPOSE($AI$42:$AI$68))))</f>
        <v>0.13852776276236289</v>
      </c>
      <c r="AG5366" cm="1">
        <f t="array" ref="AG5366">1/(1+EXP(-$AI$71-SUMPRODUCT(A5366:AA5366, TRANSPOSE($AI$72:$AI$98))))</f>
        <v>6.1908335067913434E-2</v>
      </c>
    </row>
    <row r="5367" spans="1:33" x14ac:dyDescent="0.35">
      <c r="A5367" s="1">
        <v>1.6560103893280029</v>
      </c>
      <c r="B5367" s="1">
        <v>2.7423703670501709</v>
      </c>
      <c r="C5367" s="1">
        <v>4.5413937568664551</v>
      </c>
      <c r="D5367" s="1">
        <v>0.31193378567695618</v>
      </c>
      <c r="E5367" s="1">
        <v>9.7302690148353577E-2</v>
      </c>
      <c r="F5367" s="1">
        <v>3.0351994559168816E-2</v>
      </c>
      <c r="G5367" s="1">
        <v>9.8248710632324219</v>
      </c>
      <c r="H5367" s="1">
        <v>96.528091430664063</v>
      </c>
      <c r="I5367" s="1">
        <v>948.37603759765625</v>
      </c>
      <c r="J5367" s="1">
        <v>135.03713989257813</v>
      </c>
      <c r="K5367" s="1">
        <v>18235.029296875</v>
      </c>
      <c r="L5367" s="1">
        <v>2462406.25</v>
      </c>
      <c r="M5367" s="1">
        <v>111.08013153076172</v>
      </c>
      <c r="N5367" s="1">
        <v>12338.7958984375</v>
      </c>
      <c r="O5367" s="1">
        <v>1370595</v>
      </c>
      <c r="P5367" s="1">
        <v>3.1814813613891602E-2</v>
      </c>
      <c r="Q5367" s="1">
        <v>9.9999997764825821E-3</v>
      </c>
      <c r="R5367" s="1">
        <v>9.9999997764825821E-3</v>
      </c>
      <c r="S5367" s="1">
        <v>0.2158268541097641</v>
      </c>
      <c r="T5367" s="1">
        <v>4.658123105764389E-2</v>
      </c>
      <c r="U5367" s="1">
        <v>1.0053480975329876E-2</v>
      </c>
      <c r="V5367" s="1">
        <v>18.002117156982422</v>
      </c>
      <c r="W5367" s="1">
        <v>324.07623291015625</v>
      </c>
      <c r="X5367" s="1">
        <v>5834.05810546875</v>
      </c>
      <c r="Y5367" s="1">
        <v>110.08305358886719</v>
      </c>
      <c r="Z5367" s="1">
        <v>12118.2783203125</v>
      </c>
      <c r="AA5367" s="1">
        <v>1334017.125</v>
      </c>
      <c r="AB5367" s="1">
        <v>0</v>
      </c>
      <c r="AE5367" s="17">
        <f t="shared" si="83"/>
        <v>0.5</v>
      </c>
      <c r="AF5367" cm="1">
        <f t="array" ref="AF5367">1/(1+EXP(-$AI$41-SUMPRODUCT(A5367:AA5367, TRANSPOSE($AI$42:$AI$68))))</f>
        <v>0.1381565528015094</v>
      </c>
      <c r="AG5367" cm="1">
        <f t="array" ref="AG5367">1/(1+EXP(-$AI$71-SUMPRODUCT(A5367:AA5367, TRANSPOSE($AI$72:$AI$98))))</f>
        <v>6.0693231759687813E-2</v>
      </c>
    </row>
    <row r="5368" spans="1:33" x14ac:dyDescent="0.35">
      <c r="A5368" s="1">
        <v>0.90688377618789673</v>
      </c>
      <c r="B5368" s="1">
        <v>0.82243818044662476</v>
      </c>
      <c r="C5368" s="1">
        <v>0.74585586786270142</v>
      </c>
      <c r="D5368" s="1">
        <v>0.33181565999984741</v>
      </c>
      <c r="E5368" s="1">
        <v>0.11010163277387619</v>
      </c>
      <c r="F5368" s="1">
        <v>3.6533445119857788E-2</v>
      </c>
      <c r="G5368" s="1">
        <v>9.3412132263183594</v>
      </c>
      <c r="H5368" s="1">
        <v>87.258262634277344</v>
      </c>
      <c r="I5368" s="1">
        <v>815.09808349609375</v>
      </c>
      <c r="J5368" s="1">
        <v>136.99832153320313</v>
      </c>
      <c r="K5368" s="1">
        <v>18768.541015625</v>
      </c>
      <c r="L5368" s="1">
        <v>2571258.5</v>
      </c>
      <c r="M5368" s="1">
        <v>109.34552764892578</v>
      </c>
      <c r="N5368" s="1">
        <v>11956.4443359375</v>
      </c>
      <c r="O5368" s="1">
        <v>1307383.75</v>
      </c>
      <c r="P5368" s="1">
        <v>1.8362760543823242E-2</v>
      </c>
      <c r="Q5368" s="1">
        <v>9.9999997764825821E-3</v>
      </c>
      <c r="R5368" s="1">
        <v>9.9999997764825821E-3</v>
      </c>
      <c r="S5368" s="1">
        <v>0.21263805031776428</v>
      </c>
      <c r="T5368" s="1">
        <v>4.52149398624897E-2</v>
      </c>
      <c r="U5368" s="1">
        <v>9.9999997764825821E-3</v>
      </c>
      <c r="V5368" s="1">
        <v>16.709478378295898</v>
      </c>
      <c r="W5368" s="1">
        <v>279.2066650390625</v>
      </c>
      <c r="X5368" s="1">
        <v>4665.39794921875</v>
      </c>
      <c r="Y5368" s="1">
        <v>112.15261840820313</v>
      </c>
      <c r="Z5368" s="1">
        <v>12578.2099609375</v>
      </c>
      <c r="AA5368" s="1">
        <v>1410679.125</v>
      </c>
      <c r="AB5368" s="1">
        <v>0</v>
      </c>
      <c r="AE5368" s="17">
        <f t="shared" si="83"/>
        <v>0.5</v>
      </c>
      <c r="AF5368" cm="1">
        <f t="array" ref="AF5368">1/(1+EXP(-$AI$41-SUMPRODUCT(A5368:AA5368, TRANSPOSE($AI$42:$AI$68))))</f>
        <v>0.13517083396993837</v>
      </c>
      <c r="AG5368" cm="1">
        <f t="array" ref="AG5368">1/(1+EXP(-$AI$71-SUMPRODUCT(A5368:AA5368, TRANSPOSE($AI$72:$AI$98))))</f>
        <v>5.6098178661286774E-2</v>
      </c>
    </row>
    <row r="5369" spans="1:33" x14ac:dyDescent="0.35">
      <c r="A5369" s="1">
        <v>0.98178601264953613</v>
      </c>
      <c r="B5369" s="1">
        <v>0.96390378475189209</v>
      </c>
      <c r="C5369" s="1">
        <v>0.94634723663330078</v>
      </c>
      <c r="D5369" s="1">
        <v>0.48022612929344177</v>
      </c>
      <c r="E5369" s="1">
        <v>0.23061713576316833</v>
      </c>
      <c r="F5369" s="1">
        <v>0.11074837297201157</v>
      </c>
      <c r="G5369" s="1">
        <v>7.5124859809875488</v>
      </c>
      <c r="H5369" s="1">
        <v>56.437446594238281</v>
      </c>
      <c r="I5369" s="1">
        <v>423.98550415039063</v>
      </c>
      <c r="J5369" s="1">
        <v>144.76788330078125</v>
      </c>
      <c r="K5369" s="1">
        <v>20957.740234375</v>
      </c>
      <c r="L5369" s="1">
        <v>3034007.75</v>
      </c>
      <c r="M5369" s="1">
        <v>105.64610290527344</v>
      </c>
      <c r="N5369" s="1">
        <v>11161.0986328125</v>
      </c>
      <c r="O5369" s="1">
        <v>1179126.625</v>
      </c>
      <c r="P5369" s="1">
        <v>9.9999997764825821E-3</v>
      </c>
      <c r="Q5369" s="1">
        <v>9.9999997764825821E-3</v>
      </c>
      <c r="R5369" s="1">
        <v>9.9999997764825821E-3</v>
      </c>
      <c r="S5369" s="1">
        <v>0.20971342921257019</v>
      </c>
      <c r="T5369" s="1">
        <v>4.3979723006486893E-2</v>
      </c>
      <c r="U5369" s="1">
        <v>9.9999997764825821E-3</v>
      </c>
      <c r="V5369" s="1">
        <v>17.479946136474609</v>
      </c>
      <c r="W5369" s="1">
        <v>305.54852294921875</v>
      </c>
      <c r="X5369" s="1">
        <v>5340.9716796875</v>
      </c>
      <c r="Y5369" s="1">
        <v>115.14895629882813</v>
      </c>
      <c r="Z5369" s="1">
        <v>13259.2822265625</v>
      </c>
      <c r="AA5369" s="1">
        <v>1526792.5</v>
      </c>
      <c r="AB5369" s="1">
        <v>0</v>
      </c>
      <c r="AE5369" s="17">
        <f t="shared" si="83"/>
        <v>0.5</v>
      </c>
      <c r="AF5369" cm="1">
        <f t="array" ref="AF5369">1/(1+EXP(-$AI$41-SUMPRODUCT(A5369:AA5369, TRANSPOSE($AI$42:$AI$68))))</f>
        <v>0.13799070041385736</v>
      </c>
      <c r="AG5369" cm="1">
        <f t="array" ref="AG5369">1/(1+EXP(-$AI$71-SUMPRODUCT(A5369:AA5369, TRANSPOSE($AI$72:$AI$98))))</f>
        <v>5.9563240610771888E-2</v>
      </c>
    </row>
    <row r="5370" spans="1:33" x14ac:dyDescent="0.35">
      <c r="A5370" s="1">
        <v>0.87554526329040527</v>
      </c>
      <c r="B5370" s="1">
        <v>0.76657950878143311</v>
      </c>
      <c r="C5370" s="1">
        <v>0.67117506265640259</v>
      </c>
      <c r="D5370" s="1">
        <v>0.53867244720458984</v>
      </c>
      <c r="E5370" s="1">
        <v>0.29016801714897156</v>
      </c>
      <c r="F5370" s="1">
        <v>0.15630550682544708</v>
      </c>
      <c r="G5370" s="1">
        <v>10.183311462402344</v>
      </c>
      <c r="H5370" s="1">
        <v>103.6998291015625</v>
      </c>
      <c r="I5370" s="1">
        <v>1056.0076904296875</v>
      </c>
      <c r="J5370" s="1">
        <v>150.48101806640625</v>
      </c>
      <c r="K5370" s="1">
        <v>22644.537109375</v>
      </c>
      <c r="L5370" s="1">
        <v>3407573</v>
      </c>
      <c r="M5370" s="1">
        <v>103.31574249267578</v>
      </c>
      <c r="N5370" s="1">
        <v>10674.142578125</v>
      </c>
      <c r="O5370" s="1">
        <v>1102807</v>
      </c>
      <c r="P5370" s="1">
        <v>9.9999997764825821E-3</v>
      </c>
      <c r="Q5370" s="1">
        <v>9.9999997764825821E-3</v>
      </c>
      <c r="R5370" s="1">
        <v>9.9999997764825821E-3</v>
      </c>
      <c r="S5370" s="1">
        <v>0.20787140727043152</v>
      </c>
      <c r="T5370" s="1">
        <v>4.3210521340370178E-2</v>
      </c>
      <c r="U5370" s="1">
        <v>9.9999997764825821E-3</v>
      </c>
      <c r="V5370" s="1">
        <v>18.883993148803711</v>
      </c>
      <c r="W5370" s="1">
        <v>356.60519409179688</v>
      </c>
      <c r="X5370" s="1">
        <v>6734.1298828125</v>
      </c>
      <c r="Y5370" s="1">
        <v>118.24482727050781</v>
      </c>
      <c r="Z5370" s="1">
        <v>13981.8388671875</v>
      </c>
      <c r="AA5370" s="1">
        <v>1653280.125</v>
      </c>
      <c r="AB5370" s="1">
        <v>0</v>
      </c>
      <c r="AE5370" s="17">
        <f t="shared" si="83"/>
        <v>0.5</v>
      </c>
      <c r="AF5370" cm="1">
        <f t="array" ref="AF5370">1/(1+EXP(-$AI$41-SUMPRODUCT(A5370:AA5370, TRANSPOSE($AI$42:$AI$68))))</f>
        <v>0.13751963388194366</v>
      </c>
      <c r="AG5370" cm="1">
        <f t="array" ref="AG5370">1/(1+EXP(-$AI$71-SUMPRODUCT(A5370:AA5370, TRANSPOSE($AI$72:$AI$98))))</f>
        <v>5.9273112139833939E-2</v>
      </c>
    </row>
    <row r="5371" spans="1:33" x14ac:dyDescent="0.35">
      <c r="A5371" s="1">
        <v>0.39414003491401672</v>
      </c>
      <c r="B5371" s="1">
        <v>0.15534636378288269</v>
      </c>
      <c r="C5371" s="1">
        <v>6.1228223145008087E-2</v>
      </c>
      <c r="D5371" s="1">
        <v>0.30437785387039185</v>
      </c>
      <c r="E5371" s="1">
        <v>9.2645876109600067E-2</v>
      </c>
      <c r="F5371" s="1">
        <v>2.8199354186654091E-2</v>
      </c>
      <c r="G5371" s="1">
        <v>21.343534469604492</v>
      </c>
      <c r="H5371" s="1">
        <v>455.54647827148438</v>
      </c>
      <c r="I5371" s="1">
        <v>9722.9716796875</v>
      </c>
      <c r="J5371" s="1">
        <v>148.9864501953125</v>
      </c>
      <c r="K5371" s="1">
        <v>22196.962890625</v>
      </c>
      <c r="L5371" s="1">
        <v>3307046.5</v>
      </c>
      <c r="M5371" s="1">
        <v>102.49420928955078</v>
      </c>
      <c r="N5371" s="1">
        <v>10505.0625</v>
      </c>
      <c r="O5371" s="1">
        <v>1076708.125</v>
      </c>
      <c r="P5371" s="1">
        <v>9.9999997764825821E-3</v>
      </c>
      <c r="Q5371" s="1">
        <v>9.9999997764825821E-3</v>
      </c>
      <c r="R5371" s="1">
        <v>9.9999997764825821E-3</v>
      </c>
      <c r="S5371" s="1">
        <v>0.20667408406734467</v>
      </c>
      <c r="T5371" s="1">
        <v>4.2714178562164307E-2</v>
      </c>
      <c r="U5371" s="1">
        <v>9.9999997764825821E-3</v>
      </c>
      <c r="V5371" s="1">
        <v>19.277259826660156</v>
      </c>
      <c r="W5371" s="1">
        <v>371.61273193359375</v>
      </c>
      <c r="X5371" s="1">
        <v>7163.67529296875</v>
      </c>
      <c r="Y5371" s="1">
        <v>119.72716522216797</v>
      </c>
      <c r="Z5371" s="1">
        <v>14334.59375</v>
      </c>
      <c r="AA5371" s="1">
        <v>1716240.375</v>
      </c>
      <c r="AB5371" s="1">
        <v>0</v>
      </c>
      <c r="AE5371" s="17">
        <f t="shared" si="83"/>
        <v>0.5</v>
      </c>
      <c r="AF5371" cm="1">
        <f t="array" ref="AF5371">1/(1+EXP(-$AI$41-SUMPRODUCT(A5371:AA5371, TRANSPOSE($AI$42:$AI$68))))</f>
        <v>0.1333497314891616</v>
      </c>
      <c r="AG5371" cm="1">
        <f t="array" ref="AG5371">1/(1+EXP(-$AI$71-SUMPRODUCT(A5371:AA5371, TRANSPOSE($AI$72:$AI$98))))</f>
        <v>5.3055257887124063E-2</v>
      </c>
    </row>
    <row r="5372" spans="1:33" x14ac:dyDescent="0.35">
      <c r="A5372" s="1">
        <v>0.11374188959598541</v>
      </c>
      <c r="B5372" s="1">
        <v>1.2937217019498348E-2</v>
      </c>
      <c r="C5372" s="1">
        <v>9.9999997764825821E-3</v>
      </c>
      <c r="D5372" s="1">
        <v>0.11324641853570938</v>
      </c>
      <c r="E5372" s="1">
        <v>1.2824751436710358E-2</v>
      </c>
      <c r="F5372" s="1">
        <v>9.9999997764825821E-3</v>
      </c>
      <c r="G5372" s="1">
        <v>54.435932159423828</v>
      </c>
      <c r="H5372" s="1">
        <v>2963.270751953125</v>
      </c>
      <c r="I5372" s="1">
        <v>161308.40625</v>
      </c>
      <c r="J5372" s="1">
        <v>130.85643005371094</v>
      </c>
      <c r="K5372" s="1">
        <v>17123.40625</v>
      </c>
      <c r="L5372" s="1">
        <v>2240707.75</v>
      </c>
      <c r="M5372" s="1">
        <v>102.35244750976563</v>
      </c>
      <c r="N5372" s="1">
        <v>10476.0234375</v>
      </c>
      <c r="O5372" s="1">
        <v>1072246.625</v>
      </c>
      <c r="P5372" s="1">
        <v>9.9999997764825821E-3</v>
      </c>
      <c r="Q5372" s="1">
        <v>9.9999997764825821E-3</v>
      </c>
      <c r="R5372" s="1">
        <v>9.9999997764825821E-3</v>
      </c>
      <c r="S5372" s="1">
        <v>0.20662786066532135</v>
      </c>
      <c r="T5372" s="1">
        <v>4.2695071548223495E-2</v>
      </c>
      <c r="U5372" s="1">
        <v>9.9999997764825821E-3</v>
      </c>
      <c r="V5372" s="1">
        <v>19.238565444946289</v>
      </c>
      <c r="W5372" s="1">
        <v>370.12240600585938</v>
      </c>
      <c r="X5372" s="1">
        <v>7120.6240234375</v>
      </c>
      <c r="Y5372" s="1">
        <v>120.61054229736328</v>
      </c>
      <c r="Z5372" s="1">
        <v>14546.9033203125</v>
      </c>
      <c r="AA5372" s="1">
        <v>1754509.875</v>
      </c>
      <c r="AB5372" s="1">
        <v>0</v>
      </c>
      <c r="AE5372" s="17">
        <f t="shared" si="83"/>
        <v>0.5</v>
      </c>
      <c r="AF5372" cm="1">
        <f t="array" ref="AF5372">1/(1+EXP(-$AI$41-SUMPRODUCT(A5372:AA5372, TRANSPOSE($AI$42:$AI$68))))</f>
        <v>0.12446840067445283</v>
      </c>
      <c r="AG5372" cm="1">
        <f t="array" ref="AG5372">1/(1+EXP(-$AI$71-SUMPRODUCT(A5372:AA5372, TRANSPOSE($AI$72:$AI$98))))</f>
        <v>4.2189012448540002E-2</v>
      </c>
    </row>
    <row r="5373" spans="1:33" x14ac:dyDescent="0.35">
      <c r="A5373" s="1">
        <v>5.4901868104934692E-2</v>
      </c>
      <c r="B5373" s="1">
        <v>9.9999997764825821E-3</v>
      </c>
      <c r="C5373" s="1">
        <v>9.9999997764825821E-3</v>
      </c>
      <c r="D5373" s="1">
        <v>3.8069166243076324E-2</v>
      </c>
      <c r="E5373" s="1">
        <v>9.9999997764825821E-3</v>
      </c>
      <c r="F5373" s="1">
        <v>9.9999997764825821E-3</v>
      </c>
      <c r="G5373" s="1">
        <v>105.57534790039063</v>
      </c>
      <c r="H5373" s="1">
        <v>11146.154296875</v>
      </c>
      <c r="I5373" s="1">
        <v>1176759.125</v>
      </c>
      <c r="J5373" s="1">
        <v>95.611259460449219</v>
      </c>
      <c r="K5373" s="1">
        <v>9141.5126953125</v>
      </c>
      <c r="L5373" s="1">
        <v>874031.5625</v>
      </c>
      <c r="M5373" s="1">
        <v>102.42974090576172</v>
      </c>
      <c r="N5373" s="1">
        <v>10491.8515625</v>
      </c>
      <c r="O5373" s="1">
        <v>1074677.625</v>
      </c>
      <c r="P5373" s="1">
        <v>9.9999997764825821E-3</v>
      </c>
      <c r="Q5373" s="1">
        <v>9.9999997764825821E-3</v>
      </c>
      <c r="R5373" s="1">
        <v>9.9999997764825821E-3</v>
      </c>
      <c r="S5373" s="1">
        <v>0.20663905143737793</v>
      </c>
      <c r="T5373" s="1">
        <v>4.2699698358774185E-2</v>
      </c>
      <c r="U5373" s="1">
        <v>9.9999997764825821E-3</v>
      </c>
      <c r="V5373" s="1">
        <v>18.865497589111328</v>
      </c>
      <c r="W5373" s="1">
        <v>355.90701293945313</v>
      </c>
      <c r="X5373" s="1">
        <v>6714.36279296875</v>
      </c>
      <c r="Y5373" s="1">
        <v>120.832275390625</v>
      </c>
      <c r="Z5373" s="1">
        <v>14600.4384765625</v>
      </c>
      <c r="AA5373" s="1">
        <v>1764204.25</v>
      </c>
      <c r="AB5373" s="1">
        <v>0</v>
      </c>
      <c r="AE5373" s="17">
        <f t="shared" si="83"/>
        <v>0.5</v>
      </c>
      <c r="AF5373" cm="1">
        <f t="array" ref="AF5373">1/(1+EXP(-$AI$41-SUMPRODUCT(A5373:AA5373, TRANSPOSE($AI$42:$AI$68))))</f>
        <v>0.12459425506638658</v>
      </c>
      <c r="AG5373" cm="1">
        <f t="array" ref="AG5373">1/(1+EXP(-$AI$71-SUMPRODUCT(A5373:AA5373, TRANSPOSE($AI$72:$AI$98))))</f>
        <v>4.3468911893003878E-2</v>
      </c>
    </row>
    <row r="5374" spans="1:33" x14ac:dyDescent="0.35">
      <c r="A5374" s="1">
        <v>7.6835677027702332E-2</v>
      </c>
      <c r="B5374" s="1">
        <v>9.9999997764825821E-3</v>
      </c>
      <c r="C5374" s="1">
        <v>9.9999997764825821E-3</v>
      </c>
      <c r="D5374" s="1">
        <v>4.8986800014972687E-2</v>
      </c>
      <c r="E5374" s="1">
        <v>9.9999997764825821E-3</v>
      </c>
      <c r="F5374" s="1">
        <v>9.9999997764825821E-3</v>
      </c>
      <c r="G5374" s="1">
        <v>111.80477142333984</v>
      </c>
      <c r="H5374" s="1">
        <v>12500.306640625</v>
      </c>
      <c r="I5374" s="1">
        <v>1397594</v>
      </c>
      <c r="J5374" s="1">
        <v>79.743644714355469</v>
      </c>
      <c r="K5374" s="1">
        <v>6359.048828125</v>
      </c>
      <c r="L5374" s="1">
        <v>507093.71875</v>
      </c>
      <c r="M5374" s="1">
        <v>102.36299133300781</v>
      </c>
      <c r="N5374" s="1">
        <v>10478.181640625</v>
      </c>
      <c r="O5374" s="1">
        <v>1072578</v>
      </c>
      <c r="P5374" s="1">
        <v>9.9999997764825821E-3</v>
      </c>
      <c r="Q5374" s="1">
        <v>9.9999997764825821E-3</v>
      </c>
      <c r="R5374" s="1">
        <v>9.9999997764825821E-3</v>
      </c>
      <c r="S5374" s="1">
        <v>0.20566597580909729</v>
      </c>
      <c r="T5374" s="1">
        <v>4.2298492044210434E-2</v>
      </c>
      <c r="U5374" s="1">
        <v>9.9999997764825821E-3</v>
      </c>
      <c r="V5374" s="1">
        <v>19.188972473144531</v>
      </c>
      <c r="W5374" s="1">
        <v>368.2166748046875</v>
      </c>
      <c r="X5374" s="1">
        <v>7065.69921875</v>
      </c>
      <c r="Y5374" s="1">
        <v>120.47624969482422</v>
      </c>
      <c r="Z5374" s="1">
        <v>14514.5263671875</v>
      </c>
      <c r="AA5374" s="1">
        <v>1748655.75</v>
      </c>
      <c r="AB5374" s="1">
        <v>0</v>
      </c>
      <c r="AE5374" s="17">
        <f t="shared" si="83"/>
        <v>0.5</v>
      </c>
      <c r="AF5374" cm="1">
        <f t="array" ref="AF5374">1/(1+EXP(-$AI$41-SUMPRODUCT(A5374:AA5374, TRANSPOSE($AI$42:$AI$68))))</f>
        <v>0.12809940183286567</v>
      </c>
      <c r="AG5374" cm="1">
        <f t="array" ref="AG5374">1/(1+EXP(-$AI$71-SUMPRODUCT(A5374:AA5374, TRANSPOSE($AI$72:$AI$98))))</f>
        <v>4.7752434550778662E-2</v>
      </c>
    </row>
    <row r="5375" spans="1:33" x14ac:dyDescent="0.35">
      <c r="A5375" s="1">
        <v>8.7201565504074097E-2</v>
      </c>
      <c r="B5375" s="1">
        <v>9.9999997764825821E-3</v>
      </c>
      <c r="C5375" s="1">
        <v>9.9999997764825821E-3</v>
      </c>
      <c r="D5375" s="1">
        <v>4.9381256103515625E-2</v>
      </c>
      <c r="E5375" s="1">
        <v>9.9999997764825821E-3</v>
      </c>
      <c r="F5375" s="1">
        <v>9.9999997764825821E-3</v>
      </c>
      <c r="G5375" s="1">
        <v>133.22607421875</v>
      </c>
      <c r="H5375" s="1">
        <v>17749.1875</v>
      </c>
      <c r="I5375" s="1">
        <v>2364654.5</v>
      </c>
      <c r="J5375" s="1">
        <v>47.255947113037109</v>
      </c>
      <c r="K5375" s="1">
        <v>2233.12451171875</v>
      </c>
      <c r="L5375" s="1">
        <v>105528.4140625</v>
      </c>
      <c r="M5375" s="1">
        <v>102.72357940673828</v>
      </c>
      <c r="N5375" s="1">
        <v>10552.1337890625</v>
      </c>
      <c r="O5375" s="1">
        <v>1083953</v>
      </c>
      <c r="P5375" s="1">
        <v>9.9999997764825821E-3</v>
      </c>
      <c r="Q5375" s="1">
        <v>9.9999997764825821E-3</v>
      </c>
      <c r="R5375" s="1">
        <v>9.9999997764825821E-3</v>
      </c>
      <c r="S5375" s="1">
        <v>0.2049955427646637</v>
      </c>
      <c r="T5375" s="1">
        <v>4.2023170739412308E-2</v>
      </c>
      <c r="U5375" s="1">
        <v>9.9999997764825821E-3</v>
      </c>
      <c r="V5375" s="1">
        <v>19.392671585083008</v>
      </c>
      <c r="W5375" s="1">
        <v>376.07571411132813</v>
      </c>
      <c r="X5375" s="1">
        <v>7293.11279296875</v>
      </c>
      <c r="Y5375" s="1">
        <v>119.58515167236328</v>
      </c>
      <c r="Z5375" s="1">
        <v>14300.6083984375</v>
      </c>
      <c r="AA5375" s="1">
        <v>1710140.375</v>
      </c>
      <c r="AB5375" s="1">
        <v>0</v>
      </c>
      <c r="AE5375" s="17">
        <f t="shared" si="83"/>
        <v>0.5</v>
      </c>
      <c r="AF5375" cm="1">
        <f t="array" ref="AF5375">1/(1+EXP(-$AI$41-SUMPRODUCT(A5375:AA5375, TRANSPOSE($AI$42:$AI$68))))</f>
        <v>0.12865619253079136</v>
      </c>
      <c r="AG5375" cm="1">
        <f t="array" ref="AG5375">1/(1+EXP(-$AI$71-SUMPRODUCT(A5375:AA5375, TRANSPOSE($AI$72:$AI$98))))</f>
        <v>4.9391272079816854E-2</v>
      </c>
    </row>
    <row r="5376" spans="1:33" x14ac:dyDescent="0.35">
      <c r="A5376" s="1">
        <v>0.12178473174571991</v>
      </c>
      <c r="B5376" s="1">
        <v>1.4831520617008209E-2</v>
      </c>
      <c r="C5376" s="1">
        <v>9.9999997764825821E-3</v>
      </c>
      <c r="D5376" s="1">
        <v>7.7767737209796906E-2</v>
      </c>
      <c r="E5376" s="1">
        <v>9.9999997764825821E-3</v>
      </c>
      <c r="F5376" s="1">
        <v>9.9999997764825821E-3</v>
      </c>
      <c r="G5376" s="1">
        <v>156.44541931152344</v>
      </c>
      <c r="H5376" s="1">
        <v>24475.169921875</v>
      </c>
      <c r="I5376" s="1">
        <v>3829028</v>
      </c>
      <c r="J5376" s="1">
        <v>16.102689743041992</v>
      </c>
      <c r="K5376" s="1">
        <v>259.296630859375</v>
      </c>
      <c r="L5376" s="1">
        <v>4175.373046875</v>
      </c>
      <c r="M5376" s="1">
        <v>103.22832489013672</v>
      </c>
      <c r="N5376" s="1">
        <v>10656.0869140625</v>
      </c>
      <c r="O5376" s="1">
        <v>1100010</v>
      </c>
      <c r="P5376" s="1">
        <v>9.9999997764825821E-3</v>
      </c>
      <c r="Q5376" s="1">
        <v>9.9999997764825821E-3</v>
      </c>
      <c r="R5376" s="1">
        <v>9.9999997764825821E-3</v>
      </c>
      <c r="S5376" s="1">
        <v>0.20436947047710419</v>
      </c>
      <c r="T5376" s="1">
        <v>4.1766881942749023E-2</v>
      </c>
      <c r="U5376" s="1">
        <v>9.9999997764825821E-3</v>
      </c>
      <c r="V5376" s="1">
        <v>19.211381912231445</v>
      </c>
      <c r="W5376" s="1">
        <v>369.07720947265625</v>
      </c>
      <c r="X5376" s="1">
        <v>7090.48291015625</v>
      </c>
      <c r="Y5376" s="1">
        <v>118.77417755126953</v>
      </c>
      <c r="Z5376" s="1">
        <v>14107.3056640625</v>
      </c>
      <c r="AA5376" s="1">
        <v>1675583.625</v>
      </c>
      <c r="AB5376" s="1">
        <v>0</v>
      </c>
      <c r="AE5376" s="17">
        <f t="shared" si="83"/>
        <v>0.5</v>
      </c>
      <c r="AF5376" cm="1">
        <f t="array" ref="AF5376">1/(1+EXP(-$AI$41-SUMPRODUCT(A5376:AA5376, TRANSPOSE($AI$42:$AI$68))))</f>
        <v>0.11354671042683953</v>
      </c>
      <c r="AG5376" cm="1">
        <f t="array" ref="AG5376">1/(1+EXP(-$AI$71-SUMPRODUCT(A5376:AA5376, TRANSPOSE($AI$72:$AI$98))))</f>
        <v>3.3593274083323139E-2</v>
      </c>
    </row>
    <row r="5377" spans="1:33" x14ac:dyDescent="0.35">
      <c r="A5377" s="1">
        <v>0.1426551342010498</v>
      </c>
      <c r="B5377" s="1">
        <v>2.0350487902760506E-2</v>
      </c>
      <c r="C5377" s="1">
        <v>9.9999997764825821E-3</v>
      </c>
      <c r="D5377" s="1">
        <v>0.11882786452770233</v>
      </c>
      <c r="E5377" s="1">
        <v>1.4120060950517654E-2</v>
      </c>
      <c r="F5377" s="1">
        <v>9.9999997764825821E-3</v>
      </c>
      <c r="G5377" s="1">
        <v>148.69758605957031</v>
      </c>
      <c r="H5377" s="1">
        <v>22110.97265625</v>
      </c>
      <c r="I5377" s="1">
        <v>3287848.25</v>
      </c>
      <c r="J5377" s="1">
        <v>7.780184268951416</v>
      </c>
      <c r="K5377" s="1">
        <v>60.531269073486328</v>
      </c>
      <c r="L5377" s="1">
        <v>470.94442749023438</v>
      </c>
      <c r="M5377" s="1">
        <v>104.41456604003906</v>
      </c>
      <c r="N5377" s="1">
        <v>10902.4013671875</v>
      </c>
      <c r="O5377" s="1">
        <v>1138369.5</v>
      </c>
      <c r="P5377" s="1">
        <v>9.9999997764825821E-3</v>
      </c>
      <c r="Q5377" s="1">
        <v>9.9999997764825821E-3</v>
      </c>
      <c r="R5377" s="1">
        <v>9.9999997764825821E-3</v>
      </c>
      <c r="S5377" s="1">
        <v>0.20405822992324829</v>
      </c>
      <c r="T5377" s="1">
        <v>4.1639760136604309E-2</v>
      </c>
      <c r="U5377" s="1">
        <v>9.9999997764825821E-3</v>
      </c>
      <c r="V5377" s="1">
        <v>19.0220947265625</v>
      </c>
      <c r="W5377" s="1">
        <v>361.840087890625</v>
      </c>
      <c r="X5377" s="1">
        <v>6882.95654296875</v>
      </c>
      <c r="Y5377" s="1">
        <v>117.9896240234375</v>
      </c>
      <c r="Z5377" s="1">
        <v>13921.5517578125</v>
      </c>
      <c r="AA5377" s="1">
        <v>1642598.625</v>
      </c>
      <c r="AB5377" s="1">
        <v>0</v>
      </c>
      <c r="AE5377" s="17">
        <f t="shared" si="83"/>
        <v>0.5</v>
      </c>
      <c r="AF5377" cm="1">
        <f t="array" ref="AF5377">1/(1+EXP(-$AI$41-SUMPRODUCT(A5377:AA5377, TRANSPOSE($AI$42:$AI$68))))</f>
        <v>0.10520761113987814</v>
      </c>
      <c r="AG5377" cm="1">
        <f t="array" ref="AG5377">1/(1+EXP(-$AI$71-SUMPRODUCT(A5377:AA5377, TRANSPOSE($AI$72:$AI$98))))</f>
        <v>2.6883248671590552E-2</v>
      </c>
    </row>
    <row r="5378" spans="1:33" x14ac:dyDescent="0.35">
      <c r="A5378" s="1">
        <v>0.15946961939334869</v>
      </c>
      <c r="B5378" s="1">
        <v>2.5430560111999512E-2</v>
      </c>
      <c r="C5378" s="1">
        <v>9.9999997764825821E-3</v>
      </c>
      <c r="D5378" s="1">
        <v>0.15387175977230072</v>
      </c>
      <c r="E5378" s="1">
        <v>2.3676518350839615E-2</v>
      </c>
      <c r="F5378" s="1">
        <v>9.9999997764825821E-3</v>
      </c>
      <c r="G5378" s="1">
        <v>131.93138122558594</v>
      </c>
      <c r="H5378" s="1">
        <v>17405.888671875</v>
      </c>
      <c r="I5378" s="1">
        <v>2296383</v>
      </c>
      <c r="J5378" s="1">
        <v>24.180883407592773</v>
      </c>
      <c r="K5378" s="1">
        <v>584.71514892578125</v>
      </c>
      <c r="L5378" s="1">
        <v>14138.927734375</v>
      </c>
      <c r="M5378" s="1">
        <v>105.68309783935547</v>
      </c>
      <c r="N5378" s="1">
        <v>11168.9169921875</v>
      </c>
      <c r="O5378" s="1">
        <v>1180365.75</v>
      </c>
      <c r="P5378" s="1">
        <v>9.9999997764825821E-3</v>
      </c>
      <c r="Q5378" s="1">
        <v>9.9999997764825821E-3</v>
      </c>
      <c r="R5378" s="1">
        <v>9.9999997764825821E-3</v>
      </c>
      <c r="S5378" s="1">
        <v>0.20373454689979553</v>
      </c>
      <c r="T5378" s="1">
        <v>4.1507765650749207E-2</v>
      </c>
      <c r="U5378" s="1">
        <v>9.9999997764825821E-3</v>
      </c>
      <c r="V5378" s="1">
        <v>18.260744094848633</v>
      </c>
      <c r="W5378" s="1">
        <v>333.45477294921875</v>
      </c>
      <c r="X5378" s="1">
        <v>6089.13232421875</v>
      </c>
      <c r="Y5378" s="1">
        <v>117.91939544677734</v>
      </c>
      <c r="Z5378" s="1">
        <v>13904.9833984375</v>
      </c>
      <c r="AA5378" s="1">
        <v>1639667.25</v>
      </c>
      <c r="AB5378" s="1">
        <v>0</v>
      </c>
      <c r="AE5378" s="17">
        <f t="shared" si="83"/>
        <v>0.5</v>
      </c>
      <c r="AF5378" cm="1">
        <f t="array" ref="AF5378">1/(1+EXP(-$AI$41-SUMPRODUCT(A5378:AA5378, TRANSPOSE($AI$42:$AI$68))))</f>
        <v>0.11610062981149015</v>
      </c>
      <c r="AG5378" cm="1">
        <f t="array" ref="AG5378">1/(1+EXP(-$AI$71-SUMPRODUCT(A5378:AA5378, TRANSPOSE($AI$72:$AI$98))))</f>
        <v>3.6768297010361314E-2</v>
      </c>
    </row>
    <row r="5379" spans="1:33" x14ac:dyDescent="0.35">
      <c r="A5379" s="1">
        <v>0.11564569920301437</v>
      </c>
      <c r="B5379" s="1">
        <v>1.3373928144574165E-2</v>
      </c>
      <c r="C5379" s="1">
        <v>9.9999997764825821E-3</v>
      </c>
      <c r="D5379" s="1">
        <v>0.1142510250210762</v>
      </c>
      <c r="E5379" s="1">
        <v>1.3053297065198421E-2</v>
      </c>
      <c r="F5379" s="1">
        <v>9.9999997764825821E-3</v>
      </c>
      <c r="G5379" s="1">
        <v>108.96875</v>
      </c>
      <c r="H5379" s="1">
        <v>11874.1884765625</v>
      </c>
      <c r="I5379" s="1">
        <v>1293915.5</v>
      </c>
      <c r="J5379" s="1">
        <v>48.694667816162109</v>
      </c>
      <c r="K5379" s="1">
        <v>2371.170654296875</v>
      </c>
      <c r="L5379" s="1">
        <v>115463.3671875</v>
      </c>
      <c r="M5379" s="1">
        <v>106.41170501708984</v>
      </c>
      <c r="N5379" s="1">
        <v>11323.451171875</v>
      </c>
      <c r="O5379" s="1">
        <v>1204947.75</v>
      </c>
      <c r="P5379" s="1">
        <v>9.9999997764825821E-3</v>
      </c>
      <c r="Q5379" s="1">
        <v>9.9999997764825821E-3</v>
      </c>
      <c r="R5379" s="1">
        <v>9.9999997764825821E-3</v>
      </c>
      <c r="S5379" s="1">
        <v>0.20404917001724243</v>
      </c>
      <c r="T5379" s="1">
        <v>4.1636064648628235E-2</v>
      </c>
      <c r="U5379" s="1">
        <v>9.9999997764825821E-3</v>
      </c>
      <c r="V5379" s="1">
        <v>17.442501068115234</v>
      </c>
      <c r="W5379" s="1">
        <v>304.2408447265625</v>
      </c>
      <c r="X5379" s="1">
        <v>5306.72119140625</v>
      </c>
      <c r="Y5379" s="1">
        <v>118.14655303955078</v>
      </c>
      <c r="Z5379" s="1">
        <v>13958.6083984375</v>
      </c>
      <c r="AA5379" s="1">
        <v>1649161.375</v>
      </c>
      <c r="AB5379" s="1">
        <v>0</v>
      </c>
      <c r="AE5379" s="17">
        <f t="shared" ref="AE5379:AE5442" si="84">0.5</f>
        <v>0.5</v>
      </c>
      <c r="AF5379" cm="1">
        <f t="array" ref="AF5379">1/(1+EXP(-$AI$41-SUMPRODUCT(A5379:AA5379, TRANSPOSE($AI$42:$AI$68))))</f>
        <v>0.12542786385520635</v>
      </c>
      <c r="AG5379" cm="1">
        <f t="array" ref="AG5379">1/(1+EXP(-$AI$71-SUMPRODUCT(A5379:AA5379, TRANSPOSE($AI$72:$AI$98))))</f>
        <v>4.5947623127380474E-2</v>
      </c>
    </row>
    <row r="5380" spans="1:33" x14ac:dyDescent="0.35">
      <c r="A5380" s="1">
        <v>0.10189222544431686</v>
      </c>
      <c r="B5380" s="1">
        <v>1.0382025502622128E-2</v>
      </c>
      <c r="C5380" s="1">
        <v>9.9999997764825821E-3</v>
      </c>
      <c r="D5380" s="1">
        <v>0.10168785601854324</v>
      </c>
      <c r="E5380" s="1">
        <v>1.0340419597923756E-2</v>
      </c>
      <c r="F5380" s="1">
        <v>9.9999997764825821E-3</v>
      </c>
      <c r="G5380" s="1">
        <v>121.17639923095703</v>
      </c>
      <c r="H5380" s="1">
        <v>14683.7197265625</v>
      </c>
      <c r="I5380" s="1">
        <v>1779320.25</v>
      </c>
      <c r="J5380" s="1">
        <v>34.890975952148438</v>
      </c>
      <c r="K5380" s="1">
        <v>1217.3802490234375</v>
      </c>
      <c r="L5380" s="1">
        <v>42475.58203125</v>
      </c>
      <c r="M5380" s="1">
        <v>107.67868041992188</v>
      </c>
      <c r="N5380" s="1">
        <v>11594.6982421875</v>
      </c>
      <c r="O5380" s="1">
        <v>1248501.75</v>
      </c>
      <c r="P5380" s="1">
        <v>9.9999997764825821E-3</v>
      </c>
      <c r="Q5380" s="1">
        <v>9.9999997764825821E-3</v>
      </c>
      <c r="R5380" s="1">
        <v>9.9999997764825821E-3</v>
      </c>
      <c r="S5380" s="1">
        <v>0.20339488983154297</v>
      </c>
      <c r="T5380" s="1">
        <v>4.13694828748703E-2</v>
      </c>
      <c r="U5380" s="1">
        <v>9.9999997764825821E-3</v>
      </c>
      <c r="V5380" s="1">
        <v>16.45271110534668</v>
      </c>
      <c r="W5380" s="1">
        <v>270.69171142578125</v>
      </c>
      <c r="X5380" s="1">
        <v>4453.6123046875</v>
      </c>
      <c r="Y5380" s="1">
        <v>118.4696044921875</v>
      </c>
      <c r="Z5380" s="1">
        <v>14035.046875</v>
      </c>
      <c r="AA5380" s="1">
        <v>1662726.5</v>
      </c>
      <c r="AB5380" s="1">
        <v>0</v>
      </c>
      <c r="AE5380" s="17">
        <f t="shared" si="84"/>
        <v>0.5</v>
      </c>
      <c r="AF5380" cm="1">
        <f t="array" ref="AF5380">1/(1+EXP(-$AI$41-SUMPRODUCT(A5380:AA5380, TRANSPOSE($AI$42:$AI$68))))</f>
        <v>0.1195196041141868</v>
      </c>
      <c r="AG5380" cm="1">
        <f t="array" ref="AG5380">1/(1+EXP(-$AI$71-SUMPRODUCT(A5380:AA5380, TRANSPOSE($AI$72:$AI$98))))</f>
        <v>4.0152018691538241E-2</v>
      </c>
    </row>
    <row r="5381" spans="1:33" x14ac:dyDescent="0.35">
      <c r="A5381" s="1">
        <v>8.4867462515830994E-2</v>
      </c>
      <c r="B5381" s="1">
        <v>9.9999997764825821E-3</v>
      </c>
      <c r="C5381" s="1">
        <v>9.9999997764825821E-3</v>
      </c>
      <c r="D5381" s="1">
        <v>8.3728395402431488E-2</v>
      </c>
      <c r="E5381" s="1">
        <v>9.9999997764825821E-3</v>
      </c>
      <c r="F5381" s="1">
        <v>9.9999997764825821E-3</v>
      </c>
      <c r="G5381" s="1">
        <v>126.75331115722656</v>
      </c>
      <c r="H5381" s="1">
        <v>16066.40234375</v>
      </c>
      <c r="I5381" s="1">
        <v>2036469.625</v>
      </c>
      <c r="J5381" s="1">
        <v>28.974220275878906</v>
      </c>
      <c r="K5381" s="1">
        <v>839.50543212890625</v>
      </c>
      <c r="L5381" s="1">
        <v>24324.015625</v>
      </c>
      <c r="M5381" s="1">
        <v>108.14049530029297</v>
      </c>
      <c r="N5381" s="1">
        <v>11694.3671875</v>
      </c>
      <c r="O5381" s="1">
        <v>1264634.625</v>
      </c>
      <c r="P5381" s="1">
        <v>9.9999997764825821E-3</v>
      </c>
      <c r="Q5381" s="1">
        <v>9.9999997764825821E-3</v>
      </c>
      <c r="R5381" s="1">
        <v>9.9999997764825821E-3</v>
      </c>
      <c r="S5381" s="1">
        <v>0.20369884371757507</v>
      </c>
      <c r="T5381" s="1">
        <v>4.1493218392133713E-2</v>
      </c>
      <c r="U5381" s="1">
        <v>9.9999997764825821E-3</v>
      </c>
      <c r="V5381" s="1">
        <v>15.916131973266602</v>
      </c>
      <c r="W5381" s="1">
        <v>253.32325744628906</v>
      </c>
      <c r="X5381" s="1">
        <v>4031.92626953125</v>
      </c>
      <c r="Y5381" s="1">
        <v>118.50886535644531</v>
      </c>
      <c r="Z5381" s="1">
        <v>14044.3515625</v>
      </c>
      <c r="AA5381" s="1">
        <v>1664380.125</v>
      </c>
      <c r="AB5381" s="1">
        <v>0</v>
      </c>
      <c r="AE5381" s="17">
        <f t="shared" si="84"/>
        <v>0.5</v>
      </c>
      <c r="AF5381" cm="1">
        <f t="array" ref="AF5381">1/(1+EXP(-$AI$41-SUMPRODUCT(A5381:AA5381, TRANSPOSE($AI$42:$AI$68))))</f>
        <v>0.11609586199410236</v>
      </c>
      <c r="AG5381" cm="1">
        <f t="array" ref="AG5381">1/(1+EXP(-$AI$71-SUMPRODUCT(A5381:AA5381, TRANSPOSE($AI$72:$AI$98))))</f>
        <v>3.6851512799522333E-2</v>
      </c>
    </row>
    <row r="5382" spans="1:33" x14ac:dyDescent="0.35">
      <c r="A5382" s="1">
        <v>3.0391033738851547E-2</v>
      </c>
      <c r="B5382" s="1">
        <v>9.9999997764825821E-3</v>
      </c>
      <c r="C5382" s="1">
        <v>9.9999997764825821E-3</v>
      </c>
      <c r="D5382" s="1">
        <v>2.5848938152194023E-2</v>
      </c>
      <c r="E5382" s="1">
        <v>9.9999997764825821E-3</v>
      </c>
      <c r="F5382" s="1">
        <v>9.9999997764825821E-3</v>
      </c>
      <c r="G5382" s="1">
        <v>83.146331787109375</v>
      </c>
      <c r="H5382" s="1">
        <v>6913.3125</v>
      </c>
      <c r="I5382" s="1">
        <v>574816.5625</v>
      </c>
      <c r="J5382" s="1">
        <v>88.822181701660156</v>
      </c>
      <c r="K5382" s="1">
        <v>7889.3798828125</v>
      </c>
      <c r="L5382" s="1">
        <v>700751.9375</v>
      </c>
      <c r="M5382" s="1">
        <v>108.49834442138672</v>
      </c>
      <c r="N5382" s="1">
        <v>11771.890625</v>
      </c>
      <c r="O5382" s="1">
        <v>1277230.625</v>
      </c>
      <c r="P5382" s="1">
        <v>9.9999997764825821E-3</v>
      </c>
      <c r="Q5382" s="1">
        <v>9.9999997764825821E-3</v>
      </c>
      <c r="R5382" s="1">
        <v>9.9999997764825821E-3</v>
      </c>
      <c r="S5382" s="1">
        <v>0.20396213233470917</v>
      </c>
      <c r="T5382" s="1">
        <v>4.1600551456212997E-2</v>
      </c>
      <c r="U5382" s="1">
        <v>9.9999997764825821E-3</v>
      </c>
      <c r="V5382" s="1">
        <v>15.745638847351074</v>
      </c>
      <c r="W5382" s="1">
        <v>247.92514038085938</v>
      </c>
      <c r="X5382" s="1">
        <v>3903.73974609375</v>
      </c>
      <c r="Y5382" s="1">
        <v>118.18071746826172</v>
      </c>
      <c r="Z5382" s="1">
        <v>13966.681640625</v>
      </c>
      <c r="AA5382" s="1">
        <v>1650592.5</v>
      </c>
      <c r="AB5382" s="1">
        <v>0</v>
      </c>
      <c r="AE5382" s="17">
        <f t="shared" si="84"/>
        <v>0.5</v>
      </c>
      <c r="AF5382" cm="1">
        <f t="array" ref="AF5382">1/(1+EXP(-$AI$41-SUMPRODUCT(A5382:AA5382, TRANSPOSE($AI$42:$AI$68))))</f>
        <v>0.12376123588409263</v>
      </c>
      <c r="AG5382" cm="1">
        <f t="array" ref="AG5382">1/(1+EXP(-$AI$71-SUMPRODUCT(A5382:AA5382, TRANSPOSE($AI$72:$AI$98))))</f>
        <v>4.245629482509413E-2</v>
      </c>
    </row>
    <row r="5383" spans="1:33" x14ac:dyDescent="0.35">
      <c r="A5383" s="1">
        <v>2.7519851922988892E-2</v>
      </c>
      <c r="B5383" s="1">
        <v>9.9999997764825821E-3</v>
      </c>
      <c r="C5383" s="1">
        <v>9.9999997764825821E-3</v>
      </c>
      <c r="D5383" s="1">
        <v>2.634594589471817E-2</v>
      </c>
      <c r="E5383" s="1">
        <v>9.9999997764825821E-3</v>
      </c>
      <c r="F5383" s="1">
        <v>9.9999997764825821E-3</v>
      </c>
      <c r="G5383" s="1">
        <v>81.231315612792969</v>
      </c>
      <c r="H5383" s="1">
        <v>6598.52685546875</v>
      </c>
      <c r="I5383" s="1">
        <v>536007</v>
      </c>
      <c r="J5383" s="1">
        <v>127.70836639404297</v>
      </c>
      <c r="K5383" s="1">
        <v>16309.4267578125</v>
      </c>
      <c r="L5383" s="1">
        <v>2082850.25</v>
      </c>
      <c r="M5383" s="1">
        <v>108.36545562744141</v>
      </c>
      <c r="N5383" s="1">
        <v>11743.072265625</v>
      </c>
      <c r="O5383" s="1">
        <v>1272543.375</v>
      </c>
      <c r="P5383" s="1">
        <v>9.9999997764825821E-3</v>
      </c>
      <c r="Q5383" s="1">
        <v>9.9999997764825821E-3</v>
      </c>
      <c r="R5383" s="1">
        <v>9.9999997764825821E-3</v>
      </c>
      <c r="S5383" s="1">
        <v>0.20400021970272064</v>
      </c>
      <c r="T5383" s="1">
        <v>4.1616089642047882E-2</v>
      </c>
      <c r="U5383" s="1">
        <v>9.9999997764825821E-3</v>
      </c>
      <c r="V5383" s="1">
        <v>16.137794494628906</v>
      </c>
      <c r="W5383" s="1">
        <v>260.42840576171875</v>
      </c>
      <c r="X5383" s="1">
        <v>4202.740234375</v>
      </c>
      <c r="Y5383" s="1">
        <v>117.98172760009766</v>
      </c>
      <c r="Z5383" s="1">
        <v>13919.6884765625</v>
      </c>
      <c r="AA5383" s="1">
        <v>1642268.875</v>
      </c>
      <c r="AB5383" s="1">
        <v>0</v>
      </c>
      <c r="AE5383" s="17">
        <f t="shared" si="84"/>
        <v>0.5</v>
      </c>
      <c r="AF5383" cm="1">
        <f t="array" ref="AF5383">1/(1+EXP(-$AI$41-SUMPRODUCT(A5383:AA5383, TRANSPOSE($AI$42:$AI$68))))</f>
        <v>0.11671250623747162</v>
      </c>
      <c r="AG5383" cm="1">
        <f t="array" ref="AG5383">1/(1+EXP(-$AI$71-SUMPRODUCT(A5383:AA5383, TRANSPOSE($AI$72:$AI$98))))</f>
        <v>3.5559305221394374E-2</v>
      </c>
    </row>
    <row r="5384" spans="1:33" x14ac:dyDescent="0.35">
      <c r="A5384" s="1">
        <v>3.0946556478738785E-2</v>
      </c>
      <c r="B5384" s="1">
        <v>9.9999997764825821E-3</v>
      </c>
      <c r="C5384" s="1">
        <v>9.9999997764825821E-3</v>
      </c>
      <c r="D5384" s="1">
        <v>2.9872935265302658E-2</v>
      </c>
      <c r="E5384" s="1">
        <v>9.9999997764825821E-3</v>
      </c>
      <c r="F5384" s="1">
        <v>9.9999997764825821E-3</v>
      </c>
      <c r="G5384" s="1">
        <v>81.3358154296875</v>
      </c>
      <c r="H5384" s="1">
        <v>6615.5146484375</v>
      </c>
      <c r="I5384" s="1">
        <v>538078.3125</v>
      </c>
      <c r="J5384" s="1">
        <v>129.05152893066406</v>
      </c>
      <c r="K5384" s="1">
        <v>16654.296875</v>
      </c>
      <c r="L5384" s="1">
        <v>2149262.5</v>
      </c>
      <c r="M5384" s="1">
        <v>108.41603088378906</v>
      </c>
      <c r="N5384" s="1">
        <v>11754.0361328125</v>
      </c>
      <c r="O5384" s="1">
        <v>1274325.875</v>
      </c>
      <c r="P5384" s="1">
        <v>9.9999997764825821E-3</v>
      </c>
      <c r="Q5384" s="1">
        <v>9.9999997764825821E-3</v>
      </c>
      <c r="R5384" s="1">
        <v>9.9999997764825821E-3</v>
      </c>
      <c r="S5384" s="1">
        <v>0.20442222058773041</v>
      </c>
      <c r="T5384" s="1">
        <v>4.1788443922996521E-2</v>
      </c>
      <c r="U5384" s="1">
        <v>9.9999997764825821E-3</v>
      </c>
      <c r="V5384" s="1">
        <v>16.159599304199219</v>
      </c>
      <c r="W5384" s="1">
        <v>261.13265991210938</v>
      </c>
      <c r="X5384" s="1">
        <v>4219.798828125</v>
      </c>
      <c r="Y5384" s="1">
        <v>117.868408203125</v>
      </c>
      <c r="Z5384" s="1">
        <v>13892.9619140625</v>
      </c>
      <c r="AA5384" s="1">
        <v>1637541.25</v>
      </c>
      <c r="AB5384" s="1">
        <v>0</v>
      </c>
      <c r="AE5384" s="17">
        <f t="shared" si="84"/>
        <v>0.5</v>
      </c>
      <c r="AF5384" cm="1">
        <f t="array" ref="AF5384">1/(1+EXP(-$AI$41-SUMPRODUCT(A5384:AA5384, TRANSPOSE($AI$42:$AI$68))))</f>
        <v>0.11658025536987343</v>
      </c>
      <c r="AG5384" cm="1">
        <f t="array" ref="AG5384">1/(1+EXP(-$AI$71-SUMPRODUCT(A5384:AA5384, TRANSPOSE($AI$72:$AI$98))))</f>
        <v>3.5478873174476386E-2</v>
      </c>
    </row>
    <row r="5385" spans="1:33" x14ac:dyDescent="0.35">
      <c r="A5385" s="1">
        <v>3.8979683071374893E-2</v>
      </c>
      <c r="B5385" s="1">
        <v>9.9999997764825821E-3</v>
      </c>
      <c r="C5385" s="1">
        <v>9.9999997764825821E-3</v>
      </c>
      <c r="D5385" s="1">
        <v>2.944001741707325E-2</v>
      </c>
      <c r="E5385" s="1">
        <v>9.9999997764825821E-3</v>
      </c>
      <c r="F5385" s="1">
        <v>9.9999997764825821E-3</v>
      </c>
      <c r="G5385" s="1">
        <v>128.02865600585938</v>
      </c>
      <c r="H5385" s="1">
        <v>16391.3359375</v>
      </c>
      <c r="I5385" s="1">
        <v>2098560.75</v>
      </c>
      <c r="J5385" s="1">
        <v>81.179008483886719</v>
      </c>
      <c r="K5385" s="1">
        <v>6590.03125</v>
      </c>
      <c r="L5385" s="1">
        <v>534972.1875</v>
      </c>
      <c r="M5385" s="1">
        <v>108.55680084228516</v>
      </c>
      <c r="N5385" s="1">
        <v>11784.5791015625</v>
      </c>
      <c r="O5385" s="1">
        <v>1279296.25</v>
      </c>
      <c r="P5385" s="1">
        <v>9.9999997764825821E-3</v>
      </c>
      <c r="Q5385" s="1">
        <v>9.9999997764825821E-3</v>
      </c>
      <c r="R5385" s="1">
        <v>9.9999997764825821E-3</v>
      </c>
      <c r="S5385" s="1">
        <v>0.20498126745223999</v>
      </c>
      <c r="T5385" s="1">
        <v>4.2017318308353424E-2</v>
      </c>
      <c r="U5385" s="1">
        <v>9.9999997764825821E-3</v>
      </c>
      <c r="V5385" s="1">
        <v>15.71349048614502</v>
      </c>
      <c r="W5385" s="1">
        <v>246.91378784179688</v>
      </c>
      <c r="X5385" s="1">
        <v>3879.87744140625</v>
      </c>
      <c r="Y5385" s="1">
        <v>118.15471649169922</v>
      </c>
      <c r="Z5385" s="1">
        <v>13960.537109375</v>
      </c>
      <c r="AA5385" s="1">
        <v>1649503.25</v>
      </c>
      <c r="AB5385" s="1">
        <v>0</v>
      </c>
      <c r="AE5385" s="17">
        <f t="shared" si="84"/>
        <v>0.5</v>
      </c>
      <c r="AF5385" cm="1">
        <f t="array" ref="AF5385">1/(1+EXP(-$AI$41-SUMPRODUCT(A5385:AA5385, TRANSPOSE($AI$42:$AI$68))))</f>
        <v>0.12230359454281485</v>
      </c>
      <c r="AG5385" cm="1">
        <f t="array" ref="AG5385">1/(1+EXP(-$AI$71-SUMPRODUCT(A5385:AA5385, TRANSPOSE($AI$72:$AI$98))))</f>
        <v>4.1894437581445267E-2</v>
      </c>
    </row>
    <row r="5386" spans="1:33" x14ac:dyDescent="0.35">
      <c r="A5386" s="1">
        <v>7.724481076002121E-2</v>
      </c>
      <c r="B5386" s="1">
        <v>9.9999997764825821E-3</v>
      </c>
      <c r="C5386" s="1">
        <v>9.9999997764825821E-3</v>
      </c>
      <c r="D5386" s="1">
        <v>4.4654827564954758E-2</v>
      </c>
      <c r="E5386" s="1">
        <v>9.9999997764825821E-3</v>
      </c>
      <c r="F5386" s="1">
        <v>9.9999997764825821E-3</v>
      </c>
      <c r="G5386" s="1">
        <v>119.07820129394531</v>
      </c>
      <c r="H5386" s="1">
        <v>14179.6181640625</v>
      </c>
      <c r="I5386" s="1">
        <v>1688483.375</v>
      </c>
      <c r="J5386" s="1">
        <v>90.250045776367188</v>
      </c>
      <c r="K5386" s="1">
        <v>8145.07080078125</v>
      </c>
      <c r="L5386" s="1">
        <v>735093</v>
      </c>
      <c r="M5386" s="1">
        <v>108.27060699462891</v>
      </c>
      <c r="N5386" s="1">
        <v>11722.5244140625</v>
      </c>
      <c r="O5386" s="1">
        <v>1269204.875</v>
      </c>
      <c r="P5386" s="1">
        <v>9.9999997764825821E-3</v>
      </c>
      <c r="Q5386" s="1">
        <v>9.9999997764825821E-3</v>
      </c>
      <c r="R5386" s="1">
        <v>9.9999997764825821E-3</v>
      </c>
      <c r="S5386" s="1">
        <v>0.20515663921833038</v>
      </c>
      <c r="T5386" s="1">
        <v>4.2089246213436127E-2</v>
      </c>
      <c r="U5386" s="1">
        <v>9.9999997764825821E-3</v>
      </c>
      <c r="V5386" s="1">
        <v>15.844202995300293</v>
      </c>
      <c r="W5386" s="1">
        <v>251.03877258300781</v>
      </c>
      <c r="X5386" s="1">
        <v>3977.50927734375</v>
      </c>
      <c r="Y5386" s="1">
        <v>118.29698181152344</v>
      </c>
      <c r="Z5386" s="1">
        <v>13994.17578125</v>
      </c>
      <c r="AA5386" s="1">
        <v>1655468.75</v>
      </c>
      <c r="AB5386" s="1">
        <v>0</v>
      </c>
      <c r="AE5386" s="17">
        <f t="shared" si="84"/>
        <v>0.5</v>
      </c>
      <c r="AF5386" cm="1">
        <f t="array" ref="AF5386">1/(1+EXP(-$AI$41-SUMPRODUCT(A5386:AA5386, TRANSPOSE($AI$42:$AI$68))))</f>
        <v>0.1209534050672726</v>
      </c>
      <c r="AG5386" cm="1">
        <f t="array" ref="AG5386">1/(1+EXP(-$AI$71-SUMPRODUCT(A5386:AA5386, TRANSPOSE($AI$72:$AI$98))))</f>
        <v>4.0384396683453144E-2</v>
      </c>
    </row>
    <row r="5387" spans="1:33" x14ac:dyDescent="0.35">
      <c r="A5387" s="1">
        <v>8.1873908638954163E-2</v>
      </c>
      <c r="B5387" s="1">
        <v>9.9999997764825821E-3</v>
      </c>
      <c r="C5387" s="1">
        <v>9.9999997764825821E-3</v>
      </c>
      <c r="D5387" s="1">
        <v>4.3699841946363449E-2</v>
      </c>
      <c r="E5387" s="1">
        <v>9.9999997764825821E-3</v>
      </c>
      <c r="F5387" s="1">
        <v>9.9999997764825821E-3</v>
      </c>
      <c r="G5387" s="1">
        <v>120.51083374023438</v>
      </c>
      <c r="H5387" s="1">
        <v>14522.861328125</v>
      </c>
      <c r="I5387" s="1">
        <v>1750162.125</v>
      </c>
      <c r="J5387" s="1">
        <v>87.64599609375</v>
      </c>
      <c r="K5387" s="1">
        <v>7681.82080078125</v>
      </c>
      <c r="L5387" s="1">
        <v>673280.8125</v>
      </c>
      <c r="M5387" s="1">
        <v>108.36978149414063</v>
      </c>
      <c r="N5387" s="1">
        <v>11744.009765625</v>
      </c>
      <c r="O5387" s="1">
        <v>1272695.75</v>
      </c>
      <c r="P5387" s="1">
        <v>9.9999997764825821E-3</v>
      </c>
      <c r="Q5387" s="1">
        <v>9.9999997764825821E-3</v>
      </c>
      <c r="R5387" s="1">
        <v>9.9999997764825821E-3</v>
      </c>
      <c r="S5387" s="1">
        <v>0.20546068251132965</v>
      </c>
      <c r="T5387" s="1">
        <v>4.2214091867208481E-2</v>
      </c>
      <c r="U5387" s="1">
        <v>9.9999997764825821E-3</v>
      </c>
      <c r="V5387" s="1">
        <v>15.917937278747559</v>
      </c>
      <c r="W5387" s="1">
        <v>253.38072204589844</v>
      </c>
      <c r="X5387" s="1">
        <v>4033.298583984375</v>
      </c>
      <c r="Y5387" s="1">
        <v>118.11772918701172</v>
      </c>
      <c r="Z5387" s="1">
        <v>13951.7978515625</v>
      </c>
      <c r="AA5387" s="1">
        <v>1647954.75</v>
      </c>
      <c r="AB5387" s="1">
        <v>0</v>
      </c>
      <c r="AE5387" s="17">
        <f t="shared" si="84"/>
        <v>0.5</v>
      </c>
      <c r="AF5387" cm="1">
        <f t="array" ref="AF5387">1/(1+EXP(-$AI$41-SUMPRODUCT(A5387:AA5387, TRANSPOSE($AI$42:$AI$68))))</f>
        <v>0.12172135809611555</v>
      </c>
      <c r="AG5387" cm="1">
        <f t="array" ref="AG5387">1/(1+EXP(-$AI$71-SUMPRODUCT(A5387:AA5387, TRANSPOSE($AI$72:$AI$98))))</f>
        <v>4.1218284594657102E-2</v>
      </c>
    </row>
    <row r="5388" spans="1:33" x14ac:dyDescent="0.35">
      <c r="A5388" s="1">
        <v>8.7164759635925293E-2</v>
      </c>
      <c r="B5388" s="1">
        <v>9.9999997764825821E-3</v>
      </c>
      <c r="C5388" s="1">
        <v>9.9999997764825821E-3</v>
      </c>
      <c r="D5388" s="1">
        <v>3.9942894130945206E-2</v>
      </c>
      <c r="E5388" s="1">
        <v>9.9999997764825821E-3</v>
      </c>
      <c r="F5388" s="1">
        <v>9.9999997764825821E-3</v>
      </c>
      <c r="G5388" s="1">
        <v>138.99433898925781</v>
      </c>
      <c r="H5388" s="1">
        <v>19319.42578125</v>
      </c>
      <c r="I5388" s="1">
        <v>2685291</v>
      </c>
      <c r="J5388" s="1">
        <v>73.260734558105469</v>
      </c>
      <c r="K5388" s="1">
        <v>5367.13525390625</v>
      </c>
      <c r="L5388" s="1">
        <v>393200.28125</v>
      </c>
      <c r="M5388" s="1">
        <v>108.42983245849609</v>
      </c>
      <c r="N5388" s="1">
        <v>11757.0283203125</v>
      </c>
      <c r="O5388" s="1">
        <v>1274812.625</v>
      </c>
      <c r="P5388" s="1">
        <v>9.9999997764825821E-3</v>
      </c>
      <c r="Q5388" s="1">
        <v>9.9999997764825821E-3</v>
      </c>
      <c r="R5388" s="1">
        <v>9.9999997764825821E-3</v>
      </c>
      <c r="S5388" s="1">
        <v>0.20645537972450256</v>
      </c>
      <c r="T5388" s="1">
        <v>4.2623825371265411E-2</v>
      </c>
      <c r="U5388" s="1">
        <v>9.9999997764825821E-3</v>
      </c>
      <c r="V5388" s="1">
        <v>16.158409118652344</v>
      </c>
      <c r="W5388" s="1">
        <v>261.09417724609375</v>
      </c>
      <c r="X5388" s="1">
        <v>4218.86669921875</v>
      </c>
      <c r="Y5388" s="1">
        <v>117.97493743896484</v>
      </c>
      <c r="Z5388" s="1">
        <v>13918.0859375</v>
      </c>
      <c r="AA5388" s="1">
        <v>1641985.25</v>
      </c>
      <c r="AB5388" s="1">
        <v>0</v>
      </c>
      <c r="AE5388" s="17">
        <f t="shared" si="84"/>
        <v>0.5</v>
      </c>
      <c r="AF5388" cm="1">
        <f t="array" ref="AF5388">1/(1+EXP(-$AI$41-SUMPRODUCT(A5388:AA5388, TRANSPOSE($AI$42:$AI$68))))</f>
        <v>0.12482094064097941</v>
      </c>
      <c r="AG5388" cm="1">
        <f t="array" ref="AG5388">1/(1+EXP(-$AI$71-SUMPRODUCT(A5388:AA5388, TRANSPOSE($AI$72:$AI$98))))</f>
        <v>4.4645920441379584E-2</v>
      </c>
    </row>
    <row r="5389" spans="1:33" x14ac:dyDescent="0.35">
      <c r="A5389" s="1">
        <v>5.9723697602748871E-2</v>
      </c>
      <c r="B5389" s="1">
        <v>9.9999997764825821E-3</v>
      </c>
      <c r="C5389" s="1">
        <v>9.9999997764825821E-3</v>
      </c>
      <c r="D5389" s="1">
        <v>2.1243445575237274E-2</v>
      </c>
      <c r="E5389" s="1">
        <v>9.9999997764825821E-3</v>
      </c>
      <c r="F5389" s="1">
        <v>9.9999997764825821E-3</v>
      </c>
      <c r="G5389" s="1">
        <v>138.94139099121094</v>
      </c>
      <c r="H5389" s="1">
        <v>19304.7109375</v>
      </c>
      <c r="I5389" s="1">
        <v>2682223.25</v>
      </c>
      <c r="J5389" s="1">
        <v>72.8621826171875</v>
      </c>
      <c r="K5389" s="1">
        <v>5308.8974609375</v>
      </c>
      <c r="L5389" s="1">
        <v>386817.875</v>
      </c>
      <c r="M5389" s="1">
        <v>108.50578308105469</v>
      </c>
      <c r="N5389" s="1">
        <v>11773.5048828125</v>
      </c>
      <c r="O5389" s="1">
        <v>1277493.375</v>
      </c>
      <c r="P5389" s="1">
        <v>9.9999997764825821E-3</v>
      </c>
      <c r="Q5389" s="1">
        <v>9.9999997764825821E-3</v>
      </c>
      <c r="R5389" s="1">
        <v>9.9999997764825821E-3</v>
      </c>
      <c r="S5389" s="1">
        <v>0.20607636868953705</v>
      </c>
      <c r="T5389" s="1">
        <v>4.2467471212148666E-2</v>
      </c>
      <c r="U5389" s="1">
        <v>9.9999997764825821E-3</v>
      </c>
      <c r="V5389" s="1">
        <v>16.168983459472656</v>
      </c>
      <c r="W5389" s="1">
        <v>261.43603515625</v>
      </c>
      <c r="X5389" s="1">
        <v>4227.15478515625</v>
      </c>
      <c r="Y5389" s="1">
        <v>117.83919525146484</v>
      </c>
      <c r="Z5389" s="1">
        <v>13886.076171875</v>
      </c>
      <c r="AA5389" s="1">
        <v>1636324</v>
      </c>
      <c r="AB5389" s="1">
        <v>0</v>
      </c>
      <c r="AE5389" s="17">
        <f t="shared" si="84"/>
        <v>0.5</v>
      </c>
      <c r="AF5389" cm="1">
        <f t="array" ref="AF5389">1/(1+EXP(-$AI$41-SUMPRODUCT(A5389:AA5389, TRANSPOSE($AI$42:$AI$68))))</f>
        <v>0.12499809679423284</v>
      </c>
      <c r="AG5389" cm="1">
        <f t="array" ref="AG5389">1/(1+EXP(-$AI$71-SUMPRODUCT(A5389:AA5389, TRANSPOSE($AI$72:$AI$98))))</f>
        <v>4.479699190098968E-2</v>
      </c>
    </row>
    <row r="5390" spans="1:33" x14ac:dyDescent="0.35">
      <c r="A5390" s="1">
        <v>5.3030379116535187E-2</v>
      </c>
      <c r="B5390" s="1">
        <v>9.9999997764825821E-3</v>
      </c>
      <c r="C5390" s="1">
        <v>9.9999997764825821E-3</v>
      </c>
      <c r="D5390" s="1">
        <v>2.1610178053379059E-2</v>
      </c>
      <c r="E5390" s="1">
        <v>9.9999997764825821E-3</v>
      </c>
      <c r="F5390" s="1">
        <v>9.9999997764825821E-3</v>
      </c>
      <c r="G5390" s="1">
        <v>172.86241149902344</v>
      </c>
      <c r="H5390" s="1">
        <v>29881.4140625</v>
      </c>
      <c r="I5390" s="1">
        <v>5165373</v>
      </c>
      <c r="J5390" s="1">
        <v>33.268260955810547</v>
      </c>
      <c r="K5390" s="1">
        <v>1106.7772216796875</v>
      </c>
      <c r="L5390" s="1">
        <v>36820.55078125</v>
      </c>
      <c r="M5390" s="1">
        <v>108.80039978027344</v>
      </c>
      <c r="N5390" s="1">
        <v>11837.52734375</v>
      </c>
      <c r="O5390" s="1">
        <v>1287927.625</v>
      </c>
      <c r="P5390" s="1">
        <v>9.9999997764825821E-3</v>
      </c>
      <c r="Q5390" s="1">
        <v>9.9999997764825821E-3</v>
      </c>
      <c r="R5390" s="1">
        <v>9.9999997764825821E-3</v>
      </c>
      <c r="S5390" s="1">
        <v>0.20637595653533936</v>
      </c>
      <c r="T5390" s="1">
        <v>4.259103536605835E-2</v>
      </c>
      <c r="U5390" s="1">
        <v>9.9999997764825821E-3</v>
      </c>
      <c r="V5390" s="1">
        <v>16.199592590332031</v>
      </c>
      <c r="W5390" s="1">
        <v>262.42678833007813</v>
      </c>
      <c r="X5390" s="1">
        <v>4251.20703125</v>
      </c>
      <c r="Y5390" s="1">
        <v>117.45995330810547</v>
      </c>
      <c r="Z5390" s="1">
        <v>13796.8408203125</v>
      </c>
      <c r="AA5390" s="1">
        <v>1620576.25</v>
      </c>
      <c r="AB5390" s="1">
        <v>0</v>
      </c>
      <c r="AE5390" s="17">
        <f t="shared" si="84"/>
        <v>0.5</v>
      </c>
      <c r="AF5390" cm="1">
        <f t="array" ref="AF5390">1/(1+EXP(-$AI$41-SUMPRODUCT(A5390:AA5390, TRANSPOSE($AI$42:$AI$68))))</f>
        <v>0.12182699223448404</v>
      </c>
      <c r="AG5390" cm="1">
        <f t="array" ref="AG5390">1/(1+EXP(-$AI$71-SUMPRODUCT(A5390:AA5390, TRANSPOSE($AI$72:$AI$98))))</f>
        <v>4.0576938870397691E-2</v>
      </c>
    </row>
    <row r="5391" spans="1:33" x14ac:dyDescent="0.35">
      <c r="A5391" s="1">
        <v>0.12436801195144653</v>
      </c>
      <c r="B5391" s="1">
        <v>1.5467402525246143E-2</v>
      </c>
      <c r="C5391" s="1">
        <v>9.9999997764825821E-3</v>
      </c>
      <c r="D5391" s="1">
        <v>5.7200323790311813E-2</v>
      </c>
      <c r="E5391" s="1">
        <v>9.9999997764825821E-3</v>
      </c>
      <c r="F5391" s="1">
        <v>9.9999997764825821E-3</v>
      </c>
      <c r="G5391" s="1">
        <v>169.277099609375</v>
      </c>
      <c r="H5391" s="1">
        <v>28654.736328125</v>
      </c>
      <c r="I5391" s="1">
        <v>4850590.5</v>
      </c>
      <c r="J5391" s="1">
        <v>44.175216674804688</v>
      </c>
      <c r="K5391" s="1">
        <v>1951.4498291015625</v>
      </c>
      <c r="L5391" s="1">
        <v>86205.71875</v>
      </c>
      <c r="M5391" s="1">
        <v>109.23656463623047</v>
      </c>
      <c r="N5391" s="1">
        <v>11932.626953125</v>
      </c>
      <c r="O5391" s="1">
        <v>1303479.125</v>
      </c>
      <c r="P5391" s="1">
        <v>1.0097503662109375E-2</v>
      </c>
      <c r="Q5391" s="1">
        <v>9.9999997764825821E-3</v>
      </c>
      <c r="R5391" s="1">
        <v>9.9999997764825821E-3</v>
      </c>
      <c r="S5391" s="1">
        <v>0.20710708200931549</v>
      </c>
      <c r="T5391" s="1">
        <v>4.2893342673778534E-2</v>
      </c>
      <c r="U5391" s="1">
        <v>9.9999997764825821E-3</v>
      </c>
      <c r="V5391" s="1">
        <v>16.474872589111328</v>
      </c>
      <c r="W5391" s="1">
        <v>271.42141723632813</v>
      </c>
      <c r="X5391" s="1">
        <v>4471.63330078125</v>
      </c>
      <c r="Y5391" s="1">
        <v>117.18562316894531</v>
      </c>
      <c r="Z5391" s="1">
        <v>13732.470703125</v>
      </c>
      <c r="AA5391" s="1">
        <v>1609248.125</v>
      </c>
      <c r="AB5391" s="1">
        <v>0</v>
      </c>
      <c r="AE5391" s="17">
        <f t="shared" si="84"/>
        <v>0.5</v>
      </c>
      <c r="AF5391" cm="1">
        <f t="array" ref="AF5391">1/(1+EXP(-$AI$41-SUMPRODUCT(A5391:AA5391, TRANSPOSE($AI$42:$AI$68))))</f>
        <v>0.1258812136988684</v>
      </c>
      <c r="AG5391" cm="1">
        <f t="array" ref="AG5391">1/(1+EXP(-$AI$71-SUMPRODUCT(A5391:AA5391, TRANSPOSE($AI$72:$AI$98))))</f>
        <v>4.5049870794471307E-2</v>
      </c>
    </row>
    <row r="5392" spans="1:33" x14ac:dyDescent="0.35">
      <c r="A5392" s="1">
        <v>0.15480673313140869</v>
      </c>
      <c r="B5392" s="1">
        <v>2.3965124040842056E-2</v>
      </c>
      <c r="C5392" s="1">
        <v>9.9999997764825821E-3</v>
      </c>
      <c r="D5392" s="1">
        <v>6.3756108283996582E-2</v>
      </c>
      <c r="E5392" s="1">
        <v>9.9999997764825821E-3</v>
      </c>
      <c r="F5392" s="1">
        <v>9.9999997764825821E-3</v>
      </c>
      <c r="G5392" s="1">
        <v>158.26611328125</v>
      </c>
      <c r="H5392" s="1">
        <v>25048.162109375</v>
      </c>
      <c r="I5392" s="1">
        <v>3964275.25</v>
      </c>
      <c r="J5392" s="1">
        <v>57.240001678466797</v>
      </c>
      <c r="K5392" s="1">
        <v>3276.417724609375</v>
      </c>
      <c r="L5392" s="1">
        <v>187542.15625</v>
      </c>
      <c r="M5392" s="1">
        <v>109.50033569335938</v>
      </c>
      <c r="N5392" s="1">
        <v>11990.3232421875</v>
      </c>
      <c r="O5392" s="1">
        <v>1312944.5</v>
      </c>
      <c r="P5392" s="1">
        <v>1.2452840805053711E-2</v>
      </c>
      <c r="Q5392" s="1">
        <v>9.9999997764825821E-3</v>
      </c>
      <c r="R5392" s="1">
        <v>9.9999997764825821E-3</v>
      </c>
      <c r="S5392" s="1">
        <v>0.20825493335723877</v>
      </c>
      <c r="T5392" s="1">
        <v>4.3370116502046585E-2</v>
      </c>
      <c r="U5392" s="1">
        <v>9.9999997764825821E-3</v>
      </c>
      <c r="V5392" s="1">
        <v>16.726860046386719</v>
      </c>
      <c r="W5392" s="1">
        <v>279.787841796875</v>
      </c>
      <c r="X5392" s="1">
        <v>4679.97216796875</v>
      </c>
      <c r="Y5392" s="1">
        <v>116.82666778564453</v>
      </c>
      <c r="Z5392" s="1">
        <v>13648.470703125</v>
      </c>
      <c r="AA5392" s="1">
        <v>1594505.25</v>
      </c>
      <c r="AB5392" s="1">
        <v>0</v>
      </c>
      <c r="AE5392" s="17">
        <f t="shared" si="84"/>
        <v>0.5</v>
      </c>
      <c r="AF5392" cm="1">
        <f t="array" ref="AF5392">1/(1+EXP(-$AI$41-SUMPRODUCT(A5392:AA5392, TRANSPOSE($AI$42:$AI$68))))</f>
        <v>0.12687352851978395</v>
      </c>
      <c r="AG5392" cm="1">
        <f t="array" ref="AG5392">1/(1+EXP(-$AI$71-SUMPRODUCT(A5392:AA5392, TRANSPOSE($AI$72:$AI$98))))</f>
        <v>4.6821156131360925E-2</v>
      </c>
    </row>
    <row r="5393" spans="1:33" x14ac:dyDescent="0.35">
      <c r="A5393" s="1">
        <v>0.49401971697807312</v>
      </c>
      <c r="B5393" s="1">
        <v>0.24405547976493835</v>
      </c>
      <c r="C5393" s="1">
        <v>0.12056821584701538</v>
      </c>
      <c r="D5393" s="1">
        <v>0.40947133302688599</v>
      </c>
      <c r="E5393" s="1">
        <v>0.16766677796840668</v>
      </c>
      <c r="F5393" s="1">
        <v>6.8654738366603851E-2</v>
      </c>
      <c r="G5393" s="1">
        <v>18.239717483520508</v>
      </c>
      <c r="H5393" s="1">
        <v>332.68728637695313</v>
      </c>
      <c r="I5393" s="1">
        <v>6068.1220703125</v>
      </c>
      <c r="J5393" s="1">
        <v>59.877353668212891</v>
      </c>
      <c r="K5393" s="1">
        <v>3585.29736328125</v>
      </c>
      <c r="L5393" s="1">
        <v>214678.125</v>
      </c>
      <c r="M5393" s="1">
        <v>100.39375305175781</v>
      </c>
      <c r="N5393" s="1">
        <v>10078.9052734375</v>
      </c>
      <c r="O5393" s="1">
        <v>1011859.1875</v>
      </c>
      <c r="P5393" s="1">
        <v>0.40525460243225098</v>
      </c>
      <c r="Q5393" s="1">
        <v>0.16423128545284271</v>
      </c>
      <c r="R5393" s="1">
        <v>6.6555485129356384E-2</v>
      </c>
      <c r="S5393" s="1">
        <v>0.15229232609272003</v>
      </c>
      <c r="T5393" s="1">
        <v>2.3192953318357468E-2</v>
      </c>
      <c r="U5393" s="1">
        <v>9.9999997764825821E-3</v>
      </c>
      <c r="V5393" s="1">
        <v>53.340621948242188</v>
      </c>
      <c r="W5393" s="1">
        <v>2845.221923828125</v>
      </c>
      <c r="X5393" s="1">
        <v>151765.90625</v>
      </c>
      <c r="Y5393" s="1">
        <v>44.704769134521484</v>
      </c>
      <c r="Z5393" s="1">
        <v>1998.516357421875</v>
      </c>
      <c r="AA5393" s="1">
        <v>89343.2109375</v>
      </c>
      <c r="AB5393" s="1">
        <v>0</v>
      </c>
      <c r="AE5393" s="17">
        <f t="shared" si="84"/>
        <v>0.5</v>
      </c>
      <c r="AF5393" cm="1">
        <f t="array" ref="AF5393">1/(1+EXP(-$AI$41-SUMPRODUCT(A5393:AA5393, TRANSPOSE($AI$42:$AI$68))))</f>
        <v>0.11513185222793153</v>
      </c>
      <c r="AG5393" cm="1">
        <f t="array" ref="AG5393">1/(1+EXP(-$AI$71-SUMPRODUCT(A5393:AA5393, TRANSPOSE($AI$72:$AI$98))))</f>
        <v>3.7514481320155779E-2</v>
      </c>
    </row>
    <row r="5394" spans="1:33" x14ac:dyDescent="0.35">
      <c r="A5394" s="1">
        <v>1.1840158700942993</v>
      </c>
      <c r="B5394" s="1">
        <v>1.4018936157226563</v>
      </c>
      <c r="C5394" s="1">
        <v>1.6598643064498901</v>
      </c>
      <c r="D5394" s="1">
        <v>0.90841102600097656</v>
      </c>
      <c r="E5394" s="1">
        <v>0.8252105712890625</v>
      </c>
      <c r="F5394" s="1">
        <v>0.7496303915977478</v>
      </c>
      <c r="G5394" s="1">
        <v>17.632936477661133</v>
      </c>
      <c r="H5394" s="1">
        <v>310.92044067382813</v>
      </c>
      <c r="I5394" s="1">
        <v>5482.4404296875</v>
      </c>
      <c r="J5394" s="1">
        <v>65.657150268554688</v>
      </c>
      <c r="K5394" s="1">
        <v>4310.861328125</v>
      </c>
      <c r="L5394" s="1">
        <v>283038.875</v>
      </c>
      <c r="M5394" s="1">
        <v>107.96164703369141</v>
      </c>
      <c r="N5394" s="1">
        <v>11655.716796875</v>
      </c>
      <c r="O5394" s="1">
        <v>1258370.375</v>
      </c>
      <c r="P5394" s="1">
        <v>0.38646531105041504</v>
      </c>
      <c r="Q5394" s="1">
        <v>0.1493554413318634</v>
      </c>
      <c r="R5394" s="1">
        <v>5.7720694690942764E-2</v>
      </c>
      <c r="S5394" s="1">
        <v>0.14842274785041809</v>
      </c>
      <c r="T5394" s="1">
        <v>2.2029312327504158E-2</v>
      </c>
      <c r="U5394" s="1">
        <v>9.9999997764825821E-3</v>
      </c>
      <c r="V5394" s="1">
        <v>49.556606292724609</v>
      </c>
      <c r="W5394" s="1">
        <v>2455.857177734375</v>
      </c>
      <c r="X5394" s="1">
        <v>121703.953125</v>
      </c>
      <c r="Y5394" s="1">
        <v>47.819793701171875</v>
      </c>
      <c r="Z5394" s="1">
        <v>2286.732666015625</v>
      </c>
      <c r="AA5394" s="1">
        <v>109351.0859375</v>
      </c>
      <c r="AB5394" s="1">
        <v>0</v>
      </c>
      <c r="AE5394" s="17">
        <f t="shared" si="84"/>
        <v>0.5</v>
      </c>
      <c r="AF5394" cm="1">
        <f t="array" ref="AF5394">1/(1+EXP(-$AI$41-SUMPRODUCT(A5394:AA5394, TRANSPOSE($AI$42:$AI$68))))</f>
        <v>0.11064460797750059</v>
      </c>
      <c r="AG5394" cm="1">
        <f t="array" ref="AG5394">1/(1+EXP(-$AI$71-SUMPRODUCT(A5394:AA5394, TRANSPOSE($AI$72:$AI$98))))</f>
        <v>3.447813589906544E-2</v>
      </c>
    </row>
    <row r="5395" spans="1:33" x14ac:dyDescent="0.35">
      <c r="A5395" s="1">
        <v>2.0054304599761963</v>
      </c>
      <c r="B5395" s="1">
        <v>4.0217514038085938</v>
      </c>
      <c r="C5395" s="1">
        <v>8.065342903137207</v>
      </c>
      <c r="D5395" s="1">
        <v>1.4429212808609009</v>
      </c>
      <c r="E5395" s="1">
        <v>2.0820217132568359</v>
      </c>
      <c r="F5395" s="1">
        <v>3.0041935443878174</v>
      </c>
      <c r="G5395" s="1">
        <v>14.777172088623047</v>
      </c>
      <c r="H5395" s="1">
        <v>218.36482238769531</v>
      </c>
      <c r="I5395" s="1">
        <v>3226.814453125</v>
      </c>
      <c r="J5395" s="1">
        <v>70.306465148925781</v>
      </c>
      <c r="K5395" s="1">
        <v>4942.9990234375</v>
      </c>
      <c r="L5395" s="1">
        <v>347524.78125</v>
      </c>
      <c r="M5395" s="1">
        <v>117.53173065185547</v>
      </c>
      <c r="N5395" s="1">
        <v>13813.7080078125</v>
      </c>
      <c r="O5395" s="1">
        <v>1623549</v>
      </c>
      <c r="P5395" s="1">
        <v>0.35881996154785156</v>
      </c>
      <c r="Q5395" s="1">
        <v>0.12875176966190338</v>
      </c>
      <c r="R5395" s="1">
        <v>4.6198703348636627E-2</v>
      </c>
      <c r="S5395" s="1">
        <v>0.15028257668018341</v>
      </c>
      <c r="T5395" s="1">
        <v>2.2584853693842888E-2</v>
      </c>
      <c r="U5395" s="1">
        <v>9.9999997764825821E-3</v>
      </c>
      <c r="V5395" s="1">
        <v>46.973117828369141</v>
      </c>
      <c r="W5395" s="1">
        <v>2206.473876953125</v>
      </c>
      <c r="X5395" s="1">
        <v>103644.953125</v>
      </c>
      <c r="Y5395" s="1">
        <v>52.609886169433594</v>
      </c>
      <c r="Z5395" s="1">
        <v>2767.800048828125</v>
      </c>
      <c r="AA5395" s="1">
        <v>145613.65625</v>
      </c>
      <c r="AB5395" s="1">
        <v>0</v>
      </c>
      <c r="AE5395" s="17">
        <f t="shared" si="84"/>
        <v>0.5</v>
      </c>
      <c r="AF5395" cm="1">
        <f t="array" ref="AF5395">1/(1+EXP(-$AI$41-SUMPRODUCT(A5395:AA5395, TRANSPOSE($AI$42:$AI$68))))</f>
        <v>0.10914613615408084</v>
      </c>
      <c r="AG5395" cm="1">
        <f t="array" ref="AG5395">1/(1+EXP(-$AI$71-SUMPRODUCT(A5395:AA5395, TRANSPOSE($AI$72:$AI$98))))</f>
        <v>3.3787332079287052E-2</v>
      </c>
    </row>
    <row r="5396" spans="1:33" x14ac:dyDescent="0.35">
      <c r="A5396" s="1">
        <v>1.7464241981506348</v>
      </c>
      <c r="B5396" s="1">
        <v>3.0499975681304932</v>
      </c>
      <c r="C5396" s="1">
        <v>5.3265895843505859</v>
      </c>
      <c r="D5396" s="1">
        <v>1.192693829536438</v>
      </c>
      <c r="E5396" s="1">
        <v>1.4225186109542847</v>
      </c>
      <c r="F5396" s="1">
        <v>1.6966291666030884</v>
      </c>
      <c r="G5396" s="1">
        <v>12.449804306030273</v>
      </c>
      <c r="H5396" s="1">
        <v>154.99763488769531</v>
      </c>
      <c r="I5396" s="1">
        <v>1929.690185546875</v>
      </c>
      <c r="J5396" s="1">
        <v>73.868827819824219</v>
      </c>
      <c r="K5396" s="1">
        <v>5456.603515625</v>
      </c>
      <c r="L5396" s="1">
        <v>403072.90625</v>
      </c>
      <c r="M5396" s="1">
        <v>122.12783813476563</v>
      </c>
      <c r="N5396" s="1">
        <v>14915.208984375</v>
      </c>
      <c r="O5396" s="1">
        <v>1821562.25</v>
      </c>
      <c r="P5396" s="1">
        <v>0.34395146369934082</v>
      </c>
      <c r="Q5396" s="1">
        <v>0.1183026060461998</v>
      </c>
      <c r="R5396" s="1">
        <v>4.0690355002880096E-2</v>
      </c>
      <c r="S5396" s="1">
        <v>0.15346549451351166</v>
      </c>
      <c r="T5396" s="1">
        <v>2.3551657795906067E-2</v>
      </c>
      <c r="U5396" s="1">
        <v>9.9999997764825821E-3</v>
      </c>
      <c r="V5396" s="1">
        <v>46.254692077636719</v>
      </c>
      <c r="W5396" s="1">
        <v>2139.49658203125</v>
      </c>
      <c r="X5396" s="1">
        <v>98961.75</v>
      </c>
      <c r="Y5396" s="1">
        <v>55.828525543212891</v>
      </c>
      <c r="Z5396" s="1">
        <v>3116.82421875</v>
      </c>
      <c r="AA5396" s="1">
        <v>174007.703125</v>
      </c>
      <c r="AB5396" s="1">
        <v>0</v>
      </c>
      <c r="AE5396" s="17">
        <f t="shared" si="84"/>
        <v>0.5</v>
      </c>
      <c r="AF5396" cm="1">
        <f t="array" ref="AF5396">1/(1+EXP(-$AI$41-SUMPRODUCT(A5396:AA5396, TRANSPOSE($AI$42:$AI$68))))</f>
        <v>0.11172112063513889</v>
      </c>
      <c r="AG5396" cm="1">
        <f t="array" ref="AG5396">1/(1+EXP(-$AI$71-SUMPRODUCT(A5396:AA5396, TRANSPOSE($AI$72:$AI$98))))</f>
        <v>3.6056537069634298E-2</v>
      </c>
    </row>
    <row r="5397" spans="1:33" x14ac:dyDescent="0.35">
      <c r="A5397" s="1">
        <v>2.1069788932800293</v>
      </c>
      <c r="B5397" s="1">
        <v>4.4393601417541504</v>
      </c>
      <c r="C5397" s="1">
        <v>9.3536376953125</v>
      </c>
      <c r="D5397" s="1">
        <v>1.287459135055542</v>
      </c>
      <c r="E5397" s="1">
        <v>1.6575510501861572</v>
      </c>
      <c r="F5397" s="1">
        <v>2.1340291500091553</v>
      </c>
      <c r="G5397" s="1">
        <v>13.424411773681641</v>
      </c>
      <c r="H5397" s="1">
        <v>180.21482849121094</v>
      </c>
      <c r="I5397" s="1">
        <v>2419.278076171875</v>
      </c>
      <c r="J5397" s="1">
        <v>80.748931884765625</v>
      </c>
      <c r="K5397" s="1">
        <v>6520.39013671875</v>
      </c>
      <c r="L5397" s="1">
        <v>526514.5</v>
      </c>
      <c r="M5397" s="1">
        <v>131.07991027832031</v>
      </c>
      <c r="N5397" s="1">
        <v>17181.943359375</v>
      </c>
      <c r="O5397" s="1">
        <v>2252207.5</v>
      </c>
      <c r="P5397" s="1">
        <v>0.3032376766204834</v>
      </c>
      <c r="Q5397" s="1">
        <v>9.1953091323375702E-2</v>
      </c>
      <c r="R5397" s="1">
        <v>2.7883641421794891E-2</v>
      </c>
      <c r="S5397" s="1">
        <v>0.16550491750240326</v>
      </c>
      <c r="T5397" s="1">
        <v>2.7391877025365829E-2</v>
      </c>
      <c r="U5397" s="1">
        <v>9.9999997764825821E-3</v>
      </c>
      <c r="V5397" s="1">
        <v>46.496650695800781</v>
      </c>
      <c r="W5397" s="1">
        <v>2161.9384765625</v>
      </c>
      <c r="X5397" s="1">
        <v>100522.8984375</v>
      </c>
      <c r="Y5397" s="1">
        <v>65.203865051269531</v>
      </c>
      <c r="Z5397" s="1">
        <v>4251.5439453125</v>
      </c>
      <c r="AA5397" s="1">
        <v>277217.09375</v>
      </c>
      <c r="AB5397" s="1">
        <v>0</v>
      </c>
      <c r="AE5397" s="17">
        <f t="shared" si="84"/>
        <v>0.5</v>
      </c>
      <c r="AF5397" cm="1">
        <f t="array" ref="AF5397">1/(1+EXP(-$AI$41-SUMPRODUCT(A5397:AA5397, TRANSPOSE($AI$42:$AI$68))))</f>
        <v>0.11562796089545466</v>
      </c>
      <c r="AG5397" cm="1">
        <f t="array" ref="AG5397">1/(1+EXP(-$AI$71-SUMPRODUCT(A5397:AA5397, TRANSPOSE($AI$72:$AI$98))))</f>
        <v>3.9528971710294875E-2</v>
      </c>
    </row>
    <row r="5398" spans="1:33" x14ac:dyDescent="0.35">
      <c r="A5398" s="1">
        <v>2.3286819458007813</v>
      </c>
      <c r="B5398" s="1">
        <v>5.4227595329284668</v>
      </c>
      <c r="C5398" s="1">
        <v>12.62788200378418</v>
      </c>
      <c r="D5398" s="1">
        <v>1.2847667932510376</v>
      </c>
      <c r="E5398" s="1">
        <v>1.6506257057189941</v>
      </c>
      <c r="F5398" s="1">
        <v>2.1206691265106201</v>
      </c>
      <c r="G5398" s="1">
        <v>13.246782302856445</v>
      </c>
      <c r="H5398" s="1">
        <v>175.47723388671875</v>
      </c>
      <c r="I5398" s="1">
        <v>2324.5087890625</v>
      </c>
      <c r="J5398" s="1">
        <v>85.657814025878906</v>
      </c>
      <c r="K5398" s="1">
        <v>7337.26123046875</v>
      </c>
      <c r="L5398" s="1">
        <v>628493.75</v>
      </c>
      <c r="M5398" s="1">
        <v>134.47479248046875</v>
      </c>
      <c r="N5398" s="1">
        <v>18083.470703125</v>
      </c>
      <c r="O5398" s="1">
        <v>2431770.75</v>
      </c>
      <c r="P5398" s="1">
        <v>0.27919769287109375</v>
      </c>
      <c r="Q5398" s="1">
        <v>7.7951349318027496E-2</v>
      </c>
      <c r="R5398" s="1">
        <v>2.1763836964964867E-2</v>
      </c>
      <c r="S5398" s="1">
        <v>0.17275285720825195</v>
      </c>
      <c r="T5398" s="1">
        <v>2.9843550175428391E-2</v>
      </c>
      <c r="U5398" s="1">
        <v>9.9999997764825821E-3</v>
      </c>
      <c r="V5398" s="1">
        <v>45.015102386474609</v>
      </c>
      <c r="W5398" s="1">
        <v>2026.3594970703125</v>
      </c>
      <c r="X5398" s="1">
        <v>91216.78125</v>
      </c>
      <c r="Y5398" s="1">
        <v>69.470947265625</v>
      </c>
      <c r="Z5398" s="1">
        <v>4826.21240234375</v>
      </c>
      <c r="AA5398" s="1">
        <v>335281.5625</v>
      </c>
      <c r="AB5398" s="1">
        <v>0</v>
      </c>
      <c r="AE5398" s="17">
        <f t="shared" si="84"/>
        <v>0.5</v>
      </c>
      <c r="AF5398" cm="1">
        <f t="array" ref="AF5398">1/(1+EXP(-$AI$41-SUMPRODUCT(A5398:AA5398, TRANSPOSE($AI$42:$AI$68))))</f>
        <v>0.11681085465965624</v>
      </c>
      <c r="AG5398" cm="1">
        <f t="array" ref="AG5398">1/(1+EXP(-$AI$71-SUMPRODUCT(A5398:AA5398, TRANSPOSE($AI$72:$AI$98))))</f>
        <v>4.0444084296877313E-2</v>
      </c>
    </row>
    <row r="5399" spans="1:33" x14ac:dyDescent="0.35">
      <c r="A5399" s="1">
        <v>2.4738430976867676</v>
      </c>
      <c r="B5399" s="1">
        <v>6.1198997497558594</v>
      </c>
      <c r="C5399" s="1">
        <v>15.139671325683594</v>
      </c>
      <c r="D5399" s="1">
        <v>1.0753352642059326</v>
      </c>
      <c r="E5399" s="1">
        <v>1.1563459634780884</v>
      </c>
      <c r="F5399" s="1">
        <v>1.2434595823287964</v>
      </c>
      <c r="G5399" s="1">
        <v>13.085138320922852</v>
      </c>
      <c r="H5399" s="1">
        <v>171.22084045410156</v>
      </c>
      <c r="I5399" s="1">
        <v>2240.448486328125</v>
      </c>
      <c r="J5399" s="1">
        <v>94.668319702148438</v>
      </c>
      <c r="K5399" s="1">
        <v>8962.0908203125</v>
      </c>
      <c r="L5399" s="1">
        <v>848426.0625</v>
      </c>
      <c r="M5399" s="1">
        <v>139.22547912597656</v>
      </c>
      <c r="N5399" s="1">
        <v>19383.734375</v>
      </c>
      <c r="O5399" s="1">
        <v>2698709.75</v>
      </c>
      <c r="P5399" s="1">
        <v>0.2289583683013916</v>
      </c>
      <c r="Q5399" s="1">
        <v>5.2421934902667999E-2</v>
      </c>
      <c r="R5399" s="1">
        <v>1.2002440169453621E-2</v>
      </c>
      <c r="S5399" s="1">
        <v>0.18667714297771454</v>
      </c>
      <c r="T5399" s="1">
        <v>3.4848354756832123E-2</v>
      </c>
      <c r="U5399" s="1">
        <v>9.9999997764825821E-3</v>
      </c>
      <c r="V5399" s="1">
        <v>39.866806030273438</v>
      </c>
      <c r="W5399" s="1">
        <v>1589.3621826171875</v>
      </c>
      <c r="X5399" s="1">
        <v>63362.796875</v>
      </c>
      <c r="Y5399" s="1">
        <v>76.726066589355469</v>
      </c>
      <c r="Z5399" s="1">
        <v>5886.88916015625</v>
      </c>
      <c r="AA5399" s="1">
        <v>451677.875</v>
      </c>
      <c r="AB5399" s="1">
        <v>0</v>
      </c>
      <c r="AE5399" s="17">
        <f t="shared" si="84"/>
        <v>0.5</v>
      </c>
      <c r="AF5399" cm="1">
        <f t="array" ref="AF5399">1/(1+EXP(-$AI$41-SUMPRODUCT(A5399:AA5399, TRANSPOSE($AI$42:$AI$68))))</f>
        <v>0.11855829862146053</v>
      </c>
      <c r="AG5399" cm="1">
        <f t="array" ref="AG5399">1/(1+EXP(-$AI$71-SUMPRODUCT(A5399:AA5399, TRANSPOSE($AI$72:$AI$98))))</f>
        <v>4.1781432572743762E-2</v>
      </c>
    </row>
    <row r="5400" spans="1:33" x14ac:dyDescent="0.35">
      <c r="A5400" s="1">
        <v>2.4850482940673828</v>
      </c>
      <c r="B5400" s="1">
        <v>6.1754651069641113</v>
      </c>
      <c r="C5400" s="1">
        <v>15.346328735351563</v>
      </c>
      <c r="D5400" s="1">
        <v>0.93249750137329102</v>
      </c>
      <c r="E5400" s="1">
        <v>0.86955159902572632</v>
      </c>
      <c r="F5400" s="1">
        <v>0.81085467338562012</v>
      </c>
      <c r="G5400" s="1">
        <v>13.602158546447754</v>
      </c>
      <c r="H5400" s="1">
        <v>185.01872253417969</v>
      </c>
      <c r="I5400" s="1">
        <v>2516.65380859375</v>
      </c>
      <c r="J5400" s="1">
        <v>99.180770874023438</v>
      </c>
      <c r="K5400" s="1">
        <v>9836.8251953125</v>
      </c>
      <c r="L5400" s="1">
        <v>975623.9375</v>
      </c>
      <c r="M5400" s="1">
        <v>140.45285034179688</v>
      </c>
      <c r="N5400" s="1">
        <v>19727.00390625</v>
      </c>
      <c r="O5400" s="1">
        <v>2770713.75</v>
      </c>
      <c r="P5400" s="1">
        <v>0.20243453979492188</v>
      </c>
      <c r="Q5400" s="1">
        <v>4.0979743003845215E-2</v>
      </c>
      <c r="R5400" s="1">
        <v>9.9999997764825821E-3</v>
      </c>
      <c r="S5400" s="1">
        <v>0.19287057220935822</v>
      </c>
      <c r="T5400" s="1">
        <v>3.7199057638645172E-2</v>
      </c>
      <c r="U5400" s="1">
        <v>9.9999997764825821E-3</v>
      </c>
      <c r="V5400" s="1">
        <v>37.436397552490234</v>
      </c>
      <c r="W5400" s="1">
        <v>1401.48388671875</v>
      </c>
      <c r="X5400" s="1">
        <v>52466.5078125</v>
      </c>
      <c r="Y5400" s="1">
        <v>80.724853515625</v>
      </c>
      <c r="Z5400" s="1">
        <v>6516.501953125</v>
      </c>
      <c r="AA5400" s="1">
        <v>526043.6875</v>
      </c>
      <c r="AB5400" s="1">
        <v>0</v>
      </c>
      <c r="AE5400" s="17">
        <f t="shared" si="84"/>
        <v>0.5</v>
      </c>
      <c r="AF5400" cm="1">
        <f t="array" ref="AF5400">1/(1+EXP(-$AI$41-SUMPRODUCT(A5400:AA5400, TRANSPOSE($AI$42:$AI$68))))</f>
        <v>0.11885798952798045</v>
      </c>
      <c r="AG5400" cm="1">
        <f t="array" ref="AG5400">1/(1+EXP(-$AI$71-SUMPRODUCT(A5400:AA5400, TRANSPOSE($AI$72:$AI$98))))</f>
        <v>4.2081346742552247E-2</v>
      </c>
    </row>
    <row r="5401" spans="1:33" x14ac:dyDescent="0.35">
      <c r="A5401" s="1">
        <v>2.3953185081481934</v>
      </c>
      <c r="B5401" s="1">
        <v>5.7375507354736328</v>
      </c>
      <c r="C5401" s="1">
        <v>13.743261337280273</v>
      </c>
      <c r="D5401" s="1">
        <v>0.6879507303237915</v>
      </c>
      <c r="E5401" s="1">
        <v>0.47327619791030884</v>
      </c>
      <c r="F5401" s="1">
        <v>0.32559069991111755</v>
      </c>
      <c r="G5401" s="1">
        <v>17.458183288574219</v>
      </c>
      <c r="H5401" s="1">
        <v>304.78817749023438</v>
      </c>
      <c r="I5401" s="1">
        <v>5321.0478515625</v>
      </c>
      <c r="J5401" s="1">
        <v>105.60488891601563</v>
      </c>
      <c r="K5401" s="1">
        <v>11152.392578125</v>
      </c>
      <c r="L5401" s="1">
        <v>1177747.125</v>
      </c>
      <c r="M5401" s="1">
        <v>141.77749633789063</v>
      </c>
      <c r="N5401" s="1">
        <v>20100.859375</v>
      </c>
      <c r="O5401" s="1">
        <v>2849849.5</v>
      </c>
      <c r="P5401" s="1">
        <v>0.15246200561523438</v>
      </c>
      <c r="Q5401" s="1">
        <v>2.3244664072990417E-2</v>
      </c>
      <c r="R5401" s="1">
        <v>9.9999997764825821E-3</v>
      </c>
      <c r="S5401" s="1">
        <v>0.20274809002876282</v>
      </c>
      <c r="T5401" s="1">
        <v>4.1106786578893661E-2</v>
      </c>
      <c r="U5401" s="1">
        <v>9.9999997764825821E-3</v>
      </c>
      <c r="V5401" s="1">
        <v>33.624008178710938</v>
      </c>
      <c r="W5401" s="1">
        <v>1130.573974609375</v>
      </c>
      <c r="X5401" s="1">
        <v>38014.42578125</v>
      </c>
      <c r="Y5401" s="1">
        <v>89.428314208984375</v>
      </c>
      <c r="Z5401" s="1">
        <v>7997.42333984375</v>
      </c>
      <c r="AA5401" s="1">
        <v>715196.0625</v>
      </c>
      <c r="AB5401" s="1">
        <v>0</v>
      </c>
      <c r="AE5401" s="17">
        <f t="shared" si="84"/>
        <v>0.5</v>
      </c>
      <c r="AF5401" cm="1">
        <f t="array" ref="AF5401">1/(1+EXP(-$AI$41-SUMPRODUCT(A5401:AA5401, TRANSPOSE($AI$42:$AI$68))))</f>
        <v>0.12021334702048553</v>
      </c>
      <c r="AG5401" cm="1">
        <f t="array" ref="AG5401">1/(1+EXP(-$AI$71-SUMPRODUCT(A5401:AA5401, TRANSPOSE($AI$72:$AI$98))))</f>
        <v>4.3612116451587475E-2</v>
      </c>
    </row>
    <row r="5402" spans="1:33" x14ac:dyDescent="0.35">
      <c r="A5402" s="1">
        <v>2.2436699867248535</v>
      </c>
      <c r="B5402" s="1">
        <v>5.034055233001709</v>
      </c>
      <c r="C5402" s="1">
        <v>11.294757843017578</v>
      </c>
      <c r="D5402" s="1">
        <v>0.54273432493209839</v>
      </c>
      <c r="E5402" s="1">
        <v>0.29456055164337158</v>
      </c>
      <c r="F5402" s="1">
        <v>0.15986812114715576</v>
      </c>
      <c r="G5402" s="1">
        <v>18.713581085205078</v>
      </c>
      <c r="H5402" s="1">
        <v>350.1981201171875</v>
      </c>
      <c r="I5402" s="1">
        <v>6553.4609375</v>
      </c>
      <c r="J5402" s="1">
        <v>108.41927337646484</v>
      </c>
      <c r="K5402" s="1">
        <v>11754.7392578125</v>
      </c>
      <c r="L5402" s="1">
        <v>1274440.25</v>
      </c>
      <c r="M5402" s="1">
        <v>141.37242126464844</v>
      </c>
      <c r="N5402" s="1">
        <v>19986.162109375</v>
      </c>
      <c r="O5402" s="1">
        <v>2825492</v>
      </c>
      <c r="P5402" s="1">
        <v>0.12985110282897949</v>
      </c>
      <c r="Q5402" s="1">
        <v>1.6861308366060257E-2</v>
      </c>
      <c r="R5402" s="1">
        <v>9.9999997764825821E-3</v>
      </c>
      <c r="S5402" s="1">
        <v>0.20540092885494232</v>
      </c>
      <c r="T5402" s="1">
        <v>4.2189542204141617E-2</v>
      </c>
      <c r="U5402" s="1">
        <v>9.9999997764825821E-3</v>
      </c>
      <c r="V5402" s="1">
        <v>31.853462219238281</v>
      </c>
      <c r="W5402" s="1">
        <v>1014.64306640625</v>
      </c>
      <c r="X5402" s="1">
        <v>32319.89453125</v>
      </c>
      <c r="Y5402" s="1">
        <v>93.263008117675781</v>
      </c>
      <c r="Z5402" s="1">
        <v>8697.98828125</v>
      </c>
      <c r="AA5402" s="1">
        <v>811200.5625</v>
      </c>
      <c r="AB5402" s="1">
        <v>0</v>
      </c>
      <c r="AE5402" s="17">
        <f t="shared" si="84"/>
        <v>0.5</v>
      </c>
      <c r="AF5402" cm="1">
        <f t="array" ref="AF5402">1/(1+EXP(-$AI$41-SUMPRODUCT(A5402:AA5402, TRANSPOSE($AI$42:$AI$68))))</f>
        <v>0.12285094908109007</v>
      </c>
      <c r="AG5402" cm="1">
        <f t="array" ref="AG5402">1/(1+EXP(-$AI$71-SUMPRODUCT(A5402:AA5402, TRANSPOSE($AI$72:$AI$98))))</f>
        <v>4.639548721478684E-2</v>
      </c>
    </row>
    <row r="5403" spans="1:33" x14ac:dyDescent="0.35">
      <c r="A5403" s="1">
        <v>1.2885714769363403</v>
      </c>
      <c r="B5403" s="1">
        <v>1.6604164838790894</v>
      </c>
      <c r="C5403" s="1">
        <v>2.1395652294158936</v>
      </c>
      <c r="D5403" s="1">
        <v>0.14759321510791779</v>
      </c>
      <c r="E5403" s="1">
        <v>2.1783757954835892E-2</v>
      </c>
      <c r="F5403" s="1">
        <v>9.9999997764825821E-3</v>
      </c>
      <c r="G5403" s="1">
        <v>14.93404483795166</v>
      </c>
      <c r="H5403" s="1">
        <v>223.02569580078125</v>
      </c>
      <c r="I5403" s="1">
        <v>3330.67578125</v>
      </c>
      <c r="J5403" s="1">
        <v>115.74308776855469</v>
      </c>
      <c r="K5403" s="1">
        <v>13396.4619140625</v>
      </c>
      <c r="L5403" s="1">
        <v>1550547.875</v>
      </c>
      <c r="M5403" s="1">
        <v>140.62591552734375</v>
      </c>
      <c r="N5403" s="1">
        <v>19775.6484375</v>
      </c>
      <c r="O5403" s="1">
        <v>2780968.5</v>
      </c>
      <c r="P5403" s="1">
        <v>0.1098027229309082</v>
      </c>
      <c r="Q5403" s="1">
        <v>1.2056637555360794E-2</v>
      </c>
      <c r="R5403" s="1">
        <v>9.9999997764825821E-3</v>
      </c>
      <c r="S5403" s="1">
        <v>0.20595115423202515</v>
      </c>
      <c r="T5403" s="1">
        <v>4.2415879666805267E-2</v>
      </c>
      <c r="U5403" s="1">
        <v>9.9999997764825821E-3</v>
      </c>
      <c r="V5403" s="1">
        <v>30.360195159912109</v>
      </c>
      <c r="W5403" s="1">
        <v>921.741455078125</v>
      </c>
      <c r="X5403" s="1">
        <v>27984.25</v>
      </c>
      <c r="Y5403" s="1">
        <v>96.504158020019531</v>
      </c>
      <c r="Z5403" s="1">
        <v>9313.052734375</v>
      </c>
      <c r="AA5403" s="1">
        <v>898748.3125</v>
      </c>
      <c r="AB5403" s="1">
        <v>0</v>
      </c>
      <c r="AE5403" s="17">
        <f t="shared" si="84"/>
        <v>0.5</v>
      </c>
      <c r="AF5403" cm="1">
        <f t="array" ref="AF5403">1/(1+EXP(-$AI$41-SUMPRODUCT(A5403:AA5403, TRANSPOSE($AI$42:$AI$68))))</f>
        <v>0.12859834585724955</v>
      </c>
      <c r="AG5403" cm="1">
        <f t="array" ref="AG5403">1/(1+EXP(-$AI$71-SUMPRODUCT(A5403:AA5403, TRANSPOSE($AI$72:$AI$98))))</f>
        <v>5.3500850841270993E-2</v>
      </c>
    </row>
    <row r="5404" spans="1:33" x14ac:dyDescent="0.35">
      <c r="A5404" s="1">
        <v>1.7711567878723145</v>
      </c>
      <c r="B5404" s="1">
        <v>3.1369962692260742</v>
      </c>
      <c r="C5404" s="1">
        <v>5.5561122894287109</v>
      </c>
      <c r="D5404" s="1">
        <v>8.8349714875221252E-2</v>
      </c>
      <c r="E5404" s="1">
        <v>9.9999997764825821E-3</v>
      </c>
      <c r="F5404" s="1">
        <v>9.9999997764825821E-3</v>
      </c>
      <c r="G5404" s="1">
        <v>16.755197525024414</v>
      </c>
      <c r="H5404" s="1">
        <v>280.73663330078125</v>
      </c>
      <c r="I5404" s="1">
        <v>4703.7978515625</v>
      </c>
      <c r="J5404" s="1">
        <v>119.81414031982422</v>
      </c>
      <c r="K5404" s="1">
        <v>14355.427734375</v>
      </c>
      <c r="L5404" s="1">
        <v>1719983.25</v>
      </c>
      <c r="M5404" s="1">
        <v>138.9566650390625</v>
      </c>
      <c r="N5404" s="1">
        <v>19308.955078125</v>
      </c>
      <c r="O5404" s="1">
        <v>2683108</v>
      </c>
      <c r="P5404" s="1">
        <v>7.0900440216064453E-2</v>
      </c>
      <c r="Q5404" s="1">
        <v>9.9999997764825821E-3</v>
      </c>
      <c r="R5404" s="1">
        <v>9.9999997764825821E-3</v>
      </c>
      <c r="S5404" s="1">
        <v>0.20686358213424683</v>
      </c>
      <c r="T5404" s="1">
        <v>4.2792540043592453E-2</v>
      </c>
      <c r="U5404" s="1">
        <v>9.9999997764825821E-3</v>
      </c>
      <c r="V5404" s="1">
        <v>25.961433410644531</v>
      </c>
      <c r="W5404" s="1">
        <v>673.99603271484375</v>
      </c>
      <c r="X5404" s="1">
        <v>17497.90234375</v>
      </c>
      <c r="Y5404" s="1">
        <v>101.96022033691406</v>
      </c>
      <c r="Z5404" s="1">
        <v>10395.88671875</v>
      </c>
      <c r="AA5404" s="1">
        <v>1059966.875</v>
      </c>
      <c r="AB5404" s="1">
        <v>0</v>
      </c>
      <c r="AE5404" s="17">
        <f t="shared" si="84"/>
        <v>0.5</v>
      </c>
      <c r="AF5404" cm="1">
        <f t="array" ref="AF5404">1/(1+EXP(-$AI$41-SUMPRODUCT(A5404:AA5404, TRANSPOSE($AI$42:$AI$68))))</f>
        <v>0.14144568665372165</v>
      </c>
      <c r="AG5404" cm="1">
        <f t="array" ref="AG5404">1/(1+EXP(-$AI$71-SUMPRODUCT(A5404:AA5404, TRANSPOSE($AI$72:$AI$98))))</f>
        <v>6.7446071939725558E-2</v>
      </c>
    </row>
    <row r="5405" spans="1:33" x14ac:dyDescent="0.35">
      <c r="A5405" s="1">
        <v>1.8110474348068237</v>
      </c>
      <c r="B5405" s="1">
        <v>3.2798929214477539</v>
      </c>
      <c r="C5405" s="1">
        <v>5.9400415420532227</v>
      </c>
      <c r="D5405" s="1">
        <v>7.3715671896934509E-2</v>
      </c>
      <c r="E5405" s="1">
        <v>9.9999997764825821E-3</v>
      </c>
      <c r="F5405" s="1">
        <v>9.9999997764825821E-3</v>
      </c>
      <c r="G5405" s="1">
        <v>16.588266372680664</v>
      </c>
      <c r="H5405" s="1">
        <v>275.17059326171875</v>
      </c>
      <c r="I5405" s="1">
        <v>4564.60302734375</v>
      </c>
      <c r="J5405" s="1">
        <v>123.45847320556641</v>
      </c>
      <c r="K5405" s="1">
        <v>15241.994140625</v>
      </c>
      <c r="L5405" s="1">
        <v>1881753.375</v>
      </c>
      <c r="M5405" s="1">
        <v>137.22219848632813</v>
      </c>
      <c r="N5405" s="1">
        <v>18829.931640625</v>
      </c>
      <c r="O5405" s="1">
        <v>2583884.75</v>
      </c>
      <c r="P5405" s="1">
        <v>4.9471616744995117E-2</v>
      </c>
      <c r="Q5405" s="1">
        <v>9.9999997764825821E-3</v>
      </c>
      <c r="R5405" s="1">
        <v>9.9999997764825821E-3</v>
      </c>
      <c r="S5405" s="1">
        <v>0.20359189808368683</v>
      </c>
      <c r="T5405" s="1">
        <v>4.1449662297964096E-2</v>
      </c>
      <c r="U5405" s="1">
        <v>9.9999997764825821E-3</v>
      </c>
      <c r="V5405" s="1">
        <v>23.136270523071289</v>
      </c>
      <c r="W5405" s="1">
        <v>535.2869873046875</v>
      </c>
      <c r="X5405" s="1">
        <v>12384.544921875</v>
      </c>
      <c r="Y5405" s="1">
        <v>104.52552032470703</v>
      </c>
      <c r="Z5405" s="1">
        <v>10925.583984375</v>
      </c>
      <c r="AA5405" s="1">
        <v>1142002.375</v>
      </c>
      <c r="AB5405" s="1">
        <v>0</v>
      </c>
      <c r="AE5405" s="17">
        <f t="shared" si="84"/>
        <v>0.5</v>
      </c>
      <c r="AF5405" cm="1">
        <f t="array" ref="AF5405">1/(1+EXP(-$AI$41-SUMPRODUCT(A5405:AA5405, TRANSPOSE($AI$42:$AI$68))))</f>
        <v>0.14673683378695551</v>
      </c>
      <c r="AG5405" cm="1">
        <f t="array" ref="AG5405">1/(1+EXP(-$AI$71-SUMPRODUCT(A5405:AA5405, TRANSPOSE($AI$72:$AI$98))))</f>
        <v>7.3167562577057865E-2</v>
      </c>
    </row>
    <row r="5406" spans="1:33" x14ac:dyDescent="0.35">
      <c r="A5406" s="1">
        <v>1.9452069997787476</v>
      </c>
      <c r="B5406" s="1">
        <v>3.7838301658630371</v>
      </c>
      <c r="C5406" s="1">
        <v>7.3603329658508301</v>
      </c>
      <c r="D5406" s="1">
        <v>1.3132376670837402</v>
      </c>
      <c r="E5406" s="1">
        <v>1.7245931625366211</v>
      </c>
      <c r="F5406" s="1">
        <v>2.2648007869720459</v>
      </c>
      <c r="G5406" s="1">
        <v>40.619731903076172</v>
      </c>
      <c r="H5406" s="1">
        <v>1649.962646484375</v>
      </c>
      <c r="I5406" s="1">
        <v>67021.0390625</v>
      </c>
      <c r="J5406" s="1">
        <v>123.59160614013672</v>
      </c>
      <c r="K5406" s="1">
        <v>15274.884765625</v>
      </c>
      <c r="L5406" s="1">
        <v>1887847.625</v>
      </c>
      <c r="M5406" s="1">
        <v>140.51837158203125</v>
      </c>
      <c r="N5406" s="1">
        <v>19745.412109375</v>
      </c>
      <c r="O5406" s="1">
        <v>2774593.25</v>
      </c>
      <c r="P5406" s="1">
        <v>2.3056745529174805E-2</v>
      </c>
      <c r="Q5406" s="1">
        <v>9.9999997764825821E-3</v>
      </c>
      <c r="R5406" s="1">
        <v>9.9999997764825821E-3</v>
      </c>
      <c r="S5406" s="1">
        <v>0.16470971703529358</v>
      </c>
      <c r="T5406" s="1">
        <v>2.7129290625452995E-2</v>
      </c>
      <c r="U5406" s="1">
        <v>9.9999997764825821E-3</v>
      </c>
      <c r="V5406" s="1">
        <v>16.140556335449219</v>
      </c>
      <c r="W5406" s="1">
        <v>260.51754760742188</v>
      </c>
      <c r="X5406" s="1">
        <v>4204.8984375</v>
      </c>
      <c r="Y5406" s="1">
        <v>103.64542388916016</v>
      </c>
      <c r="Z5406" s="1">
        <v>10742.3740234375</v>
      </c>
      <c r="AA5406" s="1">
        <v>1113397.875</v>
      </c>
      <c r="AB5406" s="1">
        <v>0</v>
      </c>
      <c r="AE5406" s="17">
        <f t="shared" si="84"/>
        <v>0.5</v>
      </c>
      <c r="AF5406" cm="1">
        <f t="array" ref="AF5406">1/(1+EXP(-$AI$41-SUMPRODUCT(A5406:AA5406, TRANSPOSE($AI$42:$AI$68))))</f>
        <v>0.11090014366886489</v>
      </c>
      <c r="AG5406" cm="1">
        <f t="array" ref="AG5406">1/(1+EXP(-$AI$71-SUMPRODUCT(A5406:AA5406, TRANSPOSE($AI$72:$AI$98))))</f>
        <v>3.244317876018539E-2</v>
      </c>
    </row>
    <row r="5407" spans="1:33" x14ac:dyDescent="0.35">
      <c r="A5407" s="1">
        <v>1.9015520811080933</v>
      </c>
      <c r="B5407" s="1">
        <v>3.6159002780914307</v>
      </c>
      <c r="C5407" s="1">
        <v>6.8758225440979004</v>
      </c>
      <c r="D5407" s="1">
        <v>1.4519870281219482</v>
      </c>
      <c r="E5407" s="1">
        <v>2.1082663536071777</v>
      </c>
      <c r="F5407" s="1">
        <v>3.0611753463745117</v>
      </c>
      <c r="G5407" s="1">
        <v>49.151649475097656</v>
      </c>
      <c r="H5407" s="1">
        <v>2415.884765625</v>
      </c>
      <c r="I5407" s="1">
        <v>118744.71875</v>
      </c>
      <c r="J5407" s="1">
        <v>114.26346588134766</v>
      </c>
      <c r="K5407" s="1">
        <v>13056.1396484375</v>
      </c>
      <c r="L5407" s="1">
        <v>1491839.75</v>
      </c>
      <c r="M5407" s="1">
        <v>142.99923706054688</v>
      </c>
      <c r="N5407" s="1">
        <v>20448.78125</v>
      </c>
      <c r="O5407" s="1">
        <v>2924160.25</v>
      </c>
      <c r="P5407" s="1">
        <v>9.9999997764825821E-3</v>
      </c>
      <c r="Q5407" s="1">
        <v>9.9999997764825821E-3</v>
      </c>
      <c r="R5407" s="1">
        <v>9.9999997764825821E-3</v>
      </c>
      <c r="S5407" s="1">
        <v>0.16050337255001068</v>
      </c>
      <c r="T5407" s="1">
        <v>2.5761332362890244E-2</v>
      </c>
      <c r="U5407" s="1">
        <v>9.9999997764825821E-3</v>
      </c>
      <c r="V5407" s="1">
        <v>13.86859130859375</v>
      </c>
      <c r="W5407" s="1">
        <v>192.33782958984375</v>
      </c>
      <c r="X5407" s="1">
        <v>2667.45458984375</v>
      </c>
      <c r="Y5407" s="1">
        <v>106.32236480712891</v>
      </c>
      <c r="Z5407" s="1">
        <v>11304.4453125</v>
      </c>
      <c r="AA5407" s="1">
        <v>1201915.375</v>
      </c>
      <c r="AB5407" s="1">
        <v>0</v>
      </c>
      <c r="AE5407" s="17">
        <f t="shared" si="84"/>
        <v>0.5</v>
      </c>
      <c r="AF5407" cm="1">
        <f t="array" ref="AF5407">1/(1+EXP(-$AI$41-SUMPRODUCT(A5407:AA5407, TRANSPOSE($AI$42:$AI$68))))</f>
        <v>0.11040575696118218</v>
      </c>
      <c r="AG5407" cm="1">
        <f t="array" ref="AG5407">1/(1+EXP(-$AI$71-SUMPRODUCT(A5407:AA5407, TRANSPOSE($AI$72:$AI$98))))</f>
        <v>3.175856310177029E-2</v>
      </c>
    </row>
    <row r="5408" spans="1:33" x14ac:dyDescent="0.35">
      <c r="A5408" s="1">
        <v>0.92686921358108521</v>
      </c>
      <c r="B5408" s="1">
        <v>0.85908651351928711</v>
      </c>
      <c r="C5408" s="1">
        <v>0.79626089334487915</v>
      </c>
      <c r="D5408" s="1">
        <v>0.92571085691452026</v>
      </c>
      <c r="E5408" s="1">
        <v>0.85694056749343872</v>
      </c>
      <c r="F5408" s="1">
        <v>0.79327923059463501</v>
      </c>
      <c r="G5408" s="1">
        <v>96.392814636230469</v>
      </c>
      <c r="H5408" s="1">
        <v>9291.5751953125</v>
      </c>
      <c r="I5408" s="1">
        <v>895641.0625</v>
      </c>
      <c r="J5408" s="1">
        <v>82.81646728515625</v>
      </c>
      <c r="K5408" s="1">
        <v>6858.5673828125</v>
      </c>
      <c r="L5408" s="1">
        <v>568002.3125</v>
      </c>
      <c r="M5408" s="1">
        <v>135.71348571777344</v>
      </c>
      <c r="N5408" s="1">
        <v>18418.150390625</v>
      </c>
      <c r="O5408" s="1">
        <v>2499591.25</v>
      </c>
      <c r="P5408" s="1">
        <v>2.4600505828857422E-2</v>
      </c>
      <c r="Q5408" s="1">
        <v>9.9999997764825821E-3</v>
      </c>
      <c r="R5408" s="1">
        <v>9.9999997764825821E-3</v>
      </c>
      <c r="S5408" s="1">
        <v>0.19284453988075256</v>
      </c>
      <c r="T5408" s="1">
        <v>3.7189017981290817E-2</v>
      </c>
      <c r="U5408" s="1">
        <v>9.9999997764825821E-3</v>
      </c>
      <c r="V5408" s="1">
        <v>20.354290008544922</v>
      </c>
      <c r="W5408" s="1">
        <v>414.297119140625</v>
      </c>
      <c r="X5408" s="1">
        <v>8432.7236328125</v>
      </c>
      <c r="Y5408" s="1">
        <v>106.81881713867188</v>
      </c>
      <c r="Z5408" s="1">
        <v>11410.259765625</v>
      </c>
      <c r="AA5408" s="1">
        <v>1218830.5</v>
      </c>
      <c r="AB5408" s="1">
        <v>0</v>
      </c>
      <c r="AE5408" s="17">
        <f t="shared" si="84"/>
        <v>0.5</v>
      </c>
      <c r="AF5408" cm="1">
        <f t="array" ref="AF5408">1/(1+EXP(-$AI$41-SUMPRODUCT(A5408:AA5408, TRANSPOSE($AI$42:$AI$68))))</f>
        <v>0.11821168726636937</v>
      </c>
      <c r="AG5408" cm="1">
        <f t="array" ref="AG5408">1/(1+EXP(-$AI$71-SUMPRODUCT(A5408:AA5408, TRANSPOSE($AI$72:$AI$98))))</f>
        <v>3.9890326564806268E-2</v>
      </c>
    </row>
    <row r="5409" spans="1:33" x14ac:dyDescent="0.35">
      <c r="A5409" s="1">
        <v>1.6002240180969238</v>
      </c>
      <c r="B5409" s="1">
        <v>2.5607168674468994</v>
      </c>
      <c r="C5409" s="1">
        <v>4.0977206230163574</v>
      </c>
      <c r="D5409" s="1">
        <v>1.478251576423645</v>
      </c>
      <c r="E5409" s="1">
        <v>2.185227632522583</v>
      </c>
      <c r="F5409" s="1">
        <v>3.2303164005279541</v>
      </c>
      <c r="G5409" s="1">
        <v>113.46463775634766</v>
      </c>
      <c r="H5409" s="1">
        <v>12874.2236328125</v>
      </c>
      <c r="I5409" s="1">
        <v>1460769.125</v>
      </c>
      <c r="J5409" s="1">
        <v>80.055488586425781</v>
      </c>
      <c r="K5409" s="1">
        <v>6408.88134765625</v>
      </c>
      <c r="L5409" s="1">
        <v>513066.125</v>
      </c>
      <c r="M5409" s="1">
        <v>133.942626953125</v>
      </c>
      <c r="N5409" s="1">
        <v>17940.626953125</v>
      </c>
      <c r="O5409" s="1">
        <v>2403014.75</v>
      </c>
      <c r="P5409" s="1">
        <v>2.8983116149902344E-2</v>
      </c>
      <c r="Q5409" s="1">
        <v>9.9999997764825821E-3</v>
      </c>
      <c r="R5409" s="1">
        <v>9.9999997764825821E-3</v>
      </c>
      <c r="S5409" s="1">
        <v>0.20149759948253632</v>
      </c>
      <c r="T5409" s="1">
        <v>4.0601283311843872E-2</v>
      </c>
      <c r="U5409" s="1">
        <v>9.9999997764825821E-3</v>
      </c>
      <c r="V5409" s="1">
        <v>22.675188064575195</v>
      </c>
      <c r="W5409" s="1">
        <v>514.16412353515625</v>
      </c>
      <c r="X5409" s="1">
        <v>11658.7685546875</v>
      </c>
      <c r="Y5409" s="1">
        <v>107.62066650390625</v>
      </c>
      <c r="Z5409" s="1">
        <v>11582.2080078125</v>
      </c>
      <c r="AA5409" s="1">
        <v>1246484.875</v>
      </c>
      <c r="AB5409" s="1">
        <v>0</v>
      </c>
      <c r="AE5409" s="17">
        <f t="shared" si="84"/>
        <v>0.5</v>
      </c>
      <c r="AF5409" cm="1">
        <f t="array" ref="AF5409">1/(1+EXP(-$AI$41-SUMPRODUCT(A5409:AA5409, TRANSPOSE($AI$42:$AI$68))))</f>
        <v>0.11872184814565394</v>
      </c>
      <c r="AG5409" cm="1">
        <f t="array" ref="AG5409">1/(1+EXP(-$AI$71-SUMPRODUCT(A5409:AA5409, TRANSPOSE($AI$72:$AI$98))))</f>
        <v>4.1577253502996805E-2</v>
      </c>
    </row>
    <row r="5410" spans="1:33" x14ac:dyDescent="0.35">
      <c r="A5410" s="1">
        <v>0.39957106113433838</v>
      </c>
      <c r="B5410" s="1">
        <v>0.15965703129768372</v>
      </c>
      <c r="C5410" s="1">
        <v>6.3794329762458801E-2</v>
      </c>
      <c r="D5410" s="1">
        <v>0.36022692918777466</v>
      </c>
      <c r="E5410" s="1">
        <v>0.12976343929767609</v>
      </c>
      <c r="F5410" s="1">
        <v>4.6744287014007568E-2</v>
      </c>
      <c r="G5410" s="1">
        <v>117.56861877441406</v>
      </c>
      <c r="H5410" s="1">
        <v>13822.3798828125</v>
      </c>
      <c r="I5410" s="1">
        <v>1625078.125</v>
      </c>
      <c r="J5410" s="1">
        <v>76.778732299804688</v>
      </c>
      <c r="K5410" s="1">
        <v>5894.9736328125</v>
      </c>
      <c r="L5410" s="1">
        <v>452608.625</v>
      </c>
      <c r="M5410" s="1">
        <v>133.75991821289063</v>
      </c>
      <c r="N5410" s="1">
        <v>17891.71484375</v>
      </c>
      <c r="O5410" s="1">
        <v>2393194.5</v>
      </c>
      <c r="P5410" s="1">
        <v>3.0364990234375E-2</v>
      </c>
      <c r="Q5410" s="1">
        <v>9.9999997764825821E-3</v>
      </c>
      <c r="R5410" s="1">
        <v>9.9999997764825821E-3</v>
      </c>
      <c r="S5410" s="1">
        <v>0.20344850420951843</v>
      </c>
      <c r="T5410" s="1">
        <v>4.1391294449567795E-2</v>
      </c>
      <c r="U5410" s="1">
        <v>9.9999997764825821E-3</v>
      </c>
      <c r="V5410" s="1">
        <v>23.011463165283203</v>
      </c>
      <c r="W5410" s="1">
        <v>529.5274658203125</v>
      </c>
      <c r="X5410" s="1">
        <v>12185.201171875</v>
      </c>
      <c r="Y5410" s="1">
        <v>107.82324981689453</v>
      </c>
      <c r="Z5410" s="1">
        <v>11625.853515625</v>
      </c>
      <c r="AA5410" s="1">
        <v>1253537.25</v>
      </c>
      <c r="AB5410" s="1">
        <v>0</v>
      </c>
      <c r="AE5410" s="17">
        <f t="shared" si="84"/>
        <v>0.5</v>
      </c>
      <c r="AF5410" cm="1">
        <f t="array" ref="AF5410">1/(1+EXP(-$AI$41-SUMPRODUCT(A5410:AA5410, TRANSPOSE($AI$42:$AI$68))))</f>
        <v>0.12603070227055324</v>
      </c>
      <c r="AG5410" cm="1">
        <f t="array" ref="AG5410">1/(1+EXP(-$AI$71-SUMPRODUCT(A5410:AA5410, TRANSPOSE($AI$72:$AI$98))))</f>
        <v>4.7683687119721797E-2</v>
      </c>
    </row>
    <row r="5411" spans="1:33" x14ac:dyDescent="0.35">
      <c r="A5411" s="1">
        <v>0.24781078100204468</v>
      </c>
      <c r="B5411" s="1">
        <v>6.1410184949636459E-2</v>
      </c>
      <c r="C5411" s="1">
        <v>1.5218105167150497E-2</v>
      </c>
      <c r="D5411" s="1">
        <v>0.2389984130859375</v>
      </c>
      <c r="E5411" s="1">
        <v>5.7120241224765778E-2</v>
      </c>
      <c r="F5411" s="1">
        <v>1.3651646673679352E-2</v>
      </c>
      <c r="G5411" s="1">
        <v>90.472640991210938</v>
      </c>
      <c r="H5411" s="1">
        <v>8185.298828125</v>
      </c>
      <c r="I5411" s="1">
        <v>740545.625</v>
      </c>
      <c r="J5411" s="1">
        <v>128.43917846679688</v>
      </c>
      <c r="K5411" s="1">
        <v>16496.623046875</v>
      </c>
      <c r="L5411" s="1">
        <v>2118812.75</v>
      </c>
      <c r="M5411" s="1">
        <v>131.53500366210938</v>
      </c>
      <c r="N5411" s="1">
        <v>17301.45703125</v>
      </c>
      <c r="O5411" s="1">
        <v>2275747.25</v>
      </c>
      <c r="P5411" s="1">
        <v>3.1165838241577148E-2</v>
      </c>
      <c r="Q5411" s="1">
        <v>9.9999997764825821E-3</v>
      </c>
      <c r="R5411" s="1">
        <v>9.9999997764825821E-3</v>
      </c>
      <c r="S5411" s="1">
        <v>0.20104503631591797</v>
      </c>
      <c r="T5411" s="1">
        <v>4.0419105440378189E-2</v>
      </c>
      <c r="U5411" s="1">
        <v>9.9999997764825821E-3</v>
      </c>
      <c r="V5411" s="1">
        <v>23.785221099853516</v>
      </c>
      <c r="W5411" s="1">
        <v>565.73675537109375</v>
      </c>
      <c r="X5411" s="1">
        <v>13456.173828125</v>
      </c>
      <c r="Y5411" s="1">
        <v>107.56515502929688</v>
      </c>
      <c r="Z5411" s="1">
        <v>11570.2626953125</v>
      </c>
      <c r="AA5411" s="1">
        <v>1244557.125</v>
      </c>
      <c r="AB5411" s="1">
        <v>0</v>
      </c>
      <c r="AE5411" s="17">
        <f t="shared" si="84"/>
        <v>0.5</v>
      </c>
      <c r="AF5411" cm="1">
        <f t="array" ref="AF5411">1/(1+EXP(-$AI$41-SUMPRODUCT(A5411:AA5411, TRANSPOSE($AI$42:$AI$68))))</f>
        <v>0.11883600838342816</v>
      </c>
      <c r="AG5411" cm="1">
        <f t="array" ref="AG5411">1/(1+EXP(-$AI$71-SUMPRODUCT(A5411:AA5411, TRANSPOSE($AI$72:$AI$98))))</f>
        <v>3.9063404718759125E-2</v>
      </c>
    </row>
    <row r="5412" spans="1:33" x14ac:dyDescent="0.35">
      <c r="A5412" s="1">
        <v>0.26262524724006653</v>
      </c>
      <c r="B5412" s="1">
        <v>6.8972021341323853E-2</v>
      </c>
      <c r="C5412" s="1">
        <v>1.8113793805241585E-2</v>
      </c>
      <c r="D5412" s="1">
        <v>0.26234975457191467</v>
      </c>
      <c r="E5412" s="1">
        <v>6.8827390670776367E-2</v>
      </c>
      <c r="F5412" s="1">
        <v>1.8056849017739296E-2</v>
      </c>
      <c r="G5412" s="1">
        <v>75.667922973632813</v>
      </c>
      <c r="H5412" s="1">
        <v>5725.634765625</v>
      </c>
      <c r="I5412" s="1">
        <v>433246.875</v>
      </c>
      <c r="J5412" s="1">
        <v>145.53103637695313</v>
      </c>
      <c r="K5412" s="1">
        <v>21179.283203125</v>
      </c>
      <c r="L5412" s="1">
        <v>3082243</v>
      </c>
      <c r="M5412" s="1">
        <v>131.42924499511719</v>
      </c>
      <c r="N5412" s="1">
        <v>17273.646484375</v>
      </c>
      <c r="O5412" s="1">
        <v>2270262.25</v>
      </c>
      <c r="P5412" s="1">
        <v>3.0765771865844727E-2</v>
      </c>
      <c r="Q5412" s="1">
        <v>9.9999997764825821E-3</v>
      </c>
      <c r="R5412" s="1">
        <v>9.9999997764825821E-3</v>
      </c>
      <c r="S5412" s="1">
        <v>0.2005801796913147</v>
      </c>
      <c r="T5412" s="1">
        <v>4.0232408791780472E-2</v>
      </c>
      <c r="U5412" s="1">
        <v>9.9999997764825821E-3</v>
      </c>
      <c r="V5412" s="1">
        <v>23.937349319458008</v>
      </c>
      <c r="W5412" s="1">
        <v>572.9967041015625</v>
      </c>
      <c r="X5412" s="1">
        <v>13716.0224609375</v>
      </c>
      <c r="Y5412" s="1">
        <v>107.68281555175781</v>
      </c>
      <c r="Z5412" s="1">
        <v>11595.5888671875</v>
      </c>
      <c r="AA5412" s="1">
        <v>1248645.625</v>
      </c>
      <c r="AB5412" s="1">
        <v>0</v>
      </c>
      <c r="AE5412" s="17">
        <f t="shared" si="84"/>
        <v>0.5</v>
      </c>
      <c r="AF5412" cm="1">
        <f t="array" ref="AF5412">1/(1+EXP(-$AI$41-SUMPRODUCT(A5412:AA5412, TRANSPOSE($AI$42:$AI$68))))</f>
        <v>0.12028948255391482</v>
      </c>
      <c r="AG5412" cm="1">
        <f t="array" ref="AG5412">1/(1+EXP(-$AI$71-SUMPRODUCT(A5412:AA5412, TRANSPOSE($AI$72:$AI$98))))</f>
        <v>4.0891755629606855E-2</v>
      </c>
    </row>
    <row r="5413" spans="1:33" x14ac:dyDescent="0.35">
      <c r="A5413" s="1">
        <v>0.14813219010829926</v>
      </c>
      <c r="B5413" s="1">
        <v>2.1943146362900734E-2</v>
      </c>
      <c r="C5413" s="1">
        <v>9.9999997764825821E-3</v>
      </c>
      <c r="D5413" s="1">
        <v>0.13520246744155884</v>
      </c>
      <c r="E5413" s="1">
        <v>1.8279707059264183E-2</v>
      </c>
      <c r="F5413" s="1">
        <v>9.9999997764825821E-3</v>
      </c>
      <c r="G5413" s="1">
        <v>51.417167663574219</v>
      </c>
      <c r="H5413" s="1">
        <v>2643.72509765625</v>
      </c>
      <c r="I5413" s="1">
        <v>135932.859375</v>
      </c>
      <c r="J5413" s="1">
        <v>141.916748046875</v>
      </c>
      <c r="K5413" s="1">
        <v>20140.36328125</v>
      </c>
      <c r="L5413" s="1">
        <v>2858254.75</v>
      </c>
      <c r="M5413" s="1">
        <v>131.67399597167969</v>
      </c>
      <c r="N5413" s="1">
        <v>17338.041015625</v>
      </c>
      <c r="O5413" s="1">
        <v>2282969.25</v>
      </c>
      <c r="P5413" s="1">
        <v>2.9147863388061523E-2</v>
      </c>
      <c r="Q5413" s="1">
        <v>9.9999997764825821E-3</v>
      </c>
      <c r="R5413" s="1">
        <v>9.9999997764825821E-3</v>
      </c>
      <c r="S5413" s="1">
        <v>0.19688346982002258</v>
      </c>
      <c r="T5413" s="1">
        <v>3.8763102144002914E-2</v>
      </c>
      <c r="U5413" s="1">
        <v>9.9999997764825821E-3</v>
      </c>
      <c r="V5413" s="1">
        <v>24.875171661376953</v>
      </c>
      <c r="W5413" s="1">
        <v>618.774169921875</v>
      </c>
      <c r="X5413" s="1">
        <v>15392.11328125</v>
      </c>
      <c r="Y5413" s="1">
        <v>107.81978607177734</v>
      </c>
      <c r="Z5413" s="1">
        <v>11625.1064453125</v>
      </c>
      <c r="AA5413" s="1">
        <v>1253416.5</v>
      </c>
      <c r="AB5413" s="1">
        <v>0</v>
      </c>
      <c r="AE5413" s="17">
        <f t="shared" si="84"/>
        <v>0.5</v>
      </c>
      <c r="AF5413" cm="1">
        <f t="array" ref="AF5413">1/(1+EXP(-$AI$41-SUMPRODUCT(A5413:AA5413, TRANSPOSE($AI$42:$AI$68))))</f>
        <v>0.12825691970620737</v>
      </c>
      <c r="AG5413" cm="1">
        <f t="array" ref="AG5413">1/(1+EXP(-$AI$71-SUMPRODUCT(A5413:AA5413, TRANSPOSE($AI$72:$AI$98))))</f>
        <v>4.7964263887738848E-2</v>
      </c>
    </row>
    <row r="5414" spans="1:33" x14ac:dyDescent="0.35">
      <c r="A5414" s="1">
        <v>0.15828166902065277</v>
      </c>
      <c r="B5414" s="1">
        <v>2.5053087621927261E-2</v>
      </c>
      <c r="C5414" s="1">
        <v>9.9999997764825821E-3</v>
      </c>
      <c r="D5414" s="1">
        <v>0.15655229985713959</v>
      </c>
      <c r="E5414" s="1">
        <v>2.4508623406291008E-2</v>
      </c>
      <c r="F5414" s="1">
        <v>9.9999997764825821E-3</v>
      </c>
      <c r="G5414" s="1">
        <v>69.753303527832031</v>
      </c>
      <c r="H5414" s="1">
        <v>4865.5234375</v>
      </c>
      <c r="I5414" s="1">
        <v>339386.3125</v>
      </c>
      <c r="J5414" s="1">
        <v>122.18209838867188</v>
      </c>
      <c r="K5414" s="1">
        <v>14928.46484375</v>
      </c>
      <c r="L5414" s="1">
        <v>1823991.25</v>
      </c>
      <c r="M5414" s="1">
        <v>132.27461242675781</v>
      </c>
      <c r="N5414" s="1">
        <v>17496.572265625</v>
      </c>
      <c r="O5414" s="1">
        <v>2314352.5</v>
      </c>
      <c r="P5414" s="1">
        <v>2.9987812042236328E-2</v>
      </c>
      <c r="Q5414" s="1">
        <v>9.9999997764825821E-3</v>
      </c>
      <c r="R5414" s="1">
        <v>9.9999997764825821E-3</v>
      </c>
      <c r="S5414" s="1">
        <v>0.1954091489315033</v>
      </c>
      <c r="T5414" s="1">
        <v>3.8184735924005508E-2</v>
      </c>
      <c r="U5414" s="1">
        <v>9.9999997764825821E-3</v>
      </c>
      <c r="V5414" s="1">
        <v>25.259305953979492</v>
      </c>
      <c r="W5414" s="1">
        <v>638.03253173828125</v>
      </c>
      <c r="X5414" s="1">
        <v>16116.2587890625</v>
      </c>
      <c r="Y5414" s="1">
        <v>108.08406829833984</v>
      </c>
      <c r="Z5414" s="1">
        <v>11682.166015625</v>
      </c>
      <c r="AA5414" s="1">
        <v>1262656</v>
      </c>
      <c r="AB5414" s="1">
        <v>0</v>
      </c>
      <c r="AE5414" s="17">
        <f t="shared" si="84"/>
        <v>0.5</v>
      </c>
      <c r="AF5414" cm="1">
        <f t="array" ref="AF5414">1/(1+EXP(-$AI$41-SUMPRODUCT(A5414:AA5414, TRANSPOSE($AI$42:$AI$68))))</f>
        <v>0.1258504173457943</v>
      </c>
      <c r="AG5414" cm="1">
        <f t="array" ref="AG5414">1/(1+EXP(-$AI$71-SUMPRODUCT(A5414:AA5414, TRANSPOSE($AI$72:$AI$98))))</f>
        <v>4.5134367571267722E-2</v>
      </c>
    </row>
    <row r="5415" spans="1:33" x14ac:dyDescent="0.35">
      <c r="A5415" s="1">
        <v>7.5538806617259979E-2</v>
      </c>
      <c r="B5415" s="1">
        <v>9.9999997764825821E-3</v>
      </c>
      <c r="C5415" s="1">
        <v>9.9999997764825821E-3</v>
      </c>
      <c r="D5415" s="1">
        <v>7.5373560190200806E-2</v>
      </c>
      <c r="E5415" s="1">
        <v>9.9999997764825821E-3</v>
      </c>
      <c r="F5415" s="1">
        <v>9.9999997764825821E-3</v>
      </c>
      <c r="G5415" s="1">
        <v>87.022972106933594</v>
      </c>
      <c r="H5415" s="1">
        <v>7572.99755859375</v>
      </c>
      <c r="I5415" s="1">
        <v>659024.75</v>
      </c>
      <c r="J5415" s="1">
        <v>98.272789001464844</v>
      </c>
      <c r="K5415" s="1">
        <v>9657.541015625</v>
      </c>
      <c r="L5415" s="1">
        <v>949073.5</v>
      </c>
      <c r="M5415" s="1">
        <v>133.31938171386719</v>
      </c>
      <c r="N5415" s="1">
        <v>17774.056640625</v>
      </c>
      <c r="O5415" s="1">
        <v>2369626.25</v>
      </c>
      <c r="P5415" s="1">
        <v>2.9314279556274414E-2</v>
      </c>
      <c r="Q5415" s="1">
        <v>9.9999997764825821E-3</v>
      </c>
      <c r="R5415" s="1">
        <v>9.9999997764825821E-3</v>
      </c>
      <c r="S5415" s="1">
        <v>0.19443118572235107</v>
      </c>
      <c r="T5415" s="1">
        <v>3.7803485989570618E-2</v>
      </c>
      <c r="U5415" s="1">
        <v>9.9999997764825821E-3</v>
      </c>
      <c r="V5415" s="1">
        <v>25.385906219482422</v>
      </c>
      <c r="W5415" s="1">
        <v>644.4442138671875</v>
      </c>
      <c r="X5415" s="1">
        <v>16359.80078125</v>
      </c>
      <c r="Y5415" s="1">
        <v>108.78005981445313</v>
      </c>
      <c r="Z5415" s="1">
        <v>11833.1015625</v>
      </c>
      <c r="AA5415" s="1">
        <v>1287205.5</v>
      </c>
      <c r="AB5415" s="1">
        <v>0</v>
      </c>
      <c r="AE5415" s="17">
        <f t="shared" si="84"/>
        <v>0.5</v>
      </c>
      <c r="AF5415" cm="1">
        <f t="array" ref="AF5415">1/(1+EXP(-$AI$41-SUMPRODUCT(A5415:AA5415, TRANSPOSE($AI$42:$AI$68))))</f>
        <v>0.13025940137144956</v>
      </c>
      <c r="AG5415" cm="1">
        <f t="array" ref="AG5415">1/(1+EXP(-$AI$71-SUMPRODUCT(A5415:AA5415, TRANSPOSE($AI$72:$AI$98))))</f>
        <v>5.0338211777481462E-2</v>
      </c>
    </row>
    <row r="5416" spans="1:33" x14ac:dyDescent="0.35">
      <c r="A5416" s="1">
        <v>0.25831279158592224</v>
      </c>
      <c r="B5416" s="1">
        <v>6.6725499927997589E-2</v>
      </c>
      <c r="C5416" s="1">
        <v>1.7236050218343735E-2</v>
      </c>
      <c r="D5416" s="1">
        <v>0.21408548951148987</v>
      </c>
      <c r="E5416" s="1">
        <v>4.5832596719264984E-2</v>
      </c>
      <c r="F5416" s="1">
        <v>9.9999997764825821E-3</v>
      </c>
      <c r="G5416" s="1">
        <v>59.285549163818359</v>
      </c>
      <c r="H5416" s="1">
        <v>3514.7763671875</v>
      </c>
      <c r="I5416" s="1">
        <v>208375.453125</v>
      </c>
      <c r="J5416" s="1">
        <v>100.41627502441406</v>
      </c>
      <c r="K5416" s="1">
        <v>10083.4287109375</v>
      </c>
      <c r="L5416" s="1">
        <v>1012540.3125</v>
      </c>
      <c r="M5416" s="1">
        <v>134.90715026855469</v>
      </c>
      <c r="N5416" s="1">
        <v>18199.939453125</v>
      </c>
      <c r="O5416" s="1">
        <v>2455302</v>
      </c>
      <c r="P5416" s="1">
        <v>2.5168657302856445E-2</v>
      </c>
      <c r="Q5416" s="1">
        <v>9.9999997764825821E-3</v>
      </c>
      <c r="R5416" s="1">
        <v>9.9999997764825821E-3</v>
      </c>
      <c r="S5416" s="1">
        <v>0.18955013155937195</v>
      </c>
      <c r="T5416" s="1">
        <v>3.5929251462221146E-2</v>
      </c>
      <c r="U5416" s="1">
        <v>9.9999997764825821E-3</v>
      </c>
      <c r="V5416" s="1">
        <v>23.629764556884766</v>
      </c>
      <c r="W5416" s="1">
        <v>558.36578369140625</v>
      </c>
      <c r="X5416" s="1">
        <v>13194.0517578125</v>
      </c>
      <c r="Y5416" s="1">
        <v>109.01285552978516</v>
      </c>
      <c r="Z5416" s="1">
        <v>11883.802734375</v>
      </c>
      <c r="AA5416" s="1">
        <v>1295487.25</v>
      </c>
      <c r="AB5416" s="1">
        <v>0</v>
      </c>
      <c r="AE5416" s="17">
        <f t="shared" si="84"/>
        <v>0.5</v>
      </c>
      <c r="AF5416" cm="1">
        <f t="array" ref="AF5416">1/(1+EXP(-$AI$41-SUMPRODUCT(A5416:AA5416, TRANSPOSE($AI$42:$AI$68))))</f>
        <v>0.13198606374534397</v>
      </c>
      <c r="AG5416" cm="1">
        <f t="array" ref="AG5416">1/(1+EXP(-$AI$71-SUMPRODUCT(A5416:AA5416, TRANSPOSE($AI$72:$AI$98))))</f>
        <v>5.1619031036691902E-2</v>
      </c>
    </row>
    <row r="5417" spans="1:33" x14ac:dyDescent="0.35">
      <c r="A5417" s="1">
        <v>0.30085358023643494</v>
      </c>
      <c r="B5417" s="1">
        <v>9.0512879192829132E-2</v>
      </c>
      <c r="C5417" s="1">
        <v>2.7231123298406601E-2</v>
      </c>
      <c r="D5417" s="1">
        <v>0.22346977889537811</v>
      </c>
      <c r="E5417" s="1">
        <v>4.9938742071390152E-2</v>
      </c>
      <c r="F5417" s="1">
        <v>1.1159799993038177E-2</v>
      </c>
      <c r="G5417" s="1">
        <v>54.290515899658203</v>
      </c>
      <c r="H5417" s="1">
        <v>2947.460205078125</v>
      </c>
      <c r="I5417" s="1">
        <v>160019.125</v>
      </c>
      <c r="J5417" s="1">
        <v>102.21556854248047</v>
      </c>
      <c r="K5417" s="1">
        <v>10448.0224609375</v>
      </c>
      <c r="L5417" s="1">
        <v>1067950.5</v>
      </c>
      <c r="M5417" s="1">
        <v>135.75186157226563</v>
      </c>
      <c r="N5417" s="1">
        <v>18428.568359375</v>
      </c>
      <c r="O5417" s="1">
        <v>2501712.5</v>
      </c>
      <c r="P5417" s="1">
        <v>2.2598505020141602E-2</v>
      </c>
      <c r="Q5417" s="1">
        <v>9.9999997764825821E-3</v>
      </c>
      <c r="R5417" s="1">
        <v>9.9999997764825821E-3</v>
      </c>
      <c r="S5417" s="1">
        <v>0.18860349059104919</v>
      </c>
      <c r="T5417" s="1">
        <v>3.5571277141571045E-2</v>
      </c>
      <c r="U5417" s="1">
        <v>9.9999997764825821E-3</v>
      </c>
      <c r="V5417" s="1">
        <v>22.519351959228516</v>
      </c>
      <c r="W5417" s="1">
        <v>507.1212158203125</v>
      </c>
      <c r="X5417" s="1">
        <v>11420.041015625</v>
      </c>
      <c r="Y5417" s="1">
        <v>108.76953887939453</v>
      </c>
      <c r="Z5417" s="1">
        <v>11830.8125</v>
      </c>
      <c r="AA5417" s="1">
        <v>1286832</v>
      </c>
      <c r="AB5417" s="1">
        <v>0</v>
      </c>
      <c r="AE5417" s="17">
        <f t="shared" si="84"/>
        <v>0.5</v>
      </c>
      <c r="AF5417" cm="1">
        <f t="array" ref="AF5417">1/(1+EXP(-$AI$41-SUMPRODUCT(A5417:AA5417, TRANSPOSE($AI$42:$AI$68))))</f>
        <v>0.13213160165776813</v>
      </c>
      <c r="AG5417" cm="1">
        <f t="array" ref="AG5417">1/(1+EXP(-$AI$71-SUMPRODUCT(A5417:AA5417, TRANSPOSE($AI$72:$AI$98))))</f>
        <v>5.1611779663866889E-2</v>
      </c>
    </row>
    <row r="5418" spans="1:33" x14ac:dyDescent="0.35">
      <c r="A5418" s="1">
        <v>0.10631313174962997</v>
      </c>
      <c r="B5418" s="1">
        <v>1.1302482336759567E-2</v>
      </c>
      <c r="C5418" s="1">
        <v>9.9999997764825821E-3</v>
      </c>
      <c r="D5418" s="1">
        <v>3.229069709777832E-2</v>
      </c>
      <c r="E5418" s="1">
        <v>9.9999997764825821E-3</v>
      </c>
      <c r="F5418" s="1">
        <v>9.9999997764825821E-3</v>
      </c>
      <c r="G5418" s="1">
        <v>28.812498092651367</v>
      </c>
      <c r="H5418" s="1">
        <v>830.1600341796875</v>
      </c>
      <c r="I5418" s="1">
        <v>23918.984375</v>
      </c>
      <c r="J5418" s="1">
        <v>116.50164794921875</v>
      </c>
      <c r="K5418" s="1">
        <v>13572.6337890625</v>
      </c>
      <c r="L5418" s="1">
        <v>1581234.25</v>
      </c>
      <c r="M5418" s="1">
        <v>135.99868774414063</v>
      </c>
      <c r="N5418" s="1">
        <v>18495.642578125</v>
      </c>
      <c r="O5418" s="1">
        <v>2515383.25</v>
      </c>
      <c r="P5418" s="1">
        <v>2.1793127059936523E-2</v>
      </c>
      <c r="Q5418" s="1">
        <v>9.9999997764825821E-3</v>
      </c>
      <c r="R5418" s="1">
        <v>9.9999997764825821E-3</v>
      </c>
      <c r="S5418" s="1">
        <v>0.18871065974235535</v>
      </c>
      <c r="T5418" s="1">
        <v>3.5611711442470551E-2</v>
      </c>
      <c r="U5418" s="1">
        <v>9.9999997764825821E-3</v>
      </c>
      <c r="V5418" s="1">
        <v>21.971446990966797</v>
      </c>
      <c r="W5418" s="1">
        <v>482.74447631835938</v>
      </c>
      <c r="X5418" s="1">
        <v>10606.5947265625</v>
      </c>
      <c r="Y5418" s="1">
        <v>108.49703216552734</v>
      </c>
      <c r="Z5418" s="1">
        <v>11771.6064453125</v>
      </c>
      <c r="AA5418" s="1">
        <v>1277184.375</v>
      </c>
      <c r="AB5418" s="1">
        <v>0</v>
      </c>
      <c r="AE5418" s="17">
        <f t="shared" si="84"/>
        <v>0.5</v>
      </c>
      <c r="AF5418" cm="1">
        <f t="array" ref="AF5418">1/(1+EXP(-$AI$41-SUMPRODUCT(A5418:AA5418, TRANSPOSE($AI$42:$AI$68))))</f>
        <v>0.13812690334825484</v>
      </c>
      <c r="AG5418" cm="1">
        <f t="array" ref="AG5418">1/(1+EXP(-$AI$71-SUMPRODUCT(A5418:AA5418, TRANSPOSE($AI$72:$AI$98))))</f>
        <v>5.7784521747728267E-2</v>
      </c>
    </row>
    <row r="5419" spans="1:33" x14ac:dyDescent="0.35">
      <c r="A5419" s="1">
        <v>3.936324268579483E-2</v>
      </c>
      <c r="B5419" s="1">
        <v>9.9999997764825821E-3</v>
      </c>
      <c r="C5419" s="1">
        <v>9.9999997764825821E-3</v>
      </c>
      <c r="D5419" s="1">
        <v>1.8015135079622269E-2</v>
      </c>
      <c r="E5419" s="1">
        <v>9.9999997764825821E-3</v>
      </c>
      <c r="F5419" s="1">
        <v>9.9999997764825821E-3</v>
      </c>
      <c r="G5419" s="1">
        <v>33.958278656005859</v>
      </c>
      <c r="H5419" s="1">
        <v>1153.1646728515625</v>
      </c>
      <c r="I5419" s="1">
        <v>39159.48828125</v>
      </c>
      <c r="J5419" s="1">
        <v>115.63089752197266</v>
      </c>
      <c r="K5419" s="1">
        <v>13370.5048828125</v>
      </c>
      <c r="L5419" s="1">
        <v>1546043.375</v>
      </c>
      <c r="M5419" s="1">
        <v>136.33045959472656</v>
      </c>
      <c r="N5419" s="1">
        <v>18585.994140625</v>
      </c>
      <c r="O5419" s="1">
        <v>2533837.25</v>
      </c>
      <c r="P5419" s="1">
        <v>2.1432161331176758E-2</v>
      </c>
      <c r="Q5419" s="1">
        <v>9.9999997764825821E-3</v>
      </c>
      <c r="R5419" s="1">
        <v>9.9999997764825821E-3</v>
      </c>
      <c r="S5419" s="1">
        <v>0.18916475772857666</v>
      </c>
      <c r="T5419" s="1">
        <v>3.5783305764198303E-2</v>
      </c>
      <c r="U5419" s="1">
        <v>9.9999997764825821E-3</v>
      </c>
      <c r="V5419" s="1">
        <v>21.264020919799805</v>
      </c>
      <c r="W5419" s="1">
        <v>452.15859985351563</v>
      </c>
      <c r="X5419" s="1">
        <v>9614.7099609375</v>
      </c>
      <c r="Y5419" s="1">
        <v>108.11481475830078</v>
      </c>
      <c r="Z5419" s="1">
        <v>11688.8134765625</v>
      </c>
      <c r="AA5419" s="1">
        <v>1263733.875</v>
      </c>
      <c r="AB5419" s="1">
        <v>0</v>
      </c>
      <c r="AE5419" s="17">
        <f t="shared" si="84"/>
        <v>0.5</v>
      </c>
      <c r="AF5419" cm="1">
        <f t="array" ref="AF5419">1/(1+EXP(-$AI$41-SUMPRODUCT(A5419:AA5419, TRANSPOSE($AI$42:$AI$68))))</f>
        <v>0.13493287682110242</v>
      </c>
      <c r="AG5419" cm="1">
        <f t="array" ref="AG5419">1/(1+EXP(-$AI$71-SUMPRODUCT(A5419:AA5419, TRANSPOSE($AI$72:$AI$98))))</f>
        <v>5.3833313408351138E-2</v>
      </c>
    </row>
    <row r="5420" spans="1:33" x14ac:dyDescent="0.35">
      <c r="A5420" s="1">
        <v>1.2481105513870716E-2</v>
      </c>
      <c r="B5420" s="1">
        <v>9.9999997764825821E-3</v>
      </c>
      <c r="C5420" s="1">
        <v>9.9999997764825821E-3</v>
      </c>
      <c r="D5420" s="1">
        <v>1.1232246644794941E-2</v>
      </c>
      <c r="E5420" s="1">
        <v>9.9999997764825821E-3</v>
      </c>
      <c r="F5420" s="1">
        <v>9.9999997764825821E-3</v>
      </c>
      <c r="G5420" s="1">
        <v>114.43666839599609</v>
      </c>
      <c r="H5420" s="1">
        <v>13095.7509765625</v>
      </c>
      <c r="I5420" s="1">
        <v>1498634.125</v>
      </c>
      <c r="J5420" s="1">
        <v>73.587516784667969</v>
      </c>
      <c r="K5420" s="1">
        <v>5415.12255859375</v>
      </c>
      <c r="L5420" s="1">
        <v>398485.4375</v>
      </c>
      <c r="M5420" s="1">
        <v>136.50479125976563</v>
      </c>
      <c r="N5420" s="1">
        <v>18633.55859375</v>
      </c>
      <c r="O5420" s="1">
        <v>2543570</v>
      </c>
      <c r="P5420" s="1">
        <v>2.1974563598632813E-2</v>
      </c>
      <c r="Q5420" s="1">
        <v>9.9999997764825821E-3</v>
      </c>
      <c r="R5420" s="1">
        <v>9.9999997764825821E-3</v>
      </c>
      <c r="S5420" s="1">
        <v>0.1890568882226944</v>
      </c>
      <c r="T5420" s="1">
        <v>3.5742506384849548E-2</v>
      </c>
      <c r="U5420" s="1">
        <v>9.9999997764825821E-3</v>
      </c>
      <c r="V5420" s="1">
        <v>21.043407440185547</v>
      </c>
      <c r="W5420" s="1">
        <v>442.82498168945313</v>
      </c>
      <c r="X5420" s="1">
        <v>9318.546875</v>
      </c>
      <c r="Y5420" s="1">
        <v>107.86147308349609</v>
      </c>
      <c r="Z5420" s="1">
        <v>11634.09765625</v>
      </c>
      <c r="AA5420" s="1">
        <v>1254870.875</v>
      </c>
      <c r="AB5420" s="1">
        <v>0</v>
      </c>
      <c r="AE5420" s="17">
        <f t="shared" si="84"/>
        <v>0.5</v>
      </c>
      <c r="AF5420" cm="1">
        <f t="array" ref="AF5420">1/(1+EXP(-$AI$41-SUMPRODUCT(A5420:AA5420, TRANSPOSE($AI$42:$AI$68))))</f>
        <v>0.1294423070083778</v>
      </c>
      <c r="AG5420" cm="1">
        <f t="array" ref="AG5420">1/(1+EXP(-$AI$71-SUMPRODUCT(A5420:AA5420, TRANSPOSE($AI$72:$AI$98))))</f>
        <v>5.0587216456599804E-2</v>
      </c>
    </row>
    <row r="5421" spans="1:33" x14ac:dyDescent="0.35">
      <c r="A5421" s="1">
        <v>5.1611617207527161E-2</v>
      </c>
      <c r="B5421" s="1">
        <v>9.9999997764825821E-3</v>
      </c>
      <c r="C5421" s="1">
        <v>9.9999997764825821E-3</v>
      </c>
      <c r="D5421" s="1">
        <v>4.0254086256027222E-2</v>
      </c>
      <c r="E5421" s="1">
        <v>9.9999997764825821E-3</v>
      </c>
      <c r="F5421" s="1">
        <v>9.9999997764825821E-3</v>
      </c>
      <c r="G5421" s="1">
        <v>141.43252563476563</v>
      </c>
      <c r="H5421" s="1">
        <v>20003.16015625</v>
      </c>
      <c r="I5421" s="1">
        <v>2829097.25</v>
      </c>
      <c r="J5421" s="1">
        <v>32.01898193359375</v>
      </c>
      <c r="K5421" s="1">
        <v>1025.2152099609375</v>
      </c>
      <c r="L5421" s="1">
        <v>32826.34765625</v>
      </c>
      <c r="M5421" s="1">
        <v>136.81132507324219</v>
      </c>
      <c r="N5421" s="1">
        <v>18717.337890625</v>
      </c>
      <c r="O5421" s="1">
        <v>2560744</v>
      </c>
      <c r="P5421" s="1">
        <v>2.2509098052978516E-2</v>
      </c>
      <c r="Q5421" s="1">
        <v>9.9999997764825821E-3</v>
      </c>
      <c r="R5421" s="1">
        <v>9.9999997764825821E-3</v>
      </c>
      <c r="S5421" s="1">
        <v>0.19037938117980957</v>
      </c>
      <c r="T5421" s="1">
        <v>3.6244310438632965E-2</v>
      </c>
      <c r="U5421" s="1">
        <v>9.9999997764825821E-3</v>
      </c>
      <c r="V5421" s="1">
        <v>20.643392562866211</v>
      </c>
      <c r="W5421" s="1">
        <v>426.149658203125</v>
      </c>
      <c r="X5421" s="1">
        <v>8797.1748046875</v>
      </c>
      <c r="Y5421" s="1">
        <v>107.744384765625</v>
      </c>
      <c r="Z5421" s="1">
        <v>11608.8525390625</v>
      </c>
      <c r="AA5421" s="1">
        <v>1250788.625</v>
      </c>
      <c r="AB5421" s="1">
        <v>0</v>
      </c>
      <c r="AE5421" s="17">
        <f t="shared" si="84"/>
        <v>0.5</v>
      </c>
      <c r="AF5421" cm="1">
        <f t="array" ref="AF5421">1/(1+EXP(-$AI$41-SUMPRODUCT(A5421:AA5421, TRANSPOSE($AI$42:$AI$68))))</f>
        <v>0.12265642505513752</v>
      </c>
      <c r="AG5421" cm="1">
        <f t="array" ref="AG5421">1/(1+EXP(-$AI$71-SUMPRODUCT(A5421:AA5421, TRANSPOSE($AI$72:$AI$98))))</f>
        <v>4.3943613076231604E-2</v>
      </c>
    </row>
    <row r="5422" spans="1:33" x14ac:dyDescent="0.35">
      <c r="A5422" s="1">
        <v>7.8057244420051575E-2</v>
      </c>
      <c r="B5422" s="1">
        <v>9.9999997764825821E-3</v>
      </c>
      <c r="C5422" s="1">
        <v>9.9999997764825821E-3</v>
      </c>
      <c r="D5422" s="1">
        <v>6.0171548277139664E-2</v>
      </c>
      <c r="E5422" s="1">
        <v>9.9999997764825821E-3</v>
      </c>
      <c r="F5422" s="1">
        <v>9.9999997764825821E-3</v>
      </c>
      <c r="G5422" s="1">
        <v>125.08489990234375</v>
      </c>
      <c r="H5422" s="1">
        <v>15646.232421875</v>
      </c>
      <c r="I5422" s="1">
        <v>1957107.375</v>
      </c>
      <c r="J5422" s="1">
        <v>72.1448974609375</v>
      </c>
      <c r="K5422" s="1">
        <v>5204.88623046875</v>
      </c>
      <c r="L5422" s="1">
        <v>375505.96875</v>
      </c>
      <c r="M5422" s="1">
        <v>136.65449523925781</v>
      </c>
      <c r="N5422" s="1">
        <v>18674.451171875</v>
      </c>
      <c r="O5422" s="1">
        <v>2551947.75</v>
      </c>
      <c r="P5422" s="1">
        <v>2.3631572723388672E-2</v>
      </c>
      <c r="Q5422" s="1">
        <v>9.9999997764825821E-3</v>
      </c>
      <c r="R5422" s="1">
        <v>9.9999997764825821E-3</v>
      </c>
      <c r="S5422" s="1">
        <v>0.19082067906856537</v>
      </c>
      <c r="T5422" s="1">
        <v>3.641253337264061E-2</v>
      </c>
      <c r="U5422" s="1">
        <v>9.9999997764825821E-3</v>
      </c>
      <c r="V5422" s="1">
        <v>20.514541625976563</v>
      </c>
      <c r="W5422" s="1">
        <v>420.84640502929688</v>
      </c>
      <c r="X5422" s="1">
        <v>8633.4716796875</v>
      </c>
      <c r="Y5422" s="1">
        <v>107.64047241210938</v>
      </c>
      <c r="Z5422" s="1">
        <v>11586.4716796875</v>
      </c>
      <c r="AA5422" s="1">
        <v>1247173.25</v>
      </c>
      <c r="AB5422" s="1">
        <v>0</v>
      </c>
      <c r="AE5422" s="17">
        <f t="shared" si="84"/>
        <v>0.5</v>
      </c>
      <c r="AF5422" cm="1">
        <f t="array" ref="AF5422">1/(1+EXP(-$AI$41-SUMPRODUCT(A5422:AA5422, TRANSPOSE($AI$42:$AI$68))))</f>
        <v>0.12744081386450659</v>
      </c>
      <c r="AG5422" cm="1">
        <f t="array" ref="AG5422">1/(1+EXP(-$AI$71-SUMPRODUCT(A5422:AA5422, TRANSPOSE($AI$72:$AI$98))))</f>
        <v>4.8704204099005159E-2</v>
      </c>
    </row>
    <row r="5423" spans="1:33" x14ac:dyDescent="0.35">
      <c r="A5423" s="1">
        <v>0.11851061135530472</v>
      </c>
      <c r="B5423" s="1">
        <v>1.4044765383005142E-2</v>
      </c>
      <c r="C5423" s="1">
        <v>9.9999997764825821E-3</v>
      </c>
      <c r="D5423" s="1">
        <v>7.273612916469574E-2</v>
      </c>
      <c r="E5423" s="1">
        <v>9.9999997764825821E-3</v>
      </c>
      <c r="F5423" s="1">
        <v>9.9999997764825821E-3</v>
      </c>
      <c r="G5423" s="1">
        <v>130.10362243652344</v>
      </c>
      <c r="H5423" s="1">
        <v>16926.953125</v>
      </c>
      <c r="I5423" s="1">
        <v>2202257.75</v>
      </c>
      <c r="J5423" s="1">
        <v>80.4149169921875</v>
      </c>
      <c r="K5423" s="1">
        <v>6466.55908203125</v>
      </c>
      <c r="L5423" s="1">
        <v>520007.78125</v>
      </c>
      <c r="M5423" s="1">
        <v>136.69866943359375</v>
      </c>
      <c r="N5423" s="1">
        <v>18686.525390625</v>
      </c>
      <c r="O5423" s="1">
        <v>2554423.25</v>
      </c>
      <c r="P5423" s="1">
        <v>2.562713623046875E-2</v>
      </c>
      <c r="Q5423" s="1">
        <v>9.9999997764825821E-3</v>
      </c>
      <c r="R5423" s="1">
        <v>9.9999997764825821E-3</v>
      </c>
      <c r="S5423" s="1">
        <v>0.19180238246917725</v>
      </c>
      <c r="T5423" s="1">
        <v>3.6788154393434525E-2</v>
      </c>
      <c r="U5423" s="1">
        <v>9.9999997764825821E-3</v>
      </c>
      <c r="V5423" s="1">
        <v>21.015111923217773</v>
      </c>
      <c r="W5423" s="1">
        <v>441.63491821289063</v>
      </c>
      <c r="X5423" s="1">
        <v>9281.0078125</v>
      </c>
      <c r="Y5423" s="1">
        <v>108.09856414794922</v>
      </c>
      <c r="Z5423" s="1">
        <v>11685.2998046875</v>
      </c>
      <c r="AA5423" s="1">
        <v>1263164.125</v>
      </c>
      <c r="AB5423" s="1">
        <v>0</v>
      </c>
      <c r="AE5423" s="17">
        <f t="shared" si="84"/>
        <v>0.5</v>
      </c>
      <c r="AF5423" cm="1">
        <f t="array" ref="AF5423">1/(1+EXP(-$AI$41-SUMPRODUCT(A5423:AA5423, TRANSPOSE($AI$42:$AI$68))))</f>
        <v>0.1266268240670482</v>
      </c>
      <c r="AG5423" cm="1">
        <f t="array" ref="AG5423">1/(1+EXP(-$AI$71-SUMPRODUCT(A5423:AA5423, TRANSPOSE($AI$72:$AI$98))))</f>
        <v>4.766576427912337E-2</v>
      </c>
    </row>
    <row r="5424" spans="1:33" x14ac:dyDescent="0.35">
      <c r="A5424" s="1">
        <v>0.11578594148159027</v>
      </c>
      <c r="B5424" s="1">
        <v>1.340638380497694E-2</v>
      </c>
      <c r="C5424" s="1">
        <v>9.9999997764825821E-3</v>
      </c>
      <c r="D5424" s="1">
        <v>3.9523202925920486E-2</v>
      </c>
      <c r="E5424" s="1">
        <v>9.9999997764825821E-3</v>
      </c>
      <c r="F5424" s="1">
        <v>9.9999997764825821E-3</v>
      </c>
      <c r="G5424" s="1">
        <v>149.24871826171875</v>
      </c>
      <c r="H5424" s="1">
        <v>22275.1796875</v>
      </c>
      <c r="I5424" s="1">
        <v>3324542</v>
      </c>
      <c r="J5424" s="1">
        <v>65.252616882324219</v>
      </c>
      <c r="K5424" s="1">
        <v>4257.90380859375</v>
      </c>
      <c r="L5424" s="1">
        <v>277839.375</v>
      </c>
      <c r="M5424" s="1">
        <v>136.64205932617188</v>
      </c>
      <c r="N5424" s="1">
        <v>18671.052734375</v>
      </c>
      <c r="O5424" s="1">
        <v>2551251</v>
      </c>
      <c r="P5424" s="1">
        <v>2.7260065078735352E-2</v>
      </c>
      <c r="Q5424" s="1">
        <v>9.9999997764825821E-3</v>
      </c>
      <c r="R5424" s="1">
        <v>9.9999997764825821E-3</v>
      </c>
      <c r="S5424" s="1">
        <v>0.19183041155338287</v>
      </c>
      <c r="T5424" s="1">
        <v>3.6798905581235886E-2</v>
      </c>
      <c r="U5424" s="1">
        <v>9.9999997764825821E-3</v>
      </c>
      <c r="V5424" s="1">
        <v>21.492250442504883</v>
      </c>
      <c r="W5424" s="1">
        <v>461.91683959960938</v>
      </c>
      <c r="X5424" s="1">
        <v>9927.6318359375</v>
      </c>
      <c r="Y5424" s="1">
        <v>108.11362457275391</v>
      </c>
      <c r="Z5424" s="1">
        <v>11688.5556640625</v>
      </c>
      <c r="AA5424" s="1">
        <v>1263692.125</v>
      </c>
      <c r="AB5424" s="1">
        <v>0</v>
      </c>
      <c r="AE5424" s="17">
        <f t="shared" si="84"/>
        <v>0.5</v>
      </c>
      <c r="AF5424" cm="1">
        <f t="array" ref="AF5424">1/(1+EXP(-$AI$41-SUMPRODUCT(A5424:AA5424, TRANSPOSE($AI$42:$AI$68))))</f>
        <v>0.12983278235889945</v>
      </c>
      <c r="AG5424" cm="1">
        <f t="array" ref="AG5424">1/(1+EXP(-$AI$71-SUMPRODUCT(A5424:AA5424, TRANSPOSE($AI$72:$AI$98))))</f>
        <v>5.1418429940465249E-2</v>
      </c>
    </row>
    <row r="5425" spans="1:33" x14ac:dyDescent="0.35">
      <c r="A5425" s="1">
        <v>0.14933615922927856</v>
      </c>
      <c r="B5425" s="1">
        <v>2.2301288321614265E-2</v>
      </c>
      <c r="C5425" s="1">
        <v>9.9999997764825821E-3</v>
      </c>
      <c r="D5425" s="1">
        <v>6.0655675828456879E-2</v>
      </c>
      <c r="E5425" s="1">
        <v>9.9999997764825821E-3</v>
      </c>
      <c r="F5425" s="1">
        <v>9.9999997764825821E-3</v>
      </c>
      <c r="G5425" s="1">
        <v>139.41334533691406</v>
      </c>
      <c r="H5425" s="1">
        <v>19436.080078125</v>
      </c>
      <c r="I5425" s="1">
        <v>2709649</v>
      </c>
      <c r="J5425" s="1">
        <v>78.798866271972656</v>
      </c>
      <c r="K5425" s="1">
        <v>6209.26123046875</v>
      </c>
      <c r="L5425" s="1">
        <v>489282.75</v>
      </c>
      <c r="M5425" s="1">
        <v>136.31027221679688</v>
      </c>
      <c r="N5425" s="1">
        <v>18580.490234375</v>
      </c>
      <c r="O5425" s="1">
        <v>2532711.75</v>
      </c>
      <c r="P5425" s="1">
        <v>3.0176877975463867E-2</v>
      </c>
      <c r="Q5425" s="1">
        <v>9.9999997764825821E-3</v>
      </c>
      <c r="R5425" s="1">
        <v>9.9999997764825821E-3</v>
      </c>
      <c r="S5425" s="1">
        <v>0.19218273460865021</v>
      </c>
      <c r="T5425" s="1">
        <v>3.6934204399585724E-2</v>
      </c>
      <c r="U5425" s="1">
        <v>9.9999997764825821E-3</v>
      </c>
      <c r="V5425" s="1">
        <v>22.151176452636719</v>
      </c>
      <c r="W5425" s="1">
        <v>490.67462158203125</v>
      </c>
      <c r="X5425" s="1">
        <v>10869.0205078125</v>
      </c>
      <c r="Y5425" s="1">
        <v>108.02696990966797</v>
      </c>
      <c r="Z5425" s="1">
        <v>11669.826171875</v>
      </c>
      <c r="AA5425" s="1">
        <v>1260656</v>
      </c>
      <c r="AB5425" s="1">
        <v>0</v>
      </c>
      <c r="AE5425" s="17">
        <f t="shared" si="84"/>
        <v>0.5</v>
      </c>
      <c r="AF5425" cm="1">
        <f t="array" ref="AF5425">1/(1+EXP(-$AI$41-SUMPRODUCT(A5425:AA5425, TRANSPOSE($AI$42:$AI$68))))</f>
        <v>0.12771982880453978</v>
      </c>
      <c r="AG5425" cm="1">
        <f t="array" ref="AG5425">1/(1+EXP(-$AI$71-SUMPRODUCT(A5425:AA5425, TRANSPOSE($AI$72:$AI$98))))</f>
        <v>4.909704873951036E-2</v>
      </c>
    </row>
    <row r="5426" spans="1:33" x14ac:dyDescent="0.35">
      <c r="A5426" s="1">
        <v>0.16565075516700745</v>
      </c>
      <c r="B5426" s="1">
        <v>2.7440173551440239E-2</v>
      </c>
      <c r="C5426" s="1">
        <v>9.9999997764825821E-3</v>
      </c>
      <c r="D5426" s="1">
        <v>8.4487639367580414E-2</v>
      </c>
      <c r="E5426" s="1">
        <v>9.9999997764825821E-3</v>
      </c>
      <c r="F5426" s="1">
        <v>9.9999997764825821E-3</v>
      </c>
      <c r="G5426" s="1">
        <v>132.83424377441406</v>
      </c>
      <c r="H5426" s="1">
        <v>17644.935546875</v>
      </c>
      <c r="I5426" s="1">
        <v>2343851.75</v>
      </c>
      <c r="J5426" s="1">
        <v>85.553657531738281</v>
      </c>
      <c r="K5426" s="1">
        <v>7319.42822265625</v>
      </c>
      <c r="L5426" s="1">
        <v>626203.875</v>
      </c>
      <c r="M5426" s="1">
        <v>136.072998046875</v>
      </c>
      <c r="N5426" s="1">
        <v>18515.861328125</v>
      </c>
      <c r="O5426" s="1">
        <v>2519508.75</v>
      </c>
      <c r="P5426" s="1">
        <v>3.200840950012207E-2</v>
      </c>
      <c r="Q5426" s="1">
        <v>9.9999997764825821E-3</v>
      </c>
      <c r="R5426" s="1">
        <v>9.9999997764825821E-3</v>
      </c>
      <c r="S5426" s="1">
        <v>0.19218893349170685</v>
      </c>
      <c r="T5426" s="1">
        <v>3.6936584860086441E-2</v>
      </c>
      <c r="U5426" s="1">
        <v>9.9999997764825821E-3</v>
      </c>
      <c r="V5426" s="1">
        <v>22.59954833984375</v>
      </c>
      <c r="W5426" s="1">
        <v>510.73959350585938</v>
      </c>
      <c r="X5426" s="1">
        <v>11542.484375</v>
      </c>
      <c r="Y5426" s="1">
        <v>107.93819427490234</v>
      </c>
      <c r="Z5426" s="1">
        <v>11650.6533203125</v>
      </c>
      <c r="AA5426" s="1">
        <v>1257550.5</v>
      </c>
      <c r="AB5426" s="1">
        <v>0</v>
      </c>
      <c r="AE5426" s="17">
        <f t="shared" si="84"/>
        <v>0.5</v>
      </c>
      <c r="AF5426" cm="1">
        <f t="array" ref="AF5426">1/(1+EXP(-$AI$41-SUMPRODUCT(A5426:AA5426, TRANSPOSE($AI$42:$AI$68))))</f>
        <v>0.12588404934665723</v>
      </c>
      <c r="AG5426" cm="1">
        <f t="array" ref="AG5426">1/(1+EXP(-$AI$71-SUMPRODUCT(A5426:AA5426, TRANSPOSE($AI$72:$AI$98))))</f>
        <v>4.7080067960811586E-2</v>
      </c>
    </row>
    <row r="5427" spans="1:33" x14ac:dyDescent="0.35">
      <c r="A5427" s="1">
        <v>0.28132513165473938</v>
      </c>
      <c r="B5427" s="1">
        <v>7.9143829643726349E-2</v>
      </c>
      <c r="C5427" s="1">
        <v>2.2265147417783737E-2</v>
      </c>
      <c r="D5427" s="1">
        <v>0.17032945156097412</v>
      </c>
      <c r="E5427" s="1">
        <v>2.9012121260166168E-2</v>
      </c>
      <c r="F5427" s="1">
        <v>9.9999997764825821E-3</v>
      </c>
      <c r="G5427" s="1">
        <v>128.12197875976563</v>
      </c>
      <c r="H5427" s="1">
        <v>16415.2421875</v>
      </c>
      <c r="I5427" s="1">
        <v>2103153.25</v>
      </c>
      <c r="J5427" s="1">
        <v>90.38336181640625</v>
      </c>
      <c r="K5427" s="1">
        <v>8169.15185546875</v>
      </c>
      <c r="L5427" s="1">
        <v>738355.4375</v>
      </c>
      <c r="M5427" s="1">
        <v>134.95729064941406</v>
      </c>
      <c r="N5427" s="1">
        <v>18213.470703125</v>
      </c>
      <c r="O5427" s="1">
        <v>2458040.5</v>
      </c>
      <c r="P5427" s="1">
        <v>3.7638425827026367E-2</v>
      </c>
      <c r="Q5427" s="1">
        <v>9.9999997764825821E-3</v>
      </c>
      <c r="R5427" s="1">
        <v>9.9999997764825821E-3</v>
      </c>
      <c r="S5427" s="1">
        <v>0.19339795410633087</v>
      </c>
      <c r="T5427" s="1">
        <v>3.7402767688035965E-2</v>
      </c>
      <c r="U5427" s="1">
        <v>9.9999997764825821E-3</v>
      </c>
      <c r="V5427" s="1">
        <v>23.645608901977539</v>
      </c>
      <c r="W5427" s="1">
        <v>559.11480712890625</v>
      </c>
      <c r="X5427" s="1">
        <v>13220.6103515625</v>
      </c>
      <c r="Y5427" s="1">
        <v>107.21849060058594</v>
      </c>
      <c r="Z5427" s="1">
        <v>11495.8046875</v>
      </c>
      <c r="AA5427" s="1">
        <v>1232562.875</v>
      </c>
      <c r="AB5427" s="1">
        <v>0</v>
      </c>
      <c r="AE5427" s="17">
        <f t="shared" si="84"/>
        <v>0.5</v>
      </c>
      <c r="AF5427" cm="1">
        <f t="array" ref="AF5427">1/(1+EXP(-$AI$41-SUMPRODUCT(A5427:AA5427, TRANSPOSE($AI$42:$AI$68))))</f>
        <v>0.12331955942096683</v>
      </c>
      <c r="AG5427" cm="1">
        <f t="array" ref="AG5427">1/(1+EXP(-$AI$71-SUMPRODUCT(A5427:AA5427, TRANSPOSE($AI$72:$AI$98))))</f>
        <v>4.4725062795041008E-2</v>
      </c>
    </row>
    <row r="5428" spans="1:33" x14ac:dyDescent="0.35">
      <c r="A5428" s="1">
        <v>0.35647124052047729</v>
      </c>
      <c r="B5428" s="1">
        <v>0.12707173824310303</v>
      </c>
      <c r="C5428" s="1">
        <v>4.5297421514987946E-2</v>
      </c>
      <c r="D5428" s="1">
        <v>0.19248451292514801</v>
      </c>
      <c r="E5428" s="1">
        <v>3.7050288170576096E-2</v>
      </c>
      <c r="F5428" s="1">
        <v>9.9999997764825821E-3</v>
      </c>
      <c r="G5428" s="1">
        <v>133.86308288574219</v>
      </c>
      <c r="H5428" s="1">
        <v>17919.32421875</v>
      </c>
      <c r="I5428" s="1">
        <v>2398736</v>
      </c>
      <c r="J5428" s="1">
        <v>85.165931701660156</v>
      </c>
      <c r="K5428" s="1">
        <v>7253.23583984375</v>
      </c>
      <c r="L5428" s="1">
        <v>617728.625</v>
      </c>
      <c r="M5428" s="1">
        <v>134.56227111816406</v>
      </c>
      <c r="N5428" s="1">
        <v>18107.00390625</v>
      </c>
      <c r="O5428" s="1">
        <v>2436519.75</v>
      </c>
      <c r="P5428" s="1">
        <v>4.2011737823486328E-2</v>
      </c>
      <c r="Q5428" s="1">
        <v>9.9999997764825821E-3</v>
      </c>
      <c r="R5428" s="1">
        <v>9.9999997764825821E-3</v>
      </c>
      <c r="S5428" s="1">
        <v>0.19414383172988892</v>
      </c>
      <c r="T5428" s="1">
        <v>3.7691827863454819E-2</v>
      </c>
      <c r="U5428" s="1">
        <v>9.9999997764825821E-3</v>
      </c>
      <c r="V5428" s="1">
        <v>24.539102554321289</v>
      </c>
      <c r="W5428" s="1">
        <v>602.16754150390625</v>
      </c>
      <c r="X5428" s="1">
        <v>14776.6513671875</v>
      </c>
      <c r="Y5428" s="1">
        <v>106.88181304931641</v>
      </c>
      <c r="Z5428" s="1">
        <v>11423.7216796875</v>
      </c>
      <c r="AA5428" s="1">
        <v>1220988.125</v>
      </c>
      <c r="AB5428" s="1">
        <v>0</v>
      </c>
      <c r="AE5428" s="17">
        <f t="shared" si="84"/>
        <v>0.5</v>
      </c>
      <c r="AF5428" cm="1">
        <f t="array" ref="AF5428">1/(1+EXP(-$AI$41-SUMPRODUCT(A5428:AA5428, TRANSPOSE($AI$42:$AI$68))))</f>
        <v>0.12432788914149985</v>
      </c>
      <c r="AG5428" cm="1">
        <f t="array" ref="AG5428">1/(1+EXP(-$AI$71-SUMPRODUCT(A5428:AA5428, TRANSPOSE($AI$72:$AI$98))))</f>
        <v>4.6248685519385241E-2</v>
      </c>
    </row>
    <row r="5429" spans="1:33" x14ac:dyDescent="0.35">
      <c r="A5429" s="1">
        <v>1.2735369205474854</v>
      </c>
      <c r="B5429" s="1">
        <v>1.6218962669372559</v>
      </c>
      <c r="C5429" s="1">
        <v>2.0655448436737061</v>
      </c>
      <c r="D5429" s="1">
        <v>1.0320932865142822</v>
      </c>
      <c r="E5429" s="1">
        <v>1.0652165412902832</v>
      </c>
      <c r="F5429" s="1">
        <v>1.099402904510498</v>
      </c>
      <c r="G5429" s="1">
        <v>21.656093597412109</v>
      </c>
      <c r="H5429" s="1">
        <v>468.98638916015625</v>
      </c>
      <c r="I5429" s="1">
        <v>10156.4130859375</v>
      </c>
      <c r="J5429" s="1">
        <v>54.045761108398438</v>
      </c>
      <c r="K5429" s="1">
        <v>2920.9443359375</v>
      </c>
      <c r="L5429" s="1">
        <v>157864.65625</v>
      </c>
      <c r="M5429" s="1">
        <v>138.12794494628906</v>
      </c>
      <c r="N5429" s="1">
        <v>19079.330078125</v>
      </c>
      <c r="O5429" s="1">
        <v>2635388.5</v>
      </c>
      <c r="P5429" s="1">
        <v>0.38380694389343262</v>
      </c>
      <c r="Q5429" s="1">
        <v>0.14730776846408844</v>
      </c>
      <c r="R5429" s="1">
        <v>5.6537743657827377E-2</v>
      </c>
      <c r="S5429" s="1">
        <v>0.16490212082862854</v>
      </c>
      <c r="T5429" s="1">
        <v>2.7192709967494011E-2</v>
      </c>
      <c r="U5429" s="1">
        <v>9.9999997764825821E-3</v>
      </c>
      <c r="V5429" s="1">
        <v>41.976886749267578</v>
      </c>
      <c r="W5429" s="1">
        <v>1762.05908203125</v>
      </c>
      <c r="X5429" s="1">
        <v>73965.75</v>
      </c>
      <c r="Y5429" s="1">
        <v>53.47564697265625</v>
      </c>
      <c r="Z5429" s="1">
        <v>2859.644775390625</v>
      </c>
      <c r="AA5429" s="1">
        <v>152921.359375</v>
      </c>
      <c r="AB5429" s="1">
        <v>0</v>
      </c>
      <c r="AE5429" s="17">
        <f t="shared" si="84"/>
        <v>0.5</v>
      </c>
      <c r="AF5429" cm="1">
        <f t="array" ref="AF5429">1/(1+EXP(-$AI$41-SUMPRODUCT(A5429:AA5429, TRANSPOSE($AI$42:$AI$68))))</f>
        <v>0.11080380272696212</v>
      </c>
      <c r="AG5429" cm="1">
        <f t="array" ref="AG5429">1/(1+EXP(-$AI$71-SUMPRODUCT(A5429:AA5429, TRANSPOSE($AI$72:$AI$98))))</f>
        <v>3.5156661648620094E-2</v>
      </c>
    </row>
    <row r="5430" spans="1:33" x14ac:dyDescent="0.35">
      <c r="A5430" s="1">
        <v>1.5681638717651367</v>
      </c>
      <c r="B5430" s="1">
        <v>2.4591379165649414</v>
      </c>
      <c r="C5430" s="1">
        <v>3.8563313484191895</v>
      </c>
      <c r="D5430" s="1">
        <v>1.1444951295852661</v>
      </c>
      <c r="E5430" s="1">
        <v>1.3098690509796143</v>
      </c>
      <c r="F5430" s="1">
        <v>1.4991388320922852</v>
      </c>
      <c r="G5430" s="1">
        <v>16.847152709960938</v>
      </c>
      <c r="H5430" s="1">
        <v>283.82656860351563</v>
      </c>
      <c r="I5430" s="1">
        <v>4781.66943359375</v>
      </c>
      <c r="J5430" s="1">
        <v>60.97943115234375</v>
      </c>
      <c r="K5430" s="1">
        <v>3718.490966796875</v>
      </c>
      <c r="L5430" s="1">
        <v>226751.46875</v>
      </c>
      <c r="M5430" s="1">
        <v>142.72186279296875</v>
      </c>
      <c r="N5430" s="1">
        <v>20369.529296875</v>
      </c>
      <c r="O5430" s="1">
        <v>2907177.25</v>
      </c>
      <c r="P5430" s="1">
        <v>0.3670051097869873</v>
      </c>
      <c r="Q5430" s="1">
        <v>0.13469274342060089</v>
      </c>
      <c r="R5430" s="1">
        <v>4.9432925879955292E-2</v>
      </c>
      <c r="S5430" s="1">
        <v>0.17113423347473145</v>
      </c>
      <c r="T5430" s="1">
        <v>2.9286926612257957E-2</v>
      </c>
      <c r="U5430" s="1">
        <v>9.9999997764825821E-3</v>
      </c>
      <c r="V5430" s="1">
        <v>42.241054534912109</v>
      </c>
      <c r="W5430" s="1">
        <v>1784.306640625</v>
      </c>
      <c r="X5430" s="1">
        <v>75371</v>
      </c>
      <c r="Y5430" s="1">
        <v>56.490272521972656</v>
      </c>
      <c r="Z5430" s="1">
        <v>3191.15087890625</v>
      </c>
      <c r="AA5430" s="1">
        <v>180268.984375</v>
      </c>
      <c r="AB5430" s="1">
        <v>0</v>
      </c>
      <c r="AE5430" s="17">
        <f t="shared" si="84"/>
        <v>0.5</v>
      </c>
      <c r="AF5430" cm="1">
        <f t="array" ref="AF5430">1/(1+EXP(-$AI$41-SUMPRODUCT(A5430:AA5430, TRANSPOSE($AI$42:$AI$68))))</f>
        <v>0.11437226810359405</v>
      </c>
      <c r="AG5430" cm="1">
        <f t="array" ref="AG5430">1/(1+EXP(-$AI$71-SUMPRODUCT(A5430:AA5430, TRANSPOSE($AI$72:$AI$98))))</f>
        <v>3.8561574049674606E-2</v>
      </c>
    </row>
    <row r="5431" spans="1:33" x14ac:dyDescent="0.35">
      <c r="A5431" s="1">
        <v>2.1082859039306641</v>
      </c>
      <c r="B5431" s="1">
        <v>4.4448695182800293</v>
      </c>
      <c r="C5431" s="1">
        <v>9.3710556030273438</v>
      </c>
      <c r="D5431" s="1">
        <v>1.2472094297409058</v>
      </c>
      <c r="E5431" s="1">
        <v>1.55553138256073</v>
      </c>
      <c r="F5431" s="1">
        <v>1.9400733709335327</v>
      </c>
      <c r="G5431" s="1">
        <v>12.922362327575684</v>
      </c>
      <c r="H5431" s="1">
        <v>166.98744201660156</v>
      </c>
      <c r="I5431" s="1">
        <v>2157.872314453125</v>
      </c>
      <c r="J5431" s="1">
        <v>71.773872375488281</v>
      </c>
      <c r="K5431" s="1">
        <v>5151.48876953125</v>
      </c>
      <c r="L5431" s="1">
        <v>369742.28125</v>
      </c>
      <c r="M5431" s="1">
        <v>150.66304016113281</v>
      </c>
      <c r="N5431" s="1">
        <v>22699.3515625</v>
      </c>
      <c r="O5431" s="1">
        <v>3419953.25</v>
      </c>
      <c r="P5431" s="1">
        <v>0.32716059684753418</v>
      </c>
      <c r="Q5431" s="1">
        <v>0.10703405737876892</v>
      </c>
      <c r="R5431" s="1">
        <v>3.5017326474189758E-2</v>
      </c>
      <c r="S5431" s="1">
        <v>0.18631008267402649</v>
      </c>
      <c r="T5431" s="1">
        <v>3.4711446613073349E-2</v>
      </c>
      <c r="U5431" s="1">
        <v>9.9999997764825821E-3</v>
      </c>
      <c r="V5431" s="1">
        <v>44.552600860595703</v>
      </c>
      <c r="W5431" s="1">
        <v>1984.9342041015625</v>
      </c>
      <c r="X5431" s="1">
        <v>88433.984375</v>
      </c>
      <c r="Y5431" s="1">
        <v>66.419204711914063</v>
      </c>
      <c r="Z5431" s="1">
        <v>4411.5107421875</v>
      </c>
      <c r="AA5431" s="1">
        <v>293009.03125</v>
      </c>
      <c r="AB5431" s="1">
        <v>0</v>
      </c>
      <c r="AE5431" s="17">
        <f t="shared" si="84"/>
        <v>0.5</v>
      </c>
      <c r="AF5431" cm="1">
        <f t="array" ref="AF5431">1/(1+EXP(-$AI$41-SUMPRODUCT(A5431:AA5431, TRANSPOSE($AI$42:$AI$68))))</f>
        <v>0.12280260347328067</v>
      </c>
      <c r="AG5431" cm="1">
        <f t="array" ref="AG5431">1/(1+EXP(-$AI$71-SUMPRODUCT(A5431:AA5431, TRANSPOSE($AI$72:$AI$98))))</f>
        <v>4.6733684001600551E-2</v>
      </c>
    </row>
    <row r="5432" spans="1:33" x14ac:dyDescent="0.35">
      <c r="A5432" s="1">
        <v>2.2261583805084229</v>
      </c>
      <c r="B5432" s="1">
        <v>4.9557809829711914</v>
      </c>
      <c r="C5432" s="1">
        <v>11.032353401184082</v>
      </c>
      <c r="D5432" s="1">
        <v>1.2124710083007813</v>
      </c>
      <c r="E5432" s="1">
        <v>1.4700859785079956</v>
      </c>
      <c r="F5432" s="1">
        <v>1.7824366092681885</v>
      </c>
      <c r="G5432" s="1">
        <v>14.127958297729492</v>
      </c>
      <c r="H5432" s="1">
        <v>199.59921264648438</v>
      </c>
      <c r="I5432" s="1">
        <v>2819.92919921875</v>
      </c>
      <c r="J5432" s="1">
        <v>75.343475341796875</v>
      </c>
      <c r="K5432" s="1">
        <v>5676.63916015625</v>
      </c>
      <c r="L5432" s="1">
        <v>427697.71875</v>
      </c>
      <c r="M5432" s="1">
        <v>154.19175720214844</v>
      </c>
      <c r="N5432" s="1">
        <v>23775.09765625</v>
      </c>
      <c r="O5432" s="1">
        <v>3665924.25</v>
      </c>
      <c r="P5432" s="1">
        <v>0.30478692054748535</v>
      </c>
      <c r="Q5432" s="1">
        <v>9.2895068228244781E-2</v>
      </c>
      <c r="R5432" s="1">
        <v>2.8313200920820236E-2</v>
      </c>
      <c r="S5432" s="1">
        <v>0.19406093657016754</v>
      </c>
      <c r="T5432" s="1">
        <v>3.7659648805856705E-2</v>
      </c>
      <c r="U5432" s="1">
        <v>9.9999997764825821E-3</v>
      </c>
      <c r="V5432" s="1">
        <v>45.503429412841797</v>
      </c>
      <c r="W5432" s="1">
        <v>2070.56201171875</v>
      </c>
      <c r="X5432" s="1">
        <v>94217.6796875</v>
      </c>
      <c r="Y5432" s="1">
        <v>71.851593017578125</v>
      </c>
      <c r="Z5432" s="1">
        <v>5162.6513671875</v>
      </c>
      <c r="AA5432" s="1">
        <v>370944.71875</v>
      </c>
      <c r="AB5432" s="1">
        <v>0</v>
      </c>
      <c r="AE5432" s="17">
        <f t="shared" si="84"/>
        <v>0.5</v>
      </c>
      <c r="AF5432" cm="1">
        <f t="array" ref="AF5432">1/(1+EXP(-$AI$41-SUMPRODUCT(A5432:AA5432, TRANSPOSE($AI$42:$AI$68))))</f>
        <v>0.12634150620205817</v>
      </c>
      <c r="AG5432" cm="1">
        <f t="array" ref="AG5432">1/(1+EXP(-$AI$71-SUMPRODUCT(A5432:AA5432, TRANSPOSE($AI$72:$AI$98))))</f>
        <v>5.0314469131650025E-2</v>
      </c>
    </row>
    <row r="5433" spans="1:33" x14ac:dyDescent="0.35">
      <c r="A5433" s="1">
        <v>2.4771707057952881</v>
      </c>
      <c r="B5433" s="1">
        <v>6.1363744735717773</v>
      </c>
      <c r="C5433" s="1">
        <v>15.200847625732422</v>
      </c>
      <c r="D5433" s="1">
        <v>0.96174991130828857</v>
      </c>
      <c r="E5433" s="1">
        <v>0.92496287822723389</v>
      </c>
      <c r="F5433" s="1">
        <v>0.88958299160003662</v>
      </c>
      <c r="G5433" s="1">
        <v>14.461843490600586</v>
      </c>
      <c r="H5433" s="1">
        <v>209.14491271972656</v>
      </c>
      <c r="I5433" s="1">
        <v>3024.62109375</v>
      </c>
      <c r="J5433" s="1">
        <v>85.684165954589844</v>
      </c>
      <c r="K5433" s="1">
        <v>7341.7763671875</v>
      </c>
      <c r="L5433" s="1">
        <v>629074</v>
      </c>
      <c r="M5433" s="1">
        <v>159.40141296386719</v>
      </c>
      <c r="N5433" s="1">
        <v>25408.810546875</v>
      </c>
      <c r="O5433" s="1">
        <v>4050200.25</v>
      </c>
      <c r="P5433" s="1">
        <v>0.25104928016662598</v>
      </c>
      <c r="Q5433" s="1">
        <v>6.3025742769241333E-2</v>
      </c>
      <c r="R5433" s="1">
        <v>1.5822567045688629E-2</v>
      </c>
      <c r="S5433" s="1">
        <v>0.20499448478221893</v>
      </c>
      <c r="T5433" s="1">
        <v>4.2022738605737686E-2</v>
      </c>
      <c r="U5433" s="1">
        <v>9.9999997764825821E-3</v>
      </c>
      <c r="V5433" s="1">
        <v>46.343791961669922</v>
      </c>
      <c r="W5433" s="1">
        <v>2147.7470703125</v>
      </c>
      <c r="X5433" s="1">
        <v>99534.7421875</v>
      </c>
      <c r="Y5433" s="1">
        <v>82.85565185546875</v>
      </c>
      <c r="Z5433" s="1">
        <v>6865.05908203125</v>
      </c>
      <c r="AA5433" s="1">
        <v>568808.9375</v>
      </c>
      <c r="AB5433" s="1">
        <v>0</v>
      </c>
      <c r="AE5433" s="17">
        <f t="shared" si="84"/>
        <v>0.5</v>
      </c>
      <c r="AF5433" cm="1">
        <f t="array" ref="AF5433">1/(1+EXP(-$AI$41-SUMPRODUCT(A5433:AA5433, TRANSPOSE($AI$42:$AI$68))))</f>
        <v>0.13532130246971713</v>
      </c>
      <c r="AG5433" cm="1">
        <f t="array" ref="AG5433">1/(1+EXP(-$AI$71-SUMPRODUCT(A5433:AA5433, TRANSPOSE($AI$72:$AI$98))))</f>
        <v>5.9962373740738581E-2</v>
      </c>
    </row>
    <row r="5434" spans="1:33" x14ac:dyDescent="0.35">
      <c r="A5434" s="1">
        <v>2.5513069629669189</v>
      </c>
      <c r="B5434" s="1">
        <v>6.5091671943664551</v>
      </c>
      <c r="C5434" s="1">
        <v>16.606884002685547</v>
      </c>
      <c r="D5434" s="1">
        <v>0.79451096057891846</v>
      </c>
      <c r="E5434" s="1">
        <v>0.63124763965606689</v>
      </c>
      <c r="F5434" s="1">
        <v>0.50153321027755737</v>
      </c>
      <c r="G5434" s="1">
        <v>14.731943130493164</v>
      </c>
      <c r="H5434" s="1">
        <v>217.0301513671875</v>
      </c>
      <c r="I5434" s="1">
        <v>3197.27587890625</v>
      </c>
      <c r="J5434" s="1">
        <v>90.391670227050781</v>
      </c>
      <c r="K5434" s="1">
        <v>8170.65380859375</v>
      </c>
      <c r="L5434" s="1">
        <v>738559.0625</v>
      </c>
      <c r="M5434" s="1">
        <v>161.19654846191406</v>
      </c>
      <c r="N5434" s="1">
        <v>25984.328125</v>
      </c>
      <c r="O5434" s="1">
        <v>4188583.75</v>
      </c>
      <c r="P5434" s="1">
        <v>0.22395491600036621</v>
      </c>
      <c r="Q5434" s="1">
        <v>5.0155803561210632E-2</v>
      </c>
      <c r="R5434" s="1">
        <v>1.1232638731598854E-2</v>
      </c>
      <c r="S5434" s="1">
        <v>0.20960931479930878</v>
      </c>
      <c r="T5434" s="1">
        <v>4.3936066329479218E-2</v>
      </c>
      <c r="U5434" s="1">
        <v>9.9999997764825821E-3</v>
      </c>
      <c r="V5434" s="1">
        <v>46.355445861816406</v>
      </c>
      <c r="W5434" s="1">
        <v>2148.827392578125</v>
      </c>
      <c r="X5434" s="1">
        <v>99609.8515625</v>
      </c>
      <c r="Y5434" s="1">
        <v>87.782249450683594</v>
      </c>
      <c r="Z5434" s="1">
        <v>7705.72314453125</v>
      </c>
      <c r="AA5434" s="1">
        <v>676425.75</v>
      </c>
      <c r="AB5434" s="1">
        <v>0</v>
      </c>
      <c r="AE5434" s="17">
        <f t="shared" si="84"/>
        <v>0.5</v>
      </c>
      <c r="AF5434" cm="1">
        <f t="array" ref="AF5434">1/(1+EXP(-$AI$41-SUMPRODUCT(A5434:AA5434, TRANSPOSE($AI$42:$AI$68))))</f>
        <v>0.14064091548155877</v>
      </c>
      <c r="AG5434" cm="1">
        <f t="array" ref="AG5434">1/(1+EXP(-$AI$71-SUMPRODUCT(A5434:AA5434, TRANSPOSE($AI$72:$AI$98))))</f>
        <v>6.628159704540687E-2</v>
      </c>
    </row>
    <row r="5435" spans="1:33" x14ac:dyDescent="0.35">
      <c r="A5435" s="1">
        <v>2.4238812923431396</v>
      </c>
      <c r="B5435" s="1">
        <v>5.8752007484436035</v>
      </c>
      <c r="C5435" s="1">
        <v>14.240788459777832</v>
      </c>
      <c r="D5435" s="1">
        <v>0.49264085292816162</v>
      </c>
      <c r="E5435" s="1">
        <v>0.24269500374794006</v>
      </c>
      <c r="F5435" s="1">
        <v>0.11956147849559784</v>
      </c>
      <c r="G5435" s="1">
        <v>17.056041717529297</v>
      </c>
      <c r="H5435" s="1">
        <v>290.9085693359375</v>
      </c>
      <c r="I5435" s="1">
        <v>4961.74853515625</v>
      </c>
      <c r="J5435" s="1">
        <v>96.779823303222656</v>
      </c>
      <c r="K5435" s="1">
        <v>9366.333984375</v>
      </c>
      <c r="L5435" s="1">
        <v>906472.1875</v>
      </c>
      <c r="M5435" s="1">
        <v>163.51539611816406</v>
      </c>
      <c r="N5435" s="1">
        <v>26737.28515625</v>
      </c>
      <c r="O5435" s="1">
        <v>4371957.5</v>
      </c>
      <c r="P5435" s="1">
        <v>0.17195892333984375</v>
      </c>
      <c r="Q5435" s="1">
        <v>2.9569871723651886E-2</v>
      </c>
      <c r="R5435" s="1">
        <v>9.9999997764825821E-3</v>
      </c>
      <c r="S5435" s="1">
        <v>0.21308130025863647</v>
      </c>
      <c r="T5435" s="1">
        <v>4.540364071726799E-2</v>
      </c>
      <c r="U5435" s="1">
        <v>9.9999997764825821E-3</v>
      </c>
      <c r="V5435" s="1">
        <v>44.235359191894531</v>
      </c>
      <c r="W5435" s="1">
        <v>1956.7669677734375</v>
      </c>
      <c r="X5435" s="1">
        <v>86558.2890625</v>
      </c>
      <c r="Y5435" s="1">
        <v>95.772697448730469</v>
      </c>
      <c r="Z5435" s="1">
        <v>9172.4091796875</v>
      </c>
      <c r="AA5435" s="1">
        <v>878466.4375</v>
      </c>
      <c r="AB5435" s="1">
        <v>0</v>
      </c>
      <c r="AE5435" s="17">
        <f t="shared" si="84"/>
        <v>0.5</v>
      </c>
      <c r="AF5435" cm="1">
        <f t="array" ref="AF5435">1/(1+EXP(-$AI$41-SUMPRODUCT(A5435:AA5435, TRANSPOSE($AI$42:$AI$68))))</f>
        <v>0.14408436915697537</v>
      </c>
      <c r="AG5435" cm="1">
        <f t="array" ref="AG5435">1/(1+EXP(-$AI$71-SUMPRODUCT(A5435:AA5435, TRANSPOSE($AI$72:$AI$98))))</f>
        <v>7.1746638853579292E-2</v>
      </c>
    </row>
    <row r="5436" spans="1:33" x14ac:dyDescent="0.35">
      <c r="A5436" s="1">
        <v>2.3181884288787842</v>
      </c>
      <c r="B5436" s="1">
        <v>5.373997688293457</v>
      </c>
      <c r="C5436" s="1">
        <v>12.457939147949219</v>
      </c>
      <c r="D5436" s="1">
        <v>0.28855952620506287</v>
      </c>
      <c r="E5436" s="1">
        <v>8.3266600966453552E-2</v>
      </c>
      <c r="F5436" s="1">
        <v>2.4027369916439056E-2</v>
      </c>
      <c r="G5436" s="1">
        <v>15.818415641784668</v>
      </c>
      <c r="H5436" s="1">
        <v>250.22227478027344</v>
      </c>
      <c r="I5436" s="1">
        <v>3958.119873046875</v>
      </c>
      <c r="J5436" s="1">
        <v>101.66304016113281</v>
      </c>
      <c r="K5436" s="1">
        <v>10335.3740234375</v>
      </c>
      <c r="L5436" s="1">
        <v>1050725.5</v>
      </c>
      <c r="M5436" s="1">
        <v>163.41952514648438</v>
      </c>
      <c r="N5436" s="1">
        <v>26705.94140625</v>
      </c>
      <c r="O5436" s="1">
        <v>4364272</v>
      </c>
      <c r="P5436" s="1">
        <v>0.14730167388916016</v>
      </c>
      <c r="Q5436" s="1">
        <v>2.1697783842682838E-2</v>
      </c>
      <c r="R5436" s="1">
        <v>9.9999997764825821E-3</v>
      </c>
      <c r="S5436" s="1">
        <v>0.21218913793563843</v>
      </c>
      <c r="T5436" s="1">
        <v>4.502423107624054E-2</v>
      </c>
      <c r="U5436" s="1">
        <v>9.9999997764825821E-3</v>
      </c>
      <c r="V5436" s="1">
        <v>41.911449432373047</v>
      </c>
      <c r="W5436" s="1">
        <v>1756.569580078125</v>
      </c>
      <c r="X5436" s="1">
        <v>73620.375</v>
      </c>
      <c r="Y5436" s="1">
        <v>98.731620788574219</v>
      </c>
      <c r="Z5436" s="1">
        <v>9747.9326171875</v>
      </c>
      <c r="AA5436" s="1">
        <v>962429.25</v>
      </c>
      <c r="AB5436" s="1">
        <v>0</v>
      </c>
      <c r="AE5436" s="17">
        <f t="shared" si="84"/>
        <v>0.5</v>
      </c>
      <c r="AF5436" cm="1">
        <f t="array" ref="AF5436">1/(1+EXP(-$AI$41-SUMPRODUCT(A5436:AA5436, TRANSPOSE($AI$42:$AI$68))))</f>
        <v>0.14750182865695863</v>
      </c>
      <c r="AG5436" cm="1">
        <f t="array" ref="AG5436">1/(1+EXP(-$AI$71-SUMPRODUCT(A5436:AA5436, TRANSPOSE($AI$72:$AI$98))))</f>
        <v>7.7151644348536691E-2</v>
      </c>
    </row>
    <row r="5437" spans="1:33" x14ac:dyDescent="0.35">
      <c r="A5437" s="1">
        <v>1.9471791982650757</v>
      </c>
      <c r="B5437" s="1">
        <v>3.7915067672729492</v>
      </c>
      <c r="C5437" s="1">
        <v>7.3827433586120605</v>
      </c>
      <c r="D5437" s="1">
        <v>3.4412279725074768E-2</v>
      </c>
      <c r="E5437" s="1">
        <v>9.9999997764825821E-3</v>
      </c>
      <c r="F5437" s="1">
        <v>9.9999997764825821E-3</v>
      </c>
      <c r="G5437" s="1">
        <v>15.31553840637207</v>
      </c>
      <c r="H5437" s="1">
        <v>234.56571960449219</v>
      </c>
      <c r="I5437" s="1">
        <v>3592.500244140625</v>
      </c>
      <c r="J5437" s="1">
        <v>108.32843017578125</v>
      </c>
      <c r="K5437" s="1">
        <v>11735.048828125</v>
      </c>
      <c r="L5437" s="1">
        <v>1271239.375</v>
      </c>
      <c r="M5437" s="1">
        <v>162.55502319335938</v>
      </c>
      <c r="N5437" s="1">
        <v>26424.134765625</v>
      </c>
      <c r="O5437" s="1">
        <v>4295376</v>
      </c>
      <c r="P5437" s="1">
        <v>0.10704922676086426</v>
      </c>
      <c r="Q5437" s="1">
        <v>1.1459536850452423E-2</v>
      </c>
      <c r="R5437" s="1">
        <v>9.9999997764825821E-3</v>
      </c>
      <c r="S5437" s="1">
        <v>0.21209141612052917</v>
      </c>
      <c r="T5437" s="1">
        <v>4.4982768595218658E-2</v>
      </c>
      <c r="U5437" s="1">
        <v>9.9999997764825821E-3</v>
      </c>
      <c r="V5437" s="1">
        <v>37.341213226318359</v>
      </c>
      <c r="W5437" s="1">
        <v>1394.3662109375</v>
      </c>
      <c r="X5437" s="1">
        <v>52067.32421875</v>
      </c>
      <c r="Y5437" s="1">
        <v>103.8162841796875</v>
      </c>
      <c r="Z5437" s="1">
        <v>10777.8212890625</v>
      </c>
      <c r="AA5437" s="1">
        <v>1118913.375</v>
      </c>
      <c r="AB5437" s="1">
        <v>0</v>
      </c>
      <c r="AE5437" s="17">
        <f t="shared" si="84"/>
        <v>0.5</v>
      </c>
      <c r="AF5437" cm="1">
        <f t="array" ref="AF5437">1/(1+EXP(-$AI$41-SUMPRODUCT(A5437:AA5437, TRANSPOSE($AI$42:$AI$68))))</f>
        <v>0.15304146032868171</v>
      </c>
      <c r="AG5437" cm="1">
        <f t="array" ref="AG5437">1/(1+EXP(-$AI$71-SUMPRODUCT(A5437:AA5437, TRANSPOSE($AI$72:$AI$98))))</f>
        <v>8.6317936644537685E-2</v>
      </c>
    </row>
    <row r="5438" spans="1:33" x14ac:dyDescent="0.35">
      <c r="A5438" s="1">
        <v>1.7892580032348633</v>
      </c>
      <c r="B5438" s="1">
        <v>3.201444149017334</v>
      </c>
      <c r="C5438" s="1">
        <v>5.7282094955444336</v>
      </c>
      <c r="D5438" s="1">
        <v>0.13044586777687073</v>
      </c>
      <c r="E5438" s="1">
        <v>1.7016123980283737E-2</v>
      </c>
      <c r="F5438" s="1">
        <v>9.9999997764825821E-3</v>
      </c>
      <c r="G5438" s="1">
        <v>14.029542922973633</v>
      </c>
      <c r="H5438" s="1">
        <v>196.82807922363281</v>
      </c>
      <c r="I5438" s="1">
        <v>2761.407958984375</v>
      </c>
      <c r="J5438" s="1">
        <v>112.36232757568359</v>
      </c>
      <c r="K5438" s="1">
        <v>12625.29296875</v>
      </c>
      <c r="L5438" s="1">
        <v>1418607.25</v>
      </c>
      <c r="M5438" s="1">
        <v>161.10017395019531</v>
      </c>
      <c r="N5438" s="1">
        <v>25953.265625</v>
      </c>
      <c r="O5438" s="1">
        <v>4181075.75</v>
      </c>
      <c r="P5438" s="1">
        <v>8.7805747985839844E-2</v>
      </c>
      <c r="Q5438" s="1">
        <v>9.9999997764825821E-3</v>
      </c>
      <c r="R5438" s="1">
        <v>9.9999997764825821E-3</v>
      </c>
      <c r="S5438" s="1">
        <v>0.20968939363956451</v>
      </c>
      <c r="T5438" s="1">
        <v>4.3969642370939255E-2</v>
      </c>
      <c r="U5438" s="1">
        <v>9.9999997764825821E-3</v>
      </c>
      <c r="V5438" s="1">
        <v>34.489437103271484</v>
      </c>
      <c r="W5438" s="1">
        <v>1189.521240234375</v>
      </c>
      <c r="X5438" s="1">
        <v>41025.91796875</v>
      </c>
      <c r="Y5438" s="1">
        <v>105.8363037109375</v>
      </c>
      <c r="Z5438" s="1">
        <v>11201.3232421875</v>
      </c>
      <c r="AA5438" s="1">
        <v>1185506.625</v>
      </c>
      <c r="AB5438" s="1">
        <v>0</v>
      </c>
      <c r="AE5438" s="17">
        <f t="shared" si="84"/>
        <v>0.5</v>
      </c>
      <c r="AF5438" cm="1">
        <f t="array" ref="AF5438">1/(1+EXP(-$AI$41-SUMPRODUCT(A5438:AA5438, TRANSPOSE($AI$42:$AI$68))))</f>
        <v>0.15252961938321935</v>
      </c>
      <c r="AG5438" cm="1">
        <f t="array" ref="AG5438">1/(1+EXP(-$AI$71-SUMPRODUCT(A5438:AA5438, TRANSPOSE($AI$72:$AI$98))))</f>
        <v>8.4305224284056207E-2</v>
      </c>
    </row>
    <row r="5439" spans="1:33" x14ac:dyDescent="0.35">
      <c r="A5439" s="1">
        <v>0.97937113046646118</v>
      </c>
      <c r="B5439" s="1">
        <v>0.95916783809661865</v>
      </c>
      <c r="C5439" s="1">
        <v>0.93938124179840088</v>
      </c>
      <c r="D5439" s="1">
        <v>0.28030434250831604</v>
      </c>
      <c r="E5439" s="1">
        <v>7.8570522367954254E-2</v>
      </c>
      <c r="F5439" s="1">
        <v>2.2023659199476242E-2</v>
      </c>
      <c r="G5439" s="1">
        <v>3.4420764446258545</v>
      </c>
      <c r="H5439" s="1">
        <v>11.84788990020752</v>
      </c>
      <c r="I5439" s="1">
        <v>40.781345367431641</v>
      </c>
      <c r="J5439" s="1">
        <v>124.99732971191406</v>
      </c>
      <c r="K5439" s="1">
        <v>15624.33203125</v>
      </c>
      <c r="L5439" s="1">
        <v>1952999.875</v>
      </c>
      <c r="M5439" s="1">
        <v>159.56134033203125</v>
      </c>
      <c r="N5439" s="1">
        <v>25459.822265625</v>
      </c>
      <c r="O5439" s="1">
        <v>4062403.25</v>
      </c>
      <c r="P5439" s="1">
        <v>7.5776815414428711E-2</v>
      </c>
      <c r="Q5439" s="1">
        <v>9.9999997764825821E-3</v>
      </c>
      <c r="R5439" s="1">
        <v>9.9999997764825821E-3</v>
      </c>
      <c r="S5439" s="1">
        <v>0.20635996758937836</v>
      </c>
      <c r="T5439" s="1">
        <v>4.2584437876939774E-2</v>
      </c>
      <c r="U5439" s="1">
        <v>9.9999997764825821E-3</v>
      </c>
      <c r="V5439" s="1">
        <v>32.662883758544922</v>
      </c>
      <c r="W5439" s="1">
        <v>1066.864013671875</v>
      </c>
      <c r="X5439" s="1">
        <v>34846.85546875</v>
      </c>
      <c r="Y5439" s="1">
        <v>107.15494537353516</v>
      </c>
      <c r="Z5439" s="1">
        <v>11482.1826171875</v>
      </c>
      <c r="AA5439" s="1">
        <v>1230372.625</v>
      </c>
      <c r="AB5439" s="1">
        <v>0</v>
      </c>
      <c r="AE5439" s="17">
        <f t="shared" si="84"/>
        <v>0.5</v>
      </c>
      <c r="AF5439" cm="1">
        <f t="array" ref="AF5439">1/(1+EXP(-$AI$41-SUMPRODUCT(A5439:AA5439, TRANSPOSE($AI$42:$AI$68))))</f>
        <v>0.1475584419210382</v>
      </c>
      <c r="AG5439" cm="1">
        <f t="array" ref="AG5439">1/(1+EXP(-$AI$71-SUMPRODUCT(A5439:AA5439, TRANSPOSE($AI$72:$AI$98))))</f>
        <v>7.6409647810491116E-2</v>
      </c>
    </row>
    <row r="5440" spans="1:33" x14ac:dyDescent="0.35">
      <c r="A5440" s="1">
        <v>1.0913230180740356</v>
      </c>
      <c r="B5440" s="1">
        <v>1.1909859180450439</v>
      </c>
      <c r="C5440" s="1">
        <v>1.2997503280639648</v>
      </c>
      <c r="D5440" s="1">
        <v>0.40092456340789795</v>
      </c>
      <c r="E5440" s="1">
        <v>0.16074050962924957</v>
      </c>
      <c r="F5440" s="1">
        <v>6.444481760263443E-2</v>
      </c>
      <c r="G5440" s="1">
        <v>4.0321602821350098</v>
      </c>
      <c r="H5440" s="1">
        <v>16.258316040039063</v>
      </c>
      <c r="I5440" s="1">
        <v>65.556137084960938</v>
      </c>
      <c r="J5440" s="1">
        <v>130.40673828125</v>
      </c>
      <c r="K5440" s="1">
        <v>17005.91796875</v>
      </c>
      <c r="L5440" s="1">
        <v>2217686.25</v>
      </c>
      <c r="M5440" s="1">
        <v>156.73977661132813</v>
      </c>
      <c r="N5440" s="1">
        <v>24567.357421875</v>
      </c>
      <c r="O5440" s="1">
        <v>3850682.25</v>
      </c>
      <c r="P5440" s="1">
        <v>5.3964853286743164E-2</v>
      </c>
      <c r="Q5440" s="1">
        <v>9.9999997764825821E-3</v>
      </c>
      <c r="R5440" s="1">
        <v>9.9999997764825821E-3</v>
      </c>
      <c r="S5440" s="1">
        <v>0.20330440998077393</v>
      </c>
      <c r="T5440" s="1">
        <v>4.1332684457302094E-2</v>
      </c>
      <c r="U5440" s="1">
        <v>9.9999997764825821E-3</v>
      </c>
      <c r="V5440" s="1">
        <v>29.882156372070313</v>
      </c>
      <c r="W5440" s="1">
        <v>892.94329833984375</v>
      </c>
      <c r="X5440" s="1">
        <v>26683.0703125</v>
      </c>
      <c r="Y5440" s="1">
        <v>110.21072387695313</v>
      </c>
      <c r="Z5440" s="1">
        <v>12146.4033203125</v>
      </c>
      <c r="AA5440" s="1">
        <v>1338664</v>
      </c>
      <c r="AB5440" s="1">
        <v>0</v>
      </c>
      <c r="AE5440" s="17">
        <f t="shared" si="84"/>
        <v>0.5</v>
      </c>
      <c r="AF5440" cm="1">
        <f t="array" ref="AF5440">1/(1+EXP(-$AI$41-SUMPRODUCT(A5440:AA5440, TRANSPOSE($AI$42:$AI$68))))</f>
        <v>0.15082817202195473</v>
      </c>
      <c r="AG5440" cm="1">
        <f t="array" ref="AG5440">1/(1+EXP(-$AI$71-SUMPRODUCT(A5440:AA5440, TRANSPOSE($AI$72:$AI$98))))</f>
        <v>7.9636596603670964E-2</v>
      </c>
    </row>
    <row r="5441" spans="1:33" x14ac:dyDescent="0.35">
      <c r="A5441" s="1">
        <v>1.0345722436904907</v>
      </c>
      <c r="B5441" s="1">
        <v>1.0703396797180176</v>
      </c>
      <c r="C5441" s="1">
        <v>1.1073437929153442</v>
      </c>
      <c r="D5441" s="1">
        <v>0.42919102311134338</v>
      </c>
      <c r="E5441" s="1">
        <v>0.18420493602752686</v>
      </c>
      <c r="F5441" s="1">
        <v>7.9059101641178131E-2</v>
      </c>
      <c r="G5441" s="1">
        <v>8.7890777587890625</v>
      </c>
      <c r="H5441" s="1">
        <v>77.247886657714844</v>
      </c>
      <c r="I5441" s="1">
        <v>678.93768310546875</v>
      </c>
      <c r="J5441" s="1">
        <v>133.25912475585938</v>
      </c>
      <c r="K5441" s="1">
        <v>17757.994140625</v>
      </c>
      <c r="L5441" s="1">
        <v>2366414.75</v>
      </c>
      <c r="M5441" s="1">
        <v>154.55264282226563</v>
      </c>
      <c r="N5441" s="1">
        <v>23886.51953125</v>
      </c>
      <c r="O5441" s="1">
        <v>3691724.75</v>
      </c>
      <c r="P5441" s="1">
        <v>4.4391870498657227E-2</v>
      </c>
      <c r="Q5441" s="1">
        <v>9.9999997764825821E-3</v>
      </c>
      <c r="R5441" s="1">
        <v>9.9999997764825821E-3</v>
      </c>
      <c r="S5441" s="1">
        <v>0.20175452530384064</v>
      </c>
      <c r="T5441" s="1">
        <v>4.0704887360334396E-2</v>
      </c>
      <c r="U5441" s="1">
        <v>9.9999997764825821E-3</v>
      </c>
      <c r="V5441" s="1">
        <v>29.739910125732422</v>
      </c>
      <c r="W5441" s="1">
        <v>884.4622802734375</v>
      </c>
      <c r="X5441" s="1">
        <v>26303.828125</v>
      </c>
      <c r="Y5441" s="1">
        <v>112.41796112060547</v>
      </c>
      <c r="Z5441" s="1">
        <v>12637.7978515625</v>
      </c>
      <c r="AA5441" s="1">
        <v>1420715.5</v>
      </c>
      <c r="AB5441" s="1">
        <v>0</v>
      </c>
      <c r="AE5441" s="17">
        <f t="shared" si="84"/>
        <v>0.5</v>
      </c>
      <c r="AF5441" cm="1">
        <f t="array" ref="AF5441">1/(1+EXP(-$AI$41-SUMPRODUCT(A5441:AA5441, TRANSPOSE($AI$42:$AI$68))))</f>
        <v>0.15139821125278924</v>
      </c>
      <c r="AG5441" cm="1">
        <f t="array" ref="AG5441">1/(1+EXP(-$AI$71-SUMPRODUCT(A5441:AA5441, TRANSPOSE($AI$72:$AI$98))))</f>
        <v>7.9358810710090752E-2</v>
      </c>
    </row>
    <row r="5442" spans="1:33" x14ac:dyDescent="0.35">
      <c r="A5442" s="1">
        <v>0.43926331400871277</v>
      </c>
      <c r="B5442" s="1">
        <v>0.19295226037502289</v>
      </c>
      <c r="C5442" s="1">
        <v>8.4756851196289063E-2</v>
      </c>
      <c r="D5442" s="1">
        <v>0.22500349581241608</v>
      </c>
      <c r="E5442" s="1">
        <v>5.0626572221517563E-2</v>
      </c>
      <c r="F5442" s="1">
        <v>1.1391156353056431E-2</v>
      </c>
      <c r="G5442" s="1">
        <v>12.213367462158203</v>
      </c>
      <c r="H5442" s="1">
        <v>149.16635131835938</v>
      </c>
      <c r="I5442" s="1">
        <v>1821.8233642578125</v>
      </c>
      <c r="J5442" s="1">
        <v>139.37277221679688</v>
      </c>
      <c r="K5442" s="1">
        <v>19424.76953125</v>
      </c>
      <c r="L5442" s="1">
        <v>2707284</v>
      </c>
      <c r="M5442" s="1">
        <v>153.72288513183594</v>
      </c>
      <c r="N5442" s="1">
        <v>23630.724609375</v>
      </c>
      <c r="O5442" s="1">
        <v>3632583.25</v>
      </c>
      <c r="P5442" s="1">
        <v>4.139256477355957E-2</v>
      </c>
      <c r="Q5442" s="1">
        <v>9.9999997764825821E-3</v>
      </c>
      <c r="R5442" s="1">
        <v>9.9999997764825821E-3</v>
      </c>
      <c r="S5442" s="1">
        <v>0.20113277435302734</v>
      </c>
      <c r="T5442" s="1">
        <v>4.045439139008522E-2</v>
      </c>
      <c r="U5442" s="1">
        <v>9.9999997764825821E-3</v>
      </c>
      <c r="V5442" s="1">
        <v>29.679645538330078</v>
      </c>
      <c r="W5442" s="1">
        <v>880.88134765625</v>
      </c>
      <c r="X5442" s="1">
        <v>26144.24609375</v>
      </c>
      <c r="Y5442" s="1">
        <v>113.12272644042969</v>
      </c>
      <c r="Z5442" s="1">
        <v>12796.7509765625</v>
      </c>
      <c r="AA5442" s="1">
        <v>1447603.375</v>
      </c>
      <c r="AB5442" s="1">
        <v>0</v>
      </c>
      <c r="AE5442" s="17">
        <f t="shared" si="84"/>
        <v>0.5</v>
      </c>
      <c r="AF5442" cm="1">
        <f t="array" ref="AF5442">1/(1+EXP(-$AI$41-SUMPRODUCT(A5442:AA5442, TRANSPOSE($AI$42:$AI$68))))</f>
        <v>0.14943796025527178</v>
      </c>
      <c r="AG5442" cm="1">
        <f t="array" ref="AG5442">1/(1+EXP(-$AI$71-SUMPRODUCT(A5442:AA5442, TRANSPOSE($AI$72:$AI$98))))</f>
        <v>7.553899420124835E-2</v>
      </c>
    </row>
    <row r="5443" spans="1:33" x14ac:dyDescent="0.35">
      <c r="A5443" s="1">
        <v>0.24623194336891174</v>
      </c>
      <c r="B5443" s="1">
        <v>6.063016876578331E-2</v>
      </c>
      <c r="C5443" s="1">
        <v>1.4929084107279778E-2</v>
      </c>
      <c r="D5443" s="1">
        <v>0.13402804732322693</v>
      </c>
      <c r="E5443" s="1">
        <v>1.796351745724678E-2</v>
      </c>
      <c r="F5443" s="1">
        <v>9.9999997764825821E-3</v>
      </c>
      <c r="G5443" s="1">
        <v>14.14271068572998</v>
      </c>
      <c r="H5443" s="1">
        <v>200.01626586914063</v>
      </c>
      <c r="I5443" s="1">
        <v>2828.772216796875</v>
      </c>
      <c r="J5443" s="1">
        <v>141.9674072265625</v>
      </c>
      <c r="K5443" s="1">
        <v>20154.744140625</v>
      </c>
      <c r="L5443" s="1">
        <v>2861316.75</v>
      </c>
      <c r="M5443" s="1">
        <v>151.7744140625</v>
      </c>
      <c r="N5443" s="1">
        <v>23035.47265625</v>
      </c>
      <c r="O5443" s="1">
        <v>3496195.5</v>
      </c>
      <c r="P5443" s="1">
        <v>3.7508249282836914E-2</v>
      </c>
      <c r="Q5443" s="1">
        <v>9.9999997764825821E-3</v>
      </c>
      <c r="R5443" s="1">
        <v>9.9999997764825821E-3</v>
      </c>
      <c r="S5443" s="1">
        <v>0.20051147043704987</v>
      </c>
      <c r="T5443" s="1">
        <v>4.0204849094152451E-2</v>
      </c>
      <c r="U5443" s="1">
        <v>9.9999997764825821E-3</v>
      </c>
      <c r="V5443" s="1">
        <v>29.328651428222656</v>
      </c>
      <c r="W5443" s="1">
        <v>860.1697998046875</v>
      </c>
      <c r="X5443" s="1">
        <v>25227.619140625</v>
      </c>
      <c r="Y5443" s="1">
        <v>113.67593383789063</v>
      </c>
      <c r="Z5443" s="1">
        <v>12922.2177734375</v>
      </c>
      <c r="AA5443" s="1">
        <v>1468945.25</v>
      </c>
      <c r="AB5443" s="1">
        <v>0</v>
      </c>
      <c r="AE5443" s="17">
        <f t="shared" ref="AE5443:AE5506" si="85">0.5</f>
        <v>0.5</v>
      </c>
      <c r="AF5443" cm="1">
        <f t="array" ref="AF5443">1/(1+EXP(-$AI$41-SUMPRODUCT(A5443:AA5443, TRANSPOSE($AI$42:$AI$68))))</f>
        <v>0.14967445921280301</v>
      </c>
      <c r="AG5443" cm="1">
        <f t="array" ref="AG5443">1/(1+EXP(-$AI$71-SUMPRODUCT(A5443:AA5443, TRANSPOSE($AI$72:$AI$98))))</f>
        <v>7.5228400778646856E-2</v>
      </c>
    </row>
    <row r="5444" spans="1:33" x14ac:dyDescent="0.35">
      <c r="A5444" s="1">
        <v>0.2345891147851944</v>
      </c>
      <c r="B5444" s="1">
        <v>5.5032052099704742E-2</v>
      </c>
      <c r="C5444" s="1">
        <v>1.2909920886158943E-2</v>
      </c>
      <c r="D5444" s="1">
        <v>0.11687135696411133</v>
      </c>
      <c r="E5444" s="1">
        <v>1.3658913783729076E-2</v>
      </c>
      <c r="F5444" s="1">
        <v>9.9999997764825821E-3</v>
      </c>
      <c r="G5444" s="1">
        <v>13.757766723632813</v>
      </c>
      <c r="H5444" s="1">
        <v>189.27613830566406</v>
      </c>
      <c r="I5444" s="1">
        <v>2604.01708984375</v>
      </c>
      <c r="J5444" s="1">
        <v>138.68464660644531</v>
      </c>
      <c r="K5444" s="1">
        <v>19233.431640625</v>
      </c>
      <c r="L5444" s="1">
        <v>2667381.5</v>
      </c>
      <c r="M5444" s="1">
        <v>150.80564880371094</v>
      </c>
      <c r="N5444" s="1">
        <v>22742.34375</v>
      </c>
      <c r="O5444" s="1">
        <v>3429674</v>
      </c>
      <c r="P5444" s="1">
        <v>3.4610986709594727E-2</v>
      </c>
      <c r="Q5444" s="1">
        <v>9.9999997764825821E-3</v>
      </c>
      <c r="R5444" s="1">
        <v>9.9999997764825821E-3</v>
      </c>
      <c r="S5444" s="1">
        <v>0.20026971399784088</v>
      </c>
      <c r="T5444" s="1">
        <v>4.0107958018779755E-2</v>
      </c>
      <c r="U5444" s="1">
        <v>9.9999997764825821E-3</v>
      </c>
      <c r="V5444" s="1">
        <v>28.646774291992188</v>
      </c>
      <c r="W5444" s="1">
        <v>820.6376953125</v>
      </c>
      <c r="X5444" s="1">
        <v>23508.623046875</v>
      </c>
      <c r="Y5444" s="1">
        <v>113.8817138671875</v>
      </c>
      <c r="Z5444" s="1">
        <v>12969.044921875</v>
      </c>
      <c r="AA5444" s="1">
        <v>1476937</v>
      </c>
      <c r="AB5444" s="1">
        <v>0</v>
      </c>
      <c r="AE5444" s="17">
        <f t="shared" si="85"/>
        <v>0.5</v>
      </c>
      <c r="AF5444" cm="1">
        <f t="array" ref="AF5444">1/(1+EXP(-$AI$41-SUMPRODUCT(A5444:AA5444, TRANSPOSE($AI$42:$AI$68))))</f>
        <v>0.150317479818837</v>
      </c>
      <c r="AG5444" cm="1">
        <f t="array" ref="AG5444">1/(1+EXP(-$AI$71-SUMPRODUCT(A5444:AA5444, TRANSPOSE($AI$72:$AI$98))))</f>
        <v>7.5613754445362225E-2</v>
      </c>
    </row>
    <row r="5445" spans="1:33" x14ac:dyDescent="0.35">
      <c r="A5445" s="1">
        <v>0.20006689429283142</v>
      </c>
      <c r="B5445" s="1">
        <v>4.0026761591434479E-2</v>
      </c>
      <c r="C5445" s="1">
        <v>9.9999997764825821E-3</v>
      </c>
      <c r="D5445" s="1">
        <v>0.12615732848644257</v>
      </c>
      <c r="E5445" s="1">
        <v>1.5915671363472939E-2</v>
      </c>
      <c r="F5445" s="1">
        <v>9.9999997764825821E-3</v>
      </c>
      <c r="G5445" s="1">
        <v>17.178937911987305</v>
      </c>
      <c r="H5445" s="1">
        <v>295.11590576171875</v>
      </c>
      <c r="I5445" s="1">
        <v>5069.77783203125</v>
      </c>
      <c r="J5445" s="1">
        <v>149.83952331542969</v>
      </c>
      <c r="K5445" s="1">
        <v>22451.8828125</v>
      </c>
      <c r="L5445" s="1">
        <v>3364179.5</v>
      </c>
      <c r="M5445" s="1">
        <v>148.65904235839844</v>
      </c>
      <c r="N5445" s="1">
        <v>22099.51171875</v>
      </c>
      <c r="O5445" s="1">
        <v>3285292</v>
      </c>
      <c r="P5445" s="1">
        <v>3.2331228256225586E-2</v>
      </c>
      <c r="Q5445" s="1">
        <v>9.9999997764825821E-3</v>
      </c>
      <c r="R5445" s="1">
        <v>9.9999997764825821E-3</v>
      </c>
      <c r="S5445" s="1">
        <v>0.19895143806934357</v>
      </c>
      <c r="T5445" s="1">
        <v>3.9581675082445145E-2</v>
      </c>
      <c r="U5445" s="1">
        <v>9.9999997764825821E-3</v>
      </c>
      <c r="V5445" s="1">
        <v>27.867364883422852</v>
      </c>
      <c r="W5445" s="1">
        <v>776.59002685546875</v>
      </c>
      <c r="X5445" s="1">
        <v>21641.517578125</v>
      </c>
      <c r="Y5445" s="1">
        <v>113.42134094238281</v>
      </c>
      <c r="Z5445" s="1">
        <v>12864.400390625</v>
      </c>
      <c r="AA5445" s="1">
        <v>1459097.625</v>
      </c>
      <c r="AB5445" s="1">
        <v>0</v>
      </c>
      <c r="AE5445" s="17">
        <f t="shared" si="85"/>
        <v>0.5</v>
      </c>
      <c r="AF5445" cm="1">
        <f t="array" ref="AF5445">1/(1+EXP(-$AI$41-SUMPRODUCT(A5445:AA5445, TRANSPOSE($AI$42:$AI$68))))</f>
        <v>0.14821719996388202</v>
      </c>
      <c r="AG5445" cm="1">
        <f t="array" ref="AG5445">1/(1+EXP(-$AI$71-SUMPRODUCT(A5445:AA5445, TRANSPOSE($AI$72:$AI$98))))</f>
        <v>7.3565899721145481E-2</v>
      </c>
    </row>
    <row r="5446" spans="1:33" x14ac:dyDescent="0.35">
      <c r="A5446" s="1">
        <v>0.1842048168182373</v>
      </c>
      <c r="B5446" s="1">
        <v>3.3931415528059006E-2</v>
      </c>
      <c r="C5446" s="1">
        <v>9.9999997764825821E-3</v>
      </c>
      <c r="D5446" s="1">
        <v>0.13603055477142334</v>
      </c>
      <c r="E5446" s="1">
        <v>1.8504312261939049E-2</v>
      </c>
      <c r="F5446" s="1">
        <v>9.9999997764825821E-3</v>
      </c>
      <c r="G5446" s="1">
        <v>29.033454895019531</v>
      </c>
      <c r="H5446" s="1">
        <v>842.9415283203125</v>
      </c>
      <c r="I5446" s="1">
        <v>24473.50390625</v>
      </c>
      <c r="J5446" s="1">
        <v>152.47465515136719</v>
      </c>
      <c r="K5446" s="1">
        <v>23248.51953125</v>
      </c>
      <c r="L5446" s="1">
        <v>3544810.25</v>
      </c>
      <c r="M5446" s="1">
        <v>147.63888549804688</v>
      </c>
      <c r="N5446" s="1">
        <v>21797.240234375</v>
      </c>
      <c r="O5446" s="1">
        <v>3218120.25</v>
      </c>
      <c r="P5446" s="1">
        <v>3.04718017578125E-2</v>
      </c>
      <c r="Q5446" s="1">
        <v>9.9999997764825821E-3</v>
      </c>
      <c r="R5446" s="1">
        <v>9.9999997764825821E-3</v>
      </c>
      <c r="S5446" s="1">
        <v>0.19963012635707855</v>
      </c>
      <c r="T5446" s="1">
        <v>3.9852187037467957E-2</v>
      </c>
      <c r="U5446" s="1">
        <v>9.9999997764825821E-3</v>
      </c>
      <c r="V5446" s="1">
        <v>27.76483154296875</v>
      </c>
      <c r="W5446" s="1">
        <v>770.8858642578125</v>
      </c>
      <c r="X5446" s="1">
        <v>21403.515625</v>
      </c>
      <c r="Y5446" s="1">
        <v>113.72128295898438</v>
      </c>
      <c r="Z5446" s="1">
        <v>12932.5302734375</v>
      </c>
      <c r="AA5446" s="1">
        <v>1470703.875</v>
      </c>
      <c r="AB5446" s="1">
        <v>0</v>
      </c>
      <c r="AE5446" s="17">
        <f t="shared" si="85"/>
        <v>0.5</v>
      </c>
      <c r="AF5446" cm="1">
        <f t="array" ref="AF5446">1/(1+EXP(-$AI$41-SUMPRODUCT(A5446:AA5446, TRANSPOSE($AI$42:$AI$68))))</f>
        <v>0.1442046525770036</v>
      </c>
      <c r="AG5446" cm="1">
        <f t="array" ref="AG5446">1/(1+EXP(-$AI$71-SUMPRODUCT(A5446:AA5446, TRANSPOSE($AI$72:$AI$98))))</f>
        <v>6.7963072535908498E-2</v>
      </c>
    </row>
    <row r="5447" spans="1:33" x14ac:dyDescent="0.35">
      <c r="A5447" s="1">
        <v>0.11905607581138611</v>
      </c>
      <c r="B5447" s="1">
        <v>1.417434960603714E-2</v>
      </c>
      <c r="C5447" s="1">
        <v>9.9999997764825821E-3</v>
      </c>
      <c r="D5447" s="1">
        <v>8.5793048143386841E-2</v>
      </c>
      <c r="E5447" s="1">
        <v>9.9999997764825821E-3</v>
      </c>
      <c r="F5447" s="1">
        <v>9.9999997764825821E-3</v>
      </c>
      <c r="G5447" s="1">
        <v>35.867424011230469</v>
      </c>
      <c r="H5447" s="1">
        <v>1286.4720458984375</v>
      </c>
      <c r="I5447" s="1">
        <v>46142.44140625</v>
      </c>
      <c r="J5447" s="1">
        <v>139.95431518554688</v>
      </c>
      <c r="K5447" s="1">
        <v>19587.2109375</v>
      </c>
      <c r="L5447" s="1">
        <v>2741314.5</v>
      </c>
      <c r="M5447" s="1">
        <v>146.40315246582031</v>
      </c>
      <c r="N5447" s="1">
        <v>21433.8828125</v>
      </c>
      <c r="O5447" s="1">
        <v>3137988</v>
      </c>
      <c r="P5447" s="1">
        <v>2.9580354690551758E-2</v>
      </c>
      <c r="Q5447" s="1">
        <v>9.9999997764825821E-3</v>
      </c>
      <c r="R5447" s="1">
        <v>9.9999997764825821E-3</v>
      </c>
      <c r="S5447" s="1">
        <v>0.19954587519168854</v>
      </c>
      <c r="T5447" s="1">
        <v>3.9818555116653442E-2</v>
      </c>
      <c r="U5447" s="1">
        <v>9.9999997764825821E-3</v>
      </c>
      <c r="V5447" s="1">
        <v>28.512598037719727</v>
      </c>
      <c r="W5447" s="1">
        <v>812.96826171875</v>
      </c>
      <c r="X5447" s="1">
        <v>23179.8359375</v>
      </c>
      <c r="Y5447" s="1">
        <v>115.02754211425781</v>
      </c>
      <c r="Z5447" s="1">
        <v>13231.3349609375</v>
      </c>
      <c r="AA5447" s="1">
        <v>1521968</v>
      </c>
      <c r="AB5447" s="1">
        <v>0</v>
      </c>
      <c r="AE5447" s="17">
        <f t="shared" si="85"/>
        <v>0.5</v>
      </c>
      <c r="AF5447" cm="1">
        <f t="array" ref="AF5447">1/(1+EXP(-$AI$41-SUMPRODUCT(A5447:AA5447, TRANSPOSE($AI$42:$AI$68))))</f>
        <v>0.14272423589471578</v>
      </c>
      <c r="AG5447" cm="1">
        <f t="array" ref="AG5447">1/(1+EXP(-$AI$71-SUMPRODUCT(A5447:AA5447, TRANSPOSE($AI$72:$AI$98))))</f>
        <v>6.4268408408146127E-2</v>
      </c>
    </row>
    <row r="5448" spans="1:33" x14ac:dyDescent="0.35">
      <c r="A5448" s="1">
        <v>7.6979689300060272E-2</v>
      </c>
      <c r="B5448" s="1">
        <v>9.9999997764825821E-3</v>
      </c>
      <c r="C5448" s="1">
        <v>9.9999997764825821E-3</v>
      </c>
      <c r="D5448" s="1">
        <v>6.3348732888698578E-2</v>
      </c>
      <c r="E5448" s="1">
        <v>9.9999997764825821E-3</v>
      </c>
      <c r="F5448" s="1">
        <v>9.9999997764825821E-3</v>
      </c>
      <c r="G5448" s="1">
        <v>37.972087860107422</v>
      </c>
      <c r="H5448" s="1">
        <v>1441.8795166015625</v>
      </c>
      <c r="I5448" s="1">
        <v>54751.171875</v>
      </c>
      <c r="J5448" s="1">
        <v>153.18084716796875</v>
      </c>
      <c r="K5448" s="1">
        <v>23464.37109375</v>
      </c>
      <c r="L5448" s="1">
        <v>3594292.25</v>
      </c>
      <c r="M5448" s="1">
        <v>145.97882080078125</v>
      </c>
      <c r="N5448" s="1">
        <v>21309.81640625</v>
      </c>
      <c r="O5448" s="1">
        <v>3110781.75</v>
      </c>
      <c r="P5448" s="1">
        <v>2.9013633728027344E-2</v>
      </c>
      <c r="Q5448" s="1">
        <v>9.9999997764825821E-3</v>
      </c>
      <c r="R5448" s="1">
        <v>9.9999997764825821E-3</v>
      </c>
      <c r="S5448" s="1">
        <v>0.19958068430423737</v>
      </c>
      <c r="T5448" s="1">
        <v>3.9832450449466705E-2</v>
      </c>
      <c r="U5448" s="1">
        <v>9.9999997764825821E-3</v>
      </c>
      <c r="V5448" s="1">
        <v>28.470396041870117</v>
      </c>
      <c r="W5448" s="1">
        <v>810.5634765625</v>
      </c>
      <c r="X5448" s="1">
        <v>23077.0625</v>
      </c>
      <c r="Y5448" s="1">
        <v>115.39259338378906</v>
      </c>
      <c r="Z5448" s="1">
        <v>13315.4501953125</v>
      </c>
      <c r="AA5448" s="1">
        <v>1536504.375</v>
      </c>
      <c r="AB5448" s="1">
        <v>0</v>
      </c>
      <c r="AE5448" s="17">
        <f t="shared" si="85"/>
        <v>0.5</v>
      </c>
      <c r="AF5448" cm="1">
        <f t="array" ref="AF5448">1/(1+EXP(-$AI$41-SUMPRODUCT(A5448:AA5448, TRANSPOSE($AI$42:$AI$68))))</f>
        <v>0.14367208547552004</v>
      </c>
      <c r="AG5448" cm="1">
        <f t="array" ref="AG5448">1/(1+EXP(-$AI$71-SUMPRODUCT(A5448:AA5448, TRANSPOSE($AI$72:$AI$98))))</f>
        <v>6.689603343220614E-2</v>
      </c>
    </row>
    <row r="5449" spans="1:33" x14ac:dyDescent="0.35">
      <c r="A5449" s="1">
        <v>8.5471421480178833E-2</v>
      </c>
      <c r="B5449" s="1">
        <v>9.9999997764825821E-3</v>
      </c>
      <c r="C5449" s="1">
        <v>9.9999997764825821E-3</v>
      </c>
      <c r="D5449" s="1">
        <v>5.4948583245277405E-2</v>
      </c>
      <c r="E5449" s="1">
        <v>9.9999997764825821E-3</v>
      </c>
      <c r="F5449" s="1">
        <v>9.9999997764825821E-3</v>
      </c>
      <c r="G5449" s="1">
        <v>31.201021194458008</v>
      </c>
      <c r="H5449" s="1">
        <v>973.50372314453125</v>
      </c>
      <c r="I5449" s="1">
        <v>30374.310546875</v>
      </c>
      <c r="J5449" s="1">
        <v>137.79734802246094</v>
      </c>
      <c r="K5449" s="1">
        <v>18988.109375</v>
      </c>
      <c r="L5449" s="1">
        <v>2616511</v>
      </c>
      <c r="M5449" s="1">
        <v>145.24931335449219</v>
      </c>
      <c r="N5449" s="1">
        <v>21097.36328125</v>
      </c>
      <c r="O5449" s="1">
        <v>3064377.5</v>
      </c>
      <c r="P5449" s="1">
        <v>2.7397632598876953E-2</v>
      </c>
      <c r="Q5449" s="1">
        <v>9.9999997764825821E-3</v>
      </c>
      <c r="R5449" s="1">
        <v>9.9999997764825821E-3</v>
      </c>
      <c r="S5449" s="1">
        <v>0.19998443126678467</v>
      </c>
      <c r="T5449" s="1">
        <v>3.9993774145841599E-2</v>
      </c>
      <c r="U5449" s="1">
        <v>9.9999997764825821E-3</v>
      </c>
      <c r="V5449" s="1">
        <v>27.544456481933594</v>
      </c>
      <c r="W5449" s="1">
        <v>758.69708251953125</v>
      </c>
      <c r="X5449" s="1">
        <v>20897.8984375</v>
      </c>
      <c r="Y5449" s="1">
        <v>115.83279418945313</v>
      </c>
      <c r="Z5449" s="1">
        <v>13417.236328125</v>
      </c>
      <c r="AA5449" s="1">
        <v>1554156</v>
      </c>
      <c r="AB5449" s="1">
        <v>0</v>
      </c>
      <c r="AE5449" s="17">
        <f t="shared" si="85"/>
        <v>0.5</v>
      </c>
      <c r="AF5449" cm="1">
        <f t="array" ref="AF5449">1/(1+EXP(-$AI$41-SUMPRODUCT(A5449:AA5449, TRANSPOSE($AI$42:$AI$68))))</f>
        <v>0.144268446999851</v>
      </c>
      <c r="AG5449" cm="1">
        <f t="array" ref="AG5449">1/(1+EXP(-$AI$71-SUMPRODUCT(A5449:AA5449, TRANSPOSE($AI$72:$AI$98))))</f>
        <v>6.588145778600768E-2</v>
      </c>
    </row>
    <row r="5450" spans="1:33" x14ac:dyDescent="0.35">
      <c r="A5450" s="1">
        <v>9.4522245228290558E-2</v>
      </c>
      <c r="B5450" s="1">
        <v>9.9999997764825821E-3</v>
      </c>
      <c r="C5450" s="1">
        <v>9.9999997764825821E-3</v>
      </c>
      <c r="D5450" s="1">
        <v>5.4415337741374969E-2</v>
      </c>
      <c r="E5450" s="1">
        <v>9.9999997764825821E-3</v>
      </c>
      <c r="F5450" s="1">
        <v>9.9999997764825821E-3</v>
      </c>
      <c r="G5450" s="1">
        <v>29.432371139526367</v>
      </c>
      <c r="H5450" s="1">
        <v>866.26446533203125</v>
      </c>
      <c r="I5450" s="1">
        <v>25496.216796875</v>
      </c>
      <c r="J5450" s="1">
        <v>133.37379455566406</v>
      </c>
      <c r="K5450" s="1">
        <v>17788.568359375</v>
      </c>
      <c r="L5450" s="1">
        <v>2372529</v>
      </c>
      <c r="M5450" s="1">
        <v>144.86334228515625</v>
      </c>
      <c r="N5450" s="1">
        <v>20985.388671875</v>
      </c>
      <c r="O5450" s="1">
        <v>3040013.5</v>
      </c>
      <c r="P5450" s="1">
        <v>2.6437997817993164E-2</v>
      </c>
      <c r="Q5450" s="1">
        <v>9.9999997764825821E-3</v>
      </c>
      <c r="R5450" s="1">
        <v>9.9999997764825821E-3</v>
      </c>
      <c r="S5450" s="1">
        <v>0.20016883313655853</v>
      </c>
      <c r="T5450" s="1">
        <v>4.0067560970783234E-2</v>
      </c>
      <c r="U5450" s="1">
        <v>9.9999997764825821E-3</v>
      </c>
      <c r="V5450" s="1">
        <v>26.804636001586914</v>
      </c>
      <c r="W5450" s="1">
        <v>718.488525390625</v>
      </c>
      <c r="X5450" s="1">
        <v>19258.822265625</v>
      </c>
      <c r="Y5450" s="1">
        <v>115.49684906005859</v>
      </c>
      <c r="Z5450" s="1">
        <v>13339.5224609375</v>
      </c>
      <c r="AA5450" s="1">
        <v>1540672.75</v>
      </c>
      <c r="AB5450" s="1">
        <v>0</v>
      </c>
      <c r="AE5450" s="17">
        <f t="shared" si="85"/>
        <v>0.5</v>
      </c>
      <c r="AF5450" cm="1">
        <f t="array" ref="AF5450">1/(1+EXP(-$AI$41-SUMPRODUCT(A5450:AA5450, TRANSPOSE($AI$42:$AI$68))))</f>
        <v>0.14446815510295441</v>
      </c>
      <c r="AG5450" cm="1">
        <f t="array" ref="AG5450">1/(1+EXP(-$AI$71-SUMPRODUCT(A5450:AA5450, TRANSPOSE($AI$72:$AI$98))))</f>
        <v>6.5860754433078816E-2</v>
      </c>
    </row>
    <row r="5451" spans="1:33" x14ac:dyDescent="0.35">
      <c r="A5451" s="1">
        <v>5.3028285503387451E-2</v>
      </c>
      <c r="B5451" s="1">
        <v>9.9999997764825821E-3</v>
      </c>
      <c r="C5451" s="1">
        <v>9.9999997764825821E-3</v>
      </c>
      <c r="D5451" s="1">
        <v>4.764489084482193E-2</v>
      </c>
      <c r="E5451" s="1">
        <v>9.9999997764825821E-3</v>
      </c>
      <c r="F5451" s="1">
        <v>9.9999997764825821E-3</v>
      </c>
      <c r="G5451" s="1">
        <v>47.010005950927734</v>
      </c>
      <c r="H5451" s="1">
        <v>2209.940673828125</v>
      </c>
      <c r="I5451" s="1">
        <v>103889.3203125</v>
      </c>
      <c r="J5451" s="1">
        <v>146.53515625</v>
      </c>
      <c r="K5451" s="1">
        <v>21472.552734375</v>
      </c>
      <c r="L5451" s="1">
        <v>3146483.75</v>
      </c>
      <c r="M5451" s="1">
        <v>144.37130737304688</v>
      </c>
      <c r="N5451" s="1">
        <v>20843.07421875</v>
      </c>
      <c r="O5451" s="1">
        <v>3009142</v>
      </c>
      <c r="P5451" s="1">
        <v>2.6621818542480469E-2</v>
      </c>
      <c r="Q5451" s="1">
        <v>9.9999997764825821E-3</v>
      </c>
      <c r="R5451" s="1">
        <v>9.9999997764825821E-3</v>
      </c>
      <c r="S5451" s="1">
        <v>0.20022359490394592</v>
      </c>
      <c r="T5451" s="1">
        <v>4.008948802947998E-2</v>
      </c>
      <c r="U5451" s="1">
        <v>9.9999997764825821E-3</v>
      </c>
      <c r="V5451" s="1">
        <v>26.132402420043945</v>
      </c>
      <c r="W5451" s="1">
        <v>682.9024658203125</v>
      </c>
      <c r="X5451" s="1">
        <v>17845.880859375</v>
      </c>
      <c r="Y5451" s="1">
        <v>114.42607116699219</v>
      </c>
      <c r="Z5451" s="1">
        <v>13093.326171875</v>
      </c>
      <c r="AA5451" s="1">
        <v>1498217.875</v>
      </c>
      <c r="AB5451" s="1">
        <v>0</v>
      </c>
      <c r="AE5451" s="17">
        <f t="shared" si="85"/>
        <v>0.5</v>
      </c>
      <c r="AF5451" cm="1">
        <f t="array" ref="AF5451">1/(1+EXP(-$AI$41-SUMPRODUCT(A5451:AA5451, TRANSPOSE($AI$42:$AI$68))))</f>
        <v>0.13720059082188732</v>
      </c>
      <c r="AG5451" cm="1">
        <f t="array" ref="AG5451">1/(1+EXP(-$AI$71-SUMPRODUCT(A5451:AA5451, TRANSPOSE($AI$72:$AI$98))))</f>
        <v>5.7879841823518546E-2</v>
      </c>
    </row>
    <row r="5452" spans="1:33" x14ac:dyDescent="0.35">
      <c r="A5452" s="1">
        <v>4.9097876995801926E-2</v>
      </c>
      <c r="B5452" s="1">
        <v>9.9999997764825821E-3</v>
      </c>
      <c r="C5452" s="1">
        <v>9.9999997764825821E-3</v>
      </c>
      <c r="D5452" s="1">
        <v>4.6576362103223801E-2</v>
      </c>
      <c r="E5452" s="1">
        <v>9.9999997764825821E-3</v>
      </c>
      <c r="F5452" s="1">
        <v>9.9999997764825821E-3</v>
      </c>
      <c r="G5452" s="1">
        <v>89.489982604980469</v>
      </c>
      <c r="H5452" s="1">
        <v>8008.45703125</v>
      </c>
      <c r="I5452" s="1">
        <v>716676.6875</v>
      </c>
      <c r="J5452" s="1">
        <v>122.46555328369141</v>
      </c>
      <c r="K5452" s="1">
        <v>14997.8115234375</v>
      </c>
      <c r="L5452" s="1">
        <v>1836715.375</v>
      </c>
      <c r="M5452" s="1">
        <v>144.02076721191406</v>
      </c>
      <c r="N5452" s="1">
        <v>20741.98046875</v>
      </c>
      <c r="O5452" s="1">
        <v>2987276</v>
      </c>
      <c r="P5452" s="1">
        <v>2.6955842971801758E-2</v>
      </c>
      <c r="Q5452" s="1">
        <v>9.9999997764825821E-3</v>
      </c>
      <c r="R5452" s="1">
        <v>9.9999997764825821E-3</v>
      </c>
      <c r="S5452" s="1">
        <v>0.20048455893993378</v>
      </c>
      <c r="T5452" s="1">
        <v>4.0194056928157806E-2</v>
      </c>
      <c r="U5452" s="1">
        <v>9.9999997764825821E-3</v>
      </c>
      <c r="V5452" s="1">
        <v>26.024513244628906</v>
      </c>
      <c r="W5452" s="1">
        <v>677.2752685546875</v>
      </c>
      <c r="X5452" s="1">
        <v>17625.759765625</v>
      </c>
      <c r="Y5452" s="1">
        <v>114.0189208984375</v>
      </c>
      <c r="Z5452" s="1">
        <v>13000.314453125</v>
      </c>
      <c r="AA5452" s="1">
        <v>1482281.75</v>
      </c>
      <c r="AB5452" s="1">
        <v>0</v>
      </c>
      <c r="AE5452" s="17">
        <f t="shared" si="85"/>
        <v>0.5</v>
      </c>
      <c r="AF5452" cm="1">
        <f t="array" ref="AF5452">1/(1+EXP(-$AI$41-SUMPRODUCT(A5452:AA5452, TRANSPOSE($AI$42:$AI$68))))</f>
        <v>0.12991261486398889</v>
      </c>
      <c r="AG5452" cm="1">
        <f t="array" ref="AG5452">1/(1+EXP(-$AI$71-SUMPRODUCT(A5452:AA5452, TRANSPOSE($AI$72:$AI$98))))</f>
        <v>4.9423471534740374E-2</v>
      </c>
    </row>
    <row r="5453" spans="1:33" x14ac:dyDescent="0.35">
      <c r="A5453" s="1">
        <v>4.2164187878370285E-2</v>
      </c>
      <c r="B5453" s="1">
        <v>9.9999997764825821E-3</v>
      </c>
      <c r="C5453" s="1">
        <v>9.9999997764825821E-3</v>
      </c>
      <c r="D5453" s="1">
        <v>9.9999997764825821E-3</v>
      </c>
      <c r="E5453" s="1">
        <v>9.9999997764825821E-3</v>
      </c>
      <c r="F5453" s="1">
        <v>9.9999997764825821E-3</v>
      </c>
      <c r="G5453" s="1">
        <v>155.66885375976563</v>
      </c>
      <c r="H5453" s="1">
        <v>24232.79296875</v>
      </c>
      <c r="I5453" s="1">
        <v>3772291</v>
      </c>
      <c r="J5453" s="1">
        <v>64.107315063476563</v>
      </c>
      <c r="K5453" s="1">
        <v>4109.748046875</v>
      </c>
      <c r="L5453" s="1">
        <v>263464.90625</v>
      </c>
      <c r="M5453" s="1">
        <v>144.18966674804688</v>
      </c>
      <c r="N5453" s="1">
        <v>20790.66015625</v>
      </c>
      <c r="O5453" s="1">
        <v>2997798.25</v>
      </c>
      <c r="P5453" s="1">
        <v>2.8009414672851563E-2</v>
      </c>
      <c r="Q5453" s="1">
        <v>9.9999997764825821E-3</v>
      </c>
      <c r="R5453" s="1">
        <v>9.9999997764825821E-3</v>
      </c>
      <c r="S5453" s="1">
        <v>0.20044301450252533</v>
      </c>
      <c r="T5453" s="1">
        <v>4.0177401155233383E-2</v>
      </c>
      <c r="U5453" s="1">
        <v>9.9999997764825821E-3</v>
      </c>
      <c r="V5453" s="1">
        <v>26.263708114624023</v>
      </c>
      <c r="W5453" s="1">
        <v>689.7823486328125</v>
      </c>
      <c r="X5453" s="1">
        <v>18116.2421875</v>
      </c>
      <c r="Y5453" s="1">
        <v>114.13764953613281</v>
      </c>
      <c r="Z5453" s="1">
        <v>13027.4033203125</v>
      </c>
      <c r="AA5453" s="1">
        <v>1486917.125</v>
      </c>
      <c r="AB5453" s="1">
        <v>0</v>
      </c>
      <c r="AE5453" s="17">
        <f t="shared" si="85"/>
        <v>0.5</v>
      </c>
      <c r="AF5453" cm="1">
        <f t="array" ref="AF5453">1/(1+EXP(-$AI$41-SUMPRODUCT(A5453:AA5453, TRANSPOSE($AI$42:$AI$68))))</f>
        <v>0.14076775056941804</v>
      </c>
      <c r="AG5453" cm="1">
        <f t="array" ref="AG5453">1/(1+EXP(-$AI$71-SUMPRODUCT(A5453:AA5453, TRANSPOSE($AI$72:$AI$98))))</f>
        <v>6.3740463887434276E-2</v>
      </c>
    </row>
    <row r="5454" spans="1:33" x14ac:dyDescent="0.35">
      <c r="A5454" s="1">
        <v>6.8403296172618866E-2</v>
      </c>
      <c r="B5454" s="1">
        <v>9.9999997764825821E-3</v>
      </c>
      <c r="C5454" s="1">
        <v>9.9999997764825821E-3</v>
      </c>
      <c r="D5454" s="1">
        <v>4.2793679982423782E-2</v>
      </c>
      <c r="E5454" s="1">
        <v>9.9999997764825821E-3</v>
      </c>
      <c r="F5454" s="1">
        <v>9.9999997764825821E-3</v>
      </c>
      <c r="G5454" s="1">
        <v>159.29989624023438</v>
      </c>
      <c r="H5454" s="1">
        <v>25376.45703125</v>
      </c>
      <c r="I5454" s="1">
        <v>4042467</v>
      </c>
      <c r="J5454" s="1">
        <v>33.967601776123047</v>
      </c>
      <c r="K5454" s="1">
        <v>1153.7979736328125</v>
      </c>
      <c r="L5454" s="1">
        <v>39191.75</v>
      </c>
      <c r="M5454" s="1">
        <v>144.46450805664063</v>
      </c>
      <c r="N5454" s="1">
        <v>20869.994140625</v>
      </c>
      <c r="O5454" s="1">
        <v>3014973.5</v>
      </c>
      <c r="P5454" s="1">
        <v>2.8734207153320313E-2</v>
      </c>
      <c r="Q5454" s="1">
        <v>9.9999997764825821E-3</v>
      </c>
      <c r="R5454" s="1">
        <v>9.9999997764825821E-3</v>
      </c>
      <c r="S5454" s="1">
        <v>0.20054152607917786</v>
      </c>
      <c r="T5454" s="1">
        <v>4.0216904133558273E-2</v>
      </c>
      <c r="U5454" s="1">
        <v>9.9999997764825821E-3</v>
      </c>
      <c r="V5454" s="1">
        <v>26.413236618041992</v>
      </c>
      <c r="W5454" s="1">
        <v>697.6590576171875</v>
      </c>
      <c r="X5454" s="1">
        <v>18427.43359375</v>
      </c>
      <c r="Y5454" s="1">
        <v>114.48635864257813</v>
      </c>
      <c r="Z5454" s="1">
        <v>13107.1259765625</v>
      </c>
      <c r="AA5454" s="1">
        <v>1500587.125</v>
      </c>
      <c r="AB5454" s="1">
        <v>0</v>
      </c>
      <c r="AE5454" s="17">
        <f t="shared" si="85"/>
        <v>0.5</v>
      </c>
      <c r="AF5454" cm="1">
        <f t="array" ref="AF5454">1/(1+EXP(-$AI$41-SUMPRODUCT(A5454:AA5454, TRANSPOSE($AI$42:$AI$68))))</f>
        <v>0.13459328696832421</v>
      </c>
      <c r="AG5454" cm="1">
        <f t="array" ref="AG5454">1/(1+EXP(-$AI$71-SUMPRODUCT(A5454:AA5454, TRANSPOSE($AI$72:$AI$98))))</f>
        <v>5.6363186267201812E-2</v>
      </c>
    </row>
    <row r="5455" spans="1:33" x14ac:dyDescent="0.35">
      <c r="A5455" s="1">
        <v>9.5708340406417847E-2</v>
      </c>
      <c r="B5455" s="1">
        <v>9.9999997764825821E-3</v>
      </c>
      <c r="C5455" s="1">
        <v>9.9999997764825821E-3</v>
      </c>
      <c r="D5455" s="1">
        <v>7.6503917574882507E-2</v>
      </c>
      <c r="E5455" s="1">
        <v>9.9999997764825821E-3</v>
      </c>
      <c r="F5455" s="1">
        <v>9.9999997764825821E-3</v>
      </c>
      <c r="G5455" s="1">
        <v>148.13064575195313</v>
      </c>
      <c r="H5455" s="1">
        <v>21942.6875</v>
      </c>
      <c r="I5455" s="1">
        <v>3250384.5</v>
      </c>
      <c r="J5455" s="1">
        <v>23.08685302734375</v>
      </c>
      <c r="K5455" s="1">
        <v>533.0028076171875</v>
      </c>
      <c r="L5455" s="1">
        <v>12305.3564453125</v>
      </c>
      <c r="M5455" s="1">
        <v>145.37493896484375</v>
      </c>
      <c r="N5455" s="1">
        <v>21133.873046875</v>
      </c>
      <c r="O5455" s="1">
        <v>3072335.5</v>
      </c>
      <c r="P5455" s="1">
        <v>2.9926776885986328E-2</v>
      </c>
      <c r="Q5455" s="1">
        <v>9.9999997764825821E-3</v>
      </c>
      <c r="R5455" s="1">
        <v>9.9999997764825821E-3</v>
      </c>
      <c r="S5455" s="1">
        <v>0.2007334977388382</v>
      </c>
      <c r="T5455" s="1">
        <v>4.0293935686349869E-2</v>
      </c>
      <c r="U5455" s="1">
        <v>9.9999997764825821E-3</v>
      </c>
      <c r="V5455" s="1">
        <v>26.504608154296875</v>
      </c>
      <c r="W5455" s="1">
        <v>702.4942626953125</v>
      </c>
      <c r="X5455" s="1">
        <v>18619.333984375</v>
      </c>
      <c r="Y5455" s="1">
        <v>114.83252716064453</v>
      </c>
      <c r="Z5455" s="1">
        <v>13186.509765625</v>
      </c>
      <c r="AA5455" s="1">
        <v>1514240.125</v>
      </c>
      <c r="AB5455" s="1">
        <v>0</v>
      </c>
      <c r="AE5455" s="17">
        <f t="shared" si="85"/>
        <v>0.5</v>
      </c>
      <c r="AF5455" cm="1">
        <f t="array" ref="AF5455">1/(1+EXP(-$AI$41-SUMPRODUCT(A5455:AA5455, TRANSPOSE($AI$42:$AI$68))))</f>
        <v>0.12696764439092645</v>
      </c>
      <c r="AG5455" cm="1">
        <f t="array" ref="AG5455">1/(1+EXP(-$AI$71-SUMPRODUCT(A5455:AA5455, TRANSPOSE($AI$72:$AI$98))))</f>
        <v>4.8059231079755189E-2</v>
      </c>
    </row>
    <row r="5456" spans="1:33" x14ac:dyDescent="0.35">
      <c r="A5456" s="1">
        <v>9.6915818750858307E-2</v>
      </c>
      <c r="B5456" s="1">
        <v>9.9999997764825821E-3</v>
      </c>
      <c r="C5456" s="1">
        <v>9.9999997764825821E-3</v>
      </c>
      <c r="D5456" s="1">
        <v>7.9541131854057312E-2</v>
      </c>
      <c r="E5456" s="1">
        <v>9.9999997764825821E-3</v>
      </c>
      <c r="F5456" s="1">
        <v>9.9999997764825821E-3</v>
      </c>
      <c r="G5456" s="1">
        <v>143.4044189453125</v>
      </c>
      <c r="H5456" s="1">
        <v>20564.828125</v>
      </c>
      <c r="I5456" s="1">
        <v>2949087</v>
      </c>
      <c r="J5456" s="1">
        <v>28.005344390869141</v>
      </c>
      <c r="K5456" s="1">
        <v>784.29931640625</v>
      </c>
      <c r="L5456" s="1">
        <v>21964.572265625</v>
      </c>
      <c r="M5456" s="1">
        <v>145.81956481933594</v>
      </c>
      <c r="N5456" s="1">
        <v>21263.345703125</v>
      </c>
      <c r="O5456" s="1">
        <v>3100611.75</v>
      </c>
      <c r="P5456" s="1">
        <v>3.0580282211303711E-2</v>
      </c>
      <c r="Q5456" s="1">
        <v>9.9999997764825821E-3</v>
      </c>
      <c r="R5456" s="1">
        <v>9.9999997764825821E-3</v>
      </c>
      <c r="S5456" s="1">
        <v>0.20050422847270966</v>
      </c>
      <c r="T5456" s="1">
        <v>4.0201947093009949E-2</v>
      </c>
      <c r="U5456" s="1">
        <v>9.9999997764825821E-3</v>
      </c>
      <c r="V5456" s="1">
        <v>26.589179992675781</v>
      </c>
      <c r="W5456" s="1">
        <v>706.9844970703125</v>
      </c>
      <c r="X5456" s="1">
        <v>18798.138671875</v>
      </c>
      <c r="Y5456" s="1">
        <v>114.76041412353516</v>
      </c>
      <c r="Z5456" s="1">
        <v>13169.953125</v>
      </c>
      <c r="AA5456" s="1">
        <v>1511389.25</v>
      </c>
      <c r="AB5456" s="1">
        <v>0</v>
      </c>
      <c r="AE5456" s="17">
        <f t="shared" si="85"/>
        <v>0.5</v>
      </c>
      <c r="AF5456" cm="1">
        <f t="array" ref="AF5456">1/(1+EXP(-$AI$41-SUMPRODUCT(A5456:AA5456, TRANSPOSE($AI$42:$AI$68))))</f>
        <v>0.12977755451923922</v>
      </c>
      <c r="AG5456" cm="1">
        <f t="array" ref="AG5456">1/(1+EXP(-$AI$71-SUMPRODUCT(A5456:AA5456, TRANSPOSE($AI$72:$AI$98))))</f>
        <v>5.1558118802639989E-2</v>
      </c>
    </row>
    <row r="5457" spans="1:33" x14ac:dyDescent="0.35">
      <c r="A5457" s="1">
        <v>8.524380624294281E-2</v>
      </c>
      <c r="B5457" s="1">
        <v>9.9999997764825821E-3</v>
      </c>
      <c r="C5457" s="1">
        <v>9.9999997764825821E-3</v>
      </c>
      <c r="D5457" s="1">
        <v>6.7903697490692139E-2</v>
      </c>
      <c r="E5457" s="1">
        <v>9.9999997764825821E-3</v>
      </c>
      <c r="F5457" s="1">
        <v>9.9999997764825821E-3</v>
      </c>
      <c r="G5457" s="1">
        <v>133.53782653808594</v>
      </c>
      <c r="H5457" s="1">
        <v>17832.3515625</v>
      </c>
      <c r="I5457" s="1">
        <v>2381293.5</v>
      </c>
      <c r="J5457" s="1">
        <v>51.388542175292969</v>
      </c>
      <c r="K5457" s="1">
        <v>2640.7822265625</v>
      </c>
      <c r="L5457" s="1">
        <v>135705.953125</v>
      </c>
      <c r="M5457" s="1">
        <v>146.53729248046875</v>
      </c>
      <c r="N5457" s="1">
        <v>21473.177734375</v>
      </c>
      <c r="O5457" s="1">
        <v>3146621.5</v>
      </c>
      <c r="P5457" s="1">
        <v>3.1644105911254883E-2</v>
      </c>
      <c r="Q5457" s="1">
        <v>9.9999997764825821E-3</v>
      </c>
      <c r="R5457" s="1">
        <v>9.9999997764825821E-3</v>
      </c>
      <c r="S5457" s="1">
        <v>0.19963209331035614</v>
      </c>
      <c r="T5457" s="1">
        <v>3.9852973073720932E-2</v>
      </c>
      <c r="U5457" s="1">
        <v>9.9999997764825821E-3</v>
      </c>
      <c r="V5457" s="1">
        <v>26.704900741577148</v>
      </c>
      <c r="W5457" s="1">
        <v>713.1517333984375</v>
      </c>
      <c r="X5457" s="1">
        <v>19044.646484375</v>
      </c>
      <c r="Y5457" s="1">
        <v>114.24851226806641</v>
      </c>
      <c r="Z5457" s="1">
        <v>13052.72265625</v>
      </c>
      <c r="AA5457" s="1">
        <v>1491254.125</v>
      </c>
      <c r="AB5457" s="1">
        <v>0</v>
      </c>
      <c r="AE5457" s="17">
        <f t="shared" si="85"/>
        <v>0.5</v>
      </c>
      <c r="AF5457" cm="1">
        <f t="array" ref="AF5457">1/(1+EXP(-$AI$41-SUMPRODUCT(A5457:AA5457, TRANSPOSE($AI$42:$AI$68))))</f>
        <v>0.13775412234953294</v>
      </c>
      <c r="AG5457" cm="1">
        <f t="array" ref="AG5457">1/(1+EXP(-$AI$71-SUMPRODUCT(A5457:AA5457, TRANSPOSE($AI$72:$AI$98))))</f>
        <v>6.1545473115713518E-2</v>
      </c>
    </row>
    <row r="5458" spans="1:33" x14ac:dyDescent="0.35">
      <c r="A5458" s="1">
        <v>6.4991161227226257E-2</v>
      </c>
      <c r="B5458" s="1">
        <v>9.9999997764825821E-3</v>
      </c>
      <c r="C5458" s="1">
        <v>9.9999997764825821E-3</v>
      </c>
      <c r="D5458" s="1">
        <v>4.8107098788022995E-2</v>
      </c>
      <c r="E5458" s="1">
        <v>9.9999997764825821E-3</v>
      </c>
      <c r="F5458" s="1">
        <v>9.9999997764825821E-3</v>
      </c>
      <c r="G5458" s="1">
        <v>134.81529235839844</v>
      </c>
      <c r="H5458" s="1">
        <v>18175.162109375</v>
      </c>
      <c r="I5458" s="1">
        <v>2450290</v>
      </c>
      <c r="J5458" s="1">
        <v>56.861404418945313</v>
      </c>
      <c r="K5458" s="1">
        <v>3233.21923828125</v>
      </c>
      <c r="L5458" s="1">
        <v>183845.390625</v>
      </c>
      <c r="M5458" s="1">
        <v>146.71299743652344</v>
      </c>
      <c r="N5458" s="1">
        <v>21524.703125</v>
      </c>
      <c r="O5458" s="1">
        <v>3157953.75</v>
      </c>
      <c r="P5458" s="1">
        <v>3.2036542892456055E-2</v>
      </c>
      <c r="Q5458" s="1">
        <v>9.9999997764825821E-3</v>
      </c>
      <c r="R5458" s="1">
        <v>9.9999997764825821E-3</v>
      </c>
      <c r="S5458" s="1">
        <v>0.1995566338300705</v>
      </c>
      <c r="T5458" s="1">
        <v>3.9822850376367569E-2</v>
      </c>
      <c r="U5458" s="1">
        <v>9.9999997764825821E-3</v>
      </c>
      <c r="V5458" s="1">
        <v>26.597541809082031</v>
      </c>
      <c r="W5458" s="1">
        <v>707.42926025390625</v>
      </c>
      <c r="X5458" s="1">
        <v>18815.87890625</v>
      </c>
      <c r="Y5458" s="1">
        <v>113.82090759277344</v>
      </c>
      <c r="Z5458" s="1">
        <v>12955.19921875</v>
      </c>
      <c r="AA5458" s="1">
        <v>1474572.5</v>
      </c>
      <c r="AB5458" s="1">
        <v>0</v>
      </c>
      <c r="AE5458" s="17">
        <f t="shared" si="85"/>
        <v>0.5</v>
      </c>
      <c r="AF5458" cm="1">
        <f t="array" ref="AF5458">1/(1+EXP(-$AI$41-SUMPRODUCT(A5458:AA5458, TRANSPOSE($AI$42:$AI$68))))</f>
        <v>0.13818208760273928</v>
      </c>
      <c r="AG5458" cm="1">
        <f t="array" ref="AG5458">1/(1+EXP(-$AI$71-SUMPRODUCT(A5458:AA5458, TRANSPOSE($AI$72:$AI$98))))</f>
        <v>6.1919852539642058E-2</v>
      </c>
    </row>
    <row r="5459" spans="1:33" x14ac:dyDescent="0.35">
      <c r="A5459" s="1">
        <v>5.0874598324298859E-2</v>
      </c>
      <c r="B5459" s="1">
        <v>9.9999997764825821E-3</v>
      </c>
      <c r="C5459" s="1">
        <v>9.9999997764825821E-3</v>
      </c>
      <c r="D5459" s="1">
        <v>3.4527473151683807E-2</v>
      </c>
      <c r="E5459" s="1">
        <v>9.9999997764825821E-3</v>
      </c>
      <c r="F5459" s="1">
        <v>9.9999997764825821E-3</v>
      </c>
      <c r="G5459" s="1">
        <v>135.56266784667969</v>
      </c>
      <c r="H5459" s="1">
        <v>18377.236328125</v>
      </c>
      <c r="I5459" s="1">
        <v>2491267.25</v>
      </c>
      <c r="J5459" s="1">
        <v>62.462490081787109</v>
      </c>
      <c r="K5459" s="1">
        <v>3901.562744140625</v>
      </c>
      <c r="L5459" s="1">
        <v>243701.3125</v>
      </c>
      <c r="M5459" s="1">
        <v>147.15792846679688</v>
      </c>
      <c r="N5459" s="1">
        <v>21655.455078125</v>
      </c>
      <c r="O5459" s="1">
        <v>3186772</v>
      </c>
      <c r="P5459" s="1">
        <v>3.2889842987060547E-2</v>
      </c>
      <c r="Q5459" s="1">
        <v>9.9999997764825821E-3</v>
      </c>
      <c r="R5459" s="1">
        <v>9.9999997764825821E-3</v>
      </c>
      <c r="S5459" s="1">
        <v>0.19882956147193909</v>
      </c>
      <c r="T5459" s="1">
        <v>3.9533194154500961E-2</v>
      </c>
      <c r="U5459" s="1">
        <v>9.9999997764825821E-3</v>
      </c>
      <c r="V5459" s="1">
        <v>26.463056564331055</v>
      </c>
      <c r="W5459" s="1">
        <v>700.2933349609375</v>
      </c>
      <c r="X5459" s="1">
        <v>18531.90234375</v>
      </c>
      <c r="Y5459" s="1">
        <v>113.44710540771484</v>
      </c>
      <c r="Z5459" s="1">
        <v>12870.24609375</v>
      </c>
      <c r="AA5459" s="1">
        <v>1460092.125</v>
      </c>
      <c r="AB5459" s="1">
        <v>0</v>
      </c>
      <c r="AE5459" s="17">
        <f t="shared" si="85"/>
        <v>0.5</v>
      </c>
      <c r="AF5459" cm="1">
        <f t="array" ref="AF5459">1/(1+EXP(-$AI$41-SUMPRODUCT(A5459:AA5459, TRANSPOSE($AI$42:$AI$68))))</f>
        <v>0.13780697304575071</v>
      </c>
      <c r="AG5459" cm="1">
        <f t="array" ref="AG5459">1/(1+EXP(-$AI$71-SUMPRODUCT(A5459:AA5459, TRANSPOSE($AI$72:$AI$98))))</f>
        <v>6.1285210521772278E-2</v>
      </c>
    </row>
    <row r="5460" spans="1:33" x14ac:dyDescent="0.35">
      <c r="A5460" s="1">
        <v>5.0004541873931885E-2</v>
      </c>
      <c r="B5460" s="1">
        <v>9.9999997764825821E-3</v>
      </c>
      <c r="C5460" s="1">
        <v>9.9999997764825821E-3</v>
      </c>
      <c r="D5460" s="1">
        <v>2.3410100489854813E-2</v>
      </c>
      <c r="E5460" s="1">
        <v>9.9999997764825821E-3</v>
      </c>
      <c r="F5460" s="1">
        <v>9.9999997764825821E-3</v>
      </c>
      <c r="G5460" s="1">
        <v>145.79550170898438</v>
      </c>
      <c r="H5460" s="1">
        <v>21256.328125</v>
      </c>
      <c r="I5460" s="1">
        <v>3099077</v>
      </c>
      <c r="J5460" s="1">
        <v>62.903038024902344</v>
      </c>
      <c r="K5460" s="1">
        <v>3956.792236328125</v>
      </c>
      <c r="L5460" s="1">
        <v>248894.25</v>
      </c>
      <c r="M5460" s="1">
        <v>147.29774475097656</v>
      </c>
      <c r="N5460" s="1">
        <v>21696.625</v>
      </c>
      <c r="O5460" s="1">
        <v>3195864</v>
      </c>
      <c r="P5460" s="1">
        <v>3.3509731292724609E-2</v>
      </c>
      <c r="Q5460" s="1">
        <v>9.9999997764825821E-3</v>
      </c>
      <c r="R5460" s="1">
        <v>9.9999997764825821E-3</v>
      </c>
      <c r="S5460" s="1">
        <v>0.19899910688400269</v>
      </c>
      <c r="T5460" s="1">
        <v>3.9600644260644913E-2</v>
      </c>
      <c r="U5460" s="1">
        <v>9.9999997764825821E-3</v>
      </c>
      <c r="V5460" s="1">
        <v>26.628028869628906</v>
      </c>
      <c r="W5460" s="1">
        <v>709.05194091796875</v>
      </c>
      <c r="X5460" s="1">
        <v>18880.654296875</v>
      </c>
      <c r="Y5460" s="1">
        <v>113.56967926025391</v>
      </c>
      <c r="Z5460" s="1">
        <v>12898.072265625</v>
      </c>
      <c r="AA5460" s="1">
        <v>1464829.875</v>
      </c>
      <c r="AB5460" s="1">
        <v>0</v>
      </c>
      <c r="AE5460" s="17">
        <f t="shared" si="85"/>
        <v>0.5</v>
      </c>
      <c r="AF5460" cm="1">
        <f t="array" ref="AF5460">1/(1+EXP(-$AI$41-SUMPRODUCT(A5460:AA5460, TRANSPOSE($AI$42:$AI$68))))</f>
        <v>0.13837458372276087</v>
      </c>
      <c r="AG5460" cm="1">
        <f t="array" ref="AG5460">1/(1+EXP(-$AI$71-SUMPRODUCT(A5460:AA5460, TRANSPOSE($AI$72:$AI$98))))</f>
        <v>6.1708191664176577E-2</v>
      </c>
    </row>
    <row r="5461" spans="1:33" x14ac:dyDescent="0.35">
      <c r="A5461" s="1">
        <v>5.1449064165353775E-2</v>
      </c>
      <c r="B5461" s="1">
        <v>9.9999997764825821E-3</v>
      </c>
      <c r="C5461" s="1">
        <v>9.9999997764825821E-3</v>
      </c>
      <c r="D5461" s="1">
        <v>2.2026000544428825E-2</v>
      </c>
      <c r="E5461" s="1">
        <v>9.9999997764825821E-3</v>
      </c>
      <c r="F5461" s="1">
        <v>9.9999997764825821E-3</v>
      </c>
      <c r="G5461" s="1">
        <v>135.46627807617188</v>
      </c>
      <c r="H5461" s="1">
        <v>18351.11328125</v>
      </c>
      <c r="I5461" s="1">
        <v>2485957</v>
      </c>
      <c r="J5461" s="1">
        <v>79.825958251953125</v>
      </c>
      <c r="K5461" s="1">
        <v>6372.18359375</v>
      </c>
      <c r="L5461" s="1">
        <v>508665.65625</v>
      </c>
      <c r="M5461" s="1">
        <v>147.75701904296875</v>
      </c>
      <c r="N5461" s="1">
        <v>21832.13671875</v>
      </c>
      <c r="O5461" s="1">
        <v>3225851.5</v>
      </c>
      <c r="P5461" s="1">
        <v>3.4439325332641602E-2</v>
      </c>
      <c r="Q5461" s="1">
        <v>9.9999997764825821E-3</v>
      </c>
      <c r="R5461" s="1">
        <v>9.9999997764825821E-3</v>
      </c>
      <c r="S5461" s="1">
        <v>0.19809703528881073</v>
      </c>
      <c r="T5461" s="1">
        <v>3.9242435246706009E-2</v>
      </c>
      <c r="U5461" s="1">
        <v>9.9999997764825821E-3</v>
      </c>
      <c r="V5461" s="1">
        <v>27.060312271118164</v>
      </c>
      <c r="W5461" s="1">
        <v>732.260498046875</v>
      </c>
      <c r="X5461" s="1">
        <v>19815.197265625</v>
      </c>
      <c r="Y5461" s="1">
        <v>113.79853820800781</v>
      </c>
      <c r="Z5461" s="1">
        <v>12950.107421875</v>
      </c>
      <c r="AA5461" s="1">
        <v>1473703.25</v>
      </c>
      <c r="AB5461" s="1">
        <v>0</v>
      </c>
      <c r="AE5461" s="17">
        <f t="shared" si="85"/>
        <v>0.5</v>
      </c>
      <c r="AF5461" cm="1">
        <f t="array" ref="AF5461">1/(1+EXP(-$AI$41-SUMPRODUCT(A5461:AA5461, TRANSPOSE($AI$42:$AI$68))))</f>
        <v>0.13652217496719304</v>
      </c>
      <c r="AG5461" cm="1">
        <f t="array" ref="AG5461">1/(1+EXP(-$AI$71-SUMPRODUCT(A5461:AA5461, TRANSPOSE($AI$72:$AI$98))))</f>
        <v>5.902307708877768E-2</v>
      </c>
    </row>
    <row r="5462" spans="1:33" x14ac:dyDescent="0.35">
      <c r="A5462" s="1">
        <v>6.1786342412233353E-2</v>
      </c>
      <c r="B5462" s="1">
        <v>9.9999997764825821E-3</v>
      </c>
      <c r="C5462" s="1">
        <v>9.9999997764825821E-3</v>
      </c>
      <c r="D5462" s="1">
        <v>4.849730059504509E-2</v>
      </c>
      <c r="E5462" s="1">
        <v>9.9999997764825821E-3</v>
      </c>
      <c r="F5462" s="1">
        <v>9.9999997764825821E-3</v>
      </c>
      <c r="G5462" s="1">
        <v>114.93350982666016</v>
      </c>
      <c r="H5462" s="1">
        <v>13209.7119140625</v>
      </c>
      <c r="I5462" s="1">
        <v>1518238.5</v>
      </c>
      <c r="J5462" s="1">
        <v>87.743881225585938</v>
      </c>
      <c r="K5462" s="1">
        <v>7698.98876953125</v>
      </c>
      <c r="L5462" s="1">
        <v>675539.125</v>
      </c>
      <c r="M5462" s="1">
        <v>148.08357238769531</v>
      </c>
      <c r="N5462" s="1">
        <v>21928.744140625</v>
      </c>
      <c r="O5462" s="1">
        <v>3247286.75</v>
      </c>
      <c r="P5462" s="1">
        <v>3.478550910949707E-2</v>
      </c>
      <c r="Q5462" s="1">
        <v>9.9999997764825821E-3</v>
      </c>
      <c r="R5462" s="1">
        <v>9.9999997764825821E-3</v>
      </c>
      <c r="S5462" s="1">
        <v>0.19742883741855621</v>
      </c>
      <c r="T5462" s="1">
        <v>3.8978144526481628E-2</v>
      </c>
      <c r="U5462" s="1">
        <v>9.9999997764825821E-3</v>
      </c>
      <c r="V5462" s="1">
        <v>27.179653167724609</v>
      </c>
      <c r="W5462" s="1">
        <v>738.7335205078125</v>
      </c>
      <c r="X5462" s="1">
        <v>20078.521484375</v>
      </c>
      <c r="Y5462" s="1">
        <v>113.69313049316406</v>
      </c>
      <c r="Z5462" s="1">
        <v>12926.1279296875</v>
      </c>
      <c r="AA5462" s="1">
        <v>1469612</v>
      </c>
      <c r="AB5462" s="1">
        <v>0</v>
      </c>
      <c r="AE5462" s="17">
        <f t="shared" si="85"/>
        <v>0.5</v>
      </c>
      <c r="AF5462" cm="1">
        <f t="array" ref="AF5462">1/(1+EXP(-$AI$41-SUMPRODUCT(A5462:AA5462, TRANSPOSE($AI$42:$AI$68))))</f>
        <v>0.13459782586391902</v>
      </c>
      <c r="AG5462" cm="1">
        <f t="array" ref="AG5462">1/(1+EXP(-$AI$71-SUMPRODUCT(A5462:AA5462, TRANSPOSE($AI$72:$AI$98))))</f>
        <v>5.6425821069833237E-2</v>
      </c>
    </row>
    <row r="5463" spans="1:33" x14ac:dyDescent="0.35">
      <c r="A5463" s="1">
        <v>6.0984030365943909E-2</v>
      </c>
      <c r="B5463" s="1">
        <v>9.9999997764825821E-3</v>
      </c>
      <c r="C5463" s="1">
        <v>9.9999997764825821E-3</v>
      </c>
      <c r="D5463" s="1">
        <v>5.4687302559614182E-2</v>
      </c>
      <c r="E5463" s="1">
        <v>9.9999997764825821E-3</v>
      </c>
      <c r="F5463" s="1">
        <v>9.9999997764825821E-3</v>
      </c>
      <c r="G5463" s="1">
        <v>97.026252746582031</v>
      </c>
      <c r="H5463" s="1">
        <v>9414.09375</v>
      </c>
      <c r="I5463" s="1">
        <v>913414.25</v>
      </c>
      <c r="J5463" s="1">
        <v>110.880615234375</v>
      </c>
      <c r="K5463" s="1">
        <v>12294.5107421875</v>
      </c>
      <c r="L5463" s="1">
        <v>1363222.875</v>
      </c>
      <c r="M5463" s="1">
        <v>148.40972900390625</v>
      </c>
      <c r="N5463" s="1">
        <v>22025.447265625</v>
      </c>
      <c r="O5463" s="1">
        <v>3268790.75</v>
      </c>
      <c r="P5463" s="1">
        <v>3.5339117050170898E-2</v>
      </c>
      <c r="Q5463" s="1">
        <v>9.9999997764825821E-3</v>
      </c>
      <c r="R5463" s="1">
        <v>9.9999997764825821E-3</v>
      </c>
      <c r="S5463" s="1">
        <v>0.19630119204521179</v>
      </c>
      <c r="T5463" s="1">
        <v>3.8534156978130341E-2</v>
      </c>
      <c r="U5463" s="1">
        <v>9.9999997764825821E-3</v>
      </c>
      <c r="V5463" s="1">
        <v>27.209821701049805</v>
      </c>
      <c r="W5463" s="1">
        <v>740.3743896484375</v>
      </c>
      <c r="X5463" s="1">
        <v>20145.455078125</v>
      </c>
      <c r="Y5463" s="1">
        <v>113.19615173339844</v>
      </c>
      <c r="Z5463" s="1">
        <v>12813.369140625</v>
      </c>
      <c r="AA5463" s="1">
        <v>1450424</v>
      </c>
      <c r="AB5463" s="1">
        <v>0</v>
      </c>
      <c r="AE5463" s="17">
        <f t="shared" si="85"/>
        <v>0.5</v>
      </c>
      <c r="AF5463" cm="1">
        <f t="array" ref="AF5463">1/(1+EXP(-$AI$41-SUMPRODUCT(A5463:AA5463, TRANSPOSE($AI$42:$AI$68))))</f>
        <v>0.12966207922344627</v>
      </c>
      <c r="AG5463" cm="1">
        <f t="array" ref="AG5463">1/(1+EXP(-$AI$71-SUMPRODUCT(A5463:AA5463, TRANSPOSE($AI$72:$AI$98))))</f>
        <v>4.9851464810174904E-2</v>
      </c>
    </row>
    <row r="5464" spans="1:33" x14ac:dyDescent="0.35">
      <c r="A5464" s="1">
        <v>5.689665675163269E-2</v>
      </c>
      <c r="B5464" s="1">
        <v>9.9999997764825821E-3</v>
      </c>
      <c r="C5464" s="1">
        <v>9.9999997764825821E-3</v>
      </c>
      <c r="D5464" s="1">
        <v>4.93653304874897E-2</v>
      </c>
      <c r="E5464" s="1">
        <v>9.9999997764825821E-3</v>
      </c>
      <c r="F5464" s="1">
        <v>9.9999997764825821E-3</v>
      </c>
      <c r="G5464" s="1">
        <v>97.098403930664063</v>
      </c>
      <c r="H5464" s="1">
        <v>9428.099609375</v>
      </c>
      <c r="I5464" s="1">
        <v>915453.4375</v>
      </c>
      <c r="J5464" s="1">
        <v>118.34220886230469</v>
      </c>
      <c r="K5464" s="1">
        <v>14004.8779296875</v>
      </c>
      <c r="L5464" s="1">
        <v>1657368.25</v>
      </c>
      <c r="M5464" s="1">
        <v>148.57232666015625</v>
      </c>
      <c r="N5464" s="1">
        <v>22073.736328125</v>
      </c>
      <c r="O5464" s="1">
        <v>3279546.25</v>
      </c>
      <c r="P5464" s="1">
        <v>3.5728693008422852E-2</v>
      </c>
      <c r="Q5464" s="1">
        <v>9.9999997764825821E-3</v>
      </c>
      <c r="R5464" s="1">
        <v>9.9999997764825821E-3</v>
      </c>
      <c r="S5464" s="1">
        <v>0.19595777988433838</v>
      </c>
      <c r="T5464" s="1">
        <v>3.8399450480937958E-2</v>
      </c>
      <c r="U5464" s="1">
        <v>9.9999997764825821E-3</v>
      </c>
      <c r="V5464" s="1">
        <v>27.246028900146484</v>
      </c>
      <c r="W5464" s="1">
        <v>742.3460693359375</v>
      </c>
      <c r="X5464" s="1">
        <v>20225.982421875</v>
      </c>
      <c r="Y5464" s="1">
        <v>113.04212188720703</v>
      </c>
      <c r="Z5464" s="1">
        <v>12778.521484375</v>
      </c>
      <c r="AA5464" s="1">
        <v>1444511.125</v>
      </c>
      <c r="AB5464" s="1">
        <v>0</v>
      </c>
      <c r="AE5464" s="17">
        <f t="shared" si="85"/>
        <v>0.5</v>
      </c>
      <c r="AF5464" cm="1">
        <f t="array" ref="AF5464">1/(1+EXP(-$AI$41-SUMPRODUCT(A5464:AA5464, TRANSPOSE($AI$42:$AI$68))))</f>
        <v>0.12800090570937173</v>
      </c>
      <c r="AG5464" cm="1">
        <f t="array" ref="AG5464">1/(1+EXP(-$AI$71-SUMPRODUCT(A5464:AA5464, TRANSPOSE($AI$72:$AI$98))))</f>
        <v>4.8057603385567346E-2</v>
      </c>
    </row>
    <row r="5465" spans="1:33" x14ac:dyDescent="0.35">
      <c r="A5465" s="1">
        <v>6.2665313482284546E-2</v>
      </c>
      <c r="B5465" s="1">
        <v>9.9999997764825821E-3</v>
      </c>
      <c r="C5465" s="1">
        <v>9.9999997764825821E-3</v>
      </c>
      <c r="D5465" s="1">
        <v>4.1830025613307953E-2</v>
      </c>
      <c r="E5465" s="1">
        <v>9.9999997764825821E-3</v>
      </c>
      <c r="F5465" s="1">
        <v>9.9999997764825821E-3</v>
      </c>
      <c r="G5465" s="1">
        <v>113.783935546875</v>
      </c>
      <c r="H5465" s="1">
        <v>12946.7841796875</v>
      </c>
      <c r="I5465" s="1">
        <v>1473136</v>
      </c>
      <c r="J5465" s="1">
        <v>109.22080993652344</v>
      </c>
      <c r="K5465" s="1">
        <v>11929.185546875</v>
      </c>
      <c r="L5465" s="1">
        <v>1302915.25</v>
      </c>
      <c r="M5465" s="1">
        <v>148.66543579101563</v>
      </c>
      <c r="N5465" s="1">
        <v>22101.412109375</v>
      </c>
      <c r="O5465" s="1">
        <v>3285716</v>
      </c>
      <c r="P5465" s="1">
        <v>3.6894083023071289E-2</v>
      </c>
      <c r="Q5465" s="1">
        <v>9.9999997764825821E-3</v>
      </c>
      <c r="R5465" s="1">
        <v>9.9999997764825821E-3</v>
      </c>
      <c r="S5465" s="1">
        <v>0.19565533101558685</v>
      </c>
      <c r="T5465" s="1">
        <v>3.828100860118866E-2</v>
      </c>
      <c r="U5465" s="1">
        <v>9.9999997764825821E-3</v>
      </c>
      <c r="V5465" s="1">
        <v>27.397487640380859</v>
      </c>
      <c r="W5465" s="1">
        <v>750.622314453125</v>
      </c>
      <c r="X5465" s="1">
        <v>20565.166015625</v>
      </c>
      <c r="Y5465" s="1">
        <v>113.05130004882813</v>
      </c>
      <c r="Z5465" s="1">
        <v>12780.5966796875</v>
      </c>
      <c r="AA5465" s="1">
        <v>1444863</v>
      </c>
      <c r="AB5465" s="1">
        <v>0</v>
      </c>
      <c r="AE5465" s="17">
        <f t="shared" si="85"/>
        <v>0.5</v>
      </c>
      <c r="AF5465" cm="1">
        <f t="array" ref="AF5465">1/(1+EXP(-$AI$41-SUMPRODUCT(A5465:AA5465, TRANSPOSE($AI$42:$AI$68))))</f>
        <v>0.12881796978286358</v>
      </c>
      <c r="AG5465" cm="1">
        <f t="array" ref="AG5465">1/(1+EXP(-$AI$71-SUMPRODUCT(A5465:AA5465, TRANSPOSE($AI$72:$AI$98))))</f>
        <v>4.9366425176988735E-2</v>
      </c>
    </row>
    <row r="5466" spans="1:33" x14ac:dyDescent="0.35">
      <c r="A5466" s="1">
        <v>7.2700873017311096E-2</v>
      </c>
      <c r="B5466" s="1">
        <v>9.9999997764825821E-3</v>
      </c>
      <c r="C5466" s="1">
        <v>9.9999997764825821E-3</v>
      </c>
      <c r="D5466" s="1">
        <v>4.9445800483226776E-2</v>
      </c>
      <c r="E5466" s="1">
        <v>9.9999997764825821E-3</v>
      </c>
      <c r="F5466" s="1">
        <v>9.9999997764825821E-3</v>
      </c>
      <c r="G5466" s="1">
        <v>115.67258453369141</v>
      </c>
      <c r="H5466" s="1">
        <v>13380.146484375</v>
      </c>
      <c r="I5466" s="1">
        <v>1547716.125</v>
      </c>
      <c r="J5466" s="1">
        <v>106.4156494140625</v>
      </c>
      <c r="K5466" s="1">
        <v>11324.2900390625</v>
      </c>
      <c r="L5466" s="1">
        <v>1205081.75</v>
      </c>
      <c r="M5466" s="1">
        <v>148.68159484863281</v>
      </c>
      <c r="N5466" s="1">
        <v>22106.216796875</v>
      </c>
      <c r="O5466" s="1">
        <v>3286787.5</v>
      </c>
      <c r="P5466" s="1">
        <v>3.7505626678466797E-2</v>
      </c>
      <c r="Q5466" s="1">
        <v>9.9999997764825821E-3</v>
      </c>
      <c r="R5466" s="1">
        <v>9.9999997764825821E-3</v>
      </c>
      <c r="S5466" s="1">
        <v>0.19585840404033661</v>
      </c>
      <c r="T5466" s="1">
        <v>3.8360513746738434E-2</v>
      </c>
      <c r="U5466" s="1">
        <v>9.9999997764825821E-3</v>
      </c>
      <c r="V5466" s="1">
        <v>27.401042938232422</v>
      </c>
      <c r="W5466" s="1">
        <v>750.817138671875</v>
      </c>
      <c r="X5466" s="1">
        <v>20573.173828125</v>
      </c>
      <c r="Y5466" s="1">
        <v>113.22669982910156</v>
      </c>
      <c r="Z5466" s="1">
        <v>12820.28515625</v>
      </c>
      <c r="AA5466" s="1">
        <v>1451598.625</v>
      </c>
      <c r="AB5466" s="1">
        <v>0</v>
      </c>
      <c r="AE5466" s="17">
        <f t="shared" si="85"/>
        <v>0.5</v>
      </c>
      <c r="AF5466" cm="1">
        <f t="array" ref="AF5466">1/(1+EXP(-$AI$41-SUMPRODUCT(A5466:AA5466, TRANSPOSE($AI$42:$AI$68))))</f>
        <v>0.12914666993358206</v>
      </c>
      <c r="AG5466" cm="1">
        <f t="array" ref="AG5466">1/(1+EXP(-$AI$71-SUMPRODUCT(A5466:AA5466, TRANSPOSE($AI$72:$AI$98))))</f>
        <v>4.9836494545014598E-2</v>
      </c>
    </row>
    <row r="5467" spans="1:33" x14ac:dyDescent="0.35">
      <c r="A5467" s="1">
        <v>5.2054986357688904E-2</v>
      </c>
      <c r="B5467" s="1">
        <v>9.9999997764825821E-3</v>
      </c>
      <c r="C5467" s="1">
        <v>9.9999997764825821E-3</v>
      </c>
      <c r="D5467" s="1">
        <v>3.9259620010852814E-2</v>
      </c>
      <c r="E5467" s="1">
        <v>9.9999997764825821E-3</v>
      </c>
      <c r="F5467" s="1">
        <v>9.9999997764825821E-3</v>
      </c>
      <c r="G5467" s="1">
        <v>114.70214080810547</v>
      </c>
      <c r="H5467" s="1">
        <v>13156.5810546875</v>
      </c>
      <c r="I5467" s="1">
        <v>1509088</v>
      </c>
      <c r="J5467" s="1">
        <v>103.64097595214844</v>
      </c>
      <c r="K5467" s="1">
        <v>10741.4521484375</v>
      </c>
      <c r="L5467" s="1">
        <v>1113254.5</v>
      </c>
      <c r="M5467" s="1">
        <v>148.64907836914063</v>
      </c>
      <c r="N5467" s="1">
        <v>22096.548828125</v>
      </c>
      <c r="O5467" s="1">
        <v>3284631.5</v>
      </c>
      <c r="P5467" s="1">
        <v>3.8033723831176758E-2</v>
      </c>
      <c r="Q5467" s="1">
        <v>9.9999997764825821E-3</v>
      </c>
      <c r="R5467" s="1">
        <v>9.9999997764825821E-3</v>
      </c>
      <c r="S5467" s="1">
        <v>0.19602325558662415</v>
      </c>
      <c r="T5467" s="1">
        <v>3.842511773109436E-2</v>
      </c>
      <c r="U5467" s="1">
        <v>9.9999997764825821E-3</v>
      </c>
      <c r="V5467" s="1">
        <v>27.347713470458984</v>
      </c>
      <c r="W5467" s="1">
        <v>747.8974609375</v>
      </c>
      <c r="X5467" s="1">
        <v>20453.28515625</v>
      </c>
      <c r="Y5467" s="1">
        <v>113.11244201660156</v>
      </c>
      <c r="Z5467" s="1">
        <v>12794.4248046875</v>
      </c>
      <c r="AA5467" s="1">
        <v>1447208.625</v>
      </c>
      <c r="AB5467" s="1">
        <v>0</v>
      </c>
      <c r="AE5467" s="17">
        <f t="shared" si="85"/>
        <v>0.5</v>
      </c>
      <c r="AF5467" cm="1">
        <f t="array" ref="AF5467">1/(1+EXP(-$AI$41-SUMPRODUCT(A5467:AA5467, TRANSPOSE($AI$42:$AI$68))))</f>
        <v>0.1295667279259875</v>
      </c>
      <c r="AG5467" cm="1">
        <f t="array" ref="AG5467">1/(1+EXP(-$AI$71-SUMPRODUCT(A5467:AA5467, TRANSPOSE($AI$72:$AI$98))))</f>
        <v>5.0330461463461672E-2</v>
      </c>
    </row>
    <row r="5468" spans="1:33" x14ac:dyDescent="0.35">
      <c r="A5468" s="1">
        <v>0.14898352324962616</v>
      </c>
      <c r="B5468" s="1">
        <v>2.2196089848875999E-2</v>
      </c>
      <c r="C5468" s="1">
        <v>9.9999997764825821E-3</v>
      </c>
      <c r="D5468" s="1">
        <v>0.14001521468162537</v>
      </c>
      <c r="E5468" s="1">
        <v>1.9604260101914406E-2</v>
      </c>
      <c r="F5468" s="1">
        <v>9.9999997764825821E-3</v>
      </c>
      <c r="G5468" s="1">
        <v>125.75051879882813</v>
      </c>
      <c r="H5468" s="1">
        <v>15813.193359375</v>
      </c>
      <c r="I5468" s="1">
        <v>1988517.25</v>
      </c>
      <c r="J5468" s="1">
        <v>84.354667663574219</v>
      </c>
      <c r="K5468" s="1">
        <v>7115.7099609375</v>
      </c>
      <c r="L5468" s="1">
        <v>600243.375</v>
      </c>
      <c r="M5468" s="1">
        <v>111.23815155029297</v>
      </c>
      <c r="N5468" s="1">
        <v>12373.9267578125</v>
      </c>
      <c r="O5468" s="1">
        <v>1376452.75</v>
      </c>
      <c r="P5468" s="1">
        <v>0.33631181716918945</v>
      </c>
      <c r="Q5468" s="1">
        <v>0.11310563981533051</v>
      </c>
      <c r="R5468" s="1">
        <v>3.8038764148950577E-2</v>
      </c>
      <c r="S5468" s="1">
        <v>0.12394107133150101</v>
      </c>
      <c r="T5468" s="1">
        <v>1.5361389145255089E-2</v>
      </c>
      <c r="U5468" s="1">
        <v>9.9999997764825821E-3</v>
      </c>
      <c r="V5468" s="1">
        <v>51.503139495849609</v>
      </c>
      <c r="W5468" s="1">
        <v>2652.573486328125</v>
      </c>
      <c r="X5468" s="1">
        <v>136615.859375</v>
      </c>
      <c r="Y5468" s="1">
        <v>69.200508117675781</v>
      </c>
      <c r="Z5468" s="1">
        <v>4788.71044921875</v>
      </c>
      <c r="AA5468" s="1">
        <v>331381.1875</v>
      </c>
      <c r="AB5468" s="1">
        <v>0</v>
      </c>
      <c r="AE5468" s="17">
        <f t="shared" si="85"/>
        <v>0.5</v>
      </c>
      <c r="AF5468" cm="1">
        <f t="array" ref="AF5468">1/(1+EXP(-$AI$41-SUMPRODUCT(A5468:AA5468, TRANSPOSE($AI$42:$AI$68))))</f>
        <v>0.10009270899076456</v>
      </c>
      <c r="AG5468" cm="1">
        <f t="array" ref="AG5468">1/(1+EXP(-$AI$71-SUMPRODUCT(A5468:AA5468, TRANSPOSE($AI$72:$AI$98))))</f>
        <v>2.6105916224764016E-2</v>
      </c>
    </row>
    <row r="5469" spans="1:33" x14ac:dyDescent="0.35">
      <c r="A5469" s="1">
        <v>0.14572197198867798</v>
      </c>
      <c r="B5469" s="1">
        <v>2.1234892308712006E-2</v>
      </c>
      <c r="C5469" s="1">
        <v>9.9999997764825821E-3</v>
      </c>
      <c r="D5469" s="1">
        <v>0.14462471008300781</v>
      </c>
      <c r="E5469" s="1">
        <v>2.0916307345032692E-2</v>
      </c>
      <c r="F5469" s="1">
        <v>9.9999997764825821E-3</v>
      </c>
      <c r="G5469" s="1">
        <v>113.04281616210938</v>
      </c>
      <c r="H5469" s="1">
        <v>12778.6787109375</v>
      </c>
      <c r="I5469" s="1">
        <v>1444537.75</v>
      </c>
      <c r="J5469" s="1">
        <v>90.442550659179688</v>
      </c>
      <c r="K5469" s="1">
        <v>8179.85498046875</v>
      </c>
      <c r="L5469" s="1">
        <v>739806.9375</v>
      </c>
      <c r="M5469" s="1">
        <v>110.76023101806641</v>
      </c>
      <c r="N5469" s="1">
        <v>12267.8291015625</v>
      </c>
      <c r="O5469" s="1">
        <v>1358787.5</v>
      </c>
      <c r="P5469" s="1">
        <v>0.33643364906311035</v>
      </c>
      <c r="Q5469" s="1">
        <v>0.11318760365247726</v>
      </c>
      <c r="R5469" s="1">
        <v>3.8080118596553802E-2</v>
      </c>
      <c r="S5469" s="1">
        <v>0.12080135941505432</v>
      </c>
      <c r="T5469" s="1">
        <v>1.4592968858778477E-2</v>
      </c>
      <c r="U5469" s="1">
        <v>9.9999997764825821E-3</v>
      </c>
      <c r="V5469" s="1">
        <v>52.579917907714844</v>
      </c>
      <c r="W5469" s="1">
        <v>2764.647705078125</v>
      </c>
      <c r="X5469" s="1">
        <v>145364.953125</v>
      </c>
      <c r="Y5469" s="1">
        <v>69.988121032714844</v>
      </c>
      <c r="Z5469" s="1">
        <v>4898.3369140625</v>
      </c>
      <c r="AA5469" s="1">
        <v>342825.40625</v>
      </c>
      <c r="AB5469" s="1">
        <v>0</v>
      </c>
      <c r="AE5469" s="17">
        <f t="shared" si="85"/>
        <v>0.5</v>
      </c>
      <c r="AF5469" cm="1">
        <f t="array" ref="AF5469">1/(1+EXP(-$AI$41-SUMPRODUCT(A5469:AA5469, TRANSPOSE($AI$42:$AI$68))))</f>
        <v>9.9629766579603596E-2</v>
      </c>
      <c r="AG5469" cm="1">
        <f t="array" ref="AG5469">1/(1+EXP(-$AI$71-SUMPRODUCT(A5469:AA5469, TRANSPOSE($AI$72:$AI$98))))</f>
        <v>2.5597710691345608E-2</v>
      </c>
    </row>
    <row r="5470" spans="1:33" x14ac:dyDescent="0.35">
      <c r="A5470" s="1">
        <v>0.1386791318655014</v>
      </c>
      <c r="B5470" s="1">
        <v>1.9231902435421944E-2</v>
      </c>
      <c r="C5470" s="1">
        <v>9.9999997764825821E-3</v>
      </c>
      <c r="D5470" s="1">
        <v>0.13862752914428711</v>
      </c>
      <c r="E5470" s="1">
        <v>1.9217591732740402E-2</v>
      </c>
      <c r="F5470" s="1">
        <v>9.9999997764825821E-3</v>
      </c>
      <c r="G5470" s="1">
        <v>104.20526885986328</v>
      </c>
      <c r="H5470" s="1">
        <v>10858.73828125</v>
      </c>
      <c r="I5470" s="1">
        <v>1131537.75</v>
      </c>
      <c r="J5470" s="1">
        <v>92.616188049316406</v>
      </c>
      <c r="K5470" s="1">
        <v>8577.7578125</v>
      </c>
      <c r="L5470" s="1">
        <v>794439.25</v>
      </c>
      <c r="M5470" s="1">
        <v>110.67122650146484</v>
      </c>
      <c r="N5470" s="1">
        <v>12248.1201171875</v>
      </c>
      <c r="O5470" s="1">
        <v>1355514.5</v>
      </c>
      <c r="P5470" s="1">
        <v>0.33618569374084473</v>
      </c>
      <c r="Q5470" s="1">
        <v>0.11302082240581512</v>
      </c>
      <c r="R5470" s="1">
        <v>3.799598291516304E-2</v>
      </c>
      <c r="S5470" s="1">
        <v>0.11934264004230499</v>
      </c>
      <c r="T5470" s="1">
        <v>1.4242665842175484E-2</v>
      </c>
      <c r="U5470" s="1">
        <v>9.9999997764825821E-3</v>
      </c>
      <c r="V5470" s="1">
        <v>52.923171997070313</v>
      </c>
      <c r="W5470" s="1">
        <v>2800.862060546875</v>
      </c>
      <c r="X5470" s="1">
        <v>148230.515625</v>
      </c>
      <c r="Y5470" s="1">
        <v>70.22430419921875</v>
      </c>
      <c r="Z5470" s="1">
        <v>4931.453125</v>
      </c>
      <c r="AA5470" s="1">
        <v>346307.84375</v>
      </c>
      <c r="AB5470" s="1">
        <v>0</v>
      </c>
      <c r="AE5470" s="17">
        <f t="shared" si="85"/>
        <v>0.5</v>
      </c>
      <c r="AF5470" cm="1">
        <f t="array" ref="AF5470">1/(1+EXP(-$AI$41-SUMPRODUCT(A5470:AA5470, TRANSPOSE($AI$42:$AI$68))))</f>
        <v>9.9735198083648946E-2</v>
      </c>
      <c r="AG5470" cm="1">
        <f t="array" ref="AG5470">1/(1+EXP(-$AI$71-SUMPRODUCT(A5470:AA5470, TRANSPOSE($AI$72:$AI$98))))</f>
        <v>2.5560590314478989E-2</v>
      </c>
    </row>
    <row r="5471" spans="1:33" x14ac:dyDescent="0.35">
      <c r="A5471" s="1">
        <v>0.11117472499608994</v>
      </c>
      <c r="B5471" s="1">
        <v>1.2359819374978542E-2</v>
      </c>
      <c r="C5471" s="1">
        <v>9.9999997764825821E-3</v>
      </c>
      <c r="D5471" s="1">
        <v>0.10756435990333557</v>
      </c>
      <c r="E5471" s="1">
        <v>1.1570091359317303E-2</v>
      </c>
      <c r="F5471" s="1">
        <v>9.9999997764825821E-3</v>
      </c>
      <c r="G5471" s="1">
        <v>91.38372802734375</v>
      </c>
      <c r="H5471" s="1">
        <v>8350.9853515625</v>
      </c>
      <c r="I5471" s="1">
        <v>763144.1875</v>
      </c>
      <c r="J5471" s="1">
        <v>97.130104064941406</v>
      </c>
      <c r="K5471" s="1">
        <v>9434.2568359375</v>
      </c>
      <c r="L5471" s="1">
        <v>916350.375</v>
      </c>
      <c r="M5471" s="1">
        <v>110.54648590087891</v>
      </c>
      <c r="N5471" s="1">
        <v>12220.525390625</v>
      </c>
      <c r="O5471" s="1">
        <v>1350936.125</v>
      </c>
      <c r="P5471" s="1">
        <v>0.33549714088439941</v>
      </c>
      <c r="Q5471" s="1">
        <v>0.11255833506584167</v>
      </c>
      <c r="R5471" s="1">
        <v>3.7762999534606934E-2</v>
      </c>
      <c r="S5471" s="1">
        <v>0.1172286719083786</v>
      </c>
      <c r="T5471" s="1">
        <v>1.374256145209074E-2</v>
      </c>
      <c r="U5471" s="1">
        <v>9.9999997764825821E-3</v>
      </c>
      <c r="V5471" s="1">
        <v>53.171382904052734</v>
      </c>
      <c r="W5471" s="1">
        <v>2827.196044921875</v>
      </c>
      <c r="X5471" s="1">
        <v>150325.921875</v>
      </c>
      <c r="Y5471" s="1">
        <v>70.554039001464844</v>
      </c>
      <c r="Z5471" s="1">
        <v>4977.87255859375</v>
      </c>
      <c r="AA5471" s="1">
        <v>351209</v>
      </c>
      <c r="AB5471" s="1">
        <v>0</v>
      </c>
      <c r="AE5471" s="17">
        <f t="shared" si="85"/>
        <v>0.5</v>
      </c>
      <c r="AF5471" cm="1">
        <f t="array" ref="AF5471">1/(1+EXP(-$AI$41-SUMPRODUCT(A5471:AA5471, TRANSPOSE($AI$42:$AI$68))))</f>
        <v>0.10005242391332712</v>
      </c>
      <c r="AG5471" cm="1">
        <f t="array" ref="AG5471">1/(1+EXP(-$AI$71-SUMPRODUCT(A5471:AA5471, TRANSPOSE($AI$72:$AI$98))))</f>
        <v>2.5558208653962661E-2</v>
      </c>
    </row>
    <row r="5472" spans="1:33" x14ac:dyDescent="0.35">
      <c r="A5472" s="1">
        <v>0.1007179394364357</v>
      </c>
      <c r="B5472" s="1">
        <v>1.0144103318452835E-2</v>
      </c>
      <c r="C5472" s="1">
        <v>9.9999997764825821E-3</v>
      </c>
      <c r="D5472" s="1">
        <v>9.2894464731216431E-2</v>
      </c>
      <c r="E5472" s="1">
        <v>9.9999997764825821E-3</v>
      </c>
      <c r="F5472" s="1">
        <v>9.9999997764825821E-3</v>
      </c>
      <c r="G5472" s="1">
        <v>83.746505737304688</v>
      </c>
      <c r="H5472" s="1">
        <v>7013.47705078125</v>
      </c>
      <c r="I5472" s="1">
        <v>587354.1875</v>
      </c>
      <c r="J5472" s="1">
        <v>100.12411499023438</v>
      </c>
      <c r="K5472" s="1">
        <v>10024.8388671875</v>
      </c>
      <c r="L5472" s="1">
        <v>1003728.0625</v>
      </c>
      <c r="M5472" s="1">
        <v>110.57128143310547</v>
      </c>
      <c r="N5472" s="1">
        <v>12226.0078125</v>
      </c>
      <c r="O5472" s="1">
        <v>1351845.375</v>
      </c>
      <c r="P5472" s="1">
        <v>0.33488869667053223</v>
      </c>
      <c r="Q5472" s="1">
        <v>0.11215043812990189</v>
      </c>
      <c r="R5472" s="1">
        <v>3.7557914853096008E-2</v>
      </c>
      <c r="S5472" s="1">
        <v>0.11625479161739349</v>
      </c>
      <c r="T5472" s="1">
        <v>1.3515176251530647E-2</v>
      </c>
      <c r="U5472" s="1">
        <v>9.9999997764825821E-3</v>
      </c>
      <c r="V5472" s="1">
        <v>52.996746063232422</v>
      </c>
      <c r="W5472" s="1">
        <v>2808.655029296875</v>
      </c>
      <c r="X5472" s="1">
        <v>148849.578125</v>
      </c>
      <c r="Y5472" s="1">
        <v>70.536781311035156</v>
      </c>
      <c r="Z5472" s="1">
        <v>4975.4375</v>
      </c>
      <c r="AA5472" s="1">
        <v>350951.34375</v>
      </c>
      <c r="AB5472" s="1">
        <v>0</v>
      </c>
      <c r="AE5472" s="17">
        <f t="shared" si="85"/>
        <v>0.5</v>
      </c>
      <c r="AF5472" cm="1">
        <f t="array" ref="AF5472">1/(1+EXP(-$AI$41-SUMPRODUCT(A5472:AA5472, TRANSPOSE($AI$42:$AI$68))))</f>
        <v>0.10013304103146904</v>
      </c>
      <c r="AG5472" cm="1">
        <f t="array" ref="AG5472">1/(1+EXP(-$AI$71-SUMPRODUCT(A5472:AA5472, TRANSPOSE($AI$72:$AI$98))))</f>
        <v>2.5482817568864197E-2</v>
      </c>
    </row>
    <row r="5473" spans="1:33" x14ac:dyDescent="0.35">
      <c r="A5473" s="1">
        <v>0.1005605012178421</v>
      </c>
      <c r="B5473" s="1">
        <v>1.0112414136528969E-2</v>
      </c>
      <c r="C5473" s="1">
        <v>9.9999997764825821E-3</v>
      </c>
      <c r="D5473" s="1">
        <v>7.8982777893543243E-2</v>
      </c>
      <c r="E5473" s="1">
        <v>9.9999997764825821E-3</v>
      </c>
      <c r="F5473" s="1">
        <v>9.9999997764825821E-3</v>
      </c>
      <c r="G5473" s="1">
        <v>68.646408081054688</v>
      </c>
      <c r="H5473" s="1">
        <v>4712.3291015625</v>
      </c>
      <c r="I5473" s="1">
        <v>323484.46875</v>
      </c>
      <c r="J5473" s="1">
        <v>103.2139892578125</v>
      </c>
      <c r="K5473" s="1">
        <v>10653.1279296875</v>
      </c>
      <c r="L5473" s="1">
        <v>1099551.75</v>
      </c>
      <c r="M5473" s="1">
        <v>110.50328826904297</v>
      </c>
      <c r="N5473" s="1">
        <v>12210.9765625</v>
      </c>
      <c r="O5473" s="1">
        <v>1349353.125</v>
      </c>
      <c r="P5473" s="1">
        <v>0.33342194557189941</v>
      </c>
      <c r="Q5473" s="1">
        <v>0.11117019504308701</v>
      </c>
      <c r="R5473" s="1">
        <v>3.7066582590341568E-2</v>
      </c>
      <c r="S5473" s="1">
        <v>0.11459517478942871</v>
      </c>
      <c r="T5473" s="1">
        <v>1.3132054358720779E-2</v>
      </c>
      <c r="U5473" s="1">
        <v>9.9999997764825821E-3</v>
      </c>
      <c r="V5473" s="1">
        <v>52.352401733398438</v>
      </c>
      <c r="W5473" s="1">
        <v>2740.77392578125</v>
      </c>
      <c r="X5473" s="1">
        <v>143486.09375</v>
      </c>
      <c r="Y5473" s="1">
        <v>70.174896240234375</v>
      </c>
      <c r="Z5473" s="1">
        <v>4924.51611328125</v>
      </c>
      <c r="AA5473" s="1">
        <v>345577.40625</v>
      </c>
      <c r="AB5473" s="1">
        <v>0</v>
      </c>
      <c r="AE5473" s="17">
        <f t="shared" si="85"/>
        <v>0.5</v>
      </c>
      <c r="AF5473" cm="1">
        <f t="array" ref="AF5473">1/(1+EXP(-$AI$41-SUMPRODUCT(A5473:AA5473, TRANSPOSE($AI$42:$AI$68))))</f>
        <v>0.10088128719897567</v>
      </c>
      <c r="AG5473" cm="1">
        <f t="array" ref="AG5473">1/(1+EXP(-$AI$71-SUMPRODUCT(A5473:AA5473, TRANSPOSE($AI$72:$AI$98))))</f>
        <v>2.5831728210464484E-2</v>
      </c>
    </row>
    <row r="5474" spans="1:33" x14ac:dyDescent="0.35">
      <c r="A5474" s="1">
        <v>8.0702900886535645E-2</v>
      </c>
      <c r="B5474" s="1">
        <v>9.9999997764825821E-3</v>
      </c>
      <c r="C5474" s="1">
        <v>9.9999997764825821E-3</v>
      </c>
      <c r="D5474" s="1">
        <v>6.1853032559156418E-2</v>
      </c>
      <c r="E5474" s="1">
        <v>9.9999997764825821E-3</v>
      </c>
      <c r="F5474" s="1">
        <v>9.9999997764825821E-3</v>
      </c>
      <c r="G5474" s="1">
        <v>67.369377136230469</v>
      </c>
      <c r="H5474" s="1">
        <v>4538.6328125</v>
      </c>
      <c r="I5474" s="1">
        <v>305764.875</v>
      </c>
      <c r="J5474" s="1">
        <v>104.91899108886719</v>
      </c>
      <c r="K5474" s="1">
        <v>11007.9951171875</v>
      </c>
      <c r="L5474" s="1">
        <v>1154947.75</v>
      </c>
      <c r="M5474" s="1">
        <v>110.41877746582031</v>
      </c>
      <c r="N5474" s="1">
        <v>12192.306640625</v>
      </c>
      <c r="O5474" s="1">
        <v>1346259.625</v>
      </c>
      <c r="P5474" s="1">
        <v>0.333160400390625</v>
      </c>
      <c r="Q5474" s="1">
        <v>0.11099585145711899</v>
      </c>
      <c r="R5474" s="1">
        <v>3.6979421973228455E-2</v>
      </c>
      <c r="S5474" s="1">
        <v>0.11419351398944855</v>
      </c>
      <c r="T5474" s="1">
        <v>1.3040158897638321E-2</v>
      </c>
      <c r="U5474" s="1">
        <v>9.9999997764825821E-3</v>
      </c>
      <c r="V5474" s="1">
        <v>52.301261901855469</v>
      </c>
      <c r="W5474" s="1">
        <v>2735.421875</v>
      </c>
      <c r="X5474" s="1">
        <v>143066.015625</v>
      </c>
      <c r="Y5474" s="1">
        <v>70.1392822265625</v>
      </c>
      <c r="Z5474" s="1">
        <v>4919.51904296875</v>
      </c>
      <c r="AA5474" s="1">
        <v>345051.53125</v>
      </c>
      <c r="AB5474" s="1">
        <v>0</v>
      </c>
      <c r="AE5474" s="17">
        <f t="shared" si="85"/>
        <v>0.5</v>
      </c>
      <c r="AF5474" cm="1">
        <f t="array" ref="AF5474">1/(1+EXP(-$AI$41-SUMPRODUCT(A5474:AA5474, TRANSPOSE($AI$42:$AI$68))))</f>
        <v>0.10075599280256588</v>
      </c>
      <c r="AG5474" cm="1">
        <f t="array" ref="AG5474">1/(1+EXP(-$AI$71-SUMPRODUCT(A5474:AA5474, TRANSPOSE($AI$72:$AI$98))))</f>
        <v>2.5694977010840076E-2</v>
      </c>
    </row>
    <row r="5475" spans="1:33" x14ac:dyDescent="0.35">
      <c r="A5475" s="1">
        <v>4.2008925229310989E-2</v>
      </c>
      <c r="B5475" s="1">
        <v>9.9999997764825821E-3</v>
      </c>
      <c r="C5475" s="1">
        <v>9.9999997764825821E-3</v>
      </c>
      <c r="D5475" s="1">
        <v>3.396189957857132E-2</v>
      </c>
      <c r="E5475" s="1">
        <v>9.9999997764825821E-3</v>
      </c>
      <c r="F5475" s="1">
        <v>9.9999997764825821E-3</v>
      </c>
      <c r="G5475" s="1">
        <v>72.902420043945313</v>
      </c>
      <c r="H5475" s="1">
        <v>5314.7626953125</v>
      </c>
      <c r="I5475" s="1">
        <v>387459.0625</v>
      </c>
      <c r="J5475" s="1">
        <v>110.62727355957031</v>
      </c>
      <c r="K5475" s="1">
        <v>12238.3935546875</v>
      </c>
      <c r="L5475" s="1">
        <v>1353900.125</v>
      </c>
      <c r="M5475" s="1">
        <v>110.19252777099609</v>
      </c>
      <c r="N5475" s="1">
        <v>12142.3935546875</v>
      </c>
      <c r="O5475" s="1">
        <v>1338001</v>
      </c>
      <c r="P5475" s="1">
        <v>0.33259797096252441</v>
      </c>
      <c r="Q5475" s="1">
        <v>0.11062140762805939</v>
      </c>
      <c r="R5475" s="1">
        <v>3.6792457103729248E-2</v>
      </c>
      <c r="S5475" s="1">
        <v>0.11348468065261841</v>
      </c>
      <c r="T5475" s="1">
        <v>1.2878772802650928E-2</v>
      </c>
      <c r="U5475" s="1">
        <v>9.9999997764825821E-3</v>
      </c>
      <c r="V5475" s="1">
        <v>52.451084136962891</v>
      </c>
      <c r="W5475" s="1">
        <v>2751.1162109375</v>
      </c>
      <c r="X5475" s="1">
        <v>144299.03125</v>
      </c>
      <c r="Y5475" s="1">
        <v>70.182853698730469</v>
      </c>
      <c r="Z5475" s="1">
        <v>4925.6328125</v>
      </c>
      <c r="AA5475" s="1">
        <v>345694.96875</v>
      </c>
      <c r="AB5475" s="1">
        <v>0</v>
      </c>
      <c r="AE5475" s="17">
        <f t="shared" si="85"/>
        <v>0.5</v>
      </c>
      <c r="AF5475" cm="1">
        <f t="array" ref="AF5475">1/(1+EXP(-$AI$41-SUMPRODUCT(A5475:AA5475, TRANSPOSE($AI$42:$AI$68))))</f>
        <v>9.897330872884022E-2</v>
      </c>
      <c r="AG5475" cm="1">
        <f t="array" ref="AG5475">1/(1+EXP(-$AI$71-SUMPRODUCT(A5475:AA5475, TRANSPOSE($AI$72:$AI$98))))</f>
        <v>2.443060511934456E-2</v>
      </c>
    </row>
    <row r="5476" spans="1:33" x14ac:dyDescent="0.35">
      <c r="A5476" s="1">
        <v>4.0799077600240707E-2</v>
      </c>
      <c r="B5476" s="1">
        <v>9.9999997764825821E-3</v>
      </c>
      <c r="C5476" s="1">
        <v>9.9999997764825821E-3</v>
      </c>
      <c r="D5476" s="1">
        <v>2.6015222072601318E-2</v>
      </c>
      <c r="E5476" s="1">
        <v>9.9999997764825821E-3</v>
      </c>
      <c r="F5476" s="1">
        <v>9.9999997764825821E-3</v>
      </c>
      <c r="G5476" s="1">
        <v>60.364604949951172</v>
      </c>
      <c r="H5476" s="1">
        <v>3643.885498046875</v>
      </c>
      <c r="I5476" s="1">
        <v>219961.703125</v>
      </c>
      <c r="J5476" s="1">
        <v>121.66213226318359</v>
      </c>
      <c r="K5476" s="1">
        <v>14801.6748046875</v>
      </c>
      <c r="L5476" s="1">
        <v>1800803.25</v>
      </c>
      <c r="M5476" s="1">
        <v>110.10604095458984</v>
      </c>
      <c r="N5476" s="1">
        <v>12123.33984375</v>
      </c>
      <c r="O5476" s="1">
        <v>1334853</v>
      </c>
      <c r="P5476" s="1">
        <v>0.33211302757263184</v>
      </c>
      <c r="Q5476" s="1">
        <v>0.11029906570911407</v>
      </c>
      <c r="R5476" s="1">
        <v>3.6631755530834198E-2</v>
      </c>
      <c r="S5476" s="1">
        <v>0.11339212954044342</v>
      </c>
      <c r="T5476" s="1">
        <v>1.2857775203883648E-2</v>
      </c>
      <c r="U5476" s="1">
        <v>9.9999997764825821E-3</v>
      </c>
      <c r="V5476" s="1">
        <v>52.498153686523438</v>
      </c>
      <c r="W5476" s="1">
        <v>2756.05615234375</v>
      </c>
      <c r="X5476" s="1">
        <v>144687.859375</v>
      </c>
      <c r="Y5476" s="1">
        <v>70.215049743652344</v>
      </c>
      <c r="Z5476" s="1">
        <v>4930.1533203125</v>
      </c>
      <c r="AA5476" s="1">
        <v>346170.9375</v>
      </c>
      <c r="AB5476" s="1">
        <v>0</v>
      </c>
      <c r="AE5476" s="17">
        <f t="shared" si="85"/>
        <v>0.5</v>
      </c>
      <c r="AF5476" cm="1">
        <f t="array" ref="AF5476">1/(1+EXP(-$AI$41-SUMPRODUCT(A5476:AA5476, TRANSPOSE($AI$42:$AI$68))))</f>
        <v>9.9221978094286054E-2</v>
      </c>
      <c r="AG5476" cm="1">
        <f t="array" ref="AG5476">1/(1+EXP(-$AI$71-SUMPRODUCT(A5476:AA5476, TRANSPOSE($AI$72:$AI$98))))</f>
        <v>2.4446989827295193E-2</v>
      </c>
    </row>
    <row r="5477" spans="1:33" x14ac:dyDescent="0.35">
      <c r="A5477" s="1">
        <v>3.1944155693054199E-2</v>
      </c>
      <c r="B5477" s="1">
        <v>9.9999997764825821E-3</v>
      </c>
      <c r="C5477" s="1">
        <v>9.9999997764825821E-3</v>
      </c>
      <c r="D5477" s="1">
        <v>1.8108237534761429E-2</v>
      </c>
      <c r="E5477" s="1">
        <v>9.9999997764825821E-3</v>
      </c>
      <c r="F5477" s="1">
        <v>9.9999997764825821E-3</v>
      </c>
      <c r="G5477" s="1">
        <v>22.776901245117188</v>
      </c>
      <c r="H5477" s="1">
        <v>518.7872314453125</v>
      </c>
      <c r="I5477" s="1">
        <v>11816.365234375</v>
      </c>
      <c r="J5477" s="1">
        <v>112.14059448242188</v>
      </c>
      <c r="K5477" s="1">
        <v>12575.5126953125</v>
      </c>
      <c r="L5477" s="1">
        <v>1410225.5</v>
      </c>
      <c r="M5477" s="1">
        <v>110.28079223632813</v>
      </c>
      <c r="N5477" s="1">
        <v>12161.853515625</v>
      </c>
      <c r="O5477" s="1">
        <v>1341218.75</v>
      </c>
      <c r="P5477" s="1">
        <v>0.33172059059143066</v>
      </c>
      <c r="Q5477" s="1">
        <v>0.11003854870796204</v>
      </c>
      <c r="R5477" s="1">
        <v>3.650205209851265E-2</v>
      </c>
      <c r="S5477" s="1">
        <v>0.11408723890781403</v>
      </c>
      <c r="T5477" s="1">
        <v>1.3015897944569588E-2</v>
      </c>
      <c r="U5477" s="1">
        <v>9.9999997764825821E-3</v>
      </c>
      <c r="V5477" s="1">
        <v>52.462894439697266</v>
      </c>
      <c r="W5477" s="1">
        <v>2752.355224609375</v>
      </c>
      <c r="X5477" s="1">
        <v>144396.53125</v>
      </c>
      <c r="Y5477" s="1">
        <v>70.28338623046875</v>
      </c>
      <c r="Z5477" s="1">
        <v>4939.75439453125</v>
      </c>
      <c r="AA5477" s="1">
        <v>347182.65625</v>
      </c>
      <c r="AB5477" s="1">
        <v>0</v>
      </c>
      <c r="AE5477" s="17">
        <f t="shared" si="85"/>
        <v>0.5</v>
      </c>
      <c r="AF5477" cm="1">
        <f t="array" ref="AF5477">1/(1+EXP(-$AI$41-SUMPRODUCT(A5477:AA5477, TRANSPOSE($AI$42:$AI$68))))</f>
        <v>0.10992341279773224</v>
      </c>
      <c r="AG5477" cm="1">
        <f t="array" ref="AG5477">1/(1+EXP(-$AI$71-SUMPRODUCT(A5477:AA5477, TRANSPOSE($AI$72:$AI$98))))</f>
        <v>3.2454110463507144E-2</v>
      </c>
    </row>
    <row r="5478" spans="1:33" x14ac:dyDescent="0.35">
      <c r="A5478" s="1">
        <v>8.2101650536060333E-2</v>
      </c>
      <c r="B5478" s="1">
        <v>9.9999997764825821E-3</v>
      </c>
      <c r="C5478" s="1">
        <v>9.9999997764825821E-3</v>
      </c>
      <c r="D5478" s="1">
        <v>6.0185614973306656E-2</v>
      </c>
      <c r="E5478" s="1">
        <v>9.9999997764825821E-3</v>
      </c>
      <c r="F5478" s="1">
        <v>9.9999997764825821E-3</v>
      </c>
      <c r="G5478" s="1">
        <v>27.287200927734375</v>
      </c>
      <c r="H5478" s="1">
        <v>744.59130859375</v>
      </c>
      <c r="I5478" s="1">
        <v>20317.8125</v>
      </c>
      <c r="J5478" s="1">
        <v>94.213905334472656</v>
      </c>
      <c r="K5478" s="1">
        <v>8876.259765625</v>
      </c>
      <c r="L5478" s="1">
        <v>836267.125</v>
      </c>
      <c r="M5478" s="1">
        <v>110.70410919189453</v>
      </c>
      <c r="N5478" s="1">
        <v>12255.3994140625</v>
      </c>
      <c r="O5478" s="1">
        <v>1356723.125</v>
      </c>
      <c r="P5478" s="1">
        <v>0.33025121688842773</v>
      </c>
      <c r="Q5478" s="1">
        <v>0.10906586796045303</v>
      </c>
      <c r="R5478" s="1">
        <v>3.6019135266542435E-2</v>
      </c>
      <c r="S5478" s="1">
        <v>0.1152149960398674</v>
      </c>
      <c r="T5478" s="1">
        <v>1.3274495489895344E-2</v>
      </c>
      <c r="U5478" s="1">
        <v>9.9999997764825821E-3</v>
      </c>
      <c r="V5478" s="1">
        <v>52.012798309326172</v>
      </c>
      <c r="W5478" s="1">
        <v>2705.331298828125</v>
      </c>
      <c r="X5478" s="1">
        <v>140711.84375</v>
      </c>
      <c r="Y5478" s="1">
        <v>70.1717529296875</v>
      </c>
      <c r="Z5478" s="1">
        <v>4924.07470703125</v>
      </c>
      <c r="AA5478" s="1">
        <v>345530.96875</v>
      </c>
      <c r="AB5478" s="1">
        <v>0</v>
      </c>
      <c r="AE5478" s="17">
        <f t="shared" si="85"/>
        <v>0.5</v>
      </c>
      <c r="AF5478" cm="1">
        <f t="array" ref="AF5478">1/(1+EXP(-$AI$41-SUMPRODUCT(A5478:AA5478, TRANSPOSE($AI$42:$AI$68))))</f>
        <v>0.11178800970264724</v>
      </c>
      <c r="AG5478" cm="1">
        <f t="array" ref="AG5478">1/(1+EXP(-$AI$71-SUMPRODUCT(A5478:AA5478, TRANSPOSE($AI$72:$AI$98))))</f>
        <v>3.4356345737772305E-2</v>
      </c>
    </row>
    <row r="5479" spans="1:33" x14ac:dyDescent="0.35">
      <c r="A5479" s="1">
        <v>0.1555999219417572</v>
      </c>
      <c r="B5479" s="1">
        <v>2.4211335927248001E-2</v>
      </c>
      <c r="C5479" s="1">
        <v>9.9999997764825821E-3</v>
      </c>
      <c r="D5479" s="1">
        <v>0.11252845078706741</v>
      </c>
      <c r="E5479" s="1">
        <v>1.266265194863081E-2</v>
      </c>
      <c r="F5479" s="1">
        <v>9.9999997764825821E-3</v>
      </c>
      <c r="G5479" s="1">
        <v>25.546789169311523</v>
      </c>
      <c r="H5479" s="1">
        <v>652.638427734375</v>
      </c>
      <c r="I5479" s="1">
        <v>16672.81640625</v>
      </c>
      <c r="J5479" s="1">
        <v>92.030021667480469</v>
      </c>
      <c r="K5479" s="1">
        <v>8469.5244140625</v>
      </c>
      <c r="L5479" s="1">
        <v>779450.5625</v>
      </c>
      <c r="M5479" s="1">
        <v>111.32061004638672</v>
      </c>
      <c r="N5479" s="1">
        <v>12392.2783203125</v>
      </c>
      <c r="O5479" s="1">
        <v>1379516</v>
      </c>
      <c r="P5479" s="1">
        <v>0.32813930511474609</v>
      </c>
      <c r="Q5479" s="1">
        <v>0.10767540335655212</v>
      </c>
      <c r="R5479" s="1">
        <v>3.5332530736923218E-2</v>
      </c>
      <c r="S5479" s="1">
        <v>0.11736982315778732</v>
      </c>
      <c r="T5479" s="1">
        <v>1.3775675557553768E-2</v>
      </c>
      <c r="U5479" s="1">
        <v>9.9999997764825821E-3</v>
      </c>
      <c r="V5479" s="1">
        <v>51.360694885253906</v>
      </c>
      <c r="W5479" s="1">
        <v>2637.9208984375</v>
      </c>
      <c r="X5479" s="1">
        <v>135485.453125</v>
      </c>
      <c r="Y5479" s="1">
        <v>69.9664306640625</v>
      </c>
      <c r="Z5479" s="1">
        <v>4895.30126953125</v>
      </c>
      <c r="AA5479" s="1">
        <v>342506.78125</v>
      </c>
      <c r="AB5479" s="1">
        <v>0</v>
      </c>
      <c r="AE5479" s="17">
        <f t="shared" si="85"/>
        <v>0.5</v>
      </c>
      <c r="AF5479" cm="1">
        <f t="array" ref="AF5479">1/(1+EXP(-$AI$41-SUMPRODUCT(A5479:AA5479, TRANSPOSE($AI$42:$AI$68))))</f>
        <v>0.11223100611269357</v>
      </c>
      <c r="AG5479" cm="1">
        <f t="array" ref="AG5479">1/(1+EXP(-$AI$71-SUMPRODUCT(A5479:AA5479, TRANSPOSE($AI$72:$AI$98))))</f>
        <v>3.4920988807368797E-2</v>
      </c>
    </row>
    <row r="5480" spans="1:33" x14ac:dyDescent="0.35">
      <c r="A5480" s="1">
        <v>0.19010204076766968</v>
      </c>
      <c r="B5480" s="1">
        <v>3.6138784140348434E-2</v>
      </c>
      <c r="C5480" s="1">
        <v>9.9999997764825821E-3</v>
      </c>
      <c r="D5480" s="1">
        <v>0.15170486271381378</v>
      </c>
      <c r="E5480" s="1">
        <v>2.3014364764094353E-2</v>
      </c>
      <c r="F5480" s="1">
        <v>9.9999997764825821E-3</v>
      </c>
      <c r="G5480" s="1">
        <v>31.512542724609375</v>
      </c>
      <c r="H5480" s="1">
        <v>993.04034423828125</v>
      </c>
      <c r="I5480" s="1">
        <v>31293.2265625</v>
      </c>
      <c r="J5480" s="1">
        <v>84.896224975585938</v>
      </c>
      <c r="K5480" s="1">
        <v>7207.369140625</v>
      </c>
      <c r="L5480" s="1">
        <v>611878.4375</v>
      </c>
      <c r="M5480" s="1">
        <v>112.13860321044922</v>
      </c>
      <c r="N5480" s="1">
        <v>12575.06640625</v>
      </c>
      <c r="O5480" s="1">
        <v>1410150.375</v>
      </c>
      <c r="P5480" s="1">
        <v>0.32643342018127441</v>
      </c>
      <c r="Q5480" s="1">
        <v>0.10655877739191055</v>
      </c>
      <c r="R5480" s="1">
        <v>3.478434681892395E-2</v>
      </c>
      <c r="S5480" s="1">
        <v>0.11943182349205017</v>
      </c>
      <c r="T5480" s="1">
        <v>1.4263960532844067E-2</v>
      </c>
      <c r="U5480" s="1">
        <v>9.9999997764825821E-3</v>
      </c>
      <c r="V5480" s="1">
        <v>51.029720306396484</v>
      </c>
      <c r="W5480" s="1">
        <v>2604.032470703125</v>
      </c>
      <c r="X5480" s="1">
        <v>132883.046875</v>
      </c>
      <c r="Y5480" s="1">
        <v>70.001029968261719</v>
      </c>
      <c r="Z5480" s="1">
        <v>4900.14404296875</v>
      </c>
      <c r="AA5480" s="1">
        <v>343015.15625</v>
      </c>
      <c r="AB5480" s="1">
        <v>0</v>
      </c>
      <c r="AE5480" s="17">
        <f t="shared" si="85"/>
        <v>0.5</v>
      </c>
      <c r="AF5480" cm="1">
        <f t="array" ref="AF5480">1/(1+EXP(-$AI$41-SUMPRODUCT(A5480:AA5480, TRANSPOSE($AI$42:$AI$68))))</f>
        <v>0.11158903752782508</v>
      </c>
      <c r="AG5480" cm="1">
        <f t="array" ref="AG5480">1/(1+EXP(-$AI$71-SUMPRODUCT(A5480:AA5480, TRANSPOSE($AI$72:$AI$98))))</f>
        <v>3.454312872723201E-2</v>
      </c>
    </row>
    <row r="5481" spans="1:33" x14ac:dyDescent="0.35">
      <c r="A5481" s="1">
        <v>0.40183210372924805</v>
      </c>
      <c r="B5481" s="1">
        <v>0.16146904230117798</v>
      </c>
      <c r="C5481" s="1">
        <v>6.4883440732955933E-2</v>
      </c>
      <c r="D5481" s="1">
        <v>0.31661659479141235</v>
      </c>
      <c r="E5481" s="1">
        <v>0.10024607181549072</v>
      </c>
      <c r="F5481" s="1">
        <v>3.1739570200443268E-2</v>
      </c>
      <c r="G5481" s="1">
        <v>30.426990509033203</v>
      </c>
      <c r="H5481" s="1">
        <v>925.8017578125</v>
      </c>
      <c r="I5481" s="1">
        <v>28169.361328125</v>
      </c>
      <c r="J5481" s="1">
        <v>79.8096923828125</v>
      </c>
      <c r="K5481" s="1">
        <v>6369.5869140625</v>
      </c>
      <c r="L5481" s="1">
        <v>508354.78125</v>
      </c>
      <c r="M5481" s="1">
        <v>114.67414855957031</v>
      </c>
      <c r="N5481" s="1">
        <v>13150.16015625</v>
      </c>
      <c r="O5481" s="1">
        <v>1507983.5</v>
      </c>
      <c r="P5481" s="1">
        <v>0.31988978385925293</v>
      </c>
      <c r="Q5481" s="1">
        <v>0.10232947021722794</v>
      </c>
      <c r="R5481" s="1">
        <v>3.2734151929616928E-2</v>
      </c>
      <c r="S5481" s="1">
        <v>0.12519659101963043</v>
      </c>
      <c r="T5481" s="1">
        <v>1.5674186870455742E-2</v>
      </c>
      <c r="U5481" s="1">
        <v>9.9999997764825821E-3</v>
      </c>
      <c r="V5481" s="1">
        <v>49.952808380126953</v>
      </c>
      <c r="W5481" s="1">
        <v>2495.282958984375</v>
      </c>
      <c r="X5481" s="1">
        <v>124646.3984375</v>
      </c>
      <c r="Y5481" s="1">
        <v>70.36370849609375</v>
      </c>
      <c r="Z5481" s="1">
        <v>4951.05126953125</v>
      </c>
      <c r="AA5481" s="1">
        <v>348374.34375</v>
      </c>
      <c r="AB5481" s="1">
        <v>0</v>
      </c>
      <c r="AE5481" s="17">
        <f t="shared" si="85"/>
        <v>0.5</v>
      </c>
      <c r="AF5481" cm="1">
        <f t="array" ref="AF5481">1/(1+EXP(-$AI$41-SUMPRODUCT(A5481:AA5481, TRANSPOSE($AI$42:$AI$68))))</f>
        <v>0.11203056830819215</v>
      </c>
      <c r="AG5481" cm="1">
        <f t="array" ref="AG5481">1/(1+EXP(-$AI$71-SUMPRODUCT(A5481:AA5481, TRANSPOSE($AI$72:$AI$98))))</f>
        <v>3.5354014303273722E-2</v>
      </c>
    </row>
    <row r="5482" spans="1:33" x14ac:dyDescent="0.35">
      <c r="A5482" s="1">
        <v>0.54353737831115723</v>
      </c>
      <c r="B5482" s="1">
        <v>0.29543289542198181</v>
      </c>
      <c r="C5482" s="1">
        <v>0.16057881712913513</v>
      </c>
      <c r="D5482" s="1">
        <v>0.40421941876411438</v>
      </c>
      <c r="E5482" s="1">
        <v>0.16339333355426788</v>
      </c>
      <c r="F5482" s="1">
        <v>6.6046759486198425E-2</v>
      </c>
      <c r="G5482" s="1">
        <v>27.003408432006836</v>
      </c>
      <c r="H5482" s="1">
        <v>729.18408203125</v>
      </c>
      <c r="I5482" s="1">
        <v>19690.455078125</v>
      </c>
      <c r="J5482" s="1">
        <v>81.467567443847656</v>
      </c>
      <c r="K5482" s="1">
        <v>6636.96435546875</v>
      </c>
      <c r="L5482" s="1">
        <v>540697.375</v>
      </c>
      <c r="M5482" s="1">
        <v>116.3746337890625</v>
      </c>
      <c r="N5482" s="1">
        <v>13543.0556640625</v>
      </c>
      <c r="O5482" s="1">
        <v>1576068.125</v>
      </c>
      <c r="P5482" s="1">
        <v>0.31431841850280762</v>
      </c>
      <c r="Q5482" s="1">
        <v>9.8796069622039795E-2</v>
      </c>
      <c r="R5482" s="1">
        <v>3.1053423881530762E-2</v>
      </c>
      <c r="S5482" s="1">
        <v>0.12919214367866516</v>
      </c>
      <c r="T5482" s="1">
        <v>1.6690609976649284E-2</v>
      </c>
      <c r="U5482" s="1">
        <v>9.9999997764825821E-3</v>
      </c>
      <c r="V5482" s="1">
        <v>49.235466003417969</v>
      </c>
      <c r="W5482" s="1">
        <v>2424.131103515625</v>
      </c>
      <c r="X5482" s="1">
        <v>119353.2265625</v>
      </c>
      <c r="Y5482" s="1">
        <v>70.876930236816406</v>
      </c>
      <c r="Z5482" s="1">
        <v>5023.5390625</v>
      </c>
      <c r="AA5482" s="1">
        <v>356053.03125</v>
      </c>
      <c r="AB5482" s="1">
        <v>0</v>
      </c>
      <c r="AE5482" s="17">
        <f t="shared" si="85"/>
        <v>0.5</v>
      </c>
      <c r="AF5482" cm="1">
        <f t="array" ref="AF5482">1/(1+EXP(-$AI$41-SUMPRODUCT(A5482:AA5482, TRANSPOSE($AI$42:$AI$68))))</f>
        <v>0.11284255030545344</v>
      </c>
      <c r="AG5482" cm="1">
        <f t="array" ref="AG5482">1/(1+EXP(-$AI$71-SUMPRODUCT(A5482:AA5482, TRANSPOSE($AI$72:$AI$98))))</f>
        <v>3.6242857115066904E-2</v>
      </c>
    </row>
    <row r="5483" spans="1:33" x14ac:dyDescent="0.35">
      <c r="A5483" s="1">
        <v>0.78773874044418335</v>
      </c>
      <c r="B5483" s="1">
        <v>0.6205323338508606</v>
      </c>
      <c r="C5483" s="1">
        <v>0.48881736397743225</v>
      </c>
      <c r="D5483" s="1">
        <v>0.53805738687515259</v>
      </c>
      <c r="E5483" s="1">
        <v>0.28950574994087219</v>
      </c>
      <c r="F5483" s="1">
        <v>0.15577070415019989</v>
      </c>
      <c r="G5483" s="1">
        <v>23.774286270141602</v>
      </c>
      <c r="H5483" s="1">
        <v>565.2166748046875</v>
      </c>
      <c r="I5483" s="1">
        <v>13437.623046875</v>
      </c>
      <c r="J5483" s="1">
        <v>86.72637939453125</v>
      </c>
      <c r="K5483" s="1">
        <v>7521.46484375</v>
      </c>
      <c r="L5483" s="1">
        <v>652309.4375</v>
      </c>
      <c r="M5483" s="1">
        <v>119.17530822753906</v>
      </c>
      <c r="N5483" s="1">
        <v>14202.75390625</v>
      </c>
      <c r="O5483" s="1">
        <v>1692617.625</v>
      </c>
      <c r="P5483" s="1">
        <v>0.30071616172790527</v>
      </c>
      <c r="Q5483" s="1">
        <v>9.0430207550525665E-2</v>
      </c>
      <c r="R5483" s="1">
        <v>2.71938256919384E-2</v>
      </c>
      <c r="S5483" s="1">
        <v>0.13928225636482239</v>
      </c>
      <c r="T5483" s="1">
        <v>1.9399546086788177E-2</v>
      </c>
      <c r="U5483" s="1">
        <v>9.9999997764825821E-3</v>
      </c>
      <c r="V5483" s="1">
        <v>47.92169189453125</v>
      </c>
      <c r="W5483" s="1">
        <v>2296.488525390625</v>
      </c>
      <c r="X5483" s="1">
        <v>110051.6171875</v>
      </c>
      <c r="Y5483" s="1">
        <v>72.793312072753906</v>
      </c>
      <c r="Z5483" s="1">
        <v>5298.8662109375</v>
      </c>
      <c r="AA5483" s="1">
        <v>385722.03125</v>
      </c>
      <c r="AB5483" s="1">
        <v>0</v>
      </c>
      <c r="AE5483" s="17">
        <f t="shared" si="85"/>
        <v>0.5</v>
      </c>
      <c r="AF5483" cm="1">
        <f t="array" ref="AF5483">1/(1+EXP(-$AI$41-SUMPRODUCT(A5483:AA5483, TRANSPOSE($AI$42:$AI$68))))</f>
        <v>0.11407179099083156</v>
      </c>
      <c r="AG5483" cm="1">
        <f t="array" ref="AG5483">1/(1+EXP(-$AI$71-SUMPRODUCT(A5483:AA5483, TRANSPOSE($AI$72:$AI$98))))</f>
        <v>3.7510361495601059E-2</v>
      </c>
    </row>
    <row r="5484" spans="1:33" x14ac:dyDescent="0.35">
      <c r="A5484" s="1">
        <v>0.89687609672546387</v>
      </c>
      <c r="B5484" s="1">
        <v>0.80438673496246338</v>
      </c>
      <c r="C5484" s="1">
        <v>0.72143524885177612</v>
      </c>
      <c r="D5484" s="1">
        <v>0.5823444128036499</v>
      </c>
      <c r="E5484" s="1">
        <v>0.33912500739097595</v>
      </c>
      <c r="F5484" s="1">
        <v>0.19748756289482117</v>
      </c>
      <c r="G5484" s="1">
        <v>22.627996444702148</v>
      </c>
      <c r="H5484" s="1">
        <v>512.0262451171875</v>
      </c>
      <c r="I5484" s="1">
        <v>11586.1279296875</v>
      </c>
      <c r="J5484" s="1">
        <v>90.326126098632813</v>
      </c>
      <c r="K5484" s="1">
        <v>8158.80908203125</v>
      </c>
      <c r="L5484" s="1">
        <v>736953.625</v>
      </c>
      <c r="M5484" s="1">
        <v>120.33956909179688</v>
      </c>
      <c r="N5484" s="1">
        <v>14481.6123046875</v>
      </c>
      <c r="O5484" s="1">
        <v>1742710.875</v>
      </c>
      <c r="P5484" s="1">
        <v>0.29157686233520508</v>
      </c>
      <c r="Q5484" s="1">
        <v>8.5017070174217224E-2</v>
      </c>
      <c r="R5484" s="1">
        <v>2.4789009243249893E-2</v>
      </c>
      <c r="S5484" s="1">
        <v>0.14536665380001068</v>
      </c>
      <c r="T5484" s="1">
        <v>2.1131463348865509E-2</v>
      </c>
      <c r="U5484" s="1">
        <v>9.9999997764825821E-3</v>
      </c>
      <c r="V5484" s="1">
        <v>47.5106201171875</v>
      </c>
      <c r="W5484" s="1">
        <v>2257.259033203125</v>
      </c>
      <c r="X5484" s="1">
        <v>107243.7734375</v>
      </c>
      <c r="Y5484" s="1">
        <v>74.365280151367188</v>
      </c>
      <c r="Z5484" s="1">
        <v>5530.19482421875</v>
      </c>
      <c r="AA5484" s="1">
        <v>411254.5</v>
      </c>
      <c r="AB5484" s="1">
        <v>0</v>
      </c>
      <c r="AE5484" s="17">
        <f t="shared" si="85"/>
        <v>0.5</v>
      </c>
      <c r="AF5484" cm="1">
        <f t="array" ref="AF5484">1/(1+EXP(-$AI$41-SUMPRODUCT(A5484:AA5484, TRANSPOSE($AI$42:$AI$68))))</f>
        <v>0.11509371213013793</v>
      </c>
      <c r="AG5484" cm="1">
        <f t="array" ref="AG5484">1/(1+EXP(-$AI$71-SUMPRODUCT(A5484:AA5484, TRANSPOSE($AI$72:$AI$98))))</f>
        <v>3.846008239724192E-2</v>
      </c>
    </row>
    <row r="5485" spans="1:33" x14ac:dyDescent="0.35">
      <c r="A5485" s="1">
        <v>1.1139706373214722</v>
      </c>
      <c r="B5485" s="1">
        <v>1.2409305572509766</v>
      </c>
      <c r="C5485" s="1">
        <v>1.3823602199554443</v>
      </c>
      <c r="D5485" s="1">
        <v>0.64779746532440186</v>
      </c>
      <c r="E5485" s="1">
        <v>0.41964155435562134</v>
      </c>
      <c r="F5485" s="1">
        <v>0.27184274792671204</v>
      </c>
      <c r="G5485" s="1">
        <v>21.067094802856445</v>
      </c>
      <c r="H5485" s="1">
        <v>443.82247924804688</v>
      </c>
      <c r="I5485" s="1">
        <v>9350.05078125</v>
      </c>
      <c r="J5485" s="1">
        <v>95.092056274414063</v>
      </c>
      <c r="K5485" s="1">
        <v>9042.4990234375</v>
      </c>
      <c r="L5485" s="1">
        <v>859869.8125</v>
      </c>
      <c r="M5485" s="1">
        <v>122.46954345703125</v>
      </c>
      <c r="N5485" s="1">
        <v>14998.7890625</v>
      </c>
      <c r="O5485" s="1">
        <v>1836894.875</v>
      </c>
      <c r="P5485" s="1">
        <v>0.27050137519836426</v>
      </c>
      <c r="Q5485" s="1">
        <v>7.3170997202396393E-2</v>
      </c>
      <c r="R5485" s="1">
        <v>1.9792854785919189E-2</v>
      </c>
      <c r="S5485" s="1">
        <v>0.15806251764297485</v>
      </c>
      <c r="T5485" s="1">
        <v>2.4983759969472885E-2</v>
      </c>
      <c r="U5485" s="1">
        <v>9.9999997764825821E-3</v>
      </c>
      <c r="V5485" s="1">
        <v>46.795841217041016</v>
      </c>
      <c r="W5485" s="1">
        <v>2189.850830078125</v>
      </c>
      <c r="X5485" s="1">
        <v>102475.90625</v>
      </c>
      <c r="Y5485" s="1">
        <v>78.024848937988281</v>
      </c>
      <c r="Z5485" s="1">
        <v>6087.876953125</v>
      </c>
      <c r="AA5485" s="1">
        <v>475005.6875</v>
      </c>
      <c r="AB5485" s="1">
        <v>0</v>
      </c>
      <c r="AE5485" s="17">
        <f t="shared" si="85"/>
        <v>0.5</v>
      </c>
      <c r="AF5485" cm="1">
        <f t="array" ref="AF5485">1/(1+EXP(-$AI$41-SUMPRODUCT(A5485:AA5485, TRANSPOSE($AI$42:$AI$68))))</f>
        <v>0.11803013950274067</v>
      </c>
      <c r="AG5485" cm="1">
        <f t="array" ref="AG5485">1/(1+EXP(-$AI$71-SUMPRODUCT(A5485:AA5485, TRANSPOSE($AI$72:$AI$98))))</f>
        <v>4.130097433944626E-2</v>
      </c>
    </row>
    <row r="5486" spans="1:33" x14ac:dyDescent="0.35">
      <c r="A5486" s="1">
        <v>1.2326382398605347</v>
      </c>
      <c r="B5486" s="1">
        <v>1.5193970203399658</v>
      </c>
      <c r="C5486" s="1">
        <v>1.8728668689727783</v>
      </c>
      <c r="D5486" s="1">
        <v>0.67755126953125</v>
      </c>
      <c r="E5486" s="1">
        <v>0.45907571911811829</v>
      </c>
      <c r="F5486" s="1">
        <v>0.31104734539985657</v>
      </c>
      <c r="G5486" s="1">
        <v>21.024063110351563</v>
      </c>
      <c r="H5486" s="1">
        <v>442.01123046875</v>
      </c>
      <c r="I5486" s="1">
        <v>9292.8720703125</v>
      </c>
      <c r="J5486" s="1">
        <v>96.535255432128906</v>
      </c>
      <c r="K5486" s="1">
        <v>9319.0556640625</v>
      </c>
      <c r="L5486" s="1">
        <v>899617.4375</v>
      </c>
      <c r="M5486" s="1">
        <v>123.55202484130859</v>
      </c>
      <c r="N5486" s="1">
        <v>15265.1025390625</v>
      </c>
      <c r="O5486" s="1">
        <v>1886034.375</v>
      </c>
      <c r="P5486" s="1">
        <v>0.25726127624511719</v>
      </c>
      <c r="Q5486" s="1">
        <v>6.6183365881443024E-2</v>
      </c>
      <c r="R5486" s="1">
        <v>1.7026416957378387E-2</v>
      </c>
      <c r="S5486" s="1">
        <v>0.16500283777713776</v>
      </c>
      <c r="T5486" s="1">
        <v>2.7225935831665993E-2</v>
      </c>
      <c r="U5486" s="1">
        <v>9.9999997764825821E-3</v>
      </c>
      <c r="V5486" s="1">
        <v>46.416278839111328</v>
      </c>
      <c r="W5486" s="1">
        <v>2154.470947265625</v>
      </c>
      <c r="X5486" s="1">
        <v>100002.5234375</v>
      </c>
      <c r="Y5486" s="1">
        <v>80.217041015625</v>
      </c>
      <c r="Z5486" s="1">
        <v>6434.7734375</v>
      </c>
      <c r="AA5486" s="1">
        <v>516178.5</v>
      </c>
      <c r="AB5486" s="1">
        <v>0</v>
      </c>
      <c r="AE5486" s="17">
        <f t="shared" si="85"/>
        <v>0.5</v>
      </c>
      <c r="AF5486" cm="1">
        <f t="array" ref="AF5486">1/(1+EXP(-$AI$41-SUMPRODUCT(A5486:AA5486, TRANSPOSE($AI$42:$AI$68))))</f>
        <v>0.11978758801151251</v>
      </c>
      <c r="AG5486" cm="1">
        <f t="array" ref="AG5486">1/(1+EXP(-$AI$71-SUMPRODUCT(A5486:AA5486, TRANSPOSE($AI$72:$AI$98))))</f>
        <v>4.3056122964709578E-2</v>
      </c>
    </row>
    <row r="5487" spans="1:33" x14ac:dyDescent="0.35">
      <c r="A5487" s="1">
        <v>1.3963345289230347</v>
      </c>
      <c r="B5487" s="1">
        <v>1.9497500658035278</v>
      </c>
      <c r="C5487" s="1">
        <v>2.7225034236907959</v>
      </c>
      <c r="D5487" s="1">
        <v>0.67740899324417114</v>
      </c>
      <c r="E5487" s="1">
        <v>0.45888295769691467</v>
      </c>
      <c r="F5487" s="1">
        <v>0.31085142493247986</v>
      </c>
      <c r="G5487" s="1">
        <v>21.853057861328125</v>
      </c>
      <c r="H5487" s="1">
        <v>477.55615234375</v>
      </c>
      <c r="I5487" s="1">
        <v>10436.0615234375</v>
      </c>
      <c r="J5487" s="1">
        <v>98.721817016601563</v>
      </c>
      <c r="K5487" s="1">
        <v>9745.9970703125</v>
      </c>
      <c r="L5487" s="1">
        <v>962142.5625</v>
      </c>
      <c r="M5487" s="1">
        <v>125.60841369628906</v>
      </c>
      <c r="N5487" s="1">
        <v>15777.4736328125</v>
      </c>
      <c r="O5487" s="1">
        <v>1981783.375</v>
      </c>
      <c r="P5487" s="1">
        <v>0.22981095314025879</v>
      </c>
      <c r="Q5487" s="1">
        <v>5.2813075482845306E-2</v>
      </c>
      <c r="R5487" s="1">
        <v>1.213702280074358E-2</v>
      </c>
      <c r="S5487" s="1">
        <v>0.1772211492061615</v>
      </c>
      <c r="T5487" s="1">
        <v>3.140733391046524E-2</v>
      </c>
      <c r="U5487" s="1">
        <v>9.9999997764825821E-3</v>
      </c>
      <c r="V5487" s="1">
        <v>45.632663726806641</v>
      </c>
      <c r="W5487" s="1">
        <v>2082.340087890625</v>
      </c>
      <c r="X5487" s="1">
        <v>95022.71875</v>
      </c>
      <c r="Y5487" s="1">
        <v>84.979217529296875</v>
      </c>
      <c r="Z5487" s="1">
        <v>7221.46728515625</v>
      </c>
      <c r="AA5487" s="1">
        <v>613674.625</v>
      </c>
      <c r="AB5487" s="1">
        <v>0</v>
      </c>
      <c r="AE5487" s="17">
        <f t="shared" si="85"/>
        <v>0.5</v>
      </c>
      <c r="AF5487" cm="1">
        <f t="array" ref="AF5487">1/(1+EXP(-$AI$41-SUMPRODUCT(A5487:AA5487, TRANSPOSE($AI$42:$AI$68))))</f>
        <v>0.12386032946694525</v>
      </c>
      <c r="AG5487" cm="1">
        <f t="array" ref="AG5487">1/(1+EXP(-$AI$71-SUMPRODUCT(A5487:AA5487, TRANSPOSE($AI$72:$AI$98))))</f>
        <v>4.7211859664707326E-2</v>
      </c>
    </row>
    <row r="5488" spans="1:33" x14ac:dyDescent="0.35">
      <c r="A5488" s="1">
        <v>1.4278503656387329</v>
      </c>
      <c r="B5488" s="1">
        <v>2.0387566089630127</v>
      </c>
      <c r="C5488" s="1">
        <v>2.9110393524169922</v>
      </c>
      <c r="D5488" s="1">
        <v>0.66298979520797729</v>
      </c>
      <c r="E5488" s="1">
        <v>0.43955546617507935</v>
      </c>
      <c r="F5488" s="1">
        <v>0.29142078757286072</v>
      </c>
      <c r="G5488" s="1">
        <v>23.315097808837891</v>
      </c>
      <c r="H5488" s="1">
        <v>543.59381103515625</v>
      </c>
      <c r="I5488" s="1">
        <v>12673.9423828125</v>
      </c>
      <c r="J5488" s="1">
        <v>99.274269104003906</v>
      </c>
      <c r="K5488" s="1">
        <v>9855.380859375</v>
      </c>
      <c r="L5488" s="1">
        <v>978385.6875</v>
      </c>
      <c r="M5488" s="1">
        <v>126.68167877197266</v>
      </c>
      <c r="N5488" s="1">
        <v>16048.248046875</v>
      </c>
      <c r="O5488" s="1">
        <v>2033019</v>
      </c>
      <c r="P5488" s="1">
        <v>0.21509909629821777</v>
      </c>
      <c r="Q5488" s="1">
        <v>4.6267621219158173E-2</v>
      </c>
      <c r="R5488" s="1">
        <v>9.9999997764825821E-3</v>
      </c>
      <c r="S5488" s="1">
        <v>0.18344424664974213</v>
      </c>
      <c r="T5488" s="1">
        <v>3.3651791512966156E-2</v>
      </c>
      <c r="U5488" s="1">
        <v>9.9999997764825821E-3</v>
      </c>
      <c r="V5488" s="1">
        <v>44.934368133544922</v>
      </c>
      <c r="W5488" s="1">
        <v>2019.097412109375</v>
      </c>
      <c r="X5488" s="1">
        <v>90726.8671875</v>
      </c>
      <c r="Y5488" s="1">
        <v>87.488983154296875</v>
      </c>
      <c r="Z5488" s="1">
        <v>7654.322265625</v>
      </c>
      <c r="AA5488" s="1">
        <v>669668.875</v>
      </c>
      <c r="AB5488" s="1">
        <v>0</v>
      </c>
      <c r="AE5488" s="17">
        <f t="shared" si="85"/>
        <v>0.5</v>
      </c>
      <c r="AF5488" cm="1">
        <f t="array" ref="AF5488">1/(1+EXP(-$AI$41-SUMPRODUCT(A5488:AA5488, TRANSPOSE($AI$42:$AI$68))))</f>
        <v>0.12557607802938495</v>
      </c>
      <c r="AG5488" cm="1">
        <f t="array" ref="AG5488">1/(1+EXP(-$AI$71-SUMPRODUCT(A5488:AA5488, TRANSPOSE($AI$72:$AI$98))))</f>
        <v>4.900354552928695E-2</v>
      </c>
    </row>
    <row r="5489" spans="1:33" x14ac:dyDescent="0.35">
      <c r="A5489" s="1">
        <v>1.4426572322845459</v>
      </c>
      <c r="B5489" s="1">
        <v>2.0812599658966064</v>
      </c>
      <c r="C5489" s="1">
        <v>3.002544641494751</v>
      </c>
      <c r="D5489" s="1">
        <v>0.60565316677093506</v>
      </c>
      <c r="E5489" s="1">
        <v>0.36681574583053589</v>
      </c>
      <c r="F5489" s="1">
        <v>0.222163125872612</v>
      </c>
      <c r="G5489" s="1">
        <v>25.485689163208008</v>
      </c>
      <c r="H5489" s="1">
        <v>649.52032470703125</v>
      </c>
      <c r="I5489" s="1">
        <v>16553.474609375</v>
      </c>
      <c r="J5489" s="1">
        <v>101.01939392089844</v>
      </c>
      <c r="K5489" s="1">
        <v>10204.91796875</v>
      </c>
      <c r="L5489" s="1">
        <v>1030894.625</v>
      </c>
      <c r="M5489" s="1">
        <v>128.47138977050781</v>
      </c>
      <c r="N5489" s="1">
        <v>16504.8984375</v>
      </c>
      <c r="O5489" s="1">
        <v>2120407.25</v>
      </c>
      <c r="P5489" s="1">
        <v>0.18615603446960449</v>
      </c>
      <c r="Q5489" s="1">
        <v>3.4654069691896439E-2</v>
      </c>
      <c r="R5489" s="1">
        <v>9.9999997764825821E-3</v>
      </c>
      <c r="S5489" s="1">
        <v>0.19356507062911987</v>
      </c>
      <c r="T5489" s="1">
        <v>3.7467435002326965E-2</v>
      </c>
      <c r="U5489" s="1">
        <v>9.9999997764825821E-3</v>
      </c>
      <c r="V5489" s="1">
        <v>43.177959442138672</v>
      </c>
      <c r="W5489" s="1">
        <v>1864.336181640625</v>
      </c>
      <c r="X5489" s="1">
        <v>80498.234375</v>
      </c>
      <c r="Y5489" s="1">
        <v>91.850395202636719</v>
      </c>
      <c r="Z5489" s="1">
        <v>8436.4951171875</v>
      </c>
      <c r="AA5489" s="1">
        <v>774895.4375</v>
      </c>
      <c r="AB5489" s="1">
        <v>0</v>
      </c>
      <c r="AE5489" s="17">
        <f t="shared" si="85"/>
        <v>0.5</v>
      </c>
      <c r="AF5489" cm="1">
        <f t="array" ref="AF5489">1/(1+EXP(-$AI$41-SUMPRODUCT(A5489:AA5489, TRANSPOSE($AI$42:$AI$68))))</f>
        <v>0.12535441926607729</v>
      </c>
      <c r="AG5489" cm="1">
        <f t="array" ref="AG5489">1/(1+EXP(-$AI$71-SUMPRODUCT(A5489:AA5489, TRANSPOSE($AI$72:$AI$98))))</f>
        <v>4.9132653875094828E-2</v>
      </c>
    </row>
    <row r="5490" spans="1:33" x14ac:dyDescent="0.35">
      <c r="A5490" s="1">
        <v>1.4554263353347778</v>
      </c>
      <c r="B5490" s="1">
        <v>2.1182658672332764</v>
      </c>
      <c r="C5490" s="1">
        <v>3.0829799175262451</v>
      </c>
      <c r="D5490" s="1">
        <v>0.53343862295150757</v>
      </c>
      <c r="E5490" s="1">
        <v>0.28455677628517151</v>
      </c>
      <c r="F5490" s="1">
        <v>0.15179356932640076</v>
      </c>
      <c r="G5490" s="1">
        <v>24.434404373168945</v>
      </c>
      <c r="H5490" s="1">
        <v>597.04010009765625</v>
      </c>
      <c r="I5490" s="1">
        <v>14588.3193359375</v>
      </c>
      <c r="J5490" s="1">
        <v>104.46797180175781</v>
      </c>
      <c r="K5490" s="1">
        <v>10913.5576171875</v>
      </c>
      <c r="L5490" s="1">
        <v>1140117.125</v>
      </c>
      <c r="M5490" s="1">
        <v>128.81240844726563</v>
      </c>
      <c r="N5490" s="1">
        <v>16592.63671875</v>
      </c>
      <c r="O5490" s="1">
        <v>2137337.5</v>
      </c>
      <c r="P5490" s="1">
        <v>0.16997194290161133</v>
      </c>
      <c r="Q5490" s="1">
        <v>2.8890460729598999E-2</v>
      </c>
      <c r="R5490" s="1">
        <v>9.9999997764825821E-3</v>
      </c>
      <c r="S5490" s="1">
        <v>0.19829167425632477</v>
      </c>
      <c r="T5490" s="1">
        <v>3.9319589734077454E-2</v>
      </c>
      <c r="U5490" s="1">
        <v>9.9999997764825821E-3</v>
      </c>
      <c r="V5490" s="1">
        <v>42.183971405029297</v>
      </c>
      <c r="W5490" s="1">
        <v>1779.4874267578125</v>
      </c>
      <c r="X5490" s="1">
        <v>75065.84375</v>
      </c>
      <c r="Y5490" s="1">
        <v>94.186164855957031</v>
      </c>
      <c r="Z5490" s="1">
        <v>8871.033203125</v>
      </c>
      <c r="AA5490" s="1">
        <v>835528.625</v>
      </c>
      <c r="AB5490" s="1">
        <v>0</v>
      </c>
      <c r="AE5490" s="17">
        <f t="shared" si="85"/>
        <v>0.5</v>
      </c>
      <c r="AF5490" cm="1">
        <f t="array" ref="AF5490">1/(1+EXP(-$AI$41-SUMPRODUCT(A5490:AA5490, TRANSPOSE($AI$42:$AI$68))))</f>
        <v>0.12669307313104811</v>
      </c>
      <c r="AG5490" cm="1">
        <f t="array" ref="AG5490">1/(1+EXP(-$AI$71-SUMPRODUCT(A5490:AA5490, TRANSPOSE($AI$72:$AI$98))))</f>
        <v>5.070055450405471E-2</v>
      </c>
    </row>
    <row r="5491" spans="1:33" x14ac:dyDescent="0.35">
      <c r="A5491" s="1">
        <v>1.4063907861709595</v>
      </c>
      <c r="B5491" s="1">
        <v>1.9779350757598877</v>
      </c>
      <c r="C5491" s="1">
        <v>2.7817497253417969</v>
      </c>
      <c r="D5491" s="1">
        <v>0.43721860647201538</v>
      </c>
      <c r="E5491" s="1">
        <v>0.19116011261940002</v>
      </c>
      <c r="F5491" s="1">
        <v>8.357875794172287E-2</v>
      </c>
      <c r="G5491" s="1">
        <v>26.650842666625977</v>
      </c>
      <c r="H5491" s="1">
        <v>710.26739501953125</v>
      </c>
      <c r="I5491" s="1">
        <v>18929.224609375</v>
      </c>
      <c r="J5491" s="1">
        <v>106.9798583984375</v>
      </c>
      <c r="K5491" s="1">
        <v>11444.6904296875</v>
      </c>
      <c r="L5491" s="1">
        <v>1224351.375</v>
      </c>
      <c r="M5491" s="1">
        <v>130.15682983398438</v>
      </c>
      <c r="N5491" s="1">
        <v>16940.80078125</v>
      </c>
      <c r="O5491" s="1">
        <v>2204960.75</v>
      </c>
      <c r="P5491" s="1">
        <v>0.14161014556884766</v>
      </c>
      <c r="Q5491" s="1">
        <v>2.0053433254361153E-2</v>
      </c>
      <c r="R5491" s="1">
        <v>9.9999997764825821E-3</v>
      </c>
      <c r="S5491" s="1">
        <v>0.20530964434146881</v>
      </c>
      <c r="T5491" s="1">
        <v>4.2152050882577896E-2</v>
      </c>
      <c r="U5491" s="1">
        <v>9.9999997764825821E-3</v>
      </c>
      <c r="V5491" s="1">
        <v>40.464271545410156</v>
      </c>
      <c r="W5491" s="1">
        <v>1637.3572998046875</v>
      </c>
      <c r="X5491" s="1">
        <v>66254.46875</v>
      </c>
      <c r="Y5491" s="1">
        <v>99.104217529296875</v>
      </c>
      <c r="Z5491" s="1">
        <v>9821.6455078125</v>
      </c>
      <c r="AA5491" s="1">
        <v>973366.5625</v>
      </c>
      <c r="AB5491" s="1">
        <v>0</v>
      </c>
      <c r="AE5491" s="17">
        <f t="shared" si="85"/>
        <v>0.5</v>
      </c>
      <c r="AF5491" cm="1">
        <f t="array" ref="AF5491">1/(1+EXP(-$AI$41-SUMPRODUCT(A5491:AA5491, TRANSPOSE($AI$42:$AI$68))))</f>
        <v>0.12924427459572907</v>
      </c>
      <c r="AG5491" cm="1">
        <f t="array" ref="AG5491">1/(1+EXP(-$AI$71-SUMPRODUCT(A5491:AA5491, TRANSPOSE($AI$72:$AI$98))))</f>
        <v>5.3587426864407955E-2</v>
      </c>
    </row>
    <row r="5492" spans="1:33" x14ac:dyDescent="0.35">
      <c r="A5492" s="1">
        <v>1.3033554553985596</v>
      </c>
      <c r="B5492" s="1">
        <v>1.6987354755401611</v>
      </c>
      <c r="C5492" s="1">
        <v>2.2140560150146484</v>
      </c>
      <c r="D5492" s="1">
        <v>0.3807428777217865</v>
      </c>
      <c r="E5492" s="1">
        <v>0.14496514201164246</v>
      </c>
      <c r="F5492" s="1">
        <v>5.5194444954395294E-2</v>
      </c>
      <c r="G5492" s="1">
        <v>28.600234985351563</v>
      </c>
      <c r="H5492" s="1">
        <v>817.97344970703125</v>
      </c>
      <c r="I5492" s="1">
        <v>23394.232421875</v>
      </c>
      <c r="J5492" s="1">
        <v>107.00181579589844</v>
      </c>
      <c r="K5492" s="1">
        <v>11449.388671875</v>
      </c>
      <c r="L5492" s="1">
        <v>1225105.375</v>
      </c>
      <c r="M5492" s="1">
        <v>130.51255798339844</v>
      </c>
      <c r="N5492" s="1">
        <v>17033.52734375</v>
      </c>
      <c r="O5492" s="1">
        <v>2223089.25</v>
      </c>
      <c r="P5492" s="1">
        <v>0.12841296195983887</v>
      </c>
      <c r="Q5492" s="1">
        <v>1.6489889472723007E-2</v>
      </c>
      <c r="R5492" s="1">
        <v>9.9999997764825821E-3</v>
      </c>
      <c r="S5492" s="1">
        <v>0.20735633373260498</v>
      </c>
      <c r="T5492" s="1">
        <v>4.2996648699045181E-2</v>
      </c>
      <c r="U5492" s="1">
        <v>9.9999997764825821E-3</v>
      </c>
      <c r="V5492" s="1">
        <v>39.358844757080078</v>
      </c>
      <c r="W5492" s="1">
        <v>1549.11865234375</v>
      </c>
      <c r="X5492" s="1">
        <v>60971.51953125</v>
      </c>
      <c r="Y5492" s="1">
        <v>101.37287139892578</v>
      </c>
      <c r="Z5492" s="1">
        <v>10276.458984375</v>
      </c>
      <c r="AA5492" s="1">
        <v>1041754.1875</v>
      </c>
      <c r="AB5492" s="1">
        <v>0</v>
      </c>
      <c r="AE5492" s="17">
        <f t="shared" si="85"/>
        <v>0.5</v>
      </c>
      <c r="AF5492" cm="1">
        <f t="array" ref="AF5492">1/(1+EXP(-$AI$41-SUMPRODUCT(A5492:AA5492, TRANSPOSE($AI$42:$AI$68))))</f>
        <v>0.13018766123654066</v>
      </c>
      <c r="AG5492" cm="1">
        <f t="array" ref="AG5492">1/(1+EXP(-$AI$71-SUMPRODUCT(A5492:AA5492, TRANSPOSE($AI$72:$AI$98))))</f>
        <v>5.4617858732289234E-2</v>
      </c>
    </row>
    <row r="5493" spans="1:33" x14ac:dyDescent="0.35">
      <c r="A5493" s="1">
        <v>1.1688445806503296</v>
      </c>
      <c r="B5493" s="1">
        <v>1.3661977052688599</v>
      </c>
      <c r="C5493" s="1">
        <v>1.5968726873397827</v>
      </c>
      <c r="D5493" s="1">
        <v>0.21838323771953583</v>
      </c>
      <c r="E5493" s="1">
        <v>4.7691237181425095E-2</v>
      </c>
      <c r="F5493" s="1">
        <v>1.0414967313408852E-2</v>
      </c>
      <c r="G5493" s="1">
        <v>27.014919281005859</v>
      </c>
      <c r="H5493" s="1">
        <v>729.80584716796875</v>
      </c>
      <c r="I5493" s="1">
        <v>19715.646484375</v>
      </c>
      <c r="J5493" s="1">
        <v>112.20937347412109</v>
      </c>
      <c r="K5493" s="1">
        <v>12590.943359375</v>
      </c>
      <c r="L5493" s="1">
        <v>1412821.875</v>
      </c>
      <c r="M5493" s="1">
        <v>130.87274169921875</v>
      </c>
      <c r="N5493" s="1">
        <v>17127.673828125</v>
      </c>
      <c r="O5493" s="1">
        <v>2241545.75</v>
      </c>
      <c r="P5493" s="1">
        <v>0.10332655906677246</v>
      </c>
      <c r="Q5493" s="1">
        <v>1.0676377452909946E-2</v>
      </c>
      <c r="R5493" s="1">
        <v>9.9999997764825821E-3</v>
      </c>
      <c r="S5493" s="1">
        <v>0.20950689911842346</v>
      </c>
      <c r="T5493" s="1">
        <v>4.3893139809370041E-2</v>
      </c>
      <c r="U5493" s="1">
        <v>9.9999997764825821E-3</v>
      </c>
      <c r="V5493" s="1">
        <v>36.816535949707031</v>
      </c>
      <c r="W5493" s="1">
        <v>1355.457275390625</v>
      </c>
      <c r="X5493" s="1">
        <v>49903.2421875</v>
      </c>
      <c r="Y5493" s="1">
        <v>105.26969909667969</v>
      </c>
      <c r="Z5493" s="1">
        <v>11081.7099609375</v>
      </c>
      <c r="AA5493" s="1">
        <v>1166568.25</v>
      </c>
      <c r="AB5493" s="1">
        <v>0</v>
      </c>
      <c r="AE5493" s="17">
        <f t="shared" si="85"/>
        <v>0.5</v>
      </c>
      <c r="AF5493" cm="1">
        <f t="array" ref="AF5493">1/(1+EXP(-$AI$41-SUMPRODUCT(A5493:AA5493, TRANSPOSE($AI$42:$AI$68))))</f>
        <v>0.13436489518386774</v>
      </c>
      <c r="AG5493" cm="1">
        <f t="array" ref="AG5493">1/(1+EXP(-$AI$71-SUMPRODUCT(A5493:AA5493, TRANSPOSE($AI$72:$AI$98))))</f>
        <v>5.941380550325398E-2</v>
      </c>
    </row>
    <row r="5494" spans="1:33" x14ac:dyDescent="0.35">
      <c r="A5494" s="1">
        <v>1.0761075019836426</v>
      </c>
      <c r="B5494" s="1">
        <v>1.1580073833465576</v>
      </c>
      <c r="C5494" s="1">
        <v>1.2461403608322144</v>
      </c>
      <c r="D5494" s="1">
        <v>0.14257350564002991</v>
      </c>
      <c r="E5494" s="1">
        <v>2.0327204838395119E-2</v>
      </c>
      <c r="F5494" s="1">
        <v>9.9999997764825821E-3</v>
      </c>
      <c r="G5494" s="1">
        <v>25.861892700195313</v>
      </c>
      <c r="H5494" s="1">
        <v>668.8375244140625</v>
      </c>
      <c r="I5494" s="1">
        <v>17297.404296875</v>
      </c>
      <c r="J5494" s="1">
        <v>115.08760833740234</v>
      </c>
      <c r="K5494" s="1">
        <v>13245.1572265625</v>
      </c>
      <c r="L5494" s="1">
        <v>1524353.5</v>
      </c>
      <c r="M5494" s="1">
        <v>130.68067932128906</v>
      </c>
      <c r="N5494" s="1">
        <v>17077.439453125</v>
      </c>
      <c r="O5494" s="1">
        <v>2231691.5</v>
      </c>
      <c r="P5494" s="1">
        <v>9.2867612838745117E-2</v>
      </c>
      <c r="Q5494" s="1">
        <v>9.9999997764825821E-3</v>
      </c>
      <c r="R5494" s="1">
        <v>9.9999997764825821E-3</v>
      </c>
      <c r="S5494" s="1">
        <v>0.20955318212509155</v>
      </c>
      <c r="T5494" s="1">
        <v>4.3912537395954132E-2</v>
      </c>
      <c r="U5494" s="1">
        <v>9.9999997764825821E-3</v>
      </c>
      <c r="V5494" s="1">
        <v>35.910690307617188</v>
      </c>
      <c r="W5494" s="1">
        <v>1289.57763671875</v>
      </c>
      <c r="X5494" s="1">
        <v>46309.625</v>
      </c>
      <c r="Y5494" s="1">
        <v>107.08211517333984</v>
      </c>
      <c r="Z5494" s="1">
        <v>11466.5791015625</v>
      </c>
      <c r="AA5494" s="1">
        <v>1227865.625</v>
      </c>
      <c r="AB5494" s="1">
        <v>0</v>
      </c>
      <c r="AE5494" s="17">
        <f t="shared" si="85"/>
        <v>0.5</v>
      </c>
      <c r="AF5494" cm="1">
        <f t="array" ref="AF5494">1/(1+EXP(-$AI$41-SUMPRODUCT(A5494:AA5494, TRANSPOSE($AI$42:$AI$68))))</f>
        <v>0.13840082504509973</v>
      </c>
      <c r="AG5494" cm="1">
        <f t="array" ref="AG5494">1/(1+EXP(-$AI$71-SUMPRODUCT(A5494:AA5494, TRANSPOSE($AI$72:$AI$98))))</f>
        <v>6.4051991790564838E-2</v>
      </c>
    </row>
    <row r="5495" spans="1:33" x14ac:dyDescent="0.35">
      <c r="A5495" s="1">
        <v>0.91486829519271851</v>
      </c>
      <c r="B5495" s="1">
        <v>0.83698397874832153</v>
      </c>
      <c r="C5495" s="1">
        <v>0.76573014259338379</v>
      </c>
      <c r="D5495" s="1">
        <v>4.2588833719491959E-2</v>
      </c>
      <c r="E5495" s="1">
        <v>9.9999997764825821E-3</v>
      </c>
      <c r="F5495" s="1">
        <v>9.9999997764825821E-3</v>
      </c>
      <c r="G5495" s="1">
        <v>21.155115127563477</v>
      </c>
      <c r="H5495" s="1">
        <v>447.53890991210938</v>
      </c>
      <c r="I5495" s="1">
        <v>9467.7373046875</v>
      </c>
      <c r="J5495" s="1">
        <v>122.98396301269531</v>
      </c>
      <c r="K5495" s="1">
        <v>15125.0546875</v>
      </c>
      <c r="L5495" s="1">
        <v>1860139.25</v>
      </c>
      <c r="M5495" s="1">
        <v>129.9554443359375</v>
      </c>
      <c r="N5495" s="1">
        <v>16888.41796875</v>
      </c>
      <c r="O5495" s="1">
        <v>2194741.75</v>
      </c>
      <c r="P5495" s="1">
        <v>7.287144660949707E-2</v>
      </c>
      <c r="Q5495" s="1">
        <v>9.9999997764825821E-3</v>
      </c>
      <c r="R5495" s="1">
        <v>9.9999997764825821E-3</v>
      </c>
      <c r="S5495" s="1">
        <v>0.20810331404209137</v>
      </c>
      <c r="T5495" s="1">
        <v>4.3306987732648849E-2</v>
      </c>
      <c r="U5495" s="1">
        <v>9.9999997764825821E-3</v>
      </c>
      <c r="V5495" s="1">
        <v>34.115921020507813</v>
      </c>
      <c r="W5495" s="1">
        <v>1163.8961181640625</v>
      </c>
      <c r="X5495" s="1">
        <v>39707.38671875</v>
      </c>
      <c r="Y5495" s="1">
        <v>110.20149230957031</v>
      </c>
      <c r="Z5495" s="1">
        <v>12144.369140625</v>
      </c>
      <c r="AA5495" s="1">
        <v>1338327.625</v>
      </c>
      <c r="AB5495" s="1">
        <v>0</v>
      </c>
      <c r="AE5495" s="17">
        <f t="shared" si="85"/>
        <v>0.5</v>
      </c>
      <c r="AF5495" cm="1">
        <f t="array" ref="AF5495">1/(1+EXP(-$AI$41-SUMPRODUCT(A5495:AA5495, TRANSPOSE($AI$42:$AI$68))))</f>
        <v>0.14714809567117001</v>
      </c>
      <c r="AG5495" cm="1">
        <f t="array" ref="AG5495">1/(1+EXP(-$AI$71-SUMPRODUCT(A5495:AA5495, TRANSPOSE($AI$72:$AI$98))))</f>
        <v>7.4732854047197053E-2</v>
      </c>
    </row>
    <row r="5496" spans="1:33" x14ac:dyDescent="0.35">
      <c r="A5496" s="1">
        <v>0.8750079870223999</v>
      </c>
      <c r="B5496" s="1">
        <v>0.76563900709152222</v>
      </c>
      <c r="C5496" s="1">
        <v>0.66994023323059082</v>
      </c>
      <c r="D5496" s="1">
        <v>7.3726378381252289E-2</v>
      </c>
      <c r="E5496" s="1">
        <v>9.9999997764825821E-3</v>
      </c>
      <c r="F5496" s="1">
        <v>9.9999997764825821E-3</v>
      </c>
      <c r="G5496" s="1">
        <v>21.054084777832031</v>
      </c>
      <c r="H5496" s="1">
        <v>443.27447509765625</v>
      </c>
      <c r="I5496" s="1">
        <v>9332.73828125</v>
      </c>
      <c r="J5496" s="1">
        <v>124.48286437988281</v>
      </c>
      <c r="K5496" s="1">
        <v>15495.9833984375</v>
      </c>
      <c r="L5496" s="1">
        <v>1928984.375</v>
      </c>
      <c r="M5496" s="1">
        <v>129.77735900878906</v>
      </c>
      <c r="N5496" s="1">
        <v>16842.162109375</v>
      </c>
      <c r="O5496" s="1">
        <v>2185731.5</v>
      </c>
      <c r="P5496" s="1">
        <v>6.3798189163208008E-2</v>
      </c>
      <c r="Q5496" s="1">
        <v>9.9999997764825821E-3</v>
      </c>
      <c r="R5496" s="1">
        <v>9.9999997764825821E-3</v>
      </c>
      <c r="S5496" s="1">
        <v>0.20710845291614532</v>
      </c>
      <c r="T5496" s="1">
        <v>4.2893912643194199E-2</v>
      </c>
      <c r="U5496" s="1">
        <v>9.9999997764825821E-3</v>
      </c>
      <c r="V5496" s="1">
        <v>33.249103546142578</v>
      </c>
      <c r="W5496" s="1">
        <v>1105.5029296875</v>
      </c>
      <c r="X5496" s="1">
        <v>36756.98046875</v>
      </c>
      <c r="Y5496" s="1">
        <v>111.38405609130859</v>
      </c>
      <c r="Z5496" s="1">
        <v>12406.408203125</v>
      </c>
      <c r="AA5496" s="1">
        <v>1381876</v>
      </c>
      <c r="AB5496" s="1">
        <v>0</v>
      </c>
      <c r="AE5496" s="17">
        <f t="shared" si="85"/>
        <v>0.5</v>
      </c>
      <c r="AF5496" cm="1">
        <f t="array" ref="AF5496">1/(1+EXP(-$AI$41-SUMPRODUCT(A5496:AA5496, TRANSPOSE($AI$42:$AI$68))))</f>
        <v>0.14869723642297064</v>
      </c>
      <c r="AG5496" cm="1">
        <f t="array" ref="AG5496">1/(1+EXP(-$AI$71-SUMPRODUCT(A5496:AA5496, TRANSPOSE($AI$72:$AI$98))))</f>
        <v>7.6135088208019411E-2</v>
      </c>
    </row>
    <row r="5497" spans="1:33" x14ac:dyDescent="0.35">
      <c r="A5497" s="1">
        <v>0.6725117564201355</v>
      </c>
      <c r="B5497" s="1">
        <v>0.45227205753326416</v>
      </c>
      <c r="C5497" s="1">
        <v>0.30415827035903931</v>
      </c>
      <c r="D5497" s="1">
        <v>0.13159589469432831</v>
      </c>
      <c r="E5497" s="1">
        <v>1.7317479476332664E-2</v>
      </c>
      <c r="F5497" s="1">
        <v>9.9999997764825821E-3</v>
      </c>
      <c r="G5497" s="1">
        <v>21.991025924682617</v>
      </c>
      <c r="H5497" s="1">
        <v>483.605224609375</v>
      </c>
      <c r="I5497" s="1">
        <v>10634.974609375</v>
      </c>
      <c r="J5497" s="1">
        <v>126.92458343505859</v>
      </c>
      <c r="K5497" s="1">
        <v>16109.849609375</v>
      </c>
      <c r="L5497" s="1">
        <v>2044736</v>
      </c>
      <c r="M5497" s="1">
        <v>129.46383666992188</v>
      </c>
      <c r="N5497" s="1">
        <v>16760.884765625</v>
      </c>
      <c r="O5497" s="1">
        <v>2169928.5</v>
      </c>
      <c r="P5497" s="1">
        <v>5.0883054733276367E-2</v>
      </c>
      <c r="Q5497" s="1">
        <v>9.9999997764825821E-3</v>
      </c>
      <c r="R5497" s="1">
        <v>9.9999997764825821E-3</v>
      </c>
      <c r="S5497" s="1">
        <v>0.20375396311283112</v>
      </c>
      <c r="T5497" s="1">
        <v>4.151567816734314E-2</v>
      </c>
      <c r="U5497" s="1">
        <v>9.9999997764825821E-3</v>
      </c>
      <c r="V5497" s="1">
        <v>32.393722534179688</v>
      </c>
      <c r="W5497" s="1">
        <v>1049.353271484375</v>
      </c>
      <c r="X5497" s="1">
        <v>33992.45703125</v>
      </c>
      <c r="Y5497" s="1">
        <v>113.18183898925781</v>
      </c>
      <c r="Z5497" s="1">
        <v>12810.12890625</v>
      </c>
      <c r="AA5497" s="1">
        <v>1449873.875</v>
      </c>
      <c r="AB5497" s="1">
        <v>0</v>
      </c>
      <c r="AE5497" s="17">
        <f t="shared" si="85"/>
        <v>0.5</v>
      </c>
      <c r="AF5497" cm="1">
        <f t="array" ref="AF5497">1/(1+EXP(-$AI$41-SUMPRODUCT(A5497:AA5497, TRANSPOSE($AI$42:$AI$68))))</f>
        <v>0.14871767840533662</v>
      </c>
      <c r="AG5497" cm="1">
        <f t="array" ref="AG5497">1/(1+EXP(-$AI$71-SUMPRODUCT(A5497:AA5497, TRANSPOSE($AI$72:$AI$98))))</f>
        <v>7.466724415602026E-2</v>
      </c>
    </row>
    <row r="5498" spans="1:33" x14ac:dyDescent="0.35">
      <c r="A5498" s="1">
        <v>0.5354958176612854</v>
      </c>
      <c r="B5498" s="1">
        <v>0.28675577044487</v>
      </c>
      <c r="C5498" s="1">
        <v>0.15355651080608368</v>
      </c>
      <c r="D5498" s="1">
        <v>0.15271887183189392</v>
      </c>
      <c r="E5498" s="1">
        <v>2.3323053494095802E-2</v>
      </c>
      <c r="F5498" s="1">
        <v>9.9999997764825821E-3</v>
      </c>
      <c r="G5498" s="1">
        <v>23.310266494750977</v>
      </c>
      <c r="H5498" s="1">
        <v>543.3685302734375</v>
      </c>
      <c r="I5498" s="1">
        <v>12666.0654296875</v>
      </c>
      <c r="J5498" s="1">
        <v>128.43339538574219</v>
      </c>
      <c r="K5498" s="1">
        <v>16495.13671875</v>
      </c>
      <c r="L5498" s="1">
        <v>2118526.5</v>
      </c>
      <c r="M5498" s="1">
        <v>129.63522338867188</v>
      </c>
      <c r="N5498" s="1">
        <v>16805.291015625</v>
      </c>
      <c r="O5498" s="1">
        <v>2178557.75</v>
      </c>
      <c r="P5498" s="1">
        <v>4.6693801879882813E-2</v>
      </c>
      <c r="Q5498" s="1">
        <v>9.9999997764825821E-3</v>
      </c>
      <c r="R5498" s="1">
        <v>9.9999997764825821E-3</v>
      </c>
      <c r="S5498" s="1">
        <v>0.20205146074295044</v>
      </c>
      <c r="T5498" s="1">
        <v>4.082479327917099E-2</v>
      </c>
      <c r="U5498" s="1">
        <v>9.9999997764825821E-3</v>
      </c>
      <c r="V5498" s="1">
        <v>32.033901214599609</v>
      </c>
      <c r="W5498" s="1">
        <v>1026.1707763671875</v>
      </c>
      <c r="X5498" s="1">
        <v>32872.25390625</v>
      </c>
      <c r="Y5498" s="1">
        <v>113.52278900146484</v>
      </c>
      <c r="Z5498" s="1">
        <v>12887.423828125</v>
      </c>
      <c r="AA5498" s="1">
        <v>1463016.25</v>
      </c>
      <c r="AB5498" s="1">
        <v>0</v>
      </c>
      <c r="AE5498" s="17">
        <f t="shared" si="85"/>
        <v>0.5</v>
      </c>
      <c r="AF5498" cm="1">
        <f t="array" ref="AF5498">1/(1+EXP(-$AI$41-SUMPRODUCT(A5498:AA5498, TRANSPOSE($AI$42:$AI$68))))</f>
        <v>0.14707791558612118</v>
      </c>
      <c r="AG5498" cm="1">
        <f t="array" ref="AG5498">1/(1+EXP(-$AI$71-SUMPRODUCT(A5498:AA5498, TRANSPOSE($AI$72:$AI$98))))</f>
        <v>7.1728194748633969E-2</v>
      </c>
    </row>
    <row r="5499" spans="1:33" x14ac:dyDescent="0.35">
      <c r="A5499" s="1">
        <v>0.43315157294273376</v>
      </c>
      <c r="B5499" s="1">
        <v>0.18762028217315674</v>
      </c>
      <c r="C5499" s="1">
        <v>8.126801997423172E-2</v>
      </c>
      <c r="D5499" s="1">
        <v>0.16655445098876953</v>
      </c>
      <c r="E5499" s="1">
        <v>2.7740385383367538E-2</v>
      </c>
      <c r="F5499" s="1">
        <v>9.9999997764825821E-3</v>
      </c>
      <c r="G5499" s="1">
        <v>33.984935760498047</v>
      </c>
      <c r="H5499" s="1">
        <v>1154.975830078125</v>
      </c>
      <c r="I5499" s="1">
        <v>39251.78125</v>
      </c>
      <c r="J5499" s="1">
        <v>120.97086334228516</v>
      </c>
      <c r="K5499" s="1">
        <v>14633.9501953125</v>
      </c>
      <c r="L5499" s="1">
        <v>1770281.5</v>
      </c>
      <c r="M5499" s="1">
        <v>130.40066528320313</v>
      </c>
      <c r="N5499" s="1">
        <v>17004.333984375</v>
      </c>
      <c r="O5499" s="1">
        <v>2217376.5</v>
      </c>
      <c r="P5499" s="1">
        <v>3.75518798828125E-2</v>
      </c>
      <c r="Q5499" s="1">
        <v>9.9999997764825821E-3</v>
      </c>
      <c r="R5499" s="1">
        <v>9.9999997764825821E-3</v>
      </c>
      <c r="S5499" s="1">
        <v>0.19847051799297333</v>
      </c>
      <c r="T5499" s="1">
        <v>3.9390545338392258E-2</v>
      </c>
      <c r="U5499" s="1">
        <v>9.9999997764825821E-3</v>
      </c>
      <c r="V5499" s="1">
        <v>31.5347900390625</v>
      </c>
      <c r="W5499" s="1">
        <v>994.4429931640625</v>
      </c>
      <c r="X5499" s="1">
        <v>31359.55078125</v>
      </c>
      <c r="Y5499" s="1">
        <v>114.43458557128906</v>
      </c>
      <c r="Z5499" s="1">
        <v>13095.2744140625</v>
      </c>
      <c r="AA5499" s="1">
        <v>1498552.25</v>
      </c>
      <c r="AB5499" s="1">
        <v>0</v>
      </c>
      <c r="AE5499" s="17">
        <f t="shared" si="85"/>
        <v>0.5</v>
      </c>
      <c r="AF5499" cm="1">
        <f t="array" ref="AF5499">1/(1+EXP(-$AI$41-SUMPRODUCT(A5499:AA5499, TRANSPOSE($AI$42:$AI$68))))</f>
        <v>0.14600865354003631</v>
      </c>
      <c r="AG5499" cm="1">
        <f t="array" ref="AG5499">1/(1+EXP(-$AI$71-SUMPRODUCT(A5499:AA5499, TRANSPOSE($AI$72:$AI$98))))</f>
        <v>6.8985179853626039E-2</v>
      </c>
    </row>
    <row r="5500" spans="1:33" x14ac:dyDescent="0.35">
      <c r="A5500" s="1">
        <v>0.40225958824157715</v>
      </c>
      <c r="B5500" s="1">
        <v>0.16181278228759766</v>
      </c>
      <c r="C5500" s="1">
        <v>6.5090738236904144E-2</v>
      </c>
      <c r="D5500" s="1">
        <v>0.1732553094625473</v>
      </c>
      <c r="E5500" s="1">
        <v>3.0017402023077011E-2</v>
      </c>
      <c r="F5500" s="1">
        <v>9.9999997764825821E-3</v>
      </c>
      <c r="G5500" s="1">
        <v>38.020580291748047</v>
      </c>
      <c r="H5500" s="1">
        <v>1445.5645751953125</v>
      </c>
      <c r="I5500" s="1">
        <v>54961.203125</v>
      </c>
      <c r="J5500" s="1">
        <v>117.79489135742188</v>
      </c>
      <c r="K5500" s="1">
        <v>13875.63671875</v>
      </c>
      <c r="L5500" s="1">
        <v>1634479.125</v>
      </c>
      <c r="M5500" s="1">
        <v>130.77442932128906</v>
      </c>
      <c r="N5500" s="1">
        <v>17101.951171875</v>
      </c>
      <c r="O5500" s="1">
        <v>2236498</v>
      </c>
      <c r="P5500" s="1">
        <v>3.4590005874633789E-2</v>
      </c>
      <c r="Q5500" s="1">
        <v>9.9999997764825821E-3</v>
      </c>
      <c r="R5500" s="1">
        <v>9.9999997764825821E-3</v>
      </c>
      <c r="S5500" s="1">
        <v>0.19680441915988922</v>
      </c>
      <c r="T5500" s="1">
        <v>3.8731981068849564E-2</v>
      </c>
      <c r="U5500" s="1">
        <v>9.9999997764825821E-3</v>
      </c>
      <c r="V5500" s="1">
        <v>31.591350555419922</v>
      </c>
      <c r="W5500" s="1">
        <v>998.013427734375</v>
      </c>
      <c r="X5500" s="1">
        <v>31528.591796875</v>
      </c>
      <c r="Y5500" s="1">
        <v>115.18353271484375</v>
      </c>
      <c r="Z5500" s="1">
        <v>13267.24609375</v>
      </c>
      <c r="AA5500" s="1">
        <v>1528168.25</v>
      </c>
      <c r="AB5500" s="1">
        <v>0</v>
      </c>
      <c r="AE5500" s="17">
        <f t="shared" si="85"/>
        <v>0.5</v>
      </c>
      <c r="AF5500" cm="1">
        <f t="array" ref="AF5500">1/(1+EXP(-$AI$41-SUMPRODUCT(A5500:AA5500, TRANSPOSE($AI$42:$AI$68))))</f>
        <v>0.14612938396685179</v>
      </c>
      <c r="AG5500" cm="1">
        <f t="array" ref="AG5500">1/(1+EXP(-$AI$71-SUMPRODUCT(A5500:AA5500, TRANSPOSE($AI$72:$AI$98))))</f>
        <v>6.8799237946325531E-2</v>
      </c>
    </row>
    <row r="5501" spans="1:33" x14ac:dyDescent="0.35">
      <c r="A5501" s="1">
        <v>0.24247895181179047</v>
      </c>
      <c r="B5501" s="1">
        <v>5.8796040713787079E-2</v>
      </c>
      <c r="C5501" s="1">
        <v>1.4256802387535572E-2</v>
      </c>
      <c r="D5501" s="1">
        <v>0.10599588602781296</v>
      </c>
      <c r="E5501" s="1">
        <v>1.1235128156840801E-2</v>
      </c>
      <c r="F5501" s="1">
        <v>9.9999997764825821E-3</v>
      </c>
      <c r="G5501" s="1">
        <v>40.230262756347656</v>
      </c>
      <c r="H5501" s="1">
        <v>1618.4739990234375</v>
      </c>
      <c r="I5501" s="1">
        <v>65111.63671875</v>
      </c>
      <c r="J5501" s="1">
        <v>115.38089752197266</v>
      </c>
      <c r="K5501" s="1">
        <v>13312.751953125</v>
      </c>
      <c r="L5501" s="1">
        <v>1536037.25</v>
      </c>
      <c r="M5501" s="1">
        <v>131.35346984863281</v>
      </c>
      <c r="N5501" s="1">
        <v>17253.734375</v>
      </c>
      <c r="O5501" s="1">
        <v>2266337.75</v>
      </c>
      <c r="P5501" s="1">
        <v>3.028416633605957E-2</v>
      </c>
      <c r="Q5501" s="1">
        <v>9.9999997764825821E-3</v>
      </c>
      <c r="R5501" s="1">
        <v>9.9999997764825821E-3</v>
      </c>
      <c r="S5501" s="1">
        <v>0.19544693827629089</v>
      </c>
      <c r="T5501" s="1">
        <v>3.819950670003891E-2</v>
      </c>
      <c r="U5501" s="1">
        <v>9.9999997764825821E-3</v>
      </c>
      <c r="V5501" s="1">
        <v>31.723381042480469</v>
      </c>
      <c r="W5501" s="1">
        <v>1006.3729248046875</v>
      </c>
      <c r="X5501" s="1">
        <v>31925.55078125</v>
      </c>
      <c r="Y5501" s="1">
        <v>117.01425933837891</v>
      </c>
      <c r="Z5501" s="1">
        <v>13692.3369140625</v>
      </c>
      <c r="AA5501" s="1">
        <v>1602198.625</v>
      </c>
      <c r="AB5501" s="1">
        <v>0</v>
      </c>
      <c r="AE5501" s="17">
        <f t="shared" si="85"/>
        <v>0.5</v>
      </c>
      <c r="AF5501" cm="1">
        <f t="array" ref="AF5501">1/(1+EXP(-$AI$41-SUMPRODUCT(A5501:AA5501, TRANSPOSE($AI$42:$AI$68))))</f>
        <v>0.14799572213029205</v>
      </c>
      <c r="AG5501" cm="1">
        <f t="array" ref="AG5501">1/(1+EXP(-$AI$71-SUMPRODUCT(A5501:AA5501, TRANSPOSE($AI$72:$AI$98))))</f>
        <v>7.0548313950480154E-2</v>
      </c>
    </row>
    <row r="5502" spans="1:33" x14ac:dyDescent="0.35">
      <c r="A5502" s="1">
        <v>0.2022324800491333</v>
      </c>
      <c r="B5502" s="1">
        <v>4.0897976607084274E-2</v>
      </c>
      <c r="C5502" s="1">
        <v>9.9999997764825821E-3</v>
      </c>
      <c r="D5502" s="1">
        <v>8.5079871118068695E-2</v>
      </c>
      <c r="E5502" s="1">
        <v>9.9999997764825821E-3</v>
      </c>
      <c r="F5502" s="1">
        <v>9.9999997764825821E-3</v>
      </c>
      <c r="G5502" s="1">
        <v>38.865451812744141</v>
      </c>
      <c r="H5502" s="1">
        <v>1510.5233154296875</v>
      </c>
      <c r="I5502" s="1">
        <v>58707.171875</v>
      </c>
      <c r="J5502" s="1">
        <v>116.73809814453125</v>
      </c>
      <c r="K5502" s="1">
        <v>13627.783203125</v>
      </c>
      <c r="L5502" s="1">
        <v>1590881.5</v>
      </c>
      <c r="M5502" s="1">
        <v>131.55839538574219</v>
      </c>
      <c r="N5502" s="1">
        <v>17307.611328125</v>
      </c>
      <c r="O5502" s="1">
        <v>2276961.5</v>
      </c>
      <c r="P5502" s="1">
        <v>2.847599983215332E-2</v>
      </c>
      <c r="Q5502" s="1">
        <v>9.9999997764825821E-3</v>
      </c>
      <c r="R5502" s="1">
        <v>9.9999997764825821E-3</v>
      </c>
      <c r="S5502" s="1">
        <v>0.19431935250759125</v>
      </c>
      <c r="T5502" s="1">
        <v>3.7760011851787567E-2</v>
      </c>
      <c r="U5502" s="1">
        <v>9.9999997764825821E-3</v>
      </c>
      <c r="V5502" s="1">
        <v>31.59269905090332</v>
      </c>
      <c r="W5502" s="1">
        <v>998.0986328125</v>
      </c>
      <c r="X5502" s="1">
        <v>31532.62890625</v>
      </c>
      <c r="Y5502" s="1">
        <v>117.54568481445313</v>
      </c>
      <c r="Z5502" s="1">
        <v>13816.98828125</v>
      </c>
      <c r="AA5502" s="1">
        <v>1624127.375</v>
      </c>
      <c r="AB5502" s="1">
        <v>0</v>
      </c>
      <c r="AE5502" s="17">
        <f t="shared" si="85"/>
        <v>0.5</v>
      </c>
      <c r="AF5502" cm="1">
        <f t="array" ref="AF5502">1/(1+EXP(-$AI$41-SUMPRODUCT(A5502:AA5502, TRANSPOSE($AI$42:$AI$68))))</f>
        <v>0.14876128386339887</v>
      </c>
      <c r="AG5502" cm="1">
        <f t="array" ref="AG5502">1/(1+EXP(-$AI$71-SUMPRODUCT(A5502:AA5502, TRANSPOSE($AI$72:$AI$98))))</f>
        <v>7.1340773069280522E-2</v>
      </c>
    </row>
    <row r="5503" spans="1:33" x14ac:dyDescent="0.35">
      <c r="A5503" s="1">
        <v>0.16945937275886536</v>
      </c>
      <c r="B5503" s="1">
        <v>2.8716478496789932E-2</v>
      </c>
      <c r="C5503" s="1">
        <v>9.9999997764825821E-3</v>
      </c>
      <c r="D5503" s="1">
        <v>0.10111793130636215</v>
      </c>
      <c r="E5503" s="1">
        <v>1.0224835947155952E-2</v>
      </c>
      <c r="F5503" s="1">
        <v>9.9999997764825821E-3</v>
      </c>
      <c r="G5503" s="1">
        <v>35.077934265136719</v>
      </c>
      <c r="H5503" s="1">
        <v>1230.46142578125</v>
      </c>
      <c r="I5503" s="1">
        <v>43162.046875</v>
      </c>
      <c r="J5503" s="1">
        <v>128.21742248535156</v>
      </c>
      <c r="K5503" s="1">
        <v>16439.70703125</v>
      </c>
      <c r="L5503" s="1">
        <v>2107857</v>
      </c>
      <c r="M5503" s="1">
        <v>131.66558837890625</v>
      </c>
      <c r="N5503" s="1">
        <v>17335.828125</v>
      </c>
      <c r="O5503" s="1">
        <v>2282532</v>
      </c>
      <c r="P5503" s="1">
        <v>2.5750398635864258E-2</v>
      </c>
      <c r="Q5503" s="1">
        <v>9.9999997764825821E-3</v>
      </c>
      <c r="R5503" s="1">
        <v>9.9999997764825821E-3</v>
      </c>
      <c r="S5503" s="1">
        <v>0.19207562506198883</v>
      </c>
      <c r="T5503" s="1">
        <v>3.6893047392368317E-2</v>
      </c>
      <c r="U5503" s="1">
        <v>9.9999997764825821E-3</v>
      </c>
      <c r="V5503" s="1">
        <v>31.248781204223633</v>
      </c>
      <c r="W5503" s="1">
        <v>976.486328125</v>
      </c>
      <c r="X5503" s="1">
        <v>30514.0078125</v>
      </c>
      <c r="Y5503" s="1">
        <v>117.87313842773438</v>
      </c>
      <c r="Z5503" s="1">
        <v>13894.0771484375</v>
      </c>
      <c r="AA5503" s="1">
        <v>1637738.375</v>
      </c>
      <c r="AB5503" s="1">
        <v>0</v>
      </c>
      <c r="AE5503" s="17">
        <f t="shared" si="85"/>
        <v>0.5</v>
      </c>
      <c r="AF5503" cm="1">
        <f t="array" ref="AF5503">1/(1+EXP(-$AI$41-SUMPRODUCT(A5503:AA5503, TRANSPOSE($AI$42:$AI$68))))</f>
        <v>0.14746603995229821</v>
      </c>
      <c r="AG5503" cm="1">
        <f t="array" ref="AG5503">1/(1+EXP(-$AI$71-SUMPRODUCT(A5503:AA5503, TRANSPOSE($AI$72:$AI$98))))</f>
        <v>6.9472428960922358E-2</v>
      </c>
    </row>
    <row r="5504" spans="1:33" x14ac:dyDescent="0.35">
      <c r="A5504" s="1">
        <v>0.14155480265617371</v>
      </c>
      <c r="B5504" s="1">
        <v>2.0037762820720673E-2</v>
      </c>
      <c r="C5504" s="1">
        <v>9.9999997764825821E-3</v>
      </c>
      <c r="D5504" s="1">
        <v>0.10779057443141937</v>
      </c>
      <c r="E5504" s="1">
        <v>1.1618807911872864E-2</v>
      </c>
      <c r="F5504" s="1">
        <v>9.9999997764825821E-3</v>
      </c>
      <c r="G5504" s="1">
        <v>31.997346878051758</v>
      </c>
      <c r="H5504" s="1">
        <v>1023.8302001953125</v>
      </c>
      <c r="I5504" s="1">
        <v>32759.849609375</v>
      </c>
      <c r="J5504" s="1">
        <v>145.85598754882813</v>
      </c>
      <c r="K5504" s="1">
        <v>21273.96875</v>
      </c>
      <c r="L5504" s="1">
        <v>3102935.75</v>
      </c>
      <c r="M5504" s="1">
        <v>131.34506225585938</v>
      </c>
      <c r="N5504" s="1">
        <v>17251.525390625</v>
      </c>
      <c r="O5504" s="1">
        <v>2265902.75</v>
      </c>
      <c r="P5504" s="1">
        <v>2.5416851043701172E-2</v>
      </c>
      <c r="Q5504" s="1">
        <v>9.9999997764825821E-3</v>
      </c>
      <c r="R5504" s="1">
        <v>9.9999997764825821E-3</v>
      </c>
      <c r="S5504" s="1">
        <v>0.19109946489334106</v>
      </c>
      <c r="T5504" s="1">
        <v>3.651900589466095E-2</v>
      </c>
      <c r="U5504" s="1">
        <v>9.9999997764825821E-3</v>
      </c>
      <c r="V5504" s="1">
        <v>31.414943695068359</v>
      </c>
      <c r="W5504" s="1">
        <v>986.898681640625</v>
      </c>
      <c r="X5504" s="1">
        <v>31003.3671875</v>
      </c>
      <c r="Y5504" s="1">
        <v>117.60528564453125</v>
      </c>
      <c r="Z5504" s="1">
        <v>13831.0029296875</v>
      </c>
      <c r="AA5504" s="1">
        <v>1626599.125</v>
      </c>
      <c r="AB5504" s="1">
        <v>0</v>
      </c>
      <c r="AE5504" s="17">
        <f t="shared" si="85"/>
        <v>0.5</v>
      </c>
      <c r="AF5504" cm="1">
        <f t="array" ref="AF5504">1/(1+EXP(-$AI$41-SUMPRODUCT(A5504:AA5504, TRANSPOSE($AI$42:$AI$68))))</f>
        <v>0.14763290595193676</v>
      </c>
      <c r="AG5504" cm="1">
        <f t="array" ref="AG5504">1/(1+EXP(-$AI$71-SUMPRODUCT(A5504:AA5504, TRANSPOSE($AI$72:$AI$98))))</f>
        <v>7.0955709080001192E-2</v>
      </c>
    </row>
    <row r="5505" spans="1:33" x14ac:dyDescent="0.35">
      <c r="A5505" s="1">
        <v>8.0957815051078796E-2</v>
      </c>
      <c r="B5505" s="1">
        <v>9.9999997764825821E-3</v>
      </c>
      <c r="C5505" s="1">
        <v>9.9999997764825821E-3</v>
      </c>
      <c r="D5505" s="1">
        <v>6.9278612732887268E-2</v>
      </c>
      <c r="E5505" s="1">
        <v>9.9999997764825821E-3</v>
      </c>
      <c r="F5505" s="1">
        <v>9.9999997764825821E-3</v>
      </c>
      <c r="G5505" s="1">
        <v>31.414066314697266</v>
      </c>
      <c r="H5505" s="1">
        <v>986.84356689453125</v>
      </c>
      <c r="I5505" s="1">
        <v>31000.76953125</v>
      </c>
      <c r="J5505" s="1">
        <v>167.32359313964844</v>
      </c>
      <c r="K5505" s="1">
        <v>27997.185546875</v>
      </c>
      <c r="L5505" s="1">
        <v>4684589.5</v>
      </c>
      <c r="M5505" s="1">
        <v>131.232421875</v>
      </c>
      <c r="N5505" s="1">
        <v>17221.94921875</v>
      </c>
      <c r="O5505" s="1">
        <v>2260078</v>
      </c>
      <c r="P5505" s="1">
        <v>2.4354457855224609E-2</v>
      </c>
      <c r="Q5505" s="1">
        <v>9.9999997764825821E-3</v>
      </c>
      <c r="R5505" s="1">
        <v>9.9999997764825821E-3</v>
      </c>
      <c r="S5505" s="1">
        <v>0.19069723784923553</v>
      </c>
      <c r="T5505" s="1">
        <v>3.6365438252687454E-2</v>
      </c>
      <c r="U5505" s="1">
        <v>9.9999997764825821E-3</v>
      </c>
      <c r="V5505" s="1">
        <v>31.303518295288086</v>
      </c>
      <c r="W5505" s="1">
        <v>979.9102783203125</v>
      </c>
      <c r="X5505" s="1">
        <v>30674.638671875</v>
      </c>
      <c r="Y5505" s="1">
        <v>117.14494323730469</v>
      </c>
      <c r="Z5505" s="1">
        <v>13722.9375</v>
      </c>
      <c r="AA5505" s="1">
        <v>1607572.75</v>
      </c>
      <c r="AB5505" s="1">
        <v>0</v>
      </c>
      <c r="AE5505" s="17">
        <f t="shared" si="85"/>
        <v>0.5</v>
      </c>
      <c r="AF5505" cm="1">
        <f t="array" ref="AF5505">1/(1+EXP(-$AI$41-SUMPRODUCT(A5505:AA5505, TRANSPOSE($AI$42:$AI$68))))</f>
        <v>0.15480117899685025</v>
      </c>
      <c r="AG5505" cm="1">
        <f t="array" ref="AG5505">1/(1+EXP(-$AI$71-SUMPRODUCT(A5505:AA5505, TRANSPOSE($AI$72:$AI$98))))</f>
        <v>8.5510147771190329E-2</v>
      </c>
    </row>
    <row r="5506" spans="1:33" x14ac:dyDescent="0.35">
      <c r="A5506" s="1">
        <v>7.9679980874061584E-2</v>
      </c>
      <c r="B5506" s="1">
        <v>9.9999997764825821E-3</v>
      </c>
      <c r="C5506" s="1">
        <v>9.9999997764825821E-3</v>
      </c>
      <c r="D5506" s="1">
        <v>4.4538233429193497E-2</v>
      </c>
      <c r="E5506" s="1">
        <v>9.9999997764825821E-3</v>
      </c>
      <c r="F5506" s="1">
        <v>9.9999997764825821E-3</v>
      </c>
      <c r="G5506" s="1">
        <v>23.361717224121094</v>
      </c>
      <c r="H5506" s="1">
        <v>545.76983642578125</v>
      </c>
      <c r="I5506" s="1">
        <v>12750.1201171875</v>
      </c>
      <c r="J5506" s="1">
        <v>142.15463256835938</v>
      </c>
      <c r="K5506" s="1">
        <v>20207.939453125</v>
      </c>
      <c r="L5506" s="1">
        <v>2872652.25</v>
      </c>
      <c r="M5506" s="1">
        <v>131.38665771484375</v>
      </c>
      <c r="N5506" s="1">
        <v>17262.453125</v>
      </c>
      <c r="O5506" s="1">
        <v>2268056</v>
      </c>
      <c r="P5506" s="1">
        <v>2.3215055465698242E-2</v>
      </c>
      <c r="Q5506" s="1">
        <v>9.9999997764825821E-3</v>
      </c>
      <c r="R5506" s="1">
        <v>9.9999997764825821E-3</v>
      </c>
      <c r="S5506" s="1">
        <v>0.18975767493247986</v>
      </c>
      <c r="T5506" s="1">
        <v>3.6007974296808243E-2</v>
      </c>
      <c r="U5506" s="1">
        <v>9.9999997764825821E-3</v>
      </c>
      <c r="V5506" s="1">
        <v>31.196657180786133</v>
      </c>
      <c r="W5506" s="1">
        <v>973.2314453125</v>
      </c>
      <c r="X5506" s="1">
        <v>30361.56640625</v>
      </c>
      <c r="Y5506" s="1">
        <v>116.8232421875</v>
      </c>
      <c r="Z5506" s="1">
        <v>13647.669921875</v>
      </c>
      <c r="AA5506" s="1">
        <v>1594365</v>
      </c>
      <c r="AB5506" s="1">
        <v>0</v>
      </c>
      <c r="AE5506" s="17">
        <f t="shared" si="85"/>
        <v>0.5</v>
      </c>
      <c r="AF5506" cm="1">
        <f t="array" ref="AF5506">1/(1+EXP(-$AI$41-SUMPRODUCT(A5506:AA5506, TRANSPOSE($AI$42:$AI$68))))</f>
        <v>0.15216254622296618</v>
      </c>
      <c r="AG5506" cm="1">
        <f t="array" ref="AG5506">1/(1+EXP(-$AI$71-SUMPRODUCT(A5506:AA5506, TRANSPOSE($AI$72:$AI$98))))</f>
        <v>7.6727427933717202E-2</v>
      </c>
    </row>
    <row r="5507" spans="1:33" x14ac:dyDescent="0.35">
      <c r="A5507" s="1">
        <v>6.1926946043968201E-2</v>
      </c>
      <c r="B5507" s="1">
        <v>9.9999997764825821E-3</v>
      </c>
      <c r="C5507" s="1">
        <v>9.9999997764825821E-3</v>
      </c>
      <c r="D5507" s="1">
        <v>3.370329737663269E-2</v>
      </c>
      <c r="E5507" s="1">
        <v>9.9999997764825821E-3</v>
      </c>
      <c r="F5507" s="1">
        <v>9.9999997764825821E-3</v>
      </c>
      <c r="G5507" s="1">
        <v>36.145473480224609</v>
      </c>
      <c r="H5507" s="1">
        <v>1306.4952392578125</v>
      </c>
      <c r="I5507" s="1">
        <v>47223.890625</v>
      </c>
      <c r="J5507" s="1">
        <v>126.70844268798828</v>
      </c>
      <c r="K5507" s="1">
        <v>16055.029296875</v>
      </c>
      <c r="L5507" s="1">
        <v>2034307.75</v>
      </c>
      <c r="M5507" s="1">
        <v>131.74783325195313</v>
      </c>
      <c r="N5507" s="1">
        <v>17357.4921875</v>
      </c>
      <c r="O5507" s="1">
        <v>2286812</v>
      </c>
      <c r="P5507" s="1">
        <v>2.2622346878051758E-2</v>
      </c>
      <c r="Q5507" s="1">
        <v>9.9999997764825821E-3</v>
      </c>
      <c r="R5507" s="1">
        <v>9.9999997764825821E-3</v>
      </c>
      <c r="S5507" s="1">
        <v>0.18957516551017761</v>
      </c>
      <c r="T5507" s="1">
        <v>3.5938743501901627E-2</v>
      </c>
      <c r="U5507" s="1">
        <v>9.9999997764825821E-3</v>
      </c>
      <c r="V5507" s="1">
        <v>30.748638153076172</v>
      </c>
      <c r="W5507" s="1">
        <v>945.478759765625</v>
      </c>
      <c r="X5507" s="1">
        <v>29072.18359375</v>
      </c>
      <c r="Y5507" s="1">
        <v>117.00375366210938</v>
      </c>
      <c r="Z5507" s="1">
        <v>13689.8779296875</v>
      </c>
      <c r="AA5507" s="1">
        <v>1601767.125</v>
      </c>
      <c r="AB5507" s="1">
        <v>0</v>
      </c>
      <c r="AE5507" s="17">
        <f t="shared" ref="AE5507:AE5570" si="86">0.5</f>
        <v>0.5</v>
      </c>
      <c r="AF5507" cm="1">
        <f t="array" ref="AF5507">1/(1+EXP(-$AI$41-SUMPRODUCT(A5507:AA5507, TRANSPOSE($AI$42:$AI$68))))</f>
        <v>0.14811751894201747</v>
      </c>
      <c r="AG5507" cm="1">
        <f t="array" ref="AG5507">1/(1+EXP(-$AI$71-SUMPRODUCT(A5507:AA5507, TRANSPOSE($AI$72:$AI$98))))</f>
        <v>6.9860680992529678E-2</v>
      </c>
    </row>
    <row r="5508" spans="1:33" x14ac:dyDescent="0.35">
      <c r="A5508" s="1">
        <v>3.734564408659935E-2</v>
      </c>
      <c r="B5508" s="1">
        <v>9.9999997764825821E-3</v>
      </c>
      <c r="C5508" s="1">
        <v>9.9999997764825821E-3</v>
      </c>
      <c r="D5508" s="1">
        <v>9.9999997764825821E-3</v>
      </c>
      <c r="E5508" s="1">
        <v>9.9999997764825821E-3</v>
      </c>
      <c r="F5508" s="1">
        <v>9.9999997764825821E-3</v>
      </c>
      <c r="G5508" s="1">
        <v>41.196426391601563</v>
      </c>
      <c r="H5508" s="1">
        <v>1697.1455078125</v>
      </c>
      <c r="I5508" s="1">
        <v>69916.328125</v>
      </c>
      <c r="J5508" s="1">
        <v>111.28452301025391</v>
      </c>
      <c r="K5508" s="1">
        <v>12384.2451171875</v>
      </c>
      <c r="L5508" s="1">
        <v>1378174.75</v>
      </c>
      <c r="M5508" s="1">
        <v>132.00277709960938</v>
      </c>
      <c r="N5508" s="1">
        <v>17424.732421875</v>
      </c>
      <c r="O5508" s="1">
        <v>2300113.25</v>
      </c>
      <c r="P5508" s="1">
        <v>2.1999120712280273E-2</v>
      </c>
      <c r="Q5508" s="1">
        <v>9.9999997764825821E-3</v>
      </c>
      <c r="R5508" s="1">
        <v>9.9999997764825821E-3</v>
      </c>
      <c r="S5508" s="1">
        <v>0.1897396445274353</v>
      </c>
      <c r="T5508" s="1">
        <v>3.6001130938529968E-2</v>
      </c>
      <c r="U5508" s="1">
        <v>9.9999997764825821E-3</v>
      </c>
      <c r="V5508" s="1">
        <v>30.421543121337891</v>
      </c>
      <c r="W5508" s="1">
        <v>925.47027587890625</v>
      </c>
      <c r="X5508" s="1">
        <v>28154.234375</v>
      </c>
      <c r="Y5508" s="1">
        <v>117.066162109375</v>
      </c>
      <c r="Z5508" s="1">
        <v>13704.486328125</v>
      </c>
      <c r="AA5508" s="1">
        <v>1604331.625</v>
      </c>
      <c r="AB5508" s="1">
        <v>0</v>
      </c>
      <c r="AE5508" s="17">
        <f t="shared" si="86"/>
        <v>0.5</v>
      </c>
      <c r="AF5508" cm="1">
        <f t="array" ref="AF5508">1/(1+EXP(-$AI$41-SUMPRODUCT(A5508:AA5508, TRANSPOSE($AI$42:$AI$68))))</f>
        <v>0.14991587151268629</v>
      </c>
      <c r="AG5508" cm="1">
        <f t="array" ref="AG5508">1/(1+EXP(-$AI$71-SUMPRODUCT(A5508:AA5508, TRANSPOSE($AI$72:$AI$98))))</f>
        <v>7.2105420147789451E-2</v>
      </c>
    </row>
    <row r="5509" spans="1:33" x14ac:dyDescent="0.35">
      <c r="A5509" s="1">
        <v>2.925659716129303E-2</v>
      </c>
      <c r="B5509" s="1">
        <v>9.9999997764825821E-3</v>
      </c>
      <c r="C5509" s="1">
        <v>9.9999997764825821E-3</v>
      </c>
      <c r="D5509" s="1">
        <v>1.6341414302587509E-2</v>
      </c>
      <c r="E5509" s="1">
        <v>9.9999997764825821E-3</v>
      </c>
      <c r="F5509" s="1">
        <v>9.9999997764825821E-3</v>
      </c>
      <c r="G5509" s="1">
        <v>13.021162033081055</v>
      </c>
      <c r="H5509" s="1">
        <v>169.5506591796875</v>
      </c>
      <c r="I5509" s="1">
        <v>2207.74658203125</v>
      </c>
      <c r="J5509" s="1">
        <v>152.40641784667969</v>
      </c>
      <c r="K5509" s="1">
        <v>23227.716796875</v>
      </c>
      <c r="L5509" s="1">
        <v>3540053</v>
      </c>
      <c r="M5509" s="1">
        <v>132.3363037109375</v>
      </c>
      <c r="N5509" s="1">
        <v>17512.896484375</v>
      </c>
      <c r="O5509" s="1">
        <v>2317592</v>
      </c>
      <c r="P5509" s="1">
        <v>2.1813631057739258E-2</v>
      </c>
      <c r="Q5509" s="1">
        <v>9.9999997764825821E-3</v>
      </c>
      <c r="R5509" s="1">
        <v>9.9999997764825821E-3</v>
      </c>
      <c r="S5509" s="1">
        <v>0.18920522928237915</v>
      </c>
      <c r="T5509" s="1">
        <v>3.579862043261528E-2</v>
      </c>
      <c r="U5509" s="1">
        <v>9.9999997764825821E-3</v>
      </c>
      <c r="V5509" s="1">
        <v>30.490194320678711</v>
      </c>
      <c r="W5509" s="1">
        <v>929.6519775390625</v>
      </c>
      <c r="X5509" s="1">
        <v>28345.26953125</v>
      </c>
      <c r="Y5509" s="1">
        <v>117.11734008789063</v>
      </c>
      <c r="Z5509" s="1">
        <v>13716.4716796875</v>
      </c>
      <c r="AA5509" s="1">
        <v>1606436.625</v>
      </c>
      <c r="AB5509" s="1">
        <v>0</v>
      </c>
      <c r="AE5509" s="17">
        <f t="shared" si="86"/>
        <v>0.5</v>
      </c>
      <c r="AF5509" cm="1">
        <f t="array" ref="AF5509">1/(1+EXP(-$AI$41-SUMPRODUCT(A5509:AA5509, TRANSPOSE($AI$42:$AI$68))))</f>
        <v>0.15774603032000506</v>
      </c>
      <c r="AG5509" cm="1">
        <f t="array" ref="AG5509">1/(1+EXP(-$AI$71-SUMPRODUCT(A5509:AA5509, TRANSPOSE($AI$72:$AI$98))))</f>
        <v>8.6699711631387039E-2</v>
      </c>
    </row>
    <row r="5510" spans="1:33" x14ac:dyDescent="0.35">
      <c r="A5510" s="1">
        <v>3.4077912569046021E-2</v>
      </c>
      <c r="B5510" s="1">
        <v>9.9999997764825821E-3</v>
      </c>
      <c r="C5510" s="1">
        <v>9.9999997764825821E-3</v>
      </c>
      <c r="D5510" s="1">
        <v>3.3132836222648621E-2</v>
      </c>
      <c r="E5510" s="1">
        <v>9.9999997764825821E-3</v>
      </c>
      <c r="F5510" s="1">
        <v>9.9999997764825821E-3</v>
      </c>
      <c r="G5510" s="1">
        <v>74.001533508300781</v>
      </c>
      <c r="H5510" s="1">
        <v>5476.22705078125</v>
      </c>
      <c r="I5510" s="1">
        <v>405249.1875</v>
      </c>
      <c r="J5510" s="1">
        <v>133.4375</v>
      </c>
      <c r="K5510" s="1">
        <v>17805.56640625</v>
      </c>
      <c r="L5510" s="1">
        <v>2375930.25</v>
      </c>
      <c r="M5510" s="1">
        <v>132.44462585449219</v>
      </c>
      <c r="N5510" s="1">
        <v>17541.578125</v>
      </c>
      <c r="O5510" s="1">
        <v>2323287.75</v>
      </c>
      <c r="P5510" s="1">
        <v>2.2264719009399414E-2</v>
      </c>
      <c r="Q5510" s="1">
        <v>9.9999997764825821E-3</v>
      </c>
      <c r="R5510" s="1">
        <v>9.9999997764825821E-3</v>
      </c>
      <c r="S5510" s="1">
        <v>0.18924479186534882</v>
      </c>
      <c r="T5510" s="1">
        <v>3.5813592374324799E-2</v>
      </c>
      <c r="U5510" s="1">
        <v>9.9999997764825821E-3</v>
      </c>
      <c r="V5510" s="1">
        <v>30.677146911621094</v>
      </c>
      <c r="W5510" s="1">
        <v>941.08734130859375</v>
      </c>
      <c r="X5510" s="1">
        <v>28869.875</v>
      </c>
      <c r="Y5510" s="1">
        <v>117.09696960449219</v>
      </c>
      <c r="Z5510" s="1">
        <v>13711.7001953125</v>
      </c>
      <c r="AA5510" s="1">
        <v>1605598.5</v>
      </c>
      <c r="AB5510" s="1">
        <v>0</v>
      </c>
      <c r="AE5510" s="17">
        <f t="shared" si="86"/>
        <v>0.5</v>
      </c>
      <c r="AF5510" cm="1">
        <f t="array" ref="AF5510">1/(1+EXP(-$AI$41-SUMPRODUCT(A5510:AA5510, TRANSPOSE($AI$42:$AI$68))))</f>
        <v>0.13745521908119115</v>
      </c>
      <c r="AG5510" cm="1">
        <f t="array" ref="AG5510">1/(1+EXP(-$AI$71-SUMPRODUCT(A5510:AA5510, TRANSPOSE($AI$72:$AI$98))))</f>
        <v>5.7421283983827398E-2</v>
      </c>
    </row>
    <row r="5511" spans="1:33" x14ac:dyDescent="0.35">
      <c r="A5511" s="1">
        <v>3.0538182705640793E-2</v>
      </c>
      <c r="B5511" s="1">
        <v>9.9999997764825821E-3</v>
      </c>
      <c r="C5511" s="1">
        <v>9.9999997764825821E-3</v>
      </c>
      <c r="D5511" s="1">
        <v>2.6255154982209206E-2</v>
      </c>
      <c r="E5511" s="1">
        <v>9.9999997764825821E-3</v>
      </c>
      <c r="F5511" s="1">
        <v>9.9999997764825821E-3</v>
      </c>
      <c r="G5511" s="1">
        <v>91.252723693847656</v>
      </c>
      <c r="H5511" s="1">
        <v>8327.0595703125</v>
      </c>
      <c r="I5511" s="1">
        <v>759866.875</v>
      </c>
      <c r="J5511" s="1">
        <v>115.47319793701172</v>
      </c>
      <c r="K5511" s="1">
        <v>13334.0595703125</v>
      </c>
      <c r="L5511" s="1">
        <v>1539726.5</v>
      </c>
      <c r="M5511" s="1">
        <v>132.68025207519531</v>
      </c>
      <c r="N5511" s="1">
        <v>17604.048828125</v>
      </c>
      <c r="O5511" s="1">
        <v>2335709.75</v>
      </c>
      <c r="P5511" s="1">
        <v>2.2333621978759766E-2</v>
      </c>
      <c r="Q5511" s="1">
        <v>9.9999997764825821E-3</v>
      </c>
      <c r="R5511" s="1">
        <v>9.9999997764825821E-3</v>
      </c>
      <c r="S5511" s="1">
        <v>0.1890631765127182</v>
      </c>
      <c r="T5511" s="1">
        <v>3.5744883120059967E-2</v>
      </c>
      <c r="U5511" s="1">
        <v>9.9999997764825821E-3</v>
      </c>
      <c r="V5511" s="1">
        <v>30.796138763427734</v>
      </c>
      <c r="W5511" s="1">
        <v>948.40216064453125</v>
      </c>
      <c r="X5511" s="1">
        <v>29207.125</v>
      </c>
      <c r="Y5511" s="1">
        <v>116.99691009521484</v>
      </c>
      <c r="Z5511" s="1">
        <v>13688.27734375</v>
      </c>
      <c r="AA5511" s="1">
        <v>1601486.125</v>
      </c>
      <c r="AB5511" s="1">
        <v>0</v>
      </c>
      <c r="AE5511" s="17">
        <f t="shared" si="86"/>
        <v>0.5</v>
      </c>
      <c r="AF5511" cm="1">
        <f t="array" ref="AF5511">1/(1+EXP(-$AI$41-SUMPRODUCT(A5511:AA5511, TRANSPOSE($AI$42:$AI$68))))</f>
        <v>0.13804827259258542</v>
      </c>
      <c r="AG5511" cm="1">
        <f t="array" ref="AG5511">1/(1+EXP(-$AI$71-SUMPRODUCT(A5511:AA5511, TRANSPOSE($AI$72:$AI$98))))</f>
        <v>5.8269071508536878E-2</v>
      </c>
    </row>
    <row r="5512" spans="1:33" x14ac:dyDescent="0.35">
      <c r="A5512" s="1">
        <v>3.5436268895864487E-2</v>
      </c>
      <c r="B5512" s="1">
        <v>9.9999997764825821E-3</v>
      </c>
      <c r="C5512" s="1">
        <v>9.9999997764825821E-3</v>
      </c>
      <c r="D5512" s="1">
        <v>2.676297165453434E-2</v>
      </c>
      <c r="E5512" s="1">
        <v>9.9999997764825821E-3</v>
      </c>
      <c r="F5512" s="1">
        <v>9.9999997764825821E-3</v>
      </c>
      <c r="G5512" s="1">
        <v>106.53165435791016</v>
      </c>
      <c r="H5512" s="1">
        <v>11348.9931640625</v>
      </c>
      <c r="I5512" s="1">
        <v>1209027</v>
      </c>
      <c r="J5512" s="1">
        <v>96.354713439941406</v>
      </c>
      <c r="K5512" s="1">
        <v>9284.23046875</v>
      </c>
      <c r="L5512" s="1">
        <v>894579.375</v>
      </c>
      <c r="M5512" s="1">
        <v>132.67320251464844</v>
      </c>
      <c r="N5512" s="1">
        <v>17602.177734375</v>
      </c>
      <c r="O5512" s="1">
        <v>2335337.5</v>
      </c>
      <c r="P5512" s="1">
        <v>2.3039102554321289E-2</v>
      </c>
      <c r="Q5512" s="1">
        <v>9.9999997764825821E-3</v>
      </c>
      <c r="R5512" s="1">
        <v>9.9999997764825821E-3</v>
      </c>
      <c r="S5512" s="1">
        <v>0.18957385420799255</v>
      </c>
      <c r="T5512" s="1">
        <v>3.5938248038291931E-2</v>
      </c>
      <c r="U5512" s="1">
        <v>9.9999997764825821E-3</v>
      </c>
      <c r="V5512" s="1">
        <v>30.89189338684082</v>
      </c>
      <c r="W5512" s="1">
        <v>954.30908203125</v>
      </c>
      <c r="X5512" s="1">
        <v>29480.4140625</v>
      </c>
      <c r="Y5512" s="1">
        <v>116.86026000976563</v>
      </c>
      <c r="Z5512" s="1">
        <v>13656.3203125</v>
      </c>
      <c r="AA5512" s="1">
        <v>1595881.125</v>
      </c>
      <c r="AB5512" s="1">
        <v>0</v>
      </c>
      <c r="AE5512" s="17">
        <f t="shared" si="86"/>
        <v>0.5</v>
      </c>
      <c r="AF5512" cm="1">
        <f t="array" ref="AF5512">1/(1+EXP(-$AI$41-SUMPRODUCT(A5512:AA5512, TRANSPOSE($AI$42:$AI$68))))</f>
        <v>0.14137213473266177</v>
      </c>
      <c r="AG5512" cm="1">
        <f t="array" ref="AG5512">1/(1+EXP(-$AI$71-SUMPRODUCT(A5512:AA5512, TRANSPOSE($AI$72:$AI$98))))</f>
        <v>6.3261265674785933E-2</v>
      </c>
    </row>
    <row r="5513" spans="1:33" x14ac:dyDescent="0.35">
      <c r="A5513" s="1">
        <v>6.1222314834594727E-2</v>
      </c>
      <c r="B5513" s="1">
        <v>9.9999997764825821E-3</v>
      </c>
      <c r="C5513" s="1">
        <v>9.9999997764825821E-3</v>
      </c>
      <c r="D5513" s="1">
        <v>3.8076668977737427E-2</v>
      </c>
      <c r="E5513" s="1">
        <v>9.9999997764825821E-3</v>
      </c>
      <c r="F5513" s="1">
        <v>9.9999997764825821E-3</v>
      </c>
      <c r="G5513" s="1">
        <v>118.46651458740234</v>
      </c>
      <c r="H5513" s="1">
        <v>14034.3154296875</v>
      </c>
      <c r="I5513" s="1">
        <v>1662596.375</v>
      </c>
      <c r="J5513" s="1">
        <v>84.720565795898438</v>
      </c>
      <c r="K5513" s="1">
        <v>7177.57421875</v>
      </c>
      <c r="L5513" s="1">
        <v>608088.125</v>
      </c>
      <c r="M5513" s="1">
        <v>132.52116394042969</v>
      </c>
      <c r="N5513" s="1">
        <v>17561.859375</v>
      </c>
      <c r="O5513" s="1">
        <v>2327318</v>
      </c>
      <c r="P5513" s="1">
        <v>2.3931264877319336E-2</v>
      </c>
      <c r="Q5513" s="1">
        <v>9.9999997764825821E-3</v>
      </c>
      <c r="R5513" s="1">
        <v>9.9999997764825821E-3</v>
      </c>
      <c r="S5513" s="1">
        <v>0.18969704210758209</v>
      </c>
      <c r="T5513" s="1">
        <v>3.5984966903924942E-2</v>
      </c>
      <c r="U5513" s="1">
        <v>9.9999997764825821E-3</v>
      </c>
      <c r="V5513" s="1">
        <v>30.682819366455078</v>
      </c>
      <c r="W5513" s="1">
        <v>941.4354248046875</v>
      </c>
      <c r="X5513" s="1">
        <v>28885.892578125</v>
      </c>
      <c r="Y5513" s="1">
        <v>116.62799835205078</v>
      </c>
      <c r="Z5513" s="1">
        <v>13602.08984375</v>
      </c>
      <c r="AA5513" s="1">
        <v>1586384.5</v>
      </c>
      <c r="AB5513" s="1">
        <v>0</v>
      </c>
      <c r="AE5513" s="17">
        <f t="shared" si="86"/>
        <v>0.5</v>
      </c>
      <c r="AF5513" cm="1">
        <f t="array" ref="AF5513">1/(1+EXP(-$AI$41-SUMPRODUCT(A5513:AA5513, TRANSPOSE($AI$42:$AI$68))))</f>
        <v>0.14295312118708711</v>
      </c>
      <c r="AG5513" cm="1">
        <f t="array" ref="AG5513">1/(1+EXP(-$AI$71-SUMPRODUCT(A5513:AA5513, TRANSPOSE($AI$72:$AI$98))))</f>
        <v>6.61761969705775E-2</v>
      </c>
    </row>
    <row r="5514" spans="1:33" x14ac:dyDescent="0.35">
      <c r="A5514" s="1">
        <v>4.3211154639720917E-2</v>
      </c>
      <c r="B5514" s="1">
        <v>9.9999997764825821E-3</v>
      </c>
      <c r="C5514" s="1">
        <v>9.9999997764825821E-3</v>
      </c>
      <c r="D5514" s="1">
        <v>3.3545199781656265E-2</v>
      </c>
      <c r="E5514" s="1">
        <v>9.9999997764825821E-3</v>
      </c>
      <c r="F5514" s="1">
        <v>9.9999997764825821E-3</v>
      </c>
      <c r="G5514" s="1">
        <v>108.83611297607422</v>
      </c>
      <c r="H5514" s="1">
        <v>11845.2998046875</v>
      </c>
      <c r="I5514" s="1">
        <v>1289196.375</v>
      </c>
      <c r="J5514" s="1">
        <v>91.154014587402344</v>
      </c>
      <c r="K5514" s="1">
        <v>8309.0546875</v>
      </c>
      <c r="L5514" s="1">
        <v>757403.6875</v>
      </c>
      <c r="M5514" s="1">
        <v>132.45338439941406</v>
      </c>
      <c r="N5514" s="1">
        <v>17543.8984375</v>
      </c>
      <c r="O5514" s="1">
        <v>2323748.75</v>
      </c>
      <c r="P5514" s="1">
        <v>2.3947238922119141E-2</v>
      </c>
      <c r="Q5514" s="1">
        <v>9.9999997764825821E-3</v>
      </c>
      <c r="R5514" s="1">
        <v>9.9999997764825821E-3</v>
      </c>
      <c r="S5514" s="1">
        <v>0.19022902846336365</v>
      </c>
      <c r="T5514" s="1">
        <v>3.6187082529067993E-2</v>
      </c>
      <c r="U5514" s="1">
        <v>9.9999997764825821E-3</v>
      </c>
      <c r="V5514" s="1">
        <v>30.648443222045898</v>
      </c>
      <c r="W5514" s="1">
        <v>939.32708740234375</v>
      </c>
      <c r="X5514" s="1">
        <v>28788.912109375</v>
      </c>
      <c r="Y5514" s="1">
        <v>116.49443817138672</v>
      </c>
      <c r="Z5514" s="1">
        <v>13570.9541015625</v>
      </c>
      <c r="AA5514" s="1">
        <v>1580940.625</v>
      </c>
      <c r="AB5514" s="1">
        <v>0</v>
      </c>
      <c r="AE5514" s="17">
        <f t="shared" si="86"/>
        <v>0.5</v>
      </c>
      <c r="AF5514" cm="1">
        <f t="array" ref="AF5514">1/(1+EXP(-$AI$41-SUMPRODUCT(A5514:AA5514, TRANSPOSE($AI$42:$AI$68))))</f>
        <v>0.14175009682142289</v>
      </c>
      <c r="AG5514" cm="1">
        <f t="array" ref="AG5514">1/(1+EXP(-$AI$71-SUMPRODUCT(A5514:AA5514, TRANSPOSE($AI$72:$AI$98))))</f>
        <v>6.4105460034843353E-2</v>
      </c>
    </row>
    <row r="5515" spans="1:33" x14ac:dyDescent="0.35">
      <c r="A5515" s="1">
        <v>2.9637990519404411E-2</v>
      </c>
      <c r="B5515" s="1">
        <v>9.9999997764825821E-3</v>
      </c>
      <c r="C5515" s="1">
        <v>9.9999997764825821E-3</v>
      </c>
      <c r="D5515" s="1">
        <v>1.8310597166419029E-2</v>
      </c>
      <c r="E5515" s="1">
        <v>9.9999997764825821E-3</v>
      </c>
      <c r="F5515" s="1">
        <v>9.9999997764825821E-3</v>
      </c>
      <c r="G5515" s="1">
        <v>121.33843231201172</v>
      </c>
      <c r="H5515" s="1">
        <v>14723.015625</v>
      </c>
      <c r="I5515" s="1">
        <v>1786467.625</v>
      </c>
      <c r="J5515" s="1">
        <v>80.969314575195313</v>
      </c>
      <c r="K5515" s="1">
        <v>6556.02978515625</v>
      </c>
      <c r="L5515" s="1">
        <v>530837.25</v>
      </c>
      <c r="M5515" s="1">
        <v>132.38442993164063</v>
      </c>
      <c r="N5515" s="1">
        <v>17525.63671875</v>
      </c>
      <c r="O5515" s="1">
        <v>2320121.5</v>
      </c>
      <c r="P5515" s="1">
        <v>2.4708271026611328E-2</v>
      </c>
      <c r="Q5515" s="1">
        <v>9.9999997764825821E-3</v>
      </c>
      <c r="R5515" s="1">
        <v>9.9999997764825821E-3</v>
      </c>
      <c r="S5515" s="1">
        <v>0.19007936120033264</v>
      </c>
      <c r="T5515" s="1">
        <v>3.6130163818597794E-2</v>
      </c>
      <c r="U5515" s="1">
        <v>9.9999997764825821E-3</v>
      </c>
      <c r="V5515" s="1">
        <v>30.796096801757813</v>
      </c>
      <c r="W5515" s="1">
        <v>948.39959716796875</v>
      </c>
      <c r="X5515" s="1">
        <v>29207.005859375</v>
      </c>
      <c r="Y5515" s="1">
        <v>116.16724395751953</v>
      </c>
      <c r="Z5515" s="1">
        <v>13494.828125</v>
      </c>
      <c r="AA5515" s="1">
        <v>1567657</v>
      </c>
      <c r="AB5515" s="1">
        <v>0</v>
      </c>
      <c r="AE5515" s="17">
        <f t="shared" si="86"/>
        <v>0.5</v>
      </c>
      <c r="AF5515" cm="1">
        <f t="array" ref="AF5515">1/(1+EXP(-$AI$41-SUMPRODUCT(A5515:AA5515, TRANSPOSE($AI$42:$AI$68))))</f>
        <v>0.14359013282214408</v>
      </c>
      <c r="AG5515" cm="1">
        <f t="array" ref="AG5515">1/(1+EXP(-$AI$71-SUMPRODUCT(A5515:AA5515, TRANSPOSE($AI$72:$AI$98))))</f>
        <v>6.7198737214724469E-2</v>
      </c>
    </row>
    <row r="5516" spans="1:33" x14ac:dyDescent="0.35">
      <c r="A5516" s="1">
        <v>5.5155612528324127E-2</v>
      </c>
      <c r="B5516" s="1">
        <v>9.9999997764825821E-3</v>
      </c>
      <c r="C5516" s="1">
        <v>9.9999997764825821E-3</v>
      </c>
      <c r="D5516" s="1">
        <v>2.6530073955655098E-2</v>
      </c>
      <c r="E5516" s="1">
        <v>9.9999997764825821E-3</v>
      </c>
      <c r="F5516" s="1">
        <v>9.9999997764825821E-3</v>
      </c>
      <c r="G5516" s="1">
        <v>122.36651611328125</v>
      </c>
      <c r="H5516" s="1">
        <v>14973.564453125</v>
      </c>
      <c r="I5516" s="1">
        <v>1832262.875</v>
      </c>
      <c r="J5516" s="1">
        <v>86.127899169921875</v>
      </c>
      <c r="K5516" s="1">
        <v>7418.01513671875</v>
      </c>
      <c r="L5516" s="1">
        <v>638898.0625</v>
      </c>
      <c r="M5516" s="1">
        <v>132.26651000976563</v>
      </c>
      <c r="N5516" s="1">
        <v>17494.4296875</v>
      </c>
      <c r="O5516" s="1">
        <v>2313927.25</v>
      </c>
      <c r="P5516" s="1">
        <v>2.5558710098266602E-2</v>
      </c>
      <c r="Q5516" s="1">
        <v>9.9999997764825821E-3</v>
      </c>
      <c r="R5516" s="1">
        <v>9.9999997764825821E-3</v>
      </c>
      <c r="S5516" s="1">
        <v>0.18981745839118958</v>
      </c>
      <c r="T5516" s="1">
        <v>3.6030668765306473E-2</v>
      </c>
      <c r="U5516" s="1">
        <v>9.9999997764825821E-3</v>
      </c>
      <c r="V5516" s="1">
        <v>30.933076858520508</v>
      </c>
      <c r="W5516" s="1">
        <v>956.855224609375</v>
      </c>
      <c r="X5516" s="1">
        <v>29598.4765625</v>
      </c>
      <c r="Y5516" s="1">
        <v>116.27701568603516</v>
      </c>
      <c r="Z5516" s="1">
        <v>13520.3447265625</v>
      </c>
      <c r="AA5516" s="1">
        <v>1572105.25</v>
      </c>
      <c r="AB5516" s="1">
        <v>0</v>
      </c>
      <c r="AE5516" s="17">
        <f t="shared" si="86"/>
        <v>0.5</v>
      </c>
      <c r="AF5516" cm="1">
        <f t="array" ref="AF5516">1/(1+EXP(-$AI$41-SUMPRODUCT(A5516:AA5516, TRANSPOSE($AI$42:$AI$68))))</f>
        <v>0.1423467119333123</v>
      </c>
      <c r="AG5516" cm="1">
        <f t="array" ref="AG5516">1/(1+EXP(-$AI$71-SUMPRODUCT(A5516:AA5516, TRANSPOSE($AI$72:$AI$98))))</f>
        <v>6.5445900529269449E-2</v>
      </c>
    </row>
    <row r="5517" spans="1:33" x14ac:dyDescent="0.35">
      <c r="A5517" s="1">
        <v>6.9395661354064941E-2</v>
      </c>
      <c r="B5517" s="1">
        <v>9.9999997764825821E-3</v>
      </c>
      <c r="C5517" s="1">
        <v>9.9999997764825821E-3</v>
      </c>
      <c r="D5517" s="1">
        <v>3.2972589135169983E-2</v>
      </c>
      <c r="E5517" s="1">
        <v>9.9999997764825821E-3</v>
      </c>
      <c r="F5517" s="1">
        <v>9.9999997764825821E-3</v>
      </c>
      <c r="G5517" s="1">
        <v>123.50587463378906</v>
      </c>
      <c r="H5517" s="1">
        <v>15253.701171875</v>
      </c>
      <c r="I5517" s="1">
        <v>1883921.75</v>
      </c>
      <c r="J5517" s="1">
        <v>84.621101379394531</v>
      </c>
      <c r="K5517" s="1">
        <v>7160.73095703125</v>
      </c>
      <c r="L5517" s="1">
        <v>605948.9375</v>
      </c>
      <c r="M5517" s="1">
        <v>132.25302124023438</v>
      </c>
      <c r="N5517" s="1">
        <v>17490.861328125</v>
      </c>
      <c r="O5517" s="1">
        <v>2313219.25</v>
      </c>
      <c r="P5517" s="1">
        <v>2.6743173599243164E-2</v>
      </c>
      <c r="Q5517" s="1">
        <v>9.9999997764825821E-3</v>
      </c>
      <c r="R5517" s="1">
        <v>9.9999997764825821E-3</v>
      </c>
      <c r="S5517" s="1">
        <v>0.18938295543193817</v>
      </c>
      <c r="T5517" s="1">
        <v>3.5865902900695801E-2</v>
      </c>
      <c r="U5517" s="1">
        <v>9.9999997764825821E-3</v>
      </c>
      <c r="V5517" s="1">
        <v>31.036558151245117</v>
      </c>
      <c r="W5517" s="1">
        <v>963.2679443359375</v>
      </c>
      <c r="X5517" s="1">
        <v>29896.521484375</v>
      </c>
      <c r="Y5517" s="1">
        <v>116.55406188964844</v>
      </c>
      <c r="Z5517" s="1">
        <v>13584.849609375</v>
      </c>
      <c r="AA5517" s="1">
        <v>1583369.375</v>
      </c>
      <c r="AB5517" s="1">
        <v>0</v>
      </c>
      <c r="AE5517" s="17">
        <f t="shared" si="86"/>
        <v>0.5</v>
      </c>
      <c r="AF5517" cm="1">
        <f t="array" ref="AF5517">1/(1+EXP(-$AI$41-SUMPRODUCT(A5517:AA5517, TRANSPOSE($AI$42:$AI$68))))</f>
        <v>0.14229111864053651</v>
      </c>
      <c r="AG5517" cm="1">
        <f t="array" ref="AG5517">1/(1+EXP(-$AI$71-SUMPRODUCT(A5517:AA5517, TRANSPOSE($AI$72:$AI$98))))</f>
        <v>6.5574761056776121E-2</v>
      </c>
    </row>
    <row r="5518" spans="1:33" x14ac:dyDescent="0.35">
      <c r="A5518" s="1">
        <v>6.3776455819606781E-2</v>
      </c>
      <c r="B5518" s="1">
        <v>9.9999997764825821E-3</v>
      </c>
      <c r="C5518" s="1">
        <v>9.9999997764825821E-3</v>
      </c>
      <c r="D5518" s="1">
        <v>2.3732749745249748E-2</v>
      </c>
      <c r="E5518" s="1">
        <v>9.9999997764825821E-3</v>
      </c>
      <c r="F5518" s="1">
        <v>9.9999997764825821E-3</v>
      </c>
      <c r="G5518" s="1">
        <v>129.07977294921875</v>
      </c>
      <c r="H5518" s="1">
        <v>16661.587890625</v>
      </c>
      <c r="I5518" s="1">
        <v>2150674</v>
      </c>
      <c r="J5518" s="1">
        <v>79.253746032714844</v>
      </c>
      <c r="K5518" s="1">
        <v>6281.15625</v>
      </c>
      <c r="L5518" s="1">
        <v>497805.15625</v>
      </c>
      <c r="M5518" s="1">
        <v>132.19636535644531</v>
      </c>
      <c r="N5518" s="1">
        <v>17475.87890625</v>
      </c>
      <c r="O5518" s="1">
        <v>2310247.75</v>
      </c>
      <c r="P5518" s="1">
        <v>2.7532339096069336E-2</v>
      </c>
      <c r="Q5518" s="1">
        <v>9.9999997764825821E-3</v>
      </c>
      <c r="R5518" s="1">
        <v>9.9999997764825821E-3</v>
      </c>
      <c r="S5518" s="1">
        <v>0.18951137363910675</v>
      </c>
      <c r="T5518" s="1">
        <v>3.5914558917284012E-2</v>
      </c>
      <c r="U5518" s="1">
        <v>9.9999997764825821E-3</v>
      </c>
      <c r="V5518" s="1">
        <v>31.087554931640625</v>
      </c>
      <c r="W5518" s="1">
        <v>966.43609619140625</v>
      </c>
      <c r="X5518" s="1">
        <v>30044.134765625</v>
      </c>
      <c r="Y5518" s="1">
        <v>116.72878265380859</v>
      </c>
      <c r="Z5518" s="1">
        <v>13625.6083984375</v>
      </c>
      <c r="AA5518" s="1">
        <v>1590500.75</v>
      </c>
      <c r="AB5518" s="1">
        <v>0</v>
      </c>
      <c r="AE5518" s="17">
        <f t="shared" si="86"/>
        <v>0.5</v>
      </c>
      <c r="AF5518" cm="1">
        <f t="array" ref="AF5518">1/(1+EXP(-$AI$41-SUMPRODUCT(A5518:AA5518, TRANSPOSE($AI$42:$AI$68))))</f>
        <v>0.14327275380347027</v>
      </c>
      <c r="AG5518" cm="1">
        <f t="array" ref="AG5518">1/(1+EXP(-$AI$71-SUMPRODUCT(A5518:AA5518, TRANSPOSE($AI$72:$AI$98))))</f>
        <v>6.7164505548947318E-2</v>
      </c>
    </row>
    <row r="5519" spans="1:33" x14ac:dyDescent="0.35">
      <c r="A5519" s="1">
        <v>9.1871641576290131E-2</v>
      </c>
      <c r="B5519" s="1">
        <v>9.9999997764825821E-3</v>
      </c>
      <c r="C5519" s="1">
        <v>9.9999997764825821E-3</v>
      </c>
      <c r="D5519" s="1">
        <v>5.320155993103981E-2</v>
      </c>
      <c r="E5519" s="1">
        <v>9.9999997764825821E-3</v>
      </c>
      <c r="F5519" s="1">
        <v>9.9999997764825821E-3</v>
      </c>
      <c r="G5519" s="1">
        <v>120.79501342773438</v>
      </c>
      <c r="H5519" s="1">
        <v>14591.435546875</v>
      </c>
      <c r="I5519" s="1">
        <v>1762572.625</v>
      </c>
      <c r="J5519" s="1">
        <v>85.273818969726563</v>
      </c>
      <c r="K5519" s="1">
        <v>7271.6240234375</v>
      </c>
      <c r="L5519" s="1">
        <v>620079.1875</v>
      </c>
      <c r="M5519" s="1">
        <v>131.9061279296875</v>
      </c>
      <c r="N5519" s="1">
        <v>17399.2265625</v>
      </c>
      <c r="O5519" s="1">
        <v>2295064.5</v>
      </c>
      <c r="P5519" s="1">
        <v>2.924036979675293E-2</v>
      </c>
      <c r="Q5519" s="1">
        <v>9.9999997764825821E-3</v>
      </c>
      <c r="R5519" s="1">
        <v>9.9999997764825821E-3</v>
      </c>
      <c r="S5519" s="1">
        <v>0.1900717169046402</v>
      </c>
      <c r="T5519" s="1">
        <v>3.6127258092164993E-2</v>
      </c>
      <c r="U5519" s="1">
        <v>9.9999997764825821E-3</v>
      </c>
      <c r="V5519" s="1">
        <v>31.460540771484375</v>
      </c>
      <c r="W5519" s="1">
        <v>989.765625</v>
      </c>
      <c r="X5519" s="1">
        <v>31138.5625</v>
      </c>
      <c r="Y5519" s="1">
        <v>116.55984497070313</v>
      </c>
      <c r="Z5519" s="1">
        <v>13586.197265625</v>
      </c>
      <c r="AA5519" s="1">
        <v>1583605.125</v>
      </c>
      <c r="AB5519" s="1">
        <v>0</v>
      </c>
      <c r="AE5519" s="17">
        <f t="shared" si="86"/>
        <v>0.5</v>
      </c>
      <c r="AF5519" cm="1">
        <f t="array" ref="AF5519">1/(1+EXP(-$AI$41-SUMPRODUCT(A5519:AA5519, TRANSPOSE($AI$42:$AI$68))))</f>
        <v>0.14149602934658503</v>
      </c>
      <c r="AG5519" cm="1">
        <f t="array" ref="AG5519">1/(1+EXP(-$AI$71-SUMPRODUCT(A5519:AA5519, TRANSPOSE($AI$72:$AI$98))))</f>
        <v>6.4700173913417425E-2</v>
      </c>
    </row>
    <row r="5520" spans="1:33" x14ac:dyDescent="0.35">
      <c r="A5520" s="1">
        <v>0.12855111062526703</v>
      </c>
      <c r="B5520" s="1">
        <v>1.6525387763977051E-2</v>
      </c>
      <c r="C5520" s="1">
        <v>9.9999997764825821E-3</v>
      </c>
      <c r="D5520" s="1">
        <v>8.0017603933811188E-2</v>
      </c>
      <c r="E5520" s="1">
        <v>9.9999997764825821E-3</v>
      </c>
      <c r="F5520" s="1">
        <v>9.9999997764825821E-3</v>
      </c>
      <c r="G5520" s="1">
        <v>120.46803283691406</v>
      </c>
      <c r="H5520" s="1">
        <v>14512.546875</v>
      </c>
      <c r="I5520" s="1">
        <v>1748298</v>
      </c>
      <c r="J5520" s="1">
        <v>84.629981994628906</v>
      </c>
      <c r="K5520" s="1">
        <v>7162.23388671875</v>
      </c>
      <c r="L5520" s="1">
        <v>606139.75</v>
      </c>
      <c r="M5520" s="1">
        <v>131.65122985839844</v>
      </c>
      <c r="N5520" s="1">
        <v>17332.046875</v>
      </c>
      <c r="O5520" s="1">
        <v>2281785.25</v>
      </c>
      <c r="P5520" s="1">
        <v>3.0885219573974609E-2</v>
      </c>
      <c r="Q5520" s="1">
        <v>9.9999997764825821E-3</v>
      </c>
      <c r="R5520" s="1">
        <v>9.9999997764825821E-3</v>
      </c>
      <c r="S5520" s="1">
        <v>0.19090002775192261</v>
      </c>
      <c r="T5520" s="1">
        <v>3.6442819982767105E-2</v>
      </c>
      <c r="U5520" s="1">
        <v>9.9999997764825821E-3</v>
      </c>
      <c r="V5520" s="1">
        <v>31.991731643676758</v>
      </c>
      <c r="W5520" s="1">
        <v>1023.4708862304688</v>
      </c>
      <c r="X5520" s="1">
        <v>32742.60546875</v>
      </c>
      <c r="Y5520" s="1">
        <v>116.21388244628906</v>
      </c>
      <c r="Z5520" s="1">
        <v>13505.666015625</v>
      </c>
      <c r="AA5520" s="1">
        <v>1569545.875</v>
      </c>
      <c r="AB5520" s="1">
        <v>0</v>
      </c>
      <c r="AE5520" s="17">
        <f t="shared" si="86"/>
        <v>0.5</v>
      </c>
      <c r="AF5520" cm="1">
        <f t="array" ref="AF5520">1/(1+EXP(-$AI$41-SUMPRODUCT(A5520:AA5520, TRANSPOSE($AI$42:$AI$68))))</f>
        <v>0.14143068220225838</v>
      </c>
      <c r="AG5520" cm="1">
        <f t="array" ref="AG5520">1/(1+EXP(-$AI$71-SUMPRODUCT(A5520:AA5520, TRANSPOSE($AI$72:$AI$98))))</f>
        <v>6.4814792240136823E-2</v>
      </c>
    </row>
    <row r="5521" spans="1:33" x14ac:dyDescent="0.35">
      <c r="A5521" s="1">
        <v>0.1995360255241394</v>
      </c>
      <c r="B5521" s="1">
        <v>3.9814624935388565E-2</v>
      </c>
      <c r="C5521" s="1">
        <v>9.9999997764825821E-3</v>
      </c>
      <c r="D5521" s="1">
        <v>0.12041746079921722</v>
      </c>
      <c r="E5521" s="1">
        <v>1.4500364661216736E-2</v>
      </c>
      <c r="F5521" s="1">
        <v>9.9999997764825821E-3</v>
      </c>
      <c r="G5521" s="1">
        <v>122.41913604736328</v>
      </c>
      <c r="H5521" s="1">
        <v>14986.4453125</v>
      </c>
      <c r="I5521" s="1">
        <v>1834627.625</v>
      </c>
      <c r="J5521" s="1">
        <v>83.761245727539063</v>
      </c>
      <c r="K5521" s="1">
        <v>7015.9462890625</v>
      </c>
      <c r="L5521" s="1">
        <v>587664.375</v>
      </c>
      <c r="M5521" s="1">
        <v>131.03959655761719</v>
      </c>
      <c r="N5521" s="1">
        <v>17171.375</v>
      </c>
      <c r="O5521" s="1">
        <v>2250130.25</v>
      </c>
      <c r="P5521" s="1">
        <v>3.4542560577392578E-2</v>
      </c>
      <c r="Q5521" s="1">
        <v>9.9999997764825821E-3</v>
      </c>
      <c r="R5521" s="1">
        <v>9.9999997764825821E-3</v>
      </c>
      <c r="S5521" s="1">
        <v>0.19219306111335754</v>
      </c>
      <c r="T5521" s="1">
        <v>3.6938171833753586E-2</v>
      </c>
      <c r="U5521" s="1">
        <v>9.9999997764825821E-3</v>
      </c>
      <c r="V5521" s="1">
        <v>32.754184722900391</v>
      </c>
      <c r="W5521" s="1">
        <v>1072.836669921875</v>
      </c>
      <c r="X5521" s="1">
        <v>35139.890625</v>
      </c>
      <c r="Y5521" s="1">
        <v>115.65152740478516</v>
      </c>
      <c r="Z5521" s="1">
        <v>13375.275390625</v>
      </c>
      <c r="AA5521" s="1">
        <v>1546871.125</v>
      </c>
      <c r="AB5521" s="1">
        <v>0</v>
      </c>
      <c r="AE5521" s="17">
        <f t="shared" si="86"/>
        <v>0.5</v>
      </c>
      <c r="AF5521" cm="1">
        <f t="array" ref="AF5521">1/(1+EXP(-$AI$41-SUMPRODUCT(A5521:AA5521, TRANSPOSE($AI$42:$AI$68))))</f>
        <v>0.14083543740805854</v>
      </c>
      <c r="AG5521" cm="1">
        <f t="array" ref="AG5521">1/(1+EXP(-$AI$71-SUMPRODUCT(A5521:AA5521, TRANSPOSE($AI$72:$AI$98))))</f>
        <v>6.4482146479597047E-2</v>
      </c>
    </row>
    <row r="5522" spans="1:33" x14ac:dyDescent="0.35">
      <c r="A5522" s="1">
        <v>0.83496379852294922</v>
      </c>
      <c r="B5522" s="1">
        <v>0.69716453552246094</v>
      </c>
      <c r="C5522" s="1">
        <v>0.58210718631744385</v>
      </c>
      <c r="D5522" s="1">
        <v>0.53248518705368042</v>
      </c>
      <c r="E5522" s="1">
        <v>0.28354048728942871</v>
      </c>
      <c r="F5522" s="1">
        <v>0.15098109841346741</v>
      </c>
      <c r="G5522" s="1">
        <v>14.586917877197266</v>
      </c>
      <c r="H5522" s="1">
        <v>212.77816772460938</v>
      </c>
      <c r="I5522" s="1">
        <v>3103.77783203125</v>
      </c>
      <c r="J5522" s="1">
        <v>86.5247802734375</v>
      </c>
      <c r="K5522" s="1">
        <v>7486.53759765625</v>
      </c>
      <c r="L5522" s="1">
        <v>647771</v>
      </c>
      <c r="M5522" s="1">
        <v>118.22202301025391</v>
      </c>
      <c r="N5522" s="1">
        <v>13976.4462890625</v>
      </c>
      <c r="O5522" s="1">
        <v>1652323.75</v>
      </c>
      <c r="P5522" s="1">
        <v>0.30936026573181152</v>
      </c>
      <c r="Q5522" s="1">
        <v>9.5703773200511932E-2</v>
      </c>
      <c r="R5522" s="1">
        <v>2.9606945812702179E-2</v>
      </c>
      <c r="S5522" s="1">
        <v>0.1576492041349411</v>
      </c>
      <c r="T5522" s="1">
        <v>2.485327236354351E-2</v>
      </c>
      <c r="U5522" s="1">
        <v>9.9999997764825821E-3</v>
      </c>
      <c r="V5522" s="1">
        <v>46.257190704345703</v>
      </c>
      <c r="W5522" s="1">
        <v>2139.727783203125</v>
      </c>
      <c r="X5522" s="1">
        <v>98977.7890625</v>
      </c>
      <c r="Y5522" s="1">
        <v>64.959220886230469</v>
      </c>
      <c r="Z5522" s="1">
        <v>4219.7001953125</v>
      </c>
      <c r="AA5522" s="1">
        <v>274108.4375</v>
      </c>
      <c r="AB5522" s="1">
        <v>0</v>
      </c>
      <c r="AE5522" s="17">
        <f t="shared" si="86"/>
        <v>0.5</v>
      </c>
      <c r="AF5522" cm="1">
        <f t="array" ref="AF5522">1/(1+EXP(-$AI$41-SUMPRODUCT(A5522:AA5522, TRANSPOSE($AI$42:$AI$68))))</f>
        <v>0.11487098968425037</v>
      </c>
      <c r="AG5522" cm="1">
        <f t="array" ref="AG5522">1/(1+EXP(-$AI$71-SUMPRODUCT(A5522:AA5522, TRANSPOSE($AI$72:$AI$98))))</f>
        <v>3.8276735168323021E-2</v>
      </c>
    </row>
    <row r="5523" spans="1:33" x14ac:dyDescent="0.35">
      <c r="A5523" s="1">
        <v>0.97761309146881104</v>
      </c>
      <c r="B5523" s="1">
        <v>0.95572733879089355</v>
      </c>
      <c r="C5523" s="1">
        <v>0.93433159589767456</v>
      </c>
      <c r="D5523" s="1">
        <v>0.59876316785812378</v>
      </c>
      <c r="E5523" s="1">
        <v>0.35851731896400452</v>
      </c>
      <c r="F5523" s="1">
        <v>0.21466697752475739</v>
      </c>
      <c r="G5523" s="1">
        <v>14.168670654296875</v>
      </c>
      <c r="H5523" s="1">
        <v>200.751220703125</v>
      </c>
      <c r="I5523" s="1">
        <v>2844.3779296875</v>
      </c>
      <c r="J5523" s="1">
        <v>86.129974365234375</v>
      </c>
      <c r="K5523" s="1">
        <v>7418.37255859375</v>
      </c>
      <c r="L5523" s="1">
        <v>638944.25</v>
      </c>
      <c r="M5523" s="1">
        <v>120.36988830566406</v>
      </c>
      <c r="N5523" s="1">
        <v>14488.91015625</v>
      </c>
      <c r="O5523" s="1">
        <v>1744028.5</v>
      </c>
      <c r="P5523" s="1">
        <v>0.29857110977172852</v>
      </c>
      <c r="Q5523" s="1">
        <v>8.9144706726074219E-2</v>
      </c>
      <c r="R5523" s="1">
        <v>2.6616035029292107E-2</v>
      </c>
      <c r="S5523" s="1">
        <v>0.16202153265476227</v>
      </c>
      <c r="T5523" s="1">
        <v>2.6250977069139481E-2</v>
      </c>
      <c r="U5523" s="1">
        <v>9.9999997764825821E-3</v>
      </c>
      <c r="V5523" s="1">
        <v>45.410831451416016</v>
      </c>
      <c r="W5523" s="1">
        <v>2062.1435546875</v>
      </c>
      <c r="X5523" s="1">
        <v>93643.65625</v>
      </c>
      <c r="Y5523" s="1">
        <v>67.061683654785156</v>
      </c>
      <c r="Z5523" s="1">
        <v>4497.26953125</v>
      </c>
      <c r="AA5523" s="1">
        <v>301594.46875</v>
      </c>
      <c r="AB5523" s="1">
        <v>0</v>
      </c>
      <c r="AE5523" s="17">
        <f t="shared" si="86"/>
        <v>0.5</v>
      </c>
      <c r="AF5523" cm="1">
        <f t="array" ref="AF5523">1/(1+EXP(-$AI$41-SUMPRODUCT(A5523:AA5523, TRANSPOSE($AI$42:$AI$68))))</f>
        <v>0.11591228703637378</v>
      </c>
      <c r="AG5523" cm="1">
        <f t="array" ref="AG5523">1/(1+EXP(-$AI$71-SUMPRODUCT(A5523:AA5523, TRANSPOSE($AI$72:$AI$98))))</f>
        <v>3.9470968199722962E-2</v>
      </c>
    </row>
    <row r="5524" spans="1:33" x14ac:dyDescent="0.35">
      <c r="A5524" s="1">
        <v>1.2943804264068604</v>
      </c>
      <c r="B5524" s="1">
        <v>1.6754206418991089</v>
      </c>
      <c r="C5524" s="1">
        <v>2.1686317920684814</v>
      </c>
      <c r="D5524" s="1">
        <v>0.69578486680984497</v>
      </c>
      <c r="E5524" s="1">
        <v>0.48411658406257629</v>
      </c>
      <c r="F5524" s="1">
        <v>0.33684098720550537</v>
      </c>
      <c r="G5524" s="1">
        <v>14.160688400268555</v>
      </c>
      <c r="H5524" s="1">
        <v>200.52510070800781</v>
      </c>
      <c r="I5524" s="1">
        <v>2839.573486328125</v>
      </c>
      <c r="J5524" s="1">
        <v>88.186790466308594</v>
      </c>
      <c r="K5524" s="1">
        <v>7776.91015625</v>
      </c>
      <c r="L5524" s="1">
        <v>685820.75</v>
      </c>
      <c r="M5524" s="1">
        <v>124.63747406005859</v>
      </c>
      <c r="N5524" s="1">
        <v>15534.5</v>
      </c>
      <c r="O5524" s="1">
        <v>1936180.875</v>
      </c>
      <c r="P5524" s="1">
        <v>0.27297019958496094</v>
      </c>
      <c r="Q5524" s="1">
        <v>7.4512727558612823E-2</v>
      </c>
      <c r="R5524" s="1">
        <v>2.0339755341410637E-2</v>
      </c>
      <c r="S5524" s="1">
        <v>0.17074230313301086</v>
      </c>
      <c r="T5524" s="1">
        <v>2.915293350815773E-2</v>
      </c>
      <c r="U5524" s="1">
        <v>9.9999997764825821E-3</v>
      </c>
      <c r="V5524" s="1">
        <v>43.146976470947266</v>
      </c>
      <c r="W5524" s="1">
        <v>1861.66162109375</v>
      </c>
      <c r="X5524" s="1">
        <v>80325.0703125</v>
      </c>
      <c r="Y5524" s="1">
        <v>71.269027709960938</v>
      </c>
      <c r="Z5524" s="1">
        <v>5079.2744140625</v>
      </c>
      <c r="AA5524" s="1">
        <v>361994.9375</v>
      </c>
      <c r="AB5524" s="1">
        <v>0</v>
      </c>
      <c r="AE5524" s="17">
        <f t="shared" si="86"/>
        <v>0.5</v>
      </c>
      <c r="AF5524" cm="1">
        <f t="array" ref="AF5524">1/(1+EXP(-$AI$41-SUMPRODUCT(A5524:AA5524, TRANSPOSE($AI$42:$AI$68))))</f>
        <v>0.11732660882945257</v>
      </c>
      <c r="AG5524" cm="1">
        <f t="array" ref="AG5524">1/(1+EXP(-$AI$71-SUMPRODUCT(A5524:AA5524, TRANSPOSE($AI$72:$AI$98))))</f>
        <v>4.1113810625271925E-2</v>
      </c>
    </row>
    <row r="5525" spans="1:33" x14ac:dyDescent="0.35">
      <c r="A5525" s="1">
        <v>1.3765991926193237</v>
      </c>
      <c r="B5525" s="1">
        <v>1.895025372505188</v>
      </c>
      <c r="C5525" s="1">
        <v>2.6086902618408203</v>
      </c>
      <c r="D5525" s="1">
        <v>0.6835092306137085</v>
      </c>
      <c r="E5525" s="1">
        <v>0.46718487143516541</v>
      </c>
      <c r="F5525" s="1">
        <v>0.31932517886161804</v>
      </c>
      <c r="G5525" s="1">
        <v>14.266283988952637</v>
      </c>
      <c r="H5525" s="1">
        <v>203.52685546875</v>
      </c>
      <c r="I5525" s="1">
        <v>2903.572021484375</v>
      </c>
      <c r="J5525" s="1">
        <v>91.003288269042969</v>
      </c>
      <c r="K5525" s="1">
        <v>8281.5986328125</v>
      </c>
      <c r="L5525" s="1">
        <v>753652.6875</v>
      </c>
      <c r="M5525" s="1">
        <v>126.42694091796875</v>
      </c>
      <c r="N5525" s="1">
        <v>15983.771484375</v>
      </c>
      <c r="O5525" s="1">
        <v>2020779.375</v>
      </c>
      <c r="P5525" s="1">
        <v>0.25873184204101563</v>
      </c>
      <c r="Q5525" s="1">
        <v>6.6942162811756134E-2</v>
      </c>
      <c r="R5525" s="1">
        <v>1.7320070415735245E-2</v>
      </c>
      <c r="S5525" s="1">
        <v>0.17525814473628998</v>
      </c>
      <c r="T5525" s="1">
        <v>3.0715417116880417E-2</v>
      </c>
      <c r="U5525" s="1">
        <v>9.9999997764825821E-3</v>
      </c>
      <c r="V5525" s="1">
        <v>42.047588348388672</v>
      </c>
      <c r="W5525" s="1">
        <v>1767.9996337890625</v>
      </c>
      <c r="X5525" s="1">
        <v>74340.125</v>
      </c>
      <c r="Y5525" s="1">
        <v>73.881515502929688</v>
      </c>
      <c r="Z5525" s="1">
        <v>5458.478515625</v>
      </c>
      <c r="AA5525" s="1">
        <v>403280.65625</v>
      </c>
      <c r="AB5525" s="1">
        <v>0</v>
      </c>
      <c r="AE5525" s="17">
        <f t="shared" si="86"/>
        <v>0.5</v>
      </c>
      <c r="AF5525" cm="1">
        <f t="array" ref="AF5525">1/(1+EXP(-$AI$41-SUMPRODUCT(A5525:AA5525, TRANSPOSE($AI$42:$AI$68))))</f>
        <v>0.11840922430532927</v>
      </c>
      <c r="AG5525" cm="1">
        <f t="array" ref="AG5525">1/(1+EXP(-$AI$71-SUMPRODUCT(A5525:AA5525, TRANSPOSE($AI$72:$AI$98))))</f>
        <v>4.2180067462874393E-2</v>
      </c>
    </row>
    <row r="5526" spans="1:33" x14ac:dyDescent="0.35">
      <c r="A5526" s="1">
        <v>1.5274630784988403</v>
      </c>
      <c r="B5526" s="1">
        <v>2.3331434726715088</v>
      </c>
      <c r="C5526" s="1">
        <v>3.5637905597686768</v>
      </c>
      <c r="D5526" s="1">
        <v>0.67624270915985107</v>
      </c>
      <c r="E5526" s="1">
        <v>0.4573042094707489</v>
      </c>
      <c r="F5526" s="1">
        <v>0.30924862623214722</v>
      </c>
      <c r="G5526" s="1">
        <v>16.357597351074219</v>
      </c>
      <c r="H5526" s="1">
        <v>267.57098388671875</v>
      </c>
      <c r="I5526" s="1">
        <v>4376.818359375</v>
      </c>
      <c r="J5526" s="1">
        <v>95.225990295410156</v>
      </c>
      <c r="K5526" s="1">
        <v>9067.9892578125</v>
      </c>
      <c r="L5526" s="1">
        <v>863508.25</v>
      </c>
      <c r="M5526" s="1">
        <v>130.07160949707031</v>
      </c>
      <c r="N5526" s="1">
        <v>16918.623046875</v>
      </c>
      <c r="O5526" s="1">
        <v>2200632.5</v>
      </c>
      <c r="P5526" s="1">
        <v>0.22732758522033691</v>
      </c>
      <c r="Q5526" s="1">
        <v>5.1677830517292023E-2</v>
      </c>
      <c r="R5526" s="1">
        <v>1.1747796088457108E-2</v>
      </c>
      <c r="S5526" s="1">
        <v>0.18509364128112793</v>
      </c>
      <c r="T5526" s="1">
        <v>3.4259654581546783E-2</v>
      </c>
      <c r="U5526" s="1">
        <v>9.9999997764825821E-3</v>
      </c>
      <c r="V5526" s="1">
        <v>39.3504638671875</v>
      </c>
      <c r="W5526" s="1">
        <v>1548.458984375</v>
      </c>
      <c r="X5526" s="1">
        <v>60932.58203125</v>
      </c>
      <c r="Y5526" s="1">
        <v>79.360099792480469</v>
      </c>
      <c r="Z5526" s="1">
        <v>6298.025390625</v>
      </c>
      <c r="AA5526" s="1">
        <v>499811.9375</v>
      </c>
      <c r="AB5526" s="1">
        <v>0</v>
      </c>
      <c r="AE5526" s="17">
        <f t="shared" si="86"/>
        <v>0.5</v>
      </c>
      <c r="AF5526" cm="1">
        <f t="array" ref="AF5526">1/(1+EXP(-$AI$41-SUMPRODUCT(A5526:AA5526, TRANSPOSE($AI$42:$AI$68))))</f>
        <v>0.11983893411756916</v>
      </c>
      <c r="AG5526" cm="1">
        <f t="array" ref="AG5526">1/(1+EXP(-$AI$71-SUMPRODUCT(A5526:AA5526, TRANSPOSE($AI$72:$AI$98))))</f>
        <v>4.3538464671865389E-2</v>
      </c>
    </row>
    <row r="5527" spans="1:33" x14ac:dyDescent="0.35">
      <c r="A5527" s="1">
        <v>1.5550036430358887</v>
      </c>
      <c r="B5527" s="1">
        <v>2.4180362224578857</v>
      </c>
      <c r="C5527" s="1">
        <v>3.7600553035736084</v>
      </c>
      <c r="D5527" s="1">
        <v>0.6621512770652771</v>
      </c>
      <c r="E5527" s="1">
        <v>0.43844431638717651</v>
      </c>
      <c r="F5527" s="1">
        <v>0.29031646251678467</v>
      </c>
      <c r="G5527" s="1">
        <v>18.620859146118164</v>
      </c>
      <c r="H5527" s="1">
        <v>346.73638916015625</v>
      </c>
      <c r="I5527" s="1">
        <v>6456.52978515625</v>
      </c>
      <c r="J5527" s="1">
        <v>96.316932678222656</v>
      </c>
      <c r="K5527" s="1">
        <v>9276.951171875</v>
      </c>
      <c r="L5527" s="1">
        <v>893527.5</v>
      </c>
      <c r="M5527" s="1">
        <v>131.73045349121094</v>
      </c>
      <c r="N5527" s="1">
        <v>17352.912109375</v>
      </c>
      <c r="O5527" s="1">
        <v>2285907</v>
      </c>
      <c r="P5527" s="1">
        <v>0.21184396743774414</v>
      </c>
      <c r="Q5527" s="1">
        <v>4.4877868145704269E-2</v>
      </c>
      <c r="R5527" s="1">
        <v>9.9999997764825821E-3</v>
      </c>
      <c r="S5527" s="1">
        <v>0.18912099301815033</v>
      </c>
      <c r="T5527" s="1">
        <v>3.5766750574111938E-2</v>
      </c>
      <c r="U5527" s="1">
        <v>9.9999997764825821E-3</v>
      </c>
      <c r="V5527" s="1">
        <v>38.646217346191406</v>
      </c>
      <c r="W5527" s="1">
        <v>1493.5301513671875</v>
      </c>
      <c r="X5527" s="1">
        <v>57719.2890625</v>
      </c>
      <c r="Y5527" s="1">
        <v>82.4287109375</v>
      </c>
      <c r="Z5527" s="1">
        <v>6794.4921875</v>
      </c>
      <c r="AA5527" s="1">
        <v>560061.25</v>
      </c>
      <c r="AB5527" s="1">
        <v>0</v>
      </c>
      <c r="AE5527" s="17">
        <f t="shared" si="86"/>
        <v>0.5</v>
      </c>
      <c r="AF5527" cm="1">
        <f t="array" ref="AF5527">1/(1+EXP(-$AI$41-SUMPRODUCT(A5527:AA5527, TRANSPOSE($AI$42:$AI$68))))</f>
        <v>0.12070447638651574</v>
      </c>
      <c r="AG5527" cm="1">
        <f t="array" ref="AG5527">1/(1+EXP(-$AI$71-SUMPRODUCT(A5527:AA5527, TRANSPOSE($AI$72:$AI$98))))</f>
        <v>4.4389679200670537E-2</v>
      </c>
    </row>
    <row r="5528" spans="1:33" x14ac:dyDescent="0.35">
      <c r="A5528" s="1">
        <v>1.6044636964797974</v>
      </c>
      <c r="B5528" s="1">
        <v>2.5743038654327393</v>
      </c>
      <c r="C5528" s="1">
        <v>4.1303768157958984</v>
      </c>
      <c r="D5528" s="1">
        <v>0.62795764207839966</v>
      </c>
      <c r="E5528" s="1">
        <v>0.39433079957962036</v>
      </c>
      <c r="F5528" s="1">
        <v>0.24762304127216339</v>
      </c>
      <c r="G5528" s="1">
        <v>23.482675552368164</v>
      </c>
      <c r="H5528" s="1">
        <v>551.43603515625</v>
      </c>
      <c r="I5528" s="1">
        <v>12949.1943359375</v>
      </c>
      <c r="J5528" s="1">
        <v>98.817329406738281</v>
      </c>
      <c r="K5528" s="1">
        <v>9764.8642578125</v>
      </c>
      <c r="L5528" s="1">
        <v>964937.8125</v>
      </c>
      <c r="M5528" s="1">
        <v>135.18930053710938</v>
      </c>
      <c r="N5528" s="1">
        <v>18276.146484375</v>
      </c>
      <c r="O5528" s="1">
        <v>2470739.5</v>
      </c>
      <c r="P5528" s="1">
        <v>0.1781013011932373</v>
      </c>
      <c r="Q5528" s="1">
        <v>3.1720072031021118E-2</v>
      </c>
      <c r="R5528" s="1">
        <v>9.9999997764825821E-3</v>
      </c>
      <c r="S5528" s="1">
        <v>0.19752497971057892</v>
      </c>
      <c r="T5528" s="1">
        <v>3.9016116410493851E-2</v>
      </c>
      <c r="U5528" s="1">
        <v>9.9999997764825821E-3</v>
      </c>
      <c r="V5528" s="1">
        <v>36.581211090087891</v>
      </c>
      <c r="W5528" s="1">
        <v>1338.18505859375</v>
      </c>
      <c r="X5528" s="1">
        <v>48952.4296875</v>
      </c>
      <c r="Y5528" s="1">
        <v>88.855010986328125</v>
      </c>
      <c r="Z5528" s="1">
        <v>7895.212890625</v>
      </c>
      <c r="AA5528" s="1">
        <v>701529.25</v>
      </c>
      <c r="AB5528" s="1">
        <v>0</v>
      </c>
      <c r="AE5528" s="17">
        <f t="shared" si="86"/>
        <v>0.5</v>
      </c>
      <c r="AF5528" cm="1">
        <f t="array" ref="AF5528">1/(1+EXP(-$AI$41-SUMPRODUCT(A5528:AA5528, TRANSPOSE($AI$42:$AI$68))))</f>
        <v>0.11984936844063221</v>
      </c>
      <c r="AG5528" cm="1">
        <f t="array" ref="AG5528">1/(1+EXP(-$AI$71-SUMPRODUCT(A5528:AA5528, TRANSPOSE($AI$72:$AI$98))))</f>
        <v>4.3759576971344236E-2</v>
      </c>
    </row>
    <row r="5529" spans="1:33" x14ac:dyDescent="0.35">
      <c r="A5529" s="1">
        <v>1.6242524385452271</v>
      </c>
      <c r="B5529" s="1">
        <v>2.6381959915161133</v>
      </c>
      <c r="C5529" s="1">
        <v>4.2850961685180664</v>
      </c>
      <c r="D5529" s="1">
        <v>0.56810659170150757</v>
      </c>
      <c r="E5529" s="1">
        <v>0.32274508476257324</v>
      </c>
      <c r="F5529" s="1">
        <v>0.18335361778736115</v>
      </c>
      <c r="G5529" s="1">
        <v>23.906978607177734</v>
      </c>
      <c r="H5529" s="1">
        <v>571.54364013671875</v>
      </c>
      <c r="I5529" s="1">
        <v>13663.880859375</v>
      </c>
      <c r="J5529" s="1">
        <v>101.43157958984375</v>
      </c>
      <c r="K5529" s="1">
        <v>10288.365234375</v>
      </c>
      <c r="L5529" s="1">
        <v>1043565.125</v>
      </c>
      <c r="M5529" s="1">
        <v>136.51173400878906</v>
      </c>
      <c r="N5529" s="1">
        <v>18635.453125</v>
      </c>
      <c r="O5529" s="1">
        <v>2543958</v>
      </c>
      <c r="P5529" s="1">
        <v>0.16111111640930176</v>
      </c>
      <c r="Q5529" s="1">
        <v>2.5956792756915092E-2</v>
      </c>
      <c r="R5529" s="1">
        <v>9.9999997764825821E-3</v>
      </c>
      <c r="S5529" s="1">
        <v>0.19928807020187378</v>
      </c>
      <c r="T5529" s="1">
        <v>3.9715733379125595E-2</v>
      </c>
      <c r="U5529" s="1">
        <v>9.9999997764825821E-3</v>
      </c>
      <c r="V5529" s="1">
        <v>34.935562133789063</v>
      </c>
      <c r="W5529" s="1">
        <v>1220.4935302734375</v>
      </c>
      <c r="X5529" s="1">
        <v>42638.625</v>
      </c>
      <c r="Y5529" s="1">
        <v>91.209121704101563</v>
      </c>
      <c r="Z5529" s="1">
        <v>8319.103515625</v>
      </c>
      <c r="AA5529" s="1">
        <v>758778.1875</v>
      </c>
      <c r="AB5529" s="1">
        <v>0</v>
      </c>
      <c r="AE5529" s="17">
        <f t="shared" si="86"/>
        <v>0.5</v>
      </c>
      <c r="AF5529" cm="1">
        <f t="array" ref="AF5529">1/(1+EXP(-$AI$41-SUMPRODUCT(A5529:AA5529, TRANSPOSE($AI$42:$AI$68))))</f>
        <v>0.11992090562949456</v>
      </c>
      <c r="AG5529" cm="1">
        <f t="array" ref="AG5529">1/(1+EXP(-$AI$71-SUMPRODUCT(A5529:AA5529, TRANSPOSE($AI$72:$AI$98))))</f>
        <v>4.388206738933715E-2</v>
      </c>
    </row>
    <row r="5530" spans="1:33" x14ac:dyDescent="0.35">
      <c r="A5530" s="1">
        <v>0.9983476996421814</v>
      </c>
      <c r="B5530" s="1">
        <v>0.99669814109802246</v>
      </c>
      <c r="C5530" s="1">
        <v>0.99505126476287842</v>
      </c>
      <c r="D5530" s="1">
        <v>0.29234659671783447</v>
      </c>
      <c r="E5530" s="1">
        <v>8.5466533899307251E-2</v>
      </c>
      <c r="F5530" s="1">
        <v>2.4985849857330322E-2</v>
      </c>
      <c r="G5530" s="1">
        <v>23.571855545043945</v>
      </c>
      <c r="H5530" s="1">
        <v>555.63238525390625</v>
      </c>
      <c r="I5530" s="1">
        <v>13097.2861328125</v>
      </c>
      <c r="J5530" s="1">
        <v>104.95228576660156</v>
      </c>
      <c r="K5530" s="1">
        <v>11014.982421875</v>
      </c>
      <c r="L5530" s="1">
        <v>1156047.625</v>
      </c>
      <c r="M5530" s="1">
        <v>137.56280517578125</v>
      </c>
      <c r="N5530" s="1">
        <v>18923.525390625</v>
      </c>
      <c r="O5530" s="1">
        <v>2603173.25</v>
      </c>
      <c r="P5530" s="1">
        <v>0.14628958702087402</v>
      </c>
      <c r="Q5530" s="1">
        <v>2.1400643512606621E-2</v>
      </c>
      <c r="R5530" s="1">
        <v>9.9999997764825821E-3</v>
      </c>
      <c r="S5530" s="1">
        <v>0.20207338035106659</v>
      </c>
      <c r="T5530" s="1">
        <v>4.0833652019500732E-2</v>
      </c>
      <c r="U5530" s="1">
        <v>9.9999997764825821E-3</v>
      </c>
      <c r="V5530" s="1">
        <v>33.168224334716797</v>
      </c>
      <c r="W5530" s="1">
        <v>1100.131103515625</v>
      </c>
      <c r="X5530" s="1">
        <v>36489.39453125</v>
      </c>
      <c r="Y5530" s="1">
        <v>93.524482727050781</v>
      </c>
      <c r="Z5530" s="1">
        <v>8746.8291015625</v>
      </c>
      <c r="AA5530" s="1">
        <v>818042.625</v>
      </c>
      <c r="AB5530" s="1">
        <v>0</v>
      </c>
      <c r="AE5530" s="17">
        <f t="shared" si="86"/>
        <v>0.5</v>
      </c>
      <c r="AF5530" cm="1">
        <f t="array" ref="AF5530">1/(1+EXP(-$AI$41-SUMPRODUCT(A5530:AA5530, TRANSPOSE($AI$42:$AI$68))))</f>
        <v>0.12053227335092398</v>
      </c>
      <c r="AG5530" cm="1">
        <f t="array" ref="AG5530">1/(1+EXP(-$AI$71-SUMPRODUCT(A5530:AA5530, TRANSPOSE($AI$72:$AI$98))))</f>
        <v>4.4490614507290964E-2</v>
      </c>
    </row>
    <row r="5531" spans="1:33" x14ac:dyDescent="0.35">
      <c r="A5531" s="1">
        <v>1.4007095098495483</v>
      </c>
      <c r="B5531" s="1">
        <v>1.9619871377944946</v>
      </c>
      <c r="C5531" s="1">
        <v>2.7481739521026611</v>
      </c>
      <c r="D5531" s="1">
        <v>0.37804263830184937</v>
      </c>
      <c r="E5531" s="1">
        <v>0.1429162323474884</v>
      </c>
      <c r="F5531" s="1">
        <v>5.4028432816267014E-2</v>
      </c>
      <c r="G5531" s="1">
        <v>27.446525573730469</v>
      </c>
      <c r="H5531" s="1">
        <v>753.311767578125</v>
      </c>
      <c r="I5531" s="1">
        <v>20675.791015625</v>
      </c>
      <c r="J5531" s="1">
        <v>106.89225769042969</v>
      </c>
      <c r="K5531" s="1">
        <v>11425.955078125</v>
      </c>
      <c r="L5531" s="1">
        <v>1221346.125</v>
      </c>
      <c r="M5531" s="1">
        <v>139.0394287109375</v>
      </c>
      <c r="N5531" s="1">
        <v>19331.962890625</v>
      </c>
      <c r="O5531" s="1">
        <v>2687905</v>
      </c>
      <c r="P5531" s="1">
        <v>0.1161644458770752</v>
      </c>
      <c r="Q5531" s="1">
        <v>1.3494178652763367E-2</v>
      </c>
      <c r="R5531" s="1">
        <v>9.9999997764825821E-3</v>
      </c>
      <c r="S5531" s="1">
        <v>0.20544841885566711</v>
      </c>
      <c r="T5531" s="1">
        <v>4.2209051549434662E-2</v>
      </c>
      <c r="U5531" s="1">
        <v>9.9999997764825821E-3</v>
      </c>
      <c r="V5531" s="1">
        <v>29.771261215209961</v>
      </c>
      <c r="W5531" s="1">
        <v>886.3280029296875</v>
      </c>
      <c r="X5531" s="1">
        <v>26387.1015625</v>
      </c>
      <c r="Y5531" s="1">
        <v>98.629119873046875</v>
      </c>
      <c r="Z5531" s="1">
        <v>9727.703125</v>
      </c>
      <c r="AA5531" s="1">
        <v>959434.8125</v>
      </c>
      <c r="AB5531" s="1">
        <v>0</v>
      </c>
      <c r="AE5531" s="17">
        <f t="shared" si="86"/>
        <v>0.5</v>
      </c>
      <c r="AF5531" cm="1">
        <f t="array" ref="AF5531">1/(1+EXP(-$AI$41-SUMPRODUCT(A5531:AA5531, TRANSPOSE($AI$42:$AI$68))))</f>
        <v>0.12101805701781758</v>
      </c>
      <c r="AG5531" cm="1">
        <f t="array" ref="AG5531">1/(1+EXP(-$AI$71-SUMPRODUCT(A5531:AA5531, TRANSPOSE($AI$72:$AI$98))))</f>
        <v>4.4806946993884683E-2</v>
      </c>
    </row>
    <row r="5532" spans="1:33" x14ac:dyDescent="0.35">
      <c r="A5532" s="1">
        <v>1.6438243389129639</v>
      </c>
      <c r="B5532" s="1">
        <v>2.7021584510803223</v>
      </c>
      <c r="C5532" s="1">
        <v>4.4418740272521973</v>
      </c>
      <c r="D5532" s="1">
        <v>0.35194453597068787</v>
      </c>
      <c r="E5532" s="1">
        <v>0.12386495620012283</v>
      </c>
      <c r="F5532" s="1">
        <v>4.3593592941761017E-2</v>
      </c>
      <c r="G5532" s="1">
        <v>28.102327346801758</v>
      </c>
      <c r="H5532" s="1">
        <v>789.74078369140625</v>
      </c>
      <c r="I5532" s="1">
        <v>22193.5546875</v>
      </c>
      <c r="J5532" s="1">
        <v>110.3575439453125</v>
      </c>
      <c r="K5532" s="1">
        <v>12178.787109375</v>
      </c>
      <c r="L5532" s="1">
        <v>1344021.125</v>
      </c>
      <c r="M5532" s="1">
        <v>139.3404541015625</v>
      </c>
      <c r="N5532" s="1">
        <v>19415.76171875</v>
      </c>
      <c r="O5532" s="1">
        <v>2705401</v>
      </c>
      <c r="P5532" s="1">
        <v>9.2754602432250977E-2</v>
      </c>
      <c r="Q5532" s="1">
        <v>9.9999997764825821E-3</v>
      </c>
      <c r="R5532" s="1">
        <v>9.9999997764825821E-3</v>
      </c>
      <c r="S5532" s="1">
        <v>0.20645453035831451</v>
      </c>
      <c r="T5532" s="1">
        <v>4.2623471468687057E-2</v>
      </c>
      <c r="U5532" s="1">
        <v>9.9999997764825821E-3</v>
      </c>
      <c r="V5532" s="1">
        <v>26.986787796020508</v>
      </c>
      <c r="W5532" s="1">
        <v>728.2867431640625</v>
      </c>
      <c r="X5532" s="1">
        <v>19654.119140625</v>
      </c>
      <c r="Y5532" s="1">
        <v>102.20937347412109</v>
      </c>
      <c r="Z5532" s="1">
        <v>10446.755859375</v>
      </c>
      <c r="AA5532" s="1">
        <v>1067756.375</v>
      </c>
      <c r="AB5532" s="1">
        <v>0</v>
      </c>
      <c r="AE5532" s="17">
        <f t="shared" si="86"/>
        <v>0.5</v>
      </c>
      <c r="AF5532" cm="1">
        <f t="array" ref="AF5532">1/(1+EXP(-$AI$41-SUMPRODUCT(A5532:AA5532, TRANSPOSE($AI$42:$AI$68))))</f>
        <v>0.12486344846023205</v>
      </c>
      <c r="AG5532" cm="1">
        <f t="array" ref="AG5532">1/(1+EXP(-$AI$71-SUMPRODUCT(A5532:AA5532, TRANSPOSE($AI$72:$AI$98))))</f>
        <v>4.8201663653534566E-2</v>
      </c>
    </row>
    <row r="5533" spans="1:33" x14ac:dyDescent="0.35">
      <c r="A5533" s="1">
        <v>1.06232750415802</v>
      </c>
      <c r="B5533" s="1">
        <v>1.1285396814346313</v>
      </c>
      <c r="C5533" s="1">
        <v>1.1988787651062012</v>
      </c>
      <c r="D5533" s="1">
        <v>0.1738550215959549</v>
      </c>
      <c r="E5533" s="1">
        <v>3.0225569382309914E-2</v>
      </c>
      <c r="F5533" s="1">
        <v>9.9999997764825821E-3</v>
      </c>
      <c r="G5533" s="1">
        <v>27.190462112426758</v>
      </c>
      <c r="H5533" s="1">
        <v>739.32122802734375</v>
      </c>
      <c r="I5533" s="1">
        <v>20102.486328125</v>
      </c>
      <c r="J5533" s="1">
        <v>113.54829406738281</v>
      </c>
      <c r="K5533" s="1">
        <v>12893.21484375</v>
      </c>
      <c r="L5533" s="1">
        <v>1464002.625</v>
      </c>
      <c r="M5533" s="1">
        <v>139.42811584472656</v>
      </c>
      <c r="N5533" s="1">
        <v>19440.19921875</v>
      </c>
      <c r="O5533" s="1">
        <v>2710510.5</v>
      </c>
      <c r="P5533" s="1">
        <v>8.1223487854003906E-2</v>
      </c>
      <c r="Q5533" s="1">
        <v>9.9999997764825821E-3</v>
      </c>
      <c r="R5533" s="1">
        <v>9.9999997764825821E-3</v>
      </c>
      <c r="S5533" s="1">
        <v>0.20709154009819031</v>
      </c>
      <c r="T5533" s="1">
        <v>4.2886905372142792E-2</v>
      </c>
      <c r="U5533" s="1">
        <v>9.9999997764825821E-3</v>
      </c>
      <c r="V5533" s="1">
        <v>25.328634262084961</v>
      </c>
      <c r="W5533" s="1">
        <v>641.53973388671875</v>
      </c>
      <c r="X5533" s="1">
        <v>16249.3251953125</v>
      </c>
      <c r="Y5533" s="1">
        <v>104.06052398681641</v>
      </c>
      <c r="Z5533" s="1">
        <v>10828.5927734375</v>
      </c>
      <c r="AA5533" s="1">
        <v>1126829</v>
      </c>
      <c r="AB5533" s="1">
        <v>0</v>
      </c>
      <c r="AE5533" s="17">
        <f t="shared" si="86"/>
        <v>0.5</v>
      </c>
      <c r="AF5533" cm="1">
        <f t="array" ref="AF5533">1/(1+EXP(-$AI$41-SUMPRODUCT(A5533:AA5533, TRANSPOSE($AI$42:$AI$68))))</f>
        <v>0.12755371520874337</v>
      </c>
      <c r="AG5533" cm="1">
        <f t="array" ref="AG5533">1/(1+EXP(-$AI$71-SUMPRODUCT(A5533:AA5533, TRANSPOSE($AI$72:$AI$98))))</f>
        <v>5.0629888277655015E-2</v>
      </c>
    </row>
    <row r="5534" spans="1:33" x14ac:dyDescent="0.35">
      <c r="A5534" s="1">
        <v>0.95265918970108032</v>
      </c>
      <c r="B5534" s="1">
        <v>0.90755951404571533</v>
      </c>
      <c r="C5534" s="1">
        <v>0.86459493637084961</v>
      </c>
      <c r="D5534" s="1">
        <v>0.15155796706676483</v>
      </c>
      <c r="E5534" s="1">
        <v>2.2969817742705345E-2</v>
      </c>
      <c r="F5534" s="1">
        <v>9.9999997764825821E-3</v>
      </c>
      <c r="G5534" s="1">
        <v>29.960054397583008</v>
      </c>
      <c r="H5534" s="1">
        <v>897.6048583984375</v>
      </c>
      <c r="I5534" s="1">
        <v>26892.291015625</v>
      </c>
      <c r="J5534" s="1">
        <v>114.35501861572266</v>
      </c>
      <c r="K5534" s="1">
        <v>13077.0703125</v>
      </c>
      <c r="L5534" s="1">
        <v>1495428.625</v>
      </c>
      <c r="M5534" s="1">
        <v>139.62596130371094</v>
      </c>
      <c r="N5534" s="1">
        <v>19495.408203125</v>
      </c>
      <c r="O5534" s="1">
        <v>2722065.25</v>
      </c>
      <c r="P5534" s="1">
        <v>6.1411380767822266E-2</v>
      </c>
      <c r="Q5534" s="1">
        <v>9.9999997764825821E-3</v>
      </c>
      <c r="R5534" s="1">
        <v>9.9999997764825821E-3</v>
      </c>
      <c r="S5534" s="1">
        <v>0.20707188546657562</v>
      </c>
      <c r="T5534" s="1">
        <v>4.2878765612840652E-2</v>
      </c>
      <c r="U5534" s="1">
        <v>9.9999997764825821E-3</v>
      </c>
      <c r="V5534" s="1">
        <v>21.365114212036133</v>
      </c>
      <c r="W5534" s="1">
        <v>456.46810913085938</v>
      </c>
      <c r="X5534" s="1">
        <v>9752.4931640625</v>
      </c>
      <c r="Y5534" s="1">
        <v>106.52095031738281</v>
      </c>
      <c r="Z5534" s="1">
        <v>11346.712890625</v>
      </c>
      <c r="AA5534" s="1">
        <v>1208662.625</v>
      </c>
      <c r="AB5534" s="1">
        <v>0</v>
      </c>
      <c r="AE5534" s="17">
        <f t="shared" si="86"/>
        <v>0.5</v>
      </c>
      <c r="AF5534" cm="1">
        <f t="array" ref="AF5534">1/(1+EXP(-$AI$41-SUMPRODUCT(A5534:AA5534, TRANSPOSE($AI$42:$AI$68))))</f>
        <v>0.12862413642795209</v>
      </c>
      <c r="AG5534" cm="1">
        <f t="array" ref="AG5534">1/(1+EXP(-$AI$71-SUMPRODUCT(A5534:AA5534, TRANSPOSE($AI$72:$AI$98))))</f>
        <v>5.0627896454483484E-2</v>
      </c>
    </row>
    <row r="5535" spans="1:33" x14ac:dyDescent="0.35">
      <c r="A5535" s="1">
        <v>0.87203294038772583</v>
      </c>
      <c r="B5535" s="1">
        <v>0.76044142246246338</v>
      </c>
      <c r="C5535" s="1">
        <v>0.66312998533248901</v>
      </c>
      <c r="D5535" s="1">
        <v>0.11734339594841003</v>
      </c>
      <c r="E5535" s="1">
        <v>1.3769472949206829E-2</v>
      </c>
      <c r="F5535" s="1">
        <v>9.9999997764825821E-3</v>
      </c>
      <c r="G5535" s="1">
        <v>29.220443725585938</v>
      </c>
      <c r="H5535" s="1">
        <v>853.8343505859375</v>
      </c>
      <c r="I5535" s="1">
        <v>24949.41796875</v>
      </c>
      <c r="J5535" s="1">
        <v>116.40807342529297</v>
      </c>
      <c r="K5535" s="1">
        <v>13550.83984375</v>
      </c>
      <c r="L5535" s="1">
        <v>1577427.125</v>
      </c>
      <c r="M5535" s="1">
        <v>139.52900695800781</v>
      </c>
      <c r="N5535" s="1">
        <v>19468.34375</v>
      </c>
      <c r="O5535" s="1">
        <v>2716398.75</v>
      </c>
      <c r="P5535" s="1">
        <v>5.24139404296875E-2</v>
      </c>
      <c r="Q5535" s="1">
        <v>9.9999997764825821E-3</v>
      </c>
      <c r="R5535" s="1">
        <v>9.9999997764825821E-3</v>
      </c>
      <c r="S5535" s="1">
        <v>0.2068728506565094</v>
      </c>
      <c r="T5535" s="1">
        <v>4.2796377092599869E-2</v>
      </c>
      <c r="U5535" s="1">
        <v>9.9999997764825821E-3</v>
      </c>
      <c r="V5535" s="1">
        <v>19.023664474487305</v>
      </c>
      <c r="W5535" s="1">
        <v>361.89981079101563</v>
      </c>
      <c r="X5535" s="1">
        <v>6884.66064453125</v>
      </c>
      <c r="Y5535" s="1">
        <v>106.71998596191406</v>
      </c>
      <c r="Z5535" s="1">
        <v>11389.1552734375</v>
      </c>
      <c r="AA5535" s="1">
        <v>1215450.5</v>
      </c>
      <c r="AB5535" s="1">
        <v>0</v>
      </c>
      <c r="AE5535" s="17">
        <f t="shared" si="86"/>
        <v>0.5</v>
      </c>
      <c r="AF5535" cm="1">
        <f t="array" ref="AF5535">1/(1+EXP(-$AI$41-SUMPRODUCT(A5535:AA5535, TRANSPOSE($AI$42:$AI$68))))</f>
        <v>0.1281760709164331</v>
      </c>
      <c r="AG5535" cm="1">
        <f t="array" ref="AG5535">1/(1+EXP(-$AI$71-SUMPRODUCT(A5535:AA5535, TRANSPOSE($AI$72:$AI$98))))</f>
        <v>4.9608309080702212E-2</v>
      </c>
    </row>
    <row r="5536" spans="1:33" x14ac:dyDescent="0.35">
      <c r="A5536" s="1">
        <v>0.6824004054069519</v>
      </c>
      <c r="B5536" s="1">
        <v>0.46567031741142273</v>
      </c>
      <c r="C5536" s="1">
        <v>0.31777361035346985</v>
      </c>
      <c r="D5536" s="1">
        <v>8.2260340452194214E-2</v>
      </c>
      <c r="E5536" s="1">
        <v>9.9999997764825821E-3</v>
      </c>
      <c r="F5536" s="1">
        <v>9.9999997764825821E-3</v>
      </c>
      <c r="G5536" s="1">
        <v>25.984336853027344</v>
      </c>
      <c r="H5536" s="1">
        <v>675.185791015625</v>
      </c>
      <c r="I5536" s="1">
        <v>17544.25390625</v>
      </c>
      <c r="J5536" s="1">
        <v>123.41880035400391</v>
      </c>
      <c r="K5536" s="1">
        <v>15232.2001953125</v>
      </c>
      <c r="L5536" s="1">
        <v>1879939.875</v>
      </c>
      <c r="M5536" s="1">
        <v>139.49221801757813</v>
      </c>
      <c r="N5536" s="1">
        <v>19458.078125</v>
      </c>
      <c r="O5536" s="1">
        <v>2714250.5</v>
      </c>
      <c r="P5536" s="1">
        <v>3.8825750350952148E-2</v>
      </c>
      <c r="Q5536" s="1">
        <v>9.9999997764825821E-3</v>
      </c>
      <c r="R5536" s="1">
        <v>9.9999997764825821E-3</v>
      </c>
      <c r="S5536" s="1">
        <v>0.20459803938865662</v>
      </c>
      <c r="T5536" s="1">
        <v>4.186035692691803E-2</v>
      </c>
      <c r="U5536" s="1">
        <v>9.9999997764825821E-3</v>
      </c>
      <c r="V5536" s="1">
        <v>16.525722503662109</v>
      </c>
      <c r="W5536" s="1">
        <v>273.09951782226563</v>
      </c>
      <c r="X5536" s="1">
        <v>4513.16650390625</v>
      </c>
      <c r="Y5536" s="1">
        <v>107.70437622070313</v>
      </c>
      <c r="Z5536" s="1">
        <v>11600.232421875</v>
      </c>
      <c r="AA5536" s="1">
        <v>1249395.875</v>
      </c>
      <c r="AB5536" s="1">
        <v>0</v>
      </c>
      <c r="AE5536" s="17">
        <f t="shared" si="86"/>
        <v>0.5</v>
      </c>
      <c r="AF5536" cm="1">
        <f t="array" ref="AF5536">1/(1+EXP(-$AI$41-SUMPRODUCT(A5536:AA5536, TRANSPOSE($AI$42:$AI$68))))</f>
        <v>0.12807988946141416</v>
      </c>
      <c r="AG5536" cm="1">
        <f t="array" ref="AG5536">1/(1+EXP(-$AI$71-SUMPRODUCT(A5536:AA5536, TRANSPOSE($AI$72:$AI$98))))</f>
        <v>4.8652559296131485E-2</v>
      </c>
    </row>
    <row r="5537" spans="1:33" x14ac:dyDescent="0.35">
      <c r="A5537" s="1">
        <v>0.62924337387084961</v>
      </c>
      <c r="B5537" s="1">
        <v>0.39594721794128418</v>
      </c>
      <c r="C5537" s="1">
        <v>0.24914716184139252</v>
      </c>
      <c r="D5537" s="1">
        <v>0.10812146216630936</v>
      </c>
      <c r="E5537" s="1">
        <v>1.1690250597894192E-2</v>
      </c>
      <c r="F5537" s="1">
        <v>9.9999997764825821E-3</v>
      </c>
      <c r="G5537" s="1">
        <v>29.143796920776367</v>
      </c>
      <c r="H5537" s="1">
        <v>849.36090087890625</v>
      </c>
      <c r="I5537" s="1">
        <v>24753.6015625</v>
      </c>
      <c r="J5537" s="1">
        <v>122.63081359863281</v>
      </c>
      <c r="K5537" s="1">
        <v>15038.31640625</v>
      </c>
      <c r="L5537" s="1">
        <v>1844161</v>
      </c>
      <c r="M5537" s="1">
        <v>139.80996704101563</v>
      </c>
      <c r="N5537" s="1">
        <v>19546.826171875</v>
      </c>
      <c r="O5537" s="1">
        <v>2732841.25</v>
      </c>
      <c r="P5537" s="1">
        <v>3.1756162643432617E-2</v>
      </c>
      <c r="Q5537" s="1">
        <v>9.9999997764825821E-3</v>
      </c>
      <c r="R5537" s="1">
        <v>9.9999997764825821E-3</v>
      </c>
      <c r="S5537" s="1">
        <v>0.20375749468803406</v>
      </c>
      <c r="T5537" s="1">
        <v>4.1517116129398346E-2</v>
      </c>
      <c r="U5537" s="1">
        <v>9.9999997764825821E-3</v>
      </c>
      <c r="V5537" s="1">
        <v>15.501957893371582</v>
      </c>
      <c r="W5537" s="1">
        <v>240.31069946289063</v>
      </c>
      <c r="X5537" s="1">
        <v>3725.286376953125</v>
      </c>
      <c r="Y5537" s="1">
        <v>108.69843292236328</v>
      </c>
      <c r="Z5537" s="1">
        <v>11815.349609375</v>
      </c>
      <c r="AA5537" s="1">
        <v>1284310</v>
      </c>
      <c r="AB5537" s="1">
        <v>0</v>
      </c>
      <c r="AE5537" s="17">
        <f t="shared" si="86"/>
        <v>0.5</v>
      </c>
      <c r="AF5537" cm="1">
        <f t="array" ref="AF5537">1/(1+EXP(-$AI$41-SUMPRODUCT(A5537:AA5537, TRANSPOSE($AI$42:$AI$68))))</f>
        <v>0.12709459744489388</v>
      </c>
      <c r="AG5537" cm="1">
        <f t="array" ref="AG5537">1/(1+EXP(-$AI$71-SUMPRODUCT(A5537:AA5537, TRANSPOSE($AI$72:$AI$98))))</f>
        <v>4.7042431113661277E-2</v>
      </c>
    </row>
    <row r="5538" spans="1:33" x14ac:dyDescent="0.35">
      <c r="A5538" s="1">
        <v>0.46317088603973389</v>
      </c>
      <c r="B5538" s="1">
        <v>0.21452726423740387</v>
      </c>
      <c r="C5538" s="1">
        <v>9.9362783133983612E-2</v>
      </c>
      <c r="D5538" s="1">
        <v>0.12596455216407776</v>
      </c>
      <c r="E5538" s="1">
        <v>1.5867067500948906E-2</v>
      </c>
      <c r="F5538" s="1">
        <v>9.9999997764825821E-3</v>
      </c>
      <c r="G5538" s="1">
        <v>30.636590957641602</v>
      </c>
      <c r="H5538" s="1">
        <v>938.6007080078125</v>
      </c>
      <c r="I5538" s="1">
        <v>28755.525390625</v>
      </c>
      <c r="J5538" s="1">
        <v>125.4217529296875</v>
      </c>
      <c r="K5538" s="1">
        <v>15730.6162109375</v>
      </c>
      <c r="L5538" s="1">
        <v>1972961.5</v>
      </c>
      <c r="M5538" s="1">
        <v>139.83045959472656</v>
      </c>
      <c r="N5538" s="1">
        <v>19552.556640625</v>
      </c>
      <c r="O5538" s="2">
        <v>2734043</v>
      </c>
      <c r="P5538" s="1">
        <v>2.3972272872924805E-2</v>
      </c>
      <c r="Q5538" s="1">
        <v>9.9999997764825821E-3</v>
      </c>
      <c r="R5538" s="1">
        <v>9.9999997764825821E-3</v>
      </c>
      <c r="S5538" s="1">
        <v>0.20057088136672974</v>
      </c>
      <c r="T5538" s="1">
        <v>4.0228679776191711E-2</v>
      </c>
      <c r="U5538" s="1">
        <v>9.9999997764825821E-3</v>
      </c>
      <c r="V5538" s="1">
        <v>15.135627746582031</v>
      </c>
      <c r="W5538" s="1">
        <v>229.08723449707031</v>
      </c>
      <c r="X5538" s="1">
        <v>3467.37890625</v>
      </c>
      <c r="Y5538" s="1">
        <v>110.53105926513672</v>
      </c>
      <c r="Z5538" s="1">
        <v>12217.115234375</v>
      </c>
      <c r="AA5538" s="1">
        <v>1350370.625</v>
      </c>
      <c r="AB5538" s="1">
        <v>0</v>
      </c>
      <c r="AE5538" s="17">
        <f t="shared" si="86"/>
        <v>0.5</v>
      </c>
      <c r="AF5538" cm="1">
        <f t="array" ref="AF5538">1/(1+EXP(-$AI$41-SUMPRODUCT(A5538:AA5538, TRANSPOSE($AI$42:$AI$68))))</f>
        <v>0.12658929145074732</v>
      </c>
      <c r="AG5538" cm="1">
        <f t="array" ref="AG5538">1/(1+EXP(-$AI$71-SUMPRODUCT(A5538:AA5538, TRANSPOSE($AI$72:$AI$98))))</f>
        <v>4.5828056912143179E-2</v>
      </c>
    </row>
    <row r="5539" spans="1:33" x14ac:dyDescent="0.35">
      <c r="A5539" s="1">
        <v>0.33986741304397583</v>
      </c>
      <c r="B5539" s="1">
        <v>0.11550986021757126</v>
      </c>
      <c r="C5539" s="1">
        <v>3.9258036762475967E-2</v>
      </c>
      <c r="D5539" s="1">
        <v>0.14150083065032959</v>
      </c>
      <c r="E5539" s="1">
        <v>2.002248540520668E-2</v>
      </c>
      <c r="F5539" s="1">
        <v>9.9999997764825821E-3</v>
      </c>
      <c r="G5539" s="1">
        <v>30.626308441162109</v>
      </c>
      <c r="H5539" s="1">
        <v>937.97076416015625</v>
      </c>
      <c r="I5539" s="1">
        <v>28726.58203125</v>
      </c>
      <c r="J5539" s="1">
        <v>131.57196044921875</v>
      </c>
      <c r="K5539" s="1">
        <v>17311.181640625</v>
      </c>
      <c r="L5539" s="1">
        <v>2277666</v>
      </c>
      <c r="M5539" s="1">
        <v>139.879638671875</v>
      </c>
      <c r="N5539" s="1">
        <v>19566.3125</v>
      </c>
      <c r="O5539" s="2">
        <v>2736928.75</v>
      </c>
      <c r="P5539" s="1">
        <v>2.1453619003295898E-2</v>
      </c>
      <c r="Q5539" s="1">
        <v>9.9999997764825821E-3</v>
      </c>
      <c r="R5539" s="1">
        <v>9.9999997764825821E-3</v>
      </c>
      <c r="S5539" s="1">
        <v>0.19904018938541412</v>
      </c>
      <c r="T5539" s="1">
        <v>3.9616998285055161E-2</v>
      </c>
      <c r="U5539" s="1">
        <v>9.9999997764825821E-3</v>
      </c>
      <c r="V5539" s="1">
        <v>15.057215690612793</v>
      </c>
      <c r="W5539" s="1">
        <v>226.71974182128906</v>
      </c>
      <c r="X5539" s="1">
        <v>3413.76806640625</v>
      </c>
      <c r="Y5539" s="1">
        <v>111.15562438964844</v>
      </c>
      <c r="Z5539" s="1">
        <v>12355.5732421875</v>
      </c>
      <c r="AA5539" s="1">
        <v>1373391.375</v>
      </c>
      <c r="AB5539" s="1">
        <v>0</v>
      </c>
      <c r="AE5539" s="17">
        <f t="shared" si="86"/>
        <v>0.5</v>
      </c>
      <c r="AF5539" cm="1">
        <f t="array" ref="AF5539">1/(1+EXP(-$AI$41-SUMPRODUCT(A5539:AA5539, TRANSPOSE($AI$42:$AI$68))))</f>
        <v>0.12497980169965053</v>
      </c>
      <c r="AG5539" cm="1">
        <f t="array" ref="AG5539">1/(1+EXP(-$AI$71-SUMPRODUCT(A5539:AA5539, TRANSPOSE($AI$72:$AI$98))))</f>
        <v>4.3975543430182111E-2</v>
      </c>
    </row>
    <row r="5540" spans="1:33" x14ac:dyDescent="0.35">
      <c r="A5540" s="1">
        <v>0.26404610276222229</v>
      </c>
      <c r="B5540" s="1">
        <v>6.9720342755317688E-2</v>
      </c>
      <c r="C5540" s="1">
        <v>1.8409384414553642E-2</v>
      </c>
      <c r="D5540" s="1">
        <v>0.13797612488269806</v>
      </c>
      <c r="E5540" s="1">
        <v>1.9037410616874695E-2</v>
      </c>
      <c r="F5540" s="1">
        <v>9.9999997764825821E-3</v>
      </c>
      <c r="G5540" s="1">
        <v>32.351169586181641</v>
      </c>
      <c r="H5540" s="1">
        <v>1046.59814453125</v>
      </c>
      <c r="I5540" s="1">
        <v>33858.67578125</v>
      </c>
      <c r="J5540" s="1">
        <v>135.21109008789063</v>
      </c>
      <c r="K5540" s="1">
        <v>18282.0390625</v>
      </c>
      <c r="L5540" s="1">
        <v>2471934.5</v>
      </c>
      <c r="M5540" s="1">
        <v>139.79208374023438</v>
      </c>
      <c r="N5540" s="1">
        <v>19541.826171875</v>
      </c>
      <c r="O5540" s="2">
        <v>2731792.75</v>
      </c>
      <c r="P5540" s="1">
        <v>1.6466379165649414E-2</v>
      </c>
      <c r="Q5540" s="1">
        <v>9.9999997764825821E-3</v>
      </c>
      <c r="R5540" s="1">
        <v>9.9999997764825821E-3</v>
      </c>
      <c r="S5540" s="1">
        <v>0.19599039852619171</v>
      </c>
      <c r="T5540" s="1">
        <v>3.8412235677242279E-2</v>
      </c>
      <c r="U5540" s="1">
        <v>9.9999997764825821E-3</v>
      </c>
      <c r="V5540" s="1">
        <v>14.979166984558105</v>
      </c>
      <c r="W5540" s="1">
        <v>224.37544250488281</v>
      </c>
      <c r="X5540" s="1">
        <v>3360.957275390625</v>
      </c>
      <c r="Y5540" s="1">
        <v>112.22291564941406</v>
      </c>
      <c r="Z5540" s="1">
        <v>12593.982421875</v>
      </c>
      <c r="AA5540" s="1">
        <v>1413333.5</v>
      </c>
      <c r="AB5540" s="1">
        <v>0</v>
      </c>
      <c r="AE5540" s="17">
        <f t="shared" si="86"/>
        <v>0.5</v>
      </c>
      <c r="AF5540" cm="1">
        <f t="array" ref="AF5540">1/(1+EXP(-$AI$41-SUMPRODUCT(A5540:AA5540, TRANSPOSE($AI$42:$AI$68))))</f>
        <v>0.12513273457099641</v>
      </c>
      <c r="AG5540" cm="1">
        <f t="array" ref="AG5540">1/(1+EXP(-$AI$71-SUMPRODUCT(A5540:AA5540, TRANSPOSE($AI$72:$AI$98))))</f>
        <v>4.3862054616386689E-2</v>
      </c>
    </row>
    <row r="5541" spans="1:33" x14ac:dyDescent="0.35">
      <c r="A5541" s="1">
        <v>0.22525113821029663</v>
      </c>
      <c r="B5541" s="1">
        <v>5.0738073885440826E-2</v>
      </c>
      <c r="C5541" s="1">
        <v>1.142880879342556E-2</v>
      </c>
      <c r="D5541" s="1">
        <v>0.14851392805576324</v>
      </c>
      <c r="E5541" s="1">
        <v>2.2056387737393379E-2</v>
      </c>
      <c r="F5541" s="1">
        <v>9.9999997764825821E-3</v>
      </c>
      <c r="G5541" s="1">
        <v>37.485481262207031</v>
      </c>
      <c r="H5541" s="1">
        <v>1405.1612548828125</v>
      </c>
      <c r="I5541" s="1">
        <v>52673.1484375</v>
      </c>
      <c r="J5541" s="1">
        <v>137.30892944335938</v>
      </c>
      <c r="K5541" s="1">
        <v>18853.7421875</v>
      </c>
      <c r="L5541" s="1">
        <v>2588787.25</v>
      </c>
      <c r="M5541" s="1">
        <v>139.7962646484375</v>
      </c>
      <c r="N5541" s="1">
        <v>19542.99609375</v>
      </c>
      <c r="O5541" s="2">
        <v>2732037.75</v>
      </c>
      <c r="P5541" s="1">
        <v>1.5809774398803711E-2</v>
      </c>
      <c r="Q5541" s="1">
        <v>9.9999997764825821E-3</v>
      </c>
      <c r="R5541" s="1">
        <v>9.9999997764825821E-3</v>
      </c>
      <c r="S5541" s="1">
        <v>0.19414025545120239</v>
      </c>
      <c r="T5541" s="1">
        <v>3.7690438330173492E-2</v>
      </c>
      <c r="U5541" s="1">
        <v>9.9999997764825821E-3</v>
      </c>
      <c r="V5541" s="1">
        <v>15.255222320556641</v>
      </c>
      <c r="W5541" s="1">
        <v>232.7218017578125</v>
      </c>
      <c r="X5541" s="1">
        <v>3550.222900390625</v>
      </c>
      <c r="Y5541" s="1">
        <v>112.47994232177734</v>
      </c>
      <c r="Z5541" s="1">
        <v>12651.7373046875</v>
      </c>
      <c r="AA5541" s="1">
        <v>1423066.75</v>
      </c>
      <c r="AB5541" s="1">
        <v>0</v>
      </c>
      <c r="AE5541" s="17">
        <f t="shared" si="86"/>
        <v>0.5</v>
      </c>
      <c r="AF5541" cm="1">
        <f t="array" ref="AF5541">1/(1+EXP(-$AI$41-SUMPRODUCT(A5541:AA5541, TRANSPOSE($AI$42:$AI$68))))</f>
        <v>0.12345286578363371</v>
      </c>
      <c r="AG5541" cm="1">
        <f t="array" ref="AG5541">1/(1+EXP(-$AI$71-SUMPRODUCT(A5541:AA5541, TRANSPOSE($AI$72:$AI$98))))</f>
        <v>4.2191942922762272E-2</v>
      </c>
    </row>
    <row r="5542" spans="1:33" x14ac:dyDescent="0.35">
      <c r="A5542" s="1">
        <v>0.17284533381462097</v>
      </c>
      <c r="B5542" s="1">
        <v>2.9875509440898895E-2</v>
      </c>
      <c r="C5542" s="1">
        <v>9.9999997764825821E-3</v>
      </c>
      <c r="D5542" s="1">
        <v>0.16443149745464325</v>
      </c>
      <c r="E5542" s="1">
        <v>2.7037717401981354E-2</v>
      </c>
      <c r="F5542" s="1">
        <v>9.9999997764825821E-3</v>
      </c>
      <c r="G5542" s="1">
        <v>63.630870819091797</v>
      </c>
      <c r="H5542" s="1">
        <v>4048.8876953125</v>
      </c>
      <c r="I5542" s="1">
        <v>257634.25</v>
      </c>
      <c r="J5542" s="1">
        <v>125.38452911376953</v>
      </c>
      <c r="K5542" s="1">
        <v>15721.2802734375</v>
      </c>
      <c r="L5542" s="1">
        <v>1971205.25</v>
      </c>
      <c r="M5542" s="1">
        <v>139.88731384277344</v>
      </c>
      <c r="N5542" s="1">
        <v>19568.4609375</v>
      </c>
      <c r="O5542" s="2">
        <v>2737379.5</v>
      </c>
      <c r="P5542" s="1">
        <v>1.469111442565918E-2</v>
      </c>
      <c r="Q5542" s="1">
        <v>9.9999997764825821E-3</v>
      </c>
      <c r="R5542" s="1">
        <v>9.9999997764825821E-3</v>
      </c>
      <c r="S5542" s="1">
        <v>0.19052566587924957</v>
      </c>
      <c r="T5542" s="1">
        <v>3.630002960562706E-2</v>
      </c>
      <c r="U5542" s="1">
        <v>9.9999997764825821E-3</v>
      </c>
      <c r="V5542" s="1">
        <v>15.797142028808594</v>
      </c>
      <c r="W5542" s="1">
        <v>249.54969787597656</v>
      </c>
      <c r="X5542" s="1">
        <v>3942.171875</v>
      </c>
      <c r="Y5542" s="1">
        <v>113.27655029296875</v>
      </c>
      <c r="Z5542" s="1">
        <v>12831.5771484375</v>
      </c>
      <c r="AA5542" s="1">
        <v>1453516.75</v>
      </c>
      <c r="AB5542" s="1">
        <v>0</v>
      </c>
      <c r="AE5542" s="17">
        <f t="shared" si="86"/>
        <v>0.5</v>
      </c>
      <c r="AF5542" cm="1">
        <f t="array" ref="AF5542">1/(1+EXP(-$AI$41-SUMPRODUCT(A5542:AA5542, TRANSPOSE($AI$42:$AI$68))))</f>
        <v>0.11854085217054557</v>
      </c>
      <c r="AG5542" cm="1">
        <f t="array" ref="AG5542">1/(1+EXP(-$AI$71-SUMPRODUCT(A5542:AA5542, TRANSPOSE($AI$72:$AI$98))))</f>
        <v>3.7405748655434036E-2</v>
      </c>
    </row>
    <row r="5543" spans="1:33" x14ac:dyDescent="0.35">
      <c r="A5543" s="1">
        <v>0.16392309963703156</v>
      </c>
      <c r="B5543" s="1">
        <v>2.6870783418416977E-2</v>
      </c>
      <c r="C5543" s="1">
        <v>9.9999997764825821E-3</v>
      </c>
      <c r="D5543" s="1">
        <v>0.15764544904232025</v>
      </c>
      <c r="E5543" s="1">
        <v>2.48520877212286E-2</v>
      </c>
      <c r="F5543" s="1">
        <v>9.9999997764825821E-3</v>
      </c>
      <c r="G5543" s="1">
        <v>66.481651306152344</v>
      </c>
      <c r="H5543" s="1">
        <v>4419.81005859375</v>
      </c>
      <c r="I5543" s="1">
        <v>293836.25</v>
      </c>
      <c r="J5543" s="1">
        <v>121.4239501953125</v>
      </c>
      <c r="K5543" s="1">
        <v>14743.775390625</v>
      </c>
      <c r="L5543" s="1">
        <v>1790247.5</v>
      </c>
      <c r="M5543" s="1">
        <v>139.99459838867188</v>
      </c>
      <c r="N5543" s="1">
        <v>19598.48828125</v>
      </c>
      <c r="O5543" s="2">
        <v>2743682.5</v>
      </c>
      <c r="P5543" s="1">
        <v>1.4311790466308594E-2</v>
      </c>
      <c r="Q5543" s="1">
        <v>9.9999997764825821E-3</v>
      </c>
      <c r="R5543" s="1">
        <v>9.9999997764825821E-3</v>
      </c>
      <c r="S5543" s="1">
        <v>0.18888501822948456</v>
      </c>
      <c r="T5543" s="1">
        <v>3.5677548497915268E-2</v>
      </c>
      <c r="U5543" s="1">
        <v>9.9999997764825821E-3</v>
      </c>
      <c r="V5543" s="1">
        <v>16.188190460205078</v>
      </c>
      <c r="W5543" s="1">
        <v>262.0574951171875</v>
      </c>
      <c r="X5543" s="1">
        <v>4242.23681640625</v>
      </c>
      <c r="Y5543" s="1">
        <v>113.72988891601563</v>
      </c>
      <c r="Z5543" s="1">
        <v>12934.4873046875</v>
      </c>
      <c r="AA5543" s="1">
        <v>1471037.875</v>
      </c>
      <c r="AB5543" s="1">
        <v>0</v>
      </c>
      <c r="AE5543" s="17">
        <f t="shared" si="86"/>
        <v>0.5</v>
      </c>
      <c r="AF5543" cm="1">
        <f t="array" ref="AF5543">1/(1+EXP(-$AI$41-SUMPRODUCT(A5543:AA5543, TRANSPOSE($AI$42:$AI$68))))</f>
        <v>0.11942367956238983</v>
      </c>
      <c r="AG5543" cm="1">
        <f t="array" ref="AG5543">1/(1+EXP(-$AI$71-SUMPRODUCT(A5543:AA5543, TRANSPOSE($AI$72:$AI$98))))</f>
        <v>3.8185674449080283E-2</v>
      </c>
    </row>
    <row r="5544" spans="1:33" x14ac:dyDescent="0.35">
      <c r="A5544" s="1">
        <v>0.13779336214065552</v>
      </c>
      <c r="B5544" s="1">
        <v>1.8987011164426804E-2</v>
      </c>
      <c r="C5544" s="1">
        <v>9.9999997764825821E-3</v>
      </c>
      <c r="D5544" s="1">
        <v>0.13762860000133514</v>
      </c>
      <c r="E5544" s="1">
        <v>1.894163154065609E-2</v>
      </c>
      <c r="F5544" s="1">
        <v>9.9999997764825821E-3</v>
      </c>
      <c r="G5544" s="1">
        <v>78.511947631835938</v>
      </c>
      <c r="H5544" s="1">
        <v>6164.1259765625</v>
      </c>
      <c r="I5544" s="1">
        <v>483957.53125</v>
      </c>
      <c r="J5544" s="1">
        <v>112.35337829589844</v>
      </c>
      <c r="K5544" s="1">
        <v>12623.28125</v>
      </c>
      <c r="L5544" s="1">
        <v>1418268.375</v>
      </c>
      <c r="M5544" s="1">
        <v>140.17477416992188</v>
      </c>
      <c r="N5544" s="1">
        <v>19648.966796875</v>
      </c>
      <c r="O5544" s="2">
        <v>2754289.5</v>
      </c>
      <c r="P5544" s="1">
        <v>1.4466524124145508E-2</v>
      </c>
      <c r="Q5544" s="1">
        <v>9.9999997764825821E-3</v>
      </c>
      <c r="R5544" s="1">
        <v>9.9999997764825821E-3</v>
      </c>
      <c r="S5544" s="1">
        <v>0.18593879044055939</v>
      </c>
      <c r="T5544" s="1">
        <v>3.4573234617710114E-2</v>
      </c>
      <c r="U5544" s="1">
        <v>9.9999997764825821E-3</v>
      </c>
      <c r="V5544" s="1">
        <v>16.990926742553711</v>
      </c>
      <c r="W5544" s="1">
        <v>288.69158935546875</v>
      </c>
      <c r="X5544" s="1">
        <v>4905.1376953125</v>
      </c>
      <c r="Y5544" s="1">
        <v>114.16621398925781</v>
      </c>
      <c r="Z5544" s="1">
        <v>13033.9248046875</v>
      </c>
      <c r="AA5544" s="1">
        <v>1488033.75</v>
      </c>
      <c r="AB5544" s="1">
        <v>0</v>
      </c>
      <c r="AE5544" s="17">
        <f t="shared" si="86"/>
        <v>0.5</v>
      </c>
      <c r="AF5544" cm="1">
        <f t="array" ref="AF5544">1/(1+EXP(-$AI$41-SUMPRODUCT(A5544:AA5544, TRANSPOSE($AI$42:$AI$68))))</f>
        <v>0.12049828981635709</v>
      </c>
      <c r="AG5544" cm="1">
        <f t="array" ref="AG5544">1/(1+EXP(-$AI$71-SUMPRODUCT(A5544:AA5544, TRANSPOSE($AI$72:$AI$98))))</f>
        <v>3.9410415530721533E-2</v>
      </c>
    </row>
    <row r="5545" spans="1:33" x14ac:dyDescent="0.35">
      <c r="A5545" s="1">
        <v>0.11475977301597595</v>
      </c>
      <c r="B5545" s="1">
        <v>1.3169805519282818E-2</v>
      </c>
      <c r="C5545" s="1">
        <v>9.9999997764825821E-3</v>
      </c>
      <c r="D5545" s="1">
        <v>0.11463258415460587</v>
      </c>
      <c r="E5545" s="1">
        <v>1.3140629045665264E-2</v>
      </c>
      <c r="F5545" s="1">
        <v>9.9999997764825821E-3</v>
      </c>
      <c r="G5545" s="1">
        <v>82.743049621582031</v>
      </c>
      <c r="H5545" s="1">
        <v>6846.412109375</v>
      </c>
      <c r="I5545" s="1">
        <v>566493</v>
      </c>
      <c r="J5545" s="1">
        <v>110.41927337646484</v>
      </c>
      <c r="K5545" s="1">
        <v>12192.416015625</v>
      </c>
      <c r="L5545" s="1">
        <v>1346277.75</v>
      </c>
      <c r="M5545" s="1">
        <v>140.24037170410156</v>
      </c>
      <c r="N5545" s="1">
        <v>19667.361328125</v>
      </c>
      <c r="O5545" s="2">
        <v>2758158.25</v>
      </c>
      <c r="P5545" s="1">
        <v>1.4491796493530273E-2</v>
      </c>
      <c r="Q5545" s="1">
        <v>9.9999997764825821E-3</v>
      </c>
      <c r="R5545" s="1">
        <v>9.9999997764825821E-3</v>
      </c>
      <c r="S5545" s="1">
        <v>0.18506431579589844</v>
      </c>
      <c r="T5545" s="1">
        <v>3.4248802810907364E-2</v>
      </c>
      <c r="U5545" s="1">
        <v>9.9999997764825821E-3</v>
      </c>
      <c r="V5545" s="1">
        <v>17.151491165161133</v>
      </c>
      <c r="W5545" s="1">
        <v>294.17364501953125</v>
      </c>
      <c r="X5545" s="1">
        <v>5045.5166015625</v>
      </c>
      <c r="Y5545" s="1">
        <v>114.08512115478516</v>
      </c>
      <c r="Z5545" s="1">
        <v>13015.4150390625</v>
      </c>
      <c r="AA5545" s="1">
        <v>1484865.125</v>
      </c>
      <c r="AB5545" s="1">
        <v>0</v>
      </c>
      <c r="AE5545" s="17">
        <f t="shared" si="86"/>
        <v>0.5</v>
      </c>
      <c r="AF5545" cm="1">
        <f t="array" ref="AF5545">1/(1+EXP(-$AI$41-SUMPRODUCT(A5545:AA5545, TRANSPOSE($AI$42:$AI$68))))</f>
        <v>0.12077687761113211</v>
      </c>
      <c r="AG5545" cm="1">
        <f t="array" ref="AG5545">1/(1+EXP(-$AI$71-SUMPRODUCT(A5545:AA5545, TRANSPOSE($AI$72:$AI$98))))</f>
        <v>3.9762517010797908E-2</v>
      </c>
    </row>
    <row r="5546" spans="1:33" x14ac:dyDescent="0.35">
      <c r="A5546" s="1">
        <v>0.1277928352355957</v>
      </c>
      <c r="B5546" s="1">
        <v>1.6331009566783905E-2</v>
      </c>
      <c r="C5546" s="1">
        <v>9.9999997764825821E-3</v>
      </c>
      <c r="D5546" s="1">
        <v>0.12770237028598785</v>
      </c>
      <c r="E5546" s="1">
        <v>1.6307896003127098E-2</v>
      </c>
      <c r="F5546" s="1">
        <v>9.9999997764825821E-3</v>
      </c>
      <c r="G5546" s="1">
        <v>82.326698303222656</v>
      </c>
      <c r="H5546" s="1">
        <v>6777.68505859375</v>
      </c>
      <c r="I5546" s="1">
        <v>557984.4375</v>
      </c>
      <c r="J5546" s="1">
        <v>105.97402191162109</v>
      </c>
      <c r="K5546" s="1">
        <v>11230.4931640625</v>
      </c>
      <c r="L5546" s="1">
        <v>1190140.5</v>
      </c>
      <c r="M5546" s="1">
        <v>140.65745544433594</v>
      </c>
      <c r="N5546" s="1">
        <v>19784.51953125</v>
      </c>
      <c r="O5546" s="2">
        <v>2782840.25</v>
      </c>
      <c r="P5546" s="1">
        <v>1.4306306838989258E-2</v>
      </c>
      <c r="Q5546" s="1">
        <v>9.9999997764825821E-3</v>
      </c>
      <c r="R5546" s="1">
        <v>9.9999997764825821E-3</v>
      </c>
      <c r="S5546" s="1">
        <v>0.18173669278621674</v>
      </c>
      <c r="T5546" s="1">
        <v>3.3028226345777512E-2</v>
      </c>
      <c r="U5546" s="1">
        <v>9.9999997764825821E-3</v>
      </c>
      <c r="V5546" s="1">
        <v>17.166528701782227</v>
      </c>
      <c r="W5546" s="1">
        <v>294.689697265625</v>
      </c>
      <c r="X5546" s="1">
        <v>5058.79931640625</v>
      </c>
      <c r="Y5546" s="1">
        <v>114.15383911132813</v>
      </c>
      <c r="Z5546" s="1">
        <v>13031.0986328125</v>
      </c>
      <c r="AA5546" s="1">
        <v>1487550</v>
      </c>
      <c r="AB5546" s="1">
        <v>0</v>
      </c>
      <c r="AE5546" s="17">
        <f t="shared" si="86"/>
        <v>0.5</v>
      </c>
      <c r="AF5546" cm="1">
        <f t="array" ref="AF5546">1/(1+EXP(-$AI$41-SUMPRODUCT(A5546:AA5546, TRANSPOSE($AI$42:$AI$68))))</f>
        <v>0.12146443997875414</v>
      </c>
      <c r="AG5546" cm="1">
        <f t="array" ref="AG5546">1/(1+EXP(-$AI$71-SUMPRODUCT(A5546:AA5546, TRANSPOSE($AI$72:$AI$98))))</f>
        <v>4.0497159380976075E-2</v>
      </c>
    </row>
    <row r="5547" spans="1:33" x14ac:dyDescent="0.35">
      <c r="A5547" s="1">
        <v>0.12140847742557526</v>
      </c>
      <c r="B5547" s="1">
        <v>1.4740018174052238E-2</v>
      </c>
      <c r="C5547" s="1">
        <v>9.9999997764825821E-3</v>
      </c>
      <c r="D5547" s="1">
        <v>0.12128289043903351</v>
      </c>
      <c r="E5547" s="1">
        <v>1.4709539711475372E-2</v>
      </c>
      <c r="F5547" s="1">
        <v>9.9999997764825821E-3</v>
      </c>
      <c r="G5547" s="1">
        <v>87.547538757324219</v>
      </c>
      <c r="H5547" s="1">
        <v>7664.57177734375</v>
      </c>
      <c r="I5547" s="1">
        <v>671014.375</v>
      </c>
      <c r="J5547" s="1">
        <v>101.24134063720703</v>
      </c>
      <c r="K5547" s="1">
        <v>10249.80859375</v>
      </c>
      <c r="L5547" s="1">
        <v>1037704.4375</v>
      </c>
      <c r="M5547" s="1">
        <v>140.81326293945313</v>
      </c>
      <c r="N5547" s="1">
        <v>19828.375</v>
      </c>
      <c r="O5547" s="2">
        <v>2792098.25</v>
      </c>
      <c r="P5547" s="1">
        <v>1.467585563659668E-2</v>
      </c>
      <c r="Q5547" s="1">
        <v>9.9999997764825821E-3</v>
      </c>
      <c r="R5547" s="1">
        <v>9.9999997764825821E-3</v>
      </c>
      <c r="S5547" s="1">
        <v>0.18110306560993195</v>
      </c>
      <c r="T5547" s="1">
        <v>3.2798320055007935E-2</v>
      </c>
      <c r="U5547" s="1">
        <v>9.9999997764825821E-3</v>
      </c>
      <c r="V5547" s="1">
        <v>17.345949172973633</v>
      </c>
      <c r="W5547" s="1">
        <v>300.8819580078125</v>
      </c>
      <c r="X5547" s="1">
        <v>5219.0830078125</v>
      </c>
      <c r="Y5547" s="1">
        <v>114.20066070556641</v>
      </c>
      <c r="Z5547" s="1">
        <v>13041.791015625</v>
      </c>
      <c r="AA5547" s="1">
        <v>1489381.125</v>
      </c>
      <c r="AB5547" s="1">
        <v>0</v>
      </c>
      <c r="AE5547" s="17">
        <f t="shared" si="86"/>
        <v>0.5</v>
      </c>
      <c r="AF5547" cm="1">
        <f t="array" ref="AF5547">1/(1+EXP(-$AI$41-SUMPRODUCT(A5547:AA5547, TRANSPOSE($AI$42:$AI$68))))</f>
        <v>0.12211755595949982</v>
      </c>
      <c r="AG5547" cm="1">
        <f t="array" ref="AG5547">1/(1+EXP(-$AI$71-SUMPRODUCT(A5547:AA5547, TRANSPOSE($AI$72:$AI$98))))</f>
        <v>4.1342851550138122E-2</v>
      </c>
    </row>
    <row r="5548" spans="1:33" x14ac:dyDescent="0.35">
      <c r="A5548" s="1">
        <v>5.5797640234231949E-2</v>
      </c>
      <c r="B5548" s="1">
        <v>9.9999997764825821E-3</v>
      </c>
      <c r="C5548" s="1">
        <v>9.9999997764825821E-3</v>
      </c>
      <c r="D5548" s="1">
        <v>5.0420504063367844E-2</v>
      </c>
      <c r="E5548" s="1">
        <v>9.9999997764825821E-3</v>
      </c>
      <c r="F5548" s="1">
        <v>9.9999997764825821E-3</v>
      </c>
      <c r="G5548" s="1">
        <v>104.25447082519531</v>
      </c>
      <c r="H5548" s="1">
        <v>10868.9951171875</v>
      </c>
      <c r="I5548" s="1">
        <v>1133141.25</v>
      </c>
      <c r="J5548" s="1">
        <v>93.285751342773438</v>
      </c>
      <c r="K5548" s="1">
        <v>8702.2314453125</v>
      </c>
      <c r="L5548" s="1">
        <v>811794.1875</v>
      </c>
      <c r="M5548" s="1">
        <v>140.94914245605469</v>
      </c>
      <c r="N5548" s="1">
        <v>19866.66015625</v>
      </c>
      <c r="O5548" s="2">
        <v>2800188.75</v>
      </c>
      <c r="P5548" s="1">
        <v>1.510310173034668E-2</v>
      </c>
      <c r="Q5548" s="1">
        <v>9.9999997764825821E-3</v>
      </c>
      <c r="R5548" s="1">
        <v>9.9999997764825821E-3</v>
      </c>
      <c r="S5548" s="1">
        <v>0.18006031215190887</v>
      </c>
      <c r="T5548" s="1">
        <v>3.2421715557575226E-2</v>
      </c>
      <c r="U5548" s="1">
        <v>9.9999997764825821E-3</v>
      </c>
      <c r="V5548" s="1">
        <v>17.572542190551758</v>
      </c>
      <c r="W5548" s="1">
        <v>308.79425048828125</v>
      </c>
      <c r="X5548" s="1">
        <v>5426.2998046875</v>
      </c>
      <c r="Y5548" s="1">
        <v>114.314697265625</v>
      </c>
      <c r="Z5548" s="1">
        <v>13067.849609375</v>
      </c>
      <c r="AA5548" s="1">
        <v>1493847.375</v>
      </c>
      <c r="AB5548" s="1">
        <v>0</v>
      </c>
      <c r="AE5548" s="17">
        <f t="shared" si="86"/>
        <v>0.5</v>
      </c>
      <c r="AF5548" cm="1">
        <f t="array" ref="AF5548">1/(1+EXP(-$AI$41-SUMPRODUCT(A5548:AA5548, TRANSPOSE($AI$42:$AI$68))))</f>
        <v>0.12352603564604075</v>
      </c>
      <c r="AG5548" cm="1">
        <f t="array" ref="AG5548">1/(1+EXP(-$AI$71-SUMPRODUCT(A5548:AA5548, TRANSPOSE($AI$72:$AI$98))))</f>
        <v>4.3215880602914807E-2</v>
      </c>
    </row>
    <row r="5549" spans="1:33" x14ac:dyDescent="0.35">
      <c r="A5549" s="1">
        <v>7.5259484350681305E-2</v>
      </c>
      <c r="B5549" s="1">
        <v>9.9999997764825821E-3</v>
      </c>
      <c r="C5549" s="1">
        <v>9.9999997764825821E-3</v>
      </c>
      <c r="D5549" s="1">
        <v>6.0446016490459442E-2</v>
      </c>
      <c r="E5549" s="1">
        <v>9.9999997764825821E-3</v>
      </c>
      <c r="F5549" s="1">
        <v>9.9999997764825821E-3</v>
      </c>
      <c r="G5549" s="1">
        <v>108.84793090820313</v>
      </c>
      <c r="H5549" s="1">
        <v>11847.8720703125</v>
      </c>
      <c r="I5549" s="1">
        <v>1289616.375</v>
      </c>
      <c r="J5549" s="1">
        <v>94.2686767578125</v>
      </c>
      <c r="K5549" s="1">
        <v>8886.5830078125</v>
      </c>
      <c r="L5549" s="1">
        <v>837726.4375</v>
      </c>
      <c r="M5549" s="1">
        <v>141.06874084472656</v>
      </c>
      <c r="N5549" s="1">
        <v>19900.388671875</v>
      </c>
      <c r="O5549" s="2">
        <v>2807323</v>
      </c>
      <c r="P5549" s="1">
        <v>1.6170024871826172E-2</v>
      </c>
      <c r="Q5549" s="1">
        <v>9.9999997764825821E-3</v>
      </c>
      <c r="R5549" s="1">
        <v>9.9999997764825821E-3</v>
      </c>
      <c r="S5549" s="1">
        <v>0.17911757528781891</v>
      </c>
      <c r="T5549" s="1">
        <v>3.208310529589653E-2</v>
      </c>
      <c r="U5549" s="1">
        <v>9.9999997764825821E-3</v>
      </c>
      <c r="V5549" s="1">
        <v>17.90556526184082</v>
      </c>
      <c r="W5549" s="1">
        <v>320.6092529296875</v>
      </c>
      <c r="X5549" s="1">
        <v>5740.68994140625</v>
      </c>
      <c r="Y5549" s="1">
        <v>114.39945983886719</v>
      </c>
      <c r="Z5549" s="1">
        <v>13087.236328125</v>
      </c>
      <c r="AA5549" s="1">
        <v>1497172.75</v>
      </c>
      <c r="AB5549" s="1">
        <v>0</v>
      </c>
      <c r="AE5549" s="17">
        <f t="shared" si="86"/>
        <v>0.5</v>
      </c>
      <c r="AF5549" cm="1">
        <f t="array" ref="AF5549">1/(1+EXP(-$AI$41-SUMPRODUCT(A5549:AA5549, TRANSPOSE($AI$42:$AI$68))))</f>
        <v>0.12308646517512124</v>
      </c>
      <c r="AG5549" cm="1">
        <f t="array" ref="AG5549">1/(1+EXP(-$AI$71-SUMPRODUCT(A5549:AA5549, TRANSPOSE($AI$72:$AI$98))))</f>
        <v>4.2919477140096682E-2</v>
      </c>
    </row>
    <row r="5550" spans="1:33" x14ac:dyDescent="0.35">
      <c r="A5550" s="1">
        <v>9.4422288239002228E-2</v>
      </c>
      <c r="B5550" s="1">
        <v>9.9999997764825821E-3</v>
      </c>
      <c r="C5550" s="1">
        <v>9.9999997764825821E-3</v>
      </c>
      <c r="D5550" s="1">
        <v>7.7548250555992126E-2</v>
      </c>
      <c r="E5550" s="1">
        <v>9.9999997764825821E-3</v>
      </c>
      <c r="F5550" s="1">
        <v>9.9999997764825821E-3</v>
      </c>
      <c r="G5550" s="1">
        <v>103.13829803466797</v>
      </c>
      <c r="H5550" s="1">
        <v>10637.5087890625</v>
      </c>
      <c r="I5550" s="1">
        <v>1097134.5</v>
      </c>
      <c r="J5550" s="1">
        <v>102.43307495117188</v>
      </c>
      <c r="K5550" s="1">
        <v>10492.53515625</v>
      </c>
      <c r="L5550" s="1">
        <v>1074782.625</v>
      </c>
      <c r="M5550" s="1">
        <v>141.08499145507813</v>
      </c>
      <c r="N5550" s="1">
        <v>19904.974609375</v>
      </c>
      <c r="O5550" s="2">
        <v>2808293.25</v>
      </c>
      <c r="P5550" s="1">
        <v>1.689910888671875E-2</v>
      </c>
      <c r="Q5550" s="1">
        <v>9.9999997764825821E-3</v>
      </c>
      <c r="R5550" s="1">
        <v>9.9999997764825821E-3</v>
      </c>
      <c r="S5550" s="1">
        <v>0.17768169939517975</v>
      </c>
      <c r="T5550" s="1">
        <v>3.1570784747600555E-2</v>
      </c>
      <c r="U5550" s="1">
        <v>9.9999997764825821E-3</v>
      </c>
      <c r="V5550" s="1">
        <v>18.25341796875</v>
      </c>
      <c r="W5550" s="1">
        <v>333.187255859375</v>
      </c>
      <c r="X5550" s="1">
        <v>6081.806640625</v>
      </c>
      <c r="Y5550" s="1">
        <v>114.3414306640625</v>
      </c>
      <c r="Z5550" s="1">
        <v>13073.962890625</v>
      </c>
      <c r="AA5550" s="1">
        <v>1494895.625</v>
      </c>
      <c r="AB5550" s="1">
        <v>0</v>
      </c>
      <c r="AE5550" s="17">
        <f t="shared" si="86"/>
        <v>0.5</v>
      </c>
      <c r="AF5550" cm="1">
        <f t="array" ref="AF5550">1/(1+EXP(-$AI$41-SUMPRODUCT(A5550:AA5550, TRANSPOSE($AI$42:$AI$68))))</f>
        <v>0.12150379754849926</v>
      </c>
      <c r="AG5550" cm="1">
        <f t="array" ref="AG5550">1/(1+EXP(-$AI$71-SUMPRODUCT(A5550:AA5550, TRANSPOSE($AI$72:$AI$98))))</f>
        <v>4.1165578350014262E-2</v>
      </c>
    </row>
    <row r="5551" spans="1:33" x14ac:dyDescent="0.35">
      <c r="A5551" s="1">
        <v>7.1182206273078918E-2</v>
      </c>
      <c r="B5551" s="1">
        <v>9.9999997764825821E-3</v>
      </c>
      <c r="C5551" s="1">
        <v>9.9999997764825821E-3</v>
      </c>
      <c r="D5551" s="1">
        <v>5.6492853909730911E-2</v>
      </c>
      <c r="E5551" s="1">
        <v>9.9999997764825821E-3</v>
      </c>
      <c r="F5551" s="1">
        <v>9.9999997764825821E-3</v>
      </c>
      <c r="G5551" s="1">
        <v>100.83796691894531</v>
      </c>
      <c r="H5551" s="1">
        <v>10168.2958984375</v>
      </c>
      <c r="I5551" s="1">
        <v>1025350.25</v>
      </c>
      <c r="J5551" s="1">
        <v>107.86134338378906</v>
      </c>
      <c r="K5551" s="1">
        <v>11634.0693359375</v>
      </c>
      <c r="L5551" s="1">
        <v>1254866.375</v>
      </c>
      <c r="M5551" s="1">
        <v>140.98149108886719</v>
      </c>
      <c r="N5551" s="1">
        <v>19875.78125</v>
      </c>
      <c r="O5551" s="2">
        <v>2802117.25</v>
      </c>
      <c r="P5551" s="1">
        <v>1.7613887786865234E-2</v>
      </c>
      <c r="Q5551" s="1">
        <v>9.9999997764825821E-3</v>
      </c>
      <c r="R5551" s="1">
        <v>9.9999997764825821E-3</v>
      </c>
      <c r="S5551" s="1">
        <v>0.17782491445541382</v>
      </c>
      <c r="T5551" s="1">
        <v>3.1621702015399933E-2</v>
      </c>
      <c r="U5551" s="1">
        <v>9.9999997764825821E-3</v>
      </c>
      <c r="V5551" s="1">
        <v>18.540199279785156</v>
      </c>
      <c r="W5551" s="1">
        <v>343.73898315429688</v>
      </c>
      <c r="X5551" s="1">
        <v>6372.9892578125</v>
      </c>
      <c r="Y5551" s="1">
        <v>114.41002655029297</v>
      </c>
      <c r="Z5551" s="1">
        <v>13089.654296875</v>
      </c>
      <c r="AA5551" s="1">
        <v>1497587.625</v>
      </c>
      <c r="AB5551" s="1">
        <v>0</v>
      </c>
      <c r="AE5551" s="17">
        <f t="shared" si="86"/>
        <v>0.5</v>
      </c>
      <c r="AF5551" cm="1">
        <f t="array" ref="AF5551">1/(1+EXP(-$AI$41-SUMPRODUCT(A5551:AA5551, TRANSPOSE($AI$42:$AI$68))))</f>
        <v>0.12090331069231999</v>
      </c>
      <c r="AG5551" cm="1">
        <f t="array" ref="AG5551">1/(1+EXP(-$AI$71-SUMPRODUCT(A5551:AA5551, TRANSPOSE($AI$72:$AI$98))))</f>
        <v>4.0459022425262947E-2</v>
      </c>
    </row>
    <row r="5552" spans="1:33" x14ac:dyDescent="0.35">
      <c r="A5552" s="1">
        <v>5.4028470069169998E-2</v>
      </c>
      <c r="B5552" s="1">
        <v>9.9999997764825821E-3</v>
      </c>
      <c r="C5552" s="1">
        <v>9.9999997764825821E-3</v>
      </c>
      <c r="D5552" s="1">
        <v>4.1533209383487701E-2</v>
      </c>
      <c r="E5552" s="1">
        <v>9.9999997764825821E-3</v>
      </c>
      <c r="F5552" s="1">
        <v>9.9999997764825821E-3</v>
      </c>
      <c r="G5552" s="1">
        <v>101.74332427978516</v>
      </c>
      <c r="H5552" s="1">
        <v>10351.7041015625</v>
      </c>
      <c r="I5552" s="1">
        <v>1053216.75</v>
      </c>
      <c r="J5552" s="1">
        <v>107.39231872558594</v>
      </c>
      <c r="K5552" s="1">
        <v>11533.1103515625</v>
      </c>
      <c r="L5552" s="1">
        <v>1238567.5</v>
      </c>
      <c r="M5552" s="1">
        <v>141.07032775878906</v>
      </c>
      <c r="N5552" s="1">
        <v>19900.837890625</v>
      </c>
      <c r="O5552" s="2">
        <v>2807417.75</v>
      </c>
      <c r="P5552" s="1">
        <v>1.8050670623779297E-2</v>
      </c>
      <c r="Q5552" s="1">
        <v>9.9999997764825821E-3</v>
      </c>
      <c r="R5552" s="1">
        <v>9.9999997764825821E-3</v>
      </c>
      <c r="S5552" s="1">
        <v>0.1770380437374115</v>
      </c>
      <c r="T5552" s="1">
        <v>3.1342469155788422E-2</v>
      </c>
      <c r="U5552" s="1">
        <v>9.9999997764825821E-3</v>
      </c>
      <c r="V5552" s="1">
        <v>18.433616638183594</v>
      </c>
      <c r="W5552" s="1">
        <v>339.7982177734375</v>
      </c>
      <c r="X5552" s="1">
        <v>6263.7099609375</v>
      </c>
      <c r="Y5552" s="1">
        <v>114.28656005859375</v>
      </c>
      <c r="Z5552" s="1">
        <v>13061.41796875</v>
      </c>
      <c r="AA5552" s="1">
        <v>1492744.5</v>
      </c>
      <c r="AB5552" s="1">
        <v>0</v>
      </c>
      <c r="AE5552" s="17">
        <f t="shared" si="86"/>
        <v>0.5</v>
      </c>
      <c r="AF5552" cm="1">
        <f t="array" ref="AF5552">1/(1+EXP(-$AI$41-SUMPRODUCT(A5552:AA5552, TRANSPOSE($AI$42:$AI$68))))</f>
        <v>0.12065748140587627</v>
      </c>
      <c r="AG5552" cm="1">
        <f t="array" ref="AG5552">1/(1+EXP(-$AI$71-SUMPRODUCT(A5552:AA5552, TRANSPOSE($AI$72:$AI$98))))</f>
        <v>4.0255698841488642E-2</v>
      </c>
    </row>
    <row r="5553" spans="1:33" x14ac:dyDescent="0.35">
      <c r="A5553" s="1">
        <v>3.1822007149457932E-2</v>
      </c>
      <c r="B5553" s="1">
        <v>9.9999997764825821E-3</v>
      </c>
      <c r="C5553" s="1">
        <v>9.9999997764825821E-3</v>
      </c>
      <c r="D5553" s="1">
        <v>2.8354808688163757E-2</v>
      </c>
      <c r="E5553" s="1">
        <v>9.9999997764825821E-3</v>
      </c>
      <c r="F5553" s="1">
        <v>9.9999997764825821E-3</v>
      </c>
      <c r="G5553" s="1">
        <v>92.134468078613281</v>
      </c>
      <c r="H5553" s="1">
        <v>8488.759765625</v>
      </c>
      <c r="I5553" s="1">
        <v>782107.4375</v>
      </c>
      <c r="J5553" s="1">
        <v>115.52930450439453</v>
      </c>
      <c r="K5553" s="1">
        <v>13347.0205078125</v>
      </c>
      <c r="L5553" s="1">
        <v>1541972</v>
      </c>
      <c r="M5553" s="1">
        <v>141.19049072265625</v>
      </c>
      <c r="N5553" s="1">
        <v>19934.75390625</v>
      </c>
      <c r="O5553" s="2">
        <v>2814597.75</v>
      </c>
      <c r="P5553" s="1">
        <v>1.8095254898071289E-2</v>
      </c>
      <c r="Q5553" s="1">
        <v>9.9999997764825821E-3</v>
      </c>
      <c r="R5553" s="1">
        <v>9.9999997764825821E-3</v>
      </c>
      <c r="S5553" s="1">
        <v>0.17708419263362885</v>
      </c>
      <c r="T5553" s="1">
        <v>3.1358812004327774E-2</v>
      </c>
      <c r="U5553" s="1">
        <v>9.9999997764825821E-3</v>
      </c>
      <c r="V5553" s="1">
        <v>18.304647445678711</v>
      </c>
      <c r="W5553" s="1">
        <v>335.06011962890625</v>
      </c>
      <c r="X5553" s="1">
        <v>6133.1572265625</v>
      </c>
      <c r="Y5553" s="1">
        <v>114.15496063232422</v>
      </c>
      <c r="Z5553" s="1">
        <v>13031.35546875</v>
      </c>
      <c r="AA5553" s="1">
        <v>1487593.875</v>
      </c>
      <c r="AB5553" s="1">
        <v>0</v>
      </c>
      <c r="AE5553" s="17">
        <f t="shared" si="86"/>
        <v>0.5</v>
      </c>
      <c r="AF5553" cm="1">
        <f t="array" ref="AF5553">1/(1+EXP(-$AI$41-SUMPRODUCT(A5553:AA5553, TRANSPOSE($AI$42:$AI$68))))</f>
        <v>0.11959972401229055</v>
      </c>
      <c r="AG5553" cm="1">
        <f t="array" ref="AG5553">1/(1+EXP(-$AI$71-SUMPRODUCT(A5553:AA5553, TRANSPOSE($AI$72:$AI$98))))</f>
        <v>3.8987777787419992E-2</v>
      </c>
    </row>
    <row r="5554" spans="1:33" x14ac:dyDescent="0.35">
      <c r="A5554" s="1">
        <v>3.5225905478000641E-2</v>
      </c>
      <c r="B5554" s="1">
        <v>9.9999997764825821E-3</v>
      </c>
      <c r="C5554" s="1">
        <v>9.9999997764825821E-3</v>
      </c>
      <c r="D5554" s="1">
        <v>2.8140930458903313E-2</v>
      </c>
      <c r="E5554" s="1">
        <v>9.9999997764825821E-3</v>
      </c>
      <c r="F5554" s="1">
        <v>9.9999997764825821E-3</v>
      </c>
      <c r="G5554" s="1">
        <v>117.52677917480469</v>
      </c>
      <c r="H5554" s="1">
        <v>13812.5439453125</v>
      </c>
      <c r="I5554" s="1">
        <v>1623343.75</v>
      </c>
      <c r="J5554" s="1">
        <v>75.386672973632813</v>
      </c>
      <c r="K5554" s="1">
        <v>5683.150390625</v>
      </c>
      <c r="L5554" s="1">
        <v>428433.8125</v>
      </c>
      <c r="M5554" s="1">
        <v>141.316650390625</v>
      </c>
      <c r="N5554" s="1">
        <v>19970.396484375</v>
      </c>
      <c r="O5554" s="2">
        <v>2822149.5</v>
      </c>
      <c r="P5554" s="1">
        <v>1.8757104873657227E-2</v>
      </c>
      <c r="Q5554" s="1">
        <v>9.9999997764825821E-3</v>
      </c>
      <c r="R5554" s="1">
        <v>9.9999997764825821E-3</v>
      </c>
      <c r="S5554" s="1">
        <v>0.17782829701900482</v>
      </c>
      <c r="T5554" s="1">
        <v>3.1622901558876038E-2</v>
      </c>
      <c r="U5554" s="1">
        <v>9.9999997764825821E-3</v>
      </c>
      <c r="V5554" s="1">
        <v>18.406944274902344</v>
      </c>
      <c r="W5554" s="1">
        <v>338.81561279296875</v>
      </c>
      <c r="X5554" s="1">
        <v>6236.56005859375</v>
      </c>
      <c r="Y5554" s="1">
        <v>114.07910919189453</v>
      </c>
      <c r="Z5554" s="1">
        <v>13014.04296875</v>
      </c>
      <c r="AA5554" s="1">
        <v>1484630.5</v>
      </c>
      <c r="AB5554" s="1">
        <v>0</v>
      </c>
      <c r="AE5554" s="17">
        <f t="shared" si="86"/>
        <v>0.5</v>
      </c>
      <c r="AF5554" cm="1">
        <f t="array" ref="AF5554">1/(1+EXP(-$AI$41-SUMPRODUCT(A5554:AA5554, TRANSPOSE($AI$42:$AI$68))))</f>
        <v>0.12644216749672743</v>
      </c>
      <c r="AG5554" cm="1">
        <f t="array" ref="AG5554">1/(1+EXP(-$AI$71-SUMPRODUCT(A5554:AA5554, TRANSPOSE($AI$72:$AI$98))))</f>
        <v>4.7187982056978259E-2</v>
      </c>
    </row>
    <row r="5555" spans="1:33" x14ac:dyDescent="0.35">
      <c r="A5555" s="1">
        <v>4.5194700360298157E-2</v>
      </c>
      <c r="B5555" s="1">
        <v>9.9999997764825821E-3</v>
      </c>
      <c r="C5555" s="1">
        <v>9.9999997764825821E-3</v>
      </c>
      <c r="D5555" s="1">
        <v>3.7086345255374908E-2</v>
      </c>
      <c r="E5555" s="1">
        <v>9.9999997764825821E-3</v>
      </c>
      <c r="F5555" s="1">
        <v>9.9999997764825821E-3</v>
      </c>
      <c r="G5555" s="1">
        <v>118.79154968261719</v>
      </c>
      <c r="H5555" s="1">
        <v>14111.4326171875</v>
      </c>
      <c r="I5555" s="1">
        <v>1676318.875</v>
      </c>
      <c r="J5555" s="1">
        <v>71.568557739257813</v>
      </c>
      <c r="K5555" s="1">
        <v>5122.05859375</v>
      </c>
      <c r="L5555" s="1">
        <v>366578.34375</v>
      </c>
      <c r="M5555" s="1">
        <v>141.4058837890625</v>
      </c>
      <c r="N5555" s="1">
        <v>19995.623046875</v>
      </c>
      <c r="O5555" s="2">
        <v>2827499</v>
      </c>
      <c r="P5555" s="1">
        <v>1.8956422805786133E-2</v>
      </c>
      <c r="Q5555" s="1">
        <v>9.9999997764825821E-3</v>
      </c>
      <c r="R5555" s="1">
        <v>9.9999997764825821E-3</v>
      </c>
      <c r="S5555" s="1">
        <v>0.17819762229919434</v>
      </c>
      <c r="T5555" s="1">
        <v>3.1754393130540848E-2</v>
      </c>
      <c r="U5555" s="1">
        <v>9.9999997764825821E-3</v>
      </c>
      <c r="V5555" s="1">
        <v>18.544633865356445</v>
      </c>
      <c r="W5555" s="1">
        <v>343.9034423828125</v>
      </c>
      <c r="X5555" s="1">
        <v>6377.5634765625</v>
      </c>
      <c r="Y5555" s="1">
        <v>114.10723114013672</v>
      </c>
      <c r="Z5555" s="1">
        <v>13020.4599609375</v>
      </c>
      <c r="AA5555" s="1">
        <v>1485728.625</v>
      </c>
      <c r="AB5555" s="1">
        <v>0</v>
      </c>
      <c r="AE5555" s="17">
        <f t="shared" si="86"/>
        <v>0.5</v>
      </c>
      <c r="AF5555" cm="1">
        <f t="array" ref="AF5555">1/(1+EXP(-$AI$41-SUMPRODUCT(A5555:AA5555, TRANSPOSE($AI$42:$AI$68))))</f>
        <v>0.12701109643672071</v>
      </c>
      <c r="AG5555" cm="1">
        <f t="array" ref="AG5555">1/(1+EXP(-$AI$71-SUMPRODUCT(A5555:AA5555, TRANSPOSE($AI$72:$AI$98))))</f>
        <v>4.7964937882450515E-2</v>
      </c>
    </row>
    <row r="5556" spans="1:33" x14ac:dyDescent="0.35">
      <c r="A5556" s="1">
        <v>3.0102131888270378E-2</v>
      </c>
      <c r="B5556" s="1">
        <v>9.9999997764825821E-3</v>
      </c>
      <c r="C5556" s="1">
        <v>9.9999997764825821E-3</v>
      </c>
      <c r="D5556" s="1">
        <v>2.0871080458164215E-2</v>
      </c>
      <c r="E5556" s="1">
        <v>9.9999997764825821E-3</v>
      </c>
      <c r="F5556" s="1">
        <v>9.9999997764825821E-3</v>
      </c>
      <c r="G5556" s="1">
        <v>161.04763793945313</v>
      </c>
      <c r="H5556" s="1">
        <v>25936.341796875</v>
      </c>
      <c r="I5556" s="1">
        <v>4176986.5</v>
      </c>
      <c r="J5556" s="1">
        <v>17.444120407104492</v>
      </c>
      <c r="K5556" s="1">
        <v>304.29733276367188</v>
      </c>
      <c r="L5556" s="1">
        <v>5308.19921875</v>
      </c>
      <c r="M5556" s="1">
        <v>141.76687622070313</v>
      </c>
      <c r="N5556" s="1">
        <v>20097.84765625</v>
      </c>
      <c r="O5556" s="2">
        <v>2849209</v>
      </c>
      <c r="P5556" s="1">
        <v>1.9479990005493164E-2</v>
      </c>
      <c r="Q5556" s="1">
        <v>9.9999997764825821E-3</v>
      </c>
      <c r="R5556" s="1">
        <v>9.9999997764825821E-3</v>
      </c>
      <c r="S5556" s="1">
        <v>0.17828808724880219</v>
      </c>
      <c r="T5556" s="1">
        <v>3.1786642968654633E-2</v>
      </c>
      <c r="U5556" s="1">
        <v>9.9999997764825821E-3</v>
      </c>
      <c r="V5556" s="1">
        <v>18.799959182739258</v>
      </c>
      <c r="W5556" s="1">
        <v>353.4384765625</v>
      </c>
      <c r="X5556" s="1">
        <v>6644.62890625</v>
      </c>
      <c r="Y5556" s="1">
        <v>114.41091918945313</v>
      </c>
      <c r="Z5556" s="1">
        <v>13089.8583984375</v>
      </c>
      <c r="AA5556" s="1">
        <v>1497622.75</v>
      </c>
      <c r="AB5556" s="1">
        <v>0</v>
      </c>
      <c r="AE5556" s="17">
        <f t="shared" si="86"/>
        <v>0.5</v>
      </c>
      <c r="AF5556" cm="1">
        <f t="array" ref="AF5556">1/(1+EXP(-$AI$41-SUMPRODUCT(A5556:AA5556, TRANSPOSE($AI$42:$AI$68))))</f>
        <v>0.11359970339514204</v>
      </c>
      <c r="AG5556" cm="1">
        <f t="array" ref="AG5556">1/(1+EXP(-$AI$71-SUMPRODUCT(A5556:AA5556, TRANSPOSE($AI$72:$AI$98))))</f>
        <v>3.4123611683027723E-2</v>
      </c>
    </row>
    <row r="5557" spans="1:33" x14ac:dyDescent="0.35">
      <c r="A5557" s="1">
        <v>3.4920033067464828E-2</v>
      </c>
      <c r="B5557" s="1">
        <v>9.9999997764825821E-3</v>
      </c>
      <c r="C5557" s="1">
        <v>9.9999997764825821E-3</v>
      </c>
      <c r="D5557" s="1">
        <v>2.7170943096280098E-2</v>
      </c>
      <c r="E5557" s="1">
        <v>9.9999997764825821E-3</v>
      </c>
      <c r="F5557" s="1">
        <v>9.9999997764825821E-3</v>
      </c>
      <c r="G5557" s="1">
        <v>154.26219177246094</v>
      </c>
      <c r="H5557" s="1">
        <v>23796.82421875</v>
      </c>
      <c r="I5557" s="1">
        <v>3670950.25</v>
      </c>
      <c r="J5557" s="1">
        <v>18.585790634155273</v>
      </c>
      <c r="K5557" s="1">
        <v>345.43161010742188</v>
      </c>
      <c r="L5557" s="1">
        <v>6420.11962890625</v>
      </c>
      <c r="M5557" s="1">
        <v>141.88641357421875</v>
      </c>
      <c r="N5557" s="1">
        <v>20131.75390625</v>
      </c>
      <c r="O5557" s="2">
        <v>2856422.5</v>
      </c>
      <c r="P5557" s="1">
        <v>1.9687414169311523E-2</v>
      </c>
      <c r="Q5557" s="1">
        <v>9.9999997764825821E-3</v>
      </c>
      <c r="R5557" s="1">
        <v>9.9999997764825821E-3</v>
      </c>
      <c r="S5557" s="1">
        <v>0.17826622724533081</v>
      </c>
      <c r="T5557" s="1">
        <v>3.1778845936059952E-2</v>
      </c>
      <c r="U5557" s="1">
        <v>9.9999997764825821E-3</v>
      </c>
      <c r="V5557" s="1">
        <v>18.751691818237305</v>
      </c>
      <c r="W5557" s="1">
        <v>351.62594604492188</v>
      </c>
      <c r="X5557" s="1">
        <v>6593.58154296875</v>
      </c>
      <c r="Y5557" s="1">
        <v>114.55168151855469</v>
      </c>
      <c r="Z5557" s="1">
        <v>13122.087890625</v>
      </c>
      <c r="AA5557" s="1">
        <v>1503157.25</v>
      </c>
      <c r="AB5557" s="1">
        <v>0</v>
      </c>
      <c r="AE5557" s="17">
        <f t="shared" si="86"/>
        <v>0.5</v>
      </c>
      <c r="AF5557" cm="1">
        <f t="array" ref="AF5557">1/(1+EXP(-$AI$41-SUMPRODUCT(A5557:AA5557, TRANSPOSE($AI$42:$AI$68))))</f>
        <v>0.11388197958454939</v>
      </c>
      <c r="AG5557" cm="1">
        <f t="array" ref="AG5557">1/(1+EXP(-$AI$71-SUMPRODUCT(A5557:AA5557, TRANSPOSE($AI$72:$AI$98))))</f>
        <v>3.4714216386991105E-2</v>
      </c>
    </row>
    <row r="5558" spans="1:33" x14ac:dyDescent="0.35">
      <c r="A5558" s="1">
        <v>4.1052963584661484E-2</v>
      </c>
      <c r="B5558" s="1">
        <v>9.9999997764825821E-3</v>
      </c>
      <c r="C5558" s="1">
        <v>9.9999997764825821E-3</v>
      </c>
      <c r="D5558" s="1">
        <v>4.0663398802280426E-2</v>
      </c>
      <c r="E5558" s="1">
        <v>9.9999997764825821E-3</v>
      </c>
      <c r="F5558" s="1">
        <v>9.9999997764825821E-3</v>
      </c>
      <c r="G5558" s="1">
        <v>96.777976989746094</v>
      </c>
      <c r="H5558" s="1">
        <v>9365.9765625</v>
      </c>
      <c r="I5558" s="1">
        <v>906420.3125</v>
      </c>
      <c r="J5558" s="1">
        <v>89.079948425292969</v>
      </c>
      <c r="K5558" s="1">
        <v>7935.2373046875</v>
      </c>
      <c r="L5558" s="1">
        <v>706870.5</v>
      </c>
      <c r="M5558" s="1">
        <v>142.01895141601563</v>
      </c>
      <c r="N5558" s="1">
        <v>20169.3828125</v>
      </c>
      <c r="O5558" s="2">
        <v>2864434.5</v>
      </c>
      <c r="P5558" s="1">
        <v>1.9668102264404297E-2</v>
      </c>
      <c r="Q5558" s="1">
        <v>9.9999997764825821E-3</v>
      </c>
      <c r="R5558" s="1">
        <v>9.9999997764825821E-3</v>
      </c>
      <c r="S5558" s="1">
        <v>0.17703390121459961</v>
      </c>
      <c r="T5558" s="1">
        <v>3.1341001391410828E-2</v>
      </c>
      <c r="U5558" s="1">
        <v>9.9999997764825821E-3</v>
      </c>
      <c r="V5558" s="1">
        <v>18.048215866088867</v>
      </c>
      <c r="W5558" s="1">
        <v>325.73809814453125</v>
      </c>
      <c r="X5558" s="1">
        <v>5878.99169921875</v>
      </c>
      <c r="Y5558" s="1">
        <v>114.13844299316406</v>
      </c>
      <c r="Z5558" s="1">
        <v>13027.583984375</v>
      </c>
      <c r="AA5558" s="1">
        <v>1486948.125</v>
      </c>
      <c r="AB5558" s="1">
        <v>0</v>
      </c>
      <c r="AE5558" s="17">
        <f t="shared" si="86"/>
        <v>0.5</v>
      </c>
      <c r="AF5558" cm="1">
        <f t="array" ref="AF5558">1/(1+EXP(-$AI$41-SUMPRODUCT(A5558:AA5558, TRANSPOSE($AI$42:$AI$68))))</f>
        <v>0.12394954270275491</v>
      </c>
      <c r="AG5558" cm="1">
        <f t="array" ref="AG5558">1/(1+EXP(-$AI$71-SUMPRODUCT(A5558:AA5558, TRANSPOSE($AI$72:$AI$98))))</f>
        <v>4.3870916957799086E-2</v>
      </c>
    </row>
    <row r="5559" spans="1:33" x14ac:dyDescent="0.35">
      <c r="A5559" s="1">
        <v>2.1340129896998405E-2</v>
      </c>
      <c r="B5559" s="1">
        <v>9.9999997764825821E-3</v>
      </c>
      <c r="C5559" s="1">
        <v>9.9999997764825821E-3</v>
      </c>
      <c r="D5559" s="1">
        <v>1.6624923795461655E-2</v>
      </c>
      <c r="E5559" s="1">
        <v>9.9999997764825821E-3</v>
      </c>
      <c r="F5559" s="1">
        <v>9.9999997764825821E-3</v>
      </c>
      <c r="G5559" s="1">
        <v>105.48202514648438</v>
      </c>
      <c r="H5559" s="1">
        <v>11126.4580078125</v>
      </c>
      <c r="I5559" s="1">
        <v>1173641.25</v>
      </c>
      <c r="J5559" s="1">
        <v>102.10981750488281</v>
      </c>
      <c r="K5559" s="1">
        <v>10426.4150390625</v>
      </c>
      <c r="L5559" s="1">
        <v>1064639.375</v>
      </c>
      <c r="M5559" s="1">
        <v>141.85733032226563</v>
      </c>
      <c r="N5559" s="1">
        <v>20123.501953125</v>
      </c>
      <c r="O5559" s="2">
        <v>2854666.25</v>
      </c>
      <c r="P5559" s="1">
        <v>2.0133495330810547E-2</v>
      </c>
      <c r="Q5559" s="1">
        <v>9.9999997764825821E-3</v>
      </c>
      <c r="R5559" s="1">
        <v>9.9999997764825821E-3</v>
      </c>
      <c r="S5559" s="1">
        <v>0.17779278755187988</v>
      </c>
      <c r="T5559" s="1">
        <v>3.161027655005455E-2</v>
      </c>
      <c r="U5559" s="1">
        <v>9.9999997764825821E-3</v>
      </c>
      <c r="V5559" s="1">
        <v>17.450010299682617</v>
      </c>
      <c r="W5559" s="1">
        <v>304.50286865234375</v>
      </c>
      <c r="X5559" s="1">
        <v>5313.578125</v>
      </c>
      <c r="Y5559" s="1">
        <v>113.61647796630859</v>
      </c>
      <c r="Z5559" s="1">
        <v>12908.7041015625</v>
      </c>
      <c r="AA5559" s="1">
        <v>1466641.5</v>
      </c>
      <c r="AB5559" s="1">
        <v>0</v>
      </c>
      <c r="AE5559" s="17">
        <f t="shared" si="86"/>
        <v>0.5</v>
      </c>
      <c r="AF5559" cm="1">
        <f t="array" ref="AF5559">1/(1+EXP(-$AI$41-SUMPRODUCT(A5559:AA5559, TRANSPOSE($AI$42:$AI$68))))</f>
        <v>0.11942129324013838</v>
      </c>
      <c r="AG5559" cm="1">
        <f t="array" ref="AG5559">1/(1+EXP(-$AI$71-SUMPRODUCT(A5559:AA5559, TRANSPOSE($AI$72:$AI$98))))</f>
        <v>3.9294212004481098E-2</v>
      </c>
    </row>
    <row r="5560" spans="1:33" x14ac:dyDescent="0.35">
      <c r="A5560" s="1">
        <v>0.12231731414794922</v>
      </c>
      <c r="B5560" s="1">
        <v>1.4961525797843933E-2</v>
      </c>
      <c r="C5560" s="1">
        <v>9.9999997764825821E-3</v>
      </c>
      <c r="D5560" s="1">
        <v>8.6451493203639984E-2</v>
      </c>
      <c r="E5560" s="1">
        <v>9.9999997764825821E-3</v>
      </c>
      <c r="F5560" s="1">
        <v>9.9999997764825821E-3</v>
      </c>
      <c r="G5560" s="1">
        <v>120.68320465087891</v>
      </c>
      <c r="H5560" s="1">
        <v>14564.435546875</v>
      </c>
      <c r="I5560" s="1">
        <v>1757682.75</v>
      </c>
      <c r="J5560" s="1">
        <v>77.403205871582031</v>
      </c>
      <c r="K5560" s="1">
        <v>5991.25634765625</v>
      </c>
      <c r="L5560" s="1">
        <v>463742.4375</v>
      </c>
      <c r="M5560" s="1">
        <v>141.45390319824219</v>
      </c>
      <c r="N5560" s="1">
        <v>20009.20703125</v>
      </c>
      <c r="O5560" s="2">
        <v>2830380.5</v>
      </c>
      <c r="P5560" s="1">
        <v>2.2551774978637695E-2</v>
      </c>
      <c r="Q5560" s="1">
        <v>9.9999997764825821E-3</v>
      </c>
      <c r="R5560" s="1">
        <v>9.9999997764825821E-3</v>
      </c>
      <c r="S5560" s="1">
        <v>0.17916014790534973</v>
      </c>
      <c r="T5560" s="1">
        <v>3.2098360359668732E-2</v>
      </c>
      <c r="U5560" s="1">
        <v>9.9999997764825821E-3</v>
      </c>
      <c r="V5560" s="1">
        <v>17.288652420043945</v>
      </c>
      <c r="W5560" s="1">
        <v>298.89749145507813</v>
      </c>
      <c r="X5560" s="1">
        <v>5167.53515625</v>
      </c>
      <c r="Y5560" s="1">
        <v>112.98405456542969</v>
      </c>
      <c r="Z5560" s="1">
        <v>12765.396484375</v>
      </c>
      <c r="AA5560" s="1">
        <v>1442286.25</v>
      </c>
      <c r="AB5560" s="1">
        <v>0</v>
      </c>
      <c r="AE5560" s="17">
        <f t="shared" si="86"/>
        <v>0.5</v>
      </c>
      <c r="AF5560" cm="1">
        <f t="array" ref="AF5560">1/(1+EXP(-$AI$41-SUMPRODUCT(A5560:AA5560, TRANSPOSE($AI$42:$AI$68))))</f>
        <v>0.122180693013175</v>
      </c>
      <c r="AG5560" cm="1">
        <f t="array" ref="AG5560">1/(1+EXP(-$AI$71-SUMPRODUCT(A5560:AA5560, TRANSPOSE($AI$72:$AI$98))))</f>
        <v>4.3104372806646349E-2</v>
      </c>
    </row>
    <row r="5561" spans="1:33" x14ac:dyDescent="0.35">
      <c r="A5561" s="1">
        <v>0.16832831501960754</v>
      </c>
      <c r="B5561" s="1">
        <v>2.8334422037005424E-2</v>
      </c>
      <c r="C5561" s="1">
        <v>9.9999997764825821E-3</v>
      </c>
      <c r="D5561" s="1">
        <v>0.10758843272924423</v>
      </c>
      <c r="E5561" s="1">
        <v>1.1575270444154739E-2</v>
      </c>
      <c r="F5561" s="1">
        <v>9.9999997764825821E-3</v>
      </c>
      <c r="G5561" s="1">
        <v>124.81287384033203</v>
      </c>
      <c r="H5561" s="1">
        <v>15578.25390625</v>
      </c>
      <c r="I5561" s="1">
        <v>1944366.625</v>
      </c>
      <c r="J5561" s="1">
        <v>75.588485717773438</v>
      </c>
      <c r="K5561" s="1">
        <v>5713.619140625</v>
      </c>
      <c r="L5561" s="1">
        <v>431883.8125</v>
      </c>
      <c r="M5561" s="1">
        <v>141.14485168457031</v>
      </c>
      <c r="N5561" s="1">
        <v>19921.869140625</v>
      </c>
      <c r="O5561" s="2">
        <v>2811869.25</v>
      </c>
      <c r="P5561" s="1">
        <v>2.444767951965332E-2</v>
      </c>
      <c r="Q5561" s="1">
        <v>9.9999997764825821E-3</v>
      </c>
      <c r="R5561" s="1">
        <v>9.9999997764825821E-3</v>
      </c>
      <c r="S5561" s="1">
        <v>0.1803659200668335</v>
      </c>
      <c r="T5561" s="1">
        <v>3.2531864941120148E-2</v>
      </c>
      <c r="U5561" s="1">
        <v>9.9999997764825821E-3</v>
      </c>
      <c r="V5561" s="1">
        <v>17.538881301879883</v>
      </c>
      <c r="W5561" s="1">
        <v>307.61236572265625</v>
      </c>
      <c r="X5561" s="1">
        <v>5395.1767578125</v>
      </c>
      <c r="Y5561" s="1">
        <v>112.7774658203125</v>
      </c>
      <c r="Z5561" s="1">
        <v>12718.7568359375</v>
      </c>
      <c r="AA5561" s="1">
        <v>1434389.125</v>
      </c>
      <c r="AB5561" s="1">
        <v>0</v>
      </c>
      <c r="AE5561" s="17">
        <f t="shared" si="86"/>
        <v>0.5</v>
      </c>
      <c r="AF5561" cm="1">
        <f t="array" ref="AF5561">1/(1+EXP(-$AI$41-SUMPRODUCT(A5561:AA5561, TRANSPOSE($AI$42:$AI$68))))</f>
        <v>0.12216500664362072</v>
      </c>
      <c r="AG5561" cm="1">
        <f t="array" ref="AG5561">1/(1+EXP(-$AI$71-SUMPRODUCT(A5561:AA5561, TRANSPOSE($AI$72:$AI$98))))</f>
        <v>4.3320854009607196E-2</v>
      </c>
    </row>
    <row r="5562" spans="1:33" x14ac:dyDescent="0.35">
      <c r="A5562" s="1">
        <v>4.0339943021535873E-2</v>
      </c>
      <c r="B5562" s="1">
        <v>9.9999997764825821E-3</v>
      </c>
      <c r="C5562" s="1">
        <v>9.9999997764825821E-3</v>
      </c>
      <c r="D5562" s="1">
        <v>3.8043919950723648E-2</v>
      </c>
      <c r="E5562" s="1">
        <v>9.9999997764825821E-3</v>
      </c>
      <c r="F5562" s="1">
        <v>9.9999997764825821E-3</v>
      </c>
      <c r="G5562" s="1">
        <v>121.50607299804688</v>
      </c>
      <c r="H5562" s="1">
        <v>14763.7255859375</v>
      </c>
      <c r="I5562" s="1">
        <v>1793882.375</v>
      </c>
      <c r="J5562" s="1">
        <v>126.85286712646484</v>
      </c>
      <c r="K5562" s="1">
        <v>16091.6494140625</v>
      </c>
      <c r="L5562" s="1">
        <v>2041271.875</v>
      </c>
      <c r="M5562" s="1">
        <v>119.59378051757813</v>
      </c>
      <c r="N5562" s="1">
        <v>14302.671875</v>
      </c>
      <c r="O5562" s="2">
        <v>1710510.625</v>
      </c>
      <c r="P5562" s="1">
        <v>0.32053160667419434</v>
      </c>
      <c r="Q5562" s="1">
        <v>0.10274051129817963</v>
      </c>
      <c r="R5562" s="1">
        <v>3.2931581139564514E-2</v>
      </c>
      <c r="S5562" s="1">
        <v>0.13631710410118103</v>
      </c>
      <c r="T5562" s="1">
        <v>1.8582353368401527E-2</v>
      </c>
      <c r="U5562" s="1">
        <v>9.9999997764825821E-3</v>
      </c>
      <c r="V5562" s="1">
        <v>57.273590087890625</v>
      </c>
      <c r="W5562" s="1">
        <v>3280.26416015625</v>
      </c>
      <c r="X5562" s="1">
        <v>187872.5</v>
      </c>
      <c r="Y5562" s="1">
        <v>77.654228210449219</v>
      </c>
      <c r="Z5562" s="1">
        <v>6030.17919921875</v>
      </c>
      <c r="AA5562" s="1">
        <v>468268.90625</v>
      </c>
      <c r="AB5562" s="1">
        <v>0</v>
      </c>
      <c r="AE5562" s="17">
        <f t="shared" si="86"/>
        <v>0.5</v>
      </c>
      <c r="AF5562" cm="1">
        <f t="array" ref="AF5562">1/(1+EXP(-$AI$41-SUMPRODUCT(A5562:AA5562, TRANSPOSE($AI$42:$AI$68))))</f>
        <v>0.10283379960924648</v>
      </c>
      <c r="AG5562" cm="1">
        <f t="array" ref="AG5562">1/(1+EXP(-$AI$71-SUMPRODUCT(A5562:AA5562, TRANSPOSE($AI$72:$AI$98))))</f>
        <v>2.7366820899319348E-2</v>
      </c>
    </row>
    <row r="5563" spans="1:33" x14ac:dyDescent="0.35">
      <c r="A5563" s="1">
        <v>4.5135527849197388E-2</v>
      </c>
      <c r="B5563" s="1">
        <v>9.9999997764825821E-3</v>
      </c>
      <c r="C5563" s="1">
        <v>9.9999997764825821E-3</v>
      </c>
      <c r="D5563" s="1">
        <v>4.5024115592241287E-2</v>
      </c>
      <c r="E5563" s="1">
        <v>9.9999997764825821E-3</v>
      </c>
      <c r="F5563" s="1">
        <v>9.9999997764825821E-3</v>
      </c>
      <c r="G5563" s="1">
        <v>98.226913452148438</v>
      </c>
      <c r="H5563" s="1">
        <v>9648.5263671875</v>
      </c>
      <c r="I5563" s="1">
        <v>947745</v>
      </c>
      <c r="J5563" s="1">
        <v>145.39469909667969</v>
      </c>
      <c r="K5563" s="1">
        <v>21139.619140625</v>
      </c>
      <c r="L5563" s="1">
        <v>3073588.5</v>
      </c>
      <c r="M5563" s="1">
        <v>119.431884765625</v>
      </c>
      <c r="N5563" s="1">
        <v>14263.9755859375</v>
      </c>
      <c r="O5563" s="2">
        <v>1703573.375</v>
      </c>
      <c r="P5563" s="1">
        <v>0.32006573677062988</v>
      </c>
      <c r="Q5563" s="1">
        <v>0.10244207829236984</v>
      </c>
      <c r="R5563" s="1">
        <v>3.2788198441267014E-2</v>
      </c>
      <c r="S5563" s="1">
        <v>0.13616083562374115</v>
      </c>
      <c r="T5563" s="1">
        <v>1.8539773300290108E-2</v>
      </c>
      <c r="U5563" s="1">
        <v>9.9999997764825821E-3</v>
      </c>
      <c r="V5563" s="1">
        <v>56.887702941894531</v>
      </c>
      <c r="W5563" s="1">
        <v>3236.210693359375</v>
      </c>
      <c r="X5563" s="1">
        <v>184100.59375</v>
      </c>
      <c r="Y5563" s="1">
        <v>77.487510681152344</v>
      </c>
      <c r="Z5563" s="1">
        <v>6004.314453125</v>
      </c>
      <c r="AA5563" s="1">
        <v>465259.375</v>
      </c>
      <c r="AB5563" s="1">
        <v>0</v>
      </c>
      <c r="AE5563" s="17">
        <f t="shared" si="86"/>
        <v>0.5</v>
      </c>
      <c r="AF5563" cm="1">
        <f t="array" ref="AF5563">1/(1+EXP(-$AI$41-SUMPRODUCT(A5563:AA5563, TRANSPOSE($AI$42:$AI$68))))</f>
        <v>0.10293775866909888</v>
      </c>
      <c r="AG5563" cm="1">
        <f t="array" ref="AG5563">1/(1+EXP(-$AI$71-SUMPRODUCT(A5563:AA5563, TRANSPOSE($AI$72:$AI$98))))</f>
        <v>2.7857849784947826E-2</v>
      </c>
    </row>
    <row r="5564" spans="1:33" x14ac:dyDescent="0.35">
      <c r="A5564" s="1">
        <v>3.6187104880809784E-2</v>
      </c>
      <c r="B5564" s="1">
        <v>9.9999997764825821E-3</v>
      </c>
      <c r="C5564" s="1">
        <v>9.9999997764825821E-3</v>
      </c>
      <c r="D5564" s="1">
        <v>2.2167101502418518E-2</v>
      </c>
      <c r="E5564" s="1">
        <v>9.9999997764825821E-3</v>
      </c>
      <c r="F5564" s="1">
        <v>9.9999997764825821E-3</v>
      </c>
      <c r="G5564" s="1">
        <v>47.243518829345703</v>
      </c>
      <c r="H5564" s="1">
        <v>2231.949951171875</v>
      </c>
      <c r="I5564" s="1">
        <v>105445.171875</v>
      </c>
      <c r="J5564" s="1">
        <v>152.25041198730469</v>
      </c>
      <c r="K5564" s="1">
        <v>23180.1875</v>
      </c>
      <c r="L5564" s="1">
        <v>3529193.25</v>
      </c>
      <c r="M5564" s="1">
        <v>119.28300476074219</v>
      </c>
      <c r="N5564" s="1">
        <v>14228.435546875</v>
      </c>
      <c r="O5564" s="2">
        <v>1697210.5</v>
      </c>
      <c r="P5564" s="1">
        <v>0.31957840919494629</v>
      </c>
      <c r="Q5564" s="1">
        <v>0.10213036090135574</v>
      </c>
      <c r="R5564" s="1">
        <v>3.2638657838106155E-2</v>
      </c>
      <c r="S5564" s="1">
        <v>0.13627657294273376</v>
      </c>
      <c r="T5564" s="1">
        <v>1.8571304157376289E-2</v>
      </c>
      <c r="U5564" s="1">
        <v>9.9999997764825821E-3</v>
      </c>
      <c r="V5564" s="1">
        <v>56.679595947265625</v>
      </c>
      <c r="W5564" s="1">
        <v>3212.57666015625</v>
      </c>
      <c r="X5564" s="1">
        <v>182087.546875</v>
      </c>
      <c r="Y5564" s="1">
        <v>77.281768798828125</v>
      </c>
      <c r="Z5564" s="1">
        <v>5972.4716796875</v>
      </c>
      <c r="AA5564" s="1">
        <v>461563.1875</v>
      </c>
      <c r="AB5564" s="1">
        <v>0</v>
      </c>
      <c r="AE5564" s="17">
        <f t="shared" si="86"/>
        <v>0.5</v>
      </c>
      <c r="AF5564" cm="1">
        <f t="array" ref="AF5564">1/(1+EXP(-$AI$41-SUMPRODUCT(A5564:AA5564, TRANSPOSE($AI$42:$AI$68))))</f>
        <v>0.11135803385589239</v>
      </c>
      <c r="AG5564" cm="1">
        <f t="array" ref="AG5564">1/(1+EXP(-$AI$71-SUMPRODUCT(A5564:AA5564, TRANSPOSE($AI$72:$AI$98))))</f>
        <v>3.4408244219773482E-2</v>
      </c>
    </row>
    <row r="5565" spans="1:33" x14ac:dyDescent="0.35">
      <c r="A5565" s="1">
        <v>4.43992018699646E-2</v>
      </c>
      <c r="B5565" s="1">
        <v>9.9999997764825821E-3</v>
      </c>
      <c r="C5565" s="1">
        <v>9.9999997764825821E-3</v>
      </c>
      <c r="D5565" s="1">
        <v>2.5829475373029709E-2</v>
      </c>
      <c r="E5565" s="1">
        <v>9.9999997764825821E-3</v>
      </c>
      <c r="F5565" s="1">
        <v>9.9999997764825821E-3</v>
      </c>
      <c r="G5565" s="1">
        <v>35.762050628662109</v>
      </c>
      <c r="H5565" s="1">
        <v>1278.92431640625</v>
      </c>
      <c r="I5565" s="1">
        <v>45736.953125</v>
      </c>
      <c r="J5565" s="1">
        <v>138.79927062988281</v>
      </c>
      <c r="K5565" s="1">
        <v>19265.23828125</v>
      </c>
      <c r="L5565" s="1">
        <v>2674001</v>
      </c>
      <c r="M5565" s="1">
        <v>119.10649108886719</v>
      </c>
      <c r="N5565" s="1">
        <v>14186.3564453125</v>
      </c>
      <c r="O5565" s="2">
        <v>1689687.125</v>
      </c>
      <c r="P5565" s="1">
        <v>0.31886172294616699</v>
      </c>
      <c r="Q5565" s="1">
        <v>0.10167279839515686</v>
      </c>
      <c r="R5565" s="1">
        <v>3.2419562339782715E-2</v>
      </c>
      <c r="S5565" s="1">
        <v>0.13672028481960297</v>
      </c>
      <c r="T5565" s="1">
        <v>1.8692435696721077E-2</v>
      </c>
      <c r="U5565" s="1">
        <v>9.9999997764825821E-3</v>
      </c>
      <c r="V5565" s="1">
        <v>56.874237060546875</v>
      </c>
      <c r="W5565" s="1">
        <v>3234.678955078125</v>
      </c>
      <c r="X5565" s="1">
        <v>183969.890625</v>
      </c>
      <c r="Y5565" s="1">
        <v>77.230186462402344</v>
      </c>
      <c r="Z5565" s="1">
        <v>5964.50146484375</v>
      </c>
      <c r="AA5565" s="1">
        <v>460639.59375</v>
      </c>
      <c r="AB5565" s="1">
        <v>0</v>
      </c>
      <c r="AE5565" s="17">
        <f t="shared" si="86"/>
        <v>0.5</v>
      </c>
      <c r="AF5565" cm="1">
        <f t="array" ref="AF5565">1/(1+EXP(-$AI$41-SUMPRODUCT(A5565:AA5565, TRANSPOSE($AI$42:$AI$68))))</f>
        <v>0.11333302853339772</v>
      </c>
      <c r="AG5565" cm="1">
        <f t="array" ref="AG5565">1/(1+EXP(-$AI$71-SUMPRODUCT(A5565:AA5565, TRANSPOSE($AI$72:$AI$98))))</f>
        <v>3.5248104516489145E-2</v>
      </c>
    </row>
    <row r="5566" spans="1:33" x14ac:dyDescent="0.35">
      <c r="A5566" s="1">
        <v>9.3522071838378906E-2</v>
      </c>
      <c r="B5566" s="1">
        <v>9.9999997764825821E-3</v>
      </c>
      <c r="C5566" s="1">
        <v>9.9999997764825821E-3</v>
      </c>
      <c r="D5566" s="1">
        <v>7.8733474016189575E-2</v>
      </c>
      <c r="E5566" s="1">
        <v>9.9999997764825821E-3</v>
      </c>
      <c r="F5566" s="1">
        <v>9.9999997764825821E-3</v>
      </c>
      <c r="G5566" s="1">
        <v>51.013874053955078</v>
      </c>
      <c r="H5566" s="1">
        <v>2602.415283203125</v>
      </c>
      <c r="I5566" s="1">
        <v>132759.28125</v>
      </c>
      <c r="J5566" s="1">
        <v>126.30105590820313</v>
      </c>
      <c r="K5566" s="1">
        <v>15951.95703125</v>
      </c>
      <c r="L5566" s="1">
        <v>2014749</v>
      </c>
      <c r="M5566" s="1">
        <v>118.75165557861328</v>
      </c>
      <c r="N5566" s="1">
        <v>14101.9560546875</v>
      </c>
      <c r="O5566" s="2">
        <v>1674630.625</v>
      </c>
      <c r="P5566" s="1">
        <v>0.31789565086364746</v>
      </c>
      <c r="Q5566" s="1">
        <v>0.10105764120817184</v>
      </c>
      <c r="R5566" s="1">
        <v>3.2125785946846008E-2</v>
      </c>
      <c r="S5566" s="1">
        <v>0.1386236846446991</v>
      </c>
      <c r="T5566" s="1">
        <v>1.9216526299715042E-2</v>
      </c>
      <c r="U5566" s="1">
        <v>9.9999997764825821E-3</v>
      </c>
      <c r="V5566" s="1">
        <v>57.031486511230469</v>
      </c>
      <c r="W5566" s="1">
        <v>3252.59033203125</v>
      </c>
      <c r="X5566" s="1">
        <v>185500.0625</v>
      </c>
      <c r="Y5566" s="1">
        <v>77.442909240722656</v>
      </c>
      <c r="Z5566" s="1">
        <v>5997.404296875</v>
      </c>
      <c r="AA5566" s="1">
        <v>464456.4375</v>
      </c>
      <c r="AB5566" s="1">
        <v>0</v>
      </c>
      <c r="AE5566" s="17">
        <f t="shared" si="86"/>
        <v>0.5</v>
      </c>
      <c r="AF5566" cm="1">
        <f t="array" ref="AF5566">1/(1+EXP(-$AI$41-SUMPRODUCT(A5566:AA5566, TRANSPOSE($AI$42:$AI$68))))</f>
        <v>0.1101813625478342</v>
      </c>
      <c r="AG5566" cm="1">
        <f t="array" ref="AG5566">1/(1+EXP(-$AI$71-SUMPRODUCT(A5566:AA5566, TRANSPOSE($AI$72:$AI$98))))</f>
        <v>3.230689661494749E-2</v>
      </c>
    </row>
    <row r="5567" spans="1:33" x14ac:dyDescent="0.35">
      <c r="A5567" s="1">
        <v>0.11519503593444824</v>
      </c>
      <c r="B5567" s="1">
        <v>1.3269896619021893E-2</v>
      </c>
      <c r="C5567" s="1">
        <v>9.9999997764825821E-3</v>
      </c>
      <c r="D5567" s="1">
        <v>9.9052861332893372E-2</v>
      </c>
      <c r="E5567" s="1">
        <v>9.9999997764825821E-3</v>
      </c>
      <c r="F5567" s="1">
        <v>9.9999997764825821E-3</v>
      </c>
      <c r="G5567" s="1">
        <v>50.706394195556641</v>
      </c>
      <c r="H5567" s="1">
        <v>2571.138427734375</v>
      </c>
      <c r="I5567" s="1">
        <v>130373.15625</v>
      </c>
      <c r="J5567" s="1">
        <v>116.52732086181641</v>
      </c>
      <c r="K5567" s="1">
        <v>13578.6162109375</v>
      </c>
      <c r="L5567" s="1">
        <v>1582279.75</v>
      </c>
      <c r="M5567" s="1">
        <v>118.76632690429688</v>
      </c>
      <c r="N5567" s="1">
        <v>14105.4404296875</v>
      </c>
      <c r="O5567" s="2">
        <v>1675251.375</v>
      </c>
      <c r="P5567" s="1">
        <v>0.31690192222595215</v>
      </c>
      <c r="Q5567" s="1">
        <v>0.10042683035135269</v>
      </c>
      <c r="R5567" s="1">
        <v>3.1825456768274307E-2</v>
      </c>
      <c r="S5567" s="1">
        <v>0.13990461826324463</v>
      </c>
      <c r="T5567" s="1">
        <v>1.9573302939534187E-2</v>
      </c>
      <c r="U5567" s="1">
        <v>9.9999997764825821E-3</v>
      </c>
      <c r="V5567" s="1">
        <v>56.952934265136719</v>
      </c>
      <c r="W5567" s="1">
        <v>3243.63671875</v>
      </c>
      <c r="X5567" s="1">
        <v>184734.625</v>
      </c>
      <c r="Y5567" s="1">
        <v>77.428108215332031</v>
      </c>
      <c r="Z5567" s="1">
        <v>5995.11181640625</v>
      </c>
      <c r="AA5567" s="1">
        <v>464190.1875</v>
      </c>
      <c r="AB5567" s="1">
        <v>0</v>
      </c>
      <c r="AE5567" s="17">
        <f t="shared" si="86"/>
        <v>0.5</v>
      </c>
      <c r="AF5567" cm="1">
        <f t="array" ref="AF5567">1/(1+EXP(-$AI$41-SUMPRODUCT(A5567:AA5567, TRANSPOSE($AI$42:$AI$68))))</f>
        <v>0.11159934188174538</v>
      </c>
      <c r="AG5567" cm="1">
        <f t="array" ref="AG5567">1/(1+EXP(-$AI$71-SUMPRODUCT(A5567:AA5567, TRANSPOSE($AI$72:$AI$98))))</f>
        <v>3.3430775067828163E-2</v>
      </c>
    </row>
    <row r="5568" spans="1:33" x14ac:dyDescent="0.35">
      <c r="A5568" s="1">
        <v>0.20271050930023193</v>
      </c>
      <c r="B5568" s="1">
        <v>4.1091550141572952E-2</v>
      </c>
      <c r="C5568" s="1">
        <v>9.9999997764825821E-3</v>
      </c>
      <c r="D5568" s="1">
        <v>0.16475185751914978</v>
      </c>
      <c r="E5568" s="1">
        <v>2.7143174782395363E-2</v>
      </c>
      <c r="F5568" s="1">
        <v>9.9999997764825821E-3</v>
      </c>
      <c r="G5568" s="1">
        <v>43.871662139892578</v>
      </c>
      <c r="H5568" s="1">
        <v>1924.7227783203125</v>
      </c>
      <c r="I5568" s="1">
        <v>84440.7890625</v>
      </c>
      <c r="J5568" s="1">
        <v>107.53757476806641</v>
      </c>
      <c r="K5568" s="1">
        <v>11564.330078125</v>
      </c>
      <c r="L5568" s="1">
        <v>1243600</v>
      </c>
      <c r="M5568" s="1">
        <v>118.68579864501953</v>
      </c>
      <c r="N5568" s="1">
        <v>14086.318359375</v>
      </c>
      <c r="O5568" s="2">
        <v>1671846</v>
      </c>
      <c r="P5568" s="1">
        <v>0.31395983695983887</v>
      </c>
      <c r="Q5568" s="1">
        <v>9.8570778965950012E-2</v>
      </c>
      <c r="R5568" s="1">
        <v>3.0947266146540642E-2</v>
      </c>
      <c r="S5568" s="1">
        <v>0.14411024749279022</v>
      </c>
      <c r="T5568" s="1">
        <v>2.0767763257026672E-2</v>
      </c>
      <c r="U5568" s="1">
        <v>9.9999997764825821E-3</v>
      </c>
      <c r="V5568" s="1">
        <v>56.331809997558594</v>
      </c>
      <c r="W5568" s="1">
        <v>3173.272705078125</v>
      </c>
      <c r="X5568" s="1">
        <v>178756.203125</v>
      </c>
      <c r="Y5568" s="1">
        <v>77.404563903808594</v>
      </c>
      <c r="Z5568" s="1">
        <v>5991.46630859375</v>
      </c>
      <c r="AA5568" s="1">
        <v>463766.84375</v>
      </c>
      <c r="AB5568" s="1">
        <v>0</v>
      </c>
      <c r="AE5568" s="17">
        <f t="shared" si="86"/>
        <v>0.5</v>
      </c>
      <c r="AF5568" cm="1">
        <f t="array" ref="AF5568">1/(1+EXP(-$AI$41-SUMPRODUCT(A5568:AA5568, TRANSPOSE($AI$42:$AI$68))))</f>
        <v>0.11462816094748958</v>
      </c>
      <c r="AG5568" cm="1">
        <f t="array" ref="AG5568">1/(1+EXP(-$AI$71-SUMPRODUCT(A5568:AA5568, TRANSPOSE($AI$72:$AI$98))))</f>
        <v>3.6166458796037415E-2</v>
      </c>
    </row>
    <row r="5569" spans="1:33" x14ac:dyDescent="0.35">
      <c r="A5569" s="1">
        <v>0.27869489789009094</v>
      </c>
      <c r="B5569" s="1">
        <v>7.7670842409133911E-2</v>
      </c>
      <c r="C5569" s="1">
        <v>2.1646467968821526E-2</v>
      </c>
      <c r="D5569" s="1">
        <v>0.21579143404960632</v>
      </c>
      <c r="E5569" s="1">
        <v>4.6565942466259003E-2</v>
      </c>
      <c r="F5569" s="1">
        <v>1.0048531927168369E-2</v>
      </c>
      <c r="G5569" s="1">
        <v>40.031753540039063</v>
      </c>
      <c r="H5569" s="1">
        <v>1602.541259765625</v>
      </c>
      <c r="I5569" s="1">
        <v>64152.5390625</v>
      </c>
      <c r="J5569" s="1">
        <v>106.69065856933594</v>
      </c>
      <c r="K5569" s="1">
        <v>11382.896484375</v>
      </c>
      <c r="L5569" s="1">
        <v>1214448.75</v>
      </c>
      <c r="M5569" s="1">
        <v>118.71488952636719</v>
      </c>
      <c r="N5569" s="1">
        <v>14093.224609375</v>
      </c>
      <c r="O5569" s="2">
        <v>1673075.625</v>
      </c>
      <c r="P5569" s="1">
        <v>0.31102180480957031</v>
      </c>
      <c r="Q5569" s="1">
        <v>9.6734561026096344E-2</v>
      </c>
      <c r="R5569" s="1">
        <v>3.0086558312177658E-2</v>
      </c>
      <c r="S5569" s="1">
        <v>0.14709904789924622</v>
      </c>
      <c r="T5569" s="1">
        <v>2.1638130769133568E-2</v>
      </c>
      <c r="U5569" s="1">
        <v>9.9999997764825821E-3</v>
      </c>
      <c r="V5569" s="1">
        <v>55.731414794921875</v>
      </c>
      <c r="W5569" s="1">
        <v>3105.990478515625</v>
      </c>
      <c r="X5569" s="1">
        <v>173101.25</v>
      </c>
      <c r="Y5569" s="1">
        <v>77.653205871582031</v>
      </c>
      <c r="Z5569" s="1">
        <v>6030.0205078125</v>
      </c>
      <c r="AA5569" s="1">
        <v>468250.40625</v>
      </c>
      <c r="AB5569" s="1">
        <v>0</v>
      </c>
      <c r="AE5569" s="17">
        <f t="shared" si="86"/>
        <v>0.5</v>
      </c>
      <c r="AF5569" cm="1">
        <f t="array" ref="AF5569">1/(1+EXP(-$AI$41-SUMPRODUCT(A5569:AA5569, TRANSPOSE($AI$42:$AI$68))))</f>
        <v>0.11563255344716709</v>
      </c>
      <c r="AG5569" cm="1">
        <f t="array" ref="AG5569">1/(1+EXP(-$AI$71-SUMPRODUCT(A5569:AA5569, TRANSPOSE($AI$72:$AI$98))))</f>
        <v>3.7176557103443558E-2</v>
      </c>
    </row>
    <row r="5570" spans="1:33" x14ac:dyDescent="0.35">
      <c r="A5570" s="1">
        <v>0.47951224446296692</v>
      </c>
      <c r="B5570" s="1">
        <v>0.22993199527263641</v>
      </c>
      <c r="C5570" s="1">
        <v>0.11025520414113998</v>
      </c>
      <c r="D5570" s="1">
        <v>0.29186481237411499</v>
      </c>
      <c r="E5570" s="1">
        <v>8.5185065865516663E-2</v>
      </c>
      <c r="F5570" s="1">
        <v>2.4862524121999741E-2</v>
      </c>
      <c r="G5570" s="1">
        <v>26.24015998840332</v>
      </c>
      <c r="H5570" s="1">
        <v>688.5460205078125</v>
      </c>
      <c r="I5570" s="1">
        <v>18067.556640625</v>
      </c>
      <c r="J5570" s="1">
        <v>104.77521514892578</v>
      </c>
      <c r="K5570" s="1">
        <v>10977.845703125</v>
      </c>
      <c r="L5570" s="1">
        <v>1150206.125</v>
      </c>
      <c r="M5570" s="1">
        <v>118.99269104003906</v>
      </c>
      <c r="N5570" s="1">
        <v>14159.2607421875</v>
      </c>
      <c r="O5570" s="2">
        <v>1684848.5</v>
      </c>
      <c r="P5570" s="1">
        <v>0.30127525329589844</v>
      </c>
      <c r="Q5570" s="1">
        <v>9.0766780078411102E-2</v>
      </c>
      <c r="R5570" s="1">
        <v>2.734578400850296E-2</v>
      </c>
      <c r="S5570" s="1">
        <v>0.15369231998920441</v>
      </c>
      <c r="T5570" s="1">
        <v>2.3621330037713051E-2</v>
      </c>
      <c r="U5570" s="1">
        <v>9.9999997764825821E-3</v>
      </c>
      <c r="V5570" s="1">
        <v>54.468940734863281</v>
      </c>
      <c r="W5570" s="1">
        <v>2966.865478515625</v>
      </c>
      <c r="X5570" s="1">
        <v>161602.015625</v>
      </c>
      <c r="Y5570" s="1">
        <v>78.967475891113281</v>
      </c>
      <c r="Z5570" s="1">
        <v>6235.8623046875</v>
      </c>
      <c r="AA5570" s="1">
        <v>492430.3125</v>
      </c>
      <c r="AB5570" s="1">
        <v>0</v>
      </c>
      <c r="AE5570" s="17">
        <f t="shared" si="86"/>
        <v>0.5</v>
      </c>
      <c r="AF5570" cm="1">
        <f t="array" ref="AF5570">1/(1+EXP(-$AI$41-SUMPRODUCT(A5570:AA5570, TRANSPOSE($AI$42:$AI$68))))</f>
        <v>0.12118162170056587</v>
      </c>
      <c r="AG5570" cm="1">
        <f t="array" ref="AG5570">1/(1+EXP(-$AI$71-SUMPRODUCT(A5570:AA5570, TRANSPOSE($AI$72:$AI$98))))</f>
        <v>4.2890899029259764E-2</v>
      </c>
    </row>
    <row r="5571" spans="1:33" x14ac:dyDescent="0.35">
      <c r="A5571" s="1">
        <v>0.56343275308609009</v>
      </c>
      <c r="B5571" s="1">
        <v>0.31745645403862</v>
      </c>
      <c r="C5571" s="1">
        <v>0.17886537313461304</v>
      </c>
      <c r="D5571" s="1">
        <v>0.32161107659339905</v>
      </c>
      <c r="E5571" s="1">
        <v>0.10343368351459503</v>
      </c>
      <c r="F5571" s="1">
        <v>3.326541930437088E-2</v>
      </c>
      <c r="G5571" s="1">
        <v>23.810703277587891</v>
      </c>
      <c r="H5571" s="1">
        <v>566.9495849609375</v>
      </c>
      <c r="I5571" s="1">
        <v>13499.46875</v>
      </c>
      <c r="J5571" s="1">
        <v>105.25389099121094</v>
      </c>
      <c r="K5571" s="1">
        <v>11078.3818359375</v>
      </c>
      <c r="L5571" s="1">
        <v>1166042.75</v>
      </c>
      <c r="M5571" s="1">
        <v>119.00942993164063</v>
      </c>
      <c r="N5571" s="1">
        <v>14163.244140625</v>
      </c>
      <c r="O5571" s="2">
        <v>1685559.625</v>
      </c>
      <c r="P5571" s="1">
        <v>0.29560470581054688</v>
      </c>
      <c r="Q5571" s="1">
        <v>8.738214522600174E-2</v>
      </c>
      <c r="R5571" s="1">
        <v>2.5830572471022606E-2</v>
      </c>
      <c r="S5571" s="1">
        <v>0.15762306749820709</v>
      </c>
      <c r="T5571" s="1">
        <v>2.4845032021403313E-2</v>
      </c>
      <c r="U5571" s="1">
        <v>9.9999997764825821E-3</v>
      </c>
      <c r="V5571" s="1">
        <v>53.511753082275391</v>
      </c>
      <c r="W5571" s="1">
        <v>2863.5078125</v>
      </c>
      <c r="X5571" s="1">
        <v>153231.3125</v>
      </c>
      <c r="Y5571" s="1">
        <v>79.722908020019531</v>
      </c>
      <c r="Z5571" s="1">
        <v>6355.7421875</v>
      </c>
      <c r="AA5571" s="1">
        <v>506698.25</v>
      </c>
      <c r="AB5571" s="1">
        <v>0</v>
      </c>
      <c r="AE5571" s="17">
        <f t="shared" ref="AE5571:AE5634" si="87">0.5</f>
        <v>0.5</v>
      </c>
      <c r="AF5571" cm="1">
        <f t="array" ref="AF5571">1/(1+EXP(-$AI$41-SUMPRODUCT(A5571:AA5571, TRANSPOSE($AI$42:$AI$68))))</f>
        <v>0.12229296527850404</v>
      </c>
      <c r="AG5571" cm="1">
        <f t="array" ref="AG5571">1/(1+EXP(-$AI$71-SUMPRODUCT(A5571:AA5571, TRANSPOSE($AI$72:$AI$98))))</f>
        <v>4.4199384327159329E-2</v>
      </c>
    </row>
    <row r="5572" spans="1:33" x14ac:dyDescent="0.35">
      <c r="A5572" s="1">
        <v>0.82010060548782349</v>
      </c>
      <c r="B5572" s="1">
        <v>0.67256498336791992</v>
      </c>
      <c r="C5572" s="1">
        <v>0.55157095193862915</v>
      </c>
      <c r="D5572" s="1">
        <v>0.39670071005821228</v>
      </c>
      <c r="E5572" s="1">
        <v>0.15737144649028778</v>
      </c>
      <c r="F5572" s="1">
        <v>6.2429368495941162E-2</v>
      </c>
      <c r="G5572" s="1">
        <v>19.056116104125977</v>
      </c>
      <c r="H5572" s="1">
        <v>363.13555908203125</v>
      </c>
      <c r="I5572" s="1">
        <v>6919.95361328125</v>
      </c>
      <c r="J5572" s="1">
        <v>106.27404022216797</v>
      </c>
      <c r="K5572" s="1">
        <v>11294.171875</v>
      </c>
      <c r="L5572" s="1">
        <v>1200277.25</v>
      </c>
      <c r="M5572" s="1">
        <v>119.45742797851563</v>
      </c>
      <c r="N5572" s="1">
        <v>14270.0771484375</v>
      </c>
      <c r="O5572" s="2">
        <v>1704666.75</v>
      </c>
      <c r="P5572" s="1">
        <v>0.27735543251037598</v>
      </c>
      <c r="Q5572" s="1">
        <v>7.6926037669181824E-2</v>
      </c>
      <c r="R5572" s="1">
        <v>2.1335853263735771E-2</v>
      </c>
      <c r="S5572" s="1">
        <v>0.16655376553535461</v>
      </c>
      <c r="T5572" s="1">
        <v>2.7740156278014183E-2</v>
      </c>
      <c r="U5572" s="1">
        <v>9.9999997764825821E-3</v>
      </c>
      <c r="V5572" s="1">
        <v>50.910190582275391</v>
      </c>
      <c r="W5572" s="1">
        <v>2591.847412109375</v>
      </c>
      <c r="X5572" s="1">
        <v>131951.453125</v>
      </c>
      <c r="Y5572" s="1">
        <v>82.328506469726563</v>
      </c>
      <c r="Z5572" s="1">
        <v>6777.98291015625</v>
      </c>
      <c r="AA5572" s="1">
        <v>558021.1875</v>
      </c>
      <c r="AB5572" s="1">
        <v>0</v>
      </c>
      <c r="AE5572" s="17">
        <f t="shared" si="87"/>
        <v>0.5</v>
      </c>
      <c r="AF5572" cm="1">
        <f t="array" ref="AF5572">1/(1+EXP(-$AI$41-SUMPRODUCT(A5572:AA5572, TRANSPOSE($AI$42:$AI$68))))</f>
        <v>0.12508497666616106</v>
      </c>
      <c r="AG5572" cm="1">
        <f t="array" ref="AG5572">1/(1+EXP(-$AI$71-SUMPRODUCT(A5572:AA5572, TRANSPOSE($AI$72:$AI$98))))</f>
        <v>4.7671748000804669E-2</v>
      </c>
    </row>
    <row r="5573" spans="1:33" x14ac:dyDescent="0.35">
      <c r="A5573" s="1">
        <v>1.0015530586242676</v>
      </c>
      <c r="B5573" s="1">
        <v>1.0031085014343262</v>
      </c>
      <c r="C5573" s="1">
        <v>1.0046664476394653</v>
      </c>
      <c r="D5573" s="1">
        <v>0.45145109295845032</v>
      </c>
      <c r="E5573" s="1">
        <v>0.20380808413028717</v>
      </c>
      <c r="F5573" s="1">
        <v>9.2009387910366058E-2</v>
      </c>
      <c r="G5573" s="1">
        <v>18.298381805419922</v>
      </c>
      <c r="H5573" s="1">
        <v>334.83078002929688</v>
      </c>
      <c r="I5573" s="1">
        <v>6126.861328125</v>
      </c>
      <c r="J5573" s="1">
        <v>105.91615295410156</v>
      </c>
      <c r="K5573" s="1">
        <v>11218.2314453125</v>
      </c>
      <c r="L5573" s="1">
        <v>1188191.875</v>
      </c>
      <c r="M5573" s="1">
        <v>119.81520080566406</v>
      </c>
      <c r="N5573" s="1">
        <v>14355.6826171875</v>
      </c>
      <c r="O5573" s="2">
        <v>1720029</v>
      </c>
      <c r="P5573" s="1">
        <v>0.26579713821411133</v>
      </c>
      <c r="Q5573" s="1">
        <v>7.0648118853569031E-2</v>
      </c>
      <c r="R5573" s="1">
        <v>1.8778067082166672E-2</v>
      </c>
      <c r="S5573" s="1">
        <v>0.17203395068645477</v>
      </c>
      <c r="T5573" s="1">
        <v>2.959568053483963E-2</v>
      </c>
      <c r="U5573" s="1">
        <v>9.9999997764825821E-3</v>
      </c>
      <c r="V5573" s="1">
        <v>49.822624206542969</v>
      </c>
      <c r="W5573" s="1">
        <v>2482.2939453125</v>
      </c>
      <c r="X5573" s="1">
        <v>123674.3984375</v>
      </c>
      <c r="Y5573" s="1">
        <v>84.197151184082031</v>
      </c>
      <c r="Z5573" s="1">
        <v>7089.16015625</v>
      </c>
      <c r="AA5573" s="1">
        <v>596887.125</v>
      </c>
      <c r="AB5573" s="1">
        <v>0</v>
      </c>
      <c r="AE5573" s="17">
        <f t="shared" si="87"/>
        <v>0.5</v>
      </c>
      <c r="AF5573" cm="1">
        <f t="array" ref="AF5573">1/(1+EXP(-$AI$41-SUMPRODUCT(A5573:AA5573, TRANSPOSE($AI$42:$AI$68))))</f>
        <v>0.12668653847759354</v>
      </c>
      <c r="AG5573" cm="1">
        <f t="array" ref="AG5573">1/(1+EXP(-$AI$71-SUMPRODUCT(A5573:AA5573, TRANSPOSE($AI$72:$AI$98))))</f>
        <v>4.965695669578158E-2</v>
      </c>
    </row>
    <row r="5574" spans="1:33" x14ac:dyDescent="0.35">
      <c r="A5574" s="1">
        <v>0.74954342842102051</v>
      </c>
      <c r="B5574" s="1">
        <v>0.56181532144546509</v>
      </c>
      <c r="C5574" s="1">
        <v>0.42110499739646912</v>
      </c>
      <c r="D5574" s="1">
        <v>0.31955751776695251</v>
      </c>
      <c r="E5574" s="1">
        <v>0.10211700946092606</v>
      </c>
      <c r="F5574" s="1">
        <v>3.2632257789373398E-2</v>
      </c>
      <c r="G5574" s="1">
        <v>18.340551376342773</v>
      </c>
      <c r="H5574" s="1">
        <v>336.37582397460938</v>
      </c>
      <c r="I5574" s="1">
        <v>6169.31787109375</v>
      </c>
      <c r="J5574" s="1">
        <v>106.48520660400391</v>
      </c>
      <c r="K5574" s="1">
        <v>11339.099609375</v>
      </c>
      <c r="L5574" s="1">
        <v>1207446.375</v>
      </c>
      <c r="M5574" s="1">
        <v>119.96808624267578</v>
      </c>
      <c r="N5574" s="1">
        <v>14392.341796875</v>
      </c>
      <c r="O5574" s="2">
        <v>1726621.75</v>
      </c>
      <c r="P5574" s="1">
        <v>0.25475025177001953</v>
      </c>
      <c r="Q5574" s="1">
        <v>6.4897693693637848E-2</v>
      </c>
      <c r="R5574" s="1">
        <v>1.6532702371478081E-2</v>
      </c>
      <c r="S5574" s="1">
        <v>0.17671658098697662</v>
      </c>
      <c r="T5574" s="1">
        <v>3.1228749081492424E-2</v>
      </c>
      <c r="U5574" s="1">
        <v>9.9999997764825821E-3</v>
      </c>
      <c r="V5574" s="1">
        <v>48.854316711425781</v>
      </c>
      <c r="W5574" s="1">
        <v>2386.744140625</v>
      </c>
      <c r="X5574" s="1">
        <v>116602.7578125</v>
      </c>
      <c r="Y5574" s="1">
        <v>86.043174743652344</v>
      </c>
      <c r="Z5574" s="1">
        <v>7403.427734375</v>
      </c>
      <c r="AA5574" s="1">
        <v>637014.4375</v>
      </c>
      <c r="AB5574" s="1">
        <v>0</v>
      </c>
      <c r="AE5574" s="17">
        <f t="shared" si="87"/>
        <v>0.5</v>
      </c>
      <c r="AF5574" cm="1">
        <f t="array" ref="AF5574">1/(1+EXP(-$AI$41-SUMPRODUCT(A5574:AA5574, TRANSPOSE($AI$42:$AI$68))))</f>
        <v>0.12788311927438645</v>
      </c>
      <c r="AG5574" cm="1">
        <f t="array" ref="AG5574">1/(1+EXP(-$AI$71-SUMPRODUCT(A5574:AA5574, TRANSPOSE($AI$72:$AI$98))))</f>
        <v>5.0839056047207287E-2</v>
      </c>
    </row>
    <row r="5575" spans="1:33" x14ac:dyDescent="0.35">
      <c r="A5575" s="1">
        <v>1.2952297925949097</v>
      </c>
      <c r="B5575" s="1">
        <v>1.6776201725006104</v>
      </c>
      <c r="C5575" s="1">
        <v>2.1729037761688232</v>
      </c>
      <c r="D5575" s="1">
        <v>0.43496862053871155</v>
      </c>
      <c r="E5575" s="1">
        <v>0.18919770419597626</v>
      </c>
      <c r="F5575" s="1">
        <v>8.2295060157775879E-2</v>
      </c>
      <c r="G5575" s="1">
        <v>18.13250732421875</v>
      </c>
      <c r="H5575" s="1">
        <v>328.78781127929688</v>
      </c>
      <c r="I5575" s="1">
        <v>5961.74755859375</v>
      </c>
      <c r="J5575" s="1">
        <v>107.63784027099609</v>
      </c>
      <c r="K5575" s="1">
        <v>11585.904296875</v>
      </c>
      <c r="L5575" s="1">
        <v>1247081.75</v>
      </c>
      <c r="M5575" s="1">
        <v>120.88207244873047</v>
      </c>
      <c r="N5575" s="1">
        <v>14612.4755859375</v>
      </c>
      <c r="O5575" s="2">
        <v>1766386.375</v>
      </c>
      <c r="P5575" s="1">
        <v>0.22514009475708008</v>
      </c>
      <c r="Q5575" s="1">
        <v>5.0688061863183975E-2</v>
      </c>
      <c r="R5575" s="1">
        <v>1.141191553324461E-2</v>
      </c>
      <c r="S5575" s="1">
        <v>0.18526755273342133</v>
      </c>
      <c r="T5575" s="1">
        <v>3.432406485080719E-2</v>
      </c>
      <c r="U5575" s="1">
        <v>9.9999997764825821E-3</v>
      </c>
      <c r="V5575" s="1">
        <v>46.816753387451172</v>
      </c>
      <c r="W5575" s="1">
        <v>2191.808349609375</v>
      </c>
      <c r="X5575" s="1">
        <v>102613.3515625</v>
      </c>
      <c r="Y5575" s="1">
        <v>91.111953735351563</v>
      </c>
      <c r="Z5575" s="1">
        <v>8301.3876953125</v>
      </c>
      <c r="AA5575" s="1">
        <v>756355.6875</v>
      </c>
      <c r="AB5575" s="1">
        <v>0</v>
      </c>
      <c r="AE5575" s="17">
        <f t="shared" si="87"/>
        <v>0.5</v>
      </c>
      <c r="AF5575" cm="1">
        <f t="array" ref="AF5575">1/(1+EXP(-$AI$41-SUMPRODUCT(A5575:AA5575, TRANSPOSE($AI$42:$AI$68))))</f>
        <v>0.13220696590185677</v>
      </c>
      <c r="AG5575" cm="1">
        <f t="array" ref="AG5575">1/(1+EXP(-$AI$71-SUMPRODUCT(A5575:AA5575, TRANSPOSE($AI$72:$AI$98))))</f>
        <v>5.6296841745750135E-2</v>
      </c>
    </row>
    <row r="5576" spans="1:33" x14ac:dyDescent="0.35">
      <c r="A5576" s="1">
        <v>1.9245519638061523</v>
      </c>
      <c r="B5576" s="1">
        <v>3.7039003372192383</v>
      </c>
      <c r="C5576" s="1">
        <v>7.1283483505249023</v>
      </c>
      <c r="D5576" s="1">
        <v>0.5400538444519043</v>
      </c>
      <c r="E5576" s="1">
        <v>0.29165816307067871</v>
      </c>
      <c r="F5576" s="1">
        <v>0.15751111507415771</v>
      </c>
      <c r="G5576" s="1">
        <v>20.972942352294922</v>
      </c>
      <c r="H5576" s="1">
        <v>439.86431884765625</v>
      </c>
      <c r="I5576" s="1">
        <v>9225.2490234375</v>
      </c>
      <c r="J5576" s="1">
        <v>109.37721252441406</v>
      </c>
      <c r="K5576" s="1">
        <v>11963.375</v>
      </c>
      <c r="L5576" s="1">
        <v>1308520.625</v>
      </c>
      <c r="M5576" s="1">
        <v>121.51018524169922</v>
      </c>
      <c r="N5576" s="1">
        <v>14764.7255859375</v>
      </c>
      <c r="O5576" s="2">
        <v>1794064.5</v>
      </c>
      <c r="P5576" s="1">
        <v>0.19316291809082031</v>
      </c>
      <c r="Q5576" s="1">
        <v>3.7311911582946777E-2</v>
      </c>
      <c r="R5576" s="1">
        <v>9.9999997764825821E-3</v>
      </c>
      <c r="S5576" s="1">
        <v>0.19248107075691223</v>
      </c>
      <c r="T5576" s="1">
        <v>3.7048961967229843E-2</v>
      </c>
      <c r="U5576" s="1">
        <v>9.9999997764825821E-3</v>
      </c>
      <c r="V5576" s="1">
        <v>44.0516357421875</v>
      </c>
      <c r="W5576" s="1">
        <v>1940.546630859375</v>
      </c>
      <c r="X5576" s="1">
        <v>85484.25</v>
      </c>
      <c r="Y5576" s="1">
        <v>96.692764282226563</v>
      </c>
      <c r="Z5576" s="1">
        <v>9349.490234375</v>
      </c>
      <c r="AA5576" s="1">
        <v>904028.125</v>
      </c>
      <c r="AB5576" s="1">
        <v>0</v>
      </c>
      <c r="AE5576" s="17">
        <f t="shared" si="87"/>
        <v>0.5</v>
      </c>
      <c r="AF5576" cm="1">
        <f t="array" ref="AF5576">1/(1+EXP(-$AI$41-SUMPRODUCT(A5576:AA5576, TRANSPOSE($AI$42:$AI$68))))</f>
        <v>0.13170717195239023</v>
      </c>
      <c r="AG5576" cm="1">
        <f t="array" ref="AG5576">1/(1+EXP(-$AI$71-SUMPRODUCT(A5576:AA5576, TRANSPOSE($AI$72:$AI$98))))</f>
        <v>5.5808971175220247E-2</v>
      </c>
    </row>
    <row r="5577" spans="1:33" x14ac:dyDescent="0.35">
      <c r="A5577" s="1">
        <v>1.4727071523666382</v>
      </c>
      <c r="B5577" s="1">
        <v>2.1688663959503174</v>
      </c>
      <c r="C5577" s="1">
        <v>3.1941049098968506</v>
      </c>
      <c r="D5577" s="1">
        <v>0.35273283720016479</v>
      </c>
      <c r="E5577" s="1">
        <v>0.12442045658826828</v>
      </c>
      <c r="F5577" s="1">
        <v>4.3887179344892502E-2</v>
      </c>
      <c r="G5577" s="1">
        <v>21.398105621337891</v>
      </c>
      <c r="H5577" s="1">
        <v>457.87893676757813</v>
      </c>
      <c r="I5577" s="1">
        <v>9797.7412109375</v>
      </c>
      <c r="J5577" s="1">
        <v>111.10474395751953</v>
      </c>
      <c r="K5577" s="1">
        <v>12344.263671875</v>
      </c>
      <c r="L5577" s="1">
        <v>1371506.25</v>
      </c>
      <c r="M5577" s="1">
        <v>121.70188140869141</v>
      </c>
      <c r="N5577" s="1">
        <v>14811.34765625</v>
      </c>
      <c r="O5577" s="2">
        <v>1802568.875</v>
      </c>
      <c r="P5577" s="1">
        <v>0.17746853828430176</v>
      </c>
      <c r="Q5577" s="1">
        <v>3.1495083123445511E-2</v>
      </c>
      <c r="R5577" s="1">
        <v>9.9999997764825821E-3</v>
      </c>
      <c r="S5577" s="1">
        <v>0.19542084634304047</v>
      </c>
      <c r="T5577" s="1">
        <v>3.8189306855201721E-2</v>
      </c>
      <c r="U5577" s="1">
        <v>9.9999997764825821E-3</v>
      </c>
      <c r="V5577" s="1">
        <v>42.103302001953125</v>
      </c>
      <c r="W5577" s="1">
        <v>1772.68798828125</v>
      </c>
      <c r="X5577" s="1">
        <v>74636.0234375</v>
      </c>
      <c r="Y5577" s="1">
        <v>99.209426879882813</v>
      </c>
      <c r="Z5577" s="1">
        <v>9842.5107421875</v>
      </c>
      <c r="AA5577" s="1">
        <v>976469.8125</v>
      </c>
      <c r="AB5577" s="1">
        <v>0</v>
      </c>
      <c r="AE5577" s="17">
        <f t="shared" si="87"/>
        <v>0.5</v>
      </c>
      <c r="AF5577" cm="1">
        <f t="array" ref="AF5577">1/(1+EXP(-$AI$41-SUMPRODUCT(A5577:AA5577, TRANSPOSE($AI$42:$AI$68))))</f>
        <v>0.13173206783212335</v>
      </c>
      <c r="AG5577" cm="1">
        <f t="array" ref="AG5577">1/(1+EXP(-$AI$71-SUMPRODUCT(A5577:AA5577, TRANSPOSE($AI$72:$AI$98))))</f>
        <v>5.6432581383396269E-2</v>
      </c>
    </row>
    <row r="5578" spans="1:33" x14ac:dyDescent="0.35">
      <c r="A5578" s="1">
        <v>1.4526134729385376</v>
      </c>
      <c r="B5578" s="1">
        <v>2.1100859642028809</v>
      </c>
      <c r="C5578" s="1">
        <v>3.0651392936706543</v>
      </c>
      <c r="D5578" s="1">
        <v>0.30227041244506836</v>
      </c>
      <c r="E5578" s="1">
        <v>9.136740118265152E-2</v>
      </c>
      <c r="F5578" s="1">
        <v>2.7617663145065308E-2</v>
      </c>
      <c r="G5578" s="1">
        <v>24.22607421875</v>
      </c>
      <c r="H5578" s="1">
        <v>586.90264892578125</v>
      </c>
      <c r="I5578" s="1">
        <v>14218.34765625</v>
      </c>
      <c r="J5578" s="1">
        <v>113.37034606933594</v>
      </c>
      <c r="K5578" s="1">
        <v>12852.8349609375</v>
      </c>
      <c r="L5578" s="1">
        <v>1457130.375</v>
      </c>
      <c r="M5578" s="1">
        <v>121.76365661621094</v>
      </c>
      <c r="N5578" s="1">
        <v>14826.3876953125</v>
      </c>
      <c r="O5578" s="2">
        <v>1805315.25</v>
      </c>
      <c r="P5578" s="1">
        <v>0.14581394195556641</v>
      </c>
      <c r="Q5578" s="1">
        <v>2.1261705085635185E-2</v>
      </c>
      <c r="R5578" s="1">
        <v>9.9999997764825821E-3</v>
      </c>
      <c r="S5578" s="1">
        <v>0.20099718868732452</v>
      </c>
      <c r="T5578" s="1">
        <v>4.0399868041276932E-2</v>
      </c>
      <c r="U5578" s="1">
        <v>9.9999997764825821E-3</v>
      </c>
      <c r="V5578" s="1">
        <v>37.388320922851563</v>
      </c>
      <c r="W5578" s="1">
        <v>1397.8865966796875</v>
      </c>
      <c r="X5578" s="1">
        <v>52264.62890625</v>
      </c>
      <c r="Y5578" s="1">
        <v>103.51482391357422</v>
      </c>
      <c r="Z5578" s="1">
        <v>10715.318359375</v>
      </c>
      <c r="AA5578" s="1">
        <v>1109194.375</v>
      </c>
      <c r="AB5578" s="1">
        <v>0</v>
      </c>
      <c r="AE5578" s="17">
        <f t="shared" si="87"/>
        <v>0.5</v>
      </c>
      <c r="AF5578" cm="1">
        <f t="array" ref="AF5578">1/(1+EXP(-$AI$41-SUMPRODUCT(A5578:AA5578, TRANSPOSE($AI$42:$AI$68))))</f>
        <v>0.12903880023272665</v>
      </c>
      <c r="AG5578" cm="1">
        <f t="array" ref="AG5578">1/(1+EXP(-$AI$71-SUMPRODUCT(A5578:AA5578, TRANSPOSE($AI$72:$AI$98))))</f>
        <v>5.347465489967318E-2</v>
      </c>
    </row>
    <row r="5579" spans="1:33" x14ac:dyDescent="0.35">
      <c r="A5579" s="1">
        <v>1.4360098838806152</v>
      </c>
      <c r="B5579" s="1">
        <v>2.062124490737915</v>
      </c>
      <c r="C5579" s="1">
        <v>2.961230993270874</v>
      </c>
      <c r="D5579" s="1">
        <v>0.27896019816398621</v>
      </c>
      <c r="E5579" s="1">
        <v>7.7818788588047028E-2</v>
      </c>
      <c r="F5579" s="1">
        <v>2.1708345040678978E-2</v>
      </c>
      <c r="G5579" s="1">
        <v>26.026168823242188</v>
      </c>
      <c r="H5579" s="1">
        <v>677.3614501953125</v>
      </c>
      <c r="I5579" s="1">
        <v>17629.123046875</v>
      </c>
      <c r="J5579" s="1">
        <v>113.94113159179688</v>
      </c>
      <c r="K5579" s="1">
        <v>12982.5810546875</v>
      </c>
      <c r="L5579" s="1">
        <v>1479250</v>
      </c>
      <c r="M5579" s="1">
        <v>121.83065032958984</v>
      </c>
      <c r="N5579" s="1">
        <v>14842.70703125</v>
      </c>
      <c r="O5579" s="1">
        <v>1808296.75</v>
      </c>
      <c r="P5579" s="1">
        <v>0.13052487373352051</v>
      </c>
      <c r="Q5579" s="1">
        <v>1.7036743462085724E-2</v>
      </c>
      <c r="R5579" s="1">
        <v>9.9999997764825821E-3</v>
      </c>
      <c r="S5579" s="1">
        <v>0.20284435153007507</v>
      </c>
      <c r="T5579" s="1">
        <v>4.1145831346511841E-2</v>
      </c>
      <c r="U5579" s="1">
        <v>9.9999997764825821E-3</v>
      </c>
      <c r="V5579" s="1">
        <v>35.085010528564453</v>
      </c>
      <c r="W5579" s="1">
        <v>1230.9580078125</v>
      </c>
      <c r="X5579" s="1">
        <v>43188.171875</v>
      </c>
      <c r="Y5579" s="1">
        <v>105.58358764648438</v>
      </c>
      <c r="Z5579" s="1">
        <v>11147.8935546875</v>
      </c>
      <c r="AA5579" s="1">
        <v>1177034.625</v>
      </c>
      <c r="AB5579" s="1">
        <v>0</v>
      </c>
      <c r="AE5579" s="17">
        <f t="shared" si="87"/>
        <v>0.5</v>
      </c>
      <c r="AF5579" cm="1">
        <f t="array" ref="AF5579">1/(1+EXP(-$AI$41-SUMPRODUCT(A5579:AA5579, TRANSPOSE($AI$42:$AI$68))))</f>
        <v>0.12804267660800228</v>
      </c>
      <c r="AG5579" cm="1">
        <f t="array" ref="AG5579">1/(1+EXP(-$AI$71-SUMPRODUCT(A5579:AA5579, TRANSPOSE($AI$72:$AI$98))))</f>
        <v>5.2292697790510968E-2</v>
      </c>
    </row>
    <row r="5580" spans="1:33" x14ac:dyDescent="0.35">
      <c r="A5580" s="1">
        <v>1.2651165723800659</v>
      </c>
      <c r="B5580" s="1">
        <v>1.6005198955535889</v>
      </c>
      <c r="C5580" s="1">
        <v>2.0248444080352783</v>
      </c>
      <c r="D5580" s="1">
        <v>0.23110686242580414</v>
      </c>
      <c r="E5580" s="1">
        <v>5.3410381078720093E-2</v>
      </c>
      <c r="F5580" s="1">
        <v>1.2343505397439003E-2</v>
      </c>
      <c r="G5580" s="1">
        <v>29.998956680297852</v>
      </c>
      <c r="H5580" s="1">
        <v>899.9373779296875</v>
      </c>
      <c r="I5580" s="1">
        <v>26997.18359375</v>
      </c>
      <c r="J5580" s="1">
        <v>114.13843536376953</v>
      </c>
      <c r="K5580" s="1">
        <v>13027.58203125</v>
      </c>
      <c r="L5580" s="1">
        <v>1486947.875</v>
      </c>
      <c r="M5580" s="1">
        <v>121.96360015869141</v>
      </c>
      <c r="N5580" s="1">
        <v>14875.1201171875</v>
      </c>
      <c r="O5580" s="1">
        <v>1814223.125</v>
      </c>
      <c r="P5580" s="1">
        <v>0.10434412956237793</v>
      </c>
      <c r="Q5580" s="1">
        <v>1.0887697339057922E-2</v>
      </c>
      <c r="R5580" s="1">
        <v>9.9999997764825821E-3</v>
      </c>
      <c r="S5580" s="1">
        <v>0.20611946284770966</v>
      </c>
      <c r="T5580" s="1">
        <v>4.2485233396291733E-2</v>
      </c>
      <c r="U5580" s="1">
        <v>9.9999997764825821E-3</v>
      </c>
      <c r="V5580" s="1">
        <v>31.409011840820313</v>
      </c>
      <c r="W5580" s="1">
        <v>986.5260009765625</v>
      </c>
      <c r="X5580" s="1">
        <v>30985.806640625</v>
      </c>
      <c r="Y5580" s="1">
        <v>109.33455657958984</v>
      </c>
      <c r="Z5580" s="1">
        <v>11954.044921875</v>
      </c>
      <c r="AA5580" s="1">
        <v>1306990.25</v>
      </c>
      <c r="AB5580" s="1">
        <v>0</v>
      </c>
      <c r="AE5580" s="17">
        <f t="shared" si="87"/>
        <v>0.5</v>
      </c>
      <c r="AF5580" cm="1">
        <f t="array" ref="AF5580">1/(1+EXP(-$AI$41-SUMPRODUCT(A5580:AA5580, TRANSPOSE($AI$42:$AI$68))))</f>
        <v>0.12655192550857891</v>
      </c>
      <c r="AG5580" cm="1">
        <f t="array" ref="AG5580">1/(1+EXP(-$AI$71-SUMPRODUCT(A5580:AA5580, TRANSPOSE($AI$72:$AI$98))))</f>
        <v>5.0310394548225813E-2</v>
      </c>
    </row>
    <row r="5581" spans="1:33" x14ac:dyDescent="0.35">
      <c r="A5581" s="1">
        <v>1.2153695821762085</v>
      </c>
      <c r="B5581" s="1">
        <v>1.4771232604980469</v>
      </c>
      <c r="C5581" s="1">
        <v>1.7952506542205811</v>
      </c>
      <c r="D5581" s="1">
        <v>0.25491026043891907</v>
      </c>
      <c r="E5581" s="1">
        <v>6.4979240298271179E-2</v>
      </c>
      <c r="F5581" s="1">
        <v>1.656387560069561E-2</v>
      </c>
      <c r="G5581" s="1">
        <v>33.979850769042969</v>
      </c>
      <c r="H5581" s="1">
        <v>1154.6302490234375</v>
      </c>
      <c r="I5581" s="1">
        <v>39234.1640625</v>
      </c>
      <c r="J5581" s="1">
        <v>113.22097015380859</v>
      </c>
      <c r="K5581" s="1">
        <v>12818.98828125</v>
      </c>
      <c r="L5581" s="1">
        <v>1451378.25</v>
      </c>
      <c r="M5581" s="1">
        <v>122.24660491943359</v>
      </c>
      <c r="N5581" s="1">
        <v>14944.232421875</v>
      </c>
      <c r="O5581" s="1">
        <v>1826881.625</v>
      </c>
      <c r="P5581" s="1">
        <v>9.0905189514160156E-2</v>
      </c>
      <c r="Q5581" s="1">
        <v>9.9999997764825821E-3</v>
      </c>
      <c r="R5581" s="1">
        <v>9.9999997764825821E-3</v>
      </c>
      <c r="S5581" s="1">
        <v>0.20858369767665863</v>
      </c>
      <c r="T5581" s="1">
        <v>4.3507158756256104E-2</v>
      </c>
      <c r="U5581" s="1">
        <v>9.9999997764825821E-3</v>
      </c>
      <c r="V5581" s="1">
        <v>29.706497192382813</v>
      </c>
      <c r="W5581" s="1">
        <v>882.4759521484375</v>
      </c>
      <c r="X5581" s="1">
        <v>26215.26953125</v>
      </c>
      <c r="Y5581" s="1">
        <v>111.93588256835938</v>
      </c>
      <c r="Z5581" s="1">
        <v>12529.6416015625</v>
      </c>
      <c r="AA5581" s="1">
        <v>1402516.5</v>
      </c>
      <c r="AB5581" s="1">
        <v>0</v>
      </c>
      <c r="AE5581" s="17">
        <f t="shared" si="87"/>
        <v>0.5</v>
      </c>
      <c r="AF5581" cm="1">
        <f t="array" ref="AF5581">1/(1+EXP(-$AI$41-SUMPRODUCT(A5581:AA5581, TRANSPOSE($AI$42:$AI$68))))</f>
        <v>0.12747585345350884</v>
      </c>
      <c r="AG5581" cm="1">
        <f t="array" ref="AG5581">1/(1+EXP(-$AI$71-SUMPRODUCT(A5581:AA5581, TRANSPOSE($AI$72:$AI$98))))</f>
        <v>5.0690412119663825E-2</v>
      </c>
    </row>
    <row r="5582" spans="1:33" x14ac:dyDescent="0.35">
      <c r="A5582" s="1">
        <v>1.0354756116867065</v>
      </c>
      <c r="B5582" s="1">
        <v>1.0722097158432007</v>
      </c>
      <c r="C5582" s="1">
        <v>1.110247015953064</v>
      </c>
      <c r="D5582" s="1">
        <v>0.2393791526556015</v>
      </c>
      <c r="E5582" s="1">
        <v>5.7302378118038177E-2</v>
      </c>
      <c r="F5582" s="1">
        <v>1.3716994784772396E-2</v>
      </c>
      <c r="G5582" s="1">
        <v>39.225109100341797</v>
      </c>
      <c r="H5582" s="1">
        <v>1538.609130859375</v>
      </c>
      <c r="I5582" s="1">
        <v>60352.11328125</v>
      </c>
      <c r="J5582" s="1">
        <v>111.99653625488281</v>
      </c>
      <c r="K5582" s="1">
        <v>12543.224609375</v>
      </c>
      <c r="L5582" s="1">
        <v>1404797.625</v>
      </c>
      <c r="M5582" s="1">
        <v>122.75885009765625</v>
      </c>
      <c r="N5582" s="1">
        <v>15069.7353515625</v>
      </c>
      <c r="O5582" s="1">
        <v>1849943.375</v>
      </c>
      <c r="P5582" s="1">
        <v>7.0771455764770508E-2</v>
      </c>
      <c r="Q5582" s="1">
        <v>9.9999997764825821E-3</v>
      </c>
      <c r="R5582" s="1">
        <v>9.9999997764825821E-3</v>
      </c>
      <c r="S5582" s="1">
        <v>0.21107031404972076</v>
      </c>
      <c r="T5582" s="1">
        <v>4.4550675898790359E-2</v>
      </c>
      <c r="U5582" s="1">
        <v>9.9999997764825821E-3</v>
      </c>
      <c r="V5582" s="1">
        <v>27.179161071777344</v>
      </c>
      <c r="W5582" s="1">
        <v>738.706787109375</v>
      </c>
      <c r="X5582" s="1">
        <v>20077.431640625</v>
      </c>
      <c r="Y5582" s="1">
        <v>115.80439758300781</v>
      </c>
      <c r="Z5582" s="1">
        <v>13410.658203125</v>
      </c>
      <c r="AA5582" s="1">
        <v>1553013.25</v>
      </c>
      <c r="AB5582" s="1">
        <v>0</v>
      </c>
      <c r="AE5582" s="17">
        <f t="shared" si="87"/>
        <v>0.5</v>
      </c>
      <c r="AF5582" cm="1">
        <f t="array" ref="AF5582">1/(1+EXP(-$AI$41-SUMPRODUCT(A5582:AA5582, TRANSPOSE($AI$42:$AI$68))))</f>
        <v>0.13053333424977867</v>
      </c>
      <c r="AG5582" cm="1">
        <f t="array" ref="AG5582">1/(1+EXP(-$AI$71-SUMPRODUCT(A5582:AA5582, TRANSPOSE($AI$72:$AI$98))))</f>
        <v>5.2905188572737023E-2</v>
      </c>
    </row>
    <row r="5583" spans="1:33" x14ac:dyDescent="0.35">
      <c r="A5583" s="1">
        <v>0.91969060897827148</v>
      </c>
      <c r="B5583" s="1">
        <v>0.84583079814910889</v>
      </c>
      <c r="C5583" s="1">
        <v>0.77790266275405884</v>
      </c>
      <c r="D5583" s="1">
        <v>0.20189253985881805</v>
      </c>
      <c r="E5583" s="1">
        <v>4.0760599076747894E-2</v>
      </c>
      <c r="F5583" s="1">
        <v>9.9999997764825821E-3</v>
      </c>
      <c r="G5583" s="1">
        <v>39.864894866943359</v>
      </c>
      <c r="H5583" s="1">
        <v>1589.2098388671875</v>
      </c>
      <c r="I5583" s="1">
        <v>63353.68359375</v>
      </c>
      <c r="J5583" s="1">
        <v>112.83184814453125</v>
      </c>
      <c r="K5583" s="1">
        <v>12731.0263671875</v>
      </c>
      <c r="L5583" s="1">
        <v>1436465.125</v>
      </c>
      <c r="M5583" s="1">
        <v>122.99932861328125</v>
      </c>
      <c r="N5583" s="1">
        <v>15128.8349609375</v>
      </c>
      <c r="O5583" s="1">
        <v>1860836.5</v>
      </c>
      <c r="P5583" s="1">
        <v>6.1003923416137695E-2</v>
      </c>
      <c r="Q5583" s="1">
        <v>9.9999997764825821E-3</v>
      </c>
      <c r="R5583" s="1">
        <v>9.9999997764825821E-3</v>
      </c>
      <c r="S5583" s="1">
        <v>0.21276862919330597</v>
      </c>
      <c r="T5583" s="1">
        <v>4.5270491391420364E-2</v>
      </c>
      <c r="U5583" s="1">
        <v>9.9999997764825821E-3</v>
      </c>
      <c r="V5583" s="1">
        <v>25.470508575439453</v>
      </c>
      <c r="W5583" s="1">
        <v>648.746826171875</v>
      </c>
      <c r="X5583" s="1">
        <v>16523.91015625</v>
      </c>
      <c r="Y5583" s="1">
        <v>117.10066986083984</v>
      </c>
      <c r="Z5583" s="1">
        <v>13712.56640625</v>
      </c>
      <c r="AA5583" s="1">
        <v>1605750.75</v>
      </c>
      <c r="AB5583" s="1">
        <v>0</v>
      </c>
      <c r="AE5583" s="17">
        <f t="shared" si="87"/>
        <v>0.5</v>
      </c>
      <c r="AF5583" cm="1">
        <f t="array" ref="AF5583">1/(1+EXP(-$AI$41-SUMPRODUCT(A5583:AA5583, TRANSPOSE($AI$42:$AI$68))))</f>
        <v>0.13173356716303783</v>
      </c>
      <c r="AG5583" cm="1">
        <f t="array" ref="AG5583">1/(1+EXP(-$AI$71-SUMPRODUCT(A5583:AA5583, TRANSPOSE($AI$72:$AI$98))))</f>
        <v>5.3641185469727501E-2</v>
      </c>
    </row>
    <row r="5584" spans="1:33" x14ac:dyDescent="0.35">
      <c r="A5584" s="1">
        <v>0.80774986743927002</v>
      </c>
      <c r="B5584" s="1">
        <v>0.65245985984802246</v>
      </c>
      <c r="C5584" s="1">
        <v>0.52702432870864868</v>
      </c>
      <c r="D5584" s="1">
        <v>9.122910350561142E-2</v>
      </c>
      <c r="E5584" s="1">
        <v>9.9999997764825821E-3</v>
      </c>
      <c r="F5584" s="1">
        <v>9.9999997764825821E-3</v>
      </c>
      <c r="G5584" s="1">
        <v>33.263916015625</v>
      </c>
      <c r="H5584" s="1">
        <v>1106.4881591796875</v>
      </c>
      <c r="I5584" s="1">
        <v>36806.12890625</v>
      </c>
      <c r="J5584" s="1">
        <v>118.71047973632813</v>
      </c>
      <c r="K5584" s="1">
        <v>14092.177734375</v>
      </c>
      <c r="L5584" s="1">
        <v>1672889.25</v>
      </c>
      <c r="M5584" s="1">
        <v>123.28999328613281</v>
      </c>
      <c r="N5584" s="1">
        <v>15200.4228515625</v>
      </c>
      <c r="O5584" s="1">
        <v>1874060</v>
      </c>
      <c r="P5584" s="1">
        <v>4.4013023376464844E-2</v>
      </c>
      <c r="Q5584" s="1">
        <v>9.9999997764825821E-3</v>
      </c>
      <c r="R5584" s="1">
        <v>9.9999997764825821E-3</v>
      </c>
      <c r="S5584" s="1">
        <v>0.20979984104633331</v>
      </c>
      <c r="T5584" s="1">
        <v>4.4015973806381226E-2</v>
      </c>
      <c r="U5584" s="1">
        <v>9.9999997764825821E-3</v>
      </c>
      <c r="V5584" s="1">
        <v>21.268405914306641</v>
      </c>
      <c r="W5584" s="1">
        <v>452.3450927734375</v>
      </c>
      <c r="X5584" s="1">
        <v>9620.6591796875</v>
      </c>
      <c r="Y5584" s="1">
        <v>117.78702545166016</v>
      </c>
      <c r="Z5584" s="1">
        <v>13873.783203125</v>
      </c>
      <c r="AA5584" s="1">
        <v>1634151.625</v>
      </c>
      <c r="AB5584" s="1">
        <v>0</v>
      </c>
      <c r="AE5584" s="17">
        <f t="shared" si="87"/>
        <v>0.5</v>
      </c>
      <c r="AF5584" cm="1">
        <f t="array" ref="AF5584">1/(1+EXP(-$AI$41-SUMPRODUCT(A5584:AA5584, TRANSPOSE($AI$42:$AI$68))))</f>
        <v>0.13423899385835317</v>
      </c>
      <c r="AG5584" cm="1">
        <f t="array" ref="AG5584">1/(1+EXP(-$AI$71-SUMPRODUCT(A5584:AA5584, TRANSPOSE($AI$72:$AI$98))))</f>
        <v>5.5602991768267385E-2</v>
      </c>
    </row>
    <row r="5585" spans="1:33" x14ac:dyDescent="0.35">
      <c r="A5585" s="1">
        <v>0.74519991874694824</v>
      </c>
      <c r="B5585" s="1">
        <v>0.55532294511795044</v>
      </c>
      <c r="C5585" s="1">
        <v>0.413826584815979</v>
      </c>
      <c r="D5585" s="1">
        <v>0.10450258105993271</v>
      </c>
      <c r="E5585" s="1">
        <v>1.092078909277916E-2</v>
      </c>
      <c r="F5585" s="1">
        <v>9.9999997764825821E-3</v>
      </c>
      <c r="G5585" s="1">
        <v>30.986795425415039</v>
      </c>
      <c r="H5585" s="1">
        <v>960.1815185546875</v>
      </c>
      <c r="I5585" s="1">
        <v>29752.947265625</v>
      </c>
      <c r="J5585" s="1">
        <v>121.52887725830078</v>
      </c>
      <c r="K5585" s="1">
        <v>14769.267578125</v>
      </c>
      <c r="L5585" s="1">
        <v>1794892.5</v>
      </c>
      <c r="M5585" s="1">
        <v>123.46200561523438</v>
      </c>
      <c r="N5585" s="1">
        <v>15242.8671875</v>
      </c>
      <c r="O5585" s="1">
        <v>1881914.875</v>
      </c>
      <c r="P5585" s="1">
        <v>3.6404132843017578E-2</v>
      </c>
      <c r="Q5585" s="1">
        <v>9.9999997764825821E-3</v>
      </c>
      <c r="R5585" s="1">
        <v>9.9999997764825821E-3</v>
      </c>
      <c r="S5585" s="1">
        <v>0.20965361595153809</v>
      </c>
      <c r="T5585" s="1">
        <v>4.395463690161705E-2</v>
      </c>
      <c r="U5585" s="1">
        <v>9.9999997764825821E-3</v>
      </c>
      <c r="V5585" s="1">
        <v>19.167505264282227</v>
      </c>
      <c r="W5585" s="1">
        <v>367.39324951171875</v>
      </c>
      <c r="X5585" s="1">
        <v>7042.01220703125</v>
      </c>
      <c r="Y5585" s="1">
        <v>118.25421905517578</v>
      </c>
      <c r="Z5585" s="1">
        <v>13984.060546875</v>
      </c>
      <c r="AA5585" s="1">
        <v>1653674.125</v>
      </c>
      <c r="AB5585" s="1">
        <v>0</v>
      </c>
      <c r="AE5585" s="17">
        <f t="shared" si="87"/>
        <v>0.5</v>
      </c>
      <c r="AF5585" cm="1">
        <f t="array" ref="AF5585">1/(1+EXP(-$AI$41-SUMPRODUCT(A5585:AA5585, TRANSPOSE($AI$42:$AI$68))))</f>
        <v>0.13292272816109238</v>
      </c>
      <c r="AG5585" cm="1">
        <f t="array" ref="AG5585">1/(1+EXP(-$AI$71-SUMPRODUCT(A5585:AA5585, TRANSPOSE($AI$72:$AI$98))))</f>
        <v>5.3546101906816183E-2</v>
      </c>
    </row>
    <row r="5586" spans="1:33" x14ac:dyDescent="0.35">
      <c r="A5586" s="1">
        <v>0.55655133724212646</v>
      </c>
      <c r="B5586" s="1">
        <v>0.30974939465522766</v>
      </c>
      <c r="C5586" s="1">
        <v>0.17239144444465637</v>
      </c>
      <c r="D5586" s="1">
        <v>6.2717556953430176E-2</v>
      </c>
      <c r="E5586" s="1">
        <v>9.9999997764825821E-3</v>
      </c>
      <c r="F5586" s="1">
        <v>9.9999997764825821E-3</v>
      </c>
      <c r="G5586" s="1">
        <v>28.933982849121094</v>
      </c>
      <c r="H5586" s="1">
        <v>837.17535400390625</v>
      </c>
      <c r="I5586" s="1">
        <v>24222.818359375</v>
      </c>
      <c r="J5586" s="1">
        <v>124.88980865478516</v>
      </c>
      <c r="K5586" s="1">
        <v>15597.4638671875</v>
      </c>
      <c r="L5586" s="1">
        <v>1947964.375</v>
      </c>
      <c r="M5586" s="1">
        <v>123.70877838134766</v>
      </c>
      <c r="N5586" s="1">
        <v>15303.8623046875</v>
      </c>
      <c r="O5586" s="1">
        <v>1893222</v>
      </c>
      <c r="P5586" s="1">
        <v>2.5583982467651367E-2</v>
      </c>
      <c r="Q5586" s="1">
        <v>9.9999997764825821E-3</v>
      </c>
      <c r="R5586" s="1">
        <v>9.9999997764825821E-3</v>
      </c>
      <c r="S5586" s="1">
        <v>0.20771217346191406</v>
      </c>
      <c r="T5586" s="1">
        <v>4.3144345283508301E-2</v>
      </c>
      <c r="U5586" s="1">
        <v>9.9999997764825821E-3</v>
      </c>
      <c r="V5586" s="1">
        <v>15.932112693786621</v>
      </c>
      <c r="W5586" s="1">
        <v>253.83221435546875</v>
      </c>
      <c r="X5586" s="1">
        <v>4044.08349609375</v>
      </c>
      <c r="Y5586" s="1">
        <v>118.71188354492188</v>
      </c>
      <c r="Z5586" s="1">
        <v>14092.51171875</v>
      </c>
      <c r="AA5586" s="1">
        <v>1672948.5</v>
      </c>
      <c r="AB5586" s="1">
        <v>0</v>
      </c>
      <c r="AE5586" s="17">
        <f t="shared" si="87"/>
        <v>0.5</v>
      </c>
      <c r="AF5586" cm="1">
        <f t="array" ref="AF5586">1/(1+EXP(-$AI$41-SUMPRODUCT(A5586:AA5586, TRANSPOSE($AI$42:$AI$68))))</f>
        <v>0.13048218473220871</v>
      </c>
      <c r="AG5586" cm="1">
        <f t="array" ref="AG5586">1/(1+EXP(-$AI$71-SUMPRODUCT(A5586:AA5586, TRANSPOSE($AI$72:$AI$98))))</f>
        <v>5.0039682123647566E-2</v>
      </c>
    </row>
    <row r="5587" spans="1:33" x14ac:dyDescent="0.35">
      <c r="A5587" s="1">
        <v>0.45854482054710388</v>
      </c>
      <c r="B5587" s="1">
        <v>0.21026335656642914</v>
      </c>
      <c r="C5587" s="1">
        <v>9.6415169537067413E-2</v>
      </c>
      <c r="D5587" s="1">
        <v>0.1124054342508316</v>
      </c>
      <c r="E5587" s="1">
        <v>1.2634981423616409E-2</v>
      </c>
      <c r="F5587" s="1">
        <v>9.9999997764825821E-3</v>
      </c>
      <c r="G5587" s="1">
        <v>25.462623596191406</v>
      </c>
      <c r="H5587" s="1">
        <v>648.34521484375</v>
      </c>
      <c r="I5587" s="1">
        <v>16508.5703125</v>
      </c>
      <c r="J5587" s="1">
        <v>129.15650939941406</v>
      </c>
      <c r="K5587" s="1">
        <v>16681.404296875</v>
      </c>
      <c r="L5587" s="1">
        <v>2154512</v>
      </c>
      <c r="M5587" s="1">
        <v>123.83194732666016</v>
      </c>
      <c r="N5587" s="1">
        <v>15334.3515625</v>
      </c>
      <c r="O5587" s="1">
        <v>1898882.625</v>
      </c>
      <c r="P5587" s="1">
        <v>2.1589279174804688E-2</v>
      </c>
      <c r="Q5587" s="1">
        <v>9.9999997764825821E-3</v>
      </c>
      <c r="R5587" s="1">
        <v>9.9999997764825821E-3</v>
      </c>
      <c r="S5587" s="1">
        <v>0.20603829622268677</v>
      </c>
      <c r="T5587" s="1">
        <v>4.2451780289411545E-2</v>
      </c>
      <c r="U5587" s="1">
        <v>9.9999997764825821E-3</v>
      </c>
      <c r="V5587" s="1">
        <v>15.089900970458984</v>
      </c>
      <c r="W5587" s="1">
        <v>227.70510864257813</v>
      </c>
      <c r="X5587" s="1">
        <v>3436.047607421875</v>
      </c>
      <c r="Y5587" s="1">
        <v>119.06891632080078</v>
      </c>
      <c r="Z5587" s="1">
        <v>14177.4072265625</v>
      </c>
      <c r="AA5587" s="1">
        <v>1688088.5</v>
      </c>
      <c r="AB5587" s="1">
        <v>0</v>
      </c>
      <c r="AE5587" s="17">
        <f t="shared" si="87"/>
        <v>0.5</v>
      </c>
      <c r="AF5587" cm="1">
        <f t="array" ref="AF5587">1/(1+EXP(-$AI$41-SUMPRODUCT(A5587:AA5587, TRANSPOSE($AI$42:$AI$68))))</f>
        <v>0.12858389209819332</v>
      </c>
      <c r="AG5587" cm="1">
        <f t="array" ref="AG5587">1/(1+EXP(-$AI$71-SUMPRODUCT(A5587:AA5587, TRANSPOSE($AI$72:$AI$98))))</f>
        <v>4.7666211833494072E-2</v>
      </c>
    </row>
    <row r="5588" spans="1:33" x14ac:dyDescent="0.35">
      <c r="A5588" s="1">
        <v>0.33538773655891418</v>
      </c>
      <c r="B5588" s="1">
        <v>0.11248493194580078</v>
      </c>
      <c r="C5588" s="1">
        <v>3.7726067006587982E-2</v>
      </c>
      <c r="D5588" s="1">
        <v>0.14830757677555084</v>
      </c>
      <c r="E5588" s="1">
        <v>2.1995136514306068E-2</v>
      </c>
      <c r="F5588" s="1">
        <v>9.9999997764825821E-3</v>
      </c>
      <c r="G5588" s="1">
        <v>24.830156326293945</v>
      </c>
      <c r="H5588" s="1">
        <v>616.53668212890625</v>
      </c>
      <c r="I5588" s="1">
        <v>15308.7021484375</v>
      </c>
      <c r="J5588" s="1">
        <v>133.18159484863281</v>
      </c>
      <c r="K5588" s="1">
        <v>17737.337890625</v>
      </c>
      <c r="L5588" s="1">
        <v>2362286.75</v>
      </c>
      <c r="M5588" s="1">
        <v>124.34311676025391</v>
      </c>
      <c r="N5588" s="1">
        <v>15461.2109375</v>
      </c>
      <c r="O5588" s="1">
        <v>1922495.125</v>
      </c>
      <c r="P5588" s="1">
        <v>1.5554666519165039E-2</v>
      </c>
      <c r="Q5588" s="1">
        <v>9.9999997764825821E-3</v>
      </c>
      <c r="R5588" s="1">
        <v>9.9999997764825821E-3</v>
      </c>
      <c r="S5588" s="1">
        <v>0.20307105779647827</v>
      </c>
      <c r="T5588" s="1">
        <v>4.1237853467464447E-2</v>
      </c>
      <c r="U5588" s="1">
        <v>9.9999997764825821E-3</v>
      </c>
      <c r="V5588" s="1">
        <v>14.503069877624512</v>
      </c>
      <c r="W5588" s="1">
        <v>210.33903503417969</v>
      </c>
      <c r="X5588" s="1">
        <v>3050.561767578125</v>
      </c>
      <c r="Y5588" s="1">
        <v>120.08916473388672</v>
      </c>
      <c r="Z5588" s="1">
        <v>14421.4072265625</v>
      </c>
      <c r="AA5588" s="1">
        <v>1731854.75</v>
      </c>
      <c r="AB5588" s="1">
        <v>0</v>
      </c>
      <c r="AE5588" s="17">
        <f t="shared" si="87"/>
        <v>0.5</v>
      </c>
      <c r="AF5588" cm="1">
        <f t="array" ref="AF5588">1/(1+EXP(-$AI$41-SUMPRODUCT(A5588:AA5588, TRANSPOSE($AI$42:$AI$68))))</f>
        <v>0.12721322716193881</v>
      </c>
      <c r="AG5588" cm="1">
        <f t="array" ref="AG5588">1/(1+EXP(-$AI$71-SUMPRODUCT(A5588:AA5588, TRANSPOSE($AI$72:$AI$98))))</f>
        <v>4.5778294054798684E-2</v>
      </c>
    </row>
    <row r="5589" spans="1:33" x14ac:dyDescent="0.35">
      <c r="A5589" s="1">
        <v>0.2686971127986908</v>
      </c>
      <c r="B5589" s="1">
        <v>7.2198137640953064E-2</v>
      </c>
      <c r="C5589" s="1">
        <v>1.9399430602788925E-2</v>
      </c>
      <c r="D5589" s="1">
        <v>0.13902662694454193</v>
      </c>
      <c r="E5589" s="1">
        <v>1.9328402355313301E-2</v>
      </c>
      <c r="F5589" s="1">
        <v>9.9999997764825821E-3</v>
      </c>
      <c r="G5589" s="1">
        <v>24.556512832641602</v>
      </c>
      <c r="H5589" s="1">
        <v>603.0223388671875</v>
      </c>
      <c r="I5589" s="1">
        <v>14808.125</v>
      </c>
      <c r="J5589" s="1">
        <v>135.17681884765625</v>
      </c>
      <c r="K5589" s="1">
        <v>18272.771484375</v>
      </c>
      <c r="L5589" s="1">
        <v>2470055.25</v>
      </c>
      <c r="M5589" s="1">
        <v>124.50457763671875</v>
      </c>
      <c r="N5589" s="1">
        <v>15501.3896484375</v>
      </c>
      <c r="O5589" s="1">
        <v>1929994</v>
      </c>
      <c r="P5589" s="1">
        <v>1.3923168182373047E-2</v>
      </c>
      <c r="Q5589" s="1">
        <v>9.9999997764825821E-3</v>
      </c>
      <c r="R5589" s="1">
        <v>9.9999997764825821E-3</v>
      </c>
      <c r="S5589" s="1">
        <v>0.2017798125743866</v>
      </c>
      <c r="T5589" s="1">
        <v>4.0715090930461884E-2</v>
      </c>
      <c r="U5589" s="1">
        <v>9.9999997764825821E-3</v>
      </c>
      <c r="V5589" s="1">
        <v>14.830809593200684</v>
      </c>
      <c r="W5589" s="1">
        <v>219.95291137695313</v>
      </c>
      <c r="X5589" s="1">
        <v>3262.079833984375</v>
      </c>
      <c r="Y5589" s="1">
        <v>120.68238067626953</v>
      </c>
      <c r="Z5589" s="1">
        <v>14564.2373046875</v>
      </c>
      <c r="AA5589" s="1">
        <v>1757646.75</v>
      </c>
      <c r="AB5589" s="1">
        <v>0</v>
      </c>
      <c r="AE5589" s="17">
        <f t="shared" si="87"/>
        <v>0.5</v>
      </c>
      <c r="AF5589" cm="1">
        <f t="array" ref="AF5589">1/(1+EXP(-$AI$41-SUMPRODUCT(A5589:AA5589, TRANSPOSE($AI$42:$AI$68))))</f>
        <v>0.12779771298392376</v>
      </c>
      <c r="AG5589" cm="1">
        <f t="array" ref="AG5589">1/(1+EXP(-$AI$71-SUMPRODUCT(A5589:AA5589, TRANSPOSE($AI$72:$AI$98))))</f>
        <v>4.6245762251331458E-2</v>
      </c>
    </row>
    <row r="5590" spans="1:33" x14ac:dyDescent="0.35">
      <c r="A5590" s="1">
        <v>0.15916866064071655</v>
      </c>
      <c r="B5590" s="1">
        <v>2.5334661826491356E-2</v>
      </c>
      <c r="C5590" s="1">
        <v>9.9999997764825821E-3</v>
      </c>
      <c r="D5590" s="1">
        <v>0.11342720687389374</v>
      </c>
      <c r="E5590" s="1">
        <v>1.2865731492638588E-2</v>
      </c>
      <c r="F5590" s="1">
        <v>9.9999997764825821E-3</v>
      </c>
      <c r="G5590" s="1">
        <v>27.838895797729492</v>
      </c>
      <c r="H5590" s="1">
        <v>775.00408935546875</v>
      </c>
      <c r="I5590" s="1">
        <v>21575.259765625</v>
      </c>
      <c r="J5590" s="1">
        <v>138.54920959472656</v>
      </c>
      <c r="K5590" s="1">
        <v>19195.8828125</v>
      </c>
      <c r="L5590" s="1">
        <v>2659574.5</v>
      </c>
      <c r="M5590" s="1">
        <v>124.88054656982422</v>
      </c>
      <c r="N5590" s="1">
        <v>15595.1513671875</v>
      </c>
      <c r="O5590" s="1">
        <v>1947531</v>
      </c>
      <c r="P5590" s="1">
        <v>1.1833429336547852E-2</v>
      </c>
      <c r="Q5590" s="1">
        <v>9.9999997764825821E-3</v>
      </c>
      <c r="R5590" s="1">
        <v>9.9999997764825821E-3</v>
      </c>
      <c r="S5590" s="1">
        <v>0.19975437223911285</v>
      </c>
      <c r="T5590" s="1">
        <v>3.9901807904243469E-2</v>
      </c>
      <c r="U5590" s="1">
        <v>9.9999997764825821E-3</v>
      </c>
      <c r="V5590" s="1">
        <v>15.515140533447266</v>
      </c>
      <c r="W5590" s="1">
        <v>240.71958923339844</v>
      </c>
      <c r="X5590" s="1">
        <v>3734.798095703125</v>
      </c>
      <c r="Y5590" s="1">
        <v>121.92555999755859</v>
      </c>
      <c r="Z5590" s="1">
        <v>14865.841796875</v>
      </c>
      <c r="AA5590" s="1">
        <v>1812526.125</v>
      </c>
      <c r="AB5590" s="1">
        <v>0</v>
      </c>
      <c r="AE5590" s="17">
        <f t="shared" si="87"/>
        <v>0.5</v>
      </c>
      <c r="AF5590" cm="1">
        <f t="array" ref="AF5590">1/(1+EXP(-$AI$41-SUMPRODUCT(A5590:AA5590, TRANSPOSE($AI$42:$AI$68))))</f>
        <v>0.12780273194453765</v>
      </c>
      <c r="AG5590" cm="1">
        <f t="array" ref="AG5590">1/(1+EXP(-$AI$71-SUMPRODUCT(A5590:AA5590, TRANSPOSE($AI$72:$AI$98))))</f>
        <v>4.6040087119600989E-2</v>
      </c>
    </row>
    <row r="5591" spans="1:33" x14ac:dyDescent="0.35">
      <c r="A5591" s="1">
        <v>0.15355359017848969</v>
      </c>
      <c r="B5591" s="1">
        <v>2.357870526611805E-2</v>
      </c>
      <c r="C5591" s="1">
        <v>9.9999997764825821E-3</v>
      </c>
      <c r="D5591" s="1">
        <v>0.1065734326839447</v>
      </c>
      <c r="E5591" s="1">
        <v>1.1357896961271763E-2</v>
      </c>
      <c r="F5591" s="1">
        <v>9.9999997764825821E-3</v>
      </c>
      <c r="G5591" s="1">
        <v>27.787302017211914</v>
      </c>
      <c r="H5591" s="1">
        <v>772.1341552734375</v>
      </c>
      <c r="I5591" s="1">
        <v>21455.525390625</v>
      </c>
      <c r="J5591" s="1">
        <v>136.95668029785156</v>
      </c>
      <c r="K5591" s="1">
        <v>18757.1328125</v>
      </c>
      <c r="L5591" s="1">
        <v>2568914.5</v>
      </c>
      <c r="M5591" s="1">
        <v>124.97789001464844</v>
      </c>
      <c r="N5591" s="1">
        <v>15619.47265625</v>
      </c>
      <c r="O5591" s="1">
        <v>1952088.75</v>
      </c>
      <c r="P5591" s="1">
        <v>1.0237455368041992E-2</v>
      </c>
      <c r="Q5591" s="1">
        <v>9.9999997764825821E-3</v>
      </c>
      <c r="R5591" s="1">
        <v>9.9999997764825821E-3</v>
      </c>
      <c r="S5591" s="1">
        <v>0.19859860837459564</v>
      </c>
      <c r="T5591" s="1">
        <v>3.9441406726837158E-2</v>
      </c>
      <c r="U5591" s="1">
        <v>9.9999997764825821E-3</v>
      </c>
      <c r="V5591" s="1">
        <v>15.438416481018066</v>
      </c>
      <c r="W5591" s="1">
        <v>238.34469604492188</v>
      </c>
      <c r="X5591" s="1">
        <v>3679.664794921875</v>
      </c>
      <c r="Y5591" s="1">
        <v>122.42111206054688</v>
      </c>
      <c r="Z5591" s="1">
        <v>14986.9287109375</v>
      </c>
      <c r="AA5591" s="1">
        <v>1834716.5</v>
      </c>
      <c r="AB5591" s="1">
        <v>0</v>
      </c>
      <c r="AE5591" s="17">
        <f t="shared" si="87"/>
        <v>0.5</v>
      </c>
      <c r="AF5591" cm="1">
        <f t="array" ref="AF5591">1/(1+EXP(-$AI$41-SUMPRODUCT(A5591:AA5591, TRANSPOSE($AI$42:$AI$68))))</f>
        <v>0.12830618863917714</v>
      </c>
      <c r="AG5591" cm="1">
        <f t="array" ref="AG5591">1/(1+EXP(-$AI$71-SUMPRODUCT(A5591:AA5591, TRANSPOSE($AI$72:$AI$98))))</f>
        <v>4.6380567336183183E-2</v>
      </c>
    </row>
    <row r="5592" spans="1:33" x14ac:dyDescent="0.35">
      <c r="A5592" s="1">
        <v>9.1926120221614838E-2</v>
      </c>
      <c r="B5592" s="1">
        <v>9.9999997764825821E-3</v>
      </c>
      <c r="C5592" s="1">
        <v>9.9999997764825821E-3</v>
      </c>
      <c r="D5592" s="1">
        <v>7.9805396497249603E-2</v>
      </c>
      <c r="E5592" s="1">
        <v>9.9999997764825821E-3</v>
      </c>
      <c r="F5592" s="1">
        <v>9.9999997764825821E-3</v>
      </c>
      <c r="G5592" s="1">
        <v>36.401775360107422</v>
      </c>
      <c r="H5592" s="1">
        <v>1325.0892333984375</v>
      </c>
      <c r="I5592" s="1">
        <v>48235.6015625</v>
      </c>
      <c r="J5592" s="1">
        <v>139.16757202148438</v>
      </c>
      <c r="K5592" s="1">
        <v>19367.61328125</v>
      </c>
      <c r="L5592" s="1">
        <v>2695343.75</v>
      </c>
      <c r="M5592" s="1">
        <v>124.89170074462891</v>
      </c>
      <c r="N5592" s="1">
        <v>15597.9365234375</v>
      </c>
      <c r="O5592" s="1">
        <v>1948052.875</v>
      </c>
      <c r="P5592" s="1">
        <v>1.0312318801879883E-2</v>
      </c>
      <c r="Q5592" s="1">
        <v>9.9999997764825821E-3</v>
      </c>
      <c r="R5592" s="1">
        <v>9.9999997764825821E-3</v>
      </c>
      <c r="S5592" s="1">
        <v>0.19754795730113983</v>
      </c>
      <c r="T5592" s="1">
        <v>3.9025194942951202E-2</v>
      </c>
      <c r="U5592" s="1">
        <v>9.9999997764825821E-3</v>
      </c>
      <c r="V5592" s="1">
        <v>15.142533302307129</v>
      </c>
      <c r="W5592" s="1">
        <v>229.29631042480469</v>
      </c>
      <c r="X5592" s="1">
        <v>3472.127197265625</v>
      </c>
      <c r="Y5592" s="1">
        <v>122.23879241943359</v>
      </c>
      <c r="Z5592" s="1">
        <v>14942.322265625</v>
      </c>
      <c r="AA5592" s="1">
        <v>1826531.5</v>
      </c>
      <c r="AB5592" s="1">
        <v>0</v>
      </c>
      <c r="AE5592" s="17">
        <f t="shared" si="87"/>
        <v>0.5</v>
      </c>
      <c r="AF5592" cm="1">
        <f t="array" ref="AF5592">1/(1+EXP(-$AI$41-SUMPRODUCT(A5592:AA5592, TRANSPOSE($AI$42:$AI$68))))</f>
        <v>0.12479271780229236</v>
      </c>
      <c r="AG5592" cm="1">
        <f t="array" ref="AG5592">1/(1+EXP(-$AI$71-SUMPRODUCT(A5592:AA5592, TRANSPOSE($AI$72:$AI$98))))</f>
        <v>4.2845945971457612E-2</v>
      </c>
    </row>
    <row r="5593" spans="1:33" x14ac:dyDescent="0.35">
      <c r="A5593" s="1">
        <v>0.11592432111501694</v>
      </c>
      <c r="B5593" s="1">
        <v>1.3438448309898376E-2</v>
      </c>
      <c r="C5593" s="1">
        <v>9.9999997764825821E-3</v>
      </c>
      <c r="D5593" s="1">
        <v>0.11279068887233734</v>
      </c>
      <c r="E5593" s="1">
        <v>1.2721739709377289E-2</v>
      </c>
      <c r="F5593" s="1">
        <v>9.9999997764825821E-3</v>
      </c>
      <c r="G5593" s="1">
        <v>46.005805969238281</v>
      </c>
      <c r="H5593" s="1">
        <v>2116.5341796875</v>
      </c>
      <c r="I5593" s="1">
        <v>97372.859375</v>
      </c>
      <c r="J5593" s="1">
        <v>144.07264709472656</v>
      </c>
      <c r="K5593" s="1">
        <v>20756.927734375</v>
      </c>
      <c r="L5593" s="1">
        <v>2990505.5</v>
      </c>
      <c r="M5593" s="1">
        <v>124.64091491699219</v>
      </c>
      <c r="N5593" s="1">
        <v>15535.357421875</v>
      </c>
      <c r="O5593" s="1">
        <v>1936341.25</v>
      </c>
      <c r="P5593" s="1">
        <v>9.9999997764825821E-3</v>
      </c>
      <c r="Q5593" s="1">
        <v>9.9999997764825821E-3</v>
      </c>
      <c r="R5593" s="1">
        <v>9.9999997764825821E-3</v>
      </c>
      <c r="S5593" s="1">
        <v>0.19620214402675629</v>
      </c>
      <c r="T5593" s="1">
        <v>3.8495279848575592E-2</v>
      </c>
      <c r="U5593" s="1">
        <v>9.9999997764825821E-3</v>
      </c>
      <c r="V5593" s="1">
        <v>14.515815734863281</v>
      </c>
      <c r="W5593" s="1">
        <v>210.70890808105469</v>
      </c>
      <c r="X5593" s="1">
        <v>3058.611572265625</v>
      </c>
      <c r="Y5593" s="1">
        <v>121.948974609375</v>
      </c>
      <c r="Z5593" s="1">
        <v>14871.552734375</v>
      </c>
      <c r="AA5593" s="1">
        <v>1813570.625</v>
      </c>
      <c r="AB5593" s="1">
        <v>0</v>
      </c>
      <c r="AE5593" s="17">
        <f t="shared" si="87"/>
        <v>0.5</v>
      </c>
      <c r="AF5593" cm="1">
        <f t="array" ref="AF5593">1/(1+EXP(-$AI$41-SUMPRODUCT(A5593:AA5593, TRANSPOSE($AI$42:$AI$68))))</f>
        <v>0.12058271144053335</v>
      </c>
      <c r="AG5593" cm="1">
        <f t="array" ref="AG5593">1/(1+EXP(-$AI$71-SUMPRODUCT(A5593:AA5593, TRANSPOSE($AI$72:$AI$98))))</f>
        <v>3.9214265605317843E-2</v>
      </c>
    </row>
    <row r="5594" spans="1:33" x14ac:dyDescent="0.35">
      <c r="A5594" s="1">
        <v>0.12296701967716217</v>
      </c>
      <c r="B5594" s="1">
        <v>1.5120888128876686E-2</v>
      </c>
      <c r="C5594" s="1">
        <v>9.9999997764825821E-3</v>
      </c>
      <c r="D5594" s="1">
        <v>0.11904003471136093</v>
      </c>
      <c r="E5594" s="1">
        <v>1.4170530252158642E-2</v>
      </c>
      <c r="F5594" s="1">
        <v>9.9999997764825821E-3</v>
      </c>
      <c r="G5594" s="1">
        <v>43.115982055664063</v>
      </c>
      <c r="H5594" s="1">
        <v>1858.9879150390625</v>
      </c>
      <c r="I5594" s="1">
        <v>80152.0859375</v>
      </c>
      <c r="J5594" s="1">
        <v>151.66305541992188</v>
      </c>
      <c r="K5594" s="1">
        <v>23001.681640625</v>
      </c>
      <c r="L5594" s="1">
        <v>3488505.5</v>
      </c>
      <c r="M5594" s="1">
        <v>124.49733734130859</v>
      </c>
      <c r="N5594" s="1">
        <v>15499.5869140625</v>
      </c>
      <c r="O5594" s="1">
        <v>1929657.25</v>
      </c>
      <c r="P5594" s="1">
        <v>9.9999997764825821E-3</v>
      </c>
      <c r="Q5594" s="1">
        <v>9.9999997764825821E-3</v>
      </c>
      <c r="R5594" s="1">
        <v>9.9999997764825821E-3</v>
      </c>
      <c r="S5594" s="1">
        <v>0.19559346139431</v>
      </c>
      <c r="T5594" s="1">
        <v>3.8256801664829254E-2</v>
      </c>
      <c r="U5594" s="1">
        <v>9.9999997764825821E-3</v>
      </c>
      <c r="V5594" s="1">
        <v>14.06714916229248</v>
      </c>
      <c r="W5594" s="1">
        <v>197.88468933105469</v>
      </c>
      <c r="X5594" s="1">
        <v>2783.67333984375</v>
      </c>
      <c r="Y5594" s="1">
        <v>121.62493133544922</v>
      </c>
      <c r="Z5594" s="1">
        <v>14792.6240234375</v>
      </c>
      <c r="AA5594" s="1">
        <v>1799151.875</v>
      </c>
      <c r="AB5594" s="1">
        <v>0</v>
      </c>
      <c r="AE5594" s="17">
        <f t="shared" si="87"/>
        <v>0.5</v>
      </c>
      <c r="AF5594" cm="1">
        <f t="array" ref="AF5594">1/(1+EXP(-$AI$41-SUMPRODUCT(A5594:AA5594, TRANSPOSE($AI$42:$AI$68))))</f>
        <v>0.12119256103573274</v>
      </c>
      <c r="AG5594" cm="1">
        <f t="array" ref="AG5594">1/(1+EXP(-$AI$71-SUMPRODUCT(A5594:AA5594, TRANSPOSE($AI$72:$AI$98))))</f>
        <v>4.0361471661677598E-2</v>
      </c>
    </row>
    <row r="5595" spans="1:33" x14ac:dyDescent="0.35">
      <c r="A5595" s="1">
        <v>7.171756774187088E-2</v>
      </c>
      <c r="B5595" s="1">
        <v>9.9999997764825821E-3</v>
      </c>
      <c r="C5595" s="1">
        <v>9.9999997764825821E-3</v>
      </c>
      <c r="D5595" s="1">
        <v>7.1692720055580139E-2</v>
      </c>
      <c r="E5595" s="1">
        <v>9.9999997764825821E-3</v>
      </c>
      <c r="F5595" s="1">
        <v>9.9999997764825821E-3</v>
      </c>
      <c r="G5595" s="1">
        <v>55.688484191894531</v>
      </c>
      <c r="H5595" s="1">
        <v>3101.207275390625</v>
      </c>
      <c r="I5595" s="1">
        <v>172701.53125</v>
      </c>
      <c r="J5595" s="1">
        <v>142.15553283691406</v>
      </c>
      <c r="K5595" s="1">
        <v>20208.1953125</v>
      </c>
      <c r="L5595" s="1">
        <v>2872706.75</v>
      </c>
      <c r="M5595" s="1">
        <v>124.44319915771484</v>
      </c>
      <c r="N5595" s="1">
        <v>15486.109375</v>
      </c>
      <c r="O5595" s="1">
        <v>1927141</v>
      </c>
      <c r="P5595" s="1">
        <v>9.9999997764825821E-3</v>
      </c>
      <c r="Q5595" s="1">
        <v>9.9999997764825821E-3</v>
      </c>
      <c r="R5595" s="1">
        <v>9.9999997764825821E-3</v>
      </c>
      <c r="S5595" s="1">
        <v>0.1951226145029068</v>
      </c>
      <c r="T5595" s="1">
        <v>3.8072835654020309E-2</v>
      </c>
      <c r="U5595" s="1">
        <v>9.9999997764825821E-3</v>
      </c>
      <c r="V5595" s="1">
        <v>13.894640922546387</v>
      </c>
      <c r="W5595" s="1">
        <v>193.06105041503906</v>
      </c>
      <c r="X5595" s="1">
        <v>2682.513916015625</v>
      </c>
      <c r="Y5595" s="1">
        <v>121.55664825439453</v>
      </c>
      <c r="Z5595" s="1">
        <v>14776.0185546875</v>
      </c>
      <c r="AA5595" s="1">
        <v>1796123.25</v>
      </c>
      <c r="AB5595" s="1">
        <v>0</v>
      </c>
      <c r="AE5595" s="17">
        <f t="shared" si="87"/>
        <v>0.5</v>
      </c>
      <c r="AF5595" cm="1">
        <f t="array" ref="AF5595">1/(1+EXP(-$AI$41-SUMPRODUCT(A5595:AA5595, TRANSPOSE($AI$42:$AI$68))))</f>
        <v>0.1174893622535525</v>
      </c>
      <c r="AG5595" cm="1">
        <f t="array" ref="AG5595">1/(1+EXP(-$AI$71-SUMPRODUCT(A5595:AA5595, TRANSPOSE($AI$72:$AI$98))))</f>
        <v>3.6391252597378507E-2</v>
      </c>
    </row>
    <row r="5596" spans="1:33" x14ac:dyDescent="0.35">
      <c r="A5596" s="1">
        <v>4.1710149496793747E-2</v>
      </c>
      <c r="B5596" s="1">
        <v>9.9999997764825821E-3</v>
      </c>
      <c r="C5596" s="1">
        <v>9.9999997764825821E-3</v>
      </c>
      <c r="D5596" s="1">
        <v>4.1150830686092377E-2</v>
      </c>
      <c r="E5596" s="1">
        <v>9.9999997764825821E-3</v>
      </c>
      <c r="F5596" s="1">
        <v>9.9999997764825821E-3</v>
      </c>
      <c r="G5596" s="1">
        <v>66.1502685546875</v>
      </c>
      <c r="H5596" s="1">
        <v>4375.85791015625</v>
      </c>
      <c r="I5596" s="1">
        <v>289464.1875</v>
      </c>
      <c r="J5596" s="1">
        <v>132.74638366699219</v>
      </c>
      <c r="K5596" s="1">
        <v>17621.6015625</v>
      </c>
      <c r="L5596" s="1">
        <v>2339204</v>
      </c>
      <c r="M5596" s="1">
        <v>124.48858642578125</v>
      </c>
      <c r="N5596" s="1">
        <v>15497.408203125</v>
      </c>
      <c r="O5596" s="1">
        <v>1929250.375</v>
      </c>
      <c r="P5596" s="1">
        <v>9.9999997764825821E-3</v>
      </c>
      <c r="Q5596" s="1">
        <v>9.9999997764825821E-3</v>
      </c>
      <c r="R5596" s="1">
        <v>9.9999997764825821E-3</v>
      </c>
      <c r="S5596" s="1">
        <v>0.19500367343425751</v>
      </c>
      <c r="T5596" s="1">
        <v>3.8026433438062668E-2</v>
      </c>
      <c r="U5596" s="1">
        <v>9.9999997764825821E-3</v>
      </c>
      <c r="V5596" s="1">
        <v>13.570029258728027</v>
      </c>
      <c r="W5596" s="1">
        <v>184.14569091796875</v>
      </c>
      <c r="X5596" s="1">
        <v>2498.862548828125</v>
      </c>
      <c r="Y5596" s="1">
        <v>121.73433685302734</v>
      </c>
      <c r="Z5596" s="1">
        <v>14819.2490234375</v>
      </c>
      <c r="AA5596" s="1">
        <v>1804011.375</v>
      </c>
      <c r="AB5596" s="1">
        <v>0</v>
      </c>
      <c r="AE5596" s="17">
        <f t="shared" si="87"/>
        <v>0.5</v>
      </c>
      <c r="AF5596" cm="1">
        <f t="array" ref="AF5596">1/(1+EXP(-$AI$41-SUMPRODUCT(A5596:AA5596, TRANSPOSE($AI$42:$AI$68))))</f>
        <v>0.11545730536024847</v>
      </c>
      <c r="AG5596" cm="1">
        <f t="array" ref="AG5596">1/(1+EXP(-$AI$71-SUMPRODUCT(A5596:AA5596, TRANSPOSE($AI$72:$AI$98))))</f>
        <v>3.4386254456191284E-2</v>
      </c>
    </row>
    <row r="5597" spans="1:33" x14ac:dyDescent="0.35">
      <c r="A5597" s="1">
        <v>2.3985007777810097E-2</v>
      </c>
      <c r="B5597" s="1">
        <v>9.9999997764825821E-3</v>
      </c>
      <c r="C5597" s="1">
        <v>9.9999997764825821E-3</v>
      </c>
      <c r="D5597" s="1">
        <v>2.0895138382911682E-2</v>
      </c>
      <c r="E5597" s="1">
        <v>9.9999997764825821E-3</v>
      </c>
      <c r="F5597" s="1">
        <v>9.9999997764825821E-3</v>
      </c>
      <c r="G5597" s="1">
        <v>86.186126708984375</v>
      </c>
      <c r="H5597" s="1">
        <v>7428.04833984375</v>
      </c>
      <c r="I5597" s="1">
        <v>640194.75</v>
      </c>
      <c r="J5597" s="1">
        <v>113.21923828125</v>
      </c>
      <c r="K5597" s="1">
        <v>12818.595703125</v>
      </c>
      <c r="L5597" s="1">
        <v>1451311.625</v>
      </c>
      <c r="M5597" s="1">
        <v>124.53050994873047</v>
      </c>
      <c r="N5597" s="1">
        <v>15507.84765625</v>
      </c>
      <c r="O5597" s="1">
        <v>1931200.25</v>
      </c>
      <c r="P5597" s="1">
        <v>9.9999997764825821E-3</v>
      </c>
      <c r="Q5597" s="1">
        <v>9.9999997764825821E-3</v>
      </c>
      <c r="R5597" s="1">
        <v>9.9999997764825821E-3</v>
      </c>
      <c r="S5597" s="1">
        <v>0.19479793310165405</v>
      </c>
      <c r="T5597" s="1">
        <v>3.794623538851738E-2</v>
      </c>
      <c r="U5597" s="1">
        <v>9.9999997764825821E-3</v>
      </c>
      <c r="V5597" s="1">
        <v>13.541224479675293</v>
      </c>
      <c r="W5597" s="1">
        <v>183.36476135253906</v>
      </c>
      <c r="X5597" s="1">
        <v>2482.9833984375</v>
      </c>
      <c r="Y5597" s="1">
        <v>121.807861328125</v>
      </c>
      <c r="Z5597" s="1">
        <v>14837.1552734375</v>
      </c>
      <c r="AA5597" s="1">
        <v>1807282.125</v>
      </c>
      <c r="AB5597" s="1">
        <v>0</v>
      </c>
      <c r="AE5597" s="17">
        <f t="shared" si="87"/>
        <v>0.5</v>
      </c>
      <c r="AF5597" cm="1">
        <f t="array" ref="AF5597">1/(1+EXP(-$AI$41-SUMPRODUCT(A5597:AA5597, TRANSPOSE($AI$42:$AI$68))))</f>
        <v>0.11558911394029402</v>
      </c>
      <c r="AG5597" cm="1">
        <f t="array" ref="AG5597">1/(1+EXP(-$AI$71-SUMPRODUCT(A5597:AA5597, TRANSPOSE($AI$72:$AI$98))))</f>
        <v>3.4646709313199242E-2</v>
      </c>
    </row>
    <row r="5598" spans="1:33" x14ac:dyDescent="0.35">
      <c r="A5598" s="1">
        <v>5.2138909697532654E-2</v>
      </c>
      <c r="B5598" s="1">
        <v>9.9999997764825821E-3</v>
      </c>
      <c r="C5598" s="1">
        <v>9.9999997764825821E-3</v>
      </c>
      <c r="D5598" s="1">
        <v>3.409186378121376E-2</v>
      </c>
      <c r="E5598" s="1">
        <v>9.9999997764825821E-3</v>
      </c>
      <c r="F5598" s="1">
        <v>9.9999997764825821E-3</v>
      </c>
      <c r="G5598" s="1">
        <v>111.73251342773438</v>
      </c>
      <c r="H5598" s="1">
        <v>12484.154296875</v>
      </c>
      <c r="I5598" s="1">
        <v>1394886</v>
      </c>
      <c r="J5598" s="1">
        <v>84.006271362304688</v>
      </c>
      <c r="K5598" s="1">
        <v>7057.0537109375</v>
      </c>
      <c r="L5598" s="1">
        <v>592836.75</v>
      </c>
      <c r="M5598" s="1">
        <v>124.47520446777344</v>
      </c>
      <c r="N5598" s="1">
        <v>15494.076171875</v>
      </c>
      <c r="O5598" s="1">
        <v>1928628.375</v>
      </c>
      <c r="P5598" s="1">
        <v>1.0826587677001953E-2</v>
      </c>
      <c r="Q5598" s="1">
        <v>9.9999997764825821E-3</v>
      </c>
      <c r="R5598" s="1">
        <v>9.9999997764825821E-3</v>
      </c>
      <c r="S5598" s="1">
        <v>0.19402033090591431</v>
      </c>
      <c r="T5598" s="1">
        <v>3.7643887102603912E-2</v>
      </c>
      <c r="U5598" s="1">
        <v>9.9999997764825821E-3</v>
      </c>
      <c r="V5598" s="1">
        <v>13.630040168762207</v>
      </c>
      <c r="W5598" s="1">
        <v>185.77799987792969</v>
      </c>
      <c r="X5598" s="1">
        <v>2532.16162109375</v>
      </c>
      <c r="Y5598" s="1">
        <v>121.66370391845703</v>
      </c>
      <c r="Z5598" s="1">
        <v>14802.056640625</v>
      </c>
      <c r="AA5598" s="1">
        <v>1800873</v>
      </c>
      <c r="AB5598" s="1">
        <v>0</v>
      </c>
      <c r="AE5598" s="17">
        <f t="shared" si="87"/>
        <v>0.5</v>
      </c>
      <c r="AF5598" cm="1">
        <f t="array" ref="AF5598">1/(1+EXP(-$AI$41-SUMPRODUCT(A5598:AA5598, TRANSPOSE($AI$42:$AI$68))))</f>
        <v>0.11963662537940435</v>
      </c>
      <c r="AG5598" cm="1">
        <f t="array" ref="AG5598">1/(1+EXP(-$AI$71-SUMPRODUCT(A5598:AA5598, TRANSPOSE($AI$72:$AI$98))))</f>
        <v>3.9357539982394302E-2</v>
      </c>
    </row>
    <row r="5599" spans="1:33" x14ac:dyDescent="0.35">
      <c r="A5599" s="1">
        <v>6.3977062702178955E-2</v>
      </c>
      <c r="B5599" s="1">
        <v>9.9999997764825821E-3</v>
      </c>
      <c r="C5599" s="1">
        <v>9.9999997764825821E-3</v>
      </c>
      <c r="D5599" s="1">
        <v>3.8013886660337448E-2</v>
      </c>
      <c r="E5599" s="1">
        <v>9.9999997764825821E-3</v>
      </c>
      <c r="F5599" s="1">
        <v>9.9999997764825821E-3</v>
      </c>
      <c r="G5599" s="1">
        <v>115.21645355224609</v>
      </c>
      <c r="H5599" s="1">
        <v>13274.8310546875</v>
      </c>
      <c r="I5599" s="1">
        <v>1529479</v>
      </c>
      <c r="J5599" s="1">
        <v>81.940773010253906</v>
      </c>
      <c r="K5599" s="1">
        <v>6714.2900390625</v>
      </c>
      <c r="L5599" s="1">
        <v>550174.125</v>
      </c>
      <c r="M5599" s="1">
        <v>124.42681884765625</v>
      </c>
      <c r="N5599" s="1">
        <v>15482.033203125</v>
      </c>
      <c r="O5599" s="1">
        <v>1926380.125</v>
      </c>
      <c r="P5599" s="1">
        <v>1.1390447616577148E-2</v>
      </c>
      <c r="Q5599" s="1">
        <v>9.9999997764825821E-3</v>
      </c>
      <c r="R5599" s="1">
        <v>9.9999997764825821E-3</v>
      </c>
      <c r="S5599" s="1">
        <v>0.19373306632041931</v>
      </c>
      <c r="T5599" s="1">
        <v>3.7532500922679901E-2</v>
      </c>
      <c r="U5599" s="1">
        <v>9.9999997764825821E-3</v>
      </c>
      <c r="V5599" s="1">
        <v>13.772220611572266</v>
      </c>
      <c r="W5599" s="1">
        <v>189.67405700683594</v>
      </c>
      <c r="X5599" s="1">
        <v>2612.23291015625</v>
      </c>
      <c r="Y5599" s="1">
        <v>121.45799255371094</v>
      </c>
      <c r="Z5599" s="1">
        <v>14752.0439453125</v>
      </c>
      <c r="AA5599" s="1">
        <v>1791753.625</v>
      </c>
      <c r="AB5599" s="1">
        <v>0</v>
      </c>
      <c r="AE5599" s="17">
        <f t="shared" si="87"/>
        <v>0.5</v>
      </c>
      <c r="AF5599" cm="1">
        <f t="array" ref="AF5599">1/(1+EXP(-$AI$41-SUMPRODUCT(A5599:AA5599, TRANSPOSE($AI$42:$AI$68))))</f>
        <v>0.11995047681212959</v>
      </c>
      <c r="AG5599" cm="1">
        <f t="array" ref="AG5599">1/(1+EXP(-$AI$71-SUMPRODUCT(A5599:AA5599, TRANSPOSE($AI$72:$AI$98))))</f>
        <v>3.9805905968898575E-2</v>
      </c>
    </row>
    <row r="5600" spans="1:33" x14ac:dyDescent="0.35">
      <c r="A5600" s="1">
        <v>6.9361232221126556E-2</v>
      </c>
      <c r="B5600" s="1">
        <v>9.9999997764825821E-3</v>
      </c>
      <c r="C5600" s="1">
        <v>9.9999997764825821E-3</v>
      </c>
      <c r="D5600" s="1">
        <v>3.6452226340770721E-2</v>
      </c>
      <c r="E5600" s="1">
        <v>9.9999997764825821E-3</v>
      </c>
      <c r="F5600" s="1">
        <v>9.9999997764825821E-3</v>
      </c>
      <c r="G5600" s="1">
        <v>121.17765045166016</v>
      </c>
      <c r="H5600" s="1">
        <v>14684.0234375</v>
      </c>
      <c r="I5600" s="1">
        <v>1779375.375</v>
      </c>
      <c r="J5600" s="1">
        <v>76.249786376953125</v>
      </c>
      <c r="K5600" s="1">
        <v>5814.02978515625</v>
      </c>
      <c r="L5600" s="1">
        <v>443318.53125</v>
      </c>
      <c r="M5600" s="1">
        <v>124.33335876464844</v>
      </c>
      <c r="N5600" s="1">
        <v>15458.7841796875</v>
      </c>
      <c r="O5600" s="1">
        <v>1922042.5</v>
      </c>
      <c r="P5600" s="1">
        <v>1.2794017791748047E-2</v>
      </c>
      <c r="Q5600" s="1">
        <v>9.9999997764825821E-3</v>
      </c>
      <c r="R5600" s="1">
        <v>9.9999997764825821E-3</v>
      </c>
      <c r="S5600" s="1">
        <v>0.19293405115604401</v>
      </c>
      <c r="T5600" s="1">
        <v>3.7223547697067261E-2</v>
      </c>
      <c r="U5600" s="1">
        <v>9.9999997764825821E-3</v>
      </c>
      <c r="V5600" s="1">
        <v>14.151570320129395</v>
      </c>
      <c r="W5600" s="1">
        <v>200.26693725585938</v>
      </c>
      <c r="X5600" s="1">
        <v>2834.091796875</v>
      </c>
      <c r="Y5600" s="1">
        <v>121.33552551269531</v>
      </c>
      <c r="Z5600" s="1">
        <v>14722.3095703125</v>
      </c>
      <c r="AA5600" s="1">
        <v>1786339.25</v>
      </c>
      <c r="AB5600" s="1">
        <v>0</v>
      </c>
      <c r="AE5600" s="17">
        <f t="shared" si="87"/>
        <v>0.5</v>
      </c>
      <c r="AF5600" cm="1">
        <f t="array" ref="AF5600">1/(1+EXP(-$AI$41-SUMPRODUCT(A5600:AA5600, TRANSPOSE($AI$42:$AI$68))))</f>
        <v>0.1208967728421753</v>
      </c>
      <c r="AG5600" cm="1">
        <f t="array" ref="AG5600">1/(1+EXP(-$AI$71-SUMPRODUCT(A5600:AA5600, TRANSPOSE($AI$72:$AI$98))))</f>
        <v>4.1015802137121103E-2</v>
      </c>
    </row>
    <row r="5601" spans="1:33" x14ac:dyDescent="0.35">
      <c r="A5601" s="1">
        <v>7.4721664190292358E-2</v>
      </c>
      <c r="B5601" s="1">
        <v>9.9999997764825821E-3</v>
      </c>
      <c r="C5601" s="1">
        <v>9.9999997764825821E-3</v>
      </c>
      <c r="D5601" s="1">
        <v>3.5530287772417068E-2</v>
      </c>
      <c r="E5601" s="1">
        <v>9.9999997764825821E-3</v>
      </c>
      <c r="F5601" s="1">
        <v>9.9999997764825821E-3</v>
      </c>
      <c r="G5601" s="1">
        <v>126.16610717773438</v>
      </c>
      <c r="H5601" s="1">
        <v>15917.88671875</v>
      </c>
      <c r="I5601" s="1">
        <v>2008297.75</v>
      </c>
      <c r="J5601" s="1">
        <v>70.9271240234375</v>
      </c>
      <c r="K5601" s="1">
        <v>5030.65673828125</v>
      </c>
      <c r="L5601" s="1">
        <v>356810.03125</v>
      </c>
      <c r="M5601" s="1">
        <v>124.34181213378906</v>
      </c>
      <c r="N5601" s="1">
        <v>15460.88671875</v>
      </c>
      <c r="O5601" s="1">
        <v>1922434.625</v>
      </c>
      <c r="P5601" s="1">
        <v>1.3581037521362305E-2</v>
      </c>
      <c r="Q5601" s="1">
        <v>9.9999997764825821E-3</v>
      </c>
      <c r="R5601" s="1">
        <v>9.9999997764825821E-3</v>
      </c>
      <c r="S5601" s="1">
        <v>0.19260670244693756</v>
      </c>
      <c r="T5601" s="1">
        <v>3.7097342312335968E-2</v>
      </c>
      <c r="U5601" s="1">
        <v>9.9999997764825821E-3</v>
      </c>
      <c r="V5601" s="1">
        <v>14.306140899658203</v>
      </c>
      <c r="W5601" s="1">
        <v>204.66566467285156</v>
      </c>
      <c r="X5601" s="1">
        <v>2927.975830078125</v>
      </c>
      <c r="Y5601" s="1">
        <v>121.44264984130859</v>
      </c>
      <c r="Z5601" s="1">
        <v>14748.3173828125</v>
      </c>
      <c r="AA5601" s="1">
        <v>1791074.75</v>
      </c>
      <c r="AB5601" s="1">
        <v>0</v>
      </c>
      <c r="AE5601" s="17">
        <f t="shared" si="87"/>
        <v>0.5</v>
      </c>
      <c r="AF5601" cm="1">
        <f t="array" ref="AF5601">1/(1+EXP(-$AI$41-SUMPRODUCT(A5601:AA5601, TRANSPOSE($AI$42:$AI$68))))</f>
        <v>0.1215125974415926</v>
      </c>
      <c r="AG5601" cm="1">
        <f t="array" ref="AG5601">1/(1+EXP(-$AI$71-SUMPRODUCT(A5601:AA5601, TRANSPOSE($AI$72:$AI$98))))</f>
        <v>4.1841119478460295E-2</v>
      </c>
    </row>
    <row r="5602" spans="1:33" x14ac:dyDescent="0.35">
      <c r="A5602" s="1">
        <v>9.3101479113101959E-2</v>
      </c>
      <c r="B5602" s="1">
        <v>9.9999997764825821E-3</v>
      </c>
      <c r="C5602" s="1">
        <v>9.9999997764825821E-3</v>
      </c>
      <c r="D5602" s="1">
        <v>2.4933455511927605E-2</v>
      </c>
      <c r="E5602" s="1">
        <v>9.9999997764825821E-3</v>
      </c>
      <c r="F5602" s="1">
        <v>9.9999997764825821E-3</v>
      </c>
      <c r="G5602" s="1">
        <v>138.43196105957031</v>
      </c>
      <c r="H5602" s="1">
        <v>19163.408203125</v>
      </c>
      <c r="I5602" s="1">
        <v>2652828.25</v>
      </c>
      <c r="J5602" s="1">
        <v>61.226139068603516</v>
      </c>
      <c r="K5602" s="1">
        <v>3748.64013671875</v>
      </c>
      <c r="L5602" s="1">
        <v>229514.765625</v>
      </c>
      <c r="M5602" s="1">
        <v>124.36819458007813</v>
      </c>
      <c r="N5602" s="1">
        <v>15467.4482421875</v>
      </c>
      <c r="O5602" s="1">
        <v>1923658.5</v>
      </c>
      <c r="P5602" s="1">
        <v>1.5783309936523438E-2</v>
      </c>
      <c r="Q5602" s="1">
        <v>9.9999997764825821E-3</v>
      </c>
      <c r="R5602" s="1">
        <v>9.9999997764825821E-3</v>
      </c>
      <c r="S5602" s="1">
        <v>0.19210872054100037</v>
      </c>
      <c r="T5602" s="1">
        <v>3.6905761808156967E-2</v>
      </c>
      <c r="U5602" s="1">
        <v>9.9999997764825821E-3</v>
      </c>
      <c r="V5602" s="1">
        <v>14.770610809326172</v>
      </c>
      <c r="W5602" s="1">
        <v>218.17094421386719</v>
      </c>
      <c r="X5602" s="1">
        <v>3222.51806640625</v>
      </c>
      <c r="Y5602" s="1">
        <v>121.43247222900391</v>
      </c>
      <c r="Z5602" s="1">
        <v>14745.845703125</v>
      </c>
      <c r="AA5602" s="1">
        <v>1790624.5</v>
      </c>
      <c r="AB5602" s="1">
        <v>0</v>
      </c>
      <c r="AE5602" s="17">
        <f t="shared" si="87"/>
        <v>0.5</v>
      </c>
      <c r="AF5602" cm="1">
        <f t="array" ref="AF5602">1/(1+EXP(-$AI$41-SUMPRODUCT(A5602:AA5602, TRANSPOSE($AI$42:$AI$68))))</f>
        <v>0.12255227605670879</v>
      </c>
      <c r="AG5602" cm="1">
        <f t="array" ref="AG5602">1/(1+EXP(-$AI$71-SUMPRODUCT(A5602:AA5602, TRANSPOSE($AI$72:$AI$98))))</f>
        <v>4.3209894417902371E-2</v>
      </c>
    </row>
    <row r="5603" spans="1:33" x14ac:dyDescent="0.35">
      <c r="A5603" s="1">
        <v>0.10645494610071182</v>
      </c>
      <c r="B5603" s="1">
        <v>1.133265532553196E-2</v>
      </c>
      <c r="C5603" s="1">
        <v>9.9999997764825821E-3</v>
      </c>
      <c r="D5603" s="1">
        <v>2.0537504926323891E-2</v>
      </c>
      <c r="E5603" s="1">
        <v>9.9999997764825821E-3</v>
      </c>
      <c r="F5603" s="1">
        <v>9.9999997764825821E-3</v>
      </c>
      <c r="G5603" s="1">
        <v>141.24777221679688</v>
      </c>
      <c r="H5603" s="1">
        <v>19950.93359375</v>
      </c>
      <c r="I5603" s="1">
        <v>2818024.75</v>
      </c>
      <c r="J5603" s="1">
        <v>59.791297912597656</v>
      </c>
      <c r="K5603" s="1">
        <v>3574.999267578125</v>
      </c>
      <c r="L5603" s="1">
        <v>213753.84375</v>
      </c>
      <c r="M5603" s="1">
        <v>124.413330078125</v>
      </c>
      <c r="N5603" s="1">
        <v>15478.6767578125</v>
      </c>
      <c r="O5603" s="1">
        <v>1925753.75</v>
      </c>
      <c r="P5603" s="1">
        <v>1.7063617706298828E-2</v>
      </c>
      <c r="Q5603" s="1">
        <v>9.9999997764825821E-3</v>
      </c>
      <c r="R5603" s="1">
        <v>9.9999997764825821E-3</v>
      </c>
      <c r="S5603" s="1">
        <v>0.19192652404308319</v>
      </c>
      <c r="T5603" s="1">
        <v>3.6835789680480957E-2</v>
      </c>
      <c r="U5603" s="1">
        <v>9.9999997764825821E-3</v>
      </c>
      <c r="V5603" s="1">
        <v>15.025210380554199</v>
      </c>
      <c r="W5603" s="1">
        <v>225.75694274902344</v>
      </c>
      <c r="X5603" s="1">
        <v>3392.045654296875</v>
      </c>
      <c r="Y5603" s="1">
        <v>121.34083557128906</v>
      </c>
      <c r="Z5603" s="1">
        <v>14723.5986328125</v>
      </c>
      <c r="AA5603" s="1">
        <v>1786573.75</v>
      </c>
      <c r="AB5603" s="1">
        <v>0</v>
      </c>
      <c r="AE5603" s="17">
        <f t="shared" si="87"/>
        <v>0.5</v>
      </c>
      <c r="AF5603" cm="1">
        <f t="array" ref="AF5603">1/(1+EXP(-$AI$41-SUMPRODUCT(A5603:AA5603, TRANSPOSE($AI$42:$AI$68))))</f>
        <v>0.12285179099487344</v>
      </c>
      <c r="AG5603" cm="1">
        <f t="array" ref="AG5603">1/(1+EXP(-$AI$71-SUMPRODUCT(A5603:AA5603, TRANSPOSE($AI$72:$AI$98))))</f>
        <v>4.3598859836210778E-2</v>
      </c>
    </row>
    <row r="5604" spans="1:33" x14ac:dyDescent="0.35">
      <c r="A5604" s="1">
        <v>0.15939782559871674</v>
      </c>
      <c r="B5604" s="1">
        <v>2.5407666340470314E-2</v>
      </c>
      <c r="C5604" s="1">
        <v>9.9999997764825821E-3</v>
      </c>
      <c r="D5604" s="1">
        <v>4.1723929345607758E-2</v>
      </c>
      <c r="E5604" s="1">
        <v>9.9999997764825821E-3</v>
      </c>
      <c r="F5604" s="1">
        <v>9.9999997764825821E-3</v>
      </c>
      <c r="G5604" s="1">
        <v>133.26058959960938</v>
      </c>
      <c r="H5604" s="1">
        <v>17758.384765625</v>
      </c>
      <c r="I5604" s="1">
        <v>2366492.75</v>
      </c>
      <c r="J5604" s="1">
        <v>71.680404663085938</v>
      </c>
      <c r="K5604" s="1">
        <v>5138.08056640625</v>
      </c>
      <c r="L5604" s="1">
        <v>368299.6875</v>
      </c>
      <c r="M5604" s="1">
        <v>124.12036895751953</v>
      </c>
      <c r="N5604" s="1">
        <v>15405.8662109375</v>
      </c>
      <c r="O5604" s="1">
        <v>1912181.75</v>
      </c>
      <c r="P5604" s="1">
        <v>2.0912408828735352E-2</v>
      </c>
      <c r="Q5604" s="1">
        <v>9.9999997764825821E-3</v>
      </c>
      <c r="R5604" s="1">
        <v>9.9999997764825821E-3</v>
      </c>
      <c r="S5604" s="1">
        <v>0.19238455593585968</v>
      </c>
      <c r="T5604" s="1">
        <v>3.7011817097663879E-2</v>
      </c>
      <c r="U5604" s="1">
        <v>9.9999997764825821E-3</v>
      </c>
      <c r="V5604" s="1">
        <v>15.500871658325195</v>
      </c>
      <c r="W5604" s="1">
        <v>240.27702331542969</v>
      </c>
      <c r="X5604" s="1">
        <v>3724.503173828125</v>
      </c>
      <c r="Y5604" s="1">
        <v>120.86087036132813</v>
      </c>
      <c r="Z5604" s="1">
        <v>14607.349609375</v>
      </c>
      <c r="AA5604" s="1">
        <v>1765457</v>
      </c>
      <c r="AB5604" s="1">
        <v>0</v>
      </c>
      <c r="AE5604" s="17">
        <f t="shared" si="87"/>
        <v>0.5</v>
      </c>
      <c r="AF5604" cm="1">
        <f t="array" ref="AF5604">1/(1+EXP(-$AI$41-SUMPRODUCT(A5604:AA5604, TRANSPOSE($AI$42:$AI$68))))</f>
        <v>0.1216695215976332</v>
      </c>
      <c r="AG5604" cm="1">
        <f t="array" ref="AG5604">1/(1+EXP(-$AI$71-SUMPRODUCT(A5604:AA5604, TRANSPOSE($AI$72:$AI$98))))</f>
        <v>4.2495442578583863E-2</v>
      </c>
    </row>
    <row r="5605" spans="1:33" x14ac:dyDescent="0.35">
      <c r="A5605" s="1">
        <v>0.21708616614341736</v>
      </c>
      <c r="B5605" s="1">
        <v>4.7126404941082001E-2</v>
      </c>
      <c r="C5605" s="1">
        <v>1.0230490006506443E-2</v>
      </c>
      <c r="D5605" s="1">
        <v>8.5847839713096619E-2</v>
      </c>
      <c r="E5605" s="1">
        <v>9.9999997764825821E-3</v>
      </c>
      <c r="F5605" s="1">
        <v>9.9999997764825821E-3</v>
      </c>
      <c r="G5605" s="1">
        <v>128.62483215332031</v>
      </c>
      <c r="H5605" s="1">
        <v>16544.34765625</v>
      </c>
      <c r="I5605" s="1">
        <v>2128014</v>
      </c>
      <c r="J5605" s="1">
        <v>77.032791137695313</v>
      </c>
      <c r="K5605" s="1">
        <v>5934.05078125</v>
      </c>
      <c r="L5605" s="1">
        <v>457116.5</v>
      </c>
      <c r="M5605" s="1">
        <v>123.83782196044922</v>
      </c>
      <c r="N5605" s="1">
        <v>15335.8056640625</v>
      </c>
      <c r="O5605" s="1">
        <v>1899152.875</v>
      </c>
      <c r="P5605" s="1">
        <v>2.3708343505859375E-2</v>
      </c>
      <c r="Q5605" s="1">
        <v>9.9999997764825821E-3</v>
      </c>
      <c r="R5605" s="1">
        <v>9.9999997764825821E-3</v>
      </c>
      <c r="S5605" s="1">
        <v>0.19334354996681213</v>
      </c>
      <c r="T5605" s="1">
        <v>3.7381727248430252E-2</v>
      </c>
      <c r="U5605" s="1">
        <v>9.9999997764825821E-3</v>
      </c>
      <c r="V5605" s="1">
        <v>15.736209869384766</v>
      </c>
      <c r="W5605" s="1">
        <v>247.6282958984375</v>
      </c>
      <c r="X5605" s="1">
        <v>3896.73095703125</v>
      </c>
      <c r="Y5605" s="1">
        <v>120.51613616943359</v>
      </c>
      <c r="Z5605" s="1">
        <v>14524.138671875</v>
      </c>
      <c r="AA5605" s="1">
        <v>1750393.125</v>
      </c>
      <c r="AB5605" s="1">
        <v>0</v>
      </c>
      <c r="AE5605" s="17">
        <f t="shared" si="87"/>
        <v>0.5</v>
      </c>
      <c r="AF5605" cm="1">
        <f t="array" ref="AF5605">1/(1+EXP(-$AI$41-SUMPRODUCT(A5605:AA5605, TRANSPOSE($AI$42:$AI$68))))</f>
        <v>0.11997448159432933</v>
      </c>
      <c r="AG5605" cm="1">
        <f t="array" ref="AG5605">1/(1+EXP(-$AI$71-SUMPRODUCT(A5605:AA5605, TRANSPOSE($AI$72:$AI$98))))</f>
        <v>4.0897596147819917E-2</v>
      </c>
    </row>
    <row r="5606" spans="1:33" x14ac:dyDescent="0.35">
      <c r="A5606" s="1">
        <v>0.36087945103645325</v>
      </c>
      <c r="B5606" s="1">
        <v>0.13023397326469421</v>
      </c>
      <c r="C5606" s="1">
        <v>4.69987653195858E-2</v>
      </c>
      <c r="D5606" s="1">
        <v>0.16943468153476715</v>
      </c>
      <c r="E5606" s="1">
        <v>2.8708111494779587E-2</v>
      </c>
      <c r="F5606" s="1">
        <v>9.9999997764825821E-3</v>
      </c>
      <c r="G5606" s="1">
        <v>130.61085510253906</v>
      </c>
      <c r="H5606" s="1">
        <v>17059.1953125</v>
      </c>
      <c r="I5606" s="1">
        <v>2228116</v>
      </c>
      <c r="J5606" s="1">
        <v>77.592010498046875</v>
      </c>
      <c r="K5606" s="1">
        <v>6020.52001953125</v>
      </c>
      <c r="L5606" s="1">
        <v>467144.25</v>
      </c>
      <c r="M5606" s="1">
        <v>101.97924041748047</v>
      </c>
      <c r="N5606" s="1">
        <v>10399.765625</v>
      </c>
      <c r="O5606" s="1">
        <v>1060560.125</v>
      </c>
      <c r="P5606" s="1">
        <v>0.39684724807739258</v>
      </c>
      <c r="Q5606" s="1">
        <v>0.15748773515224457</v>
      </c>
      <c r="R5606" s="1">
        <v>6.2498576939105988E-2</v>
      </c>
      <c r="S5606" s="1">
        <v>0.12131522595882416</v>
      </c>
      <c r="T5606" s="1">
        <v>1.4717384241521358E-2</v>
      </c>
      <c r="U5606" s="1">
        <v>9.9999997764825821E-3</v>
      </c>
      <c r="V5606" s="1">
        <v>59.587020874023438</v>
      </c>
      <c r="W5606" s="1">
        <v>3550.613037109375</v>
      </c>
      <c r="X5606" s="1">
        <v>211570.453125</v>
      </c>
      <c r="Y5606" s="1">
        <v>59.432865142822266</v>
      </c>
      <c r="Z5606" s="1">
        <v>3532.265380859375</v>
      </c>
      <c r="AA5606" s="1">
        <v>209932.65625</v>
      </c>
      <c r="AB5606" s="1">
        <v>0</v>
      </c>
      <c r="AE5606" s="17">
        <f t="shared" si="87"/>
        <v>0.5</v>
      </c>
      <c r="AF5606" cm="1">
        <f t="array" ref="AF5606">1/(1+EXP(-$AI$41-SUMPRODUCT(A5606:AA5606, TRANSPOSE($AI$42:$AI$68))))</f>
        <v>0.10364744113864562</v>
      </c>
      <c r="AG5606" cm="1">
        <f t="array" ref="AG5606">1/(1+EXP(-$AI$71-SUMPRODUCT(A5606:AA5606, TRANSPOSE($AI$72:$AI$98))))</f>
        <v>2.8441896600795845E-2</v>
      </c>
    </row>
    <row r="5607" spans="1:33" x14ac:dyDescent="0.35">
      <c r="A5607" s="1">
        <v>0.3665793240070343</v>
      </c>
      <c r="B5607" s="1">
        <v>0.13438040018081665</v>
      </c>
      <c r="C5607" s="1">
        <v>4.9261078238487244E-2</v>
      </c>
      <c r="D5607" s="1">
        <v>0.20526458323001862</v>
      </c>
      <c r="E5607" s="1">
        <v>4.2133547365665436E-2</v>
      </c>
      <c r="F5607" s="1">
        <v>9.9999997764825821E-3</v>
      </c>
      <c r="G5607" s="1">
        <v>121.703125</v>
      </c>
      <c r="H5607" s="1">
        <v>14811.650390625</v>
      </c>
      <c r="I5607" s="1">
        <v>1802624.125</v>
      </c>
      <c r="J5607" s="1">
        <v>72.134963989257813</v>
      </c>
      <c r="K5607" s="1">
        <v>5203.453125</v>
      </c>
      <c r="L5607" s="1">
        <v>375350.90625</v>
      </c>
      <c r="M5607" s="1">
        <v>102.71758270263672</v>
      </c>
      <c r="N5607" s="1">
        <v>10550.9013671875</v>
      </c>
      <c r="O5607" s="1">
        <v>1083763.125</v>
      </c>
      <c r="P5607" s="1">
        <v>0.39979410171508789</v>
      </c>
      <c r="Q5607" s="1">
        <v>0.1598353236913681</v>
      </c>
      <c r="R5607" s="1">
        <v>6.3901223242282867E-2</v>
      </c>
      <c r="S5607" s="1">
        <v>0.12358810007572174</v>
      </c>
      <c r="T5607" s="1">
        <v>1.5274018049240112E-2</v>
      </c>
      <c r="U5607" s="1">
        <v>9.9999997764825821E-3</v>
      </c>
      <c r="V5607" s="1">
        <v>58.428340911865234</v>
      </c>
      <c r="W5607" s="1">
        <v>3413.87109375</v>
      </c>
      <c r="X5607" s="1">
        <v>199466.8125</v>
      </c>
      <c r="Y5607" s="1">
        <v>58.948516845703125</v>
      </c>
      <c r="Z5607" s="1">
        <v>3474.927734375</v>
      </c>
      <c r="AA5607" s="1">
        <v>204841.828125</v>
      </c>
      <c r="AB5607" s="1">
        <v>0</v>
      </c>
      <c r="AE5607" s="17">
        <f t="shared" si="87"/>
        <v>0.5</v>
      </c>
      <c r="AF5607" cm="1">
        <f t="array" ref="AF5607">1/(1+EXP(-$AI$41-SUMPRODUCT(A5607:AA5607, TRANSPOSE($AI$42:$AI$68))))</f>
        <v>0.10382144358337694</v>
      </c>
      <c r="AG5607" cm="1">
        <f t="array" ref="AG5607">1/(1+EXP(-$AI$71-SUMPRODUCT(A5607:AA5607, TRANSPOSE($AI$72:$AI$98))))</f>
        <v>2.8711748721149712E-2</v>
      </c>
    </row>
    <row r="5608" spans="1:33" x14ac:dyDescent="0.35">
      <c r="A5608" s="1">
        <v>0.38528099656105042</v>
      </c>
      <c r="B5608" s="1">
        <v>0.14844144880771637</v>
      </c>
      <c r="C5608" s="1">
        <v>5.7191669940948486E-2</v>
      </c>
      <c r="D5608" s="1">
        <v>0.31020009517669678</v>
      </c>
      <c r="E5608" s="1">
        <v>9.6224099397659302E-2</v>
      </c>
      <c r="F5608" s="1">
        <v>2.9848724603652954E-2</v>
      </c>
      <c r="G5608" s="1">
        <v>98.873367309570313</v>
      </c>
      <c r="H5608" s="1">
        <v>9775.9423828125</v>
      </c>
      <c r="I5608" s="1">
        <v>966580.375</v>
      </c>
      <c r="J5608" s="1">
        <v>60.608272552490234</v>
      </c>
      <c r="K5608" s="1">
        <v>3673.36279296875</v>
      </c>
      <c r="L5608" s="1">
        <v>222636.171875</v>
      </c>
      <c r="M5608" s="1">
        <v>104.86896514892578</v>
      </c>
      <c r="N5608" s="1">
        <v>10997.5</v>
      </c>
      <c r="O5608" s="1">
        <v>1153296.375</v>
      </c>
      <c r="P5608" s="1">
        <v>0.40446591377258301</v>
      </c>
      <c r="Q5608" s="1">
        <v>0.16359268128871918</v>
      </c>
      <c r="R5608" s="1">
        <v>6.6167660057544708E-2</v>
      </c>
      <c r="S5608" s="1">
        <v>0.12929138541221619</v>
      </c>
      <c r="T5608" s="1">
        <v>1.6716262325644493E-2</v>
      </c>
      <c r="U5608" s="1">
        <v>9.9999997764825821E-3</v>
      </c>
      <c r="V5608" s="1">
        <v>57.283069610595703</v>
      </c>
      <c r="W5608" s="1">
        <v>3281.35009765625</v>
      </c>
      <c r="X5608" s="1">
        <v>187965.796875</v>
      </c>
      <c r="Y5608" s="1">
        <v>58.528793334960938</v>
      </c>
      <c r="Z5608" s="1">
        <v>3425.61962890625</v>
      </c>
      <c r="AA5608" s="1">
        <v>200497.390625</v>
      </c>
      <c r="AB5608" s="1">
        <v>0</v>
      </c>
      <c r="AE5608" s="17">
        <f t="shared" si="87"/>
        <v>0.5</v>
      </c>
      <c r="AF5608" cm="1">
        <f t="array" ref="AF5608">1/(1+EXP(-$AI$41-SUMPRODUCT(A5608:AA5608, TRANSPOSE($AI$42:$AI$68))))</f>
        <v>0.10460099919609286</v>
      </c>
      <c r="AG5608" cm="1">
        <f t="array" ref="AG5608">1/(1+EXP(-$AI$71-SUMPRODUCT(A5608:AA5608, TRANSPOSE($AI$72:$AI$98))))</f>
        <v>2.9301747360123347E-2</v>
      </c>
    </row>
    <row r="5609" spans="1:33" x14ac:dyDescent="0.35">
      <c r="A5609" s="1">
        <v>0.42767602205276489</v>
      </c>
      <c r="B5609" s="1">
        <v>0.18290677666664124</v>
      </c>
      <c r="C5609" s="1">
        <v>7.8224845230579376E-2</v>
      </c>
      <c r="D5609" s="1">
        <v>0.40010747313499451</v>
      </c>
      <c r="E5609" s="1">
        <v>0.16008599102497101</v>
      </c>
      <c r="F5609" s="1">
        <v>6.4051598310470581E-2</v>
      </c>
      <c r="G5609" s="1">
        <v>81.959640502929688</v>
      </c>
      <c r="H5609" s="1">
        <v>6717.3828125</v>
      </c>
      <c r="I5609" s="1">
        <v>550554.25</v>
      </c>
      <c r="J5609" s="1">
        <v>55.509380340576172</v>
      </c>
      <c r="K5609" s="1">
        <v>3081.291259765625</v>
      </c>
      <c r="L5609" s="1">
        <v>171040.578125</v>
      </c>
      <c r="M5609" s="1">
        <v>106.67800140380859</v>
      </c>
      <c r="N5609" s="1">
        <v>11380.1962890625</v>
      </c>
      <c r="O5609" s="1">
        <v>1214016.625</v>
      </c>
      <c r="P5609" s="1">
        <v>0.4048306941986084</v>
      </c>
      <c r="Q5609" s="1">
        <v>0.16388788819313049</v>
      </c>
      <c r="R5609" s="1">
        <v>6.6346846520900726E-2</v>
      </c>
      <c r="S5609" s="1">
        <v>0.13279005885124207</v>
      </c>
      <c r="T5609" s="1">
        <v>1.7633199691772461E-2</v>
      </c>
      <c r="U5609" s="1">
        <v>9.9999997764825821E-3</v>
      </c>
      <c r="V5609" s="1">
        <v>56.97467041015625</v>
      </c>
      <c r="W5609" s="1">
        <v>3246.113037109375</v>
      </c>
      <c r="X5609" s="1">
        <v>184946.21875</v>
      </c>
      <c r="Y5609" s="1">
        <v>58.481575012207031</v>
      </c>
      <c r="Z5609" s="1">
        <v>3420.0947265625</v>
      </c>
      <c r="AA5609" s="1">
        <v>200012.515625</v>
      </c>
      <c r="AB5609" s="1">
        <v>0</v>
      </c>
      <c r="AE5609" s="17">
        <f t="shared" si="87"/>
        <v>0.5</v>
      </c>
      <c r="AF5609" cm="1">
        <f t="array" ref="AF5609">1/(1+EXP(-$AI$41-SUMPRODUCT(A5609:AA5609, TRANSPOSE($AI$42:$AI$68))))</f>
        <v>0.10549074595772782</v>
      </c>
      <c r="AG5609" cm="1">
        <f t="array" ref="AG5609">1/(1+EXP(-$AI$71-SUMPRODUCT(A5609:AA5609, TRANSPOSE($AI$72:$AI$98))))</f>
        <v>2.982410031666204E-2</v>
      </c>
    </row>
    <row r="5610" spans="1:33" x14ac:dyDescent="0.35">
      <c r="A5610" s="1">
        <v>0.60692399740219116</v>
      </c>
      <c r="B5610" s="1">
        <v>0.36835673451423645</v>
      </c>
      <c r="C5610" s="1">
        <v>0.22356455028057098</v>
      </c>
      <c r="D5610" s="1">
        <v>0.59649622440338135</v>
      </c>
      <c r="E5610" s="1">
        <v>0.35580775141716003</v>
      </c>
      <c r="F5610" s="1">
        <v>0.21223798394203186</v>
      </c>
      <c r="G5610" s="1">
        <v>48.886520385742188</v>
      </c>
      <c r="H5610" s="1">
        <v>2389.891845703125</v>
      </c>
      <c r="I5610" s="1">
        <v>116833.5</v>
      </c>
      <c r="J5610" s="1">
        <v>56.795364379882813</v>
      </c>
      <c r="K5610" s="1">
        <v>3225.71337890625</v>
      </c>
      <c r="L5610" s="1">
        <v>183205.5625</v>
      </c>
      <c r="M5610" s="1">
        <v>110.93235778808594</v>
      </c>
      <c r="N5610" s="1">
        <v>12305.98828125</v>
      </c>
      <c r="O5610" s="1">
        <v>1365132.25</v>
      </c>
      <c r="P5610" s="1">
        <v>0.40073275566101074</v>
      </c>
      <c r="Q5610" s="1">
        <v>0.16058674454689026</v>
      </c>
      <c r="R5610" s="1">
        <v>6.4352370798587799E-2</v>
      </c>
      <c r="S5610" s="1">
        <v>0.14065453410148621</v>
      </c>
      <c r="T5610" s="1">
        <v>1.978369802236557E-2</v>
      </c>
      <c r="U5610" s="1">
        <v>9.9999997764825821E-3</v>
      </c>
      <c r="V5610" s="1">
        <v>55.555099487304688</v>
      </c>
      <c r="W5610" s="1">
        <v>3086.369140625</v>
      </c>
      <c r="X5610" s="1">
        <v>171463.546875</v>
      </c>
      <c r="Y5610" s="1">
        <v>58.705436706542969</v>
      </c>
      <c r="Z5610" s="1">
        <v>3446.328369140625</v>
      </c>
      <c r="AA5610" s="1">
        <v>202318.203125</v>
      </c>
      <c r="AB5610" s="1">
        <v>0</v>
      </c>
      <c r="AE5610" s="17">
        <f t="shared" si="87"/>
        <v>0.5</v>
      </c>
      <c r="AF5610" cm="1">
        <f t="array" ref="AF5610">1/(1+EXP(-$AI$41-SUMPRODUCT(A5610:AA5610, TRANSPOSE($AI$42:$AI$68))))</f>
        <v>0.11035079292787123</v>
      </c>
      <c r="AG5610" cm="1">
        <f t="array" ref="AG5610">1/(1+EXP(-$AI$71-SUMPRODUCT(A5610:AA5610, TRANSPOSE($AI$72:$AI$98))))</f>
        <v>3.351770725939255E-2</v>
      </c>
    </row>
    <row r="5611" spans="1:33" x14ac:dyDescent="0.35">
      <c r="A5611" s="1">
        <v>0.71112197637557983</v>
      </c>
      <c r="B5611" s="1">
        <v>0.50569444894790649</v>
      </c>
      <c r="C5611" s="1">
        <v>0.35961043834686279</v>
      </c>
      <c r="D5611" s="1">
        <v>0.66028714179992676</v>
      </c>
      <c r="E5611" s="1">
        <v>0.43597909808158875</v>
      </c>
      <c r="F5611" s="1">
        <v>0.28787139058113098</v>
      </c>
      <c r="G5611" s="1">
        <v>37.141395568847656</v>
      </c>
      <c r="H5611" s="1">
        <v>1379.4832763671875</v>
      </c>
      <c r="I5611" s="1">
        <v>51235.93359375</v>
      </c>
      <c r="J5611" s="1">
        <v>62.221523284912109</v>
      </c>
      <c r="K5611" s="1">
        <v>3871.51806640625</v>
      </c>
      <c r="L5611" s="1">
        <v>240891.75</v>
      </c>
      <c r="M5611" s="1">
        <v>113.07401275634766</v>
      </c>
      <c r="N5611" s="1">
        <v>12785.732421875</v>
      </c>
      <c r="O5611" s="1">
        <v>1445734.125</v>
      </c>
      <c r="P5611" s="1">
        <v>0.39603161811828613</v>
      </c>
      <c r="Q5611" s="1">
        <v>0.15684103965759277</v>
      </c>
      <c r="R5611" s="1">
        <v>6.2114011496305466E-2</v>
      </c>
      <c r="S5611" s="1">
        <v>0.1453385204076767</v>
      </c>
      <c r="T5611" s="1">
        <v>2.1123286336660385E-2</v>
      </c>
      <c r="U5611" s="1">
        <v>9.9999997764825821E-3</v>
      </c>
      <c r="V5611" s="1">
        <v>53.694313049316406</v>
      </c>
      <c r="W5611" s="1">
        <v>2883.079345703125</v>
      </c>
      <c r="X5611" s="1">
        <v>154804.953125</v>
      </c>
      <c r="Y5611" s="1">
        <v>58.601364135742188</v>
      </c>
      <c r="Z5611" s="1">
        <v>3434.119873046875</v>
      </c>
      <c r="AA5611" s="1">
        <v>201244.109375</v>
      </c>
      <c r="AB5611" s="1">
        <v>0</v>
      </c>
      <c r="AE5611" s="17">
        <f t="shared" si="87"/>
        <v>0.5</v>
      </c>
      <c r="AF5611" cm="1">
        <f t="array" ref="AF5611">1/(1+EXP(-$AI$41-SUMPRODUCT(A5611:AA5611, TRANSPOSE($AI$42:$AI$68))))</f>
        <v>0.11286791236472762</v>
      </c>
      <c r="AG5611" cm="1">
        <f t="array" ref="AG5611">1/(1+EXP(-$AI$71-SUMPRODUCT(A5611:AA5611, TRANSPOSE($AI$72:$AI$98))))</f>
        <v>3.5739758391086479E-2</v>
      </c>
    </row>
    <row r="5612" spans="1:33" x14ac:dyDescent="0.35">
      <c r="A5612" s="1">
        <v>0.949576735496521</v>
      </c>
      <c r="B5612" s="1">
        <v>0.90169596672058105</v>
      </c>
      <c r="C5612" s="1">
        <v>0.85622954368591309</v>
      </c>
      <c r="D5612" s="1">
        <v>0.72207260131835938</v>
      </c>
      <c r="E5612" s="1">
        <v>0.52138882875442505</v>
      </c>
      <c r="F5612" s="1">
        <v>0.37648060917854309</v>
      </c>
      <c r="G5612" s="1">
        <v>18.674253463745117</v>
      </c>
      <c r="H5612" s="1">
        <v>348.72775268554688</v>
      </c>
      <c r="I5612" s="1">
        <v>6512.23046875</v>
      </c>
      <c r="J5612" s="1">
        <v>73.852043151855469</v>
      </c>
      <c r="K5612" s="1">
        <v>5454.12451171875</v>
      </c>
      <c r="L5612" s="1">
        <v>402798.21875</v>
      </c>
      <c r="M5612" s="1">
        <v>117.39910125732422</v>
      </c>
      <c r="N5612" s="1">
        <v>13782.548828125</v>
      </c>
      <c r="O5612" s="1">
        <v>1618058.875</v>
      </c>
      <c r="P5612" s="1">
        <v>0.3801720142364502</v>
      </c>
      <c r="Q5612" s="1">
        <v>0.1445307582616806</v>
      </c>
      <c r="R5612" s="1">
        <v>5.4946549236774445E-2</v>
      </c>
      <c r="S5612" s="1">
        <v>0.15456961095333099</v>
      </c>
      <c r="T5612" s="1">
        <v>2.3891763761639595E-2</v>
      </c>
      <c r="U5612" s="1">
        <v>9.9999997764825821E-3</v>
      </c>
      <c r="V5612" s="1">
        <v>49.728557586669922</v>
      </c>
      <c r="W5612" s="1">
        <v>2472.929443359375</v>
      </c>
      <c r="X5612" s="1">
        <v>122975.2109375</v>
      </c>
      <c r="Y5612" s="1">
        <v>59.47357177734375</v>
      </c>
      <c r="Z5612" s="1">
        <v>3537.105712890625</v>
      </c>
      <c r="AA5612" s="1">
        <v>210364.3125</v>
      </c>
      <c r="AB5612" s="1">
        <v>0</v>
      </c>
      <c r="AE5612" s="17">
        <f t="shared" si="87"/>
        <v>0.5</v>
      </c>
      <c r="AF5612" cm="1">
        <f t="array" ref="AF5612">1/(1+EXP(-$AI$41-SUMPRODUCT(A5612:AA5612, TRANSPOSE($AI$42:$AI$68))))</f>
        <v>0.11748901789360798</v>
      </c>
      <c r="AG5612" cm="1">
        <f t="array" ref="AG5612">1/(1+EXP(-$AI$71-SUMPRODUCT(A5612:AA5612, TRANSPOSE($AI$72:$AI$98))))</f>
        <v>4.035171724881241E-2</v>
      </c>
    </row>
    <row r="5613" spans="1:33" x14ac:dyDescent="0.35">
      <c r="A5613" s="1">
        <v>1.0878951549530029</v>
      </c>
      <c r="B5613" s="1">
        <v>1.1835159063339233</v>
      </c>
      <c r="C5613" s="1">
        <v>1.2875411510467529</v>
      </c>
      <c r="D5613" s="1">
        <v>0.74292135238647461</v>
      </c>
      <c r="E5613" s="1">
        <v>0.55193215608596802</v>
      </c>
      <c r="F5613" s="1">
        <v>0.4100421667098999</v>
      </c>
      <c r="G5613" s="1">
        <v>13.394827842712402</v>
      </c>
      <c r="H5613" s="1">
        <v>179.42141723632813</v>
      </c>
      <c r="I5613" s="1">
        <v>2403.31884765625</v>
      </c>
      <c r="J5613" s="1">
        <v>78.219276428222656</v>
      </c>
      <c r="K5613" s="1">
        <v>6118.25537109375</v>
      </c>
      <c r="L5613" s="1">
        <v>478565.5</v>
      </c>
      <c r="M5613" s="1">
        <v>119.57784271240234</v>
      </c>
      <c r="N5613" s="1">
        <v>14298.8603515625</v>
      </c>
      <c r="O5613" s="2">
        <v>1709826.875</v>
      </c>
      <c r="P5613" s="1">
        <v>0.36953520774841309</v>
      </c>
      <c r="Q5613" s="1">
        <v>0.13655626773834229</v>
      </c>
      <c r="R5613" s="1">
        <v>5.0462350249290466E-2</v>
      </c>
      <c r="S5613" s="1">
        <v>0.15966327488422394</v>
      </c>
      <c r="T5613" s="1">
        <v>2.5492360815405846E-2</v>
      </c>
      <c r="U5613" s="1">
        <v>9.9999997764825821E-3</v>
      </c>
      <c r="V5613" s="1">
        <v>48.257926940917969</v>
      </c>
      <c r="W5613" s="1">
        <v>2328.827392578125</v>
      </c>
      <c r="X5613" s="1">
        <v>112384.390625</v>
      </c>
      <c r="Y5613" s="1">
        <v>60.750545501708984</v>
      </c>
      <c r="Z5613" s="1">
        <v>3690.628662109375</v>
      </c>
      <c r="AA5613" s="1">
        <v>224207.71875</v>
      </c>
      <c r="AB5613" s="1">
        <v>0</v>
      </c>
      <c r="AE5613" s="17">
        <f t="shared" si="87"/>
        <v>0.5</v>
      </c>
      <c r="AF5613" cm="1">
        <f t="array" ref="AF5613">1/(1+EXP(-$AI$41-SUMPRODUCT(A5613:AA5613, TRANSPOSE($AI$42:$AI$68))))</f>
        <v>0.11932697820125696</v>
      </c>
      <c r="AG5613" cm="1">
        <f t="array" ref="AG5613">1/(1+EXP(-$AI$71-SUMPRODUCT(A5613:AA5613, TRANSPOSE($AI$72:$AI$98))))</f>
        <v>4.2372552049959128E-2</v>
      </c>
    </row>
    <row r="5614" spans="1:33" x14ac:dyDescent="0.35">
      <c r="A5614" s="1">
        <v>1.4907809495925903</v>
      </c>
      <c r="B5614" s="1">
        <v>2.2224278450012207</v>
      </c>
      <c r="C5614" s="1">
        <v>3.3131530284881592</v>
      </c>
      <c r="D5614" s="1">
        <v>0.85035884380340576</v>
      </c>
      <c r="E5614" s="1">
        <v>0.7231101393699646</v>
      </c>
      <c r="F5614" s="1">
        <v>0.61490315198898315</v>
      </c>
      <c r="G5614" s="1">
        <v>12.014078140258789</v>
      </c>
      <c r="H5614" s="1">
        <v>144.33807373046875</v>
      </c>
      <c r="I5614" s="1">
        <v>1734.0888671875</v>
      </c>
      <c r="J5614" s="1">
        <v>84.008964538574219</v>
      </c>
      <c r="K5614" s="1">
        <v>7057.50634765625</v>
      </c>
      <c r="L5614" s="1">
        <v>592893.8125</v>
      </c>
      <c r="M5614" s="1">
        <v>124.56682586669922</v>
      </c>
      <c r="N5614" s="1">
        <v>15516.89453125</v>
      </c>
      <c r="O5614" s="2">
        <v>1932890.25</v>
      </c>
      <c r="P5614" s="1">
        <v>0.33936643600463867</v>
      </c>
      <c r="Q5614" s="1">
        <v>0.11516957730054855</v>
      </c>
      <c r="R5614" s="1">
        <v>3.9084687829017639E-2</v>
      </c>
      <c r="S5614" s="1">
        <v>0.1707216203212738</v>
      </c>
      <c r="T5614" s="1">
        <v>2.9145872220396996E-2</v>
      </c>
      <c r="U5614" s="1">
        <v>9.9999997764825821E-3</v>
      </c>
      <c r="V5614" s="1">
        <v>48.435813903808594</v>
      </c>
      <c r="W5614" s="1">
        <v>2346.028076171875</v>
      </c>
      <c r="X5614" s="1">
        <v>113631.78125</v>
      </c>
      <c r="Y5614" s="1">
        <v>67.325088500976563</v>
      </c>
      <c r="Z5614" s="1">
        <v>4532.66748046875</v>
      </c>
      <c r="AA5614" s="1">
        <v>305162.25</v>
      </c>
      <c r="AB5614" s="1">
        <v>0</v>
      </c>
      <c r="AE5614" s="17">
        <f t="shared" si="87"/>
        <v>0.5</v>
      </c>
      <c r="AF5614" cm="1">
        <f t="array" ref="AF5614">1/(1+EXP(-$AI$41-SUMPRODUCT(A5614:AA5614, TRANSPOSE($AI$42:$AI$68))))</f>
        <v>0.12344722526069894</v>
      </c>
      <c r="AG5614" cm="1">
        <f t="array" ref="AG5614">1/(1+EXP(-$AI$71-SUMPRODUCT(A5614:AA5614, TRANSPOSE($AI$72:$AI$98))))</f>
        <v>4.6765397354036384E-2</v>
      </c>
    </row>
    <row r="5615" spans="1:33" x14ac:dyDescent="0.35">
      <c r="A5615" s="1">
        <v>1.6790589094161987</v>
      </c>
      <c r="B5615" s="1">
        <v>2.8192389011383057</v>
      </c>
      <c r="C5615" s="1">
        <v>4.7336678504943848</v>
      </c>
      <c r="D5615" s="1">
        <v>0.88012421131134033</v>
      </c>
      <c r="E5615" s="1">
        <v>0.77461862564086914</v>
      </c>
      <c r="F5615" s="1">
        <v>0.68176060914993286</v>
      </c>
      <c r="G5615" s="1">
        <v>12.754607200622559</v>
      </c>
      <c r="H5615" s="1">
        <v>162.68000793457031</v>
      </c>
      <c r="I5615" s="1">
        <v>2074.919677734375</v>
      </c>
      <c r="J5615" s="1">
        <v>86.172195434570313</v>
      </c>
      <c r="K5615" s="1">
        <v>7425.6474609375</v>
      </c>
      <c r="L5615" s="1">
        <v>639884.3125</v>
      </c>
      <c r="M5615" s="1">
        <v>126.95391082763672</v>
      </c>
      <c r="N5615" s="1">
        <v>16117.2958984375</v>
      </c>
      <c r="O5615" s="2">
        <v>2046153.75</v>
      </c>
      <c r="P5615" s="1">
        <v>0.3218834400177002</v>
      </c>
      <c r="Q5615" s="1">
        <v>0.10360895097255707</v>
      </c>
      <c r="R5615" s="1">
        <v>3.3350005745887756E-2</v>
      </c>
      <c r="S5615" s="1">
        <v>0.17567957937717438</v>
      </c>
      <c r="T5615" s="1">
        <v>3.0863314867019653E-2</v>
      </c>
      <c r="U5615" s="1">
        <v>9.9999997764825821E-3</v>
      </c>
      <c r="V5615" s="1">
        <v>48.776954650878906</v>
      </c>
      <c r="W5615" s="1">
        <v>2379.19140625</v>
      </c>
      <c r="X5615" s="1">
        <v>116049.703125</v>
      </c>
      <c r="Y5615" s="1">
        <v>70.910049438476563</v>
      </c>
      <c r="Z5615" s="1">
        <v>5028.2353515625</v>
      </c>
      <c r="AA5615" s="1">
        <v>356552.40625</v>
      </c>
      <c r="AB5615" s="1">
        <v>0</v>
      </c>
      <c r="AE5615" s="17">
        <f t="shared" si="87"/>
        <v>0.5</v>
      </c>
      <c r="AF5615" cm="1">
        <f t="array" ref="AF5615">1/(1+EXP(-$AI$41-SUMPRODUCT(A5615:AA5615, TRANSPOSE($AI$42:$AI$68))))</f>
        <v>0.12542929137558959</v>
      </c>
      <c r="AG5615" cm="1">
        <f t="array" ref="AG5615">1/(1+EXP(-$AI$71-SUMPRODUCT(A5615:AA5615, TRANSPOSE($AI$72:$AI$98))))</f>
        <v>4.8859779907290832E-2</v>
      </c>
    </row>
    <row r="5616" spans="1:33" x14ac:dyDescent="0.35">
      <c r="A5616" s="1">
        <v>1.9305651187896729</v>
      </c>
      <c r="B5616" s="1">
        <v>3.7270817756652832</v>
      </c>
      <c r="C5616" s="1">
        <v>7.1953740119934082</v>
      </c>
      <c r="D5616" s="1">
        <v>0.89869934320449829</v>
      </c>
      <c r="E5616" s="1">
        <v>0.80766052007675171</v>
      </c>
      <c r="F5616" s="1">
        <v>0.72584396600723267</v>
      </c>
      <c r="G5616" s="1">
        <v>16.322126388549805</v>
      </c>
      <c r="H5616" s="1">
        <v>266.41180419921875</v>
      </c>
      <c r="I5616" s="1">
        <v>4348.4072265625</v>
      </c>
      <c r="J5616" s="1">
        <v>89.718971252441406</v>
      </c>
      <c r="K5616" s="1">
        <v>8049.49365234375</v>
      </c>
      <c r="L5616" s="1">
        <v>722192.3125</v>
      </c>
      <c r="M5616" s="1">
        <v>131.53097534179688</v>
      </c>
      <c r="N5616" s="1">
        <v>17300.3984375</v>
      </c>
      <c r="O5616" s="2">
        <v>2275538.25</v>
      </c>
      <c r="P5616" s="1">
        <v>0.28239989280700684</v>
      </c>
      <c r="Q5616" s="1">
        <v>7.9749695956707001E-2</v>
      </c>
      <c r="R5616" s="1">
        <v>2.2521305829286575E-2</v>
      </c>
      <c r="S5616" s="1">
        <v>0.186658576130867</v>
      </c>
      <c r="T5616" s="1">
        <v>3.4841425716876984E-2</v>
      </c>
      <c r="U5616" s="1">
        <v>9.9999997764825821E-3</v>
      </c>
      <c r="V5616" s="1">
        <v>47.873004913330078</v>
      </c>
      <c r="W5616" s="1">
        <v>2291.82470703125</v>
      </c>
      <c r="X5616" s="1">
        <v>109716.53125</v>
      </c>
      <c r="Y5616" s="1">
        <v>77.934654235839844</v>
      </c>
      <c r="Z5616" s="1">
        <v>6073.810546875</v>
      </c>
      <c r="AA5616" s="1">
        <v>473360.3125</v>
      </c>
      <c r="AB5616" s="1">
        <v>0</v>
      </c>
      <c r="AE5616" s="17">
        <f t="shared" si="87"/>
        <v>0.5</v>
      </c>
      <c r="AF5616" cm="1">
        <f t="array" ref="AF5616">1/(1+EXP(-$AI$41-SUMPRODUCT(A5616:AA5616, TRANSPOSE($AI$42:$AI$68))))</f>
        <v>0.12757758689011633</v>
      </c>
      <c r="AG5616" cm="1">
        <f t="array" ref="AG5616">1/(1+EXP(-$AI$71-SUMPRODUCT(A5616:AA5616, TRANSPOSE($AI$72:$AI$98))))</f>
        <v>5.1122239046704349E-2</v>
      </c>
    </row>
    <row r="5617" spans="1:33" x14ac:dyDescent="0.35">
      <c r="A5617" s="1">
        <v>1.9499526023864746</v>
      </c>
      <c r="B5617" s="1">
        <v>3.8023152351379395</v>
      </c>
      <c r="C5617" s="1">
        <v>7.4143342971801758</v>
      </c>
      <c r="D5617" s="1">
        <v>0.8662378191947937</v>
      </c>
      <c r="E5617" s="1">
        <v>0.75036793947219849</v>
      </c>
      <c r="F5617" s="1">
        <v>0.64999711513519287</v>
      </c>
      <c r="G5617" s="1">
        <v>18.085107803344727</v>
      </c>
      <c r="H5617" s="1">
        <v>327.07113647460938</v>
      </c>
      <c r="I5617" s="1">
        <v>5915.11669921875</v>
      </c>
      <c r="J5617" s="1">
        <v>91.503929138183594</v>
      </c>
      <c r="K5617" s="1">
        <v>8372.96875</v>
      </c>
      <c r="L5617" s="1">
        <v>766159.5625</v>
      </c>
      <c r="M5617" s="1">
        <v>133.21232604980469</v>
      </c>
      <c r="N5617" s="1">
        <v>17745.5234375</v>
      </c>
      <c r="O5617" s="2">
        <v>2363922.5</v>
      </c>
      <c r="P5617" s="1">
        <v>0.26363825798034668</v>
      </c>
      <c r="Q5617" s="1">
        <v>6.9505132734775543E-2</v>
      </c>
      <c r="R5617" s="1">
        <v>1.8324211239814758E-2</v>
      </c>
      <c r="S5617" s="1">
        <v>0.19162657856941223</v>
      </c>
      <c r="T5617" s="1">
        <v>3.6720745265483856E-2</v>
      </c>
      <c r="U5617" s="1">
        <v>9.9999997764825821E-3</v>
      </c>
      <c r="V5617" s="1">
        <v>46.707138061523438</v>
      </c>
      <c r="W5617" s="1">
        <v>2181.556640625</v>
      </c>
      <c r="X5617" s="1">
        <v>101894.2734375</v>
      </c>
      <c r="Y5617" s="1">
        <v>81.018882751464844</v>
      </c>
      <c r="Z5617" s="1">
        <v>6564.0595703125</v>
      </c>
      <c r="AA5617" s="1">
        <v>531812.75</v>
      </c>
      <c r="AB5617" s="1">
        <v>0</v>
      </c>
      <c r="AE5617" s="17">
        <f t="shared" si="87"/>
        <v>0.5</v>
      </c>
      <c r="AF5617" cm="1">
        <f t="array" ref="AF5617">1/(1+EXP(-$AI$41-SUMPRODUCT(A5617:AA5617, TRANSPOSE($AI$42:$AI$68))))</f>
        <v>0.12821699237210502</v>
      </c>
      <c r="AG5617" cm="1">
        <f t="array" ref="AG5617">1/(1+EXP(-$AI$71-SUMPRODUCT(A5617:AA5617, TRANSPOSE($AI$72:$AI$98))))</f>
        <v>5.1835581898313415E-2</v>
      </c>
    </row>
    <row r="5618" spans="1:33" x14ac:dyDescent="0.35">
      <c r="A5618" s="1">
        <v>1.9183610677719116</v>
      </c>
      <c r="B5618" s="1">
        <v>3.6801092624664307</v>
      </c>
      <c r="C5618" s="1">
        <v>7.0597782135009766</v>
      </c>
      <c r="D5618" s="1">
        <v>0.72106707096099854</v>
      </c>
      <c r="E5618" s="1">
        <v>0.51993769407272339</v>
      </c>
      <c r="F5618" s="1">
        <v>0.37490996718406677</v>
      </c>
      <c r="G5618" s="1">
        <v>20.910818099975586</v>
      </c>
      <c r="H5618" s="1">
        <v>437.26229858398438</v>
      </c>
      <c r="I5618" s="1">
        <v>9143.5126953125</v>
      </c>
      <c r="J5618" s="1">
        <v>96.380935668945313</v>
      </c>
      <c r="K5618" s="1">
        <v>9289.28515625</v>
      </c>
      <c r="L5618" s="1">
        <v>895309.9375</v>
      </c>
      <c r="M5618" s="1">
        <v>136.23757934570313</v>
      </c>
      <c r="N5618" s="1">
        <v>18560.677734375</v>
      </c>
      <c r="O5618" s="2">
        <v>2528661.75</v>
      </c>
      <c r="P5618" s="1">
        <v>0.22315812110900879</v>
      </c>
      <c r="Q5618" s="1">
        <v>4.9799546599388123E-2</v>
      </c>
      <c r="R5618" s="1">
        <v>1.1113173328340054E-2</v>
      </c>
      <c r="S5618" s="1">
        <v>0.19941864907741547</v>
      </c>
      <c r="T5618" s="1">
        <v>3.9767798036336899E-2</v>
      </c>
      <c r="U5618" s="1">
        <v>9.9999997764825821E-3</v>
      </c>
      <c r="V5618" s="1">
        <v>44.118385314941406</v>
      </c>
      <c r="W5618" s="1">
        <v>1946.431884765625</v>
      </c>
      <c r="X5618" s="1">
        <v>85873.4296875</v>
      </c>
      <c r="Y5618" s="1">
        <v>87.654586791992188</v>
      </c>
      <c r="Z5618" s="1">
        <v>7683.32666015625</v>
      </c>
      <c r="AA5618" s="1">
        <v>673478.8125</v>
      </c>
      <c r="AB5618" s="1">
        <v>0</v>
      </c>
      <c r="AE5618" s="17">
        <f t="shared" si="87"/>
        <v>0.5</v>
      </c>
      <c r="AF5618" cm="1">
        <f t="array" ref="AF5618">1/(1+EXP(-$AI$41-SUMPRODUCT(A5618:AA5618, TRANSPOSE($AI$42:$AI$68))))</f>
        <v>0.13104662842920053</v>
      </c>
      <c r="AG5618" cm="1">
        <f t="array" ref="AG5618">1/(1+EXP(-$AI$71-SUMPRODUCT(A5618:AA5618, TRANSPOSE($AI$72:$AI$98))))</f>
        <v>5.5037045770033322E-2</v>
      </c>
    </row>
    <row r="5619" spans="1:33" x14ac:dyDescent="0.35">
      <c r="A5619" s="1">
        <v>1.9125005006790161</v>
      </c>
      <c r="B5619" s="1">
        <v>3.6576581001281738</v>
      </c>
      <c r="C5619" s="1">
        <v>6.9952731132507324</v>
      </c>
      <c r="D5619" s="1">
        <v>0.6779472827911377</v>
      </c>
      <c r="E5619" s="1">
        <v>0.45961251854896545</v>
      </c>
      <c r="F5619" s="1">
        <v>0.31159305572509766</v>
      </c>
      <c r="G5619" s="1">
        <v>22.698945999145508</v>
      </c>
      <c r="H5619" s="1">
        <v>515.24212646484375</v>
      </c>
      <c r="I5619" s="1">
        <v>11695.4541015625</v>
      </c>
      <c r="J5619" s="1">
        <v>97.870376586914063</v>
      </c>
      <c r="K5619" s="1">
        <v>9578.6103515625</v>
      </c>
      <c r="L5619" s="1">
        <v>937462.25</v>
      </c>
      <c r="M5619" s="1">
        <v>137.53616333007813</v>
      </c>
      <c r="N5619" s="1">
        <v>18916.1953125</v>
      </c>
      <c r="O5619" s="2">
        <v>2601661</v>
      </c>
      <c r="P5619" s="1">
        <v>0.20401525497436523</v>
      </c>
      <c r="Q5619" s="1">
        <v>4.1622225195169449E-2</v>
      </c>
      <c r="R5619" s="1">
        <v>9.9999997764825821E-3</v>
      </c>
      <c r="S5619" s="1">
        <v>0.20263637602329254</v>
      </c>
      <c r="T5619" s="1">
        <v>4.1061501950025558E-2</v>
      </c>
      <c r="U5619" s="1">
        <v>9.9999997764825821E-3</v>
      </c>
      <c r="V5619" s="1">
        <v>42.884868621826172</v>
      </c>
      <c r="W5619" s="1">
        <v>1839.1119384765625</v>
      </c>
      <c r="X5619" s="1">
        <v>78870.078125</v>
      </c>
      <c r="Y5619" s="1">
        <v>90.57464599609375</v>
      </c>
      <c r="Z5619" s="1">
        <v>8203.7666015625</v>
      </c>
      <c r="AA5619" s="1">
        <v>743053.25</v>
      </c>
      <c r="AB5619" s="1">
        <v>0</v>
      </c>
      <c r="AE5619" s="17">
        <f t="shared" si="87"/>
        <v>0.5</v>
      </c>
      <c r="AF5619" cm="1">
        <f t="array" ref="AF5619">1/(1+EXP(-$AI$41-SUMPRODUCT(A5619:AA5619, TRANSPOSE($AI$42:$AI$68))))</f>
        <v>0.13069489377063967</v>
      </c>
      <c r="AG5619" cm="1">
        <f t="array" ref="AG5619">1/(1+EXP(-$AI$71-SUMPRODUCT(A5619:AA5619, TRANSPOSE($AI$72:$AI$98))))</f>
        <v>5.4814073416487363E-2</v>
      </c>
    </row>
    <row r="5620" spans="1:33" x14ac:dyDescent="0.35">
      <c r="A5620" s="1">
        <v>1.7462916374206543</v>
      </c>
      <c r="B5620" s="1">
        <v>3.0495345592498779</v>
      </c>
      <c r="C5620" s="1">
        <v>5.3253765106201172</v>
      </c>
      <c r="D5620" s="1">
        <v>0.59850859642028809</v>
      </c>
      <c r="E5620" s="1">
        <v>0.35821253061294556</v>
      </c>
      <c r="F5620" s="1">
        <v>0.21439328789710999</v>
      </c>
      <c r="G5620" s="1">
        <v>28.085952758789063</v>
      </c>
      <c r="H5620" s="1">
        <v>788.82073974609375</v>
      </c>
      <c r="I5620" s="1">
        <v>22154.78125</v>
      </c>
      <c r="J5620" s="1">
        <v>99.075859069824219</v>
      </c>
      <c r="K5620" s="1">
        <v>9816.025390625</v>
      </c>
      <c r="L5620" s="1">
        <v>972531.1875</v>
      </c>
      <c r="M5620" s="1">
        <v>139.55532836914063</v>
      </c>
      <c r="N5620" s="1">
        <v>19475.689453125</v>
      </c>
      <c r="O5620" s="2">
        <v>2717936.25</v>
      </c>
      <c r="P5620" s="1">
        <v>0.16846227645874023</v>
      </c>
      <c r="Q5620" s="1">
        <v>2.8379539027810097E-2</v>
      </c>
      <c r="R5620" s="1">
        <v>9.9999997764825821E-3</v>
      </c>
      <c r="S5620" s="1">
        <v>0.2080424427986145</v>
      </c>
      <c r="T5620" s="1">
        <v>4.3281659483909607E-2</v>
      </c>
      <c r="U5620" s="1">
        <v>9.9999997764825821E-3</v>
      </c>
      <c r="V5620" s="1">
        <v>41.081356048583984</v>
      </c>
      <c r="W5620" s="1">
        <v>1687.6778564453125</v>
      </c>
      <c r="X5620" s="1">
        <v>69332.09375</v>
      </c>
      <c r="Y5620" s="1">
        <v>96.928977966308594</v>
      </c>
      <c r="Z5620" s="1">
        <v>9395.2265625</v>
      </c>
      <c r="AA5620" s="1">
        <v>910669.75</v>
      </c>
      <c r="AB5620" s="1">
        <v>0</v>
      </c>
      <c r="AE5620" s="17">
        <f t="shared" si="87"/>
        <v>0.5</v>
      </c>
      <c r="AF5620" cm="1">
        <f t="array" ref="AF5620">1/(1+EXP(-$AI$41-SUMPRODUCT(A5620:AA5620, TRANSPOSE($AI$42:$AI$68))))</f>
        <v>0.1298168188092233</v>
      </c>
      <c r="AG5620" cm="1">
        <f t="array" ref="AG5620">1/(1+EXP(-$AI$71-SUMPRODUCT(A5620:AA5620, TRANSPOSE($AI$72:$AI$98))))</f>
        <v>5.4245505807414454E-2</v>
      </c>
    </row>
    <row r="5621" spans="1:33" x14ac:dyDescent="0.35">
      <c r="A5621" s="1">
        <v>1.6909210681915283</v>
      </c>
      <c r="B5621" s="1">
        <v>2.8592140674591064</v>
      </c>
      <c r="C5621" s="1">
        <v>4.8347053527832031</v>
      </c>
      <c r="D5621" s="1">
        <v>0.59155350923538208</v>
      </c>
      <c r="E5621" s="1">
        <v>0.34993556141853333</v>
      </c>
      <c r="F5621" s="1">
        <v>0.20700560510158539</v>
      </c>
      <c r="G5621" s="1">
        <v>31.705270767211914</v>
      </c>
      <c r="H5621" s="1">
        <v>1005.2241821289063</v>
      </c>
      <c r="I5621" s="1">
        <v>31870.904296875</v>
      </c>
      <c r="J5621" s="1">
        <v>98.904251098632813</v>
      </c>
      <c r="K5621" s="1">
        <v>9782.05078125</v>
      </c>
      <c r="L5621" s="1">
        <v>967486.4375</v>
      </c>
      <c r="M5621" s="1">
        <v>140.52613830566406</v>
      </c>
      <c r="N5621" s="1">
        <v>19747.595703125</v>
      </c>
      <c r="O5621" s="2">
        <v>2775053.25</v>
      </c>
      <c r="P5621" s="1">
        <v>0.15122580528259277</v>
      </c>
      <c r="Q5621" s="1">
        <v>2.286924421787262E-2</v>
      </c>
      <c r="R5621" s="1">
        <v>9.9999997764825821E-3</v>
      </c>
      <c r="S5621" s="1">
        <v>0.21034426987171173</v>
      </c>
      <c r="T5621" s="1">
        <v>4.4244710355997086E-2</v>
      </c>
      <c r="U5621" s="1">
        <v>9.9999997764825821E-3</v>
      </c>
      <c r="V5621" s="1">
        <v>40.109451293945313</v>
      </c>
      <c r="W5621" s="1">
        <v>1608.76806640625</v>
      </c>
      <c r="X5621" s="1">
        <v>64526.8046875</v>
      </c>
      <c r="Y5621" s="1">
        <v>100.28262329101563</v>
      </c>
      <c r="Z5621" s="1">
        <v>10056.6044921875</v>
      </c>
      <c r="AA5621" s="1">
        <v>1008502.6875</v>
      </c>
      <c r="AB5621" s="1">
        <v>0</v>
      </c>
      <c r="AE5621" s="17">
        <f t="shared" si="87"/>
        <v>0.5</v>
      </c>
      <c r="AF5621" cm="1">
        <f t="array" ref="AF5621">1/(1+EXP(-$AI$41-SUMPRODUCT(A5621:AA5621, TRANSPOSE($AI$42:$AI$68))))</f>
        <v>0.12966343088279531</v>
      </c>
      <c r="AG5621" cm="1">
        <f t="array" ref="AG5621">1/(1+EXP(-$AI$71-SUMPRODUCT(A5621:AA5621, TRANSPOSE($AI$72:$AI$98))))</f>
        <v>5.4115009860722207E-2</v>
      </c>
    </row>
    <row r="5622" spans="1:33" x14ac:dyDescent="0.35">
      <c r="A5622" s="1">
        <v>1.4811134338378906</v>
      </c>
      <c r="B5622" s="1">
        <v>2.1936969757080078</v>
      </c>
      <c r="C5622" s="1">
        <v>3.2491140365600586</v>
      </c>
      <c r="D5622" s="1">
        <v>0.49090710282325745</v>
      </c>
      <c r="E5622" s="1">
        <v>0.24098978936672211</v>
      </c>
      <c r="F5622" s="1">
        <v>0.11830359697341919</v>
      </c>
      <c r="G5622" s="1">
        <v>34.167064666748047</v>
      </c>
      <c r="H5622" s="1">
        <v>1167.3883056640625</v>
      </c>
      <c r="I5622" s="1">
        <v>39886.23046875</v>
      </c>
      <c r="J5622" s="1">
        <v>101.71438598632813</v>
      </c>
      <c r="K5622" s="1">
        <v>10345.81640625</v>
      </c>
      <c r="L5622" s="1">
        <v>1052318.375</v>
      </c>
      <c r="M5622" s="1">
        <v>141.75083923339844</v>
      </c>
      <c r="N5622" s="1">
        <v>20093.30078125</v>
      </c>
      <c r="O5622" s="2">
        <v>2848242.25</v>
      </c>
      <c r="P5622" s="1">
        <v>0.12189388275146484</v>
      </c>
      <c r="Q5622" s="1">
        <v>1.4858118258416653E-2</v>
      </c>
      <c r="R5622" s="1">
        <v>9.9999997764825821E-3</v>
      </c>
      <c r="S5622" s="1">
        <v>0.21022522449493408</v>
      </c>
      <c r="T5622" s="1">
        <v>4.4194646179676056E-2</v>
      </c>
      <c r="U5622" s="1">
        <v>9.9999997764825821E-3</v>
      </c>
      <c r="V5622" s="1">
        <v>36.99810791015625</v>
      </c>
      <c r="W5622" s="1">
        <v>1368.8599853515625</v>
      </c>
      <c r="X5622" s="1">
        <v>50645.23046875</v>
      </c>
      <c r="Y5622" s="1">
        <v>104.35323333740234</v>
      </c>
      <c r="Z5622" s="1">
        <v>10889.59765625</v>
      </c>
      <c r="AA5622" s="1">
        <v>1136364.75</v>
      </c>
      <c r="AB5622" s="1">
        <v>0</v>
      </c>
      <c r="AE5622" s="17">
        <f t="shared" si="87"/>
        <v>0.5</v>
      </c>
      <c r="AF5622" cm="1">
        <f t="array" ref="AF5622">1/(1+EXP(-$AI$41-SUMPRODUCT(A5622:AA5622, TRANSPOSE($AI$42:$AI$68))))</f>
        <v>0.12951215384801637</v>
      </c>
      <c r="AG5622" cm="1">
        <f t="array" ref="AG5622">1/(1+EXP(-$AI$71-SUMPRODUCT(A5622:AA5622, TRANSPOSE($AI$72:$AI$98))))</f>
        <v>5.3866688001871554E-2</v>
      </c>
    </row>
    <row r="5623" spans="1:33" x14ac:dyDescent="0.35">
      <c r="A5623" s="1">
        <v>1.3561961650848389</v>
      </c>
      <c r="B5623" s="1">
        <v>1.8392680883407593</v>
      </c>
      <c r="C5623" s="1">
        <v>2.4944083690643311</v>
      </c>
      <c r="D5623" s="1">
        <v>0.43445220589637756</v>
      </c>
      <c r="E5623" s="1">
        <v>0.18874871730804443</v>
      </c>
      <c r="F5623" s="1">
        <v>8.2002297043800354E-2</v>
      </c>
      <c r="G5623" s="1">
        <v>35.107208251953125</v>
      </c>
      <c r="H5623" s="1">
        <v>1232.51611328125</v>
      </c>
      <c r="I5623" s="1">
        <v>43270.19921875</v>
      </c>
      <c r="J5623" s="1">
        <v>103.11580657958984</v>
      </c>
      <c r="K5623" s="1">
        <v>10632.869140625</v>
      </c>
      <c r="L5623" s="1">
        <v>1096416.875</v>
      </c>
      <c r="M5623" s="1">
        <v>142.28404235839844</v>
      </c>
      <c r="N5623" s="1">
        <v>20244.748046875</v>
      </c>
      <c r="O5623" s="2">
        <v>2880504.75</v>
      </c>
      <c r="P5623" s="1">
        <v>0.10839247703552246</v>
      </c>
      <c r="Q5623" s="1">
        <v>1.1748929508030415E-2</v>
      </c>
      <c r="R5623" s="1">
        <v>9.9999997764825821E-3</v>
      </c>
      <c r="S5623" s="1">
        <v>0.21158212423324585</v>
      </c>
      <c r="T5623" s="1">
        <v>4.4766996055841446E-2</v>
      </c>
      <c r="U5623" s="1">
        <v>9.9999997764825821E-3</v>
      </c>
      <c r="V5623" s="1">
        <v>35.634441375732422</v>
      </c>
      <c r="W5623" s="1">
        <v>1269.8133544921875</v>
      </c>
      <c r="X5623" s="1">
        <v>45249.08984375</v>
      </c>
      <c r="Y5623" s="1">
        <v>106.46211242675781</v>
      </c>
      <c r="Z5623" s="1">
        <v>11334.181640625</v>
      </c>
      <c r="AA5623" s="1">
        <v>1206660.875</v>
      </c>
      <c r="AB5623" s="1">
        <v>0</v>
      </c>
      <c r="AE5623" s="17">
        <f t="shared" si="87"/>
        <v>0.5</v>
      </c>
      <c r="AF5623" cm="1">
        <f t="array" ref="AF5623">1/(1+EXP(-$AI$41-SUMPRODUCT(A5623:AA5623, TRANSPOSE($AI$42:$AI$68))))</f>
        <v>0.13024026155264945</v>
      </c>
      <c r="AG5623" cm="1">
        <f t="array" ref="AG5623">1/(1+EXP(-$AI$71-SUMPRODUCT(A5623:AA5623, TRANSPOSE($AI$72:$AI$98))))</f>
        <v>5.453593794294375E-2</v>
      </c>
    </row>
    <row r="5624" spans="1:33" x14ac:dyDescent="0.35">
      <c r="A5624" s="1">
        <v>1.1136293411254883</v>
      </c>
      <c r="B5624" s="1">
        <v>1.2401703596115112</v>
      </c>
      <c r="C5624" s="1">
        <v>1.3810900449752808</v>
      </c>
      <c r="D5624" s="1">
        <v>0.32564654946327209</v>
      </c>
      <c r="E5624" s="1">
        <v>0.1060456782579422</v>
      </c>
      <c r="F5624" s="1">
        <v>3.4533407539129257E-2</v>
      </c>
      <c r="G5624" s="1">
        <v>37.076709747314453</v>
      </c>
      <c r="H5624" s="1">
        <v>1374.682373046875</v>
      </c>
      <c r="I5624" s="1">
        <v>50968.69921875</v>
      </c>
      <c r="J5624" s="1">
        <v>104.92886352539063</v>
      </c>
      <c r="K5624" s="1">
        <v>11010.06640625</v>
      </c>
      <c r="L5624" s="1">
        <v>1155273.75</v>
      </c>
      <c r="M5624" s="1">
        <v>142.79263305664063</v>
      </c>
      <c r="N5624" s="1">
        <v>20389.736328125</v>
      </c>
      <c r="O5624" s="2">
        <v>2911504</v>
      </c>
      <c r="P5624" s="1">
        <v>8.6387872695922852E-2</v>
      </c>
      <c r="Q5624" s="1">
        <v>9.9999997764825821E-3</v>
      </c>
      <c r="R5624" s="1">
        <v>9.9999997764825821E-3</v>
      </c>
      <c r="S5624" s="1">
        <v>0.21142430603504181</v>
      </c>
      <c r="T5624" s="1">
        <v>4.4700238853693008E-2</v>
      </c>
      <c r="U5624" s="1">
        <v>9.9999997764825821E-3</v>
      </c>
      <c r="V5624" s="1">
        <v>33.785934448242188</v>
      </c>
      <c r="W5624" s="1">
        <v>1141.4893798828125</v>
      </c>
      <c r="X5624" s="1">
        <v>38566.28515625</v>
      </c>
      <c r="Y5624" s="1">
        <v>110.53236389160156</v>
      </c>
      <c r="Z5624" s="1">
        <v>12217.4033203125</v>
      </c>
      <c r="AA5624" s="1">
        <v>1350418.5</v>
      </c>
      <c r="AB5624" s="1">
        <v>0</v>
      </c>
      <c r="AE5624" s="17">
        <f t="shared" si="87"/>
        <v>0.5</v>
      </c>
      <c r="AF5624" cm="1">
        <f t="array" ref="AF5624">1/(1+EXP(-$AI$41-SUMPRODUCT(A5624:AA5624, TRANSPOSE($AI$42:$AI$68))))</f>
        <v>0.13568417253976822</v>
      </c>
      <c r="AG5624" cm="1">
        <f t="array" ref="AG5624">1/(1+EXP(-$AI$71-SUMPRODUCT(A5624:AA5624, TRANSPOSE($AI$72:$AI$98))))</f>
        <v>6.0062629839348063E-2</v>
      </c>
    </row>
    <row r="5625" spans="1:33" x14ac:dyDescent="0.35">
      <c r="A5625" s="1">
        <v>1.188586950302124</v>
      </c>
      <c r="B5625" s="1">
        <v>1.4127389192581177</v>
      </c>
      <c r="C5625" s="1">
        <v>1.6791630983352661</v>
      </c>
      <c r="D5625" s="1">
        <v>0.31110501289367676</v>
      </c>
      <c r="E5625" s="1">
        <v>9.6786327660083771E-2</v>
      </c>
      <c r="F5625" s="1">
        <v>3.0110711231827736E-2</v>
      </c>
      <c r="G5625" s="1">
        <v>35.726840972900391</v>
      </c>
      <c r="H5625" s="1">
        <v>1276.4072265625</v>
      </c>
      <c r="I5625" s="1">
        <v>45601.99609375</v>
      </c>
      <c r="J5625" s="1">
        <v>108.47126770019531</v>
      </c>
      <c r="K5625" s="1">
        <v>11766.015625</v>
      </c>
      <c r="L5625" s="1">
        <v>1276274.625</v>
      </c>
      <c r="M5625" s="1">
        <v>142.94766235351563</v>
      </c>
      <c r="N5625" s="1">
        <v>20434.033203125</v>
      </c>
      <c r="O5625" s="2">
        <v>2920997.5</v>
      </c>
      <c r="P5625" s="1">
        <v>7.0163488388061523E-2</v>
      </c>
      <c r="Q5625" s="1">
        <v>9.9999997764825821E-3</v>
      </c>
      <c r="R5625" s="1">
        <v>9.9999997764825821E-3</v>
      </c>
      <c r="S5625" s="1">
        <v>0.20966158807277679</v>
      </c>
      <c r="T5625" s="1">
        <v>4.3957982212305069E-2</v>
      </c>
      <c r="U5625" s="1">
        <v>9.9999997764825821E-3</v>
      </c>
      <c r="V5625" s="1">
        <v>31.531373977661133</v>
      </c>
      <c r="W5625" s="1">
        <v>994.2275390625</v>
      </c>
      <c r="X5625" s="1">
        <v>31349.361328125</v>
      </c>
      <c r="Y5625" s="1">
        <v>112.79507446289063</v>
      </c>
      <c r="Z5625" s="1">
        <v>12722.728515625</v>
      </c>
      <c r="AA5625" s="1">
        <v>1435061.125</v>
      </c>
      <c r="AB5625" s="1">
        <v>0</v>
      </c>
      <c r="AE5625" s="17">
        <f t="shared" si="87"/>
        <v>0.5</v>
      </c>
      <c r="AF5625" cm="1">
        <f t="array" ref="AF5625">1/(1+EXP(-$AI$41-SUMPRODUCT(A5625:AA5625, TRANSPOSE($AI$42:$AI$68))))</f>
        <v>0.14051124421565489</v>
      </c>
      <c r="AG5625" cm="1">
        <f t="array" ref="AG5625">1/(1+EXP(-$AI$71-SUMPRODUCT(A5625:AA5625, TRANSPOSE($AI$72:$AI$98))))</f>
        <v>6.5152964189678031E-2</v>
      </c>
    </row>
    <row r="5626" spans="1:33" x14ac:dyDescent="0.35">
      <c r="A5626" s="1">
        <v>0.78096997737884521</v>
      </c>
      <c r="B5626" s="1">
        <v>0.60991412401199341</v>
      </c>
      <c r="C5626" s="1">
        <v>0.47632461786270142</v>
      </c>
      <c r="D5626" s="1">
        <v>0.18848320841789246</v>
      </c>
      <c r="E5626" s="1">
        <v>3.5525918006896973E-2</v>
      </c>
      <c r="F5626" s="1">
        <v>9.9999997764825821E-3</v>
      </c>
      <c r="G5626" s="1">
        <v>33.77386474609375</v>
      </c>
      <c r="H5626" s="1">
        <v>1140.6739501953125</v>
      </c>
      <c r="I5626" s="1">
        <v>38524.96875</v>
      </c>
      <c r="J5626" s="1">
        <v>111.74984741210938</v>
      </c>
      <c r="K5626" s="1">
        <v>12488.0283203125</v>
      </c>
      <c r="L5626" s="1">
        <v>1395535.25</v>
      </c>
      <c r="M5626" s="1">
        <v>143.03462219238281</v>
      </c>
      <c r="N5626" s="1">
        <v>20458.90234375</v>
      </c>
      <c r="O5626" s="2">
        <v>2926331.5</v>
      </c>
      <c r="P5626" s="1">
        <v>6.113123893737793E-2</v>
      </c>
      <c r="Q5626" s="1">
        <v>9.9999997764825821E-3</v>
      </c>
      <c r="R5626" s="1">
        <v>9.9999997764825821E-3</v>
      </c>
      <c r="S5626" s="1">
        <v>0.20875588059425354</v>
      </c>
      <c r="T5626" s="1">
        <v>4.3579015880823135E-2</v>
      </c>
      <c r="U5626" s="1">
        <v>9.9999997764825821E-3</v>
      </c>
      <c r="V5626" s="1">
        <v>30.306129455566406</v>
      </c>
      <c r="W5626" s="1">
        <v>918.46148681640625</v>
      </c>
      <c r="X5626" s="1">
        <v>27835.01171875</v>
      </c>
      <c r="Y5626" s="1">
        <v>114.1602783203125</v>
      </c>
      <c r="Z5626" s="1">
        <v>13032.5693359375</v>
      </c>
      <c r="AA5626" s="1">
        <v>1487801.75</v>
      </c>
      <c r="AB5626" s="1">
        <v>0</v>
      </c>
      <c r="AE5626" s="17">
        <f t="shared" si="87"/>
        <v>0.5</v>
      </c>
      <c r="AF5626" cm="1">
        <f t="array" ref="AF5626">1/(1+EXP(-$AI$41-SUMPRODUCT(A5626:AA5626, TRANSPOSE($AI$42:$AI$68))))</f>
        <v>0.14202235304357771</v>
      </c>
      <c r="AG5626" cm="1">
        <f t="array" ref="AG5626">1/(1+EXP(-$AI$71-SUMPRODUCT(A5626:AA5626, TRANSPOSE($AI$72:$AI$98))))</f>
        <v>6.6177552390538116E-2</v>
      </c>
    </row>
    <row r="5627" spans="1:33" x14ac:dyDescent="0.35">
      <c r="A5627" s="1">
        <v>0.45797005295753479</v>
      </c>
      <c r="B5627" s="1">
        <v>0.20973657071590424</v>
      </c>
      <c r="C5627" s="1">
        <v>9.6053071320056915E-2</v>
      </c>
      <c r="D5627" s="1">
        <v>0.11654762923717499</v>
      </c>
      <c r="E5627" s="1">
        <v>1.3583349995315075E-2</v>
      </c>
      <c r="F5627" s="1">
        <v>9.9999997764825821E-3</v>
      </c>
      <c r="G5627" s="1">
        <v>30.882469177246094</v>
      </c>
      <c r="H5627" s="1">
        <v>953.7269287109375</v>
      </c>
      <c r="I5627" s="1">
        <v>29453.44140625</v>
      </c>
      <c r="J5627" s="1">
        <v>116.15711975097656</v>
      </c>
      <c r="K5627" s="1">
        <v>13492.4765625</v>
      </c>
      <c r="L5627" s="1">
        <v>1567247.25</v>
      </c>
      <c r="M5627" s="1">
        <v>142.9710693359375</v>
      </c>
      <c r="N5627" s="1">
        <v>20440.7265625</v>
      </c>
      <c r="O5627" s="2">
        <v>2922432.5</v>
      </c>
      <c r="P5627" s="1">
        <v>5.5397272109985352E-2</v>
      </c>
      <c r="Q5627" s="1">
        <v>9.9999997764825821E-3</v>
      </c>
      <c r="R5627" s="1">
        <v>9.9999997764825821E-3</v>
      </c>
      <c r="S5627" s="1">
        <v>0.2068219929933548</v>
      </c>
      <c r="T5627" s="1">
        <v>4.2775336652994156E-2</v>
      </c>
      <c r="U5627" s="1">
        <v>9.9999997764825821E-3</v>
      </c>
      <c r="V5627" s="1">
        <v>29.427150726318359</v>
      </c>
      <c r="W5627" s="1">
        <v>865.95721435546875</v>
      </c>
      <c r="X5627" s="1">
        <v>25482.65234375</v>
      </c>
      <c r="Y5627" s="1">
        <v>114.9820556640625</v>
      </c>
      <c r="Z5627" s="1">
        <v>13220.873046875</v>
      </c>
      <c r="AA5627" s="1">
        <v>1520163.125</v>
      </c>
      <c r="AB5627" s="1">
        <v>0</v>
      </c>
      <c r="AE5627" s="17">
        <f t="shared" si="87"/>
        <v>0.5</v>
      </c>
      <c r="AF5627" cm="1">
        <f t="array" ref="AF5627">1/(1+EXP(-$AI$41-SUMPRODUCT(A5627:AA5627, TRANSPOSE($AI$42:$AI$68))))</f>
        <v>0.14144952250970197</v>
      </c>
      <c r="AG5627" cm="1">
        <f t="array" ref="AG5627">1/(1+EXP(-$AI$71-SUMPRODUCT(A5627:AA5627, TRANSPOSE($AI$72:$AI$98))))</f>
        <v>6.446666962811852E-2</v>
      </c>
    </row>
    <row r="5628" spans="1:33" x14ac:dyDescent="0.35">
      <c r="A5628" s="1">
        <v>0.51897948980331421</v>
      </c>
      <c r="B5628" s="1">
        <v>0.26933971047401428</v>
      </c>
      <c r="C5628" s="1">
        <v>0.13978178799152374</v>
      </c>
      <c r="D5628" s="1">
        <v>0.17969320714473724</v>
      </c>
      <c r="E5628" s="1">
        <v>3.2289650291204453E-2</v>
      </c>
      <c r="F5628" s="1">
        <v>9.9999997764825821E-3</v>
      </c>
      <c r="G5628" s="1">
        <v>30.591928482055664</v>
      </c>
      <c r="H5628" s="1">
        <v>935.8660888671875</v>
      </c>
      <c r="I5628" s="1">
        <v>28629.94921875</v>
      </c>
      <c r="J5628" s="1">
        <v>120.43115234375</v>
      </c>
      <c r="K5628" s="1">
        <v>14503.662109375</v>
      </c>
      <c r="L5628" s="1">
        <v>1746692.75</v>
      </c>
      <c r="M5628" s="1">
        <v>143.03622436523438</v>
      </c>
      <c r="N5628" s="1">
        <v>20459.361328125</v>
      </c>
      <c r="O5628" s="2">
        <v>2926429.75</v>
      </c>
      <c r="P5628" s="1">
        <v>4.4898509979248047E-2</v>
      </c>
      <c r="Q5628" s="1">
        <v>9.9999997764825821E-3</v>
      </c>
      <c r="R5628" s="1">
        <v>9.9999997764825821E-3</v>
      </c>
      <c r="S5628" s="1">
        <v>0.20334944128990173</v>
      </c>
      <c r="T5628" s="1">
        <v>4.1350994259119034E-2</v>
      </c>
      <c r="U5628" s="1">
        <v>9.9999997764825821E-3</v>
      </c>
      <c r="V5628" s="1">
        <v>27.862184524536133</v>
      </c>
      <c r="W5628" s="1">
        <v>776.30133056640625</v>
      </c>
      <c r="X5628" s="1">
        <v>21629.451171875</v>
      </c>
      <c r="Y5628" s="1">
        <v>116.73225402832031</v>
      </c>
      <c r="Z5628" s="1">
        <v>13626.4189453125</v>
      </c>
      <c r="AA5628" s="1">
        <v>1590642.625</v>
      </c>
      <c r="AB5628" s="1">
        <v>0</v>
      </c>
      <c r="AE5628" s="17">
        <f t="shared" si="87"/>
        <v>0.5</v>
      </c>
      <c r="AF5628" cm="1">
        <f t="array" ref="AF5628">1/(1+EXP(-$AI$41-SUMPRODUCT(A5628:AA5628, TRANSPOSE($AI$42:$AI$68))))</f>
        <v>0.14175577166149952</v>
      </c>
      <c r="AG5628" cm="1">
        <f t="array" ref="AG5628">1/(1+EXP(-$AI$71-SUMPRODUCT(A5628:AA5628, TRANSPOSE($AI$72:$AI$98))))</f>
        <v>6.423217755527795E-2</v>
      </c>
    </row>
    <row r="5629" spans="1:33" x14ac:dyDescent="0.35">
      <c r="A5629" s="1">
        <v>0.45241570472717285</v>
      </c>
      <c r="B5629" s="1">
        <v>0.20467996597290039</v>
      </c>
      <c r="C5629" s="1">
        <v>9.2600435018539429E-2</v>
      </c>
      <c r="D5629" s="1">
        <v>0.17434021830558777</v>
      </c>
      <c r="E5629" s="1">
        <v>3.0394511297345161E-2</v>
      </c>
      <c r="F5629" s="1">
        <v>9.9999997764825821E-3</v>
      </c>
      <c r="G5629" s="1">
        <v>29.331462860107422</v>
      </c>
      <c r="H5629" s="1">
        <v>860.334716796875</v>
      </c>
      <c r="I5629" s="1">
        <v>25234.875</v>
      </c>
      <c r="J5629" s="1">
        <v>123.59247589111328</v>
      </c>
      <c r="K5629" s="1">
        <v>15275.099609375</v>
      </c>
      <c r="L5629" s="1">
        <v>1887887.5</v>
      </c>
      <c r="M5629" s="1">
        <v>142.89326477050781</v>
      </c>
      <c r="N5629" s="1">
        <v>20418.484375</v>
      </c>
      <c r="O5629" s="2">
        <v>2917664</v>
      </c>
      <c r="P5629" s="1">
        <v>4.1484832763671875E-2</v>
      </c>
      <c r="Q5629" s="1">
        <v>9.9999997764825821E-3</v>
      </c>
      <c r="R5629" s="1">
        <v>9.9999997764825821E-3</v>
      </c>
      <c r="S5629" s="1">
        <v>0.20126806199550629</v>
      </c>
      <c r="T5629" s="1">
        <v>4.0508832782506943E-2</v>
      </c>
      <c r="U5629" s="1">
        <v>9.9999997764825821E-3</v>
      </c>
      <c r="V5629" s="1">
        <v>27.639211654663086</v>
      </c>
      <c r="W5629" s="1">
        <v>763.926025390625</v>
      </c>
      <c r="X5629" s="1">
        <v>21114.3125</v>
      </c>
      <c r="Y5629" s="1">
        <v>117.64406585693359</v>
      </c>
      <c r="Z5629" s="1">
        <v>13840.1259765625</v>
      </c>
      <c r="AA5629" s="1">
        <v>1628208.75</v>
      </c>
      <c r="AB5629" s="1">
        <v>0</v>
      </c>
      <c r="AE5629" s="17">
        <f t="shared" si="87"/>
        <v>0.5</v>
      </c>
      <c r="AF5629" cm="1">
        <f t="array" ref="AF5629">1/(1+EXP(-$AI$41-SUMPRODUCT(A5629:AA5629, TRANSPOSE($AI$42:$AI$68))))</f>
        <v>0.14195181350260838</v>
      </c>
      <c r="AG5629" cm="1">
        <f t="array" ref="AG5629">1/(1+EXP(-$AI$71-SUMPRODUCT(A5629:AA5629, TRANSPOSE($AI$72:$AI$98))))</f>
        <v>6.4149500731326581E-2</v>
      </c>
    </row>
    <row r="5630" spans="1:33" x14ac:dyDescent="0.35">
      <c r="A5630" s="1">
        <v>0.2629578709602356</v>
      </c>
      <c r="B5630" s="1">
        <v>6.9146841764450073E-2</v>
      </c>
      <c r="C5630" s="1">
        <v>1.8182706087827682E-2</v>
      </c>
      <c r="D5630" s="1">
        <v>0.16769662499427795</v>
      </c>
      <c r="E5630" s="1">
        <v>2.8122158721089363E-2</v>
      </c>
      <c r="F5630" s="1">
        <v>9.9999997764825821E-3</v>
      </c>
      <c r="G5630" s="1">
        <v>27.694114685058594</v>
      </c>
      <c r="H5630" s="1">
        <v>766.9639892578125</v>
      </c>
      <c r="I5630" s="1">
        <v>21240.388671875</v>
      </c>
      <c r="J5630" s="1">
        <v>137.19264221191406</v>
      </c>
      <c r="K5630" s="1">
        <v>18821.8203125</v>
      </c>
      <c r="L5630" s="1">
        <v>2582215.25</v>
      </c>
      <c r="M5630" s="1">
        <v>142.79061889648438</v>
      </c>
      <c r="N5630" s="1">
        <v>20389.16015625</v>
      </c>
      <c r="O5630" s="2">
        <v>2911381</v>
      </c>
      <c r="P5630" s="1">
        <v>3.8148641586303711E-2</v>
      </c>
      <c r="Q5630" s="1">
        <v>9.9999997764825821E-3</v>
      </c>
      <c r="R5630" s="1">
        <v>9.9999997764825821E-3</v>
      </c>
      <c r="S5630" s="1">
        <v>0.19777916371822357</v>
      </c>
      <c r="T5630" s="1">
        <v>3.9116598665714264E-2</v>
      </c>
      <c r="U5630" s="1">
        <v>9.9999997764825821E-3</v>
      </c>
      <c r="V5630" s="1">
        <v>28.211122512817383</v>
      </c>
      <c r="W5630" s="1">
        <v>795.867431640625</v>
      </c>
      <c r="X5630" s="1">
        <v>22452.314453125</v>
      </c>
      <c r="Y5630" s="1">
        <v>119.13477325439453</v>
      </c>
      <c r="Z5630" s="1">
        <v>14193.09375</v>
      </c>
      <c r="AA5630" s="1">
        <v>1690891</v>
      </c>
      <c r="AB5630" s="1">
        <v>0</v>
      </c>
      <c r="AE5630" s="17">
        <f t="shared" si="87"/>
        <v>0.5</v>
      </c>
      <c r="AF5630" cm="1">
        <f t="array" ref="AF5630">1/(1+EXP(-$AI$41-SUMPRODUCT(A5630:AA5630, TRANSPOSE($AI$42:$AI$68))))</f>
        <v>0.14088509921146897</v>
      </c>
      <c r="AG5630" cm="1">
        <f t="array" ref="AG5630">1/(1+EXP(-$AI$71-SUMPRODUCT(A5630:AA5630, TRANSPOSE($AI$72:$AI$98))))</f>
        <v>6.2633619697092996E-2</v>
      </c>
    </row>
    <row r="5631" spans="1:33" x14ac:dyDescent="0.35">
      <c r="A5631" s="1">
        <v>0.21569494903087616</v>
      </c>
      <c r="B5631" s="1">
        <v>4.6524312347173691E-2</v>
      </c>
      <c r="C5631" s="1">
        <v>1.0035058483481407E-2</v>
      </c>
      <c r="D5631" s="1">
        <v>0.14918206632137299</v>
      </c>
      <c r="E5631" s="1">
        <v>2.2255288437008858E-2</v>
      </c>
      <c r="F5631" s="1">
        <v>9.9999997764825821E-3</v>
      </c>
      <c r="G5631" s="1">
        <v>29.929664611816406</v>
      </c>
      <c r="H5631" s="1">
        <v>895.78485107421875</v>
      </c>
      <c r="I5631" s="1">
        <v>26810.5390625</v>
      </c>
      <c r="J5631" s="1">
        <v>137.9920654296875</v>
      </c>
      <c r="K5631" s="1">
        <v>19041.810546875</v>
      </c>
      <c r="L5631" s="1">
        <v>2627618.75</v>
      </c>
      <c r="M5631" s="1">
        <v>142.90481567382813</v>
      </c>
      <c r="N5631" s="1">
        <v>20421.787109375</v>
      </c>
      <c r="O5631" s="2">
        <v>2918371.5</v>
      </c>
      <c r="P5631" s="1">
        <v>3.6290884017944336E-2</v>
      </c>
      <c r="Q5631" s="1">
        <v>9.9999997764825821E-3</v>
      </c>
      <c r="R5631" s="1">
        <v>9.9999997764825821E-3</v>
      </c>
      <c r="S5631" s="1">
        <v>0.1963125616312027</v>
      </c>
      <c r="T5631" s="1">
        <v>3.8538623601198196E-2</v>
      </c>
      <c r="U5631" s="1">
        <v>9.9999997764825821E-3</v>
      </c>
      <c r="V5631" s="1">
        <v>28.453920364379883</v>
      </c>
      <c r="W5631" s="1">
        <v>809.6256103515625</v>
      </c>
      <c r="X5631" s="1">
        <v>23037.021484375</v>
      </c>
      <c r="Y5631" s="1">
        <v>119.93252563476563</v>
      </c>
      <c r="Z5631" s="1">
        <v>14383.810546875</v>
      </c>
      <c r="AA5631" s="1">
        <v>1725086.75</v>
      </c>
      <c r="AB5631" s="1">
        <v>0</v>
      </c>
      <c r="AE5631" s="17">
        <f t="shared" si="87"/>
        <v>0.5</v>
      </c>
      <c r="AF5631" cm="1">
        <f t="array" ref="AF5631">1/(1+EXP(-$AI$41-SUMPRODUCT(A5631:AA5631, TRANSPOSE($AI$42:$AI$68))))</f>
        <v>0.14095792559906192</v>
      </c>
      <c r="AG5631" cm="1">
        <f t="array" ref="AG5631">1/(1+EXP(-$AI$71-SUMPRODUCT(A5631:AA5631, TRANSPOSE($AI$72:$AI$98))))</f>
        <v>6.2494837255040958E-2</v>
      </c>
    </row>
    <row r="5632" spans="1:33" x14ac:dyDescent="0.35">
      <c r="A5632" s="1">
        <v>0.15251938998699188</v>
      </c>
      <c r="B5632" s="1">
        <v>2.3262163624167442E-2</v>
      </c>
      <c r="C5632" s="1">
        <v>9.9999997764825821E-3</v>
      </c>
      <c r="D5632" s="1">
        <v>0.13603335618972778</v>
      </c>
      <c r="E5632" s="1">
        <v>1.8505074083805084E-2</v>
      </c>
      <c r="F5632" s="1">
        <v>9.9999997764825821E-3</v>
      </c>
      <c r="G5632" s="1">
        <v>44.112621307373047</v>
      </c>
      <c r="H5632" s="1">
        <v>1945.92333984375</v>
      </c>
      <c r="I5632" s="1">
        <v>85839.78125</v>
      </c>
      <c r="J5632" s="1">
        <v>137.08345031738281</v>
      </c>
      <c r="K5632" s="1">
        <v>18791.873046875</v>
      </c>
      <c r="L5632" s="1">
        <v>2576054.75</v>
      </c>
      <c r="M5632" s="1">
        <v>142.99201965332031</v>
      </c>
      <c r="N5632" s="1">
        <v>20446.716796875</v>
      </c>
      <c r="O5632" s="2">
        <v>2923717.5</v>
      </c>
      <c r="P5632" s="1">
        <v>3.5849094390869141E-2</v>
      </c>
      <c r="Q5632" s="1">
        <v>9.9999997764825821E-3</v>
      </c>
      <c r="R5632" s="1">
        <v>9.9999997764825821E-3</v>
      </c>
      <c r="S5632" s="1">
        <v>0.19326628744602203</v>
      </c>
      <c r="T5632" s="1">
        <v>3.7351857870817184E-2</v>
      </c>
      <c r="U5632" s="1">
        <v>9.9999997764825821E-3</v>
      </c>
      <c r="V5632" s="1">
        <v>29.138662338256836</v>
      </c>
      <c r="W5632" s="1">
        <v>849.0616455078125</v>
      </c>
      <c r="X5632" s="1">
        <v>24740.521484375</v>
      </c>
      <c r="Y5632" s="1">
        <v>120.60060882568359</v>
      </c>
      <c r="Z5632" s="1">
        <v>14544.5068359375</v>
      </c>
      <c r="AA5632" s="1">
        <v>1754076.375</v>
      </c>
      <c r="AB5632" s="1">
        <v>0</v>
      </c>
      <c r="AE5632" s="17">
        <f t="shared" si="87"/>
        <v>0.5</v>
      </c>
      <c r="AF5632" cm="1">
        <f t="array" ref="AF5632">1/(1+EXP(-$AI$41-SUMPRODUCT(A5632:AA5632, TRANSPOSE($AI$42:$AI$68))))</f>
        <v>0.13682294779567816</v>
      </c>
      <c r="AG5632" cm="1">
        <f t="array" ref="AG5632">1/(1+EXP(-$AI$71-SUMPRODUCT(A5632:AA5632, TRANSPOSE($AI$72:$AI$98))))</f>
        <v>5.7202508366176269E-2</v>
      </c>
    </row>
    <row r="5633" spans="1:33" x14ac:dyDescent="0.35">
      <c r="A5633" s="1">
        <v>0.13259789347648621</v>
      </c>
      <c r="B5633" s="1">
        <v>1.7582200467586517E-2</v>
      </c>
      <c r="C5633" s="1">
        <v>9.9999997764825821E-3</v>
      </c>
      <c r="D5633" s="1">
        <v>0.13074207305908203</v>
      </c>
      <c r="E5633" s="1">
        <v>1.7093488946557045E-2</v>
      </c>
      <c r="F5633" s="1">
        <v>9.9999997764825821E-3</v>
      </c>
      <c r="G5633" s="1">
        <v>57.447074890136719</v>
      </c>
      <c r="H5633" s="1">
        <v>3300.16650390625</v>
      </c>
      <c r="I5633" s="1">
        <v>189584.90625</v>
      </c>
      <c r="J5633" s="1">
        <v>133.80850219726563</v>
      </c>
      <c r="K5633" s="1">
        <v>17904.71484375</v>
      </c>
      <c r="L5633" s="1">
        <v>2395803.25</v>
      </c>
      <c r="M5633" s="1">
        <v>142.96891784667969</v>
      </c>
      <c r="N5633" s="1">
        <v>20440.111328125</v>
      </c>
      <c r="O5633" s="2">
        <v>2922300.5</v>
      </c>
      <c r="P5633" s="1">
        <v>3.5554170608520508E-2</v>
      </c>
      <c r="Q5633" s="1">
        <v>9.9999997764825821E-3</v>
      </c>
      <c r="R5633" s="1">
        <v>9.9999997764825821E-3</v>
      </c>
      <c r="S5633" s="1">
        <v>0.19201931357383728</v>
      </c>
      <c r="T5633" s="1">
        <v>3.6871418356895447E-2</v>
      </c>
      <c r="U5633" s="1">
        <v>9.9999997764825821E-3</v>
      </c>
      <c r="V5633" s="1">
        <v>29.311634063720703</v>
      </c>
      <c r="W5633" s="1">
        <v>859.171875</v>
      </c>
      <c r="X5633" s="1">
        <v>25183.732421875</v>
      </c>
      <c r="Y5633" s="1">
        <v>120.84860229492188</v>
      </c>
      <c r="Z5633" s="1">
        <v>14604.384765625</v>
      </c>
      <c r="AA5633" s="1">
        <v>1764919.5</v>
      </c>
      <c r="AB5633" s="1">
        <v>0</v>
      </c>
      <c r="AE5633" s="17">
        <f t="shared" si="87"/>
        <v>0.5</v>
      </c>
      <c r="AF5633" cm="1">
        <f t="array" ref="AF5633">1/(1+EXP(-$AI$41-SUMPRODUCT(A5633:AA5633, TRANSPOSE($AI$42:$AI$68))))</f>
        <v>0.13364490914269583</v>
      </c>
      <c r="AG5633" cm="1">
        <f t="array" ref="AG5633">1/(1+EXP(-$AI$71-SUMPRODUCT(A5633:AA5633, TRANSPOSE($AI$72:$AI$98))))</f>
        <v>5.3495536852129308E-2</v>
      </c>
    </row>
    <row r="5634" spans="1:33" x14ac:dyDescent="0.35">
      <c r="A5634" s="1">
        <v>0.10650982707738876</v>
      </c>
      <c r="B5634" s="1">
        <v>1.1344343423843384E-2</v>
      </c>
      <c r="C5634" s="1">
        <v>9.9999997764825821E-3</v>
      </c>
      <c r="D5634" s="1">
        <v>0.10465708374977112</v>
      </c>
      <c r="E5634" s="1">
        <v>1.0953105054795742E-2</v>
      </c>
      <c r="F5634" s="1">
        <v>9.9999997764825821E-3</v>
      </c>
      <c r="G5634" s="1">
        <v>74.686798095703125</v>
      </c>
      <c r="H5634" s="1">
        <v>5578.11767578125</v>
      </c>
      <c r="I5634" s="1">
        <v>416611.75</v>
      </c>
      <c r="J5634" s="1">
        <v>124.18412780761719</v>
      </c>
      <c r="K5634" s="1">
        <v>15421.697265625</v>
      </c>
      <c r="L5634" s="1">
        <v>1915130.125</v>
      </c>
      <c r="M5634" s="1">
        <v>142.94760131835938</v>
      </c>
      <c r="N5634" s="1">
        <v>20434.017578125</v>
      </c>
      <c r="O5634" s="1">
        <v>2920993.75</v>
      </c>
      <c r="P5634" s="1">
        <v>3.6508560180664063E-2</v>
      </c>
      <c r="Q5634" s="1">
        <v>9.9999997764825821E-3</v>
      </c>
      <c r="R5634" s="1">
        <v>9.9999997764825821E-3</v>
      </c>
      <c r="S5634" s="1">
        <v>0.18988528847694397</v>
      </c>
      <c r="T5634" s="1">
        <v>3.605642169713974E-2</v>
      </c>
      <c r="U5634" s="1">
        <v>9.9999997764825821E-3</v>
      </c>
      <c r="V5634" s="1">
        <v>29.635847091674805</v>
      </c>
      <c r="W5634" s="1">
        <v>878.283447265625</v>
      </c>
      <c r="X5634" s="1">
        <v>26028.673828125</v>
      </c>
      <c r="Y5634" s="1">
        <v>121.16112518310547</v>
      </c>
      <c r="Z5634" s="1">
        <v>14680.0185546875</v>
      </c>
      <c r="AA5634" s="1">
        <v>1778647.5</v>
      </c>
      <c r="AB5634" s="1">
        <v>0</v>
      </c>
      <c r="AE5634" s="17">
        <f t="shared" si="87"/>
        <v>0.5</v>
      </c>
      <c r="AF5634" cm="1">
        <f t="array" ref="AF5634">1/(1+EXP(-$AI$41-SUMPRODUCT(A5634:AA5634, TRANSPOSE($AI$42:$AI$68))))</f>
        <v>0.13149859123634769</v>
      </c>
      <c r="AG5634" cm="1">
        <f t="array" ref="AG5634">1/(1+EXP(-$AI$71-SUMPRODUCT(A5634:AA5634, TRANSPOSE($AI$72:$AI$98))))</f>
        <v>5.1243842201764186E-2</v>
      </c>
    </row>
    <row r="5635" spans="1:33" x14ac:dyDescent="0.35">
      <c r="A5635" s="1">
        <v>0.1056135967373848</v>
      </c>
      <c r="B5635" s="1">
        <v>1.1154231615364552E-2</v>
      </c>
      <c r="C5635" s="1">
        <v>9.9999997764825821E-3</v>
      </c>
      <c r="D5635" s="1">
        <v>0.10419798642396927</v>
      </c>
      <c r="E5635" s="1">
        <v>1.0857220739126205E-2</v>
      </c>
      <c r="F5635" s="1">
        <v>9.9999997764825821E-3</v>
      </c>
      <c r="G5635" s="1">
        <v>74.491958618164063</v>
      </c>
      <c r="H5635" s="1">
        <v>5549.0517578125</v>
      </c>
      <c r="I5635" s="1">
        <v>413359.75</v>
      </c>
      <c r="J5635" s="1">
        <v>123.30426025390625</v>
      </c>
      <c r="K5635" s="1">
        <v>15203.9404296875</v>
      </c>
      <c r="L5635" s="1">
        <v>1874710.625</v>
      </c>
      <c r="M5635" s="1">
        <v>142.99777221679688</v>
      </c>
      <c r="N5635" s="1">
        <v>20448.36328125</v>
      </c>
      <c r="O5635" s="1">
        <v>2924070.25</v>
      </c>
      <c r="P5635" s="1">
        <v>3.6128759384155273E-2</v>
      </c>
      <c r="Q5635" s="1">
        <v>9.9999997764825821E-3</v>
      </c>
      <c r="R5635" s="1">
        <v>9.9999997764825821E-3</v>
      </c>
      <c r="S5635" s="1">
        <v>0.18861711025238037</v>
      </c>
      <c r="T5635" s="1">
        <v>3.5576414316892624E-2</v>
      </c>
      <c r="U5635" s="1">
        <v>9.9999997764825821E-3</v>
      </c>
      <c r="V5635" s="1">
        <v>29.370332717895508</v>
      </c>
      <c r="W5635" s="1">
        <v>862.616455078125</v>
      </c>
      <c r="X5635" s="1">
        <v>25335.33203125</v>
      </c>
      <c r="Y5635" s="1">
        <v>121.17878723144531</v>
      </c>
      <c r="Z5635" s="1">
        <v>14684.298828125</v>
      </c>
      <c r="AA5635" s="1">
        <v>1779425.5</v>
      </c>
      <c r="AB5635" s="1">
        <v>0</v>
      </c>
      <c r="AE5635" s="17">
        <f t="shared" ref="AE5635:AE5698" si="88">0.5</f>
        <v>0.5</v>
      </c>
      <c r="AF5635" cm="1">
        <f t="array" ref="AF5635">1/(1+EXP(-$AI$41-SUMPRODUCT(A5635:AA5635, TRANSPOSE($AI$42:$AI$68))))</f>
        <v>0.13132948351371493</v>
      </c>
      <c r="AG5635" cm="1">
        <f t="array" ref="AG5635">1/(1+EXP(-$AI$71-SUMPRODUCT(A5635:AA5635, TRANSPOSE($AI$72:$AI$98))))</f>
        <v>5.1035639293819511E-2</v>
      </c>
    </row>
    <row r="5636" spans="1:33" x14ac:dyDescent="0.35">
      <c r="A5636" s="1">
        <v>9.1511540114879608E-2</v>
      </c>
      <c r="B5636" s="1">
        <v>9.9999997764825821E-3</v>
      </c>
      <c r="C5636" s="1">
        <v>9.9999997764825821E-3</v>
      </c>
      <c r="D5636" s="1">
        <v>9.1281697154045105E-2</v>
      </c>
      <c r="E5636" s="1">
        <v>9.9999997764825821E-3</v>
      </c>
      <c r="F5636" s="1">
        <v>9.9999997764825821E-3</v>
      </c>
      <c r="G5636" s="1">
        <v>64.783050537109375</v>
      </c>
      <c r="H5636" s="1">
        <v>4196.84375</v>
      </c>
      <c r="I5636" s="1">
        <v>271884.34375</v>
      </c>
      <c r="J5636" s="1">
        <v>128.40609741210938</v>
      </c>
      <c r="K5636" s="1">
        <v>16488.125</v>
      </c>
      <c r="L5636" s="1">
        <v>2117176</v>
      </c>
      <c r="M5636" s="1">
        <v>143.02676391601563</v>
      </c>
      <c r="N5636" s="1">
        <v>20456.654296875</v>
      </c>
      <c r="O5636" s="1">
        <v>2925849.25</v>
      </c>
      <c r="P5636" s="1">
        <v>3.6292552947998047E-2</v>
      </c>
      <c r="Q5636" s="1">
        <v>9.9999997764825821E-3</v>
      </c>
      <c r="R5636" s="1">
        <v>9.9999997764825821E-3</v>
      </c>
      <c r="S5636" s="1">
        <v>0.18686807155609131</v>
      </c>
      <c r="T5636" s="1">
        <v>3.4919675439596176E-2</v>
      </c>
      <c r="U5636" s="1">
        <v>9.9999997764825821E-3</v>
      </c>
      <c r="V5636" s="1">
        <v>28.59141731262207</v>
      </c>
      <c r="W5636" s="1">
        <v>817.4691162109375</v>
      </c>
      <c r="X5636" s="1">
        <v>23372.6015625</v>
      </c>
      <c r="Y5636" s="1">
        <v>120.45817565917969</v>
      </c>
      <c r="Z5636" s="1">
        <v>14510.171875</v>
      </c>
      <c r="AA5636" s="1">
        <v>1747868.875</v>
      </c>
      <c r="AB5636" s="1">
        <v>0</v>
      </c>
      <c r="AE5636" s="17">
        <f t="shared" si="88"/>
        <v>0.5</v>
      </c>
      <c r="AF5636" cm="1">
        <f t="array" ref="AF5636">1/(1+EXP(-$AI$41-SUMPRODUCT(A5636:AA5636, TRANSPOSE($AI$42:$AI$68))))</f>
        <v>0.13123155970195366</v>
      </c>
      <c r="AG5636" cm="1">
        <f t="array" ref="AG5636">1/(1+EXP(-$AI$71-SUMPRODUCT(A5636:AA5636, TRANSPOSE($AI$72:$AI$98))))</f>
        <v>5.0832793153551582E-2</v>
      </c>
    </row>
    <row r="5637" spans="1:33" x14ac:dyDescent="0.35">
      <c r="A5637" s="1">
        <v>7.8012809157371521E-2</v>
      </c>
      <c r="B5637" s="1">
        <v>9.9999997764825821E-3</v>
      </c>
      <c r="C5637" s="1">
        <v>9.9999997764825821E-3</v>
      </c>
      <c r="D5637" s="1">
        <v>7.51337930560112E-2</v>
      </c>
      <c r="E5637" s="1">
        <v>9.9999997764825821E-3</v>
      </c>
      <c r="F5637" s="1">
        <v>9.9999997764825821E-3</v>
      </c>
      <c r="G5637" s="1">
        <v>82.936744689941406</v>
      </c>
      <c r="H5637" s="1">
        <v>6878.50341796875</v>
      </c>
      <c r="I5637" s="1">
        <v>570480.6875</v>
      </c>
      <c r="J5637" s="1">
        <v>116.30379486083984</v>
      </c>
      <c r="K5637" s="1">
        <v>13526.572265625</v>
      </c>
      <c r="L5637" s="1">
        <v>1573191.75</v>
      </c>
      <c r="M5637" s="1">
        <v>143.08772277832031</v>
      </c>
      <c r="N5637" s="1">
        <v>20474.095703125</v>
      </c>
      <c r="O5637" s="1">
        <v>2929591.75</v>
      </c>
      <c r="P5637" s="1">
        <v>3.6828517913818359E-2</v>
      </c>
      <c r="Q5637" s="1">
        <v>9.9999997764825821E-3</v>
      </c>
      <c r="R5637" s="1">
        <v>9.9999997764825821E-3</v>
      </c>
      <c r="S5637" s="1">
        <v>0.18613778054714203</v>
      </c>
      <c r="T5637" s="1">
        <v>3.4647274762392044E-2</v>
      </c>
      <c r="U5637" s="1">
        <v>9.9999997764825821E-3</v>
      </c>
      <c r="V5637" s="1">
        <v>28.45435905456543</v>
      </c>
      <c r="W5637" s="1">
        <v>809.65057373046875</v>
      </c>
      <c r="X5637" s="1">
        <v>23038.087890625</v>
      </c>
      <c r="Y5637" s="1">
        <v>120.15984344482422</v>
      </c>
      <c r="Z5637" s="1">
        <v>14438.3876953125</v>
      </c>
      <c r="AA5637" s="1">
        <v>1734914.5</v>
      </c>
      <c r="AB5637" s="1">
        <v>0</v>
      </c>
      <c r="AE5637" s="17">
        <f t="shared" si="88"/>
        <v>0.5</v>
      </c>
      <c r="AF5637" cm="1">
        <f t="array" ref="AF5637">1/(1+EXP(-$AI$41-SUMPRODUCT(A5637:AA5637, TRANSPOSE($AI$42:$AI$68))))</f>
        <v>0.12998604230826658</v>
      </c>
      <c r="AG5637" cm="1">
        <f t="array" ref="AG5637">1/(1+EXP(-$AI$71-SUMPRODUCT(A5637:AA5637, TRANSPOSE($AI$72:$AI$98))))</f>
        <v>4.9831041242287974E-2</v>
      </c>
    </row>
    <row r="5638" spans="1:33" x14ac:dyDescent="0.35">
      <c r="A5638" s="1">
        <v>4.3946549296379089E-2</v>
      </c>
      <c r="B5638" s="1">
        <v>9.9999997764825821E-3</v>
      </c>
      <c r="C5638" s="1">
        <v>9.9999997764825821E-3</v>
      </c>
      <c r="D5638" s="1">
        <v>3.8912549614906311E-2</v>
      </c>
      <c r="E5638" s="1">
        <v>9.9999997764825821E-3</v>
      </c>
      <c r="F5638" s="1">
        <v>9.9999997764825821E-3</v>
      </c>
      <c r="G5638" s="1">
        <v>112.26051330566406</v>
      </c>
      <c r="H5638" s="1">
        <v>12602.4228515625</v>
      </c>
      <c r="I5638" s="1">
        <v>1414754.5</v>
      </c>
      <c r="J5638" s="1">
        <v>77.4776611328125</v>
      </c>
      <c r="K5638" s="1">
        <v>6002.7880859375</v>
      </c>
      <c r="L5638" s="1">
        <v>465081.96875</v>
      </c>
      <c r="M5638" s="1">
        <v>143.51531982421875</v>
      </c>
      <c r="N5638" s="1">
        <v>20596.646484375</v>
      </c>
      <c r="O5638" s="1">
        <v>2955934.5</v>
      </c>
      <c r="P5638" s="1">
        <v>3.6973476409912109E-2</v>
      </c>
      <c r="Q5638" s="1">
        <v>9.9999997764825821E-3</v>
      </c>
      <c r="R5638" s="1">
        <v>9.9999997764825821E-3</v>
      </c>
      <c r="S5638" s="1">
        <v>0.18579559028148651</v>
      </c>
      <c r="T5638" s="1">
        <v>3.4520000219345093E-2</v>
      </c>
      <c r="U5638" s="1">
        <v>9.9999997764825821E-3</v>
      </c>
      <c r="V5638" s="1">
        <v>28.661870956420898</v>
      </c>
      <c r="W5638" s="1">
        <v>821.50286865234375</v>
      </c>
      <c r="X5638" s="1">
        <v>23545.80859375</v>
      </c>
      <c r="Y5638" s="1">
        <v>120.26226043701172</v>
      </c>
      <c r="Z5638" s="1">
        <v>14463.01171875</v>
      </c>
      <c r="AA5638" s="1">
        <v>1739354.375</v>
      </c>
      <c r="AB5638" s="1">
        <v>0</v>
      </c>
      <c r="AE5638" s="17">
        <f t="shared" si="88"/>
        <v>0.5</v>
      </c>
      <c r="AF5638" cm="1">
        <f t="array" ref="AF5638">1/(1+EXP(-$AI$41-SUMPRODUCT(A5638:AA5638, TRANSPOSE($AI$42:$AI$68))))</f>
        <v>0.13692852516849355</v>
      </c>
      <c r="AG5638" cm="1">
        <f t="array" ref="AG5638">1/(1+EXP(-$AI$71-SUMPRODUCT(A5638:AA5638, TRANSPOSE($AI$72:$AI$98))))</f>
        <v>5.9708106369372155E-2</v>
      </c>
    </row>
    <row r="5639" spans="1:33" x14ac:dyDescent="0.35">
      <c r="A5639" s="1">
        <v>4.2404647916555405E-2</v>
      </c>
      <c r="B5639" s="1">
        <v>9.9999997764825821E-3</v>
      </c>
      <c r="C5639" s="1">
        <v>9.9999997764825821E-3</v>
      </c>
      <c r="D5639" s="1">
        <v>4.2255450040102005E-2</v>
      </c>
      <c r="E5639" s="1">
        <v>9.9999997764825821E-3</v>
      </c>
      <c r="F5639" s="1">
        <v>9.9999997764825821E-3</v>
      </c>
      <c r="G5639" s="1">
        <v>109.80260467529297</v>
      </c>
      <c r="H5639" s="1">
        <v>12056.6123046875</v>
      </c>
      <c r="I5639" s="1">
        <v>1323847.375</v>
      </c>
      <c r="J5639" s="1">
        <v>60.28436279296875</v>
      </c>
      <c r="K5639" s="1">
        <v>3634.204345703125</v>
      </c>
      <c r="L5639" s="1">
        <v>219085.703125</v>
      </c>
      <c r="M5639" s="1">
        <v>143.78976440429688</v>
      </c>
      <c r="N5639" s="1">
        <v>20675.49609375</v>
      </c>
      <c r="O5639" s="1">
        <v>2972924.75</v>
      </c>
      <c r="P5639" s="1">
        <v>3.6947011947631836E-2</v>
      </c>
      <c r="Q5639" s="1">
        <v>9.9999997764825821E-3</v>
      </c>
      <c r="R5639" s="1">
        <v>9.9999997764825821E-3</v>
      </c>
      <c r="S5639" s="1">
        <v>0.18558153510093689</v>
      </c>
      <c r="T5639" s="1">
        <v>3.4440506249666214E-2</v>
      </c>
      <c r="U5639" s="1">
        <v>9.9999997764825821E-3</v>
      </c>
      <c r="V5639" s="1">
        <v>28.808429718017578</v>
      </c>
      <c r="W5639" s="1">
        <v>829.92559814453125</v>
      </c>
      <c r="X5639" s="1">
        <v>23908.853515625</v>
      </c>
      <c r="Y5639" s="1">
        <v>120.48136901855469</v>
      </c>
      <c r="Z5639" s="1">
        <v>14515.7607421875</v>
      </c>
      <c r="AA5639" s="1">
        <v>1748878.625</v>
      </c>
      <c r="AB5639" s="1">
        <v>0</v>
      </c>
      <c r="AE5639" s="17">
        <f t="shared" si="88"/>
        <v>0.5</v>
      </c>
      <c r="AF5639" cm="1">
        <f t="array" ref="AF5639">1/(1+EXP(-$AI$41-SUMPRODUCT(A5639:AA5639, TRANSPOSE($AI$42:$AI$68))))</f>
        <v>0.13872709185353929</v>
      </c>
      <c r="AG5639" cm="1">
        <f t="array" ref="AG5639">1/(1+EXP(-$AI$71-SUMPRODUCT(A5639:AA5639, TRANSPOSE($AI$72:$AI$98))))</f>
        <v>6.2666579271242959E-2</v>
      </c>
    </row>
    <row r="5640" spans="1:33" x14ac:dyDescent="0.35">
      <c r="A5640" s="1">
        <v>3.5198822617530823E-2</v>
      </c>
      <c r="B5640" s="1">
        <v>9.9999997764825821E-3</v>
      </c>
      <c r="C5640" s="1">
        <v>9.9999997764825821E-3</v>
      </c>
      <c r="D5640" s="1">
        <v>3.5119075328111649E-2</v>
      </c>
      <c r="E5640" s="1">
        <v>9.9999997764825821E-3</v>
      </c>
      <c r="F5640" s="1">
        <v>9.9999997764825821E-3</v>
      </c>
      <c r="G5640" s="1">
        <v>96.736366271972656</v>
      </c>
      <c r="H5640" s="1">
        <v>9357.9248046875</v>
      </c>
      <c r="I5640" s="1">
        <v>905251.625</v>
      </c>
      <c r="J5640" s="1">
        <v>81.831687927246094</v>
      </c>
      <c r="K5640" s="1">
        <v>6696.42529296875</v>
      </c>
      <c r="L5640" s="1">
        <v>547979.75</v>
      </c>
      <c r="M5640" s="1">
        <v>143.98155212402344</v>
      </c>
      <c r="N5640" s="1">
        <v>20730.6875</v>
      </c>
      <c r="O5640" s="1">
        <v>2984836.5</v>
      </c>
      <c r="P5640" s="1">
        <v>3.7052392959594727E-2</v>
      </c>
      <c r="Q5640" s="1">
        <v>9.9999997764825821E-3</v>
      </c>
      <c r="R5640" s="1">
        <v>9.9999997764825821E-3</v>
      </c>
      <c r="S5640" s="1">
        <v>0.18493315577507019</v>
      </c>
      <c r="T5640" s="1">
        <v>3.4200273454189301E-2</v>
      </c>
      <c r="U5640" s="1">
        <v>9.9999997764825821E-3</v>
      </c>
      <c r="V5640" s="1">
        <v>28.588676452636719</v>
      </c>
      <c r="W5640" s="1">
        <v>817.31243896484375</v>
      </c>
      <c r="X5640" s="1">
        <v>23365.880859375</v>
      </c>
      <c r="Y5640" s="1">
        <v>120.34024047851563</v>
      </c>
      <c r="Z5640" s="1">
        <v>14481.7734375</v>
      </c>
      <c r="AA5640" s="1">
        <v>1742740.125</v>
      </c>
      <c r="AB5640" s="1">
        <v>0</v>
      </c>
      <c r="AE5640" s="17">
        <f t="shared" si="88"/>
        <v>0.5</v>
      </c>
      <c r="AF5640" cm="1">
        <f t="array" ref="AF5640">1/(1+EXP(-$AI$41-SUMPRODUCT(A5640:AA5640, TRANSPOSE($AI$42:$AI$68))))</f>
        <v>0.13708673048079273</v>
      </c>
      <c r="AG5640" cm="1">
        <f t="array" ref="AG5640">1/(1+EXP(-$AI$71-SUMPRODUCT(A5640:AA5640, TRANSPOSE($AI$72:$AI$98))))</f>
        <v>5.9352903047508995E-2</v>
      </c>
    </row>
    <row r="5641" spans="1:33" x14ac:dyDescent="0.35">
      <c r="A5641" s="1">
        <v>3.1862851232290268E-2</v>
      </c>
      <c r="B5641" s="1">
        <v>9.9999997764825821E-3</v>
      </c>
      <c r="C5641" s="1">
        <v>9.9999997764825821E-3</v>
      </c>
      <c r="D5641" s="1">
        <v>3.1639851629734039E-2</v>
      </c>
      <c r="E5641" s="1">
        <v>9.9999997764825821E-3</v>
      </c>
      <c r="F5641" s="1">
        <v>9.9999997764825821E-3</v>
      </c>
      <c r="G5641" s="1">
        <v>72.268585205078125</v>
      </c>
      <c r="H5641" s="1">
        <v>5222.74853515625</v>
      </c>
      <c r="I5641" s="1">
        <v>377440.625</v>
      </c>
      <c r="J5641" s="1">
        <v>113.12720489501953</v>
      </c>
      <c r="K5641" s="1">
        <v>12797.7646484375</v>
      </c>
      <c r="L5641" s="1">
        <v>1447775.375</v>
      </c>
      <c r="M5641" s="1">
        <v>144.03286743164063</v>
      </c>
      <c r="N5641" s="1">
        <v>20745.466796875</v>
      </c>
      <c r="O5641" s="1">
        <v>2988029</v>
      </c>
      <c r="P5641" s="1">
        <v>3.6821603775024414E-2</v>
      </c>
      <c r="Q5641" s="1">
        <v>9.9999997764825821E-3</v>
      </c>
      <c r="R5641" s="1">
        <v>9.9999997764825821E-3</v>
      </c>
      <c r="S5641" s="1">
        <v>0.18455244600772858</v>
      </c>
      <c r="T5641" s="1">
        <v>3.4059606492519379E-2</v>
      </c>
      <c r="U5641" s="1">
        <v>9.9999997764825821E-3</v>
      </c>
      <c r="V5641" s="1">
        <v>28.2113037109375</v>
      </c>
      <c r="W5641" s="1">
        <v>795.877685546875</v>
      </c>
      <c r="X5641" s="1">
        <v>22452.74609375</v>
      </c>
      <c r="Y5641" s="1">
        <v>120.0733642578125</v>
      </c>
      <c r="Z5641" s="1">
        <v>14417.61328125</v>
      </c>
      <c r="AA5641" s="1">
        <v>1731171.25</v>
      </c>
      <c r="AB5641" s="1">
        <v>0</v>
      </c>
      <c r="AE5641" s="17">
        <f t="shared" si="88"/>
        <v>0.5</v>
      </c>
      <c r="AF5641" cm="1">
        <f t="array" ref="AF5641">1/(1+EXP(-$AI$41-SUMPRODUCT(A5641:AA5641, TRANSPOSE($AI$42:$AI$68))))</f>
        <v>0.1324873925972995</v>
      </c>
      <c r="AG5641" cm="1">
        <f t="array" ref="AG5641">1/(1+EXP(-$AI$71-SUMPRODUCT(A5641:AA5641, TRANSPOSE($AI$72:$AI$98))))</f>
        <v>5.2258573859812515E-2</v>
      </c>
    </row>
    <row r="5642" spans="1:33" x14ac:dyDescent="0.35">
      <c r="A5642" s="1">
        <v>2.5336422026157379E-2</v>
      </c>
      <c r="B5642" s="1">
        <v>9.9999997764825821E-3</v>
      </c>
      <c r="C5642" s="1">
        <v>9.9999997764825821E-3</v>
      </c>
      <c r="D5642" s="1">
        <v>2.172529511153698E-2</v>
      </c>
      <c r="E5642" s="1">
        <v>9.9999997764825821E-3</v>
      </c>
      <c r="F5642" s="1">
        <v>9.9999997764825821E-3</v>
      </c>
      <c r="G5642" s="1">
        <v>36.170886993408203</v>
      </c>
      <c r="H5642" s="1">
        <v>1308.3330078125</v>
      </c>
      <c r="I5642" s="1">
        <v>47323.56640625</v>
      </c>
      <c r="J5642" s="1">
        <v>150.16664123535156</v>
      </c>
      <c r="K5642" s="1">
        <v>22550.01953125</v>
      </c>
      <c r="L5642" s="1">
        <v>3386260.75</v>
      </c>
      <c r="M5642" s="1">
        <v>143.97325134277344</v>
      </c>
      <c r="N5642" s="1">
        <v>20728.296875</v>
      </c>
      <c r="O5642" s="1">
        <v>2984320.25</v>
      </c>
      <c r="P5642" s="1">
        <v>3.6617755889892578E-2</v>
      </c>
      <c r="Q5642" s="1">
        <v>9.9999997764825821E-3</v>
      </c>
      <c r="R5642" s="1">
        <v>9.9999997764825821E-3</v>
      </c>
      <c r="S5642" s="1">
        <v>0.18425218760967255</v>
      </c>
      <c r="T5642" s="1">
        <v>3.39488685131073E-2</v>
      </c>
      <c r="U5642" s="1">
        <v>9.9999997764825821E-3</v>
      </c>
      <c r="V5642" s="1">
        <v>27.93665885925293</v>
      </c>
      <c r="W5642" s="1">
        <v>780.4569091796875</v>
      </c>
      <c r="X5642" s="1">
        <v>21803.359375</v>
      </c>
      <c r="Y5642" s="1">
        <v>119.95677185058594</v>
      </c>
      <c r="Z5642" s="1">
        <v>14389.626953125</v>
      </c>
      <c r="AA5642" s="1">
        <v>1726133.25</v>
      </c>
      <c r="AB5642" s="1">
        <v>0</v>
      </c>
      <c r="AE5642" s="17">
        <f t="shared" si="88"/>
        <v>0.5</v>
      </c>
      <c r="AF5642" cm="1">
        <f t="array" ref="AF5642">1/(1+EXP(-$AI$41-SUMPRODUCT(A5642:AA5642, TRANSPOSE($AI$42:$AI$68))))</f>
        <v>0.13842757709750142</v>
      </c>
      <c r="AG5642" cm="1">
        <f t="array" ref="AG5642">1/(1+EXP(-$AI$71-SUMPRODUCT(A5642:AA5642, TRANSPOSE($AI$72:$AI$98))))</f>
        <v>6.0298617207272906E-2</v>
      </c>
    </row>
    <row r="5643" spans="1:33" x14ac:dyDescent="0.35">
      <c r="A5643" s="1">
        <v>3.3240083605051041E-2</v>
      </c>
      <c r="B5643" s="1">
        <v>9.9999997764825821E-3</v>
      </c>
      <c r="C5643" s="1">
        <v>9.9999997764825821E-3</v>
      </c>
      <c r="D5643" s="1">
        <v>3.1304579228162766E-2</v>
      </c>
      <c r="E5643" s="1">
        <v>9.9999997764825821E-3</v>
      </c>
      <c r="F5643" s="1">
        <v>9.9999997764825821E-3</v>
      </c>
      <c r="G5643" s="1">
        <v>39.651561737060547</v>
      </c>
      <c r="H5643" s="1">
        <v>1572.246337890625</v>
      </c>
      <c r="I5643" s="1">
        <v>62342.0234375</v>
      </c>
      <c r="J5643" s="1">
        <v>163.9996337890625</v>
      </c>
      <c r="K5643" s="1">
        <v>26895.880859375</v>
      </c>
      <c r="L5643" s="1">
        <v>4410914.5</v>
      </c>
      <c r="M5643" s="1">
        <v>143.83671569824219</v>
      </c>
      <c r="N5643" s="1">
        <v>20689</v>
      </c>
      <c r="O5643" s="1">
        <v>2975838</v>
      </c>
      <c r="P5643" s="1">
        <v>3.6448955535888672E-2</v>
      </c>
      <c r="Q5643" s="1">
        <v>9.9999997764825821E-3</v>
      </c>
      <c r="R5643" s="1">
        <v>9.9999997764825821E-3</v>
      </c>
      <c r="S5643" s="1">
        <v>0.18376933038234711</v>
      </c>
      <c r="T5643" s="1">
        <v>3.3771168440580368E-2</v>
      </c>
      <c r="U5643" s="1">
        <v>9.9999997764825821E-3</v>
      </c>
      <c r="V5643" s="1">
        <v>27.854562759399414</v>
      </c>
      <c r="W5643" s="1">
        <v>775.87664794921875</v>
      </c>
      <c r="X5643" s="1">
        <v>21611.705078125</v>
      </c>
      <c r="Y5643" s="1">
        <v>120.05397796630859</v>
      </c>
      <c r="Z5643" s="1">
        <v>14412.9580078125</v>
      </c>
      <c r="AA5643" s="1">
        <v>1730332.875</v>
      </c>
      <c r="AB5643" s="1">
        <v>0</v>
      </c>
      <c r="AE5643" s="17">
        <f t="shared" si="88"/>
        <v>0.5</v>
      </c>
      <c r="AF5643" cm="1">
        <f t="array" ref="AF5643">1/(1+EXP(-$AI$41-SUMPRODUCT(A5643:AA5643, TRANSPOSE($AI$42:$AI$68))))</f>
        <v>0.14100866696290965</v>
      </c>
      <c r="AG5643" cm="1">
        <f t="array" ref="AG5643">1/(1+EXP(-$AI$71-SUMPRODUCT(A5643:AA5643, TRANSPOSE($AI$72:$AI$98))))</f>
        <v>6.5950643885377275E-2</v>
      </c>
    </row>
    <row r="5644" spans="1:33" x14ac:dyDescent="0.35">
      <c r="A5644" s="1">
        <v>5.0273347645998001E-2</v>
      </c>
      <c r="B5644" s="1">
        <v>9.9999997764825821E-3</v>
      </c>
      <c r="C5644" s="1">
        <v>9.9999997764825821E-3</v>
      </c>
      <c r="D5644" s="1">
        <v>4.919593408703804E-2</v>
      </c>
      <c r="E5644" s="1">
        <v>9.9999997764825821E-3</v>
      </c>
      <c r="F5644" s="1">
        <v>9.9999997764825821E-3</v>
      </c>
      <c r="G5644" s="1">
        <v>45.810192108154297</v>
      </c>
      <c r="H5644" s="1">
        <v>2098.57373046875</v>
      </c>
      <c r="I5644" s="1">
        <v>96136.0625</v>
      </c>
      <c r="J5644" s="1">
        <v>161.50431823730469</v>
      </c>
      <c r="K5644" s="1">
        <v>26083.64453125</v>
      </c>
      <c r="L5644" s="1">
        <v>4212621.5</v>
      </c>
      <c r="M5644" s="1">
        <v>143.50993347167969</v>
      </c>
      <c r="N5644" s="1">
        <v>20595.1015625</v>
      </c>
      <c r="O5644" s="1">
        <v>2955601.5</v>
      </c>
      <c r="P5644" s="1">
        <v>3.6272764205932617E-2</v>
      </c>
      <c r="Q5644" s="1">
        <v>9.9999997764825821E-3</v>
      </c>
      <c r="R5644" s="1">
        <v>9.9999997764825821E-3</v>
      </c>
      <c r="S5644" s="1">
        <v>0.18324267864227295</v>
      </c>
      <c r="T5644" s="1">
        <v>3.3577878028154373E-2</v>
      </c>
      <c r="U5644" s="1">
        <v>9.9999997764825821E-3</v>
      </c>
      <c r="V5644" s="1">
        <v>27.868505477905273</v>
      </c>
      <c r="W5644" s="1">
        <v>776.65362548828125</v>
      </c>
      <c r="X5644" s="1">
        <v>21644.17578125</v>
      </c>
      <c r="Y5644" s="1">
        <v>120.38853454589844</v>
      </c>
      <c r="Z5644" s="1">
        <v>14493.3994140625</v>
      </c>
      <c r="AA5644" s="1">
        <v>1744839.125</v>
      </c>
      <c r="AB5644" s="1">
        <v>0</v>
      </c>
      <c r="AE5644" s="17">
        <f t="shared" si="88"/>
        <v>0.5</v>
      </c>
      <c r="AF5644" cm="1">
        <f t="array" ref="AF5644">1/(1+EXP(-$AI$41-SUMPRODUCT(A5644:AA5644, TRANSPOSE($AI$42:$AI$68))))</f>
        <v>0.13789833003764942</v>
      </c>
      <c r="AG5644" cm="1">
        <f t="array" ref="AG5644">1/(1+EXP(-$AI$71-SUMPRODUCT(A5644:AA5644, TRANSPOSE($AI$72:$AI$98))))</f>
        <v>6.1512838056727283E-2</v>
      </c>
    </row>
    <row r="5645" spans="1:33" x14ac:dyDescent="0.35">
      <c r="A5645" s="1">
        <v>4.0645085275173187E-2</v>
      </c>
      <c r="B5645" s="1">
        <v>9.9999997764825821E-3</v>
      </c>
      <c r="C5645" s="1">
        <v>9.9999997764825821E-3</v>
      </c>
      <c r="D5645" s="1">
        <v>4.0642969310283661E-2</v>
      </c>
      <c r="E5645" s="1">
        <v>9.9999997764825821E-3</v>
      </c>
      <c r="F5645" s="1">
        <v>9.9999997764825821E-3</v>
      </c>
      <c r="G5645" s="1">
        <v>57.549781799316406</v>
      </c>
      <c r="H5645" s="1">
        <v>3311.977294921875</v>
      </c>
      <c r="I5645" s="1">
        <v>190603.578125</v>
      </c>
      <c r="J5645" s="1">
        <v>148.67448425292969</v>
      </c>
      <c r="K5645" s="1">
        <v>22104.1015625</v>
      </c>
      <c r="L5645" s="1">
        <v>3286316</v>
      </c>
      <c r="M5645" s="1">
        <v>143.37985229492188</v>
      </c>
      <c r="N5645" s="1">
        <v>20557.78125</v>
      </c>
      <c r="O5645" s="1">
        <v>2947571.75</v>
      </c>
      <c r="P5645" s="1">
        <v>3.6435127258300781E-2</v>
      </c>
      <c r="Q5645" s="1">
        <v>9.9999997764825821E-3</v>
      </c>
      <c r="R5645" s="1">
        <v>9.9999997764825821E-3</v>
      </c>
      <c r="S5645" s="1">
        <v>0.1832139790058136</v>
      </c>
      <c r="T5645" s="1">
        <v>3.3567361533641815E-2</v>
      </c>
      <c r="U5645" s="1">
        <v>9.9999997764825821E-3</v>
      </c>
      <c r="V5645" s="1">
        <v>27.814796447753906</v>
      </c>
      <c r="W5645" s="1">
        <v>773.66290283203125</v>
      </c>
      <c r="X5645" s="1">
        <v>21519.275390625</v>
      </c>
      <c r="Y5645" s="1">
        <v>120.40843963623047</v>
      </c>
      <c r="Z5645" s="1">
        <v>14498.1923828125</v>
      </c>
      <c r="AA5645" s="1">
        <v>1745704.75</v>
      </c>
      <c r="AB5645" s="1">
        <v>0</v>
      </c>
      <c r="AE5645" s="17">
        <f t="shared" si="88"/>
        <v>0.5</v>
      </c>
      <c r="AF5645" cm="1">
        <f t="array" ref="AF5645">1/(1+EXP(-$AI$41-SUMPRODUCT(A5645:AA5645, TRANSPOSE($AI$42:$AI$68))))</f>
        <v>0.1317489726793275</v>
      </c>
      <c r="AG5645" cm="1">
        <f t="array" ref="AG5645">1/(1+EXP(-$AI$71-SUMPRODUCT(A5645:AA5645, TRANSPOSE($AI$72:$AI$98))))</f>
        <v>5.2545521527897841E-2</v>
      </c>
    </row>
    <row r="5646" spans="1:33" x14ac:dyDescent="0.35">
      <c r="A5646" s="1">
        <v>4.5741375535726547E-2</v>
      </c>
      <c r="B5646" s="1">
        <v>9.9999997764825821E-3</v>
      </c>
      <c r="C5646" s="1">
        <v>9.9999997764825821E-3</v>
      </c>
      <c r="D5646" s="1">
        <v>4.5647315680980682E-2</v>
      </c>
      <c r="E5646" s="1">
        <v>9.9999997764825821E-3</v>
      </c>
      <c r="F5646" s="1">
        <v>9.9999997764825821E-3</v>
      </c>
      <c r="G5646" s="1">
        <v>66.128471374511719</v>
      </c>
      <c r="H5646" s="1">
        <v>4372.974609375</v>
      </c>
      <c r="I5646" s="1">
        <v>289178.125</v>
      </c>
      <c r="J5646" s="1">
        <v>134.44990539550781</v>
      </c>
      <c r="K5646" s="1">
        <v>18076.77734375</v>
      </c>
      <c r="L5646" s="1">
        <v>2430421</v>
      </c>
      <c r="M5646" s="1">
        <v>143.01655578613281</v>
      </c>
      <c r="N5646" s="1">
        <v>20453.734375</v>
      </c>
      <c r="O5646" s="1">
        <v>2925222.75</v>
      </c>
      <c r="P5646" s="1">
        <v>3.6370515823364258E-2</v>
      </c>
      <c r="Q5646" s="1">
        <v>9.9999997764825821E-3</v>
      </c>
      <c r="R5646" s="1">
        <v>9.9999997764825821E-3</v>
      </c>
      <c r="S5646" s="1">
        <v>0.18316824734210968</v>
      </c>
      <c r="T5646" s="1">
        <v>3.3550605177879333E-2</v>
      </c>
      <c r="U5646" s="1">
        <v>9.9999997764825821E-3</v>
      </c>
      <c r="V5646" s="1">
        <v>27.473520278930664</v>
      </c>
      <c r="W5646" s="1">
        <v>754.7943115234375</v>
      </c>
      <c r="X5646" s="1">
        <v>20736.857421875</v>
      </c>
      <c r="Y5646" s="1">
        <v>120.35204315185547</v>
      </c>
      <c r="Z5646" s="1">
        <v>14484.6142578125</v>
      </c>
      <c r="AA5646" s="1">
        <v>1743252.875</v>
      </c>
      <c r="AB5646" s="1">
        <v>0</v>
      </c>
      <c r="AE5646" s="17">
        <f t="shared" si="88"/>
        <v>0.5</v>
      </c>
      <c r="AF5646" cm="1">
        <f t="array" ref="AF5646">1/(1+EXP(-$AI$41-SUMPRODUCT(A5646:AA5646, TRANSPOSE($AI$42:$AI$68))))</f>
        <v>0.12898770261055467</v>
      </c>
      <c r="AG5646" cm="1">
        <f t="array" ref="AG5646">1/(1+EXP(-$AI$71-SUMPRODUCT(A5646:AA5646, TRANSPOSE($AI$72:$AI$98))))</f>
        <v>4.8681835732172461E-2</v>
      </c>
    </row>
    <row r="5647" spans="1:33" x14ac:dyDescent="0.35">
      <c r="A5647" s="1">
        <v>4.9010138958692551E-2</v>
      </c>
      <c r="B5647" s="1">
        <v>9.9999997764825821E-3</v>
      </c>
      <c r="C5647" s="1">
        <v>9.9999997764825821E-3</v>
      </c>
      <c r="D5647" s="1">
        <v>4.8401221632957458E-2</v>
      </c>
      <c r="E5647" s="1">
        <v>9.9999997764825821E-3</v>
      </c>
      <c r="F5647" s="1">
        <v>9.9999997764825821E-3</v>
      </c>
      <c r="G5647" s="1">
        <v>72.640029907226563</v>
      </c>
      <c r="H5647" s="1">
        <v>5276.57373046875</v>
      </c>
      <c r="I5647" s="1">
        <v>383290.5</v>
      </c>
      <c r="J5647" s="1">
        <v>127.56976318359375</v>
      </c>
      <c r="K5647" s="1">
        <v>16274.044921875</v>
      </c>
      <c r="L5647" s="1">
        <v>2076076</v>
      </c>
      <c r="M5647" s="1">
        <v>142.90779113769531</v>
      </c>
      <c r="N5647" s="1">
        <v>20422.63671875</v>
      </c>
      <c r="O5647" s="1">
        <v>2918554</v>
      </c>
      <c r="P5647" s="1">
        <v>3.6691904067993164E-2</v>
      </c>
      <c r="Q5647" s="1">
        <v>9.9999997764825821E-3</v>
      </c>
      <c r="R5647" s="1">
        <v>9.9999997764825821E-3</v>
      </c>
      <c r="S5647" s="1">
        <v>0.18326105177402496</v>
      </c>
      <c r="T5647" s="1">
        <v>3.3584613353013992E-2</v>
      </c>
      <c r="U5647" s="1">
        <v>9.9999997764825821E-3</v>
      </c>
      <c r="V5647" s="1">
        <v>27.397546768188477</v>
      </c>
      <c r="W5647" s="1">
        <v>750.62554931640625</v>
      </c>
      <c r="X5647" s="1">
        <v>20565.298828125</v>
      </c>
      <c r="Y5647" s="1">
        <v>120.25534820556641</v>
      </c>
      <c r="Z5647" s="1">
        <v>14461.3486328125</v>
      </c>
      <c r="AA5647" s="1">
        <v>1739054.5</v>
      </c>
      <c r="AB5647" s="1">
        <v>0</v>
      </c>
      <c r="AE5647" s="17">
        <f t="shared" si="88"/>
        <v>0.5</v>
      </c>
      <c r="AF5647" cm="1">
        <f t="array" ref="AF5647">1/(1+EXP(-$AI$41-SUMPRODUCT(A5647:AA5647, TRANSPOSE($AI$42:$AI$68))))</f>
        <v>0.12819829720287926</v>
      </c>
      <c r="AG5647" cm="1">
        <f t="array" ref="AG5647">1/(1+EXP(-$AI$71-SUMPRODUCT(A5647:AA5647, TRANSPOSE($AI$72:$AI$98))))</f>
        <v>4.778547279852751E-2</v>
      </c>
    </row>
    <row r="5648" spans="1:33" x14ac:dyDescent="0.35">
      <c r="A5648" s="1">
        <v>7.2571113705635071E-2</v>
      </c>
      <c r="B5648" s="1">
        <v>9.9999997764825821E-3</v>
      </c>
      <c r="C5648" s="1">
        <v>9.9999997764825821E-3</v>
      </c>
      <c r="D5648" s="1">
        <v>5.243987962603569E-2</v>
      </c>
      <c r="E5648" s="1">
        <v>9.9999997764825821E-3</v>
      </c>
      <c r="F5648" s="1">
        <v>9.9999997764825821E-3</v>
      </c>
      <c r="G5648" s="1">
        <v>108.97601318359375</v>
      </c>
      <c r="H5648" s="1">
        <v>11875.771484375</v>
      </c>
      <c r="I5648" s="1">
        <v>1294174.25</v>
      </c>
      <c r="J5648" s="1">
        <v>94.342552185058594</v>
      </c>
      <c r="K5648" s="1">
        <v>8900.517578125</v>
      </c>
      <c r="L5648" s="1">
        <v>839697.5</v>
      </c>
      <c r="M5648" s="1">
        <v>142.72996520996094</v>
      </c>
      <c r="N5648" s="1">
        <v>20371.84375</v>
      </c>
      <c r="O5648" s="1">
        <v>2907672.5</v>
      </c>
      <c r="P5648" s="1">
        <v>3.8042306900024414E-2</v>
      </c>
      <c r="Q5648" s="1">
        <v>9.9999997764825821E-3</v>
      </c>
      <c r="R5648" s="1">
        <v>9.9999997764825821E-3</v>
      </c>
      <c r="S5648" s="1">
        <v>0.18356236815452576</v>
      </c>
      <c r="T5648" s="1">
        <v>3.3695142716169357E-2</v>
      </c>
      <c r="U5648" s="1">
        <v>9.9999997764825821E-3</v>
      </c>
      <c r="V5648" s="1">
        <v>27.47404670715332</v>
      </c>
      <c r="W5648" s="1">
        <v>754.8232421875</v>
      </c>
      <c r="X5648" s="1">
        <v>20738.048828125</v>
      </c>
      <c r="Y5648" s="1">
        <v>119.85366058349609</v>
      </c>
      <c r="Z5648" s="1">
        <v>14364.900390625</v>
      </c>
      <c r="AA5648" s="1">
        <v>1721685.875</v>
      </c>
      <c r="AB5648" s="1">
        <v>0</v>
      </c>
      <c r="AE5648" s="17">
        <f t="shared" si="88"/>
        <v>0.5</v>
      </c>
      <c r="AF5648" cm="1">
        <f t="array" ref="AF5648">1/(1+EXP(-$AI$41-SUMPRODUCT(A5648:AA5648, TRANSPOSE($AI$42:$AI$68))))</f>
        <v>0.13098063306748031</v>
      </c>
      <c r="AG5648" cm="1">
        <f t="array" ref="AG5648">1/(1+EXP(-$AI$71-SUMPRODUCT(A5648:AA5648, TRANSPOSE($AI$72:$AI$98))))</f>
        <v>5.2138427424044738E-2</v>
      </c>
    </row>
    <row r="5649" spans="1:33" x14ac:dyDescent="0.35">
      <c r="A5649" s="1">
        <v>8.8251769542694092E-2</v>
      </c>
      <c r="B5649" s="1">
        <v>9.9999997764825821E-3</v>
      </c>
      <c r="C5649" s="1">
        <v>9.9999997764825821E-3</v>
      </c>
      <c r="D5649" s="1">
        <v>6.3253350555896759E-2</v>
      </c>
      <c r="E5649" s="1">
        <v>9.9999997764825821E-3</v>
      </c>
      <c r="F5649" s="1">
        <v>9.9999997764825821E-3</v>
      </c>
      <c r="G5649" s="1">
        <v>110.68025970458984</v>
      </c>
      <c r="H5649" s="1">
        <v>12250.1201171875</v>
      </c>
      <c r="I5649" s="1">
        <v>1355846.5</v>
      </c>
      <c r="J5649" s="1">
        <v>92.488639831542969</v>
      </c>
      <c r="K5649" s="1">
        <v>8554.1484375</v>
      </c>
      <c r="L5649" s="1">
        <v>791161.5625</v>
      </c>
      <c r="M5649" s="1">
        <v>142.62141418457031</v>
      </c>
      <c r="N5649" s="1">
        <v>20340.8671875</v>
      </c>
      <c r="O5649" s="1">
        <v>2901043.25</v>
      </c>
      <c r="P5649" s="1">
        <v>3.8743734359741211E-2</v>
      </c>
      <c r="Q5649" s="1">
        <v>9.9999997764825821E-3</v>
      </c>
      <c r="R5649" s="1">
        <v>9.9999997764825821E-3</v>
      </c>
      <c r="S5649" s="1">
        <v>0.183855339884758</v>
      </c>
      <c r="T5649" s="1">
        <v>3.3802784979343414E-2</v>
      </c>
      <c r="U5649" s="1">
        <v>9.9999997764825821E-3</v>
      </c>
      <c r="V5649" s="1">
        <v>27.477584838867188</v>
      </c>
      <c r="W5649" s="1">
        <v>755.01763916015625</v>
      </c>
      <c r="X5649" s="1">
        <v>20746.0625</v>
      </c>
      <c r="Y5649" s="1">
        <v>119.60592651367188</v>
      </c>
      <c r="Z5649" s="1">
        <v>14305.578125</v>
      </c>
      <c r="AA5649" s="1">
        <v>1711031.875</v>
      </c>
      <c r="AB5649" s="1">
        <v>0</v>
      </c>
      <c r="AE5649" s="17">
        <f t="shared" si="88"/>
        <v>0.5</v>
      </c>
      <c r="AF5649" cm="1">
        <f t="array" ref="AF5649">1/(1+EXP(-$AI$41-SUMPRODUCT(A5649:AA5649, TRANSPOSE($AI$42:$AI$68))))</f>
        <v>0.13099496508621175</v>
      </c>
      <c r="AG5649" cm="1">
        <f t="array" ref="AG5649">1/(1+EXP(-$AI$71-SUMPRODUCT(A5649:AA5649, TRANSPOSE($AI$72:$AI$98))))</f>
        <v>5.2322706837574014E-2</v>
      </c>
    </row>
    <row r="5650" spans="1:33" x14ac:dyDescent="0.35">
      <c r="A5650" s="1">
        <v>1.7387207746505737</v>
      </c>
      <c r="B5650" s="1">
        <v>3.0231499671936035</v>
      </c>
      <c r="C5650" s="1">
        <v>5.256413459777832</v>
      </c>
      <c r="D5650" s="1">
        <v>0.59917610883712769</v>
      </c>
      <c r="E5650" s="1">
        <v>0.35901200771331787</v>
      </c>
      <c r="F5650" s="1">
        <v>0.21511141955852509</v>
      </c>
      <c r="G5650" s="1">
        <v>8.7247648239135742</v>
      </c>
      <c r="H5650" s="1">
        <v>76.12152099609375</v>
      </c>
      <c r="I5650" s="1">
        <v>664.14239501953125</v>
      </c>
      <c r="J5650" s="1">
        <v>103.92224884033203</v>
      </c>
      <c r="K5650" s="1">
        <v>10799.833984375</v>
      </c>
      <c r="L5650" s="1">
        <v>1122343</v>
      </c>
      <c r="M5650" s="1">
        <v>137.9893798828125</v>
      </c>
      <c r="N5650" s="1">
        <v>19041.068359375</v>
      </c>
      <c r="O5650" s="1">
        <v>2627465.25</v>
      </c>
      <c r="P5650" s="1">
        <v>0.22402024269104004</v>
      </c>
      <c r="Q5650" s="1">
        <v>5.0185069441795349E-2</v>
      </c>
      <c r="R5650" s="1">
        <v>1.1242471635341644E-2</v>
      </c>
      <c r="S5650" s="1">
        <v>0.20786823332309723</v>
      </c>
      <c r="T5650" s="1">
        <v>4.3209202587604523E-2</v>
      </c>
      <c r="U5650" s="1">
        <v>9.9999997764825821E-3</v>
      </c>
      <c r="V5650" s="1">
        <v>32.829025268554688</v>
      </c>
      <c r="W5650" s="1">
        <v>1077.744873046875</v>
      </c>
      <c r="X5650" s="1">
        <v>35381.31640625</v>
      </c>
      <c r="Y5650" s="1">
        <v>78.290802001953125</v>
      </c>
      <c r="Z5650" s="1">
        <v>6129.44970703125</v>
      </c>
      <c r="AA5650" s="1">
        <v>479879.53125</v>
      </c>
      <c r="AB5650" s="1">
        <v>0</v>
      </c>
      <c r="AE5650" s="17">
        <f t="shared" si="88"/>
        <v>0.5</v>
      </c>
      <c r="AF5650" cm="1">
        <f t="array" ref="AF5650">1/(1+EXP(-$AI$41-SUMPRODUCT(A5650:AA5650, TRANSPOSE($AI$42:$AI$68))))</f>
        <v>0.11863220127329299</v>
      </c>
      <c r="AG5650" cm="1">
        <f t="array" ref="AG5650">1/(1+EXP(-$AI$71-SUMPRODUCT(A5650:AA5650, TRANSPOSE($AI$72:$AI$98))))</f>
        <v>4.2356240725567824E-2</v>
      </c>
    </row>
    <row r="5651" spans="1:33" x14ac:dyDescent="0.35">
      <c r="A5651" s="1">
        <v>1.760009765625</v>
      </c>
      <c r="B5651" s="1">
        <v>3.0976343154907227</v>
      </c>
      <c r="C5651" s="1">
        <v>5.451866626739502</v>
      </c>
      <c r="D5651" s="1">
        <v>0.54092866182327271</v>
      </c>
      <c r="E5651" s="1">
        <v>0.29260382056236267</v>
      </c>
      <c r="F5651" s="1">
        <v>0.15827779471874237</v>
      </c>
      <c r="G5651" s="1">
        <v>10.58403491973877</v>
      </c>
      <c r="H5651" s="1">
        <v>112.02179718017578</v>
      </c>
      <c r="I5651" s="1">
        <v>1185.642578125</v>
      </c>
      <c r="J5651" s="1">
        <v>105.85305023193359</v>
      </c>
      <c r="K5651" s="1">
        <v>11204.8681640625</v>
      </c>
      <c r="L5651" s="1">
        <v>1186069.5</v>
      </c>
      <c r="M5651" s="1">
        <v>138.39053344726563</v>
      </c>
      <c r="N5651" s="1">
        <v>19151.939453125</v>
      </c>
      <c r="O5651" s="1">
        <v>2650447.25</v>
      </c>
      <c r="P5651" s="1">
        <v>0.20485782623291016</v>
      </c>
      <c r="Q5651" s="1">
        <v>4.1966728866100311E-2</v>
      </c>
      <c r="R5651" s="1">
        <v>9.9999997764825821E-3</v>
      </c>
      <c r="S5651" s="1">
        <v>0.21205776929855347</v>
      </c>
      <c r="T5651" s="1">
        <v>4.4968497008085251E-2</v>
      </c>
      <c r="U5651" s="1">
        <v>9.9999997764825821E-3</v>
      </c>
      <c r="V5651" s="1">
        <v>31.745988845825195</v>
      </c>
      <c r="W5651" s="1">
        <v>1007.8078002929688</v>
      </c>
      <c r="X5651" s="1">
        <v>31993.85546875</v>
      </c>
      <c r="Y5651" s="1">
        <v>81.687522888183594</v>
      </c>
      <c r="Z5651" s="1">
        <v>6672.8515625</v>
      </c>
      <c r="AA5651" s="1">
        <v>545088.6875</v>
      </c>
      <c r="AB5651" s="1">
        <v>0</v>
      </c>
      <c r="AE5651" s="17">
        <f t="shared" si="88"/>
        <v>0.5</v>
      </c>
      <c r="AF5651" cm="1">
        <f t="array" ref="AF5651">1/(1+EXP(-$AI$41-SUMPRODUCT(A5651:AA5651, TRANSPOSE($AI$42:$AI$68))))</f>
        <v>0.11876759393777894</v>
      </c>
      <c r="AG5651" cm="1">
        <f t="array" ref="AG5651">1/(1+EXP(-$AI$71-SUMPRODUCT(A5651:AA5651, TRANSPOSE($AI$72:$AI$98))))</f>
        <v>4.25677183933467E-2</v>
      </c>
    </row>
    <row r="5652" spans="1:33" x14ac:dyDescent="0.35">
      <c r="A5652" s="1">
        <v>1.7668797969818115</v>
      </c>
      <c r="B5652" s="1">
        <v>3.1218643188476563</v>
      </c>
      <c r="C5652" s="1">
        <v>5.5159587860107422</v>
      </c>
      <c r="D5652" s="1">
        <v>0.38014701008796692</v>
      </c>
      <c r="E5652" s="1">
        <v>0.14451174437999725</v>
      </c>
      <c r="F5652" s="1">
        <v>5.493570864200592E-2</v>
      </c>
      <c r="G5652" s="1">
        <v>13.54780101776123</v>
      </c>
      <c r="H5652" s="1">
        <v>183.54290771484375</v>
      </c>
      <c r="I5652" s="1">
        <v>2486.602783203125</v>
      </c>
      <c r="J5652" s="1">
        <v>110.71477508544922</v>
      </c>
      <c r="K5652" s="1">
        <v>12257.76171875</v>
      </c>
      <c r="L5652" s="1">
        <v>1357115.25</v>
      </c>
      <c r="M5652" s="1">
        <v>138.68498229980469</v>
      </c>
      <c r="N5652" s="1">
        <v>19233.5234375</v>
      </c>
      <c r="O5652" s="1">
        <v>2667401</v>
      </c>
      <c r="P5652" s="1">
        <v>0.16649127006530762</v>
      </c>
      <c r="Q5652" s="1">
        <v>2.7719343081116676E-2</v>
      </c>
      <c r="R5652" s="1">
        <v>9.9999997764825821E-3</v>
      </c>
      <c r="S5652" s="1">
        <v>0.21829760074615479</v>
      </c>
      <c r="T5652" s="1">
        <v>4.7653842717409134E-2</v>
      </c>
      <c r="U5652" s="1">
        <v>1.0402719490230083E-2</v>
      </c>
      <c r="V5652" s="1">
        <v>29.963146209716797</v>
      </c>
      <c r="W5652" s="1">
        <v>897.7901611328125</v>
      </c>
      <c r="X5652" s="1">
        <v>26900.6171875</v>
      </c>
      <c r="Y5652" s="1">
        <v>88.805831909179688</v>
      </c>
      <c r="Z5652" s="1">
        <v>7886.4755859375</v>
      </c>
      <c r="AA5652" s="1">
        <v>700365.0625</v>
      </c>
      <c r="AB5652" s="1">
        <v>0</v>
      </c>
      <c r="AE5652" s="17">
        <f t="shared" si="88"/>
        <v>0.5</v>
      </c>
      <c r="AF5652" cm="1">
        <f t="array" ref="AF5652">1/(1+EXP(-$AI$41-SUMPRODUCT(A5652:AA5652, TRANSPOSE($AI$42:$AI$68))))</f>
        <v>0.12046501092505531</v>
      </c>
      <c r="AG5652" cm="1">
        <f t="array" ref="AG5652">1/(1+EXP(-$AI$71-SUMPRODUCT(A5652:AA5652, TRANSPOSE($AI$72:$AI$98))))</f>
        <v>4.4542408419115401E-2</v>
      </c>
    </row>
    <row r="5653" spans="1:33" x14ac:dyDescent="0.35">
      <c r="A5653" s="1">
        <v>1.7067372798919678</v>
      </c>
      <c r="B5653" s="1">
        <v>2.912952184677124</v>
      </c>
      <c r="C5653" s="1">
        <v>4.9716439247131348</v>
      </c>
      <c r="D5653" s="1">
        <v>0.32396763563156128</v>
      </c>
      <c r="E5653" s="1">
        <v>0.1049550324678421</v>
      </c>
      <c r="F5653" s="1">
        <v>3.400203213095665E-2</v>
      </c>
      <c r="G5653" s="1">
        <v>15.552325248718262</v>
      </c>
      <c r="H5653" s="1">
        <v>241.87481689453125</v>
      </c>
      <c r="I5653" s="1">
        <v>3761.7158203125</v>
      </c>
      <c r="J5653" s="1">
        <v>112.25785064697266</v>
      </c>
      <c r="K5653" s="1">
        <v>12601.8251953125</v>
      </c>
      <c r="L5653" s="1">
        <v>1414653.75</v>
      </c>
      <c r="M5653" s="1">
        <v>138.68852233886719</v>
      </c>
      <c r="N5653" s="1">
        <v>19234.505859375</v>
      </c>
      <c r="O5653" s="1">
        <v>2667605.25</v>
      </c>
      <c r="P5653" s="1">
        <v>0.14898896217346191</v>
      </c>
      <c r="Q5653" s="1">
        <v>2.219771035015583E-2</v>
      </c>
      <c r="R5653" s="1">
        <v>9.9999997764825821E-3</v>
      </c>
      <c r="S5653" s="1">
        <v>0.22075904905796051</v>
      </c>
      <c r="T5653" s="1">
        <v>4.8734556883573532E-2</v>
      </c>
      <c r="U5653" s="1">
        <v>1.0758594609797001E-2</v>
      </c>
      <c r="V5653" s="1">
        <v>28.757562637329102</v>
      </c>
      <c r="W5653" s="1">
        <v>826.9974365234375</v>
      </c>
      <c r="X5653" s="1">
        <v>23782.4296875</v>
      </c>
      <c r="Y5653" s="1">
        <v>92.021736145019531</v>
      </c>
      <c r="Z5653" s="1">
        <v>8468</v>
      </c>
      <c r="AA5653" s="1">
        <v>779240.0625</v>
      </c>
      <c r="AB5653" s="1">
        <v>0</v>
      </c>
      <c r="AE5653" s="17">
        <f t="shared" si="88"/>
        <v>0.5</v>
      </c>
      <c r="AF5653" cm="1">
        <f t="array" ref="AF5653">1/(1+EXP(-$AI$41-SUMPRODUCT(A5653:AA5653, TRANSPOSE($AI$42:$AI$68))))</f>
        <v>0.12105980459078423</v>
      </c>
      <c r="AG5653" cm="1">
        <f t="array" ref="AG5653">1/(1+EXP(-$AI$71-SUMPRODUCT(A5653:AA5653, TRANSPOSE($AI$72:$AI$98))))</f>
        <v>4.5160074129811094E-2</v>
      </c>
    </row>
    <row r="5654" spans="1:33" x14ac:dyDescent="0.35">
      <c r="A5654" s="1">
        <v>1.6314858198165894</v>
      </c>
      <c r="B5654" s="1">
        <v>2.6617460250854492</v>
      </c>
      <c r="C5654" s="1">
        <v>4.3426008224487305</v>
      </c>
      <c r="D5654" s="1">
        <v>0.21433922648429871</v>
      </c>
      <c r="E5654" s="1">
        <v>4.5941304415464401E-2</v>
      </c>
      <c r="F5654" s="1">
        <v>9.9999997764825821E-3</v>
      </c>
      <c r="G5654" s="1">
        <v>19.485876083374023</v>
      </c>
      <c r="H5654" s="1">
        <v>379.69937133789063</v>
      </c>
      <c r="I5654" s="1">
        <v>7398.77490234375</v>
      </c>
      <c r="J5654" s="1">
        <v>115.36453247070313</v>
      </c>
      <c r="K5654" s="1">
        <v>13308.9755859375</v>
      </c>
      <c r="L5654" s="1">
        <v>1535383.75</v>
      </c>
      <c r="M5654" s="1">
        <v>138.40936279296875</v>
      </c>
      <c r="N5654" s="1">
        <v>19157.15234375</v>
      </c>
      <c r="O5654" s="1">
        <v>2651529.25</v>
      </c>
      <c r="P5654" s="1">
        <v>0.11259293556213379</v>
      </c>
      <c r="Q5654" s="1">
        <v>1.2677169404923916E-2</v>
      </c>
      <c r="R5654" s="1">
        <v>9.9999997764825821E-3</v>
      </c>
      <c r="S5654" s="1">
        <v>0.22290204465389252</v>
      </c>
      <c r="T5654" s="1">
        <v>4.9685321748256683E-2</v>
      </c>
      <c r="U5654" s="1">
        <v>1.1074959300458431E-2</v>
      </c>
      <c r="V5654" s="1">
        <v>25.340335845947266</v>
      </c>
      <c r="W5654" s="1">
        <v>642.13262939453125</v>
      </c>
      <c r="X5654" s="1">
        <v>16271.8564453125</v>
      </c>
      <c r="Y5654" s="1">
        <v>98.084968566894531</v>
      </c>
      <c r="Z5654" s="1">
        <v>9620.6611328125</v>
      </c>
      <c r="AA5654" s="1">
        <v>943642.25</v>
      </c>
      <c r="AB5654" s="1">
        <v>0</v>
      </c>
      <c r="AE5654" s="17">
        <f t="shared" si="88"/>
        <v>0.5</v>
      </c>
      <c r="AF5654" cm="1">
        <f t="array" ref="AF5654">1/(1+EXP(-$AI$41-SUMPRODUCT(A5654:AA5654, TRANSPOSE($AI$42:$AI$68))))</f>
        <v>0.12243552157373441</v>
      </c>
      <c r="AG5654" cm="1">
        <f t="array" ref="AG5654">1/(1+EXP(-$AI$71-SUMPRODUCT(A5654:AA5654, TRANSPOSE($AI$72:$AI$98))))</f>
        <v>4.6342852086152679E-2</v>
      </c>
    </row>
    <row r="5655" spans="1:33" x14ac:dyDescent="0.35">
      <c r="A5655" s="1">
        <v>1.5267883539199829</v>
      </c>
      <c r="B5655" s="1">
        <v>2.3310825824737549</v>
      </c>
      <c r="C5655" s="1">
        <v>3.5590698719024658</v>
      </c>
      <c r="D5655" s="1">
        <v>0.13600388169288635</v>
      </c>
      <c r="E5655" s="1">
        <v>1.8497055396437645E-2</v>
      </c>
      <c r="F5655" s="1">
        <v>9.9999997764825821E-3</v>
      </c>
      <c r="G5655" s="1">
        <v>19.989253997802734</v>
      </c>
      <c r="H5655" s="1">
        <v>399.57028198242188</v>
      </c>
      <c r="I5655" s="1">
        <v>7987.11181640625</v>
      </c>
      <c r="J5655" s="1">
        <v>117.70124816894531</v>
      </c>
      <c r="K5655" s="1">
        <v>13853.583984375</v>
      </c>
      <c r="L5655" s="1">
        <v>1630584.125</v>
      </c>
      <c r="M5655" s="1">
        <v>138.00009155273438</v>
      </c>
      <c r="N5655" s="1">
        <v>19044.025390625</v>
      </c>
      <c r="O5655" s="1">
        <v>2628077.25</v>
      </c>
      <c r="P5655" s="1">
        <v>9.8310708999633789E-2</v>
      </c>
      <c r="Q5655" s="1">
        <v>9.9999997764825821E-3</v>
      </c>
      <c r="R5655" s="1">
        <v>9.9999997764825821E-3</v>
      </c>
      <c r="S5655" s="1">
        <v>0.22185707092285156</v>
      </c>
      <c r="T5655" s="1">
        <v>4.9220558255910873E-2</v>
      </c>
      <c r="U5655" s="1">
        <v>1.0919929482042789E-2</v>
      </c>
      <c r="V5655" s="1">
        <v>23.563152313232422</v>
      </c>
      <c r="W5655" s="1">
        <v>555.22216796875</v>
      </c>
      <c r="X5655" s="1">
        <v>13082.7841796875</v>
      </c>
      <c r="Y5655" s="1">
        <v>100.05051422119141</v>
      </c>
      <c r="Z5655" s="1">
        <v>10010.10546875</v>
      </c>
      <c r="AA5655" s="1">
        <v>1001516.1875</v>
      </c>
      <c r="AB5655" s="1">
        <v>0</v>
      </c>
      <c r="AE5655" s="17">
        <f t="shared" si="88"/>
        <v>0.5</v>
      </c>
      <c r="AF5655" cm="1">
        <f t="array" ref="AF5655">1/(1+EXP(-$AI$41-SUMPRODUCT(A5655:AA5655, TRANSPOSE($AI$42:$AI$68))))</f>
        <v>0.12349610036632137</v>
      </c>
      <c r="AG5655" cm="1">
        <f t="array" ref="AG5655">1/(1+EXP(-$AI$71-SUMPRODUCT(A5655:AA5655, TRANSPOSE($AI$72:$AI$98))))</f>
        <v>4.7317184059295039E-2</v>
      </c>
    </row>
    <row r="5656" spans="1:33" x14ac:dyDescent="0.35">
      <c r="A5656" s="1">
        <v>1.218329906463623</v>
      </c>
      <c r="B5656" s="1">
        <v>1.4843277931213379</v>
      </c>
      <c r="C5656" s="1">
        <v>1.8084008693695068</v>
      </c>
      <c r="D5656" s="1">
        <v>8.429243415594101E-2</v>
      </c>
      <c r="E5656" s="1">
        <v>9.9999997764825821E-3</v>
      </c>
      <c r="F5656" s="1">
        <v>9.9999997764825821E-3</v>
      </c>
      <c r="G5656" s="1">
        <v>21.979240417480469</v>
      </c>
      <c r="H5656" s="1">
        <v>483.08700561523438</v>
      </c>
      <c r="I5656" s="1">
        <v>10617.8857421875</v>
      </c>
      <c r="J5656" s="1">
        <v>120.14470672607422</v>
      </c>
      <c r="K5656" s="1">
        <v>14434.7509765625</v>
      </c>
      <c r="L5656" s="1">
        <v>1734258.875</v>
      </c>
      <c r="M5656" s="1">
        <v>137.31489562988281</v>
      </c>
      <c r="N5656" s="1">
        <v>18855.380859375</v>
      </c>
      <c r="O5656" s="1">
        <v>2589124.5</v>
      </c>
      <c r="P5656" s="1">
        <v>7.2070598602294922E-2</v>
      </c>
      <c r="Q5656" s="1">
        <v>9.9999997764825821E-3</v>
      </c>
      <c r="R5656" s="1">
        <v>9.9999997764825821E-3</v>
      </c>
      <c r="S5656" s="1">
        <v>0.22210210561752319</v>
      </c>
      <c r="T5656" s="1">
        <v>4.9329344183206558E-2</v>
      </c>
      <c r="U5656" s="1">
        <v>1.0956151410937309E-2</v>
      </c>
      <c r="V5656" s="1">
        <v>19.995197296142578</v>
      </c>
      <c r="W5656" s="1">
        <v>399.80792236328125</v>
      </c>
      <c r="X5656" s="1">
        <v>7994.23828125</v>
      </c>
      <c r="Y5656" s="1">
        <v>103.87010955810547</v>
      </c>
      <c r="Z5656" s="1">
        <v>10789</v>
      </c>
      <c r="AA5656" s="1">
        <v>1120654.625</v>
      </c>
      <c r="AB5656" s="1">
        <v>0</v>
      </c>
      <c r="AE5656" s="17">
        <f t="shared" si="88"/>
        <v>0.5</v>
      </c>
      <c r="AF5656" cm="1">
        <f t="array" ref="AF5656">1/(1+EXP(-$AI$41-SUMPRODUCT(A5656:AA5656, TRANSPOSE($AI$42:$AI$68))))</f>
        <v>0.1276766565173755</v>
      </c>
      <c r="AG5656" cm="1">
        <f t="array" ref="AG5656">1/(1+EXP(-$AI$71-SUMPRODUCT(A5656:AA5656, TRANSPOSE($AI$72:$AI$98))))</f>
        <v>5.0468854138079715E-2</v>
      </c>
    </row>
    <row r="5657" spans="1:33" x14ac:dyDescent="0.35">
      <c r="A5657" s="1">
        <v>1.106329083442688</v>
      </c>
      <c r="B5657" s="1">
        <v>1.2239640951156616</v>
      </c>
      <c r="C5657" s="1">
        <v>1.3541070222854614</v>
      </c>
      <c r="D5657" s="1">
        <v>8.1953160464763641E-2</v>
      </c>
      <c r="E5657" s="1">
        <v>9.9999997764825821E-3</v>
      </c>
      <c r="F5657" s="1">
        <v>9.9999997764825821E-3</v>
      </c>
      <c r="G5657" s="1">
        <v>23.023200988769531</v>
      </c>
      <c r="H5657" s="1">
        <v>530.06781005859375</v>
      </c>
      <c r="I5657" s="1">
        <v>12203.857421875</v>
      </c>
      <c r="J5657" s="1">
        <v>120.60736083984375</v>
      </c>
      <c r="K5657" s="1">
        <v>14546.1357421875</v>
      </c>
      <c r="L5657" s="1">
        <v>1754371</v>
      </c>
      <c r="M5657" s="1">
        <v>136.99020385742188</v>
      </c>
      <c r="N5657" s="1">
        <v>18766.31640625</v>
      </c>
      <c r="O5657" s="1">
        <v>2570801.5</v>
      </c>
      <c r="P5657" s="1">
        <v>6.152653694152832E-2</v>
      </c>
      <c r="Q5657" s="1">
        <v>9.9999997764825821E-3</v>
      </c>
      <c r="R5657" s="1">
        <v>9.9999997764825821E-3</v>
      </c>
      <c r="S5657" s="1">
        <v>0.22061993181705475</v>
      </c>
      <c r="T5657" s="1">
        <v>4.8673152923583984E-2</v>
      </c>
      <c r="U5657" s="1">
        <v>1.0738267563283443E-2</v>
      </c>
      <c r="V5657" s="1">
        <v>18.605646133422852</v>
      </c>
      <c r="W5657" s="1">
        <v>346.17007446289063</v>
      </c>
      <c r="X5657" s="1">
        <v>6440.7177734375</v>
      </c>
      <c r="Y5657" s="1">
        <v>105.22148895263672</v>
      </c>
      <c r="Z5657" s="1">
        <v>11071.5615234375</v>
      </c>
      <c r="AA5657" s="1">
        <v>1164966.25</v>
      </c>
      <c r="AB5657" s="1">
        <v>0</v>
      </c>
      <c r="AE5657" s="17">
        <f t="shared" si="88"/>
        <v>0.5</v>
      </c>
      <c r="AF5657" cm="1">
        <f t="array" ref="AF5657">1/(1+EXP(-$AI$41-SUMPRODUCT(A5657:AA5657, TRANSPOSE($AI$42:$AI$68))))</f>
        <v>0.12850137606289186</v>
      </c>
      <c r="AG5657" cm="1">
        <f t="array" ref="AG5657">1/(1+EXP(-$AI$71-SUMPRODUCT(A5657:AA5657, TRANSPOSE($AI$72:$AI$98))))</f>
        <v>5.072574847053303E-2</v>
      </c>
    </row>
    <row r="5658" spans="1:33" x14ac:dyDescent="0.35">
      <c r="A5658" s="1">
        <v>0.86408406496047974</v>
      </c>
      <c r="B5658" s="1">
        <v>0.74664127826690674</v>
      </c>
      <c r="C5658" s="1">
        <v>0.64516085386276245</v>
      </c>
      <c r="D5658" s="1">
        <v>0.14088611304759979</v>
      </c>
      <c r="E5658" s="1">
        <v>1.9848896190524101E-2</v>
      </c>
      <c r="F5658" s="1">
        <v>9.9999997764825821E-3</v>
      </c>
      <c r="G5658" s="1">
        <v>26.321977615356445</v>
      </c>
      <c r="H5658" s="1">
        <v>692.84649658203125</v>
      </c>
      <c r="I5658" s="1">
        <v>18237.08984375</v>
      </c>
      <c r="J5658" s="1">
        <v>121.70423126220703</v>
      </c>
      <c r="K5658" s="1">
        <v>14811.919921875</v>
      </c>
      <c r="L5658" s="1">
        <v>1802673.375</v>
      </c>
      <c r="M5658" s="1">
        <v>136.57191467285156</v>
      </c>
      <c r="N5658" s="1">
        <v>18651.888671875</v>
      </c>
      <c r="O5658" s="1">
        <v>2547324</v>
      </c>
      <c r="P5658" s="1">
        <v>4.3660163879394531E-2</v>
      </c>
      <c r="Q5658" s="1">
        <v>9.9999997764825821E-3</v>
      </c>
      <c r="R5658" s="1">
        <v>9.9999997764825821E-3</v>
      </c>
      <c r="S5658" s="1">
        <v>0.21814921498298645</v>
      </c>
      <c r="T5658" s="1">
        <v>4.7589078545570374E-2</v>
      </c>
      <c r="U5658" s="1">
        <v>1.0381520725786686E-2</v>
      </c>
      <c r="V5658" s="1">
        <v>16.682901382446289</v>
      </c>
      <c r="W5658" s="1">
        <v>278.31918334960938</v>
      </c>
      <c r="X5658" s="1">
        <v>4643.171875</v>
      </c>
      <c r="Y5658" s="1">
        <v>108.00804138183594</v>
      </c>
      <c r="Z5658" s="1">
        <v>11665.7373046875</v>
      </c>
      <c r="AA5658" s="1">
        <v>1259993.375</v>
      </c>
      <c r="AB5658" s="1">
        <v>0</v>
      </c>
      <c r="AE5658" s="17">
        <f t="shared" si="88"/>
        <v>0.5</v>
      </c>
      <c r="AF5658" cm="1">
        <f t="array" ref="AF5658">1/(1+EXP(-$AI$41-SUMPRODUCT(A5658:AA5658, TRANSPOSE($AI$42:$AI$68))))</f>
        <v>0.12783033669739929</v>
      </c>
      <c r="AG5658" cm="1">
        <f t="array" ref="AG5658">1/(1+EXP(-$AI$71-SUMPRODUCT(A5658:AA5658, TRANSPOSE($AI$72:$AI$98))))</f>
        <v>4.8641601662451281E-2</v>
      </c>
    </row>
    <row r="5659" spans="1:33" x14ac:dyDescent="0.35">
      <c r="A5659" s="1">
        <v>0.75606799125671387</v>
      </c>
      <c r="B5659" s="1">
        <v>0.57163882255554199</v>
      </c>
      <c r="C5659" s="1">
        <v>0.43219780921936035</v>
      </c>
      <c r="D5659" s="1">
        <v>0.16120739281177521</v>
      </c>
      <c r="E5659" s="1">
        <v>2.598782442510128E-2</v>
      </c>
      <c r="F5659" s="1">
        <v>9.9999997764825821E-3</v>
      </c>
      <c r="G5659" s="1">
        <v>28.592201232910156</v>
      </c>
      <c r="H5659" s="1">
        <v>817.51397705078125</v>
      </c>
      <c r="I5659" s="1">
        <v>23374.5234375</v>
      </c>
      <c r="J5659" s="1">
        <v>121.26119995117188</v>
      </c>
      <c r="K5659" s="1">
        <v>14704.2783203125</v>
      </c>
      <c r="L5659" s="1">
        <v>1783058.5</v>
      </c>
      <c r="M5659" s="1">
        <v>136.45768737792969</v>
      </c>
      <c r="N5659" s="1">
        <v>18620.701171875</v>
      </c>
      <c r="O5659" s="1">
        <v>2540937.75</v>
      </c>
      <c r="P5659" s="1">
        <v>3.6909818649291992E-2</v>
      </c>
      <c r="Q5659" s="1">
        <v>9.9999997764825821E-3</v>
      </c>
      <c r="R5659" s="1">
        <v>9.9999997764825821E-3</v>
      </c>
      <c r="S5659" s="1">
        <v>0.21605969965457916</v>
      </c>
      <c r="T5659" s="1">
        <v>4.668179526925087E-2</v>
      </c>
      <c r="U5659" s="1">
        <v>1.0086053982377052E-2</v>
      </c>
      <c r="V5659" s="1">
        <v>15.86320686340332</v>
      </c>
      <c r="W5659" s="1">
        <v>251.64132690429688</v>
      </c>
      <c r="X5659" s="1">
        <v>3991.838623046875</v>
      </c>
      <c r="Y5659" s="1">
        <v>109.06828308105469</v>
      </c>
      <c r="Z5659" s="1">
        <v>11895.890625</v>
      </c>
      <c r="AA5659" s="1">
        <v>1297464.375</v>
      </c>
      <c r="AB5659" s="1">
        <v>0</v>
      </c>
      <c r="AE5659" s="17">
        <f t="shared" si="88"/>
        <v>0.5</v>
      </c>
      <c r="AF5659" cm="1">
        <f t="array" ref="AF5659">1/(1+EXP(-$AI$41-SUMPRODUCT(A5659:AA5659, TRANSPOSE($AI$42:$AI$68))))</f>
        <v>0.12684276580031556</v>
      </c>
      <c r="AG5659" cm="1">
        <f t="array" ref="AG5659">1/(1+EXP(-$AI$71-SUMPRODUCT(A5659:AA5659, TRANSPOSE($AI$72:$AI$98))))</f>
        <v>4.7050658906330416E-2</v>
      </c>
    </row>
    <row r="5660" spans="1:33" x14ac:dyDescent="0.35">
      <c r="A5660" s="1">
        <v>0.54668748378753662</v>
      </c>
      <c r="B5660" s="1">
        <v>0.29886719584465027</v>
      </c>
      <c r="C5660" s="1">
        <v>0.16338695585727692</v>
      </c>
      <c r="D5660" s="1">
        <v>0.19218778610229492</v>
      </c>
      <c r="E5660" s="1">
        <v>3.6936145275831223E-2</v>
      </c>
      <c r="F5660" s="1">
        <v>9.9999997764825821E-3</v>
      </c>
      <c r="G5660" s="1">
        <v>35.661964416503906</v>
      </c>
      <c r="H5660" s="1">
        <v>1271.7757568359375</v>
      </c>
      <c r="I5660" s="1">
        <v>45354.01953125</v>
      </c>
      <c r="J5660" s="1">
        <v>117.83397674560547</v>
      </c>
      <c r="K5660" s="1">
        <v>13884.845703125</v>
      </c>
      <c r="L5660" s="1">
        <v>1636106.625</v>
      </c>
      <c r="M5660" s="1">
        <v>136.60432434082031</v>
      </c>
      <c r="N5660" s="1">
        <v>18660.7421875</v>
      </c>
      <c r="O5660" s="1">
        <v>2549138</v>
      </c>
      <c r="P5660" s="1">
        <v>2.6596784591674805E-2</v>
      </c>
      <c r="Q5660" s="1">
        <v>9.9999997764825821E-3</v>
      </c>
      <c r="R5660" s="1">
        <v>9.9999997764825821E-3</v>
      </c>
      <c r="S5660" s="1">
        <v>0.21294276416301727</v>
      </c>
      <c r="T5660" s="1">
        <v>4.5344620943069458E-2</v>
      </c>
      <c r="U5660" s="1">
        <v>9.9999997764825821E-3</v>
      </c>
      <c r="V5660" s="1">
        <v>14.500737190246582</v>
      </c>
      <c r="W5660" s="1">
        <v>210.27137756347656</v>
      </c>
      <c r="X5660" s="1">
        <v>3049.090087890625</v>
      </c>
      <c r="Y5660" s="1">
        <v>110.53678131103516</v>
      </c>
      <c r="Z5660" s="1">
        <v>12218.3798828125</v>
      </c>
      <c r="AA5660" s="1">
        <v>1350580.375</v>
      </c>
      <c r="AB5660" s="1">
        <v>0</v>
      </c>
      <c r="AE5660" s="17">
        <f t="shared" si="88"/>
        <v>0.5</v>
      </c>
      <c r="AF5660" cm="1">
        <f t="array" ref="AF5660">1/(1+EXP(-$AI$41-SUMPRODUCT(A5660:AA5660, TRANSPOSE($AI$42:$AI$68))))</f>
        <v>0.12405452180340315</v>
      </c>
      <c r="AG5660" cm="1">
        <f t="array" ref="AG5660">1/(1+EXP(-$AI$71-SUMPRODUCT(A5660:AA5660, TRANSPOSE($AI$72:$AI$98))))</f>
        <v>4.3287338436495293E-2</v>
      </c>
    </row>
    <row r="5661" spans="1:33" x14ac:dyDescent="0.35">
      <c r="A5661" s="1">
        <v>0.39256307482719421</v>
      </c>
      <c r="B5661" s="1">
        <v>0.1541057676076889</v>
      </c>
      <c r="C5661" s="1">
        <v>6.0496233403682709E-2</v>
      </c>
      <c r="D5661" s="1">
        <v>0.16678614914417267</v>
      </c>
      <c r="E5661" s="1">
        <v>2.78176199644804E-2</v>
      </c>
      <c r="F5661" s="1">
        <v>9.9999997764825821E-3</v>
      </c>
      <c r="G5661" s="1">
        <v>39.560680389404297</v>
      </c>
      <c r="H5661" s="1">
        <v>1565.0474853515625</v>
      </c>
      <c r="I5661" s="1">
        <v>61914.33984375</v>
      </c>
      <c r="J5661" s="1">
        <v>115.41361236572266</v>
      </c>
      <c r="K5661" s="1">
        <v>13320.3017578125</v>
      </c>
      <c r="L5661" s="1">
        <v>1537344.125</v>
      </c>
      <c r="M5661" s="1">
        <v>136.53672790527344</v>
      </c>
      <c r="N5661" s="1">
        <v>18642.27734375</v>
      </c>
      <c r="O5661" s="1">
        <v>2545355.75</v>
      </c>
      <c r="P5661" s="1">
        <v>2.5061607360839844E-2</v>
      </c>
      <c r="Q5661" s="1">
        <v>9.9999997764825821E-3</v>
      </c>
      <c r="R5661" s="1">
        <v>9.9999997764825821E-3</v>
      </c>
      <c r="S5661" s="1">
        <v>0.21164470911026001</v>
      </c>
      <c r="T5661" s="1">
        <v>4.479348286986351E-2</v>
      </c>
      <c r="U5661" s="1">
        <v>9.9999997764825821E-3</v>
      </c>
      <c r="V5661" s="1">
        <v>14.718856811523438</v>
      </c>
      <c r="W5661" s="1">
        <v>216.64474487304688</v>
      </c>
      <c r="X5661" s="1">
        <v>3188.762939453125</v>
      </c>
      <c r="Y5661" s="1">
        <v>110.86829376220703</v>
      </c>
      <c r="Z5661" s="1">
        <v>12291.7783203125</v>
      </c>
      <c r="AA5661" s="1">
        <v>1362768.5</v>
      </c>
      <c r="AB5661" s="1">
        <v>0</v>
      </c>
      <c r="AE5661" s="17">
        <f t="shared" si="88"/>
        <v>0.5</v>
      </c>
      <c r="AF5661" cm="1">
        <f t="array" ref="AF5661">1/(1+EXP(-$AI$41-SUMPRODUCT(A5661:AA5661, TRANSPOSE($AI$42:$AI$68))))</f>
        <v>0.1233469990820408</v>
      </c>
      <c r="AG5661" cm="1">
        <f t="array" ref="AG5661">1/(1+EXP(-$AI$71-SUMPRODUCT(A5661:AA5661, TRANSPOSE($AI$72:$AI$98))))</f>
        <v>4.2291481034741528E-2</v>
      </c>
    </row>
    <row r="5662" spans="1:33" x14ac:dyDescent="0.35">
      <c r="A5662" s="1">
        <v>0.23287808895111084</v>
      </c>
      <c r="B5662" s="1">
        <v>5.4232202470302582E-2</v>
      </c>
      <c r="C5662" s="1">
        <v>1.2629492208361626E-2</v>
      </c>
      <c r="D5662" s="1">
        <v>0.15141624212265015</v>
      </c>
      <c r="E5662" s="1">
        <v>2.2926878184080124E-2</v>
      </c>
      <c r="F5662" s="1">
        <v>9.9999997764825821E-3</v>
      </c>
      <c r="G5662" s="1">
        <v>51.002151489257813</v>
      </c>
      <c r="H5662" s="1">
        <v>2601.219482421875</v>
      </c>
      <c r="I5662" s="1">
        <v>132667.78125</v>
      </c>
      <c r="J5662" s="1">
        <v>109.29834747314453</v>
      </c>
      <c r="K5662" s="1">
        <v>11946.12890625</v>
      </c>
      <c r="L5662" s="1">
        <v>1305692.125</v>
      </c>
      <c r="M5662" s="1">
        <v>136.87715148925781</v>
      </c>
      <c r="N5662" s="1">
        <v>18735.35546875</v>
      </c>
      <c r="O5662" s="1">
        <v>2564442</v>
      </c>
      <c r="P5662" s="1">
        <v>2.0700454711914063E-2</v>
      </c>
      <c r="Q5662" s="1">
        <v>9.9999997764825821E-3</v>
      </c>
      <c r="R5662" s="1">
        <v>9.9999997764825821E-3</v>
      </c>
      <c r="S5662" s="1">
        <v>0.2088170200586319</v>
      </c>
      <c r="T5662" s="1">
        <v>4.3604549020528793E-2</v>
      </c>
      <c r="U5662" s="1">
        <v>9.9999997764825821E-3</v>
      </c>
      <c r="V5662" s="1">
        <v>15.461030006408691</v>
      </c>
      <c r="W5662" s="1">
        <v>239.04344177246094</v>
      </c>
      <c r="X5662" s="1">
        <v>3695.85791015625</v>
      </c>
      <c r="Y5662" s="1">
        <v>112.08586883544922</v>
      </c>
      <c r="Z5662" s="1">
        <v>12563.2421875</v>
      </c>
      <c r="AA5662" s="1">
        <v>1408161.875</v>
      </c>
      <c r="AB5662" s="1">
        <v>0</v>
      </c>
      <c r="AE5662" s="17">
        <f t="shared" si="88"/>
        <v>0.5</v>
      </c>
      <c r="AF5662" cm="1">
        <f t="array" ref="AF5662">1/(1+EXP(-$AI$41-SUMPRODUCT(A5662:AA5662, TRANSPOSE($AI$42:$AI$68))))</f>
        <v>0.12341036316119287</v>
      </c>
      <c r="AG5662" cm="1">
        <f t="array" ref="AG5662">1/(1+EXP(-$AI$71-SUMPRODUCT(A5662:AA5662, TRANSPOSE($AI$72:$AI$98))))</f>
        <v>4.1989161315941687E-2</v>
      </c>
    </row>
    <row r="5663" spans="1:33" x14ac:dyDescent="0.35">
      <c r="A5663" s="1">
        <v>0.27571383118629456</v>
      </c>
      <c r="B5663" s="1">
        <v>7.6018117368221283E-2</v>
      </c>
      <c r="C5663" s="1">
        <v>2.0959246903657913E-2</v>
      </c>
      <c r="D5663" s="1">
        <v>0.20428077876567841</v>
      </c>
      <c r="E5663" s="1">
        <v>4.1730634868144989E-2</v>
      </c>
      <c r="F5663" s="1">
        <v>9.9999997764825821E-3</v>
      </c>
      <c r="G5663" s="1">
        <v>58.059928894042969</v>
      </c>
      <c r="H5663" s="1">
        <v>3370.955322265625</v>
      </c>
      <c r="I5663" s="1">
        <v>195717.421875</v>
      </c>
      <c r="J5663" s="1">
        <v>102.25386810302734</v>
      </c>
      <c r="K5663" s="1">
        <v>10455.853515625</v>
      </c>
      <c r="L5663" s="1">
        <v>1069151.5</v>
      </c>
      <c r="M5663" s="1">
        <v>137.30549621582031</v>
      </c>
      <c r="N5663" s="1">
        <v>18852.798828125</v>
      </c>
      <c r="O5663" s="1">
        <v>2588593</v>
      </c>
      <c r="P5663" s="1">
        <v>1.8887996673583984E-2</v>
      </c>
      <c r="Q5663" s="1">
        <v>9.9999997764825821E-3</v>
      </c>
      <c r="R5663" s="1">
        <v>9.9999997764825821E-3</v>
      </c>
      <c r="S5663" s="1">
        <v>0.2064911425113678</v>
      </c>
      <c r="T5663" s="1">
        <v>4.2638592422008514E-2</v>
      </c>
      <c r="U5663" s="1">
        <v>9.9999997764825821E-3</v>
      </c>
      <c r="V5663" s="1">
        <v>16.619674682617188</v>
      </c>
      <c r="W5663" s="1">
        <v>276.21359252929688</v>
      </c>
      <c r="X5663" s="1">
        <v>4590.580078125</v>
      </c>
      <c r="Y5663" s="1">
        <v>112.97274780273438</v>
      </c>
      <c r="Z5663" s="1">
        <v>12762.841796875</v>
      </c>
      <c r="AA5663" s="1">
        <v>1441853.25</v>
      </c>
      <c r="AB5663" s="1">
        <v>0</v>
      </c>
      <c r="AE5663" s="17">
        <f t="shared" si="88"/>
        <v>0.5</v>
      </c>
      <c r="AF5663" cm="1">
        <f t="array" ref="AF5663">1/(1+EXP(-$AI$41-SUMPRODUCT(A5663:AA5663, TRANSPOSE($AI$42:$AI$68))))</f>
        <v>0.12556620513790004</v>
      </c>
      <c r="AG5663" cm="1">
        <f t="array" ref="AG5663">1/(1+EXP(-$AI$71-SUMPRODUCT(A5663:AA5663, TRANSPOSE($AI$72:$AI$98))))</f>
        <v>4.4305237821092407E-2</v>
      </c>
    </row>
    <row r="5664" spans="1:33" x14ac:dyDescent="0.35">
      <c r="A5664" s="1">
        <v>0.14941783249378204</v>
      </c>
      <c r="B5664" s="1">
        <v>2.2325688973069191E-2</v>
      </c>
      <c r="C5664" s="1">
        <v>9.9999997764825821E-3</v>
      </c>
      <c r="D5664" s="1">
        <v>0.14557051658630371</v>
      </c>
      <c r="E5664" s="1">
        <v>2.119077555835247E-2</v>
      </c>
      <c r="F5664" s="1">
        <v>9.9999997764825821E-3</v>
      </c>
      <c r="G5664" s="1">
        <v>86.270637512207031</v>
      </c>
      <c r="H5664" s="1">
        <v>7442.623046875</v>
      </c>
      <c r="I5664" s="1">
        <v>642079.8125</v>
      </c>
      <c r="J5664" s="1">
        <v>79.8314208984375</v>
      </c>
      <c r="K5664" s="1">
        <v>6373.0556640625</v>
      </c>
      <c r="L5664" s="1">
        <v>508770.09375</v>
      </c>
      <c r="M5664" s="1">
        <v>137.67010498046875</v>
      </c>
      <c r="N5664" s="1">
        <v>18953.05859375</v>
      </c>
      <c r="O5664" s="1">
        <v>2609269.5</v>
      </c>
      <c r="P5664" s="1">
        <v>1.9577264785766602E-2</v>
      </c>
      <c r="Q5664" s="1">
        <v>9.9999997764825821E-3</v>
      </c>
      <c r="R5664" s="1">
        <v>9.9999997764825821E-3</v>
      </c>
      <c r="S5664" s="1">
        <v>0.20553898811340332</v>
      </c>
      <c r="T5664" s="1">
        <v>4.2246274650096893E-2</v>
      </c>
      <c r="U5664" s="1">
        <v>9.9999997764825821E-3</v>
      </c>
      <c r="V5664" s="1">
        <v>17.291479110717773</v>
      </c>
      <c r="W5664" s="1">
        <v>298.9952392578125</v>
      </c>
      <c r="X5664" s="1">
        <v>5170.0703125</v>
      </c>
      <c r="Y5664" s="1">
        <v>113.29483032226563</v>
      </c>
      <c r="Z5664" s="1">
        <v>12835.71875</v>
      </c>
      <c r="AA5664" s="1">
        <v>1454220.5</v>
      </c>
      <c r="AB5664" s="1">
        <v>0</v>
      </c>
      <c r="AE5664" s="17">
        <f t="shared" si="88"/>
        <v>0.5</v>
      </c>
      <c r="AF5664" cm="1">
        <f t="array" ref="AF5664">1/(1+EXP(-$AI$41-SUMPRODUCT(A5664:AA5664, TRANSPOSE($AI$42:$AI$68))))</f>
        <v>0.12661102696674367</v>
      </c>
      <c r="AG5664" cm="1">
        <f t="array" ref="AG5664">1/(1+EXP(-$AI$71-SUMPRODUCT(A5664:AA5664, TRANSPOSE($AI$72:$AI$98))))</f>
        <v>4.6561644439752234E-2</v>
      </c>
    </row>
    <row r="5665" spans="1:33" x14ac:dyDescent="0.35">
      <c r="A5665" s="1">
        <v>0.104898601770401</v>
      </c>
      <c r="B5665" s="1">
        <v>1.1003716848790646E-2</v>
      </c>
      <c r="C5665" s="1">
        <v>9.9999997764825821E-3</v>
      </c>
      <c r="D5665" s="1">
        <v>0.10465090721845627</v>
      </c>
      <c r="E5665" s="1">
        <v>1.0951812379062176E-2</v>
      </c>
      <c r="F5665" s="1">
        <v>9.9999997764825821E-3</v>
      </c>
      <c r="G5665" s="1">
        <v>95.170463562011719</v>
      </c>
      <c r="H5665" s="1">
        <v>9057.4169921875</v>
      </c>
      <c r="I5665" s="1">
        <v>861998.5625</v>
      </c>
      <c r="J5665" s="1">
        <v>72.482986450195313</v>
      </c>
      <c r="K5665" s="1">
        <v>5253.783203125</v>
      </c>
      <c r="L5665" s="1">
        <v>380809.90625</v>
      </c>
      <c r="M5665" s="1">
        <v>137.94647216796875</v>
      </c>
      <c r="N5665" s="1">
        <v>19029.228515625</v>
      </c>
      <c r="O5665" s="1">
        <v>2625015</v>
      </c>
      <c r="P5665" s="1">
        <v>1.8647909164428711E-2</v>
      </c>
      <c r="Q5665" s="1">
        <v>9.9999997764825821E-3</v>
      </c>
      <c r="R5665" s="1">
        <v>9.9999997764825821E-3</v>
      </c>
      <c r="S5665" s="1">
        <v>0.20425435900688171</v>
      </c>
      <c r="T5665" s="1">
        <v>4.1719842702150345E-2</v>
      </c>
      <c r="U5665" s="1">
        <v>9.9999997764825821E-3</v>
      </c>
      <c r="V5665" s="1">
        <v>17.555635452270508</v>
      </c>
      <c r="W5665" s="1">
        <v>308.20034790039063</v>
      </c>
      <c r="X5665" s="1">
        <v>5410.65283203125</v>
      </c>
      <c r="Y5665" s="1">
        <v>113.75784301757813</v>
      </c>
      <c r="Z5665" s="1">
        <v>12940.8466796875</v>
      </c>
      <c r="AA5665" s="1">
        <v>1472122.875</v>
      </c>
      <c r="AB5665" s="1">
        <v>0</v>
      </c>
      <c r="AE5665" s="17">
        <f t="shared" si="88"/>
        <v>0.5</v>
      </c>
      <c r="AF5665" cm="1">
        <f t="array" ref="AF5665">1/(1+EXP(-$AI$41-SUMPRODUCT(A5665:AA5665, TRANSPOSE($AI$42:$AI$68))))</f>
        <v>0.12803421430876571</v>
      </c>
      <c r="AG5665" cm="1">
        <f t="array" ref="AG5665">1/(1+EXP(-$AI$71-SUMPRODUCT(A5665:AA5665, TRANSPOSE($AI$72:$AI$98))))</f>
        <v>4.8447232799636503E-2</v>
      </c>
    </row>
    <row r="5666" spans="1:33" x14ac:dyDescent="0.35">
      <c r="A5666" s="1">
        <v>0.14321911334991455</v>
      </c>
      <c r="B5666" s="1">
        <v>2.0511714741587639E-2</v>
      </c>
      <c r="C5666" s="1">
        <v>9.9999997764825821E-3</v>
      </c>
      <c r="D5666" s="1">
        <v>0.14013655483722687</v>
      </c>
      <c r="E5666" s="1">
        <v>1.9638253375887871E-2</v>
      </c>
      <c r="F5666" s="1">
        <v>9.9999997764825821E-3</v>
      </c>
      <c r="G5666" s="1">
        <v>86.860366821289063</v>
      </c>
      <c r="H5666" s="1">
        <v>7544.72314453125</v>
      </c>
      <c r="I5666" s="1">
        <v>655337.4375</v>
      </c>
      <c r="J5666" s="1">
        <v>78.931007385253906</v>
      </c>
      <c r="K5666" s="1">
        <v>6230.10400390625</v>
      </c>
      <c r="L5666" s="1">
        <v>491748.375</v>
      </c>
      <c r="M5666" s="1">
        <v>138.44190979003906</v>
      </c>
      <c r="N5666" s="1">
        <v>19166.162109375</v>
      </c>
      <c r="O5666" s="1">
        <v>2653400</v>
      </c>
      <c r="P5666" s="1">
        <v>1.8592357635498047E-2</v>
      </c>
      <c r="Q5666" s="1">
        <v>9.9999997764825821E-3</v>
      </c>
      <c r="R5666" s="1">
        <v>9.9999997764825821E-3</v>
      </c>
      <c r="S5666" s="1">
        <v>0.20245663821697235</v>
      </c>
      <c r="T5666" s="1">
        <v>4.098869115114212E-2</v>
      </c>
      <c r="U5666" s="1">
        <v>9.9999997764825821E-3</v>
      </c>
      <c r="V5666" s="1">
        <v>17.704732894897461</v>
      </c>
      <c r="W5666" s="1">
        <v>313.45758056640625</v>
      </c>
      <c r="X5666" s="1">
        <v>5549.6826171875</v>
      </c>
      <c r="Y5666" s="1">
        <v>113.65390777587891</v>
      </c>
      <c r="Z5666" s="1">
        <v>12917.2109375</v>
      </c>
      <c r="AA5666" s="1">
        <v>1468091.5</v>
      </c>
      <c r="AB5666" s="1">
        <v>0</v>
      </c>
      <c r="AE5666" s="17">
        <f t="shared" si="88"/>
        <v>0.5</v>
      </c>
      <c r="AF5666" cm="1">
        <f t="array" ref="AF5666">1/(1+EXP(-$AI$41-SUMPRODUCT(A5666:AA5666, TRANSPOSE($AI$42:$AI$68))))</f>
        <v>0.12777126183094376</v>
      </c>
      <c r="AG5666" cm="1">
        <f t="array" ref="AG5666">1/(1+EXP(-$AI$71-SUMPRODUCT(A5666:AA5666, TRANSPOSE($AI$72:$AI$98))))</f>
        <v>4.7786867791056911E-2</v>
      </c>
    </row>
    <row r="5667" spans="1:33" x14ac:dyDescent="0.35">
      <c r="A5667" s="1">
        <v>0.14387379586696625</v>
      </c>
      <c r="B5667" s="1">
        <v>2.0699668675661087E-2</v>
      </c>
      <c r="C5667" s="1">
        <v>9.9999997764825821E-3</v>
      </c>
      <c r="D5667" s="1">
        <v>0.14384959638118744</v>
      </c>
      <c r="E5667" s="1">
        <v>2.0692706108093262E-2</v>
      </c>
      <c r="F5667" s="1">
        <v>9.9999997764825821E-3</v>
      </c>
      <c r="G5667" s="1">
        <v>99.174644470214844</v>
      </c>
      <c r="H5667" s="1">
        <v>9835.6103515625</v>
      </c>
      <c r="I5667" s="1">
        <v>975443.125</v>
      </c>
      <c r="J5667" s="1">
        <v>68.359001159667969</v>
      </c>
      <c r="K5667" s="1">
        <v>4672.953125</v>
      </c>
      <c r="L5667" s="1">
        <v>319438.40625</v>
      </c>
      <c r="M5667" s="1">
        <v>138.88235473632813</v>
      </c>
      <c r="N5667" s="1">
        <v>19288.30859375</v>
      </c>
      <c r="O5667" s="1">
        <v>2678805.75</v>
      </c>
      <c r="P5667" s="1">
        <v>1.8559932708740234E-2</v>
      </c>
      <c r="Q5667" s="1">
        <v>9.9999997764825821E-3</v>
      </c>
      <c r="R5667" s="1">
        <v>9.9999997764825821E-3</v>
      </c>
      <c r="S5667" s="1">
        <v>0.2014339417219162</v>
      </c>
      <c r="T5667" s="1">
        <v>4.0575634688138962E-2</v>
      </c>
      <c r="U5667" s="1">
        <v>9.9999997764825821E-3</v>
      </c>
      <c r="V5667" s="1">
        <v>17.059103012084961</v>
      </c>
      <c r="W5667" s="1">
        <v>291.01300048828125</v>
      </c>
      <c r="X5667" s="1">
        <v>4964.4208984375</v>
      </c>
      <c r="Y5667" s="1">
        <v>112.56494140625</v>
      </c>
      <c r="Z5667" s="1">
        <v>12670.8662109375</v>
      </c>
      <c r="AA5667" s="1">
        <v>1426295.25</v>
      </c>
      <c r="AB5667" s="1">
        <v>0</v>
      </c>
      <c r="AE5667" s="17">
        <f t="shared" si="88"/>
        <v>0.5</v>
      </c>
      <c r="AF5667" cm="1">
        <f t="array" ref="AF5667">1/(1+EXP(-$AI$41-SUMPRODUCT(A5667:AA5667, TRANSPOSE($AI$42:$AI$68))))</f>
        <v>0.12636667730319104</v>
      </c>
      <c r="AG5667" cm="1">
        <f t="array" ref="AG5667">1/(1+EXP(-$AI$71-SUMPRODUCT(A5667:AA5667, TRANSPOSE($AI$72:$AI$98))))</f>
        <v>4.7014926492685107E-2</v>
      </c>
    </row>
    <row r="5668" spans="1:33" x14ac:dyDescent="0.35">
      <c r="A5668" s="1">
        <v>8.2513980567455292E-2</v>
      </c>
      <c r="B5668" s="1">
        <v>9.9999997764825821E-3</v>
      </c>
      <c r="C5668" s="1">
        <v>9.9999997764825821E-3</v>
      </c>
      <c r="D5668" s="1">
        <v>8.2226715981960297E-2</v>
      </c>
      <c r="E5668" s="1">
        <v>9.9999997764825821E-3</v>
      </c>
      <c r="F5668" s="1">
        <v>9.9999997764825821E-3</v>
      </c>
      <c r="G5668" s="1">
        <v>97.996475219726563</v>
      </c>
      <c r="H5668" s="1">
        <v>9603.3095703125</v>
      </c>
      <c r="I5668" s="1">
        <v>941090.4375</v>
      </c>
      <c r="J5668" s="1">
        <v>66.3878173828125</v>
      </c>
      <c r="K5668" s="1">
        <v>4407.34228515625</v>
      </c>
      <c r="L5668" s="1">
        <v>292593.84375</v>
      </c>
      <c r="M5668" s="1">
        <v>139.11007690429688</v>
      </c>
      <c r="N5668" s="1">
        <v>19351.61328125</v>
      </c>
      <c r="O5668" s="1">
        <v>2692004.5</v>
      </c>
      <c r="P5668" s="1">
        <v>1.8362998962402344E-2</v>
      </c>
      <c r="Q5668" s="1">
        <v>9.9999997764825821E-3</v>
      </c>
      <c r="R5668" s="1">
        <v>9.9999997764825821E-3</v>
      </c>
      <c r="S5668" s="1">
        <v>0.20108726620674133</v>
      </c>
      <c r="T5668" s="1">
        <v>4.0436089038848877E-2</v>
      </c>
      <c r="U5668" s="1">
        <v>9.9999997764825821E-3</v>
      </c>
      <c r="V5668" s="1">
        <v>16.807832717895508</v>
      </c>
      <c r="W5668" s="1">
        <v>282.50323486328125</v>
      </c>
      <c r="X5668" s="1">
        <v>4748.26708984375</v>
      </c>
      <c r="Y5668" s="1">
        <v>112.360595703125</v>
      </c>
      <c r="Z5668" s="1">
        <v>12624.9033203125</v>
      </c>
      <c r="AA5668" s="1">
        <v>1418541.625</v>
      </c>
      <c r="AB5668" s="1">
        <v>0</v>
      </c>
      <c r="AE5668" s="17">
        <f t="shared" si="88"/>
        <v>0.5</v>
      </c>
      <c r="AF5668" cm="1">
        <f t="array" ref="AF5668">1/(1+EXP(-$AI$41-SUMPRODUCT(A5668:AA5668, TRANSPOSE($AI$42:$AI$68))))</f>
        <v>0.12696190631892726</v>
      </c>
      <c r="AG5668" cm="1">
        <f t="array" ref="AG5668">1/(1+EXP(-$AI$71-SUMPRODUCT(A5668:AA5668, TRANSPOSE($AI$72:$AI$98))))</f>
        <v>4.7596898498093905E-2</v>
      </c>
    </row>
    <row r="5669" spans="1:33" x14ac:dyDescent="0.35">
      <c r="A5669" s="1">
        <v>8.0656521022319794E-2</v>
      </c>
      <c r="B5669" s="1">
        <v>9.9999997764825821E-3</v>
      </c>
      <c r="C5669" s="1">
        <v>9.9999997764825821E-3</v>
      </c>
      <c r="D5669" s="1">
        <v>8.0526858568191528E-2</v>
      </c>
      <c r="E5669" s="1">
        <v>9.9999997764825821E-3</v>
      </c>
      <c r="F5669" s="1">
        <v>9.9999997764825821E-3</v>
      </c>
      <c r="G5669" s="1">
        <v>109.54412078857422</v>
      </c>
      <c r="H5669" s="1">
        <v>11999.9140625</v>
      </c>
      <c r="I5669" s="1">
        <v>1314520.125</v>
      </c>
      <c r="J5669" s="1">
        <v>52.816455841064453</v>
      </c>
      <c r="K5669" s="1">
        <v>2789.578125</v>
      </c>
      <c r="L5669" s="1">
        <v>147335.625</v>
      </c>
      <c r="M5669" s="1">
        <v>139.779052734375</v>
      </c>
      <c r="N5669" s="1">
        <v>19538.18359375</v>
      </c>
      <c r="O5669" s="1">
        <v>2731028.75</v>
      </c>
      <c r="P5669" s="1">
        <v>1.8712282180786133E-2</v>
      </c>
      <c r="Q5669" s="1">
        <v>9.9999997764825821E-3</v>
      </c>
      <c r="R5669" s="1">
        <v>9.9999997764825821E-3</v>
      </c>
      <c r="S5669" s="1">
        <v>0.20058688521385193</v>
      </c>
      <c r="T5669" s="1">
        <v>4.0235098451375961E-2</v>
      </c>
      <c r="U5669" s="1">
        <v>9.9999997764825821E-3</v>
      </c>
      <c r="V5669" s="1">
        <v>16.865840911865234</v>
      </c>
      <c r="W5669" s="1">
        <v>284.45660400390625</v>
      </c>
      <c r="X5669" s="1">
        <v>4797.599609375</v>
      </c>
      <c r="Y5669" s="1">
        <v>112.33956146240234</v>
      </c>
      <c r="Z5669" s="1">
        <v>12620.1767578125</v>
      </c>
      <c r="AA5669" s="1">
        <v>1417745.125</v>
      </c>
      <c r="AB5669" s="1">
        <v>0</v>
      </c>
      <c r="AE5669" s="17">
        <f t="shared" si="88"/>
        <v>0.5</v>
      </c>
      <c r="AF5669" cm="1">
        <f t="array" ref="AF5669">1/(1+EXP(-$AI$41-SUMPRODUCT(A5669:AA5669, TRANSPOSE($AI$42:$AI$68))))</f>
        <v>0.12586465584215201</v>
      </c>
      <c r="AG5669" cm="1">
        <f t="array" ref="AG5669">1/(1+EXP(-$AI$71-SUMPRODUCT(A5669:AA5669, TRANSPOSE($AI$72:$AI$98))))</f>
        <v>4.7036040126596471E-2</v>
      </c>
    </row>
    <row r="5670" spans="1:33" x14ac:dyDescent="0.35">
      <c r="A5670" s="1">
        <v>8.2920573651790619E-2</v>
      </c>
      <c r="B5670" s="1">
        <v>9.9999997764825821E-3</v>
      </c>
      <c r="C5670" s="1">
        <v>9.9999997764825821E-3</v>
      </c>
      <c r="D5670" s="1">
        <v>8.2682304084300995E-2</v>
      </c>
      <c r="E5670" s="1">
        <v>9.9999997764825821E-3</v>
      </c>
      <c r="F5670" s="1">
        <v>9.9999997764825821E-3</v>
      </c>
      <c r="G5670" s="1">
        <v>111.74156951904297</v>
      </c>
      <c r="H5670" s="1">
        <v>12486.1787109375</v>
      </c>
      <c r="I5670" s="1">
        <v>1395225.125</v>
      </c>
      <c r="J5670" s="1">
        <v>49.791835784912109</v>
      </c>
      <c r="K5670" s="1">
        <v>2479.226806640625</v>
      </c>
      <c r="L5670" s="1">
        <v>123445.2578125</v>
      </c>
      <c r="M5670" s="1">
        <v>140.12825012207031</v>
      </c>
      <c r="N5670" s="1">
        <v>19635.92578125</v>
      </c>
      <c r="O5670" s="1">
        <v>2751548</v>
      </c>
      <c r="P5670" s="1">
        <v>1.8572330474853516E-2</v>
      </c>
      <c r="Q5670" s="1">
        <v>9.9999997764825821E-3</v>
      </c>
      <c r="R5670" s="1">
        <v>9.9999997764825821E-3</v>
      </c>
      <c r="S5670" s="1">
        <v>0.20037092268466949</v>
      </c>
      <c r="T5670" s="1">
        <v>4.0148507803678513E-2</v>
      </c>
      <c r="U5670" s="1">
        <v>9.9999997764825821E-3</v>
      </c>
      <c r="V5670" s="1">
        <v>16.762929916381836</v>
      </c>
      <c r="W5670" s="1">
        <v>280.99581909179688</v>
      </c>
      <c r="X5670" s="1">
        <v>4710.31298828125</v>
      </c>
      <c r="Y5670" s="1">
        <v>112.42967224121094</v>
      </c>
      <c r="Z5670" s="1">
        <v>12640.431640625</v>
      </c>
      <c r="AA5670" s="1">
        <v>1421159.5</v>
      </c>
      <c r="AB5670" s="1">
        <v>0</v>
      </c>
      <c r="AE5670" s="17">
        <f t="shared" si="88"/>
        <v>0.5</v>
      </c>
      <c r="AF5670" cm="1">
        <f t="array" ref="AF5670">1/(1+EXP(-$AI$41-SUMPRODUCT(A5670:AA5670, TRANSPOSE($AI$42:$AI$68))))</f>
        <v>0.12522173631518077</v>
      </c>
      <c r="AG5670" cm="1">
        <f t="array" ref="AG5670">1/(1+EXP(-$AI$71-SUMPRODUCT(A5670:AA5670, TRANSPOSE($AI$72:$AI$98))))</f>
        <v>4.6433606523898684E-2</v>
      </c>
    </row>
    <row r="5671" spans="1:33" x14ac:dyDescent="0.35">
      <c r="A5671" s="1">
        <v>6.9087967276573181E-2</v>
      </c>
      <c r="B5671" s="1">
        <v>9.9999997764825821E-3</v>
      </c>
      <c r="C5671" s="1">
        <v>9.9999997764825821E-3</v>
      </c>
      <c r="D5671" s="1">
        <v>6.9078490138053894E-2</v>
      </c>
      <c r="E5671" s="1">
        <v>9.9999997764825821E-3</v>
      </c>
      <c r="F5671" s="1">
        <v>9.9999997764825821E-3</v>
      </c>
      <c r="G5671" s="1">
        <v>106.98636627197266</v>
      </c>
      <c r="H5671" s="1">
        <v>11446.0830078125</v>
      </c>
      <c r="I5671" s="1">
        <v>1224574.75</v>
      </c>
      <c r="J5671" s="1">
        <v>56.244514465332031</v>
      </c>
      <c r="K5671" s="1">
        <v>3163.4453125</v>
      </c>
      <c r="L5671" s="1">
        <v>177926.453125</v>
      </c>
      <c r="M5671" s="1">
        <v>140.64472961425781</v>
      </c>
      <c r="N5671" s="1">
        <v>19780.939453125</v>
      </c>
      <c r="O5671" s="1">
        <v>2782085</v>
      </c>
      <c r="P5671" s="1">
        <v>1.8750429153442383E-2</v>
      </c>
      <c r="Q5671" s="1">
        <v>9.9999997764825821E-3</v>
      </c>
      <c r="R5671" s="1">
        <v>9.9999997764825821E-3</v>
      </c>
      <c r="S5671" s="1">
        <v>0.19979049265384674</v>
      </c>
      <c r="T5671" s="1">
        <v>3.9916239678859711E-2</v>
      </c>
      <c r="U5671" s="1">
        <v>9.9999997764825821E-3</v>
      </c>
      <c r="V5671" s="1">
        <v>16.531328201293945</v>
      </c>
      <c r="W5671" s="1">
        <v>273.28482055664063</v>
      </c>
      <c r="X5671" s="1">
        <v>4517.7607421875</v>
      </c>
      <c r="Y5671" s="1">
        <v>112.22321319580078</v>
      </c>
      <c r="Z5671" s="1">
        <v>12594.0498046875</v>
      </c>
      <c r="AA5671" s="1">
        <v>1413344.75</v>
      </c>
      <c r="AB5671" s="1">
        <v>0</v>
      </c>
      <c r="AE5671" s="17">
        <f t="shared" si="88"/>
        <v>0.5</v>
      </c>
      <c r="AF5671" cm="1">
        <f t="array" ref="AF5671">1/(1+EXP(-$AI$41-SUMPRODUCT(A5671:AA5671, TRANSPOSE($AI$42:$AI$68))))</f>
        <v>0.12583148568636535</v>
      </c>
      <c r="AG5671" cm="1">
        <f t="array" ref="AG5671">1/(1+EXP(-$AI$71-SUMPRODUCT(A5671:AA5671, TRANSPOSE($AI$72:$AI$98))))</f>
        <v>4.6884527330245514E-2</v>
      </c>
    </row>
    <row r="5672" spans="1:33" x14ac:dyDescent="0.35">
      <c r="A5672" s="1">
        <v>6.9626875221729279E-2</v>
      </c>
      <c r="B5672" s="1">
        <v>9.9999997764825821E-3</v>
      </c>
      <c r="C5672" s="1">
        <v>9.9999997764825821E-3</v>
      </c>
      <c r="D5672" s="1">
        <v>6.8457454442977905E-2</v>
      </c>
      <c r="E5672" s="1">
        <v>9.9999997764825821E-3</v>
      </c>
      <c r="F5672" s="1">
        <v>9.9999997764825821E-3</v>
      </c>
      <c r="G5672" s="1">
        <v>113.89085388183594</v>
      </c>
      <c r="H5672" s="1">
        <v>12971.126953125</v>
      </c>
      <c r="I5672" s="1">
        <v>1477292.625</v>
      </c>
      <c r="J5672" s="1">
        <v>55.290554046630859</v>
      </c>
      <c r="K5672" s="1">
        <v>3057.04541015625</v>
      </c>
      <c r="L5672" s="1">
        <v>169025.734375</v>
      </c>
      <c r="M5672" s="1">
        <v>140.88230895996094</v>
      </c>
      <c r="N5672" s="1">
        <v>19847.82421875</v>
      </c>
      <c r="O5672" s="1">
        <v>2796207.5</v>
      </c>
      <c r="P5672" s="1">
        <v>1.8996000289916992E-2</v>
      </c>
      <c r="Q5672" s="1">
        <v>9.9999997764825821E-3</v>
      </c>
      <c r="R5672" s="1">
        <v>9.9999997764825821E-3</v>
      </c>
      <c r="S5672" s="1">
        <v>0.19935484230518341</v>
      </c>
      <c r="T5672" s="1">
        <v>3.9742354303598404E-2</v>
      </c>
      <c r="U5672" s="1">
        <v>9.9999997764825821E-3</v>
      </c>
      <c r="V5672" s="1">
        <v>16.51854133605957</v>
      </c>
      <c r="W5672" s="1">
        <v>272.86221313476563</v>
      </c>
      <c r="X5672" s="1">
        <v>4507.28564453125</v>
      </c>
      <c r="Y5672" s="1">
        <v>112.09535217285156</v>
      </c>
      <c r="Z5672" s="1">
        <v>12565.3681640625</v>
      </c>
      <c r="AA5672" s="1">
        <v>1408519.375</v>
      </c>
      <c r="AB5672" s="1">
        <v>0</v>
      </c>
      <c r="AE5672" s="17">
        <f t="shared" si="88"/>
        <v>0.5</v>
      </c>
      <c r="AF5672" cm="1">
        <f t="array" ref="AF5672">1/(1+EXP(-$AI$41-SUMPRODUCT(A5672:AA5672, TRANSPOSE($AI$42:$AI$68))))</f>
        <v>0.12525327008022444</v>
      </c>
      <c r="AG5672" cm="1">
        <f t="array" ref="AG5672">1/(1+EXP(-$AI$71-SUMPRODUCT(A5672:AA5672, TRANSPOSE($AI$72:$AI$98))))</f>
        <v>4.6409228236000147E-2</v>
      </c>
    </row>
    <row r="5673" spans="1:33" x14ac:dyDescent="0.35">
      <c r="A5673" s="1">
        <v>5.358751118183136E-2</v>
      </c>
      <c r="B5673" s="1">
        <v>9.9999997764825821E-3</v>
      </c>
      <c r="C5673" s="1">
        <v>9.9999997764825821E-3</v>
      </c>
      <c r="D5673" s="1">
        <v>4.7198135405778885E-2</v>
      </c>
      <c r="E5673" s="1">
        <v>9.9999997764825821E-3</v>
      </c>
      <c r="F5673" s="1">
        <v>9.9999997764825821E-3</v>
      </c>
      <c r="G5673" s="1">
        <v>119.20550537109375</v>
      </c>
      <c r="H5673" s="1">
        <v>14209.9521484375</v>
      </c>
      <c r="I5673" s="1">
        <v>1693904.625</v>
      </c>
      <c r="J5673" s="1">
        <v>68.861793518066406</v>
      </c>
      <c r="K5673" s="1">
        <v>4741.94677734375</v>
      </c>
      <c r="L5673" s="1">
        <v>326538.9375</v>
      </c>
      <c r="M5673" s="1">
        <v>140.89152526855469</v>
      </c>
      <c r="N5673" s="1">
        <v>19850.421875</v>
      </c>
      <c r="O5673" s="1">
        <v>2796756.25</v>
      </c>
      <c r="P5673" s="1">
        <v>1.9596099853515625E-2</v>
      </c>
      <c r="Q5673" s="1">
        <v>9.9999997764825821E-3</v>
      </c>
      <c r="R5673" s="1">
        <v>9.9999997764825821E-3</v>
      </c>
      <c r="S5673" s="1">
        <v>0.19851513206958771</v>
      </c>
      <c r="T5673" s="1">
        <v>3.9408259093761444E-2</v>
      </c>
      <c r="U5673" s="1">
        <v>9.9999997764825821E-3</v>
      </c>
      <c r="V5673" s="1">
        <v>16.636205673217773</v>
      </c>
      <c r="W5673" s="1">
        <v>276.76333618164063</v>
      </c>
      <c r="X5673" s="1">
        <v>4604.2919921875</v>
      </c>
      <c r="Y5673" s="1">
        <v>112.01608276367188</v>
      </c>
      <c r="Z5673" s="1">
        <v>12547.6025390625</v>
      </c>
      <c r="AA5673" s="1">
        <v>1405533.375</v>
      </c>
      <c r="AB5673" s="1">
        <v>0</v>
      </c>
      <c r="AE5673" s="17">
        <f t="shared" si="88"/>
        <v>0.5</v>
      </c>
      <c r="AF5673" cm="1">
        <f t="array" ref="AF5673">1/(1+EXP(-$AI$41-SUMPRODUCT(A5673:AA5673, TRANSPOSE($AI$42:$AI$68))))</f>
        <v>0.12513462187724098</v>
      </c>
      <c r="AG5673" cm="1">
        <f t="array" ref="AG5673">1/(1+EXP(-$AI$71-SUMPRODUCT(A5673:AA5673, TRANSPOSE($AI$72:$AI$98))))</f>
        <v>4.5953592626295198E-2</v>
      </c>
    </row>
    <row r="5674" spans="1:33" x14ac:dyDescent="0.35">
      <c r="A5674" s="1">
        <v>4.1407369077205658E-2</v>
      </c>
      <c r="B5674" s="1">
        <v>9.9999997764825821E-3</v>
      </c>
      <c r="C5674" s="1">
        <v>9.9999997764825821E-3</v>
      </c>
      <c r="D5674" s="1">
        <v>3.5797148942947388E-2</v>
      </c>
      <c r="E5674" s="1">
        <v>9.9999997764825821E-3</v>
      </c>
      <c r="F5674" s="1">
        <v>9.9999997764825821E-3</v>
      </c>
      <c r="G5674" s="1">
        <v>108.65868377685547</v>
      </c>
      <c r="H5674" s="1">
        <v>11806.7099609375</v>
      </c>
      <c r="I5674" s="1">
        <v>1282901.5</v>
      </c>
      <c r="J5674" s="1">
        <v>90.77691650390625</v>
      </c>
      <c r="K5674" s="1">
        <v>8240.4482421875</v>
      </c>
      <c r="L5674" s="1">
        <v>748042.5</v>
      </c>
      <c r="M5674" s="1">
        <v>140.81614685058594</v>
      </c>
      <c r="N5674" s="1">
        <v>19829.1875</v>
      </c>
      <c r="O5674" s="1">
        <v>2792269.75</v>
      </c>
      <c r="P5674" s="1">
        <v>1.9689559936523438E-2</v>
      </c>
      <c r="Q5674" s="1">
        <v>9.9999997764825821E-3</v>
      </c>
      <c r="R5674" s="1">
        <v>9.9999997764825821E-3</v>
      </c>
      <c r="S5674" s="1">
        <v>0.19816435873508453</v>
      </c>
      <c r="T5674" s="1">
        <v>3.9269112050533295E-2</v>
      </c>
      <c r="U5674" s="1">
        <v>9.9999997764825821E-3</v>
      </c>
      <c r="V5674" s="1">
        <v>16.638519287109375</v>
      </c>
      <c r="W5674" s="1">
        <v>276.84033203125</v>
      </c>
      <c r="X5674" s="1">
        <v>4606.212890625</v>
      </c>
      <c r="Y5674" s="1">
        <v>112.01884460449219</v>
      </c>
      <c r="Z5674" s="1">
        <v>12548.2216796875</v>
      </c>
      <c r="AA5674" s="1">
        <v>1405637.25</v>
      </c>
      <c r="AB5674" s="1">
        <v>0</v>
      </c>
      <c r="AE5674" s="17">
        <f t="shared" si="88"/>
        <v>0.5</v>
      </c>
      <c r="AF5674" cm="1">
        <f t="array" ref="AF5674">1/(1+EXP(-$AI$41-SUMPRODUCT(A5674:AA5674, TRANSPOSE($AI$42:$AI$68))))</f>
        <v>0.12200903223025324</v>
      </c>
      <c r="AG5674" cm="1">
        <f t="array" ref="AG5674">1/(1+EXP(-$AI$71-SUMPRODUCT(A5674:AA5674, TRANSPOSE($AI$72:$AI$98))))</f>
        <v>4.1938424727256923E-2</v>
      </c>
    </row>
    <row r="5675" spans="1:33" x14ac:dyDescent="0.35">
      <c r="A5675" s="1">
        <v>4.0795851498842239E-2</v>
      </c>
      <c r="B5675" s="1">
        <v>9.9999997764825821E-3</v>
      </c>
      <c r="C5675" s="1">
        <v>9.9999997764825821E-3</v>
      </c>
      <c r="D5675" s="1">
        <v>3.6511428654193878E-2</v>
      </c>
      <c r="E5675" s="1">
        <v>9.9999997764825821E-3</v>
      </c>
      <c r="F5675" s="1">
        <v>9.9999997764825821E-3</v>
      </c>
      <c r="G5675" s="1">
        <v>104.06555938720703</v>
      </c>
      <c r="H5675" s="1">
        <v>10829.640625</v>
      </c>
      <c r="I5675" s="1">
        <v>1126992.625</v>
      </c>
      <c r="J5675" s="1">
        <v>95.954170227050781</v>
      </c>
      <c r="K5675" s="1">
        <v>9207.203125</v>
      </c>
      <c r="L5675" s="1">
        <v>883469.5</v>
      </c>
      <c r="M5675" s="1">
        <v>140.72021484375</v>
      </c>
      <c r="N5675" s="1">
        <v>19802.1796875</v>
      </c>
      <c r="O5675" s="1">
        <v>2786566.75</v>
      </c>
      <c r="P5675" s="1">
        <v>2.0202875137329102E-2</v>
      </c>
      <c r="Q5675" s="1">
        <v>9.9999997764825821E-3</v>
      </c>
      <c r="R5675" s="1">
        <v>9.9999997764825821E-3</v>
      </c>
      <c r="S5675" s="1">
        <v>0.19729825854301453</v>
      </c>
      <c r="T5675" s="1">
        <v>3.8926601409912109E-2</v>
      </c>
      <c r="U5675" s="1">
        <v>9.9999997764825821E-3</v>
      </c>
      <c r="V5675" s="1">
        <v>16.588302612304688</v>
      </c>
      <c r="W5675" s="1">
        <v>275.17178344726563</v>
      </c>
      <c r="X5675" s="1">
        <v>4564.6328125</v>
      </c>
      <c r="Y5675" s="1">
        <v>111.970458984375</v>
      </c>
      <c r="Z5675" s="1">
        <v>12537.3837890625</v>
      </c>
      <c r="AA5675" s="1">
        <v>1403816.625</v>
      </c>
      <c r="AB5675" s="1">
        <v>0</v>
      </c>
      <c r="AE5675" s="17">
        <f t="shared" si="88"/>
        <v>0.5</v>
      </c>
      <c r="AF5675" cm="1">
        <f t="array" ref="AF5675">1/(1+EXP(-$AI$41-SUMPRODUCT(A5675:AA5675, TRANSPOSE($AI$42:$AI$68))))</f>
        <v>0.12072151695037782</v>
      </c>
      <c r="AG5675" cm="1">
        <f t="array" ref="AG5675">1/(1+EXP(-$AI$71-SUMPRODUCT(A5675:AA5675, TRANSPOSE($AI$72:$AI$98))))</f>
        <v>4.0513321367585675E-2</v>
      </c>
    </row>
    <row r="5676" spans="1:33" x14ac:dyDescent="0.35">
      <c r="A5676" s="1">
        <v>3.6992408335208893E-2</v>
      </c>
      <c r="B5676" s="1">
        <v>9.9999997764825821E-3</v>
      </c>
      <c r="C5676" s="1">
        <v>9.9999997764825821E-3</v>
      </c>
      <c r="D5676" s="1">
        <v>3.1132601201534271E-2</v>
      </c>
      <c r="E5676" s="1">
        <v>9.9999997764825821E-3</v>
      </c>
      <c r="F5676" s="1">
        <v>9.9999997764825821E-3</v>
      </c>
      <c r="G5676" s="1">
        <v>106.34263610839844</v>
      </c>
      <c r="H5676" s="1">
        <v>11308.755859375</v>
      </c>
      <c r="I5676" s="1">
        <v>1202603</v>
      </c>
      <c r="J5676" s="1">
        <v>98.210113525390625</v>
      </c>
      <c r="K5676" s="1">
        <v>9645.2265625</v>
      </c>
      <c r="L5676" s="1">
        <v>947258.75</v>
      </c>
      <c r="M5676" s="1">
        <v>140.59559631347656</v>
      </c>
      <c r="N5676" s="1">
        <v>19767.12109375</v>
      </c>
      <c r="O5676" s="1">
        <v>2779170.25</v>
      </c>
      <c r="P5676" s="1">
        <v>2.0355701446533203E-2</v>
      </c>
      <c r="Q5676" s="1">
        <v>9.9999997764825821E-3</v>
      </c>
      <c r="R5676" s="1">
        <v>9.9999997764825821E-3</v>
      </c>
      <c r="S5676" s="1">
        <v>0.19714801013469696</v>
      </c>
      <c r="T5676" s="1">
        <v>3.8867339491844177E-2</v>
      </c>
      <c r="U5676" s="1">
        <v>9.9999997764825821E-3</v>
      </c>
      <c r="V5676" s="1">
        <v>16.462669372558594</v>
      </c>
      <c r="W5676" s="1">
        <v>271.01947021484375</v>
      </c>
      <c r="X5676" s="1">
        <v>4461.7041015625</v>
      </c>
      <c r="Y5676" s="1">
        <v>111.91574096679688</v>
      </c>
      <c r="Z5676" s="1">
        <v>12525.1328125</v>
      </c>
      <c r="AA5676" s="1">
        <v>1401759.5</v>
      </c>
      <c r="AB5676" s="1">
        <v>0</v>
      </c>
      <c r="AE5676" s="17">
        <f t="shared" si="88"/>
        <v>0.5</v>
      </c>
      <c r="AF5676" cm="1">
        <f t="array" ref="AF5676">1/(1+EXP(-$AI$41-SUMPRODUCT(A5676:AA5676, TRANSPOSE($AI$42:$AI$68))))</f>
        <v>0.11982137932872045</v>
      </c>
      <c r="AG5676" cm="1">
        <f t="array" ref="AG5676">1/(1+EXP(-$AI$71-SUMPRODUCT(A5676:AA5676, TRANSPOSE($AI$72:$AI$98))))</f>
        <v>3.9646121403585956E-2</v>
      </c>
    </row>
    <row r="5677" spans="1:33" x14ac:dyDescent="0.35">
      <c r="A5677" s="1">
        <v>4.0090315043926239E-2</v>
      </c>
      <c r="B5677" s="1">
        <v>9.9999997764825821E-3</v>
      </c>
      <c r="C5677" s="1">
        <v>9.9999997764825821E-3</v>
      </c>
      <c r="D5677" s="1">
        <v>2.7826378121972084E-2</v>
      </c>
      <c r="E5677" s="1">
        <v>9.9999997764825821E-3</v>
      </c>
      <c r="F5677" s="1">
        <v>9.9999997764825821E-3</v>
      </c>
      <c r="G5677" s="1">
        <v>119.22370910644531</v>
      </c>
      <c r="H5677" s="1">
        <v>14214.29296875</v>
      </c>
      <c r="I5677" s="1">
        <v>1694680.75</v>
      </c>
      <c r="J5677" s="1">
        <v>87.967910766601563</v>
      </c>
      <c r="K5677" s="1">
        <v>7738.353515625</v>
      </c>
      <c r="L5677" s="1">
        <v>680726.75</v>
      </c>
      <c r="M5677" s="1">
        <v>140.68060302734375</v>
      </c>
      <c r="N5677" s="1">
        <v>19791.03125</v>
      </c>
      <c r="O5677" s="1">
        <v>2784214.25</v>
      </c>
      <c r="P5677" s="1">
        <v>2.1164655685424805E-2</v>
      </c>
      <c r="Q5677" s="1">
        <v>9.9999997764825821E-3</v>
      </c>
      <c r="R5677" s="1">
        <v>9.9999997764825821E-3</v>
      </c>
      <c r="S5677" s="1">
        <v>0.19639045000076294</v>
      </c>
      <c r="T5677" s="1">
        <v>3.8569208234548569E-2</v>
      </c>
      <c r="U5677" s="1">
        <v>9.9999997764825821E-3</v>
      </c>
      <c r="V5677" s="1">
        <v>16.469236373901367</v>
      </c>
      <c r="W5677" s="1">
        <v>271.23574829101563</v>
      </c>
      <c r="X5677" s="1">
        <v>4467.04541015625</v>
      </c>
      <c r="Y5677" s="1">
        <v>111.45159912109375</v>
      </c>
      <c r="Z5677" s="1">
        <v>12421.458984375</v>
      </c>
      <c r="AA5677" s="1">
        <v>1384391.5</v>
      </c>
      <c r="AB5677" s="1">
        <v>0</v>
      </c>
      <c r="AE5677" s="17">
        <f t="shared" si="88"/>
        <v>0.5</v>
      </c>
      <c r="AF5677" cm="1">
        <f t="array" ref="AF5677">1/(1+EXP(-$AI$41-SUMPRODUCT(A5677:AA5677, TRANSPOSE($AI$42:$AI$68))))</f>
        <v>0.12117826292624101</v>
      </c>
      <c r="AG5677" cm="1">
        <f t="array" ref="AG5677">1/(1+EXP(-$AI$71-SUMPRODUCT(A5677:AA5677, TRANSPOSE($AI$72:$AI$98))))</f>
        <v>4.1414753779063361E-2</v>
      </c>
    </row>
    <row r="5678" spans="1:33" x14ac:dyDescent="0.35">
      <c r="A5678" s="1">
        <v>5.3080026060342789E-2</v>
      </c>
      <c r="B5678" s="1">
        <v>9.9999997764825821E-3</v>
      </c>
      <c r="C5678" s="1">
        <v>9.9999997764825821E-3</v>
      </c>
      <c r="D5678" s="1">
        <v>3.973836824297905E-2</v>
      </c>
      <c r="E5678" s="1">
        <v>9.9999997764825821E-3</v>
      </c>
      <c r="F5678" s="1">
        <v>9.9999997764825821E-3</v>
      </c>
      <c r="G5678" s="1">
        <v>123.52215576171875</v>
      </c>
      <c r="H5678" s="1">
        <v>15257.72265625</v>
      </c>
      <c r="I5678" s="1">
        <v>1884666.875</v>
      </c>
      <c r="J5678" s="1">
        <v>76.816276550292969</v>
      </c>
      <c r="K5678" s="1">
        <v>5900.740234375</v>
      </c>
      <c r="L5678" s="1">
        <v>453272.90625</v>
      </c>
      <c r="M5678" s="1">
        <v>140.78900146484375</v>
      </c>
      <c r="N5678" s="1">
        <v>19821.54296875</v>
      </c>
      <c r="O5678" s="1">
        <v>2790655.25</v>
      </c>
      <c r="P5678" s="1">
        <v>2.1528959274291992E-2</v>
      </c>
      <c r="Q5678" s="1">
        <v>9.9999997764825821E-3</v>
      </c>
      <c r="R5678" s="1">
        <v>9.9999997764825821E-3</v>
      </c>
      <c r="S5678" s="1">
        <v>0.19586789608001709</v>
      </c>
      <c r="T5678" s="1">
        <v>3.8364231586456299E-2</v>
      </c>
      <c r="U5678" s="1">
        <v>9.9999997764825821E-3</v>
      </c>
      <c r="V5678" s="1">
        <v>16.636943817138672</v>
      </c>
      <c r="W5678" s="1">
        <v>276.78790283203125</v>
      </c>
      <c r="X5678" s="1">
        <v>4604.90478515625</v>
      </c>
      <c r="Y5678" s="1">
        <v>111.27600860595703</v>
      </c>
      <c r="Z5678" s="1">
        <v>12382.349609375</v>
      </c>
      <c r="AA5678" s="1">
        <v>1377858.5</v>
      </c>
      <c r="AB5678" s="1">
        <v>0</v>
      </c>
      <c r="AE5678" s="17">
        <f t="shared" si="88"/>
        <v>0.5</v>
      </c>
      <c r="AF5678" cm="1">
        <f t="array" ref="AF5678">1/(1+EXP(-$AI$41-SUMPRODUCT(A5678:AA5678, TRANSPOSE($AI$42:$AI$68))))</f>
        <v>0.12307638648513156</v>
      </c>
      <c r="AG5678" cm="1">
        <f t="array" ref="AG5678">1/(1+EXP(-$AI$71-SUMPRODUCT(A5678:AA5678, TRANSPOSE($AI$72:$AI$98))))</f>
        <v>4.3722241411427241E-2</v>
      </c>
    </row>
    <row r="5679" spans="1:33" x14ac:dyDescent="0.35">
      <c r="A5679" s="1">
        <v>5.0579320639371872E-2</v>
      </c>
      <c r="B5679" s="1">
        <v>9.9999997764825821E-3</v>
      </c>
      <c r="C5679" s="1">
        <v>9.9999997764825821E-3</v>
      </c>
      <c r="D5679" s="1">
        <v>3.9028182625770569E-2</v>
      </c>
      <c r="E5679" s="1">
        <v>9.9999997764825821E-3</v>
      </c>
      <c r="F5679" s="1">
        <v>9.9999997764825821E-3</v>
      </c>
      <c r="G5679" s="1">
        <v>123.16578674316406</v>
      </c>
      <c r="H5679" s="1">
        <v>15169.810546875</v>
      </c>
      <c r="I5679" s="1">
        <v>1868401.75</v>
      </c>
      <c r="J5679" s="1">
        <v>74.001998901367188</v>
      </c>
      <c r="K5679" s="1">
        <v>5476.2958984375</v>
      </c>
      <c r="L5679" s="1">
        <v>405256.84375</v>
      </c>
      <c r="M5679" s="1">
        <v>141.010498046875</v>
      </c>
      <c r="N5679" s="1">
        <v>19883.9609375</v>
      </c>
      <c r="O5679" s="1">
        <v>2803847.25</v>
      </c>
      <c r="P5679" s="1">
        <v>2.2237300872802734E-2</v>
      </c>
      <c r="Q5679" s="1">
        <v>9.9999997764825821E-3</v>
      </c>
      <c r="R5679" s="1">
        <v>9.9999997764825821E-3</v>
      </c>
      <c r="S5679" s="1">
        <v>0.19517739117145538</v>
      </c>
      <c r="T5679" s="1">
        <v>3.8094215095043182E-2</v>
      </c>
      <c r="U5679" s="1">
        <v>9.9999997764825821E-3</v>
      </c>
      <c r="V5679" s="1">
        <v>17.559654235839844</v>
      </c>
      <c r="W5679" s="1">
        <v>308.34146118164063</v>
      </c>
      <c r="X5679" s="1">
        <v>5414.369140625</v>
      </c>
      <c r="Y5679" s="1">
        <v>111.50863647460938</v>
      </c>
      <c r="Z5679" s="1">
        <v>12434.17578125</v>
      </c>
      <c r="AA5679" s="1">
        <v>1386518</v>
      </c>
      <c r="AB5679" s="1">
        <v>0</v>
      </c>
      <c r="AE5679" s="17">
        <f t="shared" si="88"/>
        <v>0.5</v>
      </c>
      <c r="AF5679" cm="1">
        <f t="array" ref="AF5679">1/(1+EXP(-$AI$41-SUMPRODUCT(A5679:AA5679, TRANSPOSE($AI$42:$AI$68))))</f>
        <v>0.1248571121529191</v>
      </c>
      <c r="AG5679" cm="1">
        <f t="array" ref="AG5679">1/(1+EXP(-$AI$71-SUMPRODUCT(A5679:AA5679, TRANSPOSE($AI$72:$AI$98))))</f>
        <v>4.5674450455503723E-2</v>
      </c>
    </row>
    <row r="5680" spans="1:33" x14ac:dyDescent="0.35">
      <c r="A5680" s="1">
        <v>4.8582855612039566E-2</v>
      </c>
      <c r="B5680" s="1">
        <v>9.9999997764825821E-3</v>
      </c>
      <c r="C5680" s="1">
        <v>9.9999997764825821E-3</v>
      </c>
      <c r="D5680" s="1">
        <v>3.5546310245990753E-2</v>
      </c>
      <c r="E5680" s="1">
        <v>9.9999997764825821E-3</v>
      </c>
      <c r="F5680" s="1">
        <v>9.9999997764825821E-3</v>
      </c>
      <c r="G5680" s="1">
        <v>126.62110900878906</v>
      </c>
      <c r="H5680" s="1">
        <v>16032.9052734375</v>
      </c>
      <c r="I5680" s="1">
        <v>2030104.25</v>
      </c>
      <c r="J5680" s="1">
        <v>70.637519836425781</v>
      </c>
      <c r="K5680" s="1">
        <v>4989.6591796875</v>
      </c>
      <c r="L5680" s="1">
        <v>352457.15625</v>
      </c>
      <c r="M5680" s="1">
        <v>141.18687438964844</v>
      </c>
      <c r="N5680" s="1">
        <v>19933.734375</v>
      </c>
      <c r="O5680" s="1">
        <v>2814381.5</v>
      </c>
      <c r="P5680" s="1">
        <v>2.2632598876953125E-2</v>
      </c>
      <c r="Q5680" s="1">
        <v>9.9999997764825821E-3</v>
      </c>
      <c r="R5680" s="1">
        <v>9.9999997764825821E-3</v>
      </c>
      <c r="S5680" s="1">
        <v>0.19478374719619751</v>
      </c>
      <c r="T5680" s="1">
        <v>3.7940707057714462E-2</v>
      </c>
      <c r="U5680" s="1">
        <v>9.9999997764825821E-3</v>
      </c>
      <c r="V5680" s="1">
        <v>18.105966567993164</v>
      </c>
      <c r="W5680" s="1">
        <v>327.82601928710938</v>
      </c>
      <c r="X5680" s="1">
        <v>5935.60693359375</v>
      </c>
      <c r="Y5680" s="1">
        <v>111.98064422607422</v>
      </c>
      <c r="Z5680" s="1">
        <v>12539.6650390625</v>
      </c>
      <c r="AA5680" s="1">
        <v>1404199.75</v>
      </c>
      <c r="AB5680" s="1">
        <v>0</v>
      </c>
      <c r="AE5680" s="17">
        <f t="shared" si="88"/>
        <v>0.5</v>
      </c>
      <c r="AF5680" cm="1">
        <f t="array" ref="AF5680">1/(1+EXP(-$AI$41-SUMPRODUCT(A5680:AA5680, TRANSPOSE($AI$42:$AI$68))))</f>
        <v>0.12616473705506334</v>
      </c>
      <c r="AG5680" cm="1">
        <f t="array" ref="AG5680">1/(1+EXP(-$AI$71-SUMPRODUCT(A5680:AA5680, TRANSPOSE($AI$72:$AI$98))))</f>
        <v>4.7174347378189145E-2</v>
      </c>
    </row>
    <row r="5681" spans="1:33" x14ac:dyDescent="0.35">
      <c r="A5681" s="1">
        <v>5.2337110042572021E-2</v>
      </c>
      <c r="B5681" s="1">
        <v>9.9999997764825821E-3</v>
      </c>
      <c r="C5681" s="1">
        <v>9.9999997764825821E-3</v>
      </c>
      <c r="D5681" s="1">
        <v>3.7988685071468353E-2</v>
      </c>
      <c r="E5681" s="1">
        <v>9.9999997764825821E-3</v>
      </c>
      <c r="F5681" s="1">
        <v>9.9999997764825821E-3</v>
      </c>
      <c r="G5681" s="1">
        <v>123.38358306884766</v>
      </c>
      <c r="H5681" s="1">
        <v>15223.5087890625</v>
      </c>
      <c r="I5681" s="1">
        <v>1878331</v>
      </c>
      <c r="J5681" s="1">
        <v>76.353370666503906</v>
      </c>
      <c r="K5681" s="1">
        <v>5829.83740234375</v>
      </c>
      <c r="L5681" s="1">
        <v>445127.71875</v>
      </c>
      <c r="M5681" s="1">
        <v>141.47940063476563</v>
      </c>
      <c r="N5681" s="1">
        <v>20016.419921875</v>
      </c>
      <c r="O5681" s="1">
        <v>2831911.25</v>
      </c>
      <c r="P5681" s="1">
        <v>2.3437023162841797E-2</v>
      </c>
      <c r="Q5681" s="1">
        <v>9.9999997764825821E-3</v>
      </c>
      <c r="R5681" s="1">
        <v>9.9999997764825821E-3</v>
      </c>
      <c r="S5681" s="1">
        <v>0.19395060837268829</v>
      </c>
      <c r="T5681" s="1">
        <v>3.761683776974678E-2</v>
      </c>
      <c r="U5681" s="1">
        <v>9.9999997764825821E-3</v>
      </c>
      <c r="V5681" s="1">
        <v>18.59033203125</v>
      </c>
      <c r="W5681" s="1">
        <v>345.60043334960938</v>
      </c>
      <c r="X5681" s="1">
        <v>6424.8271484375</v>
      </c>
      <c r="Y5681" s="1">
        <v>112.13050842285156</v>
      </c>
      <c r="Z5681" s="1">
        <v>12573.2509765625</v>
      </c>
      <c r="AA5681" s="1">
        <v>1409845</v>
      </c>
      <c r="AB5681" s="1">
        <v>0</v>
      </c>
      <c r="AE5681" s="17">
        <f t="shared" si="88"/>
        <v>0.5</v>
      </c>
      <c r="AF5681" cm="1">
        <f t="array" ref="AF5681">1/(1+EXP(-$AI$41-SUMPRODUCT(A5681:AA5681, TRANSPOSE($AI$42:$AI$68))))</f>
        <v>0.12598459919103497</v>
      </c>
      <c r="AG5681" cm="1">
        <f t="array" ref="AG5681">1/(1+EXP(-$AI$71-SUMPRODUCT(A5681:AA5681, TRANSPOSE($AI$72:$AI$98))))</f>
        <v>4.6832176025462642E-2</v>
      </c>
    </row>
    <row r="5682" spans="1:33" x14ac:dyDescent="0.35">
      <c r="A5682" s="1">
        <v>4.604586586356163E-2</v>
      </c>
      <c r="B5682" s="1">
        <v>9.9999997764825821E-3</v>
      </c>
      <c r="C5682" s="1">
        <v>9.9999997764825821E-3</v>
      </c>
      <c r="D5682" s="1">
        <v>3.6447238177061081E-2</v>
      </c>
      <c r="E5682" s="1">
        <v>9.9999997764825821E-3</v>
      </c>
      <c r="F5682" s="1">
        <v>9.9999997764825821E-3</v>
      </c>
      <c r="G5682" s="1">
        <v>111.94276428222656</v>
      </c>
      <c r="H5682" s="1">
        <v>12531.1826171875</v>
      </c>
      <c r="I5682" s="1">
        <v>1402775.25</v>
      </c>
      <c r="J5682" s="1">
        <v>91.856658935546875</v>
      </c>
      <c r="K5682" s="1">
        <v>8437.6455078125</v>
      </c>
      <c r="L5682" s="1">
        <v>775053.9375</v>
      </c>
      <c r="M5682" s="1">
        <v>141.57858276367188</v>
      </c>
      <c r="N5682" s="1">
        <v>20044.494140625</v>
      </c>
      <c r="O5682" s="1">
        <v>2837871.25</v>
      </c>
      <c r="P5682" s="1">
        <v>2.3570775985717773E-2</v>
      </c>
      <c r="Q5682" s="1">
        <v>9.9999997764825821E-3</v>
      </c>
      <c r="R5682" s="1">
        <v>9.9999997764825821E-3</v>
      </c>
      <c r="S5682" s="1">
        <v>0.19357563555240631</v>
      </c>
      <c r="T5682" s="1">
        <v>3.7471525371074677E-2</v>
      </c>
      <c r="U5682" s="1">
        <v>9.9999997764825821E-3</v>
      </c>
      <c r="V5682" s="1">
        <v>18.561311721801758</v>
      </c>
      <c r="W5682" s="1">
        <v>344.52227783203125</v>
      </c>
      <c r="X5682" s="1">
        <v>6394.78564453125</v>
      </c>
      <c r="Y5682" s="1">
        <v>111.82439422607422</v>
      </c>
      <c r="Z5682" s="1">
        <v>12504.6953125</v>
      </c>
      <c r="AA5682" s="1">
        <v>1398330</v>
      </c>
      <c r="AB5682" s="1">
        <v>0</v>
      </c>
      <c r="AE5682" s="17">
        <f t="shared" si="88"/>
        <v>0.5</v>
      </c>
      <c r="AF5682" cm="1">
        <f t="array" ref="AF5682">1/(1+EXP(-$AI$41-SUMPRODUCT(A5682:AA5682, TRANSPOSE($AI$42:$AI$68))))</f>
        <v>0.12311792288961564</v>
      </c>
      <c r="AG5682" cm="1">
        <f t="array" ref="AG5682">1/(1+EXP(-$AI$71-SUMPRODUCT(A5682:AA5682, TRANSPOSE($AI$72:$AI$98))))</f>
        <v>4.3278971389635365E-2</v>
      </c>
    </row>
    <row r="5683" spans="1:33" x14ac:dyDescent="0.35">
      <c r="A5683" s="1">
        <v>2.9226316139101982E-2</v>
      </c>
      <c r="B5683" s="1">
        <v>9.9999997764825821E-3</v>
      </c>
      <c r="C5683" s="1">
        <v>9.9999997764825821E-3</v>
      </c>
      <c r="D5683" s="1">
        <v>2.6401368901133537E-2</v>
      </c>
      <c r="E5683" s="1">
        <v>9.9999997764825821E-3</v>
      </c>
      <c r="F5683" s="1">
        <v>9.9999997764825821E-3</v>
      </c>
      <c r="G5683" s="1">
        <v>92.901191711425781</v>
      </c>
      <c r="H5683" s="1">
        <v>8630.6318359375</v>
      </c>
      <c r="I5683" s="1">
        <v>801795.9375</v>
      </c>
      <c r="J5683" s="1">
        <v>117.85950469970703</v>
      </c>
      <c r="K5683" s="1">
        <v>13890.86328125</v>
      </c>
      <c r="L5683" s="1">
        <v>1637170.25</v>
      </c>
      <c r="M5683" s="1">
        <v>141.6771240234375</v>
      </c>
      <c r="N5683" s="1">
        <v>20072.408203125</v>
      </c>
      <c r="O5683" s="1">
        <v>2843801</v>
      </c>
      <c r="P5683" s="1">
        <v>2.3854970932006836E-2</v>
      </c>
      <c r="Q5683" s="1">
        <v>9.9999997764825821E-3</v>
      </c>
      <c r="R5683" s="1">
        <v>9.9999997764825821E-3</v>
      </c>
      <c r="S5683" s="1">
        <v>0.19330251216888428</v>
      </c>
      <c r="T5683" s="1">
        <v>3.7365861237049103E-2</v>
      </c>
      <c r="U5683" s="1">
        <v>9.9999997764825821E-3</v>
      </c>
      <c r="V5683" s="1">
        <v>18.625801086425781</v>
      </c>
      <c r="W5683" s="1">
        <v>346.92047119140625</v>
      </c>
      <c r="X5683" s="1">
        <v>6461.67138671875</v>
      </c>
      <c r="Y5683" s="1">
        <v>111.66718292236328</v>
      </c>
      <c r="Z5683" s="1">
        <v>12469.5595703125</v>
      </c>
      <c r="AA5683" s="1">
        <v>1392440.625</v>
      </c>
      <c r="AB5683" s="1">
        <v>0</v>
      </c>
      <c r="AE5683" s="17">
        <f t="shared" si="88"/>
        <v>0.5</v>
      </c>
      <c r="AF5683" cm="1">
        <f t="array" ref="AF5683">1/(1+EXP(-$AI$41-SUMPRODUCT(A5683:AA5683, TRANSPOSE($AI$42:$AI$68))))</f>
        <v>0.11876208456564073</v>
      </c>
      <c r="AG5683" cm="1">
        <f t="array" ref="AG5683">1/(1+EXP(-$AI$71-SUMPRODUCT(A5683:AA5683, TRANSPOSE($AI$72:$AI$98))))</f>
        <v>3.8373688080717706E-2</v>
      </c>
    </row>
    <row r="5684" spans="1:33" x14ac:dyDescent="0.35">
      <c r="A5684" s="1">
        <v>5.0806909799575806E-2</v>
      </c>
      <c r="B5684" s="1">
        <v>9.9999997764825821E-3</v>
      </c>
      <c r="C5684" s="1">
        <v>9.9999997764825821E-3</v>
      </c>
      <c r="D5684" s="1">
        <v>3.3558420836925507E-2</v>
      </c>
      <c r="E5684" s="1">
        <v>9.9999997764825821E-3</v>
      </c>
      <c r="F5684" s="1">
        <v>9.9999997764825821E-3</v>
      </c>
      <c r="G5684" s="1">
        <v>115.33620452880859</v>
      </c>
      <c r="H5684" s="1">
        <v>13302.4404296875</v>
      </c>
      <c r="I5684" s="1">
        <v>1534253</v>
      </c>
      <c r="J5684" s="1">
        <v>97.175369262695313</v>
      </c>
      <c r="K5684" s="1">
        <v>9443.052734375</v>
      </c>
      <c r="L5684" s="1">
        <v>917632.125</v>
      </c>
      <c r="M5684" s="1">
        <v>141.92567443847656</v>
      </c>
      <c r="N5684" s="1">
        <v>20142.896484375</v>
      </c>
      <c r="O5684" s="1">
        <v>2858794.25</v>
      </c>
      <c r="P5684" s="1">
        <v>2.4842023849487305E-2</v>
      </c>
      <c r="Q5684" s="1">
        <v>9.9999997764825821E-3</v>
      </c>
      <c r="R5684" s="1">
        <v>9.9999997764825821E-3</v>
      </c>
      <c r="S5684" s="1">
        <v>0.19295267760753632</v>
      </c>
      <c r="T5684" s="1">
        <v>3.7230737507343292E-2</v>
      </c>
      <c r="U5684" s="1">
        <v>9.9999997764825821E-3</v>
      </c>
      <c r="V5684" s="1">
        <v>19.141735076904297</v>
      </c>
      <c r="W5684" s="1">
        <v>366.40603637695313</v>
      </c>
      <c r="X5684" s="1">
        <v>7013.64697265625</v>
      </c>
      <c r="Y5684" s="1">
        <v>111.66583251953125</v>
      </c>
      <c r="Z5684" s="1">
        <v>12469.2578125</v>
      </c>
      <c r="AA5684" s="1">
        <v>1392390.125</v>
      </c>
      <c r="AB5684" s="1">
        <v>0</v>
      </c>
      <c r="AE5684" s="17">
        <f t="shared" si="88"/>
        <v>0.5</v>
      </c>
      <c r="AF5684" cm="1">
        <f t="array" ref="AF5684">1/(1+EXP(-$AI$41-SUMPRODUCT(A5684:AA5684, TRANSPOSE($AI$42:$AI$68))))</f>
        <v>0.12231218970534448</v>
      </c>
      <c r="AG5684" cm="1">
        <f t="array" ref="AG5684">1/(1+EXP(-$AI$71-SUMPRODUCT(A5684:AA5684, TRANSPOSE($AI$72:$AI$98))))</f>
        <v>4.2445135255732146E-2</v>
      </c>
    </row>
    <row r="5685" spans="1:33" x14ac:dyDescent="0.35">
      <c r="A5685" s="1">
        <v>9.2493362724781036E-2</v>
      </c>
      <c r="B5685" s="1">
        <v>9.9999997764825821E-3</v>
      </c>
      <c r="C5685" s="1">
        <v>9.9999997764825821E-3</v>
      </c>
      <c r="D5685" s="1">
        <v>5.9485055506229401E-2</v>
      </c>
      <c r="E5685" s="1">
        <v>9.9999997764825821E-3</v>
      </c>
      <c r="F5685" s="1">
        <v>9.9999997764825821E-3</v>
      </c>
      <c r="G5685" s="1">
        <v>117.49362945556641</v>
      </c>
      <c r="H5685" s="1">
        <v>13804.7529296875</v>
      </c>
      <c r="I5685" s="1">
        <v>1621970.5</v>
      </c>
      <c r="J5685" s="1">
        <v>95.473197937011719</v>
      </c>
      <c r="K5685" s="1">
        <v>9115.1318359375</v>
      </c>
      <c r="L5685" s="1">
        <v>870250.75</v>
      </c>
      <c r="M5685" s="1">
        <v>141.90504455566406</v>
      </c>
      <c r="N5685" s="1">
        <v>20137.041015625</v>
      </c>
      <c r="O5685" s="1">
        <v>2857547.75</v>
      </c>
      <c r="P5685" s="1">
        <v>2.6215314865112305E-2</v>
      </c>
      <c r="Q5685" s="1">
        <v>9.9999997764825821E-3</v>
      </c>
      <c r="R5685" s="1">
        <v>9.9999997764825821E-3</v>
      </c>
      <c r="S5685" s="1">
        <v>0.1927369087934494</v>
      </c>
      <c r="T5685" s="1">
        <v>3.7147514522075653E-2</v>
      </c>
      <c r="U5685" s="1">
        <v>9.9999997764825821E-3</v>
      </c>
      <c r="V5685" s="1">
        <v>19.78746223449707</v>
      </c>
      <c r="W5685" s="1">
        <v>391.54367065429688</v>
      </c>
      <c r="X5685" s="1">
        <v>7747.6552734375</v>
      </c>
      <c r="Y5685" s="1">
        <v>111.56620788574219</v>
      </c>
      <c r="Z5685" s="1">
        <v>12447.0185546875</v>
      </c>
      <c r="AA5685" s="1">
        <v>1388666.625</v>
      </c>
      <c r="AB5685" s="1">
        <v>0</v>
      </c>
      <c r="AE5685" s="17">
        <f t="shared" si="88"/>
        <v>0.5</v>
      </c>
      <c r="AF5685" cm="1">
        <f t="array" ref="AF5685">1/(1+EXP(-$AI$41-SUMPRODUCT(A5685:AA5685, TRANSPOSE($AI$42:$AI$68))))</f>
        <v>0.12300537928565057</v>
      </c>
      <c r="AG5685" cm="1">
        <f t="array" ref="AG5685">1/(1+EXP(-$AI$71-SUMPRODUCT(A5685:AA5685, TRANSPOSE($AI$72:$AI$98))))</f>
        <v>4.3337789910222392E-2</v>
      </c>
    </row>
    <row r="5686" spans="1:33" x14ac:dyDescent="0.35">
      <c r="A5686" s="1">
        <v>9.9775128066539764E-2</v>
      </c>
      <c r="B5686" s="1">
        <v>9.9999997764825821E-3</v>
      </c>
      <c r="C5686" s="1">
        <v>9.9999997764825821E-3</v>
      </c>
      <c r="D5686" s="1">
        <v>7.2185851633548737E-2</v>
      </c>
      <c r="E5686" s="1">
        <v>9.9999997764825821E-3</v>
      </c>
      <c r="F5686" s="1">
        <v>9.9999997764825821E-3</v>
      </c>
      <c r="G5686" s="1">
        <v>112.74545288085938</v>
      </c>
      <c r="H5686" s="1">
        <v>12711.537109375</v>
      </c>
      <c r="I5686" s="1">
        <v>1433168</v>
      </c>
      <c r="J5686" s="1">
        <v>99.652755737304688</v>
      </c>
      <c r="K5686" s="1">
        <v>9930.671875</v>
      </c>
      <c r="L5686" s="1">
        <v>989618.8125</v>
      </c>
      <c r="M5686" s="1">
        <v>141.77633666992188</v>
      </c>
      <c r="N5686" s="1">
        <v>20100.529296875</v>
      </c>
      <c r="O5686" s="1">
        <v>2849779.5</v>
      </c>
      <c r="P5686" s="1">
        <v>2.7138471603393555E-2</v>
      </c>
      <c r="Q5686" s="1">
        <v>9.9999997764825821E-3</v>
      </c>
      <c r="R5686" s="1">
        <v>9.9999997764825821E-3</v>
      </c>
      <c r="S5686" s="1">
        <v>0.19275575876235962</v>
      </c>
      <c r="T5686" s="1">
        <v>3.7154782563447952E-2</v>
      </c>
      <c r="U5686" s="1">
        <v>9.9999997764825821E-3</v>
      </c>
      <c r="V5686" s="1">
        <v>20.108705520629883</v>
      </c>
      <c r="W5686" s="1">
        <v>404.36004638671875</v>
      </c>
      <c r="X5686" s="1">
        <v>8131.15673828125</v>
      </c>
      <c r="Y5686" s="1">
        <v>111.47834014892578</v>
      </c>
      <c r="Z5686" s="1">
        <v>12427.419921875</v>
      </c>
      <c r="AA5686" s="1">
        <v>1385388.25</v>
      </c>
      <c r="AB5686" s="1">
        <v>0</v>
      </c>
      <c r="AE5686" s="17">
        <f t="shared" si="88"/>
        <v>0.5</v>
      </c>
      <c r="AF5686" cm="1">
        <f t="array" ref="AF5686">1/(1+EXP(-$AI$41-SUMPRODUCT(A5686:AA5686, TRANSPOSE($AI$42:$AI$68))))</f>
        <v>0.12213594298427943</v>
      </c>
      <c r="AG5686" cm="1">
        <f t="array" ref="AG5686">1/(1+EXP(-$AI$71-SUMPRODUCT(A5686:AA5686, TRANSPOSE($AI$72:$AI$98))))</f>
        <v>4.2372816824528814E-2</v>
      </c>
    </row>
    <row r="5687" spans="1:33" x14ac:dyDescent="0.35">
      <c r="A5687" s="1">
        <v>0.13641342520713806</v>
      </c>
      <c r="B5687" s="1">
        <v>1.8608622252941132E-2</v>
      </c>
      <c r="C5687" s="1">
        <v>9.9999997764825821E-3</v>
      </c>
      <c r="D5687" s="1">
        <v>9.3993254005908966E-2</v>
      </c>
      <c r="E5687" s="1">
        <v>9.9999997764825821E-3</v>
      </c>
      <c r="F5687" s="1">
        <v>9.9999997764825821E-3</v>
      </c>
      <c r="G5687" s="1">
        <v>116.55043029785156</v>
      </c>
      <c r="H5687" s="1">
        <v>13584.0029296875</v>
      </c>
      <c r="I5687" s="1">
        <v>1583221.375</v>
      </c>
      <c r="J5687" s="1">
        <v>96.052001953125</v>
      </c>
      <c r="K5687" s="1">
        <v>9225.9873046875</v>
      </c>
      <c r="L5687" s="1">
        <v>886174.5</v>
      </c>
      <c r="M5687" s="1">
        <v>141.54698181152344</v>
      </c>
      <c r="N5687" s="1">
        <v>20035.548828125</v>
      </c>
      <c r="O5687" s="1">
        <v>2835971.25</v>
      </c>
      <c r="P5687" s="1">
        <v>2.9511451721191406E-2</v>
      </c>
      <c r="Q5687" s="1">
        <v>9.9999997764825821E-3</v>
      </c>
      <c r="R5687" s="1">
        <v>9.9999997764825821E-3</v>
      </c>
      <c r="S5687" s="1">
        <v>0.19278360903263092</v>
      </c>
      <c r="T5687" s="1">
        <v>3.716551885008812E-2</v>
      </c>
      <c r="U5687" s="1">
        <v>9.9999997764825821E-3</v>
      </c>
      <c r="V5687" s="1">
        <v>20.636398315429688</v>
      </c>
      <c r="W5687" s="1">
        <v>425.86093139648438</v>
      </c>
      <c r="X5687" s="1">
        <v>8788.236328125</v>
      </c>
      <c r="Y5687" s="1">
        <v>111.36357879638672</v>
      </c>
      <c r="Z5687" s="1">
        <v>12401.8466796875</v>
      </c>
      <c r="AA5687" s="1">
        <v>1381114</v>
      </c>
      <c r="AB5687" s="1">
        <v>0</v>
      </c>
      <c r="AE5687" s="17">
        <f t="shared" si="88"/>
        <v>0.5</v>
      </c>
      <c r="AF5687" cm="1">
        <f t="array" ref="AF5687">1/(1+EXP(-$AI$41-SUMPRODUCT(A5687:AA5687, TRANSPOSE($AI$42:$AI$68))))</f>
        <v>0.12262019564821833</v>
      </c>
      <c r="AG5687" cm="1">
        <f t="array" ref="AG5687">1/(1+EXP(-$AI$71-SUMPRODUCT(A5687:AA5687, TRANSPOSE($AI$72:$AI$98))))</f>
        <v>4.314977543556224E-2</v>
      </c>
    </row>
    <row r="5688" spans="1:33" x14ac:dyDescent="0.35">
      <c r="A5688" s="1">
        <v>0.14858853816986084</v>
      </c>
      <c r="B5688" s="1">
        <v>2.2078553214669228E-2</v>
      </c>
      <c r="C5688" s="1">
        <v>9.9999997764825821E-3</v>
      </c>
      <c r="D5688" s="1">
        <v>0.10116475820541382</v>
      </c>
      <c r="E5688" s="1">
        <v>1.0234308429062366E-2</v>
      </c>
      <c r="F5688" s="1">
        <v>9.9999997764825821E-3</v>
      </c>
      <c r="G5688" s="1">
        <v>117.41480255126953</v>
      </c>
      <c r="H5688" s="1">
        <v>13786.236328125</v>
      </c>
      <c r="I5688" s="1">
        <v>1618708.125</v>
      </c>
      <c r="J5688" s="1">
        <v>94.950691223144531</v>
      </c>
      <c r="K5688" s="1">
        <v>9015.6337890625</v>
      </c>
      <c r="L5688" s="1">
        <v>856040.6875</v>
      </c>
      <c r="M5688" s="1">
        <v>141.35665893554688</v>
      </c>
      <c r="N5688" s="1">
        <v>19981.705078125</v>
      </c>
      <c r="O5688" s="1">
        <v>2824547</v>
      </c>
      <c r="P5688" s="1">
        <v>3.0765295028686523E-2</v>
      </c>
      <c r="Q5688" s="1">
        <v>9.9999997764825821E-3</v>
      </c>
      <c r="R5688" s="1">
        <v>9.9999997764825821E-3</v>
      </c>
      <c r="S5688" s="1">
        <v>0.19296972453594208</v>
      </c>
      <c r="T5688" s="1">
        <v>3.7237316370010376E-2</v>
      </c>
      <c r="U5688" s="1">
        <v>9.9999997764825821E-3</v>
      </c>
      <c r="V5688" s="1">
        <v>20.544544219970703</v>
      </c>
      <c r="W5688" s="1">
        <v>422.07830810546875</v>
      </c>
      <c r="X5688" s="1">
        <v>8671.40625</v>
      </c>
      <c r="Y5688" s="1">
        <v>111.30166625976563</v>
      </c>
      <c r="Z5688" s="1">
        <v>12388.060546875</v>
      </c>
      <c r="AA5688" s="1">
        <v>1378811.875</v>
      </c>
      <c r="AB5688" s="1">
        <v>0</v>
      </c>
      <c r="AE5688" s="17">
        <f t="shared" si="88"/>
        <v>0.5</v>
      </c>
      <c r="AF5688" cm="1">
        <f t="array" ref="AF5688">1/(1+EXP(-$AI$41-SUMPRODUCT(A5688:AA5688, TRANSPOSE($AI$42:$AI$68))))</f>
        <v>0.12216601463746442</v>
      </c>
      <c r="AG5688" cm="1">
        <f t="array" ref="AG5688">1/(1+EXP(-$AI$71-SUMPRODUCT(A5688:AA5688, TRANSPOSE($AI$72:$AI$98))))</f>
        <v>4.2815331959688514E-2</v>
      </c>
    </row>
    <row r="5689" spans="1:33" x14ac:dyDescent="0.35">
      <c r="A5689" s="1">
        <v>0.21248246729373932</v>
      </c>
      <c r="B5689" s="1">
        <v>4.5148797333240509E-2</v>
      </c>
      <c r="C5689" s="1">
        <v>9.9999997764825821E-3</v>
      </c>
      <c r="D5689" s="1">
        <v>0.15091045200824738</v>
      </c>
      <c r="E5689" s="1">
        <v>2.2773964330554008E-2</v>
      </c>
      <c r="F5689" s="1">
        <v>9.9999997764825821E-3</v>
      </c>
      <c r="G5689" s="1">
        <v>116.567138671875</v>
      </c>
      <c r="H5689" s="1">
        <v>13587.8974609375</v>
      </c>
      <c r="I5689" s="1">
        <v>1583902.375</v>
      </c>
      <c r="J5689" s="1">
        <v>95.29571533203125</v>
      </c>
      <c r="K5689" s="1">
        <v>9081.2734375</v>
      </c>
      <c r="L5689" s="1">
        <v>865406.4375</v>
      </c>
      <c r="M5689" s="1">
        <v>140.74751281738281</v>
      </c>
      <c r="N5689" s="1">
        <v>19809.86328125</v>
      </c>
      <c r="O5689" s="1">
        <v>2788188.75</v>
      </c>
      <c r="P5689" s="1">
        <v>3.4496307373046875E-2</v>
      </c>
      <c r="Q5689" s="1">
        <v>9.9999997764825821E-3</v>
      </c>
      <c r="R5689" s="1">
        <v>9.9999997764825821E-3</v>
      </c>
      <c r="S5689" s="1">
        <v>0.19373117387294769</v>
      </c>
      <c r="T5689" s="1">
        <v>3.7531767040491104E-2</v>
      </c>
      <c r="U5689" s="1">
        <v>9.9999997764825821E-3</v>
      </c>
      <c r="V5689" s="1">
        <v>20.244037628173828</v>
      </c>
      <c r="W5689" s="1">
        <v>409.821044921875</v>
      </c>
      <c r="X5689" s="1">
        <v>8296.4326171875</v>
      </c>
      <c r="Y5689" s="1">
        <v>110.30586242675781</v>
      </c>
      <c r="Z5689" s="1">
        <v>12167.3828125</v>
      </c>
      <c r="AA5689" s="1">
        <v>1342133.75</v>
      </c>
      <c r="AB5689" s="1">
        <v>0</v>
      </c>
      <c r="AE5689" s="17">
        <f t="shared" si="88"/>
        <v>0.5</v>
      </c>
      <c r="AF5689" cm="1">
        <f t="array" ref="AF5689">1/(1+EXP(-$AI$41-SUMPRODUCT(A5689:AA5689, TRANSPOSE($AI$42:$AI$68))))</f>
        <v>0.11956266295334719</v>
      </c>
      <c r="AG5689" cm="1">
        <f t="array" ref="AG5689">1/(1+EXP(-$AI$71-SUMPRODUCT(A5689:AA5689, TRANSPOSE($AI$72:$AI$98))))</f>
        <v>4.0540034877580323E-2</v>
      </c>
    </row>
    <row r="5690" spans="1:33" x14ac:dyDescent="0.35">
      <c r="A5690" s="1">
        <v>0.19475641846656799</v>
      </c>
      <c r="B5690" s="1">
        <v>3.7930063903331757E-2</v>
      </c>
      <c r="C5690" s="1">
        <v>9.9999997764825821E-3</v>
      </c>
      <c r="D5690" s="1">
        <v>0.10029555857181549</v>
      </c>
      <c r="E5690" s="1">
        <v>1.0059199295938015E-2</v>
      </c>
      <c r="F5690" s="1">
        <v>9.9999997764825821E-3</v>
      </c>
      <c r="G5690" s="1">
        <v>18.463605880737305</v>
      </c>
      <c r="H5690" s="1">
        <v>340.90475463867188</v>
      </c>
      <c r="I5690" s="1">
        <v>6294.33056640625</v>
      </c>
      <c r="J5690" s="1">
        <v>102.45893859863281</v>
      </c>
      <c r="K5690" s="1">
        <v>10497.833984375</v>
      </c>
      <c r="L5690" s="1">
        <v>1075597</v>
      </c>
      <c r="M5690" s="1">
        <v>127.11414337158203</v>
      </c>
      <c r="N5690" s="1">
        <v>16158.005859375</v>
      </c>
      <c r="O5690" s="1">
        <v>2053911</v>
      </c>
      <c r="P5690" s="1">
        <v>0.39941215515136719</v>
      </c>
      <c r="Q5690" s="1">
        <v>0.15953007340431213</v>
      </c>
      <c r="R5690" s="1">
        <v>6.3718251883983612E-2</v>
      </c>
      <c r="S5690" s="1">
        <v>0.10994667559862137</v>
      </c>
      <c r="T5690" s="1">
        <v>1.2088271789252758E-2</v>
      </c>
      <c r="U5690" s="1">
        <v>9.9999997764825821E-3</v>
      </c>
      <c r="V5690" s="1">
        <v>59.572174072265625</v>
      </c>
      <c r="W5690" s="1">
        <v>3548.843994140625</v>
      </c>
      <c r="X5690" s="1">
        <v>211412.34375</v>
      </c>
      <c r="Y5690" s="1">
        <v>52.536659240722656</v>
      </c>
      <c r="Z5690" s="1">
        <v>2760.1005859375</v>
      </c>
      <c r="AA5690" s="1">
        <v>145006.46875</v>
      </c>
      <c r="AB5690" s="1">
        <v>0</v>
      </c>
      <c r="AE5690" s="17">
        <f t="shared" si="88"/>
        <v>0.5</v>
      </c>
      <c r="AF5690" cm="1">
        <f t="array" ref="AF5690">1/(1+EXP(-$AI$41-SUMPRODUCT(A5690:AA5690, TRANSPOSE($AI$42:$AI$68))))</f>
        <v>0.11440530097395384</v>
      </c>
      <c r="AG5690" cm="1">
        <f t="array" ref="AG5690">1/(1+EXP(-$AI$71-SUMPRODUCT(A5690:AA5690, TRANSPOSE($AI$72:$AI$98))))</f>
        <v>3.5941063146019442E-2</v>
      </c>
    </row>
    <row r="5691" spans="1:33" x14ac:dyDescent="0.35">
      <c r="A5691" s="1">
        <v>0.55879586935043335</v>
      </c>
      <c r="B5691" s="1">
        <v>0.31225281953811646</v>
      </c>
      <c r="C5691" s="1">
        <v>0.17448559403419495</v>
      </c>
      <c r="D5691" s="1">
        <v>0.30739834904670715</v>
      </c>
      <c r="E5691" s="1">
        <v>9.4493746757507324E-2</v>
      </c>
      <c r="F5691" s="1">
        <v>2.9047220945358276E-2</v>
      </c>
      <c r="G5691" s="1">
        <v>5.855614185333252</v>
      </c>
      <c r="H5691" s="1">
        <v>34.288215637207031</v>
      </c>
      <c r="I5691" s="1">
        <v>200.77857971191406</v>
      </c>
      <c r="J5691" s="1">
        <v>89.996330261230469</v>
      </c>
      <c r="K5691" s="1">
        <v>8099.33935546875</v>
      </c>
      <c r="L5691" s="1">
        <v>728910.8125</v>
      </c>
      <c r="M5691" s="1">
        <v>130.24002075195313</v>
      </c>
      <c r="N5691" s="1">
        <v>16962.462890625</v>
      </c>
      <c r="O5691" s="1">
        <v>2209191.5</v>
      </c>
      <c r="P5691" s="1">
        <v>0.3874201774597168</v>
      </c>
      <c r="Q5691" s="1">
        <v>0.15009438991546631</v>
      </c>
      <c r="R5691" s="1">
        <v>5.814959853887558E-2</v>
      </c>
      <c r="S5691" s="1">
        <v>0.11538585275411606</v>
      </c>
      <c r="T5691" s="1">
        <v>1.3313895091414452E-2</v>
      </c>
      <c r="U5691" s="1">
        <v>9.9999997764825821E-3</v>
      </c>
      <c r="V5691" s="1">
        <v>54.743061065673828</v>
      </c>
      <c r="W5691" s="1">
        <v>2996.802734375</v>
      </c>
      <c r="X5691" s="1">
        <v>164054.15625</v>
      </c>
      <c r="Y5691" s="1">
        <v>51.853137969970703</v>
      </c>
      <c r="Z5691" s="1">
        <v>2688.747802734375</v>
      </c>
      <c r="AA5691" s="1">
        <v>139420.015625</v>
      </c>
      <c r="AB5691" s="1">
        <v>0</v>
      </c>
      <c r="AE5691" s="17">
        <f t="shared" si="88"/>
        <v>0.5</v>
      </c>
      <c r="AF5691" cm="1">
        <f t="array" ref="AF5691">1/(1+EXP(-$AI$41-SUMPRODUCT(A5691:AA5691, TRANSPOSE($AI$42:$AI$68))))</f>
        <v>0.11905845633581605</v>
      </c>
      <c r="AG5691" cm="1">
        <f t="array" ref="AG5691">1/(1+EXP(-$AI$71-SUMPRODUCT(A5691:AA5691, TRANSPOSE($AI$72:$AI$98))))</f>
        <v>4.1755191924843151E-2</v>
      </c>
    </row>
    <row r="5692" spans="1:33" x14ac:dyDescent="0.35">
      <c r="A5692" s="1">
        <v>1.4686764478683472</v>
      </c>
      <c r="B5692" s="1">
        <v>2.157010555267334</v>
      </c>
      <c r="C5692" s="1">
        <v>3.1679506301879883</v>
      </c>
      <c r="D5692" s="1">
        <v>0.83803308010101318</v>
      </c>
      <c r="E5692" s="1">
        <v>0.70229941606521606</v>
      </c>
      <c r="F5692" s="1">
        <v>0.5885501503944397</v>
      </c>
      <c r="G5692" s="1">
        <v>12.509794235229492</v>
      </c>
      <c r="H5692" s="1">
        <v>156.49494934082031</v>
      </c>
      <c r="I5692" s="1">
        <v>1957.7196044921875</v>
      </c>
      <c r="J5692" s="1">
        <v>87.800521850585938</v>
      </c>
      <c r="K5692" s="1">
        <v>7708.931640625</v>
      </c>
      <c r="L5692" s="1">
        <v>676848.25</v>
      </c>
      <c r="M5692" s="1">
        <v>136.98683166503906</v>
      </c>
      <c r="N5692" s="1">
        <v>18765.392578125</v>
      </c>
      <c r="O5692" s="1">
        <v>2570611.5</v>
      </c>
      <c r="P5692" s="1">
        <v>0.35919976234436035</v>
      </c>
      <c r="Q5692" s="1">
        <v>0.12902447581291199</v>
      </c>
      <c r="R5692" s="1">
        <v>4.6345558017492294E-2</v>
      </c>
      <c r="S5692" s="1">
        <v>0.12831617891788483</v>
      </c>
      <c r="T5692" s="1">
        <v>1.6465041786432266E-2</v>
      </c>
      <c r="U5692" s="1">
        <v>9.9999997764825821E-3</v>
      </c>
      <c r="V5692" s="1">
        <v>43.777896881103516</v>
      </c>
      <c r="W5692" s="1">
        <v>1916.5042724609375</v>
      </c>
      <c r="X5692" s="1">
        <v>83900.5234375</v>
      </c>
      <c r="Y5692" s="1">
        <v>51.472576141357422</v>
      </c>
      <c r="Z5692" s="1">
        <v>2649.426025390625</v>
      </c>
      <c r="AA5692" s="1">
        <v>136372.78125</v>
      </c>
      <c r="AB5692" s="1">
        <v>0</v>
      </c>
      <c r="AE5692" s="17">
        <f t="shared" si="88"/>
        <v>0.5</v>
      </c>
      <c r="AF5692" cm="1">
        <f t="array" ref="AF5692">1/(1+EXP(-$AI$41-SUMPRODUCT(A5692:AA5692, TRANSPOSE($AI$42:$AI$68))))</f>
        <v>0.10823614381870843</v>
      </c>
      <c r="AG5692" cm="1">
        <f t="array" ref="AG5692">1/(1+EXP(-$AI$71-SUMPRODUCT(A5692:AA5692, TRANSPOSE($AI$72:$AI$98))))</f>
        <v>3.2782346269247205E-2</v>
      </c>
    </row>
    <row r="5693" spans="1:33" x14ac:dyDescent="0.35">
      <c r="A5693" s="1">
        <v>1.6573367118835449</v>
      </c>
      <c r="B5693" s="1">
        <v>2.7467648983001709</v>
      </c>
      <c r="C5693" s="1">
        <v>4.552314281463623</v>
      </c>
      <c r="D5693" s="1">
        <v>0.94150948524475098</v>
      </c>
      <c r="E5693" s="1">
        <v>0.88644009828567505</v>
      </c>
      <c r="F5693" s="1">
        <v>0.83459174633026123</v>
      </c>
      <c r="G5693" s="1">
        <v>13.814303398132324</v>
      </c>
      <c r="H5693" s="1">
        <v>190.83497619628906</v>
      </c>
      <c r="I5693" s="1">
        <v>2636.252197265625</v>
      </c>
      <c r="J5693" s="1">
        <v>88.930908203125</v>
      </c>
      <c r="K5693" s="1">
        <v>7908.70654296875</v>
      </c>
      <c r="L5693" s="1">
        <v>703328.4375</v>
      </c>
      <c r="M5693" s="1">
        <v>140.07522583007813</v>
      </c>
      <c r="N5693" s="1">
        <v>19621.068359375</v>
      </c>
      <c r="O5693" s="1">
        <v>2748425.75</v>
      </c>
      <c r="P5693" s="1">
        <v>0.34194588661193848</v>
      </c>
      <c r="Q5693" s="1">
        <v>0.11692699044942856</v>
      </c>
      <c r="R5693" s="1">
        <v>3.998270258307457E-2</v>
      </c>
      <c r="S5693" s="1">
        <v>0.13744869828224182</v>
      </c>
      <c r="T5693" s="1">
        <v>1.8892144784331322E-2</v>
      </c>
      <c r="U5693" s="1">
        <v>9.9999997764825821E-3</v>
      </c>
      <c r="V5693" s="1">
        <v>39.506267547607422</v>
      </c>
      <c r="W5693" s="1">
        <v>1560.7451171875</v>
      </c>
      <c r="X5693" s="1">
        <v>61659.21484375</v>
      </c>
      <c r="Y5693" s="1">
        <v>52.399154663085938</v>
      </c>
      <c r="Z5693" s="1">
        <v>2745.67138671875</v>
      </c>
      <c r="AA5693" s="1">
        <v>143870.859375</v>
      </c>
      <c r="AB5693" s="1">
        <v>0</v>
      </c>
      <c r="AE5693" s="17">
        <f t="shared" si="88"/>
        <v>0.5</v>
      </c>
      <c r="AF5693" cm="1">
        <f t="array" ref="AF5693">1/(1+EXP(-$AI$41-SUMPRODUCT(A5693:AA5693, TRANSPOSE($AI$42:$AI$68))))</f>
        <v>0.10448520149207682</v>
      </c>
      <c r="AG5693" cm="1">
        <f t="array" ref="AG5693">1/(1+EXP(-$AI$71-SUMPRODUCT(A5693:AA5693, TRANSPOSE($AI$72:$AI$98))))</f>
        <v>2.9813006445901093E-2</v>
      </c>
    </row>
    <row r="5694" spans="1:33" x14ac:dyDescent="0.35">
      <c r="A5694" s="1">
        <v>2.3620200157165527</v>
      </c>
      <c r="B5694" s="1">
        <v>5.5791387557983398</v>
      </c>
      <c r="C5694" s="1">
        <v>13.178036689758301</v>
      </c>
      <c r="D5694" s="1">
        <v>1.2354390621185303</v>
      </c>
      <c r="E5694" s="1">
        <v>1.5263097286224365</v>
      </c>
      <c r="F5694" s="1">
        <v>1.8856625556945801</v>
      </c>
      <c r="G5694" s="1">
        <v>13.64924430847168</v>
      </c>
      <c r="H5694" s="1">
        <v>186.30186462402344</v>
      </c>
      <c r="I5694" s="1">
        <v>2542.879638671875</v>
      </c>
      <c r="J5694" s="1">
        <v>95.186363220214844</v>
      </c>
      <c r="K5694" s="1">
        <v>9060.443359375</v>
      </c>
      <c r="L5694" s="1">
        <v>862430.6875</v>
      </c>
      <c r="M5694" s="1">
        <v>146.01231384277344</v>
      </c>
      <c r="N5694" s="1">
        <v>21319.595703125</v>
      </c>
      <c r="O5694" s="2">
        <v>3112923.5</v>
      </c>
      <c r="P5694" s="1">
        <v>0.29211068153381348</v>
      </c>
      <c r="Q5694" s="1">
        <v>8.5328653454780579E-2</v>
      </c>
      <c r="R5694" s="1">
        <v>2.4925410747528076E-2</v>
      </c>
      <c r="S5694" s="1">
        <v>0.16211102902889252</v>
      </c>
      <c r="T5694" s="1">
        <v>2.6279985904693604E-2</v>
      </c>
      <c r="U5694" s="1">
        <v>9.9999997764825821E-3</v>
      </c>
      <c r="V5694" s="1">
        <v>35.5091552734375</v>
      </c>
      <c r="W5694" s="1">
        <v>1260.900146484375</v>
      </c>
      <c r="X5694" s="1">
        <v>44773.49609375</v>
      </c>
      <c r="Y5694" s="1">
        <v>58.953479766845703</v>
      </c>
      <c r="Z5694" s="1">
        <v>3475.5126953125</v>
      </c>
      <c r="AA5694" s="1">
        <v>204893.578125</v>
      </c>
      <c r="AB5694" s="1">
        <v>0</v>
      </c>
      <c r="AE5694" s="17">
        <f t="shared" si="88"/>
        <v>0.5</v>
      </c>
      <c r="AF5694" cm="1">
        <f t="array" ref="AF5694">1/(1+EXP(-$AI$41-SUMPRODUCT(A5694:AA5694, TRANSPOSE($AI$42:$AI$68))))</f>
        <v>0.10208092602104994</v>
      </c>
      <c r="AG5694" cm="1">
        <f t="array" ref="AG5694">1/(1+EXP(-$AI$71-SUMPRODUCT(A5694:AA5694, TRANSPOSE($AI$72:$AI$98))))</f>
        <v>2.7764905671353292E-2</v>
      </c>
    </row>
    <row r="5695" spans="1:33" x14ac:dyDescent="0.35">
      <c r="A5695" s="1">
        <v>2.8711609840393066</v>
      </c>
      <c r="B5695" s="1">
        <v>8.243565559387207</v>
      </c>
      <c r="C5695" s="1">
        <v>23.668603897094727</v>
      </c>
      <c r="D5695" s="1">
        <v>1.3036051988601685</v>
      </c>
      <c r="E5695" s="1">
        <v>1.6993864774703979</v>
      </c>
      <c r="F5695" s="1">
        <v>2.2153291702270508</v>
      </c>
      <c r="G5695" s="1">
        <v>14.609573364257813</v>
      </c>
      <c r="H5695" s="1">
        <v>213.43963623046875</v>
      </c>
      <c r="I5695" s="1">
        <v>3118.261962890625</v>
      </c>
      <c r="J5695" s="1">
        <v>101.00760650634766</v>
      </c>
      <c r="K5695" s="1">
        <v>10202.5361328125</v>
      </c>
      <c r="L5695" s="1">
        <v>1030533.8125</v>
      </c>
      <c r="M5695" s="1">
        <v>148.46163940429688</v>
      </c>
      <c r="N5695" s="1">
        <v>22040.857421875</v>
      </c>
      <c r="O5695" s="2">
        <v>3272222</v>
      </c>
      <c r="P5695" s="1">
        <v>0.25665569305419922</v>
      </c>
      <c r="Q5695" s="1">
        <v>6.5872147679328918E-2</v>
      </c>
      <c r="R5695" s="1">
        <v>1.6906460747122765E-2</v>
      </c>
      <c r="S5695" s="1">
        <v>0.17423808574676514</v>
      </c>
      <c r="T5695" s="1">
        <v>3.035891056060791E-2</v>
      </c>
      <c r="U5695" s="1">
        <v>9.9999997764825821E-3</v>
      </c>
      <c r="V5695" s="1">
        <v>32.529556274414063</v>
      </c>
      <c r="W5695" s="1">
        <v>1058.1719970703125</v>
      </c>
      <c r="X5695" s="1">
        <v>34421.8671875</v>
      </c>
      <c r="Y5695" s="1">
        <v>64.019729614257813</v>
      </c>
      <c r="Z5695" s="1">
        <v>4098.52587890625</v>
      </c>
      <c r="AA5695" s="1">
        <v>262386.5</v>
      </c>
      <c r="AB5695" s="1">
        <v>0</v>
      </c>
      <c r="AE5695" s="17">
        <f t="shared" si="88"/>
        <v>0.5</v>
      </c>
      <c r="AF5695" cm="1">
        <f t="array" ref="AF5695">1/(1+EXP(-$AI$41-SUMPRODUCT(A5695:AA5695, TRANSPOSE($AI$42:$AI$68))))</f>
        <v>0.10002698451104128</v>
      </c>
      <c r="AG5695" cm="1">
        <f t="array" ref="AG5695">1/(1+EXP(-$AI$71-SUMPRODUCT(A5695:AA5695, TRANSPOSE($AI$72:$AI$98))))</f>
        <v>2.5797070755782383E-2</v>
      </c>
    </row>
    <row r="5696" spans="1:33" x14ac:dyDescent="0.35">
      <c r="A5696" s="1">
        <v>2.8812849521636963</v>
      </c>
      <c r="B5696" s="1">
        <v>8.3018026351928711</v>
      </c>
      <c r="C5696" s="1">
        <v>23.91986083984375</v>
      </c>
      <c r="D5696" s="1">
        <v>1.0009951591491699</v>
      </c>
      <c r="E5696" s="1">
        <v>1.0019912719726563</v>
      </c>
      <c r="F5696" s="1">
        <v>1.0029884576797485</v>
      </c>
      <c r="G5696" s="1">
        <v>15.350033760070801</v>
      </c>
      <c r="H5696" s="1">
        <v>235.62353515625</v>
      </c>
      <c r="I5696" s="1">
        <v>3616.829345703125</v>
      </c>
      <c r="J5696" s="1">
        <v>111.21236419677734</v>
      </c>
      <c r="K5696" s="1">
        <v>12368.1904296875</v>
      </c>
      <c r="L5696" s="1">
        <v>1375495.625</v>
      </c>
      <c r="M5696" s="1">
        <v>151.02519226074219</v>
      </c>
      <c r="N5696" s="1">
        <v>22808.609375</v>
      </c>
      <c r="O5696" s="2">
        <v>3444674.5</v>
      </c>
      <c r="P5696" s="1">
        <v>0.20203089714050293</v>
      </c>
      <c r="Q5696" s="1">
        <v>4.0816482156515121E-2</v>
      </c>
      <c r="R5696" s="1">
        <v>9.9999997764825821E-3</v>
      </c>
      <c r="S5696" s="1">
        <v>0.19231274724006653</v>
      </c>
      <c r="T5696" s="1">
        <v>3.6984194070100784E-2</v>
      </c>
      <c r="U5696" s="1">
        <v>9.9999997764825821E-3</v>
      </c>
      <c r="V5696" s="1">
        <v>24.72624397277832</v>
      </c>
      <c r="W5696" s="1">
        <v>611.38714599609375</v>
      </c>
      <c r="X5696" s="1">
        <v>15117.3076171875</v>
      </c>
      <c r="Y5696" s="1">
        <v>71.559280395507813</v>
      </c>
      <c r="Z5696" s="1">
        <v>5120.73046875</v>
      </c>
      <c r="AA5696" s="1">
        <v>366435.8125</v>
      </c>
      <c r="AB5696" s="1">
        <v>0</v>
      </c>
      <c r="AE5696" s="17">
        <f t="shared" si="88"/>
        <v>0.5</v>
      </c>
      <c r="AF5696" cm="1">
        <f t="array" ref="AF5696">1/(1+EXP(-$AI$41-SUMPRODUCT(A5696:AA5696, TRANSPOSE($AI$42:$AI$68))))</f>
        <v>9.6402073553847625E-2</v>
      </c>
      <c r="AG5696" cm="1">
        <f t="array" ref="AG5696">1/(1+EXP(-$AI$71-SUMPRODUCT(A5696:AA5696, TRANSPOSE($AI$72:$AI$98))))</f>
        <v>2.3152811278913017E-2</v>
      </c>
    </row>
    <row r="5697" spans="1:33" x14ac:dyDescent="0.35">
      <c r="A5697" s="1">
        <v>2.6201677322387695</v>
      </c>
      <c r="B5697" s="1">
        <v>6.8652787208557129</v>
      </c>
      <c r="C5697" s="1">
        <v>17.988182067871094</v>
      </c>
      <c r="D5697" s="1">
        <v>0.74945682287216187</v>
      </c>
      <c r="E5697" s="1">
        <v>0.56168550252914429</v>
      </c>
      <c r="F5697" s="1">
        <v>0.42095905542373657</v>
      </c>
      <c r="G5697" s="1">
        <v>14.976590156555176</v>
      </c>
      <c r="H5697" s="1">
        <v>224.29824829101563</v>
      </c>
      <c r="I5697" s="1">
        <v>3359.222900390625</v>
      </c>
      <c r="J5697" s="1">
        <v>116.23455047607422</v>
      </c>
      <c r="K5697" s="1">
        <v>13510.470703125</v>
      </c>
      <c r="L5697" s="1">
        <v>1570383.5</v>
      </c>
      <c r="M5697" s="1">
        <v>152.19422912597656</v>
      </c>
      <c r="N5697" s="1">
        <v>23163.083984375</v>
      </c>
      <c r="O5697" s="2">
        <v>3525287.5</v>
      </c>
      <c r="P5697" s="1">
        <v>0.17298626899719238</v>
      </c>
      <c r="Q5697" s="1">
        <v>2.9924249276518822E-2</v>
      </c>
      <c r="R5697" s="1">
        <v>9.9999997764825821E-3</v>
      </c>
      <c r="S5697" s="1">
        <v>0.19740033149719238</v>
      </c>
      <c r="T5697" s="1">
        <v>3.8966890424489975E-2</v>
      </c>
      <c r="U5697" s="1">
        <v>9.9999997764825821E-3</v>
      </c>
      <c r="V5697" s="1">
        <v>23.503570556640625</v>
      </c>
      <c r="W5697" s="1">
        <v>552.4178466796875</v>
      </c>
      <c r="X5697" s="1">
        <v>12983.791015625</v>
      </c>
      <c r="Y5697" s="1">
        <v>77.305267333984375</v>
      </c>
      <c r="Z5697" s="1">
        <v>5976.1044921875</v>
      </c>
      <c r="AA5697" s="1">
        <v>461984.34375</v>
      </c>
      <c r="AB5697" s="1">
        <v>0</v>
      </c>
      <c r="AE5697" s="17">
        <f t="shared" si="88"/>
        <v>0.5</v>
      </c>
      <c r="AF5697" cm="1">
        <f t="array" ref="AF5697">1/(1+EXP(-$AI$41-SUMPRODUCT(A5697:AA5697, TRANSPOSE($AI$42:$AI$68))))</f>
        <v>9.9399406350377972E-2</v>
      </c>
      <c r="AG5697" cm="1">
        <f t="array" ref="AG5697">1/(1+EXP(-$AI$71-SUMPRODUCT(A5697:AA5697, TRANSPOSE($AI$72:$AI$98))))</f>
        <v>2.5552420780877862E-2</v>
      </c>
    </row>
    <row r="5698" spans="1:33" x14ac:dyDescent="0.35">
      <c r="A5698" s="1">
        <v>2.4441025257110596</v>
      </c>
      <c r="B5698" s="1">
        <v>5.9736371040344238</v>
      </c>
      <c r="C5698" s="1">
        <v>14.600181579589844</v>
      </c>
      <c r="D5698" s="1">
        <v>0.2699318528175354</v>
      </c>
      <c r="E5698" s="1">
        <v>7.2863206267356873E-2</v>
      </c>
      <c r="F5698" s="1">
        <v>1.9668100401759148E-2</v>
      </c>
      <c r="G5698" s="1">
        <v>15.709416389465332</v>
      </c>
      <c r="H5698" s="1">
        <v>246.7857666015625</v>
      </c>
      <c r="I5698" s="1">
        <v>3876.8603515625</v>
      </c>
      <c r="J5698" s="1">
        <v>126.65643310546875</v>
      </c>
      <c r="K5698" s="1">
        <v>16041.8515625</v>
      </c>
      <c r="L5698" s="1">
        <v>2031803.75</v>
      </c>
      <c r="M5698" s="1">
        <v>153.42788696289063</v>
      </c>
      <c r="N5698" s="1">
        <v>23540.1171875</v>
      </c>
      <c r="O5698" s="2">
        <v>3611710.25</v>
      </c>
      <c r="P5698" s="1">
        <v>0.1210789680480957</v>
      </c>
      <c r="Q5698" s="1">
        <v>1.4660116285085678E-2</v>
      </c>
      <c r="R5698" s="1">
        <v>9.9999997764825821E-3</v>
      </c>
      <c r="S5698" s="1">
        <v>0.20051032304763794</v>
      </c>
      <c r="T5698" s="1">
        <v>4.020439088344574E-2</v>
      </c>
      <c r="U5698" s="1">
        <v>9.9999997764825821E-3</v>
      </c>
      <c r="V5698" s="1">
        <v>21.245601654052734</v>
      </c>
      <c r="W5698" s="1">
        <v>451.37557983398438</v>
      </c>
      <c r="X5698" s="1">
        <v>9589.74609375</v>
      </c>
      <c r="Y5698" s="1">
        <v>87.178817749023438</v>
      </c>
      <c r="Z5698" s="1">
        <v>7600.146484375</v>
      </c>
      <c r="AA5698" s="1">
        <v>662571.75</v>
      </c>
      <c r="AB5698" s="1">
        <v>0</v>
      </c>
      <c r="AE5698" s="17">
        <f t="shared" si="88"/>
        <v>0.5</v>
      </c>
      <c r="AF5698" cm="1">
        <f t="array" ref="AF5698">1/(1+EXP(-$AI$41-SUMPRODUCT(A5698:AA5698, TRANSPOSE($AI$42:$AI$68))))</f>
        <v>0.11001526306600155</v>
      </c>
      <c r="AG5698" cm="1">
        <f t="array" ref="AG5698">1/(1+EXP(-$AI$71-SUMPRODUCT(A5698:AA5698, TRANSPOSE($AI$72:$AI$98))))</f>
        <v>3.4199842464102258E-2</v>
      </c>
    </row>
    <row r="5699" spans="1:33" x14ac:dyDescent="0.35">
      <c r="A5699" s="1">
        <v>2.1598043441772461</v>
      </c>
      <c r="B5699" s="1">
        <v>4.6647548675537109</v>
      </c>
      <c r="C5699" s="1">
        <v>10.074957847595215</v>
      </c>
      <c r="D5699" s="1">
        <v>4.5165136456489563E-2</v>
      </c>
      <c r="E5699" s="1">
        <v>9.9999997764825821E-3</v>
      </c>
      <c r="F5699" s="1">
        <v>9.9999997764825821E-3</v>
      </c>
      <c r="G5699" s="1">
        <v>15.815608978271484</v>
      </c>
      <c r="H5699" s="1">
        <v>250.13348388671875</v>
      </c>
      <c r="I5699" s="1">
        <v>3956.013427734375</v>
      </c>
      <c r="J5699" s="1">
        <v>131.05227661132813</v>
      </c>
      <c r="K5699" s="1">
        <v>17174.69921875</v>
      </c>
      <c r="L5699" s="1">
        <v>2250783.5</v>
      </c>
      <c r="M5699" s="1">
        <v>153.55372619628906</v>
      </c>
      <c r="N5699" s="1">
        <v>23578.74609375</v>
      </c>
      <c r="O5699" s="2">
        <v>3620604.5</v>
      </c>
      <c r="P5699" s="1">
        <v>0.10099315643310547</v>
      </c>
      <c r="Q5699" s="1">
        <v>1.0199617594480515E-2</v>
      </c>
      <c r="R5699" s="1">
        <v>9.9999997764825821E-3</v>
      </c>
      <c r="S5699" s="1">
        <v>0.19884432852268219</v>
      </c>
      <c r="T5699" s="1">
        <v>3.9539065212011337E-2</v>
      </c>
      <c r="U5699" s="1">
        <v>9.9999997764825821E-3</v>
      </c>
      <c r="V5699" s="1">
        <v>19.225772857666016</v>
      </c>
      <c r="W5699" s="1">
        <v>369.63034057617188</v>
      </c>
      <c r="X5699" s="1">
        <v>7106.42919921875</v>
      </c>
      <c r="Y5699" s="1">
        <v>90.141487121582031</v>
      </c>
      <c r="Z5699" s="1">
        <v>8125.48779296875</v>
      </c>
      <c r="AA5699" s="1">
        <v>732443.5625</v>
      </c>
      <c r="AB5699" s="1">
        <v>0</v>
      </c>
      <c r="AE5699" s="17">
        <f t="shared" ref="AE5699:AE5762" si="89">0.5</f>
        <v>0.5</v>
      </c>
      <c r="AF5699" cm="1">
        <f t="array" ref="AF5699">1/(1+EXP(-$AI$41-SUMPRODUCT(A5699:AA5699, TRANSPOSE($AI$42:$AI$68))))</f>
        <v>0.11459083733361947</v>
      </c>
      <c r="AG5699" cm="1">
        <f t="array" ref="AG5699">1/(1+EXP(-$AI$71-SUMPRODUCT(A5699:AA5699, TRANSPOSE($AI$72:$AI$98))))</f>
        <v>3.8770335204904943E-2</v>
      </c>
    </row>
    <row r="5700" spans="1:33" x14ac:dyDescent="0.35">
      <c r="A5700" s="1">
        <v>1.214730978012085</v>
      </c>
      <c r="B5700" s="1">
        <v>1.4755713939666748</v>
      </c>
      <c r="C5700" s="1">
        <v>1.7924221754074097</v>
      </c>
      <c r="D5700" s="1">
        <v>4.8774324357509613E-2</v>
      </c>
      <c r="E5700" s="1">
        <v>9.9999997764825821E-3</v>
      </c>
      <c r="F5700" s="1">
        <v>9.9999997764825821E-3</v>
      </c>
      <c r="G5700" s="1">
        <v>16.211387634277344</v>
      </c>
      <c r="H5700" s="1">
        <v>262.80908203125</v>
      </c>
      <c r="I5700" s="1">
        <v>4260.5</v>
      </c>
      <c r="J5700" s="1">
        <v>134.04736328125</v>
      </c>
      <c r="K5700" s="1">
        <v>17968.6953125</v>
      </c>
      <c r="L5700" s="1">
        <v>2408656.25</v>
      </c>
      <c r="M5700" s="1">
        <v>153.65602111816406</v>
      </c>
      <c r="N5700" s="1">
        <v>23610.171875</v>
      </c>
      <c r="O5700" s="2">
        <v>3627845.25</v>
      </c>
      <c r="P5700" s="1">
        <v>8.0611944198608398E-2</v>
      </c>
      <c r="Q5700" s="1">
        <v>9.9999997764825821E-3</v>
      </c>
      <c r="R5700" s="1">
        <v>9.9999997764825821E-3</v>
      </c>
      <c r="S5700" s="1">
        <v>0.19912900030612946</v>
      </c>
      <c r="T5700" s="1">
        <v>3.9652358740568161E-2</v>
      </c>
      <c r="U5700" s="1">
        <v>9.9999997764825821E-3</v>
      </c>
      <c r="V5700" s="1">
        <v>16.595611572265625</v>
      </c>
      <c r="W5700" s="1">
        <v>275.41433715820313</v>
      </c>
      <c r="X5700" s="1">
        <v>4570.6689453125</v>
      </c>
      <c r="Y5700" s="1">
        <v>92.929702758789063</v>
      </c>
      <c r="Z5700" s="1">
        <v>8635.9296875</v>
      </c>
      <c r="AA5700" s="1">
        <v>802534.375</v>
      </c>
      <c r="AB5700" s="1">
        <v>0</v>
      </c>
      <c r="AE5700" s="17">
        <f t="shared" si="89"/>
        <v>0.5</v>
      </c>
      <c r="AF5700" cm="1">
        <f t="array" ref="AF5700">1/(1+EXP(-$AI$41-SUMPRODUCT(A5700:AA5700, TRANSPOSE($AI$42:$AI$68))))</f>
        <v>0.11399907920311152</v>
      </c>
      <c r="AG5700" cm="1">
        <f t="array" ref="AG5700">1/(1+EXP(-$AI$71-SUMPRODUCT(A5700:AA5700, TRANSPOSE($AI$72:$AI$98))))</f>
        <v>3.7763655981520837E-2</v>
      </c>
    </row>
    <row r="5701" spans="1:33" x14ac:dyDescent="0.35">
      <c r="A5701" s="1">
        <v>1.4841076135635376</v>
      </c>
      <c r="B5701" s="1">
        <v>2.2025754451751709</v>
      </c>
      <c r="C5701" s="1">
        <v>3.2688589096069336</v>
      </c>
      <c r="D5701" s="1">
        <v>6.9811083376407623E-2</v>
      </c>
      <c r="E5701" s="1">
        <v>9.9999997764825821E-3</v>
      </c>
      <c r="F5701" s="1">
        <v>9.9999997764825821E-3</v>
      </c>
      <c r="G5701" s="1">
        <v>15.50727367401123</v>
      </c>
      <c r="H5701" s="1">
        <v>240.47554016113281</v>
      </c>
      <c r="I5701" s="1">
        <v>3729.119873046875</v>
      </c>
      <c r="J5701" s="1">
        <v>134.65936279296875</v>
      </c>
      <c r="K5701" s="1">
        <v>18133.14453125</v>
      </c>
      <c r="L5701" s="1">
        <v>2441797.5</v>
      </c>
      <c r="M5701" s="1">
        <v>152.85537719726563</v>
      </c>
      <c r="N5701" s="1">
        <v>23364.765625</v>
      </c>
      <c r="O5701" s="2">
        <v>3571430.25</v>
      </c>
      <c r="P5701" s="1">
        <v>5.1589727401733398E-2</v>
      </c>
      <c r="Q5701" s="1">
        <v>9.9999997764825821E-3</v>
      </c>
      <c r="R5701" s="1">
        <v>9.9999997764825821E-3</v>
      </c>
      <c r="S5701" s="1">
        <v>0.19737032055854797</v>
      </c>
      <c r="T5701" s="1">
        <v>3.8955044001340866E-2</v>
      </c>
      <c r="U5701" s="1">
        <v>9.9999997764825821E-3</v>
      </c>
      <c r="V5701" s="1">
        <v>11.302665710449219</v>
      </c>
      <c r="W5701" s="1">
        <v>127.75025177001953</v>
      </c>
      <c r="X5701" s="1">
        <v>1443.9183349609375</v>
      </c>
      <c r="Y5701" s="1">
        <v>95.217826843261719</v>
      </c>
      <c r="Z5701" s="1">
        <v>9066.4345703125</v>
      </c>
      <c r="AA5701" s="1">
        <v>863286.1875</v>
      </c>
      <c r="AB5701" s="1">
        <v>0</v>
      </c>
      <c r="AE5701" s="17">
        <f t="shared" si="89"/>
        <v>0.5</v>
      </c>
      <c r="AF5701" cm="1">
        <f t="array" ref="AF5701">1/(1+EXP(-$AI$41-SUMPRODUCT(A5701:AA5701, TRANSPOSE($AI$42:$AI$68))))</f>
        <v>0.11740638239267137</v>
      </c>
      <c r="AG5701" cm="1">
        <f t="array" ref="AG5701">1/(1+EXP(-$AI$71-SUMPRODUCT(A5701:AA5701, TRANSPOSE($AI$72:$AI$98))))</f>
        <v>3.9657036667313787E-2</v>
      </c>
    </row>
    <row r="5702" spans="1:33" x14ac:dyDescent="0.35">
      <c r="A5702" s="1">
        <v>1.3858306407928467</v>
      </c>
      <c r="B5702" s="1">
        <v>1.9205266237258911</v>
      </c>
      <c r="C5702" s="1">
        <v>2.6615245342254639</v>
      </c>
      <c r="D5702" s="1">
        <v>0.21194905042648315</v>
      </c>
      <c r="E5702" s="1">
        <v>4.4922400265932083E-2</v>
      </c>
      <c r="F5702" s="1">
        <v>9.9999997764825821E-3</v>
      </c>
      <c r="G5702" s="1">
        <v>12.665417671203613</v>
      </c>
      <c r="H5702" s="1">
        <v>160.41281127929688</v>
      </c>
      <c r="I5702" s="1">
        <v>2031.6951904296875</v>
      </c>
      <c r="J5702" s="1">
        <v>140.71516418457031</v>
      </c>
      <c r="K5702" s="1">
        <v>19800.7578125</v>
      </c>
      <c r="L5702" s="1">
        <v>2786266.75</v>
      </c>
      <c r="M5702" s="1">
        <v>150.85476684570313</v>
      </c>
      <c r="N5702" s="1">
        <v>22757.16015625</v>
      </c>
      <c r="O5702" s="2">
        <v>3433026.25</v>
      </c>
      <c r="P5702" s="1">
        <v>3.4972190856933594E-2</v>
      </c>
      <c r="Q5702" s="1">
        <v>9.9999997764825821E-3</v>
      </c>
      <c r="R5702" s="1">
        <v>9.9999997764825821E-3</v>
      </c>
      <c r="S5702" s="1">
        <v>0.19416941702365875</v>
      </c>
      <c r="T5702" s="1">
        <v>3.7701763212680817E-2</v>
      </c>
      <c r="U5702" s="1">
        <v>9.9999997764825821E-3</v>
      </c>
      <c r="V5702" s="1">
        <v>8.0566396713256836</v>
      </c>
      <c r="W5702" s="1">
        <v>64.909439086914063</v>
      </c>
      <c r="X5702" s="1">
        <v>522.95196533203125</v>
      </c>
      <c r="Y5702" s="1">
        <v>96.223228454589844</v>
      </c>
      <c r="Z5702" s="1">
        <v>9258.91015625</v>
      </c>
      <c r="AA5702" s="1">
        <v>890922.1875</v>
      </c>
      <c r="AB5702" s="1">
        <v>0</v>
      </c>
      <c r="AE5702" s="17">
        <f t="shared" si="89"/>
        <v>0.5</v>
      </c>
      <c r="AF5702" cm="1">
        <f t="array" ref="AF5702">1/(1+EXP(-$AI$41-SUMPRODUCT(A5702:AA5702, TRANSPOSE($AI$42:$AI$68))))</f>
        <v>0.11416914759690125</v>
      </c>
      <c r="AG5702" cm="1">
        <f t="array" ref="AG5702">1/(1+EXP(-$AI$71-SUMPRODUCT(A5702:AA5702, TRANSPOSE($AI$72:$AI$98))))</f>
        <v>3.6093333697661246E-2</v>
      </c>
    </row>
    <row r="5703" spans="1:33" x14ac:dyDescent="0.35">
      <c r="A5703" s="1">
        <v>0.78617578744888306</v>
      </c>
      <c r="B5703" s="1">
        <v>0.61807239055633545</v>
      </c>
      <c r="C5703" s="1">
        <v>0.48591354489326477</v>
      </c>
      <c r="D5703" s="1">
        <v>0.20648902654647827</v>
      </c>
      <c r="E5703" s="1">
        <v>4.2637716978788376E-2</v>
      </c>
      <c r="F5703" s="1">
        <v>9.9999997764825821E-3</v>
      </c>
      <c r="G5703" s="1">
        <v>9.2650136947631836</v>
      </c>
      <c r="H5703" s="1">
        <v>85.840476989746094</v>
      </c>
      <c r="I5703" s="1">
        <v>795.313232421875</v>
      </c>
      <c r="J5703" s="1">
        <v>147.34506225585938</v>
      </c>
      <c r="K5703" s="1">
        <v>21710.56640625</v>
      </c>
      <c r="L5703" s="1">
        <v>3198945</v>
      </c>
      <c r="M5703" s="1">
        <v>149.66709899902344</v>
      </c>
      <c r="N5703" s="1">
        <v>22400.240234375</v>
      </c>
      <c r="O5703" s="2">
        <v>3352579</v>
      </c>
      <c r="P5703" s="1">
        <v>2.629852294921875E-2</v>
      </c>
      <c r="Q5703" s="1">
        <v>9.9999997764825821E-3</v>
      </c>
      <c r="R5703" s="1">
        <v>9.9999997764825821E-3</v>
      </c>
      <c r="S5703" s="1">
        <v>0.19365726411342621</v>
      </c>
      <c r="T5703" s="1">
        <v>3.7503134459257126E-2</v>
      </c>
      <c r="U5703" s="1">
        <v>9.9999997764825821E-3</v>
      </c>
      <c r="V5703" s="1">
        <v>7.143310546875</v>
      </c>
      <c r="W5703" s="1">
        <v>51.026885986328125</v>
      </c>
      <c r="X5703" s="1">
        <v>364.50088500976563</v>
      </c>
      <c r="Y5703" s="1">
        <v>97.722236633300781</v>
      </c>
      <c r="Z5703" s="1">
        <v>9549.6357421875</v>
      </c>
      <c r="AA5703" s="1">
        <v>933211.75</v>
      </c>
      <c r="AB5703" s="1">
        <v>0</v>
      </c>
      <c r="AE5703" s="17">
        <f t="shared" si="89"/>
        <v>0.5</v>
      </c>
      <c r="AF5703" cm="1">
        <f t="array" ref="AF5703">1/(1+EXP(-$AI$41-SUMPRODUCT(A5703:AA5703, TRANSPOSE($AI$42:$AI$68))))</f>
        <v>0.11332352691544954</v>
      </c>
      <c r="AG5703" cm="1">
        <f t="array" ref="AG5703">1/(1+EXP(-$AI$71-SUMPRODUCT(A5703:AA5703, TRANSPOSE($AI$72:$AI$98))))</f>
        <v>3.5175432522959363E-2</v>
      </c>
    </row>
    <row r="5704" spans="1:33" x14ac:dyDescent="0.35">
      <c r="A5704" s="1">
        <v>0.58120489120483398</v>
      </c>
      <c r="B5704" s="1">
        <v>0.33779913187026978</v>
      </c>
      <c r="C5704" s="1">
        <v>0.19633050262928009</v>
      </c>
      <c r="D5704" s="1">
        <v>0.17871466279029846</v>
      </c>
      <c r="E5704" s="1">
        <v>3.1938929110765457E-2</v>
      </c>
      <c r="F5704" s="1">
        <v>9.9999997764825821E-3</v>
      </c>
      <c r="G5704" s="1">
        <v>6.4035844802856445</v>
      </c>
      <c r="H5704" s="1">
        <v>41.005893707275391</v>
      </c>
      <c r="I5704" s="1">
        <v>262.584716796875</v>
      </c>
      <c r="J5704" s="1">
        <v>149.94041442871094</v>
      </c>
      <c r="K5704" s="1">
        <v>22482.126953125</v>
      </c>
      <c r="L5704" s="1">
        <v>3370979.5</v>
      </c>
      <c r="M5704" s="1">
        <v>148.41818237304688</v>
      </c>
      <c r="N5704" s="1">
        <v>22027.95703125</v>
      </c>
      <c r="O5704" s="2">
        <v>3269349.25</v>
      </c>
      <c r="P5704" s="1">
        <v>1.6533374786376953E-2</v>
      </c>
      <c r="Q5704" s="1">
        <v>9.9999997764825821E-3</v>
      </c>
      <c r="R5704" s="1">
        <v>9.9999997764825821E-3</v>
      </c>
      <c r="S5704" s="1">
        <v>0.19122223556041718</v>
      </c>
      <c r="T5704" s="1">
        <v>3.656594455242157E-2</v>
      </c>
      <c r="U5704" s="1">
        <v>9.9999997764825821E-3</v>
      </c>
      <c r="V5704" s="1">
        <v>7.0517406463623047</v>
      </c>
      <c r="W5704" s="1">
        <v>49.727046966552734</v>
      </c>
      <c r="X5704" s="1">
        <v>350.6622314453125</v>
      </c>
      <c r="Y5704" s="1">
        <v>100.29120635986328</v>
      </c>
      <c r="Z5704" s="1">
        <v>10058.326171875</v>
      </c>
      <c r="AA5704" s="1">
        <v>1008761.625</v>
      </c>
      <c r="AB5704" s="1">
        <v>0</v>
      </c>
      <c r="AE5704" s="17">
        <f t="shared" si="89"/>
        <v>0.5</v>
      </c>
      <c r="AF5704" cm="1">
        <f t="array" ref="AF5704">1/(1+EXP(-$AI$41-SUMPRODUCT(A5704:AA5704, TRANSPOSE($AI$42:$AI$68))))</f>
        <v>0.11767023536711939</v>
      </c>
      <c r="AG5704" cm="1">
        <f t="array" ref="AG5704">1/(1+EXP(-$AI$71-SUMPRODUCT(A5704:AA5704, TRANSPOSE($AI$72:$AI$98))))</f>
        <v>3.875564514725631E-2</v>
      </c>
    </row>
    <row r="5705" spans="1:33" x14ac:dyDescent="0.35">
      <c r="A5705" s="1">
        <v>0.42014649510383606</v>
      </c>
      <c r="B5705" s="1">
        <v>0.17652307450771332</v>
      </c>
      <c r="C5705" s="1">
        <v>7.4165552854537964E-2</v>
      </c>
      <c r="D5705" s="1">
        <v>0.15080572664737701</v>
      </c>
      <c r="E5705" s="1">
        <v>2.2742366418242455E-2</v>
      </c>
      <c r="F5705" s="1">
        <v>9.9999997764825821E-3</v>
      </c>
      <c r="G5705" s="1">
        <v>10.497788429260254</v>
      </c>
      <c r="H5705" s="1">
        <v>110.20355987548828</v>
      </c>
      <c r="I5705" s="1">
        <v>1156.8936767578125</v>
      </c>
      <c r="J5705" s="1">
        <v>152.33158874511719</v>
      </c>
      <c r="K5705" s="1">
        <v>23204.912109375</v>
      </c>
      <c r="L5705" s="1">
        <v>3534841.25</v>
      </c>
      <c r="M5705" s="1">
        <v>148.15193176269531</v>
      </c>
      <c r="N5705" s="1">
        <v>21948.994140625</v>
      </c>
      <c r="O5705" s="2">
        <v>3251786</v>
      </c>
      <c r="P5705" s="1">
        <v>1.3230085372924805E-2</v>
      </c>
      <c r="Q5705" s="1">
        <v>9.9999997764825821E-3</v>
      </c>
      <c r="R5705" s="1">
        <v>9.9999997764825821E-3</v>
      </c>
      <c r="S5705" s="1">
        <v>0.19013303518295288</v>
      </c>
      <c r="T5705" s="1">
        <v>3.6150570958852768E-2</v>
      </c>
      <c r="U5705" s="1">
        <v>9.9999997764825821E-3</v>
      </c>
      <c r="V5705" s="1">
        <v>7.7793517112731934</v>
      </c>
      <c r="W5705" s="1">
        <v>60.518314361572266</v>
      </c>
      <c r="X5705" s="1">
        <v>470.79324340820313</v>
      </c>
      <c r="Y5705" s="1">
        <v>101.59900665283203</v>
      </c>
      <c r="Z5705" s="1">
        <v>10322.3583984375</v>
      </c>
      <c r="AA5705" s="1">
        <v>1048741.375</v>
      </c>
      <c r="AB5705" s="1">
        <v>0</v>
      </c>
      <c r="AE5705" s="17">
        <f t="shared" si="89"/>
        <v>0.5</v>
      </c>
      <c r="AF5705" cm="1">
        <f t="array" ref="AF5705">1/(1+EXP(-$AI$41-SUMPRODUCT(A5705:AA5705, TRANSPOSE($AI$42:$AI$68))))</f>
        <v>0.11865960761911805</v>
      </c>
      <c r="AG5705" cm="1">
        <f t="array" ref="AG5705">1/(1+EXP(-$AI$71-SUMPRODUCT(A5705:AA5705, TRANSPOSE($AI$72:$AI$98))))</f>
        <v>3.9390564928244734E-2</v>
      </c>
    </row>
    <row r="5706" spans="1:33" x14ac:dyDescent="0.35">
      <c r="A5706" s="1">
        <v>0.29128211736679077</v>
      </c>
      <c r="B5706" s="1">
        <v>8.4845274686813354E-2</v>
      </c>
      <c r="C5706" s="1">
        <v>2.4713911116123199E-2</v>
      </c>
      <c r="D5706" s="1">
        <v>0.11605650931596756</v>
      </c>
      <c r="E5706" s="1">
        <v>1.3469113036990166E-2</v>
      </c>
      <c r="F5706" s="1">
        <v>9.9999997764825821E-3</v>
      </c>
      <c r="G5706" s="1">
        <v>8.8869466781616211</v>
      </c>
      <c r="H5706" s="1">
        <v>78.977821350097656</v>
      </c>
      <c r="I5706" s="1">
        <v>701.8717041015625</v>
      </c>
      <c r="J5706" s="1">
        <v>154.59451293945313</v>
      </c>
      <c r="K5706" s="1">
        <v>23899.462890625</v>
      </c>
      <c r="L5706" s="1">
        <v>3694726</v>
      </c>
      <c r="M5706" s="1">
        <v>147.58757019042969</v>
      </c>
      <c r="N5706" s="1">
        <v>21782.091796875</v>
      </c>
      <c r="O5706" s="2">
        <v>3214765.75</v>
      </c>
      <c r="P5706" s="1">
        <v>9.9999997764825821E-3</v>
      </c>
      <c r="Q5706" s="1">
        <v>9.9999997764825821E-3</v>
      </c>
      <c r="R5706" s="1">
        <v>9.9999997764825821E-3</v>
      </c>
      <c r="S5706" s="1">
        <v>0.18863222002983093</v>
      </c>
      <c r="T5706" s="1">
        <v>3.5582114011049271E-2</v>
      </c>
      <c r="U5706" s="1">
        <v>9.9999997764825821E-3</v>
      </c>
      <c r="V5706" s="1">
        <v>9.2759103775024414</v>
      </c>
      <c r="W5706" s="1">
        <v>86.042510986328125</v>
      </c>
      <c r="X5706" s="1">
        <v>798.12261962890625</v>
      </c>
      <c r="Y5706" s="1">
        <v>104.04747772216797</v>
      </c>
      <c r="Z5706" s="1">
        <v>10825.8779296875</v>
      </c>
      <c r="AA5706" s="1">
        <v>1126405.25</v>
      </c>
      <c r="AB5706" s="1">
        <v>0</v>
      </c>
      <c r="AE5706" s="17">
        <f t="shared" si="89"/>
        <v>0.5</v>
      </c>
      <c r="AF5706" cm="1">
        <f t="array" ref="AF5706">1/(1+EXP(-$AI$41-SUMPRODUCT(A5706:AA5706, TRANSPOSE($AI$42:$AI$68))))</f>
        <v>0.12433884878998114</v>
      </c>
      <c r="AG5706" cm="1">
        <f t="array" ref="AG5706">1/(1+EXP(-$AI$71-SUMPRODUCT(A5706:AA5706, TRANSPOSE($AI$72:$AI$98))))</f>
        <v>4.4890291902457233E-2</v>
      </c>
    </row>
    <row r="5707" spans="1:33" x14ac:dyDescent="0.35">
      <c r="A5707" s="1">
        <v>0.2703188955783844</v>
      </c>
      <c r="B5707" s="1">
        <v>7.307230681180954E-2</v>
      </c>
      <c r="C5707" s="1">
        <v>1.9752824679017067E-2</v>
      </c>
      <c r="D5707" s="1">
        <v>0.12498746812343597</v>
      </c>
      <c r="E5707" s="1">
        <v>1.5621867030858994E-2</v>
      </c>
      <c r="F5707" s="1">
        <v>9.9999997764825821E-3</v>
      </c>
      <c r="G5707" s="1">
        <v>11.598005294799805</v>
      </c>
      <c r="H5707" s="1">
        <v>134.51373291015625</v>
      </c>
      <c r="I5707" s="1">
        <v>1560.0909423828125</v>
      </c>
      <c r="J5707" s="1">
        <v>158.9620361328125</v>
      </c>
      <c r="K5707" s="1">
        <v>25268.9296875</v>
      </c>
      <c r="L5707" s="1">
        <v>4016800.5</v>
      </c>
      <c r="M5707" s="1">
        <v>147.18495178222656</v>
      </c>
      <c r="N5707" s="1">
        <v>21663.41015625</v>
      </c>
      <c r="O5707" s="1">
        <v>3188528</v>
      </c>
      <c r="P5707" s="1">
        <v>9.9999997764825821E-3</v>
      </c>
      <c r="Q5707" s="1">
        <v>9.9999997764825821E-3</v>
      </c>
      <c r="R5707" s="1">
        <v>9.9999997764825821E-3</v>
      </c>
      <c r="S5707" s="1">
        <v>0.1876349002122879</v>
      </c>
      <c r="T5707" s="1">
        <v>3.5206854343414307E-2</v>
      </c>
      <c r="U5707" s="1">
        <v>9.9999997764825821E-3</v>
      </c>
      <c r="V5707" s="1">
        <v>8.1627216339111328</v>
      </c>
      <c r="W5707" s="1">
        <v>66.630027770996094</v>
      </c>
      <c r="X5707" s="1">
        <v>543.88232421875</v>
      </c>
      <c r="Y5707" s="1">
        <v>104.01258087158203</v>
      </c>
      <c r="Z5707" s="1">
        <v>10818.6171875</v>
      </c>
      <c r="AA5707" s="1">
        <v>1125272.25</v>
      </c>
      <c r="AB5707" s="1">
        <v>0</v>
      </c>
      <c r="AE5707" s="17">
        <f t="shared" si="89"/>
        <v>0.5</v>
      </c>
      <c r="AF5707" cm="1">
        <f t="array" ref="AF5707">1/(1+EXP(-$AI$41-SUMPRODUCT(A5707:AA5707, TRANSPOSE($AI$42:$AI$68))))</f>
        <v>0.1213955549896666</v>
      </c>
      <c r="AG5707" cm="1">
        <f t="array" ref="AG5707">1/(1+EXP(-$AI$71-SUMPRODUCT(A5707:AA5707, TRANSPOSE($AI$72:$AI$98))))</f>
        <v>4.2277532895188617E-2</v>
      </c>
    </row>
    <row r="5708" spans="1:33" x14ac:dyDescent="0.35">
      <c r="A5708" s="1">
        <v>0.22311462461948395</v>
      </c>
      <c r="B5708" s="1">
        <v>4.9780134111642838E-2</v>
      </c>
      <c r="C5708" s="1">
        <v>1.1106676422059536E-2</v>
      </c>
      <c r="D5708" s="1">
        <v>0.12296707183122635</v>
      </c>
      <c r="E5708" s="1">
        <v>1.5120901167392731E-2</v>
      </c>
      <c r="F5708" s="1">
        <v>9.9999997764825821E-3</v>
      </c>
      <c r="G5708" s="1">
        <v>16.123779296875</v>
      </c>
      <c r="H5708" s="1">
        <v>259.97625732421875</v>
      </c>
      <c r="I5708" s="1">
        <v>4191.7998046875</v>
      </c>
      <c r="J5708" s="1">
        <v>164.82826232910156</v>
      </c>
      <c r="K5708" s="1">
        <v>27168.35546875</v>
      </c>
      <c r="L5708" s="1">
        <v>4478113</v>
      </c>
      <c r="M5708" s="1">
        <v>146.56605529785156</v>
      </c>
      <c r="N5708" s="1">
        <v>21481.609375</v>
      </c>
      <c r="O5708" s="1">
        <v>3148474.75</v>
      </c>
      <c r="P5708" s="1">
        <v>9.9999997764825821E-3</v>
      </c>
      <c r="Q5708" s="1">
        <v>9.9999997764825821E-3</v>
      </c>
      <c r="R5708" s="1">
        <v>9.9999997764825821E-3</v>
      </c>
      <c r="S5708" s="1">
        <v>0.18663080036640167</v>
      </c>
      <c r="T5708" s="1">
        <v>3.4831054508686066E-2</v>
      </c>
      <c r="U5708" s="1">
        <v>9.9999997764825821E-3</v>
      </c>
      <c r="V5708" s="1">
        <v>5.9929275512695313</v>
      </c>
      <c r="W5708" s="1">
        <v>35.915180206298828</v>
      </c>
      <c r="X5708" s="1">
        <v>215.23707580566406</v>
      </c>
      <c r="Y5708" s="1">
        <v>103.97662353515625</v>
      </c>
      <c r="Z5708" s="1">
        <v>10811.138671875</v>
      </c>
      <c r="AA5708" s="1">
        <v>1124105.625</v>
      </c>
      <c r="AB5708" s="1">
        <v>0</v>
      </c>
      <c r="AE5708" s="17">
        <f t="shared" si="89"/>
        <v>0.5</v>
      </c>
      <c r="AF5708" cm="1">
        <f t="array" ref="AF5708">1/(1+EXP(-$AI$41-SUMPRODUCT(A5708:AA5708, TRANSPOSE($AI$42:$AI$68))))</f>
        <v>0.11640382318481861</v>
      </c>
      <c r="AG5708" cm="1">
        <f t="array" ref="AG5708">1/(1+EXP(-$AI$71-SUMPRODUCT(A5708:AA5708, TRANSPOSE($AI$72:$AI$98))))</f>
        <v>3.7992977469127713E-2</v>
      </c>
    </row>
    <row r="5709" spans="1:33" x14ac:dyDescent="0.35">
      <c r="A5709" s="1">
        <v>0.17947213351726532</v>
      </c>
      <c r="B5709" s="1">
        <v>3.2210245728492737E-2</v>
      </c>
      <c r="C5709" s="1">
        <v>9.9999997764825821E-3</v>
      </c>
      <c r="D5709" s="1">
        <v>9.7314342856407166E-2</v>
      </c>
      <c r="E5709" s="1">
        <v>9.9999997764825821E-3</v>
      </c>
      <c r="F5709" s="1">
        <v>9.9999997764825821E-3</v>
      </c>
      <c r="G5709" s="1">
        <v>14.860320091247559</v>
      </c>
      <c r="H5709" s="1">
        <v>220.82911682128906</v>
      </c>
      <c r="I5709" s="1">
        <v>3281.59130859375</v>
      </c>
      <c r="J5709" s="1">
        <v>164.07330322265625</v>
      </c>
      <c r="K5709" s="1">
        <v>26920.048828125</v>
      </c>
      <c r="L5709" s="1">
        <v>4416861.5</v>
      </c>
      <c r="M5709" s="1">
        <v>146.41105651855469</v>
      </c>
      <c r="N5709" s="1">
        <v>21436.197265625</v>
      </c>
      <c r="O5709" s="1">
        <v>3138496.25</v>
      </c>
      <c r="P5709" s="1">
        <v>9.9999997764825821E-3</v>
      </c>
      <c r="Q5709" s="1">
        <v>9.9999997764825821E-3</v>
      </c>
      <c r="R5709" s="1">
        <v>9.9999997764825821E-3</v>
      </c>
      <c r="S5709" s="1">
        <v>0.18612164258956909</v>
      </c>
      <c r="T5709" s="1">
        <v>3.4641265869140625E-2</v>
      </c>
      <c r="U5709" s="1">
        <v>9.9999997764825821E-3</v>
      </c>
      <c r="V5709" s="1">
        <v>5.7596979141235352</v>
      </c>
      <c r="W5709" s="1">
        <v>33.174121856689453</v>
      </c>
      <c r="X5709" s="1">
        <v>191.07290649414063</v>
      </c>
      <c r="Y5709" s="1">
        <v>104.41041564941406</v>
      </c>
      <c r="Z5709" s="1">
        <v>10901.53515625</v>
      </c>
      <c r="AA5709" s="1">
        <v>1138233.75</v>
      </c>
      <c r="AB5709" s="1">
        <v>0</v>
      </c>
      <c r="AE5709" s="17">
        <f t="shared" si="89"/>
        <v>0.5</v>
      </c>
      <c r="AF5709" cm="1">
        <f t="array" ref="AF5709">1/(1+EXP(-$AI$41-SUMPRODUCT(A5709:AA5709, TRANSPOSE($AI$42:$AI$68))))</f>
        <v>0.11627558930043566</v>
      </c>
      <c r="AG5709" cm="1">
        <f t="array" ref="AG5709">1/(1+EXP(-$AI$71-SUMPRODUCT(A5709:AA5709, TRANSPOSE($AI$72:$AI$98))))</f>
        <v>3.7734349557909837E-2</v>
      </c>
    </row>
    <row r="5710" spans="1:33" x14ac:dyDescent="0.35">
      <c r="A5710" s="1">
        <v>0.1148252934217453</v>
      </c>
      <c r="B5710" s="1">
        <v>1.3184848241508007E-2</v>
      </c>
      <c r="C5710" s="1">
        <v>9.9999997764825821E-3</v>
      </c>
      <c r="D5710" s="1">
        <v>4.6104036271572113E-2</v>
      </c>
      <c r="E5710" s="1">
        <v>9.9999997764825821E-3</v>
      </c>
      <c r="F5710" s="1">
        <v>9.9999997764825821E-3</v>
      </c>
      <c r="G5710" s="1">
        <v>7.7640724182128906</v>
      </c>
      <c r="H5710" s="1">
        <v>60.280818939208984</v>
      </c>
      <c r="I5710" s="1">
        <v>468.024658203125</v>
      </c>
      <c r="J5710" s="1">
        <v>154.67959594726563</v>
      </c>
      <c r="K5710" s="1">
        <v>23925.77734375</v>
      </c>
      <c r="L5710" s="1">
        <v>3700829.5</v>
      </c>
      <c r="M5710" s="1">
        <v>146.57356262207031</v>
      </c>
      <c r="N5710" s="1">
        <v>21483.80859375</v>
      </c>
      <c r="O5710" s="1">
        <v>3148958.5</v>
      </c>
      <c r="P5710" s="1">
        <v>9.9999997764825821E-3</v>
      </c>
      <c r="Q5710" s="1">
        <v>9.9999997764825821E-3</v>
      </c>
      <c r="R5710" s="1">
        <v>9.9999997764825821E-3</v>
      </c>
      <c r="S5710" s="1">
        <v>0.18569363653659821</v>
      </c>
      <c r="T5710" s="1">
        <v>3.448212519288063E-2</v>
      </c>
      <c r="U5710" s="1">
        <v>9.9999997764825821E-3</v>
      </c>
      <c r="V5710" s="1">
        <v>5.8018093109130859</v>
      </c>
      <c r="W5710" s="1">
        <v>33.660991668701172</v>
      </c>
      <c r="X5710" s="1">
        <v>195.29464721679688</v>
      </c>
      <c r="Y5710" s="1">
        <v>105.31978607177734</v>
      </c>
      <c r="Z5710" s="1">
        <v>11092.2578125</v>
      </c>
      <c r="AA5710" s="1">
        <v>1168234.125</v>
      </c>
      <c r="AB5710" s="1">
        <v>0</v>
      </c>
      <c r="AE5710" s="17">
        <f t="shared" si="89"/>
        <v>0.5</v>
      </c>
      <c r="AF5710" cm="1">
        <f t="array" ref="AF5710">1/(1+EXP(-$AI$41-SUMPRODUCT(A5710:AA5710, TRANSPOSE($AI$42:$AI$68))))</f>
        <v>0.11715089089486588</v>
      </c>
      <c r="AG5710" cm="1">
        <f t="array" ref="AG5710">1/(1+EXP(-$AI$71-SUMPRODUCT(A5710:AA5710, TRANSPOSE($AI$72:$AI$98))))</f>
        <v>3.7613060005019579E-2</v>
      </c>
    </row>
    <row r="5711" spans="1:33" x14ac:dyDescent="0.35">
      <c r="A5711" s="1">
        <v>9.0172916650772095E-2</v>
      </c>
      <c r="B5711" s="1">
        <v>9.9999997764825821E-3</v>
      </c>
      <c r="C5711" s="1">
        <v>9.9999997764825821E-3</v>
      </c>
      <c r="D5711" s="1">
        <v>4.8550538718700409E-2</v>
      </c>
      <c r="E5711" s="1">
        <v>9.9999997764825821E-3</v>
      </c>
      <c r="F5711" s="1">
        <v>9.9999997764825821E-3</v>
      </c>
      <c r="G5711" s="1">
        <v>13.093612670898438</v>
      </c>
      <c r="H5711" s="1">
        <v>171.44268798828125</v>
      </c>
      <c r="I5711" s="1">
        <v>2244.80419921875</v>
      </c>
      <c r="J5711" s="1">
        <v>160.54731750488281</v>
      </c>
      <c r="K5711" s="1">
        <v>25775.44140625</v>
      </c>
      <c r="L5711" s="1">
        <v>4138178</v>
      </c>
      <c r="M5711" s="1">
        <v>146.49992370605469</v>
      </c>
      <c r="N5711" s="1">
        <v>21462.228515625</v>
      </c>
      <c r="O5711" s="1">
        <v>3144214.75</v>
      </c>
      <c r="P5711" s="1">
        <v>9.9999997764825821E-3</v>
      </c>
      <c r="Q5711" s="1">
        <v>9.9999997764825821E-3</v>
      </c>
      <c r="R5711" s="1">
        <v>9.9999997764825821E-3</v>
      </c>
      <c r="S5711" s="1">
        <v>0.18573594093322754</v>
      </c>
      <c r="T5711" s="1">
        <v>3.4497838467359543E-2</v>
      </c>
      <c r="U5711" s="1">
        <v>9.9999997764825821E-3</v>
      </c>
      <c r="V5711" s="1">
        <v>5.8899588584899902</v>
      </c>
      <c r="W5711" s="1">
        <v>34.691616058349609</v>
      </c>
      <c r="X5711" s="1">
        <v>204.33218383789063</v>
      </c>
      <c r="Y5711" s="1">
        <v>105.70931243896484</v>
      </c>
      <c r="Z5711" s="1">
        <v>11174.458984375</v>
      </c>
      <c r="AA5711" s="1">
        <v>1181244.375</v>
      </c>
      <c r="AB5711" s="1">
        <v>0</v>
      </c>
      <c r="AE5711" s="17">
        <f t="shared" si="89"/>
        <v>0.5</v>
      </c>
      <c r="AF5711" cm="1">
        <f t="array" ref="AF5711">1/(1+EXP(-$AI$41-SUMPRODUCT(A5711:AA5711, TRANSPOSE($AI$42:$AI$68))))</f>
        <v>0.11660618189385186</v>
      </c>
      <c r="AG5711" cm="1">
        <f t="array" ref="AG5711">1/(1+EXP(-$AI$71-SUMPRODUCT(A5711:AA5711, TRANSPOSE($AI$72:$AI$98))))</f>
        <v>3.7507719234291685E-2</v>
      </c>
    </row>
    <row r="5712" spans="1:33" x14ac:dyDescent="0.35">
      <c r="A5712" s="1">
        <v>4.9504298716783524E-2</v>
      </c>
      <c r="B5712" s="1">
        <v>9.9999997764825821E-3</v>
      </c>
      <c r="C5712" s="1">
        <v>9.9999997764825821E-3</v>
      </c>
      <c r="D5712" s="1">
        <v>3.6078561097383499E-2</v>
      </c>
      <c r="E5712" s="1">
        <v>9.9999997764825821E-3</v>
      </c>
      <c r="F5712" s="1">
        <v>9.9999997764825821E-3</v>
      </c>
      <c r="G5712" s="1">
        <v>27.984432220458984</v>
      </c>
      <c r="H5712" s="1">
        <v>783.12841796875</v>
      </c>
      <c r="I5712" s="1">
        <v>21915.404296875</v>
      </c>
      <c r="J5712" s="1">
        <v>159.4715576171875</v>
      </c>
      <c r="K5712" s="1">
        <v>25431.177734375</v>
      </c>
      <c r="L5712" s="1">
        <v>4055549.5</v>
      </c>
      <c r="M5712" s="1">
        <v>146.65135192871094</v>
      </c>
      <c r="N5712" s="1">
        <v>21506.619140625</v>
      </c>
      <c r="O5712" s="1">
        <v>3153974.75</v>
      </c>
      <c r="P5712" s="1">
        <v>9.9999997764825821E-3</v>
      </c>
      <c r="Q5712" s="1">
        <v>9.9999997764825821E-3</v>
      </c>
      <c r="R5712" s="1">
        <v>9.9999997764825821E-3</v>
      </c>
      <c r="S5712" s="1">
        <v>0.18563373386859894</v>
      </c>
      <c r="T5712" s="1">
        <v>3.4459881484508514E-2</v>
      </c>
      <c r="U5712" s="1">
        <v>9.9999997764825821E-3</v>
      </c>
      <c r="V5712" s="1">
        <v>5.6470508575439453</v>
      </c>
      <c r="W5712" s="1">
        <v>31.889183044433594</v>
      </c>
      <c r="X5712" s="1">
        <v>180.079833984375</v>
      </c>
      <c r="Y5712" s="1">
        <v>105.89826965332031</v>
      </c>
      <c r="Z5712" s="1">
        <v>11214.443359375</v>
      </c>
      <c r="AA5712" s="1">
        <v>1187590.125</v>
      </c>
      <c r="AB5712" s="1">
        <v>0</v>
      </c>
      <c r="AE5712" s="17">
        <f t="shared" si="89"/>
        <v>0.5</v>
      </c>
      <c r="AF5712" cm="1">
        <f t="array" ref="AF5712">1/(1+EXP(-$AI$41-SUMPRODUCT(A5712:AA5712, TRANSPOSE($AI$42:$AI$68))))</f>
        <v>0.11076698509379083</v>
      </c>
      <c r="AG5712" cm="1">
        <f t="array" ref="AG5712">1/(1+EXP(-$AI$71-SUMPRODUCT(A5712:AA5712, TRANSPOSE($AI$72:$AI$98))))</f>
        <v>3.204245723639141E-2</v>
      </c>
    </row>
    <row r="5713" spans="1:33" x14ac:dyDescent="0.35">
      <c r="A5713" s="1">
        <v>4.7383017838001251E-2</v>
      </c>
      <c r="B5713" s="1">
        <v>9.9999997764825821E-3</v>
      </c>
      <c r="C5713" s="1">
        <v>9.9999997764825821E-3</v>
      </c>
      <c r="D5713" s="1">
        <v>2.3235810920596123E-2</v>
      </c>
      <c r="E5713" s="1">
        <v>9.9999997764825821E-3</v>
      </c>
      <c r="F5713" s="1">
        <v>9.9999997764825821E-3</v>
      </c>
      <c r="G5713" s="1">
        <v>8.8520612716674805</v>
      </c>
      <c r="H5713" s="1">
        <v>78.358985900878906</v>
      </c>
      <c r="I5713" s="1">
        <v>693.6385498046875</v>
      </c>
      <c r="J5713" s="1">
        <v>158.39616394042969</v>
      </c>
      <c r="K5713" s="1">
        <v>25089.345703125</v>
      </c>
      <c r="L5713" s="1">
        <v>3974056</v>
      </c>
      <c r="M5713" s="1">
        <v>146.85887145996094</v>
      </c>
      <c r="N5713" s="1">
        <v>21567.52734375</v>
      </c>
      <c r="O5713" s="1">
        <v>3167382.75</v>
      </c>
      <c r="P5713" s="1">
        <v>9.9999997764825821E-3</v>
      </c>
      <c r="Q5713" s="1">
        <v>9.9999997764825821E-3</v>
      </c>
      <c r="R5713" s="1">
        <v>9.9999997764825821E-3</v>
      </c>
      <c r="S5713" s="1">
        <v>0.18553976714611053</v>
      </c>
      <c r="T5713" s="1">
        <v>3.4425005316734314E-2</v>
      </c>
      <c r="U5713" s="1">
        <v>9.9999997764825821E-3</v>
      </c>
      <c r="V5713" s="1">
        <v>5.3943042755126953</v>
      </c>
      <c r="W5713" s="1">
        <v>29.098518371582031</v>
      </c>
      <c r="X5713" s="1">
        <v>156.96626281738281</v>
      </c>
      <c r="Y5713" s="1">
        <v>106.09420013427734</v>
      </c>
      <c r="Z5713" s="1">
        <v>11255.9794921875</v>
      </c>
      <c r="AA5713" s="1">
        <v>1194194.125</v>
      </c>
      <c r="AB5713" s="1">
        <v>0</v>
      </c>
      <c r="AE5713" s="17">
        <f t="shared" si="89"/>
        <v>0.5</v>
      </c>
      <c r="AF5713" cm="1">
        <f t="array" ref="AF5713">1/(1+EXP(-$AI$41-SUMPRODUCT(A5713:AA5713, TRANSPOSE($AI$42:$AI$68))))</f>
        <v>0.11675319164104796</v>
      </c>
      <c r="AG5713" cm="1">
        <f t="array" ref="AG5713">1/(1+EXP(-$AI$71-SUMPRODUCT(A5713:AA5713, TRANSPOSE($AI$72:$AI$98))))</f>
        <v>3.7435003221451324E-2</v>
      </c>
    </row>
    <row r="5714" spans="1:33" x14ac:dyDescent="0.35">
      <c r="A5714" s="1">
        <v>2.2096121683716774E-2</v>
      </c>
      <c r="B5714" s="1">
        <v>9.9999997764825821E-3</v>
      </c>
      <c r="C5714" s="1">
        <v>9.9999997764825821E-3</v>
      </c>
      <c r="D5714" s="1">
        <v>1.770874485373497E-2</v>
      </c>
      <c r="E5714" s="1">
        <v>9.9999997764825821E-3</v>
      </c>
      <c r="F5714" s="1">
        <v>9.9999997764825821E-3</v>
      </c>
      <c r="G5714" s="1">
        <v>33.375495910644531</v>
      </c>
      <c r="H5714" s="1">
        <v>1113.9237060546875</v>
      </c>
      <c r="I5714" s="1">
        <v>37177.7578125</v>
      </c>
      <c r="J5714" s="1">
        <v>175.48373413085938</v>
      </c>
      <c r="K5714" s="1">
        <v>30794.541015625</v>
      </c>
      <c r="L5714" s="1">
        <v>5403941</v>
      </c>
      <c r="M5714" s="1">
        <v>146.963623046875</v>
      </c>
      <c r="N5714" s="1">
        <v>21598.306640625</v>
      </c>
      <c r="O5714" s="1">
        <v>3174165.25</v>
      </c>
      <c r="P5714" s="1">
        <v>9.9999997764825821E-3</v>
      </c>
      <c r="Q5714" s="1">
        <v>9.9999997764825821E-3</v>
      </c>
      <c r="R5714" s="1">
        <v>9.9999997764825821E-3</v>
      </c>
      <c r="S5714" s="1">
        <v>0.18532681465148926</v>
      </c>
      <c r="T5714" s="1">
        <v>3.4346029162406921E-2</v>
      </c>
      <c r="U5714" s="1">
        <v>9.9999997764825821E-3</v>
      </c>
      <c r="V5714" s="1">
        <v>5.0738129615783691</v>
      </c>
      <c r="W5714" s="1">
        <v>25.74357795715332</v>
      </c>
      <c r="X5714" s="1">
        <v>130.61810302734375</v>
      </c>
      <c r="Y5714" s="1">
        <v>105.88182830810547</v>
      </c>
      <c r="Z5714" s="1">
        <v>11210.9619140625</v>
      </c>
      <c r="AA5714" s="1">
        <v>1187037.125</v>
      </c>
      <c r="AB5714" s="1">
        <v>0</v>
      </c>
      <c r="AE5714" s="17">
        <f t="shared" si="89"/>
        <v>0.5</v>
      </c>
      <c r="AF5714" cm="1">
        <f t="array" ref="AF5714">1/(1+EXP(-$AI$41-SUMPRODUCT(A5714:AA5714, TRANSPOSE($AI$42:$AI$68))))</f>
        <v>0.11486744149169437</v>
      </c>
      <c r="AG5714" cm="1">
        <f t="array" ref="AG5714">1/(1+EXP(-$AI$71-SUMPRODUCT(A5714:AA5714, TRANSPOSE($AI$72:$AI$98))))</f>
        <v>3.7638841310206395E-2</v>
      </c>
    </row>
    <row r="5715" spans="1:33" x14ac:dyDescent="0.35">
      <c r="A5715" s="1">
        <v>2.7024151757359505E-2</v>
      </c>
      <c r="B5715" s="1">
        <v>9.9999997764825821E-3</v>
      </c>
      <c r="C5715" s="1">
        <v>9.9999997764825821E-3</v>
      </c>
      <c r="D5715" s="1">
        <v>9.9999997764825821E-3</v>
      </c>
      <c r="E5715" s="1">
        <v>9.9999997764825821E-3</v>
      </c>
      <c r="F5715" s="1">
        <v>9.9999997764825821E-3</v>
      </c>
      <c r="G5715" s="1">
        <v>162.95895385742188</v>
      </c>
      <c r="H5715" s="1">
        <v>26555.62109375</v>
      </c>
      <c r="I5715" s="1">
        <v>4327476</v>
      </c>
      <c r="J5715" s="1">
        <v>44.424060821533203</v>
      </c>
      <c r="K5715" s="1">
        <v>1973.4971923828125</v>
      </c>
      <c r="L5715" s="1">
        <v>87670.7578125</v>
      </c>
      <c r="M5715" s="1">
        <v>146.9373779296875</v>
      </c>
      <c r="N5715" s="1">
        <v>21590.59375</v>
      </c>
      <c r="O5715" s="1">
        <v>3172465.25</v>
      </c>
      <c r="P5715" s="1">
        <v>9.9999997764825821E-3</v>
      </c>
      <c r="Q5715" s="1">
        <v>9.9999997764825821E-3</v>
      </c>
      <c r="R5715" s="1">
        <v>9.9999997764825821E-3</v>
      </c>
      <c r="S5715" s="1">
        <v>0.18561764061450958</v>
      </c>
      <c r="T5715" s="1">
        <v>3.445390984416008E-2</v>
      </c>
      <c r="U5715" s="1">
        <v>9.9999997764825821E-3</v>
      </c>
      <c r="V5715" s="1">
        <v>4.7563343048095703</v>
      </c>
      <c r="W5715" s="1">
        <v>22.622716903686523</v>
      </c>
      <c r="X5715" s="1">
        <v>107.60120391845703</v>
      </c>
      <c r="Y5715" s="1">
        <v>105.32882690429688</v>
      </c>
      <c r="Z5715" s="1">
        <v>11094.162109375</v>
      </c>
      <c r="AA5715" s="1">
        <v>1168535</v>
      </c>
      <c r="AB5715" s="1">
        <v>0</v>
      </c>
      <c r="AE5715" s="17">
        <f t="shared" si="89"/>
        <v>0.5</v>
      </c>
      <c r="AF5715" cm="1">
        <f t="array" ref="AF5715">1/(1+EXP(-$AI$41-SUMPRODUCT(A5715:AA5715, TRANSPOSE($AI$42:$AI$68))))</f>
        <v>0.10336617076585035</v>
      </c>
      <c r="AG5715" cm="1">
        <f t="array" ref="AG5715">1/(1+EXP(-$AI$71-SUMPRODUCT(A5715:AA5715, TRANSPOSE($AI$72:$AI$98))))</f>
        <v>2.6104106432779738E-2</v>
      </c>
    </row>
    <row r="5716" spans="1:33" x14ac:dyDescent="0.35">
      <c r="A5716" s="1">
        <v>7.4649162590503693E-2</v>
      </c>
      <c r="B5716" s="1">
        <v>9.9999997764825821E-3</v>
      </c>
      <c r="C5716" s="1">
        <v>9.9999997764825821E-3</v>
      </c>
      <c r="D5716" s="1">
        <v>2.5232806801795959E-2</v>
      </c>
      <c r="E5716" s="1">
        <v>9.9999997764825821E-3</v>
      </c>
      <c r="F5716" s="1">
        <v>9.9999997764825821E-3</v>
      </c>
      <c r="G5716" s="1">
        <v>157.50700378417969</v>
      </c>
      <c r="H5716" s="1">
        <v>24808.45703125</v>
      </c>
      <c r="I5716" s="1">
        <v>3907505.5</v>
      </c>
      <c r="J5716" s="1">
        <v>40.894966125488281</v>
      </c>
      <c r="K5716" s="1">
        <v>1672.3983154296875</v>
      </c>
      <c r="L5716" s="1">
        <v>68392.671875</v>
      </c>
      <c r="M5716" s="1">
        <v>146.76237487792969</v>
      </c>
      <c r="N5716" s="1">
        <v>21539.1953125</v>
      </c>
      <c r="O5716" s="1">
        <v>3161143.25</v>
      </c>
      <c r="P5716" s="1">
        <v>9.9999997764825821E-3</v>
      </c>
      <c r="Q5716" s="1">
        <v>9.9999997764825821E-3</v>
      </c>
      <c r="R5716" s="1">
        <v>9.9999997764825821E-3</v>
      </c>
      <c r="S5716" s="1">
        <v>0.1861661821603775</v>
      </c>
      <c r="T5716" s="1">
        <v>3.4657847136259079E-2</v>
      </c>
      <c r="U5716" s="1">
        <v>9.9999997764825821E-3</v>
      </c>
      <c r="V5716" s="1">
        <v>5.4710640907287598</v>
      </c>
      <c r="W5716" s="1">
        <v>29.93254280090332</v>
      </c>
      <c r="X5716" s="1">
        <v>163.76286315917969</v>
      </c>
      <c r="Y5716" s="1">
        <v>105.57675170898438</v>
      </c>
      <c r="Z5716" s="1">
        <v>11146.4501953125</v>
      </c>
      <c r="AA5716" s="1">
        <v>1176806</v>
      </c>
      <c r="AB5716" s="1">
        <v>0</v>
      </c>
      <c r="AE5716" s="17">
        <f t="shared" si="89"/>
        <v>0.5</v>
      </c>
      <c r="AF5716" cm="1">
        <f t="array" ref="AF5716">1/(1+EXP(-$AI$41-SUMPRODUCT(A5716:AA5716, TRANSPOSE($AI$42:$AI$68))))</f>
        <v>0.10395926658433184</v>
      </c>
      <c r="AG5716" cm="1">
        <f t="array" ref="AG5716">1/(1+EXP(-$AI$71-SUMPRODUCT(A5716:AA5716, TRANSPOSE($AI$72:$AI$98))))</f>
        <v>2.6809203329477484E-2</v>
      </c>
    </row>
    <row r="5717" spans="1:33" x14ac:dyDescent="0.35">
      <c r="A5717" s="1">
        <v>8.4594443440437317E-2</v>
      </c>
      <c r="B5717" s="1">
        <v>9.9999997764825821E-3</v>
      </c>
      <c r="C5717" s="1">
        <v>9.9999997764825821E-3</v>
      </c>
      <c r="D5717" s="1">
        <v>3.1870968639850616E-2</v>
      </c>
      <c r="E5717" s="1">
        <v>9.9999997764825821E-3</v>
      </c>
      <c r="F5717" s="1">
        <v>9.9999997764825821E-3</v>
      </c>
      <c r="G5717" s="1">
        <v>155.58079528808594</v>
      </c>
      <c r="H5717" s="1">
        <v>24205.384765625</v>
      </c>
      <c r="I5717" s="1">
        <v>3765892.75</v>
      </c>
      <c r="J5717" s="1">
        <v>41.511138916015625</v>
      </c>
      <c r="K5717" s="1">
        <v>1723.1746826171875</v>
      </c>
      <c r="L5717" s="1">
        <v>71530.9453125</v>
      </c>
      <c r="M5717" s="1">
        <v>146.69963073730469</v>
      </c>
      <c r="N5717" s="1">
        <v>21520.78125</v>
      </c>
      <c r="O5717" s="1">
        <v>3157090.75</v>
      </c>
      <c r="P5717" s="1">
        <v>9.9999997764825821E-3</v>
      </c>
      <c r="Q5717" s="1">
        <v>9.9999997764825821E-3</v>
      </c>
      <c r="R5717" s="1">
        <v>9.9999997764825821E-3</v>
      </c>
      <c r="S5717" s="1">
        <v>0.18667994439601898</v>
      </c>
      <c r="T5717" s="1">
        <v>3.4849401563405991E-2</v>
      </c>
      <c r="U5717" s="1">
        <v>9.9999997764825821E-3</v>
      </c>
      <c r="V5717" s="1">
        <v>6.0018181800842285</v>
      </c>
      <c r="W5717" s="1">
        <v>36.021820068359375</v>
      </c>
      <c r="X5717" s="1">
        <v>216.19642639160156</v>
      </c>
      <c r="Y5717" s="1">
        <v>105.66516876220703</v>
      </c>
      <c r="Z5717" s="1">
        <v>11165.1279296875</v>
      </c>
      <c r="AA5717" s="1">
        <v>1179765.125</v>
      </c>
      <c r="AB5717" s="1">
        <v>0</v>
      </c>
      <c r="AE5717" s="17">
        <f t="shared" si="89"/>
        <v>0.5</v>
      </c>
      <c r="AF5717" cm="1">
        <f t="array" ref="AF5717">1/(1+EXP(-$AI$41-SUMPRODUCT(A5717:AA5717, TRANSPOSE($AI$42:$AI$68))))</f>
        <v>0.10509922541837555</v>
      </c>
      <c r="AG5717" cm="1">
        <f t="array" ref="AG5717">1/(1+EXP(-$AI$71-SUMPRODUCT(A5717:AA5717, TRANSPOSE($AI$72:$AI$98))))</f>
        <v>2.772967346993363E-2</v>
      </c>
    </row>
    <row r="5718" spans="1:33" x14ac:dyDescent="0.35">
      <c r="A5718" s="1">
        <v>7.6546989381313324E-2</v>
      </c>
      <c r="B5718" s="1">
        <v>9.9999997764825821E-3</v>
      </c>
      <c r="C5718" s="1">
        <v>9.9999997764825821E-3</v>
      </c>
      <c r="D5718" s="1">
        <v>2.8262408450245857E-2</v>
      </c>
      <c r="E5718" s="1">
        <v>9.9999997764825821E-3</v>
      </c>
      <c r="F5718" s="1">
        <v>9.9999997764825821E-3</v>
      </c>
      <c r="G5718" s="1">
        <v>152.35595703125</v>
      </c>
      <c r="H5718" s="1">
        <v>23212.337890625</v>
      </c>
      <c r="I5718" s="1">
        <v>3536538</v>
      </c>
      <c r="J5718" s="1">
        <v>46.486843109130859</v>
      </c>
      <c r="K5718" s="1">
        <v>2161.026611328125</v>
      </c>
      <c r="L5718" s="1">
        <v>100459.3046875</v>
      </c>
      <c r="M5718" s="1">
        <v>146.67111206054688</v>
      </c>
      <c r="N5718" s="1">
        <v>21512.416015625</v>
      </c>
      <c r="O5718" s="1">
        <v>3155249.75</v>
      </c>
      <c r="P5718" s="1">
        <v>9.9999997764825821E-3</v>
      </c>
      <c r="Q5718" s="1">
        <v>9.9999997764825821E-3</v>
      </c>
      <c r="R5718" s="1">
        <v>9.9999997764825821E-3</v>
      </c>
      <c r="S5718" s="1">
        <v>0.18708799779415131</v>
      </c>
      <c r="T5718" s="1">
        <v>3.500191867351532E-2</v>
      </c>
      <c r="U5718" s="1">
        <v>9.9999997764825821E-3</v>
      </c>
      <c r="V5718" s="1">
        <v>6.476809024810791</v>
      </c>
      <c r="W5718" s="1">
        <v>41.949054718017578</v>
      </c>
      <c r="X5718" s="1">
        <v>271.69601440429688</v>
      </c>
      <c r="Y5718" s="1">
        <v>105.67251586914063</v>
      </c>
      <c r="Z5718" s="1">
        <v>11166.6806640625</v>
      </c>
      <c r="AA5718" s="1">
        <v>1180011.25</v>
      </c>
      <c r="AB5718" s="1">
        <v>0</v>
      </c>
      <c r="AE5718" s="17">
        <f t="shared" si="89"/>
        <v>0.5</v>
      </c>
      <c r="AF5718" cm="1">
        <f t="array" ref="AF5718">1/(1+EXP(-$AI$41-SUMPRODUCT(A5718:AA5718, TRANSPOSE($AI$42:$AI$68))))</f>
        <v>0.10700947761223978</v>
      </c>
      <c r="AG5718" cm="1">
        <f t="array" ref="AG5718">1/(1+EXP(-$AI$71-SUMPRODUCT(A5718:AA5718, TRANSPOSE($AI$72:$AI$98))))</f>
        <v>2.92587819336169E-2</v>
      </c>
    </row>
    <row r="5719" spans="1:33" x14ac:dyDescent="0.35">
      <c r="A5719" s="1">
        <v>0.15822397172451019</v>
      </c>
      <c r="B5719" s="1">
        <v>2.5034824386239052E-2</v>
      </c>
      <c r="C5719" s="1">
        <v>9.9999997764825821E-3</v>
      </c>
      <c r="D5719" s="1">
        <v>6.2826357781887054E-2</v>
      </c>
      <c r="E5719" s="1">
        <v>9.9999997764825821E-3</v>
      </c>
      <c r="F5719" s="1">
        <v>9.9999997764825821E-3</v>
      </c>
      <c r="G5719" s="1">
        <v>150.58512878417969</v>
      </c>
      <c r="H5719" s="1">
        <v>22675.880859375</v>
      </c>
      <c r="I5719" s="1">
        <v>3414650.5</v>
      </c>
      <c r="J5719" s="1">
        <v>48.425632476806641</v>
      </c>
      <c r="K5719" s="1">
        <v>2345.0419921875</v>
      </c>
      <c r="L5719" s="1">
        <v>113560.1328125</v>
      </c>
      <c r="M5719" s="1">
        <v>146.78231811523438</v>
      </c>
      <c r="N5719" s="1">
        <v>21545.048828125</v>
      </c>
      <c r="O5719" s="1">
        <v>3162432.25</v>
      </c>
      <c r="P5719" s="1">
        <v>9.9999997764825821E-3</v>
      </c>
      <c r="Q5719" s="1">
        <v>9.9999997764825821E-3</v>
      </c>
      <c r="R5719" s="1">
        <v>9.9999997764825821E-3</v>
      </c>
      <c r="S5719" s="1">
        <v>0.18869316577911377</v>
      </c>
      <c r="T5719" s="1">
        <v>3.5605110228061676E-2</v>
      </c>
      <c r="U5719" s="1">
        <v>9.9999997764825821E-3</v>
      </c>
      <c r="V5719" s="1">
        <v>7.5548911094665527</v>
      </c>
      <c r="W5719" s="1">
        <v>57.076377868652344</v>
      </c>
      <c r="X5719" s="1">
        <v>431.20584106445313</v>
      </c>
      <c r="Y5719" s="1">
        <v>105.29000091552734</v>
      </c>
      <c r="Z5719" s="1">
        <v>11085.984375</v>
      </c>
      <c r="AA5719" s="1">
        <v>1167243.25</v>
      </c>
      <c r="AB5719" s="1">
        <v>0</v>
      </c>
      <c r="AE5719" s="17">
        <f t="shared" si="89"/>
        <v>0.5</v>
      </c>
      <c r="AF5719" cm="1">
        <f t="array" ref="AF5719">1/(1+EXP(-$AI$41-SUMPRODUCT(A5719:AA5719, TRANSPOSE($AI$42:$AI$68))))</f>
        <v>0.10952903611697626</v>
      </c>
      <c r="AG5719" cm="1">
        <f t="array" ref="AG5719">1/(1+EXP(-$AI$71-SUMPRODUCT(A5719:AA5719, TRANSPOSE($AI$72:$AI$98))))</f>
        <v>3.142015546194947E-2</v>
      </c>
    </row>
    <row r="5720" spans="1:33" x14ac:dyDescent="0.35">
      <c r="A5720" s="1">
        <v>0.27433887124061584</v>
      </c>
      <c r="B5720" s="1">
        <v>7.5261816382408142E-2</v>
      </c>
      <c r="C5720" s="1">
        <v>2.0647240802645683E-2</v>
      </c>
      <c r="D5720" s="1">
        <v>0.10623830556869507</v>
      </c>
      <c r="E5720" s="1">
        <v>1.1286577209830284E-2</v>
      </c>
      <c r="F5720" s="1">
        <v>9.9999997764825821E-3</v>
      </c>
      <c r="G5720" s="1">
        <v>150.89729309082031</v>
      </c>
      <c r="H5720" s="1">
        <v>22769.9921875</v>
      </c>
      <c r="I5720" s="1">
        <v>3435930.25</v>
      </c>
      <c r="J5720" s="1">
        <v>49.256439208984375</v>
      </c>
      <c r="K5720" s="1">
        <v>2426.19677734375</v>
      </c>
      <c r="L5720" s="1">
        <v>119505.8125</v>
      </c>
      <c r="M5720" s="1">
        <v>147.05818176269531</v>
      </c>
      <c r="N5720" s="1">
        <v>21626.109375</v>
      </c>
      <c r="O5720" s="1">
        <v>3180296.25</v>
      </c>
      <c r="P5720" s="1">
        <v>9.9999997764825821E-3</v>
      </c>
      <c r="Q5720" s="1">
        <v>9.9999997764825821E-3</v>
      </c>
      <c r="R5720" s="1">
        <v>9.9999997764825821E-3</v>
      </c>
      <c r="S5720" s="1">
        <v>0.19046708941459656</v>
      </c>
      <c r="T5720" s="1">
        <v>3.6277711391448975E-2</v>
      </c>
      <c r="U5720" s="1">
        <v>9.9999997764825821E-3</v>
      </c>
      <c r="V5720" s="1">
        <v>8.3091239929199219</v>
      </c>
      <c r="W5720" s="1">
        <v>69.041542053222656</v>
      </c>
      <c r="X5720" s="1">
        <v>573.67474365234375</v>
      </c>
      <c r="Y5720" s="1">
        <v>104.30432891845703</v>
      </c>
      <c r="Z5720" s="1">
        <v>10879.392578125</v>
      </c>
      <c r="AA5720" s="1">
        <v>1134767.75</v>
      </c>
      <c r="AB5720" s="1">
        <v>0</v>
      </c>
      <c r="AE5720" s="17">
        <f t="shared" si="89"/>
        <v>0.5</v>
      </c>
      <c r="AF5720" cm="1">
        <f t="array" ref="AF5720">1/(1+EXP(-$AI$41-SUMPRODUCT(A5720:AA5720, TRANSPOSE($AI$42:$AI$68))))</f>
        <v>0.11122842561220338</v>
      </c>
      <c r="AG5720" cm="1">
        <f t="array" ref="AG5720">1/(1+EXP(-$AI$71-SUMPRODUCT(A5720:AA5720, TRANSPOSE($AI$72:$AI$98))))</f>
        <v>3.2972817397905994E-2</v>
      </c>
    </row>
    <row r="5721" spans="1:33" x14ac:dyDescent="0.35">
      <c r="A5721" s="1">
        <v>0.25426504015922546</v>
      </c>
      <c r="B5721" s="1">
        <v>6.4650706946849823E-2</v>
      </c>
      <c r="C5721" s="1">
        <v>1.643841527402401E-2</v>
      </c>
      <c r="D5721" s="1">
        <v>9.8380982875823975E-2</v>
      </c>
      <c r="E5721" s="1">
        <v>9.9999997764825821E-3</v>
      </c>
      <c r="F5721" s="1">
        <v>9.9999997764825821E-3</v>
      </c>
      <c r="G5721" s="1">
        <v>149.08717346191406</v>
      </c>
      <c r="H5721" s="1">
        <v>22226.984375</v>
      </c>
      <c r="I5721" s="1">
        <v>3313758.5</v>
      </c>
      <c r="J5721" s="1">
        <v>52.308181762695313</v>
      </c>
      <c r="K5721" s="1">
        <v>2736.14599609375</v>
      </c>
      <c r="L5721" s="1">
        <v>143122.8125</v>
      </c>
      <c r="M5721" s="1">
        <v>147.06602478027344</v>
      </c>
      <c r="N5721" s="1">
        <v>21628.416015625</v>
      </c>
      <c r="O5721" s="1">
        <v>3180805</v>
      </c>
      <c r="P5721" s="1">
        <v>1.2466907501220703E-2</v>
      </c>
      <c r="Q5721" s="1">
        <v>9.9999997764825821E-3</v>
      </c>
      <c r="R5721" s="1">
        <v>9.9999997764825821E-3</v>
      </c>
      <c r="S5721" s="1">
        <v>0.19167168438434601</v>
      </c>
      <c r="T5721" s="1">
        <v>3.6738034337759018E-2</v>
      </c>
      <c r="U5721" s="1">
        <v>9.9999997764825821E-3</v>
      </c>
      <c r="V5721" s="1">
        <v>8.7002582550048828</v>
      </c>
      <c r="W5721" s="1">
        <v>75.694496154785156</v>
      </c>
      <c r="X5721" s="1">
        <v>658.5616455078125</v>
      </c>
      <c r="Y5721" s="1">
        <v>103.7572021484375</v>
      </c>
      <c r="Z5721" s="1">
        <v>10765.556640625</v>
      </c>
      <c r="AA5721" s="1">
        <v>1117004.125</v>
      </c>
      <c r="AB5721" s="1">
        <v>0</v>
      </c>
      <c r="AE5721" s="17">
        <f t="shared" si="89"/>
        <v>0.5</v>
      </c>
      <c r="AF5721" cm="1">
        <f t="array" ref="AF5721">1/(1+EXP(-$AI$41-SUMPRODUCT(A5721:AA5721, TRANSPOSE($AI$42:$AI$68))))</f>
        <v>0.1113244727882083</v>
      </c>
      <c r="AG5721" cm="1">
        <f t="array" ref="AG5721">1/(1+EXP(-$AI$71-SUMPRODUCT(A5721:AA5721, TRANSPOSE($AI$72:$AI$98))))</f>
        <v>3.3145945697969602E-2</v>
      </c>
    </row>
    <row r="5722" spans="1:33" x14ac:dyDescent="0.35">
      <c r="A5722" s="1">
        <v>0.34294873476028442</v>
      </c>
      <c r="B5722" s="1">
        <v>0.11761383712291718</v>
      </c>
      <c r="C5722" s="1">
        <v>4.0335517376661301E-2</v>
      </c>
      <c r="D5722" s="1">
        <v>0.14745023846626282</v>
      </c>
      <c r="E5722" s="1">
        <v>2.1741572767496109E-2</v>
      </c>
      <c r="F5722" s="1">
        <v>9.9999997764825821E-3</v>
      </c>
      <c r="G5722" s="1">
        <v>143.49891662597656</v>
      </c>
      <c r="H5722" s="1">
        <v>20591.939453125</v>
      </c>
      <c r="I5722" s="1">
        <v>2954921</v>
      </c>
      <c r="J5722" s="1">
        <v>60.477993011474609</v>
      </c>
      <c r="K5722" s="1">
        <v>3657.587646484375</v>
      </c>
      <c r="L5722" s="1">
        <v>221203.5625</v>
      </c>
      <c r="M5722" s="1">
        <v>146.73614501953125</v>
      </c>
      <c r="N5722" s="1">
        <v>21531.49609375</v>
      </c>
      <c r="O5722" s="1">
        <v>3159448.75</v>
      </c>
      <c r="P5722" s="1">
        <v>1.9812107086181641E-2</v>
      </c>
      <c r="Q5722" s="1">
        <v>9.9999997764825821E-3</v>
      </c>
      <c r="R5722" s="1">
        <v>9.9999997764825821E-3</v>
      </c>
      <c r="S5722" s="1">
        <v>0.19414086639881134</v>
      </c>
      <c r="T5722" s="1">
        <v>3.7690676748752594E-2</v>
      </c>
      <c r="U5722" s="1">
        <v>9.9999997764825821E-3</v>
      </c>
      <c r="V5722" s="1">
        <v>9.9192485809326172</v>
      </c>
      <c r="W5722" s="1">
        <v>98.391494750976563</v>
      </c>
      <c r="X5722" s="1">
        <v>975.96966552734375</v>
      </c>
      <c r="Y5722" s="1">
        <v>102.63722229003906</v>
      </c>
      <c r="Z5722" s="1">
        <v>10534.3994140625</v>
      </c>
      <c r="AA5722" s="1">
        <v>1081221.5</v>
      </c>
      <c r="AB5722" s="1">
        <v>0</v>
      </c>
      <c r="AE5722" s="17">
        <f t="shared" si="89"/>
        <v>0.5</v>
      </c>
      <c r="AF5722" cm="1">
        <f t="array" ref="AF5722">1/(1+EXP(-$AI$41-SUMPRODUCT(A5722:AA5722, TRANSPOSE($AI$42:$AI$68))))</f>
        <v>0.11097098987803855</v>
      </c>
      <c r="AG5722" cm="1">
        <f t="array" ref="AG5722">1/(1+EXP(-$AI$71-SUMPRODUCT(A5722:AA5722, TRANSPOSE($AI$72:$AI$98))))</f>
        <v>3.3247265168723866E-2</v>
      </c>
    </row>
    <row r="5723" spans="1:33" x14ac:dyDescent="0.35">
      <c r="A5723" s="1">
        <v>0.39633059501647949</v>
      </c>
      <c r="B5723" s="1">
        <v>0.15707793831825256</v>
      </c>
      <c r="C5723" s="1">
        <v>6.225479394197464E-2</v>
      </c>
      <c r="D5723" s="1">
        <v>0.16381579637527466</v>
      </c>
      <c r="E5723" s="1">
        <v>2.6835614815354347E-2</v>
      </c>
      <c r="F5723" s="1">
        <v>9.9999997764825821E-3</v>
      </c>
      <c r="G5723" s="1">
        <v>143.1513671875</v>
      </c>
      <c r="H5723" s="1">
        <v>20492.314453125</v>
      </c>
      <c r="I5723" s="1">
        <v>2933502.75</v>
      </c>
      <c r="J5723" s="1">
        <v>63.958904266357422</v>
      </c>
      <c r="K5723" s="1">
        <v>4090.741455078125</v>
      </c>
      <c r="L5723" s="1">
        <v>261639.34375</v>
      </c>
      <c r="M5723" s="1">
        <v>146.42703247070313</v>
      </c>
      <c r="N5723" s="1">
        <v>21440.875</v>
      </c>
      <c r="O5723" s="1">
        <v>3139523.75</v>
      </c>
      <c r="P5723" s="1">
        <v>2.4499177932739258E-2</v>
      </c>
      <c r="Q5723" s="1">
        <v>9.9999997764825821E-3</v>
      </c>
      <c r="R5723" s="1">
        <v>9.9999997764825821E-3</v>
      </c>
      <c r="S5723" s="1">
        <v>0.19506099820137024</v>
      </c>
      <c r="T5723" s="1">
        <v>3.8048792630434036E-2</v>
      </c>
      <c r="U5723" s="1">
        <v>9.9999997764825821E-3</v>
      </c>
      <c r="V5723" s="1">
        <v>10.771940231323242</v>
      </c>
      <c r="W5723" s="1">
        <v>116.03469848632813</v>
      </c>
      <c r="X5723" s="1">
        <v>1249.9188232421875</v>
      </c>
      <c r="Y5723" s="1">
        <v>101.98308563232422</v>
      </c>
      <c r="Z5723" s="1">
        <v>10400.5498046875</v>
      </c>
      <c r="AA5723" s="1">
        <v>1060680.125</v>
      </c>
      <c r="AB5723" s="1">
        <v>0</v>
      </c>
      <c r="AE5723" s="17">
        <f t="shared" si="89"/>
        <v>0.5</v>
      </c>
      <c r="AF5723" cm="1">
        <f t="array" ref="AF5723">1/(1+EXP(-$AI$41-SUMPRODUCT(A5723:AA5723, TRANSPOSE($AI$42:$AI$68))))</f>
        <v>0.11085602178388233</v>
      </c>
      <c r="AG5723" cm="1">
        <f t="array" ref="AG5723">1/(1+EXP(-$AI$71-SUMPRODUCT(A5723:AA5723, TRANSPOSE($AI$72:$AI$98))))</f>
        <v>3.3344766719210446E-2</v>
      </c>
    </row>
    <row r="5724" spans="1:33" x14ac:dyDescent="0.35">
      <c r="A5724" s="1">
        <v>0.48917073011398315</v>
      </c>
      <c r="B5724" s="1">
        <v>0.23928800225257874</v>
      </c>
      <c r="C5724" s="1">
        <v>0.11705268919467926</v>
      </c>
      <c r="D5724" s="1">
        <v>0.20534892380237579</v>
      </c>
      <c r="E5724" s="1">
        <v>4.2168181389570236E-2</v>
      </c>
      <c r="F5724" s="1">
        <v>9.9999997764825821E-3</v>
      </c>
      <c r="G5724" s="1">
        <v>141.65309143066406</v>
      </c>
      <c r="H5724" s="1">
        <v>20065.59765625</v>
      </c>
      <c r="I5724" s="1">
        <v>2842354</v>
      </c>
      <c r="J5724" s="1">
        <v>70.759803771972656</v>
      </c>
      <c r="K5724" s="1">
        <v>5006.94970703125</v>
      </c>
      <c r="L5724" s="1">
        <v>354290.78125</v>
      </c>
      <c r="M5724" s="1">
        <v>145.49009704589844</v>
      </c>
      <c r="N5724" s="1">
        <v>21167.369140625</v>
      </c>
      <c r="O5724" s="1">
        <v>3079642.5</v>
      </c>
      <c r="P5724" s="1">
        <v>3.4607887268066406E-2</v>
      </c>
      <c r="Q5724" s="1">
        <v>9.9999997764825821E-3</v>
      </c>
      <c r="R5724" s="1">
        <v>9.9999997764825821E-3</v>
      </c>
      <c r="S5724" s="1">
        <v>0.19650690257549286</v>
      </c>
      <c r="T5724" s="1">
        <v>3.8614962249994278E-2</v>
      </c>
      <c r="U5724" s="1">
        <v>9.9999997764825821E-3</v>
      </c>
      <c r="V5724" s="1">
        <v>12.834103584289551</v>
      </c>
      <c r="W5724" s="1">
        <v>164.71421813964844</v>
      </c>
      <c r="X5724" s="1">
        <v>2113.959228515625</v>
      </c>
      <c r="Y5724" s="1">
        <v>100.92325592041016</v>
      </c>
      <c r="Z5724" s="1">
        <v>10185.50390625</v>
      </c>
      <c r="AA5724" s="1">
        <v>1027954.1875</v>
      </c>
      <c r="AB5724" s="1">
        <v>0</v>
      </c>
      <c r="AE5724" s="17">
        <f t="shared" si="89"/>
        <v>0.5</v>
      </c>
      <c r="AF5724" cm="1">
        <f t="array" ref="AF5724">1/(1+EXP(-$AI$41-SUMPRODUCT(A5724:AA5724, TRANSPOSE($AI$42:$AI$68))))</f>
        <v>0.11023865620011256</v>
      </c>
      <c r="AG5724" cm="1">
        <f t="array" ref="AG5724">1/(1+EXP(-$AI$71-SUMPRODUCT(A5724:AA5724, TRANSPOSE($AI$72:$AI$98))))</f>
        <v>3.3197653096441133E-2</v>
      </c>
    </row>
    <row r="5725" spans="1:33" x14ac:dyDescent="0.35">
      <c r="A5725" s="1">
        <v>0.5472266674041748</v>
      </c>
      <c r="B5725" s="1">
        <v>0.29945701360702515</v>
      </c>
      <c r="C5725" s="1">
        <v>0.16387087106704712</v>
      </c>
      <c r="D5725" s="1">
        <v>0.24682275950908661</v>
      </c>
      <c r="E5725" s="1">
        <v>6.0921475291252136E-2</v>
      </c>
      <c r="F5725" s="1">
        <v>1.5036806464195251E-2</v>
      </c>
      <c r="G5725" s="1">
        <v>140.17697143554688</v>
      </c>
      <c r="H5725" s="1">
        <v>19649.583984375</v>
      </c>
      <c r="I5725" s="1">
        <v>2754419</v>
      </c>
      <c r="J5725" s="1">
        <v>73.841812133789063</v>
      </c>
      <c r="K5725" s="1">
        <v>5452.61328125</v>
      </c>
      <c r="L5725" s="1">
        <v>402630.84375</v>
      </c>
      <c r="M5725" s="1">
        <v>144.78024291992188</v>
      </c>
      <c r="N5725" s="1">
        <v>20961.318359375</v>
      </c>
      <c r="O5725" s="1">
        <v>3034784.75</v>
      </c>
      <c r="P5725" s="1">
        <v>4.0782690048217773E-2</v>
      </c>
      <c r="Q5725" s="1">
        <v>9.9999997764825821E-3</v>
      </c>
      <c r="R5725" s="1">
        <v>9.9999997764825821E-3</v>
      </c>
      <c r="S5725" s="1">
        <v>0.19745513796806335</v>
      </c>
      <c r="T5725" s="1">
        <v>3.898853063583374E-2</v>
      </c>
      <c r="U5725" s="1">
        <v>9.9999997764825821E-3</v>
      </c>
      <c r="V5725" s="1">
        <v>14.249754905700684</v>
      </c>
      <c r="W5725" s="1">
        <v>203.05551147460938</v>
      </c>
      <c r="X5725" s="1">
        <v>2893.4912109375</v>
      </c>
      <c r="Y5725" s="1">
        <v>100.42298126220703</v>
      </c>
      <c r="Z5725" s="1">
        <v>10084.775390625</v>
      </c>
      <c r="AA5725" s="1">
        <v>1012743.1875</v>
      </c>
      <c r="AB5725" s="1">
        <v>0</v>
      </c>
      <c r="AE5725" s="17">
        <f t="shared" si="89"/>
        <v>0.5</v>
      </c>
      <c r="AF5725" cm="1">
        <f t="array" ref="AF5725">1/(1+EXP(-$AI$41-SUMPRODUCT(A5725:AA5725, TRANSPOSE($AI$42:$AI$68))))</f>
        <v>0.1096992264895633</v>
      </c>
      <c r="AG5725" cm="1">
        <f t="array" ref="AG5725">1/(1+EXP(-$AI$71-SUMPRODUCT(A5725:AA5725, TRANSPOSE($AI$72:$AI$98))))</f>
        <v>3.2977084261478301E-2</v>
      </c>
    </row>
    <row r="5726" spans="1:33" x14ac:dyDescent="0.35">
      <c r="A5726" s="1">
        <v>0.15129733085632324</v>
      </c>
      <c r="B5726" s="1">
        <v>2.2890882566571236E-2</v>
      </c>
      <c r="C5726" s="1">
        <v>9.9999997764825821E-3</v>
      </c>
      <c r="D5726" s="1">
        <v>8.0863714218139648E-2</v>
      </c>
      <c r="E5726" s="1">
        <v>9.9999997764825821E-3</v>
      </c>
      <c r="F5726" s="1">
        <v>9.9999997764825821E-3</v>
      </c>
      <c r="G5726" s="1">
        <v>23.50404167175293</v>
      </c>
      <c r="H5726" s="1">
        <v>552.44000244140625</v>
      </c>
      <c r="I5726" s="1">
        <v>12984.572265625</v>
      </c>
      <c r="J5726" s="1">
        <v>119.79542541503906</v>
      </c>
      <c r="K5726" s="1">
        <v>14350.9443359375</v>
      </c>
      <c r="L5726" s="1">
        <v>1719177.375</v>
      </c>
      <c r="M5726" s="1">
        <v>117.04682159423828</v>
      </c>
      <c r="N5726" s="1">
        <v>13699.9580078125</v>
      </c>
      <c r="O5726" s="1">
        <v>1603536.625</v>
      </c>
      <c r="P5726" s="1">
        <v>0.36098337173461914</v>
      </c>
      <c r="Q5726" s="1">
        <v>0.13030900061130524</v>
      </c>
      <c r="R5726" s="1">
        <v>4.7039378434419632E-2</v>
      </c>
      <c r="S5726" s="1">
        <v>0.12727583944797516</v>
      </c>
      <c r="T5726" s="1">
        <v>1.6199139878153801E-2</v>
      </c>
      <c r="U5726" s="1">
        <v>9.9999997764825821E-3</v>
      </c>
      <c r="V5726" s="1">
        <v>50.229701995849609</v>
      </c>
      <c r="W5726" s="1">
        <v>2523.02294921875</v>
      </c>
      <c r="X5726" s="1">
        <v>126730.6953125</v>
      </c>
      <c r="Y5726" s="1">
        <v>65.04034423828125</v>
      </c>
      <c r="Z5726" s="1">
        <v>4230.24658203125</v>
      </c>
      <c r="AA5726" s="1">
        <v>275136.6875</v>
      </c>
      <c r="AB5726" s="1">
        <v>0</v>
      </c>
      <c r="AE5726" s="17">
        <f t="shared" si="89"/>
        <v>0.5</v>
      </c>
      <c r="AF5726" cm="1">
        <f t="array" ref="AF5726">1/(1+EXP(-$AI$41-SUMPRODUCT(A5726:AA5726, TRANSPOSE($AI$42:$AI$68))))</f>
        <v>0.10944991288847083</v>
      </c>
      <c r="AG5726" cm="1">
        <f t="array" ref="AG5726">1/(1+EXP(-$AI$71-SUMPRODUCT(A5726:AA5726, TRANSPOSE($AI$72:$AI$98))))</f>
        <v>3.192237267707887E-2</v>
      </c>
    </row>
    <row r="5727" spans="1:33" x14ac:dyDescent="0.35">
      <c r="A5727" s="1">
        <v>0.17931979894638062</v>
      </c>
      <c r="B5727" s="1">
        <v>3.2155591994524002E-2</v>
      </c>
      <c r="C5727" s="1">
        <v>9.9999997764825821E-3</v>
      </c>
      <c r="D5727" s="1">
        <v>9.8594062030315399E-2</v>
      </c>
      <c r="E5727" s="1">
        <v>9.9999997764825821E-3</v>
      </c>
      <c r="F5727" s="1">
        <v>9.9999997764825821E-3</v>
      </c>
      <c r="G5727" s="1">
        <v>18.26318359375</v>
      </c>
      <c r="H5727" s="1">
        <v>333.54388427734375</v>
      </c>
      <c r="I5727" s="1">
        <v>6091.5732421875</v>
      </c>
      <c r="J5727" s="1">
        <v>112.346923828125</v>
      </c>
      <c r="K5727" s="1">
        <v>12621.8310546875</v>
      </c>
      <c r="L5727" s="1">
        <v>1418023.875</v>
      </c>
      <c r="M5727" s="1">
        <v>117.0042724609375</v>
      </c>
      <c r="N5727" s="1">
        <v>13690</v>
      </c>
      <c r="O5727" s="1">
        <v>1601788.5</v>
      </c>
      <c r="P5727" s="1">
        <v>0.35901141166687012</v>
      </c>
      <c r="Q5727" s="1">
        <v>0.12888918817043304</v>
      </c>
      <c r="R5727" s="1">
        <v>4.6272691339254379E-2</v>
      </c>
      <c r="S5727" s="1">
        <v>0.12875720858573914</v>
      </c>
      <c r="T5727" s="1">
        <v>1.6578419134020805E-2</v>
      </c>
      <c r="U5727" s="1">
        <v>9.9999997764825821E-3</v>
      </c>
      <c r="V5727" s="1">
        <v>50.006515502929688</v>
      </c>
      <c r="W5727" s="1">
        <v>2500.651611328125</v>
      </c>
      <c r="X5727" s="1">
        <v>125048.875</v>
      </c>
      <c r="Y5727" s="1">
        <v>64.970443725585938</v>
      </c>
      <c r="Z5727" s="1">
        <v>4221.15869140625</v>
      </c>
      <c r="AA5727" s="1">
        <v>274250.53125</v>
      </c>
      <c r="AB5727" s="1">
        <v>0</v>
      </c>
      <c r="AE5727" s="17">
        <f t="shared" si="89"/>
        <v>0.5</v>
      </c>
      <c r="AF5727" cm="1">
        <f t="array" ref="AF5727">1/(1+EXP(-$AI$41-SUMPRODUCT(A5727:AA5727, TRANSPOSE($AI$42:$AI$68))))</f>
        <v>0.11227440228843458</v>
      </c>
      <c r="AG5727" cm="1">
        <f t="array" ref="AG5727">1/(1+EXP(-$AI$71-SUMPRODUCT(A5727:AA5727, TRANSPOSE($AI$72:$AI$98))))</f>
        <v>3.4422878459952469E-2</v>
      </c>
    </row>
    <row r="5728" spans="1:33" x14ac:dyDescent="0.35">
      <c r="A5728" s="1">
        <v>0.28975820541381836</v>
      </c>
      <c r="B5728" s="1">
        <v>8.3959817886352539E-2</v>
      </c>
      <c r="C5728" s="1">
        <v>2.4328045547008514E-2</v>
      </c>
      <c r="D5728" s="1">
        <v>0.184679314494133</v>
      </c>
      <c r="E5728" s="1">
        <v>3.4106448292732239E-2</v>
      </c>
      <c r="F5728" s="1">
        <v>9.9999997764825821E-3</v>
      </c>
      <c r="G5728" s="1">
        <v>17.503774642944336</v>
      </c>
      <c r="H5728" s="1">
        <v>306.38214111328125</v>
      </c>
      <c r="I5728" s="1">
        <v>5362.84375</v>
      </c>
      <c r="J5728" s="1">
        <v>100.81834411621094</v>
      </c>
      <c r="K5728" s="1">
        <v>10164.3388671875</v>
      </c>
      <c r="L5728" s="1">
        <v>1024751.75</v>
      </c>
      <c r="M5728" s="1">
        <v>117.80357360839844</v>
      </c>
      <c r="N5728" s="1">
        <v>13877.681640625</v>
      </c>
      <c r="O5728" s="1">
        <v>1634840.5</v>
      </c>
      <c r="P5728" s="1">
        <v>0.35354256629943848</v>
      </c>
      <c r="Q5728" s="1">
        <v>0.12499234825372696</v>
      </c>
      <c r="R5728" s="1">
        <v>4.4190116226673126E-2</v>
      </c>
      <c r="S5728" s="1">
        <v>0.13286453485488892</v>
      </c>
      <c r="T5728" s="1">
        <v>1.7652984708547592E-2</v>
      </c>
      <c r="U5728" s="1">
        <v>9.9999997764825821E-3</v>
      </c>
      <c r="V5728" s="1">
        <v>50.8653564453125</v>
      </c>
      <c r="W5728" s="1">
        <v>2587.284423828125</v>
      </c>
      <c r="X5728" s="1">
        <v>131603.140625</v>
      </c>
      <c r="Y5728" s="1">
        <v>65.949546813964844</v>
      </c>
      <c r="Z5728" s="1">
        <v>4349.3427734375</v>
      </c>
      <c r="AA5728" s="1">
        <v>286837.1875</v>
      </c>
      <c r="AB5728" s="1">
        <v>0</v>
      </c>
      <c r="AE5728" s="17">
        <f t="shared" si="89"/>
        <v>0.5</v>
      </c>
      <c r="AF5728" cm="1">
        <f t="array" ref="AF5728">1/(1+EXP(-$AI$41-SUMPRODUCT(A5728:AA5728, TRANSPOSE($AI$42:$AI$68))))</f>
        <v>0.11568449508724567</v>
      </c>
      <c r="AG5728" cm="1">
        <f t="array" ref="AG5728">1/(1+EXP(-$AI$71-SUMPRODUCT(A5728:AA5728, TRANSPOSE($AI$72:$AI$98))))</f>
        <v>3.7707521128469285E-2</v>
      </c>
    </row>
    <row r="5729" spans="1:33" x14ac:dyDescent="0.35">
      <c r="A5729" s="1">
        <v>0.34870123863220215</v>
      </c>
      <c r="B5729" s="1">
        <v>0.12159255146980286</v>
      </c>
      <c r="C5729" s="1">
        <v>4.2399473488330841E-2</v>
      </c>
      <c r="D5729" s="1">
        <v>0.21576924622058868</v>
      </c>
      <c r="E5729" s="1">
        <v>4.6556368470191956E-2</v>
      </c>
      <c r="F5729" s="1">
        <v>1.0045432485640049E-2</v>
      </c>
      <c r="G5729" s="1">
        <v>15.468522071838379</v>
      </c>
      <c r="H5729" s="1">
        <v>239.27517700195313</v>
      </c>
      <c r="I5729" s="1">
        <v>3701.2333984375</v>
      </c>
      <c r="J5729" s="1">
        <v>98.794662475585938</v>
      </c>
      <c r="K5729" s="1">
        <v>9760.3857421875</v>
      </c>
      <c r="L5729" s="1">
        <v>964274</v>
      </c>
      <c r="M5729" s="1">
        <v>118.25336456298828</v>
      </c>
      <c r="N5729" s="1">
        <v>13983.8583984375</v>
      </c>
      <c r="O5729" s="1">
        <v>1653638.25</v>
      </c>
      <c r="P5729" s="1">
        <v>0.34987854957580566</v>
      </c>
      <c r="Q5729" s="1">
        <v>0.12241499871015549</v>
      </c>
      <c r="R5729" s="1">
        <v>4.2830381542444229E-2</v>
      </c>
      <c r="S5729" s="1">
        <v>0.13499920070171356</v>
      </c>
      <c r="T5729" s="1">
        <v>1.8224785104393959E-2</v>
      </c>
      <c r="U5729" s="1">
        <v>9.9999997764825821E-3</v>
      </c>
      <c r="V5729" s="1">
        <v>50.976509094238281</v>
      </c>
      <c r="W5729" s="1">
        <v>2598.6044921875</v>
      </c>
      <c r="X5729" s="1">
        <v>132467.78125</v>
      </c>
      <c r="Y5729" s="1">
        <v>66.332794189453125</v>
      </c>
      <c r="Z5729" s="1">
        <v>4400.03955078125</v>
      </c>
      <c r="AA5729" s="1">
        <v>291866.90625</v>
      </c>
      <c r="AB5729" s="1">
        <v>0</v>
      </c>
      <c r="AE5729" s="17">
        <f t="shared" si="89"/>
        <v>0.5</v>
      </c>
      <c r="AF5729" cm="1">
        <f t="array" ref="AF5729">1/(1+EXP(-$AI$41-SUMPRODUCT(A5729:AA5729, TRANSPOSE($AI$42:$AI$68))))</f>
        <v>0.1172038918121649</v>
      </c>
      <c r="AG5729" cm="1">
        <f t="array" ref="AG5729">1/(1+EXP(-$AI$71-SUMPRODUCT(A5729:AA5729, TRANSPOSE($AI$72:$AI$98))))</f>
        <v>3.9294406102635307E-2</v>
      </c>
    </row>
    <row r="5730" spans="1:33" x14ac:dyDescent="0.35">
      <c r="A5730" s="1">
        <v>0.60820960998535156</v>
      </c>
      <c r="B5730" s="1">
        <v>0.36991894245147705</v>
      </c>
      <c r="C5730" s="1">
        <v>0.22498825192451477</v>
      </c>
      <c r="D5730" s="1">
        <v>0.32584777474403381</v>
      </c>
      <c r="E5730" s="1">
        <v>0.10617677122354507</v>
      </c>
      <c r="F5730" s="1">
        <v>3.459746390581131E-2</v>
      </c>
      <c r="G5730" s="1">
        <v>8.7785663604736328</v>
      </c>
      <c r="H5730" s="1">
        <v>77.063224792480469</v>
      </c>
      <c r="I5730" s="1">
        <v>676.504638671875</v>
      </c>
      <c r="J5730" s="1">
        <v>98.457290649414063</v>
      </c>
      <c r="K5730" s="1">
        <v>9693.837890625</v>
      </c>
      <c r="L5730" s="1">
        <v>954429.0625</v>
      </c>
      <c r="M5730" s="1">
        <v>120.19389343261719</v>
      </c>
      <c r="N5730" s="1">
        <v>14446.572265625</v>
      </c>
      <c r="O5730" s="1">
        <v>1736389.75</v>
      </c>
      <c r="P5730" s="1">
        <v>0.33642029762268066</v>
      </c>
      <c r="Q5730" s="1">
        <v>0.11317861825227737</v>
      </c>
      <c r="R5730" s="1">
        <v>3.8075584918260574E-2</v>
      </c>
      <c r="S5730" s="1">
        <v>0.14152434468269348</v>
      </c>
      <c r="T5730" s="1">
        <v>2.0029140636324883E-2</v>
      </c>
      <c r="U5730" s="1">
        <v>9.9999997764825821E-3</v>
      </c>
      <c r="V5730" s="1">
        <v>49.249282836914063</v>
      </c>
      <c r="W5730" s="1">
        <v>2425.491943359375</v>
      </c>
      <c r="X5730" s="1">
        <v>119453.734375</v>
      </c>
      <c r="Y5730" s="1">
        <v>66.931854248046875</v>
      </c>
      <c r="Z5730" s="1">
        <v>4479.873046875</v>
      </c>
      <c r="AA5730" s="1">
        <v>299846.21875</v>
      </c>
      <c r="AB5730" s="1">
        <v>0</v>
      </c>
      <c r="AE5730" s="17">
        <f t="shared" si="89"/>
        <v>0.5</v>
      </c>
      <c r="AF5730" cm="1">
        <f t="array" ref="AF5730">1/(1+EXP(-$AI$41-SUMPRODUCT(A5730:AA5730, TRANSPOSE($AI$42:$AI$68))))</f>
        <v>0.11958041677875279</v>
      </c>
      <c r="AG5730" cm="1">
        <f t="array" ref="AG5730">1/(1+EXP(-$AI$71-SUMPRODUCT(A5730:AA5730, TRANSPOSE($AI$72:$AI$98))))</f>
        <v>4.2294508297489208E-2</v>
      </c>
    </row>
    <row r="5731" spans="1:33" x14ac:dyDescent="0.35">
      <c r="A5731" s="1">
        <v>0.770099937915802</v>
      </c>
      <c r="B5731" s="1">
        <v>0.59305393695831299</v>
      </c>
      <c r="C5731" s="1">
        <v>0.45671078562736511</v>
      </c>
      <c r="D5731" s="1">
        <v>0.39113512635231018</v>
      </c>
      <c r="E5731" s="1">
        <v>0.15298669040203094</v>
      </c>
      <c r="F5731" s="1">
        <v>5.9838466346263885E-2</v>
      </c>
      <c r="G5731" s="1">
        <v>6.3621139526367188</v>
      </c>
      <c r="H5731" s="1">
        <v>40.476493835449219</v>
      </c>
      <c r="I5731" s="1">
        <v>257.51605224609375</v>
      </c>
      <c r="J5731" s="1">
        <v>98.0238037109375</v>
      </c>
      <c r="K5731" s="1">
        <v>9608.666015625</v>
      </c>
      <c r="L5731" s="1">
        <v>941878</v>
      </c>
      <c r="M5731" s="1">
        <v>121.36696624755859</v>
      </c>
      <c r="N5731" s="1">
        <v>14729.9404296875</v>
      </c>
      <c r="O5731" s="1">
        <v>1787728.25</v>
      </c>
      <c r="P5731" s="1">
        <v>0.32777142524719238</v>
      </c>
      <c r="Q5731" s="1">
        <v>0.10743410885334015</v>
      </c>
      <c r="R5731" s="1">
        <v>3.5213831812143326E-2</v>
      </c>
      <c r="S5731" s="1">
        <v>0.14481988549232483</v>
      </c>
      <c r="T5731" s="1">
        <v>2.0972799509763718E-2</v>
      </c>
      <c r="U5731" s="1">
        <v>9.9999997764825821E-3</v>
      </c>
      <c r="V5731" s="1">
        <v>47.540290832519531</v>
      </c>
      <c r="W5731" s="1">
        <v>2260.079345703125</v>
      </c>
      <c r="X5731" s="1">
        <v>107444.828125</v>
      </c>
      <c r="Y5731" s="1">
        <v>67.125259399414063</v>
      </c>
      <c r="Z5731" s="1">
        <v>4505.80029296875</v>
      </c>
      <c r="AA5731" s="1">
        <v>302453.03125</v>
      </c>
      <c r="AB5731" s="1">
        <v>0</v>
      </c>
      <c r="AE5731" s="17">
        <f t="shared" si="89"/>
        <v>0.5</v>
      </c>
      <c r="AF5731" cm="1">
        <f t="array" ref="AF5731">1/(1+EXP(-$AI$41-SUMPRODUCT(A5731:AA5731, TRANSPOSE($AI$42:$AI$68))))</f>
        <v>0.11977747105067783</v>
      </c>
      <c r="AG5731" cm="1">
        <f t="array" ref="AG5731">1/(1+EXP(-$AI$71-SUMPRODUCT(A5731:AA5731, TRANSPOSE($AI$72:$AI$98))))</f>
        <v>4.2908586123743916E-2</v>
      </c>
    </row>
    <row r="5732" spans="1:33" x14ac:dyDescent="0.35">
      <c r="A5732" s="1">
        <v>1.0674327611923218</v>
      </c>
      <c r="B5732" s="1">
        <v>1.1394126415252686</v>
      </c>
      <c r="C5732" s="1">
        <v>1.216246485710144</v>
      </c>
      <c r="D5732" s="1">
        <v>0.51021438837051392</v>
      </c>
      <c r="E5732" s="1">
        <v>0.26031872630119324</v>
      </c>
      <c r="F5732" s="1">
        <v>0.13281835615634918</v>
      </c>
      <c r="G5732" s="1">
        <v>5.8577895164489746</v>
      </c>
      <c r="H5732" s="1">
        <v>34.313697814941406</v>
      </c>
      <c r="I5732" s="1">
        <v>201.00242614746094</v>
      </c>
      <c r="J5732" s="1">
        <v>98.385337829589844</v>
      </c>
      <c r="K5732" s="1">
        <v>9679.6748046875</v>
      </c>
      <c r="L5732" s="1">
        <v>952338.0625</v>
      </c>
      <c r="M5732" s="1">
        <v>124.28335571289063</v>
      </c>
      <c r="N5732" s="1">
        <v>15446.3525390625</v>
      </c>
      <c r="O5732" s="1">
        <v>1919724.5</v>
      </c>
      <c r="P5732" s="1">
        <v>0.30517458915710449</v>
      </c>
      <c r="Q5732" s="1">
        <v>9.3131527304649353E-2</v>
      </c>
      <c r="R5732" s="1">
        <v>2.8421375900506973E-2</v>
      </c>
      <c r="S5732" s="1">
        <v>0.1539037823677063</v>
      </c>
      <c r="T5732" s="1">
        <v>2.3686373606324196E-2</v>
      </c>
      <c r="U5732" s="1">
        <v>9.9999997764825821E-3</v>
      </c>
      <c r="V5732" s="1">
        <v>42.708164215087891</v>
      </c>
      <c r="W5732" s="1">
        <v>1823.9873046875</v>
      </c>
      <c r="X5732" s="1">
        <v>77899.1484375</v>
      </c>
      <c r="Y5732" s="1">
        <v>67.934326171875</v>
      </c>
      <c r="Z5732" s="1">
        <v>4615.07275390625</v>
      </c>
      <c r="AA5732" s="1">
        <v>313521.84375</v>
      </c>
      <c r="AB5732" s="1">
        <v>0</v>
      </c>
      <c r="AE5732" s="17">
        <f t="shared" si="89"/>
        <v>0.5</v>
      </c>
      <c r="AF5732" cm="1">
        <f t="array" ref="AF5732">1/(1+EXP(-$AI$41-SUMPRODUCT(A5732:AA5732, TRANSPOSE($AI$42:$AI$68))))</f>
        <v>0.11701055922865546</v>
      </c>
      <c r="AG5732" cm="1">
        <f t="array" ref="AG5732">1/(1+EXP(-$AI$71-SUMPRODUCT(A5732:AA5732, TRANSPOSE($AI$72:$AI$98))))</f>
        <v>4.0713838863345224E-2</v>
      </c>
    </row>
    <row r="5733" spans="1:33" x14ac:dyDescent="0.35">
      <c r="A5733" s="1">
        <v>1.242807149887085</v>
      </c>
      <c r="B5733" s="1">
        <v>1.5445696115493774</v>
      </c>
      <c r="C5733" s="1">
        <v>1.9196021556854248</v>
      </c>
      <c r="D5733" s="1">
        <v>0.57026898860931396</v>
      </c>
      <c r="E5733" s="1">
        <v>0.32520672678947449</v>
      </c>
      <c r="F5733" s="1">
        <v>0.18545530736446381</v>
      </c>
      <c r="G5733" s="1">
        <v>6.8051552772521973</v>
      </c>
      <c r="H5733" s="1">
        <v>46.310138702392578</v>
      </c>
      <c r="I5733" s="1">
        <v>315.14767456054688</v>
      </c>
      <c r="J5733" s="1">
        <v>99.628852844238281</v>
      </c>
      <c r="K5733" s="1">
        <v>9925.908203125</v>
      </c>
      <c r="L5733" s="1">
        <v>988906.875</v>
      </c>
      <c r="M5733" s="1">
        <v>125.78683471679688</v>
      </c>
      <c r="N5733" s="1">
        <v>15822.328125</v>
      </c>
      <c r="O5733" s="1">
        <v>1990240.5</v>
      </c>
      <c r="P5733" s="1">
        <v>0.2909553050994873</v>
      </c>
      <c r="Q5733" s="1">
        <v>8.465498685836792E-2</v>
      </c>
      <c r="R5733" s="1">
        <v>2.4630818516016006E-2</v>
      </c>
      <c r="S5733" s="1">
        <v>0.15886436402797699</v>
      </c>
      <c r="T5733" s="1">
        <v>2.5237886235117912E-2</v>
      </c>
      <c r="U5733" s="1">
        <v>9.9999997764825821E-3</v>
      </c>
      <c r="V5733" s="1">
        <v>41.729766845703125</v>
      </c>
      <c r="W5733" s="1">
        <v>1741.3734130859375</v>
      </c>
      <c r="X5733" s="1">
        <v>72667.109375</v>
      </c>
      <c r="Y5733" s="1">
        <v>69.825439453125</v>
      </c>
      <c r="Z5733" s="1">
        <v>4875.591796875</v>
      </c>
      <c r="AA5733" s="1">
        <v>340440.34375</v>
      </c>
      <c r="AB5733" s="1">
        <v>0</v>
      </c>
      <c r="AE5733" s="17">
        <f t="shared" si="89"/>
        <v>0.5</v>
      </c>
      <c r="AF5733" cm="1">
        <f t="array" ref="AF5733">1/(1+EXP(-$AI$41-SUMPRODUCT(A5733:AA5733, TRANSPOSE($AI$42:$AI$68))))</f>
        <v>0.11688911204295753</v>
      </c>
      <c r="AG5733" cm="1">
        <f t="array" ref="AG5733">1/(1+EXP(-$AI$71-SUMPRODUCT(A5733:AA5733, TRANSPOSE($AI$72:$AI$98))))</f>
        <v>4.0679236834280173E-2</v>
      </c>
    </row>
    <row r="5734" spans="1:33" x14ac:dyDescent="0.35">
      <c r="A5734" s="1">
        <v>1.4690678119659424</v>
      </c>
      <c r="B5734" s="1">
        <v>2.1581602096557617</v>
      </c>
      <c r="C5734" s="1">
        <v>3.1704838275909424</v>
      </c>
      <c r="D5734" s="1">
        <v>0.57308977842330933</v>
      </c>
      <c r="E5734" s="1">
        <v>0.32843190431594849</v>
      </c>
      <c r="F5734" s="1">
        <v>0.18822096288204193</v>
      </c>
      <c r="G5734" s="1">
        <v>7.8628969192504883</v>
      </c>
      <c r="H5734" s="1">
        <v>61.825149536132813</v>
      </c>
      <c r="I5734" s="1">
        <v>486.124755859375</v>
      </c>
      <c r="J5734" s="1">
        <v>104.45475006103516</v>
      </c>
      <c r="K5734" s="1">
        <v>10910.794921875</v>
      </c>
      <c r="L5734" s="1">
        <v>1139684.375</v>
      </c>
      <c r="M5734" s="1">
        <v>128.04652404785156</v>
      </c>
      <c r="N5734" s="1">
        <v>16395.912109375</v>
      </c>
      <c r="O5734" s="1">
        <v>2099439.5</v>
      </c>
      <c r="P5734" s="1">
        <v>0.26007580757141113</v>
      </c>
      <c r="Q5734" s="1">
        <v>6.763942539691925E-2</v>
      </c>
      <c r="R5734" s="1">
        <v>1.7591377720236778E-2</v>
      </c>
      <c r="S5734" s="1">
        <v>0.16890978813171387</v>
      </c>
      <c r="T5734" s="1">
        <v>2.8530515730381012E-2</v>
      </c>
      <c r="U5734" s="1">
        <v>9.9999997764825821E-3</v>
      </c>
      <c r="V5734" s="1">
        <v>41.474853515625</v>
      </c>
      <c r="W5734" s="1">
        <v>1720.1634521484375</v>
      </c>
      <c r="X5734" s="1">
        <v>71343.53125</v>
      </c>
      <c r="Y5734" s="1">
        <v>75.516624450683594</v>
      </c>
      <c r="Z5734" s="1">
        <v>5702.7607421875</v>
      </c>
      <c r="AA5734" s="1">
        <v>430653.21875</v>
      </c>
      <c r="AB5734" s="1">
        <v>0</v>
      </c>
      <c r="AE5734" s="17">
        <f t="shared" si="89"/>
        <v>0.5</v>
      </c>
      <c r="AF5734" cm="1">
        <f t="array" ref="AF5734">1/(1+EXP(-$AI$41-SUMPRODUCT(A5734:AA5734, TRANSPOSE($AI$42:$AI$68))))</f>
        <v>0.12037861703460273</v>
      </c>
      <c r="AG5734" cm="1">
        <f t="array" ref="AG5734">1/(1+EXP(-$AI$71-SUMPRODUCT(A5734:AA5734, TRANSPOSE($AI$72:$AI$98))))</f>
        <v>4.4119161936237605E-2</v>
      </c>
    </row>
    <row r="5735" spans="1:33" x14ac:dyDescent="0.35">
      <c r="A5735" s="1">
        <v>1.4871742725372314</v>
      </c>
      <c r="B5735" s="1">
        <v>2.2116873264312744</v>
      </c>
      <c r="C5735" s="1">
        <v>3.2891645431518555</v>
      </c>
      <c r="D5735" s="1">
        <v>0.52501416206359863</v>
      </c>
      <c r="E5735" s="1">
        <v>0.2756398618221283</v>
      </c>
      <c r="F5735" s="1">
        <v>0.1447148323059082</v>
      </c>
      <c r="G5735" s="1">
        <v>8.1782932281494141</v>
      </c>
      <c r="H5735" s="1">
        <v>66.884483337402344</v>
      </c>
      <c r="I5735" s="1">
        <v>547.00091552734375</v>
      </c>
      <c r="J5735" s="1">
        <v>107.12065887451172</v>
      </c>
      <c r="K5735" s="1">
        <v>11474.8359375</v>
      </c>
      <c r="L5735" s="1">
        <v>1229192</v>
      </c>
      <c r="M5735" s="1">
        <v>128.91552734375</v>
      </c>
      <c r="N5735" s="1">
        <v>16619.212890625</v>
      </c>
      <c r="O5735" s="1">
        <v>2142474.75</v>
      </c>
      <c r="P5735" s="1">
        <v>0.24458599090576172</v>
      </c>
      <c r="Q5735" s="1">
        <v>5.9822306036949158E-2</v>
      </c>
      <c r="R5735" s="1">
        <v>1.4631697908043861E-2</v>
      </c>
      <c r="S5735" s="1">
        <v>0.17305606603622437</v>
      </c>
      <c r="T5735" s="1">
        <v>2.99484021961689E-2</v>
      </c>
      <c r="U5735" s="1">
        <v>9.9999997764825821E-3</v>
      </c>
      <c r="V5735" s="1">
        <v>41.105995178222656</v>
      </c>
      <c r="W5735" s="1">
        <v>1689.702880859375</v>
      </c>
      <c r="X5735" s="1">
        <v>69456.9140625</v>
      </c>
      <c r="Y5735" s="1">
        <v>78.227485656738281</v>
      </c>
      <c r="Z5735" s="1">
        <v>6119.53955078125</v>
      </c>
      <c r="AA5735" s="1">
        <v>478716.1875</v>
      </c>
      <c r="AB5735" s="1">
        <v>0</v>
      </c>
      <c r="AE5735" s="17">
        <f t="shared" si="89"/>
        <v>0.5</v>
      </c>
      <c r="AF5735" cm="1">
        <f t="array" ref="AF5735">1/(1+EXP(-$AI$41-SUMPRODUCT(A5735:AA5735, TRANSPOSE($AI$42:$AI$68))))</f>
        <v>0.12231290376285867</v>
      </c>
      <c r="AG5735" cm="1">
        <f t="array" ref="AG5735">1/(1+EXP(-$AI$71-SUMPRODUCT(A5735:AA5735, TRANSPOSE($AI$72:$AI$98))))</f>
        <v>4.6110212162065262E-2</v>
      </c>
    </row>
    <row r="5736" spans="1:33" x14ac:dyDescent="0.35">
      <c r="A5736" s="1">
        <v>1.5313752889633179</v>
      </c>
      <c r="B5736" s="1">
        <v>2.3451101779937744</v>
      </c>
      <c r="C5736" s="1">
        <v>3.5912439823150635</v>
      </c>
      <c r="D5736" s="1">
        <v>0.44650191068649292</v>
      </c>
      <c r="E5736" s="1">
        <v>0.19936396181583405</v>
      </c>
      <c r="F5736" s="1">
        <v>8.90163853764534E-2</v>
      </c>
      <c r="G5736" s="1">
        <v>10.409738540649414</v>
      </c>
      <c r="H5736" s="1">
        <v>108.36265563964844</v>
      </c>
      <c r="I5736" s="1">
        <v>1128.0269775390625</v>
      </c>
      <c r="J5736" s="1">
        <v>110.44145202636719</v>
      </c>
      <c r="K5736" s="1">
        <v>12197.314453125</v>
      </c>
      <c r="L5736" s="1">
        <v>1347089.125</v>
      </c>
      <c r="M5736" s="1">
        <v>130.65696716308594</v>
      </c>
      <c r="N5736" s="1">
        <v>17071.2421875</v>
      </c>
      <c r="O5736" s="1">
        <v>2230476.75</v>
      </c>
      <c r="P5736" s="1">
        <v>0.21125984191894531</v>
      </c>
      <c r="Q5736" s="1">
        <v>4.4630721211433411E-2</v>
      </c>
      <c r="R5736" s="1">
        <v>9.9999997764825821E-3</v>
      </c>
      <c r="S5736" s="1">
        <v>0.18084323406219482</v>
      </c>
      <c r="T5736" s="1">
        <v>3.2704275101423264E-2</v>
      </c>
      <c r="U5736" s="1">
        <v>9.9999997764825821E-3</v>
      </c>
      <c r="V5736" s="1">
        <v>39.232864379882813</v>
      </c>
      <c r="W5736" s="1">
        <v>1539.2176513671875</v>
      </c>
      <c r="X5736" s="1">
        <v>60387.91796875</v>
      </c>
      <c r="Y5736" s="1">
        <v>83.378265380859375</v>
      </c>
      <c r="Z5736" s="1">
        <v>6951.93505859375</v>
      </c>
      <c r="AA5736" s="1">
        <v>579640.3125</v>
      </c>
      <c r="AB5736" s="1">
        <v>0</v>
      </c>
      <c r="AE5736" s="17">
        <f t="shared" si="89"/>
        <v>0.5</v>
      </c>
      <c r="AF5736" cm="1">
        <f t="array" ref="AF5736">1/(1+EXP(-$AI$41-SUMPRODUCT(A5736:AA5736, TRANSPOSE($AI$42:$AI$68))))</f>
        <v>0.12458014479558902</v>
      </c>
      <c r="AG5736" cm="1">
        <f t="array" ref="AG5736">1/(1+EXP(-$AI$71-SUMPRODUCT(A5736:AA5736, TRANSPOSE($AI$72:$AI$98))))</f>
        <v>4.8553358962437614E-2</v>
      </c>
    </row>
    <row r="5737" spans="1:33" x14ac:dyDescent="0.35">
      <c r="A5737" s="1">
        <v>1.5491902828216553</v>
      </c>
      <c r="B5737" s="1">
        <v>2.3999905586242676</v>
      </c>
      <c r="C5737" s="1">
        <v>3.7180418968200684</v>
      </c>
      <c r="D5737" s="1">
        <v>0.42026224732398987</v>
      </c>
      <c r="E5737" s="1">
        <v>0.17662034928798676</v>
      </c>
      <c r="F5737" s="1">
        <v>7.4226871132850647E-2</v>
      </c>
      <c r="G5737" s="1">
        <v>11.953551292419434</v>
      </c>
      <c r="H5737" s="1">
        <v>142.88739013671875</v>
      </c>
      <c r="I5737" s="1">
        <v>1708.01171875</v>
      </c>
      <c r="J5737" s="1">
        <v>111.27468109130859</v>
      </c>
      <c r="K5737" s="1">
        <v>12382.0546875</v>
      </c>
      <c r="L5737" s="1">
        <v>1377809.125</v>
      </c>
      <c r="M5737" s="1">
        <v>131.42378234863281</v>
      </c>
      <c r="N5737" s="1">
        <v>17272.2109375</v>
      </c>
      <c r="O5737" s="1">
        <v>2269979.25</v>
      </c>
      <c r="P5737" s="1">
        <v>0.19487214088439941</v>
      </c>
      <c r="Q5737" s="1">
        <v>3.7975151091814041E-2</v>
      </c>
      <c r="R5737" s="1">
        <v>9.9999997764825821E-3</v>
      </c>
      <c r="S5737" s="1">
        <v>0.18399244546890259</v>
      </c>
      <c r="T5737" s="1">
        <v>3.385322168469429E-2</v>
      </c>
      <c r="U5737" s="1">
        <v>9.9999997764825821E-3</v>
      </c>
      <c r="V5737" s="1">
        <v>37.776397705078125</v>
      </c>
      <c r="W5737" s="1">
        <v>1427.0562744140625</v>
      </c>
      <c r="X5737" s="1">
        <v>53909.04296875</v>
      </c>
      <c r="Y5737" s="1">
        <v>85.578102111816406</v>
      </c>
      <c r="Z5737" s="1">
        <v>7323.611328125</v>
      </c>
      <c r="AA5737" s="1">
        <v>626740.75</v>
      </c>
      <c r="AB5737" s="1">
        <v>0</v>
      </c>
      <c r="AE5737" s="17">
        <f t="shared" si="89"/>
        <v>0.5</v>
      </c>
      <c r="AF5737" cm="1">
        <f t="array" ref="AF5737">1/(1+EXP(-$AI$41-SUMPRODUCT(A5737:AA5737, TRANSPOSE($AI$42:$AI$68))))</f>
        <v>0.12322010917005367</v>
      </c>
      <c r="AG5737" cm="1">
        <f t="array" ref="AG5737">1/(1+EXP(-$AI$71-SUMPRODUCT(A5737:AA5737, TRANSPOSE($AI$72:$AI$98))))</f>
        <v>4.7324345767200189E-2</v>
      </c>
    </row>
    <row r="5738" spans="1:33" x14ac:dyDescent="0.35">
      <c r="A5738" s="1">
        <v>1.4738167524337769</v>
      </c>
      <c r="B5738" s="1">
        <v>2.1721358299255371</v>
      </c>
      <c r="C5738" s="1">
        <v>3.2013301849365234</v>
      </c>
      <c r="D5738" s="1">
        <v>0.3029305636882782</v>
      </c>
      <c r="E5738" s="1">
        <v>9.1766923666000366E-2</v>
      </c>
      <c r="F5738" s="1">
        <v>2.7799006551504135E-2</v>
      </c>
      <c r="G5738" s="1">
        <v>13.252950668334961</v>
      </c>
      <c r="H5738" s="1">
        <v>175.64070129394531</v>
      </c>
      <c r="I5738" s="1">
        <v>2327.757568359375</v>
      </c>
      <c r="J5738" s="1">
        <v>114.69775390625</v>
      </c>
      <c r="K5738" s="1">
        <v>13155.5751953125</v>
      </c>
      <c r="L5738" s="1">
        <v>1508914.875</v>
      </c>
      <c r="M5738" s="1">
        <v>132.25747680664063</v>
      </c>
      <c r="N5738" s="1">
        <v>17492.041015625</v>
      </c>
      <c r="O5738" s="1">
        <v>2313453</v>
      </c>
      <c r="P5738" s="1">
        <v>0.16317129135131836</v>
      </c>
      <c r="Q5738" s="1">
        <v>2.6624869555234909E-2</v>
      </c>
      <c r="R5738" s="1">
        <v>9.9999997764825821E-3</v>
      </c>
      <c r="S5738" s="1">
        <v>0.18875269591808319</v>
      </c>
      <c r="T5738" s="1">
        <v>3.5627581179141998E-2</v>
      </c>
      <c r="U5738" s="1">
        <v>9.9999997764825821E-3</v>
      </c>
      <c r="V5738" s="1">
        <v>35.16680908203125</v>
      </c>
      <c r="W5738" s="1">
        <v>1236.7044677734375</v>
      </c>
      <c r="X5738" s="1">
        <v>43490.94921875</v>
      </c>
      <c r="Y5738" s="1">
        <v>90.31787109375</v>
      </c>
      <c r="Z5738" s="1">
        <v>8157.31787109375</v>
      </c>
      <c r="AA5738" s="1">
        <v>736751.5625</v>
      </c>
      <c r="AB5738" s="1">
        <v>0</v>
      </c>
      <c r="AE5738" s="17">
        <f t="shared" si="89"/>
        <v>0.5</v>
      </c>
      <c r="AF5738" cm="1">
        <f t="array" ref="AF5738">1/(1+EXP(-$AI$41-SUMPRODUCT(A5738:AA5738, TRANSPOSE($AI$42:$AI$68))))</f>
        <v>0.12350479179582124</v>
      </c>
      <c r="AG5738" cm="1">
        <f t="array" ref="AG5738">1/(1+EXP(-$AI$71-SUMPRODUCT(A5738:AA5738, TRANSPOSE($AI$72:$AI$98))))</f>
        <v>4.7971836237529403E-2</v>
      </c>
    </row>
    <row r="5739" spans="1:33" x14ac:dyDescent="0.35">
      <c r="A5739" s="1">
        <v>1.355417013168335</v>
      </c>
      <c r="B5739" s="1">
        <v>1.8371552228927612</v>
      </c>
      <c r="C5739" s="1">
        <v>2.4901115894317627</v>
      </c>
      <c r="D5739" s="1">
        <v>0.24863354861736298</v>
      </c>
      <c r="E5739" s="1">
        <v>6.1818640679121017E-2</v>
      </c>
      <c r="F5739" s="1">
        <v>1.5370188280940056E-2</v>
      </c>
      <c r="G5739" s="1">
        <v>13.925651550292969</v>
      </c>
      <c r="H5739" s="1">
        <v>193.92376708984375</v>
      </c>
      <c r="I5739" s="1">
        <v>2700.514892578125</v>
      </c>
      <c r="J5739" s="1">
        <v>116.146728515625</v>
      </c>
      <c r="K5739" s="1">
        <v>13490.0625</v>
      </c>
      <c r="L5739" s="1">
        <v>1566826.625</v>
      </c>
      <c r="M5739" s="1">
        <v>132.56282043457031</v>
      </c>
      <c r="N5739" s="1">
        <v>17572.900390625</v>
      </c>
      <c r="O5739" s="1">
        <v>2329513.25</v>
      </c>
      <c r="P5739" s="1">
        <v>0.15046906471252441</v>
      </c>
      <c r="Q5739" s="1">
        <v>2.2640939801931381E-2</v>
      </c>
      <c r="R5739" s="1">
        <v>9.9999997764825821E-3</v>
      </c>
      <c r="S5739" s="1">
        <v>0.19063387811183929</v>
      </c>
      <c r="T5739" s="1">
        <v>3.634127601981163E-2</v>
      </c>
      <c r="U5739" s="1">
        <v>9.9999997764825821E-3</v>
      </c>
      <c r="V5739" s="1">
        <v>34.044357299804688</v>
      </c>
      <c r="W5739" s="1">
        <v>1159.018310546875</v>
      </c>
      <c r="X5739" s="1">
        <v>39458.03125</v>
      </c>
      <c r="Y5739" s="1">
        <v>92.388847351074219</v>
      </c>
      <c r="Z5739" s="1">
        <v>8535.69921875</v>
      </c>
      <c r="AA5739" s="1">
        <v>788603.375</v>
      </c>
      <c r="AB5739" s="1">
        <v>0</v>
      </c>
      <c r="AE5739" s="17">
        <f t="shared" si="89"/>
        <v>0.5</v>
      </c>
      <c r="AF5739" cm="1">
        <f t="array" ref="AF5739">1/(1+EXP(-$AI$41-SUMPRODUCT(A5739:AA5739, TRANSPOSE($AI$42:$AI$68))))</f>
        <v>0.12374352477387887</v>
      </c>
      <c r="AG5739" cm="1">
        <f t="array" ref="AG5739">1/(1+EXP(-$AI$71-SUMPRODUCT(A5739:AA5739, TRANSPOSE($AI$72:$AI$98))))</f>
        <v>4.8283568971995316E-2</v>
      </c>
    </row>
    <row r="5740" spans="1:33" x14ac:dyDescent="0.35">
      <c r="A5740" s="1">
        <v>0.7658686637878418</v>
      </c>
      <c r="B5740" s="1">
        <v>0.58655482530593872</v>
      </c>
      <c r="C5740" s="1">
        <v>0.44922393560409546</v>
      </c>
      <c r="D5740" s="1">
        <v>0.14967188239097595</v>
      </c>
      <c r="E5740" s="1">
        <v>2.2401671856641769E-2</v>
      </c>
      <c r="F5740" s="1">
        <v>9.9999997764825821E-3</v>
      </c>
      <c r="G5740" s="1">
        <v>16.575584411621094</v>
      </c>
      <c r="H5740" s="1">
        <v>274.75</v>
      </c>
      <c r="I5740" s="1">
        <v>4554.1416015625</v>
      </c>
      <c r="J5740" s="1">
        <v>115.4613037109375</v>
      </c>
      <c r="K5740" s="1">
        <v>13331.3125</v>
      </c>
      <c r="L5740" s="1">
        <v>1539250.75</v>
      </c>
      <c r="M5740" s="1">
        <v>132.97114562988281</v>
      </c>
      <c r="N5740" s="1">
        <v>17681.326171875</v>
      </c>
      <c r="O5740" s="1">
        <v>2351106</v>
      </c>
      <c r="P5740" s="1">
        <v>0.13812923431396484</v>
      </c>
      <c r="Q5740" s="1">
        <v>1.9079685211181641E-2</v>
      </c>
      <c r="R5740" s="1">
        <v>9.9999997764825821E-3</v>
      </c>
      <c r="S5740" s="1">
        <v>0.19256626069545746</v>
      </c>
      <c r="T5740" s="1">
        <v>3.70817631483078E-2</v>
      </c>
      <c r="U5740" s="1">
        <v>9.9999997764825821E-3</v>
      </c>
      <c r="V5740" s="1">
        <v>32.532402038574219</v>
      </c>
      <c r="W5740" s="1">
        <v>1058.357177734375</v>
      </c>
      <c r="X5740" s="1">
        <v>34430.90234375</v>
      </c>
      <c r="Y5740" s="1">
        <v>94.1376953125</v>
      </c>
      <c r="Z5740" s="1">
        <v>8861.9052734375</v>
      </c>
      <c r="AA5740" s="1">
        <v>834239.375</v>
      </c>
      <c r="AB5740" s="1">
        <v>0</v>
      </c>
      <c r="AE5740" s="17">
        <f t="shared" si="89"/>
        <v>0.5</v>
      </c>
      <c r="AF5740" cm="1">
        <f t="array" ref="AF5740">1/(1+EXP(-$AI$41-SUMPRODUCT(A5740:AA5740, TRANSPOSE($AI$42:$AI$68))))</f>
        <v>0.12048462143517014</v>
      </c>
      <c r="AG5740" cm="1">
        <f t="array" ref="AG5740">1/(1+EXP(-$AI$71-SUMPRODUCT(A5740:AA5740, TRANSPOSE($AI$72:$AI$98))))</f>
        <v>4.4445207358612966E-2</v>
      </c>
    </row>
    <row r="5741" spans="1:33" x14ac:dyDescent="0.35">
      <c r="A5741" s="1">
        <v>1.0279467105865479</v>
      </c>
      <c r="B5741" s="1">
        <v>1.0566744804382324</v>
      </c>
      <c r="C5741" s="1">
        <v>1.086205005645752</v>
      </c>
      <c r="D5741" s="1">
        <v>0.22469139099121094</v>
      </c>
      <c r="E5741" s="1">
        <v>5.048622190952301E-2</v>
      </c>
      <c r="F5741" s="1">
        <v>1.1343819089233875E-2</v>
      </c>
      <c r="G5741" s="1">
        <v>20.658693313598633</v>
      </c>
      <c r="H5741" s="1">
        <v>426.7816162109375</v>
      </c>
      <c r="I5741" s="1">
        <v>8816.75</v>
      </c>
      <c r="J5741" s="1">
        <v>114.83789825439453</v>
      </c>
      <c r="K5741" s="1">
        <v>13187.7431640625</v>
      </c>
      <c r="L5741" s="1">
        <v>1514452.625</v>
      </c>
      <c r="M5741" s="1">
        <v>133.68740844726563</v>
      </c>
      <c r="N5741" s="1">
        <v>17872.322265625</v>
      </c>
      <c r="O5741" s="1">
        <v>2389304.5</v>
      </c>
      <c r="P5741" s="1">
        <v>0.11702561378479004</v>
      </c>
      <c r="Q5741" s="1">
        <v>1.3694994151592255E-2</v>
      </c>
      <c r="R5741" s="1">
        <v>9.9999997764825821E-3</v>
      </c>
      <c r="S5741" s="1">
        <v>0.19618621468544006</v>
      </c>
      <c r="T5741" s="1">
        <v>3.8489032536745071E-2</v>
      </c>
      <c r="U5741" s="1">
        <v>9.9999997764825821E-3</v>
      </c>
      <c r="V5741" s="1">
        <v>29.52763557434082</v>
      </c>
      <c r="W5741" s="1">
        <v>871.88128662109375</v>
      </c>
      <c r="X5741" s="1">
        <v>25744.591796875</v>
      </c>
      <c r="Y5741" s="1">
        <v>96.919517517089844</v>
      </c>
      <c r="Z5741" s="1">
        <v>9393.392578125</v>
      </c>
      <c r="AA5741" s="1">
        <v>910403.125</v>
      </c>
      <c r="AB5741" s="1">
        <v>0</v>
      </c>
      <c r="AE5741" s="17">
        <f t="shared" si="89"/>
        <v>0.5</v>
      </c>
      <c r="AF5741" cm="1">
        <f t="array" ref="AF5741">1/(1+EXP(-$AI$41-SUMPRODUCT(A5741:AA5741, TRANSPOSE($AI$42:$AI$68))))</f>
        <v>0.11956967976683124</v>
      </c>
      <c r="AG5741" cm="1">
        <f t="array" ref="AG5741">1/(1+EXP(-$AI$71-SUMPRODUCT(A5741:AA5741, TRANSPOSE($AI$72:$AI$98))))</f>
        <v>4.3431704912246613E-2</v>
      </c>
    </row>
    <row r="5742" spans="1:33" x14ac:dyDescent="0.35">
      <c r="A5742" s="1">
        <v>1.0792137384414673</v>
      </c>
      <c r="B5742" s="1">
        <v>1.164702296257019</v>
      </c>
      <c r="C5742" s="1">
        <v>1.2569626569747925</v>
      </c>
      <c r="D5742" s="1">
        <v>0.24740105867385864</v>
      </c>
      <c r="E5742" s="1">
        <v>6.1207283288240433E-2</v>
      </c>
      <c r="F5742" s="1">
        <v>1.5142747201025486E-2</v>
      </c>
      <c r="G5742" s="1">
        <v>23.22620964050293</v>
      </c>
      <c r="H5742" s="1">
        <v>539.456787109375</v>
      </c>
      <c r="I5742" s="1">
        <v>12529.537109375</v>
      </c>
      <c r="J5742" s="1">
        <v>113.70449066162109</v>
      </c>
      <c r="K5742" s="1">
        <v>12928.7109375</v>
      </c>
      <c r="L5742" s="1">
        <v>1470052.5</v>
      </c>
      <c r="M5742" s="1">
        <v>134.44676208496094</v>
      </c>
      <c r="N5742" s="1">
        <v>18075.931640625</v>
      </c>
      <c r="O5742" s="1">
        <v>2430250.5</v>
      </c>
      <c r="P5742" s="1">
        <v>0.10312199592590332</v>
      </c>
      <c r="Q5742" s="1">
        <v>1.0634145699441433E-2</v>
      </c>
      <c r="R5742" s="1">
        <v>9.9999997764825821E-3</v>
      </c>
      <c r="S5742" s="1">
        <v>0.19745555520057678</v>
      </c>
      <c r="T5742" s="1">
        <v>3.8988694548606873E-2</v>
      </c>
      <c r="U5742" s="1">
        <v>9.9999997764825821E-3</v>
      </c>
      <c r="V5742" s="1">
        <v>27.849132537841797</v>
      </c>
      <c r="W5742" s="1">
        <v>775.57415771484375</v>
      </c>
      <c r="X5742" s="1">
        <v>21599.068359375</v>
      </c>
      <c r="Y5742" s="1">
        <v>98.344688415527344</v>
      </c>
      <c r="Z5742" s="1">
        <v>9671.677734375</v>
      </c>
      <c r="AA5742" s="1">
        <v>951158.125</v>
      </c>
      <c r="AB5742" s="1">
        <v>0</v>
      </c>
      <c r="AE5742" s="17">
        <f t="shared" si="89"/>
        <v>0.5</v>
      </c>
      <c r="AF5742" cm="1">
        <f t="array" ref="AF5742">1/(1+EXP(-$AI$41-SUMPRODUCT(A5742:AA5742, TRANSPOSE($AI$42:$AI$68))))</f>
        <v>0.11921042904888775</v>
      </c>
      <c r="AG5742" cm="1">
        <f t="array" ref="AG5742">1/(1+EXP(-$AI$71-SUMPRODUCT(A5742:AA5742, TRANSPOSE($AI$72:$AI$98))))</f>
        <v>4.2867866060919253E-2</v>
      </c>
    </row>
    <row r="5743" spans="1:33" x14ac:dyDescent="0.35">
      <c r="A5743" s="1">
        <v>0.65479326248168945</v>
      </c>
      <c r="B5743" s="1">
        <v>0.42875421047210693</v>
      </c>
      <c r="C5743" s="1">
        <v>0.28074538707733154</v>
      </c>
      <c r="D5743" s="1">
        <v>0.1698133796453476</v>
      </c>
      <c r="E5743" s="1">
        <v>2.8836583718657494E-2</v>
      </c>
      <c r="F5743" s="1">
        <v>9.9999997764825821E-3</v>
      </c>
      <c r="G5743" s="1">
        <v>26.160682678222656</v>
      </c>
      <c r="H5743" s="1">
        <v>684.38134765625</v>
      </c>
      <c r="I5743" s="1">
        <v>17903.8828125</v>
      </c>
      <c r="J5743" s="1">
        <v>111.24416351318359</v>
      </c>
      <c r="K5743" s="1">
        <v>12375.263671875</v>
      </c>
      <c r="L5743" s="1">
        <v>1376675.875</v>
      </c>
      <c r="M5743" s="1">
        <v>134.89682006835938</v>
      </c>
      <c r="N5743" s="1">
        <v>18197.15234375</v>
      </c>
      <c r="O5743" s="1">
        <v>2454738</v>
      </c>
      <c r="P5743" s="1">
        <v>9.5951080322265625E-2</v>
      </c>
      <c r="Q5743" s="1">
        <v>9.9999997764825821E-3</v>
      </c>
      <c r="R5743" s="1">
        <v>9.9999997764825821E-3</v>
      </c>
      <c r="S5743" s="1">
        <v>0.19818036258220673</v>
      </c>
      <c r="T5743" s="1">
        <v>3.9275456219911575E-2</v>
      </c>
      <c r="U5743" s="1">
        <v>9.9999997764825821E-3</v>
      </c>
      <c r="V5743" s="1">
        <v>26.898611068725586</v>
      </c>
      <c r="W5743" s="1">
        <v>723.5352783203125</v>
      </c>
      <c r="X5743" s="1">
        <v>19462.09375</v>
      </c>
      <c r="Y5743" s="1">
        <v>99.017959594726563</v>
      </c>
      <c r="Z5743" s="1">
        <v>9804.556640625</v>
      </c>
      <c r="AA5743" s="1">
        <v>970827.1875</v>
      </c>
      <c r="AB5743" s="1">
        <v>0</v>
      </c>
      <c r="AE5743" s="17">
        <f t="shared" si="89"/>
        <v>0.5</v>
      </c>
      <c r="AF5743" cm="1">
        <f t="array" ref="AF5743">1/(1+EXP(-$AI$41-SUMPRODUCT(A5743:AA5743, TRANSPOSE($AI$42:$AI$68))))</f>
        <v>0.11797209032708886</v>
      </c>
      <c r="AG5743" cm="1">
        <f t="array" ref="AG5743">1/(1+EXP(-$AI$71-SUMPRODUCT(A5743:AA5743, TRANSPOSE($AI$72:$AI$98))))</f>
        <v>4.1062693196033846E-2</v>
      </c>
    </row>
    <row r="5744" spans="1:33" x14ac:dyDescent="0.35">
      <c r="A5744" s="1">
        <v>0.41103291511535645</v>
      </c>
      <c r="B5744" s="1">
        <v>0.16894805431365967</v>
      </c>
      <c r="C5744" s="1">
        <v>6.9443210959434509E-2</v>
      </c>
      <c r="D5744" s="1">
        <v>0.13334721326828003</v>
      </c>
      <c r="E5744" s="1">
        <v>1.778147928416729E-2</v>
      </c>
      <c r="F5744" s="1">
        <v>9.9999997764825821E-3</v>
      </c>
      <c r="G5744" s="1">
        <v>29.371841430664063</v>
      </c>
      <c r="H5744" s="1">
        <v>862.705078125</v>
      </c>
      <c r="I5744" s="1">
        <v>25339.236328125</v>
      </c>
      <c r="J5744" s="1">
        <v>108.40271759033203</v>
      </c>
      <c r="K5744" s="1">
        <v>11751.1494140625</v>
      </c>
      <c r="L5744" s="1">
        <v>1273856.5</v>
      </c>
      <c r="M5744" s="1">
        <v>135.49200439453125</v>
      </c>
      <c r="N5744" s="1">
        <v>18358.083984375</v>
      </c>
      <c r="O5744" s="1">
        <v>2487373.5</v>
      </c>
      <c r="P5744" s="1">
        <v>9.0159177780151367E-2</v>
      </c>
      <c r="Q5744" s="1">
        <v>9.9999997764825821E-3</v>
      </c>
      <c r="R5744" s="1">
        <v>9.9999997764825821E-3</v>
      </c>
      <c r="S5744" s="1">
        <v>0.19687889516353607</v>
      </c>
      <c r="T5744" s="1">
        <v>3.8761299103498459E-2</v>
      </c>
      <c r="U5744" s="1">
        <v>9.9999997764825821E-3</v>
      </c>
      <c r="V5744" s="1">
        <v>26.707195281982422</v>
      </c>
      <c r="W5744" s="1">
        <v>713.2742919921875</v>
      </c>
      <c r="X5744" s="1">
        <v>19049.5546875</v>
      </c>
      <c r="Y5744" s="1">
        <v>99.232704162597656</v>
      </c>
      <c r="Z5744" s="1">
        <v>9847.1298828125</v>
      </c>
      <c r="AA5744" s="1">
        <v>977157.3125</v>
      </c>
      <c r="AB5744" s="1">
        <v>0</v>
      </c>
      <c r="AE5744" s="17">
        <f t="shared" si="89"/>
        <v>0.5</v>
      </c>
      <c r="AF5744" cm="1">
        <f t="array" ref="AF5744">1/(1+EXP(-$AI$41-SUMPRODUCT(A5744:AA5744, TRANSPOSE($AI$42:$AI$68))))</f>
        <v>0.11792583591343322</v>
      </c>
      <c r="AG5744" cm="1">
        <f t="array" ref="AG5744">1/(1+EXP(-$AI$71-SUMPRODUCT(A5744:AA5744, TRANSPOSE($AI$72:$AI$98))))</f>
        <v>4.0432946310858531E-2</v>
      </c>
    </row>
    <row r="5745" spans="1:33" x14ac:dyDescent="0.35">
      <c r="A5745" s="1">
        <v>0.2585676908493042</v>
      </c>
      <c r="B5745" s="1">
        <v>6.6857248544692993E-2</v>
      </c>
      <c r="C5745" s="1">
        <v>1.7287125810980797E-2</v>
      </c>
      <c r="D5745" s="1">
        <v>0.13213780522346497</v>
      </c>
      <c r="E5745" s="1">
        <v>1.7460400238633156E-2</v>
      </c>
      <c r="F5745" s="1">
        <v>9.9999997764825821E-3</v>
      </c>
      <c r="G5745" s="1">
        <v>38.707366943359375</v>
      </c>
      <c r="H5745" s="1">
        <v>1498.26025390625</v>
      </c>
      <c r="I5745" s="1">
        <v>57993.7109375</v>
      </c>
      <c r="J5745" s="1">
        <v>102.63034057617188</v>
      </c>
      <c r="K5745" s="1">
        <v>10532.986328125</v>
      </c>
      <c r="L5745" s="1">
        <v>1081004</v>
      </c>
      <c r="M5745" s="1">
        <v>135.82235717773438</v>
      </c>
      <c r="N5745" s="1">
        <v>18447.712890625</v>
      </c>
      <c r="O5745" s="1">
        <v>2505611.75</v>
      </c>
      <c r="P5745" s="1">
        <v>8.8541030883789063E-2</v>
      </c>
      <c r="Q5745" s="1">
        <v>9.9999997764825821E-3</v>
      </c>
      <c r="R5745" s="1">
        <v>9.9999997764825821E-3</v>
      </c>
      <c r="S5745" s="1">
        <v>0.19584707915782928</v>
      </c>
      <c r="T5745" s="1">
        <v>3.8356076925992966E-2</v>
      </c>
      <c r="U5745" s="1">
        <v>9.9999997764825821E-3</v>
      </c>
      <c r="V5745" s="1">
        <v>27.038541793823242</v>
      </c>
      <c r="W5745" s="1">
        <v>731.082763671875</v>
      </c>
      <c r="X5745" s="1">
        <v>19767.412109375</v>
      </c>
      <c r="Y5745" s="1">
        <v>99.484443664550781</v>
      </c>
      <c r="Z5745" s="1">
        <v>9897.154296875</v>
      </c>
      <c r="AA5745" s="1">
        <v>984612.9375</v>
      </c>
      <c r="AB5745" s="1">
        <v>0</v>
      </c>
      <c r="AE5745" s="17">
        <f t="shared" si="89"/>
        <v>0.5</v>
      </c>
      <c r="AF5745" cm="1">
        <f t="array" ref="AF5745">1/(1+EXP(-$AI$41-SUMPRODUCT(A5745:AA5745, TRANSPOSE($AI$42:$AI$68))))</f>
        <v>0.11602188449499991</v>
      </c>
      <c r="AG5745" cm="1">
        <f t="array" ref="AG5745">1/(1+EXP(-$AI$71-SUMPRODUCT(A5745:AA5745, TRANSPOSE($AI$72:$AI$98))))</f>
        <v>3.8347450696864745E-2</v>
      </c>
    </row>
    <row r="5746" spans="1:33" x14ac:dyDescent="0.35">
      <c r="A5746" s="1">
        <v>0.17816027998924255</v>
      </c>
      <c r="B5746" s="1">
        <v>3.1741086393594742E-2</v>
      </c>
      <c r="C5746" s="1">
        <v>9.9999997764825821E-3</v>
      </c>
      <c r="D5746" s="1">
        <v>0.10884302109479904</v>
      </c>
      <c r="E5746" s="1">
        <v>1.184680312871933E-2</v>
      </c>
      <c r="F5746" s="1">
        <v>9.9999997764825821E-3</v>
      </c>
      <c r="G5746" s="1">
        <v>44.948223114013672</v>
      </c>
      <c r="H5746" s="1">
        <v>2020.3427734375</v>
      </c>
      <c r="I5746" s="1">
        <v>90810.8203125</v>
      </c>
      <c r="J5746" s="1">
        <v>97.846939086914063</v>
      </c>
      <c r="K5746" s="1">
        <v>9574.0234375</v>
      </c>
      <c r="L5746" s="1">
        <v>936788.875</v>
      </c>
      <c r="M5746" s="1">
        <v>136.32850646972656</v>
      </c>
      <c r="N5746" s="1">
        <v>18585.4609375</v>
      </c>
      <c r="O5746" s="1">
        <v>2533728.25</v>
      </c>
      <c r="P5746" s="1">
        <v>8.5458755493164063E-2</v>
      </c>
      <c r="Q5746" s="1">
        <v>9.9999997764825821E-3</v>
      </c>
      <c r="R5746" s="1">
        <v>9.9999997764825821E-3</v>
      </c>
      <c r="S5746" s="1">
        <v>0.19486810266971588</v>
      </c>
      <c r="T5746" s="1">
        <v>3.797357901930809E-2</v>
      </c>
      <c r="U5746" s="1">
        <v>9.9999997764825821E-3</v>
      </c>
      <c r="V5746" s="1">
        <v>27.206466674804688</v>
      </c>
      <c r="W5746" s="1">
        <v>740.19183349609375</v>
      </c>
      <c r="X5746" s="1">
        <v>20138.00390625</v>
      </c>
      <c r="Y5746" s="1">
        <v>100.03943634033203</v>
      </c>
      <c r="Z5746" s="1">
        <v>10007.888671875</v>
      </c>
      <c r="AA5746" s="1">
        <v>1001183.5625</v>
      </c>
      <c r="AB5746" s="1">
        <v>0</v>
      </c>
      <c r="AE5746" s="17">
        <f t="shared" si="89"/>
        <v>0.5</v>
      </c>
      <c r="AF5746" cm="1">
        <f t="array" ref="AF5746">1/(1+EXP(-$AI$41-SUMPRODUCT(A5746:AA5746, TRANSPOSE($AI$42:$AI$68))))</f>
        <v>0.11669544966052617</v>
      </c>
      <c r="AG5746" cm="1">
        <f t="array" ref="AG5746">1/(1+EXP(-$AI$71-SUMPRODUCT(A5746:AA5746, TRANSPOSE($AI$72:$AI$98))))</f>
        <v>3.8839827449976799E-2</v>
      </c>
    </row>
    <row r="5747" spans="1:33" x14ac:dyDescent="0.35">
      <c r="A5747" s="1">
        <v>0.14561545848846436</v>
      </c>
      <c r="B5747" s="1">
        <v>2.1203862503170967E-2</v>
      </c>
      <c r="C5747" s="1">
        <v>9.9999997764825821E-3</v>
      </c>
      <c r="D5747" s="1">
        <v>9.6462689340114594E-2</v>
      </c>
      <c r="E5747" s="1">
        <v>9.9999997764825821E-3</v>
      </c>
      <c r="F5747" s="1">
        <v>9.9999997764825821E-3</v>
      </c>
      <c r="G5747" s="1">
        <v>48.754180908203125</v>
      </c>
      <c r="H5747" s="1">
        <v>2376.97021484375</v>
      </c>
      <c r="I5747" s="1">
        <v>115887.234375</v>
      </c>
      <c r="J5747" s="1">
        <v>94.094009399414063</v>
      </c>
      <c r="K5747" s="1">
        <v>8853.6826171875</v>
      </c>
      <c r="L5747" s="1">
        <v>833078.5</v>
      </c>
      <c r="M5747" s="1">
        <v>136.64553833007813</v>
      </c>
      <c r="N5747" s="1">
        <v>18672.00390625</v>
      </c>
      <c r="O5747" s="1">
        <v>2551446</v>
      </c>
      <c r="P5747" s="1">
        <v>8.4905862808227539E-2</v>
      </c>
      <c r="Q5747" s="1">
        <v>9.9999997764825821E-3</v>
      </c>
      <c r="R5747" s="1">
        <v>9.9999997764825821E-3</v>
      </c>
      <c r="S5747" s="1">
        <v>0.19416581094264984</v>
      </c>
      <c r="T5747" s="1">
        <v>3.7700362503528595E-2</v>
      </c>
      <c r="U5747" s="1">
        <v>9.9999997764825821E-3</v>
      </c>
      <c r="V5747" s="1">
        <v>27.328231811523438</v>
      </c>
      <c r="W5747" s="1">
        <v>746.832275390625</v>
      </c>
      <c r="X5747" s="1">
        <v>20409.60546875</v>
      </c>
      <c r="Y5747" s="1">
        <v>100.02000427246094</v>
      </c>
      <c r="Z5747" s="1">
        <v>10004.0009765625</v>
      </c>
      <c r="AA5747" s="1">
        <v>1000600.25</v>
      </c>
      <c r="AB5747" s="1">
        <v>0</v>
      </c>
      <c r="AE5747" s="17">
        <f t="shared" si="89"/>
        <v>0.5</v>
      </c>
      <c r="AF5747" cm="1">
        <f t="array" ref="AF5747">1/(1+EXP(-$AI$41-SUMPRODUCT(A5747:AA5747, TRANSPOSE($AI$42:$AI$68))))</f>
        <v>0.11686049840062972</v>
      </c>
      <c r="AG5747" cm="1">
        <f t="array" ref="AG5747">1/(1+EXP(-$AI$71-SUMPRODUCT(A5747:AA5747, TRANSPOSE($AI$72:$AI$98))))</f>
        <v>3.905227910513575E-2</v>
      </c>
    </row>
    <row r="5748" spans="1:33" x14ac:dyDescent="0.35">
      <c r="A5748" s="1">
        <v>7.7217333018779755E-2</v>
      </c>
      <c r="B5748" s="1">
        <v>9.9999997764825821E-3</v>
      </c>
      <c r="C5748" s="1">
        <v>9.9999997764825821E-3</v>
      </c>
      <c r="D5748" s="1">
        <v>7.4150420725345612E-2</v>
      </c>
      <c r="E5748" s="1">
        <v>9.9999997764825821E-3</v>
      </c>
      <c r="F5748" s="1">
        <v>9.9999997764825821E-3</v>
      </c>
      <c r="G5748" s="1">
        <v>80.257072448730469</v>
      </c>
      <c r="H5748" s="1">
        <v>6441.19775390625</v>
      </c>
      <c r="I5748" s="1">
        <v>516951.65625</v>
      </c>
      <c r="J5748" s="1">
        <v>68.370346069335938</v>
      </c>
      <c r="K5748" s="1">
        <v>4674.50439453125</v>
      </c>
      <c r="L5748" s="1">
        <v>319597.46875</v>
      </c>
      <c r="M5748" s="1">
        <v>137.02381896972656</v>
      </c>
      <c r="N5748" s="1">
        <v>18775.52734375</v>
      </c>
      <c r="O5748" s="1">
        <v>2572694.5</v>
      </c>
      <c r="P5748" s="1">
        <v>8.4740400314331055E-2</v>
      </c>
      <c r="Q5748" s="1">
        <v>9.9999997764825821E-3</v>
      </c>
      <c r="R5748" s="1">
        <v>9.9999997764825821E-3</v>
      </c>
      <c r="S5748" s="1">
        <v>0.1935693770647049</v>
      </c>
      <c r="T5748" s="1">
        <v>3.7469103932380676E-2</v>
      </c>
      <c r="U5748" s="1">
        <v>9.9999997764825821E-3</v>
      </c>
      <c r="V5748" s="1">
        <v>27.411643981933594</v>
      </c>
      <c r="W5748" s="1">
        <v>751.39825439453125</v>
      </c>
      <c r="X5748" s="1">
        <v>20597.060546875</v>
      </c>
      <c r="Y5748" s="1">
        <v>99.806938171386719</v>
      </c>
      <c r="Z5748" s="1">
        <v>9961.4248046875</v>
      </c>
      <c r="AA5748" s="1">
        <v>994219.3125</v>
      </c>
      <c r="AB5748" s="1">
        <v>0</v>
      </c>
      <c r="AE5748" s="17">
        <f t="shared" si="89"/>
        <v>0.5</v>
      </c>
      <c r="AF5748" cm="1">
        <f t="array" ref="AF5748">1/(1+EXP(-$AI$41-SUMPRODUCT(A5748:AA5748, TRANSPOSE($AI$42:$AI$68))))</f>
        <v>0.11513971719269732</v>
      </c>
      <c r="AG5748" cm="1">
        <f t="array" ref="AG5748">1/(1+EXP(-$AI$71-SUMPRODUCT(A5748:AA5748, TRANSPOSE($AI$72:$AI$98))))</f>
        <v>3.8661647248630159E-2</v>
      </c>
    </row>
    <row r="5749" spans="1:33" x14ac:dyDescent="0.35">
      <c r="A5749" s="1">
        <v>0.10477538406848907</v>
      </c>
      <c r="B5749" s="1">
        <v>1.0977881029248238E-2</v>
      </c>
      <c r="C5749" s="1">
        <v>9.9999997764825821E-3</v>
      </c>
      <c r="D5749" s="1">
        <v>0.10313309729099274</v>
      </c>
      <c r="E5749" s="1">
        <v>1.0636435821652412E-2</v>
      </c>
      <c r="F5749" s="1">
        <v>9.9999997764825821E-3</v>
      </c>
      <c r="G5749" s="1">
        <v>86.547943115234375</v>
      </c>
      <c r="H5749" s="1">
        <v>7490.54638671875</v>
      </c>
      <c r="I5749" s="1">
        <v>648291.375</v>
      </c>
      <c r="J5749" s="1">
        <v>61.920475006103516</v>
      </c>
      <c r="K5749" s="1">
        <v>3834.145263671875</v>
      </c>
      <c r="L5749" s="1">
        <v>237412.09375</v>
      </c>
      <c r="M5749" s="1">
        <v>137.69100952148438</v>
      </c>
      <c r="N5749" s="1">
        <v>18958.814453125</v>
      </c>
      <c r="O5749" s="1">
        <v>2610458.25</v>
      </c>
      <c r="P5749" s="1">
        <v>8.4289789199829102E-2</v>
      </c>
      <c r="Q5749" s="1">
        <v>9.9999997764825821E-3</v>
      </c>
      <c r="R5749" s="1">
        <v>9.9999997764825821E-3</v>
      </c>
      <c r="S5749" s="1">
        <v>0.19253243505954742</v>
      </c>
      <c r="T5749" s="1">
        <v>3.7068739533424377E-2</v>
      </c>
      <c r="U5749" s="1">
        <v>9.9999997764825821E-3</v>
      </c>
      <c r="V5749" s="1">
        <v>27.405324935913086</v>
      </c>
      <c r="W5749" s="1">
        <v>751.05181884765625</v>
      </c>
      <c r="X5749" s="1">
        <v>20582.8203125</v>
      </c>
      <c r="Y5749" s="1">
        <v>99.584083557128906</v>
      </c>
      <c r="Z5749" s="1">
        <v>9916.9892578125</v>
      </c>
      <c r="AA5749" s="1">
        <v>987574.3125</v>
      </c>
      <c r="AB5749" s="1">
        <v>0</v>
      </c>
      <c r="AE5749" s="17">
        <f t="shared" si="89"/>
        <v>0.5</v>
      </c>
      <c r="AF5749" cm="1">
        <f t="array" ref="AF5749">1/(1+EXP(-$AI$41-SUMPRODUCT(A5749:AA5749, TRANSPOSE($AI$42:$AI$68))))</f>
        <v>0.1143129563346458</v>
      </c>
      <c r="AG5749" cm="1">
        <f t="array" ref="AG5749">1/(1+EXP(-$AI$71-SUMPRODUCT(A5749:AA5749, TRANSPOSE($AI$72:$AI$98))))</f>
        <v>3.8210983077000826E-2</v>
      </c>
    </row>
    <row r="5750" spans="1:33" x14ac:dyDescent="0.35">
      <c r="A5750" s="1">
        <v>7.3487803339958191E-2</v>
      </c>
      <c r="B5750" s="1">
        <v>9.9999997764825821E-3</v>
      </c>
      <c r="C5750" s="1">
        <v>9.9999997764825821E-3</v>
      </c>
      <c r="D5750" s="1">
        <v>7.116340845823288E-2</v>
      </c>
      <c r="E5750" s="1">
        <v>9.9999997764825821E-3</v>
      </c>
      <c r="F5750" s="1">
        <v>9.9999997764825821E-3</v>
      </c>
      <c r="G5750" s="1">
        <v>80.680633544921875</v>
      </c>
      <c r="H5750" s="1">
        <v>6509.36474609375</v>
      </c>
      <c r="I5750" s="1">
        <v>525179.6875</v>
      </c>
      <c r="J5750" s="1">
        <v>74.168266296386719</v>
      </c>
      <c r="K5750" s="1">
        <v>5500.931640625</v>
      </c>
      <c r="L5750" s="1">
        <v>407994.5625</v>
      </c>
      <c r="M5750" s="1">
        <v>137.71047973632813</v>
      </c>
      <c r="N5750" s="1">
        <v>18964.17578125</v>
      </c>
      <c r="O5750" s="2">
        <v>2611565.75</v>
      </c>
      <c r="P5750" s="1">
        <v>8.412933349609375E-2</v>
      </c>
      <c r="Q5750" s="1">
        <v>9.9999997764825821E-3</v>
      </c>
      <c r="R5750" s="1">
        <v>9.9999997764825821E-3</v>
      </c>
      <c r="S5750" s="1">
        <v>0.19197653234004974</v>
      </c>
      <c r="T5750" s="1">
        <v>3.685498982667923E-2</v>
      </c>
      <c r="U5750" s="1">
        <v>9.9999997764825821E-3</v>
      </c>
      <c r="V5750" s="1">
        <v>27.102079391479492</v>
      </c>
      <c r="W5750" s="1">
        <v>734.522705078125</v>
      </c>
      <c r="X5750" s="1">
        <v>19907.091796875</v>
      </c>
      <c r="Y5750" s="1">
        <v>99.654037475585938</v>
      </c>
      <c r="Z5750" s="1">
        <v>9930.9267578125</v>
      </c>
      <c r="AA5750" s="1">
        <v>989657</v>
      </c>
      <c r="AB5750" s="1">
        <v>0</v>
      </c>
      <c r="AE5750" s="17">
        <f t="shared" si="89"/>
        <v>0.5</v>
      </c>
      <c r="AF5750" cm="1">
        <f t="array" ref="AF5750">1/(1+EXP(-$AI$41-SUMPRODUCT(A5750:AA5750, TRANSPOSE($AI$42:$AI$68))))</f>
        <v>0.1141999277172519</v>
      </c>
      <c r="AG5750" cm="1">
        <f t="array" ref="AG5750">1/(1+EXP(-$AI$71-SUMPRODUCT(A5750:AA5750, TRANSPOSE($AI$72:$AI$98))))</f>
        <v>3.7607007378000837E-2</v>
      </c>
    </row>
    <row r="5751" spans="1:33" x14ac:dyDescent="0.35">
      <c r="A5751" s="1">
        <v>2.2763520479202271E-2</v>
      </c>
      <c r="B5751" s="1">
        <v>9.9999997764825821E-3</v>
      </c>
      <c r="C5751" s="1">
        <v>9.9999997764825821E-3</v>
      </c>
      <c r="D5751" s="1">
        <v>2.2509509697556496E-2</v>
      </c>
      <c r="E5751" s="1">
        <v>9.9999997764825821E-3</v>
      </c>
      <c r="F5751" s="1">
        <v>9.9999997764825821E-3</v>
      </c>
      <c r="G5751" s="1">
        <v>97.048332214355469</v>
      </c>
      <c r="H5751" s="1">
        <v>9418.37890625</v>
      </c>
      <c r="I5751" s="1">
        <v>914037.9375</v>
      </c>
      <c r="J5751" s="1">
        <v>86.678970336914063</v>
      </c>
      <c r="K5751" s="1">
        <v>7513.244140625</v>
      </c>
      <c r="L5751" s="1">
        <v>651240.25</v>
      </c>
      <c r="M5751" s="1">
        <v>137.80123901367188</v>
      </c>
      <c r="N5751" s="1">
        <v>18989.181640625</v>
      </c>
      <c r="O5751" s="2">
        <v>2616732.75</v>
      </c>
      <c r="P5751" s="1">
        <v>8.4402799606323242E-2</v>
      </c>
      <c r="Q5751" s="1">
        <v>9.9999997764825821E-3</v>
      </c>
      <c r="R5751" s="1">
        <v>9.9999997764825821E-3</v>
      </c>
      <c r="S5751" s="1">
        <v>0.19180229306221008</v>
      </c>
      <c r="T5751" s="1">
        <v>3.6788120865821838E-2</v>
      </c>
      <c r="U5751" s="1">
        <v>9.9999997764825821E-3</v>
      </c>
      <c r="V5751" s="1">
        <v>27.149179458618164</v>
      </c>
      <c r="W5751" s="1">
        <v>737.07794189453125</v>
      </c>
      <c r="X5751" s="1">
        <v>20011.060546875</v>
      </c>
      <c r="Y5751" s="1">
        <v>99.762802124023438</v>
      </c>
      <c r="Z5751" s="1">
        <v>9952.6162109375</v>
      </c>
      <c r="AA5751" s="1">
        <v>992900.9375</v>
      </c>
      <c r="AB5751" s="1">
        <v>0</v>
      </c>
      <c r="AE5751" s="17">
        <f t="shared" si="89"/>
        <v>0.5</v>
      </c>
      <c r="AF5751" cm="1">
        <f t="array" ref="AF5751">1/(1+EXP(-$AI$41-SUMPRODUCT(A5751:AA5751, TRANSPOSE($AI$42:$AI$68))))</f>
        <v>0.11100778043398553</v>
      </c>
      <c r="AG5751" cm="1">
        <f t="array" ref="AG5751">1/(1+EXP(-$AI$71-SUMPRODUCT(A5751:AA5751, TRANSPOSE($AI$72:$AI$98))))</f>
        <v>3.4619637006283052E-2</v>
      </c>
    </row>
    <row r="5752" spans="1:33" x14ac:dyDescent="0.35">
      <c r="A5752" s="1">
        <v>4.0785297751426697E-2</v>
      </c>
      <c r="B5752" s="1">
        <v>9.9999997764825821E-3</v>
      </c>
      <c r="C5752" s="1">
        <v>9.9999997764825821E-3</v>
      </c>
      <c r="D5752" s="1">
        <v>2.7693958953022957E-2</v>
      </c>
      <c r="E5752" s="1">
        <v>9.9999997764825821E-3</v>
      </c>
      <c r="F5752" s="1">
        <v>9.9999997764825821E-3</v>
      </c>
      <c r="G5752" s="1">
        <v>134.03872680664063</v>
      </c>
      <c r="H5752" s="1">
        <v>17966.380859375</v>
      </c>
      <c r="I5752" s="1">
        <v>2408190.75</v>
      </c>
      <c r="J5752" s="1">
        <v>68.033271789550781</v>
      </c>
      <c r="K5752" s="1">
        <v>4628.52587890625</v>
      </c>
      <c r="L5752" s="1">
        <v>314893.78125</v>
      </c>
      <c r="M5752" s="1">
        <v>137.75563049316406</v>
      </c>
      <c r="N5752" s="1">
        <v>18976.61328125</v>
      </c>
      <c r="O5752" s="2">
        <v>2614135.5</v>
      </c>
      <c r="P5752" s="1">
        <v>8.5127592086791992E-2</v>
      </c>
      <c r="Q5752" s="1">
        <v>9.9999997764825821E-3</v>
      </c>
      <c r="R5752" s="1">
        <v>9.9999997764825821E-3</v>
      </c>
      <c r="S5752" s="1">
        <v>0.19106489419937134</v>
      </c>
      <c r="T5752" s="1">
        <v>3.6505792289972305E-2</v>
      </c>
      <c r="U5752" s="1">
        <v>9.9999997764825821E-3</v>
      </c>
      <c r="V5752" s="1">
        <v>27.383161544799805</v>
      </c>
      <c r="W5752" s="1">
        <v>749.8375244140625</v>
      </c>
      <c r="X5752" s="1">
        <v>20532.921875</v>
      </c>
      <c r="Y5752" s="1">
        <v>99.856689453125</v>
      </c>
      <c r="Z5752" s="1">
        <v>9971.3583984375</v>
      </c>
      <c r="AA5752" s="1">
        <v>995706.8125</v>
      </c>
      <c r="AB5752" s="1">
        <v>0</v>
      </c>
      <c r="AE5752" s="17">
        <f t="shared" si="89"/>
        <v>0.5</v>
      </c>
      <c r="AF5752" cm="1">
        <f t="array" ref="AF5752">1/(1+EXP(-$AI$41-SUMPRODUCT(A5752:AA5752, TRANSPOSE($AI$42:$AI$68))))</f>
        <v>0.11231797689798212</v>
      </c>
      <c r="AG5752" cm="1">
        <f t="array" ref="AG5752">1/(1+EXP(-$AI$71-SUMPRODUCT(A5752:AA5752, TRANSPOSE($AI$72:$AI$98))))</f>
        <v>3.6588870312690459E-2</v>
      </c>
    </row>
    <row r="5753" spans="1:33" x14ac:dyDescent="0.35">
      <c r="A5753" s="1">
        <v>4.2347192764282227E-2</v>
      </c>
      <c r="B5753" s="1">
        <v>9.9999997764825821E-3</v>
      </c>
      <c r="C5753" s="1">
        <v>9.9999997764825821E-3</v>
      </c>
      <c r="D5753" s="1">
        <v>3.1677678227424622E-2</v>
      </c>
      <c r="E5753" s="1">
        <v>9.9999997764825821E-3</v>
      </c>
      <c r="F5753" s="1">
        <v>9.9999997764825821E-3</v>
      </c>
      <c r="G5753" s="1">
        <v>124.61915588378906</v>
      </c>
      <c r="H5753" s="1">
        <v>15529.93359375</v>
      </c>
      <c r="I5753" s="1">
        <v>1935327.25</v>
      </c>
      <c r="J5753" s="1">
        <v>84.770103454589844</v>
      </c>
      <c r="K5753" s="1">
        <v>7185.97021484375</v>
      </c>
      <c r="L5753" s="1">
        <v>609155.4375</v>
      </c>
      <c r="M5753" s="1">
        <v>137.7528076171875</v>
      </c>
      <c r="N5753" s="1">
        <v>18975.8359375</v>
      </c>
      <c r="O5753" s="2">
        <v>2613974.75</v>
      </c>
      <c r="P5753" s="1">
        <v>8.5339784622192383E-2</v>
      </c>
      <c r="Q5753" s="1">
        <v>9.9999997764825821E-3</v>
      </c>
      <c r="R5753" s="1">
        <v>9.9999997764825821E-3</v>
      </c>
      <c r="S5753" s="1">
        <v>0.19077971577644348</v>
      </c>
      <c r="T5753" s="1">
        <v>3.6396898329257965E-2</v>
      </c>
      <c r="U5753" s="1">
        <v>9.9999997764825821E-3</v>
      </c>
      <c r="V5753" s="1">
        <v>27.398660659790039</v>
      </c>
      <c r="W5753" s="1">
        <v>750.68658447265625</v>
      </c>
      <c r="X5753" s="1">
        <v>20567.806640625</v>
      </c>
      <c r="Y5753" s="1">
        <v>99.991508483886719</v>
      </c>
      <c r="Z5753" s="1">
        <v>9998.3017578125</v>
      </c>
      <c r="AA5753" s="1">
        <v>999745.25</v>
      </c>
      <c r="AB5753" s="1">
        <v>0</v>
      </c>
      <c r="AE5753" s="17">
        <f t="shared" si="89"/>
        <v>0.5</v>
      </c>
      <c r="AF5753" cm="1">
        <f t="array" ref="AF5753">1/(1+EXP(-$AI$41-SUMPRODUCT(A5753:AA5753, TRANSPOSE($AI$42:$AI$68))))</f>
        <v>0.11003594722909457</v>
      </c>
      <c r="AG5753" cm="1">
        <f t="array" ref="AG5753">1/(1+EXP(-$AI$71-SUMPRODUCT(A5753:AA5753, TRANSPOSE($AI$72:$AI$98))))</f>
        <v>3.4130761581232731E-2</v>
      </c>
    </row>
    <row r="5754" spans="1:33" x14ac:dyDescent="0.35">
      <c r="A5754" s="1">
        <v>3.241349384188652E-2</v>
      </c>
      <c r="B5754" s="1">
        <v>9.9999997764825821E-3</v>
      </c>
      <c r="C5754" s="1">
        <v>9.9999997764825821E-3</v>
      </c>
      <c r="D5754" s="1">
        <v>2.0755119621753693E-2</v>
      </c>
      <c r="E5754" s="1">
        <v>9.9999997764825821E-3</v>
      </c>
      <c r="F5754" s="1">
        <v>9.9999997764825821E-3</v>
      </c>
      <c r="G5754" s="1">
        <v>133.64634704589844</v>
      </c>
      <c r="H5754" s="1">
        <v>17861.345703125</v>
      </c>
      <c r="I5754" s="1">
        <v>2387103.75</v>
      </c>
      <c r="J5754" s="1">
        <v>76.585617065429688</v>
      </c>
      <c r="K5754" s="1">
        <v>5865.35693359375</v>
      </c>
      <c r="L5754" s="1">
        <v>449201.96875</v>
      </c>
      <c r="M5754" s="1">
        <v>137.79351806640625</v>
      </c>
      <c r="N5754" s="1">
        <v>18987.052734375</v>
      </c>
      <c r="O5754" s="2">
        <v>2616293</v>
      </c>
      <c r="P5754" s="1">
        <v>8.595728874206543E-2</v>
      </c>
      <c r="Q5754" s="1">
        <v>9.9999997764825821E-3</v>
      </c>
      <c r="R5754" s="1">
        <v>9.9999997764825821E-3</v>
      </c>
      <c r="S5754" s="1">
        <v>0.19038371741771698</v>
      </c>
      <c r="T5754" s="1">
        <v>3.6245960742235184E-2</v>
      </c>
      <c r="U5754" s="1">
        <v>9.9999997764825821E-3</v>
      </c>
      <c r="V5754" s="1">
        <v>27.594985961914063</v>
      </c>
      <c r="W5754" s="1">
        <v>761.4832763671875</v>
      </c>
      <c r="X5754" s="1">
        <v>21013.119140625</v>
      </c>
      <c r="Y5754" s="1">
        <v>100.04209136962891</v>
      </c>
      <c r="Z5754" s="1">
        <v>10008.419921875</v>
      </c>
      <c r="AA5754" s="1">
        <v>1001263.25</v>
      </c>
      <c r="AB5754" s="1">
        <v>0</v>
      </c>
      <c r="AE5754" s="17">
        <f t="shared" si="89"/>
        <v>0.5</v>
      </c>
      <c r="AF5754" cm="1">
        <f t="array" ref="AF5754">1/(1+EXP(-$AI$41-SUMPRODUCT(A5754:AA5754, TRANSPOSE($AI$42:$AI$68))))</f>
        <v>0.11146587349938523</v>
      </c>
      <c r="AG5754" cm="1">
        <f t="array" ref="AG5754">1/(1+EXP(-$AI$71-SUMPRODUCT(A5754:AA5754, TRANSPOSE($AI$72:$AI$98))))</f>
        <v>3.5596143879038825E-2</v>
      </c>
    </row>
    <row r="5755" spans="1:33" x14ac:dyDescent="0.35">
      <c r="A5755" s="1">
        <v>6.5590754151344299E-2</v>
      </c>
      <c r="B5755" s="1">
        <v>9.9999997764825821E-3</v>
      </c>
      <c r="C5755" s="1">
        <v>9.9999997764825821E-3</v>
      </c>
      <c r="D5755" s="1">
        <v>4.3466433882713318E-2</v>
      </c>
      <c r="E5755" s="1">
        <v>9.9999997764825821E-3</v>
      </c>
      <c r="F5755" s="1">
        <v>9.9999997764825821E-3</v>
      </c>
      <c r="G5755" s="1">
        <v>135.08700561523438</v>
      </c>
      <c r="H5755" s="1">
        <v>18248.5</v>
      </c>
      <c r="I5755" s="1">
        <v>2465135</v>
      </c>
      <c r="J5755" s="1">
        <v>67.930572509765625</v>
      </c>
      <c r="K5755" s="1">
        <v>4614.5625</v>
      </c>
      <c r="L5755" s="1">
        <v>313469.875</v>
      </c>
      <c r="M5755" s="1">
        <v>137.94505310058594</v>
      </c>
      <c r="N5755" s="1">
        <v>19028.837890625</v>
      </c>
      <c r="O5755" s="2">
        <v>2624934</v>
      </c>
      <c r="P5755" s="1">
        <v>8.6977481842041016E-2</v>
      </c>
      <c r="Q5755" s="1">
        <v>9.9999997764825821E-3</v>
      </c>
      <c r="R5755" s="1">
        <v>9.9999997764825821E-3</v>
      </c>
      <c r="S5755" s="1">
        <v>0.18934443593025208</v>
      </c>
      <c r="T5755" s="1">
        <v>3.5851314663887024E-2</v>
      </c>
      <c r="U5755" s="1">
        <v>9.9999997764825821E-3</v>
      </c>
      <c r="V5755" s="1">
        <v>27.925037384033203</v>
      </c>
      <c r="W5755" s="1">
        <v>779.8077392578125</v>
      </c>
      <c r="X5755" s="1">
        <v>21776.16015625</v>
      </c>
      <c r="Y5755" s="1">
        <v>100.05548095703125</v>
      </c>
      <c r="Z5755" s="1">
        <v>10011.099609375</v>
      </c>
      <c r="AA5755" s="1">
        <v>1001665.375</v>
      </c>
      <c r="AB5755" s="1">
        <v>0</v>
      </c>
      <c r="AE5755" s="17">
        <f t="shared" si="89"/>
        <v>0.5</v>
      </c>
      <c r="AF5755" cm="1">
        <f t="array" ref="AF5755">1/(1+EXP(-$AI$41-SUMPRODUCT(A5755:AA5755, TRANSPOSE($AI$42:$AI$68))))</f>
        <v>0.11222495779867464</v>
      </c>
      <c r="AG5755" cm="1">
        <f t="array" ref="AG5755">1/(1+EXP(-$AI$71-SUMPRODUCT(A5755:AA5755, TRANSPOSE($AI$72:$AI$98))))</f>
        <v>3.66095451805366E-2</v>
      </c>
    </row>
    <row r="5756" spans="1:33" x14ac:dyDescent="0.35">
      <c r="A5756" s="1">
        <v>7.0221729576587677E-2</v>
      </c>
      <c r="B5756" s="1">
        <v>9.9999997764825821E-3</v>
      </c>
      <c r="C5756" s="1">
        <v>9.9999997764825821E-3</v>
      </c>
      <c r="D5756" s="1">
        <v>5.9170462191104889E-2</v>
      </c>
      <c r="E5756" s="1">
        <v>9.9999997764825821E-3</v>
      </c>
      <c r="F5756" s="1">
        <v>9.9999997764825821E-3</v>
      </c>
      <c r="G5756" s="1">
        <v>120.03550720214844</v>
      </c>
      <c r="H5756" s="1">
        <v>14408.5234375</v>
      </c>
      <c r="I5756" s="1">
        <v>1729534.375</v>
      </c>
      <c r="J5756" s="1">
        <v>77.53594970703125</v>
      </c>
      <c r="K5756" s="1">
        <v>6011.82373046875</v>
      </c>
      <c r="L5756" s="1">
        <v>466132.4375</v>
      </c>
      <c r="M5756" s="1">
        <v>138.03620910644531</v>
      </c>
      <c r="N5756" s="1">
        <v>19053.994140625</v>
      </c>
      <c r="O5756" s="2">
        <v>2630141.25</v>
      </c>
      <c r="P5756" s="1">
        <v>8.7218046188354492E-2</v>
      </c>
      <c r="Q5756" s="1">
        <v>9.9999997764825821E-3</v>
      </c>
      <c r="R5756" s="1">
        <v>9.9999997764825821E-3</v>
      </c>
      <c r="S5756" s="1">
        <v>0.1884230375289917</v>
      </c>
      <c r="T5756" s="1">
        <v>3.5503242164850235E-2</v>
      </c>
      <c r="U5756" s="1">
        <v>9.9999997764825821E-3</v>
      </c>
      <c r="V5756" s="1">
        <v>27.427841186523438</v>
      </c>
      <c r="W5756" s="1">
        <v>752.2864990234375</v>
      </c>
      <c r="X5756" s="1">
        <v>20633.59375</v>
      </c>
      <c r="Y5756" s="1">
        <v>99.621696472167969</v>
      </c>
      <c r="Z5756" s="1">
        <v>9924.482421875</v>
      </c>
      <c r="AA5756" s="1">
        <v>988693.75</v>
      </c>
      <c r="AB5756" s="1">
        <v>0</v>
      </c>
      <c r="AE5756" s="17">
        <f t="shared" si="89"/>
        <v>0.5</v>
      </c>
      <c r="AF5756" cm="1">
        <f t="array" ref="AF5756">1/(1+EXP(-$AI$41-SUMPRODUCT(A5756:AA5756, TRANSPOSE($AI$42:$AI$68))))</f>
        <v>0.11002968998232479</v>
      </c>
      <c r="AG5756" cm="1">
        <f t="array" ref="AG5756">1/(1+EXP(-$AI$71-SUMPRODUCT(A5756:AA5756, TRANSPOSE($AI$72:$AI$98))))</f>
        <v>3.4450296163509274E-2</v>
      </c>
    </row>
    <row r="5757" spans="1:33" x14ac:dyDescent="0.35">
      <c r="A5757" s="1">
        <v>4.6674884855747223E-2</v>
      </c>
      <c r="B5757" s="1">
        <v>9.9999997764825821E-3</v>
      </c>
      <c r="C5757" s="1">
        <v>9.9999997764825821E-3</v>
      </c>
      <c r="D5757" s="1">
        <v>4.6625509858131409E-2</v>
      </c>
      <c r="E5757" s="1">
        <v>9.9999997764825821E-3</v>
      </c>
      <c r="F5757" s="1">
        <v>9.9999997764825821E-3</v>
      </c>
      <c r="G5757" s="1">
        <v>84.046577453613281</v>
      </c>
      <c r="H5757" s="1">
        <v>7063.8271484375</v>
      </c>
      <c r="I5757" s="1">
        <v>593690.5</v>
      </c>
      <c r="J5757" s="1">
        <v>107.54493713378906</v>
      </c>
      <c r="K5757" s="1">
        <v>11565.9130859375</v>
      </c>
      <c r="L5757" s="1">
        <v>1243855.5</v>
      </c>
      <c r="M5757" s="1">
        <v>137.99639892578125</v>
      </c>
      <c r="N5757" s="1">
        <v>19043.005859375</v>
      </c>
      <c r="O5757" s="2">
        <v>2627866.25</v>
      </c>
      <c r="P5757" s="1">
        <v>8.6905956268310547E-2</v>
      </c>
      <c r="Q5757" s="1">
        <v>9.9999997764825821E-3</v>
      </c>
      <c r="R5757" s="1">
        <v>9.9999997764825821E-3</v>
      </c>
      <c r="S5757" s="1">
        <v>0.18779522180557251</v>
      </c>
      <c r="T5757" s="1">
        <v>3.5267043858766556E-2</v>
      </c>
      <c r="U5757" s="1">
        <v>9.9999997764825821E-3</v>
      </c>
      <c r="V5757" s="1">
        <v>26.820913314819336</v>
      </c>
      <c r="W5757" s="1">
        <v>719.36138916015625</v>
      </c>
      <c r="X5757" s="1">
        <v>19293.9296875</v>
      </c>
      <c r="Y5757" s="1">
        <v>99.217231750488281</v>
      </c>
      <c r="Z5757" s="1">
        <v>9844.05859375</v>
      </c>
      <c r="AA5757" s="1">
        <v>976700.3125</v>
      </c>
      <c r="AB5757" s="1">
        <v>0</v>
      </c>
      <c r="AE5757" s="17">
        <f t="shared" si="89"/>
        <v>0.5</v>
      </c>
      <c r="AF5757" cm="1">
        <f t="array" ref="AF5757">1/(1+EXP(-$AI$41-SUMPRODUCT(A5757:AA5757, TRANSPOSE($AI$42:$AI$68))))</f>
        <v>0.10585833202590501</v>
      </c>
      <c r="AG5757" cm="1">
        <f t="array" ref="AG5757">1/(1+EXP(-$AI$71-SUMPRODUCT(A5757:AA5757, TRANSPOSE($AI$72:$AI$98))))</f>
        <v>2.9837860390616391E-2</v>
      </c>
    </row>
    <row r="5758" spans="1:33" x14ac:dyDescent="0.35">
      <c r="A5758" s="1">
        <v>4.9187436699867249E-2</v>
      </c>
      <c r="B5758" s="1">
        <v>9.9999997764825821E-3</v>
      </c>
      <c r="C5758" s="1">
        <v>9.9999997764825821E-3</v>
      </c>
      <c r="D5758" s="1">
        <v>4.617784172296524E-2</v>
      </c>
      <c r="E5758" s="1">
        <v>9.9999997764825821E-3</v>
      </c>
      <c r="F5758" s="1">
        <v>9.9999997764825821E-3</v>
      </c>
      <c r="G5758" s="1">
        <v>65.880706787109375</v>
      </c>
      <c r="H5758" s="1">
        <v>4340.267578125</v>
      </c>
      <c r="I5758" s="1">
        <v>285939.90625</v>
      </c>
      <c r="J5758" s="1">
        <v>123.34447479248047</v>
      </c>
      <c r="K5758" s="1">
        <v>15213.859375</v>
      </c>
      <c r="L5758" s="1">
        <v>1876545.5</v>
      </c>
      <c r="M5758" s="1">
        <v>137.93763732910156</v>
      </c>
      <c r="N5758" s="1">
        <v>19026.791015625</v>
      </c>
      <c r="O5758" s="2">
        <v>2624510.75</v>
      </c>
      <c r="P5758" s="1">
        <v>8.6653470993041992E-2</v>
      </c>
      <c r="Q5758" s="1">
        <v>9.9999997764825821E-3</v>
      </c>
      <c r="R5758" s="1">
        <v>9.9999997764825821E-3</v>
      </c>
      <c r="S5758" s="1">
        <v>0.18691688776016235</v>
      </c>
      <c r="T5758" s="1">
        <v>3.4937921911478043E-2</v>
      </c>
      <c r="U5758" s="1">
        <v>9.9999997764825821E-3</v>
      </c>
      <c r="V5758" s="1">
        <v>26.462846755981445</v>
      </c>
      <c r="W5758" s="1">
        <v>700.28228759765625</v>
      </c>
      <c r="X5758" s="1">
        <v>18531.462890625</v>
      </c>
      <c r="Y5758" s="1">
        <v>99.050643920898438</v>
      </c>
      <c r="Z5758" s="1">
        <v>9811.0302734375</v>
      </c>
      <c r="AA5758" s="1">
        <v>971788.875</v>
      </c>
      <c r="AB5758" s="1">
        <v>0</v>
      </c>
      <c r="AE5758" s="17">
        <f t="shared" si="89"/>
        <v>0.5</v>
      </c>
      <c r="AF5758" cm="1">
        <f t="array" ref="AF5758">1/(1+EXP(-$AI$41-SUMPRODUCT(A5758:AA5758, TRANSPOSE($AI$42:$AI$68))))</f>
        <v>0.10513798919255821</v>
      </c>
      <c r="AG5758" cm="1">
        <f t="array" ref="AG5758">1/(1+EXP(-$AI$71-SUMPRODUCT(A5758:AA5758, TRANSPOSE($AI$72:$AI$98))))</f>
        <v>2.8969050441975421E-2</v>
      </c>
    </row>
    <row r="5759" spans="1:33" x14ac:dyDescent="0.35">
      <c r="A5759" s="1">
        <v>7.7101252973079681E-2</v>
      </c>
      <c r="B5759" s="1">
        <v>9.9999997764825821E-3</v>
      </c>
      <c r="C5759" s="1">
        <v>9.9999997764825821E-3</v>
      </c>
      <c r="D5759" s="1">
        <v>7.0474810898303986E-2</v>
      </c>
      <c r="E5759" s="1">
        <v>9.9999997764825821E-3</v>
      </c>
      <c r="F5759" s="1">
        <v>9.9999997764825821E-3</v>
      </c>
      <c r="G5759" s="1">
        <v>62.429664611816406</v>
      </c>
      <c r="H5759" s="1">
        <v>3897.463134765625</v>
      </c>
      <c r="I5759" s="1">
        <v>243317.3125</v>
      </c>
      <c r="J5759" s="1">
        <v>124.03584289550781</v>
      </c>
      <c r="K5759" s="1">
        <v>15384.890625</v>
      </c>
      <c r="L5759" s="1">
        <v>1908277.875</v>
      </c>
      <c r="M5759" s="1">
        <v>137.82499694824219</v>
      </c>
      <c r="N5759" s="1">
        <v>18995.73046875</v>
      </c>
      <c r="O5759" s="2">
        <v>2618086.5</v>
      </c>
      <c r="P5759" s="1">
        <v>8.5863351821899414E-2</v>
      </c>
      <c r="Q5759" s="1">
        <v>9.9999997764825821E-3</v>
      </c>
      <c r="R5759" s="1">
        <v>9.9999997764825821E-3</v>
      </c>
      <c r="S5759" s="1">
        <v>0.1854839026927948</v>
      </c>
      <c r="T5759" s="1">
        <v>3.4404277801513672E-2</v>
      </c>
      <c r="U5759" s="1">
        <v>9.9999997764825821E-3</v>
      </c>
      <c r="V5759" s="1">
        <v>26.429237365722656</v>
      </c>
      <c r="W5759" s="1">
        <v>698.50457763671875</v>
      </c>
      <c r="X5759" s="1">
        <v>18460.943359375</v>
      </c>
      <c r="Y5759" s="1">
        <v>99.220054626464844</v>
      </c>
      <c r="Z5759" s="1">
        <v>9844.619140625</v>
      </c>
      <c r="AA5759" s="1">
        <v>976783.6875</v>
      </c>
      <c r="AB5759" s="1">
        <v>0</v>
      </c>
      <c r="AE5759" s="17">
        <f t="shared" si="89"/>
        <v>0.5</v>
      </c>
      <c r="AF5759" cm="1">
        <f t="array" ref="AF5759">1/(1+EXP(-$AI$41-SUMPRODUCT(A5759:AA5759, TRANSPOSE($AI$42:$AI$68))))</f>
        <v>0.10554363093790581</v>
      </c>
      <c r="AG5759" cm="1">
        <f t="array" ref="AG5759">1/(1+EXP(-$AI$71-SUMPRODUCT(A5759:AA5759, TRANSPOSE($AI$72:$AI$98))))</f>
        <v>2.9251265510357293E-2</v>
      </c>
    </row>
    <row r="5760" spans="1:33" x14ac:dyDescent="0.35">
      <c r="A5760" s="1">
        <v>0.11409372091293335</v>
      </c>
      <c r="B5760" s="1">
        <v>1.3017376884818077E-2</v>
      </c>
      <c r="C5760" s="1">
        <v>9.9999997764825821E-3</v>
      </c>
      <c r="D5760" s="1">
        <v>9.0586289763450623E-2</v>
      </c>
      <c r="E5760" s="1">
        <v>9.9999997764825821E-3</v>
      </c>
      <c r="F5760" s="1">
        <v>9.9999997764825821E-3</v>
      </c>
      <c r="G5760" s="1">
        <v>47.570236206054688</v>
      </c>
      <c r="H5760" s="1">
        <v>2262.927490234375</v>
      </c>
      <c r="I5760" s="1">
        <v>107647.9921875</v>
      </c>
      <c r="J5760" s="1">
        <v>132.76231384277344</v>
      </c>
      <c r="K5760" s="1">
        <v>17625.83203125</v>
      </c>
      <c r="L5760" s="1">
        <v>2340046.25</v>
      </c>
      <c r="M5760" s="1">
        <v>137.69760131835938</v>
      </c>
      <c r="N5760" s="1">
        <v>18960.62890625</v>
      </c>
      <c r="O5760" s="2">
        <v>2610833.25</v>
      </c>
      <c r="P5760" s="1">
        <v>8.4340810775756836E-2</v>
      </c>
      <c r="Q5760" s="1">
        <v>9.9999997764825821E-3</v>
      </c>
      <c r="R5760" s="1">
        <v>9.9999997764825821E-3</v>
      </c>
      <c r="S5760" s="1">
        <v>0.18399162590503693</v>
      </c>
      <c r="T5760" s="1">
        <v>3.3852919936180115E-2</v>
      </c>
      <c r="U5760" s="1">
        <v>9.9999997764825821E-3</v>
      </c>
      <c r="V5760" s="1">
        <v>27.092161178588867</v>
      </c>
      <c r="W5760" s="1">
        <v>733.98516845703125</v>
      </c>
      <c r="X5760" s="1">
        <v>19885.24609375</v>
      </c>
      <c r="Y5760" s="1">
        <v>100.02527618408203</v>
      </c>
      <c r="Z5760" s="1">
        <v>10005.0556640625</v>
      </c>
      <c r="AA5760" s="1">
        <v>1000758.5</v>
      </c>
      <c r="AB5760" s="1">
        <v>0</v>
      </c>
      <c r="AE5760" s="17">
        <f t="shared" si="89"/>
        <v>0.5</v>
      </c>
      <c r="AF5760" cm="1">
        <f t="array" ref="AF5760">1/(1+EXP(-$AI$41-SUMPRODUCT(A5760:AA5760, TRANSPOSE($AI$42:$AI$68))))</f>
        <v>0.10908619782063256</v>
      </c>
      <c r="AG5760" cm="1">
        <f t="array" ref="AG5760">1/(1+EXP(-$AI$71-SUMPRODUCT(A5760:AA5760, TRANSPOSE($AI$72:$AI$98))))</f>
        <v>3.2073845203937419E-2</v>
      </c>
    </row>
    <row r="5761" spans="1:33" x14ac:dyDescent="0.35">
      <c r="A5761" s="1">
        <v>0.1041703000664711</v>
      </c>
      <c r="B5761" s="1">
        <v>1.0851451195776463E-2</v>
      </c>
      <c r="C5761" s="1">
        <v>9.9999997764825821E-3</v>
      </c>
      <c r="D5761" s="1">
        <v>7.3836773633956909E-2</v>
      </c>
      <c r="E5761" s="1">
        <v>9.9999997764825821E-3</v>
      </c>
      <c r="F5761" s="1">
        <v>9.9999997764825821E-3</v>
      </c>
      <c r="G5761" s="1">
        <v>39.217842102050781</v>
      </c>
      <c r="H5761" s="1">
        <v>1538.0391845703125</v>
      </c>
      <c r="I5761" s="1">
        <v>60318.57421875</v>
      </c>
      <c r="J5761" s="1">
        <v>137.28700256347656</v>
      </c>
      <c r="K5761" s="1">
        <v>18847.720703125</v>
      </c>
      <c r="L5761" s="1">
        <v>2587547.25</v>
      </c>
      <c r="M5761" s="1">
        <v>137.65458679199219</v>
      </c>
      <c r="N5761" s="1">
        <v>18948.78515625</v>
      </c>
      <c r="O5761" s="2">
        <v>2608387.25</v>
      </c>
      <c r="P5761" s="1">
        <v>8.3414554595947266E-2</v>
      </c>
      <c r="Q5761" s="1">
        <v>9.9999997764825821E-3</v>
      </c>
      <c r="R5761" s="1">
        <v>9.9999997764825821E-3</v>
      </c>
      <c r="S5761" s="1">
        <v>0.18314453959465027</v>
      </c>
      <c r="T5761" s="1">
        <v>3.3541921526193619E-2</v>
      </c>
      <c r="U5761" s="1">
        <v>9.9999997764825821E-3</v>
      </c>
      <c r="V5761" s="1">
        <v>27.409843444824219</v>
      </c>
      <c r="W5761" s="1">
        <v>751.29949951171875</v>
      </c>
      <c r="X5761" s="1">
        <v>20593.001953125</v>
      </c>
      <c r="Y5761" s="1">
        <v>100.44268798828125</v>
      </c>
      <c r="Z5761" s="1">
        <v>10088.7333984375</v>
      </c>
      <c r="AA5761" s="1">
        <v>1013339.5</v>
      </c>
      <c r="AB5761" s="1">
        <v>0</v>
      </c>
      <c r="AE5761" s="17">
        <f t="shared" si="89"/>
        <v>0.5</v>
      </c>
      <c r="AF5761" cm="1">
        <f t="array" ref="AF5761">1/(1+EXP(-$AI$41-SUMPRODUCT(A5761:AA5761, TRANSPOSE($AI$42:$AI$68))))</f>
        <v>0.1119810541617231</v>
      </c>
      <c r="AG5761" cm="1">
        <f t="array" ref="AG5761">1/(1+EXP(-$AI$71-SUMPRODUCT(A5761:AA5761, TRANSPOSE($AI$72:$AI$98))))</f>
        <v>3.459610519287791E-2</v>
      </c>
    </row>
    <row r="5762" spans="1:33" x14ac:dyDescent="0.35">
      <c r="A5762" s="1">
        <v>7.077491283416748E-2</v>
      </c>
      <c r="B5762" s="1">
        <v>9.9999997764825821E-3</v>
      </c>
      <c r="C5762" s="1">
        <v>9.9999997764825821E-3</v>
      </c>
      <c r="D5762" s="1">
        <v>4.5246526598930359E-2</v>
      </c>
      <c r="E5762" s="1">
        <v>9.9999997764825821E-3</v>
      </c>
      <c r="F5762" s="1">
        <v>9.9999997764825821E-3</v>
      </c>
      <c r="G5762" s="1">
        <v>33.948638916015625</v>
      </c>
      <c r="H5762" s="1">
        <v>1152.5101318359375</v>
      </c>
      <c r="I5762" s="1">
        <v>39126.1484375</v>
      </c>
      <c r="J5762" s="1">
        <v>137.19393920898438</v>
      </c>
      <c r="K5762" s="1">
        <v>18822.177734375</v>
      </c>
      <c r="L5762" s="1">
        <v>2582288.5</v>
      </c>
      <c r="M5762" s="1">
        <v>137.65765380859375</v>
      </c>
      <c r="N5762" s="1">
        <v>18949.62890625</v>
      </c>
      <c r="O5762" s="2">
        <v>2608561.5</v>
      </c>
      <c r="P5762" s="1">
        <v>8.252716064453125E-2</v>
      </c>
      <c r="Q5762" s="1">
        <v>9.9999997764825821E-3</v>
      </c>
      <c r="R5762" s="1">
        <v>9.9999997764825821E-3</v>
      </c>
      <c r="S5762" s="1">
        <v>0.18254856765270233</v>
      </c>
      <c r="T5762" s="1">
        <v>3.3323980867862701E-2</v>
      </c>
      <c r="U5762" s="1">
        <v>9.9999997764825821E-3</v>
      </c>
      <c r="V5762" s="1">
        <v>27.589574813842773</v>
      </c>
      <c r="W5762" s="1">
        <v>761.18463134765625</v>
      </c>
      <c r="X5762" s="1">
        <v>21000.759765625</v>
      </c>
      <c r="Y5762" s="1">
        <v>100.74021911621094</v>
      </c>
      <c r="Z5762" s="1">
        <v>10148.591796875</v>
      </c>
      <c r="AA5762" s="1">
        <v>1022371.375</v>
      </c>
      <c r="AB5762" s="1">
        <v>0</v>
      </c>
      <c r="AE5762" s="17">
        <f t="shared" si="89"/>
        <v>0.5</v>
      </c>
      <c r="AF5762" cm="1">
        <f t="array" ref="AF5762">1/(1+EXP(-$AI$41-SUMPRODUCT(A5762:AA5762, TRANSPOSE($AI$42:$AI$68))))</f>
        <v>0.11430791619711682</v>
      </c>
      <c r="AG5762" cm="1">
        <f t="array" ref="AG5762">1/(1+EXP(-$AI$71-SUMPRODUCT(A5762:AA5762, TRANSPOSE($AI$72:$AI$98))))</f>
        <v>3.6571618837424935E-2</v>
      </c>
    </row>
    <row r="5763" spans="1:33" x14ac:dyDescent="0.35">
      <c r="A5763" s="1">
        <v>0.1044272854924202</v>
      </c>
      <c r="B5763" s="1">
        <v>1.0905058123171329E-2</v>
      </c>
      <c r="C5763" s="1">
        <v>9.9999997764825821E-3</v>
      </c>
      <c r="D5763" s="1">
        <v>5.8727860450744629E-2</v>
      </c>
      <c r="E5763" s="1">
        <v>9.9999997764825821E-3</v>
      </c>
      <c r="F5763" s="1">
        <v>9.9999997764825821E-3</v>
      </c>
      <c r="G5763" s="1">
        <v>27.548501968383789</v>
      </c>
      <c r="H5763" s="1">
        <v>758.91998291015625</v>
      </c>
      <c r="I5763" s="1">
        <v>20907.107421875</v>
      </c>
      <c r="J5763" s="1">
        <v>140.60427856445313</v>
      </c>
      <c r="K5763" s="1">
        <v>19769.5625</v>
      </c>
      <c r="L5763" s="1">
        <v>2779685.25</v>
      </c>
      <c r="M5763" s="1">
        <v>137.60566711425781</v>
      </c>
      <c r="N5763" s="1">
        <v>18935.3203125</v>
      </c>
      <c r="O5763" s="2">
        <v>2605607.25</v>
      </c>
      <c r="P5763" s="1">
        <v>8.0535650253295898E-2</v>
      </c>
      <c r="Q5763" s="1">
        <v>9.9999997764825821E-3</v>
      </c>
      <c r="R5763" s="1">
        <v>9.9999997764825821E-3</v>
      </c>
      <c r="S5763" s="1">
        <v>0.18133734166622162</v>
      </c>
      <c r="T5763" s="1">
        <v>3.2883230596780777E-2</v>
      </c>
      <c r="U5763" s="1">
        <v>9.9999997764825821E-3</v>
      </c>
      <c r="V5763" s="1">
        <v>27.254367828369141</v>
      </c>
      <c r="W5763" s="1">
        <v>742.800537109375</v>
      </c>
      <c r="X5763" s="1">
        <v>20244.560546875</v>
      </c>
      <c r="Y5763" s="1">
        <v>100.88991546630859</v>
      </c>
      <c r="Z5763" s="1">
        <v>10178.775390625</v>
      </c>
      <c r="AA5763" s="1">
        <v>1026935.75</v>
      </c>
      <c r="AB5763" s="1">
        <v>0</v>
      </c>
      <c r="AE5763" s="17">
        <f t="shared" ref="AE5763:AE5826" si="90">0.5</f>
        <v>0.5</v>
      </c>
      <c r="AF5763" cm="1">
        <f t="array" ref="AF5763">1/(1+EXP(-$AI$41-SUMPRODUCT(A5763:AA5763, TRANSPOSE($AI$42:$AI$68))))</f>
        <v>0.11646299031245483</v>
      </c>
      <c r="AG5763" cm="1">
        <f t="array" ref="AG5763">1/(1+EXP(-$AI$71-SUMPRODUCT(A5763:AA5763, TRANSPOSE($AI$72:$AI$98))))</f>
        <v>3.8743163859647864E-2</v>
      </c>
    </row>
    <row r="5764" spans="1:33" x14ac:dyDescent="0.35">
      <c r="A5764" s="1">
        <v>0.13641628623008728</v>
      </c>
      <c r="B5764" s="1">
        <v>1.8609402701258659E-2</v>
      </c>
      <c r="C5764" s="1">
        <v>9.9999997764825821E-3</v>
      </c>
      <c r="D5764" s="1">
        <v>8.3187989890575409E-2</v>
      </c>
      <c r="E5764" s="1">
        <v>9.9999997764825821E-3</v>
      </c>
      <c r="F5764" s="1">
        <v>9.9999997764825821E-3</v>
      </c>
      <c r="G5764" s="1">
        <v>30.795001983642578</v>
      </c>
      <c r="H5764" s="1">
        <v>948.3321533203125</v>
      </c>
      <c r="I5764" s="1">
        <v>29203.890625</v>
      </c>
      <c r="J5764" s="1">
        <v>142.04977416992188</v>
      </c>
      <c r="K5764" s="1">
        <v>20178.138671875</v>
      </c>
      <c r="L5764" s="1">
        <v>2866300</v>
      </c>
      <c r="M5764" s="1">
        <v>137.54423522949219</v>
      </c>
      <c r="N5764" s="1">
        <v>18918.416015625</v>
      </c>
      <c r="O5764" s="2">
        <v>2602119.25</v>
      </c>
      <c r="P5764" s="1">
        <v>7.8922510147094727E-2</v>
      </c>
      <c r="Q5764" s="1">
        <v>9.9999997764825821E-3</v>
      </c>
      <c r="R5764" s="1">
        <v>9.9999997764825821E-3</v>
      </c>
      <c r="S5764" s="1">
        <v>0.18003122508525848</v>
      </c>
      <c r="T5764" s="1">
        <v>3.2411243766546249E-2</v>
      </c>
      <c r="U5764" s="1">
        <v>9.9999997764825821E-3</v>
      </c>
      <c r="V5764" s="1">
        <v>26.499540328979492</v>
      </c>
      <c r="W5764" s="1">
        <v>702.22564697265625</v>
      </c>
      <c r="X5764" s="1">
        <v>18608.65625</v>
      </c>
      <c r="Y5764" s="1">
        <v>100.47885894775391</v>
      </c>
      <c r="Z5764" s="1">
        <v>10096.0009765625</v>
      </c>
      <c r="AA5764" s="1">
        <v>1014434.6875</v>
      </c>
      <c r="AB5764" s="1">
        <v>0</v>
      </c>
      <c r="AE5764" s="17">
        <f t="shared" si="90"/>
        <v>0.5</v>
      </c>
      <c r="AF5764" cm="1">
        <f t="array" ref="AF5764">1/(1+EXP(-$AI$41-SUMPRODUCT(A5764:AA5764, TRANSPOSE($AI$42:$AI$68))))</f>
        <v>0.11454929988705739</v>
      </c>
      <c r="AG5764" cm="1">
        <f t="array" ref="AG5764">1/(1+EXP(-$AI$71-SUMPRODUCT(A5764:AA5764, TRANSPOSE($AI$72:$AI$98))))</f>
        <v>3.7032617242149048E-2</v>
      </c>
    </row>
    <row r="5765" spans="1:33" x14ac:dyDescent="0.35">
      <c r="A5765" s="1">
        <v>9.151795506477356E-2</v>
      </c>
      <c r="B5765" s="1">
        <v>9.9999997764825821E-3</v>
      </c>
      <c r="C5765" s="1">
        <v>9.9999997764825821E-3</v>
      </c>
      <c r="D5765" s="1">
        <v>5.9294495731592178E-2</v>
      </c>
      <c r="E5765" s="1">
        <v>9.9999997764825821E-3</v>
      </c>
      <c r="F5765" s="1">
        <v>9.9999997764825821E-3</v>
      </c>
      <c r="G5765" s="1">
        <v>32.095333099365234</v>
      </c>
      <c r="H5765" s="1">
        <v>1030.1103515625</v>
      </c>
      <c r="I5765" s="1">
        <v>33061.73828125</v>
      </c>
      <c r="J5765" s="1">
        <v>147.17315673828125</v>
      </c>
      <c r="K5765" s="1">
        <v>21659.9375</v>
      </c>
      <c r="L5765" s="1">
        <v>3187761.5</v>
      </c>
      <c r="M5765" s="1">
        <v>137.45944213867188</v>
      </c>
      <c r="N5765" s="1">
        <v>18895.09765625</v>
      </c>
      <c r="O5765" s="2">
        <v>2597309.75</v>
      </c>
      <c r="P5765" s="1">
        <v>7.8212499618530273E-2</v>
      </c>
      <c r="Q5765" s="1">
        <v>9.9999997764825821E-3</v>
      </c>
      <c r="R5765" s="1">
        <v>9.9999997764825821E-3</v>
      </c>
      <c r="S5765" s="1">
        <v>0.17967753112316132</v>
      </c>
      <c r="T5765" s="1">
        <v>3.228401392698288E-2</v>
      </c>
      <c r="U5765" s="1">
        <v>9.9999997764825821E-3</v>
      </c>
      <c r="V5765" s="1">
        <v>26.228570938110352</v>
      </c>
      <c r="W5765" s="1">
        <v>687.93792724609375</v>
      </c>
      <c r="X5765" s="1">
        <v>18043.62890625</v>
      </c>
      <c r="Y5765" s="1">
        <v>100.44749450683594</v>
      </c>
      <c r="Z5765" s="1">
        <v>10089.69921875</v>
      </c>
      <c r="AA5765" s="1">
        <v>1013485</v>
      </c>
      <c r="AB5765" s="1">
        <v>0</v>
      </c>
      <c r="AE5765" s="17">
        <f t="shared" si="90"/>
        <v>0.5</v>
      </c>
      <c r="AF5765" cm="1">
        <f t="array" ref="AF5765">1/(1+EXP(-$AI$41-SUMPRODUCT(A5765:AA5765, TRANSPOSE($AI$42:$AI$68))))</f>
        <v>0.11436828970988258</v>
      </c>
      <c r="AG5765" cm="1">
        <f t="array" ref="AG5765">1/(1+EXP(-$AI$71-SUMPRODUCT(A5765:AA5765, TRANSPOSE($AI$72:$AI$98))))</f>
        <v>3.7094668961166775E-2</v>
      </c>
    </row>
    <row r="5766" spans="1:33" x14ac:dyDescent="0.35">
      <c r="A5766" s="1">
        <v>4.9780931323766708E-2</v>
      </c>
      <c r="B5766" s="1">
        <v>9.9999997764825821E-3</v>
      </c>
      <c r="C5766" s="1">
        <v>9.9999997764825821E-3</v>
      </c>
      <c r="D5766" s="1">
        <v>3.2338850200176239E-2</v>
      </c>
      <c r="E5766" s="1">
        <v>9.9999997764825821E-3</v>
      </c>
      <c r="F5766" s="1">
        <v>9.9999997764825821E-3</v>
      </c>
      <c r="G5766" s="1">
        <v>29.6690673828125</v>
      </c>
      <c r="H5766" s="1">
        <v>880.2535400390625</v>
      </c>
      <c r="I5766" s="1">
        <v>26116.302734375</v>
      </c>
      <c r="J5766" s="1">
        <v>156.56379699707031</v>
      </c>
      <c r="K5766" s="1">
        <v>24512.22265625</v>
      </c>
      <c r="L5766" s="1">
        <v>3837726.75</v>
      </c>
      <c r="M5766" s="1">
        <v>137.39811706542969</v>
      </c>
      <c r="N5766" s="1">
        <v>18878.2421875</v>
      </c>
      <c r="O5766" s="2">
        <v>2593835</v>
      </c>
      <c r="P5766" s="1">
        <v>7.7661275863647461E-2</v>
      </c>
      <c r="Q5766" s="1">
        <v>9.9999997764825821E-3</v>
      </c>
      <c r="R5766" s="1">
        <v>9.9999997764825821E-3</v>
      </c>
      <c r="S5766" s="1">
        <v>0.179310142993927</v>
      </c>
      <c r="T5766" s="1">
        <v>3.2152127474546432E-2</v>
      </c>
      <c r="U5766" s="1">
        <v>9.9999997764825821E-3</v>
      </c>
      <c r="V5766" s="1">
        <v>26.239757537841797</v>
      </c>
      <c r="W5766" s="1">
        <v>688.52490234375</v>
      </c>
      <c r="X5766" s="1">
        <v>18066.7265625</v>
      </c>
      <c r="Y5766" s="1">
        <v>100.68057250976563</v>
      </c>
      <c r="Z5766" s="1">
        <v>10136.578125</v>
      </c>
      <c r="AA5766" s="1">
        <v>1020556.4375</v>
      </c>
      <c r="AB5766" s="1">
        <v>0</v>
      </c>
      <c r="AE5766" s="17">
        <f t="shared" si="90"/>
        <v>0.5</v>
      </c>
      <c r="AF5766" cm="1">
        <f t="array" ref="AF5766">1/(1+EXP(-$AI$41-SUMPRODUCT(A5766:AA5766, TRANSPOSE($AI$42:$AI$68))))</f>
        <v>0.11702742741721041</v>
      </c>
      <c r="AG5766" cm="1">
        <f t="array" ref="AG5766">1/(1+EXP(-$AI$71-SUMPRODUCT(A5766:AA5766, TRANSPOSE($AI$72:$AI$98))))</f>
        <v>4.0351499535333638E-2</v>
      </c>
    </row>
    <row r="5767" spans="1:33" x14ac:dyDescent="0.35">
      <c r="A5767" s="1">
        <v>4.4633414596319199E-2</v>
      </c>
      <c r="B5767" s="1">
        <v>9.9999997764825821E-3</v>
      </c>
      <c r="C5767" s="1">
        <v>9.9999997764825821E-3</v>
      </c>
      <c r="D5767" s="1">
        <v>2.1792426705360413E-2</v>
      </c>
      <c r="E5767" s="1">
        <v>9.9999997764825821E-3</v>
      </c>
      <c r="F5767" s="1">
        <v>9.9999997764825821E-3</v>
      </c>
      <c r="G5767" s="1">
        <v>16.201122283935547</v>
      </c>
      <c r="H5767" s="1">
        <v>262.47634887695313</v>
      </c>
      <c r="I5767" s="1">
        <v>4252.41162109375</v>
      </c>
      <c r="J5767" s="1">
        <v>155.82026672363281</v>
      </c>
      <c r="K5767" s="1">
        <v>24279.955078125</v>
      </c>
      <c r="L5767" s="1">
        <v>3783309.25</v>
      </c>
      <c r="M5767" s="1">
        <v>137.36517333984375</v>
      </c>
      <c r="N5767" s="1">
        <v>18869.19140625</v>
      </c>
      <c r="O5767" s="2">
        <v>2591969.75</v>
      </c>
      <c r="P5767" s="1">
        <v>7.6913833618164063E-2</v>
      </c>
      <c r="Q5767" s="1">
        <v>9.9999997764825821E-3</v>
      </c>
      <c r="R5767" s="1">
        <v>9.9999997764825821E-3</v>
      </c>
      <c r="S5767" s="1">
        <v>0.17944911122322083</v>
      </c>
      <c r="T5767" s="1">
        <v>3.2201983034610748E-2</v>
      </c>
      <c r="U5767" s="1">
        <v>9.9999997764825821E-3</v>
      </c>
      <c r="V5767" s="1">
        <v>26.663410186767578</v>
      </c>
      <c r="W5767" s="1">
        <v>710.93743896484375</v>
      </c>
      <c r="X5767" s="1">
        <v>18956.017578125</v>
      </c>
      <c r="Y5767" s="1">
        <v>101.28788757324219</v>
      </c>
      <c r="Z5767" s="1">
        <v>10259.236328125</v>
      </c>
      <c r="AA5767" s="1">
        <v>1039136.375</v>
      </c>
      <c r="AB5767" s="1">
        <v>0</v>
      </c>
      <c r="AE5767" s="17">
        <f t="shared" si="90"/>
        <v>0.5</v>
      </c>
      <c r="AF5767" cm="1">
        <f t="array" ref="AF5767">1/(1+EXP(-$AI$41-SUMPRODUCT(A5767:AA5767, TRANSPOSE($AI$42:$AI$68))))</f>
        <v>0.12271696835406871</v>
      </c>
      <c r="AG5767" cm="1">
        <f t="array" ref="AG5767">1/(1+EXP(-$AI$71-SUMPRODUCT(A5767:AA5767, TRANSPOSE($AI$72:$AI$98))))</f>
        <v>4.6204566308209252E-2</v>
      </c>
    </row>
    <row r="5768" spans="1:33" x14ac:dyDescent="0.35">
      <c r="A5768" s="1">
        <v>3.1424280256032944E-2</v>
      </c>
      <c r="B5768" s="1">
        <v>9.9999997764825821E-3</v>
      </c>
      <c r="C5768" s="1">
        <v>9.9999997764825821E-3</v>
      </c>
      <c r="D5768" s="1">
        <v>1.0596388019621372E-2</v>
      </c>
      <c r="E5768" s="1">
        <v>9.9999997764825821E-3</v>
      </c>
      <c r="F5768" s="1">
        <v>9.9999997764825821E-3</v>
      </c>
      <c r="G5768" s="1">
        <v>13.640195846557617</v>
      </c>
      <c r="H5768" s="1">
        <v>186.05494689941406</v>
      </c>
      <c r="I5768" s="1">
        <v>2537.825927734375</v>
      </c>
      <c r="J5768" s="1">
        <v>140.558349609375</v>
      </c>
      <c r="K5768" s="1">
        <v>19756.650390625</v>
      </c>
      <c r="L5768" s="1">
        <v>2776962</v>
      </c>
      <c r="M5768" s="1">
        <v>137.48318481445313</v>
      </c>
      <c r="N5768" s="1">
        <v>18901.626953125</v>
      </c>
      <c r="O5768" s="2">
        <v>2598655.75</v>
      </c>
      <c r="P5768" s="1">
        <v>7.6674938201904297E-2</v>
      </c>
      <c r="Q5768" s="1">
        <v>9.9999997764825821E-3</v>
      </c>
      <c r="R5768" s="1">
        <v>9.9999997764825821E-3</v>
      </c>
      <c r="S5768" s="1">
        <v>0.17945784330368042</v>
      </c>
      <c r="T5768" s="1">
        <v>3.2205116003751755E-2</v>
      </c>
      <c r="U5768" s="1">
        <v>9.9999997764825821E-3</v>
      </c>
      <c r="V5768" s="1">
        <v>26.972085952758789</v>
      </c>
      <c r="W5768" s="1">
        <v>727.493408203125</v>
      </c>
      <c r="X5768" s="1">
        <v>19622.015625</v>
      </c>
      <c r="Y5768" s="1">
        <v>101.51554107666016</v>
      </c>
      <c r="Z5768" s="1">
        <v>10305.4052734375</v>
      </c>
      <c r="AA5768" s="1">
        <v>1046158.75</v>
      </c>
      <c r="AB5768" s="1">
        <v>0</v>
      </c>
      <c r="AE5768" s="17">
        <f t="shared" si="90"/>
        <v>0.5</v>
      </c>
      <c r="AF5768" cm="1">
        <f t="array" ref="AF5768">1/(1+EXP(-$AI$41-SUMPRODUCT(A5768:AA5768, TRANSPOSE($AI$42:$AI$68))))</f>
        <v>0.12266086890504491</v>
      </c>
      <c r="AG5768" cm="1">
        <f t="array" ref="AG5768">1/(1+EXP(-$AI$71-SUMPRODUCT(A5768:AA5768, TRANSPOSE($AI$72:$AI$98))))</f>
        <v>4.4807150114053292E-2</v>
      </c>
    </row>
    <row r="5769" spans="1:33" x14ac:dyDescent="0.35">
      <c r="A5769" s="1">
        <v>9.9999997764825821E-3</v>
      </c>
      <c r="B5769" s="1">
        <v>9.9999997764825821E-3</v>
      </c>
      <c r="C5769" s="1">
        <v>9.9999997764825821E-3</v>
      </c>
      <c r="D5769" s="1">
        <v>9.9999997764825821E-3</v>
      </c>
      <c r="E5769" s="1">
        <v>9.9999997764825821E-3</v>
      </c>
      <c r="F5769" s="1">
        <v>9.9999997764825821E-3</v>
      </c>
      <c r="G5769" s="1">
        <v>100.24124145507813</v>
      </c>
      <c r="H5769" s="1">
        <v>10048.306640625</v>
      </c>
      <c r="I5769" s="1">
        <v>1007254.6875</v>
      </c>
      <c r="J5769" s="1">
        <v>91.2071533203125</v>
      </c>
      <c r="K5769" s="1">
        <v>8318.7451171875</v>
      </c>
      <c r="L5769" s="1">
        <v>758729.0625</v>
      </c>
      <c r="M5769" s="1">
        <v>137.62495422363281</v>
      </c>
      <c r="N5769" s="1">
        <v>18940.62890625</v>
      </c>
      <c r="O5769" s="1">
        <v>2606703</v>
      </c>
      <c r="P5769" s="1">
        <v>7.6970338821411133E-2</v>
      </c>
      <c r="Q5769" s="1">
        <v>9.9999997764825821E-3</v>
      </c>
      <c r="R5769" s="1">
        <v>9.9999997764825821E-3</v>
      </c>
      <c r="S5769" s="1">
        <v>0.17970800399780273</v>
      </c>
      <c r="T5769" s="1">
        <v>3.2294966280460358E-2</v>
      </c>
      <c r="U5769" s="1">
        <v>9.9999997764825821E-3</v>
      </c>
      <c r="V5769" s="1">
        <v>27.37664794921875</v>
      </c>
      <c r="W5769" s="1">
        <v>749.4808349609375</v>
      </c>
      <c r="X5769" s="1">
        <v>20518.2734375</v>
      </c>
      <c r="Y5769" s="1">
        <v>101.6163330078125</v>
      </c>
      <c r="Z5769" s="1">
        <v>10325.87890625</v>
      </c>
      <c r="AA5769" s="1">
        <v>1049278</v>
      </c>
      <c r="AB5769" s="1">
        <v>0</v>
      </c>
      <c r="AE5769" s="17">
        <f t="shared" si="90"/>
        <v>0.5</v>
      </c>
      <c r="AF5769" cm="1">
        <f t="array" ref="AF5769">1/(1+EXP(-$AI$41-SUMPRODUCT(A5769:AA5769, TRANSPOSE($AI$42:$AI$68))))</f>
        <v>0.11249381561916844</v>
      </c>
      <c r="AG5769" cm="1">
        <f t="array" ref="AG5769">1/(1+EXP(-$AI$71-SUMPRODUCT(A5769:AA5769, TRANSPOSE($AI$72:$AI$98))))</f>
        <v>3.5623954799512317E-2</v>
      </c>
    </row>
    <row r="5770" spans="1:33" x14ac:dyDescent="0.35">
      <c r="A5770" s="1">
        <v>2.7416618540883064E-2</v>
      </c>
      <c r="B5770" s="1">
        <v>9.9999997764825821E-3</v>
      </c>
      <c r="C5770" s="1">
        <v>9.9999997764825821E-3</v>
      </c>
      <c r="D5770" s="1">
        <v>1.5293796546757221E-2</v>
      </c>
      <c r="E5770" s="1">
        <v>9.9999997764825821E-3</v>
      </c>
      <c r="F5770" s="1">
        <v>9.9999997764825821E-3</v>
      </c>
      <c r="G5770" s="1">
        <v>143.82499694824219</v>
      </c>
      <c r="H5770" s="1">
        <v>20685.62890625</v>
      </c>
      <c r="I5770" s="1">
        <v>2975110.75</v>
      </c>
      <c r="J5770" s="1">
        <v>64.714179992675781</v>
      </c>
      <c r="K5770" s="1">
        <v>4187.92529296875</v>
      </c>
      <c r="L5770" s="1">
        <v>271018.125</v>
      </c>
      <c r="M5770" s="1">
        <v>137.728759765625</v>
      </c>
      <c r="N5770" s="1">
        <v>18969.2109375</v>
      </c>
      <c r="O5770" s="1">
        <v>2612606</v>
      </c>
      <c r="P5770" s="1">
        <v>7.7433586120605469E-2</v>
      </c>
      <c r="Q5770" s="1">
        <v>9.9999997764825821E-3</v>
      </c>
      <c r="R5770" s="1">
        <v>9.9999997764825821E-3</v>
      </c>
      <c r="S5770" s="1">
        <v>0.1799272894859314</v>
      </c>
      <c r="T5770" s="1">
        <v>3.2373830676078796E-2</v>
      </c>
      <c r="U5770" s="1">
        <v>9.9999997764825821E-3</v>
      </c>
      <c r="V5770" s="1">
        <v>27.685693740844727</v>
      </c>
      <c r="W5770" s="1">
        <v>766.49761962890625</v>
      </c>
      <c r="X5770" s="1">
        <v>21221.01953125</v>
      </c>
      <c r="Y5770" s="1">
        <v>101.63947296142578</v>
      </c>
      <c r="Z5770" s="1">
        <v>10330.58203125</v>
      </c>
      <c r="AA5770" s="1">
        <v>1049995</v>
      </c>
      <c r="AB5770" s="1">
        <v>0</v>
      </c>
      <c r="AE5770" s="17">
        <f t="shared" si="90"/>
        <v>0.5</v>
      </c>
      <c r="AF5770" cm="1">
        <f t="array" ref="AF5770">1/(1+EXP(-$AI$41-SUMPRODUCT(A5770:AA5770, TRANSPOSE($AI$42:$AI$68))))</f>
        <v>0.11559536015334475</v>
      </c>
      <c r="AG5770" cm="1">
        <f t="array" ref="AG5770">1/(1+EXP(-$AI$71-SUMPRODUCT(A5770:AA5770, TRANSPOSE($AI$72:$AI$98))))</f>
        <v>3.9298397594293058E-2</v>
      </c>
    </row>
    <row r="5771" spans="1:33" x14ac:dyDescent="0.35">
      <c r="A5771" s="1">
        <v>2.7796501293778419E-2</v>
      </c>
      <c r="B5771" s="1">
        <v>9.9999997764825821E-3</v>
      </c>
      <c r="C5771" s="1">
        <v>9.9999997764825821E-3</v>
      </c>
      <c r="D5771" s="1">
        <v>2.0816106349229813E-2</v>
      </c>
      <c r="E5771" s="1">
        <v>9.9999997764825821E-3</v>
      </c>
      <c r="F5771" s="1">
        <v>9.9999997764825821E-3</v>
      </c>
      <c r="G5771" s="1">
        <v>136.40101623535156</v>
      </c>
      <c r="H5771" s="1">
        <v>18605.236328125</v>
      </c>
      <c r="I5771" s="1">
        <v>2537773.25</v>
      </c>
      <c r="J5771" s="1">
        <v>53.319087982177734</v>
      </c>
      <c r="K5771" s="1">
        <v>2842.925048828125</v>
      </c>
      <c r="L5771" s="1">
        <v>151582.171875</v>
      </c>
      <c r="M5771" s="1">
        <v>137.77296447753906</v>
      </c>
      <c r="N5771" s="1">
        <v>18981.390625</v>
      </c>
      <c r="O5771" s="1">
        <v>2615122.25</v>
      </c>
      <c r="P5771" s="1">
        <v>7.7584505081176758E-2</v>
      </c>
      <c r="Q5771" s="1">
        <v>9.9999997764825821E-3</v>
      </c>
      <c r="R5771" s="1">
        <v>9.9999997764825821E-3</v>
      </c>
      <c r="S5771" s="1">
        <v>0.18039879202842712</v>
      </c>
      <c r="T5771" s="1">
        <v>3.2543722540140152E-2</v>
      </c>
      <c r="U5771" s="1">
        <v>9.9999997764825821E-3</v>
      </c>
      <c r="V5771" s="1">
        <v>27.725374221801758</v>
      </c>
      <c r="W5771" s="1">
        <v>768.69635009765625</v>
      </c>
      <c r="X5771" s="1">
        <v>21312.39453125</v>
      </c>
      <c r="Y5771" s="1">
        <v>101.68266296386719</v>
      </c>
      <c r="Z5771" s="1">
        <v>10339.3642578125</v>
      </c>
      <c r="AA5771" s="1">
        <v>1051334</v>
      </c>
      <c r="AB5771" s="1">
        <v>0</v>
      </c>
      <c r="AE5771" s="17">
        <f t="shared" si="90"/>
        <v>0.5</v>
      </c>
      <c r="AF5771" cm="1">
        <f t="array" ref="AF5771">1/(1+EXP(-$AI$41-SUMPRODUCT(A5771:AA5771, TRANSPOSE($AI$42:$AI$68))))</f>
        <v>0.1151264412735193</v>
      </c>
      <c r="AG5771" cm="1">
        <f t="array" ref="AG5771">1/(1+EXP(-$AI$71-SUMPRODUCT(A5771:AA5771, TRANSPOSE($AI$72:$AI$98))))</f>
        <v>3.9248057702696543E-2</v>
      </c>
    </row>
    <row r="5772" spans="1:33" x14ac:dyDescent="0.35">
      <c r="A5772" s="1">
        <v>2.9228603467345238E-2</v>
      </c>
      <c r="B5772" s="1">
        <v>9.9999997764825821E-3</v>
      </c>
      <c r="C5772" s="1">
        <v>9.9999997764825821E-3</v>
      </c>
      <c r="D5772" s="1">
        <v>2.2408889606595039E-2</v>
      </c>
      <c r="E5772" s="1">
        <v>9.9999997764825821E-3</v>
      </c>
      <c r="F5772" s="1">
        <v>9.9999997764825821E-3</v>
      </c>
      <c r="G5772" s="1">
        <v>139.63313293457031</v>
      </c>
      <c r="H5772" s="1">
        <v>19497.412109375</v>
      </c>
      <c r="I5772" s="1">
        <v>2722484.75</v>
      </c>
      <c r="J5772" s="1">
        <v>34.407489776611328</v>
      </c>
      <c r="K5772" s="1">
        <v>1183.8753662109375</v>
      </c>
      <c r="L5772" s="1">
        <v>40734.1796875</v>
      </c>
      <c r="M5772" s="1">
        <v>137.85218811035156</v>
      </c>
      <c r="N5772" s="1">
        <v>19003.2265625</v>
      </c>
      <c r="O5772" s="1">
        <v>2619636.25</v>
      </c>
      <c r="P5772" s="1">
        <v>7.8058958053588867E-2</v>
      </c>
      <c r="Q5772" s="1">
        <v>9.9999997764825821E-3</v>
      </c>
      <c r="R5772" s="1">
        <v>9.9999997764825821E-3</v>
      </c>
      <c r="S5772" s="1">
        <v>0.18056261539459229</v>
      </c>
      <c r="T5772" s="1">
        <v>3.2602857798337936E-2</v>
      </c>
      <c r="U5772" s="1">
        <v>9.9999997764825821E-3</v>
      </c>
      <c r="V5772" s="1">
        <v>27.590150833129883</v>
      </c>
      <c r="W5772" s="1">
        <v>761.2164306640625</v>
      </c>
      <c r="X5772" s="1">
        <v>21002.076171875</v>
      </c>
      <c r="Y5772" s="1">
        <v>101.43795013427734</v>
      </c>
      <c r="Z5772" s="1">
        <v>10289.658203125</v>
      </c>
      <c r="AA5772" s="1">
        <v>1043761.8125</v>
      </c>
      <c r="AB5772" s="1">
        <v>0</v>
      </c>
      <c r="AE5772" s="17">
        <f t="shared" si="90"/>
        <v>0.5</v>
      </c>
      <c r="AF5772" cm="1">
        <f t="array" ref="AF5772">1/(1+EXP(-$AI$41-SUMPRODUCT(A5772:AA5772, TRANSPOSE($AI$42:$AI$68))))</f>
        <v>0.1102641232931042</v>
      </c>
      <c r="AG5772" cm="1">
        <f t="array" ref="AG5772">1/(1+EXP(-$AI$71-SUMPRODUCT(A5772:AA5772, TRANSPOSE($AI$72:$AI$98))))</f>
        <v>3.4776387137140416E-2</v>
      </c>
    </row>
    <row r="5773" spans="1:33" x14ac:dyDescent="0.35">
      <c r="A5773" s="1">
        <v>2.1598521620035172E-2</v>
      </c>
      <c r="B5773" s="1">
        <v>9.9999997764825821E-3</v>
      </c>
      <c r="C5773" s="1">
        <v>9.9999997764825821E-3</v>
      </c>
      <c r="D5773" s="1">
        <v>1.6738051548600197E-2</v>
      </c>
      <c r="E5773" s="1">
        <v>9.9999997764825821E-3</v>
      </c>
      <c r="F5773" s="1">
        <v>9.9999997764825821E-3</v>
      </c>
      <c r="G5773" s="1">
        <v>140.73362731933594</v>
      </c>
      <c r="H5773" s="1">
        <v>19805.953125</v>
      </c>
      <c r="I5773" s="1">
        <v>2787363.75</v>
      </c>
      <c r="J5773" s="1">
        <v>12.126308441162109</v>
      </c>
      <c r="K5773" s="1">
        <v>147.04736328125</v>
      </c>
      <c r="L5773" s="1">
        <v>1783.1416015625</v>
      </c>
      <c r="M5773" s="1">
        <v>137.90629577636719</v>
      </c>
      <c r="N5773" s="1">
        <v>19018.146484375</v>
      </c>
      <c r="O5773" s="1">
        <v>2622722</v>
      </c>
      <c r="P5773" s="1">
        <v>7.8039407730102539E-2</v>
      </c>
      <c r="Q5773" s="1">
        <v>9.9999997764825821E-3</v>
      </c>
      <c r="R5773" s="1">
        <v>9.9999997764825821E-3</v>
      </c>
      <c r="S5773" s="1">
        <v>0.18039175868034363</v>
      </c>
      <c r="T5773" s="1">
        <v>3.2541185617446899E-2</v>
      </c>
      <c r="U5773" s="1">
        <v>9.9999997764825821E-3</v>
      </c>
      <c r="V5773" s="1">
        <v>27.367647171020508</v>
      </c>
      <c r="W5773" s="1">
        <v>748.98809814453125</v>
      </c>
      <c r="X5773" s="1">
        <v>20498.04296875</v>
      </c>
      <c r="Y5773" s="1">
        <v>101.16878509521484</v>
      </c>
      <c r="Z5773" s="1">
        <v>10235.123046875</v>
      </c>
      <c r="AA5773" s="1">
        <v>1035474.9375</v>
      </c>
      <c r="AB5773" s="1">
        <v>0</v>
      </c>
      <c r="AE5773" s="17">
        <f t="shared" si="90"/>
        <v>0.5</v>
      </c>
      <c r="AF5773" cm="1">
        <f t="array" ref="AF5773">1/(1+EXP(-$AI$41-SUMPRODUCT(A5773:AA5773, TRANSPOSE($AI$42:$AI$68))))</f>
        <v>9.698017369127146E-2</v>
      </c>
      <c r="AG5773" cm="1">
        <f t="array" ref="AG5773">1/(1+EXP(-$AI$71-SUMPRODUCT(A5773:AA5773, TRANSPOSE($AI$72:$AI$98))))</f>
        <v>2.3662793594644817E-2</v>
      </c>
    </row>
    <row r="5774" spans="1:33" x14ac:dyDescent="0.35">
      <c r="A5774" s="1">
        <v>1.7229052260518074E-2</v>
      </c>
      <c r="B5774" s="1">
        <v>9.9999997764825821E-3</v>
      </c>
      <c r="C5774" s="1">
        <v>9.9999997764825821E-3</v>
      </c>
      <c r="D5774" s="1">
        <v>1.4473601244390011E-2</v>
      </c>
      <c r="E5774" s="1">
        <v>9.9999997764825821E-3</v>
      </c>
      <c r="F5774" s="1">
        <v>9.9999997764825821E-3</v>
      </c>
      <c r="G5774" s="1">
        <v>131.81233215332031</v>
      </c>
      <c r="H5774" s="1">
        <v>17374.490234375</v>
      </c>
      <c r="I5774" s="1">
        <v>2290172.25</v>
      </c>
      <c r="J5774" s="1">
        <v>29.2510986328125</v>
      </c>
      <c r="K5774" s="1">
        <v>855.62677001953125</v>
      </c>
      <c r="L5774" s="1">
        <v>25028.0234375</v>
      </c>
      <c r="M5774" s="1">
        <v>137.95735168457031</v>
      </c>
      <c r="N5774" s="1">
        <v>19032.23046875</v>
      </c>
      <c r="O5774" s="1">
        <v>2625636.25</v>
      </c>
      <c r="P5774" s="1">
        <v>7.8370571136474609E-2</v>
      </c>
      <c r="Q5774" s="1">
        <v>9.9999997764825821E-3</v>
      </c>
      <c r="R5774" s="1">
        <v>9.9999997764825821E-3</v>
      </c>
      <c r="S5774" s="1">
        <v>0.18038800358772278</v>
      </c>
      <c r="T5774" s="1">
        <v>3.2539833337068558E-2</v>
      </c>
      <c r="U5774" s="1">
        <v>9.9999997764825821E-3</v>
      </c>
      <c r="V5774" s="1">
        <v>27.156707763671875</v>
      </c>
      <c r="W5774" s="1">
        <v>737.48675537109375</v>
      </c>
      <c r="X5774" s="1">
        <v>20027.712890625</v>
      </c>
      <c r="Y5774" s="1">
        <v>100.85843658447266</v>
      </c>
      <c r="Z5774" s="1">
        <v>10172.423828125</v>
      </c>
      <c r="AA5774" s="1">
        <v>1025974.8125</v>
      </c>
      <c r="AB5774" s="1">
        <v>0</v>
      </c>
      <c r="AE5774" s="17">
        <f t="shared" si="90"/>
        <v>0.5</v>
      </c>
      <c r="AF5774" cm="1">
        <f t="array" ref="AF5774">1/(1+EXP(-$AI$41-SUMPRODUCT(A5774:AA5774, TRANSPOSE($AI$42:$AI$68))))</f>
        <v>0.10713452019934996</v>
      </c>
      <c r="AG5774" cm="1">
        <f t="array" ref="AG5774">1/(1+EXP(-$AI$71-SUMPRODUCT(A5774:AA5774, TRANSPOSE($AI$72:$AI$98))))</f>
        <v>3.2089523064645055E-2</v>
      </c>
    </row>
    <row r="5775" spans="1:33" x14ac:dyDescent="0.35">
      <c r="A5775" s="1">
        <v>1.9930006936192513E-2</v>
      </c>
      <c r="B5775" s="1">
        <v>9.9999997764825821E-3</v>
      </c>
      <c r="C5775" s="1">
        <v>9.9999997764825821E-3</v>
      </c>
      <c r="D5775" s="1">
        <v>9.9999997764825821E-3</v>
      </c>
      <c r="E5775" s="1">
        <v>9.9999997764825821E-3</v>
      </c>
      <c r="F5775" s="1">
        <v>9.9999997764825821E-3</v>
      </c>
      <c r="G5775" s="1">
        <v>156.26612854003906</v>
      </c>
      <c r="H5775" s="1">
        <v>24419.103515625</v>
      </c>
      <c r="I5775" s="1">
        <v>3815878.75</v>
      </c>
      <c r="J5775" s="1">
        <v>45.594661712646484</v>
      </c>
      <c r="K5775" s="1">
        <v>2078.873291015625</v>
      </c>
      <c r="L5775" s="1">
        <v>94785.515625</v>
      </c>
      <c r="M5775" s="1">
        <v>137.96337890625</v>
      </c>
      <c r="N5775" s="1">
        <v>19033.89453125</v>
      </c>
      <c r="O5775" s="1">
        <v>2625980.25</v>
      </c>
      <c r="P5775" s="1">
        <v>7.8636884689331055E-2</v>
      </c>
      <c r="Q5775" s="1">
        <v>9.9999997764825821E-3</v>
      </c>
      <c r="R5775" s="1">
        <v>9.9999997764825821E-3</v>
      </c>
      <c r="S5775" s="1">
        <v>0.18017831444740295</v>
      </c>
      <c r="T5775" s="1">
        <v>3.2464224845170975E-2</v>
      </c>
      <c r="U5775" s="1">
        <v>9.9999997764825821E-3</v>
      </c>
      <c r="V5775" s="1">
        <v>27.19920539855957</v>
      </c>
      <c r="W5775" s="1">
        <v>739.7967529296875</v>
      </c>
      <c r="X5775" s="1">
        <v>20121.884765625</v>
      </c>
      <c r="Y5775" s="1">
        <v>100.77503204345703</v>
      </c>
      <c r="Z5775" s="1">
        <v>10155.607421875</v>
      </c>
      <c r="AA5775" s="1">
        <v>1023431.625</v>
      </c>
      <c r="AB5775" s="1">
        <v>0</v>
      </c>
      <c r="AE5775" s="17">
        <f t="shared" si="90"/>
        <v>0.5</v>
      </c>
      <c r="AF5775" cm="1">
        <f t="array" ref="AF5775">1/(1+EXP(-$AI$41-SUMPRODUCT(A5775:AA5775, TRANSPOSE($AI$42:$AI$68))))</f>
        <v>0.11329537540343715</v>
      </c>
      <c r="AG5775" cm="1">
        <f t="array" ref="AG5775">1/(1+EXP(-$AI$71-SUMPRODUCT(A5775:AA5775, TRANSPOSE($AI$72:$AI$98))))</f>
        <v>3.7111627896665923E-2</v>
      </c>
    </row>
    <row r="5776" spans="1:33" x14ac:dyDescent="0.35">
      <c r="A5776" s="1">
        <v>4.5609381049871445E-2</v>
      </c>
      <c r="B5776" s="1">
        <v>9.9999997764825821E-3</v>
      </c>
      <c r="C5776" s="1">
        <v>9.9999997764825821E-3</v>
      </c>
      <c r="D5776" s="1">
        <v>1.0734898969531059E-2</v>
      </c>
      <c r="E5776" s="1">
        <v>9.9999997764825821E-3</v>
      </c>
      <c r="F5776" s="1">
        <v>9.9999997764825821E-3</v>
      </c>
      <c r="G5776" s="1">
        <v>164.83331298828125</v>
      </c>
      <c r="H5776" s="1">
        <v>27170.021484375</v>
      </c>
      <c r="I5776" s="1">
        <v>4478524.5</v>
      </c>
      <c r="J5776" s="1">
        <v>49.313461303710938</v>
      </c>
      <c r="K5776" s="1">
        <v>2431.8173828125</v>
      </c>
      <c r="L5776" s="1">
        <v>119921.3359375</v>
      </c>
      <c r="M5776" s="1">
        <v>138.0927734375</v>
      </c>
      <c r="N5776" s="1">
        <v>19069.61328125</v>
      </c>
      <c r="O5776" s="1">
        <v>2633376</v>
      </c>
      <c r="P5776" s="1">
        <v>7.9847812652587891E-2</v>
      </c>
      <c r="Q5776" s="1">
        <v>9.9999997764825821E-3</v>
      </c>
      <c r="R5776" s="1">
        <v>9.9999997764825821E-3</v>
      </c>
      <c r="S5776" s="1">
        <v>0.18010866641998291</v>
      </c>
      <c r="T5776" s="1">
        <v>3.2439131289720535E-2</v>
      </c>
      <c r="U5776" s="1">
        <v>9.9999997764825821E-3</v>
      </c>
      <c r="V5776" s="1">
        <v>27.774953842163086</v>
      </c>
      <c r="W5776" s="1">
        <v>771.44805908203125</v>
      </c>
      <c r="X5776" s="1">
        <v>21426.93359375</v>
      </c>
      <c r="Y5776" s="1">
        <v>100.86281585693359</v>
      </c>
      <c r="Z5776" s="1">
        <v>10173.3076171875</v>
      </c>
      <c r="AA5776" s="1">
        <v>1026108.4375</v>
      </c>
      <c r="AB5776" s="1">
        <v>0</v>
      </c>
      <c r="AE5776" s="17">
        <f t="shared" si="90"/>
        <v>0.5</v>
      </c>
      <c r="AF5776" cm="1">
        <f t="array" ref="AF5776">1/(1+EXP(-$AI$41-SUMPRODUCT(A5776:AA5776, TRANSPOSE($AI$42:$AI$68))))</f>
        <v>0.11508931954369514</v>
      </c>
      <c r="AG5776" cm="1">
        <f t="array" ref="AG5776">1/(1+EXP(-$AI$71-SUMPRODUCT(A5776:AA5776, TRANSPOSE($AI$72:$AI$98))))</f>
        <v>3.8417489308540366E-2</v>
      </c>
    </row>
    <row r="5777" spans="1:33" x14ac:dyDescent="0.35">
      <c r="A5777" s="1">
        <v>4.8275060951709747E-2</v>
      </c>
      <c r="B5777" s="1">
        <v>9.9999997764825821E-3</v>
      </c>
      <c r="C5777" s="1">
        <v>9.9999997764825821E-3</v>
      </c>
      <c r="D5777" s="1">
        <v>1.614798791706562E-2</v>
      </c>
      <c r="E5777" s="1">
        <v>9.9999997764825821E-3</v>
      </c>
      <c r="F5777" s="1">
        <v>9.9999997764825821E-3</v>
      </c>
      <c r="G5777" s="1">
        <v>164.07101440429688</v>
      </c>
      <c r="H5777" s="1">
        <v>26919.296875</v>
      </c>
      <c r="I5777" s="1">
        <v>4416676.5</v>
      </c>
      <c r="J5777" s="1">
        <v>42.684123992919922</v>
      </c>
      <c r="K5777" s="1">
        <v>1821.9344482421875</v>
      </c>
      <c r="L5777" s="1">
        <v>77767.671875</v>
      </c>
      <c r="M5777" s="1">
        <v>138.18794250488281</v>
      </c>
      <c r="N5777" s="1">
        <v>19095.908203125</v>
      </c>
      <c r="O5777" s="1">
        <v>2638824.25</v>
      </c>
      <c r="P5777" s="1">
        <v>8.0152988433837891E-2</v>
      </c>
      <c r="Q5777" s="1">
        <v>9.9999997764825821E-3</v>
      </c>
      <c r="R5777" s="1">
        <v>9.9999997764825821E-3</v>
      </c>
      <c r="S5777" s="1">
        <v>0.17987923324108124</v>
      </c>
      <c r="T5777" s="1">
        <v>3.2356537878513336E-2</v>
      </c>
      <c r="U5777" s="1">
        <v>9.9999997764825821E-3</v>
      </c>
      <c r="V5777" s="1">
        <v>28.022924423217773</v>
      </c>
      <c r="W5777" s="1">
        <v>785.2843017578125</v>
      </c>
      <c r="X5777" s="1">
        <v>22005.962890625</v>
      </c>
      <c r="Y5777" s="1">
        <v>100.92707061767578</v>
      </c>
      <c r="Z5777" s="1">
        <v>10186.2734375</v>
      </c>
      <c r="AA5777" s="1">
        <v>1028070.75</v>
      </c>
      <c r="AB5777" s="1">
        <v>0</v>
      </c>
      <c r="AE5777" s="17">
        <f t="shared" si="90"/>
        <v>0.5</v>
      </c>
      <c r="AF5777" cm="1">
        <f t="array" ref="AF5777">1/(1+EXP(-$AI$41-SUMPRODUCT(A5777:AA5777, TRANSPOSE($AI$42:$AI$68))))</f>
        <v>0.11382383042187082</v>
      </c>
      <c r="AG5777" cm="1">
        <f t="array" ref="AG5777">1/(1+EXP(-$AI$71-SUMPRODUCT(A5777:AA5777, TRANSPOSE($AI$72:$AI$98))))</f>
        <v>3.7331990248220419E-2</v>
      </c>
    </row>
    <row r="5778" spans="1:33" x14ac:dyDescent="0.35">
      <c r="A5778" s="1">
        <v>6.1396870762109756E-2</v>
      </c>
      <c r="B5778" s="1">
        <v>9.9999997764825821E-3</v>
      </c>
      <c r="C5778" s="1">
        <v>9.9999997764825821E-3</v>
      </c>
      <c r="D5778" s="1">
        <v>1.3487835414707661E-2</v>
      </c>
      <c r="E5778" s="1">
        <v>9.9999997764825821E-3</v>
      </c>
      <c r="F5778" s="1">
        <v>9.9999997764825821E-3</v>
      </c>
      <c r="G5778" s="1">
        <v>163.18997192382813</v>
      </c>
      <c r="H5778" s="1">
        <v>26630.966796875</v>
      </c>
      <c r="I5778" s="1">
        <v>4345906.5</v>
      </c>
      <c r="J5778" s="1">
        <v>52.363483428955078</v>
      </c>
      <c r="K5778" s="1">
        <v>2741.934326171875</v>
      </c>
      <c r="L5778" s="1">
        <v>143577.234375</v>
      </c>
      <c r="M5778" s="1">
        <v>138.20062255859375</v>
      </c>
      <c r="N5778" s="1">
        <v>19099.412109375</v>
      </c>
      <c r="O5778" s="1">
        <v>2639550.75</v>
      </c>
      <c r="P5778" s="1">
        <v>8.1844806671142578E-2</v>
      </c>
      <c r="Q5778" s="1">
        <v>9.9999997764825821E-3</v>
      </c>
      <c r="R5778" s="1">
        <v>9.9999997764825821E-3</v>
      </c>
      <c r="S5778" s="1">
        <v>0.17971058189868927</v>
      </c>
      <c r="T5778" s="1">
        <v>3.2295893877744675E-2</v>
      </c>
      <c r="U5778" s="1">
        <v>9.9999997764825821E-3</v>
      </c>
      <c r="V5778" s="1">
        <v>28.786624908447266</v>
      </c>
      <c r="W5778" s="1">
        <v>828.6697998046875</v>
      </c>
      <c r="X5778" s="1">
        <v>23854.60546875</v>
      </c>
      <c r="Y5778" s="1">
        <v>101.05608367919922</v>
      </c>
      <c r="Z5778" s="1">
        <v>10212.33203125</v>
      </c>
      <c r="AA5778" s="1">
        <v>1032018.3125</v>
      </c>
      <c r="AB5778" s="1">
        <v>0</v>
      </c>
      <c r="AE5778" s="17">
        <f t="shared" si="90"/>
        <v>0.5</v>
      </c>
      <c r="AF5778" cm="1">
        <f t="array" ref="AF5778">1/(1+EXP(-$AI$41-SUMPRODUCT(A5778:AA5778, TRANSPOSE($AI$42:$AI$68))))</f>
        <v>0.1161205545541182</v>
      </c>
      <c r="AG5778" cm="1">
        <f t="array" ref="AG5778">1/(1+EXP(-$AI$71-SUMPRODUCT(A5778:AA5778, TRANSPOSE($AI$72:$AI$98))))</f>
        <v>3.9556501010045583E-2</v>
      </c>
    </row>
    <row r="5779" spans="1:33" x14ac:dyDescent="0.35">
      <c r="A5779" s="1">
        <v>8.4976911544799805E-2</v>
      </c>
      <c r="B5779" s="1">
        <v>9.9999997764825821E-3</v>
      </c>
      <c r="C5779" s="1">
        <v>9.9999997764825821E-3</v>
      </c>
      <c r="D5779" s="1">
        <v>1.278064027428627E-2</v>
      </c>
      <c r="E5779" s="1">
        <v>9.9999997764825821E-3</v>
      </c>
      <c r="F5779" s="1">
        <v>9.9999997764825821E-3</v>
      </c>
      <c r="G5779" s="1">
        <v>159.53173828125</v>
      </c>
      <c r="H5779" s="1">
        <v>25450.375</v>
      </c>
      <c r="I5779" s="1">
        <v>4060142.75</v>
      </c>
      <c r="J5779" s="1">
        <v>61.876274108886719</v>
      </c>
      <c r="K5779" s="1">
        <v>3828.67333984375</v>
      </c>
      <c r="L5779" s="1">
        <v>236904.03125</v>
      </c>
      <c r="M5779" s="1">
        <v>138.10818481445313</v>
      </c>
      <c r="N5779" s="1">
        <v>19073.87109375</v>
      </c>
      <c r="O5779" s="1">
        <v>2634257.75</v>
      </c>
      <c r="P5779" s="1">
        <v>8.2953929901123047E-2</v>
      </c>
      <c r="Q5779" s="1">
        <v>9.9999997764825821E-3</v>
      </c>
      <c r="R5779" s="1">
        <v>9.9999997764825821E-3</v>
      </c>
      <c r="S5779" s="1">
        <v>0.17956173419952393</v>
      </c>
      <c r="T5779" s="1">
        <v>3.2242417335510254E-2</v>
      </c>
      <c r="U5779" s="1">
        <v>9.9999997764825821E-3</v>
      </c>
      <c r="V5779" s="1">
        <v>29.237638473510742</v>
      </c>
      <c r="W5779" s="1">
        <v>854.8394775390625</v>
      </c>
      <c r="X5779" s="1">
        <v>24993.48828125</v>
      </c>
      <c r="Y5779" s="1">
        <v>101.17338562011719</v>
      </c>
      <c r="Z5779" s="1">
        <v>10236.0537109375</v>
      </c>
      <c r="AA5779" s="1">
        <v>1035616.25</v>
      </c>
      <c r="AB5779" s="1">
        <v>0</v>
      </c>
      <c r="AE5779" s="17">
        <f t="shared" si="90"/>
        <v>0.5</v>
      </c>
      <c r="AF5779" cm="1">
        <f t="array" ref="AF5779">1/(1+EXP(-$AI$41-SUMPRODUCT(A5779:AA5779, TRANSPOSE($AI$42:$AI$68))))</f>
        <v>0.11684002270033643</v>
      </c>
      <c r="AG5779" cm="1">
        <f t="array" ref="AG5779">1/(1+EXP(-$AI$71-SUMPRODUCT(A5779:AA5779, TRANSPOSE($AI$72:$AI$98))))</f>
        <v>4.0355176957960211E-2</v>
      </c>
    </row>
    <row r="5780" spans="1:33" x14ac:dyDescent="0.35">
      <c r="A5780" s="1">
        <v>0.29926231503486633</v>
      </c>
      <c r="B5780" s="1">
        <v>8.9557930827140808E-2</v>
      </c>
      <c r="C5780" s="1">
        <v>2.6801314204931259E-2</v>
      </c>
      <c r="D5780" s="1">
        <v>6.9260738790035248E-2</v>
      </c>
      <c r="E5780" s="1">
        <v>9.9999997764825821E-3</v>
      </c>
      <c r="F5780" s="1">
        <v>9.9999997764825821E-3</v>
      </c>
      <c r="G5780" s="1">
        <v>34.612949371337891</v>
      </c>
      <c r="H5780" s="1">
        <v>1198.0562744140625</v>
      </c>
      <c r="I5780" s="1">
        <v>41468.26171875</v>
      </c>
      <c r="J5780" s="1">
        <v>125.04725646972656</v>
      </c>
      <c r="K5780" s="1">
        <v>15636.81640625</v>
      </c>
      <c r="L5780" s="1">
        <v>1955341</v>
      </c>
      <c r="M5780" s="1">
        <v>150.03277587890625</v>
      </c>
      <c r="N5780" s="1">
        <v>22509.833984375</v>
      </c>
      <c r="O5780" s="1">
        <v>3377212.75</v>
      </c>
      <c r="P5780" s="1">
        <v>0.27312064170837402</v>
      </c>
      <c r="Q5780" s="1">
        <v>7.4594885110855103E-2</v>
      </c>
      <c r="R5780" s="1">
        <v>2.0373402163386345E-2</v>
      </c>
      <c r="S5780" s="1">
        <v>0.1800805926322937</v>
      </c>
      <c r="T5780" s="1">
        <v>3.242902085185051E-2</v>
      </c>
      <c r="U5780" s="1">
        <v>9.9999997764825821E-3</v>
      </c>
      <c r="V5780" s="1">
        <v>55.810630798339844</v>
      </c>
      <c r="W5780" s="1">
        <v>3114.826416015625</v>
      </c>
      <c r="X5780" s="1">
        <v>173840.4375</v>
      </c>
      <c r="Y5780" s="1">
        <v>68.274459838867188</v>
      </c>
      <c r="Z5780" s="1">
        <v>4661.40185546875</v>
      </c>
      <c r="AA5780" s="1">
        <v>318254.6875</v>
      </c>
      <c r="AB5780" s="1">
        <v>0</v>
      </c>
      <c r="AE5780" s="17">
        <f t="shared" si="90"/>
        <v>0.5</v>
      </c>
      <c r="AF5780" cm="1">
        <f t="array" ref="AF5780">1/(1+EXP(-$AI$41-SUMPRODUCT(A5780:AA5780, TRANSPOSE($AI$42:$AI$68))))</f>
        <v>0.11707801470035308</v>
      </c>
      <c r="AG5780" cm="1">
        <f t="array" ref="AG5780">1/(1+EXP(-$AI$71-SUMPRODUCT(A5780:AA5780, TRANSPOSE($AI$72:$AI$98))))</f>
        <v>3.8709562088866334E-2</v>
      </c>
    </row>
    <row r="5781" spans="1:33" x14ac:dyDescent="0.35">
      <c r="A5781" s="1">
        <v>0.32153302431106567</v>
      </c>
      <c r="B5781" s="1">
        <v>0.10338348895311356</v>
      </c>
      <c r="C5781" s="1">
        <v>3.3241204917430878E-2</v>
      </c>
      <c r="D5781" s="1">
        <v>6.8891227245330811E-2</v>
      </c>
      <c r="E5781" s="1">
        <v>9.9999997764825821E-3</v>
      </c>
      <c r="F5781" s="1">
        <v>9.9999997764825821E-3</v>
      </c>
      <c r="G5781" s="1">
        <v>31.481151580810547</v>
      </c>
      <c r="H5781" s="1">
        <v>991.06292724609375</v>
      </c>
      <c r="I5781" s="1">
        <v>31199.80078125</v>
      </c>
      <c r="J5781" s="1">
        <v>122.86170196533203</v>
      </c>
      <c r="K5781" s="1">
        <v>15094.998046875</v>
      </c>
      <c r="L5781" s="1">
        <v>1854597.125</v>
      </c>
      <c r="M5781" s="1">
        <v>149.26457214355469</v>
      </c>
      <c r="N5781" s="1">
        <v>22279.912109375</v>
      </c>
      <c r="O5781" s="1">
        <v>3325601.5</v>
      </c>
      <c r="P5781" s="1">
        <v>0.26927828788757324</v>
      </c>
      <c r="Q5781" s="1">
        <v>7.2510793805122375E-2</v>
      </c>
      <c r="R5781" s="1">
        <v>1.9525583833456039E-2</v>
      </c>
      <c r="S5781" s="1">
        <v>0.18017855286598206</v>
      </c>
      <c r="T5781" s="1">
        <v>3.2464310526847839E-2</v>
      </c>
      <c r="U5781" s="1">
        <v>9.9999997764825821E-3</v>
      </c>
      <c r="V5781" s="1">
        <v>55.239486694335938</v>
      </c>
      <c r="W5781" s="1">
        <v>3051.40087890625</v>
      </c>
      <c r="X5781" s="1">
        <v>168557.8125</v>
      </c>
      <c r="Y5781" s="1">
        <v>68.775115966796875</v>
      </c>
      <c r="Z5781" s="1">
        <v>4730.0166015625</v>
      </c>
      <c r="AA5781" s="1">
        <v>325307.4375</v>
      </c>
      <c r="AB5781" s="1">
        <v>0</v>
      </c>
      <c r="AE5781" s="17">
        <f t="shared" si="90"/>
        <v>0.5</v>
      </c>
      <c r="AF5781" cm="1">
        <f t="array" ref="AF5781">1/(1+EXP(-$AI$41-SUMPRODUCT(A5781:AA5781, TRANSPOSE($AI$42:$AI$68))))</f>
        <v>0.11839051484201264</v>
      </c>
      <c r="AG5781" cm="1">
        <f t="array" ref="AG5781">1/(1+EXP(-$AI$71-SUMPRODUCT(A5781:AA5781, TRANSPOSE($AI$72:$AI$98))))</f>
        <v>4.0024449735375341E-2</v>
      </c>
    </row>
    <row r="5782" spans="1:33" x14ac:dyDescent="0.35">
      <c r="A5782" s="1">
        <v>0.35915672779083252</v>
      </c>
      <c r="B5782" s="1">
        <v>0.12899355590343475</v>
      </c>
      <c r="C5782" s="1">
        <v>4.6328902244567871E-2</v>
      </c>
      <c r="D5782" s="1">
        <v>0.10309138894081116</v>
      </c>
      <c r="E5782" s="1">
        <v>1.0627834126353264E-2</v>
      </c>
      <c r="F5782" s="1">
        <v>9.9999997764825821E-3</v>
      </c>
      <c r="G5782" s="1">
        <v>31.219160079956055</v>
      </c>
      <c r="H5782" s="1">
        <v>974.635986328125</v>
      </c>
      <c r="I5782" s="1">
        <v>30427.31640625</v>
      </c>
      <c r="J5782" s="1">
        <v>123.82370758056641</v>
      </c>
      <c r="K5782" s="1">
        <v>15332.310546875</v>
      </c>
      <c r="L5782" s="1">
        <v>1898503.5</v>
      </c>
      <c r="M5782" s="1">
        <v>147.52021789550781</v>
      </c>
      <c r="N5782" s="1">
        <v>21762.21484375</v>
      </c>
      <c r="O5782" s="1">
        <v>3210366.75</v>
      </c>
      <c r="P5782" s="1">
        <v>0.26165008544921875</v>
      </c>
      <c r="Q5782" s="1">
        <v>6.8460769951343536E-2</v>
      </c>
      <c r="R5782" s="1">
        <v>1.7912765964865685E-2</v>
      </c>
      <c r="S5782" s="1">
        <v>0.1813310831785202</v>
      </c>
      <c r="T5782" s="1">
        <v>3.2880961894989014E-2</v>
      </c>
      <c r="U5782" s="1">
        <v>9.9999997764825821E-3</v>
      </c>
      <c r="V5782" s="1">
        <v>53.476982116699219</v>
      </c>
      <c r="W5782" s="1">
        <v>2859.78759765625</v>
      </c>
      <c r="X5782" s="1">
        <v>152932.8125</v>
      </c>
      <c r="Y5782" s="1">
        <v>69.967559814453125</v>
      </c>
      <c r="Z5782" s="1">
        <v>4895.45947265625</v>
      </c>
      <c r="AA5782" s="1">
        <v>342523.34375</v>
      </c>
      <c r="AB5782" s="1">
        <v>0</v>
      </c>
      <c r="AE5782" s="17">
        <f t="shared" si="90"/>
        <v>0.5</v>
      </c>
      <c r="AF5782" cm="1">
        <f t="array" ref="AF5782">1/(1+EXP(-$AI$41-SUMPRODUCT(A5782:AA5782, TRANSPOSE($AI$42:$AI$68))))</f>
        <v>0.11743880787247835</v>
      </c>
      <c r="AG5782" cm="1">
        <f t="array" ref="AG5782">1/(1+EXP(-$AI$71-SUMPRODUCT(A5782:AA5782, TRANSPOSE($AI$72:$AI$98))))</f>
        <v>3.9286183230683724E-2</v>
      </c>
    </row>
    <row r="5783" spans="1:33" x14ac:dyDescent="0.35">
      <c r="A5783" s="1">
        <v>0.35253623127937317</v>
      </c>
      <c r="B5783" s="1">
        <v>0.12428179383277893</v>
      </c>
      <c r="C5783" s="1">
        <v>4.3813835829496384E-2</v>
      </c>
      <c r="D5783" s="1">
        <v>0.13104870915412903</v>
      </c>
      <c r="E5783" s="1">
        <v>1.7173763364553452E-2</v>
      </c>
      <c r="F5783" s="1">
        <v>9.9999997764825821E-3</v>
      </c>
      <c r="G5783" s="1">
        <v>33.118598937988281</v>
      </c>
      <c r="H5783" s="1">
        <v>1096.841552734375</v>
      </c>
      <c r="I5783" s="1">
        <v>36325.85546875</v>
      </c>
      <c r="J5783" s="1">
        <v>124.49142456054688</v>
      </c>
      <c r="K5783" s="1">
        <v>15498.115234375</v>
      </c>
      <c r="L5783" s="1">
        <v>1929382.375</v>
      </c>
      <c r="M5783" s="1">
        <v>146.691650390625</v>
      </c>
      <c r="N5783" s="1">
        <v>21518.439453125</v>
      </c>
      <c r="O5783" s="1">
        <v>3156575.5</v>
      </c>
      <c r="P5783" s="1">
        <v>0.25837182998657227</v>
      </c>
      <c r="Q5783" s="1">
        <v>6.6756002604961395E-2</v>
      </c>
      <c r="R5783" s="1">
        <v>1.7247870564460754E-2</v>
      </c>
      <c r="S5783" s="1">
        <v>0.18232874572277069</v>
      </c>
      <c r="T5783" s="1">
        <v>3.3243771642446518E-2</v>
      </c>
      <c r="U5783" s="1">
        <v>9.9999997764825821E-3</v>
      </c>
      <c r="V5783" s="1">
        <v>52.543949127197266</v>
      </c>
      <c r="W5783" s="1">
        <v>2760.86669921875</v>
      </c>
      <c r="X5783" s="1">
        <v>145066.828125</v>
      </c>
      <c r="Y5783" s="1">
        <v>70.498619079589844</v>
      </c>
      <c r="Z5783" s="1">
        <v>4970.05517578125</v>
      </c>
      <c r="AA5783" s="1">
        <v>350382.03125</v>
      </c>
      <c r="AB5783" s="1">
        <v>0</v>
      </c>
      <c r="AE5783" s="17">
        <f t="shared" si="90"/>
        <v>0.5</v>
      </c>
      <c r="AF5783" cm="1">
        <f t="array" ref="AF5783">1/(1+EXP(-$AI$41-SUMPRODUCT(A5783:AA5783, TRANSPOSE($AI$42:$AI$68))))</f>
        <v>0.11583028502330847</v>
      </c>
      <c r="AG5783" cm="1">
        <f t="array" ref="AG5783">1/(1+EXP(-$AI$71-SUMPRODUCT(A5783:AA5783, TRANSPOSE($AI$72:$AI$98))))</f>
        <v>3.7803194106016201E-2</v>
      </c>
    </row>
    <row r="5784" spans="1:33" x14ac:dyDescent="0.35">
      <c r="A5784" s="1">
        <v>0.34872964024543762</v>
      </c>
      <c r="B5784" s="1">
        <v>0.12161236256361008</v>
      </c>
      <c r="C5784" s="1">
        <v>4.2409833520650864E-2</v>
      </c>
      <c r="D5784" s="1">
        <v>0.13943685591220856</v>
      </c>
      <c r="E5784" s="1">
        <v>1.9442636519670486E-2</v>
      </c>
      <c r="F5784" s="1">
        <v>9.9999997764825821E-3</v>
      </c>
      <c r="G5784" s="1">
        <v>32.322868347167969</v>
      </c>
      <c r="H5784" s="1">
        <v>1044.767822265625</v>
      </c>
      <c r="I5784" s="1">
        <v>33769.89453125</v>
      </c>
      <c r="J5784" s="1">
        <v>123.59712219238281</v>
      </c>
      <c r="K5784" s="1">
        <v>15276.2490234375</v>
      </c>
      <c r="L5784" s="1">
        <v>1888100.375</v>
      </c>
      <c r="M5784" s="1">
        <v>145.16386413574219</v>
      </c>
      <c r="N5784" s="1">
        <v>21072.546875</v>
      </c>
      <c r="O5784" s="1">
        <v>3058972.5</v>
      </c>
      <c r="P5784" s="1">
        <v>0.25099802017211914</v>
      </c>
      <c r="Q5784" s="1">
        <v>6.3000008463859558E-2</v>
      </c>
      <c r="R5784" s="1">
        <v>1.581287756562233E-2</v>
      </c>
      <c r="S5784" s="1">
        <v>0.18405883014202118</v>
      </c>
      <c r="T5784" s="1">
        <v>3.3877652138471603E-2</v>
      </c>
      <c r="U5784" s="1">
        <v>9.9999997764825821E-3</v>
      </c>
      <c r="V5784" s="1">
        <v>51.345558166503906</v>
      </c>
      <c r="W5784" s="1">
        <v>2636.366455078125</v>
      </c>
      <c r="X5784" s="1">
        <v>135365.703125</v>
      </c>
      <c r="Y5784" s="1">
        <v>71.711479187011719</v>
      </c>
      <c r="Z5784" s="1">
        <v>5142.5361328125</v>
      </c>
      <c r="AA5784" s="1">
        <v>368778.875</v>
      </c>
      <c r="AB5784" s="1">
        <v>0</v>
      </c>
      <c r="AE5784" s="17">
        <f t="shared" si="90"/>
        <v>0.5</v>
      </c>
      <c r="AF5784" cm="1">
        <f t="array" ref="AF5784">1/(1+EXP(-$AI$41-SUMPRODUCT(A5784:AA5784, TRANSPOSE($AI$42:$AI$68))))</f>
        <v>0.11587897662507146</v>
      </c>
      <c r="AG5784" cm="1">
        <f t="array" ref="AG5784">1/(1+EXP(-$AI$71-SUMPRODUCT(A5784:AA5784, TRANSPOSE($AI$72:$AI$98))))</f>
        <v>3.7898832370413457E-2</v>
      </c>
    </row>
    <row r="5785" spans="1:33" x14ac:dyDescent="0.35">
      <c r="A5785" s="1">
        <v>0.35267400741577148</v>
      </c>
      <c r="B5785" s="1">
        <v>0.12437895685434341</v>
      </c>
      <c r="C5785" s="1">
        <v>4.3865226209163666E-2</v>
      </c>
      <c r="D5785" s="1">
        <v>0.12711596488952637</v>
      </c>
      <c r="E5785" s="1">
        <v>1.6158469021320343E-2</v>
      </c>
      <c r="F5785" s="1">
        <v>9.9999997764825821E-3</v>
      </c>
      <c r="G5785" s="1">
        <v>29.338298797607422</v>
      </c>
      <c r="H5785" s="1">
        <v>860.73577880859375</v>
      </c>
      <c r="I5785" s="1">
        <v>25252.5234375</v>
      </c>
      <c r="J5785" s="1">
        <v>122.16160583496094</v>
      </c>
      <c r="K5785" s="1">
        <v>14923.4580078125</v>
      </c>
      <c r="L5785" s="1">
        <v>1823073.625</v>
      </c>
      <c r="M5785" s="1">
        <v>144.49809265136719</v>
      </c>
      <c r="N5785" s="1">
        <v>20879.69921875</v>
      </c>
      <c r="O5785" s="1">
        <v>3017076.75</v>
      </c>
      <c r="P5785" s="1">
        <v>0.24740386009216309</v>
      </c>
      <c r="Q5785" s="1">
        <v>6.1208669096231461E-2</v>
      </c>
      <c r="R5785" s="1">
        <v>1.5143261291086674E-2</v>
      </c>
      <c r="S5785" s="1">
        <v>0.18499448895454407</v>
      </c>
      <c r="T5785" s="1">
        <v>3.4222960472106934E-2</v>
      </c>
      <c r="U5785" s="1">
        <v>9.9999997764825821E-3</v>
      </c>
      <c r="V5785" s="1">
        <v>50.963027954101563</v>
      </c>
      <c r="W5785" s="1">
        <v>2597.230224609375</v>
      </c>
      <c r="X5785" s="1">
        <v>132362.71875</v>
      </c>
      <c r="Y5785" s="1">
        <v>72.275047302246094</v>
      </c>
      <c r="Z5785" s="1">
        <v>5223.6826171875</v>
      </c>
      <c r="AA5785" s="1">
        <v>377541.90625</v>
      </c>
      <c r="AB5785" s="1">
        <v>0</v>
      </c>
      <c r="AE5785" s="17">
        <f t="shared" si="90"/>
        <v>0.5</v>
      </c>
      <c r="AF5785" cm="1">
        <f t="array" ref="AF5785">1/(1+EXP(-$AI$41-SUMPRODUCT(A5785:AA5785, TRANSPOSE($AI$42:$AI$68))))</f>
        <v>0.11739204483646781</v>
      </c>
      <c r="AG5785" cm="1">
        <f t="array" ref="AG5785">1/(1+EXP(-$AI$71-SUMPRODUCT(A5785:AA5785, TRANSPOSE($AI$72:$AI$98))))</f>
        <v>3.9354647890210766E-2</v>
      </c>
    </row>
    <row r="5786" spans="1:33" x14ac:dyDescent="0.35">
      <c r="A5786" s="1">
        <v>0.39060652256011963</v>
      </c>
      <c r="B5786" s="1">
        <v>0.15257345139980316</v>
      </c>
      <c r="C5786" s="1">
        <v>5.9596188366413116E-2</v>
      </c>
      <c r="D5786" s="1">
        <v>0.13801683485507965</v>
      </c>
      <c r="E5786" s="1">
        <v>1.9048646092414856E-2</v>
      </c>
      <c r="F5786" s="1">
        <v>9.9999997764825821E-3</v>
      </c>
      <c r="G5786" s="1">
        <v>27.701301574707031</v>
      </c>
      <c r="H5786" s="1">
        <v>767.36212158203125</v>
      </c>
      <c r="I5786" s="1">
        <v>21256.9296875</v>
      </c>
      <c r="J5786" s="1">
        <v>121.68318176269531</v>
      </c>
      <c r="K5786" s="1">
        <v>14806.796875</v>
      </c>
      <c r="L5786" s="1">
        <v>1801738.125</v>
      </c>
      <c r="M5786" s="1">
        <v>142.99642944335938</v>
      </c>
      <c r="N5786" s="1">
        <v>20447.978515625</v>
      </c>
      <c r="O5786" s="1">
        <v>2923988</v>
      </c>
      <c r="P5786" s="1">
        <v>0.2388150691986084</v>
      </c>
      <c r="Q5786" s="1">
        <v>5.7032637298107147E-2</v>
      </c>
      <c r="R5786" s="1">
        <v>1.3620253652334213E-2</v>
      </c>
      <c r="S5786" s="1">
        <v>0.18713606894016266</v>
      </c>
      <c r="T5786" s="1">
        <v>3.5019908100366592E-2</v>
      </c>
      <c r="U5786" s="1">
        <v>9.9999997764825821E-3</v>
      </c>
      <c r="V5786" s="1">
        <v>49.189098358154297</v>
      </c>
      <c r="W5786" s="1">
        <v>2419.5673828125</v>
      </c>
      <c r="X5786" s="1">
        <v>119016.3359375</v>
      </c>
      <c r="Y5786" s="1">
        <v>73.007759094238281</v>
      </c>
      <c r="Z5786" s="1">
        <v>5330.1328125</v>
      </c>
      <c r="AA5786" s="1">
        <v>389141.0625</v>
      </c>
      <c r="AB5786" s="1">
        <v>0</v>
      </c>
      <c r="AE5786" s="17">
        <f t="shared" si="90"/>
        <v>0.5</v>
      </c>
      <c r="AF5786" cm="1">
        <f t="array" ref="AF5786">1/(1+EXP(-$AI$41-SUMPRODUCT(A5786:AA5786, TRANSPOSE($AI$42:$AI$68))))</f>
        <v>0.11741538270318484</v>
      </c>
      <c r="AG5786" cm="1">
        <f t="array" ref="AG5786">1/(1+EXP(-$AI$71-SUMPRODUCT(A5786:AA5786, TRANSPOSE($AI$72:$AI$98))))</f>
        <v>3.9546579329348339E-2</v>
      </c>
    </row>
    <row r="5787" spans="1:33" x14ac:dyDescent="0.35">
      <c r="A5787" s="1">
        <v>0.42695266008377075</v>
      </c>
      <c r="B5787" s="1">
        <v>0.18228857219219208</v>
      </c>
      <c r="C5787" s="1">
        <v>7.7828593552112579E-2</v>
      </c>
      <c r="D5787" s="1">
        <v>0.13890671730041504</v>
      </c>
      <c r="E5787" s="1">
        <v>1.9295075908303261E-2</v>
      </c>
      <c r="F5787" s="1">
        <v>9.9999997764825821E-3</v>
      </c>
      <c r="G5787" s="1">
        <v>26.224258422851563</v>
      </c>
      <c r="H5787" s="1">
        <v>687.71173095703125</v>
      </c>
      <c r="I5787" s="1">
        <v>18034.73046875</v>
      </c>
      <c r="J5787" s="1">
        <v>121.8388671875</v>
      </c>
      <c r="K5787" s="1">
        <v>14844.7099609375</v>
      </c>
      <c r="L5787" s="1">
        <v>1808662.625</v>
      </c>
      <c r="M5787" s="1">
        <v>142.43008422851563</v>
      </c>
      <c r="N5787" s="1">
        <v>20286.328125</v>
      </c>
      <c r="O5787" s="1">
        <v>2889383.5</v>
      </c>
      <c r="P5787" s="1">
        <v>0.23394966125488281</v>
      </c>
      <c r="Q5787" s="1">
        <v>5.4732445627450943E-2</v>
      </c>
      <c r="R5787" s="1">
        <v>1.2804636731743813E-2</v>
      </c>
      <c r="S5787" s="1">
        <v>0.18804332613945007</v>
      </c>
      <c r="T5787" s="1">
        <v>3.5360291600227356E-2</v>
      </c>
      <c r="U5787" s="1">
        <v>9.9999997764825821E-3</v>
      </c>
      <c r="V5787" s="1">
        <v>48.257858276367188</v>
      </c>
      <c r="W5787" s="1">
        <v>2328.82080078125</v>
      </c>
      <c r="X5787" s="1">
        <v>112383.90625</v>
      </c>
      <c r="Y5787" s="1">
        <v>73.444900512695313</v>
      </c>
      <c r="Z5787" s="1">
        <v>5394.1533203125</v>
      </c>
      <c r="AA5787" s="1">
        <v>396173.0625</v>
      </c>
      <c r="AB5787" s="1">
        <v>0</v>
      </c>
      <c r="AE5787" s="17">
        <f t="shared" si="90"/>
        <v>0.5</v>
      </c>
      <c r="AF5787" cm="1">
        <f t="array" ref="AF5787">1/(1+EXP(-$AI$41-SUMPRODUCT(A5787:AA5787, TRANSPOSE($AI$42:$AI$68))))</f>
        <v>0.11786050343448547</v>
      </c>
      <c r="AG5787" cm="1">
        <f t="array" ref="AG5787">1/(1+EXP(-$AI$71-SUMPRODUCT(A5787:AA5787, TRANSPOSE($AI$72:$AI$98))))</f>
        <v>4.0104007513263554E-2</v>
      </c>
    </row>
    <row r="5788" spans="1:33" x14ac:dyDescent="0.35">
      <c r="A5788" s="1">
        <v>0.30179181694984436</v>
      </c>
      <c r="B5788" s="1">
        <v>9.1078303754329681E-2</v>
      </c>
      <c r="C5788" s="1">
        <v>2.7486685663461685E-2</v>
      </c>
      <c r="D5788" s="1">
        <v>9.8254874348640442E-2</v>
      </c>
      <c r="E5788" s="1">
        <v>9.9999997764825821E-3</v>
      </c>
      <c r="F5788" s="1">
        <v>9.9999997764825821E-3</v>
      </c>
      <c r="G5788" s="1">
        <v>26.109334945678711</v>
      </c>
      <c r="H5788" s="1">
        <v>681.6973876953125</v>
      </c>
      <c r="I5788" s="1">
        <v>17798.6640625</v>
      </c>
      <c r="J5788" s="1">
        <v>122.73597717285156</v>
      </c>
      <c r="K5788" s="1">
        <v>15064.1201171875</v>
      </c>
      <c r="L5788" s="1">
        <v>1848909.5</v>
      </c>
      <c r="M5788" s="1">
        <v>141.77536010742188</v>
      </c>
      <c r="N5788" s="1">
        <v>20100.251953125</v>
      </c>
      <c r="O5788" s="1">
        <v>2849720.5</v>
      </c>
      <c r="P5788" s="1">
        <v>0.22930574417114258</v>
      </c>
      <c r="Q5788" s="1">
        <v>5.2581124007701874E-2</v>
      </c>
      <c r="R5788" s="1">
        <v>1.2057153508067131E-2</v>
      </c>
      <c r="S5788" s="1">
        <v>0.18923904001712799</v>
      </c>
      <c r="T5788" s="1">
        <v>3.5811413079500198E-2</v>
      </c>
      <c r="U5788" s="1">
        <v>9.9999997764825821E-3</v>
      </c>
      <c r="V5788" s="1">
        <v>47.501834869384766</v>
      </c>
      <c r="W5788" s="1">
        <v>2256.42431640625</v>
      </c>
      <c r="X5788" s="1">
        <v>107184.296875</v>
      </c>
      <c r="Y5788" s="1">
        <v>74.137542724609375</v>
      </c>
      <c r="Z5788" s="1">
        <v>5496.375</v>
      </c>
      <c r="AA5788" s="1">
        <v>407487.75</v>
      </c>
      <c r="AB5788" s="1">
        <v>0</v>
      </c>
      <c r="AE5788" s="17">
        <f t="shared" si="90"/>
        <v>0.5</v>
      </c>
      <c r="AF5788" cm="1">
        <f t="array" ref="AF5788">1/(1+EXP(-$AI$41-SUMPRODUCT(A5788:AA5788, TRANSPOSE($AI$42:$AI$68))))</f>
        <v>0.11731985351038553</v>
      </c>
      <c r="AG5788" cm="1">
        <f t="array" ref="AG5788">1/(1+EXP(-$AI$71-SUMPRODUCT(A5788:AA5788, TRANSPOSE($AI$72:$AI$98))))</f>
        <v>3.945102131001673E-2</v>
      </c>
    </row>
    <row r="5789" spans="1:33" x14ac:dyDescent="0.35">
      <c r="A5789" s="1">
        <v>0.47346431016921997</v>
      </c>
      <c r="B5789" s="1">
        <v>0.22416844964027405</v>
      </c>
      <c r="C5789" s="1">
        <v>0.10613576322793961</v>
      </c>
      <c r="D5789" s="1">
        <v>0.14696139097213745</v>
      </c>
      <c r="E5789" s="1">
        <v>2.1597649902105331E-2</v>
      </c>
      <c r="F5789" s="1">
        <v>9.9999997764825821E-3</v>
      </c>
      <c r="G5789" s="1">
        <v>23.441701889038086</v>
      </c>
      <c r="H5789" s="1">
        <v>549.51336669921875</v>
      </c>
      <c r="I5789" s="1">
        <v>12881.529296875</v>
      </c>
      <c r="J5789" s="1">
        <v>122.59535217285156</v>
      </c>
      <c r="K5789" s="1">
        <v>15029.6201171875</v>
      </c>
      <c r="L5789" s="1">
        <v>1842561.625</v>
      </c>
      <c r="M5789" s="1">
        <v>140.93223571777344</v>
      </c>
      <c r="N5789" s="1">
        <v>19861.89453125</v>
      </c>
      <c r="O5789" s="1">
        <v>2799181.25</v>
      </c>
      <c r="P5789" s="1">
        <v>0.21894383430480957</v>
      </c>
      <c r="Q5789" s="1">
        <v>4.7936402261257172E-2</v>
      </c>
      <c r="R5789" s="1">
        <v>1.0495379567146301E-2</v>
      </c>
      <c r="S5789" s="1">
        <v>0.19137823581695557</v>
      </c>
      <c r="T5789" s="1">
        <v>3.6625627428293228E-2</v>
      </c>
      <c r="U5789" s="1">
        <v>9.9999997764825821E-3</v>
      </c>
      <c r="V5789" s="1">
        <v>46.672000885009766</v>
      </c>
      <c r="W5789" s="1">
        <v>2178.275634765625</v>
      </c>
      <c r="X5789" s="1">
        <v>101664.484375</v>
      </c>
      <c r="Y5789" s="1">
        <v>76.483634948730469</v>
      </c>
      <c r="Z5789" s="1">
        <v>5849.74658203125</v>
      </c>
      <c r="AA5789" s="1">
        <v>447409.875</v>
      </c>
      <c r="AB5789" s="1">
        <v>0</v>
      </c>
      <c r="AE5789" s="17">
        <f t="shared" si="90"/>
        <v>0.5</v>
      </c>
      <c r="AF5789" cm="1">
        <f t="array" ref="AF5789">1/(1+EXP(-$AI$41-SUMPRODUCT(A5789:AA5789, TRANSPOSE($AI$42:$AI$68))))</f>
        <v>0.11993983854802298</v>
      </c>
      <c r="AG5789" cm="1">
        <f t="array" ref="AG5789">1/(1+EXP(-$AI$71-SUMPRODUCT(A5789:AA5789, TRANSPOSE($AI$72:$AI$98))))</f>
        <v>4.2310116560399624E-2</v>
      </c>
    </row>
    <row r="5790" spans="1:33" x14ac:dyDescent="0.35">
      <c r="A5790" s="1">
        <v>0.68986326456069946</v>
      </c>
      <c r="B5790" s="1">
        <v>0.47591131925582886</v>
      </c>
      <c r="C5790" s="1">
        <v>0.32831373810768127</v>
      </c>
      <c r="D5790" s="1">
        <v>0.172939732670784</v>
      </c>
      <c r="E5790" s="1">
        <v>2.9908150434494019E-2</v>
      </c>
      <c r="F5790" s="1">
        <v>9.9999997764825821E-3</v>
      </c>
      <c r="G5790" s="1">
        <v>19.543352127075195</v>
      </c>
      <c r="H5790" s="1">
        <v>381.942626953125</v>
      </c>
      <c r="I5790" s="1">
        <v>7464.43896484375</v>
      </c>
      <c r="J5790" s="1">
        <v>123.38798522949219</v>
      </c>
      <c r="K5790" s="1">
        <v>15224.5947265625</v>
      </c>
      <c r="L5790" s="1">
        <v>1878532.125</v>
      </c>
      <c r="M5790" s="1">
        <v>140.12271118164063</v>
      </c>
      <c r="N5790" s="1">
        <v>19634.375</v>
      </c>
      <c r="O5790" s="1">
        <v>2751221.75</v>
      </c>
      <c r="P5790" s="1">
        <v>0.20703983306884766</v>
      </c>
      <c r="Q5790" s="1">
        <v>4.2865492403507233E-2</v>
      </c>
      <c r="R5790" s="1">
        <v>9.9999997764825821E-3</v>
      </c>
      <c r="S5790" s="1">
        <v>0.19301909208297729</v>
      </c>
      <c r="T5790" s="1">
        <v>3.7256371229887009E-2</v>
      </c>
      <c r="U5790" s="1">
        <v>9.9999997764825821E-3</v>
      </c>
      <c r="V5790" s="1">
        <v>44.290275573730469</v>
      </c>
      <c r="W5790" s="1">
        <v>1961.6285400390625</v>
      </c>
      <c r="X5790" s="1">
        <v>86881.0703125</v>
      </c>
      <c r="Y5790" s="1">
        <v>78.162628173828125</v>
      </c>
      <c r="Z5790" s="1">
        <v>6109.396484375</v>
      </c>
      <c r="AA5790" s="1">
        <v>477526.46875</v>
      </c>
      <c r="AB5790" s="1">
        <v>0</v>
      </c>
      <c r="AE5790" s="17">
        <f t="shared" si="90"/>
        <v>0.5</v>
      </c>
      <c r="AF5790" cm="1">
        <f t="array" ref="AF5790">1/(1+EXP(-$AI$41-SUMPRODUCT(A5790:AA5790, TRANSPOSE($AI$42:$AI$68))))</f>
        <v>0.12110074724541363</v>
      </c>
      <c r="AG5790" cm="1">
        <f t="array" ref="AG5790">1/(1+EXP(-$AI$71-SUMPRODUCT(A5790:AA5790, TRANSPOSE($AI$72:$AI$98))))</f>
        <v>4.4129429662751012E-2</v>
      </c>
    </row>
    <row r="5791" spans="1:33" x14ac:dyDescent="0.35">
      <c r="A5791" s="1">
        <v>0.53675127029418945</v>
      </c>
      <c r="B5791" s="1">
        <v>0.2881019115447998</v>
      </c>
      <c r="C5791" s="1">
        <v>0.15463908016681671</v>
      </c>
      <c r="D5791" s="1">
        <v>0.13737790286540985</v>
      </c>
      <c r="E5791" s="1">
        <v>1.8872687593102455E-2</v>
      </c>
      <c r="F5791" s="1">
        <v>9.9999997764825821E-3</v>
      </c>
      <c r="G5791" s="1">
        <v>20.297975540161133</v>
      </c>
      <c r="H5791" s="1">
        <v>412.0078125</v>
      </c>
      <c r="I5791" s="1">
        <v>8362.9248046875</v>
      </c>
      <c r="J5791" s="1">
        <v>126.14419555664063</v>
      </c>
      <c r="K5791" s="1">
        <v>15912.3583984375</v>
      </c>
      <c r="L5791" s="1">
        <v>2007251.625</v>
      </c>
      <c r="M5791" s="1">
        <v>139.642333984375</v>
      </c>
      <c r="N5791" s="1">
        <v>19499.98046875</v>
      </c>
      <c r="O5791" s="1">
        <v>2723023</v>
      </c>
      <c r="P5791" s="1">
        <v>0.20165228843688965</v>
      </c>
      <c r="Q5791" s="1">
        <v>4.0663644671440125E-2</v>
      </c>
      <c r="R5791" s="1">
        <v>9.9999997764825821E-3</v>
      </c>
      <c r="S5791" s="1">
        <v>0.19388070702552795</v>
      </c>
      <c r="T5791" s="1">
        <v>3.7589728832244873E-2</v>
      </c>
      <c r="U5791" s="1">
        <v>9.9999997764825821E-3</v>
      </c>
      <c r="V5791" s="1">
        <v>42.9056396484375</v>
      </c>
      <c r="W5791" s="1">
        <v>1840.8939208984375</v>
      </c>
      <c r="X5791" s="1">
        <v>78984.734375</v>
      </c>
      <c r="Y5791" s="1">
        <v>78.741416931152344</v>
      </c>
      <c r="Z5791" s="1">
        <v>6200.2109375</v>
      </c>
      <c r="AA5791" s="1">
        <v>488213.375</v>
      </c>
      <c r="AB5791" s="1">
        <v>0</v>
      </c>
      <c r="AE5791" s="17">
        <f t="shared" si="90"/>
        <v>0.5</v>
      </c>
      <c r="AF5791" cm="1">
        <f t="array" ref="AF5791">1/(1+EXP(-$AI$41-SUMPRODUCT(A5791:AA5791, TRANSPOSE($AI$42:$AI$68))))</f>
        <v>0.1185256345154526</v>
      </c>
      <c r="AG5791" cm="1">
        <f t="array" ref="AG5791">1/(1+EXP(-$AI$71-SUMPRODUCT(A5791:AA5791, TRANSPOSE($AI$72:$AI$98))))</f>
        <v>4.1534770435112091E-2</v>
      </c>
    </row>
    <row r="5792" spans="1:33" x14ac:dyDescent="0.35">
      <c r="A5792" s="1">
        <v>0.59532111883163452</v>
      </c>
      <c r="B5792" s="1">
        <v>0.35440722107887268</v>
      </c>
      <c r="C5792" s="1">
        <v>0.21098610758781433</v>
      </c>
      <c r="D5792" s="1">
        <v>0.14730367064476013</v>
      </c>
      <c r="E5792" s="1">
        <v>2.1698370575904846E-2</v>
      </c>
      <c r="F5792" s="1">
        <v>9.9999997764825821E-3</v>
      </c>
      <c r="G5792" s="1">
        <v>18.441520690917969</v>
      </c>
      <c r="H5792" s="1">
        <v>340.08969116210938</v>
      </c>
      <c r="I5792" s="1">
        <v>6271.77099609375</v>
      </c>
      <c r="J5792" s="1">
        <v>128.06381225585938</v>
      </c>
      <c r="K5792" s="1">
        <v>16400.33984375</v>
      </c>
      <c r="L5792" s="1">
        <v>2100290</v>
      </c>
      <c r="M5792" s="1">
        <v>138.65193176269531</v>
      </c>
      <c r="N5792" s="1">
        <v>19224.357421875</v>
      </c>
      <c r="O5792" s="1">
        <v>2665494.5</v>
      </c>
      <c r="P5792" s="1">
        <v>0.18780875205993652</v>
      </c>
      <c r="Q5792" s="1">
        <v>3.5272128880023956E-2</v>
      </c>
      <c r="R5792" s="1">
        <v>9.9999997764825821E-3</v>
      </c>
      <c r="S5792" s="1">
        <v>0.19548341631889343</v>
      </c>
      <c r="T5792" s="1">
        <v>3.8213767111301422E-2</v>
      </c>
      <c r="U5792" s="1">
        <v>9.9999997764825821E-3</v>
      </c>
      <c r="V5792" s="1">
        <v>39.448005676269531</v>
      </c>
      <c r="W5792" s="1">
        <v>1556.1451416015625</v>
      </c>
      <c r="X5792" s="1">
        <v>61386.82421875</v>
      </c>
      <c r="Y5792" s="1">
        <v>79.656303405761719</v>
      </c>
      <c r="Z5792" s="1">
        <v>6345.12646484375</v>
      </c>
      <c r="AA5792" s="1">
        <v>505429.34375</v>
      </c>
      <c r="AB5792" s="1">
        <v>0</v>
      </c>
      <c r="AE5792" s="17">
        <f t="shared" si="90"/>
        <v>0.5</v>
      </c>
      <c r="AF5792" cm="1">
        <f t="array" ref="AF5792">1/(1+EXP(-$AI$41-SUMPRODUCT(A5792:AA5792, TRANSPOSE($AI$42:$AI$68))))</f>
        <v>0.11583556058642376</v>
      </c>
      <c r="AG5792" cm="1">
        <f t="array" ref="AG5792">1/(1+EXP(-$AI$71-SUMPRODUCT(A5792:AA5792, TRANSPOSE($AI$72:$AI$98))))</f>
        <v>3.9389016542097387E-2</v>
      </c>
    </row>
    <row r="5793" spans="1:33" x14ac:dyDescent="0.35">
      <c r="A5793" s="1">
        <v>0.64541405439376831</v>
      </c>
      <c r="B5793" s="1">
        <v>0.41655930876731873</v>
      </c>
      <c r="C5793" s="1">
        <v>0.26885321736335754</v>
      </c>
      <c r="D5793" s="1">
        <v>0.13824355602264404</v>
      </c>
      <c r="E5793" s="1">
        <v>1.9111281260848045E-2</v>
      </c>
      <c r="F5793" s="1">
        <v>9.9999997764825821E-3</v>
      </c>
      <c r="G5793" s="1">
        <v>16.652324676513672</v>
      </c>
      <c r="H5793" s="1">
        <v>277.2999267578125</v>
      </c>
      <c r="I5793" s="1">
        <v>4617.6884765625</v>
      </c>
      <c r="J5793" s="1">
        <v>128.62342834472656</v>
      </c>
      <c r="K5793" s="1">
        <v>16543.986328125</v>
      </c>
      <c r="L5793" s="1">
        <v>2127944.25</v>
      </c>
      <c r="M5793" s="1">
        <v>138.07624816894531</v>
      </c>
      <c r="N5793" s="1">
        <v>19065.05078125</v>
      </c>
      <c r="O5793" s="1">
        <v>2632430.5</v>
      </c>
      <c r="P5793" s="1">
        <v>0.1806333065032959</v>
      </c>
      <c r="Q5793" s="1">
        <v>3.2628390938043594E-2</v>
      </c>
      <c r="R5793" s="1">
        <v>9.9999997764825821E-3</v>
      </c>
      <c r="S5793" s="1">
        <v>0.19579023122787476</v>
      </c>
      <c r="T5793" s="1">
        <v>3.8333814591169357E-2</v>
      </c>
      <c r="U5793" s="1">
        <v>9.9999997764825821E-3</v>
      </c>
      <c r="V5793" s="1">
        <v>37.49755859375</v>
      </c>
      <c r="W5793" s="1">
        <v>1406.06689453125</v>
      </c>
      <c r="X5793" s="1">
        <v>52724.07421875</v>
      </c>
      <c r="Y5793" s="1">
        <v>80.119255065917969</v>
      </c>
      <c r="Z5793" s="1">
        <v>6419.09521484375</v>
      </c>
      <c r="AA5793" s="1">
        <v>514293.125</v>
      </c>
      <c r="AB5793" s="1">
        <v>0</v>
      </c>
      <c r="AE5793" s="17">
        <f t="shared" si="90"/>
        <v>0.5</v>
      </c>
      <c r="AF5793" cm="1">
        <f t="array" ref="AF5793">1/(1+EXP(-$AI$41-SUMPRODUCT(A5793:AA5793, TRANSPOSE($AI$42:$AI$68))))</f>
        <v>0.11511884834843818</v>
      </c>
      <c r="AG5793" cm="1">
        <f t="array" ref="AG5793">1/(1+EXP(-$AI$71-SUMPRODUCT(A5793:AA5793, TRANSPOSE($AI$72:$AI$98))))</f>
        <v>3.8972855935422573E-2</v>
      </c>
    </row>
    <row r="5794" spans="1:33" x14ac:dyDescent="0.35">
      <c r="A5794" s="1">
        <v>0.65423297882080078</v>
      </c>
      <c r="B5794" s="1">
        <v>0.42802080512046814</v>
      </c>
      <c r="C5794" s="1">
        <v>0.28002530336380005</v>
      </c>
      <c r="D5794" s="1">
        <v>0.14596638083457947</v>
      </c>
      <c r="E5794" s="1">
        <v>2.130618505179882E-2</v>
      </c>
      <c r="F5794" s="1">
        <v>9.9999997764825821E-3</v>
      </c>
      <c r="G5794" s="1">
        <v>17.601938247680664</v>
      </c>
      <c r="H5794" s="1">
        <v>309.82821655273438</v>
      </c>
      <c r="I5794" s="1">
        <v>5453.5771484375</v>
      </c>
      <c r="J5794" s="1">
        <v>132.54203796386719</v>
      </c>
      <c r="K5794" s="1">
        <v>17567.392578125</v>
      </c>
      <c r="L5794" s="1">
        <v>2328418</v>
      </c>
      <c r="M5794" s="1">
        <v>136.69160461425781</v>
      </c>
      <c r="N5794" s="1">
        <v>18684.595703125</v>
      </c>
      <c r="O5794" s="1">
        <v>2554027.25</v>
      </c>
      <c r="P5794" s="1">
        <v>0.16655588150024414</v>
      </c>
      <c r="Q5794" s="1">
        <v>2.7740862220525742E-2</v>
      </c>
      <c r="R5794" s="1">
        <v>9.9999997764825821E-3</v>
      </c>
      <c r="S5794" s="1">
        <v>0.1959385871887207</v>
      </c>
      <c r="T5794" s="1">
        <v>3.8391929119825363E-2</v>
      </c>
      <c r="U5794" s="1">
        <v>9.9999997764825821E-3</v>
      </c>
      <c r="V5794" s="1">
        <v>34.033931732177734</v>
      </c>
      <c r="W5794" s="1">
        <v>1158.3084716796875</v>
      </c>
      <c r="X5794" s="1">
        <v>39421.79296875</v>
      </c>
      <c r="Y5794" s="1">
        <v>81.535957336425781</v>
      </c>
      <c r="Z5794" s="1">
        <v>6648.1123046875</v>
      </c>
      <c r="AA5794" s="1">
        <v>542060.1875</v>
      </c>
      <c r="AB5794" s="1">
        <v>0</v>
      </c>
      <c r="AE5794" s="17">
        <f t="shared" si="90"/>
        <v>0.5</v>
      </c>
      <c r="AF5794" cm="1">
        <f t="array" ref="AF5794">1/(1+EXP(-$AI$41-SUMPRODUCT(A5794:AA5794, TRANSPOSE($AI$42:$AI$68))))</f>
        <v>0.1112177583074084</v>
      </c>
      <c r="AG5794" cm="1">
        <f t="array" ref="AG5794">1/(1+EXP(-$AI$71-SUMPRODUCT(A5794:AA5794, TRANSPOSE($AI$72:$AI$98))))</f>
        <v>3.5637593891653649E-2</v>
      </c>
    </row>
    <row r="5795" spans="1:33" x14ac:dyDescent="0.35">
      <c r="A5795" s="1">
        <v>0.63435995578765869</v>
      </c>
      <c r="B5795" s="1">
        <v>0.40241256356239319</v>
      </c>
      <c r="C5795" s="1">
        <v>0.25527441501617432</v>
      </c>
      <c r="D5795" s="1">
        <v>0.14141519367694855</v>
      </c>
      <c r="E5795" s="1">
        <v>1.9998256117105484E-2</v>
      </c>
      <c r="F5795" s="1">
        <v>9.9999997764825821E-3</v>
      </c>
      <c r="G5795" s="1">
        <v>16.607419967651367</v>
      </c>
      <c r="H5795" s="1">
        <v>275.806396484375</v>
      </c>
      <c r="I5795" s="1">
        <v>4580.4326171875</v>
      </c>
      <c r="J5795" s="1">
        <v>132.77197265625</v>
      </c>
      <c r="K5795" s="1">
        <v>17628.396484375</v>
      </c>
      <c r="L5795" s="1">
        <v>2340557</v>
      </c>
      <c r="M5795" s="1">
        <v>136.08900451660156</v>
      </c>
      <c r="N5795" s="1">
        <v>18520.216796875</v>
      </c>
      <c r="O5795" s="1">
        <v>2520398</v>
      </c>
      <c r="P5795" s="1">
        <v>0.16002511978149414</v>
      </c>
      <c r="Q5795" s="1">
        <v>2.5608038529753685E-2</v>
      </c>
      <c r="R5795" s="1">
        <v>9.9999997764825821E-3</v>
      </c>
      <c r="S5795" s="1">
        <v>0.19628466665744781</v>
      </c>
      <c r="T5795" s="1">
        <v>3.8527671247720718E-2</v>
      </c>
      <c r="U5795" s="1">
        <v>9.9999997764825821E-3</v>
      </c>
      <c r="V5795" s="1">
        <v>32.904243469238281</v>
      </c>
      <c r="W5795" s="1">
        <v>1082.689208984375</v>
      </c>
      <c r="X5795" s="1">
        <v>35625.0703125</v>
      </c>
      <c r="Y5795" s="1">
        <v>82.454795837402344</v>
      </c>
      <c r="Z5795" s="1">
        <v>6798.79345703125</v>
      </c>
      <c r="AA5795" s="1">
        <v>560593.125</v>
      </c>
      <c r="AB5795" s="1">
        <v>0</v>
      </c>
      <c r="AE5795" s="17">
        <f t="shared" si="90"/>
        <v>0.5</v>
      </c>
      <c r="AF5795" cm="1">
        <f t="array" ref="AF5795">1/(1+EXP(-$AI$41-SUMPRODUCT(A5795:AA5795, TRANSPOSE($AI$42:$AI$68))))</f>
        <v>0.11074661869105587</v>
      </c>
      <c r="AG5795" cm="1">
        <f t="array" ref="AG5795">1/(1+EXP(-$AI$71-SUMPRODUCT(A5795:AA5795, TRANSPOSE($AI$72:$AI$98))))</f>
        <v>3.5265451445775864E-2</v>
      </c>
    </row>
    <row r="5796" spans="1:33" x14ac:dyDescent="0.35">
      <c r="A5796" s="1">
        <v>0.63243907690048218</v>
      </c>
      <c r="B5796" s="1">
        <v>0.39997917413711548</v>
      </c>
      <c r="C5796" s="1">
        <v>0.25296247005462646</v>
      </c>
      <c r="D5796" s="1">
        <v>0.10491019487380981</v>
      </c>
      <c r="E5796" s="1">
        <v>1.1006148532032967E-2</v>
      </c>
      <c r="F5796" s="1">
        <v>9.9999997764825821E-3</v>
      </c>
      <c r="G5796" s="1">
        <v>11.446182250976563</v>
      </c>
      <c r="H5796" s="1">
        <v>131.01509094238281</v>
      </c>
      <c r="I5796" s="1">
        <v>1499.62255859375</v>
      </c>
      <c r="J5796" s="1">
        <v>130.14657592773438</v>
      </c>
      <c r="K5796" s="1">
        <v>16938.130859375</v>
      </c>
      <c r="L5796" s="1">
        <v>2204439.75</v>
      </c>
      <c r="M5796" s="1">
        <v>135.01165771484375</v>
      </c>
      <c r="N5796" s="1">
        <v>18228.1484375</v>
      </c>
      <c r="O5796" s="1">
        <v>2461012.5</v>
      </c>
      <c r="P5796" s="1">
        <v>0.14576220512390137</v>
      </c>
      <c r="Q5796" s="1">
        <v>2.1246619522571564E-2</v>
      </c>
      <c r="R5796" s="1">
        <v>9.9999997764825821E-3</v>
      </c>
      <c r="S5796" s="1">
        <v>0.19636841118335724</v>
      </c>
      <c r="T5796" s="1">
        <v>3.8560554385185242E-2</v>
      </c>
      <c r="U5796" s="1">
        <v>9.9999997764825821E-3</v>
      </c>
      <c r="V5796" s="1">
        <v>31.636463165283203</v>
      </c>
      <c r="W5796" s="1">
        <v>1000.8657836914063</v>
      </c>
      <c r="X5796" s="1">
        <v>31663.853515625</v>
      </c>
      <c r="Y5796" s="1">
        <v>85.032936096191406</v>
      </c>
      <c r="Z5796" s="1">
        <v>7230.60009765625</v>
      </c>
      <c r="AA5796" s="1">
        <v>614839.1875</v>
      </c>
      <c r="AB5796" s="1">
        <v>0</v>
      </c>
      <c r="AE5796" s="17">
        <f t="shared" si="90"/>
        <v>0.5</v>
      </c>
      <c r="AF5796" cm="1">
        <f t="array" ref="AF5796">1/(1+EXP(-$AI$41-SUMPRODUCT(A5796:AA5796, TRANSPOSE($AI$42:$AI$68))))</f>
        <v>0.11385792879438313</v>
      </c>
      <c r="AG5796" cm="1">
        <f t="array" ref="AG5796">1/(1+EXP(-$AI$71-SUMPRODUCT(A5796:AA5796, TRANSPOSE($AI$72:$AI$98))))</f>
        <v>3.8232530490064379E-2</v>
      </c>
    </row>
    <row r="5797" spans="1:33" x14ac:dyDescent="0.35">
      <c r="A5797" s="1">
        <v>0.64302414655685425</v>
      </c>
      <c r="B5797" s="1">
        <v>0.41348004341125488</v>
      </c>
      <c r="C5797" s="1">
        <v>0.26587766408920288</v>
      </c>
      <c r="D5797" s="1">
        <v>8.1013090908527374E-2</v>
      </c>
      <c r="E5797" s="1">
        <v>9.9999997764825821E-3</v>
      </c>
      <c r="F5797" s="1">
        <v>9.9999997764825821E-3</v>
      </c>
      <c r="G5797" s="1">
        <v>8.8578739166259766</v>
      </c>
      <c r="H5797" s="1">
        <v>78.461929321289063</v>
      </c>
      <c r="I5797" s="1">
        <v>695.005859375</v>
      </c>
      <c r="J5797" s="1">
        <v>128.39712524414063</v>
      </c>
      <c r="K5797" s="1">
        <v>16485.822265625</v>
      </c>
      <c r="L5797" s="1">
        <v>2116732</v>
      </c>
      <c r="M5797" s="1">
        <v>134.62998962402344</v>
      </c>
      <c r="N5797" s="1">
        <v>18125.234375</v>
      </c>
      <c r="O5797" s="1">
        <v>2440200</v>
      </c>
      <c r="P5797" s="1">
        <v>0.13875722885131836</v>
      </c>
      <c r="Q5797" s="1">
        <v>1.9253568723797798E-2</v>
      </c>
      <c r="R5797" s="1">
        <v>9.9999997764825821E-3</v>
      </c>
      <c r="S5797" s="1">
        <v>0.19633574783802032</v>
      </c>
      <c r="T5797" s="1">
        <v>3.8547724485397339E-2</v>
      </c>
      <c r="U5797" s="1">
        <v>9.9999997764825821E-3</v>
      </c>
      <c r="V5797" s="1">
        <v>30.901004791259766</v>
      </c>
      <c r="W5797" s="1">
        <v>954.8720703125</v>
      </c>
      <c r="X5797" s="1">
        <v>29506.5078125</v>
      </c>
      <c r="Y5797" s="1">
        <v>86.287872314453125</v>
      </c>
      <c r="Z5797" s="1">
        <v>7445.5966796875</v>
      </c>
      <c r="AA5797" s="1">
        <v>642464.6875</v>
      </c>
      <c r="AB5797" s="1">
        <v>0</v>
      </c>
      <c r="AE5797" s="17">
        <f t="shared" si="90"/>
        <v>0.5</v>
      </c>
      <c r="AF5797" cm="1">
        <f t="array" ref="AF5797">1/(1+EXP(-$AI$41-SUMPRODUCT(A5797:AA5797, TRANSPOSE($AI$42:$AI$68))))</f>
        <v>0.11581906086277514</v>
      </c>
      <c r="AG5797" cm="1">
        <f t="array" ref="AG5797">1/(1+EXP(-$AI$71-SUMPRODUCT(A5797:AA5797, TRANSPOSE($AI$72:$AI$98))))</f>
        <v>4.0191315730500235E-2</v>
      </c>
    </row>
    <row r="5798" spans="1:33" x14ac:dyDescent="0.35">
      <c r="A5798" s="1">
        <v>0.43337365984916687</v>
      </c>
      <c r="B5798" s="1">
        <v>0.18781273066997528</v>
      </c>
      <c r="C5798" s="1">
        <v>8.139309287071228E-2</v>
      </c>
      <c r="D5798" s="1">
        <v>2.9261322692036629E-2</v>
      </c>
      <c r="E5798" s="1">
        <v>9.9999997764825821E-3</v>
      </c>
      <c r="F5798" s="1">
        <v>9.9999997764825821E-3</v>
      </c>
      <c r="G5798" s="1">
        <v>4.7083582878112793</v>
      </c>
      <c r="H5798" s="1">
        <v>22.168638229370117</v>
      </c>
      <c r="I5798" s="1">
        <v>104.37789154052734</v>
      </c>
      <c r="J5798" s="1">
        <v>124.91877746582031</v>
      </c>
      <c r="K5798" s="1">
        <v>15604.701171875</v>
      </c>
      <c r="L5798" s="1">
        <v>1949320.125</v>
      </c>
      <c r="M5798" s="1">
        <v>134.33052062988281</v>
      </c>
      <c r="N5798" s="1">
        <v>18044.689453125</v>
      </c>
      <c r="O5798" s="1">
        <v>2423952.5</v>
      </c>
      <c r="P5798" s="1">
        <v>0.13135290145874023</v>
      </c>
      <c r="Q5798" s="1">
        <v>1.7253585159778595E-2</v>
      </c>
      <c r="R5798" s="1">
        <v>9.9999997764825821E-3</v>
      </c>
      <c r="S5798" s="1">
        <v>0.19658918678760529</v>
      </c>
      <c r="T5798" s="1">
        <v>3.8647308945655823E-2</v>
      </c>
      <c r="U5798" s="1">
        <v>9.9999997764825821E-3</v>
      </c>
      <c r="V5798" s="1">
        <v>29.846389770507813</v>
      </c>
      <c r="W5798" s="1">
        <v>890.8070068359375</v>
      </c>
      <c r="X5798" s="1">
        <v>26587.373046875</v>
      </c>
      <c r="Y5798" s="1">
        <v>87.394065856933594</v>
      </c>
      <c r="Z5798" s="1">
        <v>7637.72265625</v>
      </c>
      <c r="AA5798" s="1">
        <v>667491.625</v>
      </c>
      <c r="AB5798" s="1">
        <v>0</v>
      </c>
      <c r="AE5798" s="17">
        <f t="shared" si="90"/>
        <v>0.5</v>
      </c>
      <c r="AF5798" cm="1">
        <f t="array" ref="AF5798">1/(1+EXP(-$AI$41-SUMPRODUCT(A5798:AA5798, TRANSPOSE($AI$42:$AI$68))))</f>
        <v>0.11689111586134197</v>
      </c>
      <c r="AG5798" cm="1">
        <f t="array" ref="AG5798">1/(1+EXP(-$AI$71-SUMPRODUCT(A5798:AA5798, TRANSPOSE($AI$72:$AI$98))))</f>
        <v>4.1073056392412891E-2</v>
      </c>
    </row>
    <row r="5799" spans="1:33" x14ac:dyDescent="0.35">
      <c r="A5799" s="1">
        <v>0.63218575716018677</v>
      </c>
      <c r="B5799" s="1">
        <v>0.39965882897377014</v>
      </c>
      <c r="C5799" s="1">
        <v>0.25265863537788391</v>
      </c>
      <c r="D5799" s="1">
        <v>4.7273043543100357E-2</v>
      </c>
      <c r="E5799" s="1">
        <v>9.9999997764825821E-3</v>
      </c>
      <c r="F5799" s="1">
        <v>9.9999997764825821E-3</v>
      </c>
      <c r="G5799" s="1">
        <v>1.6617748737335205</v>
      </c>
      <c r="H5799" s="1">
        <v>2.76149582862854</v>
      </c>
      <c r="I5799" s="1">
        <v>4.5889840126037598</v>
      </c>
      <c r="J5799" s="1">
        <v>123.96524047851563</v>
      </c>
      <c r="K5799" s="1">
        <v>15367.380859375</v>
      </c>
      <c r="L5799" s="1">
        <v>1905021</v>
      </c>
      <c r="M5799" s="1">
        <v>133.89439392089844</v>
      </c>
      <c r="N5799" s="1">
        <v>17927.708984375</v>
      </c>
      <c r="O5799" s="1">
        <v>2400419.75</v>
      </c>
      <c r="P5799" s="1">
        <v>0.11774849891662598</v>
      </c>
      <c r="Q5799" s="1">
        <v>1.3864709064364433E-2</v>
      </c>
      <c r="R5799" s="1">
        <v>9.9999997764825821E-3</v>
      </c>
      <c r="S5799" s="1">
        <v>0.19729696214199066</v>
      </c>
      <c r="T5799" s="1">
        <v>3.892609104514122E-2</v>
      </c>
      <c r="U5799" s="1">
        <v>9.9999997764825821E-3</v>
      </c>
      <c r="V5799" s="1">
        <v>27.582523345947266</v>
      </c>
      <c r="W5799" s="1">
        <v>760.79559326171875</v>
      </c>
      <c r="X5799" s="1">
        <v>20984.662109375</v>
      </c>
      <c r="Y5799" s="1">
        <v>88.989349365234375</v>
      </c>
      <c r="Z5799" s="1">
        <v>7919.1044921875</v>
      </c>
      <c r="AA5799" s="1">
        <v>704715.9375</v>
      </c>
      <c r="AB5799" s="1">
        <v>0</v>
      </c>
      <c r="AE5799" s="17">
        <f t="shared" si="90"/>
        <v>0.5</v>
      </c>
      <c r="AF5799" cm="1">
        <f t="array" ref="AF5799">1/(1+EXP(-$AI$41-SUMPRODUCT(A5799:AA5799, TRANSPOSE($AI$42:$AI$68))))</f>
        <v>0.11901740236211239</v>
      </c>
      <c r="AG5799" cm="1">
        <f t="array" ref="AG5799">1/(1+EXP(-$AI$71-SUMPRODUCT(A5799:AA5799, TRANSPOSE($AI$72:$AI$98))))</f>
        <v>4.3553563390002666E-2</v>
      </c>
    </row>
    <row r="5800" spans="1:33" x14ac:dyDescent="0.35">
      <c r="A5800" s="1">
        <v>0.80012023448944092</v>
      </c>
      <c r="B5800" s="1">
        <v>0.64019238948822021</v>
      </c>
      <c r="C5800" s="1">
        <v>0.51223087310791016</v>
      </c>
      <c r="D5800" s="1">
        <v>4.0975116193294525E-2</v>
      </c>
      <c r="E5800" s="1">
        <v>9.9999997764825821E-3</v>
      </c>
      <c r="F5800" s="1">
        <v>9.9999997764825821E-3</v>
      </c>
      <c r="G5800" s="1">
        <v>2.8104884624481201</v>
      </c>
      <c r="H5800" s="1">
        <v>7.8988451957702637</v>
      </c>
      <c r="I5800" s="1">
        <v>22.199613571166992</v>
      </c>
      <c r="J5800" s="1">
        <v>121.20927429199219</v>
      </c>
      <c r="K5800" s="1">
        <v>14691.6884765625</v>
      </c>
      <c r="L5800" s="1">
        <v>1780768.875</v>
      </c>
      <c r="M5800" s="1">
        <v>134.14979553222656</v>
      </c>
      <c r="N5800" s="1">
        <v>17996.16796875</v>
      </c>
      <c r="O5800" s="1">
        <v>2414182.25</v>
      </c>
      <c r="P5800" s="1">
        <v>0.10471153259277344</v>
      </c>
      <c r="Q5800" s="1">
        <v>1.096450537443161E-2</v>
      </c>
      <c r="R5800" s="1">
        <v>9.9999997764825821E-3</v>
      </c>
      <c r="S5800" s="1">
        <v>0.19793075323104858</v>
      </c>
      <c r="T5800" s="1">
        <v>3.9176583290100098E-2</v>
      </c>
      <c r="U5800" s="1">
        <v>9.9999997764825821E-3</v>
      </c>
      <c r="V5800" s="1">
        <v>25.119913101196289</v>
      </c>
      <c r="W5800" s="1">
        <v>631.010009765625</v>
      </c>
      <c r="X5800" s="1">
        <v>15850.9169921875</v>
      </c>
      <c r="Y5800" s="1">
        <v>90.453742980957031</v>
      </c>
      <c r="Z5800" s="1">
        <v>8181.87939453125</v>
      </c>
      <c r="AA5800" s="1">
        <v>740081.625</v>
      </c>
      <c r="AB5800" s="1">
        <v>0</v>
      </c>
      <c r="AE5800" s="17">
        <f t="shared" si="90"/>
        <v>0.5</v>
      </c>
      <c r="AF5800" cm="1">
        <f t="array" ref="AF5800">1/(1+EXP(-$AI$41-SUMPRODUCT(A5800:AA5800, TRANSPOSE($AI$42:$AI$68))))</f>
        <v>0.11974845068140391</v>
      </c>
      <c r="AG5800" cm="1">
        <f t="array" ref="AG5800">1/(1+EXP(-$AI$71-SUMPRODUCT(A5800:AA5800, TRANSPOSE($AI$72:$AI$98))))</f>
        <v>4.4298909549502698E-2</v>
      </c>
    </row>
    <row r="5801" spans="1:33" x14ac:dyDescent="0.35">
      <c r="A5801" s="1">
        <v>0.55574512481689453</v>
      </c>
      <c r="B5801" s="1">
        <v>0.30885264277458191</v>
      </c>
      <c r="C5801" s="1">
        <v>0.17164334654808044</v>
      </c>
      <c r="D5801" s="1">
        <v>7.0306234061717987E-2</v>
      </c>
      <c r="E5801" s="1">
        <v>9.9999997764825821E-3</v>
      </c>
      <c r="F5801" s="1">
        <v>9.9999997764825821E-3</v>
      </c>
      <c r="G5801" s="1">
        <v>10.470518112182617</v>
      </c>
      <c r="H5801" s="1">
        <v>109.63175201416016</v>
      </c>
      <c r="I5801" s="1">
        <v>1147.9012451171875</v>
      </c>
      <c r="J5801" s="1">
        <v>114.46311187744141</v>
      </c>
      <c r="K5801" s="1">
        <v>13101.8037109375</v>
      </c>
      <c r="L5801" s="1">
        <v>1499673.25</v>
      </c>
      <c r="M5801" s="1">
        <v>134.71746826171875</v>
      </c>
      <c r="N5801" s="1">
        <v>18148.796875</v>
      </c>
      <c r="O5801" s="1">
        <v>2444960</v>
      </c>
      <c r="P5801" s="1">
        <v>9.9368572235107422E-2</v>
      </c>
      <c r="Q5801" s="1">
        <v>9.9999997764825821E-3</v>
      </c>
      <c r="R5801" s="1">
        <v>9.9999997764825821E-3</v>
      </c>
      <c r="S5801" s="1">
        <v>0.19840331375598907</v>
      </c>
      <c r="T5801" s="1">
        <v>3.9363875985145569E-2</v>
      </c>
      <c r="U5801" s="1">
        <v>9.9999997764825821E-3</v>
      </c>
      <c r="V5801" s="1">
        <v>24.378990173339844</v>
      </c>
      <c r="W5801" s="1">
        <v>594.33514404296875</v>
      </c>
      <c r="X5801" s="1">
        <v>14489.291015625</v>
      </c>
      <c r="Y5801" s="1">
        <v>91.297798156738281</v>
      </c>
      <c r="Z5801" s="1">
        <v>8335.2880859375</v>
      </c>
      <c r="AA5801" s="1">
        <v>760993.4375</v>
      </c>
      <c r="AB5801" s="1">
        <v>0</v>
      </c>
      <c r="AE5801" s="17">
        <f t="shared" si="90"/>
        <v>0.5</v>
      </c>
      <c r="AF5801" cm="1">
        <f t="array" ref="AF5801">1/(1+EXP(-$AI$41-SUMPRODUCT(A5801:AA5801, TRANSPOSE($AI$42:$AI$68))))</f>
        <v>0.115375470965782</v>
      </c>
      <c r="AG5801" cm="1">
        <f t="array" ref="AG5801">1/(1+EXP(-$AI$71-SUMPRODUCT(A5801:AA5801, TRANSPOSE($AI$72:$AI$98))))</f>
        <v>3.9150738351540558E-2</v>
      </c>
    </row>
    <row r="5802" spans="1:33" x14ac:dyDescent="0.35">
      <c r="A5802" s="1">
        <v>0.46998903155326843</v>
      </c>
      <c r="B5802" s="1">
        <v>0.22088968753814697</v>
      </c>
      <c r="C5802" s="1">
        <v>0.10381573438644409</v>
      </c>
      <c r="D5802" s="1">
        <v>0.12695731222629547</v>
      </c>
      <c r="E5802" s="1">
        <v>1.6118159517645836E-2</v>
      </c>
      <c r="F5802" s="1">
        <v>9.9999997764825821E-3</v>
      </c>
      <c r="G5802" s="1">
        <v>20.44647216796875</v>
      </c>
      <c r="H5802" s="1">
        <v>418.0582275390625</v>
      </c>
      <c r="I5802" s="1">
        <v>8547.8154296875</v>
      </c>
      <c r="J5802" s="1">
        <v>106.13055419921875</v>
      </c>
      <c r="K5802" s="1">
        <v>11263.6943359375</v>
      </c>
      <c r="L5802" s="1">
        <v>1195422.125</v>
      </c>
      <c r="M5802" s="1">
        <v>135.94488525390625</v>
      </c>
      <c r="N5802" s="1">
        <v>18481.01171875</v>
      </c>
      <c r="O5802" s="1">
        <v>2512399</v>
      </c>
      <c r="P5802" s="1">
        <v>8.9631319046020508E-2</v>
      </c>
      <c r="Q5802" s="1">
        <v>9.9999997764825821E-3</v>
      </c>
      <c r="R5802" s="1">
        <v>9.9999997764825821E-3</v>
      </c>
      <c r="S5802" s="1">
        <v>0.1984032541513443</v>
      </c>
      <c r="T5802" s="1">
        <v>3.936384990811348E-2</v>
      </c>
      <c r="U5802" s="1">
        <v>9.9999997764825821E-3</v>
      </c>
      <c r="V5802" s="1">
        <v>23.769617080688477</v>
      </c>
      <c r="W5802" s="1">
        <v>564.99468994140625</v>
      </c>
      <c r="X5802" s="1">
        <v>13429.7080078125</v>
      </c>
      <c r="Y5802" s="1">
        <v>92.989364624023438</v>
      </c>
      <c r="Z5802" s="1">
        <v>8647.021484375</v>
      </c>
      <c r="AA5802" s="1">
        <v>804081.0625</v>
      </c>
      <c r="AB5802" s="1">
        <v>0</v>
      </c>
      <c r="AE5802" s="17">
        <f t="shared" si="90"/>
        <v>0.5</v>
      </c>
      <c r="AF5802" cm="1">
        <f t="array" ref="AF5802">1/(1+EXP(-$AI$41-SUMPRODUCT(A5802:AA5802, TRANSPOSE($AI$42:$AI$68))))</f>
        <v>0.11514999436381015</v>
      </c>
      <c r="AG5802" cm="1">
        <f t="array" ref="AG5802">1/(1+EXP(-$AI$71-SUMPRODUCT(A5802:AA5802, TRANSPOSE($AI$72:$AI$98))))</f>
        <v>3.8142095837057285E-2</v>
      </c>
    </row>
    <row r="5803" spans="1:33" x14ac:dyDescent="0.35">
      <c r="A5803" s="1">
        <v>0.45199635624885559</v>
      </c>
      <c r="B5803" s="1">
        <v>0.20430070161819458</v>
      </c>
      <c r="C5803" s="1">
        <v>9.2343173921108246E-2</v>
      </c>
      <c r="D5803" s="1">
        <v>0.11238965392112732</v>
      </c>
      <c r="E5803" s="1">
        <v>1.2631434015929699E-2</v>
      </c>
      <c r="F5803" s="1">
        <v>9.9999997764825821E-3</v>
      </c>
      <c r="G5803" s="1">
        <v>19.825653076171875</v>
      </c>
      <c r="H5803" s="1">
        <v>393.0565185546875</v>
      </c>
      <c r="I5803" s="1">
        <v>7792.60205078125</v>
      </c>
      <c r="J5803" s="1">
        <v>107.74844360351563</v>
      </c>
      <c r="K5803" s="1">
        <v>11609.7275390625</v>
      </c>
      <c r="L5803" s="1">
        <v>1250930</v>
      </c>
      <c r="M5803" s="1">
        <v>136.3878173828125</v>
      </c>
      <c r="N5803" s="1">
        <v>18601.63671875</v>
      </c>
      <c r="O5803" s="1">
        <v>2537036.75</v>
      </c>
      <c r="P5803" s="1">
        <v>8.4778785705566406E-2</v>
      </c>
      <c r="Q5803" s="1">
        <v>9.9999997764825821E-3</v>
      </c>
      <c r="R5803" s="1">
        <v>9.9999997764825821E-3</v>
      </c>
      <c r="S5803" s="1">
        <v>0.19834156334400177</v>
      </c>
      <c r="T5803" s="1">
        <v>3.9339374750852585E-2</v>
      </c>
      <c r="U5803" s="1">
        <v>9.9999997764825821E-3</v>
      </c>
      <c r="V5803" s="1">
        <v>23.312362670898438</v>
      </c>
      <c r="W5803" s="1">
        <v>543.46624755859375</v>
      </c>
      <c r="X5803" s="1">
        <v>12669.482421875</v>
      </c>
      <c r="Y5803" s="1">
        <v>93.895309448242188</v>
      </c>
      <c r="Z5803" s="1">
        <v>8816.3291015625</v>
      </c>
      <c r="AA5803" s="1">
        <v>827811.9375</v>
      </c>
      <c r="AB5803" s="1">
        <v>0</v>
      </c>
      <c r="AE5803" s="17">
        <f t="shared" si="90"/>
        <v>0.5</v>
      </c>
      <c r="AF5803" cm="1">
        <f t="array" ref="AF5803">1/(1+EXP(-$AI$41-SUMPRODUCT(A5803:AA5803, TRANSPOSE($AI$42:$AI$68))))</f>
        <v>0.11679507169071723</v>
      </c>
      <c r="AG5803" cm="1">
        <f t="array" ref="AG5803">1/(1+EXP(-$AI$71-SUMPRODUCT(A5803:AA5803, TRANSPOSE($AI$72:$AI$98))))</f>
        <v>3.9449800643404476E-2</v>
      </c>
    </row>
    <row r="5804" spans="1:33" x14ac:dyDescent="0.35">
      <c r="A5804" s="1">
        <v>0.37827751040458679</v>
      </c>
      <c r="B5804" s="1">
        <v>0.14309386909008026</v>
      </c>
      <c r="C5804" s="1">
        <v>5.4129194468259811E-2</v>
      </c>
      <c r="D5804" s="1">
        <v>0.10146187990903854</v>
      </c>
      <c r="E5804" s="1">
        <v>1.0294512845575809E-2</v>
      </c>
      <c r="F5804" s="1">
        <v>9.9999997764825821E-3</v>
      </c>
      <c r="G5804" s="1">
        <v>21.758703231811523</v>
      </c>
      <c r="H5804" s="1">
        <v>473.441162109375</v>
      </c>
      <c r="I5804" s="1">
        <v>10301.4658203125</v>
      </c>
      <c r="J5804" s="1">
        <v>108.36801147460938</v>
      </c>
      <c r="K5804" s="1">
        <v>11743.6259765625</v>
      </c>
      <c r="L5804" s="1">
        <v>1272633.375</v>
      </c>
      <c r="M5804" s="1">
        <v>137.40045166015625</v>
      </c>
      <c r="N5804" s="1">
        <v>18878.884765625</v>
      </c>
      <c r="O5804" s="1">
        <v>2593967.25</v>
      </c>
      <c r="P5804" s="1">
        <v>7.7481508255004883E-2</v>
      </c>
      <c r="Q5804" s="1">
        <v>9.9999997764825821E-3</v>
      </c>
      <c r="R5804" s="1">
        <v>9.9999997764825821E-3</v>
      </c>
      <c r="S5804" s="1">
        <v>0.19736497104167938</v>
      </c>
      <c r="T5804" s="1">
        <v>3.8952931761741638E-2</v>
      </c>
      <c r="U5804" s="1">
        <v>9.9999997764825821E-3</v>
      </c>
      <c r="V5804" s="1">
        <v>23.095645904541016</v>
      </c>
      <c r="W5804" s="1">
        <v>533.40887451171875</v>
      </c>
      <c r="X5804" s="1">
        <v>12319.421875</v>
      </c>
      <c r="Y5804" s="1">
        <v>95.801689147949219</v>
      </c>
      <c r="Z5804" s="1">
        <v>9177.9638671875</v>
      </c>
      <c r="AA5804" s="1">
        <v>879264.4375</v>
      </c>
      <c r="AB5804" s="1">
        <v>0</v>
      </c>
      <c r="AE5804" s="17">
        <f t="shared" si="90"/>
        <v>0.5</v>
      </c>
      <c r="AF5804" cm="1">
        <f t="array" ref="AF5804">1/(1+EXP(-$AI$41-SUMPRODUCT(A5804:AA5804, TRANSPOSE($AI$42:$AI$68))))</f>
        <v>0.11889908044785849</v>
      </c>
      <c r="AG5804" cm="1">
        <f t="array" ref="AG5804">1/(1+EXP(-$AI$71-SUMPRODUCT(A5804:AA5804, TRANSPOSE($AI$72:$AI$98))))</f>
        <v>4.0969596719603672E-2</v>
      </c>
    </row>
    <row r="5805" spans="1:33" x14ac:dyDescent="0.35">
      <c r="A5805" s="1">
        <v>0.33782607316970825</v>
      </c>
      <c r="B5805" s="1">
        <v>0.11412645876407623</v>
      </c>
      <c r="C5805" s="1">
        <v>3.855489194393158E-2</v>
      </c>
      <c r="D5805" s="1">
        <v>9.9617369472980499E-2</v>
      </c>
      <c r="E5805" s="1">
        <v>9.9999997764825821E-3</v>
      </c>
      <c r="F5805" s="1">
        <v>9.9999997764825821E-3</v>
      </c>
      <c r="G5805" s="1">
        <v>22.562774658203125</v>
      </c>
      <c r="H5805" s="1">
        <v>509.07879638671875</v>
      </c>
      <c r="I5805" s="1">
        <v>11486.23046875</v>
      </c>
      <c r="J5805" s="1">
        <v>110.34970855712891</v>
      </c>
      <c r="K5805" s="1">
        <v>12177.05859375</v>
      </c>
      <c r="L5805" s="1">
        <v>1343734.875</v>
      </c>
      <c r="M5805" s="1">
        <v>137.76351928710938</v>
      </c>
      <c r="N5805" s="1">
        <v>18978.787109375</v>
      </c>
      <c r="O5805" s="1">
        <v>2614584.5</v>
      </c>
      <c r="P5805" s="1">
        <v>7.4016332626342773E-2</v>
      </c>
      <c r="Q5805" s="1">
        <v>9.9999997764825821E-3</v>
      </c>
      <c r="R5805" s="1">
        <v>9.9999997764825821E-3</v>
      </c>
      <c r="S5805" s="1">
        <v>0.19641104340553284</v>
      </c>
      <c r="T5805" s="1">
        <v>3.8577299565076828E-2</v>
      </c>
      <c r="U5805" s="1">
        <v>9.9999997764825821E-3</v>
      </c>
      <c r="V5805" s="1">
        <v>22.582605361938477</v>
      </c>
      <c r="W5805" s="1">
        <v>509.97406005859375</v>
      </c>
      <c r="X5805" s="1">
        <v>11516.54296875</v>
      </c>
      <c r="Y5805" s="1">
        <v>96.291183471679688</v>
      </c>
      <c r="Z5805" s="1">
        <v>9271.9921875</v>
      </c>
      <c r="AA5805" s="1">
        <v>892811.0625</v>
      </c>
      <c r="AB5805" s="1">
        <v>0</v>
      </c>
      <c r="AE5805" s="17">
        <f t="shared" si="90"/>
        <v>0.5</v>
      </c>
      <c r="AF5805" cm="1">
        <f t="array" ref="AF5805">1/(1+EXP(-$AI$41-SUMPRODUCT(A5805:AA5805, TRANSPOSE($AI$42:$AI$68))))</f>
        <v>0.11853164009223095</v>
      </c>
      <c r="AG5805" cm="1">
        <f t="array" ref="AG5805">1/(1+EXP(-$AI$71-SUMPRODUCT(A5805:AA5805, TRANSPOSE($AI$72:$AI$98))))</f>
        <v>4.0351520790425741E-2</v>
      </c>
    </row>
    <row r="5806" spans="1:33" x14ac:dyDescent="0.35">
      <c r="A5806" s="1">
        <v>0.29775488376617432</v>
      </c>
      <c r="B5806" s="1">
        <v>8.8657967746257782E-2</v>
      </c>
      <c r="C5806" s="1">
        <v>2.6398343965411186E-2</v>
      </c>
      <c r="D5806" s="1">
        <v>8.3792813122272491E-2</v>
      </c>
      <c r="E5806" s="1">
        <v>9.9999997764825821E-3</v>
      </c>
      <c r="F5806" s="1">
        <v>9.9999997764825821E-3</v>
      </c>
      <c r="G5806" s="1">
        <v>18.532302856445313</v>
      </c>
      <c r="H5806" s="1">
        <v>343.44625854492188</v>
      </c>
      <c r="I5806" s="1">
        <v>6364.85009765625</v>
      </c>
      <c r="J5806" s="1">
        <v>120.50929260253906</v>
      </c>
      <c r="K5806" s="1">
        <v>14522.4892578125</v>
      </c>
      <c r="L5806" s="1">
        <v>1750095</v>
      </c>
      <c r="M5806" s="1">
        <v>138.31521606445313</v>
      </c>
      <c r="N5806" s="1">
        <v>19131.099609375</v>
      </c>
      <c r="O5806" s="1">
        <v>2646122</v>
      </c>
      <c r="P5806" s="1">
        <v>6.7959785461425781E-2</v>
      </c>
      <c r="Q5806" s="1">
        <v>9.9999997764825821E-3</v>
      </c>
      <c r="R5806" s="1">
        <v>9.9999997764825821E-3</v>
      </c>
      <c r="S5806" s="1">
        <v>0.19468212127685547</v>
      </c>
      <c r="T5806" s="1">
        <v>3.7901129573583603E-2</v>
      </c>
      <c r="U5806" s="1">
        <v>9.9999997764825821E-3</v>
      </c>
      <c r="V5806" s="1">
        <v>21.12385368347168</v>
      </c>
      <c r="W5806" s="1">
        <v>446.21719360351563</v>
      </c>
      <c r="X5806" s="1">
        <v>9425.8271484375</v>
      </c>
      <c r="Y5806" s="1">
        <v>96.920280456542969</v>
      </c>
      <c r="Z5806" s="1">
        <v>9393.541015625</v>
      </c>
      <c r="AA5806" s="1">
        <v>910424.625</v>
      </c>
      <c r="AB5806" s="1">
        <v>0</v>
      </c>
      <c r="AE5806" s="17">
        <f t="shared" si="90"/>
        <v>0.5</v>
      </c>
      <c r="AF5806" cm="1">
        <f t="array" ref="AF5806">1/(1+EXP(-$AI$41-SUMPRODUCT(A5806:AA5806, TRANSPOSE($AI$42:$AI$68))))</f>
        <v>0.1181161264874942</v>
      </c>
      <c r="AG5806" cm="1">
        <f t="array" ref="AG5806">1/(1+EXP(-$AI$71-SUMPRODUCT(A5806:AA5806, TRANSPOSE($AI$72:$AI$98))))</f>
        <v>3.9693811575285627E-2</v>
      </c>
    </row>
    <row r="5807" spans="1:33" x14ac:dyDescent="0.35">
      <c r="A5807" s="1">
        <v>0.27548971772193909</v>
      </c>
      <c r="B5807" s="1">
        <v>7.5894586741924286E-2</v>
      </c>
      <c r="C5807" s="1">
        <v>2.0908176898956299E-2</v>
      </c>
      <c r="D5807" s="1">
        <v>8.5481427609920502E-2</v>
      </c>
      <c r="E5807" s="1">
        <v>9.9999997764825821E-3</v>
      </c>
      <c r="F5807" s="1">
        <v>9.9999997764825821E-3</v>
      </c>
      <c r="G5807" s="1">
        <v>19.481227874755859</v>
      </c>
      <c r="H5807" s="1">
        <v>379.51824951171875</v>
      </c>
      <c r="I5807" s="1">
        <v>7393.4814453125</v>
      </c>
      <c r="J5807" s="1">
        <v>122.38215637207031</v>
      </c>
      <c r="K5807" s="1">
        <v>14977.392578125</v>
      </c>
      <c r="L5807" s="1">
        <v>1832965.5</v>
      </c>
      <c r="M5807" s="1">
        <v>138.557861328125</v>
      </c>
      <c r="N5807" s="1">
        <v>19198.28125</v>
      </c>
      <c r="O5807" s="1">
        <v>2660072.75</v>
      </c>
      <c r="P5807" s="1">
        <v>6.528472900390625E-2</v>
      </c>
      <c r="Q5807" s="1">
        <v>9.9999997764825821E-3</v>
      </c>
      <c r="R5807" s="1">
        <v>9.9999997764825821E-3</v>
      </c>
      <c r="S5807" s="1">
        <v>0.19359619915485382</v>
      </c>
      <c r="T5807" s="1">
        <v>3.7479490041732788E-2</v>
      </c>
      <c r="U5807" s="1">
        <v>9.9999997764825821E-3</v>
      </c>
      <c r="V5807" s="1">
        <v>20.37907600402832</v>
      </c>
      <c r="W5807" s="1">
        <v>415.30673217773438</v>
      </c>
      <c r="X5807" s="1">
        <v>8463.5673828125</v>
      </c>
      <c r="Y5807" s="1">
        <v>97.109100341796875</v>
      </c>
      <c r="Z5807" s="1">
        <v>9430.177734375</v>
      </c>
      <c r="AA5807" s="1">
        <v>915756.0625</v>
      </c>
      <c r="AB5807" s="1">
        <v>0</v>
      </c>
      <c r="AE5807" s="17">
        <f t="shared" si="90"/>
        <v>0.5</v>
      </c>
      <c r="AF5807" cm="1">
        <f t="array" ref="AF5807">1/(1+EXP(-$AI$41-SUMPRODUCT(A5807:AA5807, TRANSPOSE($AI$42:$AI$68))))</f>
        <v>0.11703836173172955</v>
      </c>
      <c r="AG5807" cm="1">
        <f t="array" ref="AG5807">1/(1+EXP(-$AI$71-SUMPRODUCT(A5807:AA5807, TRANSPOSE($AI$72:$AI$98))))</f>
        <v>3.8525640158579282E-2</v>
      </c>
    </row>
    <row r="5808" spans="1:33" x14ac:dyDescent="0.35">
      <c r="A5808" s="1">
        <v>0.25238192081451416</v>
      </c>
      <c r="B5808" s="1">
        <v>6.3696630299091339E-2</v>
      </c>
      <c r="C5808" s="1">
        <v>1.6075879335403442E-2</v>
      </c>
      <c r="D5808" s="1">
        <v>0.10330643504858017</v>
      </c>
      <c r="E5808" s="1">
        <v>1.0672219097614288E-2</v>
      </c>
      <c r="F5808" s="1">
        <v>9.9999997764825821E-3</v>
      </c>
      <c r="G5808" s="1">
        <v>27.656484603881836</v>
      </c>
      <c r="H5808" s="1">
        <v>764.88116455078125</v>
      </c>
      <c r="I5808" s="1">
        <v>21153.923828125</v>
      </c>
      <c r="J5808" s="1">
        <v>115.26896667480469</v>
      </c>
      <c r="K5808" s="1">
        <v>13286.9345703125</v>
      </c>
      <c r="L5808" s="1">
        <v>1531571.25</v>
      </c>
      <c r="M5808" s="1">
        <v>139.33251953125</v>
      </c>
      <c r="N5808" s="1">
        <v>19413.55078125</v>
      </c>
      <c r="O5808" s="1">
        <v>2704939</v>
      </c>
      <c r="P5808" s="1">
        <v>6.0282468795776367E-2</v>
      </c>
      <c r="Q5808" s="1">
        <v>9.9999997764825821E-3</v>
      </c>
      <c r="R5808" s="1">
        <v>9.9999997764825821E-3</v>
      </c>
      <c r="S5808" s="1">
        <v>0.19157618284225464</v>
      </c>
      <c r="T5808" s="1">
        <v>3.670143336057663E-2</v>
      </c>
      <c r="U5808" s="1">
        <v>9.9999997764825821E-3</v>
      </c>
      <c r="V5808" s="1">
        <v>19.263828277587891</v>
      </c>
      <c r="W5808" s="1">
        <v>371.0950927734375</v>
      </c>
      <c r="X5808" s="1">
        <v>7148.7119140625</v>
      </c>
      <c r="Y5808" s="1">
        <v>97.362503051757813</v>
      </c>
      <c r="Z5808" s="1">
        <v>9479.45703125</v>
      </c>
      <c r="AA5808" s="1">
        <v>922943.6875</v>
      </c>
      <c r="AB5808" s="1">
        <v>0</v>
      </c>
      <c r="AE5808" s="17">
        <f t="shared" si="90"/>
        <v>0.5</v>
      </c>
      <c r="AF5808" cm="1">
        <f t="array" ref="AF5808">1/(1+EXP(-$AI$41-SUMPRODUCT(A5808:AA5808, TRANSPOSE($AI$42:$AI$68))))</f>
        <v>0.11502625326075457</v>
      </c>
      <c r="AG5808" cm="1">
        <f t="array" ref="AG5808">1/(1+EXP(-$AI$71-SUMPRODUCT(A5808:AA5808, TRANSPOSE($AI$72:$AI$98))))</f>
        <v>3.630112135654693E-2</v>
      </c>
    </row>
    <row r="5809" spans="1:33" x14ac:dyDescent="0.35">
      <c r="A5809" s="1">
        <v>0.23689264059066772</v>
      </c>
      <c r="B5809" s="1">
        <v>5.6118123233318329E-2</v>
      </c>
      <c r="C5809" s="1">
        <v>1.3293970376253128E-2</v>
      </c>
      <c r="D5809" s="1">
        <v>0.10286995023488998</v>
      </c>
      <c r="E5809" s="1">
        <v>1.0582226328551769E-2</v>
      </c>
      <c r="F5809" s="1">
        <v>9.9999997764825821E-3</v>
      </c>
      <c r="G5809" s="1">
        <v>30.16212272644043</v>
      </c>
      <c r="H5809" s="1">
        <v>909.753662109375</v>
      </c>
      <c r="I5809" s="1">
        <v>27440.1015625</v>
      </c>
      <c r="J5809" s="1">
        <v>111.67453765869141</v>
      </c>
      <c r="K5809" s="1">
        <v>12471.2021484375</v>
      </c>
      <c r="L5809" s="1">
        <v>1392715.75</v>
      </c>
      <c r="M5809" s="1">
        <v>139.65823364257813</v>
      </c>
      <c r="N5809" s="1">
        <v>19504.421875</v>
      </c>
      <c r="O5809" s="1">
        <v>2723953.25</v>
      </c>
      <c r="P5809" s="1">
        <v>5.8173418045043945E-2</v>
      </c>
      <c r="Q5809" s="1">
        <v>9.9999997764825821E-3</v>
      </c>
      <c r="R5809" s="1">
        <v>9.9999997764825821E-3</v>
      </c>
      <c r="S5809" s="1">
        <v>0.19072695076465607</v>
      </c>
      <c r="T5809" s="1">
        <v>3.6376770585775375E-2</v>
      </c>
      <c r="U5809" s="1">
        <v>9.9999997764825821E-3</v>
      </c>
      <c r="V5809" s="1">
        <v>19.052791595458984</v>
      </c>
      <c r="W5809" s="1">
        <v>363.00888061523438</v>
      </c>
      <c r="X5809" s="1">
        <v>6916.33251953125</v>
      </c>
      <c r="Y5809" s="1">
        <v>97.707572937011719</v>
      </c>
      <c r="Z5809" s="1">
        <v>9546.76953125</v>
      </c>
      <c r="AA5809" s="1">
        <v>932791.6875</v>
      </c>
      <c r="AB5809" s="1">
        <v>0</v>
      </c>
      <c r="AE5809" s="17">
        <f t="shared" si="90"/>
        <v>0.5</v>
      </c>
      <c r="AF5809" cm="1">
        <f t="array" ref="AF5809">1/(1+EXP(-$AI$41-SUMPRODUCT(A5809:AA5809, TRANSPOSE($AI$42:$AI$68))))</f>
        <v>0.11537028741911344</v>
      </c>
      <c r="AG5809" cm="1">
        <f t="array" ref="AG5809">1/(1+EXP(-$AI$71-SUMPRODUCT(A5809:AA5809, TRANSPOSE($AI$72:$AI$98))))</f>
        <v>3.6496629938665766E-2</v>
      </c>
    </row>
    <row r="5810" spans="1:33" x14ac:dyDescent="0.35">
      <c r="A5810" s="1">
        <v>0.2152288407087326</v>
      </c>
      <c r="B5810" s="1">
        <v>4.6323452144861221E-2</v>
      </c>
      <c r="C5810" s="1">
        <v>9.9999997764825821E-3</v>
      </c>
      <c r="D5810" s="1">
        <v>8.4705948829650879E-2</v>
      </c>
      <c r="E5810" s="1">
        <v>9.9999997764825821E-3</v>
      </c>
      <c r="F5810" s="1">
        <v>9.9999997764825821E-3</v>
      </c>
      <c r="G5810" s="1">
        <v>29.322628021240234</v>
      </c>
      <c r="H5810" s="1">
        <v>859.8165283203125</v>
      </c>
      <c r="I5810" s="1">
        <v>25212.080078125</v>
      </c>
      <c r="J5810" s="1">
        <v>109.19709014892578</v>
      </c>
      <c r="K5810" s="1">
        <v>11924.0048828125</v>
      </c>
      <c r="L5810" s="1">
        <v>1302066.625</v>
      </c>
      <c r="M5810" s="1">
        <v>140.38385009765625</v>
      </c>
      <c r="N5810" s="1">
        <v>19707.625</v>
      </c>
      <c r="O5810" s="1">
        <v>2766632.25</v>
      </c>
      <c r="P5810" s="1">
        <v>5.3688764572143555E-2</v>
      </c>
      <c r="Q5810" s="1">
        <v>9.9999997764825821E-3</v>
      </c>
      <c r="R5810" s="1">
        <v>9.9999997764825821E-3</v>
      </c>
      <c r="S5810" s="1">
        <v>0.18955294787883759</v>
      </c>
      <c r="T5810" s="1">
        <v>3.5930320620536804E-2</v>
      </c>
      <c r="U5810" s="1">
        <v>9.9999997764825821E-3</v>
      </c>
      <c r="V5810" s="1">
        <v>18.875381469726563</v>
      </c>
      <c r="W5810" s="1">
        <v>356.280029296875</v>
      </c>
      <c r="X5810" s="1">
        <v>6724.92138671875</v>
      </c>
      <c r="Y5810" s="1">
        <v>98.926170349121094</v>
      </c>
      <c r="Z5810" s="1">
        <v>9786.38671875</v>
      </c>
      <c r="AA5810" s="1">
        <v>968129.8125</v>
      </c>
      <c r="AB5810" s="1">
        <v>0</v>
      </c>
      <c r="AE5810" s="17">
        <f t="shared" si="90"/>
        <v>0.5</v>
      </c>
      <c r="AF5810" cm="1">
        <f t="array" ref="AF5810">1/(1+EXP(-$AI$41-SUMPRODUCT(A5810:AA5810, TRANSPOSE($AI$42:$AI$68))))</f>
        <v>0.11824373048628085</v>
      </c>
      <c r="AG5810" cm="1">
        <f t="array" ref="AG5810">1/(1+EXP(-$AI$71-SUMPRODUCT(A5810:AA5810, TRANSPOSE($AI$72:$AI$98))))</f>
        <v>3.8928448933305382E-2</v>
      </c>
    </row>
    <row r="5811" spans="1:33" x14ac:dyDescent="0.35">
      <c r="A5811" s="1">
        <v>0.2107110321521759</v>
      </c>
      <c r="B5811" s="1">
        <v>4.4399138540029526E-2</v>
      </c>
      <c r="C5811" s="1">
        <v>9.9999997764825821E-3</v>
      </c>
      <c r="D5811" s="1">
        <v>9.2218644917011261E-2</v>
      </c>
      <c r="E5811" s="1">
        <v>9.9999997764825821E-3</v>
      </c>
      <c r="F5811" s="1">
        <v>9.9999997764825821E-3</v>
      </c>
      <c r="G5811" s="1">
        <v>32.348880767822266</v>
      </c>
      <c r="H5811" s="1">
        <v>1046.4500732421875</v>
      </c>
      <c r="I5811" s="1">
        <v>33851.48828125</v>
      </c>
      <c r="J5811" s="1">
        <v>106.75344848632813</v>
      </c>
      <c r="K5811" s="1">
        <v>11396.298828125</v>
      </c>
      <c r="L5811" s="1">
        <v>1216594.25</v>
      </c>
      <c r="M5811" s="1">
        <v>140.79368591308594</v>
      </c>
      <c r="N5811" s="1">
        <v>19822.861328125</v>
      </c>
      <c r="O5811" s="1">
        <v>2790933.75</v>
      </c>
      <c r="P5811" s="1">
        <v>5.1856756210327148E-2</v>
      </c>
      <c r="Q5811" s="1">
        <v>9.9999997764825821E-3</v>
      </c>
      <c r="R5811" s="1">
        <v>9.9999997764825821E-3</v>
      </c>
      <c r="S5811" s="1">
        <v>0.18863523006439209</v>
      </c>
      <c r="T5811" s="1">
        <v>3.5583250224590302E-2</v>
      </c>
      <c r="U5811" s="1">
        <v>9.9999997764825821E-3</v>
      </c>
      <c r="V5811" s="1">
        <v>19.010114669799805</v>
      </c>
      <c r="W5811" s="1">
        <v>361.38446044921875</v>
      </c>
      <c r="X5811" s="1">
        <v>6869.9599609375</v>
      </c>
      <c r="Y5811" s="1">
        <v>99.544815063476563</v>
      </c>
      <c r="Z5811" s="1">
        <v>9909.169921875</v>
      </c>
      <c r="AA5811" s="1">
        <v>986406.5</v>
      </c>
      <c r="AB5811" s="1">
        <v>0</v>
      </c>
      <c r="AE5811" s="17">
        <f t="shared" si="90"/>
        <v>0.5</v>
      </c>
      <c r="AF5811" cm="1">
        <f t="array" ref="AF5811">1/(1+EXP(-$AI$41-SUMPRODUCT(A5811:AA5811, TRANSPOSE($AI$42:$AI$68))))</f>
        <v>0.11877354285888997</v>
      </c>
      <c r="AG5811" cm="1">
        <f t="array" ref="AG5811">1/(1+EXP(-$AI$71-SUMPRODUCT(A5811:AA5811, TRANSPOSE($AI$72:$AI$98))))</f>
        <v>3.9338875271040546E-2</v>
      </c>
    </row>
    <row r="5812" spans="1:33" x14ac:dyDescent="0.35">
      <c r="A5812" s="1">
        <v>0.18594758212566376</v>
      </c>
      <c r="B5812" s="1">
        <v>3.4576501697301865E-2</v>
      </c>
      <c r="C5812" s="1">
        <v>9.9999997764825821E-3</v>
      </c>
      <c r="D5812" s="1">
        <v>0.1109011322259903</v>
      </c>
      <c r="E5812" s="1">
        <v>1.2299060821533203E-2</v>
      </c>
      <c r="F5812" s="1">
        <v>9.9999997764825821E-3</v>
      </c>
      <c r="G5812" s="1">
        <v>39.669822692871094</v>
      </c>
      <c r="H5812" s="1">
        <v>1573.69482421875</v>
      </c>
      <c r="I5812" s="1">
        <v>62428.1953125</v>
      </c>
      <c r="J5812" s="1">
        <v>108.88717651367188</v>
      </c>
      <c r="K5812" s="1">
        <v>11856.4169921875</v>
      </c>
      <c r="L5812" s="1">
        <v>1291011.75</v>
      </c>
      <c r="M5812" s="1">
        <v>141.33465576171875</v>
      </c>
      <c r="N5812" s="1">
        <v>19975.484375</v>
      </c>
      <c r="O5812" s="1">
        <v>2823228.25</v>
      </c>
      <c r="P5812" s="1">
        <v>4.8712491989135742E-2</v>
      </c>
      <c r="Q5812" s="1">
        <v>9.9999997764825821E-3</v>
      </c>
      <c r="R5812" s="1">
        <v>9.9999997764825821E-3</v>
      </c>
      <c r="S5812" s="1">
        <v>0.18636263906955719</v>
      </c>
      <c r="T5812" s="1">
        <v>3.4731034189462662E-2</v>
      </c>
      <c r="U5812" s="1">
        <v>9.9999997764825821E-3</v>
      </c>
      <c r="V5812" s="1">
        <v>18.820528030395508</v>
      </c>
      <c r="W5812" s="1">
        <v>354.2122802734375</v>
      </c>
      <c r="X5812" s="1">
        <v>6666.4619140625</v>
      </c>
      <c r="Y5812" s="1">
        <v>100.10669708251953</v>
      </c>
      <c r="Z5812" s="1">
        <v>10021.3505859375</v>
      </c>
      <c r="AA5812" s="1">
        <v>1003204.3125</v>
      </c>
      <c r="AB5812" s="1">
        <v>0</v>
      </c>
      <c r="AE5812" s="17">
        <f t="shared" si="90"/>
        <v>0.5</v>
      </c>
      <c r="AF5812" cm="1">
        <f t="array" ref="AF5812">1/(1+EXP(-$AI$41-SUMPRODUCT(A5812:AA5812, TRANSPOSE($AI$42:$AI$68))))</f>
        <v>0.11645053959428803</v>
      </c>
      <c r="AG5812" cm="1">
        <f t="array" ref="AG5812">1/(1+EXP(-$AI$71-SUMPRODUCT(A5812:AA5812, TRANSPOSE($AI$72:$AI$98))))</f>
        <v>3.6986446161022847E-2</v>
      </c>
    </row>
    <row r="5813" spans="1:33" x14ac:dyDescent="0.35">
      <c r="A5813" s="1">
        <v>0.1555284708738327</v>
      </c>
      <c r="B5813" s="1">
        <v>2.418910525739193E-2</v>
      </c>
      <c r="C5813" s="1">
        <v>9.9999997764825821E-3</v>
      </c>
      <c r="D5813" s="1">
        <v>8.7714292109012604E-2</v>
      </c>
      <c r="E5813" s="1">
        <v>9.9999997764825821E-3</v>
      </c>
      <c r="F5813" s="1">
        <v>9.9999997764825821E-3</v>
      </c>
      <c r="G5813" s="1">
        <v>35.169509887695313</v>
      </c>
      <c r="H5813" s="1">
        <v>1236.8944091796875</v>
      </c>
      <c r="I5813" s="1">
        <v>43500.97265625</v>
      </c>
      <c r="J5813" s="1">
        <v>116.69486236572266</v>
      </c>
      <c r="K5813" s="1">
        <v>13617.6904296875</v>
      </c>
      <c r="L5813" s="1">
        <v>1589114.625</v>
      </c>
      <c r="M5813" s="1">
        <v>141.41217041015625</v>
      </c>
      <c r="N5813" s="1">
        <v>19997.40234375</v>
      </c>
      <c r="O5813" s="1">
        <v>2827876</v>
      </c>
      <c r="P5813" s="1">
        <v>4.7576665878295898E-2</v>
      </c>
      <c r="Q5813" s="1">
        <v>9.9999997764825821E-3</v>
      </c>
      <c r="R5813" s="1">
        <v>9.9999997764825821E-3</v>
      </c>
      <c r="S5813" s="1">
        <v>0.18584774434566498</v>
      </c>
      <c r="T5813" s="1">
        <v>3.453938290476799E-2</v>
      </c>
      <c r="U5813" s="1">
        <v>9.9999997764825821E-3</v>
      </c>
      <c r="V5813" s="1">
        <v>18.549720764160156</v>
      </c>
      <c r="W5813" s="1">
        <v>344.09213256835938</v>
      </c>
      <c r="X5813" s="1">
        <v>6382.81298828125</v>
      </c>
      <c r="Y5813" s="1">
        <v>100.17337036132813</v>
      </c>
      <c r="Z5813" s="1">
        <v>10034.7041015625</v>
      </c>
      <c r="AA5813" s="1">
        <v>1005210.125</v>
      </c>
      <c r="AB5813" s="1">
        <v>0</v>
      </c>
      <c r="AE5813" s="17">
        <f t="shared" si="90"/>
        <v>0.5</v>
      </c>
      <c r="AF5813" cm="1">
        <f t="array" ref="AF5813">1/(1+EXP(-$AI$41-SUMPRODUCT(A5813:AA5813, TRANSPOSE($AI$42:$AI$68))))</f>
        <v>0.11626812788456854</v>
      </c>
      <c r="AG5813" cm="1">
        <f t="array" ref="AG5813">1/(1+EXP(-$AI$71-SUMPRODUCT(A5813:AA5813, TRANSPOSE($AI$72:$AI$98))))</f>
        <v>3.6689820043274743E-2</v>
      </c>
    </row>
    <row r="5814" spans="1:33" x14ac:dyDescent="0.35">
      <c r="A5814" s="1">
        <v>9.5934256911277771E-2</v>
      </c>
      <c r="B5814" s="1">
        <v>9.9999997764825821E-3</v>
      </c>
      <c r="C5814" s="1">
        <v>9.9999997764825821E-3</v>
      </c>
      <c r="D5814" s="1">
        <v>3.8810588419437408E-2</v>
      </c>
      <c r="E5814" s="1">
        <v>9.9999997764825821E-3</v>
      </c>
      <c r="F5814" s="1">
        <v>9.9999997764825821E-3</v>
      </c>
      <c r="G5814" s="1">
        <v>24.971584320068359</v>
      </c>
      <c r="H5814" s="1">
        <v>623.58001708984375</v>
      </c>
      <c r="I5814" s="1">
        <v>15571.78125</v>
      </c>
      <c r="J5814" s="1">
        <v>121.07508850097656</v>
      </c>
      <c r="K5814" s="1">
        <v>14659.1767578125</v>
      </c>
      <c r="L5814" s="1">
        <v>1774861.125</v>
      </c>
      <c r="M5814" s="1">
        <v>141.76480102539063</v>
      </c>
      <c r="N5814" s="1">
        <v>20097.259765625</v>
      </c>
      <c r="O5814" s="1">
        <v>2849084</v>
      </c>
      <c r="P5814" s="1">
        <v>4.5788764953613281E-2</v>
      </c>
      <c r="Q5814" s="1">
        <v>9.9999997764825821E-3</v>
      </c>
      <c r="R5814" s="1">
        <v>9.9999997764825821E-3</v>
      </c>
      <c r="S5814" s="1">
        <v>0.18510203063488007</v>
      </c>
      <c r="T5814" s="1">
        <v>3.4262761473655701E-2</v>
      </c>
      <c r="U5814" s="1">
        <v>9.9999997764825821E-3</v>
      </c>
      <c r="V5814" s="1">
        <v>17.876651763916016</v>
      </c>
      <c r="W5814" s="1">
        <v>319.57467651367188</v>
      </c>
      <c r="X5814" s="1">
        <v>5712.92529296875</v>
      </c>
      <c r="Y5814" s="1">
        <v>99.933006286621094</v>
      </c>
      <c r="Z5814" s="1">
        <v>9986.60546875</v>
      </c>
      <c r="AA5814" s="1">
        <v>997991.5625</v>
      </c>
      <c r="AB5814" s="1">
        <v>0</v>
      </c>
      <c r="AE5814" s="17">
        <f t="shared" si="90"/>
        <v>0.5</v>
      </c>
      <c r="AF5814" cm="1">
        <f t="array" ref="AF5814">1/(1+EXP(-$AI$41-SUMPRODUCT(A5814:AA5814, TRANSPOSE($AI$42:$AI$68))))</f>
        <v>0.1184756246189263</v>
      </c>
      <c r="AG5814" cm="1">
        <f t="array" ref="AG5814">1/(1+EXP(-$AI$71-SUMPRODUCT(A5814:AA5814, TRANSPOSE($AI$72:$AI$98))))</f>
        <v>3.8632950097988686E-2</v>
      </c>
    </row>
    <row r="5815" spans="1:33" x14ac:dyDescent="0.35">
      <c r="A5815" s="1">
        <v>8.029627799987793E-2</v>
      </c>
      <c r="B5815" s="1">
        <v>9.9999997764825821E-3</v>
      </c>
      <c r="C5815" s="1">
        <v>9.9999997764825821E-3</v>
      </c>
      <c r="D5815" s="1">
        <v>3.1692609190940857E-2</v>
      </c>
      <c r="E5815" s="1">
        <v>9.9999997764825821E-3</v>
      </c>
      <c r="F5815" s="1">
        <v>9.9999997764825821E-3</v>
      </c>
      <c r="G5815" s="1">
        <v>29.409664154052734</v>
      </c>
      <c r="H5815" s="1">
        <v>864.9283447265625</v>
      </c>
      <c r="I5815" s="1">
        <v>25437.251953125</v>
      </c>
      <c r="J5815" s="1">
        <v>110.32361602783203</v>
      </c>
      <c r="K5815" s="1">
        <v>12171.2998046875</v>
      </c>
      <c r="L5815" s="1">
        <v>1342781.875</v>
      </c>
      <c r="M5815" s="1">
        <v>141.93254089355469</v>
      </c>
      <c r="N5815" s="1">
        <v>20144.845703125</v>
      </c>
      <c r="O5815" s="1">
        <v>2859209.25</v>
      </c>
      <c r="P5815" s="1">
        <v>4.5116901397705078E-2</v>
      </c>
      <c r="Q5815" s="1">
        <v>9.9999997764825821E-3</v>
      </c>
      <c r="R5815" s="1">
        <v>9.9999997764825821E-3</v>
      </c>
      <c r="S5815" s="1">
        <v>0.18506811559200287</v>
      </c>
      <c r="T5815" s="1">
        <v>3.4250207245349884E-2</v>
      </c>
      <c r="U5815" s="1">
        <v>9.9999997764825821E-3</v>
      </c>
      <c r="V5815" s="1">
        <v>17.465160369873047</v>
      </c>
      <c r="W5815" s="1">
        <v>305.03182983398438</v>
      </c>
      <c r="X5815" s="1">
        <v>5327.4296875</v>
      </c>
      <c r="Y5815" s="1">
        <v>99.597312927246094</v>
      </c>
      <c r="Z5815" s="1">
        <v>9919.625</v>
      </c>
      <c r="AA5815" s="1">
        <v>987968</v>
      </c>
      <c r="AB5815" s="1">
        <v>0</v>
      </c>
      <c r="AE5815" s="17">
        <f t="shared" si="90"/>
        <v>0.5</v>
      </c>
      <c r="AF5815" cm="1">
        <f t="array" ref="AF5815">1/(1+EXP(-$AI$41-SUMPRODUCT(A5815:AA5815, TRANSPOSE($AI$42:$AI$68))))</f>
        <v>0.11854197857586499</v>
      </c>
      <c r="AG5815" cm="1">
        <f t="array" ref="AG5815">1/(1+EXP(-$AI$71-SUMPRODUCT(A5815:AA5815, TRANSPOSE($AI$72:$AI$98))))</f>
        <v>3.8617689675121032E-2</v>
      </c>
    </row>
    <row r="5816" spans="1:33" x14ac:dyDescent="0.35">
      <c r="A5816" s="1">
        <v>4.509783536195755E-2</v>
      </c>
      <c r="B5816" s="1">
        <v>9.9999997764825821E-3</v>
      </c>
      <c r="C5816" s="1">
        <v>9.9999997764825821E-3</v>
      </c>
      <c r="D5816" s="1">
        <v>3.2781168818473816E-2</v>
      </c>
      <c r="E5816" s="1">
        <v>9.9999997764825821E-3</v>
      </c>
      <c r="F5816" s="1">
        <v>9.9999997764825821E-3</v>
      </c>
      <c r="G5816" s="1">
        <v>55.437080383300781</v>
      </c>
      <c r="H5816" s="1">
        <v>3073.269775390625</v>
      </c>
      <c r="I5816" s="1">
        <v>170373.109375</v>
      </c>
      <c r="J5816" s="1">
        <v>83.383399963378906</v>
      </c>
      <c r="K5816" s="1">
        <v>6952.79150390625</v>
      </c>
      <c r="L5816" s="1">
        <v>579747.375</v>
      </c>
      <c r="M5816" s="1">
        <v>142.19534301757813</v>
      </c>
      <c r="N5816" s="1">
        <v>20219.515625</v>
      </c>
      <c r="O5816" s="1">
        <v>2875121</v>
      </c>
      <c r="P5816" s="1">
        <v>4.4756174087524414E-2</v>
      </c>
      <c r="Q5816" s="1">
        <v>9.9999997764825821E-3</v>
      </c>
      <c r="R5816" s="1">
        <v>9.9999997764825821E-3</v>
      </c>
      <c r="S5816" s="1">
        <v>0.18472626805305481</v>
      </c>
      <c r="T5816" s="1">
        <v>3.4123793244361877E-2</v>
      </c>
      <c r="U5816" s="1">
        <v>9.9999997764825821E-3</v>
      </c>
      <c r="V5816" s="1">
        <v>17.377340316772461</v>
      </c>
      <c r="W5816" s="1">
        <v>301.97195434570313</v>
      </c>
      <c r="X5816" s="1">
        <v>5247.46923828125</v>
      </c>
      <c r="Y5816" s="1">
        <v>99.448081970214844</v>
      </c>
      <c r="Z5816" s="1">
        <v>9889.9208984375</v>
      </c>
      <c r="AA5816" s="1">
        <v>983533.6875</v>
      </c>
      <c r="AB5816" s="1">
        <v>0</v>
      </c>
      <c r="AE5816" s="17">
        <f t="shared" si="90"/>
        <v>0.5</v>
      </c>
      <c r="AF5816" cm="1">
        <f t="array" ref="AF5816">1/(1+EXP(-$AI$41-SUMPRODUCT(A5816:AA5816, TRANSPOSE($AI$42:$AI$68))))</f>
        <v>0.11710382010462224</v>
      </c>
      <c r="AG5816" cm="1">
        <f t="array" ref="AG5816">1/(1+EXP(-$AI$71-SUMPRODUCT(A5816:AA5816, TRANSPOSE($AI$72:$AI$98))))</f>
        <v>3.7972632393684723E-2</v>
      </c>
    </row>
    <row r="5817" spans="1:33" x14ac:dyDescent="0.35">
      <c r="A5817" s="1">
        <v>6.8849623203277588E-2</v>
      </c>
      <c r="B5817" s="1">
        <v>9.9999997764825821E-3</v>
      </c>
      <c r="C5817" s="1">
        <v>9.9999997764825821E-3</v>
      </c>
      <c r="D5817" s="1">
        <v>5.8840498328208923E-2</v>
      </c>
      <c r="E5817" s="1">
        <v>9.9999997764825821E-3</v>
      </c>
      <c r="F5817" s="1">
        <v>9.9999997764825821E-3</v>
      </c>
      <c r="G5817" s="1">
        <v>66.533088684082031</v>
      </c>
      <c r="H5817" s="1">
        <v>4426.65185546875</v>
      </c>
      <c r="I5817" s="1">
        <v>294518.8125</v>
      </c>
      <c r="J5817" s="1">
        <v>75.901153564453125</v>
      </c>
      <c r="K5817" s="1">
        <v>5760.9853515625</v>
      </c>
      <c r="L5817" s="1">
        <v>437265.40625</v>
      </c>
      <c r="M5817" s="1">
        <v>142.49911499023438</v>
      </c>
      <c r="N5817" s="1">
        <v>20305.998046875</v>
      </c>
      <c r="O5817" s="1">
        <v>2893586.75</v>
      </c>
      <c r="P5817" s="1">
        <v>4.392552375793457E-2</v>
      </c>
      <c r="Q5817" s="1">
        <v>9.9999997764825821E-3</v>
      </c>
      <c r="R5817" s="1">
        <v>9.9999997764825821E-3</v>
      </c>
      <c r="S5817" s="1">
        <v>0.18426424264907837</v>
      </c>
      <c r="T5817" s="1">
        <v>3.3953312784433365E-2</v>
      </c>
      <c r="U5817" s="1">
        <v>9.9999997764825821E-3</v>
      </c>
      <c r="V5817" s="1">
        <v>17.588653564453125</v>
      </c>
      <c r="W5817" s="1">
        <v>309.36074829101563</v>
      </c>
      <c r="X5817" s="1">
        <v>5441.23876953125</v>
      </c>
      <c r="Y5817" s="1">
        <v>99.648735046386719</v>
      </c>
      <c r="Z5817" s="1">
        <v>9929.8701171875</v>
      </c>
      <c r="AA5817" s="1">
        <v>989499</v>
      </c>
      <c r="AB5817" s="1">
        <v>0</v>
      </c>
      <c r="AE5817" s="17">
        <f t="shared" si="90"/>
        <v>0.5</v>
      </c>
      <c r="AF5817" cm="1">
        <f t="array" ref="AF5817">1/(1+EXP(-$AI$41-SUMPRODUCT(A5817:AA5817, TRANSPOSE($AI$42:$AI$68))))</f>
        <v>0.11655312967156356</v>
      </c>
      <c r="AG5817" cm="1">
        <f t="array" ref="AG5817">1/(1+EXP(-$AI$71-SUMPRODUCT(A5817:AA5817, TRANSPOSE($AI$72:$AI$98))))</f>
        <v>3.7883204542779193E-2</v>
      </c>
    </row>
    <row r="5818" spans="1:33" x14ac:dyDescent="0.35">
      <c r="A5818" s="1">
        <v>7.2500787675380707E-2</v>
      </c>
      <c r="B5818" s="1">
        <v>9.9999997764825821E-3</v>
      </c>
      <c r="C5818" s="1">
        <v>9.9999997764825821E-3</v>
      </c>
      <c r="D5818" s="1">
        <v>6.0703180730342865E-2</v>
      </c>
      <c r="E5818" s="1">
        <v>9.9999997764825821E-3</v>
      </c>
      <c r="F5818" s="1">
        <v>9.9999997764825821E-3</v>
      </c>
      <c r="G5818" s="1">
        <v>62.698577880859375</v>
      </c>
      <c r="H5818" s="1">
        <v>3931.111572265625</v>
      </c>
      <c r="I5818" s="1">
        <v>246475.109375</v>
      </c>
      <c r="J5818" s="1">
        <v>83.581398010253906</v>
      </c>
      <c r="K5818" s="1">
        <v>6985.85009765625</v>
      </c>
      <c r="L5818" s="1">
        <v>583887.125</v>
      </c>
      <c r="M5818" s="1">
        <v>142.61483764648438</v>
      </c>
      <c r="N5818" s="1">
        <v>20338.9921875</v>
      </c>
      <c r="O5818" s="1">
        <v>2900642</v>
      </c>
      <c r="P5818" s="1">
        <v>4.3435096740722656E-2</v>
      </c>
      <c r="Q5818" s="1">
        <v>9.9999997764825821E-3</v>
      </c>
      <c r="R5818" s="1">
        <v>9.9999997764825821E-3</v>
      </c>
      <c r="S5818" s="1">
        <v>0.18357136845588684</v>
      </c>
      <c r="T5818" s="1">
        <v>3.3698447048664093E-2</v>
      </c>
      <c r="U5818" s="1">
        <v>9.9999997764825821E-3</v>
      </c>
      <c r="V5818" s="1">
        <v>18.312040328979492</v>
      </c>
      <c r="W5818" s="1">
        <v>335.330810546875</v>
      </c>
      <c r="X5818" s="1">
        <v>6140.59130859375</v>
      </c>
      <c r="Y5818" s="1">
        <v>100.26398468017578</v>
      </c>
      <c r="Z5818" s="1">
        <v>10052.8662109375</v>
      </c>
      <c r="AA5818" s="1">
        <v>1007940.4375</v>
      </c>
      <c r="AB5818" s="1">
        <v>0</v>
      </c>
      <c r="AE5818" s="17">
        <f t="shared" si="90"/>
        <v>0.5</v>
      </c>
      <c r="AF5818" cm="1">
        <f t="array" ref="AF5818">1/(1+EXP(-$AI$41-SUMPRODUCT(A5818:AA5818, TRANSPOSE($AI$42:$AI$68))))</f>
        <v>0.11759621653962082</v>
      </c>
      <c r="AG5818" cm="1">
        <f t="array" ref="AG5818">1/(1+EXP(-$AI$71-SUMPRODUCT(A5818:AA5818, TRANSPOSE($AI$72:$AI$98))))</f>
        <v>3.8514148425165345E-2</v>
      </c>
    </row>
    <row r="5819" spans="1:33" x14ac:dyDescent="0.35">
      <c r="A5819" s="1">
        <v>5.7923339307308197E-2</v>
      </c>
      <c r="B5819" s="1">
        <v>9.9999997764825821E-3</v>
      </c>
      <c r="C5819" s="1">
        <v>9.9999997764825821E-3</v>
      </c>
      <c r="D5819" s="1">
        <v>5.0884533673524857E-2</v>
      </c>
      <c r="E5819" s="1">
        <v>9.9999997764825821E-3</v>
      </c>
      <c r="F5819" s="1">
        <v>9.9999997764825821E-3</v>
      </c>
      <c r="G5819" s="1">
        <v>62.979663848876953</v>
      </c>
      <c r="H5819" s="1">
        <v>3966.43798828125</v>
      </c>
      <c r="I5819" s="1">
        <v>249804.9375</v>
      </c>
      <c r="J5819" s="1">
        <v>95.67626953125</v>
      </c>
      <c r="K5819" s="1">
        <v>9153.9482421875</v>
      </c>
      <c r="L5819" s="1">
        <v>875815.625</v>
      </c>
      <c r="M5819" s="1">
        <v>142.67234802246094</v>
      </c>
      <c r="N5819" s="1">
        <v>20355.3984375</v>
      </c>
      <c r="O5819" s="1">
        <v>2904152.5</v>
      </c>
      <c r="P5819" s="1">
        <v>4.3002843856811523E-2</v>
      </c>
      <c r="Q5819" s="1">
        <v>9.9999997764825821E-3</v>
      </c>
      <c r="R5819" s="1">
        <v>9.9999997764825821E-3</v>
      </c>
      <c r="S5819" s="1">
        <v>0.18284913897514343</v>
      </c>
      <c r="T5819" s="1">
        <v>3.3433806151151657E-2</v>
      </c>
      <c r="U5819" s="1">
        <v>9.9999997764825821E-3</v>
      </c>
      <c r="V5819" s="1">
        <v>18.528488159179688</v>
      </c>
      <c r="W5819" s="1">
        <v>343.30487060546875</v>
      </c>
      <c r="X5819" s="1">
        <v>6360.92041015625</v>
      </c>
      <c r="Y5819" s="1">
        <v>100.42232513427734</v>
      </c>
      <c r="Z5819" s="1">
        <v>10084.6435546875</v>
      </c>
      <c r="AA5819" s="1">
        <v>1012723.3125</v>
      </c>
      <c r="AB5819" s="1">
        <v>0</v>
      </c>
      <c r="AE5819" s="17">
        <f t="shared" si="90"/>
        <v>0.5</v>
      </c>
      <c r="AF5819" cm="1">
        <f t="array" ref="AF5819">1/(1+EXP(-$AI$41-SUMPRODUCT(A5819:AA5819, TRANSPOSE($AI$42:$AI$68))))</f>
        <v>0.11561025897939112</v>
      </c>
      <c r="AG5819" cm="1">
        <f t="array" ref="AG5819">1/(1+EXP(-$AI$71-SUMPRODUCT(A5819:AA5819, TRANSPOSE($AI$72:$AI$98))))</f>
        <v>3.6339491510621616E-2</v>
      </c>
    </row>
    <row r="5820" spans="1:33" x14ac:dyDescent="0.35">
      <c r="A5820" s="1">
        <v>8.476807177066803E-2</v>
      </c>
      <c r="B5820" s="1">
        <v>9.9999997764825821E-3</v>
      </c>
      <c r="C5820" s="1">
        <v>9.9999997764825821E-3</v>
      </c>
      <c r="D5820" s="1">
        <v>7.2191819548606873E-2</v>
      </c>
      <c r="E5820" s="1">
        <v>9.9999997764825821E-3</v>
      </c>
      <c r="F5820" s="1">
        <v>9.9999997764825821E-3</v>
      </c>
      <c r="G5820" s="1">
        <v>58.184280395507813</v>
      </c>
      <c r="H5820" s="1">
        <v>3385.410400390625</v>
      </c>
      <c r="I5820" s="1">
        <v>196977.671875</v>
      </c>
      <c r="J5820" s="1">
        <v>103.23310852050781</v>
      </c>
      <c r="K5820" s="1">
        <v>10657.07421875</v>
      </c>
      <c r="L5820" s="1">
        <v>1100163</v>
      </c>
      <c r="M5820" s="1">
        <v>142.91497802734375</v>
      </c>
      <c r="N5820" s="1">
        <v>20424.69140625</v>
      </c>
      <c r="O5820" s="1">
        <v>2918994.25</v>
      </c>
      <c r="P5820" s="1">
        <v>4.1953802108764648E-2</v>
      </c>
      <c r="Q5820" s="1">
        <v>9.9999997764825821E-3</v>
      </c>
      <c r="R5820" s="1">
        <v>9.9999997764825821E-3</v>
      </c>
      <c r="S5820" s="1">
        <v>0.18140505254268646</v>
      </c>
      <c r="T5820" s="1">
        <v>3.2907791435718536E-2</v>
      </c>
      <c r="U5820" s="1">
        <v>9.9999997764825821E-3</v>
      </c>
      <c r="V5820" s="1">
        <v>18.573881149291992</v>
      </c>
      <c r="W5820" s="1">
        <v>344.98907470703125</v>
      </c>
      <c r="X5820" s="1">
        <v>6407.78564453125</v>
      </c>
      <c r="Y5820" s="1">
        <v>100.44922637939453</v>
      </c>
      <c r="Z5820" s="1">
        <v>10090.046875</v>
      </c>
      <c r="AA5820" s="1">
        <v>1013537.4375</v>
      </c>
      <c r="AB5820" s="1">
        <v>0</v>
      </c>
      <c r="AE5820" s="17">
        <f t="shared" si="90"/>
        <v>0.5</v>
      </c>
      <c r="AF5820" cm="1">
        <f t="array" ref="AF5820">1/(1+EXP(-$AI$41-SUMPRODUCT(A5820:AA5820, TRANSPOSE($AI$42:$AI$68))))</f>
        <v>0.11499509131683808</v>
      </c>
      <c r="AG5820" cm="1">
        <f t="array" ref="AG5820">1/(1+EXP(-$AI$71-SUMPRODUCT(A5820:AA5820, TRANSPOSE($AI$72:$AI$98))))</f>
        <v>3.5565005318481203E-2</v>
      </c>
    </row>
    <row r="5821" spans="1:33" x14ac:dyDescent="0.35">
      <c r="A5821" s="1">
        <v>8.639179915189743E-2</v>
      </c>
      <c r="B5821" s="1">
        <v>9.9999997764825821E-3</v>
      </c>
      <c r="C5821" s="1">
        <v>9.9999997764825821E-3</v>
      </c>
      <c r="D5821" s="1">
        <v>6.8457283079624176E-2</v>
      </c>
      <c r="E5821" s="1">
        <v>9.9999997764825821E-3</v>
      </c>
      <c r="F5821" s="1">
        <v>9.9999997764825821E-3</v>
      </c>
      <c r="G5821" s="1">
        <v>53.165813446044922</v>
      </c>
      <c r="H5821" s="1">
        <v>2826.603759765625</v>
      </c>
      <c r="I5821" s="1">
        <v>150278.6875</v>
      </c>
      <c r="J5821" s="1">
        <v>103.47824859619141</v>
      </c>
      <c r="K5821" s="1">
        <v>10707.748046875</v>
      </c>
      <c r="L5821" s="1">
        <v>1108019</v>
      </c>
      <c r="M5821" s="1">
        <v>143.11016845703125</v>
      </c>
      <c r="N5821" s="1">
        <v>20480.51953125</v>
      </c>
      <c r="O5821" s="1">
        <v>2930970.75</v>
      </c>
      <c r="P5821" s="1">
        <v>4.1246652603149414E-2</v>
      </c>
      <c r="Q5821" s="1">
        <v>9.9999997764825821E-3</v>
      </c>
      <c r="R5821" s="1">
        <v>9.9999997764825821E-3</v>
      </c>
      <c r="S5821" s="1">
        <v>0.18086983263492584</v>
      </c>
      <c r="T5821" s="1">
        <v>3.2713897526264191E-2</v>
      </c>
      <c r="U5821" s="1">
        <v>9.9999997764825821E-3</v>
      </c>
      <c r="V5821" s="1">
        <v>18.401124954223633</v>
      </c>
      <c r="W5821" s="1">
        <v>338.60140991210938</v>
      </c>
      <c r="X5821" s="1">
        <v>6230.646484375</v>
      </c>
      <c r="Y5821" s="1">
        <v>100.43992614746094</v>
      </c>
      <c r="Z5821" s="1">
        <v>10088.1787109375</v>
      </c>
      <c r="AA5821" s="1">
        <v>1013255.9375</v>
      </c>
      <c r="AB5821" s="1">
        <v>0</v>
      </c>
      <c r="AE5821" s="17">
        <f t="shared" si="90"/>
        <v>0.5</v>
      </c>
      <c r="AF5821" cm="1">
        <f t="array" ref="AF5821">1/(1+EXP(-$AI$41-SUMPRODUCT(A5821:AA5821, TRANSPOSE($AI$42:$AI$68))))</f>
        <v>0.1160351094415266</v>
      </c>
      <c r="AG5821" cm="1">
        <f t="array" ref="AG5821">1/(1+EXP(-$AI$71-SUMPRODUCT(A5821:AA5821, TRANSPOSE($AI$72:$AI$98))))</f>
        <v>3.6389774451422746E-2</v>
      </c>
    </row>
    <row r="5822" spans="1:33" x14ac:dyDescent="0.35">
      <c r="A5822" s="1">
        <v>0.10736224800348282</v>
      </c>
      <c r="B5822" s="1">
        <v>1.1526652611792088E-2</v>
      </c>
      <c r="C5822" s="1">
        <v>9.9999997764825821E-3</v>
      </c>
      <c r="D5822" s="1">
        <v>7.5079165399074554E-2</v>
      </c>
      <c r="E5822" s="1">
        <v>9.9999997764825821E-3</v>
      </c>
      <c r="F5822" s="1">
        <v>9.9999997764825821E-3</v>
      </c>
      <c r="G5822" s="1">
        <v>47.678855895996094</v>
      </c>
      <c r="H5822" s="1">
        <v>2273.273193359375</v>
      </c>
      <c r="I5822" s="1">
        <v>108387.0703125</v>
      </c>
      <c r="J5822" s="1">
        <v>100.0439453125</v>
      </c>
      <c r="K5822" s="1">
        <v>10008.791015625</v>
      </c>
      <c r="L5822" s="1">
        <v>1001318.9375</v>
      </c>
      <c r="M5822" s="1">
        <v>143.73957824707031</v>
      </c>
      <c r="N5822" s="1">
        <v>20661.06640625</v>
      </c>
      <c r="O5822" s="1">
        <v>2969813</v>
      </c>
      <c r="P5822" s="1">
        <v>3.939509391784668E-2</v>
      </c>
      <c r="Q5822" s="1">
        <v>9.9999997764825821E-3</v>
      </c>
      <c r="R5822" s="1">
        <v>9.9999997764825821E-3</v>
      </c>
      <c r="S5822" s="1">
        <v>0.17957893013954163</v>
      </c>
      <c r="T5822" s="1">
        <v>3.2248593866825104E-2</v>
      </c>
      <c r="U5822" s="1">
        <v>9.9999997764825821E-3</v>
      </c>
      <c r="V5822" s="1">
        <v>17.964675903320313</v>
      </c>
      <c r="W5822" s="1">
        <v>322.72958374023438</v>
      </c>
      <c r="X5822" s="1">
        <v>5797.732421875</v>
      </c>
      <c r="Y5822" s="1">
        <v>100.26818084716797</v>
      </c>
      <c r="Z5822" s="1">
        <v>10053.7080078125</v>
      </c>
      <c r="AA5822" s="1">
        <v>1008067</v>
      </c>
      <c r="AB5822" s="1">
        <v>0</v>
      </c>
      <c r="AE5822" s="17">
        <f t="shared" si="90"/>
        <v>0.5</v>
      </c>
      <c r="AF5822" cm="1">
        <f t="array" ref="AF5822">1/(1+EXP(-$AI$41-SUMPRODUCT(A5822:AA5822, TRANSPOSE($AI$42:$AI$68))))</f>
        <v>0.11795960232321025</v>
      </c>
      <c r="AG5822" cm="1">
        <f t="array" ref="AG5822">1/(1+EXP(-$AI$71-SUMPRODUCT(A5822:AA5822, TRANSPOSE($AI$72:$AI$98))))</f>
        <v>3.8102710328338854E-2</v>
      </c>
    </row>
    <row r="5823" spans="1:33" x14ac:dyDescent="0.35">
      <c r="A5823" s="1">
        <v>0.11455754190683365</v>
      </c>
      <c r="B5823" s="1">
        <v>1.312343031167984E-2</v>
      </c>
      <c r="C5823" s="1">
        <v>9.9999997764825821E-3</v>
      </c>
      <c r="D5823" s="1">
        <v>8.0229461193084717E-2</v>
      </c>
      <c r="E5823" s="1">
        <v>9.9999997764825821E-3</v>
      </c>
      <c r="F5823" s="1">
        <v>9.9999997764825821E-3</v>
      </c>
      <c r="G5823" s="1">
        <v>47.76007080078125</v>
      </c>
      <c r="H5823" s="1">
        <v>2281.0244140625</v>
      </c>
      <c r="I5823" s="1">
        <v>108941.8828125</v>
      </c>
      <c r="J5823" s="1">
        <v>99.632568359375</v>
      </c>
      <c r="K5823" s="1">
        <v>9926.6484375</v>
      </c>
      <c r="L5823" s="1">
        <v>989017.5</v>
      </c>
      <c r="M5823" s="1">
        <v>144.0537109375</v>
      </c>
      <c r="N5823" s="1">
        <v>20751.470703125</v>
      </c>
      <c r="O5823" s="1">
        <v>2989326.5</v>
      </c>
      <c r="P5823" s="1">
        <v>3.8520336151123047E-2</v>
      </c>
      <c r="Q5823" s="1">
        <v>9.9999997764825821E-3</v>
      </c>
      <c r="R5823" s="1">
        <v>9.9999997764825821E-3</v>
      </c>
      <c r="S5823" s="1">
        <v>0.1789577305316925</v>
      </c>
      <c r="T5823" s="1">
        <v>3.2025869935750961E-2</v>
      </c>
      <c r="U5823" s="1">
        <v>9.9999997764825821E-3</v>
      </c>
      <c r="V5823" s="1">
        <v>17.841829299926758</v>
      </c>
      <c r="W5823" s="1">
        <v>318.33087158203125</v>
      </c>
      <c r="X5823" s="1">
        <v>5679.60498046875</v>
      </c>
      <c r="Y5823" s="1">
        <v>100.20862579345703</v>
      </c>
      <c r="Z5823" s="1">
        <v>10041.7685546875</v>
      </c>
      <c r="AA5823" s="1">
        <v>1006271.8125</v>
      </c>
      <c r="AB5823" s="1">
        <v>0</v>
      </c>
      <c r="AE5823" s="17">
        <f t="shared" si="90"/>
        <v>0.5</v>
      </c>
      <c r="AF5823" cm="1">
        <f t="array" ref="AF5823">1/(1+EXP(-$AI$41-SUMPRODUCT(A5823:AA5823, TRANSPOSE($AI$42:$AI$68))))</f>
        <v>0.11804248745725847</v>
      </c>
      <c r="AG5823" cm="1">
        <f t="array" ref="AG5823">1/(1+EXP(-$AI$71-SUMPRODUCT(A5823:AA5823, TRANSPOSE($AI$72:$AI$98))))</f>
        <v>3.816688710861401E-2</v>
      </c>
    </row>
    <row r="5824" spans="1:33" x14ac:dyDescent="0.35">
      <c r="A5824" s="1">
        <v>0.10380131751298904</v>
      </c>
      <c r="B5824" s="1">
        <v>1.0774713940918446E-2</v>
      </c>
      <c r="C5824" s="1">
        <v>9.9999997764825821E-3</v>
      </c>
      <c r="D5824" s="1">
        <v>7.3622323572635651E-2</v>
      </c>
      <c r="E5824" s="1">
        <v>9.9999997764825821E-3</v>
      </c>
      <c r="F5824" s="1">
        <v>9.9999997764825821E-3</v>
      </c>
      <c r="G5824" s="1">
        <v>47.102191925048828</v>
      </c>
      <c r="H5824" s="1">
        <v>2218.616455078125</v>
      </c>
      <c r="I5824" s="1">
        <v>104501.703125</v>
      </c>
      <c r="J5824" s="1">
        <v>103.66410064697266</v>
      </c>
      <c r="K5824" s="1">
        <v>10746.24609375</v>
      </c>
      <c r="L5824" s="1">
        <v>1113999.875</v>
      </c>
      <c r="M5824" s="1">
        <v>144.63887023925781</v>
      </c>
      <c r="N5824" s="1">
        <v>20920.40234375</v>
      </c>
      <c r="O5824" s="1">
        <v>3025903.5</v>
      </c>
      <c r="P5824" s="1">
        <v>3.6956548690795898E-2</v>
      </c>
      <c r="Q5824" s="1">
        <v>9.9999997764825821E-3</v>
      </c>
      <c r="R5824" s="1">
        <v>9.9999997764825821E-3</v>
      </c>
      <c r="S5824" s="1">
        <v>0.17763856053352356</v>
      </c>
      <c r="T5824" s="1">
        <v>3.1555458903312683E-2</v>
      </c>
      <c r="U5824" s="1">
        <v>9.9999997764825821E-3</v>
      </c>
      <c r="V5824" s="1">
        <v>17.742897033691406</v>
      </c>
      <c r="W5824" s="1">
        <v>314.81039428710938</v>
      </c>
      <c r="X5824" s="1">
        <v>5585.6484375</v>
      </c>
      <c r="Y5824" s="1">
        <v>100.43523406982422</v>
      </c>
      <c r="Z5824" s="1">
        <v>10087.236328125</v>
      </c>
      <c r="AA5824" s="1">
        <v>1013113.9375</v>
      </c>
      <c r="AB5824" s="1">
        <v>0</v>
      </c>
      <c r="AE5824" s="17">
        <f t="shared" si="90"/>
        <v>0.5</v>
      </c>
      <c r="AF5824" cm="1">
        <f t="array" ref="AF5824">1/(1+EXP(-$AI$41-SUMPRODUCT(A5824:AA5824, TRANSPOSE($AI$42:$AI$68))))</f>
        <v>0.11773971602010697</v>
      </c>
      <c r="AG5824" cm="1">
        <f t="array" ref="AG5824">1/(1+EXP(-$AI$71-SUMPRODUCT(A5824:AA5824, TRANSPOSE($AI$72:$AI$98))))</f>
        <v>3.7731028542534413E-2</v>
      </c>
    </row>
    <row r="5825" spans="1:33" x14ac:dyDescent="0.35">
      <c r="A5825" s="1">
        <v>9.8193317651748657E-2</v>
      </c>
      <c r="B5825" s="1">
        <v>9.9999997764825821E-3</v>
      </c>
      <c r="C5825" s="1">
        <v>9.9999997764825821E-3</v>
      </c>
      <c r="D5825" s="1">
        <v>7.3634132742881775E-2</v>
      </c>
      <c r="E5825" s="1">
        <v>9.9999997764825821E-3</v>
      </c>
      <c r="F5825" s="1">
        <v>9.9999997764825821E-3</v>
      </c>
      <c r="G5825" s="1">
        <v>47.886070251464844</v>
      </c>
      <c r="H5825" s="1">
        <v>2293.07568359375</v>
      </c>
      <c r="I5825" s="1">
        <v>109806.3828125</v>
      </c>
      <c r="J5825" s="1">
        <v>110.3299560546875</v>
      </c>
      <c r="K5825" s="1">
        <v>12172.69921875</v>
      </c>
      <c r="L5825" s="1">
        <v>1343013.375</v>
      </c>
      <c r="M5825" s="1">
        <v>144.78945922851563</v>
      </c>
      <c r="N5825" s="1">
        <v>20963.98828125</v>
      </c>
      <c r="O5825" s="1">
        <v>3035364.5</v>
      </c>
      <c r="P5825" s="1">
        <v>3.6355495452880859E-2</v>
      </c>
      <c r="Q5825" s="1">
        <v>9.9999997764825821E-3</v>
      </c>
      <c r="R5825" s="1">
        <v>9.9999997764825821E-3</v>
      </c>
      <c r="S5825" s="1">
        <v>0.17672950029373169</v>
      </c>
      <c r="T5825" s="1">
        <v>3.1233316287398338E-2</v>
      </c>
      <c r="U5825" s="1">
        <v>9.9999997764825821E-3</v>
      </c>
      <c r="V5825" s="1">
        <v>17.663192749023438</v>
      </c>
      <c r="W5825" s="1">
        <v>311.98837280273438</v>
      </c>
      <c r="X5825" s="1">
        <v>5510.7109375</v>
      </c>
      <c r="Y5825" s="1">
        <v>100.50676727294922</v>
      </c>
      <c r="Z5825" s="1">
        <v>10101.6103515625</v>
      </c>
      <c r="AA5825" s="1">
        <v>1015280.1875</v>
      </c>
      <c r="AB5825" s="1">
        <v>0</v>
      </c>
      <c r="AE5825" s="17">
        <f t="shared" si="90"/>
        <v>0.5</v>
      </c>
      <c r="AF5825" cm="1">
        <f t="array" ref="AF5825">1/(1+EXP(-$AI$41-SUMPRODUCT(A5825:AA5825, TRANSPOSE($AI$42:$AI$68))))</f>
        <v>0.1160532134222861</v>
      </c>
      <c r="AG5825" cm="1">
        <f t="array" ref="AG5825">1/(1+EXP(-$AI$71-SUMPRODUCT(A5825:AA5825, TRANSPOSE($AI$72:$AI$98))))</f>
        <v>3.6110666144407291E-2</v>
      </c>
    </row>
    <row r="5826" spans="1:33" x14ac:dyDescent="0.35">
      <c r="A5826" s="1">
        <v>9.7693368792533875E-2</v>
      </c>
      <c r="B5826" s="1">
        <v>9.9999997764825821E-3</v>
      </c>
      <c r="C5826" s="1">
        <v>9.9999997764825821E-3</v>
      </c>
      <c r="D5826" s="1">
        <v>7.8298412263393402E-2</v>
      </c>
      <c r="E5826" s="1">
        <v>9.9999997764825821E-3</v>
      </c>
      <c r="F5826" s="1">
        <v>9.9999997764825821E-3</v>
      </c>
      <c r="G5826" s="1">
        <v>46.221244812011719</v>
      </c>
      <c r="H5826" s="1">
        <v>2136.403564453125</v>
      </c>
      <c r="I5826" s="1">
        <v>98747.2265625</v>
      </c>
      <c r="J5826" s="1">
        <v>132.86390686035156</v>
      </c>
      <c r="K5826" s="1">
        <v>17652.818359375</v>
      </c>
      <c r="L5826" s="1">
        <v>2345422.25</v>
      </c>
      <c r="M5826" s="1">
        <v>144.85830688476563</v>
      </c>
      <c r="N5826" s="1">
        <v>20983.9296875</v>
      </c>
      <c r="O5826" s="1">
        <v>3039696.5</v>
      </c>
      <c r="P5826" s="1">
        <v>3.5008668899536133E-2</v>
      </c>
      <c r="Q5826" s="1">
        <v>9.9999997764825821E-3</v>
      </c>
      <c r="R5826" s="1">
        <v>9.9999997764825821E-3</v>
      </c>
      <c r="S5826" s="1">
        <v>0.17505444586277008</v>
      </c>
      <c r="T5826" s="1">
        <v>3.0644059181213379E-2</v>
      </c>
      <c r="U5826" s="1">
        <v>9.9999997764825821E-3</v>
      </c>
      <c r="V5826" s="1">
        <v>17.432119369506836</v>
      </c>
      <c r="W5826" s="1">
        <v>303.8787841796875</v>
      </c>
      <c r="X5826" s="1">
        <v>5297.25146484375</v>
      </c>
      <c r="Y5826" s="1">
        <v>100.56923675537109</v>
      </c>
      <c r="Z5826" s="1">
        <v>10114.1708984375</v>
      </c>
      <c r="AA5826" s="1">
        <v>1017174.5</v>
      </c>
      <c r="AB5826" s="1">
        <v>0</v>
      </c>
      <c r="AE5826" s="17">
        <f t="shared" si="90"/>
        <v>0.5</v>
      </c>
      <c r="AF5826" cm="1">
        <f t="array" ref="AF5826">1/(1+EXP(-$AI$41-SUMPRODUCT(A5826:AA5826, TRANSPOSE($AI$42:$AI$68))))</f>
        <v>0.11286858094856857</v>
      </c>
      <c r="AG5826" cm="1">
        <f t="array" ref="AG5826">1/(1+EXP(-$AI$71-SUMPRODUCT(A5826:AA5826, TRANSPOSE($AI$72:$AI$98))))</f>
        <v>3.3513042640310166E-2</v>
      </c>
    </row>
    <row r="5827" spans="1:33" x14ac:dyDescent="0.35">
      <c r="A5827" s="1">
        <v>8.4814868867397308E-2</v>
      </c>
      <c r="B5827" s="1">
        <v>9.9999997764825821E-3</v>
      </c>
      <c r="C5827" s="1">
        <v>9.9999997764825821E-3</v>
      </c>
      <c r="D5827" s="1">
        <v>7.0746049284934998E-2</v>
      </c>
      <c r="E5827" s="1">
        <v>9.9999997764825821E-3</v>
      </c>
      <c r="F5827" s="1">
        <v>9.9999997764825821E-3</v>
      </c>
      <c r="G5827" s="1">
        <v>48.765098571777344</v>
      </c>
      <c r="H5827" s="1">
        <v>2378.034912109375</v>
      </c>
      <c r="I5827" s="1">
        <v>115965.1015625</v>
      </c>
      <c r="J5827" s="1">
        <v>134.52615356445313</v>
      </c>
      <c r="K5827" s="1">
        <v>18097.28515625</v>
      </c>
      <c r="L5827" s="1">
        <v>2434558.25</v>
      </c>
      <c r="M5827" s="1">
        <v>144.96098327636719</v>
      </c>
      <c r="N5827" s="1">
        <v>21013.6875</v>
      </c>
      <c r="O5827" s="1">
        <v>3046164.75</v>
      </c>
      <c r="P5827" s="1">
        <v>3.4795761108398438E-2</v>
      </c>
      <c r="Q5827" s="1">
        <v>9.9999997764825821E-3</v>
      </c>
      <c r="R5827" s="1">
        <v>9.9999997764825821E-3</v>
      </c>
      <c r="S5827" s="1">
        <v>0.17441722750663757</v>
      </c>
      <c r="T5827" s="1">
        <v>3.0421368777751923E-2</v>
      </c>
      <c r="U5827" s="1">
        <v>9.9999997764825821E-3</v>
      </c>
      <c r="V5827" s="1">
        <v>17.539289474487305</v>
      </c>
      <c r="W5827" s="1">
        <v>307.62667846679688</v>
      </c>
      <c r="X5827" s="1">
        <v>5395.55322265625</v>
      </c>
      <c r="Y5827" s="1">
        <v>100.73277282714844</v>
      </c>
      <c r="Z5827" s="1">
        <v>10147.091796875</v>
      </c>
      <c r="AA5827" s="1">
        <v>1022144.6875</v>
      </c>
      <c r="AB5827" s="1">
        <v>0</v>
      </c>
      <c r="AE5827" s="17">
        <f t="shared" ref="AE5827:AE5890" si="91">0.5</f>
        <v>0.5</v>
      </c>
      <c r="AF5827" cm="1">
        <f t="array" ref="AF5827">1/(1+EXP(-$AI$41-SUMPRODUCT(A5827:AA5827, TRANSPOSE($AI$42:$AI$68))))</f>
        <v>0.11246262070587201</v>
      </c>
      <c r="AG5827" cm="1">
        <f t="array" ref="AG5827">1/(1+EXP(-$AI$71-SUMPRODUCT(A5827:AA5827, TRANSPOSE($AI$72:$AI$98))))</f>
        <v>3.3224090297185906E-2</v>
      </c>
    </row>
    <row r="5828" spans="1:33" x14ac:dyDescent="0.35">
      <c r="A5828" s="1">
        <v>5.9848975390195847E-2</v>
      </c>
      <c r="B5828" s="1">
        <v>9.9999997764825821E-3</v>
      </c>
      <c r="C5828" s="1">
        <v>9.9999997764825821E-3</v>
      </c>
      <c r="D5828" s="1">
        <v>5.6819036602973938E-2</v>
      </c>
      <c r="E5828" s="1">
        <v>9.9999997764825821E-3</v>
      </c>
      <c r="F5828" s="1">
        <v>9.9999997764825821E-3</v>
      </c>
      <c r="G5828" s="1">
        <v>64.953750610351563</v>
      </c>
      <c r="H5828" s="1">
        <v>4218.98974609375</v>
      </c>
      <c r="I5828" s="1">
        <v>274039.21875</v>
      </c>
      <c r="J5828" s="1">
        <v>121.41079711914063</v>
      </c>
      <c r="K5828" s="1">
        <v>14740.58203125</v>
      </c>
      <c r="L5828" s="1">
        <v>1789665.75</v>
      </c>
      <c r="M5828" s="1">
        <v>145.19941711425781</v>
      </c>
      <c r="N5828" s="1">
        <v>21082.87109375</v>
      </c>
      <c r="O5828" s="1">
        <v>3061220.5</v>
      </c>
      <c r="P5828" s="1">
        <v>3.4382104873657227E-2</v>
      </c>
      <c r="Q5828" s="1">
        <v>9.9999997764825821E-3</v>
      </c>
      <c r="R5828" s="1">
        <v>9.9999997764825821E-3</v>
      </c>
      <c r="S5828" s="1">
        <v>0.1731632798910141</v>
      </c>
      <c r="T5828" s="1">
        <v>2.9985520988702774E-2</v>
      </c>
      <c r="U5828" s="1">
        <v>9.9999997764825821E-3</v>
      </c>
      <c r="V5828" s="1">
        <v>17.61052131652832</v>
      </c>
      <c r="W5828" s="1">
        <v>310.13046264648438</v>
      </c>
      <c r="X5828" s="1">
        <v>5461.55908203125</v>
      </c>
      <c r="Y5828" s="1">
        <v>100.92571258544922</v>
      </c>
      <c r="Z5828" s="1">
        <v>10185.9990234375</v>
      </c>
      <c r="AA5828" s="1">
        <v>1028029.25</v>
      </c>
      <c r="AB5828" s="1">
        <v>0</v>
      </c>
      <c r="AE5828" s="17">
        <f t="shared" si="91"/>
        <v>0.5</v>
      </c>
      <c r="AF5828" cm="1">
        <f t="array" ref="AF5828">1/(1+EXP(-$AI$41-SUMPRODUCT(A5828:AA5828, TRANSPOSE($AI$42:$AI$68))))</f>
        <v>0.11090760379719941</v>
      </c>
      <c r="AG5828" cm="1">
        <f t="array" ref="AG5828">1/(1+EXP(-$AI$71-SUMPRODUCT(A5828:AA5828, TRANSPOSE($AI$72:$AI$98))))</f>
        <v>3.1867787773142184E-2</v>
      </c>
    </row>
    <row r="5829" spans="1:33" x14ac:dyDescent="0.35">
      <c r="A5829" s="1">
        <v>4.9281273037195206E-2</v>
      </c>
      <c r="B5829" s="1">
        <v>9.9999997764825821E-3</v>
      </c>
      <c r="C5829" s="1">
        <v>9.9999997764825821E-3</v>
      </c>
      <c r="D5829" s="1">
        <v>4.8509888350963593E-2</v>
      </c>
      <c r="E5829" s="1">
        <v>9.9999997764825821E-3</v>
      </c>
      <c r="F5829" s="1">
        <v>9.9999997764825821E-3</v>
      </c>
      <c r="G5829" s="1">
        <v>71.902915954589844</v>
      </c>
      <c r="H5829" s="1">
        <v>5170.029296875</v>
      </c>
      <c r="I5829" s="1">
        <v>371740.1875</v>
      </c>
      <c r="J5829" s="1">
        <v>122.82758331298828</v>
      </c>
      <c r="K5829" s="1">
        <v>15086.615234375</v>
      </c>
      <c r="L5829" s="1">
        <v>1853052.5</v>
      </c>
      <c r="M5829" s="1">
        <v>145.31086730957031</v>
      </c>
      <c r="N5829" s="1">
        <v>21115.248046875</v>
      </c>
      <c r="O5829" s="1">
        <v>3068275</v>
      </c>
      <c r="P5829" s="1">
        <v>3.4506320953369141E-2</v>
      </c>
      <c r="Q5829" s="1">
        <v>9.9999997764825821E-3</v>
      </c>
      <c r="R5829" s="1">
        <v>9.9999997764825821E-3</v>
      </c>
      <c r="S5829" s="1">
        <v>0.17282310128211975</v>
      </c>
      <c r="T5829" s="1">
        <v>2.9867824167013168E-2</v>
      </c>
      <c r="U5829" s="1">
        <v>9.9999997764825821E-3</v>
      </c>
      <c r="V5829" s="1">
        <v>17.648702621459961</v>
      </c>
      <c r="W5829" s="1">
        <v>311.47671508789063</v>
      </c>
      <c r="X5829" s="1">
        <v>5497.15966796875</v>
      </c>
      <c r="Y5829" s="1">
        <v>100.92256164550781</v>
      </c>
      <c r="Z5829" s="1">
        <v>10185.36328125</v>
      </c>
      <c r="AA5829" s="1">
        <v>1027933</v>
      </c>
      <c r="AB5829" s="1">
        <v>0</v>
      </c>
      <c r="AE5829" s="17">
        <f t="shared" si="91"/>
        <v>0.5</v>
      </c>
      <c r="AF5829" cm="1">
        <f t="array" ref="AF5829">1/(1+EXP(-$AI$41-SUMPRODUCT(A5829:AA5829, TRANSPOSE($AI$42:$AI$68))))</f>
        <v>0.10962900252693364</v>
      </c>
      <c r="AG5829" cm="1">
        <f t="array" ref="AG5829">1/(1+EXP(-$AI$71-SUMPRODUCT(A5829:AA5829, TRANSPOSE($AI$72:$AI$98))))</f>
        <v>3.0961041118426069E-2</v>
      </c>
    </row>
    <row r="5830" spans="1:33" x14ac:dyDescent="0.35">
      <c r="A5830" s="1">
        <v>2.919362485408783E-2</v>
      </c>
      <c r="B5830" s="1">
        <v>9.9999997764825821E-3</v>
      </c>
      <c r="C5830" s="1">
        <v>9.9999997764825821E-3</v>
      </c>
      <c r="D5830" s="1">
        <v>1.9892390817403793E-2</v>
      </c>
      <c r="E5830" s="1">
        <v>9.9999997764825821E-3</v>
      </c>
      <c r="F5830" s="1">
        <v>9.9999997764825821E-3</v>
      </c>
      <c r="G5830" s="1">
        <v>129.96232604980469</v>
      </c>
      <c r="H5830" s="1">
        <v>16890.20703125</v>
      </c>
      <c r="I5830" s="1">
        <v>2195090.5</v>
      </c>
      <c r="J5830" s="1">
        <v>78.399055480957031</v>
      </c>
      <c r="K5830" s="1">
        <v>6146.412109375</v>
      </c>
      <c r="L5830" s="1">
        <v>481872.875</v>
      </c>
      <c r="M5830" s="1">
        <v>145.73802185058594</v>
      </c>
      <c r="N5830" s="1">
        <v>21239.5703125</v>
      </c>
      <c r="O5830" s="1">
        <v>3095413</v>
      </c>
      <c r="P5830" s="1">
        <v>3.5094499588012695E-2</v>
      </c>
      <c r="Q5830" s="1">
        <v>9.9999997764825821E-3</v>
      </c>
      <c r="R5830" s="1">
        <v>9.9999997764825821E-3</v>
      </c>
      <c r="S5830" s="1">
        <v>0.17250031232833862</v>
      </c>
      <c r="T5830" s="1">
        <v>2.975635789334774E-2</v>
      </c>
      <c r="U5830" s="1">
        <v>9.9999997764825821E-3</v>
      </c>
      <c r="V5830" s="1">
        <v>17.89653205871582</v>
      </c>
      <c r="W5830" s="1">
        <v>320.28585815429688</v>
      </c>
      <c r="X5830" s="1">
        <v>5732.00634765625</v>
      </c>
      <c r="Y5830" s="1">
        <v>100.91317749023438</v>
      </c>
      <c r="Z5830" s="1">
        <v>10183.4697265625</v>
      </c>
      <c r="AA5830" s="1">
        <v>1027646.25</v>
      </c>
      <c r="AB5830" s="1">
        <v>0</v>
      </c>
      <c r="AE5830" s="17">
        <f t="shared" si="91"/>
        <v>0.5</v>
      </c>
      <c r="AF5830" cm="1">
        <f t="array" ref="AF5830">1/(1+EXP(-$AI$41-SUMPRODUCT(A5830:AA5830, TRANSPOSE($AI$42:$AI$68))))</f>
        <v>0.11456771781142475</v>
      </c>
      <c r="AG5830" cm="1">
        <f t="array" ref="AG5830">1/(1+EXP(-$AI$71-SUMPRODUCT(A5830:AA5830, TRANSPOSE($AI$72:$AI$98))))</f>
        <v>3.652933834719848E-2</v>
      </c>
    </row>
    <row r="5831" spans="1:33" x14ac:dyDescent="0.35">
      <c r="A5831" s="1">
        <v>2.4071484804153442E-2</v>
      </c>
      <c r="B5831" s="1">
        <v>9.9999997764825821E-3</v>
      </c>
      <c r="C5831" s="1">
        <v>9.9999997764825821E-3</v>
      </c>
      <c r="D5831" s="1">
        <v>1.2087330222129822E-2</v>
      </c>
      <c r="E5831" s="1">
        <v>9.9999997764825821E-3</v>
      </c>
      <c r="F5831" s="1">
        <v>9.9999997764825821E-3</v>
      </c>
      <c r="G5831" s="1">
        <v>141.21891784667969</v>
      </c>
      <c r="H5831" s="1">
        <v>19942.783203125</v>
      </c>
      <c r="I5831" s="1">
        <v>2816298.25</v>
      </c>
      <c r="J5831" s="1">
        <v>74.443084716796875</v>
      </c>
      <c r="K5831" s="1">
        <v>5541.77294921875</v>
      </c>
      <c r="L5831" s="1">
        <v>412546.65625</v>
      </c>
      <c r="M5831" s="1">
        <v>145.79971313476563</v>
      </c>
      <c r="N5831" s="1">
        <v>21257.556640625</v>
      </c>
      <c r="O5831" s="1">
        <v>3099345.5</v>
      </c>
      <c r="P5831" s="1">
        <v>3.5200357437133789E-2</v>
      </c>
      <c r="Q5831" s="1">
        <v>9.9999997764825821E-3</v>
      </c>
      <c r="R5831" s="1">
        <v>9.9999997764825821E-3</v>
      </c>
      <c r="S5831" s="1">
        <v>0.17242357134819031</v>
      </c>
      <c r="T5831" s="1">
        <v>2.9729887843132019E-2</v>
      </c>
      <c r="U5831" s="1">
        <v>9.9999997764825821E-3</v>
      </c>
      <c r="V5831" s="1">
        <v>17.800575256347656</v>
      </c>
      <c r="W5831" s="1">
        <v>316.8604736328125</v>
      </c>
      <c r="X5831" s="1">
        <v>5640.298828125</v>
      </c>
      <c r="Y5831" s="1">
        <v>100.81011962890625</v>
      </c>
      <c r="Z5831" s="1">
        <v>10162.6806640625</v>
      </c>
      <c r="AA5831" s="1">
        <v>1024501</v>
      </c>
      <c r="AB5831" s="1">
        <v>0</v>
      </c>
      <c r="AE5831" s="17">
        <f t="shared" si="91"/>
        <v>0.5</v>
      </c>
      <c r="AF5831" cm="1">
        <f t="array" ref="AF5831">1/(1+EXP(-$AI$41-SUMPRODUCT(A5831:AA5831, TRANSPOSE($AI$42:$AI$68))))</f>
        <v>0.11509989273849798</v>
      </c>
      <c r="AG5831" cm="1">
        <f t="array" ref="AG5831">1/(1+EXP(-$AI$71-SUMPRODUCT(A5831:AA5831, TRANSPOSE($AI$72:$AI$98))))</f>
        <v>3.6985089877066862E-2</v>
      </c>
    </row>
    <row r="5832" spans="1:33" x14ac:dyDescent="0.35">
      <c r="A5832" s="1">
        <v>0.1904514878988266</v>
      </c>
      <c r="B5832" s="1">
        <v>3.6271769553422928E-2</v>
      </c>
      <c r="C5832" s="1">
        <v>9.9999997764825821E-3</v>
      </c>
      <c r="D5832" s="1">
        <v>0.14914940297603607</v>
      </c>
      <c r="E5832" s="1">
        <v>2.2245544940233231E-2</v>
      </c>
      <c r="F5832" s="1">
        <v>9.9999997764825821E-3</v>
      </c>
      <c r="G5832" s="1">
        <v>126.93936920166016</v>
      </c>
      <c r="H5832" s="1">
        <v>16113.603515625</v>
      </c>
      <c r="I5832" s="1">
        <v>2045450.625</v>
      </c>
      <c r="J5832" s="1">
        <v>76.76434326171875</v>
      </c>
      <c r="K5832" s="1">
        <v>5892.76416015625</v>
      </c>
      <c r="L5832" s="1">
        <v>452354.1875</v>
      </c>
      <c r="M5832" s="1">
        <v>145.24891662597656</v>
      </c>
      <c r="N5832" s="1">
        <v>21097.248046875</v>
      </c>
      <c r="O5832" s="1">
        <v>3064352.5</v>
      </c>
      <c r="P5832" s="1">
        <v>3.9041280746459961E-2</v>
      </c>
      <c r="Q5832" s="1">
        <v>9.9999997764825821E-3</v>
      </c>
      <c r="R5832" s="1">
        <v>9.9999997764825821E-3</v>
      </c>
      <c r="S5832" s="1">
        <v>0.17665180563926697</v>
      </c>
      <c r="T5832" s="1">
        <v>3.1205860897898674E-2</v>
      </c>
      <c r="U5832" s="1">
        <v>9.9999997764825821E-3</v>
      </c>
      <c r="V5832" s="1">
        <v>17.832307815551758</v>
      </c>
      <c r="W5832" s="1">
        <v>317.9912109375</v>
      </c>
      <c r="X5832" s="1">
        <v>5670.51708984375</v>
      </c>
      <c r="Y5832" s="1">
        <v>100.1578369140625</v>
      </c>
      <c r="Z5832" s="1">
        <v>10031.5927734375</v>
      </c>
      <c r="AA5832" s="1">
        <v>1004742.5625</v>
      </c>
      <c r="AB5832" s="1">
        <v>0</v>
      </c>
      <c r="AE5832" s="17">
        <f t="shared" si="91"/>
        <v>0.5</v>
      </c>
      <c r="AF5832" cm="1">
        <f t="array" ref="AF5832">1/(1+EXP(-$AI$41-SUMPRODUCT(A5832:AA5832, TRANSPOSE($AI$42:$AI$68))))</f>
        <v>0.11224800228894943</v>
      </c>
      <c r="AG5832" cm="1">
        <f t="array" ref="AG5832">1/(1+EXP(-$AI$71-SUMPRODUCT(A5832:AA5832, TRANSPOSE($AI$72:$AI$98))))</f>
        <v>3.4860729411025367E-2</v>
      </c>
    </row>
    <row r="5833" spans="1:33" x14ac:dyDescent="0.35">
      <c r="A5833" s="1">
        <v>0.21622255444526672</v>
      </c>
      <c r="B5833" s="1">
        <v>4.6752192080020905E-2</v>
      </c>
      <c r="C5833" s="1">
        <v>1.0108878836035728E-2</v>
      </c>
      <c r="D5833" s="1">
        <v>0.16096080839633942</v>
      </c>
      <c r="E5833" s="1">
        <v>2.590838260948658E-2</v>
      </c>
      <c r="F5833" s="1">
        <v>9.9999997764825821E-3</v>
      </c>
      <c r="G5833" s="1">
        <v>130.57499694824219</v>
      </c>
      <c r="H5833" s="1">
        <v>17049.830078125</v>
      </c>
      <c r="I5833" s="1">
        <v>2226281.5</v>
      </c>
      <c r="J5833" s="1">
        <v>72.8751220703125</v>
      </c>
      <c r="K5833" s="1">
        <v>5310.783203125</v>
      </c>
      <c r="L5833" s="1">
        <v>387024</v>
      </c>
      <c r="M5833" s="1">
        <v>145.29205322265625</v>
      </c>
      <c r="N5833" s="1">
        <v>21109.78125</v>
      </c>
      <c r="O5833" s="1">
        <v>3067083.5</v>
      </c>
      <c r="P5833" s="1">
        <v>4.001164436340332E-2</v>
      </c>
      <c r="Q5833" s="1">
        <v>9.9999997764825821E-3</v>
      </c>
      <c r="R5833" s="1">
        <v>9.9999997764825821E-3</v>
      </c>
      <c r="S5833" s="1">
        <v>0.17706777155399323</v>
      </c>
      <c r="T5833" s="1">
        <v>3.1352996826171875E-2</v>
      </c>
      <c r="U5833" s="1">
        <v>9.9999997764825821E-3</v>
      </c>
      <c r="V5833" s="1">
        <v>17.577857971191406</v>
      </c>
      <c r="W5833" s="1">
        <v>308.9810791015625</v>
      </c>
      <c r="X5833" s="1">
        <v>5431.2255859375</v>
      </c>
      <c r="Y5833" s="1">
        <v>99.644805908203125</v>
      </c>
      <c r="Z5833" s="1">
        <v>9929.0869140625</v>
      </c>
      <c r="AA5833" s="1">
        <v>989382</v>
      </c>
      <c r="AB5833" s="1">
        <v>0</v>
      </c>
      <c r="AE5833" s="17">
        <f t="shared" si="91"/>
        <v>0.5</v>
      </c>
      <c r="AF5833" cm="1">
        <f t="array" ref="AF5833">1/(1+EXP(-$AI$41-SUMPRODUCT(A5833:AA5833, TRANSPOSE($AI$42:$AI$68))))</f>
        <v>0.11180804730067158</v>
      </c>
      <c r="AG5833" cm="1">
        <f t="array" ref="AG5833">1/(1+EXP(-$AI$71-SUMPRODUCT(A5833:AA5833, TRANSPOSE($AI$72:$AI$98))))</f>
        <v>3.4646650197260979E-2</v>
      </c>
    </row>
    <row r="5834" spans="1:33" x14ac:dyDescent="0.35">
      <c r="A5834" s="1">
        <v>0.13582204282283783</v>
      </c>
      <c r="B5834" s="1">
        <v>1.8447628244757652E-2</v>
      </c>
      <c r="C5834" s="1">
        <v>9.9999997764825821E-3</v>
      </c>
      <c r="D5834" s="1">
        <v>4.9336433410644531E-2</v>
      </c>
      <c r="E5834" s="1">
        <v>9.9999997764825821E-3</v>
      </c>
      <c r="F5834" s="1">
        <v>9.9999997764825821E-3</v>
      </c>
      <c r="G5834" s="1">
        <v>156.71780395507813</v>
      </c>
      <c r="H5834" s="1">
        <v>24560.470703125</v>
      </c>
      <c r="I5834" s="1">
        <v>3849063</v>
      </c>
      <c r="J5834" s="1">
        <v>59.667972564697266</v>
      </c>
      <c r="K5834" s="1">
        <v>3560.266845703125</v>
      </c>
      <c r="L5834" s="1">
        <v>212433.90625</v>
      </c>
      <c r="M5834" s="1">
        <v>145.31546020507813</v>
      </c>
      <c r="N5834" s="1">
        <v>21116.58203125</v>
      </c>
      <c r="O5834" s="1">
        <v>3068566</v>
      </c>
      <c r="P5834" s="1">
        <v>4.3260335922241211E-2</v>
      </c>
      <c r="Q5834" s="1">
        <v>9.9999997764825821E-3</v>
      </c>
      <c r="R5834" s="1">
        <v>9.9999997764825821E-3</v>
      </c>
      <c r="S5834" s="1">
        <v>0.17814847826957703</v>
      </c>
      <c r="T5834" s="1">
        <v>3.1736880540847778E-2</v>
      </c>
      <c r="U5834" s="1">
        <v>9.9999997764825821E-3</v>
      </c>
      <c r="V5834" s="1">
        <v>17.736845016479492</v>
      </c>
      <c r="W5834" s="1">
        <v>314.59567260742188</v>
      </c>
      <c r="X5834" s="1">
        <v>5579.9345703125</v>
      </c>
      <c r="Y5834" s="1">
        <v>98.62255859375</v>
      </c>
      <c r="Z5834" s="1">
        <v>9726.4091796875</v>
      </c>
      <c r="AA5834" s="1">
        <v>959243.375</v>
      </c>
      <c r="AB5834" s="1">
        <v>0</v>
      </c>
      <c r="AE5834" s="17">
        <f t="shared" si="91"/>
        <v>0.5</v>
      </c>
      <c r="AF5834" cm="1">
        <f t="array" ref="AF5834">1/(1+EXP(-$AI$41-SUMPRODUCT(A5834:AA5834, TRANSPOSE($AI$42:$AI$68))))</f>
        <v>0.11358016072996165</v>
      </c>
      <c r="AG5834" cm="1">
        <f t="array" ref="AG5834">1/(1+EXP(-$AI$71-SUMPRODUCT(A5834:AA5834, TRANSPOSE($AI$72:$AI$98))))</f>
        <v>3.6044339552378901E-2</v>
      </c>
    </row>
    <row r="5835" spans="1:33" x14ac:dyDescent="0.35">
      <c r="A5835" s="1">
        <v>0.28034058213233948</v>
      </c>
      <c r="B5835" s="1">
        <v>7.8590840101242065E-2</v>
      </c>
      <c r="C5835" s="1">
        <v>2.2032203152775764E-2</v>
      </c>
      <c r="D5835" s="1">
        <v>0.14360934495925903</v>
      </c>
      <c r="E5835" s="1">
        <v>2.0623644813895226E-2</v>
      </c>
      <c r="F5835" s="1">
        <v>9.9999997764825821E-3</v>
      </c>
      <c r="G5835" s="1">
        <v>15.681858062744141</v>
      </c>
      <c r="H5835" s="1">
        <v>245.92066955566406</v>
      </c>
      <c r="I5835" s="1">
        <v>3856.4931640625</v>
      </c>
      <c r="J5835" s="1">
        <v>97.860984802246094</v>
      </c>
      <c r="K5835" s="1">
        <v>9576.7724609375</v>
      </c>
      <c r="L5835" s="1">
        <v>937192.375</v>
      </c>
      <c r="M5835" s="1">
        <v>130.79298400878906</v>
      </c>
      <c r="N5835" s="1">
        <v>17106.8046875</v>
      </c>
      <c r="O5835" s="1">
        <v>2237450</v>
      </c>
      <c r="P5835" s="1">
        <v>0.33181023597717285</v>
      </c>
      <c r="Q5835" s="1">
        <v>0.11009803414344788</v>
      </c>
      <c r="R5835" s="1">
        <v>3.6531653255224228E-2</v>
      </c>
      <c r="S5835" s="1">
        <v>0.15386739373207092</v>
      </c>
      <c r="T5835" s="1">
        <v>2.3675175383687019E-2</v>
      </c>
      <c r="U5835" s="1">
        <v>9.9999997764825821E-3</v>
      </c>
      <c r="V5835" s="1">
        <v>49.138645172119141</v>
      </c>
      <c r="W5835" s="1">
        <v>2414.6064453125</v>
      </c>
      <c r="X5835" s="1">
        <v>118650.4921875</v>
      </c>
      <c r="Y5835" s="1">
        <v>59.362903594970703</v>
      </c>
      <c r="Z5835" s="1">
        <v>3523.954345703125</v>
      </c>
      <c r="AA5835" s="1">
        <v>209192.15625</v>
      </c>
      <c r="AB5835" s="1">
        <v>0</v>
      </c>
      <c r="AE5835" s="17">
        <f t="shared" si="91"/>
        <v>0.5</v>
      </c>
      <c r="AF5835" cm="1">
        <f t="array" ref="AF5835">1/(1+EXP(-$AI$41-SUMPRODUCT(A5835:AA5835, TRANSPOSE($AI$42:$AI$68))))</f>
        <v>0.11627266173844303</v>
      </c>
      <c r="AG5835" cm="1">
        <f t="array" ref="AG5835">1/(1+EXP(-$AI$71-SUMPRODUCT(A5835:AA5835, TRANSPOSE($AI$72:$AI$98))))</f>
        <v>3.8450222029998954E-2</v>
      </c>
    </row>
    <row r="5836" spans="1:33" x14ac:dyDescent="0.35">
      <c r="A5836" s="1">
        <v>0.35958269238471985</v>
      </c>
      <c r="B5836" s="1">
        <v>0.12929971516132355</v>
      </c>
      <c r="C5836" s="1">
        <v>4.6493940055370331E-2</v>
      </c>
      <c r="D5836" s="1">
        <v>0.17480957508087158</v>
      </c>
      <c r="E5836" s="1">
        <v>3.0558386817574501E-2</v>
      </c>
      <c r="F5836" s="1">
        <v>9.9999997764825821E-3</v>
      </c>
      <c r="G5836" s="1">
        <v>11.131460189819336</v>
      </c>
      <c r="H5836" s="1">
        <v>123.90940856933594</v>
      </c>
      <c r="I5836" s="1">
        <v>1379.2926025390625</v>
      </c>
      <c r="J5836" s="1">
        <v>96.208457946777344</v>
      </c>
      <c r="K5836" s="1">
        <v>9256.0673828125</v>
      </c>
      <c r="L5836" s="1">
        <v>890512</v>
      </c>
      <c r="M5836" s="1">
        <v>131.49774169921875</v>
      </c>
      <c r="N5836" s="1">
        <v>17291.65625</v>
      </c>
      <c r="O5836" s="1">
        <v>2273813.75</v>
      </c>
      <c r="P5836" s="1">
        <v>0.32519888877868652</v>
      </c>
      <c r="Q5836" s="1">
        <v>0.1057543158531189</v>
      </c>
      <c r="R5836" s="1">
        <v>3.4391187131404877E-2</v>
      </c>
      <c r="S5836" s="1">
        <v>0.15777738392353058</v>
      </c>
      <c r="T5836" s="1">
        <v>2.4893702939152718E-2</v>
      </c>
      <c r="U5836" s="1">
        <v>9.9999997764825821E-3</v>
      </c>
      <c r="V5836" s="1">
        <v>48.800338745117188</v>
      </c>
      <c r="W5836" s="1">
        <v>2381.47314453125</v>
      </c>
      <c r="X5836" s="1">
        <v>116216.6953125</v>
      </c>
      <c r="Y5836" s="1">
        <v>60.460399627685547</v>
      </c>
      <c r="Z5836" s="1">
        <v>3655.4599609375</v>
      </c>
      <c r="AA5836" s="1">
        <v>221010.5625</v>
      </c>
      <c r="AB5836" s="1">
        <v>0</v>
      </c>
      <c r="AE5836" s="17">
        <f t="shared" si="91"/>
        <v>0.5</v>
      </c>
      <c r="AF5836" cm="1">
        <f t="array" ref="AF5836">1/(1+EXP(-$AI$41-SUMPRODUCT(A5836:AA5836, TRANSPOSE($AI$42:$AI$68))))</f>
        <v>0.11895379752367843</v>
      </c>
      <c r="AG5836" cm="1">
        <f t="array" ref="AG5836">1/(1+EXP(-$AI$71-SUMPRODUCT(A5836:AA5836, TRANSPOSE($AI$72:$AI$98))))</f>
        <v>4.133258277345165E-2</v>
      </c>
    </row>
    <row r="5837" spans="1:33" x14ac:dyDescent="0.35">
      <c r="A5837" s="1">
        <v>0.38565796613693237</v>
      </c>
      <c r="B5837" s="1">
        <v>0.14873206615447998</v>
      </c>
      <c r="C5837" s="1">
        <v>5.7359706610441208E-2</v>
      </c>
      <c r="D5837" s="1">
        <v>0.21678027510643005</v>
      </c>
      <c r="E5837" s="1">
        <v>4.6993687748908997E-2</v>
      </c>
      <c r="F5837" s="1">
        <v>1.0187304578721523E-2</v>
      </c>
      <c r="G5837" s="1">
        <v>9.7346601486206055</v>
      </c>
      <c r="H5837" s="1">
        <v>94.76361083984375</v>
      </c>
      <c r="I5837" s="1">
        <v>922.49151611328125</v>
      </c>
      <c r="J5837" s="1">
        <v>90.227119445800781</v>
      </c>
      <c r="K5837" s="1">
        <v>8140.93310546875</v>
      </c>
      <c r="L5837" s="1">
        <v>734532.9375</v>
      </c>
      <c r="M5837" s="1">
        <v>132.06353759765625</v>
      </c>
      <c r="N5837" s="1">
        <v>17440.77734375</v>
      </c>
      <c r="O5837" s="1">
        <v>2303290.75</v>
      </c>
      <c r="P5837" s="1">
        <v>0.32117581367492676</v>
      </c>
      <c r="Q5837" s="1">
        <v>0.10315390676259995</v>
      </c>
      <c r="R5837" s="1">
        <v>3.313053771853447E-2</v>
      </c>
      <c r="S5837" s="1">
        <v>0.16019691526889801</v>
      </c>
      <c r="T5837" s="1">
        <v>2.5663051754236221E-2</v>
      </c>
      <c r="U5837" s="1">
        <v>9.9999997764825821E-3</v>
      </c>
      <c r="V5837" s="1">
        <v>48.987827301025391</v>
      </c>
      <c r="W5837" s="1">
        <v>2399.80712890625</v>
      </c>
      <c r="X5837" s="1">
        <v>117561.34375</v>
      </c>
      <c r="Y5837" s="1">
        <v>61.5611572265625</v>
      </c>
      <c r="Z5837" s="1">
        <v>3789.776123046875</v>
      </c>
      <c r="AA5837" s="1">
        <v>233303</v>
      </c>
      <c r="AB5837" s="1">
        <v>0</v>
      </c>
      <c r="AE5837" s="17">
        <f t="shared" si="91"/>
        <v>0.5</v>
      </c>
      <c r="AF5837" cm="1">
        <f t="array" ref="AF5837">1/(1+EXP(-$AI$41-SUMPRODUCT(A5837:AA5837, TRANSPOSE($AI$42:$AI$68))))</f>
        <v>0.12099131440440383</v>
      </c>
      <c r="AG5837" cm="1">
        <f t="array" ref="AG5837">1/(1+EXP(-$AI$71-SUMPRODUCT(A5837:AA5837, TRANSPOSE($AI$72:$AI$98))))</f>
        <v>4.3596726945998795E-2</v>
      </c>
    </row>
    <row r="5838" spans="1:33" x14ac:dyDescent="0.35">
      <c r="A5838" s="1">
        <v>0.32844021916389465</v>
      </c>
      <c r="B5838" s="1">
        <v>0.10787297785282135</v>
      </c>
      <c r="C5838" s="1">
        <v>3.5429824143648148E-2</v>
      </c>
      <c r="D5838" s="1">
        <v>0.18161936104297638</v>
      </c>
      <c r="E5838" s="1">
        <v>3.2985594123601913E-2</v>
      </c>
      <c r="F5838" s="1">
        <v>9.9999997764825821E-3</v>
      </c>
      <c r="G5838" s="1">
        <v>6.9493823051452637</v>
      </c>
      <c r="H5838" s="1">
        <v>48.293914794921875</v>
      </c>
      <c r="I5838" s="1">
        <v>335.61288452148438</v>
      </c>
      <c r="J5838" s="1">
        <v>87.93218994140625</v>
      </c>
      <c r="K5838" s="1">
        <v>7732.06982421875</v>
      </c>
      <c r="L5838" s="1">
        <v>679897.875</v>
      </c>
      <c r="M5838" s="1">
        <v>132.71029663085938</v>
      </c>
      <c r="N5838" s="1">
        <v>17612.0234375</v>
      </c>
      <c r="O5838" s="1">
        <v>2337296.75</v>
      </c>
      <c r="P5838" s="1">
        <v>0.31607508659362793</v>
      </c>
      <c r="Q5838" s="1">
        <v>9.990345686674118E-2</v>
      </c>
      <c r="R5838" s="1">
        <v>3.1576994806528091E-2</v>
      </c>
      <c r="S5838" s="1">
        <v>0.16259901225566864</v>
      </c>
      <c r="T5838" s="1">
        <v>2.6438439264893532E-2</v>
      </c>
      <c r="U5838" s="1">
        <v>9.9999997764825821E-3</v>
      </c>
      <c r="V5838" s="1">
        <v>48.920352935791016</v>
      </c>
      <c r="W5838" s="1">
        <v>2393.200927734375</v>
      </c>
      <c r="X5838" s="1">
        <v>117076.234375</v>
      </c>
      <c r="Y5838" s="1">
        <v>62.78802490234375</v>
      </c>
      <c r="Z5838" s="1">
        <v>3942.336181640625</v>
      </c>
      <c r="AA5838" s="1">
        <v>247531.5</v>
      </c>
      <c r="AB5838" s="1">
        <v>0</v>
      </c>
      <c r="AE5838" s="17">
        <f t="shared" si="91"/>
        <v>0.5</v>
      </c>
      <c r="AF5838" cm="1">
        <f t="array" ref="AF5838">1/(1+EXP(-$AI$41-SUMPRODUCT(A5838:AA5838, TRANSPOSE($AI$42:$AI$68))))</f>
        <v>0.12347726747440625</v>
      </c>
      <c r="AG5838" cm="1">
        <f t="array" ref="AG5838">1/(1+EXP(-$AI$71-SUMPRODUCT(A5838:AA5838, TRANSPOSE($AI$72:$AI$98))))</f>
        <v>4.6301463464803717E-2</v>
      </c>
    </row>
    <row r="5839" spans="1:33" x14ac:dyDescent="0.35">
      <c r="A5839" s="1">
        <v>0.56406724452972412</v>
      </c>
      <c r="B5839" s="1">
        <v>0.31817185878753662</v>
      </c>
      <c r="C5839" s="1">
        <v>0.17947031557559967</v>
      </c>
      <c r="D5839" s="1">
        <v>0.28459665179252625</v>
      </c>
      <c r="E5839" s="1">
        <v>8.0995254218578339E-2</v>
      </c>
      <c r="F5839" s="1">
        <v>2.3050978779792786E-2</v>
      </c>
      <c r="G5839" s="1">
        <v>4.7603278160095215</v>
      </c>
      <c r="H5839" s="1">
        <v>22.660720825195313</v>
      </c>
      <c r="I5839" s="1">
        <v>107.87245941162109</v>
      </c>
      <c r="J5839" s="1">
        <v>89.593658447265625</v>
      </c>
      <c r="K5839" s="1">
        <v>8027.0234375</v>
      </c>
      <c r="L5839" s="1">
        <v>719170.4375</v>
      </c>
      <c r="M5839" s="1">
        <v>134.11534118652344</v>
      </c>
      <c r="N5839" s="1">
        <v>17986.923828125</v>
      </c>
      <c r="O5839" s="1">
        <v>2412322.5</v>
      </c>
      <c r="P5839" s="1">
        <v>0.3049461841583252</v>
      </c>
      <c r="Q5839" s="1">
        <v>9.299217164516449E-2</v>
      </c>
      <c r="R5839" s="1">
        <v>2.8357608243823051E-2</v>
      </c>
      <c r="S5839" s="1">
        <v>0.16723772883415222</v>
      </c>
      <c r="T5839" s="1">
        <v>2.7968458831310272E-2</v>
      </c>
      <c r="U5839" s="1">
        <v>9.9999997764825821E-3</v>
      </c>
      <c r="V5839" s="1">
        <v>48.272937774658203</v>
      </c>
      <c r="W5839" s="1">
        <v>2330.276611328125</v>
      </c>
      <c r="X5839" s="1">
        <v>112489.296875</v>
      </c>
      <c r="Y5839" s="1">
        <v>64.581199645996094</v>
      </c>
      <c r="Z5839" s="1">
        <v>4170.7314453125</v>
      </c>
      <c r="AA5839" s="1">
        <v>269350.84375</v>
      </c>
      <c r="AB5839" s="1">
        <v>0</v>
      </c>
      <c r="AE5839" s="17">
        <f t="shared" si="91"/>
        <v>0.5</v>
      </c>
      <c r="AF5839" cm="1">
        <f t="array" ref="AF5839">1/(1+EXP(-$AI$41-SUMPRODUCT(A5839:AA5839, TRANSPOSE($AI$42:$AI$68))))</f>
        <v>0.12484270104715976</v>
      </c>
      <c r="AG5839" cm="1">
        <f t="array" ref="AG5839">1/(1+EXP(-$AI$71-SUMPRODUCT(A5839:AA5839, TRANSPOSE($AI$72:$AI$98))))</f>
        <v>4.8258940447774006E-2</v>
      </c>
    </row>
    <row r="5840" spans="1:33" x14ac:dyDescent="0.35">
      <c r="A5840" s="1">
        <v>0.85754173994064331</v>
      </c>
      <c r="B5840" s="1">
        <v>0.73537784814834595</v>
      </c>
      <c r="C5840" s="1">
        <v>0.63061720132827759</v>
      </c>
      <c r="D5840" s="1">
        <v>0.40071466565132141</v>
      </c>
      <c r="E5840" s="1">
        <v>0.16057224571704865</v>
      </c>
      <c r="F5840" s="1">
        <v>6.4343653619289398E-2</v>
      </c>
      <c r="G5840" s="1">
        <v>4.4750962257385254</v>
      </c>
      <c r="H5840" s="1">
        <v>20.026485443115234</v>
      </c>
      <c r="I5840" s="1">
        <v>89.620452880859375</v>
      </c>
      <c r="J5840" s="1">
        <v>91.273170471191406</v>
      </c>
      <c r="K5840" s="1">
        <v>8330.7919921875</v>
      </c>
      <c r="L5840" s="1">
        <v>760377.75</v>
      </c>
      <c r="M5840" s="1">
        <v>135.643798828125</v>
      </c>
      <c r="N5840" s="1">
        <v>18399.240234375</v>
      </c>
      <c r="O5840" s="1">
        <v>2495742.75</v>
      </c>
      <c r="P5840" s="1">
        <v>0.29079771041870117</v>
      </c>
      <c r="Q5840" s="1">
        <v>8.4563307464122772E-2</v>
      </c>
      <c r="R5840" s="1">
        <v>2.4590816348791122E-2</v>
      </c>
      <c r="S5840" s="1">
        <v>0.17217181622982025</v>
      </c>
      <c r="T5840" s="1">
        <v>2.9643135145306587E-2</v>
      </c>
      <c r="U5840" s="1">
        <v>9.9999997764825821E-3</v>
      </c>
      <c r="V5840" s="1">
        <v>46.958141326904297</v>
      </c>
      <c r="W5840" s="1">
        <v>2205.067138671875</v>
      </c>
      <c r="X5840" s="1">
        <v>103545.8515625</v>
      </c>
      <c r="Y5840" s="1">
        <v>66.170906066894531</v>
      </c>
      <c r="Z5840" s="1">
        <v>4378.5888671875</v>
      </c>
      <c r="AA5840" s="1">
        <v>289735.1875</v>
      </c>
      <c r="AB5840" s="1">
        <v>0</v>
      </c>
      <c r="AE5840" s="17">
        <f t="shared" si="91"/>
        <v>0.5</v>
      </c>
      <c r="AF5840" cm="1">
        <f t="array" ref="AF5840">1/(1+EXP(-$AI$41-SUMPRODUCT(A5840:AA5840, TRANSPOSE($AI$42:$AI$68))))</f>
        <v>0.12485051125391264</v>
      </c>
      <c r="AG5840" cm="1">
        <f t="array" ref="AG5840">1/(1+EXP(-$AI$71-SUMPRODUCT(A5840:AA5840, TRANSPOSE($AI$72:$AI$98))))</f>
        <v>4.8702931592208079E-2</v>
      </c>
    </row>
    <row r="5841" spans="1:33" x14ac:dyDescent="0.35">
      <c r="A5841" s="1">
        <v>0.73332148790359497</v>
      </c>
      <c r="B5841" s="1">
        <v>0.53776037693023682</v>
      </c>
      <c r="C5841" s="1">
        <v>0.39435127377510071</v>
      </c>
      <c r="D5841" s="1">
        <v>0.31004941463470459</v>
      </c>
      <c r="E5841" s="1">
        <v>9.6130639314651489E-2</v>
      </c>
      <c r="F5841" s="1">
        <v>2.9805248603224754E-2</v>
      </c>
      <c r="G5841" s="1">
        <v>3.4343318939208984</v>
      </c>
      <c r="H5841" s="1">
        <v>11.794635772705078</v>
      </c>
      <c r="I5841" s="1">
        <v>40.506694793701172</v>
      </c>
      <c r="J5841" s="1">
        <v>93.601295471191406</v>
      </c>
      <c r="K5841" s="1">
        <v>8761.2021484375</v>
      </c>
      <c r="L5841" s="1">
        <v>820059.875</v>
      </c>
      <c r="M5841" s="1">
        <v>136.36814880371094</v>
      </c>
      <c r="N5841" s="1">
        <v>18596.271484375</v>
      </c>
      <c r="O5841" s="1">
        <v>2535939.25</v>
      </c>
      <c r="P5841" s="1">
        <v>0.28278970718383789</v>
      </c>
      <c r="Q5841" s="1">
        <v>7.9970017075538635E-2</v>
      </c>
      <c r="R5841" s="1">
        <v>2.2614698857069016E-2</v>
      </c>
      <c r="S5841" s="1">
        <v>0.17459976673126221</v>
      </c>
      <c r="T5841" s="1">
        <v>3.0485078692436218E-2</v>
      </c>
      <c r="U5841" s="1">
        <v>9.9999997764825821E-3</v>
      </c>
      <c r="V5841" s="1">
        <v>46.08203125</v>
      </c>
      <c r="W5841" s="1">
        <v>2123.5537109375</v>
      </c>
      <c r="X5841" s="1">
        <v>97857.6640625</v>
      </c>
      <c r="Y5841" s="1">
        <v>67.089309692382813</v>
      </c>
      <c r="Z5841" s="1">
        <v>4500.9755859375</v>
      </c>
      <c r="AA5841" s="1">
        <v>301967.34375</v>
      </c>
      <c r="AB5841" s="1">
        <v>0</v>
      </c>
      <c r="AE5841" s="17">
        <f t="shared" si="91"/>
        <v>0.5</v>
      </c>
      <c r="AF5841" cm="1">
        <f t="array" ref="AF5841">1/(1+EXP(-$AI$41-SUMPRODUCT(A5841:AA5841, TRANSPOSE($AI$42:$AI$68))))</f>
        <v>0.12543146158174107</v>
      </c>
      <c r="AG5841" cm="1">
        <f t="array" ref="AG5841">1/(1+EXP(-$AI$71-SUMPRODUCT(A5841:AA5841, TRANSPOSE($AI$72:$AI$98))))</f>
        <v>4.9318844829251064E-2</v>
      </c>
    </row>
    <row r="5842" spans="1:33" x14ac:dyDescent="0.35">
      <c r="A5842" s="1">
        <v>0.82486569881439209</v>
      </c>
      <c r="B5842" s="1">
        <v>0.68040341138839722</v>
      </c>
      <c r="C5842" s="1">
        <v>0.56124144792556763</v>
      </c>
      <c r="D5842" s="1">
        <v>0.31396469473838806</v>
      </c>
      <c r="E5842" s="1">
        <v>9.8573826253414154E-2</v>
      </c>
      <c r="F5842" s="1">
        <v>3.0948702245950699E-2</v>
      </c>
      <c r="G5842" s="1">
        <v>3.6176869869232178</v>
      </c>
      <c r="H5842" s="1">
        <v>13.087658882141113</v>
      </c>
      <c r="I5842" s="1">
        <v>47.347053527832031</v>
      </c>
      <c r="J5842" s="1">
        <v>96.0062255859375</v>
      </c>
      <c r="K5842" s="1">
        <v>9217.1953125</v>
      </c>
      <c r="L5842" s="1">
        <v>884908.125</v>
      </c>
      <c r="M5842" s="1">
        <v>138.031494140625</v>
      </c>
      <c r="N5842" s="1">
        <v>19052.693359375</v>
      </c>
      <c r="O5842" s="1">
        <v>2629871.75</v>
      </c>
      <c r="P5842" s="1">
        <v>0.26537799835205078</v>
      </c>
      <c r="Q5842" s="1">
        <v>7.0425480604171753E-2</v>
      </c>
      <c r="R5842" s="1">
        <v>1.8689373508095741E-2</v>
      </c>
      <c r="S5842" s="1">
        <v>0.1796276867389679</v>
      </c>
      <c r="T5842" s="1">
        <v>3.2266106456518173E-2</v>
      </c>
      <c r="U5842" s="1">
        <v>9.9999997764825821E-3</v>
      </c>
      <c r="V5842" s="1">
        <v>44.735801696777344</v>
      </c>
      <c r="W5842" s="1">
        <v>2001.2919921875</v>
      </c>
      <c r="X5842" s="1">
        <v>89529.3984375</v>
      </c>
      <c r="Y5842" s="1">
        <v>69.654167175292969</v>
      </c>
      <c r="Z5842" s="1">
        <v>4851.703125</v>
      </c>
      <c r="AA5842" s="1">
        <v>337941.34375</v>
      </c>
      <c r="AB5842" s="1">
        <v>0</v>
      </c>
      <c r="AE5842" s="17">
        <f t="shared" si="91"/>
        <v>0.5</v>
      </c>
      <c r="AF5842" cm="1">
        <f t="array" ref="AF5842">1/(1+EXP(-$AI$41-SUMPRODUCT(A5842:AA5842, TRANSPOSE($AI$42:$AI$68))))</f>
        <v>0.12613602298075799</v>
      </c>
      <c r="AG5842" cm="1">
        <f t="array" ref="AG5842">1/(1+EXP(-$AI$71-SUMPRODUCT(A5842:AA5842, TRANSPOSE($AI$72:$AI$98))))</f>
        <v>5.0274504030224564E-2</v>
      </c>
    </row>
    <row r="5843" spans="1:33" x14ac:dyDescent="0.35">
      <c r="A5843" s="1">
        <v>0.88887381553649902</v>
      </c>
      <c r="B5843" s="1">
        <v>0.79009664058685303</v>
      </c>
      <c r="C5843" s="1">
        <v>0.70229625701904297</v>
      </c>
      <c r="D5843" s="1">
        <v>0.32868391275405884</v>
      </c>
      <c r="E5843" s="1">
        <v>0.10803311318159103</v>
      </c>
      <c r="F5843" s="1">
        <v>3.5508748143911362E-2</v>
      </c>
      <c r="G5843" s="1">
        <v>4.1358799934387207</v>
      </c>
      <c r="H5843" s="1">
        <v>17.105503082275391</v>
      </c>
      <c r="I5843" s="1">
        <v>70.746307373046875</v>
      </c>
      <c r="J5843" s="1">
        <v>96.741867065429688</v>
      </c>
      <c r="K5843" s="1">
        <v>9358.9892578125</v>
      </c>
      <c r="L5843" s="1">
        <v>905406.0625</v>
      </c>
      <c r="M5843" s="1">
        <v>138.99310302734375</v>
      </c>
      <c r="N5843" s="1">
        <v>19319.08203125</v>
      </c>
      <c r="O5843" s="1">
        <v>2685219.25</v>
      </c>
      <c r="P5843" s="1">
        <v>0.25526738166809082</v>
      </c>
      <c r="Q5843" s="1">
        <v>6.5161436796188354E-2</v>
      </c>
      <c r="R5843" s="1">
        <v>1.6633588820695877E-2</v>
      </c>
      <c r="S5843" s="1">
        <v>0.18240778148174286</v>
      </c>
      <c r="T5843" s="1">
        <v>3.3272597938776016E-2</v>
      </c>
      <c r="U5843" s="1">
        <v>9.9999997764825821E-3</v>
      </c>
      <c r="V5843" s="1">
        <v>44.339611053466797</v>
      </c>
      <c r="W5843" s="1">
        <v>1966.0010986328125</v>
      </c>
      <c r="X5843" s="1">
        <v>87171.7265625</v>
      </c>
      <c r="Y5843" s="1">
        <v>71.257278442382813</v>
      </c>
      <c r="Z5843" s="1">
        <v>5077.599609375</v>
      </c>
      <c r="AA5843" s="1">
        <v>361815.9375</v>
      </c>
      <c r="AB5843" s="1">
        <v>0</v>
      </c>
      <c r="AE5843" s="17">
        <f t="shared" si="91"/>
        <v>0.5</v>
      </c>
      <c r="AF5843" cm="1">
        <f t="array" ref="AF5843">1/(1+EXP(-$AI$41-SUMPRODUCT(A5843:AA5843, TRANSPOSE($AI$42:$AI$68))))</f>
        <v>0.12679715613523701</v>
      </c>
      <c r="AG5843" cm="1">
        <f t="array" ref="AG5843">1/(1+EXP(-$AI$71-SUMPRODUCT(A5843:AA5843, TRANSPOSE($AI$72:$AI$98))))</f>
        <v>5.1076842360478936E-2</v>
      </c>
    </row>
    <row r="5844" spans="1:33" x14ac:dyDescent="0.35">
      <c r="A5844" s="1">
        <v>1.0141972303390503</v>
      </c>
      <c r="B5844" s="1">
        <v>1.028596043586731</v>
      </c>
      <c r="C5844" s="1">
        <v>1.0431991815567017</v>
      </c>
      <c r="D5844" s="1">
        <v>0.35439139604568481</v>
      </c>
      <c r="E5844" s="1">
        <v>0.12559325993061066</v>
      </c>
      <c r="F5844" s="1">
        <v>4.4509172439575195E-2</v>
      </c>
      <c r="G5844" s="1">
        <v>5.7251567840576172</v>
      </c>
      <c r="H5844" s="1">
        <v>32.777420043945313</v>
      </c>
      <c r="I5844" s="1">
        <v>187.65586853027344</v>
      </c>
      <c r="J5844" s="1">
        <v>98.546661376953125</v>
      </c>
      <c r="K5844" s="1">
        <v>9711.4443359375</v>
      </c>
      <c r="L5844" s="1">
        <v>957030.4375</v>
      </c>
      <c r="M5844" s="1">
        <v>140.97265625</v>
      </c>
      <c r="N5844" s="1">
        <v>19873.2890625</v>
      </c>
      <c r="O5844" s="1">
        <v>2801590.5</v>
      </c>
      <c r="P5844" s="1">
        <v>0.23369574546813965</v>
      </c>
      <c r="Q5844" s="1">
        <v>5.4613701999187469E-2</v>
      </c>
      <c r="R5844" s="1">
        <v>1.2762989848852158E-2</v>
      </c>
      <c r="S5844" s="1">
        <v>0.18824879825115204</v>
      </c>
      <c r="T5844" s="1">
        <v>3.5437610000371933E-2</v>
      </c>
      <c r="U5844" s="1">
        <v>9.9999997764825821E-3</v>
      </c>
      <c r="V5844" s="1">
        <v>43.007526397705078</v>
      </c>
      <c r="W5844" s="1">
        <v>1849.6473388671875</v>
      </c>
      <c r="X5844" s="1">
        <v>79548.7578125</v>
      </c>
      <c r="Y5844" s="1">
        <v>74.677963256835938</v>
      </c>
      <c r="Z5844" s="1">
        <v>5576.79833984375</v>
      </c>
      <c r="AA5844" s="1">
        <v>416463.9375</v>
      </c>
      <c r="AB5844" s="1">
        <v>0</v>
      </c>
      <c r="AE5844" s="17">
        <f t="shared" si="91"/>
        <v>0.5</v>
      </c>
      <c r="AF5844" cm="1">
        <f t="array" ref="AF5844">1/(1+EXP(-$AI$41-SUMPRODUCT(A5844:AA5844, TRANSPOSE($AI$42:$AI$68))))</f>
        <v>0.1277831276926373</v>
      </c>
      <c r="AG5844" cm="1">
        <f t="array" ref="AG5844">1/(1+EXP(-$AI$71-SUMPRODUCT(A5844:AA5844, TRANSPOSE($AI$72:$AI$98))))</f>
        <v>5.2251636714559901E-2</v>
      </c>
    </row>
    <row r="5845" spans="1:33" x14ac:dyDescent="0.35">
      <c r="A5845" s="1">
        <v>1.060844898223877</v>
      </c>
      <c r="B5845" s="1">
        <v>1.1253918409347534</v>
      </c>
      <c r="C5845" s="1">
        <v>1.1938662528991699</v>
      </c>
      <c r="D5845" s="1">
        <v>0.35851883888244629</v>
      </c>
      <c r="E5845" s="1">
        <v>0.12853576242923737</v>
      </c>
      <c r="F5845" s="1">
        <v>4.6082489192485809E-2</v>
      </c>
      <c r="G5845" s="1">
        <v>6.9077944755554199</v>
      </c>
      <c r="H5845" s="1">
        <v>47.717624664306641</v>
      </c>
      <c r="I5845" s="1">
        <v>329.62353515625</v>
      </c>
      <c r="J5845" s="1">
        <v>99.548576354980469</v>
      </c>
      <c r="K5845" s="1">
        <v>9909.9189453125</v>
      </c>
      <c r="L5845" s="1">
        <v>986518.3125</v>
      </c>
      <c r="M5845" s="1">
        <v>141.94647216796875</v>
      </c>
      <c r="N5845" s="1">
        <v>20148.80078125</v>
      </c>
      <c r="O5845" s="1">
        <v>2860051.25</v>
      </c>
      <c r="P5845" s="1">
        <v>0.22197937965393066</v>
      </c>
      <c r="Q5845" s="1">
        <v>4.927484318614006E-2</v>
      </c>
      <c r="R5845" s="1">
        <v>1.0937999933958054E-2</v>
      </c>
      <c r="S5845" s="1">
        <v>0.19118897616863251</v>
      </c>
      <c r="T5845" s="1">
        <v>3.6553226411342621E-2</v>
      </c>
      <c r="U5845" s="1">
        <v>9.9999997764825821E-3</v>
      </c>
      <c r="V5845" s="1">
        <v>41.996055603027344</v>
      </c>
      <c r="W5845" s="1">
        <v>1763.668701171875</v>
      </c>
      <c r="X5845" s="1">
        <v>74067.125</v>
      </c>
      <c r="Y5845" s="1">
        <v>76.573753356933594</v>
      </c>
      <c r="Z5845" s="1">
        <v>5863.53955078125</v>
      </c>
      <c r="AA5845" s="1">
        <v>448993.25</v>
      </c>
      <c r="AB5845" s="1">
        <v>0</v>
      </c>
      <c r="AE5845" s="17">
        <f t="shared" si="91"/>
        <v>0.5</v>
      </c>
      <c r="AF5845" cm="1">
        <f t="array" ref="AF5845">1/(1+EXP(-$AI$41-SUMPRODUCT(A5845:AA5845, TRANSPOSE($AI$42:$AI$68))))</f>
        <v>0.12809104476661368</v>
      </c>
      <c r="AG5845" cm="1">
        <f t="array" ref="AG5845">1/(1+EXP(-$AI$71-SUMPRODUCT(A5845:AA5845, TRANSPOSE($AI$72:$AI$98))))</f>
        <v>5.2589839343588463E-2</v>
      </c>
    </row>
    <row r="5846" spans="1:33" x14ac:dyDescent="0.35">
      <c r="A5846" s="1">
        <v>1.1225374937057495</v>
      </c>
      <c r="B5846" s="1">
        <v>1.2600904703140259</v>
      </c>
      <c r="C5846" s="1">
        <v>1.4144988059997559</v>
      </c>
      <c r="D5846" s="1">
        <v>0.34448233246803284</v>
      </c>
      <c r="E5846" s="1">
        <v>0.1186680793762207</v>
      </c>
      <c r="F5846" s="1">
        <v>4.0879055857658386E-2</v>
      </c>
      <c r="G5846" s="1">
        <v>8.4709720611572266</v>
      </c>
      <c r="H5846" s="1">
        <v>71.757369995117188</v>
      </c>
      <c r="I5846" s="1">
        <v>607.85467529296875</v>
      </c>
      <c r="J5846" s="1">
        <v>102.16261291503906</v>
      </c>
      <c r="K5846" s="1">
        <v>10437.19921875</v>
      </c>
      <c r="L5846" s="1">
        <v>1066291.625</v>
      </c>
      <c r="M5846" s="1">
        <v>143.67182922363281</v>
      </c>
      <c r="N5846" s="1">
        <v>20641.59375</v>
      </c>
      <c r="O5846" s="1">
        <v>2965615.75</v>
      </c>
      <c r="P5846" s="1">
        <v>0.19809198379516602</v>
      </c>
      <c r="Q5846" s="1">
        <v>3.9240434765815735E-2</v>
      </c>
      <c r="R5846" s="1">
        <v>9.9999997764825821E-3</v>
      </c>
      <c r="S5846" s="1">
        <v>0.19677269458770752</v>
      </c>
      <c r="T5846" s="1">
        <v>3.8719493895769119E-2</v>
      </c>
      <c r="U5846" s="1">
        <v>9.9999997764825821E-3</v>
      </c>
      <c r="V5846" s="1">
        <v>39.518978118896484</v>
      </c>
      <c r="W5846" s="1">
        <v>1561.7496337890625</v>
      </c>
      <c r="X5846" s="1">
        <v>61718.75</v>
      </c>
      <c r="Y5846" s="1">
        <v>79.871246337890625</v>
      </c>
      <c r="Z5846" s="1">
        <v>6379.416015625</v>
      </c>
      <c r="AA5846" s="1">
        <v>509531.90625</v>
      </c>
      <c r="AB5846" s="1">
        <v>0</v>
      </c>
      <c r="AE5846" s="17">
        <f t="shared" si="91"/>
        <v>0.5</v>
      </c>
      <c r="AF5846" cm="1">
        <f t="array" ref="AF5846">1/(1+EXP(-$AI$41-SUMPRODUCT(A5846:AA5846, TRANSPOSE($AI$42:$AI$68))))</f>
        <v>0.12635584306279363</v>
      </c>
      <c r="AG5846" cm="1">
        <f t="array" ref="AG5846">1/(1+EXP(-$AI$71-SUMPRODUCT(A5846:AA5846, TRANSPOSE($AI$72:$AI$98))))</f>
        <v>5.0929667269281068E-2</v>
      </c>
    </row>
    <row r="5847" spans="1:33" x14ac:dyDescent="0.35">
      <c r="A5847" s="1">
        <v>1.1301014423370361</v>
      </c>
      <c r="B5847" s="1">
        <v>1.2771292924880981</v>
      </c>
      <c r="C5847" s="1">
        <v>1.4432855844497681</v>
      </c>
      <c r="D5847" s="1">
        <v>0.3251674473285675</v>
      </c>
      <c r="E5847" s="1">
        <v>0.10573387145996094</v>
      </c>
      <c r="F5847" s="1">
        <v>3.4381210803985596E-2</v>
      </c>
      <c r="G5847" s="1">
        <v>8.8731412887573242</v>
      </c>
      <c r="H5847" s="1">
        <v>78.732635498046875</v>
      </c>
      <c r="I5847" s="1">
        <v>698.6058349609375</v>
      </c>
      <c r="J5847" s="1">
        <v>103.72261810302734</v>
      </c>
      <c r="K5847" s="1">
        <v>10758.3818359375</v>
      </c>
      <c r="L5847" s="1">
        <v>1115887.5</v>
      </c>
      <c r="M5847" s="1">
        <v>144.40081787109375</v>
      </c>
      <c r="N5847" s="1">
        <v>20851.595703125</v>
      </c>
      <c r="O5847" s="1">
        <v>3010987.5</v>
      </c>
      <c r="P5847" s="1">
        <v>0.18591117858886719</v>
      </c>
      <c r="Q5847" s="1">
        <v>3.4562967717647552E-2</v>
      </c>
      <c r="R5847" s="1">
        <v>9.9999997764825821E-3</v>
      </c>
      <c r="S5847" s="1">
        <v>0.19924663007259369</v>
      </c>
      <c r="T5847" s="1">
        <v>3.9699219167232513E-2</v>
      </c>
      <c r="U5847" s="1">
        <v>9.9999997764825821E-3</v>
      </c>
      <c r="V5847" s="1">
        <v>37.719627380371094</v>
      </c>
      <c r="W5847" s="1">
        <v>1422.770263671875</v>
      </c>
      <c r="X5847" s="1">
        <v>53666.36328125</v>
      </c>
      <c r="Y5847" s="1">
        <v>81.173637390136719</v>
      </c>
      <c r="Z5847" s="1">
        <v>6589.1591796875</v>
      </c>
      <c r="AA5847" s="1">
        <v>534866.0625</v>
      </c>
      <c r="AB5847" s="1">
        <v>0</v>
      </c>
      <c r="AE5847" s="17">
        <f t="shared" si="91"/>
        <v>0.5</v>
      </c>
      <c r="AF5847" cm="1">
        <f t="array" ref="AF5847">1/(1+EXP(-$AI$41-SUMPRODUCT(A5847:AA5847, TRANSPOSE($AI$42:$AI$68))))</f>
        <v>0.12476429922998267</v>
      </c>
      <c r="AG5847" cm="1">
        <f t="array" ref="AG5847">1/(1+EXP(-$AI$71-SUMPRODUCT(A5847:AA5847, TRANSPOSE($AI$72:$AI$98))))</f>
        <v>4.9343356929880039E-2</v>
      </c>
    </row>
    <row r="5848" spans="1:33" x14ac:dyDescent="0.35">
      <c r="A5848" s="1">
        <v>1.1149164438247681</v>
      </c>
      <c r="B5848" s="1">
        <v>1.2430386543273926</v>
      </c>
      <c r="C5848" s="1">
        <v>1.3858842849731445</v>
      </c>
      <c r="D5848" s="1">
        <v>0.27906471490859985</v>
      </c>
      <c r="E5848" s="1">
        <v>7.7877111732959747E-2</v>
      </c>
      <c r="F5848" s="1">
        <v>2.173275500535965E-2</v>
      </c>
      <c r="G5848" s="1">
        <v>10.044005393981934</v>
      </c>
      <c r="H5848" s="1">
        <v>100.88204193115234</v>
      </c>
      <c r="I5848" s="1">
        <v>1013.2598266601563</v>
      </c>
      <c r="J5848" s="1">
        <v>106.90304565429688</v>
      </c>
      <c r="K5848" s="1">
        <v>11428.2607421875</v>
      </c>
      <c r="L5848" s="1">
        <v>1221715.875</v>
      </c>
      <c r="M5848" s="1">
        <v>145.75187683105469</v>
      </c>
      <c r="N5848" s="1">
        <v>21243.609375</v>
      </c>
      <c r="O5848" s="1">
        <v>3096296</v>
      </c>
      <c r="P5848" s="1">
        <v>0.16210341453552246</v>
      </c>
      <c r="Q5848" s="1">
        <v>2.6277517899870872E-2</v>
      </c>
      <c r="R5848" s="1">
        <v>9.9999997764825821E-3</v>
      </c>
      <c r="S5848" s="1">
        <v>0.20372845232486725</v>
      </c>
      <c r="T5848" s="1">
        <v>4.1505280882120132E-2</v>
      </c>
      <c r="U5848" s="1">
        <v>9.9999997764825821E-3</v>
      </c>
      <c r="V5848" s="1">
        <v>34.144882202148438</v>
      </c>
      <c r="W5848" s="1">
        <v>1165.8729248046875</v>
      </c>
      <c r="X5848" s="1">
        <v>39808.59375</v>
      </c>
      <c r="Y5848" s="1">
        <v>84.117622375488281</v>
      </c>
      <c r="Z5848" s="1">
        <v>7075.7744140625</v>
      </c>
      <c r="AA5848" s="1">
        <v>595197.3125</v>
      </c>
      <c r="AB5848" s="1">
        <v>0</v>
      </c>
      <c r="AE5848" s="17">
        <f t="shared" si="91"/>
        <v>0.5</v>
      </c>
      <c r="AF5848" cm="1">
        <f t="array" ref="AF5848">1/(1+EXP(-$AI$41-SUMPRODUCT(A5848:AA5848, TRANSPOSE($AI$42:$AI$68))))</f>
        <v>0.12231875004630149</v>
      </c>
      <c r="AG5848" cm="1">
        <f t="array" ref="AG5848">1/(1+EXP(-$AI$71-SUMPRODUCT(A5848:AA5848, TRANSPOSE($AI$72:$AI$98))))</f>
        <v>4.6862073853420123E-2</v>
      </c>
    </row>
    <row r="5849" spans="1:33" x14ac:dyDescent="0.35">
      <c r="A5849" s="1">
        <v>1.1285896301269531</v>
      </c>
      <c r="B5849" s="1">
        <v>1.273714542388916</v>
      </c>
      <c r="C5849" s="1">
        <v>1.437501072883606</v>
      </c>
      <c r="D5849" s="1">
        <v>0.26696419715881348</v>
      </c>
      <c r="E5849" s="1">
        <v>7.1269884705543518E-2</v>
      </c>
      <c r="F5849" s="1">
        <v>1.9026506692171097E-2</v>
      </c>
      <c r="G5849" s="1">
        <v>10.855345726013184</v>
      </c>
      <c r="H5849" s="1">
        <v>117.83853149414063</v>
      </c>
      <c r="I5849" s="1">
        <v>1279.177978515625</v>
      </c>
      <c r="J5849" s="1">
        <v>108.37772369384766</v>
      </c>
      <c r="K5849" s="1">
        <v>11745.7314453125</v>
      </c>
      <c r="L5849" s="1">
        <v>1272975.625</v>
      </c>
      <c r="M5849" s="1">
        <v>146.42012023925781</v>
      </c>
      <c r="N5849" s="1">
        <v>21438.8515625</v>
      </c>
      <c r="O5849" s="1">
        <v>3139079.25</v>
      </c>
      <c r="P5849" s="1">
        <v>0.14935135841369629</v>
      </c>
      <c r="Q5849" s="1">
        <v>2.2305827587842941E-2</v>
      </c>
      <c r="R5849" s="1">
        <v>9.9999997764825821E-3</v>
      </c>
      <c r="S5849" s="1">
        <v>0.20596280694007874</v>
      </c>
      <c r="T5849" s="1">
        <v>4.2420677840709686E-2</v>
      </c>
      <c r="U5849" s="1">
        <v>9.9999997764825821E-3</v>
      </c>
      <c r="V5849" s="1">
        <v>32.346748352050781</v>
      </c>
      <c r="W5849" s="1">
        <v>1046.3121337890625</v>
      </c>
      <c r="X5849" s="1">
        <v>33844.796875</v>
      </c>
      <c r="Y5849" s="1">
        <v>85.705635070800781</v>
      </c>
      <c r="Z5849" s="1">
        <v>7345.4560546875</v>
      </c>
      <c r="AA5849" s="1">
        <v>629546.9375</v>
      </c>
      <c r="AB5849" s="1">
        <v>0</v>
      </c>
      <c r="AE5849" s="17">
        <f t="shared" si="91"/>
        <v>0.5</v>
      </c>
      <c r="AF5849" cm="1">
        <f t="array" ref="AF5849">1/(1+EXP(-$AI$41-SUMPRODUCT(A5849:AA5849, TRANSPOSE($AI$42:$AI$68))))</f>
        <v>0.12138103398835755</v>
      </c>
      <c r="AG5849" cm="1">
        <f t="array" ref="AG5849">1/(1+EXP(-$AI$71-SUMPRODUCT(A5849:AA5849, TRANSPOSE($AI$72:$AI$98))))</f>
        <v>4.5872589630488944E-2</v>
      </c>
    </row>
    <row r="5850" spans="1:33" x14ac:dyDescent="0.35">
      <c r="A5850" s="1">
        <v>1.1139183044433594</v>
      </c>
      <c r="B5850" s="1">
        <v>1.2408139705657959</v>
      </c>
      <c r="C5850" s="1">
        <v>1.3821654319763184</v>
      </c>
      <c r="D5850" s="1">
        <v>0.22965763509273529</v>
      </c>
      <c r="E5850" s="1">
        <v>5.2742630243301392E-2</v>
      </c>
      <c r="F5850" s="1">
        <v>1.2112747877836227E-2</v>
      </c>
      <c r="G5850" s="1">
        <v>12.921598434448242</v>
      </c>
      <c r="H5850" s="1">
        <v>166.96771240234375</v>
      </c>
      <c r="I5850" s="1">
        <v>2157.48974609375</v>
      </c>
      <c r="J5850" s="1">
        <v>111.09777069091797</v>
      </c>
      <c r="K5850" s="1">
        <v>12342.71484375</v>
      </c>
      <c r="L5850" s="1">
        <v>1371248.125</v>
      </c>
      <c r="M5850" s="1">
        <v>147.70252990722656</v>
      </c>
      <c r="N5850" s="1">
        <v>21816.037109375</v>
      </c>
      <c r="O5850" s="1">
        <v>3222284</v>
      </c>
      <c r="P5850" s="1">
        <v>0.12577939033508301</v>
      </c>
      <c r="Q5850" s="1">
        <v>1.5820454806089401E-2</v>
      </c>
      <c r="R5850" s="1">
        <v>9.9999997764825821E-3</v>
      </c>
      <c r="S5850" s="1">
        <v>0.2091812938451767</v>
      </c>
      <c r="T5850" s="1">
        <v>4.3756812810897827E-2</v>
      </c>
      <c r="U5850" s="1">
        <v>9.9999997764825821E-3</v>
      </c>
      <c r="V5850" s="1">
        <v>29.382467269897461</v>
      </c>
      <c r="W5850" s="1">
        <v>863.32940673828125</v>
      </c>
      <c r="X5850" s="1">
        <v>25366.748046875</v>
      </c>
      <c r="Y5850" s="1">
        <v>89.20501708984375</v>
      </c>
      <c r="Z5850" s="1">
        <v>7957.53515625</v>
      </c>
      <c r="AA5850" s="1">
        <v>709852.0625</v>
      </c>
      <c r="AB5850" s="1">
        <v>0</v>
      </c>
      <c r="AE5850" s="17">
        <f t="shared" si="91"/>
        <v>0.5</v>
      </c>
      <c r="AF5850" cm="1">
        <f t="array" ref="AF5850">1/(1+EXP(-$AI$41-SUMPRODUCT(A5850:AA5850, TRANSPOSE($AI$42:$AI$68))))</f>
        <v>0.12089134014908984</v>
      </c>
      <c r="AG5850" cm="1">
        <f t="array" ref="AG5850">1/(1+EXP(-$AI$71-SUMPRODUCT(A5850:AA5850, TRANSPOSE($AI$72:$AI$98))))</f>
        <v>4.5195297910147043E-2</v>
      </c>
    </row>
    <row r="5851" spans="1:33" x14ac:dyDescent="0.35">
      <c r="A5851" s="1">
        <v>1.0653189420700073</v>
      </c>
      <c r="B5851" s="1">
        <v>1.1349045038223267</v>
      </c>
      <c r="C5851" s="1">
        <v>1.2090351581573486</v>
      </c>
      <c r="D5851" s="1">
        <v>0.20879584550857544</v>
      </c>
      <c r="E5851" s="1">
        <v>4.3595705181360245E-2</v>
      </c>
      <c r="F5851" s="1">
        <v>9.9999997764825821E-3</v>
      </c>
      <c r="G5851" s="1">
        <v>14.250670433044434</v>
      </c>
      <c r="H5851" s="1">
        <v>203.08160400390625</v>
      </c>
      <c r="I5851" s="1">
        <v>2894.049072265625</v>
      </c>
      <c r="J5851" s="1">
        <v>112.28941345214844</v>
      </c>
      <c r="K5851" s="1">
        <v>12608.912109375</v>
      </c>
      <c r="L5851" s="1">
        <v>1415847.375</v>
      </c>
      <c r="M5851" s="1">
        <v>148.28712463378906</v>
      </c>
      <c r="N5851" s="1">
        <v>21989.072265625</v>
      </c>
      <c r="O5851" s="1">
        <v>3260696.25</v>
      </c>
      <c r="P5851" s="1">
        <v>0.11453795433044434</v>
      </c>
      <c r="Q5851" s="1">
        <v>1.3118943199515343E-2</v>
      </c>
      <c r="R5851" s="1">
        <v>9.9999997764825821E-3</v>
      </c>
      <c r="S5851" s="1">
        <v>0.2109031081199646</v>
      </c>
      <c r="T5851" s="1">
        <v>4.4480122625827789E-2</v>
      </c>
      <c r="U5851" s="1">
        <v>9.9999997764825821E-3</v>
      </c>
      <c r="V5851" s="1">
        <v>27.847545623779297</v>
      </c>
      <c r="W5851" s="1">
        <v>775.48577880859375</v>
      </c>
      <c r="X5851" s="1">
        <v>21595.376953125</v>
      </c>
      <c r="Y5851" s="1">
        <v>91.069908142089844</v>
      </c>
      <c r="Z5851" s="1">
        <v>8293.728515625</v>
      </c>
      <c r="AA5851" s="1">
        <v>755309.0625</v>
      </c>
      <c r="AB5851" s="1">
        <v>0</v>
      </c>
      <c r="AE5851" s="17">
        <f t="shared" si="91"/>
        <v>0.5</v>
      </c>
      <c r="AF5851" cm="1">
        <f t="array" ref="AF5851">1/(1+EXP(-$AI$41-SUMPRODUCT(A5851:AA5851, TRANSPOSE($AI$42:$AI$68))))</f>
        <v>0.1205919987046708</v>
      </c>
      <c r="AG5851" cm="1">
        <f t="array" ref="AG5851">1/(1+EXP(-$AI$71-SUMPRODUCT(A5851:AA5851, TRANSPOSE($AI$72:$AI$98))))</f>
        <v>4.4710746063392322E-2</v>
      </c>
    </row>
    <row r="5852" spans="1:33" x14ac:dyDescent="0.35">
      <c r="A5852" s="1">
        <v>0.96925652027130127</v>
      </c>
      <c r="B5852" s="1">
        <v>0.93945819139480591</v>
      </c>
      <c r="C5852" s="1">
        <v>0.9105759859085083</v>
      </c>
      <c r="D5852" s="1">
        <v>0.19192652404308319</v>
      </c>
      <c r="E5852" s="1">
        <v>3.6835789680480957E-2</v>
      </c>
      <c r="F5852" s="1">
        <v>9.9999997764825821E-3</v>
      </c>
      <c r="G5852" s="1">
        <v>16.233770370483398</v>
      </c>
      <c r="H5852" s="1">
        <v>263.53530883789063</v>
      </c>
      <c r="I5852" s="1">
        <v>4278.17138671875</v>
      </c>
      <c r="J5852" s="1">
        <v>113.8463134765625</v>
      </c>
      <c r="K5852" s="1">
        <v>12960.9833984375</v>
      </c>
      <c r="L5852" s="1">
        <v>1475560.125</v>
      </c>
      <c r="M5852" s="1">
        <v>149.277099609375</v>
      </c>
      <c r="N5852" s="1">
        <v>22283.65234375</v>
      </c>
      <c r="O5852" s="1">
        <v>3326439</v>
      </c>
      <c r="P5852" s="1">
        <v>9.4103813171386719E-2</v>
      </c>
      <c r="Q5852" s="1">
        <v>9.9999997764825821E-3</v>
      </c>
      <c r="R5852" s="1">
        <v>9.9999997764825821E-3</v>
      </c>
      <c r="S5852" s="1">
        <v>0.21436391770839691</v>
      </c>
      <c r="T5852" s="1">
        <v>4.5951887965202332E-2</v>
      </c>
      <c r="U5852" s="1">
        <v>9.9999997764825821E-3</v>
      </c>
      <c r="V5852" s="1">
        <v>24.212844848632813</v>
      </c>
      <c r="W5852" s="1">
        <v>586.2618408203125</v>
      </c>
      <c r="X5852" s="1">
        <v>14195.0673828125</v>
      </c>
      <c r="Y5852" s="1">
        <v>93.264984130859375</v>
      </c>
      <c r="Z5852" s="1">
        <v>8698.357421875</v>
      </c>
      <c r="AA5852" s="1">
        <v>811252.125</v>
      </c>
      <c r="AB5852" s="1">
        <v>0</v>
      </c>
      <c r="AE5852" s="17">
        <f t="shared" si="91"/>
        <v>0.5</v>
      </c>
      <c r="AF5852" cm="1">
        <f t="array" ref="AF5852">1/(1+EXP(-$AI$41-SUMPRODUCT(A5852:AA5852, TRANSPOSE($AI$42:$AI$68))))</f>
        <v>0.11969990545933752</v>
      </c>
      <c r="AG5852" cm="1">
        <f t="array" ref="AG5852">1/(1+EXP(-$AI$71-SUMPRODUCT(A5852:AA5852, TRANSPOSE($AI$72:$AI$98))))</f>
        <v>4.3200287283655603E-2</v>
      </c>
    </row>
    <row r="5853" spans="1:33" x14ac:dyDescent="0.35">
      <c r="A5853" s="1">
        <v>0.89573997259140015</v>
      </c>
      <c r="B5853" s="1">
        <v>0.80235010385513306</v>
      </c>
      <c r="C5853" s="1">
        <v>0.71869707107543945</v>
      </c>
      <c r="D5853" s="1">
        <v>0.17397329211235046</v>
      </c>
      <c r="E5853" s="1">
        <v>3.0266705900430679E-2</v>
      </c>
      <c r="F5853" s="1">
        <v>9.9999997764825821E-3</v>
      </c>
      <c r="G5853" s="1">
        <v>16.601970672607422</v>
      </c>
      <c r="H5853" s="1">
        <v>275.62542724609375</v>
      </c>
      <c r="I5853" s="1">
        <v>4575.92529296875</v>
      </c>
      <c r="J5853" s="1">
        <v>114.52170562744141</v>
      </c>
      <c r="K5853" s="1">
        <v>13115.220703125</v>
      </c>
      <c r="L5853" s="1">
        <v>1501977.5</v>
      </c>
      <c r="M5853" s="1">
        <v>149.71392822265625</v>
      </c>
      <c r="N5853" s="1">
        <v>22414.259765625</v>
      </c>
      <c r="O5853" s="1">
        <v>3355727</v>
      </c>
      <c r="P5853" s="1">
        <v>8.5242271423339844E-2</v>
      </c>
      <c r="Q5853" s="1">
        <v>9.9999997764825821E-3</v>
      </c>
      <c r="R5853" s="1">
        <v>9.9999997764825821E-3</v>
      </c>
      <c r="S5853" s="1">
        <v>0.21567495167255402</v>
      </c>
      <c r="T5853" s="1">
        <v>4.6515684574842453E-2</v>
      </c>
      <c r="U5853" s="1">
        <v>1.0032268241047859E-2</v>
      </c>
      <c r="V5853" s="1">
        <v>21.98040771484375</v>
      </c>
      <c r="W5853" s="1">
        <v>483.13833618164063</v>
      </c>
      <c r="X5853" s="1">
        <v>10619.5771484375</v>
      </c>
      <c r="Y5853" s="1">
        <v>93.590866088867188</v>
      </c>
      <c r="Z5853" s="1">
        <v>8759.25</v>
      </c>
      <c r="AA5853" s="1">
        <v>819785.8125</v>
      </c>
      <c r="AB5853" s="1">
        <v>0</v>
      </c>
      <c r="AE5853" s="17">
        <f t="shared" si="91"/>
        <v>0.5</v>
      </c>
      <c r="AF5853" cm="1">
        <f t="array" ref="AF5853">1/(1+EXP(-$AI$41-SUMPRODUCT(A5853:AA5853, TRANSPOSE($AI$42:$AI$68))))</f>
        <v>0.11950726951511816</v>
      </c>
      <c r="AG5853" cm="1">
        <f t="array" ref="AG5853">1/(1+EXP(-$AI$71-SUMPRODUCT(A5853:AA5853, TRANSPOSE($AI$72:$AI$98))))</f>
        <v>4.2539093429924298E-2</v>
      </c>
    </row>
    <row r="5854" spans="1:33" x14ac:dyDescent="0.35">
      <c r="A5854" s="1">
        <v>0.80300378799438477</v>
      </c>
      <c r="B5854" s="1">
        <v>0.64481508731842041</v>
      </c>
      <c r="C5854" s="1">
        <v>0.51778894662857056</v>
      </c>
      <c r="D5854" s="1">
        <v>9.3998551368713379E-2</v>
      </c>
      <c r="E5854" s="1">
        <v>9.9999997764825821E-3</v>
      </c>
      <c r="F5854" s="1">
        <v>9.9999997764825821E-3</v>
      </c>
      <c r="G5854" s="1">
        <v>14.627189636230469</v>
      </c>
      <c r="H5854" s="1">
        <v>213.95468139648438</v>
      </c>
      <c r="I5854" s="1">
        <v>3129.5556640625</v>
      </c>
      <c r="J5854" s="1">
        <v>118.95999908447266</v>
      </c>
      <c r="K5854" s="1">
        <v>14151.4814453125</v>
      </c>
      <c r="L5854" s="1">
        <v>1683460.25</v>
      </c>
      <c r="M5854" s="1">
        <v>150.25950622558594</v>
      </c>
      <c r="N5854" s="1">
        <v>22577.919921875</v>
      </c>
      <c r="O5854" s="1">
        <v>3392547</v>
      </c>
      <c r="P5854" s="1">
        <v>6.7527532577514648E-2</v>
      </c>
      <c r="Q5854" s="1">
        <v>9.9999997764825821E-3</v>
      </c>
      <c r="R5854" s="1">
        <v>9.9999997764825821E-3</v>
      </c>
      <c r="S5854" s="1">
        <v>0.21677973866462708</v>
      </c>
      <c r="T5854" s="1">
        <v>4.6993456780910492E-2</v>
      </c>
      <c r="U5854" s="1">
        <v>1.0187229141592979E-2</v>
      </c>
      <c r="V5854" s="1">
        <v>17.275684356689453</v>
      </c>
      <c r="W5854" s="1">
        <v>298.44927978515625</v>
      </c>
      <c r="X5854" s="1">
        <v>5155.91552734375</v>
      </c>
      <c r="Y5854" s="1">
        <v>94.380264282226563</v>
      </c>
      <c r="Z5854" s="1">
        <v>8907.634765625</v>
      </c>
      <c r="AA5854" s="1">
        <v>840704.875</v>
      </c>
      <c r="AB5854" s="1">
        <v>0</v>
      </c>
      <c r="AE5854" s="17">
        <f t="shared" si="91"/>
        <v>0.5</v>
      </c>
      <c r="AF5854" cm="1">
        <f t="array" ref="AF5854">1/(1+EXP(-$AI$41-SUMPRODUCT(A5854:AA5854, TRANSPOSE($AI$42:$AI$68))))</f>
        <v>0.11999282575574749</v>
      </c>
      <c r="AG5854" cm="1">
        <f t="array" ref="AG5854">1/(1+EXP(-$AI$71-SUMPRODUCT(A5854:AA5854, TRANSPOSE($AI$72:$AI$98))))</f>
        <v>4.2227903991378775E-2</v>
      </c>
    </row>
    <row r="5855" spans="1:33" x14ac:dyDescent="0.35">
      <c r="A5855" s="1">
        <v>0.75867283344268799</v>
      </c>
      <c r="B5855" s="1">
        <v>0.57558447122573853</v>
      </c>
      <c r="C5855" s="1">
        <v>0.43668028712272644</v>
      </c>
      <c r="D5855" s="1">
        <v>5.1719672977924347E-2</v>
      </c>
      <c r="E5855" s="1">
        <v>9.9999997764825821E-3</v>
      </c>
      <c r="F5855" s="1">
        <v>9.9999997764825821E-3</v>
      </c>
      <c r="G5855" s="1">
        <v>13.43095588684082</v>
      </c>
      <c r="H5855" s="1">
        <v>180.39057922363281</v>
      </c>
      <c r="I5855" s="1">
        <v>2422.81787109375</v>
      </c>
      <c r="J5855" s="1">
        <v>121.60250091552734</v>
      </c>
      <c r="K5855" s="1">
        <v>14787.16796875</v>
      </c>
      <c r="L5855" s="1">
        <v>1798156.625</v>
      </c>
      <c r="M5855" s="1">
        <v>150.40264892578125</v>
      </c>
      <c r="N5855" s="1">
        <v>22620.95703125</v>
      </c>
      <c r="O5855" s="1">
        <v>3402251.75</v>
      </c>
      <c r="P5855" s="1">
        <v>6.0006618499755859E-2</v>
      </c>
      <c r="Q5855" s="1">
        <v>9.9999997764825821E-3</v>
      </c>
      <c r="R5855" s="1">
        <v>9.9999997764825821E-3</v>
      </c>
      <c r="S5855" s="1">
        <v>0.21685639023780823</v>
      </c>
      <c r="T5855" s="1">
        <v>4.7026693820953369E-2</v>
      </c>
      <c r="U5855" s="1">
        <v>1.0198039002716541E-2</v>
      </c>
      <c r="V5855" s="1">
        <v>15.515434265136719</v>
      </c>
      <c r="W5855" s="1">
        <v>240.72869873046875</v>
      </c>
      <c r="X5855" s="1">
        <v>3735.01025390625</v>
      </c>
      <c r="Y5855" s="1">
        <v>94.953727722167969</v>
      </c>
      <c r="Z5855" s="1">
        <v>9016.2099609375</v>
      </c>
      <c r="AA5855" s="1">
        <v>856122.8125</v>
      </c>
      <c r="AB5855" s="1">
        <v>0</v>
      </c>
      <c r="AE5855" s="17">
        <f t="shared" si="91"/>
        <v>0.5</v>
      </c>
      <c r="AF5855" cm="1">
        <f t="array" ref="AF5855">1/(1+EXP(-$AI$41-SUMPRODUCT(A5855:AA5855, TRANSPOSE($AI$42:$AI$68))))</f>
        <v>0.12068620561381299</v>
      </c>
      <c r="AG5855" cm="1">
        <f t="array" ref="AG5855">1/(1+EXP(-$AI$71-SUMPRODUCT(A5855:AA5855, TRANSPOSE($AI$72:$AI$98))))</f>
        <v>4.2609843743484095E-2</v>
      </c>
    </row>
    <row r="5856" spans="1:33" x14ac:dyDescent="0.35">
      <c r="A5856" s="1">
        <v>0.4025857150554657</v>
      </c>
      <c r="B5856" s="1">
        <v>0.16207525134086609</v>
      </c>
      <c r="C5856" s="1">
        <v>6.5249182283878326E-2</v>
      </c>
      <c r="D5856" s="1">
        <v>1.5471238642930984E-2</v>
      </c>
      <c r="E5856" s="1">
        <v>9.9999997764825821E-3</v>
      </c>
      <c r="F5856" s="1">
        <v>9.9999997764825821E-3</v>
      </c>
      <c r="G5856" s="1">
        <v>11.403632164001465</v>
      </c>
      <c r="H5856" s="1">
        <v>130.04283142089844</v>
      </c>
      <c r="I5856" s="1">
        <v>1482.9605712890625</v>
      </c>
      <c r="J5856" s="1">
        <v>126.15884399414063</v>
      </c>
      <c r="K5856" s="1">
        <v>15916.0537109375</v>
      </c>
      <c r="L5856" s="1">
        <v>2007951</v>
      </c>
      <c r="M5856" s="1">
        <v>150.40771484375</v>
      </c>
      <c r="N5856" s="1">
        <v>22622.48046875</v>
      </c>
      <c r="O5856" s="1">
        <v>3402595.5</v>
      </c>
      <c r="P5856" s="1">
        <v>5.4115056991577148E-2</v>
      </c>
      <c r="Q5856" s="1">
        <v>9.9999997764825821E-3</v>
      </c>
      <c r="R5856" s="1">
        <v>9.9999997764825821E-3</v>
      </c>
      <c r="S5856" s="1">
        <v>0.21626973152160645</v>
      </c>
      <c r="T5856" s="1">
        <v>4.677259549498558E-2</v>
      </c>
      <c r="U5856" s="1">
        <v>1.0115496814250946E-2</v>
      </c>
      <c r="V5856" s="1">
        <v>14.611035346984863</v>
      </c>
      <c r="W5856" s="1">
        <v>213.48236083984375</v>
      </c>
      <c r="X5856" s="1">
        <v>3119.1982421875</v>
      </c>
      <c r="Y5856" s="1">
        <v>95.802497863769531</v>
      </c>
      <c r="Z5856" s="1">
        <v>9178.1181640625</v>
      </c>
      <c r="AA5856" s="1">
        <v>879286.6875</v>
      </c>
      <c r="AB5856" s="1">
        <v>0</v>
      </c>
      <c r="AE5856" s="17">
        <f t="shared" si="91"/>
        <v>0.5</v>
      </c>
      <c r="AF5856" cm="1">
        <f t="array" ref="AF5856">1/(1+EXP(-$AI$41-SUMPRODUCT(A5856:AA5856, TRANSPOSE($AI$42:$AI$68))))</f>
        <v>0.11911319598056577</v>
      </c>
      <c r="AG5856" cm="1">
        <f t="array" ref="AG5856">1/(1+EXP(-$AI$71-SUMPRODUCT(A5856:AA5856, TRANSPOSE($AI$72:$AI$98))))</f>
        <v>4.0440770194504545E-2</v>
      </c>
    </row>
    <row r="5857" spans="1:33" x14ac:dyDescent="0.35">
      <c r="A5857" s="1">
        <v>0.51662278175354004</v>
      </c>
      <c r="B5857" s="1">
        <v>0.26689910888671875</v>
      </c>
      <c r="C5857" s="1">
        <v>0.13788615167140961</v>
      </c>
      <c r="D5857" s="1">
        <v>5.3377572447061539E-2</v>
      </c>
      <c r="E5857" s="1">
        <v>9.9999997764825821E-3</v>
      </c>
      <c r="F5857" s="1">
        <v>9.9999997764825821E-3</v>
      </c>
      <c r="G5857" s="1">
        <v>10.813376426696777</v>
      </c>
      <c r="H5857" s="1">
        <v>116.92910766601563</v>
      </c>
      <c r="I5857" s="1">
        <v>1264.3984375</v>
      </c>
      <c r="J5857" s="1">
        <v>129.70928955078125</v>
      </c>
      <c r="K5857" s="1">
        <v>16824.5</v>
      </c>
      <c r="L5857" s="1">
        <v>2182294</v>
      </c>
      <c r="M5857" s="1">
        <v>150.44363403320313</v>
      </c>
      <c r="N5857" s="1">
        <v>22633.287109375</v>
      </c>
      <c r="O5857" s="1">
        <v>3405034</v>
      </c>
      <c r="P5857" s="1">
        <v>4.2882204055786133E-2</v>
      </c>
      <c r="Q5857" s="1">
        <v>9.9999997764825821E-3</v>
      </c>
      <c r="R5857" s="1">
        <v>9.9999997764825821E-3</v>
      </c>
      <c r="S5857" s="1">
        <v>0.21514579653739929</v>
      </c>
      <c r="T5857" s="1">
        <v>4.6287715435028076E-2</v>
      </c>
      <c r="U5857" s="1">
        <v>9.9999997764825821E-3</v>
      </c>
      <c r="V5857" s="1">
        <v>14.432823181152344</v>
      </c>
      <c r="W5857" s="1">
        <v>208.30638122558594</v>
      </c>
      <c r="X5857" s="1">
        <v>3006.44921875</v>
      </c>
      <c r="Y5857" s="1">
        <v>98.611885070800781</v>
      </c>
      <c r="Z5857" s="1">
        <v>9724.3037109375</v>
      </c>
      <c r="AA5857" s="1">
        <v>958931.9375</v>
      </c>
      <c r="AB5857" s="1">
        <v>0</v>
      </c>
      <c r="AE5857" s="17">
        <f t="shared" si="91"/>
        <v>0.5</v>
      </c>
      <c r="AF5857" cm="1">
        <f t="array" ref="AF5857">1/(1+EXP(-$AI$41-SUMPRODUCT(A5857:AA5857, TRANSPOSE($AI$42:$AI$68))))</f>
        <v>0.12442162174326359</v>
      </c>
      <c r="AG5857" cm="1">
        <f t="array" ref="AG5857">1/(1+EXP(-$AI$71-SUMPRODUCT(A5857:AA5857, TRANSPOSE($AI$72:$AI$98))))</f>
        <v>4.5393090420498577E-2</v>
      </c>
    </row>
    <row r="5858" spans="1:33" x14ac:dyDescent="0.35">
      <c r="A5858" s="1">
        <v>0.5869743824005127</v>
      </c>
      <c r="B5858" s="1">
        <v>0.34453892707824707</v>
      </c>
      <c r="C5858" s="1">
        <v>0.20223551988601685</v>
      </c>
      <c r="D5858" s="1">
        <v>0.10031045228242874</v>
      </c>
      <c r="E5858" s="1">
        <v>1.0062186978757381E-2</v>
      </c>
      <c r="F5858" s="1">
        <v>9.9999997764825821E-3</v>
      </c>
      <c r="G5858" s="1">
        <v>8.5247049331665039</v>
      </c>
      <c r="H5858" s="1">
        <v>72.67059326171875</v>
      </c>
      <c r="I5858" s="1">
        <v>619.495361328125</v>
      </c>
      <c r="J5858" s="1">
        <v>133.89753723144531</v>
      </c>
      <c r="K5858" s="1">
        <v>17928.55078125</v>
      </c>
      <c r="L5858" s="1">
        <v>2400588.75</v>
      </c>
      <c r="M5858" s="1">
        <v>150.24258422851563</v>
      </c>
      <c r="N5858" s="1">
        <v>22572.833984375</v>
      </c>
      <c r="O5858" s="1">
        <v>3391401</v>
      </c>
      <c r="P5858" s="1">
        <v>3.4841775894165039E-2</v>
      </c>
      <c r="Q5858" s="1">
        <v>9.9999997764825821E-3</v>
      </c>
      <c r="R5858" s="1">
        <v>9.9999997764825821E-3</v>
      </c>
      <c r="S5858" s="1">
        <v>0.21335811913013458</v>
      </c>
      <c r="T5858" s="1">
        <v>4.5521687716245651E-2</v>
      </c>
      <c r="U5858" s="1">
        <v>9.9999997764825821E-3</v>
      </c>
      <c r="V5858" s="1">
        <v>14.644139289855957</v>
      </c>
      <c r="W5858" s="1">
        <v>214.45082092285156</v>
      </c>
      <c r="X5858" s="1">
        <v>3140.447509765625</v>
      </c>
      <c r="Y5858" s="1">
        <v>100.76108551025391</v>
      </c>
      <c r="Z5858" s="1">
        <v>10152.7958984375</v>
      </c>
      <c r="AA5858" s="1">
        <v>1023006.8125</v>
      </c>
      <c r="AB5858" s="1">
        <v>0</v>
      </c>
      <c r="AE5858" s="17">
        <f t="shared" si="91"/>
        <v>0.5</v>
      </c>
      <c r="AF5858" cm="1">
        <f t="array" ref="AF5858">1/(1+EXP(-$AI$41-SUMPRODUCT(A5858:AA5858, TRANSPOSE($AI$42:$AI$68))))</f>
        <v>0.12896640904243159</v>
      </c>
      <c r="AG5858" cm="1">
        <f t="array" ref="AG5858">1/(1+EXP(-$AI$71-SUMPRODUCT(A5858:AA5858, TRANSPOSE($AI$72:$AI$98))))</f>
        <v>5.006578017018784E-2</v>
      </c>
    </row>
    <row r="5859" spans="1:33" x14ac:dyDescent="0.35">
      <c r="A5859" s="1">
        <v>0.35281702876091003</v>
      </c>
      <c r="B5859" s="1">
        <v>0.12447985261678696</v>
      </c>
      <c r="C5859" s="1">
        <v>4.3918613344430923E-2</v>
      </c>
      <c r="D5859" s="1">
        <v>0.12381643801927567</v>
      </c>
      <c r="E5859" s="1">
        <v>1.5330510213971138E-2</v>
      </c>
      <c r="F5859" s="1">
        <v>9.9999997764825821E-3</v>
      </c>
      <c r="G5859" s="1">
        <v>12.050594329833984</v>
      </c>
      <c r="H5859" s="1">
        <v>145.21682739257813</v>
      </c>
      <c r="I5859" s="1">
        <v>1749.948974609375</v>
      </c>
      <c r="J5859" s="1">
        <v>142.14859008789063</v>
      </c>
      <c r="K5859" s="1">
        <v>20206.220703125</v>
      </c>
      <c r="L5859" s="1">
        <v>2872286</v>
      </c>
      <c r="M5859" s="1">
        <v>150.13304138183594</v>
      </c>
      <c r="N5859" s="1">
        <v>22539.9296875</v>
      </c>
      <c r="O5859" s="1">
        <v>3383988.25</v>
      </c>
      <c r="P5859" s="1">
        <v>3.1867265701293945E-2</v>
      </c>
      <c r="Q5859" s="1">
        <v>9.9999997764825821E-3</v>
      </c>
      <c r="R5859" s="1">
        <v>9.9999997764825821E-3</v>
      </c>
      <c r="S5859" s="1">
        <v>0.21155527234077454</v>
      </c>
      <c r="T5859" s="1">
        <v>4.4755633920431137E-2</v>
      </c>
      <c r="U5859" s="1">
        <v>9.9999997764825821E-3</v>
      </c>
      <c r="V5859" s="1">
        <v>14.806093215942383</v>
      </c>
      <c r="W5859" s="1">
        <v>219.22039794921875</v>
      </c>
      <c r="X5859" s="1">
        <v>3245.797607421875</v>
      </c>
      <c r="Y5859" s="1">
        <v>101.47365570068359</v>
      </c>
      <c r="Z5859" s="1">
        <v>10296.90234375</v>
      </c>
      <c r="AA5859" s="1">
        <v>1044864.375</v>
      </c>
      <c r="AB5859" s="1">
        <v>0</v>
      </c>
      <c r="AE5859" s="17">
        <f t="shared" si="91"/>
        <v>0.5</v>
      </c>
      <c r="AF5859" cm="1">
        <f t="array" ref="AF5859">1/(1+EXP(-$AI$41-SUMPRODUCT(A5859:AA5859, TRANSPOSE($AI$42:$AI$68))))</f>
        <v>0.12590575665202838</v>
      </c>
      <c r="AG5859" cm="1">
        <f t="array" ref="AG5859">1/(1+EXP(-$AI$71-SUMPRODUCT(A5859:AA5859, TRANSPOSE($AI$72:$AI$98))))</f>
        <v>4.647665078822915E-2</v>
      </c>
    </row>
    <row r="5860" spans="1:33" x14ac:dyDescent="0.35">
      <c r="A5860" s="1">
        <v>0.2804427444934845</v>
      </c>
      <c r="B5860" s="1">
        <v>7.864813506603241E-2</v>
      </c>
      <c r="C5860" s="1">
        <v>2.2056298330426216E-2</v>
      </c>
      <c r="D5860" s="1">
        <v>0.18786698579788208</v>
      </c>
      <c r="E5860" s="1">
        <v>3.5294003784656525E-2</v>
      </c>
      <c r="F5860" s="1">
        <v>9.9999997764825821E-3</v>
      </c>
      <c r="G5860" s="1">
        <v>29.760866165161133</v>
      </c>
      <c r="H5860" s="1">
        <v>885.70916748046875</v>
      </c>
      <c r="I5860" s="1">
        <v>26359.470703125</v>
      </c>
      <c r="J5860" s="1">
        <v>156.88058471679688</v>
      </c>
      <c r="K5860" s="1">
        <v>24611.517578125</v>
      </c>
      <c r="L5860" s="1">
        <v>3861069.25</v>
      </c>
      <c r="M5860" s="1">
        <v>149.50221252441406</v>
      </c>
      <c r="N5860" s="1">
        <v>22350.912109375</v>
      </c>
      <c r="O5860" s="1">
        <v>3341510.75</v>
      </c>
      <c r="P5860" s="1">
        <v>2.7899742126464844E-2</v>
      </c>
      <c r="Q5860" s="1">
        <v>9.9999997764825821E-3</v>
      </c>
      <c r="R5860" s="1">
        <v>9.9999997764825821E-3</v>
      </c>
      <c r="S5860" s="1">
        <v>0.20822817087173462</v>
      </c>
      <c r="T5860" s="1">
        <v>4.3358970433473587E-2</v>
      </c>
      <c r="U5860" s="1">
        <v>9.9999997764825821E-3</v>
      </c>
      <c r="V5860" s="1">
        <v>14.354433059692383</v>
      </c>
      <c r="W5860" s="1">
        <v>206.04974365234375</v>
      </c>
      <c r="X5860" s="1">
        <v>2957.727294921875</v>
      </c>
      <c r="Y5860" s="1">
        <v>102.271240234375</v>
      </c>
      <c r="Z5860" s="1">
        <v>10459.40625</v>
      </c>
      <c r="AA5860" s="1">
        <v>1069696.5</v>
      </c>
      <c r="AB5860" s="1">
        <v>0</v>
      </c>
      <c r="AE5860" s="17">
        <f t="shared" si="91"/>
        <v>0.5</v>
      </c>
      <c r="AF5860" cm="1">
        <f t="array" ref="AF5860">1/(1+EXP(-$AI$41-SUMPRODUCT(A5860:AA5860, TRANSPOSE($AI$42:$AI$68))))</f>
        <v>0.12006987291171162</v>
      </c>
      <c r="AG5860" cm="1">
        <f t="array" ref="AG5860">1/(1+EXP(-$AI$71-SUMPRODUCT(A5860:AA5860, TRANSPOSE($AI$72:$AI$98))))</f>
        <v>4.1191390344604978E-2</v>
      </c>
    </row>
    <row r="5861" spans="1:33" x14ac:dyDescent="0.35">
      <c r="A5861" s="1">
        <v>0.26381641626358032</v>
      </c>
      <c r="B5861" s="1">
        <v>6.9599099457263947E-2</v>
      </c>
      <c r="C5861" s="1">
        <v>1.836138591170311E-2</v>
      </c>
      <c r="D5861" s="1">
        <v>0.20801664888858795</v>
      </c>
      <c r="E5861" s="1">
        <v>4.3270926922559738E-2</v>
      </c>
      <c r="F5861" s="1">
        <v>9.9999997764825821E-3</v>
      </c>
      <c r="G5861" s="1">
        <v>38.716697692871094</v>
      </c>
      <c r="H5861" s="1">
        <v>1498.982666015625</v>
      </c>
      <c r="I5861" s="1">
        <v>58035.66015625</v>
      </c>
      <c r="J5861" s="1">
        <v>161.30891418457031</v>
      </c>
      <c r="K5861" s="1">
        <v>26020.56640625</v>
      </c>
      <c r="L5861" s="1">
        <v>4197349</v>
      </c>
      <c r="M5861" s="1">
        <v>149.13893127441406</v>
      </c>
      <c r="N5861" s="1">
        <v>22242.419921875</v>
      </c>
      <c r="O5861" s="1">
        <v>3317210.75</v>
      </c>
      <c r="P5861" s="1">
        <v>2.6459932327270508E-2</v>
      </c>
      <c r="Q5861" s="1">
        <v>9.9999997764825821E-3</v>
      </c>
      <c r="R5861" s="1">
        <v>9.9999997764825821E-3</v>
      </c>
      <c r="S5861" s="1">
        <v>0.20613323152065277</v>
      </c>
      <c r="T5861" s="1">
        <v>4.2490910738706589E-2</v>
      </c>
      <c r="U5861" s="1">
        <v>9.9999997764825821E-3</v>
      </c>
      <c r="V5861" s="1">
        <v>14.011570930480957</v>
      </c>
      <c r="W5861" s="1">
        <v>196.32412719726563</v>
      </c>
      <c r="X5861" s="1">
        <v>2750.809326171875</v>
      </c>
      <c r="Y5861" s="1">
        <v>102.607177734375</v>
      </c>
      <c r="Z5861" s="1">
        <v>10528.2333984375</v>
      </c>
      <c r="AA5861" s="1">
        <v>1080272.25</v>
      </c>
      <c r="AB5861" s="1">
        <v>0</v>
      </c>
      <c r="AE5861" s="17">
        <f t="shared" si="91"/>
        <v>0.5</v>
      </c>
      <c r="AF5861" cm="1">
        <f t="array" ref="AF5861">1/(1+EXP(-$AI$41-SUMPRODUCT(A5861:AA5861, TRANSPOSE($AI$42:$AI$68))))</f>
        <v>0.11793223458720542</v>
      </c>
      <c r="AG5861" cm="1">
        <f t="array" ref="AG5861">1/(1+EXP(-$AI$71-SUMPRODUCT(A5861:AA5861, TRANSPOSE($AI$72:$AI$98))))</f>
        <v>3.9541065663441725E-2</v>
      </c>
    </row>
    <row r="5862" spans="1:33" x14ac:dyDescent="0.35">
      <c r="A5862" s="1">
        <v>0.23258405923843384</v>
      </c>
      <c r="B5862" s="1">
        <v>5.4095342755317688E-2</v>
      </c>
      <c r="C5862" s="1">
        <v>1.2581714428961277E-2</v>
      </c>
      <c r="D5862" s="1">
        <v>0.2185964435338974</v>
      </c>
      <c r="E5862" s="1">
        <v>4.7784406691789627E-2</v>
      </c>
      <c r="F5862" s="1">
        <v>1.044550072401762E-2</v>
      </c>
      <c r="G5862" s="1">
        <v>55.055374145507813</v>
      </c>
      <c r="H5862" s="1">
        <v>3031.09423828125</v>
      </c>
      <c r="I5862" s="1">
        <v>166878.03125</v>
      </c>
      <c r="J5862" s="1">
        <v>158.25332641601563</v>
      </c>
      <c r="K5862" s="1">
        <v>25044.115234375</v>
      </c>
      <c r="L5862" s="1">
        <v>3963314.5</v>
      </c>
      <c r="M5862" s="1">
        <v>148.09429931640625</v>
      </c>
      <c r="N5862" s="1">
        <v>21931.921875</v>
      </c>
      <c r="O5862" s="1">
        <v>3247992.5</v>
      </c>
      <c r="P5862" s="1">
        <v>2.5252342224121094E-2</v>
      </c>
      <c r="Q5862" s="1">
        <v>9.9999997764825821E-3</v>
      </c>
      <c r="R5862" s="1">
        <v>9.9999997764825821E-3</v>
      </c>
      <c r="S5862" s="1">
        <v>0.20306435227394104</v>
      </c>
      <c r="T5862" s="1">
        <v>4.1235130280256271E-2</v>
      </c>
      <c r="U5862" s="1">
        <v>9.9999997764825821E-3</v>
      </c>
      <c r="V5862" s="1">
        <v>13.731880187988281</v>
      </c>
      <c r="W5862" s="1">
        <v>188.56452941894531</v>
      </c>
      <c r="X5862" s="1">
        <v>2589.345703125</v>
      </c>
      <c r="Y5862" s="1">
        <v>103.38539886474609</v>
      </c>
      <c r="Z5862" s="1">
        <v>10688.541015625</v>
      </c>
      <c r="AA5862" s="1">
        <v>1105039</v>
      </c>
      <c r="AB5862" s="1">
        <v>0</v>
      </c>
      <c r="AE5862" s="17">
        <f t="shared" si="91"/>
        <v>0.5</v>
      </c>
      <c r="AF5862" cm="1">
        <f t="array" ref="AF5862">1/(1+EXP(-$AI$41-SUMPRODUCT(A5862:AA5862, TRANSPOSE($AI$42:$AI$68))))</f>
        <v>0.11250008541192616</v>
      </c>
      <c r="AG5862" cm="1">
        <f t="array" ref="AG5862">1/(1+EXP(-$AI$71-SUMPRODUCT(A5862:AA5862, TRANSPOSE($AI$72:$AI$98))))</f>
        <v>3.4328807413345486E-2</v>
      </c>
    </row>
    <row r="5863" spans="1:33" x14ac:dyDescent="0.35">
      <c r="A5863" s="1">
        <v>0.21904081106185913</v>
      </c>
      <c r="B5863" s="1">
        <v>4.7978878021240234E-2</v>
      </c>
      <c r="C5863" s="1">
        <v>1.0509331710636616E-2</v>
      </c>
      <c r="D5863" s="1">
        <v>0.21110151708126068</v>
      </c>
      <c r="E5863" s="1">
        <v>4.4563852250576019E-2</v>
      </c>
      <c r="F5863" s="1">
        <v>9.9999997764825821E-3</v>
      </c>
      <c r="G5863" s="1">
        <v>58.677883148193359</v>
      </c>
      <c r="H5863" s="1">
        <v>3443.093994140625</v>
      </c>
      <c r="I5863" s="1">
        <v>202033.46875</v>
      </c>
      <c r="J5863" s="1">
        <v>156.96688842773438</v>
      </c>
      <c r="K5863" s="1">
        <v>24638.603515625</v>
      </c>
      <c r="L5863" s="1">
        <v>3867445</v>
      </c>
      <c r="M5863" s="1">
        <v>147.55821228027344</v>
      </c>
      <c r="N5863" s="1">
        <v>21773.42578125</v>
      </c>
      <c r="O5863" s="1">
        <v>3212847.75</v>
      </c>
      <c r="P5863" s="1">
        <v>2.4511575698852539E-2</v>
      </c>
      <c r="Q5863" s="1">
        <v>9.9999997764825821E-3</v>
      </c>
      <c r="R5863" s="1">
        <v>9.9999997764825821E-3</v>
      </c>
      <c r="S5863" s="1">
        <v>0.20156463980674744</v>
      </c>
      <c r="T5863" s="1">
        <v>4.0628302842378616E-2</v>
      </c>
      <c r="U5863" s="1">
        <v>9.9999997764825821E-3</v>
      </c>
      <c r="V5863" s="1">
        <v>13.760021209716797</v>
      </c>
      <c r="W5863" s="1">
        <v>189.33818054199219</v>
      </c>
      <c r="X5863" s="1">
        <v>2605.29736328125</v>
      </c>
      <c r="Y5863" s="1">
        <v>103.86899566650391</v>
      </c>
      <c r="Z5863" s="1">
        <v>10788.7685546875</v>
      </c>
      <c r="AA5863" s="1">
        <v>1120618.5</v>
      </c>
      <c r="AB5863" s="1">
        <v>0</v>
      </c>
      <c r="AE5863" s="17">
        <f t="shared" si="91"/>
        <v>0.5</v>
      </c>
      <c r="AF5863" cm="1">
        <f t="array" ref="AF5863">1/(1+EXP(-$AI$41-SUMPRODUCT(A5863:AA5863, TRANSPOSE($AI$42:$AI$68))))</f>
        <v>0.11180300543502227</v>
      </c>
      <c r="AG5863" cm="1">
        <f t="array" ref="AG5863">1/(1+EXP(-$AI$71-SUMPRODUCT(A5863:AA5863, TRANSPOSE($AI$72:$AI$98))))</f>
        <v>3.3616182303388691E-2</v>
      </c>
    </row>
    <row r="5864" spans="1:33" x14ac:dyDescent="0.35">
      <c r="A5864" s="1">
        <v>0.17523324489593506</v>
      </c>
      <c r="B5864" s="1">
        <v>3.070669062435627E-2</v>
      </c>
      <c r="C5864" s="1">
        <v>9.9999997764825821E-3</v>
      </c>
      <c r="D5864" s="1">
        <v>0.17492789030075073</v>
      </c>
      <c r="E5864" s="1">
        <v>3.0599767342209816E-2</v>
      </c>
      <c r="F5864" s="1">
        <v>9.9999997764825821E-3</v>
      </c>
      <c r="G5864" s="1">
        <v>70.2525634765625</v>
      </c>
      <c r="H5864" s="1">
        <v>4935.4228515625</v>
      </c>
      <c r="I5864" s="1">
        <v>346726.09375</v>
      </c>
      <c r="J5864" s="1">
        <v>146.73001098632813</v>
      </c>
      <c r="K5864" s="1">
        <v>21529.6953125</v>
      </c>
      <c r="L5864" s="1">
        <v>3159052.5</v>
      </c>
      <c r="M5864" s="1">
        <v>146.55477905273438</v>
      </c>
      <c r="N5864" s="1">
        <v>21478.302734375</v>
      </c>
      <c r="O5864" s="1">
        <v>3147748</v>
      </c>
      <c r="P5864" s="1">
        <v>2.4907588958740234E-2</v>
      </c>
      <c r="Q5864" s="1">
        <v>9.9999997764825821E-3</v>
      </c>
      <c r="R5864" s="1">
        <v>9.9999997764825821E-3</v>
      </c>
      <c r="S5864" s="1">
        <v>0.19956554472446442</v>
      </c>
      <c r="T5864" s="1">
        <v>3.98264080286026E-2</v>
      </c>
      <c r="U5864" s="1">
        <v>9.9999997764825821E-3</v>
      </c>
      <c r="V5864" s="1">
        <v>14.166717529296875</v>
      </c>
      <c r="W5864" s="1">
        <v>200.69589233398438</v>
      </c>
      <c r="X5864" s="1">
        <v>2843.201904296875</v>
      </c>
      <c r="Y5864" s="1">
        <v>104.31436157226563</v>
      </c>
      <c r="Z5864" s="1">
        <v>10881.486328125</v>
      </c>
      <c r="AA5864" s="1">
        <v>1135095.25</v>
      </c>
      <c r="AB5864" s="1">
        <v>0</v>
      </c>
      <c r="AE5864" s="17">
        <f t="shared" si="91"/>
        <v>0.5</v>
      </c>
      <c r="AF5864" cm="1">
        <f t="array" ref="AF5864">1/(1+EXP(-$AI$41-SUMPRODUCT(A5864:AA5864, TRANSPOSE($AI$42:$AI$68))))</f>
        <v>0.10897997207671782</v>
      </c>
      <c r="AG5864" cm="1">
        <f t="array" ref="AG5864">1/(1+EXP(-$AI$71-SUMPRODUCT(A5864:AA5864, TRANSPOSE($AI$72:$AI$98))))</f>
        <v>3.069841883535019E-2</v>
      </c>
    </row>
    <row r="5865" spans="1:33" x14ac:dyDescent="0.35">
      <c r="A5865" s="1">
        <v>0.16303844749927521</v>
      </c>
      <c r="B5865" s="1">
        <v>2.6581535115838051E-2</v>
      </c>
      <c r="C5865" s="1">
        <v>9.9999997764825821E-3</v>
      </c>
      <c r="D5865" s="1">
        <v>0.16193319857120514</v>
      </c>
      <c r="E5865" s="1">
        <v>2.6222361251711845E-2</v>
      </c>
      <c r="F5865" s="1">
        <v>9.9999997764825821E-3</v>
      </c>
      <c r="G5865" s="1">
        <v>80.141212463378906</v>
      </c>
      <c r="H5865" s="1">
        <v>6422.61376953125</v>
      </c>
      <c r="I5865" s="1">
        <v>514716.0625</v>
      </c>
      <c r="J5865" s="1">
        <v>137.52302551269531</v>
      </c>
      <c r="K5865" s="1">
        <v>18912.58203125</v>
      </c>
      <c r="L5865" s="1">
        <v>2600915.5</v>
      </c>
      <c r="M5865" s="1">
        <v>146.052001953125</v>
      </c>
      <c r="N5865" s="1">
        <v>21331.1875</v>
      </c>
      <c r="O5865" s="1">
        <v>3115462.5</v>
      </c>
      <c r="P5865" s="1">
        <v>2.5143146514892578E-2</v>
      </c>
      <c r="Q5865" s="1">
        <v>9.9999997764825821E-3</v>
      </c>
      <c r="R5865" s="1">
        <v>9.9999997764825821E-3</v>
      </c>
      <c r="S5865" s="1">
        <v>0.1985754519701004</v>
      </c>
      <c r="T5865" s="1">
        <v>3.9432208985090256E-2</v>
      </c>
      <c r="U5865" s="1">
        <v>9.9999997764825821E-3</v>
      </c>
      <c r="V5865" s="1">
        <v>14.341768264770508</v>
      </c>
      <c r="W5865" s="1">
        <v>205.68630981445313</v>
      </c>
      <c r="X5865" s="1">
        <v>2949.905517578125</v>
      </c>
      <c r="Y5865" s="1">
        <v>104.43753814697266</v>
      </c>
      <c r="Z5865" s="1">
        <v>10907.19921875</v>
      </c>
      <c r="AA5865" s="1">
        <v>1139121</v>
      </c>
      <c r="AB5865" s="1">
        <v>0</v>
      </c>
      <c r="AE5865" s="17">
        <f t="shared" si="91"/>
        <v>0.5</v>
      </c>
      <c r="AF5865" cm="1">
        <f t="array" ref="AF5865">1/(1+EXP(-$AI$41-SUMPRODUCT(A5865:AA5865, TRANSPOSE($AI$42:$AI$68))))</f>
        <v>0.1076186659414889</v>
      </c>
      <c r="AG5865" cm="1">
        <f t="array" ref="AG5865">1/(1+EXP(-$AI$71-SUMPRODUCT(A5865:AA5865, TRANSPOSE($AI$72:$AI$98))))</f>
        <v>2.9380554191324917E-2</v>
      </c>
    </row>
    <row r="5866" spans="1:33" x14ac:dyDescent="0.35">
      <c r="A5866" s="1">
        <v>0.15287007391452789</v>
      </c>
      <c r="B5866" s="1">
        <v>2.3369260132312775E-2</v>
      </c>
      <c r="C5866" s="1">
        <v>9.9999997764825821E-3</v>
      </c>
      <c r="D5866" s="1">
        <v>0.15168003737926483</v>
      </c>
      <c r="E5866" s="1">
        <v>2.3006834089756012E-2</v>
      </c>
      <c r="F5866" s="1">
        <v>9.9999997764825821E-3</v>
      </c>
      <c r="G5866" s="1">
        <v>80.474998474121094</v>
      </c>
      <c r="H5866" s="1">
        <v>6476.2255859375</v>
      </c>
      <c r="I5866" s="1">
        <v>521174.21875</v>
      </c>
      <c r="J5866" s="1">
        <v>137.411865234375</v>
      </c>
      <c r="K5866" s="1">
        <v>18882.021484375</v>
      </c>
      <c r="L5866" s="1">
        <v>2594613.75</v>
      </c>
      <c r="M5866" s="1">
        <v>145.21136474609375</v>
      </c>
      <c r="N5866" s="1">
        <v>21086.33984375</v>
      </c>
      <c r="O5866" s="1">
        <v>3061976.25</v>
      </c>
      <c r="P5866" s="1">
        <v>2.5542020797729492E-2</v>
      </c>
      <c r="Q5866" s="1">
        <v>9.9999997764825821E-3</v>
      </c>
      <c r="R5866" s="1">
        <v>9.9999997764825821E-3</v>
      </c>
      <c r="S5866" s="1">
        <v>0.19697012007236481</v>
      </c>
      <c r="T5866" s="1">
        <v>3.8797229528427124E-2</v>
      </c>
      <c r="U5866" s="1">
        <v>9.9999997764825821E-3</v>
      </c>
      <c r="V5866" s="1">
        <v>14.521877288818359</v>
      </c>
      <c r="W5866" s="1">
        <v>210.88491821289063</v>
      </c>
      <c r="X5866" s="1">
        <v>3062.44482421875</v>
      </c>
      <c r="Y5866" s="1">
        <v>104.60636901855469</v>
      </c>
      <c r="Z5866" s="1">
        <v>10942.4921875</v>
      </c>
      <c r="AA5866" s="1">
        <v>1144654.375</v>
      </c>
      <c r="AB5866" s="1">
        <v>0</v>
      </c>
      <c r="AE5866" s="17">
        <f t="shared" si="91"/>
        <v>0.5</v>
      </c>
      <c r="AF5866" cm="1">
        <f t="array" ref="AF5866">1/(1+EXP(-$AI$41-SUMPRODUCT(A5866:AA5866, TRANSPOSE($AI$42:$AI$68))))</f>
        <v>0.10771164298269849</v>
      </c>
      <c r="AG5866" cm="1">
        <f t="array" ref="AG5866">1/(1+EXP(-$AI$71-SUMPRODUCT(A5866:AA5866, TRANSPOSE($AI$72:$AI$98))))</f>
        <v>2.9466214053048223E-2</v>
      </c>
    </row>
    <row r="5867" spans="1:33" x14ac:dyDescent="0.35">
      <c r="A5867" s="1">
        <v>0.15047058463096619</v>
      </c>
      <c r="B5867" s="1">
        <v>2.2641396149992943E-2</v>
      </c>
      <c r="C5867" s="1">
        <v>9.9999997764825821E-3</v>
      </c>
      <c r="D5867" s="1">
        <v>0.14772540330886841</v>
      </c>
      <c r="E5867" s="1">
        <v>2.1822795271873474E-2</v>
      </c>
      <c r="F5867" s="1">
        <v>9.9999997764825821E-3</v>
      </c>
      <c r="G5867" s="1">
        <v>84.304862976074219</v>
      </c>
      <c r="H5867" s="1">
        <v>7107.31005859375</v>
      </c>
      <c r="I5867" s="1">
        <v>599180.8125</v>
      </c>
      <c r="J5867" s="1">
        <v>133.81068420410156</v>
      </c>
      <c r="K5867" s="1">
        <v>17905.298828125</v>
      </c>
      <c r="L5867" s="1">
        <v>2395920.25</v>
      </c>
      <c r="M5867" s="1">
        <v>144.80400085449219</v>
      </c>
      <c r="N5867" s="1">
        <v>20968.19921875</v>
      </c>
      <c r="O5867" s="1">
        <v>3036279</v>
      </c>
      <c r="P5867" s="1">
        <v>2.609705924987793E-2</v>
      </c>
      <c r="Q5867" s="1">
        <v>9.9999997764825821E-3</v>
      </c>
      <c r="R5867" s="1">
        <v>9.9999997764825821E-3</v>
      </c>
      <c r="S5867" s="1">
        <v>0.19619415700435638</v>
      </c>
      <c r="T5867" s="1">
        <v>3.8492146879434586E-2</v>
      </c>
      <c r="U5867" s="1">
        <v>9.9999997764825821E-3</v>
      </c>
      <c r="V5867" s="1">
        <v>14.664064407348633</v>
      </c>
      <c r="W5867" s="1">
        <v>215.0347900390625</v>
      </c>
      <c r="X5867" s="1">
        <v>3153.283935546875</v>
      </c>
      <c r="Y5867" s="1">
        <v>104.60234832763672</v>
      </c>
      <c r="Z5867" s="1">
        <v>10941.6513671875</v>
      </c>
      <c r="AA5867" s="1">
        <v>1144522.375</v>
      </c>
      <c r="AB5867" s="1">
        <v>0</v>
      </c>
      <c r="AE5867" s="17">
        <f t="shared" si="91"/>
        <v>0.5</v>
      </c>
      <c r="AF5867" cm="1">
        <f t="array" ref="AF5867">1/(1+EXP(-$AI$41-SUMPRODUCT(A5867:AA5867, TRANSPOSE($AI$42:$AI$68))))</f>
        <v>0.10741049154988065</v>
      </c>
      <c r="AG5867" cm="1">
        <f t="array" ref="AG5867">1/(1+EXP(-$AI$71-SUMPRODUCT(A5867:AA5867, TRANSPOSE($AI$72:$AI$98))))</f>
        <v>2.9209028150570936E-2</v>
      </c>
    </row>
    <row r="5868" spans="1:33" x14ac:dyDescent="0.35">
      <c r="A5868" s="1">
        <v>0.14673975110054016</v>
      </c>
      <c r="B5868" s="1">
        <v>2.1532554179430008E-2</v>
      </c>
      <c r="C5868" s="1">
        <v>9.9999997764825821E-3</v>
      </c>
      <c r="D5868" s="1">
        <v>0.13903932273387909</v>
      </c>
      <c r="E5868" s="1">
        <v>1.9331933930516243E-2</v>
      </c>
      <c r="F5868" s="1">
        <v>9.9999997764825821E-3</v>
      </c>
      <c r="G5868" s="1">
        <v>92.048164367675781</v>
      </c>
      <c r="H5868" s="1">
        <v>8472.8642578125</v>
      </c>
      <c r="I5868" s="1">
        <v>779911.625</v>
      </c>
      <c r="J5868" s="1">
        <v>126.35930633544922</v>
      </c>
      <c r="K5868" s="1">
        <v>15966.673828125</v>
      </c>
      <c r="L5868" s="1">
        <v>2017537.875</v>
      </c>
      <c r="M5868" s="1">
        <v>144.16275024414063</v>
      </c>
      <c r="N5868" s="1">
        <v>20782.8984375</v>
      </c>
      <c r="O5868" s="1">
        <v>2996119.75</v>
      </c>
      <c r="P5868" s="1">
        <v>2.7106046676635742E-2</v>
      </c>
      <c r="Q5868" s="1">
        <v>9.9999997764825821E-3</v>
      </c>
      <c r="R5868" s="1">
        <v>9.9999997764825821E-3</v>
      </c>
      <c r="S5868" s="1">
        <v>0.19504199922084808</v>
      </c>
      <c r="T5868" s="1">
        <v>3.8041383028030396E-2</v>
      </c>
      <c r="U5868" s="1">
        <v>9.9999997764825821E-3</v>
      </c>
      <c r="V5868" s="1">
        <v>15.149368286132813</v>
      </c>
      <c r="W5868" s="1">
        <v>229.50335693359375</v>
      </c>
      <c r="X5868" s="1">
        <v>3476.830810546875</v>
      </c>
      <c r="Y5868" s="1">
        <v>104.71444702148438</v>
      </c>
      <c r="Z5868" s="1">
        <v>10965.115234375</v>
      </c>
      <c r="AA5868" s="1">
        <v>1148206</v>
      </c>
      <c r="AB5868" s="1">
        <v>0</v>
      </c>
      <c r="AE5868" s="17">
        <f t="shared" si="91"/>
        <v>0.5</v>
      </c>
      <c r="AF5868" cm="1">
        <f t="array" ref="AF5868">1/(1+EXP(-$AI$41-SUMPRODUCT(A5868:AA5868, TRANSPOSE($AI$42:$AI$68))))</f>
        <v>0.10776933287373845</v>
      </c>
      <c r="AG5868" cm="1">
        <f t="array" ref="AG5868">1/(1+EXP(-$AI$71-SUMPRODUCT(A5868:AA5868, TRANSPOSE($AI$72:$AI$98))))</f>
        <v>2.9496322524812494E-2</v>
      </c>
    </row>
    <row r="5869" spans="1:33" x14ac:dyDescent="0.35">
      <c r="A5869" s="1">
        <v>0.13054665923118591</v>
      </c>
      <c r="B5869" s="1">
        <v>1.7042430117726326E-2</v>
      </c>
      <c r="C5869" s="1">
        <v>9.9999997764825821E-3</v>
      </c>
      <c r="D5869" s="1">
        <v>0.12288038432598114</v>
      </c>
      <c r="E5869" s="1">
        <v>1.509958878159523E-2</v>
      </c>
      <c r="F5869" s="1">
        <v>9.9999997764825821E-3</v>
      </c>
      <c r="G5869" s="1">
        <v>93.378326416015625</v>
      </c>
      <c r="H5869" s="1">
        <v>8719.51171875</v>
      </c>
      <c r="I5869" s="1">
        <v>814213.4375</v>
      </c>
      <c r="J5869" s="1">
        <v>125.02190399169922</v>
      </c>
      <c r="K5869" s="1">
        <v>15630.4765625</v>
      </c>
      <c r="L5869" s="1">
        <v>1954151.875</v>
      </c>
      <c r="M5869" s="1">
        <v>143.89051818847656</v>
      </c>
      <c r="N5869" s="1">
        <v>20704.48046875</v>
      </c>
      <c r="O5869" s="1">
        <v>2979178.5</v>
      </c>
      <c r="P5869" s="1">
        <v>2.7565956115722656E-2</v>
      </c>
      <c r="Q5869" s="1">
        <v>9.9999997764825821E-3</v>
      </c>
      <c r="R5869" s="1">
        <v>9.9999997764825821E-3</v>
      </c>
      <c r="S5869" s="1">
        <v>0.19495558738708496</v>
      </c>
      <c r="T5869" s="1">
        <v>3.8007680326700211E-2</v>
      </c>
      <c r="U5869" s="1">
        <v>9.9999997764825821E-3</v>
      </c>
      <c r="V5869" s="1">
        <v>15.299173355102539</v>
      </c>
      <c r="W5869" s="1">
        <v>234.06471252441406</v>
      </c>
      <c r="X5869" s="1">
        <v>3580.99658203125</v>
      </c>
      <c r="Y5869" s="1">
        <v>104.72857666015625</v>
      </c>
      <c r="Z5869" s="1">
        <v>10968.0751953125</v>
      </c>
      <c r="AA5869" s="1">
        <v>1148670.875</v>
      </c>
      <c r="AB5869" s="1">
        <v>0</v>
      </c>
      <c r="AE5869" s="17">
        <f t="shared" si="91"/>
        <v>0.5</v>
      </c>
      <c r="AF5869" cm="1">
        <f t="array" ref="AF5869">1/(1+EXP(-$AI$41-SUMPRODUCT(A5869:AA5869, TRANSPOSE($AI$42:$AI$68))))</f>
        <v>0.10804875873359808</v>
      </c>
      <c r="AG5869" cm="1">
        <f t="array" ref="AG5869">1/(1+EXP(-$AI$71-SUMPRODUCT(A5869:AA5869, TRANSPOSE($AI$72:$AI$98))))</f>
        <v>2.9716959311324981E-2</v>
      </c>
    </row>
    <row r="5870" spans="1:33" x14ac:dyDescent="0.35">
      <c r="A5870" s="1">
        <v>0.10550261288881302</v>
      </c>
      <c r="B5870" s="1">
        <v>1.1130801402032375E-2</v>
      </c>
      <c r="C5870" s="1">
        <v>9.9999997764825821E-3</v>
      </c>
      <c r="D5870" s="1">
        <v>9.4858229160308838E-2</v>
      </c>
      <c r="E5870" s="1">
        <v>9.9999997764825821E-3</v>
      </c>
      <c r="F5870" s="1">
        <v>9.9999997764825821E-3</v>
      </c>
      <c r="G5870" s="1">
        <v>101.30972290039063</v>
      </c>
      <c r="H5870" s="1">
        <v>10263.66015625</v>
      </c>
      <c r="I5870" s="1">
        <v>1039808.5625</v>
      </c>
      <c r="J5870" s="1">
        <v>115.31258392333984</v>
      </c>
      <c r="K5870" s="1">
        <v>13296.9921875</v>
      </c>
      <c r="L5870" s="1">
        <v>1533310.5</v>
      </c>
      <c r="M5870" s="1">
        <v>143.396484375</v>
      </c>
      <c r="N5870" s="1">
        <v>20562.55078125</v>
      </c>
      <c r="O5870" s="1">
        <v>2948597.75</v>
      </c>
      <c r="P5870" s="1">
        <v>2.8645753860473633E-2</v>
      </c>
      <c r="Q5870" s="1">
        <v>9.9999997764825821E-3</v>
      </c>
      <c r="R5870" s="1">
        <v>9.9999997764825821E-3</v>
      </c>
      <c r="S5870" s="1">
        <v>0.19506950676441193</v>
      </c>
      <c r="T5870" s="1">
        <v>3.8052111864089966E-2</v>
      </c>
      <c r="U5870" s="1">
        <v>9.9999997764825821E-3</v>
      </c>
      <c r="V5870" s="1">
        <v>15.22811222076416</v>
      </c>
      <c r="W5870" s="1">
        <v>231.89540100097656</v>
      </c>
      <c r="X5870" s="1">
        <v>3531.3291015625</v>
      </c>
      <c r="Y5870" s="1">
        <v>104.28063201904297</v>
      </c>
      <c r="Z5870" s="1">
        <v>10874.4501953125</v>
      </c>
      <c r="AA5870" s="1">
        <v>1133994.5</v>
      </c>
      <c r="AB5870" s="1">
        <v>0</v>
      </c>
      <c r="AE5870" s="17">
        <f t="shared" si="91"/>
        <v>0.5</v>
      </c>
      <c r="AF5870" cm="1">
        <f t="array" ref="AF5870">1/(1+EXP(-$AI$41-SUMPRODUCT(A5870:AA5870, TRANSPOSE($AI$42:$AI$68))))</f>
        <v>0.10860309978886511</v>
      </c>
      <c r="AG5870" cm="1">
        <f t="array" ref="AG5870">1/(1+EXP(-$AI$71-SUMPRODUCT(A5870:AA5870, TRANSPOSE($AI$72:$AI$98))))</f>
        <v>3.023471576248133E-2</v>
      </c>
    </row>
    <row r="5871" spans="1:33" x14ac:dyDescent="0.35">
      <c r="A5871" s="1">
        <v>6.8679481744766235E-2</v>
      </c>
      <c r="B5871" s="1">
        <v>9.9999997764825821E-3</v>
      </c>
      <c r="C5871" s="1">
        <v>9.9999997764825821E-3</v>
      </c>
      <c r="D5871" s="1">
        <v>6.0285456478595734E-2</v>
      </c>
      <c r="E5871" s="1">
        <v>9.9999997764825821E-3</v>
      </c>
      <c r="F5871" s="1">
        <v>9.9999997764825821E-3</v>
      </c>
      <c r="G5871" s="1">
        <v>104.60465240478516</v>
      </c>
      <c r="H5871" s="1">
        <v>10942.1337890625</v>
      </c>
      <c r="I5871" s="1">
        <v>1144598</v>
      </c>
      <c r="J5871" s="1">
        <v>111.42632293701172</v>
      </c>
      <c r="K5871" s="1">
        <v>12415.8251953125</v>
      </c>
      <c r="L5871" s="1">
        <v>1383449.75</v>
      </c>
      <c r="M5871" s="1">
        <v>143.42654418945313</v>
      </c>
      <c r="N5871" s="1">
        <v>20571.173828125</v>
      </c>
      <c r="O5871" s="1">
        <v>2950452.25</v>
      </c>
      <c r="P5871" s="1">
        <v>2.8662919998168945E-2</v>
      </c>
      <c r="Q5871" s="1">
        <v>9.9999997764825821E-3</v>
      </c>
      <c r="R5871" s="1">
        <v>9.9999997764825821E-3</v>
      </c>
      <c r="S5871" s="1">
        <v>0.19513371586799622</v>
      </c>
      <c r="T5871" s="1">
        <v>3.8077168166637421E-2</v>
      </c>
      <c r="U5871" s="1">
        <v>9.9999997764825821E-3</v>
      </c>
      <c r="V5871" s="1">
        <v>14.99781322479248</v>
      </c>
      <c r="W5871" s="1">
        <v>224.93440246582031</v>
      </c>
      <c r="X5871" s="1">
        <v>3373.524169921875</v>
      </c>
      <c r="Y5871" s="1">
        <v>104.01405334472656</v>
      </c>
      <c r="Z5871" s="1">
        <v>10818.9228515625</v>
      </c>
      <c r="AA5871" s="1">
        <v>1125320.125</v>
      </c>
      <c r="AB5871" s="1">
        <v>0</v>
      </c>
      <c r="AE5871" s="17">
        <f t="shared" si="91"/>
        <v>0.5</v>
      </c>
      <c r="AF5871" cm="1">
        <f t="array" ref="AF5871">1/(1+EXP(-$AI$41-SUMPRODUCT(A5871:AA5871, TRANSPOSE($AI$42:$AI$68))))</f>
        <v>0.1090215325902768</v>
      </c>
      <c r="AG5871" cm="1">
        <f t="array" ref="AG5871">1/(1+EXP(-$AI$71-SUMPRODUCT(A5871:AA5871, TRANSPOSE($AI$72:$AI$98))))</f>
        <v>3.0589249075084438E-2</v>
      </c>
    </row>
    <row r="5872" spans="1:33" x14ac:dyDescent="0.35">
      <c r="A5872" s="1">
        <v>1.0481094941496849E-2</v>
      </c>
      <c r="B5872" s="1">
        <v>9.9999997764825821E-3</v>
      </c>
      <c r="C5872" s="1">
        <v>9.9999997764825821E-3</v>
      </c>
      <c r="D5872" s="1">
        <v>9.9999997764825821E-3</v>
      </c>
      <c r="E5872" s="1">
        <v>9.9999997764825821E-3</v>
      </c>
      <c r="F5872" s="1">
        <v>9.9999997764825821E-3</v>
      </c>
      <c r="G5872" s="1">
        <v>132.88577270507813</v>
      </c>
      <c r="H5872" s="1">
        <v>17658.62890625</v>
      </c>
      <c r="I5872" s="1">
        <v>2346580.5</v>
      </c>
      <c r="J5872" s="1">
        <v>86.244300842285156</v>
      </c>
      <c r="K5872" s="1">
        <v>7438.07958984375</v>
      </c>
      <c r="L5872" s="1">
        <v>641491.9375</v>
      </c>
      <c r="M5872" s="1">
        <v>143.43171691894531</v>
      </c>
      <c r="N5872" s="1">
        <v>20572.658203125</v>
      </c>
      <c r="O5872" s="1">
        <v>2950771.5</v>
      </c>
      <c r="P5872" s="1">
        <v>2.8943538665771484E-2</v>
      </c>
      <c r="Q5872" s="1">
        <v>9.9999997764825821E-3</v>
      </c>
      <c r="R5872" s="1">
        <v>9.9999997764825821E-3</v>
      </c>
      <c r="S5872" s="1">
        <v>0.19497102499008179</v>
      </c>
      <c r="T5872" s="1">
        <v>3.8013700395822525E-2</v>
      </c>
      <c r="U5872" s="1">
        <v>9.9999997764825821E-3</v>
      </c>
      <c r="V5872" s="1">
        <v>14.74775505065918</v>
      </c>
      <c r="W5872" s="1">
        <v>217.49627685546875</v>
      </c>
      <c r="X5872" s="1">
        <v>3207.581787109375</v>
      </c>
      <c r="Y5872" s="1">
        <v>103.66812133789063</v>
      </c>
      <c r="Z5872" s="1">
        <v>10747.0791015625</v>
      </c>
      <c r="AA5872" s="1">
        <v>1114129.5</v>
      </c>
      <c r="AB5872" s="1">
        <v>0</v>
      </c>
      <c r="AE5872" s="17">
        <f t="shared" si="91"/>
        <v>0.5</v>
      </c>
      <c r="AF5872" cm="1">
        <f t="array" ref="AF5872">1/(1+EXP(-$AI$41-SUMPRODUCT(A5872:AA5872, TRANSPOSE($AI$42:$AI$68))))</f>
        <v>0.11328719548490881</v>
      </c>
      <c r="AG5872" cm="1">
        <f t="array" ref="AG5872">1/(1+EXP(-$AI$71-SUMPRODUCT(A5872:AA5872, TRANSPOSE($AI$72:$AI$98))))</f>
        <v>3.461914795976994E-2</v>
      </c>
    </row>
    <row r="5873" spans="1:33" x14ac:dyDescent="0.35">
      <c r="A5873" s="1">
        <v>2.8604151681065559E-2</v>
      </c>
      <c r="B5873" s="1">
        <v>9.9999997764825821E-3</v>
      </c>
      <c r="C5873" s="1">
        <v>9.9999997764825821E-3</v>
      </c>
      <c r="D5873" s="1">
        <v>9.9999997764825821E-3</v>
      </c>
      <c r="E5873" s="1">
        <v>9.9999997764825821E-3</v>
      </c>
      <c r="F5873" s="1">
        <v>9.9999997764825821E-3</v>
      </c>
      <c r="G5873" s="1">
        <v>149.21437072753906</v>
      </c>
      <c r="H5873" s="1">
        <v>22264.927734375</v>
      </c>
      <c r="I5873" s="1">
        <v>3322247.25</v>
      </c>
      <c r="J5873" s="1">
        <v>70.775558471679688</v>
      </c>
      <c r="K5873" s="1">
        <v>5009.1796875</v>
      </c>
      <c r="L5873" s="1">
        <v>354527.5</v>
      </c>
      <c r="M5873" s="1">
        <v>143.56710815429688</v>
      </c>
      <c r="N5873" s="1">
        <v>20611.513671875</v>
      </c>
      <c r="O5873" s="1">
        <v>2959135.5</v>
      </c>
      <c r="P5873" s="1">
        <v>2.9581546783447266E-2</v>
      </c>
      <c r="Q5873" s="1">
        <v>9.9999997764825821E-3</v>
      </c>
      <c r="R5873" s="1">
        <v>9.9999997764825821E-3</v>
      </c>
      <c r="S5873" s="1">
        <v>0.19500494003295898</v>
      </c>
      <c r="T5873" s="1">
        <v>3.8026925176382065E-2</v>
      </c>
      <c r="U5873" s="1">
        <v>9.9999997764825821E-3</v>
      </c>
      <c r="V5873" s="1">
        <v>14.691977500915527</v>
      </c>
      <c r="W5873" s="1">
        <v>215.85420227050781</v>
      </c>
      <c r="X5873" s="1">
        <v>3171.3251953125</v>
      </c>
      <c r="Y5873" s="1">
        <v>103.25821685791016</v>
      </c>
      <c r="Z5873" s="1">
        <v>10662.259765625</v>
      </c>
      <c r="AA5873" s="1">
        <v>1100965.875</v>
      </c>
      <c r="AB5873" s="1">
        <v>0</v>
      </c>
      <c r="AE5873" s="17">
        <f t="shared" si="91"/>
        <v>0.5</v>
      </c>
      <c r="AF5873" cm="1">
        <f t="array" ref="AF5873">1/(1+EXP(-$AI$41-SUMPRODUCT(A5873:AA5873, TRANSPOSE($AI$42:$AI$68))))</f>
        <v>0.11569443069970785</v>
      </c>
      <c r="AG5873" cm="1">
        <f t="array" ref="AG5873">1/(1+EXP(-$AI$71-SUMPRODUCT(A5873:AA5873, TRANSPOSE($AI$72:$AI$98))))</f>
        <v>3.6946827210093527E-2</v>
      </c>
    </row>
    <row r="5874" spans="1:33" x14ac:dyDescent="0.35">
      <c r="A5874" s="1">
        <v>3.3431172370910645E-2</v>
      </c>
      <c r="B5874" s="1">
        <v>9.9999997764825821E-3</v>
      </c>
      <c r="C5874" s="1">
        <v>9.9999997764825821E-3</v>
      </c>
      <c r="D5874" s="1">
        <v>1.1116307228803635E-2</v>
      </c>
      <c r="E5874" s="1">
        <v>9.9999997764825821E-3</v>
      </c>
      <c r="F5874" s="1">
        <v>9.9999997764825821E-3</v>
      </c>
      <c r="G5874" s="1">
        <v>147.43681335449219</v>
      </c>
      <c r="H5874" s="1">
        <v>21737.61328125</v>
      </c>
      <c r="I5874" s="1">
        <v>3204924.5</v>
      </c>
      <c r="J5874" s="1">
        <v>70.403053283691406</v>
      </c>
      <c r="K5874" s="1">
        <v>4956.58984375</v>
      </c>
      <c r="L5874" s="1">
        <v>348959.0625</v>
      </c>
      <c r="M5874" s="1">
        <v>143.68031311035156</v>
      </c>
      <c r="N5874" s="1">
        <v>20644.033203125</v>
      </c>
      <c r="O5874" s="1">
        <v>2966141</v>
      </c>
      <c r="P5874" s="1">
        <v>2.9994726181030273E-2</v>
      </c>
      <c r="Q5874" s="1">
        <v>9.9999997764825821E-3</v>
      </c>
      <c r="R5874" s="1">
        <v>9.9999997764825821E-3</v>
      </c>
      <c r="S5874" s="1">
        <v>0.19463258981704712</v>
      </c>
      <c r="T5874" s="1">
        <v>3.7881843745708466E-2</v>
      </c>
      <c r="U5874" s="1">
        <v>9.9999997764825821E-3</v>
      </c>
      <c r="V5874" s="1">
        <v>14.972360610961914</v>
      </c>
      <c r="W5874" s="1">
        <v>224.17158508300781</v>
      </c>
      <c r="X5874" s="1">
        <v>3356.377685546875</v>
      </c>
      <c r="Y5874" s="1">
        <v>103.39904022216797</v>
      </c>
      <c r="Z5874" s="1">
        <v>10691.361328125</v>
      </c>
      <c r="AA5874" s="1">
        <v>1105476.5</v>
      </c>
      <c r="AB5874" s="1">
        <v>0</v>
      </c>
      <c r="AE5874" s="17">
        <f t="shared" si="91"/>
        <v>0.5</v>
      </c>
      <c r="AF5874" cm="1">
        <f t="array" ref="AF5874">1/(1+EXP(-$AI$41-SUMPRODUCT(A5874:AA5874, TRANSPOSE($AI$42:$AI$68))))</f>
        <v>0.11607733355525586</v>
      </c>
      <c r="AG5874" cm="1">
        <f t="array" ref="AG5874">1/(1+EXP(-$AI$71-SUMPRODUCT(A5874:AA5874, TRANSPOSE($AI$72:$AI$98))))</f>
        <v>3.7389406507501846E-2</v>
      </c>
    </row>
    <row r="5875" spans="1:33" x14ac:dyDescent="0.35">
      <c r="A5875" s="1">
        <v>3.1983569264411926E-2</v>
      </c>
      <c r="B5875" s="1">
        <v>9.9999997764825821E-3</v>
      </c>
      <c r="C5875" s="1">
        <v>9.9999997764825821E-3</v>
      </c>
      <c r="D5875" s="1">
        <v>2.6399184018373489E-2</v>
      </c>
      <c r="E5875" s="1">
        <v>9.9999997764825821E-3</v>
      </c>
      <c r="F5875" s="1">
        <v>9.9999997764825821E-3</v>
      </c>
      <c r="G5875" s="1">
        <v>125.78237152099609</v>
      </c>
      <c r="H5875" s="1">
        <v>15821.205078125</v>
      </c>
      <c r="I5875" s="1">
        <v>1990028.625</v>
      </c>
      <c r="J5875" s="1">
        <v>61.614475250244141</v>
      </c>
      <c r="K5875" s="1">
        <v>3796.343505859375</v>
      </c>
      <c r="L5875" s="1">
        <v>233909.71875</v>
      </c>
      <c r="M5875" s="1">
        <v>143.96812438964844</v>
      </c>
      <c r="N5875" s="1">
        <v>20726.8203125</v>
      </c>
      <c r="O5875" s="1">
        <v>2984001.5</v>
      </c>
      <c r="P5875" s="1">
        <v>3.0183553695678711E-2</v>
      </c>
      <c r="Q5875" s="1">
        <v>9.9999997764825821E-3</v>
      </c>
      <c r="R5875" s="1">
        <v>9.9999997764825821E-3</v>
      </c>
      <c r="S5875" s="1">
        <v>0.19428691267967224</v>
      </c>
      <c r="T5875" s="1">
        <v>3.7747405469417572E-2</v>
      </c>
      <c r="U5875" s="1">
        <v>9.9999997764825821E-3</v>
      </c>
      <c r="V5875" s="1">
        <v>15.222975730895996</v>
      </c>
      <c r="W5875" s="1">
        <v>231.73898315429688</v>
      </c>
      <c r="X5875" s="1">
        <v>3527.757080078125</v>
      </c>
      <c r="Y5875" s="1">
        <v>103.53193664550781</v>
      </c>
      <c r="Z5875" s="1">
        <v>10718.8623046875</v>
      </c>
      <c r="AA5875" s="1">
        <v>1109744.5</v>
      </c>
      <c r="AB5875" s="1">
        <v>0</v>
      </c>
      <c r="AE5875" s="17">
        <f t="shared" si="91"/>
        <v>0.5</v>
      </c>
      <c r="AF5875" cm="1">
        <f t="array" ref="AF5875">1/(1+EXP(-$AI$41-SUMPRODUCT(A5875:AA5875, TRANSPOSE($AI$42:$AI$68))))</f>
        <v>0.11635205240718863</v>
      </c>
      <c r="AG5875" cm="1">
        <f t="array" ref="AG5875">1/(1+EXP(-$AI$71-SUMPRODUCT(A5875:AA5875, TRANSPOSE($AI$72:$AI$98))))</f>
        <v>3.8194351877017564E-2</v>
      </c>
    </row>
    <row r="5876" spans="1:33" x14ac:dyDescent="0.35">
      <c r="A5876" s="1">
        <v>8.4552496671676636E-2</v>
      </c>
      <c r="B5876" s="1">
        <v>9.9999997764825821E-3</v>
      </c>
      <c r="C5876" s="1">
        <v>9.9999997764825821E-3</v>
      </c>
      <c r="D5876" s="1">
        <v>8.3775043487548828E-2</v>
      </c>
      <c r="E5876" s="1">
        <v>9.9999997764825821E-3</v>
      </c>
      <c r="F5876" s="1">
        <v>9.9999997764825821E-3</v>
      </c>
      <c r="G5876" s="1">
        <v>105.97459411621094</v>
      </c>
      <c r="H5876" s="1">
        <v>11230.6142578125</v>
      </c>
      <c r="I5876" s="1">
        <v>1190159.875</v>
      </c>
      <c r="J5876" s="1">
        <v>54.788692474365234</v>
      </c>
      <c r="K5876" s="1">
        <v>3001.80078125</v>
      </c>
      <c r="L5876" s="1">
        <v>164464.734375</v>
      </c>
      <c r="M5876" s="1">
        <v>144.63789367675781</v>
      </c>
      <c r="N5876" s="1">
        <v>20920.12109375</v>
      </c>
      <c r="O5876" s="1">
        <v>3025842.25</v>
      </c>
      <c r="P5876" s="1">
        <v>3.0375957489013672E-2</v>
      </c>
      <c r="Q5876" s="1">
        <v>9.9999997764825821E-3</v>
      </c>
      <c r="R5876" s="1">
        <v>9.9999997764825821E-3</v>
      </c>
      <c r="S5876" s="1">
        <v>0.19323025643825531</v>
      </c>
      <c r="T5876" s="1">
        <v>3.7337932735681534E-2</v>
      </c>
      <c r="U5876" s="1">
        <v>9.9999997764825821E-3</v>
      </c>
      <c r="V5876" s="1">
        <v>15.821536064147949</v>
      </c>
      <c r="W5876" s="1">
        <v>250.32099914550781</v>
      </c>
      <c r="X5876" s="1">
        <v>3960.462890625</v>
      </c>
      <c r="Y5876" s="1">
        <v>103.75917053222656</v>
      </c>
      <c r="Z5876" s="1">
        <v>10765.9658203125</v>
      </c>
      <c r="AA5876" s="1">
        <v>1117067.625</v>
      </c>
      <c r="AB5876" s="1">
        <v>0</v>
      </c>
      <c r="AE5876" s="17">
        <f t="shared" si="91"/>
        <v>0.5</v>
      </c>
      <c r="AF5876" cm="1">
        <f t="array" ref="AF5876">1/(1+EXP(-$AI$41-SUMPRODUCT(A5876:AA5876, TRANSPOSE($AI$42:$AI$68))))</f>
        <v>0.1171365903987788</v>
      </c>
      <c r="AG5876" cm="1">
        <f t="array" ref="AG5876">1/(1+EXP(-$AI$71-SUMPRODUCT(A5876:AA5876, TRANSPOSE($AI$72:$AI$98))))</f>
        <v>3.901990203571027E-2</v>
      </c>
    </row>
    <row r="5877" spans="1:33" x14ac:dyDescent="0.35">
      <c r="A5877" s="1">
        <v>9.8011940717697144E-2</v>
      </c>
      <c r="B5877" s="1">
        <v>9.9999997764825821E-3</v>
      </c>
      <c r="C5877" s="1">
        <v>9.9999997764825821E-3</v>
      </c>
      <c r="D5877" s="1">
        <v>9.7643963992595673E-2</v>
      </c>
      <c r="E5877" s="1">
        <v>9.9999997764825821E-3</v>
      </c>
      <c r="F5877" s="1">
        <v>9.9999997764825821E-3</v>
      </c>
      <c r="G5877" s="1">
        <v>92.065116882324219</v>
      </c>
      <c r="H5877" s="1">
        <v>8475.9853515625</v>
      </c>
      <c r="I5877" s="1">
        <v>780342.625</v>
      </c>
      <c r="J5877" s="1">
        <v>66.798324584960938</v>
      </c>
      <c r="K5877" s="1">
        <v>4462.01611328125</v>
      </c>
      <c r="L5877" s="1">
        <v>298055.21875</v>
      </c>
      <c r="M5877" s="1">
        <v>144.9708251953125</v>
      </c>
      <c r="N5877" s="1">
        <v>21016.541015625</v>
      </c>
      <c r="O5877" s="1">
        <v>3046785.25</v>
      </c>
      <c r="P5877" s="1">
        <v>2.9900789260864258E-2</v>
      </c>
      <c r="Q5877" s="1">
        <v>9.9999997764825821E-3</v>
      </c>
      <c r="R5877" s="1">
        <v>9.9999997764825821E-3</v>
      </c>
      <c r="S5877" s="1">
        <v>0.19240847229957581</v>
      </c>
      <c r="T5877" s="1">
        <v>3.702101856470108E-2</v>
      </c>
      <c r="U5877" s="1">
        <v>9.9999997764825821E-3</v>
      </c>
      <c r="V5877" s="1">
        <v>15.798108100891113</v>
      </c>
      <c r="W5877" s="1">
        <v>249.58021545410156</v>
      </c>
      <c r="X5877" s="1">
        <v>3942.895263671875</v>
      </c>
      <c r="Y5877" s="1">
        <v>103.59767150878906</v>
      </c>
      <c r="Z5877" s="1">
        <v>10732.4775390625</v>
      </c>
      <c r="AA5877" s="1">
        <v>1111859.625</v>
      </c>
      <c r="AB5877" s="1">
        <v>0</v>
      </c>
      <c r="AE5877" s="17">
        <f t="shared" si="91"/>
        <v>0.5</v>
      </c>
      <c r="AF5877" cm="1">
        <f t="array" ref="AF5877">1/(1+EXP(-$AI$41-SUMPRODUCT(A5877:AA5877, TRANSPOSE($AI$42:$AI$68))))</f>
        <v>0.11816437077286299</v>
      </c>
      <c r="AG5877" cm="1">
        <f t="array" ref="AG5877">1/(1+EXP(-$AI$71-SUMPRODUCT(A5877:AA5877, TRANSPOSE($AI$72:$AI$98))))</f>
        <v>3.9461106979865025E-2</v>
      </c>
    </row>
    <row r="5878" spans="1:33" x14ac:dyDescent="0.35">
      <c r="A5878" s="1">
        <v>0.11934676021337509</v>
      </c>
      <c r="B5878" s="1">
        <v>1.4243649318814278E-2</v>
      </c>
      <c r="C5878" s="1">
        <v>9.9999997764825821E-3</v>
      </c>
      <c r="D5878" s="1">
        <v>0.11511465162038803</v>
      </c>
      <c r="E5878" s="1">
        <v>1.3251382857561111E-2</v>
      </c>
      <c r="F5878" s="1">
        <v>9.9999997764825821E-3</v>
      </c>
      <c r="G5878" s="1">
        <v>81.987998962402344</v>
      </c>
      <c r="H5878" s="1">
        <v>6722.03173828125</v>
      </c>
      <c r="I5878" s="1">
        <v>551125.9375</v>
      </c>
      <c r="J5878" s="1">
        <v>73.233497619628906</v>
      </c>
      <c r="K5878" s="1">
        <v>5363.14501953125</v>
      </c>
      <c r="L5878" s="1">
        <v>392761.875</v>
      </c>
      <c r="M5878" s="1">
        <v>145.56462097167969</v>
      </c>
      <c r="N5878" s="1">
        <v>21189.05859375</v>
      </c>
      <c r="O5878" s="1">
        <v>3084377.25</v>
      </c>
      <c r="P5878" s="1">
        <v>2.9325723648071289E-2</v>
      </c>
      <c r="Q5878" s="1">
        <v>9.9999997764825821E-3</v>
      </c>
      <c r="R5878" s="1">
        <v>9.9999997764825821E-3</v>
      </c>
      <c r="S5878" s="1">
        <v>0.19107379019260406</v>
      </c>
      <c r="T5878" s="1">
        <v>3.6509193480014801E-2</v>
      </c>
      <c r="U5878" s="1">
        <v>9.9999997764825821E-3</v>
      </c>
      <c r="V5878" s="1">
        <v>15.724418640136719</v>
      </c>
      <c r="W5878" s="1">
        <v>247.25733947753906</v>
      </c>
      <c r="X5878" s="1">
        <v>3887.97802734375</v>
      </c>
      <c r="Y5878" s="1">
        <v>103.40279388427734</v>
      </c>
      <c r="Z5878" s="1">
        <v>10692.1376953125</v>
      </c>
      <c r="AA5878" s="1">
        <v>1105596.875</v>
      </c>
      <c r="AB5878" s="1">
        <v>0</v>
      </c>
      <c r="AE5878" s="17">
        <f t="shared" si="91"/>
        <v>0.5</v>
      </c>
      <c r="AF5878" cm="1">
        <f t="array" ref="AF5878">1/(1+EXP(-$AI$41-SUMPRODUCT(A5878:AA5878, TRANSPOSE($AI$42:$AI$68))))</f>
        <v>0.11850592980498503</v>
      </c>
      <c r="AG5878" cm="1">
        <f t="array" ref="AG5878">1/(1+EXP(-$AI$71-SUMPRODUCT(A5878:AA5878, TRANSPOSE($AI$72:$AI$98))))</f>
        <v>3.9391780899049302E-2</v>
      </c>
    </row>
    <row r="5879" spans="1:33" x14ac:dyDescent="0.35">
      <c r="A5879" s="1">
        <v>0.1779797375202179</v>
      </c>
      <c r="B5879" s="1">
        <v>3.1676787883043289E-2</v>
      </c>
      <c r="C5879" s="1">
        <v>9.9999997764825821E-3</v>
      </c>
      <c r="D5879" s="1">
        <v>0.17302799224853516</v>
      </c>
      <c r="E5879" s="1">
        <v>2.9938686639070511E-2</v>
      </c>
      <c r="F5879" s="1">
        <v>9.9999997764825821E-3</v>
      </c>
      <c r="G5879" s="1">
        <v>85.388984680175781</v>
      </c>
      <c r="H5879" s="1">
        <v>7291.27880859375</v>
      </c>
      <c r="I5879" s="1">
        <v>622594.875</v>
      </c>
      <c r="J5879" s="1">
        <v>66.733673095703125</v>
      </c>
      <c r="K5879" s="1">
        <v>4453.38330078125</v>
      </c>
      <c r="L5879" s="1">
        <v>297190.625</v>
      </c>
      <c r="M5879" s="1">
        <v>146.19856262207031</v>
      </c>
      <c r="N5879" s="1">
        <v>21374.01953125</v>
      </c>
      <c r="O5879" s="1">
        <v>3124851</v>
      </c>
      <c r="P5879" s="1">
        <v>2.8510808944702148E-2</v>
      </c>
      <c r="Q5879" s="1">
        <v>9.9999997764825821E-3</v>
      </c>
      <c r="R5879" s="1">
        <v>9.9999997764825821E-3</v>
      </c>
      <c r="S5879" s="1">
        <v>0.18985450267791748</v>
      </c>
      <c r="T5879" s="1">
        <v>3.6044731736183167E-2</v>
      </c>
      <c r="U5879" s="1">
        <v>9.9999997764825821E-3</v>
      </c>
      <c r="V5879" s="1">
        <v>15.951150894165039</v>
      </c>
      <c r="W5879" s="1">
        <v>254.439208984375</v>
      </c>
      <c r="X5879" s="1">
        <v>4058.598388671875</v>
      </c>
      <c r="Y5879" s="1">
        <v>103.76911163330078</v>
      </c>
      <c r="Z5879" s="1">
        <v>10768.0283203125</v>
      </c>
      <c r="AA5879" s="1">
        <v>1117388.75</v>
      </c>
      <c r="AB5879" s="1">
        <v>0</v>
      </c>
      <c r="AE5879" s="17">
        <f t="shared" si="91"/>
        <v>0.5</v>
      </c>
      <c r="AF5879" cm="1">
        <f t="array" ref="AF5879">1/(1+EXP(-$AI$41-SUMPRODUCT(A5879:AA5879, TRANSPOSE($AI$42:$AI$68))))</f>
        <v>0.11880837747233849</v>
      </c>
      <c r="AG5879" cm="1">
        <f t="array" ref="AG5879">1/(1+EXP(-$AI$71-SUMPRODUCT(A5879:AA5879, TRANSPOSE($AI$72:$AI$98))))</f>
        <v>3.9992727778027093E-2</v>
      </c>
    </row>
    <row r="5880" spans="1:33" x14ac:dyDescent="0.35">
      <c r="A5880" s="1">
        <v>0.14928430318832397</v>
      </c>
      <c r="B5880" s="1">
        <v>2.2285802289843559E-2</v>
      </c>
      <c r="C5880" s="1">
        <v>9.9999997764825821E-3</v>
      </c>
      <c r="D5880" s="1">
        <v>0.14521630108356476</v>
      </c>
      <c r="E5880" s="1">
        <v>2.1087775006890297E-2</v>
      </c>
      <c r="F5880" s="1">
        <v>9.9999997764825821E-3</v>
      </c>
      <c r="G5880" s="1">
        <v>86.376174926757813</v>
      </c>
      <c r="H5880" s="1">
        <v>7460.84375</v>
      </c>
      <c r="I5880" s="1">
        <v>644439.125</v>
      </c>
      <c r="J5880" s="1">
        <v>64.157691955566406</v>
      </c>
      <c r="K5880" s="1">
        <v>4116.20947265625</v>
      </c>
      <c r="L5880" s="1">
        <v>264086.5</v>
      </c>
      <c r="M5880" s="1">
        <v>146.58320617675781</v>
      </c>
      <c r="N5880" s="1">
        <v>21486.63671875</v>
      </c>
      <c r="O5880" s="1">
        <v>3149580</v>
      </c>
      <c r="P5880" s="1">
        <v>2.817225456237793E-2</v>
      </c>
      <c r="Q5880" s="1">
        <v>9.9999997764825821E-3</v>
      </c>
      <c r="R5880" s="1">
        <v>9.9999997764825821E-3</v>
      </c>
      <c r="S5880" s="1">
        <v>0.18925493955612183</v>
      </c>
      <c r="T5880" s="1">
        <v>3.5817433148622513E-2</v>
      </c>
      <c r="U5880" s="1">
        <v>9.9999997764825821E-3</v>
      </c>
      <c r="V5880" s="1">
        <v>16.086614608764648</v>
      </c>
      <c r="W5880" s="1">
        <v>258.7791748046875</v>
      </c>
      <c r="X5880" s="1">
        <v>4162.880859375</v>
      </c>
      <c r="Y5880" s="1">
        <v>103.94670104980469</v>
      </c>
      <c r="Z5880" s="1">
        <v>10804.9169921875</v>
      </c>
      <c r="AA5880" s="1">
        <v>1123135.5</v>
      </c>
      <c r="AB5880" s="1">
        <v>0</v>
      </c>
      <c r="AE5880" s="17">
        <f t="shared" si="91"/>
        <v>0.5</v>
      </c>
      <c r="AF5880" cm="1">
        <f t="array" ref="AF5880">1/(1+EXP(-$AI$41-SUMPRODUCT(A5880:AA5880, TRANSPOSE($AI$42:$AI$68))))</f>
        <v>0.11953412574274232</v>
      </c>
      <c r="AG5880" cm="1">
        <f t="array" ref="AG5880">1/(1+EXP(-$AI$71-SUMPRODUCT(A5880:AA5880, TRANSPOSE($AI$72:$AI$98))))</f>
        <v>4.0733930870139573E-2</v>
      </c>
    </row>
    <row r="5881" spans="1:33" x14ac:dyDescent="0.35">
      <c r="A5881" s="1">
        <v>0.17867200076580048</v>
      </c>
      <c r="B5881" s="1">
        <v>3.1923685222864151E-2</v>
      </c>
      <c r="C5881" s="1">
        <v>9.9999997764825821E-3</v>
      </c>
      <c r="D5881" s="1">
        <v>0.17609170079231262</v>
      </c>
      <c r="E5881" s="1">
        <v>3.1008286401629448E-2</v>
      </c>
      <c r="F5881" s="1">
        <v>9.9999997764825821E-3</v>
      </c>
      <c r="G5881" s="1">
        <v>91.556045532226563</v>
      </c>
      <c r="H5881" s="1">
        <v>8382.509765625</v>
      </c>
      <c r="I5881" s="1">
        <v>767469.4375</v>
      </c>
      <c r="J5881" s="1">
        <v>56.804611206054688</v>
      </c>
      <c r="K5881" s="1">
        <v>3226.763916015625</v>
      </c>
      <c r="L5881" s="1">
        <v>183295.0625</v>
      </c>
      <c r="M5881" s="1">
        <v>147.64039611816406</v>
      </c>
      <c r="N5881" s="1">
        <v>21797.6875</v>
      </c>
      <c r="O5881" s="1">
        <v>3218219</v>
      </c>
      <c r="P5881" s="1">
        <v>2.7502536773681641E-2</v>
      </c>
      <c r="Q5881" s="1">
        <v>9.9999997764825821E-3</v>
      </c>
      <c r="R5881" s="1">
        <v>9.9999997764825821E-3</v>
      </c>
      <c r="S5881" s="1">
        <v>0.18842822313308716</v>
      </c>
      <c r="T5881" s="1">
        <v>3.5505194216966629E-2</v>
      </c>
      <c r="U5881" s="1">
        <v>9.9999997764825821E-3</v>
      </c>
      <c r="V5881" s="1">
        <v>16.551551818847656</v>
      </c>
      <c r="W5881" s="1">
        <v>273.953857421875</v>
      </c>
      <c r="X5881" s="1">
        <v>4534.36181640625</v>
      </c>
      <c r="Y5881" s="1">
        <v>104.4112548828125</v>
      </c>
      <c r="Z5881" s="1">
        <v>10901.7099609375</v>
      </c>
      <c r="AA5881" s="1">
        <v>1138261.25</v>
      </c>
      <c r="AB5881" s="1">
        <v>0</v>
      </c>
      <c r="AE5881" s="17">
        <f t="shared" si="91"/>
        <v>0.5</v>
      </c>
      <c r="AF5881" cm="1">
        <f t="array" ref="AF5881">1/(1+EXP(-$AI$41-SUMPRODUCT(A5881:AA5881, TRANSPOSE($AI$42:$AI$68))))</f>
        <v>0.11979790891284199</v>
      </c>
      <c r="AG5881" cm="1">
        <f t="array" ref="AG5881">1/(1+EXP(-$AI$71-SUMPRODUCT(A5881:AA5881, TRANSPOSE($AI$72:$AI$98))))</f>
        <v>4.1292967574309891E-2</v>
      </c>
    </row>
    <row r="5882" spans="1:33" x14ac:dyDescent="0.35">
      <c r="A5882" s="1">
        <v>0.17751072347164154</v>
      </c>
      <c r="B5882" s="1">
        <v>3.1510058790445328E-2</v>
      </c>
      <c r="C5882" s="1">
        <v>9.9999997764825821E-3</v>
      </c>
      <c r="D5882" s="1">
        <v>0.17466108500957489</v>
      </c>
      <c r="E5882" s="1">
        <v>3.0506495386362076E-2</v>
      </c>
      <c r="F5882" s="1">
        <v>9.9999997764825821E-3</v>
      </c>
      <c r="G5882" s="1">
        <v>91.42926025390625</v>
      </c>
      <c r="H5882" s="1">
        <v>8359.3095703125</v>
      </c>
      <c r="I5882" s="1">
        <v>764285.5</v>
      </c>
      <c r="J5882" s="1">
        <v>55.942825317382813</v>
      </c>
      <c r="K5882" s="1">
        <v>3129.599609375</v>
      </c>
      <c r="L5882" s="1">
        <v>175078.65625</v>
      </c>
      <c r="M5882" s="1">
        <v>148.09944152832031</v>
      </c>
      <c r="N5882" s="1">
        <v>21933.4453125</v>
      </c>
      <c r="O5882" s="1">
        <v>3248331</v>
      </c>
      <c r="P5882" s="1">
        <v>2.7116060256958008E-2</v>
      </c>
      <c r="Q5882" s="1">
        <v>9.9999997764825821E-3</v>
      </c>
      <c r="R5882" s="1">
        <v>9.9999997764825821E-3</v>
      </c>
      <c r="S5882" s="1">
        <v>0.18809357285499573</v>
      </c>
      <c r="T5882" s="1">
        <v>3.5379193723201752E-2</v>
      </c>
      <c r="U5882" s="1">
        <v>9.9999997764825821E-3</v>
      </c>
      <c r="V5882" s="1">
        <v>16.855466842651367</v>
      </c>
      <c r="W5882" s="1">
        <v>284.10675048828125</v>
      </c>
      <c r="X5882" s="1">
        <v>4788.751953125</v>
      </c>
      <c r="Y5882" s="1">
        <v>104.67324829101563</v>
      </c>
      <c r="Z5882" s="1">
        <v>10956.4892578125</v>
      </c>
      <c r="AA5882" s="1">
        <v>1146851.25</v>
      </c>
      <c r="AB5882" s="1">
        <v>0</v>
      </c>
      <c r="AE5882" s="17">
        <f t="shared" si="91"/>
        <v>0.5</v>
      </c>
      <c r="AF5882" cm="1">
        <f t="array" ref="AF5882">1/(1+EXP(-$AI$41-SUMPRODUCT(A5882:AA5882, TRANSPOSE($AI$42:$AI$68))))</f>
        <v>0.1205640154181248</v>
      </c>
      <c r="AG5882" cm="1">
        <f t="array" ref="AG5882">1/(1+EXP(-$AI$71-SUMPRODUCT(A5882:AA5882, TRANSPOSE($AI$72:$AI$98))))</f>
        <v>4.2039590257636608E-2</v>
      </c>
    </row>
    <row r="5883" spans="1:33" x14ac:dyDescent="0.35">
      <c r="A5883" s="1">
        <v>0.13861463963985443</v>
      </c>
      <c r="B5883" s="1">
        <v>1.9214019179344177E-2</v>
      </c>
      <c r="C5883" s="1">
        <v>9.9999997764825821E-3</v>
      </c>
      <c r="D5883" s="1">
        <v>0.13510707020759583</v>
      </c>
      <c r="E5883" s="1">
        <v>1.825392059981823E-2</v>
      </c>
      <c r="F5883" s="1">
        <v>9.9999997764825821E-3</v>
      </c>
      <c r="G5883" s="1">
        <v>118.84141540527344</v>
      </c>
      <c r="H5883" s="1">
        <v>14123.2822265625</v>
      </c>
      <c r="I5883" s="1">
        <v>1678430.875</v>
      </c>
      <c r="J5883" s="1">
        <v>20.733255386352539</v>
      </c>
      <c r="K5883" s="1">
        <v>429.86788940429688</v>
      </c>
      <c r="L5883" s="1">
        <v>8912.560546875</v>
      </c>
      <c r="M5883" s="1">
        <v>148.80032348632813</v>
      </c>
      <c r="N5883" s="1">
        <v>22141.537109375</v>
      </c>
      <c r="O5883" s="1">
        <v>3294667.75</v>
      </c>
      <c r="P5883" s="1">
        <v>2.8535604476928711E-2</v>
      </c>
      <c r="Q5883" s="1">
        <v>9.9999997764825821E-3</v>
      </c>
      <c r="R5883" s="1">
        <v>9.9999997764825821E-3</v>
      </c>
      <c r="S5883" s="1">
        <v>0.19001190364360809</v>
      </c>
      <c r="T5883" s="1">
        <v>3.610452264547348E-2</v>
      </c>
      <c r="U5883" s="1">
        <v>9.9999997764825821E-3</v>
      </c>
      <c r="V5883" s="1">
        <v>17.755802154541016</v>
      </c>
      <c r="W5883" s="1">
        <v>315.26852416992188</v>
      </c>
      <c r="X5883" s="1">
        <v>5597.84521484375</v>
      </c>
      <c r="Y5883" s="1">
        <v>105.04379272460938</v>
      </c>
      <c r="Z5883" s="1">
        <v>11034.1982421875</v>
      </c>
      <c r="AA5883" s="1">
        <v>1159074</v>
      </c>
      <c r="AB5883" s="1">
        <v>0</v>
      </c>
      <c r="AE5883" s="17">
        <f t="shared" si="91"/>
        <v>0.5</v>
      </c>
      <c r="AF5883" cm="1">
        <f t="array" ref="AF5883">1/(1+EXP(-$AI$41-SUMPRODUCT(A5883:AA5883, TRANSPOSE($AI$42:$AI$68))))</f>
        <v>0.10849592624893881</v>
      </c>
      <c r="AG5883" cm="1">
        <f t="array" ref="AG5883">1/(1+EXP(-$AI$71-SUMPRODUCT(A5883:AA5883, TRANSPOSE($AI$72:$AI$98))))</f>
        <v>3.125922051913059E-2</v>
      </c>
    </row>
    <row r="5884" spans="1:33" x14ac:dyDescent="0.35">
      <c r="A5884" s="1">
        <v>0.11400181800127029</v>
      </c>
      <c r="B5884" s="1">
        <v>1.2996414676308632E-2</v>
      </c>
      <c r="C5884" s="1">
        <v>9.9999997764825821E-3</v>
      </c>
      <c r="D5884" s="1">
        <v>0.10551230609416962</v>
      </c>
      <c r="E5884" s="1">
        <v>1.1132846586406231E-2</v>
      </c>
      <c r="F5884" s="1">
        <v>9.9999997764825821E-3</v>
      </c>
      <c r="G5884" s="1">
        <v>128.85687255859375</v>
      </c>
      <c r="H5884" s="1">
        <v>16604.09375</v>
      </c>
      <c r="I5884" s="1">
        <v>2139551.5</v>
      </c>
      <c r="J5884" s="1">
        <v>11.400851249694824</v>
      </c>
      <c r="K5884" s="1">
        <v>129.97941589355469</v>
      </c>
      <c r="L5884" s="1">
        <v>1481.8758544921875</v>
      </c>
      <c r="M5884" s="1">
        <v>148.88742065429688</v>
      </c>
      <c r="N5884" s="1">
        <v>22167.46484375</v>
      </c>
      <c r="O5884" s="1">
        <v>3300456.5</v>
      </c>
      <c r="P5884" s="1">
        <v>2.8554677963256836E-2</v>
      </c>
      <c r="Q5884" s="1">
        <v>9.9999997764825821E-3</v>
      </c>
      <c r="R5884" s="1">
        <v>9.9999997764825821E-3</v>
      </c>
      <c r="S5884" s="1">
        <v>0.1899610161781311</v>
      </c>
      <c r="T5884" s="1">
        <v>3.6085188388824463E-2</v>
      </c>
      <c r="U5884" s="1">
        <v>9.9999997764825821E-3</v>
      </c>
      <c r="V5884" s="1">
        <v>17.782670974731445</v>
      </c>
      <c r="W5884" s="1">
        <v>316.223388671875</v>
      </c>
      <c r="X5884" s="1">
        <v>5623.29638671875</v>
      </c>
      <c r="Y5884" s="1">
        <v>105.13397216796875</v>
      </c>
      <c r="Z5884" s="1">
        <v>11053.15234375</v>
      </c>
      <c r="AA5884" s="1">
        <v>1162061.75</v>
      </c>
      <c r="AB5884" s="1">
        <v>0</v>
      </c>
      <c r="AE5884" s="17">
        <f t="shared" si="91"/>
        <v>0.5</v>
      </c>
      <c r="AF5884" cm="1">
        <f t="array" ref="AF5884">1/(1+EXP(-$AI$41-SUMPRODUCT(A5884:AA5884, TRANSPOSE($AI$42:$AI$68))))</f>
        <v>0.10184570671704492</v>
      </c>
      <c r="AG5884" cm="1">
        <f t="array" ref="AG5884">1/(1+EXP(-$AI$71-SUMPRODUCT(A5884:AA5884, TRANSPOSE($AI$72:$AI$98))))</f>
        <v>2.5760704254477355E-2</v>
      </c>
    </row>
    <row r="5885" spans="1:33" x14ac:dyDescent="0.35">
      <c r="A5885" s="1">
        <v>7.4967615306377411E-2</v>
      </c>
      <c r="B5885" s="1">
        <v>9.9999997764825821E-3</v>
      </c>
      <c r="C5885" s="1">
        <v>9.9999997764825821E-3</v>
      </c>
      <c r="D5885" s="1">
        <v>7.4917569756507874E-2</v>
      </c>
      <c r="E5885" s="1">
        <v>9.9999997764825821E-3</v>
      </c>
      <c r="F5885" s="1">
        <v>9.9999997764825821E-3</v>
      </c>
      <c r="G5885" s="1">
        <v>103.90582275390625</v>
      </c>
      <c r="H5885" s="1">
        <v>10796.419921875</v>
      </c>
      <c r="I5885" s="1">
        <v>1121810.875</v>
      </c>
      <c r="J5885" s="1">
        <v>47.557197570800781</v>
      </c>
      <c r="K5885" s="1">
        <v>2261.68701171875</v>
      </c>
      <c r="L5885" s="1">
        <v>107559.5</v>
      </c>
      <c r="M5885" s="1">
        <v>149.33793640136719</v>
      </c>
      <c r="N5885" s="1">
        <v>22301.818359375</v>
      </c>
      <c r="O5885" s="1">
        <v>3330507.75</v>
      </c>
      <c r="P5885" s="1">
        <v>2.8626918792724609E-2</v>
      </c>
      <c r="Q5885" s="1">
        <v>9.9999997764825821E-3</v>
      </c>
      <c r="R5885" s="1">
        <v>9.9999997764825821E-3</v>
      </c>
      <c r="S5885" s="1">
        <v>0.18952083587646484</v>
      </c>
      <c r="T5885" s="1">
        <v>3.5918146371841431E-2</v>
      </c>
      <c r="U5885" s="1">
        <v>9.9999997764825821E-3</v>
      </c>
      <c r="V5885" s="1">
        <v>17.571897506713867</v>
      </c>
      <c r="W5885" s="1">
        <v>308.77157592773438</v>
      </c>
      <c r="X5885" s="1">
        <v>5425.70263671875</v>
      </c>
      <c r="Y5885" s="1">
        <v>104.97147369384766</v>
      </c>
      <c r="Z5885" s="1">
        <v>11019.0107421875</v>
      </c>
      <c r="AA5885" s="1">
        <v>1156681.75</v>
      </c>
      <c r="AB5885" s="1">
        <v>0</v>
      </c>
      <c r="AE5885" s="17">
        <f t="shared" si="91"/>
        <v>0.5</v>
      </c>
      <c r="AF5885" cm="1">
        <f t="array" ref="AF5885">1/(1+EXP(-$AI$41-SUMPRODUCT(A5885:AA5885, TRANSPOSE($AI$42:$AI$68))))</f>
        <v>0.12064086615602881</v>
      </c>
      <c r="AG5885" cm="1">
        <f t="array" ref="AG5885">1/(1+EXP(-$AI$71-SUMPRODUCT(A5885:AA5885, TRANSPOSE($AI$72:$AI$98))))</f>
        <v>4.2407279480121476E-2</v>
      </c>
    </row>
    <row r="5886" spans="1:33" x14ac:dyDescent="0.35">
      <c r="A5886" s="1">
        <v>9.2276632785797119E-2</v>
      </c>
      <c r="B5886" s="1">
        <v>9.9999997764825821E-3</v>
      </c>
      <c r="C5886" s="1">
        <v>9.9999997764825821E-3</v>
      </c>
      <c r="D5886" s="1">
        <v>9.177100658416748E-2</v>
      </c>
      <c r="E5886" s="1">
        <v>9.9999997764825821E-3</v>
      </c>
      <c r="F5886" s="1">
        <v>9.9999997764825821E-3</v>
      </c>
      <c r="G5886" s="1">
        <v>109.1878662109375</v>
      </c>
      <c r="H5886" s="1">
        <v>11921.990234375</v>
      </c>
      <c r="I5886" s="1">
        <v>1301736.625</v>
      </c>
      <c r="J5886" s="1">
        <v>40.018856048583984</v>
      </c>
      <c r="K5886" s="1">
        <v>1601.5087890625</v>
      </c>
      <c r="L5886" s="1">
        <v>64090.55078125</v>
      </c>
      <c r="M5886" s="1">
        <v>149.57182312011719</v>
      </c>
      <c r="N5886" s="1">
        <v>22371.73046875</v>
      </c>
      <c r="O5886" s="1">
        <v>3346180.5</v>
      </c>
      <c r="P5886" s="1">
        <v>2.8876304626464844E-2</v>
      </c>
      <c r="Q5886" s="1">
        <v>9.9999997764825821E-3</v>
      </c>
      <c r="R5886" s="1">
        <v>9.9999997764825821E-3</v>
      </c>
      <c r="S5886" s="1">
        <v>0.18971739709377289</v>
      </c>
      <c r="T5886" s="1">
        <v>3.5992689430713654E-2</v>
      </c>
      <c r="U5886" s="1">
        <v>9.9999997764825821E-3</v>
      </c>
      <c r="V5886" s="1">
        <v>17.601497650146484</v>
      </c>
      <c r="W5886" s="1">
        <v>309.81271362304688</v>
      </c>
      <c r="X5886" s="1">
        <v>5453.16796875</v>
      </c>
      <c r="Y5886" s="1">
        <v>104.94245147705078</v>
      </c>
      <c r="Z5886" s="1">
        <v>11012.91796875</v>
      </c>
      <c r="AA5886" s="1">
        <v>1155722.625</v>
      </c>
      <c r="AB5886" s="1">
        <v>0</v>
      </c>
      <c r="AE5886" s="17">
        <f t="shared" si="91"/>
        <v>0.5</v>
      </c>
      <c r="AF5886" cm="1">
        <f t="array" ref="AF5886">1/(1+EXP(-$AI$41-SUMPRODUCT(A5886:AA5886, TRANSPOSE($AI$42:$AI$68))))</f>
        <v>0.11823556578327575</v>
      </c>
      <c r="AG5886" cm="1">
        <f t="array" ref="AG5886">1/(1+EXP(-$AI$71-SUMPRODUCT(A5886:AA5886, TRANSPOSE($AI$72:$AI$98))))</f>
        <v>4.0188985512877952E-2</v>
      </c>
    </row>
    <row r="5887" spans="1:33" x14ac:dyDescent="0.35">
      <c r="A5887" s="1">
        <v>8.0598622560501099E-2</v>
      </c>
      <c r="B5887" s="1">
        <v>9.9999997764825821E-3</v>
      </c>
      <c r="C5887" s="1">
        <v>9.9999997764825821E-3</v>
      </c>
      <c r="D5887" s="1">
        <v>7.6226606965065002E-2</v>
      </c>
      <c r="E5887" s="1">
        <v>9.9999997764825821E-3</v>
      </c>
      <c r="F5887" s="1">
        <v>9.9999997764825821E-3</v>
      </c>
      <c r="G5887" s="1">
        <v>122.63619995117188</v>
      </c>
      <c r="H5887" s="1">
        <v>15039.6376953125</v>
      </c>
      <c r="I5887" s="1">
        <v>1844404</v>
      </c>
      <c r="J5887" s="1">
        <v>29.779634475708008</v>
      </c>
      <c r="K5887" s="1">
        <v>886.82659912109375</v>
      </c>
      <c r="L5887" s="1">
        <v>26409.373046875</v>
      </c>
      <c r="M5887" s="1">
        <v>149.84019470214844</v>
      </c>
      <c r="N5887" s="1">
        <v>22452.083984375</v>
      </c>
      <c r="O5887" s="2">
        <v>3364224.75</v>
      </c>
      <c r="P5887" s="1">
        <v>2.9499530792236328E-2</v>
      </c>
      <c r="Q5887" s="1">
        <v>9.9999997764825821E-3</v>
      </c>
      <c r="R5887" s="1">
        <v>9.9999997764825821E-3</v>
      </c>
      <c r="S5887" s="1">
        <v>0.18945704400539398</v>
      </c>
      <c r="T5887" s="1">
        <v>3.5893972963094711E-2</v>
      </c>
      <c r="U5887" s="1">
        <v>9.9999997764825821E-3</v>
      </c>
      <c r="V5887" s="1">
        <v>17.684858322143555</v>
      </c>
      <c r="W5887" s="1">
        <v>312.75421142578125</v>
      </c>
      <c r="X5887" s="1">
        <v>5531.01416015625</v>
      </c>
      <c r="Y5887" s="1">
        <v>104.91910552978516</v>
      </c>
      <c r="Z5887" s="1">
        <v>11008.0185546875</v>
      </c>
      <c r="AA5887" s="1">
        <v>1154951.5</v>
      </c>
      <c r="AB5887" s="1">
        <v>0</v>
      </c>
      <c r="AE5887" s="17">
        <f t="shared" si="91"/>
        <v>0.5</v>
      </c>
      <c r="AF5887" cm="1">
        <f t="array" ref="AF5887">1/(1+EXP(-$AI$41-SUMPRODUCT(A5887:AA5887, TRANSPOSE($AI$42:$AI$68))))</f>
        <v>0.11379563986925449</v>
      </c>
      <c r="AG5887" cm="1">
        <f t="array" ref="AG5887">1/(1+EXP(-$AI$71-SUMPRODUCT(A5887:AA5887, TRANSPOSE($AI$72:$AI$98))))</f>
        <v>3.6047637564951815E-2</v>
      </c>
    </row>
    <row r="5888" spans="1:33" x14ac:dyDescent="0.35">
      <c r="A5888" s="1">
        <v>7.7316217124462128E-2</v>
      </c>
      <c r="B5888" s="1">
        <v>9.9999997764825821E-3</v>
      </c>
      <c r="C5888" s="1">
        <v>9.9999997764825821E-3</v>
      </c>
      <c r="D5888" s="1">
        <v>7.3797769844532013E-2</v>
      </c>
      <c r="E5888" s="1">
        <v>9.9999997764825821E-3</v>
      </c>
      <c r="F5888" s="1">
        <v>9.9999997764825821E-3</v>
      </c>
      <c r="G5888" s="1">
        <v>120.81804656982422</v>
      </c>
      <c r="H5888" s="1">
        <v>14597</v>
      </c>
      <c r="I5888" s="1">
        <v>1763581.125</v>
      </c>
      <c r="J5888" s="1">
        <v>32.530067443847656</v>
      </c>
      <c r="K5888" s="1">
        <v>1058.205322265625</v>
      </c>
      <c r="L5888" s="1">
        <v>34423.48828125</v>
      </c>
      <c r="M5888" s="1">
        <v>150.06715393066406</v>
      </c>
      <c r="N5888" s="1">
        <v>22520.150390625</v>
      </c>
      <c r="O5888" s="2">
        <v>3379535</v>
      </c>
      <c r="P5888" s="1">
        <v>2.964472770690918E-2</v>
      </c>
      <c r="Q5888" s="1">
        <v>9.9999997764825821E-3</v>
      </c>
      <c r="R5888" s="1">
        <v>9.9999997764825821E-3</v>
      </c>
      <c r="S5888" s="1">
        <v>0.18956488370895386</v>
      </c>
      <c r="T5888" s="1">
        <v>3.5934846848249435E-2</v>
      </c>
      <c r="U5888" s="1">
        <v>9.9999997764825821E-3</v>
      </c>
      <c r="V5888" s="1">
        <v>17.723903656005859</v>
      </c>
      <c r="W5888" s="1">
        <v>314.13674926757813</v>
      </c>
      <c r="X5888" s="1">
        <v>5567.7294921875</v>
      </c>
      <c r="Y5888" s="1">
        <v>104.96964263916016</v>
      </c>
      <c r="Z5888" s="1">
        <v>11018.6259765625</v>
      </c>
      <c r="AA5888" s="1">
        <v>1156621.25</v>
      </c>
      <c r="AB5888" s="1">
        <v>0</v>
      </c>
      <c r="AE5888" s="17">
        <f t="shared" si="91"/>
        <v>0.5</v>
      </c>
      <c r="AF5888" cm="1">
        <f t="array" ref="AF5888">1/(1+EXP(-$AI$41-SUMPRODUCT(A5888:AA5888, TRANSPOSE($AI$42:$AI$68))))</f>
        <v>0.11519235960406847</v>
      </c>
      <c r="AG5888" cm="1">
        <f t="array" ref="AG5888">1/(1+EXP(-$AI$71-SUMPRODUCT(A5888:AA5888, TRANSPOSE($AI$72:$AI$98))))</f>
        <v>3.7363304007169723E-2</v>
      </c>
    </row>
    <row r="5889" spans="1:33" x14ac:dyDescent="0.35">
      <c r="A5889" s="1">
        <v>7.0845820009708405E-2</v>
      </c>
      <c r="B5889" s="1">
        <v>9.9999997764825821E-3</v>
      </c>
      <c r="C5889" s="1">
        <v>9.9999997764825821E-3</v>
      </c>
      <c r="D5889" s="1">
        <v>6.9984659552574158E-2</v>
      </c>
      <c r="E5889" s="1">
        <v>9.9999997764825821E-3</v>
      </c>
      <c r="F5889" s="1">
        <v>9.9999997764825821E-3</v>
      </c>
      <c r="G5889" s="1">
        <v>115.15982055664063</v>
      </c>
      <c r="H5889" s="1">
        <v>13261.7841796875</v>
      </c>
      <c r="I5889" s="1">
        <v>1527224.75</v>
      </c>
      <c r="J5889" s="1">
        <v>26.434057235717773</v>
      </c>
      <c r="K5889" s="1">
        <v>698.7593994140625</v>
      </c>
      <c r="L5889" s="1">
        <v>18471.044921875</v>
      </c>
      <c r="M5889" s="1">
        <v>150.32530212402344</v>
      </c>
      <c r="N5889" s="1">
        <v>22597.697265625</v>
      </c>
      <c r="O5889" s="2">
        <v>3397005.5</v>
      </c>
      <c r="P5889" s="1">
        <v>2.9866695404052734E-2</v>
      </c>
      <c r="Q5889" s="1">
        <v>9.9999997764825821E-3</v>
      </c>
      <c r="R5889" s="1">
        <v>9.9999997764825821E-3</v>
      </c>
      <c r="S5889" s="1">
        <v>0.19002355635166168</v>
      </c>
      <c r="T5889" s="1">
        <v>3.6108952015638351E-2</v>
      </c>
      <c r="U5889" s="1">
        <v>9.9999997764825821E-3</v>
      </c>
      <c r="V5889" s="1">
        <v>17.65431022644043</v>
      </c>
      <c r="W5889" s="1">
        <v>311.6746826171875</v>
      </c>
      <c r="X5889" s="1">
        <v>5502.4013671875</v>
      </c>
      <c r="Y5889" s="1">
        <v>104.90641784667969</v>
      </c>
      <c r="Z5889" s="1">
        <v>11005.3564453125</v>
      </c>
      <c r="AA5889" s="1">
        <v>1154532.5</v>
      </c>
      <c r="AB5889" s="1">
        <v>0</v>
      </c>
      <c r="AE5889" s="17">
        <f t="shared" si="91"/>
        <v>0.5</v>
      </c>
      <c r="AF5889" cm="1">
        <f t="array" ref="AF5889">1/(1+EXP(-$AI$41-SUMPRODUCT(A5889:AA5889, TRANSPOSE($AI$42:$AI$68))))</f>
        <v>0.11221113698546201</v>
      </c>
      <c r="AG5889" cm="1">
        <f t="array" ref="AG5889">1/(1+EXP(-$AI$71-SUMPRODUCT(A5889:AA5889, TRANSPOSE($AI$72:$AI$98))))</f>
        <v>3.4534256870435175E-2</v>
      </c>
    </row>
    <row r="5890" spans="1:33" x14ac:dyDescent="0.35">
      <c r="A5890" s="1">
        <v>6.0077715665102005E-2</v>
      </c>
      <c r="B5890" s="1">
        <v>9.9999997764825821E-3</v>
      </c>
      <c r="C5890" s="1">
        <v>9.9999997764825821E-3</v>
      </c>
      <c r="D5890" s="1">
        <v>5.9367485344409943E-2</v>
      </c>
      <c r="E5890" s="1">
        <v>9.9999997764825821E-3</v>
      </c>
      <c r="F5890" s="1">
        <v>9.9999997764825821E-3</v>
      </c>
      <c r="G5890" s="1">
        <v>115.17753601074219</v>
      </c>
      <c r="H5890" s="1">
        <v>13265.865234375</v>
      </c>
      <c r="I5890" s="1">
        <v>1527929.625</v>
      </c>
      <c r="J5890" s="1">
        <v>26.071455001831055</v>
      </c>
      <c r="K5890" s="1">
        <v>679.72076416015625</v>
      </c>
      <c r="L5890" s="1">
        <v>17721.30859375</v>
      </c>
      <c r="M5890" s="1">
        <v>150.43641662597656</v>
      </c>
      <c r="N5890" s="1">
        <v>22631.115234375</v>
      </c>
      <c r="O5890" s="2">
        <v>3404544</v>
      </c>
      <c r="P5890" s="1">
        <v>2.9951810836791992E-2</v>
      </c>
      <c r="Q5890" s="1">
        <v>9.9999997764825821E-3</v>
      </c>
      <c r="R5890" s="1">
        <v>9.9999997764825821E-3</v>
      </c>
      <c r="S5890" s="1">
        <v>0.19007948040962219</v>
      </c>
      <c r="T5890" s="1">
        <v>3.6130208522081375E-2</v>
      </c>
      <c r="U5890" s="1">
        <v>9.9999997764825821E-3</v>
      </c>
      <c r="V5890" s="1">
        <v>17.760360717773438</v>
      </c>
      <c r="W5890" s="1">
        <v>315.430419921875</v>
      </c>
      <c r="X5890" s="1">
        <v>5602.15771484375</v>
      </c>
      <c r="Y5890" s="1">
        <v>104.95719909667969</v>
      </c>
      <c r="Z5890" s="1">
        <v>11016.013671875</v>
      </c>
      <c r="AA5890" s="1">
        <v>1156209.875</v>
      </c>
      <c r="AB5890" s="1">
        <v>0</v>
      </c>
      <c r="AE5890" s="17">
        <f t="shared" si="91"/>
        <v>0.5</v>
      </c>
      <c r="AF5890" cm="1">
        <f t="array" ref="AF5890">1/(1+EXP(-$AI$41-SUMPRODUCT(A5890:AA5890, TRANSPOSE($AI$42:$AI$68))))</f>
        <v>0.11230621234482661</v>
      </c>
      <c r="AG5890" cm="1">
        <f t="array" ref="AG5890">1/(1+EXP(-$AI$71-SUMPRODUCT(A5890:AA5890, TRANSPOSE($AI$72:$AI$98))))</f>
        <v>3.4597657476738312E-2</v>
      </c>
    </row>
    <row r="5891" spans="1:33" x14ac:dyDescent="0.35">
      <c r="A5891" s="1">
        <v>4.6141002327203751E-2</v>
      </c>
      <c r="B5891" s="1">
        <v>9.9999997764825821E-3</v>
      </c>
      <c r="C5891" s="1">
        <v>9.9999997764825821E-3</v>
      </c>
      <c r="D5891" s="1">
        <v>4.565458744764328E-2</v>
      </c>
      <c r="E5891" s="1">
        <v>9.9999997764825821E-3</v>
      </c>
      <c r="F5891" s="1">
        <v>9.9999997764825821E-3</v>
      </c>
      <c r="G5891" s="1">
        <v>98.258590698242188</v>
      </c>
      <c r="H5891" s="1">
        <v>9654.7509765625</v>
      </c>
      <c r="I5891" s="1">
        <v>948662.1875</v>
      </c>
      <c r="J5891" s="1">
        <v>42.531951904296875</v>
      </c>
      <c r="K5891" s="1">
        <v>1808.9669189453125</v>
      </c>
      <c r="L5891" s="1">
        <v>76938.8984375</v>
      </c>
      <c r="M5891" s="1">
        <v>150.45152282714844</v>
      </c>
      <c r="N5891" s="1">
        <v>22635.66015625</v>
      </c>
      <c r="O5891" s="2">
        <v>3405569.75</v>
      </c>
      <c r="P5891" s="1">
        <v>2.9644012451171875E-2</v>
      </c>
      <c r="Q5891" s="1">
        <v>9.9999997764825821E-3</v>
      </c>
      <c r="R5891" s="1">
        <v>9.9999997764825821E-3</v>
      </c>
      <c r="S5891" s="1">
        <v>0.19035254418849945</v>
      </c>
      <c r="T5891" s="1">
        <v>3.6234091967344284E-2</v>
      </c>
      <c r="U5891" s="1">
        <v>9.9999997764825821E-3</v>
      </c>
      <c r="V5891" s="1">
        <v>17.90107536315918</v>
      </c>
      <c r="W5891" s="1">
        <v>320.448486328125</v>
      </c>
      <c r="X5891" s="1">
        <v>5736.37255859375</v>
      </c>
      <c r="Y5891" s="1">
        <v>105.32669067382813</v>
      </c>
      <c r="Z5891" s="1">
        <v>11093.7119140625</v>
      </c>
      <c r="AA5891" s="1">
        <v>1168464</v>
      </c>
      <c r="AB5891" s="1">
        <v>0</v>
      </c>
      <c r="AE5891" s="17">
        <f t="shared" ref="AE5891:AE5954" si="92">0.5</f>
        <v>0.5</v>
      </c>
      <c r="AF5891" cm="1">
        <f t="array" ref="AF5891">1/(1+EXP(-$AI$41-SUMPRODUCT(A5891:AA5891, TRANSPOSE($AI$42:$AI$68))))</f>
        <v>0.12080265925424617</v>
      </c>
      <c r="AG5891" cm="1">
        <f t="array" ref="AG5891">1/(1+EXP(-$AI$71-SUMPRODUCT(A5891:AA5891, TRANSPOSE($AI$72:$AI$98))))</f>
        <v>4.2495354749379176E-2</v>
      </c>
    </row>
    <row r="5892" spans="1:33" x14ac:dyDescent="0.35">
      <c r="A5892" s="1">
        <v>3.4062668681144714E-2</v>
      </c>
      <c r="B5892" s="1">
        <v>9.9999997764825821E-3</v>
      </c>
      <c r="C5892" s="1">
        <v>9.9999997764825821E-3</v>
      </c>
      <c r="D5892" s="1">
        <v>3.1836442649364471E-2</v>
      </c>
      <c r="E5892" s="1">
        <v>9.9999997764825821E-3</v>
      </c>
      <c r="F5892" s="1">
        <v>9.9999997764825821E-3</v>
      </c>
      <c r="G5892" s="1">
        <v>86.565803527832031</v>
      </c>
      <c r="H5892" s="1">
        <v>7493.63818359375</v>
      </c>
      <c r="I5892" s="1">
        <v>648692.8125</v>
      </c>
      <c r="J5892" s="1">
        <v>52.433856964111328</v>
      </c>
      <c r="K5892" s="1">
        <v>2749.309326171875</v>
      </c>
      <c r="L5892" s="1">
        <v>144156.890625</v>
      </c>
      <c r="M5892" s="1">
        <v>150.31103515625</v>
      </c>
      <c r="N5892" s="1">
        <v>22593.408203125</v>
      </c>
      <c r="O5892" s="2">
        <v>3396038.5</v>
      </c>
      <c r="P5892" s="1">
        <v>2.9548168182373047E-2</v>
      </c>
      <c r="Q5892" s="1">
        <v>9.9999997764825821E-3</v>
      </c>
      <c r="R5892" s="1">
        <v>9.9999997764825821E-3</v>
      </c>
      <c r="S5892" s="1">
        <v>0.19043254852294922</v>
      </c>
      <c r="T5892" s="1">
        <v>3.6264557391405106E-2</v>
      </c>
      <c r="U5892" s="1">
        <v>9.9999997764825821E-3</v>
      </c>
      <c r="V5892" s="1">
        <v>18.02501106262207</v>
      </c>
      <c r="W5892" s="1">
        <v>324.90103149414063</v>
      </c>
      <c r="X5892" s="1">
        <v>5856.3447265625</v>
      </c>
      <c r="Y5892" s="1">
        <v>105.58237457275391</v>
      </c>
      <c r="Z5892" s="1">
        <v>11147.6376953125</v>
      </c>
      <c r="AA5892" s="1">
        <v>1176994.125</v>
      </c>
      <c r="AB5892" s="1">
        <v>0</v>
      </c>
      <c r="AE5892" s="17">
        <f t="shared" si="92"/>
        <v>0.5</v>
      </c>
      <c r="AF5892" cm="1">
        <f t="array" ref="AF5892">1/(1+EXP(-$AI$41-SUMPRODUCT(A5892:AA5892, TRANSPOSE($AI$42:$AI$68))))</f>
        <v>0.12444325425064759</v>
      </c>
      <c r="AG5892" cm="1">
        <f t="array" ref="AG5892">1/(1+EXP(-$AI$71-SUMPRODUCT(A5892:AA5892, TRANSPOSE($AI$72:$AI$98))))</f>
        <v>4.5820821687668961E-2</v>
      </c>
    </row>
    <row r="5893" spans="1:33" x14ac:dyDescent="0.35">
      <c r="A5893" s="1">
        <v>1.104680635035038E-2</v>
      </c>
      <c r="B5893" s="1">
        <v>9.9999997764825821E-3</v>
      </c>
      <c r="C5893" s="1">
        <v>9.9999997764825821E-3</v>
      </c>
      <c r="D5893" s="1">
        <v>1.0031223297119141E-2</v>
      </c>
      <c r="E5893" s="1">
        <v>9.9999997764825821E-3</v>
      </c>
      <c r="F5893" s="1">
        <v>9.9999997764825821E-3</v>
      </c>
      <c r="G5893" s="1">
        <v>82.846542358398438</v>
      </c>
      <c r="H5893" s="1">
        <v>6863.5498046875</v>
      </c>
      <c r="I5893" s="1">
        <v>568621.375</v>
      </c>
      <c r="J5893" s="1">
        <v>55.74871826171875</v>
      </c>
      <c r="K5893" s="1">
        <v>3107.919677734375</v>
      </c>
      <c r="L5893" s="1">
        <v>173262.53125</v>
      </c>
      <c r="M5893" s="1">
        <v>150.17190551757813</v>
      </c>
      <c r="N5893" s="1">
        <v>22551.6015625</v>
      </c>
      <c r="O5893" s="2">
        <v>3386617</v>
      </c>
      <c r="P5893" s="1">
        <v>2.9489755630493164E-2</v>
      </c>
      <c r="Q5893" s="1">
        <v>9.9999997764825821E-3</v>
      </c>
      <c r="R5893" s="1">
        <v>9.9999997764825821E-3</v>
      </c>
      <c r="S5893" s="1">
        <v>0.1904761791229248</v>
      </c>
      <c r="T5893" s="1">
        <v>3.6281175911426544E-2</v>
      </c>
      <c r="U5893" s="1">
        <v>9.9999997764825821E-3</v>
      </c>
      <c r="V5893" s="1">
        <v>18.043210983276367</v>
      </c>
      <c r="W5893" s="1">
        <v>325.55746459960938</v>
      </c>
      <c r="X5893" s="1">
        <v>5874.10205078125</v>
      </c>
      <c r="Y5893" s="1">
        <v>105.67781829833984</v>
      </c>
      <c r="Z5893" s="1">
        <v>11167.8017578125</v>
      </c>
      <c r="AA5893" s="1">
        <v>1180188.875</v>
      </c>
      <c r="AB5893" s="1">
        <v>0</v>
      </c>
      <c r="AE5893" s="17">
        <f t="shared" si="92"/>
        <v>0.5</v>
      </c>
      <c r="AF5893" cm="1">
        <f t="array" ref="AF5893">1/(1+EXP(-$AI$41-SUMPRODUCT(A5893:AA5893, TRANSPOSE($AI$42:$AI$68))))</f>
        <v>0.12557656233020761</v>
      </c>
      <c r="AG5893" cm="1">
        <f t="array" ref="AG5893">1/(1+EXP(-$AI$71-SUMPRODUCT(A5893:AA5893, TRANSPOSE($AI$72:$AI$98))))</f>
        <v>4.680777598121829E-2</v>
      </c>
    </row>
    <row r="5894" spans="1:33" x14ac:dyDescent="0.35">
      <c r="A5894" s="1">
        <v>1.6266794875264168E-2</v>
      </c>
      <c r="B5894" s="1">
        <v>9.9999997764825821E-3</v>
      </c>
      <c r="C5894" s="1">
        <v>9.9999997764825821E-3</v>
      </c>
      <c r="D5894" s="1">
        <v>1.5114239417016506E-2</v>
      </c>
      <c r="E5894" s="1">
        <v>9.9999997764825821E-3</v>
      </c>
      <c r="F5894" s="1">
        <v>9.9999997764825821E-3</v>
      </c>
      <c r="G5894" s="1">
        <v>85.954826354980469</v>
      </c>
      <c r="H5894" s="1">
        <v>7388.23193359375</v>
      </c>
      <c r="I5894" s="1">
        <v>635054.1875</v>
      </c>
      <c r="J5894" s="1">
        <v>52.21429443359375</v>
      </c>
      <c r="K5894" s="1">
        <v>2726.33251953125</v>
      </c>
      <c r="L5894" s="1">
        <v>142353.53125</v>
      </c>
      <c r="M5894" s="1">
        <v>149.86151123046875</v>
      </c>
      <c r="N5894" s="1">
        <v>22458.47265625</v>
      </c>
      <c r="O5894" s="2">
        <v>3365660.75</v>
      </c>
      <c r="P5894" s="1">
        <v>2.9347658157348633E-2</v>
      </c>
      <c r="Q5894" s="1">
        <v>9.9999997764825821E-3</v>
      </c>
      <c r="R5894" s="1">
        <v>9.9999997764825821E-3</v>
      </c>
      <c r="S5894" s="1">
        <v>0.19073942303657532</v>
      </c>
      <c r="T5894" s="1">
        <v>3.6381527781486511E-2</v>
      </c>
      <c r="U5894" s="1">
        <v>9.9999997764825821E-3</v>
      </c>
      <c r="V5894" s="1">
        <v>17.931461334228516</v>
      </c>
      <c r="W5894" s="1">
        <v>321.53729248046875</v>
      </c>
      <c r="X5894" s="1">
        <v>5765.6337890625</v>
      </c>
      <c r="Y5894" s="1">
        <v>105.62798309326172</v>
      </c>
      <c r="Z5894" s="1">
        <v>11157.2705078125</v>
      </c>
      <c r="AA5894" s="1">
        <v>1178520</v>
      </c>
      <c r="AB5894" s="1">
        <v>0</v>
      </c>
      <c r="AE5894" s="17">
        <f t="shared" si="92"/>
        <v>0.5</v>
      </c>
      <c r="AF5894" cm="1">
        <f t="array" ref="AF5894">1/(1+EXP(-$AI$41-SUMPRODUCT(A5894:AA5894, TRANSPOSE($AI$42:$AI$68))))</f>
        <v>0.12462143438247214</v>
      </c>
      <c r="AG5894" cm="1">
        <f t="array" ref="AG5894">1/(1+EXP(-$AI$71-SUMPRODUCT(A5894:AA5894, TRANSPOSE($AI$72:$AI$98))))</f>
        <v>4.5955778547876962E-2</v>
      </c>
    </row>
    <row r="5895" spans="1:33" x14ac:dyDescent="0.35">
      <c r="A5895" s="1">
        <v>2.8779126703739166E-2</v>
      </c>
      <c r="B5895" s="1">
        <v>9.9999997764825821E-3</v>
      </c>
      <c r="C5895" s="1">
        <v>9.9999997764825821E-3</v>
      </c>
      <c r="D5895" s="1">
        <v>2.7926335111260414E-2</v>
      </c>
      <c r="E5895" s="1">
        <v>9.9999997764825821E-3</v>
      </c>
      <c r="F5895" s="1">
        <v>9.9999997764825821E-3</v>
      </c>
      <c r="G5895" s="1">
        <v>93.580726623535156</v>
      </c>
      <c r="H5895" s="1">
        <v>8757.3525390625</v>
      </c>
      <c r="I5895" s="1">
        <v>819519.375</v>
      </c>
      <c r="J5895" s="1">
        <v>44.127750396728516</v>
      </c>
      <c r="K5895" s="1">
        <v>1947.25830078125</v>
      </c>
      <c r="L5895" s="1">
        <v>85928.1328125</v>
      </c>
      <c r="M5895" s="1">
        <v>149.71147155761719</v>
      </c>
      <c r="N5895" s="1">
        <v>22413.525390625</v>
      </c>
      <c r="O5895" s="2">
        <v>3355561.75</v>
      </c>
      <c r="P5895" s="1">
        <v>2.9258012771606445E-2</v>
      </c>
      <c r="Q5895" s="1">
        <v>9.9999997764825821E-3</v>
      </c>
      <c r="R5895" s="1">
        <v>9.9999997764825821E-3</v>
      </c>
      <c r="S5895" s="1">
        <v>0.19086262583732605</v>
      </c>
      <c r="T5895" s="1">
        <v>3.6428540945053101E-2</v>
      </c>
      <c r="U5895" s="1">
        <v>9.9999997764825821E-3</v>
      </c>
      <c r="V5895" s="1">
        <v>17.96681022644043</v>
      </c>
      <c r="W5895" s="1">
        <v>322.8062744140625</v>
      </c>
      <c r="X5895" s="1">
        <v>5799.798828125</v>
      </c>
      <c r="Y5895" s="1">
        <v>105.71231079101563</v>
      </c>
      <c r="Z5895" s="1">
        <v>11175.0927734375</v>
      </c>
      <c r="AA5895" s="1">
        <v>1181344.875</v>
      </c>
      <c r="AB5895" s="1">
        <v>0</v>
      </c>
      <c r="AE5895" s="17">
        <f t="shared" si="92"/>
        <v>0.5</v>
      </c>
      <c r="AF5895" cm="1">
        <f t="array" ref="AF5895">1/(1+EXP(-$AI$41-SUMPRODUCT(A5895:AA5895, TRANSPOSE($AI$42:$AI$68))))</f>
        <v>0.1222672700046087</v>
      </c>
      <c r="AG5895" cm="1">
        <f t="array" ref="AG5895">1/(1+EXP(-$AI$71-SUMPRODUCT(A5895:AA5895, TRANSPOSE($AI$72:$AI$98))))</f>
        <v>4.3813410109251008E-2</v>
      </c>
    </row>
    <row r="5896" spans="1:33" x14ac:dyDescent="0.35">
      <c r="A5896" s="1">
        <v>3.0959852039813995E-2</v>
      </c>
      <c r="B5896" s="1">
        <v>9.9999997764825821E-3</v>
      </c>
      <c r="C5896" s="1">
        <v>9.9999997764825821E-3</v>
      </c>
      <c r="D5896" s="1">
        <v>3.0658820644021034E-2</v>
      </c>
      <c r="E5896" s="1">
        <v>9.9999997764825821E-3</v>
      </c>
      <c r="F5896" s="1">
        <v>9.9999997764825821E-3</v>
      </c>
      <c r="G5896" s="1">
        <v>99.282882690429688</v>
      </c>
      <c r="H5896" s="1">
        <v>9857.0908203125</v>
      </c>
      <c r="I5896" s="1">
        <v>978640.375</v>
      </c>
      <c r="J5896" s="1">
        <v>38.521583557128906</v>
      </c>
      <c r="K5896" s="1">
        <v>1483.912353515625</v>
      </c>
      <c r="L5896" s="1">
        <v>57162.65625</v>
      </c>
      <c r="M5896" s="1">
        <v>149.64427185058594</v>
      </c>
      <c r="N5896" s="1">
        <v>22393.408203125</v>
      </c>
      <c r="O5896" s="2">
        <v>3351045.25</v>
      </c>
      <c r="P5896" s="1">
        <v>2.9204130172729492E-2</v>
      </c>
      <c r="Q5896" s="1">
        <v>9.9999997764825821E-3</v>
      </c>
      <c r="R5896" s="1">
        <v>9.9999997764825821E-3</v>
      </c>
      <c r="S5896" s="1">
        <v>0.1911284476518631</v>
      </c>
      <c r="T5896" s="1">
        <v>3.6530084908008575E-2</v>
      </c>
      <c r="U5896" s="1">
        <v>9.9999997764825821E-3</v>
      </c>
      <c r="V5896" s="1">
        <v>17.973320007324219</v>
      </c>
      <c r="W5896" s="1">
        <v>323.04022216796875</v>
      </c>
      <c r="X5896" s="1">
        <v>5806.10546875</v>
      </c>
      <c r="Y5896" s="1">
        <v>105.64480590820313</v>
      </c>
      <c r="Z5896" s="1">
        <v>11160.8251953125</v>
      </c>
      <c r="AA5896" s="1">
        <v>1179083.25</v>
      </c>
      <c r="AB5896" s="1">
        <v>0</v>
      </c>
      <c r="AE5896" s="17">
        <f t="shared" si="92"/>
        <v>0.5</v>
      </c>
      <c r="AF5896" cm="1">
        <f t="array" ref="AF5896">1/(1+EXP(-$AI$41-SUMPRODUCT(A5896:AA5896, TRANSPOSE($AI$42:$AI$68))))</f>
        <v>0.12009905949386768</v>
      </c>
      <c r="AG5896" cm="1">
        <f t="array" ref="AG5896">1/(1+EXP(-$AI$71-SUMPRODUCT(A5896:AA5896, TRANSPOSE($AI$72:$AI$98))))</f>
        <v>4.1756732856198797E-2</v>
      </c>
    </row>
    <row r="5897" spans="1:33" x14ac:dyDescent="0.35">
      <c r="A5897" s="1">
        <v>4.0133684873580933E-2</v>
      </c>
      <c r="B5897" s="1">
        <v>9.9999997764825821E-3</v>
      </c>
      <c r="C5897" s="1">
        <v>9.9999997764825821E-3</v>
      </c>
      <c r="D5897" s="1">
        <v>3.8701314479112625E-2</v>
      </c>
      <c r="E5897" s="1">
        <v>9.9999997764825821E-3</v>
      </c>
      <c r="F5897" s="1">
        <v>9.9999997764825821E-3</v>
      </c>
      <c r="G5897" s="1">
        <v>91.885185241699219</v>
      </c>
      <c r="H5897" s="1">
        <v>8442.8876953125</v>
      </c>
      <c r="I5897" s="1">
        <v>775776.25</v>
      </c>
      <c r="J5897" s="1">
        <v>45.190727233886719</v>
      </c>
      <c r="K5897" s="1">
        <v>2042.2017822265625</v>
      </c>
      <c r="L5897" s="1">
        <v>92288.5859375</v>
      </c>
      <c r="M5897" s="1">
        <v>149.61727905273438</v>
      </c>
      <c r="N5897" s="1">
        <v>22385.330078125</v>
      </c>
      <c r="O5897" s="2">
        <v>3349232.25</v>
      </c>
      <c r="P5897" s="1">
        <v>2.8903722763061523E-2</v>
      </c>
      <c r="Q5897" s="1">
        <v>9.9999997764825821E-3</v>
      </c>
      <c r="R5897" s="1">
        <v>9.9999997764825821E-3</v>
      </c>
      <c r="S5897" s="1">
        <v>0.19145756959915161</v>
      </c>
      <c r="T5897" s="1">
        <v>3.6655999720096588E-2</v>
      </c>
      <c r="U5897" s="1">
        <v>9.9999997764825821E-3</v>
      </c>
      <c r="V5897" s="1">
        <v>17.884292602539063</v>
      </c>
      <c r="W5897" s="1">
        <v>319.84793090820313</v>
      </c>
      <c r="X5897" s="1">
        <v>5720.25390625</v>
      </c>
      <c r="Y5897" s="1">
        <v>105.48426818847656</v>
      </c>
      <c r="Z5897" s="1">
        <v>11126.9306640625</v>
      </c>
      <c r="AA5897" s="1">
        <v>1173716.125</v>
      </c>
      <c r="AB5897" s="1">
        <v>0</v>
      </c>
      <c r="AE5897" s="17">
        <f t="shared" si="92"/>
        <v>0.5</v>
      </c>
      <c r="AF5897" cm="1">
        <f t="array" ref="AF5897">1/(1+EXP(-$AI$41-SUMPRODUCT(A5897:AA5897, TRANSPOSE($AI$42:$AI$68))))</f>
        <v>0.12252112206154624</v>
      </c>
      <c r="AG5897" cm="1">
        <f t="array" ref="AG5897">1/(1+EXP(-$AI$71-SUMPRODUCT(A5897:AA5897, TRANSPOSE($AI$72:$AI$98))))</f>
        <v>4.4024356699608524E-2</v>
      </c>
    </row>
    <row r="5898" spans="1:33" x14ac:dyDescent="0.35">
      <c r="A5898" s="1">
        <v>4.3124251067638397E-2</v>
      </c>
      <c r="B5898" s="1">
        <v>9.9999997764825821E-3</v>
      </c>
      <c r="C5898" s="1">
        <v>9.9999997764825821E-3</v>
      </c>
      <c r="D5898" s="1">
        <v>4.2701829224824905E-2</v>
      </c>
      <c r="E5898" s="1">
        <v>9.9999997764825821E-3</v>
      </c>
      <c r="F5898" s="1">
        <v>9.9999997764825821E-3</v>
      </c>
      <c r="G5898" s="1">
        <v>98.1585693359375</v>
      </c>
      <c r="H5898" s="1">
        <v>9635.1044921875</v>
      </c>
      <c r="I5898" s="1">
        <v>945768.125</v>
      </c>
      <c r="J5898" s="1">
        <v>41.220867156982422</v>
      </c>
      <c r="K5898" s="1">
        <v>1699.159912109375</v>
      </c>
      <c r="L5898" s="1">
        <v>70040.84375</v>
      </c>
      <c r="M5898" s="1">
        <v>149.6781005859375</v>
      </c>
      <c r="N5898" s="1">
        <v>22403.533203125</v>
      </c>
      <c r="O5898" s="2">
        <v>3353318.5</v>
      </c>
      <c r="P5898" s="1">
        <v>2.9003381729125977E-2</v>
      </c>
      <c r="Q5898" s="1">
        <v>9.9999997764825821E-3</v>
      </c>
      <c r="R5898" s="1">
        <v>9.9999997764825821E-3</v>
      </c>
      <c r="S5898" s="1">
        <v>0.19146014750003815</v>
      </c>
      <c r="T5898" s="1">
        <v>3.6656986922025681E-2</v>
      </c>
      <c r="U5898" s="1">
        <v>9.9999997764825821E-3</v>
      </c>
      <c r="V5898" s="1">
        <v>17.919212341308594</v>
      </c>
      <c r="W5898" s="1">
        <v>321.09817504882813</v>
      </c>
      <c r="X5898" s="1">
        <v>5753.826171875</v>
      </c>
      <c r="Y5898" s="1">
        <v>105.40217590332031</v>
      </c>
      <c r="Z5898" s="1">
        <v>11109.619140625</v>
      </c>
      <c r="AA5898" s="1">
        <v>1170978</v>
      </c>
      <c r="AB5898" s="1">
        <v>0</v>
      </c>
      <c r="AE5898" s="17">
        <f t="shared" si="92"/>
        <v>0.5</v>
      </c>
      <c r="AF5898" cm="1">
        <f t="array" ref="AF5898">1/(1+EXP(-$AI$41-SUMPRODUCT(A5898:AA5898, TRANSPOSE($AI$42:$AI$68))))</f>
        <v>0.12082675268825835</v>
      </c>
      <c r="AG5898" cm="1">
        <f t="array" ref="AG5898">1/(1+EXP(-$AI$71-SUMPRODUCT(A5898:AA5898, TRANSPOSE($AI$72:$AI$98))))</f>
        <v>4.2471575249397833E-2</v>
      </c>
    </row>
    <row r="5899" spans="1:33" x14ac:dyDescent="0.35">
      <c r="A5899" s="1">
        <v>5.5122263729572296E-2</v>
      </c>
      <c r="B5899" s="1">
        <v>9.9999997764825821E-3</v>
      </c>
      <c r="C5899" s="1">
        <v>9.9999997764825821E-3</v>
      </c>
      <c r="D5899" s="1">
        <v>5.2525408565998077E-2</v>
      </c>
      <c r="E5899" s="1">
        <v>9.9999997764825821E-3</v>
      </c>
      <c r="F5899" s="1">
        <v>9.9999997764825821E-3</v>
      </c>
      <c r="G5899" s="1">
        <v>121.3692626953125</v>
      </c>
      <c r="H5899" s="1">
        <v>14730.498046875</v>
      </c>
      <c r="I5899" s="1">
        <v>1787829.625</v>
      </c>
      <c r="J5899" s="1">
        <v>30.394014358520508</v>
      </c>
      <c r="K5899" s="1">
        <v>923.79608154296875</v>
      </c>
      <c r="L5899" s="1">
        <v>28077.873046875</v>
      </c>
      <c r="M5899" s="1">
        <v>149.84967041015625</v>
      </c>
      <c r="N5899" s="1">
        <v>22454.923828125</v>
      </c>
      <c r="O5899" s="2">
        <v>3364863</v>
      </c>
      <c r="P5899" s="1">
        <v>2.9460906982421875E-2</v>
      </c>
      <c r="Q5899" s="1">
        <v>9.9999997764825821E-3</v>
      </c>
      <c r="R5899" s="1">
        <v>9.9999997764825821E-3</v>
      </c>
      <c r="S5899" s="1">
        <v>0.19146706163883209</v>
      </c>
      <c r="T5899" s="1">
        <v>3.6659635603427887E-2</v>
      </c>
      <c r="U5899" s="1">
        <v>9.9999997764825821E-3</v>
      </c>
      <c r="V5899" s="1">
        <v>18.285390853881836</v>
      </c>
      <c r="W5899" s="1">
        <v>334.35552978515625</v>
      </c>
      <c r="X5899" s="1">
        <v>6113.8212890625</v>
      </c>
      <c r="Y5899" s="1">
        <v>105.35711669921875</v>
      </c>
      <c r="Z5899" s="1">
        <v>11100.1220703125</v>
      </c>
      <c r="AA5899" s="1">
        <v>1169476.875</v>
      </c>
      <c r="AB5899" s="1">
        <v>0</v>
      </c>
      <c r="AE5899" s="17">
        <f t="shared" si="92"/>
        <v>0.5</v>
      </c>
      <c r="AF5899" cm="1">
        <f t="array" ref="AF5899">1/(1+EXP(-$AI$41-SUMPRODUCT(A5899:AA5899, TRANSPOSE($AI$42:$AI$68))))</f>
        <v>0.11573218967090436</v>
      </c>
      <c r="AG5899" cm="1">
        <f t="array" ref="AG5899">1/(1+EXP(-$AI$71-SUMPRODUCT(A5899:AA5899, TRANSPOSE($AI$72:$AI$98))))</f>
        <v>3.7763181126383966E-2</v>
      </c>
    </row>
    <row r="5900" spans="1:33" x14ac:dyDescent="0.35">
      <c r="A5900" s="1">
        <v>7.0022642612457275E-2</v>
      </c>
      <c r="B5900" s="1">
        <v>9.9999997764825821E-3</v>
      </c>
      <c r="C5900" s="1">
        <v>9.9999997764825821E-3</v>
      </c>
      <c r="D5900" s="1">
        <v>6.428171694278717E-2</v>
      </c>
      <c r="E5900" s="1">
        <v>9.9999997764825821E-3</v>
      </c>
      <c r="F5900" s="1">
        <v>9.9999997764825821E-3</v>
      </c>
      <c r="G5900" s="1">
        <v>125.67869567871094</v>
      </c>
      <c r="H5900" s="1">
        <v>15795.134765625</v>
      </c>
      <c r="I5900" s="1">
        <v>1985111.875</v>
      </c>
      <c r="J5900" s="1">
        <v>32.078544616699219</v>
      </c>
      <c r="K5900" s="1">
        <v>1029.0330810546875</v>
      </c>
      <c r="L5900" s="1">
        <v>33009.8828125</v>
      </c>
      <c r="M5900" s="1">
        <v>150.06703186035156</v>
      </c>
      <c r="N5900" s="1">
        <v>22520.11328125</v>
      </c>
      <c r="O5900" s="2">
        <v>3379526.75</v>
      </c>
      <c r="P5900" s="1">
        <v>2.9929161071777344E-2</v>
      </c>
      <c r="Q5900" s="1">
        <v>9.9999997764825821E-3</v>
      </c>
      <c r="R5900" s="1">
        <v>9.9999997764825821E-3</v>
      </c>
      <c r="S5900" s="1">
        <v>0.19130715727806091</v>
      </c>
      <c r="T5900" s="1">
        <v>3.6598429083824158E-2</v>
      </c>
      <c r="U5900" s="1">
        <v>9.9999997764825821E-3</v>
      </c>
      <c r="V5900" s="1">
        <v>18.559371948242188</v>
      </c>
      <c r="W5900" s="1">
        <v>344.45028686523438</v>
      </c>
      <c r="X5900" s="1">
        <v>6392.78076171875</v>
      </c>
      <c r="Y5900" s="1">
        <v>105.197021484375</v>
      </c>
      <c r="Z5900" s="1">
        <v>11066.4130859375</v>
      </c>
      <c r="AA5900" s="1">
        <v>1164153.75</v>
      </c>
      <c r="AB5900" s="1">
        <v>0</v>
      </c>
      <c r="AE5900" s="17">
        <f t="shared" si="92"/>
        <v>0.5</v>
      </c>
      <c r="AF5900" cm="1">
        <f t="array" ref="AF5900">1/(1+EXP(-$AI$41-SUMPRODUCT(A5900:AA5900, TRANSPOSE($AI$42:$AI$68))))</f>
        <v>0.11655710935063839</v>
      </c>
      <c r="AG5900" cm="1">
        <f t="array" ref="AG5900">1/(1+EXP(-$AI$71-SUMPRODUCT(A5900:AA5900, TRANSPOSE($AI$72:$AI$98))))</f>
        <v>3.8607109505135809E-2</v>
      </c>
    </row>
    <row r="5901" spans="1:33" x14ac:dyDescent="0.35">
      <c r="A5901" s="1">
        <v>9.4095416367053986E-2</v>
      </c>
      <c r="B5901" s="1">
        <v>9.9999997764825821E-3</v>
      </c>
      <c r="C5901" s="1">
        <v>9.9999997764825821E-3</v>
      </c>
      <c r="D5901" s="1">
        <v>8.6212761700153351E-2</v>
      </c>
      <c r="E5901" s="1">
        <v>9.9999997764825821E-3</v>
      </c>
      <c r="F5901" s="1">
        <v>9.9999997764825821E-3</v>
      </c>
      <c r="G5901" s="1">
        <v>123.78054046630859</v>
      </c>
      <c r="H5901" s="1">
        <v>15321.6220703125</v>
      </c>
      <c r="I5901" s="1">
        <v>1896518.625</v>
      </c>
      <c r="J5901" s="1">
        <v>38.364387512207031</v>
      </c>
      <c r="K5901" s="1">
        <v>1471.826171875</v>
      </c>
      <c r="L5901" s="1">
        <v>56465.7109375</v>
      </c>
      <c r="M5901" s="1">
        <v>150.48919677734375</v>
      </c>
      <c r="N5901" s="1">
        <v>22646.998046875</v>
      </c>
      <c r="O5901" s="2">
        <v>3408128.5</v>
      </c>
      <c r="P5901" s="1">
        <v>3.0717849731445313E-2</v>
      </c>
      <c r="Q5901" s="1">
        <v>9.9999997764825821E-3</v>
      </c>
      <c r="R5901" s="1">
        <v>9.9999997764825821E-3</v>
      </c>
      <c r="S5901" s="1">
        <v>0.19092163443565369</v>
      </c>
      <c r="T5901" s="1">
        <v>3.6451071500778198E-2</v>
      </c>
      <c r="U5901" s="1">
        <v>9.9999997764825821E-3</v>
      </c>
      <c r="V5901" s="1">
        <v>18.528142929077148</v>
      </c>
      <c r="W5901" s="1">
        <v>343.29208374023438</v>
      </c>
      <c r="X5901" s="1">
        <v>6360.56494140625</v>
      </c>
      <c r="Y5901" s="1">
        <v>104.51426696777344</v>
      </c>
      <c r="Z5901" s="1">
        <v>10923.232421875</v>
      </c>
      <c r="AA5901" s="1">
        <v>1141633.625</v>
      </c>
      <c r="AB5901" s="1">
        <v>0</v>
      </c>
      <c r="AE5901" s="17">
        <f t="shared" si="92"/>
        <v>0.5</v>
      </c>
      <c r="AF5901" cm="1">
        <f t="array" ref="AF5901">1/(1+EXP(-$AI$41-SUMPRODUCT(A5901:AA5901, TRANSPOSE($AI$42:$AI$68))))</f>
        <v>0.11823124305144092</v>
      </c>
      <c r="AG5901" cm="1">
        <f t="array" ref="AG5901">1/(1+EXP(-$AI$71-SUMPRODUCT(A5901:AA5901, TRANSPOSE($AI$72:$AI$98))))</f>
        <v>4.0359962058405002E-2</v>
      </c>
    </row>
    <row r="5902" spans="1:33" x14ac:dyDescent="0.35">
      <c r="A5902" s="1">
        <v>0.10735023021697998</v>
      </c>
      <c r="B5902" s="1">
        <v>1.1524071916937828E-2</v>
      </c>
      <c r="C5902" s="1">
        <v>9.9999997764825821E-3</v>
      </c>
      <c r="D5902" s="1">
        <v>0.10097735375165939</v>
      </c>
      <c r="E5902" s="1">
        <v>1.0196425952017307E-2</v>
      </c>
      <c r="F5902" s="1">
        <v>9.9999997764825821E-3</v>
      </c>
      <c r="G5902" s="1">
        <v>120.40080261230469</v>
      </c>
      <c r="H5902" s="1">
        <v>14496.353515625</v>
      </c>
      <c r="I5902" s="1">
        <v>1745372.625</v>
      </c>
      <c r="J5902" s="1">
        <v>37.760463714599609</v>
      </c>
      <c r="K5902" s="1">
        <v>1425.8526611328125</v>
      </c>
      <c r="L5902" s="1">
        <v>53840.85546875</v>
      </c>
      <c r="M5902" s="1">
        <v>150.86149597167969</v>
      </c>
      <c r="N5902" s="1">
        <v>22759.19140625</v>
      </c>
      <c r="O5902" s="2">
        <v>3433485.5</v>
      </c>
      <c r="P5902" s="1">
        <v>3.1143426895141602E-2</v>
      </c>
      <c r="Q5902" s="1">
        <v>9.9999997764825821E-3</v>
      </c>
      <c r="R5902" s="1">
        <v>9.9999997764825821E-3</v>
      </c>
      <c r="S5902" s="1">
        <v>0.19081562757492065</v>
      </c>
      <c r="T5902" s="1">
        <v>3.6410603672266006E-2</v>
      </c>
      <c r="U5902" s="1">
        <v>9.9999997764825821E-3</v>
      </c>
      <c r="V5902" s="1">
        <v>18.704212188720703</v>
      </c>
      <c r="W5902" s="1">
        <v>349.84756469726563</v>
      </c>
      <c r="X5902" s="1">
        <v>6543.623046875</v>
      </c>
      <c r="Y5902" s="1">
        <v>104.35960388183594</v>
      </c>
      <c r="Z5902" s="1">
        <v>10890.9267578125</v>
      </c>
      <c r="AA5902" s="1">
        <v>1136572.875</v>
      </c>
      <c r="AB5902" s="1">
        <v>0</v>
      </c>
      <c r="AE5902" s="17">
        <f t="shared" si="92"/>
        <v>0.5</v>
      </c>
      <c r="AF5902" cm="1">
        <f t="array" ref="AF5902">1/(1+EXP(-$AI$41-SUMPRODUCT(A5902:AA5902, TRANSPOSE($AI$42:$AI$68))))</f>
        <v>0.11799025461181611</v>
      </c>
      <c r="AG5902" cm="1">
        <f t="array" ref="AG5902">1/(1+EXP(-$AI$71-SUMPRODUCT(A5902:AA5902, TRANSPOSE($AI$72:$AI$98))))</f>
        <v>4.0154078275578389E-2</v>
      </c>
    </row>
    <row r="5903" spans="1:33" x14ac:dyDescent="0.35">
      <c r="A5903" s="1">
        <v>0.10004318505525589</v>
      </c>
      <c r="B5903" s="1">
        <v>1.0008638724684715E-2</v>
      </c>
      <c r="C5903" s="1">
        <v>9.9999997764825821E-3</v>
      </c>
      <c r="D5903" s="1">
        <v>9.4968751072883606E-2</v>
      </c>
      <c r="E5903" s="1">
        <v>9.9999997764825821E-3</v>
      </c>
      <c r="F5903" s="1">
        <v>9.9999997764825821E-3</v>
      </c>
      <c r="G5903" s="1">
        <v>118.84616851806641</v>
      </c>
      <c r="H5903" s="1">
        <v>14124.412109375</v>
      </c>
      <c r="I5903" s="1">
        <v>1678632.25</v>
      </c>
      <c r="J5903" s="1">
        <v>37.374114990234375</v>
      </c>
      <c r="K5903" s="1">
        <v>1396.824462890625</v>
      </c>
      <c r="L5903" s="1">
        <v>52205.078125</v>
      </c>
      <c r="M5903" s="1">
        <v>151.21768188476563</v>
      </c>
      <c r="N5903" s="1">
        <v>22866.787109375</v>
      </c>
      <c r="O5903" s="2">
        <v>3457862.5</v>
      </c>
      <c r="P5903" s="1">
        <v>3.1766176223754883E-2</v>
      </c>
      <c r="Q5903" s="1">
        <v>9.9999997764825821E-3</v>
      </c>
      <c r="R5903" s="1">
        <v>9.9999997764825821E-3</v>
      </c>
      <c r="S5903" s="1">
        <v>0.19055089354515076</v>
      </c>
      <c r="T5903" s="1">
        <v>3.630964457988739E-2</v>
      </c>
      <c r="U5903" s="1">
        <v>9.9999997764825821E-3</v>
      </c>
      <c r="V5903" s="1">
        <v>19.236295700073242</v>
      </c>
      <c r="W5903" s="1">
        <v>370.03506469726563</v>
      </c>
      <c r="X5903" s="1">
        <v>7118.10400390625</v>
      </c>
      <c r="Y5903" s="1">
        <v>104.38180541992188</v>
      </c>
      <c r="Z5903" s="1">
        <v>10895.5615234375</v>
      </c>
      <c r="AA5903" s="1">
        <v>1137298.375</v>
      </c>
      <c r="AB5903" s="1">
        <v>0</v>
      </c>
      <c r="AE5903" s="17">
        <f t="shared" si="92"/>
        <v>0.5</v>
      </c>
      <c r="AF5903" cm="1">
        <f t="array" ref="AF5903">1/(1+EXP(-$AI$41-SUMPRODUCT(A5903:AA5903, TRANSPOSE($AI$42:$AI$68))))</f>
        <v>0.11861295107483867</v>
      </c>
      <c r="AG5903" cm="1">
        <f t="array" ref="AG5903">1/(1+EXP(-$AI$71-SUMPRODUCT(A5903:AA5903, TRANSPOSE($AI$72:$AI$98))))</f>
        <v>4.076675879253535E-2</v>
      </c>
    </row>
    <row r="5904" spans="1:33" x14ac:dyDescent="0.35">
      <c r="A5904" s="1">
        <v>8.81318598985672E-2</v>
      </c>
      <c r="B5904" s="1">
        <v>9.9999997764825821E-3</v>
      </c>
      <c r="C5904" s="1">
        <v>9.9999997764825821E-3</v>
      </c>
      <c r="D5904" s="1">
        <v>8.1553801894187927E-2</v>
      </c>
      <c r="E5904" s="1">
        <v>9.9999997764825821E-3</v>
      </c>
      <c r="F5904" s="1">
        <v>9.9999997764825821E-3</v>
      </c>
      <c r="G5904" s="1">
        <v>121.90770721435547</v>
      </c>
      <c r="H5904" s="1">
        <v>14861.4892578125</v>
      </c>
      <c r="I5904" s="1">
        <v>1811730</v>
      </c>
      <c r="J5904" s="1">
        <v>38.015415191650391</v>
      </c>
      <c r="K5904" s="1">
        <v>1445.1717529296875</v>
      </c>
      <c r="L5904" s="1">
        <v>54938.8046875</v>
      </c>
      <c r="M5904" s="1">
        <v>151.42868041992188</v>
      </c>
      <c r="N5904" s="1">
        <v>22930.64453125</v>
      </c>
      <c r="O5904" s="2">
        <v>3472357.25</v>
      </c>
      <c r="P5904" s="1">
        <v>3.2257318496704102E-2</v>
      </c>
      <c r="Q5904" s="1">
        <v>9.9999997764825821E-3</v>
      </c>
      <c r="R5904" s="1">
        <v>9.9999997764825821E-3</v>
      </c>
      <c r="S5904" s="1">
        <v>0.19040094316005707</v>
      </c>
      <c r="T5904" s="1">
        <v>3.6252520978450775E-2</v>
      </c>
      <c r="U5904" s="1">
        <v>9.9999997764825821E-3</v>
      </c>
      <c r="V5904" s="1">
        <v>19.565982818603516</v>
      </c>
      <c r="W5904" s="1">
        <v>382.82769775390625</v>
      </c>
      <c r="X5904" s="1">
        <v>7490.39990234375</v>
      </c>
      <c r="Y5904" s="1">
        <v>104.3074951171875</v>
      </c>
      <c r="Z5904" s="1">
        <v>10880.0537109375</v>
      </c>
      <c r="AA5904" s="1">
        <v>1134871.125</v>
      </c>
      <c r="AB5904" s="1">
        <v>0</v>
      </c>
      <c r="AE5904" s="17">
        <f t="shared" si="92"/>
        <v>0.5</v>
      </c>
      <c r="AF5904" cm="1">
        <f t="array" ref="AF5904">1/(1+EXP(-$AI$41-SUMPRODUCT(A5904:AA5904, TRANSPOSE($AI$42:$AI$68))))</f>
        <v>0.11927221936639792</v>
      </c>
      <c r="AG5904" cm="1">
        <f t="array" ref="AG5904">1/(1+EXP(-$AI$71-SUMPRODUCT(A5904:AA5904, TRANSPOSE($AI$72:$AI$98))))</f>
        <v>4.1436342044146202E-2</v>
      </c>
    </row>
    <row r="5905" spans="1:33" x14ac:dyDescent="0.35">
      <c r="A5905" s="1">
        <v>8.7999135255813599E-2</v>
      </c>
      <c r="B5905" s="1">
        <v>9.9999997764825821E-3</v>
      </c>
      <c r="C5905" s="1">
        <v>9.9999997764825821E-3</v>
      </c>
      <c r="D5905" s="1">
        <v>7.4080154299736023E-2</v>
      </c>
      <c r="E5905" s="1">
        <v>9.9999997764825821E-3</v>
      </c>
      <c r="F5905" s="1">
        <v>9.9999997764825821E-3</v>
      </c>
      <c r="G5905" s="1">
        <v>129.95246887207031</v>
      </c>
      <c r="H5905" s="1">
        <v>16887.64453125</v>
      </c>
      <c r="I5905" s="1">
        <v>2194591</v>
      </c>
      <c r="J5905" s="1">
        <v>41.196857452392578</v>
      </c>
      <c r="K5905" s="1">
        <v>1697.1810302734375</v>
      </c>
      <c r="L5905" s="1">
        <v>69918.5234375</v>
      </c>
      <c r="M5905" s="1">
        <v>151.71626281738281</v>
      </c>
      <c r="N5905" s="1">
        <v>23017.82421875</v>
      </c>
      <c r="O5905" s="2">
        <v>3492178.25</v>
      </c>
      <c r="P5905" s="1">
        <v>3.3349752426147461E-2</v>
      </c>
      <c r="Q5905" s="1">
        <v>9.9999997764825821E-3</v>
      </c>
      <c r="R5905" s="1">
        <v>9.9999997764825821E-3</v>
      </c>
      <c r="S5905" s="1">
        <v>0.1899179071187973</v>
      </c>
      <c r="T5905" s="1">
        <v>3.6068812012672424E-2</v>
      </c>
      <c r="U5905" s="1">
        <v>9.9999997764825821E-3</v>
      </c>
      <c r="V5905" s="1">
        <v>20.020580291748047</v>
      </c>
      <c r="W5905" s="1">
        <v>400.82363891601563</v>
      </c>
      <c r="X5905" s="1">
        <v>8024.7216796875</v>
      </c>
      <c r="Y5905" s="1">
        <v>104.02500152587891</v>
      </c>
      <c r="Z5905" s="1">
        <v>10821.201171875</v>
      </c>
      <c r="AA5905" s="1">
        <v>1125675.5</v>
      </c>
      <c r="AB5905" s="1">
        <v>0</v>
      </c>
      <c r="AE5905" s="17">
        <f t="shared" si="92"/>
        <v>0.5</v>
      </c>
      <c r="AF5905" cm="1">
        <f t="array" ref="AF5905">1/(1+EXP(-$AI$41-SUMPRODUCT(A5905:AA5905, TRANSPOSE($AI$42:$AI$68))))</f>
        <v>0.12056098052479165</v>
      </c>
      <c r="AG5905" cm="1">
        <f t="array" ref="AG5905">1/(1+EXP(-$AI$71-SUMPRODUCT(A5905:AA5905, TRANSPOSE($AI$72:$AI$98))))</f>
        <v>4.2774305896540861E-2</v>
      </c>
    </row>
    <row r="5906" spans="1:33" x14ac:dyDescent="0.35">
      <c r="A5906" s="1">
        <v>7.4962295591831207E-2</v>
      </c>
      <c r="B5906" s="1">
        <v>9.9999997764825821E-3</v>
      </c>
      <c r="C5906" s="1">
        <v>9.9999997764825821E-3</v>
      </c>
      <c r="D5906" s="1">
        <v>5.9397678822278976E-2</v>
      </c>
      <c r="E5906" s="1">
        <v>9.9999997764825821E-3</v>
      </c>
      <c r="F5906" s="1">
        <v>9.9999997764825821E-3</v>
      </c>
      <c r="G5906" s="1">
        <v>132.86004638671875</v>
      </c>
      <c r="H5906" s="1">
        <v>17651.791015625</v>
      </c>
      <c r="I5906" s="1">
        <v>2345218</v>
      </c>
      <c r="J5906" s="1">
        <v>45.856727600097656</v>
      </c>
      <c r="K5906" s="1">
        <v>2102.83935546875</v>
      </c>
      <c r="L5906" s="1">
        <v>96429.3359375</v>
      </c>
      <c r="M5906" s="1">
        <v>151.82952880859375</v>
      </c>
      <c r="N5906" s="1">
        <v>23052.205078125</v>
      </c>
      <c r="O5906" s="2">
        <v>3500005.5</v>
      </c>
      <c r="P5906" s="1">
        <v>3.3781290054321289E-2</v>
      </c>
      <c r="Q5906" s="1">
        <v>9.9999997764825821E-3</v>
      </c>
      <c r="R5906" s="1">
        <v>9.9999997764825821E-3</v>
      </c>
      <c r="S5906" s="1">
        <v>0.18968833982944489</v>
      </c>
      <c r="T5906" s="1">
        <v>3.5981666296720505E-2</v>
      </c>
      <c r="U5906" s="1">
        <v>9.9999997764825821E-3</v>
      </c>
      <c r="V5906" s="1">
        <v>20.172885894775391</v>
      </c>
      <c r="W5906" s="1">
        <v>406.9453125</v>
      </c>
      <c r="X5906" s="1">
        <v>8209.26171875</v>
      </c>
      <c r="Y5906" s="1">
        <v>103.87346649169922</v>
      </c>
      <c r="Z5906" s="1">
        <v>10789.697265625</v>
      </c>
      <c r="AA5906" s="1">
        <v>1120763.25</v>
      </c>
      <c r="AB5906" s="1">
        <v>0</v>
      </c>
      <c r="AE5906" s="17">
        <f t="shared" si="92"/>
        <v>0.5</v>
      </c>
      <c r="AF5906" cm="1">
        <f t="array" ref="AF5906">1/(1+EXP(-$AI$41-SUMPRODUCT(A5906:AA5906, TRANSPOSE($AI$42:$AI$68))))</f>
        <v>0.12195827626417514</v>
      </c>
      <c r="AG5906" cm="1">
        <f t="array" ref="AG5906">1/(1+EXP(-$AI$71-SUMPRODUCT(A5906:AA5906, TRANSPOSE($AI$72:$AI$98))))</f>
        <v>4.415785663238659E-2</v>
      </c>
    </row>
    <row r="5907" spans="1:33" x14ac:dyDescent="0.35">
      <c r="A5907" s="1">
        <v>6.3412852585315704E-2</v>
      </c>
      <c r="B5907" s="1">
        <v>9.9999997764825821E-3</v>
      </c>
      <c r="C5907" s="1">
        <v>9.9999997764825821E-3</v>
      </c>
      <c r="D5907" s="1">
        <v>4.2319450527429581E-2</v>
      </c>
      <c r="E5907" s="1">
        <v>9.9999997764825821E-3</v>
      </c>
      <c r="F5907" s="1">
        <v>9.9999997764825821E-3</v>
      </c>
      <c r="G5907" s="1">
        <v>138.0460205078125</v>
      </c>
      <c r="H5907" s="1">
        <v>19056.703125</v>
      </c>
      <c r="I5907" s="1">
        <v>2630702</v>
      </c>
      <c r="J5907" s="1">
        <v>57.283428192138672</v>
      </c>
      <c r="K5907" s="1">
        <v>3281.39111328125</v>
      </c>
      <c r="L5907" s="1">
        <v>187969.328125</v>
      </c>
      <c r="M5907" s="1">
        <v>152.0819091796875</v>
      </c>
      <c r="N5907" s="1">
        <v>23128.90625</v>
      </c>
      <c r="O5907" s="2">
        <v>3517488.25</v>
      </c>
      <c r="P5907" s="1">
        <v>3.4923553466796875E-2</v>
      </c>
      <c r="Q5907" s="1">
        <v>9.9999997764825821E-3</v>
      </c>
      <c r="R5907" s="1">
        <v>9.9999997764825821E-3</v>
      </c>
      <c r="S5907" s="1">
        <v>0.18904732167720795</v>
      </c>
      <c r="T5907" s="1">
        <v>3.5738889127969742E-2</v>
      </c>
      <c r="U5907" s="1">
        <v>9.9999997764825821E-3</v>
      </c>
      <c r="V5907" s="1">
        <v>20.682695388793945</v>
      </c>
      <c r="W5907" s="1">
        <v>427.77389526367188</v>
      </c>
      <c r="X5907" s="1">
        <v>8847.5166015625</v>
      </c>
      <c r="Y5907" s="1">
        <v>103.70046234130859</v>
      </c>
      <c r="Z5907" s="1">
        <v>10753.7861328125</v>
      </c>
      <c r="AA5907" s="1">
        <v>1115172.625</v>
      </c>
      <c r="AB5907" s="1">
        <v>0</v>
      </c>
      <c r="AE5907" s="17">
        <f t="shared" si="92"/>
        <v>0.5</v>
      </c>
      <c r="AF5907" cm="1">
        <f t="array" ref="AF5907">1/(1+EXP(-$AI$41-SUMPRODUCT(A5907:AA5907, TRANSPOSE($AI$42:$AI$68))))</f>
        <v>0.12404041655511877</v>
      </c>
      <c r="AG5907" cm="1">
        <f t="array" ref="AG5907">1/(1+EXP(-$AI$71-SUMPRODUCT(A5907:AA5907, TRANSPOSE($AI$72:$AI$98))))</f>
        <v>4.6105354325116109E-2</v>
      </c>
    </row>
    <row r="5908" spans="1:33" x14ac:dyDescent="0.35">
      <c r="A5908" s="1">
        <v>6.7869246006011963E-2</v>
      </c>
      <c r="B5908" s="1">
        <v>9.9999997764825821E-3</v>
      </c>
      <c r="C5908" s="1">
        <v>9.9999997764825821E-3</v>
      </c>
      <c r="D5908" s="1">
        <v>4.3526466935873032E-2</v>
      </c>
      <c r="E5908" s="1">
        <v>9.9999997764825821E-3</v>
      </c>
      <c r="F5908" s="1">
        <v>9.9999997764825821E-3</v>
      </c>
      <c r="G5908" s="1">
        <v>138.74308776855469</v>
      </c>
      <c r="H5908" s="1">
        <v>19249.64453125</v>
      </c>
      <c r="I5908" s="1">
        <v>2670755</v>
      </c>
      <c r="J5908" s="1">
        <v>59.383796691894531</v>
      </c>
      <c r="K5908" s="1">
        <v>3526.435302734375</v>
      </c>
      <c r="L5908" s="1">
        <v>209413.125</v>
      </c>
      <c r="M5908" s="1">
        <v>152.27262878417969</v>
      </c>
      <c r="N5908" s="1">
        <v>23186.953125</v>
      </c>
      <c r="O5908" s="2">
        <v>3530738.25</v>
      </c>
      <c r="P5908" s="1">
        <v>3.5517454147338867E-2</v>
      </c>
      <c r="Q5908" s="1">
        <v>9.9999997764825821E-3</v>
      </c>
      <c r="R5908" s="1">
        <v>9.9999997764825821E-3</v>
      </c>
      <c r="S5908" s="1">
        <v>0.18872413039207458</v>
      </c>
      <c r="T5908" s="1">
        <v>3.5616796463727951E-2</v>
      </c>
      <c r="U5908" s="1">
        <v>9.9999997764825821E-3</v>
      </c>
      <c r="V5908" s="1">
        <v>21.037433624267578</v>
      </c>
      <c r="W5908" s="1">
        <v>442.5736083984375</v>
      </c>
      <c r="X5908" s="1">
        <v>9310.61328125</v>
      </c>
      <c r="Y5908" s="1">
        <v>103.63836669921875</v>
      </c>
      <c r="Z5908" s="1">
        <v>10740.9111328125</v>
      </c>
      <c r="AA5908" s="1">
        <v>1113170.5</v>
      </c>
      <c r="AB5908" s="1">
        <v>0</v>
      </c>
      <c r="AE5908" s="17">
        <f t="shared" si="92"/>
        <v>0.5</v>
      </c>
      <c r="AF5908" cm="1">
        <f t="array" ref="AF5908">1/(1+EXP(-$AI$41-SUMPRODUCT(A5908:AA5908, TRANSPOSE($AI$42:$AI$68))))</f>
        <v>0.12445404371087007</v>
      </c>
      <c r="AG5908" cm="1">
        <f t="array" ref="AG5908">1/(1+EXP(-$AI$71-SUMPRODUCT(A5908:AA5908, TRANSPOSE($AI$72:$AI$98))))</f>
        <v>4.6516033907396677E-2</v>
      </c>
    </row>
    <row r="5909" spans="1:33" x14ac:dyDescent="0.35">
      <c r="A5909" s="1">
        <v>5.9784509241580963E-2</v>
      </c>
      <c r="B5909" s="1">
        <v>9.9999997764825821E-3</v>
      </c>
      <c r="C5909" s="1">
        <v>9.9999997764825821E-3</v>
      </c>
      <c r="D5909" s="1">
        <v>4.4754929840564728E-2</v>
      </c>
      <c r="E5909" s="1">
        <v>9.9999997764825821E-3</v>
      </c>
      <c r="F5909" s="1">
        <v>9.9999997764825821E-3</v>
      </c>
      <c r="G5909" s="1">
        <v>130.53765869140625</v>
      </c>
      <c r="H5909" s="1">
        <v>17040.080078125</v>
      </c>
      <c r="I5909" s="1">
        <v>2224372.25</v>
      </c>
      <c r="J5909" s="1">
        <v>60.610347747802734</v>
      </c>
      <c r="K5909" s="1">
        <v>3673.6142578125</v>
      </c>
      <c r="L5909" s="1">
        <v>222659.03125</v>
      </c>
      <c r="M5909" s="1">
        <v>152.65042114257813</v>
      </c>
      <c r="N5909" s="1">
        <v>23302.150390625</v>
      </c>
      <c r="O5909" s="2">
        <v>3557083.25</v>
      </c>
      <c r="P5909" s="1">
        <v>3.6245107650756836E-2</v>
      </c>
      <c r="Q5909" s="1">
        <v>9.9999997764825821E-3</v>
      </c>
      <c r="R5909" s="1">
        <v>9.9999997764825821E-3</v>
      </c>
      <c r="S5909" s="1">
        <v>0.18807640671730042</v>
      </c>
      <c r="T5909" s="1">
        <v>3.5372734069824219E-2</v>
      </c>
      <c r="U5909" s="1">
        <v>9.9999997764825821E-3</v>
      </c>
      <c r="V5909" s="1">
        <v>21.588371276855469</v>
      </c>
      <c r="W5909" s="1">
        <v>466.05776977539063</v>
      </c>
      <c r="X5909" s="1">
        <v>10061.4287109375</v>
      </c>
      <c r="Y5909" s="1">
        <v>103.70029449462891</v>
      </c>
      <c r="Z5909" s="1">
        <v>10753.7509765625</v>
      </c>
      <c r="AA5909" s="1">
        <v>1115167.125</v>
      </c>
      <c r="AB5909" s="1">
        <v>0</v>
      </c>
      <c r="AE5909" s="17">
        <f t="shared" si="92"/>
        <v>0.5</v>
      </c>
      <c r="AF5909" cm="1">
        <f t="array" ref="AF5909">1/(1+EXP(-$AI$41-SUMPRODUCT(A5909:AA5909, TRANSPOSE($AI$42:$AI$68))))</f>
        <v>0.12487944333970179</v>
      </c>
      <c r="AG5909" cm="1">
        <f t="array" ref="AG5909">1/(1+EXP(-$AI$71-SUMPRODUCT(A5909:AA5909, TRANSPOSE($AI$72:$AI$98))))</f>
        <v>4.7069291120959804E-2</v>
      </c>
    </row>
    <row r="5910" spans="1:33" x14ac:dyDescent="0.35">
      <c r="A5910" s="1">
        <v>4.8981562256813049E-2</v>
      </c>
      <c r="B5910" s="1">
        <v>9.9999997764825821E-3</v>
      </c>
      <c r="C5910" s="1">
        <v>9.9999997764825821E-3</v>
      </c>
      <c r="D5910" s="1">
        <v>3.5467278212308884E-2</v>
      </c>
      <c r="E5910" s="1">
        <v>9.9999997764825821E-3</v>
      </c>
      <c r="F5910" s="1">
        <v>9.9999997764825821E-3</v>
      </c>
      <c r="G5910" s="1">
        <v>130.45683288574219</v>
      </c>
      <c r="H5910" s="1">
        <v>17018.984375</v>
      </c>
      <c r="I5910" s="1">
        <v>2220243</v>
      </c>
      <c r="J5910" s="1">
        <v>65.862159729003906</v>
      </c>
      <c r="K5910" s="1">
        <v>4337.82421875</v>
      </c>
      <c r="L5910" s="1">
        <v>285698.46875</v>
      </c>
      <c r="M5910" s="1">
        <v>152.73684692382813</v>
      </c>
      <c r="N5910" s="1">
        <v>23328.544921875</v>
      </c>
      <c r="O5910" s="2">
        <v>3563128.25</v>
      </c>
      <c r="P5910" s="1">
        <v>3.6643266677856445E-2</v>
      </c>
      <c r="Q5910" s="1">
        <v>9.9999997764825821E-3</v>
      </c>
      <c r="R5910" s="1">
        <v>9.9999997764825821E-3</v>
      </c>
      <c r="S5910" s="1">
        <v>0.18783451616764069</v>
      </c>
      <c r="T5910" s="1">
        <v>3.528180718421936E-2</v>
      </c>
      <c r="U5910" s="1">
        <v>9.9999997764825821E-3</v>
      </c>
      <c r="V5910" s="1">
        <v>21.741615295410156</v>
      </c>
      <c r="W5910" s="1">
        <v>472.69784545898438</v>
      </c>
      <c r="X5910" s="1">
        <v>10277.21484375</v>
      </c>
      <c r="Y5910" s="1">
        <v>103.70205688476563</v>
      </c>
      <c r="Z5910" s="1">
        <v>10754.1162109375</v>
      </c>
      <c r="AA5910" s="1">
        <v>1115224</v>
      </c>
      <c r="AB5910" s="1">
        <v>0</v>
      </c>
      <c r="AE5910" s="17">
        <f t="shared" si="92"/>
        <v>0.5</v>
      </c>
      <c r="AF5910" cm="1">
        <f t="array" ref="AF5910">1/(1+EXP(-$AI$41-SUMPRODUCT(A5910:AA5910, TRANSPOSE($AI$42:$AI$68))))</f>
        <v>0.1249169529492869</v>
      </c>
      <c r="AG5910" cm="1">
        <f t="array" ref="AG5910">1/(1+EXP(-$AI$71-SUMPRODUCT(A5910:AA5910, TRANSPOSE($AI$72:$AI$98))))</f>
        <v>4.6950561359930081E-2</v>
      </c>
    </row>
    <row r="5911" spans="1:33" x14ac:dyDescent="0.35">
      <c r="A5911" s="1">
        <v>2.9510745778679848E-2</v>
      </c>
      <c r="B5911" s="1">
        <v>9.9999997764825821E-3</v>
      </c>
      <c r="C5911" s="1">
        <v>9.9999997764825821E-3</v>
      </c>
      <c r="D5911" s="1">
        <v>9.9999997764825821E-3</v>
      </c>
      <c r="E5911" s="1">
        <v>9.9999997764825821E-3</v>
      </c>
      <c r="F5911" s="1">
        <v>9.9999997764825821E-3</v>
      </c>
      <c r="G5911" s="1">
        <v>155.236083984375</v>
      </c>
      <c r="H5911" s="1">
        <v>24098.2421875</v>
      </c>
      <c r="I5911" s="1">
        <v>3740916.75</v>
      </c>
      <c r="J5911" s="1">
        <v>65.120582580566406</v>
      </c>
      <c r="K5911" s="1">
        <v>4240.6904296875</v>
      </c>
      <c r="L5911" s="1">
        <v>276156.21875</v>
      </c>
      <c r="M5911" s="1">
        <v>152.72337341308594</v>
      </c>
      <c r="N5911" s="1">
        <v>23324.4296875</v>
      </c>
      <c r="O5911" s="2">
        <v>3562185.5</v>
      </c>
      <c r="P5911" s="1">
        <v>3.7193059921264648E-2</v>
      </c>
      <c r="Q5911" s="1">
        <v>9.9999997764825821E-3</v>
      </c>
      <c r="R5911" s="1">
        <v>9.9999997764825821E-3</v>
      </c>
      <c r="S5911" s="1">
        <v>0.18783473968505859</v>
      </c>
      <c r="T5911" s="1">
        <v>3.5281889140605927E-2</v>
      </c>
      <c r="U5911" s="1">
        <v>9.9999997764825821E-3</v>
      </c>
      <c r="V5911" s="1">
        <v>21.750482559204102</v>
      </c>
      <c r="W5911" s="1">
        <v>473.08349609375</v>
      </c>
      <c r="X5911" s="1">
        <v>10289.7939453125</v>
      </c>
      <c r="Y5911" s="1">
        <v>103.49536895751953</v>
      </c>
      <c r="Z5911" s="1">
        <v>10711.291015625</v>
      </c>
      <c r="AA5911" s="1">
        <v>1108569</v>
      </c>
      <c r="AB5911" s="1">
        <v>0</v>
      </c>
      <c r="AE5911" s="17">
        <f t="shared" si="92"/>
        <v>0.5</v>
      </c>
      <c r="AF5911" cm="1">
        <f t="array" ref="AF5911">1/(1+EXP(-$AI$41-SUMPRODUCT(A5911:AA5911, TRANSPOSE($AI$42:$AI$68))))</f>
        <v>0.12570122956054092</v>
      </c>
      <c r="AG5911" cm="1">
        <f t="array" ref="AG5911">1/(1+EXP(-$AI$71-SUMPRODUCT(A5911:AA5911, TRANSPOSE($AI$72:$AI$98))))</f>
        <v>4.7104807061470119E-2</v>
      </c>
    </row>
    <row r="5912" spans="1:33" x14ac:dyDescent="0.35">
      <c r="A5912" s="1">
        <v>2.7470672503113747E-2</v>
      </c>
      <c r="B5912" s="1">
        <v>9.9999997764825821E-3</v>
      </c>
      <c r="C5912" s="1">
        <v>9.9999997764825821E-3</v>
      </c>
      <c r="D5912" s="1">
        <v>2.1478207781910896E-2</v>
      </c>
      <c r="E5912" s="1">
        <v>9.9999997764825821E-3</v>
      </c>
      <c r="F5912" s="1">
        <v>9.9999997764825821E-3</v>
      </c>
      <c r="G5912" s="1">
        <v>130.24894714355469</v>
      </c>
      <c r="H5912" s="1">
        <v>16964.7890625</v>
      </c>
      <c r="I5912" s="1">
        <v>2209645.75</v>
      </c>
      <c r="J5912" s="1">
        <v>52.731098175048828</v>
      </c>
      <c r="K5912" s="1">
        <v>2780.568603515625</v>
      </c>
      <c r="L5912" s="1">
        <v>146622.4375</v>
      </c>
      <c r="M5912" s="1">
        <v>152.850830078125</v>
      </c>
      <c r="N5912" s="1">
        <v>23363.376953125</v>
      </c>
      <c r="O5912" s="2">
        <v>3571111.5</v>
      </c>
      <c r="P5912" s="1">
        <v>3.7214279174804688E-2</v>
      </c>
      <c r="Q5912" s="1">
        <v>9.9999997764825821E-3</v>
      </c>
      <c r="R5912" s="1">
        <v>9.9999997764825821E-3</v>
      </c>
      <c r="S5912" s="1">
        <v>0.18748602271080017</v>
      </c>
      <c r="T5912" s="1">
        <v>3.5151008516550064E-2</v>
      </c>
      <c r="U5912" s="1">
        <v>9.9999997764825821E-3</v>
      </c>
      <c r="V5912" s="1">
        <v>21.815023422241211</v>
      </c>
      <c r="W5912" s="1">
        <v>475.89523315429688</v>
      </c>
      <c r="X5912" s="1">
        <v>10381.666015625</v>
      </c>
      <c r="Y5912" s="1">
        <v>103.47507476806641</v>
      </c>
      <c r="Z5912" s="1">
        <v>10707.0908203125</v>
      </c>
      <c r="AA5912" s="1">
        <v>1107917</v>
      </c>
      <c r="AB5912" s="1">
        <v>0</v>
      </c>
      <c r="AE5912" s="17">
        <f t="shared" si="92"/>
        <v>0.5</v>
      </c>
      <c r="AF5912" cm="1">
        <f t="array" ref="AF5912">1/(1+EXP(-$AI$41-SUMPRODUCT(A5912:AA5912, TRANSPOSE($AI$42:$AI$68))))</f>
        <v>0.12447858626684391</v>
      </c>
      <c r="AG5912" cm="1">
        <f t="array" ref="AG5912">1/(1+EXP(-$AI$71-SUMPRODUCT(A5912:AA5912, TRANSPOSE($AI$72:$AI$98))))</f>
        <v>4.6835784693783092E-2</v>
      </c>
    </row>
    <row r="5913" spans="1:33" x14ac:dyDescent="0.35">
      <c r="A5913" s="1">
        <v>1.4170159585773945E-2</v>
      </c>
      <c r="B5913" s="1">
        <v>9.9999997764825821E-3</v>
      </c>
      <c r="C5913" s="1">
        <v>9.9999997764825821E-3</v>
      </c>
      <c r="D5913" s="1">
        <v>1.4047653414309025E-2</v>
      </c>
      <c r="E5913" s="1">
        <v>9.9999997764825821E-3</v>
      </c>
      <c r="F5913" s="1">
        <v>9.9999997764825821E-3</v>
      </c>
      <c r="G5913" s="1">
        <v>108.32813262939453</v>
      </c>
      <c r="H5913" s="1">
        <v>11734.984375</v>
      </c>
      <c r="I5913" s="1">
        <v>1271229</v>
      </c>
      <c r="J5913" s="1">
        <v>31.822702407836914</v>
      </c>
      <c r="K5913" s="1">
        <v>1012.6843872070313</v>
      </c>
      <c r="L5913" s="1">
        <v>32226.353515625</v>
      </c>
      <c r="M5913" s="1">
        <v>152.59640502929688</v>
      </c>
      <c r="N5913" s="1">
        <v>23285.662109375</v>
      </c>
      <c r="O5913" s="2">
        <v>3553308.5</v>
      </c>
      <c r="P5913" s="1">
        <v>3.7255048751831055E-2</v>
      </c>
      <c r="Q5913" s="1">
        <v>9.9999997764825821E-3</v>
      </c>
      <c r="R5913" s="1">
        <v>9.9999997764825821E-3</v>
      </c>
      <c r="S5913" s="1">
        <v>0.18791256844997406</v>
      </c>
      <c r="T5913" s="1">
        <v>3.5311132669448853E-2</v>
      </c>
      <c r="U5913" s="1">
        <v>9.9999997764825821E-3</v>
      </c>
      <c r="V5913" s="1">
        <v>21.602373123168945</v>
      </c>
      <c r="W5913" s="1">
        <v>466.66253662109375</v>
      </c>
      <c r="X5913" s="1">
        <v>10081.017578125</v>
      </c>
      <c r="Y5913" s="1">
        <v>103.39279174804688</v>
      </c>
      <c r="Z5913" s="1">
        <v>10690.0693359375</v>
      </c>
      <c r="AA5913" s="1">
        <v>1105276.125</v>
      </c>
      <c r="AB5913" s="1">
        <v>0</v>
      </c>
      <c r="AE5913" s="17">
        <f t="shared" si="92"/>
        <v>0.5</v>
      </c>
      <c r="AF5913" cm="1">
        <f t="array" ref="AF5913">1/(1+EXP(-$AI$41-SUMPRODUCT(A5913:AA5913, TRANSPOSE($AI$42:$AI$68))))</f>
        <v>0.11893111914812124</v>
      </c>
      <c r="AG5913" cm="1">
        <f t="array" ref="AG5913">1/(1+EXP(-$AI$71-SUMPRODUCT(A5913:AA5913, TRANSPOSE($AI$72:$AI$98))))</f>
        <v>4.1073727123504461E-2</v>
      </c>
    </row>
    <row r="5914" spans="1:33" x14ac:dyDescent="0.35">
      <c r="A5914" s="1">
        <v>1.7517542466521263E-2</v>
      </c>
      <c r="B5914" s="1">
        <v>9.9999997764825821E-3</v>
      </c>
      <c r="C5914" s="1">
        <v>9.9999997764825821E-3</v>
      </c>
      <c r="D5914" s="1">
        <v>1.7276249825954437E-2</v>
      </c>
      <c r="E5914" s="1">
        <v>9.9999997764825821E-3</v>
      </c>
      <c r="F5914" s="1">
        <v>9.9999997764825821E-3</v>
      </c>
      <c r="G5914" s="1">
        <v>104.63214874267578</v>
      </c>
      <c r="H5914" s="1">
        <v>10947.88671875</v>
      </c>
      <c r="I5914" s="1">
        <v>1145500.875</v>
      </c>
      <c r="J5914" s="1">
        <v>76.696273803710938</v>
      </c>
      <c r="K5914" s="1">
        <v>5882.318359375</v>
      </c>
      <c r="L5914" s="1">
        <v>451151.90625</v>
      </c>
      <c r="M5914" s="1">
        <v>152.41387939453125</v>
      </c>
      <c r="N5914" s="1">
        <v>23229.990234375</v>
      </c>
      <c r="O5914" s="2">
        <v>3540573</v>
      </c>
      <c r="P5914" s="1">
        <v>3.731083869934082E-2</v>
      </c>
      <c r="Q5914" s="1">
        <v>9.9999997764825821E-3</v>
      </c>
      <c r="R5914" s="1">
        <v>9.9999997764825821E-3</v>
      </c>
      <c r="S5914" s="1">
        <v>0.18801026046276093</v>
      </c>
      <c r="T5914" s="1">
        <v>3.534785658121109E-2</v>
      </c>
      <c r="U5914" s="1">
        <v>9.9999997764825821E-3</v>
      </c>
      <c r="V5914" s="1">
        <v>21.571760177612305</v>
      </c>
      <c r="W5914" s="1">
        <v>465.34085083007813</v>
      </c>
      <c r="X5914" s="1">
        <v>10038.220703125</v>
      </c>
      <c r="Y5914" s="1">
        <v>103.40584564208984</v>
      </c>
      <c r="Z5914" s="1">
        <v>10692.7685546875</v>
      </c>
      <c r="AA5914" s="1">
        <v>1105694.75</v>
      </c>
      <c r="AB5914" s="1">
        <v>0</v>
      </c>
      <c r="AE5914" s="17">
        <f t="shared" si="92"/>
        <v>0.5</v>
      </c>
      <c r="AF5914" cm="1">
        <f t="array" ref="AF5914">1/(1+EXP(-$AI$41-SUMPRODUCT(A5914:AA5914, TRANSPOSE($AI$42:$AI$68))))</f>
        <v>0.12408106405468151</v>
      </c>
      <c r="AG5914" cm="1">
        <f t="array" ref="AG5914">1/(1+EXP(-$AI$71-SUMPRODUCT(A5914:AA5914, TRANSPOSE($AI$72:$AI$98))))</f>
        <v>4.5519967638450759E-2</v>
      </c>
    </row>
    <row r="5915" spans="1:33" x14ac:dyDescent="0.35">
      <c r="A5915" s="1">
        <v>1.4190126210451126E-2</v>
      </c>
      <c r="B5915" s="1">
        <v>9.9999997764825821E-3</v>
      </c>
      <c r="C5915" s="1">
        <v>9.9999997764825821E-3</v>
      </c>
      <c r="D5915" s="1">
        <v>9.9999997764825821E-3</v>
      </c>
      <c r="E5915" s="1">
        <v>9.9999997764825821E-3</v>
      </c>
      <c r="F5915" s="1">
        <v>9.9999997764825821E-3</v>
      </c>
      <c r="G5915" s="1">
        <v>150.25502014160156</v>
      </c>
      <c r="H5915" s="1">
        <v>22576.5703125</v>
      </c>
      <c r="I5915" s="1">
        <v>3392243.25</v>
      </c>
      <c r="J5915" s="1">
        <v>63.840099334716797</v>
      </c>
      <c r="K5915" s="1">
        <v>4075.558349609375</v>
      </c>
      <c r="L5915" s="1">
        <v>260184.046875</v>
      </c>
      <c r="M5915" s="1">
        <v>152.0673828125</v>
      </c>
      <c r="N5915" s="1">
        <v>23124.48828125</v>
      </c>
      <c r="O5915" s="2">
        <v>3516480.5</v>
      </c>
      <c r="P5915" s="1">
        <v>3.7661075592041016E-2</v>
      </c>
      <c r="Q5915" s="1">
        <v>9.9999997764825821E-3</v>
      </c>
      <c r="R5915" s="1">
        <v>9.9999997764825821E-3</v>
      </c>
      <c r="S5915" s="1">
        <v>0.18811960518360138</v>
      </c>
      <c r="T5915" s="1">
        <v>3.5388987511396408E-2</v>
      </c>
      <c r="U5915" s="1">
        <v>9.9999997764825821E-3</v>
      </c>
      <c r="V5915" s="1">
        <v>21.87183952331543</v>
      </c>
      <c r="W5915" s="1">
        <v>478.37734985351563</v>
      </c>
      <c r="X5915" s="1">
        <v>10462.9931640625</v>
      </c>
      <c r="Y5915" s="1">
        <v>103.63990783691406</v>
      </c>
      <c r="Z5915" s="1">
        <v>10741.23046875</v>
      </c>
      <c r="AA5915" s="1">
        <v>1113220.125</v>
      </c>
      <c r="AB5915" s="1">
        <v>0</v>
      </c>
      <c r="AE5915" s="17">
        <f t="shared" si="92"/>
        <v>0.5</v>
      </c>
      <c r="AF5915" cm="1">
        <f t="array" ref="AF5915">1/(1+EXP(-$AI$41-SUMPRODUCT(A5915:AA5915, TRANSPOSE($AI$42:$AI$68))))</f>
        <v>0.12537666177241225</v>
      </c>
      <c r="AG5915" cm="1">
        <f t="array" ref="AG5915">1/(1+EXP(-$AI$71-SUMPRODUCT(A5915:AA5915, TRANSPOSE($AI$72:$AI$98))))</f>
        <v>4.7005516081506937E-2</v>
      </c>
    </row>
    <row r="5916" spans="1:33" x14ac:dyDescent="0.35">
      <c r="A5916" s="1">
        <v>1.650899276137352E-2</v>
      </c>
      <c r="B5916" s="1">
        <v>9.9999997764825821E-3</v>
      </c>
      <c r="C5916" s="1">
        <v>9.9999997764825821E-3</v>
      </c>
      <c r="D5916" s="1">
        <v>9.9999997764825821E-3</v>
      </c>
      <c r="E5916" s="1">
        <v>9.9999997764825821E-3</v>
      </c>
      <c r="F5916" s="1">
        <v>9.9999997764825821E-3</v>
      </c>
      <c r="G5916" s="1">
        <v>172.84788513183594</v>
      </c>
      <c r="H5916" s="1">
        <v>29876.390625</v>
      </c>
      <c r="I5916" s="1">
        <v>5164071</v>
      </c>
      <c r="J5916" s="1">
        <v>50.482814788818359</v>
      </c>
      <c r="K5916" s="1">
        <v>2548.5146484375</v>
      </c>
      <c r="L5916" s="1">
        <v>128656.1875</v>
      </c>
      <c r="M5916" s="1">
        <v>151.89714050292969</v>
      </c>
      <c r="N5916" s="1">
        <v>23072.7421875</v>
      </c>
      <c r="O5916" s="2">
        <v>3504683.5</v>
      </c>
      <c r="P5916" s="1">
        <v>3.7842512130737305E-2</v>
      </c>
      <c r="Q5916" s="1">
        <v>9.9999997764825821E-3</v>
      </c>
      <c r="R5916" s="1">
        <v>9.9999997764825821E-3</v>
      </c>
      <c r="S5916" s="1">
        <v>0.18814913928508759</v>
      </c>
      <c r="T5916" s="1">
        <v>3.540010005235672E-2</v>
      </c>
      <c r="U5916" s="1">
        <v>9.9999997764825821E-3</v>
      </c>
      <c r="V5916" s="1">
        <v>22.079530715942383</v>
      </c>
      <c r="W5916" s="1">
        <v>487.50567626953125</v>
      </c>
      <c r="X5916" s="1">
        <v>10763.896484375</v>
      </c>
      <c r="Y5916" s="1">
        <v>103.77378082275391</v>
      </c>
      <c r="Z5916" s="1">
        <v>10768.998046875</v>
      </c>
      <c r="AA5916" s="1">
        <v>1117539.625</v>
      </c>
      <c r="AB5916" s="1">
        <v>0</v>
      </c>
      <c r="AE5916" s="17">
        <f t="shared" si="92"/>
        <v>0.5</v>
      </c>
      <c r="AF5916" cm="1">
        <f t="array" ref="AF5916">1/(1+EXP(-$AI$41-SUMPRODUCT(A5916:AA5916, TRANSPOSE($AI$42:$AI$68))))</f>
        <v>0.1264818585472898</v>
      </c>
      <c r="AG5916" cm="1">
        <f t="array" ref="AG5916">1/(1+EXP(-$AI$71-SUMPRODUCT(A5916:AA5916, TRANSPOSE($AI$72:$AI$98))))</f>
        <v>4.7030478451758763E-2</v>
      </c>
    </row>
    <row r="5917" spans="1:33" x14ac:dyDescent="0.35">
      <c r="A5917" s="1">
        <v>2.3013012483716011E-2</v>
      </c>
      <c r="B5917" s="1">
        <v>9.9999997764825821E-3</v>
      </c>
      <c r="C5917" s="1">
        <v>9.9999997764825821E-3</v>
      </c>
      <c r="D5917" s="1">
        <v>9.9999997764825821E-3</v>
      </c>
      <c r="E5917" s="1">
        <v>9.9999997764825821E-3</v>
      </c>
      <c r="F5917" s="1">
        <v>9.9999997764825821E-3</v>
      </c>
      <c r="G5917" s="1">
        <v>166.69284057617188</v>
      </c>
      <c r="H5917" s="1">
        <v>27786.50390625</v>
      </c>
      <c r="I5917" s="1">
        <v>4631811</v>
      </c>
      <c r="J5917" s="1">
        <v>47.460468292236328</v>
      </c>
      <c r="K5917" s="1">
        <v>2252.49609375</v>
      </c>
      <c r="L5917" s="1">
        <v>106904.515625</v>
      </c>
      <c r="M5917" s="1">
        <v>151.41015625</v>
      </c>
      <c r="N5917" s="1">
        <v>22925.03515625</v>
      </c>
      <c r="O5917" s="2">
        <v>3471083.25</v>
      </c>
      <c r="P5917" s="1">
        <v>3.8368940353393555E-2</v>
      </c>
      <c r="Q5917" s="1">
        <v>9.9999997764825821E-3</v>
      </c>
      <c r="R5917" s="1">
        <v>9.9999997764825821E-3</v>
      </c>
      <c r="S5917" s="1">
        <v>0.18841215968132019</v>
      </c>
      <c r="T5917" s="1">
        <v>3.5499140620231628E-2</v>
      </c>
      <c r="U5917" s="1">
        <v>9.9999997764825821E-3</v>
      </c>
      <c r="V5917" s="1">
        <v>22.181562423706055</v>
      </c>
      <c r="W5917" s="1">
        <v>492.02169799804688</v>
      </c>
      <c r="X5917" s="1">
        <v>10913.810546875</v>
      </c>
      <c r="Y5917" s="1">
        <v>103.78562164306641</v>
      </c>
      <c r="Z5917" s="1">
        <v>10771.455078125</v>
      </c>
      <c r="AA5917" s="1">
        <v>1117922.125</v>
      </c>
      <c r="AB5917" s="1">
        <v>0</v>
      </c>
      <c r="AE5917" s="17">
        <f t="shared" si="92"/>
        <v>0.5</v>
      </c>
      <c r="AF5917" cm="1">
        <f t="array" ref="AF5917">1/(1+EXP(-$AI$41-SUMPRODUCT(A5917:AA5917, TRANSPOSE($AI$42:$AI$68))))</f>
        <v>0.12551203862993821</v>
      </c>
      <c r="AG5917" cm="1">
        <f t="array" ref="AG5917">1/(1+EXP(-$AI$71-SUMPRODUCT(A5917:AA5917, TRANSPOSE($AI$72:$AI$98))))</f>
        <v>4.6609736366968503E-2</v>
      </c>
    </row>
    <row r="5918" spans="1:33" x14ac:dyDescent="0.35">
      <c r="A5918" s="1">
        <v>1.4230890199542046E-2</v>
      </c>
      <c r="B5918" s="1">
        <v>9.9999997764825821E-3</v>
      </c>
      <c r="C5918" s="1">
        <v>9.9999997764825821E-3</v>
      </c>
      <c r="D5918" s="1">
        <v>9.9999997764825821E-3</v>
      </c>
      <c r="E5918" s="1">
        <v>9.9999997764825821E-3</v>
      </c>
      <c r="F5918" s="1">
        <v>9.9999997764825821E-3</v>
      </c>
      <c r="G5918" s="1">
        <v>168.218994140625</v>
      </c>
      <c r="H5918" s="1">
        <v>28297.630859375</v>
      </c>
      <c r="I5918" s="1">
        <v>4760199</v>
      </c>
      <c r="J5918" s="1">
        <v>53.331756591796875</v>
      </c>
      <c r="K5918" s="1">
        <v>2844.2763671875</v>
      </c>
      <c r="L5918" s="1">
        <v>151690.25</v>
      </c>
      <c r="M5918" s="1">
        <v>151.16497802734375</v>
      </c>
      <c r="N5918" s="1">
        <v>22850.849609375</v>
      </c>
      <c r="O5918" s="2">
        <v>3454248.25</v>
      </c>
      <c r="P5918" s="1">
        <v>3.8297653198242188E-2</v>
      </c>
      <c r="Q5918" s="1">
        <v>9.9999997764825821E-3</v>
      </c>
      <c r="R5918" s="1">
        <v>9.9999997764825821E-3</v>
      </c>
      <c r="S5918" s="1">
        <v>0.18828168511390686</v>
      </c>
      <c r="T5918" s="1">
        <v>3.544999286532402E-2</v>
      </c>
      <c r="U5918" s="1">
        <v>9.9999997764825821E-3</v>
      </c>
      <c r="V5918" s="1">
        <v>22.14044189453125</v>
      </c>
      <c r="W5918" s="1">
        <v>490.19915771484375</v>
      </c>
      <c r="X5918" s="1">
        <v>10853.2265625</v>
      </c>
      <c r="Y5918" s="1">
        <v>103.85720825195313</v>
      </c>
      <c r="Z5918" s="1">
        <v>10786.3193359375</v>
      </c>
      <c r="AA5918" s="1">
        <v>1120237</v>
      </c>
      <c r="AB5918" s="1">
        <v>0</v>
      </c>
      <c r="AE5918" s="17">
        <f t="shared" si="92"/>
        <v>0.5</v>
      </c>
      <c r="AF5918" cm="1">
        <f t="array" ref="AF5918">1/(1+EXP(-$AI$41-SUMPRODUCT(A5918:AA5918, TRANSPOSE($AI$42:$AI$68))))</f>
        <v>0.12633840576828625</v>
      </c>
      <c r="AG5918" cm="1">
        <f t="array" ref="AG5918">1/(1+EXP(-$AI$71-SUMPRODUCT(A5918:AA5918, TRANSPOSE($AI$72:$AI$98))))</f>
        <v>4.7241075128084127E-2</v>
      </c>
    </row>
    <row r="5919" spans="1:33" x14ac:dyDescent="0.35">
      <c r="A5919" s="1">
        <v>1.6920045018196106E-2</v>
      </c>
      <c r="B5919" s="1">
        <v>9.9999997764825821E-3</v>
      </c>
      <c r="C5919" s="1">
        <v>9.9999997764825821E-3</v>
      </c>
      <c r="D5919" s="1">
        <v>1.3950015418231487E-2</v>
      </c>
      <c r="E5919" s="1">
        <v>9.9999997764825821E-3</v>
      </c>
      <c r="F5919" s="1">
        <v>9.9999997764825821E-3</v>
      </c>
      <c r="G5919" s="1">
        <v>68.154998779296875</v>
      </c>
      <c r="H5919" s="1">
        <v>4645.10400390625</v>
      </c>
      <c r="I5919" s="1">
        <v>316587.0625</v>
      </c>
      <c r="J5919" s="1">
        <v>66.497344970703125</v>
      </c>
      <c r="K5919" s="1">
        <v>4421.89697265625</v>
      </c>
      <c r="L5919" s="1">
        <v>294044.40625</v>
      </c>
      <c r="M5919" s="1">
        <v>150.78913879394531</v>
      </c>
      <c r="N5919" s="1">
        <v>22737.365234375</v>
      </c>
      <c r="O5919" s="2">
        <v>3428547.5</v>
      </c>
      <c r="P5919" s="1">
        <v>3.8049697875976563E-2</v>
      </c>
      <c r="Q5919" s="1">
        <v>9.9999997764825821E-3</v>
      </c>
      <c r="R5919" s="1">
        <v>9.9999997764825821E-3</v>
      </c>
      <c r="S5919" s="1">
        <v>0.18853442370891571</v>
      </c>
      <c r="T5919" s="1">
        <v>3.5545229911804199E-2</v>
      </c>
      <c r="U5919" s="1">
        <v>9.9999997764825821E-3</v>
      </c>
      <c r="V5919" s="1">
        <v>21.726749420166016</v>
      </c>
      <c r="W5919" s="1">
        <v>472.0516357421875</v>
      </c>
      <c r="X5919" s="1">
        <v>10256.1474609375</v>
      </c>
      <c r="Y5919" s="1">
        <v>103.86574554443359</v>
      </c>
      <c r="Z5919" s="1">
        <v>10788.0927734375</v>
      </c>
      <c r="AA5919" s="1">
        <v>1120513.375</v>
      </c>
      <c r="AB5919" s="1">
        <v>0</v>
      </c>
      <c r="AE5919" s="17">
        <f t="shared" si="92"/>
        <v>0.5</v>
      </c>
      <c r="AF5919" cm="1">
        <f t="array" ref="AF5919">1/(1+EXP(-$AI$41-SUMPRODUCT(A5919:AA5919, TRANSPOSE($AI$42:$AI$68))))</f>
        <v>0.12997808208903855</v>
      </c>
      <c r="AG5919" cm="1">
        <f t="array" ref="AG5919">1/(1+EXP(-$AI$71-SUMPRODUCT(A5919:AA5919, TRANSPOSE($AI$72:$AI$98))))</f>
        <v>5.1391719654348529E-2</v>
      </c>
    </row>
    <row r="5920" spans="1:33" x14ac:dyDescent="0.35">
      <c r="A5920" s="1">
        <v>2.4672973901033401E-2</v>
      </c>
      <c r="B5920" s="1">
        <v>9.9999997764825821E-3</v>
      </c>
      <c r="C5920" s="1">
        <v>9.9999997764825821E-3</v>
      </c>
      <c r="D5920" s="1">
        <v>2.1562490612268448E-2</v>
      </c>
      <c r="E5920" s="1">
        <v>9.9999997764825821E-3</v>
      </c>
      <c r="F5920" s="1">
        <v>9.9999997764825821E-3</v>
      </c>
      <c r="G5920" s="1">
        <v>74.943534851074219</v>
      </c>
      <c r="H5920" s="1">
        <v>5616.533203125</v>
      </c>
      <c r="I5920" s="1">
        <v>420922.875</v>
      </c>
      <c r="J5920" s="1">
        <v>58.557140350341797</v>
      </c>
      <c r="K5920" s="1">
        <v>3428.938720703125</v>
      </c>
      <c r="L5920" s="1">
        <v>200788.84375</v>
      </c>
      <c r="M5920" s="1">
        <v>150.60958862304688</v>
      </c>
      <c r="N5920" s="1">
        <v>22683.248046875</v>
      </c>
      <c r="O5920" s="2">
        <v>3416314.75</v>
      </c>
      <c r="P5920" s="1">
        <v>3.7897825241088867E-2</v>
      </c>
      <c r="Q5920" s="1">
        <v>9.9999997764825821E-3</v>
      </c>
      <c r="R5920" s="1">
        <v>9.9999997764825821E-3</v>
      </c>
      <c r="S5920" s="1">
        <v>0.18866267800331116</v>
      </c>
      <c r="T5920" s="1">
        <v>3.5593606531620026E-2</v>
      </c>
      <c r="U5920" s="1">
        <v>9.9999997764825821E-3</v>
      </c>
      <c r="V5920" s="1">
        <v>21.424261093139648</v>
      </c>
      <c r="W5920" s="1">
        <v>458.99896240234375</v>
      </c>
      <c r="X5920" s="1">
        <v>9833.7138671875</v>
      </c>
      <c r="Y5920" s="1">
        <v>103.75506591796875</v>
      </c>
      <c r="Z5920" s="1">
        <v>10765.11328125</v>
      </c>
      <c r="AA5920" s="1">
        <v>1116935.125</v>
      </c>
      <c r="AB5920" s="1">
        <v>0</v>
      </c>
      <c r="AE5920" s="17">
        <f t="shared" si="92"/>
        <v>0.5</v>
      </c>
      <c r="AF5920" cm="1">
        <f t="array" ref="AF5920">1/(1+EXP(-$AI$41-SUMPRODUCT(A5920:AA5920, TRANSPOSE($AI$42:$AI$68))))</f>
        <v>0.12834324007894149</v>
      </c>
      <c r="AG5920" cm="1">
        <f t="array" ref="AG5920">1/(1+EXP(-$AI$71-SUMPRODUCT(A5920:AA5920, TRANSPOSE($AI$72:$AI$98))))</f>
        <v>5.0027737259360487E-2</v>
      </c>
    </row>
    <row r="5921" spans="1:33" x14ac:dyDescent="0.35">
      <c r="A5921" s="1">
        <v>2.5355545803904533E-2</v>
      </c>
      <c r="B5921" s="1">
        <v>9.9999997764825821E-3</v>
      </c>
      <c r="C5921" s="1">
        <v>9.9999997764825821E-3</v>
      </c>
      <c r="D5921" s="1">
        <v>2.1444708108901978E-2</v>
      </c>
      <c r="E5921" s="1">
        <v>9.9999997764825821E-3</v>
      </c>
      <c r="F5921" s="1">
        <v>9.9999997764825821E-3</v>
      </c>
      <c r="G5921" s="1">
        <v>59.565628051757813</v>
      </c>
      <c r="H5921" s="1">
        <v>3548.06396484375</v>
      </c>
      <c r="I5921" s="1">
        <v>211342.65625</v>
      </c>
      <c r="J5921" s="1">
        <v>109.61468505859375</v>
      </c>
      <c r="K5921" s="1">
        <v>12015.37890625</v>
      </c>
      <c r="L5921" s="1">
        <v>1317062</v>
      </c>
      <c r="M5921" s="1">
        <v>150.26255798339844</v>
      </c>
      <c r="N5921" s="1">
        <v>22578.8359375</v>
      </c>
      <c r="O5921" s="2">
        <v>3392753.75</v>
      </c>
      <c r="P5921" s="1">
        <v>3.7598848342895508E-2</v>
      </c>
      <c r="Q5921" s="1">
        <v>9.9999997764825821E-3</v>
      </c>
      <c r="R5921" s="1">
        <v>9.9999997764825821E-3</v>
      </c>
      <c r="S5921" s="1">
        <v>0.18907804787158966</v>
      </c>
      <c r="T5921" s="1">
        <v>3.5750508308410645E-2</v>
      </c>
      <c r="U5921" s="1">
        <v>9.9999997764825821E-3</v>
      </c>
      <c r="V5921" s="1">
        <v>21.038717269897461</v>
      </c>
      <c r="W5921" s="1">
        <v>442.62762451171875</v>
      </c>
      <c r="X5921" s="1">
        <v>9312.3173828125</v>
      </c>
      <c r="Y5921" s="1">
        <v>103.686279296875</v>
      </c>
      <c r="Z5921" s="1">
        <v>10750.8447265625</v>
      </c>
      <c r="AA5921" s="1">
        <v>1114715.125</v>
      </c>
      <c r="AB5921" s="1">
        <v>0</v>
      </c>
      <c r="AE5921" s="17">
        <f t="shared" si="92"/>
        <v>0.5</v>
      </c>
      <c r="AF5921" cm="1">
        <f t="array" ref="AF5921">1/(1+EXP(-$AI$41-SUMPRODUCT(A5921:AA5921, TRANSPOSE($AI$42:$AI$68))))</f>
        <v>0.12220670782334681</v>
      </c>
      <c r="AG5921" cm="1">
        <f t="array" ref="AG5921">1/(1+EXP(-$AI$71-SUMPRODUCT(A5921:AA5921, TRANSPOSE($AI$72:$AI$98))))</f>
        <v>4.1731276736006684E-2</v>
      </c>
    </row>
    <row r="5922" spans="1:33" x14ac:dyDescent="0.35">
      <c r="A5922" s="1">
        <v>4.1614782065153122E-2</v>
      </c>
      <c r="B5922" s="1">
        <v>9.9999997764825821E-3</v>
      </c>
      <c r="C5922" s="1">
        <v>9.9999997764825821E-3</v>
      </c>
      <c r="D5922" s="1">
        <v>3.8871400058269501E-2</v>
      </c>
      <c r="E5922" s="1">
        <v>9.9999997764825821E-3</v>
      </c>
      <c r="F5922" s="1">
        <v>9.9999997764825821E-3</v>
      </c>
      <c r="G5922" s="1">
        <v>72.307777404785156</v>
      </c>
      <c r="H5922" s="1">
        <v>5228.41455078125</v>
      </c>
      <c r="I5922" s="1">
        <v>378055.03125</v>
      </c>
      <c r="J5922" s="1">
        <v>97.410102844238281</v>
      </c>
      <c r="K5922" s="1">
        <v>9488.728515625</v>
      </c>
      <c r="L5922" s="1">
        <v>924298</v>
      </c>
      <c r="M5922" s="1">
        <v>150.01553344726563</v>
      </c>
      <c r="N5922" s="1">
        <v>22504.66015625</v>
      </c>
      <c r="O5922" s="2">
        <v>3376048.5</v>
      </c>
      <c r="P5922" s="1">
        <v>3.7402629852294922E-2</v>
      </c>
      <c r="Q5922" s="1">
        <v>9.9999997764825821E-3</v>
      </c>
      <c r="R5922" s="1">
        <v>9.9999997764825821E-3</v>
      </c>
      <c r="S5922" s="1">
        <v>0.18976683914661407</v>
      </c>
      <c r="T5922" s="1">
        <v>3.6011453717947006E-2</v>
      </c>
      <c r="U5922" s="1">
        <v>9.9999997764825821E-3</v>
      </c>
      <c r="V5922" s="1">
        <v>20.740516662597656</v>
      </c>
      <c r="W5922" s="1">
        <v>430.16903686523438</v>
      </c>
      <c r="X5922" s="1">
        <v>8921.927734375</v>
      </c>
      <c r="Y5922" s="1">
        <v>103.74333190917969</v>
      </c>
      <c r="Z5922" s="1">
        <v>10762.6787109375</v>
      </c>
      <c r="AA5922" s="1">
        <v>1116556.125</v>
      </c>
      <c r="AB5922" s="1">
        <v>0</v>
      </c>
      <c r="AE5922" s="17">
        <f t="shared" si="92"/>
        <v>0.5</v>
      </c>
      <c r="AF5922" cm="1">
        <f t="array" ref="AF5922">1/(1+EXP(-$AI$41-SUMPRODUCT(A5922:AA5922, TRANSPOSE($AI$42:$AI$68))))</f>
        <v>0.1221021577032424</v>
      </c>
      <c r="AG5922" cm="1">
        <f t="array" ref="AG5922">1/(1+EXP(-$AI$71-SUMPRODUCT(A5922:AA5922, TRANSPOSE($AI$72:$AI$98))))</f>
        <v>4.2141757989606017E-2</v>
      </c>
    </row>
    <row r="5923" spans="1:33" x14ac:dyDescent="0.35">
      <c r="A5923" s="1">
        <v>4.9652617424726486E-2</v>
      </c>
      <c r="B5923" s="1">
        <v>9.9999997764825821E-3</v>
      </c>
      <c r="C5923" s="1">
        <v>9.9999997764825821E-3</v>
      </c>
      <c r="D5923" s="1">
        <v>4.9593400210142136E-2</v>
      </c>
      <c r="E5923" s="1">
        <v>9.9999997764825821E-3</v>
      </c>
      <c r="F5923" s="1">
        <v>9.9999997764825821E-3</v>
      </c>
      <c r="G5923" s="1">
        <v>100.44914245605469</v>
      </c>
      <c r="H5923" s="1">
        <v>10090.0302734375</v>
      </c>
      <c r="I5923" s="1">
        <v>1013534.875</v>
      </c>
      <c r="J5923" s="1">
        <v>66.846664428710938</v>
      </c>
      <c r="K5923" s="1">
        <v>4468.4765625</v>
      </c>
      <c r="L5923" s="1">
        <v>298702.75</v>
      </c>
      <c r="M5923" s="1">
        <v>149.9271240234375</v>
      </c>
      <c r="N5923" s="1">
        <v>22478.142578125</v>
      </c>
      <c r="O5923" s="2">
        <v>3370083.25</v>
      </c>
      <c r="P5923" s="1">
        <v>3.7679672241210938E-2</v>
      </c>
      <c r="Q5923" s="1">
        <v>9.9999997764825821E-3</v>
      </c>
      <c r="R5923" s="1">
        <v>9.9999997764825821E-3</v>
      </c>
      <c r="S5923" s="1">
        <v>0.1907087117433548</v>
      </c>
      <c r="T5923" s="1">
        <v>3.6369811743497849E-2</v>
      </c>
      <c r="U5923" s="1">
        <v>9.9999997764825821E-3</v>
      </c>
      <c r="V5923" s="1">
        <v>20.828239440917969</v>
      </c>
      <c r="W5923" s="1">
        <v>433.8155517578125</v>
      </c>
      <c r="X5923" s="1">
        <v>9035.6142578125</v>
      </c>
      <c r="Y5923" s="1">
        <v>103.81243133544922</v>
      </c>
      <c r="Z5923" s="1">
        <v>10777.0205078125</v>
      </c>
      <c r="AA5923" s="1">
        <v>1118788.75</v>
      </c>
      <c r="AB5923" s="1">
        <v>0</v>
      </c>
      <c r="AE5923" s="17">
        <f t="shared" si="92"/>
        <v>0.5</v>
      </c>
      <c r="AF5923" cm="1">
        <f t="array" ref="AF5923">1/(1+EXP(-$AI$41-SUMPRODUCT(A5923:AA5923, TRANSPOSE($AI$42:$AI$68))))</f>
        <v>0.1239702923750207</v>
      </c>
      <c r="AG5923" cm="1">
        <f t="array" ref="AG5923">1/(1+EXP(-$AI$71-SUMPRODUCT(A5923:AA5923, TRANSPOSE($AI$72:$AI$98))))</f>
        <v>4.5712849754266448E-2</v>
      </c>
    </row>
    <row r="5924" spans="1:33" x14ac:dyDescent="0.35">
      <c r="A5924" s="1">
        <v>3.875405341386795E-2</v>
      </c>
      <c r="B5924" s="1">
        <v>9.9999997764825821E-3</v>
      </c>
      <c r="C5924" s="1">
        <v>9.9999997764825821E-3</v>
      </c>
      <c r="D5924" s="1">
        <v>3.7618990987539291E-2</v>
      </c>
      <c r="E5924" s="1">
        <v>9.9999997764825821E-3</v>
      </c>
      <c r="F5924" s="1">
        <v>9.9999997764825821E-3</v>
      </c>
      <c r="G5924" s="1">
        <v>108.94353485107422</v>
      </c>
      <c r="H5924" s="1">
        <v>11868.693359375</v>
      </c>
      <c r="I5924" s="1">
        <v>1293017.5</v>
      </c>
      <c r="J5924" s="1">
        <v>70.480514526367188</v>
      </c>
      <c r="K5924" s="1">
        <v>4967.5029296875</v>
      </c>
      <c r="L5924" s="1">
        <v>350112.15625</v>
      </c>
      <c r="M5924" s="1">
        <v>149.95191955566406</v>
      </c>
      <c r="N5924" s="1">
        <v>22485.578125</v>
      </c>
      <c r="O5924" s="2">
        <v>3371755.5</v>
      </c>
      <c r="P5924" s="1">
        <v>3.7713050842285156E-2</v>
      </c>
      <c r="Q5924" s="1">
        <v>9.9999997764825821E-3</v>
      </c>
      <c r="R5924" s="1">
        <v>9.9999997764825821E-3</v>
      </c>
      <c r="S5924" s="1">
        <v>0.19094850122928619</v>
      </c>
      <c r="T5924" s="1">
        <v>3.6461330950260162E-2</v>
      </c>
      <c r="U5924" s="1">
        <v>9.9999997764825821E-3</v>
      </c>
      <c r="V5924" s="1">
        <v>20.834068298339844</v>
      </c>
      <c r="W5924" s="1">
        <v>434.05841064453125</v>
      </c>
      <c r="X5924" s="1">
        <v>9043.2021484375</v>
      </c>
      <c r="Y5924" s="1">
        <v>103.78813934326172</v>
      </c>
      <c r="Z5924" s="1">
        <v>10771.9775390625</v>
      </c>
      <c r="AA5924" s="1">
        <v>1118003.5</v>
      </c>
      <c r="AB5924" s="1">
        <v>0</v>
      </c>
      <c r="AE5924" s="17">
        <f t="shared" si="92"/>
        <v>0.5</v>
      </c>
      <c r="AF5924" cm="1">
        <f t="array" ref="AF5924">1/(1+EXP(-$AI$41-SUMPRODUCT(A5924:AA5924, TRANSPOSE($AI$42:$AI$68))))</f>
        <v>0.12325921345035568</v>
      </c>
      <c r="AG5924" cm="1">
        <f t="array" ref="AG5924">1/(1+EXP(-$AI$71-SUMPRODUCT(A5924:AA5924, TRANSPOSE($AI$72:$AI$98))))</f>
        <v>4.4980705716174456E-2</v>
      </c>
    </row>
    <row r="5925" spans="1:33" x14ac:dyDescent="0.35">
      <c r="A5925" s="1">
        <v>1.2123852968215942</v>
      </c>
      <c r="B5925" s="1">
        <v>1.469878077507019</v>
      </c>
      <c r="C5925" s="1">
        <v>1.7820585966110229</v>
      </c>
      <c r="D5925" s="1">
        <v>0.34767216444015503</v>
      </c>
      <c r="E5925" s="1">
        <v>0.12087593227624893</v>
      </c>
      <c r="F5925" s="1">
        <v>4.2025197297334671E-2</v>
      </c>
      <c r="G5925" s="1">
        <v>9.0035495758056641</v>
      </c>
      <c r="H5925" s="1">
        <v>81.06390380859375</v>
      </c>
      <c r="I5925" s="1">
        <v>729.8629150390625</v>
      </c>
      <c r="J5925" s="1">
        <v>95.309898376464844</v>
      </c>
      <c r="K5925" s="1">
        <v>9083.9765625</v>
      </c>
      <c r="L5925" s="1">
        <v>865792.875</v>
      </c>
      <c r="M5925" s="1">
        <v>139.01385498046875</v>
      </c>
      <c r="N5925" s="1">
        <v>19324.8515625</v>
      </c>
      <c r="O5925" s="2">
        <v>2686422.25</v>
      </c>
      <c r="P5925" s="1">
        <v>0.19334554672241211</v>
      </c>
      <c r="Q5925" s="1">
        <v>3.7382502108812332E-2</v>
      </c>
      <c r="R5925" s="1">
        <v>9.9999997764825821E-3</v>
      </c>
      <c r="S5925" s="1">
        <v>0.18535336852073669</v>
      </c>
      <c r="T5925" s="1">
        <v>3.4355871379375458E-2</v>
      </c>
      <c r="U5925" s="1">
        <v>9.9999997764825821E-3</v>
      </c>
      <c r="V5925" s="1">
        <v>38.257072448730469</v>
      </c>
      <c r="W5925" s="1">
        <v>1463.6036376953125</v>
      </c>
      <c r="X5925" s="1">
        <v>55993.1875</v>
      </c>
      <c r="Y5925" s="1">
        <v>82.3621826171875</v>
      </c>
      <c r="Z5925" s="1">
        <v>6783.529296875</v>
      </c>
      <c r="AA5925" s="1">
        <v>558706.25</v>
      </c>
      <c r="AB5925" s="1">
        <v>0</v>
      </c>
      <c r="AE5925" s="17">
        <f t="shared" si="92"/>
        <v>0.5</v>
      </c>
      <c r="AF5925" cm="1">
        <f t="array" ref="AF5925">1/(1+EXP(-$AI$41-SUMPRODUCT(A5925:AA5925, TRANSPOSE($AI$42:$AI$68))))</f>
        <v>0.12677723717409051</v>
      </c>
      <c r="AG5925" cm="1">
        <f t="array" ref="AG5925">1/(1+EXP(-$AI$71-SUMPRODUCT(A5925:AA5925, TRANSPOSE($AI$72:$AI$98))))</f>
        <v>5.186833342031643E-2</v>
      </c>
    </row>
    <row r="5926" spans="1:33" x14ac:dyDescent="0.35">
      <c r="A5926" s="1">
        <v>1.2444889545440674</v>
      </c>
      <c r="B5926" s="1">
        <v>1.5487527847290039</v>
      </c>
      <c r="C5926" s="1">
        <v>1.9274057149887085</v>
      </c>
      <c r="D5926" s="1">
        <v>0.28918930888175964</v>
      </c>
      <c r="E5926" s="1">
        <v>8.3630457520484924E-2</v>
      </c>
      <c r="F5926" s="1">
        <v>2.4185033515095711E-2</v>
      </c>
      <c r="G5926" s="1">
        <v>8.0585403442382813</v>
      </c>
      <c r="H5926" s="1">
        <v>64.940071105957031</v>
      </c>
      <c r="I5926" s="1">
        <v>523.32220458984375</v>
      </c>
      <c r="J5926" s="1">
        <v>98.579238891601563</v>
      </c>
      <c r="K5926" s="1">
        <v>9717.8662109375</v>
      </c>
      <c r="L5926" s="1">
        <v>957979.875</v>
      </c>
      <c r="M5926" s="1">
        <v>139.523681640625</v>
      </c>
      <c r="N5926" s="1">
        <v>19466.857421875</v>
      </c>
      <c r="O5926" s="2">
        <v>2716087.75</v>
      </c>
      <c r="P5926" s="1">
        <v>0.17893671989440918</v>
      </c>
      <c r="Q5926" s="1">
        <v>3.2018348574638367E-2</v>
      </c>
      <c r="R5926" s="1">
        <v>9.9999997764825821E-3</v>
      </c>
      <c r="S5926" s="1">
        <v>0.18739259243011475</v>
      </c>
      <c r="T5926" s="1">
        <v>3.5115983337163925E-2</v>
      </c>
      <c r="U5926" s="1">
        <v>9.9999997764825821E-3</v>
      </c>
      <c r="V5926" s="1">
        <v>37.245292663574219</v>
      </c>
      <c r="W5926" s="1">
        <v>1387.2117919921875</v>
      </c>
      <c r="X5926" s="1">
        <v>51667.109375</v>
      </c>
      <c r="Y5926" s="1">
        <v>84.373664855957031</v>
      </c>
      <c r="Z5926" s="1">
        <v>7118.91552734375</v>
      </c>
      <c r="AA5926" s="1">
        <v>600649</v>
      </c>
      <c r="AB5926" s="1">
        <v>0</v>
      </c>
      <c r="AE5926" s="17">
        <f t="shared" si="92"/>
        <v>0.5</v>
      </c>
      <c r="AF5926" cm="1">
        <f t="array" ref="AF5926">1/(1+EXP(-$AI$41-SUMPRODUCT(A5926:AA5926, TRANSPOSE($AI$42:$AI$68))))</f>
        <v>0.12762071785187518</v>
      </c>
      <c r="AG5926" cm="1">
        <f t="array" ref="AG5926">1/(1+EXP(-$AI$71-SUMPRODUCT(A5926:AA5926, TRANSPOSE($AI$72:$AI$98))))</f>
        <v>5.3040563063445623E-2</v>
      </c>
    </row>
    <row r="5927" spans="1:33" x14ac:dyDescent="0.35">
      <c r="A5927" s="1">
        <v>1.3251967430114746</v>
      </c>
      <c r="B5927" s="1">
        <v>1.7561464309692383</v>
      </c>
      <c r="C5927" s="1">
        <v>2.3272395133972168</v>
      </c>
      <c r="D5927" s="1">
        <v>0.20567302405834198</v>
      </c>
      <c r="E5927" s="1">
        <v>4.2301394045352936E-2</v>
      </c>
      <c r="F5927" s="1">
        <v>9.9999997764825821E-3</v>
      </c>
      <c r="G5927" s="1">
        <v>7.3041200637817383</v>
      </c>
      <c r="H5927" s="1">
        <v>53.350170135498047</v>
      </c>
      <c r="I5927" s="1">
        <v>389.67605590820313</v>
      </c>
      <c r="J5927" s="1">
        <v>105.30812072753906</v>
      </c>
      <c r="K5927" s="1">
        <v>11089.7998046875</v>
      </c>
      <c r="L5927" s="1">
        <v>1167846</v>
      </c>
      <c r="M5927" s="1">
        <v>140.52359008789063</v>
      </c>
      <c r="N5927" s="1">
        <v>19746.87890625</v>
      </c>
      <c r="O5927" s="2">
        <v>2774902.5</v>
      </c>
      <c r="P5927" s="1">
        <v>0.14969825744628906</v>
      </c>
      <c r="Q5927" s="1">
        <v>2.2409567609429359E-2</v>
      </c>
      <c r="R5927" s="1">
        <v>9.9999997764825821E-3</v>
      </c>
      <c r="S5927" s="1">
        <v>0.19134113192558289</v>
      </c>
      <c r="T5927" s="1">
        <v>3.661143034696579E-2</v>
      </c>
      <c r="U5927" s="1">
        <v>9.9999997764825821E-3</v>
      </c>
      <c r="V5927" s="1">
        <v>34.437160491943359</v>
      </c>
      <c r="W5927" s="1">
        <v>1185.91796875</v>
      </c>
      <c r="X5927" s="1">
        <v>40839.6484375</v>
      </c>
      <c r="Y5927" s="1">
        <v>88.137496948242188</v>
      </c>
      <c r="Z5927" s="1">
        <v>7768.21826171875</v>
      </c>
      <c r="AA5927" s="1">
        <v>684671.3125</v>
      </c>
      <c r="AB5927" s="1">
        <v>0</v>
      </c>
      <c r="AE5927" s="17">
        <f t="shared" si="92"/>
        <v>0.5</v>
      </c>
      <c r="AF5927" cm="1">
        <f t="array" ref="AF5927">1/(1+EXP(-$AI$41-SUMPRODUCT(A5927:AA5927, TRANSPOSE($AI$42:$AI$68))))</f>
        <v>0.12847283565724632</v>
      </c>
      <c r="AG5927" cm="1">
        <f t="array" ref="AG5927">1/(1+EXP(-$AI$71-SUMPRODUCT(A5927:AA5927, TRANSPOSE($AI$72:$AI$98))))</f>
        <v>5.4197398998348106E-2</v>
      </c>
    </row>
    <row r="5928" spans="1:33" x14ac:dyDescent="0.35">
      <c r="A5928" s="1">
        <v>1.2826766967773438</v>
      </c>
      <c r="B5928" s="1">
        <v>1.6452594995498657</v>
      </c>
      <c r="C5928" s="1">
        <v>2.1103360652923584</v>
      </c>
      <c r="D5928" s="1">
        <v>0.14870619773864746</v>
      </c>
      <c r="E5928" s="1">
        <v>2.2113533690571785E-2</v>
      </c>
      <c r="F5928" s="1">
        <v>9.9999997764825821E-3</v>
      </c>
      <c r="G5928" s="1">
        <v>7.2781248092651367</v>
      </c>
      <c r="H5928" s="1">
        <v>52.971099853515625</v>
      </c>
      <c r="I5928" s="1">
        <v>385.5302734375</v>
      </c>
      <c r="J5928" s="1">
        <v>108.23213195800781</v>
      </c>
      <c r="K5928" s="1">
        <v>11714.1943359375</v>
      </c>
      <c r="L5928" s="1">
        <v>1267852.25</v>
      </c>
      <c r="M5928" s="1">
        <v>141.14414978027344</v>
      </c>
      <c r="N5928" s="1">
        <v>19921.671875</v>
      </c>
      <c r="O5928" s="2">
        <v>2811827.25</v>
      </c>
      <c r="P5928" s="1">
        <v>0.1364600658416748</v>
      </c>
      <c r="Q5928" s="1">
        <v>1.8621349707245827E-2</v>
      </c>
      <c r="R5928" s="1">
        <v>9.9999997764825821E-3</v>
      </c>
      <c r="S5928" s="1">
        <v>0.19168475270271301</v>
      </c>
      <c r="T5928" s="1">
        <v>3.6743044853210449E-2</v>
      </c>
      <c r="U5928" s="1">
        <v>9.9999997764825821E-3</v>
      </c>
      <c r="V5928" s="1">
        <v>33.170368194580078</v>
      </c>
      <c r="W5928" s="1">
        <v>1100.2733154296875</v>
      </c>
      <c r="X5928" s="1">
        <v>36496.47265625</v>
      </c>
      <c r="Y5928" s="1">
        <v>89.844718933105469</v>
      </c>
      <c r="Z5928" s="1">
        <v>8072.07373046875</v>
      </c>
      <c r="AA5928" s="1">
        <v>725233.1875</v>
      </c>
      <c r="AB5928" s="1">
        <v>0</v>
      </c>
      <c r="AE5928" s="17">
        <f t="shared" si="92"/>
        <v>0.5</v>
      </c>
      <c r="AF5928" cm="1">
        <f t="array" ref="AF5928">1/(1+EXP(-$AI$41-SUMPRODUCT(A5928:AA5928, TRANSPOSE($AI$42:$AI$68))))</f>
        <v>0.12914303236879959</v>
      </c>
      <c r="AG5928" cm="1">
        <f t="array" ref="AG5928">1/(1+EXP(-$AI$71-SUMPRODUCT(A5928:AA5928, TRANSPOSE($AI$72:$AI$98))))</f>
        <v>5.4990557228770387E-2</v>
      </c>
    </row>
    <row r="5929" spans="1:33" x14ac:dyDescent="0.35">
      <c r="A5929" s="1">
        <v>0.83255910873413086</v>
      </c>
      <c r="B5929" s="1">
        <v>0.69315469264984131</v>
      </c>
      <c r="C5929" s="1">
        <v>0.57709223031997681</v>
      </c>
      <c r="D5929" s="1">
        <v>3.8078553974628448E-2</v>
      </c>
      <c r="E5929" s="1">
        <v>9.9999997764825821E-3</v>
      </c>
      <c r="F5929" s="1">
        <v>9.9999997764825821E-3</v>
      </c>
      <c r="G5929" s="1">
        <v>7.389500617980957</v>
      </c>
      <c r="H5929" s="1">
        <v>54.604721069335938</v>
      </c>
      <c r="I5929" s="1">
        <v>403.50161743164063</v>
      </c>
      <c r="J5929" s="1">
        <v>111.86940765380859</v>
      </c>
      <c r="K5929" s="1">
        <v>12514.7646484375</v>
      </c>
      <c r="L5929" s="1">
        <v>1400019.25</v>
      </c>
      <c r="M5929" s="1">
        <v>141.59542846679688</v>
      </c>
      <c r="N5929" s="1">
        <v>20049.265625</v>
      </c>
      <c r="O5929" s="2">
        <v>2838884.25</v>
      </c>
      <c r="P5929" s="1">
        <v>0.12198209762573242</v>
      </c>
      <c r="Q5929" s="1">
        <v>1.487963180989027E-2</v>
      </c>
      <c r="R5929" s="1">
        <v>9.9999997764825821E-3</v>
      </c>
      <c r="S5929" s="1">
        <v>0.19189003109931946</v>
      </c>
      <c r="T5929" s="1">
        <v>3.682178258895874E-2</v>
      </c>
      <c r="U5929" s="1">
        <v>9.9999997764825821E-3</v>
      </c>
      <c r="V5929" s="1">
        <v>31.682672500610352</v>
      </c>
      <c r="W5929" s="1">
        <v>1003.791748046875</v>
      </c>
      <c r="X5929" s="1">
        <v>31802.8046875</v>
      </c>
      <c r="Y5929" s="1">
        <v>91.864715576171875</v>
      </c>
      <c r="Z5929" s="1">
        <v>8439.1259765625</v>
      </c>
      <c r="AA5929" s="1">
        <v>775257.9375</v>
      </c>
      <c r="AB5929" s="1">
        <v>0</v>
      </c>
      <c r="AE5929" s="17">
        <f t="shared" si="92"/>
        <v>0.5</v>
      </c>
      <c r="AF5929" cm="1">
        <f t="array" ref="AF5929">1/(1+EXP(-$AI$41-SUMPRODUCT(A5929:AA5929, TRANSPOSE($AI$42:$AI$68))))</f>
        <v>0.12800467829188025</v>
      </c>
      <c r="AG5929" cm="1">
        <f t="array" ref="AG5929">1/(1+EXP(-$AI$71-SUMPRODUCT(A5929:AA5929, TRANSPOSE($AI$72:$AI$98))))</f>
        <v>5.3351165785598904E-2</v>
      </c>
    </row>
    <row r="5930" spans="1:33" x14ac:dyDescent="0.35">
      <c r="A5930" s="1">
        <v>1.1695303916931152</v>
      </c>
      <c r="B5930" s="1">
        <v>1.367801308631897</v>
      </c>
      <c r="C5930" s="1">
        <v>1.5996851921081543</v>
      </c>
      <c r="D5930" s="1">
        <v>3.7282664328813553E-2</v>
      </c>
      <c r="E5930" s="1">
        <v>9.9999997764825821E-3</v>
      </c>
      <c r="F5930" s="1">
        <v>9.9999997764825821E-3</v>
      </c>
      <c r="G5930" s="1">
        <v>9.5469703674316406</v>
      </c>
      <c r="H5930" s="1">
        <v>91.144645690917969</v>
      </c>
      <c r="I5930" s="1">
        <v>870.15521240234375</v>
      </c>
      <c r="J5930" s="1">
        <v>114.39942169189453</v>
      </c>
      <c r="K5930" s="1">
        <v>13087.2275390625</v>
      </c>
      <c r="L5930" s="1">
        <v>1497171.25</v>
      </c>
      <c r="M5930" s="1">
        <v>141.9989013671875</v>
      </c>
      <c r="N5930" s="1">
        <v>20163.6875</v>
      </c>
      <c r="O5930" s="2">
        <v>2863221.5</v>
      </c>
      <c r="P5930" s="1">
        <v>9.7487211227416992E-2</v>
      </c>
      <c r="Q5930" s="1">
        <v>9.9999997764825821E-3</v>
      </c>
      <c r="R5930" s="1">
        <v>9.9999997764825821E-3</v>
      </c>
      <c r="S5930" s="1">
        <v>0.19256138801574707</v>
      </c>
      <c r="T5930" s="1">
        <v>3.7079889327287674E-2</v>
      </c>
      <c r="U5930" s="1">
        <v>9.9999997764825821E-3</v>
      </c>
      <c r="V5930" s="1">
        <v>28.867076873779297</v>
      </c>
      <c r="W5930" s="1">
        <v>833.30810546875</v>
      </c>
      <c r="X5930" s="1">
        <v>24055.169921875</v>
      </c>
      <c r="Y5930" s="1">
        <v>95.705970764160156</v>
      </c>
      <c r="Z5930" s="1">
        <v>9159.6328125</v>
      </c>
      <c r="AA5930" s="1">
        <v>876631.5625</v>
      </c>
      <c r="AB5930" s="1">
        <v>0</v>
      </c>
      <c r="AE5930" s="17">
        <f t="shared" si="92"/>
        <v>0.5</v>
      </c>
      <c r="AF5930" cm="1">
        <f t="array" ref="AF5930">1/(1+EXP(-$AI$41-SUMPRODUCT(A5930:AA5930, TRANSPOSE($AI$42:$AI$68))))</f>
        <v>0.13184520114842457</v>
      </c>
      <c r="AG5930" cm="1">
        <f t="array" ref="AG5930">1/(1+EXP(-$AI$71-SUMPRODUCT(A5930:AA5930, TRANSPOSE($AI$72:$AI$98))))</f>
        <v>5.7651587167299588E-2</v>
      </c>
    </row>
    <row r="5931" spans="1:33" x14ac:dyDescent="0.35">
      <c r="A5931" s="1">
        <v>1.2228772640228271</v>
      </c>
      <c r="B5931" s="1">
        <v>1.4954288005828857</v>
      </c>
      <c r="C5931" s="1">
        <v>1.8287259340286255</v>
      </c>
      <c r="D5931" s="1">
        <v>4.6401791274547577E-2</v>
      </c>
      <c r="E5931" s="1">
        <v>9.9999997764825821E-3</v>
      </c>
      <c r="F5931" s="1">
        <v>9.9999997764825821E-3</v>
      </c>
      <c r="G5931" s="1">
        <v>7.7752885818481445</v>
      </c>
      <c r="H5931" s="1">
        <v>60.455112457275391</v>
      </c>
      <c r="I5931" s="1">
        <v>470.05593872070313</v>
      </c>
      <c r="J5931" s="1">
        <v>118.99526977539063</v>
      </c>
      <c r="K5931" s="1">
        <v>14159.8740234375</v>
      </c>
      <c r="L5931" s="1">
        <v>1684958</v>
      </c>
      <c r="M5931" s="1">
        <v>141.21607971191406</v>
      </c>
      <c r="N5931" s="1">
        <v>19941.98046875</v>
      </c>
      <c r="O5931" s="2">
        <v>2816128.5</v>
      </c>
      <c r="P5931" s="1">
        <v>8.1240177154541016E-2</v>
      </c>
      <c r="Q5931" s="1">
        <v>9.9999997764825821E-3</v>
      </c>
      <c r="R5931" s="1">
        <v>9.9999997764825821E-3</v>
      </c>
      <c r="S5931" s="1">
        <v>0.19123800098896027</v>
      </c>
      <c r="T5931" s="1">
        <v>3.6571972072124481E-2</v>
      </c>
      <c r="U5931" s="1">
        <v>9.9999997764825821E-3</v>
      </c>
      <c r="V5931" s="1">
        <v>26.771249771118164</v>
      </c>
      <c r="W5931" s="1">
        <v>716.6998291015625</v>
      </c>
      <c r="X5931" s="1">
        <v>19186.94921875</v>
      </c>
      <c r="Y5931" s="1">
        <v>97.836906433105469</v>
      </c>
      <c r="Z5931" s="1">
        <v>9572.060546875</v>
      </c>
      <c r="AA5931" s="1">
        <v>936500.75</v>
      </c>
      <c r="AB5931" s="1">
        <v>0</v>
      </c>
      <c r="AE5931" s="17">
        <f t="shared" si="92"/>
        <v>0.5</v>
      </c>
      <c r="AF5931" cm="1">
        <f t="array" ref="AF5931">1/(1+EXP(-$AI$41-SUMPRODUCT(A5931:AA5931, TRANSPOSE($AI$42:$AI$68))))</f>
        <v>0.13641647982751479</v>
      </c>
      <c r="AG5931" cm="1">
        <f t="array" ref="AG5931">1/(1+EXP(-$AI$71-SUMPRODUCT(A5931:AA5931, TRANSPOSE($AI$72:$AI$98))))</f>
        <v>6.2466643793814267E-2</v>
      </c>
    </row>
    <row r="5932" spans="1:33" x14ac:dyDescent="0.35">
      <c r="A5932" s="1">
        <v>0.75466597080230713</v>
      </c>
      <c r="B5932" s="1">
        <v>0.56952071189880371</v>
      </c>
      <c r="C5932" s="1">
        <v>0.42979791760444641</v>
      </c>
      <c r="D5932" s="1">
        <v>9.7890540957450867E-2</v>
      </c>
      <c r="E5932" s="1">
        <v>9.9999997764825821E-3</v>
      </c>
      <c r="F5932" s="1">
        <v>9.9999997764825821E-3</v>
      </c>
      <c r="G5932" s="1">
        <v>4.4750528335571289</v>
      </c>
      <c r="H5932" s="1">
        <v>20.026098251342773</v>
      </c>
      <c r="I5932" s="1">
        <v>89.617843627929688</v>
      </c>
      <c r="J5932" s="1">
        <v>124.45305633544922</v>
      </c>
      <c r="K5932" s="1">
        <v>15488.5634765625</v>
      </c>
      <c r="L5932" s="1">
        <v>1927599</v>
      </c>
      <c r="M5932" s="1">
        <v>140.81990051269531</v>
      </c>
      <c r="N5932" s="1">
        <v>19830.244140625</v>
      </c>
      <c r="O5932" s="2">
        <v>2792493</v>
      </c>
      <c r="P5932" s="1">
        <v>7.2550296783447266E-2</v>
      </c>
      <c r="Q5932" s="1">
        <v>9.9999997764825821E-3</v>
      </c>
      <c r="R5932" s="1">
        <v>9.9999997764825821E-3</v>
      </c>
      <c r="S5932" s="1">
        <v>0.19065025448799133</v>
      </c>
      <c r="T5932" s="1">
        <v>3.6347519606351852E-2</v>
      </c>
      <c r="U5932" s="1">
        <v>9.9999997764825821E-3</v>
      </c>
      <c r="V5932" s="1">
        <v>25.514896392822266</v>
      </c>
      <c r="W5932" s="1">
        <v>651.00994873046875</v>
      </c>
      <c r="X5932" s="1">
        <v>16610.451171875</v>
      </c>
      <c r="Y5932" s="1">
        <v>98.6192626953125</v>
      </c>
      <c r="Z5932" s="1">
        <v>9725.7587890625</v>
      </c>
      <c r="AA5932" s="1">
        <v>959147.1875</v>
      </c>
      <c r="AB5932" s="1">
        <v>0</v>
      </c>
      <c r="AE5932" s="17">
        <f t="shared" si="92"/>
        <v>0.5</v>
      </c>
      <c r="AF5932" cm="1">
        <f t="array" ref="AF5932">1/(1+EXP(-$AI$41-SUMPRODUCT(A5932:AA5932, TRANSPOSE($AI$42:$AI$68))))</f>
        <v>0.1332707038853298</v>
      </c>
      <c r="AG5932" cm="1">
        <f t="array" ref="AG5932">1/(1+EXP(-$AI$71-SUMPRODUCT(A5932:AA5932, TRANSPOSE($AI$72:$AI$98))))</f>
        <v>5.7663781238266168E-2</v>
      </c>
    </row>
    <row r="5933" spans="1:33" x14ac:dyDescent="0.35">
      <c r="A5933" s="1">
        <v>0.67794835567474365</v>
      </c>
      <c r="B5933" s="1">
        <v>0.45961397886276245</v>
      </c>
      <c r="C5933" s="1">
        <v>0.31159454584121704</v>
      </c>
      <c r="D5933" s="1">
        <v>0.10574865341186523</v>
      </c>
      <c r="E5933" s="1">
        <v>1.1182777583599091E-2</v>
      </c>
      <c r="F5933" s="1">
        <v>9.9999997764825821E-3</v>
      </c>
      <c r="G5933" s="1">
        <v>4.0832223892211914</v>
      </c>
      <c r="H5933" s="1">
        <v>16.672704696655273</v>
      </c>
      <c r="I5933" s="1">
        <v>68.078361511230469</v>
      </c>
      <c r="J5933" s="1">
        <v>126.83602905273438</v>
      </c>
      <c r="K5933" s="1">
        <v>16087.3779296875</v>
      </c>
      <c r="L5933" s="1">
        <v>2040459.125</v>
      </c>
      <c r="M5933" s="1">
        <v>139.85606384277344</v>
      </c>
      <c r="N5933" s="1">
        <v>19559.71875</v>
      </c>
      <c r="O5933" s="2">
        <v>2735545.25</v>
      </c>
      <c r="P5933" s="1">
        <v>5.8923959732055664E-2</v>
      </c>
      <c r="Q5933" s="1">
        <v>9.9999997764825821E-3</v>
      </c>
      <c r="R5933" s="1">
        <v>9.9999997764825821E-3</v>
      </c>
      <c r="S5933" s="1">
        <v>0.18942312896251678</v>
      </c>
      <c r="T5933" s="1">
        <v>3.5881120711565018E-2</v>
      </c>
      <c r="U5933" s="1">
        <v>9.9999997764825821E-3</v>
      </c>
      <c r="V5933" s="1">
        <v>23.757369995117188</v>
      </c>
      <c r="W5933" s="1">
        <v>564.41265869140625</v>
      </c>
      <c r="X5933" s="1">
        <v>13408.9599609375</v>
      </c>
      <c r="Y5933" s="1">
        <v>100.0916748046875</v>
      </c>
      <c r="Z5933" s="1">
        <v>10018.34375</v>
      </c>
      <c r="AA5933" s="1">
        <v>1002752.75</v>
      </c>
      <c r="AB5933" s="1">
        <v>0</v>
      </c>
      <c r="AE5933" s="17">
        <f t="shared" si="92"/>
        <v>0.5</v>
      </c>
      <c r="AF5933" cm="1">
        <f t="array" ref="AF5933">1/(1+EXP(-$AI$41-SUMPRODUCT(A5933:AA5933, TRANSPOSE($AI$42:$AI$68))))</f>
        <v>0.13544664878267851</v>
      </c>
      <c r="AG5933" cm="1">
        <f t="array" ref="AG5933">1/(1+EXP(-$AI$71-SUMPRODUCT(A5933:AA5933, TRANSPOSE($AI$72:$AI$98))))</f>
        <v>5.9417651665433509E-2</v>
      </c>
    </row>
    <row r="5934" spans="1:33" x14ac:dyDescent="0.35">
      <c r="A5934" s="1">
        <v>0.61003118753433228</v>
      </c>
      <c r="B5934" s="1">
        <v>0.37213805317878723</v>
      </c>
      <c r="C5934" s="1">
        <v>0.22701582312583923</v>
      </c>
      <c r="D5934" s="1">
        <v>0.12257279455661774</v>
      </c>
      <c r="E5934" s="1">
        <v>1.5024090185761452E-2</v>
      </c>
      <c r="F5934" s="1">
        <v>9.9999997764825821E-3</v>
      </c>
      <c r="G5934" s="1">
        <v>2.8411068916320801</v>
      </c>
      <c r="H5934" s="1">
        <v>8.0718879699707031</v>
      </c>
      <c r="I5934" s="1">
        <v>22.933097839355469</v>
      </c>
      <c r="J5934" s="1">
        <v>129.93489074707031</v>
      </c>
      <c r="K5934" s="1">
        <v>16883.076171875</v>
      </c>
      <c r="L5934" s="1">
        <v>2193700.5</v>
      </c>
      <c r="M5934" s="1">
        <v>139.36819458007813</v>
      </c>
      <c r="N5934" s="1">
        <v>19423.494140625</v>
      </c>
      <c r="O5934" s="2">
        <v>2707017.25</v>
      </c>
      <c r="P5934" s="1">
        <v>5.2626371383666992E-2</v>
      </c>
      <c r="Q5934" s="1">
        <v>9.9999997764825821E-3</v>
      </c>
      <c r="R5934" s="1">
        <v>9.9999997764825821E-3</v>
      </c>
      <c r="S5934" s="1">
        <v>0.18864886462688446</v>
      </c>
      <c r="T5934" s="1">
        <v>3.5588394850492477E-2</v>
      </c>
      <c r="U5934" s="1">
        <v>9.9999997764825821E-3</v>
      </c>
      <c r="V5934" s="1">
        <v>23.232437133789063</v>
      </c>
      <c r="W5934" s="1">
        <v>539.74615478515625</v>
      </c>
      <c r="X5934" s="1">
        <v>12539.6181640625</v>
      </c>
      <c r="Y5934" s="1">
        <v>100.78353118896484</v>
      </c>
      <c r="Z5934" s="1">
        <v>10157.3203125</v>
      </c>
      <c r="AA5934" s="1">
        <v>1023690.5625</v>
      </c>
      <c r="AB5934" s="1">
        <v>0</v>
      </c>
      <c r="AE5934" s="17">
        <f t="shared" si="92"/>
        <v>0.5</v>
      </c>
      <c r="AF5934" cm="1">
        <f t="array" ref="AF5934">1/(1+EXP(-$AI$41-SUMPRODUCT(A5934:AA5934, TRANSPOSE($AI$42:$AI$68))))</f>
        <v>0.13642125119954293</v>
      </c>
      <c r="AG5934" cm="1">
        <f t="array" ref="AG5934">1/(1+EXP(-$AI$71-SUMPRODUCT(A5934:AA5934, TRANSPOSE($AI$72:$AI$98))))</f>
        <v>6.0245823175765649E-2</v>
      </c>
    </row>
    <row r="5935" spans="1:33" x14ac:dyDescent="0.35">
      <c r="A5935" s="1">
        <v>0.46821460127830505</v>
      </c>
      <c r="B5935" s="1">
        <v>0.21922491490840912</v>
      </c>
      <c r="C5935" s="1">
        <v>0.10264430195093155</v>
      </c>
      <c r="D5935" s="1">
        <v>0.11130981147289276</v>
      </c>
      <c r="E5935" s="1">
        <v>1.2389874085783958E-2</v>
      </c>
      <c r="F5935" s="1">
        <v>9.9999997764825821E-3</v>
      </c>
      <c r="G5935" s="1">
        <v>4.7442102432250977</v>
      </c>
      <c r="H5935" s="1">
        <v>22.507530212402344</v>
      </c>
      <c r="I5935" s="1">
        <v>106.78045654296875</v>
      </c>
      <c r="J5935" s="1">
        <v>132.0260009765625</v>
      </c>
      <c r="K5935" s="1">
        <v>17430.865234375</v>
      </c>
      <c r="L5935" s="1">
        <v>2301327.5</v>
      </c>
      <c r="M5935" s="1">
        <v>138.8165283203125</v>
      </c>
      <c r="N5935" s="1">
        <v>19270.029296875</v>
      </c>
      <c r="O5935" s="2">
        <v>2674998.5</v>
      </c>
      <c r="P5935" s="1">
        <v>4.3761014938354492E-2</v>
      </c>
      <c r="Q5935" s="1">
        <v>9.9999997764825821E-3</v>
      </c>
      <c r="R5935" s="1">
        <v>9.9999997764825821E-3</v>
      </c>
      <c r="S5935" s="1">
        <v>0.18710069358348846</v>
      </c>
      <c r="T5935" s="1">
        <v>3.5006668418645859E-2</v>
      </c>
      <c r="U5935" s="1">
        <v>9.9999997764825821E-3</v>
      </c>
      <c r="V5935" s="1">
        <v>22.72581672668457</v>
      </c>
      <c r="W5935" s="1">
        <v>516.4627685546875</v>
      </c>
      <c r="X5935" s="1">
        <v>11737.0380859375</v>
      </c>
      <c r="Y5935" s="1">
        <v>102.10853576660156</v>
      </c>
      <c r="Z5935" s="1">
        <v>10426.1533203125</v>
      </c>
      <c r="AA5935" s="1">
        <v>1064599.25</v>
      </c>
      <c r="AB5935" s="1">
        <v>0</v>
      </c>
      <c r="AE5935" s="17">
        <f t="shared" si="92"/>
        <v>0.5</v>
      </c>
      <c r="AF5935" cm="1">
        <f t="array" ref="AF5935">1/(1+EXP(-$AI$41-SUMPRODUCT(A5935:AA5935, TRANSPOSE($AI$42:$AI$68))))</f>
        <v>0.13730319502255434</v>
      </c>
      <c r="AG5935" cm="1">
        <f t="array" ref="AG5935">1/(1+EXP(-$AI$71-SUMPRODUCT(A5935:AA5935, TRANSPOSE($AI$72:$AI$98))))</f>
        <v>6.0426911697589097E-2</v>
      </c>
    </row>
    <row r="5936" spans="1:33" x14ac:dyDescent="0.35">
      <c r="A5936" s="1">
        <v>0.42879804968833923</v>
      </c>
      <c r="B5936" s="1">
        <v>0.18386776745319366</v>
      </c>
      <c r="C5936" s="1">
        <v>7.8842140734195709E-2</v>
      </c>
      <c r="D5936" s="1">
        <v>9.4311535358428955E-2</v>
      </c>
      <c r="E5936" s="1">
        <v>9.9999997764825821E-3</v>
      </c>
      <c r="F5936" s="1">
        <v>9.9999997764825821E-3</v>
      </c>
      <c r="G5936" s="1">
        <v>6.8974800109863281</v>
      </c>
      <c r="H5936" s="1">
        <v>47.575229644775391</v>
      </c>
      <c r="I5936" s="1">
        <v>328.14920043945313</v>
      </c>
      <c r="J5936" s="1">
        <v>130.357177734375</v>
      </c>
      <c r="K5936" s="1">
        <v>16992.994140625</v>
      </c>
      <c r="L5936" s="1">
        <v>2215158.75</v>
      </c>
      <c r="M5936" s="1">
        <v>138.54841613769531</v>
      </c>
      <c r="N5936" s="1">
        <v>19195.6640625</v>
      </c>
      <c r="O5936" s="2">
        <v>2659528.75</v>
      </c>
      <c r="P5936" s="1">
        <v>3.8686513900756836E-2</v>
      </c>
      <c r="Q5936" s="1">
        <v>9.9999997764825821E-3</v>
      </c>
      <c r="R5936" s="1">
        <v>9.9999997764825821E-3</v>
      </c>
      <c r="S5936" s="1">
        <v>0.18631447851657867</v>
      </c>
      <c r="T5936" s="1">
        <v>3.4713085740804672E-2</v>
      </c>
      <c r="U5936" s="1">
        <v>9.9999997764825821E-3</v>
      </c>
      <c r="V5936" s="1">
        <v>22.354434967041016</v>
      </c>
      <c r="W5936" s="1">
        <v>499.72076416015625</v>
      </c>
      <c r="X5936" s="1">
        <v>11170.9755859375</v>
      </c>
      <c r="Y5936" s="1">
        <v>102.89688873291016</v>
      </c>
      <c r="Z5936" s="1">
        <v>10587.76953125</v>
      </c>
      <c r="AA5936" s="1">
        <v>1089448.5</v>
      </c>
      <c r="AB5936" s="1">
        <v>0</v>
      </c>
      <c r="AE5936" s="17">
        <f t="shared" si="92"/>
        <v>0.5</v>
      </c>
      <c r="AF5936" cm="1">
        <f t="array" ref="AF5936">1/(1+EXP(-$AI$41-SUMPRODUCT(A5936:AA5936, TRANSPOSE($AI$42:$AI$68))))</f>
        <v>0.13824218706763269</v>
      </c>
      <c r="AG5936" cm="1">
        <f t="array" ref="AG5936">1/(1+EXP(-$AI$71-SUMPRODUCT(A5936:AA5936, TRANSPOSE($AI$72:$AI$98))))</f>
        <v>6.0984544360926242E-2</v>
      </c>
    </row>
    <row r="5937" spans="1:33" x14ac:dyDescent="0.35">
      <c r="A5937" s="1">
        <v>0.32750952243804932</v>
      </c>
      <c r="B5937" s="1">
        <v>0.10726248472929001</v>
      </c>
      <c r="C5937" s="1">
        <v>3.512948751449585E-2</v>
      </c>
      <c r="D5937" s="1">
        <v>6.9544859230518341E-2</v>
      </c>
      <c r="E5937" s="1">
        <v>9.9999997764825821E-3</v>
      </c>
      <c r="F5937" s="1">
        <v>9.9999997764825821E-3</v>
      </c>
      <c r="G5937" s="1">
        <v>8.9041728973388672</v>
      </c>
      <c r="H5937" s="1">
        <v>79.284294128417969</v>
      </c>
      <c r="I5937" s="1">
        <v>705.9610595703125</v>
      </c>
      <c r="J5937" s="1">
        <v>128.80848693847656</v>
      </c>
      <c r="K5937" s="1">
        <v>16591.626953125</v>
      </c>
      <c r="L5937" s="1">
        <v>2137142.25</v>
      </c>
      <c r="M5937" s="1">
        <v>138.00238037109375</v>
      </c>
      <c r="N5937" s="1">
        <v>19044.65625</v>
      </c>
      <c r="O5937" s="2">
        <v>2628208</v>
      </c>
      <c r="P5937" s="1">
        <v>3.3095598220825195E-2</v>
      </c>
      <c r="Q5937" s="1">
        <v>9.9999997764825821E-3</v>
      </c>
      <c r="R5937" s="1">
        <v>9.9999997764825821E-3</v>
      </c>
      <c r="S5937" s="1">
        <v>0.18513920903205872</v>
      </c>
      <c r="T5937" s="1">
        <v>3.4276526421308517E-2</v>
      </c>
      <c r="U5937" s="1">
        <v>9.9999997764825821E-3</v>
      </c>
      <c r="V5937" s="1">
        <v>22.117130279541016</v>
      </c>
      <c r="W5937" s="1">
        <v>489.16744995117188</v>
      </c>
      <c r="X5937" s="1">
        <v>10818.98046875</v>
      </c>
      <c r="Y5937" s="1">
        <v>104.0115966796875</v>
      </c>
      <c r="Z5937" s="1">
        <v>10818.412109375</v>
      </c>
      <c r="AA5937" s="1">
        <v>1125240.375</v>
      </c>
      <c r="AB5937" s="1">
        <v>0</v>
      </c>
      <c r="AE5937" s="17">
        <f t="shared" si="92"/>
        <v>0.5</v>
      </c>
      <c r="AF5937" cm="1">
        <f t="array" ref="AF5937">1/(1+EXP(-$AI$41-SUMPRODUCT(A5937:AA5937, TRANSPOSE($AI$42:$AI$68))))</f>
        <v>0.13925384821204126</v>
      </c>
      <c r="AG5937" cm="1">
        <f t="array" ref="AG5937">1/(1+EXP(-$AI$71-SUMPRODUCT(A5937:AA5937, TRANSPOSE($AI$72:$AI$98))))</f>
        <v>6.1468914875593292E-2</v>
      </c>
    </row>
    <row r="5938" spans="1:33" x14ac:dyDescent="0.35">
      <c r="A5938" s="1">
        <v>0.23613850772380829</v>
      </c>
      <c r="B5938" s="1">
        <v>5.5761393159627914E-2</v>
      </c>
      <c r="C5938" s="1">
        <v>1.3167412951588631E-2</v>
      </c>
      <c r="D5938" s="1">
        <v>6.0726866126060486E-2</v>
      </c>
      <c r="E5938" s="1">
        <v>9.9999997764825821E-3</v>
      </c>
      <c r="F5938" s="1">
        <v>9.9999997764825821E-3</v>
      </c>
      <c r="G5938" s="1">
        <v>11.528800964355469</v>
      </c>
      <c r="H5938" s="1">
        <v>132.91325378417969</v>
      </c>
      <c r="I5938" s="1">
        <v>1532.3304443359375</v>
      </c>
      <c r="J5938" s="1">
        <v>128.58403015136719</v>
      </c>
      <c r="K5938" s="1">
        <v>16533.853515625</v>
      </c>
      <c r="L5938" s="1">
        <v>2125989.5</v>
      </c>
      <c r="M5938" s="1">
        <v>137.80900573730469</v>
      </c>
      <c r="N5938" s="1">
        <v>18991.322265625</v>
      </c>
      <c r="O5938" s="2">
        <v>2617175.25</v>
      </c>
      <c r="P5938" s="1">
        <v>3.1078338623046875E-2</v>
      </c>
      <c r="Q5938" s="1">
        <v>9.9999997764825821E-3</v>
      </c>
      <c r="R5938" s="1">
        <v>9.9999997764825821E-3</v>
      </c>
      <c r="S5938" s="1">
        <v>0.18443283438682556</v>
      </c>
      <c r="T5938" s="1">
        <v>3.4015469253063202E-2</v>
      </c>
      <c r="U5938" s="1">
        <v>9.9999997764825821E-3</v>
      </c>
      <c r="V5938" s="1">
        <v>21.938817977905273</v>
      </c>
      <c r="W5938" s="1">
        <v>481.31173706054688</v>
      </c>
      <c r="X5938" s="1">
        <v>10559.41015625</v>
      </c>
      <c r="Y5938" s="1">
        <v>104.31267547607422</v>
      </c>
      <c r="Z5938" s="1">
        <v>10881.1337890625</v>
      </c>
      <c r="AA5938" s="1">
        <v>1135040.25</v>
      </c>
      <c r="AB5938" s="1">
        <v>0</v>
      </c>
      <c r="AE5938" s="17">
        <f t="shared" si="92"/>
        <v>0.5</v>
      </c>
      <c r="AF5938" cm="1">
        <f t="array" ref="AF5938">1/(1+EXP(-$AI$41-SUMPRODUCT(A5938:AA5938, TRANSPOSE($AI$42:$AI$68))))</f>
        <v>0.13780036625320283</v>
      </c>
      <c r="AG5938" cm="1">
        <f t="array" ref="AG5938">1/(1+EXP(-$AI$71-SUMPRODUCT(A5938:AA5938, TRANSPOSE($AI$72:$AI$98))))</f>
        <v>5.9161266396234057E-2</v>
      </c>
    </row>
    <row r="5939" spans="1:33" x14ac:dyDescent="0.35">
      <c r="A5939" s="1">
        <v>0.1905270516872406</v>
      </c>
      <c r="B5939" s="1">
        <v>3.6300558596849442E-2</v>
      </c>
      <c r="C5939" s="1">
        <v>9.9999997764825821E-3</v>
      </c>
      <c r="D5939" s="1">
        <v>6.7598037421703339E-2</v>
      </c>
      <c r="E5939" s="1">
        <v>9.9999997764825821E-3</v>
      </c>
      <c r="F5939" s="1">
        <v>9.9999997764825821E-3</v>
      </c>
      <c r="G5939" s="1">
        <v>19.029531478881836</v>
      </c>
      <c r="H5939" s="1">
        <v>362.12307739257813</v>
      </c>
      <c r="I5939" s="1">
        <v>6891.0322265625</v>
      </c>
      <c r="J5939" s="1">
        <v>125.19115447998047</v>
      </c>
      <c r="K5939" s="1">
        <v>15672.8251953125</v>
      </c>
      <c r="L5939" s="1">
        <v>1962099.125</v>
      </c>
      <c r="M5939" s="1">
        <v>137.57785034179688</v>
      </c>
      <c r="N5939" s="1">
        <v>18927.6640625</v>
      </c>
      <c r="O5939" s="2">
        <v>2604027.5</v>
      </c>
      <c r="P5939" s="1">
        <v>2.7156591415405273E-2</v>
      </c>
      <c r="Q5939" s="1">
        <v>9.9999997764825821E-3</v>
      </c>
      <c r="R5939" s="1">
        <v>9.9999997764825821E-3</v>
      </c>
      <c r="S5939" s="1">
        <v>0.18288795650005341</v>
      </c>
      <c r="T5939" s="1">
        <v>3.3448003232479095E-2</v>
      </c>
      <c r="U5939" s="1">
        <v>9.9999997764825821E-3</v>
      </c>
      <c r="V5939" s="1">
        <v>21.432281494140625</v>
      </c>
      <c r="W5939" s="1">
        <v>459.34268188476563</v>
      </c>
      <c r="X5939" s="1">
        <v>9844.76171875</v>
      </c>
      <c r="Y5939" s="1">
        <v>104.65495300292969</v>
      </c>
      <c r="Z5939" s="1">
        <v>10952.6591796875</v>
      </c>
      <c r="AA5939" s="1">
        <v>1146250</v>
      </c>
      <c r="AB5939" s="1">
        <v>0</v>
      </c>
      <c r="AE5939" s="17">
        <f t="shared" si="92"/>
        <v>0.5</v>
      </c>
      <c r="AF5939" cm="1">
        <f t="array" ref="AF5939">1/(1+EXP(-$AI$41-SUMPRODUCT(A5939:AA5939, TRANSPOSE($AI$42:$AI$68))))</f>
        <v>0.13513542985645655</v>
      </c>
      <c r="AG5939" cm="1">
        <f t="array" ref="AG5939">1/(1+EXP(-$AI$71-SUMPRODUCT(A5939:AA5939, TRANSPOSE($AI$72:$AI$98))))</f>
        <v>5.5256897002230708E-2</v>
      </c>
    </row>
    <row r="5940" spans="1:33" x14ac:dyDescent="0.35">
      <c r="A5940" s="1">
        <v>0.1739010363817215</v>
      </c>
      <c r="B5940" s="1">
        <v>3.0241571366786957E-2</v>
      </c>
      <c r="C5940" s="1">
        <v>9.9999997764825821E-3</v>
      </c>
      <c r="D5940" s="1">
        <v>7.4025273323059082E-2</v>
      </c>
      <c r="E5940" s="1">
        <v>9.9999997764825821E-3</v>
      </c>
      <c r="F5940" s="1">
        <v>9.9999997764825821E-3</v>
      </c>
      <c r="G5940" s="1">
        <v>25.120138168334961</v>
      </c>
      <c r="H5940" s="1">
        <v>631.0213623046875</v>
      </c>
      <c r="I5940" s="1">
        <v>15851.34375</v>
      </c>
      <c r="J5940" s="1">
        <v>120.84548950195313</v>
      </c>
      <c r="K5940" s="1">
        <v>14603.6328125</v>
      </c>
      <c r="L5940" s="1">
        <v>1764783.125</v>
      </c>
      <c r="M5940" s="1">
        <v>137.65434265136719</v>
      </c>
      <c r="N5940" s="1">
        <v>18948.71875</v>
      </c>
      <c r="O5940" s="2">
        <v>2608373.25</v>
      </c>
      <c r="P5940" s="1">
        <v>2.5834321975708008E-2</v>
      </c>
      <c r="Q5940" s="1">
        <v>9.9999997764825821E-3</v>
      </c>
      <c r="R5940" s="1">
        <v>9.9999997764825821E-3</v>
      </c>
      <c r="S5940" s="1">
        <v>0.18199299275875092</v>
      </c>
      <c r="T5940" s="1">
        <v>3.3121448010206223E-2</v>
      </c>
      <c r="U5940" s="1">
        <v>9.9999997764825821E-3</v>
      </c>
      <c r="V5940" s="1">
        <v>21.147893905639648</v>
      </c>
      <c r="W5940" s="1">
        <v>447.23342895507813</v>
      </c>
      <c r="X5940" s="1">
        <v>9458.044921875</v>
      </c>
      <c r="Y5940" s="1">
        <v>104.72093200683594</v>
      </c>
      <c r="Z5940" s="1">
        <v>10966.4736328125</v>
      </c>
      <c r="AA5940" s="1">
        <v>1148419.375</v>
      </c>
      <c r="AB5940" s="1">
        <v>0</v>
      </c>
      <c r="AE5940" s="17">
        <f t="shared" si="92"/>
        <v>0.5</v>
      </c>
      <c r="AF5940" cm="1">
        <f t="array" ref="AF5940">1/(1+EXP(-$AI$41-SUMPRODUCT(A5940:AA5940, TRANSPOSE($AI$42:$AI$68))))</f>
        <v>0.1331972897860102</v>
      </c>
      <c r="AG5940" cm="1">
        <f t="array" ref="AG5940">1/(1+EXP(-$AI$71-SUMPRODUCT(A5940:AA5940, TRANSPOSE($AI$72:$AI$98))))</f>
        <v>5.2724486016929098E-2</v>
      </c>
    </row>
    <row r="5941" spans="1:33" x14ac:dyDescent="0.35">
      <c r="A5941" s="1">
        <v>0.13482417166233063</v>
      </c>
      <c r="B5941" s="1">
        <v>1.8177557736635208E-2</v>
      </c>
      <c r="C5941" s="1">
        <v>9.9999997764825821E-3</v>
      </c>
      <c r="D5941" s="1">
        <v>0.10252701491117477</v>
      </c>
      <c r="E5941" s="1">
        <v>1.0511788539588451E-2</v>
      </c>
      <c r="F5941" s="1">
        <v>9.9999997764825821E-3</v>
      </c>
      <c r="G5941" s="1">
        <v>47.650810241699219</v>
      </c>
      <c r="H5941" s="1">
        <v>2270.599609375</v>
      </c>
      <c r="I5941" s="1">
        <v>108195.9140625</v>
      </c>
      <c r="J5941" s="1">
        <v>112.47190856933594</v>
      </c>
      <c r="K5941" s="1">
        <v>12649.9306640625</v>
      </c>
      <c r="L5941" s="1">
        <v>1422761.75</v>
      </c>
      <c r="M5941" s="1">
        <v>137.84294128417969</v>
      </c>
      <c r="N5941" s="1">
        <v>19000.67578125</v>
      </c>
      <c r="O5941" s="2">
        <v>2619109.25</v>
      </c>
      <c r="P5941" s="1">
        <v>2.4238824844360352E-2</v>
      </c>
      <c r="Q5941" s="1">
        <v>9.9999997764825821E-3</v>
      </c>
      <c r="R5941" s="1">
        <v>9.9999997764825821E-3</v>
      </c>
      <c r="S5941" s="1">
        <v>0.17956240475177765</v>
      </c>
      <c r="T5941" s="1">
        <v>3.2242655754089355E-2</v>
      </c>
      <c r="U5941" s="1">
        <v>9.9999997764825821E-3</v>
      </c>
      <c r="V5941" s="1">
        <v>21.09663200378418</v>
      </c>
      <c r="W5941" s="1">
        <v>445.06787109375</v>
      </c>
      <c r="X5941" s="1">
        <v>9389.43359375</v>
      </c>
      <c r="Y5941" s="1">
        <v>105.01105499267578</v>
      </c>
      <c r="Z5941" s="1">
        <v>11027.3212890625</v>
      </c>
      <c r="AA5941" s="1">
        <v>1157990.625</v>
      </c>
      <c r="AB5941" s="1">
        <v>0</v>
      </c>
      <c r="AE5941" s="17">
        <f t="shared" si="92"/>
        <v>0.5</v>
      </c>
      <c r="AF5941" cm="1">
        <f t="array" ref="AF5941">1/(1+EXP(-$AI$41-SUMPRODUCT(A5941:AA5941, TRANSPOSE($AI$42:$AI$68))))</f>
        <v>0.12717779147214467</v>
      </c>
      <c r="AG5941" cm="1">
        <f t="array" ref="AG5941">1/(1+EXP(-$AI$71-SUMPRODUCT(A5941:AA5941, TRANSPOSE($AI$72:$AI$98))))</f>
        <v>4.605389745932232E-2</v>
      </c>
    </row>
    <row r="5942" spans="1:33" x14ac:dyDescent="0.35">
      <c r="A5942" s="1">
        <v>0.12377709150314331</v>
      </c>
      <c r="B5942" s="1">
        <v>1.532076857984066E-2</v>
      </c>
      <c r="C5942" s="1">
        <v>9.9999997764825821E-3</v>
      </c>
      <c r="D5942" s="1">
        <v>0.10577264428138733</v>
      </c>
      <c r="E5942" s="1">
        <v>1.118785236030817E-2</v>
      </c>
      <c r="F5942" s="1">
        <v>9.9999997764825821E-3</v>
      </c>
      <c r="G5942" s="1">
        <v>54.519577026367188</v>
      </c>
      <c r="H5942" s="1">
        <v>2972.38427734375</v>
      </c>
      <c r="I5942" s="1">
        <v>162053.140625</v>
      </c>
      <c r="J5942" s="1">
        <v>113.25861358642578</v>
      </c>
      <c r="K5942" s="1">
        <v>12827.513671875</v>
      </c>
      <c r="L5942" s="1">
        <v>1452826.375</v>
      </c>
      <c r="M5942" s="1">
        <v>137.97084045410156</v>
      </c>
      <c r="N5942" s="1">
        <v>19035.953125</v>
      </c>
      <c r="O5942" s="2">
        <v>2626406.5</v>
      </c>
      <c r="P5942" s="1">
        <v>2.3690938949584961E-2</v>
      </c>
      <c r="Q5942" s="1">
        <v>9.9999997764825821E-3</v>
      </c>
      <c r="R5942" s="1">
        <v>9.9999997764825821E-3</v>
      </c>
      <c r="S5942" s="1">
        <v>0.17849965393543243</v>
      </c>
      <c r="T5942" s="1">
        <v>3.1862124800682068E-2</v>
      </c>
      <c r="U5942" s="1">
        <v>9.9999997764825821E-3</v>
      </c>
      <c r="V5942" s="1">
        <v>21.324710845947266</v>
      </c>
      <c r="W5942" s="1">
        <v>454.7432861328125</v>
      </c>
      <c r="X5942" s="1">
        <v>9697.26953125</v>
      </c>
      <c r="Y5942" s="1">
        <v>105.23310089111328</v>
      </c>
      <c r="Z5942" s="1">
        <v>11074.005859375</v>
      </c>
      <c r="AA5942" s="1">
        <v>1165352</v>
      </c>
      <c r="AB5942" s="1">
        <v>0</v>
      </c>
      <c r="AE5942" s="17">
        <f t="shared" si="92"/>
        <v>0.5</v>
      </c>
      <c r="AF5942" cm="1">
        <f t="array" ref="AF5942">1/(1+EXP(-$AI$41-SUMPRODUCT(A5942:AA5942, TRANSPOSE($AI$42:$AI$68))))</f>
        <v>0.12568591060862616</v>
      </c>
      <c r="AG5942" cm="1">
        <f t="array" ref="AG5942">1/(1+EXP(-$AI$71-SUMPRODUCT(A5942:AA5942, TRANSPOSE($AI$72:$AI$98))))</f>
        <v>4.4579218080100395E-2</v>
      </c>
    </row>
    <row r="5943" spans="1:33" x14ac:dyDescent="0.35">
      <c r="A5943" s="1">
        <v>0.10814633220434189</v>
      </c>
      <c r="B5943" s="1">
        <v>1.1695628985762596E-2</v>
      </c>
      <c r="C5943" s="1">
        <v>9.9999997764825821E-3</v>
      </c>
      <c r="D5943" s="1">
        <v>9.2678062617778778E-2</v>
      </c>
      <c r="E5943" s="1">
        <v>9.9999997764825821E-3</v>
      </c>
      <c r="F5943" s="1">
        <v>9.9999997764825821E-3</v>
      </c>
      <c r="G5943" s="1">
        <v>52.004421234130859</v>
      </c>
      <c r="H5943" s="1">
        <v>2704.459716796875</v>
      </c>
      <c r="I5943" s="1">
        <v>140643.875</v>
      </c>
      <c r="J5943" s="1">
        <v>118.91172027587891</v>
      </c>
      <c r="K5943" s="1">
        <v>14139.9970703125</v>
      </c>
      <c r="L5943" s="1">
        <v>1681411.375</v>
      </c>
      <c r="M5943" s="1">
        <v>138.19076538085938</v>
      </c>
      <c r="N5943" s="1">
        <v>19096.6875</v>
      </c>
      <c r="O5943" s="2">
        <v>2638986</v>
      </c>
      <c r="P5943" s="1">
        <v>2.2380590438842773E-2</v>
      </c>
      <c r="Q5943" s="1">
        <v>9.9999997764825821E-3</v>
      </c>
      <c r="R5943" s="1">
        <v>9.9999997764825821E-3</v>
      </c>
      <c r="S5943" s="1">
        <v>0.17647302150726318</v>
      </c>
      <c r="T5943" s="1">
        <v>3.1142726540565491E-2</v>
      </c>
      <c r="U5943" s="1">
        <v>9.9999997764825821E-3</v>
      </c>
      <c r="V5943" s="1">
        <v>21.51746940612793</v>
      </c>
      <c r="W5943" s="1">
        <v>463.00149536132813</v>
      </c>
      <c r="X5943" s="1">
        <v>9962.6201171875</v>
      </c>
      <c r="Y5943" s="1">
        <v>105.97821807861328</v>
      </c>
      <c r="Z5943" s="1">
        <v>11231.3828125</v>
      </c>
      <c r="AA5943" s="1">
        <v>1190281.875</v>
      </c>
      <c r="AB5943" s="1">
        <v>0</v>
      </c>
      <c r="AE5943" s="17">
        <f t="shared" si="92"/>
        <v>0.5</v>
      </c>
      <c r="AF5943" cm="1">
        <f t="array" ref="AF5943">1/(1+EXP(-$AI$41-SUMPRODUCT(A5943:AA5943, TRANSPOSE($AI$42:$AI$68))))</f>
        <v>0.12616078473421685</v>
      </c>
      <c r="AG5943" cm="1">
        <f t="array" ref="AG5943">1/(1+EXP(-$AI$71-SUMPRODUCT(A5943:AA5943, TRANSPOSE($AI$72:$AI$98))))</f>
        <v>4.4931909336269962E-2</v>
      </c>
    </row>
    <row r="5944" spans="1:33" x14ac:dyDescent="0.35">
      <c r="A5944" s="1">
        <v>0.10526255518198013</v>
      </c>
      <c r="B5944" s="1">
        <v>1.108020544052124E-2</v>
      </c>
      <c r="C5944" s="1">
        <v>9.9999997764825821E-3</v>
      </c>
      <c r="D5944" s="1">
        <v>9.6315518021583557E-2</v>
      </c>
      <c r="E5944" s="1">
        <v>9.9999997764825821E-3</v>
      </c>
      <c r="F5944" s="1">
        <v>9.9999997764825821E-3</v>
      </c>
      <c r="G5944" s="1">
        <v>60.360137939453125</v>
      </c>
      <c r="H5944" s="1">
        <v>3643.34619140625</v>
      </c>
      <c r="I5944" s="1">
        <v>219912.875</v>
      </c>
      <c r="J5944" s="1">
        <v>110.907470703125</v>
      </c>
      <c r="K5944" s="1">
        <v>12300.466796875</v>
      </c>
      <c r="L5944" s="1">
        <v>1364213.75</v>
      </c>
      <c r="M5944" s="1">
        <v>138.438720703125</v>
      </c>
      <c r="N5944" s="1">
        <v>19165.279296875</v>
      </c>
      <c r="O5944" s="2">
        <v>2653216.75</v>
      </c>
      <c r="P5944" s="1">
        <v>2.2275686264038086E-2</v>
      </c>
      <c r="Q5944" s="1">
        <v>9.9999997764825821E-3</v>
      </c>
      <c r="R5944" s="1">
        <v>9.9999997764825821E-3</v>
      </c>
      <c r="S5944" s="1">
        <v>0.17531627416610718</v>
      </c>
      <c r="T5944" s="1">
        <v>3.0735796317458153E-2</v>
      </c>
      <c r="U5944" s="1">
        <v>9.9999997764825821E-3</v>
      </c>
      <c r="V5944" s="1">
        <v>21.613012313842773</v>
      </c>
      <c r="W5944" s="1">
        <v>467.122314453125</v>
      </c>
      <c r="X5944" s="1">
        <v>10095.919921875</v>
      </c>
      <c r="Y5944" s="1">
        <v>106.11081695556641</v>
      </c>
      <c r="Z5944" s="1">
        <v>11259.505859375</v>
      </c>
      <c r="AA5944" s="1">
        <v>1194755.375</v>
      </c>
      <c r="AB5944" s="1">
        <v>0</v>
      </c>
      <c r="AE5944" s="17">
        <f t="shared" si="92"/>
        <v>0.5</v>
      </c>
      <c r="AF5944" cm="1">
        <f t="array" ref="AF5944">1/(1+EXP(-$AI$41-SUMPRODUCT(A5944:AA5944, TRANSPOSE($AI$42:$AI$68))))</f>
        <v>0.12595255776368977</v>
      </c>
      <c r="AG5944" cm="1">
        <f t="array" ref="AG5944">1/(1+EXP(-$AI$71-SUMPRODUCT(A5944:AA5944, TRANSPOSE($AI$72:$AI$98))))</f>
        <v>4.4890508402952708E-2</v>
      </c>
    </row>
    <row r="5945" spans="1:33" x14ac:dyDescent="0.35">
      <c r="A5945" s="1">
        <v>0.10725745558738708</v>
      </c>
      <c r="B5945" s="1">
        <v>1.1504162102937698E-2</v>
      </c>
      <c r="C5945" s="1">
        <v>9.9999997764825821E-3</v>
      </c>
      <c r="D5945" s="1">
        <v>0.10718610882759094</v>
      </c>
      <c r="E5945" s="1">
        <v>1.1488862335681915E-2</v>
      </c>
      <c r="F5945" s="1">
        <v>9.9999997764825821E-3</v>
      </c>
      <c r="G5945" s="1">
        <v>82.156967163085938</v>
      </c>
      <c r="H5945" s="1">
        <v>6749.76708984375</v>
      </c>
      <c r="I5945" s="1">
        <v>554540.4375</v>
      </c>
      <c r="J5945" s="1">
        <v>97.097511291503906</v>
      </c>
      <c r="K5945" s="1">
        <v>9427.9267578125</v>
      </c>
      <c r="L5945" s="1">
        <v>915428.25</v>
      </c>
      <c r="M5945" s="1">
        <v>138.61048889160156</v>
      </c>
      <c r="N5945" s="1">
        <v>19212.8671875</v>
      </c>
      <c r="O5945" s="2">
        <v>2663105</v>
      </c>
      <c r="P5945" s="1">
        <v>2.2250175476074219E-2</v>
      </c>
      <c r="Q5945" s="1">
        <v>9.9999997764825821E-3</v>
      </c>
      <c r="R5945" s="1">
        <v>9.9999997764825821E-3</v>
      </c>
      <c r="S5945" s="1">
        <v>0.17297478020191193</v>
      </c>
      <c r="T5945" s="1">
        <v>2.9920274391770363E-2</v>
      </c>
      <c r="U5945" s="1">
        <v>9.9999997764825821E-3</v>
      </c>
      <c r="V5945" s="1">
        <v>22.018678665161133</v>
      </c>
      <c r="W5945" s="1">
        <v>484.82220458984375</v>
      </c>
      <c r="X5945" s="1">
        <v>10675.14453125</v>
      </c>
      <c r="Y5945" s="1">
        <v>106.2275390625</v>
      </c>
      <c r="Z5945" s="1">
        <v>11284.2900390625</v>
      </c>
      <c r="AA5945" s="1">
        <v>1198702.375</v>
      </c>
      <c r="AB5945" s="1">
        <v>0</v>
      </c>
      <c r="AE5945" s="17">
        <f t="shared" si="92"/>
        <v>0.5</v>
      </c>
      <c r="AF5945" cm="1">
        <f t="array" ref="AF5945">1/(1+EXP(-$AI$41-SUMPRODUCT(A5945:AA5945, TRANSPOSE($AI$42:$AI$68))))</f>
        <v>0.12565228691764255</v>
      </c>
      <c r="AG5945" cm="1">
        <f t="array" ref="AG5945">1/(1+EXP(-$AI$71-SUMPRODUCT(A5945:AA5945, TRANSPOSE($AI$72:$AI$98))))</f>
        <v>4.5395626186050309E-2</v>
      </c>
    </row>
    <row r="5946" spans="1:33" x14ac:dyDescent="0.35">
      <c r="A5946" s="1">
        <v>9.791843593120575E-2</v>
      </c>
      <c r="B5946" s="1">
        <v>9.9999997764825821E-3</v>
      </c>
      <c r="C5946" s="1">
        <v>9.9999997764825821E-3</v>
      </c>
      <c r="D5946" s="1">
        <v>9.7495026886463165E-2</v>
      </c>
      <c r="E5946" s="1">
        <v>9.9999997764825821E-3</v>
      </c>
      <c r="F5946" s="1">
        <v>9.9999997764825821E-3</v>
      </c>
      <c r="G5946" s="1">
        <v>87.5638427734375</v>
      </c>
      <c r="H5946" s="1">
        <v>7667.4267578125</v>
      </c>
      <c r="I5946" s="1">
        <v>671389.3125</v>
      </c>
      <c r="J5946" s="1">
        <v>99.157302856445313</v>
      </c>
      <c r="K5946" s="1">
        <v>9832.1708984375</v>
      </c>
      <c r="L5946" s="1">
        <v>974931.5</v>
      </c>
      <c r="M5946" s="1">
        <v>138.60595703125</v>
      </c>
      <c r="N5946" s="1">
        <v>19211.611328125</v>
      </c>
      <c r="O5946" s="2">
        <v>2662843.75</v>
      </c>
      <c r="P5946" s="1">
        <v>2.2578954696655273E-2</v>
      </c>
      <c r="Q5946" s="1">
        <v>9.9999997764825821E-3</v>
      </c>
      <c r="R5946" s="1">
        <v>9.9999997764825821E-3</v>
      </c>
      <c r="S5946" s="1">
        <v>0.17207914590835571</v>
      </c>
      <c r="T5946" s="1">
        <v>2.9611231759190559E-2</v>
      </c>
      <c r="U5946" s="1">
        <v>9.9999997764825821E-3</v>
      </c>
      <c r="V5946" s="1">
        <v>22.417070388793945</v>
      </c>
      <c r="W5946" s="1">
        <v>502.52505493164063</v>
      </c>
      <c r="X5946" s="1">
        <v>11265.1396484375</v>
      </c>
      <c r="Y5946" s="1">
        <v>106.22172546386719</v>
      </c>
      <c r="Z5946" s="1">
        <v>11283.0546875</v>
      </c>
      <c r="AA5946" s="1">
        <v>1198505.625</v>
      </c>
      <c r="AB5946" s="1">
        <v>0</v>
      </c>
      <c r="AE5946" s="17">
        <f t="shared" si="92"/>
        <v>0.5</v>
      </c>
      <c r="AF5946" cm="1">
        <f t="array" ref="AF5946">1/(1+EXP(-$AI$41-SUMPRODUCT(A5946:AA5946, TRANSPOSE($AI$42:$AI$68))))</f>
        <v>0.12498512300493209</v>
      </c>
      <c r="AG5946" cm="1">
        <f t="array" ref="AG5946">1/(1+EXP(-$AI$71-SUMPRODUCT(A5946:AA5946, TRANSPOSE($AI$72:$AI$98))))</f>
        <v>4.4803598637484905E-2</v>
      </c>
    </row>
    <row r="5947" spans="1:33" x14ac:dyDescent="0.35">
      <c r="A5947" s="1">
        <v>5.94828762114048E-2</v>
      </c>
      <c r="B5947" s="1">
        <v>9.9999997764825821E-3</v>
      </c>
      <c r="C5947" s="1">
        <v>9.9999997764825821E-3</v>
      </c>
      <c r="D5947" s="1">
        <v>5.6903094053268433E-2</v>
      </c>
      <c r="E5947" s="1">
        <v>9.9999997764825821E-3</v>
      </c>
      <c r="F5947" s="1">
        <v>9.9999997764825821E-3</v>
      </c>
      <c r="G5947" s="1">
        <v>99.296867370605469</v>
      </c>
      <c r="H5947" s="1">
        <v>9859.8681640625</v>
      </c>
      <c r="I5947" s="1">
        <v>979054</v>
      </c>
      <c r="J5947" s="1">
        <v>91.151565551757813</v>
      </c>
      <c r="K5947" s="1">
        <v>8308.607421875</v>
      </c>
      <c r="L5947" s="1">
        <v>757342.625</v>
      </c>
      <c r="M5947" s="1">
        <v>138.73812866210938</v>
      </c>
      <c r="N5947" s="1">
        <v>19248.267578125</v>
      </c>
      <c r="O5947" s="2">
        <v>2670468.75</v>
      </c>
      <c r="P5947" s="1">
        <v>2.2827625274658203E-2</v>
      </c>
      <c r="Q5947" s="1">
        <v>9.9999997764825821E-3</v>
      </c>
      <c r="R5947" s="1">
        <v>9.9999997764825821E-3</v>
      </c>
      <c r="S5947" s="1">
        <v>0.17109481990337372</v>
      </c>
      <c r="T5947" s="1">
        <v>2.9273437336087227E-2</v>
      </c>
      <c r="U5947" s="1">
        <v>9.9999997764825821E-3</v>
      </c>
      <c r="V5947" s="1">
        <v>22.699176788330078</v>
      </c>
      <c r="W5947" s="1">
        <v>515.25262451171875</v>
      </c>
      <c r="X5947" s="1">
        <v>11695.810546875</v>
      </c>
      <c r="Y5947" s="1">
        <v>106.29676055908203</v>
      </c>
      <c r="Z5947" s="1">
        <v>11299.0009765625</v>
      </c>
      <c r="AA5947" s="1">
        <v>1201047.25</v>
      </c>
      <c r="AB5947" s="1">
        <v>0</v>
      </c>
      <c r="AE5947" s="17">
        <f t="shared" si="92"/>
        <v>0.5</v>
      </c>
      <c r="AF5947" cm="1">
        <f t="array" ref="AF5947">1/(1+EXP(-$AI$41-SUMPRODUCT(A5947:AA5947, TRANSPOSE($AI$42:$AI$68))))</f>
        <v>0.12650085404413436</v>
      </c>
      <c r="AG5947" cm="1">
        <f t="array" ref="AG5947">1/(1+EXP(-$AI$71-SUMPRODUCT(A5947:AA5947, TRANSPOSE($AI$72:$AI$98))))</f>
        <v>4.685164787242023E-2</v>
      </c>
    </row>
    <row r="5948" spans="1:33" x14ac:dyDescent="0.35">
      <c r="A5948" s="1">
        <v>6.5225817263126373E-2</v>
      </c>
      <c r="B5948" s="1">
        <v>9.9999997764825821E-3</v>
      </c>
      <c r="C5948" s="1">
        <v>9.9999997764825821E-3</v>
      </c>
      <c r="D5948" s="1">
        <v>6.0657303780317307E-2</v>
      </c>
      <c r="E5948" s="1">
        <v>9.9999997764825821E-3</v>
      </c>
      <c r="F5948" s="1">
        <v>9.9999997764825821E-3</v>
      </c>
      <c r="G5948" s="1">
        <v>106.90137481689453</v>
      </c>
      <c r="H5948" s="1">
        <v>11427.904296875</v>
      </c>
      <c r="I5948" s="1">
        <v>1221658.625</v>
      </c>
      <c r="J5948" s="1">
        <v>78.741653442382813</v>
      </c>
      <c r="K5948" s="1">
        <v>6200.248046875</v>
      </c>
      <c r="L5948" s="1">
        <v>488217.78125</v>
      </c>
      <c r="M5948" s="1">
        <v>138.940185546875</v>
      </c>
      <c r="N5948" s="1">
        <v>19304.375</v>
      </c>
      <c r="O5948" s="2">
        <v>2682153.5</v>
      </c>
      <c r="P5948" s="1">
        <v>2.3378133773803711E-2</v>
      </c>
      <c r="Q5948" s="1">
        <v>9.9999997764825821E-3</v>
      </c>
      <c r="R5948" s="1">
        <v>9.9999997764825821E-3</v>
      </c>
      <c r="S5948" s="1">
        <v>0.17017987370491028</v>
      </c>
      <c r="T5948" s="1">
        <v>2.8961189091205597E-2</v>
      </c>
      <c r="U5948" s="1">
        <v>9.9999997764825821E-3</v>
      </c>
      <c r="V5948" s="1">
        <v>22.959863662719727</v>
      </c>
      <c r="W5948" s="1">
        <v>527.15533447265625</v>
      </c>
      <c r="X5948" s="1">
        <v>12103.4150390625</v>
      </c>
      <c r="Y5948" s="1">
        <v>106.46769714355469</v>
      </c>
      <c r="Z5948" s="1">
        <v>11335.3701171875</v>
      </c>
      <c r="AA5948" s="1">
        <v>1206850.75</v>
      </c>
      <c r="AB5948" s="1">
        <v>0</v>
      </c>
      <c r="AE5948" s="17">
        <f t="shared" si="92"/>
        <v>0.5</v>
      </c>
      <c r="AF5948" cm="1">
        <f t="array" ref="AF5948">1/(1+EXP(-$AI$41-SUMPRODUCT(A5948:AA5948, TRANSPOSE($AI$42:$AI$68))))</f>
        <v>0.12861001643910569</v>
      </c>
      <c r="AG5948" cm="1">
        <f t="array" ref="AG5948">1/(1+EXP(-$AI$71-SUMPRODUCT(A5948:AA5948, TRANSPOSE($AI$72:$AI$98))))</f>
        <v>4.9775373319142037E-2</v>
      </c>
    </row>
    <row r="5949" spans="1:33" x14ac:dyDescent="0.35">
      <c r="A5949" s="1">
        <v>9.1819040477275848E-2</v>
      </c>
      <c r="B5949" s="1">
        <v>9.9999997764825821E-3</v>
      </c>
      <c r="C5949" s="1">
        <v>9.9999997764825821E-3</v>
      </c>
      <c r="D5949" s="1">
        <v>8.1447608768939972E-2</v>
      </c>
      <c r="E5949" s="1">
        <v>9.9999997764825821E-3</v>
      </c>
      <c r="F5949" s="1">
        <v>9.9999997764825821E-3</v>
      </c>
      <c r="G5949" s="1">
        <v>118.52861785888672</v>
      </c>
      <c r="H5949" s="1">
        <v>14049.033203125</v>
      </c>
      <c r="I5949" s="1">
        <v>1665212.5</v>
      </c>
      <c r="J5949" s="1">
        <v>58.809246063232422</v>
      </c>
      <c r="K5949" s="1">
        <v>3458.52734375</v>
      </c>
      <c r="L5949" s="1">
        <v>203393.390625</v>
      </c>
      <c r="M5949" s="1">
        <v>139.46296691894531</v>
      </c>
      <c r="N5949" s="1">
        <v>19449.919921875</v>
      </c>
      <c r="O5949" s="2">
        <v>2712543.5</v>
      </c>
      <c r="P5949" s="1">
        <v>2.4240970611572266E-2</v>
      </c>
      <c r="Q5949" s="1">
        <v>9.9999997764825821E-3</v>
      </c>
      <c r="R5949" s="1">
        <v>9.9999997764825821E-3</v>
      </c>
      <c r="S5949" s="1">
        <v>0.1690581887960434</v>
      </c>
      <c r="T5949" s="1">
        <v>2.8580671176314354E-2</v>
      </c>
      <c r="U5949" s="1">
        <v>9.9999997764825821E-3</v>
      </c>
      <c r="V5949" s="1">
        <v>22.967277526855469</v>
      </c>
      <c r="W5949" s="1">
        <v>527.495849609375</v>
      </c>
      <c r="X5949" s="1">
        <v>12115.1435546875</v>
      </c>
      <c r="Y5949" s="1">
        <v>106.47825622558594</v>
      </c>
      <c r="Z5949" s="1">
        <v>11337.619140625</v>
      </c>
      <c r="AA5949" s="1">
        <v>1207209.875</v>
      </c>
      <c r="AB5949" s="1">
        <v>0</v>
      </c>
      <c r="AE5949" s="17">
        <f t="shared" si="92"/>
        <v>0.5</v>
      </c>
      <c r="AF5949" cm="1">
        <f t="array" ref="AF5949">1/(1+EXP(-$AI$41-SUMPRODUCT(A5949:AA5949, TRANSPOSE($AI$42:$AI$68))))</f>
        <v>0.12906726977395233</v>
      </c>
      <c r="AG5949" cm="1">
        <f t="array" ref="AG5949">1/(1+EXP(-$AI$71-SUMPRODUCT(A5949:AA5949, TRANSPOSE($AI$72:$AI$98))))</f>
        <v>5.1266924425487005E-2</v>
      </c>
    </row>
    <row r="5950" spans="1:33" x14ac:dyDescent="0.35">
      <c r="A5950" s="1">
        <v>8.3987578749656677E-2</v>
      </c>
      <c r="B5950" s="1">
        <v>9.9999997764825821E-3</v>
      </c>
      <c r="C5950" s="1">
        <v>9.9999997764825821E-3</v>
      </c>
      <c r="D5950" s="1">
        <v>7.4037805199623108E-2</v>
      </c>
      <c r="E5950" s="1">
        <v>9.9999997764825821E-3</v>
      </c>
      <c r="F5950" s="1">
        <v>9.9999997764825821E-3</v>
      </c>
      <c r="G5950" s="1">
        <v>123.08634948730469</v>
      </c>
      <c r="H5950" s="1">
        <v>15150.2490234375</v>
      </c>
      <c r="I5950" s="1">
        <v>1864788.875</v>
      </c>
      <c r="J5950" s="1">
        <v>47.487274169921875</v>
      </c>
      <c r="K5950" s="1">
        <v>2255.041259765625</v>
      </c>
      <c r="L5950" s="1">
        <v>107085.7578125</v>
      </c>
      <c r="M5950" s="1">
        <v>139.69075012207031</v>
      </c>
      <c r="N5950" s="1">
        <v>19513.505859375</v>
      </c>
      <c r="O5950" s="2">
        <v>2725856.25</v>
      </c>
      <c r="P5950" s="1">
        <v>2.4700164794921875E-2</v>
      </c>
      <c r="Q5950" s="1">
        <v>9.9999997764825821E-3</v>
      </c>
      <c r="R5950" s="1">
        <v>9.9999997764825821E-3</v>
      </c>
      <c r="S5950" s="1">
        <v>0.16875559091567993</v>
      </c>
      <c r="T5950" s="1">
        <v>2.8478449210524559E-2</v>
      </c>
      <c r="U5950" s="1">
        <v>9.9999997764825821E-3</v>
      </c>
      <c r="V5950" s="1">
        <v>22.815242767333984</v>
      </c>
      <c r="W5950" s="1">
        <v>520.5352783203125</v>
      </c>
      <c r="X5950" s="1">
        <v>11876.1396484375</v>
      </c>
      <c r="Y5950" s="1">
        <v>106.458984375</v>
      </c>
      <c r="Z5950" s="1">
        <v>11333.515625</v>
      </c>
      <c r="AA5950" s="1">
        <v>1206554.5</v>
      </c>
      <c r="AB5950" s="1">
        <v>0</v>
      </c>
      <c r="AE5950" s="17">
        <f t="shared" si="92"/>
        <v>0.5</v>
      </c>
      <c r="AF5950" cm="1">
        <f t="array" ref="AF5950">1/(1+EXP(-$AI$41-SUMPRODUCT(A5950:AA5950, TRANSPOSE($AI$42:$AI$68))))</f>
        <v>0.12735613726755882</v>
      </c>
      <c r="AG5950" cm="1">
        <f t="array" ref="AG5950">1/(1+EXP(-$AI$71-SUMPRODUCT(A5950:AA5950, TRANSPOSE($AI$72:$AI$98))))</f>
        <v>4.9632942796452598E-2</v>
      </c>
    </row>
    <row r="5951" spans="1:33" x14ac:dyDescent="0.35">
      <c r="A5951" s="1">
        <v>3.5028468817472458E-2</v>
      </c>
      <c r="B5951" s="1">
        <v>9.9999997764825821E-3</v>
      </c>
      <c r="C5951" s="1">
        <v>9.9999997764825821E-3</v>
      </c>
      <c r="D5951" s="1">
        <v>2.3355245590209961E-2</v>
      </c>
      <c r="E5951" s="1">
        <v>9.9999997764825821E-3</v>
      </c>
      <c r="F5951" s="1">
        <v>9.9999997764825821E-3</v>
      </c>
      <c r="G5951" s="1">
        <v>144.26190185546875</v>
      </c>
      <c r="H5951" s="1">
        <v>20811.49609375</v>
      </c>
      <c r="I5951" s="1">
        <v>3002306</v>
      </c>
      <c r="J5951" s="1">
        <v>40.288398742675781</v>
      </c>
      <c r="K5951" s="1">
        <v>1623.155029296875</v>
      </c>
      <c r="L5951" s="1">
        <v>65394.3203125</v>
      </c>
      <c r="M5951" s="1">
        <v>139.69236755371094</v>
      </c>
      <c r="N5951" s="1">
        <v>19513.95703125</v>
      </c>
      <c r="O5951" s="2">
        <v>2725951</v>
      </c>
      <c r="P5951" s="1">
        <v>2.5110960006713867E-2</v>
      </c>
      <c r="Q5951" s="1">
        <v>9.9999997764825821E-3</v>
      </c>
      <c r="R5951" s="1">
        <v>9.9999997764825821E-3</v>
      </c>
      <c r="S5951" s="1">
        <v>0.16870151460170746</v>
      </c>
      <c r="T5951" s="1">
        <v>2.8460200875997543E-2</v>
      </c>
      <c r="U5951" s="1">
        <v>9.9999997764825821E-3</v>
      </c>
      <c r="V5951" s="1">
        <v>22.288209915161133</v>
      </c>
      <c r="W5951" s="1">
        <v>496.76431274414063</v>
      </c>
      <c r="X5951" s="1">
        <v>11071.9873046875</v>
      </c>
      <c r="Y5951" s="1">
        <v>105.91619873046875</v>
      </c>
      <c r="Z5951" s="1">
        <v>11218.2412109375</v>
      </c>
      <c r="AA5951" s="1">
        <v>1188193.5</v>
      </c>
      <c r="AB5951" s="1">
        <v>0</v>
      </c>
      <c r="AE5951" s="17">
        <f t="shared" si="92"/>
        <v>0.5</v>
      </c>
      <c r="AF5951" cm="1">
        <f t="array" ref="AF5951">1/(1+EXP(-$AI$41-SUMPRODUCT(A5951:AA5951, TRANSPOSE($AI$42:$AI$68))))</f>
        <v>0.12508834477501288</v>
      </c>
      <c r="AG5951" cm="1">
        <f t="array" ref="AG5951">1/(1+EXP(-$AI$71-SUMPRODUCT(A5951:AA5951, TRANSPOSE($AI$72:$AI$98))))</f>
        <v>4.6877541042740722E-2</v>
      </c>
    </row>
    <row r="5952" spans="1:33" x14ac:dyDescent="0.35">
      <c r="A5952" s="1">
        <v>1.7038045451045036E-2</v>
      </c>
      <c r="B5952" s="1">
        <v>9.9999997764825821E-3</v>
      </c>
      <c r="C5952" s="1">
        <v>9.9999997764825821E-3</v>
      </c>
      <c r="D5952" s="1">
        <v>9.9999997764825821E-3</v>
      </c>
      <c r="E5952" s="1">
        <v>9.9999997764825821E-3</v>
      </c>
      <c r="F5952" s="1">
        <v>9.9999997764825821E-3</v>
      </c>
      <c r="G5952" s="1">
        <v>158.21324157714844</v>
      </c>
      <c r="H5952" s="1">
        <v>25031.4296875</v>
      </c>
      <c r="I5952" s="1">
        <v>3960303.75</v>
      </c>
      <c r="J5952" s="1">
        <v>55.952983856201172</v>
      </c>
      <c r="K5952" s="1">
        <v>3130.736328125</v>
      </c>
      <c r="L5952" s="1">
        <v>175174.046875</v>
      </c>
      <c r="M5952" s="1">
        <v>139.71588134765625</v>
      </c>
      <c r="N5952" s="1">
        <v>19520.52734375</v>
      </c>
      <c r="O5952" s="2">
        <v>2727327.75</v>
      </c>
      <c r="P5952" s="1">
        <v>2.5242090225219727E-2</v>
      </c>
      <c r="Q5952" s="1">
        <v>9.9999997764825821E-3</v>
      </c>
      <c r="R5952" s="1">
        <v>9.9999997764825821E-3</v>
      </c>
      <c r="S5952" s="1">
        <v>0.16862653195858002</v>
      </c>
      <c r="T5952" s="1">
        <v>2.8434908017516136E-2</v>
      </c>
      <c r="U5952" s="1">
        <v>9.9999997764825821E-3</v>
      </c>
      <c r="V5952" s="1">
        <v>22.125574111938477</v>
      </c>
      <c r="W5952" s="1">
        <v>489.541015625</v>
      </c>
      <c r="X5952" s="1">
        <v>10831.3759765625</v>
      </c>
      <c r="Y5952" s="1">
        <v>105.59876251220703</v>
      </c>
      <c r="Z5952" s="1">
        <v>11151.0986328125</v>
      </c>
      <c r="AA5952" s="1">
        <v>1177542.25</v>
      </c>
      <c r="AB5952" s="1">
        <v>0</v>
      </c>
      <c r="AE5952" s="17">
        <f t="shared" si="92"/>
        <v>0.5</v>
      </c>
      <c r="AF5952" cm="1">
        <f t="array" ref="AF5952">1/(1+EXP(-$AI$41-SUMPRODUCT(A5952:AA5952, TRANSPOSE($AI$42:$AI$68))))</f>
        <v>0.12831449450881416</v>
      </c>
      <c r="AG5952" cm="1">
        <f t="array" ref="AG5952">1/(1+EXP(-$AI$71-SUMPRODUCT(A5952:AA5952, TRANSPOSE($AI$72:$AI$98))))</f>
        <v>4.952619182883259E-2</v>
      </c>
    </row>
    <row r="5953" spans="1:33" x14ac:dyDescent="0.35">
      <c r="A5953" s="1">
        <v>2.4352526292204857E-2</v>
      </c>
      <c r="B5953" s="1">
        <v>9.9999997764825821E-3</v>
      </c>
      <c r="C5953" s="1">
        <v>9.9999997764825821E-3</v>
      </c>
      <c r="D5953" s="1">
        <v>2.3119224235415459E-2</v>
      </c>
      <c r="E5953" s="1">
        <v>9.9999997764825821E-3</v>
      </c>
      <c r="F5953" s="1">
        <v>9.9999997764825821E-3</v>
      </c>
      <c r="G5953" s="1">
        <v>116.87284088134766</v>
      </c>
      <c r="H5953" s="1">
        <v>13659.2607421875</v>
      </c>
      <c r="I5953" s="1">
        <v>1596396.625</v>
      </c>
      <c r="J5953" s="1">
        <v>42.742294311523438</v>
      </c>
      <c r="K5953" s="1">
        <v>1826.9036865234375</v>
      </c>
      <c r="L5953" s="1">
        <v>78086.0546875</v>
      </c>
      <c r="M5953" s="1">
        <v>139.99406433105469</v>
      </c>
      <c r="N5953" s="1">
        <v>19598.337890625</v>
      </c>
      <c r="O5953" s="2">
        <v>2743651</v>
      </c>
      <c r="P5953" s="1">
        <v>2.5366067886352539E-2</v>
      </c>
      <c r="Q5953" s="1">
        <v>9.9999997764825821E-3</v>
      </c>
      <c r="R5953" s="1">
        <v>9.9999997764825821E-3</v>
      </c>
      <c r="S5953" s="1">
        <v>0.16836947202682495</v>
      </c>
      <c r="T5953" s="1">
        <v>2.8348278254270554E-2</v>
      </c>
      <c r="U5953" s="1">
        <v>9.9999997764825821E-3</v>
      </c>
      <c r="V5953" s="1">
        <v>21.826103210449219</v>
      </c>
      <c r="W5953" s="1">
        <v>476.3787841796875</v>
      </c>
      <c r="X5953" s="1">
        <v>10397.4921875</v>
      </c>
      <c r="Y5953" s="1">
        <v>105.13977813720703</v>
      </c>
      <c r="Z5953" s="1">
        <v>11054.373046875</v>
      </c>
      <c r="AA5953" s="1">
        <v>1162254.375</v>
      </c>
      <c r="AB5953" s="1">
        <v>0</v>
      </c>
      <c r="AE5953" s="17">
        <f t="shared" si="92"/>
        <v>0.5</v>
      </c>
      <c r="AF5953" cm="1">
        <f t="array" ref="AF5953">1/(1+EXP(-$AI$41-SUMPRODUCT(A5953:AA5953, TRANSPOSE($AI$42:$AI$68))))</f>
        <v>0.1246391838327939</v>
      </c>
      <c r="AG5953" cm="1">
        <f t="array" ref="AG5953">1/(1+EXP(-$AI$71-SUMPRODUCT(A5953:AA5953, TRANSPOSE($AI$72:$AI$98))))</f>
        <v>4.668857925761883E-2</v>
      </c>
    </row>
    <row r="5954" spans="1:33" x14ac:dyDescent="0.35">
      <c r="A5954" s="1">
        <v>2.4733483791351318E-2</v>
      </c>
      <c r="B5954" s="1">
        <v>9.9999997764825821E-3</v>
      </c>
      <c r="C5954" s="1">
        <v>9.9999997764825821E-3</v>
      </c>
      <c r="D5954" s="1">
        <v>2.2296778857707977E-2</v>
      </c>
      <c r="E5954" s="1">
        <v>9.9999997764825821E-3</v>
      </c>
      <c r="F5954" s="1">
        <v>9.9999997764825821E-3</v>
      </c>
      <c r="G5954" s="1">
        <v>128.22857666015625</v>
      </c>
      <c r="H5954" s="1">
        <v>16442.568359375</v>
      </c>
      <c r="I5954" s="1">
        <v>2108407</v>
      </c>
      <c r="J5954" s="1">
        <v>23.693475723266602</v>
      </c>
      <c r="K5954" s="1">
        <v>561.38079833984375</v>
      </c>
      <c r="L5954" s="1">
        <v>13301.0625</v>
      </c>
      <c r="M5954" s="1">
        <v>140.08027648925781</v>
      </c>
      <c r="N5954" s="1">
        <v>19622.484375</v>
      </c>
      <c r="O5954" s="2">
        <v>2748723</v>
      </c>
      <c r="P5954" s="1">
        <v>2.5599002838134766E-2</v>
      </c>
      <c r="Q5954" s="1">
        <v>9.9999997764825821E-3</v>
      </c>
      <c r="R5954" s="1">
        <v>9.9999997764825821E-3</v>
      </c>
      <c r="S5954" s="1">
        <v>0.1685427725315094</v>
      </c>
      <c r="T5954" s="1">
        <v>2.8406666591763496E-2</v>
      </c>
      <c r="U5954" s="1">
        <v>9.9999997764825821E-3</v>
      </c>
      <c r="V5954" s="1">
        <v>21.737033843994141</v>
      </c>
      <c r="W5954" s="1">
        <v>472.49862670898438</v>
      </c>
      <c r="X5954" s="1">
        <v>10270.71875</v>
      </c>
      <c r="Y5954" s="1">
        <v>105.06800842285156</v>
      </c>
      <c r="Z5954" s="1">
        <v>11039.2861328125</v>
      </c>
      <c r="AA5954" s="1">
        <v>1159875.875</v>
      </c>
      <c r="AB5954" s="1">
        <v>0</v>
      </c>
      <c r="AE5954" s="17">
        <f t="shared" si="92"/>
        <v>0.5</v>
      </c>
      <c r="AF5954" cm="1">
        <f t="array" ref="AF5954">1/(1+EXP(-$AI$41-SUMPRODUCT(A5954:AA5954, TRANSPOSE($AI$42:$AI$68))))</f>
        <v>0.11568352418969874</v>
      </c>
      <c r="AG5954" cm="1">
        <f t="array" ref="AG5954">1/(1+EXP(-$AI$71-SUMPRODUCT(A5954:AA5954, TRANSPOSE($AI$72:$AI$98))))</f>
        <v>3.7520536381231748E-2</v>
      </c>
    </row>
    <row r="5955" spans="1:33" x14ac:dyDescent="0.35">
      <c r="A5955" s="1">
        <v>6.7367061972618103E-2</v>
      </c>
      <c r="B5955" s="1">
        <v>9.9999997764825821E-3</v>
      </c>
      <c r="C5955" s="1">
        <v>9.9999997764825821E-3</v>
      </c>
      <c r="D5955" s="1">
        <v>4.4217918068170547E-2</v>
      </c>
      <c r="E5955" s="1">
        <v>9.9999997764825821E-3</v>
      </c>
      <c r="F5955" s="1">
        <v>9.9999997764825821E-3</v>
      </c>
      <c r="G5955" s="1">
        <v>154.99961853027344</v>
      </c>
      <c r="H5955" s="1">
        <v>24024.880859375</v>
      </c>
      <c r="I5955" s="1">
        <v>3723847.5</v>
      </c>
      <c r="J5955" s="1">
        <v>19.430238723754883</v>
      </c>
      <c r="K5955" s="1">
        <v>377.5341796875</v>
      </c>
      <c r="L5955" s="1">
        <v>7335.5791015625</v>
      </c>
      <c r="M5955" s="1">
        <v>140.60362243652344</v>
      </c>
      <c r="N5955" s="1">
        <v>19769.37890625</v>
      </c>
      <c r="O5955" s="2">
        <v>2779646.25</v>
      </c>
      <c r="P5955" s="1">
        <v>2.7059793472290039E-2</v>
      </c>
      <c r="Q5955" s="1">
        <v>9.9999997764825821E-3</v>
      </c>
      <c r="R5955" s="1">
        <v>9.9999997764825821E-3</v>
      </c>
      <c r="S5955" s="1">
        <v>0.16895222663879395</v>
      </c>
      <c r="T5955" s="1">
        <v>2.8544854372739792E-2</v>
      </c>
      <c r="U5955" s="1">
        <v>9.9999997764825821E-3</v>
      </c>
      <c r="V5955" s="1">
        <v>21.618175506591797</v>
      </c>
      <c r="W5955" s="1">
        <v>467.34552001953125</v>
      </c>
      <c r="X5955" s="1">
        <v>10103.1572265625</v>
      </c>
      <c r="Y5955" s="1">
        <v>105.09539794921875</v>
      </c>
      <c r="Z5955" s="1">
        <v>11045.04296875</v>
      </c>
      <c r="AA5955" s="1">
        <v>1160783.125</v>
      </c>
      <c r="AB5955" s="1">
        <v>0</v>
      </c>
      <c r="AE5955" s="17">
        <f t="shared" ref="AE5955:AE6018" si="93">0.5</f>
        <v>0.5</v>
      </c>
      <c r="AF5955" cm="1">
        <f t="array" ref="AF5955">1/(1+EXP(-$AI$41-SUMPRODUCT(A5955:AA5955, TRANSPOSE($AI$42:$AI$68))))</f>
        <v>0.11277532487305265</v>
      </c>
      <c r="AG5955" cm="1">
        <f t="array" ref="AG5955">1/(1+EXP(-$AI$71-SUMPRODUCT(A5955:AA5955, TRANSPOSE($AI$72:$AI$98))))</f>
        <v>3.4332846489813405E-2</v>
      </c>
    </row>
    <row r="5956" spans="1:33" x14ac:dyDescent="0.35">
      <c r="A5956" s="1">
        <v>7.8392535448074341E-2</v>
      </c>
      <c r="B5956" s="1">
        <v>9.9999997764825821E-3</v>
      </c>
      <c r="C5956" s="1">
        <v>9.9999997764825821E-3</v>
      </c>
      <c r="D5956" s="1">
        <v>5.0651635974645615E-2</v>
      </c>
      <c r="E5956" s="1">
        <v>9.9999997764825821E-3</v>
      </c>
      <c r="F5956" s="1">
        <v>9.9999997764825821E-3</v>
      </c>
      <c r="G5956" s="1">
        <v>155.65364074707031</v>
      </c>
      <c r="H5956" s="1">
        <v>24228.056640625</v>
      </c>
      <c r="I5956" s="1">
        <v>3771185</v>
      </c>
      <c r="J5956" s="1">
        <v>20.088598251342773</v>
      </c>
      <c r="K5956" s="1">
        <v>403.55178833007813</v>
      </c>
      <c r="L5956" s="1">
        <v>8106.78955078125</v>
      </c>
      <c r="M5956" s="1">
        <v>140.78028869628906</v>
      </c>
      <c r="N5956" s="1">
        <v>19819.08984375</v>
      </c>
      <c r="O5956" s="2">
        <v>2790137.25</v>
      </c>
      <c r="P5956" s="1">
        <v>2.7592897415161133E-2</v>
      </c>
      <c r="Q5956" s="1">
        <v>9.9999997764825821E-3</v>
      </c>
      <c r="R5956" s="1">
        <v>9.9999997764825821E-3</v>
      </c>
      <c r="S5956" s="1">
        <v>0.1692032665014267</v>
      </c>
      <c r="T5956" s="1">
        <v>2.8629746288061142E-2</v>
      </c>
      <c r="U5956" s="1">
        <v>9.9999997764825821E-3</v>
      </c>
      <c r="V5956" s="1">
        <v>21.456457138061523</v>
      </c>
      <c r="W5956" s="1">
        <v>460.37954711914063</v>
      </c>
      <c r="X5956" s="1">
        <v>9878.1142578125</v>
      </c>
      <c r="Y5956" s="1">
        <v>104.98863220214844</v>
      </c>
      <c r="Z5956" s="1">
        <v>11022.61328125</v>
      </c>
      <c r="AA5956" s="1">
        <v>1157249</v>
      </c>
      <c r="AB5956" s="1">
        <v>0</v>
      </c>
      <c r="AE5956" s="17">
        <f t="shared" si="93"/>
        <v>0.5</v>
      </c>
      <c r="AF5956" cm="1">
        <f t="array" ref="AF5956">1/(1+EXP(-$AI$41-SUMPRODUCT(A5956:AA5956, TRANSPOSE($AI$42:$AI$68))))</f>
        <v>0.11282405859373527</v>
      </c>
      <c r="AG5956" cm="1">
        <f t="array" ref="AG5956">1/(1+EXP(-$AI$71-SUMPRODUCT(A5956:AA5956, TRANSPOSE($AI$72:$AI$98))))</f>
        <v>3.4416463893595893E-2</v>
      </c>
    </row>
    <row r="5957" spans="1:33" x14ac:dyDescent="0.35">
      <c r="A5957" s="1">
        <v>9.7748257219791412E-2</v>
      </c>
      <c r="B5957" s="1">
        <v>9.9999997764825821E-3</v>
      </c>
      <c r="C5957" s="1">
        <v>9.9999997764825821E-3</v>
      </c>
      <c r="D5957" s="1">
        <v>6.1390236020088196E-2</v>
      </c>
      <c r="E5957" s="1">
        <v>9.9999997764825821E-3</v>
      </c>
      <c r="F5957" s="1">
        <v>9.9999997764825821E-3</v>
      </c>
      <c r="G5957" s="1">
        <v>143.97434997558594</v>
      </c>
      <c r="H5957" s="1">
        <v>20728.61328125</v>
      </c>
      <c r="I5957" s="1">
        <v>2984388.75</v>
      </c>
      <c r="J5957" s="1">
        <v>60.492786407470703</v>
      </c>
      <c r="K5957" s="1">
        <v>3659.377197265625</v>
      </c>
      <c r="L5957" s="1">
        <v>221365.921875</v>
      </c>
      <c r="M5957" s="1">
        <v>140.66304016113281</v>
      </c>
      <c r="N5957" s="1">
        <v>19786.091796875</v>
      </c>
      <c r="O5957" s="2">
        <v>2783171.75</v>
      </c>
      <c r="P5957" s="1">
        <v>2.9595851898193359E-2</v>
      </c>
      <c r="Q5957" s="1">
        <v>9.9999997764825821E-3</v>
      </c>
      <c r="R5957" s="1">
        <v>9.9999997764825821E-3</v>
      </c>
      <c r="S5957" s="1">
        <v>0.17097251117229462</v>
      </c>
      <c r="T5957" s="1">
        <v>2.923160046339035E-2</v>
      </c>
      <c r="U5957" s="1">
        <v>9.9999997764825821E-3</v>
      </c>
      <c r="V5957" s="1">
        <v>21.567432403564453</v>
      </c>
      <c r="W5957" s="1">
        <v>465.15414428710938</v>
      </c>
      <c r="X5957" s="1">
        <v>10032.1806640625</v>
      </c>
      <c r="Y5957" s="1">
        <v>104.68829345703125</v>
      </c>
      <c r="Z5957" s="1">
        <v>10959.638671875</v>
      </c>
      <c r="AA5957" s="1">
        <v>1147345.875</v>
      </c>
      <c r="AB5957" s="1">
        <v>0</v>
      </c>
      <c r="AE5957" s="17">
        <f t="shared" si="93"/>
        <v>0.5</v>
      </c>
      <c r="AF5957" cm="1">
        <f t="array" ref="AF5957">1/(1+EXP(-$AI$41-SUMPRODUCT(A5957:AA5957, TRANSPOSE($AI$42:$AI$68))))</f>
        <v>0.12499046626036817</v>
      </c>
      <c r="AG5957" cm="1">
        <f t="array" ref="AG5957">1/(1+EXP(-$AI$71-SUMPRODUCT(A5957:AA5957, TRANSPOSE($AI$72:$AI$98))))</f>
        <v>4.6854799273192735E-2</v>
      </c>
    </row>
    <row r="5958" spans="1:33" x14ac:dyDescent="0.35">
      <c r="A5958" s="1">
        <v>0.11680390685796738</v>
      </c>
      <c r="B5958" s="1">
        <v>1.3643153011798859E-2</v>
      </c>
      <c r="C5958" s="1">
        <v>9.9999997764825821E-3</v>
      </c>
      <c r="D5958" s="1">
        <v>7.7536515891551971E-2</v>
      </c>
      <c r="E5958" s="1">
        <v>9.9999997764825821E-3</v>
      </c>
      <c r="F5958" s="1">
        <v>9.9999997764825821E-3</v>
      </c>
      <c r="G5958" s="1">
        <v>135.20521545410156</v>
      </c>
      <c r="H5958" s="1">
        <v>18280.451171875</v>
      </c>
      <c r="I5958" s="1">
        <v>2471612.25</v>
      </c>
      <c r="J5958" s="1">
        <v>76.257354736328125</v>
      </c>
      <c r="K5958" s="1">
        <v>5815.18408203125</v>
      </c>
      <c r="L5958" s="1">
        <v>443450.5625</v>
      </c>
      <c r="M5958" s="1">
        <v>140.45402526855469</v>
      </c>
      <c r="N5958" s="1">
        <v>19727.333984375</v>
      </c>
      <c r="O5958" s="2">
        <v>2770783.25</v>
      </c>
      <c r="P5958" s="1">
        <v>3.050541877746582E-2</v>
      </c>
      <c r="Q5958" s="1">
        <v>9.9999997764825821E-3</v>
      </c>
      <c r="R5958" s="1">
        <v>9.9999997764825821E-3</v>
      </c>
      <c r="S5958" s="1">
        <v>0.17134909331798553</v>
      </c>
      <c r="T5958" s="1">
        <v>2.9360512271523476E-2</v>
      </c>
      <c r="U5958" s="1">
        <v>9.9999997764825821E-3</v>
      </c>
      <c r="V5958" s="1">
        <v>21.767187118530273</v>
      </c>
      <c r="W5958" s="1">
        <v>473.8104248046875</v>
      </c>
      <c r="X5958" s="1">
        <v>10313.5205078125</v>
      </c>
      <c r="Y5958" s="1">
        <v>104.44679260253906</v>
      </c>
      <c r="Z5958" s="1">
        <v>10909.1328125</v>
      </c>
      <c r="AA5958" s="1">
        <v>1139423.875</v>
      </c>
      <c r="AB5958" s="1">
        <v>0</v>
      </c>
      <c r="AE5958" s="17">
        <f t="shared" si="93"/>
        <v>0.5</v>
      </c>
      <c r="AF5958" cm="1">
        <f t="array" ref="AF5958">1/(1+EXP(-$AI$41-SUMPRODUCT(A5958:AA5958, TRANSPOSE($AI$42:$AI$68))))</f>
        <v>0.12331940696545768</v>
      </c>
      <c r="AG5958" cm="1">
        <f t="array" ref="AG5958">1/(1+EXP(-$AI$71-SUMPRODUCT(A5958:AA5958, TRANSPOSE($AI$72:$AI$98))))</f>
        <v>4.4845640010599694E-2</v>
      </c>
    </row>
    <row r="5959" spans="1:33" x14ac:dyDescent="0.35">
      <c r="A5959" s="1">
        <v>0.1863086074590683</v>
      </c>
      <c r="B5959" s="1">
        <v>3.4710898995399475E-2</v>
      </c>
      <c r="C5959" s="1">
        <v>9.9999997764825821E-3</v>
      </c>
      <c r="D5959" s="1">
        <v>0.1181173250079155</v>
      </c>
      <c r="E5959" s="1">
        <v>1.3951702043414116E-2</v>
      </c>
      <c r="F5959" s="1">
        <v>9.9999997764825821E-3</v>
      </c>
      <c r="G5959" s="1">
        <v>139.3975830078125</v>
      </c>
      <c r="H5959" s="1">
        <v>19431.685546875</v>
      </c>
      <c r="I5959" s="1">
        <v>2708730</v>
      </c>
      <c r="J5959" s="1">
        <v>71.944015502929688</v>
      </c>
      <c r="K5959" s="1">
        <v>5175.94140625</v>
      </c>
      <c r="L5959" s="1">
        <v>372378</v>
      </c>
      <c r="M5959" s="1">
        <v>140.25997924804688</v>
      </c>
      <c r="N5959" s="1">
        <v>19672.861328125</v>
      </c>
      <c r="O5959" s="2">
        <v>2759315.25</v>
      </c>
      <c r="P5959" s="1">
        <v>3.4397363662719727E-2</v>
      </c>
      <c r="Q5959" s="1">
        <v>9.9999997764825821E-3</v>
      </c>
      <c r="R5959" s="1">
        <v>9.9999997764825821E-3</v>
      </c>
      <c r="S5959" s="1">
        <v>0.17443875968456268</v>
      </c>
      <c r="T5959" s="1">
        <v>3.0428880825638771E-2</v>
      </c>
      <c r="U5959" s="1">
        <v>9.9999997764825821E-3</v>
      </c>
      <c r="V5959" s="1">
        <v>22.825555801391602</v>
      </c>
      <c r="W5959" s="1">
        <v>521.0059814453125</v>
      </c>
      <c r="X5959" s="1">
        <v>11892.251953125</v>
      </c>
      <c r="Y5959" s="1">
        <v>103.97818756103516</v>
      </c>
      <c r="Z5959" s="1">
        <v>10811.4638671875</v>
      </c>
      <c r="AA5959" s="1">
        <v>1124156.375</v>
      </c>
      <c r="AB5959" s="1">
        <v>0</v>
      </c>
      <c r="AE5959" s="17">
        <f t="shared" si="93"/>
        <v>0.5</v>
      </c>
      <c r="AF5959" cm="1">
        <f t="array" ref="AF5959">1/(1+EXP(-$AI$41-SUMPRODUCT(A5959:AA5959, TRANSPOSE($AI$42:$AI$68))))</f>
        <v>0.12410354916486428</v>
      </c>
      <c r="AG5959" cm="1">
        <f t="array" ref="AG5959">1/(1+EXP(-$AI$71-SUMPRODUCT(A5959:AA5959, TRANSPOSE($AI$72:$AI$98))))</f>
        <v>4.601225595397563E-2</v>
      </c>
    </row>
    <row r="5960" spans="1:33" x14ac:dyDescent="0.35">
      <c r="A5960" s="1">
        <v>0.24032814800739288</v>
      </c>
      <c r="B5960" s="1">
        <v>5.7757619768381119E-2</v>
      </c>
      <c r="C5960" s="1">
        <v>1.3880781829357147E-2</v>
      </c>
      <c r="D5960" s="1">
        <v>0.13706342875957489</v>
      </c>
      <c r="E5960" s="1">
        <v>1.8786383792757988E-2</v>
      </c>
      <c r="F5960" s="1">
        <v>9.9999997764825821E-3</v>
      </c>
      <c r="G5960" s="1">
        <v>147.29714965820313</v>
      </c>
      <c r="H5960" s="1">
        <v>21696.451171875</v>
      </c>
      <c r="I5960" s="1">
        <v>3195825.25</v>
      </c>
      <c r="J5960" s="1">
        <v>62.805271148681641</v>
      </c>
      <c r="K5960" s="1">
        <v>3944.502197265625</v>
      </c>
      <c r="L5960" s="1">
        <v>247735.515625</v>
      </c>
      <c r="M5960" s="1">
        <v>140.33589172363281</v>
      </c>
      <c r="N5960" s="1">
        <v>19694.162109375</v>
      </c>
      <c r="O5960" s="2">
        <v>2763797.75</v>
      </c>
      <c r="P5960" s="1">
        <v>3.7087202072143555E-2</v>
      </c>
      <c r="Q5960" s="1">
        <v>9.9999997764825821E-3</v>
      </c>
      <c r="R5960" s="1">
        <v>9.9999997764825821E-3</v>
      </c>
      <c r="S5960" s="1">
        <v>0.17576210200786591</v>
      </c>
      <c r="T5960" s="1">
        <v>3.0892316251993179E-2</v>
      </c>
      <c r="U5960" s="1">
        <v>9.9999997764825821E-3</v>
      </c>
      <c r="V5960" s="1">
        <v>23.56745719909668</v>
      </c>
      <c r="W5960" s="1">
        <v>555.425048828125</v>
      </c>
      <c r="X5960" s="1">
        <v>13089.9560546875</v>
      </c>
      <c r="Y5960" s="1">
        <v>103.8504638671875</v>
      </c>
      <c r="Z5960" s="1">
        <v>10784.9189453125</v>
      </c>
      <c r="AA5960" s="1">
        <v>1120018.875</v>
      </c>
      <c r="AB5960" s="1">
        <v>0</v>
      </c>
      <c r="AE5960" s="17">
        <f t="shared" si="93"/>
        <v>0.5</v>
      </c>
      <c r="AF5960" cm="1">
        <f t="array" ref="AF5960">1/(1+EXP(-$AI$41-SUMPRODUCT(A5960:AA5960, TRANSPOSE($AI$42:$AI$68))))</f>
        <v>0.12536181002887162</v>
      </c>
      <c r="AG5960" cm="1">
        <f t="array" ref="AG5960">1/(1+EXP(-$AI$71-SUMPRODUCT(A5960:AA5960, TRANSPOSE($AI$72:$AI$98))))</f>
        <v>4.7656291000995304E-2</v>
      </c>
    </row>
    <row r="5961" spans="1:33" x14ac:dyDescent="0.35">
      <c r="A5961" s="1">
        <v>0.32021167874336243</v>
      </c>
      <c r="B5961" s="1">
        <v>0.10253551602363586</v>
      </c>
      <c r="C5961" s="1">
        <v>3.2833069562911987E-2</v>
      </c>
      <c r="D5961" s="1">
        <v>0.14290258288383484</v>
      </c>
      <c r="E5961" s="1">
        <v>2.0421147346496582E-2</v>
      </c>
      <c r="F5961" s="1">
        <v>9.9999997764825821E-3</v>
      </c>
      <c r="G5961" s="1">
        <v>156.81248474121094</v>
      </c>
      <c r="H5961" s="1">
        <v>24590.15625</v>
      </c>
      <c r="I5961" s="1">
        <v>3856043.25</v>
      </c>
      <c r="J5961" s="1">
        <v>57.651409149169922</v>
      </c>
      <c r="K5961" s="1">
        <v>3323.68505859375</v>
      </c>
      <c r="L5961" s="1">
        <v>191615.125</v>
      </c>
      <c r="M5961" s="1">
        <v>140.46533203125</v>
      </c>
      <c r="N5961" s="1">
        <v>19730.509765625</v>
      </c>
      <c r="O5961" s="2">
        <v>2771452.5</v>
      </c>
      <c r="P5961" s="1">
        <v>4.3951272964477539E-2</v>
      </c>
      <c r="Q5961" s="1">
        <v>9.9999997764825821E-3</v>
      </c>
      <c r="R5961" s="1">
        <v>9.9999997764825821E-3</v>
      </c>
      <c r="S5961" s="1">
        <v>0.17916087806224823</v>
      </c>
      <c r="T5961" s="1">
        <v>3.2098621129989624E-2</v>
      </c>
      <c r="U5961" s="1">
        <v>9.9999997764825821E-3</v>
      </c>
      <c r="V5961" s="1">
        <v>24.998096466064453</v>
      </c>
      <c r="W5961" s="1">
        <v>624.90484619140625</v>
      </c>
      <c r="X5961" s="1">
        <v>15621.4306640625</v>
      </c>
      <c r="Y5961" s="1">
        <v>103.49108123779297</v>
      </c>
      <c r="Z5961" s="1">
        <v>10710.404296875</v>
      </c>
      <c r="AA5961" s="1">
        <v>1108431.25</v>
      </c>
      <c r="AB5961" s="1">
        <v>0</v>
      </c>
      <c r="AE5961" s="17">
        <f t="shared" si="93"/>
        <v>0.5</v>
      </c>
      <c r="AF5961" cm="1">
        <f t="array" ref="AF5961">1/(1+EXP(-$AI$41-SUMPRODUCT(A5961:AA5961, TRANSPOSE($AI$42:$AI$68))))</f>
        <v>0.12629649498863427</v>
      </c>
      <c r="AG5961" cm="1">
        <f t="array" ref="AG5961">1/(1+EXP(-$AI$71-SUMPRODUCT(A5961:AA5961, TRANSPOSE($AI$72:$AI$98))))</f>
        <v>4.8872165427237442E-2</v>
      </c>
    </row>
    <row r="5962" spans="1:33" x14ac:dyDescent="0.35">
      <c r="A5962" s="1">
        <v>0.37216296792030334</v>
      </c>
      <c r="B5962" s="1">
        <v>0.13850528001785278</v>
      </c>
      <c r="C5962" s="1">
        <v>5.1546532660722733E-2</v>
      </c>
      <c r="D5962" s="1">
        <v>0.15517343580722809</v>
      </c>
      <c r="E5962" s="1">
        <v>2.4078795686364174E-2</v>
      </c>
      <c r="F5962" s="1">
        <v>9.9999997764825821E-3</v>
      </c>
      <c r="G5962" s="1">
        <v>157.28057861328125</v>
      </c>
      <c r="H5962" s="1">
        <v>24737.1796875</v>
      </c>
      <c r="I5962" s="1">
        <v>3890678</v>
      </c>
      <c r="J5962" s="1">
        <v>59.382854461669922</v>
      </c>
      <c r="K5962" s="1">
        <v>3526.323486328125</v>
      </c>
      <c r="L5962" s="1">
        <v>209403.15625</v>
      </c>
      <c r="M5962" s="1">
        <v>140.44670104980469</v>
      </c>
      <c r="N5962" s="1">
        <v>19725.275390625</v>
      </c>
      <c r="O5962" s="2">
        <v>2770350</v>
      </c>
      <c r="P5962" s="1">
        <v>4.8360109329223633E-2</v>
      </c>
      <c r="Q5962" s="1">
        <v>9.9999997764825821E-3</v>
      </c>
      <c r="R5962" s="1">
        <v>9.9999997764825821E-3</v>
      </c>
      <c r="S5962" s="1">
        <v>0.18082189559936523</v>
      </c>
      <c r="T5962" s="1">
        <v>3.269655629992485E-2</v>
      </c>
      <c r="U5962" s="1">
        <v>9.9999997764825821E-3</v>
      </c>
      <c r="V5962" s="1">
        <v>25.681280136108398</v>
      </c>
      <c r="W5962" s="1">
        <v>659.52813720703125</v>
      </c>
      <c r="X5962" s="1">
        <v>16937.52734375</v>
      </c>
      <c r="Y5962" s="1">
        <v>103.14533233642578</v>
      </c>
      <c r="Z5962" s="1">
        <v>10638.9599609375</v>
      </c>
      <c r="AA5962" s="1">
        <v>1097359</v>
      </c>
      <c r="AB5962" s="1">
        <v>0</v>
      </c>
      <c r="AE5962" s="17">
        <f t="shared" si="93"/>
        <v>0.5</v>
      </c>
      <c r="AF5962" cm="1">
        <f t="array" ref="AF5962">1/(1+EXP(-$AI$41-SUMPRODUCT(A5962:AA5962, TRANSPOSE($AI$42:$AI$68))))</f>
        <v>0.12600198523584527</v>
      </c>
      <c r="AG5962" cm="1">
        <f t="array" ref="AG5962">1/(1+EXP(-$AI$71-SUMPRODUCT(A5962:AA5962, TRANSPOSE($AI$72:$AI$98))))</f>
        <v>4.8791638935858049E-2</v>
      </c>
    </row>
    <row r="5963" spans="1:33" x14ac:dyDescent="0.35">
      <c r="A5963" s="1">
        <v>1.3316056728363037</v>
      </c>
      <c r="B5963" s="1">
        <v>1.7731736898422241</v>
      </c>
      <c r="C5963" s="1">
        <v>2.3611681461334229</v>
      </c>
      <c r="D5963" s="1">
        <v>0.51866787672042847</v>
      </c>
      <c r="E5963" s="1">
        <v>0.26901635527610779</v>
      </c>
      <c r="F5963" s="1">
        <v>0.13953015208244324</v>
      </c>
      <c r="G5963" s="1">
        <v>1.6871364116668701</v>
      </c>
      <c r="H5963" s="1">
        <v>2.8464293479919434</v>
      </c>
      <c r="I5963" s="1">
        <v>4.802314281463623</v>
      </c>
      <c r="J5963" s="1">
        <v>90.184036254882813</v>
      </c>
      <c r="K5963" s="1">
        <v>8133.16015625</v>
      </c>
      <c r="L5963" s="1">
        <v>733481.25</v>
      </c>
      <c r="M5963" s="1">
        <v>144.90219116210938</v>
      </c>
      <c r="N5963" s="1">
        <v>20996.64453125</v>
      </c>
      <c r="O5963" s="2">
        <v>3042459.75</v>
      </c>
      <c r="P5963" s="1">
        <v>0.32474350929260254</v>
      </c>
      <c r="Q5963" s="1">
        <v>0.10545834898948669</v>
      </c>
      <c r="R5963" s="1">
        <v>3.4246914088726044E-2</v>
      </c>
      <c r="S5963" s="1">
        <v>0.19105735421180725</v>
      </c>
      <c r="T5963" s="1">
        <v>3.6502912640571594E-2</v>
      </c>
      <c r="U5963" s="1">
        <v>9.9999997764825821E-3</v>
      </c>
      <c r="V5963" s="1">
        <v>49.884567260742188</v>
      </c>
      <c r="W5963" s="1">
        <v>2488.469970703125</v>
      </c>
      <c r="X5963" s="1">
        <v>124136.25</v>
      </c>
      <c r="Y5963" s="1">
        <v>68.763664245605469</v>
      </c>
      <c r="Z5963" s="1">
        <v>4728.44140625</v>
      </c>
      <c r="AA5963" s="1">
        <v>325144.96875</v>
      </c>
      <c r="AB5963" s="1">
        <v>0</v>
      </c>
      <c r="AE5963" s="17">
        <f t="shared" si="93"/>
        <v>0.5</v>
      </c>
      <c r="AF5963" cm="1">
        <f t="array" ref="AF5963">1/(1+EXP(-$AI$41-SUMPRODUCT(A5963:AA5963, TRANSPOSE($AI$42:$AI$68))))</f>
        <v>0.13722755700235101</v>
      </c>
      <c r="AG5963" cm="1">
        <f t="array" ref="AG5963">1/(1+EXP(-$AI$71-SUMPRODUCT(A5963:AA5963, TRANSPOSE($AI$72:$AI$98))))</f>
        <v>6.3075732806072954E-2</v>
      </c>
    </row>
    <row r="5964" spans="1:33" x14ac:dyDescent="0.35">
      <c r="A5964" s="1">
        <v>1.4147554636001587</v>
      </c>
      <c r="B5964" s="1">
        <v>2.001533031463623</v>
      </c>
      <c r="C5964" s="1">
        <v>2.8316798210144043</v>
      </c>
      <c r="D5964" s="1">
        <v>0.44800761342048645</v>
      </c>
      <c r="E5964" s="1">
        <v>0.20071081817150116</v>
      </c>
      <c r="F5964" s="1">
        <v>8.9919976890087128E-2</v>
      </c>
      <c r="G5964" s="1">
        <v>1.1450048685073853</v>
      </c>
      <c r="H5964" s="1">
        <v>1.3110361099243164</v>
      </c>
      <c r="I5964" s="1">
        <v>1.5011427402496338</v>
      </c>
      <c r="J5964" s="1">
        <v>95.676284790039063</v>
      </c>
      <c r="K5964" s="1">
        <v>9153.951171875</v>
      </c>
      <c r="L5964" s="1">
        <v>875816.0625</v>
      </c>
      <c r="M5964" s="1">
        <v>146.42587280273438</v>
      </c>
      <c r="N5964" s="1">
        <v>21440.537109375</v>
      </c>
      <c r="O5964" s="2">
        <v>3139449.25</v>
      </c>
      <c r="P5964" s="1">
        <v>0.29369974136352539</v>
      </c>
      <c r="Q5964" s="1">
        <v>8.6259536445140839E-2</v>
      </c>
      <c r="R5964" s="1">
        <v>2.5334404781460762E-2</v>
      </c>
      <c r="S5964" s="1">
        <v>0.19865663349628448</v>
      </c>
      <c r="T5964" s="1">
        <v>3.9464458823204041E-2</v>
      </c>
      <c r="U5964" s="1">
        <v>9.9999997764825821E-3</v>
      </c>
      <c r="V5964" s="1">
        <v>45.924430847167969</v>
      </c>
      <c r="W5964" s="1">
        <v>2109.053466796875</v>
      </c>
      <c r="X5964" s="1">
        <v>96857.078125</v>
      </c>
      <c r="Y5964" s="1">
        <v>71.801834106445313</v>
      </c>
      <c r="Z5964" s="1">
        <v>5155.50341796875</v>
      </c>
      <c r="AA5964" s="1">
        <v>370174.59375</v>
      </c>
      <c r="AB5964" s="1">
        <v>0</v>
      </c>
      <c r="AE5964" s="17">
        <f t="shared" si="93"/>
        <v>0.5</v>
      </c>
      <c r="AF5964" cm="1">
        <f t="array" ref="AF5964">1/(1+EXP(-$AI$41-SUMPRODUCT(A5964:AA5964, TRANSPOSE($AI$42:$AI$68))))</f>
        <v>0.13599233007558598</v>
      </c>
      <c r="AG5964" cm="1">
        <f t="array" ref="AG5964">1/(1+EXP(-$AI$71-SUMPRODUCT(A5964:AA5964, TRANSPOSE($AI$72:$AI$98))))</f>
        <v>6.1945817491084569E-2</v>
      </c>
    </row>
    <row r="5965" spans="1:33" x14ac:dyDescent="0.35">
      <c r="A5965" s="1">
        <v>1.5248261690139771</v>
      </c>
      <c r="B5965" s="1">
        <v>2.3250949382781982</v>
      </c>
      <c r="C5965" s="1">
        <v>3.545365571975708</v>
      </c>
      <c r="D5965" s="1">
        <v>0.40416309237480164</v>
      </c>
      <c r="E5965" s="1">
        <v>0.16334781050682068</v>
      </c>
      <c r="F5965" s="1">
        <v>6.6019155085086823E-2</v>
      </c>
      <c r="G5965" s="1">
        <v>2.5167617797851563</v>
      </c>
      <c r="H5965" s="1">
        <v>6.3340897560119629</v>
      </c>
      <c r="I5965" s="1">
        <v>15.941394805908203</v>
      </c>
      <c r="J5965" s="1">
        <v>98.93072509765625</v>
      </c>
      <c r="K5965" s="1">
        <v>9787.2880859375</v>
      </c>
      <c r="L5965" s="1">
        <v>968263.5625</v>
      </c>
      <c r="M5965" s="1">
        <v>147.09039306640625</v>
      </c>
      <c r="N5965" s="1">
        <v>21635.583984375</v>
      </c>
      <c r="O5965" s="2">
        <v>3182386.5</v>
      </c>
      <c r="P5965" s="1">
        <v>0.27574586868286133</v>
      </c>
      <c r="Q5965" s="1">
        <v>7.6035782694816589E-2</v>
      </c>
      <c r="R5965" s="1">
        <v>2.0966554060578346E-2</v>
      </c>
      <c r="S5965" s="1">
        <v>0.2021186500787735</v>
      </c>
      <c r="T5965" s="1">
        <v>4.0851946920156479E-2</v>
      </c>
      <c r="U5965" s="1">
        <v>9.9999997764825821E-3</v>
      </c>
      <c r="V5965" s="1">
        <v>43.537002563476563</v>
      </c>
      <c r="W5965" s="1">
        <v>1895.4705810546875</v>
      </c>
      <c r="X5965" s="1">
        <v>82523.109375</v>
      </c>
      <c r="Y5965" s="1">
        <v>73.318260192871094</v>
      </c>
      <c r="Z5965" s="1">
        <v>5375.5673828125</v>
      </c>
      <c r="AA5965" s="1">
        <v>394127.25</v>
      </c>
      <c r="AB5965" s="1">
        <v>0</v>
      </c>
      <c r="AE5965" s="17">
        <f t="shared" si="93"/>
        <v>0.5</v>
      </c>
      <c r="AF5965" cm="1">
        <f t="array" ref="AF5965">1/(1+EXP(-$AI$41-SUMPRODUCT(A5965:AA5965, TRANSPOSE($AI$42:$AI$68))))</f>
        <v>0.13461237155842656</v>
      </c>
      <c r="AG5965" cm="1">
        <f t="array" ref="AG5965">1/(1+EXP(-$AI$71-SUMPRODUCT(A5965:AA5965, TRANSPOSE($AI$72:$AI$98))))</f>
        <v>6.0306572203618486E-2</v>
      </c>
    </row>
    <row r="5966" spans="1:33" x14ac:dyDescent="0.35">
      <c r="A5966" s="1">
        <v>1.6125739812850952</v>
      </c>
      <c r="B5966" s="1">
        <v>2.6003949642181396</v>
      </c>
      <c r="C5966" s="1">
        <v>4.193328857421875</v>
      </c>
      <c r="D5966" s="1">
        <v>0.33431640267372131</v>
      </c>
      <c r="E5966" s="1">
        <v>0.11176745593547821</v>
      </c>
      <c r="F5966" s="1">
        <v>3.7365693598985672E-2</v>
      </c>
      <c r="G5966" s="1">
        <v>3.9968430995941162</v>
      </c>
      <c r="H5966" s="1">
        <v>15.974754333496094</v>
      </c>
      <c r="I5966" s="1">
        <v>63.848587036132813</v>
      </c>
      <c r="J5966" s="1">
        <v>102.91714477539063</v>
      </c>
      <c r="K5966" s="1">
        <v>10591.9384765625</v>
      </c>
      <c r="L5966" s="1">
        <v>1090092.125</v>
      </c>
      <c r="M5966" s="1">
        <v>148.17002868652344</v>
      </c>
      <c r="N5966" s="1">
        <v>21954.357421875</v>
      </c>
      <c r="O5966" s="2">
        <v>3252977.75</v>
      </c>
      <c r="P5966" s="1">
        <v>0.24112796783447266</v>
      </c>
      <c r="Q5966" s="1">
        <v>5.814269557595253E-2</v>
      </c>
      <c r="R5966" s="1">
        <v>1.4019830152392387E-2</v>
      </c>
      <c r="S5966" s="1">
        <v>0.20800037682056427</v>
      </c>
      <c r="T5966" s="1">
        <v>4.3264158070087433E-2</v>
      </c>
      <c r="U5966" s="1">
        <v>9.9999997764825821E-3</v>
      </c>
      <c r="V5966" s="1">
        <v>39.778633117675781</v>
      </c>
      <c r="W5966" s="1">
        <v>1582.339599609375</v>
      </c>
      <c r="X5966" s="1">
        <v>62943.30859375</v>
      </c>
      <c r="Y5966" s="1">
        <v>76.660186767578125</v>
      </c>
      <c r="Z5966" s="1">
        <v>5876.7841796875</v>
      </c>
      <c r="AA5966" s="1">
        <v>450515.375</v>
      </c>
      <c r="AB5966" s="1">
        <v>0</v>
      </c>
      <c r="AE5966" s="17">
        <f t="shared" si="93"/>
        <v>0.5</v>
      </c>
      <c r="AF5966" cm="1">
        <f t="array" ref="AF5966">1/(1+EXP(-$AI$41-SUMPRODUCT(A5966:AA5966, TRANSPOSE($AI$42:$AI$68))))</f>
        <v>0.13324371168560029</v>
      </c>
      <c r="AG5966" cm="1">
        <f t="array" ref="AG5966">1/(1+EXP(-$AI$71-SUMPRODUCT(A5966:AA5966, TRANSPOSE($AI$72:$AI$98))))</f>
        <v>5.8819183800947576E-2</v>
      </c>
    </row>
    <row r="5967" spans="1:33" x14ac:dyDescent="0.35">
      <c r="A5967" s="1">
        <v>1.5863882303237915</v>
      </c>
      <c r="B5967" s="1">
        <v>2.5166275501251221</v>
      </c>
      <c r="C5967" s="1">
        <v>3.9923484325408936</v>
      </c>
      <c r="D5967" s="1">
        <v>0.31456661224365234</v>
      </c>
      <c r="E5967" s="1">
        <v>9.8952151834964752E-2</v>
      </c>
      <c r="F5967" s="1">
        <v>3.1127043068408966E-2</v>
      </c>
      <c r="G5967" s="1">
        <v>3.5927042961120605</v>
      </c>
      <c r="H5967" s="1">
        <v>12.907524108886719</v>
      </c>
      <c r="I5967" s="1">
        <v>46.372917175292969</v>
      </c>
      <c r="J5967" s="1">
        <v>104.58468627929688</v>
      </c>
      <c r="K5967" s="1">
        <v>10937.95703125</v>
      </c>
      <c r="L5967" s="1">
        <v>1143942.75</v>
      </c>
      <c r="M5967" s="1">
        <v>148.48783874511719</v>
      </c>
      <c r="N5967" s="1">
        <v>22048.638671875</v>
      </c>
      <c r="O5967" s="2">
        <v>3273954.75</v>
      </c>
      <c r="P5967" s="1">
        <v>0.22388148307800293</v>
      </c>
      <c r="Q5967" s="1">
        <v>5.0122916698455811E-2</v>
      </c>
      <c r="R5967" s="1">
        <v>1.1221593245863914E-2</v>
      </c>
      <c r="S5967" s="1">
        <v>0.21141310036182404</v>
      </c>
      <c r="T5967" s="1">
        <v>4.4695500284433365E-2</v>
      </c>
      <c r="U5967" s="1">
        <v>9.9999997764825821E-3</v>
      </c>
      <c r="V5967" s="1">
        <v>38.014579772949219</v>
      </c>
      <c r="W5967" s="1">
        <v>1445.1082763671875</v>
      </c>
      <c r="X5967" s="1">
        <v>54935.18359375</v>
      </c>
      <c r="Y5967" s="1">
        <v>78.545684814453125</v>
      </c>
      <c r="Z5967" s="1">
        <v>6169.4248046875</v>
      </c>
      <c r="AA5967" s="1">
        <v>484581.6875</v>
      </c>
      <c r="AB5967" s="1">
        <v>0</v>
      </c>
      <c r="AE5967" s="17">
        <f t="shared" si="93"/>
        <v>0.5</v>
      </c>
      <c r="AF5967" cm="1">
        <f t="array" ref="AF5967">1/(1+EXP(-$AI$41-SUMPRODUCT(A5967:AA5967, TRANSPOSE($AI$42:$AI$68))))</f>
        <v>0.13295174649472674</v>
      </c>
      <c r="AG5967" cm="1">
        <f t="array" ref="AG5967">1/(1+EXP(-$AI$71-SUMPRODUCT(A5967:AA5967, TRANSPOSE($AI$72:$AI$98))))</f>
        <v>5.8587671817956821E-2</v>
      </c>
    </row>
    <row r="5968" spans="1:33" x14ac:dyDescent="0.35">
      <c r="A5968" s="1">
        <v>1.5273330211639404</v>
      </c>
      <c r="B5968" s="1">
        <v>2.3327462673187256</v>
      </c>
      <c r="C5968" s="1">
        <v>3.562880277633667</v>
      </c>
      <c r="D5968" s="1">
        <v>0.1754174530506134</v>
      </c>
      <c r="E5968" s="1">
        <v>3.0771283432841301E-2</v>
      </c>
      <c r="F5968" s="1">
        <v>9.9999997764825821E-3</v>
      </c>
      <c r="G5968" s="1">
        <v>4.0887818336486816</v>
      </c>
      <c r="H5968" s="1">
        <v>16.718137741088867</v>
      </c>
      <c r="I5968" s="1">
        <v>68.3568115234375</v>
      </c>
      <c r="J5968" s="1">
        <v>110.84024810791016</v>
      </c>
      <c r="K5968" s="1">
        <v>12285.560546875</v>
      </c>
      <c r="L5968" s="1">
        <v>1361734.625</v>
      </c>
      <c r="M5968" s="1">
        <v>148.61122131347656</v>
      </c>
      <c r="N5968" s="1">
        <v>22085.294921875</v>
      </c>
      <c r="O5968" s="2">
        <v>3282122.75</v>
      </c>
      <c r="P5968" s="1">
        <v>0.19051980972290039</v>
      </c>
      <c r="Q5968" s="1">
        <v>3.6297798156738281E-2</v>
      </c>
      <c r="R5968" s="1">
        <v>9.9999997764825821E-3</v>
      </c>
      <c r="S5968" s="1">
        <v>0.21367529034614563</v>
      </c>
      <c r="T5968" s="1">
        <v>4.5657128095626831E-2</v>
      </c>
      <c r="U5968" s="1">
        <v>9.9999997764825821E-3</v>
      </c>
      <c r="V5968" s="1">
        <v>34.693294525146484</v>
      </c>
      <c r="W5968" s="1">
        <v>1203.6246337890625</v>
      </c>
      <c r="X5968" s="1">
        <v>41757.70703125</v>
      </c>
      <c r="Y5968" s="1">
        <v>82.336708068847656</v>
      </c>
      <c r="Z5968" s="1">
        <v>6779.33349609375</v>
      </c>
      <c r="AA5968" s="1">
        <v>558188</v>
      </c>
      <c r="AB5968" s="1">
        <v>0</v>
      </c>
      <c r="AE5968" s="17">
        <f t="shared" si="93"/>
        <v>0.5</v>
      </c>
      <c r="AF5968" cm="1">
        <f t="array" ref="AF5968">1/(1+EXP(-$AI$41-SUMPRODUCT(A5968:AA5968, TRANSPOSE($AI$42:$AI$68))))</f>
        <v>0.13072735867249252</v>
      </c>
      <c r="AG5968" cm="1">
        <f t="array" ref="AG5968">1/(1+EXP(-$AI$71-SUMPRODUCT(A5968:AA5968, TRANSPOSE($AI$72:$AI$98))))</f>
        <v>5.6556856086363246E-2</v>
      </c>
    </row>
    <row r="5969" spans="1:33" x14ac:dyDescent="0.35">
      <c r="A5969" s="1">
        <v>1.4884928464889526</v>
      </c>
      <c r="B5969" s="1">
        <v>2.2156109809875488</v>
      </c>
      <c r="C5969" s="1">
        <v>3.2979209423065186</v>
      </c>
      <c r="D5969" s="1">
        <v>8.4255747497081757E-2</v>
      </c>
      <c r="E5969" s="1">
        <v>9.9999997764825821E-3</v>
      </c>
      <c r="F5969" s="1">
        <v>9.9999997764825821E-3</v>
      </c>
      <c r="G5969" s="1">
        <v>5.8908238410949707</v>
      </c>
      <c r="H5969" s="1">
        <v>34.701805114746094</v>
      </c>
      <c r="I5969" s="1">
        <v>204.42222595214844</v>
      </c>
      <c r="J5969" s="1">
        <v>113.90430450439453</v>
      </c>
      <c r="K5969" s="1">
        <v>12974.1904296875</v>
      </c>
      <c r="L5969" s="1">
        <v>1477816.125</v>
      </c>
      <c r="M5969" s="1">
        <v>148.55734252929688</v>
      </c>
      <c r="N5969" s="1">
        <v>22069.283203125</v>
      </c>
      <c r="O5969" s="2">
        <v>3278554.25</v>
      </c>
      <c r="P5969" s="1">
        <v>0.17435669898986816</v>
      </c>
      <c r="Q5969" s="1">
        <v>3.0400257557630539E-2</v>
      </c>
      <c r="R5969" s="1">
        <v>9.9999997764825821E-3</v>
      </c>
      <c r="S5969" s="1">
        <v>0.2142149955034256</v>
      </c>
      <c r="T5969" s="1">
        <v>4.5888062566518784E-2</v>
      </c>
      <c r="U5969" s="1">
        <v>9.9999997764825821E-3</v>
      </c>
      <c r="V5969" s="1">
        <v>32.640205383300781</v>
      </c>
      <c r="W5969" s="1">
        <v>1065.383056640625</v>
      </c>
      <c r="X5969" s="1">
        <v>34774.3203125</v>
      </c>
      <c r="Y5969" s="1">
        <v>83.995758056640625</v>
      </c>
      <c r="Z5969" s="1">
        <v>7055.28759765625</v>
      </c>
      <c r="AA5969" s="1">
        <v>592614.1875</v>
      </c>
      <c r="AB5969" s="1">
        <v>0</v>
      </c>
      <c r="AE5969" s="17">
        <f t="shared" si="93"/>
        <v>0.5</v>
      </c>
      <c r="AF5969" cm="1">
        <f t="array" ref="AF5969">1/(1+EXP(-$AI$41-SUMPRODUCT(A5969:AA5969, TRANSPOSE($AI$42:$AI$68))))</f>
        <v>0.12915810328822938</v>
      </c>
      <c r="AG5969" cm="1">
        <f t="array" ref="AG5969">1/(1+EXP(-$AI$71-SUMPRODUCT(A5969:AA5969, TRANSPOSE($AI$72:$AI$98))))</f>
        <v>5.4960789376875235E-2</v>
      </c>
    </row>
    <row r="5970" spans="1:33" x14ac:dyDescent="0.35">
      <c r="A5970" s="1">
        <v>1.4270291328430176</v>
      </c>
      <c r="B5970" s="1">
        <v>2.036412239074707</v>
      </c>
      <c r="C5970" s="1">
        <v>2.9060194492340088</v>
      </c>
      <c r="D5970" s="1">
        <v>9.0939126908779144E-2</v>
      </c>
      <c r="E5970" s="1">
        <v>9.9999997764825821E-3</v>
      </c>
      <c r="F5970" s="1">
        <v>9.9999997764825821E-3</v>
      </c>
      <c r="G5970" s="1">
        <v>8.0428838729858398</v>
      </c>
      <c r="H5970" s="1">
        <v>64.687980651855469</v>
      </c>
      <c r="I5970" s="1">
        <v>520.27789306640625</v>
      </c>
      <c r="J5970" s="1">
        <v>119.36794281005859</v>
      </c>
      <c r="K5970" s="1">
        <v>14248.7060546875</v>
      </c>
      <c r="L5970" s="1">
        <v>1700838.75</v>
      </c>
      <c r="M5970" s="1">
        <v>147.9029541015625</v>
      </c>
      <c r="N5970" s="1">
        <v>21875.283203125</v>
      </c>
      <c r="O5970" s="2">
        <v>3235419</v>
      </c>
      <c r="P5970" s="1">
        <v>0.14306044578552246</v>
      </c>
      <c r="Q5970" s="1">
        <v>2.0466290414333344E-2</v>
      </c>
      <c r="R5970" s="1">
        <v>9.9999997764825821E-3</v>
      </c>
      <c r="S5970" s="1">
        <v>0.2124168872833252</v>
      </c>
      <c r="T5970" s="1">
        <v>4.5120932161808014E-2</v>
      </c>
      <c r="U5970" s="1">
        <v>9.9999997764825821E-3</v>
      </c>
      <c r="V5970" s="1">
        <v>28.519594192504883</v>
      </c>
      <c r="W5970" s="1">
        <v>813.36724853515625</v>
      </c>
      <c r="X5970" s="1">
        <v>23196.904296875</v>
      </c>
      <c r="Y5970" s="1">
        <v>87.007331848144531</v>
      </c>
      <c r="Z5970" s="1">
        <v>7570.27587890625</v>
      </c>
      <c r="AA5970" s="1">
        <v>658669.5</v>
      </c>
      <c r="AB5970" s="1">
        <v>0</v>
      </c>
      <c r="AE5970" s="17">
        <f t="shared" si="93"/>
        <v>0.5</v>
      </c>
      <c r="AF5970" cm="1">
        <f t="array" ref="AF5970">1/(1+EXP(-$AI$41-SUMPRODUCT(A5970:AA5970, TRANSPOSE($AI$42:$AI$68))))</f>
        <v>0.12326332657775384</v>
      </c>
      <c r="AG5970" cm="1">
        <f t="array" ref="AG5970">1/(1+EXP(-$AI$71-SUMPRODUCT(A5970:AA5970, TRANSPOSE($AI$72:$AI$98))))</f>
        <v>4.8282222742818487E-2</v>
      </c>
    </row>
    <row r="5971" spans="1:33" x14ac:dyDescent="0.35">
      <c r="A5971" s="1">
        <v>1.2959890365600586</v>
      </c>
      <c r="B5971" s="1">
        <v>1.6795876026153564</v>
      </c>
      <c r="C5971" s="1">
        <v>2.1767270565032959</v>
      </c>
      <c r="D5971" s="1">
        <v>0.13381199538707733</v>
      </c>
      <c r="E5971" s="1">
        <v>1.7905650660395622E-2</v>
      </c>
      <c r="F5971" s="1">
        <v>9.9999997764825821E-3</v>
      </c>
      <c r="G5971" s="1">
        <v>9.2501115798950195</v>
      </c>
      <c r="H5971" s="1">
        <v>85.564567565917969</v>
      </c>
      <c r="I5971" s="1">
        <v>791.48175048828125</v>
      </c>
      <c r="J5971" s="1">
        <v>121.48872375488281</v>
      </c>
      <c r="K5971" s="1">
        <v>14759.509765625</v>
      </c>
      <c r="L5971" s="1">
        <v>1793114</v>
      </c>
      <c r="M5971" s="1">
        <v>147.68313598632813</v>
      </c>
      <c r="N5971" s="1">
        <v>21810.30859375</v>
      </c>
      <c r="O5971" s="2">
        <v>3221014.75</v>
      </c>
      <c r="P5971" s="1">
        <v>0.13139843940734863</v>
      </c>
      <c r="Q5971" s="1">
        <v>1.7265550792217255E-2</v>
      </c>
      <c r="R5971" s="1">
        <v>9.9999997764825821E-3</v>
      </c>
      <c r="S5971" s="1">
        <v>0.21142995357513428</v>
      </c>
      <c r="T5971" s="1">
        <v>4.4702626764774323E-2</v>
      </c>
      <c r="U5971" s="1">
        <v>9.9999997764825821E-3</v>
      </c>
      <c r="V5971" s="1">
        <v>26.978839874267578</v>
      </c>
      <c r="W5971" s="1">
        <v>727.8577880859375</v>
      </c>
      <c r="X5971" s="1">
        <v>19636.759765625</v>
      </c>
      <c r="Y5971" s="1">
        <v>88.3826904296875</v>
      </c>
      <c r="Z5971" s="1">
        <v>7811.5</v>
      </c>
      <c r="AA5971" s="1">
        <v>690401.375</v>
      </c>
      <c r="AB5971" s="1">
        <v>0</v>
      </c>
      <c r="AE5971" s="17">
        <f t="shared" si="93"/>
        <v>0.5</v>
      </c>
      <c r="AF5971" cm="1">
        <f t="array" ref="AF5971">1/(1+EXP(-$AI$41-SUMPRODUCT(A5971:AA5971, TRANSPOSE($AI$42:$AI$68))))</f>
        <v>0.11986140160021806</v>
      </c>
      <c r="AG5971" cm="1">
        <f t="array" ref="AG5971">1/(1+EXP(-$AI$71-SUMPRODUCT(A5971:AA5971, TRANSPOSE($AI$72:$AI$98))))</f>
        <v>4.450034893247088E-2</v>
      </c>
    </row>
    <row r="5972" spans="1:33" x14ac:dyDescent="0.35">
      <c r="A5972" s="1">
        <v>0.6796879768371582</v>
      </c>
      <c r="B5972" s="1">
        <v>0.46197575330734253</v>
      </c>
      <c r="C5972" s="1">
        <v>0.31399935483932495</v>
      </c>
      <c r="D5972" s="1">
        <v>0.12834261357784271</v>
      </c>
      <c r="E5972" s="1">
        <v>1.6471825540065765E-2</v>
      </c>
      <c r="F5972" s="1">
        <v>9.9999997764825821E-3</v>
      </c>
      <c r="G5972" s="1">
        <v>12.405084609985352</v>
      </c>
      <c r="H5972" s="1">
        <v>153.88612365722656</v>
      </c>
      <c r="I5972" s="1">
        <v>1908.9703369140625</v>
      </c>
      <c r="J5972" s="1">
        <v>125.57736206054688</v>
      </c>
      <c r="K5972" s="1">
        <v>15769.673828125</v>
      </c>
      <c r="L5972" s="1">
        <v>1980314</v>
      </c>
      <c r="M5972" s="1">
        <v>147.28935241699219</v>
      </c>
      <c r="N5972" s="1">
        <v>21694.154296875</v>
      </c>
      <c r="O5972" s="2">
        <v>3195317.75</v>
      </c>
      <c r="P5972" s="1">
        <v>0.12081718444824219</v>
      </c>
      <c r="Q5972" s="1">
        <v>1.4596791937947273E-2</v>
      </c>
      <c r="R5972" s="1">
        <v>9.9999997764825821E-3</v>
      </c>
      <c r="S5972" s="1">
        <v>0.20919372141361237</v>
      </c>
      <c r="T5972" s="1">
        <v>4.376201331615448E-2</v>
      </c>
      <c r="U5972" s="1">
        <v>9.9999997764825821E-3</v>
      </c>
      <c r="V5972" s="1">
        <v>26.06513786315918</v>
      </c>
      <c r="W5972" s="1">
        <v>679.39141845703125</v>
      </c>
      <c r="X5972" s="1">
        <v>17708.431640625</v>
      </c>
      <c r="Y5972" s="1">
        <v>90.241096496582031</v>
      </c>
      <c r="Z5972" s="1">
        <v>8143.45556640625</v>
      </c>
      <c r="AA5972" s="1">
        <v>734874.375</v>
      </c>
      <c r="AB5972" s="1">
        <v>0</v>
      </c>
      <c r="AE5972" s="17">
        <f t="shared" si="93"/>
        <v>0.5</v>
      </c>
      <c r="AF5972" cm="1">
        <f t="array" ref="AF5972">1/(1+EXP(-$AI$41-SUMPRODUCT(A5972:AA5972, TRANSPOSE($AI$42:$AI$68))))</f>
        <v>0.11382219875541412</v>
      </c>
      <c r="AG5972" cm="1">
        <f t="array" ref="AG5972">1/(1+EXP(-$AI$71-SUMPRODUCT(A5972:AA5972, TRANSPOSE($AI$72:$AI$98))))</f>
        <v>3.7970762314115697E-2</v>
      </c>
    </row>
    <row r="5973" spans="1:33" x14ac:dyDescent="0.35">
      <c r="A5973" s="1">
        <v>0.99749857187271118</v>
      </c>
      <c r="B5973" s="1">
        <v>0.99500340223312378</v>
      </c>
      <c r="C5973" s="1">
        <v>0.99251449108123779</v>
      </c>
      <c r="D5973" s="1">
        <v>0.23646759986877441</v>
      </c>
      <c r="E5973" s="1">
        <v>5.5916924029588699E-2</v>
      </c>
      <c r="F5973" s="1">
        <v>1.3222541660070419E-2</v>
      </c>
      <c r="G5973" s="1">
        <v>12.342708587646484</v>
      </c>
      <c r="H5973" s="1">
        <v>152.34245300292969</v>
      </c>
      <c r="I5973" s="1">
        <v>1880.3184814453125</v>
      </c>
      <c r="J5973" s="1">
        <v>128.63557434082031</v>
      </c>
      <c r="K5973" s="1">
        <v>16547.111328125</v>
      </c>
      <c r="L5973" s="1">
        <v>2128547.25</v>
      </c>
      <c r="M5973" s="1">
        <v>146.72824096679688</v>
      </c>
      <c r="N5973" s="1">
        <v>21529.17578125</v>
      </c>
      <c r="O5973" s="2">
        <v>3158938.25</v>
      </c>
      <c r="P5973" s="1">
        <v>9.9104166030883789E-2</v>
      </c>
      <c r="Q5973" s="1">
        <v>9.9999997764825821E-3</v>
      </c>
      <c r="R5973" s="1">
        <v>9.9999997764825821E-3</v>
      </c>
      <c r="S5973" s="1">
        <v>0.20564137399196625</v>
      </c>
      <c r="T5973" s="1">
        <v>4.2288374155759811E-2</v>
      </c>
      <c r="U5973" s="1">
        <v>9.9999997764825821E-3</v>
      </c>
      <c r="V5973" s="1">
        <v>23.197235107421875</v>
      </c>
      <c r="W5973" s="1">
        <v>538.1116943359375</v>
      </c>
      <c r="X5973" s="1">
        <v>12482.7041015625</v>
      </c>
      <c r="Y5973" s="1">
        <v>93.146453857421875</v>
      </c>
      <c r="Z5973" s="1">
        <v>8676.26171875</v>
      </c>
      <c r="AA5973" s="1">
        <v>808163</v>
      </c>
      <c r="AB5973" s="1">
        <v>0</v>
      </c>
      <c r="AE5973" s="17">
        <f t="shared" si="93"/>
        <v>0.5</v>
      </c>
      <c r="AF5973" cm="1">
        <f t="array" ref="AF5973">1/(1+EXP(-$AI$41-SUMPRODUCT(A5973:AA5973, TRANSPOSE($AI$42:$AI$68))))</f>
        <v>0.11376653757348359</v>
      </c>
      <c r="AG5973" cm="1">
        <f t="array" ref="AG5973">1/(1+EXP(-$AI$71-SUMPRODUCT(A5973:AA5973, TRANSPOSE($AI$72:$AI$98))))</f>
        <v>3.7909728586579351E-2</v>
      </c>
    </row>
    <row r="5974" spans="1:33" x14ac:dyDescent="0.35">
      <c r="A5974" s="1">
        <v>1.154065728187561</v>
      </c>
      <c r="B5974" s="1">
        <v>1.3318676948547363</v>
      </c>
      <c r="C5974" s="1">
        <v>1.5370628833770752</v>
      </c>
      <c r="D5974" s="1">
        <v>0.33247730135917664</v>
      </c>
      <c r="E5974" s="1">
        <v>0.11054115742444992</v>
      </c>
      <c r="F5974" s="1">
        <v>3.6752425134181976E-2</v>
      </c>
      <c r="G5974" s="1">
        <v>12.177671432495117</v>
      </c>
      <c r="H5974" s="1">
        <v>148.29568481445313</v>
      </c>
      <c r="I5974" s="1">
        <v>1805.8961181640625</v>
      </c>
      <c r="J5974" s="1">
        <v>131.98875427246094</v>
      </c>
      <c r="K5974" s="1">
        <v>17421.03125</v>
      </c>
      <c r="L5974" s="1">
        <v>2299380.25</v>
      </c>
      <c r="M5974" s="1">
        <v>145.85511779785156</v>
      </c>
      <c r="N5974" s="1">
        <v>21273.71484375</v>
      </c>
      <c r="O5974" s="2">
        <v>3102880.25</v>
      </c>
      <c r="P5974" s="1">
        <v>8.3954572677612305E-2</v>
      </c>
      <c r="Q5974" s="1">
        <v>9.9999997764825821E-3</v>
      </c>
      <c r="R5974" s="1">
        <v>9.9999997764825821E-3</v>
      </c>
      <c r="S5974" s="1">
        <v>0.20176571607589722</v>
      </c>
      <c r="T5974" s="1">
        <v>4.0709402412176132E-2</v>
      </c>
      <c r="U5974" s="1">
        <v>9.9999997764825821E-3</v>
      </c>
      <c r="V5974" s="1">
        <v>21.095293045043945</v>
      </c>
      <c r="W5974" s="1">
        <v>445.01138305664063</v>
      </c>
      <c r="X5974" s="1">
        <v>9387.6455078125</v>
      </c>
      <c r="Y5974" s="1">
        <v>95.003639221191406</v>
      </c>
      <c r="Z5974" s="1">
        <v>9025.69140625</v>
      </c>
      <c r="AA5974" s="1">
        <v>857473.5625</v>
      </c>
      <c r="AB5974" s="1">
        <v>0</v>
      </c>
      <c r="AE5974" s="17">
        <f t="shared" si="93"/>
        <v>0.5</v>
      </c>
      <c r="AF5974" cm="1">
        <f t="array" ref="AF5974">1/(1+EXP(-$AI$41-SUMPRODUCT(A5974:AA5974, TRANSPOSE($AI$42:$AI$68))))</f>
        <v>0.11561452213913909</v>
      </c>
      <c r="AG5974" cm="1">
        <f t="array" ref="AG5974">1/(1+EXP(-$AI$71-SUMPRODUCT(A5974:AA5974, TRANSPOSE($AI$72:$AI$98))))</f>
        <v>3.9122758281426653E-2</v>
      </c>
    </row>
    <row r="5975" spans="1:33" x14ac:dyDescent="0.35">
      <c r="A5975" s="1">
        <v>0.69918733835220337</v>
      </c>
      <c r="B5975" s="1">
        <v>0.48886293172836304</v>
      </c>
      <c r="C5975" s="1">
        <v>0.34180676937103271</v>
      </c>
      <c r="D5975" s="1">
        <v>0.24620291590690613</v>
      </c>
      <c r="E5975" s="1">
        <v>6.0615874826908112E-2</v>
      </c>
      <c r="F5975" s="1">
        <v>1.4923805370926857E-2</v>
      </c>
      <c r="G5975" s="1">
        <v>15.026540756225586</v>
      </c>
      <c r="H5975" s="1">
        <v>225.79692077636719</v>
      </c>
      <c r="I5975" s="1">
        <v>3392.94677734375</v>
      </c>
      <c r="J5975" s="1">
        <v>134.52076721191406</v>
      </c>
      <c r="K5975" s="1">
        <v>18095.8359375</v>
      </c>
      <c r="L5975" s="1">
        <v>2434265.75</v>
      </c>
      <c r="M5975" s="1">
        <v>145.84187316894531</v>
      </c>
      <c r="N5975" s="1">
        <v>21269.8515625</v>
      </c>
      <c r="O5975" s="2">
        <v>3102035</v>
      </c>
      <c r="P5975" s="1">
        <v>7.7275991439819336E-2</v>
      </c>
      <c r="Q5975" s="1">
        <v>9.9999997764825821E-3</v>
      </c>
      <c r="R5975" s="1">
        <v>9.9999997764825821E-3</v>
      </c>
      <c r="S5975" s="1">
        <v>0.19977472722530365</v>
      </c>
      <c r="T5975" s="1">
        <v>3.9909940212965012E-2</v>
      </c>
      <c r="U5975" s="1">
        <v>9.9999997764825821E-3</v>
      </c>
      <c r="V5975" s="1">
        <v>20.643915176391602</v>
      </c>
      <c r="W5975" s="1">
        <v>426.17123413085938</v>
      </c>
      <c r="X5975" s="1">
        <v>8797.8427734375</v>
      </c>
      <c r="Y5975" s="1">
        <v>95.989112854003906</v>
      </c>
      <c r="Z5975" s="1">
        <v>9213.91015625</v>
      </c>
      <c r="AA5975" s="1">
        <v>884435</v>
      </c>
      <c r="AB5975" s="1">
        <v>0</v>
      </c>
      <c r="AE5975" s="17">
        <f t="shared" si="93"/>
        <v>0.5</v>
      </c>
      <c r="AF5975" cm="1">
        <f t="array" ref="AF5975">1/(1+EXP(-$AI$41-SUMPRODUCT(A5975:AA5975, TRANSPOSE($AI$42:$AI$68))))</f>
        <v>0.11460980840891546</v>
      </c>
      <c r="AG5975" cm="1">
        <f t="array" ref="AG5975">1/(1+EXP(-$AI$71-SUMPRODUCT(A5975:AA5975, TRANSPOSE($AI$72:$AI$98))))</f>
        <v>3.7624087396470864E-2</v>
      </c>
    </row>
    <row r="5976" spans="1:33" x14ac:dyDescent="0.35">
      <c r="A5976" s="1">
        <v>0.57476150989532471</v>
      </c>
      <c r="B5976" s="1">
        <v>0.33035078644752502</v>
      </c>
      <c r="C5976" s="1">
        <v>0.18987292051315308</v>
      </c>
      <c r="D5976" s="1">
        <v>0.2642454206943512</v>
      </c>
      <c r="E5976" s="1">
        <v>6.9825641810894012E-2</v>
      </c>
      <c r="F5976" s="1">
        <v>1.8451105803251266E-2</v>
      </c>
      <c r="G5976" s="1">
        <v>21.026889801025391</v>
      </c>
      <c r="H5976" s="1">
        <v>442.13009643554688</v>
      </c>
      <c r="I5976" s="1">
        <v>9296.62109375</v>
      </c>
      <c r="J5976" s="1">
        <v>135.58847045898438</v>
      </c>
      <c r="K5976" s="1">
        <v>18384.232421875</v>
      </c>
      <c r="L5976" s="1">
        <v>2492690</v>
      </c>
      <c r="M5976" s="1">
        <v>145.38267517089844</v>
      </c>
      <c r="N5976" s="1">
        <v>21136.123046875</v>
      </c>
      <c r="O5976" s="2">
        <v>3072826</v>
      </c>
      <c r="P5976" s="1">
        <v>6.694483757019043E-2</v>
      </c>
      <c r="Q5976" s="1">
        <v>9.9999997764825821E-3</v>
      </c>
      <c r="R5976" s="1">
        <v>9.9999997764825821E-3</v>
      </c>
      <c r="S5976" s="1">
        <v>0.19437599182128906</v>
      </c>
      <c r="T5976" s="1">
        <v>3.7782024592161179E-2</v>
      </c>
      <c r="U5976" s="1">
        <v>9.9999997764825821E-3</v>
      </c>
      <c r="V5976" s="1">
        <v>20.382234573364258</v>
      </c>
      <c r="W5976" s="1">
        <v>415.43548583984375</v>
      </c>
      <c r="X5976" s="1">
        <v>8467.50390625</v>
      </c>
      <c r="Y5976" s="1">
        <v>98.347007751464844</v>
      </c>
      <c r="Z5976" s="1">
        <v>9672.1337890625</v>
      </c>
      <c r="AA5976" s="1">
        <v>951225.4375</v>
      </c>
      <c r="AB5976" s="1">
        <v>0</v>
      </c>
      <c r="AE5976" s="17">
        <f t="shared" si="93"/>
        <v>0.5</v>
      </c>
      <c r="AF5976" cm="1">
        <f t="array" ref="AF5976">1/(1+EXP(-$AI$41-SUMPRODUCT(A5976:AA5976, TRANSPOSE($AI$42:$AI$68))))</f>
        <v>0.11493428506011555</v>
      </c>
      <c r="AG5976" cm="1">
        <f t="array" ref="AG5976">1/(1+EXP(-$AI$71-SUMPRODUCT(A5976:AA5976, TRANSPOSE($AI$72:$AI$98))))</f>
        <v>3.7248195068881156E-2</v>
      </c>
    </row>
    <row r="5977" spans="1:33" x14ac:dyDescent="0.35">
      <c r="A5977" s="1">
        <v>0.47652545571327209</v>
      </c>
      <c r="B5977" s="1">
        <v>0.22707651555538177</v>
      </c>
      <c r="C5977" s="1">
        <v>0.10820773988962173</v>
      </c>
      <c r="D5977" s="1">
        <v>0.27280309796333313</v>
      </c>
      <c r="E5977" s="1">
        <v>7.4421532452106476E-2</v>
      </c>
      <c r="F5977" s="1">
        <v>2.030242420732975E-2</v>
      </c>
      <c r="G5977" s="1">
        <v>26.226522445678711</v>
      </c>
      <c r="H5977" s="1">
        <v>687.83050537109375</v>
      </c>
      <c r="I5977" s="1">
        <v>18039.40234375</v>
      </c>
      <c r="J5977" s="1">
        <v>141.79354858398438</v>
      </c>
      <c r="K5977" s="1">
        <v>20105.41015625</v>
      </c>
      <c r="L5977" s="1">
        <v>2850817.5</v>
      </c>
      <c r="M5977" s="1">
        <v>145.20953369140625</v>
      </c>
      <c r="N5977" s="1">
        <v>21085.80859375</v>
      </c>
      <c r="O5977" s="2">
        <v>3061860.5</v>
      </c>
      <c r="P5977" s="1">
        <v>6.4255475997924805E-2</v>
      </c>
      <c r="Q5977" s="1">
        <v>9.9999997764825821E-3</v>
      </c>
      <c r="R5977" s="1">
        <v>9.9999997764825821E-3</v>
      </c>
      <c r="S5977" s="1">
        <v>0.19258493185043335</v>
      </c>
      <c r="T5977" s="1">
        <v>3.708895668387413E-2</v>
      </c>
      <c r="U5977" s="1">
        <v>9.9999997764825821E-3</v>
      </c>
      <c r="V5977" s="1">
        <v>20.497032165527344</v>
      </c>
      <c r="W5977" s="1">
        <v>420.12832641601563</v>
      </c>
      <c r="X5977" s="1">
        <v>8611.3837890625</v>
      </c>
      <c r="Y5977" s="1">
        <v>99.276481628417969</v>
      </c>
      <c r="Z5977" s="1">
        <v>9855.8193359375</v>
      </c>
      <c r="AA5977" s="1">
        <v>978451.125</v>
      </c>
      <c r="AB5977" s="1">
        <v>0</v>
      </c>
      <c r="AE5977" s="17">
        <f t="shared" si="93"/>
        <v>0.5</v>
      </c>
      <c r="AF5977" cm="1">
        <f t="array" ref="AF5977">1/(1+EXP(-$AI$41-SUMPRODUCT(A5977:AA5977, TRANSPOSE($AI$42:$AI$68))))</f>
        <v>0.11347135360799164</v>
      </c>
      <c r="AG5977" cm="1">
        <f t="array" ref="AG5977">1/(1+EXP(-$AI$71-SUMPRODUCT(A5977:AA5977, TRANSPOSE($AI$72:$AI$98))))</f>
        <v>3.5893711476200692E-2</v>
      </c>
    </row>
    <row r="5978" spans="1:33" x14ac:dyDescent="0.35">
      <c r="A5978" s="1">
        <v>0.33355045318603516</v>
      </c>
      <c r="B5978" s="1">
        <v>0.11125590652227402</v>
      </c>
      <c r="C5978" s="1">
        <v>3.7109456956386566E-2</v>
      </c>
      <c r="D5978" s="1">
        <v>0.2355906218290329</v>
      </c>
      <c r="E5978" s="1">
        <v>5.5502939969301224E-2</v>
      </c>
      <c r="F5978" s="1">
        <v>1.3075971975922585E-2</v>
      </c>
      <c r="G5978" s="1">
        <v>33.791160583496094</v>
      </c>
      <c r="H5978" s="1">
        <v>1141.842529296875</v>
      </c>
      <c r="I5978" s="1">
        <v>38584.18359375</v>
      </c>
      <c r="J5978" s="1">
        <v>149.58692932128906</v>
      </c>
      <c r="K5978" s="1">
        <v>22376.25</v>
      </c>
      <c r="L5978" s="1">
        <v>3347194.5</v>
      </c>
      <c r="M5978" s="1">
        <v>145.07501220703125</v>
      </c>
      <c r="N5978" s="1">
        <v>21046.759765625</v>
      </c>
      <c r="O5978" s="2">
        <v>3053358.75</v>
      </c>
      <c r="P5978" s="1">
        <v>5.9076070785522461E-2</v>
      </c>
      <c r="Q5978" s="1">
        <v>9.9999997764825821E-3</v>
      </c>
      <c r="R5978" s="1">
        <v>9.9999997764825821E-3</v>
      </c>
      <c r="S5978" s="1">
        <v>0.18870347738265991</v>
      </c>
      <c r="T5978" s="1">
        <v>3.5609003156423569E-2</v>
      </c>
      <c r="U5978" s="1">
        <v>9.9999997764825821E-3</v>
      </c>
      <c r="V5978" s="1">
        <v>20.6009521484375</v>
      </c>
      <c r="W5978" s="1">
        <v>424.39923095703125</v>
      </c>
      <c r="X5978" s="1">
        <v>8743.0283203125</v>
      </c>
      <c r="Y5978" s="1">
        <v>100.35214996337891</v>
      </c>
      <c r="Z5978" s="1">
        <v>10070.5537109375</v>
      </c>
      <c r="AA5978" s="1">
        <v>1010601.75</v>
      </c>
      <c r="AB5978" s="1">
        <v>0</v>
      </c>
      <c r="AE5978" s="17">
        <f t="shared" si="93"/>
        <v>0.5</v>
      </c>
      <c r="AF5978" cm="1">
        <f t="array" ref="AF5978">1/(1+EXP(-$AI$41-SUMPRODUCT(A5978:AA5978, TRANSPOSE($AI$42:$AI$68))))</f>
        <v>0.11326267460857409</v>
      </c>
      <c r="AG5978" cm="1">
        <f t="array" ref="AG5978">1/(1+EXP(-$AI$71-SUMPRODUCT(A5978:AA5978, TRANSPOSE($AI$72:$AI$98))))</f>
        <v>3.5770406211940345E-2</v>
      </c>
    </row>
    <row r="5979" spans="1:33" x14ac:dyDescent="0.35">
      <c r="A5979" s="1">
        <v>0.29955622553825378</v>
      </c>
      <c r="B5979" s="1">
        <v>8.973393589258194E-2</v>
      </c>
      <c r="C5979" s="1">
        <v>2.6880357414484024E-2</v>
      </c>
      <c r="D5979" s="1">
        <v>0.22017505764961243</v>
      </c>
      <c r="E5979" s="1">
        <v>4.8477057367563248E-2</v>
      </c>
      <c r="F5979" s="1">
        <v>1.067343819886446E-2</v>
      </c>
      <c r="G5979" s="1">
        <v>36.068862915039063</v>
      </c>
      <c r="H5979" s="1">
        <v>1300.962890625</v>
      </c>
      <c r="I5979" s="1">
        <v>46924.25</v>
      </c>
      <c r="J5979" s="1">
        <v>148.08746337890625</v>
      </c>
      <c r="K5979" s="1">
        <v>21929.896484375</v>
      </c>
      <c r="L5979" s="1">
        <v>3247542.75</v>
      </c>
      <c r="M5979" s="1">
        <v>145.40864562988281</v>
      </c>
      <c r="N5979" s="1">
        <v>21143.673828125</v>
      </c>
      <c r="O5979" s="2">
        <v>3074473</v>
      </c>
      <c r="P5979" s="1">
        <v>5.7486534118652344E-2</v>
      </c>
      <c r="Q5979" s="1">
        <v>9.9999997764825821E-3</v>
      </c>
      <c r="R5979" s="1">
        <v>9.9999997764825821E-3</v>
      </c>
      <c r="S5979" s="1">
        <v>0.18700411915779114</v>
      </c>
      <c r="T5979" s="1">
        <v>3.4970540553331375E-2</v>
      </c>
      <c r="U5979" s="1">
        <v>9.9999997764825821E-3</v>
      </c>
      <c r="V5979" s="1">
        <v>21.298101425170898</v>
      </c>
      <c r="W5979" s="1">
        <v>453.609130859375</v>
      </c>
      <c r="X5979" s="1">
        <v>9661.0126953125</v>
      </c>
      <c r="Y5979" s="1">
        <v>100.83163452148438</v>
      </c>
      <c r="Z5979" s="1">
        <v>10167.0185546875</v>
      </c>
      <c r="AA5979" s="1">
        <v>1025157.125</v>
      </c>
      <c r="AB5979" s="1">
        <v>0</v>
      </c>
      <c r="AE5979" s="17">
        <f t="shared" si="93"/>
        <v>0.5</v>
      </c>
      <c r="AF5979" cm="1">
        <f t="array" ref="AF5979">1/(1+EXP(-$AI$41-SUMPRODUCT(A5979:AA5979, TRANSPOSE($AI$42:$AI$68))))</f>
        <v>0.11412748310379207</v>
      </c>
      <c r="AG5979" cm="1">
        <f t="array" ref="AG5979">1/(1+EXP(-$AI$71-SUMPRODUCT(A5979:AA5979, TRANSPOSE($AI$72:$AI$98))))</f>
        <v>3.6323658522728772E-2</v>
      </c>
    </row>
    <row r="5980" spans="1:33" x14ac:dyDescent="0.35">
      <c r="A5980" s="1">
        <v>0.18905651569366455</v>
      </c>
      <c r="B5980" s="1">
        <v>3.5742364823818207E-2</v>
      </c>
      <c r="C5980" s="1">
        <v>9.9999997764825821E-3</v>
      </c>
      <c r="D5980" s="1">
        <v>0.15209348499774933</v>
      </c>
      <c r="E5980" s="1">
        <v>2.3132428526878357E-2</v>
      </c>
      <c r="F5980" s="1">
        <v>9.9999997764825821E-3</v>
      </c>
      <c r="G5980" s="1">
        <v>39.365627288818359</v>
      </c>
      <c r="H5980" s="1">
        <v>1549.652587890625</v>
      </c>
      <c r="I5980" s="1">
        <v>61003.046875</v>
      </c>
      <c r="J5980" s="1">
        <v>162.26438903808594</v>
      </c>
      <c r="K5980" s="1">
        <v>26329.732421875</v>
      </c>
      <c r="L5980" s="1">
        <v>4272378</v>
      </c>
      <c r="M5980" s="1">
        <v>146.02169799804688</v>
      </c>
      <c r="N5980" s="1">
        <v>21322.3359375</v>
      </c>
      <c r="O5980" s="2">
        <v>3113523.75</v>
      </c>
      <c r="P5980" s="1">
        <v>5.5333852767944336E-2</v>
      </c>
      <c r="Q5980" s="1">
        <v>9.9999997764825821E-3</v>
      </c>
      <c r="R5980" s="1">
        <v>9.9999997764825821E-3</v>
      </c>
      <c r="S5980" s="1">
        <v>0.18605665862560272</v>
      </c>
      <c r="T5980" s="1">
        <v>3.461708128452301E-2</v>
      </c>
      <c r="U5980" s="1">
        <v>9.9999997764825821E-3</v>
      </c>
      <c r="V5980" s="1">
        <v>23.621227264404297</v>
      </c>
      <c r="W5980" s="1">
        <v>557.96240234375</v>
      </c>
      <c r="X5980" s="1">
        <v>13179.755859375</v>
      </c>
      <c r="Y5980" s="1">
        <v>102.92341613769531</v>
      </c>
      <c r="Z5980" s="1">
        <v>10593.2294921875</v>
      </c>
      <c r="AA5980" s="1">
        <v>1090291.375</v>
      </c>
      <c r="AB5980" s="1">
        <v>0</v>
      </c>
      <c r="AE5980" s="17">
        <f t="shared" si="93"/>
        <v>0.5</v>
      </c>
      <c r="AF5980" cm="1">
        <f t="array" ref="AF5980">1/(1+EXP(-$AI$41-SUMPRODUCT(A5980:AA5980, TRANSPOSE($AI$42:$AI$68))))</f>
        <v>0.12173838356789207</v>
      </c>
      <c r="AG5980" cm="1">
        <f t="array" ref="AG5980">1/(1+EXP(-$AI$71-SUMPRODUCT(A5980:AA5980, TRANSPOSE($AI$72:$AI$98))))</f>
        <v>4.4858626099258544E-2</v>
      </c>
    </row>
    <row r="5981" spans="1:33" x14ac:dyDescent="0.35">
      <c r="A5981" s="1">
        <v>0.18107888102531433</v>
      </c>
      <c r="B5981" s="1">
        <v>3.2789561897516251E-2</v>
      </c>
      <c r="C5981" s="1">
        <v>9.9999997764825821E-3</v>
      </c>
      <c r="D5981" s="1">
        <v>0.14760692417621613</v>
      </c>
      <c r="E5981" s="1">
        <v>2.1787803620100021E-2</v>
      </c>
      <c r="F5981" s="1">
        <v>9.9999997764825821E-3</v>
      </c>
      <c r="G5981" s="1">
        <v>40.856876373291016</v>
      </c>
      <c r="H5981" s="1">
        <v>1669.2843017578125</v>
      </c>
      <c r="I5981" s="1">
        <v>68201.7421875</v>
      </c>
      <c r="J5981" s="1">
        <v>169.28036499023438</v>
      </c>
      <c r="K5981" s="1">
        <v>28655.841796875</v>
      </c>
      <c r="L5981" s="1">
        <v>4850871.5</v>
      </c>
      <c r="M5981" s="1">
        <v>146.54902648925781</v>
      </c>
      <c r="N5981" s="1">
        <v>21476.6171875</v>
      </c>
      <c r="O5981" s="2">
        <v>3147377.25</v>
      </c>
      <c r="P5981" s="1">
        <v>5.3991079330444336E-2</v>
      </c>
      <c r="Q5981" s="1">
        <v>9.9999997764825821E-3</v>
      </c>
      <c r="R5981" s="1">
        <v>9.9999997764825821E-3</v>
      </c>
      <c r="S5981" s="1">
        <v>0.18553471565246582</v>
      </c>
      <c r="T5981" s="1">
        <v>3.4423131495714188E-2</v>
      </c>
      <c r="U5981" s="1">
        <v>9.9999997764825821E-3</v>
      </c>
      <c r="V5981" s="1">
        <v>24.641778945922852</v>
      </c>
      <c r="W5981" s="1">
        <v>607.21728515625</v>
      </c>
      <c r="X5981" s="1">
        <v>14962.9140625</v>
      </c>
      <c r="Y5981" s="1">
        <v>103.94605255126953</v>
      </c>
      <c r="Z5981" s="1">
        <v>10804.7822265625</v>
      </c>
      <c r="AA5981" s="1">
        <v>1123114.375</v>
      </c>
      <c r="AB5981" s="1">
        <v>0</v>
      </c>
      <c r="AE5981" s="17">
        <f t="shared" si="93"/>
        <v>0.5</v>
      </c>
      <c r="AF5981" cm="1">
        <f t="array" ref="AF5981">1/(1+EXP(-$AI$41-SUMPRODUCT(A5981:AA5981, TRANSPOSE($AI$42:$AI$68))))</f>
        <v>0.12677120383906215</v>
      </c>
      <c r="AG5981" cm="1">
        <f t="array" ref="AG5981">1/(1+EXP(-$AI$71-SUMPRODUCT(A5981:AA5981, TRANSPOSE($AI$72:$AI$98))))</f>
        <v>5.1436451371481264E-2</v>
      </c>
    </row>
    <row r="5982" spans="1:33" x14ac:dyDescent="0.35">
      <c r="A5982" s="1">
        <v>0.21833966672420502</v>
      </c>
      <c r="B5982" s="1">
        <v>4.7672208398580551E-2</v>
      </c>
      <c r="C5982" s="1">
        <v>1.0408734902739525E-2</v>
      </c>
      <c r="D5982" s="1">
        <v>0.18804173171520233</v>
      </c>
      <c r="E5982" s="1">
        <v>3.5359691828489304E-2</v>
      </c>
      <c r="F5982" s="1">
        <v>9.9999997764825821E-3</v>
      </c>
      <c r="G5982" s="1">
        <v>46.613376617431641</v>
      </c>
      <c r="H5982" s="1">
        <v>2172.806884765625</v>
      </c>
      <c r="I5982" s="1">
        <v>101281.8671875</v>
      </c>
      <c r="J5982" s="1">
        <v>173.17263793945313</v>
      </c>
      <c r="K5982" s="1">
        <v>29988.76171875</v>
      </c>
      <c r="L5982" s="1">
        <v>5193233</v>
      </c>
      <c r="M5982" s="1">
        <v>146.88896179199219</v>
      </c>
      <c r="N5982" s="1">
        <v>21576.3671875</v>
      </c>
      <c r="O5982" s="2">
        <v>3169330.25</v>
      </c>
      <c r="P5982" s="1">
        <v>5.163264274597168E-2</v>
      </c>
      <c r="Q5982" s="1">
        <v>9.9999997764825821E-3</v>
      </c>
      <c r="R5982" s="1">
        <v>9.9999997764825821E-3</v>
      </c>
      <c r="S5982" s="1">
        <v>0.18491832911968231</v>
      </c>
      <c r="T5982" s="1">
        <v>3.4194789826869965E-2</v>
      </c>
      <c r="U5982" s="1">
        <v>9.9999997764825821E-3</v>
      </c>
      <c r="V5982" s="1">
        <v>25.422086715698242</v>
      </c>
      <c r="W5982" s="1">
        <v>646.282470703125</v>
      </c>
      <c r="X5982" s="1">
        <v>16429.849609375</v>
      </c>
      <c r="Y5982" s="1">
        <v>104.96297454833984</v>
      </c>
      <c r="Z5982" s="1">
        <v>11017.2255859375</v>
      </c>
      <c r="AA5982" s="1">
        <v>1156400.875</v>
      </c>
      <c r="AB5982" s="1">
        <v>0</v>
      </c>
      <c r="AE5982" s="17">
        <f t="shared" si="93"/>
        <v>0.5</v>
      </c>
      <c r="AF5982" cm="1">
        <f t="array" ref="AF5982">1/(1+EXP(-$AI$41-SUMPRODUCT(A5982:AA5982, TRANSPOSE($AI$42:$AI$68))))</f>
        <v>0.12929991754165757</v>
      </c>
      <c r="AG5982" cm="1">
        <f t="array" ref="AG5982">1/(1+EXP(-$AI$71-SUMPRODUCT(A5982:AA5982, TRANSPOSE($AI$72:$AI$98))))</f>
        <v>5.5191543358277736E-2</v>
      </c>
    </row>
    <row r="5983" spans="1:33" x14ac:dyDescent="0.35">
      <c r="A5983" s="1">
        <v>0.26124411821365356</v>
      </c>
      <c r="B5983" s="1">
        <v>6.8248488008975983E-2</v>
      </c>
      <c r="C5983" s="1">
        <v>1.7829516902565956E-2</v>
      </c>
      <c r="D5983" s="1">
        <v>0.24279268085956573</v>
      </c>
      <c r="E5983" s="1">
        <v>5.894828587770462E-2</v>
      </c>
      <c r="F5983" s="1">
        <v>1.4312212355434895E-2</v>
      </c>
      <c r="G5983" s="1">
        <v>55.679454803466797</v>
      </c>
      <c r="H5983" s="1">
        <v>3100.20166015625</v>
      </c>
      <c r="I5983" s="1">
        <v>172617.546875</v>
      </c>
      <c r="J5983" s="1">
        <v>175.64022827148438</v>
      </c>
      <c r="K5983" s="1">
        <v>30849.490234375</v>
      </c>
      <c r="L5983" s="1">
        <v>5418411.5</v>
      </c>
      <c r="M5983" s="1">
        <v>146.95381164550781</v>
      </c>
      <c r="N5983" s="1">
        <v>21595.421875</v>
      </c>
      <c r="O5983" s="2">
        <v>3173529.75</v>
      </c>
      <c r="P5983" s="1">
        <v>5.0774335861206055E-2</v>
      </c>
      <c r="Q5983" s="1">
        <v>9.9999997764825821E-3</v>
      </c>
      <c r="R5983" s="1">
        <v>9.9999997764825821E-3</v>
      </c>
      <c r="S5983" s="1">
        <v>0.18421998620033264</v>
      </c>
      <c r="T5983" s="1">
        <v>3.3937003463506699E-2</v>
      </c>
      <c r="U5983" s="1">
        <v>9.9999997764825821E-3</v>
      </c>
      <c r="V5983" s="1">
        <v>25.135122299194336</v>
      </c>
      <c r="W5983" s="1">
        <v>631.77435302734375</v>
      </c>
      <c r="X5983" s="1">
        <v>15879.7265625</v>
      </c>
      <c r="Y5983" s="1">
        <v>104.828125</v>
      </c>
      <c r="Z5983" s="1">
        <v>10988.935546875</v>
      </c>
      <c r="AA5983" s="1">
        <v>1151949.5</v>
      </c>
      <c r="AB5983" s="1">
        <v>0</v>
      </c>
      <c r="AE5983" s="17">
        <f t="shared" si="93"/>
        <v>0.5</v>
      </c>
      <c r="AF5983" cm="1">
        <f t="array" ref="AF5983">1/(1+EXP(-$AI$41-SUMPRODUCT(A5983:AA5983, TRANSPOSE($AI$42:$AI$68))))</f>
        <v>0.12760129707129783</v>
      </c>
      <c r="AG5983" cm="1">
        <f t="array" ref="AG5983">1/(1+EXP(-$AI$71-SUMPRODUCT(A5983:AA5983, TRANSPOSE($AI$72:$AI$98))))</f>
        <v>5.3940845090024073E-2</v>
      </c>
    </row>
    <row r="5984" spans="1:33" x14ac:dyDescent="0.35">
      <c r="A5984" s="1">
        <v>0.32041984796524048</v>
      </c>
      <c r="B5984" s="1">
        <v>0.1026688814163208</v>
      </c>
      <c r="C5984" s="1">
        <v>3.2897148281335831E-2</v>
      </c>
      <c r="D5984" s="1">
        <v>0.3153546154499054</v>
      </c>
      <c r="E5984" s="1">
        <v>9.9448531866073608E-2</v>
      </c>
      <c r="F5984" s="1">
        <v>3.1361553817987442E-2</v>
      </c>
      <c r="G5984" s="1">
        <v>66.713180541992188</v>
      </c>
      <c r="H5984" s="1">
        <v>4450.6484375</v>
      </c>
      <c r="I5984" s="1">
        <v>296916.90625</v>
      </c>
      <c r="J5984" s="1">
        <v>166.10214233398438</v>
      </c>
      <c r="K5984" s="1">
        <v>27589.921875</v>
      </c>
      <c r="L5984" s="1">
        <v>4582745</v>
      </c>
      <c r="M5984" s="1">
        <v>147.16392517089844</v>
      </c>
      <c r="N5984" s="1">
        <v>21657.220703125</v>
      </c>
      <c r="O5984" s="2">
        <v>3187161.75</v>
      </c>
      <c r="P5984" s="1">
        <v>4.9741506576538086E-2</v>
      </c>
      <c r="Q5984" s="1">
        <v>9.9999997764825821E-3</v>
      </c>
      <c r="R5984" s="1">
        <v>9.9999997764825821E-3</v>
      </c>
      <c r="S5984" s="1">
        <v>0.18226413428783417</v>
      </c>
      <c r="T5984" s="1">
        <v>3.3220212906599045E-2</v>
      </c>
      <c r="U5984" s="1">
        <v>9.9999997764825821E-3</v>
      </c>
      <c r="V5984" s="1">
        <v>24.100318908691406</v>
      </c>
      <c r="W5984" s="1">
        <v>580.82537841796875</v>
      </c>
      <c r="X5984" s="1">
        <v>13998.0771484375</v>
      </c>
      <c r="Y5984" s="1">
        <v>103.90464019775391</v>
      </c>
      <c r="Z5984" s="1">
        <v>10796.173828125</v>
      </c>
      <c r="AA5984" s="1">
        <v>1121772.625</v>
      </c>
      <c r="AB5984" s="1">
        <v>0</v>
      </c>
      <c r="AE5984" s="17">
        <f t="shared" si="93"/>
        <v>0.5</v>
      </c>
      <c r="AF5984" cm="1">
        <f t="array" ref="AF5984">1/(1+EXP(-$AI$41-SUMPRODUCT(A5984:AA5984, TRANSPOSE($AI$42:$AI$68))))</f>
        <v>0.11775326746062992</v>
      </c>
      <c r="AG5984" cm="1">
        <f t="array" ref="AG5984">1/(1+EXP(-$AI$71-SUMPRODUCT(A5984:AA5984, TRANSPOSE($AI$72:$AI$98))))</f>
        <v>4.1658065921259681E-2</v>
      </c>
    </row>
    <row r="5985" spans="1:33" x14ac:dyDescent="0.35">
      <c r="A5985" s="1">
        <v>0.33905583620071411</v>
      </c>
      <c r="B5985" s="1">
        <v>0.11495885998010635</v>
      </c>
      <c r="C5985" s="1">
        <v>3.8977473974227905E-2</v>
      </c>
      <c r="D5985" s="1">
        <v>0.33585163950920105</v>
      </c>
      <c r="E5985" s="1">
        <v>0.11279632151126862</v>
      </c>
      <c r="F5985" s="1">
        <v>3.7882830947637558E-2</v>
      </c>
      <c r="G5985" s="1">
        <v>69.4002685546875</v>
      </c>
      <c r="H5985" s="1">
        <v>4816.3974609375</v>
      </c>
      <c r="I5985" s="1">
        <v>334259.25</v>
      </c>
      <c r="J5985" s="1">
        <v>164.06324768066406</v>
      </c>
      <c r="K5985" s="1">
        <v>26916.75</v>
      </c>
      <c r="L5985" s="1">
        <v>4416049.5</v>
      </c>
      <c r="M5985" s="1">
        <v>147.14459228515625</v>
      </c>
      <c r="N5985" s="1">
        <v>21651.53125</v>
      </c>
      <c r="O5985" s="2">
        <v>3185905.75</v>
      </c>
      <c r="P5985" s="1">
        <v>4.9224615097045898E-2</v>
      </c>
      <c r="Q5985" s="1">
        <v>9.9999997764825821E-3</v>
      </c>
      <c r="R5985" s="1">
        <v>9.9999997764825821E-3</v>
      </c>
      <c r="S5985" s="1">
        <v>0.18162491917610168</v>
      </c>
      <c r="T5985" s="1">
        <v>3.2987609505653381E-2</v>
      </c>
      <c r="U5985" s="1">
        <v>9.9999997764825821E-3</v>
      </c>
      <c r="V5985" s="1">
        <v>23.473958969116211</v>
      </c>
      <c r="W5985" s="1">
        <v>551.0267333984375</v>
      </c>
      <c r="X5985" s="1">
        <v>12934.779296875</v>
      </c>
      <c r="Y5985" s="1">
        <v>103.33811950683594</v>
      </c>
      <c r="Z5985" s="1">
        <v>10678.7666015625</v>
      </c>
      <c r="AA5985" s="1">
        <v>1103523.75</v>
      </c>
      <c r="AB5985" s="1">
        <v>0</v>
      </c>
      <c r="AE5985" s="17">
        <f t="shared" si="93"/>
        <v>0.5</v>
      </c>
      <c r="AF5985" cm="1">
        <f t="array" ref="AF5985">1/(1+EXP(-$AI$41-SUMPRODUCT(A5985:AA5985, TRANSPOSE($AI$42:$AI$68))))</f>
        <v>0.11527807581761505</v>
      </c>
      <c r="AG5985" cm="1">
        <f t="array" ref="AG5985">1/(1+EXP(-$AI$71-SUMPRODUCT(A5985:AA5985, TRANSPOSE($AI$72:$AI$98))))</f>
        <v>3.9035809127243845E-2</v>
      </c>
    </row>
    <row r="5986" spans="1:33" x14ac:dyDescent="0.35">
      <c r="A5986" s="1">
        <v>0.38499224185943604</v>
      </c>
      <c r="B5986" s="1">
        <v>0.14821901917457581</v>
      </c>
      <c r="C5986" s="1">
        <v>5.706317350268364E-2</v>
      </c>
      <c r="D5986" s="1">
        <v>0.38142752647399902</v>
      </c>
      <c r="E5986" s="1">
        <v>0.14548695087432861</v>
      </c>
      <c r="F5986" s="1">
        <v>5.549272894859314E-2</v>
      </c>
      <c r="G5986" s="1">
        <v>70.256965637207031</v>
      </c>
      <c r="H5986" s="1">
        <v>4936.041015625</v>
      </c>
      <c r="I5986" s="1">
        <v>346791.28125</v>
      </c>
      <c r="J5986" s="1">
        <v>164.55374145507813</v>
      </c>
      <c r="K5986" s="1">
        <v>27077.93359375</v>
      </c>
      <c r="L5986" s="1">
        <v>4455775.5</v>
      </c>
      <c r="M5986" s="1">
        <v>147.2010498046875</v>
      </c>
      <c r="N5986" s="1">
        <v>21668.1484375</v>
      </c>
      <c r="O5986" s="2">
        <v>3189574.25</v>
      </c>
      <c r="P5986" s="1">
        <v>4.799962043762207E-2</v>
      </c>
      <c r="Q5986" s="1">
        <v>9.9999997764825821E-3</v>
      </c>
      <c r="R5986" s="1">
        <v>9.9999997764825821E-3</v>
      </c>
      <c r="S5986" s="1">
        <v>0.18014240264892578</v>
      </c>
      <c r="T5986" s="1">
        <v>3.2451286911964417E-2</v>
      </c>
      <c r="U5986" s="1">
        <v>9.9999997764825821E-3</v>
      </c>
      <c r="V5986" s="1">
        <v>23.766397476196289</v>
      </c>
      <c r="W5986" s="1">
        <v>564.8416748046875</v>
      </c>
      <c r="X5986" s="1">
        <v>13424.2509765625</v>
      </c>
      <c r="Y5986" s="1">
        <v>103.59960174560547</v>
      </c>
      <c r="Z5986" s="1">
        <v>10732.8779296875</v>
      </c>
      <c r="AA5986" s="1">
        <v>1111921.875</v>
      </c>
      <c r="AB5986" s="1">
        <v>0</v>
      </c>
      <c r="AE5986" s="17">
        <f t="shared" si="93"/>
        <v>0.5</v>
      </c>
      <c r="AF5986" cm="1">
        <f t="array" ref="AF5986">1/(1+EXP(-$AI$41-SUMPRODUCT(A5986:AA5986, TRANSPOSE($AI$42:$AI$68))))</f>
        <v>0.1156917203192936</v>
      </c>
      <c r="AG5986" cm="1">
        <f t="array" ref="AG5986">1/(1+EXP(-$AI$71-SUMPRODUCT(A5986:AA5986, TRANSPOSE($AI$72:$AI$98))))</f>
        <v>3.9528251084451453E-2</v>
      </c>
    </row>
    <row r="5987" spans="1:33" x14ac:dyDescent="0.35">
      <c r="A5987" s="1">
        <v>0.37978896498680115</v>
      </c>
      <c r="B5987" s="1">
        <v>0.14423966407775879</v>
      </c>
      <c r="C5987" s="1">
        <v>5.4780628532171249E-2</v>
      </c>
      <c r="D5987" s="1">
        <v>0.37954488396644592</v>
      </c>
      <c r="E5987" s="1">
        <v>0.14405432343482971</v>
      </c>
      <c r="F5987" s="1">
        <v>5.4675079882144928E-2</v>
      </c>
      <c r="G5987" s="1">
        <v>76.900421142578125</v>
      </c>
      <c r="H5987" s="1">
        <v>5913.6748046875</v>
      </c>
      <c r="I5987" s="1">
        <v>454764.09375</v>
      </c>
      <c r="J5987" s="1">
        <v>158.90065002441406</v>
      </c>
      <c r="K5987" s="1">
        <v>25249.416015625</v>
      </c>
      <c r="L5987" s="1">
        <v>4012148.75</v>
      </c>
      <c r="M5987" s="1">
        <v>147.4718017578125</v>
      </c>
      <c r="N5987" s="1">
        <v>21747.931640625</v>
      </c>
      <c r="O5987" s="2">
        <v>3207206.75</v>
      </c>
      <c r="P5987" s="1">
        <v>4.8770904541015625E-2</v>
      </c>
      <c r="Q5987" s="1">
        <v>9.9999997764825821E-3</v>
      </c>
      <c r="R5987" s="1">
        <v>9.9999997764825821E-3</v>
      </c>
      <c r="S5987" s="1">
        <v>0.18064601719379425</v>
      </c>
      <c r="T5987" s="1">
        <v>3.2632984220981598E-2</v>
      </c>
      <c r="U5987" s="1">
        <v>9.9999997764825821E-3</v>
      </c>
      <c r="V5987" s="1">
        <v>24.641794204711914</v>
      </c>
      <c r="W5987" s="1">
        <v>607.218017578125</v>
      </c>
      <c r="X5987" s="1">
        <v>14962.94140625</v>
      </c>
      <c r="Y5987" s="1">
        <v>104.0660400390625</v>
      </c>
      <c r="Z5987" s="1">
        <v>10829.740234375</v>
      </c>
      <c r="AA5987" s="1">
        <v>1127008.25</v>
      </c>
      <c r="AB5987" s="1">
        <v>0</v>
      </c>
      <c r="AE5987" s="17">
        <f t="shared" si="93"/>
        <v>0.5</v>
      </c>
      <c r="AF5987" cm="1">
        <f t="array" ref="AF5987">1/(1+EXP(-$AI$41-SUMPRODUCT(A5987:AA5987, TRANSPOSE($AI$42:$AI$68))))</f>
        <v>0.1140614050166506</v>
      </c>
      <c r="AG5987" cm="1">
        <f t="array" ref="AG5987">1/(1+EXP(-$AI$71-SUMPRODUCT(A5987:AA5987, TRANSPOSE($AI$72:$AI$98))))</f>
        <v>3.7438342419044285E-2</v>
      </c>
    </row>
    <row r="5988" spans="1:33" x14ac:dyDescent="0.35">
      <c r="A5988" s="1">
        <v>0.42057538032531738</v>
      </c>
      <c r="B5988" s="1">
        <v>0.17688365280628204</v>
      </c>
      <c r="C5988" s="1">
        <v>7.4392907321453094E-2</v>
      </c>
      <c r="D5988" s="1">
        <v>0.41929644346237183</v>
      </c>
      <c r="E5988" s="1">
        <v>0.17580950260162354</v>
      </c>
      <c r="F5988" s="1">
        <v>7.3716297745704651E-2</v>
      </c>
      <c r="G5988" s="1">
        <v>84.895614624023438</v>
      </c>
      <c r="H5988" s="1">
        <v>7207.265625</v>
      </c>
      <c r="I5988" s="1">
        <v>611865.25</v>
      </c>
      <c r="J5988" s="1">
        <v>152.10569763183594</v>
      </c>
      <c r="K5988" s="1">
        <v>23136.142578125</v>
      </c>
      <c r="L5988" s="1">
        <v>3519139.25</v>
      </c>
      <c r="M5988" s="1">
        <v>147.70768737792969</v>
      </c>
      <c r="N5988" s="1">
        <v>21817.560546875</v>
      </c>
      <c r="O5988" s="2">
        <v>3222621.5</v>
      </c>
      <c r="P5988" s="1">
        <v>4.9091815948486328E-2</v>
      </c>
      <c r="Q5988" s="1">
        <v>9.9999997764825821E-3</v>
      </c>
      <c r="R5988" s="1">
        <v>9.9999997764825821E-3</v>
      </c>
      <c r="S5988" s="1">
        <v>0.18059979379177094</v>
      </c>
      <c r="T5988" s="1">
        <v>3.2616283744573593E-2</v>
      </c>
      <c r="U5988" s="1">
        <v>9.9999997764825821E-3</v>
      </c>
      <c r="V5988" s="1">
        <v>25.586742401123047</v>
      </c>
      <c r="W5988" s="1">
        <v>654.681396484375</v>
      </c>
      <c r="X5988" s="1">
        <v>16751.1640625</v>
      </c>
      <c r="Y5988" s="1">
        <v>104.56814575195313</v>
      </c>
      <c r="Z5988" s="1">
        <v>10934.4970703125</v>
      </c>
      <c r="AA5988" s="1">
        <v>1143400.125</v>
      </c>
      <c r="AB5988" s="1">
        <v>0</v>
      </c>
      <c r="AE5988" s="17">
        <f t="shared" si="93"/>
        <v>0.5</v>
      </c>
      <c r="AF5988" cm="1">
        <f t="array" ref="AF5988">1/(1+EXP(-$AI$41-SUMPRODUCT(A5988:AA5988, TRANSPOSE($AI$42:$AI$68))))</f>
        <v>0.1125911132992025</v>
      </c>
      <c r="AG5988" cm="1">
        <f t="array" ref="AG5988">1/(1+EXP(-$AI$71-SUMPRODUCT(A5988:AA5988, TRANSPOSE($AI$72:$AI$98))))</f>
        <v>3.5659767776950013E-2</v>
      </c>
    </row>
    <row r="5989" spans="1:33" x14ac:dyDescent="0.35">
      <c r="A5989" s="1">
        <v>0.47143349051475525</v>
      </c>
      <c r="B5989" s="1">
        <v>0.22224953770637512</v>
      </c>
      <c r="C5989" s="1">
        <v>0.10477587580680847</v>
      </c>
      <c r="D5989" s="1">
        <v>0.4711310863494873</v>
      </c>
      <c r="E5989" s="1">
        <v>0.22196449339389801</v>
      </c>
      <c r="F5989" s="1">
        <v>0.10457437485456467</v>
      </c>
      <c r="G5989" s="1">
        <v>82.025161743164063</v>
      </c>
      <c r="H5989" s="1">
        <v>6728.126953125</v>
      </c>
      <c r="I5989" s="1">
        <v>551875.6875</v>
      </c>
      <c r="J5989" s="1">
        <v>155.13534545898438</v>
      </c>
      <c r="K5989" s="1">
        <v>24066.974609375</v>
      </c>
      <c r="L5989" s="1">
        <v>3733638.5</v>
      </c>
      <c r="M5989" s="1">
        <v>147.68276977539063</v>
      </c>
      <c r="N5989" s="1">
        <v>21810.201171875</v>
      </c>
      <c r="O5989" s="2">
        <v>3220990.75</v>
      </c>
      <c r="P5989" s="1">
        <v>4.9334049224853516E-2</v>
      </c>
      <c r="Q5989" s="1">
        <v>9.9999997764825821E-3</v>
      </c>
      <c r="R5989" s="1">
        <v>9.9999997764825821E-3</v>
      </c>
      <c r="S5989" s="1">
        <v>0.18028384447097778</v>
      </c>
      <c r="T5989" s="1">
        <v>3.2502263784408569E-2</v>
      </c>
      <c r="U5989" s="1">
        <v>9.9999997764825821E-3</v>
      </c>
      <c r="V5989" s="1">
        <v>25.778518676757813</v>
      </c>
      <c r="W5989" s="1">
        <v>664.53204345703125</v>
      </c>
      <c r="X5989" s="1">
        <v>17130.650390625</v>
      </c>
      <c r="Y5989" s="1">
        <v>104.61026000976563</v>
      </c>
      <c r="Z5989" s="1">
        <v>10943.306640625</v>
      </c>
      <c r="AA5989" s="1">
        <v>1144782.125</v>
      </c>
      <c r="AB5989" s="1">
        <v>0</v>
      </c>
      <c r="AE5989" s="17">
        <f t="shared" si="93"/>
        <v>0.5</v>
      </c>
      <c r="AF5989" cm="1">
        <f t="array" ref="AF5989">1/(1+EXP(-$AI$41-SUMPRODUCT(A5989:AA5989, TRANSPOSE($AI$42:$AI$68))))</f>
        <v>0.11317114892817899</v>
      </c>
      <c r="AG5989" cm="1">
        <f t="array" ref="AG5989">1/(1+EXP(-$AI$71-SUMPRODUCT(A5989:AA5989, TRANSPOSE($AI$72:$AI$98))))</f>
        <v>3.6461828813806482E-2</v>
      </c>
    </row>
    <row r="5990" spans="1:33" x14ac:dyDescent="0.35">
      <c r="A5990" s="1">
        <v>0.49333220720291138</v>
      </c>
      <c r="B5990" s="1">
        <v>0.24337667226791382</v>
      </c>
      <c r="C5990" s="1">
        <v>0.12006554752588272</v>
      </c>
      <c r="D5990" s="1">
        <v>0.49329432845115662</v>
      </c>
      <c r="E5990" s="1">
        <v>0.24333930015563965</v>
      </c>
      <c r="F5990" s="1">
        <v>0.12003789097070694</v>
      </c>
      <c r="G5990" s="1">
        <v>80.126251220703125</v>
      </c>
      <c r="H5990" s="1">
        <v>6420.21630859375</v>
      </c>
      <c r="I5990" s="1">
        <v>514427.84375</v>
      </c>
      <c r="J5990" s="1">
        <v>156.125732421875</v>
      </c>
      <c r="K5990" s="1">
        <v>24375.244140625</v>
      </c>
      <c r="L5990" s="1">
        <v>3805602.75</v>
      </c>
      <c r="M5990" s="1">
        <v>148.21571350097656</v>
      </c>
      <c r="N5990" s="1">
        <v>21967.8984375</v>
      </c>
      <c r="O5990" s="2">
        <v>3255987.75</v>
      </c>
      <c r="P5990" s="1">
        <v>4.9295663833618164E-2</v>
      </c>
      <c r="Q5990" s="1">
        <v>9.9999997764825821E-3</v>
      </c>
      <c r="R5990" s="1">
        <v>9.9999997764825821E-3</v>
      </c>
      <c r="S5990" s="1">
        <v>0.17937381565570831</v>
      </c>
      <c r="T5990" s="1">
        <v>3.2174967229366302E-2</v>
      </c>
      <c r="U5990" s="1">
        <v>9.9999997764825821E-3</v>
      </c>
      <c r="V5990" s="1">
        <v>25.697635650634766</v>
      </c>
      <c r="W5990" s="1">
        <v>660.36846923828125</v>
      </c>
      <c r="X5990" s="1">
        <v>16969.908203125</v>
      </c>
      <c r="Y5990" s="1">
        <v>104.46527099609375</v>
      </c>
      <c r="Z5990" s="1">
        <v>10912.9931640625</v>
      </c>
      <c r="AA5990" s="1">
        <v>1140028.75</v>
      </c>
      <c r="AB5990" s="1">
        <v>0</v>
      </c>
      <c r="AE5990" s="17">
        <f t="shared" si="93"/>
        <v>0.5</v>
      </c>
      <c r="AF5990" cm="1">
        <f t="array" ref="AF5990">1/(1+EXP(-$AI$41-SUMPRODUCT(A5990:AA5990, TRANSPOSE($AI$42:$AI$68))))</f>
        <v>0.11323179347015626</v>
      </c>
      <c r="AG5990" cm="1">
        <f t="array" ref="AG5990">1/(1+EXP(-$AI$71-SUMPRODUCT(A5990:AA5990, TRANSPOSE($AI$72:$AI$98))))</f>
        <v>3.6610579016317112E-2</v>
      </c>
    </row>
    <row r="5991" spans="1:33" x14ac:dyDescent="0.35">
      <c r="A5991" s="1">
        <v>0.5097619891166687</v>
      </c>
      <c r="B5991" s="1">
        <v>0.25985729694366455</v>
      </c>
      <c r="C5991" s="1">
        <v>0.13246536254882813</v>
      </c>
      <c r="D5991" s="1">
        <v>0.50973427295684814</v>
      </c>
      <c r="E5991" s="1">
        <v>0.25982901453971863</v>
      </c>
      <c r="F5991" s="1">
        <v>0.13244375586509705</v>
      </c>
      <c r="G5991" s="1">
        <v>78.639549255371094</v>
      </c>
      <c r="H5991" s="1">
        <v>6184.1787109375</v>
      </c>
      <c r="I5991" s="1">
        <v>486321.03125</v>
      </c>
      <c r="J5991" s="1">
        <v>156.85162353515625</v>
      </c>
      <c r="K5991" s="1">
        <v>24602.431640625</v>
      </c>
      <c r="L5991" s="1">
        <v>3858931.25</v>
      </c>
      <c r="M5991" s="1">
        <v>148.17430114746094</v>
      </c>
      <c r="N5991" s="1">
        <v>21955.623046875</v>
      </c>
      <c r="O5991" s="2">
        <v>3253259.25</v>
      </c>
      <c r="P5991" s="1">
        <v>4.9156904220581055E-2</v>
      </c>
      <c r="Q5991" s="1">
        <v>9.9999997764825821E-3</v>
      </c>
      <c r="R5991" s="1">
        <v>9.9999997764825821E-3</v>
      </c>
      <c r="S5991" s="1">
        <v>0.17889861762523651</v>
      </c>
      <c r="T5991" s="1">
        <v>3.2004714012145996E-2</v>
      </c>
      <c r="U5991" s="1">
        <v>9.9999997764825821E-3</v>
      </c>
      <c r="V5991" s="1">
        <v>25.479362487792969</v>
      </c>
      <c r="W5991" s="1">
        <v>649.19793701171875</v>
      </c>
      <c r="X5991" s="1">
        <v>16541.1484375</v>
      </c>
      <c r="Y5991" s="1">
        <v>104.32910919189453</v>
      </c>
      <c r="Z5991" s="1">
        <v>10884.5634765625</v>
      </c>
      <c r="AA5991" s="1">
        <v>1135576.75</v>
      </c>
      <c r="AB5991" s="1">
        <v>0</v>
      </c>
      <c r="AE5991" s="17">
        <f t="shared" si="93"/>
        <v>0.5</v>
      </c>
      <c r="AF5991" cm="1">
        <f t="array" ref="AF5991">1/(1+EXP(-$AI$41-SUMPRODUCT(A5991:AA5991, TRANSPOSE($AI$42:$AI$68))))</f>
        <v>0.11310718750357716</v>
      </c>
      <c r="AG5991" cm="1">
        <f t="array" ref="AG5991">1/(1+EXP(-$AI$71-SUMPRODUCT(A5991:AA5991, TRANSPOSE($AI$72:$AI$98))))</f>
        <v>3.6563057114894895E-2</v>
      </c>
    </row>
    <row r="5992" spans="1:33" x14ac:dyDescent="0.35">
      <c r="A5992" s="1">
        <v>0.50950688123703003</v>
      </c>
      <c r="B5992" s="1">
        <v>0.25959727168083191</v>
      </c>
      <c r="C5992" s="1">
        <v>0.13226659595966339</v>
      </c>
      <c r="D5992" s="1">
        <v>0.50949978828430176</v>
      </c>
      <c r="E5992" s="1">
        <v>0.2595900297164917</v>
      </c>
      <c r="F5992" s="1">
        <v>0.13226106762886047</v>
      </c>
      <c r="G5992" s="1">
        <v>79.439979553222656</v>
      </c>
      <c r="H5992" s="1">
        <v>6310.71044921875</v>
      </c>
      <c r="I5992" s="1">
        <v>501322.6875</v>
      </c>
      <c r="J5992" s="1">
        <v>154.82771301269531</v>
      </c>
      <c r="K5992" s="1">
        <v>23971.62109375</v>
      </c>
      <c r="L5992" s="1">
        <v>3711471.25</v>
      </c>
      <c r="M5992" s="1">
        <v>149.05369567871094</v>
      </c>
      <c r="N5992" s="1">
        <v>22217.00390625</v>
      </c>
      <c r="O5992" s="2">
        <v>3311526.5</v>
      </c>
      <c r="P5992" s="1">
        <v>4.9385309219360352E-2</v>
      </c>
      <c r="Q5992" s="1">
        <v>9.9999997764825821E-3</v>
      </c>
      <c r="R5992" s="1">
        <v>9.9999997764825821E-3</v>
      </c>
      <c r="S5992" s="1">
        <v>0.17792515456676483</v>
      </c>
      <c r="T5992" s="1">
        <v>3.165736049413681E-2</v>
      </c>
      <c r="U5992" s="1">
        <v>9.9999997764825821E-3</v>
      </c>
      <c r="V5992" s="1">
        <v>25.507085800170898</v>
      </c>
      <c r="W5992" s="1">
        <v>650.6114501953125</v>
      </c>
      <c r="X5992" s="1">
        <v>16595.201171875</v>
      </c>
      <c r="Y5992" s="1">
        <v>104.1812744140625</v>
      </c>
      <c r="Z5992" s="1">
        <v>10853.73828125</v>
      </c>
      <c r="AA5992" s="1">
        <v>1130756.25</v>
      </c>
      <c r="AB5992" s="1">
        <v>0</v>
      </c>
      <c r="AE5992" s="17">
        <f t="shared" si="93"/>
        <v>0.5</v>
      </c>
      <c r="AF5992" cm="1">
        <f t="array" ref="AF5992">1/(1+EXP(-$AI$41-SUMPRODUCT(A5992:AA5992, TRANSPOSE($AI$42:$AI$68))))</f>
        <v>0.11242997713563115</v>
      </c>
      <c r="AG5992" cm="1">
        <f t="array" ref="AG5992">1/(1+EXP(-$AI$71-SUMPRODUCT(A5992:AA5992, TRANSPOSE($AI$72:$AI$98))))</f>
        <v>3.5794069488525745E-2</v>
      </c>
    </row>
    <row r="5993" spans="1:33" x14ac:dyDescent="0.35">
      <c r="A5993" s="1">
        <v>0.47946006059646606</v>
      </c>
      <c r="B5993" s="1">
        <v>0.22988194227218628</v>
      </c>
      <c r="C5993" s="1">
        <v>0.11021921038627625</v>
      </c>
      <c r="D5993" s="1">
        <v>0.4793701171875</v>
      </c>
      <c r="E5993" s="1">
        <v>0.22979570925235748</v>
      </c>
      <c r="F5993" s="1">
        <v>0.11015719920396805</v>
      </c>
      <c r="G5993" s="1">
        <v>80.461013793945313</v>
      </c>
      <c r="H5993" s="1">
        <v>6473.974609375</v>
      </c>
      <c r="I5993" s="1">
        <v>520902.5625</v>
      </c>
      <c r="J5993" s="1">
        <v>153.70108032226563</v>
      </c>
      <c r="K5993" s="1">
        <v>23624.021484375</v>
      </c>
      <c r="L5993" s="1">
        <v>3631037.75</v>
      </c>
      <c r="M5993" s="1">
        <v>149.68876647949219</v>
      </c>
      <c r="N5993" s="1">
        <v>22406.7265625</v>
      </c>
      <c r="O5993" s="2">
        <v>3354035.25</v>
      </c>
      <c r="P5993" s="1">
        <v>4.9466371536254883E-2</v>
      </c>
      <c r="Q5993" s="1">
        <v>9.9999997764825821E-3</v>
      </c>
      <c r="R5993" s="1">
        <v>9.9999997764825821E-3</v>
      </c>
      <c r="S5993" s="1">
        <v>0.17773562669754028</v>
      </c>
      <c r="T5993" s="1">
        <v>3.1589951366186142E-2</v>
      </c>
      <c r="U5993" s="1">
        <v>9.9999997764825821E-3</v>
      </c>
      <c r="V5993" s="1">
        <v>25.524559020996094</v>
      </c>
      <c r="W5993" s="1">
        <v>651.50311279296875</v>
      </c>
      <c r="X5993" s="1">
        <v>16629.330078125</v>
      </c>
      <c r="Y5993" s="1">
        <v>104.0577392578125</v>
      </c>
      <c r="Z5993" s="1">
        <v>10828.0126953125</v>
      </c>
      <c r="AA5993" s="1">
        <v>1126738.625</v>
      </c>
      <c r="AB5993" s="1">
        <v>0</v>
      </c>
      <c r="AE5993" s="17">
        <f t="shared" si="93"/>
        <v>0.5</v>
      </c>
      <c r="AF5993" cm="1">
        <f t="array" ref="AF5993">1/(1+EXP(-$AI$41-SUMPRODUCT(A5993:AA5993, TRANSPOSE($AI$42:$AI$68))))</f>
        <v>0.11231751473677094</v>
      </c>
      <c r="AG5993" cm="1">
        <f t="array" ref="AG5993">1/(1+EXP(-$AI$71-SUMPRODUCT(A5993:AA5993, TRANSPOSE($AI$72:$AI$98))))</f>
        <v>3.5583341820449421E-2</v>
      </c>
    </row>
    <row r="5994" spans="1:33" x14ac:dyDescent="0.35">
      <c r="A5994" s="1">
        <v>0.44117248058319092</v>
      </c>
      <c r="B5994" s="1">
        <v>0.19463315606117249</v>
      </c>
      <c r="C5994" s="1">
        <v>8.5866793990135193E-2</v>
      </c>
      <c r="D5994" s="1">
        <v>0.43934106826782227</v>
      </c>
      <c r="E5994" s="1">
        <v>0.19302056729793549</v>
      </c>
      <c r="F5994" s="1">
        <v>8.4801867604255676E-2</v>
      </c>
      <c r="G5994" s="1">
        <v>84.772499084472656</v>
      </c>
      <c r="H5994" s="1">
        <v>7186.37646484375</v>
      </c>
      <c r="I5994" s="1">
        <v>609207.125</v>
      </c>
      <c r="J5994" s="1">
        <v>148.05441284179688</v>
      </c>
      <c r="K5994" s="1">
        <v>21920.109375</v>
      </c>
      <c r="L5994" s="1">
        <v>3245369</v>
      </c>
      <c r="M5994" s="1">
        <v>151.0294189453125</v>
      </c>
      <c r="N5994" s="1">
        <v>22809.884765625</v>
      </c>
      <c r="O5994" s="2">
        <v>3444963.75</v>
      </c>
      <c r="P5994" s="1">
        <v>5.0723552703857422E-2</v>
      </c>
      <c r="Q5994" s="1">
        <v>9.9999997764825821E-3</v>
      </c>
      <c r="R5994" s="1">
        <v>9.9999997764825821E-3</v>
      </c>
      <c r="S5994" s="1">
        <v>0.17645843327045441</v>
      </c>
      <c r="T5994" s="1">
        <v>3.1137578189373016E-2</v>
      </c>
      <c r="U5994" s="1">
        <v>9.9999997764825821E-3</v>
      </c>
      <c r="V5994" s="1">
        <v>26.198635101318359</v>
      </c>
      <c r="W5994" s="1">
        <v>686.36846923828125</v>
      </c>
      <c r="X5994" s="1">
        <v>17981.91796875</v>
      </c>
      <c r="Y5994" s="1">
        <v>103.88706970214844</v>
      </c>
      <c r="Z5994" s="1">
        <v>10792.5234375</v>
      </c>
      <c r="AA5994" s="1">
        <v>1121203.625</v>
      </c>
      <c r="AB5994" s="1">
        <v>0</v>
      </c>
      <c r="AE5994" s="17">
        <f t="shared" si="93"/>
        <v>0.5</v>
      </c>
      <c r="AF5994" cm="1">
        <f t="array" ref="AF5994">1/(1+EXP(-$AI$41-SUMPRODUCT(A5994:AA5994, TRANSPOSE($AI$42:$AI$68))))</f>
        <v>0.11170223301615513</v>
      </c>
      <c r="AG5994" cm="1">
        <f t="array" ref="AG5994">1/(1+EXP(-$AI$71-SUMPRODUCT(A5994:AA5994, TRANSPOSE($AI$72:$AI$98))))</f>
        <v>3.4694546899676562E-2</v>
      </c>
    </row>
    <row r="5995" spans="1:33" x14ac:dyDescent="0.35">
      <c r="A5995" s="1">
        <v>0.43360161781311035</v>
      </c>
      <c r="B5995" s="1">
        <v>0.18801036477088928</v>
      </c>
      <c r="C5995" s="1">
        <v>8.1521600484848022E-2</v>
      </c>
      <c r="D5995" s="1">
        <v>0.42892223596572876</v>
      </c>
      <c r="E5995" s="1">
        <v>0.18397428095340729</v>
      </c>
      <c r="F5995" s="1">
        <v>7.8910663723945618E-2</v>
      </c>
      <c r="G5995" s="1">
        <v>88.079063415527344</v>
      </c>
      <c r="H5995" s="1">
        <v>7757.92138671875</v>
      </c>
      <c r="I5995" s="1">
        <v>683310.4375</v>
      </c>
      <c r="J5995" s="1">
        <v>144.36062622070313</v>
      </c>
      <c r="K5995" s="1">
        <v>20839.990234375</v>
      </c>
      <c r="L5995" s="1">
        <v>3008474</v>
      </c>
      <c r="M5995" s="1">
        <v>151.59245300292969</v>
      </c>
      <c r="N5995" s="1">
        <v>22980.271484375</v>
      </c>
      <c r="O5995" s="2">
        <v>3483635.75</v>
      </c>
      <c r="P5995" s="1">
        <v>5.1583528518676758E-2</v>
      </c>
      <c r="Q5995" s="1">
        <v>9.9999997764825821E-3</v>
      </c>
      <c r="R5995" s="1">
        <v>9.9999997764825821E-3</v>
      </c>
      <c r="S5995" s="1">
        <v>0.17618536949157715</v>
      </c>
      <c r="T5995" s="1">
        <v>3.1041285023093224E-2</v>
      </c>
      <c r="U5995" s="1">
        <v>9.9999997764825821E-3</v>
      </c>
      <c r="V5995" s="1">
        <v>26.513828277587891</v>
      </c>
      <c r="W5995" s="1">
        <v>702.98309326171875</v>
      </c>
      <c r="X5995" s="1">
        <v>18638.7734375</v>
      </c>
      <c r="Y5995" s="1">
        <v>103.761962890625</v>
      </c>
      <c r="Z5995" s="1">
        <v>10766.544921875</v>
      </c>
      <c r="AA5995" s="1">
        <v>1117157.875</v>
      </c>
      <c r="AB5995" s="1">
        <v>0</v>
      </c>
      <c r="AE5995" s="17">
        <f t="shared" si="93"/>
        <v>0.5</v>
      </c>
      <c r="AF5995" cm="1">
        <f t="array" ref="AF5995">1/(1+EXP(-$AI$41-SUMPRODUCT(A5995:AA5995, TRANSPOSE($AI$42:$AI$68))))</f>
        <v>0.11123809598967417</v>
      </c>
      <c r="AG5995" cm="1">
        <f t="array" ref="AG5995">1/(1+EXP(-$AI$71-SUMPRODUCT(A5995:AA5995, TRANSPOSE($AI$72:$AI$98))))</f>
        <v>3.4145530084034384E-2</v>
      </c>
    </row>
    <row r="5996" spans="1:33" x14ac:dyDescent="0.35">
      <c r="A5996" s="1">
        <v>0.39772820472717285</v>
      </c>
      <c r="B5996" s="1">
        <v>0.15818773210048676</v>
      </c>
      <c r="C5996" s="1">
        <v>6.2915720045566559E-2</v>
      </c>
      <c r="D5996" s="1">
        <v>0.39304402470588684</v>
      </c>
      <c r="E5996" s="1">
        <v>0.1544836014509201</v>
      </c>
      <c r="F5996" s="1">
        <v>6.0718856751918793E-2</v>
      </c>
      <c r="G5996" s="1">
        <v>89.243850708007813</v>
      </c>
      <c r="H5996" s="1">
        <v>7964.46484375</v>
      </c>
      <c r="I5996" s="1">
        <v>710779.5</v>
      </c>
      <c r="J5996" s="1">
        <v>143.6607666015625</v>
      </c>
      <c r="K5996" s="1">
        <v>20638.416015625</v>
      </c>
      <c r="L5996" s="1">
        <v>2964930.75</v>
      </c>
      <c r="M5996" s="1">
        <v>152.91981506347656</v>
      </c>
      <c r="N5996" s="1">
        <v>23384.470703125</v>
      </c>
      <c r="O5996" s="2">
        <v>3575948.75</v>
      </c>
      <c r="P5996" s="1">
        <v>5.2751779556274414E-2</v>
      </c>
      <c r="Q5996" s="1">
        <v>9.9999997764825821E-3</v>
      </c>
      <c r="R5996" s="1">
        <v>9.9999997764825821E-3</v>
      </c>
      <c r="S5996" s="1">
        <v>0.17542345821857452</v>
      </c>
      <c r="T5996" s="1">
        <v>3.0773390084505081E-2</v>
      </c>
      <c r="U5996" s="1">
        <v>9.9999997764825821E-3</v>
      </c>
      <c r="V5996" s="1">
        <v>26.590219497680664</v>
      </c>
      <c r="W5996" s="1">
        <v>707.039794921875</v>
      </c>
      <c r="X5996" s="1">
        <v>18800.341796875</v>
      </c>
      <c r="Y5996" s="1">
        <v>103.11952209472656</v>
      </c>
      <c r="Z5996" s="1">
        <v>10633.6357421875</v>
      </c>
      <c r="AA5996" s="1">
        <v>1096535.5</v>
      </c>
      <c r="AB5996" s="1">
        <v>0</v>
      </c>
      <c r="AE5996" s="17">
        <f t="shared" si="93"/>
        <v>0.5</v>
      </c>
      <c r="AF5996" cm="1">
        <f t="array" ref="AF5996">1/(1+EXP(-$AI$41-SUMPRODUCT(A5996:AA5996, TRANSPOSE($AI$42:$AI$68))))</f>
        <v>0.11086516398623297</v>
      </c>
      <c r="AG5996" cm="1">
        <f t="array" ref="AG5996">1/(1+EXP(-$AI$71-SUMPRODUCT(A5996:AA5996, TRANSPOSE($AI$72:$AI$98))))</f>
        <v>3.3824297419064571E-2</v>
      </c>
    </row>
    <row r="5997" spans="1:33" x14ac:dyDescent="0.35">
      <c r="A5997" s="1">
        <v>0.355945885181427</v>
      </c>
      <c r="B5997" s="1">
        <v>0.12669746577739716</v>
      </c>
      <c r="C5997" s="1">
        <v>4.5097444206476212E-2</v>
      </c>
      <c r="D5997" s="1">
        <v>0.35129714012145996</v>
      </c>
      <c r="E5997" s="1">
        <v>0.12340968102216721</v>
      </c>
      <c r="F5997" s="1">
        <v>4.3353468179702759E-2</v>
      </c>
      <c r="G5997" s="1">
        <v>90.0885009765625</v>
      </c>
      <c r="H5997" s="1">
        <v>8115.93798828125</v>
      </c>
      <c r="I5997" s="1">
        <v>731152.6875</v>
      </c>
      <c r="J5997" s="1">
        <v>142.8006591796875</v>
      </c>
      <c r="K5997" s="1">
        <v>20392.02734375</v>
      </c>
      <c r="L5997" s="1">
        <v>2911995</v>
      </c>
      <c r="M5997" s="1">
        <v>153.57806396484375</v>
      </c>
      <c r="N5997" s="1">
        <v>23586.22265625</v>
      </c>
      <c r="O5997" s="2">
        <v>3622326.25</v>
      </c>
      <c r="P5997" s="1">
        <v>5.3496122360229492E-2</v>
      </c>
      <c r="Q5997" s="1">
        <v>9.9999997764825821E-3</v>
      </c>
      <c r="R5997" s="1">
        <v>9.9999997764825821E-3</v>
      </c>
      <c r="S5997" s="1">
        <v>0.17534227669239044</v>
      </c>
      <c r="T5997" s="1">
        <v>3.0744913965463638E-2</v>
      </c>
      <c r="U5997" s="1">
        <v>9.9999997764825821E-3</v>
      </c>
      <c r="V5997" s="1">
        <v>26.901628494262695</v>
      </c>
      <c r="W5997" s="1">
        <v>723.6976318359375</v>
      </c>
      <c r="X5997" s="1">
        <v>19468.64453125</v>
      </c>
      <c r="Y5997" s="1">
        <v>102.984619140625</v>
      </c>
      <c r="Z5997" s="1">
        <v>10605.83203125</v>
      </c>
      <c r="AA5997" s="1">
        <v>1092237.5</v>
      </c>
      <c r="AB5997" s="1">
        <v>0</v>
      </c>
      <c r="AE5997" s="17">
        <f t="shared" si="93"/>
        <v>0.5</v>
      </c>
      <c r="AF5997" cm="1">
        <f t="array" ref="AF5997">1/(1+EXP(-$AI$41-SUMPRODUCT(A5997:AA5997, TRANSPOSE($AI$42:$AI$68))))</f>
        <v>0.11125556391589184</v>
      </c>
      <c r="AG5997" cm="1">
        <f t="array" ref="AG5997">1/(1+EXP(-$AI$71-SUMPRODUCT(A5997:AA5997, TRANSPOSE($AI$72:$AI$98))))</f>
        <v>3.4108271748716633E-2</v>
      </c>
    </row>
    <row r="5998" spans="1:33" x14ac:dyDescent="0.35">
      <c r="A5998" s="1">
        <v>0.29744082689285278</v>
      </c>
      <c r="B5998" s="1">
        <v>8.8471047580242157E-2</v>
      </c>
      <c r="C5998" s="1">
        <v>2.6314901188015938E-2</v>
      </c>
      <c r="D5998" s="1">
        <v>0.29457464814186096</v>
      </c>
      <c r="E5998" s="1">
        <v>8.6774222552776337E-2</v>
      </c>
      <c r="F5998" s="1">
        <v>2.5561485439538956E-2</v>
      </c>
      <c r="G5998" s="1">
        <v>89.992301940917969</v>
      </c>
      <c r="H5998" s="1">
        <v>8098.6142578125</v>
      </c>
      <c r="I5998" s="1">
        <v>728812.9375</v>
      </c>
      <c r="J5998" s="1">
        <v>144.8499755859375</v>
      </c>
      <c r="K5998" s="1">
        <v>20981.515625</v>
      </c>
      <c r="L5998" s="1">
        <v>3039172</v>
      </c>
      <c r="M5998" s="1">
        <v>154.88717651367188</v>
      </c>
      <c r="N5998" s="1">
        <v>23990.037109375</v>
      </c>
      <c r="O5998" s="2">
        <v>3715749.25</v>
      </c>
      <c r="P5998" s="1">
        <v>5.4125785827636719E-2</v>
      </c>
      <c r="Q5998" s="1">
        <v>9.9999997764825821E-3</v>
      </c>
      <c r="R5998" s="1">
        <v>9.9999997764825821E-3</v>
      </c>
      <c r="S5998" s="1">
        <v>0.17540530860424042</v>
      </c>
      <c r="T5998" s="1">
        <v>3.0767021700739861E-2</v>
      </c>
      <c r="U5998" s="1">
        <v>9.9999997764825821E-3</v>
      </c>
      <c r="V5998" s="1">
        <v>27.966632843017578</v>
      </c>
      <c r="W5998" s="1">
        <v>782.132568359375</v>
      </c>
      <c r="X5998" s="1">
        <v>21873.61328125</v>
      </c>
      <c r="Y5998" s="1">
        <v>103.45361328125</v>
      </c>
      <c r="Z5998" s="1">
        <v>10702.650390625</v>
      </c>
      <c r="AA5998" s="1">
        <v>1107227.875</v>
      </c>
      <c r="AB5998" s="1">
        <v>0</v>
      </c>
      <c r="AE5998" s="17">
        <f t="shared" si="93"/>
        <v>0.5</v>
      </c>
      <c r="AF5998" cm="1">
        <f t="array" ref="AF5998">1/(1+EXP(-$AI$41-SUMPRODUCT(A5998:AA5998, TRANSPOSE($AI$42:$AI$68))))</f>
        <v>0.11330351602126845</v>
      </c>
      <c r="AG5998" cm="1">
        <f t="array" ref="AG5998">1/(1+EXP(-$AI$71-SUMPRODUCT(A5998:AA5998, TRANSPOSE($AI$72:$AI$98))))</f>
        <v>3.595406074599157E-2</v>
      </c>
    </row>
    <row r="5999" spans="1:33" x14ac:dyDescent="0.35">
      <c r="A5999" s="1">
        <v>0.29078689217567444</v>
      </c>
      <c r="B5999" s="1">
        <v>8.4557019174098969E-2</v>
      </c>
      <c r="C5999" s="1">
        <v>2.4588072672486305E-2</v>
      </c>
      <c r="D5999" s="1">
        <v>0.29058772325515747</v>
      </c>
      <c r="E5999" s="1">
        <v>8.4441222250461578E-2</v>
      </c>
      <c r="F5999" s="1">
        <v>2.4537583813071251E-2</v>
      </c>
      <c r="G5999" s="1">
        <v>84.798667907714844</v>
      </c>
      <c r="H5999" s="1">
        <v>7190.81396484375</v>
      </c>
      <c r="I5999" s="1">
        <v>609771.4375</v>
      </c>
      <c r="J5999" s="1">
        <v>150.17597961425781</v>
      </c>
      <c r="K5999" s="1">
        <v>22552.82421875</v>
      </c>
      <c r="L5999" s="1">
        <v>3386892.5</v>
      </c>
      <c r="M5999" s="1">
        <v>155.32150268554688</v>
      </c>
      <c r="N5999" s="1">
        <v>24124.76953125</v>
      </c>
      <c r="O5999" s="2">
        <v>3747095.5</v>
      </c>
      <c r="P5999" s="1">
        <v>5.3854703903198242E-2</v>
      </c>
      <c r="Q5999" s="1">
        <v>9.9999997764825821E-3</v>
      </c>
      <c r="R5999" s="1">
        <v>9.9999997764825821E-3</v>
      </c>
      <c r="S5999" s="1">
        <v>0.17568773031234741</v>
      </c>
      <c r="T5999" s="1">
        <v>3.0866177752614021E-2</v>
      </c>
      <c r="U5999" s="1">
        <v>9.9999997764825821E-3</v>
      </c>
      <c r="V5999" s="1">
        <v>28.192783355712891</v>
      </c>
      <c r="W5999" s="1">
        <v>794.8330078125</v>
      </c>
      <c r="X5999" s="1">
        <v>22408.5546875</v>
      </c>
      <c r="Y5999" s="1">
        <v>103.66558837890625</v>
      </c>
      <c r="Z5999" s="1">
        <v>10746.5546875</v>
      </c>
      <c r="AA5999" s="1">
        <v>1114047.875</v>
      </c>
      <c r="AB5999" s="1">
        <v>0</v>
      </c>
      <c r="AE5999" s="17">
        <f t="shared" si="93"/>
        <v>0.5</v>
      </c>
      <c r="AF5999" cm="1">
        <f t="array" ref="AF5999">1/(1+EXP(-$AI$41-SUMPRODUCT(A5999:AA5999, TRANSPOSE($AI$42:$AI$68))))</f>
        <v>0.11493615724579528</v>
      </c>
      <c r="AG5999" cm="1">
        <f t="array" ref="AG5999">1/(1+EXP(-$AI$71-SUMPRODUCT(A5999:AA5999, TRANSPOSE($AI$72:$AI$98))))</f>
        <v>3.7681151736307539E-2</v>
      </c>
    </row>
    <row r="6000" spans="1:33" x14ac:dyDescent="0.35">
      <c r="A6000" s="1">
        <v>0.2060500830411911</v>
      </c>
      <c r="B6000" s="1">
        <v>4.2456638067960739E-2</v>
      </c>
      <c r="C6000" s="1">
        <v>9.9999997764825821E-3</v>
      </c>
      <c r="D6000" s="1">
        <v>0.20604433119297028</v>
      </c>
      <c r="E6000" s="1">
        <v>4.2454265058040619E-2</v>
      </c>
      <c r="F6000" s="1">
        <v>9.9999997764825821E-3</v>
      </c>
      <c r="G6000" s="1">
        <v>84.268295288085938</v>
      </c>
      <c r="H6000" s="1">
        <v>7101.1455078125</v>
      </c>
      <c r="I6000" s="1">
        <v>598401.4375</v>
      </c>
      <c r="J6000" s="1">
        <v>153.71600341796875</v>
      </c>
      <c r="K6000" s="1">
        <v>23628.609375</v>
      </c>
      <c r="L6000" s="1">
        <v>3632095.5</v>
      </c>
      <c r="M6000" s="1">
        <v>155.46026611328125</v>
      </c>
      <c r="N6000" s="1">
        <v>24167.89453125</v>
      </c>
      <c r="O6000" s="2">
        <v>3757147.25</v>
      </c>
      <c r="P6000" s="1">
        <v>5.4177045822143555E-2</v>
      </c>
      <c r="Q6000" s="1">
        <v>9.9999997764825821E-3</v>
      </c>
      <c r="R6000" s="1">
        <v>9.9999997764825821E-3</v>
      </c>
      <c r="S6000" s="1">
        <v>0.17628340423107147</v>
      </c>
      <c r="T6000" s="1">
        <v>3.1075838953256607E-2</v>
      </c>
      <c r="U6000" s="1">
        <v>9.9999997764825821E-3</v>
      </c>
      <c r="V6000" s="1">
        <v>28.377569198608398</v>
      </c>
      <c r="W6000" s="1">
        <v>805.28643798828125</v>
      </c>
      <c r="X6000" s="1">
        <v>22852.072265625</v>
      </c>
      <c r="Y6000" s="1">
        <v>103.72802734375</v>
      </c>
      <c r="Z6000" s="1">
        <v>10759.50390625</v>
      </c>
      <c r="AA6000" s="1">
        <v>1116062.125</v>
      </c>
      <c r="AB6000" s="1">
        <v>0</v>
      </c>
      <c r="AE6000" s="17">
        <f t="shared" si="93"/>
        <v>0.5</v>
      </c>
      <c r="AF6000" cm="1">
        <f t="array" ref="AF6000">1/(1+EXP(-$AI$41-SUMPRODUCT(A6000:AA6000, TRANSPOSE($AI$42:$AI$68))))</f>
        <v>0.11667796680628423</v>
      </c>
      <c r="AG6000" cm="1">
        <f t="array" ref="AG6000">1/(1+EXP(-$AI$71-SUMPRODUCT(A6000:AA6000, TRANSPOSE($AI$72:$AI$98))))</f>
        <v>3.9517162110337234E-2</v>
      </c>
    </row>
    <row r="6001" spans="1:33" x14ac:dyDescent="0.35">
      <c r="A6001" s="1">
        <v>0.26795333623886108</v>
      </c>
      <c r="B6001" s="1">
        <v>7.1798987686634064E-2</v>
      </c>
      <c r="C6001" s="1">
        <v>1.9238779321312904E-2</v>
      </c>
      <c r="D6001" s="1">
        <v>0.26784172654151917</v>
      </c>
      <c r="E6001" s="1">
        <v>7.1739189326763153E-2</v>
      </c>
      <c r="F6001" s="1">
        <v>1.9214749336242676E-2</v>
      </c>
      <c r="G6001" s="1">
        <v>81.421218872070313</v>
      </c>
      <c r="H6001" s="1">
        <v>6629.4150390625</v>
      </c>
      <c r="I6001" s="1">
        <v>539775.0625</v>
      </c>
      <c r="J6001" s="1">
        <v>151.8800048828125</v>
      </c>
      <c r="K6001" s="1">
        <v>23067.53515625</v>
      </c>
      <c r="L6001" s="1">
        <v>3503497.5</v>
      </c>
      <c r="M6001" s="1">
        <v>155.92239379882813</v>
      </c>
      <c r="N6001" s="1">
        <v>24311.79296875</v>
      </c>
      <c r="O6001" s="2">
        <v>3790753</v>
      </c>
      <c r="P6001" s="1">
        <v>5.3596973419189453E-2</v>
      </c>
      <c r="Q6001" s="1">
        <v>9.9999997764825821E-3</v>
      </c>
      <c r="R6001" s="1">
        <v>9.9999997764825821E-3</v>
      </c>
      <c r="S6001" s="1">
        <v>0.176202192902565</v>
      </c>
      <c r="T6001" s="1">
        <v>3.1047211959958076E-2</v>
      </c>
      <c r="U6001" s="1">
        <v>9.9999997764825821E-3</v>
      </c>
      <c r="V6001" s="1">
        <v>27.694211959838867</v>
      </c>
      <c r="W6001" s="1">
        <v>766.9693603515625</v>
      </c>
      <c r="X6001" s="1">
        <v>21240.61328125</v>
      </c>
      <c r="Y6001" s="1">
        <v>103.22090911865234</v>
      </c>
      <c r="Z6001" s="1">
        <v>10654.5556640625</v>
      </c>
      <c r="AA6001" s="1">
        <v>1099773</v>
      </c>
      <c r="AB6001" s="1">
        <v>0</v>
      </c>
      <c r="AE6001" s="17">
        <f t="shared" si="93"/>
        <v>0.5</v>
      </c>
      <c r="AF6001" cm="1">
        <f t="array" ref="AF6001">1/(1+EXP(-$AI$41-SUMPRODUCT(A6001:AA6001, TRANSPOSE($AI$42:$AI$68))))</f>
        <v>0.1152179463064687</v>
      </c>
      <c r="AG6001" cm="1">
        <f t="array" ref="AG6001">1/(1+EXP(-$AI$71-SUMPRODUCT(A6001:AA6001, TRANSPOSE($AI$72:$AI$98))))</f>
        <v>3.7986734068555364E-2</v>
      </c>
    </row>
    <row r="6002" spans="1:33" x14ac:dyDescent="0.35">
      <c r="A6002" s="1">
        <v>0.34072372317314148</v>
      </c>
      <c r="B6002" s="1">
        <v>0.11609265208244324</v>
      </c>
      <c r="C6002" s="1">
        <v>3.9555523544549942E-2</v>
      </c>
      <c r="D6002" s="1">
        <v>0.34060710668563843</v>
      </c>
      <c r="E6002" s="1">
        <v>0.11601319909095764</v>
      </c>
      <c r="F6002" s="1">
        <v>3.9514921605587006E-2</v>
      </c>
      <c r="G6002" s="1">
        <v>80.558753967285156</v>
      </c>
      <c r="H6002" s="1">
        <v>6489.712890625</v>
      </c>
      <c r="I6002" s="1">
        <v>522803.1875</v>
      </c>
      <c r="J6002" s="1">
        <v>148.04420471191406</v>
      </c>
      <c r="K6002" s="1">
        <v>21917.0859375</v>
      </c>
      <c r="L6002" s="1">
        <v>3244697.75</v>
      </c>
      <c r="M6002" s="1">
        <v>155.50270080566406</v>
      </c>
      <c r="N6002" s="1">
        <v>24181.08984375</v>
      </c>
      <c r="O6002" s="2">
        <v>3760224.75</v>
      </c>
      <c r="P6002" s="1">
        <v>5.3879976272583008E-2</v>
      </c>
      <c r="Q6002" s="1">
        <v>9.9999997764825821E-3</v>
      </c>
      <c r="R6002" s="1">
        <v>9.9999997764825821E-3</v>
      </c>
      <c r="S6002" s="1">
        <v>0.17622491717338562</v>
      </c>
      <c r="T6002" s="1">
        <v>3.105522133409977E-2</v>
      </c>
      <c r="U6002" s="1">
        <v>9.9999997764825821E-3</v>
      </c>
      <c r="V6002" s="1">
        <v>27.39991569519043</v>
      </c>
      <c r="W6002" s="1">
        <v>750.75537109375</v>
      </c>
      <c r="X6002" s="1">
        <v>20570.634765625</v>
      </c>
      <c r="Y6002" s="1">
        <v>103.09199523925781</v>
      </c>
      <c r="Z6002" s="1">
        <v>10627.9599609375</v>
      </c>
      <c r="AA6002" s="1">
        <v>1095657.5</v>
      </c>
      <c r="AB6002" s="1">
        <v>0</v>
      </c>
      <c r="AE6002" s="17">
        <f t="shared" si="93"/>
        <v>0.5</v>
      </c>
      <c r="AF6002" cm="1">
        <f t="array" ref="AF6002">1/(1+EXP(-$AI$41-SUMPRODUCT(A6002:AA6002, TRANSPOSE($AI$42:$AI$68))))</f>
        <v>0.11354159715690013</v>
      </c>
      <c r="AG6002" cm="1">
        <f t="array" ref="AG6002">1/(1+EXP(-$AI$71-SUMPRODUCT(A6002:AA6002, TRANSPOSE($AI$72:$AI$98))))</f>
        <v>3.6240830708215169E-2</v>
      </c>
    </row>
    <row r="6003" spans="1:33" x14ac:dyDescent="0.35">
      <c r="A6003" s="1">
        <v>0.24183964729309082</v>
      </c>
      <c r="B6003" s="1">
        <v>5.8486413210630417E-2</v>
      </c>
      <c r="C6003" s="1">
        <v>1.4144334010779858E-2</v>
      </c>
      <c r="D6003" s="1">
        <v>0.24180254340171814</v>
      </c>
      <c r="E6003" s="1">
        <v>5.8468468487262726E-2</v>
      </c>
      <c r="F6003" s="1">
        <v>1.413782499730587E-2</v>
      </c>
      <c r="G6003" s="1">
        <v>83.283157348632813</v>
      </c>
      <c r="H6003" s="1">
        <v>6936.08447265625</v>
      </c>
      <c r="I6003" s="1">
        <v>577659</v>
      </c>
      <c r="J6003" s="1">
        <v>148.06985473632813</v>
      </c>
      <c r="K6003" s="1">
        <v>21924.681640625</v>
      </c>
      <c r="L6003" s="1">
        <v>3246384.5</v>
      </c>
      <c r="M6003" s="1">
        <v>155.23170471191406</v>
      </c>
      <c r="N6003" s="1">
        <v>24096.8828125</v>
      </c>
      <c r="O6003" s="2">
        <v>3740600</v>
      </c>
      <c r="P6003" s="1">
        <v>5.3738117218017578E-2</v>
      </c>
      <c r="Q6003" s="1">
        <v>9.9999997764825821E-3</v>
      </c>
      <c r="R6003" s="1">
        <v>9.9999997764825821E-3</v>
      </c>
      <c r="S6003" s="1">
        <v>0.17666947841644287</v>
      </c>
      <c r="T6003" s="1">
        <v>3.1212104484438896E-2</v>
      </c>
      <c r="U6003" s="1">
        <v>9.9999997764825821E-3</v>
      </c>
      <c r="V6003" s="1">
        <v>27.202112197875977</v>
      </c>
      <c r="W6003" s="1">
        <v>739.95489501953125</v>
      </c>
      <c r="X6003" s="1">
        <v>20128.3359375</v>
      </c>
      <c r="Y6003" s="1">
        <v>103.15228271484375</v>
      </c>
      <c r="Z6003" s="1">
        <v>10640.3935546875</v>
      </c>
      <c r="AA6003" s="1">
        <v>1097580.875</v>
      </c>
      <c r="AB6003" s="1">
        <v>0</v>
      </c>
      <c r="AE6003" s="17">
        <f t="shared" si="93"/>
        <v>0.5</v>
      </c>
      <c r="AF6003" cm="1">
        <f t="array" ref="AF6003">1/(1+EXP(-$AI$41-SUMPRODUCT(A6003:AA6003, TRANSPOSE($AI$42:$AI$68))))</f>
        <v>0.11404199401885674</v>
      </c>
      <c r="AG6003" cm="1">
        <f t="array" ref="AG6003">1/(1+EXP(-$AI$71-SUMPRODUCT(A6003:AA6003, TRANSPOSE($AI$72:$AI$98))))</f>
        <v>3.6625603136158161E-2</v>
      </c>
    </row>
    <row r="6004" spans="1:33" x14ac:dyDescent="0.35">
      <c r="A6004" s="1">
        <v>0.20231488347053528</v>
      </c>
      <c r="B6004" s="1">
        <v>4.0931310504674911E-2</v>
      </c>
      <c r="C6004" s="1">
        <v>9.9999997764825821E-3</v>
      </c>
      <c r="D6004" s="1">
        <v>0.20222191512584686</v>
      </c>
      <c r="E6004" s="1">
        <v>4.0893703699111938E-2</v>
      </c>
      <c r="F6004" s="1">
        <v>9.9999997764825821E-3</v>
      </c>
      <c r="G6004" s="1">
        <v>81.767044067382813</v>
      </c>
      <c r="H6004" s="1">
        <v>6685.849609375</v>
      </c>
      <c r="I6004" s="1">
        <v>546682.125</v>
      </c>
      <c r="J6004" s="1">
        <v>154.724365234375</v>
      </c>
      <c r="K6004" s="1">
        <v>23939.62890625</v>
      </c>
      <c r="L6004" s="1">
        <v>3704044</v>
      </c>
      <c r="M6004" s="1">
        <v>154.34835815429688</v>
      </c>
      <c r="N6004" s="1">
        <v>23823.416015625</v>
      </c>
      <c r="O6004" s="2">
        <v>3677105</v>
      </c>
      <c r="P6004" s="1">
        <v>5.3675413131713867E-2</v>
      </c>
      <c r="Q6004" s="1">
        <v>9.9999997764825821E-3</v>
      </c>
      <c r="R6004" s="1">
        <v>9.9999997764825821E-3</v>
      </c>
      <c r="S6004" s="1">
        <v>0.17762322723865509</v>
      </c>
      <c r="T6004" s="1">
        <v>3.1550012528896332E-2</v>
      </c>
      <c r="U6004" s="1">
        <v>9.9999997764825821E-3</v>
      </c>
      <c r="V6004" s="1">
        <v>26.635496139526367</v>
      </c>
      <c r="W6004" s="1">
        <v>709.44964599609375</v>
      </c>
      <c r="X6004" s="1">
        <v>18896.54296875</v>
      </c>
      <c r="Y6004" s="1">
        <v>103.02100372314453</v>
      </c>
      <c r="Z6004" s="1">
        <v>10613.3271484375</v>
      </c>
      <c r="AA6004" s="1">
        <v>1093395.625</v>
      </c>
      <c r="AB6004" s="1">
        <v>0</v>
      </c>
      <c r="AE6004" s="17">
        <f t="shared" si="93"/>
        <v>0.5</v>
      </c>
      <c r="AF6004" cm="1">
        <f t="array" ref="AF6004">1/(1+EXP(-$AI$41-SUMPRODUCT(A6004:AA6004, TRANSPOSE($AI$42:$AI$68))))</f>
        <v>0.11494079225877563</v>
      </c>
      <c r="AG6004" cm="1">
        <f t="array" ref="AG6004">1/(1+EXP(-$AI$71-SUMPRODUCT(A6004:AA6004, TRANSPOSE($AI$72:$AI$98))))</f>
        <v>3.7930585099360585E-2</v>
      </c>
    </row>
    <row r="6005" spans="1:33" x14ac:dyDescent="0.35">
      <c r="A6005" s="1">
        <v>0.15471926331520081</v>
      </c>
      <c r="B6005" s="1">
        <v>2.3938050493597984E-2</v>
      </c>
      <c r="C6005" s="1">
        <v>9.9999997764825821E-3</v>
      </c>
      <c r="D6005" s="1">
        <v>0.15397752821445465</v>
      </c>
      <c r="E6005" s="1">
        <v>2.3709079250693321E-2</v>
      </c>
      <c r="F6005" s="1">
        <v>9.9999997764825821E-3</v>
      </c>
      <c r="G6005" s="1">
        <v>77.772628784179688</v>
      </c>
      <c r="H6005" s="1">
        <v>6048.58203125</v>
      </c>
      <c r="I6005" s="1">
        <v>470414.09375</v>
      </c>
      <c r="J6005" s="1">
        <v>157.8690185546875</v>
      </c>
      <c r="K6005" s="1">
        <v>24922.626953125</v>
      </c>
      <c r="L6005" s="1">
        <v>3934510.75</v>
      </c>
      <c r="M6005" s="1">
        <v>154.20549011230469</v>
      </c>
      <c r="N6005" s="1">
        <v>23779.333984375</v>
      </c>
      <c r="O6005" s="1">
        <v>3666903.75</v>
      </c>
      <c r="P6005" s="1">
        <v>5.323338508605957E-2</v>
      </c>
      <c r="Q6005" s="1">
        <v>9.9999997764825821E-3</v>
      </c>
      <c r="R6005" s="1">
        <v>9.9999997764825821E-3</v>
      </c>
      <c r="S6005" s="1">
        <v>0.17780493199825287</v>
      </c>
      <c r="T6005" s="1">
        <v>3.1614594161510468E-2</v>
      </c>
      <c r="U6005" s="1">
        <v>9.9999997764825821E-3</v>
      </c>
      <c r="V6005" s="1">
        <v>26.214742660522461</v>
      </c>
      <c r="W6005" s="1">
        <v>687.21270751953125</v>
      </c>
      <c r="X6005" s="1">
        <v>18015.10546875</v>
      </c>
      <c r="Y6005" s="1">
        <v>102.90925598144531</v>
      </c>
      <c r="Z6005" s="1">
        <v>10590.3154296875</v>
      </c>
      <c r="AA6005" s="1">
        <v>1089841.375</v>
      </c>
      <c r="AB6005" s="1">
        <v>0</v>
      </c>
      <c r="AE6005" s="17">
        <f t="shared" si="93"/>
        <v>0.5</v>
      </c>
      <c r="AF6005" cm="1">
        <f t="array" ref="AF6005">1/(1+EXP(-$AI$41-SUMPRODUCT(A6005:AA6005, TRANSPOSE($AI$42:$AI$68))))</f>
        <v>0.11629936962482131</v>
      </c>
      <c r="AG6005" cm="1">
        <f t="array" ref="AG6005">1/(1+EXP(-$AI$71-SUMPRODUCT(A6005:AA6005, TRANSPOSE($AI$72:$AI$98))))</f>
        <v>3.9380964941133162E-2</v>
      </c>
    </row>
    <row r="6006" spans="1:33" x14ac:dyDescent="0.35">
      <c r="A6006" s="1">
        <v>0.10181257873773575</v>
      </c>
      <c r="B6006" s="1">
        <v>1.0365800932049751E-2</v>
      </c>
      <c r="C6006" s="1">
        <v>9.9999997764825821E-3</v>
      </c>
      <c r="D6006" s="1">
        <v>0.10076520591974258</v>
      </c>
      <c r="E6006" s="1">
        <v>1.0153627023100853E-2</v>
      </c>
      <c r="F6006" s="1">
        <v>9.9999997764825821E-3</v>
      </c>
      <c r="G6006" s="1">
        <v>74.216331481933594</v>
      </c>
      <c r="H6006" s="1">
        <v>5508.06396484375</v>
      </c>
      <c r="I6006" s="1">
        <v>408788.28125</v>
      </c>
      <c r="J6006" s="1">
        <v>157.4332275390625</v>
      </c>
      <c r="K6006" s="1">
        <v>24785.220703125</v>
      </c>
      <c r="L6006" s="1">
        <v>3902017.25</v>
      </c>
      <c r="M6006" s="1">
        <v>152.80848693847656</v>
      </c>
      <c r="N6006" s="1">
        <v>23350.43359375</v>
      </c>
      <c r="O6006" s="1">
        <v>3568144.5</v>
      </c>
      <c r="P6006" s="1">
        <v>5.3189992904663086E-2</v>
      </c>
      <c r="Q6006" s="1">
        <v>9.9999997764825821E-3</v>
      </c>
      <c r="R6006" s="1">
        <v>9.9999997764825821E-3</v>
      </c>
      <c r="S6006" s="1">
        <v>0.17826470732688904</v>
      </c>
      <c r="T6006" s="1">
        <v>3.1778305768966675E-2</v>
      </c>
      <c r="U6006" s="1">
        <v>9.9999997764825821E-3</v>
      </c>
      <c r="V6006" s="1">
        <v>25.682952880859375</v>
      </c>
      <c r="W6006" s="1">
        <v>659.61407470703125</v>
      </c>
      <c r="X6006" s="1">
        <v>16940.837890625</v>
      </c>
      <c r="Y6006" s="1">
        <v>102.83265686035156</v>
      </c>
      <c r="Z6006" s="1">
        <v>10574.5556640625</v>
      </c>
      <c r="AA6006" s="1">
        <v>1087409.625</v>
      </c>
      <c r="AB6006" s="1">
        <v>0</v>
      </c>
      <c r="AE6006" s="17">
        <f t="shared" si="93"/>
        <v>0.5</v>
      </c>
      <c r="AF6006" cm="1">
        <f t="array" ref="AF6006">1/(1+EXP(-$AI$41-SUMPRODUCT(A6006:AA6006, TRANSPOSE($AI$42:$AI$68))))</f>
        <v>0.11653241159934161</v>
      </c>
      <c r="AG6006" cm="1">
        <f t="array" ref="AG6006">1/(1+EXP(-$AI$71-SUMPRODUCT(A6006:AA6006, TRANSPOSE($AI$72:$AI$98))))</f>
        <v>3.9419125165489038E-2</v>
      </c>
    </row>
    <row r="6007" spans="1:33" x14ac:dyDescent="0.35">
      <c r="A6007" s="1">
        <v>8.1854544579982758E-2</v>
      </c>
      <c r="B6007" s="1">
        <v>9.9999997764825821E-3</v>
      </c>
      <c r="C6007" s="1">
        <v>9.9999997764825821E-3</v>
      </c>
      <c r="D6007" s="1">
        <v>8.1850036978721619E-2</v>
      </c>
      <c r="E6007" s="1">
        <v>9.9999997764825821E-3</v>
      </c>
      <c r="F6007" s="1">
        <v>9.9999997764825821E-3</v>
      </c>
      <c r="G6007" s="1">
        <v>81.661811828613281</v>
      </c>
      <c r="H6007" s="1">
        <v>6668.6513671875</v>
      </c>
      <c r="I6007" s="1">
        <v>544574.1875</v>
      </c>
      <c r="J6007" s="1">
        <v>152.91914367675781</v>
      </c>
      <c r="K6007" s="1">
        <v>23384.263671875</v>
      </c>
      <c r="L6007" s="1">
        <v>3575901.75</v>
      </c>
      <c r="M6007" s="1">
        <v>152.39340209960938</v>
      </c>
      <c r="N6007" s="1">
        <v>23223.748046875</v>
      </c>
      <c r="O6007" s="1">
        <v>3539146</v>
      </c>
      <c r="P6007" s="1">
        <v>5.3204774856567383E-2</v>
      </c>
      <c r="Q6007" s="1">
        <v>9.9999997764825821E-3</v>
      </c>
      <c r="R6007" s="1">
        <v>9.9999997764825821E-3</v>
      </c>
      <c r="S6007" s="1">
        <v>0.17838865518569946</v>
      </c>
      <c r="T6007" s="1">
        <v>3.1822513788938522E-2</v>
      </c>
      <c r="U6007" s="1">
        <v>9.9999997764825821E-3</v>
      </c>
      <c r="V6007" s="1">
        <v>25.461580276489258</v>
      </c>
      <c r="W6007" s="1">
        <v>648.29205322265625</v>
      </c>
      <c r="X6007" s="1">
        <v>16506.541015625</v>
      </c>
      <c r="Y6007" s="1">
        <v>102.7803955078125</v>
      </c>
      <c r="Z6007" s="1">
        <v>10563.8095703125</v>
      </c>
      <c r="AA6007" s="1">
        <v>1085752.5</v>
      </c>
      <c r="AB6007" s="1">
        <v>0</v>
      </c>
      <c r="AE6007" s="17">
        <f t="shared" si="93"/>
        <v>0.5</v>
      </c>
      <c r="AF6007" cm="1">
        <f t="array" ref="AF6007">1/(1+EXP(-$AI$41-SUMPRODUCT(A6007:AA6007, TRANSPOSE($AI$42:$AI$68))))</f>
        <v>0.11440970800344352</v>
      </c>
      <c r="AG6007" cm="1">
        <f t="array" ref="AG6007">1/(1+EXP(-$AI$71-SUMPRODUCT(A6007:AA6007, TRANSPOSE($AI$72:$AI$98))))</f>
        <v>3.7130344150060668E-2</v>
      </c>
    </row>
    <row r="6008" spans="1:33" x14ac:dyDescent="0.35">
      <c r="A6008" s="1">
        <v>1.7966484650969505E-2</v>
      </c>
      <c r="B6008" s="1">
        <v>9.9999997764825821E-3</v>
      </c>
      <c r="C6008" s="1">
        <v>9.9999997764825821E-3</v>
      </c>
      <c r="D6008" s="1">
        <v>9.9999997764825821E-3</v>
      </c>
      <c r="E6008" s="1">
        <v>9.9999997764825821E-3</v>
      </c>
      <c r="F6008" s="1">
        <v>9.9999997764825821E-3</v>
      </c>
      <c r="G6008" s="1">
        <v>41.831676483154297</v>
      </c>
      <c r="H6008" s="1">
        <v>1749.88916015625</v>
      </c>
      <c r="I6008" s="1">
        <v>73200.796875</v>
      </c>
      <c r="J6008" s="1">
        <v>88.170303344726563</v>
      </c>
      <c r="K6008" s="1">
        <v>7774.00244140625</v>
      </c>
      <c r="L6008" s="1">
        <v>685436.125</v>
      </c>
      <c r="M6008" s="1">
        <v>151.17131042480469</v>
      </c>
      <c r="N6008" s="1">
        <v>22852.765625</v>
      </c>
      <c r="O6008" s="1">
        <v>3454682.5</v>
      </c>
      <c r="P6008" s="1">
        <v>5.2669048309326172E-2</v>
      </c>
      <c r="Q6008" s="1">
        <v>9.9999997764825821E-3</v>
      </c>
      <c r="R6008" s="1">
        <v>9.9999997764825821E-3</v>
      </c>
      <c r="S6008" s="1">
        <v>0.17831291258335114</v>
      </c>
      <c r="T6008" s="1">
        <v>3.1795494258403778E-2</v>
      </c>
      <c r="U6008" s="1">
        <v>9.9999997764825821E-3</v>
      </c>
      <c r="V6008" s="1">
        <v>25.195474624633789</v>
      </c>
      <c r="W6008" s="1">
        <v>634.81195068359375</v>
      </c>
      <c r="X6008" s="1">
        <v>15994.3876953125</v>
      </c>
      <c r="Y6008" s="1">
        <v>102.91624450683594</v>
      </c>
      <c r="Z6008" s="1">
        <v>10591.7529296875</v>
      </c>
      <c r="AA6008" s="1">
        <v>1090063.5</v>
      </c>
      <c r="AB6008" s="1">
        <v>0</v>
      </c>
      <c r="AE6008" s="17">
        <f t="shared" si="93"/>
        <v>0.5</v>
      </c>
      <c r="AF6008" cm="1">
        <f t="array" ref="AF6008">1/(1+EXP(-$AI$41-SUMPRODUCT(A6008:AA6008, TRANSPOSE($AI$42:$AI$68))))</f>
        <v>0.13100526747808156</v>
      </c>
      <c r="AG6008" cm="1">
        <f t="array" ref="AG6008">1/(1+EXP(-$AI$71-SUMPRODUCT(A6008:AA6008, TRANSPOSE($AI$72:$AI$98))))</f>
        <v>5.2106447296917845E-2</v>
      </c>
    </row>
    <row r="6009" spans="1:33" x14ac:dyDescent="0.35">
      <c r="A6009" s="1">
        <v>4.7778282314538956E-2</v>
      </c>
      <c r="B6009" s="1">
        <v>9.9999997764825821E-3</v>
      </c>
      <c r="C6009" s="1">
        <v>9.9999997764825821E-3</v>
      </c>
      <c r="D6009" s="1">
        <v>3.9803586900234222E-2</v>
      </c>
      <c r="E6009" s="1">
        <v>9.9999997764825821E-3</v>
      </c>
      <c r="F6009" s="1">
        <v>9.9999997764825821E-3</v>
      </c>
      <c r="G6009" s="1">
        <v>65.695297241210938</v>
      </c>
      <c r="H6009" s="1">
        <v>4315.8720703125</v>
      </c>
      <c r="I6009" s="1">
        <v>283532.5</v>
      </c>
      <c r="J6009" s="1">
        <v>58.348068237304688</v>
      </c>
      <c r="K6009" s="1">
        <v>3404.4970703125</v>
      </c>
      <c r="L6009" s="1">
        <v>198645.828125</v>
      </c>
      <c r="M6009" s="1">
        <v>150.51109313964844</v>
      </c>
      <c r="N6009" s="1">
        <v>22653.58984375</v>
      </c>
      <c r="O6009" s="1">
        <v>3409616.5</v>
      </c>
      <c r="P6009" s="1">
        <v>5.2324056625366211E-2</v>
      </c>
      <c r="Q6009" s="1">
        <v>9.9999997764825821E-3</v>
      </c>
      <c r="R6009" s="1">
        <v>9.9999997764825821E-3</v>
      </c>
      <c r="S6009" s="1">
        <v>0.17814828455448151</v>
      </c>
      <c r="T6009" s="1">
        <v>3.1736809760332108E-2</v>
      </c>
      <c r="U6009" s="1">
        <v>9.9999997764825821E-3</v>
      </c>
      <c r="V6009" s="1">
        <v>25.164966583251953</v>
      </c>
      <c r="W6009" s="1">
        <v>633.2755126953125</v>
      </c>
      <c r="X6009" s="1">
        <v>15936.357421875</v>
      </c>
      <c r="Y6009" s="1">
        <v>103.06965637207031</v>
      </c>
      <c r="Z6009" s="1">
        <v>10623.3544921875</v>
      </c>
      <c r="AA6009" s="1">
        <v>1094945.5</v>
      </c>
      <c r="AB6009" s="1">
        <v>0</v>
      </c>
      <c r="AE6009" s="17">
        <f t="shared" si="93"/>
        <v>0.5</v>
      </c>
      <c r="AF6009" cm="1">
        <f t="array" ref="AF6009">1/(1+EXP(-$AI$41-SUMPRODUCT(A6009:AA6009, TRANSPOSE($AI$42:$AI$68))))</f>
        <v>0.128526561194266</v>
      </c>
      <c r="AG6009" cm="1">
        <f t="array" ref="AG6009">1/(1+EXP(-$AI$71-SUMPRODUCT(A6009:AA6009, TRANSPOSE($AI$72:$AI$98))))</f>
        <v>5.0932313855811671E-2</v>
      </c>
    </row>
    <row r="6010" spans="1:33" x14ac:dyDescent="0.35">
      <c r="A6010" s="1">
        <v>0.15910151600837708</v>
      </c>
      <c r="B6010" s="1">
        <v>2.5313291698694229E-2</v>
      </c>
      <c r="C6010" s="1">
        <v>9.9999997764825821E-3</v>
      </c>
      <c r="D6010" s="1">
        <v>0.15054921805858612</v>
      </c>
      <c r="E6010" s="1">
        <v>2.266506664454937E-2</v>
      </c>
      <c r="F6010" s="1">
        <v>9.9999997764825821E-3</v>
      </c>
      <c r="G6010" s="1">
        <v>81.125350952148438</v>
      </c>
      <c r="H6010" s="1">
        <v>6581.32275390625</v>
      </c>
      <c r="I6010" s="1">
        <v>533912.125</v>
      </c>
      <c r="J6010" s="1">
        <v>46.349525451660156</v>
      </c>
      <c r="K6010" s="1">
        <v>2148.278564453125</v>
      </c>
      <c r="L6010" s="1">
        <v>99571.6875</v>
      </c>
      <c r="M6010" s="1">
        <v>149.8470458984375</v>
      </c>
      <c r="N6010" s="1">
        <v>22454.13671875</v>
      </c>
      <c r="O6010" s="1">
        <v>3364686</v>
      </c>
      <c r="P6010" s="1">
        <v>5.0954103469848633E-2</v>
      </c>
      <c r="Q6010" s="1">
        <v>9.9999997764825821E-3</v>
      </c>
      <c r="R6010" s="1">
        <v>9.9999997764825821E-3</v>
      </c>
      <c r="S6010" s="1">
        <v>0.17771773040294647</v>
      </c>
      <c r="T6010" s="1">
        <v>3.1583592295646667E-2</v>
      </c>
      <c r="U6010" s="1">
        <v>9.9999997764825821E-3</v>
      </c>
      <c r="V6010" s="1">
        <v>25.183311462402344</v>
      </c>
      <c r="W6010" s="1">
        <v>634.19915771484375</v>
      </c>
      <c r="X6010" s="1">
        <v>15971.2353515625</v>
      </c>
      <c r="Y6010" s="1">
        <v>103.60680389404297</v>
      </c>
      <c r="Z6010" s="1">
        <v>10734.3701171875</v>
      </c>
      <c r="AA6010" s="1">
        <v>1112153.75</v>
      </c>
      <c r="AB6010" s="1">
        <v>0</v>
      </c>
      <c r="AE6010" s="17">
        <f t="shared" si="93"/>
        <v>0.5</v>
      </c>
      <c r="AF6010" cm="1">
        <f t="array" ref="AF6010">1/(1+EXP(-$AI$41-SUMPRODUCT(A6010:AA6010, TRANSPOSE($AI$42:$AI$68))))</f>
        <v>0.12380978960233056</v>
      </c>
      <c r="AG6010" cm="1">
        <f t="array" ref="AG6010">1/(1+EXP(-$AI$71-SUMPRODUCT(A6010:AA6010, TRANSPOSE($AI$72:$AI$98))))</f>
        <v>4.6497446597274186E-2</v>
      </c>
    </row>
    <row r="6011" spans="1:33" x14ac:dyDescent="0.35">
      <c r="A6011" s="1">
        <v>0.21660903096199036</v>
      </c>
      <c r="B6011" s="1">
        <v>4.6919472515583038E-2</v>
      </c>
      <c r="C6011" s="1">
        <v>1.0163181461393833E-2</v>
      </c>
      <c r="D6011" s="1">
        <v>0.20884393155574799</v>
      </c>
      <c r="E6011" s="1">
        <v>4.3615788221359253E-2</v>
      </c>
      <c r="F6011" s="1">
        <v>9.9999997764825821E-3</v>
      </c>
      <c r="G6011" s="1">
        <v>84.544937133789063</v>
      </c>
      <c r="H6011" s="1">
        <v>7147.84619140625</v>
      </c>
      <c r="I6011" s="1">
        <v>604314.25</v>
      </c>
      <c r="J6011" s="1">
        <v>43.043895721435547</v>
      </c>
      <c r="K6011" s="1">
        <v>1852.7769775390625</v>
      </c>
      <c r="L6011" s="1">
        <v>79750.734375</v>
      </c>
      <c r="M6011" s="1">
        <v>149.55949401855469</v>
      </c>
      <c r="N6011" s="1">
        <v>22368.04296875</v>
      </c>
      <c r="O6011" s="1">
        <v>3345353</v>
      </c>
      <c r="P6011" s="1">
        <v>5.0408601760864258E-2</v>
      </c>
      <c r="Q6011" s="1">
        <v>9.9999997764825821E-3</v>
      </c>
      <c r="R6011" s="1">
        <v>9.9999997764825821E-3</v>
      </c>
      <c r="S6011" s="1">
        <v>0.17731156945228577</v>
      </c>
      <c r="T6011" s="1">
        <v>3.1439393758773804E-2</v>
      </c>
      <c r="U6011" s="1">
        <v>9.9999997764825821E-3</v>
      </c>
      <c r="V6011" s="1">
        <v>25.307073593139648</v>
      </c>
      <c r="W6011" s="1">
        <v>640.447998046875</v>
      </c>
      <c r="X6011" s="1">
        <v>16207.8642578125</v>
      </c>
      <c r="Y6011" s="1">
        <v>103.82444000244141</v>
      </c>
      <c r="Z6011" s="1">
        <v>10779.5146484375</v>
      </c>
      <c r="AA6011" s="1">
        <v>1119177</v>
      </c>
      <c r="AB6011" s="1">
        <v>0</v>
      </c>
      <c r="AE6011" s="17">
        <f t="shared" si="93"/>
        <v>0.5</v>
      </c>
      <c r="AF6011" cm="1">
        <f t="array" ref="AF6011">1/(1+EXP(-$AI$41-SUMPRODUCT(A6011:AA6011, TRANSPOSE($AI$42:$AI$68))))</f>
        <v>0.12229622595329473</v>
      </c>
      <c r="AG6011" cm="1">
        <f t="array" ref="AG6011">1/(1+EXP(-$AI$71-SUMPRODUCT(A6011:AA6011, TRANSPOSE($AI$72:$AI$98))))</f>
        <v>4.5062688286302423E-2</v>
      </c>
    </row>
    <row r="6012" spans="1:33" x14ac:dyDescent="0.35">
      <c r="A6012" s="1">
        <v>0.27743285894393921</v>
      </c>
      <c r="B6012" s="1">
        <v>7.696899026632309E-2</v>
      </c>
      <c r="C6012" s="1">
        <v>2.1353727206587791E-2</v>
      </c>
      <c r="D6012" s="1">
        <v>0.27459746599197388</v>
      </c>
      <c r="E6012" s="1">
        <v>7.5403764843940735E-2</v>
      </c>
      <c r="F6012" s="1">
        <v>2.0705683156847954E-2</v>
      </c>
      <c r="G6012" s="1">
        <v>91.155441284179688</v>
      </c>
      <c r="H6012" s="1">
        <v>8309.314453125</v>
      </c>
      <c r="I6012" s="1">
        <v>757439.25</v>
      </c>
      <c r="J6012" s="1">
        <v>34.951290130615234</v>
      </c>
      <c r="K6012" s="1">
        <v>1221.5926513671875</v>
      </c>
      <c r="L6012" s="1">
        <v>42696.2421875</v>
      </c>
      <c r="M6012" s="1">
        <v>148.80842590332031</v>
      </c>
      <c r="N6012" s="1">
        <v>22143.947265625</v>
      </c>
      <c r="O6012" s="1">
        <v>3295206</v>
      </c>
      <c r="P6012" s="1">
        <v>4.9634456634521484E-2</v>
      </c>
      <c r="Q6012" s="1">
        <v>9.9999997764825821E-3</v>
      </c>
      <c r="R6012" s="1">
        <v>9.9999997764825821E-3</v>
      </c>
      <c r="S6012" s="1">
        <v>0.17622631788253784</v>
      </c>
      <c r="T6012" s="1">
        <v>3.1055714935064316E-2</v>
      </c>
      <c r="U6012" s="1">
        <v>9.9999997764825821E-3</v>
      </c>
      <c r="V6012" s="1">
        <v>25.355173110961914</v>
      </c>
      <c r="W6012" s="1">
        <v>642.88482666015625</v>
      </c>
      <c r="X6012" s="1">
        <v>16300.455078125</v>
      </c>
      <c r="Y6012" s="1">
        <v>103.98377227783203</v>
      </c>
      <c r="Z6012" s="1">
        <v>10812.625</v>
      </c>
      <c r="AA6012" s="1">
        <v>1124337.5</v>
      </c>
      <c r="AB6012" s="1">
        <v>0</v>
      </c>
      <c r="AE6012" s="17">
        <f t="shared" si="93"/>
        <v>0.5</v>
      </c>
      <c r="AF6012" cm="1">
        <f t="array" ref="AF6012">1/(1+EXP(-$AI$41-SUMPRODUCT(A6012:AA6012, TRANSPOSE($AI$42:$AI$68))))</f>
        <v>0.11830747881020184</v>
      </c>
      <c r="AG6012" cm="1">
        <f t="array" ref="AG6012">1/(1+EXP(-$AI$71-SUMPRODUCT(A6012:AA6012, TRANSPOSE($AI$72:$AI$98))))</f>
        <v>4.1184595708668163E-2</v>
      </c>
    </row>
    <row r="6013" spans="1:33" x14ac:dyDescent="0.35">
      <c r="A6013" s="1">
        <v>0.30489248037338257</v>
      </c>
      <c r="B6013" s="1">
        <v>9.295942634344101E-2</v>
      </c>
      <c r="C6013" s="1">
        <v>2.8342628851532936E-2</v>
      </c>
      <c r="D6013" s="1">
        <v>0.30165669322013855</v>
      </c>
      <c r="E6013" s="1">
        <v>9.099675714969635E-2</v>
      </c>
      <c r="F6013" s="1">
        <v>2.7449781075119972E-2</v>
      </c>
      <c r="G6013" s="1">
        <v>90.879219055175781</v>
      </c>
      <c r="H6013" s="1">
        <v>8259.0322265625</v>
      </c>
      <c r="I6013" s="1">
        <v>750574.4375</v>
      </c>
      <c r="J6013" s="1">
        <v>34.365833282470703</v>
      </c>
      <c r="K6013" s="1">
        <v>1181.010498046875</v>
      </c>
      <c r="L6013" s="1">
        <v>40586.41015625</v>
      </c>
      <c r="M6013" s="1">
        <v>148.59527587890625</v>
      </c>
      <c r="N6013" s="1">
        <v>22080.556640625</v>
      </c>
      <c r="O6013" s="1">
        <v>3281066.25</v>
      </c>
      <c r="P6013" s="1">
        <v>4.8930883407592773E-2</v>
      </c>
      <c r="Q6013" s="1">
        <v>9.9999997764825821E-3</v>
      </c>
      <c r="R6013" s="1">
        <v>9.9999997764825821E-3</v>
      </c>
      <c r="S6013" s="1">
        <v>0.17556719481945038</v>
      </c>
      <c r="T6013" s="1">
        <v>3.0823839828372002E-2</v>
      </c>
      <c r="U6013" s="1">
        <v>9.9999997764825821E-3</v>
      </c>
      <c r="V6013" s="1">
        <v>25.307512283325195</v>
      </c>
      <c r="W6013" s="1">
        <v>640.47015380859375</v>
      </c>
      <c r="X6013" s="1">
        <v>16208.70703125</v>
      </c>
      <c r="Y6013" s="1">
        <v>104.06116485595703</v>
      </c>
      <c r="Z6013" s="1">
        <v>10828.7255859375</v>
      </c>
      <c r="AA6013" s="1">
        <v>1126849.875</v>
      </c>
      <c r="AB6013" s="1">
        <v>0</v>
      </c>
      <c r="AE6013" s="17">
        <f t="shared" si="93"/>
        <v>0.5</v>
      </c>
      <c r="AF6013" cm="1">
        <f t="array" ref="AF6013">1/(1+EXP(-$AI$41-SUMPRODUCT(A6013:AA6013, TRANSPOSE($AI$42:$AI$68))))</f>
        <v>0.11795058348940315</v>
      </c>
      <c r="AG6013" cm="1">
        <f t="array" ref="AG6013">1/(1+EXP(-$AI$71-SUMPRODUCT(A6013:AA6013, TRANSPOSE($AI$72:$AI$98))))</f>
        <v>4.0831707480053561E-2</v>
      </c>
    </row>
    <row r="6014" spans="1:33" x14ac:dyDescent="0.35">
      <c r="A6014" s="1">
        <v>0.39046972990036011</v>
      </c>
      <c r="B6014" s="1">
        <v>0.15246661007404327</v>
      </c>
      <c r="C6014" s="1">
        <v>5.9533596038818359E-2</v>
      </c>
      <c r="D6014" s="1">
        <v>0.38652127981185913</v>
      </c>
      <c r="E6014" s="1">
        <v>0.14939869940280914</v>
      </c>
      <c r="F6014" s="1">
        <v>5.7745777070522308E-2</v>
      </c>
      <c r="G6014" s="1">
        <v>90.895790100097656</v>
      </c>
      <c r="H6014" s="1">
        <v>8262.044921875</v>
      </c>
      <c r="I6014" s="1">
        <v>750985.0625</v>
      </c>
      <c r="J6014" s="1">
        <v>33.496223449707031</v>
      </c>
      <c r="K6014" s="1">
        <v>1121.9969482421875</v>
      </c>
      <c r="L6014" s="1">
        <v>37582.66015625</v>
      </c>
      <c r="M6014" s="1">
        <v>148.25730895996094</v>
      </c>
      <c r="N6014" s="1">
        <v>21980.23046875</v>
      </c>
      <c r="O6014" s="1">
        <v>3258729.75</v>
      </c>
      <c r="P6014" s="1">
        <v>4.7788619995117188E-2</v>
      </c>
      <c r="Q6014" s="1">
        <v>9.9999997764825821E-3</v>
      </c>
      <c r="R6014" s="1">
        <v>9.9999997764825821E-3</v>
      </c>
      <c r="S6014" s="1">
        <v>0.17405731976032257</v>
      </c>
      <c r="T6014" s="1">
        <v>3.0295951291918755E-2</v>
      </c>
      <c r="U6014" s="1">
        <v>9.9999997764825821E-3</v>
      </c>
      <c r="V6014" s="1">
        <v>25.497535705566406</v>
      </c>
      <c r="W6014" s="1">
        <v>650.12432861328125</v>
      </c>
      <c r="X6014" s="1">
        <v>16576.568359375</v>
      </c>
      <c r="Y6014" s="1">
        <v>104.26374053955078</v>
      </c>
      <c r="Z6014" s="1">
        <v>10870.927734375</v>
      </c>
      <c r="AA6014" s="1">
        <v>1133443.625</v>
      </c>
      <c r="AB6014" s="1">
        <v>0</v>
      </c>
      <c r="AE6014" s="17">
        <f t="shared" si="93"/>
        <v>0.5</v>
      </c>
      <c r="AF6014" cm="1">
        <f t="array" ref="AF6014">1/(1+EXP(-$AI$41-SUMPRODUCT(A6014:AA6014, TRANSPOSE($AI$42:$AI$68))))</f>
        <v>0.11730542334602183</v>
      </c>
      <c r="AG6014" cm="1">
        <f t="array" ref="AG6014">1/(1+EXP(-$AI$71-SUMPRODUCT(A6014:AA6014, TRANSPOSE($AI$72:$AI$98))))</f>
        <v>4.0262853751387551E-2</v>
      </c>
    </row>
    <row r="6015" spans="1:33" x14ac:dyDescent="0.35">
      <c r="A6015" s="1">
        <v>0.42460149526596069</v>
      </c>
      <c r="B6015" s="1">
        <v>0.18028642237186432</v>
      </c>
      <c r="C6015" s="1">
        <v>7.6549887657165527E-2</v>
      </c>
      <c r="D6015" s="1">
        <v>0.42224127054214478</v>
      </c>
      <c r="E6015" s="1">
        <v>0.17828768491744995</v>
      </c>
      <c r="F6015" s="1">
        <v>7.5280420482158661E-2</v>
      </c>
      <c r="G6015" s="1">
        <v>93.113327026367188</v>
      </c>
      <c r="H6015" s="1">
        <v>8670.091796875</v>
      </c>
      <c r="I6015" s="1">
        <v>807301.0625</v>
      </c>
      <c r="J6015" s="1">
        <v>31.643945693969727</v>
      </c>
      <c r="K6015" s="1">
        <v>1001.3392944335938</v>
      </c>
      <c r="L6015" s="1">
        <v>31686.326171875</v>
      </c>
      <c r="M6015" s="1">
        <v>148.21975708007813</v>
      </c>
      <c r="N6015" s="1">
        <v>21969.095703125</v>
      </c>
      <c r="O6015" s="1">
        <v>3256254.25</v>
      </c>
      <c r="P6015" s="1">
        <v>4.7441005706787109E-2</v>
      </c>
      <c r="Q6015" s="1">
        <v>9.9999997764825821E-3</v>
      </c>
      <c r="R6015" s="1">
        <v>9.9999997764825821E-3</v>
      </c>
      <c r="S6015" s="1">
        <v>0.17354455590248108</v>
      </c>
      <c r="T6015" s="1">
        <v>3.0117712914943695E-2</v>
      </c>
      <c r="U6015" s="1">
        <v>9.9999997764825821E-3</v>
      </c>
      <c r="V6015" s="1">
        <v>25.654079437255859</v>
      </c>
      <c r="W6015" s="1">
        <v>658.13177490234375</v>
      </c>
      <c r="X6015" s="1">
        <v>16883.765625</v>
      </c>
      <c r="Y6015" s="1">
        <v>104.37187957763672</v>
      </c>
      <c r="Z6015" s="1">
        <v>10893.4892578125</v>
      </c>
      <c r="AA6015" s="1">
        <v>1136974</v>
      </c>
      <c r="AB6015" s="1">
        <v>0</v>
      </c>
      <c r="AE6015" s="17">
        <f t="shared" si="93"/>
        <v>0.5</v>
      </c>
      <c r="AF6015" cm="1">
        <f t="array" ref="AF6015">1/(1+EXP(-$AI$41-SUMPRODUCT(A6015:AA6015, TRANSPOSE($AI$42:$AI$68))))</f>
        <v>0.11622558678535905</v>
      </c>
      <c r="AG6015" cm="1">
        <f t="array" ref="AG6015">1/(1+EXP(-$AI$71-SUMPRODUCT(A6015:AA6015, TRANSPOSE($AI$72:$AI$98))))</f>
        <v>3.9266674425697964E-2</v>
      </c>
    </row>
    <row r="6016" spans="1:33" x14ac:dyDescent="0.35">
      <c r="A6016" s="1">
        <v>0.48644113540649414</v>
      </c>
      <c r="B6016" s="1">
        <v>0.23662497103214264</v>
      </c>
      <c r="C6016" s="1">
        <v>0.11510412395000458</v>
      </c>
      <c r="D6016" s="1">
        <v>0.4840066134929657</v>
      </c>
      <c r="E6016" s="1">
        <v>0.23426240682601929</v>
      </c>
      <c r="F6016" s="1">
        <v>0.11338455229997635</v>
      </c>
      <c r="G6016" s="1">
        <v>93.527099609375</v>
      </c>
      <c r="H6016" s="1">
        <v>8747.318359375</v>
      </c>
      <c r="I6016" s="1">
        <v>818111.3125</v>
      </c>
      <c r="J6016" s="1">
        <v>30.305662155151367</v>
      </c>
      <c r="K6016" s="1">
        <v>918.43316650390625</v>
      </c>
      <c r="L6016" s="1">
        <v>27833.724609375</v>
      </c>
      <c r="M6016" s="1">
        <v>148.00506591796875</v>
      </c>
      <c r="N6016" s="1">
        <v>21905.5</v>
      </c>
      <c r="O6016" s="1">
        <v>3242125</v>
      </c>
      <c r="P6016" s="1">
        <v>4.6168804168701172E-2</v>
      </c>
      <c r="Q6016" s="1">
        <v>9.9999997764825821E-3</v>
      </c>
      <c r="R6016" s="1">
        <v>9.9999997764825821E-3</v>
      </c>
      <c r="S6016" s="1">
        <v>0.17192104458808899</v>
      </c>
      <c r="T6016" s="1">
        <v>2.9556846246123314E-2</v>
      </c>
      <c r="U6016" s="1">
        <v>9.9999997764825821E-3</v>
      </c>
      <c r="V6016" s="1">
        <v>25.682195663452148</v>
      </c>
      <c r="W6016" s="1">
        <v>659.5751953125</v>
      </c>
      <c r="X6016" s="1">
        <v>16939.337890625</v>
      </c>
      <c r="Y6016" s="1">
        <v>104.58339691162109</v>
      </c>
      <c r="Z6016" s="1">
        <v>10937.6865234375</v>
      </c>
      <c r="AA6016" s="1">
        <v>1143900.5</v>
      </c>
      <c r="AB6016" s="1">
        <v>0</v>
      </c>
      <c r="AE6016" s="17">
        <f t="shared" si="93"/>
        <v>0.5</v>
      </c>
      <c r="AF6016" cm="1">
        <f t="array" ref="AF6016">1/(1+EXP(-$AI$41-SUMPRODUCT(A6016:AA6016, TRANSPOSE($AI$42:$AI$68))))</f>
        <v>0.1153654815917194</v>
      </c>
      <c r="AG6016" cm="1">
        <f t="array" ref="AG6016">1/(1+EXP(-$AI$71-SUMPRODUCT(A6016:AA6016, TRANSPOSE($AI$72:$AI$98))))</f>
        <v>3.8470988596780741E-2</v>
      </c>
    </row>
    <row r="6017" spans="1:33" x14ac:dyDescent="0.35">
      <c r="A6017" s="1">
        <v>0.50394296646118164</v>
      </c>
      <c r="B6017" s="1">
        <v>0.25395852327346802</v>
      </c>
      <c r="C6017" s="1">
        <v>0.12798060476779938</v>
      </c>
      <c r="D6017" s="1">
        <v>0.50156068801879883</v>
      </c>
      <c r="E6017" s="1">
        <v>0.25156313180923462</v>
      </c>
      <c r="F6017" s="1">
        <v>0.12617416679859161</v>
      </c>
      <c r="G6017" s="1">
        <v>93.669563293457031</v>
      </c>
      <c r="H6017" s="1">
        <v>8773.9873046875</v>
      </c>
      <c r="I6017" s="1">
        <v>821855.5625</v>
      </c>
      <c r="J6017" s="1">
        <v>29.524599075317383</v>
      </c>
      <c r="K6017" s="1">
        <v>871.70196533203125</v>
      </c>
      <c r="L6017" s="1">
        <v>25736.650390625</v>
      </c>
      <c r="M6017" s="1">
        <v>147.76258850097656</v>
      </c>
      <c r="N6017" s="1">
        <v>21833.783203125</v>
      </c>
      <c r="O6017" s="1">
        <v>3226216.25</v>
      </c>
      <c r="P6017" s="1">
        <v>4.580998420715332E-2</v>
      </c>
      <c r="Q6017" s="1">
        <v>9.9999997764825821E-3</v>
      </c>
      <c r="R6017" s="1">
        <v>9.9999997764825821E-3</v>
      </c>
      <c r="S6017" s="1">
        <v>0.17137597501277924</v>
      </c>
      <c r="T6017" s="1">
        <v>2.9369724914431572E-2</v>
      </c>
      <c r="U6017" s="1">
        <v>9.9999997764825821E-3</v>
      </c>
      <c r="V6017" s="1">
        <v>25.626411437988281</v>
      </c>
      <c r="W6017" s="1">
        <v>656.71295166015625</v>
      </c>
      <c r="X6017" s="1">
        <v>16829.197265625</v>
      </c>
      <c r="Y6017" s="1">
        <v>104.5509033203125</v>
      </c>
      <c r="Z6017" s="1">
        <v>10930.8916015625</v>
      </c>
      <c r="AA6017" s="1">
        <v>1142834.625</v>
      </c>
      <c r="AB6017" s="1">
        <v>0</v>
      </c>
      <c r="AE6017" s="17">
        <f t="shared" si="93"/>
        <v>0.5</v>
      </c>
      <c r="AF6017" cm="1">
        <f t="array" ref="AF6017">1/(1+EXP(-$AI$41-SUMPRODUCT(A6017:AA6017, TRANSPOSE($AI$42:$AI$68))))</f>
        <v>0.11477217309807163</v>
      </c>
      <c r="AG6017" cm="1">
        <f t="array" ref="AG6017">1/(1+EXP(-$AI$71-SUMPRODUCT(A6017:AA6017, TRANSPOSE($AI$72:$AI$98))))</f>
        <v>3.7914807172546007E-2</v>
      </c>
    </row>
    <row r="6018" spans="1:33" x14ac:dyDescent="0.35">
      <c r="A6018" s="1">
        <v>0.55998259782791138</v>
      </c>
      <c r="B6018" s="1">
        <v>0.31358051300048828</v>
      </c>
      <c r="C6018" s="1">
        <v>0.17559963464736938</v>
      </c>
      <c r="D6018" s="1">
        <v>0.55958932638168335</v>
      </c>
      <c r="E6018" s="1">
        <v>0.31314021348953247</v>
      </c>
      <c r="F6018" s="1">
        <v>0.17522992193698883</v>
      </c>
      <c r="G6018" s="1">
        <v>98.169288635253906</v>
      </c>
      <c r="H6018" s="1">
        <v>9637.208984375</v>
      </c>
      <c r="I6018" s="1">
        <v>946078</v>
      </c>
      <c r="J6018" s="1">
        <v>26.842771530151367</v>
      </c>
      <c r="K6018" s="1">
        <v>720.53436279296875</v>
      </c>
      <c r="L6018" s="1">
        <v>19341.140625</v>
      </c>
      <c r="M6018" s="1">
        <v>147.72256469726563</v>
      </c>
      <c r="N6018" s="1">
        <v>21821.95703125</v>
      </c>
      <c r="O6018" s="1">
        <v>3223595.25</v>
      </c>
      <c r="P6018" s="1">
        <v>4.5469522476196289E-2</v>
      </c>
      <c r="Q6018" s="1">
        <v>9.9999997764825821E-3</v>
      </c>
      <c r="R6018" s="1">
        <v>9.9999997764825821E-3</v>
      </c>
      <c r="S6018" s="1">
        <v>0.17140646278858185</v>
      </c>
      <c r="T6018" s="1">
        <v>2.9380176216363907E-2</v>
      </c>
      <c r="U6018" s="1">
        <v>9.9999997764825821E-3</v>
      </c>
      <c r="V6018" s="1">
        <v>25.389881134033203</v>
      </c>
      <c r="W6018" s="1">
        <v>644.64605712890625</v>
      </c>
      <c r="X6018" s="1">
        <v>16367.4873046875</v>
      </c>
      <c r="Y6018" s="1">
        <v>104.38495635986328</v>
      </c>
      <c r="Z6018" s="1">
        <v>10896.21875</v>
      </c>
      <c r="AA6018" s="1">
        <v>1137401.375</v>
      </c>
      <c r="AB6018" s="1">
        <v>0</v>
      </c>
      <c r="AE6018" s="17">
        <f t="shared" si="93"/>
        <v>0.5</v>
      </c>
      <c r="AF6018" cm="1">
        <f t="array" ref="AF6018">1/(1+EXP(-$AI$41-SUMPRODUCT(A6018:AA6018, TRANSPOSE($AI$42:$AI$68))))</f>
        <v>0.11221671850760062</v>
      </c>
      <c r="AG6018" cm="1">
        <f t="array" ref="AG6018">1/(1+EXP(-$AI$71-SUMPRODUCT(A6018:AA6018, TRANSPOSE($AI$72:$AI$98))))</f>
        <v>3.5651502383134866E-2</v>
      </c>
    </row>
    <row r="6019" spans="1:33" x14ac:dyDescent="0.35">
      <c r="A6019" s="1">
        <v>0.57473576068878174</v>
      </c>
      <c r="B6019" s="1">
        <v>0.33032119274139404</v>
      </c>
      <c r="C6019" s="1">
        <v>0.18984740972518921</v>
      </c>
      <c r="D6019" s="1">
        <v>0.57429730892181396</v>
      </c>
      <c r="E6019" s="1">
        <v>0.32981738448143005</v>
      </c>
      <c r="F6019" s="1">
        <v>0.18941324949264526</v>
      </c>
      <c r="G6019" s="1">
        <v>98.029228210449219</v>
      </c>
      <c r="H6019" s="1">
        <v>9609.7294921875</v>
      </c>
      <c r="I6019" s="1">
        <v>942034.375</v>
      </c>
      <c r="J6019" s="1">
        <v>26.005655288696289</v>
      </c>
      <c r="K6019" s="1">
        <v>676.29412841796875</v>
      </c>
      <c r="L6019" s="1">
        <v>17587.470703125</v>
      </c>
      <c r="M6019" s="1">
        <v>147.74113464355469</v>
      </c>
      <c r="N6019" s="1">
        <v>21827.443359375</v>
      </c>
      <c r="O6019" s="1">
        <v>3224811.25</v>
      </c>
      <c r="P6019" s="1">
        <v>4.5061349868774414E-2</v>
      </c>
      <c r="Q6019" s="1">
        <v>9.9999997764825821E-3</v>
      </c>
      <c r="R6019" s="1">
        <v>9.9999997764825821E-3</v>
      </c>
      <c r="S6019" s="1">
        <v>0.1707601398229599</v>
      </c>
      <c r="T6019" s="1">
        <v>2.9159026220440865E-2</v>
      </c>
      <c r="U6019" s="1">
        <v>9.9999997764825821E-3</v>
      </c>
      <c r="V6019" s="1">
        <v>25.359415054321289</v>
      </c>
      <c r="W6019" s="1">
        <v>643.09991455078125</v>
      </c>
      <c r="X6019" s="1">
        <v>16308.6376953125</v>
      </c>
      <c r="Y6019" s="1">
        <v>104.41111755371094</v>
      </c>
      <c r="Z6019" s="1">
        <v>10901.681640625</v>
      </c>
      <c r="AA6019" s="1">
        <v>1138256.75</v>
      </c>
      <c r="AB6019" s="1">
        <v>0</v>
      </c>
      <c r="AE6019" s="17">
        <f t="shared" ref="AE6019:AE6082" si="94">0.5</f>
        <v>0.5</v>
      </c>
      <c r="AF6019" cm="1">
        <f t="array" ref="AF6019">1/(1+EXP(-$AI$41-SUMPRODUCT(A6019:AA6019, TRANSPOSE($AI$42:$AI$68))))</f>
        <v>0.11168897467710361</v>
      </c>
      <c r="AG6019" cm="1">
        <f t="array" ref="AG6019">1/(1+EXP(-$AI$71-SUMPRODUCT(A6019:AA6019, TRANSPOSE($AI$72:$AI$98))))</f>
        <v>3.5162829499501252E-2</v>
      </c>
    </row>
    <row r="6020" spans="1:33" x14ac:dyDescent="0.35">
      <c r="A6020" s="1">
        <v>0.59705972671508789</v>
      </c>
      <c r="B6020" s="1">
        <v>0.35648033022880554</v>
      </c>
      <c r="C6020" s="1">
        <v>0.21284003555774689</v>
      </c>
      <c r="D6020" s="1">
        <v>0.59568756818771362</v>
      </c>
      <c r="E6020" s="1">
        <v>0.35484367609024048</v>
      </c>
      <c r="F6020" s="1">
        <v>0.21137596666812897</v>
      </c>
      <c r="G6020" s="1">
        <v>95.995857238769531</v>
      </c>
      <c r="H6020" s="1">
        <v>9215.205078125</v>
      </c>
      <c r="I6020" s="1">
        <v>884621.4375</v>
      </c>
      <c r="J6020" s="1">
        <v>25.906692504882813</v>
      </c>
      <c r="K6020" s="1">
        <v>671.15673828125</v>
      </c>
      <c r="L6020" s="1">
        <v>17387.451171875</v>
      </c>
      <c r="M6020" s="1">
        <v>147.557861328125</v>
      </c>
      <c r="N6020" s="1">
        <v>21773.322265625</v>
      </c>
      <c r="O6020" s="1">
        <v>3212825</v>
      </c>
      <c r="P6020" s="1">
        <v>4.4120073318481445E-2</v>
      </c>
      <c r="Q6020" s="1">
        <v>9.9999997764825821E-3</v>
      </c>
      <c r="R6020" s="1">
        <v>9.9999997764825821E-3</v>
      </c>
      <c r="S6020" s="1">
        <v>0.16993236541748047</v>
      </c>
      <c r="T6020" s="1">
        <v>2.8877008706331253E-2</v>
      </c>
      <c r="U6020" s="1">
        <v>9.9999997764825821E-3</v>
      </c>
      <c r="V6020" s="1">
        <v>25.255605697631836</v>
      </c>
      <c r="W6020" s="1">
        <v>637.84564208984375</v>
      </c>
      <c r="X6020" s="1">
        <v>16109.177734375</v>
      </c>
      <c r="Y6020" s="1">
        <v>104.54977416992188</v>
      </c>
      <c r="Z6020" s="1">
        <v>10930.6552734375</v>
      </c>
      <c r="AA6020" s="1">
        <v>1142797.5</v>
      </c>
      <c r="AB6020" s="1">
        <v>0</v>
      </c>
      <c r="AE6020" s="17">
        <f t="shared" si="94"/>
        <v>0.5</v>
      </c>
      <c r="AF6020" cm="1">
        <f t="array" ref="AF6020">1/(1+EXP(-$AI$41-SUMPRODUCT(A6020:AA6020, TRANSPOSE($AI$42:$AI$68))))</f>
        <v>0.11177426980759994</v>
      </c>
      <c r="AG6020" cm="1">
        <f t="array" ref="AG6020">1/(1+EXP(-$AI$71-SUMPRODUCT(A6020:AA6020, TRANSPOSE($AI$72:$AI$98))))</f>
        <v>3.5199757851272585E-2</v>
      </c>
    </row>
    <row r="6021" spans="1:33" x14ac:dyDescent="0.35">
      <c r="A6021" s="1">
        <v>0.61594521999359131</v>
      </c>
      <c r="B6021" s="1">
        <v>0.37938851118087769</v>
      </c>
      <c r="C6021" s="1">
        <v>0.2336825430393219</v>
      </c>
      <c r="D6021" s="1">
        <v>0.61432528495788574</v>
      </c>
      <c r="E6021" s="1">
        <v>0.37739557027816772</v>
      </c>
      <c r="F6021" s="1">
        <v>0.23184363543987274</v>
      </c>
      <c r="G6021" s="1">
        <v>95.907089233398438</v>
      </c>
      <c r="H6021" s="1">
        <v>9198.169921875</v>
      </c>
      <c r="I6021" s="1">
        <v>882169.6875</v>
      </c>
      <c r="J6021" s="1">
        <v>25.992776870727539</v>
      </c>
      <c r="K6021" s="1">
        <v>675.62445068359375</v>
      </c>
      <c r="L6021" s="1">
        <v>17561.35546875</v>
      </c>
      <c r="M6021" s="1">
        <v>147.55593872070313</v>
      </c>
      <c r="N6021" s="1">
        <v>21772.755859375</v>
      </c>
      <c r="O6021" s="1">
        <v>3212699.25</v>
      </c>
      <c r="P6021" s="1">
        <v>4.3573617935180664E-2</v>
      </c>
      <c r="Q6021" s="1">
        <v>9.9999997764825821E-3</v>
      </c>
      <c r="R6021" s="1">
        <v>9.9999997764825821E-3</v>
      </c>
      <c r="S6021" s="1">
        <v>0.169504314661026</v>
      </c>
      <c r="T6021" s="1">
        <v>2.8731713071465492E-2</v>
      </c>
      <c r="U6021" s="1">
        <v>9.9999997764825821E-3</v>
      </c>
      <c r="V6021" s="1">
        <v>25.169164657592773</v>
      </c>
      <c r="W6021" s="1">
        <v>633.48687744140625</v>
      </c>
      <c r="X6021" s="1">
        <v>15944.3349609375</v>
      </c>
      <c r="Y6021" s="1">
        <v>104.61023712158203</v>
      </c>
      <c r="Z6021" s="1">
        <v>10943.3017578125</v>
      </c>
      <c r="AA6021" s="1">
        <v>1144781.375</v>
      </c>
      <c r="AB6021" s="1">
        <v>0</v>
      </c>
      <c r="AE6021" s="17">
        <f t="shared" si="94"/>
        <v>0.5</v>
      </c>
      <c r="AF6021" cm="1">
        <f t="array" ref="AF6021">1/(1+EXP(-$AI$41-SUMPRODUCT(A6021:AA6021, TRANSPOSE($AI$42:$AI$68))))</f>
        <v>0.11173525914004709</v>
      </c>
      <c r="AG6021" cm="1">
        <f t="array" ref="AG6021">1/(1+EXP(-$AI$71-SUMPRODUCT(A6021:AA6021, TRANSPOSE($AI$72:$AI$98))))</f>
        <v>3.5172378019415154E-2</v>
      </c>
    </row>
    <row r="6022" spans="1:33" x14ac:dyDescent="0.35">
      <c r="A6022" s="1">
        <v>0.63529461622238159</v>
      </c>
      <c r="B6022" s="1">
        <v>0.40359926223754883</v>
      </c>
      <c r="C6022" s="1">
        <v>0.25640442967414856</v>
      </c>
      <c r="D6022" s="1">
        <v>0.63334131240844727</v>
      </c>
      <c r="E6022" s="1">
        <v>0.40112122893333435</v>
      </c>
      <c r="F6022" s="1">
        <v>0.25404664874076843</v>
      </c>
      <c r="G6022" s="1">
        <v>95.763572692871094</v>
      </c>
      <c r="H6022" s="1">
        <v>9170.662109375</v>
      </c>
      <c r="I6022" s="1">
        <v>878215.3125</v>
      </c>
      <c r="J6022" s="1">
        <v>26.41839599609375</v>
      </c>
      <c r="K6022" s="1">
        <v>697.931640625</v>
      </c>
      <c r="L6022" s="1">
        <v>18438.234375</v>
      </c>
      <c r="M6022" s="1">
        <v>147.45693969726563</v>
      </c>
      <c r="N6022" s="1">
        <v>21743.548828125</v>
      </c>
      <c r="O6022" s="1">
        <v>3206237.25</v>
      </c>
      <c r="P6022" s="1">
        <v>4.2461156845092773E-2</v>
      </c>
      <c r="Q6022" s="1">
        <v>9.9999997764825821E-3</v>
      </c>
      <c r="R6022" s="1">
        <v>9.9999997764825821E-3</v>
      </c>
      <c r="S6022" s="1">
        <v>0.16867503523826599</v>
      </c>
      <c r="T6022" s="1">
        <v>2.8451267629861832E-2</v>
      </c>
      <c r="U6022" s="1">
        <v>9.9999997764825821E-3</v>
      </c>
      <c r="V6022" s="1">
        <v>25.011404037475586</v>
      </c>
      <c r="W6022" s="1">
        <v>625.5703125</v>
      </c>
      <c r="X6022" s="1">
        <v>15646.392578125</v>
      </c>
      <c r="Y6022" s="1">
        <v>104.83992004394531</v>
      </c>
      <c r="Z6022" s="1">
        <v>10991.4091796875</v>
      </c>
      <c r="AA6022" s="1">
        <v>1152338.375</v>
      </c>
      <c r="AB6022" s="1">
        <v>0</v>
      </c>
      <c r="AE6022" s="17">
        <f t="shared" si="94"/>
        <v>0.5</v>
      </c>
      <c r="AF6022" cm="1">
        <f t="array" ref="AF6022">1/(1+EXP(-$AI$41-SUMPRODUCT(A6022:AA6022, TRANSPOSE($AI$42:$AI$68))))</f>
        <v>0.11199721841731766</v>
      </c>
      <c r="AG6022" cm="1">
        <f t="array" ref="AG6022">1/(1+EXP(-$AI$71-SUMPRODUCT(A6022:AA6022, TRANSPOSE($AI$72:$AI$98))))</f>
        <v>3.5402319808898568E-2</v>
      </c>
    </row>
    <row r="6023" spans="1:33" x14ac:dyDescent="0.35">
      <c r="A6023" s="1">
        <v>0.65286266803741455</v>
      </c>
      <c r="B6023" s="1">
        <v>0.42622965574264526</v>
      </c>
      <c r="C6023" s="1">
        <v>0.2782694399356842</v>
      </c>
      <c r="D6023" s="1">
        <v>0.65152841806411743</v>
      </c>
      <c r="E6023" s="1">
        <v>0.42448928952217102</v>
      </c>
      <c r="F6023" s="1">
        <v>0.27656683325767517</v>
      </c>
      <c r="G6023" s="1">
        <v>96.536239624023438</v>
      </c>
      <c r="H6023" s="1">
        <v>9319.2451171875</v>
      </c>
      <c r="I6023" s="1">
        <v>899644.9375</v>
      </c>
      <c r="J6023" s="1">
        <v>26.136682510375977</v>
      </c>
      <c r="K6023" s="1">
        <v>683.12615966796875</v>
      </c>
      <c r="L6023" s="1">
        <v>17854.65234375</v>
      </c>
      <c r="M6023" s="1">
        <v>147.38101196289063</v>
      </c>
      <c r="N6023" s="1">
        <v>21721.162109375</v>
      </c>
      <c r="O6023" s="1">
        <v>3201287</v>
      </c>
      <c r="P6023" s="1">
        <v>4.2183399200439453E-2</v>
      </c>
      <c r="Q6023" s="1">
        <v>9.9999997764825821E-3</v>
      </c>
      <c r="R6023" s="1">
        <v>9.9999997764825821E-3</v>
      </c>
      <c r="S6023" s="1">
        <v>0.16798685491085052</v>
      </c>
      <c r="T6023" s="1">
        <v>2.8219582512974739E-2</v>
      </c>
      <c r="U6023" s="1">
        <v>9.9999997764825821E-3</v>
      </c>
      <c r="V6023" s="1">
        <v>24.903766632080078</v>
      </c>
      <c r="W6023" s="1">
        <v>620.19757080078125</v>
      </c>
      <c r="X6023" s="1">
        <v>15445.255859375</v>
      </c>
      <c r="Y6023" s="1">
        <v>104.79447937011719</v>
      </c>
      <c r="Z6023" s="1">
        <v>10981.8828125</v>
      </c>
      <c r="AA6023" s="1">
        <v>1150840.75</v>
      </c>
      <c r="AB6023" s="1">
        <v>0</v>
      </c>
      <c r="AE6023" s="17">
        <f t="shared" si="94"/>
        <v>0.5</v>
      </c>
      <c r="AF6023" cm="1">
        <f t="array" ref="AF6023">1/(1+EXP(-$AI$41-SUMPRODUCT(A6023:AA6023, TRANSPOSE($AI$42:$AI$68))))</f>
        <v>0.1114820177080143</v>
      </c>
      <c r="AG6023" cm="1">
        <f t="array" ref="AG6023">1/(1+EXP(-$AI$71-SUMPRODUCT(A6023:AA6023, TRANSPOSE($AI$72:$AI$98))))</f>
        <v>3.4969950848909429E-2</v>
      </c>
    </row>
    <row r="6024" spans="1:33" x14ac:dyDescent="0.35">
      <c r="A6024" s="1">
        <v>0.64678341150283813</v>
      </c>
      <c r="B6024" s="1">
        <v>0.41832879185676575</v>
      </c>
      <c r="C6024" s="1">
        <v>0.27056810259819031</v>
      </c>
      <c r="D6024" s="1">
        <v>0.64611923694610596</v>
      </c>
      <c r="E6024" s="1">
        <v>0.41747006773948669</v>
      </c>
      <c r="F6024" s="1">
        <v>0.26973545551300049</v>
      </c>
      <c r="G6024" s="1">
        <v>98.32086181640625</v>
      </c>
      <c r="H6024" s="1">
        <v>9666.9921875</v>
      </c>
      <c r="I6024" s="1">
        <v>950467</v>
      </c>
      <c r="J6024" s="1">
        <v>25.545387268066406</v>
      </c>
      <c r="K6024" s="1">
        <v>652.56683349609375</v>
      </c>
      <c r="L6024" s="1">
        <v>16670.072265625</v>
      </c>
      <c r="M6024" s="1">
        <v>147.10292053222656</v>
      </c>
      <c r="N6024" s="1">
        <v>21639.26953125</v>
      </c>
      <c r="O6024" s="1">
        <v>3183199.75</v>
      </c>
      <c r="P6024" s="1">
        <v>4.1484594345092773E-2</v>
      </c>
      <c r="Q6024" s="1">
        <v>9.9999997764825821E-3</v>
      </c>
      <c r="R6024" s="1">
        <v>9.9999997764825821E-3</v>
      </c>
      <c r="S6024" s="1">
        <v>0.16852591931819916</v>
      </c>
      <c r="T6024" s="1">
        <v>2.8400985524058342E-2</v>
      </c>
      <c r="U6024" s="1">
        <v>9.9999997764825821E-3</v>
      </c>
      <c r="V6024" s="1">
        <v>24.382720947265625</v>
      </c>
      <c r="W6024" s="1">
        <v>594.51708984375</v>
      </c>
      <c r="X6024" s="1">
        <v>14495.9443359375</v>
      </c>
      <c r="Y6024" s="1">
        <v>104.59293365478516</v>
      </c>
      <c r="Z6024" s="1">
        <v>10939.681640625</v>
      </c>
      <c r="AA6024" s="1">
        <v>1144213.375</v>
      </c>
      <c r="AB6024" s="1">
        <v>0</v>
      </c>
      <c r="AE6024" s="17">
        <f t="shared" si="94"/>
        <v>0.5</v>
      </c>
      <c r="AF6024" cm="1">
        <f t="array" ref="AF6024">1/(1+EXP(-$AI$41-SUMPRODUCT(A6024:AA6024, TRANSPOSE($AI$42:$AI$68))))</f>
        <v>0.11054924255822451</v>
      </c>
      <c r="AG6024" cm="1">
        <f t="array" ref="AG6024">1/(1+EXP(-$AI$71-SUMPRODUCT(A6024:AA6024, TRANSPOSE($AI$72:$AI$98))))</f>
        <v>3.4132605922027076E-2</v>
      </c>
    </row>
    <row r="6025" spans="1:33" x14ac:dyDescent="0.35">
      <c r="A6025" s="1">
        <v>0.62599241733551025</v>
      </c>
      <c r="B6025" s="1">
        <v>0.39186650514602661</v>
      </c>
      <c r="C6025" s="1">
        <v>0.24530546367168427</v>
      </c>
      <c r="D6025" s="1">
        <v>0.62584406137466431</v>
      </c>
      <c r="E6025" s="1">
        <v>0.39168077707290649</v>
      </c>
      <c r="F6025" s="1">
        <v>0.24513109028339386</v>
      </c>
      <c r="G6025" s="1">
        <v>99.738517761230469</v>
      </c>
      <c r="H6025" s="1">
        <v>9947.771484375</v>
      </c>
      <c r="I6025" s="1">
        <v>992176</v>
      </c>
      <c r="J6025" s="1">
        <v>25.167896270751953</v>
      </c>
      <c r="K6025" s="1">
        <v>633.4229736328125</v>
      </c>
      <c r="L6025" s="1">
        <v>15941.9248046875</v>
      </c>
      <c r="M6025" s="1">
        <v>147.008544921875</v>
      </c>
      <c r="N6025" s="1">
        <v>21611.51171875</v>
      </c>
      <c r="O6025" s="1">
        <v>3177077</v>
      </c>
      <c r="P6025" s="1">
        <v>4.1729211807250977E-2</v>
      </c>
      <c r="Q6025" s="1">
        <v>9.9999997764825821E-3</v>
      </c>
      <c r="R6025" s="1">
        <v>9.9999997764825821E-3</v>
      </c>
      <c r="S6025" s="1">
        <v>0.16784632205963135</v>
      </c>
      <c r="T6025" s="1">
        <v>2.8172388672828674E-2</v>
      </c>
      <c r="U6025" s="1">
        <v>9.9999997764825821E-3</v>
      </c>
      <c r="V6025" s="1">
        <v>24.582147598266602</v>
      </c>
      <c r="W6025" s="1">
        <v>604.281982421875</v>
      </c>
      <c r="X6025" s="1">
        <v>14854.548828125</v>
      </c>
      <c r="Y6025" s="1">
        <v>104.72687530517578</v>
      </c>
      <c r="Z6025" s="1">
        <v>10967.71875</v>
      </c>
      <c r="AA6025" s="1">
        <v>1148614.875</v>
      </c>
      <c r="AB6025" s="1">
        <v>0</v>
      </c>
      <c r="AE6025" s="17">
        <f t="shared" si="94"/>
        <v>0.5</v>
      </c>
      <c r="AF6025" cm="1">
        <f t="array" ref="AF6025">1/(1+EXP(-$AI$41-SUMPRODUCT(A6025:AA6025, TRANSPOSE($AI$42:$AI$68))))</f>
        <v>0.11051914950662194</v>
      </c>
      <c r="AG6025" cm="1">
        <f t="array" ref="AG6025">1/(1+EXP(-$AI$71-SUMPRODUCT(A6025:AA6025, TRANSPOSE($AI$72:$AI$98))))</f>
        <v>3.4103796576688002E-2</v>
      </c>
    </row>
    <row r="6026" spans="1:33" x14ac:dyDescent="0.35">
      <c r="A6026" s="1">
        <v>0.6154748797416687</v>
      </c>
      <c r="B6026" s="1">
        <v>0.37880933284759521</v>
      </c>
      <c r="C6026" s="1">
        <v>0.23314762115478516</v>
      </c>
      <c r="D6026" s="1">
        <v>0.61535239219665527</v>
      </c>
      <c r="E6026" s="1">
        <v>0.37865856289863586</v>
      </c>
      <c r="F6026" s="1">
        <v>0.23300845921039581</v>
      </c>
      <c r="G6026" s="1">
        <v>102.32527160644531</v>
      </c>
      <c r="H6026" s="1">
        <v>10470.4609375</v>
      </c>
      <c r="I6026" s="1">
        <v>1071392.75</v>
      </c>
      <c r="J6026" s="1">
        <v>25.311954498291016</v>
      </c>
      <c r="K6026" s="1">
        <v>640.695068359375</v>
      </c>
      <c r="L6026" s="1">
        <v>16217.244140625</v>
      </c>
      <c r="M6026" s="1">
        <v>146.62413024902344</v>
      </c>
      <c r="N6026" s="1">
        <v>21498.634765625</v>
      </c>
      <c r="O6026" s="1">
        <v>3152218.75</v>
      </c>
      <c r="P6026" s="1">
        <v>4.1893720626831055E-2</v>
      </c>
      <c r="Q6026" s="1">
        <v>9.9999997764825821E-3</v>
      </c>
      <c r="R6026" s="1">
        <v>9.9999997764825821E-3</v>
      </c>
      <c r="S6026" s="1">
        <v>0.16842225193977356</v>
      </c>
      <c r="T6026" s="1">
        <v>2.8366055339574814E-2</v>
      </c>
      <c r="U6026" s="1">
        <v>9.9999997764825821E-3</v>
      </c>
      <c r="V6026" s="1">
        <v>24.685398101806641</v>
      </c>
      <c r="W6026" s="1">
        <v>609.368896484375</v>
      </c>
      <c r="X6026" s="1">
        <v>15042.513671875</v>
      </c>
      <c r="Y6026" s="1">
        <v>104.98504638671875</v>
      </c>
      <c r="Z6026" s="1">
        <v>11021.8603515625</v>
      </c>
      <c r="AA6026" s="1">
        <v>1157130.5</v>
      </c>
      <c r="AB6026" s="1">
        <v>0</v>
      </c>
      <c r="AE6026" s="17">
        <f t="shared" si="94"/>
        <v>0.5</v>
      </c>
      <c r="AF6026" cm="1">
        <f t="array" ref="AF6026">1/(1+EXP(-$AI$41-SUMPRODUCT(A6026:AA6026, TRANSPOSE($AI$42:$AI$68))))</f>
        <v>0.11070155249376495</v>
      </c>
      <c r="AG6026" cm="1">
        <f t="array" ref="AG6026">1/(1+EXP(-$AI$71-SUMPRODUCT(A6026:AA6026, TRANSPOSE($AI$72:$AI$98))))</f>
        <v>3.4287318644373371E-2</v>
      </c>
    </row>
    <row r="6027" spans="1:33" x14ac:dyDescent="0.35">
      <c r="A6027" s="1">
        <v>0.61719006299972534</v>
      </c>
      <c r="B6027" s="1">
        <v>0.3809235692024231</v>
      </c>
      <c r="C6027" s="1">
        <v>0.23510225117206573</v>
      </c>
      <c r="D6027" s="1">
        <v>0.61715877056121826</v>
      </c>
      <c r="E6027" s="1">
        <v>0.38088494539260864</v>
      </c>
      <c r="F6027" s="1">
        <v>0.2350664883852005</v>
      </c>
      <c r="G6027" s="1">
        <v>102.42014312744141</v>
      </c>
      <c r="H6027" s="1">
        <v>10489.8857421875</v>
      </c>
      <c r="I6027" s="1">
        <v>1074375.625</v>
      </c>
      <c r="J6027" s="1">
        <v>25.453126907348633</v>
      </c>
      <c r="K6027" s="1">
        <v>647.8616943359375</v>
      </c>
      <c r="L6027" s="1">
        <v>16490.10546875</v>
      </c>
      <c r="M6027" s="1">
        <v>146.34669494628906</v>
      </c>
      <c r="N6027" s="1">
        <v>21417.35546875</v>
      </c>
      <c r="O6027" s="1">
        <v>3134359.25</v>
      </c>
      <c r="P6027" s="1">
        <v>4.1936635971069336E-2</v>
      </c>
      <c r="Q6027" s="1">
        <v>9.9999997764825821E-3</v>
      </c>
      <c r="R6027" s="1">
        <v>9.9999997764825821E-3</v>
      </c>
      <c r="S6027" s="1">
        <v>0.16882112622261047</v>
      </c>
      <c r="T6027" s="1">
        <v>2.8500571846961975E-2</v>
      </c>
      <c r="U6027" s="1">
        <v>9.9999997764825821E-3</v>
      </c>
      <c r="V6027" s="1">
        <v>24.530326843261719</v>
      </c>
      <c r="W6027" s="1">
        <v>601.7369384765625</v>
      </c>
      <c r="X6027" s="1">
        <v>14760.8037109375</v>
      </c>
      <c r="Y6027" s="1">
        <v>104.98597717285156</v>
      </c>
      <c r="Z6027" s="1">
        <v>11022.0556640625</v>
      </c>
      <c r="AA6027" s="1">
        <v>1157161.25</v>
      </c>
      <c r="AB6027" s="1">
        <v>0</v>
      </c>
      <c r="AE6027" s="17">
        <f t="shared" si="94"/>
        <v>0.5</v>
      </c>
      <c r="AF6027" cm="1">
        <f t="array" ref="AF6027">1/(1+EXP(-$AI$41-SUMPRODUCT(A6027:AA6027, TRANSPOSE($AI$42:$AI$68))))</f>
        <v>0.11055949104840104</v>
      </c>
      <c r="AG6027" cm="1">
        <f t="array" ref="AG6027">1/(1+EXP(-$AI$71-SUMPRODUCT(A6027:AA6027, TRANSPOSE($AI$72:$AI$98))))</f>
        <v>3.4170744282094337E-2</v>
      </c>
    </row>
    <row r="6028" spans="1:33" x14ac:dyDescent="0.35">
      <c r="A6028" s="1">
        <v>0.41711053252220154</v>
      </c>
      <c r="B6028" s="1">
        <v>0.1739811897277832</v>
      </c>
      <c r="C6028" s="1">
        <v>7.2569392621517181E-2</v>
      </c>
      <c r="D6028" s="1">
        <v>0.4169171154499054</v>
      </c>
      <c r="E6028" s="1">
        <v>0.1738198846578598</v>
      </c>
      <c r="F6028" s="1">
        <v>7.2468481957912445E-2</v>
      </c>
      <c r="G6028" s="1">
        <v>100.53419494628906</v>
      </c>
      <c r="H6028" s="1">
        <v>10107.1240234375</v>
      </c>
      <c r="I6028" s="1">
        <v>1016111.625</v>
      </c>
      <c r="J6028" s="1">
        <v>27.494913101196289</v>
      </c>
      <c r="K6028" s="1">
        <v>755.97027587890625</v>
      </c>
      <c r="L6028" s="1">
        <v>20785.3359375</v>
      </c>
      <c r="M6028" s="1">
        <v>146.24459838867188</v>
      </c>
      <c r="N6028" s="1">
        <v>21387.482421875</v>
      </c>
      <c r="O6028" s="1">
        <v>3127803.75</v>
      </c>
      <c r="P6028" s="1">
        <v>4.1470050811767578E-2</v>
      </c>
      <c r="Q6028" s="1">
        <v>9.9999997764825821E-3</v>
      </c>
      <c r="R6028" s="1">
        <v>9.9999997764825821E-3</v>
      </c>
      <c r="S6028" s="1">
        <v>0.16990514099597931</v>
      </c>
      <c r="T6028" s="1">
        <v>2.8867756947875023E-2</v>
      </c>
      <c r="U6028" s="1">
        <v>9.9999997764825821E-3</v>
      </c>
      <c r="V6028" s="1">
        <v>24.145025253295898</v>
      </c>
      <c r="W6028" s="1">
        <v>582.98223876953125</v>
      </c>
      <c r="X6028" s="1">
        <v>14076.12109375</v>
      </c>
      <c r="Y6028" s="1">
        <v>104.91570281982422</v>
      </c>
      <c r="Z6028" s="1">
        <v>11007.3046875</v>
      </c>
      <c r="AA6028" s="1">
        <v>1154839.125</v>
      </c>
      <c r="AB6028" s="1">
        <v>0</v>
      </c>
      <c r="AE6028" s="17">
        <f t="shared" si="94"/>
        <v>0.5</v>
      </c>
      <c r="AF6028" cm="1">
        <f t="array" ref="AF6028">1/(1+EXP(-$AI$41-SUMPRODUCT(A6028:AA6028, TRANSPOSE($AI$42:$AI$68))))</f>
        <v>0.1132292012145826</v>
      </c>
      <c r="AG6028" cm="1">
        <f t="array" ref="AG6028">1/(1+EXP(-$AI$71-SUMPRODUCT(A6028:AA6028, TRANSPOSE($AI$72:$AI$98))))</f>
        <v>3.6305243223808091E-2</v>
      </c>
    </row>
    <row r="6029" spans="1:33" x14ac:dyDescent="0.35">
      <c r="A6029" s="1">
        <v>0.54230201244354248</v>
      </c>
      <c r="B6029" s="1">
        <v>0.29409146308898926</v>
      </c>
      <c r="C6029" s="1">
        <v>0.15948639810085297</v>
      </c>
      <c r="D6029" s="1">
        <v>0.54201513528823853</v>
      </c>
      <c r="E6029" s="1">
        <v>0.29378041625022888</v>
      </c>
      <c r="F6029" s="1">
        <v>0.15923342108726501</v>
      </c>
      <c r="G6029" s="1">
        <v>100.81141662597656</v>
      </c>
      <c r="H6029" s="1">
        <v>10162.94140625</v>
      </c>
      <c r="I6029" s="1">
        <v>1024540.5625</v>
      </c>
      <c r="J6029" s="1">
        <v>28.518135070800781</v>
      </c>
      <c r="K6029" s="1">
        <v>813.2840576171875</v>
      </c>
      <c r="L6029" s="1">
        <v>23193.34375</v>
      </c>
      <c r="M6029" s="1">
        <v>145.20912170410156</v>
      </c>
      <c r="N6029" s="1">
        <v>21085.689453125</v>
      </c>
      <c r="O6029" s="1">
        <v>3061834.5</v>
      </c>
      <c r="P6029" s="1">
        <v>4.1348934173583984E-2</v>
      </c>
      <c r="Q6029" s="1">
        <v>9.9999997764825821E-3</v>
      </c>
      <c r="R6029" s="1">
        <v>9.9999997764825821E-3</v>
      </c>
      <c r="S6029" s="1">
        <v>0.17108863592147827</v>
      </c>
      <c r="T6029" s="1">
        <v>2.9271321371197701E-2</v>
      </c>
      <c r="U6029" s="1">
        <v>9.9999997764825821E-3</v>
      </c>
      <c r="V6029" s="1">
        <v>23.585540771484375</v>
      </c>
      <c r="W6029" s="1">
        <v>556.2777099609375</v>
      </c>
      <c r="X6029" s="1">
        <v>13120.111328125</v>
      </c>
      <c r="Y6029" s="1">
        <v>104.71520233154297</v>
      </c>
      <c r="Z6029" s="1">
        <v>10965.2734375</v>
      </c>
      <c r="AA6029" s="1">
        <v>1148230.875</v>
      </c>
      <c r="AB6029" s="1">
        <v>0</v>
      </c>
      <c r="AE6029" s="17">
        <f t="shared" si="94"/>
        <v>0.5</v>
      </c>
      <c r="AF6029" cm="1">
        <f t="array" ref="AF6029">1/(1+EXP(-$AI$41-SUMPRODUCT(A6029:AA6029, TRANSPOSE($AI$42:$AI$68))))</f>
        <v>0.11189322837300122</v>
      </c>
      <c r="AG6029" cm="1">
        <f t="array" ref="AG6029">1/(1+EXP(-$AI$71-SUMPRODUCT(A6029:AA6029, TRANSPOSE($AI$72:$AI$98))))</f>
        <v>3.528374382631156E-2</v>
      </c>
    </row>
    <row r="6030" spans="1:33" x14ac:dyDescent="0.35">
      <c r="A6030" s="1">
        <v>0.66390174627304077</v>
      </c>
      <c r="B6030" s="1">
        <v>0.44076552987098694</v>
      </c>
      <c r="C6030" s="1">
        <v>0.29262501001358032</v>
      </c>
      <c r="D6030" s="1">
        <v>0.66323339939117432</v>
      </c>
      <c r="E6030" s="1">
        <v>0.43987855315208435</v>
      </c>
      <c r="F6030" s="1">
        <v>0.29174214601516724</v>
      </c>
      <c r="G6030" s="1">
        <v>100.87138366699219</v>
      </c>
      <c r="H6030" s="1">
        <v>10175.0361328125</v>
      </c>
      <c r="I6030" s="1">
        <v>1026369.9375</v>
      </c>
      <c r="J6030" s="1">
        <v>29.843616485595703</v>
      </c>
      <c r="K6030" s="1">
        <v>890.64141845703125</v>
      </c>
      <c r="L6030" s="1">
        <v>26579.9609375</v>
      </c>
      <c r="M6030" s="1">
        <v>144.18742370605469</v>
      </c>
      <c r="N6030" s="1">
        <v>20790.013671875</v>
      </c>
      <c r="O6030" s="1">
        <v>2997658.5</v>
      </c>
      <c r="P6030" s="1">
        <v>4.0477514266967773E-2</v>
      </c>
      <c r="Q6030" s="1">
        <v>9.9999997764825821E-3</v>
      </c>
      <c r="R6030" s="1">
        <v>9.9999997764825821E-3</v>
      </c>
      <c r="S6030" s="1">
        <v>0.17329911887645721</v>
      </c>
      <c r="T6030" s="1">
        <v>3.0032584443688393E-2</v>
      </c>
      <c r="U6030" s="1">
        <v>9.9999997764825821E-3</v>
      </c>
      <c r="V6030" s="1">
        <v>23.121917724609375</v>
      </c>
      <c r="W6030" s="1">
        <v>534.62310791015625</v>
      </c>
      <c r="X6030" s="1">
        <v>12361.5107421875</v>
      </c>
      <c r="Y6030" s="1">
        <v>105.03339385986328</v>
      </c>
      <c r="Z6030" s="1">
        <v>11032.013671875</v>
      </c>
      <c r="AA6030" s="1">
        <v>1158729.875</v>
      </c>
      <c r="AB6030" s="1">
        <v>0</v>
      </c>
      <c r="AE6030" s="17">
        <f t="shared" si="94"/>
        <v>0.5</v>
      </c>
      <c r="AF6030" cm="1">
        <f t="array" ref="AF6030">1/(1+EXP(-$AI$41-SUMPRODUCT(A6030:AA6030, TRANSPOSE($AI$42:$AI$68))))</f>
        <v>0.11152456610101491</v>
      </c>
      <c r="AG6030" cm="1">
        <f t="array" ref="AG6030">1/(1+EXP(-$AI$71-SUMPRODUCT(A6030:AA6030, TRANSPOSE($AI$72:$AI$98))))</f>
        <v>3.5079989832850905E-2</v>
      </c>
    </row>
    <row r="6031" spans="1:33" x14ac:dyDescent="0.35">
      <c r="A6031" s="1">
        <v>0.4362451434135437</v>
      </c>
      <c r="B6031" s="1">
        <v>0.19030982255935669</v>
      </c>
      <c r="C6031" s="1">
        <v>8.3021737635135651E-2</v>
      </c>
      <c r="D6031" s="1">
        <v>0.43325510621070862</v>
      </c>
      <c r="E6031" s="1">
        <v>0.1877099871635437</v>
      </c>
      <c r="F6031" s="1">
        <v>8.1326313316822052E-2</v>
      </c>
      <c r="G6031" s="1">
        <v>97.526077270507813</v>
      </c>
      <c r="H6031" s="1">
        <v>9511.3359375</v>
      </c>
      <c r="I6031" s="1">
        <v>927603.25</v>
      </c>
      <c r="J6031" s="1">
        <v>32.379478454589844</v>
      </c>
      <c r="K6031" s="1">
        <v>1048.4306640625</v>
      </c>
      <c r="L6031" s="1">
        <v>33947.63671875</v>
      </c>
      <c r="M6031" s="1">
        <v>143.30928039550781</v>
      </c>
      <c r="N6031" s="1">
        <v>20537.55078125</v>
      </c>
      <c r="O6031" s="1">
        <v>2943221.5</v>
      </c>
      <c r="P6031" s="1">
        <v>3.9649724960327148E-2</v>
      </c>
      <c r="Q6031" s="1">
        <v>9.9999997764825821E-3</v>
      </c>
      <c r="R6031" s="1">
        <v>9.9999997764825821E-3</v>
      </c>
      <c r="S6031" s="1">
        <v>0.17443718016147614</v>
      </c>
      <c r="T6031" s="1">
        <v>3.0428329482674599E-2</v>
      </c>
      <c r="U6031" s="1">
        <v>9.9999997764825821E-3</v>
      </c>
      <c r="V6031" s="1">
        <v>22.402353286743164</v>
      </c>
      <c r="W6031" s="1">
        <v>501.86544799804688</v>
      </c>
      <c r="X6031" s="1">
        <v>11242.966796875</v>
      </c>
      <c r="Y6031" s="1">
        <v>105.06364440917969</v>
      </c>
      <c r="Z6031" s="1">
        <v>11038.369140625</v>
      </c>
      <c r="AA6031" s="1">
        <v>1159731.375</v>
      </c>
      <c r="AB6031" s="1">
        <v>0</v>
      </c>
      <c r="AE6031" s="17">
        <f t="shared" si="94"/>
        <v>0.5</v>
      </c>
      <c r="AF6031" cm="1">
        <f t="array" ref="AF6031">1/(1+EXP(-$AI$41-SUMPRODUCT(A6031:AA6031, TRANSPOSE($AI$42:$AI$68))))</f>
        <v>0.11419270674629667</v>
      </c>
      <c r="AG6031" cm="1">
        <f t="array" ref="AG6031">1/(1+EXP(-$AI$71-SUMPRODUCT(A6031:AA6031, TRANSPOSE($AI$72:$AI$98))))</f>
        <v>3.716138863021827E-2</v>
      </c>
    </row>
    <row r="6032" spans="1:33" x14ac:dyDescent="0.35">
      <c r="A6032" s="1">
        <v>0.38504791259765625</v>
      </c>
      <c r="B6032" s="1">
        <v>0.14826188981533051</v>
      </c>
      <c r="C6032" s="1">
        <v>5.7087931782007217E-2</v>
      </c>
      <c r="D6032" s="1">
        <v>0.37962856888771057</v>
      </c>
      <c r="E6032" s="1">
        <v>0.14411784708499908</v>
      </c>
      <c r="F6032" s="1">
        <v>5.4711252450942993E-2</v>
      </c>
      <c r="G6032" s="1">
        <v>95.548423767089844</v>
      </c>
      <c r="H6032" s="1">
        <v>9129.5009765625</v>
      </c>
      <c r="I6032" s="1">
        <v>872309.4375</v>
      </c>
      <c r="J6032" s="1">
        <v>34.772953033447266</v>
      </c>
      <c r="K6032" s="1">
        <v>1209.158203125</v>
      </c>
      <c r="L6032" s="1">
        <v>42046.00390625</v>
      </c>
      <c r="M6032" s="1">
        <v>142.20437622070313</v>
      </c>
      <c r="N6032" s="1">
        <v>20222.083984375</v>
      </c>
      <c r="O6032" s="1">
        <v>2875669</v>
      </c>
      <c r="P6032" s="1">
        <v>3.8332223892211914E-2</v>
      </c>
      <c r="Q6032" s="1">
        <v>9.9999997764825821E-3</v>
      </c>
      <c r="R6032" s="1">
        <v>9.9999997764825821E-3</v>
      </c>
      <c r="S6032" s="1">
        <v>0.1771196722984314</v>
      </c>
      <c r="T6032" s="1">
        <v>3.1371377408504486E-2</v>
      </c>
      <c r="U6032" s="1">
        <v>9.9999997764825821E-3</v>
      </c>
      <c r="V6032" s="1">
        <v>20.883520126342773</v>
      </c>
      <c r="W6032" s="1">
        <v>436.12139892578125</v>
      </c>
      <c r="X6032" s="1">
        <v>9107.75</v>
      </c>
      <c r="Y6032" s="1">
        <v>104.95916748046875</v>
      </c>
      <c r="Z6032" s="1">
        <v>11016.4267578125</v>
      </c>
      <c r="AA6032" s="1">
        <v>1156275</v>
      </c>
      <c r="AB6032" s="1">
        <v>0</v>
      </c>
      <c r="AE6032" s="17">
        <f t="shared" si="94"/>
        <v>0.5</v>
      </c>
      <c r="AF6032" cm="1">
        <f t="array" ref="AF6032">1/(1+EXP(-$AI$41-SUMPRODUCT(A6032:AA6032, TRANSPOSE($AI$42:$AI$68))))</f>
        <v>0.11424486495145443</v>
      </c>
      <c r="AG6032" cm="1">
        <f t="array" ref="AG6032">1/(1+EXP(-$AI$71-SUMPRODUCT(A6032:AA6032, TRANSPOSE($AI$72:$AI$98))))</f>
        <v>3.7078882688656806E-2</v>
      </c>
    </row>
    <row r="6033" spans="1:33" x14ac:dyDescent="0.35">
      <c r="A6033" s="1">
        <v>0.39531731605529785</v>
      </c>
      <c r="B6033" s="1">
        <v>0.15627577900886536</v>
      </c>
      <c r="C6033" s="1">
        <v>6.1778523027896881E-2</v>
      </c>
      <c r="D6033" s="1">
        <v>0.39111122488975525</v>
      </c>
      <c r="E6033" s="1">
        <v>0.15296798944473267</v>
      </c>
      <c r="F6033" s="1">
        <v>5.9827499091625214E-2</v>
      </c>
      <c r="G6033" s="1">
        <v>97.20037841796875</v>
      </c>
      <c r="H6033" s="1">
        <v>9447.9130859375</v>
      </c>
      <c r="I6033" s="1">
        <v>918340.75</v>
      </c>
      <c r="J6033" s="1">
        <v>33.537624359130859</v>
      </c>
      <c r="K6033" s="1">
        <v>1124.772216796875</v>
      </c>
      <c r="L6033" s="1">
        <v>37722.1875</v>
      </c>
      <c r="M6033" s="1">
        <v>141.57255554199219</v>
      </c>
      <c r="N6033" s="1">
        <v>20042.7890625</v>
      </c>
      <c r="O6033" s="1">
        <v>2837508.75</v>
      </c>
      <c r="P6033" s="1">
        <v>3.7733078002929688E-2</v>
      </c>
      <c r="Q6033" s="1">
        <v>9.9999997764825821E-3</v>
      </c>
      <c r="R6033" s="1">
        <v>9.9999997764825821E-3</v>
      </c>
      <c r="S6033" s="1">
        <v>0.17869985103607178</v>
      </c>
      <c r="T6033" s="1">
        <v>3.1933635473251343E-2</v>
      </c>
      <c r="U6033" s="1">
        <v>9.9999997764825821E-3</v>
      </c>
      <c r="V6033" s="1">
        <v>20.130674362182617</v>
      </c>
      <c r="W6033" s="1">
        <v>405.24404907226563</v>
      </c>
      <c r="X6033" s="1">
        <v>8157.8359375</v>
      </c>
      <c r="Y6033" s="1">
        <v>104.94047546386719</v>
      </c>
      <c r="Z6033" s="1">
        <v>11012.5029296875</v>
      </c>
      <c r="AA6033" s="1">
        <v>1155657.375</v>
      </c>
      <c r="AB6033" s="1">
        <v>0</v>
      </c>
      <c r="AE6033" s="17">
        <f t="shared" si="94"/>
        <v>0.5</v>
      </c>
      <c r="AF6033" cm="1">
        <f t="array" ref="AF6033">1/(1+EXP(-$AI$41-SUMPRODUCT(A6033:AA6033, TRANSPOSE($AI$42:$AI$68))))</f>
        <v>0.11265267413266843</v>
      </c>
      <c r="AG6033" cm="1">
        <f t="array" ref="AG6033">1/(1+EXP(-$AI$71-SUMPRODUCT(A6033:AA6033, TRANSPOSE($AI$72:$AI$98))))</f>
        <v>3.5627544440014938E-2</v>
      </c>
    </row>
    <row r="6034" spans="1:33" x14ac:dyDescent="0.35">
      <c r="A6034" s="1">
        <v>0.31950020790100098</v>
      </c>
      <c r="B6034" s="1">
        <v>0.10208038240671158</v>
      </c>
      <c r="C6034" s="1">
        <v>3.2614704221487045E-2</v>
      </c>
      <c r="D6034" s="1">
        <v>0.31473654508590698</v>
      </c>
      <c r="E6034" s="1">
        <v>9.90590900182724E-2</v>
      </c>
      <c r="F6034" s="1">
        <v>3.1177517026662827E-2</v>
      </c>
      <c r="G6034" s="1">
        <v>96.198135375976563</v>
      </c>
      <c r="H6034" s="1">
        <v>9254.0810546875</v>
      </c>
      <c r="I6034" s="1">
        <v>890225.375</v>
      </c>
      <c r="J6034" s="1">
        <v>34.361225128173828</v>
      </c>
      <c r="K6034" s="1">
        <v>1180.69384765625</v>
      </c>
      <c r="L6034" s="1">
        <v>40570.0859375</v>
      </c>
      <c r="M6034" s="1">
        <v>140.53291320800781</v>
      </c>
      <c r="N6034" s="1">
        <v>19749.5</v>
      </c>
      <c r="O6034" s="1">
        <v>2775454.75</v>
      </c>
      <c r="P6034" s="1">
        <v>3.6498785018920898E-2</v>
      </c>
      <c r="Q6034" s="1">
        <v>9.9999997764825821E-3</v>
      </c>
      <c r="R6034" s="1">
        <v>9.9999997764825821E-3</v>
      </c>
      <c r="S6034" s="1">
        <v>0.18130181729793549</v>
      </c>
      <c r="T6034" s="1">
        <v>3.2870348542928696E-2</v>
      </c>
      <c r="U6034" s="1">
        <v>9.9999997764825821E-3</v>
      </c>
      <c r="V6034" s="1">
        <v>19.120351791381836</v>
      </c>
      <c r="W6034" s="1">
        <v>365.58786010742188</v>
      </c>
      <c r="X6034" s="1">
        <v>6990.16845703125</v>
      </c>
      <c r="Y6034" s="1">
        <v>105.03591918945313</v>
      </c>
      <c r="Z6034" s="1">
        <v>11032.5439453125</v>
      </c>
      <c r="AA6034" s="1">
        <v>1158813.375</v>
      </c>
      <c r="AB6034" s="1">
        <v>0</v>
      </c>
      <c r="AE6034" s="17">
        <f t="shared" si="94"/>
        <v>0.5</v>
      </c>
      <c r="AF6034" cm="1">
        <f t="array" ref="AF6034">1/(1+EXP(-$AI$41-SUMPRODUCT(A6034:AA6034, TRANSPOSE($AI$42:$AI$68))))</f>
        <v>0.11288639513075904</v>
      </c>
      <c r="AG6034" cm="1">
        <f t="array" ref="AG6034">1/(1+EXP(-$AI$71-SUMPRODUCT(A6034:AA6034, TRANSPOSE($AI$72:$AI$98))))</f>
        <v>3.566900289597378E-2</v>
      </c>
    </row>
    <row r="6035" spans="1:33" x14ac:dyDescent="0.35">
      <c r="A6035" s="1">
        <v>0.30066412687301636</v>
      </c>
      <c r="B6035" s="1">
        <v>9.0398915112018585E-2</v>
      </c>
      <c r="C6035" s="1">
        <v>2.7179712429642677E-2</v>
      </c>
      <c r="D6035" s="1">
        <v>0.29744908213615417</v>
      </c>
      <c r="E6035" s="1">
        <v>8.847595751285553E-2</v>
      </c>
      <c r="F6035" s="1">
        <v>2.6317091658711433E-2</v>
      </c>
      <c r="G6035" s="1">
        <v>97.936325073242188</v>
      </c>
      <c r="H6035" s="1">
        <v>9591.5234375</v>
      </c>
      <c r="I6035" s="1">
        <v>939358.5625</v>
      </c>
      <c r="J6035" s="1">
        <v>32.469108581542969</v>
      </c>
      <c r="K6035" s="1">
        <v>1054.2430419921875</v>
      </c>
      <c r="L6035" s="1">
        <v>34230.33203125</v>
      </c>
      <c r="M6035" s="1">
        <v>139.82167053222656</v>
      </c>
      <c r="N6035" s="1">
        <v>19550.099609375</v>
      </c>
      <c r="O6035" s="1">
        <v>2733527.5</v>
      </c>
      <c r="P6035" s="1">
        <v>3.6270380020141602E-2</v>
      </c>
      <c r="Q6035" s="1">
        <v>9.9999997764825821E-3</v>
      </c>
      <c r="R6035" s="1">
        <v>9.9999997764825821E-3</v>
      </c>
      <c r="S6035" s="1">
        <v>0.18304094672203064</v>
      </c>
      <c r="T6035" s="1">
        <v>3.3503986895084381E-2</v>
      </c>
      <c r="U6035" s="1">
        <v>9.9999997764825821E-3</v>
      </c>
      <c r="V6035" s="1">
        <v>18.82391357421875</v>
      </c>
      <c r="W6035" s="1">
        <v>354.3397216796875</v>
      </c>
      <c r="X6035" s="1">
        <v>6670.060546875</v>
      </c>
      <c r="Y6035" s="1">
        <v>105.16120910644531</v>
      </c>
      <c r="Z6035" s="1">
        <v>11058.8798828125</v>
      </c>
      <c r="AA6035" s="1">
        <v>1162965.125</v>
      </c>
      <c r="AB6035" s="1">
        <v>0</v>
      </c>
      <c r="AE6035" s="17">
        <f t="shared" si="94"/>
        <v>0.5</v>
      </c>
      <c r="AF6035" cm="1">
        <f t="array" ref="AF6035">1/(1+EXP(-$AI$41-SUMPRODUCT(A6035:AA6035, TRANSPOSE($AI$42:$AI$68))))</f>
        <v>0.11188022997178708</v>
      </c>
      <c r="AG6035" cm="1">
        <f t="array" ref="AG6035">1/(1+EXP(-$AI$71-SUMPRODUCT(A6035:AA6035, TRANSPOSE($AI$72:$AI$98))))</f>
        <v>3.4732251810473964E-2</v>
      </c>
    </row>
    <row r="6036" spans="1:33" x14ac:dyDescent="0.35">
      <c r="A6036" s="1">
        <v>0.26772773265838623</v>
      </c>
      <c r="B6036" s="1">
        <v>7.1678139269351959E-2</v>
      </c>
      <c r="C6036" s="1">
        <v>1.9190225750207901E-2</v>
      </c>
      <c r="D6036" s="1">
        <v>0.26672610640525818</v>
      </c>
      <c r="E6036" s="1">
        <v>7.1142815053462982E-2</v>
      </c>
      <c r="F6036" s="1">
        <v>1.8975647166371346E-2</v>
      </c>
      <c r="G6036" s="1">
        <v>101.52037811279297</v>
      </c>
      <c r="H6036" s="1">
        <v>10306.38671875</v>
      </c>
      <c r="I6036" s="1">
        <v>1046308.3125</v>
      </c>
      <c r="J6036" s="1">
        <v>28.195571899414063</v>
      </c>
      <c r="K6036" s="1">
        <v>794.99029541015625</v>
      </c>
      <c r="L6036" s="1">
        <v>22415.205078125</v>
      </c>
      <c r="M6036" s="1">
        <v>139.16177368164063</v>
      </c>
      <c r="N6036" s="1">
        <v>19366</v>
      </c>
      <c r="O6036" s="1">
        <v>2695006.75</v>
      </c>
      <c r="P6036" s="1">
        <v>3.5727739334106445E-2</v>
      </c>
      <c r="Q6036" s="1">
        <v>9.9999997764825821E-3</v>
      </c>
      <c r="R6036" s="1">
        <v>9.9999997764825821E-3</v>
      </c>
      <c r="S6036" s="1">
        <v>0.18584547936916351</v>
      </c>
      <c r="T6036" s="1">
        <v>3.4538540989160538E-2</v>
      </c>
      <c r="U6036" s="1">
        <v>9.9999997764825821E-3</v>
      </c>
      <c r="V6036" s="1">
        <v>18.579113006591797</v>
      </c>
      <c r="W6036" s="1">
        <v>345.18344116210938</v>
      </c>
      <c r="X6036" s="1">
        <v>6413.2021484375</v>
      </c>
      <c r="Y6036" s="1">
        <v>105.41213226318359</v>
      </c>
      <c r="Z6036" s="1">
        <v>11111.7177734375</v>
      </c>
      <c r="AA6036" s="1">
        <v>1171309.875</v>
      </c>
      <c r="AB6036" s="1">
        <v>0</v>
      </c>
      <c r="AE6036" s="17">
        <f t="shared" si="94"/>
        <v>0.5</v>
      </c>
      <c r="AF6036" cm="1">
        <f t="array" ref="AF6036">1/(1+EXP(-$AI$41-SUMPRODUCT(A6036:AA6036, TRANSPOSE($AI$42:$AI$68))))</f>
        <v>0.10999401607393772</v>
      </c>
      <c r="AG6036" cm="1">
        <f t="array" ref="AG6036">1/(1+EXP(-$AI$71-SUMPRODUCT(A6036:AA6036, TRANSPOSE($AI$72:$AI$98))))</f>
        <v>3.2991548393135561E-2</v>
      </c>
    </row>
    <row r="6037" spans="1:33" x14ac:dyDescent="0.35">
      <c r="A6037" s="1">
        <v>0.27086624503135681</v>
      </c>
      <c r="B6037" s="1">
        <v>7.336851954460144E-2</v>
      </c>
      <c r="C6037" s="1">
        <v>1.9873056560754776E-2</v>
      </c>
      <c r="D6037" s="1">
        <v>0.27007925510406494</v>
      </c>
      <c r="E6037" s="1">
        <v>7.294280081987381E-2</v>
      </c>
      <c r="F6037" s="1">
        <v>1.9700339064002037E-2</v>
      </c>
      <c r="G6037" s="1">
        <v>102.1278076171875</v>
      </c>
      <c r="H6037" s="1">
        <v>10430.0888671875</v>
      </c>
      <c r="I6037" s="1">
        <v>1065202.125</v>
      </c>
      <c r="J6037" s="1">
        <v>28.999032974243164</v>
      </c>
      <c r="K6037" s="1">
        <v>840.94390869140625</v>
      </c>
      <c r="L6037" s="1">
        <v>24386.560546875</v>
      </c>
      <c r="M6037" s="1">
        <v>139.18824768066406</v>
      </c>
      <c r="N6037" s="1">
        <v>19373.369140625</v>
      </c>
      <c r="O6037" s="1">
        <v>2696545.25</v>
      </c>
      <c r="P6037" s="1">
        <v>3.5582780838012695E-2</v>
      </c>
      <c r="Q6037" s="1">
        <v>9.9999997764825821E-3</v>
      </c>
      <c r="R6037" s="1">
        <v>9.9999997764825821E-3</v>
      </c>
      <c r="S6037" s="1">
        <v>0.18713593482971191</v>
      </c>
      <c r="T6037" s="1">
        <v>3.5019859671592712E-2</v>
      </c>
      <c r="U6037" s="1">
        <v>9.9999997764825821E-3</v>
      </c>
      <c r="V6037" s="1">
        <v>18.444154739379883</v>
      </c>
      <c r="W6037" s="1">
        <v>340.18685913085938</v>
      </c>
      <c r="X6037" s="1">
        <v>6274.458984375</v>
      </c>
      <c r="Y6037" s="1">
        <v>105.40503692626953</v>
      </c>
      <c r="Z6037" s="1">
        <v>11110.2216796875</v>
      </c>
      <c r="AA6037" s="1">
        <v>1171073.375</v>
      </c>
      <c r="AB6037" s="1">
        <v>0</v>
      </c>
      <c r="AE6037" s="17">
        <f t="shared" si="94"/>
        <v>0.5</v>
      </c>
      <c r="AF6037" cm="1">
        <f t="array" ref="AF6037">1/(1+EXP(-$AI$41-SUMPRODUCT(A6037:AA6037, TRANSPOSE($AI$42:$AI$68))))</f>
        <v>0.11028066866248329</v>
      </c>
      <c r="AG6037" cm="1">
        <f t="array" ref="AG6037">1/(1+EXP(-$AI$71-SUMPRODUCT(A6037:AA6037, TRANSPOSE($AI$72:$AI$98))))</f>
        <v>3.324931852761695E-2</v>
      </c>
    </row>
    <row r="6038" spans="1:33" x14ac:dyDescent="0.35">
      <c r="A6038" s="1">
        <v>0.2314794510602951</v>
      </c>
      <c r="B6038" s="1">
        <v>5.3582735359668732E-2</v>
      </c>
      <c r="C6038" s="1">
        <v>1.2403302825987339E-2</v>
      </c>
      <c r="D6038" s="1">
        <v>0.23147885501384735</v>
      </c>
      <c r="E6038" s="1">
        <v>5.3582459688186646E-2</v>
      </c>
      <c r="F6038" s="1">
        <v>1.2403206899762154E-2</v>
      </c>
      <c r="G6038" s="1">
        <v>106.51525115966797</v>
      </c>
      <c r="H6038" s="1">
        <v>11345.4990234375</v>
      </c>
      <c r="I6038" s="1">
        <v>1208468.625</v>
      </c>
      <c r="J6038" s="1">
        <v>24.087209701538086</v>
      </c>
      <c r="K6038" s="1">
        <v>580.19366455078125</v>
      </c>
      <c r="L6038" s="1">
        <v>13975.2470703125</v>
      </c>
      <c r="M6038" s="1">
        <v>138.45408630371094</v>
      </c>
      <c r="N6038" s="1">
        <v>19169.533203125</v>
      </c>
      <c r="O6038" s="1">
        <v>2654100.25</v>
      </c>
      <c r="P6038" s="1">
        <v>3.5745143890380859E-2</v>
      </c>
      <c r="Q6038" s="1">
        <v>9.9999997764825821E-3</v>
      </c>
      <c r="R6038" s="1">
        <v>9.9999997764825821E-3</v>
      </c>
      <c r="S6038" s="1">
        <v>0.18969522416591644</v>
      </c>
      <c r="T6038" s="1">
        <v>3.5984277725219727E-2</v>
      </c>
      <c r="U6038" s="1">
        <v>9.9999997764825821E-3</v>
      </c>
      <c r="V6038" s="1">
        <v>18.500085830688477</v>
      </c>
      <c r="W6038" s="1">
        <v>342.253173828125</v>
      </c>
      <c r="X6038" s="1">
        <v>6331.712890625</v>
      </c>
      <c r="Y6038" s="1">
        <v>105.44127655029297</v>
      </c>
      <c r="Z6038" s="1">
        <v>11117.86328125</v>
      </c>
      <c r="AA6038" s="1">
        <v>1172281.625</v>
      </c>
      <c r="AB6038" s="1">
        <v>0</v>
      </c>
      <c r="AE6038" s="17">
        <f t="shared" si="94"/>
        <v>0.5</v>
      </c>
      <c r="AF6038" cm="1">
        <f t="array" ref="AF6038">1/(1+EXP(-$AI$41-SUMPRODUCT(A6038:AA6038, TRANSPOSE($AI$42:$AI$68))))</f>
        <v>0.10795356175123548</v>
      </c>
      <c r="AG6038" cm="1">
        <f t="array" ref="AG6038">1/(1+EXP(-$AI$71-SUMPRODUCT(A6038:AA6038, TRANSPOSE($AI$72:$AI$98))))</f>
        <v>3.1181458937679343E-2</v>
      </c>
    </row>
    <row r="6039" spans="1:33" x14ac:dyDescent="0.35">
      <c r="A6039" s="1">
        <v>1.515445351600647</v>
      </c>
      <c r="B6039" s="1">
        <v>2.296574592590332</v>
      </c>
      <c r="C6039" s="1">
        <v>3.4803333282470703</v>
      </c>
      <c r="D6039" s="1">
        <v>0.36538612842559814</v>
      </c>
      <c r="E6039" s="1">
        <v>0.13350702822208405</v>
      </c>
      <c r="F6039" s="1">
        <v>4.8781614750623703E-2</v>
      </c>
      <c r="G6039" s="1">
        <v>3.8957624435424805</v>
      </c>
      <c r="H6039" s="1">
        <v>15.17696475982666</v>
      </c>
      <c r="I6039" s="1">
        <v>59.125850677490234</v>
      </c>
      <c r="J6039" s="1">
        <v>106.82616424560547</v>
      </c>
      <c r="K6039" s="1">
        <v>11411.8291015625</v>
      </c>
      <c r="L6039" s="1">
        <v>1219082</v>
      </c>
      <c r="M6039" s="1">
        <v>143.16986083984375</v>
      </c>
      <c r="N6039" s="1">
        <v>20497.609375</v>
      </c>
      <c r="O6039" s="1">
        <v>2934639.75</v>
      </c>
      <c r="P6039" s="1">
        <v>0.15999984741210938</v>
      </c>
      <c r="Q6039" s="1">
        <v>2.5599950924515724E-2</v>
      </c>
      <c r="R6039" s="1">
        <v>9.9999997764825821E-3</v>
      </c>
      <c r="S6039" s="1">
        <v>0.19215841591358185</v>
      </c>
      <c r="T6039" s="1">
        <v>3.6924857646226883E-2</v>
      </c>
      <c r="U6039" s="1">
        <v>9.9999997764825821E-3</v>
      </c>
      <c r="V6039" s="1">
        <v>33.042728424072266</v>
      </c>
      <c r="W6039" s="1">
        <v>1091.8218994140625</v>
      </c>
      <c r="X6039" s="1">
        <v>36076.7734375</v>
      </c>
      <c r="Y6039" s="1">
        <v>79.734199523925781</v>
      </c>
      <c r="Z6039" s="1">
        <v>6357.54248046875</v>
      </c>
      <c r="AA6039" s="1">
        <v>506913.5625</v>
      </c>
      <c r="AB6039" s="1">
        <v>0</v>
      </c>
      <c r="AE6039" s="17">
        <f t="shared" si="94"/>
        <v>0.5</v>
      </c>
      <c r="AF6039" cm="1">
        <f t="array" ref="AF6039">1/(1+EXP(-$AI$41-SUMPRODUCT(A6039:AA6039, TRANSPOSE($AI$42:$AI$68))))</f>
        <v>0.12026013450557944</v>
      </c>
      <c r="AG6039" cm="1">
        <f t="array" ref="AG6039">1/(1+EXP(-$AI$71-SUMPRODUCT(A6039:AA6039, TRANSPOSE($AI$72:$AI$98))))</f>
        <v>4.5135942448162832E-2</v>
      </c>
    </row>
    <row r="6040" spans="1:33" x14ac:dyDescent="0.35">
      <c r="A6040" s="1">
        <v>1.5356591939926147</v>
      </c>
      <c r="B6040" s="1">
        <v>2.3582491874694824</v>
      </c>
      <c r="C6040" s="1">
        <v>3.621467113494873</v>
      </c>
      <c r="D6040" s="1">
        <v>0.2381257563829422</v>
      </c>
      <c r="E6040" s="1">
        <v>5.6703876703977585E-2</v>
      </c>
      <c r="F6040" s="1">
        <v>1.3502653688192368E-2</v>
      </c>
      <c r="G6040" s="1">
        <v>1.2867919206619263</v>
      </c>
      <c r="H6040" s="1">
        <v>1.6558334827423096</v>
      </c>
      <c r="I6040" s="1">
        <v>2.1307129859924316</v>
      </c>
      <c r="J6040" s="1">
        <v>112.42423248291016</v>
      </c>
      <c r="K6040" s="1">
        <v>12639.2080078125</v>
      </c>
      <c r="L6040" s="1">
        <v>1420953.25</v>
      </c>
      <c r="M6040" s="1">
        <v>142.98228454589844</v>
      </c>
      <c r="N6040" s="1">
        <v>20443.93359375</v>
      </c>
      <c r="O6040" s="1">
        <v>2923120.25</v>
      </c>
      <c r="P6040" s="1">
        <v>0.14161443710327148</v>
      </c>
      <c r="Q6040" s="1">
        <v>2.00546495616436E-2</v>
      </c>
      <c r="R6040" s="1">
        <v>9.9999997764825821E-3</v>
      </c>
      <c r="S6040" s="1">
        <v>0.19318234920501709</v>
      </c>
      <c r="T6040" s="1">
        <v>3.7319421768188477E-2</v>
      </c>
      <c r="U6040" s="1">
        <v>9.9999997764825821E-3</v>
      </c>
      <c r="V6040" s="1">
        <v>28.924585342407227</v>
      </c>
      <c r="W6040" s="1">
        <v>836.63165283203125</v>
      </c>
      <c r="X6040" s="1">
        <v>24199.22265625</v>
      </c>
      <c r="Y6040" s="1">
        <v>80.74200439453125</v>
      </c>
      <c r="Z6040" s="1">
        <v>6519.271484375</v>
      </c>
      <c r="AA6040" s="1">
        <v>526379</v>
      </c>
      <c r="AB6040" s="1">
        <v>0</v>
      </c>
      <c r="AE6040" s="17">
        <f t="shared" si="94"/>
        <v>0.5</v>
      </c>
      <c r="AF6040" cm="1">
        <f t="array" ref="AF6040">1/(1+EXP(-$AI$41-SUMPRODUCT(A6040:AA6040, TRANSPOSE($AI$42:$AI$68))))</f>
        <v>0.11913352217009794</v>
      </c>
      <c r="AG6040" cm="1">
        <f t="array" ref="AG6040">1/(1+EXP(-$AI$71-SUMPRODUCT(A6040:AA6040, TRANSPOSE($AI$72:$AI$98))))</f>
        <v>4.4217496109008388E-2</v>
      </c>
    </row>
    <row r="6041" spans="1:33" x14ac:dyDescent="0.35">
      <c r="A6041" s="1">
        <v>1.4693608283996582</v>
      </c>
      <c r="B6041" s="1">
        <v>2.1590211391448975</v>
      </c>
      <c r="C6041" s="1">
        <v>3.1723811626434326</v>
      </c>
      <c r="D6041" s="1">
        <v>0.13064059615135193</v>
      </c>
      <c r="E6041" s="1">
        <v>1.7066964879631996E-2</v>
      </c>
      <c r="F6041" s="1">
        <v>9.9999997764825821E-3</v>
      </c>
      <c r="G6041" s="1">
        <v>1.9042344093322754</v>
      </c>
      <c r="H6041" s="1">
        <v>3.6261086463928223</v>
      </c>
      <c r="I6041" s="1">
        <v>6.904961109161377</v>
      </c>
      <c r="J6041" s="1">
        <v>117.42839813232422</v>
      </c>
      <c r="K6041" s="1">
        <v>13789.4287109375</v>
      </c>
      <c r="L6041" s="1">
        <v>1619270.5</v>
      </c>
      <c r="M6041" s="1">
        <v>143.11724853515625</v>
      </c>
      <c r="N6041" s="1">
        <v>20482.546875</v>
      </c>
      <c r="O6041" s="1">
        <v>2931405.75</v>
      </c>
      <c r="P6041" s="1">
        <v>0.11122703552246094</v>
      </c>
      <c r="Q6041" s="1">
        <v>1.2371453456580639E-2</v>
      </c>
      <c r="R6041" s="1">
        <v>9.9999997764825821E-3</v>
      </c>
      <c r="S6041" s="1">
        <v>0.19643393158912659</v>
      </c>
      <c r="T6041" s="1">
        <v>3.8586288690567017E-2</v>
      </c>
      <c r="U6041" s="1">
        <v>9.9999997764825821E-3</v>
      </c>
      <c r="V6041" s="1">
        <v>23.504684448242188</v>
      </c>
      <c r="W6041" s="1">
        <v>552.47021484375</v>
      </c>
      <c r="X6041" s="1">
        <v>12985.6376953125</v>
      </c>
      <c r="Y6041" s="1">
        <v>83.64361572265625</v>
      </c>
      <c r="Z6041" s="1">
        <v>6996.25439453125</v>
      </c>
      <c r="AA6041" s="1">
        <v>585192</v>
      </c>
      <c r="AB6041" s="1">
        <v>0</v>
      </c>
      <c r="AE6041" s="17">
        <f t="shared" si="94"/>
        <v>0.5</v>
      </c>
      <c r="AF6041" cm="1">
        <f t="array" ref="AF6041">1/(1+EXP(-$AI$41-SUMPRODUCT(A6041:AA6041, TRANSPOSE($AI$42:$AI$68))))</f>
        <v>0.11707972065377394</v>
      </c>
      <c r="AG6041" cm="1">
        <f t="array" ref="AG6041">1/(1+EXP(-$AI$71-SUMPRODUCT(A6041:AA6041, TRANSPOSE($AI$72:$AI$98))))</f>
        <v>4.1994054674085984E-2</v>
      </c>
    </row>
    <row r="6042" spans="1:33" x14ac:dyDescent="0.35">
      <c r="A6042" s="1">
        <v>1.4063692092895508</v>
      </c>
      <c r="B6042" s="1">
        <v>1.9778743982315063</v>
      </c>
      <c r="C6042" s="1">
        <v>2.7816216945648193</v>
      </c>
      <c r="D6042" s="1">
        <v>0.16989482939243317</v>
      </c>
      <c r="E6042" s="1">
        <v>2.8864253312349319E-2</v>
      </c>
      <c r="F6042" s="1">
        <v>9.9999997764825821E-3</v>
      </c>
      <c r="G6042" s="1">
        <v>2.1967761516571045</v>
      </c>
      <c r="H6042" s="1">
        <v>4.8258256912231445</v>
      </c>
      <c r="I6042" s="1">
        <v>10.601258277893066</v>
      </c>
      <c r="J6042" s="1">
        <v>116.02284240722656</v>
      </c>
      <c r="K6042" s="1">
        <v>13461.2998046875</v>
      </c>
      <c r="L6042" s="1">
        <v>1561818.25</v>
      </c>
      <c r="M6042" s="1">
        <v>143.14523315429688</v>
      </c>
      <c r="N6042" s="1">
        <v>20490.55859375</v>
      </c>
      <c r="O6042" s="1">
        <v>2933125.75</v>
      </c>
      <c r="P6042" s="1">
        <v>9.5090150833129883E-2</v>
      </c>
      <c r="Q6042" s="1">
        <v>9.9999997764825821E-3</v>
      </c>
      <c r="R6042" s="1">
        <v>9.9999997764825821E-3</v>
      </c>
      <c r="S6042" s="1">
        <v>0.19860267639160156</v>
      </c>
      <c r="T6042" s="1">
        <v>3.9443023502826691E-2</v>
      </c>
      <c r="U6042" s="1">
        <v>9.9999997764825821E-3</v>
      </c>
      <c r="V6042" s="1">
        <v>20.852249145507813</v>
      </c>
      <c r="W6042" s="1">
        <v>434.8162841796875</v>
      </c>
      <c r="X6042" s="1">
        <v>9066.8974609375</v>
      </c>
      <c r="Y6042" s="1">
        <v>85.670570373535156</v>
      </c>
      <c r="Z6042" s="1">
        <v>7339.44677734375</v>
      </c>
      <c r="AA6042" s="1">
        <v>628774.5625</v>
      </c>
      <c r="AB6042" s="1">
        <v>0</v>
      </c>
      <c r="AE6042" s="17">
        <f t="shared" si="94"/>
        <v>0.5</v>
      </c>
      <c r="AF6042" cm="1">
        <f t="array" ref="AF6042">1/(1+EXP(-$AI$41-SUMPRODUCT(A6042:AA6042, TRANSPOSE($AI$42:$AI$68))))</f>
        <v>0.11662675825426549</v>
      </c>
      <c r="AG6042" cm="1">
        <f t="array" ref="AG6042">1/(1+EXP(-$AI$71-SUMPRODUCT(A6042:AA6042, TRANSPOSE($AI$72:$AI$98))))</f>
        <v>4.1084891627702708E-2</v>
      </c>
    </row>
    <row r="6043" spans="1:33" x14ac:dyDescent="0.35">
      <c r="A6043" s="1">
        <v>1.1641898155212402</v>
      </c>
      <c r="B6043" s="1">
        <v>1.3553379774093628</v>
      </c>
      <c r="C6043" s="1">
        <v>1.5778706073760986</v>
      </c>
      <c r="D6043" s="1">
        <v>6.8241573870182037E-2</v>
      </c>
      <c r="E6043" s="1">
        <v>9.9999997764825821E-3</v>
      </c>
      <c r="F6043" s="1">
        <v>9.9999997764825821E-3</v>
      </c>
      <c r="G6043" s="1">
        <v>1.6136182546615601</v>
      </c>
      <c r="H6043" s="1">
        <v>2.6037638187408447</v>
      </c>
      <c r="I6043" s="1">
        <v>4.2014808654785156</v>
      </c>
      <c r="J6043" s="1">
        <v>120.48589324951172</v>
      </c>
      <c r="K6043" s="1">
        <v>14516.8505859375</v>
      </c>
      <c r="L6043" s="1">
        <v>1749075.75</v>
      </c>
      <c r="M6043" s="1">
        <v>142.54222106933594</v>
      </c>
      <c r="N6043" s="1">
        <v>20318.28515625</v>
      </c>
      <c r="O6043" s="1">
        <v>2896213.5</v>
      </c>
      <c r="P6043" s="1">
        <v>7.2496891021728516E-2</v>
      </c>
      <c r="Q6043" s="1">
        <v>9.9999997764825821E-3</v>
      </c>
      <c r="R6043" s="1">
        <v>9.9999997764825821E-3</v>
      </c>
      <c r="S6043" s="1">
        <v>0.19866730272769928</v>
      </c>
      <c r="T6043" s="1">
        <v>3.946869820356369E-2</v>
      </c>
      <c r="U6043" s="1">
        <v>9.9999997764825821E-3</v>
      </c>
      <c r="V6043" s="1">
        <v>17.424755096435547</v>
      </c>
      <c r="W6043" s="1">
        <v>303.62210083007813</v>
      </c>
      <c r="X6043" s="1">
        <v>5290.54052734375</v>
      </c>
      <c r="Y6043" s="1">
        <v>89.1925048828125</v>
      </c>
      <c r="Z6043" s="1">
        <v>7955.302734375</v>
      </c>
      <c r="AA6043" s="1">
        <v>709553.375</v>
      </c>
      <c r="AB6043" s="1">
        <v>0</v>
      </c>
      <c r="AE6043" s="17">
        <f t="shared" si="94"/>
        <v>0.5</v>
      </c>
      <c r="AF6043" cm="1">
        <f t="array" ref="AF6043">1/(1+EXP(-$AI$41-SUMPRODUCT(A6043:AA6043, TRANSPOSE($AI$42:$AI$68))))</f>
        <v>0.12171305971774052</v>
      </c>
      <c r="AG6043" cm="1">
        <f t="array" ref="AG6043">1/(1+EXP(-$AI$71-SUMPRODUCT(A6043:AA6043, TRANSPOSE($AI$72:$AI$98))))</f>
        <v>4.526546788318201E-2</v>
      </c>
    </row>
    <row r="6044" spans="1:33" x14ac:dyDescent="0.35">
      <c r="A6044" s="1">
        <v>1.0217450857162476</v>
      </c>
      <c r="B6044" s="1">
        <v>1.0439630746841431</v>
      </c>
      <c r="C6044" s="1">
        <v>1.0666640996932983</v>
      </c>
      <c r="D6044" s="1">
        <v>7.4820607900619507E-2</v>
      </c>
      <c r="E6044" s="1">
        <v>9.9999997764825821E-3</v>
      </c>
      <c r="F6044" s="1">
        <v>9.9999997764825821E-3</v>
      </c>
      <c r="G6044" s="1">
        <v>2.465850830078125</v>
      </c>
      <c r="H6044" s="1">
        <v>6.0804204940795898</v>
      </c>
      <c r="I6044" s="1">
        <v>14.993409156799316</v>
      </c>
      <c r="J6044" s="1">
        <v>125.69471740722656</v>
      </c>
      <c r="K6044" s="1">
        <v>15799.162109375</v>
      </c>
      <c r="L6044" s="1">
        <v>1985871.25</v>
      </c>
      <c r="M6044" s="1">
        <v>141.86810302734375</v>
      </c>
      <c r="N6044" s="1">
        <v>20126.55859375</v>
      </c>
      <c r="O6044" s="1">
        <v>2855316.75</v>
      </c>
      <c r="P6044" s="1">
        <v>6.1131715774536133E-2</v>
      </c>
      <c r="Q6044" s="1">
        <v>9.9999997764825821E-3</v>
      </c>
      <c r="R6044" s="1">
        <v>9.9999997764825821E-3</v>
      </c>
      <c r="S6044" s="1">
        <v>0.19835452735424042</v>
      </c>
      <c r="T6044" s="1">
        <v>3.9344519376754761E-2</v>
      </c>
      <c r="U6044" s="1">
        <v>9.9999997764825821E-3</v>
      </c>
      <c r="V6044" s="1">
        <v>15.380002021789551</v>
      </c>
      <c r="W6044" s="1">
        <v>236.54446411132813</v>
      </c>
      <c r="X6044" s="1">
        <v>3638.05419921875</v>
      </c>
      <c r="Y6044" s="1">
        <v>90.513748168945313</v>
      </c>
      <c r="Z6044" s="1">
        <v>8192.73828125</v>
      </c>
      <c r="AA6044" s="1">
        <v>741555.5</v>
      </c>
      <c r="AB6044" s="1">
        <v>0</v>
      </c>
      <c r="AE6044" s="17">
        <f t="shared" si="94"/>
        <v>0.5</v>
      </c>
      <c r="AF6044" cm="1">
        <f t="array" ref="AF6044">1/(1+EXP(-$AI$41-SUMPRODUCT(A6044:AA6044, TRANSPOSE($AI$42:$AI$68))))</f>
        <v>0.12063795664438783</v>
      </c>
      <c r="AG6044" cm="1">
        <f t="array" ref="AG6044">1/(1+EXP(-$AI$71-SUMPRODUCT(A6044:AA6044, TRANSPOSE($AI$72:$AI$98))))</f>
        <v>4.3499331215605209E-2</v>
      </c>
    </row>
    <row r="6045" spans="1:33" x14ac:dyDescent="0.35">
      <c r="A6045" s="1">
        <v>0.86731094121932983</v>
      </c>
      <c r="B6045" s="1">
        <v>0.7522282600402832</v>
      </c>
      <c r="C6045" s="1">
        <v>0.65241581201553345</v>
      </c>
      <c r="D6045" s="1">
        <v>8.6773179471492767E-2</v>
      </c>
      <c r="E6045" s="1">
        <v>9.9999997764825821E-3</v>
      </c>
      <c r="F6045" s="1">
        <v>9.9999997764825821E-3</v>
      </c>
      <c r="G6045" s="1">
        <v>3.3102653026580811</v>
      </c>
      <c r="H6045" s="1">
        <v>10.957856178283691</v>
      </c>
      <c r="I6045" s="1">
        <v>36.273410797119141</v>
      </c>
      <c r="J6045" s="1">
        <v>127.97266387939453</v>
      </c>
      <c r="K6045" s="1">
        <v>16377.0029296875</v>
      </c>
      <c r="L6045" s="1">
        <v>2095808.625</v>
      </c>
      <c r="M6045" s="1">
        <v>141.258544921875</v>
      </c>
      <c r="N6045" s="1">
        <v>19953.9765625</v>
      </c>
      <c r="O6045" s="1">
        <v>2818669.75</v>
      </c>
      <c r="P6045" s="1">
        <v>4.3738603591918945E-2</v>
      </c>
      <c r="Q6045" s="1">
        <v>9.9999997764825821E-3</v>
      </c>
      <c r="R6045" s="1">
        <v>9.9999997764825821E-3</v>
      </c>
      <c r="S6045" s="1">
        <v>0.1972230076789856</v>
      </c>
      <c r="T6045" s="1">
        <v>3.8896914571523666E-2</v>
      </c>
      <c r="U6045" s="1">
        <v>9.9999997764825821E-3</v>
      </c>
      <c r="V6045" s="1">
        <v>12.81431770324707</v>
      </c>
      <c r="W6045" s="1">
        <v>164.20674133300781</v>
      </c>
      <c r="X6045" s="1">
        <v>2104.197265625</v>
      </c>
      <c r="Y6045" s="1">
        <v>92.631874084472656</v>
      </c>
      <c r="Z6045" s="1">
        <v>8580.6640625</v>
      </c>
      <c r="AA6045" s="1">
        <v>794843</v>
      </c>
      <c r="AB6045" s="1">
        <v>0</v>
      </c>
      <c r="AE6045" s="17">
        <f t="shared" si="94"/>
        <v>0.5</v>
      </c>
      <c r="AF6045" cm="1">
        <f t="array" ref="AF6045">1/(1+EXP(-$AI$41-SUMPRODUCT(A6045:AA6045, TRANSPOSE($AI$42:$AI$68))))</f>
        <v>0.12124278214001387</v>
      </c>
      <c r="AG6045" cm="1">
        <f t="array" ref="AG6045">1/(1+EXP(-$AI$71-SUMPRODUCT(A6045:AA6045, TRANSPOSE($AI$72:$AI$98))))</f>
        <v>4.307607811167849E-2</v>
      </c>
    </row>
    <row r="6046" spans="1:33" x14ac:dyDescent="0.35">
      <c r="A6046" s="1">
        <v>0.72977393865585327</v>
      </c>
      <c r="B6046" s="1">
        <v>0.5325700044631958</v>
      </c>
      <c r="C6046" s="1">
        <v>0.38865572214126587</v>
      </c>
      <c r="D6046" s="1">
        <v>8.0708339810371399E-2</v>
      </c>
      <c r="E6046" s="1">
        <v>9.9999997764825821E-3</v>
      </c>
      <c r="F6046" s="1">
        <v>9.9999997764825821E-3</v>
      </c>
      <c r="G6046" s="1">
        <v>5.5199184417724609</v>
      </c>
      <c r="H6046" s="1">
        <v>30.469499588012695</v>
      </c>
      <c r="I6046" s="1">
        <v>168.18914794921875</v>
      </c>
      <c r="J6046" s="1">
        <v>128.15251159667969</v>
      </c>
      <c r="K6046" s="1">
        <v>16423.06640625</v>
      </c>
      <c r="L6046" s="1">
        <v>2104657.25</v>
      </c>
      <c r="M6046" s="1">
        <v>140.99014282226563</v>
      </c>
      <c r="N6046" s="1">
        <v>19878.220703125</v>
      </c>
      <c r="O6046" s="1">
        <v>2802633.25</v>
      </c>
      <c r="P6046" s="1">
        <v>3.6938905715942383E-2</v>
      </c>
      <c r="Q6046" s="1">
        <v>9.9999997764825821E-3</v>
      </c>
      <c r="R6046" s="1">
        <v>9.9999997764825821E-3</v>
      </c>
      <c r="S6046" s="1">
        <v>0.19602885842323303</v>
      </c>
      <c r="T6046" s="1">
        <v>3.8427311927080154E-2</v>
      </c>
      <c r="U6046" s="1">
        <v>9.9999997764825821E-3</v>
      </c>
      <c r="V6046" s="1">
        <v>11.891676902770996</v>
      </c>
      <c r="W6046" s="1">
        <v>141.41197204589844</v>
      </c>
      <c r="X6046" s="1">
        <v>1681.6256103515625</v>
      </c>
      <c r="Y6046" s="1">
        <v>93.791755676269531</v>
      </c>
      <c r="Z6046" s="1">
        <v>8796.8935546875</v>
      </c>
      <c r="AA6046" s="1">
        <v>825076.0625</v>
      </c>
      <c r="AB6046" s="1">
        <v>0</v>
      </c>
      <c r="AE6046" s="17">
        <f t="shared" si="94"/>
        <v>0.5</v>
      </c>
      <c r="AF6046" cm="1">
        <f t="array" ref="AF6046">1/(1+EXP(-$AI$41-SUMPRODUCT(A6046:AA6046, TRANSPOSE($AI$42:$AI$68))))</f>
        <v>0.1205181960399683</v>
      </c>
      <c r="AG6046" cm="1">
        <f t="array" ref="AG6046">1/(1+EXP(-$AI$71-SUMPRODUCT(A6046:AA6046, TRANSPOSE($AI$72:$AI$98))))</f>
        <v>4.1778600170948199E-2</v>
      </c>
    </row>
    <row r="6047" spans="1:33" x14ac:dyDescent="0.35">
      <c r="A6047" s="1">
        <v>0.56566303968429565</v>
      </c>
      <c r="B6047" s="1">
        <v>0.31997466087341309</v>
      </c>
      <c r="C6047" s="1">
        <v>0.18099784851074219</v>
      </c>
      <c r="D6047" s="1">
        <v>7.6472342014312744E-2</v>
      </c>
      <c r="E6047" s="1">
        <v>9.9999997764825821E-3</v>
      </c>
      <c r="F6047" s="1">
        <v>9.9999997764825821E-3</v>
      </c>
      <c r="G6047" s="1">
        <v>7.4691576957702637</v>
      </c>
      <c r="H6047" s="1">
        <v>55.788314819335938</v>
      </c>
      <c r="I6047" s="1">
        <v>416.69174194335938</v>
      </c>
      <c r="J6047" s="1">
        <v>128.14892578125</v>
      </c>
      <c r="K6047" s="1">
        <v>16422.146484375</v>
      </c>
      <c r="L6047" s="1">
        <v>2104480.5</v>
      </c>
      <c r="M6047" s="1">
        <v>140.86154174804688</v>
      </c>
      <c r="N6047" s="1">
        <v>19841.974609375</v>
      </c>
      <c r="O6047" s="1">
        <v>2794971</v>
      </c>
      <c r="P6047" s="1">
        <v>2.5043725967407227E-2</v>
      </c>
      <c r="Q6047" s="1">
        <v>9.9999997764825821E-3</v>
      </c>
      <c r="R6047" s="1">
        <v>9.9999997764825821E-3</v>
      </c>
      <c r="S6047" s="1">
        <v>0.19472654163837433</v>
      </c>
      <c r="T6047" s="1">
        <v>3.7918426096439362E-2</v>
      </c>
      <c r="U6047" s="1">
        <v>9.9999997764825821E-3</v>
      </c>
      <c r="V6047" s="1">
        <v>10.057448387145996</v>
      </c>
      <c r="W6047" s="1">
        <v>101.15226745605469</v>
      </c>
      <c r="X6047" s="1">
        <v>1017.333740234375</v>
      </c>
      <c r="Y6047" s="1">
        <v>96.360145568847656</v>
      </c>
      <c r="Z6047" s="1">
        <v>9285.27734375</v>
      </c>
      <c r="AA6047" s="1">
        <v>894730.6875</v>
      </c>
      <c r="AB6047" s="1">
        <v>0</v>
      </c>
      <c r="AE6047" s="17">
        <f t="shared" si="94"/>
        <v>0.5</v>
      </c>
      <c r="AF6047" cm="1">
        <f t="array" ref="AF6047">1/(1+EXP(-$AI$41-SUMPRODUCT(A6047:AA6047, TRANSPOSE($AI$42:$AI$68))))</f>
        <v>0.12033052620937046</v>
      </c>
      <c r="AG6047" cm="1">
        <f t="array" ref="AG6047">1/(1+EXP(-$AI$71-SUMPRODUCT(A6047:AA6047, TRANSPOSE($AI$72:$AI$98))))</f>
        <v>4.0689199736787036E-2</v>
      </c>
    </row>
    <row r="6048" spans="1:33" x14ac:dyDescent="0.35">
      <c r="A6048" s="1">
        <v>0.48502016067504883</v>
      </c>
      <c r="B6048" s="1">
        <v>0.23524455726146698</v>
      </c>
      <c r="C6048" s="1">
        <v>0.11409835517406464</v>
      </c>
      <c r="D6048" s="1">
        <v>5.6660119444131851E-2</v>
      </c>
      <c r="E6048" s="1">
        <v>9.9999997764825821E-3</v>
      </c>
      <c r="F6048" s="1">
        <v>9.9999997764825821E-3</v>
      </c>
      <c r="G6048" s="1">
        <v>9.4825534820556641</v>
      </c>
      <c r="H6048" s="1">
        <v>89.9188232421875</v>
      </c>
      <c r="I6048" s="1">
        <v>852.6600341796875</v>
      </c>
      <c r="J6048" s="1">
        <v>124.97426605224609</v>
      </c>
      <c r="K6048" s="1">
        <v>15618.5673828125</v>
      </c>
      <c r="L6048" s="1">
        <v>1951919</v>
      </c>
      <c r="M6048" s="1">
        <v>140.99836730957031</v>
      </c>
      <c r="N6048" s="1">
        <v>19880.5390625</v>
      </c>
      <c r="O6048" s="1">
        <v>2803123.5</v>
      </c>
      <c r="P6048" s="1">
        <v>2.088618278503418E-2</v>
      </c>
      <c r="Q6048" s="1">
        <v>9.9999997764825821E-3</v>
      </c>
      <c r="R6048" s="1">
        <v>9.9999997764825821E-3</v>
      </c>
      <c r="S6048" s="1">
        <v>0.19419476389884949</v>
      </c>
      <c r="T6048" s="1">
        <v>3.7711605429649353E-2</v>
      </c>
      <c r="U6048" s="1">
        <v>9.9999997764825821E-3</v>
      </c>
      <c r="V6048" s="1">
        <v>9.5181207656860352</v>
      </c>
      <c r="W6048" s="1">
        <v>90.594619750976563</v>
      </c>
      <c r="X6048" s="1">
        <v>862.29058837890625</v>
      </c>
      <c r="Y6048" s="1">
        <v>97.252326965332031</v>
      </c>
      <c r="Z6048" s="1">
        <v>9458.0146484375</v>
      </c>
      <c r="AA6048" s="1">
        <v>919814</v>
      </c>
      <c r="AB6048" s="1">
        <v>0</v>
      </c>
      <c r="AE6048" s="17">
        <f t="shared" si="94"/>
        <v>0.5</v>
      </c>
      <c r="AF6048" cm="1">
        <f t="array" ref="AF6048">1/(1+EXP(-$AI$41-SUMPRODUCT(A6048:AA6048, TRANSPOSE($AI$42:$AI$68))))</f>
        <v>0.12050976643482159</v>
      </c>
      <c r="AG6048" cm="1">
        <f t="array" ref="AG6048">1/(1+EXP(-$AI$71-SUMPRODUCT(A6048:AA6048, TRANSPOSE($AI$72:$AI$98))))</f>
        <v>4.0417545106916697E-2</v>
      </c>
    </row>
    <row r="6049" spans="1:33" x14ac:dyDescent="0.35">
      <c r="A6049" s="1">
        <v>0.27809146046638489</v>
      </c>
      <c r="B6049" s="1">
        <v>7.7334858477115631E-2</v>
      </c>
      <c r="C6049" s="1">
        <v>2.1506164222955704E-2</v>
      </c>
      <c r="D6049" s="1">
        <v>8.9970432221889496E-2</v>
      </c>
      <c r="E6049" s="1">
        <v>9.9999997764825821E-3</v>
      </c>
      <c r="F6049" s="1">
        <v>9.9999997764825821E-3</v>
      </c>
      <c r="G6049" s="1">
        <v>15.803864479064941</v>
      </c>
      <c r="H6049" s="1">
        <v>249.76213073730469</v>
      </c>
      <c r="I6049" s="1">
        <v>3947.206787109375</v>
      </c>
      <c r="J6049" s="1">
        <v>132.42448425292969</v>
      </c>
      <c r="K6049" s="1">
        <v>17536.244140625</v>
      </c>
      <c r="L6049" s="1">
        <v>2322228</v>
      </c>
      <c r="M6049" s="1">
        <v>140.94732666015625</v>
      </c>
      <c r="N6049" s="1">
        <v>19866.1484375</v>
      </c>
      <c r="O6049" s="1">
        <v>2800080.5</v>
      </c>
      <c r="P6049" s="1">
        <v>1.6274690628051758E-2</v>
      </c>
      <c r="Q6049" s="1">
        <v>9.9999997764825821E-3</v>
      </c>
      <c r="R6049" s="1">
        <v>9.9999997764825821E-3</v>
      </c>
      <c r="S6049" s="1">
        <v>0.1917290985584259</v>
      </c>
      <c r="T6049" s="1">
        <v>3.6760047078132629E-2</v>
      </c>
      <c r="U6049" s="1">
        <v>9.9999997764825821E-3</v>
      </c>
      <c r="V6049" s="1">
        <v>9.5902776718139648</v>
      </c>
      <c r="W6049" s="1">
        <v>91.973426818847656</v>
      </c>
      <c r="X6049" s="1">
        <v>882.05072021484375</v>
      </c>
      <c r="Y6049" s="1">
        <v>98.544784545898438</v>
      </c>
      <c r="Z6049" s="1">
        <v>9711.07421875</v>
      </c>
      <c r="AA6049" s="1">
        <v>956975.75</v>
      </c>
      <c r="AB6049" s="1">
        <v>0</v>
      </c>
      <c r="AE6049" s="17">
        <f t="shared" si="94"/>
        <v>0.5</v>
      </c>
      <c r="AF6049" cm="1">
        <f t="array" ref="AF6049">1/(1+EXP(-$AI$41-SUMPRODUCT(A6049:AA6049, TRANSPOSE($AI$42:$AI$68))))</f>
        <v>0.11657095174514188</v>
      </c>
      <c r="AG6049" cm="1">
        <f t="array" ref="AG6049">1/(1+EXP(-$AI$71-SUMPRODUCT(A6049:AA6049, TRANSPOSE($AI$72:$AI$98))))</f>
        <v>3.6214376371299074E-2</v>
      </c>
    </row>
    <row r="6050" spans="1:33" x14ac:dyDescent="0.35">
      <c r="A6050" s="1">
        <v>0.20622394979000092</v>
      </c>
      <c r="B6050" s="1">
        <v>4.2528316378593445E-2</v>
      </c>
      <c r="C6050" s="1">
        <v>9.9999997764825821E-3</v>
      </c>
      <c r="D6050" s="1">
        <v>0.12034451961517334</v>
      </c>
      <c r="E6050" s="1">
        <v>1.4482803642749786E-2</v>
      </c>
      <c r="F6050" s="1">
        <v>9.9999997764825821E-3</v>
      </c>
      <c r="G6050" s="1">
        <v>30.538045883178711</v>
      </c>
      <c r="H6050" s="1">
        <v>932.572265625</v>
      </c>
      <c r="I6050" s="1">
        <v>28478.93359375</v>
      </c>
      <c r="J6050" s="1">
        <v>141.83992004394531</v>
      </c>
      <c r="K6050" s="1">
        <v>20118.5625</v>
      </c>
      <c r="L6050" s="1">
        <v>2853615.25</v>
      </c>
      <c r="M6050" s="1">
        <v>140.99154663085938</v>
      </c>
      <c r="N6050" s="1">
        <v>19878.6171875</v>
      </c>
      <c r="O6050" s="1">
        <v>2802716.75</v>
      </c>
      <c r="P6050" s="1">
        <v>1.5305280685424805E-2</v>
      </c>
      <c r="Q6050" s="1">
        <v>9.9999997764825821E-3</v>
      </c>
      <c r="R6050" s="1">
        <v>9.9999997764825821E-3</v>
      </c>
      <c r="S6050" s="1">
        <v>0.1902431845664978</v>
      </c>
      <c r="T6050" s="1">
        <v>3.6192469298839569E-2</v>
      </c>
      <c r="U6050" s="1">
        <v>9.9999997764825821E-3</v>
      </c>
      <c r="V6050" s="1">
        <v>9.3701210021972656</v>
      </c>
      <c r="W6050" s="1">
        <v>87.799163818359375</v>
      </c>
      <c r="X6050" s="1">
        <v>822.6888427734375</v>
      </c>
      <c r="Y6050" s="1">
        <v>98.346885681152344</v>
      </c>
      <c r="Z6050" s="1">
        <v>9672.1103515625</v>
      </c>
      <c r="AA6050" s="1">
        <v>951221.875</v>
      </c>
      <c r="AB6050" s="1">
        <v>0</v>
      </c>
      <c r="AE6050" s="17">
        <f t="shared" si="94"/>
        <v>0.5</v>
      </c>
      <c r="AF6050" cm="1">
        <f t="array" ref="AF6050">1/(1+EXP(-$AI$41-SUMPRODUCT(A6050:AA6050, TRANSPOSE($AI$42:$AI$68))))</f>
        <v>0.10985100876769054</v>
      </c>
      <c r="AG6050" cm="1">
        <f t="array" ref="AG6050">1/(1+EXP(-$AI$71-SUMPRODUCT(A6050:AA6050, TRANSPOSE($AI$72:$AI$98))))</f>
        <v>3.0619073851691353E-2</v>
      </c>
    </row>
    <row r="6051" spans="1:33" x14ac:dyDescent="0.35">
      <c r="A6051" s="1">
        <v>0.11573442071676254</v>
      </c>
      <c r="B6051" s="1">
        <v>1.339445635676384E-2</v>
      </c>
      <c r="C6051" s="1">
        <v>9.9999997764825821E-3</v>
      </c>
      <c r="D6051" s="1">
        <v>9.8821505904197693E-2</v>
      </c>
      <c r="E6051" s="1">
        <v>9.9999997764825821E-3</v>
      </c>
      <c r="F6051" s="1">
        <v>9.9999997764825821E-3</v>
      </c>
      <c r="G6051" s="1">
        <v>54.545455932617188</v>
      </c>
      <c r="H6051" s="1">
        <v>2975.206787109375</v>
      </c>
      <c r="I6051" s="1">
        <v>162284.015625</v>
      </c>
      <c r="J6051" s="1">
        <v>132.62579345703125</v>
      </c>
      <c r="K6051" s="1">
        <v>17589.6015625</v>
      </c>
      <c r="L6051" s="1">
        <v>2332834.75</v>
      </c>
      <c r="M6051" s="1">
        <v>141.12255859375</v>
      </c>
      <c r="N6051" s="1">
        <v>19915.576171875</v>
      </c>
      <c r="O6051" s="1">
        <v>2810537</v>
      </c>
      <c r="P6051" s="1">
        <v>1.4267206192016602E-2</v>
      </c>
      <c r="Q6051" s="1">
        <v>9.9999997764825821E-3</v>
      </c>
      <c r="R6051" s="1">
        <v>9.9999997764825821E-3</v>
      </c>
      <c r="S6051" s="1">
        <v>0.18843662738800049</v>
      </c>
      <c r="T6051" s="1">
        <v>3.5508360713720322E-2</v>
      </c>
      <c r="U6051" s="1">
        <v>9.9999997764825821E-3</v>
      </c>
      <c r="V6051" s="1">
        <v>9.534855842590332</v>
      </c>
      <c r="W6051" s="1">
        <v>90.913475036621094</v>
      </c>
      <c r="X6051" s="1">
        <v>866.84686279296875</v>
      </c>
      <c r="Y6051" s="1">
        <v>98.368598937988281</v>
      </c>
      <c r="Z6051" s="1">
        <v>9676.380859375</v>
      </c>
      <c r="AA6051" s="1">
        <v>951852.0625</v>
      </c>
      <c r="AB6051" s="1">
        <v>0</v>
      </c>
      <c r="AE6051" s="17">
        <f t="shared" si="94"/>
        <v>0.5</v>
      </c>
      <c r="AF6051" cm="1">
        <f t="array" ref="AF6051">1/(1+EXP(-$AI$41-SUMPRODUCT(A6051:AA6051, TRANSPOSE($AI$42:$AI$68))))</f>
        <v>0.1043839106191066</v>
      </c>
      <c r="AG6051" cm="1">
        <f t="array" ref="AG6051">1/(1+EXP(-$AI$71-SUMPRODUCT(A6051:AA6051, TRANSPOSE($AI$72:$AI$98))))</f>
        <v>2.6187535003218784E-2</v>
      </c>
    </row>
    <row r="6052" spans="1:33" x14ac:dyDescent="0.35">
      <c r="A6052" s="1">
        <v>0.1587299108505249</v>
      </c>
      <c r="B6052" s="1">
        <v>2.5195185095071793E-2</v>
      </c>
      <c r="C6052" s="1">
        <v>9.9999997764825821E-3</v>
      </c>
      <c r="D6052" s="1">
        <v>0.13955102860927582</v>
      </c>
      <c r="E6052" s="1">
        <v>1.9474489614367485E-2</v>
      </c>
      <c r="F6052" s="1">
        <v>9.9999997764825821E-3</v>
      </c>
      <c r="G6052" s="1">
        <v>58.598037719726563</v>
      </c>
      <c r="H6052" s="1">
        <v>3433.72998046875</v>
      </c>
      <c r="I6052" s="1">
        <v>201209.84375</v>
      </c>
      <c r="J6052" s="1">
        <v>120.98750305175781</v>
      </c>
      <c r="K6052" s="1">
        <v>14637.9755859375</v>
      </c>
      <c r="L6052" s="1">
        <v>1771012.125</v>
      </c>
      <c r="M6052" s="1">
        <v>141.53590393066406</v>
      </c>
      <c r="N6052" s="1">
        <v>20032.412109375</v>
      </c>
      <c r="O6052" s="1">
        <v>2835305.5</v>
      </c>
      <c r="P6052" s="1">
        <v>1.2784719467163086E-2</v>
      </c>
      <c r="Q6052" s="1">
        <v>9.9999997764825821E-3</v>
      </c>
      <c r="R6052" s="1">
        <v>9.9999997764825821E-3</v>
      </c>
      <c r="S6052" s="1">
        <v>0.18574041128158569</v>
      </c>
      <c r="T6052" s="1">
        <v>3.4499499946832657E-2</v>
      </c>
      <c r="U6052" s="1">
        <v>9.9999997764825821E-3</v>
      </c>
      <c r="V6052" s="1">
        <v>9.5884332656860352</v>
      </c>
      <c r="W6052" s="1">
        <v>91.93804931640625</v>
      </c>
      <c r="X6052" s="1">
        <v>881.5418701171875</v>
      </c>
      <c r="Y6052" s="1">
        <v>98.863876342773438</v>
      </c>
      <c r="Z6052" s="1">
        <v>9774.06640625</v>
      </c>
      <c r="AA6052" s="1">
        <v>966302.0625</v>
      </c>
      <c r="AB6052" s="1">
        <v>0</v>
      </c>
      <c r="AE6052" s="17">
        <f t="shared" si="94"/>
        <v>0.5</v>
      </c>
      <c r="AF6052" cm="1">
        <f t="array" ref="AF6052">1/(1+EXP(-$AI$41-SUMPRODUCT(A6052:AA6052, TRANSPOSE($AI$42:$AI$68))))</f>
        <v>0.10509913023535586</v>
      </c>
      <c r="AG6052" cm="1">
        <f t="array" ref="AG6052">1/(1+EXP(-$AI$71-SUMPRODUCT(A6052:AA6052, TRANSPOSE($AI$72:$AI$98))))</f>
        <v>2.658421096318456E-2</v>
      </c>
    </row>
    <row r="6053" spans="1:33" x14ac:dyDescent="0.35">
      <c r="A6053" s="1">
        <v>0.16419072449207306</v>
      </c>
      <c r="B6053" s="1">
        <v>2.6958594098687172E-2</v>
      </c>
      <c r="C6053" s="1">
        <v>9.9999997764825821E-3</v>
      </c>
      <c r="D6053" s="1">
        <v>0.16248968243598938</v>
      </c>
      <c r="E6053" s="1">
        <v>2.6402896270155907E-2</v>
      </c>
      <c r="F6053" s="1">
        <v>9.9999997764825821E-3</v>
      </c>
      <c r="G6053" s="1">
        <v>78.009490966796875</v>
      </c>
      <c r="H6053" s="1">
        <v>6085.48046875</v>
      </c>
      <c r="I6053" s="1">
        <v>474725.25</v>
      </c>
      <c r="J6053" s="1">
        <v>109.36083221435547</v>
      </c>
      <c r="K6053" s="1">
        <v>11959.7919921875</v>
      </c>
      <c r="L6053" s="1">
        <v>1307932.75</v>
      </c>
      <c r="M6053" s="1">
        <v>141.86880493164063</v>
      </c>
      <c r="N6053" s="1">
        <v>20126.7578125</v>
      </c>
      <c r="O6053" s="1">
        <v>2855359</v>
      </c>
      <c r="P6053" s="1">
        <v>1.3480901718139648E-2</v>
      </c>
      <c r="Q6053" s="1">
        <v>9.9999997764825821E-3</v>
      </c>
      <c r="R6053" s="1">
        <v>9.9999997764825821E-3</v>
      </c>
      <c r="S6053" s="1">
        <v>0.18325582146644592</v>
      </c>
      <c r="T6053" s="1">
        <v>3.3582694828510284E-2</v>
      </c>
      <c r="U6053" s="1">
        <v>9.9999997764825821E-3</v>
      </c>
      <c r="V6053" s="1">
        <v>10.737076759338379</v>
      </c>
      <c r="W6053" s="1">
        <v>115.28482055664063</v>
      </c>
      <c r="X6053" s="1">
        <v>1237.8218994140625</v>
      </c>
      <c r="Y6053" s="1">
        <v>99.85015869140625</v>
      </c>
      <c r="Z6053" s="1">
        <v>9970.0537109375</v>
      </c>
      <c r="AA6053" s="1">
        <v>995511.5</v>
      </c>
      <c r="AB6053" s="1">
        <v>0</v>
      </c>
      <c r="AE6053" s="17">
        <f t="shared" si="94"/>
        <v>0.5</v>
      </c>
      <c r="AF6053" cm="1">
        <f t="array" ref="AF6053">1/(1+EXP(-$AI$41-SUMPRODUCT(A6053:AA6053, TRANSPOSE($AI$42:$AI$68))))</f>
        <v>0.1057397158726541</v>
      </c>
      <c r="AG6053" cm="1">
        <f t="array" ref="AG6053">1/(1+EXP(-$AI$71-SUMPRODUCT(A6053:AA6053, TRANSPOSE($AI$72:$AI$98))))</f>
        <v>2.7375192583458299E-2</v>
      </c>
    </row>
    <row r="6054" spans="1:33" x14ac:dyDescent="0.35">
      <c r="A6054" s="1">
        <v>0.10998022556304932</v>
      </c>
      <c r="B6054" s="1">
        <v>1.2095649726688862E-2</v>
      </c>
      <c r="C6054" s="1">
        <v>9.9999997764825821E-3</v>
      </c>
      <c r="D6054" s="1">
        <v>0.10771910101175308</v>
      </c>
      <c r="E6054" s="1">
        <v>1.1603404767811298E-2</v>
      </c>
      <c r="F6054" s="1">
        <v>9.9999997764825821E-3</v>
      </c>
      <c r="G6054" s="1">
        <v>96.598068237304688</v>
      </c>
      <c r="H6054" s="1">
        <v>9331.1865234375</v>
      </c>
      <c r="I6054" s="1">
        <v>901374.625</v>
      </c>
      <c r="J6054" s="1">
        <v>101.06632232666016</v>
      </c>
      <c r="K6054" s="1">
        <v>10214.4013671875</v>
      </c>
      <c r="L6054" s="1">
        <v>1032332</v>
      </c>
      <c r="M6054" s="1">
        <v>142.03466796875</v>
      </c>
      <c r="N6054" s="1">
        <v>20173.84765625</v>
      </c>
      <c r="O6054" s="1">
        <v>2865385.75</v>
      </c>
      <c r="P6054" s="1">
        <v>1.3524770736694336E-2</v>
      </c>
      <c r="Q6054" s="1">
        <v>9.9999997764825821E-3</v>
      </c>
      <c r="R6054" s="1">
        <v>9.9999997764825821E-3</v>
      </c>
      <c r="S6054" s="1">
        <v>0.18224713206291199</v>
      </c>
      <c r="T6054" s="1">
        <v>3.3214017748832703E-2</v>
      </c>
      <c r="U6054" s="1">
        <v>9.9999997764825821E-3</v>
      </c>
      <c r="V6054" s="1">
        <v>11.218456268310547</v>
      </c>
      <c r="W6054" s="1">
        <v>125.853759765625</v>
      </c>
      <c r="X6054" s="1">
        <v>1411.8848876953125</v>
      </c>
      <c r="Y6054" s="1">
        <v>100.27518463134766</v>
      </c>
      <c r="Z6054" s="1">
        <v>10055.1123046875</v>
      </c>
      <c r="AA6054" s="1">
        <v>1008278.25</v>
      </c>
      <c r="AB6054" s="1">
        <v>0</v>
      </c>
      <c r="AE6054" s="17">
        <f t="shared" si="94"/>
        <v>0.5</v>
      </c>
      <c r="AF6054" cm="1">
        <f t="array" ref="AF6054">1/(1+EXP(-$AI$41-SUMPRODUCT(A6054:AA6054, TRANSPOSE($AI$42:$AI$68))))</f>
        <v>0.10700467783229789</v>
      </c>
      <c r="AG6054" cm="1">
        <f t="array" ref="AG6054">1/(1+EXP(-$AI$71-SUMPRODUCT(A6054:AA6054, TRANSPOSE($AI$72:$AI$98))))</f>
        <v>2.8658398878035059E-2</v>
      </c>
    </row>
    <row r="6055" spans="1:33" x14ac:dyDescent="0.35">
      <c r="A6055" s="1">
        <v>6.8656168878078461E-2</v>
      </c>
      <c r="B6055" s="1">
        <v>9.9999997764825821E-3</v>
      </c>
      <c r="C6055" s="1">
        <v>9.9999997764825821E-3</v>
      </c>
      <c r="D6055" s="1">
        <v>5.6672126054763794E-2</v>
      </c>
      <c r="E6055" s="1">
        <v>9.9999997764825821E-3</v>
      </c>
      <c r="F6055" s="1">
        <v>9.9999997764825821E-3</v>
      </c>
      <c r="G6055" s="1">
        <v>119.98051452636719</v>
      </c>
      <c r="H6055" s="1">
        <v>14395.32421875</v>
      </c>
      <c r="I6055" s="1">
        <v>1727158.375</v>
      </c>
      <c r="J6055" s="1">
        <v>81.819366455078125</v>
      </c>
      <c r="K6055" s="1">
        <v>6694.40869140625</v>
      </c>
      <c r="L6055" s="1">
        <v>547732.25</v>
      </c>
      <c r="M6055" s="1">
        <v>142.413818359375</v>
      </c>
      <c r="N6055" s="1">
        <v>20281.6953125</v>
      </c>
      <c r="O6055" s="1">
        <v>2888393.75</v>
      </c>
      <c r="P6055" s="1">
        <v>1.4772415161132813E-2</v>
      </c>
      <c r="Q6055" s="1">
        <v>9.9999997764825821E-3</v>
      </c>
      <c r="R6055" s="1">
        <v>9.9999997764825821E-3</v>
      </c>
      <c r="S6055" s="1">
        <v>0.18149901926517487</v>
      </c>
      <c r="T6055" s="1">
        <v>3.2941892743110657E-2</v>
      </c>
      <c r="U6055" s="1">
        <v>9.9999997764825821E-3</v>
      </c>
      <c r="V6055" s="1">
        <v>11.858434677124023</v>
      </c>
      <c r="W6055" s="1">
        <v>140.62246704101563</v>
      </c>
      <c r="X6055" s="1">
        <v>1667.5623779296875</v>
      </c>
      <c r="Y6055" s="1">
        <v>100.28189086914063</v>
      </c>
      <c r="Z6055" s="1">
        <v>10056.4580078125</v>
      </c>
      <c r="AA6055" s="1">
        <v>1008480.5625</v>
      </c>
      <c r="AB6055" s="1">
        <v>0</v>
      </c>
      <c r="AE6055" s="17">
        <f t="shared" si="94"/>
        <v>0.5</v>
      </c>
      <c r="AF6055" cm="1">
        <f t="array" ref="AF6055">1/(1+EXP(-$AI$41-SUMPRODUCT(A6055:AA6055, TRANSPOSE($AI$42:$AI$68))))</f>
        <v>0.11094824561892908</v>
      </c>
      <c r="AG6055" cm="1">
        <f t="array" ref="AG6055">1/(1+EXP(-$AI$71-SUMPRODUCT(A6055:AA6055, TRANSPOSE($AI$72:$AI$98))))</f>
        <v>3.245142139989611E-2</v>
      </c>
    </row>
    <row r="6056" spans="1:33" x14ac:dyDescent="0.35">
      <c r="A6056" s="1">
        <v>6.1155941337347031E-2</v>
      </c>
      <c r="B6056" s="1">
        <v>9.9999997764825821E-3</v>
      </c>
      <c r="C6056" s="1">
        <v>9.9999997764825821E-3</v>
      </c>
      <c r="D6056" s="1">
        <v>4.2711041867733002E-2</v>
      </c>
      <c r="E6056" s="1">
        <v>9.9999997764825821E-3</v>
      </c>
      <c r="F6056" s="1">
        <v>9.9999997764825821E-3</v>
      </c>
      <c r="G6056" s="1">
        <v>132.78341674804688</v>
      </c>
      <c r="H6056" s="1">
        <v>17631.435546875</v>
      </c>
      <c r="I6056" s="1">
        <v>2341162.25</v>
      </c>
      <c r="J6056" s="1">
        <v>70.148605346679688</v>
      </c>
      <c r="K6056" s="1">
        <v>4920.82666015625</v>
      </c>
      <c r="L6056" s="1">
        <v>345189.125</v>
      </c>
      <c r="M6056" s="1">
        <v>142.58277893066406</v>
      </c>
      <c r="N6056" s="1">
        <v>20329.849609375</v>
      </c>
      <c r="O6056" s="1">
        <v>2898686.25</v>
      </c>
      <c r="P6056" s="1">
        <v>1.4983415603637695E-2</v>
      </c>
      <c r="Q6056" s="1">
        <v>9.9999997764825821E-3</v>
      </c>
      <c r="R6056" s="1">
        <v>9.9999997764825821E-3</v>
      </c>
      <c r="S6056" s="1">
        <v>0.18102151155471802</v>
      </c>
      <c r="T6056" s="1">
        <v>3.2768785953521729E-2</v>
      </c>
      <c r="U6056" s="1">
        <v>9.9999997764825821E-3</v>
      </c>
      <c r="V6056" s="1">
        <v>11.684085845947266</v>
      </c>
      <c r="W6056" s="1">
        <v>136.51786804199219</v>
      </c>
      <c r="X6056" s="1">
        <v>1595.08642578125</v>
      </c>
      <c r="Y6056" s="1">
        <v>100.00970458984375</v>
      </c>
      <c r="Z6056" s="1">
        <v>10001.94140625</v>
      </c>
      <c r="AA6056" s="1">
        <v>1000291.1875</v>
      </c>
      <c r="AB6056" s="1">
        <v>0</v>
      </c>
      <c r="AE6056" s="17">
        <f t="shared" si="94"/>
        <v>0.5</v>
      </c>
      <c r="AF6056" cm="1">
        <f t="array" ref="AF6056">1/(1+EXP(-$AI$41-SUMPRODUCT(A6056:AA6056, TRANSPOSE($AI$42:$AI$68))))</f>
        <v>0.1120403988041813</v>
      </c>
      <c r="AG6056" cm="1">
        <f t="array" ref="AG6056">1/(1+EXP(-$AI$71-SUMPRODUCT(A6056:AA6056, TRANSPOSE($AI$72:$AI$98))))</f>
        <v>3.365722998818213E-2</v>
      </c>
    </row>
    <row r="6057" spans="1:33" x14ac:dyDescent="0.35">
      <c r="A6057" s="1">
        <v>4.2507469654083252E-2</v>
      </c>
      <c r="B6057" s="1">
        <v>9.9999997764825821E-3</v>
      </c>
      <c r="C6057" s="1">
        <v>9.9999997764825821E-3</v>
      </c>
      <c r="D6057" s="1">
        <v>2.5439668446779251E-2</v>
      </c>
      <c r="E6057" s="1">
        <v>9.9999997764825821E-3</v>
      </c>
      <c r="F6057" s="1">
        <v>9.9999997764825821E-3</v>
      </c>
      <c r="G6057" s="1">
        <v>137.73141479492188</v>
      </c>
      <c r="H6057" s="1">
        <v>18969.943359375</v>
      </c>
      <c r="I6057" s="1">
        <v>2612757</v>
      </c>
      <c r="J6057" s="1">
        <v>76.703826904296875</v>
      </c>
      <c r="K6057" s="1">
        <v>5883.47705078125</v>
      </c>
      <c r="L6057" s="1">
        <v>451285.21875</v>
      </c>
      <c r="M6057" s="1">
        <v>142.67831420898438</v>
      </c>
      <c r="N6057" s="1">
        <v>20357.1015625</v>
      </c>
      <c r="O6057" s="1">
        <v>2904517</v>
      </c>
      <c r="P6057" s="1">
        <v>1.590728759765625E-2</v>
      </c>
      <c r="Q6057" s="1">
        <v>9.9999997764825821E-3</v>
      </c>
      <c r="R6057" s="1">
        <v>9.9999997764825821E-3</v>
      </c>
      <c r="S6057" s="1">
        <v>0.18066881597042084</v>
      </c>
      <c r="T6057" s="1">
        <v>3.2641220837831497E-2</v>
      </c>
      <c r="U6057" s="1">
        <v>9.9999997764825821E-3</v>
      </c>
      <c r="V6057" s="1">
        <v>11.617404937744141</v>
      </c>
      <c r="W6057" s="1">
        <v>134.96409606933594</v>
      </c>
      <c r="X6057" s="1">
        <v>1567.9326171875</v>
      </c>
      <c r="Y6057" s="1">
        <v>99.685516357421875</v>
      </c>
      <c r="Z6057" s="1">
        <v>9937.2021484375</v>
      </c>
      <c r="AA6057" s="1">
        <v>990595.125</v>
      </c>
      <c r="AB6057" s="1">
        <v>0</v>
      </c>
      <c r="AE6057" s="17">
        <f t="shared" si="94"/>
        <v>0.5</v>
      </c>
      <c r="AF6057" cm="1">
        <f t="array" ref="AF6057">1/(1+EXP(-$AI$41-SUMPRODUCT(A6057:AA6057, TRANSPOSE($AI$42:$AI$68))))</f>
        <v>0.1108929186330984</v>
      </c>
      <c r="AG6057" cm="1">
        <f t="array" ref="AG6057">1/(1+EXP(-$AI$71-SUMPRODUCT(A6057:AA6057, TRANSPOSE($AI$72:$AI$98))))</f>
        <v>3.2485792383335994E-2</v>
      </c>
    </row>
    <row r="6058" spans="1:33" x14ac:dyDescent="0.35">
      <c r="A6058" s="1">
        <v>5.9217039495706558E-2</v>
      </c>
      <c r="B6058" s="1">
        <v>9.9999997764825821E-3</v>
      </c>
      <c r="C6058" s="1">
        <v>9.9999997764825821E-3</v>
      </c>
      <c r="D6058" s="1">
        <v>2.00547706335783E-2</v>
      </c>
      <c r="E6058" s="1">
        <v>9.9999997764825821E-3</v>
      </c>
      <c r="F6058" s="1">
        <v>9.9999997764825821E-3</v>
      </c>
      <c r="G6058" s="1">
        <v>155.71871948242188</v>
      </c>
      <c r="H6058" s="1">
        <v>24248.3203125</v>
      </c>
      <c r="I6058" s="1">
        <v>3775917.25</v>
      </c>
      <c r="J6058" s="1">
        <v>62.955131530761719</v>
      </c>
      <c r="K6058" s="1">
        <v>3963.3486328125</v>
      </c>
      <c r="L6058" s="1">
        <v>249513.125</v>
      </c>
      <c r="M6058" s="1">
        <v>142.81761169433594</v>
      </c>
      <c r="N6058" s="1">
        <v>20396.87109375</v>
      </c>
      <c r="O6058" s="1">
        <v>2913032.25</v>
      </c>
      <c r="P6058" s="1">
        <v>1.6840219497680664E-2</v>
      </c>
      <c r="Q6058" s="1">
        <v>9.9999997764825821E-3</v>
      </c>
      <c r="R6058" s="1">
        <v>9.9999997764825821E-3</v>
      </c>
      <c r="S6058" s="1">
        <v>0.1804141104221344</v>
      </c>
      <c r="T6058" s="1">
        <v>3.2549250870943069E-2</v>
      </c>
      <c r="U6058" s="1">
        <v>9.9999997764825821E-3</v>
      </c>
      <c r="V6058" s="1">
        <v>11.863685607910156</v>
      </c>
      <c r="W6058" s="1">
        <v>140.74703979492188</v>
      </c>
      <c r="X6058" s="1">
        <v>1669.778564453125</v>
      </c>
      <c r="Y6058" s="1">
        <v>99.740882873535156</v>
      </c>
      <c r="Z6058" s="1">
        <v>9948.244140625</v>
      </c>
      <c r="AA6058" s="1">
        <v>992246.625</v>
      </c>
      <c r="AB6058" s="1">
        <v>0</v>
      </c>
      <c r="AE6058" s="17">
        <f t="shared" si="94"/>
        <v>0.5</v>
      </c>
      <c r="AF6058" cm="1">
        <f t="array" ref="AF6058">1/(1+EXP(-$AI$41-SUMPRODUCT(A6058:AA6058, TRANSPOSE($AI$42:$AI$68))))</f>
        <v>0.11306754109887934</v>
      </c>
      <c r="AG6058" cm="1">
        <f t="array" ref="AG6058">1/(1+EXP(-$AI$71-SUMPRODUCT(A6058:AA6058, TRANSPOSE($AI$72:$AI$98))))</f>
        <v>3.4292048739349761E-2</v>
      </c>
    </row>
    <row r="6059" spans="1:33" x14ac:dyDescent="0.35">
      <c r="A6059" s="1">
        <v>4.5382831245660782E-2</v>
      </c>
      <c r="B6059" s="1">
        <v>9.9999997764825821E-3</v>
      </c>
      <c r="C6059" s="1">
        <v>9.9999997764825821E-3</v>
      </c>
      <c r="D6059" s="1">
        <v>2.1951485425233841E-2</v>
      </c>
      <c r="E6059" s="1">
        <v>9.9999997764825821E-3</v>
      </c>
      <c r="F6059" s="1">
        <v>9.9999997764825821E-3</v>
      </c>
      <c r="G6059" s="1">
        <v>154.73353576660156</v>
      </c>
      <c r="H6059" s="1">
        <v>23942.466796875</v>
      </c>
      <c r="I6059" s="1">
        <v>3704702.5</v>
      </c>
      <c r="J6059" s="1">
        <v>47.150432586669922</v>
      </c>
      <c r="K6059" s="1">
        <v>2223.163330078125</v>
      </c>
      <c r="L6059" s="1">
        <v>104823.109375</v>
      </c>
      <c r="M6059" s="1">
        <v>142.83425903320313</v>
      </c>
      <c r="N6059" s="1">
        <v>20401.625</v>
      </c>
      <c r="O6059" s="1">
        <v>2914051</v>
      </c>
      <c r="P6059" s="1">
        <v>1.7230987548828125E-2</v>
      </c>
      <c r="Q6059" s="1">
        <v>9.9999997764825821E-3</v>
      </c>
      <c r="R6059" s="1">
        <v>9.9999997764825821E-3</v>
      </c>
      <c r="S6059" s="1">
        <v>0.18037435412406921</v>
      </c>
      <c r="T6059" s="1">
        <v>3.2534908503293991E-2</v>
      </c>
      <c r="U6059" s="1">
        <v>9.9999997764825821E-3</v>
      </c>
      <c r="V6059" s="1">
        <v>11.578913688659668</v>
      </c>
      <c r="W6059" s="1">
        <v>134.07124328613281</v>
      </c>
      <c r="X6059" s="1">
        <v>1552.3992919921875</v>
      </c>
      <c r="Y6059" s="1">
        <v>99.824699401855469</v>
      </c>
      <c r="Z6059" s="1">
        <v>9964.970703125</v>
      </c>
      <c r="AA6059" s="1">
        <v>994750.1875</v>
      </c>
      <c r="AB6059" s="1">
        <v>0</v>
      </c>
      <c r="AE6059" s="17">
        <f t="shared" si="94"/>
        <v>0.5</v>
      </c>
      <c r="AF6059" cm="1">
        <f t="array" ref="AF6059">1/(1+EXP(-$AI$41-SUMPRODUCT(A6059:AA6059, TRANSPOSE($AI$42:$AI$68))))</f>
        <v>0.11102687661717603</v>
      </c>
      <c r="AG6059" cm="1">
        <f t="array" ref="AG6059">1/(1+EXP(-$AI$71-SUMPRODUCT(A6059:AA6059, TRANSPOSE($AI$72:$AI$98))))</f>
        <v>3.2827816353920632E-2</v>
      </c>
    </row>
    <row r="6060" spans="1:33" x14ac:dyDescent="0.35">
      <c r="A6060" s="1">
        <v>1.3614986091852188E-2</v>
      </c>
      <c r="B6060" s="1">
        <v>9.9999997764825821E-3</v>
      </c>
      <c r="C6060" s="1">
        <v>9.9999997764825821E-3</v>
      </c>
      <c r="D6060" s="1">
        <v>9.9999997764825821E-3</v>
      </c>
      <c r="E6060" s="1">
        <v>9.9999997764825821E-3</v>
      </c>
      <c r="F6060" s="1">
        <v>9.9999997764825821E-3</v>
      </c>
      <c r="G6060" s="1">
        <v>144.91732788085938</v>
      </c>
      <c r="H6060" s="1">
        <v>21001.03125</v>
      </c>
      <c r="I6060" s="1">
        <v>3043413.5</v>
      </c>
      <c r="J6060" s="1">
        <v>13.88579273223877</v>
      </c>
      <c r="K6060" s="1">
        <v>192.81524658203125</v>
      </c>
      <c r="L6060" s="1">
        <v>2677.392333984375</v>
      </c>
      <c r="M6060" s="1">
        <v>142.77876281738281</v>
      </c>
      <c r="N6060" s="1">
        <v>20385.775390625</v>
      </c>
      <c r="O6060" s="1">
        <v>2910655.75</v>
      </c>
      <c r="P6060" s="1">
        <v>1.7159938812255859E-2</v>
      </c>
      <c r="Q6060" s="1">
        <v>9.9999997764825821E-3</v>
      </c>
      <c r="R6060" s="1">
        <v>9.9999997764825821E-3</v>
      </c>
      <c r="S6060" s="1">
        <v>0.1805608868598938</v>
      </c>
      <c r="T6060" s="1">
        <v>3.2602235674858093E-2</v>
      </c>
      <c r="U6060" s="1">
        <v>9.9999997764825821E-3</v>
      </c>
      <c r="V6060" s="1">
        <v>11.287164688110352</v>
      </c>
      <c r="W6060" s="1">
        <v>127.40008544921875</v>
      </c>
      <c r="X6060" s="1">
        <v>1437.9857177734375</v>
      </c>
      <c r="Y6060" s="1">
        <v>99.716056823730469</v>
      </c>
      <c r="Z6060" s="1">
        <v>9943.2919921875</v>
      </c>
      <c r="AA6060" s="1">
        <v>991505.875</v>
      </c>
      <c r="AB6060" s="1">
        <v>0</v>
      </c>
      <c r="AE6060" s="17">
        <f t="shared" si="94"/>
        <v>0.5</v>
      </c>
      <c r="AF6060" cm="1">
        <f t="array" ref="AF6060">1/(1+EXP(-$AI$41-SUMPRODUCT(A6060:AA6060, TRANSPOSE($AI$42:$AI$68))))</f>
        <v>9.5238336027306636E-2</v>
      </c>
      <c r="AG6060" cm="1">
        <f t="array" ref="AG6060">1/(1+EXP(-$AI$71-SUMPRODUCT(A6060:AA6060, TRANSPOSE($AI$72:$AI$98))))</f>
        <v>2.1008563788661214E-2</v>
      </c>
    </row>
    <row r="6061" spans="1:33" x14ac:dyDescent="0.35">
      <c r="A6061" s="1">
        <v>2.2027755156159401E-2</v>
      </c>
      <c r="B6061" s="1">
        <v>9.9999997764825821E-3</v>
      </c>
      <c r="C6061" s="1">
        <v>9.9999997764825821E-3</v>
      </c>
      <c r="D6061" s="1">
        <v>2.1424988284707069E-2</v>
      </c>
      <c r="E6061" s="1">
        <v>9.9999997764825821E-3</v>
      </c>
      <c r="F6061" s="1">
        <v>9.9999997764825821E-3</v>
      </c>
      <c r="G6061" s="1">
        <v>106.18776702880859</v>
      </c>
      <c r="H6061" s="1">
        <v>11275.841796875</v>
      </c>
      <c r="I6061" s="1">
        <v>1197356.5</v>
      </c>
      <c r="J6061" s="1">
        <v>66.24285888671875</v>
      </c>
      <c r="K6061" s="1">
        <v>4388.1162109375</v>
      </c>
      <c r="L6061" s="1">
        <v>290681.375</v>
      </c>
      <c r="M6061" s="1">
        <v>142.65394592285156</v>
      </c>
      <c r="N6061" s="1">
        <v>20350.1484375</v>
      </c>
      <c r="O6061" s="1">
        <v>2903029</v>
      </c>
      <c r="P6061" s="1">
        <v>1.7401695251464844E-2</v>
      </c>
      <c r="Q6061" s="1">
        <v>9.9999997764825821E-3</v>
      </c>
      <c r="R6061" s="1">
        <v>9.9999997764825821E-3</v>
      </c>
      <c r="S6061" s="1">
        <v>0.18106213212013245</v>
      </c>
      <c r="T6061" s="1">
        <v>3.2783497124910355E-2</v>
      </c>
      <c r="U6061" s="1">
        <v>9.9999997764825821E-3</v>
      </c>
      <c r="V6061" s="1">
        <v>11.054585456848145</v>
      </c>
      <c r="W6061" s="1">
        <v>122.203857421875</v>
      </c>
      <c r="X6061" s="1">
        <v>1350.9129638671875</v>
      </c>
      <c r="Y6061" s="1">
        <v>99.603302001953125</v>
      </c>
      <c r="Z6061" s="1">
        <v>9920.8173828125</v>
      </c>
      <c r="AA6061" s="1">
        <v>988146.1875</v>
      </c>
      <c r="AB6061" s="1">
        <v>0</v>
      </c>
      <c r="AE6061" s="17">
        <f t="shared" si="94"/>
        <v>0.5</v>
      </c>
      <c r="AF6061" cm="1">
        <f t="array" ref="AF6061">1/(1+EXP(-$AI$41-SUMPRODUCT(A6061:AA6061, TRANSPOSE($AI$42:$AI$68))))</f>
        <v>0.11093035191015861</v>
      </c>
      <c r="AG6061" cm="1">
        <f t="array" ref="AG6061">1/(1+EXP(-$AI$71-SUMPRODUCT(A6061:AA6061, TRANSPOSE($AI$72:$AI$98))))</f>
        <v>3.2782003407952905E-2</v>
      </c>
    </row>
    <row r="6062" spans="1:33" x14ac:dyDescent="0.35">
      <c r="A6062" s="1">
        <v>1.8061434850096703E-2</v>
      </c>
      <c r="B6062" s="1">
        <v>9.9999997764825821E-3</v>
      </c>
      <c r="C6062" s="1">
        <v>9.9999997764825821E-3</v>
      </c>
      <c r="D6062" s="1">
        <v>1.7074139788746834E-2</v>
      </c>
      <c r="E6062" s="1">
        <v>9.9999997764825821E-3</v>
      </c>
      <c r="F6062" s="1">
        <v>9.9999997764825821E-3</v>
      </c>
      <c r="G6062" s="1">
        <v>114.92295837402344</v>
      </c>
      <c r="H6062" s="1">
        <v>13207.2861328125</v>
      </c>
      <c r="I6062" s="1">
        <v>1517820.375</v>
      </c>
      <c r="J6062" s="1">
        <v>45.896888732910156</v>
      </c>
      <c r="K6062" s="1">
        <v>2106.5244140625</v>
      </c>
      <c r="L6062" s="1">
        <v>96682.9140625</v>
      </c>
      <c r="M6062" s="1">
        <v>142.71119689941406</v>
      </c>
      <c r="N6062" s="1">
        <v>20366.486328125</v>
      </c>
      <c r="O6062" s="1">
        <v>2906525.5</v>
      </c>
      <c r="P6062" s="1">
        <v>1.7356395721435547E-2</v>
      </c>
      <c r="Q6062" s="1">
        <v>9.9999997764825821E-3</v>
      </c>
      <c r="R6062" s="1">
        <v>9.9999997764825821E-3</v>
      </c>
      <c r="S6062" s="1">
        <v>0.18112805485725403</v>
      </c>
      <c r="T6062" s="1">
        <v>3.2807372510433197E-2</v>
      </c>
      <c r="U6062" s="1">
        <v>9.9999997764825821E-3</v>
      </c>
      <c r="V6062" s="1">
        <v>10.879092216491699</v>
      </c>
      <c r="W6062" s="1">
        <v>118.35464477539063</v>
      </c>
      <c r="X6062" s="1">
        <v>1287.591064453125</v>
      </c>
      <c r="Y6062" s="1">
        <v>99.47723388671875</v>
      </c>
      <c r="Z6062" s="1">
        <v>9895.7197265625</v>
      </c>
      <c r="AA6062" s="1">
        <v>984398.875</v>
      </c>
      <c r="AB6062" s="1">
        <v>0</v>
      </c>
      <c r="AE6062" s="17">
        <f t="shared" si="94"/>
        <v>0.5</v>
      </c>
      <c r="AF6062" cm="1">
        <f t="array" ref="AF6062">1/(1+EXP(-$AI$41-SUMPRODUCT(A6062:AA6062, TRANSPOSE($AI$42:$AI$68))))</f>
        <v>0.10896331863820378</v>
      </c>
      <c r="AG6062" cm="1">
        <f t="array" ref="AG6062">1/(1+EXP(-$AI$71-SUMPRODUCT(A6062:AA6062, TRANSPOSE($AI$72:$AI$98))))</f>
        <v>3.1549343149388488E-2</v>
      </c>
    </row>
    <row r="6063" spans="1:33" x14ac:dyDescent="0.35">
      <c r="A6063" s="1">
        <v>3.6735281348228455E-2</v>
      </c>
      <c r="B6063" s="1">
        <v>9.9999997764825821E-3</v>
      </c>
      <c r="C6063" s="1">
        <v>9.9999997764825821E-3</v>
      </c>
      <c r="D6063" s="1">
        <v>3.6624204367399216E-2</v>
      </c>
      <c r="E6063" s="1">
        <v>9.9999997764825821E-3</v>
      </c>
      <c r="F6063" s="1">
        <v>9.9999997764825821E-3</v>
      </c>
      <c r="G6063" s="1">
        <v>95.704521179199219</v>
      </c>
      <c r="H6063" s="1">
        <v>9159.35546875</v>
      </c>
      <c r="I6063" s="1">
        <v>876591.75</v>
      </c>
      <c r="J6063" s="1">
        <v>37.259441375732422</v>
      </c>
      <c r="K6063" s="1">
        <v>1388.2659912109375</v>
      </c>
      <c r="L6063" s="1">
        <v>51726.015625</v>
      </c>
      <c r="M6063" s="1">
        <v>142.93522644042969</v>
      </c>
      <c r="N6063" s="1">
        <v>20430.478515625</v>
      </c>
      <c r="O6063" s="1">
        <v>2920235.25</v>
      </c>
      <c r="P6063" s="1">
        <v>1.730656623840332E-2</v>
      </c>
      <c r="Q6063" s="1">
        <v>9.9999997764825821E-3</v>
      </c>
      <c r="R6063" s="1">
        <v>9.9999997764825821E-3</v>
      </c>
      <c r="S6063" s="1">
        <v>0.18169604241847992</v>
      </c>
      <c r="T6063" s="1">
        <v>3.3013451844453812E-2</v>
      </c>
      <c r="U6063" s="1">
        <v>9.9999997764825821E-3</v>
      </c>
      <c r="V6063" s="1">
        <v>10.394928932189941</v>
      </c>
      <c r="W6063" s="1">
        <v>108.05455017089844</v>
      </c>
      <c r="X6063" s="1">
        <v>1123.2193603515625</v>
      </c>
      <c r="Y6063" s="1">
        <v>99.295913696289063</v>
      </c>
      <c r="Z6063" s="1">
        <v>9859.6787109375</v>
      </c>
      <c r="AA6063" s="1">
        <v>979025.8125</v>
      </c>
      <c r="AB6063" s="1">
        <v>0</v>
      </c>
      <c r="AE6063" s="17">
        <f t="shared" si="94"/>
        <v>0.5</v>
      </c>
      <c r="AF6063" cm="1">
        <f t="array" ref="AF6063">1/(1+EXP(-$AI$41-SUMPRODUCT(A6063:AA6063, TRANSPOSE($AI$42:$AI$68))))</f>
        <v>0.10677193187801652</v>
      </c>
      <c r="AG6063" cm="1">
        <f t="array" ref="AG6063">1/(1+EXP(-$AI$71-SUMPRODUCT(A6063:AA6063, TRANSPOSE($AI$72:$AI$98))))</f>
        <v>2.958888613517361E-2</v>
      </c>
    </row>
    <row r="6064" spans="1:33" x14ac:dyDescent="0.35">
      <c r="A6064" s="1">
        <v>3.1301036477088928E-2</v>
      </c>
      <c r="B6064" s="1">
        <v>9.9999997764825821E-3</v>
      </c>
      <c r="C6064" s="1">
        <v>9.9999997764825821E-3</v>
      </c>
      <c r="D6064" s="1">
        <v>3.0579475685954094E-2</v>
      </c>
      <c r="E6064" s="1">
        <v>9.9999997764825821E-3</v>
      </c>
      <c r="F6064" s="1">
        <v>9.9999997764825821E-3</v>
      </c>
      <c r="G6064" s="1">
        <v>87.929824829101563</v>
      </c>
      <c r="H6064" s="1">
        <v>7731.654296875</v>
      </c>
      <c r="I6064" s="1">
        <v>679843</v>
      </c>
      <c r="J6064" s="1">
        <v>45.804046630859375</v>
      </c>
      <c r="K6064" s="1">
        <v>2098.0107421875</v>
      </c>
      <c r="L6064" s="1">
        <v>96097.3828125</v>
      </c>
      <c r="M6064" s="1">
        <v>142.951904296875</v>
      </c>
      <c r="N6064" s="1">
        <v>20435.24609375</v>
      </c>
      <c r="O6064" s="1">
        <v>2921257.5</v>
      </c>
      <c r="P6064" s="1">
        <v>1.7133712768554688E-2</v>
      </c>
      <c r="Q6064" s="1">
        <v>9.9999997764825821E-3</v>
      </c>
      <c r="R6064" s="1">
        <v>9.9999997764825821E-3</v>
      </c>
      <c r="S6064" s="1">
        <v>0.181584432721138</v>
      </c>
      <c r="T6064" s="1">
        <v>3.2972905784845352E-2</v>
      </c>
      <c r="U6064" s="1">
        <v>9.9999997764825821E-3</v>
      </c>
      <c r="V6064" s="1">
        <v>10.196051597595215</v>
      </c>
      <c r="W6064" s="1">
        <v>103.95946502685547</v>
      </c>
      <c r="X6064" s="1">
        <v>1059.97607421875</v>
      </c>
      <c r="Y6064" s="1">
        <v>99.282875061035156</v>
      </c>
      <c r="Z6064" s="1">
        <v>9857.0888671875</v>
      </c>
      <c r="AA6064" s="1">
        <v>978640.1875</v>
      </c>
      <c r="AB6064" s="1">
        <v>0</v>
      </c>
      <c r="AE6064" s="17">
        <f t="shared" si="94"/>
        <v>0.5</v>
      </c>
      <c r="AF6064" cm="1">
        <f t="array" ref="AF6064">1/(1+EXP(-$AI$41-SUMPRODUCT(A6064:AA6064, TRANSPOSE($AI$42:$AI$68))))</f>
        <v>0.10949396727133906</v>
      </c>
      <c r="AG6064" cm="1">
        <f t="array" ref="AG6064">1/(1+EXP(-$AI$71-SUMPRODUCT(A6064:AA6064, TRANSPOSE($AI$72:$AI$98))))</f>
        <v>3.1631273851904153E-2</v>
      </c>
    </row>
    <row r="6065" spans="1:33" x14ac:dyDescent="0.35">
      <c r="A6065" s="1">
        <v>1.4140068553388119E-2</v>
      </c>
      <c r="B6065" s="1">
        <v>9.9999997764825821E-3</v>
      </c>
      <c r="C6065" s="1">
        <v>9.9999997764825821E-3</v>
      </c>
      <c r="D6065" s="1">
        <v>9.9999997764825821E-3</v>
      </c>
      <c r="E6065" s="1">
        <v>9.9999997764825821E-3</v>
      </c>
      <c r="F6065" s="1">
        <v>9.9999997764825821E-3</v>
      </c>
      <c r="G6065" s="1">
        <v>45.956737518310547</v>
      </c>
      <c r="H6065" s="1">
        <v>2112.021728515625</v>
      </c>
      <c r="I6065" s="1">
        <v>97061.625</v>
      </c>
      <c r="J6065" s="1">
        <v>102.45890045166016</v>
      </c>
      <c r="K6065" s="1">
        <v>10497.826171875</v>
      </c>
      <c r="L6065" s="1">
        <v>1075595.75</v>
      </c>
      <c r="M6065" s="1">
        <v>142.92849731445313</v>
      </c>
      <c r="N6065" s="1">
        <v>20428.5546875</v>
      </c>
      <c r="O6065" s="1">
        <v>2919822.75</v>
      </c>
      <c r="P6065" s="1">
        <v>1.6944646835327148E-2</v>
      </c>
      <c r="Q6065" s="1">
        <v>9.9999997764825821E-3</v>
      </c>
      <c r="R6065" s="1">
        <v>9.9999997764825821E-3</v>
      </c>
      <c r="S6065" s="1">
        <v>0.18153408169746399</v>
      </c>
      <c r="T6065" s="1">
        <v>3.2954622060060501E-2</v>
      </c>
      <c r="U6065" s="1">
        <v>9.9999997764825821E-3</v>
      </c>
      <c r="V6065" s="1">
        <v>10.012311935424805</v>
      </c>
      <c r="W6065" s="1">
        <v>100.24639129638672</v>
      </c>
      <c r="X6065" s="1">
        <v>1003.6981201171875</v>
      </c>
      <c r="Y6065" s="1">
        <v>99.382133483886719</v>
      </c>
      <c r="Z6065" s="1">
        <v>9876.80859375</v>
      </c>
      <c r="AA6065" s="1">
        <v>981578.3125</v>
      </c>
      <c r="AB6065" s="1">
        <v>0</v>
      </c>
      <c r="AE6065" s="17">
        <f t="shared" si="94"/>
        <v>0.5</v>
      </c>
      <c r="AF6065" cm="1">
        <f t="array" ref="AF6065">1/(1+EXP(-$AI$41-SUMPRODUCT(A6065:AA6065, TRANSPOSE($AI$42:$AI$68))))</f>
        <v>0.11188045297590922</v>
      </c>
      <c r="AG6065" cm="1">
        <f t="array" ref="AG6065">1/(1+EXP(-$AI$71-SUMPRODUCT(A6065:AA6065, TRANSPOSE($AI$72:$AI$98))))</f>
        <v>3.1728800492608032E-2</v>
      </c>
    </row>
    <row r="6066" spans="1:33" x14ac:dyDescent="0.35">
      <c r="A6066" s="1">
        <v>1.0749455541372299E-2</v>
      </c>
      <c r="B6066" s="1">
        <v>9.9999997764825821E-3</v>
      </c>
      <c r="C6066" s="1">
        <v>9.9999997764825821E-3</v>
      </c>
      <c r="D6066" s="1">
        <v>9.9999997764825821E-3</v>
      </c>
      <c r="E6066" s="1">
        <v>9.9999997764825821E-3</v>
      </c>
      <c r="F6066" s="1">
        <v>9.9999997764825821E-3</v>
      </c>
      <c r="G6066" s="1">
        <v>59.539524078369141</v>
      </c>
      <c r="H6066" s="1">
        <v>3544.954833984375</v>
      </c>
      <c r="I6066" s="1">
        <v>211064.921875</v>
      </c>
      <c r="J6066" s="1">
        <v>115.97084808349609</v>
      </c>
      <c r="K6066" s="1">
        <v>13449.2373046875</v>
      </c>
      <c r="L6066" s="1">
        <v>1559719.5</v>
      </c>
      <c r="M6066" s="1">
        <v>142.84661865234375</v>
      </c>
      <c r="N6066" s="1">
        <v>20405.15625</v>
      </c>
      <c r="O6066" s="1">
        <v>2914807.5</v>
      </c>
      <c r="P6066" s="1">
        <v>1.6951799392700195E-2</v>
      </c>
      <c r="Q6066" s="1">
        <v>9.9999997764825821E-3</v>
      </c>
      <c r="R6066" s="1">
        <v>9.9999997764825821E-3</v>
      </c>
      <c r="S6066" s="1">
        <v>0.18129971623420715</v>
      </c>
      <c r="T6066" s="1">
        <v>3.2869588583707809E-2</v>
      </c>
      <c r="U6066" s="1">
        <v>9.9999997764825821E-3</v>
      </c>
      <c r="V6066" s="1">
        <v>9.903315544128418</v>
      </c>
      <c r="W6066" s="1">
        <v>98.075660705566406</v>
      </c>
      <c r="X6066" s="1">
        <v>971.274169921875</v>
      </c>
      <c r="Y6066" s="1">
        <v>99.333938598632813</v>
      </c>
      <c r="Z6066" s="1">
        <v>9867.2314453125</v>
      </c>
      <c r="AA6066" s="1">
        <v>980150.9375</v>
      </c>
      <c r="AB6066" s="1">
        <v>0</v>
      </c>
      <c r="AE6066" s="17">
        <f t="shared" si="94"/>
        <v>0.5</v>
      </c>
      <c r="AF6066" cm="1">
        <f t="array" ref="AF6066">1/(1+EXP(-$AI$41-SUMPRODUCT(A6066:AA6066, TRANSPOSE($AI$42:$AI$68))))</f>
        <v>0.10604962832131312</v>
      </c>
      <c r="AG6066" cm="1">
        <f t="array" ref="AG6066">1/(1+EXP(-$AI$71-SUMPRODUCT(A6066:AA6066, TRANSPOSE($AI$72:$AI$98))))</f>
        <v>2.7294374304078273E-2</v>
      </c>
    </row>
    <row r="6067" spans="1:33" x14ac:dyDescent="0.35">
      <c r="A6067" s="1">
        <v>2.8714776039123535E-2</v>
      </c>
      <c r="B6067" s="1">
        <v>9.9999997764825821E-3</v>
      </c>
      <c r="C6067" s="1">
        <v>9.9999997764825821E-3</v>
      </c>
      <c r="D6067" s="1">
        <v>2.8512977063655853E-2</v>
      </c>
      <c r="E6067" s="1">
        <v>9.9999997764825821E-3</v>
      </c>
      <c r="F6067" s="1">
        <v>9.9999997764825821E-3</v>
      </c>
      <c r="G6067" s="1">
        <v>94.8619384765625</v>
      </c>
      <c r="H6067" s="1">
        <v>8998.787109375</v>
      </c>
      <c r="I6067" s="1">
        <v>853642.4375</v>
      </c>
      <c r="J6067" s="1">
        <v>104.46580505371094</v>
      </c>
      <c r="K6067" s="1">
        <v>10913.1044921875</v>
      </c>
      <c r="L6067" s="1">
        <v>1140046.25</v>
      </c>
      <c r="M6067" s="1">
        <v>142.77165222167969</v>
      </c>
      <c r="N6067" s="1">
        <v>20383.744140625</v>
      </c>
      <c r="O6067" s="1">
        <v>2910221</v>
      </c>
      <c r="P6067" s="1">
        <v>1.7057895660400391E-2</v>
      </c>
      <c r="Q6067" s="1">
        <v>9.9999997764825821E-3</v>
      </c>
      <c r="R6067" s="1">
        <v>9.9999997764825821E-3</v>
      </c>
      <c r="S6067" s="1">
        <v>0.18061143159866333</v>
      </c>
      <c r="T6067" s="1">
        <v>3.2620489597320557E-2</v>
      </c>
      <c r="U6067" s="1">
        <v>9.9999997764825821E-3</v>
      </c>
      <c r="V6067" s="1">
        <v>9.7063827514648438</v>
      </c>
      <c r="W6067" s="1">
        <v>94.2138671875</v>
      </c>
      <c r="X6067" s="1">
        <v>914.475830078125</v>
      </c>
      <c r="Y6067" s="1">
        <v>99.243461608886719</v>
      </c>
      <c r="Z6067" s="1">
        <v>9849.2646484375</v>
      </c>
      <c r="AA6067" s="1">
        <v>977475.125</v>
      </c>
      <c r="AB6067" s="1">
        <v>0</v>
      </c>
      <c r="AE6067" s="17">
        <f t="shared" si="94"/>
        <v>0.5</v>
      </c>
      <c r="AF6067" cm="1">
        <f t="array" ref="AF6067">1/(1+EXP(-$AI$41-SUMPRODUCT(A6067:AA6067, TRANSPOSE($AI$42:$AI$68))))</f>
        <v>0.10291246821386862</v>
      </c>
      <c r="AG6067" cm="1">
        <f t="array" ref="AG6067">1/(1+EXP(-$AI$71-SUMPRODUCT(A6067:AA6067, TRANSPOSE($AI$72:$AI$98))))</f>
        <v>2.5650103783523046E-2</v>
      </c>
    </row>
    <row r="6068" spans="1:33" x14ac:dyDescent="0.35">
      <c r="A6068" s="1">
        <v>3.1647864729166031E-2</v>
      </c>
      <c r="B6068" s="1">
        <v>9.9999997764825821E-3</v>
      </c>
      <c r="C6068" s="1">
        <v>9.9999997764825821E-3</v>
      </c>
      <c r="D6068" s="1">
        <v>3.1508542597293854E-2</v>
      </c>
      <c r="E6068" s="1">
        <v>9.9999997764825821E-3</v>
      </c>
      <c r="F6068" s="1">
        <v>9.9999997764825821E-3</v>
      </c>
      <c r="G6068" s="1">
        <v>94.602386474609375</v>
      </c>
      <c r="H6068" s="1">
        <v>8949.611328125</v>
      </c>
      <c r="I6068" s="1">
        <v>846654.625</v>
      </c>
      <c r="J6068" s="1">
        <v>100.71916198730469</v>
      </c>
      <c r="K6068" s="1">
        <v>10144.349609375</v>
      </c>
      <c r="L6068" s="1">
        <v>1021730.375</v>
      </c>
      <c r="M6068" s="1">
        <v>142.78559875488281</v>
      </c>
      <c r="N6068" s="1">
        <v>20387.7265625</v>
      </c>
      <c r="O6068" s="1">
        <v>2911073.75</v>
      </c>
      <c r="P6068" s="1">
        <v>1.7050743103027344E-2</v>
      </c>
      <c r="Q6068" s="1">
        <v>9.9999997764825821E-3</v>
      </c>
      <c r="R6068" s="1">
        <v>9.9999997764825821E-3</v>
      </c>
      <c r="S6068" s="1">
        <v>0.18030978739261627</v>
      </c>
      <c r="T6068" s="1">
        <v>3.2511617988348007E-2</v>
      </c>
      <c r="U6068" s="1">
        <v>9.9999997764825821E-3</v>
      </c>
      <c r="V6068" s="1">
        <v>9.6378412246704102</v>
      </c>
      <c r="W6068" s="1">
        <v>92.887985229492188</v>
      </c>
      <c r="X6068" s="1">
        <v>895.2396240234375</v>
      </c>
      <c r="Y6068" s="1">
        <v>99.23779296875</v>
      </c>
      <c r="Z6068" s="1">
        <v>9848.1396484375</v>
      </c>
      <c r="AA6068" s="1">
        <v>977307.625</v>
      </c>
      <c r="AB6068" s="1">
        <v>0</v>
      </c>
      <c r="AE6068" s="17">
        <f t="shared" si="94"/>
        <v>0.5</v>
      </c>
      <c r="AF6068" cm="1">
        <f t="array" ref="AF6068">1/(1+EXP(-$AI$41-SUMPRODUCT(A6068:AA6068, TRANSPOSE($AI$42:$AI$68))))</f>
        <v>0.10350787377326215</v>
      </c>
      <c r="AG6068" cm="1">
        <f t="array" ref="AG6068">1/(1+EXP(-$AI$71-SUMPRODUCT(A6068:AA6068, TRANSPOSE($AI$72:$AI$98))))</f>
        <v>2.6120058556499435E-2</v>
      </c>
    </row>
    <row r="6069" spans="1:33" x14ac:dyDescent="0.35">
      <c r="A6069" s="1">
        <v>9.9999997764825821E-3</v>
      </c>
      <c r="B6069" s="1">
        <v>9.9999997764825821E-3</v>
      </c>
      <c r="C6069" s="1">
        <v>9.9999997764825821E-3</v>
      </c>
      <c r="D6069" s="1">
        <v>9.9999997764825821E-3</v>
      </c>
      <c r="E6069" s="1">
        <v>9.9999997764825821E-3</v>
      </c>
      <c r="F6069" s="1">
        <v>9.9999997764825821E-3</v>
      </c>
      <c r="G6069" s="1">
        <v>154.18203735351563</v>
      </c>
      <c r="H6069" s="1">
        <v>23772.1015625</v>
      </c>
      <c r="I6069" s="1">
        <v>3665231</v>
      </c>
      <c r="J6069" s="1">
        <v>33.312400817871094</v>
      </c>
      <c r="K6069" s="1">
        <v>1109.716064453125</v>
      </c>
      <c r="L6069" s="1">
        <v>36967.3046875</v>
      </c>
      <c r="M6069" s="1">
        <v>142.73641967773438</v>
      </c>
      <c r="N6069" s="1">
        <v>20373.685546875</v>
      </c>
      <c r="O6069" s="1">
        <v>2908067</v>
      </c>
      <c r="P6069" s="1">
        <v>1.7279863357543945E-2</v>
      </c>
      <c r="Q6069" s="1">
        <v>9.9999997764825821E-3</v>
      </c>
      <c r="R6069" s="1">
        <v>9.9999997764825821E-3</v>
      </c>
      <c r="S6069" s="1">
        <v>0.18074142932891846</v>
      </c>
      <c r="T6069" s="1">
        <v>3.2667465507984161E-2</v>
      </c>
      <c r="U6069" s="1">
        <v>9.9999997764825821E-3</v>
      </c>
      <c r="V6069" s="1">
        <v>9.5446224212646484</v>
      </c>
      <c r="W6069" s="1">
        <v>91.099815368652344</v>
      </c>
      <c r="X6069" s="1">
        <v>869.51336669921875</v>
      </c>
      <c r="Y6069" s="1">
        <v>99.175758361816406</v>
      </c>
      <c r="Z6069" s="1">
        <v>9835.8310546875</v>
      </c>
      <c r="AA6069" s="1">
        <v>975476</v>
      </c>
      <c r="AB6069" s="1">
        <v>0</v>
      </c>
      <c r="AE6069" s="17">
        <f t="shared" si="94"/>
        <v>0.5</v>
      </c>
      <c r="AF6069" cm="1">
        <f t="array" ref="AF6069">1/(1+EXP(-$AI$41-SUMPRODUCT(A6069:AA6069, TRANSPOSE($AI$42:$AI$68))))</f>
        <v>0.1030369633839066</v>
      </c>
      <c r="AG6069" cm="1">
        <f t="array" ref="AG6069">1/(1+EXP(-$AI$71-SUMPRODUCT(A6069:AA6069, TRANSPOSE($AI$72:$AI$98))))</f>
        <v>2.6505750211027326E-2</v>
      </c>
    </row>
    <row r="6070" spans="1:33" x14ac:dyDescent="0.35">
      <c r="A6070" s="1">
        <v>2.4824883788824081E-2</v>
      </c>
      <c r="B6070" s="1">
        <v>9.9999997764825821E-3</v>
      </c>
      <c r="C6070" s="1">
        <v>9.9999997764825821E-3</v>
      </c>
      <c r="D6070" s="1">
        <v>9.9999997764825821E-3</v>
      </c>
      <c r="E6070" s="1">
        <v>9.9999997764825821E-3</v>
      </c>
      <c r="F6070" s="1">
        <v>9.9999997764825821E-3</v>
      </c>
      <c r="G6070" s="1">
        <v>174.65682983398438</v>
      </c>
      <c r="H6070" s="1">
        <v>30505.0078125</v>
      </c>
      <c r="I6070" s="1">
        <v>5327908</v>
      </c>
      <c r="J6070" s="1">
        <v>41.856399536132813</v>
      </c>
      <c r="K6070" s="1">
        <v>1751.9581298828125</v>
      </c>
      <c r="L6070" s="1">
        <v>73330.6640625</v>
      </c>
      <c r="M6070" s="1">
        <v>142.77882385253906</v>
      </c>
      <c r="N6070" s="1">
        <v>20385.79296875</v>
      </c>
      <c r="O6070" s="1">
        <v>2910659.5</v>
      </c>
      <c r="P6070" s="1">
        <v>1.7845630645751953E-2</v>
      </c>
      <c r="Q6070" s="1">
        <v>9.9999997764825821E-3</v>
      </c>
      <c r="R6070" s="1">
        <v>9.9999997764825821E-3</v>
      </c>
      <c r="S6070" s="1">
        <v>0.18040266633033752</v>
      </c>
      <c r="T6070" s="1">
        <v>3.2545123249292374E-2</v>
      </c>
      <c r="U6070" s="1">
        <v>9.9999997764825821E-3</v>
      </c>
      <c r="V6070" s="1">
        <v>9.4362354278564453</v>
      </c>
      <c r="W6070" s="1">
        <v>89.04254150390625</v>
      </c>
      <c r="X6070" s="1">
        <v>840.22637939453125</v>
      </c>
      <c r="Y6070" s="1">
        <v>99.153877258300781</v>
      </c>
      <c r="Z6070" s="1">
        <v>9831.4912109375</v>
      </c>
      <c r="AA6070" s="1">
        <v>974830.5</v>
      </c>
      <c r="AB6070" s="1">
        <v>0</v>
      </c>
      <c r="AE6070" s="17">
        <f t="shared" si="94"/>
        <v>0.5</v>
      </c>
      <c r="AF6070" cm="1">
        <f t="array" ref="AF6070">1/(1+EXP(-$AI$41-SUMPRODUCT(A6070:AA6070, TRANSPOSE($AI$42:$AI$68))))</f>
        <v>0.10671239394503136</v>
      </c>
      <c r="AG6070" cm="1">
        <f t="array" ref="AG6070">1/(1+EXP(-$AI$71-SUMPRODUCT(A6070:AA6070, TRANSPOSE($AI$72:$AI$98))))</f>
        <v>2.8435483548307727E-2</v>
      </c>
    </row>
    <row r="6071" spans="1:33" x14ac:dyDescent="0.35">
      <c r="A6071" s="1">
        <v>5.5627670139074326E-2</v>
      </c>
      <c r="B6071" s="1">
        <v>9.9999997764825821E-3</v>
      </c>
      <c r="C6071" s="1">
        <v>9.9999997764825821E-3</v>
      </c>
      <c r="D6071" s="1">
        <v>9.9999997764825821E-3</v>
      </c>
      <c r="E6071" s="1">
        <v>9.9999997764825821E-3</v>
      </c>
      <c r="F6071" s="1">
        <v>9.9999997764825821E-3</v>
      </c>
      <c r="G6071" s="1">
        <v>160.54008483886719</v>
      </c>
      <c r="H6071" s="1">
        <v>25773.119140625</v>
      </c>
      <c r="I6071" s="1">
        <v>4137618.75</v>
      </c>
      <c r="J6071" s="1">
        <v>62.712810516357422</v>
      </c>
      <c r="K6071" s="1">
        <v>3932.896484375</v>
      </c>
      <c r="L6071" s="1">
        <v>246643</v>
      </c>
      <c r="M6071" s="1">
        <v>142.62908935546875</v>
      </c>
      <c r="N6071" s="1">
        <v>20343.056640625</v>
      </c>
      <c r="O6071" s="1">
        <v>2901511.75</v>
      </c>
      <c r="P6071" s="1">
        <v>1.9103765487670898E-2</v>
      </c>
      <c r="Q6071" s="1">
        <v>9.9999997764825821E-3</v>
      </c>
      <c r="R6071" s="1">
        <v>9.9999997764825821E-3</v>
      </c>
      <c r="S6071" s="1">
        <v>0.18089170753955841</v>
      </c>
      <c r="T6071" s="1">
        <v>3.2721810042858124E-2</v>
      </c>
      <c r="U6071" s="1">
        <v>9.9999997764825821E-3</v>
      </c>
      <c r="V6071" s="1">
        <v>9.1812553405761719</v>
      </c>
      <c r="W6071" s="1">
        <v>84.295448303222656</v>
      </c>
      <c r="X6071" s="1">
        <v>773.93804931640625</v>
      </c>
      <c r="Y6071" s="1">
        <v>98.798660278320313</v>
      </c>
      <c r="Z6071" s="1">
        <v>9761.1748046875</v>
      </c>
      <c r="AA6071" s="1">
        <v>964391.0625</v>
      </c>
      <c r="AB6071" s="1">
        <v>0</v>
      </c>
      <c r="AE6071" s="17">
        <f t="shared" si="94"/>
        <v>0.5</v>
      </c>
      <c r="AF6071" cm="1">
        <f t="array" ref="AF6071">1/(1+EXP(-$AI$41-SUMPRODUCT(A6071:AA6071, TRANSPOSE($AI$42:$AI$68))))</f>
        <v>0.10735162612714749</v>
      </c>
      <c r="AG6071" cm="1">
        <f t="array" ref="AG6071">1/(1+EXP(-$AI$71-SUMPRODUCT(A6071:AA6071, TRANSPOSE($AI$72:$AI$98))))</f>
        <v>2.9494033047498775E-2</v>
      </c>
    </row>
    <row r="6072" spans="1:33" x14ac:dyDescent="0.35">
      <c r="A6072" s="1">
        <v>7.9110994935035706E-2</v>
      </c>
      <c r="B6072" s="1">
        <v>9.9999997764825821E-3</v>
      </c>
      <c r="C6072" s="1">
        <v>9.9999997764825821E-3</v>
      </c>
      <c r="D6072" s="1">
        <v>4.4390104711055756E-2</v>
      </c>
      <c r="E6072" s="1">
        <v>9.9999997764825821E-3</v>
      </c>
      <c r="F6072" s="1">
        <v>9.9999997764825821E-3</v>
      </c>
      <c r="G6072" s="1">
        <v>140.81341552734375</v>
      </c>
      <c r="H6072" s="1">
        <v>19828.41796875</v>
      </c>
      <c r="I6072" s="1">
        <v>2792107.25</v>
      </c>
      <c r="J6072" s="1">
        <v>64.417709350585938</v>
      </c>
      <c r="K6072" s="1">
        <v>4149.64111328125</v>
      </c>
      <c r="L6072" s="1">
        <v>267310.375</v>
      </c>
      <c r="M6072" s="1">
        <v>142.53282165527344</v>
      </c>
      <c r="N6072" s="1">
        <v>20315.60546875</v>
      </c>
      <c r="O6072" s="1">
        <v>2895640.5</v>
      </c>
      <c r="P6072" s="1">
        <v>2.0027875900268555E-2</v>
      </c>
      <c r="Q6072" s="1">
        <v>9.9999997764825821E-3</v>
      </c>
      <c r="R6072" s="1">
        <v>9.9999997764825821E-3</v>
      </c>
      <c r="S6072" s="1">
        <v>0.18157978355884552</v>
      </c>
      <c r="T6072" s="1">
        <v>3.2971218228340149E-2</v>
      </c>
      <c r="U6072" s="1">
        <v>9.9999997764825821E-3</v>
      </c>
      <c r="V6072" s="1">
        <v>8.8739824295043945</v>
      </c>
      <c r="W6072" s="1">
        <v>78.747566223144531</v>
      </c>
      <c r="X6072" s="1">
        <v>698.80450439453125</v>
      </c>
      <c r="Y6072" s="1">
        <v>98.29083251953125</v>
      </c>
      <c r="Z6072" s="1">
        <v>9661.087890625</v>
      </c>
      <c r="AA6072" s="1">
        <v>949596.375</v>
      </c>
      <c r="AB6072" s="1">
        <v>0</v>
      </c>
      <c r="AE6072" s="17">
        <f t="shared" si="94"/>
        <v>0.5</v>
      </c>
      <c r="AF6072" cm="1">
        <f t="array" ref="AF6072">1/(1+EXP(-$AI$41-SUMPRODUCT(A6072:AA6072, TRANSPOSE($AI$42:$AI$68))))</f>
        <v>0.10503123495108656</v>
      </c>
      <c r="AG6072" cm="1">
        <f t="array" ref="AG6072">1/(1+EXP(-$AI$71-SUMPRODUCT(A6072:AA6072, TRANSPOSE($AI$72:$AI$98))))</f>
        <v>2.8246347546274597E-2</v>
      </c>
    </row>
    <row r="6073" spans="1:33" x14ac:dyDescent="0.35">
      <c r="A6073" s="1">
        <v>0.15416015684604645</v>
      </c>
      <c r="B6073" s="1">
        <v>2.3765353485941887E-2</v>
      </c>
      <c r="C6073" s="1">
        <v>9.9999997764825821E-3</v>
      </c>
      <c r="D6073" s="1">
        <v>8.2687459886074066E-2</v>
      </c>
      <c r="E6073" s="1">
        <v>9.9999997764825821E-3</v>
      </c>
      <c r="F6073" s="1">
        <v>9.9999997764825821E-3</v>
      </c>
      <c r="G6073" s="1">
        <v>141.36302185058594</v>
      </c>
      <c r="H6073" s="1">
        <v>19983.50390625</v>
      </c>
      <c r="I6073" s="1">
        <v>2824928.5</v>
      </c>
      <c r="J6073" s="1">
        <v>66.669898986816406</v>
      </c>
      <c r="K6073" s="1">
        <v>4444.87548828125</v>
      </c>
      <c r="L6073" s="1">
        <v>296339.40625</v>
      </c>
      <c r="M6073" s="1">
        <v>142.19779968261719</v>
      </c>
      <c r="N6073" s="1">
        <v>20220.21484375</v>
      </c>
      <c r="O6073" s="1">
        <v>2875270</v>
      </c>
      <c r="P6073" s="1">
        <v>2.3439645767211914E-2</v>
      </c>
      <c r="Q6073" s="1">
        <v>9.9999997764825821E-3</v>
      </c>
      <c r="R6073" s="1">
        <v>9.9999997764825821E-3</v>
      </c>
      <c r="S6073" s="1">
        <v>0.18292535841464996</v>
      </c>
      <c r="T6073" s="1">
        <v>3.3461686223745346E-2</v>
      </c>
      <c r="U6073" s="1">
        <v>9.9999997764825821E-3</v>
      </c>
      <c r="V6073" s="1">
        <v>9.1031246185302734</v>
      </c>
      <c r="W6073" s="1">
        <v>82.866874694824219</v>
      </c>
      <c r="X6073" s="1">
        <v>754.3475341796875</v>
      </c>
      <c r="Y6073" s="1">
        <v>97.640098571777344</v>
      </c>
      <c r="Z6073" s="1">
        <v>9533.5888671875</v>
      </c>
      <c r="AA6073" s="1">
        <v>930860.5625</v>
      </c>
      <c r="AB6073" s="1">
        <v>0</v>
      </c>
      <c r="AE6073" s="17">
        <f t="shared" si="94"/>
        <v>0.5</v>
      </c>
      <c r="AF6073" cm="1">
        <f t="array" ref="AF6073">1/(1+EXP(-$AI$41-SUMPRODUCT(A6073:AA6073, TRANSPOSE($AI$42:$AI$68))))</f>
        <v>0.10398879358197669</v>
      </c>
      <c r="AG6073" cm="1">
        <f t="array" ref="AG6073">1/(1+EXP(-$AI$71-SUMPRODUCT(A6073:AA6073, TRANSPOSE($AI$72:$AI$98))))</f>
        <v>2.7607760787854343E-2</v>
      </c>
    </row>
    <row r="6074" spans="1:33" x14ac:dyDescent="0.35">
      <c r="A6074" s="1">
        <v>3.0710647106170654</v>
      </c>
      <c r="B6074" s="1">
        <v>9.4314384460449219</v>
      </c>
      <c r="C6074" s="1">
        <v>28.964557647705078</v>
      </c>
      <c r="D6074" s="1">
        <v>0.42550173401832581</v>
      </c>
      <c r="E6074" s="1">
        <v>0.18105173110961914</v>
      </c>
      <c r="F6074" s="1">
        <v>7.7037826180458069E-2</v>
      </c>
      <c r="G6074" s="1">
        <v>9.6372489929199219</v>
      </c>
      <c r="H6074" s="1">
        <v>92.876571655273438</v>
      </c>
      <c r="I6074" s="1">
        <v>895.0745849609375</v>
      </c>
      <c r="J6074" s="1">
        <v>100.46037292480469</v>
      </c>
      <c r="K6074" s="1">
        <v>10092.2861328125</v>
      </c>
      <c r="L6074" s="1">
        <v>1013874.875</v>
      </c>
      <c r="M6074" s="1">
        <v>166.35484313964844</v>
      </c>
      <c r="N6074" s="1">
        <v>27673.93359375</v>
      </c>
      <c r="O6074" s="1">
        <v>4603693</v>
      </c>
      <c r="P6074" s="1">
        <v>0.1868751049041748</v>
      </c>
      <c r="Q6074" s="1">
        <v>3.492230549454689E-2</v>
      </c>
      <c r="R6074" s="1">
        <v>9.9999997764825821E-3</v>
      </c>
      <c r="S6074" s="1">
        <v>0.41010212898254395</v>
      </c>
      <c r="T6074" s="1">
        <v>0.16818375885486603</v>
      </c>
      <c r="U6074" s="1">
        <v>6.897251307964325E-2</v>
      </c>
      <c r="V6074" s="1">
        <v>30.338573455810547</v>
      </c>
      <c r="W6074" s="1">
        <v>920.42901611328125</v>
      </c>
      <c r="X6074" s="1">
        <v>27924.50390625</v>
      </c>
      <c r="Y6074" s="1">
        <v>89.194099426269531</v>
      </c>
      <c r="Z6074" s="1">
        <v>7955.58740234375</v>
      </c>
      <c r="AA6074" s="1">
        <v>709591.4375</v>
      </c>
      <c r="AB6074" s="1">
        <v>0</v>
      </c>
      <c r="AE6074" s="17">
        <f t="shared" si="94"/>
        <v>0.5</v>
      </c>
      <c r="AF6074" cm="1">
        <f t="array" ref="AF6074">1/(1+EXP(-$AI$41-SUMPRODUCT(A6074:AA6074, TRANSPOSE($AI$42:$AI$68))))</f>
        <v>0.14030474145992394</v>
      </c>
      <c r="AG6074" cm="1">
        <f t="array" ref="AG6074">1/(1+EXP(-$AI$71-SUMPRODUCT(A6074:AA6074, TRANSPOSE($AI$72:$AI$98))))</f>
        <v>6.5140906181555824E-2</v>
      </c>
    </row>
    <row r="6075" spans="1:33" x14ac:dyDescent="0.35">
      <c r="A6075" s="1">
        <v>2.6850218772888184</v>
      </c>
      <c r="B6075" s="1">
        <v>7.2093424797058105</v>
      </c>
      <c r="C6075" s="1">
        <v>19.357242584228516</v>
      </c>
      <c r="D6075" s="1">
        <v>0.26291951537132263</v>
      </c>
      <c r="E6075" s="1">
        <v>6.91266730427742E-2</v>
      </c>
      <c r="F6075" s="1">
        <v>1.8174750730395317E-2</v>
      </c>
      <c r="G6075" s="1">
        <v>13.826055526733398</v>
      </c>
      <c r="H6075" s="1">
        <v>191.15980529785156</v>
      </c>
      <c r="I6075" s="1">
        <v>2642.986083984375</v>
      </c>
      <c r="J6075" s="1">
        <v>103.81266784667969</v>
      </c>
      <c r="K6075" s="1">
        <v>10777.0703125</v>
      </c>
      <c r="L6075" s="1">
        <v>1118796.375</v>
      </c>
      <c r="M6075" s="1">
        <v>166.6942138671875</v>
      </c>
      <c r="N6075" s="1">
        <v>27786.9609375</v>
      </c>
      <c r="O6075" s="1">
        <v>4631925.5</v>
      </c>
      <c r="P6075" s="1">
        <v>0.13055109977722168</v>
      </c>
      <c r="Q6075" s="1">
        <v>1.7043590545654297E-2</v>
      </c>
      <c r="R6075" s="1">
        <v>9.9999997764825821E-3</v>
      </c>
      <c r="S6075" s="1">
        <v>0.4109855592250824</v>
      </c>
      <c r="T6075" s="1">
        <v>0.16890913248062134</v>
      </c>
      <c r="U6075" s="1">
        <v>6.9419212639331818E-2</v>
      </c>
      <c r="V6075" s="1">
        <v>27.511627197265625</v>
      </c>
      <c r="W6075" s="1">
        <v>756.8896484375</v>
      </c>
      <c r="X6075" s="1">
        <v>20823.265625</v>
      </c>
      <c r="Y6075" s="1">
        <v>95.859176635742188</v>
      </c>
      <c r="Z6075" s="1">
        <v>9188.9814453125</v>
      </c>
      <c r="AA6075" s="1">
        <v>880848.25</v>
      </c>
      <c r="AB6075" s="1">
        <v>0</v>
      </c>
      <c r="AE6075" s="17">
        <f t="shared" si="94"/>
        <v>0.5</v>
      </c>
      <c r="AF6075" cm="1">
        <f t="array" ref="AF6075">1/(1+EXP(-$AI$41-SUMPRODUCT(A6075:AA6075, TRANSPOSE($AI$42:$AI$68))))</f>
        <v>0.14226054987714987</v>
      </c>
      <c r="AG6075" cm="1">
        <f t="array" ref="AG6075">1/(1+EXP(-$AI$71-SUMPRODUCT(A6075:AA6075, TRANSPOSE($AI$72:$AI$98))))</f>
        <v>6.8826369305712148E-2</v>
      </c>
    </row>
    <row r="6076" spans="1:33" x14ac:dyDescent="0.35">
      <c r="A6076" s="1">
        <v>2.5126597881317139</v>
      </c>
      <c r="B6076" s="1">
        <v>6.3134593963623047</v>
      </c>
      <c r="C6076" s="1">
        <v>15.863574981689453</v>
      </c>
      <c r="D6076" s="1">
        <v>0.17710727453231812</v>
      </c>
      <c r="E6076" s="1">
        <v>3.1366985291242599E-2</v>
      </c>
      <c r="F6076" s="1">
        <v>9.9999997764825821E-3</v>
      </c>
      <c r="G6076" s="1">
        <v>14.754501342773438</v>
      </c>
      <c r="H6076" s="1">
        <v>217.6953125</v>
      </c>
      <c r="I6076" s="1">
        <v>3211.98583984375</v>
      </c>
      <c r="J6076" s="1">
        <v>105.90980529785156</v>
      </c>
      <c r="K6076" s="1">
        <v>11216.88671875</v>
      </c>
      <c r="L6076" s="1">
        <v>1187978.25</v>
      </c>
      <c r="M6076" s="1">
        <v>166.716552734375</v>
      </c>
      <c r="N6076" s="1">
        <v>27794.408203125</v>
      </c>
      <c r="O6076" s="1">
        <v>4633788</v>
      </c>
      <c r="P6076" s="1">
        <v>0.1033484935760498</v>
      </c>
      <c r="Q6076" s="1">
        <v>1.0680911131203175E-2</v>
      </c>
      <c r="R6076" s="1">
        <v>9.9999997764825821E-3</v>
      </c>
      <c r="S6076" s="1">
        <v>0.41141805052757263</v>
      </c>
      <c r="T6076" s="1">
        <v>0.16926480829715729</v>
      </c>
      <c r="U6076" s="1">
        <v>6.9638602435588837E-2</v>
      </c>
      <c r="V6076" s="1">
        <v>26.855747222900391</v>
      </c>
      <c r="W6076" s="1">
        <v>721.23114013671875</v>
      </c>
      <c r="X6076" s="1">
        <v>19369.201171875</v>
      </c>
      <c r="Y6076" s="1">
        <v>98.5701904296875</v>
      </c>
      <c r="Z6076" s="1">
        <v>9716.08203125</v>
      </c>
      <c r="AA6076" s="1">
        <v>957716.125</v>
      </c>
      <c r="AB6076" s="1">
        <v>0</v>
      </c>
      <c r="AE6076" s="17">
        <f t="shared" si="94"/>
        <v>0.5</v>
      </c>
      <c r="AF6076" cm="1">
        <f t="array" ref="AF6076">1/(1+EXP(-$AI$41-SUMPRODUCT(A6076:AA6076, TRANSPOSE($AI$42:$AI$68))))</f>
        <v>0.14724379673302473</v>
      </c>
      <c r="AG6076" cm="1">
        <f t="array" ref="AG6076">1/(1+EXP(-$AI$71-SUMPRODUCT(A6076:AA6076, TRANSPOSE($AI$72:$AI$98))))</f>
        <v>7.5762571612771751E-2</v>
      </c>
    </row>
    <row r="6077" spans="1:33" x14ac:dyDescent="0.35">
      <c r="A6077" s="1">
        <v>1.560545802116394</v>
      </c>
      <c r="B6077" s="1">
        <v>2.4353032112121582</v>
      </c>
      <c r="C6077" s="1">
        <v>3.8004021644592285</v>
      </c>
      <c r="D6077" s="1">
        <v>0.12552942335605621</v>
      </c>
      <c r="E6077" s="1">
        <v>1.5757635235786438E-2</v>
      </c>
      <c r="F6077" s="1">
        <v>9.9999997764825821E-3</v>
      </c>
      <c r="G6077" s="1">
        <v>18.133373260498047</v>
      </c>
      <c r="H6077" s="1">
        <v>328.8192138671875</v>
      </c>
      <c r="I6077" s="1">
        <v>5962.6015625</v>
      </c>
      <c r="J6077" s="1">
        <v>105.13524627685547</v>
      </c>
      <c r="K6077" s="1">
        <v>11053.419921875</v>
      </c>
      <c r="L6077" s="1">
        <v>1162104</v>
      </c>
      <c r="M6077" s="1">
        <v>166.85374450683594</v>
      </c>
      <c r="N6077" s="1">
        <v>27840.171875</v>
      </c>
      <c r="O6077" s="1">
        <v>4645237</v>
      </c>
      <c r="P6077" s="1">
        <v>7.8714132308959961E-2</v>
      </c>
      <c r="Q6077" s="1">
        <v>9.9999997764825821E-3</v>
      </c>
      <c r="R6077" s="1">
        <v>9.9999997764825821E-3</v>
      </c>
      <c r="S6077" s="1">
        <v>0.41286143660545349</v>
      </c>
      <c r="T6077" s="1">
        <v>0.17045456171035767</v>
      </c>
      <c r="U6077" s="1">
        <v>7.037411630153656E-2</v>
      </c>
      <c r="V6077" s="1">
        <v>25.824184417724609</v>
      </c>
      <c r="W6077" s="1">
        <v>666.88848876953125</v>
      </c>
      <c r="X6077" s="1">
        <v>17221.8515625</v>
      </c>
      <c r="Y6077" s="1">
        <v>100.89503479003906</v>
      </c>
      <c r="Z6077" s="1">
        <v>10179.8076171875</v>
      </c>
      <c r="AA6077" s="1">
        <v>1027092.0625</v>
      </c>
      <c r="AB6077" s="1">
        <v>0</v>
      </c>
      <c r="AE6077" s="17">
        <f t="shared" si="94"/>
        <v>0.5</v>
      </c>
      <c r="AF6077" cm="1">
        <f t="array" ref="AF6077">1/(1+EXP(-$AI$41-SUMPRODUCT(A6077:AA6077, TRANSPOSE($AI$42:$AI$68))))</f>
        <v>0.15330354560228637</v>
      </c>
      <c r="AG6077" cm="1">
        <f t="array" ref="AG6077">1/(1+EXP(-$AI$71-SUMPRODUCT(A6077:AA6077, TRANSPOSE($AI$72:$AI$98))))</f>
        <v>8.4385411308554564E-2</v>
      </c>
    </row>
    <row r="6078" spans="1:33" x14ac:dyDescent="0.35">
      <c r="A6078" s="1">
        <v>1.9544702768325806</v>
      </c>
      <c r="B6078" s="1">
        <v>3.8199541568756104</v>
      </c>
      <c r="C6078" s="1">
        <v>7.4659867286682129</v>
      </c>
      <c r="D6078" s="1">
        <v>0.2126653790473938</v>
      </c>
      <c r="E6078" s="1">
        <v>4.5226562768220901E-2</v>
      </c>
      <c r="F6078" s="1">
        <v>9.9999997764825821E-3</v>
      </c>
      <c r="G6078" s="1">
        <v>22.079221725463867</v>
      </c>
      <c r="H6078" s="1">
        <v>487.49203491210938</v>
      </c>
      <c r="I6078" s="1">
        <v>10763.4443359375</v>
      </c>
      <c r="J6078" s="1">
        <v>105.20983123779297</v>
      </c>
      <c r="K6078" s="1">
        <v>11069.1083984375</v>
      </c>
      <c r="L6078" s="1">
        <v>1164579</v>
      </c>
      <c r="M6078" s="1">
        <v>167.20724487304688</v>
      </c>
      <c r="N6078" s="1">
        <v>27958.263671875</v>
      </c>
      <c r="O6078" s="1">
        <v>4674824</v>
      </c>
      <c r="P6078" s="1">
        <v>3.8602113723754883E-2</v>
      </c>
      <c r="Q6078" s="1">
        <v>9.9999997764825821E-3</v>
      </c>
      <c r="R6078" s="1">
        <v>9.9999997764825821E-3</v>
      </c>
      <c r="S6078" s="1">
        <v>0.41174712777137756</v>
      </c>
      <c r="T6078" s="1">
        <v>0.16953569650650024</v>
      </c>
      <c r="U6078" s="1">
        <v>6.9805838167667389E-2</v>
      </c>
      <c r="V6078" s="1">
        <v>23.443796157836914</v>
      </c>
      <c r="W6078" s="1">
        <v>549.611572265625</v>
      </c>
      <c r="X6078" s="1">
        <v>12884.9814453125</v>
      </c>
      <c r="Y6078" s="1">
        <v>103.17716979980469</v>
      </c>
      <c r="Z6078" s="1">
        <v>10645.5283203125</v>
      </c>
      <c r="AA6078" s="1">
        <v>1098375.5</v>
      </c>
      <c r="AB6078" s="1">
        <v>0</v>
      </c>
      <c r="AE6078" s="17">
        <f t="shared" si="94"/>
        <v>0.5</v>
      </c>
      <c r="AF6078" cm="1">
        <f t="array" ref="AF6078">1/(1+EXP(-$AI$41-SUMPRODUCT(A6078:AA6078, TRANSPOSE($AI$42:$AI$68))))</f>
        <v>0.16736813784199941</v>
      </c>
      <c r="AG6078" cm="1">
        <f t="array" ref="AG6078">1/(1+EXP(-$AI$71-SUMPRODUCT(A6078:AA6078, TRANSPOSE($AI$72:$AI$98))))</f>
        <v>0.10249690538388972</v>
      </c>
    </row>
    <row r="6079" spans="1:33" x14ac:dyDescent="0.35">
      <c r="A6079" s="1">
        <v>2.2619798183441162</v>
      </c>
      <c r="B6079" s="1">
        <v>5.1165528297424316</v>
      </c>
      <c r="C6079" s="1">
        <v>11.573538780212402</v>
      </c>
      <c r="D6079" s="1">
        <v>0.27960759401321411</v>
      </c>
      <c r="E6079" s="1">
        <v>7.8180409967899323E-2</v>
      </c>
      <c r="F6079" s="1">
        <v>2.1859835833311081E-2</v>
      </c>
      <c r="G6079" s="1">
        <v>25.234258651733398</v>
      </c>
      <c r="H6079" s="1">
        <v>636.767822265625</v>
      </c>
      <c r="I6079" s="1">
        <v>16068.36328125</v>
      </c>
      <c r="J6079" s="1">
        <v>104.72251129150391</v>
      </c>
      <c r="K6079" s="1">
        <v>10966.8046875</v>
      </c>
      <c r="L6079" s="1">
        <v>1148471.25</v>
      </c>
      <c r="M6079" s="1">
        <v>167.68910217285156</v>
      </c>
      <c r="N6079" s="1">
        <v>28119.634765625</v>
      </c>
      <c r="O6079" s="1">
        <v>4715356.5</v>
      </c>
      <c r="P6079" s="1">
        <v>9.9999997764825821E-3</v>
      </c>
      <c r="Q6079" s="1">
        <v>9.9999997764825821E-3</v>
      </c>
      <c r="R6079" s="1">
        <v>9.9999997764825821E-3</v>
      </c>
      <c r="S6079" s="1">
        <v>0.41346108913421631</v>
      </c>
      <c r="T6079" s="1">
        <v>0.17095007002353668</v>
      </c>
      <c r="U6079" s="1">
        <v>7.0681199431419373E-2</v>
      </c>
      <c r="V6079" s="1">
        <v>22.002969741821289</v>
      </c>
      <c r="W6079" s="1">
        <v>484.13067626953125</v>
      </c>
      <c r="X6079" s="1">
        <v>10652.3125</v>
      </c>
      <c r="Y6079" s="1">
        <v>104.94749450683594</v>
      </c>
      <c r="Z6079" s="1">
        <v>11013.9765625</v>
      </c>
      <c r="AA6079" s="1">
        <v>1155889.25</v>
      </c>
      <c r="AB6079" s="1">
        <v>0</v>
      </c>
      <c r="AE6079" s="17">
        <f t="shared" si="94"/>
        <v>0.5</v>
      </c>
      <c r="AF6079" cm="1">
        <f t="array" ref="AF6079">1/(1+EXP(-$AI$41-SUMPRODUCT(A6079:AA6079, TRANSPOSE($AI$42:$AI$68))))</f>
        <v>0.17789163480104664</v>
      </c>
      <c r="AG6079" cm="1">
        <f t="array" ref="AG6079">1/(1+EXP(-$AI$71-SUMPRODUCT(A6079:AA6079, TRANSPOSE($AI$72:$AI$98))))</f>
        <v>0.11688044883941397</v>
      </c>
    </row>
    <row r="6080" spans="1:33" x14ac:dyDescent="0.35">
      <c r="A6080" s="1">
        <v>1.4381920099258423</v>
      </c>
      <c r="B6080" s="1">
        <v>2.0683963298797607</v>
      </c>
      <c r="C6080" s="1">
        <v>2.9747509956359863</v>
      </c>
      <c r="D6080" s="1">
        <v>0.20733295381069183</v>
      </c>
      <c r="E6080" s="1">
        <v>4.2986955493688583E-2</v>
      </c>
      <c r="F6080" s="1">
        <v>9.9999997764825821E-3</v>
      </c>
      <c r="G6080" s="1">
        <v>27.797966003417969</v>
      </c>
      <c r="H6080" s="1">
        <v>772.7269287109375</v>
      </c>
      <c r="I6080" s="1">
        <v>21480.236328125</v>
      </c>
      <c r="J6080" s="1">
        <v>102.07904052734375</v>
      </c>
      <c r="K6080" s="1">
        <v>10420.130859375</v>
      </c>
      <c r="L6080" s="1">
        <v>1063676.875</v>
      </c>
      <c r="M6080" s="1">
        <v>167.83683776855469</v>
      </c>
      <c r="N6080" s="1">
        <v>28169.205078125</v>
      </c>
      <c r="O6080" s="1">
        <v>4727830</v>
      </c>
      <c r="P6080" s="1">
        <v>9.9999997764825821E-3</v>
      </c>
      <c r="Q6080" s="1">
        <v>9.9999997764825821E-3</v>
      </c>
      <c r="R6080" s="1">
        <v>9.9999997764825821E-3</v>
      </c>
      <c r="S6080" s="1">
        <v>0.41532057523727417</v>
      </c>
      <c r="T6080" s="1">
        <v>0.17249117791652679</v>
      </c>
      <c r="U6080" s="1">
        <v>7.1639135479927063E-2</v>
      </c>
      <c r="V6080" s="1">
        <v>21.940263748168945</v>
      </c>
      <c r="W6080" s="1">
        <v>481.37518310546875</v>
      </c>
      <c r="X6080" s="1">
        <v>10561.498046875</v>
      </c>
      <c r="Y6080" s="1">
        <v>105.23121643066406</v>
      </c>
      <c r="Z6080" s="1">
        <v>11073.609375</v>
      </c>
      <c r="AA6080" s="1">
        <v>1165289.375</v>
      </c>
      <c r="AB6080" s="1">
        <v>0</v>
      </c>
      <c r="AE6080" s="17">
        <f t="shared" si="94"/>
        <v>0.5</v>
      </c>
      <c r="AF6080" cm="1">
        <f t="array" ref="AF6080">1/(1+EXP(-$AI$41-SUMPRODUCT(A6080:AA6080, TRANSPOSE($AI$42:$AI$68))))</f>
        <v>0.17498634562423132</v>
      </c>
      <c r="AG6080" cm="1">
        <f t="array" ref="AG6080">1/(1+EXP(-$AI$71-SUMPRODUCT(A6080:AA6080, TRANSPOSE($AI$72:$AI$98))))</f>
        <v>0.11319210269775778</v>
      </c>
    </row>
    <row r="6081" spans="1:33" x14ac:dyDescent="0.35">
      <c r="A6081" s="1">
        <v>0.99022406339645386</v>
      </c>
      <c r="B6081" s="1">
        <v>0.98054367303848267</v>
      </c>
      <c r="C6081" s="1">
        <v>0.97095793485641479</v>
      </c>
      <c r="D6081" s="1">
        <v>0.20855288207530975</v>
      </c>
      <c r="E6081" s="1">
        <v>4.3494302779436111E-2</v>
      </c>
      <c r="F6081" s="1">
        <v>9.9999997764825821E-3</v>
      </c>
      <c r="G6081" s="1">
        <v>31.956192016601563</v>
      </c>
      <c r="H6081" s="1">
        <v>1021.1981811523438</v>
      </c>
      <c r="I6081" s="1">
        <v>32633.60546875</v>
      </c>
      <c r="J6081" s="1">
        <v>98.518577575683594</v>
      </c>
      <c r="K6081" s="1">
        <v>9705.91015625</v>
      </c>
      <c r="L6081" s="1">
        <v>956212.4375</v>
      </c>
      <c r="M6081" s="1">
        <v>168.42147827148438</v>
      </c>
      <c r="N6081" s="1">
        <v>28365.794921875</v>
      </c>
      <c r="O6081" s="1">
        <v>4777409</v>
      </c>
      <c r="P6081" s="1">
        <v>2.841639518737793E-2</v>
      </c>
      <c r="Q6081" s="1">
        <v>9.9999997764825821E-3</v>
      </c>
      <c r="R6081" s="1">
        <v>9.9999997764825821E-3</v>
      </c>
      <c r="S6081" s="1">
        <v>0.41728982329368591</v>
      </c>
      <c r="T6081" s="1">
        <v>0.17413079738616943</v>
      </c>
      <c r="U6081" s="1">
        <v>7.2663009166717529E-2</v>
      </c>
      <c r="V6081" s="1">
        <v>23.055862426757813</v>
      </c>
      <c r="W6081" s="1">
        <v>531.57281494140625</v>
      </c>
      <c r="X6081" s="1">
        <v>12255.869140625</v>
      </c>
      <c r="Y6081" s="1">
        <v>105.75634002685547</v>
      </c>
      <c r="Z6081" s="1">
        <v>11184.4033203125</v>
      </c>
      <c r="AA6081" s="1">
        <v>1182821.625</v>
      </c>
      <c r="AB6081" s="1">
        <v>0</v>
      </c>
      <c r="AE6081" s="17">
        <f t="shared" si="94"/>
        <v>0.5</v>
      </c>
      <c r="AF6081" cm="1">
        <f t="array" ref="AF6081">1/(1+EXP(-$AI$41-SUMPRODUCT(A6081:AA6081, TRANSPOSE($AI$42:$AI$68))))</f>
        <v>0.16345485934691151</v>
      </c>
      <c r="AG6081" cm="1">
        <f t="array" ref="AG6081">1/(1+EXP(-$AI$71-SUMPRODUCT(A6081:AA6081, TRANSPOSE($AI$72:$AI$98))))</f>
        <v>9.5177694152979594E-2</v>
      </c>
    </row>
    <row r="6082" spans="1:33" x14ac:dyDescent="0.35">
      <c r="A6082" s="1">
        <v>0.84202927350997925</v>
      </c>
      <c r="B6082" s="1">
        <v>0.70901328325271606</v>
      </c>
      <c r="C6082" s="1">
        <v>0.59700995683670044</v>
      </c>
      <c r="D6082" s="1">
        <v>0.21492351591587067</v>
      </c>
      <c r="E6082" s="1">
        <v>4.6192117035388947E-2</v>
      </c>
      <c r="F6082" s="1">
        <v>9.9999997764825821E-3</v>
      </c>
      <c r="G6082" s="1">
        <v>33.871463775634766</v>
      </c>
      <c r="H6082" s="1">
        <v>1147.2760009765625</v>
      </c>
      <c r="I6082" s="1">
        <v>38859.91796875</v>
      </c>
      <c r="J6082" s="1">
        <v>97.346908569335938</v>
      </c>
      <c r="K6082" s="1">
        <v>9476.4208984375</v>
      </c>
      <c r="L6082" s="1">
        <v>922500.25</v>
      </c>
      <c r="M6082" s="1">
        <v>168.69168090820313</v>
      </c>
      <c r="N6082" s="1">
        <v>28456.8828125</v>
      </c>
      <c r="O6082" s="1">
        <v>4800439.5</v>
      </c>
      <c r="P6082" s="1">
        <v>3.600001335144043E-2</v>
      </c>
      <c r="Q6082" s="1">
        <v>9.9999997764825821E-3</v>
      </c>
      <c r="R6082" s="1">
        <v>9.9999997764825821E-3</v>
      </c>
      <c r="S6082" s="1">
        <v>0.41773682832717896</v>
      </c>
      <c r="T6082" s="1">
        <v>0.17450405657291412</v>
      </c>
      <c r="U6082" s="1">
        <v>7.2896771132946014E-2</v>
      </c>
      <c r="V6082" s="1">
        <v>22.800168991088867</v>
      </c>
      <c r="W6082" s="1">
        <v>519.84771728515625</v>
      </c>
      <c r="X6082" s="1">
        <v>11852.615234375</v>
      </c>
      <c r="Y6082" s="1">
        <v>105.89453125</v>
      </c>
      <c r="Z6082" s="1">
        <v>11213.6513671875</v>
      </c>
      <c r="AA6082" s="1">
        <v>1187464.375</v>
      </c>
      <c r="AB6082" s="1">
        <v>0</v>
      </c>
      <c r="AE6082" s="17">
        <f t="shared" si="94"/>
        <v>0.5</v>
      </c>
      <c r="AF6082" cm="1">
        <f t="array" ref="AF6082">1/(1+EXP(-$AI$41-SUMPRODUCT(A6082:AA6082, TRANSPOSE($AI$42:$AI$68))))</f>
        <v>0.15725344918609005</v>
      </c>
      <c r="AG6082" cm="1">
        <f t="array" ref="AG6082">1/(1+EXP(-$AI$71-SUMPRODUCT(A6082:AA6082, TRANSPOSE($AI$72:$AI$98))))</f>
        <v>8.5875336993594092E-2</v>
      </c>
    </row>
    <row r="6083" spans="1:33" x14ac:dyDescent="0.35">
      <c r="A6083" s="1">
        <v>0.59473115205764771</v>
      </c>
      <c r="B6083" s="1">
        <v>0.35370513796806335</v>
      </c>
      <c r="C6083" s="1">
        <v>0.21035946905612946</v>
      </c>
      <c r="D6083" s="1">
        <v>0.18567606806755066</v>
      </c>
      <c r="E6083" s="1">
        <v>3.4475602209568024E-2</v>
      </c>
      <c r="F6083" s="1">
        <v>9.9999997764825821E-3</v>
      </c>
      <c r="G6083" s="1">
        <v>37.476314544677734</v>
      </c>
      <c r="H6083" s="1">
        <v>1404.47412109375</v>
      </c>
      <c r="I6083" s="1">
        <v>52634.515625</v>
      </c>
      <c r="J6083" s="1">
        <v>93.627182006835938</v>
      </c>
      <c r="K6083" s="1">
        <v>8766.048828125</v>
      </c>
      <c r="L6083" s="1">
        <v>820740.5</v>
      </c>
      <c r="M6083" s="1">
        <v>169.03005981445313</v>
      </c>
      <c r="N6083" s="1">
        <v>28571.16015625</v>
      </c>
      <c r="O6083" s="1">
        <v>4829385</v>
      </c>
      <c r="P6083" s="1">
        <v>4.7245264053344727E-2</v>
      </c>
      <c r="Q6083" s="1">
        <v>9.9999997764825821E-3</v>
      </c>
      <c r="R6083" s="1">
        <v>9.9999997764825821E-3</v>
      </c>
      <c r="S6083" s="1">
        <v>0.42008596658706665</v>
      </c>
      <c r="T6083" s="1">
        <v>0.17647221684455872</v>
      </c>
      <c r="U6083" s="1">
        <v>7.4133500456809998E-2</v>
      </c>
      <c r="V6083" s="1">
        <v>22.472288131713867</v>
      </c>
      <c r="W6083" s="1">
        <v>505.00372314453125</v>
      </c>
      <c r="X6083" s="1">
        <v>11348.58984375</v>
      </c>
      <c r="Y6083" s="1">
        <v>106.45609283447266</v>
      </c>
      <c r="Z6083" s="1">
        <v>11332.8994140625</v>
      </c>
      <c r="AA6083" s="1">
        <v>1206456.25</v>
      </c>
      <c r="AB6083" s="1">
        <v>0</v>
      </c>
      <c r="AE6083" s="17">
        <f t="shared" ref="AE6083:AE6146" si="95">0.5</f>
        <v>0.5</v>
      </c>
      <c r="AF6083" cm="1">
        <f t="array" ref="AF6083">1/(1+EXP(-$AI$41-SUMPRODUCT(A6083:AA6083, TRANSPOSE($AI$42:$AI$68))))</f>
        <v>0.14946952022283755</v>
      </c>
      <c r="AG6083" cm="1">
        <f t="array" ref="AG6083">1/(1+EXP(-$AI$71-SUMPRODUCT(A6083:AA6083, TRANSPOSE($AI$72:$AI$98))))</f>
        <v>7.5064043679094E-2</v>
      </c>
    </row>
    <row r="6084" spans="1:33" x14ac:dyDescent="0.35">
      <c r="A6084" s="1">
        <v>0.49014079570770264</v>
      </c>
      <c r="B6084" s="1">
        <v>0.2402379959821701</v>
      </c>
      <c r="C6084" s="1">
        <v>0.11775044351816177</v>
      </c>
      <c r="D6084" s="1">
        <v>0.18858307600021362</v>
      </c>
      <c r="E6084" s="1">
        <v>3.5563576966524124E-2</v>
      </c>
      <c r="F6084" s="1">
        <v>9.9999997764825821E-3</v>
      </c>
      <c r="G6084" s="1">
        <v>42.077144622802734</v>
      </c>
      <c r="H6084" s="1">
        <v>1770.486083984375</v>
      </c>
      <c r="I6084" s="1">
        <v>74497</v>
      </c>
      <c r="J6084" s="1">
        <v>88.635047912597656</v>
      </c>
      <c r="K6084" s="1">
        <v>7856.171875</v>
      </c>
      <c r="L6084" s="1">
        <v>696332.1875</v>
      </c>
      <c r="M6084" s="1">
        <v>169.25282287597656</v>
      </c>
      <c r="N6084" s="1">
        <v>28646.517578125</v>
      </c>
      <c r="O6084" s="1">
        <v>4848504</v>
      </c>
      <c r="P6084" s="1">
        <v>5.1076650619506836E-2</v>
      </c>
      <c r="Q6084" s="1">
        <v>9.9999997764825821E-3</v>
      </c>
      <c r="R6084" s="1">
        <v>9.9999997764825821E-3</v>
      </c>
      <c r="S6084" s="1">
        <v>0.42135307192802429</v>
      </c>
      <c r="T6084" s="1">
        <v>0.17753840982913971</v>
      </c>
      <c r="U6084" s="1">
        <v>7.4806354939937592E-2</v>
      </c>
      <c r="V6084" s="1">
        <v>22.724313735961914</v>
      </c>
      <c r="W6084" s="1">
        <v>516.3944091796875</v>
      </c>
      <c r="X6084" s="1">
        <v>11734.708984375</v>
      </c>
      <c r="Y6084" s="1">
        <v>106.53981018066406</v>
      </c>
      <c r="Z6084" s="1">
        <v>11350.7314453125</v>
      </c>
      <c r="AA6084" s="1">
        <v>1209304.75</v>
      </c>
      <c r="AB6084" s="1">
        <v>0</v>
      </c>
      <c r="AE6084" s="17">
        <f t="shared" si="95"/>
        <v>0.5</v>
      </c>
      <c r="AF6084" cm="1">
        <f t="array" ref="AF6084">1/(1+EXP(-$AI$41-SUMPRODUCT(A6084:AA6084, TRANSPOSE($AI$42:$AI$68))))</f>
        <v>0.14672723926050713</v>
      </c>
      <c r="AG6084" cm="1">
        <f t="array" ref="AG6084">1/(1+EXP(-$AI$71-SUMPRODUCT(A6084:AA6084, TRANSPOSE($AI$72:$AI$98))))</f>
        <v>7.1558156903292952E-2</v>
      </c>
    </row>
    <row r="6085" spans="1:33" x14ac:dyDescent="0.35">
      <c r="A6085" s="1">
        <v>0.33954915404319763</v>
      </c>
      <c r="B6085" s="1">
        <v>0.11529362946748734</v>
      </c>
      <c r="C6085" s="1">
        <v>3.9147853851318359E-2</v>
      </c>
      <c r="D6085" s="1">
        <v>0.2068740576505661</v>
      </c>
      <c r="E6085" s="1">
        <v>4.2796876281499863E-2</v>
      </c>
      <c r="F6085" s="1">
        <v>9.9999997764825821E-3</v>
      </c>
      <c r="G6085" s="1">
        <v>56.808029174804688</v>
      </c>
      <c r="H6085" s="1">
        <v>3227.152099609375</v>
      </c>
      <c r="I6085" s="1">
        <v>183328.15625</v>
      </c>
      <c r="J6085" s="1">
        <v>73.037300109863281</v>
      </c>
      <c r="K6085" s="1">
        <v>5334.447265625</v>
      </c>
      <c r="L6085" s="1">
        <v>389613.625</v>
      </c>
      <c r="M6085" s="1">
        <v>169.67933654785156</v>
      </c>
      <c r="N6085" s="1">
        <v>28791.078125</v>
      </c>
      <c r="O6085" s="1">
        <v>4885251</v>
      </c>
      <c r="P6085" s="1">
        <v>5.6218147277832031E-2</v>
      </c>
      <c r="Q6085" s="1">
        <v>9.9999997764825821E-3</v>
      </c>
      <c r="R6085" s="1">
        <v>9.9999997764825821E-3</v>
      </c>
      <c r="S6085" s="1">
        <v>0.42521762847900391</v>
      </c>
      <c r="T6085" s="1">
        <v>0.18081003427505493</v>
      </c>
      <c r="U6085" s="1">
        <v>7.6883614063262939E-2</v>
      </c>
      <c r="V6085" s="1">
        <v>22.847984313964844</v>
      </c>
      <c r="W6085" s="1">
        <v>522.0303955078125</v>
      </c>
      <c r="X6085" s="1">
        <v>11927.341796875</v>
      </c>
      <c r="Y6085" s="1">
        <v>106.34096527099609</v>
      </c>
      <c r="Z6085" s="1">
        <v>11308.4013671875</v>
      </c>
      <c r="AA6085" s="1">
        <v>1202546.25</v>
      </c>
      <c r="AB6085" s="1">
        <v>0</v>
      </c>
      <c r="AE6085" s="17">
        <f t="shared" si="95"/>
        <v>0.5</v>
      </c>
      <c r="AF6085" cm="1">
        <f t="array" ref="AF6085">1/(1+EXP(-$AI$41-SUMPRODUCT(A6085:AA6085, TRANSPOSE($AI$42:$AI$68))))</f>
        <v>0.14131588027110212</v>
      </c>
      <c r="AG6085" cm="1">
        <f t="array" ref="AG6085">1/(1+EXP(-$AI$71-SUMPRODUCT(A6085:AA6085, TRANSPOSE($AI$72:$AI$98))))</f>
        <v>6.5379696490105332E-2</v>
      </c>
    </row>
    <row r="6086" spans="1:33" x14ac:dyDescent="0.35">
      <c r="A6086" s="1">
        <v>0.2838897705078125</v>
      </c>
      <c r="B6086" s="1">
        <v>8.0593399703502655E-2</v>
      </c>
      <c r="C6086" s="1">
        <v>2.2879641503095627E-2</v>
      </c>
      <c r="D6086" s="1">
        <v>0.22110240161418915</v>
      </c>
      <c r="E6086" s="1">
        <v>4.8886273056268692E-2</v>
      </c>
      <c r="F6086" s="1">
        <v>1.0808872058987617E-2</v>
      </c>
      <c r="G6086" s="1">
        <v>69.920341491699219</v>
      </c>
      <c r="H6086" s="1">
        <v>4888.85400390625</v>
      </c>
      <c r="I6086" s="1">
        <v>341830.34375</v>
      </c>
      <c r="J6086" s="1">
        <v>59.636341094970703</v>
      </c>
      <c r="K6086" s="1">
        <v>3556.4931640625</v>
      </c>
      <c r="L6086" s="1">
        <v>212096.234375</v>
      </c>
      <c r="M6086" s="1">
        <v>169.91641235351563</v>
      </c>
      <c r="N6086" s="1">
        <v>28871.587890625</v>
      </c>
      <c r="O6086" s="1">
        <v>4905756.5</v>
      </c>
      <c r="P6086" s="1">
        <v>5.7016134262084961E-2</v>
      </c>
      <c r="Q6086" s="1">
        <v>9.9999997764825821E-3</v>
      </c>
      <c r="R6086" s="1">
        <v>9.9999997764825821E-3</v>
      </c>
      <c r="S6086" s="1">
        <v>0.42747092247009277</v>
      </c>
      <c r="T6086" s="1">
        <v>0.18273138999938965</v>
      </c>
      <c r="U6086" s="1">
        <v>7.811235636472702E-2</v>
      </c>
      <c r="V6086" s="1">
        <v>23.095142364501953</v>
      </c>
      <c r="W6086" s="1">
        <v>533.3856201171875</v>
      </c>
      <c r="X6086" s="1">
        <v>12318.6162109375</v>
      </c>
      <c r="Y6086" s="1">
        <v>106.11196899414063</v>
      </c>
      <c r="Z6086" s="1">
        <v>11259.75</v>
      </c>
      <c r="AA6086" s="1">
        <v>1194794.25</v>
      </c>
      <c r="AB6086" s="1">
        <v>0</v>
      </c>
      <c r="AE6086" s="17">
        <f t="shared" si="95"/>
        <v>0.5</v>
      </c>
      <c r="AF6086" cm="1">
        <f t="array" ref="AF6086">1/(1+EXP(-$AI$41-SUMPRODUCT(A6086:AA6086, TRANSPOSE($AI$42:$AI$68))))</f>
        <v>0.13826364480553568</v>
      </c>
      <c r="AG6086" cm="1">
        <f t="array" ref="AG6086">1/(1+EXP(-$AI$71-SUMPRODUCT(A6086:AA6086, TRANSPOSE($AI$72:$AI$98))))</f>
        <v>6.2317200747919591E-2</v>
      </c>
    </row>
    <row r="6087" spans="1:33" x14ac:dyDescent="0.35">
      <c r="A6087" s="1">
        <v>0.2229330837726593</v>
      </c>
      <c r="B6087" s="1">
        <v>4.9699161201715469E-2</v>
      </c>
      <c r="C6087" s="1">
        <v>1.1079587042331696E-2</v>
      </c>
      <c r="D6087" s="1">
        <v>0.22125819325447083</v>
      </c>
      <c r="E6087" s="1">
        <v>4.8955187201499939E-2</v>
      </c>
      <c r="F6087" s="1">
        <v>1.0831736028194427E-2</v>
      </c>
      <c r="G6087" s="1">
        <v>100.10378265380859</v>
      </c>
      <c r="H6087" s="1">
        <v>10020.767578125</v>
      </c>
      <c r="I6087" s="1">
        <v>1003116.6875</v>
      </c>
      <c r="J6087" s="1">
        <v>32.082504272460938</v>
      </c>
      <c r="K6087" s="1">
        <v>1029.287109375</v>
      </c>
      <c r="L6087" s="1">
        <v>33022.10546875</v>
      </c>
      <c r="M6087" s="1">
        <v>170.17146301269531</v>
      </c>
      <c r="N6087" s="1">
        <v>28958.326171875</v>
      </c>
      <c r="O6087" s="1">
        <v>4927881</v>
      </c>
      <c r="P6087" s="1">
        <v>5.7127952575683594E-2</v>
      </c>
      <c r="Q6087" s="1">
        <v>9.9999997764825821E-3</v>
      </c>
      <c r="R6087" s="1">
        <v>9.9999997764825821E-3</v>
      </c>
      <c r="S6087" s="1">
        <v>0.43202576041221619</v>
      </c>
      <c r="T6087" s="1">
        <v>0.18664625287055969</v>
      </c>
      <c r="U6087" s="1">
        <v>8.0635994672775269E-2</v>
      </c>
      <c r="V6087" s="1">
        <v>23.959678649902344</v>
      </c>
      <c r="W6087" s="1">
        <v>574.06622314453125</v>
      </c>
      <c r="X6087" s="1">
        <v>13754.44140625</v>
      </c>
      <c r="Y6087" s="1">
        <v>105.46852874755859</v>
      </c>
      <c r="Z6087" s="1">
        <v>11123.6103515625</v>
      </c>
      <c r="AA6087" s="1">
        <v>1173190.875</v>
      </c>
      <c r="AB6087" s="1">
        <v>0</v>
      </c>
      <c r="AE6087" s="17">
        <f t="shared" si="95"/>
        <v>0.5</v>
      </c>
      <c r="AF6087" cm="1">
        <f t="array" ref="AF6087">1/(1+EXP(-$AI$41-SUMPRODUCT(A6087:AA6087, TRANSPOSE($AI$42:$AI$68))))</f>
        <v>0.12787399473423164</v>
      </c>
      <c r="AG6087" cm="1">
        <f t="array" ref="AG6087">1/(1+EXP(-$AI$71-SUMPRODUCT(A6087:AA6087, TRANSPOSE($AI$72:$AI$98))))</f>
        <v>5.081707855816555E-2</v>
      </c>
    </row>
    <row r="6088" spans="1:33" x14ac:dyDescent="0.35">
      <c r="A6088" s="1">
        <v>0.204679936170578</v>
      </c>
      <c r="B6088" s="1">
        <v>4.189387708902359E-2</v>
      </c>
      <c r="C6088" s="1">
        <v>9.9999997764825821E-3</v>
      </c>
      <c r="D6088" s="1">
        <v>0.20463930070400238</v>
      </c>
      <c r="E6088" s="1">
        <v>4.1877243667840958E-2</v>
      </c>
      <c r="F6088" s="1">
        <v>9.9999997764825821E-3</v>
      </c>
      <c r="G6088" s="1">
        <v>107.62938690185547</v>
      </c>
      <c r="H6088" s="1">
        <v>11584.0849609375</v>
      </c>
      <c r="I6088" s="1">
        <v>1246788</v>
      </c>
      <c r="J6088" s="1">
        <v>27.554033279418945</v>
      </c>
      <c r="K6088" s="1">
        <v>759.2247314453125</v>
      </c>
      <c r="L6088" s="1">
        <v>20919.703125</v>
      </c>
      <c r="M6088" s="1">
        <v>170.28256225585938</v>
      </c>
      <c r="N6088" s="1">
        <v>28996.150390625</v>
      </c>
      <c r="O6088" s="1">
        <v>4937539</v>
      </c>
      <c r="P6088" s="1">
        <v>5.688023567199707E-2</v>
      </c>
      <c r="Q6088" s="1">
        <v>9.9999997764825821E-3</v>
      </c>
      <c r="R6088" s="1">
        <v>9.9999997764825821E-3</v>
      </c>
      <c r="S6088" s="1">
        <v>0.43391239643096924</v>
      </c>
      <c r="T6088" s="1">
        <v>0.18827997148036957</v>
      </c>
      <c r="U6088" s="1">
        <v>8.16970095038414E-2</v>
      </c>
      <c r="V6088" s="1">
        <v>24.222677230834961</v>
      </c>
      <c r="W6088" s="1">
        <v>586.73809814453125</v>
      </c>
      <c r="X6088" s="1">
        <v>14212.3671875</v>
      </c>
      <c r="Y6088" s="1">
        <v>105.24356842041016</v>
      </c>
      <c r="Z6088" s="1">
        <v>11076.208984375</v>
      </c>
      <c r="AA6088" s="1">
        <v>1165699.75</v>
      </c>
      <c r="AB6088" s="1">
        <v>0</v>
      </c>
      <c r="AE6088" s="17">
        <f t="shared" si="95"/>
        <v>0.5</v>
      </c>
      <c r="AF6088" cm="1">
        <f t="array" ref="AF6088">1/(1+EXP(-$AI$41-SUMPRODUCT(A6088:AA6088, TRANSPOSE($AI$42:$AI$68))))</f>
        <v>0.12548035224001391</v>
      </c>
      <c r="AG6088" cm="1">
        <f t="array" ref="AG6088">1/(1+EXP(-$AI$71-SUMPRODUCT(A6088:AA6088, TRANSPOSE($AI$72:$AI$98))))</f>
        <v>4.8147806146076007E-2</v>
      </c>
    </row>
    <row r="6089" spans="1:33" x14ac:dyDescent="0.35">
      <c r="A6089" s="1">
        <v>0.18401437997817993</v>
      </c>
      <c r="B6089" s="1">
        <v>3.3861290663480759E-2</v>
      </c>
      <c r="C6089" s="1">
        <v>9.9999997764825821E-3</v>
      </c>
      <c r="D6089" s="1">
        <v>0.18228401243686676</v>
      </c>
      <c r="E6089" s="1">
        <v>3.3227462321519852E-2</v>
      </c>
      <c r="F6089" s="1">
        <v>9.9999997764825821E-3</v>
      </c>
      <c r="G6089" s="1">
        <v>113.07474517822266</v>
      </c>
      <c r="H6089" s="1">
        <v>12785.8984375</v>
      </c>
      <c r="I6089" s="1">
        <v>1445762.125</v>
      </c>
      <c r="J6089" s="1">
        <v>26.54664421081543</v>
      </c>
      <c r="K6089" s="1">
        <v>704.72430419921875</v>
      </c>
      <c r="L6089" s="1">
        <v>18708.06640625</v>
      </c>
      <c r="M6089" s="1">
        <v>170.27578735351563</v>
      </c>
      <c r="N6089" s="1">
        <v>28993.84375</v>
      </c>
      <c r="O6089" s="1">
        <v>4936949.5</v>
      </c>
      <c r="P6089" s="1">
        <v>5.6288957595825195E-2</v>
      </c>
      <c r="Q6089" s="1">
        <v>9.9999997764825821E-3</v>
      </c>
      <c r="R6089" s="1">
        <v>9.9999997764825821E-3</v>
      </c>
      <c r="S6089" s="1">
        <v>0.4378940761089325</v>
      </c>
      <c r="T6089" s="1">
        <v>0.19175122678279877</v>
      </c>
      <c r="U6089" s="1">
        <v>8.3966724574565887E-2</v>
      </c>
      <c r="V6089" s="1">
        <v>24.490097045898438</v>
      </c>
      <c r="W6089" s="1">
        <v>599.76483154296875</v>
      </c>
      <c r="X6089" s="1">
        <v>14688.2998046875</v>
      </c>
      <c r="Y6089" s="1">
        <v>104.51481628417969</v>
      </c>
      <c r="Z6089" s="1">
        <v>10923.3466796875</v>
      </c>
      <c r="AA6089" s="1">
        <v>1141651.625</v>
      </c>
      <c r="AB6089" s="1">
        <v>0</v>
      </c>
      <c r="AE6089" s="17">
        <f t="shared" si="95"/>
        <v>0.5</v>
      </c>
      <c r="AF6089" cm="1">
        <f t="array" ref="AF6089">1/(1+EXP(-$AI$41-SUMPRODUCT(A6089:AA6089, TRANSPOSE($AI$42:$AI$68))))</f>
        <v>0.12519859659275742</v>
      </c>
      <c r="AG6089" cm="1">
        <f t="array" ref="AG6089">1/(1+EXP(-$AI$71-SUMPRODUCT(A6089:AA6089, TRANSPOSE($AI$72:$AI$98))))</f>
        <v>4.7850032026025321E-2</v>
      </c>
    </row>
    <row r="6090" spans="1:33" x14ac:dyDescent="0.35">
      <c r="A6090" s="1">
        <v>0.1722182035446167</v>
      </c>
      <c r="B6090" s="1">
        <v>2.9659109190106392E-2</v>
      </c>
      <c r="C6090" s="1">
        <v>9.9999997764825821E-3</v>
      </c>
      <c r="D6090" s="1">
        <v>0.17021594941616058</v>
      </c>
      <c r="E6090" s="1">
        <v>2.8973469510674477E-2</v>
      </c>
      <c r="F6090" s="1">
        <v>9.9999997764825821E-3</v>
      </c>
      <c r="G6090" s="1">
        <v>112.79361724853516</v>
      </c>
      <c r="H6090" s="1">
        <v>12722.400390625</v>
      </c>
      <c r="I6090" s="1">
        <v>1435005.5</v>
      </c>
      <c r="J6090" s="1">
        <v>29.69420051574707</v>
      </c>
      <c r="K6090" s="1">
        <v>881.74554443359375</v>
      </c>
      <c r="L6090" s="1">
        <v>26182.728515625</v>
      </c>
      <c r="M6090" s="1">
        <v>170.2431640625</v>
      </c>
      <c r="N6090" s="1">
        <v>28982.734375</v>
      </c>
      <c r="O6090" s="1">
        <v>4934112.5</v>
      </c>
      <c r="P6090" s="1">
        <v>5.6007623672485352E-2</v>
      </c>
      <c r="Q6090" s="1">
        <v>9.9999997764825821E-3</v>
      </c>
      <c r="R6090" s="1">
        <v>9.9999997764825821E-3</v>
      </c>
      <c r="S6090" s="1">
        <v>0.43948319554328918</v>
      </c>
      <c r="T6090" s="1">
        <v>0.19314548373222351</v>
      </c>
      <c r="U6090" s="1">
        <v>8.4884189069271088E-2</v>
      </c>
      <c r="V6090" s="1">
        <v>24.035856246948242</v>
      </c>
      <c r="W6090" s="1">
        <v>577.722412109375</v>
      </c>
      <c r="X6090" s="1">
        <v>13886.0517578125</v>
      </c>
      <c r="Y6090" s="1">
        <v>104.00885009765625</v>
      </c>
      <c r="Z6090" s="1">
        <v>10817.8408203125</v>
      </c>
      <c r="AA6090" s="1">
        <v>1125151.25</v>
      </c>
      <c r="AB6090" s="1">
        <v>0</v>
      </c>
      <c r="AE6090" s="17">
        <f t="shared" si="95"/>
        <v>0.5</v>
      </c>
      <c r="AF6090" cm="1">
        <f t="array" ref="AF6090">1/(1+EXP(-$AI$41-SUMPRODUCT(A6090:AA6090, TRANSPOSE($AI$42:$AI$68))))</f>
        <v>0.12635897737488627</v>
      </c>
      <c r="AG6090" cm="1">
        <f t="array" ref="AG6090">1/(1+EXP(-$AI$71-SUMPRODUCT(A6090:AA6090, TRANSPOSE($AI$72:$AI$98))))</f>
        <v>4.9215198462305529E-2</v>
      </c>
    </row>
    <row r="6091" spans="1:33" x14ac:dyDescent="0.35">
      <c r="A6091" s="1">
        <v>0.14651231467723846</v>
      </c>
      <c r="B6091" s="1">
        <v>2.1465858444571495E-2</v>
      </c>
      <c r="C6091" s="1">
        <v>9.9999997764825821E-3</v>
      </c>
      <c r="D6091" s="1">
        <v>0.13611516356468201</v>
      </c>
      <c r="E6091" s="1">
        <v>1.8527338281273842E-2</v>
      </c>
      <c r="F6091" s="1">
        <v>9.9999997764825821E-3</v>
      </c>
      <c r="G6091" s="1">
        <v>125.86671447753906</v>
      </c>
      <c r="H6091" s="1">
        <v>15842.4296875</v>
      </c>
      <c r="I6091" s="1">
        <v>1994034.625</v>
      </c>
      <c r="J6091" s="1">
        <v>20.580636978149414</v>
      </c>
      <c r="K6091" s="1">
        <v>423.5626220703125</v>
      </c>
      <c r="L6091" s="1">
        <v>8717.1884765625</v>
      </c>
      <c r="M6091" s="1">
        <v>170.29733276367188</v>
      </c>
      <c r="N6091" s="1">
        <v>29001.181640625</v>
      </c>
      <c r="O6091" s="1">
        <v>4938824</v>
      </c>
      <c r="P6091" s="1">
        <v>5.4482460021972656E-2</v>
      </c>
      <c r="Q6091" s="1">
        <v>9.9999997764825821E-3</v>
      </c>
      <c r="R6091" s="1">
        <v>9.9999997764825821E-3</v>
      </c>
      <c r="S6091" s="1">
        <v>0.44222357869148254</v>
      </c>
      <c r="T6091" s="1">
        <v>0.19556169211864471</v>
      </c>
      <c r="U6091" s="1">
        <v>8.6481988430023193E-2</v>
      </c>
      <c r="V6091" s="1">
        <v>23.268476486206055</v>
      </c>
      <c r="W6091" s="1">
        <v>541.4219970703125</v>
      </c>
      <c r="X6091" s="1">
        <v>12598.0654296875</v>
      </c>
      <c r="Y6091" s="1">
        <v>103.16992950439453</v>
      </c>
      <c r="Z6091" s="1">
        <v>10644.0341796875</v>
      </c>
      <c r="AA6091" s="1">
        <v>1098144.25</v>
      </c>
      <c r="AB6091" s="1">
        <v>0</v>
      </c>
      <c r="AE6091" s="17">
        <f t="shared" si="95"/>
        <v>0.5</v>
      </c>
      <c r="AF6091" cm="1">
        <f t="array" ref="AF6091">1/(1+EXP(-$AI$41-SUMPRODUCT(A6091:AA6091, TRANSPOSE($AI$42:$AI$68))))</f>
        <v>0.11979840713700152</v>
      </c>
      <c r="AG6091" cm="1">
        <f t="array" ref="AG6091">1/(1+EXP(-$AI$71-SUMPRODUCT(A6091:AA6091, TRANSPOSE($AI$72:$AI$98))))</f>
        <v>4.1983140736560773E-2</v>
      </c>
    </row>
    <row r="6092" spans="1:33" x14ac:dyDescent="0.35">
      <c r="A6092" s="1">
        <v>0.15958243608474731</v>
      </c>
      <c r="B6092" s="1">
        <v>2.5466553866863251E-2</v>
      </c>
      <c r="C6092" s="1">
        <v>9.9999997764825821E-3</v>
      </c>
      <c r="D6092" s="1">
        <v>0.13013763725757599</v>
      </c>
      <c r="E6092" s="1">
        <v>1.6935804858803749E-2</v>
      </c>
      <c r="F6092" s="1">
        <v>9.9999997764825821E-3</v>
      </c>
      <c r="G6092" s="1">
        <v>139.1546630859375</v>
      </c>
      <c r="H6092" s="1">
        <v>19364.01953125</v>
      </c>
      <c r="I6092" s="1">
        <v>2694593.75</v>
      </c>
      <c r="J6092" s="1">
        <v>24.643047332763672</v>
      </c>
      <c r="K6092" s="1">
        <v>607.27978515625</v>
      </c>
      <c r="L6092" s="1">
        <v>14965.224609375</v>
      </c>
      <c r="M6092" s="1">
        <v>170.32841491699219</v>
      </c>
      <c r="N6092" s="1">
        <v>29011.76953125</v>
      </c>
      <c r="O6092" s="1">
        <v>4941528.5</v>
      </c>
      <c r="P6092" s="1">
        <v>5.292963981628418E-2</v>
      </c>
      <c r="Q6092" s="1">
        <v>9.9999997764825821E-3</v>
      </c>
      <c r="R6092" s="1">
        <v>9.9999997764825821E-3</v>
      </c>
      <c r="S6092" s="1">
        <v>0.44361633062362671</v>
      </c>
      <c r="T6092" s="1">
        <v>0.19679544866085052</v>
      </c>
      <c r="U6092" s="1">
        <v>8.7301671504974365E-2</v>
      </c>
      <c r="V6092" s="1">
        <v>23.152482986450195</v>
      </c>
      <c r="W6092" s="1">
        <v>536.0374755859375</v>
      </c>
      <c r="X6092" s="1">
        <v>12410.5986328125</v>
      </c>
      <c r="Y6092" s="1">
        <v>103.03398895263672</v>
      </c>
      <c r="Z6092" s="1">
        <v>10616.0029296875</v>
      </c>
      <c r="AA6092" s="1">
        <v>1093809.125</v>
      </c>
      <c r="AB6092" s="1">
        <v>0</v>
      </c>
      <c r="AE6092" s="17">
        <f t="shared" si="95"/>
        <v>0.5</v>
      </c>
      <c r="AF6092" cm="1">
        <f t="array" ref="AF6092">1/(1+EXP(-$AI$41-SUMPRODUCT(A6092:AA6092, TRANSPOSE($AI$42:$AI$68))))</f>
        <v>0.12322225788459305</v>
      </c>
      <c r="AG6092" cm="1">
        <f t="array" ref="AG6092">1/(1+EXP(-$AI$71-SUMPRODUCT(A6092:AA6092, TRANSPOSE($AI$72:$AI$98))))</f>
        <v>4.5473276408979933E-2</v>
      </c>
    </row>
    <row r="6093" spans="1:33" x14ac:dyDescent="0.35">
      <c r="A6093" s="1">
        <v>0.19572658836841583</v>
      </c>
      <c r="B6093" s="1">
        <v>3.8308896124362946E-2</v>
      </c>
      <c r="C6093" s="1">
        <v>9.9999997764825821E-3</v>
      </c>
      <c r="D6093" s="1">
        <v>0.15578003227710724</v>
      </c>
      <c r="E6093" s="1">
        <v>2.4267418310046196E-2</v>
      </c>
      <c r="F6093" s="1">
        <v>9.9999997764825821E-3</v>
      </c>
      <c r="G6093" s="1">
        <v>139.77980041503906</v>
      </c>
      <c r="H6093" s="1">
        <v>19538.392578125</v>
      </c>
      <c r="I6093" s="1">
        <v>2731072.5</v>
      </c>
      <c r="J6093" s="1">
        <v>28.523284912109375</v>
      </c>
      <c r="K6093" s="1">
        <v>813.5777587890625</v>
      </c>
      <c r="L6093" s="1">
        <v>23205.91015625</v>
      </c>
      <c r="M6093" s="1">
        <v>170.45988464355469</v>
      </c>
      <c r="N6093" s="1">
        <v>29056.572265625</v>
      </c>
      <c r="O6093" s="1">
        <v>4952980</v>
      </c>
      <c r="P6093" s="1">
        <v>5.0533533096313477E-2</v>
      </c>
      <c r="Q6093" s="1">
        <v>9.9999997764825821E-3</v>
      </c>
      <c r="R6093" s="1">
        <v>9.9999997764825821E-3</v>
      </c>
      <c r="S6093" s="1">
        <v>0.4472736120223999</v>
      </c>
      <c r="T6093" s="1">
        <v>0.20005367696285248</v>
      </c>
      <c r="U6093" s="1">
        <v>8.9478731155395508E-2</v>
      </c>
      <c r="V6093" s="1">
        <v>23.085624694824219</v>
      </c>
      <c r="W6093" s="1">
        <v>532.946044921875</v>
      </c>
      <c r="X6093" s="1">
        <v>12303.392578125</v>
      </c>
      <c r="Y6093" s="1">
        <v>102.5997314453125</v>
      </c>
      <c r="Z6093" s="1">
        <v>10526.705078125</v>
      </c>
      <c r="AA6093" s="1">
        <v>1080037.125</v>
      </c>
      <c r="AB6093" s="1">
        <v>0</v>
      </c>
      <c r="AE6093" s="17">
        <f t="shared" si="95"/>
        <v>0.5</v>
      </c>
      <c r="AF6093" cm="1">
        <f t="array" ref="AF6093">1/(1+EXP(-$AI$41-SUMPRODUCT(A6093:AA6093, TRANSPOSE($AI$42:$AI$68))))</f>
        <v>0.1259939297279597</v>
      </c>
      <c r="AG6093" cm="1">
        <f t="array" ref="AG6093">1/(1+EXP(-$AI$71-SUMPRODUCT(A6093:AA6093, TRANSPOSE($AI$72:$AI$98))))</f>
        <v>4.8525848634065484E-2</v>
      </c>
    </row>
    <row r="6094" spans="1:33" x14ac:dyDescent="0.35">
      <c r="A6094" s="1">
        <v>0.19232268631458282</v>
      </c>
      <c r="B6094" s="1">
        <v>3.6988016217947006E-2</v>
      </c>
      <c r="C6094" s="1">
        <v>9.9999997764825821E-3</v>
      </c>
      <c r="D6094" s="1">
        <v>0.16247105598449707</v>
      </c>
      <c r="E6094" s="1">
        <v>2.6396844536066055E-2</v>
      </c>
      <c r="F6094" s="1">
        <v>9.9999997764825821E-3</v>
      </c>
      <c r="G6094" s="1">
        <v>134.84782409667969</v>
      </c>
      <c r="H6094" s="1">
        <v>18183.935546875</v>
      </c>
      <c r="I6094" s="1">
        <v>2452064.25</v>
      </c>
      <c r="J6094" s="1">
        <v>26.060972213745117</v>
      </c>
      <c r="K6094" s="1">
        <v>679.17425537109375</v>
      </c>
      <c r="L6094" s="1">
        <v>17699.94140625</v>
      </c>
      <c r="M6094" s="1">
        <v>170.49674987792969</v>
      </c>
      <c r="N6094" s="1">
        <v>29069.142578125</v>
      </c>
      <c r="O6094" s="1">
        <v>4956194</v>
      </c>
      <c r="P6094" s="1">
        <v>4.9496889114379883E-2</v>
      </c>
      <c r="Q6094" s="1">
        <v>9.9999997764825821E-3</v>
      </c>
      <c r="R6094" s="1">
        <v>9.9999997764825821E-3</v>
      </c>
      <c r="S6094" s="1">
        <v>0.44888073205947876</v>
      </c>
      <c r="T6094" s="1">
        <v>0.20149391889572144</v>
      </c>
      <c r="U6094" s="1">
        <v>9.0446732938289642E-2</v>
      </c>
      <c r="V6094" s="1">
        <v>23.258991241455078</v>
      </c>
      <c r="W6094" s="1">
        <v>540.98065185546875</v>
      </c>
      <c r="X6094" s="1">
        <v>12582.6650390625</v>
      </c>
      <c r="Y6094" s="1">
        <v>102.35901641845703</v>
      </c>
      <c r="Z6094" s="1">
        <v>10477.3681640625</v>
      </c>
      <c r="AA6094" s="1">
        <v>1072453.125</v>
      </c>
      <c r="AB6094" s="1">
        <v>0</v>
      </c>
      <c r="AE6094" s="17">
        <f t="shared" si="95"/>
        <v>0.5</v>
      </c>
      <c r="AF6094" cm="1">
        <f t="array" ref="AF6094">1/(1+EXP(-$AI$41-SUMPRODUCT(A6094:AA6094, TRANSPOSE($AI$42:$AI$68))))</f>
        <v>0.12483635744593993</v>
      </c>
      <c r="AG6094" cm="1">
        <f t="array" ref="AG6094">1/(1+EXP(-$AI$71-SUMPRODUCT(A6094:AA6094, TRANSPOSE($AI$72:$AI$98))))</f>
        <v>4.7224724407608359E-2</v>
      </c>
    </row>
    <row r="6095" spans="1:33" x14ac:dyDescent="0.35">
      <c r="A6095" s="1">
        <v>0.11344169080257416</v>
      </c>
      <c r="B6095" s="1">
        <v>1.2869017198681831E-2</v>
      </c>
      <c r="C6095" s="1">
        <v>9.9999997764825821E-3</v>
      </c>
      <c r="D6095" s="1">
        <v>0.10227664560079575</v>
      </c>
      <c r="E6095" s="1">
        <v>1.0460511781275272E-2</v>
      </c>
      <c r="F6095" s="1">
        <v>9.9999997764825821E-3</v>
      </c>
      <c r="G6095" s="1">
        <v>128.85630798339844</v>
      </c>
      <c r="H6095" s="1">
        <v>16603.947265625</v>
      </c>
      <c r="I6095" s="1">
        <v>2139523.5</v>
      </c>
      <c r="J6095" s="1">
        <v>20.37298583984375</v>
      </c>
      <c r="K6095" s="1">
        <v>415.05856323242188</v>
      </c>
      <c r="L6095" s="1">
        <v>8455.982421875</v>
      </c>
      <c r="M6095" s="1">
        <v>170.53068542480469</v>
      </c>
      <c r="N6095" s="1">
        <v>29080.71484375</v>
      </c>
      <c r="O6095" s="1">
        <v>4959154</v>
      </c>
      <c r="P6095" s="1">
        <v>4.8896551132202148E-2</v>
      </c>
      <c r="Q6095" s="1">
        <v>9.9999997764825821E-3</v>
      </c>
      <c r="R6095" s="1">
        <v>9.9999997764825821E-3</v>
      </c>
      <c r="S6095" s="1">
        <v>0.45051863789558411</v>
      </c>
      <c r="T6095" s="1">
        <v>0.20296704769134521</v>
      </c>
      <c r="U6095" s="1">
        <v>9.1440439224243164E-2</v>
      </c>
      <c r="V6095" s="1">
        <v>23.377527236938477</v>
      </c>
      <c r="W6095" s="1">
        <v>546.5087890625</v>
      </c>
      <c r="X6095" s="1">
        <v>12776.0234375</v>
      </c>
      <c r="Y6095" s="1">
        <v>102.16410827636719</v>
      </c>
      <c r="Z6095" s="1">
        <v>10437.5048828125</v>
      </c>
      <c r="AA6095" s="1">
        <v>1066338.375</v>
      </c>
      <c r="AB6095" s="1">
        <v>0</v>
      </c>
      <c r="AE6095" s="17">
        <f t="shared" si="95"/>
        <v>0.5</v>
      </c>
      <c r="AF6095" cm="1">
        <f t="array" ref="AF6095">1/(1+EXP(-$AI$41-SUMPRODUCT(A6095:AA6095, TRANSPOSE($AI$42:$AI$68))))</f>
        <v>0.1218164176548301</v>
      </c>
      <c r="AG6095" cm="1">
        <f t="array" ref="AG6095">1/(1+EXP(-$AI$71-SUMPRODUCT(A6095:AA6095, TRANSPOSE($AI$72:$AI$98))))</f>
        <v>4.3732794709727553E-2</v>
      </c>
    </row>
    <row r="6096" spans="1:33" x14ac:dyDescent="0.35">
      <c r="A6096" s="1">
        <v>0.16125616431236267</v>
      </c>
      <c r="B6096" s="1">
        <v>2.6003550738096237E-2</v>
      </c>
      <c r="C6096" s="1">
        <v>9.9999997764825821E-3</v>
      </c>
      <c r="D6096" s="1">
        <v>0.14909826219081879</v>
      </c>
      <c r="E6096" s="1">
        <v>2.2230291739106178E-2</v>
      </c>
      <c r="F6096" s="1">
        <v>9.9999997764825821E-3</v>
      </c>
      <c r="G6096" s="1">
        <v>125.6123046875</v>
      </c>
      <c r="H6096" s="1">
        <v>15778.451171875</v>
      </c>
      <c r="I6096" s="1">
        <v>1981967.625</v>
      </c>
      <c r="J6096" s="1">
        <v>17.544479370117188</v>
      </c>
      <c r="K6096" s="1">
        <v>307.80874633789063</v>
      </c>
      <c r="L6096" s="1">
        <v>5400.34423828125</v>
      </c>
      <c r="M6096" s="1">
        <v>170.50927734375</v>
      </c>
      <c r="N6096" s="1">
        <v>29073.4140625</v>
      </c>
      <c r="O6096" s="1">
        <v>4957287</v>
      </c>
      <c r="P6096" s="1">
        <v>4.7449827194213867E-2</v>
      </c>
      <c r="Q6096" s="1">
        <v>9.9999997764825821E-3</v>
      </c>
      <c r="R6096" s="1">
        <v>9.9999997764825821E-3</v>
      </c>
      <c r="S6096" s="1">
        <v>0.45353642106056213</v>
      </c>
      <c r="T6096" s="1">
        <v>0.20569528639316559</v>
      </c>
      <c r="U6096" s="1">
        <v>9.3290306627750397E-2</v>
      </c>
      <c r="V6096" s="1">
        <v>23.091485977172852</v>
      </c>
      <c r="W6096" s="1">
        <v>533.21673583984375</v>
      </c>
      <c r="X6096" s="1">
        <v>12312.7666015625</v>
      </c>
      <c r="Y6096" s="1">
        <v>101.70707702636719</v>
      </c>
      <c r="Z6096" s="1">
        <v>10344.3291015625</v>
      </c>
      <c r="AA6096" s="1">
        <v>1052091.5</v>
      </c>
      <c r="AB6096" s="1">
        <v>0</v>
      </c>
      <c r="AE6096" s="17">
        <f t="shared" si="95"/>
        <v>0.5</v>
      </c>
      <c r="AF6096" cm="1">
        <f t="array" ref="AF6096">1/(1+EXP(-$AI$41-SUMPRODUCT(A6096:AA6096, TRANSPOSE($AI$42:$AI$68))))</f>
        <v>0.11904309432806748</v>
      </c>
      <c r="AG6096" cm="1">
        <f t="array" ref="AG6096">1/(1+EXP(-$AI$71-SUMPRODUCT(A6096:AA6096, TRANSPOSE($AI$72:$AI$98))))</f>
        <v>4.0861677788021314E-2</v>
      </c>
    </row>
    <row r="6097" spans="1:33" x14ac:dyDescent="0.35">
      <c r="A6097" s="1">
        <v>0.22316794097423553</v>
      </c>
      <c r="B6097" s="1">
        <v>4.9803931266069412E-2</v>
      </c>
      <c r="C6097" s="1">
        <v>1.1114640161395073E-2</v>
      </c>
      <c r="D6097" s="1">
        <v>0.20554623007774353</v>
      </c>
      <c r="E6097" s="1">
        <v>4.2249251157045364E-2</v>
      </c>
      <c r="F6097" s="1">
        <v>9.9999997764825821E-3</v>
      </c>
      <c r="G6097" s="1">
        <v>125.39544677734375</v>
      </c>
      <c r="H6097" s="1">
        <v>15724.0185546875</v>
      </c>
      <c r="I6097" s="1">
        <v>1971720.25</v>
      </c>
      <c r="J6097" s="1">
        <v>19.221487045288086</v>
      </c>
      <c r="K6097" s="1">
        <v>369.465576171875</v>
      </c>
      <c r="L6097" s="1">
        <v>7101.677734375</v>
      </c>
      <c r="M6097" s="1">
        <v>170.46121215820313</v>
      </c>
      <c r="N6097" s="1">
        <v>29057.025390625</v>
      </c>
      <c r="O6097" s="1">
        <v>4953095.5</v>
      </c>
      <c r="P6097" s="1">
        <v>4.6000003814697266E-2</v>
      </c>
      <c r="Q6097" s="1">
        <v>9.9999997764825821E-3</v>
      </c>
      <c r="R6097" s="1">
        <v>9.9999997764825821E-3</v>
      </c>
      <c r="S6097" s="1">
        <v>0.45701003074645996</v>
      </c>
      <c r="T6097" s="1">
        <v>0.20885816216468811</v>
      </c>
      <c r="U6097" s="1">
        <v>9.5450274646282196E-2</v>
      </c>
      <c r="V6097" s="1">
        <v>23.345375061035156</v>
      </c>
      <c r="W6097" s="1">
        <v>545.00653076171875</v>
      </c>
      <c r="X6097" s="1">
        <v>12723.3818359375</v>
      </c>
      <c r="Y6097" s="1">
        <v>101.30539703369141</v>
      </c>
      <c r="Z6097" s="1">
        <v>10262.783203125</v>
      </c>
      <c r="AA6097" s="1">
        <v>1039675.375</v>
      </c>
      <c r="AB6097" s="1">
        <v>0</v>
      </c>
      <c r="AE6097" s="17">
        <f t="shared" si="95"/>
        <v>0.5</v>
      </c>
      <c r="AF6097" cm="1">
        <f t="array" ref="AF6097">1/(1+EXP(-$AI$41-SUMPRODUCT(A6097:AA6097, TRANSPOSE($AI$42:$AI$68))))</f>
        <v>0.12046840073163147</v>
      </c>
      <c r="AG6097" cm="1">
        <f t="array" ref="AG6097">1/(1+EXP(-$AI$71-SUMPRODUCT(A6097:AA6097, TRANSPOSE($AI$72:$AI$98))))</f>
        <v>4.2397454945472542E-2</v>
      </c>
    </row>
    <row r="6098" spans="1:33" x14ac:dyDescent="0.35">
      <c r="A6098" s="1">
        <v>0.17087040841579437</v>
      </c>
      <c r="B6098" s="1">
        <v>2.9196696355938911E-2</v>
      </c>
      <c r="C6098" s="1">
        <v>9.9999997764825821E-3</v>
      </c>
      <c r="D6098" s="1">
        <v>0.15912789106369019</v>
      </c>
      <c r="E6098" s="1">
        <v>2.5321686640381813E-2</v>
      </c>
      <c r="F6098" s="1">
        <v>9.9999997764825821E-3</v>
      </c>
      <c r="G6098" s="1">
        <v>123.90195465087891</v>
      </c>
      <c r="H6098" s="1">
        <v>15351.6943359375</v>
      </c>
      <c r="I6098" s="1">
        <v>1902105</v>
      </c>
      <c r="J6098" s="1">
        <v>17.621938705444336</v>
      </c>
      <c r="K6098" s="1">
        <v>310.53271484375</v>
      </c>
      <c r="L6098" s="1">
        <v>5472.1884765625</v>
      </c>
      <c r="M6098" s="1">
        <v>170.48306274414063</v>
      </c>
      <c r="N6098" s="1">
        <v>29064.474609375</v>
      </c>
      <c r="O6098" s="1">
        <v>4955000.5</v>
      </c>
      <c r="P6098" s="1">
        <v>4.5375347137451172E-2</v>
      </c>
      <c r="Q6098" s="1">
        <v>9.9999997764825821E-3</v>
      </c>
      <c r="R6098" s="1">
        <v>9.9999997764825821E-3</v>
      </c>
      <c r="S6098" s="1">
        <v>0.45851731300354004</v>
      </c>
      <c r="T6098" s="1">
        <v>0.21023812890052795</v>
      </c>
      <c r="U6098" s="1">
        <v>9.6397817134857178E-2</v>
      </c>
      <c r="V6098" s="1">
        <v>23.584695816040039</v>
      </c>
      <c r="W6098" s="1">
        <v>556.23785400390625</v>
      </c>
      <c r="X6098" s="1">
        <v>13118.701171875</v>
      </c>
      <c r="Y6098" s="1">
        <v>101.12632751464844</v>
      </c>
      <c r="Z6098" s="1">
        <v>10226.5341796875</v>
      </c>
      <c r="AA6098" s="1">
        <v>1034171.8125</v>
      </c>
      <c r="AB6098" s="1">
        <v>0</v>
      </c>
      <c r="AE6098" s="17">
        <f t="shared" si="95"/>
        <v>0.5</v>
      </c>
      <c r="AF6098" cm="1">
        <f t="array" ref="AF6098">1/(1+EXP(-$AI$41-SUMPRODUCT(A6098:AA6098, TRANSPOSE($AI$42:$AI$68))))</f>
        <v>0.12021311629806111</v>
      </c>
      <c r="AG6098" cm="1">
        <f t="array" ref="AG6098">1/(1+EXP(-$AI$71-SUMPRODUCT(A6098:AA6098, TRANSPOSE($AI$72:$AI$98))))</f>
        <v>4.1961263721760005E-2</v>
      </c>
    </row>
    <row r="6099" spans="1:33" x14ac:dyDescent="0.35">
      <c r="A6099" s="1">
        <v>0.15177585184574127</v>
      </c>
      <c r="B6099" s="1">
        <v>2.3035909980535507E-2</v>
      </c>
      <c r="C6099" s="1">
        <v>9.9999997764825821E-3</v>
      </c>
      <c r="D6099" s="1">
        <v>0.14268717169761658</v>
      </c>
      <c r="E6099" s="1">
        <v>2.0359629765152931E-2</v>
      </c>
      <c r="F6099" s="1">
        <v>9.9999997764825821E-3</v>
      </c>
      <c r="G6099" s="1">
        <v>123.21220397949219</v>
      </c>
      <c r="H6099" s="1">
        <v>15181.2470703125</v>
      </c>
      <c r="I6099" s="1">
        <v>1870514.875</v>
      </c>
      <c r="J6099" s="1">
        <v>10.819436073303223</v>
      </c>
      <c r="K6099" s="1">
        <v>117.06019592285156</v>
      </c>
      <c r="L6099" s="1">
        <v>1266.5252685546875</v>
      </c>
      <c r="M6099" s="1">
        <v>170.56552124023438</v>
      </c>
      <c r="N6099" s="1">
        <v>29092.59765625</v>
      </c>
      <c r="O6099" s="1">
        <v>4962194</v>
      </c>
      <c r="P6099" s="1">
        <v>4.4275999069213867E-2</v>
      </c>
      <c r="Q6099" s="1">
        <v>9.9999997764825821E-3</v>
      </c>
      <c r="R6099" s="1">
        <v>9.9999997764825821E-3</v>
      </c>
      <c r="S6099" s="1">
        <v>0.46124362945556641</v>
      </c>
      <c r="T6099" s="1">
        <v>0.21274568140506744</v>
      </c>
      <c r="U6099" s="1">
        <v>9.8127588629722595E-2</v>
      </c>
      <c r="V6099" s="1">
        <v>24.165172576904297</v>
      </c>
      <c r="W6099" s="1">
        <v>583.95556640625</v>
      </c>
      <c r="X6099" s="1">
        <v>14111.38671875</v>
      </c>
      <c r="Y6099" s="1">
        <v>100.95535278320313</v>
      </c>
      <c r="Z6099" s="1">
        <v>10191.9833984375</v>
      </c>
      <c r="AA6099" s="1">
        <v>1028935.25</v>
      </c>
      <c r="AB6099" s="1">
        <v>0</v>
      </c>
      <c r="AE6099" s="17">
        <f t="shared" si="95"/>
        <v>0.5</v>
      </c>
      <c r="AF6099" cm="1">
        <f t="array" ref="AF6099">1/(1+EXP(-$AI$41-SUMPRODUCT(A6099:AA6099, TRANSPOSE($AI$42:$AI$68))))</f>
        <v>0.11564618903522865</v>
      </c>
      <c r="AG6099" cm="1">
        <f t="array" ref="AG6099">1/(1+EXP(-$AI$71-SUMPRODUCT(A6099:AA6099, TRANSPOSE($AI$72:$AI$98))))</f>
        <v>3.7126550010285406E-2</v>
      </c>
    </row>
    <row r="6100" spans="1:33" x14ac:dyDescent="0.35">
      <c r="A6100" s="1">
        <v>0.13146677613258362</v>
      </c>
      <c r="B6100" s="1">
        <v>1.7283514142036438E-2</v>
      </c>
      <c r="C6100" s="1">
        <v>9.9999997764825821E-3</v>
      </c>
      <c r="D6100" s="1">
        <v>0.12432299554347992</v>
      </c>
      <c r="E6100" s="1">
        <v>1.5456207096576691E-2</v>
      </c>
      <c r="F6100" s="1">
        <v>9.9999997764825821E-3</v>
      </c>
      <c r="G6100" s="1">
        <v>122.68773651123047</v>
      </c>
      <c r="H6100" s="1">
        <v>15052.2802734375</v>
      </c>
      <c r="I6100" s="1">
        <v>1846730.25</v>
      </c>
      <c r="J6100" s="1">
        <v>5.6443777084350586</v>
      </c>
      <c r="K6100" s="1">
        <v>31.858999252319336</v>
      </c>
      <c r="L6100" s="1">
        <v>179.82423400878906</v>
      </c>
      <c r="M6100" s="1">
        <v>170.63594055175781</v>
      </c>
      <c r="N6100" s="1">
        <v>29116.625</v>
      </c>
      <c r="O6100" s="1">
        <v>4968342.5</v>
      </c>
      <c r="P6100" s="1">
        <v>4.3950796127319336E-2</v>
      </c>
      <c r="Q6100" s="1">
        <v>9.9999997764825821E-3</v>
      </c>
      <c r="R6100" s="1">
        <v>9.9999997764825821E-3</v>
      </c>
      <c r="S6100" s="1">
        <v>0.46201485395431519</v>
      </c>
      <c r="T6100" s="1">
        <v>0.21345771849155426</v>
      </c>
      <c r="U6100" s="1">
        <v>9.8620638251304626E-2</v>
      </c>
      <c r="V6100" s="1">
        <v>23.956516265869141</v>
      </c>
      <c r="W6100" s="1">
        <v>573.9146728515625</v>
      </c>
      <c r="X6100" s="1">
        <v>13748.99609375</v>
      </c>
      <c r="Y6100" s="1">
        <v>100.84898376464844</v>
      </c>
      <c r="Z6100" s="1">
        <v>10170.517578125</v>
      </c>
      <c r="AA6100" s="1">
        <v>1025686.375</v>
      </c>
      <c r="AB6100" s="1">
        <v>0</v>
      </c>
      <c r="AE6100" s="17">
        <f t="shared" si="95"/>
        <v>0.5</v>
      </c>
      <c r="AF6100" cm="1">
        <f t="array" ref="AF6100">1/(1+EXP(-$AI$41-SUMPRODUCT(A6100:AA6100, TRANSPOSE($AI$42:$AI$68))))</f>
        <v>0.11051334467998196</v>
      </c>
      <c r="AG6100" cm="1">
        <f t="array" ref="AG6100">1/(1+EXP(-$AI$71-SUMPRODUCT(A6100:AA6100, TRANSPOSE($AI$72:$AI$98))))</f>
        <v>3.226953094035849E-2</v>
      </c>
    </row>
    <row r="6101" spans="1:33" x14ac:dyDescent="0.35">
      <c r="A6101" s="1">
        <v>8.4387093782424927E-2</v>
      </c>
      <c r="B6101" s="1">
        <v>9.9999997764825821E-3</v>
      </c>
      <c r="C6101" s="1">
        <v>9.9999997764825821E-3</v>
      </c>
      <c r="D6101" s="1">
        <v>7.5093939900398254E-2</v>
      </c>
      <c r="E6101" s="1">
        <v>9.9999997764825821E-3</v>
      </c>
      <c r="F6101" s="1">
        <v>9.9999997764825821E-3</v>
      </c>
      <c r="G6101" s="1">
        <v>131.556884765625</v>
      </c>
      <c r="H6101" s="1">
        <v>17307.21484375</v>
      </c>
      <c r="I6101" s="1">
        <v>2276883.25</v>
      </c>
      <c r="J6101" s="1">
        <v>11.466676712036133</v>
      </c>
      <c r="K6101" s="1">
        <v>131.48468017578125</v>
      </c>
      <c r="L6101" s="1">
        <v>1507.6922607421875</v>
      </c>
      <c r="M6101" s="1">
        <v>170.69107055664063</v>
      </c>
      <c r="N6101" s="1">
        <v>29135.44140625</v>
      </c>
      <c r="O6101" s="1">
        <v>4973159.5</v>
      </c>
      <c r="P6101" s="1">
        <v>4.2991876602172852E-2</v>
      </c>
      <c r="Q6101" s="1">
        <v>9.9999997764825821E-3</v>
      </c>
      <c r="R6101" s="1">
        <v>9.9999997764825821E-3</v>
      </c>
      <c r="S6101" s="1">
        <v>0.46297773718833923</v>
      </c>
      <c r="T6101" s="1">
        <v>0.21434839069843292</v>
      </c>
      <c r="U6101" s="1">
        <v>9.9238529801368713E-2</v>
      </c>
      <c r="V6101" s="1">
        <v>23.189874649047852</v>
      </c>
      <c r="W6101" s="1">
        <v>537.770263671875</v>
      </c>
      <c r="X6101" s="1">
        <v>12470.8251953125</v>
      </c>
      <c r="Y6101" s="1">
        <v>100.84189605712891</v>
      </c>
      <c r="Z6101" s="1">
        <v>10169.087890625</v>
      </c>
      <c r="AA6101" s="1">
        <v>1025470.125</v>
      </c>
      <c r="AB6101" s="1">
        <v>0</v>
      </c>
      <c r="AE6101" s="17">
        <f t="shared" si="95"/>
        <v>0.5</v>
      </c>
      <c r="AF6101" cm="1">
        <f t="array" ref="AF6101">1/(1+EXP(-$AI$41-SUMPRODUCT(A6101:AA6101, TRANSPOSE($AI$42:$AI$68))))</f>
        <v>0.11595927482126939</v>
      </c>
      <c r="AG6101" cm="1">
        <f t="array" ref="AG6101">1/(1+EXP(-$AI$71-SUMPRODUCT(A6101:AA6101, TRANSPOSE($AI$72:$AI$98))))</f>
        <v>3.7318965098662928E-2</v>
      </c>
    </row>
    <row r="6102" spans="1:33" x14ac:dyDescent="0.35">
      <c r="A6102" s="1">
        <v>6.913420557975769E-2</v>
      </c>
      <c r="B6102" s="1">
        <v>9.9999997764825821E-3</v>
      </c>
      <c r="C6102" s="1">
        <v>9.9999997764825821E-3</v>
      </c>
      <c r="D6102" s="1">
        <v>5.7765182107686996E-2</v>
      </c>
      <c r="E6102" s="1">
        <v>9.9999997764825821E-3</v>
      </c>
      <c r="F6102" s="1">
        <v>9.9999997764825821E-3</v>
      </c>
      <c r="G6102" s="1">
        <v>137.73258972167969</v>
      </c>
      <c r="H6102" s="1">
        <v>18970.265625</v>
      </c>
      <c r="I6102" s="1">
        <v>2612824</v>
      </c>
      <c r="J6102" s="1">
        <v>21.288339614868164</v>
      </c>
      <c r="K6102" s="1">
        <v>453.19338989257813</v>
      </c>
      <c r="L6102" s="1">
        <v>9647.7353515625</v>
      </c>
      <c r="M6102" s="1">
        <v>170.68186950683594</v>
      </c>
      <c r="N6102" s="1">
        <v>29132.30078125</v>
      </c>
      <c r="O6102" s="1">
        <v>4972355.5</v>
      </c>
      <c r="P6102" s="1">
        <v>4.2683839797973633E-2</v>
      </c>
      <c r="Q6102" s="1">
        <v>9.9999997764825821E-3</v>
      </c>
      <c r="R6102" s="1">
        <v>9.9999997764825821E-3</v>
      </c>
      <c r="S6102" s="1">
        <v>0.46312040090560913</v>
      </c>
      <c r="T6102" s="1">
        <v>0.21448050439357758</v>
      </c>
      <c r="U6102" s="1">
        <v>9.9330298602581024E-2</v>
      </c>
      <c r="V6102" s="1">
        <v>22.651514053344727</v>
      </c>
      <c r="W6102" s="1">
        <v>513.091064453125</v>
      </c>
      <c r="X6102" s="1">
        <v>11622.2900390625</v>
      </c>
      <c r="Y6102" s="1">
        <v>100.90358734130859</v>
      </c>
      <c r="Z6102" s="1">
        <v>10181.5341796875</v>
      </c>
      <c r="AA6102" s="1">
        <v>1027353.3125</v>
      </c>
      <c r="AB6102" s="1">
        <v>0</v>
      </c>
      <c r="AE6102" s="17">
        <f t="shared" si="95"/>
        <v>0.5</v>
      </c>
      <c r="AF6102" cm="1">
        <f t="array" ref="AF6102">1/(1+EXP(-$AI$41-SUMPRODUCT(A6102:AA6102, TRANSPOSE($AI$42:$AI$68))))</f>
        <v>0.12364663731271762</v>
      </c>
      <c r="AG6102" cm="1">
        <f t="array" ref="AG6102">1/(1+EXP(-$AI$71-SUMPRODUCT(A6102:AA6102, TRANSPOSE($AI$72:$AI$98))))</f>
        <v>4.5293173207956366E-2</v>
      </c>
    </row>
    <row r="6103" spans="1:33" x14ac:dyDescent="0.35">
      <c r="A6103" s="1">
        <v>6.4350269734859467E-2</v>
      </c>
      <c r="B6103" s="1">
        <v>9.9999997764825821E-3</v>
      </c>
      <c r="C6103" s="1">
        <v>9.9999997764825821E-3</v>
      </c>
      <c r="D6103" s="1">
        <v>6.2648266553878784E-2</v>
      </c>
      <c r="E6103" s="1">
        <v>9.9999997764825821E-3</v>
      </c>
      <c r="F6103" s="1">
        <v>9.9999997764825821E-3</v>
      </c>
      <c r="G6103" s="1">
        <v>117.87476348876953</v>
      </c>
      <c r="H6103" s="1">
        <v>13894.4599609375</v>
      </c>
      <c r="I6103" s="1">
        <v>1637806.125</v>
      </c>
      <c r="J6103" s="1">
        <v>10.288224220275879</v>
      </c>
      <c r="K6103" s="1">
        <v>105.84755706787109</v>
      </c>
      <c r="L6103" s="1">
        <v>1088.9833984375</v>
      </c>
      <c r="M6103" s="1">
        <v>170.67242431640625</v>
      </c>
      <c r="N6103" s="1">
        <v>29129.076171875</v>
      </c>
      <c r="O6103" s="1">
        <v>4971530</v>
      </c>
      <c r="P6103" s="1">
        <v>4.2501926422119141E-2</v>
      </c>
      <c r="Q6103" s="1">
        <v>9.9999997764825821E-3</v>
      </c>
      <c r="R6103" s="1">
        <v>9.9999997764825821E-3</v>
      </c>
      <c r="S6103" s="1">
        <v>0.46439126133918762</v>
      </c>
      <c r="T6103" s="1">
        <v>0.2156592458486557</v>
      </c>
      <c r="U6103" s="1">
        <v>0.10015026479959488</v>
      </c>
      <c r="V6103" s="1">
        <v>22.441774368286133</v>
      </c>
      <c r="W6103" s="1">
        <v>503.63323974609375</v>
      </c>
      <c r="X6103" s="1">
        <v>11302.423828125</v>
      </c>
      <c r="Y6103" s="1">
        <v>100.90119171142578</v>
      </c>
      <c r="Z6103" s="1">
        <v>10181.05078125</v>
      </c>
      <c r="AA6103" s="1">
        <v>1027280.125</v>
      </c>
      <c r="AB6103" s="1">
        <v>0</v>
      </c>
      <c r="AE6103" s="17">
        <f t="shared" si="95"/>
        <v>0.5</v>
      </c>
      <c r="AF6103" cm="1">
        <f t="array" ref="AF6103">1/(1+EXP(-$AI$41-SUMPRODUCT(A6103:AA6103, TRANSPOSE($AI$42:$AI$68))))</f>
        <v>0.11423288280349031</v>
      </c>
      <c r="AG6103" cm="1">
        <f t="array" ref="AG6103">1/(1+EXP(-$AI$71-SUMPRODUCT(A6103:AA6103, TRANSPOSE($AI$72:$AI$98))))</f>
        <v>3.5673506141750758E-2</v>
      </c>
    </row>
    <row r="6104" spans="1:33" x14ac:dyDescent="0.35">
      <c r="A6104" s="1">
        <v>5.7353939861059189E-2</v>
      </c>
      <c r="B6104" s="1">
        <v>9.9999997764825821E-3</v>
      </c>
      <c r="C6104" s="1">
        <v>9.9999997764825821E-3</v>
      </c>
      <c r="D6104" s="1">
        <v>5.7105071842670441E-2</v>
      </c>
      <c r="E6104" s="1">
        <v>9.9999997764825821E-3</v>
      </c>
      <c r="F6104" s="1">
        <v>9.9999997764825821E-3</v>
      </c>
      <c r="G6104" s="1">
        <v>109.67041015625</v>
      </c>
      <c r="H6104" s="1">
        <v>12027.5986328125</v>
      </c>
      <c r="I6104" s="1">
        <v>1319071.75</v>
      </c>
      <c r="J6104" s="1">
        <v>12.855319023132324</v>
      </c>
      <c r="K6104" s="1">
        <v>165.25923156738281</v>
      </c>
      <c r="L6104" s="1">
        <v>2124.460205078125</v>
      </c>
      <c r="M6104" s="1">
        <v>170.62850952148438</v>
      </c>
      <c r="N6104" s="1">
        <v>29114.087890625</v>
      </c>
      <c r="O6104" s="1">
        <v>4967693.5</v>
      </c>
      <c r="P6104" s="1">
        <v>4.2505979537963867E-2</v>
      </c>
      <c r="Q6104" s="1">
        <v>9.9999997764825821E-3</v>
      </c>
      <c r="R6104" s="1">
        <v>9.9999997764825821E-3</v>
      </c>
      <c r="S6104" s="1">
        <v>0.4646461009979248</v>
      </c>
      <c r="T6104" s="1">
        <v>0.21589599549770355</v>
      </c>
      <c r="U6104" s="1">
        <v>0.10031523555517197</v>
      </c>
      <c r="V6104" s="1">
        <v>21.994245529174805</v>
      </c>
      <c r="W6104" s="1">
        <v>483.746826171875</v>
      </c>
      <c r="X6104" s="1">
        <v>10639.646484375</v>
      </c>
      <c r="Y6104" s="1">
        <v>100.76826477050781</v>
      </c>
      <c r="Z6104" s="1">
        <v>10154.2431640625</v>
      </c>
      <c r="AA6104" s="1">
        <v>1023225.4375</v>
      </c>
      <c r="AB6104" s="1">
        <v>0</v>
      </c>
      <c r="AE6104" s="17">
        <f t="shared" si="95"/>
        <v>0.5</v>
      </c>
      <c r="AF6104" cm="1">
        <f t="array" ref="AF6104">1/(1+EXP(-$AI$41-SUMPRODUCT(A6104:AA6104, TRANSPOSE($AI$42:$AI$68))))</f>
        <v>0.11624697325961279</v>
      </c>
      <c r="AG6104" cm="1">
        <f t="array" ref="AG6104">1/(1+EXP(-$AI$71-SUMPRODUCT(A6104:AA6104, TRANSPOSE($AI$72:$AI$98))))</f>
        <v>3.759306060668037E-2</v>
      </c>
    </row>
    <row r="6105" spans="1:33" x14ac:dyDescent="0.35">
      <c r="A6105" s="1">
        <v>3.2391872256994247E-2</v>
      </c>
      <c r="B6105" s="1">
        <v>9.9999997764825821E-3</v>
      </c>
      <c r="C6105" s="1">
        <v>9.9999997764825821E-3</v>
      </c>
      <c r="D6105" s="1">
        <v>3.2040577381849289E-2</v>
      </c>
      <c r="E6105" s="1">
        <v>9.9999997764825821E-3</v>
      </c>
      <c r="F6105" s="1">
        <v>9.9999997764825821E-3</v>
      </c>
      <c r="G6105" s="1">
        <v>113.34439086914063</v>
      </c>
      <c r="H6105" s="1">
        <v>12846.951171875</v>
      </c>
      <c r="I6105" s="1">
        <v>1456129.875</v>
      </c>
      <c r="J6105" s="1">
        <v>12.035764694213867</v>
      </c>
      <c r="K6105" s="1">
        <v>144.85963439941406</v>
      </c>
      <c r="L6105" s="1">
        <v>1743.4964599609375</v>
      </c>
      <c r="M6105" s="1">
        <v>170.66053771972656</v>
      </c>
      <c r="N6105" s="1">
        <v>29125.01953125</v>
      </c>
      <c r="O6105" s="1">
        <v>4970491.5</v>
      </c>
      <c r="P6105" s="1">
        <v>4.2343378067016602E-2</v>
      </c>
      <c r="Q6105" s="1">
        <v>9.9999997764825821E-3</v>
      </c>
      <c r="R6105" s="1">
        <v>9.9999997764825821E-3</v>
      </c>
      <c r="S6105" s="1">
        <v>0.46514067053794861</v>
      </c>
      <c r="T6105" s="1">
        <v>0.21635584533214569</v>
      </c>
      <c r="U6105" s="1">
        <v>0.10063590109348297</v>
      </c>
      <c r="V6105" s="1">
        <v>20.988870620727539</v>
      </c>
      <c r="W6105" s="1">
        <v>440.53268432617188</v>
      </c>
      <c r="X6105" s="1">
        <v>9246.283203125</v>
      </c>
      <c r="Y6105" s="1">
        <v>100.55576324462891</v>
      </c>
      <c r="Z6105" s="1">
        <v>10111.4619140625</v>
      </c>
      <c r="AA6105" s="1">
        <v>1016765.75</v>
      </c>
      <c r="AB6105" s="1">
        <v>0</v>
      </c>
      <c r="AE6105" s="17">
        <f t="shared" si="95"/>
        <v>0.5</v>
      </c>
      <c r="AF6105" cm="1">
        <f t="array" ref="AF6105">1/(1+EXP(-$AI$41-SUMPRODUCT(A6105:AA6105, TRANSPOSE($AI$42:$AI$68))))</f>
        <v>0.11408866493722905</v>
      </c>
      <c r="AG6105" cm="1">
        <f t="array" ref="AG6105">1/(1+EXP(-$AI$71-SUMPRODUCT(A6105:AA6105, TRANSPOSE($AI$72:$AI$98))))</f>
        <v>3.5616304619082974E-2</v>
      </c>
    </row>
    <row r="6106" spans="1:33" x14ac:dyDescent="0.35">
      <c r="A6106" s="1">
        <v>3.2943788915872574E-2</v>
      </c>
      <c r="B6106" s="1">
        <v>9.9999997764825821E-3</v>
      </c>
      <c r="C6106" s="1">
        <v>9.9999997764825821E-3</v>
      </c>
      <c r="D6106" s="1">
        <v>2.9823921620845795E-2</v>
      </c>
      <c r="E6106" s="1">
        <v>9.9999997764825821E-3</v>
      </c>
      <c r="F6106" s="1">
        <v>9.9999997764825821E-3</v>
      </c>
      <c r="G6106" s="1">
        <v>130.14653015136719</v>
      </c>
      <c r="H6106" s="1">
        <v>16938.119140625</v>
      </c>
      <c r="I6106" s="1">
        <v>2204437.5</v>
      </c>
      <c r="J6106" s="1">
        <v>23.658248901367188</v>
      </c>
      <c r="K6106" s="1">
        <v>559.7127685546875</v>
      </c>
      <c r="L6106" s="1">
        <v>13241.8232421875</v>
      </c>
      <c r="M6106" s="1">
        <v>170.69743347167969</v>
      </c>
      <c r="N6106" s="1">
        <v>29137.61328125</v>
      </c>
      <c r="O6106" s="1">
        <v>4973716</v>
      </c>
      <c r="P6106" s="1">
        <v>4.2039632797241211E-2</v>
      </c>
      <c r="Q6106" s="1">
        <v>9.9999997764825821E-3</v>
      </c>
      <c r="R6106" s="1">
        <v>9.9999997764825821E-3</v>
      </c>
      <c r="S6106" s="1">
        <v>0.46511083841323853</v>
      </c>
      <c r="T6106" s="1">
        <v>0.21632809937000275</v>
      </c>
      <c r="U6106" s="1">
        <v>0.10061653703451157</v>
      </c>
      <c r="V6106" s="1">
        <v>20.554847717285156</v>
      </c>
      <c r="W6106" s="1">
        <v>422.50177001953125</v>
      </c>
      <c r="X6106" s="1">
        <v>8684.458984375</v>
      </c>
      <c r="Y6106" s="1">
        <v>100.57298278808594</v>
      </c>
      <c r="Z6106" s="1">
        <v>10114.9248046875</v>
      </c>
      <c r="AA6106" s="1">
        <v>1017288.1875</v>
      </c>
      <c r="AB6106" s="1">
        <v>0</v>
      </c>
      <c r="AE6106" s="17">
        <f t="shared" si="95"/>
        <v>0.5</v>
      </c>
      <c r="AF6106" cm="1">
        <f t="array" ref="AF6106">1/(1+EXP(-$AI$41-SUMPRODUCT(A6106:AA6106, TRANSPOSE($AI$42:$AI$68))))</f>
        <v>0.12222097727934758</v>
      </c>
      <c r="AG6106" cm="1">
        <f t="array" ref="AG6106">1/(1+EXP(-$AI$71-SUMPRODUCT(A6106:AA6106, TRANSPOSE($AI$72:$AI$98))))</f>
        <v>4.3993115289374635E-2</v>
      </c>
    </row>
    <row r="6107" spans="1:33" x14ac:dyDescent="0.35">
      <c r="A6107" s="1">
        <v>2.6991246268153191E-2</v>
      </c>
      <c r="B6107" s="1">
        <v>9.9999997764825821E-3</v>
      </c>
      <c r="C6107" s="1">
        <v>9.9999997764825821E-3</v>
      </c>
      <c r="D6107" s="1">
        <v>1.6950394958257675E-2</v>
      </c>
      <c r="E6107" s="1">
        <v>9.9999997764825821E-3</v>
      </c>
      <c r="F6107" s="1">
        <v>9.9999997764825821E-3</v>
      </c>
      <c r="G6107" s="1">
        <v>148.27728271484375</v>
      </c>
      <c r="H6107" s="1">
        <v>21986.15234375</v>
      </c>
      <c r="I6107" s="1">
        <v>3260047</v>
      </c>
      <c r="J6107" s="1">
        <v>65.398841857910156</v>
      </c>
      <c r="K6107" s="1">
        <v>4277.00830078125</v>
      </c>
      <c r="L6107" s="1">
        <v>279711.40625</v>
      </c>
      <c r="M6107" s="1">
        <v>170.81906127929688</v>
      </c>
      <c r="N6107" s="1">
        <v>29179.15234375</v>
      </c>
      <c r="O6107" s="1">
        <v>4984355.5</v>
      </c>
      <c r="P6107" s="1">
        <v>4.1643381118774414E-2</v>
      </c>
      <c r="Q6107" s="1">
        <v>9.9999997764825821E-3</v>
      </c>
      <c r="R6107" s="1">
        <v>9.9999997764825821E-3</v>
      </c>
      <c r="S6107" s="1">
        <v>0.46494442224502563</v>
      </c>
      <c r="T6107" s="1">
        <v>0.21617332100868225</v>
      </c>
      <c r="U6107" s="1">
        <v>0.10050857812166214</v>
      </c>
      <c r="V6107" s="1">
        <v>18.514446258544922</v>
      </c>
      <c r="W6107" s="1">
        <v>342.78472900390625</v>
      </c>
      <c r="X6107" s="1">
        <v>6346.46923828125</v>
      </c>
      <c r="Y6107" s="1">
        <v>100.27046966552734</v>
      </c>
      <c r="Z6107" s="1">
        <v>10054.1669921875</v>
      </c>
      <c r="AA6107" s="1">
        <v>1008136.0625</v>
      </c>
      <c r="AB6107" s="1">
        <v>0</v>
      </c>
      <c r="AE6107" s="17">
        <f t="shared" si="95"/>
        <v>0.5</v>
      </c>
      <c r="AF6107" cm="1">
        <f t="array" ref="AF6107">1/(1+EXP(-$AI$41-SUMPRODUCT(A6107:AA6107, TRANSPOSE($AI$42:$AI$68))))</f>
        <v>0.13046163197041796</v>
      </c>
      <c r="AG6107" cm="1">
        <f t="array" ref="AG6107">1/(1+EXP(-$AI$71-SUMPRODUCT(A6107:AA6107, TRANSPOSE($AI$72:$AI$98))))</f>
        <v>5.2382933141208975E-2</v>
      </c>
    </row>
    <row r="6108" spans="1:33" x14ac:dyDescent="0.35">
      <c r="A6108" s="1">
        <v>1.9436514005064964E-2</v>
      </c>
      <c r="B6108" s="1">
        <v>9.9999997764825821E-3</v>
      </c>
      <c r="C6108" s="1">
        <v>9.9999997764825821E-3</v>
      </c>
      <c r="D6108" s="1">
        <v>1.3354041613638401E-2</v>
      </c>
      <c r="E6108" s="1">
        <v>9.9999997764825821E-3</v>
      </c>
      <c r="F6108" s="1">
        <v>9.9999997764825821E-3</v>
      </c>
      <c r="G6108" s="1">
        <v>144.83100891113281</v>
      </c>
      <c r="H6108" s="1">
        <v>20976.021484375</v>
      </c>
      <c r="I6108" s="1">
        <v>3037978.25</v>
      </c>
      <c r="J6108" s="1">
        <v>64.094070434570313</v>
      </c>
      <c r="K6108" s="1">
        <v>4108.0498046875</v>
      </c>
      <c r="L6108" s="1">
        <v>263301.625</v>
      </c>
      <c r="M6108" s="1">
        <v>170.8758544921875</v>
      </c>
      <c r="N6108" s="1">
        <v>29198.55859375</v>
      </c>
      <c r="O6108" s="1">
        <v>4989328.5</v>
      </c>
      <c r="P6108" s="1">
        <v>4.1568994522094727E-2</v>
      </c>
      <c r="Q6108" s="1">
        <v>9.9999997764825821E-3</v>
      </c>
      <c r="R6108" s="1">
        <v>9.9999997764825821E-3</v>
      </c>
      <c r="S6108" s="1">
        <v>0.46496963500976563</v>
      </c>
      <c r="T6108" s="1">
        <v>0.21619676053524017</v>
      </c>
      <c r="U6108" s="1">
        <v>0.10052493214607239</v>
      </c>
      <c r="V6108" s="1">
        <v>18.986907958984375</v>
      </c>
      <c r="W6108" s="1">
        <v>360.502685546875</v>
      </c>
      <c r="X6108" s="1">
        <v>6844.8310546875</v>
      </c>
      <c r="Y6108" s="1">
        <v>100.40140533447266</v>
      </c>
      <c r="Z6108" s="1">
        <v>10080.4423828125</v>
      </c>
      <c r="AA6108" s="1">
        <v>1012090.5625</v>
      </c>
      <c r="AB6108" s="1">
        <v>0</v>
      </c>
      <c r="AE6108" s="17">
        <f t="shared" si="95"/>
        <v>0.5</v>
      </c>
      <c r="AF6108" cm="1">
        <f t="array" ref="AF6108">1/(1+EXP(-$AI$41-SUMPRODUCT(A6108:AA6108, TRANSPOSE($AI$42:$AI$68))))</f>
        <v>0.1313445501821266</v>
      </c>
      <c r="AG6108" cm="1">
        <f t="array" ref="AG6108">1/(1+EXP(-$AI$71-SUMPRODUCT(A6108:AA6108, TRANSPOSE($AI$72:$AI$98))))</f>
        <v>5.3547791673735176E-2</v>
      </c>
    </row>
    <row r="6109" spans="1:33" x14ac:dyDescent="0.35">
      <c r="A6109" s="1">
        <v>1.6701705753803253E-2</v>
      </c>
      <c r="B6109" s="1">
        <v>9.9999997764825821E-3</v>
      </c>
      <c r="C6109" s="1">
        <v>9.9999997764825821E-3</v>
      </c>
      <c r="D6109" s="1">
        <v>9.9999997764825821E-3</v>
      </c>
      <c r="E6109" s="1">
        <v>9.9999997764825821E-3</v>
      </c>
      <c r="F6109" s="1">
        <v>9.9999997764825821E-3</v>
      </c>
      <c r="G6109" s="1">
        <v>152.89605712890625</v>
      </c>
      <c r="H6109" s="1">
        <v>23377.205078125</v>
      </c>
      <c r="I6109" s="1">
        <v>3574282.25</v>
      </c>
      <c r="J6109" s="1">
        <v>85.144248962402344</v>
      </c>
      <c r="K6109" s="1">
        <v>7249.54296875</v>
      </c>
      <c r="L6109" s="1">
        <v>617256.875</v>
      </c>
      <c r="M6109" s="1">
        <v>170.96955871582031</v>
      </c>
      <c r="N6109" s="1">
        <v>29230.58984375</v>
      </c>
      <c r="O6109" s="1">
        <v>4997541</v>
      </c>
      <c r="P6109" s="1">
        <v>4.1103363037109375E-2</v>
      </c>
      <c r="Q6109" s="1">
        <v>9.9999997764825821E-3</v>
      </c>
      <c r="R6109" s="1">
        <v>9.9999997764825821E-3</v>
      </c>
      <c r="S6109" s="1">
        <v>0.46480858325958252</v>
      </c>
      <c r="T6109" s="1">
        <v>0.2160470187664032</v>
      </c>
      <c r="U6109" s="1">
        <v>0.1004205122590065</v>
      </c>
      <c r="V6109" s="1">
        <v>18.294967651367188</v>
      </c>
      <c r="W6109" s="1">
        <v>334.70584106445313</v>
      </c>
      <c r="X6109" s="1">
        <v>6123.4326171875</v>
      </c>
      <c r="Y6109" s="1">
        <v>100.0537109375</v>
      </c>
      <c r="Z6109" s="1">
        <v>10010.7451171875</v>
      </c>
      <c r="AA6109" s="1">
        <v>1001612.1875</v>
      </c>
      <c r="AB6109" s="1">
        <v>0</v>
      </c>
      <c r="AE6109" s="17">
        <f t="shared" si="95"/>
        <v>0.5</v>
      </c>
      <c r="AF6109" cm="1">
        <f t="array" ref="AF6109">1/(1+EXP(-$AI$41-SUMPRODUCT(A6109:AA6109, TRANSPOSE($AI$42:$AI$68))))</f>
        <v>0.12763851269240822</v>
      </c>
      <c r="AG6109" cm="1">
        <f t="array" ref="AG6109">1/(1+EXP(-$AI$71-SUMPRODUCT(A6109:AA6109, TRANSPOSE($AI$72:$AI$98))))</f>
        <v>4.823428921375357E-2</v>
      </c>
    </row>
    <row r="6110" spans="1:33" x14ac:dyDescent="0.35">
      <c r="A6110" s="1">
        <v>2.2851811721920967E-2</v>
      </c>
      <c r="B6110" s="1">
        <v>9.9999997764825821E-3</v>
      </c>
      <c r="C6110" s="1">
        <v>9.9999997764825821E-3</v>
      </c>
      <c r="D6110" s="1">
        <v>9.9999997764825821E-3</v>
      </c>
      <c r="E6110" s="1">
        <v>9.9999997764825821E-3</v>
      </c>
      <c r="F6110" s="1">
        <v>9.9999997764825821E-3</v>
      </c>
      <c r="G6110" s="1">
        <v>157.15985107421875</v>
      </c>
      <c r="H6110" s="1">
        <v>24699.21875</v>
      </c>
      <c r="I6110" s="1">
        <v>3881725.5</v>
      </c>
      <c r="J6110" s="1">
        <v>80.811203002929688</v>
      </c>
      <c r="K6110" s="1">
        <v>6530.45068359375</v>
      </c>
      <c r="L6110" s="1">
        <v>527733.5625</v>
      </c>
      <c r="M6110" s="1">
        <v>170.9996337890625</v>
      </c>
      <c r="N6110" s="1">
        <v>29240.875</v>
      </c>
      <c r="O6110" s="1">
        <v>5000179</v>
      </c>
      <c r="P6110" s="1">
        <v>4.0816068649291992E-2</v>
      </c>
      <c r="Q6110" s="1">
        <v>9.9999997764825821E-3</v>
      </c>
      <c r="R6110" s="1">
        <v>9.9999997764825821E-3</v>
      </c>
      <c r="S6110" s="1">
        <v>0.46485289931297302</v>
      </c>
      <c r="T6110" s="1">
        <v>0.21608822047710419</v>
      </c>
      <c r="U6110" s="1">
        <v>0.10044923424720764</v>
      </c>
      <c r="V6110" s="1">
        <v>18.165903091430664</v>
      </c>
      <c r="W6110" s="1">
        <v>330.00003051757813</v>
      </c>
      <c r="X6110" s="1">
        <v>5994.74853515625</v>
      </c>
      <c r="Y6110" s="1">
        <v>100.04903411865234</v>
      </c>
      <c r="Z6110" s="1">
        <v>10009.8095703125</v>
      </c>
      <c r="AA6110" s="1">
        <v>1001471.75</v>
      </c>
      <c r="AB6110" s="1">
        <v>0</v>
      </c>
      <c r="AE6110" s="17">
        <f t="shared" si="95"/>
        <v>0.5</v>
      </c>
      <c r="AF6110" cm="1">
        <f t="array" ref="AF6110">1/(1+EXP(-$AI$41-SUMPRODUCT(A6110:AA6110, TRANSPOSE($AI$42:$AI$68))))</f>
        <v>0.1286783278284522</v>
      </c>
      <c r="AG6110" cm="1">
        <f t="array" ref="AG6110">1/(1+EXP(-$AI$71-SUMPRODUCT(A6110:AA6110, TRANSPOSE($AI$72:$AI$98))))</f>
        <v>4.9303078427374365E-2</v>
      </c>
    </row>
    <row r="6111" spans="1:33" x14ac:dyDescent="0.35">
      <c r="A6111" s="1">
        <v>2.8737016022205353E-2</v>
      </c>
      <c r="B6111" s="1">
        <v>9.9999997764825821E-3</v>
      </c>
      <c r="C6111" s="1">
        <v>9.9999997764825821E-3</v>
      </c>
      <c r="D6111" s="1">
        <v>9.9999997764825821E-3</v>
      </c>
      <c r="E6111" s="1">
        <v>9.9999997764825821E-3</v>
      </c>
      <c r="F6111" s="1">
        <v>9.9999997764825821E-3</v>
      </c>
      <c r="G6111" s="1">
        <v>156.97160339355469</v>
      </c>
      <c r="H6111" s="1">
        <v>24640.083984375</v>
      </c>
      <c r="I6111" s="1">
        <v>3867793.5</v>
      </c>
      <c r="J6111" s="1">
        <v>64.410659790039063</v>
      </c>
      <c r="K6111" s="1">
        <v>4148.73291015625</v>
      </c>
      <c r="L6111" s="1">
        <v>267222.625</v>
      </c>
      <c r="M6111" s="1">
        <v>171.00611877441406</v>
      </c>
      <c r="N6111" s="1">
        <v>29243.091796875</v>
      </c>
      <c r="O6111" s="1">
        <v>5000748</v>
      </c>
      <c r="P6111" s="1">
        <v>4.0198564529418945E-2</v>
      </c>
      <c r="Q6111" s="1">
        <v>9.9999997764825821E-3</v>
      </c>
      <c r="R6111" s="1">
        <v>9.9999997764825821E-3</v>
      </c>
      <c r="S6111" s="1">
        <v>0.46509948372840881</v>
      </c>
      <c r="T6111" s="1">
        <v>0.21631753444671631</v>
      </c>
      <c r="U6111" s="1">
        <v>0.10060916841030121</v>
      </c>
      <c r="V6111" s="1">
        <v>17.898387908935547</v>
      </c>
      <c r="W6111" s="1">
        <v>320.352294921875</v>
      </c>
      <c r="X6111" s="1">
        <v>5733.78955078125</v>
      </c>
      <c r="Y6111" s="1">
        <v>99.874702453613281</v>
      </c>
      <c r="Z6111" s="1">
        <v>9974.9560546875</v>
      </c>
      <c r="AA6111" s="1">
        <v>996245.8125</v>
      </c>
      <c r="AB6111" s="1">
        <v>0</v>
      </c>
      <c r="AE6111" s="17">
        <f t="shared" si="95"/>
        <v>0.5</v>
      </c>
      <c r="AF6111" cm="1">
        <f t="array" ref="AF6111">1/(1+EXP(-$AI$41-SUMPRODUCT(A6111:AA6111, TRANSPOSE($AI$42:$AI$68))))</f>
        <v>0.13040585150507197</v>
      </c>
      <c r="AG6111" cm="1">
        <f t="array" ref="AG6111">1/(1+EXP(-$AI$71-SUMPRODUCT(A6111:AA6111, TRANSPOSE($AI$72:$AI$98))))</f>
        <v>5.1854613167683618E-2</v>
      </c>
    </row>
    <row r="6112" spans="1:33" x14ac:dyDescent="0.35">
      <c r="A6112" s="1">
        <v>3.0800875276327133E-2</v>
      </c>
      <c r="B6112" s="1">
        <v>9.9999997764825821E-3</v>
      </c>
      <c r="C6112" s="1">
        <v>9.9999997764825821E-3</v>
      </c>
      <c r="D6112" s="1">
        <v>1.5256203711032867E-2</v>
      </c>
      <c r="E6112" s="1">
        <v>9.9999997764825821E-3</v>
      </c>
      <c r="F6112" s="1">
        <v>9.9999997764825821E-3</v>
      </c>
      <c r="G6112" s="1">
        <v>151.63064575195313</v>
      </c>
      <c r="H6112" s="1">
        <v>22991.853515625</v>
      </c>
      <c r="I6112" s="1">
        <v>3486269.5</v>
      </c>
      <c r="J6112" s="1">
        <v>55.569755554199219</v>
      </c>
      <c r="K6112" s="1">
        <v>3087.997802734375</v>
      </c>
      <c r="L6112" s="1">
        <v>171599.28125</v>
      </c>
      <c r="M6112" s="1">
        <v>171.03434753417969</v>
      </c>
      <c r="N6112" s="1">
        <v>29252.748046875</v>
      </c>
      <c r="O6112" s="1">
        <v>5003224.5</v>
      </c>
      <c r="P6112" s="1">
        <v>3.9924383163452148E-2</v>
      </c>
      <c r="Q6112" s="1">
        <v>9.9999997764825821E-3</v>
      </c>
      <c r="R6112" s="1">
        <v>9.9999997764825821E-3</v>
      </c>
      <c r="S6112" s="1">
        <v>0.46535292267799377</v>
      </c>
      <c r="T6112" s="1">
        <v>0.21655334532260895</v>
      </c>
      <c r="U6112" s="1">
        <v>0.10077372938394547</v>
      </c>
      <c r="V6112" s="1">
        <v>17.97584342956543</v>
      </c>
      <c r="W6112" s="1">
        <v>323.13095092773438</v>
      </c>
      <c r="X6112" s="1">
        <v>5808.55126953125</v>
      </c>
      <c r="Y6112" s="1">
        <v>99.905776977539063</v>
      </c>
      <c r="Z6112" s="1">
        <v>9981.1640625</v>
      </c>
      <c r="AA6112" s="1">
        <v>997176</v>
      </c>
      <c r="AB6112" s="1">
        <v>0</v>
      </c>
      <c r="AE6112" s="17">
        <f t="shared" si="95"/>
        <v>0.5</v>
      </c>
      <c r="AF6112" cm="1">
        <f t="array" ref="AF6112">1/(1+EXP(-$AI$41-SUMPRODUCT(A6112:AA6112, TRANSPOSE($AI$42:$AI$68))))</f>
        <v>0.13016268259744843</v>
      </c>
      <c r="AG6112" cm="1">
        <f t="array" ref="AG6112">1/(1+EXP(-$AI$71-SUMPRODUCT(A6112:AA6112, TRANSPOSE($AI$72:$AI$98))))</f>
        <v>5.2126692870168467E-2</v>
      </c>
    </row>
    <row r="6113" spans="1:33" x14ac:dyDescent="0.35">
      <c r="A6113" s="1">
        <v>3.8301758468151093E-2</v>
      </c>
      <c r="B6113" s="1">
        <v>9.9999997764825821E-3</v>
      </c>
      <c r="C6113" s="1">
        <v>9.9999997764825821E-3</v>
      </c>
      <c r="D6113" s="1">
        <v>1.9595148041844368E-2</v>
      </c>
      <c r="E6113" s="1">
        <v>9.9999997764825821E-3</v>
      </c>
      <c r="F6113" s="1">
        <v>9.9999997764825821E-3</v>
      </c>
      <c r="G6113" s="1">
        <v>156.40272521972656</v>
      </c>
      <c r="H6113" s="1">
        <v>24461.8125</v>
      </c>
      <c r="I6113" s="1">
        <v>3825894.25</v>
      </c>
      <c r="J6113" s="1">
        <v>47.580524444580078</v>
      </c>
      <c r="K6113" s="1">
        <v>2263.90625</v>
      </c>
      <c r="L6113" s="1">
        <v>107717.8515625</v>
      </c>
      <c r="M6113" s="1">
        <v>171.04052734375</v>
      </c>
      <c r="N6113" s="1">
        <v>29254.861328125</v>
      </c>
      <c r="O6113" s="1">
        <v>5003767</v>
      </c>
      <c r="P6113" s="1">
        <v>3.9101839065551758E-2</v>
      </c>
      <c r="Q6113" s="1">
        <v>9.9999997764825821E-3</v>
      </c>
      <c r="R6113" s="1">
        <v>9.9999997764825821E-3</v>
      </c>
      <c r="S6113" s="1">
        <v>0.46574470400810242</v>
      </c>
      <c r="T6113" s="1">
        <v>0.21691812574863434</v>
      </c>
      <c r="U6113" s="1">
        <v>0.10102847218513489</v>
      </c>
      <c r="V6113" s="1">
        <v>17.399829864501953</v>
      </c>
      <c r="W6113" s="1">
        <v>302.75408935546875</v>
      </c>
      <c r="X6113" s="1">
        <v>5267.86962890625</v>
      </c>
      <c r="Y6113" s="1">
        <v>100.1668701171875</v>
      </c>
      <c r="Z6113" s="1">
        <v>10033.40234375</v>
      </c>
      <c r="AA6113" s="1">
        <v>1005014.4375</v>
      </c>
      <c r="AB6113" s="1">
        <v>0</v>
      </c>
      <c r="AE6113" s="17">
        <f t="shared" si="95"/>
        <v>0.5</v>
      </c>
      <c r="AF6113" cm="1">
        <f t="array" ref="AF6113">1/(1+EXP(-$AI$41-SUMPRODUCT(A6113:AA6113, TRANSPOSE($AI$42:$AI$68))))</f>
        <v>0.1287249340759988</v>
      </c>
      <c r="AG6113" cm="1">
        <f t="array" ref="AG6113">1/(1+EXP(-$AI$71-SUMPRODUCT(A6113:AA6113, TRANSPOSE($AI$72:$AI$98))))</f>
        <v>5.0378141780856665E-2</v>
      </c>
    </row>
    <row r="6114" spans="1:33" x14ac:dyDescent="0.35">
      <c r="A6114" s="1">
        <v>4.5076180249452591E-2</v>
      </c>
      <c r="B6114" s="1">
        <v>9.9999997764825821E-3</v>
      </c>
      <c r="C6114" s="1">
        <v>9.9999997764825821E-3</v>
      </c>
      <c r="D6114" s="1">
        <v>2.1068496629595757E-2</v>
      </c>
      <c r="E6114" s="1">
        <v>9.9999997764825821E-3</v>
      </c>
      <c r="F6114" s="1">
        <v>9.9999997764825821E-3</v>
      </c>
      <c r="G6114" s="1">
        <v>156.04020690917969</v>
      </c>
      <c r="H6114" s="1">
        <v>24348.546875</v>
      </c>
      <c r="I6114" s="1">
        <v>3799352.25</v>
      </c>
      <c r="J6114" s="1">
        <v>53.160594940185547</v>
      </c>
      <c r="K6114" s="1">
        <v>2826.048828125</v>
      </c>
      <c r="L6114" s="1">
        <v>150234.4375</v>
      </c>
      <c r="M6114" s="1">
        <v>171.056396484375</v>
      </c>
      <c r="N6114" s="1">
        <v>29260.291015625</v>
      </c>
      <c r="O6114" s="1">
        <v>5005160</v>
      </c>
      <c r="P6114" s="1">
        <v>3.8596391677856445E-2</v>
      </c>
      <c r="Q6114" s="1">
        <v>9.9999997764825821E-3</v>
      </c>
      <c r="R6114" s="1">
        <v>9.9999997764825821E-3</v>
      </c>
      <c r="S6114" s="1">
        <v>0.46605455875396729</v>
      </c>
      <c r="T6114" s="1">
        <v>0.21720685064792633</v>
      </c>
      <c r="U6114" s="1">
        <v>0.10123024135828018</v>
      </c>
      <c r="V6114" s="1">
        <v>16.829042434692383</v>
      </c>
      <c r="W6114" s="1">
        <v>283.2166748046875</v>
      </c>
      <c r="X6114" s="1">
        <v>4766.26513671875</v>
      </c>
      <c r="Y6114" s="1">
        <v>100.03797149658203</v>
      </c>
      <c r="Z6114" s="1">
        <v>10007.595703125</v>
      </c>
      <c r="AA6114" s="1">
        <v>1001139.5625</v>
      </c>
      <c r="AB6114" s="1">
        <v>0</v>
      </c>
      <c r="AE6114" s="17">
        <f t="shared" si="95"/>
        <v>0.5</v>
      </c>
      <c r="AF6114" cm="1">
        <f t="array" ref="AF6114">1/(1+EXP(-$AI$41-SUMPRODUCT(A6114:AA6114, TRANSPOSE($AI$42:$AI$68))))</f>
        <v>0.12867786323036892</v>
      </c>
      <c r="AG6114" cm="1">
        <f t="array" ref="AG6114">1/(1+EXP(-$AI$71-SUMPRODUCT(A6114:AA6114, TRANSPOSE($AI$72:$AI$98))))</f>
        <v>5.0249668833684813E-2</v>
      </c>
    </row>
    <row r="6115" spans="1:33" x14ac:dyDescent="0.35">
      <c r="A6115" s="1">
        <v>5.4970480501651764E-2</v>
      </c>
      <c r="B6115" s="1">
        <v>9.9999997764825821E-3</v>
      </c>
      <c r="C6115" s="1">
        <v>9.9999997764825821E-3</v>
      </c>
      <c r="D6115" s="1">
        <v>3.9274211972951889E-2</v>
      </c>
      <c r="E6115" s="1">
        <v>9.9999997764825821E-3</v>
      </c>
      <c r="F6115" s="1">
        <v>9.9999997764825821E-3</v>
      </c>
      <c r="G6115" s="1">
        <v>143.22282409667969</v>
      </c>
      <c r="H6115" s="1">
        <v>20512.77734375</v>
      </c>
      <c r="I6115" s="1">
        <v>2937898</v>
      </c>
      <c r="J6115" s="1">
        <v>35.995235443115234</v>
      </c>
      <c r="K6115" s="1">
        <v>1295.656982421875</v>
      </c>
      <c r="L6115" s="1">
        <v>46637.4765625</v>
      </c>
      <c r="M6115" s="1">
        <v>171.05427551269531</v>
      </c>
      <c r="N6115" s="1">
        <v>29259.564453125</v>
      </c>
      <c r="O6115" s="1">
        <v>5004973.5</v>
      </c>
      <c r="P6115" s="1">
        <v>3.7820100784301758E-2</v>
      </c>
      <c r="Q6115" s="1">
        <v>9.9999997764825821E-3</v>
      </c>
      <c r="R6115" s="1">
        <v>9.9999997764825821E-3</v>
      </c>
      <c r="S6115" s="1">
        <v>0.46702945232391357</v>
      </c>
      <c r="T6115" s="1">
        <v>0.21811650693416595</v>
      </c>
      <c r="U6115" s="1">
        <v>0.10186683386564255</v>
      </c>
      <c r="V6115" s="1">
        <v>16.552762985229492</v>
      </c>
      <c r="W6115" s="1">
        <v>273.99395751953125</v>
      </c>
      <c r="X6115" s="1">
        <v>4535.35693359375</v>
      </c>
      <c r="Y6115" s="1">
        <v>99.842933654785156</v>
      </c>
      <c r="Z6115" s="1">
        <v>9968.611328125</v>
      </c>
      <c r="AA6115" s="1">
        <v>995295.4375</v>
      </c>
      <c r="AB6115" s="1">
        <v>0</v>
      </c>
      <c r="AE6115" s="17">
        <f t="shared" si="95"/>
        <v>0.5</v>
      </c>
      <c r="AF6115" cm="1">
        <f t="array" ref="AF6115">1/(1+EXP(-$AI$41-SUMPRODUCT(A6115:AA6115, TRANSPOSE($AI$42:$AI$68))))</f>
        <v>0.12326840707394045</v>
      </c>
      <c r="AG6115" cm="1">
        <f t="array" ref="AG6115">1/(1+EXP(-$AI$71-SUMPRODUCT(A6115:AA6115, TRANSPOSE($AI$72:$AI$98))))</f>
        <v>4.5045798469309527E-2</v>
      </c>
    </row>
    <row r="6116" spans="1:33" x14ac:dyDescent="0.35">
      <c r="A6116" s="1">
        <v>5.7380694895982742E-2</v>
      </c>
      <c r="B6116" s="1">
        <v>9.9999997764825821E-3</v>
      </c>
      <c r="C6116" s="1">
        <v>9.9999997764825821E-3</v>
      </c>
      <c r="D6116" s="1">
        <v>4.562709853053093E-2</v>
      </c>
      <c r="E6116" s="1">
        <v>9.9999997764825821E-3</v>
      </c>
      <c r="F6116" s="1">
        <v>9.9999997764825821E-3</v>
      </c>
      <c r="G6116" s="1">
        <v>136.33078002929688</v>
      </c>
      <c r="H6116" s="1">
        <v>18586.08203125</v>
      </c>
      <c r="I6116" s="1">
        <v>2533855</v>
      </c>
      <c r="J6116" s="1">
        <v>31.895498275756836</v>
      </c>
      <c r="K6116" s="1">
        <v>1017.3228149414063</v>
      </c>
      <c r="L6116" s="1">
        <v>32448.017578125</v>
      </c>
      <c r="M6116" s="1">
        <v>171.03761291503906</v>
      </c>
      <c r="N6116" s="1">
        <v>29253.865234375</v>
      </c>
      <c r="O6116" s="1">
        <v>5003511</v>
      </c>
      <c r="P6116" s="1">
        <v>3.7435770034790039E-2</v>
      </c>
      <c r="Q6116" s="1">
        <v>9.9999997764825821E-3</v>
      </c>
      <c r="R6116" s="1">
        <v>9.9999997764825821E-3</v>
      </c>
      <c r="S6116" s="1">
        <v>0.46755096316337585</v>
      </c>
      <c r="T6116" s="1">
        <v>0.21860390901565552</v>
      </c>
      <c r="U6116" s="1">
        <v>0.1022084653377533</v>
      </c>
      <c r="V6116" s="1">
        <v>16.568338394165039</v>
      </c>
      <c r="W6116" s="1">
        <v>274.50982666015625</v>
      </c>
      <c r="X6116" s="1">
        <v>4548.171875</v>
      </c>
      <c r="Y6116" s="1">
        <v>99.7381591796875</v>
      </c>
      <c r="Z6116" s="1">
        <v>9947.7001953125</v>
      </c>
      <c r="AA6116" s="1">
        <v>992165.3125</v>
      </c>
      <c r="AB6116" s="1">
        <v>0</v>
      </c>
      <c r="AE6116" s="17">
        <f t="shared" si="95"/>
        <v>0.5</v>
      </c>
      <c r="AF6116" cm="1">
        <f t="array" ref="AF6116">1/(1+EXP(-$AI$41-SUMPRODUCT(A6116:AA6116, TRANSPOSE($AI$42:$AI$68))))</f>
        <v>0.12134671440514412</v>
      </c>
      <c r="AG6116" cm="1">
        <f t="array" ref="AG6116">1/(1+EXP(-$AI$71-SUMPRODUCT(A6116:AA6116, TRANSPOSE($AI$72:$AI$98))))</f>
        <v>4.3152250291332621E-2</v>
      </c>
    </row>
    <row r="6117" spans="1:33" x14ac:dyDescent="0.35">
      <c r="A6117" s="1">
        <v>6.2416985630989075E-2</v>
      </c>
      <c r="B6117" s="1">
        <v>9.9999997764825821E-3</v>
      </c>
      <c r="C6117" s="1">
        <v>9.9999997764825821E-3</v>
      </c>
      <c r="D6117" s="1">
        <v>5.0464008003473282E-2</v>
      </c>
      <c r="E6117" s="1">
        <v>9.9999997764825821E-3</v>
      </c>
      <c r="F6117" s="1">
        <v>9.9999997764825821E-3</v>
      </c>
      <c r="G6117" s="1">
        <v>136.47274780273438</v>
      </c>
      <c r="H6117" s="1">
        <v>18624.810546875</v>
      </c>
      <c r="I6117" s="1">
        <v>2541779</v>
      </c>
      <c r="J6117" s="1">
        <v>27.406377792358398</v>
      </c>
      <c r="K6117" s="1">
        <v>751.10955810546875</v>
      </c>
      <c r="L6117" s="1">
        <v>20585.19140625</v>
      </c>
      <c r="M6117" s="1">
        <v>171.04393005371094</v>
      </c>
      <c r="N6117" s="1">
        <v>29256.025390625</v>
      </c>
      <c r="O6117" s="1">
        <v>5004065.5</v>
      </c>
      <c r="P6117" s="1">
        <v>3.6594867706298828E-2</v>
      </c>
      <c r="Q6117" s="1">
        <v>9.9999997764825821E-3</v>
      </c>
      <c r="R6117" s="1">
        <v>9.9999997764825821E-3</v>
      </c>
      <c r="S6117" s="1">
        <v>0.4686414897441864</v>
      </c>
      <c r="T6117" s="1">
        <v>0.2196248471736908</v>
      </c>
      <c r="U6117" s="1">
        <v>0.10292531549930573</v>
      </c>
      <c r="V6117" s="1">
        <v>17.038311004638672</v>
      </c>
      <c r="W6117" s="1">
        <v>290.30404663085938</v>
      </c>
      <c r="X6117" s="1">
        <v>4946.29052734375</v>
      </c>
      <c r="Y6117" s="1">
        <v>99.721916198730469</v>
      </c>
      <c r="Z6117" s="1">
        <v>9944.4609375</v>
      </c>
      <c r="AA6117" s="1">
        <v>991680.6875</v>
      </c>
      <c r="AB6117" s="1">
        <v>0</v>
      </c>
      <c r="AE6117" s="17">
        <f t="shared" si="95"/>
        <v>0.5</v>
      </c>
      <c r="AF6117" cm="1">
        <f t="array" ref="AF6117">1/(1+EXP(-$AI$41-SUMPRODUCT(A6117:AA6117, TRANSPOSE($AI$42:$AI$68))))</f>
        <v>0.1200817200195882</v>
      </c>
      <c r="AG6117" cm="1">
        <f t="array" ref="AG6117">1/(1+EXP(-$AI$71-SUMPRODUCT(A6117:AA6117, TRANSPOSE($AI$72:$AI$98))))</f>
        <v>4.1749172118604398E-2</v>
      </c>
    </row>
    <row r="6118" spans="1:33" x14ac:dyDescent="0.35">
      <c r="A6118" s="1">
        <v>5.9156164526939392E-2</v>
      </c>
      <c r="B6118" s="1">
        <v>9.9999997764825821E-3</v>
      </c>
      <c r="C6118" s="1">
        <v>9.9999997764825821E-3</v>
      </c>
      <c r="D6118" s="1">
        <v>4.6063169836997986E-2</v>
      </c>
      <c r="E6118" s="1">
        <v>9.9999997764825821E-3</v>
      </c>
      <c r="F6118" s="1">
        <v>9.9999997764825821E-3</v>
      </c>
      <c r="G6118" s="1">
        <v>140.57516479492188</v>
      </c>
      <c r="H6118" s="1">
        <v>19761.376953125</v>
      </c>
      <c r="I6118" s="1">
        <v>2777958.75</v>
      </c>
      <c r="J6118" s="1">
        <v>25.757694244384766</v>
      </c>
      <c r="K6118" s="1">
        <v>663.45880126953125</v>
      </c>
      <c r="L6118" s="1">
        <v>17089.169921875</v>
      </c>
      <c r="M6118" s="1">
        <v>171.03498840332031</v>
      </c>
      <c r="N6118" s="1">
        <v>29252.966796875</v>
      </c>
      <c r="O6118" s="1">
        <v>5003281</v>
      </c>
      <c r="P6118" s="1">
        <v>3.6198854446411133E-2</v>
      </c>
      <c r="Q6118" s="1">
        <v>9.9999997764825821E-3</v>
      </c>
      <c r="R6118" s="1">
        <v>9.9999997764825821E-3</v>
      </c>
      <c r="S6118" s="1">
        <v>0.46894749999046326</v>
      </c>
      <c r="T6118" s="1">
        <v>0.21991175413131714</v>
      </c>
      <c r="U6118" s="1">
        <v>0.10312706977128983</v>
      </c>
      <c r="V6118" s="1">
        <v>17.256113052368164</v>
      </c>
      <c r="W6118" s="1">
        <v>297.7734375</v>
      </c>
      <c r="X6118" s="1">
        <v>5138.412109375</v>
      </c>
      <c r="Y6118" s="1">
        <v>99.628196716308594</v>
      </c>
      <c r="Z6118" s="1">
        <v>9925.77734375</v>
      </c>
      <c r="AA6118" s="1">
        <v>988887.3125</v>
      </c>
      <c r="AB6118" s="1">
        <v>0</v>
      </c>
      <c r="AE6118" s="17">
        <f t="shared" si="95"/>
        <v>0.5</v>
      </c>
      <c r="AF6118" cm="1">
        <f t="array" ref="AF6118">1/(1+EXP(-$AI$41-SUMPRODUCT(A6118:AA6118, TRANSPOSE($AI$42:$AI$68))))</f>
        <v>0.11973221448692364</v>
      </c>
      <c r="AG6118" cm="1">
        <f t="array" ref="AG6118">1/(1+EXP(-$AI$71-SUMPRODUCT(A6118:AA6118, TRANSPOSE($AI$72:$AI$98))))</f>
        <v>4.1258002153216664E-2</v>
      </c>
    </row>
    <row r="6119" spans="1:33" x14ac:dyDescent="0.35">
      <c r="A6119" s="1">
        <v>5.4711118340492249E-2</v>
      </c>
      <c r="B6119" s="1">
        <v>9.9999997764825821E-3</v>
      </c>
      <c r="C6119" s="1">
        <v>9.9999997764825821E-3</v>
      </c>
      <c r="D6119" s="1">
        <v>2.9178030788898468E-2</v>
      </c>
      <c r="E6119" s="1">
        <v>9.9999997764825821E-3</v>
      </c>
      <c r="F6119" s="1">
        <v>9.9999997764825821E-3</v>
      </c>
      <c r="G6119" s="1">
        <v>157.63941955566406</v>
      </c>
      <c r="H6119" s="1">
        <v>24850.1875</v>
      </c>
      <c r="I6119" s="1">
        <v>3917369</v>
      </c>
      <c r="J6119" s="1">
        <v>44.104583740234375</v>
      </c>
      <c r="K6119" s="1">
        <v>1945.21435546875</v>
      </c>
      <c r="L6119" s="1">
        <v>85792.8671875</v>
      </c>
      <c r="M6119" s="1">
        <v>170.97789001464844</v>
      </c>
      <c r="N6119" s="1">
        <v>29233.439453125</v>
      </c>
      <c r="O6119" s="1">
        <v>4998271.5</v>
      </c>
      <c r="P6119" s="1">
        <v>3.505253791809082E-2</v>
      </c>
      <c r="Q6119" s="1">
        <v>9.9999997764825821E-3</v>
      </c>
      <c r="R6119" s="1">
        <v>9.9999997764825821E-3</v>
      </c>
      <c r="S6119" s="1">
        <v>0.46955257654190063</v>
      </c>
      <c r="T6119" s="1">
        <v>0.22047962248325348</v>
      </c>
      <c r="U6119" s="1">
        <v>0.103526771068573</v>
      </c>
      <c r="V6119" s="1">
        <v>16.949331283569336</v>
      </c>
      <c r="W6119" s="1">
        <v>287.27984619140625</v>
      </c>
      <c r="X6119" s="1">
        <v>4869.201171875</v>
      </c>
      <c r="Y6119" s="1">
        <v>99.487663269042969</v>
      </c>
      <c r="Z6119" s="1">
        <v>9897.794921875</v>
      </c>
      <c r="AA6119" s="1">
        <v>984708.5</v>
      </c>
      <c r="AB6119" s="1">
        <v>0</v>
      </c>
      <c r="AE6119" s="17">
        <f t="shared" si="95"/>
        <v>0.5</v>
      </c>
      <c r="AF6119" cm="1">
        <f t="array" ref="AF6119">1/(1+EXP(-$AI$41-SUMPRODUCT(A6119:AA6119, TRANSPOSE($AI$42:$AI$68))))</f>
        <v>0.12835923583366793</v>
      </c>
      <c r="AG6119" cm="1">
        <f t="array" ref="AG6119">1/(1+EXP(-$AI$71-SUMPRODUCT(A6119:AA6119, TRANSPOSE($AI$72:$AI$98))))</f>
        <v>4.9781962341813799E-2</v>
      </c>
    </row>
    <row r="6120" spans="1:33" x14ac:dyDescent="0.35">
      <c r="A6120" s="1">
        <v>5.1139697432518005E-2</v>
      </c>
      <c r="B6120" s="1">
        <v>9.9999997764825821E-3</v>
      </c>
      <c r="C6120" s="1">
        <v>9.9999997764825821E-3</v>
      </c>
      <c r="D6120" s="1">
        <v>1.8701303750276566E-2</v>
      </c>
      <c r="E6120" s="1">
        <v>9.9999997764825821E-3</v>
      </c>
      <c r="F6120" s="1">
        <v>9.9999997764825821E-3</v>
      </c>
      <c r="G6120" s="1">
        <v>165.01469421386719</v>
      </c>
      <c r="H6120" s="1">
        <v>27229.849609375</v>
      </c>
      <c r="I6120" s="1">
        <v>4493325.5</v>
      </c>
      <c r="J6120" s="1">
        <v>55.298049926757813</v>
      </c>
      <c r="K6120" s="1">
        <v>3057.874267578125</v>
      </c>
      <c r="L6120" s="1">
        <v>169094.484375</v>
      </c>
      <c r="M6120" s="1">
        <v>170.93960571289063</v>
      </c>
      <c r="N6120" s="1">
        <v>29220.349609375</v>
      </c>
      <c r="O6120" s="1">
        <v>4994915</v>
      </c>
      <c r="P6120" s="1">
        <v>3.4612655639648438E-2</v>
      </c>
      <c r="Q6120" s="1">
        <v>9.9999997764825821E-3</v>
      </c>
      <c r="R6120" s="1">
        <v>9.9999997764825821E-3</v>
      </c>
      <c r="S6120" s="1">
        <v>0.46955421566963196</v>
      </c>
      <c r="T6120" s="1">
        <v>0.22048115730285645</v>
      </c>
      <c r="U6120" s="1">
        <v>0.10352785885334015</v>
      </c>
      <c r="V6120" s="1">
        <v>17.084207534790039</v>
      </c>
      <c r="W6120" s="1">
        <v>291.87014770507813</v>
      </c>
      <c r="X6120" s="1">
        <v>4986.3701171875</v>
      </c>
      <c r="Y6120" s="1">
        <v>99.486663818359375</v>
      </c>
      <c r="Z6120" s="1">
        <v>9897.5966796875</v>
      </c>
      <c r="AA6120" s="1">
        <v>984678.8125</v>
      </c>
      <c r="AB6120" s="1">
        <v>0</v>
      </c>
      <c r="AE6120" s="17">
        <f t="shared" si="95"/>
        <v>0.5</v>
      </c>
      <c r="AF6120" cm="1">
        <f t="array" ref="AF6120">1/(1+EXP(-$AI$41-SUMPRODUCT(A6120:AA6120, TRANSPOSE($AI$42:$AI$68))))</f>
        <v>0.13133690096057188</v>
      </c>
      <c r="AG6120" cm="1">
        <f t="array" ref="AG6120">1/(1+EXP(-$AI$71-SUMPRODUCT(A6120:AA6120, TRANSPOSE($AI$72:$AI$98))))</f>
        <v>5.2394035207262116E-2</v>
      </c>
    </row>
    <row r="6121" spans="1:33" x14ac:dyDescent="0.35">
      <c r="A6121" s="1">
        <v>3.4940797835588455E-2</v>
      </c>
      <c r="B6121" s="1">
        <v>9.9999997764825821E-3</v>
      </c>
      <c r="C6121" s="1">
        <v>9.9999997764825821E-3</v>
      </c>
      <c r="D6121" s="1">
        <v>9.9999997764825821E-3</v>
      </c>
      <c r="E6121" s="1">
        <v>9.9999997764825821E-3</v>
      </c>
      <c r="F6121" s="1">
        <v>9.9999997764825821E-3</v>
      </c>
      <c r="G6121" s="1">
        <v>171.27745056152344</v>
      </c>
      <c r="H6121" s="1">
        <v>29335.96484375</v>
      </c>
      <c r="I6121" s="1">
        <v>5024589.5</v>
      </c>
      <c r="J6121" s="1">
        <v>70.068443298339844</v>
      </c>
      <c r="K6121" s="1">
        <v>4909.5869140625</v>
      </c>
      <c r="L6121" s="1">
        <v>344007.09375</v>
      </c>
      <c r="M6121" s="1">
        <v>170.90278625488281</v>
      </c>
      <c r="N6121" s="1">
        <v>29207.76171875</v>
      </c>
      <c r="O6121" s="1">
        <v>4991688</v>
      </c>
      <c r="P6121" s="1">
        <v>3.3896684646606445E-2</v>
      </c>
      <c r="Q6121" s="1">
        <v>9.9999997764825821E-3</v>
      </c>
      <c r="R6121" s="1">
        <v>9.9999997764825821E-3</v>
      </c>
      <c r="S6121" s="1">
        <v>0.46956473588943481</v>
      </c>
      <c r="T6121" s="1">
        <v>0.22049103677272797</v>
      </c>
      <c r="U6121" s="1">
        <v>0.10353481769561768</v>
      </c>
      <c r="V6121" s="1">
        <v>16.839550018310547</v>
      </c>
      <c r="W6121" s="1">
        <v>283.5704345703125</v>
      </c>
      <c r="X6121" s="1">
        <v>4775.19873046875</v>
      </c>
      <c r="Y6121" s="1">
        <v>99.415985107421875</v>
      </c>
      <c r="Z6121" s="1">
        <v>9883.5380859375</v>
      </c>
      <c r="AA6121" s="1">
        <v>982581.6875</v>
      </c>
      <c r="AB6121" s="1">
        <v>0</v>
      </c>
      <c r="AE6121" s="17">
        <f t="shared" si="95"/>
        <v>0.5</v>
      </c>
      <c r="AF6121" cm="1">
        <f t="array" ref="AF6121">1/(1+EXP(-$AI$41-SUMPRODUCT(A6121:AA6121, TRANSPOSE($AI$42:$AI$68))))</f>
        <v>0.13137443146578279</v>
      </c>
      <c r="AG6121" cm="1">
        <f t="array" ref="AG6121">1/(1+EXP(-$AI$71-SUMPRODUCT(A6121:AA6121, TRANSPOSE($AI$72:$AI$98))))</f>
        <v>5.1314578920273031E-2</v>
      </c>
    </row>
    <row r="6122" spans="1:33" x14ac:dyDescent="0.35">
      <c r="A6122" s="1">
        <v>3.930174931883812E-2</v>
      </c>
      <c r="B6122" s="1">
        <v>9.9999997764825821E-3</v>
      </c>
      <c r="C6122" s="1">
        <v>9.9999997764825821E-3</v>
      </c>
      <c r="D6122" s="1">
        <v>9.9999997764825821E-3</v>
      </c>
      <c r="E6122" s="1">
        <v>9.9999997764825821E-3</v>
      </c>
      <c r="F6122" s="1">
        <v>9.9999997764825821E-3</v>
      </c>
      <c r="G6122" s="1">
        <v>164.84896850585938</v>
      </c>
      <c r="H6122" s="1">
        <v>27175.181640625</v>
      </c>
      <c r="I6122" s="1">
        <v>4479801</v>
      </c>
      <c r="J6122" s="1">
        <v>68.620361328125</v>
      </c>
      <c r="K6122" s="1">
        <v>4708.75390625</v>
      </c>
      <c r="L6122" s="1">
        <v>323116.40625</v>
      </c>
      <c r="M6122" s="1">
        <v>170.85678100585938</v>
      </c>
      <c r="N6122" s="1">
        <v>29192.0390625</v>
      </c>
      <c r="O6122" s="1">
        <v>4987658</v>
      </c>
      <c r="P6122" s="1">
        <v>3.3325910568237305E-2</v>
      </c>
      <c r="Q6122" s="1">
        <v>9.9999997764825821E-3</v>
      </c>
      <c r="R6122" s="1">
        <v>9.9999997764825821E-3</v>
      </c>
      <c r="S6122" s="1">
        <v>0.46978947520256042</v>
      </c>
      <c r="T6122" s="1">
        <v>0.2207021564245224</v>
      </c>
      <c r="U6122" s="1">
        <v>0.10368354618549347</v>
      </c>
      <c r="V6122" s="1">
        <v>16.709230422973633</v>
      </c>
      <c r="W6122" s="1">
        <v>279.19839477539063</v>
      </c>
      <c r="X6122" s="1">
        <v>4665.18994140625</v>
      </c>
      <c r="Y6122" s="1">
        <v>99.456588745117188</v>
      </c>
      <c r="Z6122" s="1">
        <v>9891.61328125</v>
      </c>
      <c r="AA6122" s="1">
        <v>983786.0625</v>
      </c>
      <c r="AB6122" s="1">
        <v>0</v>
      </c>
      <c r="AE6122" s="17">
        <f t="shared" si="95"/>
        <v>0.5</v>
      </c>
      <c r="AF6122" cm="1">
        <f t="array" ref="AF6122">1/(1+EXP(-$AI$41-SUMPRODUCT(A6122:AA6122, TRANSPOSE($AI$42:$AI$68))))</f>
        <v>0.13105929872842648</v>
      </c>
      <c r="AG6122" cm="1">
        <f t="array" ref="AG6122">1/(1+EXP(-$AI$71-SUMPRODUCT(A6122:AA6122, TRANSPOSE($AI$72:$AI$98))))</f>
        <v>5.1563417273183788E-2</v>
      </c>
    </row>
    <row r="6123" spans="1:33" x14ac:dyDescent="0.35">
      <c r="A6123" s="1">
        <v>2.8231874108314514E-2</v>
      </c>
      <c r="B6123" s="1">
        <v>9.9999997764825821E-3</v>
      </c>
      <c r="C6123" s="1">
        <v>9.9999997764825821E-3</v>
      </c>
      <c r="D6123" s="1">
        <v>9.9999997764825821E-3</v>
      </c>
      <c r="E6123" s="1">
        <v>9.9999997764825821E-3</v>
      </c>
      <c r="F6123" s="1">
        <v>9.9999997764825821E-3</v>
      </c>
      <c r="G6123" s="1">
        <v>154.37982177734375</v>
      </c>
      <c r="H6123" s="1">
        <v>23833.12890625</v>
      </c>
      <c r="I6123" s="1">
        <v>3679354.25</v>
      </c>
      <c r="J6123" s="1">
        <v>72.52337646484375</v>
      </c>
      <c r="K6123" s="1">
        <v>5259.64013671875</v>
      </c>
      <c r="L6123" s="1">
        <v>381446.875</v>
      </c>
      <c r="M6123" s="1">
        <v>170.86227416992188</v>
      </c>
      <c r="N6123" s="1">
        <v>29193.916015625</v>
      </c>
      <c r="O6123" s="1">
        <v>4988139</v>
      </c>
      <c r="P6123" s="1">
        <v>3.300786018371582E-2</v>
      </c>
      <c r="Q6123" s="1">
        <v>9.9999997764825821E-3</v>
      </c>
      <c r="R6123" s="1">
        <v>9.9999997764825821E-3</v>
      </c>
      <c r="S6123" s="1">
        <v>0.46979191899299622</v>
      </c>
      <c r="T6123" s="1">
        <v>0.22070445120334625</v>
      </c>
      <c r="U6123" s="1">
        <v>0.103685162961483</v>
      </c>
      <c r="V6123" s="1">
        <v>16.655672073364258</v>
      </c>
      <c r="W6123" s="1">
        <v>277.41140747070313</v>
      </c>
      <c r="X6123" s="1">
        <v>4620.4736328125</v>
      </c>
      <c r="Y6123" s="1">
        <v>99.436241149902344</v>
      </c>
      <c r="Z6123" s="1">
        <v>9887.56640625</v>
      </c>
      <c r="AA6123" s="1">
        <v>983182.375</v>
      </c>
      <c r="AB6123" s="1">
        <v>0</v>
      </c>
      <c r="AE6123" s="17">
        <f t="shared" si="95"/>
        <v>0.5</v>
      </c>
      <c r="AF6123" cm="1">
        <f t="array" ref="AF6123">1/(1+EXP(-$AI$41-SUMPRODUCT(A6123:AA6123, TRANSPOSE($AI$42:$AI$68))))</f>
        <v>0.12985910610650722</v>
      </c>
      <c r="AG6123" cm="1">
        <f t="array" ref="AG6123">1/(1+EXP(-$AI$71-SUMPRODUCT(A6123:AA6123, TRANSPOSE($AI$72:$AI$98))))</f>
        <v>5.0713682022439636E-2</v>
      </c>
    </row>
    <row r="6124" spans="1:33" x14ac:dyDescent="0.35">
      <c r="A6124" s="1">
        <v>3.8579322397708893E-2</v>
      </c>
      <c r="B6124" s="1">
        <v>9.9999997764825821E-3</v>
      </c>
      <c r="C6124" s="1">
        <v>9.9999997764825821E-3</v>
      </c>
      <c r="D6124" s="1">
        <v>9.9999997764825821E-3</v>
      </c>
      <c r="E6124" s="1">
        <v>9.9999997764825821E-3</v>
      </c>
      <c r="F6124" s="1">
        <v>9.9999997764825821E-3</v>
      </c>
      <c r="G6124" s="1">
        <v>153.81541442871094</v>
      </c>
      <c r="H6124" s="1">
        <v>23659.181640625</v>
      </c>
      <c r="I6124" s="1">
        <v>3639146.75</v>
      </c>
      <c r="J6124" s="1">
        <v>79.668586730957031</v>
      </c>
      <c r="K6124" s="1">
        <v>6347.08349609375</v>
      </c>
      <c r="L6124" s="1">
        <v>505663.1875</v>
      </c>
      <c r="M6124" s="1">
        <v>170.81956481933594</v>
      </c>
      <c r="N6124" s="1">
        <v>29179.32421875</v>
      </c>
      <c r="O6124" s="1">
        <v>4984399.5</v>
      </c>
      <c r="P6124" s="1">
        <v>3.2082796096801758E-2</v>
      </c>
      <c r="Q6124" s="1">
        <v>9.9999997764825821E-3</v>
      </c>
      <c r="R6124" s="1">
        <v>9.9999997764825821E-3</v>
      </c>
      <c r="S6124" s="1">
        <v>0.46991118788719177</v>
      </c>
      <c r="T6124" s="1">
        <v>0.22081652283668518</v>
      </c>
      <c r="U6124" s="1">
        <v>0.10376415401697159</v>
      </c>
      <c r="V6124" s="1">
        <v>16.24467658996582</v>
      </c>
      <c r="W6124" s="1">
        <v>263.8895263671875</v>
      </c>
      <c r="X6124" s="1">
        <v>4286.7998046875</v>
      </c>
      <c r="Y6124" s="1">
        <v>99.399421691894531</v>
      </c>
      <c r="Z6124" s="1">
        <v>9880.2451171875</v>
      </c>
      <c r="AA6124" s="1">
        <v>982090.625</v>
      </c>
      <c r="AB6124" s="1">
        <v>0</v>
      </c>
      <c r="AE6124" s="17">
        <f t="shared" si="95"/>
        <v>0.5</v>
      </c>
      <c r="AF6124" cm="1">
        <f t="array" ref="AF6124">1/(1+EXP(-$AI$41-SUMPRODUCT(A6124:AA6124, TRANSPOSE($AI$42:$AI$68))))</f>
        <v>0.12845225890517892</v>
      </c>
      <c r="AG6124" cm="1">
        <f t="array" ref="AG6124">1/(1+EXP(-$AI$71-SUMPRODUCT(A6124:AA6124, TRANSPOSE($AI$72:$AI$98))))</f>
        <v>4.8902275920714978E-2</v>
      </c>
    </row>
    <row r="6125" spans="1:33" x14ac:dyDescent="0.35">
      <c r="A6125" s="1">
        <v>4.407130554318428E-2</v>
      </c>
      <c r="B6125" s="1">
        <v>9.9999997764825821E-3</v>
      </c>
      <c r="C6125" s="1">
        <v>9.9999997764825821E-3</v>
      </c>
      <c r="D6125" s="1">
        <v>1.5188870020210743E-2</v>
      </c>
      <c r="E6125" s="1">
        <v>9.9999997764825821E-3</v>
      </c>
      <c r="F6125" s="1">
        <v>9.9999997764825821E-3</v>
      </c>
      <c r="G6125" s="1">
        <v>149.98002624511719</v>
      </c>
      <c r="H6125" s="1">
        <v>22494.0078125</v>
      </c>
      <c r="I6125" s="1">
        <v>3373652</v>
      </c>
      <c r="J6125" s="1">
        <v>79.720001220703125</v>
      </c>
      <c r="K6125" s="1">
        <v>6355.27880859375</v>
      </c>
      <c r="L6125" s="1">
        <v>506642.8125</v>
      </c>
      <c r="M6125" s="1">
        <v>170.80792236328125</v>
      </c>
      <c r="N6125" s="1">
        <v>29175.345703125</v>
      </c>
      <c r="O6125" s="1">
        <v>4983380.5</v>
      </c>
      <c r="P6125" s="1">
        <v>3.1627893447875977E-2</v>
      </c>
      <c r="Q6125" s="1">
        <v>9.9999997764825821E-3</v>
      </c>
      <c r="R6125" s="1">
        <v>9.9999997764825821E-3</v>
      </c>
      <c r="S6125" s="1">
        <v>0.47002419829368591</v>
      </c>
      <c r="T6125" s="1">
        <v>0.22092275321483612</v>
      </c>
      <c r="U6125" s="1">
        <v>0.10383903980255127</v>
      </c>
      <c r="V6125" s="1">
        <v>16.202064514160156</v>
      </c>
      <c r="W6125" s="1">
        <v>262.50689697265625</v>
      </c>
      <c r="X6125" s="1">
        <v>4253.15380859375</v>
      </c>
      <c r="Y6125" s="1">
        <v>99.412109375</v>
      </c>
      <c r="Z6125" s="1">
        <v>9882.767578125</v>
      </c>
      <c r="AA6125" s="1">
        <v>982466.75</v>
      </c>
      <c r="AB6125" s="1">
        <v>0</v>
      </c>
      <c r="AE6125" s="17">
        <f t="shared" si="95"/>
        <v>0.5</v>
      </c>
      <c r="AF6125" cm="1">
        <f t="array" ref="AF6125">1/(1+EXP(-$AI$41-SUMPRODUCT(A6125:AA6125, TRANSPOSE($AI$42:$AI$68))))</f>
        <v>0.12830690229139918</v>
      </c>
      <c r="AG6125" cm="1">
        <f t="array" ref="AG6125">1/(1+EXP(-$AI$71-SUMPRODUCT(A6125:AA6125, TRANSPOSE($AI$72:$AI$98))))</f>
        <v>4.890606433561482E-2</v>
      </c>
    </row>
    <row r="6126" spans="1:33" x14ac:dyDescent="0.35">
      <c r="A6126" s="1">
        <v>2.2378871217370033E-2</v>
      </c>
      <c r="B6126" s="1">
        <v>9.9999997764825821E-3</v>
      </c>
      <c r="C6126" s="1">
        <v>9.9999997764825821E-3</v>
      </c>
      <c r="D6126" s="1">
        <v>1.1262874118983746E-2</v>
      </c>
      <c r="E6126" s="1">
        <v>9.9999997764825821E-3</v>
      </c>
      <c r="F6126" s="1">
        <v>9.9999997764825821E-3</v>
      </c>
      <c r="G6126" s="1">
        <v>143.44297790527344</v>
      </c>
      <c r="H6126" s="1">
        <v>20575.888671875</v>
      </c>
      <c r="I6126" s="1">
        <v>2951466.75</v>
      </c>
      <c r="J6126" s="1">
        <v>75.24737548828125</v>
      </c>
      <c r="K6126" s="1">
        <v>5662.16748046875</v>
      </c>
      <c r="L6126" s="1">
        <v>426063.25</v>
      </c>
      <c r="M6126" s="1">
        <v>170.78094482421875</v>
      </c>
      <c r="N6126" s="1">
        <v>29166.130859375</v>
      </c>
      <c r="O6126" s="1">
        <v>4981019.5</v>
      </c>
      <c r="P6126" s="1">
        <v>3.1438350677490234E-2</v>
      </c>
      <c r="Q6126" s="1">
        <v>9.9999997764825821E-3</v>
      </c>
      <c r="R6126" s="1">
        <v>9.9999997764825821E-3</v>
      </c>
      <c r="S6126" s="1">
        <v>0.47016248106956482</v>
      </c>
      <c r="T6126" s="1">
        <v>0.22105276584625244</v>
      </c>
      <c r="U6126" s="1">
        <v>0.10393071174621582</v>
      </c>
      <c r="V6126" s="1">
        <v>16.148036956787109</v>
      </c>
      <c r="W6126" s="1">
        <v>260.75909423828125</v>
      </c>
      <c r="X6126" s="1">
        <v>4210.74755859375</v>
      </c>
      <c r="Y6126" s="1">
        <v>99.421318054199219</v>
      </c>
      <c r="Z6126" s="1">
        <v>9884.5986328125</v>
      </c>
      <c r="AA6126" s="1">
        <v>982739.8125</v>
      </c>
      <c r="AB6126" s="1">
        <v>0</v>
      </c>
      <c r="AE6126" s="17">
        <f t="shared" si="95"/>
        <v>0.5</v>
      </c>
      <c r="AF6126" cm="1">
        <f t="array" ref="AF6126">1/(1+EXP(-$AI$41-SUMPRODUCT(A6126:AA6126, TRANSPOSE($AI$42:$AI$68))))</f>
        <v>0.12860342059172727</v>
      </c>
      <c r="AG6126" cm="1">
        <f t="array" ref="AG6126">1/(1+EXP(-$AI$71-SUMPRODUCT(A6126:AA6126, TRANSPOSE($AI$72:$AI$98))))</f>
        <v>4.9574389663088567E-2</v>
      </c>
    </row>
    <row r="6127" spans="1:33" x14ac:dyDescent="0.35">
      <c r="A6127" s="1">
        <v>1.3091246597468853E-2</v>
      </c>
      <c r="B6127" s="1">
        <v>9.9999997764825821E-3</v>
      </c>
      <c r="C6127" s="1">
        <v>9.9999997764825821E-3</v>
      </c>
      <c r="D6127" s="1">
        <v>9.9999997764825821E-3</v>
      </c>
      <c r="E6127" s="1">
        <v>9.9999997764825821E-3</v>
      </c>
      <c r="F6127" s="1">
        <v>9.9999997764825821E-3</v>
      </c>
      <c r="G6127" s="1">
        <v>175.06056213378906</v>
      </c>
      <c r="H6127" s="1">
        <v>30646.201171875</v>
      </c>
      <c r="I6127" s="1">
        <v>5364941</v>
      </c>
      <c r="J6127" s="1">
        <v>61.893829345703125</v>
      </c>
      <c r="K6127" s="1">
        <v>3830.84619140625</v>
      </c>
      <c r="L6127" s="1">
        <v>237105.734375</v>
      </c>
      <c r="M6127" s="1">
        <v>170.75949096679688</v>
      </c>
      <c r="N6127" s="1">
        <v>29158.8046875</v>
      </c>
      <c r="O6127" s="1">
        <v>4979142.5</v>
      </c>
      <c r="P6127" s="1">
        <v>3.1210899353027344E-2</v>
      </c>
      <c r="Q6127" s="1">
        <v>9.9999997764825821E-3</v>
      </c>
      <c r="R6127" s="1">
        <v>9.9999997764825821E-3</v>
      </c>
      <c r="S6127" s="1">
        <v>0.47006064653396606</v>
      </c>
      <c r="T6127" s="1">
        <v>0.22095701098442078</v>
      </c>
      <c r="U6127" s="1">
        <v>0.1038631945848465</v>
      </c>
      <c r="V6127" s="1">
        <v>15.758621215820313</v>
      </c>
      <c r="W6127" s="1">
        <v>248.33413696289063</v>
      </c>
      <c r="X6127" s="1">
        <v>3913.40380859375</v>
      </c>
      <c r="Y6127" s="1">
        <v>99.302894592285156</v>
      </c>
      <c r="Z6127" s="1">
        <v>9861.064453125</v>
      </c>
      <c r="AA6127" s="1">
        <v>979232.3125</v>
      </c>
      <c r="AB6127" s="1">
        <v>0</v>
      </c>
      <c r="AE6127" s="17">
        <f t="shared" si="95"/>
        <v>0.5</v>
      </c>
      <c r="AF6127" cm="1">
        <f t="array" ref="AF6127">1/(1+EXP(-$AI$41-SUMPRODUCT(A6127:AA6127, TRANSPOSE($AI$42:$AI$68))))</f>
        <v>0.13085460661997422</v>
      </c>
      <c r="AG6127" cm="1">
        <f t="array" ref="AG6127">1/(1+EXP(-$AI$71-SUMPRODUCT(A6127:AA6127, TRANSPOSE($AI$72:$AI$98))))</f>
        <v>5.0434771252779523E-2</v>
      </c>
    </row>
    <row r="6128" spans="1:33" x14ac:dyDescent="0.35">
      <c r="A6128" s="1">
        <v>9.9999997764825821E-3</v>
      </c>
      <c r="B6128" s="1">
        <v>9.9999997764825821E-3</v>
      </c>
      <c r="C6128" s="1">
        <v>9.9999997764825821E-3</v>
      </c>
      <c r="D6128" s="1">
        <v>9.9999997764825821E-3</v>
      </c>
      <c r="E6128" s="1">
        <v>9.9999997764825821E-3</v>
      </c>
      <c r="F6128" s="1">
        <v>9.9999997764825821E-3</v>
      </c>
      <c r="G6128" s="1">
        <v>136.14593505859375</v>
      </c>
      <c r="H6128" s="1">
        <v>18535.71484375</v>
      </c>
      <c r="I6128" s="1">
        <v>2523562.25</v>
      </c>
      <c r="J6128" s="1">
        <v>59.597942352294922</v>
      </c>
      <c r="K6128" s="1">
        <v>3551.914794921875</v>
      </c>
      <c r="L6128" s="1">
        <v>211686.8125</v>
      </c>
      <c r="M6128" s="1">
        <v>170.72085571289063</v>
      </c>
      <c r="N6128" s="1">
        <v>29145.611328125</v>
      </c>
      <c r="O6128" s="1">
        <v>4975763.5</v>
      </c>
      <c r="P6128" s="1">
        <v>3.1278848648071289E-2</v>
      </c>
      <c r="Q6128" s="1">
        <v>9.9999997764825821E-3</v>
      </c>
      <c r="R6128" s="1">
        <v>9.9999997764825821E-3</v>
      </c>
      <c r="S6128" s="1">
        <v>0.47030365467071533</v>
      </c>
      <c r="T6128" s="1">
        <v>0.22118552029132843</v>
      </c>
      <c r="U6128" s="1">
        <v>0.10402436554431915</v>
      </c>
      <c r="V6128" s="1">
        <v>15.590593338012695</v>
      </c>
      <c r="W6128" s="1">
        <v>243.06660461425781</v>
      </c>
      <c r="X6128" s="1">
        <v>3789.552490234375</v>
      </c>
      <c r="Y6128" s="1">
        <v>99.2353515625</v>
      </c>
      <c r="Z6128" s="1">
        <v>9847.6552734375</v>
      </c>
      <c r="AA6128" s="1">
        <v>977235.5</v>
      </c>
      <c r="AB6128" s="1">
        <v>0</v>
      </c>
      <c r="AE6128" s="17">
        <f t="shared" si="95"/>
        <v>0.5</v>
      </c>
      <c r="AF6128" cm="1">
        <f t="array" ref="AF6128">1/(1+EXP(-$AI$41-SUMPRODUCT(A6128:AA6128, TRANSPOSE($AI$42:$AI$68))))</f>
        <v>0.12835485604831912</v>
      </c>
      <c r="AG6128" cm="1">
        <f t="array" ref="AG6128">1/(1+EXP(-$AI$71-SUMPRODUCT(A6128:AA6128, TRANSPOSE($AI$72:$AI$98))))</f>
        <v>4.9996555624110504E-2</v>
      </c>
    </row>
    <row r="6129" spans="1:33" x14ac:dyDescent="0.35">
      <c r="A6129" s="1">
        <v>4.0262032300233841E-2</v>
      </c>
      <c r="B6129" s="1">
        <v>9.9999997764825821E-3</v>
      </c>
      <c r="C6129" s="1">
        <v>9.9999997764825821E-3</v>
      </c>
      <c r="D6129" s="1">
        <v>3.9738021790981293E-2</v>
      </c>
      <c r="E6129" s="1">
        <v>9.9999997764825821E-3</v>
      </c>
      <c r="F6129" s="1">
        <v>9.9999997764825821E-3</v>
      </c>
      <c r="G6129" s="1">
        <v>100.0909423828125</v>
      </c>
      <c r="H6129" s="1">
        <v>10018.1962890625</v>
      </c>
      <c r="I6129" s="1">
        <v>1002730.75</v>
      </c>
      <c r="J6129" s="1">
        <v>61.942596435546875</v>
      </c>
      <c r="K6129" s="1">
        <v>3836.88525390625</v>
      </c>
      <c r="L6129" s="1">
        <v>237666.640625</v>
      </c>
      <c r="M6129" s="1">
        <v>170.66763305664063</v>
      </c>
      <c r="N6129" s="1">
        <v>29127.44140625</v>
      </c>
      <c r="O6129" s="1">
        <v>4971111.5</v>
      </c>
      <c r="P6129" s="1">
        <v>3.099513053894043E-2</v>
      </c>
      <c r="Q6129" s="1">
        <v>9.9999997764825821E-3</v>
      </c>
      <c r="R6129" s="1">
        <v>9.9999997764825821E-3</v>
      </c>
      <c r="S6129" s="1">
        <v>0.47125571966171265</v>
      </c>
      <c r="T6129" s="1">
        <v>0.22208195924758911</v>
      </c>
      <c r="U6129" s="1">
        <v>0.10465738922357559</v>
      </c>
      <c r="V6129" s="1">
        <v>15.477330207824707</v>
      </c>
      <c r="W6129" s="1">
        <v>239.54774475097656</v>
      </c>
      <c r="X6129" s="1">
        <v>3707.5595703125</v>
      </c>
      <c r="Y6129" s="1">
        <v>98.974082946777344</v>
      </c>
      <c r="Z6129" s="1">
        <v>9795.869140625</v>
      </c>
      <c r="AA6129" s="1">
        <v>969537.1875</v>
      </c>
      <c r="AB6129" s="1">
        <v>0</v>
      </c>
      <c r="AE6129" s="17">
        <f t="shared" si="95"/>
        <v>0.5</v>
      </c>
      <c r="AF6129" cm="1">
        <f t="array" ref="AF6129">1/(1+EXP(-$AI$41-SUMPRODUCT(A6129:AA6129, TRANSPOSE($AI$42:$AI$68))))</f>
        <v>0.12899793579559157</v>
      </c>
      <c r="AG6129" cm="1">
        <f t="array" ref="AG6129">1/(1+EXP(-$AI$71-SUMPRODUCT(A6129:AA6129, TRANSPOSE($AI$72:$AI$98))))</f>
        <v>5.0511202643065037E-2</v>
      </c>
    </row>
    <row r="6130" spans="1:33" x14ac:dyDescent="0.35">
      <c r="A6130" s="1">
        <v>3.6315012723207474E-2</v>
      </c>
      <c r="B6130" s="1">
        <v>9.9999997764825821E-3</v>
      </c>
      <c r="C6130" s="1">
        <v>9.9999997764825821E-3</v>
      </c>
      <c r="D6130" s="1">
        <v>3.4360025078058243E-2</v>
      </c>
      <c r="E6130" s="1">
        <v>9.9999997764825821E-3</v>
      </c>
      <c r="F6130" s="1">
        <v>9.9999997764825821E-3</v>
      </c>
      <c r="G6130" s="1">
        <v>114.64601135253906</v>
      </c>
      <c r="H6130" s="1">
        <v>13143.7080078125</v>
      </c>
      <c r="I6130" s="1">
        <v>1506873.625</v>
      </c>
      <c r="J6130" s="1">
        <v>39.381954193115234</v>
      </c>
      <c r="K6130" s="1">
        <v>1550.9383544921875</v>
      </c>
      <c r="L6130" s="1">
        <v>61078.98046875</v>
      </c>
      <c r="M6130" s="1">
        <v>170.70077514648438</v>
      </c>
      <c r="N6130" s="1">
        <v>29138.75390625</v>
      </c>
      <c r="O6130" s="1">
        <v>4974008</v>
      </c>
      <c r="P6130" s="1">
        <v>3.0887126922607422E-2</v>
      </c>
      <c r="Q6130" s="1">
        <v>9.9999997764825821E-3</v>
      </c>
      <c r="R6130" s="1">
        <v>9.9999997764825821E-3</v>
      </c>
      <c r="S6130" s="1">
        <v>0.47144678235054016</v>
      </c>
      <c r="T6130" s="1">
        <v>0.22226206958293915</v>
      </c>
      <c r="U6130" s="1">
        <v>0.10478473454713821</v>
      </c>
      <c r="V6130" s="1">
        <v>15.655418395996094</v>
      </c>
      <c r="W6130" s="1">
        <v>245.09213256835938</v>
      </c>
      <c r="X6130" s="1">
        <v>3837.019775390625</v>
      </c>
      <c r="Y6130" s="1">
        <v>98.878402709960938</v>
      </c>
      <c r="Z6130" s="1">
        <v>9776.9384765625</v>
      </c>
      <c r="AA6130" s="1">
        <v>966728.0625</v>
      </c>
      <c r="AB6130" s="1">
        <v>0</v>
      </c>
      <c r="AE6130" s="17">
        <f t="shared" si="95"/>
        <v>0.5</v>
      </c>
      <c r="AF6130" cm="1">
        <f t="array" ref="AF6130">1/(1+EXP(-$AI$41-SUMPRODUCT(A6130:AA6130, TRANSPOSE($AI$42:$AI$68))))</f>
        <v>0.12509173407813556</v>
      </c>
      <c r="AG6130" cm="1">
        <f t="array" ref="AG6130">1/(1+EXP(-$AI$71-SUMPRODUCT(A6130:AA6130, TRANSPOSE($AI$72:$AI$98))))</f>
        <v>4.684758444267887E-2</v>
      </c>
    </row>
    <row r="6131" spans="1:33" x14ac:dyDescent="0.35">
      <c r="A6131" s="1">
        <v>1.6819136217236519E-2</v>
      </c>
      <c r="B6131" s="1">
        <v>9.9999997764825821E-3</v>
      </c>
      <c r="C6131" s="1">
        <v>9.9999997764825821E-3</v>
      </c>
      <c r="D6131" s="1">
        <v>1.4942938461899757E-2</v>
      </c>
      <c r="E6131" s="1">
        <v>9.9999997764825821E-3</v>
      </c>
      <c r="F6131" s="1">
        <v>9.9999997764825821E-3</v>
      </c>
      <c r="G6131" s="1">
        <v>123.32550048828125</v>
      </c>
      <c r="H6131" s="1">
        <v>15209.1787109375</v>
      </c>
      <c r="I6131" s="1">
        <v>1875679.625</v>
      </c>
      <c r="J6131" s="1">
        <v>37.25750732421875</v>
      </c>
      <c r="K6131" s="1">
        <v>1388.121826171875</v>
      </c>
      <c r="L6131" s="1">
        <v>51717.9609375</v>
      </c>
      <c r="M6131" s="1">
        <v>170.74197387695313</v>
      </c>
      <c r="N6131" s="1">
        <v>29152.822265625</v>
      </c>
      <c r="O6131" s="1">
        <v>4977610.5</v>
      </c>
      <c r="P6131" s="1">
        <v>3.0737638473510742E-2</v>
      </c>
      <c r="Q6131" s="1">
        <v>9.9999997764825821E-3</v>
      </c>
      <c r="R6131" s="1">
        <v>9.9999997764825821E-3</v>
      </c>
      <c r="S6131" s="1">
        <v>0.47175374627113342</v>
      </c>
      <c r="T6131" s="1">
        <v>0.22255159914493561</v>
      </c>
      <c r="U6131" s="1">
        <v>0.10498955100774765</v>
      </c>
      <c r="V6131" s="1">
        <v>15.476906776428223</v>
      </c>
      <c r="W6131" s="1">
        <v>239.53463745117188</v>
      </c>
      <c r="X6131" s="1">
        <v>3707.25537109375</v>
      </c>
      <c r="Y6131" s="1">
        <v>98.64593505859375</v>
      </c>
      <c r="Z6131" s="1">
        <v>9731.0205078125</v>
      </c>
      <c r="AA6131" s="1">
        <v>959925.625</v>
      </c>
      <c r="AB6131" s="1">
        <v>0</v>
      </c>
      <c r="AE6131" s="17">
        <f t="shared" si="95"/>
        <v>0.5</v>
      </c>
      <c r="AF6131" cm="1">
        <f t="array" ref="AF6131">1/(1+EXP(-$AI$41-SUMPRODUCT(A6131:AA6131, TRANSPOSE($AI$42:$AI$68))))</f>
        <v>0.12392406792555272</v>
      </c>
      <c r="AG6131" cm="1">
        <f t="array" ref="AG6131">1/(1+EXP(-$AI$71-SUMPRODUCT(A6131:AA6131, TRANSPOSE($AI$72:$AI$98))))</f>
        <v>4.5617431912792744E-2</v>
      </c>
    </row>
    <row r="6132" spans="1:33" x14ac:dyDescent="0.35">
      <c r="A6132" s="1">
        <v>1.4876616187393665E-2</v>
      </c>
      <c r="B6132" s="1">
        <v>9.9999997764825821E-3</v>
      </c>
      <c r="C6132" s="1">
        <v>9.9999997764825821E-3</v>
      </c>
      <c r="D6132" s="1">
        <v>1.4305807650089264E-2</v>
      </c>
      <c r="E6132" s="1">
        <v>9.9999997764825821E-3</v>
      </c>
      <c r="F6132" s="1">
        <v>9.9999997764825821E-3</v>
      </c>
      <c r="G6132" s="1">
        <v>101.52891540527344</v>
      </c>
      <c r="H6132" s="1">
        <v>10308.12109375</v>
      </c>
      <c r="I6132" s="1">
        <v>1046572.3125</v>
      </c>
      <c r="J6132" s="1">
        <v>79.196449279785156</v>
      </c>
      <c r="K6132" s="1">
        <v>6272.07763671875</v>
      </c>
      <c r="L6132" s="1">
        <v>496726.28125</v>
      </c>
      <c r="M6132" s="1">
        <v>170.77610778808594</v>
      </c>
      <c r="N6132" s="1">
        <v>29164.478515625</v>
      </c>
      <c r="O6132" s="1">
        <v>4980596</v>
      </c>
      <c r="P6132" s="1">
        <v>3.075098991394043E-2</v>
      </c>
      <c r="Q6132" s="1">
        <v>9.9999997764825821E-3</v>
      </c>
      <c r="R6132" s="1">
        <v>9.9999997764825821E-3</v>
      </c>
      <c r="S6132" s="1">
        <v>0.47178435325622559</v>
      </c>
      <c r="T6132" s="1">
        <v>0.22258047759532928</v>
      </c>
      <c r="U6132" s="1">
        <v>0.10500998795032501</v>
      </c>
      <c r="V6132" s="1">
        <v>15.287571907043457</v>
      </c>
      <c r="W6132" s="1">
        <v>233.70985412597656</v>
      </c>
      <c r="X6132" s="1">
        <v>3572.856201171875</v>
      </c>
      <c r="Y6132" s="1">
        <v>98.654037475585938</v>
      </c>
      <c r="Z6132" s="1">
        <v>9732.619140625</v>
      </c>
      <c r="AA6132" s="1">
        <v>960162.1875</v>
      </c>
      <c r="AB6132" s="1">
        <v>0</v>
      </c>
      <c r="AE6132" s="17">
        <f t="shared" si="95"/>
        <v>0.5</v>
      </c>
      <c r="AF6132" cm="1">
        <f t="array" ref="AF6132">1/(1+EXP(-$AI$41-SUMPRODUCT(A6132:AA6132, TRANSPOSE($AI$42:$AI$68))))</f>
        <v>0.12704245856948621</v>
      </c>
      <c r="AG6132" cm="1">
        <f t="array" ref="AG6132">1/(1+EXP(-$AI$71-SUMPRODUCT(A6132:AA6132, TRANSPOSE($AI$72:$AI$98))))</f>
        <v>4.773707025085789E-2</v>
      </c>
    </row>
    <row r="6133" spans="1:33" x14ac:dyDescent="0.35">
      <c r="A6133" s="1">
        <v>1.6386587172746658E-2</v>
      </c>
      <c r="B6133" s="1">
        <v>9.9999997764825821E-3</v>
      </c>
      <c r="C6133" s="1">
        <v>9.9999997764825821E-3</v>
      </c>
      <c r="D6133" s="1">
        <v>1.2426924891769886E-2</v>
      </c>
      <c r="E6133" s="1">
        <v>9.9999997764825821E-3</v>
      </c>
      <c r="F6133" s="1">
        <v>9.9999997764825821E-3</v>
      </c>
      <c r="G6133" s="1">
        <v>126.35175323486328</v>
      </c>
      <c r="H6133" s="1">
        <v>15964.765625</v>
      </c>
      <c r="I6133" s="1">
        <v>2017176.125</v>
      </c>
      <c r="J6133" s="1">
        <v>72.82769775390625</v>
      </c>
      <c r="K6133" s="1">
        <v>5303.87353515625</v>
      </c>
      <c r="L6133" s="1">
        <v>386268.90625</v>
      </c>
      <c r="M6133" s="1">
        <v>170.84259033203125</v>
      </c>
      <c r="N6133" s="1">
        <v>29187.19140625</v>
      </c>
      <c r="O6133" s="1">
        <v>4986415.5</v>
      </c>
      <c r="P6133" s="1">
        <v>3.0381679534912109E-2</v>
      </c>
      <c r="Q6133" s="1">
        <v>9.9999997764825821E-3</v>
      </c>
      <c r="R6133" s="1">
        <v>9.9999997764825821E-3</v>
      </c>
      <c r="S6133" s="1">
        <v>0.4720628559589386</v>
      </c>
      <c r="T6133" s="1">
        <v>0.22284333407878876</v>
      </c>
      <c r="U6133" s="1">
        <v>0.10519606620073318</v>
      </c>
      <c r="V6133" s="1">
        <v>15.39046573638916</v>
      </c>
      <c r="W6133" s="1">
        <v>236.86643981933594</v>
      </c>
      <c r="X6133" s="1">
        <v>3645.48486328125</v>
      </c>
      <c r="Y6133" s="1">
        <v>98.725112915039063</v>
      </c>
      <c r="Z6133" s="1">
        <v>9746.6474609375</v>
      </c>
      <c r="AA6133" s="1">
        <v>962238.9375</v>
      </c>
      <c r="AB6133" s="1">
        <v>0</v>
      </c>
      <c r="AE6133" s="17">
        <f t="shared" si="95"/>
        <v>0.5</v>
      </c>
      <c r="AF6133" cm="1">
        <f t="array" ref="AF6133">1/(1+EXP(-$AI$41-SUMPRODUCT(A6133:AA6133, TRANSPOSE($AI$42:$AI$68))))</f>
        <v>0.12730433818500611</v>
      </c>
      <c r="AG6133" cm="1">
        <f t="array" ref="AG6133">1/(1+EXP(-$AI$71-SUMPRODUCT(A6133:AA6133, TRANSPOSE($AI$72:$AI$98))))</f>
        <v>4.8486906601066151E-2</v>
      </c>
    </row>
    <row r="6134" spans="1:33" x14ac:dyDescent="0.35">
      <c r="A6134" s="1">
        <v>2.4465352296829224E-2</v>
      </c>
      <c r="B6134" s="1">
        <v>9.9999997764825821E-3</v>
      </c>
      <c r="C6134" s="1">
        <v>9.9999997764825821E-3</v>
      </c>
      <c r="D6134" s="1">
        <v>2.0562281832098961E-2</v>
      </c>
      <c r="E6134" s="1">
        <v>9.9999997764825821E-3</v>
      </c>
      <c r="F6134" s="1">
        <v>9.9999997764825821E-3</v>
      </c>
      <c r="G6134" s="1">
        <v>116.2142333984375</v>
      </c>
      <c r="H6134" s="1">
        <v>13505.748046875</v>
      </c>
      <c r="I6134" s="1">
        <v>1569560.125</v>
      </c>
      <c r="J6134" s="1">
        <v>83.602951049804688</v>
      </c>
      <c r="K6134" s="1">
        <v>6989.45361328125</v>
      </c>
      <c r="L6134" s="1">
        <v>584338.9375</v>
      </c>
      <c r="M6134" s="1">
        <v>170.86709594726563</v>
      </c>
      <c r="N6134" s="1">
        <v>29195.564453125</v>
      </c>
      <c r="O6134" s="1">
        <v>4988561.5</v>
      </c>
      <c r="P6134" s="1">
        <v>3.0309200286865234E-2</v>
      </c>
      <c r="Q6134" s="1">
        <v>9.9999997764825821E-3</v>
      </c>
      <c r="R6134" s="1">
        <v>9.9999997764825821E-3</v>
      </c>
      <c r="S6134" s="1">
        <v>0.47218877077102661</v>
      </c>
      <c r="T6134" s="1">
        <v>0.22296223044395447</v>
      </c>
      <c r="U6134" s="1">
        <v>0.10528026521205902</v>
      </c>
      <c r="V6134" s="1">
        <v>15.223443031311035</v>
      </c>
      <c r="W6134" s="1">
        <v>231.75321960449219</v>
      </c>
      <c r="X6134" s="1">
        <v>3528.081787109375</v>
      </c>
      <c r="Y6134" s="1">
        <v>98.6856689453125</v>
      </c>
      <c r="Z6134" s="1">
        <v>9738.861328125</v>
      </c>
      <c r="AA6134" s="1">
        <v>961086.0625</v>
      </c>
      <c r="AB6134" s="1">
        <v>0</v>
      </c>
      <c r="AE6134" s="17">
        <f t="shared" si="95"/>
        <v>0.5</v>
      </c>
      <c r="AF6134" cm="1">
        <f t="array" ref="AF6134">1/(1+EXP(-$AI$41-SUMPRODUCT(A6134:AA6134, TRANSPOSE($AI$42:$AI$68))))</f>
        <v>0.12538175684272887</v>
      </c>
      <c r="AG6134" cm="1">
        <f t="array" ref="AG6134">1/(1+EXP(-$AI$71-SUMPRODUCT(A6134:AA6134, TRANSPOSE($AI$72:$AI$98))))</f>
        <v>4.6025521720336068E-2</v>
      </c>
    </row>
    <row r="6135" spans="1:33" x14ac:dyDescent="0.35">
      <c r="A6135" s="1">
        <v>1.74443069845438E-2</v>
      </c>
      <c r="B6135" s="1">
        <v>9.9999997764825821E-3</v>
      </c>
      <c r="C6135" s="1">
        <v>9.9999997764825821E-3</v>
      </c>
      <c r="D6135" s="1">
        <v>1.631513237953186E-2</v>
      </c>
      <c r="E6135" s="1">
        <v>9.9999997764825821E-3</v>
      </c>
      <c r="F6135" s="1">
        <v>9.9999997764825821E-3</v>
      </c>
      <c r="G6135" s="1">
        <v>56.390304565429688</v>
      </c>
      <c r="H6135" s="1">
        <v>3179.866455078125</v>
      </c>
      <c r="I6135" s="1">
        <v>179313.640625</v>
      </c>
      <c r="J6135" s="1">
        <v>173.46807861328125</v>
      </c>
      <c r="K6135" s="1">
        <v>30091.173828125</v>
      </c>
      <c r="L6135" s="1">
        <v>5219858</v>
      </c>
      <c r="M6135" s="1">
        <v>170.98689270019531</v>
      </c>
      <c r="N6135" s="1">
        <v>29236.517578125</v>
      </c>
      <c r="O6135" s="1">
        <v>4999061.5</v>
      </c>
      <c r="P6135" s="1">
        <v>3.0587434768676758E-2</v>
      </c>
      <c r="Q6135" s="1">
        <v>9.9999997764825821E-3</v>
      </c>
      <c r="R6135" s="1">
        <v>9.9999997764825821E-3</v>
      </c>
      <c r="S6135" s="1">
        <v>0.47162654995918274</v>
      </c>
      <c r="T6135" s="1">
        <v>0.22243160009384155</v>
      </c>
      <c r="U6135" s="1">
        <v>0.1049046516418457</v>
      </c>
      <c r="V6135" s="1">
        <v>15.332620620727539</v>
      </c>
      <c r="W6135" s="1">
        <v>235.08924865722656</v>
      </c>
      <c r="X6135" s="1">
        <v>3604.534423828125</v>
      </c>
      <c r="Y6135" s="1">
        <v>98.785888671875</v>
      </c>
      <c r="Z6135" s="1">
        <v>9758.6513671875</v>
      </c>
      <c r="AA6135" s="1">
        <v>964017.0625</v>
      </c>
      <c r="AB6135" s="1">
        <v>0</v>
      </c>
      <c r="AE6135" s="17">
        <f t="shared" si="95"/>
        <v>0.5</v>
      </c>
      <c r="AF6135" cm="1">
        <f t="array" ref="AF6135">1/(1+EXP(-$AI$41-SUMPRODUCT(A6135:AA6135, TRANSPOSE($AI$42:$AI$68))))</f>
        <v>0.13213821988170502</v>
      </c>
      <c r="AG6135" cm="1">
        <f t="array" ref="AG6135">1/(1+EXP(-$AI$71-SUMPRODUCT(A6135:AA6135, TRANSPOSE($AI$72:$AI$98))))</f>
        <v>5.6774815824832507E-2</v>
      </c>
    </row>
    <row r="6136" spans="1:33" x14ac:dyDescent="0.35">
      <c r="A6136" s="1">
        <v>3.3624745905399323E-2</v>
      </c>
      <c r="B6136" s="1">
        <v>9.9999997764825821E-3</v>
      </c>
      <c r="C6136" s="1">
        <v>9.9999997764825821E-3</v>
      </c>
      <c r="D6136" s="1">
        <v>2.5848066434264183E-2</v>
      </c>
      <c r="E6136" s="1">
        <v>9.9999997764825821E-3</v>
      </c>
      <c r="F6136" s="1">
        <v>9.9999997764825821E-3</v>
      </c>
      <c r="G6136" s="1">
        <v>45.56915283203125</v>
      </c>
      <c r="H6136" s="1">
        <v>2076.547607421875</v>
      </c>
      <c r="I6136" s="1">
        <v>94626.515625</v>
      </c>
      <c r="J6136" s="1">
        <v>135.24098205566406</v>
      </c>
      <c r="K6136" s="1">
        <v>18290.123046875</v>
      </c>
      <c r="L6136" s="1">
        <v>2473574.25</v>
      </c>
      <c r="M6136" s="1">
        <v>171.06024169921875</v>
      </c>
      <c r="N6136" s="1">
        <v>29261.60546875</v>
      </c>
      <c r="O6136" s="1">
        <v>5005497.5</v>
      </c>
      <c r="P6136" s="1">
        <v>3.1025886535644531E-2</v>
      </c>
      <c r="Q6136" s="1">
        <v>9.9999997764825821E-3</v>
      </c>
      <c r="R6136" s="1">
        <v>9.9999997764825821E-3</v>
      </c>
      <c r="S6136" s="1">
        <v>0.47133037447929382</v>
      </c>
      <c r="T6136" s="1">
        <v>0.22215232253074646</v>
      </c>
      <c r="U6136" s="1">
        <v>0.10470713675022125</v>
      </c>
      <c r="V6136" s="1">
        <v>15.380220413208008</v>
      </c>
      <c r="W6136" s="1">
        <v>236.55117797851563</v>
      </c>
      <c r="X6136" s="1">
        <v>3638.209228515625</v>
      </c>
      <c r="Y6136" s="1">
        <v>98.792778015136719</v>
      </c>
      <c r="Z6136" s="1">
        <v>9760.0126953125</v>
      </c>
      <c r="AA6136" s="1">
        <v>964218.8125</v>
      </c>
      <c r="AB6136" s="1">
        <v>0</v>
      </c>
      <c r="AE6136" s="17">
        <f t="shared" si="95"/>
        <v>0.5</v>
      </c>
      <c r="AF6136" cm="1">
        <f t="array" ref="AF6136">1/(1+EXP(-$AI$41-SUMPRODUCT(A6136:AA6136, TRANSPOSE($AI$42:$AI$68))))</f>
        <v>0.12563576527466372</v>
      </c>
      <c r="AG6136" cm="1">
        <f t="array" ref="AG6136">1/(1+EXP(-$AI$71-SUMPRODUCT(A6136:AA6136, TRANSPOSE($AI$72:$AI$98))))</f>
        <v>4.4572994409676166E-2</v>
      </c>
    </row>
    <row r="6137" spans="1:33" x14ac:dyDescent="0.35">
      <c r="A6137" s="1">
        <v>2.613215334713459E-2</v>
      </c>
      <c r="B6137" s="1">
        <v>9.9999997764825821E-3</v>
      </c>
      <c r="C6137" s="1">
        <v>9.9999997764825821E-3</v>
      </c>
      <c r="D6137" s="1">
        <v>2.4735847488045692E-2</v>
      </c>
      <c r="E6137" s="1">
        <v>9.9999997764825821E-3</v>
      </c>
      <c r="F6137" s="1">
        <v>9.9999997764825821E-3</v>
      </c>
      <c r="G6137" s="1">
        <v>60.233322143554688</v>
      </c>
      <c r="H6137" s="1">
        <v>3628.052978515625</v>
      </c>
      <c r="I6137" s="1">
        <v>218529.6875</v>
      </c>
      <c r="J6137" s="1">
        <v>164.45637512207031</v>
      </c>
      <c r="K6137" s="1">
        <v>27045.8984375</v>
      </c>
      <c r="L6137" s="1">
        <v>4447870.5</v>
      </c>
      <c r="M6137" s="1">
        <v>171.15982055664063</v>
      </c>
      <c r="N6137" s="1">
        <v>29295.68359375</v>
      </c>
      <c r="O6137" s="1">
        <v>5014244</v>
      </c>
      <c r="P6137" s="1">
        <v>3.0868291854858398E-2</v>
      </c>
      <c r="Q6137" s="1">
        <v>9.9999997764825821E-3</v>
      </c>
      <c r="R6137" s="1">
        <v>9.9999997764825821E-3</v>
      </c>
      <c r="S6137" s="1">
        <v>0.47086447477340698</v>
      </c>
      <c r="T6137" s="1">
        <v>0.2217133492231369</v>
      </c>
      <c r="U6137" s="1">
        <v>0.10439693927764893</v>
      </c>
      <c r="V6137" s="1">
        <v>15.298810958862305</v>
      </c>
      <c r="W6137" s="1">
        <v>234.05361938476563</v>
      </c>
      <c r="X6137" s="1">
        <v>3580.741943359375</v>
      </c>
      <c r="Y6137" s="1">
        <v>98.835304260253906</v>
      </c>
      <c r="Z6137" s="1">
        <v>9768.4169921875</v>
      </c>
      <c r="AA6137" s="1">
        <v>965464.5</v>
      </c>
      <c r="AB6137" s="1">
        <v>0</v>
      </c>
      <c r="AE6137" s="17">
        <f t="shared" si="95"/>
        <v>0.5</v>
      </c>
      <c r="AF6137" cm="1">
        <f t="array" ref="AF6137">1/(1+EXP(-$AI$41-SUMPRODUCT(A6137:AA6137, TRANSPOSE($AI$42:$AI$68))))</f>
        <v>0.12649044623509142</v>
      </c>
      <c r="AG6137" cm="1">
        <f t="array" ref="AG6137">1/(1+EXP(-$AI$71-SUMPRODUCT(A6137:AA6137, TRANSPOSE($AI$72:$AI$98))))</f>
        <v>4.8571764819995915E-2</v>
      </c>
    </row>
    <row r="6138" spans="1:33" x14ac:dyDescent="0.35">
      <c r="A6138" s="1">
        <v>2.6642356067895889E-2</v>
      </c>
      <c r="B6138" s="1">
        <v>9.9999997764825821E-3</v>
      </c>
      <c r="C6138" s="1">
        <v>9.9999997764825821E-3</v>
      </c>
      <c r="D6138" s="1">
        <v>2.2901019081473351E-2</v>
      </c>
      <c r="E6138" s="1">
        <v>9.9999997764825821E-3</v>
      </c>
      <c r="F6138" s="1">
        <v>9.9999997764825821E-3</v>
      </c>
      <c r="G6138" s="1">
        <v>106.76058959960938</v>
      </c>
      <c r="H6138" s="1">
        <v>11397.8232421875</v>
      </c>
      <c r="I6138" s="1">
        <v>1216838.375</v>
      </c>
      <c r="J6138" s="1">
        <v>133.83714294433594</v>
      </c>
      <c r="K6138" s="1">
        <v>17912.380859375</v>
      </c>
      <c r="L6138" s="1">
        <v>2397341.75</v>
      </c>
      <c r="M6138" s="1">
        <v>171.19241333007813</v>
      </c>
      <c r="N6138" s="1">
        <v>29306.841796875</v>
      </c>
      <c r="O6138" s="1">
        <v>5017109</v>
      </c>
      <c r="P6138" s="1">
        <v>3.0572175979614258E-2</v>
      </c>
      <c r="Q6138" s="1">
        <v>9.9999997764825821E-3</v>
      </c>
      <c r="R6138" s="1">
        <v>9.9999997764825821E-3</v>
      </c>
      <c r="S6138" s="1">
        <v>0.47083061933517456</v>
      </c>
      <c r="T6138" s="1">
        <v>0.22168147563934326</v>
      </c>
      <c r="U6138" s="1">
        <v>0.10437442362308502</v>
      </c>
      <c r="V6138" s="1">
        <v>15.337204933166504</v>
      </c>
      <c r="W6138" s="1">
        <v>235.2298583984375</v>
      </c>
      <c r="X6138" s="1">
        <v>3607.7685546875</v>
      </c>
      <c r="Y6138" s="1">
        <v>98.923049926757813</v>
      </c>
      <c r="Z6138" s="1">
        <v>9785.76953125</v>
      </c>
      <c r="AA6138" s="1">
        <v>968038.1875</v>
      </c>
      <c r="AB6138" s="1">
        <v>0</v>
      </c>
      <c r="AE6138" s="17">
        <f t="shared" si="95"/>
        <v>0.5</v>
      </c>
      <c r="AF6138" cm="1">
        <f t="array" ref="AF6138">1/(1+EXP(-$AI$41-SUMPRODUCT(A6138:AA6138, TRANSPOSE($AI$42:$AI$68))))</f>
        <v>0.1164839498572337</v>
      </c>
      <c r="AG6138" cm="1">
        <f t="array" ref="AG6138">1/(1+EXP(-$AI$71-SUMPRODUCT(A6138:AA6138, TRANSPOSE($AI$72:$AI$98))))</f>
        <v>3.6930856098033669E-2</v>
      </c>
    </row>
    <row r="6139" spans="1:33" x14ac:dyDescent="0.35">
      <c r="A6139" s="1">
        <v>2.2446569055318832E-2</v>
      </c>
      <c r="B6139" s="1">
        <v>9.9999997764825821E-3</v>
      </c>
      <c r="C6139" s="1">
        <v>9.9999997764825821E-3</v>
      </c>
      <c r="D6139" s="1">
        <v>1.9951298832893372E-2</v>
      </c>
      <c r="E6139" s="1">
        <v>9.9999997764825821E-3</v>
      </c>
      <c r="F6139" s="1">
        <v>9.9999997764825821E-3</v>
      </c>
      <c r="G6139" s="1">
        <v>104.24966430664063</v>
      </c>
      <c r="H6139" s="1">
        <v>10867.9921875</v>
      </c>
      <c r="I6139" s="1">
        <v>1132984.625</v>
      </c>
      <c r="J6139" s="1">
        <v>138.50675964355469</v>
      </c>
      <c r="K6139" s="1">
        <v>19184.123046875</v>
      </c>
      <c r="L6139" s="1">
        <v>2657130.75</v>
      </c>
      <c r="M6139" s="1">
        <v>171.28558349609375</v>
      </c>
      <c r="N6139" s="1">
        <v>29338.751953125</v>
      </c>
      <c r="O6139" s="1">
        <v>5025305</v>
      </c>
      <c r="P6139" s="1">
        <v>3.052520751953125E-2</v>
      </c>
      <c r="Q6139" s="1">
        <v>9.9999997764825821E-3</v>
      </c>
      <c r="R6139" s="1">
        <v>9.9999997764825821E-3</v>
      </c>
      <c r="S6139" s="1">
        <v>0.4703199565410614</v>
      </c>
      <c r="T6139" s="1">
        <v>0.22120086848735809</v>
      </c>
      <c r="U6139" s="1">
        <v>0.10403517633676529</v>
      </c>
      <c r="V6139" s="1">
        <v>15.747928619384766</v>
      </c>
      <c r="W6139" s="1">
        <v>247.99725341796875</v>
      </c>
      <c r="X6139" s="1">
        <v>3905.443115234375</v>
      </c>
      <c r="Y6139" s="1">
        <v>98.953849792480469</v>
      </c>
      <c r="Z6139" s="1">
        <v>9791.8642578125</v>
      </c>
      <c r="AA6139" s="1">
        <v>968942.6875</v>
      </c>
      <c r="AB6139" s="1">
        <v>0</v>
      </c>
      <c r="AE6139" s="17">
        <f t="shared" si="95"/>
        <v>0.5</v>
      </c>
      <c r="AF6139" cm="1">
        <f t="array" ref="AF6139">1/(1+EXP(-$AI$41-SUMPRODUCT(A6139:AA6139, TRANSPOSE($AI$42:$AI$68))))</f>
        <v>0.11725067761435483</v>
      </c>
      <c r="AG6139" cm="1">
        <f t="array" ref="AG6139">1/(1+EXP(-$AI$71-SUMPRODUCT(A6139:AA6139, TRANSPOSE($AI$72:$AI$98))))</f>
        <v>3.776981979133015E-2</v>
      </c>
    </row>
    <row r="6140" spans="1:33" x14ac:dyDescent="0.35">
      <c r="A6140" s="1">
        <v>1.8322605639696121E-2</v>
      </c>
      <c r="B6140" s="1">
        <v>9.9999997764825821E-3</v>
      </c>
      <c r="C6140" s="1">
        <v>9.9999997764825821E-3</v>
      </c>
      <c r="D6140" s="1">
        <v>1.7957763746380806E-2</v>
      </c>
      <c r="E6140" s="1">
        <v>9.9999997764825821E-3</v>
      </c>
      <c r="F6140" s="1">
        <v>9.9999997764825821E-3</v>
      </c>
      <c r="G6140" s="1">
        <v>68.043357849121094</v>
      </c>
      <c r="H6140" s="1">
        <v>4629.8984375</v>
      </c>
      <c r="I6140" s="1">
        <v>315033.84375</v>
      </c>
      <c r="J6140" s="1">
        <v>161.0494384765625</v>
      </c>
      <c r="K6140" s="1">
        <v>25936.921875</v>
      </c>
      <c r="L6140" s="1">
        <v>4177126.75</v>
      </c>
      <c r="M6140" s="1">
        <v>171.30851745605469</v>
      </c>
      <c r="N6140" s="1">
        <v>29346.607421875</v>
      </c>
      <c r="O6140" s="1">
        <v>5027324</v>
      </c>
      <c r="P6140" s="1">
        <v>3.0693531036376953E-2</v>
      </c>
      <c r="Q6140" s="1">
        <v>9.9999997764825821E-3</v>
      </c>
      <c r="R6140" s="1">
        <v>9.9999997764825821E-3</v>
      </c>
      <c r="S6140" s="1">
        <v>0.47026318311691284</v>
      </c>
      <c r="T6140" s="1">
        <v>0.22114746272563934</v>
      </c>
      <c r="U6140" s="1">
        <v>0.10399750620126724</v>
      </c>
      <c r="V6140" s="1">
        <v>15.796977996826172</v>
      </c>
      <c r="W6140" s="1">
        <v>249.54450988769531</v>
      </c>
      <c r="X6140" s="1">
        <v>3942.049072265625</v>
      </c>
      <c r="Y6140" s="1">
        <v>98.907829284667969</v>
      </c>
      <c r="Z6140" s="1">
        <v>9782.7587890625</v>
      </c>
      <c r="AA6140" s="1">
        <v>967591.4375</v>
      </c>
      <c r="AB6140" s="1">
        <v>0</v>
      </c>
      <c r="AE6140" s="17">
        <f t="shared" si="95"/>
        <v>0.5</v>
      </c>
      <c r="AF6140" cm="1">
        <f t="array" ref="AF6140">1/(1+EXP(-$AI$41-SUMPRODUCT(A6140:AA6140, TRANSPOSE($AI$42:$AI$68))))</f>
        <v>0.1248407236443779</v>
      </c>
      <c r="AG6140" cm="1">
        <f t="array" ref="AG6140">1/(1+EXP(-$AI$71-SUMPRODUCT(A6140:AA6140, TRANSPOSE($AI$72:$AI$98))))</f>
        <v>4.6440049726331999E-2</v>
      </c>
    </row>
    <row r="6141" spans="1:33" x14ac:dyDescent="0.35">
      <c r="A6141" s="1">
        <v>2.0715372636914253E-2</v>
      </c>
      <c r="B6141" s="1">
        <v>9.9999997764825821E-3</v>
      </c>
      <c r="C6141" s="1">
        <v>9.9999997764825821E-3</v>
      </c>
      <c r="D6141" s="1">
        <v>1.9854595884680748E-2</v>
      </c>
      <c r="E6141" s="1">
        <v>9.9999997764825821E-3</v>
      </c>
      <c r="F6141" s="1">
        <v>9.9999997764825821E-3</v>
      </c>
      <c r="G6141" s="1">
        <v>92.873771667480469</v>
      </c>
      <c r="H6141" s="1">
        <v>8625.537109375</v>
      </c>
      <c r="I6141" s="1">
        <v>801086.1875</v>
      </c>
      <c r="J6141" s="1">
        <v>146.82218933105469</v>
      </c>
      <c r="K6141" s="1">
        <v>21556.755859375</v>
      </c>
      <c r="L6141" s="1">
        <v>3165010</v>
      </c>
      <c r="M6141" s="1">
        <v>171.31985473632813</v>
      </c>
      <c r="N6141" s="1">
        <v>29350.4921875</v>
      </c>
      <c r="O6141" s="1">
        <v>5028322</v>
      </c>
      <c r="P6141" s="1">
        <v>3.0328273773193359E-2</v>
      </c>
      <c r="Q6141" s="1">
        <v>9.9999997764825821E-3</v>
      </c>
      <c r="R6141" s="1">
        <v>9.9999997764825821E-3</v>
      </c>
      <c r="S6141" s="1">
        <v>0.46989971399307251</v>
      </c>
      <c r="T6141" s="1">
        <v>0.22080573439598083</v>
      </c>
      <c r="U6141" s="1">
        <v>0.10375655442476273</v>
      </c>
      <c r="V6141" s="1">
        <v>16.252426147460938</v>
      </c>
      <c r="W6141" s="1">
        <v>264.141357421875</v>
      </c>
      <c r="X6141" s="1">
        <v>4292.93798828125</v>
      </c>
      <c r="Y6141" s="1">
        <v>98.943771362304688</v>
      </c>
      <c r="Z6141" s="1">
        <v>9789.8701171875</v>
      </c>
      <c r="AA6141" s="1">
        <v>968646.625</v>
      </c>
      <c r="AB6141" s="1">
        <v>0</v>
      </c>
      <c r="AE6141" s="17">
        <f t="shared" si="95"/>
        <v>0.5</v>
      </c>
      <c r="AF6141" cm="1">
        <f t="array" ref="AF6141">1/(1+EXP(-$AI$41-SUMPRODUCT(A6141:AA6141, TRANSPOSE($AI$42:$AI$68))))</f>
        <v>0.11944886272598777</v>
      </c>
      <c r="AG6141" cm="1">
        <f t="array" ref="AG6141">1/(1+EXP(-$AI$71-SUMPRODUCT(A6141:AA6141, TRANSPOSE($AI$72:$AI$98))))</f>
        <v>4.0103572424696192E-2</v>
      </c>
    </row>
    <row r="6142" spans="1:33" x14ac:dyDescent="0.35">
      <c r="A6142" s="1">
        <v>2.840079739689827E-2</v>
      </c>
      <c r="B6142" s="1">
        <v>9.9999997764825821E-3</v>
      </c>
      <c r="C6142" s="1">
        <v>9.9999997764825821E-3</v>
      </c>
      <c r="D6142" s="1">
        <v>2.4861954152584076E-2</v>
      </c>
      <c r="E6142" s="1">
        <v>9.9999997764825821E-3</v>
      </c>
      <c r="F6142" s="1">
        <v>9.9999997764825821E-3</v>
      </c>
      <c r="G6142" s="1">
        <v>107.21676635742188</v>
      </c>
      <c r="H6142" s="1">
        <v>11495.4345703125</v>
      </c>
      <c r="I6142" s="1">
        <v>1232503.375</v>
      </c>
      <c r="J6142" s="1">
        <v>134.92031860351563</v>
      </c>
      <c r="K6142" s="1">
        <v>18203.4921875</v>
      </c>
      <c r="L6142" s="1">
        <v>2456021</v>
      </c>
      <c r="M6142" s="1">
        <v>171.37860107421875</v>
      </c>
      <c r="N6142" s="1">
        <v>29370.625</v>
      </c>
      <c r="O6142" s="1">
        <v>5033496.5</v>
      </c>
      <c r="P6142" s="1">
        <v>3.0236005783081055E-2</v>
      </c>
      <c r="Q6142" s="1">
        <v>9.9999997764825821E-3</v>
      </c>
      <c r="R6142" s="1">
        <v>9.9999997764825821E-3</v>
      </c>
      <c r="S6142" s="1">
        <v>0.46950715780258179</v>
      </c>
      <c r="T6142" s="1">
        <v>0.22043697535991669</v>
      </c>
      <c r="U6142" s="1">
        <v>0.1034967377781868</v>
      </c>
      <c r="V6142" s="1">
        <v>16.791738510131836</v>
      </c>
      <c r="W6142" s="1">
        <v>281.96249389648438</v>
      </c>
      <c r="X6142" s="1">
        <v>4734.64013671875</v>
      </c>
      <c r="Y6142" s="1">
        <v>98.966865539550781</v>
      </c>
      <c r="Z6142" s="1">
        <v>9794.4404296875</v>
      </c>
      <c r="AA6142" s="1">
        <v>969325.0625</v>
      </c>
      <c r="AB6142" s="1">
        <v>0</v>
      </c>
      <c r="AE6142" s="17">
        <f t="shared" si="95"/>
        <v>0.5</v>
      </c>
      <c r="AF6142" cm="1">
        <f t="array" ref="AF6142">1/(1+EXP(-$AI$41-SUMPRODUCT(A6142:AA6142, TRANSPOSE($AI$42:$AI$68))))</f>
        <v>0.11908238948156155</v>
      </c>
      <c r="AG6142" cm="1">
        <f t="array" ref="AG6142">1/(1+EXP(-$AI$71-SUMPRODUCT(A6142:AA6142, TRANSPOSE($AI$72:$AI$98))))</f>
        <v>3.9341235546075694E-2</v>
      </c>
    </row>
    <row r="6143" spans="1:33" x14ac:dyDescent="0.35">
      <c r="A6143" s="1">
        <v>4.4032320380210876E-2</v>
      </c>
      <c r="B6143" s="1">
        <v>9.9999997764825821E-3</v>
      </c>
      <c r="C6143" s="1">
        <v>9.9999997764825821E-3</v>
      </c>
      <c r="D6143" s="1">
        <v>4.0220193564891815E-2</v>
      </c>
      <c r="E6143" s="1">
        <v>9.9999997764825821E-3</v>
      </c>
      <c r="F6143" s="1">
        <v>9.9999997764825821E-3</v>
      </c>
      <c r="G6143" s="1">
        <v>108.2830810546875</v>
      </c>
      <c r="H6143" s="1">
        <v>11725.2255859375</v>
      </c>
      <c r="I6143" s="1">
        <v>1269643.5</v>
      </c>
      <c r="J6143" s="1">
        <v>120.3873291015625</v>
      </c>
      <c r="K6143" s="1">
        <v>14493.109375</v>
      </c>
      <c r="L6143" s="1">
        <v>1744786.625</v>
      </c>
      <c r="M6143" s="1">
        <v>171.48310852050781</v>
      </c>
      <c r="N6143" s="1">
        <v>29406.45703125</v>
      </c>
      <c r="O6143" s="1">
        <v>5042710.5</v>
      </c>
      <c r="P6143" s="1">
        <v>2.9731035232543945E-2</v>
      </c>
      <c r="Q6143" s="1">
        <v>9.9999997764825821E-3</v>
      </c>
      <c r="R6143" s="1">
        <v>9.9999997764825821E-3</v>
      </c>
      <c r="S6143" s="1">
        <v>0.46857580542564392</v>
      </c>
      <c r="T6143" s="1">
        <v>0.21956329047679901</v>
      </c>
      <c r="U6143" s="1">
        <v>0.10288204252719879</v>
      </c>
      <c r="V6143" s="1">
        <v>19.22633171081543</v>
      </c>
      <c r="W6143" s="1">
        <v>369.65182495117188</v>
      </c>
      <c r="X6143" s="1">
        <v>7107.048828125</v>
      </c>
      <c r="Y6143" s="1">
        <v>98.739662170410156</v>
      </c>
      <c r="Z6143" s="1">
        <v>9749.5205078125</v>
      </c>
      <c r="AA6143" s="1">
        <v>962664.375</v>
      </c>
      <c r="AB6143" s="1">
        <v>0</v>
      </c>
      <c r="AE6143" s="17">
        <f t="shared" si="95"/>
        <v>0.5</v>
      </c>
      <c r="AF6143" cm="1">
        <f t="array" ref="AF6143">1/(1+EXP(-$AI$41-SUMPRODUCT(A6143:AA6143, TRANSPOSE($AI$42:$AI$68))))</f>
        <v>0.12485290259362118</v>
      </c>
      <c r="AG6143" cm="1">
        <f t="array" ref="AG6143">1/(1+EXP(-$AI$71-SUMPRODUCT(A6143:AA6143, TRANSPOSE($AI$72:$AI$98))))</f>
        <v>4.4623390421607165E-2</v>
      </c>
    </row>
    <row r="6144" spans="1:33" x14ac:dyDescent="0.35">
      <c r="A6144" s="1">
        <v>5.3260654211044312E-2</v>
      </c>
      <c r="B6144" s="1">
        <v>9.9999997764825821E-3</v>
      </c>
      <c r="C6144" s="1">
        <v>9.9999997764825821E-3</v>
      </c>
      <c r="D6144" s="1">
        <v>4.2166225612163544E-2</v>
      </c>
      <c r="E6144" s="1">
        <v>9.9999997764825821E-3</v>
      </c>
      <c r="F6144" s="1">
        <v>9.9999997764825821E-3</v>
      </c>
      <c r="G6144" s="1">
        <v>118.58023834228516</v>
      </c>
      <c r="H6144" s="1">
        <v>14061.2724609375</v>
      </c>
      <c r="I6144" s="1">
        <v>1667389.125</v>
      </c>
      <c r="J6144" s="1">
        <v>120.84065246582031</v>
      </c>
      <c r="K6144" s="1">
        <v>14602.462890625</v>
      </c>
      <c r="L6144" s="1">
        <v>1764571.25</v>
      </c>
      <c r="M6144" s="1">
        <v>171.49261474609375</v>
      </c>
      <c r="N6144" s="1">
        <v>29409.716796875</v>
      </c>
      <c r="O6144" s="1">
        <v>5043549.5</v>
      </c>
      <c r="P6144" s="1">
        <v>2.9151678085327148E-2</v>
      </c>
      <c r="Q6144" s="1">
        <v>9.9999997764825821E-3</v>
      </c>
      <c r="R6144" s="1">
        <v>9.9999997764825821E-3</v>
      </c>
      <c r="S6144" s="1">
        <v>0.46811383962631226</v>
      </c>
      <c r="T6144" s="1">
        <v>0.21913056075572968</v>
      </c>
      <c r="U6144" s="1">
        <v>0.1025780513882637</v>
      </c>
      <c r="V6144" s="1">
        <v>20.157461166381836</v>
      </c>
      <c r="W6144" s="1">
        <v>406.3232421875</v>
      </c>
      <c r="X6144" s="1">
        <v>8190.44482421875</v>
      </c>
      <c r="Y6144" s="1">
        <v>98.538475036621094</v>
      </c>
      <c r="Z6144" s="1">
        <v>9709.8310546875</v>
      </c>
      <c r="AA6144" s="1">
        <v>956791.9375</v>
      </c>
      <c r="AB6144" s="1">
        <v>0</v>
      </c>
      <c r="AE6144" s="17">
        <f t="shared" si="95"/>
        <v>0.5</v>
      </c>
      <c r="AF6144" cm="1">
        <f t="array" ref="AF6144">1/(1+EXP(-$AI$41-SUMPRODUCT(A6144:AA6144, TRANSPOSE($AI$42:$AI$68))))</f>
        <v>0.12607775407752481</v>
      </c>
      <c r="AG6144" cm="1">
        <f t="array" ref="AG6144">1/(1+EXP(-$AI$71-SUMPRODUCT(A6144:AA6144, TRANSPOSE($AI$72:$AI$98))))</f>
        <v>4.5971834269216645E-2</v>
      </c>
    </row>
    <row r="6145" spans="1:33" x14ac:dyDescent="0.35">
      <c r="A6145" s="1">
        <v>0.12527169287204742</v>
      </c>
      <c r="B6145" s="1">
        <v>1.5692997723817825E-2</v>
      </c>
      <c r="C6145" s="1">
        <v>9.9999997764825821E-3</v>
      </c>
      <c r="D6145" s="1">
        <v>6.7350685596466064E-2</v>
      </c>
      <c r="E6145" s="1">
        <v>9.9999997764825821E-3</v>
      </c>
      <c r="F6145" s="1">
        <v>9.9999997764825821E-3</v>
      </c>
      <c r="G6145" s="1">
        <v>134.17648315429688</v>
      </c>
      <c r="H6145" s="1">
        <v>18003.328125</v>
      </c>
      <c r="I6145" s="1">
        <v>2415623.25</v>
      </c>
      <c r="J6145" s="1">
        <v>108.55683135986328</v>
      </c>
      <c r="K6145" s="1">
        <v>11784.5859375</v>
      </c>
      <c r="L6145" s="1">
        <v>1279297.25</v>
      </c>
      <c r="M6145" s="1">
        <v>171.47799682617188</v>
      </c>
      <c r="N6145" s="1">
        <v>29404.703125</v>
      </c>
      <c r="O6145" s="1">
        <v>5042259.5</v>
      </c>
      <c r="P6145" s="1">
        <v>2.6211023330688477E-2</v>
      </c>
      <c r="Q6145" s="1">
        <v>9.9999997764825821E-3</v>
      </c>
      <c r="R6145" s="1">
        <v>9.9999997764825821E-3</v>
      </c>
      <c r="S6145" s="1">
        <v>0.46687331795692444</v>
      </c>
      <c r="T6145" s="1">
        <v>0.21797069907188416</v>
      </c>
      <c r="U6145" s="1">
        <v>0.10176470130681992</v>
      </c>
      <c r="V6145" s="1">
        <v>20.883031845092773</v>
      </c>
      <c r="W6145" s="1">
        <v>436.10101318359375</v>
      </c>
      <c r="X6145" s="1">
        <v>9107.111328125</v>
      </c>
      <c r="Y6145" s="1">
        <v>98.327827453613281</v>
      </c>
      <c r="Z6145" s="1">
        <v>9668.361328125</v>
      </c>
      <c r="AA6145" s="1">
        <v>950669</v>
      </c>
      <c r="AB6145" s="1">
        <v>0</v>
      </c>
      <c r="AE6145" s="17">
        <f t="shared" si="95"/>
        <v>0.5</v>
      </c>
      <c r="AF6145" cm="1">
        <f t="array" ref="AF6145">1/(1+EXP(-$AI$41-SUMPRODUCT(A6145:AA6145, TRANSPOSE($AI$42:$AI$68))))</f>
        <v>0.13103830793212271</v>
      </c>
      <c r="AG6145" cm="1">
        <f t="array" ref="AG6145">1/(1+EXP(-$AI$71-SUMPRODUCT(A6145:AA6145, TRANSPOSE($AI$72:$AI$98))))</f>
        <v>5.1266874200654795E-2</v>
      </c>
    </row>
    <row r="6146" spans="1:33" x14ac:dyDescent="0.35">
      <c r="A6146" s="1">
        <v>9.9999997764825821E-3</v>
      </c>
      <c r="B6146" s="1">
        <v>9.9999997764825821E-3</v>
      </c>
      <c r="C6146" s="1">
        <v>9.9999997764825821E-3</v>
      </c>
      <c r="D6146" s="1">
        <v>9.9999997764825821E-3</v>
      </c>
      <c r="E6146" s="1">
        <v>9.9999997764825821E-3</v>
      </c>
      <c r="F6146" s="1">
        <v>9.9999997764825821E-3</v>
      </c>
      <c r="G6146" s="1">
        <v>102.13899993896484</v>
      </c>
      <c r="H6146" s="1">
        <v>10432.375</v>
      </c>
      <c r="I6146" s="1">
        <v>1065552.375</v>
      </c>
      <c r="J6146" s="1">
        <v>99.862014770507813</v>
      </c>
      <c r="K6146" s="1">
        <v>9972.421875</v>
      </c>
      <c r="L6146" s="1">
        <v>995866.125</v>
      </c>
      <c r="M6146" s="1">
        <v>170.17008972167969</v>
      </c>
      <c r="N6146" s="1">
        <v>28957.859375</v>
      </c>
      <c r="O6146" s="1">
        <v>4927761.5</v>
      </c>
      <c r="P6146" s="1">
        <v>0.76409316062927246</v>
      </c>
      <c r="Q6146" s="1">
        <v>0.58383834362030029</v>
      </c>
      <c r="R6146" s="1">
        <v>0.44610691070556641</v>
      </c>
      <c r="S6146" s="1">
        <v>0.20221805572509766</v>
      </c>
      <c r="T6146" s="1">
        <v>4.0892142802476883E-2</v>
      </c>
      <c r="U6146" s="1">
        <v>9.9999997764825821E-3</v>
      </c>
      <c r="V6146" s="1">
        <v>100.415283203125</v>
      </c>
      <c r="W6146" s="1">
        <v>10083.2294921875</v>
      </c>
      <c r="X6146" s="1">
        <v>1012510.3125</v>
      </c>
      <c r="Y6146" s="1">
        <v>47.423885345458984</v>
      </c>
      <c r="Z6146" s="1">
        <v>2249.02490234375</v>
      </c>
      <c r="AA6146" s="1">
        <v>106657.5</v>
      </c>
      <c r="AB6146" s="1">
        <v>0</v>
      </c>
      <c r="AE6146" s="17">
        <f t="shared" si="95"/>
        <v>0.5</v>
      </c>
      <c r="AF6146" cm="1">
        <f t="array" ref="AF6146">1/(1+EXP(-$AI$41-SUMPRODUCT(A6146:AA6146, TRANSPOSE($AI$42:$AI$68))))</f>
        <v>9.9849938566093033E-2</v>
      </c>
      <c r="AG6146" cm="1">
        <f t="array" ref="AG6146">1/(1+EXP(-$AI$71-SUMPRODUCT(A6146:AA6146, TRANSPOSE($AI$72:$AI$98))))</f>
        <v>2.5178135211959961E-2</v>
      </c>
    </row>
    <row r="6147" spans="1:33" x14ac:dyDescent="0.35">
      <c r="A6147" s="1">
        <v>9.9999997764825821E-3</v>
      </c>
      <c r="B6147" s="1">
        <v>9.9999997764825821E-3</v>
      </c>
      <c r="C6147" s="1">
        <v>9.9999997764825821E-3</v>
      </c>
      <c r="D6147" s="1">
        <v>9.9999997764825821E-3</v>
      </c>
      <c r="E6147" s="1">
        <v>9.9999997764825821E-3</v>
      </c>
      <c r="F6147" s="1">
        <v>9.9999997764825821E-3</v>
      </c>
      <c r="G6147" s="1">
        <v>57.568832397460938</v>
      </c>
      <c r="H6147" s="1">
        <v>3314.17041015625</v>
      </c>
      <c r="I6147" s="1">
        <v>190792.921875</v>
      </c>
      <c r="J6147" s="1">
        <v>47.061031341552734</v>
      </c>
      <c r="K6147" s="1">
        <v>2214.74072265625</v>
      </c>
      <c r="L6147" s="1">
        <v>104227.9765625</v>
      </c>
      <c r="M6147" s="1">
        <v>170.18099975585938</v>
      </c>
      <c r="N6147" s="1">
        <v>28961.572265625</v>
      </c>
      <c r="O6147" s="1">
        <v>4928709.5</v>
      </c>
      <c r="P6147" s="1">
        <v>0.76415824890136719</v>
      </c>
      <c r="Q6147" s="1">
        <v>0.58393782377243042</v>
      </c>
      <c r="R6147" s="1">
        <v>0.44622090458869934</v>
      </c>
      <c r="S6147" s="1">
        <v>0.20239141583442688</v>
      </c>
      <c r="T6147" s="1">
        <v>4.0962286293506622E-2</v>
      </c>
      <c r="U6147" s="1">
        <v>9.9999997764825821E-3</v>
      </c>
      <c r="V6147" s="1">
        <v>100.49057006835938</v>
      </c>
      <c r="W6147" s="1">
        <v>10098.3544921875</v>
      </c>
      <c r="X6147" s="1">
        <v>1014789.4375</v>
      </c>
      <c r="Y6147" s="1">
        <v>47.479591369628906</v>
      </c>
      <c r="Z6147" s="1">
        <v>2254.3115234375</v>
      </c>
      <c r="AA6147" s="1">
        <v>107033.796875</v>
      </c>
      <c r="AB6147" s="1">
        <v>0</v>
      </c>
      <c r="AE6147" s="17">
        <f t="shared" ref="AE6147:AE6210" si="96">0.5</f>
        <v>0.5</v>
      </c>
      <c r="AF6147" cm="1">
        <f t="array" ref="AF6147">1/(1+EXP(-$AI$41-SUMPRODUCT(A6147:AA6147, TRANSPOSE($AI$42:$AI$68))))</f>
        <v>0.10954485420985927</v>
      </c>
      <c r="AG6147" cm="1">
        <f t="array" ref="AG6147">1/(1+EXP(-$AI$71-SUMPRODUCT(A6147:AA6147, TRANSPOSE($AI$72:$AI$98))))</f>
        <v>3.3090374760127307E-2</v>
      </c>
    </row>
    <row r="6148" spans="1:33" x14ac:dyDescent="0.35">
      <c r="A6148" s="1">
        <v>9.9999997764825821E-3</v>
      </c>
      <c r="B6148" s="1">
        <v>9.9999997764825821E-3</v>
      </c>
      <c r="C6148" s="1">
        <v>9.9999997764825821E-3</v>
      </c>
      <c r="D6148" s="1">
        <v>9.9999997764825821E-3</v>
      </c>
      <c r="E6148" s="1">
        <v>9.9999997764825821E-3</v>
      </c>
      <c r="F6148" s="1">
        <v>9.9999997764825821E-3</v>
      </c>
      <c r="G6148" s="1">
        <v>45.979457855224609</v>
      </c>
      <c r="H6148" s="1">
        <v>2114.110595703125</v>
      </c>
      <c r="I6148" s="1">
        <v>97205.65625</v>
      </c>
      <c r="J6148" s="1">
        <v>43.586833953857422</v>
      </c>
      <c r="K6148" s="1">
        <v>1899.8121337890625</v>
      </c>
      <c r="L6148" s="1">
        <v>82806.796875</v>
      </c>
      <c r="M6148" s="1">
        <v>170.18260192871094</v>
      </c>
      <c r="N6148" s="1">
        <v>28962.1171875</v>
      </c>
      <c r="O6148" s="1">
        <v>4928848.5</v>
      </c>
      <c r="P6148" s="1">
        <v>0.76415657997131348</v>
      </c>
      <c r="Q6148" s="1">
        <v>0.58393526077270508</v>
      </c>
      <c r="R6148" s="1">
        <v>0.44621798396110535</v>
      </c>
      <c r="S6148" s="1">
        <v>0.20249012112617493</v>
      </c>
      <c r="T6148" s="1">
        <v>4.1002247482538223E-2</v>
      </c>
      <c r="U6148" s="1">
        <v>9.9999997764825821E-3</v>
      </c>
      <c r="V6148" s="1">
        <v>100.73976135253906</v>
      </c>
      <c r="W6148" s="1">
        <v>10148.5</v>
      </c>
      <c r="X6148" s="1">
        <v>1022357.4375</v>
      </c>
      <c r="Y6148" s="1">
        <v>47.641586303710938</v>
      </c>
      <c r="Z6148" s="1">
        <v>2269.720703125</v>
      </c>
      <c r="AA6148" s="1">
        <v>108133.09375</v>
      </c>
      <c r="AB6148" s="1">
        <v>0</v>
      </c>
      <c r="AE6148" s="17">
        <f t="shared" si="96"/>
        <v>0.5</v>
      </c>
      <c r="AF6148" cm="1">
        <f t="array" ref="AF6148">1/(1+EXP(-$AI$41-SUMPRODUCT(A6148:AA6148, TRANSPOSE($AI$42:$AI$68))))</f>
        <v>0.11129223025314287</v>
      </c>
      <c r="AG6148" cm="1">
        <f t="array" ref="AG6148">1/(1+EXP(-$AI$71-SUMPRODUCT(A6148:AA6148, TRANSPOSE($AI$72:$AI$98))))</f>
        <v>3.4471082045450657E-2</v>
      </c>
    </row>
    <row r="6149" spans="1:33" x14ac:dyDescent="0.35">
      <c r="A6149" s="1">
        <v>1.5025963075459003E-2</v>
      </c>
      <c r="B6149" s="1">
        <v>9.9999997764825821E-3</v>
      </c>
      <c r="C6149" s="1">
        <v>9.9999997764825821E-3</v>
      </c>
      <c r="D6149" s="1">
        <v>1.1077785864472389E-2</v>
      </c>
      <c r="E6149" s="1">
        <v>9.9999997764825821E-3</v>
      </c>
      <c r="F6149" s="1">
        <v>9.9999997764825821E-3</v>
      </c>
      <c r="G6149" s="1">
        <v>58.519962310791016</v>
      </c>
      <c r="H6149" s="1">
        <v>3424.5859375</v>
      </c>
      <c r="I6149" s="1">
        <v>200406.640625</v>
      </c>
      <c r="J6149" s="1">
        <v>74.74932861328125</v>
      </c>
      <c r="K6149" s="1">
        <v>5587.4619140625</v>
      </c>
      <c r="L6149" s="1">
        <v>417659.03125</v>
      </c>
      <c r="M6149" s="1">
        <v>170.16169738769531</v>
      </c>
      <c r="N6149" s="1">
        <v>28955.00390625</v>
      </c>
      <c r="O6149" s="1">
        <v>4927032.5</v>
      </c>
      <c r="P6149" s="1">
        <v>0.76381993293762207</v>
      </c>
      <c r="Q6149" s="1">
        <v>0.58342087268829346</v>
      </c>
      <c r="R6149" s="1">
        <v>0.44562849402427673</v>
      </c>
      <c r="S6149" s="1">
        <v>0.20276036858558655</v>
      </c>
      <c r="T6149" s="1">
        <v>4.1111767292022705E-2</v>
      </c>
      <c r="U6149" s="1">
        <v>9.9999997764825821E-3</v>
      </c>
      <c r="V6149" s="1">
        <v>101.05536651611328</v>
      </c>
      <c r="W6149" s="1">
        <v>10212.1875</v>
      </c>
      <c r="X6149" s="1">
        <v>1031996.3125</v>
      </c>
      <c r="Y6149" s="1">
        <v>47.827415466308594</v>
      </c>
      <c r="Z6149" s="1">
        <v>2287.461669921875</v>
      </c>
      <c r="AA6149" s="1">
        <v>109403.3828125</v>
      </c>
      <c r="AB6149" s="1">
        <v>0</v>
      </c>
      <c r="AE6149" s="17">
        <f t="shared" si="96"/>
        <v>0.5</v>
      </c>
      <c r="AF6149" cm="1">
        <f t="array" ref="AF6149">1/(1+EXP(-$AI$41-SUMPRODUCT(A6149:AA6149, TRANSPOSE($AI$42:$AI$68))))</f>
        <v>0.1097072345925907</v>
      </c>
      <c r="AG6149" cm="1">
        <f t="array" ref="AG6149">1/(1+EXP(-$AI$71-SUMPRODUCT(A6149:AA6149, TRANSPOSE($AI$72:$AI$98))))</f>
        <v>3.267807830812184E-2</v>
      </c>
    </row>
    <row r="6150" spans="1:33" x14ac:dyDescent="0.35">
      <c r="A6150" s="1">
        <v>1.63573008030653E-2</v>
      </c>
      <c r="B6150" s="1">
        <v>9.9999997764825821E-3</v>
      </c>
      <c r="C6150" s="1">
        <v>9.9999997764825821E-3</v>
      </c>
      <c r="D6150" s="1">
        <v>1.1102763004601002E-2</v>
      </c>
      <c r="E6150" s="1">
        <v>9.9999997764825821E-3</v>
      </c>
      <c r="F6150" s="1">
        <v>9.9999997764825821E-3</v>
      </c>
      <c r="G6150" s="1">
        <v>41.668922424316406</v>
      </c>
      <c r="H6150" s="1">
        <v>1736.299072265625</v>
      </c>
      <c r="I6150" s="1">
        <v>72349.7109375</v>
      </c>
      <c r="J6150" s="1">
        <v>60.204421997070313</v>
      </c>
      <c r="K6150" s="1">
        <v>3624.572509765625</v>
      </c>
      <c r="L6150" s="1">
        <v>218215.28125</v>
      </c>
      <c r="M6150" s="1">
        <v>170.19755554199219</v>
      </c>
      <c r="N6150" s="1">
        <v>28967.20703125</v>
      </c>
      <c r="O6150" s="1">
        <v>4930148</v>
      </c>
      <c r="P6150" s="1">
        <v>0.76375627517700195</v>
      </c>
      <c r="Q6150" s="1">
        <v>0.58332365751266479</v>
      </c>
      <c r="R6150" s="1">
        <v>0.44551709294319153</v>
      </c>
      <c r="S6150" s="1">
        <v>0.20281100273132324</v>
      </c>
      <c r="T6150" s="1">
        <v>4.1132301092147827E-2</v>
      </c>
      <c r="U6150" s="1">
        <v>9.9999997764825821E-3</v>
      </c>
      <c r="V6150" s="1">
        <v>101.175537109375</v>
      </c>
      <c r="W6150" s="1">
        <v>10236.4892578125</v>
      </c>
      <c r="X6150" s="1">
        <v>1035682.3125</v>
      </c>
      <c r="Y6150" s="1">
        <v>47.787971496582031</v>
      </c>
      <c r="Z6150" s="1">
        <v>2283.690185546875</v>
      </c>
      <c r="AA6150" s="1">
        <v>109132.921875</v>
      </c>
      <c r="AB6150" s="1">
        <v>0</v>
      </c>
      <c r="AE6150" s="17">
        <f t="shared" si="96"/>
        <v>0.5</v>
      </c>
      <c r="AF6150" cm="1">
        <f t="array" ref="AF6150">1/(1+EXP(-$AI$41-SUMPRODUCT(A6150:AA6150, TRANSPOSE($AI$42:$AI$68))))</f>
        <v>0.11436871835082167</v>
      </c>
      <c r="AG6150" cm="1">
        <f t="array" ref="AG6150">1/(1+EXP(-$AI$71-SUMPRODUCT(A6150:AA6150, TRANSPOSE($AI$72:$AI$98))))</f>
        <v>3.6943925580932152E-2</v>
      </c>
    </row>
    <row r="6151" spans="1:33" x14ac:dyDescent="0.35">
      <c r="A6151" s="1">
        <v>9.9999997764825821E-3</v>
      </c>
      <c r="B6151" s="1">
        <v>9.9999997764825821E-3</v>
      </c>
      <c r="C6151" s="1">
        <v>9.9999997764825821E-3</v>
      </c>
      <c r="D6151" s="1">
        <v>9.9999997764825821E-3</v>
      </c>
      <c r="E6151" s="1">
        <v>9.9999997764825821E-3</v>
      </c>
      <c r="F6151" s="1">
        <v>9.9999997764825821E-3</v>
      </c>
      <c r="G6151" s="1">
        <v>10.43516731262207</v>
      </c>
      <c r="H6151" s="1">
        <v>108.89271545410156</v>
      </c>
      <c r="I6151" s="1">
        <v>1136.313720703125</v>
      </c>
      <c r="J6151" s="1">
        <v>29.270242691040039</v>
      </c>
      <c r="K6151" s="1">
        <v>856.74713134765625</v>
      </c>
      <c r="L6151" s="1">
        <v>25077.1953125</v>
      </c>
      <c r="M6151" s="1">
        <v>170.21897888183594</v>
      </c>
      <c r="N6151" s="1">
        <v>28974.5</v>
      </c>
      <c r="O6151" s="1">
        <v>4932010</v>
      </c>
      <c r="P6151" s="1">
        <v>0.76370024681091309</v>
      </c>
      <c r="Q6151" s="1">
        <v>0.58323806524276733</v>
      </c>
      <c r="R6151" s="1">
        <v>0.44541904330253601</v>
      </c>
      <c r="S6151" s="1">
        <v>0.20294500887393951</v>
      </c>
      <c r="T6151" s="1">
        <v>4.1186675429344177E-2</v>
      </c>
      <c r="U6151" s="1">
        <v>9.9999997764825821E-3</v>
      </c>
      <c r="V6151" s="1">
        <v>101.21799468994141</v>
      </c>
      <c r="W6151" s="1">
        <v>10245.08203125</v>
      </c>
      <c r="X6151" s="1">
        <v>1036986.6875</v>
      </c>
      <c r="Y6151" s="1">
        <v>47.802406311035156</v>
      </c>
      <c r="Z6151" s="1">
        <v>2285.070068359375</v>
      </c>
      <c r="AA6151" s="1">
        <v>109231.84375</v>
      </c>
      <c r="AB6151" s="1">
        <v>0</v>
      </c>
      <c r="AE6151" s="17">
        <f t="shared" si="96"/>
        <v>0.5</v>
      </c>
      <c r="AF6151" cm="1">
        <f t="array" ref="AF6151">1/(1+EXP(-$AI$41-SUMPRODUCT(A6151:AA6151, TRANSPOSE($AI$42:$AI$68))))</f>
        <v>0.11688347692409787</v>
      </c>
      <c r="AG6151" cm="1">
        <f t="array" ref="AG6151">1/(1+EXP(-$AI$71-SUMPRODUCT(A6151:AA6151, TRANSPOSE($AI$72:$AI$98))))</f>
        <v>3.9695362866598929E-2</v>
      </c>
    </row>
    <row r="6152" spans="1:33" x14ac:dyDescent="0.35">
      <c r="A6152" s="1">
        <v>1.0216050781309605E-2</v>
      </c>
      <c r="B6152" s="1">
        <v>9.9999997764825821E-3</v>
      </c>
      <c r="C6152" s="1">
        <v>9.9999997764825821E-3</v>
      </c>
      <c r="D6152" s="1">
        <v>1.021574717015028E-2</v>
      </c>
      <c r="E6152" s="1">
        <v>9.9999997764825821E-3</v>
      </c>
      <c r="F6152" s="1">
        <v>9.9999997764825821E-3</v>
      </c>
      <c r="G6152" s="1">
        <v>18.736431121826172</v>
      </c>
      <c r="H6152" s="1">
        <v>351.05386352539063</v>
      </c>
      <c r="I6152" s="1">
        <v>6577.49609375</v>
      </c>
      <c r="J6152" s="1">
        <v>20.368295669555664</v>
      </c>
      <c r="K6152" s="1">
        <v>414.86746215820313</v>
      </c>
      <c r="L6152" s="1">
        <v>8450.1435546875</v>
      </c>
      <c r="M6152" s="1">
        <v>170.26026916503906</v>
      </c>
      <c r="N6152" s="1">
        <v>28988.55859375</v>
      </c>
      <c r="O6152" s="1">
        <v>4935600</v>
      </c>
      <c r="P6152" s="1">
        <v>0.76375365257263184</v>
      </c>
      <c r="Q6152" s="1">
        <v>0.58331966400146484</v>
      </c>
      <c r="R6152" s="1">
        <v>0.44551250338554382</v>
      </c>
      <c r="S6152" s="1">
        <v>0.20306596159934998</v>
      </c>
      <c r="T6152" s="1">
        <v>4.1235785931348801E-2</v>
      </c>
      <c r="U6152" s="1">
        <v>9.9999997764825821E-3</v>
      </c>
      <c r="V6152" s="1">
        <v>101.14950561523438</v>
      </c>
      <c r="W6152" s="1">
        <v>10231.22265625</v>
      </c>
      <c r="X6152" s="1">
        <v>1034883.125</v>
      </c>
      <c r="Y6152" s="1">
        <v>47.769966125488281</v>
      </c>
      <c r="Z6152" s="1">
        <v>2281.9697265625</v>
      </c>
      <c r="AA6152" s="1">
        <v>109009.6171875</v>
      </c>
      <c r="AB6152" s="1">
        <v>0</v>
      </c>
      <c r="AE6152" s="17">
        <f t="shared" si="96"/>
        <v>0.5</v>
      </c>
      <c r="AF6152" cm="1">
        <f t="array" ref="AF6152">1/(1+EXP(-$AI$41-SUMPRODUCT(A6152:AA6152, TRANSPOSE($AI$42:$AI$68))))</f>
        <v>0.10874388708132027</v>
      </c>
      <c r="AG6152" cm="1">
        <f t="array" ref="AG6152">1/(1+EXP(-$AI$71-SUMPRODUCT(A6152:AA6152, TRANSPOSE($AI$72:$AI$98))))</f>
        <v>3.194857346139815E-2</v>
      </c>
    </row>
    <row r="6153" spans="1:33" x14ac:dyDescent="0.35">
      <c r="A6153" s="1">
        <v>1.2020441703498363E-2</v>
      </c>
      <c r="B6153" s="1">
        <v>9.9999997764825821E-3</v>
      </c>
      <c r="C6153" s="1">
        <v>9.9999997764825821E-3</v>
      </c>
      <c r="D6153" s="1">
        <v>1.1430260725319386E-2</v>
      </c>
      <c r="E6153" s="1">
        <v>9.9999997764825821E-3</v>
      </c>
      <c r="F6153" s="1">
        <v>9.9999997764825821E-3</v>
      </c>
      <c r="G6153" s="1">
        <v>30.307462692260742</v>
      </c>
      <c r="H6153" s="1">
        <v>918.54229736328125</v>
      </c>
      <c r="I6153" s="1">
        <v>27838.685546875</v>
      </c>
      <c r="J6153" s="1">
        <v>14.375288009643555</v>
      </c>
      <c r="K6153" s="1">
        <v>206.64891052246094</v>
      </c>
      <c r="L6153" s="1">
        <v>2970.637451171875</v>
      </c>
      <c r="M6153" s="1">
        <v>170.26408386230469</v>
      </c>
      <c r="N6153" s="1">
        <v>28989.857421875</v>
      </c>
      <c r="O6153" s="1">
        <v>4935931.5</v>
      </c>
      <c r="P6153" s="1">
        <v>0.7638242244720459</v>
      </c>
      <c r="Q6153" s="1">
        <v>0.58342742919921875</v>
      </c>
      <c r="R6153" s="1">
        <v>0.44563600420951843</v>
      </c>
      <c r="S6153" s="1">
        <v>0.2031787782907486</v>
      </c>
      <c r="T6153" s="1">
        <v>4.1281614452600479E-2</v>
      </c>
      <c r="U6153" s="1">
        <v>9.9999997764825821E-3</v>
      </c>
      <c r="V6153" s="1">
        <v>101.06572723388672</v>
      </c>
      <c r="W6153" s="1">
        <v>10214.28125</v>
      </c>
      <c r="X6153" s="1">
        <v>1032313.75</v>
      </c>
      <c r="Y6153" s="1">
        <v>47.678031921386719</v>
      </c>
      <c r="Z6153" s="1">
        <v>2273.19482421875</v>
      </c>
      <c r="AA6153" s="1">
        <v>108381.453125</v>
      </c>
      <c r="AB6153" s="1">
        <v>0</v>
      </c>
      <c r="AE6153" s="17">
        <f t="shared" si="96"/>
        <v>0.5</v>
      </c>
      <c r="AF6153" cm="1">
        <f t="array" ref="AF6153">1/(1+EXP(-$AI$41-SUMPRODUCT(A6153:AA6153, TRANSPOSE($AI$42:$AI$68))))</f>
        <v>0.10108315714774864</v>
      </c>
      <c r="AG6153" cm="1">
        <f t="array" ref="AG6153">1/(1+EXP(-$AI$71-SUMPRODUCT(A6153:AA6153, TRANSPOSE($AI$72:$AI$98))))</f>
        <v>2.5697895569816397E-2</v>
      </c>
    </row>
    <row r="6154" spans="1:33" x14ac:dyDescent="0.35">
      <c r="A6154" s="1">
        <v>1.4729948714375496E-2</v>
      </c>
      <c r="B6154" s="1">
        <v>9.9999997764825821E-3</v>
      </c>
      <c r="C6154" s="1">
        <v>9.9999997764825821E-3</v>
      </c>
      <c r="D6154" s="1">
        <v>1.4542175456881523E-2</v>
      </c>
      <c r="E6154" s="1">
        <v>9.9999997764825821E-3</v>
      </c>
      <c r="F6154" s="1">
        <v>9.9999997764825821E-3</v>
      </c>
      <c r="G6154" s="1">
        <v>21.303167343139648</v>
      </c>
      <c r="H6154" s="1">
        <v>453.824951171875</v>
      </c>
      <c r="I6154" s="1">
        <v>9667.908203125</v>
      </c>
      <c r="J6154" s="1">
        <v>3.9910576343536377</v>
      </c>
      <c r="K6154" s="1">
        <v>15.92854118347168</v>
      </c>
      <c r="L6154" s="1">
        <v>63.571723937988281</v>
      </c>
      <c r="M6154" s="1">
        <v>170.29505920410156</v>
      </c>
      <c r="N6154" s="1">
        <v>29000.40625</v>
      </c>
      <c r="O6154" s="1">
        <v>4938626</v>
      </c>
      <c r="P6154" s="1">
        <v>0.76383185386657715</v>
      </c>
      <c r="Q6154" s="1">
        <v>0.58343911170959473</v>
      </c>
      <c r="R6154" s="1">
        <v>0.44564935564994812</v>
      </c>
      <c r="S6154" s="1">
        <v>0.20332445204257965</v>
      </c>
      <c r="T6154" s="1">
        <v>4.134083166718483E-2</v>
      </c>
      <c r="U6154" s="1">
        <v>9.9999997764825821E-3</v>
      </c>
      <c r="V6154" s="1">
        <v>100.86804962158203</v>
      </c>
      <c r="W6154" s="1">
        <v>10174.36328125</v>
      </c>
      <c r="X6154" s="1">
        <v>1026268.1875</v>
      </c>
      <c r="Y6154" s="1">
        <v>47.300071716308594</v>
      </c>
      <c r="Z6154" s="1">
        <v>2237.296875</v>
      </c>
      <c r="AA6154" s="1">
        <v>105824.296875</v>
      </c>
      <c r="AB6154" s="1">
        <v>0</v>
      </c>
      <c r="AE6154" s="17">
        <f t="shared" si="96"/>
        <v>0.5</v>
      </c>
      <c r="AF6154" cm="1">
        <f t="array" ref="AF6154">1/(1+EXP(-$AI$41-SUMPRODUCT(A6154:AA6154, TRANSPOSE($AI$42:$AI$68))))</f>
        <v>9.4665374400970947E-2</v>
      </c>
      <c r="AG6154" cm="1">
        <f t="array" ref="AG6154">1/(1+EXP(-$AI$71-SUMPRODUCT(A6154:AA6154, TRANSPOSE($AI$72:$AI$98))))</f>
        <v>2.0965876577466239E-2</v>
      </c>
    </row>
    <row r="6155" spans="1:33" x14ac:dyDescent="0.35">
      <c r="A6155" s="1">
        <v>1.5574932098388672E-2</v>
      </c>
      <c r="B6155" s="1">
        <v>9.9999997764825821E-3</v>
      </c>
      <c r="C6155" s="1">
        <v>9.9999997764825821E-3</v>
      </c>
      <c r="D6155" s="1">
        <v>1.513714250177145E-2</v>
      </c>
      <c r="E6155" s="1">
        <v>9.9999997764825821E-3</v>
      </c>
      <c r="F6155" s="1">
        <v>9.9999997764825821E-3</v>
      </c>
      <c r="G6155" s="1">
        <v>2.8998229503631592</v>
      </c>
      <c r="H6155" s="1">
        <v>8.4089727401733398</v>
      </c>
      <c r="I6155" s="1">
        <v>24.384532928466797</v>
      </c>
      <c r="J6155" s="1">
        <v>20.106220245361328</v>
      </c>
      <c r="K6155" s="1">
        <v>404.26010131835938</v>
      </c>
      <c r="L6155" s="1">
        <v>8128.142578125</v>
      </c>
      <c r="M6155" s="1">
        <v>170.29971313476563</v>
      </c>
      <c r="N6155" s="1">
        <v>29001.9921875</v>
      </c>
      <c r="O6155" s="1">
        <v>4939031</v>
      </c>
      <c r="P6155" s="1">
        <v>0.7637019157409668</v>
      </c>
      <c r="Q6155" s="1">
        <v>0.58324062824249268</v>
      </c>
      <c r="R6155" s="1">
        <v>0.44542196393013</v>
      </c>
      <c r="S6155" s="1">
        <v>0.20344352722167969</v>
      </c>
      <c r="T6155" s="1">
        <v>4.1389267891645432E-2</v>
      </c>
      <c r="U6155" s="1">
        <v>9.9999997764825821E-3</v>
      </c>
      <c r="V6155" s="1">
        <v>101.06360626220703</v>
      </c>
      <c r="W6155" s="1">
        <v>10213.8525390625</v>
      </c>
      <c r="X6155" s="1">
        <v>1032248.75</v>
      </c>
      <c r="Y6155" s="1">
        <v>47.259796142578125</v>
      </c>
      <c r="Z6155" s="1">
        <v>2233.48828125</v>
      </c>
      <c r="AA6155" s="1">
        <v>105554.203125</v>
      </c>
      <c r="AB6155" s="1">
        <v>0</v>
      </c>
      <c r="AE6155" s="17">
        <f t="shared" si="96"/>
        <v>0.5</v>
      </c>
      <c r="AF6155" cm="1">
        <f t="array" ref="AF6155">1/(1+EXP(-$AI$41-SUMPRODUCT(A6155:AA6155, TRANSPOSE($AI$42:$AI$68))))</f>
        <v>0.11412608794378368</v>
      </c>
      <c r="AG6155" cm="1">
        <f t="array" ref="AG6155">1/(1+EXP(-$AI$71-SUMPRODUCT(A6155:AA6155, TRANSPOSE($AI$72:$AI$98))))</f>
        <v>3.7068199901253061E-2</v>
      </c>
    </row>
    <row r="6156" spans="1:33" x14ac:dyDescent="0.35">
      <c r="A6156" s="1">
        <v>2.3067664355039597E-2</v>
      </c>
      <c r="B6156" s="1">
        <v>9.9999997764825821E-3</v>
      </c>
      <c r="C6156" s="1">
        <v>9.9999997764825821E-3</v>
      </c>
      <c r="D6156" s="1">
        <v>2.1542344242334366E-2</v>
      </c>
      <c r="E6156" s="1">
        <v>9.9999997764825821E-3</v>
      </c>
      <c r="F6156" s="1">
        <v>9.9999997764825821E-3</v>
      </c>
      <c r="G6156" s="1">
        <v>25.269145965576172</v>
      </c>
      <c r="H6156" s="1">
        <v>638.52972412109375</v>
      </c>
      <c r="I6156" s="1">
        <v>16135.1015625</v>
      </c>
      <c r="J6156" s="1">
        <v>33.706912994384766</v>
      </c>
      <c r="K6156" s="1">
        <v>1136.156005859375</v>
      </c>
      <c r="L6156" s="1">
        <v>38296.3125</v>
      </c>
      <c r="M6156" s="1">
        <v>170.42155456542969</v>
      </c>
      <c r="N6156" s="1">
        <v>29043.505859375</v>
      </c>
      <c r="O6156" s="1">
        <v>4949639.5</v>
      </c>
      <c r="P6156" s="1">
        <v>0.76355695724487305</v>
      </c>
      <c r="Q6156" s="1">
        <v>0.58301925659179688</v>
      </c>
      <c r="R6156" s="1">
        <v>0.44516837596893311</v>
      </c>
      <c r="S6156" s="1">
        <v>0.20344066619873047</v>
      </c>
      <c r="T6156" s="1">
        <v>4.1388105601072311E-2</v>
      </c>
      <c r="U6156" s="1">
        <v>9.9999997764825821E-3</v>
      </c>
      <c r="V6156" s="1">
        <v>101.25105285644531</v>
      </c>
      <c r="W6156" s="1">
        <v>10251.775390625</v>
      </c>
      <c r="X6156" s="1">
        <v>1038003.0625</v>
      </c>
      <c r="Y6156" s="1">
        <v>47.398025512695313</v>
      </c>
      <c r="Z6156" s="1">
        <v>2246.57275390625</v>
      </c>
      <c r="AA6156" s="1">
        <v>106483.1171875</v>
      </c>
      <c r="AB6156" s="1">
        <v>0</v>
      </c>
      <c r="AE6156" s="17">
        <f t="shared" si="96"/>
        <v>0.5</v>
      </c>
      <c r="AF6156" cm="1">
        <f t="array" ref="AF6156">1/(1+EXP(-$AI$41-SUMPRODUCT(A6156:AA6156, TRANSPOSE($AI$42:$AI$68))))</f>
        <v>0.11365944468073967</v>
      </c>
      <c r="AG6156" cm="1">
        <f t="array" ref="AG6156">1/(1+EXP(-$AI$71-SUMPRODUCT(A6156:AA6156, TRANSPOSE($AI$72:$AI$98))))</f>
        <v>3.6483801865489954E-2</v>
      </c>
    </row>
    <row r="6157" spans="1:33" x14ac:dyDescent="0.35">
      <c r="A6157" s="1">
        <v>2.3176075890660286E-2</v>
      </c>
      <c r="B6157" s="1">
        <v>9.9999997764825821E-3</v>
      </c>
      <c r="C6157" s="1">
        <v>9.9999997764825821E-3</v>
      </c>
      <c r="D6157" s="1">
        <v>2.2683996707201004E-2</v>
      </c>
      <c r="E6157" s="1">
        <v>9.9999997764825821E-3</v>
      </c>
      <c r="F6157" s="1">
        <v>9.9999997764825821E-3</v>
      </c>
      <c r="G6157" s="1">
        <v>48.271213531494141</v>
      </c>
      <c r="H6157" s="1">
        <v>2330.110107421875</v>
      </c>
      <c r="I6157" s="1">
        <v>112477.2421875</v>
      </c>
      <c r="J6157" s="1">
        <v>48.1771240234375</v>
      </c>
      <c r="K6157" s="1">
        <v>2321.035400390625</v>
      </c>
      <c r="L6157" s="1">
        <v>111820.8046875</v>
      </c>
      <c r="M6157" s="1">
        <v>170.44801330566406</v>
      </c>
      <c r="N6157" s="1">
        <v>29052.525390625</v>
      </c>
      <c r="O6157" s="1">
        <v>4951945</v>
      </c>
      <c r="P6157" s="1">
        <v>0.76354360580444336</v>
      </c>
      <c r="Q6157" s="1">
        <v>0.58299881219863892</v>
      </c>
      <c r="R6157" s="1">
        <v>0.44514504075050354</v>
      </c>
      <c r="S6157" s="1">
        <v>0.20324303209781647</v>
      </c>
      <c r="T6157" s="1">
        <v>4.1307728737592697E-2</v>
      </c>
      <c r="U6157" s="1">
        <v>9.9999997764825821E-3</v>
      </c>
      <c r="V6157" s="1">
        <v>101.22474670410156</v>
      </c>
      <c r="W6157" s="1">
        <v>10246.44921875</v>
      </c>
      <c r="X6157" s="1">
        <v>1037194.25</v>
      </c>
      <c r="Y6157" s="1">
        <v>47.497615814208984</v>
      </c>
      <c r="Z6157" s="1">
        <v>2256.0234375</v>
      </c>
      <c r="AA6157" s="1">
        <v>107155.734375</v>
      </c>
      <c r="AB6157" s="1">
        <v>0</v>
      </c>
      <c r="AE6157" s="17">
        <f t="shared" si="96"/>
        <v>0.5</v>
      </c>
      <c r="AF6157" cm="1">
        <f t="array" ref="AF6157">1/(1+EXP(-$AI$41-SUMPRODUCT(A6157:AA6157, TRANSPOSE($AI$42:$AI$68))))</f>
        <v>0.1115696671215658</v>
      </c>
      <c r="AG6157" cm="1">
        <f t="array" ref="AG6157">1/(1+EXP(-$AI$71-SUMPRODUCT(A6157:AA6157, TRANSPOSE($AI$72:$AI$98))))</f>
        <v>3.4672403415245981E-2</v>
      </c>
    </row>
    <row r="6158" spans="1:33" x14ac:dyDescent="0.35">
      <c r="A6158" s="1">
        <v>1.9880354404449463E-2</v>
      </c>
      <c r="B6158" s="1">
        <v>9.9999997764825821E-3</v>
      </c>
      <c r="C6158" s="1">
        <v>9.9999997764825821E-3</v>
      </c>
      <c r="D6158" s="1">
        <v>1.8890280276536942E-2</v>
      </c>
      <c r="E6158" s="1">
        <v>9.9999997764825821E-3</v>
      </c>
      <c r="F6158" s="1">
        <v>9.9999997764825821E-3</v>
      </c>
      <c r="G6158" s="1">
        <v>68.0604248046875</v>
      </c>
      <c r="H6158" s="1">
        <v>4632.22119140625</v>
      </c>
      <c r="I6158" s="1">
        <v>315270.96875</v>
      </c>
      <c r="J6158" s="1">
        <v>69.600128173828125</v>
      </c>
      <c r="K6158" s="1">
        <v>4844.177734375</v>
      </c>
      <c r="L6158" s="1">
        <v>337155.40625</v>
      </c>
      <c r="M6158" s="1">
        <v>170.5177001953125</v>
      </c>
      <c r="N6158" s="1">
        <v>29076.28515625</v>
      </c>
      <c r="O6158" s="1">
        <v>4958021.5</v>
      </c>
      <c r="P6158" s="1">
        <v>0.76335048675537109</v>
      </c>
      <c r="Q6158" s="1">
        <v>0.58270394802093506</v>
      </c>
      <c r="R6158" s="1">
        <v>0.44480735063552856</v>
      </c>
      <c r="S6158" s="1">
        <v>0.20306719839572906</v>
      </c>
      <c r="T6158" s="1">
        <v>4.1236288845539093E-2</v>
      </c>
      <c r="U6158" s="1">
        <v>9.9999997764825821E-3</v>
      </c>
      <c r="V6158" s="1">
        <v>100.94818115234375</v>
      </c>
      <c r="W6158" s="1">
        <v>10190.53515625</v>
      </c>
      <c r="X6158" s="1">
        <v>1028716</v>
      </c>
      <c r="Y6158" s="1">
        <v>47.473556518554688</v>
      </c>
      <c r="Z6158" s="1">
        <v>2253.738525390625</v>
      </c>
      <c r="AA6158" s="1">
        <v>106992.984375</v>
      </c>
      <c r="AB6158" s="1">
        <v>0</v>
      </c>
      <c r="AE6158" s="17">
        <f t="shared" si="96"/>
        <v>0.5</v>
      </c>
      <c r="AF6158" cm="1">
        <f t="array" ref="AF6158">1/(1+EXP(-$AI$41-SUMPRODUCT(A6158:AA6158, TRANSPOSE($AI$42:$AI$68))))</f>
        <v>0.10852499789911543</v>
      </c>
      <c r="AG6158" cm="1">
        <f t="array" ref="AG6158">1/(1+EXP(-$AI$71-SUMPRODUCT(A6158:AA6158, TRANSPOSE($AI$72:$AI$98))))</f>
        <v>3.1956395078204351E-2</v>
      </c>
    </row>
    <row r="6159" spans="1:33" x14ac:dyDescent="0.35">
      <c r="A6159" s="1">
        <v>1.9421705976128578E-2</v>
      </c>
      <c r="B6159" s="1">
        <v>9.9999997764825821E-3</v>
      </c>
      <c r="C6159" s="1">
        <v>9.9999997764825821E-3</v>
      </c>
      <c r="D6159" s="1">
        <v>1.8700322136282921E-2</v>
      </c>
      <c r="E6159" s="1">
        <v>9.9999997764825821E-3</v>
      </c>
      <c r="F6159" s="1">
        <v>9.9999997764825821E-3</v>
      </c>
      <c r="G6159" s="1">
        <v>69.418548583984375</v>
      </c>
      <c r="H6159" s="1">
        <v>4818.93505859375</v>
      </c>
      <c r="I6159" s="1">
        <v>334523.46875</v>
      </c>
      <c r="J6159" s="1">
        <v>70.104156494140625</v>
      </c>
      <c r="K6159" s="1">
        <v>4914.5927734375</v>
      </c>
      <c r="L6159" s="1">
        <v>344533.375</v>
      </c>
      <c r="M6159" s="1">
        <v>170.54002380371094</v>
      </c>
      <c r="N6159" s="1">
        <v>29083.900390625</v>
      </c>
      <c r="O6159" s="1">
        <v>4959969</v>
      </c>
      <c r="P6159" s="1">
        <v>0.76336884498596191</v>
      </c>
      <c r="Q6159" s="1">
        <v>0.58273202180862427</v>
      </c>
      <c r="R6159" s="1">
        <v>0.44483944773674011</v>
      </c>
      <c r="S6159" s="1">
        <v>0.20286352932453156</v>
      </c>
      <c r="T6159" s="1">
        <v>4.1153609752655029E-2</v>
      </c>
      <c r="U6159" s="1">
        <v>9.9999997764825821E-3</v>
      </c>
      <c r="V6159" s="1">
        <v>100.92707824707031</v>
      </c>
      <c r="W6159" s="1">
        <v>10186.275390625</v>
      </c>
      <c r="X6159" s="1">
        <v>1028071</v>
      </c>
      <c r="Y6159" s="1">
        <v>47.501049041748047</v>
      </c>
      <c r="Z6159" s="1">
        <v>2256.349609375</v>
      </c>
      <c r="AA6159" s="1">
        <v>107178.9765625</v>
      </c>
      <c r="AB6159" s="1">
        <v>0</v>
      </c>
      <c r="AE6159" s="17">
        <f t="shared" si="96"/>
        <v>0.5</v>
      </c>
      <c r="AF6159" cm="1">
        <f t="array" ref="AF6159">1/(1+EXP(-$AI$41-SUMPRODUCT(A6159:AA6159, TRANSPOSE($AI$42:$AI$68))))</f>
        <v>0.1082605950990551</v>
      </c>
      <c r="AG6159" cm="1">
        <f t="array" ref="AG6159">1/(1+EXP(-$AI$71-SUMPRODUCT(A6159:AA6159, TRANSPOSE($AI$72:$AI$98))))</f>
        <v>3.1749811176257324E-2</v>
      </c>
    </row>
    <row r="6160" spans="1:33" x14ac:dyDescent="0.35">
      <c r="A6160" s="1">
        <v>1.6101516783237457E-2</v>
      </c>
      <c r="B6160" s="1">
        <v>9.9999997764825821E-3</v>
      </c>
      <c r="C6160" s="1">
        <v>9.9999997764825821E-3</v>
      </c>
      <c r="D6160" s="1">
        <v>1.6037173569202423E-2</v>
      </c>
      <c r="E6160" s="1">
        <v>9.9999997764825821E-3</v>
      </c>
      <c r="F6160" s="1">
        <v>9.9999997764825821E-3</v>
      </c>
      <c r="G6160" s="1">
        <v>65.448448181152344</v>
      </c>
      <c r="H6160" s="1">
        <v>4283.49951171875</v>
      </c>
      <c r="I6160" s="1">
        <v>280348.375</v>
      </c>
      <c r="J6160" s="1">
        <v>62.623600006103516</v>
      </c>
      <c r="K6160" s="1">
        <v>3921.71533203125</v>
      </c>
      <c r="L6160" s="1">
        <v>245591.921875</v>
      </c>
      <c r="M6160" s="1">
        <v>170.59059143066406</v>
      </c>
      <c r="N6160" s="1">
        <v>29101.150390625</v>
      </c>
      <c r="O6160" s="1">
        <v>4964382.5</v>
      </c>
      <c r="P6160" s="1">
        <v>0.76330256462097168</v>
      </c>
      <c r="Q6160" s="1">
        <v>0.58263081312179565</v>
      </c>
      <c r="R6160" s="1">
        <v>0.44472357630729675</v>
      </c>
      <c r="S6160" s="1">
        <v>0.20278447866439819</v>
      </c>
      <c r="T6160" s="1">
        <v>4.1121546179056168E-2</v>
      </c>
      <c r="U6160" s="1">
        <v>9.9999997764825821E-3</v>
      </c>
      <c r="V6160" s="1">
        <v>101.10940551757813</v>
      </c>
      <c r="W6160" s="1">
        <v>10223.1123046875</v>
      </c>
      <c r="X6160" s="1">
        <v>1033652.75</v>
      </c>
      <c r="Y6160" s="1">
        <v>47.676025390625</v>
      </c>
      <c r="Z6160" s="1">
        <v>2273.00341796875</v>
      </c>
      <c r="AA6160" s="1">
        <v>108367.765625</v>
      </c>
      <c r="AB6160" s="1">
        <v>0</v>
      </c>
      <c r="AE6160" s="17">
        <f t="shared" si="96"/>
        <v>0.5</v>
      </c>
      <c r="AF6160" cm="1">
        <f t="array" ref="AF6160">1/(1+EXP(-$AI$41-SUMPRODUCT(A6160:AA6160, TRANSPOSE($AI$42:$AI$68))))</f>
        <v>0.10934377812827528</v>
      </c>
      <c r="AG6160" cm="1">
        <f t="array" ref="AG6160">1/(1+EXP(-$AI$71-SUMPRODUCT(A6160:AA6160, TRANSPOSE($AI$72:$AI$98))))</f>
        <v>3.2750724926844665E-2</v>
      </c>
    </row>
    <row r="6161" spans="1:33" x14ac:dyDescent="0.35">
      <c r="A6161" s="1">
        <v>1.6218723729252815E-2</v>
      </c>
      <c r="B6161" s="1">
        <v>9.9999997764825821E-3</v>
      </c>
      <c r="C6161" s="1">
        <v>9.9999997764825821E-3</v>
      </c>
      <c r="D6161" s="1">
        <v>1.5758870169520378E-2</v>
      </c>
      <c r="E6161" s="1">
        <v>9.9999997764825821E-3</v>
      </c>
      <c r="F6161" s="1">
        <v>9.9999997764825821E-3</v>
      </c>
      <c r="G6161" s="1">
        <v>41.419361114501953</v>
      </c>
      <c r="H6161" s="1">
        <v>1715.5634765625</v>
      </c>
      <c r="I6161" s="1">
        <v>71057.546875</v>
      </c>
      <c r="J6161" s="1">
        <v>43.024971008300781</v>
      </c>
      <c r="K6161" s="1">
        <v>1851.1480712890625</v>
      </c>
      <c r="L6161" s="1">
        <v>79645.59375</v>
      </c>
      <c r="M6161" s="1">
        <v>170.63528442382813</v>
      </c>
      <c r="N6161" s="1">
        <v>29116.400390625</v>
      </c>
      <c r="O6161" s="1">
        <v>4968285</v>
      </c>
      <c r="P6161" s="1">
        <v>0.76324105262756348</v>
      </c>
      <c r="Q6161" s="1">
        <v>0.58253687620162964</v>
      </c>
      <c r="R6161" s="1">
        <v>0.44461607933044434</v>
      </c>
      <c r="S6161" s="1">
        <v>0.20278538763523102</v>
      </c>
      <c r="T6161" s="1">
        <v>4.1121914982795715E-2</v>
      </c>
      <c r="U6161" s="1">
        <v>9.9999997764825821E-3</v>
      </c>
      <c r="V6161" s="1">
        <v>101.15987396240234</v>
      </c>
      <c r="W6161" s="1">
        <v>10233.3203125</v>
      </c>
      <c r="X6161" s="1">
        <v>1035201.375</v>
      </c>
      <c r="Y6161" s="1">
        <v>47.775478363037109</v>
      </c>
      <c r="Z6161" s="1">
        <v>2282.496337890625</v>
      </c>
      <c r="AA6161" s="1">
        <v>109047.3515625</v>
      </c>
      <c r="AB6161" s="1">
        <v>0</v>
      </c>
      <c r="AE6161" s="17">
        <f t="shared" si="96"/>
        <v>0.5</v>
      </c>
      <c r="AF6161" cm="1">
        <f t="array" ref="AF6161">1/(1+EXP(-$AI$41-SUMPRODUCT(A6161:AA6161, TRANSPOSE($AI$42:$AI$68))))</f>
        <v>0.11240123033359578</v>
      </c>
      <c r="AG6161" cm="1">
        <f t="array" ref="AG6161">1/(1+EXP(-$AI$71-SUMPRODUCT(A6161:AA6161, TRANSPOSE($AI$72:$AI$98))))</f>
        <v>3.5365400433740563E-2</v>
      </c>
    </row>
    <row r="6162" spans="1:33" x14ac:dyDescent="0.35">
      <c r="A6162" s="1">
        <v>1.4626852236688137E-2</v>
      </c>
      <c r="B6162" s="1">
        <v>9.9999997764825821E-3</v>
      </c>
      <c r="C6162" s="1">
        <v>9.9999997764825821E-3</v>
      </c>
      <c r="D6162" s="1">
        <v>1.4607584103941917E-2</v>
      </c>
      <c r="E6162" s="1">
        <v>9.9999997764825821E-3</v>
      </c>
      <c r="F6162" s="1">
        <v>9.9999997764825821E-3</v>
      </c>
      <c r="G6162" s="1">
        <v>51.587066650390625</v>
      </c>
      <c r="H6162" s="1">
        <v>2661.225341796875</v>
      </c>
      <c r="I6162" s="1">
        <v>137284.8125</v>
      </c>
      <c r="J6162" s="1">
        <v>48.064666748046875</v>
      </c>
      <c r="K6162" s="1">
        <v>2310.212158203125</v>
      </c>
      <c r="L6162" s="1">
        <v>111039.578125</v>
      </c>
      <c r="M6162" s="1">
        <v>170.67247009277344</v>
      </c>
      <c r="N6162" s="1">
        <v>29129.091796875</v>
      </c>
      <c r="O6162" s="1">
        <v>4971534</v>
      </c>
      <c r="P6162" s="1">
        <v>0.76327753067016602</v>
      </c>
      <c r="Q6162" s="1">
        <v>0.58259260654449463</v>
      </c>
      <c r="R6162" s="1">
        <v>0.44467982649803162</v>
      </c>
      <c r="S6162" s="1">
        <v>0.20263905823230743</v>
      </c>
      <c r="T6162" s="1">
        <v>4.1062589734792709E-2</v>
      </c>
      <c r="U6162" s="1">
        <v>9.9999997764825821E-3</v>
      </c>
      <c r="V6162" s="1">
        <v>101.13439178466797</v>
      </c>
      <c r="W6162" s="1">
        <v>10228.1650390625</v>
      </c>
      <c r="X6162" s="1">
        <v>1034419.25</v>
      </c>
      <c r="Y6162" s="1">
        <v>47.865524291992188</v>
      </c>
      <c r="Z6162" s="1">
        <v>2291.1083984375</v>
      </c>
      <c r="AA6162" s="1">
        <v>109665.109375</v>
      </c>
      <c r="AB6162" s="1">
        <v>0</v>
      </c>
      <c r="AE6162" s="17">
        <f t="shared" si="96"/>
        <v>0.5</v>
      </c>
      <c r="AF6162" cm="1">
        <f t="array" ref="AF6162">1/(1+EXP(-$AI$41-SUMPRODUCT(A6162:AA6162, TRANSPOSE($AI$42:$AI$68))))</f>
        <v>0.11108113248081705</v>
      </c>
      <c r="AG6162" cm="1">
        <f t="array" ref="AG6162">1/(1+EXP(-$AI$71-SUMPRODUCT(A6162:AA6162, TRANSPOSE($AI$72:$AI$98))))</f>
        <v>3.4268585410436592E-2</v>
      </c>
    </row>
    <row r="6163" spans="1:33" x14ac:dyDescent="0.35">
      <c r="A6163" s="1">
        <v>1.3938316144049168E-2</v>
      </c>
      <c r="B6163" s="1">
        <v>9.9999997764825821E-3</v>
      </c>
      <c r="C6163" s="1">
        <v>9.9999997764825821E-3</v>
      </c>
      <c r="D6163" s="1">
        <v>1.3666830025613308E-2</v>
      </c>
      <c r="E6163" s="1">
        <v>9.9999997764825821E-3</v>
      </c>
      <c r="F6163" s="1">
        <v>9.9999997764825821E-3</v>
      </c>
      <c r="G6163" s="1">
        <v>66.815078735351563</v>
      </c>
      <c r="H6163" s="1">
        <v>4464.2548828125</v>
      </c>
      <c r="I6163" s="1">
        <v>298279.53125</v>
      </c>
      <c r="J6163" s="1">
        <v>58.302196502685547</v>
      </c>
      <c r="K6163" s="1">
        <v>3399.14599609375</v>
      </c>
      <c r="L6163" s="1">
        <v>198177.6875</v>
      </c>
      <c r="M6163" s="1">
        <v>170.69546508789063</v>
      </c>
      <c r="N6163" s="1">
        <v>29136.94140625</v>
      </c>
      <c r="O6163" s="1">
        <v>4973544</v>
      </c>
      <c r="P6163" s="1">
        <v>0.76333236694335938</v>
      </c>
      <c r="Q6163" s="1">
        <v>0.58267629146575928</v>
      </c>
      <c r="R6163" s="1">
        <v>0.44477567076683044</v>
      </c>
      <c r="S6163" s="1">
        <v>0.20256483554840088</v>
      </c>
      <c r="T6163" s="1">
        <v>4.1032511740922928E-2</v>
      </c>
      <c r="U6163" s="1">
        <v>9.9999997764825821E-3</v>
      </c>
      <c r="V6163" s="1">
        <v>101.00410461425781</v>
      </c>
      <c r="W6163" s="1">
        <v>10201.8291015625</v>
      </c>
      <c r="X6163" s="1">
        <v>1030426.625</v>
      </c>
      <c r="Y6163" s="1">
        <v>47.799953460693359</v>
      </c>
      <c r="Z6163" s="1">
        <v>2284.83544921875</v>
      </c>
      <c r="AA6163" s="1">
        <v>109215.03125</v>
      </c>
      <c r="AB6163" s="1">
        <v>0</v>
      </c>
      <c r="AE6163" s="17">
        <f t="shared" si="96"/>
        <v>0.5</v>
      </c>
      <c r="AF6163" cm="1">
        <f t="array" ref="AF6163">1/(1+EXP(-$AI$41-SUMPRODUCT(A6163:AA6163, TRANSPOSE($AI$42:$AI$68))))</f>
        <v>0.10916882401387491</v>
      </c>
      <c r="AG6163" cm="1">
        <f t="array" ref="AG6163">1/(1+EXP(-$AI$71-SUMPRODUCT(A6163:AA6163, TRANSPOSE($AI$72:$AI$98))))</f>
        <v>3.2717515748815471E-2</v>
      </c>
    </row>
    <row r="6164" spans="1:33" x14ac:dyDescent="0.35">
      <c r="A6164" s="1">
        <v>1.1919242329895496E-2</v>
      </c>
      <c r="B6164" s="1">
        <v>9.9999997764825821E-3</v>
      </c>
      <c r="C6164" s="1">
        <v>9.9999997764825821E-3</v>
      </c>
      <c r="D6164" s="1">
        <v>1.1719134636223316E-2</v>
      </c>
      <c r="E6164" s="1">
        <v>9.9999997764825821E-3</v>
      </c>
      <c r="F6164" s="1">
        <v>9.9999997764825821E-3</v>
      </c>
      <c r="G6164" s="1">
        <v>63.937652587890625</v>
      </c>
      <c r="H6164" s="1">
        <v>4088.0234375</v>
      </c>
      <c r="I6164" s="1">
        <v>261378.625</v>
      </c>
      <c r="J6164" s="1">
        <v>55.471435546875</v>
      </c>
      <c r="K6164" s="1">
        <v>3077.080078125</v>
      </c>
      <c r="L6164" s="1">
        <v>170690.046875</v>
      </c>
      <c r="M6164" s="1">
        <v>170.73051452636719</v>
      </c>
      <c r="N6164" s="1">
        <v>29148.908203125</v>
      </c>
      <c r="O6164" s="1">
        <v>4976608</v>
      </c>
      <c r="P6164" s="1">
        <v>0.76335000991821289</v>
      </c>
      <c r="Q6164" s="1">
        <v>0.58270323276519775</v>
      </c>
      <c r="R6164" s="1">
        <v>0.44480651617050171</v>
      </c>
      <c r="S6164" s="1">
        <v>0.20246824622154236</v>
      </c>
      <c r="T6164" s="1">
        <v>4.0993392467498779E-2</v>
      </c>
      <c r="U6164" s="1">
        <v>9.9999997764825821E-3</v>
      </c>
      <c r="V6164" s="1">
        <v>100.92233276367188</v>
      </c>
      <c r="W6164" s="1">
        <v>10185.3173828125</v>
      </c>
      <c r="X6164" s="1">
        <v>1027926</v>
      </c>
      <c r="Y6164" s="1">
        <v>47.660068511962891</v>
      </c>
      <c r="Z6164" s="1">
        <v>2271.482177734375</v>
      </c>
      <c r="AA6164" s="1">
        <v>108258.9921875</v>
      </c>
      <c r="AB6164" s="1">
        <v>0</v>
      </c>
      <c r="AE6164" s="17">
        <f t="shared" si="96"/>
        <v>0.5</v>
      </c>
      <c r="AF6164" cm="1">
        <f t="array" ref="AF6164">1/(1+EXP(-$AI$41-SUMPRODUCT(A6164:AA6164, TRANSPOSE($AI$42:$AI$68))))</f>
        <v>0.1095193260407861</v>
      </c>
      <c r="AG6164" cm="1">
        <f t="array" ref="AG6164">1/(1+EXP(-$AI$71-SUMPRODUCT(A6164:AA6164, TRANSPOSE($AI$72:$AI$98))))</f>
        <v>3.3017605546736099E-2</v>
      </c>
    </row>
    <row r="6165" spans="1:33" x14ac:dyDescent="0.35">
      <c r="A6165" s="1">
        <v>2.0274635404348373E-2</v>
      </c>
      <c r="B6165" s="1">
        <v>9.9999997764825821E-3</v>
      </c>
      <c r="C6165" s="1">
        <v>9.9999997764825821E-3</v>
      </c>
      <c r="D6165" s="1">
        <v>2.0258225500583649E-2</v>
      </c>
      <c r="E6165" s="1">
        <v>9.9999997764825821E-3</v>
      </c>
      <c r="F6165" s="1">
        <v>9.9999997764825821E-3</v>
      </c>
      <c r="G6165" s="1">
        <v>85.448257446289063</v>
      </c>
      <c r="H6165" s="1">
        <v>7301.40478515625</v>
      </c>
      <c r="I6165" s="1">
        <v>623892.3125</v>
      </c>
      <c r="J6165" s="1">
        <v>80.455596923828125</v>
      </c>
      <c r="K6165" s="1">
        <v>6473.10302734375</v>
      </c>
      <c r="L6165" s="1">
        <v>520797.375</v>
      </c>
      <c r="M6165" s="1">
        <v>170.7652587890625</v>
      </c>
      <c r="N6165" s="1">
        <v>29160.7734375</v>
      </c>
      <c r="O6165" s="1">
        <v>4979647</v>
      </c>
      <c r="P6165" s="1">
        <v>0.76335954666137695</v>
      </c>
      <c r="Q6165" s="1">
        <v>0.58271777629852295</v>
      </c>
      <c r="R6165" s="1">
        <v>0.44482320547103882</v>
      </c>
      <c r="S6165" s="1">
        <v>0.20204243063926697</v>
      </c>
      <c r="T6165" s="1">
        <v>4.0821142494678497E-2</v>
      </c>
      <c r="U6165" s="1">
        <v>9.9999997764825821E-3</v>
      </c>
      <c r="V6165" s="1">
        <v>100.98780059814453</v>
      </c>
      <c r="W6165" s="1">
        <v>10198.5361328125</v>
      </c>
      <c r="X6165" s="1">
        <v>1029927.6875</v>
      </c>
      <c r="Y6165" s="1">
        <v>47.653984069824219</v>
      </c>
      <c r="Z6165" s="1">
        <v>2270.902099609375</v>
      </c>
      <c r="AA6165" s="1">
        <v>108217.5390625</v>
      </c>
      <c r="AB6165" s="1">
        <v>0</v>
      </c>
      <c r="AE6165" s="17">
        <f t="shared" si="96"/>
        <v>0.5</v>
      </c>
      <c r="AF6165" cm="1">
        <f t="array" ref="AF6165">1/(1+EXP(-$AI$41-SUMPRODUCT(A6165:AA6165, TRANSPOSE($AI$42:$AI$68))))</f>
        <v>0.10482057571626001</v>
      </c>
      <c r="AG6165" cm="1">
        <f t="array" ref="AG6165">1/(1+EXP(-$AI$71-SUMPRODUCT(A6165:AA6165, TRANSPOSE($AI$72:$AI$98))))</f>
        <v>2.9005923465676896E-2</v>
      </c>
    </row>
    <row r="6166" spans="1:33" x14ac:dyDescent="0.35">
      <c r="A6166" s="1">
        <v>1.3624127954244614E-2</v>
      </c>
      <c r="B6166" s="1">
        <v>9.9999997764825821E-3</v>
      </c>
      <c r="C6166" s="1">
        <v>9.9999997764825821E-3</v>
      </c>
      <c r="D6166" s="1">
        <v>1.3163486495614052E-2</v>
      </c>
      <c r="E6166" s="1">
        <v>9.9999997764825821E-3</v>
      </c>
      <c r="F6166" s="1">
        <v>9.9999997764825821E-3</v>
      </c>
      <c r="G6166" s="1">
        <v>107.04420471191406</v>
      </c>
      <c r="H6166" s="1">
        <v>11458.4619140625</v>
      </c>
      <c r="I6166" s="1">
        <v>1226561.875</v>
      </c>
      <c r="J6166" s="1">
        <v>98.408447265625</v>
      </c>
      <c r="K6166" s="1">
        <v>9684.22265625</v>
      </c>
      <c r="L6166" s="1">
        <v>953009.3125</v>
      </c>
      <c r="M6166" s="1">
        <v>170.72904968261719</v>
      </c>
      <c r="N6166" s="1">
        <v>29148.408203125</v>
      </c>
      <c r="O6166" s="1">
        <v>4976480</v>
      </c>
      <c r="P6166" s="1">
        <v>0.76346707344055176</v>
      </c>
      <c r="Q6166" s="1">
        <v>0.58288198709487915</v>
      </c>
      <c r="R6166" s="1">
        <v>0.4450111985206604</v>
      </c>
      <c r="S6166" s="1">
        <v>0.20205454528331757</v>
      </c>
      <c r="T6166" s="1">
        <v>4.0826037526130676E-2</v>
      </c>
      <c r="U6166" s="1">
        <v>9.9999997764825821E-3</v>
      </c>
      <c r="V6166" s="1">
        <v>101.09285736083984</v>
      </c>
      <c r="W6166" s="1">
        <v>10219.765625</v>
      </c>
      <c r="X6166" s="1">
        <v>1033145.3125</v>
      </c>
      <c r="Y6166" s="1">
        <v>47.689998626708984</v>
      </c>
      <c r="Z6166" s="1">
        <v>2274.3359375</v>
      </c>
      <c r="AA6166" s="1">
        <v>108463.078125</v>
      </c>
      <c r="AB6166" s="1">
        <v>0</v>
      </c>
      <c r="AE6166" s="17">
        <f t="shared" si="96"/>
        <v>0.5</v>
      </c>
      <c r="AF6166" cm="1">
        <f t="array" ref="AF6166">1/(1+EXP(-$AI$41-SUMPRODUCT(A6166:AA6166, TRANSPOSE($AI$42:$AI$68))))</f>
        <v>9.9866939867810395E-2</v>
      </c>
      <c r="AG6166" cm="1">
        <f t="array" ref="AG6166">1/(1+EXP(-$AI$71-SUMPRODUCT(A6166:AA6166, TRANSPOSE($AI$72:$AI$98))))</f>
        <v>2.5223706668297236E-2</v>
      </c>
    </row>
    <row r="6167" spans="1:33" x14ac:dyDescent="0.35">
      <c r="A6167" s="1">
        <v>9.9999997764825821E-3</v>
      </c>
      <c r="B6167" s="1">
        <v>9.9999997764825821E-3</v>
      </c>
      <c r="C6167" s="1">
        <v>9.9999997764825821E-3</v>
      </c>
      <c r="D6167" s="1">
        <v>9.9999997764825821E-3</v>
      </c>
      <c r="E6167" s="1">
        <v>9.9999997764825821E-3</v>
      </c>
      <c r="F6167" s="1">
        <v>9.9999997764825821E-3</v>
      </c>
      <c r="G6167" s="1">
        <v>116.00537872314453</v>
      </c>
      <c r="H6167" s="1">
        <v>13457.248046875</v>
      </c>
      <c r="I6167" s="1">
        <v>1561113.125</v>
      </c>
      <c r="J6167" s="1">
        <v>107.47988891601563</v>
      </c>
      <c r="K6167" s="1">
        <v>11551.9267578125</v>
      </c>
      <c r="L6167" s="1">
        <v>1241599.75</v>
      </c>
      <c r="M6167" s="1">
        <v>170.71096801757813</v>
      </c>
      <c r="N6167" s="1">
        <v>29142.234375</v>
      </c>
      <c r="O6167" s="1">
        <v>4974899</v>
      </c>
      <c r="P6167" s="1">
        <v>0.76342606544494629</v>
      </c>
      <c r="Q6167" s="1">
        <v>0.58281934261322021</v>
      </c>
      <c r="R6167" s="1">
        <v>0.44493949413299561</v>
      </c>
      <c r="S6167" s="1">
        <v>0.20179052650928497</v>
      </c>
      <c r="T6167" s="1">
        <v>4.0719415992498398E-2</v>
      </c>
      <c r="U6167" s="1">
        <v>9.9999997764825821E-3</v>
      </c>
      <c r="V6167" s="1">
        <v>101.06631469726563</v>
      </c>
      <c r="W6167" s="1">
        <v>10214.400390625</v>
      </c>
      <c r="X6167" s="1">
        <v>1032331.75</v>
      </c>
      <c r="Y6167" s="1">
        <v>47.728004455566406</v>
      </c>
      <c r="Z6167" s="1">
        <v>2277.96240234375</v>
      </c>
      <c r="AA6167" s="1">
        <v>108722.6015625</v>
      </c>
      <c r="AB6167" s="1">
        <v>0</v>
      </c>
      <c r="AE6167" s="17">
        <f t="shared" si="96"/>
        <v>0.5</v>
      </c>
      <c r="AF6167" cm="1">
        <f t="array" ref="AF6167">1/(1+EXP(-$AI$41-SUMPRODUCT(A6167:AA6167, TRANSPOSE($AI$42:$AI$68))))</f>
        <v>9.777283351077326E-2</v>
      </c>
      <c r="AG6167" cm="1">
        <f t="array" ref="AG6167">1/(1+EXP(-$AI$71-SUMPRODUCT(A6167:AA6167, TRANSPOSE($AI$72:$AI$98))))</f>
        <v>2.3712036066233368E-2</v>
      </c>
    </row>
    <row r="6168" spans="1:33" x14ac:dyDescent="0.35">
      <c r="A6168" s="1">
        <v>1.5989514067769051E-2</v>
      </c>
      <c r="B6168" s="1">
        <v>9.9999997764825821E-3</v>
      </c>
      <c r="C6168" s="1">
        <v>9.9999997764825821E-3</v>
      </c>
      <c r="D6168" s="1">
        <v>1.5902383252978325E-2</v>
      </c>
      <c r="E6168" s="1">
        <v>9.9999997764825821E-3</v>
      </c>
      <c r="F6168" s="1">
        <v>9.9999997764825821E-3</v>
      </c>
      <c r="G6168" s="1">
        <v>114.51933288574219</v>
      </c>
      <c r="H6168" s="1">
        <v>13114.677734375</v>
      </c>
      <c r="I6168" s="1">
        <v>1501884.125</v>
      </c>
      <c r="J6168" s="1">
        <v>112.99622344970703</v>
      </c>
      <c r="K6168" s="1">
        <v>12768.146484375</v>
      </c>
      <c r="L6168" s="1">
        <v>1442752.375</v>
      </c>
      <c r="M6168" s="1">
        <v>170.67880249023438</v>
      </c>
      <c r="N6168" s="1">
        <v>29131.25390625</v>
      </c>
      <c r="O6168" s="1">
        <v>4972087.5</v>
      </c>
      <c r="P6168" s="1">
        <v>0.76341152191162109</v>
      </c>
      <c r="Q6168" s="1">
        <v>0.58279716968536377</v>
      </c>
      <c r="R6168" s="1">
        <v>0.4449140727519989</v>
      </c>
      <c r="S6168" s="1">
        <v>0.20152978599071503</v>
      </c>
      <c r="T6168" s="1">
        <v>4.0614254772663116E-2</v>
      </c>
      <c r="U6168" s="1">
        <v>9.9999997764825821E-3</v>
      </c>
      <c r="V6168" s="1">
        <v>100.89423370361328</v>
      </c>
      <c r="W6168" s="1">
        <v>10179.646484375</v>
      </c>
      <c r="X6168" s="1">
        <v>1027067.625</v>
      </c>
      <c r="Y6168" s="1">
        <v>47.613224029541016</v>
      </c>
      <c r="Z6168" s="1">
        <v>2267.01904296875</v>
      </c>
      <c r="AA6168" s="1">
        <v>107940.0859375</v>
      </c>
      <c r="AB6168" s="1">
        <v>0</v>
      </c>
      <c r="AE6168" s="17">
        <f t="shared" si="96"/>
        <v>0.5</v>
      </c>
      <c r="AF6168" cm="1">
        <f t="array" ref="AF6168">1/(1+EXP(-$AI$41-SUMPRODUCT(A6168:AA6168, TRANSPOSE($AI$42:$AI$68))))</f>
        <v>9.6767538255940325E-2</v>
      </c>
      <c r="AG6168" cm="1">
        <f t="array" ref="AG6168">1/(1+EXP(-$AI$71-SUMPRODUCT(A6168:AA6168, TRANSPOSE($AI$72:$AI$98))))</f>
        <v>2.30031984466923E-2</v>
      </c>
    </row>
    <row r="6169" spans="1:33" x14ac:dyDescent="0.35">
      <c r="A6169" s="1">
        <v>1.0023973882198334E-2</v>
      </c>
      <c r="B6169" s="1">
        <v>9.9999997764825821E-3</v>
      </c>
      <c r="C6169" s="1">
        <v>9.9999997764825821E-3</v>
      </c>
      <c r="D6169" s="1">
        <v>1.000682357698679E-2</v>
      </c>
      <c r="E6169" s="1">
        <v>9.9999997764825821E-3</v>
      </c>
      <c r="F6169" s="1">
        <v>9.9999997764825821E-3</v>
      </c>
      <c r="G6169" s="1">
        <v>118.14410400390625</v>
      </c>
      <c r="H6169" s="1">
        <v>13958.029296875</v>
      </c>
      <c r="I6169" s="1">
        <v>1649058.875</v>
      </c>
      <c r="J6169" s="1">
        <v>115.75733947753906</v>
      </c>
      <c r="K6169" s="1">
        <v>13399.76171875</v>
      </c>
      <c r="L6169" s="1">
        <v>1551120.75</v>
      </c>
      <c r="M6169" s="1">
        <v>170.669921875</v>
      </c>
      <c r="N6169" s="1">
        <v>29128.22265625</v>
      </c>
      <c r="O6169" s="1">
        <v>4971311.5</v>
      </c>
      <c r="P6169" s="1">
        <v>0.76340651512145996</v>
      </c>
      <c r="Q6169" s="1">
        <v>0.58278948068618774</v>
      </c>
      <c r="R6169" s="1">
        <v>0.44490531086921692</v>
      </c>
      <c r="S6169" s="1">
        <v>0.20145760476589203</v>
      </c>
      <c r="T6169" s="1">
        <v>4.0585167706012726E-2</v>
      </c>
      <c r="U6169" s="1">
        <v>9.9999997764825821E-3</v>
      </c>
      <c r="V6169" s="1">
        <v>100.94223785400391</v>
      </c>
      <c r="W6169" s="1">
        <v>10189.3349609375</v>
      </c>
      <c r="X6169" s="1">
        <v>1028534.3125</v>
      </c>
      <c r="Y6169" s="1">
        <v>47.57818603515625</v>
      </c>
      <c r="Z6169" s="1">
        <v>2263.683837890625</v>
      </c>
      <c r="AA6169" s="1">
        <v>107701.96875</v>
      </c>
      <c r="AB6169" s="1">
        <v>0</v>
      </c>
      <c r="AE6169" s="17">
        <f t="shared" si="96"/>
        <v>0.5</v>
      </c>
      <c r="AF6169" cm="1">
        <f t="array" ref="AF6169">1/(1+EXP(-$AI$41-SUMPRODUCT(A6169:AA6169, TRANSPOSE($AI$42:$AI$68))))</f>
        <v>9.6229254808930409E-2</v>
      </c>
      <c r="AG6169" cm="1">
        <f t="array" ref="AG6169">1/(1+EXP(-$AI$71-SUMPRODUCT(A6169:AA6169, TRANSPOSE($AI$72:$AI$98))))</f>
        <v>2.2648112935129232E-2</v>
      </c>
    </row>
    <row r="6170" spans="1:33" x14ac:dyDescent="0.35">
      <c r="A6170" s="1">
        <v>9.9999997764825821E-3</v>
      </c>
      <c r="B6170" s="1">
        <v>9.9999997764825821E-3</v>
      </c>
      <c r="C6170" s="1">
        <v>9.9999997764825821E-3</v>
      </c>
      <c r="D6170" s="1">
        <v>9.9999997764825821E-3</v>
      </c>
      <c r="E6170" s="1">
        <v>9.9999997764825821E-3</v>
      </c>
      <c r="F6170" s="1">
        <v>9.9999997764825821E-3</v>
      </c>
      <c r="G6170" s="1">
        <v>87.814674377441406</v>
      </c>
      <c r="H6170" s="1">
        <v>7711.4169921875</v>
      </c>
      <c r="I6170" s="1">
        <v>677175.5625</v>
      </c>
      <c r="J6170" s="1">
        <v>85.378036499023438</v>
      </c>
      <c r="K6170" s="1">
        <v>7289.4091796875</v>
      </c>
      <c r="L6170" s="1">
        <v>622355.4375</v>
      </c>
      <c r="M6170" s="1">
        <v>170.67930603027344</v>
      </c>
      <c r="N6170" s="1">
        <v>29131.42578125</v>
      </c>
      <c r="O6170" s="1">
        <v>4972131.5</v>
      </c>
      <c r="P6170" s="1">
        <v>0.76338458061218262</v>
      </c>
      <c r="Q6170" s="1">
        <v>0.58275604248046875</v>
      </c>
      <c r="R6170" s="1">
        <v>0.44486695528030396</v>
      </c>
      <c r="S6170" s="1">
        <v>0.20127436518669128</v>
      </c>
      <c r="T6170" s="1">
        <v>4.0511369705200195E-2</v>
      </c>
      <c r="U6170" s="1">
        <v>9.9999997764825821E-3</v>
      </c>
      <c r="V6170" s="1">
        <v>101.01954650878906</v>
      </c>
      <c r="W6170" s="1">
        <v>10204.94921875</v>
      </c>
      <c r="X6170" s="1">
        <v>1030899.3125</v>
      </c>
      <c r="Y6170" s="1">
        <v>47.644004821777344</v>
      </c>
      <c r="Z6170" s="1">
        <v>2269.951171875</v>
      </c>
      <c r="AA6170" s="1">
        <v>108149.5625</v>
      </c>
      <c r="AB6170" s="1">
        <v>0</v>
      </c>
      <c r="AE6170" s="17">
        <f t="shared" si="96"/>
        <v>0.5</v>
      </c>
      <c r="AF6170" cm="1">
        <f t="array" ref="AF6170">1/(1+EXP(-$AI$41-SUMPRODUCT(A6170:AA6170, TRANSPOSE($AI$42:$AI$68))))</f>
        <v>0.10379715764192086</v>
      </c>
      <c r="AG6170" cm="1">
        <f t="array" ref="AG6170">1/(1+EXP(-$AI$71-SUMPRODUCT(A6170:AA6170, TRANSPOSE($AI$72:$AI$98))))</f>
        <v>2.8133922681824037E-2</v>
      </c>
    </row>
    <row r="6171" spans="1:33" x14ac:dyDescent="0.35">
      <c r="A6171" s="1">
        <v>1.0496709495782852E-2</v>
      </c>
      <c r="B6171" s="1">
        <v>9.9999997764825821E-3</v>
      </c>
      <c r="C6171" s="1">
        <v>9.9999997764825821E-3</v>
      </c>
      <c r="D6171" s="1">
        <v>9.9999997764825821E-3</v>
      </c>
      <c r="E6171" s="1">
        <v>9.9999997764825821E-3</v>
      </c>
      <c r="F6171" s="1">
        <v>9.9999997764825821E-3</v>
      </c>
      <c r="G6171" s="1">
        <v>108.78668975830078</v>
      </c>
      <c r="H6171" s="1">
        <v>11834.5439453125</v>
      </c>
      <c r="I6171" s="1">
        <v>1287440.875</v>
      </c>
      <c r="J6171" s="1">
        <v>97.7913818359375</v>
      </c>
      <c r="K6171" s="1">
        <v>9563.154296875</v>
      </c>
      <c r="L6171" s="1">
        <v>935194.0625</v>
      </c>
      <c r="M6171" s="1">
        <v>170.63626098632813</v>
      </c>
      <c r="N6171" s="1">
        <v>29116.734375</v>
      </c>
      <c r="O6171" s="1">
        <v>4968370.5</v>
      </c>
      <c r="P6171" s="1">
        <v>0.76354575157165527</v>
      </c>
      <c r="Q6171" s="1">
        <v>0.58300209045410156</v>
      </c>
      <c r="R6171" s="1">
        <v>0.44514879584312439</v>
      </c>
      <c r="S6171" s="1">
        <v>0.20115327835083008</v>
      </c>
      <c r="T6171" s="1">
        <v>4.0462642908096313E-2</v>
      </c>
      <c r="U6171" s="1">
        <v>9.9999997764825821E-3</v>
      </c>
      <c r="V6171" s="1">
        <v>101.04367065429688</v>
      </c>
      <c r="W6171" s="1">
        <v>10209.8232421875</v>
      </c>
      <c r="X6171" s="1">
        <v>1031638</v>
      </c>
      <c r="Y6171" s="1">
        <v>47.685482025146484</v>
      </c>
      <c r="Z6171" s="1">
        <v>2273.9052734375</v>
      </c>
      <c r="AA6171" s="1">
        <v>108432.265625</v>
      </c>
      <c r="AB6171" s="1">
        <v>0</v>
      </c>
      <c r="AE6171" s="17">
        <f t="shared" si="96"/>
        <v>0.5</v>
      </c>
      <c r="AF6171" cm="1">
        <f t="array" ref="AF6171">1/(1+EXP(-$AI$41-SUMPRODUCT(A6171:AA6171, TRANSPOSE($AI$42:$AI$68))))</f>
        <v>9.986037598193144E-2</v>
      </c>
      <c r="AG6171" cm="1">
        <f t="array" ref="AG6171">1/(1+EXP(-$AI$71-SUMPRODUCT(A6171:AA6171, TRANSPOSE($AI$72:$AI$98))))</f>
        <v>2.5248897394951259E-2</v>
      </c>
    </row>
    <row r="6172" spans="1:33" x14ac:dyDescent="0.35">
      <c r="A6172" s="1">
        <v>9.9999997764825821E-3</v>
      </c>
      <c r="B6172" s="1">
        <v>9.9999997764825821E-3</v>
      </c>
      <c r="C6172" s="1">
        <v>9.9999997764825821E-3</v>
      </c>
      <c r="D6172" s="1">
        <v>9.9999997764825821E-3</v>
      </c>
      <c r="E6172" s="1">
        <v>9.9999997764825821E-3</v>
      </c>
      <c r="F6172" s="1">
        <v>9.9999997764825821E-3</v>
      </c>
      <c r="G6172" s="1">
        <v>120.34958648681641</v>
      </c>
      <c r="H6172" s="1">
        <v>14484.0234375</v>
      </c>
      <c r="I6172" s="1">
        <v>1743146.125</v>
      </c>
      <c r="J6172" s="1">
        <v>104.70563507080078</v>
      </c>
      <c r="K6172" s="1">
        <v>10963.26953125</v>
      </c>
      <c r="L6172" s="1">
        <v>1147916.125</v>
      </c>
      <c r="M6172" s="1">
        <v>170.62721252441406</v>
      </c>
      <c r="N6172" s="1">
        <v>29113.646484375</v>
      </c>
      <c r="O6172" s="1">
        <v>4967580</v>
      </c>
      <c r="P6172" s="1">
        <v>0.76358628273010254</v>
      </c>
      <c r="Q6172" s="1">
        <v>0.58306401968002319</v>
      </c>
      <c r="R6172" s="1">
        <v>0.44521969556808472</v>
      </c>
      <c r="S6172" s="1">
        <v>0.2010425329208374</v>
      </c>
      <c r="T6172" s="1">
        <v>4.0418099611997604E-2</v>
      </c>
      <c r="U6172" s="1">
        <v>9.9999997764825821E-3</v>
      </c>
      <c r="V6172" s="1">
        <v>101.01773071289063</v>
      </c>
      <c r="W6172" s="1">
        <v>10204.58203125</v>
      </c>
      <c r="X6172" s="1">
        <v>1030843.6875</v>
      </c>
      <c r="Y6172" s="1">
        <v>47.729480743408203</v>
      </c>
      <c r="Z6172" s="1">
        <v>2278.103271484375</v>
      </c>
      <c r="AA6172" s="1">
        <v>108732.6875</v>
      </c>
      <c r="AB6172" s="1">
        <v>0</v>
      </c>
      <c r="AE6172" s="17">
        <f t="shared" si="96"/>
        <v>0.5</v>
      </c>
      <c r="AF6172" cm="1">
        <f t="array" ref="AF6172">1/(1+EXP(-$AI$41-SUMPRODUCT(A6172:AA6172, TRANSPOSE($AI$42:$AI$68))))</f>
        <v>9.8099818073234535E-2</v>
      </c>
      <c r="AG6172" cm="1">
        <f t="array" ref="AG6172">1/(1+EXP(-$AI$71-SUMPRODUCT(A6172:AA6172, TRANSPOSE($AI$72:$AI$98))))</f>
        <v>2.3984711392214725E-2</v>
      </c>
    </row>
    <row r="6173" spans="1:33" x14ac:dyDescent="0.35">
      <c r="A6173" s="1">
        <v>9.9999997764825821E-3</v>
      </c>
      <c r="B6173" s="1">
        <v>9.9999997764825821E-3</v>
      </c>
      <c r="C6173" s="1">
        <v>9.9999997764825821E-3</v>
      </c>
      <c r="D6173" s="1">
        <v>9.9999997764825821E-3</v>
      </c>
      <c r="E6173" s="1">
        <v>9.9999997764825821E-3</v>
      </c>
      <c r="F6173" s="1">
        <v>9.9999997764825821E-3</v>
      </c>
      <c r="G6173" s="1">
        <v>101.32650756835938</v>
      </c>
      <c r="H6173" s="1">
        <v>10267.0615234375</v>
      </c>
      <c r="I6173" s="1">
        <v>1040325.4375</v>
      </c>
      <c r="J6173" s="1">
        <v>89.946914672851563</v>
      </c>
      <c r="K6173" s="1">
        <v>8090.447265625</v>
      </c>
      <c r="L6173" s="1">
        <v>727710.8125</v>
      </c>
      <c r="M6173" s="1">
        <v>170.64923095703125</v>
      </c>
      <c r="N6173" s="1">
        <v>29121.16015625</v>
      </c>
      <c r="O6173" s="1">
        <v>4969503.5</v>
      </c>
      <c r="P6173" s="1">
        <v>0.76366305351257324</v>
      </c>
      <c r="Q6173" s="1">
        <v>0.58318126201629639</v>
      </c>
      <c r="R6173" s="1">
        <v>0.44535398483276367</v>
      </c>
      <c r="S6173" s="1">
        <v>0.20093217492103577</v>
      </c>
      <c r="T6173" s="1">
        <v>4.037373885512352E-2</v>
      </c>
      <c r="U6173" s="1">
        <v>9.9999997764825821E-3</v>
      </c>
      <c r="V6173" s="1">
        <v>100.85209655761719</v>
      </c>
      <c r="W6173" s="1">
        <v>10171.1455078125</v>
      </c>
      <c r="X6173" s="1">
        <v>1025781.3125</v>
      </c>
      <c r="Y6173" s="1">
        <v>47.693382263183594</v>
      </c>
      <c r="Z6173" s="1">
        <v>2274.65869140625</v>
      </c>
      <c r="AA6173" s="1">
        <v>108486.1640625</v>
      </c>
      <c r="AB6173" s="1">
        <v>0</v>
      </c>
      <c r="AE6173" s="17">
        <f t="shared" si="96"/>
        <v>0.5</v>
      </c>
      <c r="AF6173" cm="1">
        <f t="array" ref="AF6173">1/(1+EXP(-$AI$41-SUMPRODUCT(A6173:AA6173, TRANSPOSE($AI$42:$AI$68))))</f>
        <v>0.10180725445104002</v>
      </c>
      <c r="AG6173" cm="1">
        <f t="array" ref="AG6173">1/(1+EXP(-$AI$71-SUMPRODUCT(A6173:AA6173, TRANSPOSE($AI$72:$AI$98))))</f>
        <v>2.6740364847852249E-2</v>
      </c>
    </row>
    <row r="6174" spans="1:33" x14ac:dyDescent="0.35">
      <c r="A6174" s="1">
        <v>9.9999997764825821E-3</v>
      </c>
      <c r="B6174" s="1">
        <v>9.9999997764825821E-3</v>
      </c>
      <c r="C6174" s="1">
        <v>9.9999997764825821E-3</v>
      </c>
      <c r="D6174" s="1">
        <v>9.9999997764825821E-3</v>
      </c>
      <c r="E6174" s="1">
        <v>9.9999997764825821E-3</v>
      </c>
      <c r="F6174" s="1">
        <v>9.9999997764825821E-3</v>
      </c>
      <c r="G6174" s="1">
        <v>120.30580902099609</v>
      </c>
      <c r="H6174" s="1">
        <v>14473.4873046875</v>
      </c>
      <c r="I6174" s="1">
        <v>1741244.625</v>
      </c>
      <c r="J6174" s="1">
        <v>104.06127166748047</v>
      </c>
      <c r="K6174" s="1">
        <v>10828.748046875</v>
      </c>
      <c r="L6174" s="1">
        <v>1126853.375</v>
      </c>
      <c r="M6174" s="1">
        <v>170.63679504394531</v>
      </c>
      <c r="N6174" s="1">
        <v>29116.916015625</v>
      </c>
      <c r="O6174" s="1">
        <v>4968417</v>
      </c>
      <c r="P6174" s="1">
        <v>0.76381444931030273</v>
      </c>
      <c r="Q6174" s="1">
        <v>0.5834125280380249</v>
      </c>
      <c r="R6174" s="1">
        <v>0.4456188976764679</v>
      </c>
      <c r="S6174" s="1">
        <v>0.20081177353858948</v>
      </c>
      <c r="T6174" s="1">
        <v>4.032536968588829E-2</v>
      </c>
      <c r="U6174" s="1">
        <v>9.9999997764825821E-3</v>
      </c>
      <c r="V6174" s="1">
        <v>100.73628997802734</v>
      </c>
      <c r="W6174" s="1">
        <v>10147.7998046875</v>
      </c>
      <c r="X6174" s="1">
        <v>1022251.75</v>
      </c>
      <c r="Y6174" s="1">
        <v>47.671623229980469</v>
      </c>
      <c r="Z6174" s="1">
        <v>2272.583740234375</v>
      </c>
      <c r="AA6174" s="1">
        <v>108337.75</v>
      </c>
      <c r="AB6174" s="1">
        <v>0</v>
      </c>
      <c r="AE6174" s="17">
        <f t="shared" si="96"/>
        <v>0.5</v>
      </c>
      <c r="AF6174" cm="1">
        <f t="array" ref="AF6174">1/(1+EXP(-$AI$41-SUMPRODUCT(A6174:AA6174, TRANSPOSE($AI$42:$AI$68))))</f>
        <v>9.8215388876054868E-2</v>
      </c>
      <c r="AG6174" cm="1">
        <f t="array" ref="AG6174">1/(1+EXP(-$AI$71-SUMPRODUCT(A6174:AA6174, TRANSPOSE($AI$72:$AI$98))))</f>
        <v>2.408636616995569E-2</v>
      </c>
    </row>
    <row r="6175" spans="1:33" x14ac:dyDescent="0.35">
      <c r="A6175" s="1">
        <v>9.9999997764825821E-3</v>
      </c>
      <c r="B6175" s="1">
        <v>9.9999997764825821E-3</v>
      </c>
      <c r="C6175" s="1">
        <v>9.9999997764825821E-3</v>
      </c>
      <c r="D6175" s="1">
        <v>9.9999997764825821E-3</v>
      </c>
      <c r="E6175" s="1">
        <v>9.9999997764825821E-3</v>
      </c>
      <c r="F6175" s="1">
        <v>9.9999997764825821E-3</v>
      </c>
      <c r="G6175" s="1">
        <v>127.74076843261719</v>
      </c>
      <c r="H6175" s="1">
        <v>16317.7041015625</v>
      </c>
      <c r="I6175" s="1">
        <v>2084436</v>
      </c>
      <c r="J6175" s="1">
        <v>109.80795288085938</v>
      </c>
      <c r="K6175" s="1">
        <v>12057.7861328125</v>
      </c>
      <c r="L6175" s="1">
        <v>1324040.875</v>
      </c>
      <c r="M6175" s="1">
        <v>170.64659118652344</v>
      </c>
      <c r="N6175" s="1">
        <v>29120.259765625</v>
      </c>
      <c r="O6175" s="1">
        <v>4969273</v>
      </c>
      <c r="P6175" s="1">
        <v>0.76389718055725098</v>
      </c>
      <c r="Q6175" s="1">
        <v>0.58353888988494873</v>
      </c>
      <c r="R6175" s="1">
        <v>0.44576373696327209</v>
      </c>
      <c r="S6175" s="1">
        <v>0.20075295865535736</v>
      </c>
      <c r="T6175" s="1">
        <v>4.0301751345396042E-2</v>
      </c>
      <c r="U6175" s="1">
        <v>9.9999997764825821E-3</v>
      </c>
      <c r="V6175" s="1">
        <v>100.81558227539063</v>
      </c>
      <c r="W6175" s="1">
        <v>10163.78125</v>
      </c>
      <c r="X6175" s="1">
        <v>1024667.5625</v>
      </c>
      <c r="Y6175" s="1">
        <v>47.722892761230469</v>
      </c>
      <c r="Z6175" s="1">
        <v>2277.474609375</v>
      </c>
      <c r="AA6175" s="1">
        <v>108687.671875</v>
      </c>
      <c r="AB6175" s="1">
        <v>0</v>
      </c>
      <c r="AE6175" s="17">
        <f t="shared" si="96"/>
        <v>0.5</v>
      </c>
      <c r="AF6175" cm="1">
        <f t="array" ref="AF6175">1/(1+EXP(-$AI$41-SUMPRODUCT(A6175:AA6175, TRANSPOSE($AI$42:$AI$68))))</f>
        <v>9.699250629666642E-2</v>
      </c>
      <c r="AG6175" cm="1">
        <f t="array" ref="AG6175">1/(1+EXP(-$AI$71-SUMPRODUCT(A6175:AA6175, TRANSPOSE($AI$72:$AI$98))))</f>
        <v>2.3200662352726661E-2</v>
      </c>
    </row>
    <row r="6176" spans="1:33" x14ac:dyDescent="0.35">
      <c r="A6176" s="1">
        <v>1.0244376957416534E-2</v>
      </c>
      <c r="B6176" s="1">
        <v>9.9999997764825821E-3</v>
      </c>
      <c r="C6176" s="1">
        <v>9.9999997764825821E-3</v>
      </c>
      <c r="D6176" s="1">
        <v>9.9999997764825821E-3</v>
      </c>
      <c r="E6176" s="1">
        <v>9.9999997764825821E-3</v>
      </c>
      <c r="F6176" s="1">
        <v>9.9999997764825821E-3</v>
      </c>
      <c r="G6176" s="1">
        <v>138.05000305175781</v>
      </c>
      <c r="H6176" s="1">
        <v>19057.802734375</v>
      </c>
      <c r="I6176" s="1">
        <v>2630929.75</v>
      </c>
      <c r="J6176" s="1">
        <v>121.89129638671875</v>
      </c>
      <c r="K6176" s="1">
        <v>14857.48828125</v>
      </c>
      <c r="L6176" s="1">
        <v>1810998.5</v>
      </c>
      <c r="M6176" s="1">
        <v>170.60261535644531</v>
      </c>
      <c r="N6176" s="1">
        <v>29105.251953125</v>
      </c>
      <c r="O6176" s="1">
        <v>4965432</v>
      </c>
      <c r="P6176" s="1">
        <v>0.76401710510253906</v>
      </c>
      <c r="Q6176" s="1">
        <v>0.58372211456298828</v>
      </c>
      <c r="R6176" s="1">
        <v>0.44597369432449341</v>
      </c>
      <c r="S6176" s="1">
        <v>0.20055027306079865</v>
      </c>
      <c r="T6176" s="1">
        <v>4.0220413357019424E-2</v>
      </c>
      <c r="U6176" s="1">
        <v>9.9999997764825821E-3</v>
      </c>
      <c r="V6176" s="1">
        <v>100.86249542236328</v>
      </c>
      <c r="W6176" s="1">
        <v>10173.2431640625</v>
      </c>
      <c r="X6176" s="1">
        <v>1026098.6875</v>
      </c>
      <c r="Y6176" s="1">
        <v>47.846160888671875</v>
      </c>
      <c r="Z6176" s="1">
        <v>2289.255126953125</v>
      </c>
      <c r="AA6176" s="1">
        <v>109532.0703125</v>
      </c>
      <c r="AB6176" s="1">
        <v>0</v>
      </c>
      <c r="AE6176" s="17">
        <f t="shared" si="96"/>
        <v>0.5</v>
      </c>
      <c r="AF6176" cm="1">
        <f t="array" ref="AF6176">1/(1+EXP(-$AI$41-SUMPRODUCT(A6176:AA6176, TRANSPOSE($AI$42:$AI$68))))</f>
        <v>9.5066438916568019E-2</v>
      </c>
      <c r="AG6176" cm="1">
        <f t="array" ref="AG6176">1/(1+EXP(-$AI$71-SUMPRODUCT(A6176:AA6176, TRANSPOSE($AI$72:$AI$98))))</f>
        <v>2.1864059350984268E-2</v>
      </c>
    </row>
    <row r="6177" spans="1:33" x14ac:dyDescent="0.35">
      <c r="A6177" s="1">
        <v>9.9999997764825821E-3</v>
      </c>
      <c r="B6177" s="1">
        <v>9.9999997764825821E-3</v>
      </c>
      <c r="C6177" s="1">
        <v>9.9999997764825821E-3</v>
      </c>
      <c r="D6177" s="1">
        <v>9.9999997764825821E-3</v>
      </c>
      <c r="E6177" s="1">
        <v>9.9999997764825821E-3</v>
      </c>
      <c r="F6177" s="1">
        <v>9.9999997764825821E-3</v>
      </c>
      <c r="G6177" s="1">
        <v>127.06638336181641</v>
      </c>
      <c r="H6177" s="1">
        <v>16145.8662109375</v>
      </c>
      <c r="I6177" s="1">
        <v>2051596.75</v>
      </c>
      <c r="J6177" s="1">
        <v>126.66410064697266</v>
      </c>
      <c r="K6177" s="1">
        <v>16043.7939453125</v>
      </c>
      <c r="L6177" s="1">
        <v>2032172.75</v>
      </c>
      <c r="M6177" s="1">
        <v>170.62690734863281</v>
      </c>
      <c r="N6177" s="1">
        <v>29113.541015625</v>
      </c>
      <c r="O6177" s="1">
        <v>4967553.5</v>
      </c>
      <c r="P6177" s="1">
        <v>0.76387453079223633</v>
      </c>
      <c r="Q6177" s="1">
        <v>0.583504319190979</v>
      </c>
      <c r="R6177" s="1">
        <v>0.44572407007217407</v>
      </c>
      <c r="S6177" s="1">
        <v>0.20054878294467926</v>
      </c>
      <c r="T6177" s="1">
        <v>4.0219813585281372E-2</v>
      </c>
      <c r="U6177" s="1">
        <v>9.9999997764825821E-3</v>
      </c>
      <c r="V6177" s="1">
        <v>100.87680816650391</v>
      </c>
      <c r="W6177" s="1">
        <v>10176.130859375</v>
      </c>
      <c r="X6177" s="1">
        <v>1026535.5625</v>
      </c>
      <c r="Y6177" s="1">
        <v>47.891620635986328</v>
      </c>
      <c r="Z6177" s="1">
        <v>2293.607421875</v>
      </c>
      <c r="AA6177" s="1">
        <v>109844.5703125</v>
      </c>
      <c r="AB6177" s="1">
        <v>0</v>
      </c>
      <c r="AE6177" s="17">
        <f t="shared" si="96"/>
        <v>0.5</v>
      </c>
      <c r="AF6177" cm="1">
        <f t="array" ref="AF6177">1/(1+EXP(-$AI$41-SUMPRODUCT(A6177:AA6177, TRANSPOSE($AI$42:$AI$68))))</f>
        <v>9.4526595960904319E-2</v>
      </c>
      <c r="AG6177" cm="1">
        <f t="array" ref="AG6177">1/(1+EXP(-$AI$71-SUMPRODUCT(A6177:AA6177, TRANSPOSE($AI$72:$AI$98))))</f>
        <v>2.1615355539976792E-2</v>
      </c>
    </row>
    <row r="6178" spans="1:33" x14ac:dyDescent="0.35">
      <c r="A6178" s="1">
        <v>9.9999997764825821E-3</v>
      </c>
      <c r="B6178" s="1">
        <v>9.9999997764825821E-3</v>
      </c>
      <c r="C6178" s="1">
        <v>9.9999997764825821E-3</v>
      </c>
      <c r="D6178" s="1">
        <v>9.9999997764825821E-3</v>
      </c>
      <c r="E6178" s="1">
        <v>9.9999997764825821E-3</v>
      </c>
      <c r="F6178" s="1">
        <v>9.9999997764825821E-3</v>
      </c>
      <c r="G6178" s="1">
        <v>109.60488891601563</v>
      </c>
      <c r="H6178" s="1">
        <v>12013.2314453125</v>
      </c>
      <c r="I6178" s="1">
        <v>1316708.875</v>
      </c>
      <c r="J6178" s="1">
        <v>118.76726531982422</v>
      </c>
      <c r="K6178" s="1">
        <v>14105.6630859375</v>
      </c>
      <c r="L6178" s="1">
        <v>1675291</v>
      </c>
      <c r="M6178" s="1">
        <v>170.59677124023438</v>
      </c>
      <c r="N6178" s="1">
        <v>29103.2578125</v>
      </c>
      <c r="O6178" s="1">
        <v>4964922</v>
      </c>
      <c r="P6178" s="1">
        <v>0.76390767097473145</v>
      </c>
      <c r="Q6178" s="1">
        <v>0.58355492353439331</v>
      </c>
      <c r="R6178" s="1">
        <v>0.44578209519386292</v>
      </c>
      <c r="S6178" s="1">
        <v>0.2003931999206543</v>
      </c>
      <c r="T6178" s="1">
        <v>4.0157433599233627E-2</v>
      </c>
      <c r="U6178" s="1">
        <v>9.9999997764825821E-3</v>
      </c>
      <c r="V6178" s="1">
        <v>100.83796691894531</v>
      </c>
      <c r="W6178" s="1">
        <v>10168.2958984375</v>
      </c>
      <c r="X6178" s="1">
        <v>1025350.25</v>
      </c>
      <c r="Y6178" s="1">
        <v>47.88275146484375</v>
      </c>
      <c r="Z6178" s="1">
        <v>2292.7578125</v>
      </c>
      <c r="AA6178" s="1">
        <v>109783.5546875</v>
      </c>
      <c r="AB6178" s="1">
        <v>0</v>
      </c>
      <c r="AE6178" s="17">
        <f t="shared" si="96"/>
        <v>0.5</v>
      </c>
      <c r="AF6178" cm="1">
        <f t="array" ref="AF6178">1/(1+EXP(-$AI$41-SUMPRODUCT(A6178:AA6178, TRANSPOSE($AI$42:$AI$68))))</f>
        <v>9.5981392028389276E-2</v>
      </c>
      <c r="AG6178" cm="1">
        <f t="array" ref="AG6178">1/(1+EXP(-$AI$71-SUMPRODUCT(A6178:AA6178, TRANSPOSE($AI$72:$AI$98))))</f>
        <v>2.2467213569847998E-2</v>
      </c>
    </row>
    <row r="6179" spans="1:33" x14ac:dyDescent="0.35">
      <c r="A6179" s="1">
        <v>9.9999997764825821E-3</v>
      </c>
      <c r="B6179" s="1">
        <v>9.9999997764825821E-3</v>
      </c>
      <c r="C6179" s="1">
        <v>9.9999997764825821E-3</v>
      </c>
      <c r="D6179" s="1">
        <v>9.9999997764825821E-3</v>
      </c>
      <c r="E6179" s="1">
        <v>9.9999997764825821E-3</v>
      </c>
      <c r="F6179" s="1">
        <v>9.9999997764825821E-3</v>
      </c>
      <c r="G6179" s="1">
        <v>176.14517211914063</v>
      </c>
      <c r="H6179" s="1">
        <v>31027.12109375</v>
      </c>
      <c r="I6179" s="1">
        <v>5465277.5</v>
      </c>
      <c r="J6179" s="1">
        <v>161.23916625976563</v>
      </c>
      <c r="K6179" s="1">
        <v>25998.068359375</v>
      </c>
      <c r="L6179" s="1">
        <v>4191907</v>
      </c>
      <c r="M6179" s="1">
        <v>170.55126953125</v>
      </c>
      <c r="N6179" s="1">
        <v>29087.736328125</v>
      </c>
      <c r="O6179" s="1">
        <v>4960950</v>
      </c>
      <c r="P6179" s="1">
        <v>0.76394295692443848</v>
      </c>
      <c r="Q6179" s="1">
        <v>0.58360886573791504</v>
      </c>
      <c r="R6179" s="1">
        <v>0.44584387540817261</v>
      </c>
      <c r="S6179" s="1">
        <v>0.20038965344429016</v>
      </c>
      <c r="T6179" s="1">
        <v>4.0156014263629913E-2</v>
      </c>
      <c r="U6179" s="1">
        <v>9.9999997764825821E-3</v>
      </c>
      <c r="V6179" s="1">
        <v>100.734619140625</v>
      </c>
      <c r="W6179" s="1">
        <v>10147.4638671875</v>
      </c>
      <c r="X6179" s="1">
        <v>1022200.875</v>
      </c>
      <c r="Y6179" s="1">
        <v>47.838161468505859</v>
      </c>
      <c r="Z6179" s="1">
        <v>2288.48974609375</v>
      </c>
      <c r="AA6179" s="1">
        <v>109477.140625</v>
      </c>
      <c r="AB6179" s="1">
        <v>0</v>
      </c>
      <c r="AE6179" s="17">
        <f t="shared" si="96"/>
        <v>0.5</v>
      </c>
      <c r="AF6179" cm="1">
        <f t="array" ref="AF6179">1/(1+EXP(-$AI$41-SUMPRODUCT(A6179:AA6179, TRANSPOSE($AI$42:$AI$68))))</f>
        <v>9.812094482885908E-2</v>
      </c>
      <c r="AG6179" cm="1">
        <f t="array" ref="AG6179">1/(1+EXP(-$AI$71-SUMPRODUCT(A6179:AA6179, TRANSPOSE($AI$72:$AI$98))))</f>
        <v>2.4232384573870787E-2</v>
      </c>
    </row>
    <row r="6180" spans="1:33" x14ac:dyDescent="0.35">
      <c r="A6180" s="1">
        <v>9.9999997764825821E-3</v>
      </c>
      <c r="B6180" s="1">
        <v>9.9999997764825821E-3</v>
      </c>
      <c r="C6180" s="1">
        <v>9.9999997764825821E-3</v>
      </c>
      <c r="D6180" s="1">
        <v>9.9999997764825821E-3</v>
      </c>
      <c r="E6180" s="1">
        <v>9.9999997764825821E-3</v>
      </c>
      <c r="F6180" s="1">
        <v>9.9999997764825821E-3</v>
      </c>
      <c r="G6180" s="1">
        <v>151.53726196289063</v>
      </c>
      <c r="H6180" s="1">
        <v>22963.541015625</v>
      </c>
      <c r="I6180" s="1">
        <v>3479832.25</v>
      </c>
      <c r="J6180" s="1">
        <v>144.25990295410156</v>
      </c>
      <c r="K6180" s="1">
        <v>20810.919921875</v>
      </c>
      <c r="L6180" s="1">
        <v>3002181.25</v>
      </c>
      <c r="M6180" s="1">
        <v>170.60105895996094</v>
      </c>
      <c r="N6180" s="1">
        <v>29104.720703125</v>
      </c>
      <c r="O6180" s="1">
        <v>4965296.5</v>
      </c>
      <c r="P6180" s="1">
        <v>0.76392221450805664</v>
      </c>
      <c r="Q6180" s="1">
        <v>0.58357715606689453</v>
      </c>
      <c r="R6180" s="1">
        <v>0.44580754637718201</v>
      </c>
      <c r="S6180" s="1">
        <v>0.20030565559864044</v>
      </c>
      <c r="T6180" s="1">
        <v>4.012235626578331E-2</v>
      </c>
      <c r="U6180" s="1">
        <v>9.9999997764825821E-3</v>
      </c>
      <c r="V6180" s="1">
        <v>100.72071075439453</v>
      </c>
      <c r="W6180" s="1">
        <v>10144.6611328125</v>
      </c>
      <c r="X6180" s="1">
        <v>1021777.5</v>
      </c>
      <c r="Y6180" s="1">
        <v>47.776824951171875</v>
      </c>
      <c r="Z6180" s="1">
        <v>2282.625</v>
      </c>
      <c r="AA6180" s="1">
        <v>109056.578125</v>
      </c>
      <c r="AB6180" s="1">
        <v>0</v>
      </c>
      <c r="AE6180" s="17">
        <f t="shared" si="96"/>
        <v>0.5</v>
      </c>
      <c r="AF6180" cm="1">
        <f t="array" ref="AF6180">1/(1+EXP(-$AI$41-SUMPRODUCT(A6180:AA6180, TRANSPOSE($AI$42:$AI$68))))</f>
        <v>9.4219609114510425E-2</v>
      </c>
      <c r="AG6180" cm="1">
        <f t="array" ref="AG6180">1/(1+EXP(-$AI$71-SUMPRODUCT(A6180:AA6180, TRANSPOSE($AI$72:$AI$98))))</f>
        <v>2.1563614774629366E-2</v>
      </c>
    </row>
    <row r="6181" spans="1:33" x14ac:dyDescent="0.35">
      <c r="A6181" s="1">
        <v>1.469418965280056E-2</v>
      </c>
      <c r="B6181" s="1">
        <v>9.9999997764825821E-3</v>
      </c>
      <c r="C6181" s="1">
        <v>9.9999997764825821E-3</v>
      </c>
      <c r="D6181" s="1">
        <v>1.4693798497319221E-2</v>
      </c>
      <c r="E6181" s="1">
        <v>9.9999997764825821E-3</v>
      </c>
      <c r="F6181" s="1">
        <v>9.9999997764825821E-3</v>
      </c>
      <c r="G6181" s="1">
        <v>73.479148864746094</v>
      </c>
      <c r="H6181" s="1">
        <v>5399.185546875</v>
      </c>
      <c r="I6181" s="1">
        <v>396727.53125</v>
      </c>
      <c r="J6181" s="1">
        <v>69.554298400878906</v>
      </c>
      <c r="K6181" s="1">
        <v>4837.80029296875</v>
      </c>
      <c r="L6181" s="1">
        <v>336489.8125</v>
      </c>
      <c r="M6181" s="1">
        <v>170.67315673828125</v>
      </c>
      <c r="N6181" s="1">
        <v>29129.326171875</v>
      </c>
      <c r="O6181" s="1">
        <v>4971594</v>
      </c>
      <c r="P6181" s="1">
        <v>0.76393938064575195</v>
      </c>
      <c r="Q6181" s="1">
        <v>0.5836033821105957</v>
      </c>
      <c r="R6181" s="1">
        <v>0.44583761692047119</v>
      </c>
      <c r="S6181" s="1">
        <v>0.20008048415184021</v>
      </c>
      <c r="T6181" s="1">
        <v>4.0032200515270233E-2</v>
      </c>
      <c r="U6181" s="1">
        <v>9.9999997764825821E-3</v>
      </c>
      <c r="V6181" s="1">
        <v>100.71495819091797</v>
      </c>
      <c r="W6181" s="1">
        <v>10143.5029296875</v>
      </c>
      <c r="X6181" s="1">
        <v>1021602.4375</v>
      </c>
      <c r="Y6181" s="1">
        <v>47.745121002197266</v>
      </c>
      <c r="Z6181" s="1">
        <v>2279.5966796875</v>
      </c>
      <c r="AA6181" s="1">
        <v>108839.6171875</v>
      </c>
      <c r="AB6181" s="1">
        <v>0</v>
      </c>
      <c r="AE6181" s="17">
        <f t="shared" si="96"/>
        <v>0.5</v>
      </c>
      <c r="AF6181" cm="1">
        <f t="array" ref="AF6181">1/(1+EXP(-$AI$41-SUMPRODUCT(A6181:AA6181, TRANSPOSE($AI$42:$AI$68))))</f>
        <v>0.1075087436148716</v>
      </c>
      <c r="AG6181" cm="1">
        <f t="array" ref="AG6181">1/(1+EXP(-$AI$71-SUMPRODUCT(A6181:AA6181, TRANSPOSE($AI$72:$AI$98))))</f>
        <v>3.1255232926662699E-2</v>
      </c>
    </row>
    <row r="6182" spans="1:33" x14ac:dyDescent="0.35">
      <c r="A6182" s="1">
        <v>1.0656015947461128E-2</v>
      </c>
      <c r="B6182" s="1">
        <v>9.9999997764825821E-3</v>
      </c>
      <c r="C6182" s="1">
        <v>9.9999997764825821E-3</v>
      </c>
      <c r="D6182" s="1">
        <v>1.0654265061020851E-2</v>
      </c>
      <c r="E6182" s="1">
        <v>9.9999997764825821E-3</v>
      </c>
      <c r="F6182" s="1">
        <v>9.9999997764825821E-3</v>
      </c>
      <c r="G6182" s="1">
        <v>79.362823486328125</v>
      </c>
      <c r="H6182" s="1">
        <v>6298.45751953125</v>
      </c>
      <c r="I6182" s="1">
        <v>499863.40625</v>
      </c>
      <c r="J6182" s="1">
        <v>75.758560180664063</v>
      </c>
      <c r="K6182" s="1">
        <v>5739.359375</v>
      </c>
      <c r="L6182" s="1">
        <v>434805.59375</v>
      </c>
      <c r="M6182" s="1">
        <v>170.69297790527344</v>
      </c>
      <c r="N6182" s="1">
        <v>29136.091796875</v>
      </c>
      <c r="O6182" s="1">
        <v>4973326.5</v>
      </c>
      <c r="P6182" s="1">
        <v>0.7639157772064209</v>
      </c>
      <c r="Q6182" s="1">
        <v>0.58356732130050659</v>
      </c>
      <c r="R6182" s="1">
        <v>0.44579628109931946</v>
      </c>
      <c r="S6182" s="1">
        <v>0.20005364716053009</v>
      </c>
      <c r="T6182" s="1">
        <v>4.0021460503339767E-2</v>
      </c>
      <c r="U6182" s="1">
        <v>9.9999997764825821E-3</v>
      </c>
      <c r="V6182" s="1">
        <v>100.77117919921875</v>
      </c>
      <c r="W6182" s="1">
        <v>10154.830078125</v>
      </c>
      <c r="X6182" s="1">
        <v>1023314.25</v>
      </c>
      <c r="Y6182" s="1">
        <v>47.788875579833984</v>
      </c>
      <c r="Z6182" s="1">
        <v>2283.776611328125</v>
      </c>
      <c r="AA6182" s="1">
        <v>109139.1171875</v>
      </c>
      <c r="AB6182" s="1">
        <v>0</v>
      </c>
      <c r="AE6182" s="17">
        <f t="shared" si="96"/>
        <v>0.5</v>
      </c>
      <c r="AF6182" cm="1">
        <f t="array" ref="AF6182">1/(1+EXP(-$AI$41-SUMPRODUCT(A6182:AA6182, TRANSPOSE($AI$42:$AI$68))))</f>
        <v>0.10610774599815681</v>
      </c>
      <c r="AG6182" cm="1">
        <f t="array" ref="AG6182">1/(1+EXP(-$AI$71-SUMPRODUCT(A6182:AA6182, TRANSPOSE($AI$72:$AI$98))))</f>
        <v>3.0065233514068417E-2</v>
      </c>
    </row>
    <row r="6183" spans="1:33" x14ac:dyDescent="0.35">
      <c r="A6183" s="1">
        <v>9.9999997764825821E-3</v>
      </c>
      <c r="B6183" s="1">
        <v>9.9999997764825821E-3</v>
      </c>
      <c r="C6183" s="1">
        <v>9.9999997764825821E-3</v>
      </c>
      <c r="D6183" s="1">
        <v>9.9999997764825821E-3</v>
      </c>
      <c r="E6183" s="1">
        <v>9.9999997764825821E-3</v>
      </c>
      <c r="F6183" s="1">
        <v>9.9999997764825821E-3</v>
      </c>
      <c r="G6183" s="1">
        <v>42.979297637939453</v>
      </c>
      <c r="H6183" s="1">
        <v>1847.219970703125</v>
      </c>
      <c r="I6183" s="1">
        <v>79392.21875</v>
      </c>
      <c r="J6183" s="1">
        <v>48.9024658203125</v>
      </c>
      <c r="K6183" s="1">
        <v>2391.451171875</v>
      </c>
      <c r="L6183" s="1">
        <v>116947.859375</v>
      </c>
      <c r="M6183" s="1">
        <v>170.75462341308594</v>
      </c>
      <c r="N6183" s="1">
        <v>29157.140625</v>
      </c>
      <c r="O6183" s="1">
        <v>4978716.5</v>
      </c>
      <c r="P6183" s="1">
        <v>0.76386117935180664</v>
      </c>
      <c r="Q6183" s="1">
        <v>0.58348387479782104</v>
      </c>
      <c r="R6183" s="1">
        <v>0.44570070505142212</v>
      </c>
      <c r="S6183" s="1">
        <v>0.20004941523075104</v>
      </c>
      <c r="T6183" s="1">
        <v>4.0019769221544266E-2</v>
      </c>
      <c r="U6183" s="1">
        <v>9.9999997764825821E-3</v>
      </c>
      <c r="V6183" s="1">
        <v>100.83644104003906</v>
      </c>
      <c r="W6183" s="1">
        <v>10167.98828125</v>
      </c>
      <c r="X6183" s="1">
        <v>1025303.6875</v>
      </c>
      <c r="Y6183" s="1">
        <v>47.832843780517578</v>
      </c>
      <c r="Z6183" s="1">
        <v>2287.98095703125</v>
      </c>
      <c r="AA6183" s="1">
        <v>109440.6328125</v>
      </c>
      <c r="AB6183" s="1">
        <v>0</v>
      </c>
      <c r="AE6183" s="17">
        <f t="shared" si="96"/>
        <v>0.5</v>
      </c>
      <c r="AF6183" cm="1">
        <f t="array" ref="AF6183">1/(1+EXP(-$AI$41-SUMPRODUCT(A6183:AA6183, TRANSPOSE($AI$42:$AI$68))))</f>
        <v>0.11298032624217186</v>
      </c>
      <c r="AG6183" cm="1">
        <f t="array" ref="AG6183">1/(1+EXP(-$AI$71-SUMPRODUCT(A6183:AA6183, TRANSPOSE($AI$72:$AI$98))))</f>
        <v>3.5906050009102242E-2</v>
      </c>
    </row>
    <row r="6184" spans="1:33" x14ac:dyDescent="0.35">
      <c r="A6184" s="1">
        <v>9.9999997764825821E-3</v>
      </c>
      <c r="B6184" s="1">
        <v>9.9999997764825821E-3</v>
      </c>
      <c r="C6184" s="1">
        <v>9.9999997764825821E-3</v>
      </c>
      <c r="D6184" s="1">
        <v>9.9999997764825821E-3</v>
      </c>
      <c r="E6184" s="1">
        <v>9.9999997764825821E-3</v>
      </c>
      <c r="F6184" s="1">
        <v>9.9999997764825821E-3</v>
      </c>
      <c r="G6184" s="1">
        <v>11.217859268188477</v>
      </c>
      <c r="H6184" s="1">
        <v>125.84037017822266</v>
      </c>
      <c r="I6184" s="1">
        <v>1411.6595458984375</v>
      </c>
      <c r="J6184" s="1">
        <v>18.664684295654297</v>
      </c>
      <c r="K6184" s="1">
        <v>348.37045288085938</v>
      </c>
      <c r="L6184" s="1">
        <v>6502.22412109375</v>
      </c>
      <c r="M6184" s="1">
        <v>170.78639221191406</v>
      </c>
      <c r="N6184" s="1">
        <v>29167.9921875</v>
      </c>
      <c r="O6184" s="1">
        <v>4981496</v>
      </c>
      <c r="P6184" s="1">
        <v>0.76387524604797363</v>
      </c>
      <c r="Q6184" s="1">
        <v>0.58350539207458496</v>
      </c>
      <c r="R6184" s="1">
        <v>0.44572532176971436</v>
      </c>
      <c r="S6184" s="1">
        <v>0.2001386433839798</v>
      </c>
      <c r="T6184" s="1">
        <v>4.0055476129055023E-2</v>
      </c>
      <c r="U6184" s="1">
        <v>9.9999997764825821E-3</v>
      </c>
      <c r="V6184" s="1">
        <v>100.75712585449219</v>
      </c>
      <c r="W6184" s="1">
        <v>10151.998046875</v>
      </c>
      <c r="X6184" s="1">
        <v>1022886.1875</v>
      </c>
      <c r="Y6184" s="1">
        <v>47.814178466796875</v>
      </c>
      <c r="Z6184" s="1">
        <v>2286.195556640625</v>
      </c>
      <c r="AA6184" s="1">
        <v>109312.5703125</v>
      </c>
      <c r="AB6184" s="1">
        <v>0</v>
      </c>
      <c r="AE6184" s="17">
        <f t="shared" si="96"/>
        <v>0.5</v>
      </c>
      <c r="AF6184" cm="1">
        <f t="array" ref="AF6184">1/(1+EXP(-$AI$41-SUMPRODUCT(A6184:AA6184, TRANSPOSE($AI$42:$AI$68))))</f>
        <v>0.11000911450000166</v>
      </c>
      <c r="AG6184" cm="1">
        <f t="array" ref="AG6184">1/(1+EXP(-$AI$71-SUMPRODUCT(A6184:AA6184, TRANSPOSE($AI$72:$AI$98))))</f>
        <v>3.3127456717856586E-2</v>
      </c>
    </row>
    <row r="6185" spans="1:33" x14ac:dyDescent="0.35">
      <c r="A6185" s="1">
        <v>9.9999997764825821E-3</v>
      </c>
      <c r="B6185" s="1">
        <v>9.9999997764825821E-3</v>
      </c>
      <c r="C6185" s="1">
        <v>9.9999997764825821E-3</v>
      </c>
      <c r="D6185" s="1">
        <v>9.9999997764825821E-3</v>
      </c>
      <c r="E6185" s="1">
        <v>9.9999997764825821E-3</v>
      </c>
      <c r="F6185" s="1">
        <v>9.9999997764825821E-3</v>
      </c>
      <c r="G6185" s="1">
        <v>41.714740753173828</v>
      </c>
      <c r="H6185" s="1">
        <v>1740.11962890625</v>
      </c>
      <c r="I6185" s="1">
        <v>72588.640625</v>
      </c>
      <c r="J6185" s="1">
        <v>32.145534515380859</v>
      </c>
      <c r="K6185" s="1">
        <v>1033.33544921875</v>
      </c>
      <c r="L6185" s="1">
        <v>33217.1171875</v>
      </c>
      <c r="M6185" s="1">
        <v>170.8131103515625</v>
      </c>
      <c r="N6185" s="1">
        <v>29177.119140625</v>
      </c>
      <c r="O6185" s="1">
        <v>4983834.5</v>
      </c>
      <c r="P6185" s="1">
        <v>0.76387715339660645</v>
      </c>
      <c r="Q6185" s="1">
        <v>0.58350831270217896</v>
      </c>
      <c r="R6185" s="1">
        <v>0.44572865962982178</v>
      </c>
      <c r="S6185" s="1">
        <v>0.20004527270793915</v>
      </c>
      <c r="T6185" s="1">
        <v>4.001811146736145E-2</v>
      </c>
      <c r="U6185" s="1">
        <v>9.9999997764825821E-3</v>
      </c>
      <c r="V6185" s="1">
        <v>100.61184692382813</v>
      </c>
      <c r="W6185" s="1">
        <v>10122.744140625</v>
      </c>
      <c r="X6185" s="1">
        <v>1018467.9375</v>
      </c>
      <c r="Y6185" s="1">
        <v>47.741527557373047</v>
      </c>
      <c r="Z6185" s="1">
        <v>2279.25341796875</v>
      </c>
      <c r="AA6185" s="1">
        <v>108815.0390625</v>
      </c>
      <c r="AB6185" s="1">
        <v>0</v>
      </c>
      <c r="AE6185" s="17">
        <f t="shared" si="96"/>
        <v>0.5</v>
      </c>
      <c r="AF6185" cm="1">
        <f t="array" ref="AF6185">1/(1+EXP(-$AI$41-SUMPRODUCT(A6185:AA6185, TRANSPOSE($AI$42:$AI$68))))</f>
        <v>0.1085365278010125</v>
      </c>
      <c r="AG6185" cm="1">
        <f t="array" ref="AG6185">1/(1+EXP(-$AI$71-SUMPRODUCT(A6185:AA6185, TRANSPOSE($AI$72:$AI$98))))</f>
        <v>3.2026472496920665E-2</v>
      </c>
    </row>
    <row r="6186" spans="1:33" x14ac:dyDescent="0.35">
      <c r="A6186" s="1">
        <v>1.1491483077406883E-2</v>
      </c>
      <c r="B6186" s="1">
        <v>9.9999997764825821E-3</v>
      </c>
      <c r="C6186" s="1">
        <v>9.9999997764825821E-3</v>
      </c>
      <c r="D6186" s="1">
        <v>1.1490678414702415E-2</v>
      </c>
      <c r="E6186" s="1">
        <v>9.9999997764825821E-3</v>
      </c>
      <c r="F6186" s="1">
        <v>9.9999997764825821E-3</v>
      </c>
      <c r="G6186" s="1">
        <v>96.1212158203125</v>
      </c>
      <c r="H6186" s="1">
        <v>9239.2880859375</v>
      </c>
      <c r="I6186" s="1">
        <v>888091.625</v>
      </c>
      <c r="J6186" s="1">
        <v>92.04644775390625</v>
      </c>
      <c r="K6186" s="1">
        <v>8472.548828125</v>
      </c>
      <c r="L6186" s="1">
        <v>779868</v>
      </c>
      <c r="M6186" s="1">
        <v>170.83457946777344</v>
      </c>
      <c r="N6186" s="1">
        <v>29184.453125</v>
      </c>
      <c r="O6186" s="1">
        <v>4985714</v>
      </c>
      <c r="P6186" s="1">
        <v>0.76387977600097656</v>
      </c>
      <c r="Q6186" s="1">
        <v>0.58351230621337891</v>
      </c>
      <c r="R6186" s="1">
        <v>0.44573324918746948</v>
      </c>
      <c r="S6186" s="1">
        <v>0.19980035722255707</v>
      </c>
      <c r="T6186" s="1">
        <v>3.9920181035995483E-2</v>
      </c>
      <c r="U6186" s="1">
        <v>9.9999997764825821E-3</v>
      </c>
      <c r="V6186" s="1">
        <v>100.11408233642578</v>
      </c>
      <c r="W6186" s="1">
        <v>10022.8291015625</v>
      </c>
      <c r="X6186" s="1">
        <v>1003426.375</v>
      </c>
      <c r="Y6186" s="1">
        <v>47.587383270263672</v>
      </c>
      <c r="Z6186" s="1">
        <v>2264.55908203125</v>
      </c>
      <c r="AA6186" s="1">
        <v>107764.4375</v>
      </c>
      <c r="AB6186" s="1">
        <v>0</v>
      </c>
      <c r="AE6186" s="17">
        <f t="shared" si="96"/>
        <v>0.5</v>
      </c>
      <c r="AF6186" cm="1">
        <f t="array" ref="AF6186">1/(1+EXP(-$AI$41-SUMPRODUCT(A6186:AA6186, TRANSPOSE($AI$42:$AI$68))))</f>
        <v>0.10181727443271688</v>
      </c>
      <c r="AG6186" cm="1">
        <f t="array" ref="AG6186">1/(1+EXP(-$AI$71-SUMPRODUCT(A6186:AA6186, TRANSPOSE($AI$72:$AI$98))))</f>
        <v>2.6677201320586888E-2</v>
      </c>
    </row>
    <row r="6187" spans="1:33" x14ac:dyDescent="0.35">
      <c r="A6187" s="1">
        <v>9.9999997764825821E-3</v>
      </c>
      <c r="B6187" s="1">
        <v>9.9999997764825821E-3</v>
      </c>
      <c r="C6187" s="1">
        <v>9.9999997764825821E-3</v>
      </c>
      <c r="D6187" s="1">
        <v>9.9999997764825821E-3</v>
      </c>
      <c r="E6187" s="1">
        <v>9.9999997764825821E-3</v>
      </c>
      <c r="F6187" s="1">
        <v>9.9999997764825821E-3</v>
      </c>
      <c r="G6187" s="1">
        <v>120.28350067138672</v>
      </c>
      <c r="H6187" s="1">
        <v>14468.1201171875</v>
      </c>
      <c r="I6187" s="1">
        <v>1740276.125</v>
      </c>
      <c r="J6187" s="1">
        <v>112.05332946777344</v>
      </c>
      <c r="K6187" s="1">
        <v>12555.9482421875</v>
      </c>
      <c r="L6187" s="1">
        <v>1406935.875</v>
      </c>
      <c r="M6187" s="1">
        <v>170.79429626464844</v>
      </c>
      <c r="N6187" s="1">
        <v>29170.69140625</v>
      </c>
      <c r="O6187" s="1">
        <v>4982187.5</v>
      </c>
      <c r="P6187" s="1">
        <v>0.76394462585449219</v>
      </c>
      <c r="Q6187" s="1">
        <v>0.58361136913299561</v>
      </c>
      <c r="R6187" s="1">
        <v>0.4458467960357666</v>
      </c>
      <c r="S6187" s="1">
        <v>0.19978442788124084</v>
      </c>
      <c r="T6187" s="1">
        <v>3.991381824016571E-2</v>
      </c>
      <c r="U6187" s="1">
        <v>9.9999997764825821E-3</v>
      </c>
      <c r="V6187" s="1">
        <v>100.16054534912109</v>
      </c>
      <c r="W6187" s="1">
        <v>10032.134765625</v>
      </c>
      <c r="X6187" s="1">
        <v>1004824.125</v>
      </c>
      <c r="Y6187" s="1">
        <v>47.751903533935547</v>
      </c>
      <c r="Z6187" s="1">
        <v>2280.244384765625</v>
      </c>
      <c r="AA6187" s="1">
        <v>108886.0078125</v>
      </c>
      <c r="AB6187" s="1">
        <v>0</v>
      </c>
      <c r="AE6187" s="17">
        <f t="shared" si="96"/>
        <v>0.5</v>
      </c>
      <c r="AF6187" cm="1">
        <f t="array" ref="AF6187">1/(1+EXP(-$AI$41-SUMPRODUCT(A6187:AA6187, TRANSPOSE($AI$42:$AI$68))))</f>
        <v>9.6815460884667845E-2</v>
      </c>
      <c r="AG6187" cm="1">
        <f t="array" ref="AG6187">1/(1+EXP(-$AI$71-SUMPRODUCT(A6187:AA6187, TRANSPOSE($AI$72:$AI$98))))</f>
        <v>2.30948219411116E-2</v>
      </c>
    </row>
    <row r="6188" spans="1:33" x14ac:dyDescent="0.35">
      <c r="A6188" s="1">
        <v>9.9999997764825821E-3</v>
      </c>
      <c r="B6188" s="1">
        <v>9.9999997764825821E-3</v>
      </c>
      <c r="C6188" s="1">
        <v>9.9999997764825821E-3</v>
      </c>
      <c r="D6188" s="1">
        <v>9.9999997764825821E-3</v>
      </c>
      <c r="E6188" s="1">
        <v>9.9999997764825821E-3</v>
      </c>
      <c r="F6188" s="1">
        <v>9.9999997764825821E-3</v>
      </c>
      <c r="G6188" s="1">
        <v>39.103313446044922</v>
      </c>
      <c r="H6188" s="1">
        <v>1529.069091796875</v>
      </c>
      <c r="I6188" s="1">
        <v>59791.66796875</v>
      </c>
      <c r="J6188" s="1">
        <v>25.250564575195313</v>
      </c>
      <c r="K6188" s="1">
        <v>637.59100341796875</v>
      </c>
      <c r="L6188" s="1">
        <v>16099.533203125</v>
      </c>
      <c r="M6188" s="1">
        <v>170.79362487792969</v>
      </c>
      <c r="N6188" s="1">
        <v>29170.462890625</v>
      </c>
      <c r="O6188" s="1">
        <v>4982129</v>
      </c>
      <c r="P6188" s="1">
        <v>0.76392936706542969</v>
      </c>
      <c r="Q6188" s="1">
        <v>0.58358806371688843</v>
      </c>
      <c r="R6188" s="1">
        <v>0.44582006335258484</v>
      </c>
      <c r="S6188" s="1">
        <v>0.199880450963974</v>
      </c>
      <c r="T6188" s="1">
        <v>3.9952196180820465E-2</v>
      </c>
      <c r="U6188" s="1">
        <v>9.9999997764825821E-3</v>
      </c>
      <c r="V6188" s="1">
        <v>100.457763671875</v>
      </c>
      <c r="W6188" s="1">
        <v>10091.7626953125</v>
      </c>
      <c r="X6188" s="1">
        <v>1013795.875</v>
      </c>
      <c r="Y6188" s="1">
        <v>47.941093444824219</v>
      </c>
      <c r="Z6188" s="1">
        <v>2298.348388671875</v>
      </c>
      <c r="AA6188" s="1">
        <v>110185.3359375</v>
      </c>
      <c r="AB6188" s="1">
        <v>0</v>
      </c>
      <c r="AE6188" s="17">
        <f t="shared" si="96"/>
        <v>0.5</v>
      </c>
      <c r="AF6188" cm="1">
        <f t="array" ref="AF6188">1/(1+EXP(-$AI$41-SUMPRODUCT(A6188:AA6188, TRANSPOSE($AI$42:$AI$68))))</f>
        <v>0.10590323020868581</v>
      </c>
      <c r="AG6188" cm="1">
        <f t="array" ref="AG6188">1/(1+EXP(-$AI$71-SUMPRODUCT(A6188:AA6188, TRANSPOSE($AI$72:$AI$98))))</f>
        <v>2.9741876421498066E-2</v>
      </c>
    </row>
    <row r="6189" spans="1:33" x14ac:dyDescent="0.35">
      <c r="A6189" s="1">
        <v>9.9999997764825821E-3</v>
      </c>
      <c r="B6189" s="1">
        <v>9.9999997764825821E-3</v>
      </c>
      <c r="C6189" s="1">
        <v>9.9999997764825821E-3</v>
      </c>
      <c r="D6189" s="1">
        <v>9.9999997764825821E-3</v>
      </c>
      <c r="E6189" s="1">
        <v>9.9999997764825821E-3</v>
      </c>
      <c r="F6189" s="1">
        <v>9.9999997764825821E-3</v>
      </c>
      <c r="G6189" s="1">
        <v>30.207929611206055</v>
      </c>
      <c r="H6189" s="1">
        <v>912.51898193359375</v>
      </c>
      <c r="I6189" s="1">
        <v>27565.310546875</v>
      </c>
      <c r="J6189" s="1">
        <v>35.929737091064453</v>
      </c>
      <c r="K6189" s="1">
        <v>1290.946044921875</v>
      </c>
      <c r="L6189" s="1">
        <v>46383.3515625</v>
      </c>
      <c r="M6189" s="1">
        <v>170.75556945800781</v>
      </c>
      <c r="N6189" s="1">
        <v>29157.46484375</v>
      </c>
      <c r="O6189" s="1">
        <v>4978799.5</v>
      </c>
      <c r="P6189" s="1">
        <v>0.763916015625</v>
      </c>
      <c r="Q6189" s="1">
        <v>0.58356767892837524</v>
      </c>
      <c r="R6189" s="1">
        <v>0.44579669833183289</v>
      </c>
      <c r="S6189" s="1">
        <v>0.20002762973308563</v>
      </c>
      <c r="T6189" s="1">
        <v>4.0011052042245865E-2</v>
      </c>
      <c r="U6189" s="1">
        <v>9.9999997764825821E-3</v>
      </c>
      <c r="V6189" s="1">
        <v>100.63872528076172</v>
      </c>
      <c r="W6189" s="1">
        <v>10128.1533203125</v>
      </c>
      <c r="X6189" s="1">
        <v>1019284.4375</v>
      </c>
      <c r="Y6189" s="1">
        <v>47.96832275390625</v>
      </c>
      <c r="Z6189" s="1">
        <v>2300.9599609375</v>
      </c>
      <c r="AA6189" s="1">
        <v>110373.1875</v>
      </c>
      <c r="AB6189" s="1">
        <v>0</v>
      </c>
      <c r="AE6189" s="17">
        <f t="shared" si="96"/>
        <v>0.5</v>
      </c>
      <c r="AF6189" cm="1">
        <f t="array" ref="AF6189">1/(1+EXP(-$AI$41-SUMPRODUCT(A6189:AA6189, TRANSPOSE($AI$42:$AI$68))))</f>
        <v>0.11316527098349165</v>
      </c>
      <c r="AG6189" cm="1">
        <f t="array" ref="AG6189">1/(1+EXP(-$AI$71-SUMPRODUCT(A6189:AA6189, TRANSPOSE($AI$72:$AI$98))))</f>
        <v>3.6074500141182061E-2</v>
      </c>
    </row>
    <row r="6190" spans="1:33" x14ac:dyDescent="0.35">
      <c r="A6190" s="1">
        <v>1.071261428296566E-2</v>
      </c>
      <c r="B6190" s="1">
        <v>9.9999997764825821E-3</v>
      </c>
      <c r="C6190" s="1">
        <v>9.9999997764825821E-3</v>
      </c>
      <c r="D6190" s="1">
        <v>1.0313322767615318E-2</v>
      </c>
      <c r="E6190" s="1">
        <v>9.9999997764825821E-3</v>
      </c>
      <c r="F6190" s="1">
        <v>9.9999997764825821E-3</v>
      </c>
      <c r="G6190" s="1">
        <v>84.969955444335938</v>
      </c>
      <c r="H6190" s="1">
        <v>7219.8935546875</v>
      </c>
      <c r="I6190" s="1">
        <v>613474</v>
      </c>
      <c r="J6190" s="1">
        <v>93.388351440429688</v>
      </c>
      <c r="K6190" s="1">
        <v>8721.3837890625</v>
      </c>
      <c r="L6190" s="1">
        <v>814475.6875</v>
      </c>
      <c r="M6190" s="1">
        <v>170.65914916992188</v>
      </c>
      <c r="N6190" s="1">
        <v>29124.544921875</v>
      </c>
      <c r="O6190" s="1">
        <v>4970370</v>
      </c>
      <c r="P6190" s="1">
        <v>0.76383280754089355</v>
      </c>
      <c r="Q6190" s="1">
        <v>0.58344054222106934</v>
      </c>
      <c r="R6190" s="1">
        <v>0.44565102458000183</v>
      </c>
      <c r="S6190" s="1">
        <v>0.20017260313034058</v>
      </c>
      <c r="T6190" s="1">
        <v>4.0069069713354111E-2</v>
      </c>
      <c r="U6190" s="1">
        <v>9.9999997764825821E-3</v>
      </c>
      <c r="V6190" s="1">
        <v>100.65242767333984</v>
      </c>
      <c r="W6190" s="1">
        <v>10130.9111328125</v>
      </c>
      <c r="X6190" s="1">
        <v>1019700.8125</v>
      </c>
      <c r="Y6190" s="1">
        <v>47.821609497070313</v>
      </c>
      <c r="Z6190" s="1">
        <v>2286.90625</v>
      </c>
      <c r="AA6190" s="1">
        <v>109363.5390625</v>
      </c>
      <c r="AB6190" s="1">
        <v>0</v>
      </c>
      <c r="AE6190" s="17">
        <f t="shared" si="96"/>
        <v>0.5</v>
      </c>
      <c r="AF6190" cm="1">
        <f t="array" ref="AF6190">1/(1+EXP(-$AI$41-SUMPRODUCT(A6190:AA6190, TRANSPOSE($AI$42:$AI$68))))</f>
        <v>0.10255984662229731</v>
      </c>
      <c r="AG6190" cm="1">
        <f t="array" ref="AG6190">1/(1+EXP(-$AI$71-SUMPRODUCT(A6190:AA6190, TRANSPOSE($AI$72:$AI$98))))</f>
        <v>2.7023878414258965E-2</v>
      </c>
    </row>
    <row r="6191" spans="1:33" x14ac:dyDescent="0.35">
      <c r="A6191" s="1">
        <v>9.9999997764825821E-3</v>
      </c>
      <c r="B6191" s="1">
        <v>9.9999997764825821E-3</v>
      </c>
      <c r="C6191" s="1">
        <v>9.9999997764825821E-3</v>
      </c>
      <c r="D6191" s="1">
        <v>9.9999997764825821E-3</v>
      </c>
      <c r="E6191" s="1">
        <v>9.9999997764825821E-3</v>
      </c>
      <c r="F6191" s="1">
        <v>9.9999997764825821E-3</v>
      </c>
      <c r="G6191" s="1">
        <v>83.29534912109375</v>
      </c>
      <c r="H6191" s="1">
        <v>6938.115234375</v>
      </c>
      <c r="I6191" s="1">
        <v>577912.75</v>
      </c>
      <c r="J6191" s="1">
        <v>96.065269470214844</v>
      </c>
      <c r="K6191" s="1">
        <v>9228.5361328125</v>
      </c>
      <c r="L6191" s="1">
        <v>886541.8125</v>
      </c>
      <c r="M6191" s="1">
        <v>170.65231323242188</v>
      </c>
      <c r="N6191" s="1">
        <v>29122.212890625</v>
      </c>
      <c r="O6191" s="1">
        <v>4969773</v>
      </c>
      <c r="P6191" s="1">
        <v>0.76378583908081055</v>
      </c>
      <c r="Q6191" s="1">
        <v>0.58336877822875977</v>
      </c>
      <c r="R6191" s="1">
        <v>0.44556882977485657</v>
      </c>
      <c r="S6191" s="1">
        <v>0.20020358264446259</v>
      </c>
      <c r="T6191" s="1">
        <v>4.0081474930047989E-2</v>
      </c>
      <c r="U6191" s="1">
        <v>9.9999997764825821E-3</v>
      </c>
      <c r="V6191" s="1">
        <v>100.62773132324219</v>
      </c>
      <c r="W6191" s="1">
        <v>10125.9404296875</v>
      </c>
      <c r="X6191" s="1">
        <v>1018950.375</v>
      </c>
      <c r="Y6191" s="1">
        <v>47.753952026367188</v>
      </c>
      <c r="Z6191" s="1">
        <v>2280.43994140625</v>
      </c>
      <c r="AA6191" s="1">
        <v>108900.015625</v>
      </c>
      <c r="AB6191" s="1">
        <v>0</v>
      </c>
      <c r="AE6191" s="17">
        <f t="shared" si="96"/>
        <v>0.5</v>
      </c>
      <c r="AF6191" cm="1">
        <f t="array" ref="AF6191">1/(1+EXP(-$AI$41-SUMPRODUCT(A6191:AA6191, TRANSPOSE($AI$42:$AI$68))))</f>
        <v>0.10221502541791778</v>
      </c>
      <c r="AG6191" cm="1">
        <f t="array" ref="AG6191">1/(1+EXP(-$AI$71-SUMPRODUCT(A6191:AA6191, TRANSPOSE($AI$72:$AI$98))))</f>
        <v>2.6692516052867904E-2</v>
      </c>
    </row>
    <row r="6192" spans="1:33" x14ac:dyDescent="0.35">
      <c r="A6192" s="1">
        <v>1.1382143013179302E-2</v>
      </c>
      <c r="B6192" s="1">
        <v>9.9999997764825821E-3</v>
      </c>
      <c r="C6192" s="1">
        <v>9.9999997764825821E-3</v>
      </c>
      <c r="D6192" s="1">
        <v>1.0815918445587158E-2</v>
      </c>
      <c r="E6192" s="1">
        <v>9.9999997764825821E-3</v>
      </c>
      <c r="F6192" s="1">
        <v>9.9999997764825821E-3</v>
      </c>
      <c r="G6192" s="1">
        <v>89.255096435546875</v>
      </c>
      <c r="H6192" s="1">
        <v>7966.47216796875</v>
      </c>
      <c r="I6192" s="1">
        <v>711048.25</v>
      </c>
      <c r="J6192" s="1">
        <v>91.301307678222656</v>
      </c>
      <c r="K6192" s="1">
        <v>8335.9287109375</v>
      </c>
      <c r="L6192" s="1">
        <v>761081.1875</v>
      </c>
      <c r="M6192" s="1">
        <v>170.642578125</v>
      </c>
      <c r="N6192" s="1">
        <v>29118.888671875</v>
      </c>
      <c r="O6192" s="1">
        <v>4968922.5</v>
      </c>
      <c r="P6192" s="1">
        <v>0.76371455192565918</v>
      </c>
      <c r="Q6192" s="1">
        <v>0.5832599401473999</v>
      </c>
      <c r="R6192" s="1">
        <v>0.44544407725334167</v>
      </c>
      <c r="S6192" s="1">
        <v>0.19986413419246674</v>
      </c>
      <c r="T6192" s="1">
        <v>3.9945673197507858E-2</v>
      </c>
      <c r="U6192" s="1">
        <v>9.9999997764825821E-3</v>
      </c>
      <c r="V6192" s="1">
        <v>100.27664184570313</v>
      </c>
      <c r="W6192" s="1">
        <v>10055.4052734375</v>
      </c>
      <c r="X6192" s="1">
        <v>1008322.25</v>
      </c>
      <c r="Y6192" s="1">
        <v>47.487335205078125</v>
      </c>
      <c r="Z6192" s="1">
        <v>2255.047119140625</v>
      </c>
      <c r="AA6192" s="1">
        <v>107086.171875</v>
      </c>
      <c r="AB6192" s="1">
        <v>0</v>
      </c>
      <c r="AE6192" s="17">
        <f t="shared" si="96"/>
        <v>0.5</v>
      </c>
      <c r="AF6192" cm="1">
        <f t="array" ref="AF6192">1/(1+EXP(-$AI$41-SUMPRODUCT(A6192:AA6192, TRANSPOSE($AI$42:$AI$68))))</f>
        <v>0.10254125352830126</v>
      </c>
      <c r="AG6192" cm="1">
        <f t="array" ref="AG6192">1/(1+EXP(-$AI$71-SUMPRODUCT(A6192:AA6192, TRANSPOSE($AI$72:$AI$98))))</f>
        <v>2.712348197865834E-2</v>
      </c>
    </row>
    <row r="6193" spans="1:33" x14ac:dyDescent="0.35">
      <c r="A6193" s="1">
        <v>1.7070021480321884E-2</v>
      </c>
      <c r="B6193" s="1">
        <v>9.9999997764825821E-3</v>
      </c>
      <c r="C6193" s="1">
        <v>9.9999997764825821E-3</v>
      </c>
      <c r="D6193" s="1">
        <v>1.6964605078101158E-2</v>
      </c>
      <c r="E6193" s="1">
        <v>9.9999997764825821E-3</v>
      </c>
      <c r="F6193" s="1">
        <v>9.9999997764825821E-3</v>
      </c>
      <c r="G6193" s="1">
        <v>98.457054138183594</v>
      </c>
      <c r="H6193" s="1">
        <v>9693.7919921875</v>
      </c>
      <c r="I6193" s="1">
        <v>954422.125</v>
      </c>
      <c r="J6193" s="1">
        <v>96.78570556640625</v>
      </c>
      <c r="K6193" s="1">
        <v>9367.47265625</v>
      </c>
      <c r="L6193" s="1">
        <v>906637.4375</v>
      </c>
      <c r="M6193" s="1">
        <v>170.62109375</v>
      </c>
      <c r="N6193" s="1">
        <v>29111.55859375</v>
      </c>
      <c r="O6193" s="1">
        <v>4967046</v>
      </c>
      <c r="P6193" s="1">
        <v>0.76372265815734863</v>
      </c>
      <c r="Q6193" s="1">
        <v>0.58327227830886841</v>
      </c>
      <c r="R6193" s="1">
        <v>0.44545826315879822</v>
      </c>
      <c r="S6193" s="1">
        <v>0.19968801736831665</v>
      </c>
      <c r="T6193" s="1">
        <v>3.9875302463769913E-2</v>
      </c>
      <c r="U6193" s="1">
        <v>9.9999997764825821E-3</v>
      </c>
      <c r="V6193" s="1">
        <v>100.21589660644531</v>
      </c>
      <c r="W6193" s="1">
        <v>10043.2255859375</v>
      </c>
      <c r="X6193" s="1">
        <v>1006490.875</v>
      </c>
      <c r="Y6193" s="1">
        <v>47.433696746826172</v>
      </c>
      <c r="Z6193" s="1">
        <v>2249.95556640625</v>
      </c>
      <c r="AA6193" s="1">
        <v>106723.7109375</v>
      </c>
      <c r="AB6193" s="1">
        <v>0</v>
      </c>
      <c r="AE6193" s="17">
        <f t="shared" si="96"/>
        <v>0.5</v>
      </c>
      <c r="AF6193" cm="1">
        <f t="array" ref="AF6193">1/(1+EXP(-$AI$41-SUMPRODUCT(A6193:AA6193, TRANSPOSE($AI$42:$AI$68))))</f>
        <v>0.10061105637025131</v>
      </c>
      <c r="AG6193" cm="1">
        <f t="array" ref="AG6193">1/(1+EXP(-$AI$71-SUMPRODUCT(A6193:AA6193, TRANSPOSE($AI$72:$AI$98))))</f>
        <v>2.5738534861619707E-2</v>
      </c>
    </row>
    <row r="6194" spans="1:33" x14ac:dyDescent="0.35">
      <c r="A6194" s="1">
        <v>9.9999997764825821E-3</v>
      </c>
      <c r="B6194" s="1">
        <v>9.9999997764825821E-3</v>
      </c>
      <c r="C6194" s="1">
        <v>9.9999997764825821E-3</v>
      </c>
      <c r="D6194" s="1">
        <v>9.9999997764825821E-3</v>
      </c>
      <c r="E6194" s="1">
        <v>9.9999997764825821E-3</v>
      </c>
      <c r="F6194" s="1">
        <v>9.9999997764825821E-3</v>
      </c>
      <c r="G6194" s="1">
        <v>90.251235961914063</v>
      </c>
      <c r="H6194" s="1">
        <v>8145.28564453125</v>
      </c>
      <c r="I6194" s="1">
        <v>735122.0625</v>
      </c>
      <c r="J6194" s="1">
        <v>87.548553466796875</v>
      </c>
      <c r="K6194" s="1">
        <v>7664.7490234375</v>
      </c>
      <c r="L6194" s="1">
        <v>671037.6875</v>
      </c>
      <c r="M6194" s="1">
        <v>170.60054016113281</v>
      </c>
      <c r="N6194" s="1">
        <v>29104.544921875</v>
      </c>
      <c r="O6194" s="1">
        <v>4965251</v>
      </c>
      <c r="P6194" s="1">
        <v>0.76369690895080566</v>
      </c>
      <c r="Q6194" s="1">
        <v>0.58323293924331665</v>
      </c>
      <c r="R6194" s="1">
        <v>0.44541320204734802</v>
      </c>
      <c r="S6194" s="1">
        <v>0.19960996508598328</v>
      </c>
      <c r="T6194" s="1">
        <v>3.984413668513298E-2</v>
      </c>
      <c r="U6194" s="1">
        <v>9.9999997764825821E-3</v>
      </c>
      <c r="V6194" s="1">
        <v>100.34893035888672</v>
      </c>
      <c r="W6194" s="1">
        <v>10069.908203125</v>
      </c>
      <c r="X6194" s="1">
        <v>1010504.5</v>
      </c>
      <c r="Y6194" s="1">
        <v>47.460784912109375</v>
      </c>
      <c r="Z6194" s="1">
        <v>2252.526123046875</v>
      </c>
      <c r="AA6194" s="1">
        <v>106906.65625</v>
      </c>
      <c r="AB6194" s="1">
        <v>0</v>
      </c>
      <c r="AE6194" s="17">
        <f t="shared" si="96"/>
        <v>0.5</v>
      </c>
      <c r="AF6194" cm="1">
        <f t="array" ref="AF6194">1/(1+EXP(-$AI$41-SUMPRODUCT(A6194:AA6194, TRANSPOSE($AI$42:$AI$68))))</f>
        <v>0.1031055787694095</v>
      </c>
      <c r="AG6194" cm="1">
        <f t="array" ref="AG6194">1/(1+EXP(-$AI$71-SUMPRODUCT(A6194:AA6194, TRANSPOSE($AI$72:$AI$98))))</f>
        <v>2.763684737015094E-2</v>
      </c>
    </row>
    <row r="6195" spans="1:33" x14ac:dyDescent="0.35">
      <c r="A6195" s="1">
        <v>9.9999997764825821E-3</v>
      </c>
      <c r="B6195" s="1">
        <v>9.9999997764825821E-3</v>
      </c>
      <c r="C6195" s="1">
        <v>9.9999997764825821E-3</v>
      </c>
      <c r="D6195" s="1">
        <v>9.9999997764825821E-3</v>
      </c>
      <c r="E6195" s="1">
        <v>9.9999997764825821E-3</v>
      </c>
      <c r="F6195" s="1">
        <v>9.9999997764825821E-3</v>
      </c>
      <c r="G6195" s="1">
        <v>96.68865966796875</v>
      </c>
      <c r="H6195" s="1">
        <v>9348.697265625</v>
      </c>
      <c r="I6195" s="1">
        <v>903913</v>
      </c>
      <c r="J6195" s="1">
        <v>87.377243041992188</v>
      </c>
      <c r="K6195" s="1">
        <v>7634.78271484375</v>
      </c>
      <c r="L6195" s="1">
        <v>667106.25</v>
      </c>
      <c r="M6195" s="1">
        <v>170.53512573242188</v>
      </c>
      <c r="N6195" s="1">
        <v>29082.228515625</v>
      </c>
      <c r="O6195" s="1">
        <v>4959541.5</v>
      </c>
      <c r="P6195" s="1">
        <v>0.76376986503601074</v>
      </c>
      <c r="Q6195" s="1">
        <v>0.58334439992904663</v>
      </c>
      <c r="R6195" s="1">
        <v>0.44554087519645691</v>
      </c>
      <c r="S6195" s="1">
        <v>0.19956950843334198</v>
      </c>
      <c r="T6195" s="1">
        <v>3.9827987551689148E-2</v>
      </c>
      <c r="U6195" s="1">
        <v>9.9999997764825821E-3</v>
      </c>
      <c r="V6195" s="1">
        <v>100.49851226806641</v>
      </c>
      <c r="W6195" s="1">
        <v>10099.951171875</v>
      </c>
      <c r="X6195" s="1">
        <v>1015030.0625</v>
      </c>
      <c r="Y6195" s="1">
        <v>47.586959838867188</v>
      </c>
      <c r="Z6195" s="1">
        <v>2264.518798828125</v>
      </c>
      <c r="AA6195" s="1">
        <v>107761.5625</v>
      </c>
      <c r="AB6195" s="1">
        <v>0</v>
      </c>
      <c r="AE6195" s="17">
        <f t="shared" si="96"/>
        <v>0.5</v>
      </c>
      <c r="AF6195" cm="1">
        <f t="array" ref="AF6195">1/(1+EXP(-$AI$41-SUMPRODUCT(A6195:AA6195, TRANSPOSE($AI$42:$AI$68))))</f>
        <v>0.10255152192650752</v>
      </c>
      <c r="AG6195" cm="1">
        <f t="array" ref="AG6195">1/(1+EXP(-$AI$71-SUMPRODUCT(A6195:AA6195, TRANSPOSE($AI$72:$AI$98))))</f>
        <v>2.7312259217308715E-2</v>
      </c>
    </row>
    <row r="6196" spans="1:33" x14ac:dyDescent="0.35">
      <c r="A6196" s="1">
        <v>9.9999997764825821E-3</v>
      </c>
      <c r="B6196" s="1">
        <v>9.9999997764825821E-3</v>
      </c>
      <c r="C6196" s="1">
        <v>9.9999997764825821E-3</v>
      </c>
      <c r="D6196" s="1">
        <v>9.9999997764825821E-3</v>
      </c>
      <c r="E6196" s="1">
        <v>9.9999997764825821E-3</v>
      </c>
      <c r="F6196" s="1">
        <v>9.9999997764825821E-3</v>
      </c>
      <c r="G6196" s="1">
        <v>30.880271911621094</v>
      </c>
      <c r="H6196" s="1">
        <v>953.5911865234375</v>
      </c>
      <c r="I6196" s="1">
        <v>29447.15625</v>
      </c>
      <c r="J6196" s="1">
        <v>18.246208190917969</v>
      </c>
      <c r="K6196" s="1">
        <v>332.92410278320313</v>
      </c>
      <c r="L6196" s="1">
        <v>6074.6025390625</v>
      </c>
      <c r="M6196" s="1">
        <v>170.50730895996094</v>
      </c>
      <c r="N6196" s="1">
        <v>29072.7421875</v>
      </c>
      <c r="O6196" s="1">
        <v>4957115</v>
      </c>
      <c r="P6196" s="1">
        <v>0.76371932029724121</v>
      </c>
      <c r="Q6196" s="1">
        <v>0.5832672119140625</v>
      </c>
      <c r="R6196" s="1">
        <v>0.44545242190361023</v>
      </c>
      <c r="S6196" s="1">
        <v>0.19963499903678894</v>
      </c>
      <c r="T6196" s="1">
        <v>3.9854131639003754E-2</v>
      </c>
      <c r="U6196" s="1">
        <v>9.9999997764825821E-3</v>
      </c>
      <c r="V6196" s="1">
        <v>100.62220764160156</v>
      </c>
      <c r="W6196" s="1">
        <v>10124.8291015625</v>
      </c>
      <c r="X6196" s="1">
        <v>1018782.625</v>
      </c>
      <c r="Y6196" s="1">
        <v>47.630966186523438</v>
      </c>
      <c r="Z6196" s="1">
        <v>2268.708984375</v>
      </c>
      <c r="AA6196" s="1">
        <v>108060.796875</v>
      </c>
      <c r="AB6196" s="1">
        <v>0</v>
      </c>
      <c r="AE6196" s="17">
        <f t="shared" si="96"/>
        <v>0.5</v>
      </c>
      <c r="AF6196" cm="1">
        <f t="array" ref="AF6196">1/(1+EXP(-$AI$41-SUMPRODUCT(A6196:AA6196, TRANSPOSE($AI$42:$AI$68))))</f>
        <v>0.10360082554733052</v>
      </c>
      <c r="AG6196" cm="1">
        <f t="array" ref="AG6196">1/(1+EXP(-$AI$71-SUMPRODUCT(A6196:AA6196, TRANSPOSE($AI$72:$AI$98))))</f>
        <v>2.7725433307591658E-2</v>
      </c>
    </row>
    <row r="6197" spans="1:33" x14ac:dyDescent="0.35">
      <c r="A6197" s="1">
        <v>9.9999997764825821E-3</v>
      </c>
      <c r="B6197" s="1">
        <v>9.9999997764825821E-3</v>
      </c>
      <c r="C6197" s="1">
        <v>9.9999997764825821E-3</v>
      </c>
      <c r="D6197" s="1">
        <v>9.9999997764825821E-3</v>
      </c>
      <c r="E6197" s="1">
        <v>9.9999997764825821E-3</v>
      </c>
      <c r="F6197" s="1">
        <v>9.9999997764825821E-3</v>
      </c>
      <c r="G6197" s="1">
        <v>37.413166046142578</v>
      </c>
      <c r="H6197" s="1">
        <v>1399.7449951171875</v>
      </c>
      <c r="I6197" s="1">
        <v>52368.890625</v>
      </c>
      <c r="J6197" s="1">
        <v>28.289838790893555</v>
      </c>
      <c r="K6197" s="1">
        <v>800.31500244140625</v>
      </c>
      <c r="L6197" s="1">
        <v>22640.78125</v>
      </c>
      <c r="M6197" s="1">
        <v>170.505615234375</v>
      </c>
      <c r="N6197" s="1">
        <v>29072.1640625</v>
      </c>
      <c r="O6197" s="1">
        <v>4956967.5</v>
      </c>
      <c r="P6197" s="1">
        <v>0.76380324363708496</v>
      </c>
      <c r="Q6197" s="1">
        <v>0.58339542150497437</v>
      </c>
      <c r="R6197" s="1">
        <v>0.44559928774833679</v>
      </c>
      <c r="S6197" s="1">
        <v>0.19957797229290009</v>
      </c>
      <c r="T6197" s="1">
        <v>3.9831366389989853E-2</v>
      </c>
      <c r="U6197" s="1">
        <v>9.9999997764825821E-3</v>
      </c>
      <c r="V6197" s="1">
        <v>100.53573608398438</v>
      </c>
      <c r="W6197" s="1">
        <v>10107.4345703125</v>
      </c>
      <c r="X6197" s="1">
        <v>1016158.3125</v>
      </c>
      <c r="Y6197" s="1">
        <v>47.5345458984375</v>
      </c>
      <c r="Z6197" s="1">
        <v>2259.532958984375</v>
      </c>
      <c r="AA6197" s="1">
        <v>107405.875</v>
      </c>
      <c r="AB6197" s="1">
        <v>0</v>
      </c>
      <c r="AE6197" s="17">
        <f t="shared" si="96"/>
        <v>0.5</v>
      </c>
      <c r="AF6197" cm="1">
        <f t="array" ref="AF6197">1/(1+EXP(-$AI$41-SUMPRODUCT(A6197:AA6197, TRANSPOSE($AI$42:$AI$68))))</f>
        <v>0.10776971117055352</v>
      </c>
      <c r="AG6197" cm="1">
        <f t="array" ref="AG6197">1/(1+EXP(-$AI$71-SUMPRODUCT(A6197:AA6197, TRANSPOSE($AI$72:$AI$98))))</f>
        <v>3.1308877670170522E-2</v>
      </c>
    </row>
    <row r="6198" spans="1:33" x14ac:dyDescent="0.35">
      <c r="A6198" s="1">
        <v>1.2726131826639175E-2</v>
      </c>
      <c r="B6198" s="1">
        <v>9.9999997764825821E-3</v>
      </c>
      <c r="C6198" s="1">
        <v>9.9999997764825821E-3</v>
      </c>
      <c r="D6198" s="1">
        <v>9.9999997764825821E-3</v>
      </c>
      <c r="E6198" s="1">
        <v>9.9999997764825821E-3</v>
      </c>
      <c r="F6198" s="1">
        <v>9.9999997764825821E-3</v>
      </c>
      <c r="G6198" s="1">
        <v>63.174392700195313</v>
      </c>
      <c r="H6198" s="1">
        <v>3991.00390625</v>
      </c>
      <c r="I6198" s="1">
        <v>252129.25</v>
      </c>
      <c r="J6198" s="1">
        <v>44.349922180175781</v>
      </c>
      <c r="K6198" s="1">
        <v>1966.9156494140625</v>
      </c>
      <c r="L6198" s="1">
        <v>87232.5546875</v>
      </c>
      <c r="M6198" s="1">
        <v>170.48590087890625</v>
      </c>
      <c r="N6198" s="1">
        <v>29065.443359375</v>
      </c>
      <c r="O6198" s="1">
        <v>4955248</v>
      </c>
      <c r="P6198" s="1">
        <v>0.76404881477355957</v>
      </c>
      <c r="Q6198" s="1">
        <v>0.58377057313919067</v>
      </c>
      <c r="R6198" s="1">
        <v>0.44602921605110168</v>
      </c>
      <c r="S6198" s="1">
        <v>0.19974224269390106</v>
      </c>
      <c r="T6198" s="1">
        <v>3.9896965026855469E-2</v>
      </c>
      <c r="U6198" s="1">
        <v>9.9999997764825821E-3</v>
      </c>
      <c r="V6198" s="1">
        <v>100.88737487792969</v>
      </c>
      <c r="W6198" s="1">
        <v>10178.2626953125</v>
      </c>
      <c r="X6198" s="1">
        <v>1026858.1875</v>
      </c>
      <c r="Y6198" s="1">
        <v>47.421348571777344</v>
      </c>
      <c r="Z6198" s="1">
        <v>2248.7841796875</v>
      </c>
      <c r="AA6198" s="1">
        <v>106640.3828125</v>
      </c>
      <c r="AB6198" s="1">
        <v>0</v>
      </c>
      <c r="AE6198" s="17">
        <f t="shared" si="96"/>
        <v>0.5</v>
      </c>
      <c r="AF6198" cm="1">
        <f t="array" ref="AF6198">1/(1+EXP(-$AI$41-SUMPRODUCT(A6198:AA6198, TRANSPOSE($AI$42:$AI$68))))</f>
        <v>0.10770260600100261</v>
      </c>
      <c r="AG6198" cm="1">
        <f t="array" ref="AG6198">1/(1+EXP(-$AI$71-SUMPRODUCT(A6198:AA6198, TRANSPOSE($AI$72:$AI$98))))</f>
        <v>3.1644284034060423E-2</v>
      </c>
    </row>
    <row r="6199" spans="1:33" x14ac:dyDescent="0.35">
      <c r="A6199" s="1">
        <v>1.4717929065227509E-2</v>
      </c>
      <c r="B6199" s="1">
        <v>9.9999997764825821E-3</v>
      </c>
      <c r="C6199" s="1">
        <v>9.9999997764825821E-3</v>
      </c>
      <c r="D6199" s="1">
        <v>1.1511646211147308E-2</v>
      </c>
      <c r="E6199" s="1">
        <v>9.9999997764825821E-3</v>
      </c>
      <c r="F6199" s="1">
        <v>9.9999997764825821E-3</v>
      </c>
      <c r="G6199" s="1">
        <v>52.696277618408203</v>
      </c>
      <c r="H6199" s="1">
        <v>2776.897705078125</v>
      </c>
      <c r="I6199" s="1">
        <v>146332.171875</v>
      </c>
      <c r="J6199" s="1">
        <v>36.761787414550781</v>
      </c>
      <c r="K6199" s="1">
        <v>1351.428955078125</v>
      </c>
      <c r="L6199" s="1">
        <v>49680.9453125</v>
      </c>
      <c r="M6199" s="1">
        <v>170.47895812988281</v>
      </c>
      <c r="N6199" s="1">
        <v>29063.07421875</v>
      </c>
      <c r="O6199" s="1">
        <v>4954643</v>
      </c>
      <c r="P6199" s="1">
        <v>0.76410913467407227</v>
      </c>
      <c r="Q6199" s="1">
        <v>0.5838627815246582</v>
      </c>
      <c r="R6199" s="1">
        <v>0.44613486528396606</v>
      </c>
      <c r="S6199" s="1">
        <v>0.19987781345844269</v>
      </c>
      <c r="T6199" s="1">
        <v>3.9951141923666E-2</v>
      </c>
      <c r="U6199" s="1">
        <v>9.9999997764825821E-3</v>
      </c>
      <c r="V6199" s="1">
        <v>101.168212890625</v>
      </c>
      <c r="W6199" s="1">
        <v>10235.0068359375</v>
      </c>
      <c r="X6199" s="1">
        <v>1035457.375</v>
      </c>
      <c r="Y6199" s="1">
        <v>47.407703399658203</v>
      </c>
      <c r="Z6199" s="1">
        <v>2247.490234375</v>
      </c>
      <c r="AA6199" s="1">
        <v>106548.359375</v>
      </c>
      <c r="AB6199" s="1">
        <v>0</v>
      </c>
      <c r="AE6199" s="17">
        <f t="shared" si="96"/>
        <v>0.5</v>
      </c>
      <c r="AF6199" cm="1">
        <f t="array" ref="AF6199">1/(1+EXP(-$AI$41-SUMPRODUCT(A6199:AA6199, TRANSPOSE($AI$42:$AI$68))))</f>
        <v>0.10749476526370458</v>
      </c>
      <c r="AG6199" cm="1">
        <f t="array" ref="AG6199">1/(1+EXP(-$AI$71-SUMPRODUCT(A6199:AA6199, TRANSPOSE($AI$72:$AI$98))))</f>
        <v>3.1311256785418698E-2</v>
      </c>
    </row>
    <row r="6200" spans="1:33" x14ac:dyDescent="0.35">
      <c r="A6200" s="1">
        <v>2.1353842690587044E-2</v>
      </c>
      <c r="B6200" s="1">
        <v>9.9999997764825821E-3</v>
      </c>
      <c r="C6200" s="1">
        <v>9.9999997764825821E-3</v>
      </c>
      <c r="D6200" s="1">
        <v>2.0537789911031723E-2</v>
      </c>
      <c r="E6200" s="1">
        <v>9.9999997764825821E-3</v>
      </c>
      <c r="F6200" s="1">
        <v>9.9999997764825821E-3</v>
      </c>
      <c r="G6200" s="1">
        <v>57.173515319824219</v>
      </c>
      <c r="H6200" s="1">
        <v>3268.810791015625</v>
      </c>
      <c r="I6200" s="1">
        <v>186889.40625</v>
      </c>
      <c r="J6200" s="1">
        <v>53.713897705078125</v>
      </c>
      <c r="K6200" s="1">
        <v>2885.182861328125</v>
      </c>
      <c r="L6200" s="1">
        <v>154974.421875</v>
      </c>
      <c r="M6200" s="1">
        <v>170.39892578125</v>
      </c>
      <c r="N6200" s="1">
        <v>29035.79296875</v>
      </c>
      <c r="O6200" s="1">
        <v>4947668</v>
      </c>
      <c r="P6200" s="1">
        <v>0.76424384117126465</v>
      </c>
      <c r="Q6200" s="1">
        <v>0.5840686559677124</v>
      </c>
      <c r="R6200" s="1">
        <v>0.44637086987495422</v>
      </c>
      <c r="S6200" s="1">
        <v>0.2004239410161972</v>
      </c>
      <c r="T6200" s="1">
        <v>4.0169756859540939E-2</v>
      </c>
      <c r="U6200" s="1">
        <v>9.9999997764825821E-3</v>
      </c>
      <c r="V6200" s="1">
        <v>102.08462524414063</v>
      </c>
      <c r="W6200" s="1">
        <v>10421.2705078125</v>
      </c>
      <c r="X6200" s="1">
        <v>1063851.5</v>
      </c>
      <c r="Y6200" s="1">
        <v>47.370952606201172</v>
      </c>
      <c r="Z6200" s="1">
        <v>2244.007080078125</v>
      </c>
      <c r="AA6200" s="1">
        <v>106300.7578125</v>
      </c>
      <c r="AB6200" s="1">
        <v>0</v>
      </c>
      <c r="AE6200" s="17">
        <f t="shared" si="96"/>
        <v>0.5</v>
      </c>
      <c r="AF6200" cm="1">
        <f t="array" ref="AF6200">1/(1+EXP(-$AI$41-SUMPRODUCT(A6200:AA6200, TRANSPOSE($AI$42:$AI$68))))</f>
        <v>0.10967980580600407</v>
      </c>
      <c r="AG6200" cm="1">
        <f t="array" ref="AG6200">1/(1+EXP(-$AI$71-SUMPRODUCT(A6200:AA6200, TRANSPOSE($AI$72:$AI$98))))</f>
        <v>3.309934020545182E-2</v>
      </c>
    </row>
    <row r="6201" spans="1:33" x14ac:dyDescent="0.35">
      <c r="A6201" s="1">
        <v>2.2406402975320816E-2</v>
      </c>
      <c r="B6201" s="1">
        <v>9.9999997764825821E-3</v>
      </c>
      <c r="C6201" s="1">
        <v>9.9999997764825821E-3</v>
      </c>
      <c r="D6201" s="1">
        <v>2.0648565143346786E-2</v>
      </c>
      <c r="E6201" s="1">
        <v>9.9999997764825821E-3</v>
      </c>
      <c r="F6201" s="1">
        <v>9.9999997764825821E-3</v>
      </c>
      <c r="G6201" s="1">
        <v>57.842208862304688</v>
      </c>
      <c r="H6201" s="1">
        <v>3345.72119140625</v>
      </c>
      <c r="I6201" s="1">
        <v>193523.90625</v>
      </c>
      <c r="J6201" s="1">
        <v>51.343490600585938</v>
      </c>
      <c r="K6201" s="1">
        <v>2636.154052734375</v>
      </c>
      <c r="L6201" s="1">
        <v>135349.34375</v>
      </c>
      <c r="M6201" s="1">
        <v>170.38108825683594</v>
      </c>
      <c r="N6201" s="1">
        <v>29029.71484375</v>
      </c>
      <c r="O6201" s="1">
        <v>4946114.5</v>
      </c>
      <c r="P6201" s="1">
        <v>0.76439905166625977</v>
      </c>
      <c r="Q6201" s="1">
        <v>0.58430588245391846</v>
      </c>
      <c r="R6201" s="1">
        <v>0.44664287567138672</v>
      </c>
      <c r="S6201" s="1">
        <v>0.20055830478668213</v>
      </c>
      <c r="T6201" s="1">
        <v>4.0223632007837296E-2</v>
      </c>
      <c r="U6201" s="1">
        <v>9.9999997764825821E-3</v>
      </c>
      <c r="V6201" s="1">
        <v>102.57364654541016</v>
      </c>
      <c r="W6201" s="1">
        <v>10521.3525390625</v>
      </c>
      <c r="X6201" s="1">
        <v>1079213.5</v>
      </c>
      <c r="Y6201" s="1">
        <v>47.289791107177734</v>
      </c>
      <c r="Z6201" s="1">
        <v>2236.324462890625</v>
      </c>
      <c r="AA6201" s="1">
        <v>105755.3125</v>
      </c>
      <c r="AB6201" s="1">
        <v>0</v>
      </c>
      <c r="AE6201" s="17">
        <f t="shared" si="96"/>
        <v>0.5</v>
      </c>
      <c r="AF6201" cm="1">
        <f t="array" ref="AF6201">1/(1+EXP(-$AI$41-SUMPRODUCT(A6201:AA6201, TRANSPOSE($AI$42:$AI$68))))</f>
        <v>0.10910647090870761</v>
      </c>
      <c r="AG6201" cm="1">
        <f t="array" ref="AG6201">1/(1+EXP(-$AI$71-SUMPRODUCT(A6201:AA6201, TRANSPOSE($AI$72:$AI$98))))</f>
        <v>3.2646766671850229E-2</v>
      </c>
    </row>
    <row r="6202" spans="1:33" x14ac:dyDescent="0.35">
      <c r="A6202" s="1">
        <v>6.0870613902807236E-2</v>
      </c>
      <c r="B6202" s="1">
        <v>9.9999997764825821E-3</v>
      </c>
      <c r="C6202" s="1">
        <v>9.9999997764825821E-3</v>
      </c>
      <c r="D6202" s="1">
        <v>5.6424502283334732E-2</v>
      </c>
      <c r="E6202" s="1">
        <v>9.9999997764825821E-3</v>
      </c>
      <c r="F6202" s="1">
        <v>9.9999997764825821E-3</v>
      </c>
      <c r="G6202" s="1">
        <v>99.594306945800781</v>
      </c>
      <c r="H6202" s="1">
        <v>9919.0263671875</v>
      </c>
      <c r="I6202" s="1">
        <v>987878.5</v>
      </c>
      <c r="J6202" s="1">
        <v>67.973541259765625</v>
      </c>
      <c r="K6202" s="1">
        <v>4620.40234375</v>
      </c>
      <c r="L6202" s="1">
        <v>314065.09375</v>
      </c>
      <c r="M6202" s="1">
        <v>175.25198364257813</v>
      </c>
      <c r="N6202" s="1">
        <v>30713.2578125</v>
      </c>
      <c r="O6202" s="1">
        <v>5382559.5</v>
      </c>
      <c r="P6202" s="1">
        <v>4.1610479354858398E-2</v>
      </c>
      <c r="Q6202" s="1">
        <v>9.9999997764825821E-3</v>
      </c>
      <c r="R6202" s="1">
        <v>9.9999997764825821E-3</v>
      </c>
      <c r="S6202" s="1">
        <v>0.19536398351192474</v>
      </c>
      <c r="T6202" s="1">
        <v>3.8167085498571396E-2</v>
      </c>
      <c r="U6202" s="1">
        <v>9.9999997764825821E-3</v>
      </c>
      <c r="V6202" s="1">
        <v>151.39595031738281</v>
      </c>
      <c r="W6202" s="1">
        <v>22920.734375</v>
      </c>
      <c r="X6202" s="1">
        <v>3470106.25</v>
      </c>
      <c r="Y6202" s="1">
        <v>98.022109985351563</v>
      </c>
      <c r="Z6202" s="1">
        <v>9608.333984375</v>
      </c>
      <c r="AA6202" s="1">
        <v>941829.1875</v>
      </c>
      <c r="AB6202" s="1">
        <v>0</v>
      </c>
      <c r="AE6202" s="17">
        <f t="shared" si="96"/>
        <v>0.5</v>
      </c>
      <c r="AF6202" cm="1">
        <f t="array" ref="AF6202">1/(1+EXP(-$AI$41-SUMPRODUCT(A6202:AA6202, TRANSPOSE($AI$42:$AI$68))))</f>
        <v>0.13578365980400575</v>
      </c>
      <c r="AG6202" cm="1">
        <f t="array" ref="AG6202">1/(1+EXP(-$AI$71-SUMPRODUCT(A6202:AA6202, TRANSPOSE($AI$72:$AI$98))))</f>
        <v>5.501820353809557E-2</v>
      </c>
    </row>
    <row r="6203" spans="1:33" x14ac:dyDescent="0.35">
      <c r="A6203" s="1">
        <v>6.1059575527906418E-2</v>
      </c>
      <c r="B6203" s="1">
        <v>9.9999997764825821E-3</v>
      </c>
      <c r="C6203" s="1">
        <v>9.9999997764825821E-3</v>
      </c>
      <c r="D6203" s="1">
        <v>5.5467709898948669E-2</v>
      </c>
      <c r="E6203" s="1">
        <v>9.9999997764825821E-3</v>
      </c>
      <c r="F6203" s="1">
        <v>9.9999997764825821E-3</v>
      </c>
      <c r="G6203" s="1">
        <v>102.34423828125</v>
      </c>
      <c r="H6203" s="1">
        <v>10474.3427734375</v>
      </c>
      <c r="I6203" s="1">
        <v>1071988.625</v>
      </c>
      <c r="J6203" s="1">
        <v>66.780059814453125</v>
      </c>
      <c r="K6203" s="1">
        <v>4459.576171875</v>
      </c>
      <c r="L6203" s="1">
        <v>297810.78125</v>
      </c>
      <c r="M6203" s="1">
        <v>175.51707458496094</v>
      </c>
      <c r="N6203" s="1">
        <v>30806.244140625</v>
      </c>
      <c r="O6203" s="1">
        <v>5407021.5</v>
      </c>
      <c r="P6203" s="1">
        <v>4.2164087295532227E-2</v>
      </c>
      <c r="Q6203" s="1">
        <v>9.9999997764825821E-3</v>
      </c>
      <c r="R6203" s="1">
        <v>9.9999997764825821E-3</v>
      </c>
      <c r="S6203" s="1">
        <v>0.19525563716888428</v>
      </c>
      <c r="T6203" s="1">
        <v>3.812476247549057E-2</v>
      </c>
      <c r="U6203" s="1">
        <v>9.9999997764825821E-3</v>
      </c>
      <c r="V6203" s="1">
        <v>151.24545288085938</v>
      </c>
      <c r="W6203" s="1">
        <v>22875.1875</v>
      </c>
      <c r="X6203" s="1">
        <v>3459768</v>
      </c>
      <c r="Y6203" s="1">
        <v>98.243522644042969</v>
      </c>
      <c r="Z6203" s="1">
        <v>9651.7900390625</v>
      </c>
      <c r="AA6203" s="1">
        <v>948225.8125</v>
      </c>
      <c r="AB6203" s="1">
        <v>0</v>
      </c>
      <c r="AE6203" s="17">
        <f t="shared" si="96"/>
        <v>0.5</v>
      </c>
      <c r="AF6203" cm="1">
        <f t="array" ref="AF6203">1/(1+EXP(-$AI$41-SUMPRODUCT(A6203:AA6203, TRANSPOSE($AI$42:$AI$68))))</f>
        <v>0.13561914119956914</v>
      </c>
      <c r="AG6203" cm="1">
        <f t="array" ref="AG6203">1/(1+EXP(-$AI$71-SUMPRODUCT(A6203:AA6203, TRANSPOSE($AI$72:$AI$98))))</f>
        <v>5.4951165213167029E-2</v>
      </c>
    </row>
    <row r="6204" spans="1:33" x14ac:dyDescent="0.35">
      <c r="A6204" s="1">
        <v>5.202673003077507E-2</v>
      </c>
      <c r="B6204" s="1">
        <v>9.9999997764825821E-3</v>
      </c>
      <c r="C6204" s="1">
        <v>9.9999997764825821E-3</v>
      </c>
      <c r="D6204" s="1">
        <v>3.5796385258436203E-2</v>
      </c>
      <c r="E6204" s="1">
        <v>9.9999997764825821E-3</v>
      </c>
      <c r="F6204" s="1">
        <v>9.9999997764825821E-3</v>
      </c>
      <c r="G6204" s="1">
        <v>123.47055816650391</v>
      </c>
      <c r="H6204" s="1">
        <v>15244.978515625</v>
      </c>
      <c r="I6204" s="1">
        <v>1882306</v>
      </c>
      <c r="J6204" s="1">
        <v>65.803085327148438</v>
      </c>
      <c r="K6204" s="1">
        <v>4330.0458984375</v>
      </c>
      <c r="L6204" s="1">
        <v>284930.375</v>
      </c>
      <c r="M6204" s="1">
        <v>175.91476440429688</v>
      </c>
      <c r="N6204" s="1">
        <v>30946.00390625</v>
      </c>
      <c r="O6204" s="1">
        <v>5443859</v>
      </c>
      <c r="P6204" s="1">
        <v>4.2869806289672852E-2</v>
      </c>
      <c r="Q6204" s="1">
        <v>9.9999997764825821E-3</v>
      </c>
      <c r="R6204" s="1">
        <v>9.9999997764825821E-3</v>
      </c>
      <c r="S6204" s="1">
        <v>0.1949925571680069</v>
      </c>
      <c r="T6204" s="1">
        <v>3.8022097200155258E-2</v>
      </c>
      <c r="U6204" s="1">
        <v>9.9999997764825821E-3</v>
      </c>
      <c r="V6204" s="1">
        <v>151.65371704101563</v>
      </c>
      <c r="W6204" s="1">
        <v>22998.849609375</v>
      </c>
      <c r="X6204" s="1">
        <v>3487861</v>
      </c>
      <c r="Y6204" s="1">
        <v>98.364433288574219</v>
      </c>
      <c r="Z6204" s="1">
        <v>9675.5615234375</v>
      </c>
      <c r="AA6204" s="1">
        <v>951731.125</v>
      </c>
      <c r="AB6204" s="1">
        <v>0</v>
      </c>
      <c r="AE6204" s="17">
        <f t="shared" si="96"/>
        <v>0.5</v>
      </c>
      <c r="AF6204" cm="1">
        <f t="array" ref="AF6204">1/(1+EXP(-$AI$41-SUMPRODUCT(A6204:AA6204, TRANSPOSE($AI$42:$AI$68))))</f>
        <v>0.13460486495839699</v>
      </c>
      <c r="AG6204" cm="1">
        <f t="array" ref="AG6204">1/(1+EXP(-$AI$71-SUMPRODUCT(A6204:AA6204, TRANSPOSE($AI$72:$AI$98))))</f>
        <v>5.4181530825764289E-2</v>
      </c>
    </row>
    <row r="6205" spans="1:33" x14ac:dyDescent="0.35">
      <c r="A6205" s="1">
        <v>4.0887702256441116E-2</v>
      </c>
      <c r="B6205" s="1">
        <v>9.9999997764825821E-3</v>
      </c>
      <c r="C6205" s="1">
        <v>9.9999997764825821E-3</v>
      </c>
      <c r="D6205" s="1">
        <v>2.5745129212737083E-2</v>
      </c>
      <c r="E6205" s="1">
        <v>9.9999997764825821E-3</v>
      </c>
      <c r="F6205" s="1">
        <v>9.9999997764825821E-3</v>
      </c>
      <c r="G6205" s="1">
        <v>127.34360504150391</v>
      </c>
      <c r="H6205" s="1">
        <v>16216.3935546875</v>
      </c>
      <c r="I6205" s="1">
        <v>2065054</v>
      </c>
      <c r="J6205" s="1">
        <v>68.849716186523438</v>
      </c>
      <c r="K6205" s="1">
        <v>4740.283203125</v>
      </c>
      <c r="L6205" s="1">
        <v>326367.15625</v>
      </c>
      <c r="M6205" s="1">
        <v>176.07823181152344</v>
      </c>
      <c r="N6205" s="1">
        <v>31003.54296875</v>
      </c>
      <c r="O6205" s="1">
        <v>5459049</v>
      </c>
      <c r="P6205" s="1">
        <v>4.322361946105957E-2</v>
      </c>
      <c r="Q6205" s="1">
        <v>9.9999997764825821E-3</v>
      </c>
      <c r="R6205" s="1">
        <v>9.9999997764825821E-3</v>
      </c>
      <c r="S6205" s="1">
        <v>0.19493736326694489</v>
      </c>
      <c r="T6205" s="1">
        <v>3.8000576198101044E-2</v>
      </c>
      <c r="U6205" s="1">
        <v>9.9999997764825821E-3</v>
      </c>
      <c r="V6205" s="1">
        <v>151.87446594238281</v>
      </c>
      <c r="W6205" s="1">
        <v>23065.853515625</v>
      </c>
      <c r="X6205" s="1">
        <v>3503114.25</v>
      </c>
      <c r="Y6205" s="1">
        <v>98.357597351074219</v>
      </c>
      <c r="Z6205" s="1">
        <v>9674.216796875</v>
      </c>
      <c r="AA6205" s="1">
        <v>951532.75</v>
      </c>
      <c r="AB6205" s="1">
        <v>0</v>
      </c>
      <c r="AE6205" s="17">
        <f t="shared" si="96"/>
        <v>0.5</v>
      </c>
      <c r="AF6205" cm="1">
        <f t="array" ref="AF6205">1/(1+EXP(-$AI$41-SUMPRODUCT(A6205:AA6205, TRANSPOSE($AI$42:$AI$68))))</f>
        <v>0.13419053882922508</v>
      </c>
      <c r="AG6205" cm="1">
        <f t="array" ref="AG6205">1/(1+EXP(-$AI$71-SUMPRODUCT(A6205:AA6205, TRANSPOSE($AI$72:$AI$98))))</f>
        <v>5.3611187728259159E-2</v>
      </c>
    </row>
    <row r="6206" spans="1:33" x14ac:dyDescent="0.35">
      <c r="A6206" s="1">
        <v>4.7059368342161179E-2</v>
      </c>
      <c r="B6206" s="1">
        <v>9.9999997764825821E-3</v>
      </c>
      <c r="C6206" s="1">
        <v>9.9999997764825821E-3</v>
      </c>
      <c r="D6206" s="1">
        <v>3.703109547495842E-2</v>
      </c>
      <c r="E6206" s="1">
        <v>9.9999997764825821E-3</v>
      </c>
      <c r="F6206" s="1">
        <v>9.9999997764825821E-3</v>
      </c>
      <c r="G6206" s="1">
        <v>114.68076324462891</v>
      </c>
      <c r="H6206" s="1">
        <v>13151.677734375</v>
      </c>
      <c r="I6206" s="1">
        <v>1508244.375</v>
      </c>
      <c r="J6206" s="1">
        <v>62.882190704345703</v>
      </c>
      <c r="K6206" s="1">
        <v>3954.169921875</v>
      </c>
      <c r="L6206" s="1">
        <v>248646.859375</v>
      </c>
      <c r="M6206" s="1">
        <v>176.56236267089844</v>
      </c>
      <c r="N6206" s="1">
        <v>31174.267578125</v>
      </c>
      <c r="O6206" s="1">
        <v>5504202.5</v>
      </c>
      <c r="P6206" s="1">
        <v>4.3837547302246094E-2</v>
      </c>
      <c r="Q6206" s="1">
        <v>9.9999997764825821E-3</v>
      </c>
      <c r="R6206" s="1">
        <v>9.9999997764825821E-3</v>
      </c>
      <c r="S6206" s="1">
        <v>0.19467191398143768</v>
      </c>
      <c r="T6206" s="1">
        <v>3.7897154688835144E-2</v>
      </c>
      <c r="U6206" s="1">
        <v>9.9999997764825821E-3</v>
      </c>
      <c r="V6206" s="1">
        <v>152.1414794921875</v>
      </c>
      <c r="W6206" s="1">
        <v>23147.029296875</v>
      </c>
      <c r="X6206" s="1">
        <v>3521623.25</v>
      </c>
      <c r="Y6206" s="1">
        <v>98.207717895507813</v>
      </c>
      <c r="Z6206" s="1">
        <v>9644.755859375</v>
      </c>
      <c r="AA6206" s="1">
        <v>947189.4375</v>
      </c>
      <c r="AB6206" s="1">
        <v>0</v>
      </c>
      <c r="AE6206" s="17">
        <f t="shared" si="96"/>
        <v>0.5</v>
      </c>
      <c r="AF6206" cm="1">
        <f t="array" ref="AF6206">1/(1+EXP(-$AI$41-SUMPRODUCT(A6206:AA6206, TRANSPOSE($AI$42:$AI$68))))</f>
        <v>0.13421285934320501</v>
      </c>
      <c r="AG6206" cm="1">
        <f t="array" ref="AG6206">1/(1+EXP(-$AI$71-SUMPRODUCT(A6206:AA6206, TRANSPOSE($AI$72:$AI$98))))</f>
        <v>5.3904462072860232E-2</v>
      </c>
    </row>
    <row r="6207" spans="1:33" x14ac:dyDescent="0.35">
      <c r="A6207" s="1">
        <v>3.9547991007566452E-2</v>
      </c>
      <c r="B6207" s="1">
        <v>9.9999997764825821E-3</v>
      </c>
      <c r="C6207" s="1">
        <v>9.9999997764825821E-3</v>
      </c>
      <c r="D6207" s="1">
        <v>3.534819558262825E-2</v>
      </c>
      <c r="E6207" s="1">
        <v>9.9999997764825821E-3</v>
      </c>
      <c r="F6207" s="1">
        <v>9.9999997764825821E-3</v>
      </c>
      <c r="G6207" s="1">
        <v>103.36024475097656</v>
      </c>
      <c r="H6207" s="1">
        <v>10683.33984375</v>
      </c>
      <c r="I6207" s="1">
        <v>1104232.625</v>
      </c>
      <c r="J6207" s="1">
        <v>60.860618591308594</v>
      </c>
      <c r="K6207" s="1">
        <v>3704.014892578125</v>
      </c>
      <c r="L6207" s="1">
        <v>225428.640625</v>
      </c>
      <c r="M6207" s="1">
        <v>176.67274475097656</v>
      </c>
      <c r="N6207" s="1">
        <v>31213.2578125</v>
      </c>
      <c r="O6207" s="1">
        <v>5514532</v>
      </c>
      <c r="P6207" s="1">
        <v>4.3814659118652344E-2</v>
      </c>
      <c r="Q6207" s="1">
        <v>9.9999997764825821E-3</v>
      </c>
      <c r="R6207" s="1">
        <v>9.9999997764825821E-3</v>
      </c>
      <c r="S6207" s="1">
        <v>0.19466502964496613</v>
      </c>
      <c r="T6207" s="1">
        <v>3.7894472479820251E-2</v>
      </c>
      <c r="U6207" s="1">
        <v>9.9999997764825821E-3</v>
      </c>
      <c r="V6207" s="1">
        <v>152.42317199707031</v>
      </c>
      <c r="W6207" s="1">
        <v>23232.82421875</v>
      </c>
      <c r="X6207" s="1">
        <v>3541220.75</v>
      </c>
      <c r="Y6207" s="1">
        <v>97.993087768554688</v>
      </c>
      <c r="Z6207" s="1">
        <v>9602.6455078125</v>
      </c>
      <c r="AA6207" s="1">
        <v>940992.875</v>
      </c>
      <c r="AB6207" s="1">
        <v>0</v>
      </c>
      <c r="AE6207" s="17">
        <f t="shared" si="96"/>
        <v>0.5</v>
      </c>
      <c r="AF6207" cm="1">
        <f t="array" ref="AF6207">1/(1+EXP(-$AI$41-SUMPRODUCT(A6207:AA6207, TRANSPOSE($AI$42:$AI$68))))</f>
        <v>0.13465676683524549</v>
      </c>
      <c r="AG6207" cm="1">
        <f t="array" ref="AG6207">1/(1+EXP(-$AI$71-SUMPRODUCT(A6207:AA6207, TRANSPOSE($AI$72:$AI$98))))</f>
        <v>5.4318273407123967E-2</v>
      </c>
    </row>
    <row r="6208" spans="1:33" x14ac:dyDescent="0.35">
      <c r="A6208" s="1">
        <v>3.567519411444664E-2</v>
      </c>
      <c r="B6208" s="1">
        <v>9.9999997764825821E-3</v>
      </c>
      <c r="C6208" s="1">
        <v>9.9999997764825821E-3</v>
      </c>
      <c r="D6208" s="1">
        <v>2.8267903253436089E-2</v>
      </c>
      <c r="E6208" s="1">
        <v>9.9999997764825821E-3</v>
      </c>
      <c r="F6208" s="1">
        <v>9.9999997764825821E-3</v>
      </c>
      <c r="G6208" s="1">
        <v>121.56012725830078</v>
      </c>
      <c r="H6208" s="1">
        <v>14776.8642578125</v>
      </c>
      <c r="I6208" s="1">
        <v>1796277.5</v>
      </c>
      <c r="J6208" s="1">
        <v>28.962253570556641</v>
      </c>
      <c r="K6208" s="1">
        <v>838.8121337890625</v>
      </c>
      <c r="L6208" s="1">
        <v>24293.890625</v>
      </c>
      <c r="M6208" s="1">
        <v>176.96919250488281</v>
      </c>
      <c r="N6208" s="1">
        <v>31318.095703125</v>
      </c>
      <c r="O6208" s="1">
        <v>5542338</v>
      </c>
      <c r="P6208" s="1">
        <v>4.4562816619873047E-2</v>
      </c>
      <c r="Q6208" s="1">
        <v>9.9999997764825821E-3</v>
      </c>
      <c r="R6208" s="1">
        <v>9.9999997764825821E-3</v>
      </c>
      <c r="S6208" s="1">
        <v>0.19520789384841919</v>
      </c>
      <c r="T6208" s="1">
        <v>3.8106121122837067E-2</v>
      </c>
      <c r="U6208" s="1">
        <v>9.9999997764825821E-3</v>
      </c>
      <c r="V6208" s="1">
        <v>152.91206359863281</v>
      </c>
      <c r="W6208" s="1">
        <v>23382.099609375</v>
      </c>
      <c r="X6208" s="1">
        <v>3575405</v>
      </c>
      <c r="Y6208" s="1">
        <v>97.706817626953125</v>
      </c>
      <c r="Z6208" s="1">
        <v>9546.6220703125</v>
      </c>
      <c r="AA6208" s="1">
        <v>932770.0625</v>
      </c>
      <c r="AB6208" s="1">
        <v>0</v>
      </c>
      <c r="AE6208" s="17">
        <f t="shared" si="96"/>
        <v>0.5</v>
      </c>
      <c r="AF6208" cm="1">
        <f t="array" ref="AF6208">1/(1+EXP(-$AI$41-SUMPRODUCT(A6208:AA6208, TRANSPOSE($AI$42:$AI$68))))</f>
        <v>0.12508867366632742</v>
      </c>
      <c r="AG6208" cm="1">
        <f t="array" ref="AG6208">1/(1+EXP(-$AI$71-SUMPRODUCT(A6208:AA6208, TRANSPOSE($AI$72:$AI$98))))</f>
        <v>4.4461890082365632E-2</v>
      </c>
    </row>
    <row r="6209" spans="1:33" x14ac:dyDescent="0.35">
      <c r="A6209" s="1">
        <v>5.2620377391576767E-2</v>
      </c>
      <c r="B6209" s="1">
        <v>9.9999997764825821E-3</v>
      </c>
      <c r="C6209" s="1">
        <v>9.9999997764825821E-3</v>
      </c>
      <c r="D6209" s="1">
        <v>4.8076122999191284E-2</v>
      </c>
      <c r="E6209" s="1">
        <v>9.9999997764825821E-3</v>
      </c>
      <c r="F6209" s="1">
        <v>9.9999997764825821E-3</v>
      </c>
      <c r="G6209" s="1">
        <v>109.14219665527344</v>
      </c>
      <c r="H6209" s="1">
        <v>11912.01953125</v>
      </c>
      <c r="I6209" s="1">
        <v>1300103.875</v>
      </c>
      <c r="J6209" s="1">
        <v>16.21931266784668</v>
      </c>
      <c r="K6209" s="1">
        <v>263.06610107421875</v>
      </c>
      <c r="L6209" s="1">
        <v>4266.75146484375</v>
      </c>
      <c r="M6209" s="1">
        <v>177.17845153808594</v>
      </c>
      <c r="N6209" s="1">
        <v>31392.203125</v>
      </c>
      <c r="O6209" s="1">
        <v>5562022</v>
      </c>
      <c r="P6209" s="1">
        <v>4.4527530670166016E-2</v>
      </c>
      <c r="Q6209" s="1">
        <v>9.9999997764825821E-3</v>
      </c>
      <c r="R6209" s="1">
        <v>9.9999997764825821E-3</v>
      </c>
      <c r="S6209" s="1">
        <v>0.1956631988286972</v>
      </c>
      <c r="T6209" s="1">
        <v>3.8284085690975189E-2</v>
      </c>
      <c r="U6209" s="1">
        <v>9.9999997764825821E-3</v>
      </c>
      <c r="V6209" s="1">
        <v>153.10464477539063</v>
      </c>
      <c r="W6209" s="1">
        <v>23441.033203125</v>
      </c>
      <c r="X6209" s="1">
        <v>3588931</v>
      </c>
      <c r="Y6209" s="1">
        <v>97.679733276367188</v>
      </c>
      <c r="Z6209" s="1">
        <v>9541.330078125</v>
      </c>
      <c r="AA6209" s="1">
        <v>931994.625</v>
      </c>
      <c r="AB6209" s="1">
        <v>0</v>
      </c>
      <c r="AE6209" s="17">
        <f t="shared" si="96"/>
        <v>0.5</v>
      </c>
      <c r="AF6209" cm="1">
        <f t="array" ref="AF6209">1/(1+EXP(-$AI$41-SUMPRODUCT(A6209:AA6209, TRANSPOSE($AI$42:$AI$68))))</f>
        <v>0.11663114823868051</v>
      </c>
      <c r="AG6209" cm="1">
        <f t="array" ref="AG6209">1/(1+EXP(-$AI$71-SUMPRODUCT(A6209:AA6209, TRANSPOSE($AI$72:$AI$98))))</f>
        <v>3.5914112599683974E-2</v>
      </c>
    </row>
    <row r="6210" spans="1:33" x14ac:dyDescent="0.35">
      <c r="A6210" s="1">
        <v>3.5808280110359192E-2</v>
      </c>
      <c r="B6210" s="1">
        <v>9.9999997764825821E-3</v>
      </c>
      <c r="C6210" s="1">
        <v>9.9999997764825821E-3</v>
      </c>
      <c r="D6210" s="1">
        <v>3.5781651735305786E-2</v>
      </c>
      <c r="E6210" s="1">
        <v>9.9999997764825821E-3</v>
      </c>
      <c r="F6210" s="1">
        <v>9.9999997764825821E-3</v>
      </c>
      <c r="G6210" s="1">
        <v>86.857864379882813</v>
      </c>
      <c r="H6210" s="1">
        <v>7544.28857421875</v>
      </c>
      <c r="I6210" s="1">
        <v>655280.8125</v>
      </c>
      <c r="J6210" s="1">
        <v>14.445643424987793</v>
      </c>
      <c r="K6210" s="1">
        <v>208.67662048339844</v>
      </c>
      <c r="L6210" s="1">
        <v>3014.468017578125</v>
      </c>
      <c r="M6210" s="1">
        <v>177.22999572753906</v>
      </c>
      <c r="N6210" s="1">
        <v>31410.470703125</v>
      </c>
      <c r="O6210" s="1">
        <v>5566877.5</v>
      </c>
      <c r="P6210" s="1">
        <v>4.4516801834106445E-2</v>
      </c>
      <c r="Q6210" s="1">
        <v>9.9999997764825821E-3</v>
      </c>
      <c r="R6210" s="1">
        <v>9.9999997764825821E-3</v>
      </c>
      <c r="S6210" s="1">
        <v>0.19614440202713013</v>
      </c>
      <c r="T6210" s="1">
        <v>3.8472626358270645E-2</v>
      </c>
      <c r="U6210" s="1">
        <v>9.9999997764825821E-3</v>
      </c>
      <c r="V6210" s="1">
        <v>153.23468017578125</v>
      </c>
      <c r="W6210" s="1">
        <v>23480.8671875</v>
      </c>
      <c r="X6210" s="1">
        <v>3598083.25</v>
      </c>
      <c r="Y6210" s="1">
        <v>97.693199157714844</v>
      </c>
      <c r="Z6210" s="1">
        <v>9543.9609375</v>
      </c>
      <c r="AA6210" s="1">
        <v>932380.125</v>
      </c>
      <c r="AB6210" s="1">
        <v>0</v>
      </c>
      <c r="AE6210" s="17">
        <f t="shared" si="96"/>
        <v>0.5</v>
      </c>
      <c r="AF6210" cm="1">
        <f t="array" ref="AF6210">1/(1+EXP(-$AI$41-SUMPRODUCT(A6210:AA6210, TRANSPOSE($AI$42:$AI$68))))</f>
        <v>0.11713952085575757</v>
      </c>
      <c r="AG6210" cm="1">
        <f t="array" ref="AG6210">1/(1+EXP(-$AI$71-SUMPRODUCT(A6210:AA6210, TRANSPOSE($AI$72:$AI$98))))</f>
        <v>3.5882538476881748E-2</v>
      </c>
    </row>
    <row r="6211" spans="1:33" x14ac:dyDescent="0.35">
      <c r="A6211" s="1">
        <v>3.3912245184183121E-2</v>
      </c>
      <c r="B6211" s="1">
        <v>9.9999997764825821E-3</v>
      </c>
      <c r="C6211" s="1">
        <v>9.9999997764825821E-3</v>
      </c>
      <c r="D6211" s="1">
        <v>3.3821951597929001E-2</v>
      </c>
      <c r="E6211" s="1">
        <v>9.9999997764825821E-3</v>
      </c>
      <c r="F6211" s="1">
        <v>9.9999997764825821E-3</v>
      </c>
      <c r="G6211" s="1">
        <v>96.336410522460938</v>
      </c>
      <c r="H6211" s="1">
        <v>9280.7041015625</v>
      </c>
      <c r="I6211" s="1">
        <v>894069.6875</v>
      </c>
      <c r="J6211" s="1">
        <v>51.194477081298828</v>
      </c>
      <c r="K6211" s="1">
        <v>2620.87451171875</v>
      </c>
      <c r="L6211" s="1">
        <v>134174.296875</v>
      </c>
      <c r="M6211" s="1">
        <v>177.14390563964844</v>
      </c>
      <c r="N6211" s="1">
        <v>31379.962890625</v>
      </c>
      <c r="O6211" s="1">
        <v>5558769.5</v>
      </c>
      <c r="P6211" s="1">
        <v>4.4445037841796875E-2</v>
      </c>
      <c r="Q6211" s="1">
        <v>9.9999997764825821E-3</v>
      </c>
      <c r="R6211" s="1">
        <v>9.9999997764825821E-3</v>
      </c>
      <c r="S6211" s="1">
        <v>0.19677668809890747</v>
      </c>
      <c r="T6211" s="1">
        <v>3.872106596827507E-2</v>
      </c>
      <c r="U6211" s="1">
        <v>9.9999997764825821E-3</v>
      </c>
      <c r="V6211" s="1">
        <v>153.5013427734375</v>
      </c>
      <c r="W6211" s="1">
        <v>23562.662109375</v>
      </c>
      <c r="X6211" s="1">
        <v>3616900.25</v>
      </c>
      <c r="Y6211" s="1">
        <v>97.969917297363281</v>
      </c>
      <c r="Z6211" s="1">
        <v>9598.1044921875</v>
      </c>
      <c r="AA6211" s="1">
        <v>940325.5</v>
      </c>
      <c r="AB6211" s="1">
        <v>0</v>
      </c>
      <c r="AE6211" s="17">
        <f t="shared" ref="AE6211:AE6274" si="97">0.5</f>
        <v>0.5</v>
      </c>
      <c r="AF6211" cm="1">
        <f t="array" ref="AF6211">1/(1+EXP(-$AI$41-SUMPRODUCT(A6211:AA6211, TRANSPOSE($AI$42:$AI$68))))</f>
        <v>0.13408441284919503</v>
      </c>
      <c r="AG6211" cm="1">
        <f t="array" ref="AG6211">1/(1+EXP(-$AI$71-SUMPRODUCT(A6211:AA6211, TRANSPOSE($AI$72:$AI$98))))</f>
        <v>5.3909690452932778E-2</v>
      </c>
    </row>
    <row r="6212" spans="1:33" x14ac:dyDescent="0.35">
      <c r="A6212" s="1">
        <v>4.2249791324138641E-2</v>
      </c>
      <c r="B6212" s="1">
        <v>9.9999997764825821E-3</v>
      </c>
      <c r="C6212" s="1">
        <v>9.9999997764825821E-3</v>
      </c>
      <c r="D6212" s="1">
        <v>4.12488654255867E-2</v>
      </c>
      <c r="E6212" s="1">
        <v>9.9999997764825821E-3</v>
      </c>
      <c r="F6212" s="1">
        <v>9.9999997764825821E-3</v>
      </c>
      <c r="G6212" s="1">
        <v>112.11746978759766</v>
      </c>
      <c r="H6212" s="1">
        <v>12570.3271484375</v>
      </c>
      <c r="I6212" s="1">
        <v>1409353.25</v>
      </c>
      <c r="J6212" s="1">
        <v>44.354778289794922</v>
      </c>
      <c r="K6212" s="1">
        <v>1967.3463134765625</v>
      </c>
      <c r="L6212" s="1">
        <v>87261.2109375</v>
      </c>
      <c r="M6212" s="1">
        <v>177.18310546875</v>
      </c>
      <c r="N6212" s="1">
        <v>31393.853515625</v>
      </c>
      <c r="O6212" s="1">
        <v>5562460.5</v>
      </c>
      <c r="P6212" s="1">
        <v>4.4821739196777344E-2</v>
      </c>
      <c r="Q6212" s="1">
        <v>9.9999997764825821E-3</v>
      </c>
      <c r="R6212" s="1">
        <v>9.9999997764825821E-3</v>
      </c>
      <c r="S6212" s="1">
        <v>0.19751286506652832</v>
      </c>
      <c r="T6212" s="1">
        <v>3.9011333137750626E-2</v>
      </c>
      <c r="U6212" s="1">
        <v>9.9999997764825821E-3</v>
      </c>
      <c r="V6212" s="1">
        <v>153.74636840820313</v>
      </c>
      <c r="W6212" s="1">
        <v>23637.9453125</v>
      </c>
      <c r="X6212" s="1">
        <v>3634248.25</v>
      </c>
      <c r="Y6212" s="1">
        <v>98.073158264160156</v>
      </c>
      <c r="Z6212" s="1">
        <v>9618.3447265625</v>
      </c>
      <c r="AA6212" s="1">
        <v>943301.4375</v>
      </c>
      <c r="AB6212" s="1">
        <v>0</v>
      </c>
      <c r="AE6212" s="17">
        <f t="shared" si="97"/>
        <v>0.5</v>
      </c>
      <c r="AF6212" cm="1">
        <f t="array" ref="AF6212">1/(1+EXP(-$AI$41-SUMPRODUCT(A6212:AA6212, TRANSPOSE($AI$42:$AI$68))))</f>
        <v>0.13133003520597675</v>
      </c>
      <c r="AG6212" cm="1">
        <f t="array" ref="AG6212">1/(1+EXP(-$AI$71-SUMPRODUCT(A6212:AA6212, TRANSPOSE($AI$72:$AI$98))))</f>
        <v>5.1266501808444546E-2</v>
      </c>
    </row>
    <row r="6213" spans="1:33" x14ac:dyDescent="0.35">
      <c r="A6213" s="1">
        <v>2.9721438884735107E-2</v>
      </c>
      <c r="B6213" s="1">
        <v>9.9999997764825821E-3</v>
      </c>
      <c r="C6213" s="1">
        <v>9.9999997764825821E-3</v>
      </c>
      <c r="D6213" s="1">
        <v>2.8672372922301292E-2</v>
      </c>
      <c r="E6213" s="1">
        <v>9.9999997764825821E-3</v>
      </c>
      <c r="F6213" s="1">
        <v>9.9999997764825821E-3</v>
      </c>
      <c r="G6213" s="1">
        <v>112.24721527099609</v>
      </c>
      <c r="H6213" s="1">
        <v>12599.4375</v>
      </c>
      <c r="I6213" s="1">
        <v>1414251.75</v>
      </c>
      <c r="J6213" s="1">
        <v>32.818084716796875</v>
      </c>
      <c r="K6213" s="1">
        <v>1077.0267333984375</v>
      </c>
      <c r="L6213" s="1">
        <v>35345.953125</v>
      </c>
      <c r="M6213" s="1">
        <v>177.14898681640625</v>
      </c>
      <c r="N6213" s="1">
        <v>31381.763671875</v>
      </c>
      <c r="O6213" s="1">
        <v>5559247.5</v>
      </c>
      <c r="P6213" s="1">
        <v>4.4705867767333984E-2</v>
      </c>
      <c r="Q6213" s="1">
        <v>9.9999997764825821E-3</v>
      </c>
      <c r="R6213" s="1">
        <v>9.9999997764825821E-3</v>
      </c>
      <c r="S6213" s="1">
        <v>0.19772684574127197</v>
      </c>
      <c r="T6213" s="1">
        <v>3.9095904678106308E-2</v>
      </c>
      <c r="U6213" s="1">
        <v>9.9999997764825821E-3</v>
      </c>
      <c r="V6213" s="1">
        <v>153.85987854003906</v>
      </c>
      <c r="W6213" s="1">
        <v>23672.861328125</v>
      </c>
      <c r="X6213" s="1">
        <v>3642303.75</v>
      </c>
      <c r="Y6213" s="1">
        <v>98.068611145019531</v>
      </c>
      <c r="Z6213" s="1">
        <v>9617.4521484375</v>
      </c>
      <c r="AA6213" s="1">
        <v>943170.1875</v>
      </c>
      <c r="AB6213" s="1">
        <v>0</v>
      </c>
      <c r="AE6213" s="17">
        <f t="shared" si="97"/>
        <v>0.5</v>
      </c>
      <c r="AF6213" cm="1">
        <f t="array" ref="AF6213">1/(1+EXP(-$AI$41-SUMPRODUCT(A6213:AA6213, TRANSPOSE($AI$42:$AI$68))))</f>
        <v>0.12732932894601731</v>
      </c>
      <c r="AG6213" cm="1">
        <f t="array" ref="AG6213">1/(1+EXP(-$AI$71-SUMPRODUCT(A6213:AA6213, TRANSPOSE($AI$72:$AI$98))))</f>
        <v>4.686957181312864E-2</v>
      </c>
    </row>
    <row r="6214" spans="1:33" x14ac:dyDescent="0.35">
      <c r="A6214" s="1">
        <v>2.0371504127979279E-2</v>
      </c>
      <c r="B6214" s="1">
        <v>9.9999997764825821E-3</v>
      </c>
      <c r="C6214" s="1">
        <v>9.9999997764825821E-3</v>
      </c>
      <c r="D6214" s="1">
        <v>1.8211575224995613E-2</v>
      </c>
      <c r="E6214" s="1">
        <v>9.9999997764825821E-3</v>
      </c>
      <c r="F6214" s="1">
        <v>9.9999997764825821E-3</v>
      </c>
      <c r="G6214" s="1">
        <v>76.483245849609375</v>
      </c>
      <c r="H6214" s="1">
        <v>5849.68701171875</v>
      </c>
      <c r="I6214" s="1">
        <v>447403.03125</v>
      </c>
      <c r="J6214" s="1">
        <v>72.7637939453125</v>
      </c>
      <c r="K6214" s="1">
        <v>5294.56982421875</v>
      </c>
      <c r="L6214" s="1">
        <v>385252.96875</v>
      </c>
      <c r="M6214" s="1">
        <v>177.04301452636719</v>
      </c>
      <c r="N6214" s="1">
        <v>31344.228515625</v>
      </c>
      <c r="O6214" s="1">
        <v>5549277</v>
      </c>
      <c r="P6214" s="1">
        <v>4.451751708984375E-2</v>
      </c>
      <c r="Q6214" s="1">
        <v>9.9999997764825821E-3</v>
      </c>
      <c r="R6214" s="1">
        <v>9.9999997764825821E-3</v>
      </c>
      <c r="S6214" s="1">
        <v>0.19806721806526184</v>
      </c>
      <c r="T6214" s="1">
        <v>3.9230622351169586E-2</v>
      </c>
      <c r="U6214" s="1">
        <v>9.9999997764825821E-3</v>
      </c>
      <c r="V6214" s="1">
        <v>153.97998046875</v>
      </c>
      <c r="W6214" s="1">
        <v>23709.833984375</v>
      </c>
      <c r="X6214" s="1">
        <v>3650839.75</v>
      </c>
      <c r="Y6214" s="1">
        <v>98.012542724609375</v>
      </c>
      <c r="Z6214" s="1">
        <v>9606.458984375</v>
      </c>
      <c r="AA6214" s="1">
        <v>941553.4375</v>
      </c>
      <c r="AB6214" s="1">
        <v>0</v>
      </c>
      <c r="AE6214" s="17">
        <f t="shared" si="97"/>
        <v>0.5</v>
      </c>
      <c r="AF6214" cm="1">
        <f t="array" ref="AF6214">1/(1+EXP(-$AI$41-SUMPRODUCT(A6214:AA6214, TRANSPOSE($AI$42:$AI$68))))</f>
        <v>0.13673742368475031</v>
      </c>
      <c r="AG6214" cm="1">
        <f t="array" ref="AG6214">1/(1+EXP(-$AI$71-SUMPRODUCT(A6214:AA6214, TRANSPOSE($AI$72:$AI$98))))</f>
        <v>5.5702312600655023E-2</v>
      </c>
    </row>
    <row r="6215" spans="1:33" x14ac:dyDescent="0.35">
      <c r="A6215" s="1">
        <v>1.4802677556872368E-2</v>
      </c>
      <c r="B6215" s="1">
        <v>9.9999997764825821E-3</v>
      </c>
      <c r="C6215" s="1">
        <v>9.9999997764825821E-3</v>
      </c>
      <c r="D6215" s="1">
        <v>1.3645417988300323E-2</v>
      </c>
      <c r="E6215" s="1">
        <v>9.9999997764825821E-3</v>
      </c>
      <c r="F6215" s="1">
        <v>9.9999997764825821E-3</v>
      </c>
      <c r="G6215" s="1">
        <v>127.57513427734375</v>
      </c>
      <c r="H6215" s="1">
        <v>16275.4150390625</v>
      </c>
      <c r="I6215" s="1">
        <v>2076338.25</v>
      </c>
      <c r="J6215" s="1">
        <v>97.850746154785156</v>
      </c>
      <c r="K6215" s="1">
        <v>9574.7685546875</v>
      </c>
      <c r="L6215" s="1">
        <v>936898.25</v>
      </c>
      <c r="M6215" s="1">
        <v>176.95637512207031</v>
      </c>
      <c r="N6215" s="1">
        <v>31313.55859375</v>
      </c>
      <c r="O6215" s="1">
        <v>5541134</v>
      </c>
      <c r="P6215" s="1">
        <v>4.4897079467773438E-2</v>
      </c>
      <c r="Q6215" s="1">
        <v>9.9999997764825821E-3</v>
      </c>
      <c r="R6215" s="1">
        <v>9.9999997764825821E-3</v>
      </c>
      <c r="S6215" s="1">
        <v>0.19792437553405762</v>
      </c>
      <c r="T6215" s="1">
        <v>3.917405754327774E-2</v>
      </c>
      <c r="U6215" s="1">
        <v>9.9999997764825821E-3</v>
      </c>
      <c r="V6215" s="1">
        <v>153.75341796875</v>
      </c>
      <c r="W6215" s="1">
        <v>23640.11328125</v>
      </c>
      <c r="X6215" s="1">
        <v>3634748.25</v>
      </c>
      <c r="Y6215" s="1">
        <v>97.914695739746094</v>
      </c>
      <c r="Z6215" s="1">
        <v>9587.2880859375</v>
      </c>
      <c r="AA6215" s="1">
        <v>938736.375</v>
      </c>
      <c r="AB6215" s="1">
        <v>0</v>
      </c>
      <c r="AE6215" s="17">
        <f t="shared" si="97"/>
        <v>0.5</v>
      </c>
      <c r="AF6215" cm="1">
        <f t="array" ref="AF6215">1/(1+EXP(-$AI$41-SUMPRODUCT(A6215:AA6215, TRANSPOSE($AI$42:$AI$68))))</f>
        <v>0.12725212513728959</v>
      </c>
      <c r="AG6215" cm="1">
        <f t="array" ref="AG6215">1/(1+EXP(-$AI$71-SUMPRODUCT(A6215:AA6215, TRANSPOSE($AI$72:$AI$98))))</f>
        <v>4.5331524886492641E-2</v>
      </c>
    </row>
    <row r="6216" spans="1:33" x14ac:dyDescent="0.35">
      <c r="A6216" s="1">
        <v>1.2249477207660675E-2</v>
      </c>
      <c r="B6216" s="1">
        <v>9.9999997764825821E-3</v>
      </c>
      <c r="C6216" s="1">
        <v>9.9999997764825821E-3</v>
      </c>
      <c r="D6216" s="1">
        <v>1.1459277011454105E-2</v>
      </c>
      <c r="E6216" s="1">
        <v>9.9999997764825821E-3</v>
      </c>
      <c r="F6216" s="1">
        <v>9.9999997764825821E-3</v>
      </c>
      <c r="G6216" s="1">
        <v>106.46835327148438</v>
      </c>
      <c r="H6216" s="1">
        <v>11335.509765625</v>
      </c>
      <c r="I6216" s="1">
        <v>1206873.125</v>
      </c>
      <c r="J6216" s="1">
        <v>142.45535278320313</v>
      </c>
      <c r="K6216" s="1">
        <v>20293.52734375</v>
      </c>
      <c r="L6216" s="1">
        <v>2890921.5</v>
      </c>
      <c r="M6216" s="1">
        <v>176.92475891113281</v>
      </c>
      <c r="N6216" s="1">
        <v>31302.37109375</v>
      </c>
      <c r="O6216" s="1">
        <v>5538164.5</v>
      </c>
      <c r="P6216" s="1">
        <v>4.4661760330200195E-2</v>
      </c>
      <c r="Q6216" s="1">
        <v>9.9999997764825821E-3</v>
      </c>
      <c r="R6216" s="1">
        <v>9.9999997764825821E-3</v>
      </c>
      <c r="S6216" s="1">
        <v>0.1977105587720871</v>
      </c>
      <c r="T6216" s="1">
        <v>3.9089463651180267E-2</v>
      </c>
      <c r="U6216" s="1">
        <v>9.9999997764825821E-3</v>
      </c>
      <c r="V6216" s="1">
        <v>153.60050964355469</v>
      </c>
      <c r="W6216" s="1">
        <v>23593.1171875</v>
      </c>
      <c r="X6216" s="1">
        <v>3623914.75</v>
      </c>
      <c r="Y6216" s="1">
        <v>97.716651916503906</v>
      </c>
      <c r="Z6216" s="1">
        <v>9548.5439453125</v>
      </c>
      <c r="AA6216" s="1">
        <v>933051.75</v>
      </c>
      <c r="AB6216" s="1">
        <v>0</v>
      </c>
      <c r="AE6216" s="17">
        <f t="shared" si="97"/>
        <v>0.5</v>
      </c>
      <c r="AF6216" cm="1">
        <f t="array" ref="AF6216">1/(1+EXP(-$AI$41-SUMPRODUCT(A6216:AA6216, TRANSPOSE($AI$42:$AI$68))))</f>
        <v>0.12127071767294287</v>
      </c>
      <c r="AG6216" cm="1">
        <f t="array" ref="AG6216">1/(1+EXP(-$AI$71-SUMPRODUCT(A6216:AA6216, TRANSPOSE($AI$72:$AI$98))))</f>
        <v>3.9859274654730284E-2</v>
      </c>
    </row>
    <row r="6217" spans="1:33" x14ac:dyDescent="0.35">
      <c r="A6217" s="1">
        <v>1.5135155059397221E-2</v>
      </c>
      <c r="B6217" s="1">
        <v>9.9999997764825821E-3</v>
      </c>
      <c r="C6217" s="1">
        <v>9.9999997764825821E-3</v>
      </c>
      <c r="D6217" s="1">
        <v>1.2624022550880909E-2</v>
      </c>
      <c r="E6217" s="1">
        <v>9.9999997764825821E-3</v>
      </c>
      <c r="F6217" s="1">
        <v>9.9999997764825821E-3</v>
      </c>
      <c r="G6217" s="1">
        <v>51.841140747070313</v>
      </c>
      <c r="H6217" s="1">
        <v>2687.50390625</v>
      </c>
      <c r="I6217" s="1">
        <v>139323.265625</v>
      </c>
      <c r="J6217" s="1">
        <v>146.88249206542969</v>
      </c>
      <c r="K6217" s="1">
        <v>21574.466796875</v>
      </c>
      <c r="L6217" s="1">
        <v>3168911.5</v>
      </c>
      <c r="M6217" s="1">
        <v>176.84669494628906</v>
      </c>
      <c r="N6217" s="1">
        <v>31274.75390625</v>
      </c>
      <c r="O6217" s="1">
        <v>5530837</v>
      </c>
      <c r="P6217" s="1">
        <v>4.4618844985961914E-2</v>
      </c>
      <c r="Q6217" s="1">
        <v>9.9999997764825821E-3</v>
      </c>
      <c r="R6217" s="1">
        <v>9.9999997764825821E-3</v>
      </c>
      <c r="S6217" s="1">
        <v>0.19751317799091339</v>
      </c>
      <c r="T6217" s="1">
        <v>3.9011456072330475E-2</v>
      </c>
      <c r="U6217" s="1">
        <v>9.9999997764825821E-3</v>
      </c>
      <c r="V6217" s="1">
        <v>153.42013549804688</v>
      </c>
      <c r="W6217" s="1">
        <v>23537.73828125</v>
      </c>
      <c r="X6217" s="1">
        <v>3611163</v>
      </c>
      <c r="Y6217" s="1">
        <v>97.762939453125</v>
      </c>
      <c r="Z6217" s="1">
        <v>9557.5927734375</v>
      </c>
      <c r="AA6217" s="1">
        <v>934378.3125</v>
      </c>
      <c r="AB6217" s="1">
        <v>0</v>
      </c>
      <c r="AE6217" s="17">
        <f t="shared" si="97"/>
        <v>0.5</v>
      </c>
      <c r="AF6217" cm="1">
        <f t="array" ref="AF6217">1/(1+EXP(-$AI$41-SUMPRODUCT(A6217:AA6217, TRANSPOSE($AI$42:$AI$68))))</f>
        <v>0.12975247479521598</v>
      </c>
      <c r="AG6217" cm="1">
        <f t="array" ref="AG6217">1/(1+EXP(-$AI$71-SUMPRODUCT(A6217:AA6217, TRANSPOSE($AI$72:$AI$98))))</f>
        <v>4.7361672657386819E-2</v>
      </c>
    </row>
    <row r="6218" spans="1:33" x14ac:dyDescent="0.35">
      <c r="A6218" s="1">
        <v>5.0249110907316208E-2</v>
      </c>
      <c r="B6218" s="1">
        <v>9.9999997764825821E-3</v>
      </c>
      <c r="C6218" s="1">
        <v>9.9999997764825821E-3</v>
      </c>
      <c r="D6218" s="1">
        <v>5.002676323056221E-2</v>
      </c>
      <c r="E6218" s="1">
        <v>9.9999997764825821E-3</v>
      </c>
      <c r="F6218" s="1">
        <v>9.9999997764825821E-3</v>
      </c>
      <c r="G6218" s="1">
        <v>95.348106384277344</v>
      </c>
      <c r="H6218" s="1">
        <v>9091.26171875</v>
      </c>
      <c r="I6218" s="1">
        <v>866834.5625</v>
      </c>
      <c r="J6218" s="1">
        <v>162.66656494140625</v>
      </c>
      <c r="K6218" s="1">
        <v>26460.412109375</v>
      </c>
      <c r="L6218" s="1">
        <v>4304224</v>
      </c>
      <c r="M6218" s="1">
        <v>176.55104064941406</v>
      </c>
      <c r="N6218" s="1">
        <v>31170.26953125</v>
      </c>
      <c r="O6218" s="1">
        <v>5503143.5</v>
      </c>
      <c r="P6218" s="1">
        <v>4.4819116592407227E-2</v>
      </c>
      <c r="Q6218" s="1">
        <v>9.9999997764825821E-3</v>
      </c>
      <c r="R6218" s="1">
        <v>9.9999997764825821E-3</v>
      </c>
      <c r="S6218" s="1">
        <v>0.19641688466072083</v>
      </c>
      <c r="T6218" s="1">
        <v>3.8579594343900681E-2</v>
      </c>
      <c r="U6218" s="1">
        <v>9.9999997764825821E-3</v>
      </c>
      <c r="V6218" s="1">
        <v>153.32633972167969</v>
      </c>
      <c r="W6218" s="1">
        <v>23508.966796875</v>
      </c>
      <c r="X6218" s="1">
        <v>3604543.75</v>
      </c>
      <c r="Y6218" s="1">
        <v>98.157485961914063</v>
      </c>
      <c r="Z6218" s="1">
        <v>9634.8916015625</v>
      </c>
      <c r="AA6218" s="1">
        <v>945736.75</v>
      </c>
      <c r="AB6218" s="1">
        <v>0</v>
      </c>
      <c r="AE6218" s="17">
        <f t="shared" si="97"/>
        <v>0.5</v>
      </c>
      <c r="AF6218" cm="1">
        <f t="array" ref="AF6218">1/(1+EXP(-$AI$41-SUMPRODUCT(A6218:AA6218, TRANSPOSE($AI$42:$AI$68))))</f>
        <v>0.12554749017147743</v>
      </c>
      <c r="AG6218" cm="1">
        <f t="array" ref="AG6218">1/(1+EXP(-$AI$71-SUMPRODUCT(A6218:AA6218, TRANSPOSE($AI$72:$AI$98))))</f>
        <v>4.5923200785206682E-2</v>
      </c>
    </row>
    <row r="6219" spans="1:33" x14ac:dyDescent="0.35">
      <c r="A6219" s="1">
        <v>5.4189935326576233E-2</v>
      </c>
      <c r="B6219" s="1">
        <v>9.9999997764825821E-3</v>
      </c>
      <c r="C6219" s="1">
        <v>9.9999997764825821E-3</v>
      </c>
      <c r="D6219" s="1">
        <v>5.2868563681840897E-2</v>
      </c>
      <c r="E6219" s="1">
        <v>9.9999997764825821E-3</v>
      </c>
      <c r="F6219" s="1">
        <v>9.9999997764825821E-3</v>
      </c>
      <c r="G6219" s="1">
        <v>102.03941345214844</v>
      </c>
      <c r="H6219" s="1">
        <v>10412.0419921875</v>
      </c>
      <c r="I6219" s="1">
        <v>1062438.625</v>
      </c>
      <c r="J6219" s="1">
        <v>155.37974548339844</v>
      </c>
      <c r="K6219" s="1">
        <v>24142.865234375</v>
      </c>
      <c r="L6219" s="1">
        <v>3751312.25</v>
      </c>
      <c r="M6219" s="1">
        <v>176.47702026367188</v>
      </c>
      <c r="N6219" s="1">
        <v>31144.138671875</v>
      </c>
      <c r="O6219" s="1">
        <v>5496225</v>
      </c>
      <c r="P6219" s="1">
        <v>4.5015573501586914E-2</v>
      </c>
      <c r="Q6219" s="1">
        <v>9.9999997764825821E-3</v>
      </c>
      <c r="R6219" s="1">
        <v>9.9999997764825821E-3</v>
      </c>
      <c r="S6219" s="1">
        <v>0.1961466521024704</v>
      </c>
      <c r="T6219" s="1">
        <v>3.8473509252071381E-2</v>
      </c>
      <c r="U6219" s="1">
        <v>9.9999997764825821E-3</v>
      </c>
      <c r="V6219" s="1">
        <v>153.28622436523438</v>
      </c>
      <c r="W6219" s="1">
        <v>23496.666015625</v>
      </c>
      <c r="X6219" s="1">
        <v>3601715.25</v>
      </c>
      <c r="Y6219" s="1">
        <v>98.476150512695313</v>
      </c>
      <c r="Z6219" s="1">
        <v>9697.5517578125</v>
      </c>
      <c r="AA6219" s="1">
        <v>954977.625</v>
      </c>
      <c r="AB6219" s="1">
        <v>0</v>
      </c>
      <c r="AE6219" s="17">
        <f t="shared" si="97"/>
        <v>0.5</v>
      </c>
      <c r="AF6219" cm="1">
        <f t="array" ref="AF6219">1/(1+EXP(-$AI$41-SUMPRODUCT(A6219:AA6219, TRANSPOSE($AI$42:$AI$68))))</f>
        <v>0.12288472722190411</v>
      </c>
      <c r="AG6219" cm="1">
        <f t="array" ref="AG6219">1/(1+EXP(-$AI$71-SUMPRODUCT(A6219:AA6219, TRANSPOSE($AI$72:$AI$98))))</f>
        <v>4.2447654002865071E-2</v>
      </c>
    </row>
    <row r="6220" spans="1:33" x14ac:dyDescent="0.35">
      <c r="A6220" s="1">
        <v>2.8390796855092049E-2</v>
      </c>
      <c r="B6220" s="1">
        <v>9.9999997764825821E-3</v>
      </c>
      <c r="C6220" s="1">
        <v>9.9999997764825821E-3</v>
      </c>
      <c r="D6220" s="1">
        <v>2.82254908233881E-2</v>
      </c>
      <c r="E6220" s="1">
        <v>9.9999997764825821E-3</v>
      </c>
      <c r="F6220" s="1">
        <v>9.9999997764825821E-3</v>
      </c>
      <c r="G6220" s="1">
        <v>98.7137451171875</v>
      </c>
      <c r="H6220" s="1">
        <v>9744.4033203125</v>
      </c>
      <c r="I6220" s="1">
        <v>961906.5625</v>
      </c>
      <c r="J6220" s="1">
        <v>158.18299865722656</v>
      </c>
      <c r="K6220" s="1">
        <v>25021.861328125</v>
      </c>
      <c r="L6220" s="1">
        <v>3958033</v>
      </c>
      <c r="M6220" s="1">
        <v>176.30610656738281</v>
      </c>
      <c r="N6220" s="1">
        <v>31083.84375</v>
      </c>
      <c r="O6220" s="1">
        <v>5480271.5</v>
      </c>
      <c r="P6220" s="1">
        <v>4.4921159744262695E-2</v>
      </c>
      <c r="Q6220" s="1">
        <v>9.9999997764825821E-3</v>
      </c>
      <c r="R6220" s="1">
        <v>9.9999997764825821E-3</v>
      </c>
      <c r="S6220" s="1">
        <v>0.1958404928445816</v>
      </c>
      <c r="T6220" s="1">
        <v>3.835349902510643E-2</v>
      </c>
      <c r="U6220" s="1">
        <v>9.9999997764825821E-3</v>
      </c>
      <c r="V6220" s="1">
        <v>152.71971130371094</v>
      </c>
      <c r="W6220" s="1">
        <v>23323.310546875</v>
      </c>
      <c r="X6220" s="1">
        <v>3561929.25</v>
      </c>
      <c r="Y6220" s="1">
        <v>98.820114135742188</v>
      </c>
      <c r="Z6220" s="1">
        <v>9765.4150390625</v>
      </c>
      <c r="AA6220" s="1">
        <v>965019.4375</v>
      </c>
      <c r="AB6220" s="1">
        <v>0</v>
      </c>
      <c r="AE6220" s="17">
        <f t="shared" si="97"/>
        <v>0.5</v>
      </c>
      <c r="AF6220" cm="1">
        <f t="array" ref="AF6220">1/(1+EXP(-$AI$41-SUMPRODUCT(A6220:AA6220, TRANSPOSE($AI$42:$AI$68))))</f>
        <v>0.12455748155805879</v>
      </c>
      <c r="AG6220" cm="1">
        <f t="array" ref="AG6220">1/(1+EXP(-$AI$71-SUMPRODUCT(A6220:AA6220, TRANSPOSE($AI$72:$AI$98))))</f>
        <v>4.4267671226896642E-2</v>
      </c>
    </row>
    <row r="6221" spans="1:33" x14ac:dyDescent="0.35">
      <c r="A6221" s="1">
        <v>1.7355829477310181E-2</v>
      </c>
      <c r="B6221" s="1">
        <v>9.9999997764825821E-3</v>
      </c>
      <c r="C6221" s="1">
        <v>9.9999997764825821E-3</v>
      </c>
      <c r="D6221" s="1">
        <v>1.6209576278924942E-2</v>
      </c>
      <c r="E6221" s="1">
        <v>9.9999997764825821E-3</v>
      </c>
      <c r="F6221" s="1">
        <v>9.9999997764825821E-3</v>
      </c>
      <c r="G6221" s="1">
        <v>69.0069580078125</v>
      </c>
      <c r="H6221" s="1">
        <v>4761.96044921875</v>
      </c>
      <c r="I6221" s="1">
        <v>328608.40625</v>
      </c>
      <c r="J6221" s="1">
        <v>170.79093933105469</v>
      </c>
      <c r="K6221" s="1">
        <v>29169.544921875</v>
      </c>
      <c r="L6221" s="1">
        <v>4981894</v>
      </c>
      <c r="M6221" s="1">
        <v>176.35836791992188</v>
      </c>
      <c r="N6221" s="1">
        <v>31102.2734375</v>
      </c>
      <c r="O6221" s="1">
        <v>5485146.5</v>
      </c>
      <c r="P6221" s="1">
        <v>4.4808864593505859E-2</v>
      </c>
      <c r="Q6221" s="1">
        <v>9.9999997764825821E-3</v>
      </c>
      <c r="R6221" s="1">
        <v>9.9999997764825821E-3</v>
      </c>
      <c r="S6221" s="1">
        <v>0.19572009146213531</v>
      </c>
      <c r="T6221" s="1">
        <v>3.8306355476379395E-2</v>
      </c>
      <c r="U6221" s="1">
        <v>9.9999997764825821E-3</v>
      </c>
      <c r="V6221" s="1">
        <v>152.63955688476563</v>
      </c>
      <c r="W6221" s="1">
        <v>23298.833984375</v>
      </c>
      <c r="X6221" s="1">
        <v>3556323.75</v>
      </c>
      <c r="Y6221" s="1">
        <v>98.762115478515625</v>
      </c>
      <c r="Z6221" s="1">
        <v>9753.955078125</v>
      </c>
      <c r="AA6221" s="1">
        <v>963321.25</v>
      </c>
      <c r="AB6221" s="1">
        <v>0</v>
      </c>
      <c r="AE6221" s="17">
        <f t="shared" si="97"/>
        <v>0.5</v>
      </c>
      <c r="AF6221" cm="1">
        <f t="array" ref="AF6221">1/(1+EXP(-$AI$41-SUMPRODUCT(A6221:AA6221, TRANSPOSE($AI$42:$AI$68))))</f>
        <v>0.1339798993437907</v>
      </c>
      <c r="AG6221" cm="1">
        <f t="array" ref="AG6221">1/(1+EXP(-$AI$71-SUMPRODUCT(A6221:AA6221, TRANSPOSE($AI$72:$AI$98))))</f>
        <v>5.590335402462495E-2</v>
      </c>
    </row>
    <row r="6222" spans="1:33" x14ac:dyDescent="0.35">
      <c r="A6222" s="1">
        <v>2.0944450050592422E-2</v>
      </c>
      <c r="B6222" s="1">
        <v>9.9999997764825821E-3</v>
      </c>
      <c r="C6222" s="1">
        <v>9.9999997764825821E-3</v>
      </c>
      <c r="D6222" s="1">
        <v>2.0653825253248215E-2</v>
      </c>
      <c r="E6222" s="1">
        <v>9.9999997764825821E-3</v>
      </c>
      <c r="F6222" s="1">
        <v>9.9999997764825821E-3</v>
      </c>
      <c r="G6222" s="1">
        <v>66.069358825683594</v>
      </c>
      <c r="H6222" s="1">
        <v>4365.16015625</v>
      </c>
      <c r="I6222" s="1">
        <v>288403.34375</v>
      </c>
      <c r="J6222" s="1">
        <v>97.974937438964844</v>
      </c>
      <c r="K6222" s="1">
        <v>9599.087890625</v>
      </c>
      <c r="L6222" s="1">
        <v>940470.0625</v>
      </c>
      <c r="M6222" s="1">
        <v>176.44674682617188</v>
      </c>
      <c r="N6222" s="1">
        <v>31133.455078125</v>
      </c>
      <c r="O6222" s="1">
        <v>5493397</v>
      </c>
      <c r="P6222" s="1">
        <v>4.4805288314819336E-2</v>
      </c>
      <c r="Q6222" s="1">
        <v>9.9999997764825821E-3</v>
      </c>
      <c r="R6222" s="1">
        <v>9.9999997764825821E-3</v>
      </c>
      <c r="S6222" s="1">
        <v>0.19534279406070709</v>
      </c>
      <c r="T6222" s="1">
        <v>3.8158807903528214E-2</v>
      </c>
      <c r="U6222" s="1">
        <v>9.9999997764825821E-3</v>
      </c>
      <c r="V6222" s="1">
        <v>152.60147094726563</v>
      </c>
      <c r="W6222" s="1">
        <v>23287.208984375</v>
      </c>
      <c r="X6222" s="1">
        <v>3553662.25</v>
      </c>
      <c r="Y6222" s="1">
        <v>98.232452392578125</v>
      </c>
      <c r="Z6222" s="1">
        <v>9649.6142578125</v>
      </c>
      <c r="AA6222" s="1">
        <v>947905.3125</v>
      </c>
      <c r="AB6222" s="1">
        <v>0</v>
      </c>
      <c r="AE6222" s="17">
        <f t="shared" si="97"/>
        <v>0.5</v>
      </c>
      <c r="AF6222" cm="1">
        <f t="array" ref="AF6222">1/(1+EXP(-$AI$41-SUMPRODUCT(A6222:AA6222, TRANSPOSE($AI$42:$AI$68))))</f>
        <v>0.13355014072459087</v>
      </c>
      <c r="AG6222" cm="1">
        <f t="array" ref="AG6222">1/(1+EXP(-$AI$71-SUMPRODUCT(A6222:AA6222, TRANSPOSE($AI$72:$AI$98))))</f>
        <v>5.0676549073243503E-2</v>
      </c>
    </row>
    <row r="6223" spans="1:33" x14ac:dyDescent="0.35">
      <c r="A6223" s="1">
        <v>2.3245522752404213E-2</v>
      </c>
      <c r="B6223" s="1">
        <v>9.9999997764825821E-3</v>
      </c>
      <c r="C6223" s="1">
        <v>9.9999997764825821E-3</v>
      </c>
      <c r="D6223" s="1">
        <v>2.324523963034153E-2</v>
      </c>
      <c r="E6223" s="1">
        <v>9.9999997764825821E-3</v>
      </c>
      <c r="F6223" s="1">
        <v>9.9999997764825821E-3</v>
      </c>
      <c r="G6223" s="1">
        <v>77.05902099609375</v>
      </c>
      <c r="H6223" s="1">
        <v>5938.0927734375</v>
      </c>
      <c r="I6223" s="1">
        <v>457583.625</v>
      </c>
      <c r="J6223" s="1">
        <v>111.41218566894531</v>
      </c>
      <c r="K6223" s="1">
        <v>12412.6748046875</v>
      </c>
      <c r="L6223" s="1">
        <v>1382923.25</v>
      </c>
      <c r="M6223" s="1">
        <v>176.44575500488281</v>
      </c>
      <c r="N6223" s="1">
        <v>31133.103515625</v>
      </c>
      <c r="O6223" s="1">
        <v>5493304</v>
      </c>
      <c r="P6223" s="1">
        <v>4.4812679290771484E-2</v>
      </c>
      <c r="Q6223" s="1">
        <v>9.9999997764825821E-3</v>
      </c>
      <c r="R6223" s="1">
        <v>9.9999997764825821E-3</v>
      </c>
      <c r="S6223" s="1">
        <v>0.19503532350063324</v>
      </c>
      <c r="T6223" s="1">
        <v>3.8038779050111771E-2</v>
      </c>
      <c r="U6223" s="1">
        <v>9.9999997764825821E-3</v>
      </c>
      <c r="V6223" s="1">
        <v>152.67549133300781</v>
      </c>
      <c r="W6223" s="1">
        <v>23309.8046875</v>
      </c>
      <c r="X6223" s="1">
        <v>3558836</v>
      </c>
      <c r="Y6223" s="1">
        <v>98.179397583007813</v>
      </c>
      <c r="Z6223" s="1">
        <v>9639.1943359375</v>
      </c>
      <c r="AA6223" s="1">
        <v>946370.25</v>
      </c>
      <c r="AB6223" s="1">
        <v>0</v>
      </c>
      <c r="AE6223" s="17">
        <f t="shared" si="97"/>
        <v>0.5</v>
      </c>
      <c r="AF6223" cm="1">
        <f t="array" ref="AF6223">1/(1+EXP(-$AI$41-SUMPRODUCT(A6223:AA6223, TRANSPOSE($AI$42:$AI$68))))</f>
        <v>0.1281911722000432</v>
      </c>
      <c r="AG6223" cm="1">
        <f t="array" ref="AG6223">1/(1+EXP(-$AI$71-SUMPRODUCT(A6223:AA6223, TRANSPOSE($AI$72:$AI$98))))</f>
        <v>4.5126910277677339E-2</v>
      </c>
    </row>
    <row r="6224" spans="1:33" x14ac:dyDescent="0.35">
      <c r="A6224" s="1">
        <v>1.6712130978703499E-2</v>
      </c>
      <c r="B6224" s="1">
        <v>9.9999997764825821E-3</v>
      </c>
      <c r="C6224" s="1">
        <v>9.9999997764825821E-3</v>
      </c>
      <c r="D6224" s="1">
        <v>1.4431494288146496E-2</v>
      </c>
      <c r="E6224" s="1">
        <v>9.9999997764825821E-3</v>
      </c>
      <c r="F6224" s="1">
        <v>9.9999997764825821E-3</v>
      </c>
      <c r="G6224" s="1">
        <v>49.818222045898438</v>
      </c>
      <c r="H6224" s="1">
        <v>2481.855224609375</v>
      </c>
      <c r="I6224" s="1">
        <v>123641.6171875</v>
      </c>
      <c r="J6224" s="1">
        <v>132.90913391113281</v>
      </c>
      <c r="K6224" s="1">
        <v>17664.837890625</v>
      </c>
      <c r="L6224" s="1">
        <v>2347818.25</v>
      </c>
      <c r="M6224" s="1">
        <v>176.45872497558594</v>
      </c>
      <c r="N6224" s="1">
        <v>31137.681640625</v>
      </c>
      <c r="O6224" s="1">
        <v>5494515.5</v>
      </c>
      <c r="P6224" s="1">
        <v>4.4524431228637695E-2</v>
      </c>
      <c r="Q6224" s="1">
        <v>9.9999997764825821E-3</v>
      </c>
      <c r="R6224" s="1">
        <v>9.9999997764825821E-3</v>
      </c>
      <c r="S6224" s="1">
        <v>0.19486537575721741</v>
      </c>
      <c r="T6224" s="1">
        <v>3.797251358628273E-2</v>
      </c>
      <c r="U6224" s="1">
        <v>9.9999997764825821E-3</v>
      </c>
      <c r="V6224" s="1">
        <v>152.77560424804688</v>
      </c>
      <c r="W6224" s="1">
        <v>23340.384765625</v>
      </c>
      <c r="X6224" s="1">
        <v>3565841.5</v>
      </c>
      <c r="Y6224" s="1">
        <v>98.480094909667969</v>
      </c>
      <c r="Z6224" s="1">
        <v>9698.3291015625</v>
      </c>
      <c r="AA6224" s="1">
        <v>955092.375</v>
      </c>
      <c r="AB6224" s="1">
        <v>0</v>
      </c>
      <c r="AE6224" s="17">
        <f t="shared" si="97"/>
        <v>0.5</v>
      </c>
      <c r="AF6224" cm="1">
        <f t="array" ref="AF6224">1/(1+EXP(-$AI$41-SUMPRODUCT(A6224:AA6224, TRANSPOSE($AI$42:$AI$68))))</f>
        <v>0.13056221498329945</v>
      </c>
      <c r="AG6224" cm="1">
        <f t="array" ref="AG6224">1/(1+EXP(-$AI$71-SUMPRODUCT(A6224:AA6224, TRANSPOSE($AI$72:$AI$98))))</f>
        <v>4.721168301227751E-2</v>
      </c>
    </row>
    <row r="6225" spans="1:33" x14ac:dyDescent="0.35">
      <c r="A6225" s="1">
        <v>1.6955917701125145E-2</v>
      </c>
      <c r="B6225" s="1">
        <v>9.9999997764825821E-3</v>
      </c>
      <c r="C6225" s="1">
        <v>9.9999997764825821E-3</v>
      </c>
      <c r="D6225" s="1">
        <v>9.9999997764825821E-3</v>
      </c>
      <c r="E6225" s="1">
        <v>9.9999997764825821E-3</v>
      </c>
      <c r="F6225" s="1">
        <v>9.9999997764825821E-3</v>
      </c>
      <c r="G6225" s="1">
        <v>22.146511077880859</v>
      </c>
      <c r="H6225" s="1">
        <v>490.46795654296875</v>
      </c>
      <c r="I6225" s="1">
        <v>10862.154296875</v>
      </c>
      <c r="J6225" s="1">
        <v>121.86138153076172</v>
      </c>
      <c r="K6225" s="1">
        <v>14850.1962890625</v>
      </c>
      <c r="L6225" s="1">
        <v>1809665.5</v>
      </c>
      <c r="M6225" s="1">
        <v>176.43771362304688</v>
      </c>
      <c r="N6225" s="1">
        <v>31130.267578125</v>
      </c>
      <c r="O6225" s="1">
        <v>5492553</v>
      </c>
      <c r="P6225" s="1">
        <v>4.4282913208007813E-2</v>
      </c>
      <c r="Q6225" s="1">
        <v>9.9999997764825821E-3</v>
      </c>
      <c r="R6225" s="1">
        <v>9.9999997764825821E-3</v>
      </c>
      <c r="S6225" s="1">
        <v>0.19486312568187714</v>
      </c>
      <c r="T6225" s="1">
        <v>3.7971638143062592E-2</v>
      </c>
      <c r="U6225" s="1">
        <v>9.9999997764825821E-3</v>
      </c>
      <c r="V6225" s="1">
        <v>152.78178405761719</v>
      </c>
      <c r="W6225" s="1">
        <v>23342.2734375</v>
      </c>
      <c r="X6225" s="1">
        <v>3566274.25</v>
      </c>
      <c r="Y6225" s="1">
        <v>98.725112915039063</v>
      </c>
      <c r="Z6225" s="1">
        <v>9746.6474609375</v>
      </c>
      <c r="AA6225" s="1">
        <v>962238.9375</v>
      </c>
      <c r="AB6225" s="1">
        <v>0</v>
      </c>
      <c r="AE6225" s="17">
        <f t="shared" si="97"/>
        <v>0.5</v>
      </c>
      <c r="AF6225" cm="1">
        <f t="array" ref="AF6225">1/(1+EXP(-$AI$41-SUMPRODUCT(A6225:AA6225, TRANSPOSE($AI$42:$AI$68))))</f>
        <v>0.14122226900340665</v>
      </c>
      <c r="AG6225" cm="1">
        <f t="array" ref="AG6225">1/(1+EXP(-$AI$71-SUMPRODUCT(A6225:AA6225, TRANSPOSE($AI$72:$AI$98))))</f>
        <v>5.8657133430098991E-2</v>
      </c>
    </row>
    <row r="6226" spans="1:33" x14ac:dyDescent="0.35">
      <c r="A6226" s="1">
        <v>9.9999997764825821E-3</v>
      </c>
      <c r="B6226" s="1">
        <v>9.9999997764825821E-3</v>
      </c>
      <c r="C6226" s="1">
        <v>9.9999997764825821E-3</v>
      </c>
      <c r="D6226" s="1">
        <v>9.9999997764825821E-3</v>
      </c>
      <c r="E6226" s="1">
        <v>9.9999997764825821E-3</v>
      </c>
      <c r="F6226" s="1">
        <v>9.9999997764825821E-3</v>
      </c>
      <c r="G6226" s="1">
        <v>50.118057250976563</v>
      </c>
      <c r="H6226" s="1">
        <v>2511.819580078125</v>
      </c>
      <c r="I6226" s="1">
        <v>125887.5234375</v>
      </c>
      <c r="J6226" s="1">
        <v>99.380928039550781</v>
      </c>
      <c r="K6226" s="1">
        <v>9876.5693359375</v>
      </c>
      <c r="L6226" s="1">
        <v>981542.5625</v>
      </c>
      <c r="M6226" s="1">
        <v>176.48849487304688</v>
      </c>
      <c r="N6226" s="1">
        <v>31148.189453125</v>
      </c>
      <c r="O6226" s="1">
        <v>5497297</v>
      </c>
      <c r="P6226" s="1">
        <v>4.427647590637207E-2</v>
      </c>
      <c r="Q6226" s="1">
        <v>9.9999997764825821E-3</v>
      </c>
      <c r="R6226" s="1">
        <v>9.9999997764825821E-3</v>
      </c>
      <c r="S6226" s="1">
        <v>0.19498048722743988</v>
      </c>
      <c r="T6226" s="1">
        <v>3.8017392158508301E-2</v>
      </c>
      <c r="U6226" s="1">
        <v>9.9999997764825821E-3</v>
      </c>
      <c r="V6226" s="1">
        <v>152.84442138671875</v>
      </c>
      <c r="W6226" s="1">
        <v>23361.41796875</v>
      </c>
      <c r="X6226" s="1">
        <v>3570662.25</v>
      </c>
      <c r="Y6226" s="1">
        <v>98.913909912109375</v>
      </c>
      <c r="Z6226" s="1">
        <v>9783.9619140625</v>
      </c>
      <c r="AA6226" s="1">
        <v>967769.875</v>
      </c>
      <c r="AB6226" s="1">
        <v>0</v>
      </c>
      <c r="AE6226" s="17">
        <f t="shared" si="97"/>
        <v>0.5</v>
      </c>
      <c r="AF6226" cm="1">
        <f t="array" ref="AF6226">1/(1+EXP(-$AI$41-SUMPRODUCT(A6226:AA6226, TRANSPOSE($AI$42:$AI$68))))</f>
        <v>0.13747498316842952</v>
      </c>
      <c r="AG6226" cm="1">
        <f t="array" ref="AG6226">1/(1+EXP(-$AI$71-SUMPRODUCT(A6226:AA6226, TRANSPOSE($AI$72:$AI$98))))</f>
        <v>5.4589316962361523E-2</v>
      </c>
    </row>
    <row r="6227" spans="1:33" x14ac:dyDescent="0.35">
      <c r="A6227" s="1">
        <v>9.9999997764825821E-3</v>
      </c>
      <c r="B6227" s="1">
        <v>9.9999997764825821E-3</v>
      </c>
      <c r="C6227" s="1">
        <v>9.9999997764825821E-3</v>
      </c>
      <c r="D6227" s="1">
        <v>9.9999997764825821E-3</v>
      </c>
      <c r="E6227" s="1">
        <v>9.9999997764825821E-3</v>
      </c>
      <c r="F6227" s="1">
        <v>9.9999997764825821E-3</v>
      </c>
      <c r="G6227" s="1">
        <v>141.65890502929688</v>
      </c>
      <c r="H6227" s="1">
        <v>20067.24609375</v>
      </c>
      <c r="I6227" s="1">
        <v>2842704</v>
      </c>
      <c r="J6227" s="1">
        <v>45.113700866699219</v>
      </c>
      <c r="K6227" s="1">
        <v>2035.2459716796875</v>
      </c>
      <c r="L6227" s="1">
        <v>91817.4765625</v>
      </c>
      <c r="M6227" s="1">
        <v>176.53303527832031</v>
      </c>
      <c r="N6227" s="1">
        <v>31163.912109375</v>
      </c>
      <c r="O6227" s="1">
        <v>5501460</v>
      </c>
      <c r="P6227" s="1">
        <v>4.4474124908447266E-2</v>
      </c>
      <c r="Q6227" s="1">
        <v>9.9999997764825821E-3</v>
      </c>
      <c r="R6227" s="1">
        <v>9.9999997764825821E-3</v>
      </c>
      <c r="S6227" s="1">
        <v>0.19505913555622101</v>
      </c>
      <c r="T6227" s="1">
        <v>3.8048066198825836E-2</v>
      </c>
      <c r="U6227" s="1">
        <v>9.9999997764825821E-3</v>
      </c>
      <c r="V6227" s="1">
        <v>152.75376892089844</v>
      </c>
      <c r="W6227" s="1">
        <v>23333.71484375</v>
      </c>
      <c r="X6227" s="1">
        <v>3564312.75</v>
      </c>
      <c r="Y6227" s="1">
        <v>98.778129577636719</v>
      </c>
      <c r="Z6227" s="1">
        <v>9757.119140625</v>
      </c>
      <c r="AA6227" s="1">
        <v>963789.9375</v>
      </c>
      <c r="AB6227" s="1">
        <v>0</v>
      </c>
      <c r="AE6227" s="17">
        <f t="shared" si="97"/>
        <v>0.5</v>
      </c>
      <c r="AF6227" cm="1">
        <f t="array" ref="AF6227">1/(1+EXP(-$AI$41-SUMPRODUCT(A6227:AA6227, TRANSPOSE($AI$42:$AI$68))))</f>
        <v>0.13220652020399912</v>
      </c>
      <c r="AG6227" cm="1">
        <f t="array" ref="AG6227">1/(1+EXP(-$AI$71-SUMPRODUCT(A6227:AA6227, TRANSPOSE($AI$72:$AI$98))))</f>
        <v>5.1865589503234742E-2</v>
      </c>
    </row>
    <row r="6228" spans="1:33" x14ac:dyDescent="0.35">
      <c r="A6228" s="1">
        <v>9.9999997764825821E-3</v>
      </c>
      <c r="B6228" s="1">
        <v>9.9999997764825821E-3</v>
      </c>
      <c r="C6228" s="1">
        <v>9.9999997764825821E-3</v>
      </c>
      <c r="D6228" s="1">
        <v>9.9999997764825821E-3</v>
      </c>
      <c r="E6228" s="1">
        <v>9.9999997764825821E-3</v>
      </c>
      <c r="F6228" s="1">
        <v>9.9999997764825821E-3</v>
      </c>
      <c r="G6228" s="1">
        <v>164.15370178222656</v>
      </c>
      <c r="H6228" s="1">
        <v>26946.4375</v>
      </c>
      <c r="I6228" s="1">
        <v>4423357.5</v>
      </c>
      <c r="J6228" s="1">
        <v>62.838478088378906</v>
      </c>
      <c r="K6228" s="1">
        <v>3948.67431640625</v>
      </c>
      <c r="L6228" s="1">
        <v>248128.6875</v>
      </c>
      <c r="M6228" s="1">
        <v>176.55416870117188</v>
      </c>
      <c r="N6228" s="1">
        <v>31171.375</v>
      </c>
      <c r="O6228" s="1">
        <v>5503436</v>
      </c>
      <c r="P6228" s="1">
        <v>4.4580698013305664E-2</v>
      </c>
      <c r="Q6228" s="1">
        <v>9.9999997764825821E-3</v>
      </c>
      <c r="R6228" s="1">
        <v>9.9999997764825821E-3</v>
      </c>
      <c r="S6228" s="1">
        <v>0.19510447978973389</v>
      </c>
      <c r="T6228" s="1">
        <v>3.8065757602453232E-2</v>
      </c>
      <c r="U6228" s="1">
        <v>9.9999997764825821E-3</v>
      </c>
      <c r="V6228" s="1">
        <v>152.6925048828125</v>
      </c>
      <c r="W6228" s="1">
        <v>23315.001953125</v>
      </c>
      <c r="X6228" s="1">
        <v>3560026</v>
      </c>
      <c r="Y6228" s="1">
        <v>98.609207153320313</v>
      </c>
      <c r="Z6228" s="1">
        <v>9723.775390625</v>
      </c>
      <c r="AA6228" s="1">
        <v>958853.8125</v>
      </c>
      <c r="AB6228" s="1">
        <v>0</v>
      </c>
      <c r="AE6228" s="17">
        <f t="shared" si="97"/>
        <v>0.5</v>
      </c>
      <c r="AF6228" cm="1">
        <f t="array" ref="AF6228">1/(1+EXP(-$AI$41-SUMPRODUCT(A6228:AA6228, TRANSPOSE($AI$42:$AI$68))))</f>
        <v>0.1350285156163431</v>
      </c>
      <c r="AG6228" cm="1">
        <f t="array" ref="AG6228">1/(1+EXP(-$AI$71-SUMPRODUCT(A6228:AA6228, TRANSPOSE($AI$72:$AI$98))))</f>
        <v>5.3436942662683042E-2</v>
      </c>
    </row>
    <row r="6229" spans="1:33" x14ac:dyDescent="0.35">
      <c r="A6229" s="1">
        <v>1.9063858315348625E-2</v>
      </c>
      <c r="B6229" s="1">
        <v>9.9999997764825821E-3</v>
      </c>
      <c r="C6229" s="1">
        <v>9.9999997764825821E-3</v>
      </c>
      <c r="D6229" s="1">
        <v>1.5228516422212124E-2</v>
      </c>
      <c r="E6229" s="1">
        <v>9.9999997764825821E-3</v>
      </c>
      <c r="F6229" s="1">
        <v>9.9999997764825821E-3</v>
      </c>
      <c r="G6229" s="1">
        <v>129.58015441894531</v>
      </c>
      <c r="H6229" s="1">
        <v>16791.015625</v>
      </c>
      <c r="I6229" s="1">
        <v>2175782.5</v>
      </c>
      <c r="J6229" s="1">
        <v>29.762386322021484</v>
      </c>
      <c r="K6229" s="1">
        <v>885.79962158203125</v>
      </c>
      <c r="L6229" s="1">
        <v>26363.51171875</v>
      </c>
      <c r="M6229" s="1">
        <v>176.6783447265625</v>
      </c>
      <c r="N6229" s="1">
        <v>31215.23828125</v>
      </c>
      <c r="O6229" s="1">
        <v>5515056.5</v>
      </c>
      <c r="P6229" s="1">
        <v>4.485630989074707E-2</v>
      </c>
      <c r="Q6229" s="1">
        <v>9.9999997764825821E-3</v>
      </c>
      <c r="R6229" s="1">
        <v>9.9999997764825821E-3</v>
      </c>
      <c r="S6229" s="1">
        <v>0.19553036987781525</v>
      </c>
      <c r="T6229" s="1">
        <v>3.8232125341892242E-2</v>
      </c>
      <c r="U6229" s="1">
        <v>9.9999997764825821E-3</v>
      </c>
      <c r="V6229" s="1">
        <v>152.91717529296875</v>
      </c>
      <c r="W6229" s="1">
        <v>23383.662109375</v>
      </c>
      <c r="X6229" s="1">
        <v>3575763.5</v>
      </c>
      <c r="Y6229" s="1">
        <v>98.247756958007813</v>
      </c>
      <c r="Z6229" s="1">
        <v>9652.6220703125</v>
      </c>
      <c r="AA6229" s="1">
        <v>948348.4375</v>
      </c>
      <c r="AB6229" s="1">
        <v>0</v>
      </c>
      <c r="AE6229" s="17">
        <f t="shared" si="97"/>
        <v>0.5</v>
      </c>
      <c r="AF6229" cm="1">
        <f t="array" ref="AF6229">1/(1+EXP(-$AI$41-SUMPRODUCT(A6229:AA6229, TRANSPOSE($AI$42:$AI$68))))</f>
        <v>0.12571147864311699</v>
      </c>
      <c r="AG6229" cm="1">
        <f t="array" ref="AG6229">1/(1+EXP(-$AI$71-SUMPRODUCT(A6229:AA6229, TRANSPOSE($AI$72:$AI$98))))</f>
        <v>4.5069476008865586E-2</v>
      </c>
    </row>
    <row r="6230" spans="1:33" x14ac:dyDescent="0.35">
      <c r="A6230" s="1">
        <v>2.4440011009573936E-2</v>
      </c>
      <c r="B6230" s="1">
        <v>9.9999997764825821E-3</v>
      </c>
      <c r="C6230" s="1">
        <v>9.9999997764825821E-3</v>
      </c>
      <c r="D6230" s="1">
        <v>2.2047851234674454E-2</v>
      </c>
      <c r="E6230" s="1">
        <v>9.9999997764825821E-3</v>
      </c>
      <c r="F6230" s="1">
        <v>9.9999997764825821E-3</v>
      </c>
      <c r="G6230" s="1">
        <v>123.80616760253906</v>
      </c>
      <c r="H6230" s="1">
        <v>15327.966796875</v>
      </c>
      <c r="I6230" s="1">
        <v>1897696.875</v>
      </c>
      <c r="J6230" s="1">
        <v>39.333992004394531</v>
      </c>
      <c r="K6230" s="1">
        <v>1547.1629638671875</v>
      </c>
      <c r="L6230" s="1">
        <v>60856.09375</v>
      </c>
      <c r="M6230" s="1">
        <v>176.63156127929688</v>
      </c>
      <c r="N6230" s="1">
        <v>31198.708984375</v>
      </c>
      <c r="O6230" s="1">
        <v>5510676.5</v>
      </c>
      <c r="P6230" s="1">
        <v>4.4932126998901367E-2</v>
      </c>
      <c r="Q6230" s="1">
        <v>9.9999997764825821E-3</v>
      </c>
      <c r="R6230" s="1">
        <v>9.9999997764825821E-3</v>
      </c>
      <c r="S6230" s="1">
        <v>0.19583871960639954</v>
      </c>
      <c r="T6230" s="1">
        <v>3.8352802395820618E-2</v>
      </c>
      <c r="U6230" s="1">
        <v>9.9999997764825821E-3</v>
      </c>
      <c r="V6230" s="1">
        <v>152.91813659667969</v>
      </c>
      <c r="W6230" s="1">
        <v>23383.95703125</v>
      </c>
      <c r="X6230" s="1">
        <v>3575831</v>
      </c>
      <c r="Y6230" s="1">
        <v>98.347541809082031</v>
      </c>
      <c r="Z6230" s="1">
        <v>9672.2392578125</v>
      </c>
      <c r="AA6230" s="1">
        <v>951240.9375</v>
      </c>
      <c r="AB6230" s="1">
        <v>0</v>
      </c>
      <c r="AE6230" s="17">
        <f t="shared" si="97"/>
        <v>0.5</v>
      </c>
      <c r="AF6230" cm="1">
        <f t="array" ref="AF6230">1/(1+EXP(-$AI$41-SUMPRODUCT(A6230:AA6230, TRANSPOSE($AI$42:$AI$68))))</f>
        <v>0.12993355660526579</v>
      </c>
      <c r="AG6230" cm="1">
        <f t="array" ref="AG6230">1/(1+EXP(-$AI$71-SUMPRODUCT(A6230:AA6230, TRANSPOSE($AI$72:$AI$98))))</f>
        <v>4.9692568200181794E-2</v>
      </c>
    </row>
    <row r="6231" spans="1:33" x14ac:dyDescent="0.35">
      <c r="A6231" s="1">
        <v>1.7754774540662766E-2</v>
      </c>
      <c r="B6231" s="1">
        <v>9.9999997764825821E-3</v>
      </c>
      <c r="C6231" s="1">
        <v>9.9999997764825821E-3</v>
      </c>
      <c r="D6231" s="1">
        <v>1.7569065093994141E-2</v>
      </c>
      <c r="E6231" s="1">
        <v>9.9999997764825821E-3</v>
      </c>
      <c r="F6231" s="1">
        <v>9.9999997764825821E-3</v>
      </c>
      <c r="G6231" s="1">
        <v>112.32311248779297</v>
      </c>
      <c r="H6231" s="1">
        <v>12616.4814453125</v>
      </c>
      <c r="I6231" s="1">
        <v>1417122.5</v>
      </c>
      <c r="J6231" s="1">
        <v>72.851676940917969</v>
      </c>
      <c r="K6231" s="1">
        <v>5307.36669921875</v>
      </c>
      <c r="L6231" s="1">
        <v>386650.5625</v>
      </c>
      <c r="M6231" s="1">
        <v>176.64268493652344</v>
      </c>
      <c r="N6231" s="1">
        <v>31202.638671875</v>
      </c>
      <c r="O6231" s="1">
        <v>5511718</v>
      </c>
      <c r="P6231" s="1">
        <v>4.494166374206543E-2</v>
      </c>
      <c r="Q6231" s="1">
        <v>9.9999997764825821E-3</v>
      </c>
      <c r="R6231" s="1">
        <v>9.9999997764825821E-3</v>
      </c>
      <c r="S6231" s="1">
        <v>0.1960151195526123</v>
      </c>
      <c r="T6231" s="1">
        <v>3.8421928882598877E-2</v>
      </c>
      <c r="U6231" s="1">
        <v>9.9999997764825821E-3</v>
      </c>
      <c r="V6231" s="1">
        <v>153.02507019042969</v>
      </c>
      <c r="W6231" s="1">
        <v>23416.671875</v>
      </c>
      <c r="X6231" s="1">
        <v>3583338</v>
      </c>
      <c r="Y6231" s="1">
        <v>98.381439208984375</v>
      </c>
      <c r="Z6231" s="1">
        <v>9678.9072265625</v>
      </c>
      <c r="AA6231" s="1">
        <v>952224.875</v>
      </c>
      <c r="AB6231" s="1">
        <v>0</v>
      </c>
      <c r="AE6231" s="17">
        <f t="shared" si="97"/>
        <v>0.5</v>
      </c>
      <c r="AF6231" cm="1">
        <f t="array" ref="AF6231">1/(1+EXP(-$AI$41-SUMPRODUCT(A6231:AA6231, TRANSPOSE($AI$42:$AI$68))))</f>
        <v>0.13307768710008519</v>
      </c>
      <c r="AG6231" cm="1">
        <f t="array" ref="AG6231">1/(1+EXP(-$AI$71-SUMPRODUCT(A6231:AA6231, TRANSPOSE($AI$72:$AI$98))))</f>
        <v>5.2316441894892339E-2</v>
      </c>
    </row>
    <row r="6232" spans="1:33" x14ac:dyDescent="0.35">
      <c r="A6232" s="1">
        <v>2.0158849656581879E-2</v>
      </c>
      <c r="B6232" s="1">
        <v>9.9999997764825821E-3</v>
      </c>
      <c r="C6232" s="1">
        <v>9.9999997764825821E-3</v>
      </c>
      <c r="D6232" s="1">
        <v>1.7284812405705452E-2</v>
      </c>
      <c r="E6232" s="1">
        <v>9.9999997764825821E-3</v>
      </c>
      <c r="F6232" s="1">
        <v>9.9999997764825821E-3</v>
      </c>
      <c r="G6232" s="1">
        <v>118.51790618896484</v>
      </c>
      <c r="H6232" s="1">
        <v>14046.494140625</v>
      </c>
      <c r="I6232" s="1">
        <v>1664761.125</v>
      </c>
      <c r="J6232" s="1">
        <v>19.275821685791016</v>
      </c>
      <c r="K6232" s="1">
        <v>371.55731201171875</v>
      </c>
      <c r="L6232" s="1">
        <v>7162.072265625</v>
      </c>
      <c r="M6232" s="1">
        <v>176.81666564941406</v>
      </c>
      <c r="N6232" s="1">
        <v>31264.1328125</v>
      </c>
      <c r="O6232" s="1">
        <v>5528020</v>
      </c>
      <c r="P6232" s="1">
        <v>4.5277833938598633E-2</v>
      </c>
      <c r="Q6232" s="1">
        <v>9.9999997764825821E-3</v>
      </c>
      <c r="R6232" s="1">
        <v>9.9999997764825821E-3</v>
      </c>
      <c r="S6232" s="1">
        <v>0.19625811278820038</v>
      </c>
      <c r="T6232" s="1">
        <v>3.8517247885465622E-2</v>
      </c>
      <c r="U6232" s="1">
        <v>9.9999997764825821E-3</v>
      </c>
      <c r="V6232" s="1">
        <v>152.82655334472656</v>
      </c>
      <c r="W6232" s="1">
        <v>23355.955078125</v>
      </c>
      <c r="X6232" s="1">
        <v>3569410.25</v>
      </c>
      <c r="Y6232" s="1">
        <v>98.349624633789063</v>
      </c>
      <c r="Z6232" s="1">
        <v>9672.6484375</v>
      </c>
      <c r="AA6232" s="1">
        <v>951301.375</v>
      </c>
      <c r="AB6232" s="1">
        <v>0</v>
      </c>
      <c r="AE6232" s="17">
        <f t="shared" si="97"/>
        <v>0.5</v>
      </c>
      <c r="AF6232" cm="1">
        <f t="array" ref="AF6232">1/(1+EXP(-$AI$41-SUMPRODUCT(A6232:AA6232, TRANSPOSE($AI$42:$AI$68))))</f>
        <v>0.11916157491023921</v>
      </c>
      <c r="AG6232" cm="1">
        <f t="array" ref="AG6232">1/(1+EXP(-$AI$71-SUMPRODUCT(A6232:AA6232, TRANSPOSE($AI$72:$AI$98))))</f>
        <v>3.8358010035108185E-2</v>
      </c>
    </row>
    <row r="6233" spans="1:33" x14ac:dyDescent="0.35">
      <c r="A6233" s="1">
        <v>3.0452340841293335E-2</v>
      </c>
      <c r="B6233" s="1">
        <v>9.9999997764825821E-3</v>
      </c>
      <c r="C6233" s="1">
        <v>9.9999997764825821E-3</v>
      </c>
      <c r="D6233" s="1">
        <v>2.5991225615143776E-2</v>
      </c>
      <c r="E6233" s="1">
        <v>9.9999997764825821E-3</v>
      </c>
      <c r="F6233" s="1">
        <v>9.9999997764825821E-3</v>
      </c>
      <c r="G6233" s="1">
        <v>115.66632843017578</v>
      </c>
      <c r="H6233" s="1">
        <v>13378.69921875</v>
      </c>
      <c r="I6233" s="1">
        <v>1547465</v>
      </c>
      <c r="J6233" s="1">
        <v>25.336999893188477</v>
      </c>
      <c r="K6233" s="1">
        <v>641.96356201171875</v>
      </c>
      <c r="L6233" s="1">
        <v>16265.4306640625</v>
      </c>
      <c r="M6233" s="1">
        <v>176.91224670410156</v>
      </c>
      <c r="N6233" s="1">
        <v>31297.943359375</v>
      </c>
      <c r="O6233" s="1">
        <v>5536989.5</v>
      </c>
      <c r="P6233" s="1">
        <v>4.5470476150512695E-2</v>
      </c>
      <c r="Q6233" s="1">
        <v>9.9999997764825821E-3</v>
      </c>
      <c r="R6233" s="1">
        <v>9.9999997764825821E-3</v>
      </c>
      <c r="S6233" s="1">
        <v>0.19647990167140961</v>
      </c>
      <c r="T6233" s="1">
        <v>3.8604352623224258E-2</v>
      </c>
      <c r="U6233" s="1">
        <v>9.9999997764825821E-3</v>
      </c>
      <c r="V6233" s="1">
        <v>152.57432556152344</v>
      </c>
      <c r="W6233" s="1">
        <v>23278.92578125</v>
      </c>
      <c r="X6233" s="1">
        <v>3551766.25</v>
      </c>
      <c r="Y6233" s="1">
        <v>98.383132934570313</v>
      </c>
      <c r="Z6233" s="1">
        <v>9679.2412109375</v>
      </c>
      <c r="AA6233" s="1">
        <v>952274.0625</v>
      </c>
      <c r="AB6233" s="1">
        <v>0</v>
      </c>
      <c r="AE6233" s="17">
        <f t="shared" si="97"/>
        <v>0.5</v>
      </c>
      <c r="AF6233" cm="1">
        <f t="array" ref="AF6233">1/(1+EXP(-$AI$41-SUMPRODUCT(A6233:AA6233, TRANSPOSE($AI$42:$AI$68))))</f>
        <v>0.12338841898771299</v>
      </c>
      <c r="AG6233" cm="1">
        <f t="array" ref="AG6233">1/(1+EXP(-$AI$71-SUMPRODUCT(A6233:AA6233, TRANSPOSE($AI$72:$AI$98))))</f>
        <v>4.2595801102269973E-2</v>
      </c>
    </row>
    <row r="6234" spans="1:33" x14ac:dyDescent="0.35">
      <c r="A6234" s="1">
        <v>2.5032248347997665E-2</v>
      </c>
      <c r="B6234" s="1">
        <v>9.9999997764825821E-3</v>
      </c>
      <c r="C6234" s="1">
        <v>9.9999997764825821E-3</v>
      </c>
      <c r="D6234" s="1">
        <v>2.4855870753526688E-2</v>
      </c>
      <c r="E6234" s="1">
        <v>9.9999997764825821E-3</v>
      </c>
      <c r="F6234" s="1">
        <v>9.9999997764825821E-3</v>
      </c>
      <c r="G6234" s="1">
        <v>95.194557189941406</v>
      </c>
      <c r="H6234" s="1">
        <v>9062.00390625</v>
      </c>
      <c r="I6234" s="1">
        <v>862653.4375</v>
      </c>
      <c r="J6234" s="1">
        <v>6.5711894035339355</v>
      </c>
      <c r="K6234" s="1">
        <v>43.180530548095703</v>
      </c>
      <c r="L6234" s="1">
        <v>283.7474365234375</v>
      </c>
      <c r="M6234" s="1">
        <v>177.02435302734375</v>
      </c>
      <c r="N6234" s="1">
        <v>31337.62109375</v>
      </c>
      <c r="O6234" s="1">
        <v>5547522</v>
      </c>
      <c r="P6234" s="1">
        <v>4.5376777648925781E-2</v>
      </c>
      <c r="Q6234" s="1">
        <v>9.9999997764825821E-3</v>
      </c>
      <c r="R6234" s="1">
        <v>9.9999997764825821E-3</v>
      </c>
      <c r="S6234" s="1">
        <v>0.19685393571853638</v>
      </c>
      <c r="T6234" s="1">
        <v>3.8751471787691116E-2</v>
      </c>
      <c r="U6234" s="1">
        <v>9.9999997764825821E-3</v>
      </c>
      <c r="V6234" s="1">
        <v>152.52717590332031</v>
      </c>
      <c r="W6234" s="1">
        <v>23264.5390625</v>
      </c>
      <c r="X6234" s="1">
        <v>3548474.5</v>
      </c>
      <c r="Y6234" s="1">
        <v>98.4063720703125</v>
      </c>
      <c r="Z6234" s="1">
        <v>9683.814453125</v>
      </c>
      <c r="AA6234" s="1">
        <v>952949</v>
      </c>
      <c r="AB6234" s="1">
        <v>0</v>
      </c>
      <c r="AE6234" s="17">
        <f t="shared" si="97"/>
        <v>0.5</v>
      </c>
      <c r="AF6234" cm="1">
        <f t="array" ref="AF6234">1/(1+EXP(-$AI$41-SUMPRODUCT(A6234:AA6234, TRANSPOSE($AI$42:$AI$68))))</f>
        <v>0.10946506841441035</v>
      </c>
      <c r="AG6234" cm="1">
        <f t="array" ref="AG6234">1/(1+EXP(-$AI$71-SUMPRODUCT(A6234:AA6234, TRANSPOSE($AI$72:$AI$98))))</f>
        <v>2.9240215378078374E-2</v>
      </c>
    </row>
    <row r="6235" spans="1:33" x14ac:dyDescent="0.35">
      <c r="A6235" s="1">
        <v>1.8289316445589066E-2</v>
      </c>
      <c r="B6235" s="1">
        <v>9.9999997764825821E-3</v>
      </c>
      <c r="C6235" s="1">
        <v>9.9999997764825821E-3</v>
      </c>
      <c r="D6235" s="1">
        <v>1.6616705805063248E-2</v>
      </c>
      <c r="E6235" s="1">
        <v>9.9999997764825821E-3</v>
      </c>
      <c r="F6235" s="1">
        <v>9.9999997764825821E-3</v>
      </c>
      <c r="G6235" s="1">
        <v>69.361381530761719</v>
      </c>
      <c r="H6235" s="1">
        <v>4811.00146484375</v>
      </c>
      <c r="I6235" s="1">
        <v>333697.6875</v>
      </c>
      <c r="J6235" s="1">
        <v>39.173667907714844</v>
      </c>
      <c r="K6235" s="1">
        <v>1534.5762939453125</v>
      </c>
      <c r="L6235" s="1">
        <v>60114.98046875</v>
      </c>
      <c r="M6235" s="1">
        <v>177.00604248046875</v>
      </c>
      <c r="N6235" s="1">
        <v>31331.138671875</v>
      </c>
      <c r="O6235" s="1">
        <v>5545801</v>
      </c>
      <c r="P6235" s="1">
        <v>4.5215606689453125E-2</v>
      </c>
      <c r="Q6235" s="1">
        <v>9.9999997764825821E-3</v>
      </c>
      <c r="R6235" s="1">
        <v>9.9999997764825821E-3</v>
      </c>
      <c r="S6235" s="1">
        <v>0.19698041677474976</v>
      </c>
      <c r="T6235" s="1">
        <v>3.8801286369562149E-2</v>
      </c>
      <c r="U6235" s="1">
        <v>9.9999997764825821E-3</v>
      </c>
      <c r="V6235" s="1">
        <v>152.59123229980469</v>
      </c>
      <c r="W6235" s="1">
        <v>23284.083984375</v>
      </c>
      <c r="X6235" s="1">
        <v>3552947</v>
      </c>
      <c r="Y6235" s="1">
        <v>98.417526245117188</v>
      </c>
      <c r="Z6235" s="1">
        <v>9686.009765625</v>
      </c>
      <c r="AA6235" s="1">
        <v>953273.0625</v>
      </c>
      <c r="AB6235" s="1">
        <v>0</v>
      </c>
      <c r="AE6235" s="17">
        <f t="shared" si="97"/>
        <v>0.5</v>
      </c>
      <c r="AF6235" cm="1">
        <f t="array" ref="AF6235">1/(1+EXP(-$AI$41-SUMPRODUCT(A6235:AA6235, TRANSPOSE($AI$42:$AI$68))))</f>
        <v>0.13555305045296637</v>
      </c>
      <c r="AG6235" cm="1">
        <f t="array" ref="AG6235">1/(1+EXP(-$AI$71-SUMPRODUCT(A6235:AA6235, TRANSPOSE($AI$72:$AI$98))))</f>
        <v>5.4781931742647338E-2</v>
      </c>
    </row>
    <row r="6236" spans="1:33" x14ac:dyDescent="0.35">
      <c r="A6236" s="1">
        <v>1.0071725584566593E-2</v>
      </c>
      <c r="B6236" s="1">
        <v>9.9999997764825821E-3</v>
      </c>
      <c r="C6236" s="1">
        <v>9.9999997764825821E-3</v>
      </c>
      <c r="D6236" s="1">
        <v>1.0070709511637688E-2</v>
      </c>
      <c r="E6236" s="1">
        <v>9.9999997764825821E-3</v>
      </c>
      <c r="F6236" s="1">
        <v>9.9999997764825821E-3</v>
      </c>
      <c r="G6236" s="1">
        <v>104.64601898193359</v>
      </c>
      <c r="H6236" s="1">
        <v>10950.7890625</v>
      </c>
      <c r="I6236" s="1">
        <v>1145956.5</v>
      </c>
      <c r="J6236" s="1">
        <v>73.183074951171875</v>
      </c>
      <c r="K6236" s="1">
        <v>5355.7626953125</v>
      </c>
      <c r="L6236" s="1">
        <v>391951.15625</v>
      </c>
      <c r="M6236" s="1">
        <v>176.98597717285156</v>
      </c>
      <c r="N6236" s="1">
        <v>31324.03515625</v>
      </c>
      <c r="O6236" s="1">
        <v>5543915</v>
      </c>
      <c r="P6236" s="1">
        <v>4.5381546020507813E-2</v>
      </c>
      <c r="Q6236" s="1">
        <v>9.9999997764825821E-3</v>
      </c>
      <c r="R6236" s="1">
        <v>9.9999997764825821E-3</v>
      </c>
      <c r="S6236" s="1">
        <v>0.19713492691516876</v>
      </c>
      <c r="T6236" s="1">
        <v>3.8862179964780807E-2</v>
      </c>
      <c r="U6236" s="1">
        <v>9.9999997764825821E-3</v>
      </c>
      <c r="V6236" s="1">
        <v>152.86466979980469</v>
      </c>
      <c r="W6236" s="1">
        <v>23367.607421875</v>
      </c>
      <c r="X6236" s="1">
        <v>3572081.5</v>
      </c>
      <c r="Y6236" s="1">
        <v>98.309844970703125</v>
      </c>
      <c r="Z6236" s="1">
        <v>9664.8251953125</v>
      </c>
      <c r="AA6236" s="1">
        <v>950147.5</v>
      </c>
      <c r="AB6236" s="1">
        <v>0</v>
      </c>
      <c r="AE6236" s="17">
        <f t="shared" si="97"/>
        <v>0.5</v>
      </c>
      <c r="AF6236" cm="1">
        <f t="array" ref="AF6236">1/(1+EXP(-$AI$41-SUMPRODUCT(A6236:AA6236, TRANSPOSE($AI$42:$AI$68))))</f>
        <v>0.13358470700674244</v>
      </c>
      <c r="AG6236" cm="1">
        <f t="array" ref="AG6236">1/(1+EXP(-$AI$71-SUMPRODUCT(A6236:AA6236, TRANSPOSE($AI$72:$AI$98))))</f>
        <v>5.2726285878381809E-2</v>
      </c>
    </row>
    <row r="6237" spans="1:33" x14ac:dyDescent="0.35">
      <c r="A6237" s="1">
        <v>9.9999997764825821E-3</v>
      </c>
      <c r="B6237" s="1">
        <v>9.9999997764825821E-3</v>
      </c>
      <c r="C6237" s="1">
        <v>9.9999997764825821E-3</v>
      </c>
      <c r="D6237" s="1">
        <v>9.9999997764825821E-3</v>
      </c>
      <c r="E6237" s="1">
        <v>9.9999997764825821E-3</v>
      </c>
      <c r="F6237" s="1">
        <v>9.9999997764825821E-3</v>
      </c>
      <c r="G6237" s="1">
        <v>171.52430725097656</v>
      </c>
      <c r="H6237" s="1">
        <v>29420.587890625</v>
      </c>
      <c r="I6237" s="1">
        <v>5046346</v>
      </c>
      <c r="J6237" s="1">
        <v>86.787994384765625</v>
      </c>
      <c r="K6237" s="1">
        <v>7532.15576171875</v>
      </c>
      <c r="L6237" s="1">
        <v>653700.6875</v>
      </c>
      <c r="M6237" s="1">
        <v>176.99710083007813</v>
      </c>
      <c r="N6237" s="1">
        <v>31327.974609375</v>
      </c>
      <c r="O6237" s="1">
        <v>5544960.5</v>
      </c>
      <c r="P6237" s="1">
        <v>4.5465230941772461E-2</v>
      </c>
      <c r="Q6237" s="1">
        <v>9.9999997764825821E-3</v>
      </c>
      <c r="R6237" s="1">
        <v>9.9999997764825821E-3</v>
      </c>
      <c r="S6237" s="1">
        <v>0.19700589776039124</v>
      </c>
      <c r="T6237" s="1">
        <v>3.8811322301626205E-2</v>
      </c>
      <c r="U6237" s="1">
        <v>9.9999997764825821E-3</v>
      </c>
      <c r="V6237" s="1">
        <v>152.72544860839844</v>
      </c>
      <c r="W6237" s="1">
        <v>23325.0625</v>
      </c>
      <c r="X6237" s="1">
        <v>3562330.75</v>
      </c>
      <c r="Y6237" s="1">
        <v>98.315170288085938</v>
      </c>
      <c r="Z6237" s="1">
        <v>9665.873046875</v>
      </c>
      <c r="AA6237" s="1">
        <v>950301.9375</v>
      </c>
      <c r="AB6237" s="1">
        <v>0</v>
      </c>
      <c r="AE6237" s="17">
        <f t="shared" si="97"/>
        <v>0.5</v>
      </c>
      <c r="AF6237" cm="1">
        <f t="array" ref="AF6237">1/(1+EXP(-$AI$41-SUMPRODUCT(A6237:AA6237, TRANSPOSE($AI$42:$AI$68))))</f>
        <v>0.13194986222211705</v>
      </c>
      <c r="AG6237" cm="1">
        <f t="array" ref="AG6237">1/(1+EXP(-$AI$71-SUMPRODUCT(A6237:AA6237, TRANSPOSE($AI$72:$AI$98))))</f>
        <v>4.8560487007104775E-2</v>
      </c>
    </row>
    <row r="6238" spans="1:33" x14ac:dyDescent="0.35">
      <c r="A6238" s="1">
        <v>1.6851780936121941E-2</v>
      </c>
      <c r="B6238" s="1">
        <v>9.9999997764825821E-3</v>
      </c>
      <c r="C6238" s="1">
        <v>9.9999997764825821E-3</v>
      </c>
      <c r="D6238" s="1">
        <v>1.404333021491766E-2</v>
      </c>
      <c r="E6238" s="1">
        <v>9.9999997764825821E-3</v>
      </c>
      <c r="F6238" s="1">
        <v>9.9999997764825821E-3</v>
      </c>
      <c r="G6238" s="1">
        <v>109.01048278808594</v>
      </c>
      <c r="H6238" s="1">
        <v>11883.28515625</v>
      </c>
      <c r="I6238" s="1">
        <v>1295402.625</v>
      </c>
      <c r="J6238" s="1">
        <v>78.277267456054688</v>
      </c>
      <c r="K6238" s="1">
        <v>6127.33056640625</v>
      </c>
      <c r="L6238" s="1">
        <v>479630.6875</v>
      </c>
      <c r="M6238" s="1">
        <v>177.11167907714844</v>
      </c>
      <c r="N6238" s="1">
        <v>31368.546875</v>
      </c>
      <c r="O6238" s="1">
        <v>5555736</v>
      </c>
      <c r="P6238" s="1">
        <v>4.5691967010498047E-2</v>
      </c>
      <c r="Q6238" s="1">
        <v>9.9999997764825821E-3</v>
      </c>
      <c r="R6238" s="1">
        <v>9.9999997764825821E-3</v>
      </c>
      <c r="S6238" s="1">
        <v>0.19687676429748535</v>
      </c>
      <c r="T6238" s="1">
        <v>3.8760460913181305E-2</v>
      </c>
      <c r="U6238" s="1">
        <v>9.9999997764825821E-3</v>
      </c>
      <c r="V6238" s="1">
        <v>152.35882568359375</v>
      </c>
      <c r="W6238" s="1">
        <v>23213.2109375</v>
      </c>
      <c r="X6238" s="1">
        <v>3536737.75</v>
      </c>
      <c r="Y6238" s="1">
        <v>98.322402954101563</v>
      </c>
      <c r="Z6238" s="1">
        <v>9667.294921875</v>
      </c>
      <c r="AA6238" s="1">
        <v>950511.6875</v>
      </c>
      <c r="AB6238" s="1">
        <v>0</v>
      </c>
      <c r="AE6238" s="17">
        <f t="shared" si="97"/>
        <v>0.5</v>
      </c>
      <c r="AF6238" cm="1">
        <f t="array" ref="AF6238">1/(1+EXP(-$AI$41-SUMPRODUCT(A6238:AA6238, TRANSPOSE($AI$42:$AI$68))))</f>
        <v>0.13255422397531508</v>
      </c>
      <c r="AG6238" cm="1">
        <f t="array" ref="AG6238">1/(1+EXP(-$AI$71-SUMPRODUCT(A6238:AA6238, TRANSPOSE($AI$72:$AI$98))))</f>
        <v>5.1412316428077302E-2</v>
      </c>
    </row>
    <row r="6239" spans="1:33" x14ac:dyDescent="0.35">
      <c r="A6239" s="1">
        <v>2.3030754178762436E-2</v>
      </c>
      <c r="B6239" s="1">
        <v>9.9999997764825821E-3</v>
      </c>
      <c r="C6239" s="1">
        <v>9.9999997764825821E-3</v>
      </c>
      <c r="D6239" s="1">
        <v>1.8591426312923431E-2</v>
      </c>
      <c r="E6239" s="1">
        <v>9.9999997764825821E-3</v>
      </c>
      <c r="F6239" s="1">
        <v>9.9999997764825821E-3</v>
      </c>
      <c r="G6239" s="1">
        <v>112.10081481933594</v>
      </c>
      <c r="H6239" s="1">
        <v>12566.5927734375</v>
      </c>
      <c r="I6239" s="1">
        <v>1408725.25</v>
      </c>
      <c r="J6239" s="1">
        <v>70.788200378417969</v>
      </c>
      <c r="K6239" s="1">
        <v>5010.96923828125</v>
      </c>
      <c r="L6239" s="1">
        <v>354717.5</v>
      </c>
      <c r="M6239" s="1">
        <v>177.17422485351563</v>
      </c>
      <c r="N6239" s="1">
        <v>31390.705078125</v>
      </c>
      <c r="O6239" s="1">
        <v>5561624</v>
      </c>
      <c r="P6239" s="1">
        <v>4.591822624206543E-2</v>
      </c>
      <c r="Q6239" s="1">
        <v>9.9999997764825821E-3</v>
      </c>
      <c r="R6239" s="1">
        <v>9.9999997764825821E-3</v>
      </c>
      <c r="S6239" s="1">
        <v>0.19674859941005707</v>
      </c>
      <c r="T6239" s="1">
        <v>3.8710013031959534E-2</v>
      </c>
      <c r="U6239" s="1">
        <v>9.9999997764825821E-3</v>
      </c>
      <c r="V6239" s="1">
        <v>152.06733703613281</v>
      </c>
      <c r="W6239" s="1">
        <v>23124.474609375</v>
      </c>
      <c r="X6239" s="1">
        <v>3516477.25</v>
      </c>
      <c r="Y6239" s="1">
        <v>98.399520874023438</v>
      </c>
      <c r="Z6239" s="1">
        <v>9682.4658203125</v>
      </c>
      <c r="AA6239" s="1">
        <v>952750</v>
      </c>
      <c r="AB6239" s="1">
        <v>0</v>
      </c>
      <c r="AE6239" s="17">
        <f t="shared" si="97"/>
        <v>0.5</v>
      </c>
      <c r="AF6239" cm="1">
        <f t="array" ref="AF6239">1/(1+EXP(-$AI$41-SUMPRODUCT(A6239:AA6239, TRANSPOSE($AI$42:$AI$68))))</f>
        <v>0.13347251311652239</v>
      </c>
      <c r="AG6239" cm="1">
        <f t="array" ref="AG6239">1/(1+EXP(-$AI$71-SUMPRODUCT(A6239:AA6239, TRANSPOSE($AI$72:$AI$98))))</f>
        <v>5.277300919211271E-2</v>
      </c>
    </row>
    <row r="6240" spans="1:33" x14ac:dyDescent="0.35">
      <c r="A6240" s="1">
        <v>1.5830438584089279E-2</v>
      </c>
      <c r="B6240" s="1">
        <v>9.9999997764825821E-3</v>
      </c>
      <c r="C6240" s="1">
        <v>9.9999997764825821E-3</v>
      </c>
      <c r="D6240" s="1">
        <v>1.2923027388751507E-2</v>
      </c>
      <c r="E6240" s="1">
        <v>9.9999997764825821E-3</v>
      </c>
      <c r="F6240" s="1">
        <v>9.9999997764825821E-3</v>
      </c>
      <c r="G6240" s="1">
        <v>115.92192077636719</v>
      </c>
      <c r="H6240" s="1">
        <v>13437.8916015625</v>
      </c>
      <c r="I6240" s="1">
        <v>1557746.25</v>
      </c>
      <c r="J6240" s="1">
        <v>120.99467468261719</v>
      </c>
      <c r="K6240" s="1">
        <v>14639.7109375</v>
      </c>
      <c r="L6240" s="1">
        <v>1771327.125</v>
      </c>
      <c r="M6240" s="1">
        <v>177.13591003417969</v>
      </c>
      <c r="N6240" s="1">
        <v>31377.130859375</v>
      </c>
      <c r="O6240" s="1">
        <v>5558016.5</v>
      </c>
      <c r="P6240" s="1">
        <v>4.5996665954589844E-2</v>
      </c>
      <c r="Q6240" s="1">
        <v>9.9999997764825821E-3</v>
      </c>
      <c r="R6240" s="1">
        <v>9.9999997764825821E-3</v>
      </c>
      <c r="S6240" s="1">
        <v>0.19644671678543091</v>
      </c>
      <c r="T6240" s="1">
        <v>3.8591314107179642E-2</v>
      </c>
      <c r="U6240" s="1">
        <v>9.9999997764825821E-3</v>
      </c>
      <c r="V6240" s="1">
        <v>151.8017578125</v>
      </c>
      <c r="W6240" s="1">
        <v>23043.7734375</v>
      </c>
      <c r="X6240" s="1">
        <v>3498085.25</v>
      </c>
      <c r="Y6240" s="1">
        <v>98.480018615722656</v>
      </c>
      <c r="Z6240" s="1">
        <v>9698.314453125</v>
      </c>
      <c r="AA6240" s="1">
        <v>955090.125</v>
      </c>
      <c r="AB6240" s="1">
        <v>0</v>
      </c>
      <c r="AE6240" s="17">
        <f t="shared" si="97"/>
        <v>0.5</v>
      </c>
      <c r="AF6240" cm="1">
        <f t="array" ref="AF6240">1/(1+EXP(-$AI$41-SUMPRODUCT(A6240:AA6240, TRANSPOSE($AI$42:$AI$68))))</f>
        <v>0.12295571268666677</v>
      </c>
      <c r="AG6240" cm="1">
        <f t="array" ref="AG6240">1/(1+EXP(-$AI$71-SUMPRODUCT(A6240:AA6240, TRANSPOSE($AI$72:$AI$98))))</f>
        <v>4.07038106717654E-2</v>
      </c>
    </row>
    <row r="6241" spans="1:33" x14ac:dyDescent="0.35">
      <c r="A6241" s="1">
        <v>1.5017358586192131E-2</v>
      </c>
      <c r="B6241" s="1">
        <v>9.9999997764825821E-3</v>
      </c>
      <c r="C6241" s="1">
        <v>9.9999997764825821E-3</v>
      </c>
      <c r="D6241" s="1">
        <v>1.5013438649475574E-2</v>
      </c>
      <c r="E6241" s="1">
        <v>9.9999997764825821E-3</v>
      </c>
      <c r="F6241" s="1">
        <v>9.9999997764825821E-3</v>
      </c>
      <c r="G6241" s="1">
        <v>89.09991455078125</v>
      </c>
      <c r="H6241" s="1">
        <v>7938.794921875</v>
      </c>
      <c r="I6241" s="1">
        <v>707345.9375</v>
      </c>
      <c r="J6241" s="1">
        <v>169.39042663574219</v>
      </c>
      <c r="K6241" s="1">
        <v>28693.1171875</v>
      </c>
      <c r="L6241" s="1">
        <v>4860339.5</v>
      </c>
      <c r="M6241" s="1">
        <v>177.10781860351563</v>
      </c>
      <c r="N6241" s="1">
        <v>31367.1796875</v>
      </c>
      <c r="O6241" s="1">
        <v>5555372.5</v>
      </c>
      <c r="P6241" s="1">
        <v>4.5906782150268555E-2</v>
      </c>
      <c r="Q6241" s="1">
        <v>9.9999997764825821E-3</v>
      </c>
      <c r="R6241" s="1">
        <v>9.9999997764825821E-3</v>
      </c>
      <c r="S6241" s="1">
        <v>0.19637039303779602</v>
      </c>
      <c r="T6241" s="1">
        <v>3.856133297085762E-2</v>
      </c>
      <c r="U6241" s="1">
        <v>9.9999997764825821E-3</v>
      </c>
      <c r="V6241" s="1">
        <v>151.88374328613281</v>
      </c>
      <c r="W6241" s="1">
        <v>23068.671875</v>
      </c>
      <c r="X6241" s="1">
        <v>3503756.25</v>
      </c>
      <c r="Y6241" s="1">
        <v>98.538421630859375</v>
      </c>
      <c r="Z6241" s="1">
        <v>9709.8203125</v>
      </c>
      <c r="AA6241" s="1">
        <v>956790.375</v>
      </c>
      <c r="AB6241" s="1">
        <v>0</v>
      </c>
      <c r="AE6241" s="17">
        <f t="shared" si="97"/>
        <v>0.5</v>
      </c>
      <c r="AF6241" cm="1">
        <f t="array" ref="AF6241">1/(1+EXP(-$AI$41-SUMPRODUCT(A6241:AA6241, TRANSPOSE($AI$42:$AI$68))))</f>
        <v>0.12997527448820143</v>
      </c>
      <c r="AG6241" cm="1">
        <f t="array" ref="AG6241">1/(1+EXP(-$AI$71-SUMPRODUCT(A6241:AA6241, TRANSPOSE($AI$72:$AI$98))))</f>
        <v>5.1531157052087127E-2</v>
      </c>
    </row>
    <row r="6242" spans="1:33" x14ac:dyDescent="0.35">
      <c r="A6242" s="1">
        <v>1.0155496187508106E-2</v>
      </c>
      <c r="B6242" s="1">
        <v>9.9999997764825821E-3</v>
      </c>
      <c r="C6242" s="1">
        <v>9.9999997764825821E-3</v>
      </c>
      <c r="D6242" s="1">
        <v>9.9999997764825821E-3</v>
      </c>
      <c r="E6242" s="1">
        <v>9.9999997764825821E-3</v>
      </c>
      <c r="F6242" s="1">
        <v>9.9999997764825821E-3</v>
      </c>
      <c r="G6242" s="1">
        <v>74.424476623535156</v>
      </c>
      <c r="H6242" s="1">
        <v>5539.0029296875</v>
      </c>
      <c r="I6242" s="1">
        <v>412237.375</v>
      </c>
      <c r="J6242" s="1">
        <v>161.46263122558594</v>
      </c>
      <c r="K6242" s="1">
        <v>26070.181640625</v>
      </c>
      <c r="L6242" s="1">
        <v>4209360</v>
      </c>
      <c r="M6242" s="1">
        <v>177.10592651367188</v>
      </c>
      <c r="N6242" s="1">
        <v>31366.509765625</v>
      </c>
      <c r="O6242" s="1">
        <v>5555194.5</v>
      </c>
      <c r="P6242" s="1">
        <v>4.5878171920776367E-2</v>
      </c>
      <c r="Q6242" s="1">
        <v>9.9999997764825821E-3</v>
      </c>
      <c r="R6242" s="1">
        <v>9.9999997764825821E-3</v>
      </c>
      <c r="S6242" s="1">
        <v>0.1962733268737793</v>
      </c>
      <c r="T6242" s="1">
        <v>3.8523219525814056E-2</v>
      </c>
      <c r="U6242" s="1">
        <v>9.9999997764825821E-3</v>
      </c>
      <c r="V6242" s="1">
        <v>151.95948791503906</v>
      </c>
      <c r="W6242" s="1">
        <v>23091.685546875</v>
      </c>
      <c r="X6242" s="1">
        <v>3509000.75</v>
      </c>
      <c r="Y6242" s="1">
        <v>98.793144226074219</v>
      </c>
      <c r="Z6242" s="1">
        <v>9760.0849609375</v>
      </c>
      <c r="AA6242" s="1">
        <v>964229.5</v>
      </c>
      <c r="AB6242" s="1">
        <v>0</v>
      </c>
      <c r="AE6242" s="17">
        <f t="shared" si="97"/>
        <v>0.5</v>
      </c>
      <c r="AF6242" cm="1">
        <f t="array" ref="AF6242">1/(1+EXP(-$AI$41-SUMPRODUCT(A6242:AA6242, TRANSPOSE($AI$42:$AI$68))))</f>
        <v>0.12882169460982643</v>
      </c>
      <c r="AG6242" cm="1">
        <f t="array" ref="AG6242">1/(1+EXP(-$AI$71-SUMPRODUCT(A6242:AA6242, TRANSPOSE($AI$72:$AI$98))))</f>
        <v>4.8476540698811625E-2</v>
      </c>
    </row>
    <row r="6243" spans="1:33" x14ac:dyDescent="0.35">
      <c r="A6243" s="1">
        <v>9.9999997764825821E-3</v>
      </c>
      <c r="B6243" s="1">
        <v>9.9999997764825821E-3</v>
      </c>
      <c r="C6243" s="1">
        <v>9.9999997764825821E-3</v>
      </c>
      <c r="D6243" s="1">
        <v>9.9999997764825821E-3</v>
      </c>
      <c r="E6243" s="1">
        <v>9.9999997764825821E-3</v>
      </c>
      <c r="F6243" s="1">
        <v>9.9999997764825821E-3</v>
      </c>
      <c r="G6243" s="1">
        <v>86.886253356933594</v>
      </c>
      <c r="H6243" s="1">
        <v>7549.22119140625</v>
      </c>
      <c r="I6243" s="1">
        <v>655923.5</v>
      </c>
      <c r="J6243" s="1">
        <v>170.81661987304688</v>
      </c>
      <c r="K6243" s="1">
        <v>29178.318359375</v>
      </c>
      <c r="L6243" s="1">
        <v>4984141.5</v>
      </c>
      <c r="M6243" s="1">
        <v>177.09666442871094</v>
      </c>
      <c r="N6243" s="1">
        <v>31363.228515625</v>
      </c>
      <c r="O6243" s="1">
        <v>5554323</v>
      </c>
      <c r="P6243" s="1">
        <v>4.5880317687988281E-2</v>
      </c>
      <c r="Q6243" s="1">
        <v>9.9999997764825821E-3</v>
      </c>
      <c r="R6243" s="1">
        <v>9.9999997764825821E-3</v>
      </c>
      <c r="S6243" s="1">
        <v>0.19614887237548828</v>
      </c>
      <c r="T6243" s="1">
        <v>3.8474380970001221E-2</v>
      </c>
      <c r="U6243" s="1">
        <v>9.9999997764825821E-3</v>
      </c>
      <c r="V6243" s="1">
        <v>151.71246337890625</v>
      </c>
      <c r="W6243" s="1">
        <v>23016.671875</v>
      </c>
      <c r="X6243" s="1">
        <v>3491916</v>
      </c>
      <c r="Y6243" s="1">
        <v>98.804306030273438</v>
      </c>
      <c r="Z6243" s="1">
        <v>9762.291015625</v>
      </c>
      <c r="AA6243" s="1">
        <v>964556.375</v>
      </c>
      <c r="AB6243" s="1">
        <v>0</v>
      </c>
      <c r="AE6243" s="17">
        <f t="shared" si="97"/>
        <v>0.5</v>
      </c>
      <c r="AF6243" cm="1">
        <f t="array" ref="AF6243">1/(1+EXP(-$AI$41-SUMPRODUCT(A6243:AA6243, TRANSPOSE($AI$42:$AI$68))))</f>
        <v>0.13127494226608852</v>
      </c>
      <c r="AG6243" cm="1">
        <f t="array" ref="AG6243">1/(1+EXP(-$AI$71-SUMPRODUCT(A6243:AA6243, TRANSPOSE($AI$72:$AI$98))))</f>
        <v>5.3205531519383571E-2</v>
      </c>
    </row>
    <row r="6244" spans="1:33" x14ac:dyDescent="0.35">
      <c r="A6244" s="1">
        <v>1.0360551066696644E-2</v>
      </c>
      <c r="B6244" s="1">
        <v>9.9999997764825821E-3</v>
      </c>
      <c r="C6244" s="1">
        <v>9.9999997764825821E-3</v>
      </c>
      <c r="D6244" s="1">
        <v>1.0101190768182278E-2</v>
      </c>
      <c r="E6244" s="1">
        <v>9.9999997764825821E-3</v>
      </c>
      <c r="F6244" s="1">
        <v>9.9999997764825821E-3</v>
      </c>
      <c r="G6244" s="1">
        <v>88.613746643066406</v>
      </c>
      <c r="H6244" s="1">
        <v>7852.39599609375</v>
      </c>
      <c r="I6244" s="1">
        <v>695830.25</v>
      </c>
      <c r="J6244" s="1">
        <v>99.492904663085938</v>
      </c>
      <c r="K6244" s="1">
        <v>9898.837890625</v>
      </c>
      <c r="L6244" s="1">
        <v>984864.125</v>
      </c>
      <c r="M6244" s="1">
        <v>177.20291137695313</v>
      </c>
      <c r="N6244" s="1">
        <v>31400.87109375</v>
      </c>
      <c r="O6244" s="1">
        <v>5564326</v>
      </c>
      <c r="P6244" s="1">
        <v>4.595494270324707E-2</v>
      </c>
      <c r="Q6244" s="1">
        <v>9.9999997764825821E-3</v>
      </c>
      <c r="R6244" s="1">
        <v>9.9999997764825821E-3</v>
      </c>
      <c r="S6244" s="1">
        <v>0.1960056871175766</v>
      </c>
      <c r="T6244" s="1">
        <v>3.8418229669332504E-2</v>
      </c>
      <c r="U6244" s="1">
        <v>9.9999997764825821E-3</v>
      </c>
      <c r="V6244" s="1">
        <v>151.625732421875</v>
      </c>
      <c r="W6244" s="1">
        <v>22990.36328125</v>
      </c>
      <c r="X6244" s="1">
        <v>3485930.5</v>
      </c>
      <c r="Y6244" s="1">
        <v>98.649803161621094</v>
      </c>
      <c r="Z6244" s="1">
        <v>9731.783203125</v>
      </c>
      <c r="AA6244" s="1">
        <v>960038.5625</v>
      </c>
      <c r="AB6244" s="1">
        <v>0</v>
      </c>
      <c r="AE6244" s="17">
        <f t="shared" si="97"/>
        <v>0.5</v>
      </c>
      <c r="AF6244" cm="1">
        <f t="array" ref="AF6244">1/(1+EXP(-$AI$41-SUMPRODUCT(A6244:AA6244, TRANSPOSE($AI$42:$AI$68))))</f>
        <v>0.12997094104984658</v>
      </c>
      <c r="AG6244" cm="1">
        <f t="array" ref="AG6244">1/(1+EXP(-$AI$71-SUMPRODUCT(A6244:AA6244, TRANSPOSE($AI$72:$AI$98))))</f>
        <v>4.7355043417966751E-2</v>
      </c>
    </row>
    <row r="6245" spans="1:33" x14ac:dyDescent="0.35">
      <c r="A6245" s="1">
        <v>1.4891482889652252E-2</v>
      </c>
      <c r="B6245" s="1">
        <v>9.9999997764825821E-3</v>
      </c>
      <c r="C6245" s="1">
        <v>9.9999997764825821E-3</v>
      </c>
      <c r="D6245" s="1">
        <v>1.3580385595560074E-2</v>
      </c>
      <c r="E6245" s="1">
        <v>9.9999997764825821E-3</v>
      </c>
      <c r="F6245" s="1">
        <v>9.9999997764825821E-3</v>
      </c>
      <c r="G6245" s="1">
        <v>102.13690185546875</v>
      </c>
      <c r="H6245" s="1">
        <v>10431.9462890625</v>
      </c>
      <c r="I6245" s="1">
        <v>1065486.75</v>
      </c>
      <c r="J6245" s="1">
        <v>53.004280090332031</v>
      </c>
      <c r="K6245" s="1">
        <v>2809.45361328125</v>
      </c>
      <c r="L6245" s="1">
        <v>148913.078125</v>
      </c>
      <c r="M6245" s="1">
        <v>177.24736022949219</v>
      </c>
      <c r="N6245" s="1">
        <v>31416.626953125</v>
      </c>
      <c r="O6245" s="1">
        <v>5568514</v>
      </c>
      <c r="P6245" s="1">
        <v>4.6083927154541016E-2</v>
      </c>
      <c r="Q6245" s="1">
        <v>9.9999997764825821E-3</v>
      </c>
      <c r="R6245" s="1">
        <v>9.9999997764825821E-3</v>
      </c>
      <c r="S6245" s="1">
        <v>0.19611385464668274</v>
      </c>
      <c r="T6245" s="1">
        <v>3.8460645824670792E-2</v>
      </c>
      <c r="U6245" s="1">
        <v>9.9999997764825821E-3</v>
      </c>
      <c r="V6245" s="1">
        <v>151.72821044921875</v>
      </c>
      <c r="W6245" s="1">
        <v>23021.44921875</v>
      </c>
      <c r="X6245" s="1">
        <v>3493003.5</v>
      </c>
      <c r="Y6245" s="1">
        <v>98.568550109863281</v>
      </c>
      <c r="Z6245" s="1">
        <v>9715.7587890625</v>
      </c>
      <c r="AA6245" s="1">
        <v>957668.3125</v>
      </c>
      <c r="AB6245" s="1">
        <v>0</v>
      </c>
      <c r="AE6245" s="17">
        <f t="shared" si="97"/>
        <v>0.5</v>
      </c>
      <c r="AF6245" cm="1">
        <f t="array" ref="AF6245">1/(1+EXP(-$AI$41-SUMPRODUCT(A6245:AA6245, TRANSPOSE($AI$42:$AI$68))))</f>
        <v>0.13440611841255404</v>
      </c>
      <c r="AG6245" cm="1">
        <f t="array" ref="AG6245">1/(1+EXP(-$AI$71-SUMPRODUCT(A6245:AA6245, TRANSPOSE($AI$72:$AI$98))))</f>
        <v>5.4193916070528439E-2</v>
      </c>
    </row>
    <row r="6246" spans="1:33" x14ac:dyDescent="0.35">
      <c r="A6246" s="1">
        <v>9.9999997764825821E-3</v>
      </c>
      <c r="B6246" s="1">
        <v>9.9999997764825821E-3</v>
      </c>
      <c r="C6246" s="1">
        <v>9.9999997764825821E-3</v>
      </c>
      <c r="D6246" s="1">
        <v>9.9999997764825821E-3</v>
      </c>
      <c r="E6246" s="1">
        <v>9.9999997764825821E-3</v>
      </c>
      <c r="F6246" s="1">
        <v>9.9999997764825821E-3</v>
      </c>
      <c r="G6246" s="1">
        <v>130.21424865722656</v>
      </c>
      <c r="H6246" s="1">
        <v>16955.75</v>
      </c>
      <c r="I6246" s="1">
        <v>2207880.25</v>
      </c>
      <c r="J6246" s="1">
        <v>59.121414184570313</v>
      </c>
      <c r="K6246" s="1">
        <v>3495.341552734375</v>
      </c>
      <c r="L6246" s="1">
        <v>206649.546875</v>
      </c>
      <c r="M6246" s="1">
        <v>177.20774841308594</v>
      </c>
      <c r="N6246" s="1">
        <v>31402.5859375</v>
      </c>
      <c r="O6246" s="1">
        <v>5564781.5</v>
      </c>
      <c r="P6246" s="1">
        <v>4.6044111251831055E-2</v>
      </c>
      <c r="Q6246" s="1">
        <v>9.9999997764825821E-3</v>
      </c>
      <c r="R6246" s="1">
        <v>9.9999997764825821E-3</v>
      </c>
      <c r="S6246" s="1">
        <v>0.19600106775760651</v>
      </c>
      <c r="T6246" s="1">
        <v>3.8416419178247452E-2</v>
      </c>
      <c r="U6246" s="1">
        <v>9.9999997764825821E-3</v>
      </c>
      <c r="V6246" s="1">
        <v>151.82295227050781</v>
      </c>
      <c r="W6246" s="1">
        <v>23050.208984375</v>
      </c>
      <c r="X6246" s="1">
        <v>3499550.75</v>
      </c>
      <c r="Y6246" s="1">
        <v>98.568931579589844</v>
      </c>
      <c r="Z6246" s="1">
        <v>9715.833984375</v>
      </c>
      <c r="AA6246" s="1">
        <v>957679.375</v>
      </c>
      <c r="AB6246" s="1">
        <v>0</v>
      </c>
      <c r="AE6246" s="17">
        <f t="shared" si="97"/>
        <v>0.5</v>
      </c>
      <c r="AF6246" cm="1">
        <f t="array" ref="AF6246">1/(1+EXP(-$AI$41-SUMPRODUCT(A6246:AA6246, TRANSPOSE($AI$42:$AI$68))))</f>
        <v>0.13364299513202768</v>
      </c>
      <c r="AG6246" cm="1">
        <f t="array" ref="AG6246">1/(1+EXP(-$AI$71-SUMPRODUCT(A6246:AA6246, TRANSPOSE($AI$72:$AI$98))))</f>
        <v>5.3381703924102589E-2</v>
      </c>
    </row>
    <row r="6247" spans="1:33" x14ac:dyDescent="0.35">
      <c r="A6247" s="1">
        <v>9.9999997764825821E-3</v>
      </c>
      <c r="B6247" s="1">
        <v>9.9999997764825821E-3</v>
      </c>
      <c r="C6247" s="1">
        <v>9.9999997764825821E-3</v>
      </c>
      <c r="D6247" s="1">
        <v>9.9999997764825821E-3</v>
      </c>
      <c r="E6247" s="1">
        <v>9.9999997764825821E-3</v>
      </c>
      <c r="F6247" s="1">
        <v>9.9999997764825821E-3</v>
      </c>
      <c r="G6247" s="1">
        <v>53.6455078125</v>
      </c>
      <c r="H6247" s="1">
        <v>2877.840576171875</v>
      </c>
      <c r="I6247" s="1">
        <v>154383.21875</v>
      </c>
      <c r="J6247" s="1">
        <v>81.579521179199219</v>
      </c>
      <c r="K6247" s="1">
        <v>6655.21826171875</v>
      </c>
      <c r="L6247" s="1">
        <v>542929.5</v>
      </c>
      <c r="M6247" s="1">
        <v>177.19921875</v>
      </c>
      <c r="N6247" s="1">
        <v>31399.5625</v>
      </c>
      <c r="O6247" s="1">
        <v>5563978</v>
      </c>
      <c r="P6247" s="1">
        <v>4.5859575271606445E-2</v>
      </c>
      <c r="Q6247" s="1">
        <v>9.9999997764825821E-3</v>
      </c>
      <c r="R6247" s="1">
        <v>9.9999997764825821E-3</v>
      </c>
      <c r="S6247" s="1">
        <v>0.19629180431365967</v>
      </c>
      <c r="T6247" s="1">
        <v>3.8530472666025162E-2</v>
      </c>
      <c r="U6247" s="1">
        <v>9.9999997764825821E-3</v>
      </c>
      <c r="V6247" s="1">
        <v>151.96820068359375</v>
      </c>
      <c r="W6247" s="1">
        <v>23094.333984375</v>
      </c>
      <c r="X6247" s="1">
        <v>3509604.5</v>
      </c>
      <c r="Y6247" s="1">
        <v>98.614578247070313</v>
      </c>
      <c r="Z6247" s="1">
        <v>9724.8349609375</v>
      </c>
      <c r="AA6247" s="1">
        <v>959010.5</v>
      </c>
      <c r="AB6247" s="1">
        <v>0</v>
      </c>
      <c r="AE6247" s="17">
        <f t="shared" si="97"/>
        <v>0.5</v>
      </c>
      <c r="AF6247" cm="1">
        <f t="array" ref="AF6247">1/(1+EXP(-$AI$41-SUMPRODUCT(A6247:AA6247, TRANSPOSE($AI$42:$AI$68))))</f>
        <v>0.14055609699010538</v>
      </c>
      <c r="AG6247" cm="1">
        <f t="array" ref="AG6247">1/(1+EXP(-$AI$71-SUMPRODUCT(A6247:AA6247, TRANSPOSE($AI$72:$AI$98))))</f>
        <v>5.8920009320739583E-2</v>
      </c>
    </row>
    <row r="6248" spans="1:33" x14ac:dyDescent="0.35">
      <c r="A6248" s="1">
        <v>9.9999997764825821E-3</v>
      </c>
      <c r="B6248" s="1">
        <v>9.9999997764825821E-3</v>
      </c>
      <c r="C6248" s="1">
        <v>9.9999997764825821E-3</v>
      </c>
      <c r="D6248" s="1">
        <v>9.9999997764825821E-3</v>
      </c>
      <c r="E6248" s="1">
        <v>9.9999997764825821E-3</v>
      </c>
      <c r="F6248" s="1">
        <v>9.9999997764825821E-3</v>
      </c>
      <c r="G6248" s="1">
        <v>79.468460083007813</v>
      </c>
      <c r="H6248" s="1">
        <v>6315.236328125</v>
      </c>
      <c r="I6248" s="1">
        <v>501862.09375</v>
      </c>
      <c r="J6248" s="1">
        <v>44.279708862304688</v>
      </c>
      <c r="K6248" s="1">
        <v>1960.692626953125</v>
      </c>
      <c r="L6248" s="1">
        <v>86818.8984375</v>
      </c>
      <c r="M6248" s="1">
        <v>177.17678833007813</v>
      </c>
      <c r="N6248" s="1">
        <v>31391.615234375</v>
      </c>
      <c r="O6248" s="1">
        <v>5561865.5</v>
      </c>
      <c r="P6248" s="1">
        <v>4.5961856842041016E-2</v>
      </c>
      <c r="Q6248" s="1">
        <v>9.9999997764825821E-3</v>
      </c>
      <c r="R6248" s="1">
        <v>9.9999997764825821E-3</v>
      </c>
      <c r="S6248" s="1">
        <v>0.196244016289711</v>
      </c>
      <c r="T6248" s="1">
        <v>3.8511712104082108E-2</v>
      </c>
      <c r="U6248" s="1">
        <v>9.9999997764825821E-3</v>
      </c>
      <c r="V6248" s="1">
        <v>151.87451171875</v>
      </c>
      <c r="W6248" s="1">
        <v>23065.8671875</v>
      </c>
      <c r="X6248" s="1">
        <v>3503117.25</v>
      </c>
      <c r="Y6248" s="1">
        <v>98.579704284667969</v>
      </c>
      <c r="Z6248" s="1">
        <v>9717.9580078125</v>
      </c>
      <c r="AA6248" s="1">
        <v>957993.4375</v>
      </c>
      <c r="AB6248" s="1">
        <v>0</v>
      </c>
      <c r="AE6248" s="17">
        <f t="shared" si="97"/>
        <v>0.5</v>
      </c>
      <c r="AF6248" cm="1">
        <f t="array" ref="AF6248">1/(1+EXP(-$AI$41-SUMPRODUCT(A6248:AA6248, TRANSPOSE($AI$42:$AI$68))))</f>
        <v>0.13548615371478959</v>
      </c>
      <c r="AG6248" cm="1">
        <f t="array" ref="AG6248">1/(1+EXP(-$AI$71-SUMPRODUCT(A6248:AA6248, TRANSPOSE($AI$72:$AI$98))))</f>
        <v>5.4940142525607819E-2</v>
      </c>
    </row>
    <row r="6249" spans="1:33" x14ac:dyDescent="0.35">
      <c r="A6249" s="1">
        <v>9.9999997764825821E-3</v>
      </c>
      <c r="B6249" s="1">
        <v>9.9999997764825821E-3</v>
      </c>
      <c r="C6249" s="1">
        <v>9.9999997764825821E-3</v>
      </c>
      <c r="D6249" s="1">
        <v>9.9999997764825821E-3</v>
      </c>
      <c r="E6249" s="1">
        <v>9.9999997764825821E-3</v>
      </c>
      <c r="F6249" s="1">
        <v>9.9999997764825821E-3</v>
      </c>
      <c r="G6249" s="1">
        <v>129.00428771972656</v>
      </c>
      <c r="H6249" s="1">
        <v>16642.10546875</v>
      </c>
      <c r="I6249" s="1">
        <v>2146903</v>
      </c>
      <c r="J6249" s="1">
        <v>90.416709899902344</v>
      </c>
      <c r="K6249" s="1">
        <v>8175.181640625</v>
      </c>
      <c r="L6249" s="1">
        <v>739173</v>
      </c>
      <c r="M6249" s="1">
        <v>177.12260437011719</v>
      </c>
      <c r="N6249" s="1">
        <v>31372.416015625</v>
      </c>
      <c r="O6249" s="1">
        <v>5556764</v>
      </c>
      <c r="P6249" s="1">
        <v>4.592585563659668E-2</v>
      </c>
      <c r="Q6249" s="1">
        <v>9.9999997764825821E-3</v>
      </c>
      <c r="R6249" s="1">
        <v>9.9999997764825821E-3</v>
      </c>
      <c r="S6249" s="1">
        <v>0.1963726133108139</v>
      </c>
      <c r="T6249" s="1">
        <v>3.856220468878746E-2</v>
      </c>
      <c r="U6249" s="1">
        <v>9.9999997764825821E-3</v>
      </c>
      <c r="V6249" s="1">
        <v>151.75933837890625</v>
      </c>
      <c r="W6249" s="1">
        <v>23030.896484375</v>
      </c>
      <c r="X6249" s="1">
        <v>3495153.75</v>
      </c>
      <c r="Y6249" s="1">
        <v>98.491561889648438</v>
      </c>
      <c r="Z6249" s="1">
        <v>9700.587890625</v>
      </c>
      <c r="AA6249" s="1">
        <v>955426.0625</v>
      </c>
      <c r="AB6249" s="1">
        <v>0</v>
      </c>
      <c r="AE6249" s="17">
        <f t="shared" si="97"/>
        <v>0.5</v>
      </c>
      <c r="AF6249" cm="1">
        <f t="array" ref="AF6249">1/(1+EXP(-$AI$41-SUMPRODUCT(A6249:AA6249, TRANSPOSE($AI$42:$AI$68))))</f>
        <v>0.12959037053534328</v>
      </c>
      <c r="AG6249" cm="1">
        <f t="array" ref="AG6249">1/(1+EXP(-$AI$71-SUMPRODUCT(A6249:AA6249, TRANSPOSE($AI$72:$AI$98))))</f>
        <v>4.7769903627681576E-2</v>
      </c>
    </row>
    <row r="6250" spans="1:33" x14ac:dyDescent="0.35">
      <c r="A6250" s="1">
        <v>1.7219318076968193E-2</v>
      </c>
      <c r="B6250" s="1">
        <v>9.9999997764825821E-3</v>
      </c>
      <c r="C6250" s="1">
        <v>9.9999997764825821E-3</v>
      </c>
      <c r="D6250" s="1">
        <v>1.4533460140228271E-2</v>
      </c>
      <c r="E6250" s="1">
        <v>9.9999997764825821E-3</v>
      </c>
      <c r="F6250" s="1">
        <v>9.9999997764825821E-3</v>
      </c>
      <c r="G6250" s="1">
        <v>69.473663330078125</v>
      </c>
      <c r="H6250" s="1">
        <v>4826.58984375</v>
      </c>
      <c r="I6250" s="1">
        <v>335320.875</v>
      </c>
      <c r="J6250" s="1">
        <v>68.353927612304688</v>
      </c>
      <c r="K6250" s="1">
        <v>4672.25927734375</v>
      </c>
      <c r="L6250" s="1">
        <v>319367.28125</v>
      </c>
      <c r="M6250" s="1">
        <v>177.10964965820313</v>
      </c>
      <c r="N6250" s="1">
        <v>31367.828125</v>
      </c>
      <c r="O6250" s="1">
        <v>5555545</v>
      </c>
      <c r="P6250" s="1">
        <v>4.5653820037841797E-2</v>
      </c>
      <c r="Q6250" s="1">
        <v>9.9999997764825821E-3</v>
      </c>
      <c r="R6250" s="1">
        <v>9.9999997764825821E-3</v>
      </c>
      <c r="S6250" s="1">
        <v>0.19671288132667542</v>
      </c>
      <c r="T6250" s="1">
        <v>3.8695957511663437E-2</v>
      </c>
      <c r="U6250" s="1">
        <v>9.9999997764825821E-3</v>
      </c>
      <c r="V6250" s="1">
        <v>151.78831481933594</v>
      </c>
      <c r="W6250" s="1">
        <v>23039.693359375</v>
      </c>
      <c r="X6250" s="1">
        <v>3497156</v>
      </c>
      <c r="Y6250" s="1">
        <v>98.404510498046875</v>
      </c>
      <c r="Z6250" s="1">
        <v>9683.447265625</v>
      </c>
      <c r="AA6250" s="1">
        <v>952894.9375</v>
      </c>
      <c r="AB6250" s="1">
        <v>0</v>
      </c>
      <c r="AE6250" s="17">
        <f t="shared" si="97"/>
        <v>0.5</v>
      </c>
      <c r="AF6250" cm="1">
        <f t="array" ref="AF6250">1/(1+EXP(-$AI$41-SUMPRODUCT(A6250:AA6250, TRANSPOSE($AI$42:$AI$68))))</f>
        <v>0.13907787451809858</v>
      </c>
      <c r="AG6250" cm="1">
        <f t="array" ref="AG6250">1/(1+EXP(-$AI$71-SUMPRODUCT(A6250:AA6250, TRANSPOSE($AI$72:$AI$98))))</f>
        <v>5.8170547419503643E-2</v>
      </c>
    </row>
    <row r="6251" spans="1:33" x14ac:dyDescent="0.35">
      <c r="A6251" s="1">
        <v>1.2468218803405762E-2</v>
      </c>
      <c r="B6251" s="1">
        <v>9.9999997764825821E-3</v>
      </c>
      <c r="C6251" s="1">
        <v>9.9999997764825821E-3</v>
      </c>
      <c r="D6251" s="1">
        <v>1.1580008082091808E-2</v>
      </c>
      <c r="E6251" s="1">
        <v>9.9999997764825821E-3</v>
      </c>
      <c r="F6251" s="1">
        <v>9.9999997764825821E-3</v>
      </c>
      <c r="G6251" s="1">
        <v>78.12213134765625</v>
      </c>
      <c r="H6251" s="1">
        <v>6103.0673828125</v>
      </c>
      <c r="I6251" s="1">
        <v>476784.625</v>
      </c>
      <c r="J6251" s="1">
        <v>53.73712158203125</v>
      </c>
      <c r="K6251" s="1">
        <v>2887.67822265625</v>
      </c>
      <c r="L6251" s="1">
        <v>155175.515625</v>
      </c>
      <c r="M6251" s="1">
        <v>177.09054565429688</v>
      </c>
      <c r="N6251" s="1">
        <v>31361.060546875</v>
      </c>
      <c r="O6251" s="1">
        <v>5553747.5</v>
      </c>
      <c r="P6251" s="1">
        <v>4.577183723449707E-2</v>
      </c>
      <c r="Q6251" s="1">
        <v>9.9999997764825821E-3</v>
      </c>
      <c r="R6251" s="1">
        <v>9.9999997764825821E-3</v>
      </c>
      <c r="S6251" s="1">
        <v>0.19675822556018829</v>
      </c>
      <c r="T6251" s="1">
        <v>3.8713797926902771E-2</v>
      </c>
      <c r="U6251" s="1">
        <v>9.9999997764825821E-3</v>
      </c>
      <c r="V6251" s="1">
        <v>151.87538146972656</v>
      </c>
      <c r="W6251" s="1">
        <v>23066.130859375</v>
      </c>
      <c r="X6251" s="1">
        <v>3503177.5</v>
      </c>
      <c r="Y6251" s="1">
        <v>98.360343933105469</v>
      </c>
      <c r="Z6251" s="1">
        <v>9674.7568359375</v>
      </c>
      <c r="AA6251" s="1">
        <v>951612.4375</v>
      </c>
      <c r="AB6251" s="1">
        <v>0</v>
      </c>
      <c r="AE6251" s="17">
        <f t="shared" si="97"/>
        <v>0.5</v>
      </c>
      <c r="AF6251" cm="1">
        <f t="array" ref="AF6251">1/(1+EXP(-$AI$41-SUMPRODUCT(A6251:AA6251, TRANSPOSE($AI$42:$AI$68))))</f>
        <v>0.13742278481953774</v>
      </c>
      <c r="AG6251" cm="1">
        <f t="array" ref="AG6251">1/(1+EXP(-$AI$71-SUMPRODUCT(A6251:AA6251, TRANSPOSE($AI$72:$AI$98))))</f>
        <v>5.7000411344608114E-2</v>
      </c>
    </row>
    <row r="6252" spans="1:33" x14ac:dyDescent="0.35">
      <c r="A6252" s="1">
        <v>1.0339642874896526E-2</v>
      </c>
      <c r="B6252" s="1">
        <v>9.9999997764825821E-3</v>
      </c>
      <c r="C6252" s="1">
        <v>9.9999997764825821E-3</v>
      </c>
      <c r="D6252" s="1">
        <v>9.9999997764825821E-3</v>
      </c>
      <c r="E6252" s="1">
        <v>9.9999997764825821E-3</v>
      </c>
      <c r="F6252" s="1">
        <v>9.9999997764825821E-3</v>
      </c>
      <c r="G6252" s="1">
        <v>73.548492431640625</v>
      </c>
      <c r="H6252" s="1">
        <v>5409.380859375</v>
      </c>
      <c r="I6252" s="1">
        <v>397851.8125</v>
      </c>
      <c r="J6252" s="1">
        <v>38.635517120361328</v>
      </c>
      <c r="K6252" s="1">
        <v>1492.703125</v>
      </c>
      <c r="L6252" s="1">
        <v>57671.359375</v>
      </c>
      <c r="M6252" s="1">
        <v>177.10234069824219</v>
      </c>
      <c r="N6252" s="1">
        <v>31365.23828125</v>
      </c>
      <c r="O6252" s="1">
        <v>5554857.5</v>
      </c>
      <c r="P6252" s="1">
        <v>4.5527219772338867E-2</v>
      </c>
      <c r="Q6252" s="1">
        <v>9.9999997764825821E-3</v>
      </c>
      <c r="R6252" s="1">
        <v>9.9999997764825821E-3</v>
      </c>
      <c r="S6252" s="1">
        <v>0.19701303541660309</v>
      </c>
      <c r="T6252" s="1">
        <v>3.8814134895801544E-2</v>
      </c>
      <c r="U6252" s="1">
        <v>9.9999997764825821E-3</v>
      </c>
      <c r="V6252" s="1">
        <v>152.06959533691406</v>
      </c>
      <c r="W6252" s="1">
        <v>23125.162109375</v>
      </c>
      <c r="X6252" s="1">
        <v>3516634</v>
      </c>
      <c r="Y6252" s="1">
        <v>98.358047485351563</v>
      </c>
      <c r="Z6252" s="1">
        <v>9674.3056640625</v>
      </c>
      <c r="AA6252" s="1">
        <v>951545.8125</v>
      </c>
      <c r="AB6252" s="1">
        <v>0</v>
      </c>
      <c r="AE6252" s="17">
        <f t="shared" si="97"/>
        <v>0.5</v>
      </c>
      <c r="AF6252" cm="1">
        <f t="array" ref="AF6252">1/(1+EXP(-$AI$41-SUMPRODUCT(A6252:AA6252, TRANSPOSE($AI$42:$AI$68))))</f>
        <v>0.13472864519348288</v>
      </c>
      <c r="AG6252" cm="1">
        <f t="array" ref="AG6252">1/(1+EXP(-$AI$71-SUMPRODUCT(A6252:AA6252, TRANSPOSE($AI$72:$AI$98))))</f>
        <v>5.3890688190095092E-2</v>
      </c>
    </row>
    <row r="6253" spans="1:33" x14ac:dyDescent="0.35">
      <c r="A6253" s="1">
        <v>9.9999997764825821E-3</v>
      </c>
      <c r="B6253" s="1">
        <v>9.9999997764825821E-3</v>
      </c>
      <c r="C6253" s="1">
        <v>9.9999997764825821E-3</v>
      </c>
      <c r="D6253" s="1">
        <v>9.9999997764825821E-3</v>
      </c>
      <c r="E6253" s="1">
        <v>9.9999997764825821E-3</v>
      </c>
      <c r="F6253" s="1">
        <v>9.9999997764825821E-3</v>
      </c>
      <c r="G6253" s="1">
        <v>56.096302032470703</v>
      </c>
      <c r="H6253" s="1">
        <v>3146.795166015625</v>
      </c>
      <c r="I6253" s="1">
        <v>176523.5625</v>
      </c>
      <c r="J6253" s="1">
        <v>70.731430053710938</v>
      </c>
      <c r="K6253" s="1">
        <v>5002.93505859375</v>
      </c>
      <c r="L6253" s="1">
        <v>353864.75</v>
      </c>
      <c r="M6253" s="1">
        <v>177.06988525390625</v>
      </c>
      <c r="N6253" s="1">
        <v>31353.744140625</v>
      </c>
      <c r="O6253" s="1">
        <v>5551804</v>
      </c>
      <c r="P6253" s="1">
        <v>4.5598268508911133E-2</v>
      </c>
      <c r="Q6253" s="1">
        <v>9.9999997764825821E-3</v>
      </c>
      <c r="R6253" s="1">
        <v>9.9999997764825821E-3</v>
      </c>
      <c r="S6253" s="1">
        <v>0.19693085551261902</v>
      </c>
      <c r="T6253" s="1">
        <v>3.878176212310791E-2</v>
      </c>
      <c r="U6253" s="1">
        <v>9.9999997764825821E-3</v>
      </c>
      <c r="V6253" s="1">
        <v>151.91407775878906</v>
      </c>
      <c r="W6253" s="1">
        <v>23077.88671875</v>
      </c>
      <c r="X6253" s="1">
        <v>3505856</v>
      </c>
      <c r="Y6253" s="1">
        <v>98.348731994628906</v>
      </c>
      <c r="Z6253" s="1">
        <v>9672.47265625</v>
      </c>
      <c r="AA6253" s="1">
        <v>951275.4375</v>
      </c>
      <c r="AB6253" s="1">
        <v>0</v>
      </c>
      <c r="AE6253" s="17">
        <f t="shared" si="97"/>
        <v>0.5</v>
      </c>
      <c r="AF6253" cm="1">
        <f t="array" ref="AF6253">1/(1+EXP(-$AI$41-SUMPRODUCT(A6253:AA6253, TRANSPOSE($AI$42:$AI$68))))</f>
        <v>0.14177051829150561</v>
      </c>
      <c r="AG6253" cm="1">
        <f t="array" ref="AG6253">1/(1+EXP(-$AI$71-SUMPRODUCT(A6253:AA6253, TRANSPOSE($AI$72:$AI$98))))</f>
        <v>6.092976648282427E-2</v>
      </c>
    </row>
    <row r="6254" spans="1:33" x14ac:dyDescent="0.35">
      <c r="A6254" s="1">
        <v>9.9999997764825821E-3</v>
      </c>
      <c r="B6254" s="1">
        <v>9.9999997764825821E-3</v>
      </c>
      <c r="C6254" s="1">
        <v>9.9999997764825821E-3</v>
      </c>
      <c r="D6254" s="1">
        <v>9.9999997764825821E-3</v>
      </c>
      <c r="E6254" s="1">
        <v>9.9999997764825821E-3</v>
      </c>
      <c r="F6254" s="1">
        <v>9.9999997764825821E-3</v>
      </c>
      <c r="G6254" s="1">
        <v>155.73982238769531</v>
      </c>
      <c r="H6254" s="1">
        <v>24254.892578125</v>
      </c>
      <c r="I6254" s="1">
        <v>3777452.5</v>
      </c>
      <c r="J6254" s="1">
        <v>102.50987243652344</v>
      </c>
      <c r="K6254" s="1">
        <v>10508.2744140625</v>
      </c>
      <c r="L6254" s="1">
        <v>1077201.875</v>
      </c>
      <c r="M6254" s="1">
        <v>177.10856628417969</v>
      </c>
      <c r="N6254" s="1">
        <v>31367.443359375</v>
      </c>
      <c r="O6254" s="1">
        <v>5555443</v>
      </c>
      <c r="P6254" s="1">
        <v>4.5709133148193359E-2</v>
      </c>
      <c r="Q6254" s="1">
        <v>9.9999997764825821E-3</v>
      </c>
      <c r="R6254" s="1">
        <v>9.9999997764825821E-3</v>
      </c>
      <c r="S6254" s="1">
        <v>0.1969899982213974</v>
      </c>
      <c r="T6254" s="1">
        <v>3.8805060088634491E-2</v>
      </c>
      <c r="U6254" s="1">
        <v>9.9999997764825821E-3</v>
      </c>
      <c r="V6254" s="1">
        <v>151.67118835449219</v>
      </c>
      <c r="W6254" s="1">
        <v>23004.1484375</v>
      </c>
      <c r="X6254" s="1">
        <v>3489066.75</v>
      </c>
      <c r="Y6254" s="1">
        <v>98.261421203613281</v>
      </c>
      <c r="Z6254" s="1">
        <v>9655.306640625</v>
      </c>
      <c r="AA6254" s="1">
        <v>948744.1875</v>
      </c>
      <c r="AB6254" s="1">
        <v>0</v>
      </c>
      <c r="AE6254" s="17">
        <f t="shared" si="97"/>
        <v>0.5</v>
      </c>
      <c r="AF6254" cm="1">
        <f t="array" ref="AF6254">1/(1+EXP(-$AI$41-SUMPRODUCT(A6254:AA6254, TRANSPOSE($AI$42:$AI$68))))</f>
        <v>0.12738626034038381</v>
      </c>
      <c r="AG6254" cm="1">
        <f t="array" ref="AG6254">1/(1+EXP(-$AI$71-SUMPRODUCT(A6254:AA6254, TRANSPOSE($AI$72:$AI$98))))</f>
        <v>4.4404916954324129E-2</v>
      </c>
    </row>
    <row r="6255" spans="1:33" x14ac:dyDescent="0.35">
      <c r="A6255" s="1">
        <v>9.9999997764825821E-3</v>
      </c>
      <c r="B6255" s="1">
        <v>9.9999997764825821E-3</v>
      </c>
      <c r="C6255" s="1">
        <v>9.9999997764825821E-3</v>
      </c>
      <c r="D6255" s="1">
        <v>9.9999997764825821E-3</v>
      </c>
      <c r="E6255" s="1">
        <v>9.9999997764825821E-3</v>
      </c>
      <c r="F6255" s="1">
        <v>9.9999997764825821E-3</v>
      </c>
      <c r="G6255" s="1">
        <v>122.47417449951172</v>
      </c>
      <c r="H6255" s="1">
        <v>14999.923828125</v>
      </c>
      <c r="I6255" s="1">
        <v>1837103.25</v>
      </c>
      <c r="J6255" s="1">
        <v>64.986030578613281</v>
      </c>
      <c r="K6255" s="1">
        <v>4223.18408203125</v>
      </c>
      <c r="L6255" s="1">
        <v>274447.96875</v>
      </c>
      <c r="M6255" s="1">
        <v>177.08993530273438</v>
      </c>
      <c r="N6255" s="1">
        <v>31360.845703125</v>
      </c>
      <c r="O6255" s="1">
        <v>5553690</v>
      </c>
      <c r="P6255" s="1">
        <v>4.5678853988647461E-2</v>
      </c>
      <c r="Q6255" s="1">
        <v>9.9999997764825821E-3</v>
      </c>
      <c r="R6255" s="1">
        <v>9.9999997764825821E-3</v>
      </c>
      <c r="S6255" s="1">
        <v>0.1971316933631897</v>
      </c>
      <c r="T6255" s="1">
        <v>3.8860905915498734E-2</v>
      </c>
      <c r="U6255" s="1">
        <v>9.9999997764825821E-3</v>
      </c>
      <c r="V6255" s="1">
        <v>151.82304382324219</v>
      </c>
      <c r="W6255" s="1">
        <v>23050.236328125</v>
      </c>
      <c r="X6255" s="1">
        <v>3499557</v>
      </c>
      <c r="Y6255" s="1">
        <v>98.164337158203125</v>
      </c>
      <c r="Z6255" s="1">
        <v>9636.2373046875</v>
      </c>
      <c r="AA6255" s="1">
        <v>945934.8125</v>
      </c>
      <c r="AB6255" s="1">
        <v>0</v>
      </c>
      <c r="AE6255" s="17">
        <f t="shared" si="97"/>
        <v>0.5</v>
      </c>
      <c r="AF6255" cm="1">
        <f t="array" ref="AF6255">1/(1+EXP(-$AI$41-SUMPRODUCT(A6255:AA6255, TRANSPOSE($AI$42:$AI$68))))</f>
        <v>0.13371623445482669</v>
      </c>
      <c r="AG6255" cm="1">
        <f t="array" ref="AG6255">1/(1+EXP(-$AI$71-SUMPRODUCT(A6255:AA6255, TRANSPOSE($AI$72:$AI$98))))</f>
        <v>5.3274454190377074E-2</v>
      </c>
    </row>
    <row r="6256" spans="1:33" x14ac:dyDescent="0.35">
      <c r="A6256" s="1">
        <v>1.0123005136847496E-2</v>
      </c>
      <c r="B6256" s="1">
        <v>9.9999997764825821E-3</v>
      </c>
      <c r="C6256" s="1">
        <v>9.9999997764825821E-3</v>
      </c>
      <c r="D6256" s="1">
        <v>9.9999997764825821E-3</v>
      </c>
      <c r="E6256" s="1">
        <v>9.9999997764825821E-3</v>
      </c>
      <c r="F6256" s="1">
        <v>9.9999997764825821E-3</v>
      </c>
      <c r="G6256" s="1">
        <v>84.44464111328125</v>
      </c>
      <c r="H6256" s="1">
        <v>7130.8974609375</v>
      </c>
      <c r="I6256" s="1">
        <v>602166.0625</v>
      </c>
      <c r="J6256" s="1">
        <v>98.207145690917969</v>
      </c>
      <c r="K6256" s="1">
        <v>9644.6435546875</v>
      </c>
      <c r="L6256" s="1">
        <v>947172.875</v>
      </c>
      <c r="M6256" s="1">
        <v>177.07417297363281</v>
      </c>
      <c r="N6256" s="1">
        <v>31355.263671875</v>
      </c>
      <c r="O6256" s="1">
        <v>5552207</v>
      </c>
      <c r="P6256" s="1">
        <v>4.5594453811645508E-2</v>
      </c>
      <c r="Q6256" s="1">
        <v>9.9999997764825821E-3</v>
      </c>
      <c r="R6256" s="1">
        <v>9.9999997764825821E-3</v>
      </c>
      <c r="S6256" s="1">
        <v>0.19717361032962799</v>
      </c>
      <c r="T6256" s="1">
        <v>3.8877431303262711E-2</v>
      </c>
      <c r="U6256" s="1">
        <v>9.9999997764825821E-3</v>
      </c>
      <c r="V6256" s="1">
        <v>151.91484069824219</v>
      </c>
      <c r="W6256" s="1">
        <v>23078.119140625</v>
      </c>
      <c r="X6256" s="1">
        <v>3505908.75</v>
      </c>
      <c r="Y6256" s="1">
        <v>98.120079040527344</v>
      </c>
      <c r="Z6256" s="1">
        <v>9627.5498046875</v>
      </c>
      <c r="AA6256" s="1">
        <v>944655.9375</v>
      </c>
      <c r="AB6256" s="1">
        <v>0</v>
      </c>
      <c r="AE6256" s="17">
        <f t="shared" si="97"/>
        <v>0.5</v>
      </c>
      <c r="AF6256" cm="1">
        <f t="array" ref="AF6256">1/(1+EXP(-$AI$41-SUMPRODUCT(A6256:AA6256, TRANSPOSE($AI$42:$AI$68))))</f>
        <v>0.13068090418803383</v>
      </c>
      <c r="AG6256" cm="1">
        <f t="array" ref="AG6256">1/(1+EXP(-$AI$71-SUMPRODUCT(A6256:AA6256, TRANSPOSE($AI$72:$AI$98))))</f>
        <v>4.803700983689032E-2</v>
      </c>
    </row>
    <row r="6257" spans="1:33" x14ac:dyDescent="0.35">
      <c r="A6257" s="1">
        <v>9.9999997764825821E-3</v>
      </c>
      <c r="B6257" s="1">
        <v>9.9999997764825821E-3</v>
      </c>
      <c r="C6257" s="1">
        <v>9.9999997764825821E-3</v>
      </c>
      <c r="D6257" s="1">
        <v>9.9999997764825821E-3</v>
      </c>
      <c r="E6257" s="1">
        <v>9.9999997764825821E-3</v>
      </c>
      <c r="F6257" s="1">
        <v>9.9999997764825821E-3</v>
      </c>
      <c r="G6257" s="1">
        <v>25.579784393310547</v>
      </c>
      <c r="H6257" s="1">
        <v>654.32537841796875</v>
      </c>
      <c r="I6257" s="1">
        <v>16737.501953125</v>
      </c>
      <c r="J6257" s="1">
        <v>75.835395812988281</v>
      </c>
      <c r="K6257" s="1">
        <v>5751.00732421875</v>
      </c>
      <c r="L6257" s="1">
        <v>436129.90625</v>
      </c>
      <c r="M6257" s="1">
        <v>177.16696166992188</v>
      </c>
      <c r="N6257" s="1">
        <v>31388.1328125</v>
      </c>
      <c r="O6257" s="1">
        <v>5560940</v>
      </c>
      <c r="P6257" s="1">
        <v>4.547572135925293E-2</v>
      </c>
      <c r="Q6257" s="1">
        <v>9.9999997764825821E-3</v>
      </c>
      <c r="R6257" s="1">
        <v>9.9999997764825821E-3</v>
      </c>
      <c r="S6257" s="1">
        <v>0.19716709852218628</v>
      </c>
      <c r="T6257" s="1">
        <v>3.887486457824707E-2</v>
      </c>
      <c r="U6257" s="1">
        <v>9.9999997764825821E-3</v>
      </c>
      <c r="V6257" s="1">
        <v>152.03346252441406</v>
      </c>
      <c r="W6257" s="1">
        <v>23114.173828125</v>
      </c>
      <c r="X6257" s="1">
        <v>3514127.75</v>
      </c>
      <c r="Y6257" s="1">
        <v>98.102455139160156</v>
      </c>
      <c r="Z6257" s="1">
        <v>9624.091796875</v>
      </c>
      <c r="AA6257" s="1">
        <v>944147</v>
      </c>
      <c r="AB6257" s="1">
        <v>0</v>
      </c>
      <c r="AE6257" s="17">
        <f t="shared" si="97"/>
        <v>0.5</v>
      </c>
      <c r="AF6257" cm="1">
        <f t="array" ref="AF6257">1/(1+EXP(-$AI$41-SUMPRODUCT(A6257:AA6257, TRANSPOSE($AI$42:$AI$68))))</f>
        <v>0.15062825162352558</v>
      </c>
      <c r="AG6257" cm="1">
        <f t="array" ref="AG6257">1/(1+EXP(-$AI$71-SUMPRODUCT(A6257:AA6257, TRANSPOSE($AI$72:$AI$98))))</f>
        <v>7.1851179815056176E-2</v>
      </c>
    </row>
    <row r="6258" spans="1:33" x14ac:dyDescent="0.35">
      <c r="A6258" s="1">
        <v>9.9999997764825821E-3</v>
      </c>
      <c r="B6258" s="1">
        <v>9.9999997764825821E-3</v>
      </c>
      <c r="C6258" s="1">
        <v>9.9999997764825821E-3</v>
      </c>
      <c r="D6258" s="1">
        <v>9.9999997764825821E-3</v>
      </c>
      <c r="E6258" s="1">
        <v>9.9999997764825821E-3</v>
      </c>
      <c r="F6258" s="1">
        <v>9.9999997764825821E-3</v>
      </c>
      <c r="G6258" s="1">
        <v>93.753280639648438</v>
      </c>
      <c r="H6258" s="1">
        <v>8789.677734375</v>
      </c>
      <c r="I6258" s="1">
        <v>824061.125</v>
      </c>
      <c r="J6258" s="1">
        <v>65.008544921875</v>
      </c>
      <c r="K6258" s="1">
        <v>4226.11083984375</v>
      </c>
      <c r="L6258" s="1">
        <v>274733.3125</v>
      </c>
      <c r="M6258" s="1">
        <v>177.21463012695313</v>
      </c>
      <c r="N6258" s="1">
        <v>31405.025390625</v>
      </c>
      <c r="O6258" s="1">
        <v>5565430</v>
      </c>
      <c r="P6258" s="1">
        <v>4.5689821243286133E-2</v>
      </c>
      <c r="Q6258" s="1">
        <v>9.9999997764825821E-3</v>
      </c>
      <c r="R6258" s="1">
        <v>9.9999997764825821E-3</v>
      </c>
      <c r="S6258" s="1">
        <v>0.19708171486854553</v>
      </c>
      <c r="T6258" s="1">
        <v>3.8841202855110168E-2</v>
      </c>
      <c r="U6258" s="1">
        <v>9.9999997764825821E-3</v>
      </c>
      <c r="V6258" s="1">
        <v>151.8961181640625</v>
      </c>
      <c r="W6258" s="1">
        <v>23072.431640625</v>
      </c>
      <c r="X6258" s="1">
        <v>3504612.75</v>
      </c>
      <c r="Y6258" s="1">
        <v>98.188392639160156</v>
      </c>
      <c r="Z6258" s="1">
        <v>9640.9599609375</v>
      </c>
      <c r="AA6258" s="1">
        <v>946630.4375</v>
      </c>
      <c r="AB6258" s="1">
        <v>0</v>
      </c>
      <c r="AE6258" s="17">
        <f t="shared" si="97"/>
        <v>0.5</v>
      </c>
      <c r="AF6258" cm="1">
        <f t="array" ref="AF6258">1/(1+EXP(-$AI$41-SUMPRODUCT(A6258:AA6258, TRANSPOSE($AI$42:$AI$68))))</f>
        <v>0.13555629872171798</v>
      </c>
      <c r="AG6258" cm="1">
        <f t="array" ref="AG6258">1/(1+EXP(-$AI$71-SUMPRODUCT(A6258:AA6258, TRANSPOSE($AI$72:$AI$98))))</f>
        <v>5.4924149557712076E-2</v>
      </c>
    </row>
    <row r="6259" spans="1:33" x14ac:dyDescent="0.35">
      <c r="A6259" s="1">
        <v>1.3229879550635815E-2</v>
      </c>
      <c r="B6259" s="1">
        <v>9.9999997764825821E-3</v>
      </c>
      <c r="C6259" s="1">
        <v>9.9999997764825821E-3</v>
      </c>
      <c r="D6259" s="1">
        <v>9.9999997764825821E-3</v>
      </c>
      <c r="E6259" s="1">
        <v>9.9999997764825821E-3</v>
      </c>
      <c r="F6259" s="1">
        <v>9.9999997764825821E-3</v>
      </c>
      <c r="G6259" s="1">
        <v>140.26025390625</v>
      </c>
      <c r="H6259" s="1">
        <v>19672.939453125</v>
      </c>
      <c r="I6259" s="1">
        <v>2759331.5</v>
      </c>
      <c r="J6259" s="1">
        <v>114.32696533203125</v>
      </c>
      <c r="K6259" s="1">
        <v>13070.6552734375</v>
      </c>
      <c r="L6259" s="1">
        <v>1494328.375</v>
      </c>
      <c r="M6259" s="1">
        <v>177.15351867675781</v>
      </c>
      <c r="N6259" s="1">
        <v>31383.369140625</v>
      </c>
      <c r="O6259" s="1">
        <v>5559674.5</v>
      </c>
      <c r="P6259" s="1">
        <v>4.5830011367797852E-2</v>
      </c>
      <c r="Q6259" s="1">
        <v>9.9999997764825821E-3</v>
      </c>
      <c r="R6259" s="1">
        <v>9.9999997764825821E-3</v>
      </c>
      <c r="S6259" s="1">
        <v>0.19695073366165161</v>
      </c>
      <c r="T6259" s="1">
        <v>3.8789592683315277E-2</v>
      </c>
      <c r="U6259" s="1">
        <v>9.9999997764825821E-3</v>
      </c>
      <c r="V6259" s="1">
        <v>151.91072082519531</v>
      </c>
      <c r="W6259" s="1">
        <v>23076.8671875</v>
      </c>
      <c r="X6259" s="1">
        <v>3505623.5</v>
      </c>
      <c r="Y6259" s="1">
        <v>98.207176208496094</v>
      </c>
      <c r="Z6259" s="1">
        <v>9644.6494140625</v>
      </c>
      <c r="AA6259" s="1">
        <v>947173.8125</v>
      </c>
      <c r="AB6259" s="1">
        <v>0</v>
      </c>
      <c r="AE6259" s="17">
        <f t="shared" si="97"/>
        <v>0.5</v>
      </c>
      <c r="AF6259" cm="1">
        <f t="array" ref="AF6259">1/(1+EXP(-$AI$41-SUMPRODUCT(A6259:AA6259, TRANSPOSE($AI$42:$AI$68))))</f>
        <v>0.12397980078975117</v>
      </c>
      <c r="AG6259" cm="1">
        <f t="array" ref="AG6259">1/(1+EXP(-$AI$71-SUMPRODUCT(A6259:AA6259, TRANSPOSE($AI$72:$AI$98))))</f>
        <v>4.1517129812642467E-2</v>
      </c>
    </row>
    <row r="6260" spans="1:33" x14ac:dyDescent="0.35">
      <c r="A6260" s="1">
        <v>2.1221209317445755E-2</v>
      </c>
      <c r="B6260" s="1">
        <v>9.9999997764825821E-3</v>
      </c>
      <c r="C6260" s="1">
        <v>9.9999997764825821E-3</v>
      </c>
      <c r="D6260" s="1">
        <v>2.0034546032547951E-2</v>
      </c>
      <c r="E6260" s="1">
        <v>9.9999997764825821E-3</v>
      </c>
      <c r="F6260" s="1">
        <v>9.9999997764825821E-3</v>
      </c>
      <c r="G6260" s="1">
        <v>118.92221832275391</v>
      </c>
      <c r="H6260" s="1">
        <v>14142.494140625</v>
      </c>
      <c r="I6260" s="1">
        <v>1681856.75</v>
      </c>
      <c r="J6260" s="1">
        <v>126.29208374023438</v>
      </c>
      <c r="K6260" s="1">
        <v>15949.6904296875</v>
      </c>
      <c r="L6260" s="1">
        <v>2014319.625</v>
      </c>
      <c r="M6260" s="1">
        <v>177.01705932617188</v>
      </c>
      <c r="N6260" s="1">
        <v>31335.0390625</v>
      </c>
      <c r="O6260" s="1">
        <v>5546836.5</v>
      </c>
      <c r="P6260" s="1">
        <v>4.5922994613647461E-2</v>
      </c>
      <c r="Q6260" s="1">
        <v>9.9999997764825821E-3</v>
      </c>
      <c r="R6260" s="1">
        <v>9.9999997764825821E-3</v>
      </c>
      <c r="S6260" s="1">
        <v>0.19701378047466278</v>
      </c>
      <c r="T6260" s="1">
        <v>3.8814429193735123E-2</v>
      </c>
      <c r="U6260" s="1">
        <v>9.9999997764825821E-3</v>
      </c>
      <c r="V6260" s="1">
        <v>151.82637023925781</v>
      </c>
      <c r="W6260" s="1">
        <v>23051.24609375</v>
      </c>
      <c r="X6260" s="1">
        <v>3499787</v>
      </c>
      <c r="Y6260" s="1">
        <v>98.447639465332031</v>
      </c>
      <c r="Z6260" s="1">
        <v>9691.9375</v>
      </c>
      <c r="AA6260" s="1">
        <v>954148.375</v>
      </c>
      <c r="AB6260" s="1">
        <v>0</v>
      </c>
      <c r="AE6260" s="17">
        <f t="shared" si="97"/>
        <v>0.5</v>
      </c>
      <c r="AF6260" cm="1">
        <f t="array" ref="AF6260">1/(1+EXP(-$AI$41-SUMPRODUCT(A6260:AA6260, TRANSPOSE($AI$42:$AI$68))))</f>
        <v>0.12198068951283893</v>
      </c>
      <c r="AG6260" cm="1">
        <f t="array" ref="AG6260">1/(1+EXP(-$AI$71-SUMPRODUCT(A6260:AA6260, TRANSPOSE($AI$72:$AI$98))))</f>
        <v>3.9881262880573198E-2</v>
      </c>
    </row>
    <row r="6261" spans="1:33" x14ac:dyDescent="0.35">
      <c r="A6261" s="1">
        <v>2.305353619158268E-2</v>
      </c>
      <c r="B6261" s="1">
        <v>9.9999997764825821E-3</v>
      </c>
      <c r="C6261" s="1">
        <v>9.9999997764825821E-3</v>
      </c>
      <c r="D6261" s="1">
        <v>2.3049930110573769E-2</v>
      </c>
      <c r="E6261" s="1">
        <v>9.9999997764825821E-3</v>
      </c>
      <c r="F6261" s="1">
        <v>9.9999997764825821E-3</v>
      </c>
      <c r="G6261" s="1">
        <v>101.64101409912109</v>
      </c>
      <c r="H6261" s="1">
        <v>10330.8955078125</v>
      </c>
      <c r="I6261" s="1">
        <v>1050042.75</v>
      </c>
      <c r="J6261" s="1">
        <v>117.55381011962891</v>
      </c>
      <c r="K6261" s="1">
        <v>13818.8984375</v>
      </c>
      <c r="L6261" s="1">
        <v>1624464.125</v>
      </c>
      <c r="M6261" s="1">
        <v>176.93081665039063</v>
      </c>
      <c r="N6261" s="1">
        <v>31304.513671875</v>
      </c>
      <c r="O6261" s="1">
        <v>5538733</v>
      </c>
      <c r="P6261" s="1">
        <v>4.5816421508789063E-2</v>
      </c>
      <c r="Q6261" s="1">
        <v>9.9999997764825821E-3</v>
      </c>
      <c r="R6261" s="1">
        <v>9.9999997764825821E-3</v>
      </c>
      <c r="S6261" s="1">
        <v>0.19710966944694519</v>
      </c>
      <c r="T6261" s="1">
        <v>3.8852222263813019E-2</v>
      </c>
      <c r="U6261" s="1">
        <v>9.9999997764825821E-3</v>
      </c>
      <c r="V6261" s="1">
        <v>151.80801391601563</v>
      </c>
      <c r="W6261" s="1">
        <v>23045.673828125</v>
      </c>
      <c r="X6261" s="1">
        <v>3498517.75</v>
      </c>
      <c r="Y6261" s="1">
        <v>98.642417907714844</v>
      </c>
      <c r="Z6261" s="1">
        <v>9730.326171875</v>
      </c>
      <c r="AA6261" s="1">
        <v>959822.9375</v>
      </c>
      <c r="AB6261" s="1">
        <v>0</v>
      </c>
      <c r="AE6261" s="17">
        <f t="shared" si="97"/>
        <v>0.5</v>
      </c>
      <c r="AF6261" cm="1">
        <f t="array" ref="AF6261">1/(1+EXP(-$AI$41-SUMPRODUCT(A6261:AA6261, TRANSPOSE($AI$42:$AI$68))))</f>
        <v>0.12445300650375575</v>
      </c>
      <c r="AG6261" cm="1">
        <f t="array" ref="AG6261">1/(1+EXP(-$AI$71-SUMPRODUCT(A6261:AA6261, TRANSPOSE($AI$72:$AI$98))))</f>
        <v>4.1917627115437235E-2</v>
      </c>
    </row>
    <row r="6262" spans="1:33" x14ac:dyDescent="0.35">
      <c r="A6262" s="1">
        <v>3.5213347524404526E-2</v>
      </c>
      <c r="B6262" s="1">
        <v>9.9999997764825821E-3</v>
      </c>
      <c r="C6262" s="1">
        <v>9.9999997764825821E-3</v>
      </c>
      <c r="D6262" s="1">
        <v>2.8209175914525986E-2</v>
      </c>
      <c r="E6262" s="1">
        <v>9.9999997764825821E-3</v>
      </c>
      <c r="F6262" s="1">
        <v>9.9999997764825821E-3</v>
      </c>
      <c r="G6262" s="1">
        <v>67.09259033203125</v>
      </c>
      <c r="H6262" s="1">
        <v>4501.41552734375</v>
      </c>
      <c r="I6262" s="1">
        <v>302011.625</v>
      </c>
      <c r="J6262" s="1">
        <v>110.92826080322266</v>
      </c>
      <c r="K6262" s="1">
        <v>12305.0791015625</v>
      </c>
      <c r="L6262" s="1">
        <v>1364981</v>
      </c>
      <c r="M6262" s="1">
        <v>176.77456665039063</v>
      </c>
      <c r="N6262" s="1">
        <v>31249.248046875</v>
      </c>
      <c r="O6262" s="1">
        <v>5524072</v>
      </c>
      <c r="P6262" s="1">
        <v>4.5220613479614258E-2</v>
      </c>
      <c r="Q6262" s="1">
        <v>9.9999997764825821E-3</v>
      </c>
      <c r="R6262" s="1">
        <v>9.9999997764825821E-3</v>
      </c>
      <c r="S6262" s="1">
        <v>0.1973789781332016</v>
      </c>
      <c r="T6262" s="1">
        <v>3.8958460092544556E-2</v>
      </c>
      <c r="U6262" s="1">
        <v>9.9999997764825821E-3</v>
      </c>
      <c r="V6262" s="1">
        <v>152.10775756835938</v>
      </c>
      <c r="W6262" s="1">
        <v>23136.76953125</v>
      </c>
      <c r="X6262" s="1">
        <v>3519282.25</v>
      </c>
      <c r="Y6262" s="1">
        <v>98.933380126953125</v>
      </c>
      <c r="Z6262" s="1">
        <v>9787.8134765625</v>
      </c>
      <c r="AA6262" s="1">
        <v>968341.5</v>
      </c>
      <c r="AB6262" s="1">
        <v>0</v>
      </c>
      <c r="AE6262" s="17">
        <f t="shared" si="97"/>
        <v>0.5</v>
      </c>
      <c r="AF6262" cm="1">
        <f t="array" ref="AF6262">1/(1+EXP(-$AI$41-SUMPRODUCT(A6262:AA6262, TRANSPOSE($AI$42:$AI$68))))</f>
        <v>0.13075456286860934</v>
      </c>
      <c r="AG6262" cm="1">
        <f t="array" ref="AG6262">1/(1+EXP(-$AI$71-SUMPRODUCT(A6262:AA6262, TRANSPOSE($AI$72:$AI$98))))</f>
        <v>4.7433190530040852E-2</v>
      </c>
    </row>
    <row r="6263" spans="1:33" x14ac:dyDescent="0.35">
      <c r="A6263" s="1">
        <v>2.7357956394553185E-2</v>
      </c>
      <c r="B6263" s="1">
        <v>9.9999997764825821E-3</v>
      </c>
      <c r="C6263" s="1">
        <v>9.9999997764825821E-3</v>
      </c>
      <c r="D6263" s="1">
        <v>1.991414837539196E-2</v>
      </c>
      <c r="E6263" s="1">
        <v>9.9999997764825821E-3</v>
      </c>
      <c r="F6263" s="1">
        <v>9.9999997764825821E-3</v>
      </c>
      <c r="G6263" s="1">
        <v>60.904170989990234</v>
      </c>
      <c r="H6263" s="1">
        <v>3709.318115234375</v>
      </c>
      <c r="I6263" s="1">
        <v>225912.9375</v>
      </c>
      <c r="J6263" s="1">
        <v>86.790657043457031</v>
      </c>
      <c r="K6263" s="1">
        <v>7532.6181640625</v>
      </c>
      <c r="L6263" s="1">
        <v>653760.875</v>
      </c>
      <c r="M6263" s="1">
        <v>176.81893920898438</v>
      </c>
      <c r="N6263" s="1">
        <v>31264.9375</v>
      </c>
      <c r="O6263" s="1">
        <v>5528233</v>
      </c>
      <c r="P6263" s="1">
        <v>4.5191287994384766E-2</v>
      </c>
      <c r="Q6263" s="1">
        <v>9.9999997764825821E-3</v>
      </c>
      <c r="R6263" s="1">
        <v>9.9999997764825821E-3</v>
      </c>
      <c r="S6263" s="1">
        <v>0.19766269624233246</v>
      </c>
      <c r="T6263" s="1">
        <v>3.9070542901754379E-2</v>
      </c>
      <c r="U6263" s="1">
        <v>9.9999997764825821E-3</v>
      </c>
      <c r="V6263" s="1">
        <v>152.26936340332031</v>
      </c>
      <c r="W6263" s="1">
        <v>23185.958984375</v>
      </c>
      <c r="X6263" s="1">
        <v>3530511.25</v>
      </c>
      <c r="Y6263" s="1">
        <v>99.110397338867188</v>
      </c>
      <c r="Z6263" s="1">
        <v>9822.87109375</v>
      </c>
      <c r="AA6263" s="1">
        <v>973548.625</v>
      </c>
      <c r="AB6263" s="1">
        <v>0</v>
      </c>
      <c r="AE6263" s="17">
        <f t="shared" si="97"/>
        <v>0.5</v>
      </c>
      <c r="AF6263" cm="1">
        <f t="array" ref="AF6263">1/(1+EXP(-$AI$41-SUMPRODUCT(A6263:AA6263, TRANSPOSE($AI$42:$AI$68))))</f>
        <v>0.13819415784976963</v>
      </c>
      <c r="AG6263" cm="1">
        <f t="array" ref="AG6263">1/(1+EXP(-$AI$71-SUMPRODUCT(A6263:AA6263, TRANSPOSE($AI$72:$AI$98))))</f>
        <v>5.6105644379285689E-2</v>
      </c>
    </row>
    <row r="6264" spans="1:33" x14ac:dyDescent="0.35">
      <c r="A6264" s="1">
        <v>3.475353866815567E-2</v>
      </c>
      <c r="B6264" s="1">
        <v>9.9999997764825821E-3</v>
      </c>
      <c r="C6264" s="1">
        <v>9.9999997764825821E-3</v>
      </c>
      <c r="D6264" s="1">
        <v>2.5602197274565697E-2</v>
      </c>
      <c r="E6264" s="1">
        <v>9.9999997764825821E-3</v>
      </c>
      <c r="F6264" s="1">
        <v>9.9999997764825821E-3</v>
      </c>
      <c r="G6264" s="1">
        <v>141.48512268066406</v>
      </c>
      <c r="H6264" s="1">
        <v>20018.0390625</v>
      </c>
      <c r="I6264" s="1">
        <v>2832254.75</v>
      </c>
      <c r="J6264" s="1">
        <v>47.614192962646484</v>
      </c>
      <c r="K6264" s="1">
        <v>2267.111328125</v>
      </c>
      <c r="L6264" s="1">
        <v>107946.6796875</v>
      </c>
      <c r="M6264" s="1">
        <v>176.72439575195313</v>
      </c>
      <c r="N6264" s="1">
        <v>31231.51171875</v>
      </c>
      <c r="O6264" s="1">
        <v>5519370</v>
      </c>
      <c r="P6264" s="1">
        <v>4.6004533767700195E-2</v>
      </c>
      <c r="Q6264" s="1">
        <v>9.9999997764825821E-3</v>
      </c>
      <c r="R6264" s="1">
        <v>9.9999997764825821E-3</v>
      </c>
      <c r="S6264" s="1">
        <v>0.1982322633266449</v>
      </c>
      <c r="T6264" s="1">
        <v>3.929603099822998E-2</v>
      </c>
      <c r="U6264" s="1">
        <v>9.9999997764825821E-3</v>
      </c>
      <c r="V6264" s="1">
        <v>151.63093566894531</v>
      </c>
      <c r="W6264" s="1">
        <v>22991.94140625</v>
      </c>
      <c r="X6264" s="1">
        <v>3486289.5</v>
      </c>
      <c r="Y6264" s="1">
        <v>98.938957214355469</v>
      </c>
      <c r="Z6264" s="1">
        <v>9788.9169921875</v>
      </c>
      <c r="AA6264" s="1">
        <v>968505.25</v>
      </c>
      <c r="AB6264" s="1">
        <v>0</v>
      </c>
      <c r="AE6264" s="17">
        <f t="shared" si="97"/>
        <v>0.5</v>
      </c>
      <c r="AF6264" cm="1">
        <f t="array" ref="AF6264">1/(1+EXP(-$AI$41-SUMPRODUCT(A6264:AA6264, TRANSPOSE($AI$42:$AI$68))))</f>
        <v>0.13291053243838527</v>
      </c>
      <c r="AG6264" cm="1">
        <f t="array" ref="AG6264">1/(1+EXP(-$AI$71-SUMPRODUCT(A6264:AA6264, TRANSPOSE($AI$72:$AI$98))))</f>
        <v>5.2591426857881804E-2</v>
      </c>
    </row>
    <row r="6265" spans="1:33" x14ac:dyDescent="0.35">
      <c r="A6265" s="1">
        <v>4.4940795749425888E-2</v>
      </c>
      <c r="B6265" s="1">
        <v>9.9999997764825821E-3</v>
      </c>
      <c r="C6265" s="1">
        <v>9.9999997764825821E-3</v>
      </c>
      <c r="D6265" s="1">
        <v>4.1262373328208923E-2</v>
      </c>
      <c r="E6265" s="1">
        <v>9.9999997764825821E-3</v>
      </c>
      <c r="F6265" s="1">
        <v>9.9999997764825821E-3</v>
      </c>
      <c r="G6265" s="1">
        <v>118.98356628417969</v>
      </c>
      <c r="H6265" s="1">
        <v>14157.0888671875</v>
      </c>
      <c r="I6265" s="1">
        <v>1684461</v>
      </c>
      <c r="J6265" s="1">
        <v>80.990737915039063</v>
      </c>
      <c r="K6265" s="1">
        <v>6559.49951171875</v>
      </c>
      <c r="L6265" s="1">
        <v>531258.6875</v>
      </c>
      <c r="M6265" s="1">
        <v>165.76057434082031</v>
      </c>
      <c r="N6265" s="1">
        <v>27476.568359375</v>
      </c>
      <c r="O6265" s="1">
        <v>4554531.5</v>
      </c>
      <c r="P6265" s="1">
        <v>6.2888383865356445E-2</v>
      </c>
      <c r="Q6265" s="1">
        <v>9.9999997764825821E-3</v>
      </c>
      <c r="R6265" s="1">
        <v>9.9999997764825821E-3</v>
      </c>
      <c r="S6265" s="1">
        <v>0.26167798042297363</v>
      </c>
      <c r="T6265" s="1">
        <v>6.847536563873291E-2</v>
      </c>
      <c r="U6265" s="1">
        <v>1.7918495461344719E-2</v>
      </c>
      <c r="V6265" s="1">
        <v>164.44863891601563</v>
      </c>
      <c r="W6265" s="1">
        <v>27043.35546875</v>
      </c>
      <c r="X6265" s="1">
        <v>4447243</v>
      </c>
      <c r="Y6265" s="1">
        <v>88.408561706542969</v>
      </c>
      <c r="Z6265" s="1">
        <v>7816.07373046875</v>
      </c>
      <c r="AA6265" s="1">
        <v>691007.8125</v>
      </c>
      <c r="AB6265" s="1">
        <v>0</v>
      </c>
      <c r="AE6265" s="17">
        <f t="shared" si="97"/>
        <v>0.5</v>
      </c>
      <c r="AF6265" cm="1">
        <f t="array" ref="AF6265">1/(1+EXP(-$AI$41-SUMPRODUCT(A6265:AA6265, TRANSPOSE($AI$42:$AI$68))))</f>
        <v>0.12057951820672839</v>
      </c>
      <c r="AG6265" cm="1">
        <f t="array" ref="AG6265">1/(1+EXP(-$AI$71-SUMPRODUCT(A6265:AA6265, TRANSPOSE($AI$72:$AI$98))))</f>
        <v>4.1362016843662877E-2</v>
      </c>
    </row>
    <row r="6266" spans="1:33" x14ac:dyDescent="0.35">
      <c r="A6266" s="1">
        <v>4.2075436562299728E-2</v>
      </c>
      <c r="B6266" s="1">
        <v>9.9999997764825821E-3</v>
      </c>
      <c r="C6266" s="1">
        <v>9.9999997764825821E-3</v>
      </c>
      <c r="D6266" s="1">
        <v>4.2073391377925873E-2</v>
      </c>
      <c r="E6266" s="1">
        <v>9.9999997764825821E-3</v>
      </c>
      <c r="F6266" s="1">
        <v>9.9999997764825821E-3</v>
      </c>
      <c r="G6266" s="1">
        <v>97.313034057617188</v>
      </c>
      <c r="H6266" s="1">
        <v>9469.826171875</v>
      </c>
      <c r="I6266" s="1">
        <v>921537.5625</v>
      </c>
      <c r="J6266" s="1">
        <v>90.849319458007813</v>
      </c>
      <c r="K6266" s="1">
        <v>8253.5986328125</v>
      </c>
      <c r="L6266" s="1">
        <v>749833.8125</v>
      </c>
      <c r="M6266" s="1">
        <v>165.79539489746094</v>
      </c>
      <c r="N6266" s="1">
        <v>27488.11328125</v>
      </c>
      <c r="O6266" s="1">
        <v>4557402.5</v>
      </c>
      <c r="P6266" s="1">
        <v>6.2796831130981445E-2</v>
      </c>
      <c r="Q6266" s="1">
        <v>9.9999997764825821E-3</v>
      </c>
      <c r="R6266" s="1">
        <v>9.9999997764825821E-3</v>
      </c>
      <c r="S6266" s="1">
        <v>0.26189935207366943</v>
      </c>
      <c r="T6266" s="1">
        <v>6.8591274321079254E-2</v>
      </c>
      <c r="U6266" s="1">
        <v>1.7964009195566177E-2</v>
      </c>
      <c r="V6266" s="1">
        <v>164.386474609375</v>
      </c>
      <c r="W6266" s="1">
        <v>27022.912109375</v>
      </c>
      <c r="X6266" s="1">
        <v>4442201.5</v>
      </c>
      <c r="Y6266" s="1">
        <v>88.556404113769531</v>
      </c>
      <c r="Z6266" s="1">
        <v>7842.23681640625</v>
      </c>
      <c r="AA6266" s="1">
        <v>694480.3125</v>
      </c>
      <c r="AB6266" s="1">
        <v>0</v>
      </c>
      <c r="AE6266" s="17">
        <f t="shared" si="97"/>
        <v>0.5</v>
      </c>
      <c r="AF6266" cm="1">
        <f t="array" ref="AF6266">1/(1+EXP(-$AI$41-SUMPRODUCT(A6266:AA6266, TRANSPOSE($AI$42:$AI$68))))</f>
        <v>0.11998416288100586</v>
      </c>
      <c r="AG6266" cm="1">
        <f t="array" ref="AG6266">1/(1+EXP(-$AI$71-SUMPRODUCT(A6266:AA6266, TRANSPOSE($AI$72:$AI$98))))</f>
        <v>4.0176421907385587E-2</v>
      </c>
    </row>
    <row r="6267" spans="1:33" x14ac:dyDescent="0.35">
      <c r="A6267" s="1">
        <v>2.4038659408688545E-2</v>
      </c>
      <c r="B6267" s="1">
        <v>9.9999997764825821E-3</v>
      </c>
      <c r="C6267" s="1">
        <v>9.9999997764825821E-3</v>
      </c>
      <c r="D6267" s="1">
        <v>2.338026650249958E-2</v>
      </c>
      <c r="E6267" s="1">
        <v>9.9999997764825821E-3</v>
      </c>
      <c r="F6267" s="1">
        <v>9.9999997764825821E-3</v>
      </c>
      <c r="G6267" s="1">
        <v>85.102470397949219</v>
      </c>
      <c r="H6267" s="1">
        <v>7242.4306640625</v>
      </c>
      <c r="I6267" s="1">
        <v>616348.75</v>
      </c>
      <c r="J6267" s="1">
        <v>108.16629791259766</v>
      </c>
      <c r="K6267" s="1">
        <v>11699.9482421875</v>
      </c>
      <c r="L6267" s="1">
        <v>1265540</v>
      </c>
      <c r="M6267" s="1">
        <v>165.8155517578125</v>
      </c>
      <c r="N6267" s="1">
        <v>27494.796875</v>
      </c>
      <c r="O6267" s="1">
        <v>4559065</v>
      </c>
      <c r="P6267" s="1">
        <v>6.2702178955078125E-2</v>
      </c>
      <c r="Q6267" s="1">
        <v>9.9999997764825821E-3</v>
      </c>
      <c r="R6267" s="1">
        <v>9.9999997764825821E-3</v>
      </c>
      <c r="S6267" s="1">
        <v>0.26216721534729004</v>
      </c>
      <c r="T6267" s="1">
        <v>6.8731650710105896E-2</v>
      </c>
      <c r="U6267" s="1">
        <v>1.8019184470176697E-2</v>
      </c>
      <c r="V6267" s="1">
        <v>164.00477600097656</v>
      </c>
      <c r="W6267" s="1">
        <v>26897.56640625</v>
      </c>
      <c r="X6267" s="1">
        <v>4411329.5</v>
      </c>
      <c r="Y6267" s="1">
        <v>88.879722595214844</v>
      </c>
      <c r="Z6267" s="1">
        <v>7899.60498046875</v>
      </c>
      <c r="AA6267" s="1">
        <v>702114.6875</v>
      </c>
      <c r="AB6267" s="1">
        <v>0</v>
      </c>
      <c r="AE6267" s="17">
        <f t="shared" si="97"/>
        <v>0.5</v>
      </c>
      <c r="AF6267" cm="1">
        <f t="array" ref="AF6267">1/(1+EXP(-$AI$41-SUMPRODUCT(A6267:AA6267, TRANSPOSE($AI$42:$AI$68))))</f>
        <v>0.11793231231204132</v>
      </c>
      <c r="AG6267" cm="1">
        <f t="array" ref="AG6267">1/(1+EXP(-$AI$71-SUMPRODUCT(A6267:AA6267, TRANSPOSE($AI$72:$AI$98))))</f>
        <v>3.7565837818900584E-2</v>
      </c>
    </row>
    <row r="6268" spans="1:33" x14ac:dyDescent="0.35">
      <c r="A6268" s="1">
        <v>1.5079466626048088E-2</v>
      </c>
      <c r="B6268" s="1">
        <v>9.9999997764825821E-3</v>
      </c>
      <c r="C6268" s="1">
        <v>9.9999997764825821E-3</v>
      </c>
      <c r="D6268" s="1">
        <v>1.3734959997236729E-2</v>
      </c>
      <c r="E6268" s="1">
        <v>9.9999997764825821E-3</v>
      </c>
      <c r="F6268" s="1">
        <v>9.9999997764825821E-3</v>
      </c>
      <c r="G6268" s="1">
        <v>57.378574371337891</v>
      </c>
      <c r="H6268" s="1">
        <v>3292.30078125</v>
      </c>
      <c r="I6268" s="1">
        <v>188907.53125</v>
      </c>
      <c r="J6268" s="1">
        <v>39.198699951171875</v>
      </c>
      <c r="K6268" s="1">
        <v>1536.5380859375</v>
      </c>
      <c r="L6268" s="1">
        <v>60230.296875</v>
      </c>
      <c r="M6268" s="1">
        <v>166.14820861816406</v>
      </c>
      <c r="N6268" s="1">
        <v>27605.2265625</v>
      </c>
      <c r="O6268" s="1">
        <v>4586559</v>
      </c>
      <c r="P6268" s="1">
        <v>6.2589406967163086E-2</v>
      </c>
      <c r="Q6268" s="1">
        <v>9.9999997764825821E-3</v>
      </c>
      <c r="R6268" s="1">
        <v>9.9999997764825821E-3</v>
      </c>
      <c r="S6268" s="1">
        <v>0.26203694939613342</v>
      </c>
      <c r="T6268" s="1">
        <v>6.8663366138935089E-2</v>
      </c>
      <c r="U6268" s="1">
        <v>1.7992338165640831E-2</v>
      </c>
      <c r="V6268" s="1">
        <v>163.97406005859375</v>
      </c>
      <c r="W6268" s="1">
        <v>26887.4921875</v>
      </c>
      <c r="X6268" s="1">
        <v>4408851.5</v>
      </c>
      <c r="Y6268" s="1">
        <v>89.435409545898438</v>
      </c>
      <c r="Z6268" s="1">
        <v>7998.6923828125</v>
      </c>
      <c r="AA6268" s="1">
        <v>715366.3125</v>
      </c>
      <c r="AB6268" s="1">
        <v>0</v>
      </c>
      <c r="AE6268" s="17">
        <f t="shared" si="97"/>
        <v>0.5</v>
      </c>
      <c r="AF6268" cm="1">
        <f t="array" ref="AF6268">1/(1+EXP(-$AI$41-SUMPRODUCT(A6268:AA6268, TRANSPOSE($AI$42:$AI$68))))</f>
        <v>0.12782021722535369</v>
      </c>
      <c r="AG6268" cm="1">
        <f t="array" ref="AG6268">1/(1+EXP(-$AI$71-SUMPRODUCT(A6268:AA6268, TRANSPOSE($AI$72:$AI$98))))</f>
        <v>4.8338484422680128E-2</v>
      </c>
    </row>
    <row r="6269" spans="1:33" x14ac:dyDescent="0.35">
      <c r="A6269" s="1">
        <v>7.9764485359191895E-2</v>
      </c>
      <c r="B6269" s="1">
        <v>9.9999997764825821E-3</v>
      </c>
      <c r="C6269" s="1">
        <v>9.9999997764825821E-3</v>
      </c>
      <c r="D6269" s="1">
        <v>7.8657157719135284E-2</v>
      </c>
      <c r="E6269" s="1">
        <v>9.9999997764825821E-3</v>
      </c>
      <c r="F6269" s="1">
        <v>9.9999997764825821E-3</v>
      </c>
      <c r="G6269" s="1">
        <v>90.604660034179688</v>
      </c>
      <c r="H6269" s="1">
        <v>8209.2041015625</v>
      </c>
      <c r="I6269" s="1">
        <v>743792.1875</v>
      </c>
      <c r="J6269" s="1">
        <v>48.616344451904297</v>
      </c>
      <c r="K6269" s="1">
        <v>2363.548828125</v>
      </c>
      <c r="L6269" s="1">
        <v>114907.109375</v>
      </c>
      <c r="M6269" s="1">
        <v>166.65774536132813</v>
      </c>
      <c r="N6269" s="1">
        <v>27774.8046875</v>
      </c>
      <c r="O6269" s="1">
        <v>4628886</v>
      </c>
      <c r="P6269" s="1">
        <v>6.314396858215332E-2</v>
      </c>
      <c r="Q6269" s="1">
        <v>9.9999997764825821E-3</v>
      </c>
      <c r="R6269" s="1">
        <v>9.9999997764825821E-3</v>
      </c>
      <c r="S6269" s="1">
        <v>0.26151412725448608</v>
      </c>
      <c r="T6269" s="1">
        <v>6.8389639258384705E-2</v>
      </c>
      <c r="U6269" s="1">
        <v>1.7884856089949608E-2</v>
      </c>
      <c r="V6269" s="1">
        <v>164.83988952636719</v>
      </c>
      <c r="W6269" s="1">
        <v>27172.189453125</v>
      </c>
      <c r="X6269" s="1">
        <v>4479060.5</v>
      </c>
      <c r="Y6269" s="1">
        <v>89.296279907226563</v>
      </c>
      <c r="Z6269" s="1">
        <v>7973.82568359375</v>
      </c>
      <c r="AA6269" s="1">
        <v>712032.9375</v>
      </c>
      <c r="AB6269" s="1">
        <v>0</v>
      </c>
      <c r="AE6269" s="17">
        <f t="shared" si="97"/>
        <v>0.5</v>
      </c>
      <c r="AF6269" cm="1">
        <f t="array" ref="AF6269">1/(1+EXP(-$AI$41-SUMPRODUCT(A6269:AA6269, TRANSPOSE($AI$42:$AI$68))))</f>
        <v>0.12337288030880539</v>
      </c>
      <c r="AG6269" cm="1">
        <f t="array" ref="AG6269">1/(1+EXP(-$AI$71-SUMPRODUCT(A6269:AA6269, TRANSPOSE($AI$72:$AI$98))))</f>
        <v>4.4724256621534411E-2</v>
      </c>
    </row>
    <row r="6270" spans="1:33" x14ac:dyDescent="0.35">
      <c r="A6270" s="1">
        <v>8.5962310433387756E-2</v>
      </c>
      <c r="B6270" s="1">
        <v>9.9999997764825821E-3</v>
      </c>
      <c r="C6270" s="1">
        <v>9.9999997764825821E-3</v>
      </c>
      <c r="D6270" s="1">
        <v>8.4433577954769135E-2</v>
      </c>
      <c r="E6270" s="1">
        <v>9.9999997764825821E-3</v>
      </c>
      <c r="F6270" s="1">
        <v>9.9999997764825821E-3</v>
      </c>
      <c r="G6270" s="1">
        <v>92.139030456542969</v>
      </c>
      <c r="H6270" s="1">
        <v>8489.6005859375</v>
      </c>
      <c r="I6270" s="1">
        <v>782223.625</v>
      </c>
      <c r="J6270" s="1">
        <v>51.247352600097656</v>
      </c>
      <c r="K6270" s="1">
        <v>2626.291259765625</v>
      </c>
      <c r="L6270" s="1">
        <v>134590.46875</v>
      </c>
      <c r="M6270" s="1">
        <v>166.88478088378906</v>
      </c>
      <c r="N6270" s="1">
        <v>27850.529296875</v>
      </c>
      <c r="O6270" s="1">
        <v>4647829.5</v>
      </c>
      <c r="P6270" s="1">
        <v>6.3127756118774414E-2</v>
      </c>
      <c r="Q6270" s="1">
        <v>9.9999997764825821E-3</v>
      </c>
      <c r="R6270" s="1">
        <v>9.9999997764825821E-3</v>
      </c>
      <c r="S6270" s="1">
        <v>0.26121088862419128</v>
      </c>
      <c r="T6270" s="1">
        <v>6.823112815618515E-2</v>
      </c>
      <c r="U6270" s="1">
        <v>1.7822714522480965E-2</v>
      </c>
      <c r="V6270" s="1">
        <v>165.18775939941406</v>
      </c>
      <c r="W6270" s="1">
        <v>27286.99609375</v>
      </c>
      <c r="X6270" s="1">
        <v>4507477.5</v>
      </c>
      <c r="Y6270" s="1">
        <v>89.204780578613281</v>
      </c>
      <c r="Z6270" s="1">
        <v>7957.49267578125</v>
      </c>
      <c r="AA6270" s="1">
        <v>709846.375</v>
      </c>
      <c r="AB6270" s="1">
        <v>0</v>
      </c>
      <c r="AE6270" s="17">
        <f t="shared" si="97"/>
        <v>0.5</v>
      </c>
      <c r="AF6270" cm="1">
        <f t="array" ref="AF6270">1/(1+EXP(-$AI$41-SUMPRODUCT(A6270:AA6270, TRANSPOSE($AI$42:$AI$68))))</f>
        <v>0.12338491942534155</v>
      </c>
      <c r="AG6270" cm="1">
        <f t="array" ref="AG6270">1/(1+EXP(-$AI$71-SUMPRODUCT(A6270:AA6270, TRANSPOSE($AI$72:$AI$98))))</f>
        <v>4.480773933557796E-2</v>
      </c>
    </row>
    <row r="6271" spans="1:33" x14ac:dyDescent="0.35">
      <c r="A6271" s="1">
        <v>0.12536728382110596</v>
      </c>
      <c r="B6271" s="1">
        <v>1.5716955065727234E-2</v>
      </c>
      <c r="C6271" s="1">
        <v>9.9999997764825821E-3</v>
      </c>
      <c r="D6271" s="1">
        <v>0.12301865965127945</v>
      </c>
      <c r="E6271" s="1">
        <v>1.5133590437471867E-2</v>
      </c>
      <c r="F6271" s="1">
        <v>9.9999997764825821E-3</v>
      </c>
      <c r="G6271" s="1">
        <v>70.741043090820313</v>
      </c>
      <c r="H6271" s="1">
        <v>5004.29541015625</v>
      </c>
      <c r="I6271" s="1">
        <v>354009.0625</v>
      </c>
      <c r="J6271" s="1">
        <v>59.858432769775391</v>
      </c>
      <c r="K6271" s="1">
        <v>3583.031982421875</v>
      </c>
      <c r="L6271" s="1">
        <v>214474.671875</v>
      </c>
      <c r="M6271" s="1">
        <v>167.56192016601563</v>
      </c>
      <c r="N6271" s="1">
        <v>28076.998046875</v>
      </c>
      <c r="O6271" s="1">
        <v>4704635.5</v>
      </c>
      <c r="P6271" s="1">
        <v>6.2339067459106445E-2</v>
      </c>
      <c r="Q6271" s="1">
        <v>9.9999997764825821E-3</v>
      </c>
      <c r="R6271" s="1">
        <v>9.9999997764825821E-3</v>
      </c>
      <c r="S6271" s="1">
        <v>0.26008987426757813</v>
      </c>
      <c r="T6271" s="1">
        <v>6.764674186706543E-2</v>
      </c>
      <c r="U6271" s="1">
        <v>1.7594233155250549E-2</v>
      </c>
      <c r="V6271" s="1">
        <v>165.05174255371094</v>
      </c>
      <c r="W6271" s="1">
        <v>27242.078125</v>
      </c>
      <c r="X6271" s="1">
        <v>4496352.5</v>
      </c>
      <c r="Y6271" s="1">
        <v>89.807968139648438</v>
      </c>
      <c r="Z6271" s="1">
        <v>8065.47119140625</v>
      </c>
      <c r="AA6271" s="1">
        <v>724343.5625</v>
      </c>
      <c r="AB6271" s="1">
        <v>0</v>
      </c>
      <c r="AE6271" s="17">
        <f t="shared" si="97"/>
        <v>0.5</v>
      </c>
      <c r="AF6271" cm="1">
        <f t="array" ref="AF6271">1/(1+EXP(-$AI$41-SUMPRODUCT(A6271:AA6271, TRANSPOSE($AI$42:$AI$68))))</f>
        <v>0.12715373778932285</v>
      </c>
      <c r="AG6271" cm="1">
        <f t="array" ref="AG6271">1/(1+EXP(-$AI$71-SUMPRODUCT(A6271:AA6271, TRANSPOSE($AI$72:$AI$98))))</f>
        <v>4.8009950863397564E-2</v>
      </c>
    </row>
    <row r="6272" spans="1:33" x14ac:dyDescent="0.35">
      <c r="A6272" s="1">
        <v>0.18016916513442993</v>
      </c>
      <c r="B6272" s="1">
        <v>3.2460927963256836E-2</v>
      </c>
      <c r="C6272" s="1">
        <v>9.9999997764825821E-3</v>
      </c>
      <c r="D6272" s="1">
        <v>0.17195343971252441</v>
      </c>
      <c r="E6272" s="1">
        <v>2.9567984864115715E-2</v>
      </c>
      <c r="F6272" s="1">
        <v>9.9999997764825821E-3</v>
      </c>
      <c r="G6272" s="1">
        <v>64.72320556640625</v>
      </c>
      <c r="H6272" s="1">
        <v>4189.09326171875</v>
      </c>
      <c r="I6272" s="1">
        <v>271131.5625</v>
      </c>
      <c r="J6272" s="1">
        <v>64.6009521484375</v>
      </c>
      <c r="K6272" s="1">
        <v>4173.283203125</v>
      </c>
      <c r="L6272" s="1">
        <v>269598.0625</v>
      </c>
      <c r="M6272" s="1">
        <v>168.07221984863281</v>
      </c>
      <c r="N6272" s="1">
        <v>28248.271484375</v>
      </c>
      <c r="O6272" s="1">
        <v>4747749.5</v>
      </c>
      <c r="P6272" s="1">
        <v>6.1335325241088867E-2</v>
      </c>
      <c r="Q6272" s="1">
        <v>9.9999997764825821E-3</v>
      </c>
      <c r="R6272" s="1">
        <v>9.9999997764825821E-3</v>
      </c>
      <c r="S6272" s="1">
        <v>0.2589917778968811</v>
      </c>
      <c r="T6272" s="1">
        <v>6.7076742649078369E-2</v>
      </c>
      <c r="U6272" s="1">
        <v>1.737232506275177E-2</v>
      </c>
      <c r="V6272" s="1">
        <v>164.37269592285156</v>
      </c>
      <c r="W6272" s="1">
        <v>27018.3828125</v>
      </c>
      <c r="X6272" s="1">
        <v>4441084.5</v>
      </c>
      <c r="Y6272" s="1">
        <v>90.586585998535156</v>
      </c>
      <c r="Z6272" s="1">
        <v>8205.9296875</v>
      </c>
      <c r="AA6272" s="1">
        <v>743347.125</v>
      </c>
      <c r="AB6272" s="1">
        <v>0</v>
      </c>
      <c r="AE6272" s="17">
        <f t="shared" si="97"/>
        <v>0.5</v>
      </c>
      <c r="AF6272" cm="1">
        <f t="array" ref="AF6272">1/(1+EXP(-$AI$41-SUMPRODUCT(A6272:AA6272, TRANSPOSE($AI$42:$AI$68))))</f>
        <v>0.1286700482075587</v>
      </c>
      <c r="AG6272" cm="1">
        <f t="array" ref="AG6272">1/(1+EXP(-$AI$71-SUMPRODUCT(A6272:AA6272, TRANSPOSE($AI$72:$AI$98))))</f>
        <v>4.9240852039935022E-2</v>
      </c>
    </row>
    <row r="6273" spans="1:33" x14ac:dyDescent="0.35">
      <c r="A6273" s="1">
        <v>0.21247918903827667</v>
      </c>
      <c r="B6273" s="1">
        <v>4.5147404074668884E-2</v>
      </c>
      <c r="C6273" s="1">
        <v>9.9999997764825821E-3</v>
      </c>
      <c r="D6273" s="1">
        <v>0.20077751576900482</v>
      </c>
      <c r="E6273" s="1">
        <v>4.0311612188816071E-2</v>
      </c>
      <c r="F6273" s="1">
        <v>9.9999997764825821E-3</v>
      </c>
      <c r="G6273" s="1">
        <v>63.318756103515625</v>
      </c>
      <c r="H6273" s="1">
        <v>4009.264892578125</v>
      </c>
      <c r="I6273" s="1">
        <v>253861.671875</v>
      </c>
      <c r="J6273" s="1">
        <v>70.241859436035156</v>
      </c>
      <c r="K6273" s="1">
        <v>4933.9189453125</v>
      </c>
      <c r="L6273" s="1">
        <v>346567.625</v>
      </c>
      <c r="M6273" s="1">
        <v>168.79348754882813</v>
      </c>
      <c r="N6273" s="1">
        <v>28491.2421875</v>
      </c>
      <c r="O6273" s="1">
        <v>4809136</v>
      </c>
      <c r="P6273" s="1">
        <v>6.0021638870239258E-2</v>
      </c>
      <c r="Q6273" s="1">
        <v>9.9999997764825821E-3</v>
      </c>
      <c r="R6273" s="1">
        <v>9.9999997764825821E-3</v>
      </c>
      <c r="S6273" s="1">
        <v>0.25697979331016541</v>
      </c>
      <c r="T6273" s="1">
        <v>6.6038616001605988E-2</v>
      </c>
      <c r="U6273" s="1">
        <v>1.6970589756965637E-2</v>
      </c>
      <c r="V6273" s="1">
        <v>162.44656372070313</v>
      </c>
      <c r="W6273" s="1">
        <v>26388.88671875</v>
      </c>
      <c r="X6273" s="1">
        <v>4286784</v>
      </c>
      <c r="Y6273" s="1">
        <v>92.305870056152344</v>
      </c>
      <c r="Z6273" s="1">
        <v>8520.3740234375</v>
      </c>
      <c r="AA6273" s="1">
        <v>786480.5</v>
      </c>
      <c r="AB6273" s="1">
        <v>0</v>
      </c>
      <c r="AE6273" s="17">
        <f t="shared" si="97"/>
        <v>0.5</v>
      </c>
      <c r="AF6273" cm="1">
        <f t="array" ref="AF6273">1/(1+EXP(-$AI$41-SUMPRODUCT(A6273:AA6273, TRANSPOSE($AI$42:$AI$68))))</f>
        <v>0.13021816480113174</v>
      </c>
      <c r="AG6273" cm="1">
        <f t="array" ref="AG6273">1/(1+EXP(-$AI$71-SUMPRODUCT(A6273:AA6273, TRANSPOSE($AI$72:$AI$98))))</f>
        <v>5.0290524562707807E-2</v>
      </c>
    </row>
    <row r="6274" spans="1:33" x14ac:dyDescent="0.35">
      <c r="A6274" s="1">
        <v>0.21002449095249176</v>
      </c>
      <c r="B6274" s="1">
        <v>4.4110286980867386E-2</v>
      </c>
      <c r="C6274" s="1">
        <v>9.9999997764825821E-3</v>
      </c>
      <c r="D6274" s="1">
        <v>0.19960896670818329</v>
      </c>
      <c r="E6274" s="1">
        <v>3.9843738079071045E-2</v>
      </c>
      <c r="F6274" s="1">
        <v>9.9999997764825821E-3</v>
      </c>
      <c r="G6274" s="1">
        <v>64.345695495605469</v>
      </c>
      <c r="H6274" s="1">
        <v>4140.36865234375</v>
      </c>
      <c r="I6274" s="1">
        <v>266414.90625</v>
      </c>
      <c r="J6274" s="1">
        <v>69.515777587890625</v>
      </c>
      <c r="K6274" s="1">
        <v>4832.443359375</v>
      </c>
      <c r="L6274" s="1">
        <v>335931.0625</v>
      </c>
      <c r="M6274" s="1">
        <v>169.25442504882813</v>
      </c>
      <c r="N6274" s="1">
        <v>28647.060546875</v>
      </c>
      <c r="O6274" s="1">
        <v>4848641.5</v>
      </c>
      <c r="P6274" s="1">
        <v>5.9158563613891602E-2</v>
      </c>
      <c r="Q6274" s="1">
        <v>9.9999997764825821E-3</v>
      </c>
      <c r="R6274" s="1">
        <v>9.9999997764825821E-3</v>
      </c>
      <c r="S6274" s="1">
        <v>0.25599962472915649</v>
      </c>
      <c r="T6274" s="1">
        <v>6.5535806119441986E-2</v>
      </c>
      <c r="U6274" s="1">
        <v>1.6777142882347107E-2</v>
      </c>
      <c r="V6274" s="1">
        <v>161.16053771972656</v>
      </c>
      <c r="W6274" s="1">
        <v>25972.71875</v>
      </c>
      <c r="X6274" s="1">
        <v>4185777.25</v>
      </c>
      <c r="Y6274" s="1">
        <v>93.464080810546875</v>
      </c>
      <c r="Z6274" s="1">
        <v>8735.5341796875</v>
      </c>
      <c r="AA6274" s="1">
        <v>816458.6875</v>
      </c>
      <c r="AB6274" s="1">
        <v>0</v>
      </c>
      <c r="AE6274" s="17">
        <f t="shared" si="97"/>
        <v>0.5</v>
      </c>
      <c r="AF6274" cm="1">
        <f t="array" ref="AF6274">1/(1+EXP(-$AI$41-SUMPRODUCT(A6274:AA6274, TRANSPOSE($AI$42:$AI$68))))</f>
        <v>0.13145678836785091</v>
      </c>
      <c r="AG6274" cm="1">
        <f t="array" ref="AG6274">1/(1+EXP(-$AI$71-SUMPRODUCT(A6274:AA6274, TRANSPOSE($AI$72:$AI$98))))</f>
        <v>5.1404863241743821E-2</v>
      </c>
    </row>
    <row r="6275" spans="1:33" x14ac:dyDescent="0.35">
      <c r="A6275" s="1">
        <v>0.26890289783477783</v>
      </c>
      <c r="B6275" s="1">
        <v>7.2308771312236786E-2</v>
      </c>
      <c r="C6275" s="1">
        <v>1.9444037228822708E-2</v>
      </c>
      <c r="D6275" s="1">
        <v>0.2598206102848053</v>
      </c>
      <c r="E6275" s="1">
        <v>6.7506752908229828E-2</v>
      </c>
      <c r="F6275" s="1">
        <v>1.7539644613862038E-2</v>
      </c>
      <c r="G6275" s="1">
        <v>67.657020568847656</v>
      </c>
      <c r="H6275" s="1">
        <v>4577.47265625</v>
      </c>
      <c r="I6275" s="1">
        <v>309698.15625</v>
      </c>
      <c r="J6275" s="1">
        <v>66.140098571777344</v>
      </c>
      <c r="K6275" s="1">
        <v>4374.5126953125</v>
      </c>
      <c r="L6275" s="1">
        <v>289330.6875</v>
      </c>
      <c r="M6275" s="1">
        <v>170.35398864746094</v>
      </c>
      <c r="N6275" s="1">
        <v>29020.482421875</v>
      </c>
      <c r="O6275" s="1">
        <v>4943755</v>
      </c>
      <c r="P6275" s="1">
        <v>5.7712316513061523E-2</v>
      </c>
      <c r="Q6275" s="1">
        <v>9.9999997764825821E-3</v>
      </c>
      <c r="R6275" s="1">
        <v>9.9999997764825821E-3</v>
      </c>
      <c r="S6275" s="1">
        <v>0.25357556343078613</v>
      </c>
      <c r="T6275" s="1">
        <v>6.4300566911697388E-2</v>
      </c>
      <c r="U6275" s="1">
        <v>1.6305051743984222E-2</v>
      </c>
      <c r="V6275" s="1">
        <v>157.8349609375</v>
      </c>
      <c r="W6275" s="1">
        <v>24911.875</v>
      </c>
      <c r="X6275" s="1">
        <v>3931964.75</v>
      </c>
      <c r="Y6275" s="1">
        <v>95.200492858886719</v>
      </c>
      <c r="Z6275" s="1">
        <v>9063.1337890625</v>
      </c>
      <c r="AA6275" s="1">
        <v>862814.8125</v>
      </c>
      <c r="AB6275" s="1">
        <v>0</v>
      </c>
      <c r="AE6275" s="17">
        <f t="shared" ref="AE6275:AE6338" si="98">0.5</f>
        <v>0.5</v>
      </c>
      <c r="AF6275" cm="1">
        <f t="array" ref="AF6275">1/(1+EXP(-$AI$41-SUMPRODUCT(A6275:AA6275, TRANSPOSE($AI$42:$AI$68))))</f>
        <v>0.13289789009697314</v>
      </c>
      <c r="AG6275" cm="1">
        <f t="array" ref="AG6275">1/(1+EXP(-$AI$71-SUMPRODUCT(A6275:AA6275, TRANSPOSE($AI$72:$AI$98))))</f>
        <v>5.264805844973184E-2</v>
      </c>
    </row>
    <row r="6276" spans="1:33" x14ac:dyDescent="0.35">
      <c r="A6276" s="1">
        <v>0.30661672353744507</v>
      </c>
      <c r="B6276" s="1">
        <v>9.4013817608356476E-2</v>
      </c>
      <c r="C6276" s="1">
        <v>2.8826208785176277E-2</v>
      </c>
      <c r="D6276" s="1">
        <v>0.29996761679649353</v>
      </c>
      <c r="E6276" s="1">
        <v>8.9980572462081909E-2</v>
      </c>
      <c r="F6276" s="1">
        <v>2.6991257444024086E-2</v>
      </c>
      <c r="G6276" s="1">
        <v>70.660972595214844</v>
      </c>
      <c r="H6276" s="1">
        <v>4992.97314453125</v>
      </c>
      <c r="I6276" s="1">
        <v>352808.34375</v>
      </c>
      <c r="J6276" s="1">
        <v>64.003654479980469</v>
      </c>
      <c r="K6276" s="1">
        <v>4096.4677734375</v>
      </c>
      <c r="L6276" s="1">
        <v>262188.90625</v>
      </c>
      <c r="M6276" s="1">
        <v>171.10008239746094</v>
      </c>
      <c r="N6276" s="1">
        <v>29275.23828125</v>
      </c>
      <c r="O6276" s="1">
        <v>5008995.5</v>
      </c>
      <c r="P6276" s="1">
        <v>5.7040214538574219E-2</v>
      </c>
      <c r="Q6276" s="1">
        <v>9.9999997764825821E-3</v>
      </c>
      <c r="R6276" s="1">
        <v>9.9999997764825821E-3</v>
      </c>
      <c r="S6276" s="1">
        <v>0.25238350033760071</v>
      </c>
      <c r="T6276" s="1">
        <v>6.3697434961795807E-2</v>
      </c>
      <c r="U6276" s="1">
        <v>1.6076181083917618E-2</v>
      </c>
      <c r="V6276" s="1">
        <v>155.19242858886719</v>
      </c>
      <c r="W6276" s="1">
        <v>24084.689453125</v>
      </c>
      <c r="X6276" s="1">
        <v>3737761.5</v>
      </c>
      <c r="Y6276" s="1">
        <v>95.890090942382813</v>
      </c>
      <c r="Z6276" s="1">
        <v>9194.9091796875</v>
      </c>
      <c r="AA6276" s="1">
        <v>881700.6875</v>
      </c>
      <c r="AB6276" s="1">
        <v>0</v>
      </c>
      <c r="AE6276" s="17">
        <f t="shared" si="98"/>
        <v>0.5</v>
      </c>
      <c r="AF6276" cm="1">
        <f t="array" ref="AF6276">1/(1+EXP(-$AI$41-SUMPRODUCT(A6276:AA6276, TRANSPOSE($AI$42:$AI$68))))</f>
        <v>0.13352232775326109</v>
      </c>
      <c r="AG6276" cm="1">
        <f t="array" ref="AG6276">1/(1+EXP(-$AI$71-SUMPRODUCT(A6276:AA6276, TRANSPOSE($AI$72:$AI$98))))</f>
        <v>5.3109502990088153E-2</v>
      </c>
    </row>
    <row r="6277" spans="1:33" x14ac:dyDescent="0.35">
      <c r="A6277" s="1">
        <v>0.34110027551651001</v>
      </c>
      <c r="B6277" s="1">
        <v>0.11634939908981323</v>
      </c>
      <c r="C6277" s="1">
        <v>3.9686810225248337E-2</v>
      </c>
      <c r="D6277" s="1">
        <v>0.3395790159702301</v>
      </c>
      <c r="E6277" s="1">
        <v>0.11531390994787216</v>
      </c>
      <c r="F6277" s="1">
        <v>3.9158184081315994E-2</v>
      </c>
      <c r="G6277" s="1">
        <v>77.1014404296875</v>
      </c>
      <c r="H6277" s="1">
        <v>5944.63232421875</v>
      </c>
      <c r="I6277" s="1">
        <v>458339.6875</v>
      </c>
      <c r="J6277" s="1">
        <v>65.558181762695313</v>
      </c>
      <c r="K6277" s="1">
        <v>4297.875</v>
      </c>
      <c r="L6277" s="1">
        <v>281760.875</v>
      </c>
      <c r="M6277" s="1">
        <v>172.48310852050781</v>
      </c>
      <c r="N6277" s="1">
        <v>29750.421875</v>
      </c>
      <c r="O6277" s="1">
        <v>5131445.5</v>
      </c>
      <c r="P6277" s="1">
        <v>5.6638956069946289E-2</v>
      </c>
      <c r="Q6277" s="1">
        <v>9.9999997764825821E-3</v>
      </c>
      <c r="R6277" s="1">
        <v>9.9999997764825821E-3</v>
      </c>
      <c r="S6277" s="1">
        <v>0.24908018112182617</v>
      </c>
      <c r="T6277" s="1">
        <v>6.2040936201810837E-2</v>
      </c>
      <c r="U6277" s="1">
        <v>1.545316819101572E-2</v>
      </c>
      <c r="V6277" s="1">
        <v>151.43121337890625</v>
      </c>
      <c r="W6277" s="1">
        <v>22931.412109375</v>
      </c>
      <c r="X6277" s="1">
        <v>3472531.5</v>
      </c>
      <c r="Y6277" s="1">
        <v>96.084312438964844</v>
      </c>
      <c r="Z6277" s="1">
        <v>9232.1953125</v>
      </c>
      <c r="AA6277" s="1">
        <v>887069.125</v>
      </c>
      <c r="AB6277" s="1">
        <v>0</v>
      </c>
      <c r="AE6277" s="17">
        <f t="shared" si="98"/>
        <v>0.5</v>
      </c>
      <c r="AF6277" cm="1">
        <f t="array" ref="AF6277">1/(1+EXP(-$AI$41-SUMPRODUCT(A6277:AA6277, TRANSPOSE($AI$42:$AI$68))))</f>
        <v>0.13336566730012819</v>
      </c>
      <c r="AG6277" cm="1">
        <f t="array" ref="AG6277">1/(1+EXP(-$AI$71-SUMPRODUCT(A6277:AA6277, TRANSPOSE($AI$72:$AI$98))))</f>
        <v>5.2586085189642785E-2</v>
      </c>
    </row>
    <row r="6278" spans="1:33" x14ac:dyDescent="0.35">
      <c r="A6278" s="1">
        <v>0.29042541980743408</v>
      </c>
      <c r="B6278" s="1">
        <v>8.434692770242691E-2</v>
      </c>
      <c r="C6278" s="1">
        <v>2.4496490135788918E-2</v>
      </c>
      <c r="D6278" s="1">
        <v>0.28965020179748535</v>
      </c>
      <c r="E6278" s="1">
        <v>8.3897240459918976E-2</v>
      </c>
      <c r="F6278" s="1">
        <v>2.4300852790474892E-2</v>
      </c>
      <c r="G6278" s="1">
        <v>77.348953247070313</v>
      </c>
      <c r="H6278" s="1">
        <v>5982.8603515625</v>
      </c>
      <c r="I6278" s="1">
        <v>462768</v>
      </c>
      <c r="J6278" s="1">
        <v>73.307785034179688</v>
      </c>
      <c r="K6278" s="1">
        <v>5374.03125</v>
      </c>
      <c r="L6278" s="1">
        <v>393958.34375</v>
      </c>
      <c r="M6278" s="1">
        <v>172.758056640625</v>
      </c>
      <c r="N6278" s="1">
        <v>29845.345703125</v>
      </c>
      <c r="O6278" s="1">
        <v>5156024</v>
      </c>
      <c r="P6278" s="1">
        <v>5.6333541870117188E-2</v>
      </c>
      <c r="Q6278" s="1">
        <v>9.9999997764825821E-3</v>
      </c>
      <c r="R6278" s="1">
        <v>9.9999997764825821E-3</v>
      </c>
      <c r="S6278" s="1">
        <v>0.24740168452262878</v>
      </c>
      <c r="T6278" s="1">
        <v>6.1207592487335205E-2</v>
      </c>
      <c r="U6278" s="1">
        <v>1.5142861753702164E-2</v>
      </c>
      <c r="V6278" s="1">
        <v>150.36758422851563</v>
      </c>
      <c r="W6278" s="1">
        <v>22610.41015625</v>
      </c>
      <c r="X6278" s="1">
        <v>3399872.75</v>
      </c>
      <c r="Y6278" s="1">
        <v>96.221885681152344</v>
      </c>
      <c r="Z6278" s="1">
        <v>9258.6513671875</v>
      </c>
      <c r="AA6278" s="1">
        <v>890884.875</v>
      </c>
      <c r="AB6278" s="1">
        <v>0</v>
      </c>
      <c r="AE6278" s="17">
        <f t="shared" si="98"/>
        <v>0.5</v>
      </c>
      <c r="AF6278" cm="1">
        <f t="array" ref="AF6278">1/(1+EXP(-$AI$41-SUMPRODUCT(A6278:AA6278, TRANSPOSE($AI$42:$AI$68))))</f>
        <v>0.13363732041374679</v>
      </c>
      <c r="AG6278" cm="1">
        <f t="array" ref="AG6278">1/(1+EXP(-$AI$71-SUMPRODUCT(A6278:AA6278, TRANSPOSE($AI$72:$AI$98))))</f>
        <v>5.2363970292900255E-2</v>
      </c>
    </row>
    <row r="6279" spans="1:33" x14ac:dyDescent="0.35">
      <c r="A6279" s="1">
        <v>0.19918008148670197</v>
      </c>
      <c r="B6279" s="1">
        <v>3.967270627617836E-2</v>
      </c>
      <c r="C6279" s="1">
        <v>9.9999997764825821E-3</v>
      </c>
      <c r="D6279" s="1">
        <v>0.19224992394447327</v>
      </c>
      <c r="E6279" s="1">
        <v>3.696003183722496E-2</v>
      </c>
      <c r="F6279" s="1">
        <v>9.9999997764825821E-3</v>
      </c>
      <c r="G6279" s="1">
        <v>64.250152587890625</v>
      </c>
      <c r="H6279" s="1">
        <v>4128.08203125</v>
      </c>
      <c r="I6279" s="1">
        <v>265229.90625</v>
      </c>
      <c r="J6279" s="1">
        <v>86.008110046386719</v>
      </c>
      <c r="K6279" s="1">
        <v>7397.39501953125</v>
      </c>
      <c r="L6279" s="1">
        <v>636235.9375</v>
      </c>
      <c r="M6279" s="1">
        <v>173.29029846191406</v>
      </c>
      <c r="N6279" s="1">
        <v>30029.52734375</v>
      </c>
      <c r="O6279" s="1">
        <v>5203826</v>
      </c>
      <c r="P6279" s="1">
        <v>5.4903268814086914E-2</v>
      </c>
      <c r="Q6279" s="1">
        <v>9.9999997764825821E-3</v>
      </c>
      <c r="R6279" s="1">
        <v>9.9999997764825821E-3</v>
      </c>
      <c r="S6279" s="1">
        <v>0.24491205811500549</v>
      </c>
      <c r="T6279" s="1">
        <v>5.9981916099786758E-2</v>
      </c>
      <c r="U6279" s="1">
        <v>1.4690294861793518E-2</v>
      </c>
      <c r="V6279" s="1">
        <v>150.03616333007813</v>
      </c>
      <c r="W6279" s="1">
        <v>22510.849609375</v>
      </c>
      <c r="X6279" s="1">
        <v>3377441.5</v>
      </c>
      <c r="Y6279" s="1">
        <v>98.038009643554688</v>
      </c>
      <c r="Z6279" s="1">
        <v>9611.451171875</v>
      </c>
      <c r="AA6279" s="1">
        <v>942287.5625</v>
      </c>
      <c r="AB6279" s="1">
        <v>0</v>
      </c>
      <c r="AE6279" s="17">
        <f t="shared" si="98"/>
        <v>0.5</v>
      </c>
      <c r="AF6279" cm="1">
        <f t="array" ref="AF6279">1/(1+EXP(-$AI$41-SUMPRODUCT(A6279:AA6279, TRANSPOSE($AI$42:$AI$68))))</f>
        <v>0.13650067050159384</v>
      </c>
      <c r="AG6279" cm="1">
        <f t="array" ref="AG6279">1/(1+EXP(-$AI$71-SUMPRODUCT(A6279:AA6279, TRANSPOSE($AI$72:$AI$98))))</f>
        <v>5.4377905301044603E-2</v>
      </c>
    </row>
    <row r="6280" spans="1:33" x14ac:dyDescent="0.35">
      <c r="A6280" s="1">
        <v>0.21438398957252502</v>
      </c>
      <c r="B6280" s="1">
        <v>4.5960493385791779E-2</v>
      </c>
      <c r="C6280" s="1">
        <v>9.9999997764825821E-3</v>
      </c>
      <c r="D6280" s="1">
        <v>0.19812829792499542</v>
      </c>
      <c r="E6280" s="1">
        <v>3.9254821836948395E-2</v>
      </c>
      <c r="F6280" s="1">
        <v>9.9999997764825821E-3</v>
      </c>
      <c r="G6280" s="1">
        <v>56.190223693847656</v>
      </c>
      <c r="H6280" s="1">
        <v>3157.34130859375</v>
      </c>
      <c r="I6280" s="1">
        <v>177411.703125</v>
      </c>
      <c r="J6280" s="1">
        <v>84.400314331054688</v>
      </c>
      <c r="K6280" s="1">
        <v>7123.4130859375</v>
      </c>
      <c r="L6280" s="1">
        <v>601218.3125</v>
      </c>
      <c r="M6280" s="1">
        <v>173.64559936523438</v>
      </c>
      <c r="N6280" s="1">
        <v>30152.794921875</v>
      </c>
      <c r="O6280" s="1">
        <v>5235900</v>
      </c>
      <c r="P6280" s="1">
        <v>5.3604602813720703E-2</v>
      </c>
      <c r="Q6280" s="1">
        <v>9.9999997764825821E-3</v>
      </c>
      <c r="R6280" s="1">
        <v>9.9999997764825821E-3</v>
      </c>
      <c r="S6280" s="1">
        <v>0.2434658408164978</v>
      </c>
      <c r="T6280" s="1">
        <v>5.9275615960359573E-2</v>
      </c>
      <c r="U6280" s="1">
        <v>1.4431587420403957E-2</v>
      </c>
      <c r="V6280" s="1">
        <v>147.87066650390625</v>
      </c>
      <c r="W6280" s="1">
        <v>21865.734375</v>
      </c>
      <c r="X6280" s="1">
        <v>3233300.75</v>
      </c>
      <c r="Y6280" s="1">
        <v>100.25636291503906</v>
      </c>
      <c r="Z6280" s="1">
        <v>10051.337890625</v>
      </c>
      <c r="AA6280" s="1">
        <v>1007710.625</v>
      </c>
      <c r="AB6280" s="1">
        <v>0</v>
      </c>
      <c r="AE6280" s="17">
        <f t="shared" si="98"/>
        <v>0.5</v>
      </c>
      <c r="AF6280" cm="1">
        <f t="array" ref="AF6280">1/(1+EXP(-$AI$41-SUMPRODUCT(A6280:AA6280, TRANSPOSE($AI$42:$AI$68))))</f>
        <v>0.14134605369814721</v>
      </c>
      <c r="AG6280" cm="1">
        <f t="array" ref="AG6280">1/(1+EXP(-$AI$71-SUMPRODUCT(A6280:AA6280, TRANSPOSE($AI$72:$AI$98))))</f>
        <v>5.953612322607852E-2</v>
      </c>
    </row>
    <row r="6281" spans="1:33" x14ac:dyDescent="0.35">
      <c r="A6281" s="1">
        <v>0.28187772631645203</v>
      </c>
      <c r="B6281" s="1">
        <v>7.9455055296421051E-2</v>
      </c>
      <c r="C6281" s="1">
        <v>2.239660918712616E-2</v>
      </c>
      <c r="D6281" s="1">
        <v>0.26656812429428101</v>
      </c>
      <c r="E6281" s="1">
        <v>7.1058563888072968E-2</v>
      </c>
      <c r="F6281" s="1">
        <v>1.8941948190331459E-2</v>
      </c>
      <c r="G6281" s="1">
        <v>60.301971435546875</v>
      </c>
      <c r="H6281" s="1">
        <v>3636.327880859375</v>
      </c>
      <c r="I6281" s="1">
        <v>219277.734375</v>
      </c>
      <c r="J6281" s="1">
        <v>77.227378845214844</v>
      </c>
      <c r="K6281" s="1">
        <v>5964.06787109375</v>
      </c>
      <c r="L6281" s="1">
        <v>460589.34375</v>
      </c>
      <c r="M6281" s="1">
        <v>174.80963134765625</v>
      </c>
      <c r="N6281" s="1">
        <v>30558.40625</v>
      </c>
      <c r="O6281" s="1">
        <v>5341904</v>
      </c>
      <c r="P6281" s="1">
        <v>5.1849603652954102E-2</v>
      </c>
      <c r="Q6281" s="1">
        <v>9.9999997764825821E-3</v>
      </c>
      <c r="R6281" s="1">
        <v>9.9999997764825821E-3</v>
      </c>
      <c r="S6281" s="1">
        <v>0.24066329002380371</v>
      </c>
      <c r="T6281" s="1">
        <v>5.7918820530176163E-2</v>
      </c>
      <c r="U6281" s="1">
        <v>1.3938933610916138E-2</v>
      </c>
      <c r="V6281" s="1">
        <v>141.31968688964844</v>
      </c>
      <c r="W6281" s="1">
        <v>19971.25390625</v>
      </c>
      <c r="X6281" s="1">
        <v>2822331.25</v>
      </c>
      <c r="Y6281" s="1">
        <v>104.22300720214844</v>
      </c>
      <c r="Z6281" s="1">
        <v>10862.435546875</v>
      </c>
      <c r="AA6281" s="1">
        <v>1132115.625</v>
      </c>
      <c r="AB6281" s="1">
        <v>0</v>
      </c>
      <c r="AE6281" s="17">
        <f t="shared" si="98"/>
        <v>0.5</v>
      </c>
      <c r="AF6281" cm="1">
        <f t="array" ref="AF6281">1/(1+EXP(-$AI$41-SUMPRODUCT(A6281:AA6281, TRANSPOSE($AI$42:$AI$68))))</f>
        <v>0.14666574894811443</v>
      </c>
      <c r="AG6281" cm="1">
        <f t="array" ref="AG6281">1/(1+EXP(-$AI$71-SUMPRODUCT(A6281:AA6281, TRANSPOSE($AI$72:$AI$98))))</f>
        <v>6.5773734992864499E-2</v>
      </c>
    </row>
    <row r="6282" spans="1:33" x14ac:dyDescent="0.35">
      <c r="A6282" s="1">
        <v>0.29634344577789307</v>
      </c>
      <c r="B6282" s="1">
        <v>8.7819434702396393E-2</v>
      </c>
      <c r="C6282" s="1">
        <v>2.6024714112281799E-2</v>
      </c>
      <c r="D6282" s="1">
        <v>0.29052621126174927</v>
      </c>
      <c r="E6282" s="1">
        <v>8.4405481815338135E-2</v>
      </c>
      <c r="F6282" s="1">
        <v>2.4522004649043083E-2</v>
      </c>
      <c r="G6282" s="1">
        <v>68.505538940429688</v>
      </c>
      <c r="H6282" s="1">
        <v>4693.0087890625</v>
      </c>
      <c r="I6282" s="1">
        <v>321497.09375</v>
      </c>
      <c r="J6282" s="1">
        <v>74.709159851074219</v>
      </c>
      <c r="K6282" s="1">
        <v>5581.45849609375</v>
      </c>
      <c r="L6282" s="1">
        <v>416986.09375</v>
      </c>
      <c r="M6282" s="1">
        <v>175.4210205078125</v>
      </c>
      <c r="N6282" s="1">
        <v>30772.53515625</v>
      </c>
      <c r="O6282" s="1">
        <v>5398149.5</v>
      </c>
      <c r="P6282" s="1">
        <v>5.1657438278198242E-2</v>
      </c>
      <c r="Q6282" s="1">
        <v>9.9999997764825821E-3</v>
      </c>
      <c r="R6282" s="1">
        <v>9.9999997764825821E-3</v>
      </c>
      <c r="S6282" s="1">
        <v>0.23899257183074951</v>
      </c>
      <c r="T6282" s="1">
        <v>5.711745098233223E-2</v>
      </c>
      <c r="U6282" s="1">
        <v>1.3650646433234215E-2</v>
      </c>
      <c r="V6282" s="1">
        <v>139.32698059082031</v>
      </c>
      <c r="W6282" s="1">
        <v>19412.0078125</v>
      </c>
      <c r="X6282" s="1">
        <v>2704616.5</v>
      </c>
      <c r="Y6282" s="1">
        <v>104.19283294677734</v>
      </c>
      <c r="Z6282" s="1">
        <v>10856.146484375</v>
      </c>
      <c r="AA6282" s="1">
        <v>1131132.625</v>
      </c>
      <c r="AB6282" s="1">
        <v>0</v>
      </c>
      <c r="AE6282" s="17">
        <f t="shared" si="98"/>
        <v>0.5</v>
      </c>
      <c r="AF6282" cm="1">
        <f t="array" ref="AF6282">1/(1+EXP(-$AI$41-SUMPRODUCT(A6282:AA6282, TRANSPOSE($AI$42:$AI$68))))</f>
        <v>0.14581039489474926</v>
      </c>
      <c r="AG6282" cm="1">
        <f t="array" ref="AG6282">1/(1+EXP(-$AI$71-SUMPRODUCT(A6282:AA6282, TRANSPOSE($AI$72:$AI$98))))</f>
        <v>6.4916288435749245E-2</v>
      </c>
    </row>
    <row r="6283" spans="1:33" x14ac:dyDescent="0.35">
      <c r="A6283" s="1">
        <v>0.21270756423473358</v>
      </c>
      <c r="B6283" s="1">
        <v>4.5244507491588593E-2</v>
      </c>
      <c r="C6283" s="1">
        <v>9.9999997764825821E-3</v>
      </c>
      <c r="D6283" s="1">
        <v>0.21252545714378357</v>
      </c>
      <c r="E6283" s="1">
        <v>4.5167069882154465E-2</v>
      </c>
      <c r="F6283" s="1">
        <v>9.9999997764825821E-3</v>
      </c>
      <c r="G6283" s="1">
        <v>80.325164794921875</v>
      </c>
      <c r="H6283" s="1">
        <v>6452.13232421875</v>
      </c>
      <c r="I6283" s="1">
        <v>518268.5625</v>
      </c>
      <c r="J6283" s="1">
        <v>79.79345703125</v>
      </c>
      <c r="K6283" s="1">
        <v>6366.99560546875</v>
      </c>
      <c r="L6283" s="1">
        <v>508044.59375</v>
      </c>
      <c r="M6283" s="1">
        <v>176.05940246582031</v>
      </c>
      <c r="N6283" s="1">
        <v>30996.9140625</v>
      </c>
      <c r="O6283" s="1">
        <v>5457298</v>
      </c>
      <c r="P6283" s="1">
        <v>5.2142858505249023E-2</v>
      </c>
      <c r="Q6283" s="1">
        <v>9.9999997764825821E-3</v>
      </c>
      <c r="R6283" s="1">
        <v>9.9999997764825821E-3</v>
      </c>
      <c r="S6283" s="1">
        <v>0.23662242293357849</v>
      </c>
      <c r="T6283" s="1">
        <v>5.5990170687437057E-2</v>
      </c>
      <c r="U6283" s="1">
        <v>1.3248530216515064E-2</v>
      </c>
      <c r="V6283" s="1">
        <v>138.48844909667969</v>
      </c>
      <c r="W6283" s="1">
        <v>19179.05078125</v>
      </c>
      <c r="X6283" s="1">
        <v>2656077</v>
      </c>
      <c r="Y6283" s="1">
        <v>102.74481201171875</v>
      </c>
      <c r="Z6283" s="1">
        <v>10556.49609375</v>
      </c>
      <c r="AA6283" s="1">
        <v>1084625.25</v>
      </c>
      <c r="AB6283" s="1">
        <v>0</v>
      </c>
      <c r="AE6283" s="17">
        <f t="shared" si="98"/>
        <v>0.5</v>
      </c>
      <c r="AF6283" cm="1">
        <f t="array" ref="AF6283">1/(1+EXP(-$AI$41-SUMPRODUCT(A6283:AA6283, TRANSPOSE($AI$42:$AI$68))))</f>
        <v>0.14297558599130369</v>
      </c>
      <c r="AG6283" cm="1">
        <f t="array" ref="AG6283">1/(1+EXP(-$AI$71-SUMPRODUCT(A6283:AA6283, TRANSPOSE($AI$72:$AI$98))))</f>
        <v>6.1395991706923322E-2</v>
      </c>
    </row>
    <row r="6284" spans="1:33" x14ac:dyDescent="0.35">
      <c r="A6284" s="1">
        <v>0.14905473589897156</v>
      </c>
      <c r="B6284" s="1">
        <v>2.2217314690351486E-2</v>
      </c>
      <c r="C6284" s="1">
        <v>9.9999997764825821E-3</v>
      </c>
      <c r="D6284" s="1">
        <v>0.1482977420091629</v>
      </c>
      <c r="E6284" s="1">
        <v>2.1992219612002373E-2</v>
      </c>
      <c r="F6284" s="1">
        <v>9.9999997764825821E-3</v>
      </c>
      <c r="G6284" s="1">
        <v>82.964897155761719</v>
      </c>
      <c r="H6284" s="1">
        <v>6883.17431640625</v>
      </c>
      <c r="I6284" s="1">
        <v>571061.8125</v>
      </c>
      <c r="J6284" s="1">
        <v>80.085792541503906</v>
      </c>
      <c r="K6284" s="1">
        <v>6413.734375</v>
      </c>
      <c r="L6284" s="1">
        <v>513648.96875</v>
      </c>
      <c r="M6284" s="1">
        <v>176.23985290527344</v>
      </c>
      <c r="N6284" s="1">
        <v>31060.486328125</v>
      </c>
      <c r="O6284" s="1">
        <v>5474095.5</v>
      </c>
      <c r="P6284" s="1">
        <v>5.2157878875732422E-2</v>
      </c>
      <c r="Q6284" s="1">
        <v>9.9999997764825821E-3</v>
      </c>
      <c r="R6284" s="1">
        <v>9.9999997764825821E-3</v>
      </c>
      <c r="S6284" s="1">
        <v>0.23613837361335754</v>
      </c>
      <c r="T6284" s="1">
        <v>5.5761329829692841E-2</v>
      </c>
      <c r="U6284" s="1">
        <v>1.3167389668524265E-2</v>
      </c>
      <c r="V6284" s="1">
        <v>138.55317687988281</v>
      </c>
      <c r="W6284" s="1">
        <v>19196.982421875</v>
      </c>
      <c r="X6284" s="1">
        <v>2659803</v>
      </c>
      <c r="Y6284" s="1">
        <v>102.88018798828125</v>
      </c>
      <c r="Z6284" s="1">
        <v>10584.3330078125</v>
      </c>
      <c r="AA6284" s="1">
        <v>1088918.125</v>
      </c>
      <c r="AB6284" s="1">
        <v>0</v>
      </c>
      <c r="AE6284" s="17">
        <f t="shared" si="98"/>
        <v>0.5</v>
      </c>
      <c r="AF6284" cm="1">
        <f t="array" ref="AF6284">1/(1+EXP(-$AI$41-SUMPRODUCT(A6284:AA6284, TRANSPOSE($AI$42:$AI$68))))</f>
        <v>0.14333443583627781</v>
      </c>
      <c r="AG6284" cm="1">
        <f t="array" ref="AG6284">1/(1+EXP(-$AI$71-SUMPRODUCT(A6284:AA6284, TRANSPOSE($AI$72:$AI$98))))</f>
        <v>6.1796952268354105E-2</v>
      </c>
    </row>
    <row r="6285" spans="1:33" x14ac:dyDescent="0.35">
      <c r="A6285" s="1">
        <v>6.7162938416004181E-2</v>
      </c>
      <c r="B6285" s="1">
        <v>9.9999997764825821E-3</v>
      </c>
      <c r="C6285" s="1">
        <v>9.9999997764825821E-3</v>
      </c>
      <c r="D6285" s="1">
        <v>6.7156508564949036E-2</v>
      </c>
      <c r="E6285" s="1">
        <v>9.9999997764825821E-3</v>
      </c>
      <c r="F6285" s="1">
        <v>9.9999997764825821E-3</v>
      </c>
      <c r="G6285" s="1">
        <v>77.102165222167969</v>
      </c>
      <c r="H6285" s="1">
        <v>5944.74365234375</v>
      </c>
      <c r="I6285" s="1">
        <v>458352.625</v>
      </c>
      <c r="J6285" s="1">
        <v>85.02972412109375</v>
      </c>
      <c r="K6285" s="1">
        <v>7230.05419921875</v>
      </c>
      <c r="L6285" s="1">
        <v>614769.5</v>
      </c>
      <c r="M6285" s="1">
        <v>176.30154418945313</v>
      </c>
      <c r="N6285" s="1">
        <v>31082.234375</v>
      </c>
      <c r="O6285" s="1">
        <v>5479846</v>
      </c>
      <c r="P6285" s="1">
        <v>5.2173852920532227E-2</v>
      </c>
      <c r="Q6285" s="1">
        <v>9.9999997764825821E-3</v>
      </c>
      <c r="R6285" s="1">
        <v>9.9999997764825821E-3</v>
      </c>
      <c r="S6285" s="1">
        <v>0.23521582782268524</v>
      </c>
      <c r="T6285" s="1">
        <v>5.5326484143733978E-2</v>
      </c>
      <c r="U6285" s="1">
        <v>1.3013665564358234E-2</v>
      </c>
      <c r="V6285" s="1">
        <v>138.62678527832031</v>
      </c>
      <c r="W6285" s="1">
        <v>19217.384765625</v>
      </c>
      <c r="X6285" s="1">
        <v>2664044.5</v>
      </c>
      <c r="Y6285" s="1">
        <v>103.56288146972656</v>
      </c>
      <c r="Z6285" s="1">
        <v>10725.2705078125</v>
      </c>
      <c r="AA6285" s="1">
        <v>1110739.875</v>
      </c>
      <c r="AB6285" s="1">
        <v>0</v>
      </c>
      <c r="AE6285" s="17">
        <f t="shared" si="98"/>
        <v>0.5</v>
      </c>
      <c r="AF6285" cm="1">
        <f t="array" ref="AF6285">1/(1+EXP(-$AI$41-SUMPRODUCT(A6285:AA6285, TRANSPOSE($AI$42:$AI$68))))</f>
        <v>0.14452159252372249</v>
      </c>
      <c r="AG6285" cm="1">
        <f t="array" ref="AG6285">1/(1+EXP(-$AI$71-SUMPRODUCT(A6285:AA6285, TRANSPOSE($AI$72:$AI$98))))</f>
        <v>6.2663160839485463E-2</v>
      </c>
    </row>
    <row r="6286" spans="1:33" x14ac:dyDescent="0.35">
      <c r="A6286" s="1">
        <v>9.4420388340950012E-2</v>
      </c>
      <c r="B6286" s="1">
        <v>9.9999997764825821E-3</v>
      </c>
      <c r="C6286" s="1">
        <v>9.9999997764825821E-3</v>
      </c>
      <c r="D6286" s="1">
        <v>8.9487530291080475E-2</v>
      </c>
      <c r="E6286" s="1">
        <v>9.9999997764825821E-3</v>
      </c>
      <c r="F6286" s="1">
        <v>9.9999997764825821E-3</v>
      </c>
      <c r="G6286" s="1">
        <v>55.033782958984375</v>
      </c>
      <c r="H6286" s="1">
        <v>3028.71728515625</v>
      </c>
      <c r="I6286" s="1">
        <v>166681.765625</v>
      </c>
      <c r="J6286" s="1">
        <v>106.33175659179688</v>
      </c>
      <c r="K6286" s="1">
        <v>11306.4423828125</v>
      </c>
      <c r="L6286" s="1">
        <v>1202233.875</v>
      </c>
      <c r="M6286" s="1">
        <v>176.32943725585938</v>
      </c>
      <c r="N6286" s="1">
        <v>31092.0703125</v>
      </c>
      <c r="O6286" s="1">
        <v>5482447.5</v>
      </c>
      <c r="P6286" s="1">
        <v>5.1154136657714844E-2</v>
      </c>
      <c r="Q6286" s="1">
        <v>9.9999997764825821E-3</v>
      </c>
      <c r="R6286" s="1">
        <v>9.9999997764825821E-3</v>
      </c>
      <c r="S6286" s="1">
        <v>0.23362782597541809</v>
      </c>
      <c r="T6286" s="1">
        <v>5.4581962525844574E-2</v>
      </c>
      <c r="U6286" s="1">
        <v>1.2751865200698376E-2</v>
      </c>
      <c r="V6286" s="1">
        <v>138.64794921875</v>
      </c>
      <c r="W6286" s="1">
        <v>19223.25390625</v>
      </c>
      <c r="X6286" s="1">
        <v>2665264.75</v>
      </c>
      <c r="Y6286" s="1">
        <v>105.14299774169922</v>
      </c>
      <c r="Z6286" s="1">
        <v>11055.0498046875</v>
      </c>
      <c r="AA6286" s="1">
        <v>1162361.125</v>
      </c>
      <c r="AB6286" s="1">
        <v>0</v>
      </c>
      <c r="AE6286" s="17">
        <f t="shared" si="98"/>
        <v>0.5</v>
      </c>
      <c r="AF6286" cm="1">
        <f t="array" ref="AF6286">1/(1+EXP(-$AI$41-SUMPRODUCT(A6286:AA6286, TRANSPOSE($AI$42:$AI$68))))</f>
        <v>0.14437455788401307</v>
      </c>
      <c r="AG6286" cm="1">
        <f t="array" ref="AG6286">1/(1+EXP(-$AI$71-SUMPRODUCT(A6286:AA6286, TRANSPOSE($AI$72:$AI$98))))</f>
        <v>6.0967746099496387E-2</v>
      </c>
    </row>
    <row r="6287" spans="1:33" x14ac:dyDescent="0.35">
      <c r="A6287" s="1">
        <v>7.5504235923290253E-2</v>
      </c>
      <c r="B6287" s="1">
        <v>9.9999997764825821E-3</v>
      </c>
      <c r="C6287" s="1">
        <v>9.9999997764825821E-3</v>
      </c>
      <c r="D6287" s="1">
        <v>6.0850564390420914E-2</v>
      </c>
      <c r="E6287" s="1">
        <v>9.9999997764825821E-3</v>
      </c>
      <c r="F6287" s="1">
        <v>9.9999997764825821E-3</v>
      </c>
      <c r="G6287" s="1">
        <v>43.974555969238281</v>
      </c>
      <c r="H6287" s="1">
        <v>1933.7615966796875</v>
      </c>
      <c r="I6287" s="1">
        <v>85036.3046875</v>
      </c>
      <c r="J6287" s="1">
        <v>151.2274169921875</v>
      </c>
      <c r="K6287" s="1">
        <v>22869.732421875</v>
      </c>
      <c r="L6287" s="1">
        <v>3458530.5</v>
      </c>
      <c r="M6287" s="1">
        <v>175.74296569824219</v>
      </c>
      <c r="N6287" s="1">
        <v>30885.58984375</v>
      </c>
      <c r="O6287" s="1">
        <v>5427925</v>
      </c>
      <c r="P6287" s="1">
        <v>5.0684213638305664E-2</v>
      </c>
      <c r="Q6287" s="1">
        <v>9.9999997764825821E-3</v>
      </c>
      <c r="R6287" s="1">
        <v>9.9999997764825821E-3</v>
      </c>
      <c r="S6287" s="1">
        <v>0.23343689739704132</v>
      </c>
      <c r="T6287" s="1">
        <v>5.4492786526679993E-2</v>
      </c>
      <c r="U6287" s="1">
        <v>1.2720626778900623E-2</v>
      </c>
      <c r="V6287" s="1">
        <v>140.77961730957031</v>
      </c>
      <c r="W6287" s="1">
        <v>19818.900390625</v>
      </c>
      <c r="X6287" s="1">
        <v>2790097.25</v>
      </c>
      <c r="Y6287" s="1">
        <v>105.77046966552734</v>
      </c>
      <c r="Z6287" s="1">
        <v>11187.392578125</v>
      </c>
      <c r="AA6287" s="1">
        <v>1183295.75</v>
      </c>
      <c r="AB6287" s="1">
        <v>0</v>
      </c>
      <c r="AE6287" s="17">
        <f t="shared" si="98"/>
        <v>0.5</v>
      </c>
      <c r="AF6287" cm="1">
        <f t="array" ref="AF6287">1/(1+EXP(-$AI$41-SUMPRODUCT(A6287:AA6287, TRANSPOSE($AI$42:$AI$68))))</f>
        <v>0.14282986200622691</v>
      </c>
      <c r="AG6287" cm="1">
        <f t="array" ref="AG6287">1/(1+EXP(-$AI$71-SUMPRODUCT(A6287:AA6287, TRANSPOSE($AI$72:$AI$98))))</f>
        <v>6.0947060947975751E-2</v>
      </c>
    </row>
    <row r="6288" spans="1:33" x14ac:dyDescent="0.35">
      <c r="A6288" s="1">
        <v>0.10449329018592834</v>
      </c>
      <c r="B6288" s="1">
        <v>1.0918847285211086E-2</v>
      </c>
      <c r="C6288" s="1">
        <v>9.9999997764825821E-3</v>
      </c>
      <c r="D6288" s="1">
        <v>0.10316088050603867</v>
      </c>
      <c r="E6288" s="1">
        <v>1.0642167180776596E-2</v>
      </c>
      <c r="F6288" s="1">
        <v>9.9999997764825821E-3</v>
      </c>
      <c r="G6288" s="1">
        <v>89.232322692871094</v>
      </c>
      <c r="H6288" s="1">
        <v>7962.4072265625</v>
      </c>
      <c r="I6288" s="1">
        <v>710504.125</v>
      </c>
      <c r="J6288" s="1">
        <v>131.23512268066406</v>
      </c>
      <c r="K6288" s="1">
        <v>17222.658203125</v>
      </c>
      <c r="L6288" s="1">
        <v>2260217.5</v>
      </c>
      <c r="M6288" s="1">
        <v>175.32492065429688</v>
      </c>
      <c r="N6288" s="1">
        <v>30738.828125</v>
      </c>
      <c r="O6288" s="1">
        <v>5389282.5</v>
      </c>
      <c r="P6288" s="1">
        <v>5.0599813461303711E-2</v>
      </c>
      <c r="Q6288" s="1">
        <v>9.9999997764825821E-3</v>
      </c>
      <c r="R6288" s="1">
        <v>9.9999997764825821E-3</v>
      </c>
      <c r="S6288" s="1">
        <v>0.23382925987243652</v>
      </c>
      <c r="T6288" s="1">
        <v>5.4676122963428497E-2</v>
      </c>
      <c r="U6288" s="1">
        <v>1.2784876860678196E-2</v>
      </c>
      <c r="V6288" s="1">
        <v>141.94558715820313</v>
      </c>
      <c r="W6288" s="1">
        <v>20148.548828125</v>
      </c>
      <c r="X6288" s="1">
        <v>2859997.75</v>
      </c>
      <c r="Y6288" s="1">
        <v>105.80209350585938</v>
      </c>
      <c r="Z6288" s="1">
        <v>11194.0830078125</v>
      </c>
      <c r="AA6288" s="1">
        <v>1184357.375</v>
      </c>
      <c r="AB6288" s="1">
        <v>0</v>
      </c>
      <c r="AE6288" s="17">
        <f t="shared" si="98"/>
        <v>0.5</v>
      </c>
      <c r="AF6288" cm="1">
        <f t="array" ref="AF6288">1/(1+EXP(-$AI$41-SUMPRODUCT(A6288:AA6288, TRANSPOSE($AI$42:$AI$68))))</f>
        <v>0.13179978117007113</v>
      </c>
      <c r="AG6288" cm="1">
        <f t="array" ref="AG6288">1/(1+EXP(-$AI$71-SUMPRODUCT(A6288:AA6288, TRANSPOSE($AI$72:$AI$98))))</f>
        <v>4.8202896003951619E-2</v>
      </c>
    </row>
    <row r="6289" spans="1:33" x14ac:dyDescent="0.35">
      <c r="A6289" s="1">
        <v>0.19975456595420837</v>
      </c>
      <c r="B6289" s="1">
        <v>3.9901886135339737E-2</v>
      </c>
      <c r="C6289" s="1">
        <v>9.9999997764825821E-3</v>
      </c>
      <c r="D6289" s="1">
        <v>0.19949313998222351</v>
      </c>
      <c r="E6289" s="1">
        <v>3.9797514677047729E-2</v>
      </c>
      <c r="F6289" s="1">
        <v>9.9999997764825821E-3</v>
      </c>
      <c r="G6289" s="1">
        <v>105.17198944091797</v>
      </c>
      <c r="H6289" s="1">
        <v>11061.1474609375</v>
      </c>
      <c r="I6289" s="1">
        <v>1163322.875</v>
      </c>
      <c r="J6289" s="1">
        <v>118.79544830322266</v>
      </c>
      <c r="K6289" s="1">
        <v>14112.3583984375</v>
      </c>
      <c r="L6289" s="1">
        <v>1676484</v>
      </c>
      <c r="M6289" s="1">
        <v>174.08685302734375</v>
      </c>
      <c r="N6289" s="1">
        <v>30306.232421875</v>
      </c>
      <c r="O6289" s="1">
        <v>5275916.5</v>
      </c>
      <c r="P6289" s="1">
        <v>5.1024675369262695E-2</v>
      </c>
      <c r="Q6289" s="1">
        <v>9.9999997764825821E-3</v>
      </c>
      <c r="R6289" s="1">
        <v>9.9999997764825821E-3</v>
      </c>
      <c r="S6289" s="1">
        <v>0.23510715365409851</v>
      </c>
      <c r="T6289" s="1">
        <v>5.5275373160839081E-2</v>
      </c>
      <c r="U6289" s="1">
        <v>1.2995636090636253E-2</v>
      </c>
      <c r="V6289" s="1">
        <v>146.84297180175781</v>
      </c>
      <c r="W6289" s="1">
        <v>21562.857421875</v>
      </c>
      <c r="X6289" s="1">
        <v>3166354.25</v>
      </c>
      <c r="Y6289" s="1">
        <v>104.6107177734375</v>
      </c>
      <c r="Z6289" s="1">
        <v>10943.40234375</v>
      </c>
      <c r="AA6289" s="1">
        <v>1144797.125</v>
      </c>
      <c r="AB6289" s="1">
        <v>0</v>
      </c>
      <c r="AE6289" s="17">
        <f t="shared" si="98"/>
        <v>0.5</v>
      </c>
      <c r="AF6289" cm="1">
        <f t="array" ref="AF6289">1/(1+EXP(-$AI$41-SUMPRODUCT(A6289:AA6289, TRANSPOSE($AI$42:$AI$68))))</f>
        <v>0.1281339514933936</v>
      </c>
      <c r="AG6289" cm="1">
        <f t="array" ref="AG6289">1/(1+EXP(-$AI$71-SUMPRODUCT(A6289:AA6289, TRANSPOSE($AI$72:$AI$98))))</f>
        <v>4.5146978850590339E-2</v>
      </c>
    </row>
    <row r="6290" spans="1:33" x14ac:dyDescent="0.35">
      <c r="A6290" s="1">
        <v>0.2649914026260376</v>
      </c>
      <c r="B6290" s="1">
        <v>7.0220440626144409E-2</v>
      </c>
      <c r="C6290" s="1">
        <v>1.8607813864946365E-2</v>
      </c>
      <c r="D6290" s="1">
        <v>0.26455619931221008</v>
      </c>
      <c r="E6290" s="1">
        <v>6.9989979267120361E-2</v>
      </c>
      <c r="F6290" s="1">
        <v>1.8516283482313156E-2</v>
      </c>
      <c r="G6290" s="1">
        <v>106.53204345703125</v>
      </c>
      <c r="H6290" s="1">
        <v>11349.076171875</v>
      </c>
      <c r="I6290" s="1">
        <v>1209040.25</v>
      </c>
      <c r="J6290" s="1">
        <v>116.81947326660156</v>
      </c>
      <c r="K6290" s="1">
        <v>13646.7890625</v>
      </c>
      <c r="L6290" s="1">
        <v>1594210.75</v>
      </c>
      <c r="M6290" s="1">
        <v>173.18154907226563</v>
      </c>
      <c r="N6290" s="1">
        <v>29991.849609375</v>
      </c>
      <c r="O6290" s="1">
        <v>5194035</v>
      </c>
      <c r="P6290" s="1">
        <v>5.1105737686157227E-2</v>
      </c>
      <c r="Q6290" s="1">
        <v>9.9999997764825821E-3</v>
      </c>
      <c r="R6290" s="1">
        <v>9.9999997764825821E-3</v>
      </c>
      <c r="S6290" s="1">
        <v>0.23642481863498688</v>
      </c>
      <c r="T6290" s="1">
        <v>5.5896695703268051E-2</v>
      </c>
      <c r="U6290" s="1">
        <v>1.3215365819633007E-2</v>
      </c>
      <c r="V6290" s="1">
        <v>150.34501647949219</v>
      </c>
      <c r="W6290" s="1">
        <v>22603.623046875</v>
      </c>
      <c r="X6290" s="1">
        <v>3398342.25</v>
      </c>
      <c r="Y6290" s="1">
        <v>103.23468017578125</v>
      </c>
      <c r="Z6290" s="1">
        <v>10657.3994140625</v>
      </c>
      <c r="AA6290" s="1">
        <v>1100213.25</v>
      </c>
      <c r="AB6290" s="1">
        <v>0</v>
      </c>
      <c r="AE6290" s="17">
        <f t="shared" si="98"/>
        <v>0.5</v>
      </c>
      <c r="AF6290" cm="1">
        <f t="array" ref="AF6290">1/(1+EXP(-$AI$41-SUMPRODUCT(A6290:AA6290, TRANSPOSE($AI$42:$AI$68))))</f>
        <v>0.12569809638507656</v>
      </c>
      <c r="AG6290" cm="1">
        <f t="array" ref="AG6290">1/(1+EXP(-$AI$71-SUMPRODUCT(A6290:AA6290, TRANSPOSE($AI$72:$AI$98))))</f>
        <v>4.3208830231994434E-2</v>
      </c>
    </row>
    <row r="6291" spans="1:33" x14ac:dyDescent="0.35">
      <c r="A6291" s="1">
        <v>0.31788542866706848</v>
      </c>
      <c r="B6291" s="1">
        <v>0.10105114430189133</v>
      </c>
      <c r="C6291" s="1">
        <v>3.2122686505317688E-2</v>
      </c>
      <c r="D6291" s="1">
        <v>0.317486971616745</v>
      </c>
      <c r="E6291" s="1">
        <v>0.10079797357320786</v>
      </c>
      <c r="F6291" s="1">
        <v>3.2002042979001999E-2</v>
      </c>
      <c r="G6291" s="1">
        <v>106.36114501953125</v>
      </c>
      <c r="H6291" s="1">
        <v>11312.693359375</v>
      </c>
      <c r="I6291" s="1">
        <v>1203231</v>
      </c>
      <c r="J6291" s="1">
        <v>114.16432952880859</v>
      </c>
      <c r="K6291" s="1">
        <v>13033.494140625</v>
      </c>
      <c r="L6291" s="1">
        <v>1487960.125</v>
      </c>
      <c r="M6291" s="1">
        <v>171.54281616210938</v>
      </c>
      <c r="N6291" s="1">
        <v>29426.9375</v>
      </c>
      <c r="O6291" s="1">
        <v>5047980</v>
      </c>
      <c r="P6291" s="1">
        <v>5.1555395126342773E-2</v>
      </c>
      <c r="Q6291" s="1">
        <v>9.9999997764825821E-3</v>
      </c>
      <c r="R6291" s="1">
        <v>9.9999997764825821E-3</v>
      </c>
      <c r="S6291" s="1">
        <v>0.23895899951457977</v>
      </c>
      <c r="T6291" s="1">
        <v>5.7101402431726456E-2</v>
      </c>
      <c r="U6291" s="1">
        <v>1.364489458501339E-2</v>
      </c>
      <c r="V6291" s="1">
        <v>153.32377624511719</v>
      </c>
      <c r="W6291" s="1">
        <v>23508.1796875</v>
      </c>
      <c r="X6291" s="1">
        <v>3604363</v>
      </c>
      <c r="Y6291" s="1">
        <v>101.91063690185547</v>
      </c>
      <c r="Z6291" s="1">
        <v>10385.7783203125</v>
      </c>
      <c r="AA6291" s="1">
        <v>1058421.25</v>
      </c>
      <c r="AB6291" s="1">
        <v>0</v>
      </c>
      <c r="AE6291" s="17">
        <f t="shared" si="98"/>
        <v>0.5</v>
      </c>
      <c r="AF6291" cm="1">
        <f t="array" ref="AF6291">1/(1+EXP(-$AI$41-SUMPRODUCT(A6291:AA6291, TRANSPOSE($AI$42:$AI$68))))</f>
        <v>0.12394955067056931</v>
      </c>
      <c r="AG6291" cm="1">
        <f t="array" ref="AG6291">1/(1+EXP(-$AI$71-SUMPRODUCT(A6291:AA6291, TRANSPOSE($AI$72:$AI$98))))</f>
        <v>4.1940346388295878E-2</v>
      </c>
    </row>
    <row r="6292" spans="1:33" x14ac:dyDescent="0.35">
      <c r="A6292" s="1">
        <v>0.29326394200325012</v>
      </c>
      <c r="B6292" s="1">
        <v>8.600374311208725E-2</v>
      </c>
      <c r="C6292" s="1">
        <v>2.5221794843673706E-2</v>
      </c>
      <c r="D6292" s="1">
        <v>0.29308551549911499</v>
      </c>
      <c r="E6292" s="1">
        <v>8.5899122059345245E-2</v>
      </c>
      <c r="F6292" s="1">
        <v>2.5175787508487701E-2</v>
      </c>
      <c r="G6292" s="1">
        <v>105.31288909912109</v>
      </c>
      <c r="H6292" s="1">
        <v>11090.8046875</v>
      </c>
      <c r="I6292" s="1">
        <v>1168004.625</v>
      </c>
      <c r="J6292" s="1">
        <v>113.29379272460938</v>
      </c>
      <c r="K6292" s="1">
        <v>12835.4833984375</v>
      </c>
      <c r="L6292" s="1">
        <v>1454180.625</v>
      </c>
      <c r="M6292" s="1">
        <v>170.82676696777344</v>
      </c>
      <c r="N6292" s="1">
        <v>29181.78515625</v>
      </c>
      <c r="O6292" s="1">
        <v>4985030</v>
      </c>
      <c r="P6292" s="1">
        <v>5.1446914672851563E-2</v>
      </c>
      <c r="Q6292" s="1">
        <v>9.9999997764825821E-3</v>
      </c>
      <c r="R6292" s="1">
        <v>9.9999997764825821E-3</v>
      </c>
      <c r="S6292" s="1">
        <v>0.24027267098426819</v>
      </c>
      <c r="T6292" s="1">
        <v>5.7730957865715027E-2</v>
      </c>
      <c r="U6292" s="1">
        <v>1.387117151170969E-2</v>
      </c>
      <c r="V6292" s="1">
        <v>154.20326232910156</v>
      </c>
      <c r="W6292" s="1">
        <v>23778.646484375</v>
      </c>
      <c r="X6292" s="1">
        <v>3666744.75</v>
      </c>
      <c r="Y6292" s="1">
        <v>101.44001770019531</v>
      </c>
      <c r="Z6292" s="1">
        <v>10290.0771484375</v>
      </c>
      <c r="AA6292" s="1">
        <v>1043825.625</v>
      </c>
      <c r="AB6292" s="1">
        <v>0</v>
      </c>
      <c r="AE6292" s="17">
        <f t="shared" si="98"/>
        <v>0.5</v>
      </c>
      <c r="AF6292" cm="1">
        <f t="array" ref="AF6292">1/(1+EXP(-$AI$41-SUMPRODUCT(A6292:AA6292, TRANSPOSE($AI$42:$AI$68))))</f>
        <v>0.1240664469077802</v>
      </c>
      <c r="AG6292" cm="1">
        <f t="array" ref="AG6292">1/(1+EXP(-$AI$71-SUMPRODUCT(A6292:AA6292, TRANSPOSE($AI$72:$AI$98))))</f>
        <v>4.2102435447391992E-2</v>
      </c>
    </row>
    <row r="6293" spans="1:33" x14ac:dyDescent="0.35">
      <c r="A6293" s="1">
        <v>0.25572410225868225</v>
      </c>
      <c r="B6293" s="1">
        <v>6.5394818782806396E-2</v>
      </c>
      <c r="C6293" s="1">
        <v>1.6723031178116798E-2</v>
      </c>
      <c r="D6293" s="1">
        <v>0.25544950366020203</v>
      </c>
      <c r="E6293" s="1">
        <v>6.5254449844360352E-2</v>
      </c>
      <c r="F6293" s="1">
        <v>1.6669217497110367E-2</v>
      </c>
      <c r="G6293" s="1">
        <v>99.134063720703125</v>
      </c>
      <c r="H6293" s="1">
        <v>9827.5625</v>
      </c>
      <c r="I6293" s="1">
        <v>974246.1875</v>
      </c>
      <c r="J6293" s="1">
        <v>116.14579772949219</v>
      </c>
      <c r="K6293" s="1">
        <v>13489.8466796875</v>
      </c>
      <c r="L6293" s="1">
        <v>1566789</v>
      </c>
      <c r="M6293" s="1">
        <v>169.46553039550781</v>
      </c>
      <c r="N6293" s="1">
        <v>28718.56640625</v>
      </c>
      <c r="O6293" s="1">
        <v>4866807</v>
      </c>
      <c r="P6293" s="1">
        <v>5.1160573959350586E-2</v>
      </c>
      <c r="Q6293" s="1">
        <v>9.9999997764825821E-3</v>
      </c>
      <c r="R6293" s="1">
        <v>9.9999997764825821E-3</v>
      </c>
      <c r="S6293" s="1">
        <v>0.24223245680332184</v>
      </c>
      <c r="T6293" s="1">
        <v>5.8676563203334808E-2</v>
      </c>
      <c r="U6293" s="1">
        <v>1.421336829662323E-2</v>
      </c>
      <c r="V6293" s="1">
        <v>155.11624145507813</v>
      </c>
      <c r="W6293" s="1">
        <v>24061.048828125</v>
      </c>
      <c r="X6293" s="1">
        <v>3732259.5</v>
      </c>
      <c r="Y6293" s="1">
        <v>101.15668487548828</v>
      </c>
      <c r="Z6293" s="1">
        <v>10232.6748046875</v>
      </c>
      <c r="AA6293" s="1">
        <v>1035103.5</v>
      </c>
      <c r="AB6293" s="1">
        <v>0</v>
      </c>
      <c r="AE6293" s="17">
        <f t="shared" si="98"/>
        <v>0.5</v>
      </c>
      <c r="AF6293" cm="1">
        <f t="array" ref="AF6293">1/(1+EXP(-$AI$41-SUMPRODUCT(A6293:AA6293, TRANSPOSE($AI$42:$AI$68))))</f>
        <v>0.12414832827335961</v>
      </c>
      <c r="AG6293" cm="1">
        <f t="array" ref="AG6293">1/(1+EXP(-$AI$71-SUMPRODUCT(A6293:AA6293, TRANSPOSE($AI$72:$AI$98))))</f>
        <v>4.210198318166871E-2</v>
      </c>
    </row>
    <row r="6294" spans="1:33" x14ac:dyDescent="0.35">
      <c r="A6294" s="1">
        <v>0.2559162974357605</v>
      </c>
      <c r="B6294" s="1">
        <v>6.5493151545524597E-2</v>
      </c>
      <c r="C6294" s="1">
        <v>1.6760764643549919E-2</v>
      </c>
      <c r="D6294" s="1">
        <v>0.25533628463745117</v>
      </c>
      <c r="E6294" s="1">
        <v>6.5196618437767029E-2</v>
      </c>
      <c r="F6294" s="1">
        <v>1.6647063195705414E-2</v>
      </c>
      <c r="G6294" s="1">
        <v>96.728614807128906</v>
      </c>
      <c r="H6294" s="1">
        <v>9356.4248046875</v>
      </c>
      <c r="I6294" s="1">
        <v>905034</v>
      </c>
      <c r="J6294" s="1">
        <v>120.87272644042969</v>
      </c>
      <c r="K6294" s="1">
        <v>14610.2158203125</v>
      </c>
      <c r="L6294" s="1">
        <v>1765976.625</v>
      </c>
      <c r="M6294" s="1">
        <v>168.75778198242188</v>
      </c>
      <c r="N6294" s="1">
        <v>28479.189453125</v>
      </c>
      <c r="O6294" s="1">
        <v>4806085</v>
      </c>
      <c r="P6294" s="1">
        <v>5.0873041152954102E-2</v>
      </c>
      <c r="Q6294" s="1">
        <v>9.9999997764825821E-3</v>
      </c>
      <c r="R6294" s="1">
        <v>9.9999997764825821E-3</v>
      </c>
      <c r="S6294" s="1">
        <v>0.24299831688404083</v>
      </c>
      <c r="T6294" s="1">
        <v>5.9048183262348175E-2</v>
      </c>
      <c r="U6294" s="1">
        <v>1.4348608441650867E-2</v>
      </c>
      <c r="V6294" s="1">
        <v>155.09902954101563</v>
      </c>
      <c r="W6294" s="1">
        <v>24055.708984375</v>
      </c>
      <c r="X6294" s="1">
        <v>3731017</v>
      </c>
      <c r="Y6294" s="1">
        <v>101.45262908935547</v>
      </c>
      <c r="Z6294" s="1">
        <v>10292.6357421875</v>
      </c>
      <c r="AA6294" s="1">
        <v>1044215</v>
      </c>
      <c r="AB6294" s="1">
        <v>0</v>
      </c>
      <c r="AE6294" s="17">
        <f t="shared" si="98"/>
        <v>0.5</v>
      </c>
      <c r="AF6294" cm="1">
        <f t="array" ref="AF6294">1/(1+EXP(-$AI$41-SUMPRODUCT(A6294:AA6294, TRANSPOSE($AI$42:$AI$68))))</f>
        <v>0.12377823396406187</v>
      </c>
      <c r="AG6294" cm="1">
        <f t="array" ref="AG6294">1/(1+EXP(-$AI$71-SUMPRODUCT(A6294:AA6294, TRANSPOSE($AI$72:$AI$98))))</f>
        <v>4.1692617699055384E-2</v>
      </c>
    </row>
    <row r="6295" spans="1:33" x14ac:dyDescent="0.35">
      <c r="A6295" s="1">
        <v>0.24141086637973785</v>
      </c>
      <c r="B6295" s="1">
        <v>5.8279205113649368E-2</v>
      </c>
      <c r="C6295" s="1">
        <v>1.4069234021008015E-2</v>
      </c>
      <c r="D6295" s="1">
        <v>0.24066354334354401</v>
      </c>
      <c r="E6295" s="1">
        <v>5.7918939739465714E-2</v>
      </c>
      <c r="F6295" s="1">
        <v>1.3938977383077145E-2</v>
      </c>
      <c r="G6295" s="1">
        <v>95.228256225585938</v>
      </c>
      <c r="H6295" s="1">
        <v>9068.4208984375</v>
      </c>
      <c r="I6295" s="1">
        <v>863569.875</v>
      </c>
      <c r="J6295" s="1">
        <v>124.2432861328125</v>
      </c>
      <c r="K6295" s="1">
        <v>15436.39453125</v>
      </c>
      <c r="L6295" s="1">
        <v>1917868.375</v>
      </c>
      <c r="M6295" s="1">
        <v>167.55332946777344</v>
      </c>
      <c r="N6295" s="1">
        <v>28074.119140625</v>
      </c>
      <c r="O6295" s="1">
        <v>4703912</v>
      </c>
      <c r="P6295" s="1">
        <v>5.0528049468994141E-2</v>
      </c>
      <c r="Q6295" s="1">
        <v>9.9999997764825821E-3</v>
      </c>
      <c r="R6295" s="1">
        <v>9.9999997764825821E-3</v>
      </c>
      <c r="S6295" s="1">
        <v>0.24451735615730286</v>
      </c>
      <c r="T6295" s="1">
        <v>5.9788737446069717E-2</v>
      </c>
      <c r="U6295" s="1">
        <v>1.4619383960962296E-2</v>
      </c>
      <c r="V6295" s="1">
        <v>154.53157043457031</v>
      </c>
      <c r="W6295" s="1">
        <v>23880.005859375</v>
      </c>
      <c r="X6295" s="1">
        <v>3690214.75</v>
      </c>
      <c r="Y6295" s="1">
        <v>102.25527954101563</v>
      </c>
      <c r="Z6295" s="1">
        <v>10456.142578125</v>
      </c>
      <c r="AA6295" s="1">
        <v>1069195.75</v>
      </c>
      <c r="AB6295" s="1">
        <v>0</v>
      </c>
      <c r="AE6295" s="17">
        <f t="shared" si="98"/>
        <v>0.5</v>
      </c>
      <c r="AF6295" cm="1">
        <f t="array" ref="AF6295">1/(1+EXP(-$AI$41-SUMPRODUCT(A6295:AA6295, TRANSPOSE($AI$42:$AI$68))))</f>
        <v>0.12433147946275692</v>
      </c>
      <c r="AG6295" cm="1">
        <f t="array" ref="AG6295">1/(1+EXP(-$AI$71-SUMPRODUCT(A6295:AA6295, TRANSPOSE($AI$72:$AI$98))))</f>
        <v>4.2105573280597018E-2</v>
      </c>
    </row>
    <row r="6296" spans="1:33" x14ac:dyDescent="0.35">
      <c r="A6296" s="1">
        <v>0.21910110116004944</v>
      </c>
      <c r="B6296" s="1">
        <v>4.8005294054746628E-2</v>
      </c>
      <c r="C6296" s="1">
        <v>1.0518012568354607E-2</v>
      </c>
      <c r="D6296" s="1">
        <v>0.21871216595172882</v>
      </c>
      <c r="E6296" s="1">
        <v>4.7835011035203934E-2</v>
      </c>
      <c r="F6296" s="1">
        <v>1.0462098754942417E-2</v>
      </c>
      <c r="G6296" s="1">
        <v>95.946479797363281</v>
      </c>
      <c r="H6296" s="1">
        <v>9205.7265625</v>
      </c>
      <c r="I6296" s="1">
        <v>883257.125</v>
      </c>
      <c r="J6296" s="1">
        <v>126.58437347412109</v>
      </c>
      <c r="K6296" s="1">
        <v>16023.603515625</v>
      </c>
      <c r="L6296" s="1">
        <v>2028337.875</v>
      </c>
      <c r="M6296" s="1">
        <v>166.99563598632813</v>
      </c>
      <c r="N6296" s="1">
        <v>27887.54296875</v>
      </c>
      <c r="O6296" s="1">
        <v>4657098</v>
      </c>
      <c r="P6296" s="1">
        <v>5.0438165664672852E-2</v>
      </c>
      <c r="Q6296" s="1">
        <v>9.9999997764825821E-3</v>
      </c>
      <c r="R6296" s="1">
        <v>9.9999997764825821E-3</v>
      </c>
      <c r="S6296" s="1">
        <v>0.24483130872249603</v>
      </c>
      <c r="T6296" s="1">
        <v>5.9942368417978287E-2</v>
      </c>
      <c r="U6296" s="1">
        <v>1.467576902359724E-2</v>
      </c>
      <c r="V6296" s="1">
        <v>154.462646484375</v>
      </c>
      <c r="W6296" s="1">
        <v>23858.708984375</v>
      </c>
      <c r="X6296" s="1">
        <v>3685279.25</v>
      </c>
      <c r="Y6296" s="1">
        <v>102.25978851318359</v>
      </c>
      <c r="Z6296" s="1">
        <v>10457.064453125</v>
      </c>
      <c r="AA6296" s="1">
        <v>1069337.25</v>
      </c>
      <c r="AB6296" s="1">
        <v>0</v>
      </c>
      <c r="AE6296" s="17">
        <f t="shared" si="98"/>
        <v>0.5</v>
      </c>
      <c r="AF6296" cm="1">
        <f t="array" ref="AF6296">1/(1+EXP(-$AI$41-SUMPRODUCT(A6296:AA6296, TRANSPOSE($AI$42:$AI$68))))</f>
        <v>0.12424312333467541</v>
      </c>
      <c r="AG6296" cm="1">
        <f t="array" ref="AG6296">1/(1+EXP(-$AI$71-SUMPRODUCT(A6296:AA6296, TRANSPOSE($AI$72:$AI$98))))</f>
        <v>4.2033446240160179E-2</v>
      </c>
    </row>
    <row r="6297" spans="1:33" x14ac:dyDescent="0.35">
      <c r="A6297" s="1">
        <v>0.17987699806690216</v>
      </c>
      <c r="B6297" s="1">
        <v>3.2355733215808868E-2</v>
      </c>
      <c r="C6297" s="1">
        <v>9.9999997764825821E-3</v>
      </c>
      <c r="D6297" s="1">
        <v>0.17941339313983917</v>
      </c>
      <c r="E6297" s="1">
        <v>3.2189164310693741E-2</v>
      </c>
      <c r="F6297" s="1">
        <v>9.9999997764825821E-3</v>
      </c>
      <c r="G6297" s="1">
        <v>103.62894439697266</v>
      </c>
      <c r="H6297" s="1">
        <v>10738.9580078125</v>
      </c>
      <c r="I6297" s="1">
        <v>1112866.875</v>
      </c>
      <c r="J6297" s="1">
        <v>123.94066619873047</v>
      </c>
      <c r="K6297" s="1">
        <v>15361.2890625</v>
      </c>
      <c r="L6297" s="1">
        <v>1903888.375</v>
      </c>
      <c r="M6297" s="1">
        <v>166.07879638671875</v>
      </c>
      <c r="N6297" s="1">
        <v>27582.166015625</v>
      </c>
      <c r="O6297" s="1">
        <v>4580813</v>
      </c>
      <c r="P6297" s="1">
        <v>5.0958156585693359E-2</v>
      </c>
      <c r="Q6297" s="1">
        <v>9.9999997764825821E-3</v>
      </c>
      <c r="R6297" s="1">
        <v>9.9999997764825821E-3</v>
      </c>
      <c r="S6297" s="1">
        <v>0.24621511995792389</v>
      </c>
      <c r="T6297" s="1">
        <v>6.0621883720159531E-2</v>
      </c>
      <c r="U6297" s="1">
        <v>1.4926024712622166E-2</v>
      </c>
      <c r="V6297" s="1">
        <v>154.72151184082031</v>
      </c>
      <c r="W6297" s="1">
        <v>23938.74609375</v>
      </c>
      <c r="X6297" s="1">
        <v>3703839</v>
      </c>
      <c r="Y6297" s="1">
        <v>101.72804260253906</v>
      </c>
      <c r="Z6297" s="1">
        <v>10348.5947265625</v>
      </c>
      <c r="AA6297" s="1">
        <v>1052742.25</v>
      </c>
      <c r="AB6297" s="1">
        <v>0</v>
      </c>
      <c r="AE6297" s="17">
        <f t="shared" si="98"/>
        <v>0.5</v>
      </c>
      <c r="AF6297" cm="1">
        <f t="array" ref="AF6297">1/(1+EXP(-$AI$41-SUMPRODUCT(A6297:AA6297, TRANSPOSE($AI$42:$AI$68))))</f>
        <v>0.12399321350004512</v>
      </c>
      <c r="AG6297" cm="1">
        <f t="array" ref="AG6297">1/(1+EXP(-$AI$71-SUMPRODUCT(A6297:AA6297, TRANSPOSE($AI$72:$AI$98))))</f>
        <v>4.1890068103353134E-2</v>
      </c>
    </row>
    <row r="6298" spans="1:33" x14ac:dyDescent="0.35">
      <c r="A6298" s="1">
        <v>0.1501520574092865</v>
      </c>
      <c r="B6298" s="1">
        <v>2.2545639425516129E-2</v>
      </c>
      <c r="C6298" s="1">
        <v>9.9999997764825821E-3</v>
      </c>
      <c r="D6298" s="1">
        <v>0.1488136500120163</v>
      </c>
      <c r="E6298" s="1">
        <v>2.2145502269268036E-2</v>
      </c>
      <c r="F6298" s="1">
        <v>9.9999997764825821E-3</v>
      </c>
      <c r="G6298" s="1">
        <v>107.8736572265625</v>
      </c>
      <c r="H6298" s="1">
        <v>11636.7255859375</v>
      </c>
      <c r="I6298" s="1">
        <v>1255296.125</v>
      </c>
      <c r="J6298" s="1">
        <v>119.12896728515625</v>
      </c>
      <c r="K6298" s="1">
        <v>14191.7109375</v>
      </c>
      <c r="L6298" s="1">
        <v>1690643.875</v>
      </c>
      <c r="M6298" s="1">
        <v>165.7412109375</v>
      </c>
      <c r="N6298" s="1">
        <v>27470.1484375</v>
      </c>
      <c r="O6298" s="1">
        <v>4552936</v>
      </c>
      <c r="P6298" s="1">
        <v>5.110478401184082E-2</v>
      </c>
      <c r="Q6298" s="1">
        <v>9.9999997764825821E-3</v>
      </c>
      <c r="R6298" s="1">
        <v>9.9999997764825821E-3</v>
      </c>
      <c r="S6298" s="1">
        <v>0.24660211801528931</v>
      </c>
      <c r="T6298" s="1">
        <v>6.0812603682279587E-2</v>
      </c>
      <c r="U6298" s="1">
        <v>1.4996517449617386E-2</v>
      </c>
      <c r="V6298" s="1">
        <v>154.72235107421875</v>
      </c>
      <c r="W6298" s="1">
        <v>23939.005859375</v>
      </c>
      <c r="X6298" s="1">
        <v>3703899.25</v>
      </c>
      <c r="Y6298" s="1">
        <v>101.64934539794922</v>
      </c>
      <c r="Z6298" s="1">
        <v>10332.58984375</v>
      </c>
      <c r="AA6298" s="1">
        <v>1050301</v>
      </c>
      <c r="AB6298" s="1">
        <v>0</v>
      </c>
      <c r="AE6298" s="17">
        <f t="shared" si="98"/>
        <v>0.5</v>
      </c>
      <c r="AF6298" cm="1">
        <f t="array" ref="AF6298">1/(1+EXP(-$AI$41-SUMPRODUCT(A6298:AA6298, TRANSPOSE($AI$42:$AI$68))))</f>
        <v>0.12482517513761829</v>
      </c>
      <c r="AG6298" cm="1">
        <f t="array" ref="AG6298">1/(1+EXP(-$AI$71-SUMPRODUCT(A6298:AA6298, TRANSPOSE($AI$72:$AI$98))))</f>
        <v>4.2677535424915501E-2</v>
      </c>
    </row>
    <row r="6299" spans="1:33" x14ac:dyDescent="0.35">
      <c r="A6299" s="1">
        <v>8.2086645066738129E-2</v>
      </c>
      <c r="B6299" s="1">
        <v>9.9999997764825821E-3</v>
      </c>
      <c r="C6299" s="1">
        <v>9.9999997764825821E-3</v>
      </c>
      <c r="D6299" s="1">
        <v>8.1939205527305603E-2</v>
      </c>
      <c r="E6299" s="1">
        <v>9.9999997764825821E-3</v>
      </c>
      <c r="F6299" s="1">
        <v>9.9999997764825821E-3</v>
      </c>
      <c r="G6299" s="1">
        <v>101.68109893798828</v>
      </c>
      <c r="H6299" s="1">
        <v>10339.0458984375</v>
      </c>
      <c r="I6299" s="1">
        <v>1051285.5</v>
      </c>
      <c r="J6299" s="1">
        <v>127.3426513671875</v>
      </c>
      <c r="K6299" s="1">
        <v>16216.150390625</v>
      </c>
      <c r="L6299" s="1">
        <v>2065007.625</v>
      </c>
      <c r="M6299" s="1">
        <v>165.248779296875</v>
      </c>
      <c r="N6299" s="1">
        <v>27307.158203125</v>
      </c>
      <c r="O6299" s="1">
        <v>4512474.5</v>
      </c>
      <c r="P6299" s="1">
        <v>5.1122188568115234E-2</v>
      </c>
      <c r="Q6299" s="1">
        <v>9.9999997764825821E-3</v>
      </c>
      <c r="R6299" s="1">
        <v>9.9999997764825821E-3</v>
      </c>
      <c r="S6299" s="1">
        <v>0.24688379466533661</v>
      </c>
      <c r="T6299" s="1">
        <v>6.0951609164476395E-2</v>
      </c>
      <c r="U6299" s="1">
        <v>1.504796463996172E-2</v>
      </c>
      <c r="V6299" s="1">
        <v>154.016357421875</v>
      </c>
      <c r="W6299" s="1">
        <v>23721.0390625</v>
      </c>
      <c r="X6299" s="1">
        <v>3653428</v>
      </c>
      <c r="Y6299" s="1">
        <v>102.47911071777344</v>
      </c>
      <c r="Z6299" s="1">
        <v>10501.9677734375</v>
      </c>
      <c r="AA6299" s="1">
        <v>1076232.375</v>
      </c>
      <c r="AB6299" s="1">
        <v>0</v>
      </c>
      <c r="AE6299" s="17">
        <f t="shared" si="98"/>
        <v>0.5</v>
      </c>
      <c r="AF6299" cm="1">
        <f t="array" ref="AF6299">1/(1+EXP(-$AI$41-SUMPRODUCT(A6299:AA6299, TRANSPOSE($AI$42:$AI$68))))</f>
        <v>0.12540231464890386</v>
      </c>
      <c r="AG6299" cm="1">
        <f t="array" ref="AG6299">1/(1+EXP(-$AI$71-SUMPRODUCT(A6299:AA6299, TRANSPOSE($AI$72:$AI$98))))</f>
        <v>4.306325171258276E-2</v>
      </c>
    </row>
    <row r="6300" spans="1:33" x14ac:dyDescent="0.35">
      <c r="A6300" s="1">
        <v>8.7853305041790009E-2</v>
      </c>
      <c r="B6300" s="1">
        <v>9.9999997764825821E-3</v>
      </c>
      <c r="C6300" s="1">
        <v>9.9999997764825821E-3</v>
      </c>
      <c r="D6300" s="1">
        <v>8.7751694023609161E-2</v>
      </c>
      <c r="E6300" s="1">
        <v>9.9999997764825821E-3</v>
      </c>
      <c r="F6300" s="1">
        <v>9.9999997764825821E-3</v>
      </c>
      <c r="G6300" s="1">
        <v>91.861083984375</v>
      </c>
      <c r="H6300" s="1">
        <v>8438.458984375</v>
      </c>
      <c r="I6300" s="1">
        <v>775165.9375</v>
      </c>
      <c r="J6300" s="1">
        <v>142.70913696289063</v>
      </c>
      <c r="K6300" s="1">
        <v>20365.8984375</v>
      </c>
      <c r="L6300" s="1">
        <v>2906399.75</v>
      </c>
      <c r="M6300" s="1">
        <v>164.85850524902344</v>
      </c>
      <c r="N6300" s="1">
        <v>27178.326171875</v>
      </c>
      <c r="O6300" s="1">
        <v>4480578.5</v>
      </c>
      <c r="P6300" s="1">
        <v>5.0963878631591797E-2</v>
      </c>
      <c r="Q6300" s="1">
        <v>9.9999997764825821E-3</v>
      </c>
      <c r="R6300" s="1">
        <v>9.9999997764825821E-3</v>
      </c>
      <c r="S6300" s="1">
        <v>0.24661289155483246</v>
      </c>
      <c r="T6300" s="1">
        <v>6.0817919671535492E-2</v>
      </c>
      <c r="U6300" s="1">
        <v>1.4998482540249825E-2</v>
      </c>
      <c r="V6300" s="1">
        <v>153.69235229492188</v>
      </c>
      <c r="W6300" s="1">
        <v>23621.33984375</v>
      </c>
      <c r="X6300" s="1">
        <v>3630419.25</v>
      </c>
      <c r="Y6300" s="1">
        <v>102.89855194091797</v>
      </c>
      <c r="Z6300" s="1">
        <v>10588.1123046875</v>
      </c>
      <c r="AA6300" s="1">
        <v>1089501.375</v>
      </c>
      <c r="AB6300" s="1">
        <v>0</v>
      </c>
      <c r="AE6300" s="17">
        <f t="shared" si="98"/>
        <v>0.5</v>
      </c>
      <c r="AF6300" cm="1">
        <f t="array" ref="AF6300">1/(1+EXP(-$AI$41-SUMPRODUCT(A6300:AA6300, TRANSPOSE($AI$42:$AI$68))))</f>
        <v>0.12578041020550998</v>
      </c>
      <c r="AG6300" cm="1">
        <f t="array" ref="AG6300">1/(1+EXP(-$AI$71-SUMPRODUCT(A6300:AA6300, TRANSPOSE($AI$72:$AI$98))))</f>
        <v>4.3868630161244045E-2</v>
      </c>
    </row>
    <row r="6301" spans="1:33" x14ac:dyDescent="0.35">
      <c r="A6301" s="1">
        <v>8.6461350321769714E-2</v>
      </c>
      <c r="B6301" s="1">
        <v>9.9999997764825821E-3</v>
      </c>
      <c r="C6301" s="1">
        <v>9.9999997764825821E-3</v>
      </c>
      <c r="D6301" s="1">
        <v>8.6235985159873962E-2</v>
      </c>
      <c r="E6301" s="1">
        <v>9.9999997764825821E-3</v>
      </c>
      <c r="F6301" s="1">
        <v>9.9999997764825821E-3</v>
      </c>
      <c r="G6301" s="1">
        <v>87.690330505371094</v>
      </c>
      <c r="H6301" s="1">
        <v>7689.59423828125</v>
      </c>
      <c r="I6301" s="1">
        <v>674303.0625</v>
      </c>
      <c r="J6301" s="1">
        <v>151.88990783691406</v>
      </c>
      <c r="K6301" s="1">
        <v>23070.544921875</v>
      </c>
      <c r="L6301" s="1">
        <v>3504182.75</v>
      </c>
      <c r="M6301" s="1">
        <v>164.47355651855469</v>
      </c>
      <c r="N6301" s="1">
        <v>27051.55078125</v>
      </c>
      <c r="O6301" s="1">
        <v>4449265</v>
      </c>
      <c r="P6301" s="1">
        <v>5.0914287567138672E-2</v>
      </c>
      <c r="Q6301" s="1">
        <v>9.9999997764825821E-3</v>
      </c>
      <c r="R6301" s="1">
        <v>9.9999997764825821E-3</v>
      </c>
      <c r="S6301" s="1">
        <v>0.24645595252513885</v>
      </c>
      <c r="T6301" s="1">
        <v>6.0740537941455841E-2</v>
      </c>
      <c r="U6301" s="1">
        <v>1.4969866722822189E-2</v>
      </c>
      <c r="V6301" s="1">
        <v>153.19480895996094</v>
      </c>
      <c r="W6301" s="1">
        <v>23468.650390625</v>
      </c>
      <c r="X6301" s="1">
        <v>3595275.25</v>
      </c>
      <c r="Y6301" s="1">
        <v>103.44185638427734</v>
      </c>
      <c r="Z6301" s="1">
        <v>10700.2177734375</v>
      </c>
      <c r="AA6301" s="1">
        <v>1106850.375</v>
      </c>
      <c r="AB6301" s="1">
        <v>0</v>
      </c>
      <c r="AE6301" s="17">
        <f t="shared" si="98"/>
        <v>0.5</v>
      </c>
      <c r="AF6301" cm="1">
        <f t="array" ref="AF6301">1/(1+EXP(-$AI$41-SUMPRODUCT(A6301:AA6301, TRANSPOSE($AI$42:$AI$68))))</f>
        <v>0.1276443347802089</v>
      </c>
      <c r="AG6301" cm="1">
        <f t="array" ref="AG6301">1/(1+EXP(-$AI$71-SUMPRODUCT(A6301:AA6301, TRANSPOSE($AI$72:$AI$98))))</f>
        <v>4.6363575514252589E-2</v>
      </c>
    </row>
    <row r="6302" spans="1:33" x14ac:dyDescent="0.35">
      <c r="A6302" s="1">
        <v>4.5116353780031204E-2</v>
      </c>
      <c r="B6302" s="1">
        <v>9.9999997764825821E-3</v>
      </c>
      <c r="C6302" s="1">
        <v>9.9999997764825821E-3</v>
      </c>
      <c r="D6302" s="1">
        <v>4.5116078108549118E-2</v>
      </c>
      <c r="E6302" s="1">
        <v>9.9999997764825821E-3</v>
      </c>
      <c r="F6302" s="1">
        <v>9.9999997764825821E-3</v>
      </c>
      <c r="G6302" s="1">
        <v>91.101997375488281</v>
      </c>
      <c r="H6302" s="1">
        <v>8299.57421875</v>
      </c>
      <c r="I6302" s="1">
        <v>756107.75</v>
      </c>
      <c r="J6302" s="1">
        <v>153.33964538574219</v>
      </c>
      <c r="K6302" s="1">
        <v>23513.046875</v>
      </c>
      <c r="L6302" s="1">
        <v>3605482.25</v>
      </c>
      <c r="M6302" s="1">
        <v>164.43971252441406</v>
      </c>
      <c r="N6302" s="1">
        <v>27040.419921875</v>
      </c>
      <c r="O6302" s="1">
        <v>4446518.5</v>
      </c>
      <c r="P6302" s="1">
        <v>5.0969123840332031E-2</v>
      </c>
      <c r="Q6302" s="1">
        <v>9.9999997764825821E-3</v>
      </c>
      <c r="R6302" s="1">
        <v>9.9999997764825821E-3</v>
      </c>
      <c r="S6302" s="1">
        <v>0.24631528556346893</v>
      </c>
      <c r="T6302" s="1">
        <v>6.067122146487236E-2</v>
      </c>
      <c r="U6302" s="1">
        <v>1.4944248832762241E-2</v>
      </c>
      <c r="V6302" s="1">
        <v>153.25077819824219</v>
      </c>
      <c r="W6302" s="1">
        <v>23485.80078125</v>
      </c>
      <c r="X6302" s="1">
        <v>3599217.25</v>
      </c>
      <c r="Y6302" s="1">
        <v>103.36747741699219</v>
      </c>
      <c r="Z6302" s="1">
        <v>10684.8349609375</v>
      </c>
      <c r="AA6302" s="1">
        <v>1104464.5</v>
      </c>
      <c r="AB6302" s="1">
        <v>0</v>
      </c>
      <c r="AE6302" s="17">
        <f t="shared" si="98"/>
        <v>0.5</v>
      </c>
      <c r="AF6302" cm="1">
        <f t="array" ref="AF6302">1/(1+EXP(-$AI$41-SUMPRODUCT(A6302:AA6302, TRANSPOSE($AI$42:$AI$68))))</f>
        <v>0.12797302650054576</v>
      </c>
      <c r="AG6302" cm="1">
        <f t="array" ref="AG6302">1/(1+EXP(-$AI$71-SUMPRODUCT(A6302:AA6302, TRANSPOSE($AI$72:$AI$98))))</f>
        <v>4.6900814540223226E-2</v>
      </c>
    </row>
    <row r="6303" spans="1:33" x14ac:dyDescent="0.35">
      <c r="A6303" s="1">
        <v>3.9587251842021942E-2</v>
      </c>
      <c r="B6303" s="1">
        <v>9.9999997764825821E-3</v>
      </c>
      <c r="C6303" s="1">
        <v>9.9999997764825821E-3</v>
      </c>
      <c r="D6303" s="1">
        <v>3.958515077829361E-2</v>
      </c>
      <c r="E6303" s="1">
        <v>9.9999997764825821E-3</v>
      </c>
      <c r="F6303" s="1">
        <v>9.9999997764825821E-3</v>
      </c>
      <c r="G6303" s="1">
        <v>82.1424560546875</v>
      </c>
      <c r="H6303" s="1">
        <v>6747.38330078125</v>
      </c>
      <c r="I6303" s="1">
        <v>554246.625</v>
      </c>
      <c r="J6303" s="1">
        <v>50.493419647216797</v>
      </c>
      <c r="K6303" s="1">
        <v>2549.58544921875</v>
      </c>
      <c r="L6303" s="1">
        <v>128737.2890625</v>
      </c>
      <c r="M6303" s="1">
        <v>164.7264404296875</v>
      </c>
      <c r="N6303" s="1">
        <v>27134.80078125</v>
      </c>
      <c r="O6303" s="1">
        <v>4469819</v>
      </c>
      <c r="P6303" s="1">
        <v>5.0900697708129883E-2</v>
      </c>
      <c r="Q6303" s="1">
        <v>9.9999997764825821E-3</v>
      </c>
      <c r="R6303" s="1">
        <v>9.9999997764825821E-3</v>
      </c>
      <c r="S6303" s="1">
        <v>0.24614763259887695</v>
      </c>
      <c r="T6303" s="1">
        <v>6.0588657855987549E-2</v>
      </c>
      <c r="U6303" s="1">
        <v>1.4913754537701607E-2</v>
      </c>
      <c r="V6303" s="1">
        <v>154.05128479003906</v>
      </c>
      <c r="W6303" s="1">
        <v>23731.798828125</v>
      </c>
      <c r="X6303" s="1">
        <v>3655914</v>
      </c>
      <c r="Y6303" s="1">
        <v>102.67354583740234</v>
      </c>
      <c r="Z6303" s="1">
        <v>10541.857421875</v>
      </c>
      <c r="AA6303" s="1">
        <v>1082369.875</v>
      </c>
      <c r="AB6303" s="1">
        <v>0</v>
      </c>
      <c r="AE6303" s="17">
        <f t="shared" si="98"/>
        <v>0.5</v>
      </c>
      <c r="AF6303" cm="1">
        <f t="array" ref="AF6303">1/(1+EXP(-$AI$41-SUMPRODUCT(A6303:AA6303, TRANSPOSE($AI$42:$AI$68))))</f>
        <v>0.13984370674790536</v>
      </c>
      <c r="AG6303" cm="1">
        <f t="array" ref="AG6303">1/(1+EXP(-$AI$71-SUMPRODUCT(A6303:AA6303, TRANSPOSE($AI$72:$AI$98))))</f>
        <v>6.0179587289059394E-2</v>
      </c>
    </row>
    <row r="6304" spans="1:33" x14ac:dyDescent="0.35">
      <c r="A6304" s="1">
        <v>8.4929578006267548E-2</v>
      </c>
      <c r="B6304" s="1">
        <v>9.9999997764825821E-3</v>
      </c>
      <c r="C6304" s="1">
        <v>9.9999997764825821E-3</v>
      </c>
      <c r="D6304" s="1">
        <v>8.4788888692855835E-2</v>
      </c>
      <c r="E6304" s="1">
        <v>9.9999997764825821E-3</v>
      </c>
      <c r="F6304" s="1">
        <v>9.9999997764825821E-3</v>
      </c>
      <c r="G6304" s="1">
        <v>82.599281311035156</v>
      </c>
      <c r="H6304" s="1">
        <v>6822.64111328125</v>
      </c>
      <c r="I6304" s="1">
        <v>563545.25</v>
      </c>
      <c r="J6304" s="1">
        <v>39.297443389892578</v>
      </c>
      <c r="K6304" s="1">
        <v>1544.2890625</v>
      </c>
      <c r="L6304" s="1">
        <v>60686.61328125</v>
      </c>
      <c r="M6304" s="1">
        <v>165.06388854980469</v>
      </c>
      <c r="N6304" s="1">
        <v>27246.087890625</v>
      </c>
      <c r="O6304" s="1">
        <v>4497345</v>
      </c>
      <c r="P6304" s="1">
        <v>5.0806283950805664E-2</v>
      </c>
      <c r="Q6304" s="1">
        <v>9.9999997764825821E-3</v>
      </c>
      <c r="R6304" s="1">
        <v>9.9999997764825821E-3</v>
      </c>
      <c r="S6304" s="1">
        <v>0.24627484381198883</v>
      </c>
      <c r="T6304" s="1">
        <v>6.0651298612356186E-2</v>
      </c>
      <c r="U6304" s="1">
        <v>1.493688952177763E-2</v>
      </c>
      <c r="V6304" s="1">
        <v>154.40931701660156</v>
      </c>
      <c r="W6304" s="1">
        <v>23842.236328125</v>
      </c>
      <c r="X6304" s="1">
        <v>3681463.5</v>
      </c>
      <c r="Y6304" s="1">
        <v>102.32847595214844</v>
      </c>
      <c r="Z6304" s="1">
        <v>10471.1171875</v>
      </c>
      <c r="AA6304" s="1">
        <v>1071493.5</v>
      </c>
      <c r="AB6304" s="1">
        <v>0</v>
      </c>
      <c r="AE6304" s="17">
        <f t="shared" si="98"/>
        <v>0.5</v>
      </c>
      <c r="AF6304" cm="1">
        <f t="array" ref="AF6304">1/(1+EXP(-$AI$41-SUMPRODUCT(A6304:AA6304, TRANSPOSE($AI$42:$AI$68))))</f>
        <v>0.13600603085120275</v>
      </c>
      <c r="AG6304" cm="1">
        <f t="array" ref="AG6304">1/(1+EXP(-$AI$71-SUMPRODUCT(A6304:AA6304, TRANSPOSE($AI$72:$AI$98))))</f>
        <v>5.5828384221508612E-2</v>
      </c>
    </row>
    <row r="6305" spans="1:33" x14ac:dyDescent="0.35">
      <c r="A6305" s="1">
        <v>0.17628982663154602</v>
      </c>
      <c r="B6305" s="1">
        <v>3.1078102067112923E-2</v>
      </c>
      <c r="C6305" s="1">
        <v>9.9999997764825821E-3</v>
      </c>
      <c r="D6305" s="1">
        <v>0.17493148148059845</v>
      </c>
      <c r="E6305" s="1">
        <v>3.0601022765040398E-2</v>
      </c>
      <c r="F6305" s="1">
        <v>9.9999997764825821E-3</v>
      </c>
      <c r="G6305" s="1">
        <v>80.832000732421875</v>
      </c>
      <c r="H6305" s="1">
        <v>6533.8125</v>
      </c>
      <c r="I6305" s="1">
        <v>528141.125</v>
      </c>
      <c r="J6305" s="1">
        <v>39.236507415771484</v>
      </c>
      <c r="K6305" s="1">
        <v>1539.5035400390625</v>
      </c>
      <c r="L6305" s="1">
        <v>60404.7421875</v>
      </c>
      <c r="M6305" s="1">
        <v>166.05381774902344</v>
      </c>
      <c r="N6305" s="1">
        <v>27573.87109375</v>
      </c>
      <c r="O6305" s="1">
        <v>4578746.5</v>
      </c>
      <c r="P6305" s="1">
        <v>5.0172805786132813E-2</v>
      </c>
      <c r="Q6305" s="1">
        <v>9.9999997764825821E-3</v>
      </c>
      <c r="R6305" s="1">
        <v>9.9999997764825821E-3</v>
      </c>
      <c r="S6305" s="1">
        <v>0.24630559980869293</v>
      </c>
      <c r="T6305" s="1">
        <v>6.0666449368000031E-2</v>
      </c>
      <c r="U6305" s="1">
        <v>1.4942485839128494E-2</v>
      </c>
      <c r="V6305" s="1">
        <v>152.94189453125</v>
      </c>
      <c r="W6305" s="1">
        <v>23391.22265625</v>
      </c>
      <c r="X6305" s="1">
        <v>3577498</v>
      </c>
      <c r="Y6305" s="1">
        <v>103.21511840820313</v>
      </c>
      <c r="Z6305" s="1">
        <v>10653.3603515625</v>
      </c>
      <c r="AA6305" s="1">
        <v>1099587.875</v>
      </c>
      <c r="AB6305" s="1">
        <v>0</v>
      </c>
      <c r="AE6305" s="17">
        <f t="shared" si="98"/>
        <v>0.5</v>
      </c>
      <c r="AF6305" cm="1">
        <f t="array" ref="AF6305">1/(1+EXP(-$AI$41-SUMPRODUCT(A6305:AA6305, TRANSPOSE($AI$42:$AI$68))))</f>
        <v>0.13640597033482346</v>
      </c>
      <c r="AG6305" cm="1">
        <f t="array" ref="AG6305">1/(1+EXP(-$AI$71-SUMPRODUCT(A6305:AA6305, TRANSPOSE($AI$72:$AI$98))))</f>
        <v>5.6112132443288595E-2</v>
      </c>
    </row>
    <row r="6306" spans="1:33" x14ac:dyDescent="0.35">
      <c r="A6306" s="1">
        <v>0.23172828555107117</v>
      </c>
      <c r="B6306" s="1">
        <v>5.3697999566793442E-2</v>
      </c>
      <c r="C6306" s="1">
        <v>1.2443345040082932E-2</v>
      </c>
      <c r="D6306" s="1">
        <v>0.22982925176620483</v>
      </c>
      <c r="E6306" s="1">
        <v>5.2821483463048935E-2</v>
      </c>
      <c r="F6306" s="1">
        <v>1.2139922007918358E-2</v>
      </c>
      <c r="G6306" s="1">
        <v>80.760337829589844</v>
      </c>
      <c r="H6306" s="1">
        <v>6522.23193359375</v>
      </c>
      <c r="I6306" s="1">
        <v>526737.6875</v>
      </c>
      <c r="J6306" s="1">
        <v>45.645252227783203</v>
      </c>
      <c r="K6306" s="1">
        <v>2083.489013671875</v>
      </c>
      <c r="L6306" s="1">
        <v>95101.3828125</v>
      </c>
      <c r="M6306" s="1">
        <v>166.80337524414063</v>
      </c>
      <c r="N6306" s="1">
        <v>27823.365234375</v>
      </c>
      <c r="O6306" s="1">
        <v>4641031.5</v>
      </c>
      <c r="P6306" s="1">
        <v>4.9818754196166992E-2</v>
      </c>
      <c r="Q6306" s="1">
        <v>9.9999997764825821E-3</v>
      </c>
      <c r="R6306" s="1">
        <v>9.9999997764825821E-3</v>
      </c>
      <c r="S6306" s="1">
        <v>0.24562597274780273</v>
      </c>
      <c r="T6306" s="1">
        <v>6.0332119464874268E-2</v>
      </c>
      <c r="U6306" s="1">
        <v>1.4819134958088398E-2</v>
      </c>
      <c r="V6306" s="1">
        <v>150.55416870117188</v>
      </c>
      <c r="W6306" s="1">
        <v>22666.55859375</v>
      </c>
      <c r="X6306" s="1">
        <v>3412544.75</v>
      </c>
      <c r="Y6306" s="1">
        <v>104.31184387207031</v>
      </c>
      <c r="Z6306" s="1">
        <v>10880.9609375</v>
      </c>
      <c r="AA6306" s="1">
        <v>1135013.125</v>
      </c>
      <c r="AB6306" s="1">
        <v>0</v>
      </c>
      <c r="AE6306" s="17">
        <f t="shared" si="98"/>
        <v>0.5</v>
      </c>
      <c r="AF6306" cm="1">
        <f t="array" ref="AF6306">1/(1+EXP(-$AI$41-SUMPRODUCT(A6306:AA6306, TRANSPOSE($AI$42:$AI$68))))</f>
        <v>0.13931694636475928</v>
      </c>
      <c r="AG6306" cm="1">
        <f t="array" ref="AG6306">1/(1+EXP(-$AI$71-SUMPRODUCT(A6306:AA6306, TRANSPOSE($AI$72:$AI$98))))</f>
        <v>5.9270068450616935E-2</v>
      </c>
    </row>
    <row r="6307" spans="1:33" x14ac:dyDescent="0.35">
      <c r="A6307" s="1">
        <v>0.3248119056224823</v>
      </c>
      <c r="B6307" s="1">
        <v>0.10550277680158615</v>
      </c>
      <c r="C6307" s="1">
        <v>3.4268558025360107E-2</v>
      </c>
      <c r="D6307" s="1">
        <v>0.32371646165847778</v>
      </c>
      <c r="E6307" s="1">
        <v>0.10479234904050827</v>
      </c>
      <c r="F6307" s="1">
        <v>3.3923007547855377E-2</v>
      </c>
      <c r="G6307" s="1">
        <v>84.078521728515625</v>
      </c>
      <c r="H6307" s="1">
        <v>7069.19775390625</v>
      </c>
      <c r="I6307" s="1">
        <v>594367.6875</v>
      </c>
      <c r="J6307" s="1">
        <v>55.821846008300781</v>
      </c>
      <c r="K6307" s="1">
        <v>3116.07861328125</v>
      </c>
      <c r="L6307" s="1">
        <v>173945.25</v>
      </c>
      <c r="M6307" s="1">
        <v>168.462158203125</v>
      </c>
      <c r="N6307" s="1">
        <v>28379.498046875</v>
      </c>
      <c r="O6307" s="1">
        <v>4780871.5</v>
      </c>
      <c r="P6307" s="1">
        <v>4.9283742904663086E-2</v>
      </c>
      <c r="Q6307" s="1">
        <v>9.9999997764825821E-3</v>
      </c>
      <c r="R6307" s="1">
        <v>9.9999997764825821E-3</v>
      </c>
      <c r="S6307" s="1">
        <v>0.24347004294395447</v>
      </c>
      <c r="T6307" s="1">
        <v>5.9277661144733429E-2</v>
      </c>
      <c r="U6307" s="1">
        <v>1.4432335272431374E-2</v>
      </c>
      <c r="V6307" s="1">
        <v>144.133544921875</v>
      </c>
      <c r="W6307" s="1">
        <v>20774.478515625</v>
      </c>
      <c r="X6307" s="1">
        <v>2994299.25</v>
      </c>
      <c r="Y6307" s="1">
        <v>105.66324615478516</v>
      </c>
      <c r="Z6307" s="1">
        <v>11164.7216796875</v>
      </c>
      <c r="AA6307" s="1">
        <v>1179700.75</v>
      </c>
      <c r="AB6307" s="1">
        <v>0</v>
      </c>
      <c r="AE6307" s="17">
        <f t="shared" si="98"/>
        <v>0.5</v>
      </c>
      <c r="AF6307" cm="1">
        <f t="array" ref="AF6307">1/(1+EXP(-$AI$41-SUMPRODUCT(A6307:AA6307, TRANSPOSE($AI$42:$AI$68))))</f>
        <v>0.14298131344867251</v>
      </c>
      <c r="AG6307" cm="1">
        <f t="array" ref="AG6307">1/(1+EXP(-$AI$71-SUMPRODUCT(A6307:AA6307, TRANSPOSE($AI$72:$AI$98))))</f>
        <v>6.2997023925404336E-2</v>
      </c>
    </row>
    <row r="6308" spans="1:33" x14ac:dyDescent="0.35">
      <c r="A6308" s="1">
        <v>0.30067715048789978</v>
      </c>
      <c r="B6308" s="1">
        <v>9.0406745672225952E-2</v>
      </c>
      <c r="C6308" s="1">
        <v>2.7183244004845619E-2</v>
      </c>
      <c r="D6308" s="1">
        <v>0.30027976632118225</v>
      </c>
      <c r="E6308" s="1">
        <v>9.016793966293335E-2</v>
      </c>
      <c r="F6308" s="1">
        <v>2.707560732960701E-2</v>
      </c>
      <c r="G6308" s="1">
        <v>85.73809814453125</v>
      </c>
      <c r="H6308" s="1">
        <v>7351.021484375</v>
      </c>
      <c r="I6308" s="1">
        <v>630262.625</v>
      </c>
      <c r="J6308" s="1">
        <v>60.301288604736328</v>
      </c>
      <c r="K6308" s="1">
        <v>3636.245361328125</v>
      </c>
      <c r="L6308" s="1">
        <v>219270.28125</v>
      </c>
      <c r="M6308" s="1">
        <v>168.99453735351563</v>
      </c>
      <c r="N6308" s="1">
        <v>28559.154296875</v>
      </c>
      <c r="O6308" s="1">
        <v>4826341</v>
      </c>
      <c r="P6308" s="1">
        <v>4.9303770065307617E-2</v>
      </c>
      <c r="Q6308" s="1">
        <v>9.9999997764825821E-3</v>
      </c>
      <c r="R6308" s="1">
        <v>9.9999997764825821E-3</v>
      </c>
      <c r="S6308" s="1">
        <v>0.24225690960884094</v>
      </c>
      <c r="T6308" s="1">
        <v>5.8688409626483917E-2</v>
      </c>
      <c r="U6308" s="1">
        <v>1.4217672869563103E-2</v>
      </c>
      <c r="V6308" s="1">
        <v>141.44924926757813</v>
      </c>
      <c r="W6308" s="1">
        <v>20007.890625</v>
      </c>
      <c r="X6308" s="1">
        <v>2830101</v>
      </c>
      <c r="Y6308" s="1">
        <v>105.41257476806641</v>
      </c>
      <c r="Z6308" s="1">
        <v>11111.810546875</v>
      </c>
      <c r="AA6308" s="1">
        <v>1171324.625</v>
      </c>
      <c r="AB6308" s="1">
        <v>0</v>
      </c>
      <c r="AE6308" s="17">
        <f t="shared" si="98"/>
        <v>0.5</v>
      </c>
      <c r="AF6308" cm="1">
        <f t="array" ref="AF6308">1/(1+EXP(-$AI$41-SUMPRODUCT(A6308:AA6308, TRANSPOSE($AI$42:$AI$68))))</f>
        <v>0.14436159667459231</v>
      </c>
      <c r="AG6308" cm="1">
        <f t="array" ref="AG6308">1/(1+EXP(-$AI$71-SUMPRODUCT(A6308:AA6308, TRANSPOSE($AI$72:$AI$98))))</f>
        <v>6.4326427384858081E-2</v>
      </c>
    </row>
    <row r="6309" spans="1:33" x14ac:dyDescent="0.35">
      <c r="A6309" s="1">
        <v>0.24957633018493652</v>
      </c>
      <c r="B6309" s="1">
        <v>6.2288343906402588E-2</v>
      </c>
      <c r="C6309" s="1">
        <v>1.5545696020126343E-2</v>
      </c>
      <c r="D6309" s="1">
        <v>0.24894385039806366</v>
      </c>
      <c r="E6309" s="1">
        <v>6.197303906083107E-2</v>
      </c>
      <c r="F6309" s="1">
        <v>1.5427807345986366E-2</v>
      </c>
      <c r="G6309" s="1">
        <v>91.003326416015625</v>
      </c>
      <c r="H6309" s="1">
        <v>8281.60546875</v>
      </c>
      <c r="I6309" s="1">
        <v>753653.625</v>
      </c>
      <c r="J6309" s="1">
        <v>68.97857666015625</v>
      </c>
      <c r="K6309" s="1">
        <v>4758.0439453125</v>
      </c>
      <c r="L6309" s="1">
        <v>328203.09375</v>
      </c>
      <c r="M6309" s="1">
        <v>170.22322082519531</v>
      </c>
      <c r="N6309" s="1">
        <v>28975.9453125</v>
      </c>
      <c r="O6309" s="1">
        <v>4932378.5</v>
      </c>
      <c r="P6309" s="1">
        <v>4.9875497817993164E-2</v>
      </c>
      <c r="Q6309" s="1">
        <v>9.9999997764825821E-3</v>
      </c>
      <c r="R6309" s="1">
        <v>9.9999997764825821E-3</v>
      </c>
      <c r="S6309" s="1">
        <v>0.23951192200183868</v>
      </c>
      <c r="T6309" s="1">
        <v>5.7365961372852325E-2</v>
      </c>
      <c r="U6309" s="1">
        <v>1.3739831745624542E-2</v>
      </c>
      <c r="V6309" s="1">
        <v>137.02592468261719</v>
      </c>
      <c r="W6309" s="1">
        <v>18776.103515625</v>
      </c>
      <c r="X6309" s="1">
        <v>2572813</v>
      </c>
      <c r="Y6309" s="1">
        <v>104.04021453857422</v>
      </c>
      <c r="Z6309" s="1">
        <v>10824.3662109375</v>
      </c>
      <c r="AA6309" s="1">
        <v>1126169.375</v>
      </c>
      <c r="AB6309" s="1">
        <v>0</v>
      </c>
      <c r="AE6309" s="17">
        <f t="shared" si="98"/>
        <v>0.5</v>
      </c>
      <c r="AF6309" cm="1">
        <f t="array" ref="AF6309">1/(1+EXP(-$AI$41-SUMPRODUCT(A6309:AA6309, TRANSPOSE($AI$42:$AI$68))))</f>
        <v>0.14515277097396995</v>
      </c>
      <c r="AG6309" cm="1">
        <f t="array" ref="AG6309">1/(1+EXP(-$AI$71-SUMPRODUCT(A6309:AA6309, TRANSPOSE($AI$72:$AI$98))))</f>
        <v>6.4751653024190378E-2</v>
      </c>
    </row>
    <row r="6310" spans="1:33" x14ac:dyDescent="0.35">
      <c r="A6310" s="1">
        <v>0.2639445960521698</v>
      </c>
      <c r="B6310" s="1">
        <v>6.9666750729084015E-2</v>
      </c>
      <c r="C6310" s="1">
        <v>1.8388161435723305E-2</v>
      </c>
      <c r="D6310" s="1">
        <v>0.26355841755867004</v>
      </c>
      <c r="E6310" s="1">
        <v>6.9463036954402924E-2</v>
      </c>
      <c r="F6310" s="1">
        <v>1.830756850540638E-2</v>
      </c>
      <c r="G6310" s="1">
        <v>90.07373046875</v>
      </c>
      <c r="H6310" s="1">
        <v>8113.27685546875</v>
      </c>
      <c r="I6310" s="1">
        <v>730793.125</v>
      </c>
      <c r="J6310" s="1">
        <v>69.827239990234375</v>
      </c>
      <c r="K6310" s="1">
        <v>4875.84326171875</v>
      </c>
      <c r="L6310" s="1">
        <v>340466.6875</v>
      </c>
      <c r="M6310" s="1">
        <v>170.89382934570313</v>
      </c>
      <c r="N6310" s="1">
        <v>29204.701171875</v>
      </c>
      <c r="O6310" s="1">
        <v>4990903</v>
      </c>
      <c r="P6310" s="1">
        <v>4.9779415130615234E-2</v>
      </c>
      <c r="Q6310" s="1">
        <v>9.9999997764825821E-3</v>
      </c>
      <c r="R6310" s="1">
        <v>9.9999997764825821E-3</v>
      </c>
      <c r="S6310" s="1">
        <v>0.23805330693721771</v>
      </c>
      <c r="T6310" s="1">
        <v>5.6669376790523529E-2</v>
      </c>
      <c r="U6310" s="1">
        <v>1.3490332290530205E-2</v>
      </c>
      <c r="V6310" s="1">
        <v>134.12620544433594</v>
      </c>
      <c r="W6310" s="1">
        <v>17989.83984375</v>
      </c>
      <c r="X6310" s="1">
        <v>2412908.75</v>
      </c>
      <c r="Y6310" s="1">
        <v>103.82381439208984</v>
      </c>
      <c r="Z6310" s="1">
        <v>10779.384765625</v>
      </c>
      <c r="AA6310" s="1">
        <v>1119156.75</v>
      </c>
      <c r="AB6310" s="1">
        <v>0</v>
      </c>
      <c r="AE6310" s="17">
        <f t="shared" si="98"/>
        <v>0.5</v>
      </c>
      <c r="AF6310" cm="1">
        <f t="array" ref="AF6310">1/(1+EXP(-$AI$41-SUMPRODUCT(A6310:AA6310, TRANSPOSE($AI$42:$AI$68))))</f>
        <v>0.14639219038681886</v>
      </c>
      <c r="AG6310" cm="1">
        <f t="array" ref="AG6310">1/(1+EXP(-$AI$71-SUMPRODUCT(A6310:AA6310, TRANSPOSE($AI$72:$AI$98))))</f>
        <v>6.6108655516641454E-2</v>
      </c>
    </row>
    <row r="6311" spans="1:33" x14ac:dyDescent="0.35">
      <c r="A6311" s="1">
        <v>0.25715190172195435</v>
      </c>
      <c r="B6311" s="1">
        <v>6.6127099096775055E-2</v>
      </c>
      <c r="C6311" s="1">
        <v>1.700470969080925E-2</v>
      </c>
      <c r="D6311" s="1">
        <v>0.25691452622413635</v>
      </c>
      <c r="E6311" s="1">
        <v>6.6005073487758636E-2</v>
      </c>
      <c r="F6311" s="1">
        <v>1.6957662999629974E-2</v>
      </c>
      <c r="G6311" s="1">
        <v>83.160865783691406</v>
      </c>
      <c r="H6311" s="1">
        <v>6915.7294921875</v>
      </c>
      <c r="I6311" s="1">
        <v>575118.0625</v>
      </c>
      <c r="J6311" s="1">
        <v>75.858482360839844</v>
      </c>
      <c r="K6311" s="1">
        <v>5754.50927734375</v>
      </c>
      <c r="L6311" s="1">
        <v>436528.34375</v>
      </c>
      <c r="M6311" s="1">
        <v>172.03903198242188</v>
      </c>
      <c r="N6311" s="1">
        <v>29597.427734375</v>
      </c>
      <c r="O6311" s="1">
        <v>5091913</v>
      </c>
      <c r="P6311" s="1">
        <v>4.9507379531860352E-2</v>
      </c>
      <c r="Q6311" s="1">
        <v>9.9999997764825821E-3</v>
      </c>
      <c r="R6311" s="1">
        <v>9.9999997764825821E-3</v>
      </c>
      <c r="S6311" s="1">
        <v>0.23490412533283234</v>
      </c>
      <c r="T6311" s="1">
        <v>5.5179949849843979E-2</v>
      </c>
      <c r="U6311" s="1">
        <v>1.2961997650563717E-2</v>
      </c>
      <c r="V6311" s="1">
        <v>128.79879760742188</v>
      </c>
      <c r="W6311" s="1">
        <v>16589.130859375</v>
      </c>
      <c r="X6311" s="1">
        <v>2136660</v>
      </c>
      <c r="Y6311" s="1">
        <v>103.53562164306641</v>
      </c>
      <c r="Z6311" s="1">
        <v>10719.625</v>
      </c>
      <c r="AA6311" s="1">
        <v>1109863</v>
      </c>
      <c r="AB6311" s="1">
        <v>0</v>
      </c>
      <c r="AE6311" s="17">
        <f t="shared" si="98"/>
        <v>0.5</v>
      </c>
      <c r="AF6311" cm="1">
        <f t="array" ref="AF6311">1/(1+EXP(-$AI$41-SUMPRODUCT(A6311:AA6311, TRANSPOSE($AI$42:$AI$68))))</f>
        <v>0.14926611371839307</v>
      </c>
      <c r="AG6311" cm="1">
        <f t="array" ref="AG6311">1/(1+EXP(-$AI$71-SUMPRODUCT(A6311:AA6311, TRANSPOSE($AI$72:$AI$98))))</f>
        <v>6.9034826933358953E-2</v>
      </c>
    </row>
    <row r="6312" spans="1:33" x14ac:dyDescent="0.35">
      <c r="A6312" s="1">
        <v>0.22274945676326752</v>
      </c>
      <c r="B6312" s="1">
        <v>4.961732029914856E-2</v>
      </c>
      <c r="C6312" s="1">
        <v>1.1052231304347515E-2</v>
      </c>
      <c r="D6312" s="1">
        <v>0.22266407310962677</v>
      </c>
      <c r="E6312" s="1">
        <v>4.9579288810491562E-2</v>
      </c>
      <c r="F6312" s="1">
        <v>1.1039526201784611E-2</v>
      </c>
      <c r="G6312" s="1">
        <v>82.630775451660156</v>
      </c>
      <c r="H6312" s="1">
        <v>6827.84521484375</v>
      </c>
      <c r="I6312" s="1">
        <v>564190.125</v>
      </c>
      <c r="J6312" s="1">
        <v>78.70147705078125</v>
      </c>
      <c r="K6312" s="1">
        <v>6193.92236328125</v>
      </c>
      <c r="L6312" s="1">
        <v>487470.84375</v>
      </c>
      <c r="M6312" s="1">
        <v>172.44007873535156</v>
      </c>
      <c r="N6312" s="1">
        <v>29735.580078125</v>
      </c>
      <c r="O6312" s="1">
        <v>5127606</v>
      </c>
      <c r="P6312" s="1">
        <v>4.9573898315429688E-2</v>
      </c>
      <c r="Q6312" s="1">
        <v>9.9999997764825821E-3</v>
      </c>
      <c r="R6312" s="1">
        <v>9.9999997764825821E-3</v>
      </c>
      <c r="S6312" s="1">
        <v>0.23378641903400421</v>
      </c>
      <c r="T6312" s="1">
        <v>5.4656088352203369E-2</v>
      </c>
      <c r="U6312" s="1">
        <v>1.2777851894497871E-2</v>
      </c>
      <c r="V6312" s="1">
        <v>128.01727294921875</v>
      </c>
      <c r="W6312" s="1">
        <v>16388.421875</v>
      </c>
      <c r="X6312" s="1">
        <v>2098001</v>
      </c>
      <c r="Y6312" s="1">
        <v>104.23165130615234</v>
      </c>
      <c r="Z6312" s="1">
        <v>10864.2373046875</v>
      </c>
      <c r="AA6312" s="1">
        <v>1132397.375</v>
      </c>
      <c r="AB6312" s="1">
        <v>0</v>
      </c>
      <c r="AE6312" s="17">
        <f t="shared" si="98"/>
        <v>0.5</v>
      </c>
      <c r="AF6312" cm="1">
        <f t="array" ref="AF6312">1/(1+EXP(-$AI$41-SUMPRODUCT(A6312:AA6312, TRANSPOSE($AI$42:$AI$68))))</f>
        <v>0.14989976437133362</v>
      </c>
      <c r="AG6312" cm="1">
        <f t="array" ref="AG6312">1/(1+EXP(-$AI$71-SUMPRODUCT(A6312:AA6312, TRANSPOSE($AI$72:$AI$98))))</f>
        <v>6.9592401122056252E-2</v>
      </c>
    </row>
    <row r="6313" spans="1:33" x14ac:dyDescent="0.35">
      <c r="A6313" s="1">
        <v>0.11552903801202774</v>
      </c>
      <c r="B6313" s="1">
        <v>1.334695890545845E-2</v>
      </c>
      <c r="C6313" s="1">
        <v>9.9999997764825821E-3</v>
      </c>
      <c r="D6313" s="1">
        <v>0.11542984843254089</v>
      </c>
      <c r="E6313" s="1">
        <v>1.3324050232768059E-2</v>
      </c>
      <c r="F6313" s="1">
        <v>9.9999997764825821E-3</v>
      </c>
      <c r="G6313" s="1">
        <v>82.000999450683594</v>
      </c>
      <c r="H6313" s="1">
        <v>6724.1640625</v>
      </c>
      <c r="I6313" s="1">
        <v>551388.1875</v>
      </c>
      <c r="J6313" s="1">
        <v>75.787086486816406</v>
      </c>
      <c r="K6313" s="1">
        <v>5743.6826171875</v>
      </c>
      <c r="L6313" s="1">
        <v>435296.96875</v>
      </c>
      <c r="M6313" s="1">
        <v>172.88136291503906</v>
      </c>
      <c r="N6313" s="1">
        <v>29887.96484375</v>
      </c>
      <c r="O6313" s="1">
        <v>5167072</v>
      </c>
      <c r="P6313" s="1">
        <v>4.9347877502441406E-2</v>
      </c>
      <c r="Q6313" s="1">
        <v>9.9999997764825821E-3</v>
      </c>
      <c r="R6313" s="1">
        <v>9.9999997764825821E-3</v>
      </c>
      <c r="S6313" s="1">
        <v>0.23290973901748657</v>
      </c>
      <c r="T6313" s="1">
        <v>5.4246947169303894E-2</v>
      </c>
      <c r="U6313" s="1">
        <v>1.2634642422199249E-2</v>
      </c>
      <c r="V6313" s="1">
        <v>126.72438049316406</v>
      </c>
      <c r="W6313" s="1">
        <v>16059.068359375</v>
      </c>
      <c r="X6313" s="1">
        <v>2035075.5</v>
      </c>
      <c r="Y6313" s="1">
        <v>105.67312622070313</v>
      </c>
      <c r="Z6313" s="1">
        <v>11166.8095703125</v>
      </c>
      <c r="AA6313" s="1">
        <v>1180031.625</v>
      </c>
      <c r="AB6313" s="1">
        <v>0</v>
      </c>
      <c r="AE6313" s="17">
        <f t="shared" si="98"/>
        <v>0.5</v>
      </c>
      <c r="AF6313" cm="1">
        <f t="array" ref="AF6313">1/(1+EXP(-$AI$41-SUMPRODUCT(A6313:AA6313, TRANSPOSE($AI$42:$AI$68))))</f>
        <v>0.1534372428601862</v>
      </c>
      <c r="AG6313" cm="1">
        <f t="array" ref="AG6313">1/(1+EXP(-$AI$71-SUMPRODUCT(A6313:AA6313, TRANSPOSE($AI$72:$AI$98))))</f>
        <v>7.4171964257043158E-2</v>
      </c>
    </row>
    <row r="6314" spans="1:33" x14ac:dyDescent="0.35">
      <c r="A6314" s="1">
        <v>0.16446332633495331</v>
      </c>
      <c r="B6314" s="1">
        <v>2.7048185467720032E-2</v>
      </c>
      <c r="C6314" s="1">
        <v>9.9999997764825821E-3</v>
      </c>
      <c r="D6314" s="1">
        <v>0.16442018747329712</v>
      </c>
      <c r="E6314" s="1">
        <v>2.703399769961834E-2</v>
      </c>
      <c r="F6314" s="1">
        <v>9.9999997764825821E-3</v>
      </c>
      <c r="G6314" s="1">
        <v>80.508895874023438</v>
      </c>
      <c r="H6314" s="1">
        <v>6481.68212890625</v>
      </c>
      <c r="I6314" s="1">
        <v>521833.09375</v>
      </c>
      <c r="J6314" s="1">
        <v>87.879165649414063</v>
      </c>
      <c r="K6314" s="1">
        <v>7722.74755859375</v>
      </c>
      <c r="L6314" s="1">
        <v>678668.625</v>
      </c>
      <c r="M6314" s="1">
        <v>173.46583557128906</v>
      </c>
      <c r="N6314" s="1">
        <v>30090.396484375</v>
      </c>
      <c r="O6314" s="1">
        <v>5219655.5</v>
      </c>
      <c r="P6314" s="1">
        <v>4.9448251724243164E-2</v>
      </c>
      <c r="Q6314" s="1">
        <v>9.9999997764825821E-3</v>
      </c>
      <c r="R6314" s="1">
        <v>9.9999997764825821E-3</v>
      </c>
      <c r="S6314" s="1">
        <v>0.23002797365188599</v>
      </c>
      <c r="T6314" s="1">
        <v>5.2912868559360504E-2</v>
      </c>
      <c r="U6314" s="1">
        <v>1.2171439826488495E-2</v>
      </c>
      <c r="V6314" s="1">
        <v>123.32036590576172</v>
      </c>
      <c r="W6314" s="1">
        <v>15207.9130859375</v>
      </c>
      <c r="X6314" s="1">
        <v>1875445.375</v>
      </c>
      <c r="Y6314" s="1">
        <v>107.17271423339844</v>
      </c>
      <c r="Z6314" s="1">
        <v>11485.990234375</v>
      </c>
      <c r="AA6314" s="1">
        <v>1230984.75</v>
      </c>
      <c r="AB6314" s="1">
        <v>0</v>
      </c>
      <c r="AE6314" s="17">
        <f t="shared" si="98"/>
        <v>0.5</v>
      </c>
      <c r="AF6314" cm="1">
        <f t="array" ref="AF6314">1/(1+EXP(-$AI$41-SUMPRODUCT(A6314:AA6314, TRANSPOSE($AI$42:$AI$68))))</f>
        <v>0.15253627448582688</v>
      </c>
      <c r="AG6314" cm="1">
        <f t="array" ref="AG6314">1/(1+EXP(-$AI$71-SUMPRODUCT(A6314:AA6314, TRANSPOSE($AI$72:$AI$98))))</f>
        <v>7.2246817486697951E-2</v>
      </c>
    </row>
    <row r="6315" spans="1:33" x14ac:dyDescent="0.35">
      <c r="A6315" s="1">
        <v>0.18516327440738678</v>
      </c>
      <c r="B6315" s="1">
        <v>3.4285437315702438E-2</v>
      </c>
      <c r="C6315" s="1">
        <v>9.9999997764825821E-3</v>
      </c>
      <c r="D6315" s="1">
        <v>0.18508811295032501</v>
      </c>
      <c r="E6315" s="1">
        <v>3.4257609397172928E-2</v>
      </c>
      <c r="F6315" s="1">
        <v>9.9999997764825821E-3</v>
      </c>
      <c r="G6315" s="1">
        <v>83.285606384277344</v>
      </c>
      <c r="H6315" s="1">
        <v>6936.4921875</v>
      </c>
      <c r="I6315" s="1">
        <v>577709.9375</v>
      </c>
      <c r="J6315" s="1">
        <v>92.3565673828125</v>
      </c>
      <c r="K6315" s="1">
        <v>8529.7353515625</v>
      </c>
      <c r="L6315" s="1">
        <v>787777.125</v>
      </c>
      <c r="M6315" s="1">
        <v>173.9755859375</v>
      </c>
      <c r="N6315" s="1">
        <v>30267.50390625</v>
      </c>
      <c r="O6315" s="1">
        <v>5265807</v>
      </c>
      <c r="P6315" s="1">
        <v>4.9523830413818359E-2</v>
      </c>
      <c r="Q6315" s="1">
        <v>9.9999997764825821E-3</v>
      </c>
      <c r="R6315" s="1">
        <v>9.9999997764825821E-3</v>
      </c>
      <c r="S6315" s="1">
        <v>0.22832895815372467</v>
      </c>
      <c r="T6315" s="1">
        <v>5.2134111523628235E-2</v>
      </c>
      <c r="U6315" s="1">
        <v>1.1903727427124977E-2</v>
      </c>
      <c r="V6315" s="1">
        <v>120.91534423828125</v>
      </c>
      <c r="W6315" s="1">
        <v>14620.5205078125</v>
      </c>
      <c r="X6315" s="1">
        <v>1767845.25</v>
      </c>
      <c r="Y6315" s="1">
        <v>106.73670959472656</v>
      </c>
      <c r="Z6315" s="1">
        <v>11392.7255859375</v>
      </c>
      <c r="AA6315" s="1">
        <v>1216022</v>
      </c>
      <c r="AB6315" s="1">
        <v>0</v>
      </c>
      <c r="AE6315" s="17">
        <f t="shared" si="98"/>
        <v>0.5</v>
      </c>
      <c r="AF6315" cm="1">
        <f t="array" ref="AF6315">1/(1+EXP(-$AI$41-SUMPRODUCT(A6315:AA6315, TRANSPOSE($AI$42:$AI$68))))</f>
        <v>0.15157953993158052</v>
      </c>
      <c r="AG6315" cm="1">
        <f t="array" ref="AG6315">1/(1+EXP(-$AI$71-SUMPRODUCT(A6315:AA6315, TRANSPOSE($AI$72:$AI$98))))</f>
        <v>7.0918568901373685E-2</v>
      </c>
    </row>
    <row r="6316" spans="1:33" x14ac:dyDescent="0.35">
      <c r="A6316" s="1">
        <v>5.4460823535919189E-2</v>
      </c>
      <c r="B6316" s="1">
        <v>9.9999997764825821E-3</v>
      </c>
      <c r="C6316" s="1">
        <v>9.9999997764825821E-3</v>
      </c>
      <c r="D6316" s="1">
        <v>5.3343575447797775E-2</v>
      </c>
      <c r="E6316" s="1">
        <v>9.9999997764825821E-3</v>
      </c>
      <c r="F6316" s="1">
        <v>9.9999997764825821E-3</v>
      </c>
      <c r="G6316" s="1">
        <v>91.160163879394531</v>
      </c>
      <c r="H6316" s="1">
        <v>8310.17578125</v>
      </c>
      <c r="I6316" s="1">
        <v>757556.9375</v>
      </c>
      <c r="J6316" s="1">
        <v>97.025703430175781</v>
      </c>
      <c r="K6316" s="1">
        <v>9413.9873046875</v>
      </c>
      <c r="L6316" s="1">
        <v>913398.75</v>
      </c>
      <c r="M6316" s="1">
        <v>173.79957580566406</v>
      </c>
      <c r="N6316" s="1">
        <v>30206.29296875</v>
      </c>
      <c r="O6316" s="1">
        <v>5249841</v>
      </c>
      <c r="P6316" s="1">
        <v>4.9813985824584961E-2</v>
      </c>
      <c r="Q6316" s="1">
        <v>9.9999997764825821E-3</v>
      </c>
      <c r="R6316" s="1">
        <v>9.9999997764825821E-3</v>
      </c>
      <c r="S6316" s="1">
        <v>0.22858057916164398</v>
      </c>
      <c r="T6316" s="1">
        <v>5.2249081432819366E-2</v>
      </c>
      <c r="U6316" s="1">
        <v>1.1943125165998936E-2</v>
      </c>
      <c r="V6316" s="1">
        <v>122.63220977783203</v>
      </c>
      <c r="W6316" s="1">
        <v>15038.6591796875</v>
      </c>
      <c r="X6316" s="1">
        <v>1844224</v>
      </c>
      <c r="Y6316" s="1">
        <v>106.48397827148438</v>
      </c>
      <c r="Z6316" s="1">
        <v>11338.837890625</v>
      </c>
      <c r="AA6316" s="1">
        <v>1207404.5</v>
      </c>
      <c r="AB6316" s="1">
        <v>0</v>
      </c>
      <c r="AE6316" s="17">
        <f t="shared" si="98"/>
        <v>0.5</v>
      </c>
      <c r="AF6316" cm="1">
        <f t="array" ref="AF6316">1/(1+EXP(-$AI$41-SUMPRODUCT(A6316:AA6316, TRANSPOSE($AI$42:$AI$68))))</f>
        <v>0.14993177333834751</v>
      </c>
      <c r="AG6316" cm="1">
        <f t="array" ref="AG6316">1/(1+EXP(-$AI$71-SUMPRODUCT(A6316:AA6316, TRANSPOSE($AI$72:$AI$98))))</f>
        <v>6.8589359716770756E-2</v>
      </c>
    </row>
    <row r="6317" spans="1:33" x14ac:dyDescent="0.35">
      <c r="A6317" s="1">
        <v>7.3451176285743713E-2</v>
      </c>
      <c r="B6317" s="1">
        <v>9.9999997764825821E-3</v>
      </c>
      <c r="C6317" s="1">
        <v>9.9999997764825821E-3</v>
      </c>
      <c r="D6317" s="1">
        <v>7.2265841066837311E-2</v>
      </c>
      <c r="E6317" s="1">
        <v>9.9999997764825821E-3</v>
      </c>
      <c r="F6317" s="1">
        <v>9.9999997764825821E-3</v>
      </c>
      <c r="G6317" s="1">
        <v>102.62613677978516</v>
      </c>
      <c r="H6317" s="1">
        <v>10532.1240234375</v>
      </c>
      <c r="I6317" s="1">
        <v>1080871.25</v>
      </c>
      <c r="J6317" s="1">
        <v>112.83531951904297</v>
      </c>
      <c r="K6317" s="1">
        <v>12731.8095703125</v>
      </c>
      <c r="L6317" s="1">
        <v>1436597.75</v>
      </c>
      <c r="M6317" s="1">
        <v>173.50172424316406</v>
      </c>
      <c r="N6317" s="1">
        <v>30102.84765625</v>
      </c>
      <c r="O6317" s="1">
        <v>5222896</v>
      </c>
      <c r="P6317" s="1">
        <v>4.996180534362793E-2</v>
      </c>
      <c r="Q6317" s="1">
        <v>9.9999997764825821E-3</v>
      </c>
      <c r="R6317" s="1">
        <v>9.9999997764825821E-3</v>
      </c>
      <c r="S6317" s="1">
        <v>0.22912365198135376</v>
      </c>
      <c r="T6317" s="1">
        <v>5.2497647702693939E-2</v>
      </c>
      <c r="U6317" s="1">
        <v>1.2028452940285206E-2</v>
      </c>
      <c r="V6317" s="1">
        <v>124.78469085693359</v>
      </c>
      <c r="W6317" s="1">
        <v>15571.21875</v>
      </c>
      <c r="X6317" s="1">
        <v>1943049.75</v>
      </c>
      <c r="Y6317" s="1">
        <v>107.58795166015625</v>
      </c>
      <c r="Z6317" s="1">
        <v>11575.1669921875</v>
      </c>
      <c r="AA6317" s="1">
        <v>1245348.5</v>
      </c>
      <c r="AB6317" s="1">
        <v>0</v>
      </c>
      <c r="AE6317" s="17">
        <f t="shared" si="98"/>
        <v>0.5</v>
      </c>
      <c r="AF6317" cm="1">
        <f t="array" ref="AF6317">1/(1+EXP(-$AI$41-SUMPRODUCT(A6317:AA6317, TRANSPOSE($AI$42:$AI$68))))</f>
        <v>0.14343757340369501</v>
      </c>
      <c r="AG6317" cm="1">
        <f t="array" ref="AG6317">1/(1+EXP(-$AI$71-SUMPRODUCT(A6317:AA6317, TRANSPOSE($AI$72:$AI$98))))</f>
        <v>6.0421914674489451E-2</v>
      </c>
    </row>
    <row r="6318" spans="1:33" x14ac:dyDescent="0.35">
      <c r="A6318" s="1">
        <v>7.7645406126976013E-2</v>
      </c>
      <c r="B6318" s="1">
        <v>9.9999997764825821E-3</v>
      </c>
      <c r="C6318" s="1">
        <v>9.9999997764825821E-3</v>
      </c>
      <c r="D6318" s="1">
        <v>7.7629879117012024E-2</v>
      </c>
      <c r="E6318" s="1">
        <v>9.9999997764825821E-3</v>
      </c>
      <c r="F6318" s="1">
        <v>9.9999997764825821E-3</v>
      </c>
      <c r="G6318" s="1">
        <v>95.682182312011719</v>
      </c>
      <c r="H6318" s="1">
        <v>9155.080078125</v>
      </c>
      <c r="I6318" s="1">
        <v>875978.0625</v>
      </c>
      <c r="J6318" s="1">
        <v>111.8997802734375</v>
      </c>
      <c r="K6318" s="1">
        <v>12521.560546875</v>
      </c>
      <c r="L6318" s="1">
        <v>1401159.875</v>
      </c>
      <c r="M6318" s="1">
        <v>173.29789733886719</v>
      </c>
      <c r="N6318" s="1">
        <v>30032.162109375</v>
      </c>
      <c r="O6318" s="1">
        <v>5204510.5</v>
      </c>
      <c r="P6318" s="1">
        <v>4.986572265625E-2</v>
      </c>
      <c r="Q6318" s="1">
        <v>9.9999997764825821E-3</v>
      </c>
      <c r="R6318" s="1">
        <v>9.9999997764825821E-3</v>
      </c>
      <c r="S6318" s="1">
        <v>0.22957903146743774</v>
      </c>
      <c r="T6318" s="1">
        <v>5.2706532180309296E-2</v>
      </c>
      <c r="U6318" s="1">
        <v>1.2100314721465111E-2</v>
      </c>
      <c r="V6318" s="1">
        <v>125.85897827148438</v>
      </c>
      <c r="W6318" s="1">
        <v>15840.482421875</v>
      </c>
      <c r="X6318" s="1">
        <v>1993666.875</v>
      </c>
      <c r="Y6318" s="1">
        <v>107.91946411132813</v>
      </c>
      <c r="Z6318" s="1">
        <v>11646.6103515625</v>
      </c>
      <c r="AA6318" s="1">
        <v>1256896</v>
      </c>
      <c r="AB6318" s="1">
        <v>0</v>
      </c>
      <c r="AE6318" s="17">
        <f t="shared" si="98"/>
        <v>0.5</v>
      </c>
      <c r="AF6318" cm="1">
        <f t="array" ref="AF6318">1/(1+EXP(-$AI$41-SUMPRODUCT(A6318:AA6318, TRANSPOSE($AI$42:$AI$68))))</f>
        <v>0.14385902298657022</v>
      </c>
      <c r="AG6318" cm="1">
        <f t="array" ref="AG6318">1/(1+EXP(-$AI$71-SUMPRODUCT(A6318:AA6318, TRANSPOSE($AI$72:$AI$98))))</f>
        <v>6.0757919803421816E-2</v>
      </c>
    </row>
    <row r="6319" spans="1:33" x14ac:dyDescent="0.35">
      <c r="A6319" s="1">
        <v>0.1867557018995285</v>
      </c>
      <c r="B6319" s="1">
        <v>3.487769141793251E-2</v>
      </c>
      <c r="C6319" s="1">
        <v>9.9999997764825821E-3</v>
      </c>
      <c r="D6319" s="1">
        <v>0.18582989275455475</v>
      </c>
      <c r="E6319" s="1">
        <v>3.4532748162746429E-2</v>
      </c>
      <c r="F6319" s="1">
        <v>9.9999997764825821E-3</v>
      </c>
      <c r="G6319" s="1">
        <v>103.94384765625</v>
      </c>
      <c r="H6319" s="1">
        <v>10804.3232421875</v>
      </c>
      <c r="I6319" s="1">
        <v>1123043</v>
      </c>
      <c r="J6319" s="1">
        <v>106.62519836425781</v>
      </c>
      <c r="K6319" s="1">
        <v>11368.9326171875</v>
      </c>
      <c r="L6319" s="1">
        <v>1212214.75</v>
      </c>
      <c r="M6319" s="1">
        <v>172.16578674316406</v>
      </c>
      <c r="N6319" s="1">
        <v>29641.05859375</v>
      </c>
      <c r="O6319" s="1">
        <v>5103176</v>
      </c>
      <c r="P6319" s="1">
        <v>5.0580739974975586E-2</v>
      </c>
      <c r="Q6319" s="1">
        <v>9.9999997764825821E-3</v>
      </c>
      <c r="R6319" s="1">
        <v>9.9999997764825821E-3</v>
      </c>
      <c r="S6319" s="1">
        <v>0.23202010989189148</v>
      </c>
      <c r="T6319" s="1">
        <v>5.3833331912755966E-2</v>
      </c>
      <c r="U6319" s="1">
        <v>1.2490415014326572E-2</v>
      </c>
      <c r="V6319" s="1">
        <v>133.20404052734375</v>
      </c>
      <c r="W6319" s="1">
        <v>17743.31640625</v>
      </c>
      <c r="X6319" s="1">
        <v>2363481.5</v>
      </c>
      <c r="Y6319" s="1">
        <v>106.81350708007813</v>
      </c>
      <c r="Z6319" s="1">
        <v>11409.125</v>
      </c>
      <c r="AA6319" s="1">
        <v>1218648.625</v>
      </c>
      <c r="AB6319" s="1">
        <v>0</v>
      </c>
      <c r="AE6319" s="17">
        <f t="shared" si="98"/>
        <v>0.5</v>
      </c>
      <c r="AF6319" cm="1">
        <f t="array" ref="AF6319">1/(1+EXP(-$AI$41-SUMPRODUCT(A6319:AA6319, TRANSPOSE($AI$42:$AI$68))))</f>
        <v>0.13851208447399799</v>
      </c>
      <c r="AG6319" cm="1">
        <f t="array" ref="AG6319">1/(1+EXP(-$AI$71-SUMPRODUCT(A6319:AA6319, TRANSPOSE($AI$72:$AI$98))))</f>
        <v>5.5281641290198635E-2</v>
      </c>
    </row>
    <row r="6320" spans="1:33" x14ac:dyDescent="0.35">
      <c r="A6320" s="1">
        <v>0.25072109699249268</v>
      </c>
      <c r="B6320" s="1">
        <v>6.2861070036888123E-2</v>
      </c>
      <c r="C6320" s="1">
        <v>1.5760596841573715E-2</v>
      </c>
      <c r="D6320" s="1">
        <v>0.24875606596469879</v>
      </c>
      <c r="E6320" s="1">
        <v>6.1879578977823257E-2</v>
      </c>
      <c r="F6320" s="1">
        <v>1.5392920933663845E-2</v>
      </c>
      <c r="G6320" s="1">
        <v>107.88060760498047</v>
      </c>
      <c r="H6320" s="1">
        <v>11638.2255859375</v>
      </c>
      <c r="I6320" s="1">
        <v>1255538.875</v>
      </c>
      <c r="J6320" s="1">
        <v>103.36110687255859</v>
      </c>
      <c r="K6320" s="1">
        <v>10683.5185546875</v>
      </c>
      <c r="L6320" s="1">
        <v>1104260.25</v>
      </c>
      <c r="M6320" s="1">
        <v>171.54002380371094</v>
      </c>
      <c r="N6320" s="1">
        <v>29425.98046875</v>
      </c>
      <c r="O6320" s="1">
        <v>5047733.5</v>
      </c>
      <c r="P6320" s="1">
        <v>5.0909757614135742E-2</v>
      </c>
      <c r="Q6320" s="1">
        <v>9.9999997764825821E-3</v>
      </c>
      <c r="R6320" s="1">
        <v>9.9999997764825821E-3</v>
      </c>
      <c r="S6320" s="1">
        <v>0.23389305174350739</v>
      </c>
      <c r="T6320" s="1">
        <v>5.4705958813428879E-2</v>
      </c>
      <c r="U6320" s="1">
        <v>1.2795343995094299E-2</v>
      </c>
      <c r="V6320" s="1">
        <v>137.63371276855469</v>
      </c>
      <c r="W6320" s="1">
        <v>18943.0390625</v>
      </c>
      <c r="X6320" s="1">
        <v>2607200.75</v>
      </c>
      <c r="Y6320" s="1">
        <v>106.18374633789063</v>
      </c>
      <c r="Z6320" s="1">
        <v>11274.98828125</v>
      </c>
      <c r="AA6320" s="1">
        <v>1197220.5</v>
      </c>
      <c r="AB6320" s="1">
        <v>0</v>
      </c>
      <c r="AE6320" s="17">
        <f t="shared" si="98"/>
        <v>0.5</v>
      </c>
      <c r="AF6320" cm="1">
        <f t="array" ref="AF6320">1/(1+EXP(-$AI$41-SUMPRODUCT(A6320:AA6320, TRANSPOSE($AI$42:$AI$68))))</f>
        <v>0.13579254022180734</v>
      </c>
      <c r="AG6320" cm="1">
        <f t="array" ref="AG6320">1/(1+EXP(-$AI$71-SUMPRODUCT(A6320:AA6320, TRANSPOSE($AI$72:$AI$98))))</f>
        <v>5.2753163036186164E-2</v>
      </c>
    </row>
    <row r="6321" spans="1:33" x14ac:dyDescent="0.35">
      <c r="A6321" s="1">
        <v>0.33672699332237244</v>
      </c>
      <c r="B6321" s="1">
        <v>0.11338506639003754</v>
      </c>
      <c r="C6321" s="1">
        <v>3.817981481552124E-2</v>
      </c>
      <c r="D6321" s="1">
        <v>0.33555084466934204</v>
      </c>
      <c r="E6321" s="1">
        <v>0.1125943660736084</v>
      </c>
      <c r="F6321" s="1">
        <v>3.7781134247779846E-2</v>
      </c>
      <c r="G6321" s="1">
        <v>111.11412811279297</v>
      </c>
      <c r="H6321" s="1">
        <v>12346.349609375</v>
      </c>
      <c r="I6321" s="1">
        <v>1371853.875</v>
      </c>
      <c r="J6321" s="1">
        <v>100.62965393066406</v>
      </c>
      <c r="K6321" s="1">
        <v>10126.3271484375</v>
      </c>
      <c r="L6321" s="1">
        <v>1019008.8125</v>
      </c>
      <c r="M6321" s="1">
        <v>169.91058349609375</v>
      </c>
      <c r="N6321" s="1">
        <v>28869.60546875</v>
      </c>
      <c r="O6321" s="1">
        <v>4905251.5</v>
      </c>
      <c r="P6321" s="1">
        <v>5.1518678665161133E-2</v>
      </c>
      <c r="Q6321" s="1">
        <v>9.9999997764825821E-3</v>
      </c>
      <c r="R6321" s="1">
        <v>9.9999997764825821E-3</v>
      </c>
      <c r="S6321" s="1">
        <v>0.23860272765159607</v>
      </c>
      <c r="T6321" s="1">
        <v>5.6931260973215103E-2</v>
      </c>
      <c r="U6321" s="1">
        <v>1.3583954423666E-2</v>
      </c>
      <c r="V6321" s="1">
        <v>147.74221801757813</v>
      </c>
      <c r="W6321" s="1">
        <v>21827.763671875</v>
      </c>
      <c r="X6321" s="1">
        <v>3224882</v>
      </c>
      <c r="Y6321" s="1">
        <v>103.99594879150391</v>
      </c>
      <c r="Z6321" s="1">
        <v>10815.1572265625</v>
      </c>
      <c r="AA6321" s="1">
        <v>1124732.5</v>
      </c>
      <c r="AB6321" s="1">
        <v>0</v>
      </c>
      <c r="AE6321" s="17">
        <f t="shared" si="98"/>
        <v>0.5</v>
      </c>
      <c r="AF6321" cm="1">
        <f t="array" ref="AF6321">1/(1+EXP(-$AI$41-SUMPRODUCT(A6321:AA6321, TRANSPOSE($AI$42:$AI$68))))</f>
        <v>0.12974832414885384</v>
      </c>
      <c r="AG6321" cm="1">
        <f t="array" ref="AG6321">1/(1+EXP(-$AI$71-SUMPRODUCT(A6321:AA6321, TRANSPOSE($AI$72:$AI$98))))</f>
        <v>4.7403378089026296E-2</v>
      </c>
    </row>
    <row r="6322" spans="1:33" x14ac:dyDescent="0.35">
      <c r="A6322" s="1">
        <v>0.31550377607345581</v>
      </c>
      <c r="B6322" s="1">
        <v>9.9542632699012756E-2</v>
      </c>
      <c r="C6322" s="1">
        <v>3.140607476234436E-2</v>
      </c>
      <c r="D6322" s="1">
        <v>0.31499898433685303</v>
      </c>
      <c r="E6322" s="1">
        <v>9.9224358797073364E-2</v>
      </c>
      <c r="F6322" s="1">
        <v>3.1255573034286499E-2</v>
      </c>
      <c r="G6322" s="1">
        <v>110.77510833740234</v>
      </c>
      <c r="H6322" s="1">
        <v>12271.125</v>
      </c>
      <c r="I6322" s="1">
        <v>1359335.125</v>
      </c>
      <c r="J6322" s="1">
        <v>102.83858489990234</v>
      </c>
      <c r="K6322" s="1">
        <v>10575.7744140625</v>
      </c>
      <c r="L6322" s="1">
        <v>1087597.75</v>
      </c>
      <c r="M6322" s="1">
        <v>169.37757873535156</v>
      </c>
      <c r="N6322" s="1">
        <v>28688.763671875</v>
      </c>
      <c r="O6322" s="1">
        <v>4859233.5</v>
      </c>
      <c r="P6322" s="1">
        <v>5.1504850387573242E-2</v>
      </c>
      <c r="Q6322" s="1">
        <v>9.9999997764825821E-3</v>
      </c>
      <c r="R6322" s="1">
        <v>9.9999997764825821E-3</v>
      </c>
      <c r="S6322" s="1">
        <v>0.23986352980136871</v>
      </c>
      <c r="T6322" s="1">
        <v>5.7534512132406235E-2</v>
      </c>
      <c r="U6322" s="1">
        <v>1.3800431042909622E-2</v>
      </c>
      <c r="V6322" s="1">
        <v>149.83526611328125</v>
      </c>
      <c r="W6322" s="1">
        <v>22450.607421875</v>
      </c>
      <c r="X6322" s="1">
        <v>3363892.75</v>
      </c>
      <c r="Y6322" s="1">
        <v>103.23786163330078</v>
      </c>
      <c r="Z6322" s="1">
        <v>10658.0556640625</v>
      </c>
      <c r="AA6322" s="1">
        <v>1100314.875</v>
      </c>
      <c r="AB6322" s="1">
        <v>0</v>
      </c>
      <c r="AE6322" s="17">
        <f t="shared" si="98"/>
        <v>0.5</v>
      </c>
      <c r="AF6322" cm="1">
        <f t="array" ref="AF6322">1/(1+EXP(-$AI$41-SUMPRODUCT(A6322:AA6322, TRANSPOSE($AI$42:$AI$68))))</f>
        <v>0.12832860507161342</v>
      </c>
      <c r="AG6322" cm="1">
        <f t="array" ref="AG6322">1/(1+EXP(-$AI$71-SUMPRODUCT(A6322:AA6322, TRANSPOSE($AI$72:$AI$98))))</f>
        <v>4.6073009272177612E-2</v>
      </c>
    </row>
    <row r="6323" spans="1:33" x14ac:dyDescent="0.35">
      <c r="A6323" s="1">
        <v>0.15438401699066162</v>
      </c>
      <c r="B6323" s="1">
        <v>2.3834424093365669E-2</v>
      </c>
      <c r="C6323" s="1">
        <v>9.9999997764825821E-3</v>
      </c>
      <c r="D6323" s="1">
        <v>0.15307325124740601</v>
      </c>
      <c r="E6323" s="1">
        <v>2.343142032623291E-2</v>
      </c>
      <c r="F6323" s="1">
        <v>9.9999997764825821E-3</v>
      </c>
      <c r="G6323" s="1">
        <v>101.44232940673828</v>
      </c>
      <c r="H6323" s="1">
        <v>10290.5458984375</v>
      </c>
      <c r="I6323" s="1">
        <v>1043897</v>
      </c>
      <c r="J6323" s="1">
        <v>94.300628662109375</v>
      </c>
      <c r="K6323" s="1">
        <v>8892.6083984375</v>
      </c>
      <c r="L6323" s="1">
        <v>838578.5625</v>
      </c>
      <c r="M6323" s="1">
        <v>169.02365112304688</v>
      </c>
      <c r="N6323" s="1">
        <v>28568.994140625</v>
      </c>
      <c r="O6323" s="1">
        <v>4828836</v>
      </c>
      <c r="P6323" s="1">
        <v>5.0849676132202148E-2</v>
      </c>
      <c r="Q6323" s="1">
        <v>9.9999997764825821E-3</v>
      </c>
      <c r="R6323" s="1">
        <v>9.9999997764825821E-3</v>
      </c>
      <c r="S6323" s="1">
        <v>0.24228546023368835</v>
      </c>
      <c r="T6323" s="1">
        <v>5.8702245354652405E-2</v>
      </c>
      <c r="U6323" s="1">
        <v>1.4222700148820877E-2</v>
      </c>
      <c r="V6323" s="1">
        <v>150.922607421875</v>
      </c>
      <c r="W6323" s="1">
        <v>22777.6328125</v>
      </c>
      <c r="X6323" s="1">
        <v>3437659.75</v>
      </c>
      <c r="Y6323" s="1">
        <v>103.38870239257813</v>
      </c>
      <c r="Z6323" s="1">
        <v>10689.2236328125</v>
      </c>
      <c r="AA6323" s="1">
        <v>1105145</v>
      </c>
      <c r="AB6323" s="1">
        <v>0</v>
      </c>
      <c r="AE6323" s="17">
        <f t="shared" si="98"/>
        <v>0.5</v>
      </c>
      <c r="AF6323" cm="1">
        <f t="array" ref="AF6323">1/(1+EXP(-$AI$41-SUMPRODUCT(A6323:AA6323, TRANSPOSE($AI$42:$AI$68))))</f>
        <v>0.13310230058444625</v>
      </c>
      <c r="AG6323" cm="1">
        <f t="array" ref="AG6323">1/(1+EXP(-$AI$71-SUMPRODUCT(A6323:AA6323, TRANSPOSE($AI$72:$AI$98))))</f>
        <v>5.1011428708251448E-2</v>
      </c>
    </row>
    <row r="6324" spans="1:33" x14ac:dyDescent="0.35">
      <c r="A6324" s="1">
        <v>0.12477406859397888</v>
      </c>
      <c r="B6324" s="1">
        <v>1.5568568371236324E-2</v>
      </c>
      <c r="C6324" s="1">
        <v>9.9999997764825821E-3</v>
      </c>
      <c r="D6324" s="1">
        <v>0.11941584199666977</v>
      </c>
      <c r="E6324" s="1">
        <v>1.4260143041610718E-2</v>
      </c>
      <c r="F6324" s="1">
        <v>9.9999997764825821E-3</v>
      </c>
      <c r="G6324" s="1">
        <v>92.129386901855469</v>
      </c>
      <c r="H6324" s="1">
        <v>8487.82421875</v>
      </c>
      <c r="I6324" s="1">
        <v>781978</v>
      </c>
      <c r="J6324" s="1">
        <v>80.115226745605469</v>
      </c>
      <c r="K6324" s="1">
        <v>6418.44970703125</v>
      </c>
      <c r="L6324" s="1">
        <v>514215.53125</v>
      </c>
      <c r="M6324" s="1">
        <v>168.92221069335938</v>
      </c>
      <c r="N6324" s="1">
        <v>28534.712890625</v>
      </c>
      <c r="O6324" s="1">
        <v>4820147</v>
      </c>
      <c r="P6324" s="1">
        <v>5.0299406051635742E-2</v>
      </c>
      <c r="Q6324" s="1">
        <v>9.9999997764825821E-3</v>
      </c>
      <c r="R6324" s="1">
        <v>9.9999997764825821E-3</v>
      </c>
      <c r="S6324" s="1">
        <v>0.24341955780982971</v>
      </c>
      <c r="T6324" s="1">
        <v>5.9253081679344177E-2</v>
      </c>
      <c r="U6324" s="1">
        <v>1.442335918545723E-2</v>
      </c>
      <c r="V6324" s="1">
        <v>150.80705261230469</v>
      </c>
      <c r="W6324" s="1">
        <v>22742.767578125</v>
      </c>
      <c r="X6324" s="1">
        <v>3429769.75</v>
      </c>
      <c r="Y6324" s="1">
        <v>103.87452697753906</v>
      </c>
      <c r="Z6324" s="1">
        <v>10789.9169921875</v>
      </c>
      <c r="AA6324" s="1">
        <v>1120797.5</v>
      </c>
      <c r="AB6324" s="1">
        <v>0</v>
      </c>
      <c r="AE6324" s="17">
        <f t="shared" si="98"/>
        <v>0.5</v>
      </c>
      <c r="AF6324" cm="1">
        <f t="array" ref="AF6324">1/(1+EXP(-$AI$41-SUMPRODUCT(A6324:AA6324, TRANSPOSE($AI$42:$AI$68))))</f>
        <v>0.13832806352576191</v>
      </c>
      <c r="AG6324" cm="1">
        <f t="array" ref="AG6324">1/(1+EXP(-$AI$71-SUMPRODUCT(A6324:AA6324, TRANSPOSE($AI$72:$AI$98))))</f>
        <v>5.7160669405811243E-2</v>
      </c>
    </row>
    <row r="6325" spans="1:33" x14ac:dyDescent="0.35">
      <c r="A6325" s="1">
        <v>0.13457696139812469</v>
      </c>
      <c r="B6325" s="1">
        <v>1.8110958859324455E-2</v>
      </c>
      <c r="C6325" s="1">
        <v>9.9999997764825821E-3</v>
      </c>
      <c r="D6325" s="1">
        <v>0.1344059556722641</v>
      </c>
      <c r="E6325" s="1">
        <v>1.8064960837364197E-2</v>
      </c>
      <c r="F6325" s="1">
        <v>9.9999997764825821E-3</v>
      </c>
      <c r="G6325" s="1">
        <v>110.47910308837891</v>
      </c>
      <c r="H6325" s="1">
        <v>12205.6318359375</v>
      </c>
      <c r="I6325" s="1">
        <v>1348467.25</v>
      </c>
      <c r="J6325" s="1">
        <v>73.255661010742188</v>
      </c>
      <c r="K6325" s="1">
        <v>5366.39208984375</v>
      </c>
      <c r="L6325" s="1">
        <v>393118.59375</v>
      </c>
      <c r="M6325" s="1">
        <v>168.58470153808594</v>
      </c>
      <c r="N6325" s="1">
        <v>28420.80078125</v>
      </c>
      <c r="O6325" s="1">
        <v>4791312.5</v>
      </c>
      <c r="P6325" s="1">
        <v>5.107569694519043E-2</v>
      </c>
      <c r="Q6325" s="1">
        <v>9.9999997764825821E-3</v>
      </c>
      <c r="R6325" s="1">
        <v>9.9999997764825821E-3</v>
      </c>
      <c r="S6325" s="1">
        <v>0.24638915061950684</v>
      </c>
      <c r="T6325" s="1">
        <v>6.0707613825798035E-2</v>
      </c>
      <c r="U6325" s="1">
        <v>1.4957697130739689E-2</v>
      </c>
      <c r="V6325" s="1">
        <v>150.72068786621094</v>
      </c>
      <c r="W6325" s="1">
        <v>22716.7265625</v>
      </c>
      <c r="X6325" s="1">
        <v>3423880.5</v>
      </c>
      <c r="Y6325" s="1">
        <v>103.71574401855469</v>
      </c>
      <c r="Z6325" s="1">
        <v>10756.955078125</v>
      </c>
      <c r="AA6325" s="1">
        <v>1115665.625</v>
      </c>
      <c r="AB6325" s="1">
        <v>0</v>
      </c>
      <c r="AE6325" s="17">
        <f t="shared" si="98"/>
        <v>0.5</v>
      </c>
      <c r="AF6325" cm="1">
        <f t="array" ref="AF6325">1/(1+EXP(-$AI$41-SUMPRODUCT(A6325:AA6325, TRANSPOSE($AI$42:$AI$68))))</f>
        <v>0.13754760108548461</v>
      </c>
      <c r="AG6325" cm="1">
        <f t="array" ref="AG6325">1/(1+EXP(-$AI$71-SUMPRODUCT(A6325:AA6325, TRANSPOSE($AI$72:$AI$98))))</f>
        <v>5.6997662402862644E-2</v>
      </c>
    </row>
    <row r="6326" spans="1:33" x14ac:dyDescent="0.35">
      <c r="A6326" s="1">
        <v>0.13993756473064423</v>
      </c>
      <c r="B6326" s="1">
        <v>1.9582521170377731E-2</v>
      </c>
      <c r="C6326" s="1">
        <v>9.9999997764825821E-3</v>
      </c>
      <c r="D6326" s="1">
        <v>0.13473466038703918</v>
      </c>
      <c r="E6326" s="1">
        <v>1.815342903137207E-2</v>
      </c>
      <c r="F6326" s="1">
        <v>9.9999997764825821E-3</v>
      </c>
      <c r="G6326" s="1">
        <v>122.53654479980469</v>
      </c>
      <c r="H6326" s="1">
        <v>15015.205078125</v>
      </c>
      <c r="I6326" s="1">
        <v>1839911.375</v>
      </c>
      <c r="J6326" s="1">
        <v>81.734832763671875</v>
      </c>
      <c r="K6326" s="1">
        <v>6680.5830078125</v>
      </c>
      <c r="L6326" s="1">
        <v>546036.3125</v>
      </c>
      <c r="M6326" s="1">
        <v>168.31196594238281</v>
      </c>
      <c r="N6326" s="1">
        <v>28328.91796875</v>
      </c>
      <c r="O6326" s="1">
        <v>4768096</v>
      </c>
      <c r="P6326" s="1">
        <v>5.1559209823608398E-2</v>
      </c>
      <c r="Q6326" s="1">
        <v>9.9999997764825821E-3</v>
      </c>
      <c r="R6326" s="1">
        <v>9.9999997764825821E-3</v>
      </c>
      <c r="S6326" s="1">
        <v>0.24713246524333954</v>
      </c>
      <c r="T6326" s="1">
        <v>6.1074454337358475E-2</v>
      </c>
      <c r="U6326" s="1">
        <v>1.5093481168150902E-2</v>
      </c>
      <c r="V6326" s="1">
        <v>151.42721557617188</v>
      </c>
      <c r="W6326" s="1">
        <v>22930.201171875</v>
      </c>
      <c r="X6326" s="1">
        <v>3472256.5</v>
      </c>
      <c r="Y6326" s="1">
        <v>102.91573333740234</v>
      </c>
      <c r="Z6326" s="1">
        <v>10591.6484375</v>
      </c>
      <c r="AA6326" s="1">
        <v>1090047.25</v>
      </c>
      <c r="AB6326" s="1">
        <v>0</v>
      </c>
      <c r="AE6326" s="17">
        <f t="shared" si="98"/>
        <v>0.5</v>
      </c>
      <c r="AF6326" cm="1">
        <f t="array" ref="AF6326">1/(1+EXP(-$AI$41-SUMPRODUCT(A6326:AA6326, TRANSPOSE($AI$42:$AI$68))))</f>
        <v>0.13486595934852008</v>
      </c>
      <c r="AG6326" cm="1">
        <f t="array" ref="AG6326">1/(1+EXP(-$AI$71-SUMPRODUCT(A6326:AA6326, TRANSPOSE($AI$72:$AI$98))))</f>
        <v>5.3780661296578963E-2</v>
      </c>
    </row>
    <row r="6327" spans="1:33" x14ac:dyDescent="0.35">
      <c r="A6327" s="1">
        <v>0.15145459771156311</v>
      </c>
      <c r="B6327" s="1">
        <v>2.2938495501875877E-2</v>
      </c>
      <c r="C6327" s="1">
        <v>9.9999997764825821E-3</v>
      </c>
      <c r="D6327" s="1">
        <v>0.1356198638677597</v>
      </c>
      <c r="E6327" s="1">
        <v>1.8392747268080711E-2</v>
      </c>
      <c r="F6327" s="1">
        <v>9.9999997764825821E-3</v>
      </c>
      <c r="G6327" s="1">
        <v>132.40713500976563</v>
      </c>
      <c r="H6327" s="1">
        <v>17531.6484375</v>
      </c>
      <c r="I6327" s="1">
        <v>2321315.5</v>
      </c>
      <c r="J6327" s="1">
        <v>87.404632568359375</v>
      </c>
      <c r="K6327" s="1">
        <v>7639.56982421875</v>
      </c>
      <c r="L6327" s="1">
        <v>667733.8125</v>
      </c>
      <c r="M6327" s="1">
        <v>167.86119079589844</v>
      </c>
      <c r="N6327" s="1">
        <v>28177.37890625</v>
      </c>
      <c r="O6327" s="1">
        <v>4729888.5</v>
      </c>
      <c r="P6327" s="1">
        <v>5.3322553634643555E-2</v>
      </c>
      <c r="Q6327" s="1">
        <v>9.9999997764825821E-3</v>
      </c>
      <c r="R6327" s="1">
        <v>9.9999997764825821E-3</v>
      </c>
      <c r="S6327" s="1">
        <v>0.24975444376468658</v>
      </c>
      <c r="T6327" s="1">
        <v>6.2377281486988068E-2</v>
      </c>
      <c r="U6327" s="1">
        <v>1.5579003840684891E-2</v>
      </c>
      <c r="V6327" s="1">
        <v>152.94194030761719</v>
      </c>
      <c r="W6327" s="1">
        <v>23391.236328125</v>
      </c>
      <c r="X6327" s="1">
        <v>3577501.25</v>
      </c>
      <c r="Y6327" s="1">
        <v>101.31485748291016</v>
      </c>
      <c r="Z6327" s="1">
        <v>10264.7001953125</v>
      </c>
      <c r="AA6327" s="1">
        <v>1039966.625</v>
      </c>
      <c r="AB6327" s="1">
        <v>0</v>
      </c>
      <c r="AE6327" s="17">
        <f t="shared" si="98"/>
        <v>0.5</v>
      </c>
      <c r="AF6327" cm="1">
        <f t="array" ref="AF6327">1/(1+EXP(-$AI$41-SUMPRODUCT(A6327:AA6327, TRANSPOSE($AI$42:$AI$68))))</f>
        <v>0.13181627578605851</v>
      </c>
      <c r="AG6327" cm="1">
        <f t="array" ref="AG6327">1/(1+EXP(-$AI$71-SUMPRODUCT(A6327:AA6327, TRANSPOSE($AI$72:$AI$98))))</f>
        <v>5.045250547425148E-2</v>
      </c>
    </row>
    <row r="6328" spans="1:33" x14ac:dyDescent="0.35">
      <c r="A6328" s="1">
        <v>0.14245714247226715</v>
      </c>
      <c r="B6328" s="1">
        <v>2.0294036716222763E-2</v>
      </c>
      <c r="C6328" s="1">
        <v>9.9999997764825821E-3</v>
      </c>
      <c r="D6328" s="1">
        <v>0.12170946598052979</v>
      </c>
      <c r="E6328" s="1">
        <v>1.4813194051384926E-2</v>
      </c>
      <c r="F6328" s="1">
        <v>9.9999997764825821E-3</v>
      </c>
      <c r="G6328" s="1">
        <v>137.13853454589844</v>
      </c>
      <c r="H6328" s="1">
        <v>18806.978515625</v>
      </c>
      <c r="I6328" s="1">
        <v>2579161.25</v>
      </c>
      <c r="J6328" s="1">
        <v>75.5367431640625</v>
      </c>
      <c r="K6328" s="1">
        <v>5705.7998046875</v>
      </c>
      <c r="L6328" s="1">
        <v>430997.53125</v>
      </c>
      <c r="M6328" s="1">
        <v>167.83729553222656</v>
      </c>
      <c r="N6328" s="1">
        <v>28169.357421875</v>
      </c>
      <c r="O6328" s="1">
        <v>4727869</v>
      </c>
      <c r="P6328" s="1">
        <v>5.4026365280151367E-2</v>
      </c>
      <c r="Q6328" s="1">
        <v>9.9999997764825821E-3</v>
      </c>
      <c r="R6328" s="1">
        <v>9.9999997764825821E-3</v>
      </c>
      <c r="S6328" s="1">
        <v>0.25068902969360352</v>
      </c>
      <c r="T6328" s="1">
        <v>6.2844991683959961E-2</v>
      </c>
      <c r="U6328" s="1">
        <v>1.5754548832774162E-2</v>
      </c>
      <c r="V6328" s="1">
        <v>153.21876525878906</v>
      </c>
      <c r="W6328" s="1">
        <v>23475.990234375</v>
      </c>
      <c r="X6328" s="1">
        <v>3596962.25</v>
      </c>
      <c r="Y6328" s="1">
        <v>100.63021850585938</v>
      </c>
      <c r="Z6328" s="1">
        <v>10126.4404296875</v>
      </c>
      <c r="AA6328" s="1">
        <v>1019025.9375</v>
      </c>
      <c r="AB6328" s="1">
        <v>0</v>
      </c>
      <c r="AE6328" s="17">
        <f t="shared" si="98"/>
        <v>0.5</v>
      </c>
      <c r="AF6328" cm="1">
        <f t="array" ref="AF6328">1/(1+EXP(-$AI$41-SUMPRODUCT(A6328:AA6328, TRANSPOSE($AI$42:$AI$68))))</f>
        <v>0.13373770340356991</v>
      </c>
      <c r="AG6328" cm="1">
        <f t="array" ref="AG6328">1/(1+EXP(-$AI$71-SUMPRODUCT(A6328:AA6328, TRANSPOSE($AI$72:$AI$98))))</f>
        <v>5.306727616709761E-2</v>
      </c>
    </row>
    <row r="6329" spans="1:33" x14ac:dyDescent="0.35">
      <c r="A6329" s="1">
        <v>9.8811246454715729E-2</v>
      </c>
      <c r="B6329" s="1">
        <v>9.9999997764825821E-3</v>
      </c>
      <c r="C6329" s="1">
        <v>9.9999997764825821E-3</v>
      </c>
      <c r="D6329" s="1">
        <v>8.079172670841217E-2</v>
      </c>
      <c r="E6329" s="1">
        <v>9.9999997764825821E-3</v>
      </c>
      <c r="F6329" s="1">
        <v>9.9999997764825821E-3</v>
      </c>
      <c r="G6329" s="1">
        <v>129.63055419921875</v>
      </c>
      <c r="H6329" s="1">
        <v>16804.080078125</v>
      </c>
      <c r="I6329" s="1">
        <v>2178322.25</v>
      </c>
      <c r="J6329" s="1">
        <v>29.574958801269531</v>
      </c>
      <c r="K6329" s="1">
        <v>874.67816162109375</v>
      </c>
      <c r="L6329" s="1">
        <v>25868.572265625</v>
      </c>
      <c r="M6329" s="1">
        <v>168.16793823242188</v>
      </c>
      <c r="N6329" s="1">
        <v>28280.455078125</v>
      </c>
      <c r="O6329" s="1">
        <v>4755866</v>
      </c>
      <c r="P6329" s="1">
        <v>5.5220127105712891E-2</v>
      </c>
      <c r="Q6329" s="1">
        <v>9.9999997764825821E-3</v>
      </c>
      <c r="R6329" s="1">
        <v>9.9999997764825821E-3</v>
      </c>
      <c r="S6329" s="1">
        <v>0.25201484560966492</v>
      </c>
      <c r="T6329" s="1">
        <v>6.3511483371257782E-2</v>
      </c>
      <c r="U6329" s="1">
        <v>1.6005836427211761E-2</v>
      </c>
      <c r="V6329" s="1">
        <v>152.08500671386719</v>
      </c>
      <c r="W6329" s="1">
        <v>23129.849609375</v>
      </c>
      <c r="X6329" s="1">
        <v>3517703.25</v>
      </c>
      <c r="Y6329" s="1">
        <v>100.42803955078125</v>
      </c>
      <c r="Z6329" s="1">
        <v>10085.791015625</v>
      </c>
      <c r="AA6329" s="1">
        <v>1012896.25</v>
      </c>
      <c r="AB6329" s="1">
        <v>0</v>
      </c>
      <c r="AE6329" s="17">
        <f t="shared" si="98"/>
        <v>0.5</v>
      </c>
      <c r="AF6329" cm="1">
        <f t="array" ref="AF6329">1/(1+EXP(-$AI$41-SUMPRODUCT(A6329:AA6329, TRANSPOSE($AI$42:$AI$68))))</f>
        <v>0.12752458467255182</v>
      </c>
      <c r="AG6329" cm="1">
        <f t="array" ref="AG6329">1/(1+EXP(-$AI$71-SUMPRODUCT(A6329:AA6329, TRANSPOSE($AI$72:$AI$98))))</f>
        <v>4.6963208951173979E-2</v>
      </c>
    </row>
    <row r="6330" spans="1:33" x14ac:dyDescent="0.35">
      <c r="A6330" s="1">
        <v>0.47439572215080261</v>
      </c>
      <c r="B6330" s="1">
        <v>0.22505129873752594</v>
      </c>
      <c r="C6330" s="1">
        <v>0.10676337778568268</v>
      </c>
      <c r="D6330" s="1">
        <v>0.43578484654426575</v>
      </c>
      <c r="E6330" s="1">
        <v>0.18990842998027802</v>
      </c>
      <c r="F6330" s="1">
        <v>8.275921642780304E-2</v>
      </c>
      <c r="G6330" s="1">
        <v>115.48634338378906</v>
      </c>
      <c r="H6330" s="1">
        <v>13337.095703125</v>
      </c>
      <c r="I6330" s="1">
        <v>1540252.375</v>
      </c>
      <c r="J6330" s="1">
        <v>98.162857055664063</v>
      </c>
      <c r="K6330" s="1">
        <v>9635.9462890625</v>
      </c>
      <c r="L6330" s="1">
        <v>945892.0625</v>
      </c>
      <c r="M6330" s="1">
        <v>162.49090576171875</v>
      </c>
      <c r="N6330" s="1">
        <v>26403.294921875</v>
      </c>
      <c r="O6330" s="1">
        <v>4290295</v>
      </c>
      <c r="P6330" s="1">
        <v>7.5751781463623047E-2</v>
      </c>
      <c r="Q6330" s="1">
        <v>9.9999997764825821E-3</v>
      </c>
      <c r="R6330" s="1">
        <v>9.9999997764825821E-3</v>
      </c>
      <c r="S6330" s="1">
        <v>0.22591820359230042</v>
      </c>
      <c r="T6330" s="1">
        <v>5.1039036363363266E-2</v>
      </c>
      <c r="U6330" s="1">
        <v>1.1530647054314613E-2</v>
      </c>
      <c r="V6330" s="1">
        <v>25.144142150878906</v>
      </c>
      <c r="W6330" s="1">
        <v>632.2279052734375</v>
      </c>
      <c r="X6330" s="1">
        <v>15896.828125</v>
      </c>
      <c r="Y6330" s="1">
        <v>85.325248718261719</v>
      </c>
      <c r="Z6330" s="1">
        <v>7280.39794921875</v>
      </c>
      <c r="AA6330" s="1">
        <v>621201.75</v>
      </c>
      <c r="AB6330" s="1">
        <v>0</v>
      </c>
      <c r="AE6330" s="17">
        <f t="shared" si="98"/>
        <v>0.5</v>
      </c>
      <c r="AF6330" cm="1">
        <f t="array" ref="AF6330">1/(1+EXP(-$AI$41-SUMPRODUCT(A6330:AA6330, TRANSPOSE($AI$42:$AI$68))))</f>
        <v>0.10163835505299651</v>
      </c>
      <c r="AG6330" cm="1">
        <f t="array" ref="AG6330">1/(1+EXP(-$AI$71-SUMPRODUCT(A6330:AA6330, TRANSPOSE($AI$72:$AI$98))))</f>
        <v>2.7075548905615508E-2</v>
      </c>
    </row>
    <row r="6331" spans="1:33" x14ac:dyDescent="0.35">
      <c r="A6331" s="1">
        <v>0.32976880669593811</v>
      </c>
      <c r="B6331" s="1">
        <v>0.10874746739864349</v>
      </c>
      <c r="C6331" s="1">
        <v>3.586152195930481E-2</v>
      </c>
      <c r="D6331" s="1">
        <v>0.31874161958694458</v>
      </c>
      <c r="E6331" s="1">
        <v>0.10159622132778168</v>
      </c>
      <c r="F6331" s="1">
        <v>3.2382942736148834E-2</v>
      </c>
      <c r="G6331" s="1">
        <v>109.29201507568359</v>
      </c>
      <c r="H6331" s="1">
        <v>11944.744140625</v>
      </c>
      <c r="I6331" s="1">
        <v>1305465.25</v>
      </c>
      <c r="J6331" s="1">
        <v>102.07933044433594</v>
      </c>
      <c r="K6331" s="1">
        <v>10420.189453125</v>
      </c>
      <c r="L6331" s="1">
        <v>1063686</v>
      </c>
      <c r="M6331" s="1">
        <v>162.60157775878906</v>
      </c>
      <c r="N6331" s="1">
        <v>26439.2734375</v>
      </c>
      <c r="O6331" s="1">
        <v>4299067.5</v>
      </c>
      <c r="P6331" s="1">
        <v>7.4123144149780273E-2</v>
      </c>
      <c r="Q6331" s="1">
        <v>9.9999997764825821E-3</v>
      </c>
      <c r="R6331" s="1">
        <v>9.9999997764825821E-3</v>
      </c>
      <c r="S6331" s="1">
        <v>0.22559116780757904</v>
      </c>
      <c r="T6331" s="1">
        <v>5.0891373306512833E-2</v>
      </c>
      <c r="U6331" s="1">
        <v>1.1480644345283508E-2</v>
      </c>
      <c r="V6331" s="1">
        <v>19.816455841064453</v>
      </c>
      <c r="W6331" s="1">
        <v>392.69192504882813</v>
      </c>
      <c r="X6331" s="1">
        <v>7781.76220703125</v>
      </c>
      <c r="Y6331" s="1">
        <v>84.373207092285156</v>
      </c>
      <c r="Z6331" s="1">
        <v>7118.837890625</v>
      </c>
      <c r="AA6331" s="1">
        <v>600639.1875</v>
      </c>
      <c r="AB6331" s="1">
        <v>0</v>
      </c>
      <c r="AE6331" s="17">
        <f t="shared" si="98"/>
        <v>0.5</v>
      </c>
      <c r="AF6331" cm="1">
        <f t="array" ref="AF6331">1/(1+EXP(-$AI$41-SUMPRODUCT(A6331:AA6331, TRANSPOSE($AI$42:$AI$68))))</f>
        <v>9.5005480876204973E-2</v>
      </c>
      <c r="AG6331" cm="1">
        <f t="array" ref="AG6331">1/(1+EXP(-$AI$71-SUMPRODUCT(A6331:AA6331, TRANSPOSE($AI$72:$AI$98))))</f>
        <v>2.2205983162186319E-2</v>
      </c>
    </row>
    <row r="6332" spans="1:33" x14ac:dyDescent="0.35">
      <c r="A6332" s="1">
        <v>0.32133027911186218</v>
      </c>
      <c r="B6332" s="1">
        <v>0.10325314849615097</v>
      </c>
      <c r="C6332" s="1">
        <v>3.3178362995386124E-2</v>
      </c>
      <c r="D6332" s="1">
        <v>0.27890574932098389</v>
      </c>
      <c r="E6332" s="1">
        <v>7.7788420021533966E-2</v>
      </c>
      <c r="F6332" s="1">
        <v>2.1695636212825775E-2</v>
      </c>
      <c r="G6332" s="1">
        <v>80.966400146484375</v>
      </c>
      <c r="H6332" s="1">
        <v>6555.55810546875</v>
      </c>
      <c r="I6332" s="1">
        <v>530779.9375</v>
      </c>
      <c r="J6332" s="1">
        <v>60.546867370605469</v>
      </c>
      <c r="K6332" s="1">
        <v>3665.923095703125</v>
      </c>
      <c r="L6332" s="1">
        <v>221960.15625</v>
      </c>
      <c r="M6332" s="1">
        <v>162.23481750488281</v>
      </c>
      <c r="N6332" s="1">
        <v>26320.13671875</v>
      </c>
      <c r="O6332" s="1">
        <v>4270042.5</v>
      </c>
      <c r="P6332" s="1">
        <v>7.0433855056762695E-2</v>
      </c>
      <c r="Q6332" s="1">
        <v>9.9999997764825821E-3</v>
      </c>
      <c r="R6332" s="1">
        <v>9.9999997764825821E-3</v>
      </c>
      <c r="S6332" s="1">
        <v>0.23512914776802063</v>
      </c>
      <c r="T6332" s="1">
        <v>5.5285714566707611E-2</v>
      </c>
      <c r="U6332" s="1">
        <v>1.2999283149838448E-2</v>
      </c>
      <c r="V6332" s="1">
        <v>52.334056854248047</v>
      </c>
      <c r="W6332" s="1">
        <v>2738.853515625</v>
      </c>
      <c r="X6332" s="1">
        <v>143335.3125</v>
      </c>
      <c r="Y6332" s="1">
        <v>112.28678894042969</v>
      </c>
      <c r="Z6332" s="1">
        <v>12608.3232421875</v>
      </c>
      <c r="AA6332" s="1">
        <v>1415748.125</v>
      </c>
      <c r="AB6332" s="1">
        <v>0</v>
      </c>
      <c r="AE6332" s="17">
        <f t="shared" si="98"/>
        <v>0.5</v>
      </c>
      <c r="AF6332" cm="1">
        <f t="array" ref="AF6332">1/(1+EXP(-$AI$41-SUMPRODUCT(A6332:AA6332, TRANSPOSE($AI$42:$AI$68))))</f>
        <v>0.15625673111513691</v>
      </c>
      <c r="AG6332" cm="1">
        <f t="array" ref="AG6332">1/(1+EXP(-$AI$71-SUMPRODUCT(A6332:AA6332, TRANSPOSE($AI$72:$AI$98))))</f>
        <v>8.7715435233596054E-2</v>
      </c>
    </row>
    <row r="6333" spans="1:33" x14ac:dyDescent="0.35">
      <c r="A6333" s="1">
        <v>0.34721881151199341</v>
      </c>
      <c r="B6333" s="1">
        <v>0.1205608993768692</v>
      </c>
      <c r="C6333" s="1">
        <v>4.1861012578010559E-2</v>
      </c>
      <c r="D6333" s="1">
        <v>0.33906179666519165</v>
      </c>
      <c r="E6333" s="1">
        <v>0.11496290564537048</v>
      </c>
      <c r="F6333" s="1">
        <v>3.8979526609182358E-2</v>
      </c>
      <c r="G6333" s="1">
        <v>99.63836669921875</v>
      </c>
      <c r="H6333" s="1">
        <v>9927.8037109375</v>
      </c>
      <c r="I6333" s="1">
        <v>989190.1875</v>
      </c>
      <c r="J6333" s="1">
        <v>65.8291015625</v>
      </c>
      <c r="K6333" s="1">
        <v>4333.470703125</v>
      </c>
      <c r="L6333" s="1">
        <v>285268.46875</v>
      </c>
      <c r="M6333" s="1">
        <v>161.84625244140625</v>
      </c>
      <c r="N6333" s="1">
        <v>26194.208984375</v>
      </c>
      <c r="O6333" s="1">
        <v>4239434.5</v>
      </c>
      <c r="P6333" s="1">
        <v>7.1629762649536133E-2</v>
      </c>
      <c r="Q6333" s="1">
        <v>9.9999997764825821E-3</v>
      </c>
      <c r="R6333" s="1">
        <v>9.9999997764825821E-3</v>
      </c>
      <c r="S6333" s="1">
        <v>0.23681080341339111</v>
      </c>
      <c r="T6333" s="1">
        <v>5.6079357862472534E-2</v>
      </c>
      <c r="U6333" s="1">
        <v>1.328019704669714E-2</v>
      </c>
      <c r="V6333" s="1">
        <v>65.999732971191406</v>
      </c>
      <c r="W6333" s="1">
        <v>4355.96484375</v>
      </c>
      <c r="X6333" s="1">
        <v>287492.5</v>
      </c>
      <c r="Y6333" s="1">
        <v>120.28550720214844</v>
      </c>
      <c r="Z6333" s="1">
        <v>14468.603515625</v>
      </c>
      <c r="AA6333" s="1">
        <v>1740363.25</v>
      </c>
      <c r="AB6333" s="1">
        <v>0</v>
      </c>
      <c r="AE6333" s="17">
        <f t="shared" si="98"/>
        <v>0.5</v>
      </c>
      <c r="AF6333" cm="1">
        <f t="array" ref="AF6333">1/(1+EXP(-$AI$41-SUMPRODUCT(A6333:AA6333, TRANSPOSE($AI$42:$AI$68))))</f>
        <v>0.15954317147212477</v>
      </c>
      <c r="AG6333" cm="1">
        <f t="array" ref="AG6333">1/(1+EXP(-$AI$71-SUMPRODUCT(A6333:AA6333, TRANSPOSE($AI$72:$AI$98))))</f>
        <v>9.1456219914549983E-2</v>
      </c>
    </row>
    <row r="6334" spans="1:33" x14ac:dyDescent="0.35">
      <c r="A6334" s="1">
        <v>0.2379307746887207</v>
      </c>
      <c r="B6334" s="1">
        <v>5.6611053645610809E-2</v>
      </c>
      <c r="C6334" s="1">
        <v>1.3469511643052101E-2</v>
      </c>
      <c r="D6334" s="1">
        <v>0.22491970658302307</v>
      </c>
      <c r="E6334" s="1">
        <v>5.0588876008987427E-2</v>
      </c>
      <c r="F6334" s="1">
        <v>1.1378434486687183E-2</v>
      </c>
      <c r="G6334" s="1">
        <v>77.366226196289063</v>
      </c>
      <c r="H6334" s="1">
        <v>5985.53271484375</v>
      </c>
      <c r="I6334" s="1">
        <v>463078.09375</v>
      </c>
      <c r="J6334" s="1">
        <v>147.40603637695313</v>
      </c>
      <c r="K6334" s="1">
        <v>21728.5390625</v>
      </c>
      <c r="L6334" s="1">
        <v>3202918</v>
      </c>
      <c r="M6334" s="1">
        <v>160.59819030761719</v>
      </c>
      <c r="N6334" s="1">
        <v>25791.779296875</v>
      </c>
      <c r="O6334" s="1">
        <v>4142113</v>
      </c>
      <c r="P6334" s="1">
        <v>7.3019981384277344E-2</v>
      </c>
      <c r="Q6334" s="1">
        <v>9.9999997764825821E-3</v>
      </c>
      <c r="R6334" s="1">
        <v>9.9999997764825821E-3</v>
      </c>
      <c r="S6334" s="1">
        <v>0.23283328115940094</v>
      </c>
      <c r="T6334" s="1">
        <v>5.4211337119340897E-2</v>
      </c>
      <c r="U6334" s="1">
        <v>1.2622203677892685E-2</v>
      </c>
      <c r="V6334" s="1">
        <v>64.507637023925781</v>
      </c>
      <c r="W6334" s="1">
        <v>4161.2353515625</v>
      </c>
      <c r="X6334" s="1">
        <v>268431.4375</v>
      </c>
      <c r="Y6334" s="1">
        <v>123.32097625732422</v>
      </c>
      <c r="Z6334" s="1">
        <v>15208.0634765625</v>
      </c>
      <c r="AA6334" s="1">
        <v>1875473.25</v>
      </c>
      <c r="AB6334" s="1">
        <v>0</v>
      </c>
      <c r="AE6334" s="17">
        <f t="shared" si="98"/>
        <v>0.5</v>
      </c>
      <c r="AF6334" cm="1">
        <f t="array" ref="AF6334">1/(1+EXP(-$AI$41-SUMPRODUCT(A6334:AA6334, TRANSPOSE($AI$42:$AI$68))))</f>
        <v>0.14789691061679594</v>
      </c>
      <c r="AG6334" cm="1">
        <f t="array" ref="AG6334">1/(1+EXP(-$AI$71-SUMPRODUCT(A6334:AA6334, TRANSPOSE($AI$72:$AI$98))))</f>
        <v>7.2756901463949267E-2</v>
      </c>
    </row>
    <row r="6335" spans="1:33" x14ac:dyDescent="0.35">
      <c r="A6335" s="1">
        <v>0.37829497456550598</v>
      </c>
      <c r="B6335" s="1">
        <v>0.1431070864200592</v>
      </c>
      <c r="C6335" s="1">
        <v>5.4136693477630615E-2</v>
      </c>
      <c r="D6335" s="1">
        <v>0.37810492515563965</v>
      </c>
      <c r="E6335" s="1">
        <v>0.14296333491802216</v>
      </c>
      <c r="F6335" s="1">
        <v>5.4055139422416687E-2</v>
      </c>
      <c r="G6335" s="1">
        <v>61.217086791992188</v>
      </c>
      <c r="H6335" s="1">
        <v>3747.53173828125</v>
      </c>
      <c r="I6335" s="1">
        <v>229412.96875</v>
      </c>
      <c r="J6335" s="1">
        <v>144.7470703125</v>
      </c>
      <c r="K6335" s="1">
        <v>20951.71484375</v>
      </c>
      <c r="L6335" s="1">
        <v>3032699.25</v>
      </c>
      <c r="M6335" s="1">
        <v>161.0211181640625</v>
      </c>
      <c r="N6335" s="1">
        <v>25927.80078125</v>
      </c>
      <c r="O6335" s="1">
        <v>4174923.5</v>
      </c>
      <c r="P6335" s="1">
        <v>7.2029352188110352E-2</v>
      </c>
      <c r="Q6335" s="1">
        <v>9.9999997764825821E-3</v>
      </c>
      <c r="R6335" s="1">
        <v>9.9999997764825821E-3</v>
      </c>
      <c r="S6335" s="1">
        <v>0.22520764172077179</v>
      </c>
      <c r="T6335" s="1">
        <v>5.0718482583761215E-2</v>
      </c>
      <c r="U6335" s="1">
        <v>1.1422189883887768E-2</v>
      </c>
      <c r="V6335" s="1">
        <v>56.977409362792969</v>
      </c>
      <c r="W6335" s="1">
        <v>3246.42529296875</v>
      </c>
      <c r="X6335" s="1">
        <v>184972.890625</v>
      </c>
      <c r="Y6335" s="1">
        <v>119.62539672851563</v>
      </c>
      <c r="Z6335" s="1">
        <v>14310.2353515625</v>
      </c>
      <c r="AA6335" s="1">
        <v>1711867.625</v>
      </c>
      <c r="AB6335" s="1">
        <v>0</v>
      </c>
      <c r="AE6335" s="17">
        <f t="shared" si="98"/>
        <v>0.5</v>
      </c>
      <c r="AF6335" cm="1">
        <f t="array" ref="AF6335">1/(1+EXP(-$AI$41-SUMPRODUCT(A6335:AA6335, TRANSPOSE($AI$42:$AI$68))))</f>
        <v>0.14554877683028866</v>
      </c>
      <c r="AG6335" cm="1">
        <f t="array" ref="AG6335">1/(1+EXP(-$AI$71-SUMPRODUCT(A6335:AA6335, TRANSPOSE($AI$72:$AI$98))))</f>
        <v>6.9898082942070616E-2</v>
      </c>
    </row>
    <row r="6336" spans="1:33" x14ac:dyDescent="0.35">
      <c r="A6336" s="1">
        <v>0.38694804906845093</v>
      </c>
      <c r="B6336" s="1">
        <v>0.14972878992557526</v>
      </c>
      <c r="C6336" s="1">
        <v>5.7937264442443848E-2</v>
      </c>
      <c r="D6336" s="1">
        <v>0.38642919063568115</v>
      </c>
      <c r="E6336" s="1">
        <v>0.14932751655578613</v>
      </c>
      <c r="F6336" s="1">
        <v>5.7704512029886246E-2</v>
      </c>
      <c r="G6336" s="1">
        <v>78.938453674316406</v>
      </c>
      <c r="H6336" s="1">
        <v>6231.279296875</v>
      </c>
      <c r="I6336" s="1">
        <v>491887.5625</v>
      </c>
      <c r="J6336" s="1">
        <v>105.57865905761719</v>
      </c>
      <c r="K6336" s="1">
        <v>11146.853515625</v>
      </c>
      <c r="L6336" s="1">
        <v>1176869.875</v>
      </c>
      <c r="M6336" s="1">
        <v>161.94923400878906</v>
      </c>
      <c r="N6336" s="1">
        <v>26227.5546875</v>
      </c>
      <c r="O6336" s="1">
        <v>4247532.5</v>
      </c>
      <c r="P6336" s="1">
        <v>7.3687553405761719E-2</v>
      </c>
      <c r="Q6336" s="1">
        <v>9.9999997764825821E-3</v>
      </c>
      <c r="R6336" s="1">
        <v>9.9999997764825821E-3</v>
      </c>
      <c r="S6336" s="1">
        <v>0.22050867974758148</v>
      </c>
      <c r="T6336" s="1">
        <v>4.8624079674482346E-2</v>
      </c>
      <c r="U6336" s="1">
        <v>1.0722030885517597E-2</v>
      </c>
      <c r="V6336" s="1">
        <v>52.572673797607422</v>
      </c>
      <c r="W6336" s="1">
        <v>2763.885986328125</v>
      </c>
      <c r="X6336" s="1">
        <v>145304.875</v>
      </c>
      <c r="Y6336" s="1">
        <v>112.39978790283203</v>
      </c>
      <c r="Z6336" s="1">
        <v>12633.7119140625</v>
      </c>
      <c r="AA6336" s="1">
        <v>1420026.625</v>
      </c>
      <c r="AB6336" s="1">
        <v>0</v>
      </c>
      <c r="AE6336" s="17">
        <f t="shared" si="98"/>
        <v>0.5</v>
      </c>
      <c r="AF6336" cm="1">
        <f t="array" ref="AF6336">1/(1+EXP(-$AI$41-SUMPRODUCT(A6336:AA6336, TRANSPOSE($AI$42:$AI$68))))</f>
        <v>0.14279013697571583</v>
      </c>
      <c r="AG6336" cm="1">
        <f t="array" ref="AG6336">1/(1+EXP(-$AI$71-SUMPRODUCT(A6336:AA6336, TRANSPOSE($AI$72:$AI$98))))</f>
        <v>6.6425880335398063E-2</v>
      </c>
    </row>
    <row r="6337" spans="1:33" x14ac:dyDescent="0.35">
      <c r="A6337" s="1">
        <v>0.54838788509368896</v>
      </c>
      <c r="B6337" s="1">
        <v>0.30072927474975586</v>
      </c>
      <c r="C6337" s="1">
        <v>0.16491629183292389</v>
      </c>
      <c r="D6337" s="1">
        <v>0.49284788966178894</v>
      </c>
      <c r="E6337" s="1">
        <v>0.24289904534816742</v>
      </c>
      <c r="F6337" s="1">
        <v>0.11971227824687958</v>
      </c>
      <c r="G6337" s="1">
        <v>108.23595428466797</v>
      </c>
      <c r="H6337" s="1">
        <v>11715.021484375</v>
      </c>
      <c r="I6337" s="1">
        <v>1267986.625</v>
      </c>
      <c r="J6337" s="1">
        <v>90.87799072265625</v>
      </c>
      <c r="K6337" s="1">
        <v>8258.8095703125</v>
      </c>
      <c r="L6337" s="1">
        <v>750544</v>
      </c>
      <c r="M6337" s="1">
        <v>163.38136291503906</v>
      </c>
      <c r="N6337" s="1">
        <v>26693.470703125</v>
      </c>
      <c r="O6337" s="1">
        <v>4361215.5</v>
      </c>
      <c r="P6337" s="1">
        <v>8.005070686340332E-2</v>
      </c>
      <c r="Q6337" s="1">
        <v>9.9999997764825821E-3</v>
      </c>
      <c r="R6337" s="1">
        <v>9.9999997764825821E-3</v>
      </c>
      <c r="S6337" s="1">
        <v>0.21071450412273407</v>
      </c>
      <c r="T6337" s="1">
        <v>4.4400602579116821E-2</v>
      </c>
      <c r="U6337" s="1">
        <v>9.9999997764825821E-3</v>
      </c>
      <c r="V6337" s="1">
        <v>44.561958312988281</v>
      </c>
      <c r="W6337" s="1">
        <v>1985.7681884765625</v>
      </c>
      <c r="X6337" s="1">
        <v>88489.71875</v>
      </c>
      <c r="Y6337" s="1">
        <v>94.960281372070313</v>
      </c>
      <c r="Z6337" s="1">
        <v>9017.455078125</v>
      </c>
      <c r="AA6337" s="1">
        <v>856300.0625</v>
      </c>
      <c r="AB6337" s="1">
        <v>0</v>
      </c>
      <c r="AE6337" s="17">
        <f t="shared" si="98"/>
        <v>0.5</v>
      </c>
      <c r="AF6337" cm="1">
        <f t="array" ref="AF6337">1/(1+EXP(-$AI$41-SUMPRODUCT(A6337:AA6337, TRANSPOSE($AI$42:$AI$68))))</f>
        <v>0.12594653409948312</v>
      </c>
      <c r="AG6337" cm="1">
        <f t="array" ref="AG6337">1/(1+EXP(-$AI$71-SUMPRODUCT(A6337:AA6337, TRANSPOSE($AI$72:$AI$98))))</f>
        <v>4.9216133613643076E-2</v>
      </c>
    </row>
    <row r="6338" spans="1:33" x14ac:dyDescent="0.35">
      <c r="A6338" s="1">
        <v>0.48588517308235168</v>
      </c>
      <c r="B6338" s="1">
        <v>0.23608440160751343</v>
      </c>
      <c r="C6338" s="1">
        <v>0.11470991373062134</v>
      </c>
      <c r="D6338" s="1">
        <v>0.47219103574752808</v>
      </c>
      <c r="E6338" s="1">
        <v>0.22296437621116638</v>
      </c>
      <c r="F6338" s="1">
        <v>0.1052817776799202</v>
      </c>
      <c r="G6338" s="1">
        <v>99.229942321777344</v>
      </c>
      <c r="H6338" s="1">
        <v>9846.5810546875</v>
      </c>
      <c r="I6338" s="1">
        <v>977075.6875</v>
      </c>
      <c r="J6338" s="1">
        <v>89.496208190917969</v>
      </c>
      <c r="K6338" s="1">
        <v>8009.5712890625</v>
      </c>
      <c r="L6338" s="1">
        <v>716826.25</v>
      </c>
      <c r="M6338" s="1">
        <v>164.18402099609375</v>
      </c>
      <c r="N6338" s="1">
        <v>26956.392578125</v>
      </c>
      <c r="O6338" s="1">
        <v>4425809</v>
      </c>
      <c r="P6338" s="1">
        <v>7.7508211135864258E-2</v>
      </c>
      <c r="Q6338" s="1">
        <v>9.9999997764825821E-3</v>
      </c>
      <c r="R6338" s="1">
        <v>9.9999997764825821E-3</v>
      </c>
      <c r="S6338" s="1">
        <v>0.20729541778564453</v>
      </c>
      <c r="T6338" s="1">
        <v>4.2971391230821609E-2</v>
      </c>
      <c r="U6338" s="1">
        <v>9.9999997764825821E-3</v>
      </c>
      <c r="V6338" s="1">
        <v>32.924556732177734</v>
      </c>
      <c r="W6338" s="1">
        <v>1084.0264892578125</v>
      </c>
      <c r="X6338" s="1">
        <v>35691.08984375</v>
      </c>
      <c r="Y6338" s="1">
        <v>94.341964721679688</v>
      </c>
      <c r="Z6338" s="1">
        <v>8900.40625</v>
      </c>
      <c r="AA6338" s="1">
        <v>839681.8125</v>
      </c>
      <c r="AB6338" s="1">
        <v>0</v>
      </c>
      <c r="AE6338" s="17">
        <f t="shared" si="98"/>
        <v>0.5</v>
      </c>
      <c r="AF6338" cm="1">
        <f t="array" ref="AF6338">1/(1+EXP(-$AI$41-SUMPRODUCT(A6338:AA6338, TRANSPOSE($AI$42:$AI$68))))</f>
        <v>0.11573081868509995</v>
      </c>
      <c r="AG6338" cm="1">
        <f t="array" ref="AG6338">1/(1+EXP(-$AI$71-SUMPRODUCT(A6338:AA6338, TRANSPOSE($AI$72:$AI$98))))</f>
        <v>3.8971231058658705E-2</v>
      </c>
    </row>
    <row r="6339" spans="1:33" x14ac:dyDescent="0.35">
      <c r="A6339" s="1">
        <v>0.25767120718955994</v>
      </c>
      <c r="B6339" s="1">
        <v>6.6394448280334473E-2</v>
      </c>
      <c r="C6339" s="1">
        <v>1.710793748497963E-2</v>
      </c>
      <c r="D6339" s="1">
        <v>0.1492021232843399</v>
      </c>
      <c r="E6339" s="1">
        <v>2.2261273115873337E-2</v>
      </c>
      <c r="F6339" s="1">
        <v>9.9999997764825821E-3</v>
      </c>
      <c r="G6339" s="1">
        <v>44.138767242431641</v>
      </c>
      <c r="H6339" s="1">
        <v>1948.230712890625</v>
      </c>
      <c r="I6339" s="1">
        <v>85992.5078125</v>
      </c>
      <c r="J6339" s="1">
        <v>77.60186767578125</v>
      </c>
      <c r="K6339" s="1">
        <v>6022.0498046875</v>
      </c>
      <c r="L6339" s="1">
        <v>467322.3125</v>
      </c>
      <c r="M6339" s="1">
        <v>164.35592651367188</v>
      </c>
      <c r="N6339" s="1">
        <v>27012.87109375</v>
      </c>
      <c r="O6339" s="1">
        <v>4439725.5</v>
      </c>
      <c r="P6339" s="1">
        <v>7.3049783706665039E-2</v>
      </c>
      <c r="Q6339" s="1">
        <v>9.9999997764825821E-3</v>
      </c>
      <c r="R6339" s="1">
        <v>9.9999997764825821E-3</v>
      </c>
      <c r="S6339" s="1">
        <v>0.20933577418327332</v>
      </c>
      <c r="T6339" s="1">
        <v>4.3821465224027634E-2</v>
      </c>
      <c r="U6339" s="1">
        <v>9.9999997764825821E-3</v>
      </c>
      <c r="V6339" s="1">
        <v>36.785633087158203</v>
      </c>
      <c r="W6339" s="1">
        <v>1353.182861328125</v>
      </c>
      <c r="X6339" s="1">
        <v>49777.6875</v>
      </c>
      <c r="Y6339" s="1">
        <v>101.89936065673828</v>
      </c>
      <c r="Z6339" s="1">
        <v>10383.4794921875</v>
      </c>
      <c r="AA6339" s="1">
        <v>1058070</v>
      </c>
      <c r="AB6339" s="1">
        <v>0</v>
      </c>
      <c r="AE6339" s="17">
        <f t="shared" ref="AE6339:AE6402" si="99">0.5</f>
        <v>0.5</v>
      </c>
      <c r="AF6339" cm="1">
        <f t="array" ref="AF6339">1/(1+EXP(-$AI$41-SUMPRODUCT(A6339:AA6339, TRANSPOSE($AI$42:$AI$68))))</f>
        <v>0.14294024348603956</v>
      </c>
      <c r="AG6339" cm="1">
        <f t="array" ref="AG6339">1/(1+EXP(-$AI$71-SUMPRODUCT(A6339:AA6339, TRANSPOSE($AI$72:$AI$98))))</f>
        <v>6.8445092411138803E-2</v>
      </c>
    </row>
    <row r="6340" spans="1:33" x14ac:dyDescent="0.35">
      <c r="A6340" s="1">
        <v>0.33849290013313293</v>
      </c>
      <c r="B6340" s="1">
        <v>0.11457744240760803</v>
      </c>
      <c r="C6340" s="1">
        <v>3.878365084528923E-2</v>
      </c>
      <c r="D6340" s="1">
        <v>0.29594892263412476</v>
      </c>
      <c r="E6340" s="1">
        <v>8.7585762143135071E-2</v>
      </c>
      <c r="F6340" s="1">
        <v>2.5920912623405457E-2</v>
      </c>
      <c r="G6340" s="1">
        <v>79.176620483398438</v>
      </c>
      <c r="H6340" s="1">
        <v>6268.93701171875</v>
      </c>
      <c r="I6340" s="1">
        <v>496353.25</v>
      </c>
      <c r="J6340" s="1">
        <v>77.456626892089844</v>
      </c>
      <c r="K6340" s="1">
        <v>5999.52880859375</v>
      </c>
      <c r="L6340" s="1">
        <v>464703.28125</v>
      </c>
      <c r="M6340" s="1">
        <v>163.29881286621094</v>
      </c>
      <c r="N6340" s="1">
        <v>26666.501953125</v>
      </c>
      <c r="O6340" s="1">
        <v>4354608</v>
      </c>
      <c r="P6340" s="1">
        <v>7.2033166885375977E-2</v>
      </c>
      <c r="Q6340" s="1">
        <v>9.9999997764825821E-3</v>
      </c>
      <c r="R6340" s="1">
        <v>9.9999997764825821E-3</v>
      </c>
      <c r="S6340" s="1">
        <v>0.21681727468967438</v>
      </c>
      <c r="T6340" s="1">
        <v>4.7009728848934174E-2</v>
      </c>
      <c r="U6340" s="1">
        <v>1.0192521847784519E-2</v>
      </c>
      <c r="V6340" s="1">
        <v>61.322341918945313</v>
      </c>
      <c r="W6340" s="1">
        <v>3760.4296875</v>
      </c>
      <c r="X6340" s="1">
        <v>230598.34375</v>
      </c>
      <c r="Y6340" s="1">
        <v>117.42046356201172</v>
      </c>
      <c r="Z6340" s="1">
        <v>13787.5654296875</v>
      </c>
      <c r="AA6340" s="1">
        <v>1618942.25</v>
      </c>
      <c r="AB6340" s="1">
        <v>0</v>
      </c>
      <c r="AE6340" s="17">
        <f t="shared" si="99"/>
        <v>0.5</v>
      </c>
      <c r="AF6340" cm="1">
        <f t="array" ref="AF6340">1/(1+EXP(-$AI$41-SUMPRODUCT(A6340:AA6340, TRANSPOSE($AI$42:$AI$68))))</f>
        <v>0.15738749722509762</v>
      </c>
      <c r="AG6340" cm="1">
        <f t="array" ref="AG6340">1/(1+EXP(-$AI$71-SUMPRODUCT(A6340:AA6340, TRANSPOSE($AI$72:$AI$98))))</f>
        <v>8.7576912288162098E-2</v>
      </c>
    </row>
    <row r="6341" spans="1:33" x14ac:dyDescent="0.35">
      <c r="A6341" s="1">
        <v>0.24782045185565948</v>
      </c>
      <c r="B6341" s="1">
        <v>6.1414975672960281E-2</v>
      </c>
      <c r="C6341" s="1">
        <v>1.5219886787235737E-2</v>
      </c>
      <c r="D6341" s="1">
        <v>0.24578823149204254</v>
      </c>
      <c r="E6341" s="1">
        <v>6.0411855578422546E-2</v>
      </c>
      <c r="F6341" s="1">
        <v>1.4848522841930389E-2</v>
      </c>
      <c r="G6341" s="1">
        <v>87.462272644042969</v>
      </c>
      <c r="H6341" s="1">
        <v>7649.64892578125</v>
      </c>
      <c r="I6341" s="1">
        <v>669055.6875</v>
      </c>
      <c r="J6341" s="1">
        <v>92.068229675292969</v>
      </c>
      <c r="K6341" s="1">
        <v>8476.55859375</v>
      </c>
      <c r="L6341" s="1">
        <v>780421.75</v>
      </c>
      <c r="M6341" s="1">
        <v>163.12165832519531</v>
      </c>
      <c r="N6341" s="1">
        <v>26608.67578125</v>
      </c>
      <c r="O6341" s="1">
        <v>4340451.5</v>
      </c>
      <c r="P6341" s="1">
        <v>7.1994304656982422E-2</v>
      </c>
      <c r="Q6341" s="1">
        <v>9.9999997764825821E-3</v>
      </c>
      <c r="R6341" s="1">
        <v>9.9999997764825821E-3</v>
      </c>
      <c r="S6341" s="1">
        <v>0.21592538058757782</v>
      </c>
      <c r="T6341" s="1">
        <v>4.6623770147562027E-2</v>
      </c>
      <c r="U6341" s="1">
        <v>1.0067255236208439E-2</v>
      </c>
      <c r="V6341" s="1">
        <v>60.022773742675781</v>
      </c>
      <c r="W6341" s="1">
        <v>3602.7333984375</v>
      </c>
      <c r="X6341" s="1">
        <v>216246.046875</v>
      </c>
      <c r="Y6341" s="1">
        <v>115.47785949707031</v>
      </c>
      <c r="Z6341" s="1">
        <v>13335.1357421875</v>
      </c>
      <c r="AA6341" s="1">
        <v>1539913</v>
      </c>
      <c r="AB6341" s="1">
        <v>0</v>
      </c>
      <c r="AE6341" s="17">
        <f t="shared" si="99"/>
        <v>0.5</v>
      </c>
      <c r="AF6341" cm="1">
        <f t="array" ref="AF6341">1/(1+EXP(-$AI$41-SUMPRODUCT(A6341:AA6341, TRANSPOSE($AI$42:$AI$68))))</f>
        <v>0.15180124877862858</v>
      </c>
      <c r="AG6341" cm="1">
        <f t="array" ref="AG6341">1/(1+EXP(-$AI$71-SUMPRODUCT(A6341:AA6341, TRANSPOSE($AI$72:$AI$98))))</f>
        <v>7.8543416927250892E-2</v>
      </c>
    </row>
    <row r="6342" spans="1:33" x14ac:dyDescent="0.35">
      <c r="A6342" s="1">
        <v>0.20584039390087128</v>
      </c>
      <c r="B6342" s="1">
        <v>4.23702672123909E-2</v>
      </c>
      <c r="C6342" s="1">
        <v>9.9999997764825821E-3</v>
      </c>
      <c r="D6342" s="1">
        <v>0.19859184324741364</v>
      </c>
      <c r="E6342" s="1">
        <v>3.9438720792531967E-2</v>
      </c>
      <c r="F6342" s="1">
        <v>9.9999997764825821E-3</v>
      </c>
      <c r="G6342" s="1">
        <v>93.51837158203125</v>
      </c>
      <c r="H6342" s="1">
        <v>8745.685546875</v>
      </c>
      <c r="I6342" s="1">
        <v>817882.3125</v>
      </c>
      <c r="J6342" s="1">
        <v>114.72842407226563</v>
      </c>
      <c r="K6342" s="1">
        <v>13162.611328125</v>
      </c>
      <c r="L6342" s="1">
        <v>1510125.625</v>
      </c>
      <c r="M6342" s="1">
        <v>164.09376525878906</v>
      </c>
      <c r="N6342" s="1">
        <v>26926.763671875</v>
      </c>
      <c r="O6342" s="1">
        <v>4418514</v>
      </c>
      <c r="P6342" s="1">
        <v>7.3837518692016602E-2</v>
      </c>
      <c r="Q6342" s="1">
        <v>9.9999997764825821E-3</v>
      </c>
      <c r="R6342" s="1">
        <v>9.9999997764825821E-3</v>
      </c>
      <c r="S6342" s="1">
        <v>0.21023620665073395</v>
      </c>
      <c r="T6342" s="1">
        <v>4.419926181435585E-2</v>
      </c>
      <c r="U6342" s="1">
        <v>9.9999997764825821E-3</v>
      </c>
      <c r="V6342" s="1">
        <v>47.320755004882813</v>
      </c>
      <c r="W6342" s="1">
        <v>2239.25390625</v>
      </c>
      <c r="X6342" s="1">
        <v>105963.1796875</v>
      </c>
      <c r="Y6342" s="1">
        <v>105.3798828125</v>
      </c>
      <c r="Z6342" s="1">
        <v>11104.919921875</v>
      </c>
      <c r="AA6342" s="1">
        <v>1170235.125</v>
      </c>
      <c r="AB6342" s="1">
        <v>0</v>
      </c>
      <c r="AE6342" s="17">
        <f t="shared" si="99"/>
        <v>0.5</v>
      </c>
      <c r="AF6342" cm="1">
        <f t="array" ref="AF6342">1/(1+EXP(-$AI$41-SUMPRODUCT(A6342:AA6342, TRANSPOSE($AI$42:$AI$68))))</f>
        <v>0.13392027123046879</v>
      </c>
      <c r="AG6342" cm="1">
        <f t="array" ref="AG6342">1/(1+EXP(-$AI$71-SUMPRODUCT(A6342:AA6342, TRANSPOSE($AI$72:$AI$98))))</f>
        <v>5.6076881653519033E-2</v>
      </c>
    </row>
    <row r="6343" spans="1:33" x14ac:dyDescent="0.35">
      <c r="A6343" s="1">
        <v>0.27031147480010986</v>
      </c>
      <c r="B6343" s="1">
        <v>7.3068290948867798E-2</v>
      </c>
      <c r="C6343" s="1">
        <v>1.9751198589801788E-2</v>
      </c>
      <c r="D6343" s="1">
        <v>0.24280758202075958</v>
      </c>
      <c r="E6343" s="1">
        <v>5.8955520391464233E-2</v>
      </c>
      <c r="F6343" s="1">
        <v>1.4314847998321056E-2</v>
      </c>
      <c r="G6343" s="1">
        <v>111.03422546386719</v>
      </c>
      <c r="H6343" s="1">
        <v>12328.599609375</v>
      </c>
      <c r="I6343" s="1">
        <v>1368896.5</v>
      </c>
      <c r="J6343" s="1">
        <v>94.697990417480469</v>
      </c>
      <c r="K6343" s="1">
        <v>8967.708984375</v>
      </c>
      <c r="L6343" s="1">
        <v>849224.0625</v>
      </c>
      <c r="M6343" s="1">
        <v>164.71415710449219</v>
      </c>
      <c r="N6343" s="1">
        <v>27130.75390625</v>
      </c>
      <c r="O6343" s="1">
        <v>4468819</v>
      </c>
      <c r="P6343" s="1">
        <v>7.5953245162963867E-2</v>
      </c>
      <c r="Q6343" s="1">
        <v>9.9999997764825821E-3</v>
      </c>
      <c r="R6343" s="1">
        <v>9.9999997764825821E-3</v>
      </c>
      <c r="S6343" s="1">
        <v>0.20859037339687347</v>
      </c>
      <c r="T6343" s="1">
        <v>4.3509945273399353E-2</v>
      </c>
      <c r="U6343" s="1">
        <v>9.9999997764825821E-3</v>
      </c>
      <c r="V6343" s="1">
        <v>42.57379150390625</v>
      </c>
      <c r="W6343" s="1">
        <v>1812.5277099609375</v>
      </c>
      <c r="X6343" s="1">
        <v>77166.1796875</v>
      </c>
      <c r="Y6343" s="1">
        <v>97.738525390625</v>
      </c>
      <c r="Z6343" s="1">
        <v>9552.8193359375</v>
      </c>
      <c r="AA6343" s="1">
        <v>933678.5</v>
      </c>
      <c r="AB6343" s="1">
        <v>0</v>
      </c>
      <c r="AE6343" s="17">
        <f t="shared" si="99"/>
        <v>0.5</v>
      </c>
      <c r="AF6343" cm="1">
        <f t="array" ref="AF6343">1/(1+EXP(-$AI$41-SUMPRODUCT(A6343:AA6343, TRANSPOSE($AI$42:$AI$68))))</f>
        <v>0.12857279377511829</v>
      </c>
      <c r="AG6343" cm="1">
        <f t="array" ref="AG6343">1/(1+EXP(-$AI$71-SUMPRODUCT(A6343:AA6343, TRANSPOSE($AI$72:$AI$98))))</f>
        <v>5.1455618909467878E-2</v>
      </c>
    </row>
    <row r="6344" spans="1:33" x14ac:dyDescent="0.35">
      <c r="A6344" s="1">
        <v>0.19863380491733551</v>
      </c>
      <c r="B6344" s="1">
        <v>3.9455387741327286E-2</v>
      </c>
      <c r="C6344" s="1">
        <v>9.9999997764825821E-3</v>
      </c>
      <c r="D6344" s="1">
        <v>0.18712842464447021</v>
      </c>
      <c r="E6344" s="1">
        <v>3.5017047077417374E-2</v>
      </c>
      <c r="F6344" s="1">
        <v>9.9999997764825821E-3</v>
      </c>
      <c r="G6344" s="1">
        <v>108.10389709472656</v>
      </c>
      <c r="H6344" s="1">
        <v>11686.4521484375</v>
      </c>
      <c r="I6344" s="1">
        <v>1263351.125</v>
      </c>
      <c r="J6344" s="1">
        <v>68.4180908203125</v>
      </c>
      <c r="K6344" s="1">
        <v>4681.03515625</v>
      </c>
      <c r="L6344" s="1">
        <v>320267.5</v>
      </c>
      <c r="M6344" s="1">
        <v>165.79823303222656</v>
      </c>
      <c r="N6344" s="1">
        <v>27489.0546875</v>
      </c>
      <c r="O6344" s="1">
        <v>4557636.5</v>
      </c>
      <c r="P6344" s="1">
        <v>7.6057672500610352E-2</v>
      </c>
      <c r="Q6344" s="1">
        <v>9.9999997764825821E-3</v>
      </c>
      <c r="R6344" s="1">
        <v>9.9999997764825821E-3</v>
      </c>
      <c r="S6344" s="1">
        <v>0.20671223104000092</v>
      </c>
      <c r="T6344" s="1">
        <v>4.2729947715997696E-2</v>
      </c>
      <c r="U6344" s="1">
        <v>9.9999997764825821E-3</v>
      </c>
      <c r="V6344" s="1">
        <v>34.561023712158203</v>
      </c>
      <c r="W6344" s="1">
        <v>1194.46435546875</v>
      </c>
      <c r="X6344" s="1">
        <v>41281.91015625</v>
      </c>
      <c r="Y6344" s="1">
        <v>91.208854675292969</v>
      </c>
      <c r="Z6344" s="1">
        <v>8319.0546875</v>
      </c>
      <c r="AA6344" s="1">
        <v>758771.5</v>
      </c>
      <c r="AB6344" s="1">
        <v>0</v>
      </c>
      <c r="AE6344" s="17">
        <f t="shared" si="99"/>
        <v>0.5</v>
      </c>
      <c r="AF6344" cm="1">
        <f t="array" ref="AF6344">1/(1+EXP(-$AI$41-SUMPRODUCT(A6344:AA6344, TRANSPOSE($AI$42:$AI$68))))</f>
        <v>0.12195391136080368</v>
      </c>
      <c r="AG6344" cm="1">
        <f t="array" ref="AG6344">1/(1+EXP(-$AI$71-SUMPRODUCT(A6344:AA6344, TRANSPOSE($AI$72:$AI$98))))</f>
        <v>4.5589776381232544E-2</v>
      </c>
    </row>
    <row r="6345" spans="1:33" x14ac:dyDescent="0.35">
      <c r="A6345" s="1">
        <v>0.16015660762786865</v>
      </c>
      <c r="B6345" s="1">
        <v>2.5650139898061752E-2</v>
      </c>
      <c r="C6345" s="1">
        <v>9.9999997764825821E-3</v>
      </c>
      <c r="D6345" s="1">
        <v>0.10735838860273361</v>
      </c>
      <c r="E6345" s="1">
        <v>1.152582373470068E-2</v>
      </c>
      <c r="F6345" s="1">
        <v>9.9999997764825821E-3</v>
      </c>
      <c r="G6345" s="1">
        <v>52.062152862548828</v>
      </c>
      <c r="H6345" s="1">
        <v>2710.4677734375</v>
      </c>
      <c r="I6345" s="1">
        <v>141112.78125</v>
      </c>
      <c r="J6345" s="1">
        <v>70.628410339355469</v>
      </c>
      <c r="K6345" s="1">
        <v>4988.37255859375</v>
      </c>
      <c r="L6345" s="1">
        <v>352320.8125</v>
      </c>
      <c r="M6345" s="1">
        <v>165.67008972167969</v>
      </c>
      <c r="N6345" s="1">
        <v>27446.578125</v>
      </c>
      <c r="O6345" s="1">
        <v>4547077</v>
      </c>
      <c r="P6345" s="1">
        <v>7.1989059448242188E-2</v>
      </c>
      <c r="Q6345" s="1">
        <v>9.9999997764825821E-3</v>
      </c>
      <c r="R6345" s="1">
        <v>9.9999997764825821E-3</v>
      </c>
      <c r="S6345" s="1">
        <v>0.20803557336330414</v>
      </c>
      <c r="T6345" s="1">
        <v>4.3278798460960388E-2</v>
      </c>
      <c r="U6345" s="1">
        <v>9.9999997764825821E-3</v>
      </c>
      <c r="V6345" s="1">
        <v>30.409765243530273</v>
      </c>
      <c r="W6345" s="1">
        <v>924.75384521484375</v>
      </c>
      <c r="X6345" s="1">
        <v>28121.546875</v>
      </c>
      <c r="Y6345" s="1">
        <v>95.155891418457031</v>
      </c>
      <c r="Z6345" s="1">
        <v>9054.6435546875</v>
      </c>
      <c r="AA6345" s="1">
        <v>861602.6875</v>
      </c>
      <c r="AB6345" s="1">
        <v>0</v>
      </c>
      <c r="AE6345" s="17">
        <f t="shared" si="99"/>
        <v>0.5</v>
      </c>
      <c r="AF6345" cm="1">
        <f t="array" ref="AF6345">1/(1+EXP(-$AI$41-SUMPRODUCT(A6345:AA6345, TRANSPOSE($AI$42:$AI$68))))</f>
        <v>0.13032272135660136</v>
      </c>
      <c r="AG6345" cm="1">
        <f t="array" ref="AG6345">1/(1+EXP(-$AI$71-SUMPRODUCT(A6345:AA6345, TRANSPOSE($AI$72:$AI$98))))</f>
        <v>5.3279183698541788E-2</v>
      </c>
    </row>
    <row r="6346" spans="1:33" x14ac:dyDescent="0.35">
      <c r="A6346" s="1">
        <v>0.19368211925029755</v>
      </c>
      <c r="B6346" s="1">
        <v>3.751276433467865E-2</v>
      </c>
      <c r="C6346" s="1">
        <v>9.9999997764825821E-3</v>
      </c>
      <c r="D6346" s="1">
        <v>0.10336975753307343</v>
      </c>
      <c r="E6346" s="1">
        <v>1.068530697375536E-2</v>
      </c>
      <c r="F6346" s="1">
        <v>9.9999997764825821E-3</v>
      </c>
      <c r="G6346" s="1">
        <v>30.420740127563477</v>
      </c>
      <c r="H6346" s="1">
        <v>925.42144775390625</v>
      </c>
      <c r="I6346" s="1">
        <v>28152.00390625</v>
      </c>
      <c r="J6346" s="1">
        <v>95.901718139648438</v>
      </c>
      <c r="K6346" s="1">
        <v>9197.1396484375</v>
      </c>
      <c r="L6346" s="1">
        <v>882021.5</v>
      </c>
      <c r="M6346" s="1">
        <v>165.132568359375</v>
      </c>
      <c r="N6346" s="1">
        <v>27268.765625</v>
      </c>
      <c r="O6346" s="1">
        <v>4502961</v>
      </c>
      <c r="P6346" s="1">
        <v>7.0594310760498047E-2</v>
      </c>
      <c r="Q6346" s="1">
        <v>9.9999997764825821E-3</v>
      </c>
      <c r="R6346" s="1">
        <v>9.9999997764825821E-3</v>
      </c>
      <c r="S6346" s="1">
        <v>0.20965653657913208</v>
      </c>
      <c r="T6346" s="1">
        <v>4.3955862522125244E-2</v>
      </c>
      <c r="U6346" s="1">
        <v>9.9999997764825821E-3</v>
      </c>
      <c r="V6346" s="1">
        <v>30.916841506958008</v>
      </c>
      <c r="W6346" s="1">
        <v>955.85107421875</v>
      </c>
      <c r="X6346" s="1">
        <v>29551.896484375</v>
      </c>
      <c r="Y6346" s="1">
        <v>97.649131774902344</v>
      </c>
      <c r="Z6346" s="1">
        <v>9535.3525390625</v>
      </c>
      <c r="AA6346" s="1">
        <v>931118.9375</v>
      </c>
      <c r="AB6346" s="1">
        <v>0</v>
      </c>
      <c r="AE6346" s="17">
        <f t="shared" si="99"/>
        <v>0.5</v>
      </c>
      <c r="AF6346" cm="1">
        <f t="array" ref="AF6346">1/(1+EXP(-$AI$41-SUMPRODUCT(A6346:AA6346, TRANSPOSE($AI$42:$AI$68))))</f>
        <v>0.13495742117067222</v>
      </c>
      <c r="AG6346" cm="1">
        <f t="array" ref="AG6346">1/(1+EXP(-$AI$71-SUMPRODUCT(A6346:AA6346, TRANSPOSE($AI$72:$AI$98))))</f>
        <v>5.7451326023189614E-2</v>
      </c>
    </row>
    <row r="6347" spans="1:33" x14ac:dyDescent="0.35">
      <c r="A6347" s="1">
        <v>0.22119027376174927</v>
      </c>
      <c r="B6347" s="1">
        <v>4.8925139009952545E-2</v>
      </c>
      <c r="C6347" s="1">
        <v>1.082176435738802E-2</v>
      </c>
      <c r="D6347" s="1">
        <v>0.21297857165336609</v>
      </c>
      <c r="E6347" s="1">
        <v>4.5359872281551361E-2</v>
      </c>
      <c r="F6347" s="1">
        <v>9.9999997764825821E-3</v>
      </c>
      <c r="G6347" s="1">
        <v>74.078170776367188</v>
      </c>
      <c r="H6347" s="1">
        <v>5487.5751953125</v>
      </c>
      <c r="I6347" s="1">
        <v>406509.53125</v>
      </c>
      <c r="J6347" s="1">
        <v>71.948226928710938</v>
      </c>
      <c r="K6347" s="1">
        <v>5176.54736328125</v>
      </c>
      <c r="L6347" s="1">
        <v>372443.40625</v>
      </c>
      <c r="M6347" s="1">
        <v>165.15179443359375</v>
      </c>
      <c r="N6347" s="1">
        <v>27275.115234375</v>
      </c>
      <c r="O6347" s="1">
        <v>4504534</v>
      </c>
      <c r="P6347" s="1">
        <v>6.9999217987060547E-2</v>
      </c>
      <c r="Q6347" s="1">
        <v>9.9999997764825821E-3</v>
      </c>
      <c r="R6347" s="1">
        <v>9.9999997764825821E-3</v>
      </c>
      <c r="S6347" s="1">
        <v>0.21491037309169769</v>
      </c>
      <c r="T6347" s="1">
        <v>4.6186469495296478E-2</v>
      </c>
      <c r="U6347" s="1">
        <v>9.9999997764825821E-3</v>
      </c>
      <c r="V6347" s="1">
        <v>34.912296295166016</v>
      </c>
      <c r="W6347" s="1">
        <v>1218.868408203125</v>
      </c>
      <c r="X6347" s="1">
        <v>42553.49609375</v>
      </c>
      <c r="Y6347" s="1">
        <v>98.193046569824219</v>
      </c>
      <c r="Z6347" s="1">
        <v>9641.8740234375</v>
      </c>
      <c r="AA6347" s="1">
        <v>946765</v>
      </c>
      <c r="AB6347" s="1">
        <v>0</v>
      </c>
      <c r="AE6347" s="17">
        <f t="shared" si="99"/>
        <v>0.5</v>
      </c>
      <c r="AF6347" cm="1">
        <f t="array" ref="AF6347">1/(1+EXP(-$AI$41-SUMPRODUCT(A6347:AA6347, TRANSPOSE($AI$42:$AI$68))))</f>
        <v>0.13240342974051753</v>
      </c>
      <c r="AG6347" cm="1">
        <f t="array" ref="AG6347">1/(1+EXP(-$AI$71-SUMPRODUCT(A6347:AA6347, TRANSPOSE($AI$72:$AI$98))))</f>
        <v>5.5830213637162056E-2</v>
      </c>
    </row>
    <row r="6348" spans="1:33" x14ac:dyDescent="0.35">
      <c r="A6348" s="1">
        <v>0.22782319784164429</v>
      </c>
      <c r="B6348" s="1">
        <v>5.1903408020734787E-2</v>
      </c>
      <c r="C6348" s="1">
        <v>1.1824800632894039E-2</v>
      </c>
      <c r="D6348" s="1">
        <v>0.22664602100849152</v>
      </c>
      <c r="E6348" s="1">
        <v>5.1368419080972672E-2</v>
      </c>
      <c r="F6348" s="1">
        <v>1.1642447672784328E-2</v>
      </c>
      <c r="G6348" s="1">
        <v>97.564453125</v>
      </c>
      <c r="H6348" s="1">
        <v>9518.822265625</v>
      </c>
      <c r="I6348" s="1">
        <v>928698.6875</v>
      </c>
      <c r="J6348" s="1">
        <v>59.211219787597656</v>
      </c>
      <c r="K6348" s="1">
        <v>3505.968505859375</v>
      </c>
      <c r="L6348" s="1">
        <v>207592.671875</v>
      </c>
      <c r="M6348" s="1">
        <v>165.18890380859375</v>
      </c>
      <c r="N6348" s="1">
        <v>27287.373046875</v>
      </c>
      <c r="O6348" s="1">
        <v>4507571.5</v>
      </c>
      <c r="P6348" s="1">
        <v>7.1365118026733398E-2</v>
      </c>
      <c r="Q6348" s="1">
        <v>9.9999997764825821E-3</v>
      </c>
      <c r="R6348" s="1">
        <v>9.9999997764825821E-3</v>
      </c>
      <c r="S6348" s="1">
        <v>0.21716800332069397</v>
      </c>
      <c r="T6348" s="1">
        <v>4.7161940485239029E-2</v>
      </c>
      <c r="U6348" s="1">
        <v>1.0242064483463764E-2</v>
      </c>
      <c r="V6348" s="1">
        <v>34.250198364257813</v>
      </c>
      <c r="W6348" s="1">
        <v>1173.0760498046875</v>
      </c>
      <c r="X6348" s="1">
        <v>40178.08984375</v>
      </c>
      <c r="Y6348" s="1">
        <v>97.514251708984375</v>
      </c>
      <c r="Z6348" s="1">
        <v>9509.029296875</v>
      </c>
      <c r="AA6348" s="1">
        <v>927265.875</v>
      </c>
      <c r="AB6348" s="1">
        <v>0</v>
      </c>
      <c r="AE6348" s="17">
        <f t="shared" si="99"/>
        <v>0.5</v>
      </c>
      <c r="AF6348" cm="1">
        <f t="array" ref="AF6348">1/(1+EXP(-$AI$41-SUMPRODUCT(A6348:AA6348, TRANSPOSE($AI$42:$AI$68))))</f>
        <v>0.12833100478345424</v>
      </c>
      <c r="AG6348" cm="1">
        <f t="array" ref="AG6348">1/(1+EXP(-$AI$71-SUMPRODUCT(A6348:AA6348, TRANSPOSE($AI$72:$AI$98))))</f>
        <v>5.2310534946011185E-2</v>
      </c>
    </row>
    <row r="6349" spans="1:33" x14ac:dyDescent="0.35">
      <c r="A6349" s="1">
        <v>0.101203553378582</v>
      </c>
      <c r="B6349" s="1">
        <v>1.0242159478366375E-2</v>
      </c>
      <c r="C6349" s="1">
        <v>9.9999997764825821E-3</v>
      </c>
      <c r="D6349" s="1">
        <v>8.1168681383132935E-2</v>
      </c>
      <c r="E6349" s="1">
        <v>9.9999997764825821E-3</v>
      </c>
      <c r="F6349" s="1">
        <v>9.9999997764825821E-3</v>
      </c>
      <c r="G6349" s="1">
        <v>122.728271484375</v>
      </c>
      <c r="H6349" s="1">
        <v>15062.228515625</v>
      </c>
      <c r="I6349" s="1">
        <v>1848561.25</v>
      </c>
      <c r="J6349" s="1">
        <v>71.167945861816406</v>
      </c>
      <c r="K6349" s="1">
        <v>5064.87646484375</v>
      </c>
      <c r="L6349" s="1">
        <v>360456.84375</v>
      </c>
      <c r="M6349" s="1">
        <v>165.31297302246094</v>
      </c>
      <c r="N6349" s="1">
        <v>27328.37890625</v>
      </c>
      <c r="O6349" s="1">
        <v>4517735.5</v>
      </c>
      <c r="P6349" s="1">
        <v>7.2013616561889648E-2</v>
      </c>
      <c r="Q6349" s="1">
        <v>9.9999997764825821E-3</v>
      </c>
      <c r="R6349" s="1">
        <v>9.9999997764825821E-3</v>
      </c>
      <c r="S6349" s="1">
        <v>0.21744649112224579</v>
      </c>
      <c r="T6349" s="1">
        <v>4.7282975167036057E-2</v>
      </c>
      <c r="U6349" s="1">
        <v>1.0281517170369625E-2</v>
      </c>
      <c r="V6349" s="1">
        <v>33.084663391113281</v>
      </c>
      <c r="W6349" s="1">
        <v>1094.594970703125</v>
      </c>
      <c r="X6349" s="1">
        <v>36214.3046875</v>
      </c>
      <c r="Y6349" s="1">
        <v>96.386817932128906</v>
      </c>
      <c r="Z6349" s="1">
        <v>9290.4189453125</v>
      </c>
      <c r="AA6349" s="1">
        <v>895473.875</v>
      </c>
      <c r="AB6349" s="1">
        <v>0</v>
      </c>
      <c r="AE6349" s="17">
        <f t="shared" si="99"/>
        <v>0.5</v>
      </c>
      <c r="AF6349" cm="1">
        <f t="array" ref="AF6349">1/(1+EXP(-$AI$41-SUMPRODUCT(A6349:AA6349, TRANSPOSE($AI$42:$AI$68))))</f>
        <v>0.12615905724727819</v>
      </c>
      <c r="AG6349" cm="1">
        <f t="array" ref="AG6349">1/(1+EXP(-$AI$71-SUMPRODUCT(A6349:AA6349, TRANSPOSE($AI$72:$AI$98))))</f>
        <v>4.9713409872628012E-2</v>
      </c>
    </row>
    <row r="6350" spans="1:33" x14ac:dyDescent="0.35">
      <c r="A6350" s="1">
        <v>7.1331992745399475E-2</v>
      </c>
      <c r="B6350" s="1">
        <v>9.9999997764825821E-3</v>
      </c>
      <c r="C6350" s="1">
        <v>9.9999997764825821E-3</v>
      </c>
      <c r="D6350" s="1">
        <v>3.7667796015739441E-2</v>
      </c>
      <c r="E6350" s="1">
        <v>9.9999997764825821E-3</v>
      </c>
      <c r="F6350" s="1">
        <v>9.9999997764825821E-3</v>
      </c>
      <c r="G6350" s="1">
        <v>140.98619079589844</v>
      </c>
      <c r="H6350" s="1">
        <v>19877.10546875</v>
      </c>
      <c r="I6350" s="1">
        <v>2802397.5</v>
      </c>
      <c r="J6350" s="1">
        <v>111.42027282714844</v>
      </c>
      <c r="K6350" s="1">
        <v>12414.4775390625</v>
      </c>
      <c r="L6350" s="1">
        <v>1383224.375</v>
      </c>
      <c r="M6350" s="1">
        <v>165.25370788574219</v>
      </c>
      <c r="N6350" s="1">
        <v>27308.787109375</v>
      </c>
      <c r="O6350" s="1">
        <v>4512878.5</v>
      </c>
      <c r="P6350" s="1">
        <v>7.3383808135986328E-2</v>
      </c>
      <c r="Q6350" s="1">
        <v>9.9999997764825821E-3</v>
      </c>
      <c r="R6350" s="1">
        <v>9.9999997764825821E-3</v>
      </c>
      <c r="S6350" s="1">
        <v>0.21628765761852264</v>
      </c>
      <c r="T6350" s="1">
        <v>4.6780351549386978E-2</v>
      </c>
      <c r="U6350" s="1">
        <v>1.0118012316524982E-2</v>
      </c>
      <c r="V6350" s="1">
        <v>28.64300537109375</v>
      </c>
      <c r="W6350" s="1">
        <v>820.4217529296875</v>
      </c>
      <c r="X6350" s="1">
        <v>23499.345703125</v>
      </c>
      <c r="Y6350" s="1">
        <v>91.127296447753906</v>
      </c>
      <c r="Z6350" s="1">
        <v>8304.1845703125</v>
      </c>
      <c r="AA6350" s="1">
        <v>756737.875</v>
      </c>
      <c r="AB6350" s="1">
        <v>0</v>
      </c>
      <c r="AE6350" s="17">
        <f t="shared" si="99"/>
        <v>0.5</v>
      </c>
      <c r="AF6350" cm="1">
        <f t="array" ref="AF6350">1/(1+EXP(-$AI$41-SUMPRODUCT(A6350:AA6350, TRANSPOSE($AI$42:$AI$68))))</f>
        <v>0.11009609109300529</v>
      </c>
      <c r="AG6350" cm="1">
        <f t="array" ref="AG6350">1/(1+EXP(-$AI$71-SUMPRODUCT(A6350:AA6350, TRANSPOSE($AI$72:$AI$98))))</f>
        <v>3.3037725116263246E-2</v>
      </c>
    </row>
    <row r="6351" spans="1:33" x14ac:dyDescent="0.35">
      <c r="A6351" s="1">
        <v>8.3201847970485687E-2</v>
      </c>
      <c r="B6351" s="1">
        <v>9.9999997764825821E-3</v>
      </c>
      <c r="C6351" s="1">
        <v>9.9999997764825821E-3</v>
      </c>
      <c r="D6351" s="1">
        <v>7.8284032642841339E-2</v>
      </c>
      <c r="E6351" s="1">
        <v>9.9999997764825821E-3</v>
      </c>
      <c r="F6351" s="1">
        <v>9.9999997764825821E-3</v>
      </c>
      <c r="G6351" s="1">
        <v>108.79719543457031</v>
      </c>
      <c r="H6351" s="1">
        <v>11836.830078125</v>
      </c>
      <c r="I6351" s="1">
        <v>1287813.875</v>
      </c>
      <c r="J6351" s="1">
        <v>131.49075317382813</v>
      </c>
      <c r="K6351" s="1">
        <v>17289.818359375</v>
      </c>
      <c r="L6351" s="1">
        <v>2273451.25</v>
      </c>
      <c r="M6351" s="1">
        <v>165.23960876464844</v>
      </c>
      <c r="N6351" s="1">
        <v>27304.12890625</v>
      </c>
      <c r="O6351" s="1">
        <v>4511723.5</v>
      </c>
      <c r="P6351" s="1">
        <v>7.2952747344970703E-2</v>
      </c>
      <c r="Q6351" s="1">
        <v>9.9999997764825821E-3</v>
      </c>
      <c r="R6351" s="1">
        <v>9.9999997764825821E-3</v>
      </c>
      <c r="S6351" s="1">
        <v>0.21492689847946167</v>
      </c>
      <c r="T6351" s="1">
        <v>4.6193569898605347E-2</v>
      </c>
      <c r="U6351" s="1">
        <v>9.9999997764825821E-3</v>
      </c>
      <c r="V6351" s="1">
        <v>25.625234603881836</v>
      </c>
      <c r="W6351" s="1">
        <v>656.65264892578125</v>
      </c>
      <c r="X6351" s="1">
        <v>16826.87890625</v>
      </c>
      <c r="Y6351" s="1">
        <v>90.411430358886719</v>
      </c>
      <c r="Z6351" s="1">
        <v>8174.2265625</v>
      </c>
      <c r="AA6351" s="1">
        <v>739043.5625</v>
      </c>
      <c r="AB6351" s="1">
        <v>0</v>
      </c>
      <c r="AE6351" s="17">
        <f t="shared" si="99"/>
        <v>0.5</v>
      </c>
      <c r="AF6351" cm="1">
        <f t="array" ref="AF6351">1/(1+EXP(-$AI$41-SUMPRODUCT(A6351:AA6351, TRANSPOSE($AI$42:$AI$68))))</f>
        <v>0.10286575829774579</v>
      </c>
      <c r="AG6351" cm="1">
        <f t="array" ref="AG6351">1/(1+EXP(-$AI$71-SUMPRODUCT(A6351:AA6351, TRANSPOSE($AI$72:$AI$98))))</f>
        <v>2.7505972271641102E-2</v>
      </c>
    </row>
    <row r="6352" spans="1:33" x14ac:dyDescent="0.35">
      <c r="A6352" s="1">
        <v>7.9810753464698792E-2</v>
      </c>
      <c r="B6352" s="1">
        <v>9.9999997764825821E-3</v>
      </c>
      <c r="C6352" s="1">
        <v>9.9999997764825821E-3</v>
      </c>
      <c r="D6352" s="1">
        <v>7.6068542897701263E-2</v>
      </c>
      <c r="E6352" s="1">
        <v>9.9999997764825821E-3</v>
      </c>
      <c r="F6352" s="1">
        <v>9.9999997764825821E-3</v>
      </c>
      <c r="G6352" s="1">
        <v>65.500846862792969</v>
      </c>
      <c r="H6352" s="1">
        <v>4290.36083984375</v>
      </c>
      <c r="I6352" s="1">
        <v>281022.28125</v>
      </c>
      <c r="J6352" s="1">
        <v>158.92822265625</v>
      </c>
      <c r="K6352" s="1">
        <v>25258.1796875</v>
      </c>
      <c r="L6352" s="1">
        <v>4014237.75</v>
      </c>
      <c r="M6352" s="1">
        <v>164.70364379882813</v>
      </c>
      <c r="N6352" s="1">
        <v>27127.291015625</v>
      </c>
      <c r="O6352" s="1">
        <v>4467963.5</v>
      </c>
      <c r="P6352" s="1">
        <v>7.2578191757202148E-2</v>
      </c>
      <c r="Q6352" s="1">
        <v>9.9999997764825821E-3</v>
      </c>
      <c r="R6352" s="1">
        <v>9.9999997764825821E-3</v>
      </c>
      <c r="S6352" s="1">
        <v>0.21418499946594238</v>
      </c>
      <c r="T6352" s="1">
        <v>4.5875214040279388E-2</v>
      </c>
      <c r="U6352" s="1">
        <v>9.9999997764825821E-3</v>
      </c>
      <c r="V6352" s="1">
        <v>23.88538932800293</v>
      </c>
      <c r="W6352" s="1">
        <v>570.5118408203125</v>
      </c>
      <c r="X6352" s="1">
        <v>13626.8974609375</v>
      </c>
      <c r="Y6352" s="1">
        <v>92.344688415527344</v>
      </c>
      <c r="Z6352" s="1">
        <v>8527.541015625</v>
      </c>
      <c r="AA6352" s="1">
        <v>787473.1875</v>
      </c>
      <c r="AB6352" s="1">
        <v>0</v>
      </c>
      <c r="AE6352" s="17">
        <f t="shared" si="99"/>
        <v>0.5</v>
      </c>
      <c r="AF6352" cm="1">
        <f t="array" ref="AF6352">1/(1+EXP(-$AI$41-SUMPRODUCT(A6352:AA6352, TRANSPOSE($AI$42:$AI$68))))</f>
        <v>0.10819036629240208</v>
      </c>
      <c r="AG6352" cm="1">
        <f t="array" ref="AG6352">1/(1+EXP(-$AI$71-SUMPRODUCT(A6352:AA6352, TRANSPOSE($AI$72:$AI$98))))</f>
        <v>3.2568833670812897E-2</v>
      </c>
    </row>
    <row r="6353" spans="1:33" x14ac:dyDescent="0.35">
      <c r="A6353" s="1">
        <v>6.1978396028280258E-2</v>
      </c>
      <c r="B6353" s="1">
        <v>9.9999997764825821E-3</v>
      </c>
      <c r="C6353" s="1">
        <v>9.9999997764825821E-3</v>
      </c>
      <c r="D6353" s="1">
        <v>6.1792541295289993E-2</v>
      </c>
      <c r="E6353" s="1">
        <v>9.9999997764825821E-3</v>
      </c>
      <c r="F6353" s="1">
        <v>9.9999997764825821E-3</v>
      </c>
      <c r="G6353" s="1">
        <v>71.002784729003906</v>
      </c>
      <c r="H6353" s="1">
        <v>5041.3955078125</v>
      </c>
      <c r="I6353" s="1">
        <v>357953.125</v>
      </c>
      <c r="J6353" s="1">
        <v>161.982421875</v>
      </c>
      <c r="K6353" s="1">
        <v>26238.3046875</v>
      </c>
      <c r="L6353" s="1">
        <v>4250144</v>
      </c>
      <c r="M6353" s="1">
        <v>164.50704956054688</v>
      </c>
      <c r="N6353" s="1">
        <v>27062.5703125</v>
      </c>
      <c r="O6353" s="1">
        <v>4451983.5</v>
      </c>
      <c r="P6353" s="1">
        <v>7.2792768478393555E-2</v>
      </c>
      <c r="Q6353" s="1">
        <v>9.9999997764825821E-3</v>
      </c>
      <c r="R6353" s="1">
        <v>9.9999997764825821E-3</v>
      </c>
      <c r="S6353" s="1">
        <v>0.21427762508392334</v>
      </c>
      <c r="T6353" s="1">
        <v>4.5914899557828903E-2</v>
      </c>
      <c r="U6353" s="1">
        <v>9.9999997764825821E-3</v>
      </c>
      <c r="V6353" s="1">
        <v>23.476110458374023</v>
      </c>
      <c r="W6353" s="1">
        <v>551.12774658203125</v>
      </c>
      <c r="X6353" s="1">
        <v>12938.3359375</v>
      </c>
      <c r="Y6353" s="1">
        <v>92.316123962402344</v>
      </c>
      <c r="Z6353" s="1">
        <v>8522.2666015625</v>
      </c>
      <c r="AA6353" s="1">
        <v>786742.625</v>
      </c>
      <c r="AB6353" s="1">
        <v>0</v>
      </c>
      <c r="AE6353" s="17">
        <f t="shared" si="99"/>
        <v>0.5</v>
      </c>
      <c r="AF6353" cm="1">
        <f t="array" ref="AF6353">1/(1+EXP(-$AI$41-SUMPRODUCT(A6353:AA6353, TRANSPOSE($AI$42:$AI$68))))</f>
        <v>0.10765273919925562</v>
      </c>
      <c r="AG6353" cm="1">
        <f t="array" ref="AG6353">1/(1+EXP(-$AI$71-SUMPRODUCT(A6353:AA6353, TRANSPOSE($AI$72:$AI$98))))</f>
        <v>3.2504207855928176E-2</v>
      </c>
    </row>
    <row r="6354" spans="1:33" x14ac:dyDescent="0.35">
      <c r="A6354" s="1">
        <v>6.0705438256263733E-2</v>
      </c>
      <c r="B6354" s="1">
        <v>9.9999997764825821E-3</v>
      </c>
      <c r="C6354" s="1">
        <v>9.9999997764825821E-3</v>
      </c>
      <c r="D6354" s="1">
        <v>6.0008563101291656E-2</v>
      </c>
      <c r="E6354" s="1">
        <v>9.9999997764825821E-3</v>
      </c>
      <c r="F6354" s="1">
        <v>9.9999997764825821E-3</v>
      </c>
      <c r="G6354" s="1">
        <v>91.15887451171875</v>
      </c>
      <c r="H6354" s="1">
        <v>8309.9404296875</v>
      </c>
      <c r="I6354" s="1">
        <v>757524.8125</v>
      </c>
      <c r="J6354" s="1">
        <v>156.17630004882813</v>
      </c>
      <c r="K6354" s="1">
        <v>24391.037109375</v>
      </c>
      <c r="L6354" s="1">
        <v>3809301.75</v>
      </c>
      <c r="M6354" s="1">
        <v>164.19329833984375</v>
      </c>
      <c r="N6354" s="1">
        <v>26959.439453125</v>
      </c>
      <c r="O6354" s="1">
        <v>4426559</v>
      </c>
      <c r="P6354" s="1">
        <v>7.2883844375610352E-2</v>
      </c>
      <c r="Q6354" s="1">
        <v>9.9999997764825821E-3</v>
      </c>
      <c r="R6354" s="1">
        <v>9.9999997764825821E-3</v>
      </c>
      <c r="S6354" s="1">
        <v>0.21264110505580902</v>
      </c>
      <c r="T6354" s="1">
        <v>4.5216239988803864E-2</v>
      </c>
      <c r="U6354" s="1">
        <v>9.9999997764825821E-3</v>
      </c>
      <c r="V6354" s="1">
        <v>21.052230834960938</v>
      </c>
      <c r="W6354" s="1">
        <v>443.1964111328125</v>
      </c>
      <c r="X6354" s="1">
        <v>9330.2734375</v>
      </c>
      <c r="Y6354" s="1">
        <v>91.629867553710938</v>
      </c>
      <c r="Z6354" s="1">
        <v>8396.0322265625</v>
      </c>
      <c r="AA6354" s="1">
        <v>769327.375</v>
      </c>
      <c r="AB6354" s="1">
        <v>0</v>
      </c>
      <c r="AE6354" s="17">
        <f t="shared" si="99"/>
        <v>0.5</v>
      </c>
      <c r="AF6354" cm="1">
        <f t="array" ref="AF6354">1/(1+EXP(-$AI$41-SUMPRODUCT(A6354:AA6354, TRANSPOSE($AI$42:$AI$68))))</f>
        <v>0.10004328435763264</v>
      </c>
      <c r="AG6354" cm="1">
        <f t="array" ref="AG6354">1/(1+EXP(-$AI$71-SUMPRODUCT(A6354:AA6354, TRANSPOSE($AI$72:$AI$98))))</f>
        <v>2.6325654845384128E-2</v>
      </c>
    </row>
    <row r="6355" spans="1:33" x14ac:dyDescent="0.35">
      <c r="A6355" s="1">
        <v>9.7909197211265564E-2</v>
      </c>
      <c r="B6355" s="1">
        <v>9.9999997764825821E-3</v>
      </c>
      <c r="C6355" s="1">
        <v>9.9999997764825821E-3</v>
      </c>
      <c r="D6355" s="1">
        <v>9.7761668264865875E-2</v>
      </c>
      <c r="E6355" s="1">
        <v>9.9999997764825821E-3</v>
      </c>
      <c r="F6355" s="1">
        <v>9.9999997764825821E-3</v>
      </c>
      <c r="G6355" s="1">
        <v>83.099021911621094</v>
      </c>
      <c r="H6355" s="1">
        <v>6905.447265625</v>
      </c>
      <c r="I6355" s="1">
        <v>573835.9375</v>
      </c>
      <c r="J6355" s="1">
        <v>153.04580688476563</v>
      </c>
      <c r="K6355" s="1">
        <v>23423.01953125</v>
      </c>
      <c r="L6355" s="1">
        <v>3584794.75</v>
      </c>
      <c r="M6355" s="1">
        <v>163.97328186035156</v>
      </c>
      <c r="N6355" s="1">
        <v>26887.236328125</v>
      </c>
      <c r="O6355" s="1">
        <v>4408788.5</v>
      </c>
      <c r="P6355" s="1">
        <v>7.2613716125488281E-2</v>
      </c>
      <c r="Q6355" s="1">
        <v>9.9999997764825821E-3</v>
      </c>
      <c r="R6355" s="1">
        <v>9.9999997764825821E-3</v>
      </c>
      <c r="S6355" s="1">
        <v>0.21141253411769867</v>
      </c>
      <c r="T6355" s="1">
        <v>4.4695258140563965E-2</v>
      </c>
      <c r="U6355" s="1">
        <v>9.9999997764825821E-3</v>
      </c>
      <c r="V6355" s="1">
        <v>18.781276702880859</v>
      </c>
      <c r="W6355" s="1">
        <v>352.73635864257813</v>
      </c>
      <c r="X6355" s="1">
        <v>6624.8388671875</v>
      </c>
      <c r="Y6355" s="1">
        <v>90.762901306152344</v>
      </c>
      <c r="Z6355" s="1">
        <v>8237.904296875</v>
      </c>
      <c r="AA6355" s="1">
        <v>747696.0625</v>
      </c>
      <c r="AB6355" s="1">
        <v>0</v>
      </c>
      <c r="AE6355" s="17">
        <f t="shared" si="99"/>
        <v>0.5</v>
      </c>
      <c r="AF6355" cm="1">
        <f t="array" ref="AF6355">1/(1+EXP(-$AI$41-SUMPRODUCT(A6355:AA6355, TRANSPOSE($AI$42:$AI$68))))</f>
        <v>9.6359967506860336E-2</v>
      </c>
      <c r="AG6355" cm="1">
        <f t="array" ref="AG6355">1/(1+EXP(-$AI$71-SUMPRODUCT(A6355:AA6355, TRANSPOSE($AI$72:$AI$98))))</f>
        <v>2.3439489594130825E-2</v>
      </c>
    </row>
    <row r="6356" spans="1:33" x14ac:dyDescent="0.35">
      <c r="A6356" s="1">
        <v>0.16117814183235168</v>
      </c>
      <c r="B6356" s="1">
        <v>2.5978393852710724E-2</v>
      </c>
      <c r="C6356" s="1">
        <v>9.9999997764825821E-3</v>
      </c>
      <c r="D6356" s="1">
        <v>0.15320044755935669</v>
      </c>
      <c r="E6356" s="1">
        <v>2.3470377549529076E-2</v>
      </c>
      <c r="F6356" s="1">
        <v>9.9999997764825821E-3</v>
      </c>
      <c r="G6356" s="1">
        <v>65.739593505859375</v>
      </c>
      <c r="H6356" s="1">
        <v>4321.6943359375</v>
      </c>
      <c r="I6356" s="1">
        <v>284106.40625</v>
      </c>
      <c r="J6356" s="1">
        <v>169.01544189453125</v>
      </c>
      <c r="K6356" s="1">
        <v>28566.21875</v>
      </c>
      <c r="L6356" s="1">
        <v>4828132</v>
      </c>
      <c r="M6356" s="1">
        <v>163.06208801269531</v>
      </c>
      <c r="N6356" s="1">
        <v>26589.244140625</v>
      </c>
      <c r="O6356" s="1">
        <v>4335697.5</v>
      </c>
      <c r="P6356" s="1">
        <v>7.1214914321899414E-2</v>
      </c>
      <c r="Q6356" s="1">
        <v>9.9999997764825821E-3</v>
      </c>
      <c r="R6356" s="1">
        <v>9.9999997764825821E-3</v>
      </c>
      <c r="S6356" s="1">
        <v>0.20921158790588379</v>
      </c>
      <c r="T6356" s="1">
        <v>4.3769489973783493E-2</v>
      </c>
      <c r="U6356" s="1">
        <v>9.9999997764825821E-3</v>
      </c>
      <c r="V6356" s="1">
        <v>12.031997680664063</v>
      </c>
      <c r="W6356" s="1">
        <v>144.76896667480469</v>
      </c>
      <c r="X6356" s="1">
        <v>1741.85986328125</v>
      </c>
      <c r="Y6356" s="1">
        <v>88.2415771484375</v>
      </c>
      <c r="Z6356" s="1">
        <v>7786.576171875</v>
      </c>
      <c r="AA6356" s="1">
        <v>687099.75</v>
      </c>
      <c r="AB6356" s="1">
        <v>0</v>
      </c>
      <c r="AE6356" s="17">
        <f t="shared" si="99"/>
        <v>0.5</v>
      </c>
      <c r="AF6356" cm="1">
        <f t="array" ref="AF6356">1/(1+EXP(-$AI$41-SUMPRODUCT(A6356:AA6356, TRANSPOSE($AI$42:$AI$68))))</f>
        <v>9.1467564739598967E-2</v>
      </c>
      <c r="AG6356" cm="1">
        <f t="array" ref="AG6356">1/(1+EXP(-$AI$71-SUMPRODUCT(A6356:AA6356, TRANSPOSE($AI$72:$AI$98))))</f>
        <v>2.1121090432913572E-2</v>
      </c>
    </row>
    <row r="6357" spans="1:33" x14ac:dyDescent="0.35">
      <c r="A6357" s="1">
        <v>0.16610220074653625</v>
      </c>
      <c r="B6357" s="1">
        <v>2.7589941397309303E-2</v>
      </c>
      <c r="C6357" s="1">
        <v>9.9999997764825821E-3</v>
      </c>
      <c r="D6357" s="1">
        <v>0.1522783637046814</v>
      </c>
      <c r="E6357" s="1">
        <v>2.3188700899481773E-2</v>
      </c>
      <c r="F6357" s="1">
        <v>9.9999997764825821E-3</v>
      </c>
      <c r="G6357" s="1">
        <v>56.903213500976563</v>
      </c>
      <c r="H6357" s="1">
        <v>3237.9755859375</v>
      </c>
      <c r="I6357" s="1">
        <v>184251.21875</v>
      </c>
      <c r="J6357" s="1">
        <v>164.42562866210938</v>
      </c>
      <c r="K6357" s="1">
        <v>27035.787109375</v>
      </c>
      <c r="L6357" s="1">
        <v>4445376.5</v>
      </c>
      <c r="M6357" s="1">
        <v>162.59576416015625</v>
      </c>
      <c r="N6357" s="1">
        <v>26437.3828125</v>
      </c>
      <c r="O6357" s="1">
        <v>4298606.5</v>
      </c>
      <c r="P6357" s="1">
        <v>7.0402860641479492E-2</v>
      </c>
      <c r="Q6357" s="1">
        <v>9.9999997764825821E-3</v>
      </c>
      <c r="R6357" s="1">
        <v>9.9999997764825821E-3</v>
      </c>
      <c r="S6357" s="1">
        <v>0.20915071666240692</v>
      </c>
      <c r="T6357" s="1">
        <v>4.3744023889303207E-2</v>
      </c>
      <c r="U6357" s="1">
        <v>9.9999997764825821E-3</v>
      </c>
      <c r="V6357" s="1">
        <v>10.107738494873047</v>
      </c>
      <c r="W6357" s="1">
        <v>102.16637420654297</v>
      </c>
      <c r="X6357" s="1">
        <v>1032.6710205078125</v>
      </c>
      <c r="Y6357" s="1">
        <v>87.073829650878906</v>
      </c>
      <c r="Z6357" s="1">
        <v>7581.85205078125</v>
      </c>
      <c r="AA6357" s="1">
        <v>660180.875</v>
      </c>
      <c r="AB6357" s="1">
        <v>0</v>
      </c>
      <c r="AE6357" s="17">
        <f t="shared" si="99"/>
        <v>0.5</v>
      </c>
      <c r="AF6357" cm="1">
        <f t="array" ref="AF6357">1/(1+EXP(-$AI$41-SUMPRODUCT(A6357:AA6357, TRANSPOSE($AI$42:$AI$68))))</f>
        <v>8.807211953830428E-2</v>
      </c>
      <c r="AG6357" cm="1">
        <f t="array" ref="AG6357">1/(1+EXP(-$AI$71-SUMPRODUCT(A6357:AA6357, TRANSPOSE($AI$72:$AI$98))))</f>
        <v>1.857920569675087E-2</v>
      </c>
    </row>
    <row r="6358" spans="1:33" x14ac:dyDescent="0.35">
      <c r="A6358" s="1">
        <v>0.15909402072429657</v>
      </c>
      <c r="B6358" s="1">
        <v>2.5310907512903214E-2</v>
      </c>
      <c r="C6358" s="1">
        <v>9.9999997764825821E-3</v>
      </c>
      <c r="D6358" s="1">
        <v>0.14654950797557831</v>
      </c>
      <c r="E6358" s="1">
        <v>2.1476758643984795E-2</v>
      </c>
      <c r="F6358" s="1">
        <v>9.9999997764825821E-3</v>
      </c>
      <c r="G6358" s="1">
        <v>47.100994110107422</v>
      </c>
      <c r="H6358" s="1">
        <v>2218.503662109375</v>
      </c>
      <c r="I6358" s="1">
        <v>104493.7265625</v>
      </c>
      <c r="J6358" s="1">
        <v>126.70475006103516</v>
      </c>
      <c r="K6358" s="1">
        <v>16054.09375</v>
      </c>
      <c r="L6358" s="1">
        <v>2034129.875</v>
      </c>
      <c r="M6358" s="1">
        <v>161.66792297363281</v>
      </c>
      <c r="N6358" s="1">
        <v>26136.517578125</v>
      </c>
      <c r="O6358" s="1">
        <v>4225436.5</v>
      </c>
      <c r="P6358" s="1">
        <v>6.9151401519775391E-2</v>
      </c>
      <c r="Q6358" s="1">
        <v>9.9999997764825821E-3</v>
      </c>
      <c r="R6358" s="1">
        <v>9.9999997764825821E-3</v>
      </c>
      <c r="S6358" s="1">
        <v>0.21093769371509552</v>
      </c>
      <c r="T6358" s="1">
        <v>4.4494710862636566E-2</v>
      </c>
      <c r="U6358" s="1">
        <v>9.9999997764825821E-3</v>
      </c>
      <c r="V6358" s="1">
        <v>7.9153456687927246</v>
      </c>
      <c r="W6358" s="1">
        <v>62.652698516845703</v>
      </c>
      <c r="X6358" s="1">
        <v>495.91775512695313</v>
      </c>
      <c r="Y6358" s="1">
        <v>86.599891662597656</v>
      </c>
      <c r="Z6358" s="1">
        <v>7499.541015625</v>
      </c>
      <c r="AA6358" s="1">
        <v>649459.4375</v>
      </c>
      <c r="AB6358" s="1">
        <v>0</v>
      </c>
      <c r="AE6358" s="17">
        <f t="shared" si="99"/>
        <v>0.5</v>
      </c>
      <c r="AF6358" cm="1">
        <f t="array" ref="AF6358">1/(1+EXP(-$AI$41-SUMPRODUCT(A6358:AA6358, TRANSPOSE($AI$42:$AI$68))))</f>
        <v>8.4016693581327476E-2</v>
      </c>
      <c r="AG6358" cm="1">
        <f t="array" ref="AG6358">1/(1+EXP(-$AI$71-SUMPRODUCT(A6358:AA6358, TRANSPOSE($AI$72:$AI$98))))</f>
        <v>1.5076231460732954E-2</v>
      </c>
    </row>
    <row r="6359" spans="1:33" x14ac:dyDescent="0.35">
      <c r="A6359" s="1">
        <v>0.1602988988161087</v>
      </c>
      <c r="B6359" s="1">
        <v>2.5695737451314926E-2</v>
      </c>
      <c r="C6359" s="1">
        <v>9.9999997764825821E-3</v>
      </c>
      <c r="D6359" s="1">
        <v>0.15019221603870392</v>
      </c>
      <c r="E6359" s="1">
        <v>2.2557701915502548E-2</v>
      </c>
      <c r="F6359" s="1">
        <v>9.9999997764825821E-3</v>
      </c>
      <c r="G6359" s="1">
        <v>49.286697387695313</v>
      </c>
      <c r="H6359" s="1">
        <v>2429.178466796875</v>
      </c>
      <c r="I6359" s="1">
        <v>119726.1875</v>
      </c>
      <c r="J6359" s="1">
        <v>123.6317138671875</v>
      </c>
      <c r="K6359" s="1">
        <v>15284.80078125</v>
      </c>
      <c r="L6359" s="1">
        <v>1889686.125</v>
      </c>
      <c r="M6359" s="1">
        <v>161.22256469726563</v>
      </c>
      <c r="N6359" s="1">
        <v>25992.71484375</v>
      </c>
      <c r="O6359" s="1">
        <v>4190612.25</v>
      </c>
      <c r="P6359" s="1">
        <v>6.8536043167114258E-2</v>
      </c>
      <c r="Q6359" s="1">
        <v>9.9999997764825821E-3</v>
      </c>
      <c r="R6359" s="1">
        <v>9.9999997764825821E-3</v>
      </c>
      <c r="S6359" s="1">
        <v>0.21122989058494568</v>
      </c>
      <c r="T6359" s="1">
        <v>4.4618066400289536E-2</v>
      </c>
      <c r="U6359" s="1">
        <v>9.9999997764825821E-3</v>
      </c>
      <c r="V6359" s="1">
        <v>7.541450023651123</v>
      </c>
      <c r="W6359" s="1">
        <v>56.873470306396484</v>
      </c>
      <c r="X6359" s="1">
        <v>428.90841674804688</v>
      </c>
      <c r="Y6359" s="1">
        <v>86.397186279296875</v>
      </c>
      <c r="Z6359" s="1">
        <v>7464.4736328125</v>
      </c>
      <c r="AA6359" s="1">
        <v>644909.5625</v>
      </c>
      <c r="AB6359" s="1">
        <v>0</v>
      </c>
      <c r="AE6359" s="17">
        <f t="shared" si="99"/>
        <v>0.5</v>
      </c>
      <c r="AF6359" cm="1">
        <f t="array" ref="AF6359">1/(1+EXP(-$AI$41-SUMPRODUCT(A6359:AA6359, TRANSPOSE($AI$42:$AI$68))))</f>
        <v>8.338957407134924E-2</v>
      </c>
      <c r="AG6359" cm="1">
        <f t="array" ref="AG6359">1/(1+EXP(-$AI$71-SUMPRODUCT(A6359:AA6359, TRANSPOSE($AI$72:$AI$98))))</f>
        <v>1.4739985351688769E-2</v>
      </c>
    </row>
    <row r="6360" spans="1:33" x14ac:dyDescent="0.35">
      <c r="A6360" s="1">
        <v>9.5428518950939178E-2</v>
      </c>
      <c r="B6360" s="1">
        <v>9.9999997764825821E-3</v>
      </c>
      <c r="C6360" s="1">
        <v>9.9999997764825821E-3</v>
      </c>
      <c r="D6360" s="1">
        <v>7.6865807175636292E-2</v>
      </c>
      <c r="E6360" s="1">
        <v>9.9999997764825821E-3</v>
      </c>
      <c r="F6360" s="1">
        <v>9.9999997764825821E-3</v>
      </c>
      <c r="G6360" s="1">
        <v>32.850910186767578</v>
      </c>
      <c r="H6360" s="1">
        <v>1079.1822509765625</v>
      </c>
      <c r="I6360" s="1">
        <v>35452.12109375</v>
      </c>
      <c r="J6360" s="1">
        <v>120.08710479736328</v>
      </c>
      <c r="K6360" s="1">
        <v>14420.9130859375</v>
      </c>
      <c r="L6360" s="1">
        <v>1731765.625</v>
      </c>
      <c r="M6360" s="1">
        <v>160.92532348632813</v>
      </c>
      <c r="N6360" s="1">
        <v>25896.958984375</v>
      </c>
      <c r="O6360" s="1">
        <v>4167476.5</v>
      </c>
      <c r="P6360" s="1">
        <v>6.7265033721923828E-2</v>
      </c>
      <c r="Q6360" s="1">
        <v>9.9999997764825821E-3</v>
      </c>
      <c r="R6360" s="1">
        <v>9.9999997764825821E-3</v>
      </c>
      <c r="S6360" s="1">
        <v>0.21211354434490204</v>
      </c>
      <c r="T6360" s="1">
        <v>4.4992156326770782E-2</v>
      </c>
      <c r="U6360" s="1">
        <v>9.9999997764825821E-3</v>
      </c>
      <c r="V6360" s="1">
        <v>7.6302862167358398</v>
      </c>
      <c r="W6360" s="1">
        <v>58.221267700195313</v>
      </c>
      <c r="X6360" s="1">
        <v>444.24493408203125</v>
      </c>
      <c r="Y6360" s="1">
        <v>87.4569091796875</v>
      </c>
      <c r="Z6360" s="1">
        <v>7648.7109375</v>
      </c>
      <c r="AA6360" s="1">
        <v>668932.625</v>
      </c>
      <c r="AB6360" s="1">
        <v>0</v>
      </c>
      <c r="AE6360" s="17">
        <f t="shared" si="99"/>
        <v>0.5</v>
      </c>
      <c r="AF6360" cm="1">
        <f t="array" ref="AF6360">1/(1+EXP(-$AI$41-SUMPRODUCT(A6360:AA6360, TRANSPOSE($AI$42:$AI$68))))</f>
        <v>8.8858432724953668E-2</v>
      </c>
      <c r="AG6360" cm="1">
        <f t="array" ref="AG6360">1/(1+EXP(-$AI$71-SUMPRODUCT(A6360:AA6360, TRANSPOSE($AI$72:$AI$98))))</f>
        <v>1.748569169960508E-2</v>
      </c>
    </row>
    <row r="6361" spans="1:33" x14ac:dyDescent="0.35">
      <c r="A6361" s="1">
        <v>7.5189799070358276E-2</v>
      </c>
      <c r="B6361" s="1">
        <v>9.9999997764825821E-3</v>
      </c>
      <c r="C6361" s="1">
        <v>9.9999997764825821E-3</v>
      </c>
      <c r="D6361" s="1">
        <v>5.7728581130504608E-2</v>
      </c>
      <c r="E6361" s="1">
        <v>9.9999997764825821E-3</v>
      </c>
      <c r="F6361" s="1">
        <v>9.9999997764825821E-3</v>
      </c>
      <c r="G6361" s="1">
        <v>40.6407470703125</v>
      </c>
      <c r="H6361" s="1">
        <v>1651.6702880859375</v>
      </c>
      <c r="I6361" s="1">
        <v>67125.1171875</v>
      </c>
      <c r="J6361" s="1">
        <v>82.795913696289063</v>
      </c>
      <c r="K6361" s="1">
        <v>6855.1630859375</v>
      </c>
      <c r="L6361" s="1">
        <v>567579.5</v>
      </c>
      <c r="M6361" s="1">
        <v>160.95451354980469</v>
      </c>
      <c r="N6361" s="1">
        <v>25906.35546875</v>
      </c>
      <c r="O6361" s="1">
        <v>4169744.75</v>
      </c>
      <c r="P6361" s="1">
        <v>6.6929101943969727E-2</v>
      </c>
      <c r="Q6361" s="1">
        <v>9.9999997764825821E-3</v>
      </c>
      <c r="R6361" s="1">
        <v>9.9999997764825821E-3</v>
      </c>
      <c r="S6361" s="1">
        <v>0.2130972146987915</v>
      </c>
      <c r="T6361" s="1">
        <v>4.5410424470901489E-2</v>
      </c>
      <c r="U6361" s="1">
        <v>9.9999997764825821E-3</v>
      </c>
      <c r="V6361" s="1">
        <v>9.3691349029541016</v>
      </c>
      <c r="W6361" s="1">
        <v>87.780685424804688</v>
      </c>
      <c r="X6361" s="1">
        <v>822.42913818359375</v>
      </c>
      <c r="Y6361" s="1">
        <v>89.027397155761719</v>
      </c>
      <c r="Z6361" s="1">
        <v>7925.87744140625</v>
      </c>
      <c r="AA6361" s="1">
        <v>705620.25</v>
      </c>
      <c r="AB6361" s="1">
        <v>0</v>
      </c>
      <c r="AE6361" s="17">
        <f t="shared" si="99"/>
        <v>0.5</v>
      </c>
      <c r="AF6361" cm="1">
        <f t="array" ref="AF6361">1/(1+EXP(-$AI$41-SUMPRODUCT(A6361:AA6361, TRANSPOSE($AI$42:$AI$68))))</f>
        <v>9.7489264470311171E-2</v>
      </c>
      <c r="AG6361" cm="1">
        <f t="array" ref="AG6361">1/(1+EXP(-$AI$71-SUMPRODUCT(A6361:AA6361, TRANSPOSE($AI$72:$AI$98))))</f>
        <v>2.3074701255947069E-2</v>
      </c>
    </row>
    <row r="6362" spans="1:33" x14ac:dyDescent="0.35">
      <c r="A6362" s="1">
        <v>0.12376222014427185</v>
      </c>
      <c r="B6362" s="1">
        <v>1.5317087061703205E-2</v>
      </c>
      <c r="C6362" s="1">
        <v>9.9999997764825821E-3</v>
      </c>
      <c r="D6362" s="1">
        <v>0.12296772748231888</v>
      </c>
      <c r="E6362" s="1">
        <v>1.5121062286198139E-2</v>
      </c>
      <c r="F6362" s="1">
        <v>9.9999997764825821E-3</v>
      </c>
      <c r="G6362" s="1">
        <v>108.44932556152344</v>
      </c>
      <c r="H6362" s="1">
        <v>11761.255859375</v>
      </c>
      <c r="I6362" s="1">
        <v>1275500.25</v>
      </c>
      <c r="J6362" s="1">
        <v>16.641117095947266</v>
      </c>
      <c r="K6362" s="1">
        <v>276.92678833007813</v>
      </c>
      <c r="L6362" s="1">
        <v>4608.37109375</v>
      </c>
      <c r="M6362" s="1">
        <v>161.43446350097656</v>
      </c>
      <c r="N6362" s="1">
        <v>26061.0859375</v>
      </c>
      <c r="O6362" s="1">
        <v>4207157.5</v>
      </c>
      <c r="P6362" s="1">
        <v>6.7731618881225586E-2</v>
      </c>
      <c r="Q6362" s="1">
        <v>9.9999997764825821E-3</v>
      </c>
      <c r="R6362" s="1">
        <v>9.9999997764825821E-3</v>
      </c>
      <c r="S6362" s="1">
        <v>0.21521151065826416</v>
      </c>
      <c r="T6362" s="1">
        <v>4.6315994113683701E-2</v>
      </c>
      <c r="U6362" s="1">
        <v>9.9999997764825821E-3</v>
      </c>
      <c r="V6362" s="1">
        <v>19.31525993347168</v>
      </c>
      <c r="W6362" s="1">
        <v>373.07925415039063</v>
      </c>
      <c r="X6362" s="1">
        <v>7206.123046875</v>
      </c>
      <c r="Y6362" s="1">
        <v>95.629783630371094</v>
      </c>
      <c r="Z6362" s="1">
        <v>9145.0556640625</v>
      </c>
      <c r="AA6362" s="1">
        <v>874539.6875</v>
      </c>
      <c r="AB6362" s="1">
        <v>0</v>
      </c>
      <c r="AE6362" s="17">
        <f t="shared" si="99"/>
        <v>0.5</v>
      </c>
      <c r="AF6362" cm="1">
        <f t="array" ref="AF6362">1/(1+EXP(-$AI$41-SUMPRODUCT(A6362:AA6362, TRANSPOSE($AI$42:$AI$68))))</f>
        <v>9.4743404908190304E-2</v>
      </c>
      <c r="AG6362" cm="1">
        <f t="array" ref="AG6362">1/(1+EXP(-$AI$71-SUMPRODUCT(A6362:AA6362, TRANSPOSE($AI$72:$AI$98))))</f>
        <v>2.2129835376725294E-2</v>
      </c>
    </row>
    <row r="6363" spans="1:33" x14ac:dyDescent="0.35">
      <c r="A6363" s="1">
        <v>0.25438308715820313</v>
      </c>
      <c r="B6363" s="1">
        <v>6.4710758626461029E-2</v>
      </c>
      <c r="C6363" s="1">
        <v>1.6461322084069252E-2</v>
      </c>
      <c r="D6363" s="1">
        <v>0.24953320622444153</v>
      </c>
      <c r="E6363" s="1">
        <v>6.2266819179058075E-2</v>
      </c>
      <c r="F6363" s="1">
        <v>1.5537639148533344E-2</v>
      </c>
      <c r="G6363" s="1">
        <v>119.06249237060547</v>
      </c>
      <c r="H6363" s="1">
        <v>14175.876953125</v>
      </c>
      <c r="I6363" s="1">
        <v>1687815.25</v>
      </c>
      <c r="J6363" s="1">
        <v>8.4086828231811523</v>
      </c>
      <c r="K6363" s="1">
        <v>70.705947875976563</v>
      </c>
      <c r="L6363" s="1">
        <v>594.54388427734375</v>
      </c>
      <c r="M6363" s="1">
        <v>162.36561584472656</v>
      </c>
      <c r="N6363" s="1">
        <v>26362.59375</v>
      </c>
      <c r="O6363" s="1">
        <v>4280378.5</v>
      </c>
      <c r="P6363" s="1">
        <v>6.8576574325561523E-2</v>
      </c>
      <c r="Q6363" s="1">
        <v>9.9999997764825821E-3</v>
      </c>
      <c r="R6363" s="1">
        <v>9.9999997764825821E-3</v>
      </c>
      <c r="S6363" s="1">
        <v>0.21863552927970886</v>
      </c>
      <c r="T6363" s="1">
        <v>4.7801494598388672E-2</v>
      </c>
      <c r="U6363" s="1">
        <v>1.0451105423271656E-2</v>
      </c>
      <c r="V6363" s="1">
        <v>32.011981964111328</v>
      </c>
      <c r="W6363" s="1">
        <v>1024.7669677734375</v>
      </c>
      <c r="X6363" s="1">
        <v>32804.82421875</v>
      </c>
      <c r="Y6363" s="1">
        <v>102.02680206298828</v>
      </c>
      <c r="Z6363" s="1">
        <v>10409.46875</v>
      </c>
      <c r="AA6363" s="1">
        <v>1062044.75</v>
      </c>
      <c r="AB6363" s="1">
        <v>0</v>
      </c>
      <c r="AE6363" s="17">
        <f t="shared" si="99"/>
        <v>0.5</v>
      </c>
      <c r="AF6363" cm="1">
        <f t="array" ref="AF6363">1/(1+EXP(-$AI$41-SUMPRODUCT(A6363:AA6363, TRANSPOSE($AI$42:$AI$68))))</f>
        <v>0.10467461906918676</v>
      </c>
      <c r="AG6363" cm="1">
        <f t="array" ref="AG6363">1/(1+EXP(-$AI$71-SUMPRODUCT(A6363:AA6363, TRANSPOSE($AI$72:$AI$98))))</f>
        <v>2.8795757923991805E-2</v>
      </c>
    </row>
    <row r="6364" spans="1:33" x14ac:dyDescent="0.35">
      <c r="A6364" s="1">
        <v>0.29182356595993042</v>
      </c>
      <c r="B6364" s="1">
        <v>8.5160993039608002E-2</v>
      </c>
      <c r="C6364" s="1">
        <v>2.4851985275745392E-2</v>
      </c>
      <c r="D6364" s="1">
        <v>0.28987652063369751</v>
      </c>
      <c r="E6364" s="1">
        <v>8.4028400480747223E-2</v>
      </c>
      <c r="F6364" s="1">
        <v>2.4357859045267105E-2</v>
      </c>
      <c r="G6364" s="1">
        <v>117.67385864257813</v>
      </c>
      <c r="H6364" s="1">
        <v>13847.13671875</v>
      </c>
      <c r="I6364" s="1">
        <v>1629446</v>
      </c>
      <c r="J6364" s="1">
        <v>12.613180160522461</v>
      </c>
      <c r="K6364" s="1">
        <v>159.09231567382813</v>
      </c>
      <c r="L6364" s="1">
        <v>2006.6600341796875</v>
      </c>
      <c r="M6364" s="1">
        <v>163.02201843261719</v>
      </c>
      <c r="N6364" s="1">
        <v>26576.177734375</v>
      </c>
      <c r="O6364" s="1">
        <v>4332502.5</v>
      </c>
      <c r="P6364" s="1">
        <v>6.8853139877319336E-2</v>
      </c>
      <c r="Q6364" s="1">
        <v>9.9999997764825821E-3</v>
      </c>
      <c r="R6364" s="1">
        <v>9.9999997764825821E-3</v>
      </c>
      <c r="S6364" s="1">
        <v>0.22218002378940582</v>
      </c>
      <c r="T6364" s="1">
        <v>4.9363963305950165E-2</v>
      </c>
      <c r="U6364" s="1">
        <v>1.0967686772346497E-2</v>
      </c>
      <c r="V6364" s="1">
        <v>45.133781433105469</v>
      </c>
      <c r="W6364" s="1">
        <v>2037.0582275390625</v>
      </c>
      <c r="X6364" s="1">
        <v>91940.140625</v>
      </c>
      <c r="Y6364" s="1">
        <v>107.76317596435547</v>
      </c>
      <c r="Z6364" s="1">
        <v>11612.90234375</v>
      </c>
      <c r="AA6364" s="1">
        <v>1251443.25</v>
      </c>
      <c r="AB6364" s="1">
        <v>0</v>
      </c>
      <c r="AE6364" s="17">
        <f t="shared" si="99"/>
        <v>0.5</v>
      </c>
      <c r="AF6364" cm="1">
        <f t="array" ref="AF6364">1/(1+EXP(-$AI$41-SUMPRODUCT(A6364:AA6364, TRANSPOSE($AI$42:$AI$68))))</f>
        <v>0.12266857381812893</v>
      </c>
      <c r="AG6364" cm="1">
        <f t="array" ref="AG6364">1/(1+EXP(-$AI$71-SUMPRODUCT(A6364:AA6364, TRANSPOSE($AI$72:$AI$98))))</f>
        <v>4.4714007804842699E-2</v>
      </c>
    </row>
    <row r="6365" spans="1:33" x14ac:dyDescent="0.35">
      <c r="A6365" s="1">
        <v>0.36990088224411011</v>
      </c>
      <c r="B6365" s="1">
        <v>0.13682666420936584</v>
      </c>
      <c r="C6365" s="1">
        <v>5.0612304359674454E-2</v>
      </c>
      <c r="D6365" s="1">
        <v>0.36752387881278992</v>
      </c>
      <c r="E6365" s="1">
        <v>0.13507379591464996</v>
      </c>
      <c r="F6365" s="1">
        <v>4.9642845988273621E-2</v>
      </c>
      <c r="G6365" s="1">
        <v>122.3411865234375</v>
      </c>
      <c r="H6365" s="1">
        <v>14967.3662109375</v>
      </c>
      <c r="I6365" s="1">
        <v>1831125.25</v>
      </c>
      <c r="J6365" s="1">
        <v>23.433992385864258</v>
      </c>
      <c r="K6365" s="1">
        <v>549.1519775390625</v>
      </c>
      <c r="L6365" s="1">
        <v>12868.82421875</v>
      </c>
      <c r="M6365" s="1">
        <v>163.80604553222656</v>
      </c>
      <c r="N6365" s="1">
        <v>26832.419921875</v>
      </c>
      <c r="O6365" s="1">
        <v>4395312.5</v>
      </c>
      <c r="P6365" s="1">
        <v>6.9971799850463867E-2</v>
      </c>
      <c r="Q6365" s="1">
        <v>9.9999997764825821E-3</v>
      </c>
      <c r="R6365" s="1">
        <v>9.9999997764825821E-3</v>
      </c>
      <c r="S6365" s="1">
        <v>0.22905607521533966</v>
      </c>
      <c r="T6365" s="1">
        <v>5.2466686815023422E-2</v>
      </c>
      <c r="U6365" s="1">
        <v>1.2017813511192799E-2</v>
      </c>
      <c r="V6365" s="1">
        <v>67.891082763671875</v>
      </c>
      <c r="W6365" s="1">
        <v>4609.19921875</v>
      </c>
      <c r="X6365" s="1">
        <v>312923.53125</v>
      </c>
      <c r="Y6365" s="1">
        <v>116.21115112304688</v>
      </c>
      <c r="Z6365" s="1">
        <v>13505.03125</v>
      </c>
      <c r="AA6365" s="1">
        <v>1569435.25</v>
      </c>
      <c r="AB6365" s="1">
        <v>0</v>
      </c>
      <c r="AE6365" s="17">
        <f t="shared" si="99"/>
        <v>0.5</v>
      </c>
      <c r="AF6365" cm="1">
        <f t="array" ref="AF6365">1/(1+EXP(-$AI$41-SUMPRODUCT(A6365:AA6365, TRANSPOSE($AI$42:$AI$68))))</f>
        <v>0.14475694219819168</v>
      </c>
      <c r="AG6365" cm="1">
        <f t="array" ref="AG6365">1/(1+EXP(-$AI$71-SUMPRODUCT(A6365:AA6365, TRANSPOSE($AI$72:$AI$98))))</f>
        <v>6.9965397148704006E-2</v>
      </c>
    </row>
    <row r="6366" spans="1:33" x14ac:dyDescent="0.35">
      <c r="A6366" s="1">
        <v>0.30968940258026123</v>
      </c>
      <c r="B6366" s="1">
        <v>9.5907524228096008E-2</v>
      </c>
      <c r="C6366" s="1">
        <v>2.9701543971896172E-2</v>
      </c>
      <c r="D6366" s="1">
        <v>0.30751630663871765</v>
      </c>
      <c r="E6366" s="1">
        <v>9.4566278159618378E-2</v>
      </c>
      <c r="F6366" s="1">
        <v>2.9080672189593315E-2</v>
      </c>
      <c r="G6366" s="1">
        <v>127.39704132080078</v>
      </c>
      <c r="H6366" s="1">
        <v>16230.005859375</v>
      </c>
      <c r="I6366" s="1">
        <v>2067654.75</v>
      </c>
      <c r="J6366" s="1">
        <v>29.37091064453125</v>
      </c>
      <c r="K6366" s="1">
        <v>862.650390625</v>
      </c>
      <c r="L6366" s="1">
        <v>25336.828125</v>
      </c>
      <c r="M6366" s="1">
        <v>163.89015197753906</v>
      </c>
      <c r="N6366" s="1">
        <v>26859.982421875</v>
      </c>
      <c r="O6366" s="1">
        <v>4402086.5</v>
      </c>
      <c r="P6366" s="1">
        <v>7.0073604583740234E-2</v>
      </c>
      <c r="Q6366" s="1">
        <v>9.9999997764825821E-3</v>
      </c>
      <c r="R6366" s="1">
        <v>9.9999997764825821E-3</v>
      </c>
      <c r="S6366" s="1">
        <v>0.23145821690559387</v>
      </c>
      <c r="T6366" s="1">
        <v>5.3572904318571091E-2</v>
      </c>
      <c r="U6366" s="1">
        <v>1.2399889528751373E-2</v>
      </c>
      <c r="V6366" s="1">
        <v>82.975616455078125</v>
      </c>
      <c r="W6366" s="1">
        <v>6884.953125</v>
      </c>
      <c r="X6366" s="1">
        <v>571283.1875</v>
      </c>
      <c r="Y6366" s="1">
        <v>122.00460052490234</v>
      </c>
      <c r="Z6366" s="1">
        <v>14885.1220703125</v>
      </c>
      <c r="AA6366" s="1">
        <v>1816053.375</v>
      </c>
      <c r="AB6366" s="1">
        <v>0</v>
      </c>
      <c r="AE6366" s="17">
        <f t="shared" si="99"/>
        <v>0.5</v>
      </c>
      <c r="AF6366" cm="1">
        <f t="array" ref="AF6366">1/(1+EXP(-$AI$41-SUMPRODUCT(A6366:AA6366, TRANSPOSE($AI$42:$AI$68))))</f>
        <v>0.15051259081935495</v>
      </c>
      <c r="AG6366" cm="1">
        <f t="array" ref="AG6366">1/(1+EXP(-$AI$71-SUMPRODUCT(A6366:AA6366, TRANSPOSE($AI$72:$AI$98))))</f>
        <v>7.6274816865937331E-2</v>
      </c>
    </row>
    <row r="6367" spans="1:33" x14ac:dyDescent="0.35">
      <c r="A6367" s="1">
        <v>0.11621429026126862</v>
      </c>
      <c r="B6367" s="1">
        <v>1.3505761511623859E-2</v>
      </c>
      <c r="C6367" s="1">
        <v>9.9999997764825821E-3</v>
      </c>
      <c r="D6367" s="1">
        <v>0.11609644442796707</v>
      </c>
      <c r="E6367" s="1">
        <v>1.3478384353220463E-2</v>
      </c>
      <c r="F6367" s="1">
        <v>9.9999997764825821E-3</v>
      </c>
      <c r="G6367" s="1">
        <v>122.95092010498047</v>
      </c>
      <c r="H6367" s="1">
        <v>15116.9287109375</v>
      </c>
      <c r="I6367" s="1">
        <v>1858640.25</v>
      </c>
      <c r="J6367" s="1">
        <v>24.086650848388672</v>
      </c>
      <c r="K6367" s="1">
        <v>580.166748046875</v>
      </c>
      <c r="L6367" s="1">
        <v>13974.2734375</v>
      </c>
      <c r="M6367" s="1">
        <v>164.15556335449219</v>
      </c>
      <c r="N6367" s="1">
        <v>26947.048828125</v>
      </c>
      <c r="O6367" s="1">
        <v>4423508</v>
      </c>
      <c r="P6367" s="1">
        <v>7.0146322250366211E-2</v>
      </c>
      <c r="Q6367" s="1">
        <v>9.9999997764825821E-3</v>
      </c>
      <c r="R6367" s="1">
        <v>9.9999997764825821E-3</v>
      </c>
      <c r="S6367" s="1">
        <v>0.23237374424934387</v>
      </c>
      <c r="T6367" s="1">
        <v>5.3997557610273361E-2</v>
      </c>
      <c r="U6367" s="1">
        <v>1.2547614052891731E-2</v>
      </c>
      <c r="V6367" s="1">
        <v>88.507827758789063</v>
      </c>
      <c r="W6367" s="1">
        <v>7833.6357421875</v>
      </c>
      <c r="X6367" s="1">
        <v>693338.0625</v>
      </c>
      <c r="Y6367" s="1">
        <v>124.18524169921875</v>
      </c>
      <c r="Z6367" s="1">
        <v>15421.974609375</v>
      </c>
      <c r="AA6367" s="1">
        <v>1915181.625</v>
      </c>
      <c r="AB6367" s="1">
        <v>0</v>
      </c>
      <c r="AE6367" s="17">
        <f t="shared" si="99"/>
        <v>0.5</v>
      </c>
      <c r="AF6367" cm="1">
        <f t="array" ref="AF6367">1/(1+EXP(-$AI$41-SUMPRODUCT(A6367:AA6367, TRANSPOSE($AI$42:$AI$68))))</f>
        <v>0.14827911334413515</v>
      </c>
      <c r="AG6367" cm="1">
        <f t="array" ref="AG6367">1/(1+EXP(-$AI$71-SUMPRODUCT(A6367:AA6367, TRANSPOSE($AI$72:$AI$98))))</f>
        <v>7.1760847225851021E-2</v>
      </c>
    </row>
    <row r="6368" spans="1:33" x14ac:dyDescent="0.35">
      <c r="A6368" s="1">
        <v>9.7916565835475922E-2</v>
      </c>
      <c r="B6368" s="1">
        <v>9.9999997764825821E-3</v>
      </c>
      <c r="C6368" s="1">
        <v>9.9999997764825821E-3</v>
      </c>
      <c r="D6368" s="1">
        <v>9.7761355340480804E-2</v>
      </c>
      <c r="E6368" s="1">
        <v>9.9999997764825821E-3</v>
      </c>
      <c r="F6368" s="1">
        <v>9.9999997764825821E-3</v>
      </c>
      <c r="G6368" s="1">
        <v>98.207534790039063</v>
      </c>
      <c r="H6368" s="1">
        <v>9644.7197265625</v>
      </c>
      <c r="I6368" s="1">
        <v>947184.1875</v>
      </c>
      <c r="J6368" s="1">
        <v>30.646106719970703</v>
      </c>
      <c r="K6368" s="1">
        <v>939.183837890625</v>
      </c>
      <c r="L6368" s="1">
        <v>28782.328125</v>
      </c>
      <c r="M6368" s="1">
        <v>164.65815734863281</v>
      </c>
      <c r="N6368" s="1">
        <v>27112.30859375</v>
      </c>
      <c r="O6368" s="1">
        <v>4464263</v>
      </c>
      <c r="P6368" s="1">
        <v>7.0257425308227539E-2</v>
      </c>
      <c r="Q6368" s="1">
        <v>9.9999997764825821E-3</v>
      </c>
      <c r="R6368" s="1">
        <v>9.9999997764825821E-3</v>
      </c>
      <c r="S6368" s="1">
        <v>0.23181647062301636</v>
      </c>
      <c r="T6368" s="1">
        <v>5.3738877177238464E-2</v>
      </c>
      <c r="U6368" s="1">
        <v>1.2457557022571564E-2</v>
      </c>
      <c r="V6368" s="1">
        <v>89.214118957519531</v>
      </c>
      <c r="W6368" s="1">
        <v>7959.1591796875</v>
      </c>
      <c r="X6368" s="1">
        <v>710069.375</v>
      </c>
      <c r="Y6368" s="1">
        <v>128.0892333984375</v>
      </c>
      <c r="Z6368" s="1">
        <v>16406.8515625</v>
      </c>
      <c r="AA6368" s="1">
        <v>2101541</v>
      </c>
      <c r="AB6368" s="1">
        <v>0</v>
      </c>
      <c r="AE6368" s="17">
        <f t="shared" si="99"/>
        <v>0.5</v>
      </c>
      <c r="AF6368" cm="1">
        <f t="array" ref="AF6368">1/(1+EXP(-$AI$41-SUMPRODUCT(A6368:AA6368, TRANSPOSE($AI$42:$AI$68))))</f>
        <v>0.1532821492803581</v>
      </c>
      <c r="AG6368" cm="1">
        <f t="array" ref="AG6368">1/(1+EXP(-$AI$71-SUMPRODUCT(A6368:AA6368, TRANSPOSE($AI$72:$AI$98))))</f>
        <v>7.8478401670009801E-2</v>
      </c>
    </row>
    <row r="6369" spans="1:33" x14ac:dyDescent="0.35">
      <c r="A6369" s="1">
        <v>0.13618402183055878</v>
      </c>
      <c r="B6369" s="1">
        <v>1.8546087667346001E-2</v>
      </c>
      <c r="C6369" s="1">
        <v>9.9999997764825821E-3</v>
      </c>
      <c r="D6369" s="1">
        <v>0.12893654406070709</v>
      </c>
      <c r="E6369" s="1">
        <v>1.6624633222818375E-2</v>
      </c>
      <c r="F6369" s="1">
        <v>9.9999997764825821E-3</v>
      </c>
      <c r="G6369" s="1">
        <v>93.407058715820313</v>
      </c>
      <c r="H6369" s="1">
        <v>8724.87890625</v>
      </c>
      <c r="I6369" s="1">
        <v>814965.25</v>
      </c>
      <c r="J6369" s="1">
        <v>54.963966369628906</v>
      </c>
      <c r="K6369" s="1">
        <v>3021.03759765625</v>
      </c>
      <c r="L6369" s="1">
        <v>166048.203125</v>
      </c>
      <c r="M6369" s="1">
        <v>165.23863220214844</v>
      </c>
      <c r="N6369" s="1">
        <v>27303.8046875</v>
      </c>
      <c r="O6369" s="1">
        <v>4511643.5</v>
      </c>
      <c r="P6369" s="1">
        <v>7.1607112884521484E-2</v>
      </c>
      <c r="Q6369" s="1">
        <v>9.9999997764825821E-3</v>
      </c>
      <c r="R6369" s="1">
        <v>9.9999997764825821E-3</v>
      </c>
      <c r="S6369" s="1">
        <v>0.23092736303806305</v>
      </c>
      <c r="T6369" s="1">
        <v>5.3327448666095734E-2</v>
      </c>
      <c r="U6369" s="1">
        <v>1.2314766645431519E-2</v>
      </c>
      <c r="V6369" s="1">
        <v>89.123764038085938</v>
      </c>
      <c r="W6369" s="1">
        <v>7943.04541015625</v>
      </c>
      <c r="X6369" s="1">
        <v>707914.125</v>
      </c>
      <c r="Y6369" s="1">
        <v>128.91375732421875</v>
      </c>
      <c r="Z6369" s="1">
        <v>16618.755859375</v>
      </c>
      <c r="AA6369" s="1">
        <v>2142386.5</v>
      </c>
      <c r="AB6369" s="1">
        <v>0</v>
      </c>
      <c r="AE6369" s="17">
        <f t="shared" si="99"/>
        <v>0.5</v>
      </c>
      <c r="AF6369" cm="1">
        <f t="array" ref="AF6369">1/(1+EXP(-$AI$41-SUMPRODUCT(A6369:AA6369, TRANSPOSE($AI$42:$AI$68))))</f>
        <v>0.16070427039800389</v>
      </c>
      <c r="AG6369" cm="1">
        <f t="array" ref="AG6369">1/(1+EXP(-$AI$71-SUMPRODUCT(A6369:AA6369, TRANSPOSE($AI$72:$AI$98))))</f>
        <v>8.9694196888868025E-2</v>
      </c>
    </row>
    <row r="6370" spans="1:33" x14ac:dyDescent="0.35">
      <c r="A6370" s="1">
        <v>0.32965824007987976</v>
      </c>
      <c r="B6370" s="1">
        <v>0.108674556016922</v>
      </c>
      <c r="C6370" s="1">
        <v>3.5825461149215698E-2</v>
      </c>
      <c r="D6370" s="1">
        <v>0.30987548828125</v>
      </c>
      <c r="E6370" s="1">
        <v>9.6022814512252808E-2</v>
      </c>
      <c r="F6370" s="1">
        <v>2.9755117371678352E-2</v>
      </c>
      <c r="G6370" s="1">
        <v>95.867965698242188</v>
      </c>
      <c r="H6370" s="1">
        <v>9190.6669921875</v>
      </c>
      <c r="I6370" s="1">
        <v>881090.5625</v>
      </c>
      <c r="J6370" s="1">
        <v>64.501869201660156</v>
      </c>
      <c r="K6370" s="1">
        <v>4160.4912109375</v>
      </c>
      <c r="L6370" s="1">
        <v>268359.46875</v>
      </c>
      <c r="M6370" s="1">
        <v>167.17982482910156</v>
      </c>
      <c r="N6370" s="1">
        <v>27949.09375</v>
      </c>
      <c r="O6370" s="1">
        <v>4672524.5</v>
      </c>
      <c r="P6370" s="1">
        <v>7.4005842208862305E-2</v>
      </c>
      <c r="Q6370" s="1">
        <v>9.9999997764825821E-3</v>
      </c>
      <c r="R6370" s="1">
        <v>9.9999997764825821E-3</v>
      </c>
      <c r="S6370" s="1">
        <v>0.22685715556144714</v>
      </c>
      <c r="T6370" s="1">
        <v>5.1464170217514038E-2</v>
      </c>
      <c r="U6370" s="1">
        <v>1.1675015091896057E-2</v>
      </c>
      <c r="V6370" s="1">
        <v>75.37701416015625</v>
      </c>
      <c r="W6370" s="1">
        <v>5681.6943359375</v>
      </c>
      <c r="X6370" s="1">
        <v>428269.15625</v>
      </c>
      <c r="Y6370" s="1">
        <v>120.99702453613281</v>
      </c>
      <c r="Z6370" s="1">
        <v>14640.2802734375</v>
      </c>
      <c r="AA6370" s="1">
        <v>1771430.25</v>
      </c>
      <c r="AB6370" s="1">
        <v>0</v>
      </c>
      <c r="AE6370" s="17">
        <f t="shared" si="99"/>
        <v>0.5</v>
      </c>
      <c r="AF6370" cm="1">
        <f t="array" ref="AF6370">1/(1+EXP(-$AI$41-SUMPRODUCT(A6370:AA6370, TRANSPOSE($AI$42:$AI$68))))</f>
        <v>0.15999206733804697</v>
      </c>
      <c r="AG6370" cm="1">
        <f t="array" ref="AG6370">1/(1+EXP(-$AI$71-SUMPRODUCT(A6370:AA6370, TRANSPOSE($AI$72:$AI$98))))</f>
        <v>9.1127721475666584E-2</v>
      </c>
    </row>
    <row r="6371" spans="1:33" x14ac:dyDescent="0.35">
      <c r="A6371" s="1">
        <v>0.36136522889137268</v>
      </c>
      <c r="B6371" s="1">
        <v>0.13058483600616455</v>
      </c>
      <c r="C6371" s="1">
        <v>4.7188814729452133E-2</v>
      </c>
      <c r="D6371" s="1">
        <v>0.34457626938819885</v>
      </c>
      <c r="E6371" s="1">
        <v>0.11873280256986618</v>
      </c>
      <c r="F6371" s="1">
        <v>4.0912508964538574E-2</v>
      </c>
      <c r="G6371" s="1">
        <v>97.62249755859375</v>
      </c>
      <c r="H6371" s="1">
        <v>9530.15234375</v>
      </c>
      <c r="I6371" s="1">
        <v>930357.25</v>
      </c>
      <c r="J6371" s="1">
        <v>71.875076293945313</v>
      </c>
      <c r="K6371" s="1">
        <v>5166.0263671875</v>
      </c>
      <c r="L6371" s="1">
        <v>371308.5625</v>
      </c>
      <c r="M6371" s="1">
        <v>167.86212158203125</v>
      </c>
      <c r="N6371" s="1">
        <v>28177.69140625</v>
      </c>
      <c r="O6371" s="1">
        <v>4729967</v>
      </c>
      <c r="P6371" s="1">
        <v>7.5235128402709961E-2</v>
      </c>
      <c r="Q6371" s="1">
        <v>9.9999997764825821E-3</v>
      </c>
      <c r="R6371" s="1">
        <v>9.9999997764825821E-3</v>
      </c>
      <c r="S6371" s="1">
        <v>0.22421644628047943</v>
      </c>
      <c r="T6371" s="1">
        <v>5.0273016095161438E-2</v>
      </c>
      <c r="U6371" s="1">
        <v>1.1272036470472813E-2</v>
      </c>
      <c r="V6371" s="1">
        <v>64.425994873046875</v>
      </c>
      <c r="W6371" s="1">
        <v>4150.708984375</v>
      </c>
      <c r="X6371" s="1">
        <v>267413.53125</v>
      </c>
      <c r="Y6371" s="1">
        <v>112.43964385986328</v>
      </c>
      <c r="Z6371" s="1">
        <v>12642.673828125</v>
      </c>
      <c r="AA6371" s="1">
        <v>1421537.75</v>
      </c>
      <c r="AB6371" s="1">
        <v>0</v>
      </c>
      <c r="AE6371" s="17">
        <f t="shared" si="99"/>
        <v>0.5</v>
      </c>
      <c r="AF6371" cm="1">
        <f t="array" ref="AF6371">1/(1+EXP(-$AI$41-SUMPRODUCT(A6371:AA6371, TRANSPOSE($AI$42:$AI$68))))</f>
        <v>0.15485704647043869</v>
      </c>
      <c r="AG6371" cm="1">
        <f t="array" ref="AG6371">1/(1+EXP(-$AI$71-SUMPRODUCT(A6371:AA6371, TRANSPOSE($AI$72:$AI$98))))</f>
        <v>8.4736634951831522E-2</v>
      </c>
    </row>
    <row r="6372" spans="1:33" x14ac:dyDescent="0.35">
      <c r="A6372" s="1">
        <v>0.40441393852233887</v>
      </c>
      <c r="B6372" s="1">
        <v>0.16355063021183014</v>
      </c>
      <c r="C6372" s="1">
        <v>6.6142156720161438E-2</v>
      </c>
      <c r="D6372" s="1">
        <v>0.37929368019104004</v>
      </c>
      <c r="E6372" s="1">
        <v>0.14386369287967682</v>
      </c>
      <c r="F6372" s="1">
        <v>5.456659197807312E-2</v>
      </c>
      <c r="G6372" s="1">
        <v>107.24977111816406</v>
      </c>
      <c r="H6372" s="1">
        <v>11502.513671875</v>
      </c>
      <c r="I6372" s="1">
        <v>1233641.875</v>
      </c>
      <c r="J6372" s="1">
        <v>99.628074645996094</v>
      </c>
      <c r="K6372" s="1">
        <v>9925.7529296875</v>
      </c>
      <c r="L6372" s="1">
        <v>988883.6875</v>
      </c>
      <c r="M6372" s="1">
        <v>168.72393798828125</v>
      </c>
      <c r="N6372" s="1">
        <v>28467.767578125</v>
      </c>
      <c r="O6372" s="1">
        <v>4803194</v>
      </c>
      <c r="P6372" s="1">
        <v>7.8681707382202148E-2</v>
      </c>
      <c r="Q6372" s="1">
        <v>9.9999997764825821E-3</v>
      </c>
      <c r="R6372" s="1">
        <v>9.9999997764825821E-3</v>
      </c>
      <c r="S6372" s="1">
        <v>0.21543179452419281</v>
      </c>
      <c r="T6372" s="1">
        <v>4.6410858631134033E-2</v>
      </c>
      <c r="U6372" s="1">
        <v>9.9999997764825821E-3</v>
      </c>
      <c r="V6372" s="1">
        <v>38.742160797119141</v>
      </c>
      <c r="W6372" s="1">
        <v>1500.955078125</v>
      </c>
      <c r="X6372" s="1">
        <v>58150.2421875</v>
      </c>
      <c r="Y6372" s="1">
        <v>95.032257080078125</v>
      </c>
      <c r="Z6372" s="1">
        <v>9031.1298828125</v>
      </c>
      <c r="AA6372" s="1">
        <v>858248.6875</v>
      </c>
      <c r="AB6372" s="1">
        <v>0</v>
      </c>
      <c r="AE6372" s="17">
        <f t="shared" si="99"/>
        <v>0.5</v>
      </c>
      <c r="AF6372" cm="1">
        <f t="array" ref="AF6372">1/(1+EXP(-$AI$41-SUMPRODUCT(A6372:AA6372, TRANSPOSE($AI$42:$AI$68))))</f>
        <v>0.12072335595523949</v>
      </c>
      <c r="AG6372" cm="1">
        <f t="array" ref="AG6372">1/(1+EXP(-$AI$71-SUMPRODUCT(A6372:AA6372, TRANSPOSE($AI$72:$AI$98))))</f>
        <v>4.3377756543840386E-2</v>
      </c>
    </row>
    <row r="6373" spans="1:33" x14ac:dyDescent="0.35">
      <c r="A6373" s="1">
        <v>0.48514458537101746</v>
      </c>
      <c r="B6373" s="1">
        <v>0.23536527156829834</v>
      </c>
      <c r="C6373" s="1">
        <v>0.11418618261814117</v>
      </c>
      <c r="D6373" s="1">
        <v>0.45095154643058777</v>
      </c>
      <c r="E6373" s="1">
        <v>0.20335729420185089</v>
      </c>
      <c r="F6373" s="1">
        <v>9.1704286634922028E-2</v>
      </c>
      <c r="G6373" s="1">
        <v>113.17415618896484</v>
      </c>
      <c r="H6373" s="1">
        <v>12808.3896484375</v>
      </c>
      <c r="I6373" s="1">
        <v>1449578.75</v>
      </c>
      <c r="J6373" s="1">
        <v>117.02824401855469</v>
      </c>
      <c r="K6373" s="1">
        <v>13695.6103515625</v>
      </c>
      <c r="L6373" s="1">
        <v>1602773.125</v>
      </c>
      <c r="M6373" s="1">
        <v>168.21025085449219</v>
      </c>
      <c r="N6373" s="1">
        <v>28294.689453125</v>
      </c>
      <c r="O6373" s="1">
        <v>4759456.5</v>
      </c>
      <c r="P6373" s="1">
        <v>8.1197261810302734E-2</v>
      </c>
      <c r="Q6373" s="1">
        <v>9.9999997764825821E-3</v>
      </c>
      <c r="R6373" s="1">
        <v>9.9999997764825821E-3</v>
      </c>
      <c r="S6373" s="1">
        <v>0.20925122499465942</v>
      </c>
      <c r="T6373" s="1">
        <v>4.3786074966192245E-2</v>
      </c>
      <c r="U6373" s="1">
        <v>9.9999997764825821E-3</v>
      </c>
      <c r="V6373" s="1">
        <v>25.730182647705078</v>
      </c>
      <c r="W6373" s="1">
        <v>662.04229736328125</v>
      </c>
      <c r="X6373" s="1">
        <v>17034.46875</v>
      </c>
      <c r="Y6373" s="1">
        <v>87.600822448730469</v>
      </c>
      <c r="Z6373" s="1">
        <v>7673.904296875</v>
      </c>
      <c r="AA6373" s="1">
        <v>672240.3125</v>
      </c>
      <c r="AB6373" s="1">
        <v>0</v>
      </c>
      <c r="AE6373" s="17">
        <f t="shared" si="99"/>
        <v>0.5</v>
      </c>
      <c r="AF6373" cm="1">
        <f t="array" ref="AF6373">1/(1+EXP(-$AI$41-SUMPRODUCT(A6373:AA6373, TRANSPOSE($AI$42:$AI$68))))</f>
        <v>9.7088339884127045E-2</v>
      </c>
      <c r="AG6373" cm="1">
        <f t="array" ref="AG6373">1/(1+EXP(-$AI$71-SUMPRODUCT(A6373:AA6373, TRANSPOSE($AI$72:$AI$98))))</f>
        <v>2.385427411556218E-2</v>
      </c>
    </row>
    <row r="6374" spans="1:33" x14ac:dyDescent="0.35">
      <c r="A6374" s="1">
        <v>0.38391575217247009</v>
      </c>
      <c r="B6374" s="1">
        <v>0.14739130437374115</v>
      </c>
      <c r="C6374" s="1">
        <v>5.6585844606161118E-2</v>
      </c>
      <c r="D6374" s="1">
        <v>0.3825019896030426</v>
      </c>
      <c r="E6374" s="1">
        <v>0.14630776643753052</v>
      </c>
      <c r="F6374" s="1">
        <v>5.596301332116127E-2</v>
      </c>
      <c r="G6374" s="1">
        <v>96.15045166015625</v>
      </c>
      <c r="H6374" s="1">
        <v>9244.9091796875</v>
      </c>
      <c r="I6374" s="1">
        <v>888902.1875</v>
      </c>
      <c r="J6374" s="1">
        <v>164.30914306640625</v>
      </c>
      <c r="K6374" s="1">
        <v>26997.494140625</v>
      </c>
      <c r="L6374" s="1">
        <v>4435935</v>
      </c>
      <c r="M6374" s="1">
        <v>166.08712768554688</v>
      </c>
      <c r="N6374" s="1">
        <v>27584.93359375</v>
      </c>
      <c r="O6374" s="1">
        <v>4581502.5</v>
      </c>
      <c r="P6374" s="1">
        <v>7.9778671264648438E-2</v>
      </c>
      <c r="Q6374" s="1">
        <v>9.9999997764825821E-3</v>
      </c>
      <c r="R6374" s="1">
        <v>9.9999997764825821E-3</v>
      </c>
      <c r="S6374" s="1">
        <v>0.2065742164850235</v>
      </c>
      <c r="T6374" s="1">
        <v>4.2672906070947647E-2</v>
      </c>
      <c r="U6374" s="1">
        <v>9.9999997764825821E-3</v>
      </c>
      <c r="V6374" s="1">
        <v>23.126194000244141</v>
      </c>
      <c r="W6374" s="1">
        <v>534.82086181640625</v>
      </c>
      <c r="X6374" s="1">
        <v>12368.37109375</v>
      </c>
      <c r="Y6374" s="1">
        <v>91.12750244140625</v>
      </c>
      <c r="Z6374" s="1">
        <v>8304.2216796875</v>
      </c>
      <c r="AA6374" s="1">
        <v>756743</v>
      </c>
      <c r="AB6374" s="1">
        <v>0</v>
      </c>
      <c r="AE6374" s="17">
        <f t="shared" si="99"/>
        <v>0.5</v>
      </c>
      <c r="AF6374" cm="1">
        <f t="array" ref="AF6374">1/(1+EXP(-$AI$41-SUMPRODUCT(A6374:AA6374, TRANSPOSE($AI$42:$AI$68))))</f>
        <v>9.8670673708966067E-2</v>
      </c>
      <c r="AG6374" cm="1">
        <f t="array" ref="AG6374">1/(1+EXP(-$AI$71-SUMPRODUCT(A6374:AA6374, TRANSPOSE($AI$72:$AI$98))))</f>
        <v>2.6525162800665629E-2</v>
      </c>
    </row>
    <row r="6375" spans="1:33" x14ac:dyDescent="0.35">
      <c r="A6375" s="1">
        <v>0.25946933031082153</v>
      </c>
      <c r="B6375" s="1">
        <v>6.7324332892894745E-2</v>
      </c>
      <c r="C6375" s="1">
        <v>1.746859960258007E-2</v>
      </c>
      <c r="D6375" s="1">
        <v>0.24643686413764954</v>
      </c>
      <c r="E6375" s="1">
        <v>6.0731127858161926E-2</v>
      </c>
      <c r="F6375" s="1">
        <v>1.4966389164328575E-2</v>
      </c>
      <c r="G6375" s="1">
        <v>69.637977600097656</v>
      </c>
      <c r="H6375" s="1">
        <v>4849.44775390625</v>
      </c>
      <c r="I6375" s="1">
        <v>337705.75</v>
      </c>
      <c r="J6375" s="1">
        <v>148.41207885742188</v>
      </c>
      <c r="K6375" s="1">
        <v>22026.14453125</v>
      </c>
      <c r="L6375" s="1">
        <v>3268946</v>
      </c>
      <c r="M6375" s="1">
        <v>165.89311218261719</v>
      </c>
      <c r="N6375" s="1">
        <v>27520.525390625</v>
      </c>
      <c r="O6375" s="1">
        <v>4565465.5</v>
      </c>
      <c r="P6375" s="1">
        <v>7.8488826751708984E-2</v>
      </c>
      <c r="Q6375" s="1">
        <v>9.9999997764825821E-3</v>
      </c>
      <c r="R6375" s="1">
        <v>9.9999997764825821E-3</v>
      </c>
      <c r="S6375" s="1">
        <v>0.20821103453636169</v>
      </c>
      <c r="T6375" s="1">
        <v>4.3351836502552032E-2</v>
      </c>
      <c r="U6375" s="1">
        <v>9.9999997764825821E-3</v>
      </c>
      <c r="V6375" s="1">
        <v>27.635869979858398</v>
      </c>
      <c r="W6375" s="1">
        <v>763.7413330078125</v>
      </c>
      <c r="X6375" s="1">
        <v>21106.65625</v>
      </c>
      <c r="Y6375" s="1">
        <v>97.073410034179688</v>
      </c>
      <c r="Z6375" s="1">
        <v>9423.2470703125</v>
      </c>
      <c r="AA6375" s="1">
        <v>914746.6875</v>
      </c>
      <c r="AB6375" s="1">
        <v>0</v>
      </c>
      <c r="AE6375" s="17">
        <f t="shared" si="99"/>
        <v>0.5</v>
      </c>
      <c r="AF6375" cm="1">
        <f t="array" ref="AF6375">1/(1+EXP(-$AI$41-SUMPRODUCT(A6375:AA6375, TRANSPOSE($AI$42:$AI$68))))</f>
        <v>0.10871631216438499</v>
      </c>
      <c r="AG6375" cm="1">
        <f t="array" ref="AG6375">1/(1+EXP(-$AI$71-SUMPRODUCT(A6375:AA6375, TRANSPOSE($AI$72:$AI$98))))</f>
        <v>3.2561309305989633E-2</v>
      </c>
    </row>
    <row r="6376" spans="1:33" x14ac:dyDescent="0.35">
      <c r="A6376" s="1">
        <v>0.39727342128753662</v>
      </c>
      <c r="B6376" s="1">
        <v>0.15782617032527924</v>
      </c>
      <c r="C6376" s="1">
        <v>6.2700144946575165E-2</v>
      </c>
      <c r="D6376" s="1">
        <v>0.32541963458061218</v>
      </c>
      <c r="E6376" s="1">
        <v>0.1058979406952858</v>
      </c>
      <c r="F6376" s="1">
        <v>3.4461267292499542E-2</v>
      </c>
      <c r="G6376" s="1">
        <v>77.387962341308594</v>
      </c>
      <c r="H6376" s="1">
        <v>5988.896484375</v>
      </c>
      <c r="I6376" s="1">
        <v>463468.5</v>
      </c>
      <c r="J6376" s="1">
        <v>56.190483093261719</v>
      </c>
      <c r="K6376" s="1">
        <v>3157.370361328125</v>
      </c>
      <c r="L6376" s="1">
        <v>177414.171875</v>
      </c>
      <c r="M6376" s="1">
        <v>167.13423156738281</v>
      </c>
      <c r="N6376" s="1">
        <v>27933.8515625</v>
      </c>
      <c r="O6376" s="1">
        <v>4668703</v>
      </c>
      <c r="P6376" s="1">
        <v>7.2177648544311523E-2</v>
      </c>
      <c r="Q6376" s="1">
        <v>9.9999997764825821E-3</v>
      </c>
      <c r="R6376" s="1">
        <v>9.9999997764825821E-3</v>
      </c>
      <c r="S6376" s="1">
        <v>0.21697315573692322</v>
      </c>
      <c r="T6376" s="1">
        <v>4.7077350318431854E-2</v>
      </c>
      <c r="U6376" s="1">
        <v>1.0214521549642086E-2</v>
      </c>
      <c r="V6376" s="1">
        <v>37.643653869628906</v>
      </c>
      <c r="W6376" s="1">
        <v>1417.044677734375</v>
      </c>
      <c r="X6376" s="1">
        <v>53342.73828125</v>
      </c>
      <c r="Y6376" s="1">
        <v>110.40048980712891</v>
      </c>
      <c r="Z6376" s="1">
        <v>12188.2685546875</v>
      </c>
      <c r="AA6376" s="1">
        <v>1345590.75</v>
      </c>
      <c r="AB6376" s="1">
        <v>0</v>
      </c>
      <c r="AE6376" s="17">
        <f t="shared" si="99"/>
        <v>0.5</v>
      </c>
      <c r="AF6376" cm="1">
        <f t="array" ref="AF6376">1/(1+EXP(-$AI$41-SUMPRODUCT(A6376:AA6376, TRANSPOSE($AI$42:$AI$68))))</f>
        <v>0.13957379379361456</v>
      </c>
      <c r="AG6376" cm="1">
        <f t="array" ref="AG6376">1/(1+EXP(-$AI$71-SUMPRODUCT(A6376:AA6376, TRANSPOSE($AI$72:$AI$98))))</f>
        <v>6.5626990542854952E-2</v>
      </c>
    </row>
    <row r="6377" spans="1:33" x14ac:dyDescent="0.35">
      <c r="A6377" s="1">
        <v>0.41482701897621155</v>
      </c>
      <c r="B6377" s="1">
        <v>0.17208145558834076</v>
      </c>
      <c r="C6377" s="1">
        <v>7.1384035050868988E-2</v>
      </c>
      <c r="D6377" s="1">
        <v>0.31113320589065552</v>
      </c>
      <c r="E6377" s="1">
        <v>9.6803873777389526E-2</v>
      </c>
      <c r="F6377" s="1">
        <v>3.0118899419903755E-2</v>
      </c>
      <c r="G6377" s="1">
        <v>69.855934143066406</v>
      </c>
      <c r="H6377" s="1">
        <v>4879.8515625</v>
      </c>
      <c r="I6377" s="1">
        <v>340886.59375</v>
      </c>
      <c r="J6377" s="1">
        <v>59.411102294921875</v>
      </c>
      <c r="K6377" s="1">
        <v>3529.678955078125</v>
      </c>
      <c r="L6377" s="1">
        <v>209702.125</v>
      </c>
      <c r="M6377" s="1">
        <v>167.22610473632813</v>
      </c>
      <c r="N6377" s="1">
        <v>27964.5703125</v>
      </c>
      <c r="O6377" s="1">
        <v>4676406</v>
      </c>
      <c r="P6377" s="1">
        <v>6.9345474243164063E-2</v>
      </c>
      <c r="Q6377" s="1">
        <v>9.9999997764825821E-3</v>
      </c>
      <c r="R6377" s="1">
        <v>9.9999997764825821E-3</v>
      </c>
      <c r="S6377" s="1">
        <v>0.21795010566711426</v>
      </c>
      <c r="T6377" s="1">
        <v>4.7502249479293823E-2</v>
      </c>
      <c r="U6377" s="1">
        <v>1.0353120043873787E-2</v>
      </c>
      <c r="V6377" s="1">
        <v>41.258941650390625</v>
      </c>
      <c r="W6377" s="1">
        <v>1702.30029296875</v>
      </c>
      <c r="X6377" s="1">
        <v>70235.109375</v>
      </c>
      <c r="Y6377" s="1">
        <v>107.46125030517578</v>
      </c>
      <c r="Z6377" s="1">
        <v>11547.919921875</v>
      </c>
      <c r="AA6377" s="1">
        <v>1240954</v>
      </c>
      <c r="AB6377" s="1">
        <v>0</v>
      </c>
      <c r="AE6377" s="17">
        <f t="shared" si="99"/>
        <v>0.5</v>
      </c>
      <c r="AF6377" cm="1">
        <f t="array" ref="AF6377">1/(1+EXP(-$AI$41-SUMPRODUCT(A6377:AA6377, TRANSPOSE($AI$42:$AI$68))))</f>
        <v>0.14601850696339783</v>
      </c>
      <c r="AG6377" cm="1">
        <f t="array" ref="AG6377">1/(1+EXP(-$AI$71-SUMPRODUCT(A6377:AA6377, TRANSPOSE($AI$72:$AI$98))))</f>
        <v>7.3732774444125057E-2</v>
      </c>
    </row>
    <row r="6378" spans="1:33" x14ac:dyDescent="0.35">
      <c r="A6378" s="1">
        <v>0.25058925151824951</v>
      </c>
      <c r="B6378" s="1">
        <v>6.2794975936412811E-2</v>
      </c>
      <c r="C6378" s="1">
        <v>1.5735745429992676E-2</v>
      </c>
      <c r="D6378" s="1">
        <v>0.24766652286052704</v>
      </c>
      <c r="E6378" s="1">
        <v>6.1338707804679871E-2</v>
      </c>
      <c r="F6378" s="1">
        <v>1.5191543847322464E-2</v>
      </c>
      <c r="G6378" s="1">
        <v>59.725345611572266</v>
      </c>
      <c r="H6378" s="1">
        <v>3567.116943359375</v>
      </c>
      <c r="I6378" s="1">
        <v>213047.296875</v>
      </c>
      <c r="J6378" s="1">
        <v>117.08454895019531</v>
      </c>
      <c r="K6378" s="1">
        <v>13708.7919921875</v>
      </c>
      <c r="L6378" s="1">
        <v>1605087.625</v>
      </c>
      <c r="M6378" s="1">
        <v>165.56040954589844</v>
      </c>
      <c r="N6378" s="1">
        <v>27410.25</v>
      </c>
      <c r="O6378" s="1">
        <v>4538052</v>
      </c>
      <c r="P6378" s="1">
        <v>7.0905923843383789E-2</v>
      </c>
      <c r="Q6378" s="1">
        <v>9.9999997764825821E-3</v>
      </c>
      <c r="R6378" s="1">
        <v>9.9999997764825821E-3</v>
      </c>
      <c r="S6378" s="1">
        <v>0.22060014307498932</v>
      </c>
      <c r="T6378" s="1">
        <v>4.8664424568414688E-2</v>
      </c>
      <c r="U6378" s="1">
        <v>1.0735378600656986E-2</v>
      </c>
      <c r="V6378" s="1">
        <v>45.272956848144531</v>
      </c>
      <c r="W6378" s="1">
        <v>2049.640625</v>
      </c>
      <c r="X6378" s="1">
        <v>92793.2890625</v>
      </c>
      <c r="Y6378" s="1">
        <v>95.408714294433594</v>
      </c>
      <c r="Z6378" s="1">
        <v>9102.8232421875</v>
      </c>
      <c r="AA6378" s="1">
        <v>868488.625</v>
      </c>
      <c r="AB6378" s="1">
        <v>0</v>
      </c>
      <c r="AE6378" s="17">
        <f t="shared" si="99"/>
        <v>0.5</v>
      </c>
      <c r="AF6378" cm="1">
        <f t="array" ref="AF6378">1/(1+EXP(-$AI$41-SUMPRODUCT(A6378:AA6378, TRANSPOSE($AI$42:$AI$68))))</f>
        <v>0.13403518938225878</v>
      </c>
      <c r="AG6378" cm="1">
        <f t="array" ref="AG6378">1/(1+EXP(-$AI$71-SUMPRODUCT(A6378:AA6378, TRANSPOSE($AI$72:$AI$98))))</f>
        <v>5.5369503341811115E-2</v>
      </c>
    </row>
    <row r="6379" spans="1:33" x14ac:dyDescent="0.35">
      <c r="A6379" s="1">
        <v>0.3318239152431488</v>
      </c>
      <c r="B6379" s="1">
        <v>0.11010710895061493</v>
      </c>
      <c r="C6379" s="1">
        <v>3.6536172032356262E-2</v>
      </c>
      <c r="D6379" s="1">
        <v>0.32547712326049805</v>
      </c>
      <c r="E6379" s="1">
        <v>0.10593535751104355</v>
      </c>
      <c r="F6379" s="1">
        <v>3.4479536116123199E-2</v>
      </c>
      <c r="G6379" s="1">
        <v>80.190902709960938</v>
      </c>
      <c r="H6379" s="1">
        <v>6430.5810546875</v>
      </c>
      <c r="I6379" s="1">
        <v>515674.09375</v>
      </c>
      <c r="J6379" s="1">
        <v>112.99658966064453</v>
      </c>
      <c r="K6379" s="1">
        <v>12768.2294921875</v>
      </c>
      <c r="L6379" s="1">
        <v>1442766.375</v>
      </c>
      <c r="M6379" s="1">
        <v>164.88818359375</v>
      </c>
      <c r="N6379" s="1">
        <v>27188.11328125</v>
      </c>
      <c r="O6379" s="1">
        <v>4482998.5</v>
      </c>
      <c r="P6379" s="1">
        <v>7.1497917175292969E-2</v>
      </c>
      <c r="Q6379" s="1">
        <v>9.9999997764825821E-3</v>
      </c>
      <c r="R6379" s="1">
        <v>9.9999997764825821E-3</v>
      </c>
      <c r="S6379" s="1">
        <v>0.22283083200454712</v>
      </c>
      <c r="T6379" s="1">
        <v>4.9653578549623489E-2</v>
      </c>
      <c r="U6379" s="1">
        <v>1.1064348742365837E-2</v>
      </c>
      <c r="V6379" s="1">
        <v>48.899684906005859</v>
      </c>
      <c r="W6379" s="1">
        <v>2391.17919921875</v>
      </c>
      <c r="X6379" s="1">
        <v>116927.90625</v>
      </c>
      <c r="Y6379" s="1">
        <v>95.757850646972656</v>
      </c>
      <c r="Z6379" s="1">
        <v>9169.56640625</v>
      </c>
      <c r="AA6379" s="1">
        <v>878057.9375</v>
      </c>
      <c r="AB6379" s="1">
        <v>0</v>
      </c>
      <c r="AE6379" s="17">
        <f t="shared" si="99"/>
        <v>0.5</v>
      </c>
      <c r="AF6379" cm="1">
        <f t="array" ref="AF6379">1/(1+EXP(-$AI$41-SUMPRODUCT(A6379:AA6379, TRANSPOSE($AI$42:$AI$68))))</f>
        <v>0.13327943932431632</v>
      </c>
      <c r="AG6379" cm="1">
        <f t="array" ref="AG6379">1/(1+EXP(-$AI$71-SUMPRODUCT(A6379:AA6379, TRANSPOSE($AI$72:$AI$98))))</f>
        <v>5.4968739540926535E-2</v>
      </c>
    </row>
    <row r="6380" spans="1:33" x14ac:dyDescent="0.35">
      <c r="A6380" s="1">
        <v>9.4950735569000244E-2</v>
      </c>
      <c r="B6380" s="1">
        <v>9.9999997764825821E-3</v>
      </c>
      <c r="C6380" s="1">
        <v>9.9999997764825821E-3</v>
      </c>
      <c r="D6380" s="1">
        <v>9.4773732125759125E-2</v>
      </c>
      <c r="E6380" s="1">
        <v>9.9999997764825821E-3</v>
      </c>
      <c r="F6380" s="1">
        <v>9.9999997764825821E-3</v>
      </c>
      <c r="G6380" s="1">
        <v>98.335273742675781</v>
      </c>
      <c r="H6380" s="1">
        <v>9669.826171875</v>
      </c>
      <c r="I6380" s="1">
        <v>950885</v>
      </c>
      <c r="J6380" s="1">
        <v>77.7376708984375</v>
      </c>
      <c r="K6380" s="1">
        <v>6043.1455078125</v>
      </c>
      <c r="L6380" s="1">
        <v>469780.0625</v>
      </c>
      <c r="M6380" s="1">
        <v>165.12867736816406</v>
      </c>
      <c r="N6380" s="1">
        <v>27267.48046875</v>
      </c>
      <c r="O6380" s="1">
        <v>4502643</v>
      </c>
      <c r="P6380" s="1">
        <v>7.1099042892456055E-2</v>
      </c>
      <c r="Q6380" s="1">
        <v>9.9999997764825821E-3</v>
      </c>
      <c r="R6380" s="1">
        <v>9.9999997764825821E-3</v>
      </c>
      <c r="S6380" s="1">
        <v>0.22346757352352142</v>
      </c>
      <c r="T6380" s="1">
        <v>4.993775486946106E-2</v>
      </c>
      <c r="U6380" s="1">
        <v>1.1159469373524189E-2</v>
      </c>
      <c r="V6380" s="1">
        <v>47.213832855224609</v>
      </c>
      <c r="W6380" s="1">
        <v>2229.14599609375</v>
      </c>
      <c r="X6380" s="1">
        <v>105246.5234375</v>
      </c>
      <c r="Y6380" s="1">
        <v>104.98093414306641</v>
      </c>
      <c r="Z6380" s="1">
        <v>11020.99609375</v>
      </c>
      <c r="AA6380" s="1">
        <v>1156994.5</v>
      </c>
      <c r="AB6380" s="1">
        <v>0</v>
      </c>
      <c r="AE6380" s="17">
        <f t="shared" si="99"/>
        <v>0.5</v>
      </c>
      <c r="AF6380" cm="1">
        <f t="array" ref="AF6380">1/(1+EXP(-$AI$41-SUMPRODUCT(A6380:AA6380, TRANSPOSE($AI$42:$AI$68))))</f>
        <v>0.14606012436247531</v>
      </c>
      <c r="AG6380" cm="1">
        <f t="array" ref="AG6380">1/(1+EXP(-$AI$71-SUMPRODUCT(A6380:AA6380, TRANSPOSE($AI$72:$AI$98))))</f>
        <v>7.2686354944712969E-2</v>
      </c>
    </row>
    <row r="6381" spans="1:33" x14ac:dyDescent="0.35">
      <c r="A6381" s="1">
        <v>0.17503730952739716</v>
      </c>
      <c r="B6381" s="1">
        <v>3.0638059601187706E-2</v>
      </c>
      <c r="C6381" s="1">
        <v>9.9999997764825821E-3</v>
      </c>
      <c r="D6381" s="1">
        <v>0.17333588004112244</v>
      </c>
      <c r="E6381" s="1">
        <v>3.0045326799154282E-2</v>
      </c>
      <c r="F6381" s="1">
        <v>9.9999997764825821E-3</v>
      </c>
      <c r="G6381" s="1">
        <v>87.866569519042969</v>
      </c>
      <c r="H6381" s="1">
        <v>7720.5341796875</v>
      </c>
      <c r="I6381" s="1">
        <v>678376.8125</v>
      </c>
      <c r="J6381" s="1">
        <v>106.78032684326172</v>
      </c>
      <c r="K6381" s="1">
        <v>11402.0380859375</v>
      </c>
      <c r="L6381" s="1">
        <v>1217513.375</v>
      </c>
      <c r="M6381" s="1">
        <v>165.29571533203125</v>
      </c>
      <c r="N6381" s="1">
        <v>27322.673828125</v>
      </c>
      <c r="O6381" s="1">
        <v>4516321</v>
      </c>
      <c r="P6381" s="1">
        <v>7.2309255599975586E-2</v>
      </c>
      <c r="Q6381" s="1">
        <v>9.9999997764825821E-3</v>
      </c>
      <c r="R6381" s="1">
        <v>9.9999997764825821E-3</v>
      </c>
      <c r="S6381" s="1">
        <v>0.21732956171035767</v>
      </c>
      <c r="T6381" s="1">
        <v>4.7232139855623245E-2</v>
      </c>
      <c r="U6381" s="1">
        <v>1.026493962854147E-2</v>
      </c>
      <c r="V6381" s="1">
        <v>40.9161376953125</v>
      </c>
      <c r="W6381" s="1">
        <v>1674.13037109375</v>
      </c>
      <c r="X6381" s="1">
        <v>68498.9453125</v>
      </c>
      <c r="Y6381" s="1">
        <v>104.88954925537109</v>
      </c>
      <c r="Z6381" s="1">
        <v>11001.8173828125</v>
      </c>
      <c r="AA6381" s="1">
        <v>1153975.625</v>
      </c>
      <c r="AB6381" s="1">
        <v>0</v>
      </c>
      <c r="AE6381" s="17">
        <f t="shared" si="99"/>
        <v>0.5</v>
      </c>
      <c r="AF6381" cm="1">
        <f t="array" ref="AF6381">1/(1+EXP(-$AI$41-SUMPRODUCT(A6381:AA6381, TRANSPOSE($AI$42:$AI$68))))</f>
        <v>0.13222516454084418</v>
      </c>
      <c r="AG6381" cm="1">
        <f t="array" ref="AG6381">1/(1+EXP(-$AI$71-SUMPRODUCT(A6381:AA6381, TRANSPOSE($AI$72:$AI$98))))</f>
        <v>5.425191996020344E-2</v>
      </c>
    </row>
    <row r="6382" spans="1:33" x14ac:dyDescent="0.35">
      <c r="A6382" s="1">
        <v>0.52393239736557007</v>
      </c>
      <c r="B6382" s="1">
        <v>0.27450516819953918</v>
      </c>
      <c r="C6382" s="1">
        <v>0.14382214844226837</v>
      </c>
      <c r="D6382" s="1">
        <v>0.5141938328742981</v>
      </c>
      <c r="E6382" s="1">
        <v>0.26439529657363892</v>
      </c>
      <c r="F6382" s="1">
        <v>0.13595043122768402</v>
      </c>
      <c r="G6382" s="1">
        <v>93.62457275390625</v>
      </c>
      <c r="H6382" s="1">
        <v>8765.560546875</v>
      </c>
      <c r="I6382" s="1">
        <v>820671.875</v>
      </c>
      <c r="J6382" s="1">
        <v>115.94527435302734</v>
      </c>
      <c r="K6382" s="1">
        <v>13443.306640625</v>
      </c>
      <c r="L6382" s="1">
        <v>1558687.875</v>
      </c>
      <c r="M6382" s="1">
        <v>165.99861145019531</v>
      </c>
      <c r="N6382" s="1">
        <v>27555.5390625</v>
      </c>
      <c r="O6382" s="1">
        <v>4574181</v>
      </c>
      <c r="P6382" s="1">
        <v>7.4452877044677734E-2</v>
      </c>
      <c r="Q6382" s="1">
        <v>9.9999997764825821E-3</v>
      </c>
      <c r="R6382" s="1">
        <v>9.9999997764825821E-3</v>
      </c>
      <c r="S6382" s="1">
        <v>0.20646777749061584</v>
      </c>
      <c r="T6382" s="1">
        <v>4.2628943920135498E-2</v>
      </c>
      <c r="U6382" s="1">
        <v>9.9999997764825821E-3</v>
      </c>
      <c r="V6382" s="1">
        <v>29.199260711669922</v>
      </c>
      <c r="W6382" s="1">
        <v>852.5968017578125</v>
      </c>
      <c r="X6382" s="1">
        <v>24895.197265625</v>
      </c>
      <c r="Y6382" s="1">
        <v>95.735977172851563</v>
      </c>
      <c r="Z6382" s="1">
        <v>9165.376953125</v>
      </c>
      <c r="AA6382" s="1">
        <v>877456.375</v>
      </c>
      <c r="AB6382" s="1">
        <v>0</v>
      </c>
      <c r="AE6382" s="17">
        <f t="shared" si="99"/>
        <v>0.5</v>
      </c>
      <c r="AF6382" cm="1">
        <f t="array" ref="AF6382">1/(1+EXP(-$AI$41-SUMPRODUCT(A6382:AA6382, TRANSPOSE($AI$42:$AI$68))))</f>
        <v>0.10780977523801635</v>
      </c>
      <c r="AG6382" cm="1">
        <f t="array" ref="AG6382">1/(1+EXP(-$AI$71-SUMPRODUCT(A6382:AA6382, TRANSPOSE($AI$72:$AI$98))))</f>
        <v>3.1436034777392104E-2</v>
      </c>
    </row>
    <row r="6383" spans="1:33" x14ac:dyDescent="0.35">
      <c r="A6383" s="1">
        <v>0.4155731201171875</v>
      </c>
      <c r="B6383" s="1">
        <v>0.17270101606845856</v>
      </c>
      <c r="C6383" s="1">
        <v>7.1769900619983673E-2</v>
      </c>
      <c r="D6383" s="1">
        <v>0.41439381241798401</v>
      </c>
      <c r="E6383" s="1">
        <v>0.17172223329544067</v>
      </c>
      <c r="F6383" s="1">
        <v>7.1160629391670227E-2</v>
      </c>
      <c r="G6383" s="1">
        <v>89.151786804199219</v>
      </c>
      <c r="H6383" s="1">
        <v>7948.041015625</v>
      </c>
      <c r="I6383" s="1">
        <v>708582.0625</v>
      </c>
      <c r="J6383" s="1">
        <v>112.37169647216797</v>
      </c>
      <c r="K6383" s="1">
        <v>12627.3984375</v>
      </c>
      <c r="L6383" s="1">
        <v>1418962.125</v>
      </c>
      <c r="M6383" s="1">
        <v>166.49267578125</v>
      </c>
      <c r="N6383" s="1">
        <v>27719.810546875</v>
      </c>
      <c r="O6383" s="1">
        <v>4615145.5</v>
      </c>
      <c r="P6383" s="1">
        <v>7.3352813720703125E-2</v>
      </c>
      <c r="Q6383" s="1">
        <v>9.9999997764825821E-3</v>
      </c>
      <c r="R6383" s="1">
        <v>9.9999997764825821E-3</v>
      </c>
      <c r="S6383" s="1">
        <v>0.20388251543045044</v>
      </c>
      <c r="T6383" s="1">
        <v>4.1568081825971603E-2</v>
      </c>
      <c r="U6383" s="1">
        <v>9.9999997764825821E-3</v>
      </c>
      <c r="V6383" s="1">
        <v>24.763099670410156</v>
      </c>
      <c r="W6383" s="1">
        <v>613.21112060546875</v>
      </c>
      <c r="X6383" s="1">
        <v>15185.0078125</v>
      </c>
      <c r="Y6383" s="1">
        <v>94.061264038085938</v>
      </c>
      <c r="Z6383" s="1">
        <v>8847.521484375</v>
      </c>
      <c r="AA6383" s="1">
        <v>832209.0625</v>
      </c>
      <c r="AB6383" s="1">
        <v>0</v>
      </c>
      <c r="AE6383" s="17">
        <f t="shared" si="99"/>
        <v>0.5</v>
      </c>
      <c r="AF6383" cm="1">
        <f t="array" ref="AF6383">1/(1+EXP(-$AI$41-SUMPRODUCT(A6383:AA6383, TRANSPOSE($AI$42:$AI$68))))</f>
        <v>0.10360985995346426</v>
      </c>
      <c r="AG6383" cm="1">
        <f t="array" ref="AG6383">1/(1+EXP(-$AI$71-SUMPRODUCT(A6383:AA6383, TRANSPOSE($AI$72:$AI$98))))</f>
        <v>2.8008495640959117E-2</v>
      </c>
    </row>
    <row r="6384" spans="1:33" x14ac:dyDescent="0.35">
      <c r="A6384" s="1">
        <v>0.20677177608013153</v>
      </c>
      <c r="B6384" s="1">
        <v>4.2754568159580231E-2</v>
      </c>
      <c r="C6384" s="1">
        <v>9.9999997764825821E-3</v>
      </c>
      <c r="D6384" s="1">
        <v>0.1764293909072876</v>
      </c>
      <c r="E6384" s="1">
        <v>3.1127329915761948E-2</v>
      </c>
      <c r="F6384" s="1">
        <v>9.9999997764825821E-3</v>
      </c>
      <c r="G6384" s="1">
        <v>73.653854370117188</v>
      </c>
      <c r="H6384" s="1">
        <v>5424.89013671875</v>
      </c>
      <c r="I6384" s="1">
        <v>399564.0625</v>
      </c>
      <c r="J6384" s="1">
        <v>60.727096557617188</v>
      </c>
      <c r="K6384" s="1">
        <v>3687.7802734375</v>
      </c>
      <c r="L6384" s="1">
        <v>223948.1875</v>
      </c>
      <c r="M6384" s="1">
        <v>167.817138671875</v>
      </c>
      <c r="N6384" s="1">
        <v>28162.591796875</v>
      </c>
      <c r="O6384" s="1">
        <v>4726165.5</v>
      </c>
      <c r="P6384" s="1">
        <v>7.0859432220458984E-2</v>
      </c>
      <c r="Q6384" s="1">
        <v>9.9999997764825821E-3</v>
      </c>
      <c r="R6384" s="1">
        <v>9.9999997764825821E-3</v>
      </c>
      <c r="S6384" s="1">
        <v>0.2056107223033905</v>
      </c>
      <c r="T6384" s="1">
        <v>4.2275767773389816E-2</v>
      </c>
      <c r="U6384" s="1">
        <v>9.9999997764825821E-3</v>
      </c>
      <c r="V6384" s="1">
        <v>29.644994735717773</v>
      </c>
      <c r="W6384" s="1">
        <v>878.82568359375</v>
      </c>
      <c r="X6384" s="1">
        <v>26052.783203125</v>
      </c>
      <c r="Y6384" s="1">
        <v>104.42472076416016</v>
      </c>
      <c r="Z6384" s="1">
        <v>10904.5224609375</v>
      </c>
      <c r="AA6384" s="1">
        <v>1138701.75</v>
      </c>
      <c r="AB6384" s="1">
        <v>0</v>
      </c>
      <c r="AE6384" s="17">
        <f t="shared" si="99"/>
        <v>0.5</v>
      </c>
      <c r="AF6384" cm="1">
        <f t="array" ref="AF6384">1/(1+EXP(-$AI$41-SUMPRODUCT(A6384:AA6384, TRANSPOSE($AI$42:$AI$68))))</f>
        <v>0.12916907212443163</v>
      </c>
      <c r="AG6384" cm="1">
        <f t="array" ref="AG6384">1/(1+EXP(-$AI$71-SUMPRODUCT(A6384:AA6384, TRANSPOSE($AI$72:$AI$98))))</f>
        <v>5.2664496210982945E-2</v>
      </c>
    </row>
    <row r="6385" spans="1:33" x14ac:dyDescent="0.35">
      <c r="A6385" s="1">
        <v>0.22912409901618958</v>
      </c>
      <c r="B6385" s="1">
        <v>5.2497852593660355E-2</v>
      </c>
      <c r="C6385" s="1">
        <v>1.2028522789478302E-2</v>
      </c>
      <c r="D6385" s="1">
        <v>0.18844616413116455</v>
      </c>
      <c r="E6385" s="1">
        <v>3.5511955618858337E-2</v>
      </c>
      <c r="F6385" s="1">
        <v>9.9999997764825821E-3</v>
      </c>
      <c r="G6385" s="1">
        <v>81.336013793945313</v>
      </c>
      <c r="H6385" s="1">
        <v>6615.54736328125</v>
      </c>
      <c r="I6385" s="1">
        <v>538082.25</v>
      </c>
      <c r="J6385" s="1">
        <v>47.370826721191406</v>
      </c>
      <c r="K6385" s="1">
        <v>2243.9951171875</v>
      </c>
      <c r="L6385" s="1">
        <v>106299.90625</v>
      </c>
      <c r="M6385" s="1">
        <v>168.20283508300781</v>
      </c>
      <c r="N6385" s="1">
        <v>28292.193359375</v>
      </c>
      <c r="O6385" s="1">
        <v>4758827</v>
      </c>
      <c r="P6385" s="1">
        <v>6.9009542465209961E-2</v>
      </c>
      <c r="Q6385" s="1">
        <v>9.9999997764825821E-3</v>
      </c>
      <c r="R6385" s="1">
        <v>9.9999997764825821E-3</v>
      </c>
      <c r="S6385" s="1">
        <v>0.20623280107975006</v>
      </c>
      <c r="T6385" s="1">
        <v>4.2531967163085938E-2</v>
      </c>
      <c r="U6385" s="1">
        <v>9.9999997764825821E-3</v>
      </c>
      <c r="V6385" s="1">
        <v>30.001169204711914</v>
      </c>
      <c r="W6385" s="1">
        <v>900.07012939453125</v>
      </c>
      <c r="X6385" s="1">
        <v>27003.15625</v>
      </c>
      <c r="Y6385" s="1">
        <v>106.48442840576172</v>
      </c>
      <c r="Z6385" s="1">
        <v>11338.93359375</v>
      </c>
      <c r="AA6385" s="1">
        <v>1207419.875</v>
      </c>
      <c r="AB6385" s="1">
        <v>0</v>
      </c>
      <c r="AE6385" s="17">
        <f t="shared" si="99"/>
        <v>0.5</v>
      </c>
      <c r="AF6385" cm="1">
        <f t="array" ref="AF6385">1/(1+EXP(-$AI$41-SUMPRODUCT(A6385:AA6385, TRANSPOSE($AI$42:$AI$68))))</f>
        <v>0.12874028831856671</v>
      </c>
      <c r="AG6385" cm="1">
        <f t="array" ref="AG6385">1/(1+EXP(-$AI$71-SUMPRODUCT(A6385:AA6385, TRANSPOSE($AI$72:$AI$98))))</f>
        <v>5.2572212942208069E-2</v>
      </c>
    </row>
    <row r="6386" spans="1:33" x14ac:dyDescent="0.35">
      <c r="A6386" s="1">
        <v>0.2062552273273468</v>
      </c>
      <c r="B6386" s="1">
        <v>4.2541217058897018E-2</v>
      </c>
      <c r="C6386" s="1">
        <v>9.9999997764825821E-3</v>
      </c>
      <c r="D6386" s="1">
        <v>0.13318727910518646</v>
      </c>
      <c r="E6386" s="1">
        <v>1.773885078728199E-2</v>
      </c>
      <c r="F6386" s="1">
        <v>9.9999997764825821E-3</v>
      </c>
      <c r="G6386" s="1">
        <v>46.218452453613281</v>
      </c>
      <c r="H6386" s="1">
        <v>2136.145263671875</v>
      </c>
      <c r="I6386" s="1">
        <v>98729.3359375</v>
      </c>
      <c r="J6386" s="1">
        <v>82.132545471191406</v>
      </c>
      <c r="K6386" s="1">
        <v>6745.7548828125</v>
      </c>
      <c r="L6386" s="1">
        <v>554046.0625</v>
      </c>
      <c r="M6386" s="1">
        <v>167.45816040039063</v>
      </c>
      <c r="N6386" s="1">
        <v>28042.236328125</v>
      </c>
      <c r="O6386" s="1">
        <v>4695901</v>
      </c>
      <c r="P6386" s="1">
        <v>6.5611124038696289E-2</v>
      </c>
      <c r="Q6386" s="1">
        <v>9.9999997764825821E-3</v>
      </c>
      <c r="R6386" s="1">
        <v>9.9999997764825821E-3</v>
      </c>
      <c r="S6386" s="1">
        <v>0.20992237329483032</v>
      </c>
      <c r="T6386" s="1">
        <v>4.4067401438951492E-2</v>
      </c>
      <c r="U6386" s="1">
        <v>9.9999997764825821E-3</v>
      </c>
      <c r="V6386" s="1">
        <v>42.313827514648438</v>
      </c>
      <c r="W6386" s="1">
        <v>1790.4599609375</v>
      </c>
      <c r="X6386" s="1">
        <v>75761.21875</v>
      </c>
      <c r="Y6386" s="1">
        <v>100.77337646484375</v>
      </c>
      <c r="Z6386" s="1">
        <v>10155.2734375</v>
      </c>
      <c r="AA6386" s="1">
        <v>1023381.1875</v>
      </c>
      <c r="AB6386" s="1">
        <v>0</v>
      </c>
      <c r="AE6386" s="17">
        <f t="shared" si="99"/>
        <v>0.5</v>
      </c>
      <c r="AF6386" cm="1">
        <f t="array" ref="AF6386">1/(1+EXP(-$AI$41-SUMPRODUCT(A6386:AA6386, TRANSPOSE($AI$42:$AI$68))))</f>
        <v>0.15025551025009073</v>
      </c>
      <c r="AG6386" cm="1">
        <f t="array" ref="AG6386">1/(1+EXP(-$AI$71-SUMPRODUCT(A6386:AA6386, TRANSPOSE($AI$72:$AI$98))))</f>
        <v>7.7299154999539751E-2</v>
      </c>
    </row>
    <row r="6387" spans="1:33" x14ac:dyDescent="0.35">
      <c r="A6387" s="1">
        <v>0.21614624559879303</v>
      </c>
      <c r="B6387" s="1">
        <v>4.6719200909137726E-2</v>
      </c>
      <c r="C6387" s="1">
        <v>1.0098179802298546E-2</v>
      </c>
      <c r="D6387" s="1">
        <v>0.21287795901298523</v>
      </c>
      <c r="E6387" s="1">
        <v>4.5317023992538452E-2</v>
      </c>
      <c r="F6387" s="1">
        <v>9.9999997764825821E-3</v>
      </c>
      <c r="G6387" s="1">
        <v>65.753707885742188</v>
      </c>
      <c r="H6387" s="1">
        <v>4323.55029296875</v>
      </c>
      <c r="I6387" s="1">
        <v>284289.4375</v>
      </c>
      <c r="J6387" s="1">
        <v>103.26387786865234</v>
      </c>
      <c r="K6387" s="1">
        <v>10663.4287109375</v>
      </c>
      <c r="L6387" s="1">
        <v>1101147</v>
      </c>
      <c r="M6387" s="1">
        <v>166.65071105957031</v>
      </c>
      <c r="N6387" s="1">
        <v>27772.458984375</v>
      </c>
      <c r="O6387" s="1">
        <v>4628300</v>
      </c>
      <c r="P6387" s="1">
        <v>6.7761659622192383E-2</v>
      </c>
      <c r="Q6387" s="1">
        <v>9.9999997764825821E-3</v>
      </c>
      <c r="R6387" s="1">
        <v>9.9999997764825821E-3</v>
      </c>
      <c r="S6387" s="1">
        <v>0.2107681930065155</v>
      </c>
      <c r="T6387" s="1">
        <v>4.4423229992389679E-2</v>
      </c>
      <c r="U6387" s="1">
        <v>9.9999997764825821E-3</v>
      </c>
      <c r="V6387" s="1">
        <v>46.779441833496094</v>
      </c>
      <c r="W6387" s="1">
        <v>2188.316162109375</v>
      </c>
      <c r="X6387" s="1">
        <v>102368.2109375</v>
      </c>
      <c r="Y6387" s="1">
        <v>95.998138427734375</v>
      </c>
      <c r="Z6387" s="1">
        <v>9215.642578125</v>
      </c>
      <c r="AA6387" s="1">
        <v>884684.5625</v>
      </c>
      <c r="AB6387" s="1">
        <v>0</v>
      </c>
      <c r="AE6387" s="17">
        <f t="shared" si="99"/>
        <v>0.5</v>
      </c>
      <c r="AF6387" cm="1">
        <f t="array" ref="AF6387">1/(1+EXP(-$AI$41-SUMPRODUCT(A6387:AA6387, TRANSPOSE($AI$42:$AI$68))))</f>
        <v>0.13842093518610568</v>
      </c>
      <c r="AG6387" cm="1">
        <f t="array" ref="AG6387">1/(1+EXP(-$AI$71-SUMPRODUCT(A6387:AA6387, TRANSPOSE($AI$72:$AI$98))))</f>
        <v>6.0737675981576762E-2</v>
      </c>
    </row>
    <row r="6388" spans="1:33" x14ac:dyDescent="0.35">
      <c r="A6388" s="1">
        <v>0.1372213214635849</v>
      </c>
      <c r="B6388" s="1">
        <v>1.8829690292477608E-2</v>
      </c>
      <c r="C6388" s="1">
        <v>9.9999997764825821E-3</v>
      </c>
      <c r="D6388" s="1">
        <v>9.9222205579280853E-2</v>
      </c>
      <c r="E6388" s="1">
        <v>9.9999997764825821E-3</v>
      </c>
      <c r="F6388" s="1">
        <v>9.9999997764825821E-3</v>
      </c>
      <c r="G6388" s="1">
        <v>129.43739318847656</v>
      </c>
      <c r="H6388" s="1">
        <v>16754.0390625</v>
      </c>
      <c r="I6388" s="1">
        <v>2168599</v>
      </c>
      <c r="J6388" s="1">
        <v>82.300643920898438</v>
      </c>
      <c r="K6388" s="1">
        <v>6773.39599609375</v>
      </c>
      <c r="L6388" s="1">
        <v>557454.875</v>
      </c>
      <c r="M6388" s="1">
        <v>166.87979125976563</v>
      </c>
      <c r="N6388" s="1">
        <v>27848.865234375</v>
      </c>
      <c r="O6388" s="1">
        <v>4647412.5</v>
      </c>
      <c r="P6388" s="1">
        <v>6.8769931793212891E-2</v>
      </c>
      <c r="Q6388" s="1">
        <v>9.9999997764825821E-3</v>
      </c>
      <c r="R6388" s="1">
        <v>9.9999997764825821E-3</v>
      </c>
      <c r="S6388" s="1">
        <v>0.21257653832435608</v>
      </c>
      <c r="T6388" s="1">
        <v>4.5188784599304199E-2</v>
      </c>
      <c r="U6388" s="1">
        <v>9.9999997764825821E-3</v>
      </c>
      <c r="V6388" s="1">
        <v>50.501472473144531</v>
      </c>
      <c r="W6388" s="1">
        <v>2550.398681640625</v>
      </c>
      <c r="X6388" s="1">
        <v>128798.890625</v>
      </c>
      <c r="Y6388" s="1">
        <v>98.840744018554688</v>
      </c>
      <c r="Z6388" s="1">
        <v>9769.4931640625</v>
      </c>
      <c r="AA6388" s="1">
        <v>965623.9375</v>
      </c>
      <c r="AB6388" s="1">
        <v>0</v>
      </c>
      <c r="AE6388" s="17">
        <f t="shared" si="99"/>
        <v>0.5</v>
      </c>
      <c r="AF6388" cm="1">
        <f t="array" ref="AF6388">1/(1+EXP(-$AI$41-SUMPRODUCT(A6388:AA6388, TRANSPOSE($AI$42:$AI$68))))</f>
        <v>0.14331631041784273</v>
      </c>
      <c r="AG6388" cm="1">
        <f t="array" ref="AG6388">1/(1+EXP(-$AI$71-SUMPRODUCT(A6388:AA6388, TRANSPOSE($AI$72:$AI$98))))</f>
        <v>6.9050237771411449E-2</v>
      </c>
    </row>
    <row r="6389" spans="1:33" x14ac:dyDescent="0.35">
      <c r="A6389" s="1">
        <v>9.7098074853420258E-2</v>
      </c>
      <c r="B6389" s="1">
        <v>9.9999997764825821E-3</v>
      </c>
      <c r="C6389" s="1">
        <v>9.9999997764825821E-3</v>
      </c>
      <c r="D6389" s="1">
        <v>7.7033624053001404E-2</v>
      </c>
      <c r="E6389" s="1">
        <v>9.9999997764825821E-3</v>
      </c>
      <c r="F6389" s="1">
        <v>9.9999997764825821E-3</v>
      </c>
      <c r="G6389" s="1">
        <v>125.19802093505859</v>
      </c>
      <c r="H6389" s="1">
        <v>15674.544921875</v>
      </c>
      <c r="I6389" s="1">
        <v>1962422</v>
      </c>
      <c r="J6389" s="1">
        <v>74.154449462890625</v>
      </c>
      <c r="K6389" s="1">
        <v>5498.88232421875</v>
      </c>
      <c r="L6389" s="1">
        <v>407766.59375</v>
      </c>
      <c r="M6389" s="1">
        <v>167.14599609375</v>
      </c>
      <c r="N6389" s="1">
        <v>27937.783203125</v>
      </c>
      <c r="O6389" s="1">
        <v>4669688.5</v>
      </c>
      <c r="P6389" s="1">
        <v>6.9731473922729492E-2</v>
      </c>
      <c r="Q6389" s="1">
        <v>9.9999997764825821E-3</v>
      </c>
      <c r="R6389" s="1">
        <v>9.9999997764825821E-3</v>
      </c>
      <c r="S6389" s="1">
        <v>0.20913161337375641</v>
      </c>
      <c r="T6389" s="1">
        <v>4.3736033141613007E-2</v>
      </c>
      <c r="U6389" s="1">
        <v>9.9999997764825821E-3</v>
      </c>
      <c r="V6389" s="1">
        <v>43.044227600097656</v>
      </c>
      <c r="W6389" s="1">
        <v>1852.8055419921875</v>
      </c>
      <c r="X6389" s="1">
        <v>79752.5859375</v>
      </c>
      <c r="Y6389" s="1">
        <v>101.35057830810547</v>
      </c>
      <c r="Z6389" s="1">
        <v>10271.939453125</v>
      </c>
      <c r="AA6389" s="1">
        <v>1041067.0625</v>
      </c>
      <c r="AB6389" s="1">
        <v>0</v>
      </c>
      <c r="AE6389" s="17">
        <f t="shared" si="99"/>
        <v>0.5</v>
      </c>
      <c r="AF6389" cm="1">
        <f t="array" ref="AF6389">1/(1+EXP(-$AI$41-SUMPRODUCT(A6389:AA6389, TRANSPOSE($AI$42:$AI$68))))</f>
        <v>0.139378881558096</v>
      </c>
      <c r="AG6389" cm="1">
        <f t="array" ref="AG6389">1/(1+EXP(-$AI$71-SUMPRODUCT(A6389:AA6389, TRANSPOSE($AI$72:$AI$98))))</f>
        <v>6.482855380797356E-2</v>
      </c>
    </row>
    <row r="6390" spans="1:33" x14ac:dyDescent="0.35">
      <c r="A6390" s="1">
        <v>0.45060718059539795</v>
      </c>
      <c r="B6390" s="1">
        <v>0.20304682850837708</v>
      </c>
      <c r="C6390" s="1">
        <v>9.1494359076023102E-2</v>
      </c>
      <c r="D6390" s="1">
        <v>0.38863071799278259</v>
      </c>
      <c r="E6390" s="1">
        <v>0.15103383362293243</v>
      </c>
      <c r="F6390" s="1">
        <v>5.8696389198303223E-2</v>
      </c>
      <c r="G6390" s="1">
        <v>106.38520050048828</v>
      </c>
      <c r="H6390" s="1">
        <v>11317.810546875</v>
      </c>
      <c r="I6390" s="1">
        <v>1204047.625</v>
      </c>
      <c r="J6390" s="1">
        <v>110.42636108398438</v>
      </c>
      <c r="K6390" s="1">
        <v>12193.9814453125</v>
      </c>
      <c r="L6390" s="1">
        <v>1346537</v>
      </c>
      <c r="M6390" s="1">
        <v>167.28915405273438</v>
      </c>
      <c r="N6390" s="1">
        <v>27985.66015625</v>
      </c>
      <c r="O6390" s="1">
        <v>4681697.5</v>
      </c>
      <c r="P6390" s="1">
        <v>7.6377153396606445E-2</v>
      </c>
      <c r="Q6390" s="1">
        <v>9.9999997764825821E-3</v>
      </c>
      <c r="R6390" s="1">
        <v>9.9999997764825821E-3</v>
      </c>
      <c r="S6390" s="1">
        <v>0.19970701634883881</v>
      </c>
      <c r="T6390" s="1">
        <v>3.988289088010788E-2</v>
      </c>
      <c r="U6390" s="1">
        <v>9.9999997764825821E-3</v>
      </c>
      <c r="V6390" s="1">
        <v>37.084625244140625</v>
      </c>
      <c r="W6390" s="1">
        <v>1375.2694091796875</v>
      </c>
      <c r="X6390" s="1">
        <v>51001.3515625</v>
      </c>
      <c r="Y6390" s="1">
        <v>98.982887268066406</v>
      </c>
      <c r="Z6390" s="1">
        <v>9797.6123046875</v>
      </c>
      <c r="AA6390" s="1">
        <v>969795.9375</v>
      </c>
      <c r="AB6390" s="1">
        <v>0</v>
      </c>
      <c r="AE6390" s="17">
        <f t="shared" si="99"/>
        <v>0.5</v>
      </c>
      <c r="AF6390" cm="1">
        <f t="array" ref="AF6390">1/(1+EXP(-$AI$41-SUMPRODUCT(A6390:AA6390, TRANSPOSE($AI$42:$AI$68))))</f>
        <v>0.11856403763208623</v>
      </c>
      <c r="AG6390" cm="1">
        <f t="array" ref="AG6390">1/(1+EXP(-$AI$71-SUMPRODUCT(A6390:AA6390, TRANSPOSE($AI$72:$AI$98))))</f>
        <v>4.1100856015124351E-2</v>
      </c>
    </row>
    <row r="6391" spans="1:33" x14ac:dyDescent="0.35">
      <c r="A6391" s="1">
        <v>0.42886418104171753</v>
      </c>
      <c r="B6391" s="1">
        <v>0.18392448127269745</v>
      </c>
      <c r="C6391" s="1">
        <v>7.8878626227378845E-2</v>
      </c>
      <c r="D6391" s="1">
        <v>0.37193360924720764</v>
      </c>
      <c r="E6391" s="1">
        <v>0.13833461701869965</v>
      </c>
      <c r="F6391" s="1">
        <v>5.1451291888952255E-2</v>
      </c>
      <c r="G6391" s="1">
        <v>103.77545166015625</v>
      </c>
      <c r="H6391" s="1">
        <v>10769.3447265625</v>
      </c>
      <c r="I6391" s="1">
        <v>1117593.625</v>
      </c>
      <c r="J6391" s="1">
        <v>103.04560089111328</v>
      </c>
      <c r="K6391" s="1">
        <v>10618.3955078125</v>
      </c>
      <c r="L6391" s="1">
        <v>1094179</v>
      </c>
      <c r="M6391" s="1">
        <v>168.15721130371094</v>
      </c>
      <c r="N6391" s="1">
        <v>28276.84765625</v>
      </c>
      <c r="O6391" s="1">
        <v>4754956</v>
      </c>
      <c r="P6391" s="1">
        <v>7.6853513717651367E-2</v>
      </c>
      <c r="Q6391" s="1">
        <v>9.9999997764825821E-3</v>
      </c>
      <c r="R6391" s="1">
        <v>9.9999997764825821E-3</v>
      </c>
      <c r="S6391" s="1">
        <v>0.19725966453552246</v>
      </c>
      <c r="T6391" s="1">
        <v>3.8911376148462296E-2</v>
      </c>
      <c r="U6391" s="1">
        <v>9.9999997764825821E-3</v>
      </c>
      <c r="V6391" s="1">
        <v>33.289909362792969</v>
      </c>
      <c r="W6391" s="1">
        <v>1108.218017578125</v>
      </c>
      <c r="X6391" s="1">
        <v>36892.48046875</v>
      </c>
      <c r="Y6391" s="1">
        <v>97.444618225097656</v>
      </c>
      <c r="Z6391" s="1">
        <v>9495.4541015625</v>
      </c>
      <c r="AA6391" s="1">
        <v>925280.875</v>
      </c>
      <c r="AB6391" s="1">
        <v>0</v>
      </c>
      <c r="AE6391" s="17">
        <f t="shared" si="99"/>
        <v>0.5</v>
      </c>
      <c r="AF6391" cm="1">
        <f t="array" ref="AF6391">1/(1+EXP(-$AI$41-SUMPRODUCT(A6391:AA6391, TRANSPOSE($AI$42:$AI$68))))</f>
        <v>0.11536966508650363</v>
      </c>
      <c r="AG6391" cm="1">
        <f t="array" ref="AG6391">1/(1+EXP(-$AI$71-SUMPRODUCT(A6391:AA6391, TRANSPOSE($AI$72:$AI$98))))</f>
        <v>3.8285563214861838E-2</v>
      </c>
    </row>
    <row r="6392" spans="1:33" x14ac:dyDescent="0.35">
      <c r="A6392" s="1">
        <v>0.2006382942199707</v>
      </c>
      <c r="B6392" s="1">
        <v>4.0255725383758545E-2</v>
      </c>
      <c r="C6392" s="1">
        <v>9.9999997764825821E-3</v>
      </c>
      <c r="D6392" s="1">
        <v>0.19685840606689453</v>
      </c>
      <c r="E6392" s="1">
        <v>3.8753233850002289E-2</v>
      </c>
      <c r="F6392" s="1">
        <v>9.9999997764825821E-3</v>
      </c>
      <c r="G6392" s="1">
        <v>67.260200500488281</v>
      </c>
      <c r="H6392" s="1">
        <v>4523.9345703125</v>
      </c>
      <c r="I6392" s="1">
        <v>304280.75</v>
      </c>
      <c r="J6392" s="1">
        <v>51.223030090332031</v>
      </c>
      <c r="K6392" s="1">
        <v>2623.798828125</v>
      </c>
      <c r="L6392" s="1">
        <v>134398.921875</v>
      </c>
      <c r="M6392" s="1">
        <v>169.15751647949219</v>
      </c>
      <c r="N6392" s="1">
        <v>28614.265625</v>
      </c>
      <c r="O6392" s="1">
        <v>4840318</v>
      </c>
      <c r="P6392" s="1">
        <v>7.508540153503418E-2</v>
      </c>
      <c r="Q6392" s="1">
        <v>9.9999997764825821E-3</v>
      </c>
      <c r="R6392" s="1">
        <v>9.9999997764825821E-3</v>
      </c>
      <c r="S6392" s="1">
        <v>0.19885578751564026</v>
      </c>
      <c r="T6392" s="1">
        <v>3.9543624967336655E-2</v>
      </c>
      <c r="U6392" s="1">
        <v>9.9999997764825821E-3</v>
      </c>
      <c r="V6392" s="1">
        <v>31.834787368774414</v>
      </c>
      <c r="W6392" s="1">
        <v>1013.4536743164063</v>
      </c>
      <c r="X6392" s="1">
        <v>32263.08203125</v>
      </c>
      <c r="Y6392" s="1">
        <v>98.538749694824219</v>
      </c>
      <c r="Z6392" s="1">
        <v>9709.884765625</v>
      </c>
      <c r="AA6392" s="1">
        <v>956799.9375</v>
      </c>
      <c r="AB6392" s="1">
        <v>0</v>
      </c>
      <c r="AE6392" s="17">
        <f t="shared" si="99"/>
        <v>0.5</v>
      </c>
      <c r="AF6392" cm="1">
        <f t="array" ref="AF6392">1/(1+EXP(-$AI$41-SUMPRODUCT(A6392:AA6392, TRANSPOSE($AI$42:$AI$68))))</f>
        <v>0.12701489334954452</v>
      </c>
      <c r="AG6392" cm="1">
        <f t="array" ref="AG6392">1/(1+EXP(-$AI$71-SUMPRODUCT(A6392:AA6392, TRANSPOSE($AI$72:$AI$98))))</f>
        <v>5.0583109502216554E-2</v>
      </c>
    </row>
    <row r="6393" spans="1:33" x14ac:dyDescent="0.35">
      <c r="A6393" s="1">
        <v>0.58190333843231201</v>
      </c>
      <c r="B6393" s="1">
        <v>0.33861148357391357</v>
      </c>
      <c r="C6393" s="1">
        <v>0.1970391571521759</v>
      </c>
      <c r="D6393" s="1">
        <v>0.46446597576141357</v>
      </c>
      <c r="E6393" s="1">
        <v>0.21572864055633545</v>
      </c>
      <c r="F6393" s="1">
        <v>0.10019861161708832</v>
      </c>
      <c r="G6393" s="1">
        <v>76.871437072753906</v>
      </c>
      <c r="H6393" s="1">
        <v>5909.2177734375</v>
      </c>
      <c r="I6393" s="1">
        <v>454250.0625</v>
      </c>
      <c r="J6393" s="1">
        <v>48.041534423828125</v>
      </c>
      <c r="K6393" s="1">
        <v>2307.989013671875</v>
      </c>
      <c r="L6393" s="1">
        <v>110879.3359375</v>
      </c>
      <c r="M6393" s="1">
        <v>171.2198486328125</v>
      </c>
      <c r="N6393" s="1">
        <v>29316.236328125</v>
      </c>
      <c r="O6393" s="1">
        <v>5019521.5</v>
      </c>
      <c r="P6393" s="1">
        <v>6.5171480178833008E-2</v>
      </c>
      <c r="Q6393" s="1">
        <v>9.9999997764825821E-3</v>
      </c>
      <c r="R6393" s="1">
        <v>9.9999997764825821E-3</v>
      </c>
      <c r="S6393" s="1">
        <v>0.20848451554775238</v>
      </c>
      <c r="T6393" s="1">
        <v>4.3465793132781982E-2</v>
      </c>
      <c r="U6393" s="1">
        <v>9.9999997764825821E-3</v>
      </c>
      <c r="V6393" s="1">
        <v>40.828414916992188</v>
      </c>
      <c r="W6393" s="1">
        <v>1666.95947265625</v>
      </c>
      <c r="X6393" s="1">
        <v>68059.3125</v>
      </c>
      <c r="Y6393" s="1">
        <v>106.772216796875</v>
      </c>
      <c r="Z6393" s="1">
        <v>11400.306640625</v>
      </c>
      <c r="AA6393" s="1">
        <v>1217236</v>
      </c>
      <c r="AB6393" s="1">
        <v>0</v>
      </c>
      <c r="AE6393" s="17">
        <f t="shared" si="99"/>
        <v>0.5</v>
      </c>
      <c r="AF6393" cm="1">
        <f t="array" ref="AF6393">1/(1+EXP(-$AI$41-SUMPRODUCT(A6393:AA6393, TRANSPOSE($AI$42:$AI$68))))</f>
        <v>0.14214880274000175</v>
      </c>
      <c r="AG6393" cm="1">
        <f t="array" ref="AG6393">1/(1+EXP(-$AI$71-SUMPRODUCT(A6393:AA6393, TRANSPOSE($AI$72:$AI$98))))</f>
        <v>6.909311237324578E-2</v>
      </c>
    </row>
    <row r="6394" spans="1:33" x14ac:dyDescent="0.35">
      <c r="A6394" s="1">
        <v>0.47139406204223633</v>
      </c>
      <c r="B6394" s="1">
        <v>0.22221235930919647</v>
      </c>
      <c r="C6394" s="1">
        <v>0.10474959015846252</v>
      </c>
      <c r="D6394" s="1">
        <v>0.3758578896522522</v>
      </c>
      <c r="E6394" s="1">
        <v>0.14126914739608765</v>
      </c>
      <c r="F6394" s="1">
        <v>5.3097125142812729E-2</v>
      </c>
      <c r="G6394" s="1">
        <v>53.214729309082031</v>
      </c>
      <c r="H6394" s="1">
        <v>2831.807373046875</v>
      </c>
      <c r="I6394" s="1">
        <v>150693.859375</v>
      </c>
      <c r="J6394" s="1">
        <v>66.386123657226563</v>
      </c>
      <c r="K6394" s="1">
        <v>4407.1171875</v>
      </c>
      <c r="L6394" s="1">
        <v>292571.4375</v>
      </c>
      <c r="M6394" s="1">
        <v>169.3426513671875</v>
      </c>
      <c r="N6394" s="1">
        <v>28676.93359375</v>
      </c>
      <c r="O6394" s="1">
        <v>4856228</v>
      </c>
      <c r="P6394" s="1">
        <v>6.5604209899902344E-2</v>
      </c>
      <c r="Q6394" s="1">
        <v>9.9999997764825821E-3</v>
      </c>
      <c r="R6394" s="1">
        <v>9.9999997764825821E-3</v>
      </c>
      <c r="S6394" s="1">
        <v>0.21138124167919159</v>
      </c>
      <c r="T6394" s="1">
        <v>4.4682029634714127E-2</v>
      </c>
      <c r="U6394" s="1">
        <v>9.9999997764825821E-3</v>
      </c>
      <c r="V6394" s="1">
        <v>44.189178466796875</v>
      </c>
      <c r="W6394" s="1">
        <v>1952.6834716796875</v>
      </c>
      <c r="X6394" s="1">
        <v>86287.4765625</v>
      </c>
      <c r="Y6394" s="1">
        <v>91.072967529296875</v>
      </c>
      <c r="Z6394" s="1">
        <v>8294.28515625</v>
      </c>
      <c r="AA6394" s="1">
        <v>755385.1875</v>
      </c>
      <c r="AB6394" s="1">
        <v>0</v>
      </c>
      <c r="AE6394" s="17">
        <f t="shared" si="99"/>
        <v>0.5</v>
      </c>
      <c r="AF6394" cm="1">
        <f t="array" ref="AF6394">1/(1+EXP(-$AI$41-SUMPRODUCT(A6394:AA6394, TRANSPOSE($AI$42:$AI$68))))</f>
        <v>0.14379677577608674</v>
      </c>
      <c r="AG6394" cm="1">
        <f t="array" ref="AG6394">1/(1+EXP(-$AI$71-SUMPRODUCT(A6394:AA6394, TRANSPOSE($AI$72:$AI$98))))</f>
        <v>6.9870744257633885E-2</v>
      </c>
    </row>
    <row r="6395" spans="1:33" x14ac:dyDescent="0.35">
      <c r="A6395" s="1">
        <v>0.3521144688129425</v>
      </c>
      <c r="B6395" s="1">
        <v>0.12398459762334824</v>
      </c>
      <c r="C6395" s="1">
        <v>4.3656770139932632E-2</v>
      </c>
      <c r="D6395" s="1">
        <v>0.34629902243614197</v>
      </c>
      <c r="E6395" s="1">
        <v>0.11992301046848297</v>
      </c>
      <c r="F6395" s="1">
        <v>4.1529223322868347E-2</v>
      </c>
      <c r="G6395" s="1">
        <v>79.108306884765625</v>
      </c>
      <c r="H6395" s="1">
        <v>6258.1240234375</v>
      </c>
      <c r="I6395" s="1">
        <v>495069.625</v>
      </c>
      <c r="J6395" s="1">
        <v>119.41754150390625</v>
      </c>
      <c r="K6395" s="1">
        <v>14260.548828125</v>
      </c>
      <c r="L6395" s="1">
        <v>1702959.75</v>
      </c>
      <c r="M6395" s="1">
        <v>168.43377685546875</v>
      </c>
      <c r="N6395" s="1">
        <v>28369.9375</v>
      </c>
      <c r="O6395" s="1">
        <v>4778455.5</v>
      </c>
      <c r="P6395" s="1">
        <v>6.7295312881469727E-2</v>
      </c>
      <c r="Q6395" s="1">
        <v>9.9999997764825821E-3</v>
      </c>
      <c r="R6395" s="1">
        <v>9.9999997764825821E-3</v>
      </c>
      <c r="S6395" s="1">
        <v>0.21180917322635651</v>
      </c>
      <c r="T6395" s="1">
        <v>4.4863127171993256E-2</v>
      </c>
      <c r="U6395" s="1">
        <v>9.9999997764825821E-3</v>
      </c>
      <c r="V6395" s="1">
        <v>40.413173675537109</v>
      </c>
      <c r="W6395" s="1">
        <v>1633.224609375</v>
      </c>
      <c r="X6395" s="1">
        <v>66003.7890625</v>
      </c>
      <c r="Y6395" s="1">
        <v>86.310203552246094</v>
      </c>
      <c r="Z6395" s="1">
        <v>7449.451171875</v>
      </c>
      <c r="AA6395" s="1">
        <v>642963.625</v>
      </c>
      <c r="AB6395" s="1">
        <v>0</v>
      </c>
      <c r="AE6395" s="17">
        <f t="shared" si="99"/>
        <v>0.5</v>
      </c>
      <c r="AF6395" cm="1">
        <f t="array" ref="AF6395">1/(1+EXP(-$AI$41-SUMPRODUCT(A6395:AA6395, TRANSPOSE($AI$42:$AI$68))))</f>
        <v>0.11989821309387547</v>
      </c>
      <c r="AG6395" cm="1">
        <f t="array" ref="AG6395">1/(1+EXP(-$AI$71-SUMPRODUCT(A6395:AA6395, TRANSPOSE($AI$72:$AI$98))))</f>
        <v>4.1214843006808777E-2</v>
      </c>
    </row>
    <row r="6396" spans="1:33" x14ac:dyDescent="0.35">
      <c r="A6396" s="1">
        <v>0.21708934009075165</v>
      </c>
      <c r="B6396" s="1">
        <v>4.7127783298492432E-2</v>
      </c>
      <c r="C6396" s="1">
        <v>1.0230938903987408E-2</v>
      </c>
      <c r="D6396" s="1">
        <v>0.19861577451229095</v>
      </c>
      <c r="E6396" s="1">
        <v>3.9448227733373642E-2</v>
      </c>
      <c r="F6396" s="1">
        <v>9.9999997764825821E-3</v>
      </c>
      <c r="G6396" s="1">
        <v>110.07460784912109</v>
      </c>
      <c r="H6396" s="1">
        <v>12116.4189453125</v>
      </c>
      <c r="I6396" s="1">
        <v>1333710.125</v>
      </c>
      <c r="J6396" s="1">
        <v>104.84191131591797</v>
      </c>
      <c r="K6396" s="1">
        <v>10991.826171875</v>
      </c>
      <c r="L6396" s="1">
        <v>1152404.125</v>
      </c>
      <c r="M6396" s="1">
        <v>168.07447814941406</v>
      </c>
      <c r="N6396" s="1">
        <v>28249.029296875</v>
      </c>
      <c r="O6396" s="1">
        <v>4747941</v>
      </c>
      <c r="P6396" s="1">
        <v>6.8524599075317383E-2</v>
      </c>
      <c r="Q6396" s="1">
        <v>9.9999997764825821E-3</v>
      </c>
      <c r="R6396" s="1">
        <v>9.9999997764825821E-3</v>
      </c>
      <c r="S6396" s="1">
        <v>0.2146480530500412</v>
      </c>
      <c r="T6396" s="1">
        <v>4.6073786914348602E-2</v>
      </c>
      <c r="U6396" s="1">
        <v>9.9999997764825821E-3</v>
      </c>
      <c r="V6396" s="1">
        <v>34.000560760498047</v>
      </c>
      <c r="W6396" s="1">
        <v>1156.0380859375</v>
      </c>
      <c r="X6396" s="1">
        <v>39305.9453125</v>
      </c>
      <c r="Y6396" s="1">
        <v>96.512931823730469</v>
      </c>
      <c r="Z6396" s="1">
        <v>9314.74609375</v>
      </c>
      <c r="AA6396" s="1">
        <v>898993.4375</v>
      </c>
      <c r="AB6396" s="1">
        <v>0</v>
      </c>
      <c r="AE6396" s="17">
        <f t="shared" si="99"/>
        <v>0.5</v>
      </c>
      <c r="AF6396" cm="1">
        <f t="array" ref="AF6396">1/(1+EXP(-$AI$41-SUMPRODUCT(A6396:AA6396, TRANSPOSE($AI$42:$AI$68))))</f>
        <v>0.12077574411123468</v>
      </c>
      <c r="AG6396" cm="1">
        <f t="array" ref="AG6396">1/(1+EXP(-$AI$71-SUMPRODUCT(A6396:AA6396, TRANSPOSE($AI$72:$AI$98))))</f>
        <v>4.2779374870826392E-2</v>
      </c>
    </row>
    <row r="6397" spans="1:33" x14ac:dyDescent="0.35">
      <c r="A6397" s="1">
        <v>0.15064220130443573</v>
      </c>
      <c r="B6397" s="1">
        <v>2.2693073377013206E-2</v>
      </c>
      <c r="C6397" s="1">
        <v>9.9999997764825821E-3</v>
      </c>
      <c r="D6397" s="1">
        <v>0.11834514141082764</v>
      </c>
      <c r="E6397" s="1">
        <v>1.4005572535097599E-2</v>
      </c>
      <c r="F6397" s="1">
        <v>9.9999997764825821E-3</v>
      </c>
      <c r="G6397" s="1">
        <v>132.01240539550781</v>
      </c>
      <c r="H6397" s="1">
        <v>17427.275390625</v>
      </c>
      <c r="I6397" s="1">
        <v>2300616.5</v>
      </c>
      <c r="J6397" s="1">
        <v>100.13140869140625</v>
      </c>
      <c r="K6397" s="1">
        <v>10026.298828125</v>
      </c>
      <c r="L6397" s="1">
        <v>1003947.4375</v>
      </c>
      <c r="M6397" s="1">
        <v>167.7593994140625</v>
      </c>
      <c r="N6397" s="1">
        <v>28143.216796875</v>
      </c>
      <c r="O6397" s="1">
        <v>4721289</v>
      </c>
      <c r="P6397" s="1">
        <v>7.0404291152954102E-2</v>
      </c>
      <c r="Q6397" s="1">
        <v>9.9999997764825821E-3</v>
      </c>
      <c r="R6397" s="1">
        <v>9.9999997764825821E-3</v>
      </c>
      <c r="S6397" s="1">
        <v>0.21378546953201294</v>
      </c>
      <c r="T6397" s="1">
        <v>4.5704226940870285E-2</v>
      </c>
      <c r="U6397" s="1">
        <v>9.9999997764825821E-3</v>
      </c>
      <c r="V6397" s="1">
        <v>35.932163238525391</v>
      </c>
      <c r="W6397" s="1">
        <v>1291.120361328125</v>
      </c>
      <c r="X6397" s="1">
        <v>46392.74609375</v>
      </c>
      <c r="Y6397" s="1">
        <v>99.86859130859375</v>
      </c>
      <c r="Z6397" s="1">
        <v>9973.7353515625</v>
      </c>
      <c r="AA6397" s="1">
        <v>996062.9375</v>
      </c>
      <c r="AB6397" s="1">
        <v>0</v>
      </c>
      <c r="AE6397" s="17">
        <f t="shared" si="99"/>
        <v>0.5</v>
      </c>
      <c r="AF6397" cm="1">
        <f t="array" ref="AF6397">1/(1+EXP(-$AI$41-SUMPRODUCT(A6397:AA6397, TRANSPOSE($AI$42:$AI$68))))</f>
        <v>0.1254581233982332</v>
      </c>
      <c r="AG6397" cm="1">
        <f t="array" ref="AG6397">1/(1+EXP(-$AI$71-SUMPRODUCT(A6397:AA6397, TRANSPOSE($AI$72:$AI$98))))</f>
        <v>4.7674946488164657E-2</v>
      </c>
    </row>
    <row r="6398" spans="1:33" x14ac:dyDescent="0.35">
      <c r="A6398" s="1">
        <v>0.25957545638084412</v>
      </c>
      <c r="B6398" s="1">
        <v>6.7379415035247803E-2</v>
      </c>
      <c r="C6398" s="1">
        <v>1.7490042373538017E-2</v>
      </c>
      <c r="D6398" s="1">
        <v>0.22927188873291016</v>
      </c>
      <c r="E6398" s="1">
        <v>5.2565600723028183E-2</v>
      </c>
      <c r="F6398" s="1">
        <v>1.2051814235746861E-2</v>
      </c>
      <c r="G6398" s="1">
        <v>108.55560302734375</v>
      </c>
      <c r="H6398" s="1">
        <v>11784.3193359375</v>
      </c>
      <c r="I6398" s="1">
        <v>1279253.875</v>
      </c>
      <c r="J6398" s="1">
        <v>119.34645080566406</v>
      </c>
      <c r="K6398" s="1">
        <v>14243.5751953125</v>
      </c>
      <c r="L6398" s="1">
        <v>1699920.125</v>
      </c>
      <c r="M6398" s="1">
        <v>168.15388488769531</v>
      </c>
      <c r="N6398" s="1">
        <v>28275.728515625</v>
      </c>
      <c r="O6398" s="1">
        <v>4754673.5</v>
      </c>
      <c r="P6398" s="1">
        <v>7.2584390640258789E-2</v>
      </c>
      <c r="Q6398" s="1">
        <v>9.9999997764825821E-3</v>
      </c>
      <c r="R6398" s="1">
        <v>9.9999997764825821E-3</v>
      </c>
      <c r="S6398" s="1">
        <v>0.20700830221176147</v>
      </c>
      <c r="T6398" s="1">
        <v>4.2852438986301422E-2</v>
      </c>
      <c r="U6398" s="1">
        <v>9.9999997764825821E-3</v>
      </c>
      <c r="V6398" s="1">
        <v>29.1942138671875</v>
      </c>
      <c r="W6398" s="1">
        <v>852.3021240234375</v>
      </c>
      <c r="X6398" s="1">
        <v>24882.291015625</v>
      </c>
      <c r="Y6398" s="1">
        <v>97.413726806640625</v>
      </c>
      <c r="Z6398" s="1">
        <v>9489.4345703125</v>
      </c>
      <c r="AA6398" s="1">
        <v>924401.125</v>
      </c>
      <c r="AB6398" s="1">
        <v>0</v>
      </c>
      <c r="AE6398" s="17">
        <f t="shared" si="99"/>
        <v>0.5</v>
      </c>
      <c r="AF6398" cm="1">
        <f t="array" ref="AF6398">1/(1+EXP(-$AI$41-SUMPRODUCT(A6398:AA6398, TRANSPOSE($AI$42:$AI$68))))</f>
        <v>0.11055770480934776</v>
      </c>
      <c r="AG6398" cm="1">
        <f t="array" ref="AG6398">1/(1+EXP(-$AI$71-SUMPRODUCT(A6398:AA6398, TRANSPOSE($AI$72:$AI$98))))</f>
        <v>3.3582576911849141E-2</v>
      </c>
    </row>
    <row r="6399" spans="1:33" x14ac:dyDescent="0.35">
      <c r="A6399" s="1">
        <v>0.21927356719970703</v>
      </c>
      <c r="B6399" s="1">
        <v>4.8080898821353912E-2</v>
      </c>
      <c r="C6399" s="1">
        <v>1.0542869567871094E-2</v>
      </c>
      <c r="D6399" s="1">
        <v>0.20429345965385437</v>
      </c>
      <c r="E6399" s="1">
        <v>4.173581674695015E-2</v>
      </c>
      <c r="F6399" s="1">
        <v>9.9999997764825821E-3</v>
      </c>
      <c r="G6399" s="1">
        <v>70.70086669921875</v>
      </c>
      <c r="H6399" s="1">
        <v>4998.61279296875</v>
      </c>
      <c r="I6399" s="1">
        <v>353406.25</v>
      </c>
      <c r="J6399" s="1">
        <v>67.462226867675781</v>
      </c>
      <c r="K6399" s="1">
        <v>4551.15185546875</v>
      </c>
      <c r="L6399" s="1">
        <v>307030.84375</v>
      </c>
      <c r="M6399" s="1">
        <v>169.59220886230469</v>
      </c>
      <c r="N6399" s="1">
        <v>28761.517578125</v>
      </c>
      <c r="O6399" s="1">
        <v>4877729.5</v>
      </c>
      <c r="P6399" s="1">
        <v>6.7749738693237305E-2</v>
      </c>
      <c r="Q6399" s="1">
        <v>9.9999997764825821E-3</v>
      </c>
      <c r="R6399" s="1">
        <v>9.9999997764825821E-3</v>
      </c>
      <c r="S6399" s="1">
        <v>0.21125277876853943</v>
      </c>
      <c r="T6399" s="1">
        <v>4.4627737253904343E-2</v>
      </c>
      <c r="U6399" s="1">
        <v>9.9999997764825821E-3</v>
      </c>
      <c r="V6399" s="1">
        <v>26.553932189941406</v>
      </c>
      <c r="W6399" s="1">
        <v>705.111328125</v>
      </c>
      <c r="X6399" s="1">
        <v>18723.478515625</v>
      </c>
      <c r="Y6399" s="1">
        <v>98.374977111816406</v>
      </c>
      <c r="Z6399" s="1">
        <v>9677.6357421875</v>
      </c>
      <c r="AA6399" s="1">
        <v>952037.25</v>
      </c>
      <c r="AB6399" s="1">
        <v>0</v>
      </c>
      <c r="AE6399" s="17">
        <f t="shared" si="99"/>
        <v>0.5</v>
      </c>
      <c r="AF6399" cm="1">
        <f t="array" ref="AF6399">1/(1+EXP(-$AI$41-SUMPRODUCT(A6399:AA6399, TRANSPOSE($AI$42:$AI$68))))</f>
        <v>0.12361907260947622</v>
      </c>
      <c r="AG6399" cm="1">
        <f t="array" ref="AG6399">1/(1+EXP(-$AI$71-SUMPRODUCT(A6399:AA6399, TRANSPOSE($AI$72:$AI$98))))</f>
        <v>4.6227771420244493E-2</v>
      </c>
    </row>
    <row r="6400" spans="1:33" x14ac:dyDescent="0.35">
      <c r="A6400" s="1">
        <v>0.49924266338348389</v>
      </c>
      <c r="B6400" s="1">
        <v>0.24924322962760925</v>
      </c>
      <c r="C6400" s="1">
        <v>0.12443285435438156</v>
      </c>
      <c r="D6400" s="1">
        <v>0.36878767609596252</v>
      </c>
      <c r="E6400" s="1">
        <v>0.13600434362888336</v>
      </c>
      <c r="F6400" s="1">
        <v>5.0156727433204651E-2</v>
      </c>
      <c r="G6400" s="1">
        <v>71.4078369140625</v>
      </c>
      <c r="H6400" s="1">
        <v>5099.0791015625</v>
      </c>
      <c r="I6400" s="1">
        <v>364114.21875</v>
      </c>
      <c r="J6400" s="1">
        <v>53.332992553710938</v>
      </c>
      <c r="K6400" s="1">
        <v>2844.408203125</v>
      </c>
      <c r="L6400" s="1">
        <v>151700.796875</v>
      </c>
      <c r="M6400" s="1">
        <v>170.23841857910156</v>
      </c>
      <c r="N6400" s="1">
        <v>28981.119140625</v>
      </c>
      <c r="O6400" s="1">
        <v>4933700</v>
      </c>
      <c r="P6400" s="1">
        <v>6.1370134353637695E-2</v>
      </c>
      <c r="Q6400" s="1">
        <v>9.9999997764825821E-3</v>
      </c>
      <c r="R6400" s="1">
        <v>9.9999997764825821E-3</v>
      </c>
      <c r="S6400" s="1">
        <v>0.21670427918434143</v>
      </c>
      <c r="T6400" s="1">
        <v>4.6960745006799698E-2</v>
      </c>
      <c r="U6400" s="1">
        <v>1.0176594369113445E-2</v>
      </c>
      <c r="V6400" s="1">
        <v>43.020992279052734</v>
      </c>
      <c r="W6400" s="1">
        <v>1850.8057861328125</v>
      </c>
      <c r="X6400" s="1">
        <v>79623.5</v>
      </c>
      <c r="Y6400" s="1">
        <v>103.31784820556641</v>
      </c>
      <c r="Z6400" s="1">
        <v>10674.578125</v>
      </c>
      <c r="AA6400" s="1">
        <v>1102874.375</v>
      </c>
      <c r="AB6400" s="1">
        <v>0</v>
      </c>
      <c r="AE6400" s="17">
        <f t="shared" si="99"/>
        <v>0.5</v>
      </c>
      <c r="AF6400" cm="1">
        <f t="array" ref="AF6400">1/(1+EXP(-$AI$41-SUMPRODUCT(A6400:AA6400, TRANSPOSE($AI$42:$AI$68))))</f>
        <v>0.14844671574472978</v>
      </c>
      <c r="AG6400" cm="1">
        <f t="array" ref="AG6400">1/(1+EXP(-$AI$71-SUMPRODUCT(A6400:AA6400, TRANSPOSE($AI$72:$AI$98))))</f>
        <v>7.7041447373379604E-2</v>
      </c>
    </row>
    <row r="6401" spans="1:33" x14ac:dyDescent="0.35">
      <c r="A6401" s="1">
        <v>0.24116462469100952</v>
      </c>
      <c r="B6401" s="1">
        <v>5.816037580370903E-2</v>
      </c>
      <c r="C6401" s="1">
        <v>1.4026225544512272E-2</v>
      </c>
      <c r="D6401" s="1">
        <v>0.18909710645675659</v>
      </c>
      <c r="E6401" s="1">
        <v>3.5757716745138168E-2</v>
      </c>
      <c r="F6401" s="1">
        <v>9.9999997764825821E-3</v>
      </c>
      <c r="G6401" s="1">
        <v>51.220375061035156</v>
      </c>
      <c r="H6401" s="1">
        <v>2623.52685546875</v>
      </c>
      <c r="I6401" s="1">
        <v>134378.03125</v>
      </c>
      <c r="J6401" s="1">
        <v>75.798583984375</v>
      </c>
      <c r="K6401" s="1">
        <v>5745.42529296875</v>
      </c>
      <c r="L6401" s="1">
        <v>435495.09375</v>
      </c>
      <c r="M6401" s="1">
        <v>169.18418884277344</v>
      </c>
      <c r="N6401" s="1">
        <v>28623.2890625</v>
      </c>
      <c r="O6401" s="1">
        <v>4842608</v>
      </c>
      <c r="P6401" s="1">
        <v>6.2761783599853516E-2</v>
      </c>
      <c r="Q6401" s="1">
        <v>9.9999997764825821E-3</v>
      </c>
      <c r="R6401" s="1">
        <v>9.9999997764825821E-3</v>
      </c>
      <c r="S6401" s="1">
        <v>0.21739047765731812</v>
      </c>
      <c r="T6401" s="1">
        <v>4.7258619219064713E-2</v>
      </c>
      <c r="U6401" s="1">
        <v>1.027357392013073E-2</v>
      </c>
      <c r="V6401" s="1">
        <v>43.667446136474609</v>
      </c>
      <c r="W6401" s="1">
        <v>1906.8458251953125</v>
      </c>
      <c r="X6401" s="1">
        <v>83267.0859375</v>
      </c>
      <c r="Y6401" s="1">
        <v>95.344917297363281</v>
      </c>
      <c r="Z6401" s="1">
        <v>9090.6533203125</v>
      </c>
      <c r="AA6401" s="1">
        <v>866747.5625</v>
      </c>
      <c r="AB6401" s="1">
        <v>0</v>
      </c>
      <c r="AE6401" s="17">
        <f t="shared" si="99"/>
        <v>0.5</v>
      </c>
      <c r="AF6401" cm="1">
        <f t="array" ref="AF6401">1/(1+EXP(-$AI$41-SUMPRODUCT(A6401:AA6401, TRANSPOSE($AI$42:$AI$68))))</f>
        <v>0.14922893483640509</v>
      </c>
      <c r="AG6401" cm="1">
        <f t="array" ref="AG6401">1/(1+EXP(-$AI$71-SUMPRODUCT(A6401:AA6401, TRANSPOSE($AI$72:$AI$98))))</f>
        <v>7.604085752801322E-2</v>
      </c>
    </row>
    <row r="6402" spans="1:33" x14ac:dyDescent="0.35">
      <c r="A6402" s="1">
        <v>0.29616829752922058</v>
      </c>
      <c r="B6402" s="1">
        <v>8.7715663015842438E-2</v>
      </c>
      <c r="C6402" s="1">
        <v>2.5978598743677139E-2</v>
      </c>
      <c r="D6402" s="1">
        <v>0.26939117908477783</v>
      </c>
      <c r="E6402" s="1">
        <v>7.2571605443954468E-2</v>
      </c>
      <c r="F6402" s="1">
        <v>1.9550150260329247E-2</v>
      </c>
      <c r="G6402" s="1">
        <v>87.859092712402344</v>
      </c>
      <c r="H6402" s="1">
        <v>7719.22021484375</v>
      </c>
      <c r="I6402" s="1">
        <v>678203.6875</v>
      </c>
      <c r="J6402" s="1">
        <v>133.2412109375</v>
      </c>
      <c r="K6402" s="1">
        <v>17753.220703125</v>
      </c>
      <c r="L6402" s="1">
        <v>2365460.5</v>
      </c>
      <c r="M6402" s="1">
        <v>167.85052490234375</v>
      </c>
      <c r="N6402" s="1">
        <v>28173.798828125</v>
      </c>
      <c r="O6402" s="1">
        <v>4728987</v>
      </c>
      <c r="P6402" s="1">
        <v>6.5471172332763672E-2</v>
      </c>
      <c r="Q6402" s="1">
        <v>9.9999997764825821E-3</v>
      </c>
      <c r="R6402" s="1">
        <v>9.9999997764825821E-3</v>
      </c>
      <c r="S6402" s="1">
        <v>0.21578012406826019</v>
      </c>
      <c r="T6402" s="1">
        <v>4.6561062335968018E-2</v>
      </c>
      <c r="U6402" s="1">
        <v>1.0046951472759247E-2</v>
      </c>
      <c r="V6402" s="1">
        <v>34.243717193603516</v>
      </c>
      <c r="W6402" s="1">
        <v>1172.6322021484375</v>
      </c>
      <c r="X6402" s="1">
        <v>40155.28515625</v>
      </c>
      <c r="Y6402" s="1">
        <v>85.263771057128906</v>
      </c>
      <c r="Z6402" s="1">
        <v>7269.91064453125</v>
      </c>
      <c r="AA6402" s="1">
        <v>619860</v>
      </c>
      <c r="AB6402" s="1">
        <v>0</v>
      </c>
      <c r="AE6402" s="17">
        <f t="shared" si="99"/>
        <v>0.5</v>
      </c>
      <c r="AF6402" cm="1">
        <f t="array" ref="AF6402">1/(1+EXP(-$AI$41-SUMPRODUCT(A6402:AA6402, TRANSPOSE($AI$42:$AI$68))))</f>
        <v>0.11233038391265025</v>
      </c>
      <c r="AG6402" cm="1">
        <f t="array" ref="AG6402">1/(1+EXP(-$AI$71-SUMPRODUCT(A6402:AA6402, TRANSPOSE($AI$72:$AI$98))))</f>
        <v>3.4768838553865769E-2</v>
      </c>
    </row>
    <row r="6403" spans="1:33" x14ac:dyDescent="0.35">
      <c r="A6403" s="1">
        <v>0.19436103105545044</v>
      </c>
      <c r="B6403" s="1">
        <v>3.777620941400528E-2</v>
      </c>
      <c r="C6403" s="1">
        <v>9.9999997764825821E-3</v>
      </c>
      <c r="D6403" s="1">
        <v>0.1801503598690033</v>
      </c>
      <c r="E6403" s="1">
        <v>3.2454151660203934E-2</v>
      </c>
      <c r="F6403" s="1">
        <v>9.9999997764825821E-3</v>
      </c>
      <c r="G6403" s="1">
        <v>100.483642578125</v>
      </c>
      <c r="H6403" s="1">
        <v>10096.962890625</v>
      </c>
      <c r="I6403" s="1">
        <v>1014579.5625</v>
      </c>
      <c r="J6403" s="1">
        <v>147.39353942871094</v>
      </c>
      <c r="K6403" s="1">
        <v>21724.85546875</v>
      </c>
      <c r="L6403" s="1">
        <v>3202103.25</v>
      </c>
      <c r="M6403" s="1">
        <v>167.86042785644531</v>
      </c>
      <c r="N6403" s="1">
        <v>28177.123046875</v>
      </c>
      <c r="O6403" s="1">
        <v>4729824</v>
      </c>
      <c r="P6403" s="1">
        <v>6.5192937850952148E-2</v>
      </c>
      <c r="Q6403" s="1">
        <v>9.9999997764825821E-3</v>
      </c>
      <c r="R6403" s="1">
        <v>9.9999997764825821E-3</v>
      </c>
      <c r="S6403" s="1">
        <v>0.21453320980072021</v>
      </c>
      <c r="T6403" s="1">
        <v>4.6024497598409653E-2</v>
      </c>
      <c r="U6403" s="1">
        <v>9.9999997764825821E-3</v>
      </c>
      <c r="V6403" s="1">
        <v>19.551130294799805</v>
      </c>
      <c r="W6403" s="1">
        <v>382.2467041015625</v>
      </c>
      <c r="X6403" s="1">
        <v>7473.35498046875</v>
      </c>
      <c r="Y6403" s="1">
        <v>86.004974365234375</v>
      </c>
      <c r="Z6403" s="1">
        <v>7396.85546875</v>
      </c>
      <c r="AA6403" s="1">
        <v>636166.375</v>
      </c>
      <c r="AB6403" s="1">
        <v>0</v>
      </c>
      <c r="AE6403" s="17">
        <f t="shared" ref="AE6403:AE6466" si="100">0.5</f>
        <v>0.5</v>
      </c>
      <c r="AF6403" cm="1">
        <f t="array" ref="AF6403">1/(1+EXP(-$AI$41-SUMPRODUCT(A6403:AA6403, TRANSPOSE($AI$42:$AI$68))))</f>
        <v>9.4872338666206923E-2</v>
      </c>
      <c r="AG6403" cm="1">
        <f t="array" ref="AG6403">1/(1+EXP(-$AI$71-SUMPRODUCT(A6403:AA6403, TRANSPOSE($AI$72:$AI$98))))</f>
        <v>2.227100766591272E-2</v>
      </c>
    </row>
    <row r="6404" spans="1:33" x14ac:dyDescent="0.35">
      <c r="A6404" s="1">
        <v>0.29693534970283508</v>
      </c>
      <c r="B6404" s="1">
        <v>8.8170602917671204E-2</v>
      </c>
      <c r="C6404" s="1">
        <v>2.6180967688560486E-2</v>
      </c>
      <c r="D6404" s="1">
        <v>0.25669434666633606</v>
      </c>
      <c r="E6404" s="1">
        <v>6.5891988575458527E-2</v>
      </c>
      <c r="F6404" s="1">
        <v>1.691410131752491E-2</v>
      </c>
      <c r="G6404" s="1">
        <v>113.19890594482422</v>
      </c>
      <c r="H6404" s="1">
        <v>12813.9921875</v>
      </c>
      <c r="I6404" s="1">
        <v>1450529.875</v>
      </c>
      <c r="J6404" s="1">
        <v>111.2618408203125</v>
      </c>
      <c r="K6404" s="1">
        <v>12379.197265625</v>
      </c>
      <c r="L6404" s="1">
        <v>1377332.25</v>
      </c>
      <c r="M6404" s="1">
        <v>168.3409423828125</v>
      </c>
      <c r="N6404" s="1">
        <v>28338.673828125</v>
      </c>
      <c r="O6404" s="1">
        <v>4770559</v>
      </c>
      <c r="P6404" s="1">
        <v>7.044529914855957E-2</v>
      </c>
      <c r="Q6404" s="1">
        <v>9.9999997764825821E-3</v>
      </c>
      <c r="R6404" s="1">
        <v>9.9999997764825821E-3</v>
      </c>
      <c r="S6404" s="1">
        <v>0.20729035139083862</v>
      </c>
      <c r="T6404" s="1">
        <v>4.2969290167093277E-2</v>
      </c>
      <c r="U6404" s="1">
        <v>9.9999997764825821E-3</v>
      </c>
      <c r="V6404" s="1">
        <v>26.265945434570313</v>
      </c>
      <c r="W6404" s="1">
        <v>689.89990234375</v>
      </c>
      <c r="X6404" s="1">
        <v>18120.873046875</v>
      </c>
      <c r="Y6404" s="1">
        <v>96.244674682617188</v>
      </c>
      <c r="Z6404" s="1">
        <v>9263.037109375</v>
      </c>
      <c r="AA6404" s="1">
        <v>891518</v>
      </c>
      <c r="AB6404" s="1">
        <v>0</v>
      </c>
      <c r="AE6404" s="17">
        <f t="shared" si="100"/>
        <v>0.5</v>
      </c>
      <c r="AF6404" cm="1">
        <f t="array" ref="AF6404">1/(1+EXP(-$AI$41-SUMPRODUCT(A6404:AA6404, TRANSPOSE($AI$42:$AI$68))))</f>
        <v>0.10823863788916227</v>
      </c>
      <c r="AG6404" cm="1">
        <f t="array" ref="AG6404">1/(1+EXP(-$AI$71-SUMPRODUCT(A6404:AA6404, TRANSPOSE($AI$72:$AI$98))))</f>
        <v>3.1719273191708697E-2</v>
      </c>
    </row>
    <row r="6405" spans="1:33" x14ac:dyDescent="0.35">
      <c r="A6405" s="1">
        <v>0.53231930732727051</v>
      </c>
      <c r="B6405" s="1">
        <v>0.28336384892463684</v>
      </c>
      <c r="C6405" s="1">
        <v>0.15084004402160645</v>
      </c>
      <c r="D6405" s="1">
        <v>0.41149750351905823</v>
      </c>
      <c r="E6405" s="1">
        <v>0.16933019459247589</v>
      </c>
      <c r="F6405" s="1">
        <v>6.9678954780101776E-2</v>
      </c>
      <c r="G6405" s="1">
        <v>111.77443695068359</v>
      </c>
      <c r="H6405" s="1">
        <v>12493.5244140625</v>
      </c>
      <c r="I6405" s="1">
        <v>1396456.75</v>
      </c>
      <c r="J6405" s="1">
        <v>102.511474609375</v>
      </c>
      <c r="K6405" s="1">
        <v>10508.6025390625</v>
      </c>
      <c r="L6405" s="1">
        <v>1077252.375</v>
      </c>
      <c r="M6405" s="1">
        <v>169.02615356445313</v>
      </c>
      <c r="N6405" s="1">
        <v>28569.83984375</v>
      </c>
      <c r="O6405" s="1">
        <v>4829050.5</v>
      </c>
      <c r="P6405" s="1">
        <v>7.6456785202026367E-2</v>
      </c>
      <c r="Q6405" s="1">
        <v>9.9999997764825821E-3</v>
      </c>
      <c r="R6405" s="1">
        <v>9.9999997764825821E-3</v>
      </c>
      <c r="S6405" s="1">
        <v>0.20120711624622345</v>
      </c>
      <c r="T6405" s="1">
        <v>4.048430547118187E-2</v>
      </c>
      <c r="U6405" s="1">
        <v>9.9999997764825821E-3</v>
      </c>
      <c r="V6405" s="1">
        <v>35.565322875976563</v>
      </c>
      <c r="W6405" s="1">
        <v>1264.8922119140625</v>
      </c>
      <c r="X6405" s="1">
        <v>44986.30078125</v>
      </c>
      <c r="Y6405" s="1">
        <v>102.87319946289063</v>
      </c>
      <c r="Z6405" s="1">
        <v>10582.8955078125</v>
      </c>
      <c r="AA6405" s="1">
        <v>1088696.25</v>
      </c>
      <c r="AB6405" s="1">
        <v>0</v>
      </c>
      <c r="AE6405" s="17">
        <f t="shared" si="100"/>
        <v>0.5</v>
      </c>
      <c r="AF6405" cm="1">
        <f t="array" ref="AF6405">1/(1+EXP(-$AI$41-SUMPRODUCT(A6405:AA6405, TRANSPOSE($AI$42:$AI$68))))</f>
        <v>0.12073262770604387</v>
      </c>
      <c r="AG6405" cm="1">
        <f t="array" ref="AG6405">1/(1+EXP(-$AI$71-SUMPRODUCT(A6405:AA6405, TRANSPOSE($AI$72:$AI$98))))</f>
        <v>4.3572306589531422E-2</v>
      </c>
    </row>
    <row r="6406" spans="1:33" x14ac:dyDescent="0.35">
      <c r="A6406" s="1">
        <v>0.70293325185775757</v>
      </c>
      <c r="B6406" s="1">
        <v>0.49411514401435852</v>
      </c>
      <c r="C6406" s="1">
        <v>0.34732997417449951</v>
      </c>
      <c r="D6406" s="1">
        <v>0.68911457061767578</v>
      </c>
      <c r="E6406" s="1">
        <v>0.47487887740135193</v>
      </c>
      <c r="F6406" s="1">
        <v>0.32724595069885254</v>
      </c>
      <c r="G6406" s="1">
        <v>93.509170532226563</v>
      </c>
      <c r="H6406" s="1">
        <v>8743.96484375</v>
      </c>
      <c r="I6406" s="1">
        <v>817640.9375</v>
      </c>
      <c r="J6406" s="1">
        <v>52.384002685546875</v>
      </c>
      <c r="K6406" s="1">
        <v>2744.083740234375</v>
      </c>
      <c r="L6406" s="1">
        <v>143746.09375</v>
      </c>
      <c r="M6406" s="1">
        <v>175.24185180664063</v>
      </c>
      <c r="N6406" s="1">
        <v>30709.70703125</v>
      </c>
      <c r="O6406" s="1">
        <v>5381626</v>
      </c>
      <c r="P6406" s="1">
        <v>7.5071573257446289E-2</v>
      </c>
      <c r="Q6406" s="1">
        <v>9.9999997764825821E-3</v>
      </c>
      <c r="R6406" s="1">
        <v>9.9999997764825821E-3</v>
      </c>
      <c r="S6406" s="1">
        <v>0.20264846086502075</v>
      </c>
      <c r="T6406" s="1">
        <v>4.1066396981477737E-2</v>
      </c>
      <c r="U6406" s="1">
        <v>9.9999997764825821E-3</v>
      </c>
      <c r="V6406" s="1">
        <v>45.362091064453125</v>
      </c>
      <c r="W6406" s="1">
        <v>2057.71923828125</v>
      </c>
      <c r="X6406" s="1">
        <v>93342.453125</v>
      </c>
      <c r="Y6406" s="1">
        <v>114.52384948730469</v>
      </c>
      <c r="Z6406" s="1">
        <v>13115.7119140625</v>
      </c>
      <c r="AA6406" s="1">
        <v>1502061.875</v>
      </c>
      <c r="AB6406" s="1">
        <v>0</v>
      </c>
      <c r="AE6406" s="17">
        <f t="shared" si="100"/>
        <v>0.5</v>
      </c>
      <c r="AF6406" cm="1">
        <f t="array" ref="AF6406">1/(1+EXP(-$AI$41-SUMPRODUCT(A6406:AA6406, TRANSPOSE($AI$42:$AI$68))))</f>
        <v>0.13891352435433593</v>
      </c>
      <c r="AG6406" cm="1">
        <f t="array" ref="AG6406">1/(1+EXP(-$AI$71-SUMPRODUCT(A6406:AA6406, TRANSPOSE($AI$72:$AI$98))))</f>
        <v>6.5666065661357326E-2</v>
      </c>
    </row>
    <row r="6407" spans="1:33" x14ac:dyDescent="0.35">
      <c r="A6407" s="1">
        <v>1.0445588827133179</v>
      </c>
      <c r="B6407" s="1">
        <v>1.0911033153533936</v>
      </c>
      <c r="C6407" s="1">
        <v>1.1397216320037842</v>
      </c>
      <c r="D6407" s="1">
        <v>1.013167142868042</v>
      </c>
      <c r="E6407" s="1">
        <v>1.0265076160430908</v>
      </c>
      <c r="F6407" s="1">
        <v>1.0400238037109375</v>
      </c>
      <c r="G6407" s="1">
        <v>84.557868957519531</v>
      </c>
      <c r="H6407" s="1">
        <v>7150.033203125</v>
      </c>
      <c r="I6407" s="1">
        <v>604591.5625</v>
      </c>
      <c r="J6407" s="1">
        <v>48.680599212646484</v>
      </c>
      <c r="K6407" s="1">
        <v>2369.80078125</v>
      </c>
      <c r="L6407" s="1">
        <v>115363.3203125</v>
      </c>
      <c r="M6407" s="1">
        <v>179.46697998046875</v>
      </c>
      <c r="N6407" s="1">
        <v>32208.396484375</v>
      </c>
      <c r="O6407" s="1">
        <v>5780343.5</v>
      </c>
      <c r="P6407" s="1">
        <v>6.7986965179443359E-2</v>
      </c>
      <c r="Q6407" s="1">
        <v>9.9999997764825821E-3</v>
      </c>
      <c r="R6407" s="1">
        <v>9.9999997764825821E-3</v>
      </c>
      <c r="S6407" s="1">
        <v>0.20164218544960022</v>
      </c>
      <c r="T6407" s="1">
        <v>4.0659569203853607E-2</v>
      </c>
      <c r="U6407" s="1">
        <v>9.9999997764825821E-3</v>
      </c>
      <c r="V6407" s="1">
        <v>48.755706787109375</v>
      </c>
      <c r="W6407" s="1">
        <v>2377.118896484375</v>
      </c>
      <c r="X6407" s="1">
        <v>115898.1171875</v>
      </c>
      <c r="Y6407" s="1">
        <v>116.7978515625</v>
      </c>
      <c r="Z6407" s="1">
        <v>13641.73828125</v>
      </c>
      <c r="AA6407" s="1">
        <v>1593325.75</v>
      </c>
      <c r="AB6407" s="1">
        <v>0</v>
      </c>
      <c r="AE6407" s="17">
        <f t="shared" si="100"/>
        <v>0.5</v>
      </c>
      <c r="AF6407" cm="1">
        <f t="array" ref="AF6407">1/(1+EXP(-$AI$41-SUMPRODUCT(A6407:AA6407, TRANSPOSE($AI$42:$AI$68))))</f>
        <v>0.14326058070775988</v>
      </c>
      <c r="AG6407" cm="1">
        <f t="array" ref="AG6407">1/(1+EXP(-$AI$71-SUMPRODUCT(A6407:AA6407, TRANSPOSE($AI$72:$AI$98))))</f>
        <v>7.1223914648769801E-2</v>
      </c>
    </row>
    <row r="6408" spans="1:33" x14ac:dyDescent="0.35">
      <c r="A6408" s="1">
        <v>1.0238091945648193</v>
      </c>
      <c r="B6408" s="1">
        <v>1.0481852293014526</v>
      </c>
      <c r="C6408" s="1">
        <v>1.0731416940689087</v>
      </c>
      <c r="D6408" s="1">
        <v>0.871756911277771</v>
      </c>
      <c r="E6408" s="1">
        <v>0.7599601149559021</v>
      </c>
      <c r="F6408" s="1">
        <v>0.66250050067901611</v>
      </c>
      <c r="G6408" s="1">
        <v>67.582862854003906</v>
      </c>
      <c r="H6408" s="1">
        <v>4567.443359375</v>
      </c>
      <c r="I6408" s="1">
        <v>308680.90625</v>
      </c>
      <c r="J6408" s="1">
        <v>68.349349975585938</v>
      </c>
      <c r="K6408" s="1">
        <v>4671.6337890625</v>
      </c>
      <c r="L6408" s="1">
        <v>319303.125</v>
      </c>
      <c r="M6408" s="1">
        <v>184.63197326660156</v>
      </c>
      <c r="N6408" s="1">
        <v>34088.96484375</v>
      </c>
      <c r="O6408" s="1">
        <v>6293913</v>
      </c>
      <c r="P6408" s="1">
        <v>5.7180404663085938E-2</v>
      </c>
      <c r="Q6408" s="1">
        <v>9.9999997764825821E-3</v>
      </c>
      <c r="R6408" s="1">
        <v>9.9999997764825821E-3</v>
      </c>
      <c r="S6408" s="1">
        <v>0.19815504550933838</v>
      </c>
      <c r="T6408" s="1">
        <v>3.9265420287847519E-2</v>
      </c>
      <c r="U6408" s="1">
        <v>9.9999997764825821E-3</v>
      </c>
      <c r="V6408" s="1">
        <v>46.65875244140625</v>
      </c>
      <c r="W6408" s="1">
        <v>2177.0390625</v>
      </c>
      <c r="X6408" s="1">
        <v>101577.9296875</v>
      </c>
      <c r="Y6408" s="1">
        <v>93.995346069335938</v>
      </c>
      <c r="Z6408" s="1">
        <v>8835.125</v>
      </c>
      <c r="AA6408" s="1">
        <v>830460.625</v>
      </c>
      <c r="AB6408" s="1">
        <v>0</v>
      </c>
      <c r="AE6408" s="17">
        <f t="shared" si="100"/>
        <v>0.5</v>
      </c>
      <c r="AF6408" cm="1">
        <f t="array" ref="AF6408">1/(1+EXP(-$AI$41-SUMPRODUCT(A6408:AA6408, TRANSPOSE($AI$42:$AI$68))))</f>
        <v>0.14277017869492345</v>
      </c>
      <c r="AG6408" cm="1">
        <f t="array" ref="AG6408">1/(1+EXP(-$AI$71-SUMPRODUCT(A6408:AA6408, TRANSPOSE($AI$72:$AI$98))))</f>
        <v>6.9016067500499267E-2</v>
      </c>
    </row>
    <row r="6409" spans="1:33" x14ac:dyDescent="0.35">
      <c r="A6409" s="1">
        <v>0.73930197954177856</v>
      </c>
      <c r="B6409" s="1">
        <v>0.54656744003295898</v>
      </c>
      <c r="C6409" s="1">
        <v>0.40407836437225342</v>
      </c>
      <c r="D6409" s="1">
        <v>0.67077004909515381</v>
      </c>
      <c r="E6409" s="1">
        <v>0.44993245601654053</v>
      </c>
      <c r="F6409" s="1">
        <v>0.30180120468139648</v>
      </c>
      <c r="G6409" s="1">
        <v>79.826011657714844</v>
      </c>
      <c r="H6409" s="1">
        <v>6372.19189453125</v>
      </c>
      <c r="I6409" s="1">
        <v>508666.6875</v>
      </c>
      <c r="J6409" s="1">
        <v>62.51397705078125</v>
      </c>
      <c r="K6409" s="1">
        <v>3907.997314453125</v>
      </c>
      <c r="L6409" s="1">
        <v>244304.453125</v>
      </c>
      <c r="M6409" s="1">
        <v>187.13294982910156</v>
      </c>
      <c r="N6409" s="1">
        <v>35018.7421875</v>
      </c>
      <c r="O6409" s="1">
        <v>6553160.5</v>
      </c>
      <c r="P6409" s="1">
        <v>5.7627439498901367E-2</v>
      </c>
      <c r="Q6409" s="1">
        <v>9.9999997764825821E-3</v>
      </c>
      <c r="R6409" s="1">
        <v>9.9999997764825821E-3</v>
      </c>
      <c r="S6409" s="1">
        <v>0.20067167282104492</v>
      </c>
      <c r="T6409" s="1">
        <v>4.0269121527671814E-2</v>
      </c>
      <c r="U6409" s="1">
        <v>9.9999997764825821E-3</v>
      </c>
      <c r="V6409" s="1">
        <v>54.570003509521484</v>
      </c>
      <c r="W6409" s="1">
        <v>2977.88525390625</v>
      </c>
      <c r="X6409" s="1">
        <v>162503.203125</v>
      </c>
      <c r="Y6409" s="1">
        <v>82.872711181640625</v>
      </c>
      <c r="Z6409" s="1">
        <v>6867.88623046875</v>
      </c>
      <c r="AA6409" s="1">
        <v>569160.375</v>
      </c>
      <c r="AB6409" s="1">
        <v>0</v>
      </c>
      <c r="AE6409" s="17">
        <f t="shared" si="100"/>
        <v>0.5</v>
      </c>
      <c r="AF6409" cm="1">
        <f t="array" ref="AF6409">1/(1+EXP(-$AI$41-SUMPRODUCT(A6409:AA6409, TRANSPOSE($AI$42:$AI$68))))</f>
        <v>0.13976823076038791</v>
      </c>
      <c r="AG6409" cm="1">
        <f t="array" ref="AG6409">1/(1+EXP(-$AI$71-SUMPRODUCT(A6409:AA6409, TRANSPOSE($AI$72:$AI$98))))</f>
        <v>6.4714865470784685E-2</v>
      </c>
    </row>
    <row r="6410" spans="1:33" x14ac:dyDescent="0.35">
      <c r="A6410" s="1">
        <v>0.83943897485733032</v>
      </c>
      <c r="B6410" s="1">
        <v>0.70465779304504395</v>
      </c>
      <c r="C6410" s="1">
        <v>0.59151721000671387</v>
      </c>
      <c r="D6410" s="1">
        <v>0.80208027362823486</v>
      </c>
      <c r="E6410" s="1">
        <v>0.64333277940750122</v>
      </c>
      <c r="F6410" s="1">
        <v>0.51600450277328491</v>
      </c>
      <c r="G6410" s="1">
        <v>120.41466522216797</v>
      </c>
      <c r="H6410" s="1">
        <v>14499.69140625</v>
      </c>
      <c r="I6410" s="1">
        <v>1745975.5</v>
      </c>
      <c r="J6410" s="1">
        <v>45.495082855224609</v>
      </c>
      <c r="K6410" s="1">
        <v>2069.802490234375</v>
      </c>
      <c r="L6410" s="1">
        <v>94165.8359375</v>
      </c>
      <c r="M6410" s="1">
        <v>193.68440246582031</v>
      </c>
      <c r="N6410" s="1">
        <v>37513.6484375</v>
      </c>
      <c r="O6410" s="1">
        <v>7265808.5</v>
      </c>
      <c r="P6410" s="1">
        <v>6.5433025360107422E-2</v>
      </c>
      <c r="Q6410" s="1">
        <v>9.9999997764825821E-3</v>
      </c>
      <c r="R6410" s="1">
        <v>9.9999997764825821E-3</v>
      </c>
      <c r="S6410" s="1">
        <v>0.2032497376203537</v>
      </c>
      <c r="T6410" s="1">
        <v>4.1310455650091171E-2</v>
      </c>
      <c r="U6410" s="1">
        <v>9.9999997764825821E-3</v>
      </c>
      <c r="V6410" s="1">
        <v>74.865699768066406</v>
      </c>
      <c r="W6410" s="1">
        <v>5604.873046875</v>
      </c>
      <c r="X6410" s="1">
        <v>419612.75</v>
      </c>
      <c r="Y6410" s="1">
        <v>89.087303161621094</v>
      </c>
      <c r="Z6410" s="1">
        <v>7936.54736328125</v>
      </c>
      <c r="AA6410" s="1">
        <v>707045.625</v>
      </c>
      <c r="AB6410" s="1">
        <v>0</v>
      </c>
      <c r="AE6410" s="17">
        <f t="shared" si="100"/>
        <v>0.5</v>
      </c>
      <c r="AF6410" cm="1">
        <f t="array" ref="AF6410">1/(1+EXP(-$AI$41-SUMPRODUCT(A6410:AA6410, TRANSPOSE($AI$42:$AI$68))))</f>
        <v>0.14013467474128463</v>
      </c>
      <c r="AG6410" cm="1">
        <f t="array" ref="AG6410">1/(1+EXP(-$AI$71-SUMPRODUCT(A6410:AA6410, TRANSPOSE($AI$72:$AI$98))))</f>
        <v>6.5190603111832349E-2</v>
      </c>
    </row>
    <row r="6411" spans="1:33" x14ac:dyDescent="0.35">
      <c r="A6411" s="1">
        <v>1.0053026676177979</v>
      </c>
      <c r="B6411" s="1">
        <v>1.0106334686279297</v>
      </c>
      <c r="C6411" s="1">
        <v>1.0159925222396851</v>
      </c>
      <c r="D6411" s="1">
        <v>0.95210862159729004</v>
      </c>
      <c r="E6411" s="1">
        <v>0.90651082992553711</v>
      </c>
      <c r="F6411" s="1">
        <v>0.86309677362442017</v>
      </c>
      <c r="G6411" s="1">
        <v>110.03231811523438</v>
      </c>
      <c r="H6411" s="1">
        <v>12107.111328125</v>
      </c>
      <c r="I6411" s="1">
        <v>1332173.5</v>
      </c>
      <c r="J6411" s="1">
        <v>53.952842712402344</v>
      </c>
      <c r="K6411" s="1">
        <v>2910.9091796875</v>
      </c>
      <c r="L6411" s="1">
        <v>157051.828125</v>
      </c>
      <c r="M6411" s="1">
        <v>197.747314453125</v>
      </c>
      <c r="N6411" s="1">
        <v>39104</v>
      </c>
      <c r="O6411" s="1">
        <v>7732711</v>
      </c>
      <c r="P6411" s="1">
        <v>6.8380832672119141E-2</v>
      </c>
      <c r="Q6411" s="1">
        <v>9.9999997764825821E-3</v>
      </c>
      <c r="R6411" s="1">
        <v>9.9999997764825821E-3</v>
      </c>
      <c r="S6411" s="1">
        <v>0.20343568921089172</v>
      </c>
      <c r="T6411" s="1">
        <v>4.1386079043149948E-2</v>
      </c>
      <c r="U6411" s="1">
        <v>9.9999997764825821E-3</v>
      </c>
      <c r="V6411" s="1">
        <v>70.128578186035156</v>
      </c>
      <c r="W6411" s="1">
        <v>4918.017578125</v>
      </c>
      <c r="X6411" s="1">
        <v>344893.5625</v>
      </c>
      <c r="Y6411" s="1">
        <v>100.81414794921875</v>
      </c>
      <c r="Z6411" s="1">
        <v>10163.4921875</v>
      </c>
      <c r="AA6411" s="1">
        <v>1024623.8125</v>
      </c>
      <c r="AB6411" s="1">
        <v>0</v>
      </c>
      <c r="AE6411" s="17">
        <f t="shared" si="100"/>
        <v>0.5</v>
      </c>
      <c r="AF6411" cm="1">
        <f t="array" ref="AF6411">1/(1+EXP(-$AI$41-SUMPRODUCT(A6411:AA6411, TRANSPOSE($AI$42:$AI$68))))</f>
        <v>0.14652596453489491</v>
      </c>
      <c r="AG6411" cm="1">
        <f t="array" ref="AG6411">1/(1+EXP(-$AI$71-SUMPRODUCT(A6411:AA6411, TRANSPOSE($AI$72:$AI$98))))</f>
        <v>7.4422822953249895E-2</v>
      </c>
    </row>
    <row r="6412" spans="1:33" x14ac:dyDescent="0.35">
      <c r="A6412" s="1">
        <v>1.1698123216629028</v>
      </c>
      <c r="B6412" s="1">
        <v>1.3684608936309814</v>
      </c>
      <c r="C6412" s="1">
        <v>1.6008423566818237</v>
      </c>
      <c r="D6412" s="1">
        <v>1.1140499114990234</v>
      </c>
      <c r="E6412" s="1">
        <v>1.2411072254180908</v>
      </c>
      <c r="F6412" s="1">
        <v>1.3826553821563721</v>
      </c>
      <c r="G6412" s="1">
        <v>81.447700500488281</v>
      </c>
      <c r="H6412" s="1">
        <v>6633.72802734375</v>
      </c>
      <c r="I6412" s="1">
        <v>540301.875</v>
      </c>
      <c r="J6412" s="1">
        <v>70.446037292480469</v>
      </c>
      <c r="K6412" s="1">
        <v>4962.64404296875</v>
      </c>
      <c r="L6412" s="1">
        <v>349598.625</v>
      </c>
      <c r="M6412" s="1">
        <v>206.33491516113281</v>
      </c>
      <c r="N6412" s="1">
        <v>42574.09765625</v>
      </c>
      <c r="O6412" s="1">
        <v>8784523</v>
      </c>
      <c r="P6412" s="1">
        <v>7.7336549758911133E-2</v>
      </c>
      <c r="Q6412" s="1">
        <v>9.9999997764825821E-3</v>
      </c>
      <c r="R6412" s="1">
        <v>9.9999997764825821E-3</v>
      </c>
      <c r="S6412" s="1">
        <v>0.19915172457695007</v>
      </c>
      <c r="T6412" s="1">
        <v>3.9661411195993423E-2</v>
      </c>
      <c r="U6412" s="1">
        <v>9.9999997764825821E-3</v>
      </c>
      <c r="V6412" s="1">
        <v>75.819046020507813</v>
      </c>
      <c r="W6412" s="1">
        <v>5748.52783203125</v>
      </c>
      <c r="X6412" s="1">
        <v>435847.875</v>
      </c>
      <c r="Y6412" s="1">
        <v>117.44625091552734</v>
      </c>
      <c r="Z6412" s="1">
        <v>13793.6220703125</v>
      </c>
      <c r="AA6412" s="1">
        <v>1620009.125</v>
      </c>
      <c r="AB6412" s="1">
        <v>0</v>
      </c>
      <c r="AE6412" s="17">
        <f t="shared" si="100"/>
        <v>0.5</v>
      </c>
      <c r="AF6412" cm="1">
        <f t="array" ref="AF6412">1/(1+EXP(-$AI$41-SUMPRODUCT(A6412:AA6412, TRANSPOSE($AI$42:$AI$68))))</f>
        <v>0.14958961361562509</v>
      </c>
      <c r="AG6412" cm="1">
        <f t="array" ref="AG6412">1/(1+EXP(-$AI$71-SUMPRODUCT(A6412:AA6412, TRANSPOSE($AI$72:$AI$98))))</f>
        <v>7.7032350250290066E-2</v>
      </c>
    </row>
    <row r="6413" spans="1:33" x14ac:dyDescent="0.35">
      <c r="A6413" s="1">
        <v>1.19828200340271</v>
      </c>
      <c r="B6413" s="1">
        <v>1.4358797073364258</v>
      </c>
      <c r="C6413" s="1">
        <v>1.7205889225006104</v>
      </c>
      <c r="D6413" s="1">
        <v>1.1677591800689697</v>
      </c>
      <c r="E6413" s="1">
        <v>1.363661527633667</v>
      </c>
      <c r="F6413" s="1">
        <v>1.5924282073974609</v>
      </c>
      <c r="G6413" s="1">
        <v>74.4609375</v>
      </c>
      <c r="H6413" s="1">
        <v>5544.43115234375</v>
      </c>
      <c r="I6413" s="1">
        <v>412843.53125</v>
      </c>
      <c r="J6413" s="1">
        <v>75.102806091308594</v>
      </c>
      <c r="K6413" s="1">
        <v>5640.431640625</v>
      </c>
      <c r="L6413" s="1">
        <v>423612.21875</v>
      </c>
      <c r="M6413" s="1">
        <v>211.31245422363281</v>
      </c>
      <c r="N6413" s="1">
        <v>44652.953125</v>
      </c>
      <c r="O6413" s="1">
        <v>9435725</v>
      </c>
      <c r="P6413" s="1">
        <v>7.7344655990600586E-2</v>
      </c>
      <c r="Q6413" s="1">
        <v>9.9999997764825821E-3</v>
      </c>
      <c r="R6413" s="1">
        <v>9.9999997764825821E-3</v>
      </c>
      <c r="S6413" s="1">
        <v>0.19861772656440735</v>
      </c>
      <c r="T6413" s="1">
        <v>3.9449002593755722E-2</v>
      </c>
      <c r="U6413" s="1">
        <v>9.9999997764825821E-3</v>
      </c>
      <c r="V6413" s="1">
        <v>73.300132751464844</v>
      </c>
      <c r="W6413" s="1">
        <v>5372.90966796875</v>
      </c>
      <c r="X6413" s="1">
        <v>393834.96875</v>
      </c>
      <c r="Y6413" s="1">
        <v>115.34151458740234</v>
      </c>
      <c r="Z6413" s="1">
        <v>13303.6650390625</v>
      </c>
      <c r="AA6413" s="1">
        <v>1534464.875</v>
      </c>
      <c r="AB6413" s="1">
        <v>0</v>
      </c>
      <c r="AE6413" s="17">
        <f t="shared" si="100"/>
        <v>0.5</v>
      </c>
      <c r="AF6413" cm="1">
        <f t="array" ref="AF6413">1/(1+EXP(-$AI$41-SUMPRODUCT(A6413:AA6413, TRANSPOSE($AI$42:$AI$68))))</f>
        <v>0.1489204844821273</v>
      </c>
      <c r="AG6413" cm="1">
        <f t="array" ref="AG6413">1/(1+EXP(-$AI$71-SUMPRODUCT(A6413:AA6413, TRANSPOSE($AI$72:$AI$98))))</f>
        <v>7.5958600361713466E-2</v>
      </c>
    </row>
    <row r="6414" spans="1:33" x14ac:dyDescent="0.35">
      <c r="A6414" s="1">
        <v>1.0324710607528687</v>
      </c>
      <c r="B6414" s="1">
        <v>1.065996527671814</v>
      </c>
      <c r="C6414" s="1">
        <v>1.1006104946136475</v>
      </c>
      <c r="D6414" s="1">
        <v>1.0197616815567017</v>
      </c>
      <c r="E6414" s="1">
        <v>1.0399138927459717</v>
      </c>
      <c r="F6414" s="1">
        <v>1.0604643821716309</v>
      </c>
      <c r="G6414" s="1">
        <v>69.487648010253906</v>
      </c>
      <c r="H6414" s="1">
        <v>4828.533203125</v>
      </c>
      <c r="I6414" s="1">
        <v>335523.40625</v>
      </c>
      <c r="J6414" s="1">
        <v>65.181739807128906</v>
      </c>
      <c r="K6414" s="1">
        <v>4248.6591796875</v>
      </c>
      <c r="L6414" s="1">
        <v>276935</v>
      </c>
      <c r="M6414" s="1">
        <v>218.61723327636719</v>
      </c>
      <c r="N6414" s="1">
        <v>47793.49609375</v>
      </c>
      <c r="O6414" s="1">
        <v>10448482</v>
      </c>
      <c r="P6414" s="1">
        <v>7.1954488754272461E-2</v>
      </c>
      <c r="Q6414" s="1">
        <v>9.9999997764825821E-3</v>
      </c>
      <c r="R6414" s="1">
        <v>9.9999997764825821E-3</v>
      </c>
      <c r="S6414" s="1">
        <v>0.20667974650859833</v>
      </c>
      <c r="T6414" s="1">
        <v>4.2716518044471741E-2</v>
      </c>
      <c r="U6414" s="1">
        <v>9.9999997764825821E-3</v>
      </c>
      <c r="V6414" s="1">
        <v>97.202072143554688</v>
      </c>
      <c r="W6414" s="1">
        <v>9448.2431640625</v>
      </c>
      <c r="X6414" s="1">
        <v>918388.75</v>
      </c>
      <c r="Y6414" s="1">
        <v>116.84527587890625</v>
      </c>
      <c r="Z6414" s="1">
        <v>13652.818359375</v>
      </c>
      <c r="AA6414" s="1">
        <v>1595267.375</v>
      </c>
      <c r="AB6414" s="1">
        <v>0</v>
      </c>
      <c r="AE6414" s="17">
        <f t="shared" si="100"/>
        <v>0.5</v>
      </c>
      <c r="AF6414" cm="1">
        <f t="array" ref="AF6414">1/(1+EXP(-$AI$41-SUMPRODUCT(A6414:AA6414, TRANSPOSE($AI$42:$AI$68))))</f>
        <v>0.15109803027267379</v>
      </c>
      <c r="AG6414" cm="1">
        <f t="array" ref="AG6414">1/(1+EXP(-$AI$71-SUMPRODUCT(A6414:AA6414, TRANSPOSE($AI$72:$AI$98))))</f>
        <v>7.5836053909655227E-2</v>
      </c>
    </row>
    <row r="6415" spans="1:33" x14ac:dyDescent="0.35">
      <c r="A6415" s="1">
        <v>0.81565433740615845</v>
      </c>
      <c r="B6415" s="1">
        <v>0.66529202461242676</v>
      </c>
      <c r="C6415" s="1">
        <v>0.5426483154296875</v>
      </c>
      <c r="D6415" s="1">
        <v>0.78906798362731934</v>
      </c>
      <c r="E6415" s="1">
        <v>0.62262827157974243</v>
      </c>
      <c r="F6415" s="1">
        <v>0.49129605293273926</v>
      </c>
      <c r="G6415" s="1">
        <v>71.071434020996094</v>
      </c>
      <c r="H6415" s="1">
        <v>5051.14892578125</v>
      </c>
      <c r="I6415" s="1">
        <v>358992.375</v>
      </c>
      <c r="J6415" s="1">
        <v>61.273319244384766</v>
      </c>
      <c r="K6415" s="1">
        <v>3754.419677734375</v>
      </c>
      <c r="L6415" s="1">
        <v>230045.75</v>
      </c>
      <c r="M6415" s="1">
        <v>221.144287109375</v>
      </c>
      <c r="N6415" s="1">
        <v>48904.796875</v>
      </c>
      <c r="O6415" s="1">
        <v>10815016</v>
      </c>
      <c r="P6415" s="1">
        <v>7.0461273193359375E-2</v>
      </c>
      <c r="Q6415" s="1">
        <v>9.9999997764825821E-3</v>
      </c>
      <c r="R6415" s="1">
        <v>9.9999997764825821E-3</v>
      </c>
      <c r="S6415" s="1">
        <v>0.20821630954742432</v>
      </c>
      <c r="T6415" s="1">
        <v>4.3354030698537827E-2</v>
      </c>
      <c r="U6415" s="1">
        <v>9.9999997764825821E-3</v>
      </c>
      <c r="V6415" s="1">
        <v>112.94613647460938</v>
      </c>
      <c r="W6415" s="1">
        <v>12756.830078125</v>
      </c>
      <c r="X6415" s="1">
        <v>1440834.625</v>
      </c>
      <c r="Y6415" s="1">
        <v>119.32585144042969</v>
      </c>
      <c r="Z6415" s="1">
        <v>14238.6591796875</v>
      </c>
      <c r="AA6415" s="1">
        <v>1699040.125</v>
      </c>
      <c r="AB6415" s="1">
        <v>0</v>
      </c>
      <c r="AE6415" s="17">
        <f t="shared" si="100"/>
        <v>0.5</v>
      </c>
      <c r="AF6415" cm="1">
        <f t="array" ref="AF6415">1/(1+EXP(-$AI$41-SUMPRODUCT(A6415:AA6415, TRANSPOSE($AI$42:$AI$68))))</f>
        <v>0.14658004532392385</v>
      </c>
      <c r="AG6415" cm="1">
        <f t="array" ref="AG6415">1/(1+EXP(-$AI$71-SUMPRODUCT(A6415:AA6415, TRANSPOSE($AI$72:$AI$98))))</f>
        <v>6.8203041089674357E-2</v>
      </c>
    </row>
    <row r="6416" spans="1:33" x14ac:dyDescent="0.35">
      <c r="A6416" s="1">
        <v>0.50841593742370605</v>
      </c>
      <c r="B6416" s="1">
        <v>0.25848677754402161</v>
      </c>
      <c r="C6416" s="1">
        <v>0.13141879439353943</v>
      </c>
      <c r="D6416" s="1">
        <v>0.50632131099700928</v>
      </c>
      <c r="E6416" s="1">
        <v>0.25636127591133118</v>
      </c>
      <c r="F6416" s="1">
        <v>0.12980116903781891</v>
      </c>
      <c r="G6416" s="1">
        <v>65.056236267089844</v>
      </c>
      <c r="H6416" s="1">
        <v>4232.31396484375</v>
      </c>
      <c r="I6416" s="1">
        <v>275338.40625</v>
      </c>
      <c r="J6416" s="1">
        <v>91.675689697265625</v>
      </c>
      <c r="K6416" s="1">
        <v>8404.431640625</v>
      </c>
      <c r="L6416" s="1">
        <v>770482.125</v>
      </c>
      <c r="M6416" s="1">
        <v>225.77157592773438</v>
      </c>
      <c r="N6416" s="1">
        <v>50972.8046875</v>
      </c>
      <c r="O6416" s="1">
        <v>11508210</v>
      </c>
      <c r="P6416" s="1">
        <v>7.0418119430541992E-2</v>
      </c>
      <c r="Q6416" s="1">
        <v>9.9999997764825821E-3</v>
      </c>
      <c r="R6416" s="1">
        <v>9.9999997764825821E-3</v>
      </c>
      <c r="S6416" s="1">
        <v>0.20426619052886963</v>
      </c>
      <c r="T6416" s="1">
        <v>4.1724678128957748E-2</v>
      </c>
      <c r="U6416" s="1">
        <v>9.9999997764825821E-3</v>
      </c>
      <c r="V6416" s="1">
        <v>118.56480407714844</v>
      </c>
      <c r="W6416" s="1">
        <v>14057.6123046875</v>
      </c>
      <c r="X6416" s="1">
        <v>1666738.125</v>
      </c>
      <c r="Y6416" s="1">
        <v>126.26470947265625</v>
      </c>
      <c r="Z6416" s="1">
        <v>15942.77734375</v>
      </c>
      <c r="AA6416" s="1">
        <v>2013010.125</v>
      </c>
      <c r="AB6416" s="1">
        <v>0</v>
      </c>
      <c r="AE6416" s="17">
        <f t="shared" si="100"/>
        <v>0.5</v>
      </c>
      <c r="AF6416" cm="1">
        <f t="array" ref="AF6416">1/(1+EXP(-$AI$41-SUMPRODUCT(A6416:AA6416, TRANSPOSE($AI$42:$AI$68))))</f>
        <v>0.14089046265915617</v>
      </c>
      <c r="AG6416" cm="1">
        <f t="array" ref="AG6416">1/(1+EXP(-$AI$71-SUMPRODUCT(A6416:AA6416, TRANSPOSE($AI$72:$AI$98))))</f>
        <v>5.8514419754632882E-2</v>
      </c>
    </row>
    <row r="6417" spans="1:33" x14ac:dyDescent="0.35">
      <c r="A6417" s="1">
        <v>0.57332533597946167</v>
      </c>
      <c r="B6417" s="1">
        <v>0.32870194315910339</v>
      </c>
      <c r="C6417" s="1">
        <v>0.18845315277576447</v>
      </c>
      <c r="D6417" s="1">
        <v>0.57332181930541992</v>
      </c>
      <c r="E6417" s="1">
        <v>0.32869791984558105</v>
      </c>
      <c r="F6417" s="1">
        <v>0.1884496808052063</v>
      </c>
      <c r="G6417" s="1">
        <v>61.231300354003906</v>
      </c>
      <c r="H6417" s="1">
        <v>3749.272216796875</v>
      </c>
      <c r="I6417" s="1">
        <v>229572.8125</v>
      </c>
      <c r="J6417" s="1">
        <v>97.575210571289063</v>
      </c>
      <c r="K6417" s="1">
        <v>9520.921875</v>
      </c>
      <c r="L6417" s="1">
        <v>929005.9375</v>
      </c>
      <c r="M6417" s="1">
        <v>228.42250061035156</v>
      </c>
      <c r="N6417" s="1">
        <v>52176.83984375</v>
      </c>
      <c r="O6417" s="1">
        <v>11918364</v>
      </c>
      <c r="P6417" s="1">
        <v>7.0528268814086914E-2</v>
      </c>
      <c r="Q6417" s="1">
        <v>9.9999997764825821E-3</v>
      </c>
      <c r="R6417" s="1">
        <v>9.9999997764825821E-3</v>
      </c>
      <c r="S6417" s="1">
        <v>0.20386596024036407</v>
      </c>
      <c r="T6417" s="1">
        <v>4.156133159995079E-2</v>
      </c>
      <c r="U6417" s="1">
        <v>9.9999997764825821E-3</v>
      </c>
      <c r="V6417" s="1">
        <v>117.67809295654297</v>
      </c>
      <c r="W6417" s="1">
        <v>13848.1337890625</v>
      </c>
      <c r="X6417" s="1">
        <v>1629622</v>
      </c>
      <c r="Y6417" s="1">
        <v>131.95916748046875</v>
      </c>
      <c r="Z6417" s="1">
        <v>17413.22265625</v>
      </c>
      <c r="AA6417" s="1">
        <v>2297834.25</v>
      </c>
      <c r="AB6417" s="1">
        <v>0</v>
      </c>
      <c r="AE6417" s="17">
        <f t="shared" si="100"/>
        <v>0.5</v>
      </c>
      <c r="AF6417" cm="1">
        <f t="array" ref="AF6417">1/(1+EXP(-$AI$41-SUMPRODUCT(A6417:AA6417, TRANSPOSE($AI$42:$AI$68))))</f>
        <v>0.13747500664465445</v>
      </c>
      <c r="AG6417" cm="1">
        <f t="array" ref="AG6417">1/(1+EXP(-$AI$71-SUMPRODUCT(A6417:AA6417, TRANSPOSE($AI$72:$AI$98))))</f>
        <v>5.4243935162436627E-2</v>
      </c>
    </row>
    <row r="6418" spans="1:33" x14ac:dyDescent="0.35">
      <c r="A6418" s="1">
        <v>0.87807196378707886</v>
      </c>
      <c r="B6418" s="1">
        <v>0.77101039886474609</v>
      </c>
      <c r="C6418" s="1">
        <v>0.67700260877609253</v>
      </c>
      <c r="D6418" s="1">
        <v>0.87320452928543091</v>
      </c>
      <c r="E6418" s="1">
        <v>0.76248615980148315</v>
      </c>
      <c r="F6418" s="1">
        <v>0.6658063530921936</v>
      </c>
      <c r="G6418" s="1">
        <v>57.714591979980469</v>
      </c>
      <c r="H6418" s="1">
        <v>3330.97412109375</v>
      </c>
      <c r="I6418" s="1">
        <v>192245.8125</v>
      </c>
      <c r="J6418" s="1">
        <v>84.341140747070313</v>
      </c>
      <c r="K6418" s="1">
        <v>7113.42822265625</v>
      </c>
      <c r="L6418" s="1">
        <v>599954.625</v>
      </c>
      <c r="M6418" s="1">
        <v>235.61550903320313</v>
      </c>
      <c r="N6418" s="1">
        <v>55514.66796875</v>
      </c>
      <c r="O6418" s="1">
        <v>13080117</v>
      </c>
      <c r="P6418" s="1">
        <v>7.3494911193847656E-2</v>
      </c>
      <c r="Q6418" s="1">
        <v>9.9999997764825821E-3</v>
      </c>
      <c r="R6418" s="1">
        <v>9.9999997764825821E-3</v>
      </c>
      <c r="S6418" s="1">
        <v>0.20631343126296997</v>
      </c>
      <c r="T6418" s="1">
        <v>4.2565230280160904E-2</v>
      </c>
      <c r="U6418" s="1">
        <v>9.9999997764825821E-3</v>
      </c>
      <c r="V6418" s="1">
        <v>127.86907958984375</v>
      </c>
      <c r="W6418" s="1">
        <v>16350.501953125</v>
      </c>
      <c r="X6418" s="1">
        <v>2090723.625</v>
      </c>
      <c r="Y6418" s="1">
        <v>139.32029724121094</v>
      </c>
      <c r="Z6418" s="1">
        <v>19410.14453125</v>
      </c>
      <c r="AA6418" s="1">
        <v>2704227.25</v>
      </c>
      <c r="AB6418" s="1">
        <v>0</v>
      </c>
      <c r="AE6418" s="17">
        <f t="shared" si="100"/>
        <v>0.5</v>
      </c>
      <c r="AF6418" cm="1">
        <f t="array" ref="AF6418">1/(1+EXP(-$AI$41-SUMPRODUCT(A6418:AA6418, TRANSPOSE($AI$42:$AI$68))))</f>
        <v>0.12732925780652349</v>
      </c>
      <c r="AG6418" cm="1">
        <f t="array" ref="AG6418">1/(1+EXP(-$AI$71-SUMPRODUCT(A6418:AA6418, TRANSPOSE($AI$72:$AI$98))))</f>
        <v>4.4446749325436491E-2</v>
      </c>
    </row>
    <row r="6419" spans="1:33" x14ac:dyDescent="0.35">
      <c r="A6419" s="1">
        <v>1.0246496200561523</v>
      </c>
      <c r="B6419" s="1">
        <v>1.049906849861145</v>
      </c>
      <c r="C6419" s="1">
        <v>1.0757865905761719</v>
      </c>
      <c r="D6419" s="1">
        <v>1.0071815252304077</v>
      </c>
      <c r="E6419" s="1">
        <v>1.0144146680831909</v>
      </c>
      <c r="F6419" s="1">
        <v>1.0216996669769287</v>
      </c>
      <c r="G6419" s="1">
        <v>58.762981414794922</v>
      </c>
      <c r="H6419" s="1">
        <v>3453.087890625</v>
      </c>
      <c r="I6419" s="1">
        <v>202913.75</v>
      </c>
      <c r="J6419" s="1">
        <v>85.638870239257813</v>
      </c>
      <c r="K6419" s="1">
        <v>7334.01611328125</v>
      </c>
      <c r="L6419" s="1">
        <v>628076.875</v>
      </c>
      <c r="M6419" s="1">
        <v>239.39251708984375</v>
      </c>
      <c r="N6419" s="1">
        <v>57308.77734375</v>
      </c>
      <c r="O6419" s="1">
        <v>13719292</v>
      </c>
      <c r="P6419" s="1">
        <v>7.6806545257568359E-2</v>
      </c>
      <c r="Q6419" s="1">
        <v>9.9999997764825821E-3</v>
      </c>
      <c r="R6419" s="1">
        <v>9.9999997764825821E-3</v>
      </c>
      <c r="S6419" s="1">
        <v>0.20670123398303986</v>
      </c>
      <c r="T6419" s="1">
        <v>4.2725399136543274E-2</v>
      </c>
      <c r="U6419" s="1">
        <v>9.9999997764825821E-3</v>
      </c>
      <c r="V6419" s="1">
        <v>126.67597198486328</v>
      </c>
      <c r="W6419" s="1">
        <v>16046.8017578125</v>
      </c>
      <c r="X6419" s="1">
        <v>2032744.25</v>
      </c>
      <c r="Y6419" s="1">
        <v>135.50468444824219</v>
      </c>
      <c r="Z6419" s="1">
        <v>18361.51953125</v>
      </c>
      <c r="AA6419" s="1">
        <v>2488072</v>
      </c>
      <c r="AB6419" s="1">
        <v>0</v>
      </c>
      <c r="AE6419" s="17">
        <f t="shared" si="100"/>
        <v>0.5</v>
      </c>
      <c r="AF6419" cm="1">
        <f t="array" ref="AF6419">1/(1+EXP(-$AI$41-SUMPRODUCT(A6419:AA6419, TRANSPOSE($AI$42:$AI$68))))</f>
        <v>0.1277592506141626</v>
      </c>
      <c r="AG6419" cm="1">
        <f t="array" ref="AG6419">1/(1+EXP(-$AI$71-SUMPRODUCT(A6419:AA6419, TRANSPOSE($AI$72:$AI$98))))</f>
        <v>4.526255962314181E-2</v>
      </c>
    </row>
    <row r="6420" spans="1:33" x14ac:dyDescent="0.35">
      <c r="A6420" s="1">
        <v>1.2974060773849487</v>
      </c>
      <c r="B6420" s="1">
        <v>1.6832625865936279</v>
      </c>
      <c r="C6420" s="1">
        <v>2.1838750839233398</v>
      </c>
      <c r="D6420" s="1">
        <v>1.1812394857406616</v>
      </c>
      <c r="E6420" s="1">
        <v>1.3953267335891724</v>
      </c>
      <c r="F6420" s="1">
        <v>1.6482150554656982</v>
      </c>
      <c r="G6420" s="1">
        <v>76.103317260742188</v>
      </c>
      <c r="H6420" s="1">
        <v>5791.71484375</v>
      </c>
      <c r="I6420" s="1">
        <v>440768.71875</v>
      </c>
      <c r="J6420" s="1">
        <v>95.622100830078125</v>
      </c>
      <c r="K6420" s="1">
        <v>9143.5859375</v>
      </c>
      <c r="L6420" s="1">
        <v>874328.9375</v>
      </c>
      <c r="M6420" s="1">
        <v>247.86799621582031</v>
      </c>
      <c r="N6420" s="1">
        <v>61438.54296875</v>
      </c>
      <c r="O6420" s="1">
        <v>15228649</v>
      </c>
      <c r="P6420" s="1">
        <v>9.1393470764160156E-2</v>
      </c>
      <c r="Q6420" s="1">
        <v>9.9999997764825821E-3</v>
      </c>
      <c r="R6420" s="1">
        <v>9.9999997764825821E-3</v>
      </c>
      <c r="S6420" s="1">
        <v>0.20567165315151215</v>
      </c>
      <c r="T6420" s="1">
        <v>4.230082780122757E-2</v>
      </c>
      <c r="U6420" s="1">
        <v>9.9999997764825821E-3</v>
      </c>
      <c r="V6420" s="1">
        <v>95.275871276855469</v>
      </c>
      <c r="W6420" s="1">
        <v>9077.4912109375</v>
      </c>
      <c r="X6420" s="1">
        <v>864865.9375</v>
      </c>
      <c r="Y6420" s="1">
        <v>116.05265808105469</v>
      </c>
      <c r="Z6420" s="1">
        <v>13468.2197265625</v>
      </c>
      <c r="AA6420" s="1">
        <v>1563022.625</v>
      </c>
      <c r="AB6420" s="1">
        <v>0</v>
      </c>
      <c r="AE6420" s="17">
        <f t="shared" si="100"/>
        <v>0.5</v>
      </c>
      <c r="AF6420" cm="1">
        <f t="array" ref="AF6420">1/(1+EXP(-$AI$41-SUMPRODUCT(A6420:AA6420, TRANSPOSE($AI$42:$AI$68))))</f>
        <v>0.13323848158259385</v>
      </c>
      <c r="AG6420" cm="1">
        <f t="array" ref="AG6420">1/(1+EXP(-$AI$71-SUMPRODUCT(A6420:AA6420, TRANSPOSE($AI$72:$AI$98))))</f>
        <v>5.3515347849884265E-2</v>
      </c>
    </row>
    <row r="6421" spans="1:33" x14ac:dyDescent="0.35">
      <c r="A6421" s="1">
        <v>1.3811190128326416</v>
      </c>
      <c r="B6421" s="1">
        <v>1.9074897766113281</v>
      </c>
      <c r="C6421" s="1">
        <v>2.6344702243804932</v>
      </c>
      <c r="D6421" s="1">
        <v>1.2381333112716675</v>
      </c>
      <c r="E6421" s="1">
        <v>1.5329741239547729</v>
      </c>
      <c r="F6421" s="1">
        <v>1.8980263471603394</v>
      </c>
      <c r="G6421" s="1">
        <v>78.107513427734375</v>
      </c>
      <c r="H6421" s="1">
        <v>6100.78369140625</v>
      </c>
      <c r="I6421" s="1">
        <v>476517.03125</v>
      </c>
      <c r="J6421" s="1">
        <v>100.63284301757813</v>
      </c>
      <c r="K6421" s="1">
        <v>10126.96875</v>
      </c>
      <c r="L6421" s="1">
        <v>1019105.6875</v>
      </c>
      <c r="M6421" s="1">
        <v>251.94364929199219</v>
      </c>
      <c r="N6421" s="1">
        <v>63475.6015625</v>
      </c>
      <c r="O6421" s="1">
        <v>15992275</v>
      </c>
      <c r="P6421" s="1">
        <v>9.7219467163085938E-2</v>
      </c>
      <c r="Q6421" s="1">
        <v>9.9999997764825821E-3</v>
      </c>
      <c r="R6421" s="1">
        <v>9.9999997764825821E-3</v>
      </c>
      <c r="S6421" s="1">
        <v>0.20427769422531128</v>
      </c>
      <c r="T6421" s="1">
        <v>4.1729375720024109E-2</v>
      </c>
      <c r="U6421" s="1">
        <v>9.9999997764825821E-3</v>
      </c>
      <c r="V6421" s="1">
        <v>83.805198669433594</v>
      </c>
      <c r="W6421" s="1">
        <v>7023.3115234375</v>
      </c>
      <c r="X6421" s="1">
        <v>588590</v>
      </c>
      <c r="Y6421" s="1">
        <v>112.56282806396484</v>
      </c>
      <c r="Z6421" s="1">
        <v>12670.390625</v>
      </c>
      <c r="AA6421" s="1">
        <v>1426215</v>
      </c>
      <c r="AB6421" s="1">
        <v>0</v>
      </c>
      <c r="AE6421" s="17">
        <f t="shared" si="100"/>
        <v>0.5</v>
      </c>
      <c r="AF6421" cm="1">
        <f t="array" ref="AF6421">1/(1+EXP(-$AI$41-SUMPRODUCT(A6421:AA6421, TRANSPOSE($AI$42:$AI$68))))</f>
        <v>0.13043335905648076</v>
      </c>
      <c r="AG6421" cm="1">
        <f t="array" ref="AG6421">1/(1+EXP(-$AI$71-SUMPRODUCT(A6421:AA6421, TRANSPOSE($AI$72:$AI$98))))</f>
        <v>5.157437880950308E-2</v>
      </c>
    </row>
    <row r="6422" spans="1:33" x14ac:dyDescent="0.35">
      <c r="A6422" s="1">
        <v>0.85471940040588379</v>
      </c>
      <c r="B6422" s="1">
        <v>0.7305452823638916</v>
      </c>
      <c r="C6422" s="1">
        <v>0.62441122531890869</v>
      </c>
      <c r="D6422" s="1">
        <v>0.85445559024810791</v>
      </c>
      <c r="E6422" s="1">
        <v>0.73009437322616577</v>
      </c>
      <c r="F6422" s="1">
        <v>0.62383317947387695</v>
      </c>
      <c r="G6422" s="1">
        <v>49.273765563964844</v>
      </c>
      <c r="H6422" s="1">
        <v>2427.904052734375</v>
      </c>
      <c r="I6422" s="1">
        <v>119631.96875</v>
      </c>
      <c r="J6422" s="1">
        <v>97.377281188964844</v>
      </c>
      <c r="K6422" s="1">
        <v>9482.3349609375</v>
      </c>
      <c r="L6422" s="1">
        <v>923364</v>
      </c>
      <c r="M6422" s="1">
        <v>256.05606079101563</v>
      </c>
      <c r="N6422" s="1">
        <v>65564.703125</v>
      </c>
      <c r="O6422" s="1">
        <v>16788240</v>
      </c>
      <c r="P6422" s="1">
        <v>9.0685844421386719E-2</v>
      </c>
      <c r="Q6422" s="1">
        <v>9.9999997764825821E-3</v>
      </c>
      <c r="R6422" s="1">
        <v>9.9999997764825821E-3</v>
      </c>
      <c r="S6422" s="1">
        <v>0.21098379790782928</v>
      </c>
      <c r="T6422" s="1">
        <v>4.4514164328575134E-2</v>
      </c>
      <c r="U6422" s="1">
        <v>9.9999997764825821E-3</v>
      </c>
      <c r="V6422" s="1">
        <v>78.093597412109375</v>
      </c>
      <c r="W6422" s="1">
        <v>6098.60986328125</v>
      </c>
      <c r="X6422" s="1">
        <v>476262.40625</v>
      </c>
      <c r="Y6422" s="1">
        <v>123.03091430664063</v>
      </c>
      <c r="Z6422" s="1">
        <v>15136.60546875</v>
      </c>
      <c r="AA6422" s="1">
        <v>1862270.5</v>
      </c>
      <c r="AB6422" s="1">
        <v>0</v>
      </c>
      <c r="AE6422" s="17">
        <f t="shared" si="100"/>
        <v>0.5</v>
      </c>
      <c r="AF6422" cm="1">
        <f t="array" ref="AF6422">1/(1+EXP(-$AI$41-SUMPRODUCT(A6422:AA6422, TRANSPOSE($AI$42:$AI$68))))</f>
        <v>0.14226456556836306</v>
      </c>
      <c r="AG6422" cm="1">
        <f t="array" ref="AG6422">1/(1+EXP(-$AI$71-SUMPRODUCT(A6422:AA6422, TRANSPOSE($AI$72:$AI$98))))</f>
        <v>6.4026207349014388E-2</v>
      </c>
    </row>
    <row r="6423" spans="1:33" x14ac:dyDescent="0.35">
      <c r="A6423" s="1">
        <v>0.76812905073165894</v>
      </c>
      <c r="B6423" s="1">
        <v>0.59002226591110229</v>
      </c>
      <c r="C6423" s="1">
        <v>0.45321321487426758</v>
      </c>
      <c r="D6423" s="1">
        <v>0.73335039615631104</v>
      </c>
      <c r="E6423" s="1">
        <v>0.53780281543731689</v>
      </c>
      <c r="F6423" s="1">
        <v>0.39439788460731506</v>
      </c>
      <c r="G6423" s="1">
        <v>45.231857299804688</v>
      </c>
      <c r="H6423" s="1">
        <v>2045.9208984375</v>
      </c>
      <c r="I6423" s="1">
        <v>92540.8046875</v>
      </c>
      <c r="J6423" s="1">
        <v>86.061882019042969</v>
      </c>
      <c r="K6423" s="1">
        <v>7406.6474609375</v>
      </c>
      <c r="L6423" s="1">
        <v>637430</v>
      </c>
      <c r="M6423" s="1">
        <v>258.29339599609375</v>
      </c>
      <c r="N6423" s="1">
        <v>66715.4765625</v>
      </c>
      <c r="O6423" s="1">
        <v>17232168</v>
      </c>
      <c r="P6423" s="1">
        <v>8.960413932800293E-2</v>
      </c>
      <c r="Q6423" s="1">
        <v>9.9999997764825821E-3</v>
      </c>
      <c r="R6423" s="1">
        <v>9.9999997764825821E-3</v>
      </c>
      <c r="S6423" s="1">
        <v>0.21551449596881866</v>
      </c>
      <c r="T6423" s="1">
        <v>4.6446498483419418E-2</v>
      </c>
      <c r="U6423" s="1">
        <v>1.0009893216192722E-2</v>
      </c>
      <c r="V6423" s="1">
        <v>79.833648681640625</v>
      </c>
      <c r="W6423" s="1">
        <v>6373.41162109375</v>
      </c>
      <c r="X6423" s="1">
        <v>508812.6875</v>
      </c>
      <c r="Y6423" s="1">
        <v>128.12553405761719</v>
      </c>
      <c r="Z6423" s="1">
        <v>16416.15234375</v>
      </c>
      <c r="AA6423" s="1">
        <v>2103328.25</v>
      </c>
      <c r="AB6423" s="1">
        <v>0</v>
      </c>
      <c r="AE6423" s="17">
        <f t="shared" si="100"/>
        <v>0.5</v>
      </c>
      <c r="AF6423" cm="1">
        <f t="array" ref="AF6423">1/(1+EXP(-$AI$41-SUMPRODUCT(A6423:AA6423, TRANSPOSE($AI$42:$AI$68))))</f>
        <v>0.14691889898866978</v>
      </c>
      <c r="AG6423" cm="1">
        <f t="array" ref="AG6423">1/(1+EXP(-$AI$71-SUMPRODUCT(A6423:AA6423, TRANSPOSE($AI$72:$AI$98))))</f>
        <v>6.9913407285530887E-2</v>
      </c>
    </row>
    <row r="6424" spans="1:33" x14ac:dyDescent="0.35">
      <c r="A6424" s="1">
        <v>0.90851122140884399</v>
      </c>
      <c r="B6424" s="1">
        <v>0.82539266347885132</v>
      </c>
      <c r="C6424" s="1">
        <v>0.74987846612930298</v>
      </c>
      <c r="D6424" s="1">
        <v>0.90850645303726196</v>
      </c>
      <c r="E6424" s="1">
        <v>0.82538396120071411</v>
      </c>
      <c r="F6424" s="1">
        <v>0.74986666440963745</v>
      </c>
      <c r="G6424" s="1">
        <v>64.093437194824219</v>
      </c>
      <c r="H6424" s="1">
        <v>4107.96875</v>
      </c>
      <c r="I6424" s="1">
        <v>263293.84375</v>
      </c>
      <c r="J6424" s="1">
        <v>95.595977783203125</v>
      </c>
      <c r="K6424" s="1">
        <v>9138.5908203125</v>
      </c>
      <c r="L6424" s="1">
        <v>873612.5625</v>
      </c>
      <c r="M6424" s="1">
        <v>264.28512573242188</v>
      </c>
      <c r="N6424" s="1">
        <v>69846.625</v>
      </c>
      <c r="O6424" s="1">
        <v>18459424</v>
      </c>
      <c r="P6424" s="1">
        <v>9.058833122253418E-2</v>
      </c>
      <c r="Q6424" s="1">
        <v>9.9999997764825821E-3</v>
      </c>
      <c r="R6424" s="1">
        <v>9.9999997764825821E-3</v>
      </c>
      <c r="S6424" s="1">
        <v>0.22135652601718903</v>
      </c>
      <c r="T6424" s="1">
        <v>4.899870976805687E-2</v>
      </c>
      <c r="U6424" s="1">
        <v>1.0846184566617012E-2</v>
      </c>
      <c r="V6424" s="1">
        <v>73.332748413085938</v>
      </c>
      <c r="W6424" s="1">
        <v>5377.69189453125</v>
      </c>
      <c r="X6424" s="1">
        <v>394360.9375</v>
      </c>
      <c r="Y6424" s="1">
        <v>118.72074890136719</v>
      </c>
      <c r="Z6424" s="1">
        <v>14094.6162109375</v>
      </c>
      <c r="AA6424" s="1">
        <v>1673323.375</v>
      </c>
      <c r="AB6424" s="1">
        <v>0</v>
      </c>
      <c r="AE6424" s="17">
        <f t="shared" si="100"/>
        <v>0.5</v>
      </c>
      <c r="AF6424" cm="1">
        <f t="array" ref="AF6424">1/(1+EXP(-$AI$41-SUMPRODUCT(A6424:AA6424, TRANSPOSE($AI$42:$AI$68))))</f>
        <v>0.13870529539309104</v>
      </c>
      <c r="AG6424" cm="1">
        <f t="array" ref="AG6424">1/(1+EXP(-$AI$71-SUMPRODUCT(A6424:AA6424, TRANSPOSE($AI$72:$AI$98))))</f>
        <v>6.0516728619082985E-2</v>
      </c>
    </row>
    <row r="6425" spans="1:33" x14ac:dyDescent="0.35">
      <c r="A6425" s="1">
        <v>0.90579944849014282</v>
      </c>
      <c r="B6425" s="1">
        <v>0.82047265768051147</v>
      </c>
      <c r="C6425" s="1">
        <v>0.7431836724281311</v>
      </c>
      <c r="D6425" s="1">
        <v>0.90578138828277588</v>
      </c>
      <c r="E6425" s="1">
        <v>0.82043993473052979</v>
      </c>
      <c r="F6425" s="1">
        <v>0.74313920736312866</v>
      </c>
      <c r="G6425" s="1">
        <v>61.182456970214844</v>
      </c>
      <c r="H6425" s="1">
        <v>3743.29296875</v>
      </c>
      <c r="I6425" s="1">
        <v>229023.859375</v>
      </c>
      <c r="J6425" s="1">
        <v>95.842384338378906</v>
      </c>
      <c r="K6425" s="1">
        <v>9185.7626953125</v>
      </c>
      <c r="L6425" s="1">
        <v>880385.375</v>
      </c>
      <c r="M6425" s="1">
        <v>266.46133422851563</v>
      </c>
      <c r="N6425" s="1">
        <v>71001.640625</v>
      </c>
      <c r="O6425" s="1">
        <v>18919192</v>
      </c>
      <c r="P6425" s="1">
        <v>8.9413642883300781E-2</v>
      </c>
      <c r="Q6425" s="1">
        <v>9.9999997764825821E-3</v>
      </c>
      <c r="R6425" s="1">
        <v>9.9999997764825821E-3</v>
      </c>
      <c r="S6425" s="1">
        <v>0.22669719159603119</v>
      </c>
      <c r="T6425" s="1">
        <v>5.1391616463661194E-2</v>
      </c>
      <c r="U6425" s="1">
        <v>1.1650335043668747E-2</v>
      </c>
      <c r="V6425" s="1">
        <v>77.79937744140625</v>
      </c>
      <c r="W6425" s="1">
        <v>6052.7431640625</v>
      </c>
      <c r="X6425" s="1">
        <v>470899.65625</v>
      </c>
      <c r="Y6425" s="1">
        <v>115.91373443603516</v>
      </c>
      <c r="Z6425" s="1">
        <v>13435.994140625</v>
      </c>
      <c r="AA6425" s="1">
        <v>1557416.25</v>
      </c>
      <c r="AB6425" s="1">
        <v>0</v>
      </c>
      <c r="AE6425" s="17">
        <f t="shared" si="100"/>
        <v>0.5</v>
      </c>
      <c r="AF6425" cm="1">
        <f t="array" ref="AF6425">1/(1+EXP(-$AI$41-SUMPRODUCT(A6425:AA6425, TRANSPOSE($AI$42:$AI$68))))</f>
        <v>0.14006951146283397</v>
      </c>
      <c r="AG6425" cm="1">
        <f t="array" ref="AG6425">1/(1+EXP(-$AI$71-SUMPRODUCT(A6425:AA6425, TRANSPOSE($AI$72:$AI$98))))</f>
        <v>6.1584144451462777E-2</v>
      </c>
    </row>
    <row r="6426" spans="1:33" x14ac:dyDescent="0.35">
      <c r="A6426" s="1">
        <v>0.78242456912994385</v>
      </c>
      <c r="B6426" s="1">
        <v>0.61218822002410889</v>
      </c>
      <c r="C6426" s="1">
        <v>0.47899109125137329</v>
      </c>
      <c r="D6426" s="1">
        <v>0.77701675891876221</v>
      </c>
      <c r="E6426" s="1">
        <v>0.60375505685806274</v>
      </c>
      <c r="F6426" s="1">
        <v>0.46912777423858643</v>
      </c>
      <c r="G6426" s="1">
        <v>59.418712615966797</v>
      </c>
      <c r="H6426" s="1">
        <v>3530.58349609375</v>
      </c>
      <c r="I6426" s="1">
        <v>209782.71875</v>
      </c>
      <c r="J6426" s="1">
        <v>67.308685302734375</v>
      </c>
      <c r="K6426" s="1">
        <v>4530.458984375</v>
      </c>
      <c r="L6426" s="1">
        <v>304939.25</v>
      </c>
      <c r="M6426" s="1">
        <v>269.16586303710938</v>
      </c>
      <c r="N6426" s="1">
        <v>72450.265625</v>
      </c>
      <c r="O6426" s="1">
        <v>19501138</v>
      </c>
      <c r="P6426" s="1">
        <v>8.7527990341186523E-2</v>
      </c>
      <c r="Q6426" s="1">
        <v>9.9999997764825821E-3</v>
      </c>
      <c r="R6426" s="1">
        <v>9.9999997764825821E-3</v>
      </c>
      <c r="S6426" s="1">
        <v>0.24264785647392273</v>
      </c>
      <c r="T6426" s="1">
        <v>5.8877982199192047E-2</v>
      </c>
      <c r="U6426" s="1">
        <v>1.4286615885794163E-2</v>
      </c>
      <c r="V6426" s="1">
        <v>107.70301055908203</v>
      </c>
      <c r="W6426" s="1">
        <v>11599.9384765625</v>
      </c>
      <c r="X6426" s="1">
        <v>1249348.25</v>
      </c>
      <c r="Y6426" s="1">
        <v>117.3863525390625</v>
      </c>
      <c r="Z6426" s="1">
        <v>13779.5556640625</v>
      </c>
      <c r="AA6426" s="1">
        <v>1617531.75</v>
      </c>
      <c r="AB6426" s="1">
        <v>0</v>
      </c>
      <c r="AE6426" s="17">
        <f t="shared" si="100"/>
        <v>0.5</v>
      </c>
      <c r="AF6426" cm="1">
        <f t="array" ref="AF6426">1/(1+EXP(-$AI$41-SUMPRODUCT(A6426:AA6426, TRANSPOSE($AI$42:$AI$68))))</f>
        <v>0.14157630692368672</v>
      </c>
      <c r="AG6426" cm="1">
        <f t="array" ref="AG6426">1/(1+EXP(-$AI$71-SUMPRODUCT(A6426:AA6426, TRANSPOSE($AI$72:$AI$98))))</f>
        <v>6.1814662677457582E-2</v>
      </c>
    </row>
    <row r="6427" spans="1:33" x14ac:dyDescent="0.35">
      <c r="A6427" s="1">
        <v>0.66422009468078613</v>
      </c>
      <c r="B6427" s="1">
        <v>0.44118833541870117</v>
      </c>
      <c r="C6427" s="1">
        <v>0.29304614663124084</v>
      </c>
      <c r="D6427" s="1">
        <v>0.66167634725570679</v>
      </c>
      <c r="E6427" s="1">
        <v>0.43781557679176331</v>
      </c>
      <c r="F6427" s="1">
        <v>0.289692223072052</v>
      </c>
      <c r="G6427" s="1">
        <v>68.065650939941406</v>
      </c>
      <c r="H6427" s="1">
        <v>4632.9326171875</v>
      </c>
      <c r="I6427" s="1">
        <v>315343.59375</v>
      </c>
      <c r="J6427" s="1">
        <v>56.210216522216797</v>
      </c>
      <c r="K6427" s="1">
        <v>3159.58837890625</v>
      </c>
      <c r="L6427" s="1">
        <v>177601.15625</v>
      </c>
      <c r="M6427" s="1">
        <v>269.69454956054688</v>
      </c>
      <c r="N6427" s="1">
        <v>72735.1484375</v>
      </c>
      <c r="O6427" s="1">
        <v>19616274</v>
      </c>
      <c r="P6427" s="1">
        <v>8.7476491928100586E-2</v>
      </c>
      <c r="Q6427" s="1">
        <v>9.9999997764825821E-3</v>
      </c>
      <c r="R6427" s="1">
        <v>9.9999997764825821E-3</v>
      </c>
      <c r="S6427" s="1">
        <v>0.24705928564071655</v>
      </c>
      <c r="T6427" s="1">
        <v>6.1038289219141006E-2</v>
      </c>
      <c r="U6427" s="1">
        <v>1.5080076642334461E-2</v>
      </c>
      <c r="V6427" s="1">
        <v>123.06350708007813</v>
      </c>
      <c r="W6427" s="1">
        <v>15144.626953125</v>
      </c>
      <c r="X6427" s="1">
        <v>1863750.875</v>
      </c>
      <c r="Y6427" s="1">
        <v>119.83419799804688</v>
      </c>
      <c r="Z6427" s="1">
        <v>14360.2353515625</v>
      </c>
      <c r="AA6427" s="1">
        <v>1720847.25</v>
      </c>
      <c r="AB6427" s="1">
        <v>0</v>
      </c>
      <c r="AE6427" s="17">
        <f t="shared" si="100"/>
        <v>0.5</v>
      </c>
      <c r="AF6427" cm="1">
        <f t="array" ref="AF6427">1/(1+EXP(-$AI$41-SUMPRODUCT(A6427:AA6427, TRANSPOSE($AI$42:$AI$68))))</f>
        <v>0.13368888988015271</v>
      </c>
      <c r="AG6427" cm="1">
        <f t="array" ref="AG6427">1/(1+EXP(-$AI$71-SUMPRODUCT(A6427:AA6427, TRANSPOSE($AI$72:$AI$98))))</f>
        <v>5.2539174743598926E-2</v>
      </c>
    </row>
    <row r="6428" spans="1:33" x14ac:dyDescent="0.35">
      <c r="A6428" s="1">
        <v>0.26351982355117798</v>
      </c>
      <c r="B6428" s="1">
        <v>6.9442696869373322E-2</v>
      </c>
      <c r="C6428" s="1">
        <v>1.829952746629715E-2</v>
      </c>
      <c r="D6428" s="1">
        <v>0.25318413972854614</v>
      </c>
      <c r="E6428" s="1">
        <v>6.4102210104465485E-2</v>
      </c>
      <c r="F6428" s="1">
        <v>1.6229663044214249E-2</v>
      </c>
      <c r="G6428" s="1">
        <v>65.01727294921875</v>
      </c>
      <c r="H6428" s="1">
        <v>4227.24560546875</v>
      </c>
      <c r="I6428" s="1">
        <v>274844</v>
      </c>
      <c r="J6428" s="1">
        <v>55.850276947021484</v>
      </c>
      <c r="K6428" s="1">
        <v>3119.25341796875</v>
      </c>
      <c r="L6428" s="1">
        <v>174211.171875</v>
      </c>
      <c r="M6428" s="1">
        <v>270.54318237304688</v>
      </c>
      <c r="N6428" s="1">
        <v>73193.6171875</v>
      </c>
      <c r="O6428" s="1">
        <v>19802034</v>
      </c>
      <c r="P6428" s="1">
        <v>8.5090398788452148E-2</v>
      </c>
      <c r="Q6428" s="1">
        <v>9.9999997764825821E-3</v>
      </c>
      <c r="R6428" s="1">
        <v>9.9999997764825821E-3</v>
      </c>
      <c r="S6428" s="1">
        <v>0.25068169832229614</v>
      </c>
      <c r="T6428" s="1">
        <v>6.2841311097145081E-2</v>
      </c>
      <c r="U6428" s="1">
        <v>1.5753166750073433E-2</v>
      </c>
      <c r="V6428" s="1">
        <v>144.18505859375</v>
      </c>
      <c r="W6428" s="1">
        <v>20789.33203125</v>
      </c>
      <c r="X6428" s="1">
        <v>2997511</v>
      </c>
      <c r="Y6428" s="1">
        <v>127.78115081787109</v>
      </c>
      <c r="Z6428" s="1">
        <v>16328.0224609375</v>
      </c>
      <c r="AA6428" s="1">
        <v>2086413.5</v>
      </c>
      <c r="AB6428" s="1">
        <v>0</v>
      </c>
      <c r="AE6428" s="17">
        <f t="shared" si="100"/>
        <v>0.5</v>
      </c>
      <c r="AF6428" cm="1">
        <f t="array" ref="AF6428">1/(1+EXP(-$AI$41-SUMPRODUCT(A6428:AA6428, TRANSPOSE($AI$42:$AI$68))))</f>
        <v>0.12784156123039558</v>
      </c>
      <c r="AG6428" cm="1">
        <f t="array" ref="AG6428">1/(1+EXP(-$AI$71-SUMPRODUCT(A6428:AA6428, TRANSPOSE($AI$72:$AI$98))))</f>
        <v>4.6176266626272437E-2</v>
      </c>
    </row>
    <row r="6429" spans="1:33" x14ac:dyDescent="0.35">
      <c r="A6429" s="1">
        <v>0.10278521478176117</v>
      </c>
      <c r="B6429" s="1">
        <v>1.0564800351858139E-2</v>
      </c>
      <c r="C6429" s="1">
        <v>9.9999997764825821E-3</v>
      </c>
      <c r="D6429" s="1">
        <v>4.3726786971092224E-2</v>
      </c>
      <c r="E6429" s="1">
        <v>9.9999997764825821E-3</v>
      </c>
      <c r="F6429" s="1">
        <v>9.9999997764825821E-3</v>
      </c>
      <c r="G6429" s="1">
        <v>38.674148559570313</v>
      </c>
      <c r="H6429" s="1">
        <v>1495.6898193359375</v>
      </c>
      <c r="I6429" s="1">
        <v>57844.52734375</v>
      </c>
      <c r="J6429" s="1">
        <v>85.850868225097656</v>
      </c>
      <c r="K6429" s="1">
        <v>7370.37158203125</v>
      </c>
      <c r="L6429" s="1">
        <v>632752.8125</v>
      </c>
      <c r="M6429" s="1">
        <v>270.448486328125</v>
      </c>
      <c r="N6429" s="1">
        <v>73142.3828125</v>
      </c>
      <c r="O6429" s="1">
        <v>19781246</v>
      </c>
      <c r="P6429" s="1">
        <v>8.437657356262207E-2</v>
      </c>
      <c r="Q6429" s="1">
        <v>9.9999997764825821E-3</v>
      </c>
      <c r="R6429" s="1">
        <v>9.9999997764825821E-3</v>
      </c>
      <c r="S6429" s="1">
        <v>0.24831220507621765</v>
      </c>
      <c r="T6429" s="1">
        <v>6.1658952385187149E-2</v>
      </c>
      <c r="U6429" s="1">
        <v>1.5310670249164104E-2</v>
      </c>
      <c r="V6429" s="1">
        <v>145.36082458496094</v>
      </c>
      <c r="W6429" s="1">
        <v>21129.76953125</v>
      </c>
      <c r="X6429" s="1">
        <v>3071440.75</v>
      </c>
      <c r="Y6429" s="1">
        <v>133.57208251953125</v>
      </c>
      <c r="Z6429" s="1">
        <v>17841.501953125</v>
      </c>
      <c r="AA6429" s="1">
        <v>2383126.5</v>
      </c>
      <c r="AB6429" s="1">
        <v>0</v>
      </c>
      <c r="AE6429" s="17">
        <f t="shared" si="100"/>
        <v>0.5</v>
      </c>
      <c r="AF6429" cm="1">
        <f t="array" ref="AF6429">1/(1+EXP(-$AI$41-SUMPRODUCT(A6429:AA6429, TRANSPOSE($AI$42:$AI$68))))</f>
        <v>0.13175802471655362</v>
      </c>
      <c r="AG6429" cm="1">
        <f t="array" ref="AG6429">1/(1+EXP(-$AI$71-SUMPRODUCT(A6429:AA6429, TRANSPOSE($AI$72:$AI$98))))</f>
        <v>4.8617671706325111E-2</v>
      </c>
    </row>
    <row r="6430" spans="1:33" x14ac:dyDescent="0.35">
      <c r="A6430" s="1">
        <v>0.11645759642124176</v>
      </c>
      <c r="B6430" s="1">
        <v>1.3562371954321861E-2</v>
      </c>
      <c r="C6430" s="1">
        <v>9.9999997764825821E-3</v>
      </c>
      <c r="D6430" s="1">
        <v>9.4247110188007355E-2</v>
      </c>
      <c r="E6430" s="1">
        <v>9.9999997764825821E-3</v>
      </c>
      <c r="F6430" s="1">
        <v>9.9999997764825821E-3</v>
      </c>
      <c r="G6430" s="1">
        <v>50.759567260742188</v>
      </c>
      <c r="H6430" s="1">
        <v>2576.53369140625</v>
      </c>
      <c r="I6430" s="1">
        <v>130783.734375</v>
      </c>
      <c r="J6430" s="1">
        <v>146.54884338378906</v>
      </c>
      <c r="K6430" s="1">
        <v>21476.564453125</v>
      </c>
      <c r="L6430" s="1">
        <v>3147365.5</v>
      </c>
      <c r="M6430" s="1">
        <v>271.027587890625</v>
      </c>
      <c r="N6430" s="1">
        <v>73455.953125</v>
      </c>
      <c r="O6430" s="1">
        <v>19908590</v>
      </c>
      <c r="P6430" s="1">
        <v>8.2810640335083008E-2</v>
      </c>
      <c r="Q6430" s="1">
        <v>9.9999997764825821E-3</v>
      </c>
      <c r="R6430" s="1">
        <v>9.9999997764825821E-3</v>
      </c>
      <c r="S6430" s="1">
        <v>0.24764944612979889</v>
      </c>
      <c r="T6430" s="1">
        <v>6.1330247670412064E-2</v>
      </c>
      <c r="U6430" s="1">
        <v>1.5188401564955711E-2</v>
      </c>
      <c r="V6430" s="1">
        <v>142.11160278320313</v>
      </c>
      <c r="W6430" s="1">
        <v>20195.70703125</v>
      </c>
      <c r="X6430" s="1">
        <v>2870044.5</v>
      </c>
      <c r="Y6430" s="1">
        <v>136.01133728027344</v>
      </c>
      <c r="Z6430" s="1">
        <v>18499.083984375</v>
      </c>
      <c r="AA6430" s="1">
        <v>2516085.25</v>
      </c>
      <c r="AB6430" s="1">
        <v>0</v>
      </c>
      <c r="AE6430" s="17">
        <f t="shared" si="100"/>
        <v>0.5</v>
      </c>
      <c r="AF6430" cm="1">
        <f t="array" ref="AF6430">1/(1+EXP(-$AI$41-SUMPRODUCT(A6430:AA6430, TRANSPOSE($AI$42:$AI$68))))</f>
        <v>0.11860588463712946</v>
      </c>
      <c r="AG6430" cm="1">
        <f t="array" ref="AG6430">1/(1+EXP(-$AI$71-SUMPRODUCT(A6430:AA6430, TRANSPOSE($AI$72:$AI$98))))</f>
        <v>3.6161851574572836E-2</v>
      </c>
    </row>
    <row r="6431" spans="1:33" x14ac:dyDescent="0.35">
      <c r="A6431" s="1">
        <v>0.14838589727878571</v>
      </c>
      <c r="B6431" s="1">
        <v>2.2018374875187874E-2</v>
      </c>
      <c r="C6431" s="1">
        <v>9.9999997764825821E-3</v>
      </c>
      <c r="D6431" s="1">
        <v>3.0836056917905807E-2</v>
      </c>
      <c r="E6431" s="1">
        <v>9.9999997764825821E-3</v>
      </c>
      <c r="F6431" s="1">
        <v>9.9999997764825821E-3</v>
      </c>
      <c r="G6431" s="1">
        <v>130.72659301757813</v>
      </c>
      <c r="H6431" s="1">
        <v>17089.44140625</v>
      </c>
      <c r="I6431" s="1">
        <v>2234044.5</v>
      </c>
      <c r="J6431" s="1">
        <v>74.927627563476563</v>
      </c>
      <c r="K6431" s="1">
        <v>5614.1494140625</v>
      </c>
      <c r="L6431" s="1">
        <v>420654.90625</v>
      </c>
      <c r="M6431" s="1">
        <v>270.98330688476563</v>
      </c>
      <c r="N6431" s="1">
        <v>73431.953125</v>
      </c>
      <c r="O6431" s="1">
        <v>19898834</v>
      </c>
      <c r="P6431" s="1">
        <v>8.921360969543457E-2</v>
      </c>
      <c r="Q6431" s="1">
        <v>9.9999997764825821E-3</v>
      </c>
      <c r="R6431" s="1">
        <v>9.9999997764825821E-3</v>
      </c>
      <c r="S6431" s="1">
        <v>0.2492988109588623</v>
      </c>
      <c r="T6431" s="1">
        <v>6.2149897217750549E-2</v>
      </c>
      <c r="U6431" s="1">
        <v>1.549389585852623E-2</v>
      </c>
      <c r="V6431" s="1">
        <v>128.32284545898438</v>
      </c>
      <c r="W6431" s="1">
        <v>16466.751953125</v>
      </c>
      <c r="X6431" s="1">
        <v>2113060.5</v>
      </c>
      <c r="Y6431" s="1">
        <v>135.29795837402344</v>
      </c>
      <c r="Z6431" s="1">
        <v>18305.537109375</v>
      </c>
      <c r="AA6431" s="1">
        <v>2476701.75</v>
      </c>
      <c r="AB6431" s="1">
        <v>0</v>
      </c>
      <c r="AE6431" s="17">
        <f t="shared" si="100"/>
        <v>0.5</v>
      </c>
      <c r="AF6431" cm="1">
        <f t="array" ref="AF6431">1/(1+EXP(-$AI$41-SUMPRODUCT(A6431:AA6431, TRANSPOSE($AI$42:$AI$68))))</f>
        <v>0.12738400376242565</v>
      </c>
      <c r="AG6431" cm="1">
        <f t="array" ref="AG6431">1/(1+EXP(-$AI$71-SUMPRODUCT(A6431:AA6431, TRANSPOSE($AI$72:$AI$98))))</f>
        <v>4.5438261530642267E-2</v>
      </c>
    </row>
    <row r="6432" spans="1:33" x14ac:dyDescent="0.35">
      <c r="A6432" s="1">
        <v>0.48996591567993164</v>
      </c>
      <c r="B6432" s="1">
        <v>0.24006660282611847</v>
      </c>
      <c r="C6432" s="1">
        <v>0.11762445420026779</v>
      </c>
      <c r="D6432" s="1">
        <v>0.33170807361602783</v>
      </c>
      <c r="E6432" s="1">
        <v>0.11003024876117706</v>
      </c>
      <c r="F6432" s="1">
        <v>3.6497920751571655E-2</v>
      </c>
      <c r="G6432" s="1">
        <v>172.90574645996094</v>
      </c>
      <c r="H6432" s="1">
        <v>29896.396484375</v>
      </c>
      <c r="I6432" s="1">
        <v>5169259</v>
      </c>
      <c r="J6432" s="1">
        <v>74.628173828125</v>
      </c>
      <c r="K6432" s="1">
        <v>5569.3642578125</v>
      </c>
      <c r="L6432" s="1">
        <v>415631.5</v>
      </c>
      <c r="M6432" s="1">
        <v>268.99603271484375</v>
      </c>
      <c r="N6432" s="1">
        <v>72358.8671875</v>
      </c>
      <c r="O6432" s="1">
        <v>19464248</v>
      </c>
      <c r="P6432" s="1">
        <v>9.4827890396118164E-2</v>
      </c>
      <c r="Q6432" s="1">
        <v>9.9999997764825821E-3</v>
      </c>
      <c r="R6432" s="1">
        <v>9.9999997764825821E-3</v>
      </c>
      <c r="S6432" s="1">
        <v>0.2442205548286438</v>
      </c>
      <c r="T6432" s="1">
        <v>5.9643678367137909E-2</v>
      </c>
      <c r="U6432" s="1">
        <v>1.4566212892532349E-2</v>
      </c>
      <c r="V6432" s="1">
        <v>117.13222503662109</v>
      </c>
      <c r="W6432" s="1">
        <v>13719.9580078125</v>
      </c>
      <c r="X6432" s="1">
        <v>1607049.25</v>
      </c>
      <c r="Y6432" s="1">
        <v>125.02907562255859</v>
      </c>
      <c r="Z6432" s="1">
        <v>15632.26953125</v>
      </c>
      <c r="AA6432" s="1">
        <v>1954488.25</v>
      </c>
      <c r="AB6432" s="1">
        <v>0</v>
      </c>
      <c r="AE6432" s="17">
        <f t="shared" si="100"/>
        <v>0.5</v>
      </c>
      <c r="AF6432" cm="1">
        <f t="array" ref="AF6432">1/(1+EXP(-$AI$41-SUMPRODUCT(A6432:AA6432, TRANSPOSE($AI$42:$AI$68))))</f>
        <v>0.1332462723770263</v>
      </c>
      <c r="AG6432" cm="1">
        <f t="array" ref="AG6432">1/(1+EXP(-$AI$71-SUMPRODUCT(A6432:AA6432, TRANSPOSE($AI$72:$AI$98))))</f>
        <v>5.0494201875975718E-2</v>
      </c>
    </row>
    <row r="6433" spans="1:33" x14ac:dyDescent="0.35">
      <c r="A6433" s="1">
        <v>0.48499780893325806</v>
      </c>
      <c r="B6433" s="1">
        <v>0.23522287607192993</v>
      </c>
      <c r="C6433" s="1">
        <v>0.11408258229494095</v>
      </c>
      <c r="D6433" s="1">
        <v>0.42096421122550964</v>
      </c>
      <c r="E6433" s="1">
        <v>0.17721086740493774</v>
      </c>
      <c r="F6433" s="1">
        <v>7.4599429965019226E-2</v>
      </c>
      <c r="G6433" s="1">
        <v>152.23426818847656</v>
      </c>
      <c r="H6433" s="1">
        <v>23175.271484375</v>
      </c>
      <c r="I6433" s="1">
        <v>3528070.75</v>
      </c>
      <c r="J6433" s="1">
        <v>83.824127197265625</v>
      </c>
      <c r="K6433" s="1">
        <v>7026.484375</v>
      </c>
      <c r="L6433" s="1">
        <v>588988.9375</v>
      </c>
      <c r="M6433" s="1">
        <v>268.2069091796875</v>
      </c>
      <c r="N6433" s="1">
        <v>71934.9453125</v>
      </c>
      <c r="O6433" s="1">
        <v>19293450</v>
      </c>
      <c r="P6433" s="1">
        <v>9.7240209579467773E-2</v>
      </c>
      <c r="Q6433" s="1">
        <v>9.9999997764825821E-3</v>
      </c>
      <c r="R6433" s="1">
        <v>9.9999997764825821E-3</v>
      </c>
      <c r="S6433" s="1">
        <v>0.24245546758174896</v>
      </c>
      <c r="T6433" s="1">
        <v>5.8784652501344681E-2</v>
      </c>
      <c r="U6433" s="1">
        <v>1.4252660796046257E-2</v>
      </c>
      <c r="V6433" s="1">
        <v>112.89409637451172</v>
      </c>
      <c r="W6433" s="1">
        <v>12745.0771484375</v>
      </c>
      <c r="X6433" s="1">
        <v>1438844</v>
      </c>
      <c r="Y6433" s="1">
        <v>121.11697387695313</v>
      </c>
      <c r="Z6433" s="1">
        <v>14669.3212890625</v>
      </c>
      <c r="AA6433" s="1">
        <v>1776703.75</v>
      </c>
      <c r="AB6433" s="1">
        <v>0</v>
      </c>
      <c r="AE6433" s="17">
        <f t="shared" si="100"/>
        <v>0.5</v>
      </c>
      <c r="AF6433" cm="1">
        <f t="array" ref="AF6433">1/(1+EXP(-$AI$41-SUMPRODUCT(A6433:AA6433, TRANSPOSE($AI$42:$AI$68))))</f>
        <v>0.12962918190052158</v>
      </c>
      <c r="AG6433" cm="1">
        <f t="array" ref="AG6433">1/(1+EXP(-$AI$71-SUMPRODUCT(A6433:AA6433, TRANSPOSE($AI$72:$AI$98))))</f>
        <v>4.7990786837379992E-2</v>
      </c>
    </row>
    <row r="6434" spans="1:33" x14ac:dyDescent="0.35">
      <c r="A6434" s="1">
        <v>0.63151508569717407</v>
      </c>
      <c r="B6434" s="1">
        <v>0.39881131052970886</v>
      </c>
      <c r="C6434" s="1">
        <v>0.25185534358024597</v>
      </c>
      <c r="D6434" s="1">
        <v>0.61717671155929565</v>
      </c>
      <c r="E6434" s="1">
        <v>0.3809070885181427</v>
      </c>
      <c r="F6434" s="1">
        <v>0.23508699238300323</v>
      </c>
      <c r="G6434" s="1">
        <v>122.89999389648438</v>
      </c>
      <c r="H6434" s="1">
        <v>15104.408203125</v>
      </c>
      <c r="I6434" s="1">
        <v>1856331.75</v>
      </c>
      <c r="J6434" s="1">
        <v>91.879325866699219</v>
      </c>
      <c r="K6434" s="1">
        <v>8441.810546875</v>
      </c>
      <c r="L6434" s="1">
        <v>775627.875</v>
      </c>
      <c r="M6434" s="1">
        <v>264.56451416015625</v>
      </c>
      <c r="N6434" s="1">
        <v>69994.3828125</v>
      </c>
      <c r="O6434" s="1">
        <v>18518030</v>
      </c>
      <c r="P6434" s="1">
        <v>9.9287033081054688E-2</v>
      </c>
      <c r="Q6434" s="1">
        <v>9.9999997764825821E-3</v>
      </c>
      <c r="R6434" s="1">
        <v>9.9999997764825821E-3</v>
      </c>
      <c r="S6434" s="1">
        <v>0.23307052254676819</v>
      </c>
      <c r="T6434" s="1">
        <v>5.432187020778656E-2</v>
      </c>
      <c r="U6434" s="1">
        <v>1.2660826556384563E-2</v>
      </c>
      <c r="V6434" s="1">
        <v>90.805755615234375</v>
      </c>
      <c r="W6434" s="1">
        <v>8245.685546875</v>
      </c>
      <c r="X6434" s="1">
        <v>748755.6875</v>
      </c>
      <c r="Y6434" s="1">
        <v>104.14627075195313</v>
      </c>
      <c r="Z6434" s="1">
        <v>10846.4453125</v>
      </c>
      <c r="AA6434" s="1">
        <v>1129616.875</v>
      </c>
      <c r="AB6434" s="1">
        <v>0</v>
      </c>
      <c r="AE6434" s="17">
        <f t="shared" si="100"/>
        <v>0.5</v>
      </c>
      <c r="AF6434" cm="1">
        <f t="array" ref="AF6434">1/(1+EXP(-$AI$41-SUMPRODUCT(A6434:AA6434, TRANSPOSE($AI$42:$AI$68))))</f>
        <v>0.12837289034935023</v>
      </c>
      <c r="AG6434" cm="1">
        <f t="array" ref="AG6434">1/(1+EXP(-$AI$71-SUMPRODUCT(A6434:AA6434, TRANSPOSE($AI$72:$AI$98))))</f>
        <v>4.8795116367667528E-2</v>
      </c>
    </row>
    <row r="6435" spans="1:33" x14ac:dyDescent="0.35">
      <c r="A6435" s="1">
        <v>0.8601040244102478</v>
      </c>
      <c r="B6435" s="1">
        <v>0.73977893590927124</v>
      </c>
      <c r="C6435" s="1">
        <v>0.63628685474395752</v>
      </c>
      <c r="D6435" s="1">
        <v>0.86010313034057617</v>
      </c>
      <c r="E6435" s="1">
        <v>0.73977738618850708</v>
      </c>
      <c r="F6435" s="1">
        <v>0.63628482818603516</v>
      </c>
      <c r="G6435" s="1">
        <v>106.12224578857422</v>
      </c>
      <c r="H6435" s="1">
        <v>11261.9306640625</v>
      </c>
      <c r="I6435" s="1">
        <v>1195141.375</v>
      </c>
      <c r="J6435" s="1">
        <v>96.093711853027344</v>
      </c>
      <c r="K6435" s="1">
        <v>9234.0009765625</v>
      </c>
      <c r="L6435" s="1">
        <v>887329.5</v>
      </c>
      <c r="M6435" s="1">
        <v>261.91708374023438</v>
      </c>
      <c r="N6435" s="1">
        <v>68600.5625</v>
      </c>
      <c r="O6435" s="1">
        <v>17967658</v>
      </c>
      <c r="P6435" s="1">
        <v>9.7198724746704102E-2</v>
      </c>
      <c r="Q6435" s="1">
        <v>9.9999997764825821E-3</v>
      </c>
      <c r="R6435" s="1">
        <v>9.9999997764825821E-3</v>
      </c>
      <c r="S6435" s="1">
        <v>0.22645711898803711</v>
      </c>
      <c r="T6435" s="1">
        <v>5.1282826811075211E-2</v>
      </c>
      <c r="U6435" s="1">
        <v>1.1613361537456512E-2</v>
      </c>
      <c r="V6435" s="1">
        <v>79.189949035644531</v>
      </c>
      <c r="W6435" s="1">
        <v>6271.0478515625</v>
      </c>
      <c r="X6435" s="1">
        <v>496603.96875</v>
      </c>
      <c r="Y6435" s="1">
        <v>97.070526123046875</v>
      </c>
      <c r="Z6435" s="1">
        <v>9422.6875</v>
      </c>
      <c r="AA6435" s="1">
        <v>914665.1875</v>
      </c>
      <c r="AB6435" s="1">
        <v>0</v>
      </c>
      <c r="AE6435" s="17">
        <f t="shared" si="100"/>
        <v>0.5</v>
      </c>
      <c r="AF6435" cm="1">
        <f t="array" ref="AF6435">1/(1+EXP(-$AI$41-SUMPRODUCT(A6435:AA6435, TRANSPOSE($AI$42:$AI$68))))</f>
        <v>0.12480678810084582</v>
      </c>
      <c r="AG6435" cm="1">
        <f t="array" ref="AG6435">1/(1+EXP(-$AI$71-SUMPRODUCT(A6435:AA6435, TRANSPOSE($AI$72:$AI$98))))</f>
        <v>4.6023261208315819E-2</v>
      </c>
    </row>
    <row r="6436" spans="1:33" x14ac:dyDescent="0.35">
      <c r="A6436" s="1">
        <v>1.2331235408782959</v>
      </c>
      <c r="B6436" s="1">
        <v>1.5205936431884766</v>
      </c>
      <c r="C6436" s="1">
        <v>1.875079870223999</v>
      </c>
      <c r="D6436" s="1">
        <v>1.2165628671646118</v>
      </c>
      <c r="E6436" s="1">
        <v>1.4800251722335815</v>
      </c>
      <c r="F6436" s="1">
        <v>1.8005436658859253</v>
      </c>
      <c r="G6436" s="1">
        <v>90.78253173828125</v>
      </c>
      <c r="H6436" s="1">
        <v>8241.4677734375</v>
      </c>
      <c r="I6436" s="1">
        <v>748181.3125</v>
      </c>
      <c r="J6436" s="1">
        <v>97.092010498046875</v>
      </c>
      <c r="K6436" s="1">
        <v>9426.8583984375</v>
      </c>
      <c r="L6436" s="1">
        <v>915272.625</v>
      </c>
      <c r="M6436" s="1">
        <v>254.80741882324219</v>
      </c>
      <c r="N6436" s="1">
        <v>64926.8203125</v>
      </c>
      <c r="O6436" s="1">
        <v>16543836</v>
      </c>
      <c r="P6436" s="1">
        <v>9.2568635940551758E-2</v>
      </c>
      <c r="Q6436" s="1">
        <v>9.9999997764825821E-3</v>
      </c>
      <c r="R6436" s="1">
        <v>9.9999997764825821E-3</v>
      </c>
      <c r="S6436" s="1">
        <v>0.21347230672836304</v>
      </c>
      <c r="T6436" s="1">
        <v>4.5570425689220428E-2</v>
      </c>
      <c r="U6436" s="1">
        <v>9.9999997764825821E-3</v>
      </c>
      <c r="V6436" s="1">
        <v>60.607868194580078</v>
      </c>
      <c r="W6436" s="1">
        <v>3673.313720703125</v>
      </c>
      <c r="X6436" s="1">
        <v>222631.71875</v>
      </c>
      <c r="Y6436" s="1">
        <v>87.618522644042969</v>
      </c>
      <c r="Z6436" s="1">
        <v>7677.00537109375</v>
      </c>
      <c r="AA6436" s="1">
        <v>672647.875</v>
      </c>
      <c r="AB6436" s="1">
        <v>0</v>
      </c>
      <c r="AE6436" s="17">
        <f t="shared" si="100"/>
        <v>0.5</v>
      </c>
      <c r="AF6436" cm="1">
        <f t="array" ref="AF6436">1/(1+EXP(-$AI$41-SUMPRODUCT(A6436:AA6436, TRANSPOSE($AI$42:$AI$68))))</f>
        <v>0.11722846622598826</v>
      </c>
      <c r="AG6436" cm="1">
        <f t="array" ref="AG6436">1/(1+EXP(-$AI$71-SUMPRODUCT(A6436:AA6436, TRANSPOSE($AI$72:$AI$98))))</f>
        <v>4.0017587672523558E-2</v>
      </c>
    </row>
    <row r="6437" spans="1:33" x14ac:dyDescent="0.35">
      <c r="A6437" s="1">
        <v>1.32300865650177</v>
      </c>
      <c r="B6437" s="1">
        <v>1.7503519058227539</v>
      </c>
      <c r="C6437" s="1">
        <v>2.3157308101654053</v>
      </c>
      <c r="D6437" s="1">
        <v>1.3103859424591064</v>
      </c>
      <c r="E6437" s="1">
        <v>1.717111349105835</v>
      </c>
      <c r="F6437" s="1">
        <v>2.2500784397125244</v>
      </c>
      <c r="G6437" s="1">
        <v>88.936653137207031</v>
      </c>
      <c r="H6437" s="1">
        <v>7909.72802734375</v>
      </c>
      <c r="I6437" s="1">
        <v>703464.75</v>
      </c>
      <c r="J6437" s="1">
        <v>94.784393310546875</v>
      </c>
      <c r="K6437" s="1">
        <v>8984.0810546875</v>
      </c>
      <c r="L6437" s="1">
        <v>851550.6875</v>
      </c>
      <c r="M6437" s="1">
        <v>250.76995849609375</v>
      </c>
      <c r="N6437" s="1">
        <v>62885.5703125</v>
      </c>
      <c r="O6437" s="1">
        <v>15769812</v>
      </c>
      <c r="P6437" s="1">
        <v>9.1122865676879883E-2</v>
      </c>
      <c r="Q6437" s="1">
        <v>9.9999997764825821E-3</v>
      </c>
      <c r="R6437" s="1">
        <v>9.9999997764825821E-3</v>
      </c>
      <c r="S6437" s="1">
        <v>0.20898130536079407</v>
      </c>
      <c r="T6437" s="1">
        <v>4.3673187494277954E-2</v>
      </c>
      <c r="U6437" s="1">
        <v>9.9999997764825821E-3</v>
      </c>
      <c r="V6437" s="1">
        <v>55.364269256591797</v>
      </c>
      <c r="W6437" s="1">
        <v>3065.202392578125</v>
      </c>
      <c r="X6437" s="1">
        <v>169702.6875</v>
      </c>
      <c r="Y6437" s="1">
        <v>83.643180847167969</v>
      </c>
      <c r="Z6437" s="1">
        <v>6996.181640625</v>
      </c>
      <c r="AA6437" s="1">
        <v>585182.875</v>
      </c>
      <c r="AB6437" s="1">
        <v>0</v>
      </c>
      <c r="AE6437" s="17">
        <f t="shared" si="100"/>
        <v>0.5</v>
      </c>
      <c r="AF6437" cm="1">
        <f t="array" ref="AF6437">1/(1+EXP(-$AI$41-SUMPRODUCT(A6437:AA6437, TRANSPOSE($AI$42:$AI$68))))</f>
        <v>0.11370330369095333</v>
      </c>
      <c r="AG6437" cm="1">
        <f t="array" ref="AG6437">1/(1+EXP(-$AI$71-SUMPRODUCT(A6437:AA6437, TRANSPOSE($AI$72:$AI$98))))</f>
        <v>3.7181770229287064E-2</v>
      </c>
    </row>
    <row r="6438" spans="1:33" x14ac:dyDescent="0.35">
      <c r="A6438" s="1">
        <v>1.4720118045806885</v>
      </c>
      <c r="B6438" s="1">
        <v>2.1668188571929932</v>
      </c>
      <c r="C6438" s="1">
        <v>3.1895828247070313</v>
      </c>
      <c r="D6438" s="1">
        <v>1.4604789018630981</v>
      </c>
      <c r="E6438" s="1">
        <v>2.1329987049102783</v>
      </c>
      <c r="F6438" s="1">
        <v>3.1151995658874512</v>
      </c>
      <c r="G6438" s="1">
        <v>83.057876586914063</v>
      </c>
      <c r="H6438" s="1">
        <v>6898.61083984375</v>
      </c>
      <c r="I6438" s="1">
        <v>572984</v>
      </c>
      <c r="J6438" s="1">
        <v>96.564186096191406</v>
      </c>
      <c r="K6438" s="1">
        <v>9324.6416015625</v>
      </c>
      <c r="L6438" s="1">
        <v>900426.5</v>
      </c>
      <c r="M6438" s="1">
        <v>241.05158996582031</v>
      </c>
      <c r="N6438" s="1">
        <v>58105.8671875</v>
      </c>
      <c r="O6438" s="1">
        <v>14006512</v>
      </c>
      <c r="P6438" s="1">
        <v>8.6440086364746094E-2</v>
      </c>
      <c r="Q6438" s="1">
        <v>9.9999997764825821E-3</v>
      </c>
      <c r="R6438" s="1">
        <v>9.9999997764825821E-3</v>
      </c>
      <c r="S6438" s="1">
        <v>0.19871778786182404</v>
      </c>
      <c r="T6438" s="1">
        <v>3.9488758891820908E-2</v>
      </c>
      <c r="U6438" s="1">
        <v>9.9999997764825821E-3</v>
      </c>
      <c r="V6438" s="1">
        <v>36.29742431640625</v>
      </c>
      <c r="W6438" s="1">
        <v>1317.5030517578125</v>
      </c>
      <c r="X6438" s="1">
        <v>47821.96484375</v>
      </c>
      <c r="Y6438" s="1">
        <v>72.200004577636719</v>
      </c>
      <c r="Z6438" s="1">
        <v>5212.8408203125</v>
      </c>
      <c r="AA6438" s="1">
        <v>376367.125</v>
      </c>
      <c r="AB6438" s="1">
        <v>0</v>
      </c>
      <c r="AE6438" s="17">
        <f t="shared" si="100"/>
        <v>0.5</v>
      </c>
      <c r="AF6438" cm="1">
        <f t="array" ref="AF6438">1/(1+EXP(-$AI$41-SUMPRODUCT(A6438:AA6438, TRANSPOSE($AI$42:$AI$68))))</f>
        <v>9.5983273402381247E-2</v>
      </c>
      <c r="AG6438" cm="1">
        <f t="array" ref="AG6438">1/(1+EXP(-$AI$71-SUMPRODUCT(A6438:AA6438, TRANSPOSE($AI$72:$AI$98))))</f>
        <v>2.3696830294827522E-2</v>
      </c>
    </row>
    <row r="6439" spans="1:33" x14ac:dyDescent="0.35">
      <c r="A6439" s="1">
        <v>1.5882747173309326</v>
      </c>
      <c r="B6439" s="1">
        <v>2.5226166248321533</v>
      </c>
      <c r="C6439" s="1">
        <v>4.0066080093383789</v>
      </c>
      <c r="D6439" s="1">
        <v>1.5710294246673584</v>
      </c>
      <c r="E6439" s="1">
        <v>2.4681334495544434</v>
      </c>
      <c r="F6439" s="1">
        <v>3.8775103092193604</v>
      </c>
      <c r="G6439" s="1">
        <v>78.734634399414063</v>
      </c>
      <c r="H6439" s="1">
        <v>6199.142578125</v>
      </c>
      <c r="I6439" s="1">
        <v>488087.21875</v>
      </c>
      <c r="J6439" s="1">
        <v>97.221870422363281</v>
      </c>
      <c r="K6439" s="1">
        <v>9452.091796875</v>
      </c>
      <c r="L6439" s="1">
        <v>918950.0625</v>
      </c>
      <c r="M6439" s="1">
        <v>235.20329284667969</v>
      </c>
      <c r="N6439" s="1">
        <v>55320.58984375</v>
      </c>
      <c r="O6439" s="1">
        <v>13011585</v>
      </c>
      <c r="P6439" s="1">
        <v>8.3344221115112305E-2</v>
      </c>
      <c r="Q6439" s="1">
        <v>9.9999997764825821E-3</v>
      </c>
      <c r="R6439" s="1">
        <v>9.9999997764825821E-3</v>
      </c>
      <c r="S6439" s="1">
        <v>0.19661688804626465</v>
      </c>
      <c r="T6439" s="1">
        <v>3.8658201694488525E-2</v>
      </c>
      <c r="U6439" s="1">
        <v>9.9999997764825821E-3</v>
      </c>
      <c r="V6439" s="1">
        <v>27.994773864746094</v>
      </c>
      <c r="W6439" s="1">
        <v>783.70733642578125</v>
      </c>
      <c r="X6439" s="1">
        <v>21939.7109375</v>
      </c>
      <c r="Y6439" s="1">
        <v>67.767356872558594</v>
      </c>
      <c r="Z6439" s="1">
        <v>4592.41455078125</v>
      </c>
      <c r="AA6439" s="1">
        <v>311215.8125</v>
      </c>
      <c r="AB6439" s="1">
        <v>0</v>
      </c>
      <c r="AE6439" s="17">
        <f t="shared" si="100"/>
        <v>0.5</v>
      </c>
      <c r="AF6439" cm="1">
        <f t="array" ref="AF6439">1/(1+EXP(-$AI$41-SUMPRODUCT(A6439:AA6439, TRANSPOSE($AI$42:$AI$68))))</f>
        <v>8.7411964164222436E-2</v>
      </c>
      <c r="AG6439" cm="1">
        <f t="array" ref="AG6439">1/(1+EXP(-$AI$71-SUMPRODUCT(A6439:AA6439, TRANSPOSE($AI$72:$AI$98))))</f>
        <v>1.8346441744334533E-2</v>
      </c>
    </row>
    <row r="6440" spans="1:33" x14ac:dyDescent="0.35">
      <c r="A6440" s="1">
        <v>1.1360452175140381</v>
      </c>
      <c r="B6440" s="1">
        <v>1.2905987501144409</v>
      </c>
      <c r="C6440" s="1">
        <v>1.4661785364151001</v>
      </c>
      <c r="D6440" s="1">
        <v>1.1203682422637939</v>
      </c>
      <c r="E6440" s="1">
        <v>1.2552249431610107</v>
      </c>
      <c r="F6440" s="1">
        <v>1.4063142538070679</v>
      </c>
      <c r="G6440" s="1">
        <v>73.730499267578125</v>
      </c>
      <c r="H6440" s="1">
        <v>5436.1865234375</v>
      </c>
      <c r="I6440" s="1">
        <v>400812.75</v>
      </c>
      <c r="J6440" s="1">
        <v>98.659393310546875</v>
      </c>
      <c r="K6440" s="1">
        <v>9733.67578125</v>
      </c>
      <c r="L6440" s="1">
        <v>960318.5625</v>
      </c>
      <c r="M6440" s="1">
        <v>229.129150390625</v>
      </c>
      <c r="N6440" s="1">
        <v>52500.16796875</v>
      </c>
      <c r="O6440" s="1">
        <v>12029319</v>
      </c>
      <c r="P6440" s="1">
        <v>8.0172300338745117E-2</v>
      </c>
      <c r="Q6440" s="1">
        <v>9.9999997764825821E-3</v>
      </c>
      <c r="R6440" s="1">
        <v>9.9999997764825821E-3</v>
      </c>
      <c r="S6440" s="1">
        <v>0.19370615482330322</v>
      </c>
      <c r="T6440" s="1">
        <v>3.7522073835134506E-2</v>
      </c>
      <c r="U6440" s="1">
        <v>9.9999997764825821E-3</v>
      </c>
      <c r="V6440" s="1">
        <v>23.070457458496094</v>
      </c>
      <c r="W6440" s="1">
        <v>532.24603271484375</v>
      </c>
      <c r="X6440" s="1">
        <v>12279.1591796875</v>
      </c>
      <c r="Y6440" s="1">
        <v>62.750751495361328</v>
      </c>
      <c r="Z6440" s="1">
        <v>3937.65673828125</v>
      </c>
      <c r="AA6440" s="1">
        <v>247090.921875</v>
      </c>
      <c r="AB6440" s="1">
        <v>0</v>
      </c>
      <c r="AE6440" s="17">
        <f t="shared" si="100"/>
        <v>0.5</v>
      </c>
      <c r="AF6440" cm="1">
        <f t="array" ref="AF6440">1/(1+EXP(-$AI$41-SUMPRODUCT(A6440:AA6440, TRANSPOSE($AI$42:$AI$68))))</f>
        <v>8.2539471511764495E-2</v>
      </c>
      <c r="AG6440" cm="1">
        <f t="array" ref="AG6440">1/(1+EXP(-$AI$71-SUMPRODUCT(A6440:AA6440, TRANSPOSE($AI$72:$AI$98))))</f>
        <v>1.5349588878894219E-2</v>
      </c>
    </row>
    <row r="6441" spans="1:33" x14ac:dyDescent="0.35">
      <c r="A6441" s="1">
        <v>1.1610398292541504</v>
      </c>
      <c r="B6441" s="1">
        <v>1.3480135202407837</v>
      </c>
      <c r="C6441" s="1">
        <v>1.5650973320007324</v>
      </c>
      <c r="D6441" s="1">
        <v>1.1500539779663086</v>
      </c>
      <c r="E6441" s="1">
        <v>1.3226242065429688</v>
      </c>
      <c r="F6441" s="1">
        <v>1.5210891962051392</v>
      </c>
      <c r="G6441" s="1">
        <v>69.326210021972656</v>
      </c>
      <c r="H6441" s="1">
        <v>4806.12353515625</v>
      </c>
      <c r="I6441" s="1">
        <v>333190.3125</v>
      </c>
      <c r="J6441" s="1">
        <v>99.774673461914063</v>
      </c>
      <c r="K6441" s="1">
        <v>9954.9853515625</v>
      </c>
      <c r="L6441" s="1">
        <v>993255.4375</v>
      </c>
      <c r="M6441" s="1">
        <v>222.63356018066406</v>
      </c>
      <c r="N6441" s="1">
        <v>49565.703125</v>
      </c>
      <c r="O6441" s="1">
        <v>11034989</v>
      </c>
      <c r="P6441" s="1">
        <v>7.8034162521362305E-2</v>
      </c>
      <c r="Q6441" s="1">
        <v>9.9999997764825821E-3</v>
      </c>
      <c r="R6441" s="1">
        <v>9.9999997764825821E-3</v>
      </c>
      <c r="S6441" s="1">
        <v>0.19432023167610168</v>
      </c>
      <c r="T6441" s="1">
        <v>3.7760350853204727E-2</v>
      </c>
      <c r="U6441" s="1">
        <v>9.9999997764825821E-3</v>
      </c>
      <c r="V6441" s="1">
        <v>21.326984405517578</v>
      </c>
      <c r="W6441" s="1">
        <v>454.84027099609375</v>
      </c>
      <c r="X6441" s="1">
        <v>9700.37109375</v>
      </c>
      <c r="Y6441" s="1">
        <v>58.246105194091797</v>
      </c>
      <c r="Z6441" s="1">
        <v>3392.60888671875</v>
      </c>
      <c r="AA6441" s="1">
        <v>197606.25</v>
      </c>
      <c r="AB6441" s="1">
        <v>0</v>
      </c>
      <c r="AE6441" s="17">
        <f t="shared" si="100"/>
        <v>0.5</v>
      </c>
      <c r="AF6441" cm="1">
        <f t="array" ref="AF6441">1/(1+EXP(-$AI$41-SUMPRODUCT(A6441:AA6441, TRANSPOSE($AI$42:$AI$68))))</f>
        <v>8.0049488879774283E-2</v>
      </c>
      <c r="AG6441" cm="1">
        <f t="array" ref="AG6441">1/(1+EXP(-$AI$71-SUMPRODUCT(A6441:AA6441, TRANSPOSE($AI$72:$AI$98))))</f>
        <v>1.4053837023293398E-2</v>
      </c>
    </row>
    <row r="6442" spans="1:33" x14ac:dyDescent="0.35">
      <c r="A6442" s="1">
        <v>1.6863329410552979</v>
      </c>
      <c r="B6442" s="1">
        <v>2.8437187671661377</v>
      </c>
      <c r="C6442" s="1">
        <v>4.7954568862915039</v>
      </c>
      <c r="D6442" s="1">
        <v>1.6753420829772949</v>
      </c>
      <c r="E6442" s="1">
        <v>2.8067710399627686</v>
      </c>
      <c r="F6442" s="1">
        <v>4.7023015022277832</v>
      </c>
      <c r="G6442" s="1">
        <v>52.991889953613281</v>
      </c>
      <c r="H6442" s="1">
        <v>2808.140380859375</v>
      </c>
      <c r="I6442" s="1">
        <v>148808.671875</v>
      </c>
      <c r="J6442" s="1">
        <v>100.43723297119141</v>
      </c>
      <c r="K6442" s="1">
        <v>10087.6376953125</v>
      </c>
      <c r="L6442" s="1">
        <v>1013174.4375</v>
      </c>
      <c r="M6442" s="1">
        <v>210.1531982421875</v>
      </c>
      <c r="N6442" s="1">
        <v>44164.3671875</v>
      </c>
      <c r="O6442" s="1">
        <v>9281283</v>
      </c>
      <c r="P6442" s="1">
        <v>7.3760747909545898E-2</v>
      </c>
      <c r="Q6442" s="1">
        <v>9.9999997764825821E-3</v>
      </c>
      <c r="R6442" s="1">
        <v>9.9999997764825821E-3</v>
      </c>
      <c r="S6442" s="1">
        <v>0.19749894738197327</v>
      </c>
      <c r="T6442" s="1">
        <v>3.9005834609270096E-2</v>
      </c>
      <c r="U6442" s="1">
        <v>9.9999997764825821E-3</v>
      </c>
      <c r="V6442" s="1">
        <v>28.622722625732422</v>
      </c>
      <c r="W6442" s="1">
        <v>819.26025390625</v>
      </c>
      <c r="X6442" s="1">
        <v>23449.458984375</v>
      </c>
      <c r="Y6442" s="1">
        <v>57.475154876708984</v>
      </c>
      <c r="Z6442" s="1">
        <v>3303.393310546875</v>
      </c>
      <c r="AA6442" s="1">
        <v>189863.046875</v>
      </c>
      <c r="AB6442" s="1">
        <v>0</v>
      </c>
      <c r="AE6442" s="17">
        <f t="shared" si="100"/>
        <v>0.5</v>
      </c>
      <c r="AF6442" cm="1">
        <f t="array" ref="AF6442">1/(1+EXP(-$AI$41-SUMPRODUCT(A6442:AA6442, TRANSPOSE($AI$42:$AI$68))))</f>
        <v>9.0574078957935081E-2</v>
      </c>
      <c r="AG6442" cm="1">
        <f t="array" ref="AG6442">1/(1+EXP(-$AI$71-SUMPRODUCT(A6442:AA6442, TRANSPOSE($AI$72:$AI$98))))</f>
        <v>1.9886792316858262E-2</v>
      </c>
    </row>
    <row r="6443" spans="1:33" x14ac:dyDescent="0.35">
      <c r="A6443" s="1">
        <v>1.7090678215026855</v>
      </c>
      <c r="B6443" s="1">
        <v>2.9209127426147461</v>
      </c>
      <c r="C6443" s="1">
        <v>4.9920382499694824</v>
      </c>
      <c r="D6443" s="1">
        <v>1.7057867050170898</v>
      </c>
      <c r="E6443" s="1">
        <v>2.9097082614898682</v>
      </c>
      <c r="F6443" s="1">
        <v>4.9633417129516602</v>
      </c>
      <c r="G6443" s="1">
        <v>53.331111907958984</v>
      </c>
      <c r="H6443" s="1">
        <v>2844.20751953125</v>
      </c>
      <c r="I6443" s="1">
        <v>151684.75</v>
      </c>
      <c r="J6443" s="1">
        <v>100.63290405273438</v>
      </c>
      <c r="K6443" s="1">
        <v>10126.9814453125</v>
      </c>
      <c r="L6443" s="1">
        <v>1019107.5625</v>
      </c>
      <c r="M6443" s="1">
        <v>203.71971130371094</v>
      </c>
      <c r="N6443" s="1">
        <v>41501.72265625</v>
      </c>
      <c r="O6443" s="1">
        <v>8454719</v>
      </c>
      <c r="P6443" s="1">
        <v>7.4503421783447266E-2</v>
      </c>
      <c r="Q6443" s="1">
        <v>9.9999997764825821E-3</v>
      </c>
      <c r="R6443" s="1">
        <v>9.9999997764825821E-3</v>
      </c>
      <c r="S6443" s="1">
        <v>0.20342256128787994</v>
      </c>
      <c r="T6443" s="1">
        <v>4.1380736976861954E-2</v>
      </c>
      <c r="U6443" s="1">
        <v>9.9999997764825821E-3</v>
      </c>
      <c r="V6443" s="1">
        <v>39.3858642578125</v>
      </c>
      <c r="W6443" s="1">
        <v>1551.246337890625</v>
      </c>
      <c r="X6443" s="1">
        <v>61097.17578125</v>
      </c>
      <c r="Y6443" s="1">
        <v>66.980239868164063</v>
      </c>
      <c r="Z6443" s="1">
        <v>4486.3525390625</v>
      </c>
      <c r="AA6443" s="1">
        <v>300496.96875</v>
      </c>
      <c r="AB6443" s="1">
        <v>0</v>
      </c>
      <c r="AE6443" s="17">
        <f t="shared" si="100"/>
        <v>0.5</v>
      </c>
      <c r="AF6443" cm="1">
        <f t="array" ref="AF6443">1/(1+EXP(-$AI$41-SUMPRODUCT(A6443:AA6443, TRANSPOSE($AI$42:$AI$68))))</f>
        <v>0.1053959931485854</v>
      </c>
      <c r="AG6443" cm="1">
        <f t="array" ref="AG6443">1/(1+EXP(-$AI$71-SUMPRODUCT(A6443:AA6443, TRANSPOSE($AI$72:$AI$98))))</f>
        <v>3.014917898636376E-2</v>
      </c>
    </row>
    <row r="6444" spans="1:33" x14ac:dyDescent="0.35">
      <c r="A6444" s="1">
        <v>2.3727614879608154</v>
      </c>
      <c r="B6444" s="1">
        <v>5.6299972534179688</v>
      </c>
      <c r="C6444" s="1">
        <v>13.358640670776367</v>
      </c>
      <c r="D6444" s="1">
        <v>2.3727302551269531</v>
      </c>
      <c r="E6444" s="1">
        <v>5.6298489570617676</v>
      </c>
      <c r="F6444" s="1">
        <v>13.358112335205078</v>
      </c>
      <c r="G6444" s="1">
        <v>63.474559783935547</v>
      </c>
      <c r="H6444" s="1">
        <v>4029.019775390625</v>
      </c>
      <c r="I6444" s="1">
        <v>255740.25</v>
      </c>
      <c r="J6444" s="1">
        <v>101.85528564453125</v>
      </c>
      <c r="K6444" s="1">
        <v>10374.4990234375</v>
      </c>
      <c r="L6444" s="1">
        <v>1056697.625</v>
      </c>
      <c r="M6444" s="1">
        <v>185.35357666015625</v>
      </c>
      <c r="N6444" s="1">
        <v>34355.94921875</v>
      </c>
      <c r="O6444" s="1">
        <v>6367998</v>
      </c>
      <c r="P6444" s="1">
        <v>7.3355913162231445E-2</v>
      </c>
      <c r="Q6444" s="1">
        <v>9.9999997764825821E-3</v>
      </c>
      <c r="R6444" s="1">
        <v>9.9999997764825821E-3</v>
      </c>
      <c r="S6444" s="1">
        <v>0.22535876929759979</v>
      </c>
      <c r="T6444" s="1">
        <v>5.0786573439836502E-2</v>
      </c>
      <c r="U6444" s="1">
        <v>1.1445200070738792E-2</v>
      </c>
      <c r="V6444" s="1">
        <v>58.6865234375</v>
      </c>
      <c r="W6444" s="1">
        <v>3444.108154296875</v>
      </c>
      <c r="X6444" s="1">
        <v>202122.734375</v>
      </c>
      <c r="Y6444" s="1">
        <v>92.030479431152344</v>
      </c>
      <c r="Z6444" s="1">
        <v>8469.609375</v>
      </c>
      <c r="AA6444" s="1">
        <v>779462.1875</v>
      </c>
      <c r="AB6444" s="1">
        <v>0</v>
      </c>
      <c r="AE6444" s="17">
        <f t="shared" si="100"/>
        <v>0.5</v>
      </c>
      <c r="AF6444" cm="1">
        <f t="array" ref="AF6444">1/(1+EXP(-$AI$41-SUMPRODUCT(A6444:AA6444, TRANSPOSE($AI$42:$AI$68))))</f>
        <v>0.13495736679127335</v>
      </c>
      <c r="AG6444" cm="1">
        <f t="array" ref="AG6444">1/(1+EXP(-$AI$71-SUMPRODUCT(A6444:AA6444, TRANSPOSE($AI$72:$AI$98))))</f>
        <v>5.9577991097314736E-2</v>
      </c>
    </row>
    <row r="6445" spans="1:33" x14ac:dyDescent="0.35">
      <c r="A6445" s="1">
        <v>2.8204619884490967</v>
      </c>
      <c r="B6445" s="1">
        <v>7.9550056457519531</v>
      </c>
      <c r="C6445" s="1">
        <v>22.436792373657227</v>
      </c>
      <c r="D6445" s="1">
        <v>2.8170602321624756</v>
      </c>
      <c r="E6445" s="1">
        <v>7.9358282089233398</v>
      </c>
      <c r="F6445" s="1">
        <v>22.355707168579102</v>
      </c>
      <c r="G6445" s="1">
        <v>76.119911193847656</v>
      </c>
      <c r="H6445" s="1">
        <v>5794.24072265625</v>
      </c>
      <c r="I6445" s="1">
        <v>441057.09375</v>
      </c>
      <c r="J6445" s="1">
        <v>106.45511627197266</v>
      </c>
      <c r="K6445" s="1">
        <v>11332.69140625</v>
      </c>
      <c r="L6445" s="1">
        <v>1206423</v>
      </c>
      <c r="M6445" s="1">
        <v>175.97732543945313</v>
      </c>
      <c r="N6445" s="1">
        <v>30968.01953125</v>
      </c>
      <c r="O6445" s="1">
        <v>5449669</v>
      </c>
      <c r="P6445" s="1">
        <v>6.988835334777832E-2</v>
      </c>
      <c r="Q6445" s="1">
        <v>9.9999997764825821E-3</v>
      </c>
      <c r="R6445" s="1">
        <v>9.9999997764825821E-3</v>
      </c>
      <c r="S6445" s="1">
        <v>0.24018332362174988</v>
      </c>
      <c r="T6445" s="1">
        <v>5.7688027620315552E-2</v>
      </c>
      <c r="U6445" s="1">
        <v>1.3855702243745327E-2</v>
      </c>
      <c r="V6445" s="1">
        <v>69.249481201171875</v>
      </c>
      <c r="W6445" s="1">
        <v>4795.49072265625</v>
      </c>
      <c r="X6445" s="1">
        <v>332085.25</v>
      </c>
      <c r="Y6445" s="1">
        <v>111.43474578857422</v>
      </c>
      <c r="Z6445" s="1">
        <v>12417.7021484375</v>
      </c>
      <c r="AA6445" s="1">
        <v>1383763.5</v>
      </c>
      <c r="AB6445" s="1">
        <v>0</v>
      </c>
      <c r="AE6445" s="17">
        <f t="shared" si="100"/>
        <v>0.5</v>
      </c>
      <c r="AF6445" cm="1">
        <f t="array" ref="AF6445">1/(1+EXP(-$AI$41-SUMPRODUCT(A6445:AA6445, TRANSPOSE($AI$42:$AI$68))))</f>
        <v>0.1494741409646152</v>
      </c>
      <c r="AG6445" cm="1">
        <f t="array" ref="AG6445">1/(1+EXP(-$AI$71-SUMPRODUCT(A6445:AA6445, TRANSPOSE($AI$72:$AI$98))))</f>
        <v>7.7882328358110556E-2</v>
      </c>
    </row>
    <row r="6446" spans="1:33" x14ac:dyDescent="0.35">
      <c r="A6446" s="1">
        <v>1.5710790157318115</v>
      </c>
      <c r="B6446" s="1">
        <v>2.4682893753051758</v>
      </c>
      <c r="C6446" s="1">
        <v>3.8778774738311768</v>
      </c>
      <c r="D6446" s="1">
        <v>1.564029335975647</v>
      </c>
      <c r="E6446" s="1">
        <v>2.4461877346038818</v>
      </c>
      <c r="F6446" s="1">
        <v>3.8259093761444092</v>
      </c>
      <c r="G6446" s="1">
        <v>74.108642578125</v>
      </c>
      <c r="H6446" s="1">
        <v>5492.0908203125</v>
      </c>
      <c r="I6446" s="1">
        <v>407011.40625</v>
      </c>
      <c r="J6446" s="1">
        <v>116.62290954589844</v>
      </c>
      <c r="K6446" s="1">
        <v>13600.9033203125</v>
      </c>
      <c r="L6446" s="1">
        <v>1586176.875</v>
      </c>
      <c r="M6446" s="1">
        <v>170.7310791015625</v>
      </c>
      <c r="N6446" s="1">
        <v>29149.1015625</v>
      </c>
      <c r="O6446" s="1">
        <v>4976657.5</v>
      </c>
      <c r="P6446" s="1">
        <v>6.8401575088500977E-2</v>
      </c>
      <c r="Q6446" s="1">
        <v>9.9999997764825821E-3</v>
      </c>
      <c r="R6446" s="1">
        <v>9.9999997764825821E-3</v>
      </c>
      <c r="S6446" s="1">
        <v>0.24476052820682526</v>
      </c>
      <c r="T6446" s="1">
        <v>5.9907715767621994E-2</v>
      </c>
      <c r="U6446" s="1">
        <v>1.4663044363260269E-2</v>
      </c>
      <c r="V6446" s="1">
        <v>70.609542846679688</v>
      </c>
      <c r="W6446" s="1">
        <v>4985.70751953125</v>
      </c>
      <c r="X6446" s="1">
        <v>352038.53125</v>
      </c>
      <c r="Y6446" s="1">
        <v>117.29784393310547</v>
      </c>
      <c r="Z6446" s="1">
        <v>13758.7841796875</v>
      </c>
      <c r="AA6446" s="1">
        <v>1613875.75</v>
      </c>
      <c r="AB6446" s="1">
        <v>0</v>
      </c>
      <c r="AE6446" s="17">
        <f t="shared" si="100"/>
        <v>0.5</v>
      </c>
      <c r="AF6446" cm="1">
        <f t="array" ref="AF6446">1/(1+EXP(-$AI$41-SUMPRODUCT(A6446:AA6446, TRANSPOSE($AI$42:$AI$68))))</f>
        <v>0.14641708480004875</v>
      </c>
      <c r="AG6446" cm="1">
        <f t="array" ref="AG6446">1/(1+EXP(-$AI$71-SUMPRODUCT(A6446:AA6446, TRANSPOSE($AI$72:$AI$98))))</f>
        <v>7.081564500066985E-2</v>
      </c>
    </row>
    <row r="6447" spans="1:33" x14ac:dyDescent="0.35">
      <c r="A6447" s="1">
        <v>1.3078247308731079</v>
      </c>
      <c r="B6447" s="1">
        <v>1.7104054689407349</v>
      </c>
      <c r="C6447" s="1">
        <v>2.2369105815887451</v>
      </c>
      <c r="D6447" s="1">
        <v>1.2948455810546875</v>
      </c>
      <c r="E6447" s="1">
        <v>1.67662513256073</v>
      </c>
      <c r="F6447" s="1">
        <v>2.1709706783294678</v>
      </c>
      <c r="G6447" s="1">
        <v>61.039878845214844</v>
      </c>
      <c r="H6447" s="1">
        <v>3725.86669921875</v>
      </c>
      <c r="I6447" s="1">
        <v>227426.453125</v>
      </c>
      <c r="J6447" s="1">
        <v>159.42401123046875</v>
      </c>
      <c r="K6447" s="1">
        <v>25416.015625</v>
      </c>
      <c r="L6447" s="1">
        <v>4051923</v>
      </c>
      <c r="M6447" s="1">
        <v>161.72547912597656</v>
      </c>
      <c r="N6447" s="1">
        <v>26155.130859375</v>
      </c>
      <c r="O6447" s="1">
        <v>4229951</v>
      </c>
      <c r="P6447" s="1">
        <v>6.376338005065918E-2</v>
      </c>
      <c r="Q6447" s="1">
        <v>9.9999997764825821E-3</v>
      </c>
      <c r="R6447" s="1">
        <v>9.9999997764825821E-3</v>
      </c>
      <c r="S6447" s="1">
        <v>0.22926788032054901</v>
      </c>
      <c r="T6447" s="1">
        <v>5.2563760429620743E-2</v>
      </c>
      <c r="U6447" s="1">
        <v>1.2051181867718697E-2</v>
      </c>
      <c r="V6447" s="1">
        <v>30.566009521484375</v>
      </c>
      <c r="W6447" s="1">
        <v>934.28094482421875</v>
      </c>
      <c r="X6447" s="1">
        <v>28557.240234375</v>
      </c>
      <c r="Y6447" s="1">
        <v>97.444435119628906</v>
      </c>
      <c r="Z6447" s="1">
        <v>9495.41796875</v>
      </c>
      <c r="AA6447" s="1">
        <v>925275.625</v>
      </c>
      <c r="AB6447" s="1">
        <v>0</v>
      </c>
      <c r="AE6447" s="17">
        <f t="shared" si="100"/>
        <v>0.5</v>
      </c>
      <c r="AF6447" cm="1">
        <f t="array" ref="AF6447">1/(1+EXP(-$AI$41-SUMPRODUCT(A6447:AA6447, TRANSPOSE($AI$42:$AI$68))))</f>
        <v>0.11579682979464768</v>
      </c>
      <c r="AG6447" cm="1">
        <f t="array" ref="AG6447">1/(1+EXP(-$AI$71-SUMPRODUCT(A6447:AA6447, TRANSPOSE($AI$72:$AI$98))))</f>
        <v>4.0305700502616879E-2</v>
      </c>
    </row>
    <row r="6448" spans="1:33" x14ac:dyDescent="0.35">
      <c r="A6448" s="1">
        <v>1.7149275541305542</v>
      </c>
      <c r="B6448" s="1">
        <v>2.940976619720459</v>
      </c>
      <c r="C6448" s="1">
        <v>5.0435614585876465</v>
      </c>
      <c r="D6448" s="1">
        <v>1.7089251279830933</v>
      </c>
      <c r="E6448" s="1">
        <v>2.9204251766204834</v>
      </c>
      <c r="F6448" s="1">
        <v>4.9907879829406738</v>
      </c>
      <c r="G6448" s="1">
        <v>91.429405212402344</v>
      </c>
      <c r="H6448" s="1">
        <v>8359.3359375</v>
      </c>
      <c r="I6448" s="1">
        <v>764289.125</v>
      </c>
      <c r="J6448" s="1">
        <v>175.92442321777344</v>
      </c>
      <c r="K6448" s="1">
        <v>30949.40234375</v>
      </c>
      <c r="L6448" s="1">
        <v>5444756</v>
      </c>
      <c r="M6448" s="1">
        <v>152.58143615722656</v>
      </c>
      <c r="N6448" s="1">
        <v>23281.09375</v>
      </c>
      <c r="O6448" s="1">
        <v>3552262.75</v>
      </c>
      <c r="P6448" s="1">
        <v>6.3624143600463867E-2</v>
      </c>
      <c r="Q6448" s="1">
        <v>9.9999997764825821E-3</v>
      </c>
      <c r="R6448" s="1">
        <v>9.9999997764825821E-3</v>
      </c>
      <c r="S6448" s="1">
        <v>0.21970367431640625</v>
      </c>
      <c r="T6448" s="1">
        <v>4.8269703984260559E-2</v>
      </c>
      <c r="U6448" s="1">
        <v>1.0605031624436378E-2</v>
      </c>
      <c r="V6448" s="1">
        <v>9.6666412353515625</v>
      </c>
      <c r="W6448" s="1">
        <v>93.443954467773438</v>
      </c>
      <c r="X6448" s="1">
        <v>903.2891845703125</v>
      </c>
      <c r="Y6448" s="1">
        <v>79.295089721679688</v>
      </c>
      <c r="Z6448" s="1">
        <v>6287.71142578125</v>
      </c>
      <c r="AA6448" s="1">
        <v>498584.625</v>
      </c>
      <c r="AB6448" s="1">
        <v>0</v>
      </c>
      <c r="AE6448" s="17">
        <f t="shared" si="100"/>
        <v>0.5</v>
      </c>
      <c r="AF6448" cm="1">
        <f t="array" ref="AF6448">1/(1+EXP(-$AI$41-SUMPRODUCT(A6448:AA6448, TRANSPOSE($AI$42:$AI$68))))</f>
        <v>7.9132918812608657E-2</v>
      </c>
      <c r="AG6448" cm="1">
        <f t="array" ref="AG6448">1/(1+EXP(-$AI$71-SUMPRODUCT(A6448:AA6448, TRANSPOSE($AI$72:$AI$98))))</f>
        <v>1.5427513970682996E-2</v>
      </c>
    </row>
    <row r="6449" spans="1:33" x14ac:dyDescent="0.35">
      <c r="A6449" s="1">
        <v>1.1893889904022217</v>
      </c>
      <c r="B6449" s="1">
        <v>1.4146461486816406</v>
      </c>
      <c r="C6449" s="1">
        <v>1.6825646162033081</v>
      </c>
      <c r="D6449" s="1">
        <v>1.1889603137969971</v>
      </c>
      <c r="E6449" s="1">
        <v>1.4136266708374023</v>
      </c>
      <c r="F6449" s="1">
        <v>1.6807459592819214</v>
      </c>
      <c r="G6449" s="1">
        <v>79.636749267578125</v>
      </c>
      <c r="H6449" s="1">
        <v>6342.01171875</v>
      </c>
      <c r="I6449" s="1">
        <v>505057.21875</v>
      </c>
      <c r="J6449" s="1">
        <v>160.603759765625</v>
      </c>
      <c r="K6449" s="1">
        <v>25793.568359375</v>
      </c>
      <c r="L6449" s="1">
        <v>4142544</v>
      </c>
      <c r="M6449" s="1">
        <v>147.42286682128906</v>
      </c>
      <c r="N6449" s="1">
        <v>21733.501953125</v>
      </c>
      <c r="O6449" s="1">
        <v>3204015</v>
      </c>
      <c r="P6449" s="1">
        <v>6.2699317932128906E-2</v>
      </c>
      <c r="Q6449" s="1">
        <v>9.9999997764825821E-3</v>
      </c>
      <c r="R6449" s="1">
        <v>9.9999997764825821E-3</v>
      </c>
      <c r="S6449" s="1">
        <v>0.2256120890378952</v>
      </c>
      <c r="T6449" s="1">
        <v>5.0900813192129135E-2</v>
      </c>
      <c r="U6449" s="1">
        <v>1.1483838781714439E-2</v>
      </c>
      <c r="V6449" s="1">
        <v>16.617143630981445</v>
      </c>
      <c r="W6449" s="1">
        <v>276.12945556640625</v>
      </c>
      <c r="X6449" s="1">
        <v>4588.48291015625</v>
      </c>
      <c r="Y6449" s="1">
        <v>87.895790100097656</v>
      </c>
      <c r="Z6449" s="1">
        <v>7725.669921875</v>
      </c>
      <c r="AA6449" s="1">
        <v>679053.875</v>
      </c>
      <c r="AB6449" s="1">
        <v>0</v>
      </c>
      <c r="AE6449" s="17">
        <f t="shared" si="100"/>
        <v>0.5</v>
      </c>
      <c r="AF6449" cm="1">
        <f t="array" ref="AF6449">1/(1+EXP(-$AI$41-SUMPRODUCT(A6449:AA6449, TRANSPOSE($AI$42:$AI$68))))</f>
        <v>9.0048111833394603E-2</v>
      </c>
      <c r="AG6449" cm="1">
        <f t="array" ref="AG6449">1/(1+EXP(-$AI$71-SUMPRODUCT(A6449:AA6449, TRANSPOSE($AI$72:$AI$98))))</f>
        <v>2.0257143972262252E-2</v>
      </c>
    </row>
    <row r="6450" spans="1:33" x14ac:dyDescent="0.35">
      <c r="A6450" s="1">
        <v>0.83299314975738525</v>
      </c>
      <c r="B6450" s="1">
        <v>0.69387757778167725</v>
      </c>
      <c r="C6450" s="1">
        <v>0.57799530029296875</v>
      </c>
      <c r="D6450" s="1">
        <v>0.82703989744186401</v>
      </c>
      <c r="E6450" s="1">
        <v>0.68399500846862793</v>
      </c>
      <c r="F6450" s="1">
        <v>0.56569117307662964</v>
      </c>
      <c r="G6450" s="1">
        <v>57.952503204345703</v>
      </c>
      <c r="H6450" s="1">
        <v>3358.49267578125</v>
      </c>
      <c r="I6450" s="1">
        <v>194633.0625</v>
      </c>
      <c r="J6450" s="1">
        <v>134.60704040527344</v>
      </c>
      <c r="K6450" s="1">
        <v>18119.0546875</v>
      </c>
      <c r="L6450" s="1">
        <v>2438952.5</v>
      </c>
      <c r="M6450" s="1">
        <v>143.22607421875</v>
      </c>
      <c r="N6450" s="1">
        <v>20513.708984375</v>
      </c>
      <c r="O6450" s="1">
        <v>2938098</v>
      </c>
      <c r="P6450" s="1">
        <v>6.0308218002319336E-2</v>
      </c>
      <c r="Q6450" s="1">
        <v>9.9999997764825821E-3</v>
      </c>
      <c r="R6450" s="1">
        <v>9.9999997764825821E-3</v>
      </c>
      <c r="S6450" s="1">
        <v>0.23152031004428864</v>
      </c>
      <c r="T6450" s="1">
        <v>5.3601652383804321E-2</v>
      </c>
      <c r="U6450" s="1">
        <v>1.2409871444106102E-2</v>
      </c>
      <c r="V6450" s="1">
        <v>17.534191131591797</v>
      </c>
      <c r="W6450" s="1">
        <v>307.44784545898438</v>
      </c>
      <c r="X6450" s="1">
        <v>5390.849609375</v>
      </c>
      <c r="Y6450" s="1">
        <v>103.58819580078125</v>
      </c>
      <c r="Z6450" s="1">
        <v>10730.5146484375</v>
      </c>
      <c r="AA6450" s="1">
        <v>1111554.625</v>
      </c>
      <c r="AB6450" s="1">
        <v>0</v>
      </c>
      <c r="AE6450" s="17">
        <f t="shared" si="100"/>
        <v>0.5</v>
      </c>
      <c r="AF6450" cm="1">
        <f t="array" ref="AF6450">1/(1+EXP(-$AI$41-SUMPRODUCT(A6450:AA6450, TRANSPOSE($AI$42:$AI$68))))</f>
        <v>0.10134664373570158</v>
      </c>
      <c r="AG6450" cm="1">
        <f t="array" ref="AG6450">1/(1+EXP(-$AI$71-SUMPRODUCT(A6450:AA6450, TRANSPOSE($AI$72:$AI$98))))</f>
        <v>2.5883609301170944E-2</v>
      </c>
    </row>
    <row r="6451" spans="1:33" x14ac:dyDescent="0.35">
      <c r="A6451" s="1">
        <v>1.1003099679946899</v>
      </c>
      <c r="B6451" s="1">
        <v>1.2106820344924927</v>
      </c>
      <c r="C6451" s="1">
        <v>1.3321255445480347</v>
      </c>
      <c r="D6451" s="1">
        <v>1.0756161212921143</v>
      </c>
      <c r="E6451" s="1">
        <v>1.1569499969482422</v>
      </c>
      <c r="F6451" s="1">
        <v>1.244434118270874</v>
      </c>
      <c r="G6451" s="1">
        <v>47.909442901611328</v>
      </c>
      <c r="H6451" s="1">
        <v>2295.314697265625</v>
      </c>
      <c r="I6451" s="1">
        <v>109967.25</v>
      </c>
      <c r="J6451" s="1">
        <v>138.85530090332031</v>
      </c>
      <c r="K6451" s="1">
        <v>19280.794921875</v>
      </c>
      <c r="L6451" s="1">
        <v>2677240.5</v>
      </c>
      <c r="M6451" s="1">
        <v>135.26048278808594</v>
      </c>
      <c r="N6451" s="1">
        <v>18295.3984375</v>
      </c>
      <c r="O6451" s="1">
        <v>2474644.5</v>
      </c>
      <c r="P6451" s="1">
        <v>5.4967403411865234E-2</v>
      </c>
      <c r="Q6451" s="1">
        <v>9.9999997764825821E-3</v>
      </c>
      <c r="R6451" s="1">
        <v>9.9999997764825821E-3</v>
      </c>
      <c r="S6451" s="1">
        <v>0.2408076673746109</v>
      </c>
      <c r="T6451" s="1">
        <v>5.7988334447145462E-2</v>
      </c>
      <c r="U6451" s="1">
        <v>1.3964035548269749E-2</v>
      </c>
      <c r="V6451" s="1">
        <v>22.001958847045898</v>
      </c>
      <c r="W6451" s="1">
        <v>484.086181640625</v>
      </c>
      <c r="X6451" s="1">
        <v>10650.8447265625</v>
      </c>
      <c r="Y6451" s="1">
        <v>125.96867370605469</v>
      </c>
      <c r="Z6451" s="1">
        <v>15868.1064453125</v>
      </c>
      <c r="AA6451" s="1">
        <v>1998884.375</v>
      </c>
      <c r="AB6451" s="1">
        <v>0</v>
      </c>
      <c r="AE6451" s="17">
        <f t="shared" si="100"/>
        <v>0.5</v>
      </c>
      <c r="AF6451" cm="1">
        <f t="array" ref="AF6451">1/(1+EXP(-$AI$41-SUMPRODUCT(A6451:AA6451, TRANSPOSE($AI$42:$AI$68))))</f>
        <v>0.11297105536515893</v>
      </c>
      <c r="AG6451" cm="1">
        <f t="array" ref="AG6451">1/(1+EXP(-$AI$71-SUMPRODUCT(A6451:AA6451, TRANSPOSE($AI$72:$AI$98))))</f>
        <v>3.4856374654305987E-2</v>
      </c>
    </row>
    <row r="6452" spans="1:33" x14ac:dyDescent="0.35">
      <c r="A6452" s="1">
        <v>1.154832124710083</v>
      </c>
      <c r="B6452" s="1">
        <v>1.3336372375488281</v>
      </c>
      <c r="C6452" s="1">
        <v>1.540127158164978</v>
      </c>
      <c r="D6452" s="1">
        <v>1.1306991577148438</v>
      </c>
      <c r="E6452" s="1">
        <v>1.2784805297851563</v>
      </c>
      <c r="F6452" s="1">
        <v>1.4455769062042236</v>
      </c>
      <c r="G6452" s="1">
        <v>43.337306976318359</v>
      </c>
      <c r="H6452" s="1">
        <v>1878.1221923828125</v>
      </c>
      <c r="I6452" s="1">
        <v>81392.7578125</v>
      </c>
      <c r="J6452" s="1">
        <v>147.37834167480469</v>
      </c>
      <c r="K6452" s="1">
        <v>21720.375</v>
      </c>
      <c r="L6452" s="1">
        <v>3201113</v>
      </c>
      <c r="M6452" s="1">
        <v>130.71270751953125</v>
      </c>
      <c r="N6452" s="1">
        <v>17085.8125</v>
      </c>
      <c r="O6452" s="1">
        <v>2233332.75</v>
      </c>
      <c r="P6452" s="1">
        <v>5.2481651306152344E-2</v>
      </c>
      <c r="Q6452" s="1">
        <v>9.9999997764825821E-3</v>
      </c>
      <c r="R6452" s="1">
        <v>9.9999997764825821E-3</v>
      </c>
      <c r="S6452" s="1">
        <v>0.24399703741073608</v>
      </c>
      <c r="T6452" s="1">
        <v>5.9534553438425064E-2</v>
      </c>
      <c r="U6452" s="1">
        <v>1.4526254497468472E-2</v>
      </c>
      <c r="V6452" s="1">
        <v>25.199808120727539</v>
      </c>
      <c r="W6452" s="1">
        <v>635.03033447265625</v>
      </c>
      <c r="X6452" s="1">
        <v>16002.642578125</v>
      </c>
      <c r="Y6452" s="1">
        <v>129.58709716796875</v>
      </c>
      <c r="Z6452" s="1">
        <v>16792.81640625</v>
      </c>
      <c r="AA6452" s="1">
        <v>2176132.25</v>
      </c>
      <c r="AB6452" s="1">
        <v>0</v>
      </c>
      <c r="AE6452" s="17">
        <f t="shared" si="100"/>
        <v>0.5</v>
      </c>
      <c r="AF6452" cm="1">
        <f t="array" ref="AF6452">1/(1+EXP(-$AI$41-SUMPRODUCT(A6452:AA6452, TRANSPOSE($AI$42:$AI$68))))</f>
        <v>0.11844341698748084</v>
      </c>
      <c r="AG6452" cm="1">
        <f t="array" ref="AG6452">1/(1+EXP(-$AI$71-SUMPRODUCT(A6452:AA6452, TRANSPOSE($AI$72:$AI$98))))</f>
        <v>4.0156811353600386E-2</v>
      </c>
    </row>
    <row r="6453" spans="1:33" x14ac:dyDescent="0.35">
      <c r="A6453" s="1">
        <v>1.4416604042053223</v>
      </c>
      <c r="B6453" s="1">
        <v>2.0783846378326416</v>
      </c>
      <c r="C6453" s="1">
        <v>2.9963250160217285</v>
      </c>
      <c r="D6453" s="1">
        <v>1.438728928565979</v>
      </c>
      <c r="E6453" s="1">
        <v>2.0699410438537598</v>
      </c>
      <c r="F6453" s="1">
        <v>2.9780838489532471</v>
      </c>
      <c r="G6453" s="1">
        <v>46.874641418457031</v>
      </c>
      <c r="H6453" s="1">
        <v>2197.23193359375</v>
      </c>
      <c r="I6453" s="1">
        <v>102994.4609375</v>
      </c>
      <c r="J6453" s="1">
        <v>154.63851928710938</v>
      </c>
      <c r="K6453" s="1">
        <v>23913.072265625</v>
      </c>
      <c r="L6453" s="1">
        <v>3697882</v>
      </c>
      <c r="M6453" s="1">
        <v>121.12383270263672</v>
      </c>
      <c r="N6453" s="1">
        <v>14670.982421875</v>
      </c>
      <c r="O6453" s="1">
        <v>1777005.625</v>
      </c>
      <c r="P6453" s="1">
        <v>5.1905155181884766E-2</v>
      </c>
      <c r="Q6453" s="1">
        <v>9.9999997764825821E-3</v>
      </c>
      <c r="R6453" s="1">
        <v>9.9999997764825821E-3</v>
      </c>
      <c r="S6453" s="1">
        <v>0.25646594166755676</v>
      </c>
      <c r="T6453" s="1">
        <v>6.5774776041507721E-2</v>
      </c>
      <c r="U6453" s="1">
        <v>1.6868989914655685E-2</v>
      </c>
      <c r="V6453" s="1">
        <v>32.777156829833984</v>
      </c>
      <c r="W6453" s="1">
        <v>1074.342041015625</v>
      </c>
      <c r="X6453" s="1">
        <v>35213.875</v>
      </c>
      <c r="Y6453" s="1">
        <v>128.6171875</v>
      </c>
      <c r="Z6453" s="1">
        <v>16542.380859375</v>
      </c>
      <c r="AA6453" s="1">
        <v>2127634.5</v>
      </c>
      <c r="AB6453" s="1">
        <v>0</v>
      </c>
      <c r="AE6453" s="17">
        <f t="shared" si="100"/>
        <v>0.5</v>
      </c>
      <c r="AF6453" cm="1">
        <f t="array" ref="AF6453">1/(1+EXP(-$AI$41-SUMPRODUCT(A6453:AA6453, TRANSPOSE($AI$42:$AI$68))))</f>
        <v>0.12771119102433554</v>
      </c>
      <c r="AG6453" cm="1">
        <f t="array" ref="AG6453">1/(1+EXP(-$AI$71-SUMPRODUCT(A6453:AA6453, TRANSPOSE($AI$72:$AI$98))))</f>
        <v>5.0638450243826502E-2</v>
      </c>
    </row>
    <row r="6454" spans="1:33" x14ac:dyDescent="0.35">
      <c r="A6454" s="1">
        <v>1.3986600637435913</v>
      </c>
      <c r="B6454" s="1">
        <v>1.9562499523162842</v>
      </c>
      <c r="C6454" s="1">
        <v>2.7361288070678711</v>
      </c>
      <c r="D6454" s="1">
        <v>1.3986562490463257</v>
      </c>
      <c r="E6454" s="1">
        <v>1.9562393426895142</v>
      </c>
      <c r="F6454" s="1">
        <v>2.7361063957214355</v>
      </c>
      <c r="G6454" s="1">
        <v>53.005828857421875</v>
      </c>
      <c r="H6454" s="1">
        <v>2809.617919921875</v>
      </c>
      <c r="I6454" s="1">
        <v>148926.125</v>
      </c>
      <c r="J6454" s="1">
        <v>153.01048278808594</v>
      </c>
      <c r="K6454" s="1">
        <v>23412.20703125</v>
      </c>
      <c r="L6454" s="1">
        <v>3582313.25</v>
      </c>
      <c r="M6454" s="1">
        <v>117.43791961669922</v>
      </c>
      <c r="N6454" s="1">
        <v>13791.6650390625</v>
      </c>
      <c r="O6454" s="1">
        <v>1619664.5</v>
      </c>
      <c r="P6454" s="1">
        <v>5.2373647689819336E-2</v>
      </c>
      <c r="Q6454" s="1">
        <v>9.9999997764825821E-3</v>
      </c>
      <c r="R6454" s="1">
        <v>9.9999997764825821E-3</v>
      </c>
      <c r="S6454" s="1">
        <v>0.26248914003372192</v>
      </c>
      <c r="T6454" s="1">
        <v>6.8900547921657562E-2</v>
      </c>
      <c r="U6454" s="1">
        <v>1.8085645511746407E-2</v>
      </c>
      <c r="V6454" s="1">
        <v>37.543205261230469</v>
      </c>
      <c r="W6454" s="1">
        <v>1409.4923095703125</v>
      </c>
      <c r="X6454" s="1">
        <v>52916.85546875</v>
      </c>
      <c r="Y6454" s="1">
        <v>129.42453002929688</v>
      </c>
      <c r="Z6454" s="1">
        <v>16750.708984375</v>
      </c>
      <c r="AA6454" s="1">
        <v>2167952.75</v>
      </c>
      <c r="AB6454" s="1">
        <v>0</v>
      </c>
      <c r="AE6454" s="17">
        <f t="shared" si="100"/>
        <v>0.5</v>
      </c>
      <c r="AF6454" cm="1">
        <f t="array" ref="AF6454">1/(1+EXP(-$AI$41-SUMPRODUCT(A6454:AA6454, TRANSPOSE($AI$42:$AI$68))))</f>
        <v>0.13088416631213495</v>
      </c>
      <c r="AG6454" cm="1">
        <f t="array" ref="AG6454">1/(1+EXP(-$AI$71-SUMPRODUCT(A6454:AA6454, TRANSPOSE($AI$72:$AI$98))))</f>
        <v>5.3796641378173853E-2</v>
      </c>
    </row>
    <row r="6455" spans="1:33" x14ac:dyDescent="0.35">
      <c r="A6455" s="1">
        <v>1.0606939792633057</v>
      </c>
      <c r="B6455" s="1">
        <v>1.1250717639923096</v>
      </c>
      <c r="C6455" s="1">
        <v>1.1933567523956299</v>
      </c>
      <c r="D6455" s="1">
        <v>1.0605988502502441</v>
      </c>
      <c r="E6455" s="1">
        <v>1.1248699426651001</v>
      </c>
      <c r="F6455" s="1">
        <v>1.1930357217788696</v>
      </c>
      <c r="G6455" s="1">
        <v>53.766883850097656</v>
      </c>
      <c r="H6455" s="1">
        <v>2890.877685546875</v>
      </c>
      <c r="I6455" s="1">
        <v>155433.484375</v>
      </c>
      <c r="J6455" s="1">
        <v>164.8277587890625</v>
      </c>
      <c r="K6455" s="1">
        <v>27168.189453125</v>
      </c>
      <c r="L6455" s="1">
        <v>4478072</v>
      </c>
      <c r="M6455" s="1">
        <v>110.22013092041016</v>
      </c>
      <c r="N6455" s="1">
        <v>12148.4775390625</v>
      </c>
      <c r="O6455" s="1">
        <v>1339006.75</v>
      </c>
      <c r="P6455" s="1">
        <v>5.2378654479980469E-2</v>
      </c>
      <c r="Q6455" s="1">
        <v>9.9999997764825821E-3</v>
      </c>
      <c r="R6455" s="1">
        <v>9.9999997764825821E-3</v>
      </c>
      <c r="S6455" s="1">
        <v>0.26680031418800354</v>
      </c>
      <c r="T6455" s="1">
        <v>7.1182407438755035E-2</v>
      </c>
      <c r="U6455" s="1">
        <v>1.8991488963365555E-2</v>
      </c>
      <c r="V6455" s="1">
        <v>26.448198318481445</v>
      </c>
      <c r="W6455" s="1">
        <v>699.5072021484375</v>
      </c>
      <c r="X6455" s="1">
        <v>18500.705078125</v>
      </c>
      <c r="Y6455" s="1">
        <v>132.34640502929688</v>
      </c>
      <c r="Z6455" s="1">
        <v>17515.5703125</v>
      </c>
      <c r="AA6455" s="1">
        <v>2318122.75</v>
      </c>
      <c r="AB6455" s="1">
        <v>0</v>
      </c>
      <c r="AE6455" s="17">
        <f t="shared" si="100"/>
        <v>0.5</v>
      </c>
      <c r="AF6455" cm="1">
        <f t="array" ref="AF6455">1/(1+EXP(-$AI$41-SUMPRODUCT(A6455:AA6455, TRANSPOSE($AI$42:$AI$68))))</f>
        <v>0.11979980399233571</v>
      </c>
      <c r="AG6455" cm="1">
        <f t="array" ref="AG6455">1/(1+EXP(-$AI$71-SUMPRODUCT(A6455:AA6455, TRANSPOSE($AI$72:$AI$98))))</f>
        <v>4.3108108603503843E-2</v>
      </c>
    </row>
    <row r="6456" spans="1:33" x14ac:dyDescent="0.35">
      <c r="A6456" s="1">
        <v>0.95373255014419556</v>
      </c>
      <c r="B6456" s="1">
        <v>0.90960580110549927</v>
      </c>
      <c r="C6456" s="1">
        <v>0.86752063035964966</v>
      </c>
      <c r="D6456" s="1">
        <v>0.95372295379638672</v>
      </c>
      <c r="E6456" s="1">
        <v>0.90958744287490845</v>
      </c>
      <c r="F6456" s="1">
        <v>0.86749446392059326</v>
      </c>
      <c r="G6456" s="1">
        <v>52.17169189453125</v>
      </c>
      <c r="H6456" s="1">
        <v>2721.885498046875</v>
      </c>
      <c r="I6456" s="1">
        <v>142005.375</v>
      </c>
      <c r="J6456" s="1">
        <v>175.32899475097656</v>
      </c>
      <c r="K6456" s="1">
        <v>30740.255859375</v>
      </c>
      <c r="L6456" s="1">
        <v>5389658.5</v>
      </c>
      <c r="M6456" s="1">
        <v>106.96156311035156</v>
      </c>
      <c r="N6456" s="1">
        <v>11440.7763671875</v>
      </c>
      <c r="O6456" s="1">
        <v>1223723.25</v>
      </c>
      <c r="P6456" s="1">
        <v>5.2515983581542969E-2</v>
      </c>
      <c r="Q6456" s="1">
        <v>9.9999997764825821E-3</v>
      </c>
      <c r="R6456" s="1">
        <v>9.9999997764825821E-3</v>
      </c>
      <c r="S6456" s="1">
        <v>0.26411798596382141</v>
      </c>
      <c r="T6456" s="1">
        <v>6.9758310914039612E-2</v>
      </c>
      <c r="U6456" s="1">
        <v>1.8424425274133682E-2</v>
      </c>
      <c r="V6456" s="1">
        <v>20.356439590454102</v>
      </c>
      <c r="W6456" s="1">
        <v>414.3846435546875</v>
      </c>
      <c r="X6456" s="1">
        <v>8435.3955078125</v>
      </c>
      <c r="Y6456" s="1">
        <v>130.59832763671875</v>
      </c>
      <c r="Z6456" s="1">
        <v>17055.923828125</v>
      </c>
      <c r="AA6456" s="1">
        <v>2227475</v>
      </c>
      <c r="AB6456" s="1">
        <v>0</v>
      </c>
      <c r="AE6456" s="17">
        <f t="shared" si="100"/>
        <v>0.5</v>
      </c>
      <c r="AF6456" cm="1">
        <f t="array" ref="AF6456">1/(1+EXP(-$AI$41-SUMPRODUCT(A6456:AA6456, TRANSPOSE($AI$42:$AI$68))))</f>
        <v>0.11681384525745259</v>
      </c>
      <c r="AG6456" cm="1">
        <f t="array" ref="AG6456">1/(1+EXP(-$AI$71-SUMPRODUCT(A6456:AA6456, TRANSPOSE($AI$72:$AI$98))))</f>
        <v>4.1812669638484914E-2</v>
      </c>
    </row>
    <row r="6457" spans="1:33" x14ac:dyDescent="0.35">
      <c r="A6457" s="1">
        <v>0.9699561595916748</v>
      </c>
      <c r="B6457" s="1">
        <v>0.94081497192382813</v>
      </c>
      <c r="C6457" s="1">
        <v>0.91254925727844238</v>
      </c>
      <c r="D6457" s="1">
        <v>0.96993786096572876</v>
      </c>
      <c r="E6457" s="1">
        <v>0.94077944755554199</v>
      </c>
      <c r="F6457" s="1">
        <v>0.91249763965606689</v>
      </c>
      <c r="G6457" s="1">
        <v>50.267917633056641</v>
      </c>
      <c r="H6457" s="1">
        <v>2526.863525390625</v>
      </c>
      <c r="I6457" s="1">
        <v>127020.171875</v>
      </c>
      <c r="J6457" s="1">
        <v>147.56082153320313</v>
      </c>
      <c r="K6457" s="1">
        <v>21774.1953125</v>
      </c>
      <c r="L6457" s="1">
        <v>3213018.25</v>
      </c>
      <c r="M6457" s="1">
        <v>100.38238525390625</v>
      </c>
      <c r="N6457" s="1">
        <v>10076.623046875</v>
      </c>
      <c r="O6457" s="1">
        <v>1011515.5</v>
      </c>
      <c r="P6457" s="1">
        <v>5.2179574966430664E-2</v>
      </c>
      <c r="Q6457" s="1">
        <v>9.9999997764825821E-3</v>
      </c>
      <c r="R6457" s="1">
        <v>9.9999997764825821E-3</v>
      </c>
      <c r="S6457" s="1">
        <v>0.25427725911140442</v>
      </c>
      <c r="T6457" s="1">
        <v>6.4656928181648254E-2</v>
      </c>
      <c r="U6457" s="1">
        <v>1.6440786421298981E-2</v>
      </c>
      <c r="V6457" s="1">
        <v>14.477738380432129</v>
      </c>
      <c r="W6457" s="1">
        <v>209.60490417480469</v>
      </c>
      <c r="X6457" s="1">
        <v>3034.60498046875</v>
      </c>
      <c r="Y6457" s="1">
        <v>130.89303588867188</v>
      </c>
      <c r="Z6457" s="1">
        <v>17132.986328125</v>
      </c>
      <c r="AA6457" s="1">
        <v>2242588.75</v>
      </c>
      <c r="AB6457" s="1">
        <v>0</v>
      </c>
      <c r="AE6457" s="17">
        <f t="shared" si="100"/>
        <v>0.5</v>
      </c>
      <c r="AF6457" cm="1">
        <f t="array" ref="AF6457">1/(1+EXP(-$AI$41-SUMPRODUCT(A6457:AA6457, TRANSPOSE($AI$42:$AI$68))))</f>
        <v>9.7647050954720122E-2</v>
      </c>
      <c r="AG6457" cm="1">
        <f t="array" ref="AG6457">1/(1+EXP(-$AI$71-SUMPRODUCT(A6457:AA6457, TRANSPOSE($AI$72:$AI$98))))</f>
        <v>2.3087907311060488E-2</v>
      </c>
    </row>
    <row r="6458" spans="1:33" x14ac:dyDescent="0.35">
      <c r="A6458" s="1">
        <v>1.1772841215133667</v>
      </c>
      <c r="B6458" s="1">
        <v>1.3859978914260864</v>
      </c>
      <c r="C6458" s="1">
        <v>1.6317132711410522</v>
      </c>
      <c r="D6458" s="1">
        <v>1.1715453863143921</v>
      </c>
      <c r="E6458" s="1">
        <v>1.3725185394287109</v>
      </c>
      <c r="F6458" s="1">
        <v>1.6079678535461426</v>
      </c>
      <c r="G6458" s="1">
        <v>44.003761291503906</v>
      </c>
      <c r="H6458" s="1">
        <v>1936.3310546875</v>
      </c>
      <c r="I6458" s="1">
        <v>85205.84375</v>
      </c>
      <c r="J6458" s="1">
        <v>152.38394165039063</v>
      </c>
      <c r="K6458" s="1">
        <v>23220.865234375</v>
      </c>
      <c r="L6458" s="1">
        <v>3538487</v>
      </c>
      <c r="M6458" s="1">
        <v>94.695167541503906</v>
      </c>
      <c r="N6458" s="1">
        <v>8967.1748046875</v>
      </c>
      <c r="O6458" s="1">
        <v>849148.125</v>
      </c>
      <c r="P6458" s="1">
        <v>5.6388616561889648E-2</v>
      </c>
      <c r="Q6458" s="1">
        <v>9.9999997764825821E-3</v>
      </c>
      <c r="R6458" s="1">
        <v>9.9999997764825821E-3</v>
      </c>
      <c r="S6458" s="1">
        <v>0.25522333383560181</v>
      </c>
      <c r="T6458" s="1">
        <v>6.5138950943946838E-2</v>
      </c>
      <c r="U6458" s="1">
        <v>1.6624979674816132E-2</v>
      </c>
      <c r="V6458" s="1">
        <v>8.0554695129394531</v>
      </c>
      <c r="W6458" s="1">
        <v>64.890586853027344</v>
      </c>
      <c r="X6458" s="1">
        <v>522.72418212890625</v>
      </c>
      <c r="Y6458" s="1">
        <v>142.49433898925781</v>
      </c>
      <c r="Z6458" s="1">
        <v>20304.63671875</v>
      </c>
      <c r="AA6458" s="1">
        <v>2893295.75</v>
      </c>
      <c r="AB6458" s="1">
        <v>0</v>
      </c>
      <c r="AE6458" s="17">
        <f t="shared" si="100"/>
        <v>0.5</v>
      </c>
      <c r="AF6458" cm="1">
        <f t="array" ref="AF6458">1/(1+EXP(-$AI$41-SUMPRODUCT(A6458:AA6458, TRANSPOSE($AI$42:$AI$68))))</f>
        <v>8.0994652090455324E-2</v>
      </c>
      <c r="AG6458" cm="1">
        <f t="array" ref="AG6458">1/(1+EXP(-$AI$71-SUMPRODUCT(A6458:AA6458, TRANSPOSE($AI$72:$AI$98))))</f>
        <v>1.3845021908075137E-2</v>
      </c>
    </row>
    <row r="6459" spans="1:33" x14ac:dyDescent="0.35">
      <c r="A6459" s="1">
        <v>0.84722471237182617</v>
      </c>
      <c r="B6459" s="1">
        <v>0.71778970956802368</v>
      </c>
      <c r="C6459" s="1">
        <v>0.60812920331954956</v>
      </c>
      <c r="D6459" s="1">
        <v>0.83365482091903687</v>
      </c>
      <c r="E6459" s="1">
        <v>0.69498038291931152</v>
      </c>
      <c r="F6459" s="1">
        <v>0.57937371730804443</v>
      </c>
      <c r="G6459" s="1">
        <v>43.262500762939453</v>
      </c>
      <c r="H6459" s="1">
        <v>1871.6439208984375</v>
      </c>
      <c r="I6459" s="1">
        <v>80972</v>
      </c>
      <c r="J6459" s="1">
        <v>162.7244873046875</v>
      </c>
      <c r="K6459" s="1">
        <v>26479.2578125</v>
      </c>
      <c r="L6459" s="1">
        <v>4308824</v>
      </c>
      <c r="M6459" s="1">
        <v>91.728324890136719</v>
      </c>
      <c r="N6459" s="1">
        <v>8414.0859375</v>
      </c>
      <c r="O6459" s="1">
        <v>771810</v>
      </c>
      <c r="P6459" s="1">
        <v>5.7212591171264648E-2</v>
      </c>
      <c r="Q6459" s="1">
        <v>9.9999997764825821E-3</v>
      </c>
      <c r="R6459" s="1">
        <v>9.9999997764825821E-3</v>
      </c>
      <c r="S6459" s="1">
        <v>0.25805243849754333</v>
      </c>
      <c r="T6459" s="1">
        <v>6.6591061651706696E-2</v>
      </c>
      <c r="U6459" s="1">
        <v>1.7183985561132431E-2</v>
      </c>
      <c r="V6459" s="1">
        <v>4.5251946449279785</v>
      </c>
      <c r="W6459" s="1">
        <v>20.477386474609375</v>
      </c>
      <c r="X6459" s="1">
        <v>92.664161682128906</v>
      </c>
      <c r="Y6459" s="1">
        <v>146.7152099609375</v>
      </c>
      <c r="Z6459" s="1">
        <v>21525.353515625</v>
      </c>
      <c r="AA6459" s="1">
        <v>3158096.75</v>
      </c>
      <c r="AB6459" s="1">
        <v>0</v>
      </c>
      <c r="AE6459" s="17">
        <f t="shared" si="100"/>
        <v>0.5</v>
      </c>
      <c r="AF6459" cm="1">
        <f t="array" ref="AF6459">1/(1+EXP(-$AI$41-SUMPRODUCT(A6459:AA6459, TRANSPOSE($AI$42:$AI$68))))</f>
        <v>7.5616078257138522E-2</v>
      </c>
      <c r="AG6459" cm="1">
        <f t="array" ref="AG6459">1/(1+EXP(-$AI$71-SUMPRODUCT(A6459:AA6459, TRANSPOSE($AI$72:$AI$98))))</f>
        <v>1.1581759432339606E-2</v>
      </c>
    </row>
    <row r="6460" spans="1:33" x14ac:dyDescent="0.35">
      <c r="A6460" s="1">
        <v>0.59251832962036133</v>
      </c>
      <c r="B6460" s="1">
        <v>0.35107797384262085</v>
      </c>
      <c r="C6460" s="1">
        <v>0.20802013576030731</v>
      </c>
      <c r="D6460" s="1">
        <v>0.57930475473403931</v>
      </c>
      <c r="E6460" s="1">
        <v>0.33559399843215942</v>
      </c>
      <c r="F6460" s="1">
        <v>0.19441120326519012</v>
      </c>
      <c r="G6460" s="1">
        <v>44.213905334472656</v>
      </c>
      <c r="H6460" s="1">
        <v>1954.869384765625</v>
      </c>
      <c r="I6460" s="1">
        <v>86432.4140625</v>
      </c>
      <c r="J6460" s="1">
        <v>162.60958862304688</v>
      </c>
      <c r="K6460" s="1">
        <v>26441.87890625</v>
      </c>
      <c r="L6460" s="1">
        <v>4299703</v>
      </c>
      <c r="M6460" s="1">
        <v>89.2388916015625</v>
      </c>
      <c r="N6460" s="1">
        <v>7963.57958984375</v>
      </c>
      <c r="O6460" s="1">
        <v>710661.0625</v>
      </c>
      <c r="P6460" s="1">
        <v>6.0535430908203125E-2</v>
      </c>
      <c r="Q6460" s="1">
        <v>9.9999997764825821E-3</v>
      </c>
      <c r="R6460" s="1">
        <v>9.9999997764825821E-3</v>
      </c>
      <c r="S6460" s="1">
        <v>0.26089894771575928</v>
      </c>
      <c r="T6460" s="1">
        <v>6.8068258464336395E-2</v>
      </c>
      <c r="U6460" s="1">
        <v>1.7758937552571297E-2</v>
      </c>
      <c r="V6460" s="1">
        <v>3.2654871940612793</v>
      </c>
      <c r="W6460" s="1">
        <v>10.663406372070313</v>
      </c>
      <c r="X6460" s="1">
        <v>34.821216583251953</v>
      </c>
      <c r="Y6460" s="1">
        <v>150.31825256347656</v>
      </c>
      <c r="Z6460" s="1">
        <v>22595.576171875</v>
      </c>
      <c r="AA6460" s="1">
        <v>3396527.75</v>
      </c>
      <c r="AB6460" s="1">
        <v>0</v>
      </c>
      <c r="AE6460" s="17">
        <f t="shared" si="100"/>
        <v>0.5</v>
      </c>
      <c r="AF6460" cm="1">
        <f t="array" ref="AF6460">1/(1+EXP(-$AI$41-SUMPRODUCT(A6460:AA6460, TRANSPOSE($AI$42:$AI$68))))</f>
        <v>7.1005641961105995E-2</v>
      </c>
      <c r="AG6460" cm="1">
        <f t="array" ref="AG6460">1/(1+EXP(-$AI$71-SUMPRODUCT(A6460:AA6460, TRANSPOSE($AI$72:$AI$98))))</f>
        <v>9.6404892975805248E-3</v>
      </c>
    </row>
    <row r="6461" spans="1:33" x14ac:dyDescent="0.35">
      <c r="A6461" s="1">
        <v>0.78235834836959839</v>
      </c>
      <c r="B6461" s="1">
        <v>0.61208456754684448</v>
      </c>
      <c r="C6461" s="1">
        <v>0.47886949777603149</v>
      </c>
      <c r="D6461" s="1">
        <v>0.72756057977676392</v>
      </c>
      <c r="E6461" s="1">
        <v>0.52934437990188599</v>
      </c>
      <c r="F6461" s="1">
        <v>0.38513010740280151</v>
      </c>
      <c r="G6461" s="1">
        <v>49.872409820556641</v>
      </c>
      <c r="H6461" s="1">
        <v>2487.25732421875</v>
      </c>
      <c r="I6461" s="1">
        <v>124045.515625</v>
      </c>
      <c r="J6461" s="1">
        <v>151.99415588378906</v>
      </c>
      <c r="K6461" s="1">
        <v>23102.22265625</v>
      </c>
      <c r="L6461" s="1">
        <v>3511403</v>
      </c>
      <c r="M6461" s="1">
        <v>85.073684692382813</v>
      </c>
      <c r="N6461" s="1">
        <v>7237.53173828125</v>
      </c>
      <c r="O6461" s="1">
        <v>615723.5</v>
      </c>
      <c r="P6461" s="1">
        <v>6.679844856262207E-2</v>
      </c>
      <c r="Q6461" s="1">
        <v>9.9999997764825821E-3</v>
      </c>
      <c r="R6461" s="1">
        <v>9.9999997764825821E-3</v>
      </c>
      <c r="S6461" s="1">
        <v>0.26358795166015625</v>
      </c>
      <c r="T6461" s="1">
        <v>6.9478608667850494E-2</v>
      </c>
      <c r="U6461" s="1">
        <v>1.8313724547624588E-2</v>
      </c>
      <c r="V6461" s="1">
        <v>5.310096263885498</v>
      </c>
      <c r="W6461" s="1">
        <v>28.197122573852539</v>
      </c>
      <c r="X6461" s="1">
        <v>149.72943115234375</v>
      </c>
      <c r="Y6461" s="1">
        <v>153.43508911132813</v>
      </c>
      <c r="Z6461" s="1">
        <v>23542.326171875</v>
      </c>
      <c r="AA6461" s="1">
        <v>3612219</v>
      </c>
      <c r="AB6461" s="1">
        <v>0</v>
      </c>
      <c r="AE6461" s="17">
        <f t="shared" si="100"/>
        <v>0.5</v>
      </c>
      <c r="AF6461" cm="1">
        <f t="array" ref="AF6461">1/(1+EXP(-$AI$41-SUMPRODUCT(A6461:AA6461, TRANSPOSE($AI$42:$AI$68))))</f>
        <v>6.6330750881917908E-2</v>
      </c>
      <c r="AG6461" cm="1">
        <f t="array" ref="AG6461">1/(1+EXP(-$AI$71-SUMPRODUCT(A6461:AA6461, TRANSPOSE($AI$72:$AI$98))))</f>
        <v>7.8634090390322375E-3</v>
      </c>
    </row>
    <row r="6462" spans="1:33" x14ac:dyDescent="0.35">
      <c r="A6462" s="1">
        <v>0.87727564573287964</v>
      </c>
      <c r="B6462" s="1">
        <v>0.76961255073547363</v>
      </c>
      <c r="C6462" s="1">
        <v>0.67516237497329712</v>
      </c>
      <c r="D6462" s="1">
        <v>0.8015931248664856</v>
      </c>
      <c r="E6462" s="1">
        <v>0.64255154132843018</v>
      </c>
      <c r="F6462" s="1">
        <v>0.51506489515304565</v>
      </c>
      <c r="G6462" s="1">
        <v>50.988296508789063</v>
      </c>
      <c r="H6462" s="1">
        <v>2599.806396484375</v>
      </c>
      <c r="I6462" s="1">
        <v>132559.703125</v>
      </c>
      <c r="J6462" s="1">
        <v>145.77493286132813</v>
      </c>
      <c r="K6462" s="1">
        <v>21250.330078125</v>
      </c>
      <c r="L6462" s="1">
        <v>3097765.5</v>
      </c>
      <c r="M6462" s="1">
        <v>82.09185791015625</v>
      </c>
      <c r="N6462" s="1">
        <v>6739.0732421875</v>
      </c>
      <c r="O6462" s="1">
        <v>553223.0625</v>
      </c>
      <c r="P6462" s="1">
        <v>7.2414398193359375E-2</v>
      </c>
      <c r="Q6462" s="1">
        <v>9.9999997764825821E-3</v>
      </c>
      <c r="R6462" s="1">
        <v>9.9999997764825821E-3</v>
      </c>
      <c r="S6462" s="1">
        <v>0.2632935643196106</v>
      </c>
      <c r="T6462" s="1">
        <v>6.9323502480983734E-2</v>
      </c>
      <c r="U6462" s="1">
        <v>1.8252432346343994E-2</v>
      </c>
      <c r="V6462" s="1">
        <v>9.7523965835571289</v>
      </c>
      <c r="W6462" s="1">
        <v>95.109237670898438</v>
      </c>
      <c r="X6462" s="1">
        <v>927.54302978515625</v>
      </c>
      <c r="Y6462" s="1">
        <v>152.86619567871094</v>
      </c>
      <c r="Z6462" s="1">
        <v>23368.07421875</v>
      </c>
      <c r="AA6462" s="1">
        <v>3572188.5</v>
      </c>
      <c r="AB6462" s="1">
        <v>0</v>
      </c>
      <c r="AE6462" s="17">
        <f t="shared" si="100"/>
        <v>0.5</v>
      </c>
      <c r="AF6462" cm="1">
        <f t="array" ref="AF6462">1/(1+EXP(-$AI$41-SUMPRODUCT(A6462:AA6462, TRANSPOSE($AI$42:$AI$68))))</f>
        <v>6.9975788209437201E-2</v>
      </c>
      <c r="AG6462" cm="1">
        <f t="array" ref="AG6462">1/(1+EXP(-$AI$71-SUMPRODUCT(A6462:AA6462, TRANSPOSE($AI$72:$AI$98))))</f>
        <v>9.1117202369571087E-3</v>
      </c>
    </row>
    <row r="6463" spans="1:33" x14ac:dyDescent="0.35">
      <c r="A6463" s="1">
        <v>0.49856331944465637</v>
      </c>
      <c r="B6463" s="1">
        <v>0.24856539070606232</v>
      </c>
      <c r="C6463" s="1">
        <v>0.12392558157444</v>
      </c>
      <c r="D6463" s="1">
        <v>0.42390733957290649</v>
      </c>
      <c r="E6463" s="1">
        <v>0.1796974390745163</v>
      </c>
      <c r="F6463" s="1">
        <v>7.6175063848495483E-2</v>
      </c>
      <c r="G6463" s="1">
        <v>61.243862152099609</v>
      </c>
      <c r="H6463" s="1">
        <v>3750.810546875</v>
      </c>
      <c r="I6463" s="1">
        <v>229714.125</v>
      </c>
      <c r="J6463" s="1">
        <v>133.48820495605469</v>
      </c>
      <c r="K6463" s="1">
        <v>17819.1015625</v>
      </c>
      <c r="L6463" s="1">
        <v>2378639.75</v>
      </c>
      <c r="M6463" s="1">
        <v>81.410476684570313</v>
      </c>
      <c r="N6463" s="1">
        <v>6627.66552734375</v>
      </c>
      <c r="O6463" s="1">
        <v>539561.4375</v>
      </c>
      <c r="P6463" s="1">
        <v>7.5543880462646484E-2</v>
      </c>
      <c r="Q6463" s="1">
        <v>9.9999997764825821E-3</v>
      </c>
      <c r="R6463" s="1">
        <v>9.9999997764825821E-3</v>
      </c>
      <c r="S6463" s="1">
        <v>0.26254445314407349</v>
      </c>
      <c r="T6463" s="1">
        <v>6.8929590284824371E-2</v>
      </c>
      <c r="U6463" s="1">
        <v>1.8097082152962685E-2</v>
      </c>
      <c r="V6463" s="1">
        <v>12.945066452026367</v>
      </c>
      <c r="W6463" s="1">
        <v>167.57475280761719</v>
      </c>
      <c r="X6463" s="1">
        <v>2169.26611328125</v>
      </c>
      <c r="Y6463" s="1">
        <v>150.9857177734375</v>
      </c>
      <c r="Z6463" s="1">
        <v>22796.6875</v>
      </c>
      <c r="AA6463" s="1">
        <v>3441974.25</v>
      </c>
      <c r="AB6463" s="1">
        <v>0</v>
      </c>
      <c r="AE6463" s="17">
        <f t="shared" si="100"/>
        <v>0.5</v>
      </c>
      <c r="AF6463" cm="1">
        <f t="array" ref="AF6463">1/(1+EXP(-$AI$41-SUMPRODUCT(A6463:AA6463, TRANSPOSE($AI$42:$AI$68))))</f>
        <v>7.5417056353511064E-2</v>
      </c>
      <c r="AG6463" cm="1">
        <f t="array" ref="AG6463">1/(1+EXP(-$AI$71-SUMPRODUCT(A6463:AA6463, TRANSPOSE($AI$72:$AI$98))))</f>
        <v>1.1001872706595967E-2</v>
      </c>
    </row>
    <row r="6464" spans="1:33" x14ac:dyDescent="0.35">
      <c r="A6464" s="1">
        <v>0.27521076798439026</v>
      </c>
      <c r="B6464" s="1">
        <v>7.5740963220596313E-2</v>
      </c>
      <c r="C6464" s="1">
        <v>2.0844729617238045E-2</v>
      </c>
      <c r="D6464" s="1">
        <v>0.20264081656932831</v>
      </c>
      <c r="E6464" s="1">
        <v>4.1063301265239716E-2</v>
      </c>
      <c r="F6464" s="1">
        <v>9.9999997764825821E-3</v>
      </c>
      <c r="G6464" s="1">
        <v>75.015121459960938</v>
      </c>
      <c r="H6464" s="1">
        <v>5627.2685546875</v>
      </c>
      <c r="I6464" s="1">
        <v>422130.21875</v>
      </c>
      <c r="J6464" s="1">
        <v>120.18663024902344</v>
      </c>
      <c r="K6464" s="1">
        <v>14444.826171875</v>
      </c>
      <c r="L6464" s="1">
        <v>1736075</v>
      </c>
      <c r="M6464" s="1">
        <v>80.523155212402344</v>
      </c>
      <c r="N6464" s="1">
        <v>6483.978515625</v>
      </c>
      <c r="O6464" s="1">
        <v>522110.40625</v>
      </c>
      <c r="P6464" s="1">
        <v>7.8620195388793945E-2</v>
      </c>
      <c r="Q6464" s="1">
        <v>9.9999997764825821E-3</v>
      </c>
      <c r="R6464" s="1">
        <v>9.9999997764825821E-3</v>
      </c>
      <c r="S6464" s="1">
        <v>0.26181170344352722</v>
      </c>
      <c r="T6464" s="1">
        <v>6.8545371294021606E-2</v>
      </c>
      <c r="U6464" s="1">
        <v>1.7945978790521622E-2</v>
      </c>
      <c r="V6464" s="1">
        <v>14.73491096496582</v>
      </c>
      <c r="W6464" s="1">
        <v>217.11759948730469</v>
      </c>
      <c r="X6464" s="1">
        <v>3199.20849609375</v>
      </c>
      <c r="Y6464" s="1">
        <v>149.966064453125</v>
      </c>
      <c r="Z6464" s="1">
        <v>22489.8203125</v>
      </c>
      <c r="AA6464" s="1">
        <v>3372709.75</v>
      </c>
      <c r="AB6464" s="1">
        <v>0</v>
      </c>
      <c r="AE6464" s="17">
        <f t="shared" si="100"/>
        <v>0.5</v>
      </c>
      <c r="AF6464" cm="1">
        <f t="array" ref="AF6464">1/(1+EXP(-$AI$41-SUMPRODUCT(A6464:AA6464, TRANSPOSE($AI$42:$AI$68))))</f>
        <v>7.8671681083546594E-2</v>
      </c>
      <c r="AG6464" cm="1">
        <f t="array" ref="AG6464">1/(1+EXP(-$AI$71-SUMPRODUCT(A6464:AA6464, TRANSPOSE($AI$72:$AI$98))))</f>
        <v>1.2346773686851551E-2</v>
      </c>
    </row>
    <row r="6465" spans="1:33" x14ac:dyDescent="0.35">
      <c r="A6465" s="1">
        <v>0.24021178483963013</v>
      </c>
      <c r="B6465" s="1">
        <v>5.7701703161001205E-2</v>
      </c>
      <c r="C6465" s="1">
        <v>1.3860628940165043E-2</v>
      </c>
      <c r="D6465" s="1">
        <v>0.10899338126182556</v>
      </c>
      <c r="E6465" s="1">
        <v>1.1879556812345982E-2</v>
      </c>
      <c r="F6465" s="1">
        <v>9.9999997764825821E-3</v>
      </c>
      <c r="G6465" s="1">
        <v>109.59396362304688</v>
      </c>
      <c r="H6465" s="1">
        <v>12010.8369140625</v>
      </c>
      <c r="I6465" s="1">
        <v>1316315.25</v>
      </c>
      <c r="J6465" s="1">
        <v>88.199104309082031</v>
      </c>
      <c r="K6465" s="1">
        <v>7779.08203125</v>
      </c>
      <c r="L6465" s="1">
        <v>686108.0625</v>
      </c>
      <c r="M6465" s="1">
        <v>81.067451477050781</v>
      </c>
      <c r="N6465" s="1">
        <v>6571.931640625</v>
      </c>
      <c r="O6465" s="1">
        <v>532769.75</v>
      </c>
      <c r="P6465" s="1">
        <v>8.2684040069580078E-2</v>
      </c>
      <c r="Q6465" s="1">
        <v>9.9999997764825821E-3</v>
      </c>
      <c r="R6465" s="1">
        <v>9.9999997764825821E-3</v>
      </c>
      <c r="S6465" s="1">
        <v>0.25952309370040894</v>
      </c>
      <c r="T6465" s="1">
        <v>6.7352235317230225E-2</v>
      </c>
      <c r="U6465" s="1">
        <v>1.7479460686445236E-2</v>
      </c>
      <c r="V6465" s="1">
        <v>16.005588531494141</v>
      </c>
      <c r="W6465" s="1">
        <v>256.17886352539063</v>
      </c>
      <c r="X6465" s="1">
        <v>4100.29345703125</v>
      </c>
      <c r="Y6465" s="1">
        <v>148.16500854492188</v>
      </c>
      <c r="Z6465" s="1">
        <v>21952.869140625</v>
      </c>
      <c r="AA6465" s="1">
        <v>3252647.25</v>
      </c>
      <c r="AB6465" s="1">
        <v>0</v>
      </c>
      <c r="AE6465" s="17">
        <f t="shared" si="100"/>
        <v>0.5</v>
      </c>
      <c r="AF6465" cm="1">
        <f t="array" ref="AF6465">1/(1+EXP(-$AI$41-SUMPRODUCT(A6465:AA6465, TRANSPOSE($AI$42:$AI$68))))</f>
        <v>8.4430676647853239E-2</v>
      </c>
      <c r="AG6465" cm="1">
        <f t="array" ref="AG6465">1/(1+EXP(-$AI$71-SUMPRODUCT(A6465:AA6465, TRANSPOSE($AI$72:$AI$98))))</f>
        <v>1.5602742616987261E-2</v>
      </c>
    </row>
    <row r="6466" spans="1:33" x14ac:dyDescent="0.35">
      <c r="A6466" s="1">
        <v>5.2285123616456985E-2</v>
      </c>
      <c r="B6466" s="1">
        <v>9.9999997764825821E-3</v>
      </c>
      <c r="C6466" s="1">
        <v>9.9999997764825821E-3</v>
      </c>
      <c r="D6466" s="1">
        <v>4.8577491194009781E-2</v>
      </c>
      <c r="E6466" s="1">
        <v>9.9999997764825821E-3</v>
      </c>
      <c r="F6466" s="1">
        <v>9.9999997764825821E-3</v>
      </c>
      <c r="G6466" s="1">
        <v>41.774879455566406</v>
      </c>
      <c r="H6466" s="1">
        <v>1745.1405029296875</v>
      </c>
      <c r="I6466" s="1">
        <v>72903.0390625</v>
      </c>
      <c r="J6466" s="1">
        <v>34.189239501953125</v>
      </c>
      <c r="K6466" s="1">
        <v>1168.904052734375</v>
      </c>
      <c r="L6466" s="1">
        <v>39963.94140625</v>
      </c>
      <c r="M6466" s="1">
        <v>87.148712158203125</v>
      </c>
      <c r="N6466" s="1">
        <v>7594.89794921875</v>
      </c>
      <c r="O6466" s="1">
        <v>661885.5625</v>
      </c>
      <c r="P6466" s="1">
        <v>0.76901817321777344</v>
      </c>
      <c r="Q6466" s="1">
        <v>0.59138894081115723</v>
      </c>
      <c r="R6466" s="1">
        <v>0.45478886365890503</v>
      </c>
      <c r="S6466" s="1">
        <v>0.24326996505260468</v>
      </c>
      <c r="T6466" s="1">
        <v>5.9180274605751038E-2</v>
      </c>
      <c r="U6466" s="1">
        <v>1.4396783895790577E-2</v>
      </c>
      <c r="V6466" s="1">
        <v>84.948165893554688</v>
      </c>
      <c r="W6466" s="1">
        <v>7216.19091796875</v>
      </c>
      <c r="X6466" s="1">
        <v>613002.1875</v>
      </c>
      <c r="Y6466" s="1">
        <v>9.8795385360717773</v>
      </c>
      <c r="Z6466" s="1">
        <v>97.605278015136719</v>
      </c>
      <c r="AA6466" s="1">
        <v>964.295166015625</v>
      </c>
      <c r="AB6466" s="1">
        <v>0</v>
      </c>
      <c r="AE6466" s="17">
        <f t="shared" si="100"/>
        <v>0.5</v>
      </c>
      <c r="AF6466" cm="1">
        <f t="array" ref="AF6466">1/(1+EXP(-$AI$41-SUMPRODUCT(A6466:AA6466, TRANSPOSE($AI$42:$AI$68))))</f>
        <v>0.11375892540629223</v>
      </c>
      <c r="AG6466" cm="1">
        <f t="array" ref="AG6466">1/(1+EXP(-$AI$71-SUMPRODUCT(A6466:AA6466, TRANSPOSE($AI$72:$AI$98))))</f>
        <v>3.6614703474562339E-2</v>
      </c>
    </row>
    <row r="6467" spans="1:33" x14ac:dyDescent="0.35">
      <c r="A6467" s="1">
        <v>5.4371647536754608E-2</v>
      </c>
      <c r="B6467" s="1">
        <v>9.9999997764825821E-3</v>
      </c>
      <c r="C6467" s="1">
        <v>9.9999997764825821E-3</v>
      </c>
      <c r="D6467" s="1">
        <v>4.9494355916976929E-2</v>
      </c>
      <c r="E6467" s="1">
        <v>9.9999997764825821E-3</v>
      </c>
      <c r="F6467" s="1">
        <v>9.9999997764825821E-3</v>
      </c>
      <c r="G6467" s="1">
        <v>41.030246734619141</v>
      </c>
      <c r="H6467" s="1">
        <v>1683.481201171875</v>
      </c>
      <c r="I6467" s="1">
        <v>69073.6484375</v>
      </c>
      <c r="J6467" s="1">
        <v>39.338554382324219</v>
      </c>
      <c r="K6467" s="1">
        <v>1547.5218505859375</v>
      </c>
      <c r="L6467" s="1">
        <v>60877.2734375</v>
      </c>
      <c r="M6467" s="1">
        <v>87.3125</v>
      </c>
      <c r="N6467" s="1">
        <v>7623.47265625</v>
      </c>
      <c r="O6467" s="1">
        <v>665624.4375</v>
      </c>
      <c r="P6467" s="1">
        <v>0.76842045783996582</v>
      </c>
      <c r="Q6467" s="1">
        <v>0.59047001600265503</v>
      </c>
      <c r="R6467" s="1">
        <v>0.45372924208641052</v>
      </c>
      <c r="S6467" s="1">
        <v>0.24287065863609314</v>
      </c>
      <c r="T6467" s="1">
        <v>5.8986157178878784E-2</v>
      </c>
      <c r="U6467" s="1">
        <v>1.4326007105410099E-2</v>
      </c>
      <c r="V6467" s="1">
        <v>84.566688537597656</v>
      </c>
      <c r="W6467" s="1">
        <v>7151.52490234375</v>
      </c>
      <c r="X6467" s="1">
        <v>604780.75</v>
      </c>
      <c r="Y6467" s="1">
        <v>10.173726081848145</v>
      </c>
      <c r="Z6467" s="1">
        <v>103.50469970703125</v>
      </c>
      <c r="AA6467" s="1">
        <v>1053.0284423828125</v>
      </c>
      <c r="AB6467" s="1">
        <v>0</v>
      </c>
      <c r="AE6467" s="17">
        <f t="shared" ref="AE6467:AE6530" si="101">0.5</f>
        <v>0.5</v>
      </c>
      <c r="AF6467" cm="1">
        <f t="array" ref="AF6467">1/(1+EXP(-$AI$41-SUMPRODUCT(A6467:AA6467, TRANSPOSE($AI$42:$AI$68))))</f>
        <v>0.1157330708437363</v>
      </c>
      <c r="AG6467" cm="1">
        <f t="array" ref="AG6467">1/(1+EXP(-$AI$71-SUMPRODUCT(A6467:AA6467, TRANSPOSE($AI$72:$AI$98))))</f>
        <v>3.8487550976168558E-2</v>
      </c>
    </row>
    <row r="6468" spans="1:33" x14ac:dyDescent="0.35">
      <c r="A6468" s="1">
        <v>0.10576384514570236</v>
      </c>
      <c r="B6468" s="1">
        <v>1.1185990646481514E-2</v>
      </c>
      <c r="C6468" s="1">
        <v>9.9999997764825821E-3</v>
      </c>
      <c r="D6468" s="1">
        <v>9.006083756685257E-2</v>
      </c>
      <c r="E6468" s="1">
        <v>9.9999997764825821E-3</v>
      </c>
      <c r="F6468" s="1">
        <v>9.9999997764825821E-3</v>
      </c>
      <c r="G6468" s="1">
        <v>42.006214141845703</v>
      </c>
      <c r="H6468" s="1">
        <v>1764.52197265625</v>
      </c>
      <c r="I6468" s="1">
        <v>74120.890625</v>
      </c>
      <c r="J6468" s="1">
        <v>54.170555114746094</v>
      </c>
      <c r="K6468" s="1">
        <v>2934.448974609375</v>
      </c>
      <c r="L6468" s="1">
        <v>158960.734375</v>
      </c>
      <c r="M6468" s="1">
        <v>87.640647888183594</v>
      </c>
      <c r="N6468" s="1">
        <v>7680.88330078125</v>
      </c>
      <c r="O6468" s="1">
        <v>673157.5625</v>
      </c>
      <c r="P6468" s="1">
        <v>0.76717019081115723</v>
      </c>
      <c r="Q6468" s="1">
        <v>0.58855009078979492</v>
      </c>
      <c r="R6468" s="1">
        <v>0.45151808857917786</v>
      </c>
      <c r="S6468" s="1">
        <v>0.24278002977371216</v>
      </c>
      <c r="T6468" s="1">
        <v>5.8942142874002457E-2</v>
      </c>
      <c r="U6468" s="1">
        <v>1.4309975318610668E-2</v>
      </c>
      <c r="V6468" s="1">
        <v>83.957412719726563</v>
      </c>
      <c r="W6468" s="1">
        <v>7048.84716796875</v>
      </c>
      <c r="X6468" s="1">
        <v>591803</v>
      </c>
      <c r="Y6468" s="1">
        <v>9.8853292465209961</v>
      </c>
      <c r="Z6468" s="1">
        <v>97.719734191894531</v>
      </c>
      <c r="AA6468" s="1">
        <v>965.99176025390625</v>
      </c>
      <c r="AB6468" s="1">
        <v>0</v>
      </c>
      <c r="AE6468" s="17">
        <f t="shared" si="101"/>
        <v>0.5</v>
      </c>
      <c r="AF6468" cm="1">
        <f t="array" ref="AF6468">1/(1+EXP(-$AI$41-SUMPRODUCT(A6468:AA6468, TRANSPOSE($AI$42:$AI$68))))</f>
        <v>0.1188059708073169</v>
      </c>
      <c r="AG6468" cm="1">
        <f t="array" ref="AG6468">1/(1+EXP(-$AI$71-SUMPRODUCT(A6468:AA6468, TRANSPOSE($AI$72:$AI$98))))</f>
        <v>4.1375379811540228E-2</v>
      </c>
    </row>
    <row r="6469" spans="1:33" x14ac:dyDescent="0.35">
      <c r="A6469" s="1">
        <v>0.11358223855495453</v>
      </c>
      <c r="B6469" s="1">
        <v>1.2900925241410732E-2</v>
      </c>
      <c r="C6469" s="1">
        <v>9.9999997764825821E-3</v>
      </c>
      <c r="D6469" s="1">
        <v>9.5075033605098724E-2</v>
      </c>
      <c r="E6469" s="1">
        <v>9.9999997764825821E-3</v>
      </c>
      <c r="F6469" s="1">
        <v>9.9999997764825821E-3</v>
      </c>
      <c r="G6469" s="1">
        <v>43.190181732177734</v>
      </c>
      <c r="H6469" s="1">
        <v>1865.391845703125</v>
      </c>
      <c r="I6469" s="1">
        <v>80566.609375</v>
      </c>
      <c r="J6469" s="1">
        <v>64.627151489257813</v>
      </c>
      <c r="K6469" s="1">
        <v>4176.6689453125</v>
      </c>
      <c r="L6469" s="1">
        <v>269926.1875</v>
      </c>
      <c r="M6469" s="1">
        <v>87.914039611816406</v>
      </c>
      <c r="N6469" s="1">
        <v>7728.87841796875</v>
      </c>
      <c r="O6469" s="1">
        <v>679476.9375</v>
      </c>
      <c r="P6469" s="1">
        <v>0.76634955406188965</v>
      </c>
      <c r="Q6469" s="1">
        <v>0.5872916579246521</v>
      </c>
      <c r="R6469" s="1">
        <v>0.45007067918777466</v>
      </c>
      <c r="S6469" s="1">
        <v>0.24314232170581818</v>
      </c>
      <c r="T6469" s="1">
        <v>5.9118188917636871E-2</v>
      </c>
      <c r="U6469" s="1">
        <v>1.4374133199453354E-2</v>
      </c>
      <c r="V6469" s="1">
        <v>83.594894409179688</v>
      </c>
      <c r="W6469" s="1">
        <v>6988.1064453125</v>
      </c>
      <c r="X6469" s="1">
        <v>584170</v>
      </c>
      <c r="Y6469" s="1">
        <v>9.4847917556762695</v>
      </c>
      <c r="Z6469" s="1">
        <v>89.961273193359375</v>
      </c>
      <c r="AA6469" s="1">
        <v>853.26397705078125</v>
      </c>
      <c r="AB6469" s="1">
        <v>0</v>
      </c>
      <c r="AE6469" s="17">
        <f t="shared" si="101"/>
        <v>0.5</v>
      </c>
      <c r="AF6469" cm="1">
        <f t="array" ref="AF6469">1/(1+EXP(-$AI$41-SUMPRODUCT(A6469:AA6469, TRANSPOSE($AI$42:$AI$68))))</f>
        <v>0.1194626165523046</v>
      </c>
      <c r="AG6469" cm="1">
        <f t="array" ref="AG6469">1/(1+EXP(-$AI$71-SUMPRODUCT(A6469:AA6469, TRANSPOSE($AI$72:$AI$98))))</f>
        <v>4.1756250258606915E-2</v>
      </c>
    </row>
    <row r="6470" spans="1:33" x14ac:dyDescent="0.35">
      <c r="A6470" s="1">
        <v>0.21731562912464142</v>
      </c>
      <c r="B6470" s="1">
        <v>4.7226082533597946E-2</v>
      </c>
      <c r="C6470" s="1">
        <v>1.0262966156005859E-2</v>
      </c>
      <c r="D6470" s="1">
        <v>0.17815802991390228</v>
      </c>
      <c r="E6470" s="1">
        <v>3.1740285456180573E-2</v>
      </c>
      <c r="F6470" s="1">
        <v>9.9999997764825821E-3</v>
      </c>
      <c r="G6470" s="1">
        <v>48.547294616699219</v>
      </c>
      <c r="H6470" s="1">
        <v>2356.83984375</v>
      </c>
      <c r="I6470" s="1">
        <v>114418.1953125</v>
      </c>
      <c r="J6470" s="1">
        <v>79.50982666015625</v>
      </c>
      <c r="K6470" s="1">
        <v>6321.8125</v>
      </c>
      <c r="L6470" s="1">
        <v>502646.21875</v>
      </c>
      <c r="M6470" s="1">
        <v>88.769081115722656</v>
      </c>
      <c r="N6470" s="1">
        <v>7879.94970703125</v>
      </c>
      <c r="O6470" s="1">
        <v>699495.875</v>
      </c>
      <c r="P6470" s="1">
        <v>0.76302313804626465</v>
      </c>
      <c r="Q6470" s="1">
        <v>0.58220428228378296</v>
      </c>
      <c r="R6470" s="1">
        <v>0.44423535466194153</v>
      </c>
      <c r="S6470" s="1">
        <v>0.24523410201072693</v>
      </c>
      <c r="T6470" s="1">
        <v>6.0139764100313187E-2</v>
      </c>
      <c r="U6470" s="1">
        <v>1.4748320914804935E-2</v>
      </c>
      <c r="V6470" s="1">
        <v>82.944297790527344</v>
      </c>
      <c r="W6470" s="1">
        <v>6879.75634765625</v>
      </c>
      <c r="X6470" s="1">
        <v>570636.5625</v>
      </c>
      <c r="Y6470" s="1">
        <v>7.2715177536010742</v>
      </c>
      <c r="Z6470" s="1">
        <v>52.874969482421875</v>
      </c>
      <c r="AA6470" s="1">
        <v>384.48129272460938</v>
      </c>
      <c r="AB6470" s="1">
        <v>0</v>
      </c>
      <c r="AE6470" s="17">
        <f t="shared" si="101"/>
        <v>0.5</v>
      </c>
      <c r="AF6470" cm="1">
        <f t="array" ref="AF6470">1/(1+EXP(-$AI$41-SUMPRODUCT(A6470:AA6470, TRANSPOSE($AI$42:$AI$68))))</f>
        <v>0.11960067919627405</v>
      </c>
      <c r="AG6470" cm="1">
        <f t="array" ref="AG6470">1/(1+EXP(-$AI$71-SUMPRODUCT(A6470:AA6470, TRANSPOSE($AI$72:$AI$98))))</f>
        <v>4.1402845484351115E-2</v>
      </c>
    </row>
    <row r="6471" spans="1:33" x14ac:dyDescent="0.35">
      <c r="A6471" s="1">
        <v>0.28506544232368469</v>
      </c>
      <c r="B6471" s="1">
        <v>8.1262305378913879E-2</v>
      </c>
      <c r="C6471" s="1">
        <v>2.3165075108408928E-2</v>
      </c>
      <c r="D6471" s="1">
        <v>0.22857646644115448</v>
      </c>
      <c r="E6471" s="1">
        <v>5.2247200161218643E-2</v>
      </c>
      <c r="F6471" s="1">
        <v>1.1942480690777302E-2</v>
      </c>
      <c r="G6471" s="1">
        <v>50.47308349609375</v>
      </c>
      <c r="H6471" s="1">
        <v>2547.5322265625</v>
      </c>
      <c r="I6471" s="1">
        <v>128581.8046875</v>
      </c>
      <c r="J6471" s="1">
        <v>82.647102355957031</v>
      </c>
      <c r="K6471" s="1">
        <v>6830.54345703125</v>
      </c>
      <c r="L6471" s="1">
        <v>564524.625</v>
      </c>
      <c r="M6471" s="1">
        <v>89.312599182128906</v>
      </c>
      <c r="N6471" s="1">
        <v>7976.740234375</v>
      </c>
      <c r="O6471" s="1">
        <v>712423.4375</v>
      </c>
      <c r="P6471" s="1">
        <v>0.76066780090332031</v>
      </c>
      <c r="Q6471" s="1">
        <v>0.57861548662185669</v>
      </c>
      <c r="R6471" s="1">
        <v>0.44013416767120361</v>
      </c>
      <c r="S6471" s="1">
        <v>0.24674546718597412</v>
      </c>
      <c r="T6471" s="1">
        <v>6.0883324593305588E-2</v>
      </c>
      <c r="U6471" s="1">
        <v>1.5022684819996357E-2</v>
      </c>
      <c r="V6471" s="1">
        <v>82.638984680175781</v>
      </c>
      <c r="W6471" s="1">
        <v>6829.20166015625</v>
      </c>
      <c r="X6471" s="1">
        <v>564358.3125</v>
      </c>
      <c r="Y6471" s="1">
        <v>6.2833480834960938</v>
      </c>
      <c r="Z6471" s="1">
        <v>39.480464935302734</v>
      </c>
      <c r="AA6471" s="1">
        <v>248.06948852539063</v>
      </c>
      <c r="AB6471" s="1">
        <v>0</v>
      </c>
      <c r="AE6471" s="17">
        <f t="shared" si="101"/>
        <v>0.5</v>
      </c>
      <c r="AF6471" cm="1">
        <f t="array" ref="AF6471">1/(1+EXP(-$AI$41-SUMPRODUCT(A6471:AA6471, TRANSPOSE($AI$42:$AI$68))))</f>
        <v>0.12034170113484964</v>
      </c>
      <c r="AG6471" cm="1">
        <f t="array" ref="AG6471">1/(1+EXP(-$AI$71-SUMPRODUCT(A6471:AA6471, TRANSPOSE($AI$72:$AI$98))))</f>
        <v>4.2006864839008368E-2</v>
      </c>
    </row>
    <row r="6472" spans="1:33" x14ac:dyDescent="0.35">
      <c r="A6472" s="1">
        <v>0.28631368279457092</v>
      </c>
      <c r="B6472" s="1">
        <v>8.1975527107715607E-2</v>
      </c>
      <c r="C6472" s="1">
        <v>2.3470714688301086E-2</v>
      </c>
      <c r="D6472" s="1">
        <v>0.21661271154880524</v>
      </c>
      <c r="E6472" s="1">
        <v>4.692106693983078E-2</v>
      </c>
      <c r="F6472" s="1">
        <v>1.0163699276745319E-2</v>
      </c>
      <c r="G6472" s="1">
        <v>54.306896209716797</v>
      </c>
      <c r="H6472" s="1">
        <v>2949.239013671875</v>
      </c>
      <c r="I6472" s="1">
        <v>160164.015625</v>
      </c>
      <c r="J6472" s="1">
        <v>86.71563720703125</v>
      </c>
      <c r="K6472" s="1">
        <v>7519.6015625</v>
      </c>
      <c r="L6472" s="1">
        <v>652067.0625</v>
      </c>
      <c r="M6472" s="1">
        <v>90.05328369140625</v>
      </c>
      <c r="N6472" s="1">
        <v>8109.59375</v>
      </c>
      <c r="O6472" s="1">
        <v>730295.5625</v>
      </c>
      <c r="P6472" s="1">
        <v>0.75677800178527832</v>
      </c>
      <c r="Q6472" s="1">
        <v>0.57271295785903931</v>
      </c>
      <c r="R6472" s="1">
        <v>0.43341654539108276</v>
      </c>
      <c r="S6472" s="1">
        <v>0.24916587769985199</v>
      </c>
      <c r="T6472" s="1">
        <v>6.2083635479211807E-2</v>
      </c>
      <c r="U6472" s="1">
        <v>1.5469123609364033E-2</v>
      </c>
      <c r="V6472" s="1">
        <v>82.143569946289063</v>
      </c>
      <c r="W6472" s="1">
        <v>6747.56591796875</v>
      </c>
      <c r="X6472" s="1">
        <v>554269.1875</v>
      </c>
      <c r="Y6472" s="1">
        <v>5.3839774131774902</v>
      </c>
      <c r="Z6472" s="1">
        <v>28.987213134765625</v>
      </c>
      <c r="AA6472" s="1">
        <v>156.06649780273438</v>
      </c>
      <c r="AB6472" s="1">
        <v>0</v>
      </c>
      <c r="AE6472" s="17">
        <f t="shared" si="101"/>
        <v>0.5</v>
      </c>
      <c r="AF6472" cm="1">
        <f t="array" ref="AF6472">1/(1+EXP(-$AI$41-SUMPRODUCT(A6472:AA6472, TRANSPOSE($AI$42:$AI$68))))</f>
        <v>0.12158706432694145</v>
      </c>
      <c r="AG6472" cm="1">
        <f t="array" ref="AG6472">1/(1+EXP(-$AI$71-SUMPRODUCT(A6472:AA6472, TRANSPOSE($AI$72:$AI$98))))</f>
        <v>4.2963817105661474E-2</v>
      </c>
    </row>
    <row r="6473" spans="1:33" x14ac:dyDescent="0.35">
      <c r="A6473" s="1">
        <v>0.68266218900680542</v>
      </c>
      <c r="B6473" s="1">
        <v>0.46602767705917358</v>
      </c>
      <c r="C6473" s="1">
        <v>0.3181394636631012</v>
      </c>
      <c r="D6473" s="1">
        <v>0.48106378316879272</v>
      </c>
      <c r="E6473" s="1">
        <v>0.23142236471176147</v>
      </c>
      <c r="F6473" s="1">
        <v>0.11132891476154327</v>
      </c>
      <c r="G6473" s="1">
        <v>54.370800018310547</v>
      </c>
      <c r="H6473" s="1">
        <v>2956.183837890625</v>
      </c>
      <c r="I6473" s="1">
        <v>160730.078125</v>
      </c>
      <c r="J6473" s="1">
        <v>88.313468933105469</v>
      </c>
      <c r="K6473" s="1">
        <v>7799.2685546875</v>
      </c>
      <c r="L6473" s="1">
        <v>688780.5</v>
      </c>
      <c r="M6473" s="1">
        <v>92.048042297363281</v>
      </c>
      <c r="N6473" s="1">
        <v>8472.841796875</v>
      </c>
      <c r="O6473" s="1">
        <v>779908.5</v>
      </c>
      <c r="P6473" s="1">
        <v>0.74452638626098633</v>
      </c>
      <c r="Q6473" s="1">
        <v>0.55431956052780151</v>
      </c>
      <c r="R6473" s="1">
        <v>0.41270551085472107</v>
      </c>
      <c r="S6473" s="1">
        <v>0.25594133138656616</v>
      </c>
      <c r="T6473" s="1">
        <v>6.5505966544151306E-2</v>
      </c>
      <c r="U6473" s="1">
        <v>1.6765683889389038E-2</v>
      </c>
      <c r="V6473" s="1">
        <v>80.064987182617188</v>
      </c>
      <c r="W6473" s="1">
        <v>6410.40234375</v>
      </c>
      <c r="X6473" s="1">
        <v>513248.78125</v>
      </c>
      <c r="Y6473" s="1">
        <v>4.9179286956787109</v>
      </c>
      <c r="Z6473" s="1">
        <v>24.18602180480957</v>
      </c>
      <c r="AA6473" s="1">
        <v>118.94513702392578</v>
      </c>
      <c r="AB6473" s="1">
        <v>0</v>
      </c>
      <c r="AE6473" s="17">
        <f t="shared" si="101"/>
        <v>0.5</v>
      </c>
      <c r="AF6473" cm="1">
        <f t="array" ref="AF6473">1/(1+EXP(-$AI$41-SUMPRODUCT(A6473:AA6473, TRANSPOSE($AI$42:$AI$68))))</f>
        <v>0.12483099336416749</v>
      </c>
      <c r="AG6473" cm="1">
        <f t="array" ref="AG6473">1/(1+EXP(-$AI$71-SUMPRODUCT(A6473:AA6473, TRANSPOSE($AI$72:$AI$98))))</f>
        <v>4.6226252910279139E-2</v>
      </c>
    </row>
    <row r="6474" spans="1:33" x14ac:dyDescent="0.35">
      <c r="A6474" s="1">
        <v>0.85467708110809326</v>
      </c>
      <c r="B6474" s="1">
        <v>0.73047292232513428</v>
      </c>
      <c r="C6474" s="1">
        <v>0.62431848049163818</v>
      </c>
      <c r="D6474" s="1">
        <v>0.5894169807434082</v>
      </c>
      <c r="E6474" s="1">
        <v>0.34741237759590149</v>
      </c>
      <c r="F6474" s="1">
        <v>0.2047707587480545</v>
      </c>
      <c r="G6474" s="1">
        <v>53.442066192626953</v>
      </c>
      <c r="H6474" s="1">
        <v>2856.054443359375</v>
      </c>
      <c r="I6474" s="1">
        <v>152633.453125</v>
      </c>
      <c r="J6474" s="1">
        <v>89.222824096679688</v>
      </c>
      <c r="K6474" s="1">
        <v>7960.71240234375</v>
      </c>
      <c r="L6474" s="1">
        <v>710277.25</v>
      </c>
      <c r="M6474" s="1">
        <v>93.236557006835938</v>
      </c>
      <c r="N6474" s="1">
        <v>8693.0556640625</v>
      </c>
      <c r="O6474" s="1">
        <v>810510.5625</v>
      </c>
      <c r="P6474" s="1">
        <v>0.73615241050720215</v>
      </c>
      <c r="Q6474" s="1">
        <v>0.54192036390304565</v>
      </c>
      <c r="R6474" s="1">
        <v>0.39893597364425659</v>
      </c>
      <c r="S6474" s="1">
        <v>0.26097488403320313</v>
      </c>
      <c r="T6474" s="1">
        <v>6.8107888102531433E-2</v>
      </c>
      <c r="U6474" s="1">
        <v>1.7774447798728943E-2</v>
      </c>
      <c r="V6474" s="1">
        <v>78.786079406738281</v>
      </c>
      <c r="W6474" s="1">
        <v>6207.24609375</v>
      </c>
      <c r="X6474" s="1">
        <v>489044.59375</v>
      </c>
      <c r="Y6474" s="1">
        <v>6.2851266860961914</v>
      </c>
      <c r="Z6474" s="1">
        <v>39.502819061279297</v>
      </c>
      <c r="AA6474" s="1">
        <v>248.28021240234375</v>
      </c>
      <c r="AB6474" s="1">
        <v>0</v>
      </c>
      <c r="AE6474" s="17">
        <f t="shared" si="101"/>
        <v>0.5</v>
      </c>
      <c r="AF6474" cm="1">
        <f t="array" ref="AF6474">1/(1+EXP(-$AI$41-SUMPRODUCT(A6474:AA6474, TRANSPOSE($AI$42:$AI$68))))</f>
        <v>0.12544707199999522</v>
      </c>
      <c r="AG6474" cm="1">
        <f t="array" ref="AG6474">1/(1+EXP(-$AI$71-SUMPRODUCT(A6474:AA6474, TRANSPOSE($AI$72:$AI$98))))</f>
        <v>4.6709762275054724E-2</v>
      </c>
    </row>
    <row r="6475" spans="1:33" x14ac:dyDescent="0.35">
      <c r="A6475" s="1">
        <v>1.1351683139801025</v>
      </c>
      <c r="B6475" s="1">
        <v>1.288607120513916</v>
      </c>
      <c r="C6475" s="1">
        <v>1.4627859592437744</v>
      </c>
      <c r="D6475" s="1">
        <v>0.75427663326263428</v>
      </c>
      <c r="E6475" s="1">
        <v>0.56893324851989746</v>
      </c>
      <c r="F6475" s="1">
        <v>0.42913305759429932</v>
      </c>
      <c r="G6475" s="1">
        <v>51.528751373291016</v>
      </c>
      <c r="H6475" s="1">
        <v>2655.212158203125</v>
      </c>
      <c r="I6475" s="1">
        <v>136819.765625</v>
      </c>
      <c r="J6475" s="1">
        <v>92.955108642578125</v>
      </c>
      <c r="K6475" s="1">
        <v>8640.65234375</v>
      </c>
      <c r="L6475" s="1">
        <v>803192.75</v>
      </c>
      <c r="M6475" s="1">
        <v>95.411483764648438</v>
      </c>
      <c r="N6475" s="1">
        <v>9103.3515625</v>
      </c>
      <c r="O6475" s="1">
        <v>868564.25</v>
      </c>
      <c r="P6475" s="1">
        <v>0.71625542640686035</v>
      </c>
      <c r="Q6475" s="1">
        <v>0.51302182674407959</v>
      </c>
      <c r="R6475" s="1">
        <v>0.36745467782020569</v>
      </c>
      <c r="S6475" s="1">
        <v>0.27349895238876343</v>
      </c>
      <c r="T6475" s="1">
        <v>7.4801675975322723E-2</v>
      </c>
      <c r="U6475" s="1">
        <v>2.0458180457353592E-2</v>
      </c>
      <c r="V6475" s="1">
        <v>76.132438659667969</v>
      </c>
      <c r="W6475" s="1">
        <v>5796.1484375</v>
      </c>
      <c r="X6475" s="1">
        <v>441274.90625</v>
      </c>
      <c r="Y6475" s="1">
        <v>10.862850189208984</v>
      </c>
      <c r="Z6475" s="1">
        <v>118.00151062011719</v>
      </c>
      <c r="AA6475" s="1">
        <v>1281.832763671875</v>
      </c>
      <c r="AB6475" s="1">
        <v>0</v>
      </c>
      <c r="AE6475" s="17">
        <f t="shared" si="101"/>
        <v>0.5</v>
      </c>
      <c r="AF6475" cm="1">
        <f t="array" ref="AF6475">1/(1+EXP(-$AI$41-SUMPRODUCT(A6475:AA6475, TRANSPOSE($AI$42:$AI$68))))</f>
        <v>0.12522780053820542</v>
      </c>
      <c r="AG6475" cm="1">
        <f t="array" ref="AG6475">1/(1+EXP(-$AI$71-SUMPRODUCT(A6475:AA6475, TRANSPOSE($AI$72:$AI$98))))</f>
        <v>4.5933161193044629E-2</v>
      </c>
    </row>
    <row r="6476" spans="1:33" x14ac:dyDescent="0.35">
      <c r="A6476" s="1">
        <v>1.9187376499176025</v>
      </c>
      <c r="B6476" s="1">
        <v>3.6815540790557861</v>
      </c>
      <c r="C6476" s="1">
        <v>7.063936710357666</v>
      </c>
      <c r="D6476" s="1">
        <v>1.1979092359542847</v>
      </c>
      <c r="E6476" s="1">
        <v>1.4349865913391113</v>
      </c>
      <c r="F6476" s="1">
        <v>1.7189836502075195</v>
      </c>
      <c r="G6476" s="1">
        <v>48.848430633544922</v>
      </c>
      <c r="H6476" s="1">
        <v>2386.169189453125</v>
      </c>
      <c r="I6476" s="1">
        <v>116560.6171875</v>
      </c>
      <c r="J6476" s="1">
        <v>96.878280639648438</v>
      </c>
      <c r="K6476" s="1">
        <v>9385.4013671875</v>
      </c>
      <c r="L6476" s="1">
        <v>909241.5625</v>
      </c>
      <c r="M6476" s="1">
        <v>97.458465576171875</v>
      </c>
      <c r="N6476" s="1">
        <v>9498.15234375</v>
      </c>
      <c r="O6476" s="1">
        <v>925675.375</v>
      </c>
      <c r="P6476" s="1">
        <v>0.6862027645111084</v>
      </c>
      <c r="Q6476" s="1">
        <v>0.47087422013282776</v>
      </c>
      <c r="R6476" s="1">
        <v>0.32311519980430603</v>
      </c>
      <c r="S6476" s="1">
        <v>0.29230859875679016</v>
      </c>
      <c r="T6476" s="1">
        <v>8.5444316267967224E-2</v>
      </c>
      <c r="U6476" s="1">
        <v>2.4976108223199844E-2</v>
      </c>
      <c r="V6476" s="1">
        <v>73.374786376953125</v>
      </c>
      <c r="W6476" s="1">
        <v>5383.859375</v>
      </c>
      <c r="X6476" s="1">
        <v>395039.53125</v>
      </c>
      <c r="Y6476" s="1">
        <v>17.369712829589844</v>
      </c>
      <c r="Z6476" s="1">
        <v>301.7069091796875</v>
      </c>
      <c r="AA6476" s="1">
        <v>5240.5625</v>
      </c>
      <c r="AB6476" s="1">
        <v>0</v>
      </c>
      <c r="AE6476" s="17">
        <f t="shared" si="101"/>
        <v>0.5</v>
      </c>
      <c r="AF6476" cm="1">
        <f t="array" ref="AF6476">1/(1+EXP(-$AI$41-SUMPRODUCT(A6476:AA6476, TRANSPOSE($AI$42:$AI$68))))</f>
        <v>0.12462135759343443</v>
      </c>
      <c r="AG6476" cm="1">
        <f t="array" ref="AG6476">1/(1+EXP(-$AI$71-SUMPRODUCT(A6476:AA6476, TRANSPOSE($AI$72:$AI$98))))</f>
        <v>4.453988505763571E-2</v>
      </c>
    </row>
    <row r="6477" spans="1:33" x14ac:dyDescent="0.35">
      <c r="A6477" s="1">
        <v>1.7457669973373413</v>
      </c>
      <c r="B6477" s="1">
        <v>3.0477023124694824</v>
      </c>
      <c r="C6477" s="1">
        <v>5.3205780982971191</v>
      </c>
      <c r="D6477" s="1">
        <v>1.0382691621780396</v>
      </c>
      <c r="E6477" s="1">
        <v>1.0780028104782104</v>
      </c>
      <c r="F6477" s="1">
        <v>1.1192570924758911</v>
      </c>
      <c r="G6477" s="1">
        <v>47.938068389892578</v>
      </c>
      <c r="H6477" s="1">
        <v>2298.058349609375</v>
      </c>
      <c r="I6477" s="1">
        <v>110164.484375</v>
      </c>
      <c r="J6477" s="1">
        <v>98.866439819335938</v>
      </c>
      <c r="K6477" s="1">
        <v>9774.5732421875</v>
      </c>
      <c r="L6477" s="1">
        <v>966377.25</v>
      </c>
      <c r="M6477" s="1">
        <v>98.369583129882813</v>
      </c>
      <c r="N6477" s="1">
        <v>9676.5751953125</v>
      </c>
      <c r="O6477" s="1">
        <v>951880.625</v>
      </c>
      <c r="P6477" s="1">
        <v>0.66948485374450684</v>
      </c>
      <c r="Q6477" s="1">
        <v>0.4482099711894989</v>
      </c>
      <c r="R6477" s="1">
        <v>0.30006977915763855</v>
      </c>
      <c r="S6477" s="1">
        <v>0.30236139893531799</v>
      </c>
      <c r="T6477" s="1">
        <v>9.1422416269779205E-2</v>
      </c>
      <c r="U6477" s="1">
        <v>2.7642609551548958E-2</v>
      </c>
      <c r="V6477" s="1">
        <v>71.728164672851563</v>
      </c>
      <c r="W6477" s="1">
        <v>5144.9296875</v>
      </c>
      <c r="X6477" s="1">
        <v>369036.34375</v>
      </c>
      <c r="Y6477" s="1">
        <v>21.0087890625</v>
      </c>
      <c r="Z6477" s="1">
        <v>441.36923217773438</v>
      </c>
      <c r="AA6477" s="1">
        <v>9272.6328125</v>
      </c>
      <c r="AB6477" s="1">
        <v>0</v>
      </c>
      <c r="AE6477" s="17">
        <f t="shared" si="101"/>
        <v>0.5</v>
      </c>
      <c r="AF6477" cm="1">
        <f t="array" ref="AF6477">1/(1+EXP(-$AI$41-SUMPRODUCT(A6477:AA6477, TRANSPOSE($AI$42:$AI$68))))</f>
        <v>0.12633553925396701</v>
      </c>
      <c r="AG6477" cm="1">
        <f t="array" ref="AG6477">1/(1+EXP(-$AI$71-SUMPRODUCT(A6477:AA6477, TRANSPOSE($AI$72:$AI$98))))</f>
        <v>4.5834210064434056E-2</v>
      </c>
    </row>
    <row r="6478" spans="1:33" x14ac:dyDescent="0.35">
      <c r="A6478" s="1">
        <v>2.2840762138366699</v>
      </c>
      <c r="B6478" s="1">
        <v>5.2170042991638184</v>
      </c>
      <c r="C6478" s="1">
        <v>11.916034698486328</v>
      </c>
      <c r="D6478" s="1">
        <v>1.2194449901580811</v>
      </c>
      <c r="E6478" s="1">
        <v>1.4870461225509644</v>
      </c>
      <c r="F6478" s="1">
        <v>1.813370943069458</v>
      </c>
      <c r="G6478" s="1">
        <v>42.524982452392578</v>
      </c>
      <c r="H6478" s="1">
        <v>1808.3741455078125</v>
      </c>
      <c r="I6478" s="1">
        <v>76901.078125</v>
      </c>
      <c r="J6478" s="1">
        <v>101.52143096923828</v>
      </c>
      <c r="K6478" s="1">
        <v>10306.6005859375</v>
      </c>
      <c r="L6478" s="1">
        <v>1046340.875</v>
      </c>
      <c r="M6478" s="1">
        <v>99.798179626464844</v>
      </c>
      <c r="N6478" s="1">
        <v>9959.6767578125</v>
      </c>
      <c r="O6478" s="1">
        <v>993957.625</v>
      </c>
      <c r="P6478" s="1">
        <v>0.62178254127502441</v>
      </c>
      <c r="Q6478" s="1">
        <v>0.38661351799964905</v>
      </c>
      <c r="R6478" s="1">
        <v>0.24038954079151154</v>
      </c>
      <c r="S6478" s="1">
        <v>0.32863938808441162</v>
      </c>
      <c r="T6478" s="1">
        <v>0.10800384730100632</v>
      </c>
      <c r="U6478" s="1">
        <v>3.5494320094585419E-2</v>
      </c>
      <c r="V6478" s="1">
        <v>67.102272033691406</v>
      </c>
      <c r="W6478" s="1">
        <v>4502.71484375</v>
      </c>
      <c r="X6478" s="1">
        <v>302142.40625</v>
      </c>
      <c r="Y6478" s="1">
        <v>31.169456481933594</v>
      </c>
      <c r="Z6478" s="1">
        <v>971.5350341796875</v>
      </c>
      <c r="AA6478" s="1">
        <v>30282.21875</v>
      </c>
      <c r="AB6478" s="1">
        <v>0</v>
      </c>
      <c r="AE6478" s="17">
        <f t="shared" si="101"/>
        <v>0.5</v>
      </c>
      <c r="AF6478" cm="1">
        <f t="array" ref="AF6478">1/(1+EXP(-$AI$41-SUMPRODUCT(A6478:AA6478, TRANSPOSE($AI$42:$AI$68))))</f>
        <v>0.12847013125129192</v>
      </c>
      <c r="AG6478" cm="1">
        <f t="array" ref="AG6478">1/(1+EXP(-$AI$71-SUMPRODUCT(A6478:AA6478, TRANSPOSE($AI$72:$AI$98))))</f>
        <v>4.7010769698316836E-2</v>
      </c>
    </row>
    <row r="6479" spans="1:33" x14ac:dyDescent="0.35">
      <c r="A6479" s="1">
        <v>2.6099400520324707</v>
      </c>
      <c r="B6479" s="1">
        <v>6.8117871284484863</v>
      </c>
      <c r="C6479" s="1">
        <v>17.778356552124023</v>
      </c>
      <c r="D6479" s="1">
        <v>1.2906458377838135</v>
      </c>
      <c r="E6479" s="1">
        <v>1.665766716003418</v>
      </c>
      <c r="F6479" s="1">
        <v>2.1499147415161133</v>
      </c>
      <c r="G6479" s="1">
        <v>40.162796020507813</v>
      </c>
      <c r="H6479" s="1">
        <v>1613.0501708984375</v>
      </c>
      <c r="I6479" s="1">
        <v>64784.60546875</v>
      </c>
      <c r="J6479" s="1">
        <v>103.64656066894531</v>
      </c>
      <c r="K6479" s="1">
        <v>10742.609375</v>
      </c>
      <c r="L6479" s="1">
        <v>1113434.5</v>
      </c>
      <c r="M6479" s="1">
        <v>100.08152770996094</v>
      </c>
      <c r="N6479" s="1">
        <v>10016.3125</v>
      </c>
      <c r="O6479" s="1">
        <v>1002447.8125</v>
      </c>
      <c r="P6479" s="1">
        <v>0.59381794929504395</v>
      </c>
      <c r="Q6479" s="1">
        <v>0.35261976718902588</v>
      </c>
      <c r="R6479" s="1">
        <v>0.20939193665981293</v>
      </c>
      <c r="S6479" s="1">
        <v>0.34240886569023132</v>
      </c>
      <c r="T6479" s="1">
        <v>0.11724383383989334</v>
      </c>
      <c r="U6479" s="1">
        <v>4.0145326405763626E-2</v>
      </c>
      <c r="V6479" s="1">
        <v>65.415191650390625</v>
      </c>
      <c r="W6479" s="1">
        <v>4279.1474609375</v>
      </c>
      <c r="X6479" s="1">
        <v>279921.25</v>
      </c>
      <c r="Y6479" s="1">
        <v>37.016681671142578</v>
      </c>
      <c r="Z6479" s="1">
        <v>1370.2347412109375</v>
      </c>
      <c r="AA6479" s="1">
        <v>50721.54296875</v>
      </c>
      <c r="AB6479" s="1">
        <v>0</v>
      </c>
      <c r="AE6479" s="17">
        <f t="shared" si="101"/>
        <v>0.5</v>
      </c>
      <c r="AF6479" cm="1">
        <f t="array" ref="AF6479">1/(1+EXP(-$AI$41-SUMPRODUCT(A6479:AA6479, TRANSPOSE($AI$42:$AI$68))))</f>
        <v>0.12930612072124872</v>
      </c>
      <c r="AG6479" cm="1">
        <f t="array" ref="AG6479">1/(1+EXP(-$AI$71-SUMPRODUCT(A6479:AA6479, TRANSPOSE($AI$72:$AI$98))))</f>
        <v>4.7223587032109111E-2</v>
      </c>
    </row>
    <row r="6480" spans="1:33" x14ac:dyDescent="0.35">
      <c r="A6480" s="1">
        <v>1.8195323944091797</v>
      </c>
      <c r="B6480" s="1">
        <v>3.3106980323791504</v>
      </c>
      <c r="C6480" s="1">
        <v>6.0239224433898926</v>
      </c>
      <c r="D6480" s="1">
        <v>0.81947392225265503</v>
      </c>
      <c r="E6480" s="1">
        <v>0.67153751850128174</v>
      </c>
      <c r="F6480" s="1">
        <v>0.55030745267868042</v>
      </c>
      <c r="G6480" s="1">
        <v>38.540019989013672</v>
      </c>
      <c r="H6480" s="1">
        <v>1485.3331298828125</v>
      </c>
      <c r="I6480" s="1">
        <v>57244.76953125</v>
      </c>
      <c r="J6480" s="1">
        <v>105.64863586425781</v>
      </c>
      <c r="K6480" s="1">
        <v>11161.6337890625</v>
      </c>
      <c r="L6480" s="1">
        <v>1179211.375</v>
      </c>
      <c r="M6480" s="1">
        <v>100.24501800537109</v>
      </c>
      <c r="N6480" s="1">
        <v>10049.0634765625</v>
      </c>
      <c r="O6480" s="1">
        <v>1007368.5625</v>
      </c>
      <c r="P6480" s="1">
        <v>0.56764411926269531</v>
      </c>
      <c r="Q6480" s="1">
        <v>0.3222198486328125</v>
      </c>
      <c r="R6480" s="1">
        <v>0.18290619552135468</v>
      </c>
      <c r="S6480" s="1">
        <v>0.35496997833251953</v>
      </c>
      <c r="T6480" s="1">
        <v>0.1260036826133728</v>
      </c>
      <c r="U6480" s="1">
        <v>4.4727526605129242E-2</v>
      </c>
      <c r="V6480" s="1">
        <v>63.906917572021484</v>
      </c>
      <c r="W6480" s="1">
        <v>4084.093994140625</v>
      </c>
      <c r="X6480" s="1">
        <v>261001.859375</v>
      </c>
      <c r="Y6480" s="1">
        <v>42.321937561035156</v>
      </c>
      <c r="Z6480" s="1">
        <v>1791.1463623046875</v>
      </c>
      <c r="AA6480" s="1">
        <v>75804.7890625</v>
      </c>
      <c r="AB6480" s="1">
        <v>0</v>
      </c>
      <c r="AE6480" s="17">
        <f t="shared" si="101"/>
        <v>0.5</v>
      </c>
      <c r="AF6480" cm="1">
        <f t="array" ref="AF6480">1/(1+EXP(-$AI$41-SUMPRODUCT(A6480:AA6480, TRANSPOSE($AI$42:$AI$68))))</f>
        <v>0.13457662961877465</v>
      </c>
      <c r="AG6480" cm="1">
        <f t="array" ref="AG6480">1/(1+EXP(-$AI$71-SUMPRODUCT(A6480:AA6480, TRANSPOSE($AI$72:$AI$98))))</f>
        <v>5.3348463920083147E-2</v>
      </c>
    </row>
    <row r="6481" spans="1:33" x14ac:dyDescent="0.35">
      <c r="A6481" s="1">
        <v>3.115971565246582</v>
      </c>
      <c r="B6481" s="1">
        <v>9.7092790603637695</v>
      </c>
      <c r="C6481" s="1">
        <v>30.253837585449219</v>
      </c>
      <c r="D6481" s="1">
        <v>1.2190037965774536</v>
      </c>
      <c r="E6481" s="1">
        <v>1.4859702587127686</v>
      </c>
      <c r="F6481" s="1">
        <v>1.8114033937454224</v>
      </c>
      <c r="G6481" s="1">
        <v>31.134122848510742</v>
      </c>
      <c r="H6481" s="1">
        <v>969.3336181640625</v>
      </c>
      <c r="I6481" s="1">
        <v>30179.3515625</v>
      </c>
      <c r="J6481" s="1">
        <v>108.66495513916016</v>
      </c>
      <c r="K6481" s="1">
        <v>11808.072265625</v>
      </c>
      <c r="L6481" s="1">
        <v>1283123.625</v>
      </c>
      <c r="M6481" s="1">
        <v>99.503494262695313</v>
      </c>
      <c r="N6481" s="1">
        <v>9900.9453125</v>
      </c>
      <c r="O6481" s="1">
        <v>985178.6875</v>
      </c>
      <c r="P6481" s="1">
        <v>0.49825358390808105</v>
      </c>
      <c r="Q6481" s="1">
        <v>0.24825663864612579</v>
      </c>
      <c r="R6481" s="1">
        <v>0.12369475513696671</v>
      </c>
      <c r="S6481" s="1">
        <v>0.38280341029167175</v>
      </c>
      <c r="T6481" s="1">
        <v>0.14653845131397247</v>
      </c>
      <c r="U6481" s="1">
        <v>5.6095417588949203E-2</v>
      </c>
      <c r="V6481" s="1">
        <v>61.373088836669922</v>
      </c>
      <c r="W6481" s="1">
        <v>3766.656005859375</v>
      </c>
      <c r="X6481" s="1">
        <v>231171.3125</v>
      </c>
      <c r="Y6481" s="1">
        <v>54.426120758056641</v>
      </c>
      <c r="Z6481" s="1">
        <v>2962.20263671875</v>
      </c>
      <c r="AA6481" s="1">
        <v>161221.203125</v>
      </c>
      <c r="AB6481" s="1">
        <v>0</v>
      </c>
      <c r="AE6481" s="17">
        <f t="shared" si="101"/>
        <v>0.5</v>
      </c>
      <c r="AF6481" cm="1">
        <f t="array" ref="AF6481">1/(1+EXP(-$AI$41-SUMPRODUCT(A6481:AA6481, TRANSPOSE($AI$42:$AI$68))))</f>
        <v>0.13349368621262023</v>
      </c>
      <c r="AG6481" cm="1">
        <f t="array" ref="AG6481">1/(1+EXP(-$AI$71-SUMPRODUCT(A6481:AA6481, TRANSPOSE($AI$72:$AI$98))))</f>
        <v>5.0682336344292533E-2</v>
      </c>
    </row>
    <row r="6482" spans="1:33" x14ac:dyDescent="0.35">
      <c r="A6482" s="1">
        <v>4.4612603187561035</v>
      </c>
      <c r="B6482" s="1">
        <v>19.902843475341797</v>
      </c>
      <c r="C6482" s="1">
        <v>88.791763305664063</v>
      </c>
      <c r="D6482" s="1">
        <v>1.5079500675201416</v>
      </c>
      <c r="E6482" s="1">
        <v>2.2739133834838867</v>
      </c>
      <c r="F6482" s="1">
        <v>3.428947925567627</v>
      </c>
      <c r="G6482" s="1">
        <v>25.323406219482422</v>
      </c>
      <c r="H6482" s="1">
        <v>641.27490234375</v>
      </c>
      <c r="I6482" s="1">
        <v>16239.2646484375</v>
      </c>
      <c r="J6482" s="1">
        <v>111.98562622070313</v>
      </c>
      <c r="K6482" s="1">
        <v>12540.7802734375</v>
      </c>
      <c r="L6482" s="1">
        <v>1404387.125</v>
      </c>
      <c r="M6482" s="1">
        <v>97.543083190917969</v>
      </c>
      <c r="N6482" s="1">
        <v>9514.6533203125</v>
      </c>
      <c r="O6482" s="1">
        <v>928088.625</v>
      </c>
      <c r="P6482" s="1">
        <v>0.42772221565246582</v>
      </c>
      <c r="Q6482" s="1">
        <v>0.18294629454612732</v>
      </c>
      <c r="R6482" s="1">
        <v>7.8250192105770111E-2</v>
      </c>
      <c r="S6482" s="1">
        <v>0.404886394739151</v>
      </c>
      <c r="T6482" s="1">
        <v>0.16393299400806427</v>
      </c>
      <c r="U6482" s="1">
        <v>6.6374234855175018E-2</v>
      </c>
      <c r="V6482" s="1">
        <v>59.543556213378906</v>
      </c>
      <c r="W6482" s="1">
        <v>3545.43505859375</v>
      </c>
      <c r="X6482" s="1">
        <v>211107.8125</v>
      </c>
      <c r="Y6482" s="1">
        <v>65.0594482421875</v>
      </c>
      <c r="Z6482" s="1">
        <v>4232.73193359375</v>
      </c>
      <c r="AA6482" s="1">
        <v>275379.1875</v>
      </c>
      <c r="AB6482" s="1">
        <v>0</v>
      </c>
      <c r="AE6482" s="17">
        <f t="shared" si="101"/>
        <v>0.5</v>
      </c>
      <c r="AF6482" cm="1">
        <f t="array" ref="AF6482">1/(1+EXP(-$AI$41-SUMPRODUCT(A6482:AA6482, TRANSPOSE($AI$42:$AI$68))))</f>
        <v>0.12413470319944661</v>
      </c>
      <c r="AG6482" cm="1">
        <f t="array" ref="AG6482">1/(1+EXP(-$AI$71-SUMPRODUCT(A6482:AA6482, TRANSPOSE($AI$72:$AI$98))))</f>
        <v>3.9476564460657379E-2</v>
      </c>
    </row>
    <row r="6483" spans="1:33" x14ac:dyDescent="0.35">
      <c r="A6483" s="1">
        <v>3.4255647659301758</v>
      </c>
      <c r="B6483" s="1">
        <v>11.734494209289551</v>
      </c>
      <c r="C6483" s="1">
        <v>40.197269439697266</v>
      </c>
      <c r="D6483" s="1">
        <v>1.0426387786865234</v>
      </c>
      <c r="E6483" s="1">
        <v>1.0870956182479858</v>
      </c>
      <c r="F6483" s="1">
        <v>1.1334480047225952</v>
      </c>
      <c r="G6483" s="1">
        <v>25.309453964233398</v>
      </c>
      <c r="H6483" s="1">
        <v>640.5684814453125</v>
      </c>
      <c r="I6483" s="1">
        <v>16212.4375</v>
      </c>
      <c r="J6483" s="1">
        <v>115.26055145263672</v>
      </c>
      <c r="K6483" s="1">
        <v>13284.9951171875</v>
      </c>
      <c r="L6483" s="1">
        <v>1531235.875</v>
      </c>
      <c r="M6483" s="1">
        <v>95.838401794433594</v>
      </c>
      <c r="N6483" s="1">
        <v>9184.9990234375</v>
      </c>
      <c r="O6483" s="1">
        <v>880275.625</v>
      </c>
      <c r="P6483" s="1">
        <v>0.38951230049133301</v>
      </c>
      <c r="Q6483" s="1">
        <v>0.1517198383808136</v>
      </c>
      <c r="R6483" s="1">
        <v>5.9096742421388626E-2</v>
      </c>
      <c r="S6483" s="1">
        <v>0.41439315676689148</v>
      </c>
      <c r="T6483" s="1">
        <v>0.1717216819524765</v>
      </c>
      <c r="U6483" s="1">
        <v>7.1160294115543365E-2</v>
      </c>
      <c r="V6483" s="1">
        <v>58.638561248779297</v>
      </c>
      <c r="W6483" s="1">
        <v>3438.48095703125</v>
      </c>
      <c r="X6483" s="1">
        <v>201627.578125</v>
      </c>
      <c r="Y6483" s="1">
        <v>70.705596923828125</v>
      </c>
      <c r="Z6483" s="1">
        <v>4999.28125</v>
      </c>
      <c r="AA6483" s="1">
        <v>353477.1875</v>
      </c>
      <c r="AB6483" s="1">
        <v>0</v>
      </c>
      <c r="AE6483" s="17">
        <f t="shared" si="101"/>
        <v>0.5</v>
      </c>
      <c r="AF6483" cm="1">
        <f t="array" ref="AF6483">1/(1+EXP(-$AI$41-SUMPRODUCT(A6483:AA6483, TRANSPOSE($AI$42:$AI$68))))</f>
        <v>0.13410852617186983</v>
      </c>
      <c r="AG6483" cm="1">
        <f t="array" ref="AG6483">1/(1+EXP(-$AI$71-SUMPRODUCT(A6483:AA6483, TRANSPOSE($AI$72:$AI$98))))</f>
        <v>5.173732520838651E-2</v>
      </c>
    </row>
    <row r="6484" spans="1:33" x14ac:dyDescent="0.35">
      <c r="A6484" s="1">
        <v>2.4814083576202393</v>
      </c>
      <c r="B6484" s="1">
        <v>6.1573872566223145</v>
      </c>
      <c r="C6484" s="1">
        <v>15.278992652893066</v>
      </c>
      <c r="D6484" s="1">
        <v>0.71758484840393066</v>
      </c>
      <c r="E6484" s="1">
        <v>0.51492804288864136</v>
      </c>
      <c r="F6484" s="1">
        <v>0.36950454115867615</v>
      </c>
      <c r="G6484" s="1">
        <v>24.878345489501953</v>
      </c>
      <c r="H6484" s="1">
        <v>618.93206787109375</v>
      </c>
      <c r="I6484" s="1">
        <v>15398.005859375</v>
      </c>
      <c r="J6484" s="1">
        <v>117.52284240722656</v>
      </c>
      <c r="K6484" s="1">
        <v>13811.6181640625</v>
      </c>
      <c r="L6484" s="1">
        <v>1623180.625</v>
      </c>
      <c r="M6484" s="1">
        <v>93.943534851074219</v>
      </c>
      <c r="N6484" s="1">
        <v>8825.3876953125</v>
      </c>
      <c r="O6484" s="1">
        <v>829088.125</v>
      </c>
      <c r="P6484" s="1">
        <v>0.34856200218200684</v>
      </c>
      <c r="Q6484" s="1">
        <v>0.12149547040462494</v>
      </c>
      <c r="R6484" s="1">
        <v>4.2348705232143402E-2</v>
      </c>
      <c r="S6484" s="1">
        <v>0.42145714163780212</v>
      </c>
      <c r="T6484" s="1">
        <v>0.1776261180639267</v>
      </c>
      <c r="U6484" s="1">
        <v>7.4861794710159302E-2</v>
      </c>
      <c r="V6484" s="1">
        <v>58.238044738769531</v>
      </c>
      <c r="W6484" s="1">
        <v>3391.669921875</v>
      </c>
      <c r="X6484" s="1">
        <v>197524.21875</v>
      </c>
      <c r="Y6484" s="1">
        <v>76.762840270996094</v>
      </c>
      <c r="Z6484" s="1">
        <v>5892.53369140625</v>
      </c>
      <c r="AA6484" s="1">
        <v>452327.625</v>
      </c>
      <c r="AB6484" s="1">
        <v>0</v>
      </c>
      <c r="AE6484" s="17">
        <f t="shared" si="101"/>
        <v>0.5</v>
      </c>
      <c r="AF6484" cm="1">
        <f t="array" ref="AF6484">1/(1+EXP(-$AI$41-SUMPRODUCT(A6484:AA6484, TRANSPOSE($AI$42:$AI$68))))</f>
        <v>0.13983634778072454</v>
      </c>
      <c r="AG6484" cm="1">
        <f t="array" ref="AG6484">1/(1+EXP(-$AI$71-SUMPRODUCT(A6484:AA6484, TRANSPOSE($AI$72:$AI$98))))</f>
        <v>6.0957930667001281E-2</v>
      </c>
    </row>
    <row r="6485" spans="1:33" x14ac:dyDescent="0.35">
      <c r="A6485" s="1">
        <v>3.6276803016662598</v>
      </c>
      <c r="B6485" s="1">
        <v>13.160064697265625</v>
      </c>
      <c r="C6485" s="1">
        <v>47.740505218505859</v>
      </c>
      <c r="D6485" s="1">
        <v>1.1579954624176025</v>
      </c>
      <c r="E6485" s="1">
        <v>1.3409534692764282</v>
      </c>
      <c r="F6485" s="1">
        <v>1.5528180599212646</v>
      </c>
      <c r="G6485" s="1">
        <v>20.553037643432617</v>
      </c>
      <c r="H6485" s="1">
        <v>422.4273681640625</v>
      </c>
      <c r="I6485" s="1">
        <v>8682.1650390625</v>
      </c>
      <c r="J6485" s="1">
        <v>119.59384155273438</v>
      </c>
      <c r="K6485" s="1">
        <v>14302.6865234375</v>
      </c>
      <c r="L6485" s="1">
        <v>1710513.25</v>
      </c>
      <c r="M6485" s="1">
        <v>89.480300903320313</v>
      </c>
      <c r="N6485" s="1">
        <v>8006.72412109375</v>
      </c>
      <c r="O6485" s="1">
        <v>716444.125</v>
      </c>
      <c r="P6485" s="1">
        <v>0.27494382858276367</v>
      </c>
      <c r="Q6485" s="1">
        <v>7.5594112277030945E-2</v>
      </c>
      <c r="R6485" s="1">
        <v>2.0784134045243263E-2</v>
      </c>
      <c r="S6485" s="1">
        <v>0.4296129047870636</v>
      </c>
      <c r="T6485" s="1">
        <v>0.18456724286079407</v>
      </c>
      <c r="U6485" s="1">
        <v>7.9292468726634979E-2</v>
      </c>
      <c r="V6485" s="1">
        <v>58.145133972167969</v>
      </c>
      <c r="W6485" s="1">
        <v>3380.856689453125</v>
      </c>
      <c r="X6485" s="1">
        <v>196580.359375</v>
      </c>
      <c r="Y6485" s="1">
        <v>86.478973388671875</v>
      </c>
      <c r="Z6485" s="1">
        <v>7478.61279296875</v>
      </c>
      <c r="AA6485" s="1">
        <v>646742.75</v>
      </c>
      <c r="AB6485" s="1">
        <v>0</v>
      </c>
      <c r="AE6485" s="17">
        <f t="shared" si="101"/>
        <v>0.5</v>
      </c>
      <c r="AF6485" cm="1">
        <f t="array" ref="AF6485">1/(1+EXP(-$AI$41-SUMPRODUCT(A6485:AA6485, TRANSPOSE($AI$42:$AI$68))))</f>
        <v>0.13267298675981351</v>
      </c>
      <c r="AG6485" cm="1">
        <f t="array" ref="AG6485">1/(1+EXP(-$AI$71-SUMPRODUCT(A6485:AA6485, TRANSPOSE($AI$72:$AI$98))))</f>
        <v>5.1130033636981598E-2</v>
      </c>
    </row>
    <row r="6486" spans="1:33" x14ac:dyDescent="0.35">
      <c r="A6486" s="1">
        <v>3.3922216892242432</v>
      </c>
      <c r="B6486" s="1">
        <v>11.507167816162109</v>
      </c>
      <c r="C6486" s="1">
        <v>39.034866333007813</v>
      </c>
      <c r="D6486" s="1">
        <v>1.2517043352127075</v>
      </c>
      <c r="E6486" s="1">
        <v>1.5667637586593628</v>
      </c>
      <c r="F6486" s="1">
        <v>1.9611250162124634</v>
      </c>
      <c r="G6486" s="1">
        <v>21.015495300292969</v>
      </c>
      <c r="H6486" s="1">
        <v>441.65103149414063</v>
      </c>
      <c r="I6486" s="1">
        <v>9281.515625</v>
      </c>
      <c r="J6486" s="1">
        <v>120.95738220214844</v>
      </c>
      <c r="K6486" s="1">
        <v>14630.6884765625</v>
      </c>
      <c r="L6486" s="1">
        <v>1769689.75</v>
      </c>
      <c r="M6486" s="1">
        <v>87.211997985839844</v>
      </c>
      <c r="N6486" s="1">
        <v>7605.9326171875</v>
      </c>
      <c r="O6486" s="1">
        <v>663328.5625</v>
      </c>
      <c r="P6486" s="1">
        <v>0.24339675903320313</v>
      </c>
      <c r="Q6486" s="1">
        <v>5.9241984039545059E-2</v>
      </c>
      <c r="R6486" s="1">
        <v>1.4419306069612503E-2</v>
      </c>
      <c r="S6486" s="1">
        <v>0.43028551340103149</v>
      </c>
      <c r="T6486" s="1">
        <v>0.18514561653137207</v>
      </c>
      <c r="U6486" s="1">
        <v>7.9665482044219971E-2</v>
      </c>
      <c r="V6486" s="1">
        <v>57.034236907958984</v>
      </c>
      <c r="W6486" s="1">
        <v>3252.904296875</v>
      </c>
      <c r="X6486" s="1">
        <v>185526.90625</v>
      </c>
      <c r="Y6486" s="1">
        <v>90.442375183105469</v>
      </c>
      <c r="Z6486" s="1">
        <v>8179.8232421875</v>
      </c>
      <c r="AA6486" s="1">
        <v>739802.625</v>
      </c>
      <c r="AB6486" s="1">
        <v>0</v>
      </c>
      <c r="AE6486" s="17">
        <f t="shared" si="101"/>
        <v>0.5</v>
      </c>
      <c r="AF6486" cm="1">
        <f t="array" ref="AF6486">1/(1+EXP(-$AI$41-SUMPRODUCT(A6486:AA6486, TRANSPOSE($AI$42:$AI$68))))</f>
        <v>0.13238197162481208</v>
      </c>
      <c r="AG6486" cm="1">
        <f t="array" ref="AG6486">1/(1+EXP(-$AI$71-SUMPRODUCT(A6486:AA6486, TRANSPOSE($AI$72:$AI$98))))</f>
        <v>5.176270125308894E-2</v>
      </c>
    </row>
    <row r="6487" spans="1:33" x14ac:dyDescent="0.35">
      <c r="A6487" s="1">
        <v>3.0921072959899902</v>
      </c>
      <c r="B6487" s="1">
        <v>9.5611276626586914</v>
      </c>
      <c r="C6487" s="1">
        <v>29.564031600952148</v>
      </c>
      <c r="D6487" s="1">
        <v>1.4269286394119263</v>
      </c>
      <c r="E6487" s="1">
        <v>2.0361254215240479</v>
      </c>
      <c r="F6487" s="1">
        <v>2.9054055213928223</v>
      </c>
      <c r="G6487" s="1">
        <v>17.936752319335938</v>
      </c>
      <c r="H6487" s="1">
        <v>321.72708129882813</v>
      </c>
      <c r="I6487" s="1">
        <v>5770.7392578125</v>
      </c>
      <c r="J6487" s="1">
        <v>122.83558654785156</v>
      </c>
      <c r="K6487" s="1">
        <v>15088.5810546875</v>
      </c>
      <c r="L6487" s="1">
        <v>1853414.75</v>
      </c>
      <c r="M6487" s="1">
        <v>82.559310913085938</v>
      </c>
      <c r="N6487" s="1">
        <v>6816.0400390625</v>
      </c>
      <c r="O6487" s="1">
        <v>562727.5625</v>
      </c>
      <c r="P6487" s="1">
        <v>0.18344330787658691</v>
      </c>
      <c r="Q6487" s="1">
        <v>3.3651448786258698E-2</v>
      </c>
      <c r="R6487" s="1">
        <v>9.9999997764825821E-3</v>
      </c>
      <c r="S6487" s="1">
        <v>0.43317461013793945</v>
      </c>
      <c r="T6487" s="1">
        <v>0.18764024972915649</v>
      </c>
      <c r="U6487" s="1">
        <v>8.1280991435050964E-2</v>
      </c>
      <c r="V6487" s="1">
        <v>52.851036071777344</v>
      </c>
      <c r="W6487" s="1">
        <v>2793.23193359375</v>
      </c>
      <c r="X6487" s="1">
        <v>147625.203125</v>
      </c>
      <c r="Y6487" s="1">
        <v>99.585548400878906</v>
      </c>
      <c r="Z6487" s="1">
        <v>9917.28125</v>
      </c>
      <c r="AA6487" s="1">
        <v>987617.9375</v>
      </c>
      <c r="AB6487" s="1">
        <v>0</v>
      </c>
      <c r="AE6487" s="17">
        <f t="shared" si="101"/>
        <v>0.5</v>
      </c>
      <c r="AF6487" cm="1">
        <f t="array" ref="AF6487">1/(1+EXP(-$AI$41-SUMPRODUCT(A6487:AA6487, TRANSPOSE($AI$42:$AI$68))))</f>
        <v>0.13064378911135549</v>
      </c>
      <c r="AG6487" cm="1">
        <f t="array" ref="AG6487">1/(1+EXP(-$AI$71-SUMPRODUCT(A6487:AA6487, TRANSPOSE($AI$72:$AI$98))))</f>
        <v>5.173011756567835E-2</v>
      </c>
    </row>
    <row r="6488" spans="1:33" x14ac:dyDescent="0.35">
      <c r="A6488" s="1">
        <v>3.844465970993042</v>
      </c>
      <c r="B6488" s="1">
        <v>14.779918670654297</v>
      </c>
      <c r="C6488" s="1">
        <v>56.820892333984375</v>
      </c>
      <c r="D6488" s="1">
        <v>2.0017788410186768</v>
      </c>
      <c r="E6488" s="1">
        <v>4.0071187019348145</v>
      </c>
      <c r="F6488" s="1">
        <v>8.0213651657104492</v>
      </c>
      <c r="G6488" s="1">
        <v>14.087971687316895</v>
      </c>
      <c r="H6488" s="1">
        <v>198.470947265625</v>
      </c>
      <c r="I6488" s="1">
        <v>2796.052978515625</v>
      </c>
      <c r="J6488" s="1">
        <v>121.52748107910156</v>
      </c>
      <c r="K6488" s="1">
        <v>14768.9287109375</v>
      </c>
      <c r="L6488" s="1">
        <v>1794830.75</v>
      </c>
      <c r="M6488" s="1">
        <v>77.804122924804688</v>
      </c>
      <c r="N6488" s="1">
        <v>6053.4814453125</v>
      </c>
      <c r="O6488" s="1">
        <v>470985.8125</v>
      </c>
      <c r="P6488" s="1">
        <v>0.13401699066162109</v>
      </c>
      <c r="Q6488" s="1">
        <v>1.7960553988814354E-2</v>
      </c>
      <c r="R6488" s="1">
        <v>9.9999997764825821E-3</v>
      </c>
      <c r="S6488" s="1">
        <v>0.42748549580574036</v>
      </c>
      <c r="T6488" s="1">
        <v>0.18274384737014771</v>
      </c>
      <c r="U6488" s="1">
        <v>7.8120343387126923E-2</v>
      </c>
      <c r="V6488" s="1">
        <v>50.128204345703125</v>
      </c>
      <c r="W6488" s="1">
        <v>2512.8369140625</v>
      </c>
      <c r="X6488" s="1">
        <v>125964</v>
      </c>
      <c r="Y6488" s="1">
        <v>106.77002716064453</v>
      </c>
      <c r="Z6488" s="1">
        <v>11399.8388671875</v>
      </c>
      <c r="AA6488" s="1">
        <v>1217161.125</v>
      </c>
      <c r="AB6488" s="1">
        <v>0</v>
      </c>
      <c r="AE6488" s="17">
        <f t="shared" si="101"/>
        <v>0.5</v>
      </c>
      <c r="AF6488" cm="1">
        <f t="array" ref="AF6488">1/(1+EXP(-$AI$41-SUMPRODUCT(A6488:AA6488, TRANSPOSE($AI$42:$AI$68))))</f>
        <v>0.12669201845786246</v>
      </c>
      <c r="AG6488" cm="1">
        <f t="array" ref="AG6488">1/(1+EXP(-$AI$71-SUMPRODUCT(A6488:AA6488, TRANSPOSE($AI$72:$AI$98))))</f>
        <v>4.698988857447009E-2</v>
      </c>
    </row>
    <row r="6489" spans="1:33" x14ac:dyDescent="0.35">
      <c r="A6489" s="1">
        <v>2.6471273899078369</v>
      </c>
      <c r="B6489" s="1">
        <v>7.0072832107543945</v>
      </c>
      <c r="C6489" s="1">
        <v>18.549171447753906</v>
      </c>
      <c r="D6489" s="1">
        <v>1.5695310831069946</v>
      </c>
      <c r="E6489" s="1">
        <v>2.4634277820587158</v>
      </c>
      <c r="F6489" s="1">
        <v>3.8664264678955078</v>
      </c>
      <c r="G6489" s="1">
        <v>14.723991394042969</v>
      </c>
      <c r="H6489" s="1">
        <v>216.79592895507813</v>
      </c>
      <c r="I6489" s="1">
        <v>3192.101318359375</v>
      </c>
      <c r="J6489" s="1">
        <v>117.8868408203125</v>
      </c>
      <c r="K6489" s="1">
        <v>13897.3076171875</v>
      </c>
      <c r="L6489" s="1">
        <v>1638309.625</v>
      </c>
      <c r="M6489" s="1">
        <v>75.4007568359375</v>
      </c>
      <c r="N6489" s="1">
        <v>5685.27392578125</v>
      </c>
      <c r="O6489" s="1">
        <v>428673.96875</v>
      </c>
      <c r="P6489" s="1">
        <v>0.11240625381469727</v>
      </c>
      <c r="Q6489" s="1">
        <v>1.2635165825486183E-2</v>
      </c>
      <c r="R6489" s="1">
        <v>9.9999997764825821E-3</v>
      </c>
      <c r="S6489" s="1">
        <v>0.42323443293571472</v>
      </c>
      <c r="T6489" s="1">
        <v>0.17912738025188446</v>
      </c>
      <c r="U6489" s="1">
        <v>7.5812876224517822E-2</v>
      </c>
      <c r="V6489" s="1">
        <v>49.639801025390625</v>
      </c>
      <c r="W6489" s="1">
        <v>2464.10986328125</v>
      </c>
      <c r="X6489" s="1">
        <v>122317.921875</v>
      </c>
      <c r="Y6489" s="1">
        <v>109.07400512695313</v>
      </c>
      <c r="Z6489" s="1">
        <v>11897.138671875</v>
      </c>
      <c r="AA6489" s="1">
        <v>1297668.5</v>
      </c>
      <c r="AB6489" s="1">
        <v>0</v>
      </c>
      <c r="AE6489" s="17">
        <f t="shared" si="101"/>
        <v>0.5</v>
      </c>
      <c r="AF6489" cm="1">
        <f t="array" ref="AF6489">1/(1+EXP(-$AI$41-SUMPRODUCT(A6489:AA6489, TRANSPOSE($AI$42:$AI$68))))</f>
        <v>0.13409039090203043</v>
      </c>
      <c r="AG6489" cm="1">
        <f t="array" ref="AG6489">1/(1+EXP(-$AI$71-SUMPRODUCT(A6489:AA6489, TRANSPOSE($AI$72:$AI$98))))</f>
        <v>5.6833422902353652E-2</v>
      </c>
    </row>
    <row r="6490" spans="1:33" x14ac:dyDescent="0.35">
      <c r="A6490" s="1">
        <v>2.2290289402008057</v>
      </c>
      <c r="B6490" s="1">
        <v>4.9685702323913574</v>
      </c>
      <c r="C6490" s="1">
        <v>11.07508659362793</v>
      </c>
      <c r="D6490" s="1">
        <v>1.5734851360321045</v>
      </c>
      <c r="E6490" s="1">
        <v>2.4758555889129639</v>
      </c>
      <c r="F6490" s="1">
        <v>3.8957216739654541</v>
      </c>
      <c r="G6490" s="1">
        <v>15.941679000854492</v>
      </c>
      <c r="H6490" s="1">
        <v>254.13713073730469</v>
      </c>
      <c r="I6490" s="1">
        <v>4051.37255859375</v>
      </c>
      <c r="J6490" s="1">
        <v>115.72931671142578</v>
      </c>
      <c r="K6490" s="1">
        <v>13393.2744140625</v>
      </c>
      <c r="L6490" s="1">
        <v>1549994.5</v>
      </c>
      <c r="M6490" s="1">
        <v>70.361236572265625</v>
      </c>
      <c r="N6490" s="1">
        <v>4950.70361328125</v>
      </c>
      <c r="O6490" s="1">
        <v>348337.625</v>
      </c>
      <c r="P6490" s="1">
        <v>8.1402063369750977E-2</v>
      </c>
      <c r="Q6490" s="1">
        <v>9.9999997764825821E-3</v>
      </c>
      <c r="R6490" s="1">
        <v>9.9999997764825821E-3</v>
      </c>
      <c r="S6490" s="1">
        <v>0.41548782587051392</v>
      </c>
      <c r="T6490" s="1">
        <v>0.17263013124465942</v>
      </c>
      <c r="U6490" s="1">
        <v>7.1725718677043915E-2</v>
      </c>
      <c r="V6490" s="1">
        <v>49.725204467773438</v>
      </c>
      <c r="W6490" s="1">
        <v>2472.595947265625</v>
      </c>
      <c r="X6490" s="1">
        <v>122950.3359375</v>
      </c>
      <c r="Y6490" s="1">
        <v>112.60252380371094</v>
      </c>
      <c r="Z6490" s="1">
        <v>12679.328125</v>
      </c>
      <c r="AA6490" s="1">
        <v>1427724.375</v>
      </c>
      <c r="AB6490" s="1">
        <v>0</v>
      </c>
      <c r="AE6490" s="17">
        <f t="shared" si="101"/>
        <v>0.5</v>
      </c>
      <c r="AF6490" cm="1">
        <f t="array" ref="AF6490">1/(1+EXP(-$AI$41-SUMPRODUCT(A6490:AA6490, TRANSPOSE($AI$42:$AI$68))))</f>
        <v>0.14241288551987771</v>
      </c>
      <c r="AG6490" cm="1">
        <f t="array" ref="AG6490">1/(1+EXP(-$AI$71-SUMPRODUCT(A6490:AA6490, TRANSPOSE($AI$72:$AI$98))))</f>
        <v>6.629749333419889E-2</v>
      </c>
    </row>
    <row r="6491" spans="1:33" x14ac:dyDescent="0.35">
      <c r="A6491" s="1">
        <v>2.0713663101196289</v>
      </c>
      <c r="B6491" s="1">
        <v>4.2905583381652832</v>
      </c>
      <c r="C6491" s="1">
        <v>8.8873176574707031</v>
      </c>
      <c r="D6491" s="1">
        <v>1.5577030181884766</v>
      </c>
      <c r="E6491" s="1">
        <v>2.4264388084411621</v>
      </c>
      <c r="F6491" s="1">
        <v>3.7796709537506104</v>
      </c>
      <c r="G6491" s="1">
        <v>17.207706451416016</v>
      </c>
      <c r="H6491" s="1">
        <v>296.10516357421875</v>
      </c>
      <c r="I6491" s="1">
        <v>5095.29052734375</v>
      </c>
      <c r="J6491" s="1">
        <v>116.36640930175781</v>
      </c>
      <c r="K6491" s="1">
        <v>13541.1416015625</v>
      </c>
      <c r="L6491" s="1">
        <v>1575734</v>
      </c>
      <c r="M6491" s="1">
        <v>67.848220825195313</v>
      </c>
      <c r="N6491" s="1">
        <v>4603.380859375</v>
      </c>
      <c r="O6491" s="1">
        <v>312331.21875</v>
      </c>
      <c r="P6491" s="1">
        <v>6.6906452178955078E-2</v>
      </c>
      <c r="Q6491" s="1">
        <v>9.9999997764825821E-3</v>
      </c>
      <c r="R6491" s="1">
        <v>9.9999997764825821E-3</v>
      </c>
      <c r="S6491" s="1">
        <v>0.41347327828407288</v>
      </c>
      <c r="T6491" s="1">
        <v>0.17096015810966492</v>
      </c>
      <c r="U6491" s="1">
        <v>7.0687457919120789E-2</v>
      </c>
      <c r="V6491" s="1">
        <v>49.472942352294922</v>
      </c>
      <c r="W6491" s="1">
        <v>2447.572021484375</v>
      </c>
      <c r="X6491" s="1">
        <v>121088.5859375</v>
      </c>
      <c r="Y6491" s="1">
        <v>113.88426208496094</v>
      </c>
      <c r="Z6491" s="1">
        <v>12969.625</v>
      </c>
      <c r="AA6491" s="1">
        <v>1477036.25</v>
      </c>
      <c r="AB6491" s="1">
        <v>0</v>
      </c>
      <c r="AE6491" s="17">
        <f t="shared" si="101"/>
        <v>0.5</v>
      </c>
      <c r="AF6491" cm="1">
        <f t="array" ref="AF6491">1/(1+EXP(-$AI$41-SUMPRODUCT(A6491:AA6491, TRANSPOSE($AI$42:$AI$68))))</f>
        <v>0.14695415211580012</v>
      </c>
      <c r="AG6491" cm="1">
        <f t="array" ref="AG6491">1/(1+EXP(-$AI$71-SUMPRODUCT(A6491:AA6491, TRANSPOSE($AI$72:$AI$98))))</f>
        <v>7.1386099876437722E-2</v>
      </c>
    </row>
    <row r="6492" spans="1:33" x14ac:dyDescent="0.35">
      <c r="A6492" s="1">
        <v>1.1318989992141724</v>
      </c>
      <c r="B6492" s="1">
        <v>1.2811954021453857</v>
      </c>
      <c r="C6492" s="1">
        <v>1.4501837491989136</v>
      </c>
      <c r="D6492" s="1">
        <v>0.89998573064804077</v>
      </c>
      <c r="E6492" s="1">
        <v>0.8099743127822876</v>
      </c>
      <c r="F6492" s="1">
        <v>0.72896534204483032</v>
      </c>
      <c r="G6492" s="1">
        <v>18.305397033691406</v>
      </c>
      <c r="H6492" s="1">
        <v>335.08755493164063</v>
      </c>
      <c r="I6492" s="1">
        <v>6133.91064453125</v>
      </c>
      <c r="J6492" s="1">
        <v>114.70558166503906</v>
      </c>
      <c r="K6492" s="1">
        <v>13157.3701171875</v>
      </c>
      <c r="L6492" s="1">
        <v>1509223.875</v>
      </c>
      <c r="M6492" s="1">
        <v>65.872062683105469</v>
      </c>
      <c r="N6492" s="1">
        <v>4339.12841796875</v>
      </c>
      <c r="O6492" s="1">
        <v>285827.34375</v>
      </c>
      <c r="P6492" s="1">
        <v>5.8525800704956055E-2</v>
      </c>
      <c r="Q6492" s="1">
        <v>9.9999997764825821E-3</v>
      </c>
      <c r="R6492" s="1">
        <v>9.9999997764825821E-3</v>
      </c>
      <c r="S6492" s="1">
        <v>0.41012093424797058</v>
      </c>
      <c r="T6492" s="1">
        <v>0.16819918155670166</v>
      </c>
      <c r="U6492" s="1">
        <v>6.898200511932373E-2</v>
      </c>
      <c r="V6492" s="1">
        <v>49.09991455078125</v>
      </c>
      <c r="W6492" s="1">
        <v>2410.801513671875</v>
      </c>
      <c r="X6492" s="1">
        <v>118370.15625</v>
      </c>
      <c r="Y6492" s="1">
        <v>114.30934143066406</v>
      </c>
      <c r="Z6492" s="1">
        <v>13066.6259765625</v>
      </c>
      <c r="AA6492" s="1">
        <v>1493637.375</v>
      </c>
      <c r="AB6492" s="1">
        <v>0</v>
      </c>
      <c r="AE6492" s="17">
        <f t="shared" si="101"/>
        <v>0.5</v>
      </c>
      <c r="AF6492" cm="1">
        <f t="array" ref="AF6492">1/(1+EXP(-$AI$41-SUMPRODUCT(A6492:AA6492, TRANSPOSE($AI$42:$AI$68))))</f>
        <v>0.15247385599617413</v>
      </c>
      <c r="AG6492" cm="1">
        <f t="array" ref="AG6492">1/(1+EXP(-$AI$71-SUMPRODUCT(A6492:AA6492, TRANSPOSE($AI$72:$AI$98))))</f>
        <v>7.7532834685810459E-2</v>
      </c>
    </row>
    <row r="6493" spans="1:33" x14ac:dyDescent="0.35">
      <c r="A6493" s="1">
        <v>1.3490948677062988</v>
      </c>
      <c r="B6493" s="1">
        <v>1.8200569152832031</v>
      </c>
      <c r="C6493" s="1">
        <v>2.4554295539855957</v>
      </c>
      <c r="D6493" s="1">
        <v>1.1663498878479004</v>
      </c>
      <c r="E6493" s="1">
        <v>1.3603720664978027</v>
      </c>
      <c r="F6493" s="1">
        <v>1.5866698026657104</v>
      </c>
      <c r="G6493" s="1">
        <v>17.954563140869141</v>
      </c>
      <c r="H6493" s="1">
        <v>322.3663330078125</v>
      </c>
      <c r="I6493" s="1">
        <v>5787.94677734375</v>
      </c>
      <c r="J6493" s="1">
        <v>104.82904815673828</v>
      </c>
      <c r="K6493" s="1">
        <v>10989.12890625</v>
      </c>
      <c r="L6493" s="1">
        <v>1151980</v>
      </c>
      <c r="M6493" s="1">
        <v>62.233741760253906</v>
      </c>
      <c r="N6493" s="1">
        <v>3873.03857421875</v>
      </c>
      <c r="O6493" s="1">
        <v>241033.6875</v>
      </c>
      <c r="P6493" s="1">
        <v>4.4291257858276367E-2</v>
      </c>
      <c r="Q6493" s="1">
        <v>9.9999997764825821E-3</v>
      </c>
      <c r="R6493" s="1">
        <v>9.9999997764825821E-3</v>
      </c>
      <c r="S6493" s="1">
        <v>0.40053397417068481</v>
      </c>
      <c r="T6493" s="1">
        <v>0.16042746603488922</v>
      </c>
      <c r="U6493" s="1">
        <v>6.4256653189659119E-2</v>
      </c>
      <c r="V6493" s="1">
        <v>47.448135375976563</v>
      </c>
      <c r="W6493" s="1">
        <v>2251.325439453125</v>
      </c>
      <c r="X6493" s="1">
        <v>106821.203125</v>
      </c>
      <c r="Y6493" s="1">
        <v>114.79350280761719</v>
      </c>
      <c r="Z6493" s="1">
        <v>13177.5478515625</v>
      </c>
      <c r="AA6493" s="1">
        <v>1512696.875</v>
      </c>
      <c r="AB6493" s="1">
        <v>0</v>
      </c>
      <c r="AE6493" s="17">
        <f t="shared" si="101"/>
        <v>0.5</v>
      </c>
      <c r="AF6493" cm="1">
        <f t="array" ref="AF6493">1/(1+EXP(-$AI$41-SUMPRODUCT(A6493:AA6493, TRANSPOSE($AI$42:$AI$68))))</f>
        <v>0.15671174112447364</v>
      </c>
      <c r="AG6493" cm="1">
        <f t="array" ref="AG6493">1/(1+EXP(-$AI$71-SUMPRODUCT(A6493:AA6493, TRANSPOSE($AI$72:$AI$98))))</f>
        <v>8.3233281716706783E-2</v>
      </c>
    </row>
    <row r="6494" spans="1:33" x14ac:dyDescent="0.35">
      <c r="A6494" s="1">
        <v>1.5031509399414063</v>
      </c>
      <c r="B6494" s="1">
        <v>2.259462833404541</v>
      </c>
      <c r="C6494" s="1">
        <v>3.3963136672973633</v>
      </c>
      <c r="D6494" s="1">
        <v>1.3237029314041138</v>
      </c>
      <c r="E6494" s="1">
        <v>1.7521893978118896</v>
      </c>
      <c r="F6494" s="1">
        <v>2.3193783760070801</v>
      </c>
      <c r="G6494" s="1">
        <v>15.407069206237793</v>
      </c>
      <c r="H6494" s="1">
        <v>237.37777709960938</v>
      </c>
      <c r="I6494" s="1">
        <v>3657.2958984375</v>
      </c>
      <c r="J6494" s="1">
        <v>99.978530883789063</v>
      </c>
      <c r="K6494" s="1">
        <v>9995.70703125</v>
      </c>
      <c r="L6494" s="1">
        <v>999356.0625</v>
      </c>
      <c r="M6494" s="1">
        <v>59.726966857910156</v>
      </c>
      <c r="N6494" s="1">
        <v>3567.310546875</v>
      </c>
      <c r="O6494" s="1">
        <v>213064.640625</v>
      </c>
      <c r="P6494" s="1">
        <v>3.4768819808959961E-2</v>
      </c>
      <c r="Q6494" s="1">
        <v>9.9999997764825821E-3</v>
      </c>
      <c r="R6494" s="1">
        <v>9.9999997764825821E-3</v>
      </c>
      <c r="S6494" s="1">
        <v>0.39293861389160156</v>
      </c>
      <c r="T6494" s="1">
        <v>0.15440075099468231</v>
      </c>
      <c r="U6494" s="1">
        <v>6.0670018196105957E-2</v>
      </c>
      <c r="V6494" s="1">
        <v>44.311054229736328</v>
      </c>
      <c r="W6494" s="1">
        <v>1963.469482421875</v>
      </c>
      <c r="X6494" s="1">
        <v>87003.40625</v>
      </c>
      <c r="Y6494" s="1">
        <v>116.74562072753906</v>
      </c>
      <c r="Z6494" s="1">
        <v>13629.5400390625</v>
      </c>
      <c r="AA6494" s="1">
        <v>1591189.125</v>
      </c>
      <c r="AB6494" s="1">
        <v>0</v>
      </c>
      <c r="AE6494" s="17">
        <f t="shared" si="101"/>
        <v>0.5</v>
      </c>
      <c r="AF6494" cm="1">
        <f t="array" ref="AF6494">1/(1+EXP(-$AI$41-SUMPRODUCT(A6494:AA6494, TRANSPOSE($AI$42:$AI$68))))</f>
        <v>0.15908502310908787</v>
      </c>
      <c r="AG6494" cm="1">
        <f t="array" ref="AG6494">1/(1+EXP(-$AI$71-SUMPRODUCT(A6494:AA6494, TRANSPOSE($AI$72:$AI$98))))</f>
        <v>8.6755431986875284E-2</v>
      </c>
    </row>
    <row r="6495" spans="1:33" x14ac:dyDescent="0.35">
      <c r="A6495" s="1">
        <v>0.89308327436447144</v>
      </c>
      <c r="B6495" s="1">
        <v>0.79759770631790161</v>
      </c>
      <c r="C6495" s="1">
        <v>0.71232122182846069</v>
      </c>
      <c r="D6495" s="1">
        <v>0.78644824028015137</v>
      </c>
      <c r="E6495" s="1">
        <v>0.61850082874298096</v>
      </c>
      <c r="F6495" s="1">
        <v>0.48641890287399292</v>
      </c>
      <c r="G6495" s="1">
        <v>13.638762474060059</v>
      </c>
      <c r="H6495" s="1">
        <v>186.01583862304688</v>
      </c>
      <c r="I6495" s="1">
        <v>2537.02587890625</v>
      </c>
      <c r="J6495" s="1">
        <v>96.581436157226563</v>
      </c>
      <c r="K6495" s="1">
        <v>9327.9736328125</v>
      </c>
      <c r="L6495" s="1">
        <v>900909.125</v>
      </c>
      <c r="M6495" s="1">
        <v>58.686504364013672</v>
      </c>
      <c r="N6495" s="1">
        <v>3444.105712890625</v>
      </c>
      <c r="O6495" s="1">
        <v>202122.53125</v>
      </c>
      <c r="P6495" s="1">
        <v>3.0188083648681641E-2</v>
      </c>
      <c r="Q6495" s="1">
        <v>9.9999997764825821E-3</v>
      </c>
      <c r="R6495" s="1">
        <v>9.9999997764825821E-3</v>
      </c>
      <c r="S6495" s="1">
        <v>0.38959300518035889</v>
      </c>
      <c r="T6495" s="1">
        <v>0.15178270637989044</v>
      </c>
      <c r="U6495" s="1">
        <v>5.9133481234312057E-2</v>
      </c>
      <c r="V6495" s="1">
        <v>43.216091156005859</v>
      </c>
      <c r="W6495" s="1">
        <v>1867.6304931640625</v>
      </c>
      <c r="X6495" s="1">
        <v>80711.6953125</v>
      </c>
      <c r="Y6495" s="1">
        <v>117.76893615722656</v>
      </c>
      <c r="Z6495" s="1">
        <v>13869.5224609375</v>
      </c>
      <c r="AA6495" s="1">
        <v>1633398.875</v>
      </c>
      <c r="AB6495" s="1">
        <v>0</v>
      </c>
      <c r="AE6495" s="17">
        <f t="shared" si="101"/>
        <v>0.5</v>
      </c>
      <c r="AF6495" cm="1">
        <f t="array" ref="AF6495">1/(1+EXP(-$AI$41-SUMPRODUCT(A6495:AA6495, TRANSPOSE($AI$42:$AI$68))))</f>
        <v>0.16500256932540383</v>
      </c>
      <c r="AG6495" cm="1">
        <f t="array" ref="AG6495">1/(1+EXP(-$AI$71-SUMPRODUCT(A6495:AA6495, TRANSPOSE($AI$72:$AI$98))))</f>
        <v>9.45221934496559E-2</v>
      </c>
    </row>
    <row r="6496" spans="1:33" x14ac:dyDescent="0.35">
      <c r="A6496" s="1">
        <v>0.60624837875366211</v>
      </c>
      <c r="B6496" s="1">
        <v>0.36753711104393005</v>
      </c>
      <c r="C6496" s="1">
        <v>0.2228187620639801</v>
      </c>
      <c r="D6496" s="1">
        <v>0.5485503077507019</v>
      </c>
      <c r="E6496" s="1">
        <v>0.3009074330329895</v>
      </c>
      <c r="F6496" s="1">
        <v>0.16506287455558777</v>
      </c>
      <c r="G6496" s="1">
        <v>16.158361434936523</v>
      </c>
      <c r="H6496" s="1">
        <v>261.0926513671875</v>
      </c>
      <c r="I6496" s="1">
        <v>4218.8291015625</v>
      </c>
      <c r="J6496" s="1">
        <v>90.836288452148438</v>
      </c>
      <c r="K6496" s="1">
        <v>8251.2314453125</v>
      </c>
      <c r="L6496" s="1">
        <v>749511.25</v>
      </c>
      <c r="M6496" s="1">
        <v>57.385311126708984</v>
      </c>
      <c r="N6496" s="1">
        <v>3293.073974609375</v>
      </c>
      <c r="O6496" s="1">
        <v>188974.078125</v>
      </c>
      <c r="P6496" s="1">
        <v>2.6166677474975586E-2</v>
      </c>
      <c r="Q6496" s="1">
        <v>9.9999997764825821E-3</v>
      </c>
      <c r="R6496" s="1">
        <v>9.9999997764825821E-3</v>
      </c>
      <c r="S6496" s="1">
        <v>0.38414743542671204</v>
      </c>
      <c r="T6496" s="1">
        <v>0.14756925404071808</v>
      </c>
      <c r="U6496" s="1">
        <v>5.6688349694013596E-2</v>
      </c>
      <c r="V6496" s="1">
        <v>41.622447967529297</v>
      </c>
      <c r="W6496" s="1">
        <v>1732.42822265625</v>
      </c>
      <c r="X6496" s="1">
        <v>72107.8984375</v>
      </c>
      <c r="Y6496" s="1">
        <v>118.77573394775391</v>
      </c>
      <c r="Z6496" s="1">
        <v>14107.6748046875</v>
      </c>
      <c r="AA6496" s="1">
        <v>1675649.5</v>
      </c>
      <c r="AB6496" s="1">
        <v>0</v>
      </c>
      <c r="AE6496" s="17">
        <f t="shared" si="101"/>
        <v>0.5</v>
      </c>
      <c r="AF6496" cm="1">
        <f t="array" ref="AF6496">1/(1+EXP(-$AI$41-SUMPRODUCT(A6496:AA6496, TRANSPOSE($AI$42:$AI$68))))</f>
        <v>0.16709007278097149</v>
      </c>
      <c r="AG6496" cm="1">
        <f t="array" ref="AG6496">1/(1+EXP(-$AI$71-SUMPRODUCT(A6496:AA6496, TRANSPOSE($AI$72:$AI$98))))</f>
        <v>9.6976041490966142E-2</v>
      </c>
    </row>
    <row r="6497" spans="1:33" x14ac:dyDescent="0.35">
      <c r="A6497" s="1">
        <v>0.50101476907730103</v>
      </c>
      <c r="B6497" s="1">
        <v>0.25101581215858459</v>
      </c>
      <c r="C6497" s="1">
        <v>0.12576262652873993</v>
      </c>
      <c r="D6497" s="1">
        <v>0.45930907130241394</v>
      </c>
      <c r="E6497" s="1">
        <v>0.21096482872962952</v>
      </c>
      <c r="F6497" s="1">
        <v>9.689805656671524E-2</v>
      </c>
      <c r="G6497" s="1">
        <v>17.449747085571289</v>
      </c>
      <c r="H6497" s="1">
        <v>304.49368286132813</v>
      </c>
      <c r="I6497" s="1">
        <v>5313.33740234375</v>
      </c>
      <c r="J6497" s="1">
        <v>88.6512451171875</v>
      </c>
      <c r="K6497" s="1">
        <v>7859.04345703125</v>
      </c>
      <c r="L6497" s="1">
        <v>696714</v>
      </c>
      <c r="M6497" s="1">
        <v>56.759136199951172</v>
      </c>
      <c r="N6497" s="1">
        <v>3221.599609375</v>
      </c>
      <c r="O6497" s="1">
        <v>182855.203125</v>
      </c>
      <c r="P6497" s="1">
        <v>2.3518800735473633E-2</v>
      </c>
      <c r="Q6497" s="1">
        <v>9.9999997764825821E-3</v>
      </c>
      <c r="R6497" s="1">
        <v>9.9999997764825821E-3</v>
      </c>
      <c r="S6497" s="1">
        <v>0.38195180892944336</v>
      </c>
      <c r="T6497" s="1">
        <v>0.14588718116283417</v>
      </c>
      <c r="U6497" s="1">
        <v>5.572187528014183E-2</v>
      </c>
      <c r="V6497" s="1">
        <v>41.067523956298828</v>
      </c>
      <c r="W6497" s="1">
        <v>1686.54150390625</v>
      </c>
      <c r="X6497" s="1">
        <v>69262.0859375</v>
      </c>
      <c r="Y6497" s="1">
        <v>118.55927276611328</v>
      </c>
      <c r="Z6497" s="1">
        <v>14056.30078125</v>
      </c>
      <c r="AA6497" s="1">
        <v>1666504.875</v>
      </c>
      <c r="AB6497" s="1">
        <v>0</v>
      </c>
      <c r="AE6497" s="17">
        <f t="shared" si="101"/>
        <v>0.5</v>
      </c>
      <c r="AF6497" cm="1">
        <f t="array" ref="AF6497">1/(1+EXP(-$AI$41-SUMPRODUCT(A6497:AA6497, TRANSPOSE($AI$42:$AI$68))))</f>
        <v>0.16833375326289962</v>
      </c>
      <c r="AG6497" cm="1">
        <f t="array" ref="AG6497">1/(1+EXP(-$AI$71-SUMPRODUCT(A6497:AA6497, TRANSPOSE($AI$72:$AI$98))))</f>
        <v>9.8541144328965963E-2</v>
      </c>
    </row>
    <row r="6498" spans="1:33" x14ac:dyDescent="0.35">
      <c r="A6498" s="1">
        <v>0.28488835692405701</v>
      </c>
      <c r="B6498" s="1">
        <v>8.1161372363567352E-2</v>
      </c>
      <c r="C6498" s="1">
        <v>2.3121930658817291E-2</v>
      </c>
      <c r="D6498" s="1">
        <v>0.27016934752464294</v>
      </c>
      <c r="E6498" s="1">
        <v>7.2991475462913513E-2</v>
      </c>
      <c r="F6498" s="1">
        <v>1.9720058888196945E-2</v>
      </c>
      <c r="G6498" s="1">
        <v>30.589727401733398</v>
      </c>
      <c r="H6498" s="1">
        <v>935.7314453125</v>
      </c>
      <c r="I6498" s="1">
        <v>28623.76953125</v>
      </c>
      <c r="J6498" s="1">
        <v>70.30560302734375</v>
      </c>
      <c r="K6498" s="1">
        <v>4942.8779296875</v>
      </c>
      <c r="L6498" s="1">
        <v>347512</v>
      </c>
      <c r="M6498" s="1">
        <v>56.577022552490234</v>
      </c>
      <c r="N6498" s="1">
        <v>3200.95947265625</v>
      </c>
      <c r="O6498" s="1">
        <v>181100.75</v>
      </c>
      <c r="P6498" s="1">
        <v>2.3154497146606445E-2</v>
      </c>
      <c r="Q6498" s="1">
        <v>9.9999997764825821E-3</v>
      </c>
      <c r="R6498" s="1">
        <v>9.9999997764825821E-3</v>
      </c>
      <c r="S6498" s="1">
        <v>0.37744215130805969</v>
      </c>
      <c r="T6498" s="1">
        <v>0.14246258139610291</v>
      </c>
      <c r="U6498" s="1">
        <v>5.3771380335092545E-2</v>
      </c>
      <c r="V6498" s="1">
        <v>41.385589599609375</v>
      </c>
      <c r="W6498" s="1">
        <v>1712.7669677734375</v>
      </c>
      <c r="X6498" s="1">
        <v>70883.875</v>
      </c>
      <c r="Y6498" s="1">
        <v>116.29747009277344</v>
      </c>
      <c r="Z6498" s="1">
        <v>13525.1015625</v>
      </c>
      <c r="AA6498" s="1">
        <v>1572935.125</v>
      </c>
      <c r="AB6498" s="1">
        <v>0</v>
      </c>
      <c r="AE6498" s="17">
        <f t="shared" si="101"/>
        <v>0.5</v>
      </c>
      <c r="AF6498" cm="1">
        <f t="array" ref="AF6498">1/(1+EXP(-$AI$41-SUMPRODUCT(A6498:AA6498, TRANSPOSE($AI$42:$AI$68))))</f>
        <v>0.16887689969808004</v>
      </c>
      <c r="AG6498" cm="1">
        <f t="array" ref="AG6498">1/(1+EXP(-$AI$71-SUMPRODUCT(A6498:AA6498, TRANSPOSE($AI$72:$AI$98))))</f>
        <v>9.9741184383552714E-2</v>
      </c>
    </row>
    <row r="6499" spans="1:33" x14ac:dyDescent="0.35">
      <c r="A6499" s="1">
        <v>0.18882398307323456</v>
      </c>
      <c r="B6499" s="1">
        <v>3.5654496401548386E-2</v>
      </c>
      <c r="C6499" s="1">
        <v>9.9999997764825821E-3</v>
      </c>
      <c r="D6499" s="1">
        <v>0.18768227100372314</v>
      </c>
      <c r="E6499" s="1">
        <v>3.5224635154008865E-2</v>
      </c>
      <c r="F6499" s="1">
        <v>9.9999997764825821E-3</v>
      </c>
      <c r="G6499" s="1">
        <v>57.997158050537109</v>
      </c>
      <c r="H6499" s="1">
        <v>3363.67041015625</v>
      </c>
      <c r="I6499" s="1">
        <v>195083.328125</v>
      </c>
      <c r="J6499" s="1">
        <v>40.272548675537109</v>
      </c>
      <c r="K6499" s="1">
        <v>1621.878173828125</v>
      </c>
      <c r="L6499" s="1">
        <v>65317.16796875</v>
      </c>
      <c r="M6499" s="1">
        <v>56.665946960449219</v>
      </c>
      <c r="N6499" s="1">
        <v>3211.029541015625</v>
      </c>
      <c r="O6499" s="1">
        <v>181956.03125</v>
      </c>
      <c r="P6499" s="1">
        <v>2.2827863693237305E-2</v>
      </c>
      <c r="Q6499" s="1">
        <v>9.9999997764825821E-3</v>
      </c>
      <c r="R6499" s="1">
        <v>9.9999997764825821E-3</v>
      </c>
      <c r="S6499" s="1">
        <v>0.3758818507194519</v>
      </c>
      <c r="T6499" s="1">
        <v>0.14128716289997101</v>
      </c>
      <c r="U6499" s="1">
        <v>5.3107280284166336E-2</v>
      </c>
      <c r="V6499" s="1">
        <v>41.641567230224609</v>
      </c>
      <c r="W6499" s="1">
        <v>1734.0201416015625</v>
      </c>
      <c r="X6499" s="1">
        <v>72207.3125</v>
      </c>
      <c r="Y6499" s="1">
        <v>115.57215881347656</v>
      </c>
      <c r="Z6499" s="1">
        <v>13356.923828125</v>
      </c>
      <c r="AA6499" s="1">
        <v>1543688.5</v>
      </c>
      <c r="AB6499" s="1">
        <v>0</v>
      </c>
      <c r="AE6499" s="17">
        <f t="shared" si="101"/>
        <v>0.5</v>
      </c>
      <c r="AF6499" cm="1">
        <f t="array" ref="AF6499">1/(1+EXP(-$AI$41-SUMPRODUCT(A6499:AA6499, TRANSPOSE($AI$42:$AI$68))))</f>
        <v>0.15788159579378999</v>
      </c>
      <c r="AG6499" cm="1">
        <f t="array" ref="AG6499">1/(1+EXP(-$AI$71-SUMPRODUCT(A6499:AA6499, TRANSPOSE($AI$72:$AI$98))))</f>
        <v>8.3662412713959911E-2</v>
      </c>
    </row>
    <row r="6500" spans="1:33" x14ac:dyDescent="0.35">
      <c r="A6500" s="1">
        <v>0.16952189803123474</v>
      </c>
      <c r="B6500" s="1">
        <v>2.8737673535943031E-2</v>
      </c>
      <c r="C6500" s="1">
        <v>9.9999997764825821E-3</v>
      </c>
      <c r="D6500" s="1">
        <v>0.16481135785579681</v>
      </c>
      <c r="E6500" s="1">
        <v>2.7162782847881317E-2</v>
      </c>
      <c r="F6500" s="1">
        <v>9.9999997764825821E-3</v>
      </c>
      <c r="G6500" s="1">
        <v>96.634857177734375</v>
      </c>
      <c r="H6500" s="1">
        <v>9338.2958984375</v>
      </c>
      <c r="I6500" s="1">
        <v>902404.875</v>
      </c>
      <c r="J6500" s="1">
        <v>0.76258862018585205</v>
      </c>
      <c r="K6500" s="1">
        <v>0.58154141902923584</v>
      </c>
      <c r="L6500" s="1">
        <v>0.44347685575485229</v>
      </c>
      <c r="M6500" s="1">
        <v>57.163566589355469</v>
      </c>
      <c r="N6500" s="1">
        <v>3267.67333984375</v>
      </c>
      <c r="O6500" s="1">
        <v>186791.859375</v>
      </c>
      <c r="P6500" s="1">
        <v>2.4477005004882813E-2</v>
      </c>
      <c r="Q6500" s="1">
        <v>9.9999997764825821E-3</v>
      </c>
      <c r="R6500" s="1">
        <v>9.9999997764825821E-3</v>
      </c>
      <c r="S6500" s="1">
        <v>0.37232589721679688</v>
      </c>
      <c r="T6500" s="1">
        <v>0.1386265754699707</v>
      </c>
      <c r="U6500" s="1">
        <v>5.1614262163639069E-2</v>
      </c>
      <c r="V6500" s="1">
        <v>42.036750793457031</v>
      </c>
      <c r="W6500" s="1">
        <v>1767.08837890625</v>
      </c>
      <c r="X6500" s="1">
        <v>74282.65625</v>
      </c>
      <c r="Y6500" s="1">
        <v>114.47834777832031</v>
      </c>
      <c r="Z6500" s="1">
        <v>13105.2919921875</v>
      </c>
      <c r="AA6500" s="1">
        <v>1500272.25</v>
      </c>
      <c r="AB6500" s="1">
        <v>0</v>
      </c>
      <c r="AE6500" s="17">
        <f t="shared" si="101"/>
        <v>0.5</v>
      </c>
      <c r="AF6500" cm="1">
        <f t="array" ref="AF6500">1/(1+EXP(-$AI$41-SUMPRODUCT(A6500:AA6500, TRANSPOSE($AI$42:$AI$68))))</f>
        <v>0.11864781992175308</v>
      </c>
      <c r="AG6500" cm="1">
        <f t="array" ref="AG6500">1/(1+EXP(-$AI$71-SUMPRODUCT(A6500:AA6500, TRANSPOSE($AI$72:$AI$98))))</f>
        <v>3.6143802350916625E-2</v>
      </c>
    </row>
    <row r="6501" spans="1:33" x14ac:dyDescent="0.35">
      <c r="A6501" s="1">
        <v>0.17394505441188812</v>
      </c>
      <c r="B6501" s="1">
        <v>3.0256882309913635E-2</v>
      </c>
      <c r="C6501" s="1">
        <v>9.9999997764825821E-3</v>
      </c>
      <c r="D6501" s="1">
        <v>0.16395109891891479</v>
      </c>
      <c r="E6501" s="1">
        <v>2.6879962533712387E-2</v>
      </c>
      <c r="F6501" s="1">
        <v>9.9999997764825821E-3</v>
      </c>
      <c r="G6501" s="1">
        <v>111.82179260253906</v>
      </c>
      <c r="H6501" s="1">
        <v>12504.11328125</v>
      </c>
      <c r="I6501" s="1">
        <v>1398232.375</v>
      </c>
      <c r="J6501" s="1">
        <v>15.682061195373535</v>
      </c>
      <c r="K6501" s="1">
        <v>245.92704772949219</v>
      </c>
      <c r="L6501" s="1">
        <v>3856.642822265625</v>
      </c>
      <c r="M6501" s="1">
        <v>57.522861480712891</v>
      </c>
      <c r="N6501" s="1">
        <v>3308.879638671875</v>
      </c>
      <c r="O6501" s="1">
        <v>190336.21875</v>
      </c>
      <c r="P6501" s="1">
        <v>2.4766206741333008E-2</v>
      </c>
      <c r="Q6501" s="1">
        <v>9.9999997764825821E-3</v>
      </c>
      <c r="R6501" s="1">
        <v>9.9999997764825821E-3</v>
      </c>
      <c r="S6501" s="1">
        <v>0.37149858474731445</v>
      </c>
      <c r="T6501" s="1">
        <v>0.13801120221614838</v>
      </c>
      <c r="U6501" s="1">
        <v>5.1270965486764908E-2</v>
      </c>
      <c r="V6501" s="1">
        <v>41.930686950683594</v>
      </c>
      <c r="W6501" s="1">
        <v>1758.1824951171875</v>
      </c>
      <c r="X6501" s="1">
        <v>73721.796875</v>
      </c>
      <c r="Y6501" s="1">
        <v>114.26474761962891</v>
      </c>
      <c r="Z6501" s="1">
        <v>13056.4326171875</v>
      </c>
      <c r="AA6501" s="1">
        <v>1491890</v>
      </c>
      <c r="AB6501" s="1">
        <v>0</v>
      </c>
      <c r="AE6501" s="17">
        <f t="shared" si="101"/>
        <v>0.5</v>
      </c>
      <c r="AF6501" cm="1">
        <f t="array" ref="AF6501">1/(1+EXP(-$AI$41-SUMPRODUCT(A6501:AA6501, TRANSPOSE($AI$42:$AI$68))))</f>
        <v>0.13367116857066144</v>
      </c>
      <c r="AG6501" cm="1">
        <f t="array" ref="AG6501">1/(1+EXP(-$AI$71-SUMPRODUCT(A6501:AA6501, TRANSPOSE($AI$72:$AI$98))))</f>
        <v>5.2697302369219171E-2</v>
      </c>
    </row>
    <row r="6502" spans="1:33" x14ac:dyDescent="0.35">
      <c r="A6502" s="1">
        <v>8.6796499788761139E-2</v>
      </c>
      <c r="B6502" s="1">
        <v>9.9999997764825821E-3</v>
      </c>
      <c r="C6502" s="1">
        <v>9.9999997764825821E-3</v>
      </c>
      <c r="D6502" s="1">
        <v>8.5643164813518524E-2</v>
      </c>
      <c r="E6502" s="1">
        <v>9.9999997764825821E-3</v>
      </c>
      <c r="F6502" s="1">
        <v>9.9999997764825821E-3</v>
      </c>
      <c r="G6502" s="1">
        <v>118.9810791015625</v>
      </c>
      <c r="H6502" s="1">
        <v>14156.4970703125</v>
      </c>
      <c r="I6502" s="1">
        <v>1684355.25</v>
      </c>
      <c r="J6502" s="1">
        <v>32.832023620605469</v>
      </c>
      <c r="K6502" s="1">
        <v>1077.9417724609375</v>
      </c>
      <c r="L6502" s="1">
        <v>35391.01171875</v>
      </c>
      <c r="M6502" s="1">
        <v>57.780181884765625</v>
      </c>
      <c r="N6502" s="1">
        <v>3338.54931640625</v>
      </c>
      <c r="O6502" s="1">
        <v>192902</v>
      </c>
      <c r="P6502" s="1">
        <v>2.4947404861450195E-2</v>
      </c>
      <c r="Q6502" s="1">
        <v>9.9999997764825821E-3</v>
      </c>
      <c r="R6502" s="1">
        <v>9.9999997764825821E-3</v>
      </c>
      <c r="S6502" s="1">
        <v>0.37070262432098389</v>
      </c>
      <c r="T6502" s="1">
        <v>0.13742043077945709</v>
      </c>
      <c r="U6502" s="1">
        <v>5.0942115485668182E-2</v>
      </c>
      <c r="V6502" s="1">
        <v>41.784858703613281</v>
      </c>
      <c r="W6502" s="1">
        <v>1745.974365234375</v>
      </c>
      <c r="X6502" s="1">
        <v>72955.296875</v>
      </c>
      <c r="Y6502" s="1">
        <v>113.99883270263672</v>
      </c>
      <c r="Z6502" s="1">
        <v>12995.7333984375</v>
      </c>
      <c r="AA6502" s="1">
        <v>1481498.5</v>
      </c>
      <c r="AB6502" s="1">
        <v>0</v>
      </c>
      <c r="AE6502" s="17">
        <f t="shared" si="101"/>
        <v>0.5</v>
      </c>
      <c r="AF6502" cm="1">
        <f t="array" ref="AF6502">1/(1+EXP(-$AI$41-SUMPRODUCT(A6502:AA6502, TRANSPOSE($AI$42:$AI$68))))</f>
        <v>0.1465598950096092</v>
      </c>
      <c r="AG6502" cm="1">
        <f t="array" ref="AG6502">1/(1+EXP(-$AI$71-SUMPRODUCT(A6502:AA6502, TRANSPOSE($AI$72:$AI$98))))</f>
        <v>6.9461599439750596E-2</v>
      </c>
    </row>
    <row r="6503" spans="1:33" x14ac:dyDescent="0.35">
      <c r="A6503" s="1">
        <v>0.14005991816520691</v>
      </c>
      <c r="B6503" s="1">
        <v>1.9616780802607536E-2</v>
      </c>
      <c r="C6503" s="1">
        <v>9.9999997764825821E-3</v>
      </c>
      <c r="D6503" s="1">
        <v>0.12944525480270386</v>
      </c>
      <c r="E6503" s="1">
        <v>1.6756074503064156E-2</v>
      </c>
      <c r="F6503" s="1">
        <v>9.9999997764825821E-3</v>
      </c>
      <c r="G6503" s="1">
        <v>117.21652221679688</v>
      </c>
      <c r="H6503" s="1">
        <v>13739.712890625</v>
      </c>
      <c r="I6503" s="1">
        <v>1610521.375</v>
      </c>
      <c r="J6503" s="1">
        <v>21.106544494628906</v>
      </c>
      <c r="K6503" s="1">
        <v>445.4862060546875</v>
      </c>
      <c r="L6503" s="1">
        <v>9402.6748046875</v>
      </c>
      <c r="M6503" s="1">
        <v>58.299087524414063</v>
      </c>
      <c r="N6503" s="1">
        <v>3398.78369140625</v>
      </c>
      <c r="O6503" s="1">
        <v>198145.984375</v>
      </c>
      <c r="P6503" s="1">
        <v>2.6548624038696289E-2</v>
      </c>
      <c r="Q6503" s="1">
        <v>9.9999997764825821E-3</v>
      </c>
      <c r="R6503" s="1">
        <v>9.9999997764825821E-3</v>
      </c>
      <c r="S6503" s="1">
        <v>0.36830112338066101</v>
      </c>
      <c r="T6503" s="1">
        <v>0.13564571738243103</v>
      </c>
      <c r="U6503" s="1">
        <v>4.9958471208810806E-2</v>
      </c>
      <c r="V6503" s="1">
        <v>41.389316558837891</v>
      </c>
      <c r="W6503" s="1">
        <v>1713.0755615234375</v>
      </c>
      <c r="X6503" s="1">
        <v>70903.0234375</v>
      </c>
      <c r="Y6503" s="1">
        <v>113.31227111816406</v>
      </c>
      <c r="Z6503" s="1">
        <v>12839.6708984375</v>
      </c>
      <c r="AA6503" s="1">
        <v>1454892.25</v>
      </c>
      <c r="AB6503" s="1">
        <v>0</v>
      </c>
      <c r="AE6503" s="17">
        <f t="shared" si="101"/>
        <v>0.5</v>
      </c>
      <c r="AF6503" cm="1">
        <f t="array" ref="AF6503">1/(1+EXP(-$AI$41-SUMPRODUCT(A6503:AA6503, TRANSPOSE($AI$42:$AI$68))))</f>
        <v>0.13727820217007367</v>
      </c>
      <c r="AG6503" cm="1">
        <f t="array" ref="AG6503">1/(1+EXP(-$AI$71-SUMPRODUCT(A6503:AA6503, TRANSPOSE($AI$72:$AI$98))))</f>
        <v>5.7433533766459342E-2</v>
      </c>
    </row>
    <row r="6504" spans="1:33" x14ac:dyDescent="0.35">
      <c r="A6504" s="1">
        <v>0.1340518593788147</v>
      </c>
      <c r="B6504" s="1">
        <v>1.7969900742173195E-2</v>
      </c>
      <c r="C6504" s="1">
        <v>9.9999997764825821E-3</v>
      </c>
      <c r="D6504" s="1">
        <v>0.11873313784599304</v>
      </c>
      <c r="E6504" s="1">
        <v>1.4097558334469795E-2</v>
      </c>
      <c r="F6504" s="1">
        <v>9.9999997764825821E-3</v>
      </c>
      <c r="G6504" s="1">
        <v>133.248779296875</v>
      </c>
      <c r="H6504" s="1">
        <v>17755.236328125</v>
      </c>
      <c r="I6504" s="1">
        <v>2365863.75</v>
      </c>
      <c r="J6504" s="1">
        <v>38.274662017822266</v>
      </c>
      <c r="K6504" s="1">
        <v>1464.94970703125</v>
      </c>
      <c r="L6504" s="1">
        <v>56070.45703125</v>
      </c>
      <c r="M6504" s="1">
        <v>58.61676025390625</v>
      </c>
      <c r="N6504" s="1">
        <v>3435.924560546875</v>
      </c>
      <c r="O6504" s="1">
        <v>201402.765625</v>
      </c>
      <c r="P6504" s="1">
        <v>2.7021169662475586E-2</v>
      </c>
      <c r="Q6504" s="1">
        <v>9.9999997764825821E-3</v>
      </c>
      <c r="R6504" s="1">
        <v>9.9999997764825821E-3</v>
      </c>
      <c r="S6504" s="1">
        <v>0.36874759197235107</v>
      </c>
      <c r="T6504" s="1">
        <v>0.13597477972507477</v>
      </c>
      <c r="U6504" s="1">
        <v>5.0140373408794403E-2</v>
      </c>
      <c r="V6504" s="1">
        <v>41.547939300537109</v>
      </c>
      <c r="W6504" s="1">
        <v>1726.231201171875</v>
      </c>
      <c r="X6504" s="1">
        <v>71721.3515625</v>
      </c>
      <c r="Y6504" s="1">
        <v>112.88856506347656</v>
      </c>
      <c r="Z6504" s="1">
        <v>12743.828125</v>
      </c>
      <c r="AA6504" s="1">
        <v>1438632.5</v>
      </c>
      <c r="AB6504" s="1">
        <v>0</v>
      </c>
      <c r="AE6504" s="17">
        <f t="shared" si="101"/>
        <v>0.5</v>
      </c>
      <c r="AF6504" cm="1">
        <f t="array" ref="AF6504">1/(1+EXP(-$AI$41-SUMPRODUCT(A6504:AA6504, TRANSPOSE($AI$42:$AI$68))))</f>
        <v>0.14747743893434673</v>
      </c>
      <c r="AG6504" cm="1">
        <f t="array" ref="AG6504">1/(1+EXP(-$AI$71-SUMPRODUCT(A6504:AA6504, TRANSPOSE($AI$72:$AI$98))))</f>
        <v>7.1092296981729489E-2</v>
      </c>
    </row>
    <row r="6505" spans="1:33" x14ac:dyDescent="0.35">
      <c r="A6505" s="1">
        <v>8.2865484058856964E-2</v>
      </c>
      <c r="B6505" s="1">
        <v>9.9999997764825821E-3</v>
      </c>
      <c r="C6505" s="1">
        <v>9.9999997764825821E-3</v>
      </c>
      <c r="D6505" s="1">
        <v>7.7062904834747314E-2</v>
      </c>
      <c r="E6505" s="1">
        <v>9.9999997764825821E-3</v>
      </c>
      <c r="F6505" s="1">
        <v>9.9999997764825821E-3</v>
      </c>
      <c r="G6505" s="1">
        <v>151.16790771484375</v>
      </c>
      <c r="H6505" s="1">
        <v>22851.736328125</v>
      </c>
      <c r="I6505" s="1">
        <v>3454449.25</v>
      </c>
      <c r="J6505" s="1">
        <v>69.9189453125</v>
      </c>
      <c r="K6505" s="1">
        <v>4888.65869140625</v>
      </c>
      <c r="L6505" s="1">
        <v>341809.875</v>
      </c>
      <c r="M6505" s="1">
        <v>59.024314880371094</v>
      </c>
      <c r="N6505" s="1">
        <v>3483.86962890625</v>
      </c>
      <c r="O6505" s="1">
        <v>205633.03125</v>
      </c>
      <c r="P6505" s="1">
        <v>2.7563810348510742E-2</v>
      </c>
      <c r="Q6505" s="1">
        <v>9.9999997764825821E-3</v>
      </c>
      <c r="R6505" s="1">
        <v>9.9999997764825821E-3</v>
      </c>
      <c r="S6505" s="1">
        <v>0.36856803297996521</v>
      </c>
      <c r="T6505" s="1">
        <v>0.13584239780902863</v>
      </c>
      <c r="U6505" s="1">
        <v>5.006716400384903E-2</v>
      </c>
      <c r="V6505" s="1">
        <v>41.348171234130859</v>
      </c>
      <c r="W6505" s="1">
        <v>1709.6712646484375</v>
      </c>
      <c r="X6505" s="1">
        <v>70691.78125</v>
      </c>
      <c r="Y6505" s="1">
        <v>112.23411560058594</v>
      </c>
      <c r="Z6505" s="1">
        <v>12596.4970703125</v>
      </c>
      <c r="AA6505" s="1">
        <v>1413756.625</v>
      </c>
      <c r="AB6505" s="1">
        <v>0</v>
      </c>
      <c r="AE6505" s="17">
        <f t="shared" si="101"/>
        <v>0.5</v>
      </c>
      <c r="AF6505" cm="1">
        <f t="array" ref="AF6505">1/(1+EXP(-$AI$41-SUMPRODUCT(A6505:AA6505, TRANSPOSE($AI$42:$AI$68))))</f>
        <v>0.15182066032472177</v>
      </c>
      <c r="AG6505" cm="1">
        <f t="array" ref="AG6505">1/(1+EXP(-$AI$71-SUMPRODUCT(A6505:AA6505, TRANSPOSE($AI$72:$AI$98))))</f>
        <v>7.542725385515249E-2</v>
      </c>
    </row>
    <row r="6506" spans="1:33" x14ac:dyDescent="0.35">
      <c r="A6506" s="1">
        <v>3.3159896731376648E-2</v>
      </c>
      <c r="B6506" s="1">
        <v>9.9999997764825821E-3</v>
      </c>
      <c r="C6506" s="1">
        <v>9.9999997764825821E-3</v>
      </c>
      <c r="D6506" s="1">
        <v>2.9831180348992348E-2</v>
      </c>
      <c r="E6506" s="1">
        <v>9.9999997764825821E-3</v>
      </c>
      <c r="F6506" s="1">
        <v>9.9999997764825821E-3</v>
      </c>
      <c r="G6506" s="1">
        <v>160.03038024902344</v>
      </c>
      <c r="H6506" s="1">
        <v>25609.72265625</v>
      </c>
      <c r="I6506" s="1">
        <v>4098333.75</v>
      </c>
      <c r="J6506" s="1">
        <v>81.117439270019531</v>
      </c>
      <c r="K6506" s="1">
        <v>6580.0390625</v>
      </c>
      <c r="L6506" s="1">
        <v>533755.9375</v>
      </c>
      <c r="M6506" s="1">
        <v>59.247032165527344</v>
      </c>
      <c r="N6506" s="1">
        <v>3510.2109375</v>
      </c>
      <c r="O6506" s="1">
        <v>207969.578125</v>
      </c>
      <c r="P6506" s="1">
        <v>2.7503728866577148E-2</v>
      </c>
      <c r="Q6506" s="1">
        <v>9.9999997764825821E-3</v>
      </c>
      <c r="R6506" s="1">
        <v>9.9999997764825821E-3</v>
      </c>
      <c r="S6506" s="1">
        <v>0.36907079815864563</v>
      </c>
      <c r="T6506" s="1">
        <v>0.13621325790882111</v>
      </c>
      <c r="U6506" s="1">
        <v>5.0272334367036819E-2</v>
      </c>
      <c r="V6506" s="1">
        <v>41.763618469238281</v>
      </c>
      <c r="W6506" s="1">
        <v>1744.1998291015625</v>
      </c>
      <c r="X6506" s="1">
        <v>72844.09375</v>
      </c>
      <c r="Y6506" s="1">
        <v>112.37757873535156</v>
      </c>
      <c r="Z6506" s="1">
        <v>12628.7197265625</v>
      </c>
      <c r="AA6506" s="1">
        <v>1419185</v>
      </c>
      <c r="AB6506" s="1">
        <v>0</v>
      </c>
      <c r="AE6506" s="17">
        <f t="shared" si="101"/>
        <v>0.5</v>
      </c>
      <c r="AF6506" cm="1">
        <f t="array" ref="AF6506">1/(1+EXP(-$AI$41-SUMPRODUCT(A6506:AA6506, TRANSPOSE($AI$42:$AI$68))))</f>
        <v>0.15177227995663506</v>
      </c>
      <c r="AG6506" cm="1">
        <f t="array" ref="AG6506">1/(1+EXP(-$AI$71-SUMPRODUCT(A6506:AA6506, TRANSPOSE($AI$72:$AI$98))))</f>
        <v>7.3847479175591355E-2</v>
      </c>
    </row>
    <row r="6507" spans="1:33" x14ac:dyDescent="0.35">
      <c r="A6507" s="1">
        <v>2.3073898628354073E-2</v>
      </c>
      <c r="B6507" s="1">
        <v>9.9999997764825821E-3</v>
      </c>
      <c r="C6507" s="1">
        <v>9.9999997764825821E-3</v>
      </c>
      <c r="D6507" s="1">
        <v>2.2909767925739288E-2</v>
      </c>
      <c r="E6507" s="1">
        <v>9.9999997764825821E-3</v>
      </c>
      <c r="F6507" s="1">
        <v>9.9999997764825821E-3</v>
      </c>
      <c r="G6507" s="1">
        <v>96.180732727050781</v>
      </c>
      <c r="H6507" s="1">
        <v>9250.7333984375</v>
      </c>
      <c r="I6507" s="1">
        <v>889742.3125</v>
      </c>
      <c r="J6507" s="1">
        <v>166.91984558105469</v>
      </c>
      <c r="K6507" s="1">
        <v>27862.234375</v>
      </c>
      <c r="L6507" s="1">
        <v>4650760</v>
      </c>
      <c r="M6507" s="1">
        <v>59.400192260742188</v>
      </c>
      <c r="N6507" s="1">
        <v>3528.3828125</v>
      </c>
      <c r="O6507" s="1">
        <v>209586.625</v>
      </c>
      <c r="P6507" s="1">
        <v>2.7472257614135742E-2</v>
      </c>
      <c r="Q6507" s="1">
        <v>9.9999997764825821E-3</v>
      </c>
      <c r="R6507" s="1">
        <v>9.9999997764825821E-3</v>
      </c>
      <c r="S6507" s="1">
        <v>0.36931756138801575</v>
      </c>
      <c r="T6507" s="1">
        <v>0.13639545440673828</v>
      </c>
      <c r="U6507" s="1">
        <v>5.0373237580060959E-2</v>
      </c>
      <c r="V6507" s="1">
        <v>41.800567626953125</v>
      </c>
      <c r="W6507" s="1">
        <v>1747.2874755859375</v>
      </c>
      <c r="X6507" s="1">
        <v>73037.609375</v>
      </c>
      <c r="Y6507" s="1">
        <v>112.58824157714844</v>
      </c>
      <c r="Z6507" s="1">
        <v>12676.1123046875</v>
      </c>
      <c r="AA6507" s="1">
        <v>1427181.125</v>
      </c>
      <c r="AB6507" s="1">
        <v>0</v>
      </c>
      <c r="AE6507" s="17">
        <f t="shared" si="101"/>
        <v>0.5</v>
      </c>
      <c r="AF6507" cm="1">
        <f t="array" ref="AF6507">1/(1+EXP(-$AI$41-SUMPRODUCT(A6507:AA6507, TRANSPOSE($AI$42:$AI$68))))</f>
        <v>0.14705597245992688</v>
      </c>
      <c r="AG6507" cm="1">
        <f t="array" ref="AG6507">1/(1+EXP(-$AI$71-SUMPRODUCT(A6507:AA6507, TRANSPOSE($AI$72:$AI$98))))</f>
        <v>7.2640565704943427E-2</v>
      </c>
    </row>
    <row r="6508" spans="1:33" x14ac:dyDescent="0.35">
      <c r="A6508" s="1">
        <v>3.991357609629631E-2</v>
      </c>
      <c r="B6508" s="1">
        <v>9.9999997764825821E-3</v>
      </c>
      <c r="C6508" s="1">
        <v>9.9999997764825821E-3</v>
      </c>
      <c r="D6508" s="1">
        <v>3.6934025585651398E-2</v>
      </c>
      <c r="E6508" s="1">
        <v>9.9999997764825821E-3</v>
      </c>
      <c r="F6508" s="1">
        <v>9.9999997764825821E-3</v>
      </c>
      <c r="G6508" s="1">
        <v>44.409229278564453</v>
      </c>
      <c r="H6508" s="1">
        <v>1972.1796875</v>
      </c>
      <c r="I6508" s="1">
        <v>87582.9765625</v>
      </c>
      <c r="J6508" s="1">
        <v>134.658447265625</v>
      </c>
      <c r="K6508" s="1">
        <v>18132.896484375</v>
      </c>
      <c r="L6508" s="1">
        <v>2441747.75</v>
      </c>
      <c r="M6508" s="1">
        <v>59.327854156494141</v>
      </c>
      <c r="N6508" s="1">
        <v>3519.794189453125</v>
      </c>
      <c r="O6508" s="1">
        <v>208821.84375</v>
      </c>
      <c r="P6508" s="1">
        <v>2.6998996734619141E-2</v>
      </c>
      <c r="Q6508" s="1">
        <v>9.9999997764825821E-3</v>
      </c>
      <c r="R6508" s="1">
        <v>9.9999997764825821E-3</v>
      </c>
      <c r="S6508" s="1">
        <v>0.36950510740280151</v>
      </c>
      <c r="T6508" s="1">
        <v>0.13653402030467987</v>
      </c>
      <c r="U6508" s="1">
        <v>5.0450019538402557E-2</v>
      </c>
      <c r="V6508" s="1">
        <v>41.801544189453125</v>
      </c>
      <c r="W6508" s="1">
        <v>1747.369140625</v>
      </c>
      <c r="X6508" s="1">
        <v>73042.7265625</v>
      </c>
      <c r="Y6508" s="1">
        <v>112.79322052001953</v>
      </c>
      <c r="Z6508" s="1">
        <v>12722.310546875</v>
      </c>
      <c r="AA6508" s="1">
        <v>1434990.375</v>
      </c>
      <c r="AB6508" s="1">
        <v>0</v>
      </c>
      <c r="AE6508" s="17">
        <f t="shared" si="101"/>
        <v>0.5</v>
      </c>
      <c r="AF6508" cm="1">
        <f t="array" ref="AF6508">1/(1+EXP(-$AI$41-SUMPRODUCT(A6508:AA6508, TRANSPOSE($AI$42:$AI$68))))</f>
        <v>0.15142398750858296</v>
      </c>
      <c r="AG6508" cm="1">
        <f t="array" ref="AG6508">1/(1+EXP(-$AI$71-SUMPRODUCT(A6508:AA6508, TRANSPOSE($AI$72:$AI$98))))</f>
        <v>7.1882571949380136E-2</v>
      </c>
    </row>
    <row r="6509" spans="1:33" x14ac:dyDescent="0.35">
      <c r="A6509" s="1">
        <v>9.913218766450882E-2</v>
      </c>
      <c r="B6509" s="1">
        <v>9.9999997764825821E-3</v>
      </c>
      <c r="C6509" s="1">
        <v>9.9999997764825821E-3</v>
      </c>
      <c r="D6509" s="1">
        <v>8.5815861821174622E-2</v>
      </c>
      <c r="E6509" s="1">
        <v>9.9999997764825821E-3</v>
      </c>
      <c r="F6509" s="1">
        <v>9.9999997764825821E-3</v>
      </c>
      <c r="G6509" s="1">
        <v>35.55010986328125</v>
      </c>
      <c r="H6509" s="1">
        <v>1263.810302734375</v>
      </c>
      <c r="I6509" s="1">
        <v>44928.59375</v>
      </c>
      <c r="J6509" s="1">
        <v>128.1807861328125</v>
      </c>
      <c r="K6509" s="1">
        <v>16430.314453125</v>
      </c>
      <c r="L6509" s="1">
        <v>2106050.5</v>
      </c>
      <c r="M6509" s="1">
        <v>59.280841827392578</v>
      </c>
      <c r="N6509" s="1">
        <v>3514.21826171875</v>
      </c>
      <c r="O6509" s="1">
        <v>208325.8125</v>
      </c>
      <c r="P6509" s="1">
        <v>2.5816917419433594E-2</v>
      </c>
      <c r="Q6509" s="1">
        <v>9.9999997764825821E-3</v>
      </c>
      <c r="R6509" s="1">
        <v>9.9999997764825821E-3</v>
      </c>
      <c r="S6509" s="1">
        <v>0.37003844976425171</v>
      </c>
      <c r="T6509" s="1">
        <v>0.13692845404148102</v>
      </c>
      <c r="U6509" s="1">
        <v>5.066879466176033E-2</v>
      </c>
      <c r="V6509" s="1">
        <v>41.953857421875</v>
      </c>
      <c r="W6509" s="1">
        <v>1760.1260986328125</v>
      </c>
      <c r="X6509" s="1">
        <v>73844.078125</v>
      </c>
      <c r="Y6509" s="1">
        <v>112.69863128662109</v>
      </c>
      <c r="Z6509" s="1">
        <v>12700.9814453125</v>
      </c>
      <c r="AA6509" s="1">
        <v>1431383.25</v>
      </c>
      <c r="AB6509" s="1">
        <v>0</v>
      </c>
      <c r="AE6509" s="17">
        <f t="shared" si="101"/>
        <v>0.5</v>
      </c>
      <c r="AF6509" cm="1">
        <f t="array" ref="AF6509">1/(1+EXP(-$AI$41-SUMPRODUCT(A6509:AA6509, TRANSPOSE($AI$42:$AI$68))))</f>
        <v>0.1551528497343716</v>
      </c>
      <c r="AG6509" cm="1">
        <f t="array" ref="AG6509">1/(1+EXP(-$AI$71-SUMPRODUCT(A6509:AA6509, TRANSPOSE($AI$72:$AI$98))))</f>
        <v>7.6617461554121316E-2</v>
      </c>
    </row>
    <row r="6510" spans="1:33" x14ac:dyDescent="0.35">
      <c r="A6510" s="1">
        <v>0.10218384861946106</v>
      </c>
      <c r="B6510" s="1">
        <v>1.0441538877785206E-2</v>
      </c>
      <c r="C6510" s="1">
        <v>9.9999997764825821E-3</v>
      </c>
      <c r="D6510" s="1">
        <v>8.3830587565898895E-2</v>
      </c>
      <c r="E6510" s="1">
        <v>9.9999997764825821E-3</v>
      </c>
      <c r="F6510" s="1">
        <v>9.9999997764825821E-3</v>
      </c>
      <c r="G6510" s="1">
        <v>29.756296157836914</v>
      </c>
      <c r="H6510" s="1">
        <v>885.4371337890625</v>
      </c>
      <c r="I6510" s="1">
        <v>26347.330078125</v>
      </c>
      <c r="J6510" s="1">
        <v>123.60817718505859</v>
      </c>
      <c r="K6510" s="1">
        <v>15278.9814453125</v>
      </c>
      <c r="L6510" s="1">
        <v>1888607</v>
      </c>
      <c r="M6510" s="1">
        <v>59.176933288574219</v>
      </c>
      <c r="N6510" s="1">
        <v>3501.909423828125</v>
      </c>
      <c r="O6510" s="1">
        <v>207232.265625</v>
      </c>
      <c r="P6510" s="1">
        <v>2.505183219909668E-2</v>
      </c>
      <c r="Q6510" s="1">
        <v>9.9999997764825821E-3</v>
      </c>
      <c r="R6510" s="1">
        <v>9.9999997764825821E-3</v>
      </c>
      <c r="S6510" s="1">
        <v>0.37000182271003723</v>
      </c>
      <c r="T6510" s="1">
        <v>0.13690134882926941</v>
      </c>
      <c r="U6510" s="1">
        <v>5.0653748214244843E-2</v>
      </c>
      <c r="V6510" s="1">
        <v>41.704761505126953</v>
      </c>
      <c r="W6510" s="1">
        <v>1739.287109375</v>
      </c>
      <c r="X6510" s="1">
        <v>72536.5546875</v>
      </c>
      <c r="Y6510" s="1">
        <v>112.76700592041016</v>
      </c>
      <c r="Z6510" s="1">
        <v>12716.3974609375</v>
      </c>
      <c r="AA6510" s="1">
        <v>1433990.125</v>
      </c>
      <c r="AB6510" s="1">
        <v>0</v>
      </c>
      <c r="AE6510" s="17">
        <f t="shared" si="101"/>
        <v>0.5</v>
      </c>
      <c r="AF6510" cm="1">
        <f t="array" ref="AF6510">1/(1+EXP(-$AI$41-SUMPRODUCT(A6510:AA6510, TRANSPOSE($AI$42:$AI$68))))</f>
        <v>0.15825599071301352</v>
      </c>
      <c r="AG6510" cm="1">
        <f t="array" ref="AG6510">1/(1+EXP(-$AI$71-SUMPRODUCT(A6510:AA6510, TRANSPOSE($AI$72:$AI$98))))</f>
        <v>8.087876518870725E-2</v>
      </c>
    </row>
    <row r="6511" spans="1:33" x14ac:dyDescent="0.35">
      <c r="A6511" s="1">
        <v>0.12175223976373672</v>
      </c>
      <c r="B6511" s="1">
        <v>1.4823608100414276E-2</v>
      </c>
      <c r="C6511" s="1">
        <v>9.9999997764825821E-3</v>
      </c>
      <c r="D6511" s="1">
        <v>0.10392855852842331</v>
      </c>
      <c r="E6511" s="1">
        <v>1.0801144875586033E-2</v>
      </c>
      <c r="F6511" s="1">
        <v>9.9999997764825821E-3</v>
      </c>
      <c r="G6511" s="1">
        <v>22.820713043212891</v>
      </c>
      <c r="H6511" s="1">
        <v>520.78497314453125</v>
      </c>
      <c r="I6511" s="1">
        <v>11884.68359375</v>
      </c>
      <c r="J6511" s="1">
        <v>113.69884490966797</v>
      </c>
      <c r="K6511" s="1">
        <v>12927.427734375</v>
      </c>
      <c r="L6511" s="1">
        <v>1469833.5</v>
      </c>
      <c r="M6511" s="1">
        <v>58.999137878417969</v>
      </c>
      <c r="N6511" s="1">
        <v>3480.898193359375</v>
      </c>
      <c r="O6511" s="1">
        <v>205370</v>
      </c>
      <c r="P6511" s="1">
        <v>2.3703336715698242E-2</v>
      </c>
      <c r="Q6511" s="1">
        <v>9.9999997764825821E-3</v>
      </c>
      <c r="R6511" s="1">
        <v>9.9999997764825821E-3</v>
      </c>
      <c r="S6511" s="1">
        <v>0.36994281411170959</v>
      </c>
      <c r="T6511" s="1">
        <v>0.13685768842697144</v>
      </c>
      <c r="U6511" s="1">
        <v>5.0629518926143646E-2</v>
      </c>
      <c r="V6511" s="1">
        <v>41.135231018066406</v>
      </c>
      <c r="W6511" s="1">
        <v>1692.107177734375</v>
      </c>
      <c r="X6511" s="1">
        <v>69605.21875</v>
      </c>
      <c r="Y6511" s="1">
        <v>113.35382080078125</v>
      </c>
      <c r="Z6511" s="1">
        <v>12849.0888671875</v>
      </c>
      <c r="AA6511" s="1">
        <v>1456493.25</v>
      </c>
      <c r="AB6511" s="1">
        <v>0</v>
      </c>
      <c r="AE6511" s="17">
        <f t="shared" si="101"/>
        <v>0.5</v>
      </c>
      <c r="AF6511" cm="1">
        <f t="array" ref="AF6511">1/(1+EXP(-$AI$41-SUMPRODUCT(A6511:AA6511, TRANSPOSE($AI$42:$AI$68))))</f>
        <v>0.16312808779300636</v>
      </c>
      <c r="AG6511" cm="1">
        <f t="array" ref="AG6511">1/(1+EXP(-$AI$71-SUMPRODUCT(A6511:AA6511, TRANSPOSE($AI$72:$AI$98))))</f>
        <v>8.8130006711136077E-2</v>
      </c>
    </row>
    <row r="6512" spans="1:33" x14ac:dyDescent="0.35">
      <c r="A6512" s="1">
        <v>0.12836107611656189</v>
      </c>
      <c r="B6512" s="1">
        <v>1.6476565971970558E-2</v>
      </c>
      <c r="C6512" s="1">
        <v>9.9999997764825821E-3</v>
      </c>
      <c r="D6512" s="1">
        <v>0.11386734992265701</v>
      </c>
      <c r="E6512" s="1">
        <v>1.2965773232281208E-2</v>
      </c>
      <c r="F6512" s="1">
        <v>9.9999997764825821E-3</v>
      </c>
      <c r="G6512" s="1">
        <v>23.709651947021484</v>
      </c>
      <c r="H6512" s="1">
        <v>562.1475830078125</v>
      </c>
      <c r="I6512" s="1">
        <v>13328.32421875</v>
      </c>
      <c r="J6512" s="1">
        <v>112.01084899902344</v>
      </c>
      <c r="K6512" s="1">
        <v>12546.4306640625</v>
      </c>
      <c r="L6512" s="1">
        <v>1405336.25</v>
      </c>
      <c r="M6512" s="1">
        <v>58.947872161865234</v>
      </c>
      <c r="N6512" s="1">
        <v>3474.8515625</v>
      </c>
      <c r="O6512" s="1">
        <v>204835.109375</v>
      </c>
      <c r="P6512" s="1">
        <v>2.3077249526977539E-2</v>
      </c>
      <c r="Q6512" s="1">
        <v>9.9999997764825821E-3</v>
      </c>
      <c r="R6512" s="1">
        <v>9.9999997764825821E-3</v>
      </c>
      <c r="S6512" s="1">
        <v>0.36979219317436218</v>
      </c>
      <c r="T6512" s="1">
        <v>0.13674627244472504</v>
      </c>
      <c r="U6512" s="1">
        <v>5.0567701458930969E-2</v>
      </c>
      <c r="V6512" s="1">
        <v>40.729915618896484</v>
      </c>
      <c r="W6512" s="1">
        <v>1658.926025390625</v>
      </c>
      <c r="X6512" s="1">
        <v>67567.9140625</v>
      </c>
      <c r="Y6512" s="1">
        <v>114.07028198242188</v>
      </c>
      <c r="Z6512" s="1">
        <v>13012.029296875</v>
      </c>
      <c r="AA6512" s="1">
        <v>1484285.875</v>
      </c>
      <c r="AB6512" s="1">
        <v>0</v>
      </c>
      <c r="AE6512" s="17">
        <f t="shared" si="101"/>
        <v>0.5</v>
      </c>
      <c r="AF6512" cm="1">
        <f t="array" ref="AF6512">1/(1+EXP(-$AI$41-SUMPRODUCT(A6512:AA6512, TRANSPOSE($AI$42:$AI$68))))</f>
        <v>0.16295552956966472</v>
      </c>
      <c r="AG6512" cm="1">
        <f t="array" ref="AG6512">1/(1+EXP(-$AI$71-SUMPRODUCT(A6512:AA6512, TRANSPOSE($AI$72:$AI$98))))</f>
        <v>8.782272733867888E-2</v>
      </c>
    </row>
    <row r="6513" spans="1:33" x14ac:dyDescent="0.35">
      <c r="A6513" s="1">
        <v>8.3677031099796295E-2</v>
      </c>
      <c r="B6513" s="1">
        <v>9.9999997764825821E-3</v>
      </c>
      <c r="C6513" s="1">
        <v>9.9999997764825821E-3</v>
      </c>
      <c r="D6513" s="1">
        <v>7.544446736574173E-2</v>
      </c>
      <c r="E6513" s="1">
        <v>9.9999997764825821E-3</v>
      </c>
      <c r="F6513" s="1">
        <v>9.9999997764825821E-3</v>
      </c>
      <c r="G6513" s="1">
        <v>24.457767486572266</v>
      </c>
      <c r="H6513" s="1">
        <v>598.182373046875</v>
      </c>
      <c r="I6513" s="1">
        <v>14630.2060546875</v>
      </c>
      <c r="J6513" s="1">
        <v>111.29821014404297</v>
      </c>
      <c r="K6513" s="1">
        <v>12387.2919921875</v>
      </c>
      <c r="L6513" s="1">
        <v>1378683.375</v>
      </c>
      <c r="M6513" s="1">
        <v>58.879085540771484</v>
      </c>
      <c r="N6513" s="1">
        <v>3466.746826171875</v>
      </c>
      <c r="O6513" s="1">
        <v>204118.875</v>
      </c>
      <c r="P6513" s="1">
        <v>2.2497177124023438E-2</v>
      </c>
      <c r="Q6513" s="1">
        <v>9.9999997764825821E-3</v>
      </c>
      <c r="R6513" s="1">
        <v>9.9999997764825821E-3</v>
      </c>
      <c r="S6513" s="1">
        <v>0.36978557705879211</v>
      </c>
      <c r="T6513" s="1">
        <v>0.13674136996269226</v>
      </c>
      <c r="U6513" s="1">
        <v>5.0564985722303391E-2</v>
      </c>
      <c r="V6513" s="1">
        <v>40.566680908203125</v>
      </c>
      <c r="W6513" s="1">
        <v>1645.6556396484375</v>
      </c>
      <c r="X6513" s="1">
        <v>66758.7890625</v>
      </c>
      <c r="Y6513" s="1">
        <v>114.31362915039063</v>
      </c>
      <c r="Z6513" s="1">
        <v>13067.60546875</v>
      </c>
      <c r="AA6513" s="1">
        <v>1493805.5</v>
      </c>
      <c r="AB6513" s="1">
        <v>0</v>
      </c>
      <c r="AE6513" s="17">
        <f t="shared" si="101"/>
        <v>0.5</v>
      </c>
      <c r="AF6513" cm="1">
        <f t="array" ref="AF6513">1/(1+EXP(-$AI$41-SUMPRODUCT(A6513:AA6513, TRANSPOSE($AI$42:$AI$68))))</f>
        <v>0.16346422579442599</v>
      </c>
      <c r="AG6513" cm="1">
        <f t="array" ref="AG6513">1/(1+EXP(-$AI$71-SUMPRODUCT(A6513:AA6513, TRANSPOSE($AI$72:$AI$98))))</f>
        <v>8.8419396718023319E-2</v>
      </c>
    </row>
    <row r="6514" spans="1:33" x14ac:dyDescent="0.35">
      <c r="A6514" s="1">
        <v>6.5649144351482391E-2</v>
      </c>
      <c r="B6514" s="1">
        <v>9.9999997764825821E-3</v>
      </c>
      <c r="C6514" s="1">
        <v>9.9999997764825821E-3</v>
      </c>
      <c r="D6514" s="1">
        <v>5.6371178478002548E-2</v>
      </c>
      <c r="E6514" s="1">
        <v>9.9999997764825821E-3</v>
      </c>
      <c r="F6514" s="1">
        <v>9.9999997764825821E-3</v>
      </c>
      <c r="G6514" s="1">
        <v>26.872156143188477</v>
      </c>
      <c r="H6514" s="1">
        <v>722.11279296875</v>
      </c>
      <c r="I6514" s="1">
        <v>19404.7265625</v>
      </c>
      <c r="J6514" s="1">
        <v>119.06425476074219</v>
      </c>
      <c r="K6514" s="1">
        <v>14176.296875</v>
      </c>
      <c r="L6514" s="1">
        <v>1687890.25</v>
      </c>
      <c r="M6514" s="1">
        <v>58.848140716552734</v>
      </c>
      <c r="N6514" s="1">
        <v>3463.103759765625</v>
      </c>
      <c r="O6514" s="1">
        <v>203797.21875</v>
      </c>
      <c r="P6514" s="1">
        <v>2.1955966949462891E-2</v>
      </c>
      <c r="Q6514" s="1">
        <v>9.9999997764825821E-3</v>
      </c>
      <c r="R6514" s="1">
        <v>9.9999997764825821E-3</v>
      </c>
      <c r="S6514" s="1">
        <v>0.36997118592262268</v>
      </c>
      <c r="T6514" s="1">
        <v>0.13687868416309357</v>
      </c>
      <c r="U6514" s="1">
        <v>5.0641167908906937E-2</v>
      </c>
      <c r="V6514" s="1">
        <v>40.726409912109375</v>
      </c>
      <c r="W6514" s="1">
        <v>1658.6405029296875</v>
      </c>
      <c r="X6514" s="1">
        <v>67550.46875</v>
      </c>
      <c r="Y6514" s="1">
        <v>114.38459014892578</v>
      </c>
      <c r="Z6514" s="1">
        <v>13083.833984375</v>
      </c>
      <c r="AA6514" s="1">
        <v>1496589</v>
      </c>
      <c r="AB6514" s="1">
        <v>0</v>
      </c>
      <c r="AE6514" s="17">
        <f t="shared" si="101"/>
        <v>0.5</v>
      </c>
      <c r="AF6514" cm="1">
        <f t="array" ref="AF6514">1/(1+EXP(-$AI$41-SUMPRODUCT(A6514:AA6514, TRANSPOSE($AI$42:$AI$68))))</f>
        <v>0.16125340107579098</v>
      </c>
      <c r="AG6514" cm="1">
        <f t="array" ref="AG6514">1/(1+EXP(-$AI$71-SUMPRODUCT(A6514:AA6514, TRANSPOSE($AI$72:$AI$98))))</f>
        <v>8.4880627158250746E-2</v>
      </c>
    </row>
    <row r="6515" spans="1:33" x14ac:dyDescent="0.35">
      <c r="A6515" s="1">
        <v>7.6533213257789612E-2</v>
      </c>
      <c r="B6515" s="1">
        <v>9.9999997764825821E-3</v>
      </c>
      <c r="C6515" s="1">
        <v>9.9999997764825821E-3</v>
      </c>
      <c r="D6515" s="1">
        <v>6.291574239730835E-2</v>
      </c>
      <c r="E6515" s="1">
        <v>9.9999997764825821E-3</v>
      </c>
      <c r="F6515" s="1">
        <v>9.9999997764825821E-3</v>
      </c>
      <c r="G6515" s="1">
        <v>29.949373245239258</v>
      </c>
      <c r="H6515" s="1">
        <v>896.9649658203125</v>
      </c>
      <c r="I6515" s="1">
        <v>26863.5390625</v>
      </c>
      <c r="J6515" s="1">
        <v>123.56201934814453</v>
      </c>
      <c r="K6515" s="1">
        <v>15267.572265625</v>
      </c>
      <c r="L6515" s="1">
        <v>1886492.125</v>
      </c>
      <c r="M6515" s="1">
        <v>58.811599731445313</v>
      </c>
      <c r="N6515" s="1">
        <v>3458.80419921875</v>
      </c>
      <c r="O6515" s="1">
        <v>203417.8125</v>
      </c>
      <c r="P6515" s="1">
        <v>2.104496955871582E-2</v>
      </c>
      <c r="Q6515" s="1">
        <v>9.9999997764825821E-3</v>
      </c>
      <c r="R6515" s="1">
        <v>9.9999997764825821E-3</v>
      </c>
      <c r="S6515" s="1">
        <v>0.37020927667617798</v>
      </c>
      <c r="T6515" s="1">
        <v>0.13705490529537201</v>
      </c>
      <c r="U6515" s="1">
        <v>5.0738997757434845E-2</v>
      </c>
      <c r="V6515" s="1">
        <v>41.350814819335938</v>
      </c>
      <c r="W6515" s="1">
        <v>1709.889892578125</v>
      </c>
      <c r="X6515" s="1">
        <v>70705.34375</v>
      </c>
      <c r="Y6515" s="1">
        <v>114.06616973876953</v>
      </c>
      <c r="Z6515" s="1">
        <v>13011.0908203125</v>
      </c>
      <c r="AA6515" s="1">
        <v>1484125.375</v>
      </c>
      <c r="AB6515" s="1">
        <v>0</v>
      </c>
      <c r="AE6515" s="17">
        <f t="shared" si="101"/>
        <v>0.5</v>
      </c>
      <c r="AF6515" cm="1">
        <f t="array" ref="AF6515">1/(1+EXP(-$AI$41-SUMPRODUCT(A6515:AA6515, TRANSPOSE($AI$42:$AI$68))))</f>
        <v>0.16010811103912806</v>
      </c>
      <c r="AG6515" cm="1">
        <f t="array" ref="AG6515">1/(1+EXP(-$AI$71-SUMPRODUCT(A6515:AA6515, TRANSPOSE($AI$72:$AI$98))))</f>
        <v>8.3127273320140596E-2</v>
      </c>
    </row>
    <row r="6516" spans="1:33" x14ac:dyDescent="0.35">
      <c r="A6516" s="1">
        <v>3.0897766351699829E-2</v>
      </c>
      <c r="B6516" s="1">
        <v>9.9999997764825821E-3</v>
      </c>
      <c r="C6516" s="1">
        <v>9.9999997764825821E-3</v>
      </c>
      <c r="D6516" s="1">
        <v>3.0778151005506516E-2</v>
      </c>
      <c r="E6516" s="1">
        <v>9.9999997764825821E-3</v>
      </c>
      <c r="F6516" s="1">
        <v>9.9999997764825821E-3</v>
      </c>
      <c r="G6516" s="1">
        <v>48.935150146484375</v>
      </c>
      <c r="H6516" s="1">
        <v>2394.64892578125</v>
      </c>
      <c r="I6516" s="1">
        <v>117182.5078125</v>
      </c>
      <c r="J6516" s="1">
        <v>98.509841918945313</v>
      </c>
      <c r="K6516" s="1">
        <v>9704.1884765625</v>
      </c>
      <c r="L6516" s="1">
        <v>955958.125</v>
      </c>
      <c r="M6516" s="1">
        <v>58.891590118408203</v>
      </c>
      <c r="N6516" s="1">
        <v>3468.219482421875</v>
      </c>
      <c r="O6516" s="1">
        <v>204248.953125</v>
      </c>
      <c r="P6516" s="1">
        <v>2.2046566009521484E-2</v>
      </c>
      <c r="Q6516" s="1">
        <v>9.9999997764825821E-3</v>
      </c>
      <c r="R6516" s="1">
        <v>9.9999997764825821E-3</v>
      </c>
      <c r="S6516" s="1">
        <v>0.36976417899131775</v>
      </c>
      <c r="T6516" s="1">
        <v>0.13672554492950439</v>
      </c>
      <c r="U6516" s="1">
        <v>5.0556208938360214E-2</v>
      </c>
      <c r="V6516" s="1">
        <v>41.841400146484375</v>
      </c>
      <c r="W6516" s="1">
        <v>1750.7027587890625</v>
      </c>
      <c r="X6516" s="1">
        <v>73251.8515625</v>
      </c>
      <c r="Y6516" s="1">
        <v>113.51081848144531</v>
      </c>
      <c r="Z6516" s="1">
        <v>12884.7060546875</v>
      </c>
      <c r="AA6516" s="1">
        <v>1462553.5</v>
      </c>
      <c r="AB6516" s="1">
        <v>0</v>
      </c>
      <c r="AE6516" s="17">
        <f t="shared" si="101"/>
        <v>0.5</v>
      </c>
      <c r="AF6516" cm="1">
        <f t="array" ref="AF6516">1/(1+EXP(-$AI$41-SUMPRODUCT(A6516:AA6516, TRANSPOSE($AI$42:$AI$68))))</f>
        <v>0.16036101804434369</v>
      </c>
      <c r="AG6516" cm="1">
        <f t="array" ref="AG6516">1/(1+EXP(-$AI$71-SUMPRODUCT(A6516:AA6516, TRANSPOSE($AI$72:$AI$98))))</f>
        <v>8.3961378495550715E-2</v>
      </c>
    </row>
    <row r="6517" spans="1:33" x14ac:dyDescent="0.35">
      <c r="A6517" s="1">
        <v>3.8468252867460251E-2</v>
      </c>
      <c r="B6517" s="1">
        <v>9.9999997764825821E-3</v>
      </c>
      <c r="C6517" s="1">
        <v>9.9999997764825821E-3</v>
      </c>
      <c r="D6517" s="1">
        <v>2.0015288144350052E-2</v>
      </c>
      <c r="E6517" s="1">
        <v>9.9999997764825821E-3</v>
      </c>
      <c r="F6517" s="1">
        <v>9.9999997764825821E-3</v>
      </c>
      <c r="G6517" s="1">
        <v>131.27534484863281</v>
      </c>
      <c r="H6517" s="1">
        <v>17233.216796875</v>
      </c>
      <c r="I6517" s="1">
        <v>2262296.5</v>
      </c>
      <c r="J6517" s="1">
        <v>49.362396240234375</v>
      </c>
      <c r="K6517" s="1">
        <v>2436.646240234375</v>
      </c>
      <c r="L6517" s="1">
        <v>120278.6953125</v>
      </c>
      <c r="M6517" s="1">
        <v>58.95068359375</v>
      </c>
      <c r="N6517" s="1">
        <v>3475.18310546875</v>
      </c>
      <c r="O6517" s="1">
        <v>204864.421875</v>
      </c>
      <c r="P6517" s="1">
        <v>2.2140741348266602E-2</v>
      </c>
      <c r="Q6517" s="1">
        <v>9.9999997764825821E-3</v>
      </c>
      <c r="R6517" s="1">
        <v>9.9999997764825821E-3</v>
      </c>
      <c r="S6517" s="1">
        <v>0.36969470977783203</v>
      </c>
      <c r="T6517" s="1">
        <v>0.1366741806268692</v>
      </c>
      <c r="U6517" s="1">
        <v>5.0527721643447876E-2</v>
      </c>
      <c r="V6517" s="1">
        <v>41.883243560791016</v>
      </c>
      <c r="W6517" s="1">
        <v>1754.2060546875</v>
      </c>
      <c r="X6517" s="1">
        <v>73471.84375</v>
      </c>
      <c r="Y6517" s="1">
        <v>113.3814697265625</v>
      </c>
      <c r="Z6517" s="1">
        <v>12855.357421875</v>
      </c>
      <c r="AA6517" s="1">
        <v>1457559.375</v>
      </c>
      <c r="AB6517" s="1">
        <v>0</v>
      </c>
      <c r="AE6517" s="17">
        <f t="shared" si="101"/>
        <v>0.5</v>
      </c>
      <c r="AF6517" cm="1">
        <f t="array" ref="AF6517">1/(1+EXP(-$AI$41-SUMPRODUCT(A6517:AA6517, TRANSPOSE($AI$42:$AI$68))))</f>
        <v>0.15520284813400562</v>
      </c>
      <c r="AG6517" cm="1">
        <f t="array" ref="AG6517">1/(1+EXP(-$AI$71-SUMPRODUCT(A6517:AA6517, TRANSPOSE($AI$72:$AI$98))))</f>
        <v>8.1422913825624194E-2</v>
      </c>
    </row>
    <row r="6518" spans="1:33" x14ac:dyDescent="0.35">
      <c r="A6518" s="1">
        <v>8.1624835729598999E-2</v>
      </c>
      <c r="B6518" s="1">
        <v>9.9999997764825821E-3</v>
      </c>
      <c r="C6518" s="1">
        <v>9.9999997764825821E-3</v>
      </c>
      <c r="D6518" s="1">
        <v>6.8696014583110809E-2</v>
      </c>
      <c r="E6518" s="1">
        <v>9.9999997764825821E-3</v>
      </c>
      <c r="F6518" s="1">
        <v>9.9999997764825821E-3</v>
      </c>
      <c r="G6518" s="1">
        <v>147.40135192871094</v>
      </c>
      <c r="H6518" s="1">
        <v>21727.158203125</v>
      </c>
      <c r="I6518" s="1">
        <v>3202612.5</v>
      </c>
      <c r="J6518" s="1">
        <v>54.679313659667969</v>
      </c>
      <c r="K6518" s="1">
        <v>2989.827392578125</v>
      </c>
      <c r="L6518" s="1">
        <v>163481.703125</v>
      </c>
      <c r="M6518" s="1">
        <v>59.292888641357422</v>
      </c>
      <c r="N6518" s="1">
        <v>3515.646728515625</v>
      </c>
      <c r="O6518" s="1">
        <v>208452.84375</v>
      </c>
      <c r="P6518" s="1">
        <v>2.3515701293945313E-2</v>
      </c>
      <c r="Q6518" s="1">
        <v>9.9999997764825821E-3</v>
      </c>
      <c r="R6518" s="1">
        <v>9.9999997764825821E-3</v>
      </c>
      <c r="S6518" s="1">
        <v>0.36922994256019592</v>
      </c>
      <c r="T6518" s="1">
        <v>0.13633075356483459</v>
      </c>
      <c r="U6518" s="1">
        <v>5.0337396562099457E-2</v>
      </c>
      <c r="V6518" s="1">
        <v>41.456485748291016</v>
      </c>
      <c r="W6518" s="1">
        <v>1718.6402587890625</v>
      </c>
      <c r="X6518" s="1">
        <v>71248.78125</v>
      </c>
      <c r="Y6518" s="1">
        <v>113.63841247558594</v>
      </c>
      <c r="Z6518" s="1">
        <v>12913.6884765625</v>
      </c>
      <c r="AA6518" s="1">
        <v>1467491.125</v>
      </c>
      <c r="AB6518" s="1">
        <v>0</v>
      </c>
      <c r="AE6518" s="17">
        <f t="shared" si="101"/>
        <v>0.5</v>
      </c>
      <c r="AF6518" cm="1">
        <f t="array" ref="AF6518">1/(1+EXP(-$AI$41-SUMPRODUCT(A6518:AA6518, TRANSPOSE($AI$42:$AI$68))))</f>
        <v>0.15453654948860765</v>
      </c>
      <c r="AG6518" cm="1">
        <f t="array" ref="AG6518">1/(1+EXP(-$AI$71-SUMPRODUCT(A6518:AA6518, TRANSPOSE($AI$72:$AI$98))))</f>
        <v>7.9918586318387677E-2</v>
      </c>
    </row>
    <row r="6519" spans="1:33" x14ac:dyDescent="0.35">
      <c r="A6519" s="1">
        <v>9.9041849374771118E-2</v>
      </c>
      <c r="B6519" s="1">
        <v>9.9999997764825821E-3</v>
      </c>
      <c r="C6519" s="1">
        <v>9.9999997764825821E-3</v>
      </c>
      <c r="D6519" s="1">
        <v>8.2640856504440308E-2</v>
      </c>
      <c r="E6519" s="1">
        <v>9.9999997764825821E-3</v>
      </c>
      <c r="F6519" s="1">
        <v>9.9999997764825821E-3</v>
      </c>
      <c r="G6519" s="1">
        <v>147.94354248046875</v>
      </c>
      <c r="H6519" s="1">
        <v>21887.291015625</v>
      </c>
      <c r="I6519" s="1">
        <v>3238083.5</v>
      </c>
      <c r="J6519" s="1">
        <v>54.9400634765625</v>
      </c>
      <c r="K6519" s="1">
        <v>3018.41064453125</v>
      </c>
      <c r="L6519" s="1">
        <v>165831.671875</v>
      </c>
      <c r="M6519" s="1">
        <v>59.434520721435547</v>
      </c>
      <c r="N6519" s="1">
        <v>3532.462158203125</v>
      </c>
      <c r="O6519" s="1">
        <v>209950.203125</v>
      </c>
      <c r="P6519" s="1">
        <v>2.3959875106811523E-2</v>
      </c>
      <c r="Q6519" s="1">
        <v>9.9999997764825821E-3</v>
      </c>
      <c r="R6519" s="1">
        <v>9.9999997764825821E-3</v>
      </c>
      <c r="S6519" s="1">
        <v>0.3690621554851532</v>
      </c>
      <c r="T6519" s="1">
        <v>0.13620688021183014</v>
      </c>
      <c r="U6519" s="1">
        <v>5.0268802791833878E-2</v>
      </c>
      <c r="V6519" s="1">
        <v>41.465259552001953</v>
      </c>
      <c r="W6519" s="1">
        <v>1719.3677978515625</v>
      </c>
      <c r="X6519" s="1">
        <v>71294.03125</v>
      </c>
      <c r="Y6519" s="1">
        <v>113.71364593505859</v>
      </c>
      <c r="Z6519" s="1">
        <v>12930.79296875</v>
      </c>
      <c r="AA6519" s="1">
        <v>1470407.625</v>
      </c>
      <c r="AB6519" s="1">
        <v>0</v>
      </c>
      <c r="AE6519" s="17">
        <f t="shared" si="101"/>
        <v>0.5</v>
      </c>
      <c r="AF6519" cm="1">
        <f t="array" ref="AF6519">1/(1+EXP(-$AI$41-SUMPRODUCT(A6519:AA6519, TRANSPOSE($AI$42:$AI$68))))</f>
        <v>0.15428816855367153</v>
      </c>
      <c r="AG6519" cm="1">
        <f t="array" ref="AG6519">1/(1+EXP(-$AI$71-SUMPRODUCT(A6519:AA6519, TRANSPOSE($AI$72:$AI$98))))</f>
        <v>7.9602045673244054E-2</v>
      </c>
    </row>
    <row r="6520" spans="1:33" x14ac:dyDescent="0.35">
      <c r="A6520" s="1">
        <v>7.1721114218235016E-2</v>
      </c>
      <c r="B6520" s="1">
        <v>9.9999997764825821E-3</v>
      </c>
      <c r="C6520" s="1">
        <v>9.9999997764825821E-3</v>
      </c>
      <c r="D6520" s="1">
        <v>5.5748600512742996E-2</v>
      </c>
      <c r="E6520" s="1">
        <v>9.9999997764825821E-3</v>
      </c>
      <c r="F6520" s="1">
        <v>9.9999997764825821E-3</v>
      </c>
      <c r="G6520" s="1">
        <v>156.18698120117188</v>
      </c>
      <c r="H6520" s="1">
        <v>24394.373046875</v>
      </c>
      <c r="I6520" s="1">
        <v>3810083.5</v>
      </c>
      <c r="J6520" s="1">
        <v>62.729106903076172</v>
      </c>
      <c r="K6520" s="1">
        <v>3934.94091796875</v>
      </c>
      <c r="L6520" s="1">
        <v>246835.328125</v>
      </c>
      <c r="M6520" s="1">
        <v>59.669868469238281</v>
      </c>
      <c r="N6520" s="1">
        <v>3560.4931640625</v>
      </c>
      <c r="O6520" s="1">
        <v>212454.15625</v>
      </c>
      <c r="P6520" s="1">
        <v>2.5019407272338867E-2</v>
      </c>
      <c r="Q6520" s="1">
        <v>9.9999997764825821E-3</v>
      </c>
      <c r="R6520" s="1">
        <v>9.9999997764825821E-3</v>
      </c>
      <c r="S6520" s="1">
        <v>0.3690834641456604</v>
      </c>
      <c r="T6520" s="1">
        <v>0.13622260093688965</v>
      </c>
      <c r="U6520" s="1">
        <v>5.0277508795261383E-2</v>
      </c>
      <c r="V6520" s="1">
        <v>41.840282440185547</v>
      </c>
      <c r="W6520" s="1">
        <v>1750.6092529296875</v>
      </c>
      <c r="X6520" s="1">
        <v>73245.984375</v>
      </c>
      <c r="Y6520" s="1">
        <v>113.44129943847656</v>
      </c>
      <c r="Z6520" s="1">
        <v>12868.9287109375</v>
      </c>
      <c r="AA6520" s="1">
        <v>1459868</v>
      </c>
      <c r="AB6520" s="1">
        <v>0</v>
      </c>
      <c r="AE6520" s="17">
        <f t="shared" si="101"/>
        <v>0.5</v>
      </c>
      <c r="AF6520" cm="1">
        <f t="array" ref="AF6520">1/(1+EXP(-$AI$41-SUMPRODUCT(A6520:AA6520, TRANSPOSE($AI$42:$AI$68))))</f>
        <v>0.15534918202619868</v>
      </c>
      <c r="AG6520" cm="1">
        <f t="array" ref="AG6520">1/(1+EXP(-$AI$71-SUMPRODUCT(A6520:AA6520, TRANSPOSE($AI$72:$AI$98))))</f>
        <v>8.0207713498993041E-2</v>
      </c>
    </row>
    <row r="6521" spans="1:33" x14ac:dyDescent="0.35">
      <c r="A6521" s="1">
        <v>0.10384389758110046</v>
      </c>
      <c r="B6521" s="1">
        <v>1.078355498611927E-2</v>
      </c>
      <c r="C6521" s="1">
        <v>9.9999997764825821E-3</v>
      </c>
      <c r="D6521" s="1">
        <v>7.8598976135253906E-2</v>
      </c>
      <c r="E6521" s="1">
        <v>9.9999997764825821E-3</v>
      </c>
      <c r="F6521" s="1">
        <v>9.9999997764825821E-3</v>
      </c>
      <c r="G6521" s="1">
        <v>156.234375</v>
      </c>
      <c r="H6521" s="1">
        <v>24409.1796875</v>
      </c>
      <c r="I6521" s="1">
        <v>3813553</v>
      </c>
      <c r="J6521" s="1">
        <v>62.881240844726563</v>
      </c>
      <c r="K6521" s="1">
        <v>3954.050537109375</v>
      </c>
      <c r="L6521" s="1">
        <v>248635.59375</v>
      </c>
      <c r="M6521" s="1">
        <v>59.941699981689453</v>
      </c>
      <c r="N6521" s="1">
        <v>3593.00732421875</v>
      </c>
      <c r="O6521" s="1">
        <v>215370.96875</v>
      </c>
      <c r="P6521" s="1">
        <v>2.6221513748168945E-2</v>
      </c>
      <c r="Q6521" s="1">
        <v>9.9999997764825821E-3</v>
      </c>
      <c r="R6521" s="1">
        <v>9.9999997764825821E-3</v>
      </c>
      <c r="S6521" s="1">
        <v>0.36885127425193787</v>
      </c>
      <c r="T6521" s="1">
        <v>0.13605126738548279</v>
      </c>
      <c r="U6521" s="1">
        <v>5.0182681530714035E-2</v>
      </c>
      <c r="V6521" s="1">
        <v>42.291584014892578</v>
      </c>
      <c r="W6521" s="1">
        <v>1788.578125</v>
      </c>
      <c r="X6521" s="1">
        <v>75641.796875</v>
      </c>
      <c r="Y6521" s="1">
        <v>113.16279602050781</v>
      </c>
      <c r="Z6521" s="1">
        <v>12805.818359375</v>
      </c>
      <c r="AA6521" s="1">
        <v>1449142.25</v>
      </c>
      <c r="AB6521" s="1">
        <v>0</v>
      </c>
      <c r="AE6521" s="17">
        <f t="shared" si="101"/>
        <v>0.5</v>
      </c>
      <c r="AF6521" cm="1">
        <f t="array" ref="AF6521">1/(1+EXP(-$AI$41-SUMPRODUCT(A6521:AA6521, TRANSPOSE($AI$42:$AI$68))))</f>
        <v>0.15508906309371806</v>
      </c>
      <c r="AG6521" cm="1">
        <f t="array" ref="AG6521">1/(1+EXP(-$AI$71-SUMPRODUCT(A6521:AA6521, TRANSPOSE($AI$72:$AI$98))))</f>
        <v>7.9994227215007749E-2</v>
      </c>
    </row>
    <row r="6522" spans="1:33" x14ac:dyDescent="0.35">
      <c r="A6522" s="1">
        <v>9.3913115561008453E-2</v>
      </c>
      <c r="B6522" s="1">
        <v>9.9999997764825821E-3</v>
      </c>
      <c r="C6522" s="1">
        <v>9.9999997764825821E-3</v>
      </c>
      <c r="D6522" s="1">
        <v>6.3665419816970825E-2</v>
      </c>
      <c r="E6522" s="1">
        <v>9.9999997764825821E-3</v>
      </c>
      <c r="F6522" s="1">
        <v>9.9999997764825821E-3</v>
      </c>
      <c r="G6522" s="1">
        <v>159.99478149414063</v>
      </c>
      <c r="H6522" s="1">
        <v>25598.330078125</v>
      </c>
      <c r="I6522" s="1">
        <v>4095599.25</v>
      </c>
      <c r="J6522" s="1">
        <v>67.526168823242188</v>
      </c>
      <c r="K6522" s="1">
        <v>4559.78369140625</v>
      </c>
      <c r="L6522" s="1">
        <v>307904.71875</v>
      </c>
      <c r="M6522" s="1">
        <v>60.109561920166016</v>
      </c>
      <c r="N6522" s="1">
        <v>3613.159423828125</v>
      </c>
      <c r="O6522" s="1">
        <v>217185.4375</v>
      </c>
      <c r="P6522" s="1">
        <v>2.7320146560668945E-2</v>
      </c>
      <c r="Q6522" s="1">
        <v>9.9999997764825821E-3</v>
      </c>
      <c r="R6522" s="1">
        <v>9.9999997764825821E-3</v>
      </c>
      <c r="S6522" s="1">
        <v>0.36909729242324829</v>
      </c>
      <c r="T6522" s="1">
        <v>0.13623280823230743</v>
      </c>
      <c r="U6522" s="1">
        <v>5.028316006064415E-2</v>
      </c>
      <c r="V6522" s="1">
        <v>43.054706573486328</v>
      </c>
      <c r="W6522" s="1">
        <v>1853.707763671875</v>
      </c>
      <c r="X6522" s="1">
        <v>79810.84375</v>
      </c>
      <c r="Y6522" s="1">
        <v>112.68305206298828</v>
      </c>
      <c r="Z6522" s="1">
        <v>12697.470703125</v>
      </c>
      <c r="AA6522" s="1">
        <v>1430789.75</v>
      </c>
      <c r="AB6522" s="1">
        <v>0</v>
      </c>
      <c r="AE6522" s="17">
        <f t="shared" si="101"/>
        <v>0.5</v>
      </c>
      <c r="AF6522" cm="1">
        <f t="array" ref="AF6522">1/(1+EXP(-$AI$41-SUMPRODUCT(A6522:AA6522, TRANSPOSE($AI$42:$AI$68))))</f>
        <v>0.15563674111148137</v>
      </c>
      <c r="AG6522" cm="1">
        <f t="array" ref="AG6522">1/(1+EXP(-$AI$71-SUMPRODUCT(A6522:AA6522, TRANSPOSE($AI$72:$AI$98))))</f>
        <v>8.0226571580126568E-2</v>
      </c>
    </row>
    <row r="6523" spans="1:33" x14ac:dyDescent="0.35">
      <c r="A6523" s="1">
        <v>5.5546443909406662E-2</v>
      </c>
      <c r="B6523" s="1">
        <v>9.9999997764825821E-3</v>
      </c>
      <c r="C6523" s="1">
        <v>9.9999997764825821E-3</v>
      </c>
      <c r="D6523" s="1">
        <v>3.0014254152774811E-2</v>
      </c>
      <c r="E6523" s="1">
        <v>9.9999997764825821E-3</v>
      </c>
      <c r="F6523" s="1">
        <v>9.9999997764825821E-3</v>
      </c>
      <c r="G6523" s="1">
        <v>164.19058227539063</v>
      </c>
      <c r="H6523" s="1">
        <v>26958.546875</v>
      </c>
      <c r="I6523" s="1">
        <v>4426339.5</v>
      </c>
      <c r="J6523" s="1">
        <v>78.625053405761719</v>
      </c>
      <c r="K6523" s="1">
        <v>6181.89892578125</v>
      </c>
      <c r="L6523" s="1">
        <v>486052.15625</v>
      </c>
      <c r="M6523" s="1">
        <v>60.203121185302734</v>
      </c>
      <c r="N6523" s="1">
        <v>3624.415771484375</v>
      </c>
      <c r="O6523" s="1">
        <v>218201.140625</v>
      </c>
      <c r="P6523" s="1">
        <v>2.7780532836914063E-2</v>
      </c>
      <c r="Q6523" s="1">
        <v>9.9999997764825821E-3</v>
      </c>
      <c r="R6523" s="1">
        <v>9.9999997764825821E-3</v>
      </c>
      <c r="S6523" s="1">
        <v>0.36915332078933716</v>
      </c>
      <c r="T6523" s="1">
        <v>0.13627417385578156</v>
      </c>
      <c r="U6523" s="1">
        <v>5.0306063145399094E-2</v>
      </c>
      <c r="V6523" s="1">
        <v>43.216342926025391</v>
      </c>
      <c r="W6523" s="1">
        <v>1867.65234375</v>
      </c>
      <c r="X6523" s="1">
        <v>80713.1015625</v>
      </c>
      <c r="Y6523" s="1">
        <v>112.56524658203125</v>
      </c>
      <c r="Z6523" s="1">
        <v>12670.9345703125</v>
      </c>
      <c r="AA6523" s="1">
        <v>1426306.875</v>
      </c>
      <c r="AB6523" s="1">
        <v>0</v>
      </c>
      <c r="AE6523" s="17">
        <f t="shared" si="101"/>
        <v>0.5</v>
      </c>
      <c r="AF6523" cm="1">
        <f t="array" ref="AF6523">1/(1+EXP(-$AI$41-SUMPRODUCT(A6523:AA6523, TRANSPOSE($AI$42:$AI$68))))</f>
        <v>0.15473771471337464</v>
      </c>
      <c r="AG6523" cm="1">
        <f t="array" ref="AG6523">1/(1+EXP(-$AI$71-SUMPRODUCT(A6523:AA6523, TRANSPOSE($AI$72:$AI$98))))</f>
        <v>7.7748031658026295E-2</v>
      </c>
    </row>
    <row r="6524" spans="1:33" x14ac:dyDescent="0.35">
      <c r="A6524" s="1">
        <v>9.1161832213401794E-2</v>
      </c>
      <c r="B6524" s="1">
        <v>9.9999997764825821E-3</v>
      </c>
      <c r="C6524" s="1">
        <v>9.9999997764825821E-3</v>
      </c>
      <c r="D6524" s="1">
        <v>6.2942102551460266E-2</v>
      </c>
      <c r="E6524" s="1">
        <v>9.9999997764825821E-3</v>
      </c>
      <c r="F6524" s="1">
        <v>9.9999997764825821E-3</v>
      </c>
      <c r="G6524" s="1">
        <v>155.47897338867188</v>
      </c>
      <c r="H6524" s="1">
        <v>24173.7109375</v>
      </c>
      <c r="I6524" s="1">
        <v>3758503.75</v>
      </c>
      <c r="J6524" s="1">
        <v>62.924827575683594</v>
      </c>
      <c r="K6524" s="1">
        <v>3959.533935546875</v>
      </c>
      <c r="L6524" s="1">
        <v>249152.984375</v>
      </c>
      <c r="M6524" s="1">
        <v>60.537334442138672</v>
      </c>
      <c r="N6524" s="1">
        <v>3664.768798828125</v>
      </c>
      <c r="O6524" s="1">
        <v>221855.34375</v>
      </c>
      <c r="P6524" s="1">
        <v>2.9519796371459961E-2</v>
      </c>
      <c r="Q6524" s="1">
        <v>9.9999997764825821E-3</v>
      </c>
      <c r="R6524" s="1">
        <v>9.9999997764825821E-3</v>
      </c>
      <c r="S6524" s="1">
        <v>0.36887151002883911</v>
      </c>
      <c r="T6524" s="1">
        <v>0.13606619834899902</v>
      </c>
      <c r="U6524" s="1">
        <v>5.0190940499305725E-2</v>
      </c>
      <c r="V6524" s="1">
        <v>43.166946411132813</v>
      </c>
      <c r="W6524" s="1">
        <v>1863.38525390625</v>
      </c>
      <c r="X6524" s="1">
        <v>80436.6484375</v>
      </c>
      <c r="Y6524" s="1">
        <v>112.73823547363281</v>
      </c>
      <c r="Z6524" s="1">
        <v>12709.91015625</v>
      </c>
      <c r="AA6524" s="1">
        <v>1432892.75</v>
      </c>
      <c r="AB6524" s="1">
        <v>0</v>
      </c>
      <c r="AE6524" s="17">
        <f t="shared" si="101"/>
        <v>0.5</v>
      </c>
      <c r="AF6524" cm="1">
        <f t="array" ref="AF6524">1/(1+EXP(-$AI$41-SUMPRODUCT(A6524:AA6524, TRANSPOSE($AI$42:$AI$68))))</f>
        <v>0.1548385750254917</v>
      </c>
      <c r="AG6524" cm="1">
        <f t="array" ref="AG6524">1/(1+EXP(-$AI$71-SUMPRODUCT(A6524:AA6524, TRANSPOSE($AI$72:$AI$98))))</f>
        <v>7.991414127075773E-2</v>
      </c>
    </row>
    <row r="6525" spans="1:33" x14ac:dyDescent="0.35">
      <c r="A6525" s="1">
        <v>0.12275306135416031</v>
      </c>
      <c r="B6525" s="1">
        <v>1.5068314038217068E-2</v>
      </c>
      <c r="C6525" s="1">
        <v>9.9999997764825821E-3</v>
      </c>
      <c r="D6525" s="1">
        <v>9.201369434595108E-2</v>
      </c>
      <c r="E6525" s="1">
        <v>9.9999997764825821E-3</v>
      </c>
      <c r="F6525" s="1">
        <v>9.9999997764825821E-3</v>
      </c>
      <c r="G6525" s="1">
        <v>154.49954223632813</v>
      </c>
      <c r="H6525" s="1">
        <v>23870.109375</v>
      </c>
      <c r="I6525" s="1">
        <v>3687920.75</v>
      </c>
      <c r="J6525" s="1">
        <v>61.635868072509766</v>
      </c>
      <c r="K6525" s="1">
        <v>3798.980224609375</v>
      </c>
      <c r="L6525" s="1">
        <v>234153.4375</v>
      </c>
      <c r="M6525" s="1">
        <v>60.755512237548828</v>
      </c>
      <c r="N6525" s="1">
        <v>3691.232177734375</v>
      </c>
      <c r="O6525" s="1">
        <v>224262.703125</v>
      </c>
      <c r="P6525" s="1">
        <v>3.0488252639770508E-2</v>
      </c>
      <c r="Q6525" s="1">
        <v>9.9999997764825821E-3</v>
      </c>
      <c r="R6525" s="1">
        <v>9.9999997764825821E-3</v>
      </c>
      <c r="S6525" s="1">
        <v>0.36881247162818909</v>
      </c>
      <c r="T6525" s="1">
        <v>0.13602264225482941</v>
      </c>
      <c r="U6525" s="1">
        <v>5.0166845321655273E-2</v>
      </c>
      <c r="V6525" s="1">
        <v>43.271976470947266</v>
      </c>
      <c r="W6525" s="1">
        <v>1872.4639892578125</v>
      </c>
      <c r="X6525" s="1">
        <v>81025.21875</v>
      </c>
      <c r="Y6525" s="1">
        <v>112.94696044921875</v>
      </c>
      <c r="Z6525" s="1">
        <v>12757.015625</v>
      </c>
      <c r="AA6525" s="1">
        <v>1440866.125</v>
      </c>
      <c r="AB6525" s="1">
        <v>0</v>
      </c>
      <c r="AE6525" s="17">
        <f t="shared" si="101"/>
        <v>0.5</v>
      </c>
      <c r="AF6525" cm="1">
        <f t="array" ref="AF6525">1/(1+EXP(-$AI$41-SUMPRODUCT(A6525:AA6525, TRANSPOSE($AI$42:$AI$68))))</f>
        <v>0.15416006836790966</v>
      </c>
      <c r="AG6525" cm="1">
        <f t="array" ref="AG6525">1/(1+EXP(-$AI$71-SUMPRODUCT(A6525:AA6525, TRANSPOSE($AI$72:$AI$98))))</f>
        <v>7.9213138903770353E-2</v>
      </c>
    </row>
    <row r="6526" spans="1:33" x14ac:dyDescent="0.35">
      <c r="A6526" s="1">
        <v>9.4735480844974518E-2</v>
      </c>
      <c r="B6526" s="1">
        <v>9.9999997764825821E-3</v>
      </c>
      <c r="C6526" s="1">
        <v>9.9999997764825821E-3</v>
      </c>
      <c r="D6526" s="1">
        <v>7.686159759759903E-2</v>
      </c>
      <c r="E6526" s="1">
        <v>9.9999997764825821E-3</v>
      </c>
      <c r="F6526" s="1">
        <v>9.9999997764825821E-3</v>
      </c>
      <c r="G6526" s="1">
        <v>155.34489440917969</v>
      </c>
      <c r="H6526" s="1">
        <v>24132.037109375</v>
      </c>
      <c r="I6526" s="1">
        <v>3748788.5</v>
      </c>
      <c r="J6526" s="1">
        <v>63.835220336914063</v>
      </c>
      <c r="K6526" s="1">
        <v>4074.935302734375</v>
      </c>
      <c r="L6526" s="1">
        <v>260124.390625</v>
      </c>
      <c r="M6526" s="1">
        <v>61.064456939697266</v>
      </c>
      <c r="N6526" s="1">
        <v>3728.867919921875</v>
      </c>
      <c r="O6526" s="1">
        <v>227701.296875</v>
      </c>
      <c r="P6526" s="1">
        <v>3.1365394592285156E-2</v>
      </c>
      <c r="Q6526" s="1">
        <v>9.9999997764825821E-3</v>
      </c>
      <c r="R6526" s="1">
        <v>9.9999997764825821E-3</v>
      </c>
      <c r="S6526" s="1">
        <v>0.36877346038818359</v>
      </c>
      <c r="T6526" s="1">
        <v>0.13599386811256409</v>
      </c>
      <c r="U6526" s="1">
        <v>5.0150927156209946E-2</v>
      </c>
      <c r="V6526" s="1">
        <v>43.489223480224609</v>
      </c>
      <c r="W6526" s="1">
        <v>1891.3125</v>
      </c>
      <c r="X6526" s="1">
        <v>82251.7109375</v>
      </c>
      <c r="Y6526" s="1">
        <v>113.05960083007813</v>
      </c>
      <c r="Z6526" s="1">
        <v>12782.4736328125</v>
      </c>
      <c r="AA6526" s="1">
        <v>1445181.375</v>
      </c>
      <c r="AB6526" s="1">
        <v>0</v>
      </c>
      <c r="AE6526" s="17">
        <f t="shared" si="101"/>
        <v>0.5</v>
      </c>
      <c r="AF6526" cm="1">
        <f t="array" ref="AF6526">1/(1+EXP(-$AI$41-SUMPRODUCT(A6526:AA6526, TRANSPOSE($AI$42:$AI$68))))</f>
        <v>0.15416213904306933</v>
      </c>
      <c r="AG6526" cm="1">
        <f t="array" ref="AG6526">1/(1+EXP(-$AI$71-SUMPRODUCT(A6526:AA6526, TRANSPOSE($AI$72:$AI$98))))</f>
        <v>7.9010527881178266E-2</v>
      </c>
    </row>
    <row r="6527" spans="1:33" x14ac:dyDescent="0.35">
      <c r="A6527" s="1">
        <v>6.5006040036678314E-2</v>
      </c>
      <c r="B6527" s="1">
        <v>9.9999997764825821E-3</v>
      </c>
      <c r="C6527" s="1">
        <v>9.9999997764825821E-3</v>
      </c>
      <c r="D6527" s="1">
        <v>5.3930938243865967E-2</v>
      </c>
      <c r="E6527" s="1">
        <v>9.9999997764825821E-3</v>
      </c>
      <c r="F6527" s="1">
        <v>9.9999997764825821E-3</v>
      </c>
      <c r="G6527" s="1">
        <v>156.23603820800781</v>
      </c>
      <c r="H6527" s="1">
        <v>24409.69921875</v>
      </c>
      <c r="I6527" s="1">
        <v>3813674.75</v>
      </c>
      <c r="J6527" s="1">
        <v>65.8756103515625</v>
      </c>
      <c r="K6527" s="1">
        <v>4339.59619140625</v>
      </c>
      <c r="L6527" s="1">
        <v>285873.53125</v>
      </c>
      <c r="M6527" s="1">
        <v>61.198032379150391</v>
      </c>
      <c r="N6527" s="1">
        <v>3745.19921875</v>
      </c>
      <c r="O6527" s="1">
        <v>229198.8125</v>
      </c>
      <c r="P6527" s="1">
        <v>3.1697750091552734E-2</v>
      </c>
      <c r="Q6527" s="1">
        <v>9.9999997764825821E-3</v>
      </c>
      <c r="R6527" s="1">
        <v>9.9999997764825821E-3</v>
      </c>
      <c r="S6527" s="1">
        <v>0.36883193254470825</v>
      </c>
      <c r="T6527" s="1">
        <v>0.13603699207305908</v>
      </c>
      <c r="U6527" s="1">
        <v>5.0174787640571594E-2</v>
      </c>
      <c r="V6527" s="1">
        <v>43.788261413574219</v>
      </c>
      <c r="W6527" s="1">
        <v>1917.411865234375</v>
      </c>
      <c r="X6527" s="1">
        <v>83960.1328125</v>
      </c>
      <c r="Y6527" s="1">
        <v>112.93623352050781</v>
      </c>
      <c r="Z6527" s="1">
        <v>12754.5927734375</v>
      </c>
      <c r="AA6527" s="1">
        <v>1440455.625</v>
      </c>
      <c r="AB6527" s="1">
        <v>0</v>
      </c>
      <c r="AE6527" s="17">
        <f t="shared" si="101"/>
        <v>0.5</v>
      </c>
      <c r="AF6527" cm="1">
        <f t="array" ref="AF6527">1/(1+EXP(-$AI$41-SUMPRODUCT(A6527:AA6527, TRANSPOSE($AI$42:$AI$68))))</f>
        <v>0.15453220094524348</v>
      </c>
      <c r="AG6527" cm="1">
        <f t="array" ref="AG6527">1/(1+EXP(-$AI$71-SUMPRODUCT(A6527:AA6527, TRANSPOSE($AI$72:$AI$98))))</f>
        <v>7.9286711215793115E-2</v>
      </c>
    </row>
    <row r="6528" spans="1:33" x14ac:dyDescent="0.35">
      <c r="A6528" s="1">
        <v>5.612177774310112E-2</v>
      </c>
      <c r="B6528" s="1">
        <v>9.9999997764825821E-3</v>
      </c>
      <c r="C6528" s="1">
        <v>9.9999997764825821E-3</v>
      </c>
      <c r="D6528" s="1">
        <v>4.9406144767999649E-2</v>
      </c>
      <c r="E6528" s="1">
        <v>9.9999997764825821E-3</v>
      </c>
      <c r="F6528" s="1">
        <v>9.9999997764825821E-3</v>
      </c>
      <c r="G6528" s="1">
        <v>154.52589416503906</v>
      </c>
      <c r="H6528" s="1">
        <v>23878.251953125</v>
      </c>
      <c r="I6528" s="1">
        <v>3689808.25</v>
      </c>
      <c r="J6528" s="1">
        <v>67.988998413085938</v>
      </c>
      <c r="K6528" s="1">
        <v>4622.50390625</v>
      </c>
      <c r="L6528" s="1">
        <v>314279.40625</v>
      </c>
      <c r="M6528" s="1">
        <v>61.471118927001953</v>
      </c>
      <c r="N6528" s="1">
        <v>3778.698486328125</v>
      </c>
      <c r="O6528" s="1">
        <v>232280.828125</v>
      </c>
      <c r="P6528" s="1">
        <v>3.225255012512207E-2</v>
      </c>
      <c r="Q6528" s="1">
        <v>9.9999997764825821E-3</v>
      </c>
      <c r="R6528" s="1">
        <v>9.9999997764825821E-3</v>
      </c>
      <c r="S6528" s="1">
        <v>0.36887264251708984</v>
      </c>
      <c r="T6528" s="1">
        <v>0.13606703281402588</v>
      </c>
      <c r="U6528" s="1">
        <v>5.0191402435302734E-2</v>
      </c>
      <c r="V6528" s="1">
        <v>44.196262359619141</v>
      </c>
      <c r="W6528" s="1">
        <v>1953.3095703125</v>
      </c>
      <c r="X6528" s="1">
        <v>86328.984375</v>
      </c>
      <c r="Y6528" s="1">
        <v>112.81287384033203</v>
      </c>
      <c r="Z6528" s="1">
        <v>12726.744140625</v>
      </c>
      <c r="AA6528" s="1">
        <v>1435740.625</v>
      </c>
      <c r="AB6528" s="1">
        <v>0</v>
      </c>
      <c r="AE6528" s="17">
        <f t="shared" si="101"/>
        <v>0.5</v>
      </c>
      <c r="AF6528" cm="1">
        <f t="array" ref="AF6528">1/(1+EXP(-$AI$41-SUMPRODUCT(A6528:AA6528, TRANSPOSE($AI$42:$AI$68))))</f>
        <v>0.15448202225358909</v>
      </c>
      <c r="AG6528" cm="1">
        <f t="array" ref="AG6528">1/(1+EXP(-$AI$71-SUMPRODUCT(A6528:AA6528, TRANSPOSE($AI$72:$AI$98))))</f>
        <v>7.9231498968513905E-2</v>
      </c>
    </row>
    <row r="6529" spans="1:33" x14ac:dyDescent="0.35">
      <c r="A6529" s="1">
        <v>6.1755895614624023E-2</v>
      </c>
      <c r="B6529" s="1">
        <v>9.9999997764825821E-3</v>
      </c>
      <c r="C6529" s="1">
        <v>9.9999997764825821E-3</v>
      </c>
      <c r="D6529" s="1">
        <v>5.7440813630819321E-2</v>
      </c>
      <c r="E6529" s="1">
        <v>9.9999997764825821E-3</v>
      </c>
      <c r="F6529" s="1">
        <v>9.9999997764825821E-3</v>
      </c>
      <c r="G6529" s="1">
        <v>146.29264831542969</v>
      </c>
      <c r="H6529" s="1">
        <v>21401.5390625</v>
      </c>
      <c r="I6529" s="1">
        <v>3130887.75</v>
      </c>
      <c r="J6529" s="1">
        <v>63.217063903808594</v>
      </c>
      <c r="K6529" s="1">
        <v>3996.397216796875</v>
      </c>
      <c r="L6529" s="1">
        <v>252640.5</v>
      </c>
      <c r="M6529" s="1">
        <v>61.646602630615234</v>
      </c>
      <c r="N6529" s="1">
        <v>3800.3037109375</v>
      </c>
      <c r="O6529" s="1">
        <v>234275.8125</v>
      </c>
      <c r="P6529" s="1">
        <v>3.2453536987304688E-2</v>
      </c>
      <c r="Q6529" s="1">
        <v>9.9999997764825821E-3</v>
      </c>
      <c r="R6529" s="1">
        <v>9.9999997764825821E-3</v>
      </c>
      <c r="S6529" s="1">
        <v>0.36877354979515076</v>
      </c>
      <c r="T6529" s="1">
        <v>0.13599392771720886</v>
      </c>
      <c r="U6529" s="1">
        <v>5.015096440911293E-2</v>
      </c>
      <c r="V6529" s="1">
        <v>44.279613494873047</v>
      </c>
      <c r="W6529" s="1">
        <v>1960.6842041015625</v>
      </c>
      <c r="X6529" s="1">
        <v>86818.3359375</v>
      </c>
      <c r="Y6529" s="1">
        <v>112.80132293701172</v>
      </c>
      <c r="Z6529" s="1">
        <v>12724.138671875</v>
      </c>
      <c r="AA6529" s="1">
        <v>1435299.625</v>
      </c>
      <c r="AB6529" s="1">
        <v>0</v>
      </c>
      <c r="AE6529" s="17">
        <f t="shared" si="101"/>
        <v>0.5</v>
      </c>
      <c r="AF6529" cm="1">
        <f t="array" ref="AF6529">1/(1+EXP(-$AI$41-SUMPRODUCT(A6529:AA6529, TRANSPOSE($AI$42:$AI$68))))</f>
        <v>0.15426086622417223</v>
      </c>
      <c r="AG6529" cm="1">
        <f t="array" ref="AG6529">1/(1+EXP(-$AI$71-SUMPRODUCT(A6529:AA6529, TRANSPOSE($AI$72:$AI$98))))</f>
        <v>7.9755537664041976E-2</v>
      </c>
    </row>
    <row r="6530" spans="1:33" x14ac:dyDescent="0.35">
      <c r="A6530" s="1">
        <v>6.171557679772377E-2</v>
      </c>
      <c r="B6530" s="1">
        <v>9.9999997764825821E-3</v>
      </c>
      <c r="C6530" s="1">
        <v>9.9999997764825821E-3</v>
      </c>
      <c r="D6530" s="1">
        <v>5.0473466515541077E-2</v>
      </c>
      <c r="E6530" s="1">
        <v>9.9999997764825821E-3</v>
      </c>
      <c r="F6530" s="1">
        <v>9.9999997764825821E-3</v>
      </c>
      <c r="G6530" s="1">
        <v>137.92182922363281</v>
      </c>
      <c r="H6530" s="1">
        <v>19022.431640625</v>
      </c>
      <c r="I6530" s="1">
        <v>2623608.5</v>
      </c>
      <c r="J6530" s="1">
        <v>45.607223510742188</v>
      </c>
      <c r="K6530" s="1">
        <v>2080.018798828125</v>
      </c>
      <c r="L6530" s="1">
        <v>94863.8828125</v>
      </c>
      <c r="M6530" s="1">
        <v>61.812019348144531</v>
      </c>
      <c r="N6530" s="1">
        <v>3820.725830078125</v>
      </c>
      <c r="O6530" s="1">
        <v>236166.765625</v>
      </c>
      <c r="P6530" s="1">
        <v>3.3436059951782227E-2</v>
      </c>
      <c r="Q6530" s="1">
        <v>9.9999997764825821E-3</v>
      </c>
      <c r="R6530" s="1">
        <v>9.9999997764825821E-3</v>
      </c>
      <c r="S6530" s="1">
        <v>0.3681703507900238</v>
      </c>
      <c r="T6530" s="1">
        <v>0.13554941117763519</v>
      </c>
      <c r="U6530" s="1">
        <v>4.990527406334877E-2</v>
      </c>
      <c r="V6530" s="1">
        <v>44.334575653076172</v>
      </c>
      <c r="W6530" s="1">
        <v>1965.5545654296875</v>
      </c>
      <c r="X6530" s="1">
        <v>87142.03125</v>
      </c>
      <c r="Y6530" s="1">
        <v>112.83106231689453</v>
      </c>
      <c r="Z6530" s="1">
        <v>12730.8486328125</v>
      </c>
      <c r="AA6530" s="1">
        <v>1436435.125</v>
      </c>
      <c r="AB6530" s="1">
        <v>0</v>
      </c>
      <c r="AE6530" s="17">
        <f t="shared" si="101"/>
        <v>0.5</v>
      </c>
      <c r="AF6530" cm="1">
        <f t="array" ref="AF6530">1/(1+EXP(-$AI$41-SUMPRODUCT(A6530:AA6530, TRANSPOSE($AI$42:$AI$68))))</f>
        <v>0.15200089876120204</v>
      </c>
      <c r="AG6530" cm="1">
        <f t="array" ref="AG6530">1/(1+EXP(-$AI$71-SUMPRODUCT(A6530:AA6530, TRANSPOSE($AI$72:$AI$98))))</f>
        <v>7.753617816260229E-2</v>
      </c>
    </row>
    <row r="6531" spans="1:33" x14ac:dyDescent="0.35">
      <c r="A6531" s="1">
        <v>9.0900927782058716E-2</v>
      </c>
      <c r="B6531" s="1">
        <v>9.9999997764825821E-3</v>
      </c>
      <c r="C6531" s="1">
        <v>9.9999997764825821E-3</v>
      </c>
      <c r="D6531" s="1">
        <v>7.1628756821155548E-2</v>
      </c>
      <c r="E6531" s="1">
        <v>9.9999997764825821E-3</v>
      </c>
      <c r="F6531" s="1">
        <v>9.9999997764825821E-3</v>
      </c>
      <c r="G6531" s="1">
        <v>141.26507568359375</v>
      </c>
      <c r="H6531" s="1">
        <v>19955.822265625</v>
      </c>
      <c r="I6531" s="1">
        <v>2819060.75</v>
      </c>
      <c r="J6531" s="1">
        <v>48.899665832519531</v>
      </c>
      <c r="K6531" s="1">
        <v>2391.17724609375</v>
      </c>
      <c r="L6531" s="1">
        <v>116927.7734375</v>
      </c>
      <c r="M6531" s="1">
        <v>62.144039154052734</v>
      </c>
      <c r="N6531" s="1">
        <v>3861.881591796875</v>
      </c>
      <c r="O6531" s="1">
        <v>239992.921875</v>
      </c>
      <c r="P6531" s="1">
        <v>3.4320354461669922E-2</v>
      </c>
      <c r="Q6531" s="1">
        <v>9.9999997764825821E-3</v>
      </c>
      <c r="R6531" s="1">
        <v>9.9999997764825821E-3</v>
      </c>
      <c r="S6531" s="1">
        <v>0.36789447069168091</v>
      </c>
      <c r="T6531" s="1">
        <v>0.13534633815288544</v>
      </c>
      <c r="U6531" s="1">
        <v>4.9793168902397156E-2</v>
      </c>
      <c r="V6531" s="1">
        <v>44.495357513427734</v>
      </c>
      <c r="W6531" s="1">
        <v>1979.8367919921875</v>
      </c>
      <c r="X6531" s="1">
        <v>88093.546875</v>
      </c>
      <c r="Y6531" s="1">
        <v>112.89380645751953</v>
      </c>
      <c r="Z6531" s="1">
        <v>12745.01171875</v>
      </c>
      <c r="AA6531" s="1">
        <v>1438832.875</v>
      </c>
      <c r="AB6531" s="1">
        <v>0</v>
      </c>
      <c r="AE6531" s="17">
        <f t="shared" ref="AE6531:AE6594" si="102">0.5</f>
        <v>0.5</v>
      </c>
      <c r="AF6531" cm="1">
        <f t="array" ref="AF6531">1/(1+EXP(-$AI$41-SUMPRODUCT(A6531:AA6531, TRANSPOSE($AI$42:$AI$68))))</f>
        <v>0.15250823466905844</v>
      </c>
      <c r="AG6531" cm="1">
        <f t="array" ref="AG6531">1/(1+EXP(-$AI$71-SUMPRODUCT(A6531:AA6531, TRANSPOSE($AI$72:$AI$98))))</f>
        <v>7.8245174663838846E-2</v>
      </c>
    </row>
    <row r="6532" spans="1:33" x14ac:dyDescent="0.35">
      <c r="A6532" s="1">
        <v>0.10275895893573761</v>
      </c>
      <c r="B6532" s="1">
        <v>1.0559403337538242E-2</v>
      </c>
      <c r="C6532" s="1">
        <v>9.9999997764825821E-3</v>
      </c>
      <c r="D6532" s="1">
        <v>9.089091420173645E-2</v>
      </c>
      <c r="E6532" s="1">
        <v>9.9999997764825821E-3</v>
      </c>
      <c r="F6532" s="1">
        <v>9.9999997764825821E-3</v>
      </c>
      <c r="G6532" s="1">
        <v>148.88163757324219</v>
      </c>
      <c r="H6532" s="1">
        <v>22165.7421875</v>
      </c>
      <c r="I6532" s="1">
        <v>3300072</v>
      </c>
      <c r="J6532" s="1">
        <v>61.356845855712891</v>
      </c>
      <c r="K6532" s="1">
        <v>3764.66259765625</v>
      </c>
      <c r="L6532" s="1">
        <v>230987.8125</v>
      </c>
      <c r="M6532" s="1">
        <v>62.480873107910156</v>
      </c>
      <c r="N6532" s="1">
        <v>3903.859619140625</v>
      </c>
      <c r="O6532" s="1">
        <v>243916.546875</v>
      </c>
      <c r="P6532" s="1">
        <v>3.5035133361816406E-2</v>
      </c>
      <c r="Q6532" s="1">
        <v>9.9999997764825821E-3</v>
      </c>
      <c r="R6532" s="1">
        <v>9.9999997764825821E-3</v>
      </c>
      <c r="S6532" s="1">
        <v>0.36798560619354248</v>
      </c>
      <c r="T6532" s="1">
        <v>0.13541340827941895</v>
      </c>
      <c r="U6532" s="1">
        <v>4.9830183386802673E-2</v>
      </c>
      <c r="V6532" s="1">
        <v>44.738418579101563</v>
      </c>
      <c r="W6532" s="1">
        <v>2001.526123046875</v>
      </c>
      <c r="X6532" s="1">
        <v>89545.109375</v>
      </c>
      <c r="Y6532" s="1">
        <v>112.77285003662109</v>
      </c>
      <c r="Z6532" s="1">
        <v>12717.7158203125</v>
      </c>
      <c r="AA6532" s="1">
        <v>1434213</v>
      </c>
      <c r="AB6532" s="1">
        <v>0</v>
      </c>
      <c r="AE6532" s="17">
        <f t="shared" si="102"/>
        <v>0.5</v>
      </c>
      <c r="AF6532" cm="1">
        <f t="array" ref="AF6532">1/(1+EXP(-$AI$41-SUMPRODUCT(A6532:AA6532, TRANSPOSE($AI$42:$AI$68))))</f>
        <v>0.1535287992342414</v>
      </c>
      <c r="AG6532" cm="1">
        <f t="array" ref="AG6532">1/(1+EXP(-$AI$71-SUMPRODUCT(A6532:AA6532, TRANSPOSE($AI$72:$AI$98))))</f>
        <v>7.8941765879853854E-2</v>
      </c>
    </row>
    <row r="6533" spans="1:33" x14ac:dyDescent="0.35">
      <c r="A6533" s="1">
        <v>8.4012292325496674E-2</v>
      </c>
      <c r="B6533" s="1">
        <v>9.9999997764825821E-3</v>
      </c>
      <c r="C6533" s="1">
        <v>9.9999997764825821E-3</v>
      </c>
      <c r="D6533" s="1">
        <v>7.5809307396411896E-2</v>
      </c>
      <c r="E6533" s="1">
        <v>9.9999997764825821E-3</v>
      </c>
      <c r="F6533" s="1">
        <v>9.9999997764825821E-3</v>
      </c>
      <c r="G6533" s="1">
        <v>152.4534912109375</v>
      </c>
      <c r="H6533" s="1">
        <v>23242.06640625</v>
      </c>
      <c r="I6533" s="1">
        <v>3543334.25</v>
      </c>
      <c r="J6533" s="1">
        <v>68.425201416015625</v>
      </c>
      <c r="K6533" s="1">
        <v>4682.00830078125</v>
      </c>
      <c r="L6533" s="1">
        <v>320367.34375</v>
      </c>
      <c r="M6533" s="1">
        <v>62.691581726074219</v>
      </c>
      <c r="N6533" s="1">
        <v>3930.234375</v>
      </c>
      <c r="O6533" s="1">
        <v>246392.609375</v>
      </c>
      <c r="P6533" s="1">
        <v>3.552699089050293E-2</v>
      </c>
      <c r="Q6533" s="1">
        <v>9.9999997764825821E-3</v>
      </c>
      <c r="R6533" s="1">
        <v>9.9999997764825821E-3</v>
      </c>
      <c r="S6533" s="1">
        <v>0.36809927225112915</v>
      </c>
      <c r="T6533" s="1">
        <v>0.1354970782995224</v>
      </c>
      <c r="U6533" s="1">
        <v>4.9876373261213303E-2</v>
      </c>
      <c r="V6533" s="1">
        <v>44.961742401123047</v>
      </c>
      <c r="W6533" s="1">
        <v>2021.5582275390625</v>
      </c>
      <c r="X6533" s="1">
        <v>90892.78125</v>
      </c>
      <c r="Y6533" s="1">
        <v>112.69971466064453</v>
      </c>
      <c r="Z6533" s="1">
        <v>12701.2255859375</v>
      </c>
      <c r="AA6533" s="1">
        <v>1431424.5</v>
      </c>
      <c r="AB6533" s="1">
        <v>0</v>
      </c>
      <c r="AE6533" s="17">
        <f t="shared" si="102"/>
        <v>0.5</v>
      </c>
      <c r="AF6533" cm="1">
        <f t="array" ref="AF6533">1/(1+EXP(-$AI$41-SUMPRODUCT(A6533:AA6533, TRANSPOSE($AI$42:$AI$68))))</f>
        <v>0.15356021846821638</v>
      </c>
      <c r="AG6533" cm="1">
        <f t="array" ref="AG6533">1/(1+EXP(-$AI$71-SUMPRODUCT(A6533:AA6533, TRANSPOSE($AI$72:$AI$98))))</f>
        <v>7.834920062881312E-2</v>
      </c>
    </row>
    <row r="6534" spans="1:33" x14ac:dyDescent="0.35">
      <c r="A6534" s="1">
        <v>7.8170426189899445E-2</v>
      </c>
      <c r="B6534" s="1">
        <v>9.9999997764825821E-3</v>
      </c>
      <c r="C6534" s="1">
        <v>9.9999997764825821E-3</v>
      </c>
      <c r="D6534" s="1">
        <v>6.8086162209510803E-2</v>
      </c>
      <c r="E6534" s="1">
        <v>9.9999997764825821E-3</v>
      </c>
      <c r="F6534" s="1">
        <v>9.9999997764825821E-3</v>
      </c>
      <c r="G6534" s="1">
        <v>159.51412963867188</v>
      </c>
      <c r="H6534" s="1">
        <v>25444.7578125</v>
      </c>
      <c r="I6534" s="1">
        <v>4058798.25</v>
      </c>
      <c r="J6534" s="1">
        <v>74.698394775390625</v>
      </c>
      <c r="K6534" s="1">
        <v>5579.85009765625</v>
      </c>
      <c r="L6534" s="1">
        <v>416805.84375</v>
      </c>
      <c r="M6534" s="1">
        <v>62.975311279296875</v>
      </c>
      <c r="N6534" s="1">
        <v>3965.889892578125</v>
      </c>
      <c r="O6534" s="1">
        <v>249753.140625</v>
      </c>
      <c r="P6534" s="1">
        <v>3.6314964294433594E-2</v>
      </c>
      <c r="Q6534" s="1">
        <v>9.9999997764825821E-3</v>
      </c>
      <c r="R6534" s="1">
        <v>9.9999997764825821E-3</v>
      </c>
      <c r="S6534" s="1">
        <v>0.36845928430557251</v>
      </c>
      <c r="T6534" s="1">
        <v>0.13576224446296692</v>
      </c>
      <c r="U6534" s="1">
        <v>5.0022859126329422E-2</v>
      </c>
      <c r="V6534" s="1">
        <v>45.285457611083984</v>
      </c>
      <c r="W6534" s="1">
        <v>2050.772705078125</v>
      </c>
      <c r="X6534" s="1">
        <v>92870.1796875</v>
      </c>
      <c r="Y6534" s="1">
        <v>112.61911010742188</v>
      </c>
      <c r="Z6534" s="1">
        <v>12683.0634765625</v>
      </c>
      <c r="AA6534" s="1">
        <v>1428355.375</v>
      </c>
      <c r="AB6534" s="1">
        <v>0</v>
      </c>
      <c r="AE6534" s="17">
        <f t="shared" si="102"/>
        <v>0.5</v>
      </c>
      <c r="AF6534" cm="1">
        <f t="array" ref="AF6534">1/(1+EXP(-$AI$41-SUMPRODUCT(A6534:AA6534, TRANSPOSE($AI$42:$AI$68))))</f>
        <v>0.15336047853495649</v>
      </c>
      <c r="AG6534" cm="1">
        <f t="array" ref="AG6534">1/(1+EXP(-$AI$71-SUMPRODUCT(A6534:AA6534, TRANSPOSE($AI$72:$AI$98))))</f>
        <v>7.7135468760189368E-2</v>
      </c>
    </row>
    <row r="6535" spans="1:33" x14ac:dyDescent="0.35">
      <c r="A6535" s="1">
        <v>8.1292539834976196E-2</v>
      </c>
      <c r="B6535" s="1">
        <v>9.9999997764825821E-3</v>
      </c>
      <c r="C6535" s="1">
        <v>9.9999997764825821E-3</v>
      </c>
      <c r="D6535" s="1">
        <v>7.1425087749958038E-2</v>
      </c>
      <c r="E6535" s="1">
        <v>9.9999997764825821E-3</v>
      </c>
      <c r="F6535" s="1">
        <v>9.9999997764825821E-3</v>
      </c>
      <c r="G6535" s="1">
        <v>160.74661254882813</v>
      </c>
      <c r="H6535" s="1">
        <v>25839.47265625</v>
      </c>
      <c r="I6535" s="1">
        <v>4153607.75</v>
      </c>
      <c r="J6535" s="1">
        <v>77.811042785644531</v>
      </c>
      <c r="K6535" s="1">
        <v>6054.55859375</v>
      </c>
      <c r="L6535" s="1">
        <v>471111.5</v>
      </c>
      <c r="M6535" s="1">
        <v>63.201591491699219</v>
      </c>
      <c r="N6535" s="1">
        <v>3994.441162109375</v>
      </c>
      <c r="O6535" s="1">
        <v>252455.03125</v>
      </c>
      <c r="P6535" s="1">
        <v>3.6820650100708008E-2</v>
      </c>
      <c r="Q6535" s="1">
        <v>9.9999997764825821E-3</v>
      </c>
      <c r="R6535" s="1">
        <v>9.9999997764825821E-3</v>
      </c>
      <c r="S6535" s="1">
        <v>0.3687441349029541</v>
      </c>
      <c r="T6535" s="1">
        <v>0.13597223162651062</v>
      </c>
      <c r="U6535" s="1">
        <v>5.0138965249061584E-2</v>
      </c>
      <c r="V6535" s="1">
        <v>45.583438873291016</v>
      </c>
      <c r="W6535" s="1">
        <v>2077.849853515625</v>
      </c>
      <c r="X6535" s="1">
        <v>94715.546875</v>
      </c>
      <c r="Y6535" s="1">
        <v>112.65132904052734</v>
      </c>
      <c r="Z6535" s="1">
        <v>12690.322265625</v>
      </c>
      <c r="AA6535" s="1">
        <v>1429581.625</v>
      </c>
      <c r="AB6535" s="1">
        <v>0</v>
      </c>
      <c r="AE6535" s="17">
        <f t="shared" si="102"/>
        <v>0.5</v>
      </c>
      <c r="AF6535" cm="1">
        <f t="array" ref="AF6535">1/(1+EXP(-$AI$41-SUMPRODUCT(A6535:AA6535, TRANSPOSE($AI$42:$AI$68))))</f>
        <v>0.1529827909869981</v>
      </c>
      <c r="AG6535" cm="1">
        <f t="array" ref="AG6535">1/(1+EXP(-$AI$71-SUMPRODUCT(A6535:AA6535, TRANSPOSE($AI$72:$AI$98))))</f>
        <v>7.6319032018107261E-2</v>
      </c>
    </row>
    <row r="6536" spans="1:33" x14ac:dyDescent="0.35">
      <c r="A6536" s="1">
        <v>7.4432618916034698E-2</v>
      </c>
      <c r="B6536" s="1">
        <v>9.9999997764825821E-3</v>
      </c>
      <c r="C6536" s="1">
        <v>9.9999997764825821E-3</v>
      </c>
      <c r="D6536" s="1">
        <v>6.6523529589176178E-2</v>
      </c>
      <c r="E6536" s="1">
        <v>9.9999997764825821E-3</v>
      </c>
      <c r="F6536" s="1">
        <v>9.9999997764825821E-3</v>
      </c>
      <c r="G6536" s="1">
        <v>154.10421752929688</v>
      </c>
      <c r="H6536" s="1">
        <v>23748.109375</v>
      </c>
      <c r="I6536" s="1">
        <v>3659684</v>
      </c>
      <c r="J6536" s="1">
        <v>69.864997863769531</v>
      </c>
      <c r="K6536" s="1">
        <v>4881.1181640625</v>
      </c>
      <c r="L6536" s="1">
        <v>341019.28125</v>
      </c>
      <c r="M6536" s="1">
        <v>63.484119415283203</v>
      </c>
      <c r="N6536" s="1">
        <v>4030.2333984375</v>
      </c>
      <c r="O6536" s="1">
        <v>255855.8125</v>
      </c>
      <c r="P6536" s="1">
        <v>3.7427663803100586E-2</v>
      </c>
      <c r="Q6536" s="1">
        <v>9.9999997764825821E-3</v>
      </c>
      <c r="R6536" s="1">
        <v>9.9999997764825821E-3</v>
      </c>
      <c r="S6536" s="1">
        <v>0.36872479319572449</v>
      </c>
      <c r="T6536" s="1">
        <v>0.13595797121524811</v>
      </c>
      <c r="U6536" s="1">
        <v>5.0131075084209442E-2</v>
      </c>
      <c r="V6536" s="1">
        <v>45.757164001464844</v>
      </c>
      <c r="W6536" s="1">
        <v>2093.718017578125</v>
      </c>
      <c r="X6536" s="1">
        <v>95802.6015625</v>
      </c>
      <c r="Y6536" s="1">
        <v>112.67324066162109</v>
      </c>
      <c r="Z6536" s="1">
        <v>12695.2587890625</v>
      </c>
      <c r="AA6536" s="1">
        <v>1430416</v>
      </c>
      <c r="AB6536" s="1">
        <v>0</v>
      </c>
      <c r="AE6536" s="17">
        <f t="shared" si="102"/>
        <v>0.5</v>
      </c>
      <c r="AF6536" cm="1">
        <f t="array" ref="AF6536">1/(1+EXP(-$AI$41-SUMPRODUCT(A6536:AA6536, TRANSPOSE($AI$42:$AI$68))))</f>
        <v>0.15380681086527184</v>
      </c>
      <c r="AG6536" cm="1">
        <f t="array" ref="AG6536">1/(1+EXP(-$AI$71-SUMPRODUCT(A6536:AA6536, TRANSPOSE($AI$72:$AI$98))))</f>
        <v>7.8586489121180603E-2</v>
      </c>
    </row>
    <row r="6537" spans="1:33" x14ac:dyDescent="0.35">
      <c r="A6537" s="1">
        <v>6.0326810926198959E-2</v>
      </c>
      <c r="B6537" s="1">
        <v>9.9999997764825821E-3</v>
      </c>
      <c r="C6537" s="1">
        <v>9.9999997764825821E-3</v>
      </c>
      <c r="D6537" s="1">
        <v>5.4542392492294312E-2</v>
      </c>
      <c r="E6537" s="1">
        <v>9.9999997764825821E-3</v>
      </c>
      <c r="F6537" s="1">
        <v>9.9999997764825821E-3</v>
      </c>
      <c r="G6537" s="1">
        <v>146.38328552246094</v>
      </c>
      <c r="H6537" s="1">
        <v>21428.06640625</v>
      </c>
      <c r="I6537" s="1">
        <v>3136710.75</v>
      </c>
      <c r="J6537" s="1">
        <v>60.513187408447266</v>
      </c>
      <c r="K6537" s="1">
        <v>3661.845947265625</v>
      </c>
      <c r="L6537" s="1">
        <v>221589.96875</v>
      </c>
      <c r="M6537" s="1">
        <v>63.623847961425781</v>
      </c>
      <c r="N6537" s="1">
        <v>4047.994140625</v>
      </c>
      <c r="O6537" s="1">
        <v>257548.953125</v>
      </c>
      <c r="P6537" s="1">
        <v>3.7679672241210938E-2</v>
      </c>
      <c r="Q6537" s="1">
        <v>9.9999997764825821E-3</v>
      </c>
      <c r="R6537" s="1">
        <v>9.9999997764825821E-3</v>
      </c>
      <c r="S6537" s="1">
        <v>0.3686373233795166</v>
      </c>
      <c r="T6537" s="1">
        <v>0.13589347898960114</v>
      </c>
      <c r="U6537" s="1">
        <v>5.0095409154891968E-2</v>
      </c>
      <c r="V6537" s="1">
        <v>45.802318572998047</v>
      </c>
      <c r="W6537" s="1">
        <v>2097.852294921875</v>
      </c>
      <c r="X6537" s="1">
        <v>96086.5</v>
      </c>
      <c r="Y6537" s="1">
        <v>112.64474487304688</v>
      </c>
      <c r="Z6537" s="1">
        <v>12688.8388671875</v>
      </c>
      <c r="AA6537" s="1">
        <v>1429331</v>
      </c>
      <c r="AB6537" s="1">
        <v>0</v>
      </c>
      <c r="AE6537" s="17">
        <f t="shared" si="102"/>
        <v>0.5</v>
      </c>
      <c r="AF6537" cm="1">
        <f t="array" ref="AF6537">1/(1+EXP(-$AI$41-SUMPRODUCT(A6537:AA6537, TRANSPOSE($AI$42:$AI$68))))</f>
        <v>0.15407885450138734</v>
      </c>
      <c r="AG6537" cm="1">
        <f t="array" ref="AG6537">1/(1+EXP(-$AI$71-SUMPRODUCT(A6537:AA6537, TRANSPOSE($AI$72:$AI$98))))</f>
        <v>7.9991393862743038E-2</v>
      </c>
    </row>
    <row r="6538" spans="1:33" x14ac:dyDescent="0.35">
      <c r="A6538" s="1">
        <v>3.6278143525123596E-2</v>
      </c>
      <c r="B6538" s="1">
        <v>9.9999997764825821E-3</v>
      </c>
      <c r="C6538" s="1">
        <v>9.9999997764825821E-3</v>
      </c>
      <c r="D6538" s="1">
        <v>2.481771819293499E-2</v>
      </c>
      <c r="E6538" s="1">
        <v>9.9999997764825821E-3</v>
      </c>
      <c r="F6538" s="1">
        <v>9.9999997764825821E-3</v>
      </c>
      <c r="G6538" s="1">
        <v>166.04551696777344</v>
      </c>
      <c r="H6538" s="1">
        <v>27571.11328125</v>
      </c>
      <c r="I6538" s="1">
        <v>4578060</v>
      </c>
      <c r="J6538" s="1">
        <v>73.94451904296875</v>
      </c>
      <c r="K6538" s="1">
        <v>5467.7919921875</v>
      </c>
      <c r="L6538" s="1">
        <v>404313.25</v>
      </c>
      <c r="M6538" s="1">
        <v>63.679386138916016</v>
      </c>
      <c r="N6538" s="1">
        <v>4055.064208984375</v>
      </c>
      <c r="O6538" s="1">
        <v>258224</v>
      </c>
      <c r="P6538" s="1">
        <v>3.831028938293457E-2</v>
      </c>
      <c r="Q6538" s="1">
        <v>9.9999997764825821E-3</v>
      </c>
      <c r="R6538" s="1">
        <v>9.9999997764825821E-3</v>
      </c>
      <c r="S6538" s="1">
        <v>0.36889711022377014</v>
      </c>
      <c r="T6538" s="1">
        <v>0.13608507812023163</v>
      </c>
      <c r="U6538" s="1">
        <v>5.0201393663883209E-2</v>
      </c>
      <c r="V6538" s="1">
        <v>45.8983154296875</v>
      </c>
      <c r="W6538" s="1">
        <v>2106.6552734375</v>
      </c>
      <c r="X6538" s="1">
        <v>96691.9296875</v>
      </c>
      <c r="Y6538" s="1">
        <v>112.60947418212891</v>
      </c>
      <c r="Z6538" s="1">
        <v>12680.8935546875</v>
      </c>
      <c r="AA6538" s="1">
        <v>1427988.75</v>
      </c>
      <c r="AB6538" s="1">
        <v>0</v>
      </c>
      <c r="AE6538" s="17">
        <f t="shared" si="102"/>
        <v>0.5</v>
      </c>
      <c r="AF6538" cm="1">
        <f t="array" ref="AF6538">1/(1+EXP(-$AI$41-SUMPRODUCT(A6538:AA6538, TRANSPOSE($AI$42:$AI$68))))</f>
        <v>0.15460596216762365</v>
      </c>
      <c r="AG6538" cm="1">
        <f t="array" ref="AG6538">1/(1+EXP(-$AI$71-SUMPRODUCT(A6538:AA6538, TRANSPOSE($AI$72:$AI$98))))</f>
        <v>7.829661635818258E-2</v>
      </c>
    </row>
    <row r="6539" spans="1:33" x14ac:dyDescent="0.35">
      <c r="A6539" s="1">
        <v>5.0595071166753769E-2</v>
      </c>
      <c r="B6539" s="1">
        <v>9.9999997764825821E-3</v>
      </c>
      <c r="C6539" s="1">
        <v>9.9999997764825821E-3</v>
      </c>
      <c r="D6539" s="1">
        <v>3.8528170436620712E-2</v>
      </c>
      <c r="E6539" s="1">
        <v>9.9999997764825821E-3</v>
      </c>
      <c r="F6539" s="1">
        <v>9.9999997764825821E-3</v>
      </c>
      <c r="G6539" s="1">
        <v>171.57444763183594</v>
      </c>
      <c r="H6539" s="1">
        <v>29437.791015625</v>
      </c>
      <c r="I6539" s="1">
        <v>5050772.5</v>
      </c>
      <c r="J6539" s="1">
        <v>80.628547668457031</v>
      </c>
      <c r="K6539" s="1">
        <v>6500.962890625</v>
      </c>
      <c r="L6539" s="1">
        <v>524163.1875</v>
      </c>
      <c r="M6539" s="1">
        <v>63.843914031982422</v>
      </c>
      <c r="N6539" s="1">
        <v>4076.04541015625</v>
      </c>
      <c r="O6539" s="1">
        <v>260230.6875</v>
      </c>
      <c r="P6539" s="1">
        <v>3.8773536682128906E-2</v>
      </c>
      <c r="Q6539" s="1">
        <v>9.9999997764825821E-3</v>
      </c>
      <c r="R6539" s="1">
        <v>9.9999997764825821E-3</v>
      </c>
      <c r="S6539" s="1">
        <v>0.36910107731819153</v>
      </c>
      <c r="T6539" s="1">
        <v>0.13623560965061188</v>
      </c>
      <c r="U6539" s="1">
        <v>5.028470978140831E-2</v>
      </c>
      <c r="V6539" s="1">
        <v>45.9901123046875</v>
      </c>
      <c r="W6539" s="1">
        <v>2115.09033203125</v>
      </c>
      <c r="X6539" s="1">
        <v>97273.25</v>
      </c>
      <c r="Y6539" s="1">
        <v>112.61893463134766</v>
      </c>
      <c r="Z6539" s="1">
        <v>12683.0244140625</v>
      </c>
      <c r="AA6539" s="1">
        <v>1428348.75</v>
      </c>
      <c r="AB6539" s="1">
        <v>0</v>
      </c>
      <c r="AE6539" s="17">
        <f t="shared" si="102"/>
        <v>0.5</v>
      </c>
      <c r="AF6539" cm="1">
        <f t="array" ref="AF6539">1/(1+EXP(-$AI$41-SUMPRODUCT(A6539:AA6539, TRANSPOSE($AI$42:$AI$68))))</f>
        <v>0.15359776060184477</v>
      </c>
      <c r="AG6539" cm="1">
        <f t="array" ref="AG6539">1/(1+EXP(-$AI$71-SUMPRODUCT(A6539:AA6539, TRANSPOSE($AI$72:$AI$98))))</f>
        <v>7.5814602396394815E-2</v>
      </c>
    </row>
    <row r="6540" spans="1:33" x14ac:dyDescent="0.35">
      <c r="A6540" s="1">
        <v>2.0755918696522713E-2</v>
      </c>
      <c r="B6540" s="1">
        <v>9.9999997764825821E-3</v>
      </c>
      <c r="C6540" s="1">
        <v>9.9999997764825821E-3</v>
      </c>
      <c r="D6540" s="1">
        <v>1.6260949894785881E-2</v>
      </c>
      <c r="E6540" s="1">
        <v>9.9999997764825821E-3</v>
      </c>
      <c r="F6540" s="1">
        <v>9.9999997764825821E-3</v>
      </c>
      <c r="G6540" s="1">
        <v>161.70037841796875</v>
      </c>
      <c r="H6540" s="1">
        <v>26147.01171875</v>
      </c>
      <c r="I6540" s="1">
        <v>4227982</v>
      </c>
      <c r="J6540" s="1">
        <v>106.11145782470703</v>
      </c>
      <c r="K6540" s="1">
        <v>11259.6416015625</v>
      </c>
      <c r="L6540" s="1">
        <v>1194777</v>
      </c>
      <c r="M6540" s="1">
        <v>63.726310729980469</v>
      </c>
      <c r="N6540" s="1">
        <v>4061.042724609375</v>
      </c>
      <c r="O6540" s="1">
        <v>258795.265625</v>
      </c>
      <c r="P6540" s="1">
        <v>3.8740158081054688E-2</v>
      </c>
      <c r="Q6540" s="1">
        <v>9.9999997764825821E-3</v>
      </c>
      <c r="R6540" s="1">
        <v>9.9999997764825821E-3</v>
      </c>
      <c r="S6540" s="1">
        <v>0.36934080719947815</v>
      </c>
      <c r="T6540" s="1">
        <v>0.13641263544559479</v>
      </c>
      <c r="U6540" s="1">
        <v>5.0382751971483231E-2</v>
      </c>
      <c r="V6540" s="1">
        <v>46.226783752441406</v>
      </c>
      <c r="W6540" s="1">
        <v>2136.91552734375</v>
      </c>
      <c r="X6540" s="1">
        <v>98782.734375</v>
      </c>
      <c r="Y6540" s="1">
        <v>112.41749572753906</v>
      </c>
      <c r="Z6540" s="1">
        <v>12637.693359375</v>
      </c>
      <c r="AA6540" s="1">
        <v>1420697.875</v>
      </c>
      <c r="AB6540" s="1">
        <v>0</v>
      </c>
      <c r="AE6540" s="17">
        <f t="shared" si="102"/>
        <v>0.5</v>
      </c>
      <c r="AF6540" cm="1">
        <f t="array" ref="AF6540">1/(1+EXP(-$AI$41-SUMPRODUCT(A6540:AA6540, TRANSPOSE($AI$42:$AI$68))))</f>
        <v>0.14646001959378452</v>
      </c>
      <c r="AG6540" cm="1">
        <f t="array" ref="AG6540">1/(1+EXP(-$AI$71-SUMPRODUCT(A6540:AA6540, TRANSPOSE($AI$72:$AI$98))))</f>
        <v>6.6090094393203874E-2</v>
      </c>
    </row>
    <row r="6541" spans="1:33" x14ac:dyDescent="0.35">
      <c r="A6541" s="1">
        <v>2.3013167083263397E-2</v>
      </c>
      <c r="B6541" s="1">
        <v>9.9999997764825821E-3</v>
      </c>
      <c r="C6541" s="1">
        <v>9.9999997764825821E-3</v>
      </c>
      <c r="D6541" s="1">
        <v>1.8811160698533058E-2</v>
      </c>
      <c r="E6541" s="1">
        <v>9.9999997764825821E-3</v>
      </c>
      <c r="F6541" s="1">
        <v>9.9999997764825821E-3</v>
      </c>
      <c r="G6541" s="1">
        <v>160.25202941894531</v>
      </c>
      <c r="H6541" s="1">
        <v>25680.712890625</v>
      </c>
      <c r="I6541" s="1">
        <v>4115386.25</v>
      </c>
      <c r="J6541" s="1">
        <v>107.53141021728516</v>
      </c>
      <c r="K6541" s="1">
        <v>11563.00390625</v>
      </c>
      <c r="L6541" s="1">
        <v>1243386.125</v>
      </c>
      <c r="M6541" s="1">
        <v>63.878273010253906</v>
      </c>
      <c r="N6541" s="1">
        <v>4080.433837890625</v>
      </c>
      <c r="O6541" s="1">
        <v>260651.0625</v>
      </c>
      <c r="P6541" s="1">
        <v>3.9215326309204102E-2</v>
      </c>
      <c r="Q6541" s="1">
        <v>9.9999997764825821E-3</v>
      </c>
      <c r="R6541" s="1">
        <v>9.9999997764825821E-3</v>
      </c>
      <c r="S6541" s="1">
        <v>0.36961516737937927</v>
      </c>
      <c r="T6541" s="1">
        <v>0.13661536574363708</v>
      </c>
      <c r="U6541" s="1">
        <v>5.0495114177465439E-2</v>
      </c>
      <c r="V6541" s="1">
        <v>46.418922424316406</v>
      </c>
      <c r="W6541" s="1">
        <v>2154.71630859375</v>
      </c>
      <c r="X6541" s="1">
        <v>100019.609375</v>
      </c>
      <c r="Y6541" s="1">
        <v>112.33370971679688</v>
      </c>
      <c r="Z6541" s="1">
        <v>12618.8623046875</v>
      </c>
      <c r="AA6541" s="1">
        <v>1417523.625</v>
      </c>
      <c r="AB6541" s="1">
        <v>0</v>
      </c>
      <c r="AE6541" s="17">
        <f t="shared" si="102"/>
        <v>0.5</v>
      </c>
      <c r="AF6541" cm="1">
        <f t="array" ref="AF6541">1/(1+EXP(-$AI$41-SUMPRODUCT(A6541:AA6541, TRANSPOSE($AI$42:$AI$68))))</f>
        <v>0.14593078079932476</v>
      </c>
      <c r="AG6541" cm="1">
        <f t="array" ref="AG6541">1/(1+EXP(-$AI$71-SUMPRODUCT(A6541:AA6541, TRANSPOSE($AI$72:$AI$98))))</f>
        <v>6.5535045354296662E-2</v>
      </c>
    </row>
    <row r="6542" spans="1:33" x14ac:dyDescent="0.35">
      <c r="A6542" s="1">
        <v>0.10060808807611465</v>
      </c>
      <c r="B6542" s="1">
        <v>1.0121987201273441E-2</v>
      </c>
      <c r="C6542" s="1">
        <v>9.9999997764825821E-3</v>
      </c>
      <c r="D6542" s="1">
        <v>9.2233911156654358E-2</v>
      </c>
      <c r="E6542" s="1">
        <v>9.9999997764825821E-3</v>
      </c>
      <c r="F6542" s="1">
        <v>9.9999997764825821E-3</v>
      </c>
      <c r="G6542" s="1">
        <v>154.671142578125</v>
      </c>
      <c r="H6542" s="1">
        <v>23923.162109375</v>
      </c>
      <c r="I6542" s="1">
        <v>3700222.75</v>
      </c>
      <c r="J6542" s="1">
        <v>75.612281799316406</v>
      </c>
      <c r="K6542" s="1">
        <v>5717.21728515625</v>
      </c>
      <c r="L6542" s="1">
        <v>432291.84375</v>
      </c>
      <c r="M6542" s="1">
        <v>64.132423400878906</v>
      </c>
      <c r="N6542" s="1">
        <v>4112.9677734375</v>
      </c>
      <c r="O6542" s="1">
        <v>263774.59375</v>
      </c>
      <c r="P6542" s="1">
        <v>4.0079355239868164E-2</v>
      </c>
      <c r="Q6542" s="1">
        <v>9.9999997764825821E-3</v>
      </c>
      <c r="R6542" s="1">
        <v>9.9999997764825821E-3</v>
      </c>
      <c r="S6542" s="1">
        <v>0.37007036805152893</v>
      </c>
      <c r="T6542" s="1">
        <v>0.13695207238197327</v>
      </c>
      <c r="U6542" s="1">
        <v>5.0681903958320618E-2</v>
      </c>
      <c r="V6542" s="1">
        <v>46.714729309082031</v>
      </c>
      <c r="W6542" s="1">
        <v>2182.265869140625</v>
      </c>
      <c r="X6542" s="1">
        <v>101943.9609375</v>
      </c>
      <c r="Y6542" s="1">
        <v>112.32879638671875</v>
      </c>
      <c r="Z6542" s="1">
        <v>12617.7587890625</v>
      </c>
      <c r="AA6542" s="1">
        <v>1417337.625</v>
      </c>
      <c r="AB6542" s="1">
        <v>0</v>
      </c>
      <c r="AE6542" s="17">
        <f t="shared" si="102"/>
        <v>0.5</v>
      </c>
      <c r="AF6542" cm="1">
        <f t="array" ref="AF6542">1/(1+EXP(-$AI$41-SUMPRODUCT(A6542:AA6542, TRANSPOSE($AI$42:$AI$68))))</f>
        <v>0.15244813315991051</v>
      </c>
      <c r="AG6542" cm="1">
        <f t="array" ref="AG6542">1/(1+EXP(-$AI$71-SUMPRODUCT(A6542:AA6542, TRANSPOSE($AI$72:$AI$98))))</f>
        <v>7.6479603886326519E-2</v>
      </c>
    </row>
    <row r="6543" spans="1:33" x14ac:dyDescent="0.35">
      <c r="A6543" s="1">
        <v>9.9599912762641907E-2</v>
      </c>
      <c r="B6543" s="1">
        <v>9.9999997764825821E-3</v>
      </c>
      <c r="C6543" s="1">
        <v>9.9999997764825821E-3</v>
      </c>
      <c r="D6543" s="1">
        <v>9.0836852788925171E-2</v>
      </c>
      <c r="E6543" s="1">
        <v>9.9999997764825821E-3</v>
      </c>
      <c r="F6543" s="1">
        <v>9.9999997764825821E-3</v>
      </c>
      <c r="G6543" s="1">
        <v>154.14674377441406</v>
      </c>
      <c r="H6543" s="1">
        <v>23761.21875</v>
      </c>
      <c r="I6543" s="1">
        <v>3662714.5</v>
      </c>
      <c r="J6543" s="1">
        <v>73.575927734375</v>
      </c>
      <c r="K6543" s="1">
        <v>5413.4169921875</v>
      </c>
      <c r="L6543" s="1">
        <v>398297.1875</v>
      </c>
      <c r="M6543" s="1">
        <v>64.281257629394531</v>
      </c>
      <c r="N6543" s="1">
        <v>4132.080078125</v>
      </c>
      <c r="O6543" s="1">
        <v>265615.3125</v>
      </c>
      <c r="P6543" s="1">
        <v>4.0576696395874023E-2</v>
      </c>
      <c r="Q6543" s="1">
        <v>9.9999997764825821E-3</v>
      </c>
      <c r="R6543" s="1">
        <v>9.9999997764825821E-3</v>
      </c>
      <c r="S6543" s="1">
        <v>0.37023007869720459</v>
      </c>
      <c r="T6543" s="1">
        <v>0.13707031309604645</v>
      </c>
      <c r="U6543" s="1">
        <v>5.0747551023960114E-2</v>
      </c>
      <c r="V6543" s="1">
        <v>46.833881378173828</v>
      </c>
      <c r="W6543" s="1">
        <v>2193.412353515625</v>
      </c>
      <c r="X6543" s="1">
        <v>102726.015625</v>
      </c>
      <c r="Y6543" s="1">
        <v>112.34895324707031</v>
      </c>
      <c r="Z6543" s="1">
        <v>12622.287109375</v>
      </c>
      <c r="AA6543" s="1">
        <v>1418100.75</v>
      </c>
      <c r="AB6543" s="1">
        <v>0</v>
      </c>
      <c r="AE6543" s="17">
        <f t="shared" si="102"/>
        <v>0.5</v>
      </c>
      <c r="AF6543" cm="1">
        <f t="array" ref="AF6543">1/(1+EXP(-$AI$41-SUMPRODUCT(A6543:AA6543, TRANSPOSE($AI$42:$AI$68))))</f>
        <v>0.15271458093999932</v>
      </c>
      <c r="AG6543" cm="1">
        <f t="array" ref="AG6543">1/(1+EXP(-$AI$71-SUMPRODUCT(A6543:AA6543, TRANSPOSE($AI$72:$AI$98))))</f>
        <v>7.7054952670494892E-2</v>
      </c>
    </row>
    <row r="6544" spans="1:33" x14ac:dyDescent="0.35">
      <c r="A6544" s="1">
        <v>2.4809211492538452E-2</v>
      </c>
      <c r="B6544" s="1">
        <v>9.9999997764825821E-3</v>
      </c>
      <c r="C6544" s="1">
        <v>9.9999997764825821E-3</v>
      </c>
      <c r="D6544" s="1">
        <v>1.628560945391655E-2</v>
      </c>
      <c r="E6544" s="1">
        <v>9.9999997764825821E-3</v>
      </c>
      <c r="F6544" s="1">
        <v>9.9999997764825821E-3</v>
      </c>
      <c r="G6544" s="1">
        <v>154.79739379882813</v>
      </c>
      <c r="H6544" s="1">
        <v>23962.232421875</v>
      </c>
      <c r="I6544" s="1">
        <v>3709291.25</v>
      </c>
      <c r="J6544" s="1">
        <v>63.157966613769531</v>
      </c>
      <c r="K6544" s="1">
        <v>3988.9287109375</v>
      </c>
      <c r="L6544" s="1">
        <v>251932.625</v>
      </c>
      <c r="M6544" s="1">
        <v>64.188949584960938</v>
      </c>
      <c r="N6544" s="1">
        <v>4120.22119140625</v>
      </c>
      <c r="O6544" s="1">
        <v>264472.6875</v>
      </c>
      <c r="P6544" s="1">
        <v>4.0703058242797852E-2</v>
      </c>
      <c r="Q6544" s="1">
        <v>9.9999997764825821E-3</v>
      </c>
      <c r="R6544" s="1">
        <v>9.9999997764825821E-3</v>
      </c>
      <c r="S6544" s="1">
        <v>0.37003213167190552</v>
      </c>
      <c r="T6544" s="1">
        <v>0.13692377507686615</v>
      </c>
      <c r="U6544" s="1">
        <v>5.0666198134422302E-2</v>
      </c>
      <c r="V6544" s="1">
        <v>46.655082702636719</v>
      </c>
      <c r="W6544" s="1">
        <v>2176.69677734375</v>
      </c>
      <c r="X6544" s="1">
        <v>101553.96875</v>
      </c>
      <c r="Y6544" s="1">
        <v>112.34092712402344</v>
      </c>
      <c r="Z6544" s="1">
        <v>12620.484375</v>
      </c>
      <c r="AA6544" s="1">
        <v>1417796.875</v>
      </c>
      <c r="AB6544" s="1">
        <v>0</v>
      </c>
      <c r="AE6544" s="17">
        <f t="shared" si="102"/>
        <v>0.5</v>
      </c>
      <c r="AF6544" cm="1">
        <f t="array" ref="AF6544">1/(1+EXP(-$AI$41-SUMPRODUCT(A6544:AA6544, TRANSPOSE($AI$42:$AI$68))))</f>
        <v>0.15464797620890622</v>
      </c>
      <c r="AG6544" cm="1">
        <f t="array" ref="AG6544">1/(1+EXP(-$AI$71-SUMPRODUCT(A6544:AA6544, TRANSPOSE($AI$72:$AI$98))))</f>
        <v>8.0244810639983802E-2</v>
      </c>
    </row>
    <row r="6545" spans="1:33" x14ac:dyDescent="0.35">
      <c r="A6545" s="1">
        <v>8.8678702712059021E-2</v>
      </c>
      <c r="B6545" s="1">
        <v>9.9999997764825821E-3</v>
      </c>
      <c r="C6545" s="1">
        <v>9.9999997764825821E-3</v>
      </c>
      <c r="D6545" s="1">
        <v>8.6999118328094482E-2</v>
      </c>
      <c r="E6545" s="1">
        <v>9.9999997764825821E-3</v>
      </c>
      <c r="F6545" s="1">
        <v>9.9999997764825821E-3</v>
      </c>
      <c r="G6545" s="1">
        <v>40.861953735351563</v>
      </c>
      <c r="H6545" s="1">
        <v>1669.69921875</v>
      </c>
      <c r="I6545" s="1">
        <v>68227.171875</v>
      </c>
      <c r="J6545" s="1">
        <v>112.55355834960938</v>
      </c>
      <c r="K6545" s="1">
        <v>12668.3037109375</v>
      </c>
      <c r="L6545" s="1">
        <v>1425862.625</v>
      </c>
      <c r="M6545" s="1">
        <v>63.829864501953125</v>
      </c>
      <c r="N6545" s="1">
        <v>4074.251708984375</v>
      </c>
      <c r="O6545" s="1">
        <v>260058.921875</v>
      </c>
      <c r="P6545" s="1">
        <v>4.0004253387451172E-2</v>
      </c>
      <c r="Q6545" s="1">
        <v>9.9999997764825821E-3</v>
      </c>
      <c r="R6545" s="1">
        <v>9.9999997764825821E-3</v>
      </c>
      <c r="S6545" s="1">
        <v>0.37002617120742798</v>
      </c>
      <c r="T6545" s="1">
        <v>0.13691936433315277</v>
      </c>
      <c r="U6545" s="1">
        <v>5.0663750618696213E-2</v>
      </c>
      <c r="V6545" s="1">
        <v>46.390983581542969</v>
      </c>
      <c r="W6545" s="1">
        <v>2152.123291015625</v>
      </c>
      <c r="X6545" s="1">
        <v>99839.1171875</v>
      </c>
      <c r="Y6545" s="1">
        <v>112.29745483398438</v>
      </c>
      <c r="Z6545" s="1">
        <v>12610.71875</v>
      </c>
      <c r="AA6545" s="1">
        <v>1416151.625</v>
      </c>
      <c r="AB6545" s="1">
        <v>0</v>
      </c>
      <c r="AE6545" s="17">
        <f t="shared" si="102"/>
        <v>0.5</v>
      </c>
      <c r="AF6545" cm="1">
        <f t="array" ref="AF6545">1/(1+EXP(-$AI$41-SUMPRODUCT(A6545:AA6545, TRANSPOSE($AI$42:$AI$68))))</f>
        <v>0.15577015250769724</v>
      </c>
      <c r="AG6545" cm="1">
        <f t="array" ref="AG6545">1/(1+EXP(-$AI$71-SUMPRODUCT(A6545:AA6545, TRANSPOSE($AI$72:$AI$98))))</f>
        <v>7.8193358532916118E-2</v>
      </c>
    </row>
    <row r="6546" spans="1:33" x14ac:dyDescent="0.35">
      <c r="A6546" s="1">
        <v>2.7670413255691528E-2</v>
      </c>
      <c r="B6546" s="1">
        <v>9.9999997764825821E-3</v>
      </c>
      <c r="C6546" s="1">
        <v>9.9999997764825821E-3</v>
      </c>
      <c r="D6546" s="1">
        <v>2.7536073699593544E-2</v>
      </c>
      <c r="E6546" s="1">
        <v>9.9999997764825821E-3</v>
      </c>
      <c r="F6546" s="1">
        <v>9.9999997764825821E-3</v>
      </c>
      <c r="G6546" s="1">
        <v>64.06903076171875</v>
      </c>
      <c r="H6546" s="1">
        <v>4104.8408203125</v>
      </c>
      <c r="I6546" s="1">
        <v>262993.15625</v>
      </c>
      <c r="J6546" s="1">
        <v>125.53337097167969</v>
      </c>
      <c r="K6546" s="1">
        <v>15758.626953125</v>
      </c>
      <c r="L6546" s="1">
        <v>1978233.625</v>
      </c>
      <c r="M6546" s="1">
        <v>64.098258972167969</v>
      </c>
      <c r="N6546" s="1">
        <v>4108.5869140625</v>
      </c>
      <c r="O6546" s="1">
        <v>263353.25</v>
      </c>
      <c r="P6546" s="1">
        <v>4.0793895721435547E-2</v>
      </c>
      <c r="Q6546" s="1">
        <v>9.9999997764825821E-3</v>
      </c>
      <c r="R6546" s="1">
        <v>9.9999997764825821E-3</v>
      </c>
      <c r="S6546" s="1">
        <v>0.37022942304611206</v>
      </c>
      <c r="T6546" s="1">
        <v>0.13706982135772705</v>
      </c>
      <c r="U6546" s="1">
        <v>5.0747282803058624E-2</v>
      </c>
      <c r="V6546" s="1">
        <v>46.723892211914063</v>
      </c>
      <c r="W6546" s="1">
        <v>2183.1220703125</v>
      </c>
      <c r="X6546" s="1">
        <v>102003.9609375</v>
      </c>
      <c r="Y6546" s="1">
        <v>112.16843414306641</v>
      </c>
      <c r="Z6546" s="1">
        <v>12581.7578125</v>
      </c>
      <c r="AA6546" s="1">
        <v>1411276</v>
      </c>
      <c r="AB6546" s="1">
        <v>0</v>
      </c>
      <c r="AE6546" s="17">
        <f t="shared" si="102"/>
        <v>0.5</v>
      </c>
      <c r="AF6546" cm="1">
        <f t="array" ref="AF6546">1/(1+EXP(-$AI$41-SUMPRODUCT(A6546:AA6546, TRANSPOSE($AI$42:$AI$68))))</f>
        <v>0.14742074424542304</v>
      </c>
      <c r="AG6546" cm="1">
        <f t="array" ref="AG6546">1/(1+EXP(-$AI$71-SUMPRODUCT(A6546:AA6546, TRANSPOSE($AI$72:$AI$98))))</f>
        <v>6.7413823029158326E-2</v>
      </c>
    </row>
    <row r="6547" spans="1:33" x14ac:dyDescent="0.35">
      <c r="A6547" s="1">
        <v>8.4985062479972839E-2</v>
      </c>
      <c r="B6547" s="1">
        <v>9.9999997764825821E-3</v>
      </c>
      <c r="C6547" s="1">
        <v>9.9999997764825821E-3</v>
      </c>
      <c r="D6547" s="1">
        <v>7.6516367495059967E-2</v>
      </c>
      <c r="E6547" s="1">
        <v>9.9999997764825821E-3</v>
      </c>
      <c r="F6547" s="1">
        <v>9.9999997764825821E-3</v>
      </c>
      <c r="G6547" s="1">
        <v>151.61933898925781</v>
      </c>
      <c r="H6547" s="1">
        <v>22988.423828125</v>
      </c>
      <c r="I6547" s="1">
        <v>3485489.75</v>
      </c>
      <c r="J6547" s="1">
        <v>68.054084777832031</v>
      </c>
      <c r="K6547" s="1">
        <v>4631.3583984375</v>
      </c>
      <c r="L6547" s="1">
        <v>315182.875</v>
      </c>
      <c r="M6547" s="1">
        <v>64.293441772460938</v>
      </c>
      <c r="N6547" s="1">
        <v>4133.646484375</v>
      </c>
      <c r="O6547" s="1">
        <v>265766.375</v>
      </c>
      <c r="P6547" s="1">
        <v>4.1237831115722656E-2</v>
      </c>
      <c r="Q6547" s="1">
        <v>9.9999997764825821E-3</v>
      </c>
      <c r="R6547" s="1">
        <v>9.9999997764825821E-3</v>
      </c>
      <c r="S6547" s="1">
        <v>0.37027901411056519</v>
      </c>
      <c r="T6547" s="1">
        <v>0.13710655272006989</v>
      </c>
      <c r="U6547" s="1">
        <v>5.0767678767442703E-2</v>
      </c>
      <c r="V6547" s="1">
        <v>46.882518768310547</v>
      </c>
      <c r="W6547" s="1">
        <v>2197.970458984375</v>
      </c>
      <c r="X6547" s="1">
        <v>103046.3984375</v>
      </c>
      <c r="Y6547" s="1">
        <v>112.13063812255859</v>
      </c>
      <c r="Z6547" s="1">
        <v>12573.2802734375</v>
      </c>
      <c r="AA6547" s="1">
        <v>1409849.875</v>
      </c>
      <c r="AB6547" s="1">
        <v>0</v>
      </c>
      <c r="AE6547" s="17">
        <f t="shared" si="102"/>
        <v>0.5</v>
      </c>
      <c r="AF6547" cm="1">
        <f t="array" ref="AF6547">1/(1+EXP(-$AI$41-SUMPRODUCT(A6547:AA6547, TRANSPOSE($AI$42:$AI$68))))</f>
        <v>0.15316693755974611</v>
      </c>
      <c r="AG6547" cm="1">
        <f t="array" ref="AG6547">1/(1+EXP(-$AI$71-SUMPRODUCT(A6547:AA6547, TRANSPOSE($AI$72:$AI$98))))</f>
        <v>7.8239827649728935E-2</v>
      </c>
    </row>
    <row r="6548" spans="1:33" x14ac:dyDescent="0.35">
      <c r="A6548" s="1">
        <v>3.7225257605314255E-2</v>
      </c>
      <c r="B6548" s="1">
        <v>9.9999997764825821E-3</v>
      </c>
      <c r="C6548" s="1">
        <v>9.9999997764825821E-3</v>
      </c>
      <c r="D6548" s="1">
        <v>3.1172517687082291E-2</v>
      </c>
      <c r="E6548" s="1">
        <v>9.9999997764825821E-3</v>
      </c>
      <c r="F6548" s="1">
        <v>9.9999997764825821E-3</v>
      </c>
      <c r="G6548" s="1">
        <v>153.38385009765625</v>
      </c>
      <c r="H6548" s="1">
        <v>23526.60546875</v>
      </c>
      <c r="I6548" s="1">
        <v>3608601.25</v>
      </c>
      <c r="J6548" s="1">
        <v>64.261695861816406</v>
      </c>
      <c r="K6548" s="1">
        <v>4129.5654296875</v>
      </c>
      <c r="L6548" s="1">
        <v>265372.875</v>
      </c>
      <c r="M6548" s="1">
        <v>64.317245483398438</v>
      </c>
      <c r="N6548" s="1">
        <v>4136.7080078125</v>
      </c>
      <c r="O6548" s="1">
        <v>266061.65625</v>
      </c>
      <c r="P6548" s="1">
        <v>4.1471958160400391E-2</v>
      </c>
      <c r="Q6548" s="1">
        <v>9.9999997764825821E-3</v>
      </c>
      <c r="R6548" s="1">
        <v>9.9999997764825821E-3</v>
      </c>
      <c r="S6548" s="1">
        <v>0.37025126814842224</v>
      </c>
      <c r="T6548" s="1">
        <v>0.13708600401878357</v>
      </c>
      <c r="U6548" s="1">
        <v>5.0756264477968216E-2</v>
      </c>
      <c r="V6548" s="1">
        <v>46.927192687988281</v>
      </c>
      <c r="W6548" s="1">
        <v>2202.161376953125</v>
      </c>
      <c r="X6548" s="1">
        <v>103341.25</v>
      </c>
      <c r="Y6548" s="1">
        <v>112.13059234619141</v>
      </c>
      <c r="Z6548" s="1">
        <v>12573.26953125</v>
      </c>
      <c r="AA6548" s="1">
        <v>1409848.125</v>
      </c>
      <c r="AB6548" s="1">
        <v>0</v>
      </c>
      <c r="AE6548" s="17">
        <f t="shared" si="102"/>
        <v>0.5</v>
      </c>
      <c r="AF6548" cm="1">
        <f t="array" ref="AF6548">1/(1+EXP(-$AI$41-SUMPRODUCT(A6548:AA6548, TRANSPOSE($AI$42:$AI$68))))</f>
        <v>0.15413693340022774</v>
      </c>
      <c r="AG6548" cm="1">
        <f t="array" ref="AG6548">1/(1+EXP(-$AI$71-SUMPRODUCT(A6548:AA6548, TRANSPOSE($AI$72:$AI$98))))</f>
        <v>7.9626139626629927E-2</v>
      </c>
    </row>
    <row r="6549" spans="1:33" x14ac:dyDescent="0.35">
      <c r="A6549" s="1">
        <v>2.4963898584246635E-2</v>
      </c>
      <c r="B6549" s="1">
        <v>9.9999997764825821E-3</v>
      </c>
      <c r="C6549" s="1">
        <v>9.9999997764825821E-3</v>
      </c>
      <c r="D6549" s="1">
        <v>2.4864545091986656E-2</v>
      </c>
      <c r="E6549" s="1">
        <v>9.9999997764825821E-3</v>
      </c>
      <c r="F6549" s="1">
        <v>9.9999997764825821E-3</v>
      </c>
      <c r="G6549" s="1">
        <v>40.772052764892578</v>
      </c>
      <c r="H6549" s="1">
        <v>1662.3602294921875</v>
      </c>
      <c r="I6549" s="1">
        <v>67777.84375</v>
      </c>
      <c r="J6549" s="1">
        <v>96.549705505371094</v>
      </c>
      <c r="K6549" s="1">
        <v>9321.845703125</v>
      </c>
      <c r="L6549" s="1">
        <v>900021.4375</v>
      </c>
      <c r="M6549" s="1">
        <v>64.279273986816406</v>
      </c>
      <c r="N6549" s="1">
        <v>4131.8251953125</v>
      </c>
      <c r="O6549" s="1">
        <v>265590.71875</v>
      </c>
      <c r="P6549" s="1">
        <v>4.116368293762207E-2</v>
      </c>
      <c r="Q6549" s="1">
        <v>9.9999997764825821E-3</v>
      </c>
      <c r="R6549" s="1">
        <v>9.9999997764825821E-3</v>
      </c>
      <c r="S6549" s="1">
        <v>0.37000104784965515</v>
      </c>
      <c r="T6549" s="1">
        <v>0.13690078258514404</v>
      </c>
      <c r="U6549" s="1">
        <v>5.0653431564569473E-2</v>
      </c>
      <c r="V6549" s="1">
        <v>46.848739624023438</v>
      </c>
      <c r="W6549" s="1">
        <v>2194.804443359375</v>
      </c>
      <c r="X6549" s="1">
        <v>102823.8203125</v>
      </c>
      <c r="Y6549" s="1">
        <v>112.21776580810547</v>
      </c>
      <c r="Z6549" s="1">
        <v>12592.8271484375</v>
      </c>
      <c r="AA6549" s="1">
        <v>1413138.875</v>
      </c>
      <c r="AB6549" s="1">
        <v>0</v>
      </c>
      <c r="AE6549" s="17">
        <f t="shared" si="102"/>
        <v>0.5</v>
      </c>
      <c r="AF6549" cm="1">
        <f t="array" ref="AF6549">1/(1+EXP(-$AI$41-SUMPRODUCT(A6549:AA6549, TRANSPOSE($AI$42:$AI$68))))</f>
        <v>0.16134953252599016</v>
      </c>
      <c r="AG6549" cm="1">
        <f t="array" ref="AG6549">1/(1+EXP(-$AI$71-SUMPRODUCT(A6549:AA6549, TRANSPOSE($AI$72:$AI$98))))</f>
        <v>8.6872884550822246E-2</v>
      </c>
    </row>
    <row r="6550" spans="1:33" x14ac:dyDescent="0.35">
      <c r="A6550" s="1">
        <v>3.3028151839971542E-2</v>
      </c>
      <c r="B6550" s="1">
        <v>9.9999997764825821E-3</v>
      </c>
      <c r="C6550" s="1">
        <v>9.9999997764825821E-3</v>
      </c>
      <c r="D6550" s="1">
        <v>2.6749065145850182E-2</v>
      </c>
      <c r="E6550" s="1">
        <v>9.9999997764825821E-3</v>
      </c>
      <c r="F6550" s="1">
        <v>9.9999997764825821E-3</v>
      </c>
      <c r="G6550" s="1">
        <v>142.36463928222656</v>
      </c>
      <c r="H6550" s="1">
        <v>20267.69140625</v>
      </c>
      <c r="I6550" s="1">
        <v>2885402.5</v>
      </c>
      <c r="J6550" s="1">
        <v>50.703830718994141</v>
      </c>
      <c r="K6550" s="1">
        <v>2570.87841796875</v>
      </c>
      <c r="L6550" s="1">
        <v>130353.3828125</v>
      </c>
      <c r="M6550" s="1">
        <v>64.58251953125</v>
      </c>
      <c r="N6550" s="1">
        <v>4170.90185546875</v>
      </c>
      <c r="O6550" s="1">
        <v>269367.34375</v>
      </c>
      <c r="P6550" s="1">
        <v>4.2117595672607422E-2</v>
      </c>
      <c r="Q6550" s="1">
        <v>9.9999997764825821E-3</v>
      </c>
      <c r="R6550" s="1">
        <v>9.9999997764825821E-3</v>
      </c>
      <c r="S6550" s="1">
        <v>0.37000393867492676</v>
      </c>
      <c r="T6550" s="1">
        <v>0.13690291345119476</v>
      </c>
      <c r="U6550" s="1">
        <v>5.0654616206884384E-2</v>
      </c>
      <c r="V6550" s="1">
        <v>47.123226165771484</v>
      </c>
      <c r="W6550" s="1">
        <v>2220.598388671875</v>
      </c>
      <c r="X6550" s="1">
        <v>104641.765625</v>
      </c>
      <c r="Y6550" s="1">
        <v>112.14573669433594</v>
      </c>
      <c r="Z6550" s="1">
        <v>12576.666015625</v>
      </c>
      <c r="AA6550" s="1">
        <v>1410419.5</v>
      </c>
      <c r="AB6550" s="1">
        <v>0</v>
      </c>
      <c r="AE6550" s="17">
        <f t="shared" si="102"/>
        <v>0.5</v>
      </c>
      <c r="AF6550" cm="1">
        <f t="array" ref="AF6550">1/(1+EXP(-$AI$41-SUMPRODUCT(A6550:AA6550, TRANSPOSE($AI$42:$AI$68))))</f>
        <v>0.15294908189718068</v>
      </c>
      <c r="AG6550" cm="1">
        <f t="array" ref="AG6550">1/(1+EXP(-$AI$71-SUMPRODUCT(A6550:AA6550, TRANSPOSE($AI$72:$AI$98))))</f>
        <v>7.915009125749646E-2</v>
      </c>
    </row>
    <row r="6551" spans="1:33" x14ac:dyDescent="0.35">
      <c r="A6551" s="1">
        <v>1.4098448678851128E-2</v>
      </c>
      <c r="B6551" s="1">
        <v>9.9999997764825821E-3</v>
      </c>
      <c r="C6551" s="1">
        <v>9.9999997764825821E-3</v>
      </c>
      <c r="D6551" s="1">
        <v>9.9999997764825821E-3</v>
      </c>
      <c r="E6551" s="1">
        <v>9.9999997764825821E-3</v>
      </c>
      <c r="F6551" s="1">
        <v>9.9999997764825821E-3</v>
      </c>
      <c r="G6551" s="1">
        <v>141.2679443359375</v>
      </c>
      <c r="H6551" s="1">
        <v>19956.6328125</v>
      </c>
      <c r="I6551" s="1">
        <v>2819232.5</v>
      </c>
      <c r="J6551" s="1">
        <v>49.760383605957031</v>
      </c>
      <c r="K6551" s="1">
        <v>2476.095703125</v>
      </c>
      <c r="L6551" s="1">
        <v>123211.4765625</v>
      </c>
      <c r="M6551" s="1">
        <v>64.425064086914063</v>
      </c>
      <c r="N6551" s="1">
        <v>4150.5888671875</v>
      </c>
      <c r="O6551" s="1">
        <v>267401.96875</v>
      </c>
      <c r="P6551" s="1">
        <v>4.1497230529785156E-2</v>
      </c>
      <c r="Q6551" s="1">
        <v>9.9999997764825821E-3</v>
      </c>
      <c r="R6551" s="1">
        <v>9.9999997764825821E-3</v>
      </c>
      <c r="S6551" s="1">
        <v>0.36987066268920898</v>
      </c>
      <c r="T6551" s="1">
        <v>0.13680431246757507</v>
      </c>
      <c r="U6551" s="1">
        <v>5.0599899142980576E-2</v>
      </c>
      <c r="V6551" s="1">
        <v>46.981071472167969</v>
      </c>
      <c r="W6551" s="1">
        <v>2207.22119140625</v>
      </c>
      <c r="X6551" s="1">
        <v>103697.609375</v>
      </c>
      <c r="Y6551" s="1">
        <v>112.05977630615234</v>
      </c>
      <c r="Z6551" s="1">
        <v>12557.3935546875</v>
      </c>
      <c r="AA6551" s="1">
        <v>1407178.75</v>
      </c>
      <c r="AB6551" s="1">
        <v>0</v>
      </c>
      <c r="AE6551" s="17">
        <f t="shared" si="102"/>
        <v>0.5</v>
      </c>
      <c r="AF6551" cm="1">
        <f t="array" ref="AF6551">1/(1+EXP(-$AI$41-SUMPRODUCT(A6551:AA6551, TRANSPOSE($AI$42:$AI$68))))</f>
        <v>0.15305926030230238</v>
      </c>
      <c r="AG6551" cm="1">
        <f t="array" ref="AG6551">1/(1+EXP(-$AI$71-SUMPRODUCT(A6551:AA6551, TRANSPOSE($AI$72:$AI$98))))</f>
        <v>7.929252044446175E-2</v>
      </c>
    </row>
    <row r="6552" spans="1:33" x14ac:dyDescent="0.35">
      <c r="A6552" s="1">
        <v>2.7568841353058815E-2</v>
      </c>
      <c r="B6552" s="1">
        <v>9.9999997764825821E-3</v>
      </c>
      <c r="C6552" s="1">
        <v>9.9999997764825821E-3</v>
      </c>
      <c r="D6552" s="1">
        <v>2.7062708511948586E-2</v>
      </c>
      <c r="E6552" s="1">
        <v>9.9999997764825821E-3</v>
      </c>
      <c r="F6552" s="1">
        <v>9.9999997764825821E-3</v>
      </c>
      <c r="G6552" s="1">
        <v>134.66644287109375</v>
      </c>
      <c r="H6552" s="1">
        <v>18135.05078125</v>
      </c>
      <c r="I6552" s="1">
        <v>2442182.75</v>
      </c>
      <c r="J6552" s="1">
        <v>60.885684967041016</v>
      </c>
      <c r="K6552" s="1">
        <v>3707.066650390625</v>
      </c>
      <c r="L6552" s="1">
        <v>225707.296875</v>
      </c>
      <c r="M6552" s="1">
        <v>64.823883056640625</v>
      </c>
      <c r="N6552" s="1">
        <v>4202.1357421875</v>
      </c>
      <c r="O6552" s="1">
        <v>272398.75</v>
      </c>
      <c r="P6552" s="1">
        <v>4.229283332824707E-2</v>
      </c>
      <c r="Q6552" s="1">
        <v>9.9999997764825821E-3</v>
      </c>
      <c r="R6552" s="1">
        <v>9.9999997764825821E-3</v>
      </c>
      <c r="S6552" s="1">
        <v>0.36996743083000183</v>
      </c>
      <c r="T6552" s="1">
        <v>0.13687589764595032</v>
      </c>
      <c r="U6552" s="1">
        <v>5.0639625638723373E-2</v>
      </c>
      <c r="V6552" s="1">
        <v>47.3472900390625</v>
      </c>
      <c r="W6552" s="1">
        <v>2241.765869140625</v>
      </c>
      <c r="X6552" s="1">
        <v>106141.5390625</v>
      </c>
      <c r="Y6552" s="1">
        <v>111.94448852539063</v>
      </c>
      <c r="Z6552" s="1">
        <v>12531.568359375</v>
      </c>
      <c r="AA6552" s="1">
        <v>1402840</v>
      </c>
      <c r="AB6552" s="1">
        <v>0</v>
      </c>
      <c r="AE6552" s="17">
        <f t="shared" si="102"/>
        <v>0.5</v>
      </c>
      <c r="AF6552" cm="1">
        <f t="array" ref="AF6552">1/(1+EXP(-$AI$41-SUMPRODUCT(A6552:AA6552, TRANSPOSE($AI$42:$AI$68))))</f>
        <v>0.15368956229749431</v>
      </c>
      <c r="AG6552" cm="1">
        <f t="array" ref="AG6552">1/(1+EXP(-$AI$71-SUMPRODUCT(A6552:AA6552, TRANSPOSE($AI$72:$AI$98))))</f>
        <v>8.0097493086443969E-2</v>
      </c>
    </row>
    <row r="6553" spans="1:33" x14ac:dyDescent="0.35">
      <c r="A6553" s="1">
        <v>0.11089079082012177</v>
      </c>
      <c r="B6553" s="1">
        <v>1.22967679053545E-2</v>
      </c>
      <c r="C6553" s="1">
        <v>9.9999997764825821E-3</v>
      </c>
      <c r="D6553" s="1">
        <v>0.10554232448339462</v>
      </c>
      <c r="E6553" s="1">
        <v>1.113918237388134E-2</v>
      </c>
      <c r="F6553" s="1">
        <v>9.9999997764825821E-3</v>
      </c>
      <c r="G6553" s="1">
        <v>143.30339050292969</v>
      </c>
      <c r="H6553" s="1">
        <v>20535.861328125</v>
      </c>
      <c r="I6553" s="1">
        <v>2942858.5</v>
      </c>
      <c r="J6553" s="1">
        <v>65.951034545898438</v>
      </c>
      <c r="K6553" s="1">
        <v>4349.5390625</v>
      </c>
      <c r="L6553" s="1">
        <v>286856.59375</v>
      </c>
      <c r="M6553" s="1">
        <v>65.054183959960938</v>
      </c>
      <c r="N6553" s="1">
        <v>4232.046875</v>
      </c>
      <c r="O6553" s="1">
        <v>275312.34375</v>
      </c>
      <c r="P6553" s="1">
        <v>4.2632102966308594E-2</v>
      </c>
      <c r="Q6553" s="1">
        <v>9.9999997764825821E-3</v>
      </c>
      <c r="R6553" s="1">
        <v>9.9999997764825821E-3</v>
      </c>
      <c r="S6553" s="1">
        <v>0.37008389830589294</v>
      </c>
      <c r="T6553" s="1">
        <v>0.13696208596229553</v>
      </c>
      <c r="U6553" s="1">
        <v>5.0687465816736221E-2</v>
      </c>
      <c r="V6553" s="1">
        <v>47.791126251220703</v>
      </c>
      <c r="W6553" s="1">
        <v>2283.99169921875</v>
      </c>
      <c r="X6553" s="1">
        <v>109154.5390625</v>
      </c>
      <c r="Y6553" s="1">
        <v>111.73585510253906</v>
      </c>
      <c r="Z6553" s="1">
        <v>12484.9013671875</v>
      </c>
      <c r="AA6553" s="1">
        <v>1395011.125</v>
      </c>
      <c r="AB6553" s="1">
        <v>0</v>
      </c>
      <c r="AE6553" s="17">
        <f t="shared" si="102"/>
        <v>0.5</v>
      </c>
      <c r="AF6553" cm="1">
        <f t="array" ref="AF6553">1/(1+EXP(-$AI$41-SUMPRODUCT(A6553:AA6553, TRANSPOSE($AI$42:$AI$68))))</f>
        <v>0.15280087946064272</v>
      </c>
      <c r="AG6553" cm="1">
        <f t="array" ref="AG6553">1/(1+EXP(-$AI$71-SUMPRODUCT(A6553:AA6553, TRANSPOSE($AI$72:$AI$98))))</f>
        <v>7.8425864950110932E-2</v>
      </c>
    </row>
    <row r="6554" spans="1:33" x14ac:dyDescent="0.35">
      <c r="A6554" s="1">
        <v>4.3063491582870483E-2</v>
      </c>
      <c r="B6554" s="1">
        <v>9.9999997764825821E-3</v>
      </c>
      <c r="C6554" s="1">
        <v>9.9999997764825821E-3</v>
      </c>
      <c r="D6554" s="1">
        <v>4.0846925228834152E-2</v>
      </c>
      <c r="E6554" s="1">
        <v>9.9999997764825821E-3</v>
      </c>
      <c r="F6554" s="1">
        <v>9.9999997764825821E-3</v>
      </c>
      <c r="G6554" s="1">
        <v>150.62986755371094</v>
      </c>
      <c r="H6554" s="1">
        <v>22689.357421875</v>
      </c>
      <c r="I6554" s="1">
        <v>3417694.75</v>
      </c>
      <c r="J6554" s="1">
        <v>80.4293212890625</v>
      </c>
      <c r="K6554" s="1">
        <v>6468.87548828125</v>
      </c>
      <c r="L6554" s="1">
        <v>520287.28125</v>
      </c>
      <c r="M6554" s="1">
        <v>65.06048583984375</v>
      </c>
      <c r="N6554" s="1">
        <v>4232.86669921875</v>
      </c>
      <c r="O6554" s="1">
        <v>275392.375</v>
      </c>
      <c r="P6554" s="1">
        <v>4.2747735977172852E-2</v>
      </c>
      <c r="Q6554" s="1">
        <v>9.9999997764825821E-3</v>
      </c>
      <c r="R6554" s="1">
        <v>9.9999997764825821E-3</v>
      </c>
      <c r="S6554" s="1">
        <v>0.37041103839874268</v>
      </c>
      <c r="T6554" s="1">
        <v>0.13720433413982391</v>
      </c>
      <c r="U6554" s="1">
        <v>5.0822000950574875E-2</v>
      </c>
      <c r="V6554" s="1">
        <v>48.301952362060547</v>
      </c>
      <c r="W6554" s="1">
        <v>2333.07861328125</v>
      </c>
      <c r="X6554" s="1">
        <v>112692.25</v>
      </c>
      <c r="Y6554" s="1">
        <v>111.33786773681641</v>
      </c>
      <c r="Z6554" s="1">
        <v>12396.12109375</v>
      </c>
      <c r="AA6554" s="1">
        <v>1380157.625</v>
      </c>
      <c r="AB6554" s="1">
        <v>0</v>
      </c>
      <c r="AE6554" s="17">
        <f t="shared" si="102"/>
        <v>0.5</v>
      </c>
      <c r="AF6554" cm="1">
        <f t="array" ref="AF6554">1/(1+EXP(-$AI$41-SUMPRODUCT(A6554:AA6554, TRANSPOSE($AI$42:$AI$68))))</f>
        <v>0.15221718191365871</v>
      </c>
      <c r="AG6554" cm="1">
        <f t="array" ref="AG6554">1/(1+EXP(-$AI$71-SUMPRODUCT(A6554:AA6554, TRANSPOSE($AI$72:$AI$98))))</f>
        <v>7.6144095487774663E-2</v>
      </c>
    </row>
    <row r="6555" spans="1:33" x14ac:dyDescent="0.35">
      <c r="A6555" s="1">
        <v>1.0348883457481861E-2</v>
      </c>
      <c r="B6555" s="1">
        <v>9.9999997764825821E-3</v>
      </c>
      <c r="C6555" s="1">
        <v>9.9999997764825821E-3</v>
      </c>
      <c r="D6555" s="1">
        <v>9.9999997764825821E-3</v>
      </c>
      <c r="E6555" s="1">
        <v>9.9999997764825821E-3</v>
      </c>
      <c r="F6555" s="1">
        <v>9.9999997764825821E-3</v>
      </c>
      <c r="G6555" s="1">
        <v>98.279617309570313</v>
      </c>
      <c r="H6555" s="1">
        <v>9658.8828125</v>
      </c>
      <c r="I6555" s="1">
        <v>949271.3125</v>
      </c>
      <c r="J6555" s="1">
        <v>151.68490600585938</v>
      </c>
      <c r="K6555" s="1">
        <v>23008.310546875</v>
      </c>
      <c r="L6555" s="1">
        <v>3490013.5</v>
      </c>
      <c r="M6555" s="1">
        <v>65.028518676757813</v>
      </c>
      <c r="N6555" s="1">
        <v>4228.7080078125</v>
      </c>
      <c r="O6555" s="1">
        <v>274986.625</v>
      </c>
      <c r="P6555" s="1">
        <v>4.2724132537841797E-2</v>
      </c>
      <c r="Q6555" s="1">
        <v>9.9999997764825821E-3</v>
      </c>
      <c r="R6555" s="1">
        <v>9.9999997764825821E-3</v>
      </c>
      <c r="S6555" s="1">
        <v>0.3703467845916748</v>
      </c>
      <c r="T6555" s="1">
        <v>0.13715673983097076</v>
      </c>
      <c r="U6555" s="1">
        <v>5.0795558840036392E-2</v>
      </c>
      <c r="V6555" s="1">
        <v>48.374126434326172</v>
      </c>
      <c r="W6555" s="1">
        <v>2340.05615234375</v>
      </c>
      <c r="X6555" s="1">
        <v>113198.171875</v>
      </c>
      <c r="Y6555" s="1">
        <v>111.36028289794922</v>
      </c>
      <c r="Z6555" s="1">
        <v>12401.1123046875</v>
      </c>
      <c r="AA6555" s="1">
        <v>1380991.375</v>
      </c>
      <c r="AB6555" s="1">
        <v>0</v>
      </c>
      <c r="AE6555" s="17">
        <f t="shared" si="102"/>
        <v>0.5</v>
      </c>
      <c r="AF6555" cm="1">
        <f t="array" ref="AF6555">1/(1+EXP(-$AI$41-SUMPRODUCT(A6555:AA6555, TRANSPOSE($AI$42:$AI$68))))</f>
        <v>0.14274097210577241</v>
      </c>
      <c r="AG6555" cm="1">
        <f t="array" ref="AG6555">1/(1+EXP(-$AI$71-SUMPRODUCT(A6555:AA6555, TRANSPOSE($AI$72:$AI$98))))</f>
        <v>6.4702899655175616E-2</v>
      </c>
    </row>
    <row r="6556" spans="1:33" x14ac:dyDescent="0.35">
      <c r="A6556" s="1">
        <v>7.5730189681053162E-2</v>
      </c>
      <c r="B6556" s="1">
        <v>9.9999997764825821E-3</v>
      </c>
      <c r="C6556" s="1">
        <v>9.9999997764825821E-3</v>
      </c>
      <c r="D6556" s="1">
        <v>6.9276280701160431E-2</v>
      </c>
      <c r="E6556" s="1">
        <v>9.9999997764825821E-3</v>
      </c>
      <c r="F6556" s="1">
        <v>9.9999997764825821E-3</v>
      </c>
      <c r="G6556" s="1">
        <v>152.67832946777344</v>
      </c>
      <c r="H6556" s="1">
        <v>23310.671875</v>
      </c>
      <c r="I6556" s="1">
        <v>3559034.5</v>
      </c>
      <c r="J6556" s="1">
        <v>72.822853088378906</v>
      </c>
      <c r="K6556" s="1">
        <v>5303.16796875</v>
      </c>
      <c r="L6556" s="1">
        <v>386191.8125</v>
      </c>
      <c r="M6556" s="1">
        <v>65.400627136230469</v>
      </c>
      <c r="N6556" s="1">
        <v>4277.2421875</v>
      </c>
      <c r="O6556" s="1">
        <v>279734.3125</v>
      </c>
      <c r="P6556" s="1">
        <v>4.3767213821411133E-2</v>
      </c>
      <c r="Q6556" s="1">
        <v>9.9999997764825821E-3</v>
      </c>
      <c r="R6556" s="1">
        <v>9.9999997764825821E-3</v>
      </c>
      <c r="S6556" s="1">
        <v>0.3708777129650116</v>
      </c>
      <c r="T6556" s="1">
        <v>0.13755027949810028</v>
      </c>
      <c r="U6556" s="1">
        <v>5.1014333963394165E-2</v>
      </c>
      <c r="V6556" s="1">
        <v>48.861049652099609</v>
      </c>
      <c r="W6556" s="1">
        <v>2387.402099609375</v>
      </c>
      <c r="X6556" s="1">
        <v>116650.9765625</v>
      </c>
      <c r="Y6556" s="1">
        <v>112.06308746337891</v>
      </c>
      <c r="Z6556" s="1">
        <v>12558.1357421875</v>
      </c>
      <c r="AA6556" s="1">
        <v>1407303.5</v>
      </c>
      <c r="AB6556" s="1">
        <v>0</v>
      </c>
      <c r="AE6556" s="17">
        <f t="shared" si="102"/>
        <v>0.5</v>
      </c>
      <c r="AF6556" cm="1">
        <f t="array" ref="AF6556">1/(1+EXP(-$AI$41-SUMPRODUCT(A6556:AA6556, TRANSPOSE($AI$42:$AI$68))))</f>
        <v>0.15363441757341237</v>
      </c>
      <c r="AG6556" cm="1">
        <f t="array" ref="AG6556">1/(1+EXP(-$AI$71-SUMPRODUCT(A6556:AA6556, TRANSPOSE($AI$72:$AI$98))))</f>
        <v>7.858547985050908E-2</v>
      </c>
    </row>
    <row r="6557" spans="1:33" x14ac:dyDescent="0.35">
      <c r="A6557" s="1">
        <v>5.185568705201149E-2</v>
      </c>
      <c r="B6557" s="1">
        <v>9.9999997764825821E-3</v>
      </c>
      <c r="C6557" s="1">
        <v>9.9999997764825821E-3</v>
      </c>
      <c r="D6557" s="1">
        <v>4.4883906841278076E-2</v>
      </c>
      <c r="E6557" s="1">
        <v>9.9999997764825821E-3</v>
      </c>
      <c r="F6557" s="1">
        <v>9.9999997764825821E-3</v>
      </c>
      <c r="G6557" s="1">
        <v>161.96258544921875</v>
      </c>
      <c r="H6557" s="1">
        <v>26231.87890625</v>
      </c>
      <c r="I6557" s="1">
        <v>4248583</v>
      </c>
      <c r="J6557" s="1">
        <v>78.883216857910156</v>
      </c>
      <c r="K6557" s="1">
        <v>6222.56201171875</v>
      </c>
      <c r="L6557" s="1">
        <v>490855.6875</v>
      </c>
      <c r="M6557" s="1">
        <v>65.239143371582031</v>
      </c>
      <c r="N6557" s="1">
        <v>4256.14599609375</v>
      </c>
      <c r="O6557" s="1">
        <v>277667.3125</v>
      </c>
      <c r="P6557" s="1">
        <v>4.3589591979980469E-2</v>
      </c>
      <c r="Q6557" s="1">
        <v>9.9999997764825821E-3</v>
      </c>
      <c r="R6557" s="1">
        <v>9.9999997764825821E-3</v>
      </c>
      <c r="S6557" s="1">
        <v>0.3708324134349823</v>
      </c>
      <c r="T6557" s="1">
        <v>0.13751667737960815</v>
      </c>
      <c r="U6557" s="1">
        <v>5.0995640456676483E-2</v>
      </c>
      <c r="V6557" s="1">
        <v>48.586692810058594</v>
      </c>
      <c r="W6557" s="1">
        <v>2360.666748046875</v>
      </c>
      <c r="X6557" s="1">
        <v>114696.9921875</v>
      </c>
      <c r="Y6557" s="1">
        <v>112.46646118164063</v>
      </c>
      <c r="Z6557" s="1">
        <v>12648.705078125</v>
      </c>
      <c r="AA6557" s="1">
        <v>1422555.125</v>
      </c>
      <c r="AB6557" s="1">
        <v>0</v>
      </c>
      <c r="AE6557" s="17">
        <f t="shared" si="102"/>
        <v>0.5</v>
      </c>
      <c r="AF6557" cm="1">
        <f t="array" ref="AF6557">1/(1+EXP(-$AI$41-SUMPRODUCT(A6557:AA6557, TRANSPOSE($AI$42:$AI$68))))</f>
        <v>0.15347828660370449</v>
      </c>
      <c r="AG6557" cm="1">
        <f t="array" ref="AG6557">1/(1+EXP(-$AI$71-SUMPRODUCT(A6557:AA6557, TRANSPOSE($AI$72:$AI$98))))</f>
        <v>7.7104968811750399E-2</v>
      </c>
    </row>
    <row r="6558" spans="1:33" x14ac:dyDescent="0.35">
      <c r="A6558" s="1">
        <v>1.010501105338335E-2</v>
      </c>
      <c r="B6558" s="1">
        <v>9.9999997764825821E-3</v>
      </c>
      <c r="C6558" s="1">
        <v>9.9999997764825821E-3</v>
      </c>
      <c r="D6558" s="1">
        <v>9.9999997764825821E-3</v>
      </c>
      <c r="E6558" s="1">
        <v>9.9999997764825821E-3</v>
      </c>
      <c r="F6558" s="1">
        <v>9.9999997764825821E-3</v>
      </c>
      <c r="G6558" s="1">
        <v>118.13211059570313</v>
      </c>
      <c r="H6558" s="1">
        <v>13955.1953125</v>
      </c>
      <c r="I6558" s="1">
        <v>1648556.75</v>
      </c>
      <c r="J6558" s="1">
        <v>118.70807647705078</v>
      </c>
      <c r="K6558" s="1">
        <v>14091.607421875</v>
      </c>
      <c r="L6558" s="1">
        <v>1672787.625</v>
      </c>
      <c r="M6558" s="1">
        <v>65.372352600097656</v>
      </c>
      <c r="N6558" s="1">
        <v>4273.54443359375</v>
      </c>
      <c r="O6558" s="1">
        <v>279371.65625</v>
      </c>
      <c r="P6558" s="1">
        <v>4.4024467468261719E-2</v>
      </c>
      <c r="Q6558" s="1">
        <v>9.9999997764825821E-3</v>
      </c>
      <c r="R6558" s="1">
        <v>9.9999997764825821E-3</v>
      </c>
      <c r="S6558" s="1">
        <v>0.37104365229606628</v>
      </c>
      <c r="T6558" s="1">
        <v>0.13767339289188385</v>
      </c>
      <c r="U6558" s="1">
        <v>5.1082838326692581E-2</v>
      </c>
      <c r="V6558" s="1">
        <v>48.697181701660156</v>
      </c>
      <c r="W6558" s="1">
        <v>2371.41552734375</v>
      </c>
      <c r="X6558" s="1">
        <v>115481.25</v>
      </c>
      <c r="Y6558" s="1">
        <v>112.75811004638672</v>
      </c>
      <c r="Z6558" s="1">
        <v>12714.3916015625</v>
      </c>
      <c r="AA6558" s="1">
        <v>1433650.75</v>
      </c>
      <c r="AB6558" s="1">
        <v>0</v>
      </c>
      <c r="AE6558" s="17">
        <f t="shared" si="102"/>
        <v>0.5</v>
      </c>
      <c r="AF6558" cm="1">
        <f t="array" ref="AF6558">1/(1+EXP(-$AI$41-SUMPRODUCT(A6558:AA6558, TRANSPOSE($AI$42:$AI$68))))</f>
        <v>0.14293394427577108</v>
      </c>
      <c r="AG6558" cm="1">
        <f t="array" ref="AG6558">1/(1+EXP(-$AI$71-SUMPRODUCT(A6558:AA6558, TRANSPOSE($AI$72:$AI$98))))</f>
        <v>6.3165456239309914E-2</v>
      </c>
    </row>
    <row r="6559" spans="1:33" x14ac:dyDescent="0.35">
      <c r="A6559" s="1">
        <v>6.9509223103523254E-2</v>
      </c>
      <c r="B6559" s="1">
        <v>9.9999997764825821E-3</v>
      </c>
      <c r="C6559" s="1">
        <v>9.9999997764825821E-3</v>
      </c>
      <c r="D6559" s="1">
        <v>5.2627108991146088E-2</v>
      </c>
      <c r="E6559" s="1">
        <v>9.9999997764825821E-3</v>
      </c>
      <c r="F6559" s="1">
        <v>9.9999997764825821E-3</v>
      </c>
      <c r="G6559" s="1">
        <v>149.9625244140625</v>
      </c>
      <c r="H6559" s="1">
        <v>22488.7578125</v>
      </c>
      <c r="I6559" s="1">
        <v>3372471</v>
      </c>
      <c r="J6559" s="1">
        <v>133.71304321289063</v>
      </c>
      <c r="K6559" s="1">
        <v>17879.177734375</v>
      </c>
      <c r="L6559" s="1">
        <v>2390679.25</v>
      </c>
      <c r="M6559" s="1">
        <v>63.301094055175781</v>
      </c>
      <c r="N6559" s="1">
        <v>4007.028564453125</v>
      </c>
      <c r="O6559" s="1">
        <v>253649.28125</v>
      </c>
      <c r="P6559" s="1">
        <v>4.3719768524169922E-2</v>
      </c>
      <c r="Q6559" s="1">
        <v>9.9999997764825821E-3</v>
      </c>
      <c r="R6559" s="1">
        <v>9.9999997764825821E-3</v>
      </c>
      <c r="S6559" s="1">
        <v>0.45417886972427368</v>
      </c>
      <c r="T6559" s="1">
        <v>0.20627844333648682</v>
      </c>
      <c r="U6559" s="1">
        <v>9.3687310814857483E-2</v>
      </c>
      <c r="V6559" s="1">
        <v>154.13929748535156</v>
      </c>
      <c r="W6559" s="1">
        <v>23758.923828125</v>
      </c>
      <c r="X6559" s="1">
        <v>3662183.75</v>
      </c>
      <c r="Y6559" s="1">
        <v>71.411575317382813</v>
      </c>
      <c r="Z6559" s="1">
        <v>5099.61328125</v>
      </c>
      <c r="AA6559" s="1">
        <v>364171.40625</v>
      </c>
      <c r="AB6559" s="1">
        <v>0</v>
      </c>
      <c r="AE6559" s="17">
        <f t="shared" si="102"/>
        <v>0.5</v>
      </c>
      <c r="AF6559" cm="1">
        <f t="array" ref="AF6559">1/(1+EXP(-$AI$41-SUMPRODUCT(A6559:AA6559, TRANSPOSE($AI$42:$AI$68))))</f>
        <v>0.10052740260133824</v>
      </c>
      <c r="AG6559" cm="1">
        <f t="array" ref="AG6559">1/(1+EXP(-$AI$71-SUMPRODUCT(A6559:AA6559, TRANSPOSE($AI$72:$AI$98))))</f>
        <v>2.2704296165667867E-2</v>
      </c>
    </row>
    <row r="6560" spans="1:33" x14ac:dyDescent="0.35">
      <c r="A6560" s="1">
        <v>6.8581856787204742E-2</v>
      </c>
      <c r="B6560" s="1">
        <v>9.9999997764825821E-3</v>
      </c>
      <c r="C6560" s="1">
        <v>9.9999997764825821E-3</v>
      </c>
      <c r="D6560" s="1">
        <v>4.7920454293489456E-2</v>
      </c>
      <c r="E6560" s="1">
        <v>9.9999997764825821E-3</v>
      </c>
      <c r="F6560" s="1">
        <v>9.9999997764825821E-3</v>
      </c>
      <c r="G6560" s="1">
        <v>154.01657104492188</v>
      </c>
      <c r="H6560" s="1">
        <v>23721.103515625</v>
      </c>
      <c r="I6560" s="1">
        <v>3653443</v>
      </c>
      <c r="J6560" s="1">
        <v>128.89035034179688</v>
      </c>
      <c r="K6560" s="1">
        <v>16612.72265625</v>
      </c>
      <c r="L6560" s="1">
        <v>2141219.5</v>
      </c>
      <c r="M6560" s="1">
        <v>63.210075378417969</v>
      </c>
      <c r="N6560" s="1">
        <v>3995.513671875</v>
      </c>
      <c r="O6560" s="1">
        <v>252556.71875</v>
      </c>
      <c r="P6560" s="1">
        <v>4.413604736328125E-2</v>
      </c>
      <c r="Q6560" s="1">
        <v>9.9999997764825821E-3</v>
      </c>
      <c r="R6560" s="1">
        <v>9.9999997764825821E-3</v>
      </c>
      <c r="S6560" s="1">
        <v>0.45478272438049316</v>
      </c>
      <c r="T6560" s="1">
        <v>0.20682732760906219</v>
      </c>
      <c r="U6560" s="1">
        <v>9.4061493873596191E-2</v>
      </c>
      <c r="V6560" s="1">
        <v>154.645751953125</v>
      </c>
      <c r="W6560" s="1">
        <v>23915.30859375</v>
      </c>
      <c r="X6560" s="1">
        <v>3698401</v>
      </c>
      <c r="Y6560" s="1">
        <v>71.911735534667969</v>
      </c>
      <c r="Z6560" s="1">
        <v>5171.2978515625</v>
      </c>
      <c r="AA6560" s="1">
        <v>371877</v>
      </c>
      <c r="AB6560" s="1">
        <v>0</v>
      </c>
      <c r="AE6560" s="17">
        <f t="shared" si="102"/>
        <v>0.5</v>
      </c>
      <c r="AF6560" cm="1">
        <f t="array" ref="AF6560">1/(1+EXP(-$AI$41-SUMPRODUCT(A6560:AA6560, TRANSPOSE($AI$42:$AI$68))))</f>
        <v>0.10108829768507847</v>
      </c>
      <c r="AG6560" cm="1">
        <f t="array" ref="AG6560">1/(1+EXP(-$AI$71-SUMPRODUCT(A6560:AA6560, TRANSPOSE($AI$72:$AI$98))))</f>
        <v>2.293017434453555E-2</v>
      </c>
    </row>
    <row r="6561" spans="1:33" x14ac:dyDescent="0.35">
      <c r="A6561" s="1">
        <v>9.5549456775188446E-2</v>
      </c>
      <c r="B6561" s="1">
        <v>9.9999997764825821E-3</v>
      </c>
      <c r="C6561" s="1">
        <v>9.9999997764825821E-3</v>
      </c>
      <c r="D6561" s="1">
        <v>8.0624207854270935E-2</v>
      </c>
      <c r="E6561" s="1">
        <v>9.9999997764825821E-3</v>
      </c>
      <c r="F6561" s="1">
        <v>9.9999997764825821E-3</v>
      </c>
      <c r="G6561" s="1">
        <v>140.60348510742188</v>
      </c>
      <c r="H6561" s="1">
        <v>19769.33984375</v>
      </c>
      <c r="I6561" s="1">
        <v>2779638</v>
      </c>
      <c r="J6561" s="1">
        <v>131.69488525390625</v>
      </c>
      <c r="K6561" s="1">
        <v>17343.54296875</v>
      </c>
      <c r="L6561" s="1">
        <v>2284056</v>
      </c>
      <c r="M6561" s="1">
        <v>63.119140625</v>
      </c>
      <c r="N6561" s="1">
        <v>3984.02587890625</v>
      </c>
      <c r="O6561" s="1">
        <v>251468.296875</v>
      </c>
      <c r="P6561" s="1">
        <v>4.5430183410644531E-2</v>
      </c>
      <c r="Q6561" s="1">
        <v>9.9999997764825821E-3</v>
      </c>
      <c r="R6561" s="1">
        <v>9.9999997764825821E-3</v>
      </c>
      <c r="S6561" s="1">
        <v>0.45597776770591736</v>
      </c>
      <c r="T6561" s="1">
        <v>0.20791572332382202</v>
      </c>
      <c r="U6561" s="1">
        <v>9.4804950058460236E-2</v>
      </c>
      <c r="V6561" s="1">
        <v>155.77633666992188</v>
      </c>
      <c r="W6561" s="1">
        <v>24266.267578125</v>
      </c>
      <c r="X6561" s="1">
        <v>3780110.25</v>
      </c>
      <c r="Y6561" s="1">
        <v>72.971641540527344</v>
      </c>
      <c r="Z6561" s="1">
        <v>5324.8603515625</v>
      </c>
      <c r="AA6561" s="1">
        <v>388563.8125</v>
      </c>
      <c r="AB6561" s="1">
        <v>0</v>
      </c>
      <c r="AE6561" s="17">
        <f t="shared" si="102"/>
        <v>0.5</v>
      </c>
      <c r="AF6561" cm="1">
        <f t="array" ref="AF6561">1/(1+EXP(-$AI$41-SUMPRODUCT(A6561:AA6561, TRANSPOSE($AI$42:$AI$68))))</f>
        <v>9.9842921975252824E-2</v>
      </c>
      <c r="AG6561" cm="1">
        <f t="array" ref="AG6561">1/(1+EXP(-$AI$71-SUMPRODUCT(A6561:AA6561, TRANSPOSE($AI$72:$AI$98))))</f>
        <v>2.2544288676297757E-2</v>
      </c>
    </row>
    <row r="6562" spans="1:33" x14ac:dyDescent="0.35">
      <c r="A6562" s="1">
        <v>8.4749750792980194E-2</v>
      </c>
      <c r="B6562" s="1">
        <v>9.9999997764825821E-3</v>
      </c>
      <c r="C6562" s="1">
        <v>9.9999997764825821E-3</v>
      </c>
      <c r="D6562" s="1">
        <v>4.9023278057575226E-2</v>
      </c>
      <c r="E6562" s="1">
        <v>9.9999997764825821E-3</v>
      </c>
      <c r="F6562" s="1">
        <v>9.9999997764825821E-3</v>
      </c>
      <c r="G6562" s="1">
        <v>150.99360656738281</v>
      </c>
      <c r="H6562" s="1">
        <v>22799.068359375</v>
      </c>
      <c r="I6562" s="1">
        <v>3442513.75</v>
      </c>
      <c r="J6562" s="1">
        <v>115.41260528564453</v>
      </c>
      <c r="K6562" s="1">
        <v>13320.0693359375</v>
      </c>
      <c r="L6562" s="1">
        <v>1537303.875</v>
      </c>
      <c r="M6562" s="1">
        <v>63.274982452392578</v>
      </c>
      <c r="N6562" s="1">
        <v>4003.723388671875</v>
      </c>
      <c r="O6562" s="1">
        <v>253335.53125</v>
      </c>
      <c r="P6562" s="1">
        <v>4.6439886093139648E-2</v>
      </c>
      <c r="Q6562" s="1">
        <v>9.9999997764825821E-3</v>
      </c>
      <c r="R6562" s="1">
        <v>9.9999997764825821E-3</v>
      </c>
      <c r="S6562" s="1">
        <v>0.45637181401252747</v>
      </c>
      <c r="T6562" s="1">
        <v>0.20827522873878479</v>
      </c>
      <c r="U6562" s="1">
        <v>9.505094587802887E-2</v>
      </c>
      <c r="V6562" s="1">
        <v>156.23948669433594</v>
      </c>
      <c r="W6562" s="1">
        <v>24410.77734375</v>
      </c>
      <c r="X6562" s="1">
        <v>3813927.25</v>
      </c>
      <c r="Y6562" s="1">
        <v>73.242652893066406</v>
      </c>
      <c r="Z6562" s="1">
        <v>5364.486328125</v>
      </c>
      <c r="AA6562" s="1">
        <v>392909.1875</v>
      </c>
      <c r="AB6562" s="1">
        <v>0</v>
      </c>
      <c r="AE6562" s="17">
        <f t="shared" si="102"/>
        <v>0.5</v>
      </c>
      <c r="AF6562" cm="1">
        <f t="array" ref="AF6562">1/(1+EXP(-$AI$41-SUMPRODUCT(A6562:AA6562, TRANSPOSE($AI$42:$AI$68))))</f>
        <v>0.10247529401048407</v>
      </c>
      <c r="AG6562" cm="1">
        <f t="array" ref="AG6562">1/(1+EXP(-$AI$71-SUMPRODUCT(A6562:AA6562, TRANSPOSE($AI$72:$AI$98))))</f>
        <v>2.4014172089105255E-2</v>
      </c>
    </row>
    <row r="6563" spans="1:33" x14ac:dyDescent="0.35">
      <c r="A6563" s="1">
        <v>5.9082381427288055E-2</v>
      </c>
      <c r="B6563" s="1">
        <v>9.9999997764825821E-3</v>
      </c>
      <c r="C6563" s="1">
        <v>9.9999997764825821E-3</v>
      </c>
      <c r="D6563" s="1">
        <v>5.1229268312454224E-2</v>
      </c>
      <c r="E6563" s="1">
        <v>9.9999997764825821E-3</v>
      </c>
      <c r="F6563" s="1">
        <v>9.9999997764825821E-3</v>
      </c>
      <c r="G6563" s="1">
        <v>121.96492767333984</v>
      </c>
      <c r="H6563" s="1">
        <v>14875.443359375</v>
      </c>
      <c r="I6563" s="1">
        <v>1814282.375</v>
      </c>
      <c r="J6563" s="1">
        <v>120.01877593994141</v>
      </c>
      <c r="K6563" s="1">
        <v>14404.5068359375</v>
      </c>
      <c r="L6563" s="1">
        <v>1728811.25</v>
      </c>
      <c r="M6563" s="1">
        <v>63.235908508300781</v>
      </c>
      <c r="N6563" s="1">
        <v>3998.780029296875</v>
      </c>
      <c r="O6563" s="1">
        <v>252866.5</v>
      </c>
      <c r="P6563" s="1">
        <v>4.6411037445068359E-2</v>
      </c>
      <c r="Q6563" s="1">
        <v>9.9999997764825821E-3</v>
      </c>
      <c r="R6563" s="1">
        <v>9.9999997764825821E-3</v>
      </c>
      <c r="S6563" s="1">
        <v>0.45737677812576294</v>
      </c>
      <c r="T6563" s="1">
        <v>0.20919351279735565</v>
      </c>
      <c r="U6563" s="1">
        <v>9.5680259168148041E-2</v>
      </c>
      <c r="V6563" s="1">
        <v>156.61271667480469</v>
      </c>
      <c r="W6563" s="1">
        <v>24527.54296875</v>
      </c>
      <c r="X6563" s="1">
        <v>3841325.25</v>
      </c>
      <c r="Y6563" s="1">
        <v>73.363967895507813</v>
      </c>
      <c r="Z6563" s="1">
        <v>5382.27197265625</v>
      </c>
      <c r="AA6563" s="1">
        <v>394864.8125</v>
      </c>
      <c r="AB6563" s="1">
        <v>0</v>
      </c>
      <c r="AE6563" s="17">
        <f t="shared" si="102"/>
        <v>0.5</v>
      </c>
      <c r="AF6563" cm="1">
        <f t="array" ref="AF6563">1/(1+EXP(-$AI$41-SUMPRODUCT(A6563:AA6563, TRANSPOSE($AI$42:$AI$68))))</f>
        <v>0.10110178298387738</v>
      </c>
      <c r="AG6563" cm="1">
        <f t="array" ref="AG6563">1/(1+EXP(-$AI$71-SUMPRODUCT(A6563:AA6563, TRANSPOSE($AI$72:$AI$98))))</f>
        <v>2.338751359555474E-2</v>
      </c>
    </row>
    <row r="6564" spans="1:33" x14ac:dyDescent="0.35">
      <c r="A6564" s="1">
        <v>9.0522259473800659E-2</v>
      </c>
      <c r="B6564" s="1">
        <v>9.9999997764825821E-3</v>
      </c>
      <c r="C6564" s="1">
        <v>9.9999997764825821E-3</v>
      </c>
      <c r="D6564" s="1">
        <v>8.7941020727157593E-2</v>
      </c>
      <c r="E6564" s="1">
        <v>9.9999997764825821E-3</v>
      </c>
      <c r="F6564" s="1">
        <v>9.9999997764825821E-3</v>
      </c>
      <c r="G6564" s="1">
        <v>93.047439575195313</v>
      </c>
      <c r="H6564" s="1">
        <v>8657.826171875</v>
      </c>
      <c r="I6564" s="1">
        <v>805588.5625</v>
      </c>
      <c r="J6564" s="1">
        <v>171.01889038085938</v>
      </c>
      <c r="K6564" s="1">
        <v>29247.4609375</v>
      </c>
      <c r="L6564" s="1">
        <v>5001868.5</v>
      </c>
      <c r="M6564" s="1">
        <v>63.165042877197266</v>
      </c>
      <c r="N6564" s="1">
        <v>3989.82275390625</v>
      </c>
      <c r="O6564" s="1">
        <v>252017.3125</v>
      </c>
      <c r="P6564" s="1">
        <v>4.5724630355834961E-2</v>
      </c>
      <c r="Q6564" s="1">
        <v>9.9999997764825821E-3</v>
      </c>
      <c r="R6564" s="1">
        <v>9.9999997764825821E-3</v>
      </c>
      <c r="S6564" s="1">
        <v>0.45915034413337708</v>
      </c>
      <c r="T6564" s="1">
        <v>0.21081903576850891</v>
      </c>
      <c r="U6564" s="1">
        <v>9.6797637641429901E-2</v>
      </c>
      <c r="V6564" s="1">
        <v>156.6180419921875</v>
      </c>
      <c r="W6564" s="1">
        <v>24529.2109375</v>
      </c>
      <c r="X6564" s="1">
        <v>3841717</v>
      </c>
      <c r="Y6564" s="1">
        <v>73.013633728027344</v>
      </c>
      <c r="Z6564" s="1">
        <v>5330.99072265625</v>
      </c>
      <c r="AA6564" s="1">
        <v>389235</v>
      </c>
      <c r="AB6564" s="1">
        <v>0</v>
      </c>
      <c r="AE6564" s="17">
        <f t="shared" si="102"/>
        <v>0.5</v>
      </c>
      <c r="AF6564" cm="1">
        <f t="array" ref="AF6564">1/(1+EXP(-$AI$41-SUMPRODUCT(A6564:AA6564, TRANSPOSE($AI$42:$AI$68))))</f>
        <v>0.10694654677709979</v>
      </c>
      <c r="AG6564" cm="1">
        <f t="array" ref="AG6564">1/(1+EXP(-$AI$71-SUMPRODUCT(A6564:AA6564, TRANSPOSE($AI$72:$AI$98))))</f>
        <v>2.9944673537303033E-2</v>
      </c>
    </row>
    <row r="6565" spans="1:33" x14ac:dyDescent="0.35">
      <c r="A6565" s="1">
        <v>8.8781401515007019E-2</v>
      </c>
      <c r="B6565" s="1">
        <v>9.9999997764825821E-3</v>
      </c>
      <c r="C6565" s="1">
        <v>9.9999997764825821E-3</v>
      </c>
      <c r="D6565" s="1">
        <v>8.5394300520420074E-2</v>
      </c>
      <c r="E6565" s="1">
        <v>9.9999997764825821E-3</v>
      </c>
      <c r="F6565" s="1">
        <v>9.9999997764825821E-3</v>
      </c>
      <c r="G6565" s="1">
        <v>87.267242431640625</v>
      </c>
      <c r="H6565" s="1">
        <v>7615.57177734375</v>
      </c>
      <c r="I6565" s="1">
        <v>664589.9375</v>
      </c>
      <c r="J6565" s="1">
        <v>154.28825378417969</v>
      </c>
      <c r="K6565" s="1">
        <v>23804.865234375</v>
      </c>
      <c r="L6565" s="1">
        <v>3672811</v>
      </c>
      <c r="M6565" s="1">
        <v>63.272144317626953</v>
      </c>
      <c r="N6565" s="1">
        <v>4003.3642578125</v>
      </c>
      <c r="O6565" s="1">
        <v>253301.4375</v>
      </c>
      <c r="P6565" s="1">
        <v>4.5601606369018555E-2</v>
      </c>
      <c r="Q6565" s="1">
        <v>9.9999997764825821E-3</v>
      </c>
      <c r="R6565" s="1">
        <v>9.9999997764825821E-3</v>
      </c>
      <c r="S6565" s="1">
        <v>0.46019670367240906</v>
      </c>
      <c r="T6565" s="1">
        <v>0.21178101003170013</v>
      </c>
      <c r="U6565" s="1">
        <v>9.7460918128490448E-2</v>
      </c>
      <c r="V6565" s="1">
        <v>155.55155944824219</v>
      </c>
      <c r="W6565" s="1">
        <v>24196.287109375</v>
      </c>
      <c r="X6565" s="1">
        <v>3763770.25</v>
      </c>
      <c r="Y6565" s="1">
        <v>72.125083923339844</v>
      </c>
      <c r="Z6565" s="1">
        <v>5202.02783203125</v>
      </c>
      <c r="AA6565" s="1">
        <v>375196.6875</v>
      </c>
      <c r="AB6565" s="1">
        <v>0</v>
      </c>
      <c r="AE6565" s="17">
        <f t="shared" si="102"/>
        <v>0.5</v>
      </c>
      <c r="AF6565" cm="1">
        <f t="array" ref="AF6565">1/(1+EXP(-$AI$41-SUMPRODUCT(A6565:AA6565, TRANSPOSE($AI$42:$AI$68))))</f>
        <v>0.10218187541228856</v>
      </c>
      <c r="AG6565" cm="1">
        <f t="array" ref="AG6565">1/(1+EXP(-$AI$71-SUMPRODUCT(A6565:AA6565, TRANSPOSE($AI$72:$AI$98))))</f>
        <v>2.4761236587688605E-2</v>
      </c>
    </row>
    <row r="6566" spans="1:33" x14ac:dyDescent="0.35">
      <c r="A6566" s="1">
        <v>0.10808708518743515</v>
      </c>
      <c r="B6566" s="1">
        <v>1.1682817712426186E-2</v>
      </c>
      <c r="C6566" s="1">
        <v>9.9999997764825821E-3</v>
      </c>
      <c r="D6566" s="1">
        <v>0.10463080555200577</v>
      </c>
      <c r="E6566" s="1">
        <v>1.0947605594992638E-2</v>
      </c>
      <c r="F6566" s="1">
        <v>9.9999997764825821E-3</v>
      </c>
      <c r="G6566" s="1">
        <v>95.708442687988281</v>
      </c>
      <c r="H6566" s="1">
        <v>9160.1064453125</v>
      </c>
      <c r="I6566" s="1">
        <v>876699.5</v>
      </c>
      <c r="J6566" s="1">
        <v>89.34698486328125</v>
      </c>
      <c r="K6566" s="1">
        <v>7982.8837890625</v>
      </c>
      <c r="L6566" s="1">
        <v>713246.5625</v>
      </c>
      <c r="M6566" s="1">
        <v>63.561222076416016</v>
      </c>
      <c r="N6566" s="1">
        <v>4040.029052734375</v>
      </c>
      <c r="O6566" s="1">
        <v>256789.171875</v>
      </c>
      <c r="P6566" s="1">
        <v>4.6628236770629883E-2</v>
      </c>
      <c r="Q6566" s="1">
        <v>9.9999997764825821E-3</v>
      </c>
      <c r="R6566" s="1">
        <v>9.9999997764825821E-3</v>
      </c>
      <c r="S6566" s="1">
        <v>0.46015653014183044</v>
      </c>
      <c r="T6566" s="1">
        <v>0.211744025349617</v>
      </c>
      <c r="U6566" s="1">
        <v>9.7435399889945984E-2</v>
      </c>
      <c r="V6566" s="1">
        <v>155.01445007324219</v>
      </c>
      <c r="W6566" s="1">
        <v>24029.48046875</v>
      </c>
      <c r="X6566" s="1">
        <v>3724916.5</v>
      </c>
      <c r="Y6566" s="1">
        <v>71.850440979003906</v>
      </c>
      <c r="Z6566" s="1">
        <v>5162.48583984375</v>
      </c>
      <c r="AA6566" s="1">
        <v>370926.875</v>
      </c>
      <c r="AB6566" s="1">
        <v>0</v>
      </c>
      <c r="AE6566" s="17">
        <f t="shared" si="102"/>
        <v>0.5</v>
      </c>
      <c r="AF6566" cm="1">
        <f t="array" ref="AF6566">1/(1+EXP(-$AI$41-SUMPRODUCT(A6566:AA6566, TRANSPOSE($AI$42:$AI$68))))</f>
        <v>0.10728105955101058</v>
      </c>
      <c r="AG6566" cm="1">
        <f t="array" ref="AG6566">1/(1+EXP(-$AI$71-SUMPRODUCT(A6566:AA6566, TRANSPOSE($AI$72:$AI$98))))</f>
        <v>2.7713679962934924E-2</v>
      </c>
    </row>
    <row r="6567" spans="1:33" x14ac:dyDescent="0.35">
      <c r="A6567" s="1">
        <v>0.15335190296173096</v>
      </c>
      <c r="B6567" s="1">
        <v>2.3516805842518806E-2</v>
      </c>
      <c r="C6567" s="1">
        <v>9.9999997764825821E-3</v>
      </c>
      <c r="D6567" s="1">
        <v>0.14450180530548096</v>
      </c>
      <c r="E6567" s="1">
        <v>2.0880771800875664E-2</v>
      </c>
      <c r="F6567" s="1">
        <v>9.9999997764825821E-3</v>
      </c>
      <c r="G6567" s="1">
        <v>98.851837158203125</v>
      </c>
      <c r="H6567" s="1">
        <v>9771.685546875</v>
      </c>
      <c r="I6567" s="1">
        <v>965949.0625</v>
      </c>
      <c r="J6567" s="1">
        <v>83.215728759765625</v>
      </c>
      <c r="K6567" s="1">
        <v>6924.857421875</v>
      </c>
      <c r="L6567" s="1">
        <v>576257.0625</v>
      </c>
      <c r="M6567" s="1">
        <v>63.781898498535156</v>
      </c>
      <c r="N6567" s="1">
        <v>4068.130615234375</v>
      </c>
      <c r="O6567" s="1">
        <v>259473.09375</v>
      </c>
      <c r="P6567" s="1">
        <v>4.7314167022705078E-2</v>
      </c>
      <c r="Q6567" s="1">
        <v>9.9999997764825821E-3</v>
      </c>
      <c r="R6567" s="1">
        <v>9.9999997764825821E-3</v>
      </c>
      <c r="S6567" s="1">
        <v>0.46110770106315613</v>
      </c>
      <c r="T6567" s="1">
        <v>0.2126203179359436</v>
      </c>
      <c r="U6567" s="1">
        <v>9.8040863871574402E-2</v>
      </c>
      <c r="V6567" s="1">
        <v>155.72395324707031</v>
      </c>
      <c r="W6567" s="1">
        <v>24249.94921875</v>
      </c>
      <c r="X6567" s="1">
        <v>3776298</v>
      </c>
      <c r="Y6567" s="1">
        <v>72.402725219726563</v>
      </c>
      <c r="Z6567" s="1">
        <v>5242.15478515625</v>
      </c>
      <c r="AA6567" s="1">
        <v>379546.28125</v>
      </c>
      <c r="AB6567" s="1">
        <v>0</v>
      </c>
      <c r="AE6567" s="17">
        <f t="shared" si="102"/>
        <v>0.5</v>
      </c>
      <c r="AF6567" cm="1">
        <f t="array" ref="AF6567">1/(1+EXP(-$AI$41-SUMPRODUCT(A6567:AA6567, TRANSPOSE($AI$42:$AI$68))))</f>
        <v>0.10769511372467987</v>
      </c>
      <c r="AG6567" cm="1">
        <f t="array" ref="AG6567">1/(1+EXP(-$AI$71-SUMPRODUCT(A6567:AA6567, TRANSPOSE($AI$72:$AI$98))))</f>
        <v>2.8324747407477705E-2</v>
      </c>
    </row>
    <row r="6568" spans="1:33" x14ac:dyDescent="0.35">
      <c r="A6568" s="1">
        <v>0.12785471975803375</v>
      </c>
      <c r="B6568" s="1">
        <v>1.6346829012036324E-2</v>
      </c>
      <c r="C6568" s="1">
        <v>9.9999997764825821E-3</v>
      </c>
      <c r="D6568" s="1">
        <v>0.12570147216320038</v>
      </c>
      <c r="E6568" s="1">
        <v>1.5800859779119492E-2</v>
      </c>
      <c r="F6568" s="1">
        <v>9.9999997764825821E-3</v>
      </c>
      <c r="G6568" s="1">
        <v>93.333427429199219</v>
      </c>
      <c r="H6568" s="1">
        <v>8711.12890625</v>
      </c>
      <c r="I6568" s="1">
        <v>813039.5</v>
      </c>
      <c r="J6568" s="1">
        <v>94.551513671875</v>
      </c>
      <c r="K6568" s="1">
        <v>8939.98828125</v>
      </c>
      <c r="L6568" s="1">
        <v>845289.4375</v>
      </c>
      <c r="M6568" s="1">
        <v>63.888042449951172</v>
      </c>
      <c r="N6568" s="1">
        <v>4081.681884765625</v>
      </c>
      <c r="O6568" s="1">
        <v>260770.671875</v>
      </c>
      <c r="P6568" s="1">
        <v>4.7407627105712891E-2</v>
      </c>
      <c r="Q6568" s="1">
        <v>9.9999997764825821E-3</v>
      </c>
      <c r="R6568" s="1">
        <v>9.9999997764825821E-3</v>
      </c>
      <c r="S6568" s="1">
        <v>0.46173807978630066</v>
      </c>
      <c r="T6568" s="1">
        <v>0.21320205926895142</v>
      </c>
      <c r="U6568" s="1">
        <v>9.8443508148193359E-2</v>
      </c>
      <c r="V6568" s="1">
        <v>156.40165710449219</v>
      </c>
      <c r="W6568" s="1">
        <v>24461.478515625</v>
      </c>
      <c r="X6568" s="1">
        <v>3825815.75</v>
      </c>
      <c r="Y6568" s="1">
        <v>72.761383056640625</v>
      </c>
      <c r="Z6568" s="1">
        <v>5294.21875</v>
      </c>
      <c r="AA6568" s="1">
        <v>385214.6875</v>
      </c>
      <c r="AB6568" s="1">
        <v>0</v>
      </c>
      <c r="AE6568" s="17">
        <f t="shared" si="102"/>
        <v>0.5</v>
      </c>
      <c r="AF6568" cm="1">
        <f t="array" ref="AF6568">1/(1+EXP(-$AI$41-SUMPRODUCT(A6568:AA6568, TRANSPOSE($AI$42:$AI$68))))</f>
        <v>0.10610367028937077</v>
      </c>
      <c r="AG6568" cm="1">
        <f t="array" ref="AG6568">1/(1+EXP(-$AI$71-SUMPRODUCT(A6568:AA6568, TRANSPOSE($AI$72:$AI$98))))</f>
        <v>2.6883402476200243E-2</v>
      </c>
    </row>
    <row r="6569" spans="1:33" x14ac:dyDescent="0.35">
      <c r="A6569" s="1">
        <v>0.19642005860805511</v>
      </c>
      <c r="B6569" s="1">
        <v>3.8580838590860367E-2</v>
      </c>
      <c r="C6569" s="1">
        <v>9.9999997764825821E-3</v>
      </c>
      <c r="D6569" s="1">
        <v>0.19540102779865265</v>
      </c>
      <c r="E6569" s="1">
        <v>3.8181561976671219E-2</v>
      </c>
      <c r="F6569" s="1">
        <v>9.9999997764825821E-3</v>
      </c>
      <c r="G6569" s="1">
        <v>77.182876586914063</v>
      </c>
      <c r="H6569" s="1">
        <v>5957.1962890625</v>
      </c>
      <c r="I6569" s="1">
        <v>459793.5625</v>
      </c>
      <c r="J6569" s="1">
        <v>92.993354797363281</v>
      </c>
      <c r="K6569" s="1">
        <v>8647.763671875</v>
      </c>
      <c r="L6569" s="1">
        <v>804184.5625</v>
      </c>
      <c r="M6569" s="1">
        <v>64.21044921875</v>
      </c>
      <c r="N6569" s="1">
        <v>4122.98193359375</v>
      </c>
      <c r="O6569" s="1">
        <v>264738.5</v>
      </c>
      <c r="P6569" s="1">
        <v>4.6648263931274414E-2</v>
      </c>
      <c r="Q6569" s="1">
        <v>9.9999997764825821E-3</v>
      </c>
      <c r="R6569" s="1">
        <v>9.9999997764825821E-3</v>
      </c>
      <c r="S6569" s="1">
        <v>0.46328523755073547</v>
      </c>
      <c r="T6569" s="1">
        <v>0.21463321149349213</v>
      </c>
      <c r="U6569" s="1">
        <v>9.9436394870281219E-2</v>
      </c>
      <c r="V6569" s="1">
        <v>157.14533996582031</v>
      </c>
      <c r="W6569" s="1">
        <v>24694.658203125</v>
      </c>
      <c r="X6569" s="1">
        <v>3880650.5</v>
      </c>
      <c r="Y6569" s="1">
        <v>73.205718994140625</v>
      </c>
      <c r="Z6569" s="1">
        <v>5359.0771484375</v>
      </c>
      <c r="AA6569" s="1">
        <v>392315.09375</v>
      </c>
      <c r="AB6569" s="1">
        <v>0</v>
      </c>
      <c r="AE6569" s="17">
        <f t="shared" si="102"/>
        <v>0.5</v>
      </c>
      <c r="AF6569" cm="1">
        <f t="array" ref="AF6569">1/(1+EXP(-$AI$41-SUMPRODUCT(A6569:AA6569, TRANSPOSE($AI$42:$AI$68))))</f>
        <v>0.10783250491337827</v>
      </c>
      <c r="AG6569" cm="1">
        <f t="array" ref="AG6569">1/(1+EXP(-$AI$71-SUMPRODUCT(A6569:AA6569, TRANSPOSE($AI$72:$AI$98))))</f>
        <v>2.8029625641876239E-2</v>
      </c>
    </row>
    <row r="6570" spans="1:33" x14ac:dyDescent="0.35">
      <c r="A6570" s="1">
        <v>0.23363630473613739</v>
      </c>
      <c r="B6570" s="1">
        <v>5.4585922509431839E-2</v>
      </c>
      <c r="C6570" s="1">
        <v>1.2753252871334553E-2</v>
      </c>
      <c r="D6570" s="1">
        <v>0.22939392924308777</v>
      </c>
      <c r="E6570" s="1">
        <v>5.2621573209762573E-2</v>
      </c>
      <c r="F6570" s="1">
        <v>1.207107026129961E-2</v>
      </c>
      <c r="G6570" s="1">
        <v>72.299705505371094</v>
      </c>
      <c r="H6570" s="1">
        <v>5227.24755859375</v>
      </c>
      <c r="I6570" s="1">
        <v>377928.4375</v>
      </c>
      <c r="J6570" s="1">
        <v>93.123886108398438</v>
      </c>
      <c r="K6570" s="1">
        <v>8672.05859375</v>
      </c>
      <c r="L6570" s="1">
        <v>807575.75</v>
      </c>
      <c r="M6570" s="1">
        <v>64.398689270019531</v>
      </c>
      <c r="N6570" s="1">
        <v>4147.19140625</v>
      </c>
      <c r="O6570" s="1">
        <v>267073.6875</v>
      </c>
      <c r="P6570" s="1">
        <v>4.5930624008178711E-2</v>
      </c>
      <c r="Q6570" s="1">
        <v>9.9999997764825821E-3</v>
      </c>
      <c r="R6570" s="1">
        <v>9.9999997764825821E-3</v>
      </c>
      <c r="S6570" s="1">
        <v>0.46429413557052612</v>
      </c>
      <c r="T6570" s="1">
        <v>0.21556904911994934</v>
      </c>
      <c r="U6570" s="1">
        <v>0.10008744150400162</v>
      </c>
      <c r="V6570" s="1">
        <v>156.76596069335938</v>
      </c>
      <c r="W6570" s="1">
        <v>24575.56640625</v>
      </c>
      <c r="X6570" s="1">
        <v>3852612.25</v>
      </c>
      <c r="Y6570" s="1">
        <v>73.145683288574219</v>
      </c>
      <c r="Z6570" s="1">
        <v>5350.291015625</v>
      </c>
      <c r="AA6570" s="1">
        <v>391350.6875</v>
      </c>
      <c r="AB6570" s="1">
        <v>0</v>
      </c>
      <c r="AE6570" s="17">
        <f t="shared" si="102"/>
        <v>0.5</v>
      </c>
      <c r="AF6570" cm="1">
        <f t="array" ref="AF6570">1/(1+EXP(-$AI$41-SUMPRODUCT(A6570:AA6570, TRANSPOSE($AI$42:$AI$68))))</f>
        <v>0.10854958457242359</v>
      </c>
      <c r="AG6570" cm="1">
        <f t="array" ref="AG6570">1/(1+EXP(-$AI$71-SUMPRODUCT(A6570:AA6570, TRANSPOSE($AI$72:$AI$98))))</f>
        <v>2.8465414973166899E-2</v>
      </c>
    </row>
    <row r="6571" spans="1:33" x14ac:dyDescent="0.35">
      <c r="A6571" s="1">
        <v>0.31077399849891663</v>
      </c>
      <c r="B6571" s="1">
        <v>9.6580475568771362E-2</v>
      </c>
      <c r="C6571" s="1">
        <v>3.0014701187610626E-2</v>
      </c>
      <c r="D6571" s="1">
        <v>0.30105772614479065</v>
      </c>
      <c r="E6571" s="1">
        <v>9.06357541680336E-2</v>
      </c>
      <c r="F6571" s="1">
        <v>2.7286594733595848E-2</v>
      </c>
      <c r="G6571" s="1">
        <v>70.067977905273438</v>
      </c>
      <c r="H6571" s="1">
        <v>4909.521484375</v>
      </c>
      <c r="I6571" s="1">
        <v>344000.25</v>
      </c>
      <c r="J6571" s="1">
        <v>97.379096984863281</v>
      </c>
      <c r="K6571" s="1">
        <v>9482.6884765625</v>
      </c>
      <c r="L6571" s="1">
        <v>923415.625</v>
      </c>
      <c r="M6571" s="1">
        <v>64.910263061523438</v>
      </c>
      <c r="N6571" s="1">
        <v>4213.34228515625</v>
      </c>
      <c r="O6571" s="1">
        <v>273489.15625</v>
      </c>
      <c r="P6571" s="1">
        <v>4.4078826904296875E-2</v>
      </c>
      <c r="Q6571" s="1">
        <v>9.9999997764825821E-3</v>
      </c>
      <c r="R6571" s="1">
        <v>9.9999997764825821E-3</v>
      </c>
      <c r="S6571" s="1">
        <v>0.46742814779281616</v>
      </c>
      <c r="T6571" s="1">
        <v>0.21848908066749573</v>
      </c>
      <c r="U6571" s="1">
        <v>0.10212793946266174</v>
      </c>
      <c r="V6571" s="1">
        <v>156.30870056152344</v>
      </c>
      <c r="W6571" s="1">
        <v>24432.41015625</v>
      </c>
      <c r="X6571" s="1">
        <v>3818998.25</v>
      </c>
      <c r="Y6571" s="1">
        <v>72.999755859375</v>
      </c>
      <c r="Z6571" s="1">
        <v>5328.96435546875</v>
      </c>
      <c r="AA6571" s="1">
        <v>389013.09375</v>
      </c>
      <c r="AB6571" s="1">
        <v>0</v>
      </c>
      <c r="AE6571" s="17">
        <f t="shared" si="102"/>
        <v>0.5</v>
      </c>
      <c r="AF6571" cm="1">
        <f t="array" ref="AF6571">1/(1+EXP(-$AI$41-SUMPRODUCT(A6571:AA6571, TRANSPOSE($AI$42:$AI$68))))</f>
        <v>0.10814091022117557</v>
      </c>
      <c r="AG6571" cm="1">
        <f t="array" ref="AG6571">1/(1+EXP(-$AI$71-SUMPRODUCT(A6571:AA6571, TRANSPOSE($AI$72:$AI$98))))</f>
        <v>2.8042339434292032E-2</v>
      </c>
    </row>
    <row r="6572" spans="1:33" x14ac:dyDescent="0.35">
      <c r="A6572" s="1">
        <v>0.38827261328697205</v>
      </c>
      <c r="B6572" s="1">
        <v>0.1507556289434433</v>
      </c>
      <c r="C6572" s="1">
        <v>5.8534279465675354E-2</v>
      </c>
      <c r="D6572" s="1">
        <v>0.37774688005447388</v>
      </c>
      <c r="E6572" s="1">
        <v>0.14269270002841949</v>
      </c>
      <c r="F6572" s="1">
        <v>5.3901724517345428E-2</v>
      </c>
      <c r="G6572" s="1">
        <v>71.353172302246094</v>
      </c>
      <c r="H6572" s="1">
        <v>5091.275390625</v>
      </c>
      <c r="I6572" s="1">
        <v>363278.625</v>
      </c>
      <c r="J6572" s="1">
        <v>99.274017333984375</v>
      </c>
      <c r="K6572" s="1">
        <v>9855.330078125</v>
      </c>
      <c r="L6572" s="1">
        <v>978378.25</v>
      </c>
      <c r="M6572" s="1">
        <v>65.373512268066406</v>
      </c>
      <c r="N6572" s="1">
        <v>4273.6962890625</v>
      </c>
      <c r="O6572" s="1">
        <v>279386.53125</v>
      </c>
      <c r="P6572" s="1">
        <v>4.2938232421875E-2</v>
      </c>
      <c r="Q6572" s="1">
        <v>9.9999997764825821E-3</v>
      </c>
      <c r="R6572" s="1">
        <v>9.9999997764825821E-3</v>
      </c>
      <c r="S6572" s="1">
        <v>0.46998366713523865</v>
      </c>
      <c r="T6572" s="1">
        <v>0.22088465094566345</v>
      </c>
      <c r="U6572" s="1">
        <v>0.10381217300891876</v>
      </c>
      <c r="V6572" s="1">
        <v>156.30915832519531</v>
      </c>
      <c r="W6572" s="1">
        <v>24432.552734375</v>
      </c>
      <c r="X6572" s="1">
        <v>3819031.75</v>
      </c>
      <c r="Y6572" s="1">
        <v>73.011024475097656</v>
      </c>
      <c r="Z6572" s="1">
        <v>5330.60986328125</v>
      </c>
      <c r="AA6572" s="1">
        <v>389193.28125</v>
      </c>
      <c r="AB6572" s="1">
        <v>0</v>
      </c>
      <c r="AE6572" s="17">
        <f t="shared" si="102"/>
        <v>0.5</v>
      </c>
      <c r="AF6572" cm="1">
        <f t="array" ref="AF6572">1/(1+EXP(-$AI$41-SUMPRODUCT(A6572:AA6572, TRANSPOSE($AI$42:$AI$68))))</f>
        <v>0.10732360599726178</v>
      </c>
      <c r="AG6572" cm="1">
        <f t="array" ref="AG6572">1/(1+EXP(-$AI$71-SUMPRODUCT(A6572:AA6572, TRANSPOSE($AI$72:$AI$98))))</f>
        <v>2.748496300127206E-2</v>
      </c>
    </row>
    <row r="6573" spans="1:33" x14ac:dyDescent="0.35">
      <c r="A6573" s="1">
        <v>0.52546656131744385</v>
      </c>
      <c r="B6573" s="1">
        <v>0.27611511945724487</v>
      </c>
      <c r="C6573" s="1">
        <v>0.14508925378322601</v>
      </c>
      <c r="D6573" s="1">
        <v>0.5148274302482605</v>
      </c>
      <c r="E6573" s="1">
        <v>0.26504728198051453</v>
      </c>
      <c r="F6573" s="1">
        <v>0.13645361363887787</v>
      </c>
      <c r="G6573" s="1">
        <v>72.962715148925781</v>
      </c>
      <c r="H6573" s="1">
        <v>5323.5576171875</v>
      </c>
      <c r="I6573" s="1">
        <v>388421.21875</v>
      </c>
      <c r="J6573" s="1">
        <v>100.9737548828125</v>
      </c>
      <c r="K6573" s="1">
        <v>10195.69921875</v>
      </c>
      <c r="L6573" s="1">
        <v>1029498</v>
      </c>
      <c r="M6573" s="1">
        <v>66.444145202636719</v>
      </c>
      <c r="N6573" s="1">
        <v>4414.82421875</v>
      </c>
      <c r="O6573" s="1">
        <v>293339.25</v>
      </c>
      <c r="P6573" s="1">
        <v>4.0572881698608398E-2</v>
      </c>
      <c r="Q6573" s="1">
        <v>9.9999997764825821E-3</v>
      </c>
      <c r="R6573" s="1">
        <v>9.9999997764825821E-3</v>
      </c>
      <c r="S6573" s="1">
        <v>0.47594141960144043</v>
      </c>
      <c r="T6573" s="1">
        <v>0.22652024030685425</v>
      </c>
      <c r="U6573" s="1">
        <v>0.1078103631734848</v>
      </c>
      <c r="V6573" s="1">
        <v>157.8111572265625</v>
      </c>
      <c r="W6573" s="1">
        <v>24904.361328125</v>
      </c>
      <c r="X6573" s="1">
        <v>3930186</v>
      </c>
      <c r="Y6573" s="1">
        <v>73.689712524414063</v>
      </c>
      <c r="Z6573" s="1">
        <v>5430.173828125</v>
      </c>
      <c r="AA6573" s="1">
        <v>400147.9375</v>
      </c>
      <c r="AB6573" s="1">
        <v>0</v>
      </c>
      <c r="AE6573" s="17">
        <f t="shared" si="102"/>
        <v>0.5</v>
      </c>
      <c r="AF6573" cm="1">
        <f t="array" ref="AF6573">1/(1+EXP(-$AI$41-SUMPRODUCT(A6573:AA6573, TRANSPOSE($AI$42:$AI$68))))</f>
        <v>0.10648950670206331</v>
      </c>
      <c r="AG6573" cm="1">
        <f t="array" ref="AG6573">1/(1+EXP(-$AI$71-SUMPRODUCT(A6573:AA6573, TRANSPOSE($AI$72:$AI$98))))</f>
        <v>2.7095145516847611E-2</v>
      </c>
    </row>
    <row r="6574" spans="1:33" x14ac:dyDescent="0.35">
      <c r="A6574" s="1">
        <v>0.59988337755203247</v>
      </c>
      <c r="B6574" s="1">
        <v>0.35986006259918213</v>
      </c>
      <c r="C6574" s="1">
        <v>0.2158740758895874</v>
      </c>
      <c r="D6574" s="1">
        <v>0.58766210079193115</v>
      </c>
      <c r="E6574" s="1">
        <v>0.34534674882888794</v>
      </c>
      <c r="F6574" s="1">
        <v>0.20294719934463501</v>
      </c>
      <c r="G6574" s="1">
        <v>72.556144714355469</v>
      </c>
      <c r="H6574" s="1">
        <v>5264.39404296875</v>
      </c>
      <c r="I6574" s="1">
        <v>381964.15625</v>
      </c>
      <c r="J6574" s="1">
        <v>101.43855285644531</v>
      </c>
      <c r="K6574" s="1">
        <v>10289.7802734375</v>
      </c>
      <c r="L6574" s="1">
        <v>1043780.375</v>
      </c>
      <c r="M6574" s="1">
        <v>67.16766357421875</v>
      </c>
      <c r="N6574" s="1">
        <v>4511.4951171875</v>
      </c>
      <c r="O6574" s="1">
        <v>303026.59375</v>
      </c>
      <c r="P6574" s="1">
        <v>3.8923501968383789E-2</v>
      </c>
      <c r="Q6574" s="1">
        <v>9.9999997764825821E-3</v>
      </c>
      <c r="R6574" s="1">
        <v>9.9999997764825821E-3</v>
      </c>
      <c r="S6574" s="1">
        <v>0.48004963994026184</v>
      </c>
      <c r="T6574" s="1">
        <v>0.23044764995574951</v>
      </c>
      <c r="U6574" s="1">
        <v>0.11062631756067276</v>
      </c>
      <c r="V6574" s="1">
        <v>159.27030944824219</v>
      </c>
      <c r="W6574" s="1">
        <v>25367.03125</v>
      </c>
      <c r="X6574" s="1">
        <v>4040215</v>
      </c>
      <c r="Y6574" s="1">
        <v>74.173408508300781</v>
      </c>
      <c r="Z6574" s="1">
        <v>5501.6943359375</v>
      </c>
      <c r="AA6574" s="1">
        <v>408079.4375</v>
      </c>
      <c r="AB6574" s="1">
        <v>0</v>
      </c>
      <c r="AE6574" s="17">
        <f t="shared" si="102"/>
        <v>0.5</v>
      </c>
      <c r="AF6574" cm="1">
        <f t="array" ref="AF6574">1/(1+EXP(-$AI$41-SUMPRODUCT(A6574:AA6574, TRANSPOSE($AI$42:$AI$68))))</f>
        <v>0.10642919544068347</v>
      </c>
      <c r="AG6574" cm="1">
        <f t="array" ref="AG6574">1/(1+EXP(-$AI$71-SUMPRODUCT(A6574:AA6574, TRANSPOSE($AI$72:$AI$98))))</f>
        <v>2.7210713252642002E-2</v>
      </c>
    </row>
    <row r="6575" spans="1:33" x14ac:dyDescent="0.35">
      <c r="A6575" s="1">
        <v>0.70656359195709229</v>
      </c>
      <c r="B6575" s="1">
        <v>0.49923211336135864</v>
      </c>
      <c r="C6575" s="1">
        <v>0.35273924469947815</v>
      </c>
      <c r="D6575" s="1">
        <v>0.69067078828811646</v>
      </c>
      <c r="E6575" s="1">
        <v>0.47702613472938538</v>
      </c>
      <c r="F6575" s="1">
        <v>0.3294680118560791</v>
      </c>
      <c r="G6575" s="1">
        <v>70.410148620605469</v>
      </c>
      <c r="H6575" s="1">
        <v>4957.5888671875</v>
      </c>
      <c r="I6575" s="1">
        <v>349064.59375</v>
      </c>
      <c r="J6575" s="1">
        <v>99.233787536621094</v>
      </c>
      <c r="K6575" s="1">
        <v>9847.3447265625</v>
      </c>
      <c r="L6575" s="1">
        <v>977189.3125</v>
      </c>
      <c r="M6575" s="1">
        <v>68.641151428222656</v>
      </c>
      <c r="N6575" s="1">
        <v>4711.60791015625</v>
      </c>
      <c r="O6575" s="1">
        <v>323410.1875</v>
      </c>
      <c r="P6575" s="1">
        <v>3.5602331161499023E-2</v>
      </c>
      <c r="Q6575" s="1">
        <v>9.9999997764825821E-3</v>
      </c>
      <c r="R6575" s="1">
        <v>9.9999997764825821E-3</v>
      </c>
      <c r="S6575" s="1">
        <v>0.48749420046806335</v>
      </c>
      <c r="T6575" s="1">
        <v>0.23765058815479279</v>
      </c>
      <c r="U6575" s="1">
        <v>0.11585328727960587</v>
      </c>
      <c r="V6575" s="1">
        <v>161.59825134277344</v>
      </c>
      <c r="W6575" s="1">
        <v>26113.994140625</v>
      </c>
      <c r="X6575" s="1">
        <v>4219976</v>
      </c>
      <c r="Y6575" s="1">
        <v>74.607261657714844</v>
      </c>
      <c r="Z6575" s="1">
        <v>5566.24365234375</v>
      </c>
      <c r="AA6575" s="1">
        <v>415282.1875</v>
      </c>
      <c r="AB6575" s="1">
        <v>0</v>
      </c>
      <c r="AE6575" s="17">
        <f t="shared" si="102"/>
        <v>0.5</v>
      </c>
      <c r="AF6575" cm="1">
        <f t="array" ref="AF6575">1/(1+EXP(-$AI$41-SUMPRODUCT(A6575:AA6575, TRANSPOSE($AI$42:$AI$68))))</f>
        <v>0.10747900155216963</v>
      </c>
      <c r="AG6575" cm="1">
        <f t="array" ref="AG6575">1/(1+EXP(-$AI$71-SUMPRODUCT(A6575:AA6575, TRANSPOSE($AI$72:$AI$98))))</f>
        <v>2.8253446089850712E-2</v>
      </c>
    </row>
    <row r="6576" spans="1:33" x14ac:dyDescent="0.35">
      <c r="A6576" s="1">
        <v>0.73296231031417847</v>
      </c>
      <c r="B6576" s="1">
        <v>0.53723376989364624</v>
      </c>
      <c r="C6576" s="1">
        <v>0.39377209544181824</v>
      </c>
      <c r="D6576" s="1">
        <v>0.71447312831878662</v>
      </c>
      <c r="E6576" s="1">
        <v>0.5104718804359436</v>
      </c>
      <c r="F6576" s="1">
        <v>0.36471840739250183</v>
      </c>
      <c r="G6576" s="1">
        <v>68.492820739746094</v>
      </c>
      <c r="H6576" s="1">
        <v>4691.2666015625</v>
      </c>
      <c r="I6576" s="1">
        <v>321318.0625</v>
      </c>
      <c r="J6576" s="1">
        <v>96.300117492675781</v>
      </c>
      <c r="K6576" s="1">
        <v>9273.712890625</v>
      </c>
      <c r="L6576" s="1">
        <v>893059.625</v>
      </c>
      <c r="M6576" s="1">
        <v>69.526390075683594</v>
      </c>
      <c r="N6576" s="1">
        <v>4833.9189453125</v>
      </c>
      <c r="O6576" s="1">
        <v>336084.9375</v>
      </c>
      <c r="P6576" s="1">
        <v>3.3466815948486328E-2</v>
      </c>
      <c r="Q6576" s="1">
        <v>9.9999997764825821E-3</v>
      </c>
      <c r="R6576" s="1">
        <v>9.9999997764825821E-3</v>
      </c>
      <c r="S6576" s="1">
        <v>0.49121153354644775</v>
      </c>
      <c r="T6576" s="1">
        <v>0.24128876626491547</v>
      </c>
      <c r="U6576" s="1">
        <v>0.11852382868528366</v>
      </c>
      <c r="V6576" s="1">
        <v>162.57083129882813</v>
      </c>
      <c r="W6576" s="1">
        <v>26429.275390625</v>
      </c>
      <c r="X6576" s="1">
        <v>4296629</v>
      </c>
      <c r="Y6576" s="1">
        <v>74.691368103027344</v>
      </c>
      <c r="Z6576" s="1">
        <v>5578.80029296875</v>
      </c>
      <c r="AA6576" s="1">
        <v>416688.25</v>
      </c>
      <c r="AB6576" s="1">
        <v>0</v>
      </c>
      <c r="AE6576" s="17">
        <f t="shared" si="102"/>
        <v>0.5</v>
      </c>
      <c r="AF6576" cm="1">
        <f t="array" ref="AF6576">1/(1+EXP(-$AI$41-SUMPRODUCT(A6576:AA6576, TRANSPOSE($AI$42:$AI$68))))</f>
        <v>0.10893876460188467</v>
      </c>
      <c r="AG6576" cm="1">
        <f t="array" ref="AG6576">1/(1+EXP(-$AI$71-SUMPRODUCT(A6576:AA6576, TRANSPOSE($AI$72:$AI$98))))</f>
        <v>2.9464072106993078E-2</v>
      </c>
    </row>
    <row r="6577" spans="1:33" x14ac:dyDescent="0.35">
      <c r="A6577" s="1">
        <v>0.83178633451461792</v>
      </c>
      <c r="B6577" s="1">
        <v>0.69186848402023315</v>
      </c>
      <c r="C6577" s="1">
        <v>0.57548677921295166</v>
      </c>
      <c r="D6577" s="1">
        <v>0.80686908960342407</v>
      </c>
      <c r="E6577" s="1">
        <v>0.65103775262832642</v>
      </c>
      <c r="F6577" s="1">
        <v>0.5253022313117981</v>
      </c>
      <c r="G6577" s="1">
        <v>65.701866149902344</v>
      </c>
      <c r="H6577" s="1">
        <v>4316.7353515625</v>
      </c>
      <c r="I6577" s="1">
        <v>283617.5625</v>
      </c>
      <c r="J6577" s="1">
        <v>91.630058288574219</v>
      </c>
      <c r="K6577" s="1">
        <v>8396.0673828125</v>
      </c>
      <c r="L6577" s="1">
        <v>769332.1875</v>
      </c>
      <c r="M6577" s="1">
        <v>71.493049621582031</v>
      </c>
      <c r="N6577" s="1">
        <v>5111.25634765625</v>
      </c>
      <c r="O6577" s="1">
        <v>365419.28125</v>
      </c>
      <c r="P6577" s="1">
        <v>2.8868436813354492E-2</v>
      </c>
      <c r="Q6577" s="1">
        <v>9.9999997764825821E-3</v>
      </c>
      <c r="R6577" s="1">
        <v>9.9999997764825821E-3</v>
      </c>
      <c r="S6577" s="1">
        <v>0.49879437685012817</v>
      </c>
      <c r="T6577" s="1">
        <v>0.24879583716392517</v>
      </c>
      <c r="U6577" s="1">
        <v>0.12409795820713043</v>
      </c>
      <c r="V6577" s="1">
        <v>163.70146179199219</v>
      </c>
      <c r="W6577" s="1">
        <v>26798.16796875</v>
      </c>
      <c r="X6577" s="1">
        <v>4386899.5</v>
      </c>
      <c r="Y6577" s="1">
        <v>74.462730407714844</v>
      </c>
      <c r="Z6577" s="1">
        <v>5544.6982421875</v>
      </c>
      <c r="AA6577" s="1">
        <v>412873.375</v>
      </c>
      <c r="AB6577" s="1">
        <v>0</v>
      </c>
      <c r="AE6577" s="17">
        <f t="shared" si="102"/>
        <v>0.5</v>
      </c>
      <c r="AF6577" cm="1">
        <f t="array" ref="AF6577">1/(1+EXP(-$AI$41-SUMPRODUCT(A6577:AA6577, TRANSPOSE($AI$42:$AI$68))))</f>
        <v>0.11133461561565482</v>
      </c>
      <c r="AG6577" cm="1">
        <f t="array" ref="AG6577">1/(1+EXP(-$AI$71-SUMPRODUCT(A6577:AA6577, TRANSPOSE($AI$72:$AI$98))))</f>
        <v>3.1534119662619674E-2</v>
      </c>
    </row>
    <row r="6578" spans="1:33" x14ac:dyDescent="0.35">
      <c r="A6578" s="1">
        <v>0.9146541953086853</v>
      </c>
      <c r="B6578" s="1">
        <v>0.83659231662750244</v>
      </c>
      <c r="C6578" s="1">
        <v>0.76519262790679932</v>
      </c>
      <c r="D6578" s="1">
        <v>0.88632160425186157</v>
      </c>
      <c r="E6578" s="1">
        <v>0.78556597232818604</v>
      </c>
      <c r="F6578" s="1">
        <v>0.69626408815383911</v>
      </c>
      <c r="G6578" s="1">
        <v>65.050727844238281</v>
      </c>
      <c r="H6578" s="1">
        <v>4231.59716796875</v>
      </c>
      <c r="I6578" s="1">
        <v>275268.46875</v>
      </c>
      <c r="J6578" s="1">
        <v>88.765121459960938</v>
      </c>
      <c r="K6578" s="1">
        <v>7879.24658203125</v>
      </c>
      <c r="L6578" s="1">
        <v>699402.3125</v>
      </c>
      <c r="M6578" s="1">
        <v>72.798988342285156</v>
      </c>
      <c r="N6578" s="1">
        <v>5299.69287109375</v>
      </c>
      <c r="O6578" s="1">
        <v>385812.28125</v>
      </c>
      <c r="P6578" s="1">
        <v>2.5938987731933594E-2</v>
      </c>
      <c r="Q6578" s="1">
        <v>9.9999997764825821E-3</v>
      </c>
      <c r="R6578" s="1">
        <v>9.9999997764825821E-3</v>
      </c>
      <c r="S6578" s="1">
        <v>0.50273489952087402</v>
      </c>
      <c r="T6578" s="1">
        <v>0.25274237990379333</v>
      </c>
      <c r="U6578" s="1">
        <v>0.12706241011619568</v>
      </c>
      <c r="V6578" s="1">
        <v>164.13092041015625</v>
      </c>
      <c r="W6578" s="1">
        <v>26938.958984375</v>
      </c>
      <c r="X6578" s="1">
        <v>4421516</v>
      </c>
      <c r="Y6578" s="1">
        <v>74.389442443847656</v>
      </c>
      <c r="Z6578" s="1">
        <v>5533.7890625</v>
      </c>
      <c r="AA6578" s="1">
        <v>411655.5</v>
      </c>
      <c r="AB6578" s="1">
        <v>0</v>
      </c>
      <c r="AE6578" s="17">
        <f t="shared" si="102"/>
        <v>0.5</v>
      </c>
      <c r="AF6578" cm="1">
        <f t="array" ref="AF6578">1/(1+EXP(-$AI$41-SUMPRODUCT(A6578:AA6578, TRANSPOSE($AI$42:$AI$68))))</f>
        <v>0.11268694357138674</v>
      </c>
      <c r="AG6578" cm="1">
        <f t="array" ref="AG6578">1/(1+EXP(-$AI$71-SUMPRODUCT(A6578:AA6578, TRANSPOSE($AI$72:$AI$98))))</f>
        <v>3.2766925110228579E-2</v>
      </c>
    </row>
    <row r="6579" spans="1:33" x14ac:dyDescent="0.35">
      <c r="A6579" s="1">
        <v>1.0837208032608032</v>
      </c>
      <c r="B6579" s="1">
        <v>1.1744507551193237</v>
      </c>
      <c r="C6579" s="1">
        <v>1.27277672290802</v>
      </c>
      <c r="D6579" s="1">
        <v>1.0560179948806763</v>
      </c>
      <c r="E6579" s="1">
        <v>1.1151740550994873</v>
      </c>
      <c r="F6579" s="1">
        <v>1.1776437759399414</v>
      </c>
      <c r="G6579" s="1">
        <v>66.292999267578125</v>
      </c>
      <c r="H6579" s="1">
        <v>4394.76171875</v>
      </c>
      <c r="I6579" s="1">
        <v>291341.9375</v>
      </c>
      <c r="J6579" s="1">
        <v>84.553329467773438</v>
      </c>
      <c r="K6579" s="1">
        <v>7149.265625</v>
      </c>
      <c r="L6579" s="1">
        <v>604494.1875</v>
      </c>
      <c r="M6579" s="1">
        <v>75.656196594238281</v>
      </c>
      <c r="N6579" s="1">
        <v>5723.85986328125</v>
      </c>
      <c r="O6579" s="1">
        <v>433045.46875</v>
      </c>
      <c r="P6579" s="1">
        <v>2.0754814147949219E-2</v>
      </c>
      <c r="Q6579" s="1">
        <v>9.9999997764825821E-3</v>
      </c>
      <c r="R6579" s="1">
        <v>9.9999997764825821E-3</v>
      </c>
      <c r="S6579" s="1">
        <v>0.51141029596328735</v>
      </c>
      <c r="T6579" s="1">
        <v>0.26154050230979919</v>
      </c>
      <c r="U6579" s="1">
        <v>0.13375450670719147</v>
      </c>
      <c r="V6579" s="1">
        <v>165.19636535644531</v>
      </c>
      <c r="W6579" s="1">
        <v>27289.83984375</v>
      </c>
      <c r="X6579" s="1">
        <v>4508182</v>
      </c>
      <c r="Y6579" s="1">
        <v>74.762893676757813</v>
      </c>
      <c r="Z6579" s="1">
        <v>5589.490234375</v>
      </c>
      <c r="AA6579" s="1">
        <v>417886.46875</v>
      </c>
      <c r="AB6579" s="1">
        <v>0</v>
      </c>
      <c r="AE6579" s="17">
        <f t="shared" si="102"/>
        <v>0.5</v>
      </c>
      <c r="AF6579" cm="1">
        <f t="array" ref="AF6579">1/(1+EXP(-$AI$41-SUMPRODUCT(A6579:AA6579, TRANSPOSE($AI$42:$AI$68))))</f>
        <v>0.11468136197994071</v>
      </c>
      <c r="AG6579" cm="1">
        <f t="array" ref="AG6579">1/(1+EXP(-$AI$71-SUMPRODUCT(A6579:AA6579, TRANSPOSE($AI$72:$AI$98))))</f>
        <v>3.4803792488928592E-2</v>
      </c>
    </row>
    <row r="6580" spans="1:33" x14ac:dyDescent="0.35">
      <c r="A6580" s="1">
        <v>1.1291236877441406</v>
      </c>
      <c r="B6580" s="1">
        <v>1.2749203443527222</v>
      </c>
      <c r="C6580" s="1">
        <v>1.4395427703857422</v>
      </c>
      <c r="D6580" s="1">
        <v>1.1067160367965698</v>
      </c>
      <c r="E6580" s="1">
        <v>1.2248203754425049</v>
      </c>
      <c r="F6580" s="1">
        <v>1.3555283546447754</v>
      </c>
      <c r="G6580" s="1">
        <v>67.976654052734375</v>
      </c>
      <c r="H6580" s="1">
        <v>4620.82568359375</v>
      </c>
      <c r="I6580" s="1">
        <v>314108.25</v>
      </c>
      <c r="J6580" s="1">
        <v>82.179031372070313</v>
      </c>
      <c r="K6580" s="1">
        <v>6753.39306640625</v>
      </c>
      <c r="L6580" s="1">
        <v>554987.3125</v>
      </c>
      <c r="M6580" s="1">
        <v>77.26324462890625</v>
      </c>
      <c r="N6580" s="1">
        <v>5969.60888671875</v>
      </c>
      <c r="O6580" s="1">
        <v>461231.34375</v>
      </c>
      <c r="P6580" s="1">
        <v>1.8479824066162109E-2</v>
      </c>
      <c r="Q6580" s="1">
        <v>9.9999997764825821E-3</v>
      </c>
      <c r="R6580" s="1">
        <v>9.9999997764825821E-3</v>
      </c>
      <c r="S6580" s="1">
        <v>0.51536530256271362</v>
      </c>
      <c r="T6580" s="1">
        <v>0.26560139656066895</v>
      </c>
      <c r="U6580" s="1">
        <v>0.13688173890113831</v>
      </c>
      <c r="V6580" s="1">
        <v>166.14012145996094</v>
      </c>
      <c r="W6580" s="1">
        <v>27602.5390625</v>
      </c>
      <c r="X6580" s="1">
        <v>4585889.5</v>
      </c>
      <c r="Y6580" s="1">
        <v>75.216712951660156</v>
      </c>
      <c r="Z6580" s="1">
        <v>5657.5537109375</v>
      </c>
      <c r="AA6580" s="1">
        <v>425542.59375</v>
      </c>
      <c r="AB6580" s="1">
        <v>0</v>
      </c>
      <c r="AE6580" s="17">
        <f t="shared" si="102"/>
        <v>0.5</v>
      </c>
      <c r="AF6580" cm="1">
        <f t="array" ref="AF6580">1/(1+EXP(-$AI$41-SUMPRODUCT(A6580:AA6580, TRANSPOSE($AI$42:$AI$68))))</f>
        <v>0.11572917137639445</v>
      </c>
      <c r="AG6580" cm="1">
        <f t="array" ref="AG6580">1/(1+EXP(-$AI$71-SUMPRODUCT(A6580:AA6580, TRANSPOSE($AI$72:$AI$98))))</f>
        <v>3.5959843646077717E-2</v>
      </c>
    </row>
    <row r="6581" spans="1:33" x14ac:dyDescent="0.35">
      <c r="A6581" s="1">
        <v>0.81069934368133545</v>
      </c>
      <c r="B6581" s="1">
        <v>0.65723341703414917</v>
      </c>
      <c r="C6581" s="1">
        <v>0.53281873464584351</v>
      </c>
      <c r="D6581" s="1">
        <v>0.79942917823791504</v>
      </c>
      <c r="E6581" s="1">
        <v>0.6390870213508606</v>
      </c>
      <c r="F6581" s="1">
        <v>0.51090478897094727</v>
      </c>
      <c r="G6581" s="1">
        <v>69.346839904785156</v>
      </c>
      <c r="H6581" s="1">
        <v>4808.984375</v>
      </c>
      <c r="I6581" s="1">
        <v>333487.84375</v>
      </c>
      <c r="J6581" s="1">
        <v>76.766624450683594</v>
      </c>
      <c r="K6581" s="1">
        <v>5893.11474609375</v>
      </c>
      <c r="L6581" s="1">
        <v>452394.53125</v>
      </c>
      <c r="M6581" s="1">
        <v>78.967720031738281</v>
      </c>
      <c r="N6581" s="1">
        <v>6235.90087890625</v>
      </c>
      <c r="O6581" s="1">
        <v>492434.875</v>
      </c>
      <c r="P6581" s="1">
        <v>1.6265630722045898E-2</v>
      </c>
      <c r="Q6581" s="1">
        <v>9.9999997764825821E-3</v>
      </c>
      <c r="R6581" s="1">
        <v>9.9999997764825821E-3</v>
      </c>
      <c r="S6581" s="1">
        <v>0.51905328035354614</v>
      </c>
      <c r="T6581" s="1">
        <v>0.26941630244255066</v>
      </c>
      <c r="U6581" s="1">
        <v>0.13984142243862152</v>
      </c>
      <c r="V6581" s="1">
        <v>167.12290954589844</v>
      </c>
      <c r="W6581" s="1">
        <v>27930.06640625</v>
      </c>
      <c r="X6581" s="1">
        <v>4667754</v>
      </c>
      <c r="Y6581" s="1">
        <v>75.680068969726563</v>
      </c>
      <c r="Z6581" s="1">
        <v>5727.47265625</v>
      </c>
      <c r="AA6581" s="1">
        <v>433455.53125</v>
      </c>
      <c r="AB6581" s="1">
        <v>0</v>
      </c>
      <c r="AE6581" s="17">
        <f t="shared" si="102"/>
        <v>0.5</v>
      </c>
      <c r="AF6581" cm="1">
        <f t="array" ref="AF6581">1/(1+EXP(-$AI$41-SUMPRODUCT(A6581:AA6581, TRANSPOSE($AI$42:$AI$68))))</f>
        <v>0.1193232560498463</v>
      </c>
      <c r="AG6581" cm="1">
        <f t="array" ref="AG6581">1/(1+EXP(-$AI$71-SUMPRODUCT(A6581:AA6581, TRANSPOSE($AI$72:$AI$98))))</f>
        <v>3.9095924419067646E-2</v>
      </c>
    </row>
    <row r="6582" spans="1:33" x14ac:dyDescent="0.35">
      <c r="A6582" s="1">
        <v>1.3119257688522339</v>
      </c>
      <c r="B6582" s="1">
        <v>1.721149206161499</v>
      </c>
      <c r="C6582" s="1">
        <v>2.2580199241638184</v>
      </c>
      <c r="D6582" s="1">
        <v>1.3100806474685669</v>
      </c>
      <c r="E6582" s="1">
        <v>1.7163113355636597</v>
      </c>
      <c r="F6582" s="1">
        <v>2.2485063076019287</v>
      </c>
      <c r="G6582" s="1">
        <v>75.808815002441406</v>
      </c>
      <c r="H6582" s="1">
        <v>5746.9765625</v>
      </c>
      <c r="I6582" s="1">
        <v>435671.46875</v>
      </c>
      <c r="J6582" s="1">
        <v>74.710578918457031</v>
      </c>
      <c r="K6582" s="1">
        <v>5581.67041015625</v>
      </c>
      <c r="L6582" s="1">
        <v>417009.84375</v>
      </c>
      <c r="M6582" s="1">
        <v>82.523483276367188</v>
      </c>
      <c r="N6582" s="1">
        <v>6810.12548828125</v>
      </c>
      <c r="O6582" s="1">
        <v>561995.25</v>
      </c>
      <c r="P6582" s="1">
        <v>1.6159772872924805E-2</v>
      </c>
      <c r="Q6582" s="1">
        <v>9.9999997764825821E-3</v>
      </c>
      <c r="R6582" s="1">
        <v>9.9999997764825821E-3</v>
      </c>
      <c r="S6582" s="1">
        <v>0.5284651517868042</v>
      </c>
      <c r="T6582" s="1">
        <v>0.27927541732788086</v>
      </c>
      <c r="U6582" s="1">
        <v>0.14758732914924622</v>
      </c>
      <c r="V6582" s="1">
        <v>167.45867919921875</v>
      </c>
      <c r="W6582" s="1">
        <v>28042.41015625</v>
      </c>
      <c r="X6582" s="1">
        <v>4695945</v>
      </c>
      <c r="Y6582" s="1">
        <v>76.184364318847656</v>
      </c>
      <c r="Z6582" s="1">
        <v>5804.05712890625</v>
      </c>
      <c r="AA6582" s="1">
        <v>442178.40625</v>
      </c>
      <c r="AB6582" s="1">
        <v>0</v>
      </c>
      <c r="AE6582" s="17">
        <f t="shared" si="102"/>
        <v>0.5</v>
      </c>
      <c r="AF6582" cm="1">
        <f t="array" ref="AF6582">1/(1+EXP(-$AI$41-SUMPRODUCT(A6582:AA6582, TRANSPOSE($AI$42:$AI$68))))</f>
        <v>0.11677490997563852</v>
      </c>
      <c r="AG6582" cm="1">
        <f t="array" ref="AG6582">1/(1+EXP(-$AI$71-SUMPRODUCT(A6582:AA6582, TRANSPOSE($AI$72:$AI$98))))</f>
        <v>3.7788199090802069E-2</v>
      </c>
    </row>
    <row r="6583" spans="1:33" x14ac:dyDescent="0.35">
      <c r="A6583" s="1">
        <v>1.8734637498855591</v>
      </c>
      <c r="B6583" s="1">
        <v>3.50986647605896</v>
      </c>
      <c r="C6583" s="1">
        <v>6.5756072998046875</v>
      </c>
      <c r="D6583" s="1">
        <v>1.8704512119293213</v>
      </c>
      <c r="E6583" s="1">
        <v>3.4985878467559814</v>
      </c>
      <c r="F6583" s="1">
        <v>6.5439376831054688</v>
      </c>
      <c r="G6583" s="1">
        <v>74.059234619140625</v>
      </c>
      <c r="H6583" s="1">
        <v>5484.77001953125</v>
      </c>
      <c r="I6583" s="1">
        <v>406197.875</v>
      </c>
      <c r="J6583" s="1">
        <v>69.566612243652344</v>
      </c>
      <c r="K6583" s="1">
        <v>4839.513671875</v>
      </c>
      <c r="L6583" s="1">
        <v>336668.5625</v>
      </c>
      <c r="M6583" s="1">
        <v>86.382698059082031</v>
      </c>
      <c r="N6583" s="1">
        <v>7461.970703125</v>
      </c>
      <c r="O6583" s="1">
        <v>644585.125</v>
      </c>
      <c r="P6583" s="1">
        <v>1.2723207473754883E-2</v>
      </c>
      <c r="Q6583" s="1">
        <v>9.9999997764825821E-3</v>
      </c>
      <c r="R6583" s="1">
        <v>9.9999997764825821E-3</v>
      </c>
      <c r="S6583" s="1">
        <v>0.53491300344467163</v>
      </c>
      <c r="T6583" s="1">
        <v>0.28613191843032837</v>
      </c>
      <c r="U6583" s="1">
        <v>0.15305568277835846</v>
      </c>
      <c r="V6583" s="1">
        <v>169.72946166992188</v>
      </c>
      <c r="W6583" s="1">
        <v>28808.08984375</v>
      </c>
      <c r="X6583" s="1">
        <v>4889581.5</v>
      </c>
      <c r="Y6583" s="1">
        <v>75.606910705566406</v>
      </c>
      <c r="Z6583" s="1">
        <v>5716.40478515625</v>
      </c>
      <c r="AA6583" s="1">
        <v>432199.71875</v>
      </c>
      <c r="AB6583" s="1">
        <v>0</v>
      </c>
      <c r="AE6583" s="17">
        <f t="shared" si="102"/>
        <v>0.5</v>
      </c>
      <c r="AF6583" cm="1">
        <f t="array" ref="AF6583">1/(1+EXP(-$AI$41-SUMPRODUCT(A6583:AA6583, TRANSPOSE($AI$42:$AI$68))))</f>
        <v>0.11785725208215329</v>
      </c>
      <c r="AG6583" cm="1">
        <f t="array" ref="AG6583">1/(1+EXP(-$AI$71-SUMPRODUCT(A6583:AA6583, TRANSPOSE($AI$72:$AI$98))))</f>
        <v>3.9954093398998948E-2</v>
      </c>
    </row>
    <row r="6584" spans="1:33" x14ac:dyDescent="0.35">
      <c r="A6584" s="1">
        <v>1.5192265510559082</v>
      </c>
      <c r="B6584" s="1">
        <v>2.308049201965332</v>
      </c>
      <c r="C6584" s="1">
        <v>3.5064496994018555</v>
      </c>
      <c r="D6584" s="1">
        <v>1.5126328468322754</v>
      </c>
      <c r="E6584" s="1">
        <v>2.2880580425262451</v>
      </c>
      <c r="F6584" s="1">
        <v>3.4609918594360352</v>
      </c>
      <c r="G6584" s="1">
        <v>70.623985290527344</v>
      </c>
      <c r="H6584" s="1">
        <v>4987.7470703125</v>
      </c>
      <c r="I6584" s="1">
        <v>352254.59375</v>
      </c>
      <c r="J6584" s="1">
        <v>63.348350524902344</v>
      </c>
      <c r="K6584" s="1">
        <v>4013.013427734375</v>
      </c>
      <c r="L6584" s="1">
        <v>254217.78125</v>
      </c>
      <c r="M6584" s="1">
        <v>88.479583740234375</v>
      </c>
      <c r="N6584" s="1">
        <v>7828.63671875</v>
      </c>
      <c r="O6584" s="1">
        <v>692674.5</v>
      </c>
      <c r="P6584" s="1">
        <v>1.1447906494140625E-2</v>
      </c>
      <c r="Q6584" s="1">
        <v>9.9999997764825821E-3</v>
      </c>
      <c r="R6584" s="1">
        <v>9.9999997764825821E-3</v>
      </c>
      <c r="S6584" s="1">
        <v>0.53788214921951294</v>
      </c>
      <c r="T6584" s="1">
        <v>0.28931722044944763</v>
      </c>
      <c r="U6584" s="1">
        <v>0.15561856329441071</v>
      </c>
      <c r="V6584" s="1">
        <v>170.58944702148438</v>
      </c>
      <c r="W6584" s="1">
        <v>29100.759765625</v>
      </c>
      <c r="X6584" s="1">
        <v>4964282.5</v>
      </c>
      <c r="Y6584" s="1">
        <v>74.987045288085938</v>
      </c>
      <c r="Z6584" s="1">
        <v>5623.05712890625</v>
      </c>
      <c r="AA6584" s="1">
        <v>421656.4375</v>
      </c>
      <c r="AB6584" s="1">
        <v>0</v>
      </c>
      <c r="AE6584" s="17">
        <f t="shared" si="102"/>
        <v>0.5</v>
      </c>
      <c r="AF6584" cm="1">
        <f t="array" ref="AF6584">1/(1+EXP(-$AI$41-SUMPRODUCT(A6584:AA6584, TRANSPOSE($AI$42:$AI$68))))</f>
        <v>0.11948052907512516</v>
      </c>
      <c r="AG6584" cm="1">
        <f t="array" ref="AG6584">1/(1+EXP(-$AI$71-SUMPRODUCT(A6584:AA6584, TRANSPOSE($AI$72:$AI$98))))</f>
        <v>4.1338608402935698E-2</v>
      </c>
    </row>
    <row r="6585" spans="1:33" x14ac:dyDescent="0.35">
      <c r="A6585" s="1">
        <v>1.6502546072006226</v>
      </c>
      <c r="B6585" s="1">
        <v>2.7233402729034424</v>
      </c>
      <c r="C6585" s="1">
        <v>4.4942049980163574</v>
      </c>
      <c r="D6585" s="1">
        <v>1.6454745531082153</v>
      </c>
      <c r="E6585" s="1">
        <v>2.7075865268707275</v>
      </c>
      <c r="F6585" s="1">
        <v>4.4552645683288574</v>
      </c>
      <c r="G6585" s="1">
        <v>69.410697937011719</v>
      </c>
      <c r="H6585" s="1">
        <v>4817.84521484375</v>
      </c>
      <c r="I6585" s="1">
        <v>334409.96875</v>
      </c>
      <c r="J6585" s="1">
        <v>56.716201782226563</v>
      </c>
      <c r="K6585" s="1">
        <v>3216.7275390625</v>
      </c>
      <c r="L6585" s="1">
        <v>182440.5625</v>
      </c>
      <c r="M6585" s="1">
        <v>92.84716796875</v>
      </c>
      <c r="N6585" s="1">
        <v>8620.5966796875</v>
      </c>
      <c r="O6585" s="1">
        <v>800398</v>
      </c>
      <c r="P6585" s="1">
        <v>9.9999997764825821E-3</v>
      </c>
      <c r="Q6585" s="1">
        <v>9.9999997764825821E-3</v>
      </c>
      <c r="R6585" s="1">
        <v>9.9999997764825821E-3</v>
      </c>
      <c r="S6585" s="1">
        <v>0.54242265224456787</v>
      </c>
      <c r="T6585" s="1">
        <v>0.29422232508659363</v>
      </c>
      <c r="U6585" s="1">
        <v>0.15959285199642181</v>
      </c>
      <c r="V6585" s="1">
        <v>172.32366943359375</v>
      </c>
      <c r="W6585" s="1">
        <v>29695.447265625</v>
      </c>
      <c r="X6585" s="1">
        <v>5117228.5</v>
      </c>
      <c r="Y6585" s="1">
        <v>73.336891174316406</v>
      </c>
      <c r="Z6585" s="1">
        <v>5378.2998046875</v>
      </c>
      <c r="AA6585" s="1">
        <v>394427.78125</v>
      </c>
      <c r="AB6585" s="1">
        <v>0</v>
      </c>
      <c r="AE6585" s="17">
        <f t="shared" si="102"/>
        <v>0.5</v>
      </c>
      <c r="AF6585" cm="1">
        <f t="array" ref="AF6585">1/(1+EXP(-$AI$41-SUMPRODUCT(A6585:AA6585, TRANSPOSE($AI$42:$AI$68))))</f>
        <v>0.11939901876008878</v>
      </c>
      <c r="AG6585" cm="1">
        <f t="array" ref="AG6585">1/(1+EXP(-$AI$71-SUMPRODUCT(A6585:AA6585, TRANSPOSE($AI$72:$AI$98))))</f>
        <v>4.1951894297036628E-2</v>
      </c>
    </row>
    <row r="6586" spans="1:33" x14ac:dyDescent="0.35">
      <c r="A6586" s="1">
        <v>1.6574685573577881</v>
      </c>
      <c r="B6586" s="1">
        <v>2.7472019195556641</v>
      </c>
      <c r="C6586" s="1">
        <v>4.553400993347168</v>
      </c>
      <c r="D6586" s="1">
        <v>1.6526192426681519</v>
      </c>
      <c r="E6586" s="1">
        <v>2.7311503887176514</v>
      </c>
      <c r="F6586" s="1">
        <v>4.5135517120361328</v>
      </c>
      <c r="G6586" s="1">
        <v>67.86761474609375</v>
      </c>
      <c r="H6586" s="1">
        <v>4606.01318359375</v>
      </c>
      <c r="I6586" s="1">
        <v>312599.125</v>
      </c>
      <c r="J6586" s="1">
        <v>52.089748382568359</v>
      </c>
      <c r="K6586" s="1">
        <v>2713.341796875</v>
      </c>
      <c r="L6586" s="1">
        <v>141337.296875</v>
      </c>
      <c r="M6586" s="1">
        <v>94.979934692382813</v>
      </c>
      <c r="N6586" s="1">
        <v>9021.1884765625</v>
      </c>
      <c r="O6586" s="1">
        <v>856831.875</v>
      </c>
      <c r="P6586" s="1">
        <v>9.9999997764825821E-3</v>
      </c>
      <c r="Q6586" s="1">
        <v>9.9999997764825821E-3</v>
      </c>
      <c r="R6586" s="1">
        <v>9.9999997764825821E-3</v>
      </c>
      <c r="S6586" s="1">
        <v>0.54279232025146484</v>
      </c>
      <c r="T6586" s="1">
        <v>0.29462349414825439</v>
      </c>
      <c r="U6586" s="1">
        <v>0.1599193811416626</v>
      </c>
      <c r="V6586" s="1">
        <v>172.581298828125</v>
      </c>
      <c r="W6586" s="1">
        <v>29784.3046875</v>
      </c>
      <c r="X6586" s="1">
        <v>5140214</v>
      </c>
      <c r="Y6586" s="1">
        <v>72.083343505859375</v>
      </c>
      <c r="Z6586" s="1">
        <v>5196.00830078125</v>
      </c>
      <c r="AA6586" s="1">
        <v>374545.65625</v>
      </c>
      <c r="AB6586" s="1">
        <v>0</v>
      </c>
      <c r="AE6586" s="17">
        <f t="shared" si="102"/>
        <v>0.5</v>
      </c>
      <c r="AF6586" cm="1">
        <f t="array" ref="AF6586">1/(1+EXP(-$AI$41-SUMPRODUCT(A6586:AA6586, TRANSPOSE($AI$42:$AI$68))))</f>
        <v>0.11887353043285542</v>
      </c>
      <c r="AG6586" cm="1">
        <f t="array" ref="AG6586">1/(1+EXP(-$AI$71-SUMPRODUCT(A6586:AA6586, TRANSPOSE($AI$72:$AI$98))))</f>
        <v>4.1583933348970807E-2</v>
      </c>
    </row>
    <row r="6587" spans="1:33" x14ac:dyDescent="0.35">
      <c r="A6587" s="1">
        <v>1.13292396068573</v>
      </c>
      <c r="B6587" s="1">
        <v>1.2835166454315186</v>
      </c>
      <c r="C6587" s="1">
        <v>1.4541268348693848</v>
      </c>
      <c r="D6587" s="1">
        <v>1.130657434463501</v>
      </c>
      <c r="E6587" s="1">
        <v>1.2783862352371216</v>
      </c>
      <c r="F6587" s="1">
        <v>1.4454169273376465</v>
      </c>
      <c r="G6587" s="1">
        <v>66.984054565429688</v>
      </c>
      <c r="H6587" s="1">
        <v>4486.86376953125</v>
      </c>
      <c r="I6587" s="1">
        <v>300548.3125</v>
      </c>
      <c r="J6587" s="1">
        <v>45.973209381103516</v>
      </c>
      <c r="K6587" s="1">
        <v>2113.535888671875</v>
      </c>
      <c r="L6587" s="1">
        <v>97166.03125</v>
      </c>
      <c r="M6587" s="1">
        <v>97.2320556640625</v>
      </c>
      <c r="N6587" s="1">
        <v>9454.072265625</v>
      </c>
      <c r="O6587" s="1">
        <v>919238.9375</v>
      </c>
      <c r="P6587" s="1">
        <v>9.9999997764825821E-3</v>
      </c>
      <c r="Q6587" s="1">
        <v>9.9999997764825821E-3</v>
      </c>
      <c r="R6587" s="1">
        <v>9.9999997764825821E-3</v>
      </c>
      <c r="S6587" s="1">
        <v>0.54375100135803223</v>
      </c>
      <c r="T6587" s="1">
        <v>0.29566514492034912</v>
      </c>
      <c r="U6587" s="1">
        <v>0.16076822578907013</v>
      </c>
      <c r="V6587" s="1">
        <v>172.30699157714844</v>
      </c>
      <c r="W6587" s="1">
        <v>29689.69921875</v>
      </c>
      <c r="X6587" s="1">
        <v>5115743</v>
      </c>
      <c r="Y6587" s="1">
        <v>70.79327392578125</v>
      </c>
      <c r="Z6587" s="1">
        <v>5011.6875</v>
      </c>
      <c r="AA6587" s="1">
        <v>354793.78125</v>
      </c>
      <c r="AB6587" s="1">
        <v>0</v>
      </c>
      <c r="AE6587" s="17">
        <f t="shared" si="102"/>
        <v>0.5</v>
      </c>
      <c r="AF6587" cm="1">
        <f t="array" ref="AF6587">1/(1+EXP(-$AI$41-SUMPRODUCT(A6587:AA6587, TRANSPOSE($AI$42:$AI$68))))</f>
        <v>0.11923857524891088</v>
      </c>
      <c r="AG6587" cm="1">
        <f t="array" ref="AG6587">1/(1+EXP(-$AI$71-SUMPRODUCT(A6587:AA6587, TRANSPOSE($AI$72:$AI$98))))</f>
        <v>4.1256375330581241E-2</v>
      </c>
    </row>
    <row r="6588" spans="1:33" x14ac:dyDescent="0.35">
      <c r="A6588" s="1">
        <v>1.7441921234130859</v>
      </c>
      <c r="B6588" s="1">
        <v>3.0422060489654541</v>
      </c>
      <c r="C6588" s="1">
        <v>5.3061919212341309</v>
      </c>
      <c r="D6588" s="1">
        <v>1.7415554523468018</v>
      </c>
      <c r="E6588" s="1">
        <v>3.0330154895782471</v>
      </c>
      <c r="F6588" s="1">
        <v>5.2821645736694336</v>
      </c>
      <c r="G6588" s="1">
        <v>65.078742980957031</v>
      </c>
      <c r="H6588" s="1">
        <v>4235.24267578125</v>
      </c>
      <c r="I6588" s="1">
        <v>275624.28125</v>
      </c>
      <c r="J6588" s="1">
        <v>42.798965454101563</v>
      </c>
      <c r="K6588" s="1">
        <v>1831.75146484375</v>
      </c>
      <c r="L6588" s="1">
        <v>78397.0703125</v>
      </c>
      <c r="M6588" s="1">
        <v>101.66705322265625</v>
      </c>
      <c r="N6588" s="1">
        <v>10336.189453125</v>
      </c>
      <c r="O6588" s="1">
        <v>1050850</v>
      </c>
      <c r="P6588" s="1">
        <v>9.9999997764825821E-3</v>
      </c>
      <c r="Q6588" s="1">
        <v>9.9999997764825821E-3</v>
      </c>
      <c r="R6588" s="1">
        <v>9.9999997764825821E-3</v>
      </c>
      <c r="S6588" s="1">
        <v>0.54471313953399658</v>
      </c>
      <c r="T6588" s="1">
        <v>0.29671239852905273</v>
      </c>
      <c r="U6588" s="1">
        <v>0.16162315011024475</v>
      </c>
      <c r="V6588" s="1">
        <v>170.13673400878906</v>
      </c>
      <c r="W6588" s="1">
        <v>28946.5078125</v>
      </c>
      <c r="X6588" s="1">
        <v>4924864.5</v>
      </c>
      <c r="Y6588" s="1">
        <v>68.923377990722656</v>
      </c>
      <c r="Z6588" s="1">
        <v>4750.43212890625</v>
      </c>
      <c r="AA6588" s="1">
        <v>327415.8125</v>
      </c>
      <c r="AB6588" s="1">
        <v>0</v>
      </c>
      <c r="AE6588" s="17">
        <f t="shared" si="102"/>
        <v>0.5</v>
      </c>
      <c r="AF6588" cm="1">
        <f t="array" ref="AF6588">1/(1+EXP(-$AI$41-SUMPRODUCT(A6588:AA6588, TRANSPOSE($AI$42:$AI$68))))</f>
        <v>0.11724534393213155</v>
      </c>
      <c r="AG6588" cm="1">
        <f t="array" ref="AG6588">1/(1+EXP(-$AI$71-SUMPRODUCT(A6588:AA6588, TRANSPOSE($AI$72:$AI$98))))</f>
        <v>3.9765161738738598E-2</v>
      </c>
    </row>
    <row r="6589" spans="1:33" x14ac:dyDescent="0.35">
      <c r="A6589" s="1">
        <v>2.3783590793609619</v>
      </c>
      <c r="B6589" s="1">
        <v>5.6565918922424316</v>
      </c>
      <c r="C6589" s="1">
        <v>13.45340633392334</v>
      </c>
      <c r="D6589" s="1">
        <v>2.3765745162963867</v>
      </c>
      <c r="E6589" s="1">
        <v>5.648106575012207</v>
      </c>
      <c r="F6589" s="1">
        <v>13.42314624786377</v>
      </c>
      <c r="G6589" s="1">
        <v>63.823249816894531</v>
      </c>
      <c r="H6589" s="1">
        <v>4073.4072265625</v>
      </c>
      <c r="I6589" s="1">
        <v>259978.09375</v>
      </c>
      <c r="J6589" s="1">
        <v>38.423324584960938</v>
      </c>
      <c r="K6589" s="1">
        <v>1476.3519287109375</v>
      </c>
      <c r="L6589" s="1">
        <v>56726.34765625</v>
      </c>
      <c r="M6589" s="1">
        <v>106.32960510253906</v>
      </c>
      <c r="N6589" s="1">
        <v>11305.9853515625</v>
      </c>
      <c r="O6589" s="1">
        <v>1202160.875</v>
      </c>
      <c r="P6589" s="1">
        <v>9.9999997764825821E-3</v>
      </c>
      <c r="Q6589" s="1">
        <v>9.9999997764825821E-3</v>
      </c>
      <c r="R6589" s="1">
        <v>9.9999997764825821E-3</v>
      </c>
      <c r="S6589" s="1">
        <v>0.5448300838470459</v>
      </c>
      <c r="T6589" s="1">
        <v>0.29683983325958252</v>
      </c>
      <c r="U6589" s="1">
        <v>0.16172726452350616</v>
      </c>
      <c r="V6589" s="1">
        <v>168.64302062988281</v>
      </c>
      <c r="W6589" s="1">
        <v>28440.46875</v>
      </c>
      <c r="X6589" s="1">
        <v>4796286.5</v>
      </c>
      <c r="Y6589" s="1">
        <v>67.634605407714844</v>
      </c>
      <c r="Z6589" s="1">
        <v>4574.43994140625</v>
      </c>
      <c r="AA6589" s="1">
        <v>309390.4375</v>
      </c>
      <c r="AB6589" s="1">
        <v>0</v>
      </c>
      <c r="AE6589" s="17">
        <f t="shared" si="102"/>
        <v>0.5</v>
      </c>
      <c r="AF6589" cm="1">
        <f t="array" ref="AF6589">1/(1+EXP(-$AI$41-SUMPRODUCT(A6589:AA6589, TRANSPOSE($AI$42:$AI$68))))</f>
        <v>0.11733685299062256</v>
      </c>
      <c r="AG6589" cm="1">
        <f t="array" ref="AG6589">1/(1+EXP(-$AI$71-SUMPRODUCT(A6589:AA6589, TRANSPOSE($AI$72:$AI$98))))</f>
        <v>4.0239126274793979E-2</v>
      </c>
    </row>
    <row r="6590" spans="1:33" x14ac:dyDescent="0.35">
      <c r="A6590" s="1">
        <v>1.8618898391723633</v>
      </c>
      <c r="B6590" s="1">
        <v>3.4666337966918945</v>
      </c>
      <c r="C6590" s="1">
        <v>6.4544901847839355</v>
      </c>
      <c r="D6590" s="1">
        <v>1.8614753484725952</v>
      </c>
      <c r="E6590" s="1">
        <v>3.4650905132293701</v>
      </c>
      <c r="F6590" s="1">
        <v>6.4501805305480957</v>
      </c>
      <c r="G6590" s="1">
        <v>63.938392639160156</v>
      </c>
      <c r="H6590" s="1">
        <v>4088.1181640625</v>
      </c>
      <c r="I6590" s="1">
        <v>261387.703125</v>
      </c>
      <c r="J6590" s="1">
        <v>35.132438659667969</v>
      </c>
      <c r="K6590" s="1">
        <v>1234.2882080078125</v>
      </c>
      <c r="L6590" s="1">
        <v>43363.5546875</v>
      </c>
      <c r="M6590" s="1">
        <v>108.78769683837891</v>
      </c>
      <c r="N6590" s="1">
        <v>11834.7626953125</v>
      </c>
      <c r="O6590" s="1">
        <v>1287476.625</v>
      </c>
      <c r="P6590" s="1">
        <v>9.9999997764825821E-3</v>
      </c>
      <c r="Q6590" s="1">
        <v>9.9999997764825821E-3</v>
      </c>
      <c r="R6590" s="1">
        <v>9.9999997764825821E-3</v>
      </c>
      <c r="S6590" s="1">
        <v>0.54551136493682861</v>
      </c>
      <c r="T6590" s="1">
        <v>0.29758265614509583</v>
      </c>
      <c r="U6590" s="1">
        <v>0.16233471035957336</v>
      </c>
      <c r="V6590" s="1">
        <v>169.24136352539063</v>
      </c>
      <c r="W6590" s="1">
        <v>28642.638671875</v>
      </c>
      <c r="X6590" s="1">
        <v>4847519.5</v>
      </c>
      <c r="Y6590" s="1">
        <v>67.35235595703125</v>
      </c>
      <c r="Z6590" s="1">
        <v>4536.33984375</v>
      </c>
      <c r="AA6590" s="1">
        <v>305533.1875</v>
      </c>
      <c r="AB6590" s="1">
        <v>0</v>
      </c>
      <c r="AE6590" s="17">
        <f t="shared" si="102"/>
        <v>0.5</v>
      </c>
      <c r="AF6590" cm="1">
        <f t="array" ref="AF6590">1/(1+EXP(-$AI$41-SUMPRODUCT(A6590:AA6590, TRANSPOSE($AI$42:$AI$68))))</f>
        <v>0.11540205896678908</v>
      </c>
      <c r="AG6590" cm="1">
        <f t="array" ref="AG6590">1/(1+EXP(-$AI$71-SUMPRODUCT(A6590:AA6590, TRANSPOSE($AI$72:$AI$98))))</f>
        <v>3.8009605993543367E-2</v>
      </c>
    </row>
    <row r="6591" spans="1:33" x14ac:dyDescent="0.35">
      <c r="A6591" s="1">
        <v>1.8978393077850342</v>
      </c>
      <c r="B6591" s="1">
        <v>3.6017940044403076</v>
      </c>
      <c r="C6591" s="1">
        <v>6.8356261253356934</v>
      </c>
      <c r="D6591" s="1">
        <v>1.8974777460098267</v>
      </c>
      <c r="E6591" s="1">
        <v>3.6004219055175781</v>
      </c>
      <c r="F6591" s="1">
        <v>6.8317203521728516</v>
      </c>
      <c r="G6591" s="1">
        <v>65.518730163574219</v>
      </c>
      <c r="H6591" s="1">
        <v>4292.7041015625</v>
      </c>
      <c r="I6591" s="1">
        <v>281252.5</v>
      </c>
      <c r="J6591" s="1">
        <v>31.47325325012207</v>
      </c>
      <c r="K6591" s="1">
        <v>990.565673828125</v>
      </c>
      <c r="L6591" s="1">
        <v>31176.32421875</v>
      </c>
      <c r="M6591" s="1">
        <v>113.57244110107422</v>
      </c>
      <c r="N6591" s="1">
        <v>12898.69921875</v>
      </c>
      <c r="O6591" s="1">
        <v>1464936.75</v>
      </c>
      <c r="P6591" s="1">
        <v>9.9999997764825821E-3</v>
      </c>
      <c r="Q6591" s="1">
        <v>9.9999997764825821E-3</v>
      </c>
      <c r="R6591" s="1">
        <v>9.9999997764825821E-3</v>
      </c>
      <c r="S6591" s="1">
        <v>0.54655933380126953</v>
      </c>
      <c r="T6591" s="1">
        <v>0.29872709512710571</v>
      </c>
      <c r="U6591" s="1">
        <v>0.16327208280563354</v>
      </c>
      <c r="V6591" s="1">
        <v>170.81356811523438</v>
      </c>
      <c r="W6591" s="1">
        <v>29177.275390625</v>
      </c>
      <c r="X6591" s="1">
        <v>4983874.5</v>
      </c>
      <c r="Y6591" s="1">
        <v>67.513130187988281</v>
      </c>
      <c r="Z6591" s="1">
        <v>4558.02294921875</v>
      </c>
      <c r="AA6591" s="1">
        <v>307726.375</v>
      </c>
      <c r="AB6591" s="1">
        <v>0</v>
      </c>
      <c r="AE6591" s="17">
        <f t="shared" si="102"/>
        <v>0.5</v>
      </c>
      <c r="AF6591" cm="1">
        <f t="array" ref="AF6591">1/(1+EXP(-$AI$41-SUMPRODUCT(A6591:AA6591, TRANSPOSE($AI$42:$AI$68))))</f>
        <v>0.11415319149932625</v>
      </c>
      <c r="AG6591" cm="1">
        <f t="array" ref="AG6591">1/(1+EXP(-$AI$71-SUMPRODUCT(A6591:AA6591, TRANSPOSE($AI$72:$AI$98))))</f>
        <v>3.7171285569550121E-2</v>
      </c>
    </row>
    <row r="6592" spans="1:33" x14ac:dyDescent="0.35">
      <c r="A6592" s="1">
        <v>1.9381036758422852</v>
      </c>
      <c r="B6592" s="1">
        <v>3.7562458515167236</v>
      </c>
      <c r="C6592" s="1">
        <v>7.279994010925293</v>
      </c>
      <c r="D6592" s="1">
        <v>1.9357455968856812</v>
      </c>
      <c r="E6592" s="1">
        <v>3.7471110820770264</v>
      </c>
      <c r="F6592" s="1">
        <v>7.2534537315368652</v>
      </c>
      <c r="G6592" s="1">
        <v>67.24188232421875</v>
      </c>
      <c r="H6592" s="1">
        <v>4521.470703125</v>
      </c>
      <c r="I6592" s="1">
        <v>304032.21875</v>
      </c>
      <c r="J6592" s="1">
        <v>28.418800354003906</v>
      </c>
      <c r="K6592" s="1">
        <v>807.62823486328125</v>
      </c>
      <c r="L6592" s="1">
        <v>22951.82421875</v>
      </c>
      <c r="M6592" s="1">
        <v>116.13909149169922</v>
      </c>
      <c r="N6592" s="1">
        <v>13488.2880859375</v>
      </c>
      <c r="O6592" s="1">
        <v>1566517.625</v>
      </c>
      <c r="P6592" s="1">
        <v>9.9999997764825821E-3</v>
      </c>
      <c r="Q6592" s="1">
        <v>9.9999997764825821E-3</v>
      </c>
      <c r="R6592" s="1">
        <v>9.9999997764825821E-3</v>
      </c>
      <c r="S6592" s="1">
        <v>0.54645282030105591</v>
      </c>
      <c r="T6592" s="1">
        <v>0.29861068725585938</v>
      </c>
      <c r="U6592" s="1">
        <v>0.16317665576934814</v>
      </c>
      <c r="V6592" s="1">
        <v>171.319091796875</v>
      </c>
      <c r="W6592" s="1">
        <v>29350.23046875</v>
      </c>
      <c r="X6592" s="1">
        <v>5028255</v>
      </c>
      <c r="Y6592" s="1">
        <v>68.100746154785156</v>
      </c>
      <c r="Z6592" s="1">
        <v>4637.71142578125</v>
      </c>
      <c r="AA6592" s="1">
        <v>315831.625</v>
      </c>
      <c r="AB6592" s="1">
        <v>0</v>
      </c>
      <c r="AE6592" s="17">
        <f t="shared" si="102"/>
        <v>0.5</v>
      </c>
      <c r="AF6592" cm="1">
        <f t="array" ref="AF6592">1/(1+EXP(-$AI$41-SUMPRODUCT(A6592:AA6592, TRANSPOSE($AI$42:$AI$68))))</f>
        <v>0.11306120910042557</v>
      </c>
      <c r="AG6592" cm="1">
        <f t="array" ref="AG6592">1/(1+EXP(-$AI$71-SUMPRODUCT(A6592:AA6592, TRANSPOSE($AI$72:$AI$98))))</f>
        <v>3.6272927439674772E-2</v>
      </c>
    </row>
    <row r="6593" spans="1:33" x14ac:dyDescent="0.35">
      <c r="A6593" s="1">
        <v>1.9174869060516357</v>
      </c>
      <c r="B6593" s="1">
        <v>3.6767561435699463</v>
      </c>
      <c r="C6593" s="1">
        <v>7.0501313209533691</v>
      </c>
      <c r="D6593" s="1">
        <v>1.9138863086700439</v>
      </c>
      <c r="E6593" s="1">
        <v>3.6629607677459717</v>
      </c>
      <c r="F6593" s="1">
        <v>7.0104904174804688</v>
      </c>
      <c r="G6593" s="1">
        <v>68.204292297363281</v>
      </c>
      <c r="H6593" s="1">
        <v>4651.82568359375</v>
      </c>
      <c r="I6593" s="1">
        <v>317274.46875</v>
      </c>
      <c r="J6593" s="1">
        <v>24.03485107421875</v>
      </c>
      <c r="K6593" s="1">
        <v>577.674072265625</v>
      </c>
      <c r="L6593" s="1">
        <v>13884.310546875</v>
      </c>
      <c r="M6593" s="1">
        <v>120.77796173095703</v>
      </c>
      <c r="N6593" s="1">
        <v>14587.31640625</v>
      </c>
      <c r="O6593" s="1">
        <v>1761826.25</v>
      </c>
      <c r="P6593" s="1">
        <v>9.9999997764825821E-3</v>
      </c>
      <c r="Q6593" s="1">
        <v>9.9999997764825821E-3</v>
      </c>
      <c r="R6593" s="1">
        <v>9.9999997764825821E-3</v>
      </c>
      <c r="S6593" s="1">
        <v>0.5474129319190979</v>
      </c>
      <c r="T6593" s="1">
        <v>0.29966092109680176</v>
      </c>
      <c r="U6593" s="1">
        <v>0.16403825581073761</v>
      </c>
      <c r="V6593" s="1">
        <v>171.32064819335938</v>
      </c>
      <c r="W6593" s="1">
        <v>29350.763671875</v>
      </c>
      <c r="X6593" s="1">
        <v>5028392</v>
      </c>
      <c r="Y6593" s="1">
        <v>69.431556701660156</v>
      </c>
      <c r="Z6593" s="1">
        <v>4820.7412109375</v>
      </c>
      <c r="AA6593" s="1">
        <v>334711.5625</v>
      </c>
      <c r="AB6593" s="1">
        <v>0</v>
      </c>
      <c r="AE6593" s="17">
        <f t="shared" si="102"/>
        <v>0.5</v>
      </c>
      <c r="AF6593" cm="1">
        <f t="array" ref="AF6593">1/(1+EXP(-$AI$41-SUMPRODUCT(A6593:AA6593, TRANSPOSE($AI$42:$AI$68))))</f>
        <v>0.11188266541342157</v>
      </c>
      <c r="AG6593" cm="1">
        <f t="array" ref="AG6593">1/(1+EXP(-$AI$71-SUMPRODUCT(A6593:AA6593, TRANSPOSE($AI$72:$AI$98))))</f>
        <v>3.5099091605951725E-2</v>
      </c>
    </row>
    <row r="6594" spans="1:33" x14ac:dyDescent="0.35">
      <c r="A6594" s="1">
        <v>1.8869317770004272</v>
      </c>
      <c r="B6594" s="1">
        <v>3.560511589050293</v>
      </c>
      <c r="C6594" s="1">
        <v>6.718442440032959</v>
      </c>
      <c r="D6594" s="1">
        <v>1.8836703300476074</v>
      </c>
      <c r="E6594" s="1">
        <v>3.5482139587402344</v>
      </c>
      <c r="F6594" s="1">
        <v>6.6836652755737305</v>
      </c>
      <c r="G6594" s="1">
        <v>68.116943359375</v>
      </c>
      <c r="H6594" s="1">
        <v>4639.91796875</v>
      </c>
      <c r="I6594" s="1">
        <v>316057.03125</v>
      </c>
      <c r="J6594" s="1">
        <v>22.910921096801758</v>
      </c>
      <c r="K6594" s="1">
        <v>524.9102783203125</v>
      </c>
      <c r="L6594" s="1">
        <v>12026.1787109375</v>
      </c>
      <c r="M6594" s="1">
        <v>123.23283386230469</v>
      </c>
      <c r="N6594" s="1">
        <v>15186.3310546875</v>
      </c>
      <c r="O6594" s="1">
        <v>1871454.625</v>
      </c>
      <c r="P6594" s="1">
        <v>9.9999997764825821E-3</v>
      </c>
      <c r="Q6594" s="1">
        <v>9.9999997764825821E-3</v>
      </c>
      <c r="R6594" s="1">
        <v>9.9999997764825821E-3</v>
      </c>
      <c r="S6594" s="1">
        <v>0.54859673976898193</v>
      </c>
      <c r="T6594" s="1">
        <v>0.30095839500427246</v>
      </c>
      <c r="U6594" s="1">
        <v>0.16510479152202606</v>
      </c>
      <c r="V6594" s="1">
        <v>170.93650817871094</v>
      </c>
      <c r="W6594" s="1">
        <v>29219.2890625</v>
      </c>
      <c r="X6594" s="1">
        <v>4994643.5</v>
      </c>
      <c r="Y6594" s="1">
        <v>70.20220947265625</v>
      </c>
      <c r="Z6594" s="1">
        <v>4928.35009765625</v>
      </c>
      <c r="AA6594" s="1">
        <v>345981.0625</v>
      </c>
      <c r="AB6594" s="1">
        <v>0</v>
      </c>
      <c r="AE6594" s="17">
        <f t="shared" si="102"/>
        <v>0.5</v>
      </c>
      <c r="AF6594" cm="1">
        <f t="array" ref="AF6594">1/(1+EXP(-$AI$41-SUMPRODUCT(A6594:AA6594, TRANSPOSE($AI$42:$AI$68))))</f>
        <v>0.11201678051862964</v>
      </c>
      <c r="AG6594" cm="1">
        <f t="array" ref="AG6594">1/(1+EXP(-$AI$71-SUMPRODUCT(A6594:AA6594, TRANSPOSE($AI$72:$AI$98))))</f>
        <v>3.5093137753856238E-2</v>
      </c>
    </row>
    <row r="6595" spans="1:33" x14ac:dyDescent="0.35">
      <c r="A6595" s="1">
        <v>1.9596940279006958</v>
      </c>
      <c r="B6595" s="1">
        <v>3.8404006958007813</v>
      </c>
      <c r="C6595" s="1">
        <v>7.5260105133056641</v>
      </c>
      <c r="D6595" s="1">
        <v>1.9568765163421631</v>
      </c>
      <c r="E6595" s="1">
        <v>3.8293657302856445</v>
      </c>
      <c r="F6595" s="1">
        <v>7.4935956001281738</v>
      </c>
      <c r="G6595" s="1">
        <v>67.423683166503906</v>
      </c>
      <c r="H6595" s="1">
        <v>4545.953125</v>
      </c>
      <c r="I6595" s="1">
        <v>306504.90625</v>
      </c>
      <c r="J6595" s="1">
        <v>20.978839874267578</v>
      </c>
      <c r="K6595" s="1">
        <v>440.11172485351563</v>
      </c>
      <c r="L6595" s="1">
        <v>9233.033203125</v>
      </c>
      <c r="M6595" s="1">
        <v>128.16383361816406</v>
      </c>
      <c r="N6595" s="1">
        <v>16425.96875</v>
      </c>
      <c r="O6595" s="1">
        <v>2105215</v>
      </c>
      <c r="P6595" s="1">
        <v>1.1733770370483398E-2</v>
      </c>
      <c r="Q6595" s="1">
        <v>9.9999997764825821E-3</v>
      </c>
      <c r="R6595" s="1">
        <v>9.9999997764825821E-3</v>
      </c>
      <c r="S6595" s="1">
        <v>0.55246269702911377</v>
      </c>
      <c r="T6595" s="1">
        <v>0.30521503090858459</v>
      </c>
      <c r="U6595" s="1">
        <v>0.16861991584300995</v>
      </c>
      <c r="V6595" s="1">
        <v>171.31265258789063</v>
      </c>
      <c r="W6595" s="1">
        <v>29348.025390625</v>
      </c>
      <c r="X6595" s="1">
        <v>5027688</v>
      </c>
      <c r="Y6595" s="1">
        <v>71.213912963867188</v>
      </c>
      <c r="Z6595" s="1">
        <v>5071.42138671875</v>
      </c>
      <c r="AA6595" s="1">
        <v>361155.75</v>
      </c>
      <c r="AB6595" s="1">
        <v>0</v>
      </c>
      <c r="AE6595" s="17">
        <f t="shared" ref="AE6595:AE6658" si="103">0.5</f>
        <v>0.5</v>
      </c>
      <c r="AF6595" cm="1">
        <f t="array" ref="AF6595">1/(1+EXP(-$AI$41-SUMPRODUCT(A6595:AA6595, TRANSPOSE($AI$42:$AI$68))))</f>
        <v>0.11136771644774365</v>
      </c>
      <c r="AG6595" cm="1">
        <f t="array" ref="AG6595">1/(1+EXP(-$AI$71-SUMPRODUCT(A6595:AA6595, TRANSPOSE($AI$72:$AI$98))))</f>
        <v>3.4671323348947188E-2</v>
      </c>
    </row>
    <row r="6596" spans="1:33" x14ac:dyDescent="0.35">
      <c r="A6596" s="1">
        <v>2.0373821258544922</v>
      </c>
      <c r="B6596" s="1">
        <v>4.1509261131286621</v>
      </c>
      <c r="C6596" s="1">
        <v>8.4570226669311523</v>
      </c>
      <c r="D6596" s="1">
        <v>2.0344603061676025</v>
      </c>
      <c r="E6596" s="1">
        <v>4.1390285491943359</v>
      </c>
      <c r="F6596" s="1">
        <v>8.420689582824707</v>
      </c>
      <c r="G6596" s="1">
        <v>67.021156311035156</v>
      </c>
      <c r="H6596" s="1">
        <v>4491.83544921875</v>
      </c>
      <c r="I6596" s="1">
        <v>301048</v>
      </c>
      <c r="J6596" s="1">
        <v>19.484106063842773</v>
      </c>
      <c r="K6596" s="1">
        <v>379.63040161132813</v>
      </c>
      <c r="L6596" s="1">
        <v>7396.7587890625</v>
      </c>
      <c r="M6596" s="1">
        <v>130.85676574707031</v>
      </c>
      <c r="N6596" s="1">
        <v>17123.4921875</v>
      </c>
      <c r="O6596" s="1">
        <v>2240725</v>
      </c>
      <c r="P6596" s="1">
        <v>1.3236045837402344E-2</v>
      </c>
      <c r="Q6596" s="1">
        <v>9.9999997764825821E-3</v>
      </c>
      <c r="R6596" s="1">
        <v>9.9999997764825821E-3</v>
      </c>
      <c r="S6596" s="1">
        <v>0.55488228797912598</v>
      </c>
      <c r="T6596" s="1">
        <v>0.30789434909820557</v>
      </c>
      <c r="U6596" s="1">
        <v>0.17084512114524841</v>
      </c>
      <c r="V6596" s="1">
        <v>171.85531616210938</v>
      </c>
      <c r="W6596" s="1">
        <v>29534.25</v>
      </c>
      <c r="X6596" s="1">
        <v>5075618</v>
      </c>
      <c r="Y6596" s="1">
        <v>71.453208923339844</v>
      </c>
      <c r="Z6596" s="1">
        <v>5105.56103515625</v>
      </c>
      <c r="AA6596" s="1">
        <v>364808.71875</v>
      </c>
      <c r="AB6596" s="1">
        <v>0</v>
      </c>
      <c r="AE6596" s="17">
        <f t="shared" si="103"/>
        <v>0.5</v>
      </c>
      <c r="AF6596" cm="1">
        <f t="array" ref="AF6596">1/(1+EXP(-$AI$41-SUMPRODUCT(A6596:AA6596, TRANSPOSE($AI$42:$AI$68))))</f>
        <v>0.11027252310075548</v>
      </c>
      <c r="AG6596" cm="1">
        <f t="array" ref="AG6596">1/(1+EXP(-$AI$71-SUMPRODUCT(A6596:AA6596, TRANSPOSE($AI$72:$AI$98))))</f>
        <v>3.388764443262595E-2</v>
      </c>
    </row>
    <row r="6597" spans="1:33" x14ac:dyDescent="0.35">
      <c r="A6597" s="1">
        <v>2.1627233028411865</v>
      </c>
      <c r="B6597" s="1">
        <v>4.6773719787597656</v>
      </c>
      <c r="C6597" s="1">
        <v>10.115861892700195</v>
      </c>
      <c r="D6597" s="1">
        <v>2.1578388214111328</v>
      </c>
      <c r="E6597" s="1">
        <v>4.6562685966491699</v>
      </c>
      <c r="F6597" s="1">
        <v>10.047476768493652</v>
      </c>
      <c r="G6597" s="1">
        <v>67.164726257324219</v>
      </c>
      <c r="H6597" s="1">
        <v>4511.1005859375</v>
      </c>
      <c r="I6597" s="1">
        <v>302986.8125</v>
      </c>
      <c r="J6597" s="1">
        <v>14.917696952819824</v>
      </c>
      <c r="K6597" s="1">
        <v>222.53768920898438</v>
      </c>
      <c r="L6597" s="1">
        <v>3319.749755859375</v>
      </c>
      <c r="M6597" s="1">
        <v>136.11293029785156</v>
      </c>
      <c r="N6597" s="1">
        <v>18526.73046875</v>
      </c>
      <c r="O6597" s="1">
        <v>2521727.5</v>
      </c>
      <c r="P6597" s="1">
        <v>1.6579389572143555E-2</v>
      </c>
      <c r="Q6597" s="1">
        <v>9.9999997764825821E-3</v>
      </c>
      <c r="R6597" s="1">
        <v>9.9999997764825821E-3</v>
      </c>
      <c r="S6597" s="1">
        <v>0.55918443202972412</v>
      </c>
      <c r="T6597" s="1">
        <v>0.3126872181892395</v>
      </c>
      <c r="U6597" s="1">
        <v>0.17484982311725616</v>
      </c>
      <c r="V6597" s="1">
        <v>174.27371215820313</v>
      </c>
      <c r="W6597" s="1">
        <v>30371.326171875</v>
      </c>
      <c r="X6597" s="1">
        <v>5292924</v>
      </c>
      <c r="Y6597" s="1">
        <v>72.339241027832031</v>
      </c>
      <c r="Z6597" s="1">
        <v>5232.9658203125</v>
      </c>
      <c r="AA6597" s="1">
        <v>378548.78125</v>
      </c>
      <c r="AB6597" s="1">
        <v>0</v>
      </c>
      <c r="AE6597" s="17">
        <f t="shared" si="103"/>
        <v>0.5</v>
      </c>
      <c r="AF6597" cm="1">
        <f t="array" ref="AF6597">1/(1+EXP(-$AI$41-SUMPRODUCT(A6597:AA6597, TRANSPOSE($AI$42:$AI$68))))</f>
        <v>0.10659214449338426</v>
      </c>
      <c r="AG6597" cm="1">
        <f t="array" ref="AG6597">1/(1+EXP(-$AI$71-SUMPRODUCT(A6597:AA6597, TRANSPOSE($AI$72:$AI$98))))</f>
        <v>3.1214815241503418E-2</v>
      </c>
    </row>
    <row r="6598" spans="1:33" x14ac:dyDescent="0.35">
      <c r="A6598" s="1">
        <v>1.9486161470413208</v>
      </c>
      <c r="B6598" s="1">
        <v>3.7971048355102539</v>
      </c>
      <c r="C6598" s="1">
        <v>7.3990998268127441</v>
      </c>
      <c r="D6598" s="1">
        <v>1.94795823097229</v>
      </c>
      <c r="E6598" s="1">
        <v>3.7945413589477539</v>
      </c>
      <c r="F6598" s="1">
        <v>7.3916077613830566</v>
      </c>
      <c r="G6598" s="1">
        <v>65.580284118652344</v>
      </c>
      <c r="H6598" s="1">
        <v>4300.7734375</v>
      </c>
      <c r="I6598" s="1">
        <v>282045.96875</v>
      </c>
      <c r="J6598" s="1">
        <v>18.264720916748047</v>
      </c>
      <c r="K6598" s="1">
        <v>333.60003662109375</v>
      </c>
      <c r="L6598" s="1">
        <v>6093.111328125</v>
      </c>
      <c r="M6598" s="1">
        <v>137.86618041992188</v>
      </c>
      <c r="N6598" s="1">
        <v>19007.083984375</v>
      </c>
      <c r="O6598" s="1">
        <v>2620434</v>
      </c>
      <c r="P6598" s="1">
        <v>1.4924764633178711E-2</v>
      </c>
      <c r="Q6598" s="1">
        <v>9.9999997764825821E-3</v>
      </c>
      <c r="R6598" s="1">
        <v>9.9999997764825821E-3</v>
      </c>
      <c r="S6598" s="1">
        <v>0.56719046831130981</v>
      </c>
      <c r="T6598" s="1">
        <v>0.32170501351356506</v>
      </c>
      <c r="U6598" s="1">
        <v>0.18246802687644958</v>
      </c>
      <c r="V6598" s="1">
        <v>176.04154968261719</v>
      </c>
      <c r="W6598" s="1">
        <v>30990.626953125</v>
      </c>
      <c r="X6598" s="1">
        <v>5455638</v>
      </c>
      <c r="Y6598" s="1">
        <v>72.899269104003906</v>
      </c>
      <c r="Z6598" s="1">
        <v>5314.30322265625</v>
      </c>
      <c r="AA6598" s="1">
        <v>387408.84375</v>
      </c>
      <c r="AB6598" s="1">
        <v>0</v>
      </c>
      <c r="AE6598" s="17">
        <f t="shared" si="103"/>
        <v>0.5</v>
      </c>
      <c r="AF6598" cm="1">
        <f t="array" ref="AF6598">1/(1+EXP(-$AI$41-SUMPRODUCT(A6598:AA6598, TRANSPOSE($AI$42:$AI$68))))</f>
        <v>0.10977556249315643</v>
      </c>
      <c r="AG6598" cm="1">
        <f t="array" ref="AG6598">1/(1+EXP(-$AI$71-SUMPRODUCT(A6598:AA6598, TRANSPOSE($AI$72:$AI$98))))</f>
        <v>3.4182520819463269E-2</v>
      </c>
    </row>
    <row r="6599" spans="1:33" x14ac:dyDescent="0.35">
      <c r="A6599" s="1">
        <v>1.9778404235839844</v>
      </c>
      <c r="B6599" s="1">
        <v>3.9118528366088867</v>
      </c>
      <c r="C6599" s="1">
        <v>7.7370204925537109</v>
      </c>
      <c r="D6599" s="1">
        <v>1.977736234664917</v>
      </c>
      <c r="E6599" s="1">
        <v>3.9114406108856201</v>
      </c>
      <c r="F6599" s="1">
        <v>7.7357978820800781</v>
      </c>
      <c r="G6599" s="1">
        <v>64.027816772460938</v>
      </c>
      <c r="H6599" s="1">
        <v>4099.5615234375</v>
      </c>
      <c r="I6599" s="1">
        <v>262485.96875</v>
      </c>
      <c r="J6599" s="1">
        <v>10.811482429504395</v>
      </c>
      <c r="K6599" s="1">
        <v>116.88815307617188</v>
      </c>
      <c r="L6599" s="1">
        <v>1263.7342529296875</v>
      </c>
      <c r="M6599" s="1">
        <v>143.06413269042969</v>
      </c>
      <c r="N6599" s="1">
        <v>20467.345703125</v>
      </c>
      <c r="O6599" s="1">
        <v>2928143</v>
      </c>
      <c r="P6599" s="1">
        <v>1.7255544662475586E-2</v>
      </c>
      <c r="Q6599" s="1">
        <v>9.9999997764825821E-3</v>
      </c>
      <c r="R6599" s="1">
        <v>9.9999997764825821E-3</v>
      </c>
      <c r="S6599" s="1">
        <v>0.56874191761016846</v>
      </c>
      <c r="T6599" s="1">
        <v>0.32346737384796143</v>
      </c>
      <c r="U6599" s="1">
        <v>0.18396945297718048</v>
      </c>
      <c r="V6599" s="1">
        <v>176.75979614257813</v>
      </c>
      <c r="W6599" s="1">
        <v>31244.025390625</v>
      </c>
      <c r="X6599" s="1">
        <v>5522687.5</v>
      </c>
      <c r="Y6599" s="1">
        <v>74.131401062011719</v>
      </c>
      <c r="Z6599" s="1">
        <v>5495.46484375</v>
      </c>
      <c r="AA6599" s="1">
        <v>407386.5</v>
      </c>
      <c r="AB6599" s="1">
        <v>0</v>
      </c>
      <c r="AE6599" s="17">
        <f t="shared" si="103"/>
        <v>0.5</v>
      </c>
      <c r="AF6599" cm="1">
        <f t="array" ref="AF6599">1/(1+EXP(-$AI$41-SUMPRODUCT(A6599:AA6599, TRANSPOSE($AI$42:$AI$68))))</f>
        <v>0.10449351426481722</v>
      </c>
      <c r="AG6599" cm="1">
        <f t="array" ref="AG6599">1/(1+EXP(-$AI$71-SUMPRODUCT(A6599:AA6599, TRANSPOSE($AI$72:$AI$98))))</f>
        <v>2.9588722384202785E-2</v>
      </c>
    </row>
    <row r="6600" spans="1:33" x14ac:dyDescent="0.35">
      <c r="A6600" s="1">
        <v>2.2336230278015137</v>
      </c>
      <c r="B6600" s="1">
        <v>4.9890718460083008</v>
      </c>
      <c r="C6600" s="1">
        <v>11.143705368041992</v>
      </c>
      <c r="D6600" s="1">
        <v>2.2308685779571533</v>
      </c>
      <c r="E6600" s="1">
        <v>4.9767746925354004</v>
      </c>
      <c r="F6600" s="1">
        <v>11.102530479431152</v>
      </c>
      <c r="G6600" s="1">
        <v>65.720909118652344</v>
      </c>
      <c r="H6600" s="1">
        <v>4319.23779296875</v>
      </c>
      <c r="I6600" s="1">
        <v>283864.25</v>
      </c>
      <c r="J6600" s="1">
        <v>3.8874597549438477</v>
      </c>
      <c r="K6600" s="1">
        <v>15.112343788146973</v>
      </c>
      <c r="L6600" s="1">
        <v>58.748626708984375</v>
      </c>
      <c r="M6600" s="1">
        <v>145.61349487304688</v>
      </c>
      <c r="N6600" s="1">
        <v>21203.2890625</v>
      </c>
      <c r="O6600" s="1">
        <v>3087485.25</v>
      </c>
      <c r="P6600" s="1">
        <v>1.8620491027832031E-2</v>
      </c>
      <c r="Q6600" s="1">
        <v>9.9999997764825821E-3</v>
      </c>
      <c r="R6600" s="1">
        <v>9.9999997764825821E-3</v>
      </c>
      <c r="S6600" s="1">
        <v>0.5716015100479126</v>
      </c>
      <c r="T6600" s="1">
        <v>0.32672828435897827</v>
      </c>
      <c r="U6600" s="1">
        <v>0.1867583841085434</v>
      </c>
      <c r="V6600" s="1">
        <v>177.08349609375</v>
      </c>
      <c r="W6600" s="1">
        <v>31358.564453125</v>
      </c>
      <c r="X6600" s="1">
        <v>5553084</v>
      </c>
      <c r="Y6600" s="1">
        <v>75.187705993652344</v>
      </c>
      <c r="Z6600" s="1">
        <v>5653.19091796875</v>
      </c>
      <c r="AA6600" s="1">
        <v>425050.46875</v>
      </c>
      <c r="AB6600" s="1">
        <v>0</v>
      </c>
      <c r="AE6600" s="17">
        <f t="shared" si="103"/>
        <v>0.5</v>
      </c>
      <c r="AF6600" cm="1">
        <f t="array" ref="AF6600">1/(1+EXP(-$AI$41-SUMPRODUCT(A6600:AA6600, TRANSPOSE($AI$42:$AI$68))))</f>
        <v>9.8483808208372298E-2</v>
      </c>
      <c r="AG6600" cm="1">
        <f t="array" ref="AG6600">1/(1+EXP(-$AI$71-SUMPRODUCT(A6600:AA6600, TRANSPOSE($AI$72:$AI$98))))</f>
        <v>2.4936488301089819E-2</v>
      </c>
    </row>
    <row r="6601" spans="1:33" x14ac:dyDescent="0.35">
      <c r="A6601" s="1">
        <v>2.2884104251861572</v>
      </c>
      <c r="B6601" s="1">
        <v>5.2368221282958984</v>
      </c>
      <c r="C6601" s="1">
        <v>11.98399829864502</v>
      </c>
      <c r="D6601" s="1">
        <v>2.2822892665863037</v>
      </c>
      <c r="E6601" s="1">
        <v>5.2088441848754883</v>
      </c>
      <c r="F6601" s="1">
        <v>11.888089179992676</v>
      </c>
      <c r="G6601" s="1">
        <v>65.8046875</v>
      </c>
      <c r="H6601" s="1">
        <v>4330.2568359375</v>
      </c>
      <c r="I6601" s="1">
        <v>284951.1875</v>
      </c>
      <c r="J6601" s="1">
        <v>2.4929285049438477</v>
      </c>
      <c r="K6601" s="1">
        <v>6.2146925926208496</v>
      </c>
      <c r="L6601" s="1">
        <v>15.49278450012207</v>
      </c>
      <c r="M6601" s="1">
        <v>150.71559143066406</v>
      </c>
      <c r="N6601" s="1">
        <v>22715.189453125</v>
      </c>
      <c r="O6601" s="1">
        <v>3423533.25</v>
      </c>
      <c r="P6601" s="1">
        <v>2.2829771041870117E-2</v>
      </c>
      <c r="Q6601" s="1">
        <v>9.9999997764825821E-3</v>
      </c>
      <c r="R6601" s="1">
        <v>9.9999997764825821E-3</v>
      </c>
      <c r="S6601" s="1">
        <v>0.57346045970916748</v>
      </c>
      <c r="T6601" s="1">
        <v>0.32885688543319702</v>
      </c>
      <c r="U6601" s="1">
        <v>0.18858642876148224</v>
      </c>
      <c r="V6601" s="1">
        <v>176.52809143066406</v>
      </c>
      <c r="W6601" s="1">
        <v>31162.16796875</v>
      </c>
      <c r="X6601" s="1">
        <v>5500998</v>
      </c>
      <c r="Y6601" s="1">
        <v>77.347221374511719</v>
      </c>
      <c r="Z6601" s="1">
        <v>5982.5927734375</v>
      </c>
      <c r="AA6601" s="1">
        <v>462736.90625</v>
      </c>
      <c r="AB6601" s="1">
        <v>0</v>
      </c>
      <c r="AE6601" s="17">
        <f t="shared" si="103"/>
        <v>0.5</v>
      </c>
      <c r="AF6601" cm="1">
        <f t="array" ref="AF6601">1/(1+EXP(-$AI$41-SUMPRODUCT(A6601:AA6601, TRANSPOSE($AI$42:$AI$68))))</f>
        <v>9.7410329866289738E-2</v>
      </c>
      <c r="AG6601" cm="1">
        <f t="array" ref="AG6601">1/(1+EXP(-$AI$71-SUMPRODUCT(A6601:AA6601, TRANSPOSE($AI$72:$AI$98))))</f>
        <v>2.4157300024766487E-2</v>
      </c>
    </row>
    <row r="6602" spans="1:33" x14ac:dyDescent="0.35">
      <c r="A6602" s="1">
        <v>2.3203573226928711</v>
      </c>
      <c r="B6602" s="1">
        <v>5.3840579986572266</v>
      </c>
      <c r="C6602" s="1">
        <v>12.492938995361328</v>
      </c>
      <c r="D6602" s="1">
        <v>2.3114166259765625</v>
      </c>
      <c r="E6602" s="1">
        <v>5.342646598815918</v>
      </c>
      <c r="F6602" s="1">
        <v>12.349082946777344</v>
      </c>
      <c r="G6602" s="1">
        <v>65.977783203125</v>
      </c>
      <c r="H6602" s="1">
        <v>4353.06787109375</v>
      </c>
      <c r="I6602" s="1">
        <v>287205.78125</v>
      </c>
      <c r="J6602" s="1">
        <v>6.3747677803039551</v>
      </c>
      <c r="K6602" s="1">
        <v>40.637664794921875</v>
      </c>
      <c r="L6602" s="1">
        <v>259.0556640625</v>
      </c>
      <c r="M6602" s="1">
        <v>153.1531982421875</v>
      </c>
      <c r="N6602" s="1">
        <v>23455.90234375</v>
      </c>
      <c r="O6602" s="1">
        <v>3592346.5</v>
      </c>
      <c r="P6602" s="1">
        <v>2.5402069091796875E-2</v>
      </c>
      <c r="Q6602" s="1">
        <v>9.9999997764825821E-3</v>
      </c>
      <c r="R6602" s="1">
        <v>9.9999997764825821E-3</v>
      </c>
      <c r="S6602" s="1">
        <v>0.57374668121337891</v>
      </c>
      <c r="T6602" s="1">
        <v>0.32918524742126465</v>
      </c>
      <c r="U6602" s="1">
        <v>0.1888689398765564</v>
      </c>
      <c r="V6602" s="1">
        <v>176.9228515625</v>
      </c>
      <c r="W6602" s="1">
        <v>31301.6953125</v>
      </c>
      <c r="X6602" s="1">
        <v>5537985</v>
      </c>
      <c r="Y6602" s="1">
        <v>78.006584167480469</v>
      </c>
      <c r="Z6602" s="1">
        <v>6085.02734375</v>
      </c>
      <c r="AA6602" s="1">
        <v>474672.1875</v>
      </c>
      <c r="AB6602" s="1">
        <v>0</v>
      </c>
      <c r="AE6602" s="17">
        <f t="shared" si="103"/>
        <v>0.5</v>
      </c>
      <c r="AF6602" cm="1">
        <f t="array" ref="AF6602">1/(1+EXP(-$AI$41-SUMPRODUCT(A6602:AA6602, TRANSPOSE($AI$42:$AI$68))))</f>
        <v>0.10088265082405165</v>
      </c>
      <c r="AG6602" cm="1">
        <f t="array" ref="AG6602">1/(1+EXP(-$AI$71-SUMPRODUCT(A6602:AA6602, TRANSPOSE($AI$72:$AI$98))))</f>
        <v>2.7065161134330908E-2</v>
      </c>
    </row>
    <row r="6603" spans="1:33" x14ac:dyDescent="0.35">
      <c r="A6603" s="1">
        <v>2.3650643825531006</v>
      </c>
      <c r="B6603" s="1">
        <v>5.5935297012329102</v>
      </c>
      <c r="C6603" s="1">
        <v>13.229057312011719</v>
      </c>
      <c r="D6603" s="1">
        <v>2.3516416549682617</v>
      </c>
      <c r="E6603" s="1">
        <v>5.5302186012268066</v>
      </c>
      <c r="F6603" s="1">
        <v>13.005091667175293</v>
      </c>
      <c r="G6603" s="1">
        <v>66.904457092285156</v>
      </c>
      <c r="H6603" s="1">
        <v>4476.20654296875</v>
      </c>
      <c r="I6603" s="1">
        <v>299478.15625</v>
      </c>
      <c r="J6603" s="1">
        <v>13.340291023254395</v>
      </c>
      <c r="K6603" s="1">
        <v>177.96336364746094</v>
      </c>
      <c r="L6603" s="1">
        <v>2374.0830078125</v>
      </c>
      <c r="M6603" s="1">
        <v>158.21011352539063</v>
      </c>
      <c r="N6603" s="1">
        <v>25030.439453125</v>
      </c>
      <c r="O6603" s="1">
        <v>3960068.75</v>
      </c>
      <c r="P6603" s="1">
        <v>3.121495246887207E-2</v>
      </c>
      <c r="Q6603" s="1">
        <v>9.9999997764825821E-3</v>
      </c>
      <c r="R6603" s="1">
        <v>9.9999997764825821E-3</v>
      </c>
      <c r="S6603" s="1">
        <v>0.57306128740310669</v>
      </c>
      <c r="T6603" s="1">
        <v>0.32839924097061157</v>
      </c>
      <c r="U6603" s="1">
        <v>0.18819288909435272</v>
      </c>
      <c r="V6603" s="1">
        <v>177.0960693359375</v>
      </c>
      <c r="W6603" s="1">
        <v>31363.017578125</v>
      </c>
      <c r="X6603" s="1">
        <v>5554267</v>
      </c>
      <c r="Y6603" s="1">
        <v>78.902801513671875</v>
      </c>
      <c r="Z6603" s="1">
        <v>6225.65185546875</v>
      </c>
      <c r="AA6603" s="1">
        <v>491221.40625</v>
      </c>
      <c r="AB6603" s="1">
        <v>0</v>
      </c>
      <c r="AE6603" s="17">
        <f t="shared" si="103"/>
        <v>0.5</v>
      </c>
      <c r="AF6603" cm="1">
        <f t="array" ref="AF6603">1/(1+EXP(-$AI$41-SUMPRODUCT(A6603:AA6603, TRANSPOSE($AI$42:$AI$68))))</f>
        <v>0.10582447160165029</v>
      </c>
      <c r="AG6603" cm="1">
        <f t="array" ref="AG6603">1/(1+EXP(-$AI$71-SUMPRODUCT(A6603:AA6603, TRANSPOSE($AI$72:$AI$98))))</f>
        <v>3.1658732464569718E-2</v>
      </c>
    </row>
    <row r="6604" spans="1:33" x14ac:dyDescent="0.35">
      <c r="A6604" s="1">
        <v>2.4931380748748779</v>
      </c>
      <c r="B6604" s="1">
        <v>6.2157373428344727</v>
      </c>
      <c r="C6604" s="1">
        <v>15.496691703796387</v>
      </c>
      <c r="D6604" s="1">
        <v>2.474982738494873</v>
      </c>
      <c r="E6604" s="1">
        <v>6.1255397796630859</v>
      </c>
      <c r="F6604" s="1">
        <v>15.160604476928711</v>
      </c>
      <c r="G6604" s="1">
        <v>67.835151672363281</v>
      </c>
      <c r="H6604" s="1">
        <v>4601.60791015625</v>
      </c>
      <c r="I6604" s="1">
        <v>312150.75</v>
      </c>
      <c r="J6604" s="1">
        <v>17.760593414306641</v>
      </c>
      <c r="K6604" s="1">
        <v>315.43869018554688</v>
      </c>
      <c r="L6604" s="1">
        <v>5602.3779296875</v>
      </c>
      <c r="M6604" s="1">
        <v>161.07942199707031</v>
      </c>
      <c r="N6604" s="1">
        <v>25946.580078125</v>
      </c>
      <c r="O6604" s="1">
        <v>4179460.25</v>
      </c>
      <c r="P6604" s="1">
        <v>3.5410642623901367E-2</v>
      </c>
      <c r="Q6604" s="1">
        <v>9.9999997764825821E-3</v>
      </c>
      <c r="R6604" s="1">
        <v>9.9999997764825821E-3</v>
      </c>
      <c r="S6604" s="1">
        <v>0.57099038362503052</v>
      </c>
      <c r="T6604" s="1">
        <v>0.32603001594543457</v>
      </c>
      <c r="U6604" s="1">
        <v>0.18615999817848206</v>
      </c>
      <c r="V6604" s="1">
        <v>176.38404846191406</v>
      </c>
      <c r="W6604" s="1">
        <v>31111.33203125</v>
      </c>
      <c r="X6604" s="1">
        <v>5487543</v>
      </c>
      <c r="Y6604" s="1">
        <v>80.134315490722656</v>
      </c>
      <c r="Z6604" s="1">
        <v>6421.50830078125</v>
      </c>
      <c r="AA6604" s="1">
        <v>514583.1875</v>
      </c>
      <c r="AB6604" s="1">
        <v>0</v>
      </c>
      <c r="AE6604" s="17">
        <f t="shared" si="103"/>
        <v>0.5</v>
      </c>
      <c r="AF6604" cm="1">
        <f t="array" ref="AF6604">1/(1+EXP(-$AI$41-SUMPRODUCT(A6604:AA6604, TRANSPOSE($AI$42:$AI$68))))</f>
        <v>0.10901119346908192</v>
      </c>
      <c r="AG6604" cm="1">
        <f t="array" ref="AG6604">1/(1+EXP(-$AI$71-SUMPRODUCT(A6604:AA6604, TRANSPOSE($AI$72:$AI$98))))</f>
        <v>3.4741591408675096E-2</v>
      </c>
    </row>
    <row r="6605" spans="1:33" x14ac:dyDescent="0.35">
      <c r="A6605" s="1">
        <v>2.6020994186401367</v>
      </c>
      <c r="B6605" s="1">
        <v>6.7709212303161621</v>
      </c>
      <c r="C6605" s="1">
        <v>17.618610382080078</v>
      </c>
      <c r="D6605" s="1">
        <v>2.5853321552276611</v>
      </c>
      <c r="E6605" s="1">
        <v>6.6839423179626465</v>
      </c>
      <c r="F6605" s="1">
        <v>17.280210494995117</v>
      </c>
      <c r="G6605" s="1">
        <v>67.266830444335938</v>
      </c>
      <c r="H6605" s="1">
        <v>4524.82666015625</v>
      </c>
      <c r="I6605" s="1">
        <v>304370.75</v>
      </c>
      <c r="J6605" s="1">
        <v>25.206085205078125</v>
      </c>
      <c r="K6605" s="1">
        <v>635.34674072265625</v>
      </c>
      <c r="L6605" s="1">
        <v>16014.603515625</v>
      </c>
      <c r="M6605" s="1">
        <v>166.51228332519531</v>
      </c>
      <c r="N6605" s="1">
        <v>27726.33984375</v>
      </c>
      <c r="O6605" s="1">
        <v>4616776.5</v>
      </c>
      <c r="P6605" s="1">
        <v>4.1052341461181641E-2</v>
      </c>
      <c r="Q6605" s="1">
        <v>9.9999997764825821E-3</v>
      </c>
      <c r="R6605" s="1">
        <v>9.9999997764825821E-3</v>
      </c>
      <c r="S6605" s="1">
        <v>0.56682437658309937</v>
      </c>
      <c r="T6605" s="1">
        <v>0.32128986716270447</v>
      </c>
      <c r="U6605" s="1">
        <v>0.18211492896080017</v>
      </c>
      <c r="V6605" s="1">
        <v>174.2508544921875</v>
      </c>
      <c r="W6605" s="1">
        <v>30363.359375</v>
      </c>
      <c r="X6605" s="1">
        <v>5290841.5</v>
      </c>
      <c r="Y6605" s="1">
        <v>84.053703308105469</v>
      </c>
      <c r="Z6605" s="1">
        <v>7065.02490234375</v>
      </c>
      <c r="AA6605" s="1">
        <v>593841.5</v>
      </c>
      <c r="AB6605" s="1">
        <v>0</v>
      </c>
      <c r="AE6605" s="17">
        <f t="shared" si="103"/>
        <v>0.5</v>
      </c>
      <c r="AF6605" cm="1">
        <f t="array" ref="AF6605">1/(1+EXP(-$AI$41-SUMPRODUCT(A6605:AA6605, TRANSPOSE($AI$42:$AI$68))))</f>
        <v>0.11540276608057294</v>
      </c>
      <c r="AG6605" cm="1">
        <f t="array" ref="AG6605">1/(1+EXP(-$AI$71-SUMPRODUCT(A6605:AA6605, TRANSPOSE($AI$72:$AI$98))))</f>
        <v>4.0892827054155041E-2</v>
      </c>
    </row>
    <row r="6606" spans="1:33" x14ac:dyDescent="0.35">
      <c r="A6606" s="1">
        <v>2.4454023838043213</v>
      </c>
      <c r="B6606" s="1">
        <v>5.9799928665161133</v>
      </c>
      <c r="C6606" s="1">
        <v>14.623488426208496</v>
      </c>
      <c r="D6606" s="1">
        <v>2.4331591129302979</v>
      </c>
      <c r="E6606" s="1">
        <v>5.9202632904052734</v>
      </c>
      <c r="F6606" s="1">
        <v>14.404942512512207</v>
      </c>
      <c r="G6606" s="1">
        <v>66.227294921875</v>
      </c>
      <c r="H6606" s="1">
        <v>4386.0546875</v>
      </c>
      <c r="I6606" s="1">
        <v>290476.53125</v>
      </c>
      <c r="J6606" s="1">
        <v>27.833372116088867</v>
      </c>
      <c r="K6606" s="1">
        <v>774.69659423828125</v>
      </c>
      <c r="L6606" s="1">
        <v>21562.41796875</v>
      </c>
      <c r="M6606" s="1">
        <v>168.84701538085938</v>
      </c>
      <c r="N6606" s="1">
        <v>28509.314453125</v>
      </c>
      <c r="O6606" s="1">
        <v>4813712.5</v>
      </c>
      <c r="P6606" s="1">
        <v>4.3562650680541992E-2</v>
      </c>
      <c r="Q6606" s="1">
        <v>9.9999997764825821E-3</v>
      </c>
      <c r="R6606" s="1">
        <v>9.9999997764825821E-3</v>
      </c>
      <c r="S6606" s="1">
        <v>0.56508785486221313</v>
      </c>
      <c r="T6606" s="1">
        <v>0.31932428479194641</v>
      </c>
      <c r="U6606" s="1">
        <v>0.18044626712799072</v>
      </c>
      <c r="V6606" s="1">
        <v>173.46598815917969</v>
      </c>
      <c r="W6606" s="1">
        <v>30090.44921875</v>
      </c>
      <c r="X6606" s="1">
        <v>5219669.5</v>
      </c>
      <c r="Y6606" s="1">
        <v>85.985107421875</v>
      </c>
      <c r="Z6606" s="1">
        <v>7393.4384765625</v>
      </c>
      <c r="AA6606" s="1">
        <v>635725.625</v>
      </c>
      <c r="AB6606" s="1">
        <v>0</v>
      </c>
      <c r="AE6606" s="17">
        <f t="shared" si="103"/>
        <v>0.5</v>
      </c>
      <c r="AF6606" cm="1">
        <f t="array" ref="AF6606">1/(1+EXP(-$AI$41-SUMPRODUCT(A6606:AA6606, TRANSPOSE($AI$42:$AI$68))))</f>
        <v>0.11698302745627355</v>
      </c>
      <c r="AG6606" cm="1">
        <f t="array" ref="AG6606">1/(1+EXP(-$AI$71-SUMPRODUCT(A6606:AA6606, TRANSPOSE($AI$72:$AI$98))))</f>
        <v>4.2361118963755898E-2</v>
      </c>
    </row>
    <row r="6607" spans="1:33" x14ac:dyDescent="0.35">
      <c r="A6607" s="1">
        <v>2.4137167930603027</v>
      </c>
      <c r="B6607" s="1">
        <v>5.8260288238525391</v>
      </c>
      <c r="C6607" s="1">
        <v>14.062383651733398</v>
      </c>
      <c r="D6607" s="1">
        <v>2.4026696681976318</v>
      </c>
      <c r="E6607" s="1">
        <v>5.7728214263916016</v>
      </c>
      <c r="F6607" s="1">
        <v>13.870182991027832</v>
      </c>
      <c r="G6607" s="1">
        <v>64.724319458007813</v>
      </c>
      <c r="H6607" s="1">
        <v>4189.2373046875</v>
      </c>
      <c r="I6607" s="1">
        <v>271145.5625</v>
      </c>
      <c r="J6607" s="1">
        <v>37.314220428466797</v>
      </c>
      <c r="K6607" s="1">
        <v>1392.35107421875</v>
      </c>
      <c r="L6607" s="1">
        <v>51954.4921875</v>
      </c>
      <c r="M6607" s="1">
        <v>174.06773376464844</v>
      </c>
      <c r="N6607" s="1">
        <v>30299.576171875</v>
      </c>
      <c r="O6607" s="1">
        <v>5274178.5</v>
      </c>
      <c r="P6607" s="1">
        <v>4.8739433288574219E-2</v>
      </c>
      <c r="Q6607" s="1">
        <v>9.9999997764825821E-3</v>
      </c>
      <c r="R6607" s="1">
        <v>9.9999997764825821E-3</v>
      </c>
      <c r="S6607" s="1">
        <v>0.55553489923477173</v>
      </c>
      <c r="T6607" s="1">
        <v>0.30861902236938477</v>
      </c>
      <c r="U6607" s="1">
        <v>0.17144863307476044</v>
      </c>
      <c r="V6607" s="1">
        <v>171.57093811035156</v>
      </c>
      <c r="W6607" s="1">
        <v>29436.5859375</v>
      </c>
      <c r="X6607" s="1">
        <v>5050463</v>
      </c>
      <c r="Y6607" s="1">
        <v>89.398643493652344</v>
      </c>
      <c r="Z6607" s="1">
        <v>7992.11767578125</v>
      </c>
      <c r="AA6607" s="1">
        <v>714484.4375</v>
      </c>
      <c r="AB6607" s="1">
        <v>0</v>
      </c>
      <c r="AE6607" s="17">
        <f t="shared" si="103"/>
        <v>0.5</v>
      </c>
      <c r="AF6607" cm="1">
        <f t="array" ref="AF6607">1/(1+EXP(-$AI$41-SUMPRODUCT(A6607:AA6607, TRANSPOSE($AI$42:$AI$68))))</f>
        <v>0.12235131545464251</v>
      </c>
      <c r="AG6607" cm="1">
        <f t="array" ref="AG6607">1/(1+EXP(-$AI$71-SUMPRODUCT(A6607:AA6607, TRANSPOSE($AI$72:$AI$98))))</f>
        <v>4.7877528495261189E-2</v>
      </c>
    </row>
    <row r="6608" spans="1:33" x14ac:dyDescent="0.35">
      <c r="A6608" s="1">
        <v>2.472071647644043</v>
      </c>
      <c r="B6608" s="1">
        <v>6.1111383438110352</v>
      </c>
      <c r="C6608" s="1">
        <v>15.107172012329102</v>
      </c>
      <c r="D6608" s="1">
        <v>2.4610142707824707</v>
      </c>
      <c r="E6608" s="1">
        <v>6.0565910339355469</v>
      </c>
      <c r="F6608" s="1">
        <v>14.905357360839844</v>
      </c>
      <c r="G6608" s="1">
        <v>64.128105163574219</v>
      </c>
      <c r="H6608" s="1">
        <v>4112.4140625</v>
      </c>
      <c r="I6608" s="1">
        <v>263721.3125</v>
      </c>
      <c r="J6608" s="1">
        <v>41.855884552001953</v>
      </c>
      <c r="K6608" s="1">
        <v>1751.9150390625</v>
      </c>
      <c r="L6608" s="1">
        <v>73327.953125</v>
      </c>
      <c r="M6608" s="1">
        <v>176.55252075195313</v>
      </c>
      <c r="N6608" s="1">
        <v>31170.79296875</v>
      </c>
      <c r="O6608" s="1">
        <v>5503282</v>
      </c>
      <c r="P6608" s="1">
        <v>5.13458251953125E-2</v>
      </c>
      <c r="Q6608" s="1">
        <v>9.9999997764825821E-3</v>
      </c>
      <c r="R6608" s="1">
        <v>9.9999997764825821E-3</v>
      </c>
      <c r="S6608" s="1">
        <v>0.55071353912353516</v>
      </c>
      <c r="T6608" s="1">
        <v>0.3032853901386261</v>
      </c>
      <c r="U6608" s="1">
        <v>0.16702337563037872</v>
      </c>
      <c r="V6608" s="1">
        <v>172.03279113769531</v>
      </c>
      <c r="W6608" s="1">
        <v>29595.28125</v>
      </c>
      <c r="X6608" s="1">
        <v>5091359</v>
      </c>
      <c r="Y6608" s="1">
        <v>90.127052307128906</v>
      </c>
      <c r="Z6608" s="1">
        <v>8122.8857421875</v>
      </c>
      <c r="AA6608" s="1">
        <v>732091.75</v>
      </c>
      <c r="AB6608" s="1">
        <v>0</v>
      </c>
      <c r="AE6608" s="17">
        <f t="shared" si="103"/>
        <v>0.5</v>
      </c>
      <c r="AF6608" cm="1">
        <f t="array" ref="AF6608">1/(1+EXP(-$AI$41-SUMPRODUCT(A6608:AA6608, TRANSPOSE($AI$42:$AI$68))))</f>
        <v>0.12374963436689912</v>
      </c>
      <c r="AG6608" cm="1">
        <f t="array" ref="AG6608">1/(1+EXP(-$AI$71-SUMPRODUCT(A6608:AA6608, TRANSPOSE($AI$72:$AI$98))))</f>
        <v>4.9676719994492115E-2</v>
      </c>
    </row>
    <row r="6609" spans="1:33" x14ac:dyDescent="0.35">
      <c r="A6609" s="1">
        <v>1.6681909561157227</v>
      </c>
      <c r="B6609" s="1">
        <v>2.7828609943389893</v>
      </c>
      <c r="C6609" s="1">
        <v>4.6423435211181641</v>
      </c>
      <c r="D6609" s="1">
        <v>1.6599923372268677</v>
      </c>
      <c r="E6609" s="1">
        <v>2.7555744647979736</v>
      </c>
      <c r="F6609" s="1">
        <v>4.5742325782775879</v>
      </c>
      <c r="G6609" s="1">
        <v>63.634250640869141</v>
      </c>
      <c r="H6609" s="1">
        <v>4049.31787109375</v>
      </c>
      <c r="I6609" s="1">
        <v>257675.3125</v>
      </c>
      <c r="J6609" s="1">
        <v>43.925899505615234</v>
      </c>
      <c r="K6609" s="1">
        <v>1929.484619140625</v>
      </c>
      <c r="L6609" s="1">
        <v>84754.3515625</v>
      </c>
      <c r="M6609" s="1">
        <v>179.36294555664063</v>
      </c>
      <c r="N6609" s="1">
        <v>32171.06640625</v>
      </c>
      <c r="O6609" s="1">
        <v>5770297</v>
      </c>
      <c r="P6609" s="1">
        <v>5.4244279861450195E-2</v>
      </c>
      <c r="Q6609" s="1">
        <v>9.9999997764825821E-3</v>
      </c>
      <c r="R6609" s="1">
        <v>9.9999997764825821E-3</v>
      </c>
      <c r="S6609" s="1">
        <v>0.54799318313598633</v>
      </c>
      <c r="T6609" s="1">
        <v>0.30029651522636414</v>
      </c>
      <c r="U6609" s="1">
        <v>0.16456045210361481</v>
      </c>
      <c r="V6609" s="1">
        <v>171.77180480957031</v>
      </c>
      <c r="W6609" s="1">
        <v>29505.552734375</v>
      </c>
      <c r="X6609" s="1">
        <v>5068222</v>
      </c>
      <c r="Y6609" s="1">
        <v>91.697280883789063</v>
      </c>
      <c r="Z6609" s="1">
        <v>8408.3916015625</v>
      </c>
      <c r="AA6609" s="1">
        <v>771026.625</v>
      </c>
      <c r="AB6609" s="1">
        <v>0</v>
      </c>
      <c r="AE6609" s="17">
        <f t="shared" si="103"/>
        <v>0.5</v>
      </c>
      <c r="AF6609" cm="1">
        <f t="array" ref="AF6609">1/(1+EXP(-$AI$41-SUMPRODUCT(A6609:AA6609, TRANSPOSE($AI$42:$AI$68))))</f>
        <v>0.12335570615113628</v>
      </c>
      <c r="AG6609" cm="1">
        <f t="array" ref="AG6609">1/(1+EXP(-$AI$71-SUMPRODUCT(A6609:AA6609, TRANSPOSE($AI$72:$AI$98))))</f>
        <v>4.8281743393611347E-2</v>
      </c>
    </row>
    <row r="6610" spans="1:33" x14ac:dyDescent="0.35">
      <c r="A6610" s="1">
        <v>2.4917550086975098</v>
      </c>
      <c r="B6610" s="1">
        <v>6.2088432312011719</v>
      </c>
      <c r="C6610" s="1">
        <v>15.470915794372559</v>
      </c>
      <c r="D6610" s="1">
        <v>2.482201099395752</v>
      </c>
      <c r="E6610" s="1">
        <v>6.1613221168518066</v>
      </c>
      <c r="F6610" s="1">
        <v>15.293641090393066</v>
      </c>
      <c r="G6610" s="1">
        <v>61.118679046630859</v>
      </c>
      <c r="H6610" s="1">
        <v>3735.492919921875</v>
      </c>
      <c r="I6610" s="1">
        <v>228308.390625</v>
      </c>
      <c r="J6610" s="1">
        <v>48.878250122070313</v>
      </c>
      <c r="K6610" s="1">
        <v>2389.083251953125</v>
      </c>
      <c r="L6610" s="1">
        <v>116774.2109375</v>
      </c>
      <c r="M6610" s="1">
        <v>184.70964050292969</v>
      </c>
      <c r="N6610" s="1">
        <v>34117.65234375</v>
      </c>
      <c r="O6610" s="1">
        <v>6301859</v>
      </c>
      <c r="P6610" s="1">
        <v>5.8610439300537109E-2</v>
      </c>
      <c r="Q6610" s="1">
        <v>9.9999997764825821E-3</v>
      </c>
      <c r="R6610" s="1">
        <v>9.9999997764825821E-3</v>
      </c>
      <c r="S6610" s="1">
        <v>0.538169264793396</v>
      </c>
      <c r="T6610" s="1">
        <v>0.28962615132331848</v>
      </c>
      <c r="U6610" s="1">
        <v>0.15586788952350616</v>
      </c>
      <c r="V6610" s="1">
        <v>170.17254638671875</v>
      </c>
      <c r="W6610" s="1">
        <v>28958.6953125</v>
      </c>
      <c r="X6610" s="1">
        <v>4927975</v>
      </c>
      <c r="Y6610" s="1">
        <v>96.015731811523438</v>
      </c>
      <c r="Z6610" s="1">
        <v>9219.0205078125</v>
      </c>
      <c r="AA6610" s="1">
        <v>885171</v>
      </c>
      <c r="AB6610" s="1">
        <v>0</v>
      </c>
      <c r="AE6610" s="17">
        <f t="shared" si="103"/>
        <v>0.5</v>
      </c>
      <c r="AF6610" cm="1">
        <f t="array" ref="AF6610">1/(1+EXP(-$AI$41-SUMPRODUCT(A6610:AA6610, TRANSPOSE($AI$42:$AI$68))))</f>
        <v>0.12746227842844293</v>
      </c>
      <c r="AG6610" cm="1">
        <f t="array" ref="AG6610">1/(1+EXP(-$AI$71-SUMPRODUCT(A6610:AA6610, TRANSPOSE($AI$72:$AI$98))))</f>
        <v>5.3555588140279678E-2</v>
      </c>
    </row>
    <row r="6611" spans="1:33" x14ac:dyDescent="0.35">
      <c r="A6611" s="1">
        <v>3.3527264595031738</v>
      </c>
      <c r="B6611" s="1">
        <v>11.240775108337402</v>
      </c>
      <c r="C6611" s="1">
        <v>37.687244415283203</v>
      </c>
      <c r="D6611" s="1">
        <v>3.3361270427703857</v>
      </c>
      <c r="E6611" s="1">
        <v>11.129743576049805</v>
      </c>
      <c r="F6611" s="1">
        <v>37.130237579345703</v>
      </c>
      <c r="G6611" s="1">
        <v>61.053409576416016</v>
      </c>
      <c r="H6611" s="1">
        <v>3727.518798828125</v>
      </c>
      <c r="I6611" s="1">
        <v>227577.734375</v>
      </c>
      <c r="J6611" s="1">
        <v>54.923946380615234</v>
      </c>
      <c r="K6611" s="1">
        <v>3016.639892578125</v>
      </c>
      <c r="L6611" s="1">
        <v>165685.765625</v>
      </c>
      <c r="M6611" s="1">
        <v>190.60427856445313</v>
      </c>
      <c r="N6611" s="1">
        <v>36329.9921875</v>
      </c>
      <c r="O6611" s="1">
        <v>6924651.5</v>
      </c>
      <c r="P6611" s="1">
        <v>6.5348625183105469E-2</v>
      </c>
      <c r="Q6611" s="1">
        <v>9.9999997764825821E-3</v>
      </c>
      <c r="R6611" s="1">
        <v>9.9999997764825821E-3</v>
      </c>
      <c r="S6611" s="1">
        <v>0.52819627523422241</v>
      </c>
      <c r="T6611" s="1">
        <v>0.27899131178855896</v>
      </c>
      <c r="U6611" s="1">
        <v>0.14736217260360718</v>
      </c>
      <c r="V6611" s="1">
        <v>168.61793518066406</v>
      </c>
      <c r="W6611" s="1">
        <v>28432.0078125</v>
      </c>
      <c r="X6611" s="1">
        <v>4794146.5</v>
      </c>
      <c r="Y6611" s="1">
        <v>100.45957946777344</v>
      </c>
      <c r="Z6611" s="1">
        <v>10092.126953125</v>
      </c>
      <c r="AA6611" s="1">
        <v>1013850.875</v>
      </c>
      <c r="AB6611" s="1">
        <v>0</v>
      </c>
      <c r="AE6611" s="17">
        <f t="shared" si="103"/>
        <v>0.5</v>
      </c>
      <c r="AF6611" cm="1">
        <f t="array" ref="AF6611">1/(1+EXP(-$AI$41-SUMPRODUCT(A6611:AA6611, TRANSPOSE($AI$42:$AI$68))))</f>
        <v>0.13436217190569241</v>
      </c>
      <c r="AG6611" cm="1">
        <f t="array" ref="AG6611">1/(1+EXP(-$AI$71-SUMPRODUCT(A6611:AA6611, TRANSPOSE($AI$72:$AI$98))))</f>
        <v>6.1998753999964032E-2</v>
      </c>
    </row>
    <row r="6612" spans="1:33" x14ac:dyDescent="0.35">
      <c r="A6612" s="1">
        <v>2.4515957832336426</v>
      </c>
      <c r="B6612" s="1">
        <v>6.010322093963623</v>
      </c>
      <c r="C6612" s="1">
        <v>14.734879493713379</v>
      </c>
      <c r="D6612" s="1">
        <v>2.4355258941650391</v>
      </c>
      <c r="E6612" s="1">
        <v>5.9317865371704102</v>
      </c>
      <c r="F6612" s="1">
        <v>14.447019577026367</v>
      </c>
      <c r="G6612" s="1">
        <v>62.210044860839844</v>
      </c>
      <c r="H6612" s="1">
        <v>3870.089599609375</v>
      </c>
      <c r="I6612" s="1">
        <v>240758.453125</v>
      </c>
      <c r="J6612" s="1">
        <v>60.600349426269531</v>
      </c>
      <c r="K6612" s="1">
        <v>3672.40234375</v>
      </c>
      <c r="L6612" s="1">
        <v>222548.859375</v>
      </c>
      <c r="M6612" s="1">
        <v>193.10427856445313</v>
      </c>
      <c r="N6612" s="1">
        <v>37289.26171875</v>
      </c>
      <c r="O6612" s="1">
        <v>7200716</v>
      </c>
      <c r="P6612" s="1">
        <v>6.795811653137207E-2</v>
      </c>
      <c r="Q6612" s="1">
        <v>9.9999997764825821E-3</v>
      </c>
      <c r="R6612" s="1">
        <v>9.9999997764825821E-3</v>
      </c>
      <c r="S6612" s="1">
        <v>0.5215182900428772</v>
      </c>
      <c r="T6612" s="1">
        <v>0.27198132872581482</v>
      </c>
      <c r="U6612" s="1">
        <v>0.14184322953224182</v>
      </c>
      <c r="V6612" s="1">
        <v>168.39936828613281</v>
      </c>
      <c r="W6612" s="1">
        <v>28358.34765625</v>
      </c>
      <c r="X6612" s="1">
        <v>4775528</v>
      </c>
      <c r="Y6612" s="1">
        <v>101.62464904785156</v>
      </c>
      <c r="Z6612" s="1">
        <v>10327.5693359375</v>
      </c>
      <c r="AA6612" s="1">
        <v>1049535.625</v>
      </c>
      <c r="AB6612" s="1">
        <v>0</v>
      </c>
      <c r="AE6612" s="17">
        <f t="shared" si="103"/>
        <v>0.5</v>
      </c>
      <c r="AF6612" cm="1">
        <f t="array" ref="AF6612">1/(1+EXP(-$AI$41-SUMPRODUCT(A6612:AA6612, TRANSPOSE($AI$42:$AI$68))))</f>
        <v>0.12802114907955262</v>
      </c>
      <c r="AG6612" cm="1">
        <f t="array" ref="AG6612">1/(1+EXP(-$AI$71-SUMPRODUCT(A6612:AA6612, TRANSPOSE($AI$72:$AI$98))))</f>
        <v>5.3701505862705494E-2</v>
      </c>
    </row>
    <row r="6613" spans="1:33" x14ac:dyDescent="0.35">
      <c r="A6613" s="1">
        <v>2.3720407485961914</v>
      </c>
      <c r="B6613" s="1">
        <v>5.6265773773193359</v>
      </c>
      <c r="C6613" s="1">
        <v>13.346470832824707</v>
      </c>
      <c r="D6613" s="1">
        <v>2.3603615760803223</v>
      </c>
      <c r="E6613" s="1">
        <v>5.5713067054748535</v>
      </c>
      <c r="F6613" s="1">
        <v>13.150298118591309</v>
      </c>
      <c r="G6613" s="1">
        <v>61.364570617675781</v>
      </c>
      <c r="H6613" s="1">
        <v>3765.610595703125</v>
      </c>
      <c r="I6613" s="1">
        <v>231075.078125</v>
      </c>
      <c r="J6613" s="1">
        <v>69.687812805175781</v>
      </c>
      <c r="K6613" s="1">
        <v>4856.39111328125</v>
      </c>
      <c r="L6613" s="1">
        <v>338431.28125</v>
      </c>
      <c r="M6613" s="1">
        <v>198.86715698242188</v>
      </c>
      <c r="N6613" s="1">
        <v>39548.14453125</v>
      </c>
      <c r="O6613" s="1">
        <v>7864827.5</v>
      </c>
      <c r="P6613" s="1">
        <v>7.3190450668334961E-2</v>
      </c>
      <c r="Q6613" s="1">
        <v>9.9999997764825821E-3</v>
      </c>
      <c r="R6613" s="1">
        <v>9.9999997764825821E-3</v>
      </c>
      <c r="S6613" s="1">
        <v>0.50777691602706909</v>
      </c>
      <c r="T6613" s="1">
        <v>0.25783738493919373</v>
      </c>
      <c r="U6613" s="1">
        <v>0.13092388212680817</v>
      </c>
      <c r="V6613" s="1">
        <v>168.95191955566406</v>
      </c>
      <c r="W6613" s="1">
        <v>28544.751953125</v>
      </c>
      <c r="X6613" s="1">
        <v>4822690.5</v>
      </c>
      <c r="Y6613" s="1">
        <v>103.95376586914063</v>
      </c>
      <c r="Z6613" s="1">
        <v>10806.3857421875</v>
      </c>
      <c r="AA6613" s="1">
        <v>1123364.5</v>
      </c>
      <c r="AB6613" s="1">
        <v>0</v>
      </c>
      <c r="AE6613" s="17">
        <f t="shared" si="103"/>
        <v>0.5</v>
      </c>
      <c r="AF6613" cm="1">
        <f t="array" ref="AF6613">1/(1+EXP(-$AI$41-SUMPRODUCT(A6613:AA6613, TRANSPOSE($AI$42:$AI$68))))</f>
        <v>0.12657665249128117</v>
      </c>
      <c r="AG6613" cm="1">
        <f t="array" ref="AG6613">1/(1+EXP(-$AI$71-SUMPRODUCT(A6613:AA6613, TRANSPOSE($AI$72:$AI$98))))</f>
        <v>5.1813608799362094E-2</v>
      </c>
    </row>
    <row r="6614" spans="1:33" x14ac:dyDescent="0.35">
      <c r="A6614" s="1">
        <v>2.4183452129364014</v>
      </c>
      <c r="B6614" s="1">
        <v>5.848393440246582</v>
      </c>
      <c r="C6614" s="1">
        <v>14.143434524536133</v>
      </c>
      <c r="D6614" s="1">
        <v>2.4072544574737549</v>
      </c>
      <c r="E6614" s="1">
        <v>5.7948741912841797</v>
      </c>
      <c r="F6614" s="1">
        <v>13.949736595153809</v>
      </c>
      <c r="G6614" s="1">
        <v>60.369770050048828</v>
      </c>
      <c r="H6614" s="1">
        <v>3644.509033203125</v>
      </c>
      <c r="I6614" s="1">
        <v>220018.171875</v>
      </c>
      <c r="J6614" s="1">
        <v>72.317962646484375</v>
      </c>
      <c r="K6614" s="1">
        <v>5229.8876953125</v>
      </c>
      <c r="L6614" s="1">
        <v>378214.8125</v>
      </c>
      <c r="M6614" s="1">
        <v>201.59719848632813</v>
      </c>
      <c r="N6614" s="1">
        <v>40641.4296875</v>
      </c>
      <c r="O6614" s="1">
        <v>8193198.5</v>
      </c>
      <c r="P6614" s="1">
        <v>7.5667619705200195E-2</v>
      </c>
      <c r="Q6614" s="1">
        <v>9.9999997764825821E-3</v>
      </c>
      <c r="R6614" s="1">
        <v>9.9999997764825821E-3</v>
      </c>
      <c r="S6614" s="1">
        <v>0.5007702112197876</v>
      </c>
      <c r="T6614" s="1">
        <v>0.25077080726623535</v>
      </c>
      <c r="U6614" s="1">
        <v>0.12557855248451233</v>
      </c>
      <c r="V6614" s="1">
        <v>168.4449462890625</v>
      </c>
      <c r="W6614" s="1">
        <v>28373.69921875</v>
      </c>
      <c r="X6614" s="1">
        <v>4779406.5</v>
      </c>
      <c r="Y6614" s="1">
        <v>105.96379089355469</v>
      </c>
      <c r="Z6614" s="1">
        <v>11228.3251953125</v>
      </c>
      <c r="AA6614" s="1">
        <v>1189795.875</v>
      </c>
      <c r="AB6614" s="1">
        <v>0</v>
      </c>
      <c r="AE6614" s="17">
        <f t="shared" si="103"/>
        <v>0.5</v>
      </c>
      <c r="AF6614" cm="1">
        <f t="array" ref="AF6614">1/(1+EXP(-$AI$41-SUMPRODUCT(A6614:AA6614, TRANSPOSE($AI$42:$AI$68))))</f>
        <v>0.1266689485326104</v>
      </c>
      <c r="AG6614" cm="1">
        <f t="array" ref="AG6614">1/(1+EXP(-$AI$71-SUMPRODUCT(A6614:AA6614, TRANSPOSE($AI$72:$AI$98))))</f>
        <v>5.1741610852837218E-2</v>
      </c>
    </row>
    <row r="6615" spans="1:33" x14ac:dyDescent="0.35">
      <c r="A6615" s="1">
        <v>2.3421897888183594</v>
      </c>
      <c r="B6615" s="1">
        <v>5.4858531951904297</v>
      </c>
      <c r="C6615" s="1">
        <v>12.848908424377441</v>
      </c>
      <c r="D6615" s="1">
        <v>2.330296516418457</v>
      </c>
      <c r="E6615" s="1">
        <v>5.4302816390991211</v>
      </c>
      <c r="F6615" s="1">
        <v>12.654167175292969</v>
      </c>
      <c r="G6615" s="1">
        <v>58.748615264892578</v>
      </c>
      <c r="H6615" s="1">
        <v>3451.39990234375</v>
      </c>
      <c r="I6615" s="1">
        <v>202764.953125</v>
      </c>
      <c r="J6615" s="1">
        <v>78.21820068359375</v>
      </c>
      <c r="K6615" s="1">
        <v>6118.0869140625</v>
      </c>
      <c r="L6615" s="1">
        <v>478545.75</v>
      </c>
      <c r="M6615" s="1">
        <v>207.25654602050781</v>
      </c>
      <c r="N6615" s="1">
        <v>42955.27734375</v>
      </c>
      <c r="O6615" s="1">
        <v>8902762</v>
      </c>
      <c r="P6615" s="1">
        <v>8.1046342849731445E-2</v>
      </c>
      <c r="Q6615" s="1">
        <v>9.9999997764825821E-3</v>
      </c>
      <c r="R6615" s="1">
        <v>9.9999997764825821E-3</v>
      </c>
      <c r="S6615" s="1">
        <v>0.48759147524833679</v>
      </c>
      <c r="T6615" s="1">
        <v>0.23774544894695282</v>
      </c>
      <c r="U6615" s="1">
        <v>0.11592265218496323</v>
      </c>
      <c r="V6615" s="1">
        <v>167.94818115234375</v>
      </c>
      <c r="W6615" s="1">
        <v>28206.591796875</v>
      </c>
      <c r="X6615" s="1">
        <v>4737245.5</v>
      </c>
      <c r="Y6615" s="1">
        <v>109.98049926757813</v>
      </c>
      <c r="Z6615" s="1">
        <v>12095.7099609375</v>
      </c>
      <c r="AA6615" s="1">
        <v>1330292.25</v>
      </c>
      <c r="AB6615" s="1">
        <v>0</v>
      </c>
      <c r="AE6615" s="17">
        <f t="shared" si="103"/>
        <v>0.5</v>
      </c>
      <c r="AF6615" cm="1">
        <f t="array" ref="AF6615">1/(1+EXP(-$AI$41-SUMPRODUCT(A6615:AA6615, TRANSPOSE($AI$42:$AI$68))))</f>
        <v>0.12528569312850976</v>
      </c>
      <c r="AG6615" cm="1">
        <f t="array" ref="AG6615">1/(1+EXP(-$AI$71-SUMPRODUCT(A6615:AA6615, TRANSPOSE($AI$72:$AI$98))))</f>
        <v>4.9778385514568632E-2</v>
      </c>
    </row>
    <row r="6616" spans="1:33" x14ac:dyDescent="0.35">
      <c r="A6616" s="1">
        <v>2.3710532188415527</v>
      </c>
      <c r="B6616" s="1">
        <v>5.6218934059143066</v>
      </c>
      <c r="C6616" s="1">
        <v>13.329808235168457</v>
      </c>
      <c r="D6616" s="1">
        <v>2.3585031032562256</v>
      </c>
      <c r="E6616" s="1">
        <v>5.5625367164611816</v>
      </c>
      <c r="F6616" s="1">
        <v>13.119260787963867</v>
      </c>
      <c r="G6616" s="1">
        <v>58.315036773681641</v>
      </c>
      <c r="H6616" s="1">
        <v>3400.6435546875</v>
      </c>
      <c r="I6616" s="1">
        <v>198308.65625</v>
      </c>
      <c r="J6616" s="1">
        <v>80.164047241210938</v>
      </c>
      <c r="K6616" s="1">
        <v>6426.2744140625</v>
      </c>
      <c r="L6616" s="1">
        <v>515156.15625</v>
      </c>
      <c r="M6616" s="1">
        <v>210.33457946777344</v>
      </c>
      <c r="N6616" s="1">
        <v>44240.63671875</v>
      </c>
      <c r="O6616" s="1">
        <v>9305335</v>
      </c>
      <c r="P6616" s="1">
        <v>8.3786725997924805E-2</v>
      </c>
      <c r="Q6616" s="1">
        <v>9.9999997764825821E-3</v>
      </c>
      <c r="R6616" s="1">
        <v>9.9999997764825821E-3</v>
      </c>
      <c r="S6616" s="1">
        <v>0.48167195916175842</v>
      </c>
      <c r="T6616" s="1">
        <v>0.23200787603855133</v>
      </c>
      <c r="U6616" s="1">
        <v>0.11175169050693512</v>
      </c>
      <c r="V6616" s="1">
        <v>167.87666320800781</v>
      </c>
      <c r="W6616" s="1">
        <v>28182.57421875</v>
      </c>
      <c r="X6616" s="1">
        <v>4731196.5</v>
      </c>
      <c r="Y6616" s="1">
        <v>111.72682189941406</v>
      </c>
      <c r="Z6616" s="1">
        <v>12482.8828125</v>
      </c>
      <c r="AA6616" s="1">
        <v>1394672.875</v>
      </c>
      <c r="AB6616" s="1">
        <v>0</v>
      </c>
      <c r="AE6616" s="17">
        <f t="shared" si="103"/>
        <v>0.5</v>
      </c>
      <c r="AF6616" cm="1">
        <f t="array" ref="AF6616">1/(1+EXP(-$AI$41-SUMPRODUCT(A6616:AA6616, TRANSPOSE($AI$42:$AI$68))))</f>
        <v>0.12449883000541991</v>
      </c>
      <c r="AG6616" cm="1">
        <f t="array" ref="AG6616">1/(1+EXP(-$AI$71-SUMPRODUCT(A6616:AA6616, TRANSPOSE($AI$72:$AI$98))))</f>
        <v>4.887414381016239E-2</v>
      </c>
    </row>
    <row r="6617" spans="1:33" x14ac:dyDescent="0.35">
      <c r="A6617" s="1">
        <v>2.4114704132080078</v>
      </c>
      <c r="B6617" s="1">
        <v>5.8151893615722656</v>
      </c>
      <c r="C6617" s="1">
        <v>14.023157119750977</v>
      </c>
      <c r="D6617" s="1">
        <v>2.3990106582641602</v>
      </c>
      <c r="E6617" s="1">
        <v>5.7552523612976074</v>
      </c>
      <c r="F6617" s="1">
        <v>13.806911468505859</v>
      </c>
      <c r="G6617" s="1">
        <v>59.618064880371094</v>
      </c>
      <c r="H6617" s="1">
        <v>3554.313720703125</v>
      </c>
      <c r="I6617" s="1">
        <v>211901.296875</v>
      </c>
      <c r="J6617" s="1">
        <v>87.255104064941406</v>
      </c>
      <c r="K6617" s="1">
        <v>7613.453125</v>
      </c>
      <c r="L6617" s="1">
        <v>664312.625</v>
      </c>
      <c r="M6617" s="1">
        <v>216.50900268554688</v>
      </c>
      <c r="N6617" s="1">
        <v>46876.1484375</v>
      </c>
      <c r="O6617" s="1">
        <v>10149108</v>
      </c>
      <c r="P6617" s="1">
        <v>8.9205026626586914E-2</v>
      </c>
      <c r="Q6617" s="1">
        <v>9.9999997764825821E-3</v>
      </c>
      <c r="R6617" s="1">
        <v>9.9999997764825821E-3</v>
      </c>
      <c r="S6617" s="1">
        <v>0.46663233637809753</v>
      </c>
      <c r="T6617" s="1">
        <v>0.21774573624134064</v>
      </c>
      <c r="U6617" s="1">
        <v>0.10160720348358154</v>
      </c>
      <c r="V6617" s="1">
        <v>167.56248474121094</v>
      </c>
      <c r="W6617" s="1">
        <v>28077.185546875</v>
      </c>
      <c r="X6617" s="1">
        <v>4704683</v>
      </c>
      <c r="Y6617" s="1">
        <v>113.73175048828125</v>
      </c>
      <c r="Z6617" s="1">
        <v>12934.9111328125</v>
      </c>
      <c r="AA6617" s="1">
        <v>1471110.125</v>
      </c>
      <c r="AB6617" s="1">
        <v>0</v>
      </c>
      <c r="AE6617" s="17">
        <f t="shared" si="103"/>
        <v>0.5</v>
      </c>
      <c r="AF6617" cm="1">
        <f t="array" ref="AF6617">1/(1+EXP(-$AI$41-SUMPRODUCT(A6617:AA6617, TRANSPOSE($AI$42:$AI$68))))</f>
        <v>0.12129812816167415</v>
      </c>
      <c r="AG6617" cm="1">
        <f t="array" ref="AG6617">1/(1+EXP(-$AI$71-SUMPRODUCT(A6617:AA6617, TRANSPOSE($AI$72:$AI$98))))</f>
        <v>4.5250250048943182E-2</v>
      </c>
    </row>
    <row r="6618" spans="1:33" x14ac:dyDescent="0.35">
      <c r="A6618" s="1">
        <v>2.4045543670654297</v>
      </c>
      <c r="B6618" s="1">
        <v>5.7818818092346191</v>
      </c>
      <c r="C6618" s="1">
        <v>13.902849197387695</v>
      </c>
      <c r="D6618" s="1">
        <v>2.3915901184082031</v>
      </c>
      <c r="E6618" s="1">
        <v>5.719703197479248</v>
      </c>
      <c r="F6618" s="1">
        <v>13.67918586730957</v>
      </c>
      <c r="G6618" s="1">
        <v>60.576004028320313</v>
      </c>
      <c r="H6618" s="1">
        <v>3669.4521484375</v>
      </c>
      <c r="I6618" s="1">
        <v>222280.75</v>
      </c>
      <c r="J6618" s="1">
        <v>91.520744323730469</v>
      </c>
      <c r="K6618" s="1">
        <v>8376.046875</v>
      </c>
      <c r="L6618" s="1">
        <v>766582</v>
      </c>
      <c r="M6618" s="1">
        <v>219.68460083007813</v>
      </c>
      <c r="N6618" s="1">
        <v>48261.32421875</v>
      </c>
      <c r="O6618" s="1">
        <v>10602270</v>
      </c>
      <c r="P6618" s="1">
        <v>9.2096567153930664E-2</v>
      </c>
      <c r="Q6618" s="1">
        <v>9.9999997764825821E-3</v>
      </c>
      <c r="R6618" s="1">
        <v>9.9999997764825821E-3</v>
      </c>
      <c r="S6618" s="1">
        <v>0.45917493104934692</v>
      </c>
      <c r="T6618" s="1">
        <v>0.21084161102771759</v>
      </c>
      <c r="U6618" s="1">
        <v>9.6813187003135681E-2</v>
      </c>
      <c r="V6618" s="1">
        <v>167.23139953613281</v>
      </c>
      <c r="W6618" s="1">
        <v>27966.341796875</v>
      </c>
      <c r="X6618" s="1">
        <v>4676850.5</v>
      </c>
      <c r="Y6618" s="1">
        <v>114.61737823486328</v>
      </c>
      <c r="Z6618" s="1">
        <v>13137.1435546875</v>
      </c>
      <c r="AA6618" s="1">
        <v>1505744.875</v>
      </c>
      <c r="AB6618" s="1">
        <v>0</v>
      </c>
      <c r="AE6618" s="17">
        <f t="shared" si="103"/>
        <v>0.5</v>
      </c>
      <c r="AF6618" cm="1">
        <f t="array" ref="AF6618">1/(1+EXP(-$AI$41-SUMPRODUCT(A6618:AA6618, TRANSPOSE($AI$42:$AI$68))))</f>
        <v>0.11919799879483985</v>
      </c>
      <c r="AG6618" cm="1">
        <f t="array" ref="AG6618">1/(1+EXP(-$AI$71-SUMPRODUCT(A6618:AA6618, TRANSPOSE($AI$72:$AI$98))))</f>
        <v>4.2946933883449327E-2</v>
      </c>
    </row>
    <row r="6619" spans="1:33" x14ac:dyDescent="0.35">
      <c r="A6619" s="1">
        <v>2.3053855895996094</v>
      </c>
      <c r="B6619" s="1">
        <v>5.3148026466369629</v>
      </c>
      <c r="C6619" s="1">
        <v>12.252669334411621</v>
      </c>
      <c r="D6619" s="1">
        <v>2.2906396389007568</v>
      </c>
      <c r="E6619" s="1">
        <v>5.2470297813415527</v>
      </c>
      <c r="F6619" s="1">
        <v>12.019054412841797</v>
      </c>
      <c r="G6619" s="1">
        <v>61.171043395996094</v>
      </c>
      <c r="H6619" s="1">
        <v>3741.896484375</v>
      </c>
      <c r="I6619" s="1">
        <v>228895.71875</v>
      </c>
      <c r="J6619" s="1">
        <v>97.549278259277344</v>
      </c>
      <c r="K6619" s="1">
        <v>9515.861328125</v>
      </c>
      <c r="L6619" s="1">
        <v>928265.4375</v>
      </c>
      <c r="M6619" s="1">
        <v>225.72064208984375</v>
      </c>
      <c r="N6619" s="1">
        <v>50949.80859375</v>
      </c>
      <c r="O6619" s="1">
        <v>11500423</v>
      </c>
      <c r="P6619" s="1">
        <v>9.788060188293457E-2</v>
      </c>
      <c r="Q6619" s="1">
        <v>9.9999997764825821E-3</v>
      </c>
      <c r="R6619" s="1">
        <v>9.9999997764825821E-3</v>
      </c>
      <c r="S6619" s="1">
        <v>0.44515213370323181</v>
      </c>
      <c r="T6619" s="1">
        <v>0.19816042482852936</v>
      </c>
      <c r="U6619" s="1">
        <v>8.8211536407470703E-2</v>
      </c>
      <c r="V6619" s="1">
        <v>167.87785339355469</v>
      </c>
      <c r="W6619" s="1">
        <v>28182.974609375</v>
      </c>
      <c r="X6619" s="1">
        <v>4731297</v>
      </c>
      <c r="Y6619" s="1">
        <v>116.24860382080078</v>
      </c>
      <c r="Z6619" s="1">
        <v>13513.73828125</v>
      </c>
      <c r="AA6619" s="1">
        <v>1570953.125</v>
      </c>
      <c r="AB6619" s="1">
        <v>0</v>
      </c>
      <c r="AE6619" s="17">
        <f t="shared" si="103"/>
        <v>0.5</v>
      </c>
      <c r="AF6619" cm="1">
        <f t="array" ref="AF6619">1/(1+EXP(-$AI$41-SUMPRODUCT(A6619:AA6619, TRANSPOSE($AI$42:$AI$68))))</f>
        <v>0.1151168398655609</v>
      </c>
      <c r="AG6619" cm="1">
        <f t="array" ref="AG6619">1/(1+EXP(-$AI$71-SUMPRODUCT(A6619:AA6619, TRANSPOSE($AI$72:$AI$98))))</f>
        <v>3.8928997990249882E-2</v>
      </c>
    </row>
    <row r="6620" spans="1:33" x14ac:dyDescent="0.35">
      <c r="A6620" s="1">
        <v>2.3144071102142334</v>
      </c>
      <c r="B6620" s="1">
        <v>5.3564801216125488</v>
      </c>
      <c r="C6620" s="1">
        <v>12.397075653076172</v>
      </c>
      <c r="D6620" s="1">
        <v>2.2963993549346924</v>
      </c>
      <c r="E6620" s="1">
        <v>5.2734498977661133</v>
      </c>
      <c r="F6620" s="1">
        <v>12.109947204589844</v>
      </c>
      <c r="G6620" s="1">
        <v>61.82269287109375</v>
      </c>
      <c r="H6620" s="1">
        <v>3822.04541015625</v>
      </c>
      <c r="I6620" s="1">
        <v>236289.140625</v>
      </c>
      <c r="J6620" s="1">
        <v>100.19213104248047</v>
      </c>
      <c r="K6620" s="1">
        <v>10038.462890625</v>
      </c>
      <c r="L6620" s="1">
        <v>1005775</v>
      </c>
      <c r="M6620" s="1">
        <v>228.98348999023438</v>
      </c>
      <c r="N6620" s="1">
        <v>52433.4375</v>
      </c>
      <c r="O6620" s="1">
        <v>12006392</v>
      </c>
      <c r="P6620" s="1">
        <v>0.10170793533325195</v>
      </c>
      <c r="Q6620" s="1">
        <v>1.0344504378736019E-2</v>
      </c>
      <c r="R6620" s="1">
        <v>9.9999997764825821E-3</v>
      </c>
      <c r="S6620" s="1">
        <v>0.43832659721374512</v>
      </c>
      <c r="T6620" s="1">
        <v>0.19213020801544189</v>
      </c>
      <c r="U6620" s="1">
        <v>8.4215782582759857E-2</v>
      </c>
      <c r="V6620" s="1">
        <v>168.26956176757813</v>
      </c>
      <c r="W6620" s="1">
        <v>28314.64453125</v>
      </c>
      <c r="X6620" s="1">
        <v>4764493</v>
      </c>
      <c r="Y6620" s="1">
        <v>117.03329467773438</v>
      </c>
      <c r="Z6620" s="1">
        <v>13696.7919921875</v>
      </c>
      <c r="AA6620" s="1">
        <v>1602980.75</v>
      </c>
      <c r="AB6620" s="1">
        <v>0</v>
      </c>
      <c r="AE6620" s="17">
        <f t="shared" si="103"/>
        <v>0.5</v>
      </c>
      <c r="AF6620" cm="1">
        <f t="array" ref="AF6620">1/(1+EXP(-$AI$41-SUMPRODUCT(A6620:AA6620, TRANSPOSE($AI$42:$AI$68))))</f>
        <v>0.1132293984814576</v>
      </c>
      <c r="AG6620" cm="1">
        <f t="array" ref="AG6620">1/(1+EXP(-$AI$71-SUMPRODUCT(A6620:AA6620, TRANSPOSE($AI$72:$AI$98))))</f>
        <v>3.7226826815549424E-2</v>
      </c>
    </row>
    <row r="6621" spans="1:33" x14ac:dyDescent="0.35">
      <c r="A6621" s="1">
        <v>2.3195564746856689</v>
      </c>
      <c r="B6621" s="1">
        <v>5.3803420066833496</v>
      </c>
      <c r="C6621" s="1">
        <v>12.480008125305176</v>
      </c>
      <c r="D6621" s="1">
        <v>2.2983889579772949</v>
      </c>
      <c r="E6621" s="1">
        <v>5.2825918197631836</v>
      </c>
      <c r="F6621" s="1">
        <v>12.141450881958008</v>
      </c>
      <c r="G6621" s="1">
        <v>62.934219360351563</v>
      </c>
      <c r="H6621" s="1">
        <v>3960.716064453125</v>
      </c>
      <c r="I6621" s="1">
        <v>249264.5625</v>
      </c>
      <c r="J6621" s="1">
        <v>105.34966278076172</v>
      </c>
      <c r="K6621" s="1">
        <v>11098.5517578125</v>
      </c>
      <c r="L6621" s="1">
        <v>1169228.625</v>
      </c>
      <c r="M6621" s="1">
        <v>235.16905212402344</v>
      </c>
      <c r="N6621" s="1">
        <v>55304.484375</v>
      </c>
      <c r="O6621" s="1">
        <v>13005903</v>
      </c>
      <c r="P6621" s="1">
        <v>0.10830926895141602</v>
      </c>
      <c r="Q6621" s="1">
        <v>1.1730898171663284E-2</v>
      </c>
      <c r="R6621" s="1">
        <v>9.9999997764825821E-3</v>
      </c>
      <c r="S6621" s="1">
        <v>0.42562425136566162</v>
      </c>
      <c r="T6621" s="1">
        <v>0.18115600943565369</v>
      </c>
      <c r="U6621" s="1">
        <v>7.7104389667510986E-2</v>
      </c>
      <c r="V6621" s="1">
        <v>168.69766235351563</v>
      </c>
      <c r="W6621" s="1">
        <v>28458.900390625</v>
      </c>
      <c r="X6621" s="1">
        <v>4800950</v>
      </c>
      <c r="Y6621" s="1">
        <v>118.20615386962891</v>
      </c>
      <c r="Z6621" s="1">
        <v>13972.6943359375</v>
      </c>
      <c r="AA6621" s="1">
        <v>1651658.5</v>
      </c>
      <c r="AB6621" s="1">
        <v>0</v>
      </c>
      <c r="AE6621" s="17">
        <f t="shared" si="103"/>
        <v>0.5</v>
      </c>
      <c r="AF6621" cm="1">
        <f t="array" ref="AF6621">1/(1+EXP(-$AI$41-SUMPRODUCT(A6621:AA6621, TRANSPOSE($AI$42:$AI$68))))</f>
        <v>0.110633745595785</v>
      </c>
      <c r="AG6621" cm="1">
        <f t="array" ref="AG6621">1/(1+EXP(-$AI$71-SUMPRODUCT(A6621:AA6621, TRANSPOSE($AI$72:$AI$98))))</f>
        <v>3.4847788882899466E-2</v>
      </c>
    </row>
    <row r="6622" spans="1:33" x14ac:dyDescent="0.35">
      <c r="A6622" s="1">
        <v>2.2195637226104736</v>
      </c>
      <c r="B6622" s="1">
        <v>4.9264631271362305</v>
      </c>
      <c r="C6622" s="1">
        <v>10.934598922729492</v>
      </c>
      <c r="D6622" s="1">
        <v>2.2019076347351074</v>
      </c>
      <c r="E6622" s="1">
        <v>4.8483972549438477</v>
      </c>
      <c r="F6622" s="1">
        <v>10.675723075866699</v>
      </c>
      <c r="G6622" s="1">
        <v>62.616710662841797</v>
      </c>
      <c r="H6622" s="1">
        <v>3920.8525390625</v>
      </c>
      <c r="I6622" s="1">
        <v>245510.890625</v>
      </c>
      <c r="J6622" s="1">
        <v>107.85906982421875</v>
      </c>
      <c r="K6622" s="1">
        <v>11633.5791015625</v>
      </c>
      <c r="L6622" s="1">
        <v>1254787</v>
      </c>
      <c r="M6622" s="1">
        <v>238.14459228515625</v>
      </c>
      <c r="N6622" s="1">
        <v>56712.84765625</v>
      </c>
      <c r="O6622" s="1">
        <v>13505858</v>
      </c>
      <c r="P6622" s="1">
        <v>0.11101913452148438</v>
      </c>
      <c r="Q6622" s="1">
        <v>1.2325248681008816E-2</v>
      </c>
      <c r="R6622" s="1">
        <v>9.9999997764825821E-3</v>
      </c>
      <c r="S6622" s="1">
        <v>0.42052009701728821</v>
      </c>
      <c r="T6622" s="1">
        <v>0.17683714628219604</v>
      </c>
      <c r="U6622" s="1">
        <v>7.4363574385643005E-2</v>
      </c>
      <c r="V6622" s="1">
        <v>168.78150939941406</v>
      </c>
      <c r="W6622" s="1">
        <v>28487.197265625</v>
      </c>
      <c r="X6622" s="1">
        <v>4808112.5</v>
      </c>
      <c r="Y6622" s="1">
        <v>118.84504699707031</v>
      </c>
      <c r="Z6622" s="1">
        <v>14124.1455078125</v>
      </c>
      <c r="AA6622" s="1">
        <v>1678584.75</v>
      </c>
      <c r="AB6622" s="1">
        <v>0</v>
      </c>
      <c r="AE6622" s="17">
        <f t="shared" si="103"/>
        <v>0.5</v>
      </c>
      <c r="AF6622" cm="1">
        <f t="array" ref="AF6622">1/(1+EXP(-$AI$41-SUMPRODUCT(A6622:AA6622, TRANSPOSE($AI$42:$AI$68))))</f>
        <v>0.10938660842078973</v>
      </c>
      <c r="AG6622" cm="1">
        <f t="array" ref="AG6622">1/(1+EXP(-$AI$71-SUMPRODUCT(A6622:AA6622, TRANSPOSE($AI$72:$AI$98))))</f>
        <v>3.3648015154353894E-2</v>
      </c>
    </row>
    <row r="6623" spans="1:33" x14ac:dyDescent="0.35">
      <c r="A6623" s="1">
        <v>2.1212518215179443</v>
      </c>
      <c r="B6623" s="1">
        <v>4.4997091293334961</v>
      </c>
      <c r="C6623" s="1">
        <v>9.5450162887573242</v>
      </c>
      <c r="D6623" s="1">
        <v>2.1088094711303711</v>
      </c>
      <c r="E6623" s="1">
        <v>4.4470772743225098</v>
      </c>
      <c r="F6623" s="1">
        <v>9.3780393600463867</v>
      </c>
      <c r="G6623" s="1">
        <v>62.327560424804688</v>
      </c>
      <c r="H6623" s="1">
        <v>3884.724853515625</v>
      </c>
      <c r="I6623" s="1">
        <v>242125.421875</v>
      </c>
      <c r="J6623" s="1">
        <v>115.53792572021484</v>
      </c>
      <c r="K6623" s="1">
        <v>13349.0126953125</v>
      </c>
      <c r="L6623" s="1">
        <v>1542317.25</v>
      </c>
      <c r="M6623" s="1">
        <v>244.3480224609375</v>
      </c>
      <c r="N6623" s="1">
        <v>59705.95703125</v>
      </c>
      <c r="O6623" s="1">
        <v>14589032</v>
      </c>
      <c r="P6623" s="1">
        <v>0.11595463752746582</v>
      </c>
      <c r="Q6623" s="1">
        <v>1.3445477932691574E-2</v>
      </c>
      <c r="R6623" s="1">
        <v>9.9999997764825821E-3</v>
      </c>
      <c r="S6623" s="1">
        <v>0.40696361660957336</v>
      </c>
      <c r="T6623" s="1">
        <v>0.1656193882226944</v>
      </c>
      <c r="U6623" s="1">
        <v>6.7401066422462463E-2</v>
      </c>
      <c r="V6623" s="1">
        <v>167.58726501464844</v>
      </c>
      <c r="W6623" s="1">
        <v>28085.4921875</v>
      </c>
      <c r="X6623" s="1">
        <v>4706770.5</v>
      </c>
      <c r="Y6623" s="1">
        <v>120.37305450439453</v>
      </c>
      <c r="Z6623" s="1">
        <v>14489.671875</v>
      </c>
      <c r="AA6623" s="1">
        <v>1744166.125</v>
      </c>
      <c r="AB6623" s="1">
        <v>0</v>
      </c>
      <c r="AE6623" s="17">
        <f t="shared" si="103"/>
        <v>0.5</v>
      </c>
      <c r="AF6623" cm="1">
        <f t="array" ref="AF6623">1/(1+EXP(-$AI$41-SUMPRODUCT(A6623:AA6623, TRANSPOSE($AI$42:$AI$68))))</f>
        <v>0.10689152584177299</v>
      </c>
      <c r="AG6623" cm="1">
        <f t="array" ref="AG6623">1/(1+EXP(-$AI$71-SUMPRODUCT(A6623:AA6623, TRANSPOSE($AI$72:$AI$98))))</f>
        <v>3.1205698279591864E-2</v>
      </c>
    </row>
    <row r="6624" spans="1:33" x14ac:dyDescent="0.35">
      <c r="A6624" s="1">
        <v>2.0833311080932617</v>
      </c>
      <c r="B6624" s="1">
        <v>4.340268611907959</v>
      </c>
      <c r="C6624" s="1">
        <v>9.0422163009643555</v>
      </c>
      <c r="D6624" s="1">
        <v>2.0709781646728516</v>
      </c>
      <c r="E6624" s="1">
        <v>4.2889504432678223</v>
      </c>
      <c r="F6624" s="1">
        <v>8.8823232650756836</v>
      </c>
      <c r="G6624" s="1">
        <v>62.980739593505859</v>
      </c>
      <c r="H6624" s="1">
        <v>3966.573486328125</v>
      </c>
      <c r="I6624" s="1">
        <v>249817.734375</v>
      </c>
      <c r="J6624" s="1">
        <v>119.90882110595703</v>
      </c>
      <c r="K6624" s="1">
        <v>14378.125</v>
      </c>
      <c r="L6624" s="1">
        <v>1724064.125</v>
      </c>
      <c r="M6624" s="1">
        <v>247.37521362304688</v>
      </c>
      <c r="N6624" s="1">
        <v>61194.49609375</v>
      </c>
      <c r="O6624" s="1">
        <v>15138002</v>
      </c>
      <c r="P6624" s="1">
        <v>0.11856842041015625</v>
      </c>
      <c r="Q6624" s="1">
        <v>1.4058470726013184E-2</v>
      </c>
      <c r="R6624" s="1">
        <v>9.9999997764825821E-3</v>
      </c>
      <c r="S6624" s="1">
        <v>0.40055865049362183</v>
      </c>
      <c r="T6624" s="1">
        <v>0.16044723987579346</v>
      </c>
      <c r="U6624" s="1">
        <v>6.4268529415130615E-2</v>
      </c>
      <c r="V6624" s="1">
        <v>166.70654296875</v>
      </c>
      <c r="W6624" s="1">
        <v>27791.072265625</v>
      </c>
      <c r="X6624" s="1">
        <v>4632953.5</v>
      </c>
      <c r="Y6624" s="1">
        <v>120.91758728027344</v>
      </c>
      <c r="Z6624" s="1">
        <v>14621.0625</v>
      </c>
      <c r="AA6624" s="1">
        <v>1767943.625</v>
      </c>
      <c r="AB6624" s="1">
        <v>0</v>
      </c>
      <c r="AE6624" s="17">
        <f t="shared" si="103"/>
        <v>0.5</v>
      </c>
      <c r="AF6624" cm="1">
        <f t="array" ref="AF6624">1/(1+EXP(-$AI$41-SUMPRODUCT(A6624:AA6624, TRANSPOSE($AI$42:$AI$68))))</f>
        <v>0.10557713010208729</v>
      </c>
      <c r="AG6624" cm="1">
        <f t="array" ref="AG6624">1/(1+EXP(-$AI$71-SUMPRODUCT(A6624:AA6624, TRANSPOSE($AI$72:$AI$98))))</f>
        <v>2.9997250478616747E-2</v>
      </c>
    </row>
    <row r="6625" spans="1:33" x14ac:dyDescent="0.35">
      <c r="A6625" s="1">
        <v>2.0585298538208008</v>
      </c>
      <c r="B6625" s="1">
        <v>4.2375450134277344</v>
      </c>
      <c r="C6625" s="1">
        <v>8.7231130599975586</v>
      </c>
      <c r="D6625" s="1">
        <v>2.0375919342041016</v>
      </c>
      <c r="E6625" s="1">
        <v>4.1517810821533203</v>
      </c>
      <c r="F6625" s="1">
        <v>8.4596347808837891</v>
      </c>
      <c r="G6625" s="1">
        <v>65.257423400878906</v>
      </c>
      <c r="H6625" s="1">
        <v>4258.53125</v>
      </c>
      <c r="I6625" s="1">
        <v>277900.78125</v>
      </c>
      <c r="J6625" s="1">
        <v>125.06877136230469</v>
      </c>
      <c r="K6625" s="1">
        <v>15642.197265625</v>
      </c>
      <c r="L6625" s="1">
        <v>1956350.375</v>
      </c>
      <c r="M6625" s="1">
        <v>253.86483764648438</v>
      </c>
      <c r="N6625" s="1">
        <v>64447.35546875</v>
      </c>
      <c r="O6625" s="1">
        <v>16360918</v>
      </c>
      <c r="P6625" s="1">
        <v>0.12571406364440918</v>
      </c>
      <c r="Q6625" s="1">
        <v>1.5804026275873184E-2</v>
      </c>
      <c r="R6625" s="1">
        <v>9.9999997764825821E-3</v>
      </c>
      <c r="S6625" s="1">
        <v>0.38830339908599854</v>
      </c>
      <c r="T6625" s="1">
        <v>0.15077953040599823</v>
      </c>
      <c r="U6625" s="1">
        <v>5.8548204600811005E-2</v>
      </c>
      <c r="V6625" s="1">
        <v>166.7364501953125</v>
      </c>
      <c r="W6625" s="1">
        <v>27801.04296875</v>
      </c>
      <c r="X6625" s="1">
        <v>4635447.5</v>
      </c>
      <c r="Y6625" s="1">
        <v>121.78776550292969</v>
      </c>
      <c r="Z6625" s="1">
        <v>14832.259765625</v>
      </c>
      <c r="AA6625" s="1">
        <v>1806387.75</v>
      </c>
      <c r="AB6625" s="1">
        <v>0</v>
      </c>
      <c r="AE6625" s="17">
        <f t="shared" si="103"/>
        <v>0.5</v>
      </c>
      <c r="AF6625" cm="1">
        <f t="array" ref="AF6625">1/(1+EXP(-$AI$41-SUMPRODUCT(A6625:AA6625, TRANSPOSE($AI$42:$AI$68))))</f>
        <v>0.10305266309015572</v>
      </c>
      <c r="AG6625" cm="1">
        <f t="array" ref="AG6625">1/(1+EXP(-$AI$71-SUMPRODUCT(A6625:AA6625, TRANSPOSE($AI$72:$AI$98))))</f>
        <v>2.8056839704268918E-2</v>
      </c>
    </row>
    <row r="6626" spans="1:33" x14ac:dyDescent="0.35">
      <c r="A6626" s="1">
        <v>2.0001547336578369</v>
      </c>
      <c r="B6626" s="1">
        <v>4.0006189346313477</v>
      </c>
      <c r="C6626" s="1">
        <v>8.001856803894043</v>
      </c>
      <c r="D6626" s="1">
        <v>1.9757001399993896</v>
      </c>
      <c r="E6626" s="1">
        <v>3.9033911228179932</v>
      </c>
      <c r="F6626" s="1">
        <v>7.7119302749633789</v>
      </c>
      <c r="G6626" s="1">
        <v>65.368995666503906</v>
      </c>
      <c r="H6626" s="1">
        <v>4273.10546875</v>
      </c>
      <c r="I6626" s="1">
        <v>279328.625</v>
      </c>
      <c r="J6626" s="1">
        <v>126.28453063964844</v>
      </c>
      <c r="K6626" s="1">
        <v>15947.7822265625</v>
      </c>
      <c r="L6626" s="1">
        <v>2013958.25</v>
      </c>
      <c r="M6626" s="1">
        <v>256.71380615234375</v>
      </c>
      <c r="N6626" s="1">
        <v>65901.9765625</v>
      </c>
      <c r="O6626" s="1">
        <v>16917948</v>
      </c>
      <c r="P6626" s="1">
        <v>0.12895965576171875</v>
      </c>
      <c r="Q6626" s="1">
        <v>1.6630593687295914E-2</v>
      </c>
      <c r="R6626" s="1">
        <v>9.9999997764825821E-3</v>
      </c>
      <c r="S6626" s="1">
        <v>0.38419562578201294</v>
      </c>
      <c r="T6626" s="1">
        <v>0.14760628342628479</v>
      </c>
      <c r="U6626" s="1">
        <v>5.6709688156843185E-2</v>
      </c>
      <c r="V6626" s="1">
        <v>166.99546813964844</v>
      </c>
      <c r="W6626" s="1">
        <v>27887.486328125</v>
      </c>
      <c r="X6626" s="1">
        <v>4657084</v>
      </c>
      <c r="Y6626" s="1">
        <v>122.74021148681641</v>
      </c>
      <c r="Z6626" s="1">
        <v>15065.1591796875</v>
      </c>
      <c r="AA6626" s="1">
        <v>1849100.875</v>
      </c>
      <c r="AB6626" s="1">
        <v>0</v>
      </c>
      <c r="AE6626" s="17">
        <f t="shared" si="103"/>
        <v>0.5</v>
      </c>
      <c r="AF6626" cm="1">
        <f t="array" ref="AF6626">1/(1+EXP(-$AI$41-SUMPRODUCT(A6626:AA6626, TRANSPOSE($AI$42:$AI$68))))</f>
        <v>0.1021433487687903</v>
      </c>
      <c r="AG6626" cm="1">
        <f t="array" ref="AG6626">1/(1+EXP(-$AI$71-SUMPRODUCT(A6626:AA6626, TRANSPOSE($AI$72:$AI$98))))</f>
        <v>2.7355615863241919E-2</v>
      </c>
    </row>
    <row r="6627" spans="1:33" x14ac:dyDescent="0.35">
      <c r="A6627" s="1">
        <v>1.792457103729248</v>
      </c>
      <c r="B6627" s="1">
        <v>3.2129025459289551</v>
      </c>
      <c r="C6627" s="1">
        <v>5.7589898109436035</v>
      </c>
      <c r="D6627" s="1">
        <v>1.7650579214096069</v>
      </c>
      <c r="E6627" s="1">
        <v>3.1154294013977051</v>
      </c>
      <c r="F6627" s="1">
        <v>5.4989132881164551</v>
      </c>
      <c r="G6627" s="1">
        <v>65.167320251464844</v>
      </c>
      <c r="H6627" s="1">
        <v>4246.77978515625</v>
      </c>
      <c r="I6627" s="1">
        <v>276751.25</v>
      </c>
      <c r="J6627" s="1">
        <v>132.41668701171875</v>
      </c>
      <c r="K6627" s="1">
        <v>17534.1796875</v>
      </c>
      <c r="L6627" s="1">
        <v>2321818</v>
      </c>
      <c r="M6627" s="1">
        <v>262.2757568359375</v>
      </c>
      <c r="N6627" s="1">
        <v>68788.5703125</v>
      </c>
      <c r="O6627" s="1">
        <v>18041574</v>
      </c>
      <c r="P6627" s="1">
        <v>0.13612794876098633</v>
      </c>
      <c r="Q6627" s="1">
        <v>1.8530817702412605E-2</v>
      </c>
      <c r="R6627" s="1">
        <v>9.9999997764825821E-3</v>
      </c>
      <c r="S6627" s="1">
        <v>0.37320956587791443</v>
      </c>
      <c r="T6627" s="1">
        <v>0.1392853856086731</v>
      </c>
      <c r="U6627" s="1">
        <v>5.1982637494802475E-2</v>
      </c>
      <c r="V6627" s="1">
        <v>167.18548583984375</v>
      </c>
      <c r="W6627" s="1">
        <v>27950.986328125</v>
      </c>
      <c r="X6627" s="1">
        <v>4672999.5</v>
      </c>
      <c r="Y6627" s="1">
        <v>125.225341796875</v>
      </c>
      <c r="Z6627" s="1">
        <v>15681.3857421875</v>
      </c>
      <c r="AA6627" s="1">
        <v>1963707</v>
      </c>
      <c r="AB6627" s="1">
        <v>0</v>
      </c>
      <c r="AE6627" s="17">
        <f t="shared" si="103"/>
        <v>0.5</v>
      </c>
      <c r="AF6627" cm="1">
        <f t="array" ref="AF6627">1/(1+EXP(-$AI$41-SUMPRODUCT(A6627:AA6627, TRANSPOSE($AI$42:$AI$68))))</f>
        <v>0.10006644142342856</v>
      </c>
      <c r="AG6627" cm="1">
        <f t="array" ref="AG6627">1/(1+EXP(-$AI$71-SUMPRODUCT(A6627:AA6627, TRANSPOSE($AI$72:$AI$98))))</f>
        <v>2.5757878151934581E-2</v>
      </c>
    </row>
    <row r="6628" spans="1:33" x14ac:dyDescent="0.35">
      <c r="A6628" s="1">
        <v>1.8177039623260498</v>
      </c>
      <c r="B6628" s="1">
        <v>3.3040475845336914</v>
      </c>
      <c r="C6628" s="1">
        <v>6.0057806968688965</v>
      </c>
      <c r="D6628" s="1">
        <v>1.7892923355102539</v>
      </c>
      <c r="E6628" s="1">
        <v>3.2015671730041504</v>
      </c>
      <c r="F6628" s="1">
        <v>5.7285394668579102</v>
      </c>
      <c r="G6628" s="1">
        <v>65.89630126953125</v>
      </c>
      <c r="H6628" s="1">
        <v>4342.32275390625</v>
      </c>
      <c r="I6628" s="1">
        <v>286143</v>
      </c>
      <c r="J6628" s="1">
        <v>136.56146240234375</v>
      </c>
      <c r="K6628" s="1">
        <v>18649.033203125</v>
      </c>
      <c r="L6628" s="1">
        <v>2546739.25</v>
      </c>
      <c r="M6628" s="1">
        <v>265.26449584960938</v>
      </c>
      <c r="N6628" s="1">
        <v>70365.25</v>
      </c>
      <c r="O6628" s="1">
        <v>18665404</v>
      </c>
      <c r="P6628" s="1">
        <v>0.13963770866394043</v>
      </c>
      <c r="Q6628" s="1">
        <v>1.9498689100146294E-2</v>
      </c>
      <c r="R6628" s="1">
        <v>9.9999997764825821E-3</v>
      </c>
      <c r="S6628" s="1">
        <v>0.36747512221336365</v>
      </c>
      <c r="T6628" s="1">
        <v>0.13503795862197876</v>
      </c>
      <c r="U6628" s="1">
        <v>4.9623094499111176E-2</v>
      </c>
      <c r="V6628" s="1">
        <v>166.90176391601563</v>
      </c>
      <c r="W6628" s="1">
        <v>27856.19921875</v>
      </c>
      <c r="X6628" s="1">
        <v>4649248.5</v>
      </c>
      <c r="Y6628" s="1">
        <v>125.53018951416016</v>
      </c>
      <c r="Z6628" s="1">
        <v>15757.828125</v>
      </c>
      <c r="AA6628" s="1">
        <v>1978083.25</v>
      </c>
      <c r="AB6628" s="1">
        <v>0</v>
      </c>
      <c r="AE6628" s="17">
        <f t="shared" si="103"/>
        <v>0.5</v>
      </c>
      <c r="AF6628" cm="1">
        <f t="array" ref="AF6628">1/(1+EXP(-$AI$41-SUMPRODUCT(A6628:AA6628, TRANSPOSE($AI$42:$AI$68))))</f>
        <v>9.9130585698567572E-2</v>
      </c>
      <c r="AG6628" cm="1">
        <f t="array" ref="AG6628">1/(1+EXP(-$AI$71-SUMPRODUCT(A6628:AA6628, TRANSPOSE($AI$72:$AI$98))))</f>
        <v>2.5178768561576196E-2</v>
      </c>
    </row>
    <row r="6629" spans="1:33" x14ac:dyDescent="0.35">
      <c r="A6629" s="1">
        <v>1.7781293392181396</v>
      </c>
      <c r="B6629" s="1">
        <v>3.1617438793182373</v>
      </c>
      <c r="C6629" s="1">
        <v>5.6219897270202637</v>
      </c>
      <c r="D6629" s="1">
        <v>1.7489044666290283</v>
      </c>
      <c r="E6629" s="1">
        <v>3.0586669445037842</v>
      </c>
      <c r="F6629" s="1">
        <v>5.3493161201477051</v>
      </c>
      <c r="G6629" s="1">
        <v>67.205329895019531</v>
      </c>
      <c r="H6629" s="1">
        <v>4516.55615234375</v>
      </c>
      <c r="I6629" s="1">
        <v>303536.65625</v>
      </c>
      <c r="J6629" s="1">
        <v>140.02967834472656</v>
      </c>
      <c r="K6629" s="1">
        <v>19608.310546875</v>
      </c>
      <c r="L6629" s="1">
        <v>2745745.5</v>
      </c>
      <c r="M6629" s="1">
        <v>270.9854736328125</v>
      </c>
      <c r="N6629" s="1">
        <v>73433.125</v>
      </c>
      <c r="O6629" s="1">
        <v>19899310</v>
      </c>
      <c r="P6629" s="1">
        <v>0.14682722091674805</v>
      </c>
      <c r="Q6629" s="1">
        <v>2.1558232605457306E-2</v>
      </c>
      <c r="R6629" s="1">
        <v>9.9999997764825821E-3</v>
      </c>
      <c r="S6629" s="1">
        <v>0.35881343483924866</v>
      </c>
      <c r="T6629" s="1">
        <v>0.12874707579612732</v>
      </c>
      <c r="U6629" s="1">
        <v>4.6196181327104568E-2</v>
      </c>
      <c r="V6629" s="1">
        <v>166.0430908203125</v>
      </c>
      <c r="W6629" s="1">
        <v>27570.30859375</v>
      </c>
      <c r="X6629" s="1">
        <v>4577859</v>
      </c>
      <c r="Y6629" s="1">
        <v>125.02515411376953</v>
      </c>
      <c r="Z6629" s="1">
        <v>15631.2890625</v>
      </c>
      <c r="AA6629" s="1">
        <v>1954304.375</v>
      </c>
      <c r="AB6629" s="1">
        <v>0</v>
      </c>
      <c r="AE6629" s="17">
        <f t="shared" si="103"/>
        <v>0.5</v>
      </c>
      <c r="AF6629" cm="1">
        <f t="array" ref="AF6629">1/(1+EXP(-$AI$41-SUMPRODUCT(A6629:AA6629, TRANSPOSE($AI$42:$AI$68))))</f>
        <v>9.8028313457917002E-2</v>
      </c>
      <c r="AG6629" cm="1">
        <f t="array" ref="AG6629">1/(1+EXP(-$AI$71-SUMPRODUCT(A6629:AA6629, TRANSPOSE($AI$72:$AI$98))))</f>
        <v>2.4402597589867073E-2</v>
      </c>
    </row>
    <row r="6630" spans="1:33" x14ac:dyDescent="0.35">
      <c r="A6630" s="1">
        <v>1.7602928876876831</v>
      </c>
      <c r="B6630" s="1">
        <v>3.0986311435699463</v>
      </c>
      <c r="C6630" s="1">
        <v>5.454498291015625</v>
      </c>
      <c r="D6630" s="1">
        <v>1.7282357215881348</v>
      </c>
      <c r="E6630" s="1">
        <v>2.9867987632751465</v>
      </c>
      <c r="F6630" s="1">
        <v>5.1618924140930176</v>
      </c>
      <c r="G6630" s="1">
        <v>67.809127807617188</v>
      </c>
      <c r="H6630" s="1">
        <v>4598.07763671875</v>
      </c>
      <c r="I6630" s="1">
        <v>311791.65625</v>
      </c>
      <c r="J6630" s="1">
        <v>140.62846374511719</v>
      </c>
      <c r="K6630" s="1">
        <v>19776.365234375</v>
      </c>
      <c r="L6630" s="1">
        <v>2781119.75</v>
      </c>
      <c r="M6630" s="1">
        <v>274.13040161132813</v>
      </c>
      <c r="N6630" s="1">
        <v>75147.4765625</v>
      </c>
      <c r="O6630" s="1">
        <v>20600208</v>
      </c>
      <c r="P6630" s="1">
        <v>0.15078210830688477</v>
      </c>
      <c r="Q6630" s="1">
        <v>2.2735243663191795E-2</v>
      </c>
      <c r="R6630" s="1">
        <v>9.9999997764825821E-3</v>
      </c>
      <c r="S6630" s="1">
        <v>0.35547110438346863</v>
      </c>
      <c r="T6630" s="1">
        <v>0.12635970115661621</v>
      </c>
      <c r="U6630" s="1">
        <v>4.491722583770752E-2</v>
      </c>
      <c r="V6630" s="1">
        <v>165.80508422851563</v>
      </c>
      <c r="W6630" s="1">
        <v>27491.326171875</v>
      </c>
      <c r="X6630" s="1">
        <v>4558201.5</v>
      </c>
      <c r="Y6630" s="1">
        <v>124.90279388427734</v>
      </c>
      <c r="Z6630" s="1">
        <v>15600.7080078125</v>
      </c>
      <c r="AA6630" s="1">
        <v>1948572</v>
      </c>
      <c r="AB6630" s="1">
        <v>0</v>
      </c>
      <c r="AE6630" s="17">
        <f t="shared" si="103"/>
        <v>0.5</v>
      </c>
      <c r="AF6630" cm="1">
        <f t="array" ref="AF6630">1/(1+EXP(-$AI$41-SUMPRODUCT(A6630:AA6630, TRANSPOSE($AI$42:$AI$68))))</f>
        <v>9.7461508736244415E-2</v>
      </c>
      <c r="AG6630" cm="1">
        <f t="array" ref="AG6630">1/(1+EXP(-$AI$71-SUMPRODUCT(A6630:AA6630, TRANSPOSE($AI$72:$AI$98))))</f>
        <v>2.3992415762469528E-2</v>
      </c>
    </row>
    <row r="6631" spans="1:33" x14ac:dyDescent="0.35">
      <c r="A6631" s="1">
        <v>1.6385113000869751</v>
      </c>
      <c r="B6631" s="1">
        <v>2.6847193241119385</v>
      </c>
      <c r="C6631" s="1">
        <v>4.3989429473876953</v>
      </c>
      <c r="D6631" s="1">
        <v>1.6082916259765625</v>
      </c>
      <c r="E6631" s="1">
        <v>2.5866019725799561</v>
      </c>
      <c r="F6631" s="1">
        <v>4.1600103378295898</v>
      </c>
      <c r="G6631" s="1">
        <v>67.185638427734375</v>
      </c>
      <c r="H6631" s="1">
        <v>4513.91015625</v>
      </c>
      <c r="I6631" s="1">
        <v>303269.9375</v>
      </c>
      <c r="J6631" s="1">
        <v>147.55961608886719</v>
      </c>
      <c r="K6631" s="1">
        <v>21773.83984375</v>
      </c>
      <c r="L6631" s="1">
        <v>3212939.5</v>
      </c>
      <c r="M6631" s="1">
        <v>279.55490112304688</v>
      </c>
      <c r="N6631" s="1">
        <v>78150.9453125</v>
      </c>
      <c r="O6631" s="1">
        <v>21847480</v>
      </c>
      <c r="P6631" s="1">
        <v>0.15726590156555176</v>
      </c>
      <c r="Q6631" s="1">
        <v>2.4732563644647598E-2</v>
      </c>
      <c r="R6631" s="1">
        <v>9.9999997764825821E-3</v>
      </c>
      <c r="S6631" s="1">
        <v>0.3458026647567749</v>
      </c>
      <c r="T6631" s="1">
        <v>0.1195794865489006</v>
      </c>
      <c r="U6631" s="1">
        <v>4.1350904852151871E-2</v>
      </c>
      <c r="V6631" s="1">
        <v>165.97518920898438</v>
      </c>
      <c r="W6631" s="1">
        <v>27547.763671875</v>
      </c>
      <c r="X6631" s="1">
        <v>4572245</v>
      </c>
      <c r="Y6631" s="1">
        <v>127.03701019287109</v>
      </c>
      <c r="Z6631" s="1">
        <v>16138.40234375</v>
      </c>
      <c r="AA6631" s="1">
        <v>2050174.375</v>
      </c>
      <c r="AB6631" s="1">
        <v>0</v>
      </c>
      <c r="AE6631" s="17">
        <f t="shared" si="103"/>
        <v>0.5</v>
      </c>
      <c r="AF6631" cm="1">
        <f t="array" ref="AF6631">1/(1+EXP(-$AI$41-SUMPRODUCT(A6631:AA6631, TRANSPOSE($AI$42:$AI$68))))</f>
        <v>9.6521174452565292E-2</v>
      </c>
      <c r="AG6631" cm="1">
        <f t="array" ref="AG6631">1/(1+EXP(-$AI$71-SUMPRODUCT(A6631:AA6631, TRANSPOSE($AI$72:$AI$98))))</f>
        <v>2.3508066935757254E-2</v>
      </c>
    </row>
    <row r="6632" spans="1:33" x14ac:dyDescent="0.35">
      <c r="A6632" s="1">
        <v>1.5368168354034424</v>
      </c>
      <c r="B6632" s="1">
        <v>2.3618059158325195</v>
      </c>
      <c r="C6632" s="1">
        <v>3.6296632289886475</v>
      </c>
      <c r="D6632" s="1">
        <v>1.5102256536483765</v>
      </c>
      <c r="E6632" s="1">
        <v>2.2807815074920654</v>
      </c>
      <c r="F6632" s="1">
        <v>3.4444947242736816</v>
      </c>
      <c r="G6632" s="1">
        <v>65.822059631347656</v>
      </c>
      <c r="H6632" s="1">
        <v>4332.54345703125</v>
      </c>
      <c r="I6632" s="1">
        <v>285176.9375</v>
      </c>
      <c r="J6632" s="1">
        <v>151.32185363769531</v>
      </c>
      <c r="K6632" s="1">
        <v>22898.302734375</v>
      </c>
      <c r="L6632" s="1">
        <v>3465013.75</v>
      </c>
      <c r="M6632" s="1">
        <v>282.2401123046875</v>
      </c>
      <c r="N6632" s="1">
        <v>79659.484375</v>
      </c>
      <c r="O6632" s="1">
        <v>22483100</v>
      </c>
      <c r="P6632" s="1">
        <v>0.16026806831359863</v>
      </c>
      <c r="Q6632" s="1">
        <v>2.5685854256153107E-2</v>
      </c>
      <c r="R6632" s="1">
        <v>9.9999997764825821E-3</v>
      </c>
      <c r="S6632" s="1">
        <v>0.34222429990768433</v>
      </c>
      <c r="T6632" s="1">
        <v>0.11711747199296951</v>
      </c>
      <c r="U6632" s="1">
        <v>4.0080443024635315E-2</v>
      </c>
      <c r="V6632" s="1">
        <v>166.35707092285156</v>
      </c>
      <c r="W6632" s="1">
        <v>27674.67578125</v>
      </c>
      <c r="X6632" s="1">
        <v>4603878</v>
      </c>
      <c r="Y6632" s="1">
        <v>129.12458801269531</v>
      </c>
      <c r="Z6632" s="1">
        <v>16673.16015625</v>
      </c>
      <c r="AA6632" s="1">
        <v>2152914.75</v>
      </c>
      <c r="AB6632" s="1">
        <v>0</v>
      </c>
      <c r="AE6632" s="17">
        <f t="shared" si="103"/>
        <v>0.5</v>
      </c>
      <c r="AF6632" cm="1">
        <f t="array" ref="AF6632">1/(1+EXP(-$AI$41-SUMPRODUCT(A6632:AA6632, TRANSPOSE($AI$42:$AI$68))))</f>
        <v>9.6204418524962504E-2</v>
      </c>
      <c r="AG6632" cm="1">
        <f t="array" ref="AG6632">1/(1+EXP(-$AI$71-SUMPRODUCT(A6632:AA6632, TRANSPOSE($AI$72:$AI$98))))</f>
        <v>2.3396874088068155E-2</v>
      </c>
    </row>
    <row r="6633" spans="1:33" x14ac:dyDescent="0.35">
      <c r="A6633" s="1">
        <v>1.3645337820053101</v>
      </c>
      <c r="B6633" s="1">
        <v>1.8619524240493774</v>
      </c>
      <c r="C6633" s="1">
        <v>2.5406970977783203</v>
      </c>
      <c r="D6633" s="1">
        <v>1.3436273336410522</v>
      </c>
      <c r="E6633" s="1">
        <v>1.8053344488143921</v>
      </c>
      <c r="F6633" s="1">
        <v>2.4256966114044189</v>
      </c>
      <c r="G6633" s="1">
        <v>62.220161437988281</v>
      </c>
      <c r="H6633" s="1">
        <v>3871.348388671875</v>
      </c>
      <c r="I6633" s="1">
        <v>240875.921875</v>
      </c>
      <c r="J6633" s="1">
        <v>153.5252685546875</v>
      </c>
      <c r="K6633" s="1">
        <v>23570.0078125</v>
      </c>
      <c r="L6633" s="1">
        <v>3618591.75</v>
      </c>
      <c r="M6633" s="1">
        <v>287.00009155273438</v>
      </c>
      <c r="N6633" s="1">
        <v>82369.0546875</v>
      </c>
      <c r="O6633" s="1">
        <v>23639926</v>
      </c>
      <c r="P6633" s="1">
        <v>0.16519546508789063</v>
      </c>
      <c r="Q6633" s="1">
        <v>2.7289541438221931E-2</v>
      </c>
      <c r="R6633" s="1">
        <v>9.9999997764825821E-3</v>
      </c>
      <c r="S6633" s="1">
        <v>0.33602172136306763</v>
      </c>
      <c r="T6633" s="1">
        <v>0.11291059851646423</v>
      </c>
      <c r="U6633" s="1">
        <v>3.7940412759780884E-2</v>
      </c>
      <c r="V6633" s="1">
        <v>166.244873046875</v>
      </c>
      <c r="W6633" s="1">
        <v>27637.357421875</v>
      </c>
      <c r="X6633" s="1">
        <v>4594569</v>
      </c>
      <c r="Y6633" s="1">
        <v>132.38388061523438</v>
      </c>
      <c r="Z6633" s="1">
        <v>17525.4921875</v>
      </c>
      <c r="AA6633" s="1">
        <v>2320092.5</v>
      </c>
      <c r="AB6633" s="1">
        <v>0</v>
      </c>
      <c r="AE6633" s="17">
        <f t="shared" si="103"/>
        <v>0.5</v>
      </c>
      <c r="AF6633" cm="1">
        <f t="array" ref="AF6633">1/(1+EXP(-$AI$41-SUMPRODUCT(A6633:AA6633, TRANSPOSE($AI$42:$AI$68))))</f>
        <v>9.5549000688846364E-2</v>
      </c>
      <c r="AG6633" cm="1">
        <f t="array" ref="AG6633">1/(1+EXP(-$AI$71-SUMPRODUCT(A6633:AA6633, TRANSPOSE($AI$72:$AI$98))))</f>
        <v>2.2847214168091847E-2</v>
      </c>
    </row>
    <row r="6634" spans="1:33" x14ac:dyDescent="0.35">
      <c r="A6634" s="1">
        <v>1.2794681787490845</v>
      </c>
      <c r="B6634" s="1">
        <v>1.6370388269424438</v>
      </c>
      <c r="C6634" s="1">
        <v>2.0945391654968262</v>
      </c>
      <c r="D6634" s="1">
        <v>1.2610874176025391</v>
      </c>
      <c r="E6634" s="1">
        <v>1.5903414487838745</v>
      </c>
      <c r="F6634" s="1">
        <v>2.0055596828460693</v>
      </c>
      <c r="G6634" s="1">
        <v>60.899059295654297</v>
      </c>
      <c r="H6634" s="1">
        <v>3708.6953125</v>
      </c>
      <c r="I6634" s="1">
        <v>225856.0625</v>
      </c>
      <c r="J6634" s="1">
        <v>155.21966552734375</v>
      </c>
      <c r="K6634" s="1">
        <v>24093.14453125</v>
      </c>
      <c r="L6634" s="1">
        <v>3739729.75</v>
      </c>
      <c r="M6634" s="1">
        <v>289.30050659179688</v>
      </c>
      <c r="N6634" s="1">
        <v>83694.78125</v>
      </c>
      <c r="O6634" s="1">
        <v>24212944</v>
      </c>
      <c r="P6634" s="1">
        <v>0.16746950149536133</v>
      </c>
      <c r="Q6634" s="1">
        <v>2.8046034276485443E-2</v>
      </c>
      <c r="R6634" s="1">
        <v>9.9999997764825821E-3</v>
      </c>
      <c r="S6634" s="1">
        <v>0.33349189162254333</v>
      </c>
      <c r="T6634" s="1">
        <v>0.11121684312820435</v>
      </c>
      <c r="U6634" s="1">
        <v>3.7089914083480835E-2</v>
      </c>
      <c r="V6634" s="1">
        <v>165.736328125</v>
      </c>
      <c r="W6634" s="1">
        <v>27468.53125</v>
      </c>
      <c r="X6634" s="1">
        <v>4552533.5</v>
      </c>
      <c r="Y6634" s="1">
        <v>133.60092163085938</v>
      </c>
      <c r="Z6634" s="1">
        <v>17849.20703125</v>
      </c>
      <c r="AA6634" s="1">
        <v>2384670.5</v>
      </c>
      <c r="AB6634" s="1">
        <v>0</v>
      </c>
      <c r="AE6634" s="17">
        <f t="shared" si="103"/>
        <v>0.5</v>
      </c>
      <c r="AF6634" cm="1">
        <f t="array" ref="AF6634">1/(1+EXP(-$AI$41-SUMPRODUCT(A6634:AA6634, TRANSPOSE($AI$42:$AI$68))))</f>
        <v>9.5498984893370706E-2</v>
      </c>
      <c r="AG6634" cm="1">
        <f t="array" ref="AG6634">1/(1+EXP(-$AI$71-SUMPRODUCT(A6634:AA6634, TRANSPOSE($AI$72:$AI$98))))</f>
        <v>2.2765450110122543E-2</v>
      </c>
    </row>
    <row r="6635" spans="1:33" x14ac:dyDescent="0.35">
      <c r="A6635" s="1">
        <v>1.0365737676620483</v>
      </c>
      <c r="B6635" s="1">
        <v>1.074485182762146</v>
      </c>
      <c r="C6635" s="1">
        <v>1.1137831211090088</v>
      </c>
      <c r="D6635" s="1">
        <v>1.0276075601577759</v>
      </c>
      <c r="E6635" s="1">
        <v>1.0559773445129395</v>
      </c>
      <c r="F6635" s="1">
        <v>1.0851302146911621</v>
      </c>
      <c r="G6635" s="1">
        <v>58.085369110107422</v>
      </c>
      <c r="H6635" s="1">
        <v>3373.91015625</v>
      </c>
      <c r="I6635" s="1">
        <v>195974.8125</v>
      </c>
      <c r="J6635" s="1">
        <v>161.10066223144531</v>
      </c>
      <c r="K6635" s="1">
        <v>25953.423828125</v>
      </c>
      <c r="L6635" s="1">
        <v>4181113.75</v>
      </c>
      <c r="M6635" s="1">
        <v>292.8770751953125</v>
      </c>
      <c r="N6635" s="1">
        <v>85776.984375</v>
      </c>
      <c r="O6635" s="1">
        <v>25122112</v>
      </c>
      <c r="P6635" s="1">
        <v>0.16973328590393066</v>
      </c>
      <c r="Q6635" s="1">
        <v>2.8809389099478722E-2</v>
      </c>
      <c r="R6635" s="1">
        <v>9.9999997764825821E-3</v>
      </c>
      <c r="S6635" s="1">
        <v>0.32794198393821716</v>
      </c>
      <c r="T6635" s="1">
        <v>0.10754594206809998</v>
      </c>
      <c r="U6635" s="1">
        <v>3.5268831998109818E-2</v>
      </c>
      <c r="V6635" s="1">
        <v>164.03517150878906</v>
      </c>
      <c r="W6635" s="1">
        <v>26907.537109375</v>
      </c>
      <c r="X6635" s="1">
        <v>4413782.5</v>
      </c>
      <c r="Y6635" s="1">
        <v>134.92539978027344</v>
      </c>
      <c r="Z6635" s="1">
        <v>18204.86328125</v>
      </c>
      <c r="AA6635" s="1">
        <v>2456298.5</v>
      </c>
      <c r="AB6635" s="1">
        <v>0</v>
      </c>
      <c r="AE6635" s="17">
        <f t="shared" si="103"/>
        <v>0.5</v>
      </c>
      <c r="AF6635" cm="1">
        <f t="array" ref="AF6635">1/(1+EXP(-$AI$41-SUMPRODUCT(A6635:AA6635, TRANSPOSE($AI$42:$AI$68))))</f>
        <v>9.7191068414543197E-2</v>
      </c>
      <c r="AG6635" cm="1">
        <f t="array" ref="AG6635">1/(1+EXP(-$AI$71-SUMPRODUCT(A6635:AA6635, TRANSPOSE($AI$72:$AI$98))))</f>
        <v>2.3907923100183054E-2</v>
      </c>
    </row>
    <row r="6636" spans="1:33" x14ac:dyDescent="0.35">
      <c r="A6636" s="1">
        <v>0.91036504507064819</v>
      </c>
      <c r="B6636" s="1">
        <v>0.82876449823379517</v>
      </c>
      <c r="C6636" s="1">
        <v>0.75447821617126465</v>
      </c>
      <c r="D6636" s="1">
        <v>0.90637260675430298</v>
      </c>
      <c r="E6636" s="1">
        <v>0.82151132822036743</v>
      </c>
      <c r="F6636" s="1">
        <v>0.74459534883499146</v>
      </c>
      <c r="G6636" s="1">
        <v>56.630634307861328</v>
      </c>
      <c r="H6636" s="1">
        <v>3207.02880859375</v>
      </c>
      <c r="I6636" s="1">
        <v>181616.078125</v>
      </c>
      <c r="J6636" s="1">
        <v>165.21257019042969</v>
      </c>
      <c r="K6636" s="1">
        <v>27295.193359375</v>
      </c>
      <c r="L6636" s="1">
        <v>4509509</v>
      </c>
      <c r="M6636" s="1">
        <v>294.53982543945313</v>
      </c>
      <c r="N6636" s="1">
        <v>86753.7109375</v>
      </c>
      <c r="O6636" s="1">
        <v>25552422</v>
      </c>
      <c r="P6636" s="1">
        <v>0.17031025886535645</v>
      </c>
      <c r="Q6636" s="1">
        <v>2.9005583375692368E-2</v>
      </c>
      <c r="R6636" s="1">
        <v>9.9999997764825821E-3</v>
      </c>
      <c r="S6636" s="1">
        <v>0.32551750540733337</v>
      </c>
      <c r="T6636" s="1">
        <v>0.1059616431593895</v>
      </c>
      <c r="U6636" s="1">
        <v>3.4492369741201401E-2</v>
      </c>
      <c r="V6636" s="1">
        <v>163.30084228515625</v>
      </c>
      <c r="W6636" s="1">
        <v>26667.166015625</v>
      </c>
      <c r="X6636" s="1">
        <v>4354770.5</v>
      </c>
      <c r="Y6636" s="1">
        <v>134.9412841796875</v>
      </c>
      <c r="Z6636" s="1">
        <v>18209.150390625</v>
      </c>
      <c r="AA6636" s="1">
        <v>2457166</v>
      </c>
      <c r="AB6636" s="1">
        <v>0</v>
      </c>
      <c r="AE6636" s="17">
        <f t="shared" si="103"/>
        <v>0.5</v>
      </c>
      <c r="AF6636" cm="1">
        <f t="array" ref="AF6636">1/(1+EXP(-$AI$41-SUMPRODUCT(A6636:AA6636, TRANSPOSE($AI$42:$AI$68))))</f>
        <v>9.9066865792536235E-2</v>
      </c>
      <c r="AG6636" cm="1">
        <f t="array" ref="AG6636">1/(1+EXP(-$AI$71-SUMPRODUCT(A6636:AA6636, TRANSPOSE($AI$72:$AI$98))))</f>
        <v>2.5375045641346527E-2</v>
      </c>
    </row>
    <row r="6637" spans="1:33" x14ac:dyDescent="0.35">
      <c r="A6637" s="1">
        <v>0.52376949787139893</v>
      </c>
      <c r="B6637" s="1">
        <v>0.27433449029922485</v>
      </c>
      <c r="C6637" s="1">
        <v>0.14368803799152374</v>
      </c>
      <c r="D6637" s="1">
        <v>0.52353596687316895</v>
      </c>
      <c r="E6637" s="1">
        <v>0.27408990263938904</v>
      </c>
      <c r="F6637" s="1">
        <v>0.14349593222141266</v>
      </c>
      <c r="G6637" s="1">
        <v>53.599624633789063</v>
      </c>
      <c r="H6637" s="1">
        <v>2872.919677734375</v>
      </c>
      <c r="I6637" s="1">
        <v>153987.421875</v>
      </c>
      <c r="J6637" s="1">
        <v>168.59190368652344</v>
      </c>
      <c r="K6637" s="1">
        <v>28423.23046875</v>
      </c>
      <c r="L6637" s="1">
        <v>4791926.5</v>
      </c>
      <c r="M6637" s="1">
        <v>295.95913696289063</v>
      </c>
      <c r="N6637" s="1">
        <v>87591.8125</v>
      </c>
      <c r="O6637" s="1">
        <v>25923596</v>
      </c>
      <c r="P6637" s="1">
        <v>0.17025446891784668</v>
      </c>
      <c r="Q6637" s="1">
        <v>2.8986584395170212E-2</v>
      </c>
      <c r="R6637" s="1">
        <v>9.9999997764825821E-3</v>
      </c>
      <c r="S6637" s="1">
        <v>0.32351240515708923</v>
      </c>
      <c r="T6637" s="1">
        <v>0.1046602725982666</v>
      </c>
      <c r="U6637" s="1">
        <v>3.3858899027109146E-2</v>
      </c>
      <c r="V6637" s="1">
        <v>163.17657470703125</v>
      </c>
      <c r="W6637" s="1">
        <v>26626.59375</v>
      </c>
      <c r="X6637" s="1">
        <v>4344836.5</v>
      </c>
      <c r="Y6637" s="1">
        <v>134.71502685546875</v>
      </c>
      <c r="Z6637" s="1">
        <v>18148.138671875</v>
      </c>
      <c r="AA6637" s="1">
        <v>2444827</v>
      </c>
      <c r="AB6637" s="1">
        <v>0</v>
      </c>
      <c r="AE6637" s="17">
        <f t="shared" si="103"/>
        <v>0.5</v>
      </c>
      <c r="AF6637" cm="1">
        <f t="array" ref="AF6637">1/(1+EXP(-$AI$41-SUMPRODUCT(A6637:AA6637, TRANSPOSE($AI$42:$AI$68))))</f>
        <v>0.10318758652927101</v>
      </c>
      <c r="AG6637" cm="1">
        <f t="array" ref="AG6637">1/(1+EXP(-$AI$71-SUMPRODUCT(A6637:AA6637, TRANSPOSE($AI$72:$AI$98))))</f>
        <v>2.8380877489363979E-2</v>
      </c>
    </row>
    <row r="6638" spans="1:33" x14ac:dyDescent="0.35">
      <c r="A6638" s="1">
        <v>0.69543743133544922</v>
      </c>
      <c r="B6638" s="1">
        <v>0.48363322019577026</v>
      </c>
      <c r="C6638" s="1">
        <v>0.3363366425037384</v>
      </c>
      <c r="D6638" s="1">
        <v>0.69543695449829102</v>
      </c>
      <c r="E6638" s="1">
        <v>0.48363256454467773</v>
      </c>
      <c r="F6638" s="1">
        <v>0.33633595705032349</v>
      </c>
      <c r="G6638" s="1">
        <v>51.474411010742188</v>
      </c>
      <c r="H6638" s="1">
        <v>2649.614990234375</v>
      </c>
      <c r="I6638" s="1">
        <v>136387.375</v>
      </c>
      <c r="J6638" s="1">
        <v>169.36515808105469</v>
      </c>
      <c r="K6638" s="1">
        <v>28684.556640625</v>
      </c>
      <c r="L6638" s="1">
        <v>4858164.5</v>
      </c>
      <c r="M6638" s="1">
        <v>298.67361450195313</v>
      </c>
      <c r="N6638" s="1">
        <v>89205.9296875</v>
      </c>
      <c r="O6638" s="1">
        <v>26643456</v>
      </c>
      <c r="P6638" s="1">
        <v>0.17028307914733887</v>
      </c>
      <c r="Q6638" s="1">
        <v>2.8996327891945839E-2</v>
      </c>
      <c r="R6638" s="1">
        <v>9.9999997764825821E-3</v>
      </c>
      <c r="S6638" s="1">
        <v>0.32038223743438721</v>
      </c>
      <c r="T6638" s="1">
        <v>0.10264477878808975</v>
      </c>
      <c r="U6638" s="1">
        <v>3.2885562628507614E-2</v>
      </c>
      <c r="V6638" s="1">
        <v>163.78265380859375</v>
      </c>
      <c r="W6638" s="1">
        <v>26824.7578125</v>
      </c>
      <c r="X6638" s="1">
        <v>4393430</v>
      </c>
      <c r="Y6638" s="1">
        <v>134.37197875976563</v>
      </c>
      <c r="Z6638" s="1">
        <v>18055.828125</v>
      </c>
      <c r="AA6638" s="1">
        <v>2426197.5</v>
      </c>
      <c r="AB6638" s="1">
        <v>0</v>
      </c>
      <c r="AE6638" s="17">
        <f t="shared" si="103"/>
        <v>0.5</v>
      </c>
      <c r="AF6638" cm="1">
        <f t="array" ref="AF6638">1/(1+EXP(-$AI$41-SUMPRODUCT(A6638:AA6638, TRANSPOSE($AI$42:$AI$68))))</f>
        <v>0.1021365795149802</v>
      </c>
      <c r="AG6638" cm="1">
        <f t="array" ref="AG6638">1/(1+EXP(-$AI$71-SUMPRODUCT(A6638:AA6638, TRANSPOSE($AI$72:$AI$98))))</f>
        <v>2.7879255515936643E-2</v>
      </c>
    </row>
    <row r="6639" spans="1:33" x14ac:dyDescent="0.35">
      <c r="A6639" s="1">
        <v>0.78785181045532227</v>
      </c>
      <c r="B6639" s="1">
        <v>0.62071049213409424</v>
      </c>
      <c r="C6639" s="1">
        <v>0.48902785778045654</v>
      </c>
      <c r="D6639" s="1">
        <v>0.78603321313858032</v>
      </c>
      <c r="E6639" s="1">
        <v>0.61784821748733521</v>
      </c>
      <c r="F6639" s="1">
        <v>0.4856492280960083</v>
      </c>
      <c r="G6639" s="1">
        <v>50.127346038818359</v>
      </c>
      <c r="H6639" s="1">
        <v>2512.750732421875</v>
      </c>
      <c r="I6639" s="1">
        <v>125957.53125</v>
      </c>
      <c r="J6639" s="1">
        <v>173.92120361328125</v>
      </c>
      <c r="K6639" s="1">
        <v>30248.5859375</v>
      </c>
      <c r="L6639" s="1">
        <v>5260870.5</v>
      </c>
      <c r="M6639" s="1">
        <v>300.53244018554688</v>
      </c>
      <c r="N6639" s="1">
        <v>90319.75</v>
      </c>
      <c r="O6639" s="1">
        <v>27144014</v>
      </c>
      <c r="P6639" s="1">
        <v>0.1684715747833252</v>
      </c>
      <c r="Q6639" s="1">
        <v>2.8382671996951103E-2</v>
      </c>
      <c r="R6639" s="1">
        <v>9.9999997764825821E-3</v>
      </c>
      <c r="S6639" s="1">
        <v>0.31667500734329224</v>
      </c>
      <c r="T6639" s="1">
        <v>0.10028306394815445</v>
      </c>
      <c r="U6639" s="1">
        <v>3.1757138669490814E-2</v>
      </c>
      <c r="V6639" s="1">
        <v>164.87590026855469</v>
      </c>
      <c r="W6639" s="1">
        <v>27184.0625</v>
      </c>
      <c r="X6639" s="1">
        <v>4481997</v>
      </c>
      <c r="Y6639" s="1">
        <v>133.63534545898438</v>
      </c>
      <c r="Z6639" s="1">
        <v>17858.40625</v>
      </c>
      <c r="AA6639" s="1">
        <v>2386514.25</v>
      </c>
      <c r="AB6639" s="1">
        <v>0</v>
      </c>
      <c r="AE6639" s="17">
        <f t="shared" si="103"/>
        <v>0.5</v>
      </c>
      <c r="AF6639" cm="1">
        <f t="array" ref="AF6639">1/(1+EXP(-$AI$41-SUMPRODUCT(A6639:AA6639, TRANSPOSE($AI$42:$AI$68))))</f>
        <v>0.10355180273062996</v>
      </c>
      <c r="AG6639" cm="1">
        <f t="array" ref="AG6639">1/(1+EXP(-$AI$71-SUMPRODUCT(A6639:AA6639, TRANSPOSE($AI$72:$AI$98))))</f>
        <v>2.9778676302866385E-2</v>
      </c>
    </row>
    <row r="6640" spans="1:33" x14ac:dyDescent="0.35">
      <c r="A6640" s="1">
        <v>0.48128131031990051</v>
      </c>
      <c r="B6640" s="1">
        <v>0.23163169622421265</v>
      </c>
      <c r="C6640" s="1">
        <v>0.11148000508546829</v>
      </c>
      <c r="D6640" s="1">
        <v>0.47551527619361877</v>
      </c>
      <c r="E6640" s="1">
        <v>0.22611477971076965</v>
      </c>
      <c r="F6640" s="1">
        <v>0.10752103477716446</v>
      </c>
      <c r="G6640" s="1">
        <v>48.346206665039063</v>
      </c>
      <c r="H6640" s="1">
        <v>2337.355712890625</v>
      </c>
      <c r="I6640" s="1">
        <v>113002.28125</v>
      </c>
      <c r="J6640" s="1">
        <v>174.88768005371094</v>
      </c>
      <c r="K6640" s="1">
        <v>30585.701171875</v>
      </c>
      <c r="L6640" s="1">
        <v>5349062</v>
      </c>
      <c r="M6640" s="1">
        <v>301.29788208007813</v>
      </c>
      <c r="N6640" s="1">
        <v>90780.4140625</v>
      </c>
      <c r="O6640" s="1">
        <v>27351946</v>
      </c>
      <c r="P6640" s="1">
        <v>0.16780781745910645</v>
      </c>
      <c r="Q6640" s="1">
        <v>2.8159463778138161E-2</v>
      </c>
      <c r="R6640" s="1">
        <v>9.9999997764825821E-3</v>
      </c>
      <c r="S6640" s="1">
        <v>0.31544351577758789</v>
      </c>
      <c r="T6640" s="1">
        <v>9.9504612386226654E-2</v>
      </c>
      <c r="U6640" s="1">
        <v>3.1388085335493088E-2</v>
      </c>
      <c r="V6640" s="1">
        <v>165.02244567871094</v>
      </c>
      <c r="W6640" s="1">
        <v>27232.408203125</v>
      </c>
      <c r="X6640" s="1">
        <v>4493958.5</v>
      </c>
      <c r="Y6640" s="1">
        <v>133.31155395507813</v>
      </c>
      <c r="Z6640" s="1">
        <v>17771.970703125</v>
      </c>
      <c r="AA6640" s="1">
        <v>2369209</v>
      </c>
      <c r="AB6640" s="1">
        <v>0</v>
      </c>
      <c r="AE6640" s="17">
        <f t="shared" si="103"/>
        <v>0.5</v>
      </c>
      <c r="AF6640" cm="1">
        <f t="array" ref="AF6640">1/(1+EXP(-$AI$41-SUMPRODUCT(A6640:AA6640, TRANSPOSE($AI$42:$AI$68))))</f>
        <v>0.10664518732867423</v>
      </c>
      <c r="AG6640" cm="1">
        <f t="array" ref="AG6640">1/(1+EXP(-$AI$71-SUMPRODUCT(A6640:AA6640, TRANSPOSE($AI$72:$AI$98))))</f>
        <v>3.2153853857409549E-2</v>
      </c>
    </row>
    <row r="6641" spans="1:33" x14ac:dyDescent="0.35">
      <c r="A6641" s="1">
        <v>0.35574191808700562</v>
      </c>
      <c r="B6641" s="1">
        <v>0.12655231356620789</v>
      </c>
      <c r="C6641" s="1">
        <v>4.5019961893558502E-2</v>
      </c>
      <c r="D6641" s="1">
        <v>0.34492605924606323</v>
      </c>
      <c r="E6641" s="1">
        <v>0.1189739853143692</v>
      </c>
      <c r="F6641" s="1">
        <v>4.1037227958440781E-2</v>
      </c>
      <c r="G6641" s="1">
        <v>45.838703155517578</v>
      </c>
      <c r="H6641" s="1">
        <v>2101.186767578125</v>
      </c>
      <c r="I6641" s="1">
        <v>96315.671875</v>
      </c>
      <c r="J6641" s="1">
        <v>169.64466857910156</v>
      </c>
      <c r="K6641" s="1">
        <v>28779.314453125</v>
      </c>
      <c r="L6641" s="1">
        <v>4882257</v>
      </c>
      <c r="M6641" s="1">
        <v>302.27301025390625</v>
      </c>
      <c r="N6641" s="1">
        <v>91368.9765625</v>
      </c>
      <c r="O6641" s="1">
        <v>27618374</v>
      </c>
      <c r="P6641" s="1">
        <v>0.16557049751281738</v>
      </c>
      <c r="Q6641" s="1">
        <v>2.7413589879870415E-2</v>
      </c>
      <c r="R6641" s="1">
        <v>9.9999997764825821E-3</v>
      </c>
      <c r="S6641" s="1">
        <v>0.31268376111984253</v>
      </c>
      <c r="T6641" s="1">
        <v>9.7771137952804565E-2</v>
      </c>
      <c r="U6641" s="1">
        <v>3.0571445822715759E-2</v>
      </c>
      <c r="V6641" s="1">
        <v>165.01071166992188</v>
      </c>
      <c r="W6641" s="1">
        <v>27228.53515625</v>
      </c>
      <c r="X6641" s="1">
        <v>4493000</v>
      </c>
      <c r="Y6641" s="1">
        <v>132.89288330078125</v>
      </c>
      <c r="Z6641" s="1">
        <v>17660.517578125</v>
      </c>
      <c r="AA6641" s="1">
        <v>2346957.25</v>
      </c>
      <c r="AB6641" s="1">
        <v>0</v>
      </c>
      <c r="AE6641" s="17">
        <f t="shared" si="103"/>
        <v>0.5</v>
      </c>
      <c r="AF6641" cm="1">
        <f t="array" ref="AF6641">1/(1+EXP(-$AI$41-SUMPRODUCT(A6641:AA6641, TRANSPOSE($AI$42:$AI$68))))</f>
        <v>0.10570079983287066</v>
      </c>
      <c r="AG6641" cm="1">
        <f t="array" ref="AG6641">1/(1+EXP(-$AI$71-SUMPRODUCT(A6641:AA6641, TRANSPOSE($AI$72:$AI$98))))</f>
        <v>3.0531472069409139E-2</v>
      </c>
    </row>
    <row r="6642" spans="1:33" x14ac:dyDescent="0.35">
      <c r="A6642" s="1">
        <v>0.31227332353591919</v>
      </c>
      <c r="B6642" s="1">
        <v>9.7514629364013672E-2</v>
      </c>
      <c r="C6642" s="1">
        <v>3.0451217666268349E-2</v>
      </c>
      <c r="D6642" s="1">
        <v>0.28981658816337585</v>
      </c>
      <c r="E6642" s="1">
        <v>8.3993658423423767E-2</v>
      </c>
      <c r="F6642" s="1">
        <v>2.4342754855751991E-2</v>
      </c>
      <c r="G6642" s="1">
        <v>42.923213958740234</v>
      </c>
      <c r="H6642" s="1">
        <v>1842.40234375</v>
      </c>
      <c r="I6642" s="1">
        <v>79081.828125</v>
      </c>
      <c r="J6642" s="1">
        <v>160.84402465820313</v>
      </c>
      <c r="K6642" s="1">
        <v>25870.80078125</v>
      </c>
      <c r="L6642" s="1">
        <v>4161163.75</v>
      </c>
      <c r="M6642" s="1">
        <v>302.66250610351563</v>
      </c>
      <c r="N6642" s="1">
        <v>91604.59375</v>
      </c>
      <c r="O6642" s="1">
        <v>27725276</v>
      </c>
      <c r="P6642" s="1">
        <v>0.16392922401428223</v>
      </c>
      <c r="Q6642" s="1">
        <v>2.6872791349887848E-2</v>
      </c>
      <c r="R6642" s="1">
        <v>9.9999997764825821E-3</v>
      </c>
      <c r="S6642" s="1">
        <v>0.31139293313026428</v>
      </c>
      <c r="T6642" s="1">
        <v>9.696555882692337E-2</v>
      </c>
      <c r="U6642" s="1">
        <v>3.0194390565156937E-2</v>
      </c>
      <c r="V6642" s="1">
        <v>165.05696105957031</v>
      </c>
      <c r="W6642" s="1">
        <v>27243.80078125</v>
      </c>
      <c r="X6642" s="1">
        <v>4496779</v>
      </c>
      <c r="Y6642" s="1">
        <v>132.59384155273438</v>
      </c>
      <c r="Z6642" s="1">
        <v>17581.126953125</v>
      </c>
      <c r="AA6642" s="1">
        <v>2331149.25</v>
      </c>
      <c r="AB6642" s="1">
        <v>0</v>
      </c>
      <c r="AE6642" s="17">
        <f t="shared" si="103"/>
        <v>0.5</v>
      </c>
      <c r="AF6642" cm="1">
        <f t="array" ref="AF6642">1/(1+EXP(-$AI$41-SUMPRODUCT(A6642:AA6642, TRANSPOSE($AI$42:$AI$68))))</f>
        <v>0.10384217686120102</v>
      </c>
      <c r="AG6642" cm="1">
        <f t="array" ref="AG6642">1/(1+EXP(-$AI$71-SUMPRODUCT(A6642:AA6642, TRANSPOSE($AI$72:$AI$98))))</f>
        <v>2.8112752992774992E-2</v>
      </c>
    </row>
    <row r="6643" spans="1:33" x14ac:dyDescent="0.35">
      <c r="A6643" s="1">
        <v>0.23814943432807922</v>
      </c>
      <c r="B6643" s="1">
        <v>5.6715153157711029E-2</v>
      </c>
      <c r="C6643" s="1">
        <v>1.3506681658327579E-2</v>
      </c>
      <c r="D6643" s="1">
        <v>0.21031481027603149</v>
      </c>
      <c r="E6643" s="1">
        <v>4.4232320040464401E-2</v>
      </c>
      <c r="F6643" s="1">
        <v>9.9999997764825821E-3</v>
      </c>
      <c r="G6643" s="1">
        <v>42.079360961914063</v>
      </c>
      <c r="H6643" s="1">
        <v>1770.672607421875</v>
      </c>
      <c r="I6643" s="1">
        <v>74508.7734375</v>
      </c>
      <c r="J6643" s="1">
        <v>153.11578369140625</v>
      </c>
      <c r="K6643" s="1">
        <v>23444.443359375</v>
      </c>
      <c r="L6643" s="1">
        <v>3589714.25</v>
      </c>
      <c r="M6643" s="1">
        <v>303.1500244140625</v>
      </c>
      <c r="N6643" s="1">
        <v>91899.9375</v>
      </c>
      <c r="O6643" s="1">
        <v>27859468</v>
      </c>
      <c r="P6643" s="1">
        <v>0.16184377670288086</v>
      </c>
      <c r="Q6643" s="1">
        <v>2.6193408295512199E-2</v>
      </c>
      <c r="R6643" s="1">
        <v>9.9999997764825821E-3</v>
      </c>
      <c r="S6643" s="1">
        <v>0.30921372771263123</v>
      </c>
      <c r="T6643" s="1">
        <v>9.5613129436969757E-2</v>
      </c>
      <c r="U6643" s="1">
        <v>2.9564892873167992E-2</v>
      </c>
      <c r="V6643" s="1">
        <v>164.78578186035156</v>
      </c>
      <c r="W6643" s="1">
        <v>27154.353515625</v>
      </c>
      <c r="X6643" s="1">
        <v>4474651.5</v>
      </c>
      <c r="Y6643" s="1">
        <v>131.81802368164063</v>
      </c>
      <c r="Z6643" s="1">
        <v>17375.9921875</v>
      </c>
      <c r="AA6643" s="1">
        <v>2290468.75</v>
      </c>
      <c r="AB6643" s="1">
        <v>0</v>
      </c>
      <c r="AE6643" s="17">
        <f t="shared" si="103"/>
        <v>0.5</v>
      </c>
      <c r="AF6643" cm="1">
        <f t="array" ref="AF6643">1/(1+EXP(-$AI$41-SUMPRODUCT(A6643:AA6643, TRANSPOSE($AI$42:$AI$68))))</f>
        <v>0.10334344567546275</v>
      </c>
      <c r="AG6643" cm="1">
        <f t="array" ref="AG6643">1/(1+EXP(-$AI$71-SUMPRODUCT(A6643:AA6643, TRANSPOSE($AI$72:$AI$98))))</f>
        <v>2.7073286871607909E-2</v>
      </c>
    </row>
    <row r="6644" spans="1:33" x14ac:dyDescent="0.35">
      <c r="A6644" s="1">
        <v>0.22142724692821503</v>
      </c>
      <c r="B6644" s="1">
        <v>4.903002455830574E-2</v>
      </c>
      <c r="C6644" s="1">
        <v>1.0856583714485168E-2</v>
      </c>
      <c r="D6644" s="1">
        <v>0.202495276927948</v>
      </c>
      <c r="E6644" s="1">
        <v>4.100433737039566E-2</v>
      </c>
      <c r="F6644" s="1">
        <v>9.9999997764825821E-3</v>
      </c>
      <c r="G6644" s="1">
        <v>43.679542541503906</v>
      </c>
      <c r="H6644" s="1">
        <v>1907.9024658203125</v>
      </c>
      <c r="I6644" s="1">
        <v>83336.3046875</v>
      </c>
      <c r="J6644" s="1">
        <v>157.39222717285156</v>
      </c>
      <c r="K6644" s="1">
        <v>24772.3125</v>
      </c>
      <c r="L6644" s="1">
        <v>3898969.5</v>
      </c>
      <c r="M6644" s="1">
        <v>303.48260498046875</v>
      </c>
      <c r="N6644" s="1">
        <v>92101.6953125</v>
      </c>
      <c r="O6644" s="1">
        <v>27951262</v>
      </c>
      <c r="P6644" s="1">
        <v>0.16094374656677246</v>
      </c>
      <c r="Q6644" s="1">
        <v>2.5902889668941498E-2</v>
      </c>
      <c r="R6644" s="1">
        <v>9.9999997764825821E-3</v>
      </c>
      <c r="S6644" s="1">
        <v>0.30825662612915039</v>
      </c>
      <c r="T6644" s="1">
        <v>9.5022149384021759E-2</v>
      </c>
      <c r="U6644" s="1">
        <v>2.929120697081089E-2</v>
      </c>
      <c r="V6644" s="1">
        <v>164.82438659667969</v>
      </c>
      <c r="W6644" s="1">
        <v>27167.078125</v>
      </c>
      <c r="X6644" s="1">
        <v>4477797</v>
      </c>
      <c r="Y6644" s="1">
        <v>131.4368896484375</v>
      </c>
      <c r="Z6644" s="1">
        <v>17275.65625</v>
      </c>
      <c r="AA6644" s="1">
        <v>2270658.5</v>
      </c>
      <c r="AB6644" s="1">
        <v>0</v>
      </c>
      <c r="AE6644" s="17">
        <f t="shared" si="103"/>
        <v>0.5</v>
      </c>
      <c r="AF6644" cm="1">
        <f t="array" ref="AF6644">1/(1+EXP(-$AI$41-SUMPRODUCT(A6644:AA6644, TRANSPOSE($AI$42:$AI$68))))</f>
        <v>0.10382554384084443</v>
      </c>
      <c r="AG6644" cm="1">
        <f t="array" ref="AG6644">1/(1+EXP(-$AI$71-SUMPRODUCT(A6644:AA6644, TRANSPOSE($AI$72:$AI$98))))</f>
        <v>2.7738617965300236E-2</v>
      </c>
    </row>
    <row r="6645" spans="1:33" x14ac:dyDescent="0.35">
      <c r="A6645" s="1">
        <v>0.17996214330196381</v>
      </c>
      <c r="B6645" s="1">
        <v>3.2386373728513718E-2</v>
      </c>
      <c r="C6645" s="1">
        <v>9.9999997764825821E-3</v>
      </c>
      <c r="D6645" s="1">
        <v>0.16444882750511169</v>
      </c>
      <c r="E6645" s="1">
        <v>2.7043417096138E-2</v>
      </c>
      <c r="F6645" s="1">
        <v>9.9999997764825821E-3</v>
      </c>
      <c r="G6645" s="1">
        <v>45.317630767822266</v>
      </c>
      <c r="H6645" s="1">
        <v>2053.687744140625</v>
      </c>
      <c r="I6645" s="1">
        <v>93068.2578125</v>
      </c>
      <c r="J6645" s="1">
        <v>156.17213439941406</v>
      </c>
      <c r="K6645" s="1">
        <v>24389.736328125</v>
      </c>
      <c r="L6645" s="1">
        <v>3808997</v>
      </c>
      <c r="M6645" s="1">
        <v>303.65567016601563</v>
      </c>
      <c r="N6645" s="1">
        <v>92206.765625</v>
      </c>
      <c r="O6645" s="1">
        <v>27999108</v>
      </c>
      <c r="P6645" s="1">
        <v>0.1594078540802002</v>
      </c>
      <c r="Q6645" s="1">
        <v>2.5410864502191544E-2</v>
      </c>
      <c r="R6645" s="1">
        <v>9.9999997764825821E-3</v>
      </c>
      <c r="S6645" s="1">
        <v>0.30650901794433594</v>
      </c>
      <c r="T6645" s="1">
        <v>9.3947775661945343E-2</v>
      </c>
      <c r="U6645" s="1">
        <v>2.8795842081308365E-2</v>
      </c>
      <c r="V6645" s="1">
        <v>165.2822265625</v>
      </c>
      <c r="W6645" s="1">
        <v>27318.21484375</v>
      </c>
      <c r="X6645" s="1">
        <v>4515215.5</v>
      </c>
      <c r="Y6645" s="1">
        <v>130.5496826171875</v>
      </c>
      <c r="Z6645" s="1">
        <v>17043.21875</v>
      </c>
      <c r="AA6645" s="1">
        <v>2224987</v>
      </c>
      <c r="AB6645" s="1">
        <v>0</v>
      </c>
      <c r="AE6645" s="17">
        <f t="shared" si="103"/>
        <v>0.5</v>
      </c>
      <c r="AF6645" cm="1">
        <f t="array" ref="AF6645">1/(1+EXP(-$AI$41-SUMPRODUCT(A6645:AA6645, TRANSPOSE($AI$42:$AI$68))))</f>
        <v>0.10365203950387672</v>
      </c>
      <c r="AG6645" cm="1">
        <f t="array" ref="AG6645">1/(1+EXP(-$AI$71-SUMPRODUCT(A6645:AA6645, TRANSPOSE($AI$72:$AI$98))))</f>
        <v>2.7556291496567648E-2</v>
      </c>
    </row>
    <row r="6646" spans="1:33" x14ac:dyDescent="0.35">
      <c r="A6646" s="1">
        <v>0.13964997231960297</v>
      </c>
      <c r="B6646" s="1">
        <v>1.9502114504575729E-2</v>
      </c>
      <c r="C6646" s="1">
        <v>9.9999997764825821E-3</v>
      </c>
      <c r="D6646" s="1">
        <v>0.12132155895233154</v>
      </c>
      <c r="E6646" s="1">
        <v>1.4718920923769474E-2</v>
      </c>
      <c r="F6646" s="1">
        <v>9.9999997764825821E-3</v>
      </c>
      <c r="G6646" s="1">
        <v>49.255104064941406</v>
      </c>
      <c r="H6646" s="1">
        <v>2426.065185546875</v>
      </c>
      <c r="I6646" s="1">
        <v>119496.1015625</v>
      </c>
      <c r="J6646" s="1">
        <v>144.88282775878906</v>
      </c>
      <c r="K6646" s="1">
        <v>20991.033203125</v>
      </c>
      <c r="L6646" s="1">
        <v>3041240.25</v>
      </c>
      <c r="M6646" s="1">
        <v>303.6583251953125</v>
      </c>
      <c r="N6646" s="1">
        <v>92208.375</v>
      </c>
      <c r="O6646" s="1">
        <v>27999842</v>
      </c>
      <c r="P6646" s="1">
        <v>0.15863895416259766</v>
      </c>
      <c r="Q6646" s="1">
        <v>2.5166317820549011E-2</v>
      </c>
      <c r="R6646" s="1">
        <v>9.9999997764825821E-3</v>
      </c>
      <c r="S6646" s="1">
        <v>0.30560499429702759</v>
      </c>
      <c r="T6646" s="1">
        <v>9.3394413590431213E-2</v>
      </c>
      <c r="U6646" s="1">
        <v>2.8541799634695053E-2</v>
      </c>
      <c r="V6646" s="1">
        <v>165.39341735839844</v>
      </c>
      <c r="W6646" s="1">
        <v>27354.982421875</v>
      </c>
      <c r="X6646" s="1">
        <v>4524334</v>
      </c>
      <c r="Y6646" s="1">
        <v>130.30738830566406</v>
      </c>
      <c r="Z6646" s="1">
        <v>16980.015625</v>
      </c>
      <c r="AA6646" s="1">
        <v>2212621.5</v>
      </c>
      <c r="AB6646" s="1">
        <v>0</v>
      </c>
      <c r="AE6646" s="17">
        <f t="shared" si="103"/>
        <v>0.5</v>
      </c>
      <c r="AF6646" cm="1">
        <f t="array" ref="AF6646">1/(1+EXP(-$AI$41-SUMPRODUCT(A6646:AA6646, TRANSPOSE($AI$42:$AI$68))))</f>
        <v>0.10184720687582327</v>
      </c>
      <c r="AG6646" cm="1">
        <f t="array" ref="AG6646">1/(1+EXP(-$AI$71-SUMPRODUCT(A6646:AA6646, TRANSPOSE($AI$72:$AI$98))))</f>
        <v>2.5598720811852212E-2</v>
      </c>
    </row>
    <row r="6647" spans="1:33" x14ac:dyDescent="0.35">
      <c r="A6647" s="1">
        <v>9.400147944688797E-2</v>
      </c>
      <c r="B6647" s="1">
        <v>9.9999997764825821E-3</v>
      </c>
      <c r="C6647" s="1">
        <v>9.9999997764825821E-3</v>
      </c>
      <c r="D6647" s="1">
        <v>7.8181929886341095E-2</v>
      </c>
      <c r="E6647" s="1">
        <v>9.9999997764825821E-3</v>
      </c>
      <c r="F6647" s="1">
        <v>9.9999997764825821E-3</v>
      </c>
      <c r="G6647" s="1">
        <v>58.518287658691406</v>
      </c>
      <c r="H6647" s="1">
        <v>3424.389892578125</v>
      </c>
      <c r="I6647" s="1">
        <v>200389.4375</v>
      </c>
      <c r="J6647" s="1">
        <v>129.84817504882813</v>
      </c>
      <c r="K6647" s="1">
        <v>16860.548828125</v>
      </c>
      <c r="L6647" s="1">
        <v>2189311.5</v>
      </c>
      <c r="M6647" s="1">
        <v>303.49478149414063</v>
      </c>
      <c r="N6647" s="1">
        <v>92109.0859375</v>
      </c>
      <c r="O6647" s="1">
        <v>27954626</v>
      </c>
      <c r="P6647" s="1">
        <v>0.1576685905456543</v>
      </c>
      <c r="Q6647" s="1">
        <v>2.4859383702278137E-2</v>
      </c>
      <c r="R6647" s="1">
        <v>9.9999997764825821E-3</v>
      </c>
      <c r="S6647" s="1">
        <v>0.30427971482276917</v>
      </c>
      <c r="T6647" s="1">
        <v>9.2586144804954529E-2</v>
      </c>
      <c r="U6647" s="1">
        <v>2.817208506166935E-2</v>
      </c>
      <c r="V6647" s="1">
        <v>165.59054565429688</v>
      </c>
      <c r="W6647" s="1">
        <v>27420.228515625</v>
      </c>
      <c r="X6647" s="1">
        <v>4540530.5</v>
      </c>
      <c r="Y6647" s="1">
        <v>130.22877502441406</v>
      </c>
      <c r="Z6647" s="1">
        <v>16959.533203125</v>
      </c>
      <c r="AA6647" s="1">
        <v>2208619.25</v>
      </c>
      <c r="AB6647" s="1">
        <v>0</v>
      </c>
      <c r="AE6647" s="17">
        <f t="shared" si="103"/>
        <v>0.5</v>
      </c>
      <c r="AF6647" cm="1">
        <f t="array" ref="AF6647">1/(1+EXP(-$AI$41-SUMPRODUCT(A6647:AA6647, TRANSPOSE($AI$42:$AI$68))))</f>
        <v>0.1007690569484138</v>
      </c>
      <c r="AG6647" cm="1">
        <f t="array" ref="AG6647">1/(1+EXP(-$AI$71-SUMPRODUCT(A6647:AA6647, TRANSPOSE($AI$72:$AI$98))))</f>
        <v>2.4479690700414714E-2</v>
      </c>
    </row>
    <row r="6648" spans="1:33" x14ac:dyDescent="0.35">
      <c r="A6648" s="1">
        <v>7.4403584003448486E-2</v>
      </c>
      <c r="B6648" s="1">
        <v>9.9999997764825821E-3</v>
      </c>
      <c r="C6648" s="1">
        <v>9.9999997764825821E-3</v>
      </c>
      <c r="D6648" s="1">
        <v>5.7435851544141769E-2</v>
      </c>
      <c r="E6648" s="1">
        <v>9.9999997764825821E-3</v>
      </c>
      <c r="F6648" s="1">
        <v>9.9999997764825821E-3</v>
      </c>
      <c r="G6648" s="1">
        <v>59.973503112792969</v>
      </c>
      <c r="H6648" s="1">
        <v>3596.821044921875</v>
      </c>
      <c r="I6648" s="1">
        <v>215713.953125</v>
      </c>
      <c r="J6648" s="1">
        <v>121.33055114746094</v>
      </c>
      <c r="K6648" s="1">
        <v>14721.1025390625</v>
      </c>
      <c r="L6648" s="1">
        <v>1786119.5</v>
      </c>
      <c r="M6648" s="1">
        <v>303.385009765625</v>
      </c>
      <c r="N6648" s="1">
        <v>92042.4609375</v>
      </c>
      <c r="O6648" s="1">
        <v>27924304</v>
      </c>
      <c r="P6648" s="1">
        <v>0.15706276893615723</v>
      </c>
      <c r="Q6648" s="1">
        <v>2.466871403157711E-2</v>
      </c>
      <c r="R6648" s="1">
        <v>9.9999997764825821E-3</v>
      </c>
      <c r="S6648" s="1">
        <v>0.30383980274200439</v>
      </c>
      <c r="T6648" s="1">
        <v>9.2318624258041382E-2</v>
      </c>
      <c r="U6648" s="1">
        <v>2.8050072491168976E-2</v>
      </c>
      <c r="V6648" s="1">
        <v>165.47175598144531</v>
      </c>
      <c r="W6648" s="1">
        <v>27380.90234375</v>
      </c>
      <c r="X6648" s="1">
        <v>4530766</v>
      </c>
      <c r="Y6648" s="1">
        <v>130.31568908691406</v>
      </c>
      <c r="Z6648" s="1">
        <v>16982.1796875</v>
      </c>
      <c r="AA6648" s="1">
        <v>2213044.25</v>
      </c>
      <c r="AB6648" s="1">
        <v>0</v>
      </c>
      <c r="AE6648" s="17">
        <f t="shared" si="103"/>
        <v>0.5</v>
      </c>
      <c r="AF6648" cm="1">
        <f t="array" ref="AF6648">1/(1+EXP(-$AI$41-SUMPRODUCT(A6648:AA6648, TRANSPOSE($AI$42:$AI$68))))</f>
        <v>0.1017433761308474</v>
      </c>
      <c r="AG6648" cm="1">
        <f t="array" ref="AG6648">1/(1+EXP(-$AI$71-SUMPRODUCT(A6648:AA6648, TRANSPOSE($AI$72:$AI$98))))</f>
        <v>2.5047375632430129E-2</v>
      </c>
    </row>
    <row r="6649" spans="1:33" x14ac:dyDescent="0.35">
      <c r="A6649" s="1">
        <v>6.7182809114456177E-2</v>
      </c>
      <c r="B6649" s="1">
        <v>9.9999997764825821E-3</v>
      </c>
      <c r="C6649" s="1">
        <v>9.9999997764825821E-3</v>
      </c>
      <c r="D6649" s="1">
        <v>3.9023160934448242E-2</v>
      </c>
      <c r="E6649" s="1">
        <v>9.9999997764825821E-3</v>
      </c>
      <c r="F6649" s="1">
        <v>9.9999997764825821E-3</v>
      </c>
      <c r="G6649" s="1">
        <v>66.948928833007813</v>
      </c>
      <c r="H6649" s="1">
        <v>4482.1591796875</v>
      </c>
      <c r="I6649" s="1">
        <v>300075.75</v>
      </c>
      <c r="J6649" s="1">
        <v>93.807121276855469</v>
      </c>
      <c r="K6649" s="1">
        <v>8799.7763671875</v>
      </c>
      <c r="L6649" s="1">
        <v>825481.625</v>
      </c>
      <c r="M6649" s="1">
        <v>303.07705688476563</v>
      </c>
      <c r="N6649" s="1">
        <v>91855.703125</v>
      </c>
      <c r="O6649" s="1">
        <v>27839356</v>
      </c>
      <c r="P6649" s="1">
        <v>0.15584611892700195</v>
      </c>
      <c r="Q6649" s="1">
        <v>2.4288013577461243E-2</v>
      </c>
      <c r="R6649" s="1">
        <v>9.9999997764825821E-3</v>
      </c>
      <c r="S6649" s="1">
        <v>0.30302250385284424</v>
      </c>
      <c r="T6649" s="1">
        <v>9.1822639107704163E-2</v>
      </c>
      <c r="U6649" s="1">
        <v>2.7824325487017632E-2</v>
      </c>
      <c r="V6649" s="1">
        <v>165.04107666015625</v>
      </c>
      <c r="W6649" s="1">
        <v>27238.556640625</v>
      </c>
      <c r="X6649" s="1">
        <v>4495481</v>
      </c>
      <c r="Y6649" s="1">
        <v>130.14492797851563</v>
      </c>
      <c r="Z6649" s="1">
        <v>16937.703125</v>
      </c>
      <c r="AA6649" s="1">
        <v>2204356</v>
      </c>
      <c r="AB6649" s="1">
        <v>0</v>
      </c>
      <c r="AE6649" s="17">
        <f t="shared" si="103"/>
        <v>0.5</v>
      </c>
      <c r="AF6649" cm="1">
        <f t="array" ref="AF6649">1/(1+EXP(-$AI$41-SUMPRODUCT(A6649:AA6649, TRANSPOSE($AI$42:$AI$68))))</f>
        <v>0.10628337548663144</v>
      </c>
      <c r="AG6649" cm="1">
        <f t="array" ref="AG6649">1/(1+EXP(-$AI$71-SUMPRODUCT(A6649:AA6649, TRANSPOSE($AI$72:$AI$98))))</f>
        <v>2.8635774248098045E-2</v>
      </c>
    </row>
    <row r="6650" spans="1:33" x14ac:dyDescent="0.35">
      <c r="A6650" s="1">
        <v>6.2444709241390228E-2</v>
      </c>
      <c r="B6650" s="1">
        <v>9.9999997764825821E-3</v>
      </c>
      <c r="C6650" s="1">
        <v>9.9999997764825821E-3</v>
      </c>
      <c r="D6650" s="1">
        <v>3.7419233471155167E-2</v>
      </c>
      <c r="E6650" s="1">
        <v>9.9999997764825821E-3</v>
      </c>
      <c r="F6650" s="1">
        <v>9.9999997764825821E-3</v>
      </c>
      <c r="G6650" s="1">
        <v>72.169731140136719</v>
      </c>
      <c r="H6650" s="1">
        <v>5208.47021484375</v>
      </c>
      <c r="I6650" s="1">
        <v>375893.875</v>
      </c>
      <c r="J6650" s="1">
        <v>85.792640686035156</v>
      </c>
      <c r="K6650" s="1">
        <v>7360.376953125</v>
      </c>
      <c r="L6650" s="1">
        <v>631466.1875</v>
      </c>
      <c r="M6650" s="1">
        <v>302.96755981445313</v>
      </c>
      <c r="N6650" s="1">
        <v>91789.34375</v>
      </c>
      <c r="O6650" s="1">
        <v>27809194</v>
      </c>
      <c r="P6650" s="1">
        <v>0.1553952693939209</v>
      </c>
      <c r="Q6650" s="1">
        <v>2.4147689342498779E-2</v>
      </c>
      <c r="R6650" s="1">
        <v>9.9999997764825821E-3</v>
      </c>
      <c r="S6650" s="1">
        <v>0.3027406632900238</v>
      </c>
      <c r="T6650" s="1">
        <v>9.1651909053325653E-2</v>
      </c>
      <c r="U6650" s="1">
        <v>2.7746759355068207E-2</v>
      </c>
      <c r="V6650" s="1">
        <v>164.89476013183594</v>
      </c>
      <c r="W6650" s="1">
        <v>27190.28125</v>
      </c>
      <c r="X6650" s="1">
        <v>4483535</v>
      </c>
      <c r="Y6650" s="1">
        <v>130.06411743164063</v>
      </c>
      <c r="Z6650" s="1">
        <v>16916.673828125</v>
      </c>
      <c r="AA6650" s="1">
        <v>2200252.25</v>
      </c>
      <c r="AB6650" s="1">
        <v>0</v>
      </c>
      <c r="AE6650" s="17">
        <f t="shared" si="103"/>
        <v>0.5</v>
      </c>
      <c r="AF6650" cm="1">
        <f t="array" ref="AF6650">1/(1+EXP(-$AI$41-SUMPRODUCT(A6650:AA6650, TRANSPOSE($AI$42:$AI$68))))</f>
        <v>0.10708352168436623</v>
      </c>
      <c r="AG6650" cm="1">
        <f t="array" ref="AG6650">1/(1+EXP(-$AI$71-SUMPRODUCT(A6650:AA6650, TRANSPOSE($AI$72:$AI$98))))</f>
        <v>2.948707071407472E-2</v>
      </c>
    </row>
    <row r="6651" spans="1:33" x14ac:dyDescent="0.35">
      <c r="A6651" s="1">
        <v>7.5472176074981689E-2</v>
      </c>
      <c r="B6651" s="1">
        <v>9.9999997764825821E-3</v>
      </c>
      <c r="C6651" s="1">
        <v>9.9999997764825821E-3</v>
      </c>
      <c r="D6651" s="1">
        <v>6.5555386245250702E-2</v>
      </c>
      <c r="E6651" s="1">
        <v>9.9999997764825821E-3</v>
      </c>
      <c r="F6651" s="1">
        <v>9.9999997764825821E-3</v>
      </c>
      <c r="G6651" s="1">
        <v>101.395263671875</v>
      </c>
      <c r="H6651" s="1">
        <v>10280.9990234375</v>
      </c>
      <c r="I6651" s="1">
        <v>1042444.625</v>
      </c>
      <c r="J6651" s="1">
        <v>50.666984558105469</v>
      </c>
      <c r="K6651" s="1">
        <v>2567.143310546875</v>
      </c>
      <c r="L6651" s="1">
        <v>130069.4140625</v>
      </c>
      <c r="M6651" s="1">
        <v>302.46023559570313</v>
      </c>
      <c r="N6651" s="1">
        <v>91482.1953125</v>
      </c>
      <c r="O6651" s="1">
        <v>27669726</v>
      </c>
      <c r="P6651" s="1">
        <v>0.15459871292114258</v>
      </c>
      <c r="Q6651" s="1">
        <v>2.390076220035553E-2</v>
      </c>
      <c r="R6651" s="1">
        <v>9.9999997764825821E-3</v>
      </c>
      <c r="S6651" s="1">
        <v>0.30214354395866394</v>
      </c>
      <c r="T6651" s="1">
        <v>9.129071980714798E-2</v>
      </c>
      <c r="U6651" s="1">
        <v>2.7582902461290359E-2</v>
      </c>
      <c r="V6651" s="1">
        <v>165.055908203125</v>
      </c>
      <c r="W6651" s="1">
        <v>27243.453125</v>
      </c>
      <c r="X6651" s="1">
        <v>4496693</v>
      </c>
      <c r="Y6651" s="1">
        <v>129.92680358886719</v>
      </c>
      <c r="Z6651" s="1">
        <v>16880.974609375</v>
      </c>
      <c r="AA6651" s="1">
        <v>2193291</v>
      </c>
      <c r="AB6651" s="1">
        <v>0</v>
      </c>
      <c r="AE6651" s="17">
        <f t="shared" si="103"/>
        <v>0.5</v>
      </c>
      <c r="AF6651" cm="1">
        <f t="array" ref="AF6651">1/(1+EXP(-$AI$41-SUMPRODUCT(A6651:AA6651, TRANSPOSE($AI$42:$AI$68))))</f>
        <v>0.10553088122283023</v>
      </c>
      <c r="AG6651" cm="1">
        <f t="array" ref="AG6651">1/(1+EXP(-$AI$71-SUMPRODUCT(A6651:AA6651, TRANSPOSE($AI$72:$AI$98))))</f>
        <v>2.9467649050263261E-2</v>
      </c>
    </row>
    <row r="6652" spans="1:33" x14ac:dyDescent="0.35">
      <c r="A6652" s="1">
        <v>7.6316908001899719E-2</v>
      </c>
      <c r="B6652" s="1">
        <v>9.9999997764825821E-3</v>
      </c>
      <c r="C6652" s="1">
        <v>9.9999997764825821E-3</v>
      </c>
      <c r="D6652" s="1">
        <v>7.0195391774177551E-2</v>
      </c>
      <c r="E6652" s="1">
        <v>9.9999997764825821E-3</v>
      </c>
      <c r="F6652" s="1">
        <v>9.9999997764825821E-3</v>
      </c>
      <c r="G6652" s="1">
        <v>107.82144927978516</v>
      </c>
      <c r="H6652" s="1">
        <v>11625.46484375</v>
      </c>
      <c r="I6652" s="1">
        <v>1253474.5</v>
      </c>
      <c r="J6652" s="1">
        <v>41.633598327636719</v>
      </c>
      <c r="K6652" s="1">
        <v>1733.3565673828125</v>
      </c>
      <c r="L6652" s="1">
        <v>72165.8671875</v>
      </c>
      <c r="M6652" s="1">
        <v>302.324951171875</v>
      </c>
      <c r="N6652" s="1">
        <v>91400.375</v>
      </c>
      <c r="O6652" s="1">
        <v>27632614</v>
      </c>
      <c r="P6652" s="1">
        <v>0.15439724922180176</v>
      </c>
      <c r="Q6652" s="1">
        <v>2.3838510736823082E-2</v>
      </c>
      <c r="R6652" s="1">
        <v>9.9999997764825821E-3</v>
      </c>
      <c r="S6652" s="1">
        <v>0.30207502841949463</v>
      </c>
      <c r="T6652" s="1">
        <v>9.1249324381351471E-2</v>
      </c>
      <c r="U6652" s="1">
        <v>2.7564141899347305E-2</v>
      </c>
      <c r="V6652" s="1">
        <v>165.33807373046875</v>
      </c>
      <c r="W6652" s="1">
        <v>27336.677734375</v>
      </c>
      <c r="X6652" s="1">
        <v>4519794</v>
      </c>
      <c r="Y6652" s="1">
        <v>129.83990478515625</v>
      </c>
      <c r="Z6652" s="1">
        <v>16858.400390625</v>
      </c>
      <c r="AA6652" s="1">
        <v>2188893.25</v>
      </c>
      <c r="AB6652" s="1">
        <v>0</v>
      </c>
      <c r="AE6652" s="17">
        <f t="shared" si="103"/>
        <v>0.5</v>
      </c>
      <c r="AF6652" cm="1">
        <f t="array" ref="AF6652">1/(1+EXP(-$AI$41-SUMPRODUCT(A6652:AA6652, TRANSPOSE($AI$42:$AI$68))))</f>
        <v>0.10337511957957296</v>
      </c>
      <c r="AG6652" cm="1">
        <f t="array" ref="AG6652">1/(1+EXP(-$AI$71-SUMPRODUCT(A6652:AA6652, TRANSPOSE($AI$72:$AI$98))))</f>
        <v>2.7946188008564528E-2</v>
      </c>
    </row>
    <row r="6653" spans="1:33" x14ac:dyDescent="0.35">
      <c r="A6653" s="1">
        <v>5.6374136358499527E-2</v>
      </c>
      <c r="B6653" s="1">
        <v>9.9999997764825821E-3</v>
      </c>
      <c r="C6653" s="1">
        <v>9.9999997764825821E-3</v>
      </c>
      <c r="D6653" s="1">
        <v>5.4744366556406021E-2</v>
      </c>
      <c r="E6653" s="1">
        <v>9.9999997764825821E-3</v>
      </c>
      <c r="F6653" s="1">
        <v>9.9999997764825821E-3</v>
      </c>
      <c r="G6653" s="1">
        <v>115.23403167724609</v>
      </c>
      <c r="H6653" s="1">
        <v>13278.8818359375</v>
      </c>
      <c r="I6653" s="1">
        <v>1530179.125</v>
      </c>
      <c r="J6653" s="1">
        <v>30.078947067260742</v>
      </c>
      <c r="K6653" s="1">
        <v>904.7430419921875</v>
      </c>
      <c r="L6653" s="1">
        <v>27213.71875</v>
      </c>
      <c r="M6653" s="1">
        <v>301.873046875</v>
      </c>
      <c r="N6653" s="1">
        <v>91127.3359375</v>
      </c>
      <c r="O6653" s="1">
        <v>27508886</v>
      </c>
      <c r="P6653" s="1">
        <v>0.15415024757385254</v>
      </c>
      <c r="Q6653" s="1">
        <v>2.3762298747897148E-2</v>
      </c>
      <c r="R6653" s="1">
        <v>9.9999997764825821E-3</v>
      </c>
      <c r="S6653" s="1">
        <v>0.30187895894050598</v>
      </c>
      <c r="T6653" s="1">
        <v>9.1130904853343964E-2</v>
      </c>
      <c r="U6653" s="1">
        <v>2.7510503306984901E-2</v>
      </c>
      <c r="V6653" s="1">
        <v>166.37513732910156</v>
      </c>
      <c r="W6653" s="1">
        <v>27680.685546875</v>
      </c>
      <c r="X6653" s="1">
        <v>4605378</v>
      </c>
      <c r="Y6653" s="1">
        <v>129.45069885253906</v>
      </c>
      <c r="Z6653" s="1">
        <v>16757.484375</v>
      </c>
      <c r="AA6653" s="1">
        <v>2169268</v>
      </c>
      <c r="AB6653" s="1">
        <v>0</v>
      </c>
      <c r="AE6653" s="17">
        <f t="shared" si="103"/>
        <v>0.5</v>
      </c>
      <c r="AF6653" cm="1">
        <f t="array" ref="AF6653">1/(1+EXP(-$AI$41-SUMPRODUCT(A6653:AA6653, TRANSPOSE($AI$42:$AI$68))))</f>
        <v>9.9256452549268487E-2</v>
      </c>
      <c r="AG6653" cm="1">
        <f t="array" ref="AG6653">1/(1+EXP(-$AI$71-SUMPRODUCT(A6653:AA6653, TRANSPOSE($AI$72:$AI$98))))</f>
        <v>2.4983668255401024E-2</v>
      </c>
    </row>
    <row r="6654" spans="1:33" x14ac:dyDescent="0.35">
      <c r="A6654" s="1">
        <v>6.2981471419334412E-2</v>
      </c>
      <c r="B6654" s="1">
        <v>9.9999997764825821E-3</v>
      </c>
      <c r="C6654" s="1">
        <v>9.9999997764825821E-3</v>
      </c>
      <c r="D6654" s="1">
        <v>6.126539409160614E-2</v>
      </c>
      <c r="E6654" s="1">
        <v>9.9999997764825821E-3</v>
      </c>
      <c r="F6654" s="1">
        <v>9.9999997764825821E-3</v>
      </c>
      <c r="G6654" s="1">
        <v>115.01097869873047</v>
      </c>
      <c r="H6654" s="1">
        <v>13227.525390625</v>
      </c>
      <c r="I6654" s="1">
        <v>1521310.625</v>
      </c>
      <c r="J6654" s="1">
        <v>30.034080505371094</v>
      </c>
      <c r="K6654" s="1">
        <v>902.0460205078125</v>
      </c>
      <c r="L6654" s="1">
        <v>27092.12109375</v>
      </c>
      <c r="M6654" s="1">
        <v>301.721923828125</v>
      </c>
      <c r="N6654" s="1">
        <v>91036.1171875</v>
      </c>
      <c r="O6654" s="1">
        <v>27467594</v>
      </c>
      <c r="P6654" s="1">
        <v>0.15391063690185547</v>
      </c>
      <c r="Q6654" s="1">
        <v>2.3688483983278275E-2</v>
      </c>
      <c r="R6654" s="1">
        <v>9.9999997764825821E-3</v>
      </c>
      <c r="S6654" s="1">
        <v>0.3017730712890625</v>
      </c>
      <c r="T6654" s="1">
        <v>9.1066986322402954E-2</v>
      </c>
      <c r="U6654" s="1">
        <v>2.74815633893013E-2</v>
      </c>
      <c r="V6654" s="1">
        <v>167.06472778320313</v>
      </c>
      <c r="W6654" s="1">
        <v>27910.623046875</v>
      </c>
      <c r="X6654" s="1">
        <v>4662880.5</v>
      </c>
      <c r="Y6654" s="1">
        <v>129.0145263671875</v>
      </c>
      <c r="Z6654" s="1">
        <v>16644.748046875</v>
      </c>
      <c r="AA6654" s="1">
        <v>2147414.25</v>
      </c>
      <c r="AB6654" s="1">
        <v>0</v>
      </c>
      <c r="AE6654" s="17">
        <f t="shared" si="103"/>
        <v>0.5</v>
      </c>
      <c r="AF6654" cm="1">
        <f t="array" ref="AF6654">1/(1+EXP(-$AI$41-SUMPRODUCT(A6654:AA6654, TRANSPOSE($AI$42:$AI$68))))</f>
        <v>9.9193610587993891E-2</v>
      </c>
      <c r="AG6654" cm="1">
        <f t="array" ref="AG6654">1/(1+EXP(-$AI$71-SUMPRODUCT(A6654:AA6654, TRANSPOSE($AI$72:$AI$98))))</f>
        <v>2.5021007578297873E-2</v>
      </c>
    </row>
    <row r="6655" spans="1:33" x14ac:dyDescent="0.35">
      <c r="A6655" s="1">
        <v>7.5068108737468719E-2</v>
      </c>
      <c r="B6655" s="1">
        <v>9.9999997764825821E-3</v>
      </c>
      <c r="C6655" s="1">
        <v>9.9999997764825821E-3</v>
      </c>
      <c r="D6655" s="1">
        <v>7.2747088968753815E-2</v>
      </c>
      <c r="E6655" s="1">
        <v>9.9999997764825821E-3</v>
      </c>
      <c r="F6655" s="1">
        <v>9.9999997764825821E-3</v>
      </c>
      <c r="G6655" s="1">
        <v>114.27372741699219</v>
      </c>
      <c r="H6655" s="1">
        <v>13058.484375</v>
      </c>
      <c r="I6655" s="1">
        <v>1492241.75</v>
      </c>
      <c r="J6655" s="1">
        <v>44.628826141357422</v>
      </c>
      <c r="K6655" s="1">
        <v>1991.732177734375</v>
      </c>
      <c r="L6655" s="1">
        <v>88888.6640625</v>
      </c>
      <c r="M6655" s="1">
        <v>301.31582641601563</v>
      </c>
      <c r="N6655" s="1">
        <v>90791.2265625</v>
      </c>
      <c r="O6655" s="1">
        <v>27356834</v>
      </c>
      <c r="P6655" s="1">
        <v>0.15353298187255859</v>
      </c>
      <c r="Q6655" s="1">
        <v>2.3572375997900963E-2</v>
      </c>
      <c r="R6655" s="1">
        <v>9.9999997764825821E-3</v>
      </c>
      <c r="S6655" s="1">
        <v>0.30086106061935425</v>
      </c>
      <c r="T6655" s="1">
        <v>9.0517379343509674E-2</v>
      </c>
      <c r="U6655" s="1">
        <v>2.7233153581619263E-2</v>
      </c>
      <c r="V6655" s="1">
        <v>167.9801025390625</v>
      </c>
      <c r="W6655" s="1">
        <v>28217.314453125</v>
      </c>
      <c r="X6655" s="1">
        <v>4739947.5</v>
      </c>
      <c r="Y6655" s="1">
        <v>128.12434387207031</v>
      </c>
      <c r="Z6655" s="1">
        <v>16415.84765625</v>
      </c>
      <c r="AA6655" s="1">
        <v>2103269.75</v>
      </c>
      <c r="AB6655" s="1">
        <v>0</v>
      </c>
      <c r="AE6655" s="17">
        <f t="shared" si="103"/>
        <v>0.5</v>
      </c>
      <c r="AF6655" cm="1">
        <f t="array" ref="AF6655">1/(1+EXP(-$AI$41-SUMPRODUCT(A6655:AA6655, TRANSPOSE($AI$42:$AI$68))))</f>
        <v>0.10379762102496161</v>
      </c>
      <c r="AG6655" cm="1">
        <f t="array" ref="AG6655">1/(1+EXP(-$AI$71-SUMPRODUCT(A6655:AA6655, TRANSPOSE($AI$72:$AI$98))))</f>
        <v>2.8651635082517096E-2</v>
      </c>
    </row>
    <row r="6656" spans="1:33" x14ac:dyDescent="0.35">
      <c r="A6656" s="1">
        <v>8.1862054765224457E-2</v>
      </c>
      <c r="B6656" s="1">
        <v>9.9999997764825821E-3</v>
      </c>
      <c r="C6656" s="1">
        <v>9.9999997764825821E-3</v>
      </c>
      <c r="D6656" s="1">
        <v>7.9980723559856415E-2</v>
      </c>
      <c r="E6656" s="1">
        <v>9.9999997764825821E-3</v>
      </c>
      <c r="F6656" s="1">
        <v>9.9999997764825821E-3</v>
      </c>
      <c r="G6656" s="1">
        <v>115.64772796630859</v>
      </c>
      <c r="H6656" s="1">
        <v>13374.3974609375</v>
      </c>
      <c r="I6656" s="1">
        <v>1546718.625</v>
      </c>
      <c r="J6656" s="1">
        <v>50.533172607421875</v>
      </c>
      <c r="K6656" s="1">
        <v>2553.6015625</v>
      </c>
      <c r="L6656" s="1">
        <v>129041.5859375</v>
      </c>
      <c r="M6656" s="1">
        <v>301.15023803710938</v>
      </c>
      <c r="N6656" s="1">
        <v>90691.46875</v>
      </c>
      <c r="O6656" s="1">
        <v>27311756</v>
      </c>
      <c r="P6656" s="1">
        <v>0.15332913398742676</v>
      </c>
      <c r="Q6656" s="1">
        <v>2.350982278585434E-2</v>
      </c>
      <c r="R6656" s="1">
        <v>9.9999997764825821E-3</v>
      </c>
      <c r="S6656" s="1">
        <v>0.30036604404449463</v>
      </c>
      <c r="T6656" s="1">
        <v>9.0219758450984955E-2</v>
      </c>
      <c r="U6656" s="1">
        <v>2.7098951861262321E-2</v>
      </c>
      <c r="V6656" s="1">
        <v>168.30583190917969</v>
      </c>
      <c r="W6656" s="1">
        <v>28326.853515625</v>
      </c>
      <c r="X6656" s="1">
        <v>4767574.5</v>
      </c>
      <c r="Y6656" s="1">
        <v>127.94141387939453</v>
      </c>
      <c r="Z6656" s="1">
        <v>16369.005859375</v>
      </c>
      <c r="AA6656" s="1">
        <v>2094273.75</v>
      </c>
      <c r="AB6656" s="1">
        <v>0</v>
      </c>
      <c r="AE6656" s="17">
        <f t="shared" si="103"/>
        <v>0.5</v>
      </c>
      <c r="AF6656" cm="1">
        <f t="array" ref="AF6656">1/(1+EXP(-$AI$41-SUMPRODUCT(A6656:AA6656, TRANSPOSE($AI$42:$AI$68))))</f>
        <v>0.10462271381582845</v>
      </c>
      <c r="AG6656" cm="1">
        <f t="array" ref="AG6656">1/(1+EXP(-$AI$71-SUMPRODUCT(A6656:AA6656, TRANSPOSE($AI$72:$AI$98))))</f>
        <v>2.9315635241110069E-2</v>
      </c>
    </row>
    <row r="6657" spans="1:33" x14ac:dyDescent="0.35">
      <c r="A6657" s="1">
        <v>9.394344687461853E-2</v>
      </c>
      <c r="B6657" s="1">
        <v>9.9999997764825821E-3</v>
      </c>
      <c r="C6657" s="1">
        <v>9.9999997764825821E-3</v>
      </c>
      <c r="D6657" s="1">
        <v>9.2567756772041321E-2</v>
      </c>
      <c r="E6657" s="1">
        <v>9.9999997764825821E-3</v>
      </c>
      <c r="F6657" s="1">
        <v>9.9999997764825821E-3</v>
      </c>
      <c r="G6657" s="1">
        <v>117.18836975097656</v>
      </c>
      <c r="H6657" s="1">
        <v>13733.1142578125</v>
      </c>
      <c r="I6657" s="1">
        <v>1609361.25</v>
      </c>
      <c r="J6657" s="1">
        <v>56.453380584716797</v>
      </c>
      <c r="K6657" s="1">
        <v>3186.984130859375</v>
      </c>
      <c r="L6657" s="1">
        <v>179916.03125</v>
      </c>
      <c r="M6657" s="1">
        <v>300.72735595703125</v>
      </c>
      <c r="N6657" s="1">
        <v>90436.9453125</v>
      </c>
      <c r="O6657" s="1">
        <v>27196862</v>
      </c>
      <c r="P6657" s="1">
        <v>0.15299868583679199</v>
      </c>
      <c r="Q6657" s="1">
        <v>2.3408597335219383E-2</v>
      </c>
      <c r="R6657" s="1">
        <v>9.9999997764825821E-3</v>
      </c>
      <c r="S6657" s="1">
        <v>0.29894167184829712</v>
      </c>
      <c r="T6657" s="1">
        <v>8.9366123080253601E-2</v>
      </c>
      <c r="U6657" s="1">
        <v>2.671525813639164E-2</v>
      </c>
      <c r="V6657" s="1">
        <v>169.67863464355469</v>
      </c>
      <c r="W6657" s="1">
        <v>28790.83984375</v>
      </c>
      <c r="X6657" s="1">
        <v>4885190.5</v>
      </c>
      <c r="Y6657" s="1">
        <v>127.95537567138672</v>
      </c>
      <c r="Z6657" s="1">
        <v>16372.578125</v>
      </c>
      <c r="AA6657" s="1">
        <v>2094959.375</v>
      </c>
      <c r="AB6657" s="1">
        <v>0</v>
      </c>
      <c r="AE6657" s="17">
        <f t="shared" si="103"/>
        <v>0.5</v>
      </c>
      <c r="AF6657" cm="1">
        <f t="array" ref="AF6657">1/(1+EXP(-$AI$41-SUMPRODUCT(A6657:AA6657, TRANSPOSE($AI$42:$AI$68))))</f>
        <v>0.10469882784204282</v>
      </c>
      <c r="AG6657" cm="1">
        <f t="array" ref="AG6657">1/(1+EXP(-$AI$71-SUMPRODUCT(A6657:AA6657, TRANSPOSE($AI$72:$AI$98))))</f>
        <v>2.9503356212165786E-2</v>
      </c>
    </row>
    <row r="6658" spans="1:33" x14ac:dyDescent="0.35">
      <c r="A6658" s="1">
        <v>5.713098868727684E-2</v>
      </c>
      <c r="B6658" s="1">
        <v>9.9999997764825821E-3</v>
      </c>
      <c r="C6658" s="1">
        <v>9.9999997764825821E-3</v>
      </c>
      <c r="D6658" s="1">
        <v>5.712464451789856E-2</v>
      </c>
      <c r="E6658" s="1">
        <v>9.9999997764825821E-3</v>
      </c>
      <c r="F6658" s="1">
        <v>9.9999997764825821E-3</v>
      </c>
      <c r="G6658" s="1">
        <v>81.154067993164063</v>
      </c>
      <c r="H6658" s="1">
        <v>6585.98291015625</v>
      </c>
      <c r="I6658" s="1">
        <v>534479.3125</v>
      </c>
      <c r="J6658" s="1">
        <v>45.148677825927734</v>
      </c>
      <c r="K6658" s="1">
        <v>2038.403076171875</v>
      </c>
      <c r="L6658" s="1">
        <v>92031.203125</v>
      </c>
      <c r="M6658" s="1">
        <v>179.73831176757813</v>
      </c>
      <c r="N6658" s="1">
        <v>32305.861328125</v>
      </c>
      <c r="O6658" s="1">
        <v>5806601</v>
      </c>
      <c r="P6658" s="1">
        <v>1.4154911041259766E-2</v>
      </c>
      <c r="Q6658" s="1">
        <v>9.9999997764825821E-3</v>
      </c>
      <c r="R6658" s="1">
        <v>9.9999997764825821E-3</v>
      </c>
      <c r="S6658" s="1">
        <v>0.18146418035030365</v>
      </c>
      <c r="T6658" s="1">
        <v>3.2929249107837677E-2</v>
      </c>
      <c r="U6658" s="1">
        <v>9.9999997764825821E-3</v>
      </c>
      <c r="V6658" s="1">
        <v>29.887405395507813</v>
      </c>
      <c r="W6658" s="1">
        <v>893.25701904296875</v>
      </c>
      <c r="X6658" s="1">
        <v>26697.134765625</v>
      </c>
      <c r="Y6658" s="1">
        <v>82.306625366210938</v>
      </c>
      <c r="Z6658" s="1">
        <v>6774.38037109375</v>
      </c>
      <c r="AA6658" s="1">
        <v>557576.375</v>
      </c>
      <c r="AB6658" s="1">
        <v>0</v>
      </c>
      <c r="AE6658" s="17">
        <f t="shared" si="103"/>
        <v>0.5</v>
      </c>
      <c r="AF6658" cm="1">
        <f t="array" ref="AF6658">1/(1+EXP(-$AI$41-SUMPRODUCT(A6658:AA6658, TRANSPOSE($AI$42:$AI$68))))</f>
        <v>0.13565578366115658</v>
      </c>
      <c r="AG6658" cm="1">
        <f t="array" ref="AG6658">1/(1+EXP(-$AI$71-SUMPRODUCT(A6658:AA6658, TRANSPOSE($AI$72:$AI$98))))</f>
        <v>5.7763640655075686E-2</v>
      </c>
    </row>
    <row r="6659" spans="1:33" x14ac:dyDescent="0.35">
      <c r="A6659" s="1">
        <v>5.2032366394996643E-2</v>
      </c>
      <c r="B6659" s="1">
        <v>9.9999997764825821E-3</v>
      </c>
      <c r="C6659" s="1">
        <v>9.9999997764825821E-3</v>
      </c>
      <c r="D6659" s="1">
        <v>5.1687471568584442E-2</v>
      </c>
      <c r="E6659" s="1">
        <v>9.9999997764825821E-3</v>
      </c>
      <c r="F6659" s="1">
        <v>9.9999997764825821E-3</v>
      </c>
      <c r="G6659" s="1">
        <v>91.978477478027344</v>
      </c>
      <c r="H6659" s="1">
        <v>8460.0400390625</v>
      </c>
      <c r="I6659" s="1">
        <v>778141.625</v>
      </c>
      <c r="J6659" s="1">
        <v>58.168304443359375</v>
      </c>
      <c r="K6659" s="1">
        <v>3383.5517578125</v>
      </c>
      <c r="L6659" s="1">
        <v>196815.46875</v>
      </c>
      <c r="M6659" s="1">
        <v>179.47547912597656</v>
      </c>
      <c r="N6659" s="1">
        <v>32211.447265625</v>
      </c>
      <c r="O6659" s="1">
        <v>5781165</v>
      </c>
      <c r="P6659" s="1">
        <v>1.3976335525512695E-2</v>
      </c>
      <c r="Q6659" s="1">
        <v>9.9999997764825821E-3</v>
      </c>
      <c r="R6659" s="1">
        <v>9.9999997764825821E-3</v>
      </c>
      <c r="S6659" s="1">
        <v>0.18194961547851563</v>
      </c>
      <c r="T6659" s="1">
        <v>3.3105663955211639E-2</v>
      </c>
      <c r="U6659" s="1">
        <v>9.9999997764825821E-3</v>
      </c>
      <c r="V6659" s="1">
        <v>29.843507766723633</v>
      </c>
      <c r="W6659" s="1">
        <v>890.63494873046875</v>
      </c>
      <c r="X6659" s="1">
        <v>26579.671875</v>
      </c>
      <c r="Y6659" s="1">
        <v>82.056800842285156</v>
      </c>
      <c r="Z6659" s="1">
        <v>6733.318359375</v>
      </c>
      <c r="AA6659" s="1">
        <v>552514.5625</v>
      </c>
      <c r="AB6659" s="1">
        <v>0</v>
      </c>
      <c r="AE6659" s="17">
        <f t="shared" ref="AE6659:AE6722" si="104">0.5</f>
        <v>0.5</v>
      </c>
      <c r="AF6659" cm="1">
        <f t="array" ref="AF6659">1/(1+EXP(-$AI$41-SUMPRODUCT(A6659:AA6659, TRANSPOSE($AI$42:$AI$68))))</f>
        <v>0.1360008886246539</v>
      </c>
      <c r="AG6659" cm="1">
        <f t="array" ref="AG6659">1/(1+EXP(-$AI$71-SUMPRODUCT(A6659:AA6659, TRANSPOSE($AI$72:$AI$98))))</f>
        <v>5.8223660592162801E-2</v>
      </c>
    </row>
    <row r="6660" spans="1:33" x14ac:dyDescent="0.35">
      <c r="A6660" s="1">
        <v>6.3191697001457214E-2</v>
      </c>
      <c r="B6660" s="1">
        <v>9.9999997764825821E-3</v>
      </c>
      <c r="C6660" s="1">
        <v>9.9999997764825821E-3</v>
      </c>
      <c r="D6660" s="1">
        <v>5.4213780909776688E-2</v>
      </c>
      <c r="E6660" s="1">
        <v>9.9999997764825821E-3</v>
      </c>
      <c r="F6660" s="1">
        <v>9.9999997764825821E-3</v>
      </c>
      <c r="G6660" s="1">
        <v>121.29432678222656</v>
      </c>
      <c r="H6660" s="1">
        <v>14712.3134765625</v>
      </c>
      <c r="I6660" s="1">
        <v>1784520.125</v>
      </c>
      <c r="J6660" s="1">
        <v>79.01220703125</v>
      </c>
      <c r="K6660" s="1">
        <v>6242.9287109375</v>
      </c>
      <c r="L6660" s="1">
        <v>493267.59375</v>
      </c>
      <c r="M6660" s="1">
        <v>178.96807861328125</v>
      </c>
      <c r="N6660" s="1">
        <v>32029.572265625</v>
      </c>
      <c r="O6660" s="1">
        <v>5732271</v>
      </c>
      <c r="P6660" s="1">
        <v>1.3072967529296875E-2</v>
      </c>
      <c r="Q6660" s="1">
        <v>9.9999997764825821E-3</v>
      </c>
      <c r="R6660" s="1">
        <v>9.9999997764825821E-3</v>
      </c>
      <c r="S6660" s="1">
        <v>0.18308080732822418</v>
      </c>
      <c r="T6660" s="1">
        <v>3.3518582582473755E-2</v>
      </c>
      <c r="U6660" s="1">
        <v>9.9999997764825821E-3</v>
      </c>
      <c r="V6660" s="1">
        <v>29.845113754272461</v>
      </c>
      <c r="W6660" s="1">
        <v>890.7308349609375</v>
      </c>
      <c r="X6660" s="1">
        <v>26583.962890625</v>
      </c>
      <c r="Y6660" s="1">
        <v>81.477592468261719</v>
      </c>
      <c r="Z6660" s="1">
        <v>6638.59814453125</v>
      </c>
      <c r="AA6660" s="1">
        <v>540897</v>
      </c>
      <c r="AB6660" s="1">
        <v>0</v>
      </c>
      <c r="AE6660" s="17">
        <f t="shared" si="104"/>
        <v>0.5</v>
      </c>
      <c r="AF6660" cm="1">
        <f t="array" ref="AF6660">1/(1+EXP(-$AI$41-SUMPRODUCT(A6660:AA6660, TRANSPOSE($AI$42:$AI$68))))</f>
        <v>0.13240966119582817</v>
      </c>
      <c r="AG6660" cm="1">
        <f t="array" ref="AG6660">1/(1+EXP(-$AI$71-SUMPRODUCT(A6660:AA6660, TRANSPOSE($AI$72:$AI$98))))</f>
        <v>5.3643676740402109E-2</v>
      </c>
    </row>
    <row r="6661" spans="1:33" x14ac:dyDescent="0.35">
      <c r="A6661" s="1">
        <v>6.127021461725235E-2</v>
      </c>
      <c r="B6661" s="1">
        <v>9.9999997764825821E-3</v>
      </c>
      <c r="C6661" s="1">
        <v>9.9999997764825821E-3</v>
      </c>
      <c r="D6661" s="1">
        <v>4.8279296606779099E-2</v>
      </c>
      <c r="E6661" s="1">
        <v>9.9999997764825821E-3</v>
      </c>
      <c r="F6661" s="1">
        <v>9.9999997764825821E-3</v>
      </c>
      <c r="G6661" s="1">
        <v>135.98284912109375</v>
      </c>
      <c r="H6661" s="1">
        <v>18491.3359375</v>
      </c>
      <c r="I6661" s="1">
        <v>2514504.5</v>
      </c>
      <c r="J6661" s="1">
        <v>94.753761291503906</v>
      </c>
      <c r="K6661" s="1">
        <v>8978.275390625</v>
      </c>
      <c r="L6661" s="1">
        <v>850725.375</v>
      </c>
      <c r="M6661" s="1">
        <v>178.72299194335938</v>
      </c>
      <c r="N6661" s="1">
        <v>31941.908203125</v>
      </c>
      <c r="O6661" s="1">
        <v>5708753.5</v>
      </c>
      <c r="P6661" s="1">
        <v>1.2719154357910156E-2</v>
      </c>
      <c r="Q6661" s="1">
        <v>9.9999997764825821E-3</v>
      </c>
      <c r="R6661" s="1">
        <v>9.9999997764825821E-3</v>
      </c>
      <c r="S6661" s="1">
        <v>0.18308800458908081</v>
      </c>
      <c r="T6661" s="1">
        <v>3.3521216362714767E-2</v>
      </c>
      <c r="U6661" s="1">
        <v>9.9999997764825821E-3</v>
      </c>
      <c r="V6661" s="1">
        <v>29.840419769287109</v>
      </c>
      <c r="W6661" s="1">
        <v>890.45062255859375</v>
      </c>
      <c r="X6661" s="1">
        <v>26571.421875</v>
      </c>
      <c r="Y6661" s="1">
        <v>81.316390991210938</v>
      </c>
      <c r="Z6661" s="1">
        <v>6612.35546875</v>
      </c>
      <c r="AA6661" s="1">
        <v>537692.875</v>
      </c>
      <c r="AB6661" s="1">
        <v>0</v>
      </c>
      <c r="AE6661" s="17">
        <f t="shared" si="104"/>
        <v>0.5</v>
      </c>
      <c r="AF6661" cm="1">
        <f t="array" ref="AF6661">1/(1+EXP(-$AI$41-SUMPRODUCT(A6661:AA6661, TRANSPOSE($AI$42:$AI$68))))</f>
        <v>0.12903115325532141</v>
      </c>
      <c r="AG6661" cm="1">
        <f t="array" ref="AG6661">1/(1+EXP(-$AI$71-SUMPRODUCT(A6661:AA6661, TRANSPOSE($AI$72:$AI$98))))</f>
        <v>4.9140935396643153E-2</v>
      </c>
    </row>
    <row r="6662" spans="1:33" x14ac:dyDescent="0.35">
      <c r="A6662" s="1">
        <v>8.3766929805278778E-2</v>
      </c>
      <c r="B6662" s="1">
        <v>9.9999997764825821E-3</v>
      </c>
      <c r="C6662" s="1">
        <v>9.9999997764825821E-3</v>
      </c>
      <c r="D6662" s="1">
        <v>7.0497490465641022E-2</v>
      </c>
      <c r="E6662" s="1">
        <v>9.9999997764825821E-3</v>
      </c>
      <c r="F6662" s="1">
        <v>9.9999997764825821E-3</v>
      </c>
      <c r="G6662" s="1">
        <v>148.465087890625</v>
      </c>
      <c r="H6662" s="1">
        <v>22041.8828125</v>
      </c>
      <c r="I6662" s="1">
        <v>3272450</v>
      </c>
      <c r="J6662" s="1">
        <v>128.75119018554688</v>
      </c>
      <c r="K6662" s="1">
        <v>16576.869140625</v>
      </c>
      <c r="L6662" s="1">
        <v>2134291.5</v>
      </c>
      <c r="M6662" s="1">
        <v>178.12600708007813</v>
      </c>
      <c r="N6662" s="1">
        <v>31728.875</v>
      </c>
      <c r="O6662" s="1">
        <v>5651737.5</v>
      </c>
      <c r="P6662" s="1">
        <v>1.1565208435058594E-2</v>
      </c>
      <c r="Q6662" s="1">
        <v>9.9999997764825821E-3</v>
      </c>
      <c r="R6662" s="1">
        <v>9.9999997764825821E-3</v>
      </c>
      <c r="S6662" s="1">
        <v>0.18322157859802246</v>
      </c>
      <c r="T6662" s="1">
        <v>3.3570148050785065E-2</v>
      </c>
      <c r="U6662" s="1">
        <v>9.9999997764825821E-3</v>
      </c>
      <c r="V6662" s="1">
        <v>29.858562469482422</v>
      </c>
      <c r="W6662" s="1">
        <v>891.53375244140625</v>
      </c>
      <c r="X6662" s="1">
        <v>26619.916015625</v>
      </c>
      <c r="Y6662" s="1">
        <v>81.154655456542969</v>
      </c>
      <c r="Z6662" s="1">
        <v>6586.078125</v>
      </c>
      <c r="AA6662" s="1">
        <v>534490.875</v>
      </c>
      <c r="AB6662" s="1">
        <v>0</v>
      </c>
      <c r="AE6662" s="17">
        <f t="shared" si="104"/>
        <v>0.5</v>
      </c>
      <c r="AF6662" cm="1">
        <f t="array" ref="AF6662">1/(1+EXP(-$AI$41-SUMPRODUCT(A6662:AA6662, TRANSPOSE($AI$42:$AI$68))))</f>
        <v>0.12241193942890517</v>
      </c>
      <c r="AG6662" cm="1">
        <f t="array" ref="AG6662">1/(1+EXP(-$AI$71-SUMPRODUCT(A6662:AA6662, TRANSPOSE($AI$72:$AI$98))))</f>
        <v>4.1790974452283698E-2</v>
      </c>
    </row>
    <row r="6663" spans="1:33" x14ac:dyDescent="0.35">
      <c r="A6663" s="1">
        <v>8.361545205116272E-2</v>
      </c>
      <c r="B6663" s="1">
        <v>9.9999997764825821E-3</v>
      </c>
      <c r="C6663" s="1">
        <v>9.9999997764825821E-3</v>
      </c>
      <c r="D6663" s="1">
        <v>7.2829440236091614E-2</v>
      </c>
      <c r="E6663" s="1">
        <v>9.9999997764825821E-3</v>
      </c>
      <c r="F6663" s="1">
        <v>9.9999997764825821E-3</v>
      </c>
      <c r="G6663" s="1">
        <v>143.45089721679688</v>
      </c>
      <c r="H6663" s="1">
        <v>20578.16015625</v>
      </c>
      <c r="I6663" s="1">
        <v>2951955.5</v>
      </c>
      <c r="J6663" s="1">
        <v>125.49918365478516</v>
      </c>
      <c r="K6663" s="1">
        <v>15750.044921875</v>
      </c>
      <c r="L6663" s="1">
        <v>1976617.75</v>
      </c>
      <c r="M6663" s="1">
        <v>177.92953491210938</v>
      </c>
      <c r="N6663" s="1">
        <v>31658.919921875</v>
      </c>
      <c r="O6663" s="1">
        <v>5633057</v>
      </c>
      <c r="P6663" s="1">
        <v>1.1348962783813477E-2</v>
      </c>
      <c r="Q6663" s="1">
        <v>9.9999997764825821E-3</v>
      </c>
      <c r="R6663" s="1">
        <v>9.9999997764825821E-3</v>
      </c>
      <c r="S6663" s="1">
        <v>0.18349038064479828</v>
      </c>
      <c r="T6663" s="1">
        <v>3.3668719232082367E-2</v>
      </c>
      <c r="U6663" s="1">
        <v>9.9999997764825821E-3</v>
      </c>
      <c r="V6663" s="1">
        <v>30.222049713134766</v>
      </c>
      <c r="W6663" s="1">
        <v>913.372314453125</v>
      </c>
      <c r="X6663" s="1">
        <v>27603.982421875</v>
      </c>
      <c r="Y6663" s="1">
        <v>81.031333923339844</v>
      </c>
      <c r="Z6663" s="1">
        <v>6566.0771484375</v>
      </c>
      <c r="AA6663" s="1">
        <v>532058</v>
      </c>
      <c r="AB6663" s="1">
        <v>0</v>
      </c>
      <c r="AE6663" s="17">
        <f t="shared" si="104"/>
        <v>0.5</v>
      </c>
      <c r="AF6663" cm="1">
        <f t="array" ref="AF6663">1/(1+EXP(-$AI$41-SUMPRODUCT(A6663:AA6663, TRANSPOSE($AI$42:$AI$68))))</f>
        <v>0.12309572618961657</v>
      </c>
      <c r="AG6663" cm="1">
        <f t="array" ref="AG6663">1/(1+EXP(-$AI$71-SUMPRODUCT(A6663:AA6663, TRANSPOSE($AI$72:$AI$98))))</f>
        <v>4.251210089973257E-2</v>
      </c>
    </row>
    <row r="6664" spans="1:33" x14ac:dyDescent="0.35">
      <c r="A6664" s="1">
        <v>4.5044593513011932E-2</v>
      </c>
      <c r="B6664" s="1">
        <v>9.9999997764825821E-3</v>
      </c>
      <c r="C6664" s="1">
        <v>9.9999997764825821E-3</v>
      </c>
      <c r="D6664" s="1">
        <v>3.9046667516231537E-2</v>
      </c>
      <c r="E6664" s="1">
        <v>9.9999997764825821E-3</v>
      </c>
      <c r="F6664" s="1">
        <v>9.9999997764825821E-3</v>
      </c>
      <c r="G6664" s="1">
        <v>144.56585693359375</v>
      </c>
      <c r="H6664" s="1">
        <v>20899.287109375</v>
      </c>
      <c r="I6664" s="1">
        <v>3021323.25</v>
      </c>
      <c r="J6664" s="1">
        <v>127.41623687744141</v>
      </c>
      <c r="K6664" s="1">
        <v>16234.8974609375</v>
      </c>
      <c r="L6664" s="1">
        <v>2068589.5</v>
      </c>
      <c r="M6664" s="1">
        <v>177.76725769042969</v>
      </c>
      <c r="N6664" s="1">
        <v>31601.197265625</v>
      </c>
      <c r="O6664" s="1">
        <v>5617658.5</v>
      </c>
      <c r="P6664" s="1">
        <v>1.0816097259521484E-2</v>
      </c>
      <c r="Q6664" s="1">
        <v>9.9999997764825821E-3</v>
      </c>
      <c r="R6664" s="1">
        <v>9.9999997764825821E-3</v>
      </c>
      <c r="S6664" s="1">
        <v>0.18338869512081146</v>
      </c>
      <c r="T6664" s="1">
        <v>3.3631414175033569E-2</v>
      </c>
      <c r="U6664" s="1">
        <v>9.9999997764825821E-3</v>
      </c>
      <c r="V6664" s="1">
        <v>30.363849639892578</v>
      </c>
      <c r="W6664" s="1">
        <v>921.96337890625</v>
      </c>
      <c r="X6664" s="1">
        <v>27994.357421875</v>
      </c>
      <c r="Y6664" s="1">
        <v>80.713790893554688</v>
      </c>
      <c r="Z6664" s="1">
        <v>6514.7158203125</v>
      </c>
      <c r="AA6664" s="1">
        <v>525827.4375</v>
      </c>
      <c r="AB6664" s="1">
        <v>0</v>
      </c>
      <c r="AE6664" s="17">
        <f t="shared" si="104"/>
        <v>0.5</v>
      </c>
      <c r="AF6664" cm="1">
        <f t="array" ref="AF6664">1/(1+EXP(-$AI$41-SUMPRODUCT(A6664:AA6664, TRANSPOSE($AI$42:$AI$68))))</f>
        <v>0.12340896701554799</v>
      </c>
      <c r="AG6664" cm="1">
        <f t="array" ref="AG6664">1/(1+EXP(-$AI$71-SUMPRODUCT(A6664:AA6664, TRANSPOSE($AI$72:$AI$98))))</f>
        <v>4.2748631029541503E-2</v>
      </c>
    </row>
    <row r="6665" spans="1:33" x14ac:dyDescent="0.35">
      <c r="A6665" s="1">
        <v>3.612218052148819E-2</v>
      </c>
      <c r="B6665" s="1">
        <v>9.9999997764825821E-3</v>
      </c>
      <c r="C6665" s="1">
        <v>9.9999997764825821E-3</v>
      </c>
      <c r="D6665" s="1">
        <v>2.1356958895921707E-2</v>
      </c>
      <c r="E6665" s="1">
        <v>9.9999997764825821E-3</v>
      </c>
      <c r="F6665" s="1">
        <v>9.9999997764825821E-3</v>
      </c>
      <c r="G6665" s="1">
        <v>172.36479187011719</v>
      </c>
      <c r="H6665" s="1">
        <v>29709.62109375</v>
      </c>
      <c r="I6665" s="1">
        <v>5120892.5</v>
      </c>
      <c r="J6665" s="1">
        <v>125.75121307373047</v>
      </c>
      <c r="K6665" s="1">
        <v>15813.3671875</v>
      </c>
      <c r="L6665" s="1">
        <v>1988550.125</v>
      </c>
      <c r="M6665" s="1">
        <v>177.81214904785156</v>
      </c>
      <c r="N6665" s="1">
        <v>31617.16015625</v>
      </c>
      <c r="O6665" s="1">
        <v>5621915</v>
      </c>
      <c r="P6665" s="1">
        <v>1.0378122329711914E-2</v>
      </c>
      <c r="Q6665" s="1">
        <v>9.9999997764825821E-3</v>
      </c>
      <c r="R6665" s="1">
        <v>9.9999997764825821E-3</v>
      </c>
      <c r="S6665" s="1">
        <v>0.18323713541030884</v>
      </c>
      <c r="T6665" s="1">
        <v>3.3575847744941711E-2</v>
      </c>
      <c r="U6665" s="1">
        <v>9.9999997764825821E-3</v>
      </c>
      <c r="V6665" s="1">
        <v>30.097013473510742</v>
      </c>
      <c r="W6665" s="1">
        <v>905.8302001953125</v>
      </c>
      <c r="X6665" s="1">
        <v>27262.78515625</v>
      </c>
      <c r="Y6665" s="1">
        <v>80.595527648925781</v>
      </c>
      <c r="Z6665" s="1">
        <v>6495.63916015625</v>
      </c>
      <c r="AA6665" s="1">
        <v>523519.46875</v>
      </c>
      <c r="AB6665" s="1">
        <v>0</v>
      </c>
      <c r="AE6665" s="17">
        <f t="shared" si="104"/>
        <v>0.5</v>
      </c>
      <c r="AF6665" cm="1">
        <f t="array" ref="AF6665">1/(1+EXP(-$AI$41-SUMPRODUCT(A6665:AA6665, TRANSPOSE($AI$42:$AI$68))))</f>
        <v>0.12529717144976962</v>
      </c>
      <c r="AG6665" cm="1">
        <f t="array" ref="AG6665">1/(1+EXP(-$AI$71-SUMPRODUCT(A6665:AA6665, TRANSPOSE($AI$72:$AI$98))))</f>
        <v>4.3045769624497472E-2</v>
      </c>
    </row>
    <row r="6666" spans="1:33" x14ac:dyDescent="0.35">
      <c r="A6666" s="1">
        <v>3.0229784548282623E-2</v>
      </c>
      <c r="B6666" s="1">
        <v>9.9999997764825821E-3</v>
      </c>
      <c r="C6666" s="1">
        <v>9.9999997764825821E-3</v>
      </c>
      <c r="D6666" s="1">
        <v>9.9999997764825821E-3</v>
      </c>
      <c r="E6666" s="1">
        <v>9.9999997764825821E-3</v>
      </c>
      <c r="F6666" s="1">
        <v>9.9999997764825821E-3</v>
      </c>
      <c r="G6666" s="1">
        <v>156.27644348144531</v>
      </c>
      <c r="H6666" s="1">
        <v>24422.326171875</v>
      </c>
      <c r="I6666" s="1">
        <v>3816634.25</v>
      </c>
      <c r="J6666" s="1">
        <v>104.35593414306641</v>
      </c>
      <c r="K6666" s="1">
        <v>10890.1611328125</v>
      </c>
      <c r="L6666" s="1">
        <v>1136452.875</v>
      </c>
      <c r="M6666" s="1">
        <v>177.87284851074219</v>
      </c>
      <c r="N6666" s="1">
        <v>31638.75</v>
      </c>
      <c r="O6666" s="1">
        <v>5627674.5</v>
      </c>
      <c r="P6666" s="1">
        <v>9.9999997764825821E-3</v>
      </c>
      <c r="Q6666" s="1">
        <v>9.9999997764825821E-3</v>
      </c>
      <c r="R6666" s="1">
        <v>9.9999997764825821E-3</v>
      </c>
      <c r="S6666" s="1">
        <v>0.18312962353229523</v>
      </c>
      <c r="T6666" s="1">
        <v>3.3536460250616074E-2</v>
      </c>
      <c r="U6666" s="1">
        <v>9.9999997764825821E-3</v>
      </c>
      <c r="V6666" s="1">
        <v>29.907321929931641</v>
      </c>
      <c r="W6666" s="1">
        <v>894.4478759765625</v>
      </c>
      <c r="X6666" s="1">
        <v>26750.541015625</v>
      </c>
      <c r="Y6666" s="1">
        <v>80.530052185058594</v>
      </c>
      <c r="Z6666" s="1">
        <v>6485.08935546875</v>
      </c>
      <c r="AA6666" s="1">
        <v>522244.59375</v>
      </c>
      <c r="AB6666" s="1">
        <v>0</v>
      </c>
      <c r="AE6666" s="17">
        <f t="shared" si="104"/>
        <v>0.5</v>
      </c>
      <c r="AF6666" cm="1">
        <f t="array" ref="AF6666">1/(1+EXP(-$AI$41-SUMPRODUCT(A6666:AA6666, TRANSPOSE($AI$42:$AI$68))))</f>
        <v>0.12858061960801462</v>
      </c>
      <c r="AG6666" cm="1">
        <f t="array" ref="AG6666">1/(1+EXP(-$AI$71-SUMPRODUCT(A6666:AA6666, TRANSPOSE($AI$72:$AI$98))))</f>
        <v>4.7511311484370995E-2</v>
      </c>
    </row>
    <row r="6667" spans="1:33" x14ac:dyDescent="0.35">
      <c r="A6667" s="1">
        <v>5.4458122700452805E-2</v>
      </c>
      <c r="B6667" s="1">
        <v>9.9999997764825821E-3</v>
      </c>
      <c r="C6667" s="1">
        <v>9.9999997764825821E-3</v>
      </c>
      <c r="D6667" s="1">
        <v>3.4851673990488052E-2</v>
      </c>
      <c r="E6667" s="1">
        <v>9.9999997764825821E-3</v>
      </c>
      <c r="F6667" s="1">
        <v>9.9999997764825821E-3</v>
      </c>
      <c r="G6667" s="1">
        <v>149.49363708496094</v>
      </c>
      <c r="H6667" s="1">
        <v>22348.34765625</v>
      </c>
      <c r="I6667" s="1">
        <v>3340935.75</v>
      </c>
      <c r="J6667" s="1">
        <v>125.21408843994141</v>
      </c>
      <c r="K6667" s="1">
        <v>15678.568359375</v>
      </c>
      <c r="L6667" s="1">
        <v>1963177.625</v>
      </c>
      <c r="M6667" s="1">
        <v>177.99543762207031</v>
      </c>
      <c r="N6667" s="1">
        <v>31682.375</v>
      </c>
      <c r="O6667" s="1">
        <v>5639318.5</v>
      </c>
      <c r="P6667" s="1">
        <v>9.9999997764825821E-3</v>
      </c>
      <c r="Q6667" s="1">
        <v>9.9999997764825821E-3</v>
      </c>
      <c r="R6667" s="1">
        <v>9.9999997764825821E-3</v>
      </c>
      <c r="S6667" s="1">
        <v>0.18214404582977295</v>
      </c>
      <c r="T6667" s="1">
        <v>3.3176451921463013E-2</v>
      </c>
      <c r="U6667" s="1">
        <v>9.9999997764825821E-3</v>
      </c>
      <c r="V6667" s="1">
        <v>29.393169403076172</v>
      </c>
      <c r="W6667" s="1">
        <v>863.95843505859375</v>
      </c>
      <c r="X6667" s="1">
        <v>25394.4765625</v>
      </c>
      <c r="Y6667" s="1">
        <v>80.776596069335938</v>
      </c>
      <c r="Z6667" s="1">
        <v>6524.8583984375</v>
      </c>
      <c r="AA6667" s="1">
        <v>527055.875</v>
      </c>
      <c r="AB6667" s="1">
        <v>0</v>
      </c>
      <c r="AE6667" s="17">
        <f t="shared" si="104"/>
        <v>0.5</v>
      </c>
      <c r="AF6667" cm="1">
        <f t="array" ref="AF6667">1/(1+EXP(-$AI$41-SUMPRODUCT(A6667:AA6667, TRANSPOSE($AI$42:$AI$68))))</f>
        <v>0.12306788377240967</v>
      </c>
      <c r="AG6667" cm="1">
        <f t="array" ref="AG6667">1/(1+EXP(-$AI$71-SUMPRODUCT(A6667:AA6667, TRANSPOSE($AI$72:$AI$98))))</f>
        <v>4.2243300924636407E-2</v>
      </c>
    </row>
    <row r="6668" spans="1:33" x14ac:dyDescent="0.35">
      <c r="A6668" s="1">
        <v>6.026608869433403E-2</v>
      </c>
      <c r="B6668" s="1">
        <v>9.9999997764825821E-3</v>
      </c>
      <c r="C6668" s="1">
        <v>9.9999997764825821E-3</v>
      </c>
      <c r="D6668" s="1">
        <v>4.7294642776250839E-2</v>
      </c>
      <c r="E6668" s="1">
        <v>9.9999997764825821E-3</v>
      </c>
      <c r="F6668" s="1">
        <v>9.9999997764825821E-3</v>
      </c>
      <c r="G6668" s="1">
        <v>139.99195861816406</v>
      </c>
      <c r="H6668" s="1">
        <v>19597.748046875</v>
      </c>
      <c r="I6668" s="1">
        <v>2743527.25</v>
      </c>
      <c r="J6668" s="1">
        <v>133.5306396484375</v>
      </c>
      <c r="K6668" s="1">
        <v>17830.431640625</v>
      </c>
      <c r="L6668" s="1">
        <v>2380909</v>
      </c>
      <c r="M6668" s="1">
        <v>178.08152770996094</v>
      </c>
      <c r="N6668" s="1">
        <v>31713.03125</v>
      </c>
      <c r="O6668" s="1">
        <v>5647505</v>
      </c>
      <c r="P6668" s="1">
        <v>9.9999997764825821E-3</v>
      </c>
      <c r="Q6668" s="1">
        <v>9.9999997764825821E-3</v>
      </c>
      <c r="R6668" s="1">
        <v>9.9999997764825821E-3</v>
      </c>
      <c r="S6668" s="1">
        <v>0.18163563311100006</v>
      </c>
      <c r="T6668" s="1">
        <v>3.2991502434015274E-2</v>
      </c>
      <c r="U6668" s="1">
        <v>9.9999997764825821E-3</v>
      </c>
      <c r="V6668" s="1">
        <v>29.217924118041992</v>
      </c>
      <c r="W6668" s="1">
        <v>853.68707275390625</v>
      </c>
      <c r="X6668" s="1">
        <v>24942.96484375</v>
      </c>
      <c r="Y6668" s="1">
        <v>80.921249389648438</v>
      </c>
      <c r="Z6668" s="1">
        <v>6548.24853515625</v>
      </c>
      <c r="AA6668" s="1">
        <v>529892.4375</v>
      </c>
      <c r="AB6668" s="1">
        <v>0</v>
      </c>
      <c r="AE6668" s="17">
        <f t="shared" si="104"/>
        <v>0.5</v>
      </c>
      <c r="AF6668" cm="1">
        <f t="array" ref="AF6668">1/(1+EXP(-$AI$41-SUMPRODUCT(A6668:AA6668, TRANSPOSE($AI$42:$AI$68))))</f>
        <v>0.12147763044854429</v>
      </c>
      <c r="AG6668" cm="1">
        <f t="array" ref="AG6668">1/(1+EXP(-$AI$71-SUMPRODUCT(A6668:AA6668, TRANSPOSE($AI$72:$AI$98))))</f>
        <v>4.1207079549778314E-2</v>
      </c>
    </row>
    <row r="6669" spans="1:33" x14ac:dyDescent="0.35">
      <c r="A6669" s="1">
        <v>5.299421027302742E-2</v>
      </c>
      <c r="B6669" s="1">
        <v>9.9999997764825821E-3</v>
      </c>
      <c r="C6669" s="1">
        <v>9.9999997764825821E-3</v>
      </c>
      <c r="D6669" s="1">
        <v>4.5587368309497833E-2</v>
      </c>
      <c r="E6669" s="1">
        <v>9.9999997764825821E-3</v>
      </c>
      <c r="F6669" s="1">
        <v>9.9999997764825821E-3</v>
      </c>
      <c r="G6669" s="1">
        <v>124.32389831542969</v>
      </c>
      <c r="H6669" s="1">
        <v>15456.431640625</v>
      </c>
      <c r="I6669" s="1">
        <v>1921603.875</v>
      </c>
      <c r="J6669" s="1">
        <v>122.87564849853516</v>
      </c>
      <c r="K6669" s="1">
        <v>15098.4248046875</v>
      </c>
      <c r="L6669" s="1">
        <v>1855228.75</v>
      </c>
      <c r="M6669" s="1">
        <v>178.41094970703125</v>
      </c>
      <c r="N6669" s="1">
        <v>31830.466796875</v>
      </c>
      <c r="O6669" s="1">
        <v>5678904</v>
      </c>
      <c r="P6669" s="1">
        <v>9.9999997764825821E-3</v>
      </c>
      <c r="Q6669" s="1">
        <v>9.9999997764825821E-3</v>
      </c>
      <c r="R6669" s="1">
        <v>9.9999997764825821E-3</v>
      </c>
      <c r="S6669" s="1">
        <v>0.18062576651573181</v>
      </c>
      <c r="T6669" s="1">
        <v>3.2625667750835419E-2</v>
      </c>
      <c r="U6669" s="1">
        <v>9.9999997764825821E-3</v>
      </c>
      <c r="V6669" s="1">
        <v>28.810657501220703</v>
      </c>
      <c r="W6669" s="1">
        <v>830.05401611328125</v>
      </c>
      <c r="X6669" s="1">
        <v>23914.400390625</v>
      </c>
      <c r="Y6669" s="1">
        <v>80.820655822753906</v>
      </c>
      <c r="Z6669" s="1">
        <v>6531.978515625</v>
      </c>
      <c r="AA6669" s="1">
        <v>527918.75</v>
      </c>
      <c r="AB6669" s="1">
        <v>0</v>
      </c>
      <c r="AE6669" s="17">
        <f t="shared" si="104"/>
        <v>0.5</v>
      </c>
      <c r="AF6669" cm="1">
        <f t="array" ref="AF6669">1/(1+EXP(-$AI$41-SUMPRODUCT(A6669:AA6669, TRANSPOSE($AI$42:$AI$68))))</f>
        <v>0.12194543271514154</v>
      </c>
      <c r="AG6669" cm="1">
        <f t="array" ref="AG6669">1/(1+EXP(-$AI$71-SUMPRODUCT(A6669:AA6669, TRANSPOSE($AI$72:$AI$98))))</f>
        <v>4.15663343224736E-2</v>
      </c>
    </row>
    <row r="6670" spans="1:33" x14ac:dyDescent="0.35">
      <c r="A6670" s="1">
        <v>6.0148909687995911E-2</v>
      </c>
      <c r="B6670" s="1">
        <v>9.9999997764825821E-3</v>
      </c>
      <c r="C6670" s="1">
        <v>9.9999997764825821E-3</v>
      </c>
      <c r="D6670" s="1">
        <v>5.6134413927793503E-2</v>
      </c>
      <c r="E6670" s="1">
        <v>9.9999997764825821E-3</v>
      </c>
      <c r="F6670" s="1">
        <v>9.9999997764825821E-3</v>
      </c>
      <c r="G6670" s="1">
        <v>107.67816925048828</v>
      </c>
      <c r="H6670" s="1">
        <v>11594.587890625</v>
      </c>
      <c r="I6670" s="1">
        <v>1248484</v>
      </c>
      <c r="J6670" s="1">
        <v>108.30467987060547</v>
      </c>
      <c r="K6670" s="1">
        <v>11729.9033203125</v>
      </c>
      <c r="L6670" s="1">
        <v>1270403.5</v>
      </c>
      <c r="M6670" s="1">
        <v>178.70155334472656</v>
      </c>
      <c r="N6670" s="1">
        <v>31934.24609375</v>
      </c>
      <c r="O6670" s="1">
        <v>5706699</v>
      </c>
      <c r="P6670" s="1">
        <v>9.9999997764825821E-3</v>
      </c>
      <c r="Q6670" s="1">
        <v>9.9999997764825821E-3</v>
      </c>
      <c r="R6670" s="1">
        <v>9.9999997764825821E-3</v>
      </c>
      <c r="S6670" s="1">
        <v>0.17988532781600952</v>
      </c>
      <c r="T6670" s="1">
        <v>3.235873207449913E-2</v>
      </c>
      <c r="U6670" s="1">
        <v>9.9999997764825821E-3</v>
      </c>
      <c r="V6670" s="1">
        <v>28.851186752319336</v>
      </c>
      <c r="W6670" s="1">
        <v>832.3909912109375</v>
      </c>
      <c r="X6670" s="1">
        <v>24015.466796875</v>
      </c>
      <c r="Y6670" s="1">
        <v>80.783927917480469</v>
      </c>
      <c r="Z6670" s="1">
        <v>6526.04296875</v>
      </c>
      <c r="AA6670" s="1">
        <v>527199.375</v>
      </c>
      <c r="AB6670" s="1">
        <v>0</v>
      </c>
      <c r="AE6670" s="17">
        <f t="shared" si="104"/>
        <v>0.5</v>
      </c>
      <c r="AF6670" cm="1">
        <f t="array" ref="AF6670">1/(1+EXP(-$AI$41-SUMPRODUCT(A6670:AA6670, TRANSPOSE($AI$42:$AI$68))))</f>
        <v>0.12527298858664127</v>
      </c>
      <c r="AG6670" cm="1">
        <f t="array" ref="AG6670">1/(1+EXP(-$AI$71-SUMPRODUCT(A6670:AA6670, TRANSPOSE($AI$72:$AI$98))))</f>
        <v>4.4774420477867879E-2</v>
      </c>
    </row>
    <row r="6671" spans="1:33" x14ac:dyDescent="0.35">
      <c r="A6671" s="1">
        <v>9.1120600700378418E-2</v>
      </c>
      <c r="B6671" s="1">
        <v>9.9999997764825821E-3</v>
      </c>
      <c r="C6671" s="1">
        <v>9.9999997764825821E-3</v>
      </c>
      <c r="D6671" s="1">
        <v>8.8625185191631317E-2</v>
      </c>
      <c r="E6671" s="1">
        <v>9.9999997764825821E-3</v>
      </c>
      <c r="F6671" s="1">
        <v>9.9999997764825821E-3</v>
      </c>
      <c r="G6671" s="1">
        <v>97.599029541015625</v>
      </c>
      <c r="H6671" s="1">
        <v>9525.5703125</v>
      </c>
      <c r="I6671" s="1">
        <v>929686.4375</v>
      </c>
      <c r="J6671" s="1">
        <v>100.73516845703125</v>
      </c>
      <c r="K6671" s="1">
        <v>10147.57421875</v>
      </c>
      <c r="L6671" s="1">
        <v>1022217.5625</v>
      </c>
      <c r="M6671" s="1">
        <v>179.33001708984375</v>
      </c>
      <c r="N6671" s="1">
        <v>32159.255859375</v>
      </c>
      <c r="O6671" s="1">
        <v>5767120</v>
      </c>
      <c r="P6671" s="1">
        <v>9.9999997764825821E-3</v>
      </c>
      <c r="Q6671" s="1">
        <v>9.9999997764825821E-3</v>
      </c>
      <c r="R6671" s="1">
        <v>9.9999997764825821E-3</v>
      </c>
      <c r="S6671" s="1">
        <v>0.17804314196109772</v>
      </c>
      <c r="T6671" s="1">
        <v>3.169935941696167E-2</v>
      </c>
      <c r="U6671" s="1">
        <v>9.9999997764825821E-3</v>
      </c>
      <c r="V6671" s="1">
        <v>28.643402099609375</v>
      </c>
      <c r="W6671" s="1">
        <v>820.4444580078125</v>
      </c>
      <c r="X6671" s="1">
        <v>23500.3203125</v>
      </c>
      <c r="Y6671" s="1">
        <v>80.995895385742188</v>
      </c>
      <c r="Z6671" s="1">
        <v>6560.3349609375</v>
      </c>
      <c r="AA6671" s="1">
        <v>531360.1875</v>
      </c>
      <c r="AB6671" s="1">
        <v>0</v>
      </c>
      <c r="AE6671" s="17">
        <f t="shared" si="104"/>
        <v>0.5</v>
      </c>
      <c r="AF6671" cm="1">
        <f t="array" ref="AF6671">1/(1+EXP(-$AI$41-SUMPRODUCT(A6671:AA6671, TRANSPOSE($AI$42:$AI$68))))</f>
        <v>0.12705694811128557</v>
      </c>
      <c r="AG6671" cm="1">
        <f t="array" ref="AG6671">1/(1+EXP(-$AI$71-SUMPRODUCT(A6671:AA6671, TRANSPOSE($AI$72:$AI$98))))</f>
        <v>4.6637162454884876E-2</v>
      </c>
    </row>
    <row r="6672" spans="1:33" x14ac:dyDescent="0.35">
      <c r="A6672" s="1">
        <v>0.10512930154800415</v>
      </c>
      <c r="B6672" s="1">
        <v>1.105216983705759E-2</v>
      </c>
      <c r="C6672" s="1">
        <v>9.9999997764825821E-3</v>
      </c>
      <c r="D6672" s="1">
        <v>0.10352964699268341</v>
      </c>
      <c r="E6672" s="1">
        <v>1.0718387551605701E-2</v>
      </c>
      <c r="F6672" s="1">
        <v>9.9999997764825821E-3</v>
      </c>
      <c r="G6672" s="1">
        <v>92.328529357910156</v>
      </c>
      <c r="H6672" s="1">
        <v>8524.5576171875</v>
      </c>
      <c r="I6672" s="1">
        <v>787059.8125</v>
      </c>
      <c r="J6672" s="1">
        <v>95.520904541015625</v>
      </c>
      <c r="K6672" s="1">
        <v>9124.2431640625</v>
      </c>
      <c r="L6672" s="1">
        <v>871555.9375</v>
      </c>
      <c r="M6672" s="1">
        <v>179.79728698730469</v>
      </c>
      <c r="N6672" s="1">
        <v>32327.064453125</v>
      </c>
      <c r="O6672" s="1">
        <v>5812318.5</v>
      </c>
      <c r="P6672" s="1">
        <v>9.9999997764825821E-3</v>
      </c>
      <c r="Q6672" s="1">
        <v>9.9999997764825821E-3</v>
      </c>
      <c r="R6672" s="1">
        <v>9.9999997764825821E-3</v>
      </c>
      <c r="S6672" s="1">
        <v>0.17704217135906219</v>
      </c>
      <c r="T6672" s="1">
        <v>3.1343929469585419E-2</v>
      </c>
      <c r="U6672" s="1">
        <v>9.9999997764825821E-3</v>
      </c>
      <c r="V6672" s="1">
        <v>28.687692642211914</v>
      </c>
      <c r="W6672" s="1">
        <v>822.98370361328125</v>
      </c>
      <c r="X6672" s="1">
        <v>23609.50390625</v>
      </c>
      <c r="Y6672" s="1">
        <v>81.265457153320313</v>
      </c>
      <c r="Z6672" s="1">
        <v>6604.07470703125</v>
      </c>
      <c r="AA6672" s="1">
        <v>536683.125</v>
      </c>
      <c r="AB6672" s="1">
        <v>0</v>
      </c>
      <c r="AE6672" s="17">
        <f t="shared" si="104"/>
        <v>0.5</v>
      </c>
      <c r="AF6672" cm="1">
        <f t="array" ref="AF6672">1/(1+EXP(-$AI$41-SUMPRODUCT(A6672:AA6672, TRANSPOSE($AI$42:$AI$68))))</f>
        <v>0.12877776668828006</v>
      </c>
      <c r="AG6672" cm="1">
        <f t="array" ref="AG6672">1/(1+EXP(-$AI$71-SUMPRODUCT(A6672:AA6672, TRANSPOSE($AI$72:$AI$98))))</f>
        <v>4.8503294098461179E-2</v>
      </c>
    </row>
    <row r="6673" spans="1:33" x14ac:dyDescent="0.35">
      <c r="A6673" s="1">
        <v>0.14013001322746277</v>
      </c>
      <c r="B6673" s="1">
        <v>1.9636420533061028E-2</v>
      </c>
      <c r="C6673" s="1">
        <v>9.9999997764825821E-3</v>
      </c>
      <c r="D6673" s="1">
        <v>0.14012950658798218</v>
      </c>
      <c r="E6673" s="1">
        <v>1.9636278972029686E-2</v>
      </c>
      <c r="F6673" s="1">
        <v>9.9999997764825821E-3</v>
      </c>
      <c r="G6673" s="1">
        <v>77.263465881347656</v>
      </c>
      <c r="H6673" s="1">
        <v>5969.64306640625</v>
      </c>
      <c r="I6673" s="1">
        <v>461235.3125</v>
      </c>
      <c r="J6673" s="1">
        <v>80.136459350585938</v>
      </c>
      <c r="K6673" s="1">
        <v>6421.85205078125</v>
      </c>
      <c r="L6673" s="1">
        <v>514624.5</v>
      </c>
      <c r="M6673" s="1">
        <v>180.9656982421875</v>
      </c>
      <c r="N6673" s="1">
        <v>32748.583984375</v>
      </c>
      <c r="O6673" s="1">
        <v>5926370.5</v>
      </c>
      <c r="P6673" s="1">
        <v>9.9999997764825821E-3</v>
      </c>
      <c r="Q6673" s="1">
        <v>9.9999997764825821E-3</v>
      </c>
      <c r="R6673" s="1">
        <v>9.9999997764825821E-3</v>
      </c>
      <c r="S6673" s="1">
        <v>0.17504222691059113</v>
      </c>
      <c r="T6673" s="1">
        <v>3.0639780685305595E-2</v>
      </c>
      <c r="U6673" s="1">
        <v>9.9999997764825821E-3</v>
      </c>
      <c r="V6673" s="1">
        <v>28.42131233215332</v>
      </c>
      <c r="W6673" s="1">
        <v>807.77099609375</v>
      </c>
      <c r="X6673" s="1">
        <v>22957.912109375</v>
      </c>
      <c r="Y6673" s="1">
        <v>81.864494323730469</v>
      </c>
      <c r="Z6673" s="1">
        <v>6701.79541015625</v>
      </c>
      <c r="AA6673" s="1">
        <v>548639.125</v>
      </c>
      <c r="AB6673" s="1">
        <v>0</v>
      </c>
      <c r="AE6673" s="17">
        <f t="shared" si="104"/>
        <v>0.5</v>
      </c>
      <c r="AF6673" cm="1">
        <f t="array" ref="AF6673">1/(1+EXP(-$AI$41-SUMPRODUCT(A6673:AA6673, TRANSPOSE($AI$42:$AI$68))))</f>
        <v>0.13353054574707146</v>
      </c>
      <c r="AG6673" cm="1">
        <f t="array" ref="AG6673">1/(1+EXP(-$AI$71-SUMPRODUCT(A6673:AA6673, TRANSPOSE($AI$72:$AI$98))))</f>
        <v>5.4018894152074837E-2</v>
      </c>
    </row>
    <row r="6674" spans="1:33" x14ac:dyDescent="0.35">
      <c r="A6674" s="1">
        <v>0.16997654736042023</v>
      </c>
      <c r="B6674" s="1">
        <v>2.8892027214169502E-2</v>
      </c>
      <c r="C6674" s="1">
        <v>9.9999997764825821E-3</v>
      </c>
      <c r="D6674" s="1">
        <v>0.16956813633441925</v>
      </c>
      <c r="E6674" s="1">
        <v>2.8753353282809258E-2</v>
      </c>
      <c r="F6674" s="1">
        <v>9.9999997764825821E-3</v>
      </c>
      <c r="G6674" s="1">
        <v>71.690116882324219</v>
      </c>
      <c r="H6674" s="1">
        <v>5139.47265625</v>
      </c>
      <c r="I6674" s="1">
        <v>368449.40625</v>
      </c>
      <c r="J6674" s="1">
        <v>75.685920715332031</v>
      </c>
      <c r="K6674" s="1">
        <v>5728.3583984375</v>
      </c>
      <c r="L6674" s="1">
        <v>433556.09375</v>
      </c>
      <c r="M6674" s="1">
        <v>181.78717041015625</v>
      </c>
      <c r="N6674" s="1">
        <v>33046.57421875</v>
      </c>
      <c r="O6674" s="1">
        <v>6007443.5</v>
      </c>
      <c r="P6674" s="1">
        <v>9.9999997764825821E-3</v>
      </c>
      <c r="Q6674" s="1">
        <v>9.9999997764825821E-3</v>
      </c>
      <c r="R6674" s="1">
        <v>9.9999997764825821E-3</v>
      </c>
      <c r="S6674" s="1">
        <v>0.17377437651157379</v>
      </c>
      <c r="T6674" s="1">
        <v>3.0197534710168839E-2</v>
      </c>
      <c r="U6674" s="1">
        <v>9.9999997764825821E-3</v>
      </c>
      <c r="V6674" s="1">
        <v>28.073539733886719</v>
      </c>
      <c r="W6674" s="1">
        <v>788.1236572265625</v>
      </c>
      <c r="X6674" s="1">
        <v>22125.419921875</v>
      </c>
      <c r="Y6674" s="1">
        <v>82.229476928710938</v>
      </c>
      <c r="Z6674" s="1">
        <v>6761.68701171875</v>
      </c>
      <c r="AA6674" s="1">
        <v>556010</v>
      </c>
      <c r="AB6674" s="1">
        <v>0</v>
      </c>
      <c r="AE6674" s="17">
        <f t="shared" si="104"/>
        <v>0.5</v>
      </c>
      <c r="AF6674" cm="1">
        <f t="array" ref="AF6674">1/(1+EXP(-$AI$41-SUMPRODUCT(A6674:AA6674, TRANSPOSE($AI$42:$AI$68))))</f>
        <v>0.13448237547233072</v>
      </c>
      <c r="AG6674" cm="1">
        <f t="array" ref="AG6674">1/(1+EXP(-$AI$71-SUMPRODUCT(A6674:AA6674, TRANSPOSE($AI$72:$AI$98))))</f>
        <v>5.5219701112397171E-2</v>
      </c>
    </row>
    <row r="6675" spans="1:33" x14ac:dyDescent="0.35">
      <c r="A6675" s="1">
        <v>0.20526447892189026</v>
      </c>
      <c r="B6675" s="1">
        <v>4.2133506387472153E-2</v>
      </c>
      <c r="C6675" s="1">
        <v>9.9999997764825821E-3</v>
      </c>
      <c r="D6675" s="1">
        <v>0.20452755689620972</v>
      </c>
      <c r="E6675" s="1">
        <v>4.1831523180007935E-2</v>
      </c>
      <c r="F6675" s="1">
        <v>9.9999997764825821E-3</v>
      </c>
      <c r="G6675" s="1">
        <v>67.648178100585938</v>
      </c>
      <c r="H6675" s="1">
        <v>4576.27587890625</v>
      </c>
      <c r="I6675" s="1">
        <v>309576.71875</v>
      </c>
      <c r="J6675" s="1">
        <v>67.491958618164063</v>
      </c>
      <c r="K6675" s="1">
        <v>4555.16455078125</v>
      </c>
      <c r="L6675" s="1">
        <v>307436.96875</v>
      </c>
      <c r="M6675" s="1">
        <v>183.37057495117188</v>
      </c>
      <c r="N6675" s="1">
        <v>33624.76953125</v>
      </c>
      <c r="O6675" s="1">
        <v>6165793</v>
      </c>
      <c r="P6675" s="1">
        <v>9.9999997764825821E-3</v>
      </c>
      <c r="Q6675" s="1">
        <v>9.9999997764825821E-3</v>
      </c>
      <c r="R6675" s="1">
        <v>9.9999997764825821E-3</v>
      </c>
      <c r="S6675" s="1">
        <v>0.1720476895570755</v>
      </c>
      <c r="T6675" s="1">
        <v>2.9600407928228378E-2</v>
      </c>
      <c r="U6675" s="1">
        <v>9.9999997764825821E-3</v>
      </c>
      <c r="V6675" s="1">
        <v>27.618120193481445</v>
      </c>
      <c r="W6675" s="1">
        <v>762.76055908203125</v>
      </c>
      <c r="X6675" s="1">
        <v>21066.013671875</v>
      </c>
      <c r="Y6675" s="1">
        <v>83.016815185546875</v>
      </c>
      <c r="Z6675" s="1">
        <v>6891.79150390625</v>
      </c>
      <c r="AA6675" s="1">
        <v>572134.5625</v>
      </c>
      <c r="AB6675" s="1">
        <v>0</v>
      </c>
      <c r="AE6675" s="17">
        <f t="shared" si="104"/>
        <v>0.5</v>
      </c>
      <c r="AF6675" cm="1">
        <f t="array" ref="AF6675">1/(1+EXP(-$AI$41-SUMPRODUCT(A6675:AA6675, TRANSPOSE($AI$42:$AI$68))))</f>
        <v>0.13546427734704827</v>
      </c>
      <c r="AG6675" cm="1">
        <f t="array" ref="AG6675">1/(1+EXP(-$AI$71-SUMPRODUCT(A6675:AA6675, TRANSPOSE($AI$72:$AI$98))))</f>
        <v>5.6689540186124911E-2</v>
      </c>
    </row>
    <row r="6676" spans="1:33" x14ac:dyDescent="0.35">
      <c r="A6676" s="1">
        <v>0.30184867978096008</v>
      </c>
      <c r="B6676" s="1">
        <v>9.1112628579139709E-2</v>
      </c>
      <c r="C6676" s="1">
        <v>2.7502225711941719E-2</v>
      </c>
      <c r="D6676" s="1">
        <v>0.30111196637153625</v>
      </c>
      <c r="E6676" s="1">
        <v>9.0668417513370514E-2</v>
      </c>
      <c r="F6676" s="1">
        <v>2.7301345020532608E-2</v>
      </c>
      <c r="G6676" s="1">
        <v>67.06597900390625</v>
      </c>
      <c r="H6676" s="1">
        <v>4497.845703125</v>
      </c>
      <c r="I6676" s="1">
        <v>301652.40625</v>
      </c>
      <c r="J6676" s="1">
        <v>64.050056457519531</v>
      </c>
      <c r="K6676" s="1">
        <v>4102.40966796875</v>
      </c>
      <c r="L6676" s="1">
        <v>262759.5625</v>
      </c>
      <c r="M6676" s="1">
        <v>185.33737182617188</v>
      </c>
      <c r="N6676" s="1">
        <v>34349.94140625</v>
      </c>
      <c r="O6676" s="1">
        <v>6366328</v>
      </c>
      <c r="P6676" s="1">
        <v>9.9999997764825821E-3</v>
      </c>
      <c r="Q6676" s="1">
        <v>9.9999997764825821E-3</v>
      </c>
      <c r="R6676" s="1">
        <v>9.9999997764825821E-3</v>
      </c>
      <c r="S6676" s="1">
        <v>0.17011682689189911</v>
      </c>
      <c r="T6676" s="1">
        <v>2.8939735144376755E-2</v>
      </c>
      <c r="U6676" s="1">
        <v>9.9999997764825821E-3</v>
      </c>
      <c r="V6676" s="1">
        <v>26.950414657592773</v>
      </c>
      <c r="W6676" s="1">
        <v>726.3248291015625</v>
      </c>
      <c r="X6676" s="1">
        <v>19574.755859375</v>
      </c>
      <c r="Y6676" s="1">
        <v>83.966926574707031</v>
      </c>
      <c r="Z6676" s="1">
        <v>7050.44482421875</v>
      </c>
      <c r="AA6676" s="1">
        <v>592004.1875</v>
      </c>
      <c r="AB6676" s="1">
        <v>0</v>
      </c>
      <c r="AE6676" s="17">
        <f t="shared" si="104"/>
        <v>0.5</v>
      </c>
      <c r="AF6676" cm="1">
        <f t="array" ref="AF6676">1/(1+EXP(-$AI$41-SUMPRODUCT(A6676:AA6676, TRANSPOSE($AI$42:$AI$68))))</f>
        <v>0.1340556212265305</v>
      </c>
      <c r="AG6676" cm="1">
        <f t="array" ref="AG6676">1/(1+EXP(-$AI$71-SUMPRODUCT(A6676:AA6676, TRANSPOSE($AI$72:$AI$98))))</f>
        <v>5.5345820653782137E-2</v>
      </c>
    </row>
    <row r="6677" spans="1:33" x14ac:dyDescent="0.35">
      <c r="A6677" s="1">
        <v>0.26260599493980408</v>
      </c>
      <c r="B6677" s="1">
        <v>6.8961910903453827E-2</v>
      </c>
      <c r="C6677" s="1">
        <v>1.8109811469912529E-2</v>
      </c>
      <c r="D6677" s="1">
        <v>0.26093602180480957</v>
      </c>
      <c r="E6677" s="1">
        <v>6.8087607622146606E-2</v>
      </c>
      <c r="F6677" s="1">
        <v>1.7766509205102921E-2</v>
      </c>
      <c r="G6677" s="1">
        <v>63.997062683105469</v>
      </c>
      <c r="H6677" s="1">
        <v>4095.6240234375</v>
      </c>
      <c r="I6677" s="1">
        <v>262107.90625</v>
      </c>
      <c r="J6677" s="1">
        <v>61.586921691894531</v>
      </c>
      <c r="K6677" s="1">
        <v>3792.948974609375</v>
      </c>
      <c r="L6677" s="1">
        <v>233596.046875</v>
      </c>
      <c r="M6677" s="1">
        <v>186.48579406738281</v>
      </c>
      <c r="N6677" s="1">
        <v>34776.953125</v>
      </c>
      <c r="O6677" s="1">
        <v>6485407.5</v>
      </c>
      <c r="P6677" s="1">
        <v>9.9999997764825821E-3</v>
      </c>
      <c r="Q6677" s="1">
        <v>9.9999997764825821E-3</v>
      </c>
      <c r="R6677" s="1">
        <v>9.9999997764825821E-3</v>
      </c>
      <c r="S6677" s="1">
        <v>0.16938182711601257</v>
      </c>
      <c r="T6677" s="1">
        <v>2.869020402431488E-2</v>
      </c>
      <c r="U6677" s="1">
        <v>9.9999997764825821E-3</v>
      </c>
      <c r="V6677" s="1">
        <v>26.475452423095703</v>
      </c>
      <c r="W6677" s="1">
        <v>700.9495849609375</v>
      </c>
      <c r="X6677" s="1">
        <v>18557.95703125</v>
      </c>
      <c r="Y6677" s="1">
        <v>84.45538330078125</v>
      </c>
      <c r="Z6677" s="1">
        <v>7132.7119140625</v>
      </c>
      <c r="AA6677" s="1">
        <v>602395.9375</v>
      </c>
      <c r="AB6677" s="1">
        <v>0</v>
      </c>
      <c r="AE6677" s="17">
        <f t="shared" si="104"/>
        <v>0.5</v>
      </c>
      <c r="AF6677" cm="1">
        <f t="array" ref="AF6677">1/(1+EXP(-$AI$41-SUMPRODUCT(A6677:AA6677, TRANSPOSE($AI$42:$AI$68))))</f>
        <v>0.13474339621571707</v>
      </c>
      <c r="AG6677" cm="1">
        <f t="array" ref="AG6677">1/(1+EXP(-$AI$71-SUMPRODUCT(A6677:AA6677, TRANSPOSE($AI$72:$AI$98))))</f>
        <v>5.6099727425744608E-2</v>
      </c>
    </row>
    <row r="6678" spans="1:33" x14ac:dyDescent="0.35">
      <c r="A6678" s="1">
        <v>0.19845815002918243</v>
      </c>
      <c r="B6678" s="1">
        <v>3.9385639131069183E-2</v>
      </c>
      <c r="C6678" s="1">
        <v>9.9999997764825821E-3</v>
      </c>
      <c r="D6678" s="1">
        <v>0.19558918476104736</v>
      </c>
      <c r="E6678" s="1">
        <v>3.8255129009485245E-2</v>
      </c>
      <c r="F6678" s="1">
        <v>9.9999997764825821E-3</v>
      </c>
      <c r="G6678" s="1">
        <v>60.203159332275391</v>
      </c>
      <c r="H6678" s="1">
        <v>3624.42041015625</v>
      </c>
      <c r="I6678" s="1">
        <v>218201.5625</v>
      </c>
      <c r="J6678" s="1">
        <v>59.161705017089844</v>
      </c>
      <c r="K6678" s="1">
        <v>3500.107421875</v>
      </c>
      <c r="L6678" s="1">
        <v>207072.3125</v>
      </c>
      <c r="M6678" s="1">
        <v>187.73411560058594</v>
      </c>
      <c r="N6678" s="1">
        <v>35244.09765625</v>
      </c>
      <c r="O6678" s="1">
        <v>6616519.5</v>
      </c>
      <c r="P6678" s="1">
        <v>9.9999997764825821E-3</v>
      </c>
      <c r="Q6678" s="1">
        <v>9.9999997764825821E-3</v>
      </c>
      <c r="R6678" s="1">
        <v>9.9999997764825821E-3</v>
      </c>
      <c r="S6678" s="1">
        <v>0.16852907836437225</v>
      </c>
      <c r="T6678" s="1">
        <v>2.8402050957083702E-2</v>
      </c>
      <c r="U6678" s="1">
        <v>9.9999997764825821E-3</v>
      </c>
      <c r="V6678" s="1">
        <v>26.100774765014648</v>
      </c>
      <c r="W6678" s="1">
        <v>681.25042724609375</v>
      </c>
      <c r="X6678" s="1">
        <v>17781.1640625</v>
      </c>
      <c r="Y6678" s="1">
        <v>84.883773803710938</v>
      </c>
      <c r="Z6678" s="1">
        <v>7205.2548828125</v>
      </c>
      <c r="AA6678" s="1">
        <v>611609.25</v>
      </c>
      <c r="AB6678" s="1">
        <v>0</v>
      </c>
      <c r="AE6678" s="17">
        <f t="shared" si="104"/>
        <v>0.5</v>
      </c>
      <c r="AF6678" cm="1">
        <f t="array" ref="AF6678">1/(1+EXP(-$AI$41-SUMPRODUCT(A6678:AA6678, TRANSPOSE($AI$42:$AI$68))))</f>
        <v>0.13596323554538253</v>
      </c>
      <c r="AG6678" cm="1">
        <f t="array" ref="AG6678">1/(1+EXP(-$AI$71-SUMPRODUCT(A6678:AA6678, TRANSPOSE($AI$72:$AI$98))))</f>
        <v>5.7427854422379326E-2</v>
      </c>
    </row>
    <row r="6679" spans="1:33" x14ac:dyDescent="0.35">
      <c r="A6679" s="1">
        <v>0.29423457384109497</v>
      </c>
      <c r="B6679" s="1">
        <v>8.6573980748653412E-2</v>
      </c>
      <c r="C6679" s="1">
        <v>2.5473060086369514E-2</v>
      </c>
      <c r="D6679" s="1">
        <v>0.29144296050071716</v>
      </c>
      <c r="E6679" s="1">
        <v>8.4938995540142059E-2</v>
      </c>
      <c r="F6679" s="1">
        <v>2.4754872545599937E-2</v>
      </c>
      <c r="G6679" s="1">
        <v>62.232490539550781</v>
      </c>
      <c r="H6679" s="1">
        <v>3872.8828125</v>
      </c>
      <c r="I6679" s="1">
        <v>241019.140625</v>
      </c>
      <c r="J6679" s="1">
        <v>59.023277282714844</v>
      </c>
      <c r="K6679" s="1">
        <v>3483.747314453125</v>
      </c>
      <c r="L6679" s="1">
        <v>205622.1875</v>
      </c>
      <c r="M6679" s="1">
        <v>190.10777282714844</v>
      </c>
      <c r="N6679" s="1">
        <v>36140.96484375</v>
      </c>
      <c r="O6679" s="1">
        <v>6870678.5</v>
      </c>
      <c r="P6679" s="1">
        <v>1.0277271270751953E-2</v>
      </c>
      <c r="Q6679" s="1">
        <v>9.9999997764825821E-3</v>
      </c>
      <c r="R6679" s="1">
        <v>9.9999997764825821E-3</v>
      </c>
      <c r="S6679" s="1">
        <v>0.16730287671089172</v>
      </c>
      <c r="T6679" s="1">
        <v>2.7990251779556274E-2</v>
      </c>
      <c r="U6679" s="1">
        <v>9.9999997764825821E-3</v>
      </c>
      <c r="V6679" s="1">
        <v>25.749488830566406</v>
      </c>
      <c r="W6679" s="1">
        <v>663.03619384765625</v>
      </c>
      <c r="X6679" s="1">
        <v>17072.841796875</v>
      </c>
      <c r="Y6679" s="1">
        <v>85.399894714355469</v>
      </c>
      <c r="Z6679" s="1">
        <v>7293.14208984375</v>
      </c>
      <c r="AA6679" s="1">
        <v>622833.5625</v>
      </c>
      <c r="AB6679" s="1">
        <v>0</v>
      </c>
      <c r="AE6679" s="17">
        <f t="shared" si="104"/>
        <v>0.5</v>
      </c>
      <c r="AF6679" cm="1">
        <f t="array" ref="AF6679">1/(1+EXP(-$AI$41-SUMPRODUCT(A6679:AA6679, TRANSPOSE($AI$42:$AI$68))))</f>
        <v>0.1338853636066776</v>
      </c>
      <c r="AG6679" cm="1">
        <f t="array" ref="AG6679">1/(1+EXP(-$AI$71-SUMPRODUCT(A6679:AA6679, TRANSPOSE($AI$72:$AI$98))))</f>
        <v>5.5223650936895602E-2</v>
      </c>
    </row>
    <row r="6680" spans="1:33" x14ac:dyDescent="0.35">
      <c r="A6680" s="1">
        <v>0.29908287525177002</v>
      </c>
      <c r="B6680" s="1">
        <v>8.9450567960739136E-2</v>
      </c>
      <c r="C6680" s="1">
        <v>2.6753133162856102E-2</v>
      </c>
      <c r="D6680" s="1">
        <v>0.29670506715774536</v>
      </c>
      <c r="E6680" s="1">
        <v>8.8033899664878845E-2</v>
      </c>
      <c r="F6680" s="1">
        <v>2.6120103895664215E-2</v>
      </c>
      <c r="G6680" s="1">
        <v>62.922653198242188</v>
      </c>
      <c r="H6680" s="1">
        <v>3959.26025390625</v>
      </c>
      <c r="I6680" s="1">
        <v>249127.15625</v>
      </c>
      <c r="J6680" s="1">
        <v>58.176551818847656</v>
      </c>
      <c r="K6680" s="1">
        <v>3384.51123046875</v>
      </c>
      <c r="L6680" s="1">
        <v>196899.1875</v>
      </c>
      <c r="M6680" s="1">
        <v>191.45541381835938</v>
      </c>
      <c r="N6680" s="1">
        <v>36655.17578125</v>
      </c>
      <c r="O6680" s="1">
        <v>7017832</v>
      </c>
      <c r="P6680" s="1">
        <v>1.0741710662841797E-2</v>
      </c>
      <c r="Q6680" s="1">
        <v>9.9999997764825821E-3</v>
      </c>
      <c r="R6680" s="1">
        <v>9.9999997764825821E-3</v>
      </c>
      <c r="S6680" s="1">
        <v>0.16675880551338196</v>
      </c>
      <c r="T6680" s="1">
        <v>2.7808498591184616E-2</v>
      </c>
      <c r="U6680" s="1">
        <v>9.9999997764825821E-3</v>
      </c>
      <c r="V6680" s="1">
        <v>25.775777816772461</v>
      </c>
      <c r="W6680" s="1">
        <v>664.3907470703125</v>
      </c>
      <c r="X6680" s="1">
        <v>17125.1875</v>
      </c>
      <c r="Y6680" s="1">
        <v>85.596809387207031</v>
      </c>
      <c r="Z6680" s="1">
        <v>7326.81396484375</v>
      </c>
      <c r="AA6680" s="1">
        <v>627151.875</v>
      </c>
      <c r="AB6680" s="1">
        <v>0</v>
      </c>
      <c r="AE6680" s="17">
        <f t="shared" si="104"/>
        <v>0.5</v>
      </c>
      <c r="AF6680" cm="1">
        <f t="array" ref="AF6680">1/(1+EXP(-$AI$41-SUMPRODUCT(A6680:AA6680, TRANSPOSE($AI$42:$AI$68))))</f>
        <v>0.13354668045486001</v>
      </c>
      <c r="AG6680" cm="1">
        <f t="array" ref="AG6680">1/(1+EXP(-$AI$71-SUMPRODUCT(A6680:AA6680, TRANSPOSE($AI$72:$AI$98))))</f>
        <v>5.4907280180352076E-2</v>
      </c>
    </row>
    <row r="6681" spans="1:33" x14ac:dyDescent="0.35">
      <c r="A6681" s="1">
        <v>0.3264998197555542</v>
      </c>
      <c r="B6681" s="1">
        <v>0.10660213232040405</v>
      </c>
      <c r="C6681" s="1">
        <v>3.4805577248334885E-2</v>
      </c>
      <c r="D6681" s="1">
        <v>0.32252097129821777</v>
      </c>
      <c r="E6681" s="1">
        <v>0.10401977598667145</v>
      </c>
      <c r="F6681" s="1">
        <v>3.3548559993505478E-2</v>
      </c>
      <c r="G6681" s="1">
        <v>61.758323669433594</v>
      </c>
      <c r="H6681" s="1">
        <v>3814.090576171875</v>
      </c>
      <c r="I6681" s="1">
        <v>235551.84375</v>
      </c>
      <c r="J6681" s="1">
        <v>58.479991912841797</v>
      </c>
      <c r="K6681" s="1">
        <v>3419.909423828125</v>
      </c>
      <c r="L6681" s="1">
        <v>199996.28125</v>
      </c>
      <c r="M6681" s="1">
        <v>194.09556579589844</v>
      </c>
      <c r="N6681" s="1">
        <v>37673.08984375</v>
      </c>
      <c r="O6681" s="1">
        <v>7312179.5</v>
      </c>
      <c r="P6681" s="1">
        <v>1.1970758438110352E-2</v>
      </c>
      <c r="Q6681" s="1">
        <v>9.9999997764825821E-3</v>
      </c>
      <c r="R6681" s="1">
        <v>9.9999997764825821E-3</v>
      </c>
      <c r="S6681" s="1">
        <v>0.16573481261730194</v>
      </c>
      <c r="T6681" s="1">
        <v>2.7468027547001839E-2</v>
      </c>
      <c r="U6681" s="1">
        <v>9.9999997764825821E-3</v>
      </c>
      <c r="V6681" s="1">
        <v>25.54791259765625</v>
      </c>
      <c r="W6681" s="1">
        <v>652.69586181640625</v>
      </c>
      <c r="X6681" s="1">
        <v>16675.015625</v>
      </c>
      <c r="Y6681" s="1">
        <v>86.010108947753906</v>
      </c>
      <c r="Z6681" s="1">
        <v>7397.73876953125</v>
      </c>
      <c r="AA6681" s="1">
        <v>636280.3125</v>
      </c>
      <c r="AB6681" s="1">
        <v>0</v>
      </c>
      <c r="AE6681" s="17">
        <f t="shared" si="104"/>
        <v>0.5</v>
      </c>
      <c r="AF6681" cm="1">
        <f t="array" ref="AF6681">1/(1+EXP(-$AI$41-SUMPRODUCT(A6681:AA6681, TRANSPOSE($AI$42:$AI$68))))</f>
        <v>0.13278478861098497</v>
      </c>
      <c r="AG6681" cm="1">
        <f t="array" ref="AG6681">1/(1+EXP(-$AI$71-SUMPRODUCT(A6681:AA6681, TRANSPOSE($AI$72:$AI$98))))</f>
        <v>5.4110355406734499E-2</v>
      </c>
    </row>
    <row r="6682" spans="1:33" x14ac:dyDescent="0.35">
      <c r="A6682" s="1">
        <v>0.34301665425300598</v>
      </c>
      <c r="B6682" s="1">
        <v>0.11766042560338974</v>
      </c>
      <c r="C6682" s="1">
        <v>4.0359485894441605E-2</v>
      </c>
      <c r="D6682" s="1">
        <v>0.33818131685256958</v>
      </c>
      <c r="E6682" s="1">
        <v>0.11436660587787628</v>
      </c>
      <c r="F6682" s="1">
        <v>3.8676649332046509E-2</v>
      </c>
      <c r="G6682" s="1">
        <v>61.393627166748047</v>
      </c>
      <c r="H6682" s="1">
        <v>3769.177490234375</v>
      </c>
      <c r="I6682" s="1">
        <v>231403.46875</v>
      </c>
      <c r="J6682" s="1">
        <v>59.416213989257813</v>
      </c>
      <c r="K6682" s="1">
        <v>3530.286376953125</v>
      </c>
      <c r="L6682" s="1">
        <v>209756.25</v>
      </c>
      <c r="M6682" s="1">
        <v>195.55606079101563</v>
      </c>
      <c r="N6682" s="1">
        <v>38242.171875</v>
      </c>
      <c r="O6682" s="1">
        <v>7478488.5</v>
      </c>
      <c r="P6682" s="1">
        <v>1.2654304504394531E-2</v>
      </c>
      <c r="Q6682" s="1">
        <v>9.9999997764825821E-3</v>
      </c>
      <c r="R6682" s="1">
        <v>9.9999997764825821E-3</v>
      </c>
      <c r="S6682" s="1">
        <v>0.16517993807792664</v>
      </c>
      <c r="T6682" s="1">
        <v>2.7284411713480949E-2</v>
      </c>
      <c r="U6682" s="1">
        <v>9.9999997764825821E-3</v>
      </c>
      <c r="V6682" s="1">
        <v>25.301568984985352</v>
      </c>
      <c r="W6682" s="1">
        <v>640.16937255859375</v>
      </c>
      <c r="X6682" s="1">
        <v>16197.2900390625</v>
      </c>
      <c r="Y6682" s="1">
        <v>86.296501159667969</v>
      </c>
      <c r="Z6682" s="1">
        <v>7447.0859375</v>
      </c>
      <c r="AA6682" s="1">
        <v>642657.5</v>
      </c>
      <c r="AB6682" s="1">
        <v>0</v>
      </c>
      <c r="AE6682" s="17">
        <f t="shared" si="104"/>
        <v>0.5</v>
      </c>
      <c r="AF6682" cm="1">
        <f t="array" ref="AF6682">1/(1+EXP(-$AI$41-SUMPRODUCT(A6682:AA6682, TRANSPOSE($AI$42:$AI$68))))</f>
        <v>0.132156933036747</v>
      </c>
      <c r="AG6682" cm="1">
        <f t="array" ref="AG6682">1/(1+EXP(-$AI$71-SUMPRODUCT(A6682:AA6682, TRANSPOSE($AI$72:$AI$98))))</f>
        <v>5.342335752019229E-2</v>
      </c>
    </row>
    <row r="6683" spans="1:33" x14ac:dyDescent="0.35">
      <c r="A6683" s="1">
        <v>0.36567556858062744</v>
      </c>
      <c r="B6683" s="1">
        <v>0.13371862471103668</v>
      </c>
      <c r="C6683" s="1">
        <v>4.8897631466388702E-2</v>
      </c>
      <c r="D6683" s="1">
        <v>0.36492738127708435</v>
      </c>
      <c r="E6683" s="1">
        <v>0.13317199051380157</v>
      </c>
      <c r="F6683" s="1">
        <v>4.8598106950521469E-2</v>
      </c>
      <c r="G6683" s="1">
        <v>67.210479736328125</v>
      </c>
      <c r="H6683" s="1">
        <v>4517.24853515625</v>
      </c>
      <c r="I6683" s="1">
        <v>303606.4375</v>
      </c>
      <c r="J6683" s="1">
        <v>60.818752288818359</v>
      </c>
      <c r="K6683" s="1">
        <v>3698.920654296875</v>
      </c>
      <c r="L6683" s="1">
        <v>224963.734375</v>
      </c>
      <c r="M6683" s="1">
        <v>198.51785278320313</v>
      </c>
      <c r="N6683" s="1">
        <v>39409.3359375</v>
      </c>
      <c r="O6683" s="1">
        <v>7823457</v>
      </c>
      <c r="P6683" s="1">
        <v>1.2749910354614258E-2</v>
      </c>
      <c r="Q6683" s="1">
        <v>9.9999997764825821E-3</v>
      </c>
      <c r="R6683" s="1">
        <v>9.9999997764825821E-3</v>
      </c>
      <c r="S6683" s="1">
        <v>0.16435115039348602</v>
      </c>
      <c r="T6683" s="1">
        <v>2.701130136847496E-2</v>
      </c>
      <c r="U6683" s="1">
        <v>9.9999997764825821E-3</v>
      </c>
      <c r="V6683" s="1">
        <v>24.457651138305664</v>
      </c>
      <c r="W6683" s="1">
        <v>598.17669677734375</v>
      </c>
      <c r="X6683" s="1">
        <v>14629.9970703125</v>
      </c>
      <c r="Y6683" s="1">
        <v>87.244621276855469</v>
      </c>
      <c r="Z6683" s="1">
        <v>7611.6240234375</v>
      </c>
      <c r="AA6683" s="1">
        <v>664073.25</v>
      </c>
      <c r="AB6683" s="1">
        <v>0</v>
      </c>
      <c r="AE6683" s="17">
        <f t="shared" si="104"/>
        <v>0.5</v>
      </c>
      <c r="AF6683" cm="1">
        <f t="array" ref="AF6683">1/(1+EXP(-$AI$41-SUMPRODUCT(A6683:AA6683, TRANSPOSE($AI$42:$AI$68))))</f>
        <v>0.1297634213296352</v>
      </c>
      <c r="AG6683" cm="1">
        <f t="array" ref="AG6683">1/(1+EXP(-$AI$71-SUMPRODUCT(A6683:AA6683, TRANSPOSE($AI$72:$AI$98))))</f>
        <v>5.0870032950871218E-2</v>
      </c>
    </row>
    <row r="6684" spans="1:33" x14ac:dyDescent="0.35">
      <c r="A6684" s="1">
        <v>0.36234188079833984</v>
      </c>
      <c r="B6684" s="1">
        <v>0.13129164278507233</v>
      </c>
      <c r="C6684" s="1">
        <v>4.7572460025548935E-2</v>
      </c>
      <c r="D6684" s="1">
        <v>0.36219272017478943</v>
      </c>
      <c r="E6684" s="1">
        <v>0.13118356466293335</v>
      </c>
      <c r="F6684" s="1">
        <v>4.7513734549283981E-2</v>
      </c>
      <c r="G6684" s="1">
        <v>72.13079833984375</v>
      </c>
      <c r="H6684" s="1">
        <v>5202.85205078125</v>
      </c>
      <c r="I6684" s="1">
        <v>375285.875</v>
      </c>
      <c r="J6684" s="1">
        <v>61.995101928710938</v>
      </c>
      <c r="K6684" s="1">
        <v>3843.392578125</v>
      </c>
      <c r="L6684" s="1">
        <v>238271.515625</v>
      </c>
      <c r="M6684" s="1">
        <v>199.99264526367188</v>
      </c>
      <c r="N6684" s="1">
        <v>39997.05859375</v>
      </c>
      <c r="O6684" s="1">
        <v>7999117.5</v>
      </c>
      <c r="P6684" s="1">
        <v>1.2307882308959961E-2</v>
      </c>
      <c r="Q6684" s="1">
        <v>9.9999997764825821E-3</v>
      </c>
      <c r="R6684" s="1">
        <v>9.9999997764825821E-3</v>
      </c>
      <c r="S6684" s="1">
        <v>0.16397140920162201</v>
      </c>
      <c r="T6684" s="1">
        <v>2.6886623352766037E-2</v>
      </c>
      <c r="U6684" s="1">
        <v>9.9999997764825821E-3</v>
      </c>
      <c r="V6684" s="1">
        <v>23.728660583496094</v>
      </c>
      <c r="W6684" s="1">
        <v>563.04931640625</v>
      </c>
      <c r="X6684" s="1">
        <v>13360.40625</v>
      </c>
      <c r="Y6684" s="1">
        <v>87.911857604980469</v>
      </c>
      <c r="Z6684" s="1">
        <v>7728.49462890625</v>
      </c>
      <c r="AA6684" s="1">
        <v>679426.3125</v>
      </c>
      <c r="AB6684" s="1">
        <v>0</v>
      </c>
      <c r="AE6684" s="17">
        <f t="shared" si="104"/>
        <v>0.5</v>
      </c>
      <c r="AF6684" cm="1">
        <f t="array" ref="AF6684">1/(1+EXP(-$AI$41-SUMPRODUCT(A6684:AA6684, TRANSPOSE($AI$42:$AI$68))))</f>
        <v>0.12826942887846615</v>
      </c>
      <c r="AG6684" cm="1">
        <f t="array" ref="AG6684">1/(1+EXP(-$AI$71-SUMPRODUCT(A6684:AA6684, TRANSPOSE($AI$72:$AI$98))))</f>
        <v>4.9290820521322866E-2</v>
      </c>
    </row>
    <row r="6685" spans="1:33" x14ac:dyDescent="0.35">
      <c r="A6685" s="1">
        <v>0.35910636186599731</v>
      </c>
      <c r="B6685" s="1">
        <v>0.12895737588405609</v>
      </c>
      <c r="C6685" s="1">
        <v>4.6309415251016617E-2</v>
      </c>
      <c r="D6685" s="1">
        <v>0.35822927951812744</v>
      </c>
      <c r="E6685" s="1">
        <v>0.12832821905612946</v>
      </c>
      <c r="F6685" s="1">
        <v>4.5970924198627472E-2</v>
      </c>
      <c r="G6685" s="1">
        <v>73.673912048339844</v>
      </c>
      <c r="H6685" s="1">
        <v>5427.84521484375</v>
      </c>
      <c r="I6685" s="1">
        <v>399890.59375</v>
      </c>
      <c r="J6685" s="1">
        <v>62.594783782958984</v>
      </c>
      <c r="K6685" s="1">
        <v>3918.10693359375</v>
      </c>
      <c r="L6685" s="1">
        <v>245253.0625</v>
      </c>
      <c r="M6685" s="1">
        <v>203.01416015625</v>
      </c>
      <c r="N6685" s="1">
        <v>41214.75</v>
      </c>
      <c r="O6685" s="1">
        <v>8367177.5</v>
      </c>
      <c r="P6685" s="1">
        <v>1.191401481628418E-2</v>
      </c>
      <c r="Q6685" s="1">
        <v>9.9999997764825821E-3</v>
      </c>
      <c r="R6685" s="1">
        <v>9.9999997764825821E-3</v>
      </c>
      <c r="S6685" s="1">
        <v>0.1636846512556076</v>
      </c>
      <c r="T6685" s="1">
        <v>2.679266594350338E-2</v>
      </c>
      <c r="U6685" s="1">
        <v>9.9999997764825821E-3</v>
      </c>
      <c r="V6685" s="1">
        <v>22.485282897949219</v>
      </c>
      <c r="W6685" s="1">
        <v>505.58795166015625</v>
      </c>
      <c r="X6685" s="1">
        <v>11368.2880859375</v>
      </c>
      <c r="Y6685" s="1">
        <v>89.321495056152344</v>
      </c>
      <c r="Z6685" s="1">
        <v>7978.32958984375</v>
      </c>
      <c r="AA6685" s="1">
        <v>712636.3125</v>
      </c>
      <c r="AB6685" s="1">
        <v>0</v>
      </c>
      <c r="AE6685" s="17">
        <f t="shared" si="104"/>
        <v>0.5</v>
      </c>
      <c r="AF6685" cm="1">
        <f t="array" ref="AF6685">1/(1+EXP(-$AI$41-SUMPRODUCT(A6685:AA6685, TRANSPOSE($AI$42:$AI$68))))</f>
        <v>0.12700174552925436</v>
      </c>
      <c r="AG6685" cm="1">
        <f t="array" ref="AG6685">1/(1+EXP(-$AI$71-SUMPRODUCT(A6685:AA6685, TRANSPOSE($AI$72:$AI$98))))</f>
        <v>4.7903643408674042E-2</v>
      </c>
    </row>
    <row r="6686" spans="1:33" x14ac:dyDescent="0.35">
      <c r="A6686" s="1">
        <v>0.36378136277198792</v>
      </c>
      <c r="B6686" s="1">
        <v>0.13233688473701477</v>
      </c>
      <c r="C6686" s="1">
        <v>4.8141691833734512E-2</v>
      </c>
      <c r="D6686" s="1">
        <v>0.36353966593742371</v>
      </c>
      <c r="E6686" s="1">
        <v>0.13216109573841095</v>
      </c>
      <c r="F6686" s="1">
        <v>4.8045799136161804E-2</v>
      </c>
      <c r="G6686" s="1">
        <v>71.003311157226563</v>
      </c>
      <c r="H6686" s="1">
        <v>5041.47021484375</v>
      </c>
      <c r="I6686" s="1">
        <v>357961.0625</v>
      </c>
      <c r="J6686" s="1">
        <v>60.380210876464844</v>
      </c>
      <c r="K6686" s="1">
        <v>3645.769775390625</v>
      </c>
      <c r="L6686" s="1">
        <v>220132.359375</v>
      </c>
      <c r="M6686" s="1">
        <v>204.61114501953125</v>
      </c>
      <c r="N6686" s="1">
        <v>41865.71875</v>
      </c>
      <c r="O6686" s="1">
        <v>8566193</v>
      </c>
      <c r="P6686" s="1">
        <v>1.1865615844726563E-2</v>
      </c>
      <c r="Q6686" s="1">
        <v>9.9999997764825821E-3</v>
      </c>
      <c r="R6686" s="1">
        <v>9.9999997764825821E-3</v>
      </c>
      <c r="S6686" s="1">
        <v>0.16401028633117676</v>
      </c>
      <c r="T6686" s="1">
        <v>2.6899373158812523E-2</v>
      </c>
      <c r="U6686" s="1">
        <v>9.9999997764825821E-3</v>
      </c>
      <c r="V6686" s="1">
        <v>22.060890197753906</v>
      </c>
      <c r="W6686" s="1">
        <v>486.682861328125</v>
      </c>
      <c r="X6686" s="1">
        <v>10736.6572265625</v>
      </c>
      <c r="Y6686" s="1">
        <v>90.021186828613281</v>
      </c>
      <c r="Z6686" s="1">
        <v>8103.81396484375</v>
      </c>
      <c r="AA6686" s="1">
        <v>729514.9375</v>
      </c>
      <c r="AB6686" s="1">
        <v>0</v>
      </c>
      <c r="AE6686" s="17">
        <f t="shared" si="104"/>
        <v>0.5</v>
      </c>
      <c r="AF6686" cm="1">
        <f t="array" ref="AF6686">1/(1+EXP(-$AI$41-SUMPRODUCT(A6686:AA6686, TRANSPOSE($AI$42:$AI$68))))</f>
        <v>0.12716891905394265</v>
      </c>
      <c r="AG6686" cm="1">
        <f t="array" ref="AG6686">1/(1+EXP(-$AI$71-SUMPRODUCT(A6686:AA6686, TRANSPOSE($AI$72:$AI$98))))</f>
        <v>4.8064315952911947E-2</v>
      </c>
    </row>
    <row r="6687" spans="1:33" x14ac:dyDescent="0.35">
      <c r="A6687" s="1">
        <v>0.3622262179851532</v>
      </c>
      <c r="B6687" s="1">
        <v>0.13120783865451813</v>
      </c>
      <c r="C6687" s="1">
        <v>4.7526918351650238E-2</v>
      </c>
      <c r="D6687" s="1">
        <v>0.36220377683639526</v>
      </c>
      <c r="E6687" s="1">
        <v>0.13119158148765564</v>
      </c>
      <c r="F6687" s="1">
        <v>4.7518085688352585E-2</v>
      </c>
      <c r="G6687" s="1">
        <v>68.188591003417969</v>
      </c>
      <c r="H6687" s="1">
        <v>4649.68408203125</v>
      </c>
      <c r="I6687" s="1">
        <v>317055.40625</v>
      </c>
      <c r="J6687" s="1">
        <v>59.662261962890625</v>
      </c>
      <c r="K6687" s="1">
        <v>3559.58544921875</v>
      </c>
      <c r="L6687" s="1">
        <v>212372.921875</v>
      </c>
      <c r="M6687" s="1">
        <v>207.62918090820313</v>
      </c>
      <c r="N6687" s="1">
        <v>43109.875</v>
      </c>
      <c r="O6687" s="1">
        <v>8950868</v>
      </c>
      <c r="P6687" s="1">
        <v>1.1779546737670898E-2</v>
      </c>
      <c r="Q6687" s="1">
        <v>9.9999997764825821E-3</v>
      </c>
      <c r="R6687" s="1">
        <v>9.9999997764825821E-3</v>
      </c>
      <c r="S6687" s="1">
        <v>0.16441798210144043</v>
      </c>
      <c r="T6687" s="1">
        <v>2.7033273130655289E-2</v>
      </c>
      <c r="U6687" s="1">
        <v>9.9999997764825821E-3</v>
      </c>
      <c r="V6687" s="1">
        <v>21.978912353515625</v>
      </c>
      <c r="W6687" s="1">
        <v>483.07260131835938</v>
      </c>
      <c r="X6687" s="1">
        <v>10617.41015625</v>
      </c>
      <c r="Y6687" s="1">
        <v>91.032432556152344</v>
      </c>
      <c r="Z6687" s="1">
        <v>8286.9033203125</v>
      </c>
      <c r="AA6687" s="1">
        <v>754377</v>
      </c>
      <c r="AB6687" s="1">
        <v>0</v>
      </c>
      <c r="AE6687" s="17">
        <f t="shared" si="104"/>
        <v>0.5</v>
      </c>
      <c r="AF6687" cm="1">
        <f t="array" ref="AF6687">1/(1+EXP(-$AI$41-SUMPRODUCT(A6687:AA6687, TRANSPOSE($AI$42:$AI$68))))</f>
        <v>0.12814406677467979</v>
      </c>
      <c r="AG6687" cm="1">
        <f t="array" ref="AG6687">1/(1+EXP(-$AI$71-SUMPRODUCT(A6687:AA6687, TRANSPOSE($AI$72:$AI$98))))</f>
        <v>4.9016001012059295E-2</v>
      </c>
    </row>
    <row r="6688" spans="1:33" x14ac:dyDescent="0.35">
      <c r="A6688" s="1">
        <v>0.3365313708782196</v>
      </c>
      <c r="B6688" s="1">
        <v>0.11325336247682571</v>
      </c>
      <c r="C6688" s="1">
        <v>3.8113310933113098E-2</v>
      </c>
      <c r="D6688" s="1">
        <v>0.33650615811347961</v>
      </c>
      <c r="E6688" s="1">
        <v>0.11323639750480652</v>
      </c>
      <c r="F6688" s="1">
        <v>3.8104742765426636E-2</v>
      </c>
      <c r="G6688" s="1">
        <v>68.118011474609375</v>
      </c>
      <c r="H6688" s="1">
        <v>4640.0634765625</v>
      </c>
      <c r="I6688" s="1">
        <v>316071.90625</v>
      </c>
      <c r="J6688" s="1">
        <v>60.992683410644531</v>
      </c>
      <c r="K6688" s="1">
        <v>3720.107421875</v>
      </c>
      <c r="L6688" s="1">
        <v>226899.328125</v>
      </c>
      <c r="M6688" s="1">
        <v>208.88038635253906</v>
      </c>
      <c r="N6688" s="1">
        <v>43631.015625</v>
      </c>
      <c r="O6688" s="1">
        <v>9113663</v>
      </c>
      <c r="P6688" s="1">
        <v>1.1728286743164063E-2</v>
      </c>
      <c r="Q6688" s="1">
        <v>9.9999997764825821E-3</v>
      </c>
      <c r="R6688" s="1">
        <v>9.9999997764825821E-3</v>
      </c>
      <c r="S6688" s="1">
        <v>0.16468401253223419</v>
      </c>
      <c r="T6688" s="1">
        <v>2.7120824903249741E-2</v>
      </c>
      <c r="U6688" s="1">
        <v>9.9999997764825821E-3</v>
      </c>
      <c r="V6688" s="1">
        <v>21.861349105834961</v>
      </c>
      <c r="W6688" s="1">
        <v>477.9185791015625</v>
      </c>
      <c r="X6688" s="1">
        <v>10447.9453125</v>
      </c>
      <c r="Y6688" s="1">
        <v>91.3836669921875</v>
      </c>
      <c r="Z6688" s="1">
        <v>8350.974609375</v>
      </c>
      <c r="AA6688" s="1">
        <v>763142.6875</v>
      </c>
      <c r="AB6688" s="1">
        <v>0</v>
      </c>
      <c r="AE6688" s="17">
        <f t="shared" si="104"/>
        <v>0.5</v>
      </c>
      <c r="AF6688" cm="1">
        <f t="array" ref="AF6688">1/(1+EXP(-$AI$41-SUMPRODUCT(A6688:AA6688, TRANSPOSE($AI$42:$AI$68))))</f>
        <v>0.12846853231436142</v>
      </c>
      <c r="AG6688" cm="1">
        <f t="array" ref="AG6688">1/(1+EXP(-$AI$71-SUMPRODUCT(A6688:AA6688, TRANSPOSE($AI$72:$AI$98))))</f>
        <v>4.9266373284952321E-2</v>
      </c>
    </row>
    <row r="6689" spans="1:33" x14ac:dyDescent="0.35">
      <c r="A6689" s="1">
        <v>0.30160218477249146</v>
      </c>
      <c r="B6689" s="1">
        <v>9.0963877737522125E-2</v>
      </c>
      <c r="C6689" s="1">
        <v>2.7434904128313065E-2</v>
      </c>
      <c r="D6689" s="1">
        <v>0.30147853493690491</v>
      </c>
      <c r="E6689" s="1">
        <v>9.0889304876327515E-2</v>
      </c>
      <c r="F6689" s="1">
        <v>2.740117534995079E-2</v>
      </c>
      <c r="G6689" s="1">
        <v>69.514976501464844</v>
      </c>
      <c r="H6689" s="1">
        <v>4832.33203125</v>
      </c>
      <c r="I6689" s="1">
        <v>335919.4375</v>
      </c>
      <c r="J6689" s="1">
        <v>63.025005340576172</v>
      </c>
      <c r="K6689" s="1">
        <v>3972.1513671875</v>
      </c>
      <c r="L6689" s="1">
        <v>250344.859375</v>
      </c>
      <c r="M6689" s="1">
        <v>211.45060729980469</v>
      </c>
      <c r="N6689" s="1">
        <v>44711.359375</v>
      </c>
      <c r="O6689" s="1">
        <v>9454244</v>
      </c>
      <c r="P6689" s="1">
        <v>1.1491775512695313E-2</v>
      </c>
      <c r="Q6689" s="1">
        <v>9.9999997764825821E-3</v>
      </c>
      <c r="R6689" s="1">
        <v>9.9999997764825821E-3</v>
      </c>
      <c r="S6689" s="1">
        <v>0.16512808203697205</v>
      </c>
      <c r="T6689" s="1">
        <v>2.7267282828688622E-2</v>
      </c>
      <c r="U6689" s="1">
        <v>9.9999997764825821E-3</v>
      </c>
      <c r="V6689" s="1">
        <v>21.286636352539063</v>
      </c>
      <c r="W6689" s="1">
        <v>453.12088012695313</v>
      </c>
      <c r="X6689" s="1">
        <v>9645.419921875</v>
      </c>
      <c r="Y6689" s="1">
        <v>92.15814208984375</v>
      </c>
      <c r="Z6689" s="1">
        <v>8493.123046875</v>
      </c>
      <c r="AA6689" s="1">
        <v>782710.4375</v>
      </c>
      <c r="AB6689" s="1">
        <v>0</v>
      </c>
      <c r="AE6689" s="17">
        <f t="shared" si="104"/>
        <v>0.5</v>
      </c>
      <c r="AF6689" cm="1">
        <f t="array" ref="AF6689">1/(1+EXP(-$AI$41-SUMPRODUCT(A6689:AA6689, TRANSPOSE($AI$42:$AI$68))))</f>
        <v>0.12812335870529803</v>
      </c>
      <c r="AG6689" cm="1">
        <f t="array" ref="AG6689">1/(1+EXP(-$AI$71-SUMPRODUCT(A6689:AA6689, TRANSPOSE($AI$72:$AI$98))))</f>
        <v>4.8767632146773793E-2</v>
      </c>
    </row>
    <row r="6690" spans="1:33" x14ac:dyDescent="0.35">
      <c r="A6690" s="1">
        <v>0.31121751666069031</v>
      </c>
      <c r="B6690" s="1">
        <v>9.6856340765953064E-2</v>
      </c>
      <c r="C6690" s="1">
        <v>3.0143391340970993E-2</v>
      </c>
      <c r="D6690" s="1">
        <v>0.31112423539161682</v>
      </c>
      <c r="E6690" s="1">
        <v>9.679829329252243E-2</v>
      </c>
      <c r="F6690" s="1">
        <v>3.0116293579339981E-2</v>
      </c>
      <c r="G6690" s="1">
        <v>67.261001586914063</v>
      </c>
      <c r="H6690" s="1">
        <v>4524.04248046875</v>
      </c>
      <c r="I6690" s="1">
        <v>304291.625</v>
      </c>
      <c r="J6690" s="1">
        <v>66.373802185058594</v>
      </c>
      <c r="K6690" s="1">
        <v>4405.4814453125</v>
      </c>
      <c r="L6690" s="1">
        <v>292408.5625</v>
      </c>
      <c r="M6690" s="1">
        <v>212.84005737304688</v>
      </c>
      <c r="N6690" s="1">
        <v>45300.890625</v>
      </c>
      <c r="O6690" s="1">
        <v>9641844</v>
      </c>
      <c r="P6690" s="1">
        <v>1.1982202529907227E-2</v>
      </c>
      <c r="Q6690" s="1">
        <v>9.9999997764825821E-3</v>
      </c>
      <c r="R6690" s="1">
        <v>9.9999997764825821E-3</v>
      </c>
      <c r="S6690" s="1">
        <v>0.16495901346206665</v>
      </c>
      <c r="T6690" s="1">
        <v>2.7211476117372513E-2</v>
      </c>
      <c r="U6690" s="1">
        <v>9.9999997764825821E-3</v>
      </c>
      <c r="V6690" s="1">
        <v>21.084445953369141</v>
      </c>
      <c r="W6690" s="1">
        <v>444.55386352539063</v>
      </c>
      <c r="X6690" s="1">
        <v>9373.171875</v>
      </c>
      <c r="Y6690" s="1">
        <v>92.424690246582031</v>
      </c>
      <c r="Z6690" s="1">
        <v>8542.3232421875</v>
      </c>
      <c r="AA6690" s="1">
        <v>789521.5625</v>
      </c>
      <c r="AB6690" s="1">
        <v>0</v>
      </c>
      <c r="AE6690" s="17">
        <f t="shared" si="104"/>
        <v>0.5</v>
      </c>
      <c r="AF6690" cm="1">
        <f t="array" ref="AF6690">1/(1+EXP(-$AI$41-SUMPRODUCT(A6690:AA6690, TRANSPOSE($AI$42:$AI$68))))</f>
        <v>0.12781965446058008</v>
      </c>
      <c r="AG6690" cm="1">
        <f t="array" ref="AG6690">1/(1+EXP(-$AI$71-SUMPRODUCT(A6690:AA6690, TRANSPOSE($AI$72:$AI$98))))</f>
        <v>4.8306072258097597E-2</v>
      </c>
    </row>
    <row r="6691" spans="1:33" x14ac:dyDescent="0.35">
      <c r="A6691" s="1">
        <v>0.29405182600021362</v>
      </c>
      <c r="B6691" s="1">
        <v>8.6466476321220398E-2</v>
      </c>
      <c r="C6691" s="1">
        <v>2.5425625964999199E-2</v>
      </c>
      <c r="D6691" s="1">
        <v>0.29091548919677734</v>
      </c>
      <c r="E6691" s="1">
        <v>8.4631823003292084E-2</v>
      </c>
      <c r="F6691" s="1">
        <v>2.4620708078145981E-2</v>
      </c>
      <c r="G6691" s="1">
        <v>61.507266998291016</v>
      </c>
      <c r="H6691" s="1">
        <v>3783.143798828125</v>
      </c>
      <c r="I6691" s="1">
        <v>232690.84375</v>
      </c>
      <c r="J6691" s="1">
        <v>71.375343322753906</v>
      </c>
      <c r="K6691" s="1">
        <v>5094.439453125</v>
      </c>
      <c r="L6691" s="1">
        <v>363617.375</v>
      </c>
      <c r="M6691" s="1">
        <v>215.14076232910156</v>
      </c>
      <c r="N6691" s="1">
        <v>46285.546875</v>
      </c>
      <c r="O6691" s="1">
        <v>9957908</v>
      </c>
      <c r="P6691" s="1">
        <v>1.2919187545776367E-2</v>
      </c>
      <c r="Q6691" s="1">
        <v>9.9999997764825821E-3</v>
      </c>
      <c r="R6691" s="1">
        <v>9.9999997764825821E-3</v>
      </c>
      <c r="S6691" s="1">
        <v>0.1648222953081131</v>
      </c>
      <c r="T6691" s="1">
        <v>2.7166388928890228E-2</v>
      </c>
      <c r="U6691" s="1">
        <v>9.9999997764825821E-3</v>
      </c>
      <c r="V6691" s="1">
        <v>21.092552185058594</v>
      </c>
      <c r="W6691" s="1">
        <v>444.895751953125</v>
      </c>
      <c r="X6691" s="1">
        <v>9383.9873046875</v>
      </c>
      <c r="Y6691" s="1">
        <v>92.8773193359375</v>
      </c>
      <c r="Z6691" s="1">
        <v>8626.1962890625</v>
      </c>
      <c r="AA6691" s="1">
        <v>801178</v>
      </c>
      <c r="AB6691" s="1">
        <v>0</v>
      </c>
      <c r="AE6691" s="17">
        <f t="shared" si="104"/>
        <v>0.5</v>
      </c>
      <c r="AF6691" cm="1">
        <f t="array" ref="AF6691">1/(1+EXP(-$AI$41-SUMPRODUCT(A6691:AA6691, TRANSPOSE($AI$42:$AI$68))))</f>
        <v>0.12854703009995042</v>
      </c>
      <c r="AG6691" cm="1">
        <f t="array" ref="AG6691">1/(1+EXP(-$AI$71-SUMPRODUCT(A6691:AA6691, TRANSPOSE($AI$72:$AI$98))))</f>
        <v>4.8774611306061109E-2</v>
      </c>
    </row>
    <row r="6692" spans="1:33" x14ac:dyDescent="0.35">
      <c r="A6692" s="1">
        <v>0.28652021288871765</v>
      </c>
      <c r="B6692" s="1">
        <v>8.209383487701416E-2</v>
      </c>
      <c r="C6692" s="1">
        <v>2.3521542549133301E-2</v>
      </c>
      <c r="D6692" s="1">
        <v>0.28303894400596619</v>
      </c>
      <c r="E6692" s="1">
        <v>8.0111041665077209E-2</v>
      </c>
      <c r="F6692" s="1">
        <v>2.2674545645713806E-2</v>
      </c>
      <c r="G6692" s="1">
        <v>61.162014007568359</v>
      </c>
      <c r="H6692" s="1">
        <v>3740.7919921875</v>
      </c>
      <c r="I6692" s="1">
        <v>228794.375</v>
      </c>
      <c r="J6692" s="1">
        <v>72.162277221679688</v>
      </c>
      <c r="K6692" s="1">
        <v>5207.39404296875</v>
      </c>
      <c r="L6692" s="1">
        <v>375777.4375</v>
      </c>
      <c r="M6692" s="1">
        <v>216.43833923339844</v>
      </c>
      <c r="N6692" s="1">
        <v>46845.5546875</v>
      </c>
      <c r="O6692" s="1">
        <v>10139174</v>
      </c>
      <c r="P6692" s="1">
        <v>1.3466119766235352E-2</v>
      </c>
      <c r="Q6692" s="1">
        <v>9.9999997764825821E-3</v>
      </c>
      <c r="R6692" s="1">
        <v>9.9999997764825821E-3</v>
      </c>
      <c r="S6692" s="1">
        <v>0.16473093628883362</v>
      </c>
      <c r="T6692" s="1">
        <v>2.7136281132698059E-2</v>
      </c>
      <c r="U6692" s="1">
        <v>9.9999997764825821E-3</v>
      </c>
      <c r="V6692" s="1">
        <v>21.01698112487793</v>
      </c>
      <c r="W6692" s="1">
        <v>441.7135009765625</v>
      </c>
      <c r="X6692" s="1">
        <v>9283.484375</v>
      </c>
      <c r="Y6692" s="1">
        <v>93.119552612304688</v>
      </c>
      <c r="Z6692" s="1">
        <v>8671.2509765625</v>
      </c>
      <c r="AA6692" s="1">
        <v>807463</v>
      </c>
      <c r="AB6692" s="1">
        <v>0</v>
      </c>
      <c r="AE6692" s="17">
        <f t="shared" si="104"/>
        <v>0.5</v>
      </c>
      <c r="AF6692" cm="1">
        <f t="array" ref="AF6692">1/(1+EXP(-$AI$41-SUMPRODUCT(A6692:AA6692, TRANSPOSE($AI$42:$AI$68))))</f>
        <v>0.12833148033961086</v>
      </c>
      <c r="AG6692" cm="1">
        <f t="array" ref="AG6692">1/(1+EXP(-$AI$71-SUMPRODUCT(A6692:AA6692, TRANSPOSE($AI$72:$AI$98))))</f>
        <v>4.8514434843327417E-2</v>
      </c>
    </row>
    <row r="6693" spans="1:33" x14ac:dyDescent="0.35">
      <c r="A6693" s="1">
        <v>0.31084701418876648</v>
      </c>
      <c r="B6693" s="1">
        <v>9.6625864505767822E-2</v>
      </c>
      <c r="C6693" s="1">
        <v>3.0035862699151039E-2</v>
      </c>
      <c r="D6693" s="1">
        <v>0.30771902203559875</v>
      </c>
      <c r="E6693" s="1">
        <v>9.4690993428230286E-2</v>
      </c>
      <c r="F6693" s="1">
        <v>2.9138220474123955E-2</v>
      </c>
      <c r="G6693" s="1">
        <v>62.587177276611328</v>
      </c>
      <c r="H6693" s="1">
        <v>3917.15478515625</v>
      </c>
      <c r="I6693" s="1">
        <v>245163.65625</v>
      </c>
      <c r="J6693" s="1">
        <v>75.326499938964844</v>
      </c>
      <c r="K6693" s="1">
        <v>5674.08154296875</v>
      </c>
      <c r="L6693" s="1">
        <v>427408.71875</v>
      </c>
      <c r="M6693" s="1">
        <v>219.08731079101563</v>
      </c>
      <c r="N6693" s="1">
        <v>47999.25</v>
      </c>
      <c r="O6693" s="1">
        <v>10516027</v>
      </c>
      <c r="P6693" s="1">
        <v>1.4386415481567383E-2</v>
      </c>
      <c r="Q6693" s="1">
        <v>9.9999997764825821E-3</v>
      </c>
      <c r="R6693" s="1">
        <v>9.9999997764825821E-3</v>
      </c>
      <c r="S6693" s="1">
        <v>0.16441778838634491</v>
      </c>
      <c r="T6693" s="1">
        <v>2.7033209800720215E-2</v>
      </c>
      <c r="U6693" s="1">
        <v>9.9999997764825821E-3</v>
      </c>
      <c r="V6693" s="1">
        <v>20.699638366699219</v>
      </c>
      <c r="W6693" s="1">
        <v>428.47503662109375</v>
      </c>
      <c r="X6693" s="1">
        <v>8869.2783203125</v>
      </c>
      <c r="Y6693" s="1">
        <v>93.675468444824219</v>
      </c>
      <c r="Z6693" s="1">
        <v>8775.09375</v>
      </c>
      <c r="AA6693" s="1">
        <v>822011</v>
      </c>
      <c r="AB6693" s="1">
        <v>0</v>
      </c>
      <c r="AE6693" s="17">
        <f t="shared" si="104"/>
        <v>0.5</v>
      </c>
      <c r="AF6693" cm="1">
        <f t="array" ref="AF6693">1/(1+EXP(-$AI$41-SUMPRODUCT(A6693:AA6693, TRANSPOSE($AI$42:$AI$68))))</f>
        <v>0.1265642915022237</v>
      </c>
      <c r="AG6693" cm="1">
        <f t="array" ref="AG6693">1/(1+EXP(-$AI$71-SUMPRODUCT(A6693:AA6693, TRANSPOSE($AI$72:$AI$98))))</f>
        <v>4.6626724551071239E-2</v>
      </c>
    </row>
    <row r="6694" spans="1:33" x14ac:dyDescent="0.35">
      <c r="A6694" s="1">
        <v>0.30828535556793213</v>
      </c>
      <c r="B6694" s="1">
        <v>9.5039859414100647E-2</v>
      </c>
      <c r="C6694" s="1">
        <v>2.9299397021532059E-2</v>
      </c>
      <c r="D6694" s="1">
        <v>0.30540111660957336</v>
      </c>
      <c r="E6694" s="1">
        <v>9.3269839882850647E-2</v>
      </c>
      <c r="F6694" s="1">
        <v>2.8484713286161423E-2</v>
      </c>
      <c r="G6694" s="1">
        <v>63.185916900634766</v>
      </c>
      <c r="H6694" s="1">
        <v>3992.460205078125</v>
      </c>
      <c r="I6694" s="1">
        <v>252267.25</v>
      </c>
      <c r="J6694" s="1">
        <v>76.533584594726563</v>
      </c>
      <c r="K6694" s="1">
        <v>5857.3896484375</v>
      </c>
      <c r="L6694" s="1">
        <v>448287.03125</v>
      </c>
      <c r="M6694" s="1">
        <v>220.36698913574219</v>
      </c>
      <c r="N6694" s="1">
        <v>48561.609375</v>
      </c>
      <c r="O6694" s="1">
        <v>10701376</v>
      </c>
      <c r="P6694" s="1">
        <v>1.4869451522827148E-2</v>
      </c>
      <c r="Q6694" s="1">
        <v>9.9999997764825821E-3</v>
      </c>
      <c r="R6694" s="1">
        <v>9.9999997764825821E-3</v>
      </c>
      <c r="S6694" s="1">
        <v>0.16432514786720276</v>
      </c>
      <c r="T6694" s="1">
        <v>2.7002753689885139E-2</v>
      </c>
      <c r="U6694" s="1">
        <v>9.9999997764825821E-3</v>
      </c>
      <c r="V6694" s="1">
        <v>20.650396347045898</v>
      </c>
      <c r="W6694" s="1">
        <v>426.43887329101563</v>
      </c>
      <c r="X6694" s="1">
        <v>8806.1318359375</v>
      </c>
      <c r="Y6694" s="1">
        <v>93.862998962402344</v>
      </c>
      <c r="Z6694" s="1">
        <v>8810.2626953125</v>
      </c>
      <c r="AA6694" s="1">
        <v>826957.6875</v>
      </c>
      <c r="AB6694" s="1">
        <v>0</v>
      </c>
      <c r="AE6694" s="17">
        <f t="shared" si="104"/>
        <v>0.5</v>
      </c>
      <c r="AF6694" cm="1">
        <f t="array" ref="AF6694">1/(1+EXP(-$AI$41-SUMPRODUCT(A6694:AA6694, TRANSPOSE($AI$42:$AI$68))))</f>
        <v>0.12602669502796884</v>
      </c>
      <c r="AG6694" cm="1">
        <f t="array" ref="AG6694">1/(1+EXP(-$AI$71-SUMPRODUCT(A6694:AA6694, TRANSPOSE($AI$72:$AI$98))))</f>
        <v>4.6048667239579975E-2</v>
      </c>
    </row>
    <row r="6695" spans="1:33" x14ac:dyDescent="0.35">
      <c r="A6695" s="1">
        <v>0.30541658401489258</v>
      </c>
      <c r="B6695" s="1">
        <v>9.3279287219047546E-2</v>
      </c>
      <c r="C6695" s="1">
        <v>2.8489042073488235E-2</v>
      </c>
      <c r="D6695" s="1">
        <v>0.30209699273109436</v>
      </c>
      <c r="E6695" s="1">
        <v>9.1262593865394592E-2</v>
      </c>
      <c r="F6695" s="1">
        <v>2.7570154517889023E-2</v>
      </c>
      <c r="G6695" s="1">
        <v>63.285282135009766</v>
      </c>
      <c r="H6695" s="1">
        <v>4005.02685546875</v>
      </c>
      <c r="I6695" s="1">
        <v>253459.265625</v>
      </c>
      <c r="J6695" s="1">
        <v>79.183624267578125</v>
      </c>
      <c r="K6695" s="1">
        <v>6270.04638671875</v>
      </c>
      <c r="L6695" s="1">
        <v>496485</v>
      </c>
      <c r="M6695" s="1">
        <v>222.94313049316406</v>
      </c>
      <c r="N6695" s="1">
        <v>49703.640625</v>
      </c>
      <c r="O6695" s="1">
        <v>11081085</v>
      </c>
      <c r="P6695" s="1">
        <v>1.5882968902587891E-2</v>
      </c>
      <c r="Q6695" s="1">
        <v>9.9999997764825821E-3</v>
      </c>
      <c r="R6695" s="1">
        <v>9.9999997764825821E-3</v>
      </c>
      <c r="S6695" s="1">
        <v>0.16396398842334747</v>
      </c>
      <c r="T6695" s="1">
        <v>2.6884188875555992E-2</v>
      </c>
      <c r="U6695" s="1">
        <v>9.9999997764825821E-3</v>
      </c>
      <c r="V6695" s="1">
        <v>20.606037139892578</v>
      </c>
      <c r="W6695" s="1">
        <v>424.6087646484375</v>
      </c>
      <c r="X6695" s="1">
        <v>8749.50390625</v>
      </c>
      <c r="Y6695" s="1">
        <v>94.171272277832031</v>
      </c>
      <c r="Z6695" s="1">
        <v>8868.228515625</v>
      </c>
      <c r="AA6695" s="1">
        <v>835132.375</v>
      </c>
      <c r="AB6695" s="1">
        <v>0</v>
      </c>
      <c r="AE6695" s="17">
        <f t="shared" si="104"/>
        <v>0.5</v>
      </c>
      <c r="AF6695" cm="1">
        <f t="array" ref="AF6695">1/(1+EXP(-$AI$41-SUMPRODUCT(A6695:AA6695, TRANSPOSE($AI$42:$AI$68))))</f>
        <v>0.12509862723784437</v>
      </c>
      <c r="AG6695" cm="1">
        <f t="array" ref="AG6695">1/(1+EXP(-$AI$71-SUMPRODUCT(A6695:AA6695, TRANSPOSE($AI$72:$AI$98))))</f>
        <v>4.5033474274185088E-2</v>
      </c>
    </row>
    <row r="6696" spans="1:33" x14ac:dyDescent="0.35">
      <c r="A6696" s="1">
        <v>0.39659461379051208</v>
      </c>
      <c r="B6696" s="1">
        <v>0.15728728473186493</v>
      </c>
      <c r="C6696" s="1">
        <v>6.2379289418458939E-2</v>
      </c>
      <c r="D6696" s="1">
        <v>0.3937133252620697</v>
      </c>
      <c r="E6696" s="1">
        <v>0.15501017868518829</v>
      </c>
      <c r="F6696" s="1">
        <v>6.1029575765132904E-2</v>
      </c>
      <c r="G6696" s="1">
        <v>66.0540771484375</v>
      </c>
      <c r="H6696" s="1">
        <v>4363.14111328125</v>
      </c>
      <c r="I6696" s="1">
        <v>288203.25</v>
      </c>
      <c r="J6696" s="1">
        <v>85.16522216796875</v>
      </c>
      <c r="K6696" s="1">
        <v>7253.115234375</v>
      </c>
      <c r="L6696" s="1">
        <v>617713.125</v>
      </c>
      <c r="M6696" s="1">
        <v>224.98338317871094</v>
      </c>
      <c r="N6696" s="1">
        <v>50617.5234375</v>
      </c>
      <c r="O6696" s="1">
        <v>11388102</v>
      </c>
      <c r="P6696" s="1">
        <v>1.645970344543457E-2</v>
      </c>
      <c r="Q6696" s="1">
        <v>9.9999997764825821E-3</v>
      </c>
      <c r="R6696" s="1">
        <v>9.9999997764825821E-3</v>
      </c>
      <c r="S6696" s="1">
        <v>0.16276371479034424</v>
      </c>
      <c r="T6696" s="1">
        <v>2.6492027565836906E-2</v>
      </c>
      <c r="U6696" s="1">
        <v>9.9999997764825821E-3</v>
      </c>
      <c r="V6696" s="1">
        <v>20.625202178955078</v>
      </c>
      <c r="W6696" s="1">
        <v>425.39895629882813</v>
      </c>
      <c r="X6696" s="1">
        <v>8773.939453125</v>
      </c>
      <c r="Y6696" s="1">
        <v>94.492752075195313</v>
      </c>
      <c r="Z6696" s="1">
        <v>8928.8798828125</v>
      </c>
      <c r="AA6696" s="1">
        <v>843714.4375</v>
      </c>
      <c r="AB6696" s="1">
        <v>0</v>
      </c>
      <c r="AE6696" s="17">
        <f t="shared" si="104"/>
        <v>0.5</v>
      </c>
      <c r="AF6696" cm="1">
        <f t="array" ref="AF6696">1/(1+EXP(-$AI$41-SUMPRODUCT(A6696:AA6696, TRANSPOSE($AI$42:$AI$68))))</f>
        <v>0.12217484392466245</v>
      </c>
      <c r="AG6696" cm="1">
        <f t="array" ref="AG6696">1/(1+EXP(-$AI$71-SUMPRODUCT(A6696:AA6696, TRANSPOSE($AI$72:$AI$98))))</f>
        <v>4.2122787949073814E-2</v>
      </c>
    </row>
    <row r="6697" spans="1:33" x14ac:dyDescent="0.35">
      <c r="A6697" s="1">
        <v>0.28263410925865173</v>
      </c>
      <c r="B6697" s="1">
        <v>7.9882040619850159E-2</v>
      </c>
      <c r="C6697" s="1">
        <v>2.257738821208477E-2</v>
      </c>
      <c r="D6697" s="1">
        <v>0.28178331255912781</v>
      </c>
      <c r="E6697" s="1">
        <v>7.9401835799217224E-2</v>
      </c>
      <c r="F6697" s="1">
        <v>2.2374112159013748E-2</v>
      </c>
      <c r="G6697" s="1">
        <v>69.983963012695313</v>
      </c>
      <c r="H6697" s="1">
        <v>4897.7548828125</v>
      </c>
      <c r="I6697" s="1">
        <v>342764.3125</v>
      </c>
      <c r="J6697" s="1">
        <v>91.945327758789063</v>
      </c>
      <c r="K6697" s="1">
        <v>8453.943359375</v>
      </c>
      <c r="L6697" s="1">
        <v>777300.5625</v>
      </c>
      <c r="M6697" s="1">
        <v>225.78471374511719</v>
      </c>
      <c r="N6697" s="1">
        <v>50978.73828125</v>
      </c>
      <c r="O6697" s="1">
        <v>11510220</v>
      </c>
      <c r="P6697" s="1">
        <v>1.6613245010375977E-2</v>
      </c>
      <c r="Q6697" s="1">
        <v>9.9999997764825821E-3</v>
      </c>
      <c r="R6697" s="1">
        <v>9.9999997764825821E-3</v>
      </c>
      <c r="S6697" s="1">
        <v>0.16204589605331421</v>
      </c>
      <c r="T6697" s="1">
        <v>2.6258872821927071E-2</v>
      </c>
      <c r="U6697" s="1">
        <v>9.9999997764825821E-3</v>
      </c>
      <c r="V6697" s="1">
        <v>20.565078735351563</v>
      </c>
      <c r="W6697" s="1">
        <v>422.92245483398438</v>
      </c>
      <c r="X6697" s="1">
        <v>8697.43359375</v>
      </c>
      <c r="Y6697" s="1">
        <v>94.69903564453125</v>
      </c>
      <c r="Z6697" s="1">
        <v>8967.9072265625</v>
      </c>
      <c r="AA6697" s="1">
        <v>849252.1875</v>
      </c>
      <c r="AB6697" s="1">
        <v>0</v>
      </c>
      <c r="AE6697" s="17">
        <f t="shared" si="104"/>
        <v>0.5</v>
      </c>
      <c r="AF6697" cm="1">
        <f t="array" ref="AF6697">1/(1+EXP(-$AI$41-SUMPRODUCT(A6697:AA6697, TRANSPOSE($AI$42:$AI$68))))</f>
        <v>0.12096845185795699</v>
      </c>
      <c r="AG6697" cm="1">
        <f t="array" ref="AG6697">1/(1+EXP(-$AI$71-SUMPRODUCT(A6697:AA6697, TRANSPOSE($AI$72:$AI$98))))</f>
        <v>4.0683055674981379E-2</v>
      </c>
    </row>
    <row r="6698" spans="1:33" x14ac:dyDescent="0.35">
      <c r="A6698" s="1">
        <v>0.18661566078662872</v>
      </c>
      <c r="B6698" s="1">
        <v>3.4825403243303299E-2</v>
      </c>
      <c r="C6698" s="1">
        <v>9.9999997764825821E-3</v>
      </c>
      <c r="D6698" s="1">
        <v>0.18649905920028687</v>
      </c>
      <c r="E6698" s="1">
        <v>3.4781899303197861E-2</v>
      </c>
      <c r="F6698" s="1">
        <v>9.9999997764825821E-3</v>
      </c>
      <c r="G6698" s="1">
        <v>73.942184448242188</v>
      </c>
      <c r="H6698" s="1">
        <v>5467.44677734375</v>
      </c>
      <c r="I6698" s="1">
        <v>404274.9375</v>
      </c>
      <c r="J6698" s="1">
        <v>99.2564697265625</v>
      </c>
      <c r="K6698" s="1">
        <v>9851.8466796875</v>
      </c>
      <c r="L6698" s="1">
        <v>977859.5625</v>
      </c>
      <c r="M6698" s="1">
        <v>226.60401916503906</v>
      </c>
      <c r="N6698" s="1">
        <v>51349.3828125</v>
      </c>
      <c r="O6698" s="1">
        <v>11635976</v>
      </c>
      <c r="P6698" s="1">
        <v>1.6679525375366211E-2</v>
      </c>
      <c r="Q6698" s="1">
        <v>9.9999997764825821E-3</v>
      </c>
      <c r="R6698" s="1">
        <v>9.9999997764825821E-3</v>
      </c>
      <c r="S6698" s="1">
        <v>0.16091667115688324</v>
      </c>
      <c r="T6698" s="1">
        <v>2.5894174352288246E-2</v>
      </c>
      <c r="U6698" s="1">
        <v>9.9999997764825821E-3</v>
      </c>
      <c r="V6698" s="1">
        <v>20.358158111572266</v>
      </c>
      <c r="W6698" s="1">
        <v>414.45458984375</v>
      </c>
      <c r="X6698" s="1">
        <v>8437.5322265625</v>
      </c>
      <c r="Y6698" s="1">
        <v>95.069320678710938</v>
      </c>
      <c r="Z6698" s="1">
        <v>9038.17578125</v>
      </c>
      <c r="AA6698" s="1">
        <v>859253.25</v>
      </c>
      <c r="AB6698" s="1">
        <v>0</v>
      </c>
      <c r="AE6698" s="17">
        <f t="shared" si="104"/>
        <v>0.5</v>
      </c>
      <c r="AF6698" cm="1">
        <f t="array" ref="AF6698">1/(1+EXP(-$AI$41-SUMPRODUCT(A6698:AA6698, TRANSPOSE($AI$42:$AI$68))))</f>
        <v>0.11932045450679951</v>
      </c>
      <c r="AG6698" cm="1">
        <f t="array" ref="AG6698">1/(1+EXP(-$AI$71-SUMPRODUCT(A6698:AA6698, TRANSPOSE($AI$72:$AI$98))))</f>
        <v>3.8916678521622394E-2</v>
      </c>
    </row>
    <row r="6699" spans="1:33" x14ac:dyDescent="0.35">
      <c r="A6699" s="1">
        <v>0.26007187366485596</v>
      </c>
      <c r="B6699" s="1">
        <v>6.7637376487255096E-2</v>
      </c>
      <c r="C6699" s="1">
        <v>1.7590580508112907E-2</v>
      </c>
      <c r="D6699" s="1">
        <v>0.25988331437110901</v>
      </c>
      <c r="E6699" s="1">
        <v>6.7539334297180176E-2</v>
      </c>
      <c r="F6699" s="1">
        <v>1.7552345991134644E-2</v>
      </c>
      <c r="G6699" s="1">
        <v>76.012947082519531</v>
      </c>
      <c r="H6699" s="1">
        <v>5777.96826171875</v>
      </c>
      <c r="I6699" s="1">
        <v>439200.375</v>
      </c>
      <c r="J6699" s="1">
        <v>109.58914184570313</v>
      </c>
      <c r="K6699" s="1">
        <v>12009.7802734375</v>
      </c>
      <c r="L6699" s="1">
        <v>1316141.5</v>
      </c>
      <c r="M6699" s="1">
        <v>227.62484741210938</v>
      </c>
      <c r="N6699" s="1">
        <v>51813.0703125</v>
      </c>
      <c r="O6699" s="1">
        <v>11793942</v>
      </c>
      <c r="P6699" s="1">
        <v>1.6943216323852539E-2</v>
      </c>
      <c r="Q6699" s="1">
        <v>9.9999997764825821E-3</v>
      </c>
      <c r="R6699" s="1">
        <v>9.9999997764825821E-3</v>
      </c>
      <c r="S6699" s="1">
        <v>0.15820521116256714</v>
      </c>
      <c r="T6699" s="1">
        <v>2.5028888136148453E-2</v>
      </c>
      <c r="U6699" s="1">
        <v>9.9999997764825821E-3</v>
      </c>
      <c r="V6699" s="1">
        <v>20.211065292358398</v>
      </c>
      <c r="W6699" s="1">
        <v>408.48715209960938</v>
      </c>
      <c r="X6699" s="1">
        <v>8255.9609375</v>
      </c>
      <c r="Y6699" s="1">
        <v>95.828598022460938</v>
      </c>
      <c r="Z6699" s="1">
        <v>9183.1201171875</v>
      </c>
      <c r="AA6699" s="1">
        <v>880005.5625</v>
      </c>
      <c r="AB6699" s="1">
        <v>0</v>
      </c>
      <c r="AE6699" s="17">
        <f t="shared" si="104"/>
        <v>0.5</v>
      </c>
      <c r="AF6699" cm="1">
        <f t="array" ref="AF6699">1/(1+EXP(-$AI$41-SUMPRODUCT(A6699:AA6699, TRANSPOSE($AI$42:$AI$68))))</f>
        <v>0.11553543813340811</v>
      </c>
      <c r="AG6699" cm="1">
        <f t="array" ref="AG6699">1/(1+EXP(-$AI$71-SUMPRODUCT(A6699:AA6699, TRANSPOSE($AI$72:$AI$98))))</f>
        <v>3.5512199729980216E-2</v>
      </c>
    </row>
    <row r="6700" spans="1:33" x14ac:dyDescent="0.35">
      <c r="A6700" s="1">
        <v>0.24796907603740692</v>
      </c>
      <c r="B6700" s="1">
        <v>6.1488661915063858E-2</v>
      </c>
      <c r="C6700" s="1">
        <v>1.5247287228703499E-2</v>
      </c>
      <c r="D6700" s="1">
        <v>0.24782702326774597</v>
      </c>
      <c r="E6700" s="1">
        <v>6.1418235301971436E-2</v>
      </c>
      <c r="F6700" s="1">
        <v>1.5221098437905312E-2</v>
      </c>
      <c r="G6700" s="1">
        <v>77.7606201171875</v>
      </c>
      <c r="H6700" s="1">
        <v>6046.7138671875</v>
      </c>
      <c r="I6700" s="1">
        <v>470196.21875</v>
      </c>
      <c r="J6700" s="1">
        <v>116.31668853759766</v>
      </c>
      <c r="K6700" s="1">
        <v>13529.572265625</v>
      </c>
      <c r="L6700" s="1">
        <v>1573715</v>
      </c>
      <c r="M6700" s="1">
        <v>228.05718994140625</v>
      </c>
      <c r="N6700" s="1">
        <v>52010.08203125</v>
      </c>
      <c r="O6700" s="1">
        <v>11861273</v>
      </c>
      <c r="P6700" s="1">
        <v>1.6959190368652344E-2</v>
      </c>
      <c r="Q6700" s="1">
        <v>9.9999997764825821E-3</v>
      </c>
      <c r="R6700" s="1">
        <v>9.9999997764825821E-3</v>
      </c>
      <c r="S6700" s="1">
        <v>0.15652570128440857</v>
      </c>
      <c r="T6700" s="1">
        <v>2.4500295519828796E-2</v>
      </c>
      <c r="U6700" s="1">
        <v>9.9999997764825821E-3</v>
      </c>
      <c r="V6700" s="1">
        <v>20.070505142211914</v>
      </c>
      <c r="W6700" s="1">
        <v>402.82516479492188</v>
      </c>
      <c r="X6700" s="1">
        <v>8084.90478515625</v>
      </c>
      <c r="Y6700" s="1">
        <v>96.4163818359375</v>
      </c>
      <c r="Z6700" s="1">
        <v>9296.119140625</v>
      </c>
      <c r="AA6700" s="1">
        <v>896298.125</v>
      </c>
      <c r="AB6700" s="1">
        <v>0</v>
      </c>
      <c r="AE6700" s="17">
        <f t="shared" si="104"/>
        <v>0.5</v>
      </c>
      <c r="AF6700" cm="1">
        <f t="array" ref="AF6700">1/(1+EXP(-$AI$41-SUMPRODUCT(A6700:AA6700, TRANSPOSE($AI$42:$AI$68))))</f>
        <v>0.11388648494524999</v>
      </c>
      <c r="AG6700" cm="1">
        <f t="array" ref="AG6700">1/(1+EXP(-$AI$71-SUMPRODUCT(A6700:AA6700, TRANSPOSE($AI$72:$AI$98))))</f>
        <v>3.409305294032336E-2</v>
      </c>
    </row>
    <row r="6701" spans="1:33" x14ac:dyDescent="0.35">
      <c r="A6701" s="1">
        <v>0.21708062291145325</v>
      </c>
      <c r="B6701" s="1">
        <v>4.7123998403549194E-2</v>
      </c>
      <c r="C6701" s="1">
        <v>1.0229706764221191E-2</v>
      </c>
      <c r="D6701" s="1">
        <v>0.21707615256309509</v>
      </c>
      <c r="E6701" s="1">
        <v>4.7122057527303696E-2</v>
      </c>
      <c r="F6701" s="1">
        <v>1.0229074396193027E-2</v>
      </c>
      <c r="G6701" s="1">
        <v>80.203582763671875</v>
      </c>
      <c r="H6701" s="1">
        <v>6432.61474609375</v>
      </c>
      <c r="I6701" s="1">
        <v>515918.75</v>
      </c>
      <c r="J6701" s="1">
        <v>122.77799224853516</v>
      </c>
      <c r="K6701" s="1">
        <v>15074.435546875</v>
      </c>
      <c r="L6701" s="1">
        <v>1850808.875</v>
      </c>
      <c r="M6701" s="1">
        <v>228.68051147460938</v>
      </c>
      <c r="N6701" s="1">
        <v>52294.77734375</v>
      </c>
      <c r="O6701" s="1">
        <v>11958796</v>
      </c>
      <c r="P6701" s="1">
        <v>1.6989707946777344E-2</v>
      </c>
      <c r="Q6701" s="1">
        <v>9.9999997764825821E-3</v>
      </c>
      <c r="R6701" s="1">
        <v>9.9999997764825821E-3</v>
      </c>
      <c r="S6701" s="1">
        <v>0.15385153889656067</v>
      </c>
      <c r="T6701" s="1">
        <v>2.3670295253396034E-2</v>
      </c>
      <c r="U6701" s="1">
        <v>9.9999997764825821E-3</v>
      </c>
      <c r="V6701" s="1">
        <v>19.70985221862793</v>
      </c>
      <c r="W6701" s="1">
        <v>388.478271484375</v>
      </c>
      <c r="X6701" s="1">
        <v>7656.849609375</v>
      </c>
      <c r="Y6701" s="1">
        <v>97.425971984863281</v>
      </c>
      <c r="Z6701" s="1">
        <v>9491.8203125</v>
      </c>
      <c r="AA6701" s="1">
        <v>924749.8125</v>
      </c>
      <c r="AB6701" s="1">
        <v>0</v>
      </c>
      <c r="AE6701" s="17">
        <f t="shared" si="104"/>
        <v>0.5</v>
      </c>
      <c r="AF6701" cm="1">
        <f t="array" ref="AF6701">1/(1+EXP(-$AI$41-SUMPRODUCT(A6701:AA6701, TRANSPOSE($AI$42:$AI$68))))</f>
        <v>0.11231570905182602</v>
      </c>
      <c r="AG6701" cm="1">
        <f t="array" ref="AG6701">1/(1+EXP(-$AI$71-SUMPRODUCT(A6701:AA6701, TRANSPOSE($AI$72:$AI$98))))</f>
        <v>3.2838926927270903E-2</v>
      </c>
    </row>
    <row r="6702" spans="1:33" x14ac:dyDescent="0.35">
      <c r="A6702" s="1">
        <v>0.18381360173225403</v>
      </c>
      <c r="B6702" s="1">
        <v>3.378744050860405E-2</v>
      </c>
      <c r="C6702" s="1">
        <v>9.9999997764825821E-3</v>
      </c>
      <c r="D6702" s="1">
        <v>0.18360219895839691</v>
      </c>
      <c r="E6702" s="1">
        <v>3.3709768205881119E-2</v>
      </c>
      <c r="F6702" s="1">
        <v>9.9999997764825821E-3</v>
      </c>
      <c r="G6702" s="1">
        <v>84.201835632324219</v>
      </c>
      <c r="H6702" s="1">
        <v>7089.94921875</v>
      </c>
      <c r="I6702" s="1">
        <v>596986.75</v>
      </c>
      <c r="J6702" s="1">
        <v>127.48179626464844</v>
      </c>
      <c r="K6702" s="1">
        <v>16251.6083984375</v>
      </c>
      <c r="L6702" s="1">
        <v>2071784.25</v>
      </c>
      <c r="M6702" s="1">
        <v>228.76789855957031</v>
      </c>
      <c r="N6702" s="1">
        <v>52334.75</v>
      </c>
      <c r="O6702" s="1">
        <v>11972511</v>
      </c>
      <c r="P6702" s="1">
        <v>1.6665220260620117E-2</v>
      </c>
      <c r="Q6702" s="1">
        <v>9.9999997764825821E-3</v>
      </c>
      <c r="R6702" s="1">
        <v>9.9999997764825821E-3</v>
      </c>
      <c r="S6702" s="1">
        <v>0.15252313017845154</v>
      </c>
      <c r="T6702" s="1">
        <v>2.3263305425643921E-2</v>
      </c>
      <c r="U6702" s="1">
        <v>9.9999997764825821E-3</v>
      </c>
      <c r="V6702" s="1">
        <v>19.505809783935547</v>
      </c>
      <c r="W6702" s="1">
        <v>380.47662353515625</v>
      </c>
      <c r="X6702" s="1">
        <v>7421.50439453125</v>
      </c>
      <c r="Y6702" s="1">
        <v>97.854034423828125</v>
      </c>
      <c r="Z6702" s="1">
        <v>9575.412109375</v>
      </c>
      <c r="AA6702" s="1">
        <v>936992.6875</v>
      </c>
      <c r="AB6702" s="1">
        <v>0</v>
      </c>
      <c r="AE6702" s="17">
        <f t="shared" si="104"/>
        <v>0.5</v>
      </c>
      <c r="AF6702" cm="1">
        <f t="array" ref="AF6702">1/(1+EXP(-$AI$41-SUMPRODUCT(A6702:AA6702, TRANSPOSE($AI$42:$AI$68))))</f>
        <v>0.1113746159459254</v>
      </c>
      <c r="AG6702" cm="1">
        <f t="array" ref="AG6702">1/(1+EXP(-$AI$71-SUMPRODUCT(A6702:AA6702, TRANSPOSE($AI$72:$AI$98))))</f>
        <v>3.2166409052645742E-2</v>
      </c>
    </row>
    <row r="6703" spans="1:33" x14ac:dyDescent="0.35">
      <c r="A6703" s="1">
        <v>0.17834937572479248</v>
      </c>
      <c r="B6703" s="1">
        <v>3.1808499246835709E-2</v>
      </c>
      <c r="C6703" s="1">
        <v>9.9999997764825821E-3</v>
      </c>
      <c r="D6703" s="1">
        <v>0.1772313117980957</v>
      </c>
      <c r="E6703" s="1">
        <v>3.1410936266183853E-2</v>
      </c>
      <c r="F6703" s="1">
        <v>9.9999997764825821E-3</v>
      </c>
      <c r="G6703" s="1">
        <v>101.92436981201172</v>
      </c>
      <c r="H6703" s="1">
        <v>10388.5771484375</v>
      </c>
      <c r="I6703" s="1">
        <v>1058849.125</v>
      </c>
      <c r="J6703" s="1">
        <v>164.63719177246094</v>
      </c>
      <c r="K6703" s="1">
        <v>27105.404296875</v>
      </c>
      <c r="L6703" s="1">
        <v>4462557.5</v>
      </c>
      <c r="M6703" s="1">
        <v>228.184814453125</v>
      </c>
      <c r="N6703" s="1">
        <v>52068.30859375</v>
      </c>
      <c r="O6703" s="1">
        <v>11881198</v>
      </c>
      <c r="P6703" s="1">
        <v>1.6325235366821289E-2</v>
      </c>
      <c r="Q6703" s="1">
        <v>9.9999997764825821E-3</v>
      </c>
      <c r="R6703" s="1">
        <v>9.9999997764825821E-3</v>
      </c>
      <c r="S6703" s="1">
        <v>0.14808677136898041</v>
      </c>
      <c r="T6703" s="1">
        <v>2.1929692476987839E-2</v>
      </c>
      <c r="U6703" s="1">
        <v>9.9999997764825821E-3</v>
      </c>
      <c r="V6703" s="1">
        <v>19.619266510009766</v>
      </c>
      <c r="W6703" s="1">
        <v>384.91561889648438</v>
      </c>
      <c r="X6703" s="1">
        <v>7551.76220703125</v>
      </c>
      <c r="Y6703" s="1">
        <v>98.194046020507813</v>
      </c>
      <c r="Z6703" s="1">
        <v>9642.0703125</v>
      </c>
      <c r="AA6703" s="1">
        <v>946793.9375</v>
      </c>
      <c r="AB6703" s="1">
        <v>0</v>
      </c>
      <c r="AE6703" s="17">
        <f t="shared" si="104"/>
        <v>0.5</v>
      </c>
      <c r="AF6703" cm="1">
        <f t="array" ref="AF6703">1/(1+EXP(-$AI$41-SUMPRODUCT(A6703:AA6703, TRANSPOSE($AI$42:$AI$68))))</f>
        <v>0.11311804209084027</v>
      </c>
      <c r="AG6703" cm="1">
        <f t="array" ref="AG6703">1/(1+EXP(-$AI$71-SUMPRODUCT(A6703:AA6703, TRANSPOSE($AI$72:$AI$98))))</f>
        <v>3.6394725631985585E-2</v>
      </c>
    </row>
    <row r="6704" spans="1:33" x14ac:dyDescent="0.35">
      <c r="A6704" s="1">
        <v>0.17351570725440979</v>
      </c>
      <c r="B6704" s="1">
        <v>3.0107701197266579E-2</v>
      </c>
      <c r="C6704" s="1">
        <v>9.9999997764825821E-3</v>
      </c>
      <c r="D6704" s="1">
        <v>0.17277605831623077</v>
      </c>
      <c r="E6704" s="1">
        <v>2.9851567000150681E-2</v>
      </c>
      <c r="F6704" s="1">
        <v>9.9999997764825821E-3</v>
      </c>
      <c r="G6704" s="1">
        <v>104.23990631103516</v>
      </c>
      <c r="H6704" s="1">
        <v>10865.9580078125</v>
      </c>
      <c r="I6704" s="1">
        <v>1132666.5</v>
      </c>
      <c r="J6704" s="1">
        <v>173.56037902832031</v>
      </c>
      <c r="K6704" s="1">
        <v>30123.205078125</v>
      </c>
      <c r="L6704" s="1">
        <v>5228195</v>
      </c>
      <c r="M6704" s="1">
        <v>227.92376708984375</v>
      </c>
      <c r="N6704" s="1">
        <v>51949.2421875</v>
      </c>
      <c r="O6704" s="1">
        <v>11840467</v>
      </c>
      <c r="P6704" s="1">
        <v>1.6131877899169922E-2</v>
      </c>
      <c r="Q6704" s="1">
        <v>9.9999997764825821E-3</v>
      </c>
      <c r="R6704" s="1">
        <v>9.9999997764825821E-3</v>
      </c>
      <c r="S6704" s="1">
        <v>0.1467786431312561</v>
      </c>
      <c r="T6704" s="1">
        <v>2.1543970331549644E-2</v>
      </c>
      <c r="U6704" s="1">
        <v>9.9999997764825821E-3</v>
      </c>
      <c r="V6704" s="1">
        <v>19.616775512695313</v>
      </c>
      <c r="W6704" s="1">
        <v>384.81787109375</v>
      </c>
      <c r="X6704" s="1">
        <v>7548.88623046875</v>
      </c>
      <c r="Y6704" s="1">
        <v>98.292884826660156</v>
      </c>
      <c r="Z6704" s="1">
        <v>9661.4912109375</v>
      </c>
      <c r="AA6704" s="1">
        <v>949655.8125</v>
      </c>
      <c r="AB6704" s="1">
        <v>0</v>
      </c>
      <c r="AE6704" s="17">
        <f t="shared" si="104"/>
        <v>0.5</v>
      </c>
      <c r="AF6704" cm="1">
        <f t="array" ref="AF6704">1/(1+EXP(-$AI$41-SUMPRODUCT(A6704:AA6704, TRANSPOSE($AI$42:$AI$68))))</f>
        <v>0.11704944481625469</v>
      </c>
      <c r="AG6704" cm="1">
        <f t="array" ref="AG6704">1/(1+EXP(-$AI$71-SUMPRODUCT(A6704:AA6704, TRANSPOSE($AI$72:$AI$98))))</f>
        <v>4.1545239711551656E-2</v>
      </c>
    </row>
    <row r="6705" spans="1:33" x14ac:dyDescent="0.35">
      <c r="A6705" s="1">
        <v>0.10432786494493484</v>
      </c>
      <c r="B6705" s="1">
        <v>1.0884303599596024E-2</v>
      </c>
      <c r="C6705" s="1">
        <v>9.9999997764825821E-3</v>
      </c>
      <c r="D6705" s="1">
        <v>0.10099213570356369</v>
      </c>
      <c r="E6705" s="1">
        <v>1.0199411772191525E-2</v>
      </c>
      <c r="F6705" s="1">
        <v>9.9999997764825821E-3</v>
      </c>
      <c r="G6705" s="1">
        <v>125.40702819824219</v>
      </c>
      <c r="H6705" s="1">
        <v>15726.9228515625</v>
      </c>
      <c r="I6705" s="1">
        <v>1972266.625</v>
      </c>
      <c r="J6705" s="1">
        <v>147.67796325683594</v>
      </c>
      <c r="K6705" s="1">
        <v>21808.78125</v>
      </c>
      <c r="L6705" s="1">
        <v>3220676.25</v>
      </c>
      <c r="M6705" s="1">
        <v>226.52290344238281</v>
      </c>
      <c r="N6705" s="1">
        <v>51312.625</v>
      </c>
      <c r="O6705" s="1">
        <v>11623485</v>
      </c>
      <c r="P6705" s="1">
        <v>1.5453100204467773E-2</v>
      </c>
      <c r="Q6705" s="1">
        <v>9.9999997764825821E-3</v>
      </c>
      <c r="R6705" s="1">
        <v>9.9999997764825821E-3</v>
      </c>
      <c r="S6705" s="1">
        <v>0.14529560506343842</v>
      </c>
      <c r="T6705" s="1">
        <v>2.1110812202095985E-2</v>
      </c>
      <c r="U6705" s="1">
        <v>9.9999997764825821E-3</v>
      </c>
      <c r="V6705" s="1">
        <v>19.632331848144531</v>
      </c>
      <c r="W6705" s="1">
        <v>385.428466796875</v>
      </c>
      <c r="X6705" s="1">
        <v>7566.859375</v>
      </c>
      <c r="Y6705" s="1">
        <v>98.144363403320313</v>
      </c>
      <c r="Z6705" s="1">
        <v>9632.31640625</v>
      </c>
      <c r="AA6705" s="1">
        <v>945357.5</v>
      </c>
      <c r="AB6705" s="1">
        <v>0</v>
      </c>
      <c r="AE6705" s="17">
        <f t="shared" si="104"/>
        <v>0.5</v>
      </c>
      <c r="AF6705" cm="1">
        <f t="array" ref="AF6705">1/(1+EXP(-$AI$41-SUMPRODUCT(A6705:AA6705, TRANSPOSE($AI$42:$AI$68))))</f>
        <v>0.10925062912949109</v>
      </c>
      <c r="AG6705" cm="1">
        <f t="array" ref="AG6705">1/(1+EXP(-$AI$71-SUMPRODUCT(A6705:AA6705, TRANSPOSE($AI$72:$AI$98))))</f>
        <v>3.1616589092153986E-2</v>
      </c>
    </row>
    <row r="6706" spans="1:33" x14ac:dyDescent="0.35">
      <c r="A6706" s="1">
        <v>0.11674516648054123</v>
      </c>
      <c r="B6706" s="1">
        <v>1.3629433698952198E-2</v>
      </c>
      <c r="C6706" s="1">
        <v>9.9999997764825821E-3</v>
      </c>
      <c r="D6706" s="1">
        <v>0.11025512218475342</v>
      </c>
      <c r="E6706" s="1">
        <v>1.215619221329689E-2</v>
      </c>
      <c r="F6706" s="1">
        <v>9.9999997764825821E-3</v>
      </c>
      <c r="G6706" s="1">
        <v>133.8809814453125</v>
      </c>
      <c r="H6706" s="1">
        <v>17924.1171875</v>
      </c>
      <c r="I6706" s="1">
        <v>2399698.5</v>
      </c>
      <c r="J6706" s="1">
        <v>121.20404052734375</v>
      </c>
      <c r="K6706" s="1">
        <v>14690.419921875</v>
      </c>
      <c r="L6706" s="1">
        <v>1780538.25</v>
      </c>
      <c r="M6706" s="1">
        <v>225.87690734863281</v>
      </c>
      <c r="N6706" s="1">
        <v>51020.37890625</v>
      </c>
      <c r="O6706" s="1">
        <v>11524325</v>
      </c>
      <c r="P6706" s="1">
        <v>1.4852762222290039E-2</v>
      </c>
      <c r="Q6706" s="1">
        <v>9.9999997764825821E-3</v>
      </c>
      <c r="R6706" s="1">
        <v>9.9999997764825821E-3</v>
      </c>
      <c r="S6706" s="1">
        <v>0.14502051472663879</v>
      </c>
      <c r="T6706" s="1">
        <v>2.1030949428677559E-2</v>
      </c>
      <c r="U6706" s="1">
        <v>9.9999997764825821E-3</v>
      </c>
      <c r="V6706" s="1">
        <v>19.617151260375977</v>
      </c>
      <c r="W6706" s="1">
        <v>384.83261108398438</v>
      </c>
      <c r="X6706" s="1">
        <v>7549.31982421875</v>
      </c>
      <c r="Y6706" s="1">
        <v>97.992073059082031</v>
      </c>
      <c r="Z6706" s="1">
        <v>9602.4462890625</v>
      </c>
      <c r="AA6706" s="1">
        <v>940963.625</v>
      </c>
      <c r="AB6706" s="1">
        <v>0</v>
      </c>
      <c r="AE6706" s="17">
        <f t="shared" si="104"/>
        <v>0.5</v>
      </c>
      <c r="AF6706" cm="1">
        <f t="array" ref="AF6706">1/(1+EXP(-$AI$41-SUMPRODUCT(A6706:AA6706, TRANSPOSE($AI$42:$AI$68))))</f>
        <v>0.11046578062463069</v>
      </c>
      <c r="AG6706" cm="1">
        <f t="array" ref="AG6706">1/(1+EXP(-$AI$71-SUMPRODUCT(A6706:AA6706, TRANSPOSE($AI$72:$AI$98))))</f>
        <v>3.1712588223103792E-2</v>
      </c>
    </row>
    <row r="6707" spans="1:33" x14ac:dyDescent="0.35">
      <c r="A6707" s="1">
        <v>0.1613876074552536</v>
      </c>
      <c r="B6707" s="1">
        <v>2.6045959442853928E-2</v>
      </c>
      <c r="C6707" s="1">
        <v>9.9999997764825821E-3</v>
      </c>
      <c r="D6707" s="1">
        <v>0.14723731577396393</v>
      </c>
      <c r="E6707" s="1">
        <v>2.1678827702999115E-2</v>
      </c>
      <c r="F6707" s="1">
        <v>9.9999997764825821E-3</v>
      </c>
      <c r="G6707" s="1">
        <v>134.6224365234375</v>
      </c>
      <c r="H6707" s="1">
        <v>18123.201171875</v>
      </c>
      <c r="I6707" s="1">
        <v>2439789.5</v>
      </c>
      <c r="J6707" s="1">
        <v>91.954071044921875</v>
      </c>
      <c r="K6707" s="1">
        <v>8455.55078125</v>
      </c>
      <c r="L6707" s="1">
        <v>777522.375</v>
      </c>
      <c r="M6707" s="1">
        <v>224.15374755859375</v>
      </c>
      <c r="N6707" s="1">
        <v>50244.90234375</v>
      </c>
      <c r="O6707" s="1">
        <v>11262583</v>
      </c>
      <c r="P6707" s="1">
        <v>1.3250827789306641E-2</v>
      </c>
      <c r="Q6707" s="1">
        <v>9.9999997764825821E-3</v>
      </c>
      <c r="R6707" s="1">
        <v>9.9999997764825821E-3</v>
      </c>
      <c r="S6707" s="1">
        <v>0.14562986791133881</v>
      </c>
      <c r="T6707" s="1">
        <v>2.1208059042692184E-2</v>
      </c>
      <c r="U6707" s="1">
        <v>9.9999997764825821E-3</v>
      </c>
      <c r="V6707" s="1">
        <v>19.612918853759766</v>
      </c>
      <c r="W6707" s="1">
        <v>384.66659545898438</v>
      </c>
      <c r="X6707" s="1">
        <v>7544.4345703125</v>
      </c>
      <c r="Y6707" s="1">
        <v>97.529106140136719</v>
      </c>
      <c r="Z6707" s="1">
        <v>9511.9267578125</v>
      </c>
      <c r="AA6707" s="1">
        <v>927689.6875</v>
      </c>
      <c r="AB6707" s="1">
        <v>0</v>
      </c>
      <c r="AE6707" s="17">
        <f t="shared" si="104"/>
        <v>0.5</v>
      </c>
      <c r="AF6707" cm="1">
        <f t="array" ref="AF6707">1/(1+EXP(-$AI$41-SUMPRODUCT(A6707:AA6707, TRANSPOSE($AI$42:$AI$68))))</f>
        <v>0.11669742819065936</v>
      </c>
      <c r="AG6707" cm="1">
        <f t="array" ref="AG6707">1/(1+EXP(-$AI$71-SUMPRODUCT(A6707:AA6707, TRANSPOSE($AI$72:$AI$98))))</f>
        <v>3.7395431136852939E-2</v>
      </c>
    </row>
    <row r="6708" spans="1:33" x14ac:dyDescent="0.35">
      <c r="A6708" s="1">
        <v>0.20277787744998932</v>
      </c>
      <c r="B6708" s="1">
        <v>4.1118867695331573E-2</v>
      </c>
      <c r="C6708" s="1">
        <v>9.9999997764825821E-3</v>
      </c>
      <c r="D6708" s="1">
        <v>0.18711793422698975</v>
      </c>
      <c r="E6708" s="1">
        <v>3.5013120621442795E-2</v>
      </c>
      <c r="F6708" s="1">
        <v>9.9999997764825821E-3</v>
      </c>
      <c r="G6708" s="1">
        <v>130.32292175292969</v>
      </c>
      <c r="H6708" s="1">
        <v>16984.064453125</v>
      </c>
      <c r="I6708" s="1">
        <v>2213412.75</v>
      </c>
      <c r="J6708" s="1">
        <v>83.53936767578125</v>
      </c>
      <c r="K6708" s="1">
        <v>6978.826171875</v>
      </c>
      <c r="L6708" s="1">
        <v>583006.6875</v>
      </c>
      <c r="M6708" s="1">
        <v>223.23858642578125</v>
      </c>
      <c r="N6708" s="1">
        <v>49835.46484375</v>
      </c>
      <c r="O6708" s="1">
        <v>11125199</v>
      </c>
      <c r="P6708" s="1">
        <v>1.2246370315551758E-2</v>
      </c>
      <c r="Q6708" s="1">
        <v>9.9999997764825821E-3</v>
      </c>
      <c r="R6708" s="1">
        <v>9.9999997764825821E-3</v>
      </c>
      <c r="S6708" s="1">
        <v>0.14649124443531036</v>
      </c>
      <c r="T6708" s="1">
        <v>2.1459683775901794E-2</v>
      </c>
      <c r="U6708" s="1">
        <v>9.9999997764825821E-3</v>
      </c>
      <c r="V6708" s="1">
        <v>19.567878723144531</v>
      </c>
      <c r="W6708" s="1">
        <v>382.90188598632813</v>
      </c>
      <c r="X6708" s="1">
        <v>7492.57763671875</v>
      </c>
      <c r="Y6708" s="1">
        <v>97.266159057617188</v>
      </c>
      <c r="Z6708" s="1">
        <v>9460.7060546875</v>
      </c>
      <c r="AA6708" s="1">
        <v>920206.5</v>
      </c>
      <c r="AB6708" s="1">
        <v>0</v>
      </c>
      <c r="AE6708" s="17">
        <f t="shared" si="104"/>
        <v>0.5</v>
      </c>
      <c r="AF6708" cm="1">
        <f t="array" ref="AF6708">1/(1+EXP(-$AI$41-SUMPRODUCT(A6708:AA6708, TRANSPOSE($AI$42:$AI$68))))</f>
        <v>0.11832892742441532</v>
      </c>
      <c r="AG6708" cm="1">
        <f t="array" ref="AG6708">1/(1+EXP(-$AI$71-SUMPRODUCT(A6708:AA6708, TRANSPOSE($AI$72:$AI$98))))</f>
        <v>3.9193737887367575E-2</v>
      </c>
    </row>
    <row r="6709" spans="1:33" x14ac:dyDescent="0.35">
      <c r="A6709" s="1">
        <v>0.26757857203483582</v>
      </c>
      <c r="B6709" s="1">
        <v>7.1598291397094727E-2</v>
      </c>
      <c r="C6709" s="1">
        <v>1.9158169627189636E-2</v>
      </c>
      <c r="D6709" s="1">
        <v>0.25150564312934875</v>
      </c>
      <c r="E6709" s="1">
        <v>6.3255086541175842E-2</v>
      </c>
      <c r="F6709" s="1">
        <v>1.5909012407064438E-2</v>
      </c>
      <c r="G6709" s="1">
        <v>126.39827728271484</v>
      </c>
      <c r="H6709" s="1">
        <v>15976.5244140625</v>
      </c>
      <c r="I6709" s="1">
        <v>2019405.125</v>
      </c>
      <c r="J6709" s="1">
        <v>80.748435974121094</v>
      </c>
      <c r="K6709" s="1">
        <v>6520.31005859375</v>
      </c>
      <c r="L6709" s="1">
        <v>526504.8125</v>
      </c>
      <c r="M6709" s="1">
        <v>221.13380432128906</v>
      </c>
      <c r="N6709" s="1">
        <v>48900.16015625</v>
      </c>
      <c r="O6709" s="1">
        <v>10813478</v>
      </c>
      <c r="P6709" s="1">
        <v>1.0204076766967773E-2</v>
      </c>
      <c r="Q6709" s="1">
        <v>9.9999997764825821E-3</v>
      </c>
      <c r="R6709" s="1">
        <v>9.9999997764825821E-3</v>
      </c>
      <c r="S6709" s="1">
        <v>0.14824093878269196</v>
      </c>
      <c r="T6709" s="1">
        <v>2.1975375711917877E-2</v>
      </c>
      <c r="U6709" s="1">
        <v>9.9999997764825821E-3</v>
      </c>
      <c r="V6709" s="1">
        <v>19.2491455078125</v>
      </c>
      <c r="W6709" s="1">
        <v>370.52960205078125</v>
      </c>
      <c r="X6709" s="1">
        <v>7132.37841796875</v>
      </c>
      <c r="Y6709" s="1">
        <v>96.593093872070313</v>
      </c>
      <c r="Z6709" s="1">
        <v>9330.2255859375</v>
      </c>
      <c r="AA6709" s="1">
        <v>901235.375</v>
      </c>
      <c r="AB6709" s="1">
        <v>0</v>
      </c>
      <c r="AE6709" s="17">
        <f t="shared" si="104"/>
        <v>0.5</v>
      </c>
      <c r="AF6709" cm="1">
        <f t="array" ref="AF6709">1/(1+EXP(-$AI$41-SUMPRODUCT(A6709:AA6709, TRANSPOSE($AI$42:$AI$68))))</f>
        <v>0.11845696887920731</v>
      </c>
      <c r="AG6709" cm="1">
        <f t="array" ref="AG6709">1/(1+EXP(-$AI$71-SUMPRODUCT(A6709:AA6709, TRANSPOSE($AI$72:$AI$98))))</f>
        <v>3.9408556158537396E-2</v>
      </c>
    </row>
    <row r="6710" spans="1:33" x14ac:dyDescent="0.35">
      <c r="A6710" s="1">
        <v>0.28243407607078552</v>
      </c>
      <c r="B6710" s="1">
        <v>7.9769007861614227E-2</v>
      </c>
      <c r="C6710" s="1">
        <v>2.2529486566781998E-2</v>
      </c>
      <c r="D6710" s="1">
        <v>0.27562534809112549</v>
      </c>
      <c r="E6710" s="1">
        <v>7.5969330966472626E-2</v>
      </c>
      <c r="F6710" s="1">
        <v>2.0939074456691742E-2</v>
      </c>
      <c r="G6710" s="1">
        <v>117.43102264404297</v>
      </c>
      <c r="H6710" s="1">
        <v>13790.044921875</v>
      </c>
      <c r="I6710" s="1">
        <v>1619379.125</v>
      </c>
      <c r="J6710" s="1">
        <v>75.237564086914063</v>
      </c>
      <c r="K6710" s="1">
        <v>5660.69091796875</v>
      </c>
      <c r="L6710" s="1">
        <v>425896.59375</v>
      </c>
      <c r="M6710" s="1">
        <v>220.18626403808594</v>
      </c>
      <c r="N6710" s="1">
        <v>48481.9921875</v>
      </c>
      <c r="O6710" s="1">
        <v>10675068</v>
      </c>
      <c r="P6710" s="1">
        <v>1.0192155838012695E-2</v>
      </c>
      <c r="Q6710" s="1">
        <v>9.9999997764825821E-3</v>
      </c>
      <c r="R6710" s="1">
        <v>9.9999997764825821E-3</v>
      </c>
      <c r="S6710" s="1">
        <v>0.15020591020584106</v>
      </c>
      <c r="T6710" s="1">
        <v>2.256181463599205E-2</v>
      </c>
      <c r="U6710" s="1">
        <v>9.9999997764825821E-3</v>
      </c>
      <c r="V6710" s="1">
        <v>19.564413070678711</v>
      </c>
      <c r="W6710" s="1">
        <v>382.76626586914063</v>
      </c>
      <c r="X6710" s="1">
        <v>7488.59716796875</v>
      </c>
      <c r="Y6710" s="1">
        <v>96.112297058105469</v>
      </c>
      <c r="Z6710" s="1">
        <v>9237.5732421875</v>
      </c>
      <c r="AA6710" s="1">
        <v>887844.4375</v>
      </c>
      <c r="AB6710" s="1">
        <v>0</v>
      </c>
      <c r="AE6710" s="17">
        <f t="shared" si="104"/>
        <v>0.5</v>
      </c>
      <c r="AF6710" cm="1">
        <f t="array" ref="AF6710">1/(1+EXP(-$AI$41-SUMPRODUCT(A6710:AA6710, TRANSPOSE($AI$42:$AI$68))))</f>
        <v>0.11978251973671369</v>
      </c>
      <c r="AG6710" cm="1">
        <f t="array" ref="AG6710">1/(1+EXP(-$AI$71-SUMPRODUCT(A6710:AA6710, TRANSPOSE($AI$72:$AI$98))))</f>
        <v>4.0833262658999808E-2</v>
      </c>
    </row>
    <row r="6711" spans="1:33" x14ac:dyDescent="0.35">
      <c r="A6711" s="1">
        <v>0.36428499221801758</v>
      </c>
      <c r="B6711" s="1">
        <v>0.13270355761051178</v>
      </c>
      <c r="C6711" s="1">
        <v>4.8341915011405945E-2</v>
      </c>
      <c r="D6711" s="1">
        <v>0.36327341198921204</v>
      </c>
      <c r="E6711" s="1">
        <v>0.13196757435798645</v>
      </c>
      <c r="F6711" s="1">
        <v>4.7940310090780258E-2</v>
      </c>
      <c r="G6711" s="1">
        <v>109.00531768798828</v>
      </c>
      <c r="H6711" s="1">
        <v>11882.1591796875</v>
      </c>
      <c r="I6711" s="1">
        <v>1295218.5</v>
      </c>
      <c r="J6711" s="1">
        <v>75.347091674804688</v>
      </c>
      <c r="K6711" s="1">
        <v>5677.18408203125</v>
      </c>
      <c r="L6711" s="1">
        <v>427759.3125</v>
      </c>
      <c r="M6711" s="1">
        <v>217.40805053710938</v>
      </c>
      <c r="N6711" s="1">
        <v>47266.26171875</v>
      </c>
      <c r="O6711" s="1">
        <v>10276066</v>
      </c>
      <c r="P6711" s="1">
        <v>9.9999997764825821E-3</v>
      </c>
      <c r="Q6711" s="1">
        <v>9.9999997764825821E-3</v>
      </c>
      <c r="R6711" s="1">
        <v>9.9999997764825821E-3</v>
      </c>
      <c r="S6711" s="1">
        <v>0.15343952178955078</v>
      </c>
      <c r="T6711" s="1">
        <v>2.3543687537312508E-2</v>
      </c>
      <c r="U6711" s="1">
        <v>9.9999997764825821E-3</v>
      </c>
      <c r="V6711" s="1">
        <v>20.119598388671875</v>
      </c>
      <c r="W6711" s="1">
        <v>404.79824829101563</v>
      </c>
      <c r="X6711" s="1">
        <v>8144.3779296875</v>
      </c>
      <c r="Y6711" s="1">
        <v>95.037208557128906</v>
      </c>
      <c r="Z6711" s="1">
        <v>9032.0712890625</v>
      </c>
      <c r="AA6711" s="1">
        <v>858382.8125</v>
      </c>
      <c r="AB6711" s="1">
        <v>0</v>
      </c>
      <c r="AE6711" s="17">
        <f t="shared" si="104"/>
        <v>0.5</v>
      </c>
      <c r="AF6711" cm="1">
        <f t="array" ref="AF6711">1/(1+EXP(-$AI$41-SUMPRODUCT(A6711:AA6711, TRANSPOSE($AI$42:$AI$68))))</f>
        <v>0.12021951370169343</v>
      </c>
      <c r="AG6711" cm="1">
        <f t="array" ref="AG6711">1/(1+EXP(-$AI$71-SUMPRODUCT(A6711:AA6711, TRANSPOSE($AI$72:$AI$98))))</f>
        <v>4.125110746255356E-2</v>
      </c>
    </row>
    <row r="6712" spans="1:33" x14ac:dyDescent="0.35">
      <c r="A6712" s="1">
        <v>0.41257953643798828</v>
      </c>
      <c r="B6712" s="1">
        <v>0.17022188007831573</v>
      </c>
      <c r="C6712" s="1">
        <v>7.0230059325695038E-2</v>
      </c>
      <c r="D6712" s="1">
        <v>0.41054004430770874</v>
      </c>
      <c r="E6712" s="1">
        <v>0.16854313015937805</v>
      </c>
      <c r="F6712" s="1">
        <v>6.9193705916404724E-2</v>
      </c>
      <c r="G6712" s="1">
        <v>112.05232238769531</v>
      </c>
      <c r="H6712" s="1">
        <v>12555.72265625</v>
      </c>
      <c r="I6712" s="1">
        <v>1406897.875</v>
      </c>
      <c r="J6712" s="1">
        <v>81.760871887207031</v>
      </c>
      <c r="K6712" s="1">
        <v>6684.84033203125</v>
      </c>
      <c r="L6712" s="1">
        <v>546558.375</v>
      </c>
      <c r="M6712" s="1">
        <v>215.92587280273438</v>
      </c>
      <c r="N6712" s="1">
        <v>46623.984375</v>
      </c>
      <c r="O6712" s="1">
        <v>10067324</v>
      </c>
      <c r="P6712" s="1">
        <v>9.9999997764825821E-3</v>
      </c>
      <c r="Q6712" s="1">
        <v>9.9999997764825821E-3</v>
      </c>
      <c r="R6712" s="1">
        <v>9.9999997764825821E-3</v>
      </c>
      <c r="S6712" s="1">
        <v>0.15499125421047211</v>
      </c>
      <c r="T6712" s="1">
        <v>2.4022288620471954E-2</v>
      </c>
      <c r="U6712" s="1">
        <v>9.9999997764825821E-3</v>
      </c>
      <c r="V6712" s="1">
        <v>20.369394302368164</v>
      </c>
      <c r="W6712" s="1">
        <v>414.9122314453125</v>
      </c>
      <c r="X6712" s="1">
        <v>8451.5107421875</v>
      </c>
      <c r="Y6712" s="1">
        <v>94.51397705078125</v>
      </c>
      <c r="Z6712" s="1">
        <v>8932.8916015625</v>
      </c>
      <c r="AA6712" s="1">
        <v>844283.125</v>
      </c>
      <c r="AB6712" s="1">
        <v>0</v>
      </c>
      <c r="AE6712" s="17">
        <f t="shared" si="104"/>
        <v>0.5</v>
      </c>
      <c r="AF6712" cm="1">
        <f t="array" ref="AF6712">1/(1+EXP(-$AI$41-SUMPRODUCT(A6712:AA6712, TRANSPOSE($AI$42:$AI$68))))</f>
        <v>0.11900486324408262</v>
      </c>
      <c r="AG6712" cm="1">
        <f t="array" ref="AG6712">1/(1+EXP(-$AI$71-SUMPRODUCT(A6712:AA6712, TRANSPOSE($AI$72:$AI$98))))</f>
        <v>3.9963050597557684E-2</v>
      </c>
    </row>
    <row r="6713" spans="1:33" x14ac:dyDescent="0.35">
      <c r="A6713" s="1">
        <v>0.46189004182815552</v>
      </c>
      <c r="B6713" s="1">
        <v>0.21334241330623627</v>
      </c>
      <c r="C6713" s="1">
        <v>9.8540738224983215E-2</v>
      </c>
      <c r="D6713" s="1">
        <v>0.45974627137184143</v>
      </c>
      <c r="E6713" s="1">
        <v>0.21136663854122162</v>
      </c>
      <c r="F6713" s="1">
        <v>9.7175024449825287E-2</v>
      </c>
      <c r="G6713" s="1">
        <v>112.91291046142578</v>
      </c>
      <c r="H6713" s="1">
        <v>12749.3251953125</v>
      </c>
      <c r="I6713" s="1">
        <v>1439563.375</v>
      </c>
      <c r="J6713" s="1">
        <v>87.211174011230469</v>
      </c>
      <c r="K6713" s="1">
        <v>7605.7890625</v>
      </c>
      <c r="L6713" s="1">
        <v>663309.75</v>
      </c>
      <c r="M6713" s="1">
        <v>212.69709777832031</v>
      </c>
      <c r="N6713" s="1">
        <v>45240.0546875</v>
      </c>
      <c r="O6713" s="1">
        <v>9622428</v>
      </c>
      <c r="P6713" s="1">
        <v>9.9999997764825821E-3</v>
      </c>
      <c r="Q6713" s="1">
        <v>9.9999997764825821E-3</v>
      </c>
      <c r="R6713" s="1">
        <v>9.9999997764825821E-3</v>
      </c>
      <c r="S6713" s="1">
        <v>0.15826082229614258</v>
      </c>
      <c r="T6713" s="1">
        <v>2.5046488270163536E-2</v>
      </c>
      <c r="U6713" s="1">
        <v>9.9999997764825821E-3</v>
      </c>
      <c r="V6713" s="1">
        <v>20.87706184387207</v>
      </c>
      <c r="W6713" s="1">
        <v>435.85171508789063</v>
      </c>
      <c r="X6713" s="1">
        <v>9099.302734375</v>
      </c>
      <c r="Y6713" s="1">
        <v>93.638923645019531</v>
      </c>
      <c r="Z6713" s="1">
        <v>8768.248046875</v>
      </c>
      <c r="AA6713" s="1">
        <v>821049.3125</v>
      </c>
      <c r="AB6713" s="1">
        <v>0</v>
      </c>
      <c r="AE6713" s="17">
        <f t="shared" si="104"/>
        <v>0.5</v>
      </c>
      <c r="AF6713" cm="1">
        <f t="array" ref="AF6713">1/(1+EXP(-$AI$41-SUMPRODUCT(A6713:AA6713, TRANSPOSE($AI$42:$AI$68))))</f>
        <v>0.11839936347819832</v>
      </c>
      <c r="AG6713" cm="1">
        <f t="array" ref="AG6713">1/(1+EXP(-$AI$71-SUMPRODUCT(A6713:AA6713, TRANSPOSE($AI$72:$AI$98))))</f>
        <v>3.92718063981424E-2</v>
      </c>
    </row>
    <row r="6714" spans="1:33" x14ac:dyDescent="0.35">
      <c r="A6714" s="1">
        <v>0.47464862465858459</v>
      </c>
      <c r="B6714" s="1">
        <v>0.22529131174087524</v>
      </c>
      <c r="C6714" s="1">
        <v>0.10693421214818954</v>
      </c>
      <c r="D6714" s="1">
        <v>0.47316861152648926</v>
      </c>
      <c r="E6714" s="1">
        <v>0.22388853132724762</v>
      </c>
      <c r="F6714" s="1">
        <v>0.10593702644109726</v>
      </c>
      <c r="G6714" s="1">
        <v>112.47640991210938</v>
      </c>
      <c r="H6714" s="1">
        <v>12650.9423828125</v>
      </c>
      <c r="I6714" s="1">
        <v>1422932.625</v>
      </c>
      <c r="J6714" s="1">
        <v>89.480064392089844</v>
      </c>
      <c r="K6714" s="1">
        <v>8006.68212890625</v>
      </c>
      <c r="L6714" s="1">
        <v>716438.4375</v>
      </c>
      <c r="M6714" s="1">
        <v>211.0751953125</v>
      </c>
      <c r="N6714" s="1">
        <v>44552.73828125</v>
      </c>
      <c r="O6714" s="1">
        <v>9403978</v>
      </c>
      <c r="P6714" s="1">
        <v>9.9999997764825821E-3</v>
      </c>
      <c r="Q6714" s="1">
        <v>9.9999997764825821E-3</v>
      </c>
      <c r="R6714" s="1">
        <v>9.9999997764825821E-3</v>
      </c>
      <c r="S6714" s="1">
        <v>0.15979592502117157</v>
      </c>
      <c r="T6714" s="1">
        <v>2.5534737855195999E-2</v>
      </c>
      <c r="U6714" s="1">
        <v>9.9999997764825821E-3</v>
      </c>
      <c r="V6714" s="1">
        <v>20.897293090820313</v>
      </c>
      <c r="W6714" s="1">
        <v>436.69686889648438</v>
      </c>
      <c r="X6714" s="1">
        <v>9125.7822265625</v>
      </c>
      <c r="Y6714" s="1">
        <v>93.39349365234375</v>
      </c>
      <c r="Z6714" s="1">
        <v>8722.3447265625</v>
      </c>
      <c r="AA6714" s="1">
        <v>814610.25</v>
      </c>
      <c r="AB6714" s="1">
        <v>0</v>
      </c>
      <c r="AE6714" s="17">
        <f t="shared" si="104"/>
        <v>0.5</v>
      </c>
      <c r="AF6714" cm="1">
        <f t="array" ref="AF6714">1/(1+EXP(-$AI$41-SUMPRODUCT(A6714:AA6714, TRANSPOSE($AI$42:$AI$68))))</f>
        <v>0.11799738930580765</v>
      </c>
      <c r="AG6714" cm="1">
        <f t="array" ref="AG6714">1/(1+EXP(-$AI$71-SUMPRODUCT(A6714:AA6714, TRANSPOSE($AI$72:$AI$98))))</f>
        <v>3.8830986698523876E-2</v>
      </c>
    </row>
    <row r="6715" spans="1:33" x14ac:dyDescent="0.35">
      <c r="A6715" s="1">
        <v>0.48790112137794495</v>
      </c>
      <c r="B6715" s="1">
        <v>0.23804751038551331</v>
      </c>
      <c r="C6715" s="1">
        <v>0.11614364385604858</v>
      </c>
      <c r="D6715" s="1">
        <v>0.48785561323165894</v>
      </c>
      <c r="E6715" s="1">
        <v>0.23800310492515564</v>
      </c>
      <c r="F6715" s="1">
        <v>0.1161111444234848</v>
      </c>
      <c r="G6715" s="1">
        <v>110.06607818603516</v>
      </c>
      <c r="H6715" s="1">
        <v>12114.5419921875</v>
      </c>
      <c r="I6715" s="1">
        <v>1333400.125</v>
      </c>
      <c r="J6715" s="1">
        <v>93.979286193847656</v>
      </c>
      <c r="K6715" s="1">
        <v>8832.1064453125</v>
      </c>
      <c r="L6715" s="1">
        <v>830035.0625</v>
      </c>
      <c r="M6715" s="1">
        <v>207.785888671875</v>
      </c>
      <c r="N6715" s="1">
        <v>43174.9765625</v>
      </c>
      <c r="O6715" s="1">
        <v>8971151</v>
      </c>
      <c r="P6715" s="1">
        <v>9.9999997764825821E-3</v>
      </c>
      <c r="Q6715" s="1">
        <v>9.9999997764825821E-3</v>
      </c>
      <c r="R6715" s="1">
        <v>9.9999997764825821E-3</v>
      </c>
      <c r="S6715" s="1">
        <v>0.16291339695453644</v>
      </c>
      <c r="T6715" s="1">
        <v>2.654077485203743E-2</v>
      </c>
      <c r="U6715" s="1">
        <v>9.9999997764825821E-3</v>
      </c>
      <c r="V6715" s="1">
        <v>20.844465255737305</v>
      </c>
      <c r="W6715" s="1">
        <v>434.49172973632813</v>
      </c>
      <c r="X6715" s="1">
        <v>9056.748046875</v>
      </c>
      <c r="Y6715" s="1">
        <v>93.096107482910156</v>
      </c>
      <c r="Z6715" s="1">
        <v>8666.884765625</v>
      </c>
      <c r="AA6715" s="1">
        <v>806853.25</v>
      </c>
      <c r="AB6715" s="1">
        <v>0</v>
      </c>
      <c r="AE6715" s="17">
        <f t="shared" si="104"/>
        <v>0.5</v>
      </c>
      <c r="AF6715" cm="1">
        <f t="array" ref="AF6715">1/(1+EXP(-$AI$41-SUMPRODUCT(A6715:AA6715, TRANSPOSE($AI$42:$AI$68))))</f>
        <v>0.11729357783493444</v>
      </c>
      <c r="AG6715" cm="1">
        <f t="array" ref="AG6715">1/(1+EXP(-$AI$71-SUMPRODUCT(A6715:AA6715, TRANSPOSE($AI$72:$AI$98))))</f>
        <v>3.8027033653012299E-2</v>
      </c>
    </row>
    <row r="6716" spans="1:33" x14ac:dyDescent="0.35">
      <c r="A6716" s="1">
        <v>0.52183812856674194</v>
      </c>
      <c r="B6716" s="1">
        <v>0.27231502532958984</v>
      </c>
      <c r="C6716" s="1">
        <v>0.142104372382164</v>
      </c>
      <c r="D6716" s="1">
        <v>0.52183765172958374</v>
      </c>
      <c r="E6716" s="1">
        <v>0.27231454849243164</v>
      </c>
      <c r="F6716" s="1">
        <v>0.14210397005081177</v>
      </c>
      <c r="G6716" s="1">
        <v>110.12187194824219</v>
      </c>
      <c r="H6716" s="1">
        <v>12126.8271484375</v>
      </c>
      <c r="I6716" s="1">
        <v>1335428.875</v>
      </c>
      <c r="J6716" s="1">
        <v>96.528541564941406</v>
      </c>
      <c r="K6716" s="1">
        <v>9317.759765625</v>
      </c>
      <c r="L6716" s="1">
        <v>899429.75</v>
      </c>
      <c r="M6716" s="1">
        <v>205.83290100097656</v>
      </c>
      <c r="N6716" s="1">
        <v>42367.18359375</v>
      </c>
      <c r="O6716" s="1">
        <v>8720560</v>
      </c>
      <c r="P6716" s="1">
        <v>9.9999997764825821E-3</v>
      </c>
      <c r="Q6716" s="1">
        <v>9.9999997764825821E-3</v>
      </c>
      <c r="R6716" s="1">
        <v>9.9999997764825821E-3</v>
      </c>
      <c r="S6716" s="1">
        <v>0.16460010409355164</v>
      </c>
      <c r="T6716" s="1">
        <v>2.7093194425106049E-2</v>
      </c>
      <c r="U6716" s="1">
        <v>9.9999997764825821E-3</v>
      </c>
      <c r="V6716" s="1">
        <v>20.829767227172852</v>
      </c>
      <c r="W6716" s="1">
        <v>433.87921142578125</v>
      </c>
      <c r="X6716" s="1">
        <v>9037.6025390625</v>
      </c>
      <c r="Y6716" s="1">
        <v>92.906539916992188</v>
      </c>
      <c r="Z6716" s="1">
        <v>8631.625</v>
      </c>
      <c r="AA6716" s="1">
        <v>801934.4375</v>
      </c>
      <c r="AB6716" s="1">
        <v>0</v>
      </c>
      <c r="AE6716" s="17">
        <f t="shared" si="104"/>
        <v>0.5</v>
      </c>
      <c r="AF6716" cm="1">
        <f t="array" ref="AF6716">1/(1+EXP(-$AI$41-SUMPRODUCT(A6716:AA6716, TRANSPOSE($AI$42:$AI$68))))</f>
        <v>0.11658245880121862</v>
      </c>
      <c r="AG6716" cm="1">
        <f t="array" ref="AG6716">1/(1+EXP(-$AI$71-SUMPRODUCT(A6716:AA6716, TRANSPOSE($AI$72:$AI$98))))</f>
        <v>3.7349504595712422E-2</v>
      </c>
    </row>
    <row r="6717" spans="1:33" x14ac:dyDescent="0.35">
      <c r="A6717" s="1">
        <v>0.52557796239852905</v>
      </c>
      <c r="B6717" s="1">
        <v>0.27623218297958374</v>
      </c>
      <c r="C6717" s="1">
        <v>0.14518155157566071</v>
      </c>
      <c r="D6717" s="1">
        <v>0.52542388439178467</v>
      </c>
      <c r="E6717" s="1">
        <v>0.27607026696205139</v>
      </c>
      <c r="F6717" s="1">
        <v>0.14505390822887421</v>
      </c>
      <c r="G6717" s="1">
        <v>109.79600524902344</v>
      </c>
      <c r="H6717" s="1">
        <v>12055.1630859375</v>
      </c>
      <c r="I6717" s="1">
        <v>1323608.75</v>
      </c>
      <c r="J6717" s="1">
        <v>100.03130340576172</v>
      </c>
      <c r="K6717" s="1">
        <v>10006.26171875</v>
      </c>
      <c r="L6717" s="1">
        <v>1000939.375</v>
      </c>
      <c r="M6717" s="1">
        <v>202.55368041992188</v>
      </c>
      <c r="N6717" s="1">
        <v>41027.9921875</v>
      </c>
      <c r="O6717" s="1">
        <v>8310371</v>
      </c>
      <c r="P6717" s="1">
        <v>9.9999997764825821E-3</v>
      </c>
      <c r="Q6717" s="1">
        <v>9.9999997764825821E-3</v>
      </c>
      <c r="R6717" s="1">
        <v>9.9999997764825821E-3</v>
      </c>
      <c r="S6717" s="1">
        <v>0.16777373850345612</v>
      </c>
      <c r="T6717" s="1">
        <v>2.8148027136921883E-2</v>
      </c>
      <c r="U6717" s="1">
        <v>9.9999997764825821E-3</v>
      </c>
      <c r="V6717" s="1">
        <v>21.396017074584961</v>
      </c>
      <c r="W6717" s="1">
        <v>457.78955078125</v>
      </c>
      <c r="X6717" s="1">
        <v>9794.873046875</v>
      </c>
      <c r="Y6717" s="1">
        <v>92.266517639160156</v>
      </c>
      <c r="Z6717" s="1">
        <v>8513.1103515625</v>
      </c>
      <c r="AA6717" s="1">
        <v>785475.0625</v>
      </c>
      <c r="AB6717" s="1">
        <v>0</v>
      </c>
      <c r="AE6717" s="17">
        <f t="shared" si="104"/>
        <v>0.5</v>
      </c>
      <c r="AF6717" cm="1">
        <f t="array" ref="AF6717">1/(1+EXP(-$AI$41-SUMPRODUCT(A6717:AA6717, TRANSPOSE($AI$42:$AI$68))))</f>
        <v>0.11679914942055773</v>
      </c>
      <c r="AG6717" cm="1">
        <f t="array" ref="AG6717">1/(1+EXP(-$AI$71-SUMPRODUCT(A6717:AA6717, TRANSPOSE($AI$72:$AI$98))))</f>
        <v>3.7448995844642889E-2</v>
      </c>
    </row>
    <row r="6718" spans="1:33" x14ac:dyDescent="0.35">
      <c r="A6718" s="1">
        <v>0.55228227376937866</v>
      </c>
      <c r="B6718" s="1">
        <v>0.30501571297645569</v>
      </c>
      <c r="C6718" s="1">
        <v>0.16845476627349854</v>
      </c>
      <c r="D6718" s="1">
        <v>0.55199331045150757</v>
      </c>
      <c r="E6718" s="1">
        <v>0.30469661951065063</v>
      </c>
      <c r="F6718" s="1">
        <v>0.16819049417972565</v>
      </c>
      <c r="G6718" s="1">
        <v>109.86286163330078</v>
      </c>
      <c r="H6718" s="1">
        <v>12069.8486328125</v>
      </c>
      <c r="I6718" s="1">
        <v>1326028.125</v>
      </c>
      <c r="J6718" s="1">
        <v>101.83859252929688</v>
      </c>
      <c r="K6718" s="1">
        <v>10371.0986328125</v>
      </c>
      <c r="L6718" s="1">
        <v>1056178.125</v>
      </c>
      <c r="M6718" s="1">
        <v>200.3421630859375</v>
      </c>
      <c r="N6718" s="1">
        <v>40136.98046875</v>
      </c>
      <c r="O6718" s="1">
        <v>8041130</v>
      </c>
      <c r="P6718" s="1">
        <v>9.9999997764825821E-3</v>
      </c>
      <c r="Q6718" s="1">
        <v>9.9999997764825821E-3</v>
      </c>
      <c r="R6718" s="1">
        <v>9.9999997764825821E-3</v>
      </c>
      <c r="S6718" s="1">
        <v>0.16983667016029358</v>
      </c>
      <c r="T6718" s="1">
        <v>2.8844494372606277E-2</v>
      </c>
      <c r="U6718" s="1">
        <v>9.9999997764825821E-3</v>
      </c>
      <c r="V6718" s="1">
        <v>22.505117416381836</v>
      </c>
      <c r="W6718" s="1">
        <v>506.48031616210938</v>
      </c>
      <c r="X6718" s="1">
        <v>11398.3984375</v>
      </c>
      <c r="Y6718" s="1">
        <v>91.753616333007813</v>
      </c>
      <c r="Z6718" s="1">
        <v>8418.7265625</v>
      </c>
      <c r="AA6718" s="1">
        <v>772448.5625</v>
      </c>
      <c r="AB6718" s="1">
        <v>0</v>
      </c>
      <c r="AE6718" s="17">
        <f t="shared" si="104"/>
        <v>0.5</v>
      </c>
      <c r="AF6718" cm="1">
        <f t="array" ref="AF6718">1/(1+EXP(-$AI$41-SUMPRODUCT(A6718:AA6718, TRANSPOSE($AI$42:$AI$68))))</f>
        <v>0.11786540471588147</v>
      </c>
      <c r="AG6718" cm="1">
        <f t="array" ref="AG6718">1/(1+EXP(-$AI$71-SUMPRODUCT(A6718:AA6718, TRANSPOSE($AI$72:$AI$98))))</f>
        <v>3.8404657630808407E-2</v>
      </c>
    </row>
    <row r="6719" spans="1:33" x14ac:dyDescent="0.35">
      <c r="A6719" s="1">
        <v>0.60839706659317017</v>
      </c>
      <c r="B6719" s="1">
        <v>0.3701469898223877</v>
      </c>
      <c r="C6719" s="1">
        <v>0.22519634664058685</v>
      </c>
      <c r="D6719" s="1">
        <v>0.60796487331390381</v>
      </c>
      <c r="E6719" s="1">
        <v>0.36962127685546875</v>
      </c>
      <c r="F6719" s="1">
        <v>0.22471675276756287</v>
      </c>
      <c r="G6719" s="1">
        <v>110.81110382080078</v>
      </c>
      <c r="H6719" s="1">
        <v>12279.1005859375</v>
      </c>
      <c r="I6719" s="1">
        <v>1360660.75</v>
      </c>
      <c r="J6719" s="1">
        <v>108.09736633300781</v>
      </c>
      <c r="K6719" s="1">
        <v>11685.041015625</v>
      </c>
      <c r="L6719" s="1">
        <v>1263122.125</v>
      </c>
      <c r="M6719" s="1">
        <v>196.36625671386719</v>
      </c>
      <c r="N6719" s="1">
        <v>38559.70703125</v>
      </c>
      <c r="O6719" s="1">
        <v>7571825.5</v>
      </c>
      <c r="P6719" s="1">
        <v>9.9999997764825821E-3</v>
      </c>
      <c r="Q6719" s="1">
        <v>9.9999997764825821E-3</v>
      </c>
      <c r="R6719" s="1">
        <v>9.9999997764825821E-3</v>
      </c>
      <c r="S6719" s="1">
        <v>0.17274339497089386</v>
      </c>
      <c r="T6719" s="1">
        <v>2.984028123319149E-2</v>
      </c>
      <c r="U6719" s="1">
        <v>9.9999997764825821E-3</v>
      </c>
      <c r="V6719" s="1">
        <v>24.029365539550781</v>
      </c>
      <c r="W6719" s="1">
        <v>577.410400390625</v>
      </c>
      <c r="X6719" s="1">
        <v>13874.8056640625</v>
      </c>
      <c r="Y6719" s="1">
        <v>90.598968505859375</v>
      </c>
      <c r="Z6719" s="1">
        <v>8208.1728515625</v>
      </c>
      <c r="AA6719" s="1">
        <v>743652</v>
      </c>
      <c r="AB6719" s="1">
        <v>0</v>
      </c>
      <c r="AE6719" s="17">
        <f t="shared" si="104"/>
        <v>0.5</v>
      </c>
      <c r="AF6719" cm="1">
        <f t="array" ref="AF6719">1/(1+EXP(-$AI$41-SUMPRODUCT(A6719:AA6719, TRANSPOSE($AI$42:$AI$68))))</f>
        <v>0.11796551114032353</v>
      </c>
      <c r="AG6719" cm="1">
        <f t="array" ref="AG6719">1/(1+EXP(-$AI$71-SUMPRODUCT(A6719:AA6719, TRANSPOSE($AI$72:$AI$98))))</f>
        <v>3.8459192532820367E-2</v>
      </c>
    </row>
    <row r="6720" spans="1:33" x14ac:dyDescent="0.35">
      <c r="A6720" s="1">
        <v>0.60673153400421143</v>
      </c>
      <c r="B6720" s="1">
        <v>0.36812314391136169</v>
      </c>
      <c r="C6720" s="1">
        <v>0.22335192561149597</v>
      </c>
      <c r="D6720" s="1">
        <v>0.60580337047576904</v>
      </c>
      <c r="E6720" s="1">
        <v>0.36699771881103516</v>
      </c>
      <c r="F6720" s="1">
        <v>0.22232845425605774</v>
      </c>
      <c r="G6720" s="1">
        <v>110.42357635498047</v>
      </c>
      <c r="H6720" s="1">
        <v>12193.3662109375</v>
      </c>
      <c r="I6720" s="1">
        <v>1346435.125</v>
      </c>
      <c r="J6720" s="1">
        <v>112.05575561523438</v>
      </c>
      <c r="K6720" s="1">
        <v>12556.4921875</v>
      </c>
      <c r="L6720" s="1">
        <v>1407027.25</v>
      </c>
      <c r="M6720" s="1">
        <v>194.03805541992188</v>
      </c>
      <c r="N6720" s="1">
        <v>37650.765625</v>
      </c>
      <c r="O6720" s="1">
        <v>7305681.5</v>
      </c>
      <c r="P6720" s="1">
        <v>9.9999997764825821E-3</v>
      </c>
      <c r="Q6720" s="1">
        <v>9.9999997764825821E-3</v>
      </c>
      <c r="R6720" s="1">
        <v>9.9999997764825821E-3</v>
      </c>
      <c r="S6720" s="1">
        <v>0.17421308159828186</v>
      </c>
      <c r="T6720" s="1">
        <v>3.0350197106599808E-2</v>
      </c>
      <c r="U6720" s="1">
        <v>9.9999997764825821E-3</v>
      </c>
      <c r="V6720" s="1">
        <v>25.042087554931641</v>
      </c>
      <c r="W6720" s="1">
        <v>627.10614013671875</v>
      </c>
      <c r="X6720" s="1">
        <v>15704.046875</v>
      </c>
      <c r="Y6720" s="1">
        <v>89.847137451171875</v>
      </c>
      <c r="Z6720" s="1">
        <v>8072.50830078125</v>
      </c>
      <c r="AA6720" s="1">
        <v>725291.75</v>
      </c>
      <c r="AB6720" s="1">
        <v>0</v>
      </c>
      <c r="AE6720" s="17">
        <f t="shared" si="104"/>
        <v>0.5</v>
      </c>
      <c r="AF6720" cm="1">
        <f t="array" ref="AF6720">1/(1+EXP(-$AI$41-SUMPRODUCT(A6720:AA6720, TRANSPOSE($AI$42:$AI$68))))</f>
        <v>0.1183796085679228</v>
      </c>
      <c r="AG6720" cm="1">
        <f t="array" ref="AG6720">1/(1+EXP(-$AI$71-SUMPRODUCT(A6720:AA6720, TRANSPOSE($AI$72:$AI$98))))</f>
        <v>3.8783851008620814E-2</v>
      </c>
    </row>
    <row r="6721" spans="1:33" x14ac:dyDescent="0.35">
      <c r="A6721" s="1">
        <v>0.63595700263977051</v>
      </c>
      <c r="B6721" s="1">
        <v>0.40444129705429077</v>
      </c>
      <c r="C6721" s="1">
        <v>0.25720727443695068</v>
      </c>
      <c r="D6721" s="1">
        <v>0.63511377573013306</v>
      </c>
      <c r="E6721" s="1">
        <v>0.40336951613426208</v>
      </c>
      <c r="F6721" s="1">
        <v>0.25618553161621094</v>
      </c>
      <c r="G6721" s="1">
        <v>110.76145935058594</v>
      </c>
      <c r="H6721" s="1">
        <v>12268.1005859375</v>
      </c>
      <c r="I6721" s="1">
        <v>1358832.75</v>
      </c>
      <c r="J6721" s="1">
        <v>115.39009094238281</v>
      </c>
      <c r="K6721" s="1">
        <v>13314.873046875</v>
      </c>
      <c r="L6721" s="1">
        <v>1536404.375</v>
      </c>
      <c r="M6721" s="1">
        <v>189.45411682128906</v>
      </c>
      <c r="N6721" s="1">
        <v>35892.86328125</v>
      </c>
      <c r="O6721" s="1">
        <v>6800050.5</v>
      </c>
      <c r="P6721" s="1">
        <v>9.9999997764825821E-3</v>
      </c>
      <c r="Q6721" s="1">
        <v>9.9999997764825821E-3</v>
      </c>
      <c r="R6721" s="1">
        <v>9.9999997764825821E-3</v>
      </c>
      <c r="S6721" s="1">
        <v>0.17769314348697662</v>
      </c>
      <c r="T6721" s="1">
        <v>3.1574852764606476E-2</v>
      </c>
      <c r="U6721" s="1">
        <v>9.9999997764825821E-3</v>
      </c>
      <c r="V6721" s="1">
        <v>26.986494064331055</v>
      </c>
      <c r="W6721" s="1">
        <v>728.2708740234375</v>
      </c>
      <c r="X6721" s="1">
        <v>19653.4765625</v>
      </c>
      <c r="Y6721" s="1">
        <v>88.351333618164063</v>
      </c>
      <c r="Z6721" s="1">
        <v>7805.9580078125</v>
      </c>
      <c r="AA6721" s="1">
        <v>689666.8125</v>
      </c>
      <c r="AB6721" s="1">
        <v>0</v>
      </c>
      <c r="AE6721" s="17">
        <f t="shared" si="104"/>
        <v>0.5</v>
      </c>
      <c r="AF6721" cm="1">
        <f t="array" ref="AF6721">1/(1+EXP(-$AI$41-SUMPRODUCT(A6721:AA6721, TRANSPOSE($AI$42:$AI$68))))</f>
        <v>0.11969056058127935</v>
      </c>
      <c r="AG6721" cm="1">
        <f t="array" ref="AG6721">1/(1+EXP(-$AI$71-SUMPRODUCT(A6721:AA6721, TRANSPOSE($AI$72:$AI$98))))</f>
        <v>4.0004080408609137E-2</v>
      </c>
    </row>
    <row r="6722" spans="1:33" x14ac:dyDescent="0.35">
      <c r="A6722" s="1">
        <v>0.83970558643341064</v>
      </c>
      <c r="B6722" s="1">
        <v>0.7051054835319519</v>
      </c>
      <c r="C6722" s="1">
        <v>0.59208101034164429</v>
      </c>
      <c r="D6722" s="1">
        <v>0.83919936418533325</v>
      </c>
      <c r="E6722" s="1">
        <v>0.70425558090209961</v>
      </c>
      <c r="F6722" s="1">
        <v>0.59101080894470215</v>
      </c>
      <c r="G6722" s="1">
        <v>111.56813049316406</v>
      </c>
      <c r="H6722" s="1">
        <v>12447.447265625</v>
      </c>
      <c r="I6722" s="1">
        <v>1388738.5</v>
      </c>
      <c r="J6722" s="1">
        <v>117.69492340087891</v>
      </c>
      <c r="K6722" s="1">
        <v>13852.0947265625</v>
      </c>
      <c r="L6722" s="1">
        <v>1630321.25</v>
      </c>
      <c r="M6722" s="1">
        <v>184.98004150390625</v>
      </c>
      <c r="N6722" s="1">
        <v>34217.6171875</v>
      </c>
      <c r="O6722" s="1">
        <v>6329576</v>
      </c>
      <c r="P6722" s="1">
        <v>1.0238885879516602E-2</v>
      </c>
      <c r="Q6722" s="1">
        <v>9.9999997764825821E-3</v>
      </c>
      <c r="R6722" s="1">
        <v>9.9999997764825821E-3</v>
      </c>
      <c r="S6722" s="1">
        <v>0.18128356337547302</v>
      </c>
      <c r="T6722" s="1">
        <v>3.2863728702068329E-2</v>
      </c>
      <c r="U6722" s="1">
        <v>9.9999997764825821E-3</v>
      </c>
      <c r="V6722" s="1">
        <v>28.836864471435547</v>
      </c>
      <c r="W6722" s="1">
        <v>831.56475830078125</v>
      </c>
      <c r="X6722" s="1">
        <v>23979.720703125</v>
      </c>
      <c r="Y6722" s="1">
        <v>86.959304809570313</v>
      </c>
      <c r="Z6722" s="1">
        <v>7561.9208984375</v>
      </c>
      <c r="AA6722" s="1">
        <v>657579.375</v>
      </c>
      <c r="AB6722" s="1">
        <v>0</v>
      </c>
      <c r="AE6722" s="17">
        <f t="shared" si="104"/>
        <v>0.5</v>
      </c>
      <c r="AF6722" cm="1">
        <f t="array" ref="AF6722">1/(1+EXP(-$AI$41-SUMPRODUCT(A6722:AA6722, TRANSPOSE($AI$42:$AI$68))))</f>
        <v>0.11961014130342087</v>
      </c>
      <c r="AG6722" cm="1">
        <f t="array" ref="AG6722">1/(1+EXP(-$AI$71-SUMPRODUCT(A6722:AA6722, TRANSPOSE($AI$72:$AI$98))))</f>
        <v>4.0190266672876999E-2</v>
      </c>
    </row>
    <row r="6723" spans="1:33" x14ac:dyDescent="0.35">
      <c r="A6723" s="1">
        <v>0.64044970273971558</v>
      </c>
      <c r="B6723" s="1">
        <v>0.41017583012580872</v>
      </c>
      <c r="C6723" s="1">
        <v>0.26269698143005371</v>
      </c>
      <c r="D6723" s="1">
        <v>0.64040058851242065</v>
      </c>
      <c r="E6723" s="1">
        <v>0.41011291742324829</v>
      </c>
      <c r="F6723" s="1">
        <v>0.26263654232025146</v>
      </c>
      <c r="G6723" s="1">
        <v>112.98990631103516</v>
      </c>
      <c r="H6723" s="1">
        <v>12766.71875</v>
      </c>
      <c r="I6723" s="1">
        <v>1442510.375</v>
      </c>
      <c r="J6723" s="1">
        <v>119.77408599853516</v>
      </c>
      <c r="K6723" s="1">
        <v>14345.83203125</v>
      </c>
      <c r="L6723" s="1">
        <v>1718258.875</v>
      </c>
      <c r="M6723" s="1">
        <v>182.72418212890625</v>
      </c>
      <c r="N6723" s="1">
        <v>33388.125</v>
      </c>
      <c r="O6723" s="1">
        <v>6100818</v>
      </c>
      <c r="P6723" s="1">
        <v>1.0140895843505859E-2</v>
      </c>
      <c r="Q6723" s="1">
        <v>9.9999997764825821E-3</v>
      </c>
      <c r="R6723" s="1">
        <v>9.9999997764825821E-3</v>
      </c>
      <c r="S6723" s="1">
        <v>0.18355323374271393</v>
      </c>
      <c r="T6723" s="1">
        <v>3.3691789954900742E-2</v>
      </c>
      <c r="U6723" s="1">
        <v>9.9999997764825821E-3</v>
      </c>
      <c r="V6723" s="1">
        <v>29.414260864257813</v>
      </c>
      <c r="W6723" s="1">
        <v>865.19873046875</v>
      </c>
      <c r="X6723" s="1">
        <v>25449.181640625</v>
      </c>
      <c r="Y6723" s="1">
        <v>86.3929443359375</v>
      </c>
      <c r="Z6723" s="1">
        <v>7463.74072265625</v>
      </c>
      <c r="AA6723" s="1">
        <v>644814.5625</v>
      </c>
      <c r="AB6723" s="1">
        <v>0</v>
      </c>
      <c r="AE6723" s="17">
        <f t="shared" ref="AE6723:AE6786" si="105">0.5</f>
        <v>0.5</v>
      </c>
      <c r="AF6723" cm="1">
        <f t="array" ref="AF6723">1/(1+EXP(-$AI$41-SUMPRODUCT(A6723:AA6723, TRANSPOSE($AI$42:$AI$68))))</f>
        <v>0.12129105427469035</v>
      </c>
      <c r="AG6723" cm="1">
        <f t="array" ref="AG6723">1/(1+EXP(-$AI$71-SUMPRODUCT(A6723:AA6723, TRANSPOSE($AI$72:$AI$98))))</f>
        <v>4.151297915134361E-2</v>
      </c>
    </row>
    <row r="6724" spans="1:33" x14ac:dyDescent="0.35">
      <c r="A6724" s="1">
        <v>0.65262269973754883</v>
      </c>
      <c r="B6724" s="1">
        <v>0.42591637372970581</v>
      </c>
      <c r="C6724" s="1">
        <v>0.27796271443367004</v>
      </c>
      <c r="D6724" s="1">
        <v>0.65262115001678467</v>
      </c>
      <c r="E6724" s="1">
        <v>0.42591437697410583</v>
      </c>
      <c r="F6724" s="1">
        <v>0.27796071767807007</v>
      </c>
      <c r="G6724" s="1">
        <v>113.6561279296875</v>
      </c>
      <c r="H6724" s="1">
        <v>12917.7158203125</v>
      </c>
      <c r="I6724" s="1">
        <v>1468177.5</v>
      </c>
      <c r="J6724" s="1">
        <v>120.79769897460938</v>
      </c>
      <c r="K6724" s="1">
        <v>14592.083984375</v>
      </c>
      <c r="L6724" s="1">
        <v>1762690.125</v>
      </c>
      <c r="M6724" s="1">
        <v>178.41156005859375</v>
      </c>
      <c r="N6724" s="1">
        <v>31830.685546875</v>
      </c>
      <c r="O6724" s="1">
        <v>5678962</v>
      </c>
      <c r="P6724" s="1">
        <v>1.0192155838012695E-2</v>
      </c>
      <c r="Q6724" s="1">
        <v>9.9999997764825821E-3</v>
      </c>
      <c r="R6724" s="1">
        <v>9.9999997764825821E-3</v>
      </c>
      <c r="S6724" s="1">
        <v>0.18844693899154663</v>
      </c>
      <c r="T6724" s="1">
        <v>3.5512249916791916E-2</v>
      </c>
      <c r="U6724" s="1">
        <v>9.9999997764825821E-3</v>
      </c>
      <c r="V6724" s="1">
        <v>30.155500411987305</v>
      </c>
      <c r="W6724" s="1">
        <v>909.35418701171875</v>
      </c>
      <c r="X6724" s="1">
        <v>27422.03125</v>
      </c>
      <c r="Y6724" s="1">
        <v>85.612548828125</v>
      </c>
      <c r="Z6724" s="1">
        <v>7329.50830078125</v>
      </c>
      <c r="AA6724" s="1">
        <v>627497.875</v>
      </c>
      <c r="AB6724" s="1">
        <v>0</v>
      </c>
      <c r="AE6724" s="17">
        <f t="shared" si="105"/>
        <v>0.5</v>
      </c>
      <c r="AF6724" cm="1">
        <f t="array" ref="AF6724">1/(1+EXP(-$AI$41-SUMPRODUCT(A6724:AA6724, TRANSPOSE($AI$42:$AI$68))))</f>
        <v>0.12186914655126856</v>
      </c>
      <c r="AG6724" cm="1">
        <f t="array" ref="AG6724">1/(1+EXP(-$AI$71-SUMPRODUCT(A6724:AA6724, TRANSPOSE($AI$72:$AI$98))))</f>
        <v>4.20659782389671E-2</v>
      </c>
    </row>
    <row r="6725" spans="1:33" x14ac:dyDescent="0.35">
      <c r="A6725" s="1">
        <v>0.66488188505172729</v>
      </c>
      <c r="B6725" s="1">
        <v>0.44206792116165161</v>
      </c>
      <c r="C6725" s="1">
        <v>0.29392296075820923</v>
      </c>
      <c r="D6725" s="1">
        <v>0.66486215591430664</v>
      </c>
      <c r="E6725" s="1">
        <v>0.44204169511795044</v>
      </c>
      <c r="F6725" s="1">
        <v>0.29389679431915283</v>
      </c>
      <c r="G6725" s="1">
        <v>113.16169738769531</v>
      </c>
      <c r="H6725" s="1">
        <v>12805.5693359375</v>
      </c>
      <c r="I6725" s="1">
        <v>1449100</v>
      </c>
      <c r="J6725" s="1">
        <v>121.51483154296875</v>
      </c>
      <c r="K6725" s="1">
        <v>14765.8544921875</v>
      </c>
      <c r="L6725" s="1">
        <v>1794270.25</v>
      </c>
      <c r="M6725" s="1">
        <v>176.20433044433594</v>
      </c>
      <c r="N6725" s="1">
        <v>31047.966796875</v>
      </c>
      <c r="O6725" s="1">
        <v>5470786</v>
      </c>
      <c r="P6725" s="1">
        <v>1.0311603546142578E-2</v>
      </c>
      <c r="Q6725" s="1">
        <v>9.9999997764825821E-3</v>
      </c>
      <c r="R6725" s="1">
        <v>9.9999997764825821E-3</v>
      </c>
      <c r="S6725" s="1">
        <v>0.19135582447052002</v>
      </c>
      <c r="T6725" s="1">
        <v>3.6617051810026169E-2</v>
      </c>
      <c r="U6725" s="1">
        <v>9.9999997764825821E-3</v>
      </c>
      <c r="V6725" s="1">
        <v>30.562200546264648</v>
      </c>
      <c r="W6725" s="1">
        <v>934.048095703125</v>
      </c>
      <c r="X6725" s="1">
        <v>28546.564453125</v>
      </c>
      <c r="Y6725" s="1">
        <v>85.103286743164063</v>
      </c>
      <c r="Z6725" s="1">
        <v>7242.5693359375</v>
      </c>
      <c r="AA6725" s="1">
        <v>616366.4375</v>
      </c>
      <c r="AB6725" s="1">
        <v>0</v>
      </c>
      <c r="AE6725" s="17">
        <f t="shared" si="105"/>
        <v>0.5</v>
      </c>
      <c r="AF6725" cm="1">
        <f t="array" ref="AF6725">1/(1+EXP(-$AI$41-SUMPRODUCT(A6725:AA6725, TRANSPOSE($AI$42:$AI$68))))</f>
        <v>0.12206015363255565</v>
      </c>
      <c r="AG6725" cm="1">
        <f t="array" ref="AG6725">1/(1+EXP(-$AI$71-SUMPRODUCT(A6725:AA6725, TRANSPOSE($AI$72:$AI$98))))</f>
        <v>4.2253569409894387E-2</v>
      </c>
    </row>
    <row r="6726" spans="1:33" x14ac:dyDescent="0.35">
      <c r="A6726" s="1">
        <v>0.4360814094543457</v>
      </c>
      <c r="B6726" s="1">
        <v>0.19016699492931366</v>
      </c>
      <c r="C6726" s="1">
        <v>8.2928292453289032E-2</v>
      </c>
      <c r="D6726" s="1">
        <v>0.43588972091674805</v>
      </c>
      <c r="E6726" s="1">
        <v>0.18999984860420227</v>
      </c>
      <c r="F6726" s="1">
        <v>8.2818977534770966E-2</v>
      </c>
      <c r="G6726" s="1">
        <v>112.21997833251953</v>
      </c>
      <c r="H6726" s="1">
        <v>12593.3232421875</v>
      </c>
      <c r="I6726" s="1">
        <v>1413222.5</v>
      </c>
      <c r="J6726" s="1">
        <v>122.50119018554688</v>
      </c>
      <c r="K6726" s="1">
        <v>15006.5419921875</v>
      </c>
      <c r="L6726" s="1">
        <v>1838319.25</v>
      </c>
      <c r="M6726" s="1">
        <v>174.2333984375</v>
      </c>
      <c r="N6726" s="1">
        <v>30357.27734375</v>
      </c>
      <c r="O6726" s="1">
        <v>5289251.5</v>
      </c>
      <c r="P6726" s="1">
        <v>1.0622978210449219E-2</v>
      </c>
      <c r="Q6726" s="1">
        <v>9.9999997764825821E-3</v>
      </c>
      <c r="R6726" s="1">
        <v>9.9999997764825821E-3</v>
      </c>
      <c r="S6726" s="1">
        <v>0.19401408731937408</v>
      </c>
      <c r="T6726" s="1">
        <v>3.7641465663909912E-2</v>
      </c>
      <c r="U6726" s="1">
        <v>9.9999997764825821E-3</v>
      </c>
      <c r="V6726" s="1">
        <v>30.874883651733398</v>
      </c>
      <c r="W6726" s="1">
        <v>953.2584228515625</v>
      </c>
      <c r="X6726" s="1">
        <v>29431.744140625</v>
      </c>
      <c r="Y6726" s="1">
        <v>84.583938598632813</v>
      </c>
      <c r="Z6726" s="1">
        <v>7154.44287109375</v>
      </c>
      <c r="AA6726" s="1">
        <v>605150.9375</v>
      </c>
      <c r="AB6726" s="1">
        <v>0</v>
      </c>
      <c r="AE6726" s="17">
        <f t="shared" si="105"/>
        <v>0.5</v>
      </c>
      <c r="AF6726" cm="1">
        <f t="array" ref="AF6726">1/(1+EXP(-$AI$41-SUMPRODUCT(A6726:AA6726, TRANSPOSE($AI$42:$AI$68))))</f>
        <v>0.12412744676648219</v>
      </c>
      <c r="AG6726" cm="1">
        <f t="array" ref="AG6726">1/(1+EXP(-$AI$71-SUMPRODUCT(A6726:AA6726, TRANSPOSE($AI$72:$AI$98))))</f>
        <v>4.3961423754114312E-2</v>
      </c>
    </row>
    <row r="6727" spans="1:33" x14ac:dyDescent="0.35">
      <c r="A6727" s="1">
        <v>0.62653899192810059</v>
      </c>
      <c r="B6727" s="1">
        <v>0.39255109429359436</v>
      </c>
      <c r="C6727" s="1">
        <v>0.24594858288764954</v>
      </c>
      <c r="D6727" s="1">
        <v>0.625804603099823</v>
      </c>
      <c r="E6727" s="1">
        <v>0.39163139462471008</v>
      </c>
      <c r="F6727" s="1">
        <v>0.2450847327709198</v>
      </c>
      <c r="G6727" s="1">
        <v>111.37178039550781</v>
      </c>
      <c r="H6727" s="1">
        <v>12403.673828125</v>
      </c>
      <c r="I6727" s="1">
        <v>1381419.25</v>
      </c>
      <c r="J6727" s="1">
        <v>124.18679809570313</v>
      </c>
      <c r="K6727" s="1">
        <v>15422.3603515625</v>
      </c>
      <c r="L6727" s="1">
        <v>1915253.625</v>
      </c>
      <c r="M6727" s="1">
        <v>170.27131652832031</v>
      </c>
      <c r="N6727" s="1">
        <v>28992.3203125</v>
      </c>
      <c r="O6727" s="1">
        <v>4936560.5</v>
      </c>
      <c r="P6727" s="1">
        <v>1.1322259902954102E-2</v>
      </c>
      <c r="Q6727" s="1">
        <v>9.9999997764825821E-3</v>
      </c>
      <c r="R6727" s="1">
        <v>9.9999997764825821E-3</v>
      </c>
      <c r="S6727" s="1">
        <v>0.19973461329936981</v>
      </c>
      <c r="T6727" s="1">
        <v>3.9893914014101028E-2</v>
      </c>
      <c r="U6727" s="1">
        <v>9.9999997764825821E-3</v>
      </c>
      <c r="V6727" s="1">
        <v>31.737829208374023</v>
      </c>
      <c r="W6727" s="1">
        <v>1007.289794921875</v>
      </c>
      <c r="X6727" s="1">
        <v>31969.19140625</v>
      </c>
      <c r="Y6727" s="1">
        <v>83.223983764648438</v>
      </c>
      <c r="Z6727" s="1">
        <v>6926.2314453125</v>
      </c>
      <c r="AA6727" s="1">
        <v>576428.5625</v>
      </c>
      <c r="AB6727" s="1">
        <v>0</v>
      </c>
      <c r="AE6727" s="17">
        <f t="shared" si="105"/>
        <v>0.5</v>
      </c>
      <c r="AF6727" cm="1">
        <f t="array" ref="AF6727">1/(1+EXP(-$AI$41-SUMPRODUCT(A6727:AA6727, TRANSPOSE($AI$42:$AI$68))))</f>
        <v>0.1225146444259272</v>
      </c>
      <c r="AG6727" cm="1">
        <f t="array" ref="AG6727">1/(1+EXP(-$AI$71-SUMPRODUCT(A6727:AA6727, TRANSPOSE($AI$72:$AI$98))))</f>
        <v>4.2642342222944364E-2</v>
      </c>
    </row>
    <row r="6728" spans="1:33" x14ac:dyDescent="0.35">
      <c r="A6728" s="1">
        <v>0.64015650749206543</v>
      </c>
      <c r="B6728" s="1">
        <v>0.40980035066604614</v>
      </c>
      <c r="C6728" s="1">
        <v>0.2623363733291626</v>
      </c>
      <c r="D6728" s="1">
        <v>0.63925045728683472</v>
      </c>
      <c r="E6728" s="1">
        <v>0.40864115953445435</v>
      </c>
      <c r="F6728" s="1">
        <v>0.26122403144836426</v>
      </c>
      <c r="G6728" s="1">
        <v>110.98887634277344</v>
      </c>
      <c r="H6728" s="1">
        <v>12318.5302734375</v>
      </c>
      <c r="I6728" s="1">
        <v>1367219.875</v>
      </c>
      <c r="J6728" s="1">
        <v>124.79825592041016</v>
      </c>
      <c r="K6728" s="1">
        <v>15574.6044921875</v>
      </c>
      <c r="L6728" s="1">
        <v>1943683.5</v>
      </c>
      <c r="M6728" s="1">
        <v>168.27056884765625</v>
      </c>
      <c r="N6728" s="1">
        <v>28314.984375</v>
      </c>
      <c r="O6728" s="1">
        <v>4764578.5</v>
      </c>
      <c r="P6728" s="1">
        <v>1.1757612228393555E-2</v>
      </c>
      <c r="Q6728" s="1">
        <v>9.9999997764825821E-3</v>
      </c>
      <c r="R6728" s="1">
        <v>9.9999997764825821E-3</v>
      </c>
      <c r="S6728" s="1">
        <v>0.20298434793949127</v>
      </c>
      <c r="T6728" s="1">
        <v>4.1202645748853683E-2</v>
      </c>
      <c r="U6728" s="1">
        <v>9.9999997764825821E-3</v>
      </c>
      <c r="V6728" s="1">
        <v>32.292858123779297</v>
      </c>
      <c r="W6728" s="1">
        <v>1042.8287353515625</v>
      </c>
      <c r="X6728" s="1">
        <v>33675.91796875</v>
      </c>
      <c r="Y6728" s="1">
        <v>82.57659912109375</v>
      </c>
      <c r="Z6728" s="1">
        <v>6818.89453125</v>
      </c>
      <c r="AA6728" s="1">
        <v>563081.125</v>
      </c>
      <c r="AB6728" s="1">
        <v>0</v>
      </c>
      <c r="AE6728" s="17">
        <f t="shared" si="105"/>
        <v>0.5</v>
      </c>
      <c r="AF6728" cm="1">
        <f t="array" ref="AF6728">1/(1+EXP(-$AI$41-SUMPRODUCT(A6728:AA6728, TRANSPOSE($AI$42:$AI$68))))</f>
        <v>0.12262312220119363</v>
      </c>
      <c r="AG6728" cm="1">
        <f t="array" ref="AG6728">1/(1+EXP(-$AI$71-SUMPRODUCT(A6728:AA6728, TRANSPOSE($AI$72:$AI$98))))</f>
        <v>4.2766978659587014E-2</v>
      </c>
    </row>
    <row r="6729" spans="1:33" x14ac:dyDescent="0.35">
      <c r="A6729" s="1">
        <v>0.65175360441207886</v>
      </c>
      <c r="B6729" s="1">
        <v>0.42478275299072266</v>
      </c>
      <c r="C6729" s="1">
        <v>0.27685368061065674</v>
      </c>
      <c r="D6729" s="1">
        <v>0.65072619915008545</v>
      </c>
      <c r="E6729" s="1">
        <v>0.42344459891319275</v>
      </c>
      <c r="F6729" s="1">
        <v>0.27554649114608765</v>
      </c>
      <c r="G6729" s="1">
        <v>110.32907104492188</v>
      </c>
      <c r="H6729" s="1">
        <v>12172.50390625</v>
      </c>
      <c r="I6729" s="1">
        <v>1342981</v>
      </c>
      <c r="J6729" s="1">
        <v>127.30918121337891</v>
      </c>
      <c r="K6729" s="1">
        <v>16207.6279296875</v>
      </c>
      <c r="L6729" s="1">
        <v>2063379.75</v>
      </c>
      <c r="M6729" s="1">
        <v>164.45114135742188</v>
      </c>
      <c r="N6729" s="1">
        <v>27044.177734375</v>
      </c>
      <c r="O6729" s="1">
        <v>4447446</v>
      </c>
      <c r="P6729" s="1">
        <v>1.2541294097900391E-2</v>
      </c>
      <c r="Q6729" s="1">
        <v>9.9999997764825821E-3</v>
      </c>
      <c r="R6729" s="1">
        <v>9.9999997764825821E-3</v>
      </c>
      <c r="S6729" s="1">
        <v>0.20925253629684448</v>
      </c>
      <c r="T6729" s="1">
        <v>4.3786622583866119E-2</v>
      </c>
      <c r="U6729" s="1">
        <v>9.9999997764825821E-3</v>
      </c>
      <c r="V6729" s="1">
        <v>33.701286315917969</v>
      </c>
      <c r="W6729" s="1">
        <v>1135.7767333984375</v>
      </c>
      <c r="X6729" s="1">
        <v>38277.13671875</v>
      </c>
      <c r="Y6729" s="1">
        <v>81.090530395507813</v>
      </c>
      <c r="Z6729" s="1">
        <v>6575.67431640625</v>
      </c>
      <c r="AA6729" s="1">
        <v>533224.875</v>
      </c>
      <c r="AB6729" s="1">
        <v>0</v>
      </c>
      <c r="AE6729" s="17">
        <f t="shared" si="105"/>
        <v>0.5</v>
      </c>
      <c r="AF6729" cm="1">
        <f t="array" ref="AF6729">1/(1+EXP(-$AI$41-SUMPRODUCT(A6729:AA6729, TRANSPOSE($AI$42:$AI$68))))</f>
        <v>0.12294552047050925</v>
      </c>
      <c r="AG6729" cm="1">
        <f t="array" ref="AG6729">1/(1+EXP(-$AI$71-SUMPRODUCT(A6729:AA6729, TRANSPOSE($AI$72:$AI$98))))</f>
        <v>4.3119723326182129E-2</v>
      </c>
    </row>
    <row r="6730" spans="1:33" x14ac:dyDescent="0.35">
      <c r="A6730" s="1">
        <v>0.64229947328567505</v>
      </c>
      <c r="B6730" s="1">
        <v>0.41254860162734985</v>
      </c>
      <c r="C6730" s="1">
        <v>0.26497974991798401</v>
      </c>
      <c r="D6730" s="1">
        <v>0.64104700088500977</v>
      </c>
      <c r="E6730" s="1">
        <v>0.41094124317169189</v>
      </c>
      <c r="F6730" s="1">
        <v>0.26343265175819397</v>
      </c>
      <c r="G6730" s="1">
        <v>109.90265655517578</v>
      </c>
      <c r="H6730" s="1">
        <v>12078.59375</v>
      </c>
      <c r="I6730" s="1">
        <v>1327469.5</v>
      </c>
      <c r="J6730" s="1">
        <v>129.50294494628906</v>
      </c>
      <c r="K6730" s="1">
        <v>16771.013671875</v>
      </c>
      <c r="L6730" s="1">
        <v>2171895.5</v>
      </c>
      <c r="M6730" s="1">
        <v>162.65548706054688</v>
      </c>
      <c r="N6730" s="1">
        <v>26456.806640625</v>
      </c>
      <c r="O6730" s="1">
        <v>4303345</v>
      </c>
      <c r="P6730" s="1">
        <v>1.3093709945678711E-2</v>
      </c>
      <c r="Q6730" s="1">
        <v>9.9999997764825821E-3</v>
      </c>
      <c r="R6730" s="1">
        <v>9.9999997764825821E-3</v>
      </c>
      <c r="S6730" s="1">
        <v>0.21220871806144714</v>
      </c>
      <c r="T6730" s="1">
        <v>4.503253847360611E-2</v>
      </c>
      <c r="U6730" s="1">
        <v>9.9999997764825821E-3</v>
      </c>
      <c r="V6730" s="1">
        <v>34.702030181884766</v>
      </c>
      <c r="W6730" s="1">
        <v>1204.23095703125</v>
      </c>
      <c r="X6730" s="1">
        <v>41789.2578125</v>
      </c>
      <c r="Y6730" s="1">
        <v>80.277183532714844</v>
      </c>
      <c r="Z6730" s="1">
        <v>6444.42626953125</v>
      </c>
      <c r="AA6730" s="1">
        <v>517340.375</v>
      </c>
      <c r="AB6730" s="1">
        <v>0</v>
      </c>
      <c r="AE6730" s="17">
        <f t="shared" si="105"/>
        <v>0.5</v>
      </c>
      <c r="AF6730" cm="1">
        <f t="array" ref="AF6730">1/(1+EXP(-$AI$41-SUMPRODUCT(A6730:AA6730, TRANSPOSE($AI$42:$AI$68))))</f>
        <v>0.12331701371191724</v>
      </c>
      <c r="AG6730" cm="1">
        <f t="array" ref="AG6730">1/(1+EXP(-$AI$71-SUMPRODUCT(A6730:AA6730, TRANSPOSE($AI$72:$AI$98))))</f>
        <v>4.3512091951366072E-2</v>
      </c>
    </row>
    <row r="6731" spans="1:33" x14ac:dyDescent="0.35">
      <c r="A6731" s="1">
        <v>0.63913249969482422</v>
      </c>
      <c r="B6731" s="1">
        <v>0.40849035978317261</v>
      </c>
      <c r="C6731" s="1">
        <v>0.26107946038246155</v>
      </c>
      <c r="D6731" s="1">
        <v>0.63292402029037476</v>
      </c>
      <c r="E6731" s="1">
        <v>0.40059280395507813</v>
      </c>
      <c r="F6731" s="1">
        <v>0.25354480743408203</v>
      </c>
      <c r="G6731" s="1">
        <v>105.46926879882813</v>
      </c>
      <c r="H6731" s="1">
        <v>11123.7666015625</v>
      </c>
      <c r="I6731" s="1">
        <v>1173215.5</v>
      </c>
      <c r="J6731" s="1">
        <v>131.91880798339844</v>
      </c>
      <c r="K6731" s="1">
        <v>17402.572265625</v>
      </c>
      <c r="L6731" s="1">
        <v>2295726.5</v>
      </c>
      <c r="M6731" s="1">
        <v>159.04226684570313</v>
      </c>
      <c r="N6731" s="1">
        <v>25294.443359375</v>
      </c>
      <c r="O6731" s="1">
        <v>4022885.5</v>
      </c>
      <c r="P6731" s="1">
        <v>1.5505552291870117E-2</v>
      </c>
      <c r="Q6731" s="1">
        <v>9.9999997764825821E-3</v>
      </c>
      <c r="R6731" s="1">
        <v>9.9999997764825821E-3</v>
      </c>
      <c r="S6731" s="1">
        <v>0.21852990984916687</v>
      </c>
      <c r="T6731" s="1">
        <v>4.7755323350429535E-2</v>
      </c>
      <c r="U6731" s="1">
        <v>1.0435965843498707E-2</v>
      </c>
      <c r="V6731" s="1">
        <v>36.929470062255859</v>
      </c>
      <c r="W6731" s="1">
        <v>1363.7857666015625</v>
      </c>
      <c r="X6731" s="1">
        <v>50363.88671875</v>
      </c>
      <c r="Y6731" s="1">
        <v>78.651947021484375</v>
      </c>
      <c r="Z6731" s="1">
        <v>6186.12890625</v>
      </c>
      <c r="AA6731" s="1">
        <v>486551.0625</v>
      </c>
      <c r="AB6731" s="1">
        <v>0</v>
      </c>
      <c r="AE6731" s="17">
        <f t="shared" si="105"/>
        <v>0.5</v>
      </c>
      <c r="AF6731" cm="1">
        <f t="array" ref="AF6731">1/(1+EXP(-$AI$41-SUMPRODUCT(A6731:AA6731, TRANSPOSE($AI$42:$AI$68))))</f>
        <v>0.12426795053818107</v>
      </c>
      <c r="AG6731" cm="1">
        <f t="array" ref="AG6731">1/(1+EXP(-$AI$71-SUMPRODUCT(A6731:AA6731, TRANSPOSE($AI$72:$AI$98))))</f>
        <v>4.4479107294410632E-2</v>
      </c>
    </row>
    <row r="6732" spans="1:33" x14ac:dyDescent="0.35">
      <c r="A6732" s="1">
        <v>0.62982434034347534</v>
      </c>
      <c r="B6732" s="1">
        <v>0.39667868614196777</v>
      </c>
      <c r="C6732" s="1">
        <v>0.24983790516853333</v>
      </c>
      <c r="D6732" s="1">
        <v>0.61801409721374512</v>
      </c>
      <c r="E6732" s="1">
        <v>0.38194143772125244</v>
      </c>
      <c r="F6732" s="1">
        <v>0.23604518175125122</v>
      </c>
      <c r="G6732" s="1">
        <v>102.80381774902344</v>
      </c>
      <c r="H6732" s="1">
        <v>10568.625</v>
      </c>
      <c r="I6732" s="1">
        <v>1086495</v>
      </c>
      <c r="J6732" s="1">
        <v>133.79505920410156</v>
      </c>
      <c r="K6732" s="1">
        <v>17901.1171875</v>
      </c>
      <c r="L6732" s="1">
        <v>2395081</v>
      </c>
      <c r="M6732" s="1">
        <v>157.35479736328125</v>
      </c>
      <c r="N6732" s="1">
        <v>24760.533203125</v>
      </c>
      <c r="O6732" s="1">
        <v>3896188.5</v>
      </c>
      <c r="P6732" s="1">
        <v>1.7143011093139648E-2</v>
      </c>
      <c r="Q6732" s="1">
        <v>9.9999997764825821E-3</v>
      </c>
      <c r="R6732" s="1">
        <v>9.9999997764825821E-3</v>
      </c>
      <c r="S6732" s="1">
        <v>0.22098442912101746</v>
      </c>
      <c r="T6732" s="1">
        <v>4.8834118992090225E-2</v>
      </c>
      <c r="U6732" s="1">
        <v>1.0791579261422157E-2</v>
      </c>
      <c r="V6732" s="1">
        <v>37.975074768066406</v>
      </c>
      <c r="W6732" s="1">
        <v>1442.1063232421875</v>
      </c>
      <c r="X6732" s="1">
        <v>54764.09375</v>
      </c>
      <c r="Y6732" s="1">
        <v>78.036933898925781</v>
      </c>
      <c r="Z6732" s="1">
        <v>6089.76318359375</v>
      </c>
      <c r="AA6732" s="1">
        <v>475226.4375</v>
      </c>
      <c r="AB6732" s="1">
        <v>0</v>
      </c>
      <c r="AE6732" s="17">
        <f t="shared" si="105"/>
        <v>0.5</v>
      </c>
      <c r="AF6732" cm="1">
        <f t="array" ref="AF6732">1/(1+EXP(-$AI$41-SUMPRODUCT(A6732:AA6732, TRANSPOSE($AI$42:$AI$68))))</f>
        <v>0.12470914292974504</v>
      </c>
      <c r="AG6732" cm="1">
        <f t="array" ref="AG6732">1/(1+EXP(-$AI$71-SUMPRODUCT(A6732:AA6732, TRANSPOSE($AI$72:$AI$98))))</f>
        <v>4.4958414363394511E-2</v>
      </c>
    </row>
    <row r="6733" spans="1:33" x14ac:dyDescent="0.35">
      <c r="A6733" s="1">
        <v>0.58923536539077759</v>
      </c>
      <c r="B6733" s="1">
        <v>0.34719830751419067</v>
      </c>
      <c r="C6733" s="1">
        <v>0.20458152890205383</v>
      </c>
      <c r="D6733" s="1">
        <v>0.57528740167617798</v>
      </c>
      <c r="E6733" s="1">
        <v>0.33095559477806091</v>
      </c>
      <c r="F6733" s="1">
        <v>0.19039458036422729</v>
      </c>
      <c r="G6733" s="1">
        <v>102.49987030029297</v>
      </c>
      <c r="H6733" s="1">
        <v>10506.2236328125</v>
      </c>
      <c r="I6733" s="1">
        <v>1076886.5</v>
      </c>
      <c r="J6733" s="1">
        <v>139.16470336914063</v>
      </c>
      <c r="K6733" s="1">
        <v>19366.814453125</v>
      </c>
      <c r="L6733" s="1">
        <v>2695177</v>
      </c>
      <c r="M6733" s="1">
        <v>154.11845397949219</v>
      </c>
      <c r="N6733" s="1">
        <v>23752.498046875</v>
      </c>
      <c r="O6733" s="1">
        <v>3660698.25</v>
      </c>
      <c r="P6733" s="1">
        <v>1.9752740859985352E-2</v>
      </c>
      <c r="Q6733" s="1">
        <v>9.9999997764825821E-3</v>
      </c>
      <c r="R6733" s="1">
        <v>9.9999997764825821E-3</v>
      </c>
      <c r="S6733" s="1">
        <v>0.22586655616760254</v>
      </c>
      <c r="T6733" s="1">
        <v>5.1015701144933701E-2</v>
      </c>
      <c r="U6733" s="1">
        <v>1.1522741056978703E-2</v>
      </c>
      <c r="V6733" s="1">
        <v>38.904228210449219</v>
      </c>
      <c r="W6733" s="1">
        <v>1513.5389404296875</v>
      </c>
      <c r="X6733" s="1">
        <v>58883.06640625</v>
      </c>
      <c r="Y6733" s="1">
        <v>77.542549133300781</v>
      </c>
      <c r="Z6733" s="1">
        <v>6012.84716796875</v>
      </c>
      <c r="AA6733" s="1">
        <v>466251.46875</v>
      </c>
      <c r="AB6733" s="1">
        <v>0</v>
      </c>
      <c r="AE6733" s="17">
        <f t="shared" si="105"/>
        <v>0.5</v>
      </c>
      <c r="AF6733" cm="1">
        <f t="array" ref="AF6733">1/(1+EXP(-$AI$41-SUMPRODUCT(A6733:AA6733, TRANSPOSE($AI$42:$AI$68))))</f>
        <v>0.12483791906272147</v>
      </c>
      <c r="AG6733" cm="1">
        <f t="array" ref="AG6733">1/(1+EXP(-$AI$71-SUMPRODUCT(A6733:AA6733, TRANSPOSE($AI$72:$AI$98))))</f>
        <v>4.5333601179118714E-2</v>
      </c>
    </row>
    <row r="6734" spans="1:33" x14ac:dyDescent="0.35">
      <c r="A6734" s="1">
        <v>0.56644070148468018</v>
      </c>
      <c r="B6734" s="1">
        <v>0.32085508108139038</v>
      </c>
      <c r="C6734" s="1">
        <v>0.18174536526203156</v>
      </c>
      <c r="D6734" s="1">
        <v>0.55570876598358154</v>
      </c>
      <c r="E6734" s="1">
        <v>0.30881223082542419</v>
      </c>
      <c r="F6734" s="1">
        <v>0.17160966992378235</v>
      </c>
      <c r="G6734" s="1">
        <v>103.73954772949219</v>
      </c>
      <c r="H6734" s="1">
        <v>10761.8935546875</v>
      </c>
      <c r="I6734" s="1">
        <v>1116434</v>
      </c>
      <c r="J6734" s="1">
        <v>139.84906005859375</v>
      </c>
      <c r="K6734" s="1">
        <v>19557.759765625</v>
      </c>
      <c r="L6734" s="1">
        <v>2735134.25</v>
      </c>
      <c r="M6734" s="1">
        <v>152.67921447753906</v>
      </c>
      <c r="N6734" s="1">
        <v>23310.943359375</v>
      </c>
      <c r="O6734" s="1">
        <v>3559096.5</v>
      </c>
      <c r="P6734" s="1">
        <v>2.0800113677978516E-2</v>
      </c>
      <c r="Q6734" s="1">
        <v>9.9999997764825821E-3</v>
      </c>
      <c r="R6734" s="1">
        <v>9.9999997764825821E-3</v>
      </c>
      <c r="S6734" s="1">
        <v>0.22841686010360718</v>
      </c>
      <c r="T6734" s="1">
        <v>5.2174262702465057E-2</v>
      </c>
      <c r="U6734" s="1">
        <v>1.1917481198906898E-2</v>
      </c>
      <c r="V6734" s="1">
        <v>39.034873962402344</v>
      </c>
      <c r="W6734" s="1">
        <v>1523.721435546875</v>
      </c>
      <c r="X6734" s="1">
        <v>59478.2734375</v>
      </c>
      <c r="Y6734" s="1">
        <v>77.34112548828125</v>
      </c>
      <c r="Z6734" s="1">
        <v>5981.64990234375</v>
      </c>
      <c r="AA6734" s="1">
        <v>462627.53125</v>
      </c>
      <c r="AB6734" s="1">
        <v>0</v>
      </c>
      <c r="AE6734" s="17">
        <f t="shared" si="105"/>
        <v>0.5</v>
      </c>
      <c r="AF6734" cm="1">
        <f t="array" ref="AF6734">1/(1+EXP(-$AI$41-SUMPRODUCT(A6734:AA6734, TRANSPOSE($AI$42:$AI$68))))</f>
        <v>0.12464368035789755</v>
      </c>
      <c r="AG6734" cm="1">
        <f t="array" ref="AG6734">1/(1+EXP(-$AI$71-SUMPRODUCT(A6734:AA6734, TRANSPOSE($AI$72:$AI$98))))</f>
        <v>4.5184972922579489E-2</v>
      </c>
    </row>
    <row r="6735" spans="1:33" x14ac:dyDescent="0.35">
      <c r="A6735" s="1">
        <v>0.54361051321029663</v>
      </c>
      <c r="B6735" s="1">
        <v>0.29551237821578979</v>
      </c>
      <c r="C6735" s="1">
        <v>0.16064363718032837</v>
      </c>
      <c r="D6735" s="1">
        <v>0.53284353017807007</v>
      </c>
      <c r="E6735" s="1">
        <v>0.2839222252368927</v>
      </c>
      <c r="F6735" s="1">
        <v>0.15128612518310547</v>
      </c>
      <c r="G6735" s="1">
        <v>103.46279144287109</v>
      </c>
      <c r="H6735" s="1">
        <v>10704.548828125</v>
      </c>
      <c r="I6735" s="1">
        <v>1107522.5</v>
      </c>
      <c r="J6735" s="1">
        <v>140.323486328125</v>
      </c>
      <c r="K6735" s="1">
        <v>19690.681640625</v>
      </c>
      <c r="L6735" s="1">
        <v>2763065</v>
      </c>
      <c r="M6735" s="1">
        <v>149.87411499023438</v>
      </c>
      <c r="N6735" s="1">
        <v>22462.25</v>
      </c>
      <c r="O6735" s="1">
        <v>3366510</v>
      </c>
      <c r="P6735" s="1">
        <v>2.3340463638305664E-2</v>
      </c>
      <c r="Q6735" s="1">
        <v>9.9999997764825821E-3</v>
      </c>
      <c r="R6735" s="1">
        <v>9.9999997764825821E-3</v>
      </c>
      <c r="S6735" s="1">
        <v>0.23365180194377899</v>
      </c>
      <c r="T6735" s="1">
        <v>5.4593164473772049E-2</v>
      </c>
      <c r="U6735" s="1">
        <v>1.2755791656672955E-2</v>
      </c>
      <c r="V6735" s="1">
        <v>39.332107543945313</v>
      </c>
      <c r="W6735" s="1">
        <v>1547.0146484375</v>
      </c>
      <c r="X6735" s="1">
        <v>60847.34765625</v>
      </c>
      <c r="Y6735" s="1">
        <v>77.149208068847656</v>
      </c>
      <c r="Z6735" s="1">
        <v>5952.00048828125</v>
      </c>
      <c r="AA6735" s="1">
        <v>459192.125</v>
      </c>
      <c r="AB6735" s="1">
        <v>0</v>
      </c>
      <c r="AE6735" s="17">
        <f t="shared" si="105"/>
        <v>0.5</v>
      </c>
      <c r="AF6735" cm="1">
        <f t="array" ref="AF6735">1/(1+EXP(-$AI$41-SUMPRODUCT(A6735:AA6735, TRANSPOSE($AI$42:$AI$68))))</f>
        <v>0.12438291495702462</v>
      </c>
      <c r="AG6735" cm="1">
        <f t="array" ref="AG6735">1/(1+EXP(-$AI$71-SUMPRODUCT(A6735:AA6735, TRANSPOSE($AI$72:$AI$98))))</f>
        <v>4.497195996298723E-2</v>
      </c>
    </row>
    <row r="6736" spans="1:33" x14ac:dyDescent="0.35">
      <c r="A6736" s="1">
        <v>0.67815297842025757</v>
      </c>
      <c r="B6736" s="1">
        <v>0.45989146828651428</v>
      </c>
      <c r="C6736" s="1">
        <v>0.31187677383422852</v>
      </c>
      <c r="D6736" s="1">
        <v>0.66939234733581543</v>
      </c>
      <c r="E6736" s="1">
        <v>0.44808611273765564</v>
      </c>
      <c r="F6736" s="1">
        <v>0.2999454140663147</v>
      </c>
      <c r="G6736" s="1">
        <v>105.22313690185547</v>
      </c>
      <c r="H6736" s="1">
        <v>11071.908203125</v>
      </c>
      <c r="I6736" s="1">
        <v>1165021</v>
      </c>
      <c r="J6736" s="1">
        <v>141.42500305175781</v>
      </c>
      <c r="K6736" s="1">
        <v>20001.03125</v>
      </c>
      <c r="L6736" s="1">
        <v>2828646</v>
      </c>
      <c r="M6736" s="1">
        <v>147.650146484375</v>
      </c>
      <c r="N6736" s="1">
        <v>21800.56640625</v>
      </c>
      <c r="O6736" s="1">
        <v>3218856.75</v>
      </c>
      <c r="P6736" s="1">
        <v>2.4420976638793945E-2</v>
      </c>
      <c r="Q6736" s="1">
        <v>9.9999997764825821E-3</v>
      </c>
      <c r="R6736" s="1">
        <v>9.9999997764825821E-3</v>
      </c>
      <c r="S6736" s="1">
        <v>0.23863177001476288</v>
      </c>
      <c r="T6736" s="1">
        <v>5.694512277841568E-2</v>
      </c>
      <c r="U6736" s="1">
        <v>1.3588915579020977E-2</v>
      </c>
      <c r="V6736" s="1">
        <v>39.704685211181641</v>
      </c>
      <c r="W6736" s="1">
        <v>1576.4620361328125</v>
      </c>
      <c r="X6736" s="1">
        <v>62592.9296875</v>
      </c>
      <c r="Y6736" s="1">
        <v>76.620651245117188</v>
      </c>
      <c r="Z6736" s="1">
        <v>5870.72412109375</v>
      </c>
      <c r="AA6736" s="1">
        <v>449818.71875</v>
      </c>
      <c r="AB6736" s="1">
        <v>0</v>
      </c>
      <c r="AE6736" s="17">
        <f t="shared" si="105"/>
        <v>0.5</v>
      </c>
      <c r="AF6736" cm="1">
        <f t="array" ref="AF6736">1/(1+EXP(-$AI$41-SUMPRODUCT(A6736:AA6736, TRANSPOSE($AI$42:$AI$68))))</f>
        <v>0.12298647177359942</v>
      </c>
      <c r="AG6736" cm="1">
        <f t="array" ref="AG6736">1/(1+EXP(-$AI$71-SUMPRODUCT(A6736:AA6736, TRANSPOSE($AI$72:$AI$98))))</f>
        <v>4.384983282034615E-2</v>
      </c>
    </row>
    <row r="6737" spans="1:33" x14ac:dyDescent="0.35">
      <c r="A6737" s="1">
        <v>0.48705434799194336</v>
      </c>
      <c r="B6737" s="1">
        <v>0.23722194135189056</v>
      </c>
      <c r="C6737" s="1">
        <v>0.11553997546434402</v>
      </c>
      <c r="D6737" s="1">
        <v>0.48190000653266907</v>
      </c>
      <c r="E6737" s="1">
        <v>0.232227623462677</v>
      </c>
      <c r="F6737" s="1">
        <v>0.11191049218177795</v>
      </c>
      <c r="G6737" s="1">
        <v>106.20941162109375</v>
      </c>
      <c r="H6737" s="1">
        <v>11280.439453125</v>
      </c>
      <c r="I6737" s="1">
        <v>1198088.75</v>
      </c>
      <c r="J6737" s="1">
        <v>144.10102844238281</v>
      </c>
      <c r="K6737" s="1">
        <v>20765.10546875</v>
      </c>
      <c r="L6737" s="1">
        <v>2992273.25</v>
      </c>
      <c r="M6737" s="1">
        <v>146.41889953613281</v>
      </c>
      <c r="N6737" s="1">
        <v>21438.494140625</v>
      </c>
      <c r="O6737" s="1">
        <v>3139000.75</v>
      </c>
      <c r="P6737" s="1">
        <v>2.5695562362670898E-2</v>
      </c>
      <c r="Q6737" s="1">
        <v>9.9999997764825821E-3</v>
      </c>
      <c r="R6737" s="1">
        <v>9.9999997764825821E-3</v>
      </c>
      <c r="S6737" s="1">
        <v>0.24085578322410583</v>
      </c>
      <c r="T6737" s="1">
        <v>5.8011509478092194E-2</v>
      </c>
      <c r="U6737" s="1">
        <v>1.3972407206892967E-2</v>
      </c>
      <c r="V6737" s="1">
        <v>40.422046661376953</v>
      </c>
      <c r="W6737" s="1">
        <v>1633.94189453125</v>
      </c>
      <c r="X6737" s="1">
        <v>66047.2734375</v>
      </c>
      <c r="Y6737" s="1">
        <v>76.262413024902344</v>
      </c>
      <c r="Z6737" s="1">
        <v>5815.95556640625</v>
      </c>
      <c r="AA6737" s="1">
        <v>443538.8125</v>
      </c>
      <c r="AB6737" s="1">
        <v>0</v>
      </c>
      <c r="AE6737" s="17">
        <f t="shared" si="105"/>
        <v>0.5</v>
      </c>
      <c r="AF6737" cm="1">
        <f t="array" ref="AF6737">1/(1+EXP(-$AI$41-SUMPRODUCT(A6737:AA6737, TRANSPOSE($AI$42:$AI$68))))</f>
        <v>0.12469456142216921</v>
      </c>
      <c r="AG6737" cm="1">
        <f t="array" ref="AG6737">1/(1+EXP(-$AI$71-SUMPRODUCT(A6737:AA6737, TRANSPOSE($AI$72:$AI$98))))</f>
        <v>4.5514910370274185E-2</v>
      </c>
    </row>
    <row r="6738" spans="1:33" x14ac:dyDescent="0.35">
      <c r="A6738" s="1">
        <v>0.46236765384674072</v>
      </c>
      <c r="B6738" s="1">
        <v>0.21378384530544281</v>
      </c>
      <c r="C6738" s="1">
        <v>9.8846733570098877E-2</v>
      </c>
      <c r="D6738" s="1">
        <v>0.45611768960952759</v>
      </c>
      <c r="E6738" s="1">
        <v>0.20804335176944733</v>
      </c>
      <c r="F6738" s="1">
        <v>9.4892248511314392E-2</v>
      </c>
      <c r="G6738" s="1">
        <v>105.36004638671875</v>
      </c>
      <c r="H6738" s="1">
        <v>11100.7392578125</v>
      </c>
      <c r="I6738" s="1">
        <v>1169574.375</v>
      </c>
      <c r="J6738" s="1">
        <v>148.926513671875</v>
      </c>
      <c r="K6738" s="1">
        <v>22179.107421875</v>
      </c>
      <c r="L6738" s="1">
        <v>3303057</v>
      </c>
      <c r="M6738" s="1">
        <v>144.42864990234375</v>
      </c>
      <c r="N6738" s="1">
        <v>20859.634765625</v>
      </c>
      <c r="O6738" s="1">
        <v>3012729</v>
      </c>
      <c r="P6738" s="1">
        <v>2.6948213577270508E-2</v>
      </c>
      <c r="Q6738" s="1">
        <v>9.9999997764825821E-3</v>
      </c>
      <c r="R6738" s="1">
        <v>9.9999997764825821E-3</v>
      </c>
      <c r="S6738" s="1">
        <v>0.24470071494579315</v>
      </c>
      <c r="T6738" s="1">
        <v>5.9878438711166382E-2</v>
      </c>
      <c r="U6738" s="1">
        <v>1.4652296900749207E-2</v>
      </c>
      <c r="V6738" s="1">
        <v>41.639724731445313</v>
      </c>
      <c r="W6738" s="1">
        <v>1733.86669921875</v>
      </c>
      <c r="X6738" s="1">
        <v>72197.734375</v>
      </c>
      <c r="Y6738" s="1">
        <v>75.423782348632813</v>
      </c>
      <c r="Z6738" s="1">
        <v>5688.7470703125</v>
      </c>
      <c r="AA6738" s="1">
        <v>429066.8125</v>
      </c>
      <c r="AB6738" s="1">
        <v>0</v>
      </c>
      <c r="AE6738" s="17">
        <f t="shared" si="105"/>
        <v>0.5</v>
      </c>
      <c r="AF6738" cm="1">
        <f t="array" ref="AF6738">1/(1+EXP(-$AI$41-SUMPRODUCT(A6738:AA6738, TRANSPOSE($AI$42:$AI$68))))</f>
        <v>0.12571358083786646</v>
      </c>
      <c r="AG6738" cm="1">
        <f t="array" ref="AG6738">1/(1+EXP(-$AI$71-SUMPRODUCT(A6738:AA6738, TRANSPOSE($AI$72:$AI$98))))</f>
        <v>4.6909607066653466E-2</v>
      </c>
    </row>
    <row r="6739" spans="1:33" x14ac:dyDescent="0.35">
      <c r="A6739" s="1">
        <v>0.43372881412506104</v>
      </c>
      <c r="B6739" s="1">
        <v>0.18812067806720734</v>
      </c>
      <c r="C6739" s="1">
        <v>8.1593364477157593E-2</v>
      </c>
      <c r="D6739" s="1">
        <v>0.42895197868347168</v>
      </c>
      <c r="E6739" s="1">
        <v>0.18399980664253235</v>
      </c>
      <c r="F6739" s="1">
        <v>7.8927077353000641E-2</v>
      </c>
      <c r="G6739" s="1">
        <v>106.11219787597656</v>
      </c>
      <c r="H6739" s="1">
        <v>11259.798828125</v>
      </c>
      <c r="I6739" s="1">
        <v>1194802</v>
      </c>
      <c r="J6739" s="1">
        <v>150.03668212890625</v>
      </c>
      <c r="K6739" s="1">
        <v>22511.005859375</v>
      </c>
      <c r="L6739" s="1">
        <v>3377476.75</v>
      </c>
      <c r="M6739" s="1">
        <v>143.44612121582031</v>
      </c>
      <c r="N6739" s="1">
        <v>20576.7890625</v>
      </c>
      <c r="O6739" s="1">
        <v>2951660.75</v>
      </c>
      <c r="P6739" s="1">
        <v>2.7836799621582031E-2</v>
      </c>
      <c r="Q6739" s="1">
        <v>9.9999997764825821E-3</v>
      </c>
      <c r="R6739" s="1">
        <v>9.9999997764825821E-3</v>
      </c>
      <c r="S6739" s="1">
        <v>0.24663008749485016</v>
      </c>
      <c r="T6739" s="1">
        <v>6.0826398432254791E-2</v>
      </c>
      <c r="U6739" s="1">
        <v>1.5001620166003704E-2</v>
      </c>
      <c r="V6739" s="1">
        <v>42.186962127685547</v>
      </c>
      <c r="W6739" s="1">
        <v>1779.73974609375</v>
      </c>
      <c r="X6739" s="1">
        <v>75081.8125</v>
      </c>
      <c r="Y6739" s="1">
        <v>75.035430908203125</v>
      </c>
      <c r="Z6739" s="1">
        <v>5630.31591796875</v>
      </c>
      <c r="AA6739" s="1">
        <v>422473.1875</v>
      </c>
      <c r="AB6739" s="1">
        <v>0</v>
      </c>
      <c r="AE6739" s="17">
        <f t="shared" si="105"/>
        <v>0.5</v>
      </c>
      <c r="AF6739" cm="1">
        <f t="array" ref="AF6739">1/(1+EXP(-$AI$41-SUMPRODUCT(A6739:AA6739, TRANSPOSE($AI$42:$AI$68))))</f>
        <v>0.12603764222914846</v>
      </c>
      <c r="AG6739" cm="1">
        <f t="array" ref="AG6739">1/(1+EXP(-$AI$71-SUMPRODUCT(A6739:AA6739, TRANSPOSE($AI$72:$AI$98))))</f>
        <v>4.7331349535018857E-2</v>
      </c>
    </row>
    <row r="6740" spans="1:33" x14ac:dyDescent="0.35">
      <c r="A6740" s="1">
        <v>0.27496790885925293</v>
      </c>
      <c r="B6740" s="1">
        <v>7.5607351958751678E-2</v>
      </c>
      <c r="C6740" s="1">
        <v>2.0789595320820808E-2</v>
      </c>
      <c r="D6740" s="1">
        <v>0.27294015884399414</v>
      </c>
      <c r="E6740" s="1">
        <v>7.4496328830718994E-2</v>
      </c>
      <c r="F6740" s="1">
        <v>2.0333040505647659E-2</v>
      </c>
      <c r="G6740" s="1">
        <v>107.83127593994141</v>
      </c>
      <c r="H6740" s="1">
        <v>11627.583984375</v>
      </c>
      <c r="I6740" s="1">
        <v>1253817.25</v>
      </c>
      <c r="J6740" s="1">
        <v>152.80471801757813</v>
      </c>
      <c r="K6740" s="1">
        <v>23349.28125</v>
      </c>
      <c r="L6740" s="1">
        <v>3567880.5</v>
      </c>
      <c r="M6740" s="1">
        <v>142.59030151367188</v>
      </c>
      <c r="N6740" s="1">
        <v>20331.994140625</v>
      </c>
      <c r="O6740" s="1">
        <v>2899145.25</v>
      </c>
      <c r="P6740" s="1">
        <v>2.8059005737304688E-2</v>
      </c>
      <c r="Q6740" s="1">
        <v>9.9999997764825821E-3</v>
      </c>
      <c r="R6740" s="1">
        <v>9.9999997764825821E-3</v>
      </c>
      <c r="S6740" s="1">
        <v>0.24823136627674103</v>
      </c>
      <c r="T6740" s="1">
        <v>6.1618812382221222E-2</v>
      </c>
      <c r="U6740" s="1">
        <v>1.5295721590518951E-2</v>
      </c>
      <c r="V6740" s="1">
        <v>42.616050720214844</v>
      </c>
      <c r="W6740" s="1">
        <v>1816.1278076171875</v>
      </c>
      <c r="X6740" s="1">
        <v>77396.1953125</v>
      </c>
      <c r="Y6740" s="1">
        <v>74.651786804199219</v>
      </c>
      <c r="Z6740" s="1">
        <v>5572.88916015625</v>
      </c>
      <c r="AA6740" s="1">
        <v>416026.15625</v>
      </c>
      <c r="AB6740" s="1">
        <v>0</v>
      </c>
      <c r="AE6740" s="17">
        <f t="shared" si="105"/>
        <v>0.5</v>
      </c>
      <c r="AF6740" cm="1">
        <f t="array" ref="AF6740">1/(1+EXP(-$AI$41-SUMPRODUCT(A6740:AA6740, TRANSPOSE($AI$42:$AI$68))))</f>
        <v>0.12811630018164838</v>
      </c>
      <c r="AG6740" cm="1">
        <f t="array" ref="AG6740">1/(1+EXP(-$AI$71-SUMPRODUCT(A6740:AA6740, TRANSPOSE($AI$72:$AI$98))))</f>
        <v>4.9624221732057931E-2</v>
      </c>
    </row>
    <row r="6741" spans="1:33" x14ac:dyDescent="0.35">
      <c r="A6741" s="1">
        <v>0.33541125059127808</v>
      </c>
      <c r="B6741" s="1">
        <v>0.11250070482492447</v>
      </c>
      <c r="C6741" s="1">
        <v>3.7734001874923706E-2</v>
      </c>
      <c r="D6741" s="1">
        <v>0.33536934852600098</v>
      </c>
      <c r="E6741" s="1">
        <v>0.11247260123491287</v>
      </c>
      <c r="F6741" s="1">
        <v>3.7719864398241043E-2</v>
      </c>
      <c r="G6741" s="1">
        <v>116.75460052490234</v>
      </c>
      <c r="H6741" s="1">
        <v>13631.63671875</v>
      </c>
      <c r="I6741" s="1">
        <v>1591556.25</v>
      </c>
      <c r="J6741" s="1">
        <v>159.94029235839844</v>
      </c>
      <c r="K6741" s="1">
        <v>25580.896484375</v>
      </c>
      <c r="L6741" s="1">
        <v>4091416.25</v>
      </c>
      <c r="M6741" s="1">
        <v>141.17668151855469</v>
      </c>
      <c r="N6741" s="1">
        <v>19930.85546875</v>
      </c>
      <c r="O6741" s="1">
        <v>2813772</v>
      </c>
      <c r="P6741" s="1">
        <v>2.7660131454467773E-2</v>
      </c>
      <c r="Q6741" s="1">
        <v>9.9999997764825821E-3</v>
      </c>
      <c r="R6741" s="1">
        <v>9.9999997764825821E-3</v>
      </c>
      <c r="S6741" s="1">
        <v>0.25006377696990967</v>
      </c>
      <c r="T6741" s="1">
        <v>6.2531895935535431E-2</v>
      </c>
      <c r="U6741" s="1">
        <v>1.5636961907148361E-2</v>
      </c>
      <c r="V6741" s="1">
        <v>43.444343566894531</v>
      </c>
      <c r="W6741" s="1">
        <v>1887.4110107421875</v>
      </c>
      <c r="X6741" s="1">
        <v>81997.328125</v>
      </c>
      <c r="Y6741" s="1">
        <v>74.23980712890625</v>
      </c>
      <c r="Z6741" s="1">
        <v>5511.548828125</v>
      </c>
      <c r="AA6741" s="1">
        <v>409176.34375</v>
      </c>
      <c r="AB6741" s="1">
        <v>0</v>
      </c>
      <c r="AE6741" s="17">
        <f t="shared" si="105"/>
        <v>0.5</v>
      </c>
      <c r="AF6741" cm="1">
        <f t="array" ref="AF6741">1/(1+EXP(-$AI$41-SUMPRODUCT(A6741:AA6741, TRANSPOSE($AI$42:$AI$68))))</f>
        <v>0.12939394569415202</v>
      </c>
      <c r="AG6741" cm="1">
        <f t="array" ref="AG6741">1/(1+EXP(-$AI$71-SUMPRODUCT(A6741:AA6741, TRANSPOSE($AI$72:$AI$98))))</f>
        <v>5.213011122041071E-2</v>
      </c>
    </row>
    <row r="6742" spans="1:33" x14ac:dyDescent="0.35">
      <c r="A6742" s="1">
        <v>0.29056635499000549</v>
      </c>
      <c r="B6742" s="1">
        <v>8.4428809583187103E-2</v>
      </c>
      <c r="C6742" s="1">
        <v>2.4532170966267586E-2</v>
      </c>
      <c r="D6742" s="1">
        <v>0.28979310393333435</v>
      </c>
      <c r="E6742" s="1">
        <v>8.3980046212673187E-2</v>
      </c>
      <c r="F6742" s="1">
        <v>2.4336837232112885E-2</v>
      </c>
      <c r="G6742" s="1">
        <v>120.82363128662109</v>
      </c>
      <c r="H6742" s="1">
        <v>14598.349609375</v>
      </c>
      <c r="I6742" s="1">
        <v>1763825.625</v>
      </c>
      <c r="J6742" s="1">
        <v>164.77403259277344</v>
      </c>
      <c r="K6742" s="1">
        <v>27150.482421875</v>
      </c>
      <c r="L6742" s="1">
        <v>4473694.5</v>
      </c>
      <c r="M6742" s="1">
        <v>140.64862060546875</v>
      </c>
      <c r="N6742" s="1">
        <v>19782.03515625</v>
      </c>
      <c r="O6742" s="1">
        <v>2782315.75</v>
      </c>
      <c r="P6742" s="1">
        <v>2.7353048324584961E-2</v>
      </c>
      <c r="Q6742" s="1">
        <v>9.9999997764825821E-3</v>
      </c>
      <c r="R6742" s="1">
        <v>9.9999997764825821E-3</v>
      </c>
      <c r="S6742" s="1">
        <v>0.25045931339263916</v>
      </c>
      <c r="T6742" s="1">
        <v>6.2729865312576294E-2</v>
      </c>
      <c r="U6742" s="1">
        <v>1.5711279585957527E-2</v>
      </c>
      <c r="V6742" s="1">
        <v>43.607517242431641</v>
      </c>
      <c r="W6742" s="1">
        <v>1901.6156005859375</v>
      </c>
      <c r="X6742" s="1">
        <v>82924.734375</v>
      </c>
      <c r="Y6742" s="1">
        <v>74.1448974609375</v>
      </c>
      <c r="Z6742" s="1">
        <v>5497.4658203125</v>
      </c>
      <c r="AA6742" s="1">
        <v>407609.03125</v>
      </c>
      <c r="AB6742" s="1">
        <v>0</v>
      </c>
      <c r="AE6742" s="17">
        <f t="shared" si="105"/>
        <v>0.5</v>
      </c>
      <c r="AF6742" cm="1">
        <f t="array" ref="AF6742">1/(1+EXP(-$AI$41-SUMPRODUCT(A6742:AA6742, TRANSPOSE($AI$42:$AI$68))))</f>
        <v>0.13174523316564712</v>
      </c>
      <c r="AG6742" cm="1">
        <f t="array" ref="AG6742">1/(1+EXP(-$AI$71-SUMPRODUCT(A6742:AA6742, TRANSPOSE($AI$72:$AI$98))))</f>
        <v>5.5612719503930125E-2</v>
      </c>
    </row>
    <row r="6743" spans="1:33" x14ac:dyDescent="0.35">
      <c r="A6743" s="1">
        <v>0.21007256209850311</v>
      </c>
      <c r="B6743" s="1">
        <v>4.4130481779575348E-2</v>
      </c>
      <c r="C6743" s="1">
        <v>9.9999997764825821E-3</v>
      </c>
      <c r="D6743" s="1">
        <v>0.20054416358470917</v>
      </c>
      <c r="E6743" s="1">
        <v>4.0217962116003036E-2</v>
      </c>
      <c r="F6743" s="1">
        <v>9.9999997764825821E-3</v>
      </c>
      <c r="G6743" s="1">
        <v>135.10545349121094</v>
      </c>
      <c r="H6743" s="1">
        <v>18253.484375</v>
      </c>
      <c r="I6743" s="1">
        <v>2466145.25</v>
      </c>
      <c r="J6743" s="1">
        <v>162.93978881835938</v>
      </c>
      <c r="K6743" s="1">
        <v>26549.375</v>
      </c>
      <c r="L6743" s="1">
        <v>4325949.5</v>
      </c>
      <c r="M6743" s="1">
        <v>140.11654663085938</v>
      </c>
      <c r="N6743" s="1">
        <v>19632.646484375</v>
      </c>
      <c r="O6743" s="1">
        <v>2750858.75</v>
      </c>
      <c r="P6743" s="1">
        <v>2.5575637817382813E-2</v>
      </c>
      <c r="Q6743" s="1">
        <v>9.9999997764825821E-3</v>
      </c>
      <c r="R6743" s="1">
        <v>9.9999997764825821E-3</v>
      </c>
      <c r="S6743" s="1">
        <v>0.24979577958583832</v>
      </c>
      <c r="T6743" s="1">
        <v>6.2397930771112442E-2</v>
      </c>
      <c r="U6743" s="1">
        <v>1.5586740337312222E-2</v>
      </c>
      <c r="V6743" s="1">
        <v>43.443302154541016</v>
      </c>
      <c r="W6743" s="1">
        <v>1887.320556640625</v>
      </c>
      <c r="X6743" s="1">
        <v>81991.4375</v>
      </c>
      <c r="Y6743" s="1">
        <v>74.313285827636719</v>
      </c>
      <c r="Z6743" s="1">
        <v>5522.46435546875</v>
      </c>
      <c r="AA6743" s="1">
        <v>410392.46875</v>
      </c>
      <c r="AB6743" s="1">
        <v>0</v>
      </c>
      <c r="AE6743" s="17">
        <f t="shared" si="105"/>
        <v>0.5</v>
      </c>
      <c r="AF6743" cm="1">
        <f t="array" ref="AF6743">1/(1+EXP(-$AI$41-SUMPRODUCT(A6743:AA6743, TRANSPOSE($AI$42:$AI$68))))</f>
        <v>0.1326005571396506</v>
      </c>
      <c r="AG6743" cm="1">
        <f t="array" ref="AG6743">1/(1+EXP(-$AI$71-SUMPRODUCT(A6743:AA6743, TRANSPOSE($AI$72:$AI$98))))</f>
        <v>5.5962805945545327E-2</v>
      </c>
    </row>
    <row r="6744" spans="1:33" x14ac:dyDescent="0.35">
      <c r="A6744" s="1">
        <v>0.18612721562385559</v>
      </c>
      <c r="B6744" s="1">
        <v>3.4643340855836868E-2</v>
      </c>
      <c r="C6744" s="1">
        <v>9.9999997764825821E-3</v>
      </c>
      <c r="D6744" s="1">
        <v>0.16776354610919952</v>
      </c>
      <c r="E6744" s="1">
        <v>2.8144607320427895E-2</v>
      </c>
      <c r="F6744" s="1">
        <v>9.9999997764825821E-3</v>
      </c>
      <c r="G6744" s="1">
        <v>142.14595031738281</v>
      </c>
      <c r="H6744" s="1">
        <v>20205.470703125</v>
      </c>
      <c r="I6744" s="1">
        <v>2872126</v>
      </c>
      <c r="J6744" s="1">
        <v>151.78805541992188</v>
      </c>
      <c r="K6744" s="1">
        <v>23039.61328125</v>
      </c>
      <c r="L6744" s="1">
        <v>3497138.25</v>
      </c>
      <c r="M6744" s="1">
        <v>140.01582336425781</v>
      </c>
      <c r="N6744" s="1">
        <v>19604.431640625</v>
      </c>
      <c r="O6744" s="1">
        <v>2744930.5</v>
      </c>
      <c r="P6744" s="1">
        <v>2.4666547775268555E-2</v>
      </c>
      <c r="Q6744" s="1">
        <v>9.9999997764825821E-3</v>
      </c>
      <c r="R6744" s="1">
        <v>9.9999997764825821E-3</v>
      </c>
      <c r="S6744" s="1">
        <v>0.24921901524066925</v>
      </c>
      <c r="T6744" s="1">
        <v>6.2110118567943573E-2</v>
      </c>
      <c r="U6744" s="1">
        <v>1.5479022637009621E-2</v>
      </c>
      <c r="V6744" s="1">
        <v>43.179409027099609</v>
      </c>
      <c r="W6744" s="1">
        <v>1864.4613037109375</v>
      </c>
      <c r="X6744" s="1">
        <v>80506.34375</v>
      </c>
      <c r="Y6744" s="1">
        <v>74.422080993652344</v>
      </c>
      <c r="Z6744" s="1">
        <v>5538.64599609375</v>
      </c>
      <c r="AA6744" s="1">
        <v>412197.5625</v>
      </c>
      <c r="AB6744" s="1">
        <v>0</v>
      </c>
      <c r="AE6744" s="17">
        <f t="shared" si="105"/>
        <v>0.5</v>
      </c>
      <c r="AF6744" cm="1">
        <f t="array" ref="AF6744">1/(1+EXP(-$AI$41-SUMPRODUCT(A6744:AA6744, TRANSPOSE($AI$42:$AI$68))))</f>
        <v>0.13028050751479042</v>
      </c>
      <c r="AG6744" cm="1">
        <f t="array" ref="AG6744">1/(1+EXP(-$AI$71-SUMPRODUCT(A6744:AA6744, TRANSPOSE($AI$72:$AI$98))))</f>
        <v>5.1420053525851203E-2</v>
      </c>
    </row>
    <row r="6745" spans="1:33" x14ac:dyDescent="0.35">
      <c r="A6745" s="1">
        <v>0.13482031226158142</v>
      </c>
      <c r="B6745" s="1">
        <v>1.8176516517996788E-2</v>
      </c>
      <c r="C6745" s="1">
        <v>9.9999997764825821E-3</v>
      </c>
      <c r="D6745" s="1">
        <v>0.10769917815923691</v>
      </c>
      <c r="E6745" s="1">
        <v>1.159911323338747E-2</v>
      </c>
      <c r="F6745" s="1">
        <v>9.9999997764825821E-3</v>
      </c>
      <c r="G6745" s="1">
        <v>143.41995239257813</v>
      </c>
      <c r="H6745" s="1">
        <v>20569.283203125</v>
      </c>
      <c r="I6745" s="1">
        <v>2950045.5</v>
      </c>
      <c r="J6745" s="1">
        <v>128.60211181640625</v>
      </c>
      <c r="K6745" s="1">
        <v>16538.50390625</v>
      </c>
      <c r="L6745" s="1">
        <v>2126886.5</v>
      </c>
      <c r="M6745" s="1">
        <v>140.26106262207031</v>
      </c>
      <c r="N6745" s="1">
        <v>19673.166015625</v>
      </c>
      <c r="O6745" s="1">
        <v>2759379</v>
      </c>
      <c r="P6745" s="1">
        <v>2.28729248046875E-2</v>
      </c>
      <c r="Q6745" s="1">
        <v>9.9999997764825821E-3</v>
      </c>
      <c r="R6745" s="1">
        <v>9.9999997764825821E-3</v>
      </c>
      <c r="S6745" s="1">
        <v>0.24756473302841187</v>
      </c>
      <c r="T6745" s="1">
        <v>6.1288297176361084E-2</v>
      </c>
      <c r="U6745" s="1">
        <v>1.5172820538282394E-2</v>
      </c>
      <c r="V6745" s="1">
        <v>42.930343627929688</v>
      </c>
      <c r="W6745" s="1">
        <v>1843.014404296875</v>
      </c>
      <c r="X6745" s="1">
        <v>79121.2421875</v>
      </c>
      <c r="Y6745" s="1">
        <v>74.421379089355469</v>
      </c>
      <c r="Z6745" s="1">
        <v>5538.54150390625</v>
      </c>
      <c r="AA6745" s="1">
        <v>412185.90625</v>
      </c>
      <c r="AB6745" s="1">
        <v>0</v>
      </c>
      <c r="AE6745" s="17">
        <f t="shared" si="105"/>
        <v>0.5</v>
      </c>
      <c r="AF6745" cm="1">
        <f t="array" ref="AF6745">1/(1+EXP(-$AI$41-SUMPRODUCT(A6745:AA6745, TRANSPOSE($AI$42:$AI$68))))</f>
        <v>0.13123142883472461</v>
      </c>
      <c r="AG6745" cm="1">
        <f t="array" ref="AG6745">1/(1+EXP(-$AI$71-SUMPRODUCT(A6745:AA6745, TRANSPOSE($AI$72:$AI$98))))</f>
        <v>5.06757623969743E-2</v>
      </c>
    </row>
    <row r="6746" spans="1:33" x14ac:dyDescent="0.35">
      <c r="A6746" s="1">
        <v>0.12163913995027542</v>
      </c>
      <c r="B6746" s="1">
        <v>1.4796080067753792E-2</v>
      </c>
      <c r="C6746" s="1">
        <v>9.9999997764825821E-3</v>
      </c>
      <c r="D6746" s="1">
        <v>9.1713175177574158E-2</v>
      </c>
      <c r="E6746" s="1">
        <v>9.9999997764825821E-3</v>
      </c>
      <c r="F6746" s="1">
        <v>9.9999997764825821E-3</v>
      </c>
      <c r="G6746" s="1">
        <v>132.24317932128906</v>
      </c>
      <c r="H6746" s="1">
        <v>17488.2578125</v>
      </c>
      <c r="I6746" s="1">
        <v>2312703</v>
      </c>
      <c r="J6746" s="1">
        <v>105.95359802246094</v>
      </c>
      <c r="K6746" s="1">
        <v>11226.1650390625</v>
      </c>
      <c r="L6746" s="1">
        <v>1189452.625</v>
      </c>
      <c r="M6746" s="1">
        <v>140.56828308105469</v>
      </c>
      <c r="N6746" s="1">
        <v>19759.44140625</v>
      </c>
      <c r="O6746" s="1">
        <v>2777550.75</v>
      </c>
      <c r="P6746" s="1">
        <v>2.2001266479492188E-2</v>
      </c>
      <c r="Q6746" s="1">
        <v>9.9999997764825821E-3</v>
      </c>
      <c r="R6746" s="1">
        <v>9.9999997764825821E-3</v>
      </c>
      <c r="S6746" s="1">
        <v>0.24637818336486816</v>
      </c>
      <c r="T6746" s="1">
        <v>6.0702208429574966E-2</v>
      </c>
      <c r="U6746" s="1">
        <v>1.4955700375139713E-2</v>
      </c>
      <c r="V6746" s="1">
        <v>43.082103729248047</v>
      </c>
      <c r="W6746" s="1">
        <v>1856.067626953125</v>
      </c>
      <c r="X6746" s="1">
        <v>79963.296875</v>
      </c>
      <c r="Y6746" s="1">
        <v>74.23822021484375</v>
      </c>
      <c r="Z6746" s="1">
        <v>5511.3134765625</v>
      </c>
      <c r="AA6746" s="1">
        <v>409150.09375</v>
      </c>
      <c r="AB6746" s="1">
        <v>0</v>
      </c>
      <c r="AE6746" s="17">
        <f t="shared" si="105"/>
        <v>0.5</v>
      </c>
      <c r="AF6746" cm="1">
        <f t="array" ref="AF6746">1/(1+EXP(-$AI$41-SUMPRODUCT(A6746:AA6746, TRANSPOSE($AI$42:$AI$68))))</f>
        <v>0.13613503158188492</v>
      </c>
      <c r="AG6746" cm="1">
        <f t="array" ref="AG6746">1/(1+EXP(-$AI$71-SUMPRODUCT(A6746:AA6746, TRANSPOSE($AI$72:$AI$98))))</f>
        <v>5.6371196328567096E-2</v>
      </c>
    </row>
    <row r="6747" spans="1:33" x14ac:dyDescent="0.35">
      <c r="A6747" s="1">
        <v>0.15993280708789825</v>
      </c>
      <c r="B6747" s="1">
        <v>2.557850256562233E-2</v>
      </c>
      <c r="C6747" s="1">
        <v>9.9999997764825821E-3</v>
      </c>
      <c r="D6747" s="1">
        <v>0.13974034786224365</v>
      </c>
      <c r="E6747" s="1">
        <v>1.9527364522218704E-2</v>
      </c>
      <c r="F6747" s="1">
        <v>9.9999997764825821E-3</v>
      </c>
      <c r="G6747" s="1">
        <v>102.71929168701172</v>
      </c>
      <c r="H6747" s="1">
        <v>10551.2529296875</v>
      </c>
      <c r="I6747" s="1">
        <v>1083817.25</v>
      </c>
      <c r="J6747" s="1">
        <v>69.798759460449219</v>
      </c>
      <c r="K6747" s="1">
        <v>4871.86669921875</v>
      </c>
      <c r="L6747" s="1">
        <v>340050.25</v>
      </c>
      <c r="M6747" s="1">
        <v>141.37522888183594</v>
      </c>
      <c r="N6747" s="1">
        <v>19986.955078125</v>
      </c>
      <c r="O6747" s="1">
        <v>2825660.5</v>
      </c>
      <c r="P6747" s="1">
        <v>2.0278215408325195E-2</v>
      </c>
      <c r="Q6747" s="1">
        <v>9.9999997764825821E-3</v>
      </c>
      <c r="R6747" s="1">
        <v>9.9999997764825821E-3</v>
      </c>
      <c r="S6747" s="1">
        <v>0.24326762557029724</v>
      </c>
      <c r="T6747" s="1">
        <v>5.9179138392210007E-2</v>
      </c>
      <c r="U6747" s="1">
        <v>1.4396368525922298E-2</v>
      </c>
      <c r="V6747" s="1">
        <v>43.247703552246094</v>
      </c>
      <c r="W6747" s="1">
        <v>1870.3638916015625</v>
      </c>
      <c r="X6747" s="1">
        <v>80888.9453125</v>
      </c>
      <c r="Y6747" s="1">
        <v>73.864723205566406</v>
      </c>
      <c r="Z6747" s="1">
        <v>5455.99755859375</v>
      </c>
      <c r="AA6747" s="1">
        <v>403005.71875</v>
      </c>
      <c r="AB6747" s="1">
        <v>0</v>
      </c>
      <c r="AE6747" s="17">
        <f t="shared" si="105"/>
        <v>0.5</v>
      </c>
      <c r="AF6747" cm="1">
        <f t="array" ref="AF6747">1/(1+EXP(-$AI$41-SUMPRODUCT(A6747:AA6747, TRANSPOSE($AI$42:$AI$68))))</f>
        <v>0.14484676060220664</v>
      </c>
      <c r="AG6747" cm="1">
        <f t="array" ref="AG6747">1/(1+EXP(-$AI$71-SUMPRODUCT(A6747:AA6747, TRANSPOSE($AI$72:$AI$98))))</f>
        <v>6.8635182372218023E-2</v>
      </c>
    </row>
    <row r="6748" spans="1:33" x14ac:dyDescent="0.35">
      <c r="A6748" s="1">
        <v>0.1992163211107254</v>
      </c>
      <c r="B6748" s="1">
        <v>3.96871417760849E-2</v>
      </c>
      <c r="C6748" s="1">
        <v>9.9999997764825821E-3</v>
      </c>
      <c r="D6748" s="1">
        <v>0.1809593141078949</v>
      </c>
      <c r="E6748" s="1">
        <v>3.2746274024248123E-2</v>
      </c>
      <c r="F6748" s="1">
        <v>9.9999997764825821E-3</v>
      </c>
      <c r="G6748" s="1">
        <v>97.425529479980469</v>
      </c>
      <c r="H6748" s="1">
        <v>9491.7333984375</v>
      </c>
      <c r="I6748" s="1">
        <v>924737.1875</v>
      </c>
      <c r="J6748" s="1">
        <v>64.939750671386719</v>
      </c>
      <c r="K6748" s="1">
        <v>4217.17138671875</v>
      </c>
      <c r="L6748" s="1">
        <v>273862.0625</v>
      </c>
      <c r="M6748" s="1">
        <v>141.81747436523438</v>
      </c>
      <c r="N6748" s="1">
        <v>20112.1953125</v>
      </c>
      <c r="O6748" s="1">
        <v>2852260.75</v>
      </c>
      <c r="P6748" s="1">
        <v>1.9224882125854492E-2</v>
      </c>
      <c r="Q6748" s="1">
        <v>9.9999997764825821E-3</v>
      </c>
      <c r="R6748" s="1">
        <v>9.9999997764825821E-3</v>
      </c>
      <c r="S6748" s="1">
        <v>0.24102665483951569</v>
      </c>
      <c r="T6748" s="1">
        <v>5.8093849569559097E-2</v>
      </c>
      <c r="U6748" s="1">
        <v>1.4002165757119656E-2</v>
      </c>
      <c r="V6748" s="1">
        <v>43.454856872558594</v>
      </c>
      <c r="W6748" s="1">
        <v>1888.3245849609375</v>
      </c>
      <c r="X6748" s="1">
        <v>82056.875</v>
      </c>
      <c r="Y6748" s="1">
        <v>73.694129943847656</v>
      </c>
      <c r="Z6748" s="1">
        <v>5430.82470703125</v>
      </c>
      <c r="AA6748" s="1">
        <v>400219.90625</v>
      </c>
      <c r="AB6748" s="1">
        <v>0</v>
      </c>
      <c r="AE6748" s="17">
        <f t="shared" si="105"/>
        <v>0.5</v>
      </c>
      <c r="AF6748" cm="1">
        <f t="array" ref="AF6748">1/(1+EXP(-$AI$41-SUMPRODUCT(A6748:AA6748, TRANSPOSE($AI$42:$AI$68))))</f>
        <v>0.14549079943592358</v>
      </c>
      <c r="AG6748" cm="1">
        <f t="array" ref="AG6748">1/(1+EXP(-$AI$71-SUMPRODUCT(A6748:AA6748, TRANSPOSE($AI$72:$AI$98))))</f>
        <v>6.9601614671268117E-2</v>
      </c>
    </row>
    <row r="6749" spans="1:33" x14ac:dyDescent="0.35">
      <c r="A6749" s="1">
        <v>0.26265132427215576</v>
      </c>
      <c r="B6749" s="1">
        <v>6.8985715508460999E-2</v>
      </c>
      <c r="C6749" s="1">
        <v>1.8119189888238907E-2</v>
      </c>
      <c r="D6749" s="1">
        <v>0.22277931869029999</v>
      </c>
      <c r="E6749" s="1">
        <v>4.9630623310804367E-2</v>
      </c>
      <c r="F6749" s="1">
        <v>1.1056676506996155E-2</v>
      </c>
      <c r="G6749" s="1">
        <v>102.77692413330078</v>
      </c>
      <c r="H6749" s="1">
        <v>10563.095703125</v>
      </c>
      <c r="I6749" s="1">
        <v>1085642.5</v>
      </c>
      <c r="J6749" s="1">
        <v>63.117340087890625</v>
      </c>
      <c r="K6749" s="1">
        <v>3983.798583984375</v>
      </c>
      <c r="L6749" s="1">
        <v>251446.765625</v>
      </c>
      <c r="M6749" s="1">
        <v>142.72463989257813</v>
      </c>
      <c r="N6749" s="1">
        <v>20370.322265625</v>
      </c>
      <c r="O6749" s="1">
        <v>2907347</v>
      </c>
      <c r="P6749" s="1">
        <v>1.5641927719116211E-2</v>
      </c>
      <c r="Q6749" s="1">
        <v>9.9999997764825821E-3</v>
      </c>
      <c r="R6749" s="1">
        <v>9.9999997764825821E-3</v>
      </c>
      <c r="S6749" s="1">
        <v>0.23702771961688995</v>
      </c>
      <c r="T6749" s="1">
        <v>5.6182138621807098E-2</v>
      </c>
      <c r="U6749" s="1">
        <v>1.3316724449396133E-2</v>
      </c>
      <c r="V6749" s="1">
        <v>43.541549682617188</v>
      </c>
      <c r="W6749" s="1">
        <v>1895.8665771484375</v>
      </c>
      <c r="X6749" s="1">
        <v>82548.96875</v>
      </c>
      <c r="Y6749" s="1">
        <v>73.678123474121094</v>
      </c>
      <c r="Z6749" s="1">
        <v>5428.4658203125</v>
      </c>
      <c r="AA6749" s="1">
        <v>399959.1875</v>
      </c>
      <c r="AB6749" s="1">
        <v>0</v>
      </c>
      <c r="AE6749" s="17">
        <f t="shared" si="105"/>
        <v>0.5</v>
      </c>
      <c r="AF6749" cm="1">
        <f t="array" ref="AF6749">1/(1+EXP(-$AI$41-SUMPRODUCT(A6749:AA6749, TRANSPOSE($AI$42:$AI$68))))</f>
        <v>0.14609872506442528</v>
      </c>
      <c r="AG6749" cm="1">
        <f t="array" ref="AG6749">1/(1+EXP(-$AI$71-SUMPRODUCT(A6749:AA6749, TRANSPOSE($AI$72:$AI$98))))</f>
        <v>7.0609173185454469E-2</v>
      </c>
    </row>
    <row r="6750" spans="1:33" x14ac:dyDescent="0.35">
      <c r="A6750" s="1">
        <v>0.28358522057533264</v>
      </c>
      <c r="B6750" s="1">
        <v>8.042057603597641E-2</v>
      </c>
      <c r="C6750" s="1">
        <v>2.2806087508797646E-2</v>
      </c>
      <c r="D6750" s="1">
        <v>0.2380601167678833</v>
      </c>
      <c r="E6750" s="1">
        <v>5.6672617793083191E-2</v>
      </c>
      <c r="F6750" s="1">
        <v>1.3491489924490452E-2</v>
      </c>
      <c r="G6750" s="1">
        <v>102.26918792724609</v>
      </c>
      <c r="H6750" s="1">
        <v>10458.986328125</v>
      </c>
      <c r="I6750" s="1">
        <v>1069632.125</v>
      </c>
      <c r="J6750" s="1">
        <v>60.100337982177734</v>
      </c>
      <c r="K6750" s="1">
        <v>3612.050537109375</v>
      </c>
      <c r="L6750" s="1">
        <v>217085.46875</v>
      </c>
      <c r="M6750" s="1">
        <v>143.33229064941406</v>
      </c>
      <c r="N6750" s="1">
        <v>20544.146484375</v>
      </c>
      <c r="O6750" s="1">
        <v>2944639.5</v>
      </c>
      <c r="P6750" s="1">
        <v>1.4089345932006836E-2</v>
      </c>
      <c r="Q6750" s="1">
        <v>9.9999997764825821E-3</v>
      </c>
      <c r="R6750" s="1">
        <v>9.9999997764825821E-3</v>
      </c>
      <c r="S6750" s="1">
        <v>0.23473866283893585</v>
      </c>
      <c r="T6750" s="1">
        <v>5.5102240294218063E-2</v>
      </c>
      <c r="U6750" s="1">
        <v>1.2934626080095768E-2</v>
      </c>
      <c r="V6750" s="1">
        <v>43.392509460449219</v>
      </c>
      <c r="W6750" s="1">
        <v>1882.909912109375</v>
      </c>
      <c r="X6750" s="1">
        <v>81704.1875</v>
      </c>
      <c r="Y6750" s="1">
        <v>73.694244384765625</v>
      </c>
      <c r="Z6750" s="1">
        <v>5430.841796875</v>
      </c>
      <c r="AA6750" s="1">
        <v>400221.78125</v>
      </c>
      <c r="AB6750" s="1">
        <v>0</v>
      </c>
      <c r="AE6750" s="17">
        <f t="shared" si="105"/>
        <v>0.5</v>
      </c>
      <c r="AF6750" cm="1">
        <f t="array" ref="AF6750">1/(1+EXP(-$AI$41-SUMPRODUCT(A6750:AA6750, TRANSPOSE($AI$42:$AI$68))))</f>
        <v>0.14640045673387567</v>
      </c>
      <c r="AG6750" cm="1">
        <f t="array" ref="AG6750">1/(1+EXP(-$AI$71-SUMPRODUCT(A6750:AA6750, TRANSPOSE($AI$72:$AI$98))))</f>
        <v>7.1117168262178107E-2</v>
      </c>
    </row>
    <row r="6751" spans="1:33" x14ac:dyDescent="0.35">
      <c r="A6751" s="1">
        <v>0.38090342283248901</v>
      </c>
      <c r="B6751" s="1">
        <v>0.14508742094039917</v>
      </c>
      <c r="C6751" s="1">
        <v>5.5264294147491455E-2</v>
      </c>
      <c r="D6751" s="1">
        <v>0.35626351833343506</v>
      </c>
      <c r="E6751" s="1">
        <v>0.12692369520664215</v>
      </c>
      <c r="F6751" s="1">
        <v>4.5218281447887421E-2</v>
      </c>
      <c r="G6751" s="1">
        <v>88.53790283203125</v>
      </c>
      <c r="H6751" s="1">
        <v>7838.96044921875</v>
      </c>
      <c r="I6751" s="1">
        <v>694045.125</v>
      </c>
      <c r="J6751" s="1">
        <v>49.577388763427734</v>
      </c>
      <c r="K6751" s="1">
        <v>2457.91748046875</v>
      </c>
      <c r="L6751" s="1">
        <v>121857.1328125</v>
      </c>
      <c r="M6751" s="1">
        <v>145.26051330566406</v>
      </c>
      <c r="N6751" s="1">
        <v>21100.6171875</v>
      </c>
      <c r="O6751" s="1">
        <v>3065086.5</v>
      </c>
      <c r="P6751" s="1">
        <v>1.1150598526000977E-2</v>
      </c>
      <c r="Q6751" s="1">
        <v>9.9999997764825821E-3</v>
      </c>
      <c r="R6751" s="1">
        <v>9.9999997764825821E-3</v>
      </c>
      <c r="S6751" s="1">
        <v>0.22876882553100586</v>
      </c>
      <c r="T6751" s="1">
        <v>5.233517661690712E-2</v>
      </c>
      <c r="U6751" s="1">
        <v>1.1972656473517418E-2</v>
      </c>
      <c r="V6751" s="1">
        <v>42.372150421142578</v>
      </c>
      <c r="W6751" s="1">
        <v>1795.399169921875</v>
      </c>
      <c r="X6751" s="1">
        <v>76074.921875</v>
      </c>
      <c r="Y6751" s="1">
        <v>73.773521423339844</v>
      </c>
      <c r="Z6751" s="1">
        <v>5442.5322265625</v>
      </c>
      <c r="AA6751" s="1">
        <v>401514.78125</v>
      </c>
      <c r="AB6751" s="1">
        <v>0</v>
      </c>
      <c r="AE6751" s="17">
        <f t="shared" si="105"/>
        <v>0.5</v>
      </c>
      <c r="AF6751" cm="1">
        <f t="array" ref="AF6751">1/(1+EXP(-$AI$41-SUMPRODUCT(A6751:AA6751, TRANSPOSE($AI$42:$AI$68))))</f>
        <v>0.14502367446241937</v>
      </c>
      <c r="AG6751" cm="1">
        <f t="array" ref="AG6751">1/(1+EXP(-$AI$71-SUMPRODUCT(A6751:AA6751, TRANSPOSE($AI$72:$AI$98))))</f>
        <v>6.9258372710249677E-2</v>
      </c>
    </row>
    <row r="6752" spans="1:33" x14ac:dyDescent="0.35">
      <c r="A6752" s="1">
        <v>0.42865034937858582</v>
      </c>
      <c r="B6752" s="1">
        <v>0.18374112248420715</v>
      </c>
      <c r="C6752" s="1">
        <v>7.8760698437690735E-2</v>
      </c>
      <c r="D6752" s="1">
        <v>0.40643775463104248</v>
      </c>
      <c r="E6752" s="1">
        <v>0.165191650390625</v>
      </c>
      <c r="F6752" s="1">
        <v>6.71401247382164E-2</v>
      </c>
      <c r="G6752" s="1">
        <v>85.776451110839844</v>
      </c>
      <c r="H6752" s="1">
        <v>7357.599609375</v>
      </c>
      <c r="I6752" s="1">
        <v>631108.75</v>
      </c>
      <c r="J6752" s="1">
        <v>47.107887268066406</v>
      </c>
      <c r="K6752" s="1">
        <v>2219.153076171875</v>
      </c>
      <c r="L6752" s="1">
        <v>104539.609375</v>
      </c>
      <c r="M6752" s="1">
        <v>146.33447265625</v>
      </c>
      <c r="N6752" s="1">
        <v>21413.77734375</v>
      </c>
      <c r="O6752" s="1">
        <v>3133574</v>
      </c>
      <c r="P6752" s="1">
        <v>9.9999997764825821E-3</v>
      </c>
      <c r="Q6752" s="1">
        <v>9.9999997764825821E-3</v>
      </c>
      <c r="R6752" s="1">
        <v>9.9999997764825821E-3</v>
      </c>
      <c r="S6752" s="1">
        <v>0.22577308118343353</v>
      </c>
      <c r="T6752" s="1">
        <v>5.0973482429981232E-2</v>
      </c>
      <c r="U6752" s="1">
        <v>1.1508440598845482E-2</v>
      </c>
      <c r="V6752" s="1">
        <v>41.788627624511719</v>
      </c>
      <c r="W6752" s="1">
        <v>1746.2894287109375</v>
      </c>
      <c r="X6752" s="1">
        <v>72975.0390625</v>
      </c>
      <c r="Y6752" s="1">
        <v>73.84576416015625</v>
      </c>
      <c r="Z6752" s="1">
        <v>5453.19677734375</v>
      </c>
      <c r="AA6752" s="1">
        <v>402695.5</v>
      </c>
      <c r="AB6752" s="1">
        <v>0</v>
      </c>
      <c r="AE6752" s="17">
        <f t="shared" si="105"/>
        <v>0.5</v>
      </c>
      <c r="AF6752" cm="1">
        <f t="array" ref="AF6752">1/(1+EXP(-$AI$41-SUMPRODUCT(A6752:AA6752, TRANSPOSE($AI$42:$AI$68))))</f>
        <v>0.1440012341032845</v>
      </c>
      <c r="AG6752" cm="1">
        <f t="array" ref="AG6752">1/(1+EXP(-$AI$71-SUMPRODUCT(A6752:AA6752, TRANSPOSE($AI$72:$AI$98))))</f>
        <v>6.7935925371627626E-2</v>
      </c>
    </row>
    <row r="6753" spans="1:33" x14ac:dyDescent="0.35">
      <c r="A6753" s="1">
        <v>0.47234085202217102</v>
      </c>
      <c r="B6753" s="1">
        <v>0.22310587763786316</v>
      </c>
      <c r="C6753" s="1">
        <v>0.10538202524185181</v>
      </c>
      <c r="D6753" s="1">
        <v>0.44743964076042175</v>
      </c>
      <c r="E6753" s="1">
        <v>0.20020222663879395</v>
      </c>
      <c r="F6753" s="1">
        <v>8.9578412473201752E-2</v>
      </c>
      <c r="G6753" s="1">
        <v>85.907890319824219</v>
      </c>
      <c r="H6753" s="1">
        <v>7380.16552734375</v>
      </c>
      <c r="I6753" s="1">
        <v>634014.4375</v>
      </c>
      <c r="J6753" s="1">
        <v>47.307140350341797</v>
      </c>
      <c r="K6753" s="1">
        <v>2237.965576171875</v>
      </c>
      <c r="L6753" s="1">
        <v>105871.75</v>
      </c>
      <c r="M6753" s="1">
        <v>148.74809265136719</v>
      </c>
      <c r="N6753" s="1">
        <v>22125.994140625</v>
      </c>
      <c r="O6753" s="1">
        <v>3291199.5</v>
      </c>
      <c r="P6753" s="1">
        <v>9.9999997764825821E-3</v>
      </c>
      <c r="Q6753" s="1">
        <v>9.9999997764825821E-3</v>
      </c>
      <c r="R6753" s="1">
        <v>9.9999997764825821E-3</v>
      </c>
      <c r="S6753" s="1">
        <v>0.21922488510608673</v>
      </c>
      <c r="T6753" s="1">
        <v>4.8059549182653427E-2</v>
      </c>
      <c r="U6753" s="1">
        <v>1.0535849258303642E-2</v>
      </c>
      <c r="V6753" s="1">
        <v>40.562217712402344</v>
      </c>
      <c r="W6753" s="1">
        <v>1645.29345703125</v>
      </c>
      <c r="X6753" s="1">
        <v>66736.75</v>
      </c>
      <c r="Y6753" s="1">
        <v>73.931228637695313</v>
      </c>
      <c r="Z6753" s="1">
        <v>5465.82666015625</v>
      </c>
      <c r="AA6753" s="1">
        <v>404095.28125</v>
      </c>
      <c r="AB6753" s="1">
        <v>0</v>
      </c>
      <c r="AE6753" s="17">
        <f t="shared" si="105"/>
        <v>0.5</v>
      </c>
      <c r="AF6753" cm="1">
        <f t="array" ref="AF6753">1/(1+EXP(-$AI$41-SUMPRODUCT(A6753:AA6753, TRANSPOSE($AI$42:$AI$68))))</f>
        <v>0.1418131525799502</v>
      </c>
      <c r="AG6753" cm="1">
        <f t="array" ref="AG6753">1/(1+EXP(-$AI$71-SUMPRODUCT(A6753:AA6753, TRANSPOSE($AI$72:$AI$98))))</f>
        <v>6.5342976489149468E-2</v>
      </c>
    </row>
    <row r="6754" spans="1:33" x14ac:dyDescent="0.35">
      <c r="A6754" s="1">
        <v>0.50271695852279663</v>
      </c>
      <c r="B6754" s="1">
        <v>0.25272434949874878</v>
      </c>
      <c r="C6754" s="1">
        <v>0.1270488053560257</v>
      </c>
      <c r="D6754" s="1">
        <v>0.47971537709236145</v>
      </c>
      <c r="E6754" s="1">
        <v>0.23012684285640717</v>
      </c>
      <c r="F6754" s="1">
        <v>0.11039538681507111</v>
      </c>
      <c r="G6754" s="1">
        <v>84.934219360351563</v>
      </c>
      <c r="H6754" s="1">
        <v>7213.82177734375</v>
      </c>
      <c r="I6754" s="1">
        <v>612700.3125</v>
      </c>
      <c r="J6754" s="1">
        <v>47.363918304443359</v>
      </c>
      <c r="K6754" s="1">
        <v>2243.3408203125</v>
      </c>
      <c r="L6754" s="1">
        <v>106253.40625</v>
      </c>
      <c r="M6754" s="1">
        <v>150.12965393066406</v>
      </c>
      <c r="N6754" s="1">
        <v>22538.912109375</v>
      </c>
      <c r="O6754" s="1">
        <v>3383759.25</v>
      </c>
      <c r="P6754" s="1">
        <v>9.9999997764825821E-3</v>
      </c>
      <c r="Q6754" s="1">
        <v>9.9999997764825821E-3</v>
      </c>
      <c r="R6754" s="1">
        <v>9.9999997764825821E-3</v>
      </c>
      <c r="S6754" s="1">
        <v>0.21564704179763794</v>
      </c>
      <c r="T6754" s="1">
        <v>4.6503648161888123E-2</v>
      </c>
      <c r="U6754" s="1">
        <v>1.0028373450040817E-2</v>
      </c>
      <c r="V6754" s="1">
        <v>40.002666473388672</v>
      </c>
      <c r="W6754" s="1">
        <v>1600.21337890625</v>
      </c>
      <c r="X6754" s="1">
        <v>64012.80078125</v>
      </c>
      <c r="Y6754" s="1">
        <v>74.058341979980469</v>
      </c>
      <c r="Z6754" s="1">
        <v>5484.63818359375</v>
      </c>
      <c r="AA6754" s="1">
        <v>406183.1875</v>
      </c>
      <c r="AB6754" s="1">
        <v>0</v>
      </c>
      <c r="AE6754" s="17">
        <f t="shared" si="105"/>
        <v>0.5</v>
      </c>
      <c r="AF6754" cm="1">
        <f t="array" ref="AF6754">1/(1+EXP(-$AI$41-SUMPRODUCT(A6754:AA6754, TRANSPOSE($AI$42:$AI$68))))</f>
        <v>0.14076242951398932</v>
      </c>
      <c r="AG6754" cm="1">
        <f t="array" ref="AG6754">1/(1+EXP(-$AI$71-SUMPRODUCT(A6754:AA6754, TRANSPOSE($AI$72:$AI$98))))</f>
        <v>6.4105447500952456E-2</v>
      </c>
    </row>
    <row r="6755" spans="1:33" x14ac:dyDescent="0.35">
      <c r="A6755" s="1">
        <v>0.52942460775375366</v>
      </c>
      <c r="B6755" s="1">
        <v>0.28029042482376099</v>
      </c>
      <c r="C6755" s="1">
        <v>0.14839264750480652</v>
      </c>
      <c r="D6755" s="1">
        <v>0.50626224279403687</v>
      </c>
      <c r="E6755" s="1">
        <v>0.25630146265029907</v>
      </c>
      <c r="F6755" s="1">
        <v>0.12975575029850006</v>
      </c>
      <c r="G6755" s="1">
        <v>84.5916748046875</v>
      </c>
      <c r="H6755" s="1">
        <v>7155.75146484375</v>
      </c>
      <c r="I6755" s="1">
        <v>605317</v>
      </c>
      <c r="J6755" s="1">
        <v>47.375785827636719</v>
      </c>
      <c r="K6755" s="1">
        <v>2244.465087890625</v>
      </c>
      <c r="L6755" s="1">
        <v>106333.296875</v>
      </c>
      <c r="M6755" s="1">
        <v>152.9117431640625</v>
      </c>
      <c r="N6755" s="1">
        <v>23382.001953125</v>
      </c>
      <c r="O6755" s="1">
        <v>3575382.5</v>
      </c>
      <c r="P6755" s="1">
        <v>9.9999997764825821E-3</v>
      </c>
      <c r="Q6755" s="1">
        <v>9.9999997764825821E-3</v>
      </c>
      <c r="R6755" s="1">
        <v>9.9999997764825821E-3</v>
      </c>
      <c r="S6755" s="1">
        <v>0.20902816951274872</v>
      </c>
      <c r="T6755" s="1">
        <v>4.3692775070667267E-2</v>
      </c>
      <c r="U6755" s="1">
        <v>9.9999997764825821E-3</v>
      </c>
      <c r="V6755" s="1">
        <v>38.520442962646484</v>
      </c>
      <c r="W6755" s="1">
        <v>1483.8245849609375</v>
      </c>
      <c r="X6755" s="1">
        <v>57157.578125</v>
      </c>
      <c r="Y6755" s="1">
        <v>74.509101867675781</v>
      </c>
      <c r="Z6755" s="1">
        <v>5551.6064453125</v>
      </c>
      <c r="AA6755" s="1">
        <v>413645.1875</v>
      </c>
      <c r="AB6755" s="1">
        <v>0</v>
      </c>
      <c r="AE6755" s="17">
        <f t="shared" si="105"/>
        <v>0.5</v>
      </c>
      <c r="AF6755" cm="1">
        <f t="array" ref="AF6755">1/(1+EXP(-$AI$41-SUMPRODUCT(A6755:AA6755, TRANSPOSE($AI$42:$AI$68))))</f>
        <v>0.13895247680877751</v>
      </c>
      <c r="AG6755" cm="1">
        <f t="array" ref="AG6755">1/(1+EXP(-$AI$71-SUMPRODUCT(A6755:AA6755, TRANSPOSE($AI$72:$AI$98))))</f>
        <v>6.1987927974900638E-2</v>
      </c>
    </row>
    <row r="6756" spans="1:33" x14ac:dyDescent="0.35">
      <c r="A6756" s="1">
        <v>0.56527596712112427</v>
      </c>
      <c r="B6756" s="1">
        <v>0.31953692436218262</v>
      </c>
      <c r="C6756" s="1">
        <v>0.18062654137611389</v>
      </c>
      <c r="D6756" s="1">
        <v>0.54436647891998291</v>
      </c>
      <c r="E6756" s="1">
        <v>0.29633486270904541</v>
      </c>
      <c r="F6756" s="1">
        <v>0.16131477057933807</v>
      </c>
      <c r="G6756" s="1">
        <v>83.022567749023438</v>
      </c>
      <c r="H6756" s="1">
        <v>6892.74658203125</v>
      </c>
      <c r="I6756" s="1">
        <v>572253.5625</v>
      </c>
      <c r="J6756" s="1">
        <v>46.851219177246094</v>
      </c>
      <c r="K6756" s="1">
        <v>2195.03662109375</v>
      </c>
      <c r="L6756" s="1">
        <v>102840.1484375</v>
      </c>
      <c r="M6756" s="1">
        <v>154.74397277832031</v>
      </c>
      <c r="N6756" s="1">
        <v>23945.697265625</v>
      </c>
      <c r="O6756" s="1">
        <v>3705452.25</v>
      </c>
      <c r="P6756" s="1">
        <v>9.9999997764825821E-3</v>
      </c>
      <c r="Q6756" s="1">
        <v>9.9999997764825821E-3</v>
      </c>
      <c r="R6756" s="1">
        <v>9.9999997764825821E-3</v>
      </c>
      <c r="S6756" s="1">
        <v>0.20506508648395538</v>
      </c>
      <c r="T6756" s="1">
        <v>4.2051687836647034E-2</v>
      </c>
      <c r="U6756" s="1">
        <v>9.9999997764825821E-3</v>
      </c>
      <c r="V6756" s="1">
        <v>37.15570068359375</v>
      </c>
      <c r="W6756" s="1">
        <v>1380.546142578125</v>
      </c>
      <c r="X6756" s="1">
        <v>51295.15625</v>
      </c>
      <c r="Y6756" s="1">
        <v>74.894309997558594</v>
      </c>
      <c r="Z6756" s="1">
        <v>5609.15771484375</v>
      </c>
      <c r="AA6756" s="1">
        <v>420094</v>
      </c>
      <c r="AB6756" s="1">
        <v>0</v>
      </c>
      <c r="AE6756" s="17">
        <f t="shared" si="105"/>
        <v>0.5</v>
      </c>
      <c r="AF6756" cm="1">
        <f t="array" ref="AF6756">1/(1+EXP(-$AI$41-SUMPRODUCT(A6756:AA6756, TRANSPOSE($AI$42:$AI$68))))</f>
        <v>0.1372010386914688</v>
      </c>
      <c r="AG6756" cm="1">
        <f t="array" ref="AG6756">1/(1+EXP(-$AI$71-SUMPRODUCT(A6756:AA6756, TRANSPOSE($AI$72:$AI$98))))</f>
        <v>5.9939309396183443E-2</v>
      </c>
    </row>
    <row r="6757" spans="1:33" x14ac:dyDescent="0.35">
      <c r="A6757" s="1">
        <v>0.62612056732177734</v>
      </c>
      <c r="B6757" s="1">
        <v>0.39202696084976196</v>
      </c>
      <c r="C6757" s="1">
        <v>0.24545614421367645</v>
      </c>
      <c r="D6757" s="1">
        <v>0.61545848846435547</v>
      </c>
      <c r="E6757" s="1">
        <v>0.37878915667533875</v>
      </c>
      <c r="F6757" s="1">
        <v>0.23312899470329285</v>
      </c>
      <c r="G6757" s="1">
        <v>77.274314880371094</v>
      </c>
      <c r="H6757" s="1">
        <v>5971.31982421875</v>
      </c>
      <c r="I6757" s="1">
        <v>461429.65625</v>
      </c>
      <c r="J6757" s="1">
        <v>45.694107055664063</v>
      </c>
      <c r="K6757" s="1">
        <v>2087.951416015625</v>
      </c>
      <c r="L6757" s="1">
        <v>95407.078125</v>
      </c>
      <c r="M6757" s="1">
        <v>158.42591857910156</v>
      </c>
      <c r="N6757" s="1">
        <v>25098.771484375</v>
      </c>
      <c r="O6757" s="1">
        <v>3976296</v>
      </c>
      <c r="P6757" s="1">
        <v>9.9999997764825821E-3</v>
      </c>
      <c r="Q6757" s="1">
        <v>9.9999997764825821E-3</v>
      </c>
      <c r="R6757" s="1">
        <v>9.9999997764825821E-3</v>
      </c>
      <c r="S6757" s="1">
        <v>0.19784316420555115</v>
      </c>
      <c r="T6757" s="1">
        <v>3.914191946387291E-2</v>
      </c>
      <c r="U6757" s="1">
        <v>9.9999997764825821E-3</v>
      </c>
      <c r="V6757" s="1">
        <v>34.370861053466797</v>
      </c>
      <c r="W6757" s="1">
        <v>1181.3560791015625</v>
      </c>
      <c r="X6757" s="1">
        <v>40604.2265625</v>
      </c>
      <c r="Y6757" s="1">
        <v>75.853858947753906</v>
      </c>
      <c r="Z6757" s="1">
        <v>5753.80810546875</v>
      </c>
      <c r="AA6757" s="1">
        <v>436448.53125</v>
      </c>
      <c r="AB6757" s="1">
        <v>0</v>
      </c>
      <c r="AE6757" s="17">
        <f t="shared" si="105"/>
        <v>0.5</v>
      </c>
      <c r="AF6757" cm="1">
        <f t="array" ref="AF6757">1/(1+EXP(-$AI$41-SUMPRODUCT(A6757:AA6757, TRANSPOSE($AI$42:$AI$68))))</f>
        <v>0.1340235178993438</v>
      </c>
      <c r="AG6757" cm="1">
        <f t="array" ref="AG6757">1/(1+EXP(-$AI$71-SUMPRODUCT(A6757:AA6757, TRANSPOSE($AI$72:$AI$98))))</f>
        <v>5.6239273879040125E-2</v>
      </c>
    </row>
    <row r="6758" spans="1:33" x14ac:dyDescent="0.35">
      <c r="A6758" s="1">
        <v>0.66913318634033203</v>
      </c>
      <c r="B6758" s="1">
        <v>0.44773921370506287</v>
      </c>
      <c r="C6758" s="1">
        <v>0.29959717392921448</v>
      </c>
      <c r="D6758" s="1">
        <v>0.6603093147277832</v>
      </c>
      <c r="E6758" s="1">
        <v>0.43600839376449585</v>
      </c>
      <c r="F6758" s="1">
        <v>0.28790038824081421</v>
      </c>
      <c r="G6758" s="1">
        <v>75.681144714355469</v>
      </c>
      <c r="H6758" s="1">
        <v>5727.6357421875</v>
      </c>
      <c r="I6758" s="1">
        <v>433474.03125</v>
      </c>
      <c r="J6758" s="1">
        <v>47.068630218505859</v>
      </c>
      <c r="K6758" s="1">
        <v>2215.4560546875</v>
      </c>
      <c r="L6758" s="1">
        <v>104278.4765625</v>
      </c>
      <c r="M6758" s="1">
        <v>160.77925109863281</v>
      </c>
      <c r="N6758" s="1">
        <v>25849.966796875</v>
      </c>
      <c r="O6758" s="1">
        <v>4156138.5</v>
      </c>
      <c r="P6758" s="1">
        <v>9.9999997764825821E-3</v>
      </c>
      <c r="Q6758" s="1">
        <v>9.9999997764825821E-3</v>
      </c>
      <c r="R6758" s="1">
        <v>9.9999997764825821E-3</v>
      </c>
      <c r="S6758" s="1">
        <v>0.19310887157917023</v>
      </c>
      <c r="T6758" s="1">
        <v>3.7291035056114197E-2</v>
      </c>
      <c r="U6758" s="1">
        <v>9.9999997764825821E-3</v>
      </c>
      <c r="V6758" s="1">
        <v>32.617038726806641</v>
      </c>
      <c r="W6758" s="1">
        <v>1063.8712158203125</v>
      </c>
      <c r="X6758" s="1">
        <v>34700.328125</v>
      </c>
      <c r="Y6758" s="1">
        <v>76.67620849609375</v>
      </c>
      <c r="Z6758" s="1">
        <v>5879.24072265625</v>
      </c>
      <c r="AA6758" s="1">
        <v>450797.90625</v>
      </c>
      <c r="AB6758" s="1">
        <v>0</v>
      </c>
      <c r="AE6758" s="17">
        <f t="shared" si="105"/>
        <v>0.5</v>
      </c>
      <c r="AF6758" cm="1">
        <f t="array" ref="AF6758">1/(1+EXP(-$AI$41-SUMPRODUCT(A6758:AA6758, TRANSPOSE($AI$42:$AI$68))))</f>
        <v>0.13225022081581012</v>
      </c>
      <c r="AG6758" cm="1">
        <f t="array" ref="AG6758">1/(1+EXP(-$AI$71-SUMPRODUCT(A6758:AA6758, TRANSPOSE($AI$72:$AI$98))))</f>
        <v>5.4291157563164182E-2</v>
      </c>
    </row>
    <row r="6759" spans="1:33" x14ac:dyDescent="0.35">
      <c r="A6759" s="1">
        <v>0.70970737934112549</v>
      </c>
      <c r="B6759" s="1">
        <v>0.50368458032608032</v>
      </c>
      <c r="C6759" s="1">
        <v>0.35746866464614868</v>
      </c>
      <c r="D6759" s="1">
        <v>0.69989109039306641</v>
      </c>
      <c r="E6759" s="1">
        <v>0.48984754085540771</v>
      </c>
      <c r="F6759" s="1">
        <v>0.34283992648124695</v>
      </c>
      <c r="G6759" s="1">
        <v>75.857002258300781</v>
      </c>
      <c r="H6759" s="1">
        <v>5754.28466796875</v>
      </c>
      <c r="I6759" s="1">
        <v>436502.78125</v>
      </c>
      <c r="J6759" s="1">
        <v>50.718482971191406</v>
      </c>
      <c r="K6759" s="1">
        <v>2572.364501953125</v>
      </c>
      <c r="L6759" s="1">
        <v>130466.4296875</v>
      </c>
      <c r="M6759" s="1">
        <v>165.00764465332031</v>
      </c>
      <c r="N6759" s="1">
        <v>27227.5234375</v>
      </c>
      <c r="O6759" s="1">
        <v>4492749.5</v>
      </c>
      <c r="P6759" s="1">
        <v>9.9999997764825821E-3</v>
      </c>
      <c r="Q6759" s="1">
        <v>9.9999997764825821E-3</v>
      </c>
      <c r="R6759" s="1">
        <v>9.9999997764825821E-3</v>
      </c>
      <c r="S6759" s="1">
        <v>0.1850934624671936</v>
      </c>
      <c r="T6759" s="1">
        <v>3.425959125161171E-2</v>
      </c>
      <c r="U6759" s="1">
        <v>9.9999997764825821E-3</v>
      </c>
      <c r="V6759" s="1">
        <v>29.639886856079102</v>
      </c>
      <c r="W6759" s="1">
        <v>878.52288818359375</v>
      </c>
      <c r="X6759" s="1">
        <v>26039.318359375</v>
      </c>
      <c r="Y6759" s="1">
        <v>78.323463439941406</v>
      </c>
      <c r="Z6759" s="1">
        <v>6134.56494140625</v>
      </c>
      <c r="AA6759" s="1">
        <v>480480.375</v>
      </c>
      <c r="AB6759" s="1">
        <v>0</v>
      </c>
      <c r="AE6759" s="17">
        <f t="shared" si="105"/>
        <v>0.5</v>
      </c>
      <c r="AF6759" cm="1">
        <f t="array" ref="AF6759">1/(1+EXP(-$AI$41-SUMPRODUCT(A6759:AA6759, TRANSPOSE($AI$42:$AI$68))))</f>
        <v>0.12917011362465797</v>
      </c>
      <c r="AG6759" cm="1">
        <f t="array" ref="AG6759">1/(1+EXP(-$AI$71-SUMPRODUCT(A6759:AA6759, TRANSPOSE($AI$72:$AI$98))))</f>
        <v>5.0981707107553849E-2</v>
      </c>
    </row>
    <row r="6760" spans="1:33" x14ac:dyDescent="0.35">
      <c r="A6760" s="1">
        <v>0.6907922625541687</v>
      </c>
      <c r="B6760" s="1">
        <v>0.47719395160675049</v>
      </c>
      <c r="C6760" s="1">
        <v>0.32964187860488892</v>
      </c>
      <c r="D6760" s="1">
        <v>0.68161106109619141</v>
      </c>
      <c r="E6760" s="1">
        <v>0.46459364891052246</v>
      </c>
      <c r="F6760" s="1">
        <v>0.31667217612266541</v>
      </c>
      <c r="G6760" s="1">
        <v>75.522163391113281</v>
      </c>
      <c r="H6760" s="1">
        <v>5703.59716796875</v>
      </c>
      <c r="I6760" s="1">
        <v>430748</v>
      </c>
      <c r="J6760" s="1">
        <v>51.878791809082031</v>
      </c>
      <c r="K6760" s="1">
        <v>2691.408935546875</v>
      </c>
      <c r="L6760" s="1">
        <v>139627.046875</v>
      </c>
      <c r="M6760" s="1">
        <v>167.33256530761719</v>
      </c>
      <c r="N6760" s="1">
        <v>28000.1875</v>
      </c>
      <c r="O6760" s="1">
        <v>4685343</v>
      </c>
      <c r="P6760" s="1">
        <v>9.9999997764825821E-3</v>
      </c>
      <c r="Q6760" s="1">
        <v>9.9999997764825821E-3</v>
      </c>
      <c r="R6760" s="1">
        <v>9.9999997764825821E-3</v>
      </c>
      <c r="S6760" s="1">
        <v>0.18097987771034241</v>
      </c>
      <c r="T6760" s="1">
        <v>3.275371715426445E-2</v>
      </c>
      <c r="U6760" s="1">
        <v>9.9999997764825821E-3</v>
      </c>
      <c r="V6760" s="1">
        <v>28.28642463684082</v>
      </c>
      <c r="W6760" s="1">
        <v>800.121826171875</v>
      </c>
      <c r="X6760" s="1">
        <v>22632.5859375</v>
      </c>
      <c r="Y6760" s="1">
        <v>79.162635803222656</v>
      </c>
      <c r="Z6760" s="1">
        <v>6266.72314453125</v>
      </c>
      <c r="AA6760" s="1">
        <v>496090.3125</v>
      </c>
      <c r="AB6760" s="1">
        <v>0</v>
      </c>
      <c r="AE6760" s="17">
        <f t="shared" si="105"/>
        <v>0.5</v>
      </c>
      <c r="AF6760" cm="1">
        <f t="array" ref="AF6760">1/(1+EXP(-$AI$41-SUMPRODUCT(A6760:AA6760, TRANSPOSE($AI$42:$AI$68))))</f>
        <v>0.12789124888399328</v>
      </c>
      <c r="AG6760" cm="1">
        <f t="array" ref="AG6760">1/(1+EXP(-$AI$71-SUMPRODUCT(A6760:AA6760, TRANSPOSE($AI$72:$AI$98))))</f>
        <v>4.957890438591353E-2</v>
      </c>
    </row>
    <row r="6761" spans="1:33" x14ac:dyDescent="0.35">
      <c r="A6761" s="1">
        <v>0.72281306982040405</v>
      </c>
      <c r="B6761" s="1">
        <v>0.52245873212814331</v>
      </c>
      <c r="C6761" s="1">
        <v>0.3776400089263916</v>
      </c>
      <c r="D6761" s="1">
        <v>0.71550559997558594</v>
      </c>
      <c r="E6761" s="1">
        <v>0.51194828748703003</v>
      </c>
      <c r="F6761" s="1">
        <v>0.36630186438560486</v>
      </c>
      <c r="G6761" s="1">
        <v>73.50994873046875</v>
      </c>
      <c r="H6761" s="1">
        <v>5403.71240234375</v>
      </c>
      <c r="I6761" s="1">
        <v>397226.625</v>
      </c>
      <c r="J6761" s="1">
        <v>51.982643127441406</v>
      </c>
      <c r="K6761" s="1">
        <v>2702.195068359375</v>
      </c>
      <c r="L6761" s="1">
        <v>140467.25</v>
      </c>
      <c r="M6761" s="1">
        <v>172.26434326171875</v>
      </c>
      <c r="N6761" s="1">
        <v>29675.00390625</v>
      </c>
      <c r="O6761" s="1">
        <v>5111945</v>
      </c>
      <c r="P6761" s="1">
        <v>1.0232925415039063E-2</v>
      </c>
      <c r="Q6761" s="1">
        <v>9.9999997764825821E-3</v>
      </c>
      <c r="R6761" s="1">
        <v>9.9999997764825821E-3</v>
      </c>
      <c r="S6761" s="1">
        <v>0.17373356223106384</v>
      </c>
      <c r="T6761" s="1">
        <v>3.0183350667357445E-2</v>
      </c>
      <c r="U6761" s="1">
        <v>9.9999997764825821E-3</v>
      </c>
      <c r="V6761" s="1">
        <v>25.536190032958984</v>
      </c>
      <c r="W6761" s="1">
        <v>652.09698486328125</v>
      </c>
      <c r="X6761" s="1">
        <v>16652.072265625</v>
      </c>
      <c r="Y6761" s="1">
        <v>80.698936462402344</v>
      </c>
      <c r="Z6761" s="1">
        <v>6512.318359375</v>
      </c>
      <c r="AA6761" s="1">
        <v>525537.1875</v>
      </c>
      <c r="AB6761" s="1">
        <v>0</v>
      </c>
      <c r="AE6761" s="17">
        <f t="shared" si="105"/>
        <v>0.5</v>
      </c>
      <c r="AF6761" cm="1">
        <f t="array" ref="AF6761">1/(1+EXP(-$AI$41-SUMPRODUCT(A6761:AA6761, TRANSPOSE($AI$42:$AI$68))))</f>
        <v>0.12429786347782328</v>
      </c>
      <c r="AG6761" cm="1">
        <f t="array" ref="AG6761">1/(1+EXP(-$AI$71-SUMPRODUCT(A6761:AA6761, TRANSPOSE($AI$72:$AI$98))))</f>
        <v>4.5869507769757484E-2</v>
      </c>
    </row>
    <row r="6762" spans="1:33" x14ac:dyDescent="0.35">
      <c r="A6762" s="1">
        <v>0.95545917749404907</v>
      </c>
      <c r="B6762" s="1">
        <v>0.91290223598480225</v>
      </c>
      <c r="C6762" s="1">
        <v>0.87224084138870239</v>
      </c>
      <c r="D6762" s="1">
        <v>0.94764220714569092</v>
      </c>
      <c r="E6762" s="1">
        <v>0.8980257511138916</v>
      </c>
      <c r="F6762" s="1">
        <v>0.85100710391998291</v>
      </c>
      <c r="G6762" s="1">
        <v>71.742156982421875</v>
      </c>
      <c r="H6762" s="1">
        <v>5146.93701171875</v>
      </c>
      <c r="I6762" s="1">
        <v>369252.375</v>
      </c>
      <c r="J6762" s="1">
        <v>52.335853576660156</v>
      </c>
      <c r="K6762" s="1">
        <v>2739.04150390625</v>
      </c>
      <c r="L6762" s="1">
        <v>143350.078125</v>
      </c>
      <c r="M6762" s="1">
        <v>177.37608337402344</v>
      </c>
      <c r="N6762" s="1">
        <v>31462.275390625</v>
      </c>
      <c r="O6762" s="1">
        <v>5580655</v>
      </c>
      <c r="P6762" s="1">
        <v>1.195836067199707E-2</v>
      </c>
      <c r="Q6762" s="1">
        <v>9.9999997764825821E-3</v>
      </c>
      <c r="R6762" s="1">
        <v>9.9999997764825821E-3</v>
      </c>
      <c r="S6762" s="1">
        <v>0.16737653315067291</v>
      </c>
      <c r="T6762" s="1">
        <v>2.8014903888106346E-2</v>
      </c>
      <c r="U6762" s="1">
        <v>9.9999997764825821E-3</v>
      </c>
      <c r="V6762" s="1">
        <v>23.677085876464844</v>
      </c>
      <c r="W6762" s="1">
        <v>560.6043701171875</v>
      </c>
      <c r="X6762" s="1">
        <v>13273.478515625</v>
      </c>
      <c r="Y6762" s="1">
        <v>82.065650939941406</v>
      </c>
      <c r="Z6762" s="1">
        <v>6734.77099609375</v>
      </c>
      <c r="AA6762" s="1">
        <v>552693.375</v>
      </c>
      <c r="AB6762" s="1">
        <v>0</v>
      </c>
      <c r="AE6762" s="17">
        <f t="shared" si="105"/>
        <v>0.5</v>
      </c>
      <c r="AF6762" cm="1">
        <f t="array" ref="AF6762">1/(1+EXP(-$AI$41-SUMPRODUCT(A6762:AA6762, TRANSPOSE($AI$42:$AI$68))))</f>
        <v>0.11988951089220744</v>
      </c>
      <c r="AG6762" cm="1">
        <f t="array" ref="AG6762">1/(1+EXP(-$AI$71-SUMPRODUCT(A6762:AA6762, TRANSPOSE($AI$72:$AI$98))))</f>
        <v>4.1867468209174814E-2</v>
      </c>
    </row>
    <row r="6763" spans="1:33" x14ac:dyDescent="0.35">
      <c r="A6763" s="1">
        <v>0.71796834468841553</v>
      </c>
      <c r="B6763" s="1">
        <v>0.51547855138778687</v>
      </c>
      <c r="C6763" s="1">
        <v>0.37009727954864502</v>
      </c>
      <c r="D6763" s="1">
        <v>0.71335923671722412</v>
      </c>
      <c r="E6763" s="1">
        <v>0.50888139009475708</v>
      </c>
      <c r="F6763" s="1">
        <v>0.36301523447036743</v>
      </c>
      <c r="G6763" s="1">
        <v>70.409645080566406</v>
      </c>
      <c r="H6763" s="1">
        <v>4957.51806640625</v>
      </c>
      <c r="I6763" s="1">
        <v>349057.09375</v>
      </c>
      <c r="J6763" s="1">
        <v>53.047931671142578</v>
      </c>
      <c r="K6763" s="1">
        <v>2814.0830078125</v>
      </c>
      <c r="L6763" s="1">
        <v>149281.28125</v>
      </c>
      <c r="M6763" s="1">
        <v>180.13987731933594</v>
      </c>
      <c r="N6763" s="1">
        <v>32450.375</v>
      </c>
      <c r="O6763" s="1">
        <v>5845606.5</v>
      </c>
      <c r="P6763" s="1">
        <v>1.2939691543579102E-2</v>
      </c>
      <c r="Q6763" s="1">
        <v>9.9999997764825821E-3</v>
      </c>
      <c r="R6763" s="1">
        <v>9.9999997764825821E-3</v>
      </c>
      <c r="S6763" s="1">
        <v>0.16457034647464752</v>
      </c>
      <c r="T6763" s="1">
        <v>2.7083398774266243E-2</v>
      </c>
      <c r="U6763" s="1">
        <v>9.9999997764825821E-3</v>
      </c>
      <c r="V6763" s="1">
        <v>22.375885009765625</v>
      </c>
      <c r="W6763" s="1">
        <v>500.68023681640625</v>
      </c>
      <c r="X6763" s="1">
        <v>11203.1630859375</v>
      </c>
      <c r="Y6763" s="1">
        <v>82.897468566894531</v>
      </c>
      <c r="Z6763" s="1">
        <v>6871.990234375</v>
      </c>
      <c r="AA6763" s="1">
        <v>569670.625</v>
      </c>
      <c r="AB6763" s="1">
        <v>0</v>
      </c>
      <c r="AE6763" s="17">
        <f t="shared" si="105"/>
        <v>0.5</v>
      </c>
      <c r="AF6763" cm="1">
        <f t="array" ref="AF6763">1/(1+EXP(-$AI$41-SUMPRODUCT(A6763:AA6763, TRANSPOSE($AI$42:$AI$68))))</f>
        <v>0.11964383408347315</v>
      </c>
      <c r="AG6763" cm="1">
        <f t="array" ref="AG6763">1/(1+EXP(-$AI$71-SUMPRODUCT(A6763:AA6763, TRANSPOSE($AI$72:$AI$98))))</f>
        <v>4.1318944813238175E-2</v>
      </c>
    </row>
    <row r="6764" spans="1:33" x14ac:dyDescent="0.35">
      <c r="A6764" s="1">
        <v>0.46987488865852356</v>
      </c>
      <c r="B6764" s="1">
        <v>0.22078241407871246</v>
      </c>
      <c r="C6764" s="1">
        <v>0.10374011099338531</v>
      </c>
      <c r="D6764" s="1">
        <v>0.46716234087944031</v>
      </c>
      <c r="E6764" s="1">
        <v>0.2182406485080719</v>
      </c>
      <c r="F6764" s="1">
        <v>0.10195381194353104</v>
      </c>
      <c r="G6764" s="1">
        <v>69.340789794921875</v>
      </c>
      <c r="H6764" s="1">
        <v>4808.14501953125</v>
      </c>
      <c r="I6764" s="1">
        <v>333400.59375</v>
      </c>
      <c r="J6764" s="1">
        <v>52.897037506103516</v>
      </c>
      <c r="K6764" s="1">
        <v>2798.0966796875</v>
      </c>
      <c r="L6764" s="1">
        <v>148011.015625</v>
      </c>
      <c r="M6764" s="1">
        <v>182.76101684570313</v>
      </c>
      <c r="N6764" s="1">
        <v>33401.58984375</v>
      </c>
      <c r="O6764" s="1">
        <v>6104508.5</v>
      </c>
      <c r="P6764" s="1">
        <v>1.3638496398925781E-2</v>
      </c>
      <c r="Q6764" s="1">
        <v>9.9999997764825821E-3</v>
      </c>
      <c r="R6764" s="1">
        <v>9.9999997764825821E-3</v>
      </c>
      <c r="S6764" s="1">
        <v>0.16234074532985687</v>
      </c>
      <c r="T6764" s="1">
        <v>2.6354517787694931E-2</v>
      </c>
      <c r="U6764" s="1">
        <v>9.9999997764825821E-3</v>
      </c>
      <c r="V6764" s="1">
        <v>20.965747833251953</v>
      </c>
      <c r="W6764" s="1">
        <v>439.56259155273438</v>
      </c>
      <c r="X6764" s="1">
        <v>9215.7578125</v>
      </c>
      <c r="Y6764" s="1">
        <v>83.774208068847656</v>
      </c>
      <c r="Z6764" s="1">
        <v>7018.1181640625</v>
      </c>
      <c r="AA6764" s="1">
        <v>587937.25</v>
      </c>
      <c r="AB6764" s="1">
        <v>0</v>
      </c>
      <c r="AE6764" s="17">
        <f t="shared" si="105"/>
        <v>0.5</v>
      </c>
      <c r="AF6764" cm="1">
        <f t="array" ref="AF6764">1/(1+EXP(-$AI$41-SUMPRODUCT(A6764:AA6764, TRANSPOSE($AI$42:$AI$68))))</f>
        <v>0.11970796161655067</v>
      </c>
      <c r="AG6764" cm="1">
        <f t="array" ref="AG6764">1/(1+EXP(-$AI$71-SUMPRODUCT(A6764:AA6764, TRANSPOSE($AI$72:$AI$98))))</f>
        <v>4.1063462906942856E-2</v>
      </c>
    </row>
    <row r="6765" spans="1:33" x14ac:dyDescent="0.35">
      <c r="A6765" s="1">
        <v>0.67982977628707886</v>
      </c>
      <c r="B6765" s="1">
        <v>0.46216851472854614</v>
      </c>
      <c r="C6765" s="1">
        <v>0.31419593095779419</v>
      </c>
      <c r="D6765" s="1">
        <v>0.67834019660949707</v>
      </c>
      <c r="E6765" s="1">
        <v>0.46014541387557983</v>
      </c>
      <c r="F6765" s="1">
        <v>0.31213513016700745</v>
      </c>
      <c r="G6765" s="1">
        <v>66.069160461425781</v>
      </c>
      <c r="H6765" s="1">
        <v>4365.1337890625</v>
      </c>
      <c r="I6765" s="1">
        <v>288400.75</v>
      </c>
      <c r="J6765" s="1">
        <v>54.274837493896484</v>
      </c>
      <c r="K6765" s="1">
        <v>2945.758056640625</v>
      </c>
      <c r="L6765" s="1">
        <v>159880.53125</v>
      </c>
      <c r="M6765" s="1">
        <v>188.22340393066406</v>
      </c>
      <c r="N6765" s="1">
        <v>35428.05078125</v>
      </c>
      <c r="O6765" s="1">
        <v>6668388</v>
      </c>
      <c r="P6765" s="1">
        <v>1.4438629150390625E-2</v>
      </c>
      <c r="Q6765" s="1">
        <v>9.9999997764825821E-3</v>
      </c>
      <c r="R6765" s="1">
        <v>9.9999997764825821E-3</v>
      </c>
      <c r="S6765" s="1">
        <v>0.15811127424240112</v>
      </c>
      <c r="T6765" s="1">
        <v>2.4999175220727921E-2</v>
      </c>
      <c r="U6765" s="1">
        <v>9.9999997764825821E-3</v>
      </c>
      <c r="V6765" s="1">
        <v>17.840167999267578</v>
      </c>
      <c r="W6765" s="1">
        <v>318.2716064453125</v>
      </c>
      <c r="X6765" s="1">
        <v>5678.0185546875</v>
      </c>
      <c r="Y6765" s="1">
        <v>85.610511779785156</v>
      </c>
      <c r="Z6765" s="1">
        <v>7329.15966796875</v>
      </c>
      <c r="AA6765" s="1">
        <v>627453.125</v>
      </c>
      <c r="AB6765" s="1">
        <v>0</v>
      </c>
      <c r="AE6765" s="17">
        <f t="shared" si="105"/>
        <v>0.5</v>
      </c>
      <c r="AF6765" cm="1">
        <f t="array" ref="AF6765">1/(1+EXP(-$AI$41-SUMPRODUCT(A6765:AA6765, TRANSPOSE($AI$42:$AI$68))))</f>
        <v>0.11390827649532144</v>
      </c>
      <c r="AG6765" cm="1">
        <f t="array" ref="AG6765">1/(1+EXP(-$AI$71-SUMPRODUCT(A6765:AA6765, TRANSPOSE($AI$72:$AI$98))))</f>
        <v>3.5918021383144483E-2</v>
      </c>
    </row>
    <row r="6766" spans="1:33" x14ac:dyDescent="0.35">
      <c r="A6766" s="1">
        <v>0.89500641822814941</v>
      </c>
      <c r="B6766" s="1">
        <v>0.80103647708892822</v>
      </c>
      <c r="C6766" s="1">
        <v>0.71693277359008789</v>
      </c>
      <c r="D6766" s="1">
        <v>0.89482611417770386</v>
      </c>
      <c r="E6766" s="1">
        <v>0.80071377754211426</v>
      </c>
      <c r="F6766" s="1">
        <v>0.71649956703186035</v>
      </c>
      <c r="G6766" s="1">
        <v>63.101707458496094</v>
      </c>
      <c r="H6766" s="1">
        <v>3981.825439453125</v>
      </c>
      <c r="I6766" s="1">
        <v>251259.984375</v>
      </c>
      <c r="J6766" s="1">
        <v>55.884628295898438</v>
      </c>
      <c r="K6766" s="1">
        <v>3123.091796875</v>
      </c>
      <c r="L6766" s="1">
        <v>174532.8125</v>
      </c>
      <c r="M6766" s="1">
        <v>193.67378234863281</v>
      </c>
      <c r="N6766" s="1">
        <v>37509.53515625</v>
      </c>
      <c r="O6766" s="1">
        <v>7264613.5</v>
      </c>
      <c r="P6766" s="1">
        <v>1.4237165451049805E-2</v>
      </c>
      <c r="Q6766" s="1">
        <v>9.9999997764825821E-3</v>
      </c>
      <c r="R6766" s="1">
        <v>9.9999997764825821E-3</v>
      </c>
      <c r="S6766" s="1">
        <v>0.15484613180160522</v>
      </c>
      <c r="T6766" s="1">
        <v>2.3977324366569519E-2</v>
      </c>
      <c r="U6766" s="1">
        <v>9.9999997764825821E-3</v>
      </c>
      <c r="V6766" s="1">
        <v>15.878316879272461</v>
      </c>
      <c r="W6766" s="1">
        <v>252.12094116210938</v>
      </c>
      <c r="X6766" s="1">
        <v>4003.25634765625</v>
      </c>
      <c r="Y6766" s="1">
        <v>87.058853149414063</v>
      </c>
      <c r="Z6766" s="1">
        <v>7579.244140625</v>
      </c>
      <c r="AA6766" s="1">
        <v>659840.3125</v>
      </c>
      <c r="AB6766" s="1">
        <v>0</v>
      </c>
      <c r="AE6766" s="17">
        <f t="shared" si="105"/>
        <v>0.5</v>
      </c>
      <c r="AF6766" cm="1">
        <f t="array" ref="AF6766">1/(1+EXP(-$AI$41-SUMPRODUCT(A6766:AA6766, TRANSPOSE($AI$42:$AI$68))))</f>
        <v>0.11032379565917724</v>
      </c>
      <c r="AG6766" cm="1">
        <f t="array" ref="AG6766">1/(1+EXP(-$AI$71-SUMPRODUCT(A6766:AA6766, TRANSPOSE($AI$72:$AI$98))))</f>
        <v>3.2987482300631185E-2</v>
      </c>
    </row>
    <row r="6767" spans="1:33" x14ac:dyDescent="0.35">
      <c r="A6767" s="1">
        <v>0.65564864873886108</v>
      </c>
      <c r="B6767" s="1">
        <v>0.42987516522407532</v>
      </c>
      <c r="C6767" s="1">
        <v>0.28184705972671509</v>
      </c>
      <c r="D6767" s="1">
        <v>0.65557640790939331</v>
      </c>
      <c r="E6767" s="1">
        <v>0.42978042364120483</v>
      </c>
      <c r="F6767" s="1">
        <v>0.28175389766693115</v>
      </c>
      <c r="G6767" s="1">
        <v>61.048244476318359</v>
      </c>
      <c r="H6767" s="1">
        <v>3726.88818359375</v>
      </c>
      <c r="I6767" s="1">
        <v>227519.984375</v>
      </c>
      <c r="J6767" s="1">
        <v>56.601543426513672</v>
      </c>
      <c r="K6767" s="1">
        <v>3203.734619140625</v>
      </c>
      <c r="L6767" s="1">
        <v>181336.328125</v>
      </c>
      <c r="M6767" s="1">
        <v>196.35824584960938</v>
      </c>
      <c r="N6767" s="1">
        <v>38556.5625</v>
      </c>
      <c r="O6767" s="1">
        <v>7570898.5</v>
      </c>
      <c r="P6767" s="1">
        <v>1.41143798828125E-2</v>
      </c>
      <c r="Q6767" s="1">
        <v>9.9999997764825821E-3</v>
      </c>
      <c r="R6767" s="1">
        <v>9.9999997764825821E-3</v>
      </c>
      <c r="S6767" s="1">
        <v>0.15379835665225983</v>
      </c>
      <c r="T6767" s="1">
        <v>2.365393377840519E-2</v>
      </c>
      <c r="U6767" s="1">
        <v>9.9999997764825821E-3</v>
      </c>
      <c r="V6767" s="1">
        <v>15.292572021484375</v>
      </c>
      <c r="W6767" s="1">
        <v>233.86276245117188</v>
      </c>
      <c r="X6767" s="1">
        <v>3576.363037109375</v>
      </c>
      <c r="Y6767" s="1">
        <v>87.672248840332031</v>
      </c>
      <c r="Z6767" s="1">
        <v>7686.42333984375</v>
      </c>
      <c r="AA6767" s="1">
        <v>673886</v>
      </c>
      <c r="AB6767" s="1">
        <v>0</v>
      </c>
      <c r="AE6767" s="17">
        <f t="shared" si="105"/>
        <v>0.5</v>
      </c>
      <c r="AF6767" cm="1">
        <f t="array" ref="AF6767">1/(1+EXP(-$AI$41-SUMPRODUCT(A6767:AA6767, TRANSPOSE($AI$42:$AI$68))))</f>
        <v>0.11156770438069481</v>
      </c>
      <c r="AG6767" cm="1">
        <f t="array" ref="AG6767">1/(1+EXP(-$AI$71-SUMPRODUCT(A6767:AA6767, TRANSPOSE($AI$72:$AI$98))))</f>
        <v>3.3702254414813969E-2</v>
      </c>
    </row>
    <row r="6768" spans="1:33" x14ac:dyDescent="0.35">
      <c r="A6768" s="1">
        <v>0.43014943599700928</v>
      </c>
      <c r="B6768" s="1">
        <v>0.18502853810787201</v>
      </c>
      <c r="C6768" s="1">
        <v>7.9589918255805969E-2</v>
      </c>
      <c r="D6768" s="1">
        <v>0.43002781271934509</v>
      </c>
      <c r="E6768" s="1">
        <v>0.18492391705513</v>
      </c>
      <c r="F6768" s="1">
        <v>7.9522430896759033E-2</v>
      </c>
      <c r="G6768" s="1">
        <v>59.96258544921875</v>
      </c>
      <c r="H6768" s="1">
        <v>3595.51171875</v>
      </c>
      <c r="I6768" s="1">
        <v>215596.171875</v>
      </c>
      <c r="J6768" s="1">
        <v>55.761966705322266</v>
      </c>
      <c r="K6768" s="1">
        <v>3109.39697265625</v>
      </c>
      <c r="L6768" s="1">
        <v>173386.09375</v>
      </c>
      <c r="M6768" s="1">
        <v>199.04315185546875</v>
      </c>
      <c r="N6768" s="1">
        <v>39618.17578125</v>
      </c>
      <c r="O6768" s="1">
        <v>7885726.5</v>
      </c>
      <c r="P6768" s="1">
        <v>1.3895988464355469E-2</v>
      </c>
      <c r="Q6768" s="1">
        <v>9.9999997764825821E-3</v>
      </c>
      <c r="R6768" s="1">
        <v>9.9999997764825821E-3</v>
      </c>
      <c r="S6768" s="1">
        <v>0.15320362150669098</v>
      </c>
      <c r="T6768" s="1">
        <v>2.3471349850296974E-2</v>
      </c>
      <c r="U6768" s="1">
        <v>9.9999997764825821E-3</v>
      </c>
      <c r="V6768" s="1">
        <v>14.65140438079834</v>
      </c>
      <c r="W6768" s="1">
        <v>214.66365051269531</v>
      </c>
      <c r="X6768" s="1">
        <v>3145.1240234375</v>
      </c>
      <c r="Y6768" s="1">
        <v>88.335952758789063</v>
      </c>
      <c r="Z6768" s="1">
        <v>7803.24072265625</v>
      </c>
      <c r="AA6768" s="1">
        <v>689306.6875</v>
      </c>
      <c r="AB6768" s="1">
        <v>0</v>
      </c>
      <c r="AE6768" s="17">
        <f t="shared" si="105"/>
        <v>0.5</v>
      </c>
      <c r="AF6768" cm="1">
        <f t="array" ref="AF6768">1/(1+EXP(-$AI$41-SUMPRODUCT(A6768:AA6768, TRANSPOSE($AI$42:$AI$68))))</f>
        <v>0.11281404903371012</v>
      </c>
      <c r="AG6768" cm="1">
        <f t="array" ref="AG6768">1/(1+EXP(-$AI$71-SUMPRODUCT(A6768:AA6768, TRANSPOSE($AI$72:$AI$98))))</f>
        <v>3.4480084289715628E-2</v>
      </c>
    </row>
    <row r="6769" spans="1:33" x14ac:dyDescent="0.35">
      <c r="A6769" s="1">
        <v>0.57784891128540039</v>
      </c>
      <c r="B6769" s="1">
        <v>0.33390936255455017</v>
      </c>
      <c r="C6769" s="1">
        <v>0.19294916093349457</v>
      </c>
      <c r="D6769" s="1">
        <v>0.57665413618087769</v>
      </c>
      <c r="E6769" s="1">
        <v>0.33252999186515808</v>
      </c>
      <c r="F6769" s="1">
        <v>0.19175480306148529</v>
      </c>
      <c r="G6769" s="1">
        <v>58.905525207519531</v>
      </c>
      <c r="H6769" s="1">
        <v>3469.86083984375</v>
      </c>
      <c r="I6769" s="1">
        <v>204393.984375</v>
      </c>
      <c r="J6769" s="1">
        <v>61.006519317626953</v>
      </c>
      <c r="K6769" s="1">
        <v>3721.79541015625</v>
      </c>
      <c r="L6769" s="1">
        <v>227053.78125</v>
      </c>
      <c r="M6769" s="1">
        <v>203.53529357910156</v>
      </c>
      <c r="N6769" s="1">
        <v>41426.6171875</v>
      </c>
      <c r="O6769" s="1">
        <v>8431778</v>
      </c>
      <c r="P6769" s="1">
        <v>1.2875556945800781E-2</v>
      </c>
      <c r="Q6769" s="1">
        <v>9.9999997764825821E-3</v>
      </c>
      <c r="R6769" s="1">
        <v>9.9999997764825821E-3</v>
      </c>
      <c r="S6769" s="1">
        <v>0.15103666484355927</v>
      </c>
      <c r="T6769" s="1">
        <v>2.2812074050307274E-2</v>
      </c>
      <c r="U6769" s="1">
        <v>9.9999997764825821E-3</v>
      </c>
      <c r="V6769" s="1">
        <v>13.899958610534668</v>
      </c>
      <c r="W6769" s="1">
        <v>193.20884704589844</v>
      </c>
      <c r="X6769" s="1">
        <v>2685.594970703125</v>
      </c>
      <c r="Y6769" s="1">
        <v>89.601089477539063</v>
      </c>
      <c r="Z6769" s="1">
        <v>8028.35546875</v>
      </c>
      <c r="AA6769" s="1">
        <v>719349.375</v>
      </c>
      <c r="AB6769" s="1">
        <v>0</v>
      </c>
      <c r="AE6769" s="17">
        <f t="shared" si="105"/>
        <v>0.5</v>
      </c>
      <c r="AF6769" cm="1">
        <f t="array" ref="AF6769">1/(1+EXP(-$AI$41-SUMPRODUCT(A6769:AA6769, TRANSPOSE($AI$42:$AI$68))))</f>
        <v>0.11129703902886207</v>
      </c>
      <c r="AG6769" cm="1">
        <f t="array" ref="AG6769">1/(1+EXP(-$AI$71-SUMPRODUCT(A6769:AA6769, TRANSPOSE($AI$72:$AI$98))))</f>
        <v>3.3190944778415547E-2</v>
      </c>
    </row>
    <row r="6770" spans="1:33" x14ac:dyDescent="0.35">
      <c r="A6770" s="1">
        <v>0.56250888109207153</v>
      </c>
      <c r="B6770" s="1">
        <v>0.31641623377799988</v>
      </c>
      <c r="C6770" s="1">
        <v>0.17798694968223572</v>
      </c>
      <c r="D6770" s="1">
        <v>0.56136441230773926</v>
      </c>
      <c r="E6770" s="1">
        <v>0.31512999534606934</v>
      </c>
      <c r="F6770" s="1">
        <v>0.17690277099609375</v>
      </c>
      <c r="G6770" s="1">
        <v>59.7359619140625</v>
      </c>
      <c r="H6770" s="1">
        <v>3568.38525390625</v>
      </c>
      <c r="I6770" s="1">
        <v>213160.921875</v>
      </c>
      <c r="J6770" s="1">
        <v>64.708457946777344</v>
      </c>
      <c r="K6770" s="1">
        <v>4187.1845703125</v>
      </c>
      <c r="L6770" s="1">
        <v>270946.25</v>
      </c>
      <c r="M6770" s="1">
        <v>206.004638671875</v>
      </c>
      <c r="N6770" s="1">
        <v>42437.91015625</v>
      </c>
      <c r="O6770" s="1">
        <v>8742407</v>
      </c>
      <c r="P6770" s="1">
        <v>1.2700796127319336E-2</v>
      </c>
      <c r="Q6770" s="1">
        <v>9.9999997764825821E-3</v>
      </c>
      <c r="R6770" s="1">
        <v>9.9999997764825821E-3</v>
      </c>
      <c r="S6770" s="1">
        <v>0.15015226602554321</v>
      </c>
      <c r="T6770" s="1">
        <v>2.2545702755451202E-2</v>
      </c>
      <c r="U6770" s="1">
        <v>9.9999997764825821E-3</v>
      </c>
      <c r="V6770" s="1">
        <v>13.468704223632813</v>
      </c>
      <c r="W6770" s="1">
        <v>181.40599060058594</v>
      </c>
      <c r="X6770" s="1">
        <v>2443.3037109375</v>
      </c>
      <c r="Y6770" s="1">
        <v>90.3939208984375</v>
      </c>
      <c r="Z6770" s="1">
        <v>8171.06103515625</v>
      </c>
      <c r="AA6770" s="1">
        <v>738614.25</v>
      </c>
      <c r="AB6770" s="1">
        <v>0</v>
      </c>
      <c r="AE6770" s="17">
        <f t="shared" si="105"/>
        <v>0.5</v>
      </c>
      <c r="AF6770" cm="1">
        <f t="array" ref="AF6770">1/(1+EXP(-$AI$41-SUMPRODUCT(A6770:AA6770, TRANSPOSE($AI$42:$AI$68))))</f>
        <v>0.11073216628488372</v>
      </c>
      <c r="AG6770" cm="1">
        <f t="array" ref="AG6770">1/(1+EXP(-$AI$71-SUMPRODUCT(A6770:AA6770, TRANSPOSE($AI$72:$AI$98))))</f>
        <v>3.2613270320716294E-2</v>
      </c>
    </row>
    <row r="6771" spans="1:33" x14ac:dyDescent="0.35">
      <c r="A6771" s="1">
        <v>0.55478042364120483</v>
      </c>
      <c r="B6771" s="1">
        <v>0.30778130888938904</v>
      </c>
      <c r="C6771" s="1">
        <v>0.17075105011463165</v>
      </c>
      <c r="D6771" s="1">
        <v>0.55449432134628296</v>
      </c>
      <c r="E6771" s="1">
        <v>0.30746394395828247</v>
      </c>
      <c r="F6771" s="1">
        <v>0.17048701643943787</v>
      </c>
      <c r="G6771" s="1">
        <v>61.901767730712891</v>
      </c>
      <c r="H6771" s="1">
        <v>3831.828857421875</v>
      </c>
      <c r="I6771" s="1">
        <v>237196.984375</v>
      </c>
      <c r="J6771" s="1">
        <v>69.26123046875</v>
      </c>
      <c r="K6771" s="1">
        <v>4797.1181640625</v>
      </c>
      <c r="L6771" s="1">
        <v>332254.3125</v>
      </c>
      <c r="M6771" s="1">
        <v>210.50096130371094</v>
      </c>
      <c r="N6771" s="1">
        <v>44310.65625</v>
      </c>
      <c r="O6771" s="1">
        <v>9327435</v>
      </c>
      <c r="P6771" s="1">
        <v>1.2281894683837891E-2</v>
      </c>
      <c r="Q6771" s="1">
        <v>9.9999997764825821E-3</v>
      </c>
      <c r="R6771" s="1">
        <v>9.9999997764825821E-3</v>
      </c>
      <c r="S6771" s="1">
        <v>0.14800523221492767</v>
      </c>
      <c r="T6771" s="1">
        <v>2.1905548870563507E-2</v>
      </c>
      <c r="U6771" s="1">
        <v>9.9999997764825821E-3</v>
      </c>
      <c r="V6771" s="1">
        <v>12.715847015380859</v>
      </c>
      <c r="W6771" s="1">
        <v>161.69276428222656</v>
      </c>
      <c r="X6771" s="1">
        <v>2056.060546875</v>
      </c>
      <c r="Y6771" s="1">
        <v>92.183418273925781</v>
      </c>
      <c r="Z6771" s="1">
        <v>8497.7822265625</v>
      </c>
      <c r="AA6771" s="1">
        <v>783354.625</v>
      </c>
      <c r="AB6771" s="1">
        <v>0</v>
      </c>
      <c r="AE6771" s="17">
        <f t="shared" si="105"/>
        <v>0.5</v>
      </c>
      <c r="AF6771" cm="1">
        <f t="array" ref="AF6771">1/(1+EXP(-$AI$41-SUMPRODUCT(A6771:AA6771, TRANSPOSE($AI$42:$AI$68))))</f>
        <v>0.10942312570747506</v>
      </c>
      <c r="AG6771" cm="1">
        <f t="array" ref="AG6771">1/(1+EXP(-$AI$71-SUMPRODUCT(A6771:AA6771, TRANSPOSE($AI$72:$AI$98))))</f>
        <v>3.1419650831567822E-2</v>
      </c>
    </row>
    <row r="6772" spans="1:33" x14ac:dyDescent="0.35">
      <c r="A6772" s="1">
        <v>0.70253658294677734</v>
      </c>
      <c r="B6772" s="1">
        <v>0.49355766177177429</v>
      </c>
      <c r="C6772" s="1">
        <v>0.34674230217933655</v>
      </c>
      <c r="D6772" s="1">
        <v>0.70210206508636475</v>
      </c>
      <c r="E6772" s="1">
        <v>0.49294731020927429</v>
      </c>
      <c r="F6772" s="1">
        <v>0.34609931707382202</v>
      </c>
      <c r="G6772" s="1">
        <v>61.538536071777344</v>
      </c>
      <c r="H6772" s="1">
        <v>3786.991455078125</v>
      </c>
      <c r="I6772" s="1">
        <v>233045.90625</v>
      </c>
      <c r="J6772" s="1">
        <v>74.622993469238281</v>
      </c>
      <c r="K6772" s="1">
        <v>5568.59130859375</v>
      </c>
      <c r="L6772" s="1">
        <v>415544.9375</v>
      </c>
      <c r="M6772" s="1">
        <v>214.99830627441406</v>
      </c>
      <c r="N6772" s="1">
        <v>46224.2734375</v>
      </c>
      <c r="O6772" s="1">
        <v>9938140</v>
      </c>
      <c r="P6772" s="1">
        <v>1.1877536773681641E-2</v>
      </c>
      <c r="Q6772" s="1">
        <v>9.9999997764825821E-3</v>
      </c>
      <c r="R6772" s="1">
        <v>9.9999997764825821E-3</v>
      </c>
      <c r="S6772" s="1">
        <v>0.14553514122962952</v>
      </c>
      <c r="T6772" s="1">
        <v>2.1180476993322372E-2</v>
      </c>
      <c r="U6772" s="1">
        <v>9.9999997764825821E-3</v>
      </c>
      <c r="V6772" s="1">
        <v>11.595100402832031</v>
      </c>
      <c r="W6772" s="1">
        <v>134.44635009765625</v>
      </c>
      <c r="X6772" s="1">
        <v>1558.9189453125</v>
      </c>
      <c r="Y6772" s="1">
        <v>94.79010009765625</v>
      </c>
      <c r="Z6772" s="1">
        <v>8985.1630859375</v>
      </c>
      <c r="AA6772" s="1">
        <v>851704.5</v>
      </c>
      <c r="AB6772" s="1">
        <v>0</v>
      </c>
      <c r="AE6772" s="17">
        <f t="shared" si="105"/>
        <v>0.5</v>
      </c>
      <c r="AF6772" cm="1">
        <f t="array" ref="AF6772">1/(1+EXP(-$AI$41-SUMPRODUCT(A6772:AA6772, TRANSPOSE($AI$42:$AI$68))))</f>
        <v>0.1067863169412315</v>
      </c>
      <c r="AG6772" cm="1">
        <f t="array" ref="AG6772">1/(1+EXP(-$AI$71-SUMPRODUCT(A6772:AA6772, TRANSPOSE($AI$72:$AI$98))))</f>
        <v>2.9308878334242058E-2</v>
      </c>
    </row>
    <row r="6773" spans="1:33" x14ac:dyDescent="0.35">
      <c r="A6773" s="1">
        <v>0.51121610403060913</v>
      </c>
      <c r="B6773" s="1">
        <v>0.26134189963340759</v>
      </c>
      <c r="C6773" s="1">
        <v>0.13360218703746796</v>
      </c>
      <c r="D6773" s="1">
        <v>0.51061886548995972</v>
      </c>
      <c r="E6773" s="1">
        <v>0.26073163747787476</v>
      </c>
      <c r="F6773" s="1">
        <v>0.13313448429107666</v>
      </c>
      <c r="G6773" s="1">
        <v>61.281898498535156</v>
      </c>
      <c r="H6773" s="1">
        <v>3755.47119140625</v>
      </c>
      <c r="I6773" s="1">
        <v>230142.390625</v>
      </c>
      <c r="J6773" s="1">
        <v>79.332672119140625</v>
      </c>
      <c r="K6773" s="1">
        <v>6293.6728515625</v>
      </c>
      <c r="L6773" s="1">
        <v>499293.875</v>
      </c>
      <c r="M6773" s="1">
        <v>217.19181823730469</v>
      </c>
      <c r="N6773" s="1">
        <v>47172.28515625</v>
      </c>
      <c r="O6773" s="1">
        <v>10245435</v>
      </c>
      <c r="P6773" s="1">
        <v>1.1458635330200195E-2</v>
      </c>
      <c r="Q6773" s="1">
        <v>9.9999997764825821E-3</v>
      </c>
      <c r="R6773" s="1">
        <v>9.9999997764825821E-3</v>
      </c>
      <c r="S6773" s="1">
        <v>0.14424537122249603</v>
      </c>
      <c r="T6773" s="1">
        <v>2.0806727930903435E-2</v>
      </c>
      <c r="U6773" s="1">
        <v>9.9999997764825821E-3</v>
      </c>
      <c r="V6773" s="1">
        <v>11.179577827453613</v>
      </c>
      <c r="W6773" s="1">
        <v>124.98296356201172</v>
      </c>
      <c r="X6773" s="1">
        <v>1397.2567138671875</v>
      </c>
      <c r="Y6773" s="1">
        <v>96.163871765136719</v>
      </c>
      <c r="Z6773" s="1">
        <v>9247.490234375</v>
      </c>
      <c r="AA6773" s="1">
        <v>889274.4375</v>
      </c>
      <c r="AB6773" s="1">
        <v>0</v>
      </c>
      <c r="AE6773" s="17">
        <f t="shared" si="105"/>
        <v>0.5</v>
      </c>
      <c r="AF6773" cm="1">
        <f t="array" ref="AF6773">1/(1+EXP(-$AI$41-SUMPRODUCT(A6773:AA6773, TRANSPOSE($AI$42:$AI$68))))</f>
        <v>0.10740758511375088</v>
      </c>
      <c r="AG6773" cm="1">
        <f t="array" ref="AG6773">1/(1+EXP(-$AI$71-SUMPRODUCT(A6773:AA6773, TRANSPOSE($AI$72:$AI$98))))</f>
        <v>2.9446528435570826E-2</v>
      </c>
    </row>
    <row r="6774" spans="1:33" x14ac:dyDescent="0.35">
      <c r="A6774" s="1">
        <v>0.45745432376861572</v>
      </c>
      <c r="B6774" s="1">
        <v>0.20926445722579956</v>
      </c>
      <c r="C6774" s="1">
        <v>9.5728933811187744E-2</v>
      </c>
      <c r="D6774" s="1">
        <v>0.45702952146530151</v>
      </c>
      <c r="E6774" s="1">
        <v>0.20887598395347595</v>
      </c>
      <c r="F6774" s="1">
        <v>9.5462493598461151E-2</v>
      </c>
      <c r="G6774" s="1">
        <v>61.184261322021484</v>
      </c>
      <c r="H6774" s="1">
        <v>3743.513916015625</v>
      </c>
      <c r="I6774" s="1">
        <v>229044.125</v>
      </c>
      <c r="J6774" s="1">
        <v>84.531715393066406</v>
      </c>
      <c r="K6774" s="1">
        <v>7145.61083984375</v>
      </c>
      <c r="L6774" s="1">
        <v>604030.75</v>
      </c>
      <c r="M6774" s="1">
        <v>221.10552978515625</v>
      </c>
      <c r="N6774" s="1">
        <v>48887.65625</v>
      </c>
      <c r="O6774" s="1">
        <v>10809331</v>
      </c>
      <c r="P6774" s="1">
        <v>1.1220693588256836E-2</v>
      </c>
      <c r="Q6774" s="1">
        <v>9.9999997764825821E-3</v>
      </c>
      <c r="R6774" s="1">
        <v>9.9999997764825821E-3</v>
      </c>
      <c r="S6774" s="1">
        <v>0.1418842226266861</v>
      </c>
      <c r="T6774" s="1">
        <v>2.0131133496761322E-2</v>
      </c>
      <c r="U6774" s="1">
        <v>9.9999997764825821E-3</v>
      </c>
      <c r="V6774" s="1">
        <v>10.501255035400391</v>
      </c>
      <c r="W6774" s="1">
        <v>110.27635955810547</v>
      </c>
      <c r="X6774" s="1">
        <v>1158.0401611328125</v>
      </c>
      <c r="Y6774" s="1">
        <v>98.707870483398438</v>
      </c>
      <c r="Z6774" s="1">
        <v>9743.244140625</v>
      </c>
      <c r="AA6774" s="1">
        <v>961734.8125</v>
      </c>
      <c r="AB6774" s="1">
        <v>0</v>
      </c>
      <c r="AE6774" s="17">
        <f t="shared" si="105"/>
        <v>0.5</v>
      </c>
      <c r="AF6774" cm="1">
        <f t="array" ref="AF6774">1/(1+EXP(-$AI$41-SUMPRODUCT(A6774:AA6774, TRANSPOSE($AI$42:$AI$68))))</f>
        <v>0.10648625002209128</v>
      </c>
      <c r="AG6774" cm="1">
        <f t="array" ref="AG6774">1/(1+EXP(-$AI$71-SUMPRODUCT(A6774:AA6774, TRANSPOSE($AI$72:$AI$98))))</f>
        <v>2.8529466425166787E-2</v>
      </c>
    </row>
    <row r="6775" spans="1:33" x14ac:dyDescent="0.35">
      <c r="A6775" s="1">
        <v>0.44919002056121826</v>
      </c>
      <c r="B6775" s="1">
        <v>0.20177167654037476</v>
      </c>
      <c r="C6775" s="1">
        <v>9.0633824467658997E-2</v>
      </c>
      <c r="D6775" s="1">
        <v>0.44821053743362427</v>
      </c>
      <c r="E6775" s="1">
        <v>0.20089268684387207</v>
      </c>
      <c r="F6775" s="1">
        <v>9.0042218565940857E-2</v>
      </c>
      <c r="G6775" s="1">
        <v>59.187728881835938</v>
      </c>
      <c r="H6775" s="1">
        <v>3503.187255859375</v>
      </c>
      <c r="I6775" s="1">
        <v>207345.703125</v>
      </c>
      <c r="J6775" s="1">
        <v>85.013404846191406</v>
      </c>
      <c r="K6775" s="1">
        <v>7227.27880859375</v>
      </c>
      <c r="L6775" s="1">
        <v>614415.625</v>
      </c>
      <c r="M6775" s="1">
        <v>223.23699951171875</v>
      </c>
      <c r="N6775" s="1">
        <v>49834.7578125</v>
      </c>
      <c r="O6775" s="1">
        <v>11124962</v>
      </c>
      <c r="P6775" s="1">
        <v>1.047062873840332E-2</v>
      </c>
      <c r="Q6775" s="1">
        <v>9.9999997764825821E-3</v>
      </c>
      <c r="R6775" s="1">
        <v>9.9999997764825821E-3</v>
      </c>
      <c r="S6775" s="1">
        <v>0.14108237624168396</v>
      </c>
      <c r="T6775" s="1">
        <v>1.9904237240552902E-2</v>
      </c>
      <c r="U6775" s="1">
        <v>9.9999997764825821E-3</v>
      </c>
      <c r="V6775" s="1">
        <v>10.764958381652832</v>
      </c>
      <c r="W6775" s="1">
        <v>115.88433074951172</v>
      </c>
      <c r="X6775" s="1">
        <v>1247.489990234375</v>
      </c>
      <c r="Y6775" s="1">
        <v>99.761604309082031</v>
      </c>
      <c r="Z6775" s="1">
        <v>9952.3779296875</v>
      </c>
      <c r="AA6775" s="1">
        <v>992865.1875</v>
      </c>
      <c r="AB6775" s="1">
        <v>0</v>
      </c>
      <c r="AE6775" s="17">
        <f t="shared" si="105"/>
        <v>0.5</v>
      </c>
      <c r="AF6775" cm="1">
        <f t="array" ref="AF6775">1/(1+EXP(-$AI$41-SUMPRODUCT(A6775:AA6775, TRANSPOSE($AI$42:$AI$68))))</f>
        <v>0.10778809038532412</v>
      </c>
      <c r="AG6775" cm="1">
        <f t="array" ref="AG6775">1/(1+EXP(-$AI$71-SUMPRODUCT(A6775:AA6775, TRANSPOSE($AI$72:$AI$98))))</f>
        <v>2.9446090897512434E-2</v>
      </c>
    </row>
    <row r="6776" spans="1:33" x14ac:dyDescent="0.35">
      <c r="A6776" s="1">
        <v>0.2787783145904541</v>
      </c>
      <c r="B6776" s="1">
        <v>7.771734893321991E-2</v>
      </c>
      <c r="C6776" s="1">
        <v>2.1665912121534348E-2</v>
      </c>
      <c r="D6776" s="1">
        <v>0.27730461955070496</v>
      </c>
      <c r="E6776" s="1">
        <v>7.6897852122783661E-2</v>
      </c>
      <c r="F6776" s="1">
        <v>2.1324129775166512E-2</v>
      </c>
      <c r="G6776" s="1">
        <v>57.250873565673828</v>
      </c>
      <c r="H6776" s="1">
        <v>3277.66259765625</v>
      </c>
      <c r="I6776" s="1">
        <v>187649.046875</v>
      </c>
      <c r="J6776" s="1">
        <v>86.766654968261719</v>
      </c>
      <c r="K6776" s="1">
        <v>7528.45263671875</v>
      </c>
      <c r="L6776" s="1">
        <v>653218.625</v>
      </c>
      <c r="M6776" s="1">
        <v>224.85098266601563</v>
      </c>
      <c r="N6776" s="1">
        <v>50557.96484375</v>
      </c>
      <c r="O6776" s="1">
        <v>11368008</v>
      </c>
      <c r="P6776" s="1">
        <v>1.0265827178955078E-2</v>
      </c>
      <c r="Q6776" s="1">
        <v>9.9999997764825821E-3</v>
      </c>
      <c r="R6776" s="1">
        <v>9.9999997764825821E-3</v>
      </c>
      <c r="S6776" s="1">
        <v>0.14008159935474396</v>
      </c>
      <c r="T6776" s="1">
        <v>1.9622854888439178E-2</v>
      </c>
      <c r="U6776" s="1">
        <v>9.9999997764825821E-3</v>
      </c>
      <c r="V6776" s="1">
        <v>10.938481330871582</v>
      </c>
      <c r="W6776" s="1">
        <v>119.65037536621094</v>
      </c>
      <c r="X6776" s="1">
        <v>1308.7933349609375</v>
      </c>
      <c r="Y6776" s="1">
        <v>100.4825439453125</v>
      </c>
      <c r="Z6776" s="1">
        <v>10096.7412109375</v>
      </c>
      <c r="AA6776" s="1">
        <v>1014546.3125</v>
      </c>
      <c r="AB6776" s="1">
        <v>0</v>
      </c>
      <c r="AE6776" s="17">
        <f t="shared" si="105"/>
        <v>0.5</v>
      </c>
      <c r="AF6776" cm="1">
        <f t="array" ref="AF6776">1/(1+EXP(-$AI$41-SUMPRODUCT(A6776:AA6776, TRANSPOSE($AI$42:$AI$68))))</f>
        <v>0.10985676185802233</v>
      </c>
      <c r="AG6776" cm="1">
        <f t="array" ref="AG6776">1/(1+EXP(-$AI$71-SUMPRODUCT(A6776:AA6776, TRANSPOSE($AI$72:$AI$98))))</f>
        <v>3.0817590066259629E-2</v>
      </c>
    </row>
    <row r="6777" spans="1:33" x14ac:dyDescent="0.35">
      <c r="A6777" s="1">
        <v>0.33210745453834534</v>
      </c>
      <c r="B6777" s="1">
        <v>0.1102953627705574</v>
      </c>
      <c r="C6777" s="1">
        <v>3.6629911512136459E-2</v>
      </c>
      <c r="D6777" s="1">
        <v>0.33136504888534546</v>
      </c>
      <c r="E6777" s="1">
        <v>0.10980279743671417</v>
      </c>
      <c r="F6777" s="1">
        <v>3.6384809762239456E-2</v>
      </c>
      <c r="G6777" s="1">
        <v>55.121017456054688</v>
      </c>
      <c r="H6777" s="1">
        <v>3038.32666015625</v>
      </c>
      <c r="I6777" s="1">
        <v>167475.65625</v>
      </c>
      <c r="J6777" s="1">
        <v>76.126808166503906</v>
      </c>
      <c r="K6777" s="1">
        <v>5795.291015625</v>
      </c>
      <c r="L6777" s="1">
        <v>441177</v>
      </c>
      <c r="M6777" s="1">
        <v>226.34757995605469</v>
      </c>
      <c r="N6777" s="1">
        <v>51233.2265625</v>
      </c>
      <c r="O6777" s="1">
        <v>11596517</v>
      </c>
      <c r="P6777" s="1">
        <v>9.9999997764825821E-3</v>
      </c>
      <c r="Q6777" s="1">
        <v>9.9999997764825821E-3</v>
      </c>
      <c r="R6777" s="1">
        <v>9.9999997764825821E-3</v>
      </c>
      <c r="S6777" s="1">
        <v>0.14144955575466156</v>
      </c>
      <c r="T6777" s="1">
        <v>2.000797726213932E-2</v>
      </c>
      <c r="U6777" s="1">
        <v>9.9999997764825821E-3</v>
      </c>
      <c r="V6777" s="1">
        <v>11.503192901611328</v>
      </c>
      <c r="W6777" s="1">
        <v>132.32344055175781</v>
      </c>
      <c r="X6777" s="1">
        <v>1522.14208984375</v>
      </c>
      <c r="Y6777" s="1">
        <v>100.77713012695313</v>
      </c>
      <c r="Z6777" s="1">
        <v>10156.0302734375</v>
      </c>
      <c r="AA6777" s="1">
        <v>1023495.5625</v>
      </c>
      <c r="AB6777" s="1">
        <v>0</v>
      </c>
      <c r="AE6777" s="17">
        <f t="shared" si="105"/>
        <v>0.5</v>
      </c>
      <c r="AF6777" cm="1">
        <f t="array" ref="AF6777">1/(1+EXP(-$AI$41-SUMPRODUCT(A6777:AA6777, TRANSPOSE($AI$42:$AI$68))))</f>
        <v>0.11287551257386352</v>
      </c>
      <c r="AG6777" cm="1">
        <f t="array" ref="AG6777">1/(1+EXP(-$AI$71-SUMPRODUCT(A6777:AA6777, TRANSPOSE($AI$72:$AI$98))))</f>
        <v>3.3561896578500755E-2</v>
      </c>
    </row>
    <row r="6778" spans="1:33" x14ac:dyDescent="0.35">
      <c r="A6778" s="1">
        <v>0.2763650119304657</v>
      </c>
      <c r="B6778" s="1">
        <v>7.6377622783184052E-2</v>
      </c>
      <c r="C6778" s="1">
        <v>2.1108102053403854E-2</v>
      </c>
      <c r="D6778" s="1">
        <v>0.27592012286186218</v>
      </c>
      <c r="E6778" s="1">
        <v>7.6131917536258698E-2</v>
      </c>
      <c r="F6778" s="1">
        <v>2.1006327122449875E-2</v>
      </c>
      <c r="G6778" s="1">
        <v>53.966537475585938</v>
      </c>
      <c r="H6778" s="1">
        <v>2912.38720703125</v>
      </c>
      <c r="I6778" s="1">
        <v>157171.453125</v>
      </c>
      <c r="J6778" s="1">
        <v>66.105010986328125</v>
      </c>
      <c r="K6778" s="1">
        <v>4369.87255859375</v>
      </c>
      <c r="L6778" s="1">
        <v>288870.46875</v>
      </c>
      <c r="M6778" s="1">
        <v>227.58795166015625</v>
      </c>
      <c r="N6778" s="1">
        <v>51796.27734375</v>
      </c>
      <c r="O6778" s="1">
        <v>11788208</v>
      </c>
      <c r="P6778" s="1">
        <v>9.9999997764825821E-3</v>
      </c>
      <c r="Q6778" s="1">
        <v>9.9999997764825821E-3</v>
      </c>
      <c r="R6778" s="1">
        <v>9.9999997764825821E-3</v>
      </c>
      <c r="S6778" s="1">
        <v>0.14216791093349457</v>
      </c>
      <c r="T6778" s="1">
        <v>2.0211715251207352E-2</v>
      </c>
      <c r="U6778" s="1">
        <v>9.9999997764825821E-3</v>
      </c>
      <c r="V6778" s="1">
        <v>14.224163055419922</v>
      </c>
      <c r="W6778" s="1">
        <v>202.32681274414063</v>
      </c>
      <c r="X6778" s="1">
        <v>2877.9296875</v>
      </c>
      <c r="Y6778" s="1">
        <v>99.353614807128906</v>
      </c>
      <c r="Z6778" s="1">
        <v>9871.140625</v>
      </c>
      <c r="AA6778" s="1">
        <v>980733.5</v>
      </c>
      <c r="AB6778" s="1">
        <v>0</v>
      </c>
      <c r="AE6778" s="17">
        <f t="shared" si="105"/>
        <v>0.5</v>
      </c>
      <c r="AF6778" cm="1">
        <f t="array" ref="AF6778">1/(1+EXP(-$AI$41-SUMPRODUCT(A6778:AA6778, TRANSPOSE($AI$42:$AI$68))))</f>
        <v>0.11909929520161158</v>
      </c>
      <c r="AG6778" cm="1">
        <f t="array" ref="AG6778">1/(1+EXP(-$AI$71-SUMPRODUCT(A6778:AA6778, TRANSPOSE($AI$72:$AI$98))))</f>
        <v>3.932434450223108E-2</v>
      </c>
    </row>
    <row r="6779" spans="1:33" x14ac:dyDescent="0.35">
      <c r="A6779" s="1">
        <v>8.9197814464569092E-2</v>
      </c>
      <c r="B6779" s="1">
        <v>9.9999997764825821E-3</v>
      </c>
      <c r="C6779" s="1">
        <v>9.9999997764825821E-3</v>
      </c>
      <c r="D6779" s="1">
        <v>8.9187122881412506E-2</v>
      </c>
      <c r="E6779" s="1">
        <v>9.9999997764825821E-3</v>
      </c>
      <c r="F6779" s="1">
        <v>9.9999997764825821E-3</v>
      </c>
      <c r="G6779" s="1">
        <v>55.023456573486328</v>
      </c>
      <c r="H6779" s="1">
        <v>3027.580810546875</v>
      </c>
      <c r="I6779" s="1">
        <v>166587.953125</v>
      </c>
      <c r="J6779" s="1">
        <v>48.334709167480469</v>
      </c>
      <c r="K6779" s="1">
        <v>2336.244140625</v>
      </c>
      <c r="L6779" s="1">
        <v>112921.6796875</v>
      </c>
      <c r="M6779" s="1">
        <v>227.63072204589844</v>
      </c>
      <c r="N6779" s="1">
        <v>51815.74609375</v>
      </c>
      <c r="O6779" s="1">
        <v>11794856</v>
      </c>
      <c r="P6779" s="1">
        <v>9.9999997764825821E-3</v>
      </c>
      <c r="Q6779" s="1">
        <v>9.9999997764825821E-3</v>
      </c>
      <c r="R6779" s="1">
        <v>9.9999997764825821E-3</v>
      </c>
      <c r="S6779" s="1">
        <v>0.14304272830486298</v>
      </c>
      <c r="T6779" s="1">
        <v>2.0461222156882286E-2</v>
      </c>
      <c r="U6779" s="1">
        <v>9.9999997764825821E-3</v>
      </c>
      <c r="V6779" s="1">
        <v>14.975982666015625</v>
      </c>
      <c r="W6779" s="1">
        <v>224.28005981445313</v>
      </c>
      <c r="X6779" s="1">
        <v>3358.814208984375</v>
      </c>
      <c r="Y6779" s="1">
        <v>98.503082275390625</v>
      </c>
      <c r="Z6779" s="1">
        <v>9702.857421875</v>
      </c>
      <c r="AA6779" s="1">
        <v>955761.3125</v>
      </c>
      <c r="AB6779" s="1">
        <v>0</v>
      </c>
      <c r="AE6779" s="17">
        <f t="shared" si="105"/>
        <v>0.5</v>
      </c>
      <c r="AF6779" cm="1">
        <f t="array" ref="AF6779">1/(1+EXP(-$AI$41-SUMPRODUCT(A6779:AA6779, TRANSPOSE($AI$42:$AI$68))))</f>
        <v>0.12119549027648774</v>
      </c>
      <c r="AG6779" cm="1">
        <f t="array" ref="AG6779">1/(1+EXP(-$AI$71-SUMPRODUCT(A6779:AA6779, TRANSPOSE($AI$72:$AI$98))))</f>
        <v>4.1477320063313124E-2</v>
      </c>
    </row>
    <row r="6780" spans="1:33" x14ac:dyDescent="0.35">
      <c r="A6780" s="1">
        <v>7.3656797409057617E-2</v>
      </c>
      <c r="B6780" s="1">
        <v>9.9999997764825821E-3</v>
      </c>
      <c r="C6780" s="1">
        <v>9.9999997764825821E-3</v>
      </c>
      <c r="D6780" s="1">
        <v>7.3642611503601074E-2</v>
      </c>
      <c r="E6780" s="1">
        <v>9.9999997764825821E-3</v>
      </c>
      <c r="F6780" s="1">
        <v>9.9999997764825821E-3</v>
      </c>
      <c r="G6780" s="1">
        <v>61.574653625488281</v>
      </c>
      <c r="H6780" s="1">
        <v>3791.43798828125</v>
      </c>
      <c r="I6780" s="1">
        <v>233456.484375</v>
      </c>
      <c r="J6780" s="1">
        <v>77.358604431152344</v>
      </c>
      <c r="K6780" s="1">
        <v>5984.353515625</v>
      </c>
      <c r="L6780" s="1">
        <v>462941.25</v>
      </c>
      <c r="M6780" s="1">
        <v>228.19393920898438</v>
      </c>
      <c r="N6780" s="1">
        <v>52072.47265625</v>
      </c>
      <c r="O6780" s="1">
        <v>11882623</v>
      </c>
      <c r="P6780" s="1">
        <v>9.9999997764825821E-3</v>
      </c>
      <c r="Q6780" s="1">
        <v>9.9999997764825821E-3</v>
      </c>
      <c r="R6780" s="1">
        <v>9.9999997764825821E-3</v>
      </c>
      <c r="S6780" s="1">
        <v>0.14234195649623871</v>
      </c>
      <c r="T6780" s="1">
        <v>2.0261231809854507E-2</v>
      </c>
      <c r="U6780" s="1">
        <v>9.9999997764825821E-3</v>
      </c>
      <c r="V6780" s="1">
        <v>14.214638710021973</v>
      </c>
      <c r="W6780" s="1">
        <v>202.05595397949219</v>
      </c>
      <c r="X6780" s="1">
        <v>2872.15234375</v>
      </c>
      <c r="Y6780" s="1">
        <v>98.830253601074219</v>
      </c>
      <c r="Z6780" s="1">
        <v>9767.4189453125</v>
      </c>
      <c r="AA6780" s="1">
        <v>965316.5</v>
      </c>
      <c r="AB6780" s="1">
        <v>0</v>
      </c>
      <c r="AE6780" s="17">
        <f t="shared" si="105"/>
        <v>0.5</v>
      </c>
      <c r="AF6780" cm="1">
        <f t="array" ref="AF6780">1/(1+EXP(-$AI$41-SUMPRODUCT(A6780:AA6780, TRANSPOSE($AI$42:$AI$68))))</f>
        <v>0.11831994625829199</v>
      </c>
      <c r="AG6780" cm="1">
        <f t="array" ref="AG6780">1/(1+EXP(-$AI$71-SUMPRODUCT(A6780:AA6780, TRANSPOSE($AI$72:$AI$98))))</f>
        <v>3.8145540501823678E-2</v>
      </c>
    </row>
    <row r="6781" spans="1:33" x14ac:dyDescent="0.35">
      <c r="A6781" s="1">
        <v>0.19604060053825378</v>
      </c>
      <c r="B6781" s="1">
        <v>3.8431916385889053E-2</v>
      </c>
      <c r="C6781" s="1">
        <v>9.9999997764825821E-3</v>
      </c>
      <c r="D6781" s="1">
        <v>0.1960405707359314</v>
      </c>
      <c r="E6781" s="1">
        <v>3.8431905210018158E-2</v>
      </c>
      <c r="F6781" s="1">
        <v>9.9999997764825821E-3</v>
      </c>
      <c r="G6781" s="1">
        <v>71.340354919433594</v>
      </c>
      <c r="H6781" s="1">
        <v>5089.4462890625</v>
      </c>
      <c r="I6781" s="1">
        <v>363082.90625</v>
      </c>
      <c r="J6781" s="1">
        <v>108.42168426513672</v>
      </c>
      <c r="K6781" s="1">
        <v>11755.26171875</v>
      </c>
      <c r="L6781" s="1">
        <v>1274525.25</v>
      </c>
      <c r="M6781" s="1">
        <v>230.27507019042969</v>
      </c>
      <c r="N6781" s="1">
        <v>53026.609375</v>
      </c>
      <c r="O6781" s="1">
        <v>12210706</v>
      </c>
      <c r="P6781" s="1">
        <v>9.9999997764825821E-3</v>
      </c>
      <c r="Q6781" s="1">
        <v>9.9999997764825821E-3</v>
      </c>
      <c r="R6781" s="1">
        <v>9.9999997764825821E-3</v>
      </c>
      <c r="S6781" s="1">
        <v>0.14017510414123535</v>
      </c>
      <c r="T6781" s="1">
        <v>1.9649060443043709E-2</v>
      </c>
      <c r="U6781" s="1">
        <v>9.9999997764825821E-3</v>
      </c>
      <c r="V6781" s="1">
        <v>12.608519554138184</v>
      </c>
      <c r="W6781" s="1">
        <v>158.97476196289063</v>
      </c>
      <c r="X6781" s="1">
        <v>2004.4364013671875</v>
      </c>
      <c r="Y6781" s="1">
        <v>101.12320709228516</v>
      </c>
      <c r="Z6781" s="1">
        <v>10225.9033203125</v>
      </c>
      <c r="AA6781" s="1">
        <v>1034076.125</v>
      </c>
      <c r="AB6781" s="1">
        <v>0</v>
      </c>
      <c r="AE6781" s="17">
        <f t="shared" si="105"/>
        <v>0.5</v>
      </c>
      <c r="AF6781" cm="1">
        <f t="array" ref="AF6781">1/(1+EXP(-$AI$41-SUMPRODUCT(A6781:AA6781, TRANSPOSE($AI$42:$AI$68))))</f>
        <v>0.10674435554006149</v>
      </c>
      <c r="AG6781" cm="1">
        <f t="array" ref="AG6781">1/(1+EXP(-$AI$71-SUMPRODUCT(A6781:AA6781, TRANSPOSE($AI$72:$AI$98))))</f>
        <v>2.8147914739099451E-2</v>
      </c>
    </row>
    <row r="6782" spans="1:33" x14ac:dyDescent="0.35">
      <c r="A6782" s="1">
        <v>0.19260299205780029</v>
      </c>
      <c r="B6782" s="1">
        <v>3.7095911800861359E-2</v>
      </c>
      <c r="C6782" s="1">
        <v>9.9999997764825821E-3</v>
      </c>
      <c r="D6782" s="1">
        <v>0.19005443155765533</v>
      </c>
      <c r="E6782" s="1">
        <v>3.6120686680078506E-2</v>
      </c>
      <c r="F6782" s="1">
        <v>9.9999997764825821E-3</v>
      </c>
      <c r="G6782" s="1">
        <v>79.08154296875</v>
      </c>
      <c r="H6782" s="1">
        <v>6253.890625</v>
      </c>
      <c r="I6782" s="1">
        <v>494567.3125</v>
      </c>
      <c r="J6782" s="1">
        <v>108.35536956787109</v>
      </c>
      <c r="K6782" s="1">
        <v>11740.8857421875</v>
      </c>
      <c r="L6782" s="1">
        <v>1272188</v>
      </c>
      <c r="M6782" s="1">
        <v>230.88017272949219</v>
      </c>
      <c r="N6782" s="1">
        <v>53305.65234375</v>
      </c>
      <c r="O6782" s="1">
        <v>12307219</v>
      </c>
      <c r="P6782" s="1">
        <v>1.0832309722900391E-2</v>
      </c>
      <c r="Q6782" s="1">
        <v>9.9999997764825821E-3</v>
      </c>
      <c r="R6782" s="1">
        <v>9.9999997764825821E-3</v>
      </c>
      <c r="S6782" s="1">
        <v>0.13957522809505463</v>
      </c>
      <c r="T6782" s="1">
        <v>1.9481243565678596E-2</v>
      </c>
      <c r="U6782" s="1">
        <v>9.9999997764825821E-3</v>
      </c>
      <c r="V6782" s="1">
        <v>11.81614875793457</v>
      </c>
      <c r="W6782" s="1">
        <v>139.62136840820313</v>
      </c>
      <c r="X6782" s="1">
        <v>1649.786865234375</v>
      </c>
      <c r="Y6782" s="1">
        <v>101.93780517578125</v>
      </c>
      <c r="Z6782" s="1">
        <v>10391.31640625</v>
      </c>
      <c r="AA6782" s="1">
        <v>1059268</v>
      </c>
      <c r="AB6782" s="1">
        <v>0</v>
      </c>
      <c r="AE6782" s="17">
        <f t="shared" si="105"/>
        <v>0.5</v>
      </c>
      <c r="AF6782" cm="1">
        <f t="array" ref="AF6782">1/(1+EXP(-$AI$41-SUMPRODUCT(A6782:AA6782, TRANSPOSE($AI$42:$AI$68))))</f>
        <v>0.1043242459589858</v>
      </c>
      <c r="AG6782" cm="1">
        <f t="array" ref="AG6782">1/(1+EXP(-$AI$71-SUMPRODUCT(A6782:AA6782, TRANSPOSE($AI$72:$AI$98))))</f>
        <v>2.6510604443234432E-2</v>
      </c>
    </row>
    <row r="6783" spans="1:33" x14ac:dyDescent="0.35">
      <c r="A6783" s="1">
        <v>0.17503288388252258</v>
      </c>
      <c r="B6783" s="1">
        <v>3.0636509880423546E-2</v>
      </c>
      <c r="C6783" s="1">
        <v>9.9999997764825821E-3</v>
      </c>
      <c r="D6783" s="1">
        <v>9.1142050921916962E-2</v>
      </c>
      <c r="E6783" s="1">
        <v>9.9999997764825821E-3</v>
      </c>
      <c r="F6783" s="1">
        <v>9.9999997764825821E-3</v>
      </c>
      <c r="G6783" s="1">
        <v>114.54705810546875</v>
      </c>
      <c r="H6783" s="1">
        <v>13121.0283203125</v>
      </c>
      <c r="I6783" s="1">
        <v>1502975.25</v>
      </c>
      <c r="J6783" s="1">
        <v>66.183563232421875</v>
      </c>
      <c r="K6783" s="1">
        <v>4380.26416015625</v>
      </c>
      <c r="L6783" s="1">
        <v>289901.46875</v>
      </c>
      <c r="M6783" s="1">
        <v>230.64697265625</v>
      </c>
      <c r="N6783" s="1">
        <v>53198.02734375</v>
      </c>
      <c r="O6783" s="1">
        <v>12269964</v>
      </c>
      <c r="P6783" s="1">
        <v>1.4665842056274414E-2</v>
      </c>
      <c r="Q6783" s="1">
        <v>9.9999997764825821E-3</v>
      </c>
      <c r="R6783" s="1">
        <v>9.9999997764825821E-3</v>
      </c>
      <c r="S6783" s="1">
        <v>0.14212392270565033</v>
      </c>
      <c r="T6783" s="1">
        <v>2.0199209451675415E-2</v>
      </c>
      <c r="U6783" s="1">
        <v>9.9999997764825821E-3</v>
      </c>
      <c r="V6783" s="1">
        <v>10.380610466003418</v>
      </c>
      <c r="W6783" s="1">
        <v>107.75707244873047</v>
      </c>
      <c r="X6783" s="1">
        <v>1118.584228515625</v>
      </c>
      <c r="Y6783" s="1">
        <v>102.63656616210938</v>
      </c>
      <c r="Z6783" s="1">
        <v>10534.2646484375</v>
      </c>
      <c r="AA6783" s="1">
        <v>1081200.75</v>
      </c>
      <c r="AB6783" s="1">
        <v>0</v>
      </c>
      <c r="AE6783" s="17">
        <f t="shared" si="105"/>
        <v>0.5</v>
      </c>
      <c r="AF6783" cm="1">
        <f t="array" ref="AF6783">1/(1+EXP(-$AI$41-SUMPRODUCT(A6783:AA6783, TRANSPOSE($AI$42:$AI$68))))</f>
        <v>0.10712520212033892</v>
      </c>
      <c r="AG6783" cm="1">
        <f t="array" ref="AG6783">1/(1+EXP(-$AI$71-SUMPRODUCT(A6783:AA6783, TRANSPOSE($AI$72:$AI$98))))</f>
        <v>3.0022380873509009E-2</v>
      </c>
    </row>
    <row r="6784" spans="1:33" x14ac:dyDescent="0.35">
      <c r="A6784" s="1">
        <v>0.35396766662597656</v>
      </c>
      <c r="B6784" s="1">
        <v>0.12529310584068298</v>
      </c>
      <c r="C6784" s="1">
        <v>4.4349707663059235E-2</v>
      </c>
      <c r="D6784" s="1">
        <v>0.23500098288059235</v>
      </c>
      <c r="E6784" s="1">
        <v>5.5225461721420288E-2</v>
      </c>
      <c r="F6784" s="1">
        <v>1.2978037819266319E-2</v>
      </c>
      <c r="G6784" s="1">
        <v>111.33106231689453</v>
      </c>
      <c r="H6784" s="1">
        <v>12394.60546875</v>
      </c>
      <c r="I6784" s="1">
        <v>1379904.625</v>
      </c>
      <c r="J6784" s="1">
        <v>46.380664825439453</v>
      </c>
      <c r="K6784" s="1">
        <v>2151.166015625</v>
      </c>
      <c r="L6784" s="1">
        <v>99772.515625</v>
      </c>
      <c r="M6784" s="1">
        <v>230.6290283203125</v>
      </c>
      <c r="N6784" s="1">
        <v>53189.75</v>
      </c>
      <c r="O6784" s="1">
        <v>12267100</v>
      </c>
      <c r="P6784" s="1">
        <v>1.9661664962768555E-2</v>
      </c>
      <c r="Q6784" s="1">
        <v>9.9999997764825821E-3</v>
      </c>
      <c r="R6784" s="1">
        <v>9.9999997764825821E-3</v>
      </c>
      <c r="S6784" s="1">
        <v>0.14734514057636261</v>
      </c>
      <c r="T6784" s="1">
        <v>2.1710589528083801E-2</v>
      </c>
      <c r="U6784" s="1">
        <v>9.9999997764825821E-3</v>
      </c>
      <c r="V6784" s="1">
        <v>11.04425048828125</v>
      </c>
      <c r="W6784" s="1">
        <v>121.97547149658203</v>
      </c>
      <c r="X6784" s="1">
        <v>1347.127685546875</v>
      </c>
      <c r="Y6784" s="1">
        <v>101.74399566650391</v>
      </c>
      <c r="Z6784" s="1">
        <v>10351.8408203125</v>
      </c>
      <c r="AA6784" s="1">
        <v>1053237.625</v>
      </c>
      <c r="AB6784" s="1">
        <v>0</v>
      </c>
      <c r="AE6784" s="17">
        <f t="shared" si="105"/>
        <v>0.5</v>
      </c>
      <c r="AF6784" cm="1">
        <f t="array" ref="AF6784">1/(1+EXP(-$AI$41-SUMPRODUCT(A6784:AA6784, TRANSPOSE($AI$42:$AI$68))))</f>
        <v>0.10482635793581944</v>
      </c>
      <c r="AG6784" cm="1">
        <f t="array" ref="AG6784">1/(1+EXP(-$AI$71-SUMPRODUCT(A6784:AA6784, TRANSPOSE($AI$72:$AI$98))))</f>
        <v>2.8784027035333008E-2</v>
      </c>
    </row>
    <row r="6785" spans="1:33" x14ac:dyDescent="0.35">
      <c r="A6785" s="1">
        <v>0.31791052222251892</v>
      </c>
      <c r="B6785" s="1">
        <v>0.10106710344552994</v>
      </c>
      <c r="C6785" s="1">
        <v>3.2130293548107147E-2</v>
      </c>
      <c r="D6785" s="1">
        <v>0.22507664561271667</v>
      </c>
      <c r="E6785" s="1">
        <v>5.0659496337175369E-2</v>
      </c>
      <c r="F6785" s="1">
        <v>1.1402269825339317E-2</v>
      </c>
      <c r="G6785" s="1">
        <v>108.77676391601563</v>
      </c>
      <c r="H6785" s="1">
        <v>11832.384765625</v>
      </c>
      <c r="I6785" s="1">
        <v>1287088.5</v>
      </c>
      <c r="J6785" s="1">
        <v>43.024105072021484</v>
      </c>
      <c r="K6785" s="1">
        <v>1851.0736083984375</v>
      </c>
      <c r="L6785" s="1">
        <v>79640.7890625</v>
      </c>
      <c r="M6785" s="1">
        <v>230.69558715820313</v>
      </c>
      <c r="N6785" s="1">
        <v>53220.453125</v>
      </c>
      <c r="O6785" s="1">
        <v>12277724</v>
      </c>
      <c r="P6785" s="1">
        <v>2.2147893905639648E-2</v>
      </c>
      <c r="Q6785" s="1">
        <v>9.9999997764825821E-3</v>
      </c>
      <c r="R6785" s="1">
        <v>9.9999997764825821E-3</v>
      </c>
      <c r="S6785" s="1">
        <v>0.14961069822311401</v>
      </c>
      <c r="T6785" s="1">
        <v>2.238336019217968E-2</v>
      </c>
      <c r="U6785" s="1">
        <v>9.9999997764825821E-3</v>
      </c>
      <c r="V6785" s="1">
        <v>11.086440086364746</v>
      </c>
      <c r="W6785" s="1">
        <v>122.90915679931641</v>
      </c>
      <c r="X6785" s="1">
        <v>1362.625</v>
      </c>
      <c r="Y6785" s="1">
        <v>101.67698669433594</v>
      </c>
      <c r="Z6785" s="1">
        <v>10338.2099609375</v>
      </c>
      <c r="AA6785" s="1">
        <v>1051158</v>
      </c>
      <c r="AB6785" s="1">
        <v>0</v>
      </c>
      <c r="AE6785" s="17">
        <f t="shared" si="105"/>
        <v>0.5</v>
      </c>
      <c r="AF6785" cm="1">
        <f t="array" ref="AF6785">1/(1+EXP(-$AI$41-SUMPRODUCT(A6785:AA6785, TRANSPOSE($AI$42:$AI$68))))</f>
        <v>0.10362255962976413</v>
      </c>
      <c r="AG6785" cm="1">
        <f t="array" ref="AG6785">1/(1+EXP(-$AI$71-SUMPRODUCT(A6785:AA6785, TRANSPOSE($AI$72:$AI$98))))</f>
        <v>2.7868015221304304E-2</v>
      </c>
    </row>
    <row r="6786" spans="1:33" x14ac:dyDescent="0.35">
      <c r="A6786" s="1">
        <v>9.0051926672458649E-2</v>
      </c>
      <c r="B6786" s="1">
        <v>9.9999997764825821E-3</v>
      </c>
      <c r="C6786" s="1">
        <v>9.9999997764825821E-3</v>
      </c>
      <c r="D6786" s="1">
        <v>4.847291111946106E-2</v>
      </c>
      <c r="E6786" s="1">
        <v>9.9999997764825821E-3</v>
      </c>
      <c r="F6786" s="1">
        <v>9.9999997764825821E-3</v>
      </c>
      <c r="G6786" s="1">
        <v>71.914039611816406</v>
      </c>
      <c r="H6786" s="1">
        <v>5171.62890625</v>
      </c>
      <c r="I6786" s="1">
        <v>371912.75</v>
      </c>
      <c r="J6786" s="1">
        <v>89.387680053710938</v>
      </c>
      <c r="K6786" s="1">
        <v>7990.1572265625</v>
      </c>
      <c r="L6786" s="1">
        <v>714221.625</v>
      </c>
      <c r="M6786" s="1">
        <v>150.43675231933594</v>
      </c>
      <c r="N6786" s="1">
        <v>22631.216796875</v>
      </c>
      <c r="O6786" s="1">
        <v>3404566.75</v>
      </c>
      <c r="P6786" s="1">
        <v>0.29553914070129395</v>
      </c>
      <c r="Q6786" s="1">
        <v>8.7343387305736542E-2</v>
      </c>
      <c r="R6786" s="1">
        <v>2.5813387706875801E-2</v>
      </c>
      <c r="S6786" s="1">
        <v>0.23103870451450348</v>
      </c>
      <c r="T6786" s="1">
        <v>5.3378883749246597E-2</v>
      </c>
      <c r="U6786" s="1">
        <v>1.233258843421936E-2</v>
      </c>
      <c r="V6786" s="1">
        <v>12.819059371948242</v>
      </c>
      <c r="W6786" s="1">
        <v>164.32827758789063</v>
      </c>
      <c r="X6786" s="1">
        <v>2106.533935546875</v>
      </c>
      <c r="Y6786" s="1">
        <v>130.4967041015625</v>
      </c>
      <c r="Z6786" s="1">
        <v>17029.390625</v>
      </c>
      <c r="AA6786" s="1">
        <v>2222279.25</v>
      </c>
      <c r="AB6786" s="1">
        <v>0</v>
      </c>
      <c r="AE6786" s="17">
        <f t="shared" si="105"/>
        <v>0.5</v>
      </c>
      <c r="AF6786" cm="1">
        <f t="array" ref="AF6786">1/(1+EXP(-$AI$41-SUMPRODUCT(A6786:AA6786, TRANSPOSE($AI$42:$AI$68))))</f>
        <v>9.579502366807538E-2</v>
      </c>
      <c r="AG6786" cm="1">
        <f t="array" ref="AG6786">1/(1+EXP(-$AI$71-SUMPRODUCT(A6786:AA6786, TRANSPOSE($AI$72:$AI$98))))</f>
        <v>2.2168184298467074E-2</v>
      </c>
    </row>
    <row r="6787" spans="1:33" x14ac:dyDescent="0.35">
      <c r="A6787" s="1">
        <v>9.5804527401924133E-2</v>
      </c>
      <c r="B6787" s="1">
        <v>9.9999997764825821E-3</v>
      </c>
      <c r="C6787" s="1">
        <v>9.9999997764825821E-3</v>
      </c>
      <c r="D6787" s="1">
        <v>5.0149284303188324E-2</v>
      </c>
      <c r="E6787" s="1">
        <v>9.9999997764825821E-3</v>
      </c>
      <c r="F6787" s="1">
        <v>9.9999997764825821E-3</v>
      </c>
      <c r="G6787" s="1">
        <v>73.525787353515625</v>
      </c>
      <c r="H6787" s="1">
        <v>5406.04150390625</v>
      </c>
      <c r="I6787" s="1">
        <v>397483.4375</v>
      </c>
      <c r="J6787" s="1">
        <v>79.995559692382813</v>
      </c>
      <c r="K6787" s="1">
        <v>6399.28955078125</v>
      </c>
      <c r="L6787" s="1">
        <v>511914.75</v>
      </c>
      <c r="M6787" s="1">
        <v>150.43609619140625</v>
      </c>
      <c r="N6787" s="1">
        <v>22631.01953125</v>
      </c>
      <c r="O6787" s="1">
        <v>3404522.25</v>
      </c>
      <c r="P6787" s="1">
        <v>0.29642415046691895</v>
      </c>
      <c r="Q6787" s="1">
        <v>8.7867274880409241E-2</v>
      </c>
      <c r="R6787" s="1">
        <v>2.6045983657240868E-2</v>
      </c>
      <c r="S6787" s="1">
        <v>0.23151387274265289</v>
      </c>
      <c r="T6787" s="1">
        <v>5.3598672151565552E-2</v>
      </c>
      <c r="U6787" s="1">
        <v>1.2408836744725704E-2</v>
      </c>
      <c r="V6787" s="1">
        <v>12.825722694396973</v>
      </c>
      <c r="W6787" s="1">
        <v>164.49916076660156</v>
      </c>
      <c r="X6787" s="1">
        <v>2109.820556640625</v>
      </c>
      <c r="Y6787" s="1">
        <v>130.60115051269531</v>
      </c>
      <c r="Z6787" s="1">
        <v>17056.66015625</v>
      </c>
      <c r="AA6787" s="1">
        <v>2227619.5</v>
      </c>
      <c r="AB6787" s="1">
        <v>0</v>
      </c>
      <c r="AE6787" s="17">
        <f t="shared" ref="AE6787:AE6850" si="106">0.5</f>
        <v>0.5</v>
      </c>
      <c r="AF6787" cm="1">
        <f t="array" ref="AF6787">1/(1+EXP(-$AI$41-SUMPRODUCT(A6787:AA6787, TRANSPOSE($AI$42:$AI$68))))</f>
        <v>9.7170164356671043E-2</v>
      </c>
      <c r="AG6787" cm="1">
        <f t="array" ref="AG6787">1/(1+EXP(-$AI$71-SUMPRODUCT(A6787:AA6787, TRANSPOSE($AI$72:$AI$98))))</f>
        <v>2.3270536307140967E-2</v>
      </c>
    </row>
    <row r="6788" spans="1:33" x14ac:dyDescent="0.35">
      <c r="A6788" s="1">
        <v>0.1076560840010643</v>
      </c>
      <c r="B6788" s="1">
        <v>1.1589832603931427E-2</v>
      </c>
      <c r="C6788" s="1">
        <v>9.9999997764825821E-3</v>
      </c>
      <c r="D6788" s="1">
        <v>5.3973037749528885E-2</v>
      </c>
      <c r="E6788" s="1">
        <v>9.9999997764825821E-3</v>
      </c>
      <c r="F6788" s="1">
        <v>9.9999997764825821E-3</v>
      </c>
      <c r="G6788" s="1">
        <v>69.003822326660156</v>
      </c>
      <c r="H6788" s="1">
        <v>4761.52734375</v>
      </c>
      <c r="I6788" s="1">
        <v>328563.59375</v>
      </c>
      <c r="J6788" s="1">
        <v>66.913589477539063</v>
      </c>
      <c r="K6788" s="1">
        <v>4477.42822265625</v>
      </c>
      <c r="L6788" s="1">
        <v>299600.8125</v>
      </c>
      <c r="M6788" s="1">
        <v>150.75872802734375</v>
      </c>
      <c r="N6788" s="1">
        <v>22728.193359375</v>
      </c>
      <c r="O6788" s="1">
        <v>3426473.75</v>
      </c>
      <c r="P6788" s="1">
        <v>0.29864335060119629</v>
      </c>
      <c r="Q6788" s="1">
        <v>8.9187853038311005E-2</v>
      </c>
      <c r="R6788" s="1">
        <v>2.6635358110070229E-2</v>
      </c>
      <c r="S6788" s="1">
        <v>0.23222526907920837</v>
      </c>
      <c r="T6788" s="1">
        <v>5.3928576409816742E-2</v>
      </c>
      <c r="U6788" s="1">
        <v>1.252357754856348E-2</v>
      </c>
      <c r="V6788" s="1">
        <v>13.46082878112793</v>
      </c>
      <c r="W6788" s="1">
        <v>181.19390869140625</v>
      </c>
      <c r="X6788" s="1">
        <v>2439.020263671875</v>
      </c>
      <c r="Y6788" s="1">
        <v>130.73208618164063</v>
      </c>
      <c r="Z6788" s="1">
        <v>17090.87890625</v>
      </c>
      <c r="AA6788" s="1">
        <v>2234326.25</v>
      </c>
      <c r="AB6788" s="1">
        <v>0</v>
      </c>
      <c r="AE6788" s="17">
        <f t="shared" si="106"/>
        <v>0.5</v>
      </c>
      <c r="AF6788" cm="1">
        <f t="array" ref="AF6788">1/(1+EXP(-$AI$41-SUMPRODUCT(A6788:AA6788, TRANSPOSE($AI$42:$AI$68))))</f>
        <v>0.10034740392354127</v>
      </c>
      <c r="AG6788" cm="1">
        <f t="array" ref="AG6788">1/(1+EXP(-$AI$71-SUMPRODUCT(A6788:AA6788, TRANSPOSE($AI$72:$AI$98))))</f>
        <v>2.5680491266327203E-2</v>
      </c>
    </row>
    <row r="6789" spans="1:33" x14ac:dyDescent="0.35">
      <c r="A6789" s="1">
        <v>0.10869338363409042</v>
      </c>
      <c r="B6789" s="1">
        <v>1.181425154209137E-2</v>
      </c>
      <c r="C6789" s="1">
        <v>9.9999997764825821E-3</v>
      </c>
      <c r="D6789" s="1">
        <v>6.4389273524284363E-2</v>
      </c>
      <c r="E6789" s="1">
        <v>9.9999997764825821E-3</v>
      </c>
      <c r="F6789" s="1">
        <v>9.9999997764825821E-3</v>
      </c>
      <c r="G6789" s="1">
        <v>68.750396728515625</v>
      </c>
      <c r="H6789" s="1">
        <v>4726.6171875</v>
      </c>
      <c r="I6789" s="1">
        <v>324956.8125</v>
      </c>
      <c r="J6789" s="1">
        <v>58.287128448486328</v>
      </c>
      <c r="K6789" s="1">
        <v>3397.389404296875</v>
      </c>
      <c r="L6789" s="1">
        <v>198024.0625</v>
      </c>
      <c r="M6789" s="1">
        <v>151.060791015625</v>
      </c>
      <c r="N6789" s="1">
        <v>22819.36328125</v>
      </c>
      <c r="O6789" s="1">
        <v>3447111</v>
      </c>
      <c r="P6789" s="1">
        <v>0.29934239387512207</v>
      </c>
      <c r="Q6789" s="1">
        <v>8.9605867862701416E-2</v>
      </c>
      <c r="R6789" s="1">
        <v>2.6822835206985474E-2</v>
      </c>
      <c r="S6789" s="1">
        <v>0.23228396475315094</v>
      </c>
      <c r="T6789" s="1">
        <v>5.3955841809511185E-2</v>
      </c>
      <c r="U6789" s="1">
        <v>1.2533076107501984E-2</v>
      </c>
      <c r="V6789" s="1">
        <v>13.744793891906738</v>
      </c>
      <c r="W6789" s="1">
        <v>188.91935729980469</v>
      </c>
      <c r="X6789" s="1">
        <v>2596.65771484375</v>
      </c>
      <c r="Y6789" s="1">
        <v>130.72831726074219</v>
      </c>
      <c r="Z6789" s="1">
        <v>17089.892578125</v>
      </c>
      <c r="AA6789" s="1">
        <v>2234133</v>
      </c>
      <c r="AB6789" s="1">
        <v>0</v>
      </c>
      <c r="AE6789" s="17">
        <f t="shared" si="106"/>
        <v>0.5</v>
      </c>
      <c r="AF6789" cm="1">
        <f t="array" ref="AF6789">1/(1+EXP(-$AI$41-SUMPRODUCT(A6789:AA6789, TRANSPOSE($AI$42:$AI$68))))</f>
        <v>0.10082482844692445</v>
      </c>
      <c r="AG6789" cm="1">
        <f t="array" ref="AG6789">1/(1+EXP(-$AI$71-SUMPRODUCT(A6789:AA6789, TRANSPOSE($AI$72:$AI$98))))</f>
        <v>2.6160609523312069E-2</v>
      </c>
    </row>
    <row r="6790" spans="1:33" x14ac:dyDescent="0.35">
      <c r="A6790" s="1">
        <v>7.4050843715667725E-2</v>
      </c>
      <c r="B6790" s="1">
        <v>9.9999997764825821E-3</v>
      </c>
      <c r="C6790" s="1">
        <v>9.9999997764825821E-3</v>
      </c>
      <c r="D6790" s="1">
        <v>5.0185129046440125E-2</v>
      </c>
      <c r="E6790" s="1">
        <v>9.9999997764825821E-3</v>
      </c>
      <c r="F6790" s="1">
        <v>9.9999997764825821E-3</v>
      </c>
      <c r="G6790" s="1">
        <v>67.512779235839844</v>
      </c>
      <c r="H6790" s="1">
        <v>4557.9755859375</v>
      </c>
      <c r="I6790" s="1">
        <v>307721.59375</v>
      </c>
      <c r="J6790" s="1">
        <v>53.319805145263672</v>
      </c>
      <c r="K6790" s="1">
        <v>2843.001708984375</v>
      </c>
      <c r="L6790" s="1">
        <v>151588.296875</v>
      </c>
      <c r="M6790" s="1">
        <v>151.46173095703125</v>
      </c>
      <c r="N6790" s="1">
        <v>22940.65625</v>
      </c>
      <c r="O6790" s="1">
        <v>3474631.5</v>
      </c>
      <c r="P6790" s="1">
        <v>0.30045962333679199</v>
      </c>
      <c r="Q6790" s="1">
        <v>9.0275987982749939E-2</v>
      </c>
      <c r="R6790" s="1">
        <v>2.712428942322731E-2</v>
      </c>
      <c r="S6790" s="1">
        <v>0.23240716755390167</v>
      </c>
      <c r="T6790" s="1">
        <v>5.4013092070817947E-2</v>
      </c>
      <c r="U6790" s="1">
        <v>1.255302969366312E-2</v>
      </c>
      <c r="V6790" s="1">
        <v>14.063102722167969</v>
      </c>
      <c r="W6790" s="1">
        <v>197.77085876464844</v>
      </c>
      <c r="X6790" s="1">
        <v>2781.27197265625</v>
      </c>
      <c r="Y6790" s="1">
        <v>130.47451782226563</v>
      </c>
      <c r="Z6790" s="1">
        <v>17023.599609375</v>
      </c>
      <c r="AA6790" s="1">
        <v>2221146</v>
      </c>
      <c r="AB6790" s="1">
        <v>0</v>
      </c>
      <c r="AE6790" s="17">
        <f t="shared" si="106"/>
        <v>0.5</v>
      </c>
      <c r="AF6790" cm="1">
        <f t="array" ref="AF6790">1/(1+EXP(-$AI$41-SUMPRODUCT(A6790:AA6790, TRANSPOSE($AI$42:$AI$68))))</f>
        <v>0.10136709358626395</v>
      </c>
      <c r="AG6790" cm="1">
        <f t="array" ref="AG6790">1/(1+EXP(-$AI$71-SUMPRODUCT(A6790:AA6790, TRANSPOSE($AI$72:$AI$98))))</f>
        <v>2.6558826524002991E-2</v>
      </c>
    </row>
    <row r="6791" spans="1:33" x14ac:dyDescent="0.35">
      <c r="A6791" s="1">
        <v>6.0791008174419403E-2</v>
      </c>
      <c r="B6791" s="1">
        <v>9.9999997764825821E-3</v>
      </c>
      <c r="C6791" s="1">
        <v>9.9999997764825821E-3</v>
      </c>
      <c r="D6791" s="1">
        <v>4.0600597858428955E-2</v>
      </c>
      <c r="E6791" s="1">
        <v>9.9999997764825821E-3</v>
      </c>
      <c r="F6791" s="1">
        <v>9.9999997764825821E-3</v>
      </c>
      <c r="G6791" s="1">
        <v>70.715950012207031</v>
      </c>
      <c r="H6791" s="1">
        <v>5000.74560546875</v>
      </c>
      <c r="I6791" s="1">
        <v>353632.46875</v>
      </c>
      <c r="J6791" s="1">
        <v>53.713787078857422</v>
      </c>
      <c r="K6791" s="1">
        <v>2885.1708984375</v>
      </c>
      <c r="L6791" s="1">
        <v>154973.453125</v>
      </c>
      <c r="M6791" s="1">
        <v>151.68804931640625</v>
      </c>
      <c r="N6791" s="1">
        <v>23009.263671875</v>
      </c>
      <c r="O6791" s="1">
        <v>3490230.5</v>
      </c>
      <c r="P6791" s="1">
        <v>0.30085158348083496</v>
      </c>
      <c r="Q6791" s="1">
        <v>9.051167219877243E-2</v>
      </c>
      <c r="R6791" s="1">
        <v>2.7230581268668175E-2</v>
      </c>
      <c r="S6791" s="1">
        <v>0.23263657093048096</v>
      </c>
      <c r="T6791" s="1">
        <v>5.4119773209095001E-2</v>
      </c>
      <c r="U6791" s="1">
        <v>1.2590238824486732E-2</v>
      </c>
      <c r="V6791" s="1">
        <v>14.318629264831543</v>
      </c>
      <c r="W6791" s="1">
        <v>205.02314758300781</v>
      </c>
      <c r="X6791" s="1">
        <v>2935.650390625</v>
      </c>
      <c r="Y6791" s="1">
        <v>130.45556640625</v>
      </c>
      <c r="Z6791" s="1">
        <v>17018.654296875</v>
      </c>
      <c r="AA6791" s="1">
        <v>2220178.25</v>
      </c>
      <c r="AB6791" s="1">
        <v>0</v>
      </c>
      <c r="AE6791" s="17">
        <f t="shared" si="106"/>
        <v>0.5</v>
      </c>
      <c r="AF6791" cm="1">
        <f t="array" ref="AF6791">1/(1+EXP(-$AI$41-SUMPRODUCT(A6791:AA6791, TRANSPOSE($AI$42:$AI$68))))</f>
        <v>0.10145953198792465</v>
      </c>
      <c r="AG6791" cm="1">
        <f t="array" ref="AG6791">1/(1+EXP(-$AI$71-SUMPRODUCT(A6791:AA6791, TRANSPOSE($AI$72:$AI$98))))</f>
        <v>2.6652236582024501E-2</v>
      </c>
    </row>
    <row r="6792" spans="1:33" x14ac:dyDescent="0.35">
      <c r="A6792" s="1">
        <v>3.051459789276123E-2</v>
      </c>
      <c r="B6792" s="1">
        <v>9.9999997764825821E-3</v>
      </c>
      <c r="C6792" s="1">
        <v>9.9999997764825821E-3</v>
      </c>
      <c r="D6792" s="1">
        <v>2.5502901524305344E-2</v>
      </c>
      <c r="E6792" s="1">
        <v>9.9999997764825821E-3</v>
      </c>
      <c r="F6792" s="1">
        <v>9.9999997764825821E-3</v>
      </c>
      <c r="G6792" s="1">
        <v>87.489944458007813</v>
      </c>
      <c r="H6792" s="1">
        <v>7654.490234375</v>
      </c>
      <c r="I6792" s="1">
        <v>669690.9375</v>
      </c>
      <c r="J6792" s="1">
        <v>40.338344573974609</v>
      </c>
      <c r="K6792" s="1">
        <v>1627.1820068359375</v>
      </c>
      <c r="L6792" s="1">
        <v>65637.828125</v>
      </c>
      <c r="M6792" s="1">
        <v>151.81501770019531</v>
      </c>
      <c r="N6792" s="1">
        <v>23047.798828125</v>
      </c>
      <c r="O6792" s="1">
        <v>3499002</v>
      </c>
      <c r="P6792" s="1">
        <v>0.30101799964904785</v>
      </c>
      <c r="Q6792" s="1">
        <v>9.0611837804317474E-2</v>
      </c>
      <c r="R6792" s="1">
        <v>2.7275793254375458E-2</v>
      </c>
      <c r="S6792" s="1">
        <v>0.23278281092643738</v>
      </c>
      <c r="T6792" s="1">
        <v>5.4187837988138199E-2</v>
      </c>
      <c r="U6792" s="1">
        <v>1.2613996863365173E-2</v>
      </c>
      <c r="V6792" s="1">
        <v>14.471220970153809</v>
      </c>
      <c r="W6792" s="1">
        <v>209.41622924804688</v>
      </c>
      <c r="X6792" s="1">
        <v>3030.508544921875</v>
      </c>
      <c r="Y6792" s="1">
        <v>130.31375122070313</v>
      </c>
      <c r="Z6792" s="1">
        <v>16981.673828125</v>
      </c>
      <c r="AA6792" s="1">
        <v>2212945.5</v>
      </c>
      <c r="AB6792" s="1">
        <v>0</v>
      </c>
      <c r="AE6792" s="17">
        <f t="shared" si="106"/>
        <v>0.5</v>
      </c>
      <c r="AF6792" cm="1">
        <f t="array" ref="AF6792">1/(1+EXP(-$AI$41-SUMPRODUCT(A6792:AA6792, TRANSPOSE($AI$42:$AI$68))))</f>
        <v>9.7550065927214755E-2</v>
      </c>
      <c r="AG6792" cm="1">
        <f t="array" ref="AG6792">1/(1+EXP(-$AI$71-SUMPRODUCT(A6792:AA6792, TRANSPOSE($AI$72:$AI$98))))</f>
        <v>2.412425683205258E-2</v>
      </c>
    </row>
    <row r="6793" spans="1:33" x14ac:dyDescent="0.35">
      <c r="A6793" s="1">
        <v>3.3183440566062927E-2</v>
      </c>
      <c r="B6793" s="1">
        <v>9.9999997764825821E-3</v>
      </c>
      <c r="C6793" s="1">
        <v>9.9999997764825821E-3</v>
      </c>
      <c r="D6793" s="1">
        <v>2.3939035832881927E-2</v>
      </c>
      <c r="E6793" s="1">
        <v>9.9999997764825821E-3</v>
      </c>
      <c r="F6793" s="1">
        <v>9.9999997764825821E-3</v>
      </c>
      <c r="G6793" s="1">
        <v>72.480224609375</v>
      </c>
      <c r="H6793" s="1">
        <v>5253.3828125</v>
      </c>
      <c r="I6793" s="1">
        <v>380766.375</v>
      </c>
      <c r="J6793" s="1">
        <v>50.061977386474609</v>
      </c>
      <c r="K6793" s="1">
        <v>2506.20166015625</v>
      </c>
      <c r="L6793" s="1">
        <v>125465.40625</v>
      </c>
      <c r="M6793" s="1">
        <v>151.97966003417969</v>
      </c>
      <c r="N6793" s="1">
        <v>23097.81640625</v>
      </c>
      <c r="O6793" s="1">
        <v>3510398.5</v>
      </c>
      <c r="P6793" s="1">
        <v>0.30161738395690918</v>
      </c>
      <c r="Q6793" s="1">
        <v>9.0973049402236938E-2</v>
      </c>
      <c r="R6793" s="1">
        <v>2.7439052239060402E-2</v>
      </c>
      <c r="S6793" s="1">
        <v>0.23280613124370575</v>
      </c>
      <c r="T6793" s="1">
        <v>5.4198693484067917E-2</v>
      </c>
      <c r="U6793" s="1">
        <v>1.2617788277566433E-2</v>
      </c>
      <c r="V6793" s="1">
        <v>14.779608726501465</v>
      </c>
      <c r="W6793" s="1">
        <v>218.43682861328125</v>
      </c>
      <c r="X6793" s="1">
        <v>3228.410888671875</v>
      </c>
      <c r="Y6793" s="1">
        <v>130.20378112792969</v>
      </c>
      <c r="Z6793" s="1">
        <v>16953.025390625</v>
      </c>
      <c r="AA6793" s="1">
        <v>2207348</v>
      </c>
      <c r="AB6793" s="1">
        <v>0</v>
      </c>
      <c r="AE6793" s="17">
        <f t="shared" si="106"/>
        <v>0.5</v>
      </c>
      <c r="AF6793" cm="1">
        <f t="array" ref="AF6793">1/(1+EXP(-$AI$41-SUMPRODUCT(A6793:AA6793, TRANSPOSE($AI$42:$AI$68))))</f>
        <v>0.10178819208921355</v>
      </c>
      <c r="AG6793" cm="1">
        <f t="array" ref="AG6793">1/(1+EXP(-$AI$71-SUMPRODUCT(A6793:AA6793, TRANSPOSE($AI$72:$AI$98))))</f>
        <v>2.692679588850708E-2</v>
      </c>
    </row>
    <row r="6794" spans="1:33" x14ac:dyDescent="0.35">
      <c r="A6794" s="1">
        <v>4.10933718085289E-2</v>
      </c>
      <c r="B6794" s="1">
        <v>9.9999997764825821E-3</v>
      </c>
      <c r="C6794" s="1">
        <v>9.9999997764825821E-3</v>
      </c>
      <c r="D6794" s="1">
        <v>2.9684090986847878E-2</v>
      </c>
      <c r="E6794" s="1">
        <v>9.9999997764825821E-3</v>
      </c>
      <c r="F6794" s="1">
        <v>9.9999997764825821E-3</v>
      </c>
      <c r="G6794" s="1">
        <v>66.6776123046875</v>
      </c>
      <c r="H6794" s="1">
        <v>4445.90380859375</v>
      </c>
      <c r="I6794" s="1">
        <v>296442.25</v>
      </c>
      <c r="J6794" s="1">
        <v>51.964130401611328</v>
      </c>
      <c r="K6794" s="1">
        <v>2700.270751953125</v>
      </c>
      <c r="L6794" s="1">
        <v>140317.21875</v>
      </c>
      <c r="M6794" s="1">
        <v>152.02288818359375</v>
      </c>
      <c r="N6794" s="1">
        <v>23110.958984375</v>
      </c>
      <c r="O6794" s="1">
        <v>3513394.75</v>
      </c>
      <c r="P6794" s="1">
        <v>0.30196499824523926</v>
      </c>
      <c r="Q6794" s="1">
        <v>9.1182857751846313E-2</v>
      </c>
      <c r="R6794" s="1">
        <v>2.7534032240509987E-2</v>
      </c>
      <c r="S6794" s="1">
        <v>0.23278403282165527</v>
      </c>
      <c r="T6794" s="1">
        <v>5.4188404232263565E-2</v>
      </c>
      <c r="U6794" s="1">
        <v>1.2614195235073566E-2</v>
      </c>
      <c r="V6794" s="1">
        <v>14.807669639587402</v>
      </c>
      <c r="W6794" s="1">
        <v>219.26707458496094</v>
      </c>
      <c r="X6794" s="1">
        <v>3246.83447265625</v>
      </c>
      <c r="Y6794" s="1">
        <v>130.19813537597656</v>
      </c>
      <c r="Z6794" s="1">
        <v>16951.5546875</v>
      </c>
      <c r="AA6794" s="1">
        <v>2207060.75</v>
      </c>
      <c r="AB6794" s="1">
        <v>0</v>
      </c>
      <c r="AE6794" s="17">
        <f t="shared" si="106"/>
        <v>0.5</v>
      </c>
      <c r="AF6794" cm="1">
        <f t="array" ref="AF6794">1/(1+EXP(-$AI$41-SUMPRODUCT(A6794:AA6794, TRANSPOSE($AI$42:$AI$68))))</f>
        <v>0.1028954333056353</v>
      </c>
      <c r="AG6794" cm="1">
        <f t="array" ref="AG6794">1/(1+EXP(-$AI$71-SUMPRODUCT(A6794:AA6794, TRANSPOSE($AI$72:$AI$98))))</f>
        <v>2.7660096233735193E-2</v>
      </c>
    </row>
    <row r="6795" spans="1:33" x14ac:dyDescent="0.35">
      <c r="A6795" s="1">
        <v>2.3739119991660118E-2</v>
      </c>
      <c r="B6795" s="1">
        <v>9.9999997764825821E-3</v>
      </c>
      <c r="C6795" s="1">
        <v>9.9999997764825821E-3</v>
      </c>
      <c r="D6795" s="1">
        <v>1.7578752711415291E-2</v>
      </c>
      <c r="E6795" s="1">
        <v>9.9999997764825821E-3</v>
      </c>
      <c r="F6795" s="1">
        <v>9.9999997764825821E-3</v>
      </c>
      <c r="G6795" s="1">
        <v>69.755844116210938</v>
      </c>
      <c r="H6795" s="1">
        <v>4865.8779296875</v>
      </c>
      <c r="I6795" s="1">
        <v>339423.40625</v>
      </c>
      <c r="J6795" s="1">
        <v>49.670013427734375</v>
      </c>
      <c r="K6795" s="1">
        <v>2467.1103515625</v>
      </c>
      <c r="L6795" s="1">
        <v>122541.3984375</v>
      </c>
      <c r="M6795" s="1">
        <v>151.97406005859375</v>
      </c>
      <c r="N6795" s="1">
        <v>23096.115234375</v>
      </c>
      <c r="O6795" s="1">
        <v>3510010.25</v>
      </c>
      <c r="P6795" s="1">
        <v>0.30214905738830566</v>
      </c>
      <c r="Q6795" s="1">
        <v>9.1294050216674805E-2</v>
      </c>
      <c r="R6795" s="1">
        <v>2.7584411203861237E-2</v>
      </c>
      <c r="S6795" s="1">
        <v>0.23284745216369629</v>
      </c>
      <c r="T6795" s="1">
        <v>5.4217934608459473E-2</v>
      </c>
      <c r="U6795" s="1">
        <v>1.2624508701264858E-2</v>
      </c>
      <c r="V6795" s="1">
        <v>14.893933296203613</v>
      </c>
      <c r="W6795" s="1">
        <v>221.82925415039063</v>
      </c>
      <c r="X6795" s="1">
        <v>3303.91015625</v>
      </c>
      <c r="Y6795" s="1">
        <v>130.1435546875</v>
      </c>
      <c r="Z6795" s="1">
        <v>16937.345703125</v>
      </c>
      <c r="AA6795" s="1">
        <v>2204286.25</v>
      </c>
      <c r="AB6795" s="1">
        <v>0</v>
      </c>
      <c r="AE6795" s="17">
        <f t="shared" si="106"/>
        <v>0.5</v>
      </c>
      <c r="AF6795" cm="1">
        <f t="array" ref="AF6795">1/(1+EXP(-$AI$41-SUMPRODUCT(A6795:AA6795, TRANSPOSE($AI$42:$AI$68))))</f>
        <v>0.1023995926581817</v>
      </c>
      <c r="AG6795" cm="1">
        <f t="array" ref="AG6795">1/(1+EXP(-$AI$71-SUMPRODUCT(A6795:AA6795, TRANSPOSE($AI$72:$AI$98))))</f>
        <v>2.7333752726359028E-2</v>
      </c>
    </row>
    <row r="6796" spans="1:33" x14ac:dyDescent="0.35">
      <c r="A6796" s="1">
        <v>1.820552721619606E-2</v>
      </c>
      <c r="B6796" s="1">
        <v>9.9999997764825821E-3</v>
      </c>
      <c r="C6796" s="1">
        <v>9.9999997764825821E-3</v>
      </c>
      <c r="D6796" s="1">
        <v>1.2738585472106934E-2</v>
      </c>
      <c r="E6796" s="1">
        <v>9.9999997764825821E-3</v>
      </c>
      <c r="F6796" s="1">
        <v>9.9999997764825821E-3</v>
      </c>
      <c r="G6796" s="1">
        <v>79.930412292480469</v>
      </c>
      <c r="H6796" s="1">
        <v>6388.87060546875</v>
      </c>
      <c r="I6796" s="1">
        <v>510665.0625</v>
      </c>
      <c r="J6796" s="1">
        <v>54.918807983398438</v>
      </c>
      <c r="K6796" s="1">
        <v>3016.075439453125</v>
      </c>
      <c r="L6796" s="1">
        <v>165639.265625</v>
      </c>
      <c r="M6796" s="1">
        <v>151.83094787597656</v>
      </c>
      <c r="N6796" s="1">
        <v>23052.63671875</v>
      </c>
      <c r="O6796" s="1">
        <v>3500103.75</v>
      </c>
      <c r="P6796" s="1">
        <v>0.3023984432220459</v>
      </c>
      <c r="Q6796" s="1">
        <v>9.1444820165634155E-2</v>
      </c>
      <c r="R6796" s="1">
        <v>2.7652770280838013E-2</v>
      </c>
      <c r="S6796" s="1">
        <v>0.23303699493408203</v>
      </c>
      <c r="T6796" s="1">
        <v>5.4306242614984512E-2</v>
      </c>
      <c r="U6796" s="1">
        <v>1.2655363418161869E-2</v>
      </c>
      <c r="V6796" s="1">
        <v>15.026817321777344</v>
      </c>
      <c r="W6796" s="1">
        <v>225.80523681640625</v>
      </c>
      <c r="X6796" s="1">
        <v>3393.134033203125</v>
      </c>
      <c r="Y6796" s="1">
        <v>130.04052734375</v>
      </c>
      <c r="Z6796" s="1">
        <v>16910.5390625</v>
      </c>
      <c r="AA6796" s="1">
        <v>2199055.5</v>
      </c>
      <c r="AB6796" s="1">
        <v>0</v>
      </c>
      <c r="AE6796" s="17">
        <f t="shared" si="106"/>
        <v>0.5</v>
      </c>
      <c r="AF6796" cm="1">
        <f t="array" ref="AF6796">1/(1+EXP(-$AI$41-SUMPRODUCT(A6796:AA6796, TRANSPOSE($AI$42:$AI$68))))</f>
        <v>0.10186506763263678</v>
      </c>
      <c r="AG6796" cm="1">
        <f t="array" ref="AG6796">1/(1+EXP(-$AI$71-SUMPRODUCT(A6796:AA6796, TRANSPOSE($AI$72:$AI$98))))</f>
        <v>2.7025557390689792E-2</v>
      </c>
    </row>
    <row r="6797" spans="1:33" x14ac:dyDescent="0.35">
      <c r="A6797" s="1">
        <v>1.864222064614296E-2</v>
      </c>
      <c r="B6797" s="1">
        <v>9.9999997764825821E-3</v>
      </c>
      <c r="C6797" s="1">
        <v>9.9999997764825821E-3</v>
      </c>
      <c r="D6797" s="1">
        <v>1.4402264729142189E-2</v>
      </c>
      <c r="E6797" s="1">
        <v>9.9999997764825821E-3</v>
      </c>
      <c r="F6797" s="1">
        <v>9.9999997764825821E-3</v>
      </c>
      <c r="G6797" s="1">
        <v>88.095123291015625</v>
      </c>
      <c r="H6797" s="1">
        <v>7760.7509765625</v>
      </c>
      <c r="I6797" s="1">
        <v>683684.3125</v>
      </c>
      <c r="J6797" s="1">
        <v>52.914318084716797</v>
      </c>
      <c r="K6797" s="1">
        <v>2799.925048828125</v>
      </c>
      <c r="L6797" s="1">
        <v>148156.125</v>
      </c>
      <c r="M6797" s="1">
        <v>151.75163269042969</v>
      </c>
      <c r="N6797" s="1">
        <v>23028.55859375</v>
      </c>
      <c r="O6797" s="1">
        <v>3494621.25</v>
      </c>
      <c r="P6797" s="1">
        <v>0.30254387855529785</v>
      </c>
      <c r="Q6797" s="1">
        <v>9.1532796621322632E-2</v>
      </c>
      <c r="R6797" s="1">
        <v>2.7692688629031181E-2</v>
      </c>
      <c r="S6797" s="1">
        <v>0.2331884354352951</v>
      </c>
      <c r="T6797" s="1">
        <v>5.4376848042011261E-2</v>
      </c>
      <c r="U6797" s="1">
        <v>1.2680051848292351E-2</v>
      </c>
      <c r="V6797" s="1">
        <v>15.034416198730469</v>
      </c>
      <c r="W6797" s="1">
        <v>226.03367614746094</v>
      </c>
      <c r="X6797" s="1">
        <v>3398.2841796875</v>
      </c>
      <c r="Y6797" s="1">
        <v>130.06925964355469</v>
      </c>
      <c r="Z6797" s="1">
        <v>16918.01171875</v>
      </c>
      <c r="AA6797" s="1">
        <v>2200513.25</v>
      </c>
      <c r="AB6797" s="1">
        <v>0</v>
      </c>
      <c r="AE6797" s="17">
        <f t="shared" si="106"/>
        <v>0.5</v>
      </c>
      <c r="AF6797" cm="1">
        <f t="array" ref="AF6797">1/(1+EXP(-$AI$41-SUMPRODUCT(A6797:AA6797, TRANSPOSE($AI$42:$AI$68))))</f>
        <v>0.10080740806473081</v>
      </c>
      <c r="AG6797" cm="1">
        <f t="array" ref="AG6797">1/(1+EXP(-$AI$71-SUMPRODUCT(A6797:AA6797, TRANSPOSE($AI$72:$AI$98))))</f>
        <v>2.6385037477936878E-2</v>
      </c>
    </row>
    <row r="6798" spans="1:33" x14ac:dyDescent="0.35">
      <c r="A6798" s="1">
        <v>1.5039028599858284E-2</v>
      </c>
      <c r="B6798" s="1">
        <v>9.9999997764825821E-3</v>
      </c>
      <c r="C6798" s="1">
        <v>9.9999997764825821E-3</v>
      </c>
      <c r="D6798" s="1">
        <v>1.2011946178972721E-2</v>
      </c>
      <c r="E6798" s="1">
        <v>9.9999997764825821E-3</v>
      </c>
      <c r="F6798" s="1">
        <v>9.9999997764825821E-3</v>
      </c>
      <c r="G6798" s="1">
        <v>94.568191528320313</v>
      </c>
      <c r="H6798" s="1">
        <v>8943.142578125</v>
      </c>
      <c r="I6798" s="1">
        <v>845736.875</v>
      </c>
      <c r="J6798" s="1">
        <v>69.664237976074219</v>
      </c>
      <c r="K6798" s="1">
        <v>4853.10595703125</v>
      </c>
      <c r="L6798" s="1">
        <v>338087.9375</v>
      </c>
      <c r="M6798" s="1">
        <v>151.60340881347656</v>
      </c>
      <c r="N6798" s="1">
        <v>22983.59375</v>
      </c>
      <c r="O6798" s="1">
        <v>3484391.25</v>
      </c>
      <c r="P6798" s="1">
        <v>0.30270028114318848</v>
      </c>
      <c r="Q6798" s="1">
        <v>9.1627463698387146E-2</v>
      </c>
      <c r="R6798" s="1">
        <v>2.773565798997879E-2</v>
      </c>
      <c r="S6798" s="1">
        <v>0.23342382907867432</v>
      </c>
      <c r="T6798" s="1">
        <v>5.4486684501171112E-2</v>
      </c>
      <c r="U6798" s="1">
        <v>1.2718490324914455E-2</v>
      </c>
      <c r="V6798" s="1">
        <v>15.20522403717041</v>
      </c>
      <c r="W6798" s="1">
        <v>231.19883728027344</v>
      </c>
      <c r="X6798" s="1">
        <v>3515.43017578125</v>
      </c>
      <c r="Y6798" s="1">
        <v>130.04075622558594</v>
      </c>
      <c r="Z6798" s="1">
        <v>16910.59765625</v>
      </c>
      <c r="AA6798" s="1">
        <v>2199067</v>
      </c>
      <c r="AB6798" s="1">
        <v>0</v>
      </c>
      <c r="AE6798" s="17">
        <f t="shared" si="106"/>
        <v>0.5</v>
      </c>
      <c r="AF6798" cm="1">
        <f t="array" ref="AF6798">1/(1+EXP(-$AI$41-SUMPRODUCT(A6798:AA6798, TRANSPOSE($AI$42:$AI$68))))</f>
        <v>0.10052843566765557</v>
      </c>
      <c r="AG6798" cm="1">
        <f t="array" ref="AG6798">1/(1+EXP(-$AI$71-SUMPRODUCT(A6798:AA6798, TRANSPOSE($AI$72:$AI$98))))</f>
        <v>2.5989742236157864E-2</v>
      </c>
    </row>
    <row r="6799" spans="1:33" x14ac:dyDescent="0.35">
      <c r="A6799" s="1">
        <v>9.9999997764825821E-3</v>
      </c>
      <c r="B6799" s="1">
        <v>9.9999997764825821E-3</v>
      </c>
      <c r="C6799" s="1">
        <v>9.9999997764825821E-3</v>
      </c>
      <c r="D6799" s="1">
        <v>9.9999997764825821E-3</v>
      </c>
      <c r="E6799" s="1">
        <v>9.9999997764825821E-3</v>
      </c>
      <c r="F6799" s="1">
        <v>9.9999997764825821E-3</v>
      </c>
      <c r="G6799" s="1">
        <v>95.043075561523438</v>
      </c>
      <c r="H6799" s="1">
        <v>9033.1865234375</v>
      </c>
      <c r="I6799" s="1">
        <v>858541.8125</v>
      </c>
      <c r="J6799" s="1">
        <v>51.018344879150391</v>
      </c>
      <c r="K6799" s="1">
        <v>2602.87158203125</v>
      </c>
      <c r="L6799" s="1">
        <v>132794.203125</v>
      </c>
      <c r="M6799" s="1">
        <v>151.56373596191406</v>
      </c>
      <c r="N6799" s="1">
        <v>22971.56640625</v>
      </c>
      <c r="O6799" s="1">
        <v>3481656.25</v>
      </c>
      <c r="P6799" s="1">
        <v>0.30272030830383301</v>
      </c>
      <c r="Q6799" s="1">
        <v>9.1639585793018341E-2</v>
      </c>
      <c r="R6799" s="1">
        <v>2.7741163969039917E-2</v>
      </c>
      <c r="S6799" s="1">
        <v>0.23339416086673737</v>
      </c>
      <c r="T6799" s="1">
        <v>5.4472833871841431E-2</v>
      </c>
      <c r="U6799" s="1">
        <v>1.2713641859591007E-2</v>
      </c>
      <c r="V6799" s="1">
        <v>15.201370239257813</v>
      </c>
      <c r="W6799" s="1">
        <v>231.08164978027344</v>
      </c>
      <c r="X6799" s="1">
        <v>3512.7578125</v>
      </c>
      <c r="Y6799" s="1">
        <v>130.04525756835938</v>
      </c>
      <c r="Z6799" s="1">
        <v>16911.76953125</v>
      </c>
      <c r="AA6799" s="1">
        <v>2199295.25</v>
      </c>
      <c r="AB6799" s="1">
        <v>0</v>
      </c>
      <c r="AE6799" s="17">
        <f t="shared" si="106"/>
        <v>0.5</v>
      </c>
      <c r="AF6799" cm="1">
        <f t="array" ref="AF6799">1/(1+EXP(-$AI$41-SUMPRODUCT(A6799:AA6799, TRANSPOSE($AI$42:$AI$68))))</f>
        <v>0.10028154458095967</v>
      </c>
      <c r="AG6799" cm="1">
        <f t="array" ref="AG6799">1/(1+EXP(-$AI$71-SUMPRODUCT(A6799:AA6799, TRANSPOSE($AI$72:$AI$98))))</f>
        <v>2.6101829356341217E-2</v>
      </c>
    </row>
    <row r="6800" spans="1:33" x14ac:dyDescent="0.35">
      <c r="A6800" s="1">
        <v>1.262684166431427E-2</v>
      </c>
      <c r="B6800" s="1">
        <v>9.9999997764825821E-3</v>
      </c>
      <c r="C6800" s="1">
        <v>9.9999997764825821E-3</v>
      </c>
      <c r="D6800" s="1">
        <v>1.177851390093565E-2</v>
      </c>
      <c r="E6800" s="1">
        <v>9.9999997764825821E-3</v>
      </c>
      <c r="F6800" s="1">
        <v>9.9999997764825821E-3</v>
      </c>
      <c r="G6800" s="1">
        <v>109.2198486328125</v>
      </c>
      <c r="H6800" s="1">
        <v>11928.9755859375</v>
      </c>
      <c r="I6800" s="1">
        <v>1302880.875</v>
      </c>
      <c r="J6800" s="1">
        <v>28.798009872436523</v>
      </c>
      <c r="K6800" s="1">
        <v>829.32537841796875</v>
      </c>
      <c r="L6800" s="1">
        <v>23882.919921875</v>
      </c>
      <c r="M6800" s="1">
        <v>151.50601196289063</v>
      </c>
      <c r="N6800" s="1">
        <v>22954.072265625</v>
      </c>
      <c r="O6800" s="1">
        <v>3477679.75</v>
      </c>
      <c r="P6800" s="1">
        <v>0.30254864692687988</v>
      </c>
      <c r="Q6800" s="1">
        <v>9.1535687446594238E-2</v>
      </c>
      <c r="R6800" s="1">
        <v>2.7693998068571091E-2</v>
      </c>
      <c r="S6800" s="1">
        <v>0.23336324095726013</v>
      </c>
      <c r="T6800" s="1">
        <v>5.4458402097225189E-2</v>
      </c>
      <c r="U6800" s="1">
        <v>1.2708589434623718E-2</v>
      </c>
      <c r="V6800" s="1">
        <v>15.129977226257324</v>
      </c>
      <c r="W6800" s="1">
        <v>228.91621398925781</v>
      </c>
      <c r="X6800" s="1">
        <v>3463.4970703125</v>
      </c>
      <c r="Y6800" s="1">
        <v>130.05209350585938</v>
      </c>
      <c r="Z6800" s="1">
        <v>16913.546875</v>
      </c>
      <c r="AA6800" s="1">
        <v>2199642.25</v>
      </c>
      <c r="AB6800" s="1">
        <v>0</v>
      </c>
      <c r="AE6800" s="17">
        <f t="shared" si="106"/>
        <v>0.5</v>
      </c>
      <c r="AF6800" cm="1">
        <f t="array" ref="AF6800">1/(1+EXP(-$AI$41-SUMPRODUCT(A6800:AA6800, TRANSPOSE($AI$42:$AI$68))))</f>
        <v>9.3378154796911361E-2</v>
      </c>
      <c r="AG6800" cm="1">
        <f t="array" ref="AG6800">1/(1+EXP(-$AI$71-SUMPRODUCT(A6800:AA6800, TRANSPOSE($AI$72:$AI$98))))</f>
        <v>2.1441499897818621E-2</v>
      </c>
    </row>
    <row r="6801" spans="1:33" x14ac:dyDescent="0.35">
      <c r="A6801" s="1">
        <v>1.588810421526432E-2</v>
      </c>
      <c r="B6801" s="1">
        <v>9.9999997764825821E-3</v>
      </c>
      <c r="C6801" s="1">
        <v>9.9999997764825821E-3</v>
      </c>
      <c r="D6801" s="1">
        <v>1.4250396750867367E-2</v>
      </c>
      <c r="E6801" s="1">
        <v>9.9999997764825821E-3</v>
      </c>
      <c r="F6801" s="1">
        <v>9.9999997764825821E-3</v>
      </c>
      <c r="G6801" s="1">
        <v>103.11921691894531</v>
      </c>
      <c r="H6801" s="1">
        <v>10633.5732421875</v>
      </c>
      <c r="I6801" s="1">
        <v>1096525.75</v>
      </c>
      <c r="J6801" s="1">
        <v>43.827907562255859</v>
      </c>
      <c r="K6801" s="1">
        <v>1920.885498046875</v>
      </c>
      <c r="L6801" s="1">
        <v>84188.390625</v>
      </c>
      <c r="M6801" s="1">
        <v>151.50308227539063</v>
      </c>
      <c r="N6801" s="1">
        <v>22953.18359375</v>
      </c>
      <c r="O6801" s="1">
        <v>3477478</v>
      </c>
      <c r="P6801" s="1">
        <v>0.30248618125915527</v>
      </c>
      <c r="Q6801" s="1">
        <v>9.1497890651226044E-2</v>
      </c>
      <c r="R6801" s="1">
        <v>2.7676846832036972E-2</v>
      </c>
      <c r="S6801" s="1">
        <v>0.233199343085289</v>
      </c>
      <c r="T6801" s="1">
        <v>5.4381933063268661E-2</v>
      </c>
      <c r="U6801" s="1">
        <v>1.2681831605732441E-2</v>
      </c>
      <c r="V6801" s="1">
        <v>15.131964683532715</v>
      </c>
      <c r="W6801" s="1">
        <v>228.97634887695313</v>
      </c>
      <c r="X6801" s="1">
        <v>3464.862060546875</v>
      </c>
      <c r="Y6801" s="1">
        <v>130.04981994628906</v>
      </c>
      <c r="Z6801" s="1">
        <v>16912.955078125</v>
      </c>
      <c r="AA6801" s="1">
        <v>2199526.75</v>
      </c>
      <c r="AB6801" s="1">
        <v>0</v>
      </c>
      <c r="AE6801" s="17">
        <f t="shared" si="106"/>
        <v>0.5</v>
      </c>
      <c r="AF6801" cm="1">
        <f t="array" ref="AF6801">1/(1+EXP(-$AI$41-SUMPRODUCT(A6801:AA6801, TRANSPOSE($AI$42:$AI$68))))</f>
        <v>9.8402826479102784E-2</v>
      </c>
      <c r="AG6801" cm="1">
        <f t="array" ref="AG6801">1/(1+EXP(-$AI$71-SUMPRODUCT(A6801:AA6801, TRANSPOSE($AI$72:$AI$98))))</f>
        <v>2.4890479784731658E-2</v>
      </c>
    </row>
    <row r="6802" spans="1:33" x14ac:dyDescent="0.35">
      <c r="A6802" s="1">
        <v>1.7559928819537163E-2</v>
      </c>
      <c r="B6802" s="1">
        <v>9.9999997764825821E-3</v>
      </c>
      <c r="C6802" s="1">
        <v>9.9999997764825821E-3</v>
      </c>
      <c r="D6802" s="1">
        <v>1.6191277652978897E-2</v>
      </c>
      <c r="E6802" s="1">
        <v>9.9999997764825821E-3</v>
      </c>
      <c r="F6802" s="1">
        <v>9.9999997764825821E-3</v>
      </c>
      <c r="G6802" s="1">
        <v>94.079704284667969</v>
      </c>
      <c r="H6802" s="1">
        <v>8850.9912109375</v>
      </c>
      <c r="I6802" s="1">
        <v>832698.5625</v>
      </c>
      <c r="J6802" s="1">
        <v>52.225601196289063</v>
      </c>
      <c r="K6802" s="1">
        <v>2727.513427734375</v>
      </c>
      <c r="L6802" s="1">
        <v>142446.03125</v>
      </c>
      <c r="M6802" s="1">
        <v>151.47624206542969</v>
      </c>
      <c r="N6802" s="1">
        <v>22945.052734375</v>
      </c>
      <c r="O6802" s="1">
        <v>3475630.25</v>
      </c>
      <c r="P6802" s="1">
        <v>0.3023221492767334</v>
      </c>
      <c r="Q6802" s="1">
        <v>9.1398678719997406E-2</v>
      </c>
      <c r="R6802" s="1">
        <v>2.7631845325231552E-2</v>
      </c>
      <c r="S6802" s="1">
        <v>0.2330557256937027</v>
      </c>
      <c r="T6802" s="1">
        <v>5.4314970970153809E-2</v>
      </c>
      <c r="U6802" s="1">
        <v>1.2658415362238884E-2</v>
      </c>
      <c r="V6802" s="1">
        <v>14.871794700622559</v>
      </c>
      <c r="W6802" s="1">
        <v>221.17027282714844</v>
      </c>
      <c r="X6802" s="1">
        <v>3289.198974609375</v>
      </c>
      <c r="Y6802" s="1">
        <v>130.10699462890625</v>
      </c>
      <c r="Z6802" s="1">
        <v>16927.830078125</v>
      </c>
      <c r="AA6802" s="1">
        <v>2202429</v>
      </c>
      <c r="AB6802" s="1">
        <v>0</v>
      </c>
      <c r="AE6802" s="17">
        <f t="shared" si="106"/>
        <v>0.5</v>
      </c>
      <c r="AF6802" cm="1">
        <f t="array" ref="AF6802">1/(1+EXP(-$AI$41-SUMPRODUCT(A6802:AA6802, TRANSPOSE($AI$42:$AI$68))))</f>
        <v>9.9847419261312242E-2</v>
      </c>
      <c r="AG6802" cm="1">
        <f t="array" ref="AG6802">1/(1+EXP(-$AI$71-SUMPRODUCT(A6802:AA6802, TRANSPOSE($AI$72:$AI$98))))</f>
        <v>2.5770594049651385E-2</v>
      </c>
    </row>
    <row r="6803" spans="1:33" x14ac:dyDescent="0.35">
      <c r="A6803" s="1">
        <v>1.7103293910622597E-2</v>
      </c>
      <c r="B6803" s="1">
        <v>9.9999997764825821E-3</v>
      </c>
      <c r="C6803" s="1">
        <v>9.9999997764825821E-3</v>
      </c>
      <c r="D6803" s="1">
        <v>1.6943525522947311E-2</v>
      </c>
      <c r="E6803" s="1">
        <v>9.9999997764825821E-3</v>
      </c>
      <c r="F6803" s="1">
        <v>9.9999997764825821E-3</v>
      </c>
      <c r="G6803" s="1">
        <v>79.663291931152344</v>
      </c>
      <c r="H6803" s="1">
        <v>6346.240234375</v>
      </c>
      <c r="I6803" s="1">
        <v>505562.375</v>
      </c>
      <c r="J6803" s="1">
        <v>55.112819671630859</v>
      </c>
      <c r="K6803" s="1">
        <v>3037.4228515625</v>
      </c>
      <c r="L6803" s="1">
        <v>167400.9375</v>
      </c>
      <c r="M6803" s="1">
        <v>151.4993896484375</v>
      </c>
      <c r="N6803" s="1">
        <v>22952.064453125</v>
      </c>
      <c r="O6803" s="1">
        <v>3477223.75</v>
      </c>
      <c r="P6803" s="1">
        <v>0.30240845680236816</v>
      </c>
      <c r="Q6803" s="1">
        <v>9.1450877487659454E-2</v>
      </c>
      <c r="R6803" s="1">
        <v>2.7655517682433128E-2</v>
      </c>
      <c r="S6803" s="1">
        <v>0.23284289240837097</v>
      </c>
      <c r="T6803" s="1">
        <v>5.4215811192989349E-2</v>
      </c>
      <c r="U6803" s="1">
        <v>1.262376643717289E-2</v>
      </c>
      <c r="V6803" s="1">
        <v>14.951779365539551</v>
      </c>
      <c r="W6803" s="1">
        <v>223.55570983886719</v>
      </c>
      <c r="X6803" s="1">
        <v>3342.5556640625</v>
      </c>
      <c r="Y6803" s="1">
        <v>130.12567138671875</v>
      </c>
      <c r="Z6803" s="1">
        <v>16932.689453125</v>
      </c>
      <c r="AA6803" s="1">
        <v>2203377.75</v>
      </c>
      <c r="AB6803" s="1">
        <v>0</v>
      </c>
      <c r="AE6803" s="17">
        <f t="shared" si="106"/>
        <v>0.5</v>
      </c>
      <c r="AF6803" cm="1">
        <f t="array" ref="AF6803">1/(1+EXP(-$AI$41-SUMPRODUCT(A6803:AA6803, TRANSPOSE($AI$42:$AI$68))))</f>
        <v>0.10162288136023419</v>
      </c>
      <c r="AG6803" cm="1">
        <f t="array" ref="AG6803">1/(1+EXP(-$AI$71-SUMPRODUCT(A6803:AA6803, TRANSPOSE($AI$72:$AI$98))))</f>
        <v>2.6832419369488391E-2</v>
      </c>
    </row>
    <row r="6804" spans="1:33" x14ac:dyDescent="0.35">
      <c r="A6804" s="1">
        <v>1.7872866243124008E-2</v>
      </c>
      <c r="B6804" s="1">
        <v>9.9999997764825821E-3</v>
      </c>
      <c r="C6804" s="1">
        <v>9.9999997764825821E-3</v>
      </c>
      <c r="D6804" s="1">
        <v>1.7781702801585197E-2</v>
      </c>
      <c r="E6804" s="1">
        <v>9.9999997764825821E-3</v>
      </c>
      <c r="F6804" s="1">
        <v>9.9999997764825821E-3</v>
      </c>
      <c r="G6804" s="1">
        <v>72.388542175292969</v>
      </c>
      <c r="H6804" s="1">
        <v>5240.10107421875</v>
      </c>
      <c r="I6804" s="1">
        <v>379323.28125</v>
      </c>
      <c r="J6804" s="1">
        <v>51.313831329345703</v>
      </c>
      <c r="K6804" s="1">
        <v>2633.109375</v>
      </c>
      <c r="L6804" s="1">
        <v>135114.921875</v>
      </c>
      <c r="M6804" s="1">
        <v>151.53355407714844</v>
      </c>
      <c r="N6804" s="1">
        <v>22962.41796875</v>
      </c>
      <c r="O6804" s="1">
        <v>3479576.75</v>
      </c>
      <c r="P6804" s="1">
        <v>0.30238223075866699</v>
      </c>
      <c r="Q6804" s="1">
        <v>9.1435015201568604E-2</v>
      </c>
      <c r="R6804" s="1">
        <v>2.7648324146866798E-2</v>
      </c>
      <c r="S6804" s="1">
        <v>0.23272526264190674</v>
      </c>
      <c r="T6804" s="1">
        <v>5.4161049425601959E-2</v>
      </c>
      <c r="U6804" s="1">
        <v>1.2604644522070885E-2</v>
      </c>
      <c r="V6804" s="1">
        <v>15.217927932739258</v>
      </c>
      <c r="W6804" s="1">
        <v>231.5853271484375</v>
      </c>
      <c r="X6804" s="1">
        <v>3524.248779296875</v>
      </c>
      <c r="Y6804" s="1">
        <v>129.99687194824219</v>
      </c>
      <c r="Z6804" s="1">
        <v>16899.1875</v>
      </c>
      <c r="AA6804" s="1">
        <v>2196841.5</v>
      </c>
      <c r="AB6804" s="1">
        <v>0</v>
      </c>
      <c r="AE6804" s="17">
        <f t="shared" si="106"/>
        <v>0.5</v>
      </c>
      <c r="AF6804" cm="1">
        <f t="array" ref="AF6804">1/(1+EXP(-$AI$41-SUMPRODUCT(A6804:AA6804, TRANSPOSE($AI$42:$AI$68))))</f>
        <v>0.10268489553268617</v>
      </c>
      <c r="AG6804" cm="1">
        <f t="array" ref="AG6804">1/(1+EXP(-$AI$71-SUMPRODUCT(A6804:AA6804, TRANSPOSE($AI$72:$AI$98))))</f>
        <v>2.7564767153567815E-2</v>
      </c>
    </row>
    <row r="6805" spans="1:33" x14ac:dyDescent="0.35">
      <c r="A6805" s="1">
        <v>2.2178439423441887E-2</v>
      </c>
      <c r="B6805" s="1">
        <v>9.9999997764825821E-3</v>
      </c>
      <c r="C6805" s="1">
        <v>9.9999997764825821E-3</v>
      </c>
      <c r="D6805" s="1">
        <v>2.2177882492542267E-2</v>
      </c>
      <c r="E6805" s="1">
        <v>9.9999997764825821E-3</v>
      </c>
      <c r="F6805" s="1">
        <v>9.9999997764825821E-3</v>
      </c>
      <c r="G6805" s="1">
        <v>75.392135620117188</v>
      </c>
      <c r="H6805" s="1">
        <v>5683.97412109375</v>
      </c>
      <c r="I6805" s="1">
        <v>428526.9375</v>
      </c>
      <c r="J6805" s="1">
        <v>52.431041717529297</v>
      </c>
      <c r="K6805" s="1">
        <v>2749.01416015625</v>
      </c>
      <c r="L6805" s="1">
        <v>144133.671875</v>
      </c>
      <c r="M6805" s="1">
        <v>151.56912231445313</v>
      </c>
      <c r="N6805" s="1">
        <v>22973.19921875</v>
      </c>
      <c r="O6805" s="1">
        <v>3482027.5</v>
      </c>
      <c r="P6805" s="1">
        <v>0.3024137020111084</v>
      </c>
      <c r="Q6805" s="1">
        <v>9.1454043984413147E-2</v>
      </c>
      <c r="R6805" s="1">
        <v>2.7656957507133484E-2</v>
      </c>
      <c r="S6805" s="1">
        <v>0.23241059482097626</v>
      </c>
      <c r="T6805" s="1">
        <v>5.4014682769775391E-2</v>
      </c>
      <c r="U6805" s="1">
        <v>1.2553584761917591E-2</v>
      </c>
      <c r="V6805" s="1">
        <v>15.198243141174316</v>
      </c>
      <c r="W6805" s="1">
        <v>230.98658752441406</v>
      </c>
      <c r="X6805" s="1">
        <v>3510.59033203125</v>
      </c>
      <c r="Y6805" s="1">
        <v>130.14158630371094</v>
      </c>
      <c r="Z6805" s="1">
        <v>16936.83203125</v>
      </c>
      <c r="AA6805" s="1">
        <v>2204186.25</v>
      </c>
      <c r="AB6805" s="1">
        <v>0</v>
      </c>
      <c r="AE6805" s="17">
        <f t="shared" si="106"/>
        <v>0.5</v>
      </c>
      <c r="AF6805" cm="1">
        <f t="array" ref="AF6805">1/(1+EXP(-$AI$41-SUMPRODUCT(A6805:AA6805, TRANSPOSE($AI$42:$AI$68))))</f>
        <v>0.10223882648129716</v>
      </c>
      <c r="AG6805" cm="1">
        <f t="array" ref="AG6805">1/(1+EXP(-$AI$71-SUMPRODUCT(A6805:AA6805, TRANSPOSE($AI$72:$AI$98))))</f>
        <v>2.7266569611031626E-2</v>
      </c>
    </row>
    <row r="6806" spans="1:33" x14ac:dyDescent="0.35">
      <c r="A6806" s="1">
        <v>4.0233701467514038E-2</v>
      </c>
      <c r="B6806" s="1">
        <v>9.9999997764825821E-3</v>
      </c>
      <c r="C6806" s="1">
        <v>9.9999997764825821E-3</v>
      </c>
      <c r="D6806" s="1">
        <v>3.8483798503875732E-2</v>
      </c>
      <c r="E6806" s="1">
        <v>9.9999997764825821E-3</v>
      </c>
      <c r="F6806" s="1">
        <v>9.9999997764825821E-3</v>
      </c>
      <c r="G6806" s="1">
        <v>60.838626861572266</v>
      </c>
      <c r="H6806" s="1">
        <v>3701.338623046875</v>
      </c>
      <c r="I6806" s="1">
        <v>225184.359375</v>
      </c>
      <c r="J6806" s="1">
        <v>59.279853820800781</v>
      </c>
      <c r="K6806" s="1">
        <v>3514.10107421875</v>
      </c>
      <c r="L6806" s="1">
        <v>208315.390625</v>
      </c>
      <c r="M6806" s="1">
        <v>151.68074035644531</v>
      </c>
      <c r="N6806" s="1">
        <v>23007.046875</v>
      </c>
      <c r="O6806" s="1">
        <v>3489726</v>
      </c>
      <c r="P6806" s="1">
        <v>0.30277371406555176</v>
      </c>
      <c r="Q6806" s="1">
        <v>9.167192131280899E-2</v>
      </c>
      <c r="R6806" s="1">
        <v>2.7755849063396454E-2</v>
      </c>
      <c r="S6806" s="1">
        <v>0.23191049695014954</v>
      </c>
      <c r="T6806" s="1">
        <v>5.3782477974891663E-2</v>
      </c>
      <c r="U6806" s="1">
        <v>1.2472721748054028E-2</v>
      </c>
      <c r="V6806" s="1">
        <v>15.191051483154297</v>
      </c>
      <c r="W6806" s="1">
        <v>230.76805114746094</v>
      </c>
      <c r="X6806" s="1">
        <v>3505.609375</v>
      </c>
      <c r="Y6806" s="1">
        <v>130.42030334472656</v>
      </c>
      <c r="Z6806" s="1">
        <v>17009.455078125</v>
      </c>
      <c r="AA6806" s="1">
        <v>2218378.25</v>
      </c>
      <c r="AB6806" s="1">
        <v>0</v>
      </c>
      <c r="AE6806" s="17">
        <f t="shared" si="106"/>
        <v>0.5</v>
      </c>
      <c r="AF6806" cm="1">
        <f t="array" ref="AF6806">1/(1+EXP(-$AI$41-SUMPRODUCT(A6806:AA6806, TRANSPOSE($AI$42:$AI$68))))</f>
        <v>0.10458755570113959</v>
      </c>
      <c r="AG6806" cm="1">
        <f t="array" ref="AG6806">1/(1+EXP(-$AI$71-SUMPRODUCT(A6806:AA6806, TRANSPOSE($AI$72:$AI$98))))</f>
        <v>2.8759830028169935E-2</v>
      </c>
    </row>
    <row r="6807" spans="1:33" x14ac:dyDescent="0.35">
      <c r="A6807" s="1">
        <v>4.5059327036142349E-2</v>
      </c>
      <c r="B6807" s="1">
        <v>9.9999997764825821E-3</v>
      </c>
      <c r="C6807" s="1">
        <v>9.9999997764825821E-3</v>
      </c>
      <c r="D6807" s="1">
        <v>4.021831601858139E-2</v>
      </c>
      <c r="E6807" s="1">
        <v>9.9999997764825821E-3</v>
      </c>
      <c r="F6807" s="1">
        <v>9.9999997764825821E-3</v>
      </c>
      <c r="G6807" s="1">
        <v>61.905345916748047</v>
      </c>
      <c r="H6807" s="1">
        <v>3832.27197265625</v>
      </c>
      <c r="I6807" s="1">
        <v>237238.109375</v>
      </c>
      <c r="J6807" s="1">
        <v>52.861576080322266</v>
      </c>
      <c r="K6807" s="1">
        <v>2794.34619140625</v>
      </c>
      <c r="L6807" s="1">
        <v>147713.546875</v>
      </c>
      <c r="M6807" s="1">
        <v>151.78880310058594</v>
      </c>
      <c r="N6807" s="1">
        <v>23039.83984375</v>
      </c>
      <c r="O6807" s="1">
        <v>3497189.75</v>
      </c>
      <c r="P6807" s="1">
        <v>0.30309081077575684</v>
      </c>
      <c r="Q6807" s="1">
        <v>9.1864041984081268E-2</v>
      </c>
      <c r="R6807" s="1">
        <v>2.7843145653605461E-2</v>
      </c>
      <c r="S6807" s="1">
        <v>0.23179340362548828</v>
      </c>
      <c r="T6807" s="1">
        <v>5.372818186879158E-2</v>
      </c>
      <c r="U6807" s="1">
        <v>1.2453838251531124E-2</v>
      </c>
      <c r="V6807" s="1">
        <v>15.421035766601563</v>
      </c>
      <c r="W6807" s="1">
        <v>237.808349609375</v>
      </c>
      <c r="X6807" s="1">
        <v>3667.2509765625</v>
      </c>
      <c r="Y6807" s="1">
        <v>130.37455749511719</v>
      </c>
      <c r="Z6807" s="1">
        <v>16997.525390625</v>
      </c>
      <c r="AA6807" s="1">
        <v>2216044.75</v>
      </c>
      <c r="AB6807" s="1">
        <v>0</v>
      </c>
      <c r="AE6807" s="17">
        <f t="shared" si="106"/>
        <v>0.5</v>
      </c>
      <c r="AF6807" cm="1">
        <f t="array" ref="AF6807">1/(1+EXP(-$AI$41-SUMPRODUCT(A6807:AA6807, TRANSPOSE($AI$42:$AI$68))))</f>
        <v>0.10446293916750098</v>
      </c>
      <c r="AG6807" cm="1">
        <f t="array" ref="AG6807">1/(1+EXP(-$AI$71-SUMPRODUCT(A6807:AA6807, TRANSPOSE($AI$72:$AI$98))))</f>
        <v>2.8779640002593473E-2</v>
      </c>
    </row>
    <row r="6808" spans="1:33" x14ac:dyDescent="0.35">
      <c r="A6808" s="1">
        <v>5.0335448235273361E-2</v>
      </c>
      <c r="B6808" s="1">
        <v>9.9999997764825821E-3</v>
      </c>
      <c r="C6808" s="1">
        <v>9.9999997764825821E-3</v>
      </c>
      <c r="D6808" s="1">
        <v>4.5743256807327271E-2</v>
      </c>
      <c r="E6808" s="1">
        <v>9.9999997764825821E-3</v>
      </c>
      <c r="F6808" s="1">
        <v>9.9999997764825821E-3</v>
      </c>
      <c r="G6808" s="1">
        <v>70.644943237304688</v>
      </c>
      <c r="H6808" s="1">
        <v>4990.7080078125</v>
      </c>
      <c r="I6808" s="1">
        <v>352568.28125</v>
      </c>
      <c r="J6808" s="1">
        <v>43.462596893310547</v>
      </c>
      <c r="K6808" s="1">
        <v>1888.997314453125</v>
      </c>
      <c r="L6808" s="1">
        <v>82100.7265625</v>
      </c>
      <c r="M6808" s="1">
        <v>151.99559020996094</v>
      </c>
      <c r="N6808" s="1">
        <v>23102.66015625</v>
      </c>
      <c r="O6808" s="1">
        <v>3511502.25</v>
      </c>
      <c r="P6808" s="1">
        <v>0.30347371101379395</v>
      </c>
      <c r="Q6808" s="1">
        <v>9.2096291482448578E-2</v>
      </c>
      <c r="R6808" s="1">
        <v>2.7948804199695587E-2</v>
      </c>
      <c r="S6808" s="1">
        <v>0.23148418962955475</v>
      </c>
      <c r="T6808" s="1">
        <v>5.3584929555654526E-2</v>
      </c>
      <c r="U6808" s="1">
        <v>1.24040637165308E-2</v>
      </c>
      <c r="V6808" s="1">
        <v>15.84978199005127</v>
      </c>
      <c r="W6808" s="1">
        <v>251.21559143066406</v>
      </c>
      <c r="X6808" s="1">
        <v>3981.71240234375</v>
      </c>
      <c r="Y6808" s="1">
        <v>130.21255493164063</v>
      </c>
      <c r="Z6808" s="1">
        <v>16955.30859375</v>
      </c>
      <c r="AA6808" s="1">
        <v>2207794.25</v>
      </c>
      <c r="AB6808" s="1">
        <v>0</v>
      </c>
      <c r="AE6808" s="17">
        <f t="shared" si="106"/>
        <v>0.5</v>
      </c>
      <c r="AF6808" cm="1">
        <f t="array" ref="AF6808">1/(1+EXP(-$AI$41-SUMPRODUCT(A6808:AA6808, TRANSPOSE($AI$42:$AI$68))))</f>
        <v>0.10228899574204785</v>
      </c>
      <c r="AG6808" cm="1">
        <f t="array" ref="AG6808">1/(1+EXP(-$AI$71-SUMPRODUCT(A6808:AA6808, TRANSPOSE($AI$72:$AI$98))))</f>
        <v>2.7320654622656933E-2</v>
      </c>
    </row>
    <row r="6809" spans="1:33" x14ac:dyDescent="0.35">
      <c r="A6809" s="1">
        <v>5.5721193552017212E-2</v>
      </c>
      <c r="B6809" s="1">
        <v>9.9999997764825821E-3</v>
      </c>
      <c r="C6809" s="1">
        <v>9.9999997764825821E-3</v>
      </c>
      <c r="D6809" s="1">
        <v>5.174318328499794E-2</v>
      </c>
      <c r="E6809" s="1">
        <v>9.9999997764825821E-3</v>
      </c>
      <c r="F6809" s="1">
        <v>9.9999997764825821E-3</v>
      </c>
      <c r="G6809" s="1">
        <v>71.031021118164063</v>
      </c>
      <c r="H6809" s="1">
        <v>5045.40576171875</v>
      </c>
      <c r="I6809" s="1">
        <v>358380.34375</v>
      </c>
      <c r="J6809" s="1">
        <v>43.986244201660156</v>
      </c>
      <c r="K6809" s="1">
        <v>1934.7896728515625</v>
      </c>
      <c r="L6809" s="1">
        <v>85104.1328125</v>
      </c>
      <c r="M6809" s="1">
        <v>152.18482971191406</v>
      </c>
      <c r="N6809" s="1">
        <v>23160.22265625</v>
      </c>
      <c r="O6809" s="1">
        <v>3524634.5</v>
      </c>
      <c r="P6809" s="1">
        <v>0.30377984046936035</v>
      </c>
      <c r="Q6809" s="1">
        <v>9.2282190918922424E-2</v>
      </c>
      <c r="R6809" s="1">
        <v>2.8033468872308731E-2</v>
      </c>
      <c r="S6809" s="1">
        <v>0.23123267292976379</v>
      </c>
      <c r="T6809" s="1">
        <v>5.3468547761440277E-2</v>
      </c>
      <c r="U6809" s="1">
        <v>1.236367505043745E-2</v>
      </c>
      <c r="V6809" s="1">
        <v>15.741271018981934</v>
      </c>
      <c r="W6809" s="1">
        <v>247.78761291503906</v>
      </c>
      <c r="X6809" s="1">
        <v>3900.491943359375</v>
      </c>
      <c r="Y6809" s="1">
        <v>130.23541259765625</v>
      </c>
      <c r="Z6809" s="1">
        <v>16961.26171875</v>
      </c>
      <c r="AA6809" s="1">
        <v>2208957</v>
      </c>
      <c r="AB6809" s="1">
        <v>0</v>
      </c>
      <c r="AE6809" s="17">
        <f t="shared" si="106"/>
        <v>0.5</v>
      </c>
      <c r="AF6809" cm="1">
        <f t="array" ref="AF6809">1/(1+EXP(-$AI$41-SUMPRODUCT(A6809:AA6809, TRANSPOSE($AI$42:$AI$68))))</f>
        <v>0.10210406532578546</v>
      </c>
      <c r="AG6809" cm="1">
        <f t="array" ref="AG6809">1/(1+EXP(-$AI$71-SUMPRODUCT(A6809:AA6809, TRANSPOSE($AI$72:$AI$98))))</f>
        <v>2.7189186401335233E-2</v>
      </c>
    </row>
    <row r="6810" spans="1:33" x14ac:dyDescent="0.35">
      <c r="A6810" s="1">
        <v>5.1065143197774887E-2</v>
      </c>
      <c r="B6810" s="1">
        <v>9.9999997764825821E-3</v>
      </c>
      <c r="C6810" s="1">
        <v>9.9999997764825821E-3</v>
      </c>
      <c r="D6810" s="1">
        <v>4.7363590449094772E-2</v>
      </c>
      <c r="E6810" s="1">
        <v>9.9999997764825821E-3</v>
      </c>
      <c r="F6810" s="1">
        <v>9.9999997764825821E-3</v>
      </c>
      <c r="G6810" s="1">
        <v>68.527511596679688</v>
      </c>
      <c r="H6810" s="1">
        <v>4696.02001953125</v>
      </c>
      <c r="I6810" s="1">
        <v>321806.5625</v>
      </c>
      <c r="J6810" s="1">
        <v>47.204692840576172</v>
      </c>
      <c r="K6810" s="1">
        <v>2228.282958984375</v>
      </c>
      <c r="L6810" s="1">
        <v>105185.4140625</v>
      </c>
      <c r="M6810" s="1">
        <v>152.38825988769531</v>
      </c>
      <c r="N6810" s="1">
        <v>23222.181640625</v>
      </c>
      <c r="O6810" s="1">
        <v>3538787.75</v>
      </c>
      <c r="P6810" s="1">
        <v>0.30410981178283691</v>
      </c>
      <c r="Q6810" s="1">
        <v>9.2482775449752808E-2</v>
      </c>
      <c r="R6810" s="1">
        <v>2.8124921023845673E-2</v>
      </c>
      <c r="S6810" s="1">
        <v>0.23087497055530548</v>
      </c>
      <c r="T6810" s="1">
        <v>5.3303252905607224E-2</v>
      </c>
      <c r="U6810" s="1">
        <v>1.2306386604905128E-2</v>
      </c>
      <c r="V6810" s="1">
        <v>15.777195930480957</v>
      </c>
      <c r="W6810" s="1">
        <v>248.91990661621094</v>
      </c>
      <c r="X6810" s="1">
        <v>3927.25830078125</v>
      </c>
      <c r="Y6810" s="1">
        <v>130.30015563964844</v>
      </c>
      <c r="Z6810" s="1">
        <v>16978.130859375</v>
      </c>
      <c r="AA6810" s="1">
        <v>2212253</v>
      </c>
      <c r="AB6810" s="1">
        <v>0</v>
      </c>
      <c r="AE6810" s="17">
        <f t="shared" si="106"/>
        <v>0.5</v>
      </c>
      <c r="AF6810" cm="1">
        <f t="array" ref="AF6810">1/(1+EXP(-$AI$41-SUMPRODUCT(A6810:AA6810, TRANSPOSE($AI$42:$AI$68))))</f>
        <v>0.10316259786794166</v>
      </c>
      <c r="AG6810" cm="1">
        <f t="array" ref="AG6810">1/(1+EXP(-$AI$71-SUMPRODUCT(A6810:AA6810, TRANSPOSE($AI$72:$AI$98))))</f>
        <v>2.79327704102009E-2</v>
      </c>
    </row>
    <row r="6811" spans="1:33" x14ac:dyDescent="0.35">
      <c r="A6811" s="1">
        <v>0.10633716732263565</v>
      </c>
      <c r="B6811" s="1">
        <v>1.1307593435049057E-2</v>
      </c>
      <c r="C6811" s="1">
        <v>9.9999997764825821E-3</v>
      </c>
      <c r="D6811" s="1">
        <v>9.9891848862171173E-2</v>
      </c>
      <c r="E6811" s="1">
        <v>9.9999997764825821E-3</v>
      </c>
      <c r="F6811" s="1">
        <v>9.9999997764825821E-3</v>
      </c>
      <c r="G6811" s="1">
        <v>65.486289978027344</v>
      </c>
      <c r="H6811" s="1">
        <v>4288.4541015625</v>
      </c>
      <c r="I6811" s="1">
        <v>280834.96875</v>
      </c>
      <c r="J6811" s="1">
        <v>52.829177856445313</v>
      </c>
      <c r="K6811" s="1">
        <v>2790.922119140625</v>
      </c>
      <c r="L6811" s="1">
        <v>147442.109375</v>
      </c>
      <c r="M6811" s="1">
        <v>152.91867065429688</v>
      </c>
      <c r="N6811" s="1">
        <v>23384.119140625</v>
      </c>
      <c r="O6811" s="1">
        <v>3575868.5</v>
      </c>
      <c r="P6811" s="1">
        <v>0.30499482154846191</v>
      </c>
      <c r="Q6811" s="1">
        <v>9.302183985710144E-2</v>
      </c>
      <c r="R6811" s="1">
        <v>2.8371179476380348E-2</v>
      </c>
      <c r="S6811" s="1">
        <v>0.22956445813179016</v>
      </c>
      <c r="T6811" s="1">
        <v>5.2699841558933258E-2</v>
      </c>
      <c r="U6811" s="1">
        <v>1.2098010629415512E-2</v>
      </c>
      <c r="V6811" s="1">
        <v>16.454931259155273</v>
      </c>
      <c r="W6811" s="1">
        <v>270.7647705078125</v>
      </c>
      <c r="X6811" s="1">
        <v>4455.41552734375</v>
      </c>
      <c r="Y6811" s="1">
        <v>130.4647216796875</v>
      </c>
      <c r="Z6811" s="1">
        <v>17021.04296875</v>
      </c>
      <c r="AA6811" s="1">
        <v>2220645.75</v>
      </c>
      <c r="AB6811" s="1">
        <v>0</v>
      </c>
      <c r="AE6811" s="17">
        <f t="shared" si="106"/>
        <v>0.5</v>
      </c>
      <c r="AF6811" cm="1">
        <f t="array" ref="AF6811">1/(1+EXP(-$AI$41-SUMPRODUCT(A6811:AA6811, TRANSPOSE($AI$42:$AI$68))))</f>
        <v>0.10478692759446882</v>
      </c>
      <c r="AG6811" cm="1">
        <f t="array" ref="AG6811">1/(1+EXP(-$AI$71-SUMPRODUCT(A6811:AA6811, TRANSPOSE($AI$72:$AI$98))))</f>
        <v>2.9141430021770626E-2</v>
      </c>
    </row>
    <row r="6812" spans="1:33" x14ac:dyDescent="0.35">
      <c r="A6812" s="1">
        <v>0.16808241605758667</v>
      </c>
      <c r="B6812" s="1">
        <v>2.8251698240637779E-2</v>
      </c>
      <c r="C6812" s="1">
        <v>9.9999997764825821E-3</v>
      </c>
      <c r="D6812" s="1">
        <v>0.16195787489414215</v>
      </c>
      <c r="E6812" s="1">
        <v>2.6230353862047195E-2</v>
      </c>
      <c r="F6812" s="1">
        <v>9.9999997764825821E-3</v>
      </c>
      <c r="G6812" s="1">
        <v>67.119125366210938</v>
      </c>
      <c r="H6812" s="1">
        <v>4504.97705078125</v>
      </c>
      <c r="I6812" s="1">
        <v>302370.125</v>
      </c>
      <c r="J6812" s="1">
        <v>54.350723266601563</v>
      </c>
      <c r="K6812" s="1">
        <v>2954.001220703125</v>
      </c>
      <c r="L6812" s="1">
        <v>160552.09375</v>
      </c>
      <c r="M6812" s="1">
        <v>153.55975341796875</v>
      </c>
      <c r="N6812" s="1">
        <v>23580.59765625</v>
      </c>
      <c r="O6812" s="1">
        <v>3621030.75</v>
      </c>
      <c r="P6812" s="1">
        <v>0.30560946464538574</v>
      </c>
      <c r="Q6812" s="1">
        <v>9.3397147953510284E-2</v>
      </c>
      <c r="R6812" s="1">
        <v>2.8543051332235336E-2</v>
      </c>
      <c r="S6812" s="1">
        <v>0.22792454063892365</v>
      </c>
      <c r="T6812" s="1">
        <v>5.1949597895145416E-2</v>
      </c>
      <c r="U6812" s="1">
        <v>1.1840587481856346E-2</v>
      </c>
      <c r="V6812" s="1">
        <v>16.997283935546875</v>
      </c>
      <c r="W6812" s="1">
        <v>288.90765380859375</v>
      </c>
      <c r="X6812" s="1">
        <v>4910.6455078125</v>
      </c>
      <c r="Y6812" s="1">
        <v>130.45494079589844</v>
      </c>
      <c r="Z6812" s="1">
        <v>17018.4921875</v>
      </c>
      <c r="AA6812" s="1">
        <v>2220146.25</v>
      </c>
      <c r="AB6812" s="1">
        <v>0</v>
      </c>
      <c r="AE6812" s="17">
        <f t="shared" si="106"/>
        <v>0.5</v>
      </c>
      <c r="AF6812" cm="1">
        <f t="array" ref="AF6812">1/(1+EXP(-$AI$41-SUMPRODUCT(A6812:AA6812, TRANSPOSE($AI$42:$AI$68))))</f>
        <v>0.10477579784748495</v>
      </c>
      <c r="AG6812" cm="1">
        <f t="array" ref="AG6812">1/(1+EXP(-$AI$71-SUMPRODUCT(A6812:AA6812, TRANSPOSE($AI$72:$AI$98))))</f>
        <v>2.9201501631431034E-2</v>
      </c>
    </row>
    <row r="6813" spans="1:33" x14ac:dyDescent="0.35">
      <c r="A6813" s="1">
        <v>0.15137200057506561</v>
      </c>
      <c r="B6813" s="1">
        <v>2.2913482040166855E-2</v>
      </c>
      <c r="C6813" s="1">
        <v>9.9999997764825821E-3</v>
      </c>
      <c r="D6813" s="1">
        <v>0.14919345080852509</v>
      </c>
      <c r="E6813" s="1">
        <v>2.2258685901761055E-2</v>
      </c>
      <c r="F6813" s="1">
        <v>9.9999997764825821E-3</v>
      </c>
      <c r="G6813" s="1">
        <v>69.289436340332031</v>
      </c>
      <c r="H6813" s="1">
        <v>4801.02587890625</v>
      </c>
      <c r="I6813" s="1">
        <v>332660.375</v>
      </c>
      <c r="J6813" s="1">
        <v>55.860542297363281</v>
      </c>
      <c r="K6813" s="1">
        <v>3120.400146484375</v>
      </c>
      <c r="L6813" s="1">
        <v>174307.25</v>
      </c>
      <c r="M6813" s="1">
        <v>154.00869750976563</v>
      </c>
      <c r="N6813" s="1">
        <v>23718.6796875</v>
      </c>
      <c r="O6813" s="1">
        <v>3652882.75</v>
      </c>
      <c r="P6813" s="1">
        <v>0.30584836006164551</v>
      </c>
      <c r="Q6813" s="1">
        <v>9.3543216586112976E-2</v>
      </c>
      <c r="R6813" s="1">
        <v>2.8610039502382278E-2</v>
      </c>
      <c r="S6813" s="1">
        <v>0.22665321826934814</v>
      </c>
      <c r="T6813" s="1">
        <v>5.1371682435274124E-2</v>
      </c>
      <c r="U6813" s="1">
        <v>1.1643556877970695E-2</v>
      </c>
      <c r="V6813" s="1">
        <v>17.072135925292969</v>
      </c>
      <c r="W6813" s="1">
        <v>291.45782470703125</v>
      </c>
      <c r="X6813" s="1">
        <v>4975.8076171875</v>
      </c>
      <c r="Y6813" s="1">
        <v>130.47624206542969</v>
      </c>
      <c r="Z6813" s="1">
        <v>17024.048828125</v>
      </c>
      <c r="AA6813" s="1">
        <v>2221234</v>
      </c>
      <c r="AB6813" s="1">
        <v>0</v>
      </c>
      <c r="AE6813" s="17">
        <f t="shared" si="106"/>
        <v>0.5</v>
      </c>
      <c r="AF6813" cm="1">
        <f t="array" ref="AF6813">1/(1+EXP(-$AI$41-SUMPRODUCT(A6813:AA6813, TRANSPOSE($AI$42:$AI$68))))</f>
        <v>0.10465873734027308</v>
      </c>
      <c r="AG6813" cm="1">
        <f t="array" ref="AG6813">1/(1+EXP(-$AI$71-SUMPRODUCT(A6813:AA6813, TRANSPOSE($AI$72:$AI$98))))</f>
        <v>2.9110635807083163E-2</v>
      </c>
    </row>
    <row r="6814" spans="1:33" x14ac:dyDescent="0.35">
      <c r="A6814" s="1">
        <v>0.21840730309486389</v>
      </c>
      <c r="B6814" s="1">
        <v>4.7701749950647354E-2</v>
      </c>
      <c r="C6814" s="1">
        <v>1.0418410412967205E-2</v>
      </c>
      <c r="D6814" s="1">
        <v>0.21742506325244904</v>
      </c>
      <c r="E6814" s="1">
        <v>4.7273658215999603E-2</v>
      </c>
      <c r="F6814" s="1">
        <v>1.0278478264808655E-2</v>
      </c>
      <c r="G6814" s="1">
        <v>71.897621154785156</v>
      </c>
      <c r="H6814" s="1">
        <v>5169.26806640625</v>
      </c>
      <c r="I6814" s="1">
        <v>371658.0625</v>
      </c>
      <c r="J6814" s="1">
        <v>55.658275604248047</v>
      </c>
      <c r="K6814" s="1">
        <v>3097.84375</v>
      </c>
      <c r="L6814" s="1">
        <v>172420.640625</v>
      </c>
      <c r="M6814" s="1">
        <v>155.21743774414063</v>
      </c>
      <c r="N6814" s="1">
        <v>24092.453125</v>
      </c>
      <c r="O6814" s="1">
        <v>3739568.75</v>
      </c>
      <c r="P6814" s="1">
        <v>0.30629897117614746</v>
      </c>
      <c r="Q6814" s="1">
        <v>9.3819059431552887E-2</v>
      </c>
      <c r="R6814" s="1">
        <v>2.8736680746078491E-2</v>
      </c>
      <c r="S6814" s="1">
        <v>0.22370725870132446</v>
      </c>
      <c r="T6814" s="1">
        <v>5.0044938921928406E-2</v>
      </c>
      <c r="U6814" s="1">
        <v>1.1195415630936623E-2</v>
      </c>
      <c r="V6814" s="1">
        <v>17.427434921264648</v>
      </c>
      <c r="W6814" s="1">
        <v>303.71548461914063</v>
      </c>
      <c r="X6814" s="1">
        <v>5292.98193359375</v>
      </c>
      <c r="Y6814" s="1">
        <v>130.94833374023438</v>
      </c>
      <c r="Z6814" s="1">
        <v>17147.466796875</v>
      </c>
      <c r="AA6814" s="1">
        <v>2245432</v>
      </c>
      <c r="AB6814" s="1">
        <v>0</v>
      </c>
      <c r="AE6814" s="17">
        <f t="shared" si="106"/>
        <v>0.5</v>
      </c>
      <c r="AF6814" cm="1">
        <f t="array" ref="AF6814">1/(1+EXP(-$AI$41-SUMPRODUCT(A6814:AA6814, TRANSPOSE($AI$42:$AI$68))))</f>
        <v>0.10376644610951158</v>
      </c>
      <c r="AG6814" cm="1">
        <f t="array" ref="AG6814">1/(1+EXP(-$AI$71-SUMPRODUCT(A6814:AA6814, TRANSPOSE($AI$72:$AI$98))))</f>
        <v>2.8532588122678296E-2</v>
      </c>
    </row>
    <row r="6815" spans="1:33" x14ac:dyDescent="0.35">
      <c r="A6815" s="1">
        <v>0.2637290358543396</v>
      </c>
      <c r="B6815" s="1">
        <v>6.9553002715110779E-2</v>
      </c>
      <c r="C6815" s="1">
        <v>1.834314689040184E-2</v>
      </c>
      <c r="D6815" s="1">
        <v>0.26303839683532715</v>
      </c>
      <c r="E6815" s="1">
        <v>6.9189198315143585E-2</v>
      </c>
      <c r="F6815" s="1">
        <v>1.8199415877461433E-2</v>
      </c>
      <c r="G6815" s="1">
        <v>73.243873596191406</v>
      </c>
      <c r="H6815" s="1">
        <v>5364.6650390625</v>
      </c>
      <c r="I6815" s="1">
        <v>392928.84375</v>
      </c>
      <c r="J6815" s="1">
        <v>55.036144256591797</v>
      </c>
      <c r="K6815" s="1">
        <v>3028.977294921875</v>
      </c>
      <c r="L6815" s="1">
        <v>166703.21875</v>
      </c>
      <c r="M6815" s="1">
        <v>156.05805969238281</v>
      </c>
      <c r="N6815" s="1">
        <v>24354.1171875</v>
      </c>
      <c r="O6815" s="1">
        <v>3800656.5</v>
      </c>
      <c r="P6815" s="1">
        <v>0.30648398399353027</v>
      </c>
      <c r="Q6815" s="1">
        <v>9.3932434916496277E-2</v>
      </c>
      <c r="R6815" s="1">
        <v>2.8788786381483078E-2</v>
      </c>
      <c r="S6815" s="1">
        <v>0.22167706489562988</v>
      </c>
      <c r="T6815" s="1">
        <v>4.9140721559524536E-2</v>
      </c>
      <c r="U6815" s="1">
        <v>1.089337095618248E-2</v>
      </c>
      <c r="V6815" s="1">
        <v>17.650367736816406</v>
      </c>
      <c r="W6815" s="1">
        <v>311.53549194335938</v>
      </c>
      <c r="X6815" s="1">
        <v>5498.7158203125</v>
      </c>
      <c r="Y6815" s="1">
        <v>131.25880432128906</v>
      </c>
      <c r="Z6815" s="1">
        <v>17228.873046875</v>
      </c>
      <c r="AA6815" s="1">
        <v>2261441.25</v>
      </c>
      <c r="AB6815" s="1">
        <v>0</v>
      </c>
      <c r="AE6815" s="17">
        <f t="shared" si="106"/>
        <v>0.5</v>
      </c>
      <c r="AF6815" cm="1">
        <f t="array" ref="AF6815">1/(1+EXP(-$AI$41-SUMPRODUCT(A6815:AA6815, TRANSPOSE($AI$42:$AI$68))))</f>
        <v>0.10318787335388882</v>
      </c>
      <c r="AG6815" cm="1">
        <f t="array" ref="AG6815">1/(1+EXP(-$AI$71-SUMPRODUCT(A6815:AA6815, TRANSPOSE($AI$72:$AI$98))))</f>
        <v>2.8166919901803165E-2</v>
      </c>
    </row>
    <row r="6816" spans="1:33" x14ac:dyDescent="0.35">
      <c r="A6816" s="1">
        <v>0.40386977791786194</v>
      </c>
      <c r="B6816" s="1">
        <v>0.16311079263687134</v>
      </c>
      <c r="C6816" s="1">
        <v>6.5875522792339325E-2</v>
      </c>
      <c r="D6816" s="1">
        <v>0.40281563997268677</v>
      </c>
      <c r="E6816" s="1">
        <v>0.16226044297218323</v>
      </c>
      <c r="F6816" s="1">
        <v>6.5361045300960541E-2</v>
      </c>
      <c r="G6816" s="1">
        <v>71.955535888671875</v>
      </c>
      <c r="H6816" s="1">
        <v>5177.59912109375</v>
      </c>
      <c r="I6816" s="1">
        <v>372556.90625</v>
      </c>
      <c r="J6816" s="1">
        <v>58.255970001220703</v>
      </c>
      <c r="K6816" s="1">
        <v>3393.758056640625</v>
      </c>
      <c r="L6816" s="1">
        <v>197706.671875</v>
      </c>
      <c r="M6816" s="1">
        <v>158.34037780761719</v>
      </c>
      <c r="N6816" s="1">
        <v>25071.67578125</v>
      </c>
      <c r="O6816" s="1">
        <v>3969858.5</v>
      </c>
      <c r="P6816" s="1">
        <v>0.30727076530456543</v>
      </c>
      <c r="Q6816" s="1">
        <v>9.4415321946144104E-2</v>
      </c>
      <c r="R6816" s="1">
        <v>2.9011068865656853E-2</v>
      </c>
      <c r="S6816" s="1">
        <v>0.21576353907585144</v>
      </c>
      <c r="T6816" s="1">
        <v>4.6553906053304672E-2</v>
      </c>
      <c r="U6816" s="1">
        <v>1.0044635273516178E-2</v>
      </c>
      <c r="V6816" s="1">
        <v>18.546619415283203</v>
      </c>
      <c r="W6816" s="1">
        <v>343.97708129882813</v>
      </c>
      <c r="X6816" s="1">
        <v>6379.6123046875</v>
      </c>
      <c r="Y6816" s="1">
        <v>131.42979431152344</v>
      </c>
      <c r="Z6816" s="1">
        <v>17273.791015625</v>
      </c>
      <c r="AA6816" s="1">
        <v>2270290.75</v>
      </c>
      <c r="AB6816" s="1">
        <v>0</v>
      </c>
      <c r="AE6816" s="17">
        <f t="shared" si="106"/>
        <v>0.5</v>
      </c>
      <c r="AF6816" cm="1">
        <f t="array" ref="AF6816">1/(1+EXP(-$AI$41-SUMPRODUCT(A6816:AA6816, TRANSPOSE($AI$42:$AI$68))))</f>
        <v>0.10313603880770826</v>
      </c>
      <c r="AG6816" cm="1">
        <f t="array" ref="AG6816">1/(1+EXP(-$AI$71-SUMPRODUCT(A6816:AA6816, TRANSPOSE($AI$72:$AI$98))))</f>
        <v>2.8224821054280511E-2</v>
      </c>
    </row>
    <row r="6817" spans="1:33" x14ac:dyDescent="0.35">
      <c r="A6817" s="1">
        <v>0.46690306067466736</v>
      </c>
      <c r="B6817" s="1">
        <v>0.21799847483634949</v>
      </c>
      <c r="C6817" s="1">
        <v>0.10178415477275848</v>
      </c>
      <c r="D6817" s="1">
        <v>0.46542656421661377</v>
      </c>
      <c r="E6817" s="1">
        <v>0.21662189066410065</v>
      </c>
      <c r="F6817" s="1">
        <v>0.10082157701253891</v>
      </c>
      <c r="G6817" s="1">
        <v>71.772415161132813</v>
      </c>
      <c r="H6817" s="1">
        <v>5151.27978515625</v>
      </c>
      <c r="I6817" s="1">
        <v>369719.78125</v>
      </c>
      <c r="J6817" s="1">
        <v>58.604301452636719</v>
      </c>
      <c r="K6817" s="1">
        <v>3434.464111328125</v>
      </c>
      <c r="L6817" s="1">
        <v>201274.375</v>
      </c>
      <c r="M6817" s="1">
        <v>159.71589660644531</v>
      </c>
      <c r="N6817" s="1">
        <v>25509.16796875</v>
      </c>
      <c r="O6817" s="1">
        <v>4074219.5</v>
      </c>
      <c r="P6817" s="1">
        <v>0.30772042274475098</v>
      </c>
      <c r="Q6817" s="1">
        <v>9.4691857695579529E-2</v>
      </c>
      <c r="R6817" s="1">
        <v>2.913861908018589E-2</v>
      </c>
      <c r="S6817" s="1">
        <v>0.21265241503715515</v>
      </c>
      <c r="T6817" s="1">
        <v>4.5221049338579178E-2</v>
      </c>
      <c r="U6817" s="1">
        <v>9.9999997764825821E-3</v>
      </c>
      <c r="V6817" s="1">
        <v>19.237197875976563</v>
      </c>
      <c r="W6817" s="1">
        <v>370.06979370117188</v>
      </c>
      <c r="X6817" s="1">
        <v>7119.10546875</v>
      </c>
      <c r="Y6817" s="1">
        <v>131.58847045898438</v>
      </c>
      <c r="Z6817" s="1">
        <v>17315.525390625</v>
      </c>
      <c r="AA6817" s="1">
        <v>2278523.5</v>
      </c>
      <c r="AB6817" s="1">
        <v>0</v>
      </c>
      <c r="AE6817" s="17">
        <f t="shared" si="106"/>
        <v>0.5</v>
      </c>
      <c r="AF6817" cm="1">
        <f t="array" ref="AF6817">1/(1+EXP(-$AI$41-SUMPRODUCT(A6817:AA6817, TRANSPOSE($AI$42:$AI$68))))</f>
        <v>0.10349571957502998</v>
      </c>
      <c r="AG6817" cm="1">
        <f t="array" ref="AG6817">1/(1+EXP(-$AI$71-SUMPRODUCT(A6817:AA6817, TRANSPOSE($AI$72:$AI$98))))</f>
        <v>2.8560750706935662E-2</v>
      </c>
    </row>
    <row r="6818" spans="1:33" x14ac:dyDescent="0.35">
      <c r="A6818" s="1">
        <v>0.58188766241073608</v>
      </c>
      <c r="B6818" s="1">
        <v>0.3385932445526123</v>
      </c>
      <c r="C6818" s="1">
        <v>0.19702324271202087</v>
      </c>
      <c r="D6818" s="1">
        <v>0.58040928840637207</v>
      </c>
      <c r="E6818" s="1">
        <v>0.33687493205070496</v>
      </c>
      <c r="F6818" s="1">
        <v>0.19552534818649292</v>
      </c>
      <c r="G6818" s="1">
        <v>72.352256774902344</v>
      </c>
      <c r="H6818" s="1">
        <v>5234.84912109375</v>
      </c>
      <c r="I6818" s="1">
        <v>378753.15625</v>
      </c>
      <c r="J6818" s="1">
        <v>59.198078155517578</v>
      </c>
      <c r="K6818" s="1">
        <v>3504.412353515625</v>
      </c>
      <c r="L6818" s="1">
        <v>207454.484375</v>
      </c>
      <c r="M6818" s="1">
        <v>163.02853393554688</v>
      </c>
      <c r="N6818" s="1">
        <v>26578.302734375</v>
      </c>
      <c r="O6818" s="1">
        <v>4333022</v>
      </c>
      <c r="P6818" s="1">
        <v>0.30865216255187988</v>
      </c>
      <c r="Q6818" s="1">
        <v>9.5266155898571014E-2</v>
      </c>
      <c r="R6818" s="1">
        <v>2.9404105618596077E-2</v>
      </c>
      <c r="S6818" s="1">
        <v>0.20503818988800049</v>
      </c>
      <c r="T6818" s="1">
        <v>4.2040660977363586E-2</v>
      </c>
      <c r="U6818" s="1">
        <v>9.9999997764825821E-3</v>
      </c>
      <c r="V6818" s="1">
        <v>20.625387191772461</v>
      </c>
      <c r="W6818" s="1">
        <v>425.40658569335938</v>
      </c>
      <c r="X6818" s="1">
        <v>8774.17578125</v>
      </c>
      <c r="Y6818" s="1">
        <v>132.15504455566406</v>
      </c>
      <c r="Z6818" s="1">
        <v>17464.955078125</v>
      </c>
      <c r="AA6818" s="1">
        <v>2308082</v>
      </c>
      <c r="AB6818" s="1">
        <v>0</v>
      </c>
      <c r="AE6818" s="17">
        <f t="shared" si="106"/>
        <v>0.5</v>
      </c>
      <c r="AF6818" cm="1">
        <f t="array" ref="AF6818">1/(1+EXP(-$AI$41-SUMPRODUCT(A6818:AA6818, TRANSPOSE($AI$42:$AI$68))))</f>
        <v>0.10399055139439217</v>
      </c>
      <c r="AG6818" cm="1">
        <f t="array" ref="AG6818">1/(1+EXP(-$AI$71-SUMPRODUCT(A6818:AA6818, TRANSPOSE($AI$72:$AI$98))))</f>
        <v>2.9072252437507072E-2</v>
      </c>
    </row>
    <row r="6819" spans="1:33" x14ac:dyDescent="0.35">
      <c r="A6819" s="1">
        <v>0.67655038833618164</v>
      </c>
      <c r="B6819" s="1">
        <v>0.45772042870521545</v>
      </c>
      <c r="C6819" s="1">
        <v>0.30967092514038086</v>
      </c>
      <c r="D6819" s="1">
        <v>0.67575019598007202</v>
      </c>
      <c r="E6819" s="1">
        <v>0.45663833618164063</v>
      </c>
      <c r="F6819" s="1">
        <v>0.30857342481613159</v>
      </c>
      <c r="G6819" s="1">
        <v>73.084129333496094</v>
      </c>
      <c r="H6819" s="1">
        <v>5341.2900390625</v>
      </c>
      <c r="I6819" s="1">
        <v>390363.53125</v>
      </c>
      <c r="J6819" s="1">
        <v>60.222385406494141</v>
      </c>
      <c r="K6819" s="1">
        <v>3626.735595703125</v>
      </c>
      <c r="L6819" s="1">
        <v>218410.671875</v>
      </c>
      <c r="M6819" s="1">
        <v>165.2587890625</v>
      </c>
      <c r="N6819" s="1">
        <v>27310.466796875</v>
      </c>
      <c r="O6819" s="1">
        <v>4513295</v>
      </c>
      <c r="P6819" s="1">
        <v>0.30881667137145996</v>
      </c>
      <c r="Q6819" s="1">
        <v>9.5367737114429474E-2</v>
      </c>
      <c r="R6819" s="1">
        <v>2.9451146721839905E-2</v>
      </c>
      <c r="S6819" s="1">
        <v>0.20032304525375366</v>
      </c>
      <c r="T6819" s="1">
        <v>4.0129322558641434E-2</v>
      </c>
      <c r="U6819" s="1">
        <v>9.9999997764825821E-3</v>
      </c>
      <c r="V6819" s="1">
        <v>21.232404708862305</v>
      </c>
      <c r="W6819" s="1">
        <v>450.81500244140625</v>
      </c>
      <c r="X6819" s="1">
        <v>9571.88671875</v>
      </c>
      <c r="Y6819" s="1">
        <v>132.36654663085938</v>
      </c>
      <c r="Z6819" s="1">
        <v>17520.90234375</v>
      </c>
      <c r="AA6819" s="1">
        <v>2319181.5</v>
      </c>
      <c r="AB6819" s="1">
        <v>0</v>
      </c>
      <c r="AE6819" s="17">
        <f t="shared" si="106"/>
        <v>0.5</v>
      </c>
      <c r="AF6819" cm="1">
        <f t="array" ref="AF6819">1/(1+EXP(-$AI$41-SUMPRODUCT(A6819:AA6819, TRANSPOSE($AI$42:$AI$68))))</f>
        <v>0.10372958912099024</v>
      </c>
      <c r="AG6819" cm="1">
        <f t="array" ref="AG6819">1/(1+EXP(-$AI$71-SUMPRODUCT(A6819:AA6819, TRANSPOSE($AI$72:$AI$98))))</f>
        <v>2.8971515299337763E-2</v>
      </c>
    </row>
    <row r="6820" spans="1:33" x14ac:dyDescent="0.35">
      <c r="A6820" s="1">
        <v>0.80510950088500977</v>
      </c>
      <c r="B6820" s="1">
        <v>0.64820128679275513</v>
      </c>
      <c r="C6820" s="1">
        <v>0.52187305688858032</v>
      </c>
      <c r="D6820" s="1">
        <v>0.80510634183883667</v>
      </c>
      <c r="E6820" s="1">
        <v>0.64819622039794922</v>
      </c>
      <c r="F6820" s="1">
        <v>0.52186691761016846</v>
      </c>
      <c r="G6820" s="1">
        <v>76.088638305664063</v>
      </c>
      <c r="H6820" s="1">
        <v>5789.48095703125</v>
      </c>
      <c r="I6820" s="1">
        <v>440513.71875</v>
      </c>
      <c r="J6820" s="1">
        <v>60.268783569335938</v>
      </c>
      <c r="K6820" s="1">
        <v>3632.326171875</v>
      </c>
      <c r="L6820" s="1">
        <v>218915.890625</v>
      </c>
      <c r="M6820" s="1">
        <v>170.15032958984375</v>
      </c>
      <c r="N6820" s="1">
        <v>28951.134765625</v>
      </c>
      <c r="O6820" s="1">
        <v>4926045</v>
      </c>
      <c r="P6820" s="1">
        <v>0.30857634544372559</v>
      </c>
      <c r="Q6820" s="1">
        <v>9.5219358801841736E-2</v>
      </c>
      <c r="R6820" s="1">
        <v>2.9382443055510521E-2</v>
      </c>
      <c r="S6820" s="1">
        <v>0.19175218045711517</v>
      </c>
      <c r="T6820" s="1">
        <v>3.6768898367881775E-2</v>
      </c>
      <c r="U6820" s="1">
        <v>9.9999997764825821E-3</v>
      </c>
      <c r="V6820" s="1">
        <v>22.352144241333008</v>
      </c>
      <c r="W6820" s="1">
        <v>499.61834716796875</v>
      </c>
      <c r="X6820" s="1">
        <v>11167.541015625</v>
      </c>
      <c r="Y6820" s="1">
        <v>132.87431335449219</v>
      </c>
      <c r="Z6820" s="1">
        <v>17655.583984375</v>
      </c>
      <c r="AA6820" s="1">
        <v>2345973.5</v>
      </c>
      <c r="AB6820" s="1">
        <v>0</v>
      </c>
      <c r="AE6820" s="17">
        <f t="shared" si="106"/>
        <v>0.5</v>
      </c>
      <c r="AF6820" cm="1">
        <f t="array" ref="AF6820">1/(1+EXP(-$AI$41-SUMPRODUCT(A6820:AA6820, TRANSPOSE($AI$42:$AI$68))))</f>
        <v>0.1032667400614881</v>
      </c>
      <c r="AG6820" cm="1">
        <f t="array" ref="AG6820">1/(1+EXP(-$AI$71-SUMPRODUCT(A6820:AA6820, TRANSPOSE($AI$72:$AI$98))))</f>
        <v>2.8817718805274329E-2</v>
      </c>
    </row>
    <row r="6821" spans="1:33" x14ac:dyDescent="0.35">
      <c r="A6821" s="1">
        <v>0.81340664625167847</v>
      </c>
      <c r="B6821" s="1">
        <v>0.66163039207458496</v>
      </c>
      <c r="C6821" s="1">
        <v>0.53817456960678101</v>
      </c>
      <c r="D6821" s="1">
        <v>0.81309813261032104</v>
      </c>
      <c r="E6821" s="1">
        <v>0.66112858057022095</v>
      </c>
      <c r="F6821" s="1">
        <v>0.53756242990493774</v>
      </c>
      <c r="G6821" s="1">
        <v>77.885025024414063</v>
      </c>
      <c r="H6821" s="1">
        <v>6066.0771484375</v>
      </c>
      <c r="I6821" s="1">
        <v>472456.5625</v>
      </c>
      <c r="J6821" s="1">
        <v>59.667728424072266</v>
      </c>
      <c r="K6821" s="1">
        <v>3560.23779296875</v>
      </c>
      <c r="L6821" s="1">
        <v>212431.296875</v>
      </c>
      <c r="M6821" s="1">
        <v>172.80581665039063</v>
      </c>
      <c r="N6821" s="1">
        <v>29861.849609375</v>
      </c>
      <c r="O6821" s="1">
        <v>5160301.5</v>
      </c>
      <c r="P6821" s="1">
        <v>0.30806946754455566</v>
      </c>
      <c r="Q6821" s="1">
        <v>9.4906799495220184E-2</v>
      </c>
      <c r="R6821" s="1">
        <v>2.9237886890769005E-2</v>
      </c>
      <c r="S6821" s="1">
        <v>0.18807849287986755</v>
      </c>
      <c r="T6821" s="1">
        <v>3.5373520106077194E-2</v>
      </c>
      <c r="U6821" s="1">
        <v>9.9999997764825821E-3</v>
      </c>
      <c r="V6821" s="1">
        <v>23.02092170715332</v>
      </c>
      <c r="W6821" s="1">
        <v>529.96282958984375</v>
      </c>
      <c r="X6821" s="1">
        <v>12200.2333984375</v>
      </c>
      <c r="Y6821" s="1">
        <v>133.08378601074219</v>
      </c>
      <c r="Z6821" s="1">
        <v>17711.294921875</v>
      </c>
      <c r="AA6821" s="1">
        <v>2357086</v>
      </c>
      <c r="AB6821" s="1">
        <v>0</v>
      </c>
      <c r="AE6821" s="17">
        <f t="shared" si="106"/>
        <v>0.5</v>
      </c>
      <c r="AF6821" cm="1">
        <f t="array" ref="AF6821">1/(1+EXP(-$AI$41-SUMPRODUCT(A6821:AA6821, TRANSPOSE($AI$42:$AI$68))))</f>
        <v>0.10351409778232683</v>
      </c>
      <c r="AG6821" cm="1">
        <f t="array" ref="AG6821">1/(1+EXP(-$AI$71-SUMPRODUCT(A6821:AA6821, TRANSPOSE($AI$72:$AI$98))))</f>
        <v>2.9074780232122118E-2</v>
      </c>
    </row>
    <row r="6822" spans="1:33" x14ac:dyDescent="0.35">
      <c r="A6822" s="1">
        <v>0.89215707778930664</v>
      </c>
      <c r="B6822" s="1">
        <v>0.79594427347183228</v>
      </c>
      <c r="C6822" s="1">
        <v>0.71010732650756836</v>
      </c>
      <c r="D6822" s="1">
        <v>0.89183628559112549</v>
      </c>
      <c r="E6822" s="1">
        <v>0.79537194967269897</v>
      </c>
      <c r="F6822" s="1">
        <v>0.70934158563613892</v>
      </c>
      <c r="G6822" s="1">
        <v>77.391395568847656</v>
      </c>
      <c r="H6822" s="1">
        <v>5989.42822265625</v>
      </c>
      <c r="I6822" s="1">
        <v>463530.1875</v>
      </c>
      <c r="J6822" s="1">
        <v>61.659450531005859</v>
      </c>
      <c r="K6822" s="1">
        <v>3801.887939453125</v>
      </c>
      <c r="L6822" s="1">
        <v>234422.3125</v>
      </c>
      <c r="M6822" s="1">
        <v>179.062255859375</v>
      </c>
      <c r="N6822" s="1">
        <v>32063.291015625</v>
      </c>
      <c r="O6822" s="1">
        <v>5741325.5</v>
      </c>
      <c r="P6822" s="1">
        <v>0.30777907371520996</v>
      </c>
      <c r="Q6822" s="1">
        <v>9.4727955758571625E-2</v>
      </c>
      <c r="R6822" s="1">
        <v>2.915528230369091E-2</v>
      </c>
      <c r="S6822" s="1">
        <v>0.17986704409122467</v>
      </c>
      <c r="T6822" s="1">
        <v>3.2352153211832047E-2</v>
      </c>
      <c r="U6822" s="1">
        <v>9.9999997764825821E-3</v>
      </c>
      <c r="V6822" s="1">
        <v>24.570257186889648</v>
      </c>
      <c r="W6822" s="1">
        <v>603.697509765625</v>
      </c>
      <c r="X6822" s="1">
        <v>14833.00390625</v>
      </c>
      <c r="Y6822" s="1">
        <v>133.53404235839844</v>
      </c>
      <c r="Z6822" s="1">
        <v>17831.33984375</v>
      </c>
      <c r="AA6822" s="1">
        <v>2381091</v>
      </c>
      <c r="AB6822" s="1">
        <v>0</v>
      </c>
      <c r="AE6822" s="17">
        <f t="shared" si="106"/>
        <v>0.5</v>
      </c>
      <c r="AF6822" cm="1">
        <f t="array" ref="AF6822">1/(1+EXP(-$AI$41-SUMPRODUCT(A6822:AA6822, TRANSPOSE($AI$42:$AI$68))))</f>
        <v>0.10429584431222448</v>
      </c>
      <c r="AG6822" cm="1">
        <f t="array" ref="AG6822">1/(1+EXP(-$AI$71-SUMPRODUCT(A6822:AA6822, TRANSPOSE($AI$72:$AI$98))))</f>
        <v>2.9761026408258357E-2</v>
      </c>
    </row>
    <row r="6823" spans="1:33" x14ac:dyDescent="0.35">
      <c r="A6823" s="1">
        <v>0.98602575063705444</v>
      </c>
      <c r="B6823" s="1">
        <v>0.97224676609039307</v>
      </c>
      <c r="C6823" s="1">
        <v>0.95866036415100098</v>
      </c>
      <c r="D6823" s="1">
        <v>0.98470622301101685</v>
      </c>
      <c r="E6823" s="1">
        <v>0.96964633464813232</v>
      </c>
      <c r="F6823" s="1">
        <v>0.95481681823730469</v>
      </c>
      <c r="G6823" s="1">
        <v>78.725341796875</v>
      </c>
      <c r="H6823" s="1">
        <v>6197.67919921875</v>
      </c>
      <c r="I6823" s="1">
        <v>487914.4375</v>
      </c>
      <c r="J6823" s="1">
        <v>61.585617065429688</v>
      </c>
      <c r="K6823" s="1">
        <v>3792.788330078125</v>
      </c>
      <c r="L6823" s="1">
        <v>233581.203125</v>
      </c>
      <c r="M6823" s="1">
        <v>183.03608703613281</v>
      </c>
      <c r="N6823" s="1">
        <v>33502.2109375</v>
      </c>
      <c r="O6823" s="1">
        <v>6132113.5</v>
      </c>
      <c r="P6823" s="1">
        <v>0.30637001991271973</v>
      </c>
      <c r="Q6823" s="1">
        <v>9.3862585723400116E-2</v>
      </c>
      <c r="R6823" s="1">
        <v>2.8756683692336082E-2</v>
      </c>
      <c r="S6823" s="1">
        <v>0.17662234604358673</v>
      </c>
      <c r="T6823" s="1">
        <v>3.1195452436804771E-2</v>
      </c>
      <c r="U6823" s="1">
        <v>9.9999997764825821E-3</v>
      </c>
      <c r="V6823" s="1">
        <v>25.271785736083984</v>
      </c>
      <c r="W6823" s="1">
        <v>638.66314697265625</v>
      </c>
      <c r="X6823" s="1">
        <v>16140.158203125</v>
      </c>
      <c r="Y6823" s="1">
        <v>133.9200439453125</v>
      </c>
      <c r="Z6823" s="1">
        <v>17934.578125</v>
      </c>
      <c r="AA6823" s="1">
        <v>2401799.5</v>
      </c>
      <c r="AB6823" s="1">
        <v>0</v>
      </c>
      <c r="AE6823" s="17">
        <f t="shared" si="106"/>
        <v>0.5</v>
      </c>
      <c r="AF6823" cm="1">
        <f t="array" ref="AF6823">1/(1+EXP(-$AI$41-SUMPRODUCT(A6823:AA6823, TRANSPOSE($AI$42:$AI$68))))</f>
        <v>0.10399644398458495</v>
      </c>
      <c r="AG6823" cm="1">
        <f t="array" ref="AG6823">1/(1+EXP(-$AI$71-SUMPRODUCT(A6823:AA6823, TRANSPOSE($AI$72:$AI$98))))</f>
        <v>2.9656155913004807E-2</v>
      </c>
    </row>
    <row r="6824" spans="1:33" x14ac:dyDescent="0.35">
      <c r="A6824" s="1">
        <v>1.1009635925292969</v>
      </c>
      <c r="B6824" s="1">
        <v>1.2121208906173706</v>
      </c>
      <c r="C6824" s="1">
        <v>1.3345009088516235</v>
      </c>
      <c r="D6824" s="1">
        <v>1.0920906066894531</v>
      </c>
      <c r="E6824" s="1">
        <v>1.1926618814468384</v>
      </c>
      <c r="F6824" s="1">
        <v>1.3024948835372925</v>
      </c>
      <c r="G6824" s="1">
        <v>84.024726867675781</v>
      </c>
      <c r="H6824" s="1">
        <v>7060.15478515625</v>
      </c>
      <c r="I6824" s="1">
        <v>593227.5625</v>
      </c>
      <c r="J6824" s="1">
        <v>59.226444244384766</v>
      </c>
      <c r="K6824" s="1">
        <v>3507.771728515625</v>
      </c>
      <c r="L6824" s="1">
        <v>207752.84375</v>
      </c>
      <c r="M6824" s="1">
        <v>191.297119140625</v>
      </c>
      <c r="N6824" s="1">
        <v>36594.5859375</v>
      </c>
      <c r="O6824" s="1">
        <v>7000439</v>
      </c>
      <c r="P6824" s="1">
        <v>0.3031303882598877</v>
      </c>
      <c r="Q6824" s="1">
        <v>9.1888032853603363E-2</v>
      </c>
      <c r="R6824" s="1">
        <v>2.7854055166244507E-2</v>
      </c>
      <c r="S6824" s="1">
        <v>0.17279104888439178</v>
      </c>
      <c r="T6824" s="1">
        <v>2.9856747016310692E-2</v>
      </c>
      <c r="U6824" s="1">
        <v>9.9999997764825821E-3</v>
      </c>
      <c r="V6824" s="1">
        <v>26.94401741027832</v>
      </c>
      <c r="W6824" s="1">
        <v>725.9801025390625</v>
      </c>
      <c r="X6824" s="1">
        <v>19560.8203125</v>
      </c>
      <c r="Y6824" s="1">
        <v>134.42324829101563</v>
      </c>
      <c r="Z6824" s="1">
        <v>18069.609375</v>
      </c>
      <c r="AA6824" s="1">
        <v>2428975.75</v>
      </c>
      <c r="AB6824" s="1">
        <v>0</v>
      </c>
      <c r="AE6824" s="17">
        <f t="shared" si="106"/>
        <v>0.5</v>
      </c>
      <c r="AF6824" cm="1">
        <f t="array" ref="AF6824">1/(1+EXP(-$AI$41-SUMPRODUCT(A6824:AA6824, TRANSPOSE($AI$42:$AI$68))))</f>
        <v>0.10414755918826613</v>
      </c>
      <c r="AG6824" cm="1">
        <f t="array" ref="AG6824">1/(1+EXP(-$AI$71-SUMPRODUCT(A6824:AA6824, TRANSPOSE($AI$72:$AI$98))))</f>
        <v>3.0028236875094344E-2</v>
      </c>
    </row>
    <row r="6825" spans="1:33" x14ac:dyDescent="0.35">
      <c r="A6825" s="1">
        <v>1.112346887588501</v>
      </c>
      <c r="B6825" s="1">
        <v>1.2373156547546387</v>
      </c>
      <c r="C6825" s="1">
        <v>1.3763241767883301</v>
      </c>
      <c r="D6825" s="1">
        <v>1.0997377634048462</v>
      </c>
      <c r="E6825" s="1">
        <v>1.2094231843948364</v>
      </c>
      <c r="F6825" s="1">
        <v>1.3300483226776123</v>
      </c>
      <c r="G6825" s="1">
        <v>85.662490844726563</v>
      </c>
      <c r="H6825" s="1">
        <v>7338.0625</v>
      </c>
      <c r="I6825" s="1">
        <v>628596.6875</v>
      </c>
      <c r="J6825" s="1">
        <v>58.782356262207031</v>
      </c>
      <c r="K6825" s="1">
        <v>3455.365478515625</v>
      </c>
      <c r="L6825" s="1">
        <v>203114.515625</v>
      </c>
      <c r="M6825" s="1">
        <v>195.6412353515625</v>
      </c>
      <c r="N6825" s="1">
        <v>38275.4921875</v>
      </c>
      <c r="O6825" s="1">
        <v>7488264.5</v>
      </c>
      <c r="P6825" s="1">
        <v>0.30080437660217285</v>
      </c>
      <c r="Q6825" s="1">
        <v>9.0483270585536957E-2</v>
      </c>
      <c r="R6825" s="1">
        <v>2.7217764407396317E-2</v>
      </c>
      <c r="S6825" s="1">
        <v>0.17232255637645721</v>
      </c>
      <c r="T6825" s="1">
        <v>2.9695063829421997E-2</v>
      </c>
      <c r="U6825" s="1">
        <v>9.9999997764825821E-3</v>
      </c>
      <c r="V6825" s="1">
        <v>27.929098129272461</v>
      </c>
      <c r="W6825" s="1">
        <v>780.0345458984375</v>
      </c>
      <c r="X6825" s="1">
        <v>21785.66015625</v>
      </c>
      <c r="Y6825" s="1">
        <v>134.57856750488281</v>
      </c>
      <c r="Z6825" s="1">
        <v>18111.390625</v>
      </c>
      <c r="AA6825" s="1">
        <v>2437405</v>
      </c>
      <c r="AB6825" s="1">
        <v>0</v>
      </c>
      <c r="AE6825" s="17">
        <f t="shared" si="106"/>
        <v>0.5</v>
      </c>
      <c r="AF6825" cm="1">
        <f t="array" ref="AF6825">1/(1+EXP(-$AI$41-SUMPRODUCT(A6825:AA6825, TRANSPOSE($AI$42:$AI$68))))</f>
        <v>0.10482577182513897</v>
      </c>
      <c r="AG6825" cm="1">
        <f t="array" ref="AG6825">1/(1+EXP(-$AI$71-SUMPRODUCT(A6825:AA6825, TRANSPOSE($AI$72:$AI$98))))</f>
        <v>3.0614175545567883E-2</v>
      </c>
    </row>
    <row r="6826" spans="1:33" x14ac:dyDescent="0.35">
      <c r="A6826" s="1">
        <v>1.1579306125640869</v>
      </c>
      <c r="B6826" s="1">
        <v>1.3408032655715942</v>
      </c>
      <c r="C6826" s="1">
        <v>1.5525572299957275</v>
      </c>
      <c r="D6826" s="1">
        <v>1.1311683654785156</v>
      </c>
      <c r="E6826" s="1">
        <v>1.2795418500900269</v>
      </c>
      <c r="F6826" s="1">
        <v>1.4473773241043091</v>
      </c>
      <c r="G6826" s="1">
        <v>89.222709655761719</v>
      </c>
      <c r="H6826" s="1">
        <v>7960.69189453125</v>
      </c>
      <c r="I6826" s="1">
        <v>710274.5</v>
      </c>
      <c r="J6826" s="1">
        <v>58.610279083251953</v>
      </c>
      <c r="K6826" s="1">
        <v>3435.164794921875</v>
      </c>
      <c r="L6826" s="1">
        <v>201335.96875</v>
      </c>
      <c r="M6826" s="1">
        <v>204.36311340332031</v>
      </c>
      <c r="N6826" s="1">
        <v>41764.28125</v>
      </c>
      <c r="O6826" s="1">
        <v>8535079</v>
      </c>
      <c r="P6826" s="1">
        <v>0.29488205909729004</v>
      </c>
      <c r="Q6826" s="1">
        <v>8.6955428123474121E-2</v>
      </c>
      <c r="R6826" s="1">
        <v>2.564159594476223E-2</v>
      </c>
      <c r="S6826" s="1">
        <v>0.17400968074798584</v>
      </c>
      <c r="T6826" s="1">
        <v>3.0279368162155151E-2</v>
      </c>
      <c r="U6826" s="1">
        <v>9.9999997764825821E-3</v>
      </c>
      <c r="V6826" s="1">
        <v>29.974063873291016</v>
      </c>
      <c r="W6826" s="1">
        <v>898.44451904296875</v>
      </c>
      <c r="X6826" s="1">
        <v>26930.033203125</v>
      </c>
      <c r="Y6826" s="1">
        <v>134.59915161132813</v>
      </c>
      <c r="Z6826" s="1">
        <v>18116.931640625</v>
      </c>
      <c r="AA6826" s="1">
        <v>2438523.75</v>
      </c>
      <c r="AB6826" s="1">
        <v>0</v>
      </c>
      <c r="AE6826" s="17">
        <f t="shared" si="106"/>
        <v>0.5</v>
      </c>
      <c r="AF6826" cm="1">
        <f t="array" ref="AF6826">1/(1+EXP(-$AI$41-SUMPRODUCT(A6826:AA6826, TRANSPOSE($AI$42:$AI$68))))</f>
        <v>0.10643179877515095</v>
      </c>
      <c r="AG6826" cm="1">
        <f t="array" ref="AG6826">1/(1+EXP(-$AI$71-SUMPRODUCT(A6826:AA6826, TRANSPOSE($AI$72:$AI$98))))</f>
        <v>3.2009536918338265E-2</v>
      </c>
    </row>
    <row r="6827" spans="1:33" x14ac:dyDescent="0.35">
      <c r="A6827" s="1">
        <v>1.1887038946151733</v>
      </c>
      <c r="B6827" s="1">
        <v>1.4130169153213501</v>
      </c>
      <c r="C6827" s="1">
        <v>1.6796587705612183</v>
      </c>
      <c r="D6827" s="1">
        <v>1.1566833257675171</v>
      </c>
      <c r="E6827" s="1">
        <v>1.337916374206543</v>
      </c>
      <c r="F6827" s="1">
        <v>1.5475455522537231</v>
      </c>
      <c r="G6827" s="1">
        <v>89.964897155761719</v>
      </c>
      <c r="H6827" s="1">
        <v>8093.6826171875</v>
      </c>
      <c r="I6827" s="1">
        <v>728147.3125</v>
      </c>
      <c r="J6827" s="1">
        <v>59.08087158203125</v>
      </c>
      <c r="K6827" s="1">
        <v>3490.54931640625</v>
      </c>
      <c r="L6827" s="1">
        <v>206224.703125</v>
      </c>
      <c r="M6827" s="1">
        <v>208.84355163574219</v>
      </c>
      <c r="N6827" s="1">
        <v>43615.62890625</v>
      </c>
      <c r="O6827" s="1">
        <v>9108843</v>
      </c>
      <c r="P6827" s="1">
        <v>0.29166340827941895</v>
      </c>
      <c r="Q6827" s="1">
        <v>8.5067540407180786E-2</v>
      </c>
      <c r="R6827" s="1">
        <v>2.4811089038848877E-2</v>
      </c>
      <c r="S6827" s="1">
        <v>0.17617502808570862</v>
      </c>
      <c r="T6827" s="1">
        <v>3.1037639826536179E-2</v>
      </c>
      <c r="U6827" s="1">
        <v>9.9999997764825821E-3</v>
      </c>
      <c r="V6827" s="1">
        <v>30.715372085571289</v>
      </c>
      <c r="W6827" s="1">
        <v>943.43408203125</v>
      </c>
      <c r="X6827" s="1">
        <v>28977.9296875</v>
      </c>
      <c r="Y6827" s="1">
        <v>134.60664367675781</v>
      </c>
      <c r="Z6827" s="1">
        <v>18118.94921875</v>
      </c>
      <c r="AA6827" s="1">
        <v>2438930.75</v>
      </c>
      <c r="AB6827" s="1">
        <v>0</v>
      </c>
      <c r="AE6827" s="17">
        <f t="shared" si="106"/>
        <v>0.5</v>
      </c>
      <c r="AF6827" cm="1">
        <f t="array" ref="AF6827">1/(1+EXP(-$AI$41-SUMPRODUCT(A6827:AA6827, TRANSPOSE($AI$42:$AI$68))))</f>
        <v>0.10703208733347845</v>
      </c>
      <c r="AG6827" cm="1">
        <f t="array" ref="AG6827">1/(1+EXP(-$AI$71-SUMPRODUCT(A6827:AA6827, TRANSPOSE($AI$72:$AI$98))))</f>
        <v>3.2522327298540349E-2</v>
      </c>
    </row>
    <row r="6828" spans="1:33" x14ac:dyDescent="0.35">
      <c r="A6828" s="1">
        <v>0.77798420190811157</v>
      </c>
      <c r="B6828" s="1">
        <v>0.60525941848754883</v>
      </c>
      <c r="C6828" s="1">
        <v>0.47088226675987244</v>
      </c>
      <c r="D6828" s="1">
        <v>0.75498068332672119</v>
      </c>
      <c r="E6828" s="1">
        <v>0.56999582052230835</v>
      </c>
      <c r="F6828" s="1">
        <v>0.43033584952354431</v>
      </c>
      <c r="G6828" s="1">
        <v>90.7567138671875</v>
      </c>
      <c r="H6828" s="1">
        <v>8236.78125</v>
      </c>
      <c r="I6828" s="1">
        <v>747543.1875</v>
      </c>
      <c r="J6828" s="1">
        <v>58.977767944335938</v>
      </c>
      <c r="K6828" s="1">
        <v>3478.377197265625</v>
      </c>
      <c r="L6828" s="1">
        <v>205146.921875</v>
      </c>
      <c r="M6828" s="1">
        <v>212.67752075195313</v>
      </c>
      <c r="N6828" s="1">
        <v>45231.7265625</v>
      </c>
      <c r="O6828" s="1">
        <v>9619772</v>
      </c>
      <c r="P6828" s="1">
        <v>0.28861832618713379</v>
      </c>
      <c r="Q6828" s="1">
        <v>8.330053836107254E-2</v>
      </c>
      <c r="R6828" s="1">
        <v>2.404206246137619E-2</v>
      </c>
      <c r="S6828" s="1">
        <v>0.17922522127628326</v>
      </c>
      <c r="T6828" s="1">
        <v>3.2121680676937103E-2</v>
      </c>
      <c r="U6828" s="1">
        <v>9.9999997764825821E-3</v>
      </c>
      <c r="V6828" s="1">
        <v>31.412334442138672</v>
      </c>
      <c r="W6828" s="1">
        <v>986.7347412109375</v>
      </c>
      <c r="X6828" s="1">
        <v>30995.642578125</v>
      </c>
      <c r="Y6828" s="1">
        <v>134.68714904785156</v>
      </c>
      <c r="Z6828" s="1">
        <v>18140.62890625</v>
      </c>
      <c r="AA6828" s="1">
        <v>2443309.5</v>
      </c>
      <c r="AB6828" s="1">
        <v>0</v>
      </c>
      <c r="AE6828" s="17">
        <f t="shared" si="106"/>
        <v>0.5</v>
      </c>
      <c r="AF6828" cm="1">
        <f t="array" ref="AF6828">1/(1+EXP(-$AI$41-SUMPRODUCT(A6828:AA6828, TRANSPOSE($AI$42:$AI$68))))</f>
        <v>0.10983667335132578</v>
      </c>
      <c r="AG6828" cm="1">
        <f t="array" ref="AG6828">1/(1+EXP(-$AI$71-SUMPRODUCT(A6828:AA6828, TRANSPOSE($AI$72:$AI$98))))</f>
        <v>3.4467401306928054E-2</v>
      </c>
    </row>
    <row r="6829" spans="1:33" x14ac:dyDescent="0.35">
      <c r="A6829" s="1">
        <v>1.1421842575073242</v>
      </c>
      <c r="B6829" s="1">
        <v>1.3045848608016968</v>
      </c>
      <c r="C6829" s="1">
        <v>1.4900763034820557</v>
      </c>
      <c r="D6829" s="1">
        <v>1.1039910316467285</v>
      </c>
      <c r="E6829" s="1">
        <v>1.2187962532043457</v>
      </c>
      <c r="F6829" s="1">
        <v>1.3455400466918945</v>
      </c>
      <c r="G6829" s="1">
        <v>92.3712158203125</v>
      </c>
      <c r="H6829" s="1">
        <v>8532.44140625</v>
      </c>
      <c r="I6829" s="1">
        <v>788152</v>
      </c>
      <c r="J6829" s="1">
        <v>58.160640716552734</v>
      </c>
      <c r="K6829" s="1">
        <v>3382.66015625</v>
      </c>
      <c r="L6829" s="1">
        <v>196737.6875</v>
      </c>
      <c r="M6829" s="1">
        <v>220.224853515625</v>
      </c>
      <c r="N6829" s="1">
        <v>48498.984375</v>
      </c>
      <c r="O6829" s="1">
        <v>10680682</v>
      </c>
      <c r="P6829" s="1">
        <v>0.28190255165100098</v>
      </c>
      <c r="Q6829" s="1">
        <v>7.9469047486782074E-2</v>
      </c>
      <c r="R6829" s="1">
        <v>2.2402526810765266E-2</v>
      </c>
      <c r="S6829" s="1">
        <v>0.18804669380187988</v>
      </c>
      <c r="T6829" s="1">
        <v>3.5361558198928833E-2</v>
      </c>
      <c r="U6829" s="1">
        <v>9.9999997764825821E-3</v>
      </c>
      <c r="V6829" s="1">
        <v>33.643455505371094</v>
      </c>
      <c r="W6829" s="1">
        <v>1131.882080078125</v>
      </c>
      <c r="X6829" s="1">
        <v>38080.42578125</v>
      </c>
      <c r="Y6829" s="1">
        <v>134.77510070800781</v>
      </c>
      <c r="Z6829" s="1">
        <v>18164.328125</v>
      </c>
      <c r="AA6829" s="1">
        <v>2448099</v>
      </c>
      <c r="AB6829" s="1">
        <v>0</v>
      </c>
      <c r="AE6829" s="17">
        <f t="shared" si="106"/>
        <v>0.5</v>
      </c>
      <c r="AF6829" cm="1">
        <f t="array" ref="AF6829">1/(1+EXP(-$AI$41-SUMPRODUCT(A6829:AA6829, TRANSPOSE($AI$42:$AI$68))))</f>
        <v>0.11029004202190174</v>
      </c>
      <c r="AG6829" cm="1">
        <f t="array" ref="AG6829">1/(1+EXP(-$AI$71-SUMPRODUCT(A6829:AA6829, TRANSPOSE($AI$72:$AI$98))))</f>
        <v>3.5218464452648354E-2</v>
      </c>
    </row>
    <row r="6830" spans="1:33" x14ac:dyDescent="0.35">
      <c r="A6830" s="1">
        <v>1.4307296276092529</v>
      </c>
      <c r="B6830" s="1">
        <v>2.0469872951507568</v>
      </c>
      <c r="C6830" s="1">
        <v>2.9286854267120361</v>
      </c>
      <c r="D6830" s="1">
        <v>1.3642348051071167</v>
      </c>
      <c r="E6830" s="1">
        <v>1.8611365556716919</v>
      </c>
      <c r="F6830" s="1">
        <v>2.539027214050293</v>
      </c>
      <c r="G6830" s="1">
        <v>95.206008911132813</v>
      </c>
      <c r="H6830" s="1">
        <v>9064.1845703125</v>
      </c>
      <c r="I6830" s="1">
        <v>862964.8125</v>
      </c>
      <c r="J6830" s="1">
        <v>57.488376617431641</v>
      </c>
      <c r="K6830" s="1">
        <v>3304.913330078125</v>
      </c>
      <c r="L6830" s="1">
        <v>189994.109375</v>
      </c>
      <c r="M6830" s="1">
        <v>225.70111083984375</v>
      </c>
      <c r="N6830" s="1">
        <v>50940.9921875</v>
      </c>
      <c r="O6830" s="1">
        <v>11497438</v>
      </c>
      <c r="P6830" s="1">
        <v>0.27425169944763184</v>
      </c>
      <c r="Q6830" s="1">
        <v>7.5213991105556488E-2</v>
      </c>
      <c r="R6830" s="1">
        <v>2.0627565681934357E-2</v>
      </c>
      <c r="S6830" s="1">
        <v>0.19811917841434479</v>
      </c>
      <c r="T6830" s="1">
        <v>3.9251208305358887E-2</v>
      </c>
      <c r="U6830" s="1">
        <v>9.9999997764825821E-3</v>
      </c>
      <c r="V6830" s="1">
        <v>35.076858520507813</v>
      </c>
      <c r="W6830" s="1">
        <v>1230.385986328125</v>
      </c>
      <c r="X6830" s="1">
        <v>43158.07421875</v>
      </c>
      <c r="Y6830" s="1">
        <v>134.33073425292969</v>
      </c>
      <c r="Z6830" s="1">
        <v>18044.74609375</v>
      </c>
      <c r="AA6830" s="1">
        <v>2423964</v>
      </c>
      <c r="AB6830" s="1">
        <v>0</v>
      </c>
      <c r="AE6830" s="17">
        <f t="shared" si="106"/>
        <v>0.5</v>
      </c>
      <c r="AF6830" cm="1">
        <f t="array" ref="AF6830">1/(1+EXP(-$AI$41-SUMPRODUCT(A6830:AA6830, TRANSPOSE($AI$42:$AI$68))))</f>
        <v>0.11107457115326065</v>
      </c>
      <c r="AG6830" cm="1">
        <f t="array" ref="AG6830">1/(1+EXP(-$AI$71-SUMPRODUCT(A6830:AA6830, TRANSPOSE($AI$72:$AI$98))))</f>
        <v>3.6216353697798867E-2</v>
      </c>
    </row>
    <row r="6831" spans="1:33" x14ac:dyDescent="0.35">
      <c r="A6831" s="1">
        <v>0.97869706153869629</v>
      </c>
      <c r="B6831" s="1">
        <v>0.9578479528427124</v>
      </c>
      <c r="C6831" s="1">
        <v>0.93744295835494995</v>
      </c>
      <c r="D6831" s="1">
        <v>0.91621905565261841</v>
      </c>
      <c r="E6831" s="1">
        <v>0.83945733308792114</v>
      </c>
      <c r="F6831" s="1">
        <v>0.76912683248519897</v>
      </c>
      <c r="G6831" s="1">
        <v>98.744743347167969</v>
      </c>
      <c r="H6831" s="1">
        <v>9750.5244140625</v>
      </c>
      <c r="I6831" s="1">
        <v>962813</v>
      </c>
      <c r="J6831" s="1">
        <v>55.991294860839844</v>
      </c>
      <c r="K6831" s="1">
        <v>3135.025146484375</v>
      </c>
      <c r="L6831" s="1">
        <v>175534.109375</v>
      </c>
      <c r="M6831" s="1">
        <v>228.09454345703125</v>
      </c>
      <c r="N6831" s="1">
        <v>52027.12109375</v>
      </c>
      <c r="O6831" s="1">
        <v>11867102</v>
      </c>
      <c r="P6831" s="1">
        <v>0.27043604850769043</v>
      </c>
      <c r="Q6831" s="1">
        <v>7.3135659098625183E-2</v>
      </c>
      <c r="R6831" s="1">
        <v>1.9778518006205559E-2</v>
      </c>
      <c r="S6831" s="1">
        <v>0.20401157438755035</v>
      </c>
      <c r="T6831" s="1">
        <v>4.1620723903179169E-2</v>
      </c>
      <c r="U6831" s="1">
        <v>9.9999997764825821E-3</v>
      </c>
      <c r="V6831" s="1">
        <v>35.729068756103516</v>
      </c>
      <c r="W6831" s="1">
        <v>1276.56640625</v>
      </c>
      <c r="X6831" s="1">
        <v>45610.52734375</v>
      </c>
      <c r="Y6831" s="1">
        <v>134.16867065429688</v>
      </c>
      <c r="Z6831" s="1">
        <v>18001.232421875</v>
      </c>
      <c r="AA6831" s="1">
        <v>2415201.5</v>
      </c>
      <c r="AB6831" s="1">
        <v>0</v>
      </c>
      <c r="AE6831" s="17">
        <f t="shared" si="106"/>
        <v>0.5</v>
      </c>
      <c r="AF6831" cm="1">
        <f t="array" ref="AF6831">1/(1+EXP(-$AI$41-SUMPRODUCT(A6831:AA6831, TRANSPOSE($AI$42:$AI$68))))</f>
        <v>0.11366168996150804</v>
      </c>
      <c r="AG6831" cm="1">
        <f t="array" ref="AG6831">1/(1+EXP(-$AI$71-SUMPRODUCT(A6831:AA6831, TRANSPOSE($AI$72:$AI$98))))</f>
        <v>3.8129089533775889E-2</v>
      </c>
    </row>
    <row r="6832" spans="1:33" x14ac:dyDescent="0.35">
      <c r="A6832" s="1">
        <v>0.89665621519088745</v>
      </c>
      <c r="B6832" s="1">
        <v>0.80399239063262939</v>
      </c>
      <c r="C6832" s="1">
        <v>0.72090476751327515</v>
      </c>
      <c r="D6832" s="1">
        <v>0.83997410535812378</v>
      </c>
      <c r="E6832" s="1">
        <v>0.70555651187896729</v>
      </c>
      <c r="F6832" s="1">
        <v>0.59264916181564331</v>
      </c>
      <c r="G6832" s="1">
        <v>99.610671997070313</v>
      </c>
      <c r="H6832" s="1">
        <v>9922.2861328125</v>
      </c>
      <c r="I6832" s="1">
        <v>988365.5625</v>
      </c>
      <c r="J6832" s="1">
        <v>53.881172180175781</v>
      </c>
      <c r="K6832" s="1">
        <v>2903.1806640625</v>
      </c>
      <c r="L6832" s="1">
        <v>156426.78125</v>
      </c>
      <c r="M6832" s="1">
        <v>232.02996826171875</v>
      </c>
      <c r="N6832" s="1">
        <v>53837.90625</v>
      </c>
      <c r="O6832" s="1">
        <v>12492008</v>
      </c>
      <c r="P6832" s="1">
        <v>0.26379609107971191</v>
      </c>
      <c r="Q6832" s="1">
        <v>6.9588378071784973E-2</v>
      </c>
      <c r="R6832" s="1">
        <v>1.8357142806053162E-2</v>
      </c>
      <c r="S6832" s="1">
        <v>0.21554075181484222</v>
      </c>
      <c r="T6832" s="1">
        <v>4.6457815915346146E-2</v>
      </c>
      <c r="U6832" s="1">
        <v>1.0013552382588387E-2</v>
      </c>
      <c r="V6832" s="1">
        <v>37.912899017333984</v>
      </c>
      <c r="W6832" s="1">
        <v>1437.387939453125</v>
      </c>
      <c r="X6832" s="1">
        <v>54495.54296875</v>
      </c>
      <c r="Y6832" s="1">
        <v>134.37120056152344</v>
      </c>
      <c r="Z6832" s="1">
        <v>18055.619140625</v>
      </c>
      <c r="AA6832" s="1">
        <v>2426155.25</v>
      </c>
      <c r="AB6832" s="1">
        <v>0</v>
      </c>
      <c r="AE6832" s="17">
        <f t="shared" si="106"/>
        <v>0.5</v>
      </c>
      <c r="AF6832" cm="1">
        <f t="array" ref="AF6832">1/(1+EXP(-$AI$41-SUMPRODUCT(A6832:AA6832, TRANSPOSE($AI$42:$AI$68))))</f>
        <v>0.11622324409104491</v>
      </c>
      <c r="AG6832" cm="1">
        <f t="array" ref="AG6832">1/(1+EXP(-$AI$71-SUMPRODUCT(A6832:AA6832, TRANSPOSE($AI$72:$AI$98))))</f>
        <v>4.0415075951397421E-2</v>
      </c>
    </row>
    <row r="6833" spans="1:33" x14ac:dyDescent="0.35">
      <c r="A6833" s="1">
        <v>0.83416932821273804</v>
      </c>
      <c r="B6833" s="1">
        <v>0.69583845138549805</v>
      </c>
      <c r="C6833" s="1">
        <v>0.58044707775115967</v>
      </c>
      <c r="D6833" s="1">
        <v>0.78665846586227417</v>
      </c>
      <c r="E6833" s="1">
        <v>0.61883151531219482</v>
      </c>
      <c r="F6833" s="1">
        <v>0.48680907487869263</v>
      </c>
      <c r="G6833" s="1">
        <v>98.143013000488281</v>
      </c>
      <c r="H6833" s="1">
        <v>9632.05078125</v>
      </c>
      <c r="I6833" s="1">
        <v>945318.5</v>
      </c>
      <c r="J6833" s="1">
        <v>54.505100250244141</v>
      </c>
      <c r="K6833" s="1">
        <v>2970.805908203125</v>
      </c>
      <c r="L6833" s="1">
        <v>161924.078125</v>
      </c>
      <c r="M6833" s="1">
        <v>233.80343627929688</v>
      </c>
      <c r="N6833" s="1">
        <v>54664.046875</v>
      </c>
      <c r="O6833" s="1">
        <v>12780642</v>
      </c>
      <c r="P6833" s="1">
        <v>0.26118826866149902</v>
      </c>
      <c r="Q6833" s="1">
        <v>6.8219311535358429E-2</v>
      </c>
      <c r="R6833" s="1">
        <v>1.7818083986639977E-2</v>
      </c>
      <c r="S6833" s="1">
        <v>0.22073037922382355</v>
      </c>
      <c r="T6833" s="1">
        <v>4.8721902072429657E-2</v>
      </c>
      <c r="U6833" s="1">
        <v>1.0754403658211231E-2</v>
      </c>
      <c r="V6833" s="1">
        <v>38.745777130126953</v>
      </c>
      <c r="W6833" s="1">
        <v>1501.2352294921875</v>
      </c>
      <c r="X6833" s="1">
        <v>58166.52734375</v>
      </c>
      <c r="Y6833" s="1">
        <v>134.484375</v>
      </c>
      <c r="Z6833" s="1">
        <v>18086.046875</v>
      </c>
      <c r="AA6833" s="1">
        <v>2432290.75</v>
      </c>
      <c r="AB6833" s="1">
        <v>0</v>
      </c>
      <c r="AE6833" s="17">
        <f t="shared" si="106"/>
        <v>0.5</v>
      </c>
      <c r="AF6833" cm="1">
        <f t="array" ref="AF6833">1/(1+EXP(-$AI$41-SUMPRODUCT(A6833:AA6833, TRANSPOSE($AI$42:$AI$68))))</f>
        <v>0.11775268057465406</v>
      </c>
      <c r="AG6833" cm="1">
        <f t="array" ref="AG6833">1/(1+EXP(-$AI$71-SUMPRODUCT(A6833:AA6833, TRANSPOSE($AI$72:$AI$98))))</f>
        <v>4.1724082836537044E-2</v>
      </c>
    </row>
    <row r="6834" spans="1:33" x14ac:dyDescent="0.35">
      <c r="A6834" s="1">
        <v>0.59591424465179443</v>
      </c>
      <c r="B6834" s="1">
        <v>0.35511377453804016</v>
      </c>
      <c r="C6834" s="1">
        <v>0.2116173654794693</v>
      </c>
      <c r="D6834" s="1">
        <v>0.55138266086578369</v>
      </c>
      <c r="E6834" s="1">
        <v>0.30402284860610962</v>
      </c>
      <c r="F6834" s="1">
        <v>0.16763292253017426</v>
      </c>
      <c r="G6834" s="1">
        <v>101.66963958740234</v>
      </c>
      <c r="H6834" s="1">
        <v>10336.7158203125</v>
      </c>
      <c r="I6834" s="1">
        <v>1050930.125</v>
      </c>
      <c r="J6834" s="1">
        <v>54.278316497802734</v>
      </c>
      <c r="K6834" s="1">
        <v>2946.1357421875</v>
      </c>
      <c r="L6834" s="1">
        <v>159911.28125</v>
      </c>
      <c r="M6834" s="1">
        <v>235.81440734863281</v>
      </c>
      <c r="N6834" s="1">
        <v>55608.43359375</v>
      </c>
      <c r="O6834" s="1">
        <v>13113270</v>
      </c>
      <c r="P6834" s="1">
        <v>0.25626349449157715</v>
      </c>
      <c r="Q6834" s="1">
        <v>6.5670982003211975E-2</v>
      </c>
      <c r="R6834" s="1">
        <v>1.6829075291752815E-2</v>
      </c>
      <c r="S6834" s="1">
        <v>0.22821806371212006</v>
      </c>
      <c r="T6834" s="1">
        <v>5.2083484828472137E-2</v>
      </c>
      <c r="U6834" s="1">
        <v>1.1886391788721085E-2</v>
      </c>
      <c r="V6834" s="1">
        <v>39.174160003662109</v>
      </c>
      <c r="W6834" s="1">
        <v>1534.6148681640625</v>
      </c>
      <c r="X6834" s="1">
        <v>60117.24609375</v>
      </c>
      <c r="Y6834" s="1">
        <v>134.10592651367188</v>
      </c>
      <c r="Z6834" s="1">
        <v>17984.400390625</v>
      </c>
      <c r="AA6834" s="1">
        <v>2411814.5</v>
      </c>
      <c r="AB6834" s="1">
        <v>0</v>
      </c>
      <c r="AE6834" s="17">
        <f t="shared" si="106"/>
        <v>0.5</v>
      </c>
      <c r="AF6834" cm="1">
        <f t="array" ref="AF6834">1/(1+EXP(-$AI$41-SUMPRODUCT(A6834:AA6834, TRANSPOSE($AI$42:$AI$68))))</f>
        <v>0.12038208863046639</v>
      </c>
      <c r="AG6834" cm="1">
        <f t="array" ref="AG6834">1/(1+EXP(-$AI$71-SUMPRODUCT(A6834:AA6834, TRANSPOSE($AI$72:$AI$98))))</f>
        <v>4.4059819368902145E-2</v>
      </c>
    </row>
    <row r="6835" spans="1:33" x14ac:dyDescent="0.35">
      <c r="A6835" s="1">
        <v>0.5220566987991333</v>
      </c>
      <c r="B6835" s="1">
        <v>0.27254319190979004</v>
      </c>
      <c r="C6835" s="1">
        <v>0.14228300750255585</v>
      </c>
      <c r="D6835" s="1">
        <v>0.47351360321044922</v>
      </c>
      <c r="E6835" s="1">
        <v>0.22421513497829437</v>
      </c>
      <c r="F6835" s="1">
        <v>0.10616891831159592</v>
      </c>
      <c r="G6835" s="1">
        <v>105.07624053955078</v>
      </c>
      <c r="H6835" s="1">
        <v>11041.0166015625</v>
      </c>
      <c r="I6835" s="1">
        <v>1160148.5</v>
      </c>
      <c r="J6835" s="1">
        <v>53.402725219726563</v>
      </c>
      <c r="K6835" s="1">
        <v>2851.85107421875</v>
      </c>
      <c r="L6835" s="1">
        <v>152296.625</v>
      </c>
      <c r="M6835" s="1">
        <v>236.92805480957031</v>
      </c>
      <c r="N6835" s="1">
        <v>56134.90234375</v>
      </c>
      <c r="O6835" s="1">
        <v>13299933</v>
      </c>
      <c r="P6835" s="1">
        <v>0.25385546684265137</v>
      </c>
      <c r="Q6835" s="1">
        <v>6.4442597329616547E-2</v>
      </c>
      <c r="R6835" s="1">
        <v>1.6359105706214905E-2</v>
      </c>
      <c r="S6835" s="1">
        <v>0.23228447139263153</v>
      </c>
      <c r="T6835" s="1">
        <v>5.3956076502799988E-2</v>
      </c>
      <c r="U6835" s="1">
        <v>1.253315806388855E-2</v>
      </c>
      <c r="V6835" s="1">
        <v>39.613422393798828</v>
      </c>
      <c r="W6835" s="1">
        <v>1569.2232666015625</v>
      </c>
      <c r="X6835" s="1">
        <v>62162.3046875</v>
      </c>
      <c r="Y6835" s="1">
        <v>133.78721618652344</v>
      </c>
      <c r="Z6835" s="1">
        <v>17899.01953125</v>
      </c>
      <c r="AA6835" s="1">
        <v>2394660</v>
      </c>
      <c r="AB6835" s="1">
        <v>0</v>
      </c>
      <c r="AE6835" s="17">
        <f t="shared" si="106"/>
        <v>0.5</v>
      </c>
      <c r="AF6835" cm="1">
        <f t="array" ref="AF6835">1/(1+EXP(-$AI$41-SUMPRODUCT(A6835:AA6835, TRANSPOSE($AI$42:$AI$68))))</f>
        <v>0.12165171762463696</v>
      </c>
      <c r="AG6835" cm="1">
        <f t="array" ref="AG6835">1/(1+EXP(-$AI$71-SUMPRODUCT(A6835:AA6835, TRANSPOSE($AI$72:$AI$98))))</f>
        <v>4.5306010371530037E-2</v>
      </c>
    </row>
    <row r="6836" spans="1:33" x14ac:dyDescent="0.35">
      <c r="A6836" s="1">
        <v>0.35358685255050659</v>
      </c>
      <c r="B6836" s="1">
        <v>0.12502366304397583</v>
      </c>
      <c r="C6836" s="1">
        <v>4.4206723570823669E-2</v>
      </c>
      <c r="D6836" s="1">
        <v>0.31209948658943176</v>
      </c>
      <c r="E6836" s="1">
        <v>9.7406089305877686E-2</v>
      </c>
      <c r="F6836" s="1">
        <v>3.0400389805436134E-2</v>
      </c>
      <c r="G6836" s="1">
        <v>109.8343505859375</v>
      </c>
      <c r="H6836" s="1">
        <v>12063.5849609375</v>
      </c>
      <c r="I6836" s="1">
        <v>1324996</v>
      </c>
      <c r="J6836" s="1">
        <v>51.373092651367188</v>
      </c>
      <c r="K6836" s="1">
        <v>2639.194580078125</v>
      </c>
      <c r="L6836" s="1">
        <v>135583.59375</v>
      </c>
      <c r="M6836" s="1">
        <v>237.72654724121094</v>
      </c>
      <c r="N6836" s="1">
        <v>56513.91015625</v>
      </c>
      <c r="O6836" s="1">
        <v>13434857</v>
      </c>
      <c r="P6836" s="1">
        <v>0.25072026252746582</v>
      </c>
      <c r="Q6836" s="1">
        <v>6.2860652804374695E-2</v>
      </c>
      <c r="R6836" s="1">
        <v>1.5760438516736031E-2</v>
      </c>
      <c r="S6836" s="1">
        <v>0.23648042976856232</v>
      </c>
      <c r="T6836" s="1">
        <v>5.5922992527484894E-2</v>
      </c>
      <c r="U6836" s="1">
        <v>1.3224693946540356E-2</v>
      </c>
      <c r="V6836" s="1">
        <v>40.519447326660156</v>
      </c>
      <c r="W6836" s="1">
        <v>1641.8255615234375</v>
      </c>
      <c r="X6836" s="1">
        <v>66525.8671875</v>
      </c>
      <c r="Y6836" s="1">
        <v>133.67433166503906</v>
      </c>
      <c r="Z6836" s="1">
        <v>17868.826171875</v>
      </c>
      <c r="AA6836" s="1">
        <v>2388603.5</v>
      </c>
      <c r="AB6836" s="1">
        <v>0</v>
      </c>
      <c r="AE6836" s="17">
        <f t="shared" si="106"/>
        <v>0.5</v>
      </c>
      <c r="AF6836" cm="1">
        <f t="array" ref="AF6836">1/(1+EXP(-$AI$41-SUMPRODUCT(A6836:AA6836, TRANSPOSE($AI$42:$AI$68))))</f>
        <v>0.12387688885204168</v>
      </c>
      <c r="AG6836" cm="1">
        <f t="array" ref="AG6836">1/(1+EXP(-$AI$71-SUMPRODUCT(A6836:AA6836, TRANSPOSE($AI$72:$AI$98))))</f>
        <v>4.7469410564318186E-2</v>
      </c>
    </row>
    <row r="6837" spans="1:33" x14ac:dyDescent="0.35">
      <c r="A6837" s="1">
        <v>0.20492358505725861</v>
      </c>
      <c r="B6837" s="1">
        <v>4.1993673890829086E-2</v>
      </c>
      <c r="C6837" s="1">
        <v>9.9999997764825821E-3</v>
      </c>
      <c r="D6837" s="1">
        <v>0.1722351610660553</v>
      </c>
      <c r="E6837" s="1">
        <v>2.966495044529438E-2</v>
      </c>
      <c r="F6837" s="1">
        <v>9.9999997764825821E-3</v>
      </c>
      <c r="G6837" s="1">
        <v>120.77507019042969</v>
      </c>
      <c r="H6837" s="1">
        <v>14586.6171875</v>
      </c>
      <c r="I6837" s="1">
        <v>1761699.75</v>
      </c>
      <c r="J6837" s="1">
        <v>45.236064910888672</v>
      </c>
      <c r="K6837" s="1">
        <v>2046.301513671875</v>
      </c>
      <c r="L6837" s="1">
        <v>92566.6328125</v>
      </c>
      <c r="M6837" s="1">
        <v>237.77880859375</v>
      </c>
      <c r="N6837" s="1">
        <v>56538.76171875</v>
      </c>
      <c r="O6837" s="1">
        <v>13443719</v>
      </c>
      <c r="P6837" s="1">
        <v>0.25015521049499512</v>
      </c>
      <c r="Q6837" s="1">
        <v>6.2577627599239349E-2</v>
      </c>
      <c r="R6837" s="1">
        <v>1.5654120594263077E-2</v>
      </c>
      <c r="S6837" s="1">
        <v>0.23750235140323639</v>
      </c>
      <c r="T6837" s="1">
        <v>5.6407365947961807E-2</v>
      </c>
      <c r="U6837" s="1">
        <v>1.3396882452070713E-2</v>
      </c>
      <c r="V6837" s="1">
        <v>40.689556121826172</v>
      </c>
      <c r="W6837" s="1">
        <v>1655.6400146484375</v>
      </c>
      <c r="X6837" s="1">
        <v>67367.2578125</v>
      </c>
      <c r="Y6837" s="1">
        <v>133.85325622558594</v>
      </c>
      <c r="Z6837" s="1">
        <v>17916.693359375</v>
      </c>
      <c r="AA6837" s="1">
        <v>2398207.75</v>
      </c>
      <c r="AB6837" s="1">
        <v>0</v>
      </c>
      <c r="AE6837" s="17">
        <f t="shared" si="106"/>
        <v>0.5</v>
      </c>
      <c r="AF6837" cm="1">
        <f t="array" ref="AF6837">1/(1+EXP(-$AI$41-SUMPRODUCT(A6837:AA6837, TRANSPOSE($AI$42:$AI$68))))</f>
        <v>0.1239652635913283</v>
      </c>
      <c r="AG6837" cm="1">
        <f t="array" ref="AG6837">1/(1+EXP(-$AI$71-SUMPRODUCT(A6837:AA6837, TRANSPOSE($AI$72:$AI$98))))</f>
        <v>4.7492516027827739E-2</v>
      </c>
    </row>
    <row r="6838" spans="1:33" x14ac:dyDescent="0.35">
      <c r="A6838" s="1">
        <v>7.5443871319293976E-2</v>
      </c>
      <c r="B6838" s="1">
        <v>9.9999997764825821E-3</v>
      </c>
      <c r="C6838" s="1">
        <v>9.9999997764825821E-3</v>
      </c>
      <c r="D6838" s="1">
        <v>6.5746672451496124E-2</v>
      </c>
      <c r="E6838" s="1">
        <v>9.9999997764825821E-3</v>
      </c>
      <c r="F6838" s="1">
        <v>9.9999997764825821E-3</v>
      </c>
      <c r="G6838" s="1">
        <v>133.00616455078125</v>
      </c>
      <c r="H6838" s="1">
        <v>17690.640625</v>
      </c>
      <c r="I6838" s="1">
        <v>2352964.25</v>
      </c>
      <c r="J6838" s="1">
        <v>32.056541442871094</v>
      </c>
      <c r="K6838" s="1">
        <v>1027.621826171875</v>
      </c>
      <c r="L6838" s="1">
        <v>32942.00390625</v>
      </c>
      <c r="M6838" s="1">
        <v>237.83587646484375</v>
      </c>
      <c r="N6838" s="1">
        <v>56565.90234375</v>
      </c>
      <c r="O6838" s="1">
        <v>13453401</v>
      </c>
      <c r="P6838" s="1">
        <v>0.24948716163635254</v>
      </c>
      <c r="Q6838" s="1">
        <v>6.224384531378746E-2</v>
      </c>
      <c r="R6838" s="1">
        <v>1.552904024720192E-2</v>
      </c>
      <c r="S6838" s="1">
        <v>0.23866844177246094</v>
      </c>
      <c r="T6838" s="1">
        <v>5.6962624192237854E-2</v>
      </c>
      <c r="U6838" s="1">
        <v>1.3595180585980415E-2</v>
      </c>
      <c r="V6838" s="1">
        <v>40.627429962158203</v>
      </c>
      <c r="W6838" s="1">
        <v>1650.5880126953125</v>
      </c>
      <c r="X6838" s="1">
        <v>67059.1484375</v>
      </c>
      <c r="Y6838" s="1">
        <v>133.98550415039063</v>
      </c>
      <c r="Z6838" s="1">
        <v>17952.115234375</v>
      </c>
      <c r="AA6838" s="1">
        <v>2405323.25</v>
      </c>
      <c r="AB6838" s="1">
        <v>0</v>
      </c>
      <c r="AE6838" s="17">
        <f t="shared" si="106"/>
        <v>0.5</v>
      </c>
      <c r="AF6838" cm="1">
        <f t="array" ref="AF6838">1/(1+EXP(-$AI$41-SUMPRODUCT(A6838:AA6838, TRANSPOSE($AI$42:$AI$68))))</f>
        <v>0.12027573159057019</v>
      </c>
      <c r="AG6838" cm="1">
        <f t="array" ref="AG6838">1/(1+EXP(-$AI$71-SUMPRODUCT(A6838:AA6838, TRANSPOSE($AI$72:$AI$98))))</f>
        <v>4.3272349169245966E-2</v>
      </c>
    </row>
    <row r="6839" spans="1:33" x14ac:dyDescent="0.35">
      <c r="A6839" s="1">
        <v>8.184487372636795E-2</v>
      </c>
      <c r="B6839" s="1">
        <v>9.9999997764825821E-3</v>
      </c>
      <c r="C6839" s="1">
        <v>9.9999997764825821E-3</v>
      </c>
      <c r="D6839" s="1">
        <v>7.6473675668239594E-2</v>
      </c>
      <c r="E6839" s="1">
        <v>9.9999997764825821E-3</v>
      </c>
      <c r="F6839" s="1">
        <v>9.9999997764825821E-3</v>
      </c>
      <c r="G6839" s="1">
        <v>148.9464111328125</v>
      </c>
      <c r="H6839" s="1">
        <v>22185.033203125</v>
      </c>
      <c r="I6839" s="1">
        <v>3304381</v>
      </c>
      <c r="J6839" s="1">
        <v>71.149620056152344</v>
      </c>
      <c r="K6839" s="1">
        <v>5062.2685546875</v>
      </c>
      <c r="L6839" s="1">
        <v>360178.46875</v>
      </c>
      <c r="M6839" s="1">
        <v>237.24264526367188</v>
      </c>
      <c r="N6839" s="1">
        <v>56284.07421875</v>
      </c>
      <c r="O6839" s="1">
        <v>13352982</v>
      </c>
      <c r="P6839" s="1">
        <v>0.24918341636657715</v>
      </c>
      <c r="Q6839" s="1">
        <v>6.2092375010251999E-2</v>
      </c>
      <c r="R6839" s="1">
        <v>1.5472389757633209E-2</v>
      </c>
      <c r="S6839" s="1">
        <v>0.2380702793598175</v>
      </c>
      <c r="T6839" s="1">
        <v>5.6677456945180893E-2</v>
      </c>
      <c r="U6839" s="1">
        <v>1.3493218459188938E-2</v>
      </c>
      <c r="V6839" s="1">
        <v>39.932079315185547</v>
      </c>
      <c r="W6839" s="1">
        <v>1594.5709228515625</v>
      </c>
      <c r="X6839" s="1">
        <v>63674.53515625</v>
      </c>
      <c r="Y6839" s="1">
        <v>134.18293762207031</v>
      </c>
      <c r="Z6839" s="1">
        <v>18005.060546875</v>
      </c>
      <c r="AA6839" s="1">
        <v>2415972</v>
      </c>
      <c r="AB6839" s="1">
        <v>0</v>
      </c>
      <c r="AE6839" s="17">
        <f t="shared" si="106"/>
        <v>0.5</v>
      </c>
      <c r="AF6839" cm="1">
        <f t="array" ref="AF6839">1/(1+EXP(-$AI$41-SUMPRODUCT(A6839:AA6839, TRANSPOSE($AI$42:$AI$68))))</f>
        <v>0.12532312105098373</v>
      </c>
      <c r="AG6839" cm="1">
        <f t="array" ref="AG6839">1/(1+EXP(-$AI$71-SUMPRODUCT(A6839:AA6839, TRANSPOSE($AI$72:$AI$98))))</f>
        <v>4.7672046268540748E-2</v>
      </c>
    </row>
    <row r="6840" spans="1:33" x14ac:dyDescent="0.35">
      <c r="A6840" s="1">
        <v>0.3244318962097168</v>
      </c>
      <c r="B6840" s="1">
        <v>0.10525605827569962</v>
      </c>
      <c r="C6840" s="1">
        <v>3.4148421138525009E-2</v>
      </c>
      <c r="D6840" s="1">
        <v>0.32196995615959167</v>
      </c>
      <c r="E6840" s="1">
        <v>0.10366465151309967</v>
      </c>
      <c r="F6840" s="1">
        <v>3.3376902341842651E-2</v>
      </c>
      <c r="G6840" s="1">
        <v>109.50659942626953</v>
      </c>
      <c r="H6840" s="1">
        <v>11991.6953125</v>
      </c>
      <c r="I6840" s="1">
        <v>1313169.75</v>
      </c>
      <c r="J6840" s="1">
        <v>100.11304473876953</v>
      </c>
      <c r="K6840" s="1">
        <v>10022.6220703125</v>
      </c>
      <c r="L6840" s="1">
        <v>1003395.1875</v>
      </c>
      <c r="M6840" s="1">
        <v>235.46076965332031</v>
      </c>
      <c r="N6840" s="1">
        <v>55441.7734375</v>
      </c>
      <c r="O6840" s="1">
        <v>13054363</v>
      </c>
      <c r="P6840" s="1">
        <v>0.25081658363342285</v>
      </c>
      <c r="Q6840" s="1">
        <v>6.2908954918384552E-2</v>
      </c>
      <c r="R6840" s="1">
        <v>1.5778610482811928E-2</v>
      </c>
      <c r="S6840" s="1">
        <v>0.23547062277793884</v>
      </c>
      <c r="T6840" s="1">
        <v>5.5446412414312363E-2</v>
      </c>
      <c r="U6840" s="1">
        <v>1.3056001625955105E-2</v>
      </c>
      <c r="V6840" s="1">
        <v>39.701309204101563</v>
      </c>
      <c r="W6840" s="1">
        <v>1576.1939697265625</v>
      </c>
      <c r="X6840" s="1">
        <v>62576.96484375</v>
      </c>
      <c r="Y6840" s="1">
        <v>134.78495788574219</v>
      </c>
      <c r="Z6840" s="1">
        <v>18166.984375</v>
      </c>
      <c r="AA6840" s="1">
        <v>2448636.25</v>
      </c>
      <c r="AB6840" s="1">
        <v>0</v>
      </c>
      <c r="AE6840" s="17">
        <f t="shared" si="106"/>
        <v>0.5</v>
      </c>
      <c r="AF6840" cm="1">
        <f t="array" ref="AF6840">1/(1+EXP(-$AI$41-SUMPRODUCT(A6840:AA6840, TRANSPOSE($AI$42:$AI$68))))</f>
        <v>0.11666277005979968</v>
      </c>
      <c r="AG6840" cm="1">
        <f t="array" ref="AG6840">1/(1+EXP(-$AI$71-SUMPRODUCT(A6840:AA6840, TRANSPOSE($AI$72:$AI$98))))</f>
        <v>3.8708347343969517E-2</v>
      </c>
    </row>
    <row r="6841" spans="1:33" x14ac:dyDescent="0.35">
      <c r="A6841" s="1">
        <v>0.37275391817092896</v>
      </c>
      <c r="B6841" s="1">
        <v>0.13894549012184143</v>
      </c>
      <c r="C6841" s="1">
        <v>5.179247260093689E-2</v>
      </c>
      <c r="D6841" s="1">
        <v>0.36544650793075562</v>
      </c>
      <c r="E6841" s="1">
        <v>0.13355115056037903</v>
      </c>
      <c r="F6841" s="1">
        <v>4.8805803060531616E-2</v>
      </c>
      <c r="G6841" s="1">
        <v>103.75636291503906</v>
      </c>
      <c r="H6841" s="1">
        <v>10765.3828125</v>
      </c>
      <c r="I6841" s="1">
        <v>1116977</v>
      </c>
      <c r="J6841" s="1">
        <v>104.19725799560547</v>
      </c>
      <c r="K6841" s="1">
        <v>10857.068359375</v>
      </c>
      <c r="L6841" s="1">
        <v>1131276.75</v>
      </c>
      <c r="M6841" s="1">
        <v>234.60430908203125</v>
      </c>
      <c r="N6841" s="1">
        <v>55039.18359375</v>
      </c>
      <c r="O6841" s="1">
        <v>12912429</v>
      </c>
      <c r="P6841" s="1">
        <v>0.25163102149963379</v>
      </c>
      <c r="Q6841" s="1">
        <v>6.3318170607089996E-2</v>
      </c>
      <c r="R6841" s="1">
        <v>1.593281514942646E-2</v>
      </c>
      <c r="S6841" s="1">
        <v>0.23370811343193054</v>
      </c>
      <c r="T6841" s="1">
        <v>5.4619483649730682E-2</v>
      </c>
      <c r="U6841" s="1">
        <v>1.2765016406774521E-2</v>
      </c>
      <c r="V6841" s="1">
        <v>39.571010589599609</v>
      </c>
      <c r="W6841" s="1">
        <v>1565.8648681640625</v>
      </c>
      <c r="X6841" s="1">
        <v>61962.85546875</v>
      </c>
      <c r="Y6841" s="1">
        <v>135.06816101074219</v>
      </c>
      <c r="Z6841" s="1">
        <v>18243.408203125</v>
      </c>
      <c r="AA6841" s="1">
        <v>2464103.5</v>
      </c>
      <c r="AB6841" s="1">
        <v>0</v>
      </c>
      <c r="AE6841" s="17">
        <f t="shared" si="106"/>
        <v>0.5</v>
      </c>
      <c r="AF6841" cm="1">
        <f t="array" ref="AF6841">1/(1+EXP(-$AI$41-SUMPRODUCT(A6841:AA6841, TRANSPOSE($AI$42:$AI$68))))</f>
        <v>0.11536494285269007</v>
      </c>
      <c r="AG6841" cm="1">
        <f t="array" ref="AG6841">1/(1+EXP(-$AI$71-SUMPRODUCT(A6841:AA6841, TRANSPOSE($AI$72:$AI$98))))</f>
        <v>3.7429557214587718E-2</v>
      </c>
    </row>
    <row r="6842" spans="1:33" x14ac:dyDescent="0.35">
      <c r="A6842" s="1">
        <v>0.52371430397033691</v>
      </c>
      <c r="B6842" s="1">
        <v>0.27427667379379272</v>
      </c>
      <c r="C6842" s="1">
        <v>0.1436426192522049</v>
      </c>
      <c r="D6842" s="1">
        <v>0.50641548633575439</v>
      </c>
      <c r="E6842" s="1">
        <v>0.2564566433429718</v>
      </c>
      <c r="F6842" s="1">
        <v>0.1298736184835434</v>
      </c>
      <c r="G6842" s="1">
        <v>96.475326538085938</v>
      </c>
      <c r="H6842" s="1">
        <v>9307.48828125</v>
      </c>
      <c r="I6842" s="1">
        <v>897943</v>
      </c>
      <c r="J6842" s="1">
        <v>111.90113067626953</v>
      </c>
      <c r="K6842" s="1">
        <v>12521.86328125</v>
      </c>
      <c r="L6842" s="1">
        <v>1401210.625</v>
      </c>
      <c r="M6842" s="1">
        <v>231.966796875</v>
      </c>
      <c r="N6842" s="1">
        <v>53808.59375</v>
      </c>
      <c r="O6842" s="1">
        <v>12481807</v>
      </c>
      <c r="P6842" s="1">
        <v>0.25526928901672363</v>
      </c>
      <c r="Q6842" s="1">
        <v>6.5162412822246552E-2</v>
      </c>
      <c r="R6842" s="1">
        <v>1.6633961349725723E-2</v>
      </c>
      <c r="S6842" s="1">
        <v>0.22779315710067749</v>
      </c>
      <c r="T6842" s="1">
        <v>5.1889721304178238E-2</v>
      </c>
      <c r="U6842" s="1">
        <v>1.182012353092432E-2</v>
      </c>
      <c r="V6842" s="1">
        <v>38.551731109619141</v>
      </c>
      <c r="W6842" s="1">
        <v>1486.2359619140625</v>
      </c>
      <c r="X6842" s="1">
        <v>57296.96875</v>
      </c>
      <c r="Y6842" s="1">
        <v>135.36248779296875</v>
      </c>
      <c r="Z6842" s="1">
        <v>18323.00390625</v>
      </c>
      <c r="AA6842" s="1">
        <v>2480247.25</v>
      </c>
      <c r="AB6842" s="1">
        <v>0</v>
      </c>
      <c r="AE6842" s="17">
        <f t="shared" si="106"/>
        <v>0.5</v>
      </c>
      <c r="AF6842" cm="1">
        <f t="array" ref="AF6842">1/(1+EXP(-$AI$41-SUMPRODUCT(A6842:AA6842, TRANSPOSE($AI$42:$AI$68))))</f>
        <v>0.11175031577126339</v>
      </c>
      <c r="AG6842" cm="1">
        <f t="array" ref="AG6842">1/(1+EXP(-$AI$71-SUMPRODUCT(A6842:AA6842, TRANSPOSE($AI$72:$AI$98))))</f>
        <v>3.4265862784297926E-2</v>
      </c>
    </row>
    <row r="6843" spans="1:33" x14ac:dyDescent="0.35">
      <c r="A6843" s="1">
        <v>0.63571900129318237</v>
      </c>
      <c r="B6843" s="1">
        <v>0.40413865447044373</v>
      </c>
      <c r="C6843" s="1">
        <v>0.25691860914230347</v>
      </c>
      <c r="D6843" s="1">
        <v>0.61111098527908325</v>
      </c>
      <c r="E6843" s="1">
        <v>0.37345662713050842</v>
      </c>
      <c r="F6843" s="1">
        <v>0.22822345793247223</v>
      </c>
      <c r="G6843" s="1">
        <v>95.505279541015625</v>
      </c>
      <c r="H6843" s="1">
        <v>9121.2587890625</v>
      </c>
      <c r="I6843" s="1">
        <v>871128.3125</v>
      </c>
      <c r="J6843" s="1">
        <v>112.01132965087891</v>
      </c>
      <c r="K6843" s="1">
        <v>12546.5380859375</v>
      </c>
      <c r="L6843" s="1">
        <v>1405354.375</v>
      </c>
      <c r="M6843" s="1">
        <v>230.24127197265625</v>
      </c>
      <c r="N6843" s="1">
        <v>53011.04296875</v>
      </c>
      <c r="O6843" s="1">
        <v>12205330</v>
      </c>
      <c r="P6843" s="1">
        <v>0.25747370719909668</v>
      </c>
      <c r="Q6843" s="1">
        <v>6.6292710602283478E-2</v>
      </c>
      <c r="R6843" s="1">
        <v>1.7068630084395409E-2</v>
      </c>
      <c r="S6843" s="1">
        <v>0.2247759997844696</v>
      </c>
      <c r="T6843" s="1">
        <v>5.0524249672889709E-2</v>
      </c>
      <c r="U6843" s="1">
        <v>1.1356638744473457E-2</v>
      </c>
      <c r="V6843" s="1">
        <v>38.060581207275391</v>
      </c>
      <c r="W6843" s="1">
        <v>1448.6077880859375</v>
      </c>
      <c r="X6843" s="1">
        <v>55134.85546875</v>
      </c>
      <c r="Y6843" s="1">
        <v>135.40739440917969</v>
      </c>
      <c r="Z6843" s="1">
        <v>18335.162109375</v>
      </c>
      <c r="AA6843" s="1">
        <v>2482716.5</v>
      </c>
      <c r="AB6843" s="1">
        <v>0</v>
      </c>
      <c r="AE6843" s="17">
        <f t="shared" si="106"/>
        <v>0.5</v>
      </c>
      <c r="AF6843" cm="1">
        <f t="array" ref="AF6843">1/(1+EXP(-$AI$41-SUMPRODUCT(A6843:AA6843, TRANSPOSE($AI$42:$AI$68))))</f>
        <v>0.11044819705866357</v>
      </c>
      <c r="AG6843" cm="1">
        <f t="array" ref="AG6843">1/(1+EXP(-$AI$71-SUMPRODUCT(A6843:AA6843, TRANSPOSE($AI$72:$AI$98))))</f>
        <v>3.32983995745696E-2</v>
      </c>
    </row>
    <row r="6844" spans="1:33" x14ac:dyDescent="0.35">
      <c r="A6844" s="1">
        <v>0.7616724967956543</v>
      </c>
      <c r="B6844" s="1">
        <v>0.58014500141143799</v>
      </c>
      <c r="C6844" s="1">
        <v>0.4418804943561554</v>
      </c>
      <c r="D6844" s="1">
        <v>0.73159611225128174</v>
      </c>
      <c r="E6844" s="1">
        <v>0.53523284196853638</v>
      </c>
      <c r="F6844" s="1">
        <v>0.39157429337501526</v>
      </c>
      <c r="G6844" s="1">
        <v>96.323890686035156</v>
      </c>
      <c r="H6844" s="1">
        <v>9278.2919921875</v>
      </c>
      <c r="I6844" s="1">
        <v>893721.1875</v>
      </c>
      <c r="J6844" s="1">
        <v>111.30267333984375</v>
      </c>
      <c r="K6844" s="1">
        <v>12388.28515625</v>
      </c>
      <c r="L6844" s="1">
        <v>1378849.25</v>
      </c>
      <c r="M6844" s="1">
        <v>226.29167175292969</v>
      </c>
      <c r="N6844" s="1">
        <v>51207.921875</v>
      </c>
      <c r="O6844" s="1">
        <v>11587926</v>
      </c>
      <c r="P6844" s="1">
        <v>0.26233172416687012</v>
      </c>
      <c r="Q6844" s="1">
        <v>6.8817935883998871E-2</v>
      </c>
      <c r="R6844" s="1">
        <v>1.8053127452731133E-2</v>
      </c>
      <c r="S6844" s="1">
        <v>0.21871696412563324</v>
      </c>
      <c r="T6844" s="1">
        <v>4.7837112098932266E-2</v>
      </c>
      <c r="U6844" s="1">
        <v>1.0462787933647633E-2</v>
      </c>
      <c r="V6844" s="1">
        <v>36.768669128417969</v>
      </c>
      <c r="W6844" s="1">
        <v>1351.93505859375</v>
      </c>
      <c r="X6844" s="1">
        <v>49708.8515625</v>
      </c>
      <c r="Y6844" s="1">
        <v>135.41595458984375</v>
      </c>
      <c r="Z6844" s="1">
        <v>18337.48046875</v>
      </c>
      <c r="AA6844" s="1">
        <v>2483187.5</v>
      </c>
      <c r="AB6844" s="1">
        <v>0</v>
      </c>
      <c r="AE6844" s="17">
        <f t="shared" si="106"/>
        <v>0.5</v>
      </c>
      <c r="AF6844" cm="1">
        <f t="array" ref="AF6844">1/(1+EXP(-$AI$41-SUMPRODUCT(A6844:AA6844, TRANSPOSE($AI$42:$AI$68))))</f>
        <v>0.10829707878648517</v>
      </c>
      <c r="AG6844" cm="1">
        <f t="array" ref="AG6844">1/(1+EXP(-$AI$71-SUMPRODUCT(A6844:AA6844, TRANSPOSE($AI$72:$AI$98))))</f>
        <v>3.1736138266254939E-2</v>
      </c>
    </row>
    <row r="6845" spans="1:33" x14ac:dyDescent="0.35">
      <c r="A6845" s="1">
        <v>0.82467931509017944</v>
      </c>
      <c r="B6845" s="1">
        <v>0.68009597063064575</v>
      </c>
      <c r="C6845" s="1">
        <v>0.56086111068725586</v>
      </c>
      <c r="D6845" s="1">
        <v>0.79043108224868774</v>
      </c>
      <c r="E6845" s="1">
        <v>0.62478131055831909</v>
      </c>
      <c r="F6845" s="1">
        <v>0.49384656548500061</v>
      </c>
      <c r="G6845" s="1">
        <v>95.85980224609375</v>
      </c>
      <c r="H6845" s="1">
        <v>9189.1015625</v>
      </c>
      <c r="I6845" s="1">
        <v>880865.5</v>
      </c>
      <c r="J6845" s="1">
        <v>111.83432006835938</v>
      </c>
      <c r="K6845" s="1">
        <v>12506.9150390625</v>
      </c>
      <c r="L6845" s="1">
        <v>1398702.375</v>
      </c>
      <c r="M6845" s="1">
        <v>223.91505432128906</v>
      </c>
      <c r="N6845" s="1">
        <v>50137.953125</v>
      </c>
      <c r="O6845" s="1">
        <v>11226642</v>
      </c>
      <c r="P6845" s="1">
        <v>0.26531147956848145</v>
      </c>
      <c r="Q6845" s="1">
        <v>7.0390179753303528E-2</v>
      </c>
      <c r="R6845" s="1">
        <v>1.8675323575735092E-2</v>
      </c>
      <c r="S6845" s="1">
        <v>0.21560275554656982</v>
      </c>
      <c r="T6845" s="1">
        <v>4.6484548598527908E-2</v>
      </c>
      <c r="U6845" s="1">
        <v>1.0022196918725967E-2</v>
      </c>
      <c r="V6845" s="1">
        <v>36.290370941162109</v>
      </c>
      <c r="W6845" s="1">
        <v>1316.990966796875</v>
      </c>
      <c r="X6845" s="1">
        <v>47794.09375</v>
      </c>
      <c r="Y6845" s="1">
        <v>135.42196655273438</v>
      </c>
      <c r="Z6845" s="1">
        <v>18339.109375</v>
      </c>
      <c r="AA6845" s="1">
        <v>2483518.25</v>
      </c>
      <c r="AB6845" s="1">
        <v>0</v>
      </c>
      <c r="AE6845" s="17">
        <f t="shared" si="106"/>
        <v>0.5</v>
      </c>
      <c r="AF6845" cm="1">
        <f t="array" ref="AF6845">1/(1+EXP(-$AI$41-SUMPRODUCT(A6845:AA6845, TRANSPOSE($AI$42:$AI$68))))</f>
        <v>0.10735278121015294</v>
      </c>
      <c r="AG6845" cm="1">
        <f t="array" ref="AG6845">1/(1+EXP(-$AI$71-SUMPRODUCT(A6845:AA6845, TRANSPOSE($AI$72:$AI$98))))</f>
        <v>3.1052203366354319E-2</v>
      </c>
    </row>
    <row r="6846" spans="1:33" x14ac:dyDescent="0.35">
      <c r="A6846" s="1">
        <v>0.94906604290008545</v>
      </c>
      <c r="B6846" s="1">
        <v>0.90072637796401978</v>
      </c>
      <c r="C6846" s="1">
        <v>0.85484880208969116</v>
      </c>
      <c r="D6846" s="1">
        <v>0.91158974170684814</v>
      </c>
      <c r="E6846" s="1">
        <v>0.83099585771560669</v>
      </c>
      <c r="F6846" s="1">
        <v>0.75752729177474976</v>
      </c>
      <c r="G6846" s="1">
        <v>95.094375610351563</v>
      </c>
      <c r="H6846" s="1">
        <v>9042.9404296875</v>
      </c>
      <c r="I6846" s="1">
        <v>859932.75</v>
      </c>
      <c r="J6846" s="1">
        <v>113.65359497070313</v>
      </c>
      <c r="K6846" s="1">
        <v>12917.1396484375</v>
      </c>
      <c r="L6846" s="1">
        <v>1468079.375</v>
      </c>
      <c r="M6846" s="1">
        <v>218.60777282714844</v>
      </c>
      <c r="N6846" s="1">
        <v>47789.359375</v>
      </c>
      <c r="O6846" s="1">
        <v>10447125</v>
      </c>
      <c r="P6846" s="1">
        <v>0.27113175392150879</v>
      </c>
      <c r="Q6846" s="1">
        <v>7.3512427508831024E-2</v>
      </c>
      <c r="R6846" s="1">
        <v>1.9931552931666374E-2</v>
      </c>
      <c r="S6846" s="1">
        <v>0.20957782864570618</v>
      </c>
      <c r="T6846" s="1">
        <v>4.3922867625951767E-2</v>
      </c>
      <c r="U6846" s="1">
        <v>9.9999997764825821E-3</v>
      </c>
      <c r="V6846" s="1">
        <v>35.333133697509766</v>
      </c>
      <c r="W6846" s="1">
        <v>1248.4302978515625</v>
      </c>
      <c r="X6846" s="1">
        <v>44110.95703125</v>
      </c>
      <c r="Y6846" s="1">
        <v>135.11810302734375</v>
      </c>
      <c r="Z6846" s="1">
        <v>18256.90234375</v>
      </c>
      <c r="AA6846" s="1">
        <v>2466838</v>
      </c>
      <c r="AB6846" s="1">
        <v>0</v>
      </c>
      <c r="AE6846" s="17">
        <f t="shared" si="106"/>
        <v>0.5</v>
      </c>
      <c r="AF6846" cm="1">
        <f t="array" ref="AF6846">1/(1+EXP(-$AI$41-SUMPRODUCT(A6846:AA6846, TRANSPOSE($AI$42:$AI$68))))</f>
        <v>0.10572873231313158</v>
      </c>
      <c r="AG6846" cm="1">
        <f t="array" ref="AG6846">1/(1+EXP(-$AI$71-SUMPRODUCT(A6846:AA6846, TRANSPOSE($AI$72:$AI$98))))</f>
        <v>2.9899508023266571E-2</v>
      </c>
    </row>
    <row r="6847" spans="1:33" x14ac:dyDescent="0.35">
      <c r="A6847" s="1">
        <v>0.96299964189529419</v>
      </c>
      <c r="B6847" s="1">
        <v>0.92736828327178955</v>
      </c>
      <c r="C6847" s="1">
        <v>0.89305537939071655</v>
      </c>
      <c r="D6847" s="1">
        <v>0.92765635251998901</v>
      </c>
      <c r="E6847" s="1">
        <v>0.8605462908744812</v>
      </c>
      <c r="F6847" s="1">
        <v>0.79829126596450806</v>
      </c>
      <c r="G6847" s="1">
        <v>95.215782165527344</v>
      </c>
      <c r="H6847" s="1">
        <v>9066.044921875</v>
      </c>
      <c r="I6847" s="1">
        <v>863230.5625</v>
      </c>
      <c r="J6847" s="1">
        <v>114.27536010742188</v>
      </c>
      <c r="K6847" s="1">
        <v>13058.8583984375</v>
      </c>
      <c r="L6847" s="1">
        <v>1492305.75</v>
      </c>
      <c r="M6847" s="1">
        <v>215.92477416992188</v>
      </c>
      <c r="N6847" s="1">
        <v>46623.5078125</v>
      </c>
      <c r="O6847" s="1">
        <v>10067170</v>
      </c>
      <c r="P6847" s="1">
        <v>0.2739260196685791</v>
      </c>
      <c r="Q6847" s="1">
        <v>7.5035467743873596E-2</v>
      </c>
      <c r="R6847" s="1">
        <v>2.0554166287183762E-2</v>
      </c>
      <c r="S6847" s="1">
        <v>0.2073536217212677</v>
      </c>
      <c r="T6847" s="1">
        <v>4.2995523661375046E-2</v>
      </c>
      <c r="U6847" s="1">
        <v>9.9999997764825821E-3</v>
      </c>
      <c r="V6847" s="1">
        <v>34.577625274658203</v>
      </c>
      <c r="W6847" s="1">
        <v>1195.6121826171875</v>
      </c>
      <c r="X6847" s="1">
        <v>41341.4296875</v>
      </c>
      <c r="Y6847" s="1">
        <v>134.8203125</v>
      </c>
      <c r="Z6847" s="1">
        <v>18176.517578125</v>
      </c>
      <c r="AA6847" s="1">
        <v>2450563.75</v>
      </c>
      <c r="AB6847" s="1">
        <v>0</v>
      </c>
      <c r="AE6847" s="17">
        <f t="shared" si="106"/>
        <v>0.5</v>
      </c>
      <c r="AF6847" cm="1">
        <f t="array" ref="AF6847">1/(1+EXP(-$AI$41-SUMPRODUCT(A6847:AA6847, TRANSPOSE($AI$42:$AI$68))))</f>
        <v>0.10501078413819563</v>
      </c>
      <c r="AG6847" cm="1">
        <f t="array" ref="AG6847">1/(1+EXP(-$AI$71-SUMPRODUCT(A6847:AA6847, TRANSPOSE($AI$72:$AI$98))))</f>
        <v>2.9375296049460427E-2</v>
      </c>
    </row>
    <row r="6848" spans="1:33" x14ac:dyDescent="0.35">
      <c r="A6848" s="1">
        <v>1.0676605701446533</v>
      </c>
      <c r="B6848" s="1">
        <v>1.1398991346359253</v>
      </c>
      <c r="C6848" s="1">
        <v>1.2170252799987793</v>
      </c>
      <c r="D6848" s="1">
        <v>1.0354355573654175</v>
      </c>
      <c r="E6848" s="1">
        <v>1.0721267461776733</v>
      </c>
      <c r="F6848" s="1">
        <v>1.1101181507110596</v>
      </c>
      <c r="G6848" s="1">
        <v>96.62628173828125</v>
      </c>
      <c r="H6848" s="1">
        <v>9336.638671875</v>
      </c>
      <c r="I6848" s="1">
        <v>902164.625</v>
      </c>
      <c r="J6848" s="1">
        <v>114.76940155029297</v>
      </c>
      <c r="K6848" s="1">
        <v>13172.015625</v>
      </c>
      <c r="L6848" s="1">
        <v>1511744.375</v>
      </c>
      <c r="M6848" s="1">
        <v>209.34783935546875</v>
      </c>
      <c r="N6848" s="1">
        <v>43826.51953125</v>
      </c>
      <c r="O6848" s="1">
        <v>9174987</v>
      </c>
      <c r="P6848" s="1">
        <v>0.27980732917785645</v>
      </c>
      <c r="Q6848" s="1">
        <v>7.8292138874530792E-2</v>
      </c>
      <c r="R6848" s="1">
        <v>2.1906714886426926E-2</v>
      </c>
      <c r="S6848" s="1">
        <v>0.20376209914684296</v>
      </c>
      <c r="T6848" s="1">
        <v>4.1518993675708771E-2</v>
      </c>
      <c r="U6848" s="1">
        <v>9.9999997764825821E-3</v>
      </c>
      <c r="V6848" s="1">
        <v>33.188388824462891</v>
      </c>
      <c r="W6848" s="1">
        <v>1101.4691162109375</v>
      </c>
      <c r="X6848" s="1">
        <v>36555.98828125</v>
      </c>
      <c r="Y6848" s="1">
        <v>134.3984375</v>
      </c>
      <c r="Z6848" s="1">
        <v>18062.939453125</v>
      </c>
      <c r="AA6848" s="1">
        <v>2427631</v>
      </c>
      <c r="AB6848" s="1">
        <v>0</v>
      </c>
      <c r="AE6848" s="17">
        <f t="shared" si="106"/>
        <v>0.5</v>
      </c>
      <c r="AF6848" cm="1">
        <f t="array" ref="AF6848">1/(1+EXP(-$AI$41-SUMPRODUCT(A6848:AA6848, TRANSPOSE($AI$42:$AI$68))))</f>
        <v>0.10332667586099714</v>
      </c>
      <c r="AG6848" cm="1">
        <f t="array" ref="AG6848">1/(1+EXP(-$AI$71-SUMPRODUCT(A6848:AA6848, TRANSPOSE($AI$72:$AI$98))))</f>
        <v>2.8237150282303093E-2</v>
      </c>
    </row>
    <row r="6849" spans="1:33" x14ac:dyDescent="0.35">
      <c r="A6849" s="1">
        <v>1.1569173336029053</v>
      </c>
      <c r="B6849" s="1">
        <v>1.3384577035903931</v>
      </c>
      <c r="C6849" s="1">
        <v>1.5484849214553833</v>
      </c>
      <c r="D6849" s="1">
        <v>1.1268856525421143</v>
      </c>
      <c r="E6849" s="1">
        <v>1.2698712348937988</v>
      </c>
      <c r="F6849" s="1">
        <v>1.430999755859375</v>
      </c>
      <c r="G6849" s="1">
        <v>97.547775268554688</v>
      </c>
      <c r="H6849" s="1">
        <v>9515.568359375</v>
      </c>
      <c r="I6849" s="1">
        <v>928222.5625</v>
      </c>
      <c r="J6849" s="1">
        <v>115.29003143310547</v>
      </c>
      <c r="K6849" s="1">
        <v>13291.791015625</v>
      </c>
      <c r="L6849" s="1">
        <v>1532411</v>
      </c>
      <c r="M6849" s="1">
        <v>205.723388671875</v>
      </c>
      <c r="N6849" s="1">
        <v>42322.11328125</v>
      </c>
      <c r="O6849" s="1">
        <v>8706648</v>
      </c>
      <c r="P6849" s="1">
        <v>0.2826535701751709</v>
      </c>
      <c r="Q6849" s="1">
        <v>7.9893037676811218E-2</v>
      </c>
      <c r="R6849" s="1">
        <v>2.2582052275538445E-2</v>
      </c>
      <c r="S6849" s="1">
        <v>0.20286408066749573</v>
      </c>
      <c r="T6849" s="1">
        <v>4.1153836995363235E-2</v>
      </c>
      <c r="U6849" s="1">
        <v>9.9999997764825821E-3</v>
      </c>
      <c r="V6849" s="1">
        <v>32.612781524658203</v>
      </c>
      <c r="W6849" s="1">
        <v>1063.593505859375</v>
      </c>
      <c r="X6849" s="1">
        <v>34686.7421875</v>
      </c>
      <c r="Y6849" s="1">
        <v>134.298583984375</v>
      </c>
      <c r="Z6849" s="1">
        <v>18036.109375</v>
      </c>
      <c r="AA6849" s="1">
        <v>2422224</v>
      </c>
      <c r="AB6849" s="1">
        <v>0</v>
      </c>
      <c r="AE6849" s="17">
        <f t="shared" si="106"/>
        <v>0.5</v>
      </c>
      <c r="AF6849" cm="1">
        <f t="array" ref="AF6849">1/(1+EXP(-$AI$41-SUMPRODUCT(A6849:AA6849, TRANSPOSE($AI$42:$AI$68))))</f>
        <v>0.10238462704378178</v>
      </c>
      <c r="AG6849" cm="1">
        <f t="array" ref="AG6849">1/(1+EXP(-$AI$71-SUMPRODUCT(A6849:AA6849, TRANSPOSE($AI$72:$AI$98))))</f>
        <v>2.7631365808304074E-2</v>
      </c>
    </row>
    <row r="6850" spans="1:33" x14ac:dyDescent="0.35">
      <c r="A6850" s="1">
        <v>1.2563337087631226</v>
      </c>
      <c r="B6850" s="1">
        <v>1.5783743858337402</v>
      </c>
      <c r="C6850" s="1">
        <v>1.9829649925231934</v>
      </c>
      <c r="D6850" s="1">
        <v>1.2237744331359863</v>
      </c>
      <c r="E6850" s="1">
        <v>1.4976239204406738</v>
      </c>
      <c r="F6850" s="1">
        <v>1.8327537775039673</v>
      </c>
      <c r="G6850" s="1">
        <v>95.876457214355469</v>
      </c>
      <c r="H6850" s="1">
        <v>9192.294921875</v>
      </c>
      <c r="I6850" s="1">
        <v>881324.6875</v>
      </c>
      <c r="J6850" s="1">
        <v>118.44112396240234</v>
      </c>
      <c r="K6850" s="1">
        <v>14028.2998046875</v>
      </c>
      <c r="L6850" s="1">
        <v>1661527.625</v>
      </c>
      <c r="M6850" s="1">
        <v>198.0880126953125</v>
      </c>
      <c r="N6850" s="1">
        <v>39238.859375</v>
      </c>
      <c r="O6850" s="1">
        <v>7772748</v>
      </c>
      <c r="P6850" s="1">
        <v>0.28928589820861816</v>
      </c>
      <c r="Q6850" s="1">
        <v>8.3686329424381256E-2</v>
      </c>
      <c r="R6850" s="1">
        <v>2.4209275841712952E-2</v>
      </c>
      <c r="S6850" s="1">
        <v>0.20174744725227356</v>
      </c>
      <c r="T6850" s="1">
        <v>4.0702033787965775E-2</v>
      </c>
      <c r="U6850" s="1">
        <v>9.9999997764825821E-3</v>
      </c>
      <c r="V6850" s="1">
        <v>30.80146598815918</v>
      </c>
      <c r="W6850" s="1">
        <v>948.73028564453125</v>
      </c>
      <c r="X6850" s="1">
        <v>29222.28515625</v>
      </c>
      <c r="Y6850" s="1">
        <v>133.78746032714844</v>
      </c>
      <c r="Z6850" s="1">
        <v>17899.083984375</v>
      </c>
      <c r="AA6850" s="1">
        <v>2394673</v>
      </c>
      <c r="AB6850" s="1">
        <v>0</v>
      </c>
      <c r="AE6850" s="17">
        <f t="shared" si="106"/>
        <v>0.5</v>
      </c>
      <c r="AF6850" cm="1">
        <f t="array" ref="AF6850">1/(1+EXP(-$AI$41-SUMPRODUCT(A6850:AA6850, TRANSPOSE($AI$42:$AI$68))))</f>
        <v>0.10040189843966807</v>
      </c>
      <c r="AG6850" cm="1">
        <f t="array" ref="AG6850">1/(1+EXP(-$AI$71-SUMPRODUCT(A6850:AA6850, TRANSPOSE($AI$72:$AI$98))))</f>
        <v>2.6255963287709811E-2</v>
      </c>
    </row>
    <row r="6851" spans="1:33" x14ac:dyDescent="0.35">
      <c r="A6851" s="1">
        <v>1.2475557327270508</v>
      </c>
      <c r="B6851" s="1">
        <v>1.5563952922821045</v>
      </c>
      <c r="C6851" s="1">
        <v>1.9416898488998413</v>
      </c>
      <c r="D6851" s="1">
        <v>1.2196000814437866</v>
      </c>
      <c r="E6851" s="1">
        <v>1.487424373626709</v>
      </c>
      <c r="F6851" s="1">
        <v>1.8140628337860107</v>
      </c>
      <c r="G6851" s="1">
        <v>96.161491394042969</v>
      </c>
      <c r="H6851" s="1">
        <v>9247.0322265625</v>
      </c>
      <c r="I6851" s="1">
        <v>889208.4375</v>
      </c>
      <c r="J6851" s="1">
        <v>119.27928161621094</v>
      </c>
      <c r="K6851" s="1">
        <v>14227.546875</v>
      </c>
      <c r="L6851" s="1">
        <v>1697051.625</v>
      </c>
      <c r="M6851" s="1">
        <v>194.51246643066406</v>
      </c>
      <c r="N6851" s="1">
        <v>37835.09765625</v>
      </c>
      <c r="O6851" s="1">
        <v>7359398.5</v>
      </c>
      <c r="P6851" s="1">
        <v>0.29141354560852051</v>
      </c>
      <c r="Q6851" s="1">
        <v>8.4921851754188538E-2</v>
      </c>
      <c r="R6851" s="1">
        <v>2.4747379124164581E-2</v>
      </c>
      <c r="S6851" s="1">
        <v>0.20298206806182861</v>
      </c>
      <c r="T6851" s="1">
        <v>4.1201718151569366E-2</v>
      </c>
      <c r="U6851" s="1">
        <v>9.9999997764825821E-3</v>
      </c>
      <c r="V6851" s="1">
        <v>30.181547164916992</v>
      </c>
      <c r="W6851" s="1">
        <v>910.92578125</v>
      </c>
      <c r="X6851" s="1">
        <v>27493.150390625</v>
      </c>
      <c r="Y6851" s="1">
        <v>133.48258972167969</v>
      </c>
      <c r="Z6851" s="1">
        <v>17817.6015625</v>
      </c>
      <c r="AA6851" s="1">
        <v>2378339.75</v>
      </c>
      <c r="AB6851" s="1">
        <v>0</v>
      </c>
      <c r="AE6851" s="17">
        <f t="shared" ref="AE6851:AE6914" si="107">0.5</f>
        <v>0.5</v>
      </c>
      <c r="AF6851" cm="1">
        <f t="array" ref="AF6851">1/(1+EXP(-$AI$41-SUMPRODUCT(A6851:AA6851, TRANSPOSE($AI$42:$AI$68))))</f>
        <v>9.9960224294033645E-2</v>
      </c>
      <c r="AG6851" cm="1">
        <f t="array" ref="AG6851">1/(1+EXP(-$AI$71-SUMPRODUCT(A6851:AA6851, TRANSPOSE($AI$72:$AI$98))))</f>
        <v>2.5941777524379626E-2</v>
      </c>
    </row>
    <row r="6852" spans="1:33" x14ac:dyDescent="0.35">
      <c r="A6852" s="1">
        <v>1.3268008232116699</v>
      </c>
      <c r="B6852" s="1">
        <v>1.7604004144668579</v>
      </c>
      <c r="C6852" s="1">
        <v>2.3357007503509521</v>
      </c>
      <c r="D6852" s="1">
        <v>1.3093916177749634</v>
      </c>
      <c r="E6852" s="1">
        <v>1.7145063877105713</v>
      </c>
      <c r="F6852" s="1">
        <v>2.2449603080749512</v>
      </c>
      <c r="G6852" s="1">
        <v>96.96295166015625</v>
      </c>
      <c r="H6852" s="1">
        <v>9401.814453125</v>
      </c>
      <c r="I6852" s="1">
        <v>911627.625</v>
      </c>
      <c r="J6852" s="1">
        <v>121.59914398193359</v>
      </c>
      <c r="K6852" s="1">
        <v>14786.3515625</v>
      </c>
      <c r="L6852" s="1">
        <v>1798007.75</v>
      </c>
      <c r="M6852" s="1">
        <v>186.20274353027344</v>
      </c>
      <c r="N6852" s="1">
        <v>34671.4609375</v>
      </c>
      <c r="O6852" s="1">
        <v>6455921.5</v>
      </c>
      <c r="P6852" s="1">
        <v>0.29642510414123535</v>
      </c>
      <c r="Q6852" s="1">
        <v>8.7867841124534607E-2</v>
      </c>
      <c r="R6852" s="1">
        <v>2.6046235114336014E-2</v>
      </c>
      <c r="S6852" s="1">
        <v>0.20660616457462311</v>
      </c>
      <c r="T6852" s="1">
        <v>4.2686108499765396E-2</v>
      </c>
      <c r="U6852" s="1">
        <v>9.9999997764825821E-3</v>
      </c>
      <c r="V6852" s="1">
        <v>28.934591293334961</v>
      </c>
      <c r="W6852" s="1">
        <v>837.2105712890625</v>
      </c>
      <c r="X6852" s="1">
        <v>24224.345703125</v>
      </c>
      <c r="Y6852" s="1">
        <v>132.60955810546875</v>
      </c>
      <c r="Z6852" s="1">
        <v>17585.294921875</v>
      </c>
      <c r="AA6852" s="1">
        <v>2331978.25</v>
      </c>
      <c r="AB6852" s="1">
        <v>0</v>
      </c>
      <c r="AE6852" s="17">
        <f t="shared" si="107"/>
        <v>0.5</v>
      </c>
      <c r="AF6852" cm="1">
        <f t="array" ref="AF6852">1/(1+EXP(-$AI$41-SUMPRODUCT(A6852:AA6852, TRANSPOSE($AI$42:$AI$68))))</f>
        <v>9.8759595465269745E-2</v>
      </c>
      <c r="AG6852" cm="1">
        <f t="array" ref="AG6852">1/(1+EXP(-$AI$71-SUMPRODUCT(A6852:AA6852, TRANSPOSE($AI$72:$AI$98))))</f>
        <v>2.5181110593513294E-2</v>
      </c>
    </row>
    <row r="6853" spans="1:33" x14ac:dyDescent="0.35">
      <c r="A6853" s="1">
        <v>1.344893217086792</v>
      </c>
      <c r="B6853" s="1">
        <v>1.8087377548217773</v>
      </c>
      <c r="C6853" s="1">
        <v>2.4325592517852783</v>
      </c>
      <c r="D6853" s="1">
        <v>1.3298972845077515</v>
      </c>
      <c r="E6853" s="1">
        <v>1.7686268091201782</v>
      </c>
      <c r="F6853" s="1">
        <v>2.3520920276641846</v>
      </c>
      <c r="G6853" s="1">
        <v>96.934150695800781</v>
      </c>
      <c r="H6853" s="1">
        <v>9396.2294921875</v>
      </c>
      <c r="I6853" s="1">
        <v>910815.5625</v>
      </c>
      <c r="J6853" s="1">
        <v>122.45698547363281</v>
      </c>
      <c r="K6853" s="1">
        <v>14995.712890625</v>
      </c>
      <c r="L6853" s="1">
        <v>1836329.875</v>
      </c>
      <c r="M6853" s="1">
        <v>182.64692687988281</v>
      </c>
      <c r="N6853" s="1">
        <v>33359.8984375</v>
      </c>
      <c r="O6853" s="1">
        <v>6093083</v>
      </c>
      <c r="P6853" s="1">
        <v>0.29808783531188965</v>
      </c>
      <c r="Q6853" s="1">
        <v>8.8856354355812073E-2</v>
      </c>
      <c r="R6853" s="1">
        <v>2.6486998423933983E-2</v>
      </c>
      <c r="S6853" s="1">
        <v>0.2101345956325531</v>
      </c>
      <c r="T6853" s="1">
        <v>4.4156547635793686E-2</v>
      </c>
      <c r="U6853" s="1">
        <v>9.9999997764825821E-3</v>
      </c>
      <c r="V6853" s="1">
        <v>28.298513412475586</v>
      </c>
      <c r="W6853" s="1">
        <v>800.80584716796875</v>
      </c>
      <c r="X6853" s="1">
        <v>22661.615234375</v>
      </c>
      <c r="Y6853" s="1">
        <v>132.12092590332031</v>
      </c>
      <c r="Z6853" s="1">
        <v>17455.939453125</v>
      </c>
      <c r="AA6853" s="1">
        <v>2306294.75</v>
      </c>
      <c r="AB6853" s="1">
        <v>0</v>
      </c>
      <c r="AE6853" s="17">
        <f t="shared" si="107"/>
        <v>0.5</v>
      </c>
      <c r="AF6853" cm="1">
        <f t="array" ref="AF6853">1/(1+EXP(-$AI$41-SUMPRODUCT(A6853:AA6853, TRANSPOSE($AI$42:$AI$68))))</f>
        <v>9.8357953136074275E-2</v>
      </c>
      <c r="AG6853" cm="1">
        <f t="array" ref="AG6853">1/(1+EXP(-$AI$71-SUMPRODUCT(A6853:AA6853, TRANSPOSE($AI$72:$AI$98))))</f>
        <v>2.4917571720431141E-2</v>
      </c>
    </row>
    <row r="6854" spans="1:33" x14ac:dyDescent="0.35">
      <c r="A6854" s="1">
        <v>1.2527405023574829</v>
      </c>
      <c r="B6854" s="1">
        <v>1.5693588256835938</v>
      </c>
      <c r="C6854" s="1">
        <v>1.9659992456436157</v>
      </c>
      <c r="D6854" s="1">
        <v>1.2453031539916992</v>
      </c>
      <c r="E6854" s="1">
        <v>1.5507799386978149</v>
      </c>
      <c r="F6854" s="1">
        <v>1.9311912059783936</v>
      </c>
      <c r="G6854" s="1">
        <v>97.654464721679688</v>
      </c>
      <c r="H6854" s="1">
        <v>9536.39453125</v>
      </c>
      <c r="I6854" s="1">
        <v>931271.5</v>
      </c>
      <c r="J6854" s="1">
        <v>124.18862152099609</v>
      </c>
      <c r="K6854" s="1">
        <v>15422.8134765625</v>
      </c>
      <c r="L6854" s="1">
        <v>1915338</v>
      </c>
      <c r="M6854" s="1">
        <v>175.61247253417969</v>
      </c>
      <c r="N6854" s="1">
        <v>30839.740234375</v>
      </c>
      <c r="O6854" s="1">
        <v>5415843</v>
      </c>
      <c r="P6854" s="1">
        <v>0.30096745491027832</v>
      </c>
      <c r="Q6854" s="1">
        <v>9.0581409633159637E-2</v>
      </c>
      <c r="R6854" s="1">
        <v>2.7262056246399879E-2</v>
      </c>
      <c r="S6854" s="1">
        <v>0.21780137717723846</v>
      </c>
      <c r="T6854" s="1">
        <v>4.7437440603971481E-2</v>
      </c>
      <c r="U6854" s="1">
        <v>1.0331939905881882E-2</v>
      </c>
      <c r="V6854" s="1">
        <v>26.967319488525391</v>
      </c>
      <c r="W6854" s="1">
        <v>727.236328125</v>
      </c>
      <c r="X6854" s="1">
        <v>19611.61328125</v>
      </c>
      <c r="Y6854" s="1">
        <v>131.23193359375</v>
      </c>
      <c r="Z6854" s="1">
        <v>17221.8203125</v>
      </c>
      <c r="AA6854" s="1">
        <v>2260052.75</v>
      </c>
      <c r="AB6854" s="1">
        <v>0</v>
      </c>
      <c r="AE6854" s="17">
        <f t="shared" si="107"/>
        <v>0.5</v>
      </c>
      <c r="AF6854" cm="1">
        <f t="array" ref="AF6854">1/(1+EXP(-$AI$41-SUMPRODUCT(A6854:AA6854, TRANSPOSE($AI$42:$AI$68))))</f>
        <v>9.7724909629965745E-2</v>
      </c>
      <c r="AG6854" cm="1">
        <f t="array" ref="AG6854">1/(1+EXP(-$AI$71-SUMPRODUCT(A6854:AA6854, TRANSPOSE($AI$72:$AI$98))))</f>
        <v>2.4412809717211895E-2</v>
      </c>
    </row>
    <row r="6855" spans="1:33" x14ac:dyDescent="0.35">
      <c r="A6855" s="1">
        <v>1.2635488510131836</v>
      </c>
      <c r="B6855" s="1">
        <v>1.5965557098388672</v>
      </c>
      <c r="C6855" s="1">
        <v>2.0173261165618896</v>
      </c>
      <c r="D6855" s="1">
        <v>1.257326602935791</v>
      </c>
      <c r="E6855" s="1">
        <v>1.5808701515197754</v>
      </c>
      <c r="F6855" s="1">
        <v>1.9876701831817627</v>
      </c>
      <c r="G6855" s="1">
        <v>97.143875122070313</v>
      </c>
      <c r="H6855" s="1">
        <v>9436.9326171875</v>
      </c>
      <c r="I6855" s="1">
        <v>916740.1875</v>
      </c>
      <c r="J6855" s="1">
        <v>125.74111938476563</v>
      </c>
      <c r="K6855" s="1">
        <v>15810.8291015625</v>
      </c>
      <c r="L6855" s="1">
        <v>1988071.375</v>
      </c>
      <c r="M6855" s="1">
        <v>172.23609924316406</v>
      </c>
      <c r="N6855" s="1">
        <v>29665.2734375</v>
      </c>
      <c r="O6855" s="1">
        <v>5109431</v>
      </c>
      <c r="P6855" s="1">
        <v>0.3022615909576416</v>
      </c>
      <c r="Q6855" s="1">
        <v>9.1362066566944122E-2</v>
      </c>
      <c r="R6855" s="1">
        <v>2.7615243569016457E-2</v>
      </c>
      <c r="S6855" s="1">
        <v>0.22286050021648407</v>
      </c>
      <c r="T6855" s="1">
        <v>4.9666803330183029E-2</v>
      </c>
      <c r="U6855" s="1">
        <v>1.1068768799304962E-2</v>
      </c>
      <c r="V6855" s="1">
        <v>26.293451309204102</v>
      </c>
      <c r="W6855" s="1">
        <v>691.3455810546875</v>
      </c>
      <c r="X6855" s="1">
        <v>18177.861328125</v>
      </c>
      <c r="Y6855" s="1">
        <v>130.79484558105469</v>
      </c>
      <c r="Z6855" s="1">
        <v>17107.291015625</v>
      </c>
      <c r="AA6855" s="1">
        <v>2237545.5</v>
      </c>
      <c r="AB6855" s="1">
        <v>0</v>
      </c>
      <c r="AE6855" s="17">
        <f t="shared" si="107"/>
        <v>0.5</v>
      </c>
      <c r="AF6855" cm="1">
        <f t="array" ref="AF6855">1/(1+EXP(-$AI$41-SUMPRODUCT(A6855:AA6855, TRANSPOSE($AI$42:$AI$68))))</f>
        <v>9.7363173888998608E-2</v>
      </c>
      <c r="AG6855" cm="1">
        <f t="array" ref="AG6855">1/(1+EXP(-$AI$71-SUMPRODUCT(A6855:AA6855, TRANSPOSE($AI$72:$AI$98))))</f>
        <v>2.4159813219993609E-2</v>
      </c>
    </row>
    <row r="6856" spans="1:33" x14ac:dyDescent="0.35">
      <c r="A6856" s="1">
        <v>1.2545757293701172</v>
      </c>
      <c r="B6856" s="1">
        <v>1.5739603042602539</v>
      </c>
      <c r="C6856" s="1">
        <v>1.9746522903442383</v>
      </c>
      <c r="D6856" s="1">
        <v>1.2506181001663208</v>
      </c>
      <c r="E6856" s="1">
        <v>1.5640456676483154</v>
      </c>
      <c r="F6856" s="1">
        <v>1.9560238122940063</v>
      </c>
      <c r="G6856" s="1">
        <v>96.770706176757813</v>
      </c>
      <c r="H6856" s="1">
        <v>9364.5693359375</v>
      </c>
      <c r="I6856" s="1">
        <v>906216</v>
      </c>
      <c r="J6856" s="1">
        <v>127.86311340332031</v>
      </c>
      <c r="K6856" s="1">
        <v>16348.9755859375</v>
      </c>
      <c r="L6856" s="1">
        <v>2090431</v>
      </c>
      <c r="M6856" s="1">
        <v>165.88227844238281</v>
      </c>
      <c r="N6856" s="1">
        <v>27516.9296875</v>
      </c>
      <c r="O6856" s="1">
        <v>4564571</v>
      </c>
      <c r="P6856" s="1">
        <v>0.30428576469421387</v>
      </c>
      <c r="Q6856" s="1">
        <v>9.2589825391769409E-2</v>
      </c>
      <c r="R6856" s="1">
        <v>2.8173767030239105E-2</v>
      </c>
      <c r="S6856" s="1">
        <v>0.23370413482189178</v>
      </c>
      <c r="T6856" s="1">
        <v>5.4617621004581451E-2</v>
      </c>
      <c r="U6856" s="1">
        <v>1.276436448097229E-2</v>
      </c>
      <c r="V6856" s="1">
        <v>25.30586051940918</v>
      </c>
      <c r="W6856" s="1">
        <v>640.3865966796875</v>
      </c>
      <c r="X6856" s="1">
        <v>16205.533203125</v>
      </c>
      <c r="Y6856" s="1">
        <v>130.09858703613281</v>
      </c>
      <c r="Z6856" s="1">
        <v>16925.642578125</v>
      </c>
      <c r="AA6856" s="1">
        <v>2202002.25</v>
      </c>
      <c r="AB6856" s="1">
        <v>0</v>
      </c>
      <c r="AE6856" s="17">
        <f t="shared" si="107"/>
        <v>0.5</v>
      </c>
      <c r="AF6856" cm="1">
        <f t="array" ref="AF6856">1/(1+EXP(-$AI$41-SUMPRODUCT(A6856:AA6856, TRANSPOSE($AI$42:$AI$68))))</f>
        <v>9.7091140291782868E-2</v>
      </c>
      <c r="AG6856" cm="1">
        <f t="array" ref="AG6856">1/(1+EXP(-$AI$71-SUMPRODUCT(A6856:AA6856, TRANSPOSE($AI$72:$AI$98))))</f>
        <v>2.3941185009901271E-2</v>
      </c>
    </row>
    <row r="6857" spans="1:33" x14ac:dyDescent="0.35">
      <c r="A6857" s="1">
        <v>1.1947923898696899</v>
      </c>
      <c r="B6857" s="1">
        <v>1.4275288581848145</v>
      </c>
      <c r="C6857" s="1">
        <v>1.7056006193161011</v>
      </c>
      <c r="D6857" s="1">
        <v>1.1920105218887329</v>
      </c>
      <c r="E6857" s="1">
        <v>1.420889139175415</v>
      </c>
      <c r="F6857" s="1">
        <v>1.6937147378921509</v>
      </c>
      <c r="G6857" s="1">
        <v>96.398757934570313</v>
      </c>
      <c r="H6857" s="1">
        <v>9292.720703125</v>
      </c>
      <c r="I6857" s="1">
        <v>895806.6875</v>
      </c>
      <c r="J6857" s="1">
        <v>129.10401916503906</v>
      </c>
      <c r="K6857" s="1">
        <v>16667.84765625</v>
      </c>
      <c r="L6857" s="1">
        <v>2151886.25</v>
      </c>
      <c r="M6857" s="1">
        <v>163.27333068847656</v>
      </c>
      <c r="N6857" s="1">
        <v>26658.1796875</v>
      </c>
      <c r="O6857" s="1">
        <v>4352570</v>
      </c>
      <c r="P6857" s="1">
        <v>0.30497956275939941</v>
      </c>
      <c r="Q6857" s="1">
        <v>9.3012534081935883E-2</v>
      </c>
      <c r="R6857" s="1">
        <v>2.8366921469569206E-2</v>
      </c>
      <c r="S6857" s="1">
        <v>0.23919117450714111</v>
      </c>
      <c r="T6857" s="1">
        <v>5.7212419807910919E-2</v>
      </c>
      <c r="U6857" s="1">
        <v>1.3684705831110477E-2</v>
      </c>
      <c r="V6857" s="1">
        <v>25.069343566894531</v>
      </c>
      <c r="W6857" s="1">
        <v>628.47198486328125</v>
      </c>
      <c r="X6857" s="1">
        <v>15755.3798828125</v>
      </c>
      <c r="Y6857" s="1">
        <v>129.803955078125</v>
      </c>
      <c r="Z6857" s="1">
        <v>16849.06640625</v>
      </c>
      <c r="AA6857" s="1">
        <v>2187075.5</v>
      </c>
      <c r="AB6857" s="1">
        <v>0</v>
      </c>
      <c r="AE6857" s="17">
        <f t="shared" si="107"/>
        <v>0.5</v>
      </c>
      <c r="AF6857" cm="1">
        <f t="array" ref="AF6857">1/(1+EXP(-$AI$41-SUMPRODUCT(A6857:AA6857, TRANSPOSE($AI$42:$AI$68))))</f>
        <v>9.7387866499682479E-2</v>
      </c>
      <c r="AG6857" cm="1">
        <f t="array" ref="AG6857">1/(1+EXP(-$AI$71-SUMPRODUCT(A6857:AA6857, TRANSPOSE($AI$72:$AI$98))))</f>
        <v>2.4086795712061449E-2</v>
      </c>
    </row>
    <row r="6858" spans="1:33" x14ac:dyDescent="0.35">
      <c r="A6858" s="1">
        <v>1.079599142074585</v>
      </c>
      <c r="B6858" s="1">
        <v>1.1655342578887939</v>
      </c>
      <c r="C6858" s="1">
        <v>1.2583098411560059</v>
      </c>
      <c r="D6858" s="1">
        <v>1.0793008804321289</v>
      </c>
      <c r="E6858" s="1">
        <v>1.1648904085159302</v>
      </c>
      <c r="F6858" s="1">
        <v>1.2572672367095947</v>
      </c>
      <c r="G6858" s="1">
        <v>96.408035278320313</v>
      </c>
      <c r="H6858" s="1">
        <v>9294.5087890625</v>
      </c>
      <c r="I6858" s="1">
        <v>896065.375</v>
      </c>
      <c r="J6858" s="1">
        <v>131.1671142578125</v>
      </c>
      <c r="K6858" s="1">
        <v>17204.8125</v>
      </c>
      <c r="L6858" s="1">
        <v>2256705.5</v>
      </c>
      <c r="M6858" s="1">
        <v>158.41464233398438</v>
      </c>
      <c r="N6858" s="1">
        <v>25095.19921875</v>
      </c>
      <c r="O6858" s="1">
        <v>3975447</v>
      </c>
      <c r="P6858" s="1">
        <v>0.30513215065002441</v>
      </c>
      <c r="Q6858" s="1">
        <v>9.3105629086494446E-2</v>
      </c>
      <c r="R6858" s="1">
        <v>2.8409520164132118E-2</v>
      </c>
      <c r="S6858" s="1">
        <v>0.2505856454372406</v>
      </c>
      <c r="T6858" s="1">
        <v>6.2793165445327759E-2</v>
      </c>
      <c r="U6858" s="1">
        <v>1.5735065564513206E-2</v>
      </c>
      <c r="V6858" s="1">
        <v>24.427228927612305</v>
      </c>
      <c r="W6858" s="1">
        <v>596.68951416015625</v>
      </c>
      <c r="X6858" s="1">
        <v>14575.4716796875</v>
      </c>
      <c r="Y6858" s="1">
        <v>129.011962890625</v>
      </c>
      <c r="Z6858" s="1">
        <v>16644.0859375</v>
      </c>
      <c r="AA6858" s="1">
        <v>2147286.25</v>
      </c>
      <c r="AB6858" s="1">
        <v>0</v>
      </c>
      <c r="AE6858" s="17">
        <f t="shared" si="107"/>
        <v>0.5</v>
      </c>
      <c r="AF6858" cm="1">
        <f t="array" ref="AF6858">1/(1+EXP(-$AI$41-SUMPRODUCT(A6858:AA6858, TRANSPOSE($AI$42:$AI$68))))</f>
        <v>9.775921163172753E-2</v>
      </c>
      <c r="AG6858" cm="1">
        <f t="array" ref="AG6858">1/(1+EXP(-$AI$71-SUMPRODUCT(A6858:AA6858, TRANSPOSE($AI$72:$AI$98))))</f>
        <v>2.4246191645873168E-2</v>
      </c>
    </row>
    <row r="6859" spans="1:33" x14ac:dyDescent="0.35">
      <c r="A6859" s="1">
        <v>1.0778274536132813</v>
      </c>
      <c r="B6859" s="1">
        <v>1.1617120504379272</v>
      </c>
      <c r="C6859" s="1">
        <v>1.2521251440048218</v>
      </c>
      <c r="D6859" s="1">
        <v>1.0775725841522217</v>
      </c>
      <c r="E6859" s="1">
        <v>1.1611626148223877</v>
      </c>
      <c r="F6859" s="1">
        <v>1.2512370347976685</v>
      </c>
      <c r="G6859" s="1">
        <v>95.023445129394531</v>
      </c>
      <c r="H6859" s="1">
        <v>9029.455078125</v>
      </c>
      <c r="I6859" s="1">
        <v>858009.9375</v>
      </c>
      <c r="J6859" s="1">
        <v>132.73728942871094</v>
      </c>
      <c r="K6859" s="1">
        <v>17619.1875</v>
      </c>
      <c r="L6859" s="1">
        <v>2338723.25</v>
      </c>
      <c r="M6859" s="1">
        <v>156.0701904296875</v>
      </c>
      <c r="N6859" s="1">
        <v>24357.904296875</v>
      </c>
      <c r="O6859" s="1">
        <v>3801542.75</v>
      </c>
      <c r="P6859" s="1">
        <v>0.30576062202453613</v>
      </c>
      <c r="Q6859" s="1">
        <v>9.3489557504653931E-2</v>
      </c>
      <c r="R6859" s="1">
        <v>2.8585424646735191E-2</v>
      </c>
      <c r="S6859" s="1">
        <v>0.25654301047325134</v>
      </c>
      <c r="T6859" s="1">
        <v>6.5814316272735596E-2</v>
      </c>
      <c r="U6859" s="1">
        <v>1.6884202137589455E-2</v>
      </c>
      <c r="V6859" s="1">
        <v>24.138378143310547</v>
      </c>
      <c r="W6859" s="1">
        <v>582.66131591796875</v>
      </c>
      <c r="X6859" s="1">
        <v>14064.4990234375</v>
      </c>
      <c r="Y6859" s="1">
        <v>128.55021667480469</v>
      </c>
      <c r="Z6859" s="1">
        <v>16525.158203125</v>
      </c>
      <c r="AA6859" s="1">
        <v>2124312.75</v>
      </c>
      <c r="AB6859" s="1">
        <v>0</v>
      </c>
      <c r="AE6859" s="17">
        <f t="shared" si="107"/>
        <v>0.5</v>
      </c>
      <c r="AF6859" cm="1">
        <f t="array" ref="AF6859">1/(1+EXP(-$AI$41-SUMPRODUCT(A6859:AA6859, TRANSPOSE($AI$42:$AI$68))))</f>
        <v>9.7877304193019585E-2</v>
      </c>
      <c r="AG6859" cm="1">
        <f t="array" ref="AG6859">1/(1+EXP(-$AI$71-SUMPRODUCT(A6859:AA6859, TRANSPOSE($AI$72:$AI$98))))</f>
        <v>2.4321618593441934E-2</v>
      </c>
    </row>
    <row r="6860" spans="1:33" x14ac:dyDescent="0.35">
      <c r="A6860" s="1">
        <v>0.95633071660995483</v>
      </c>
      <c r="B6860" s="1">
        <v>0.91456842422485352</v>
      </c>
      <c r="C6860" s="1">
        <v>0.8746299147605896</v>
      </c>
      <c r="D6860" s="1">
        <v>0.95627659559249878</v>
      </c>
      <c r="E6860" s="1">
        <v>0.91446495056152344</v>
      </c>
      <c r="F6860" s="1">
        <v>0.87448137998580933</v>
      </c>
      <c r="G6860" s="1">
        <v>92.637046813964844</v>
      </c>
      <c r="H6860" s="1">
        <v>8581.6220703125</v>
      </c>
      <c r="I6860" s="1">
        <v>794976.1875</v>
      </c>
      <c r="J6860" s="1">
        <v>135.43876647949219</v>
      </c>
      <c r="K6860" s="1">
        <v>18343.66015625</v>
      </c>
      <c r="L6860" s="1">
        <v>2484442.5</v>
      </c>
      <c r="M6860" s="1">
        <v>152.43267822265625</v>
      </c>
      <c r="N6860" s="1">
        <v>23235.720703125</v>
      </c>
      <c r="O6860" s="1">
        <v>3541883.25</v>
      </c>
      <c r="P6860" s="1">
        <v>0.30547118186950684</v>
      </c>
      <c r="Q6860" s="1">
        <v>9.3312643468379974E-2</v>
      </c>
      <c r="R6860" s="1">
        <v>2.8504323214292526E-2</v>
      </c>
      <c r="S6860" s="1">
        <v>0.266765296459198</v>
      </c>
      <c r="T6860" s="1">
        <v>7.116372138261795E-2</v>
      </c>
      <c r="U6860" s="1">
        <v>1.8984012305736542E-2</v>
      </c>
      <c r="V6860" s="1">
        <v>23.468437194824219</v>
      </c>
      <c r="W6860" s="1">
        <v>550.76751708984375</v>
      </c>
      <c r="X6860" s="1">
        <v>12925.6533203125</v>
      </c>
      <c r="Y6860" s="1">
        <v>127.31789398193359</v>
      </c>
      <c r="Z6860" s="1">
        <v>16209.845703125</v>
      </c>
      <c r="AA6860" s="1">
        <v>2063803.5</v>
      </c>
      <c r="AB6860" s="1">
        <v>0</v>
      </c>
      <c r="AE6860" s="17">
        <f t="shared" si="107"/>
        <v>0.5</v>
      </c>
      <c r="AF6860" cm="1">
        <f t="array" ref="AF6860">1/(1+EXP(-$AI$41-SUMPRODUCT(A6860:AA6860, TRANSPOSE($AI$42:$AI$68))))</f>
        <v>9.8425717773674343E-2</v>
      </c>
      <c r="AG6860" cm="1">
        <f t="array" ref="AG6860">1/(1+EXP(-$AI$71-SUMPRODUCT(A6860:AA6860, TRANSPOSE($AI$72:$AI$98))))</f>
        <v>2.461458538708387E-2</v>
      </c>
    </row>
    <row r="6861" spans="1:33" x14ac:dyDescent="0.35">
      <c r="A6861" s="1">
        <v>0.83983492851257324</v>
      </c>
      <c r="B6861" s="1">
        <v>0.70532268285751343</v>
      </c>
      <c r="C6861" s="1">
        <v>0.59235465526580811</v>
      </c>
      <c r="D6861" s="1">
        <v>0.8397020697593689</v>
      </c>
      <c r="E6861" s="1">
        <v>0.70509958267211914</v>
      </c>
      <c r="F6861" s="1">
        <v>0.59207355976104736</v>
      </c>
      <c r="G6861" s="1">
        <v>92.882781982421875</v>
      </c>
      <c r="H6861" s="1">
        <v>8627.2109375</v>
      </c>
      <c r="I6861" s="1">
        <v>801319.375</v>
      </c>
      <c r="J6861" s="1">
        <v>136.20787048339844</v>
      </c>
      <c r="K6861" s="1">
        <v>18552.583984375</v>
      </c>
      <c r="L6861" s="1">
        <v>2527008</v>
      </c>
      <c r="M6861" s="1">
        <v>150.97462463378906</v>
      </c>
      <c r="N6861" s="1">
        <v>22793.337890625</v>
      </c>
      <c r="O6861" s="1">
        <v>3441215.5</v>
      </c>
      <c r="P6861" s="1">
        <v>0.30526280403137207</v>
      </c>
      <c r="Q6861" s="1">
        <v>9.3185380101203918E-2</v>
      </c>
      <c r="R6861" s="1">
        <v>2.8446029871702194E-2</v>
      </c>
      <c r="S6861" s="1">
        <v>0.27123725414276123</v>
      </c>
      <c r="T6861" s="1">
        <v>7.3569647967815399E-2</v>
      </c>
      <c r="U6861" s="1">
        <v>1.9954828545451164E-2</v>
      </c>
      <c r="V6861" s="1">
        <v>23.111312866210938</v>
      </c>
      <c r="W6861" s="1">
        <v>534.1328125</v>
      </c>
      <c r="X6861" s="1">
        <v>12344.509765625</v>
      </c>
      <c r="Y6861" s="1">
        <v>126.80094909667969</v>
      </c>
      <c r="Z6861" s="1">
        <v>16078.48046875</v>
      </c>
      <c r="AA6861" s="1">
        <v>2038766.625</v>
      </c>
      <c r="AB6861" s="1">
        <v>0</v>
      </c>
      <c r="AE6861" s="17">
        <f t="shared" si="107"/>
        <v>0.5</v>
      </c>
      <c r="AF6861" cm="1">
        <f t="array" ref="AF6861">1/(1+EXP(-$AI$41-SUMPRODUCT(A6861:AA6861, TRANSPOSE($AI$42:$AI$68))))</f>
        <v>9.8839841366865216E-2</v>
      </c>
      <c r="AG6861" cm="1">
        <f t="array" ref="AG6861">1/(1+EXP(-$AI$71-SUMPRODUCT(A6861:AA6861, TRANSPOSE($AI$72:$AI$98))))</f>
        <v>2.4819820115418369E-2</v>
      </c>
    </row>
    <row r="6862" spans="1:33" x14ac:dyDescent="0.35">
      <c r="A6862" s="1">
        <v>0.68212074041366577</v>
      </c>
      <c r="B6862" s="1">
        <v>0.46528869867324829</v>
      </c>
      <c r="C6862" s="1">
        <v>0.31738308072090149</v>
      </c>
      <c r="D6862" s="1">
        <v>0.68187826871871948</v>
      </c>
      <c r="E6862" s="1">
        <v>0.46495798230171204</v>
      </c>
      <c r="F6862" s="1">
        <v>0.31704473495483398</v>
      </c>
      <c r="G6862" s="1">
        <v>93.439422607421875</v>
      </c>
      <c r="H6862" s="1">
        <v>8730.92578125</v>
      </c>
      <c r="I6862" s="1">
        <v>815812.625</v>
      </c>
      <c r="J6862" s="1">
        <v>135.0037841796875</v>
      </c>
      <c r="K6862" s="1">
        <v>18226.021484375</v>
      </c>
      <c r="L6862" s="1">
        <v>2460582</v>
      </c>
      <c r="M6862" s="1">
        <v>148.49763488769531</v>
      </c>
      <c r="N6862" s="1">
        <v>22051.546875</v>
      </c>
      <c r="O6862" s="1">
        <v>3274602.75</v>
      </c>
      <c r="P6862" s="1">
        <v>0.30486512184143066</v>
      </c>
      <c r="Q6862" s="1">
        <v>9.2942744493484497E-2</v>
      </c>
      <c r="R6862" s="1">
        <v>2.8335001319646835E-2</v>
      </c>
      <c r="S6862" s="1">
        <v>0.28009518980979919</v>
      </c>
      <c r="T6862" s="1">
        <v>7.8453317284584045E-2</v>
      </c>
      <c r="U6862" s="1">
        <v>2.1974395960569382E-2</v>
      </c>
      <c r="V6862" s="1">
        <v>22.771080017089844</v>
      </c>
      <c r="W6862" s="1">
        <v>518.5220947265625</v>
      </c>
      <c r="X6862" s="1">
        <v>11807.3076171875</v>
      </c>
      <c r="Y6862" s="1">
        <v>126.47719573974609</v>
      </c>
      <c r="Z6862" s="1">
        <v>15996.4814453125</v>
      </c>
      <c r="AA6862" s="1">
        <v>2023190.125</v>
      </c>
      <c r="AB6862" s="1">
        <v>0</v>
      </c>
      <c r="AE6862" s="17">
        <f t="shared" si="107"/>
        <v>0.5</v>
      </c>
      <c r="AF6862" cm="1">
        <f t="array" ref="AF6862">1/(1+EXP(-$AI$41-SUMPRODUCT(A6862:AA6862, TRANSPOSE($AI$42:$AI$68))))</f>
        <v>9.9788502696061279E-2</v>
      </c>
      <c r="AG6862" cm="1">
        <f t="array" ref="AG6862">1/(1+EXP(-$AI$71-SUMPRODUCT(A6862:AA6862, TRANSPOSE($AI$72:$AI$98))))</f>
        <v>2.5305560171432834E-2</v>
      </c>
    </row>
    <row r="6863" spans="1:33" x14ac:dyDescent="0.35">
      <c r="A6863" s="1">
        <v>0.61955481767654419</v>
      </c>
      <c r="B6863" s="1">
        <v>0.3838481605052948</v>
      </c>
      <c r="C6863" s="1">
        <v>0.23781497776508331</v>
      </c>
      <c r="D6863" s="1">
        <v>0.61942243576049805</v>
      </c>
      <c r="E6863" s="1">
        <v>0.38368415832519531</v>
      </c>
      <c r="F6863" s="1">
        <v>0.23766256868839264</v>
      </c>
      <c r="G6863" s="1">
        <v>93.372039794921875</v>
      </c>
      <c r="H6863" s="1">
        <v>8718.337890625</v>
      </c>
      <c r="I6863" s="1">
        <v>814049</v>
      </c>
      <c r="J6863" s="1">
        <v>134.58761596679688</v>
      </c>
      <c r="K6863" s="1">
        <v>18113.826171875</v>
      </c>
      <c r="L6863" s="1">
        <v>2437896.75</v>
      </c>
      <c r="M6863" s="1">
        <v>147.46440124511719</v>
      </c>
      <c r="N6863" s="1">
        <v>21745.75</v>
      </c>
      <c r="O6863" s="1">
        <v>3206724</v>
      </c>
      <c r="P6863" s="1">
        <v>0.30483603477478027</v>
      </c>
      <c r="Q6863" s="1">
        <v>9.2925004661083221E-2</v>
      </c>
      <c r="R6863" s="1">
        <v>2.8326891362667084E-2</v>
      </c>
      <c r="S6863" s="1">
        <v>0.28381699323654175</v>
      </c>
      <c r="T6863" s="1">
        <v>8.0552086234092712E-2</v>
      </c>
      <c r="U6863" s="1">
        <v>2.286205068230629E-2</v>
      </c>
      <c r="V6863" s="1">
        <v>22.874301910400391</v>
      </c>
      <c r="W6863" s="1">
        <v>523.23370361328125</v>
      </c>
      <c r="X6863" s="1">
        <v>11968.60546875</v>
      </c>
      <c r="Y6863" s="1">
        <v>126.50586700439453</v>
      </c>
      <c r="Z6863" s="1">
        <v>16003.734375</v>
      </c>
      <c r="AA6863" s="1">
        <v>2024566.25</v>
      </c>
      <c r="AB6863" s="1">
        <v>0</v>
      </c>
      <c r="AE6863" s="17">
        <f t="shared" si="107"/>
        <v>0.5</v>
      </c>
      <c r="AF6863" cm="1">
        <f t="array" ref="AF6863">1/(1+EXP(-$AI$41-SUMPRODUCT(A6863:AA6863, TRANSPOSE($AI$42:$AI$68))))</f>
        <v>0.1005064659530954</v>
      </c>
      <c r="AG6863" cm="1">
        <f t="array" ref="AG6863">1/(1+EXP(-$AI$71-SUMPRODUCT(A6863:AA6863, TRANSPOSE($AI$72:$AI$98))))</f>
        <v>2.5739470966124132E-2</v>
      </c>
    </row>
    <row r="6864" spans="1:33" x14ac:dyDescent="0.35">
      <c r="A6864" s="1">
        <v>0.48520892858505249</v>
      </c>
      <c r="B6864" s="1">
        <v>0.23542770743370056</v>
      </c>
      <c r="C6864" s="1">
        <v>0.11423162370920181</v>
      </c>
      <c r="D6864" s="1">
        <v>0.48490703105926514</v>
      </c>
      <c r="E6864" s="1">
        <v>0.23513482511043549</v>
      </c>
      <c r="F6864" s="1">
        <v>0.11401852965354919</v>
      </c>
      <c r="G6864" s="1">
        <v>93.577682495117188</v>
      </c>
      <c r="H6864" s="1">
        <v>8756.7822265625</v>
      </c>
      <c r="I6864" s="1">
        <v>819439.4375</v>
      </c>
      <c r="J6864" s="1">
        <v>134.89938354492188</v>
      </c>
      <c r="K6864" s="1">
        <v>18197.84375</v>
      </c>
      <c r="L6864" s="1">
        <v>2454878</v>
      </c>
      <c r="M6864" s="1">
        <v>145.76708984375</v>
      </c>
      <c r="N6864" s="1">
        <v>21248.044921875</v>
      </c>
      <c r="O6864" s="1">
        <v>3097265.5</v>
      </c>
      <c r="P6864" s="1">
        <v>0.30429482460021973</v>
      </c>
      <c r="Q6864" s="1">
        <v>9.2595338821411133E-2</v>
      </c>
      <c r="R6864" s="1">
        <v>2.8176283463835716E-2</v>
      </c>
      <c r="S6864" s="1">
        <v>0.29030308127403259</v>
      </c>
      <c r="T6864" s="1">
        <v>8.4275878965854645E-2</v>
      </c>
      <c r="U6864" s="1">
        <v>2.4465547874569893E-2</v>
      </c>
      <c r="V6864" s="1">
        <v>23.067962646484375</v>
      </c>
      <c r="W6864" s="1">
        <v>532.13092041015625</v>
      </c>
      <c r="X6864" s="1">
        <v>12275.17578125</v>
      </c>
      <c r="Y6864" s="1">
        <v>125.98512268066406</v>
      </c>
      <c r="Z6864" s="1">
        <v>15872.2509765625</v>
      </c>
      <c r="AA6864" s="1">
        <v>1999667.5</v>
      </c>
      <c r="AB6864" s="1">
        <v>0</v>
      </c>
      <c r="AE6864" s="17">
        <f t="shared" si="107"/>
        <v>0.5</v>
      </c>
      <c r="AF6864" cm="1">
        <f t="array" ref="AF6864">1/(1+EXP(-$AI$41-SUMPRODUCT(A6864:AA6864, TRANSPOSE($AI$42:$AI$68))))</f>
        <v>0.10204309941154657</v>
      </c>
      <c r="AG6864" cm="1">
        <f t="array" ref="AG6864">1/(1+EXP(-$AI$71-SUMPRODUCT(A6864:AA6864, TRANSPOSE($AI$72:$AI$98))))</f>
        <v>2.6735813812052582E-2</v>
      </c>
    </row>
    <row r="6865" spans="1:33" x14ac:dyDescent="0.35">
      <c r="A6865" s="1">
        <v>0.40489992499351501</v>
      </c>
      <c r="B6865" s="1">
        <v>0.16394394636154175</v>
      </c>
      <c r="C6865" s="1">
        <v>6.6380895674228668E-2</v>
      </c>
      <c r="D6865" s="1">
        <v>0.40456953644752502</v>
      </c>
      <c r="E6865" s="1">
        <v>0.16367651522159576</v>
      </c>
      <c r="F6865" s="1">
        <v>6.6218532621860504E-2</v>
      </c>
      <c r="G6865" s="1">
        <v>92.970283508300781</v>
      </c>
      <c r="H6865" s="1">
        <v>8643.4736328125</v>
      </c>
      <c r="I6865" s="1">
        <v>803586.1875</v>
      </c>
      <c r="J6865" s="1">
        <v>135.75581359863281</v>
      </c>
      <c r="K6865" s="1">
        <v>18429.640625</v>
      </c>
      <c r="L6865" s="1">
        <v>2501931</v>
      </c>
      <c r="M6865" s="1">
        <v>145.15272521972656</v>
      </c>
      <c r="N6865" s="1">
        <v>21069.314453125</v>
      </c>
      <c r="O6865" s="1">
        <v>3058268.25</v>
      </c>
      <c r="P6865" s="1">
        <v>0.3042905330657959</v>
      </c>
      <c r="Q6865" s="1">
        <v>9.2592731118202209E-2</v>
      </c>
      <c r="R6865" s="1">
        <v>2.8175091370940208E-2</v>
      </c>
      <c r="S6865" s="1">
        <v>0.29232114553451538</v>
      </c>
      <c r="T6865" s="1">
        <v>8.5451655089855194E-2</v>
      </c>
      <c r="U6865" s="1">
        <v>2.4979325011372566E-2</v>
      </c>
      <c r="V6865" s="1">
        <v>23.030586242675781</v>
      </c>
      <c r="W6865" s="1">
        <v>530.40789794921875</v>
      </c>
      <c r="X6865" s="1">
        <v>12215.6044921875</v>
      </c>
      <c r="Y6865" s="1">
        <v>125.61111450195313</v>
      </c>
      <c r="Z6865" s="1">
        <v>15778.15234375</v>
      </c>
      <c r="AA6865" s="1">
        <v>1981911.25</v>
      </c>
      <c r="AB6865" s="1">
        <v>0</v>
      </c>
      <c r="AE6865" s="17">
        <f t="shared" si="107"/>
        <v>0.5</v>
      </c>
      <c r="AF6865" cm="1">
        <f t="array" ref="AF6865">1/(1+EXP(-$AI$41-SUMPRODUCT(A6865:AA6865, TRANSPOSE($AI$42:$AI$68))))</f>
        <v>0.10280156326559667</v>
      </c>
      <c r="AG6865" cm="1">
        <f t="array" ref="AG6865">1/(1+EXP(-$AI$71-SUMPRODUCT(A6865:AA6865, TRANSPOSE($AI$72:$AI$98))))</f>
        <v>2.723884495876585E-2</v>
      </c>
    </row>
    <row r="6866" spans="1:33" x14ac:dyDescent="0.35">
      <c r="A6866" s="1">
        <v>0.17278559505939484</v>
      </c>
      <c r="B6866" s="1">
        <v>2.985486201941967E-2</v>
      </c>
      <c r="C6866" s="1">
        <v>9.9999997764825821E-3</v>
      </c>
      <c r="D6866" s="1">
        <v>0.17240670323371887</v>
      </c>
      <c r="E6866" s="1">
        <v>2.9724070802330971E-2</v>
      </c>
      <c r="F6866" s="1">
        <v>9.9999997764825821E-3</v>
      </c>
      <c r="G6866" s="1">
        <v>92.012565612792969</v>
      </c>
      <c r="H6866" s="1">
        <v>8466.3125</v>
      </c>
      <c r="I6866" s="1">
        <v>779007.125</v>
      </c>
      <c r="J6866" s="1">
        <v>138.96133422851563</v>
      </c>
      <c r="K6866" s="1">
        <v>19310.251953125</v>
      </c>
      <c r="L6866" s="1">
        <v>2683378.5</v>
      </c>
      <c r="M6866" s="1">
        <v>144.74032592773438</v>
      </c>
      <c r="N6866" s="1">
        <v>20949.76171875</v>
      </c>
      <c r="O6866" s="1">
        <v>3032275.25</v>
      </c>
      <c r="P6866" s="1">
        <v>0.30391335487365723</v>
      </c>
      <c r="Q6866" s="1">
        <v>9.2363327741622925E-2</v>
      </c>
      <c r="R6866" s="1">
        <v>2.8070447966456413E-2</v>
      </c>
      <c r="S6866" s="1">
        <v>0.2937391996383667</v>
      </c>
      <c r="T6866" s="1">
        <v>8.6282715201377869E-2</v>
      </c>
      <c r="U6866" s="1">
        <v>2.5344615802168846E-2</v>
      </c>
      <c r="V6866" s="1">
        <v>23.039751052856445</v>
      </c>
      <c r="W6866" s="1">
        <v>530.83013916015625</v>
      </c>
      <c r="X6866" s="1">
        <v>12230.1943359375</v>
      </c>
      <c r="Y6866" s="1">
        <v>125.34068298339844</v>
      </c>
      <c r="Z6866" s="1">
        <v>15710.287109375</v>
      </c>
      <c r="AA6866" s="1">
        <v>1969138.125</v>
      </c>
      <c r="AB6866" s="1">
        <v>0</v>
      </c>
      <c r="AE6866" s="17">
        <f t="shared" si="107"/>
        <v>0.5</v>
      </c>
      <c r="AF6866" cm="1">
        <f t="array" ref="AF6866">1/(1+EXP(-$AI$41-SUMPRODUCT(A6866:AA6866, TRANSPOSE($AI$42:$AI$68))))</f>
        <v>0.10505503708309892</v>
      </c>
      <c r="AG6866" cm="1">
        <f t="array" ref="AG6866">1/(1+EXP(-$AI$71-SUMPRODUCT(A6866:AA6866, TRANSPOSE($AI$72:$AI$98))))</f>
        <v>2.8829325710227078E-2</v>
      </c>
    </row>
    <row r="6867" spans="1:33" x14ac:dyDescent="0.35">
      <c r="A6867" s="1">
        <v>0.181674525141716</v>
      </c>
      <c r="B6867" s="1">
        <v>3.300563246011734E-2</v>
      </c>
      <c r="C6867" s="1">
        <v>9.9999997764825821E-3</v>
      </c>
      <c r="D6867" s="1">
        <v>0.17796404659748077</v>
      </c>
      <c r="E6867" s="1">
        <v>3.1671203672885895E-2</v>
      </c>
      <c r="F6867" s="1">
        <v>9.9999997764825821E-3</v>
      </c>
      <c r="G6867" s="1">
        <v>98.428756713867188</v>
      </c>
      <c r="H6867" s="1">
        <v>9688.2197265625</v>
      </c>
      <c r="I6867" s="1">
        <v>953599.4375</v>
      </c>
      <c r="J6867" s="1">
        <v>137.29840087890625</v>
      </c>
      <c r="K6867" s="1">
        <v>18850.8515625</v>
      </c>
      <c r="L6867" s="1">
        <v>2588191.75</v>
      </c>
      <c r="M6867" s="1">
        <v>144.0665283203125</v>
      </c>
      <c r="N6867" s="1">
        <v>20755.1640625</v>
      </c>
      <c r="O6867" s="1">
        <v>2990124.5</v>
      </c>
      <c r="P6867" s="1">
        <v>0.30307316780090332</v>
      </c>
      <c r="Q6867" s="1">
        <v>9.1853342950344086E-2</v>
      </c>
      <c r="R6867" s="1">
        <v>2.7838284149765968E-2</v>
      </c>
      <c r="S6867" s="1">
        <v>0.29594683647155762</v>
      </c>
      <c r="T6867" s="1">
        <v>8.7584532797336578E-2</v>
      </c>
      <c r="U6867" s="1">
        <v>2.5920365005731583E-2</v>
      </c>
      <c r="V6867" s="1">
        <v>22.870454788208008</v>
      </c>
      <c r="W6867" s="1">
        <v>523.05767822265625</v>
      </c>
      <c r="X6867" s="1">
        <v>11962.5673828125</v>
      </c>
      <c r="Y6867" s="1">
        <v>125.10148620605469</v>
      </c>
      <c r="Z6867" s="1">
        <v>15650.3818359375</v>
      </c>
      <c r="AA6867" s="1">
        <v>1957886</v>
      </c>
      <c r="AB6867" s="1">
        <v>0</v>
      </c>
      <c r="AE6867" s="17">
        <f t="shared" si="107"/>
        <v>0.5</v>
      </c>
      <c r="AF6867" cm="1">
        <f t="array" ref="AF6867">1/(1+EXP(-$AI$41-SUMPRODUCT(A6867:AA6867, TRANSPOSE($AI$42:$AI$68))))</f>
        <v>0.1043558002710034</v>
      </c>
      <c r="AG6867" cm="1">
        <f t="array" ref="AG6867">1/(1+EXP(-$AI$71-SUMPRODUCT(A6867:AA6867, TRANSPOSE($AI$72:$AI$98))))</f>
        <v>2.8337650594983315E-2</v>
      </c>
    </row>
    <row r="6868" spans="1:33" x14ac:dyDescent="0.35">
      <c r="A6868" s="1">
        <v>0.13104185461997986</v>
      </c>
      <c r="B6868" s="1">
        <v>1.7171967774629593E-2</v>
      </c>
      <c r="C6868" s="1">
        <v>9.9999997764825821E-3</v>
      </c>
      <c r="D6868" s="1">
        <v>0.11470687389373779</v>
      </c>
      <c r="E6868" s="1">
        <v>1.315766666084528E-2</v>
      </c>
      <c r="F6868" s="1">
        <v>9.9999997764825821E-3</v>
      </c>
      <c r="G6868" s="1">
        <v>110.76979064941406</v>
      </c>
      <c r="H6868" s="1">
        <v>12269.9462890625</v>
      </c>
      <c r="I6868" s="1">
        <v>1359139.375</v>
      </c>
      <c r="J6868" s="1">
        <v>133.36271667480469</v>
      </c>
      <c r="K6868" s="1">
        <v>17785.61328125</v>
      </c>
      <c r="L6868" s="1">
        <v>2371937.75</v>
      </c>
      <c r="M6868" s="1">
        <v>143.96737670898438</v>
      </c>
      <c r="N6868" s="1">
        <v>20726.60546875</v>
      </c>
      <c r="O6868" s="1">
        <v>2983955</v>
      </c>
      <c r="P6868" s="1">
        <v>0.30180191993713379</v>
      </c>
      <c r="Q6868" s="1">
        <v>9.1084398329257965E-2</v>
      </c>
      <c r="R6868" s="1">
        <v>2.7489446103572845E-2</v>
      </c>
      <c r="S6868" s="1">
        <v>0.29590737819671631</v>
      </c>
      <c r="T6868" s="1">
        <v>8.7561175227165222E-2</v>
      </c>
      <c r="U6868" s="1">
        <v>2.5909997522830963E-2</v>
      </c>
      <c r="V6868" s="1">
        <v>22.412620544433594</v>
      </c>
      <c r="W6868" s="1">
        <v>502.3255615234375</v>
      </c>
      <c r="X6868" s="1">
        <v>11258.4326171875</v>
      </c>
      <c r="Y6868" s="1">
        <v>125.34225463867188</v>
      </c>
      <c r="Z6868" s="1">
        <v>15710.6806640625</v>
      </c>
      <c r="AA6868" s="1">
        <v>1969212.125</v>
      </c>
      <c r="AB6868" s="1">
        <v>0</v>
      </c>
      <c r="AE6868" s="17">
        <f t="shared" si="107"/>
        <v>0.5</v>
      </c>
      <c r="AF6868" cm="1">
        <f t="array" ref="AF6868">1/(1+EXP(-$AI$41-SUMPRODUCT(A6868:AA6868, TRANSPOSE($AI$42:$AI$68))))</f>
        <v>0.10382503531563596</v>
      </c>
      <c r="AG6868" cm="1">
        <f t="array" ref="AG6868">1/(1+EXP(-$AI$71-SUMPRODUCT(A6868:AA6868, TRANSPOSE($AI$72:$AI$98))))</f>
        <v>2.7923022066735432E-2</v>
      </c>
    </row>
    <row r="6869" spans="1:33" x14ac:dyDescent="0.35">
      <c r="A6869" s="1">
        <v>5.6091167032718658E-2</v>
      </c>
      <c r="B6869" s="1">
        <v>9.9999997764825821E-3</v>
      </c>
      <c r="C6869" s="1">
        <v>9.9999997764825821E-3</v>
      </c>
      <c r="D6869" s="1">
        <v>1.221610140055418E-2</v>
      </c>
      <c r="E6869" s="1">
        <v>9.9999997764825821E-3</v>
      </c>
      <c r="F6869" s="1">
        <v>9.9999997764825821E-3</v>
      </c>
      <c r="G6869" s="1">
        <v>138.48699951171875</v>
      </c>
      <c r="H6869" s="1">
        <v>19178.6484375</v>
      </c>
      <c r="I6869" s="1">
        <v>2655993.5</v>
      </c>
      <c r="J6869" s="1">
        <v>83.828460693359375</v>
      </c>
      <c r="K6869" s="1">
        <v>7027.2109375</v>
      </c>
      <c r="L6869" s="1">
        <v>589080.25</v>
      </c>
      <c r="M6869" s="1">
        <v>144.06568908691406</v>
      </c>
      <c r="N6869" s="1">
        <v>20754.921875</v>
      </c>
      <c r="O6869" s="1">
        <v>2990072.25</v>
      </c>
      <c r="P6869" s="1">
        <v>0.30124878883361816</v>
      </c>
      <c r="Q6869" s="1">
        <v>9.0750835835933685E-2</v>
      </c>
      <c r="R6869" s="1">
        <v>2.7338579297065735E-2</v>
      </c>
      <c r="S6869" s="1">
        <v>0.29559546709060669</v>
      </c>
      <c r="T6869" s="1">
        <v>8.7376676499843597E-2</v>
      </c>
      <c r="U6869" s="1">
        <v>2.5828151032328606E-2</v>
      </c>
      <c r="V6869" s="1">
        <v>22.252740859985352</v>
      </c>
      <c r="W6869" s="1">
        <v>495.18447875976563</v>
      </c>
      <c r="X6869" s="1">
        <v>11019.2119140625</v>
      </c>
      <c r="Y6869" s="1">
        <v>125.43922424316406</v>
      </c>
      <c r="Z6869" s="1">
        <v>15734.9990234375</v>
      </c>
      <c r="AA6869" s="1">
        <v>1973786.125</v>
      </c>
      <c r="AB6869" s="1">
        <v>0</v>
      </c>
      <c r="AE6869" s="17">
        <f t="shared" si="107"/>
        <v>0.5</v>
      </c>
      <c r="AF6869" cm="1">
        <f t="array" ref="AF6869">1/(1+EXP(-$AI$41-SUMPRODUCT(A6869:AA6869, TRANSPOSE($AI$42:$AI$68))))</f>
        <v>0.11326126575548229</v>
      </c>
      <c r="AG6869" cm="1">
        <f t="array" ref="AG6869">1/(1+EXP(-$AI$71-SUMPRODUCT(A6869:AA6869, TRANSPOSE($AI$72:$AI$98))))</f>
        <v>3.5945058625097254E-2</v>
      </c>
    </row>
    <row r="6870" spans="1:33" x14ac:dyDescent="0.35">
      <c r="A6870" s="1">
        <v>0.10866672545671463</v>
      </c>
      <c r="B6870" s="1">
        <v>1.1808456853032112E-2</v>
      </c>
      <c r="C6870" s="1">
        <v>9.9999997764825821E-3</v>
      </c>
      <c r="D6870" s="1">
        <v>8.3191283047199249E-2</v>
      </c>
      <c r="E6870" s="1">
        <v>9.9999997764825821E-3</v>
      </c>
      <c r="F6870" s="1">
        <v>9.9999997764825821E-3</v>
      </c>
      <c r="G6870" s="1">
        <v>127.78526306152344</v>
      </c>
      <c r="H6870" s="1">
        <v>16329.0732421875</v>
      </c>
      <c r="I6870" s="1">
        <v>2086615</v>
      </c>
      <c r="J6870" s="1">
        <v>46.637199401855469</v>
      </c>
      <c r="K6870" s="1">
        <v>2175.0283203125</v>
      </c>
      <c r="L6870" s="1">
        <v>101437.234375</v>
      </c>
      <c r="M6870" s="1">
        <v>144.54933166503906</v>
      </c>
      <c r="N6870" s="1">
        <v>20894.509765625</v>
      </c>
      <c r="O6870" s="1">
        <v>3020287.25</v>
      </c>
      <c r="P6870" s="1">
        <v>0.29947209358215332</v>
      </c>
      <c r="Q6870" s="1">
        <v>8.968353271484375E-2</v>
      </c>
      <c r="R6870" s="1">
        <v>2.6857715100049973E-2</v>
      </c>
      <c r="S6870" s="1">
        <v>0.29476955533027649</v>
      </c>
      <c r="T6870" s="1">
        <v>8.6889088153839111E-2</v>
      </c>
      <c r="U6870" s="1">
        <v>2.5612259283661842E-2</v>
      </c>
      <c r="V6870" s="1">
        <v>21.796773910522461</v>
      </c>
      <c r="W6870" s="1">
        <v>475.099365234375</v>
      </c>
      <c r="X6870" s="1">
        <v>10355.6328125</v>
      </c>
      <c r="Y6870" s="1">
        <v>125.77607727050781</v>
      </c>
      <c r="Z6870" s="1">
        <v>15819.6220703125</v>
      </c>
      <c r="AA6870" s="1">
        <v>1989730</v>
      </c>
      <c r="AB6870" s="1">
        <v>0</v>
      </c>
      <c r="AE6870" s="17">
        <f t="shared" si="107"/>
        <v>0.5</v>
      </c>
      <c r="AF6870" cm="1">
        <f t="array" ref="AF6870">1/(1+EXP(-$AI$41-SUMPRODUCT(A6870:AA6870, TRANSPOSE($AI$42:$AI$68))))</f>
        <v>0.11238789891047604</v>
      </c>
      <c r="AG6870" cm="1">
        <f t="array" ref="AG6870">1/(1+EXP(-$AI$71-SUMPRODUCT(A6870:AA6870, TRANSPOSE($AI$72:$AI$98))))</f>
        <v>3.6171128548851329E-2</v>
      </c>
    </row>
    <row r="6871" spans="1:33" x14ac:dyDescent="0.35">
      <c r="A6871" s="1">
        <v>0.12659713625907898</v>
      </c>
      <c r="B6871" s="1">
        <v>1.6026834025979042E-2</v>
      </c>
      <c r="C6871" s="1">
        <v>9.9999997764825821E-3</v>
      </c>
      <c r="D6871" s="1">
        <v>0.10236202925443649</v>
      </c>
      <c r="E6871" s="1">
        <v>1.0477985255420208E-2</v>
      </c>
      <c r="F6871" s="1">
        <v>9.9999997764825821E-3</v>
      </c>
      <c r="G6871" s="1">
        <v>123.14776611328125</v>
      </c>
      <c r="H6871" s="1">
        <v>15165.3720703125</v>
      </c>
      <c r="I6871" s="1">
        <v>1867581.75</v>
      </c>
      <c r="J6871" s="1">
        <v>44.846206665039063</v>
      </c>
      <c r="K6871" s="1">
        <v>2011.1822509765625</v>
      </c>
      <c r="L6871" s="1">
        <v>90193.8984375</v>
      </c>
      <c r="M6871" s="1">
        <v>144.80632019042969</v>
      </c>
      <c r="N6871" s="1">
        <v>20968.87109375</v>
      </c>
      <c r="O6871" s="1">
        <v>3036425</v>
      </c>
      <c r="P6871" s="1">
        <v>0.2987663745880127</v>
      </c>
      <c r="Q6871" s="1">
        <v>8.9261345565319061E-2</v>
      </c>
      <c r="R6871" s="1">
        <v>2.6668289676308632E-2</v>
      </c>
      <c r="S6871" s="1">
        <v>0.29407685995101929</v>
      </c>
      <c r="T6871" s="1">
        <v>8.6481198668479919E-2</v>
      </c>
      <c r="U6871" s="1">
        <v>2.5432119145989418E-2</v>
      </c>
      <c r="V6871" s="1">
        <v>21.584390640258789</v>
      </c>
      <c r="W6871" s="1">
        <v>465.88592529296875</v>
      </c>
      <c r="X6871" s="1">
        <v>10055.86328125</v>
      </c>
      <c r="Y6871" s="1">
        <v>125.87753295898438</v>
      </c>
      <c r="Z6871" s="1">
        <v>15845.1533203125</v>
      </c>
      <c r="AA6871" s="1">
        <v>1994548.75</v>
      </c>
      <c r="AB6871" s="1">
        <v>0</v>
      </c>
      <c r="AE6871" s="17">
        <f t="shared" si="107"/>
        <v>0.5</v>
      </c>
      <c r="AF6871" cm="1">
        <f t="array" ref="AF6871">1/(1+EXP(-$AI$41-SUMPRODUCT(A6871:AA6871, TRANSPOSE($AI$42:$AI$68))))</f>
        <v>0.11145387647966049</v>
      </c>
      <c r="AG6871" cm="1">
        <f t="array" ref="AG6871">1/(1+EXP(-$AI$71-SUMPRODUCT(A6871:AA6871, TRANSPOSE($AI$72:$AI$98))))</f>
        <v>3.5371502046227361E-2</v>
      </c>
    </row>
    <row r="6872" spans="1:33" x14ac:dyDescent="0.35">
      <c r="A6872" s="1">
        <v>0.17723873257637024</v>
      </c>
      <c r="B6872" s="1">
        <v>3.1413570046424866E-2</v>
      </c>
      <c r="C6872" s="1">
        <v>9.9999997764825821E-3</v>
      </c>
      <c r="D6872" s="1">
        <v>0.15607656538486481</v>
      </c>
      <c r="E6872" s="1">
        <v>2.4359894916415215E-2</v>
      </c>
      <c r="F6872" s="1">
        <v>9.9999997764825821E-3</v>
      </c>
      <c r="G6872" s="1">
        <v>114.14743041992188</v>
      </c>
      <c r="H6872" s="1">
        <v>13029.6357421875</v>
      </c>
      <c r="I6872" s="1">
        <v>1487299.5</v>
      </c>
      <c r="J6872" s="1">
        <v>43.296440124511719</v>
      </c>
      <c r="K6872" s="1">
        <v>1874.581787109375</v>
      </c>
      <c r="L6872" s="1">
        <v>81162.71875</v>
      </c>
      <c r="M6872" s="1">
        <v>145.59461975097656</v>
      </c>
      <c r="N6872" s="1">
        <v>21197.79296875</v>
      </c>
      <c r="O6872" s="1">
        <v>3086284.75</v>
      </c>
      <c r="P6872" s="1">
        <v>0.29667067527770996</v>
      </c>
      <c r="Q6872" s="1">
        <v>8.8013492524623871E-2</v>
      </c>
      <c r="R6872" s="1">
        <v>2.6111021637916565E-2</v>
      </c>
      <c r="S6872" s="1">
        <v>0.2920803427696228</v>
      </c>
      <c r="T6872" s="1">
        <v>8.5310928523540497E-2</v>
      </c>
      <c r="U6872" s="1">
        <v>2.4917645379900932E-2</v>
      </c>
      <c r="V6872" s="1">
        <v>21.027233123779297</v>
      </c>
      <c r="W6872" s="1">
        <v>442.14453125</v>
      </c>
      <c r="X6872" s="1">
        <v>9297.076171875</v>
      </c>
      <c r="Y6872" s="1">
        <v>125.85292816162109</v>
      </c>
      <c r="Z6872" s="1">
        <v>15838.9599609375</v>
      </c>
      <c r="AA6872" s="1">
        <v>1993379.375</v>
      </c>
      <c r="AB6872" s="1">
        <v>0</v>
      </c>
      <c r="AE6872" s="17">
        <f t="shared" si="107"/>
        <v>0.5</v>
      </c>
      <c r="AF6872" cm="1">
        <f t="array" ref="AF6872">1/(1+EXP(-$AI$41-SUMPRODUCT(A6872:AA6872, TRANSPOSE($AI$42:$AI$68))))</f>
        <v>0.10976916774902831</v>
      </c>
      <c r="AG6872" cm="1">
        <f t="array" ref="AG6872">1/(1+EXP(-$AI$71-SUMPRODUCT(A6872:AA6872, TRANSPOSE($AI$72:$AI$98))))</f>
        <v>3.3932149284764422E-2</v>
      </c>
    </row>
    <row r="6873" spans="1:33" x14ac:dyDescent="0.35">
      <c r="A6873" s="1">
        <v>0.20850807428359985</v>
      </c>
      <c r="B6873" s="1">
        <v>4.3475616723299026E-2</v>
      </c>
      <c r="C6873" s="1">
        <v>9.9999997764825821E-3</v>
      </c>
      <c r="D6873" s="1">
        <v>0.1860918402671814</v>
      </c>
      <c r="E6873" s="1">
        <v>3.4630171954631805E-2</v>
      </c>
      <c r="F6873" s="1">
        <v>9.9999997764825821E-3</v>
      </c>
      <c r="G6873" s="1">
        <v>114.36177825927734</v>
      </c>
      <c r="H6873" s="1">
        <v>13078.6162109375</v>
      </c>
      <c r="I6873" s="1">
        <v>1495693.875</v>
      </c>
      <c r="J6873" s="1">
        <v>40.724956512451172</v>
      </c>
      <c r="K6873" s="1">
        <v>1658.5220947265625</v>
      </c>
      <c r="L6873" s="1">
        <v>67543.2421875</v>
      </c>
      <c r="M6873" s="1">
        <v>146.04191589355469</v>
      </c>
      <c r="N6873" s="1">
        <v>21328.240234375</v>
      </c>
      <c r="O6873" s="1">
        <v>3114817.25</v>
      </c>
      <c r="P6873" s="1">
        <v>0.29562926292419434</v>
      </c>
      <c r="Q6873" s="1">
        <v>8.7396658957004547E-2</v>
      </c>
      <c r="R6873" s="1">
        <v>2.5837009772658348E-2</v>
      </c>
      <c r="S6873" s="1">
        <v>0.29111769795417786</v>
      </c>
      <c r="T6873" s="1">
        <v>8.4749512374401093E-2</v>
      </c>
      <c r="U6873" s="1">
        <v>2.4672083556652069E-2</v>
      </c>
      <c r="V6873" s="1">
        <v>20.845405578613281</v>
      </c>
      <c r="W6873" s="1">
        <v>434.53094482421875</v>
      </c>
      <c r="X6873" s="1">
        <v>9057.9736328125</v>
      </c>
      <c r="Y6873" s="1">
        <v>125.72767639160156</v>
      </c>
      <c r="Z6873" s="1">
        <v>15807.4482421875</v>
      </c>
      <c r="AA6873" s="1">
        <v>1987433.75</v>
      </c>
      <c r="AB6873" s="1">
        <v>0</v>
      </c>
      <c r="AE6873" s="17">
        <f t="shared" si="107"/>
        <v>0.5</v>
      </c>
      <c r="AF6873" cm="1">
        <f t="array" ref="AF6873">1/(1+EXP(-$AI$41-SUMPRODUCT(A6873:AA6873, TRANSPOSE($AI$42:$AI$68))))</f>
        <v>0.10848525216105548</v>
      </c>
      <c r="AG6873" cm="1">
        <f t="array" ref="AG6873">1/(1+EXP(-$AI$71-SUMPRODUCT(A6873:AA6873, TRANSPOSE($AI$72:$AI$98))))</f>
        <v>3.2874153246969143E-2</v>
      </c>
    </row>
    <row r="6874" spans="1:33" x14ac:dyDescent="0.35">
      <c r="A6874" s="1">
        <v>0.22708688676357269</v>
      </c>
      <c r="B6874" s="1">
        <v>5.1568455994129181E-2</v>
      </c>
      <c r="C6874" s="1">
        <v>1.1710519902408123E-2</v>
      </c>
      <c r="D6874" s="1">
        <v>0.19774407148361206</v>
      </c>
      <c r="E6874" s="1">
        <v>3.9102718234062195E-2</v>
      </c>
      <c r="F6874" s="1">
        <v>9.9999997764825821E-3</v>
      </c>
      <c r="G6874" s="1">
        <v>116.66628265380859</v>
      </c>
      <c r="H6874" s="1">
        <v>13611.021484375</v>
      </c>
      <c r="I6874" s="1">
        <v>1587947.25</v>
      </c>
      <c r="J6874" s="1">
        <v>41.622379302978516</v>
      </c>
      <c r="K6874" s="1">
        <v>1732.4224853515625</v>
      </c>
      <c r="L6874" s="1">
        <v>72107.546875</v>
      </c>
      <c r="M6874" s="1">
        <v>146.86900329589844</v>
      </c>
      <c r="N6874" s="1">
        <v>21570.50390625</v>
      </c>
      <c r="O6874" s="1">
        <v>3168038.5</v>
      </c>
      <c r="P6874" s="1">
        <v>0.29294991493225098</v>
      </c>
      <c r="Q6874" s="1">
        <v>8.5819654166698456E-2</v>
      </c>
      <c r="R6874" s="1">
        <v>2.5140859186649323E-2</v>
      </c>
      <c r="S6874" s="1">
        <v>0.28909173607826233</v>
      </c>
      <c r="T6874" s="1">
        <v>8.357403427362442E-2</v>
      </c>
      <c r="U6874" s="1">
        <v>2.4160562083125114E-2</v>
      </c>
      <c r="V6874" s="1">
        <v>20.462635040283203</v>
      </c>
      <c r="W6874" s="1">
        <v>418.71942138671875</v>
      </c>
      <c r="X6874" s="1">
        <v>8568.1025390625</v>
      </c>
      <c r="Y6874" s="1">
        <v>125.74411010742188</v>
      </c>
      <c r="Z6874" s="1">
        <v>15811.5810546875</v>
      </c>
      <c r="AA6874" s="1">
        <v>1988213.25</v>
      </c>
      <c r="AB6874" s="1">
        <v>0</v>
      </c>
      <c r="AE6874" s="17">
        <f t="shared" si="107"/>
        <v>0.5</v>
      </c>
      <c r="AF6874" cm="1">
        <f t="array" ref="AF6874">1/(1+EXP(-$AI$41-SUMPRODUCT(A6874:AA6874, TRANSPOSE($AI$42:$AI$68))))</f>
        <v>0.10783904212371904</v>
      </c>
      <c r="AG6874" cm="1">
        <f t="array" ref="AG6874">1/(1+EXP(-$AI$71-SUMPRODUCT(A6874:AA6874, TRANSPOSE($AI$72:$AI$98))))</f>
        <v>3.2390977104033547E-2</v>
      </c>
    </row>
    <row r="6875" spans="1:33" x14ac:dyDescent="0.35">
      <c r="A6875" s="1">
        <v>0.25188148021697998</v>
      </c>
      <c r="B6875" s="1">
        <v>6.3444279134273529E-2</v>
      </c>
      <c r="C6875" s="1">
        <v>1.5980439260601997E-2</v>
      </c>
      <c r="D6875" s="1">
        <v>0.20628862082958221</v>
      </c>
      <c r="E6875" s="1">
        <v>4.2554996907711029E-2</v>
      </c>
      <c r="F6875" s="1">
        <v>9.9999997764825821E-3</v>
      </c>
      <c r="G6875" s="1">
        <v>120.63736724853516</v>
      </c>
      <c r="H6875" s="1">
        <v>14553.3740234375</v>
      </c>
      <c r="I6875" s="1">
        <v>1755680.75</v>
      </c>
      <c r="J6875" s="1">
        <v>45.301715850830078</v>
      </c>
      <c r="K6875" s="1">
        <v>2052.245361328125</v>
      </c>
      <c r="L6875" s="1">
        <v>92970.2421875</v>
      </c>
      <c r="M6875" s="1">
        <v>147.32699584960938</v>
      </c>
      <c r="N6875" s="1">
        <v>21705.244140625</v>
      </c>
      <c r="O6875" s="1">
        <v>3197768.25</v>
      </c>
      <c r="P6875" s="1">
        <v>0.29081273078918457</v>
      </c>
      <c r="Q6875" s="1">
        <v>8.4572046995162964E-2</v>
      </c>
      <c r="R6875" s="1">
        <v>2.4594627320766449E-2</v>
      </c>
      <c r="S6875" s="1">
        <v>0.28801971673965454</v>
      </c>
      <c r="T6875" s="1">
        <v>8.2955360412597656E-2</v>
      </c>
      <c r="U6875" s="1">
        <v>2.3892778903245926E-2</v>
      </c>
      <c r="V6875" s="1">
        <v>20.186052322387695</v>
      </c>
      <c r="W6875" s="1">
        <v>407.47671508789063</v>
      </c>
      <c r="X6875" s="1">
        <v>8225.345703125</v>
      </c>
      <c r="Y6875" s="1">
        <v>125.9505615234375</v>
      </c>
      <c r="Z6875" s="1">
        <v>15863.5439453125</v>
      </c>
      <c r="AA6875" s="1">
        <v>1998022.25</v>
      </c>
      <c r="AB6875" s="1">
        <v>0</v>
      </c>
      <c r="AE6875" s="17">
        <f t="shared" si="107"/>
        <v>0.5</v>
      </c>
      <c r="AF6875" cm="1">
        <f t="array" ref="AF6875">1/(1+EXP(-$AI$41-SUMPRODUCT(A6875:AA6875, TRANSPOSE($AI$42:$AI$68))))</f>
        <v>0.10806752855504938</v>
      </c>
      <c r="AG6875" cm="1">
        <f t="array" ref="AG6875">1/(1+EXP(-$AI$71-SUMPRODUCT(A6875:AA6875, TRANSPOSE($AI$72:$AI$98))))</f>
        <v>3.2643892562794749E-2</v>
      </c>
    </row>
    <row r="6876" spans="1:33" x14ac:dyDescent="0.35">
      <c r="A6876" s="1">
        <v>0.30343243479728699</v>
      </c>
      <c r="B6876" s="1">
        <v>9.207124263048172E-2</v>
      </c>
      <c r="C6876" s="1">
        <v>2.7937401086091995E-2</v>
      </c>
      <c r="D6876" s="1">
        <v>0.21774634718894958</v>
      </c>
      <c r="E6876" s="1">
        <v>4.7413472086191177E-2</v>
      </c>
      <c r="F6876" s="1">
        <v>1.0324110276997089E-2</v>
      </c>
      <c r="G6876" s="1">
        <v>126.10482788085938</v>
      </c>
      <c r="H6876" s="1">
        <v>15902.427734375</v>
      </c>
      <c r="I6876" s="1">
        <v>2005372.875</v>
      </c>
      <c r="J6876" s="1">
        <v>52.552082061767578</v>
      </c>
      <c r="K6876" s="1">
        <v>2761.721435546875</v>
      </c>
      <c r="L6876" s="1">
        <v>145134.203125</v>
      </c>
      <c r="M6876" s="1">
        <v>148.17535400390625</v>
      </c>
      <c r="N6876" s="1">
        <v>21955.935546875</v>
      </c>
      <c r="O6876" s="1">
        <v>3253328.5</v>
      </c>
      <c r="P6876" s="1">
        <v>0.28590750694274902</v>
      </c>
      <c r="Q6876" s="1">
        <v>8.1743106245994568E-2</v>
      </c>
      <c r="R6876" s="1">
        <v>2.337096631526947E-2</v>
      </c>
      <c r="S6876" s="1">
        <v>0.28570184111595154</v>
      </c>
      <c r="T6876" s="1">
        <v>8.1625543534755707E-2</v>
      </c>
      <c r="U6876" s="1">
        <v>2.3320566862821579E-2</v>
      </c>
      <c r="V6876" s="1">
        <v>19.188888549804688</v>
      </c>
      <c r="W6876" s="1">
        <v>368.21343994140625</v>
      </c>
      <c r="X6876" s="1">
        <v>7065.60693359375</v>
      </c>
      <c r="Y6876" s="1">
        <v>126.00829315185547</v>
      </c>
      <c r="Z6876" s="1">
        <v>15878.08984375</v>
      </c>
      <c r="AA6876" s="1">
        <v>2000771</v>
      </c>
      <c r="AB6876" s="1">
        <v>0</v>
      </c>
      <c r="AE6876" s="17">
        <f t="shared" si="107"/>
        <v>0.5</v>
      </c>
      <c r="AF6876" cm="1">
        <f t="array" ref="AF6876">1/(1+EXP(-$AI$41-SUMPRODUCT(A6876:AA6876, TRANSPOSE($AI$42:$AI$68))))</f>
        <v>0.10753102607313539</v>
      </c>
      <c r="AG6876" cm="1">
        <f t="array" ref="AG6876">1/(1+EXP(-$AI$71-SUMPRODUCT(A6876:AA6876, TRANSPOSE($AI$72:$AI$98))))</f>
        <v>3.2243025805365123E-2</v>
      </c>
    </row>
    <row r="6877" spans="1:33" x14ac:dyDescent="0.35">
      <c r="A6877" s="1">
        <v>0.30855962634086609</v>
      </c>
      <c r="B6877" s="1">
        <v>9.5209039747714996E-2</v>
      </c>
      <c r="C6877" s="1">
        <v>2.9377667233347893E-2</v>
      </c>
      <c r="D6877" s="1">
        <v>0.20937898755073547</v>
      </c>
      <c r="E6877" s="1">
        <v>4.3839558959007263E-2</v>
      </c>
      <c r="F6877" s="1">
        <v>9.9999997764825821E-3</v>
      </c>
      <c r="G6877" s="1">
        <v>129.02284240722656</v>
      </c>
      <c r="H6877" s="1">
        <v>16646.89453125</v>
      </c>
      <c r="I6877" s="1">
        <v>2147829.5</v>
      </c>
      <c r="J6877" s="1">
        <v>54.002647399902344</v>
      </c>
      <c r="K6877" s="1">
        <v>2916.285888671875</v>
      </c>
      <c r="L6877" s="1">
        <v>157487.15625</v>
      </c>
      <c r="M6877" s="1">
        <v>148.56964111328125</v>
      </c>
      <c r="N6877" s="1">
        <v>22072.9375</v>
      </c>
      <c r="O6877" s="1">
        <v>3279368.5</v>
      </c>
      <c r="P6877" s="1">
        <v>0.28325963020324707</v>
      </c>
      <c r="Q6877" s="1">
        <v>8.023601770401001E-2</v>
      </c>
      <c r="R6877" s="1">
        <v>2.2727625444531441E-2</v>
      </c>
      <c r="S6877" s="1">
        <v>0.2849920392036438</v>
      </c>
      <c r="T6877" s="1">
        <v>8.1220462918281555E-2</v>
      </c>
      <c r="U6877" s="1">
        <v>2.3147184401750565E-2</v>
      </c>
      <c r="V6877" s="1">
        <v>18.798135757446289</v>
      </c>
      <c r="W6877" s="1">
        <v>353.36990356445313</v>
      </c>
      <c r="X6877" s="1">
        <v>6642.6953125</v>
      </c>
      <c r="Y6877" s="1">
        <v>126.05341339111328</v>
      </c>
      <c r="Z6877" s="1">
        <v>15889.462890625</v>
      </c>
      <c r="AA6877" s="1">
        <v>2002921</v>
      </c>
      <c r="AB6877" s="1">
        <v>0</v>
      </c>
      <c r="AE6877" s="17">
        <f t="shared" si="107"/>
        <v>0.5</v>
      </c>
      <c r="AF6877" cm="1">
        <f t="array" ref="AF6877">1/(1+EXP(-$AI$41-SUMPRODUCT(A6877:AA6877, TRANSPOSE($AI$42:$AI$68))))</f>
        <v>0.10712305104963515</v>
      </c>
      <c r="AG6877" cm="1">
        <f t="array" ref="AG6877">1/(1+EXP(-$AI$71-SUMPRODUCT(A6877:AA6877, TRANSPOSE($AI$72:$AI$98))))</f>
        <v>3.190261213765587E-2</v>
      </c>
    </row>
    <row r="6878" spans="1:33" x14ac:dyDescent="0.35">
      <c r="A6878" s="1">
        <v>0.39357790350914001</v>
      </c>
      <c r="B6878" s="1">
        <v>0.15490356087684631</v>
      </c>
      <c r="C6878" s="1">
        <v>6.0966622084379196E-2</v>
      </c>
      <c r="D6878" s="1">
        <v>0.19414374232292175</v>
      </c>
      <c r="E6878" s="1">
        <v>3.7691794335842133E-2</v>
      </c>
      <c r="F6878" s="1">
        <v>9.9999997764825821E-3</v>
      </c>
      <c r="G6878" s="1">
        <v>137.11329650878906</v>
      </c>
      <c r="H6878" s="1">
        <v>18800.056640625</v>
      </c>
      <c r="I6878" s="1">
        <v>2577737.75</v>
      </c>
      <c r="J6878" s="1">
        <v>64.194007873535156</v>
      </c>
      <c r="K6878" s="1">
        <v>4120.87060546875</v>
      </c>
      <c r="L6878" s="1">
        <v>264535.1875</v>
      </c>
      <c r="M6878" s="1">
        <v>149.20547485351563</v>
      </c>
      <c r="N6878" s="1">
        <v>22262.2734375</v>
      </c>
      <c r="O6878" s="1">
        <v>3321653</v>
      </c>
      <c r="P6878" s="1">
        <v>0.27449822425842285</v>
      </c>
      <c r="Q6878" s="1">
        <v>7.5349278748035431E-2</v>
      </c>
      <c r="R6878" s="1">
        <v>2.0683242008090019E-2</v>
      </c>
      <c r="S6878" s="1">
        <v>0.28298965096473694</v>
      </c>
      <c r="T6878" s="1">
        <v>8.008313924074173E-2</v>
      </c>
      <c r="U6878" s="1">
        <v>2.2662701085209846E-2</v>
      </c>
      <c r="V6878" s="1">
        <v>17.502967834472656</v>
      </c>
      <c r="W6878" s="1">
        <v>306.3538818359375</v>
      </c>
      <c r="X6878" s="1">
        <v>5362.10205078125</v>
      </c>
      <c r="Y6878" s="1">
        <v>126.41934204101563</v>
      </c>
      <c r="Z6878" s="1">
        <v>15981.849609375</v>
      </c>
      <c r="AA6878" s="1">
        <v>2020415</v>
      </c>
      <c r="AB6878" s="1">
        <v>0</v>
      </c>
      <c r="AE6878" s="17">
        <f t="shared" si="107"/>
        <v>0.5</v>
      </c>
      <c r="AF6878" cm="1">
        <f t="array" ref="AF6878">1/(1+EXP(-$AI$41-SUMPRODUCT(A6878:AA6878, TRANSPOSE($AI$42:$AI$68))))</f>
        <v>0.10600113755965238</v>
      </c>
      <c r="AG6878" cm="1">
        <f t="array" ref="AG6878">1/(1+EXP(-$AI$71-SUMPRODUCT(A6878:AA6878, TRANSPOSE($AI$72:$AI$98))))</f>
        <v>3.0905169907559892E-2</v>
      </c>
    </row>
    <row r="6879" spans="1:33" x14ac:dyDescent="0.35">
      <c r="A6879" s="1">
        <v>0.48064565658569336</v>
      </c>
      <c r="B6879" s="1">
        <v>0.2310202419757843</v>
      </c>
      <c r="C6879" s="1">
        <v>0.11103887856006622</v>
      </c>
      <c r="D6879" s="1">
        <v>0.18924656510353088</v>
      </c>
      <c r="E6879" s="1">
        <v>3.5814262926578522E-2</v>
      </c>
      <c r="F6879" s="1">
        <v>9.9999997764825821E-3</v>
      </c>
      <c r="G6879" s="1">
        <v>138.72499084472656</v>
      </c>
      <c r="H6879" s="1">
        <v>19244.623046875</v>
      </c>
      <c r="I6879" s="1">
        <v>2669710.25</v>
      </c>
      <c r="J6879" s="1">
        <v>70.539276123046875</v>
      </c>
      <c r="K6879" s="1">
        <v>4975.78955078125</v>
      </c>
      <c r="L6879" s="1">
        <v>350988.59375</v>
      </c>
      <c r="M6879" s="1">
        <v>149.4947509765625</v>
      </c>
      <c r="N6879" s="1">
        <v>22348.6796875</v>
      </c>
      <c r="O6879" s="1">
        <v>3341010.5</v>
      </c>
      <c r="P6879" s="1">
        <v>0.26853585243225098</v>
      </c>
      <c r="Q6879" s="1">
        <v>7.2111502289772034E-2</v>
      </c>
      <c r="R6879" s="1">
        <v>1.9364524632692337E-2</v>
      </c>
      <c r="S6879" s="1">
        <v>0.2818930447101593</v>
      </c>
      <c r="T6879" s="1">
        <v>7.9463690519332886E-2</v>
      </c>
      <c r="U6879" s="1">
        <v>2.2400261834263802E-2</v>
      </c>
      <c r="V6879" s="1">
        <v>16.45770263671875</v>
      </c>
      <c r="W6879" s="1">
        <v>270.85598754882813</v>
      </c>
      <c r="X6879" s="1">
        <v>4457.6669921875</v>
      </c>
      <c r="Y6879" s="1">
        <v>126.38621520996094</v>
      </c>
      <c r="Z6879" s="1">
        <v>15973.4755859375</v>
      </c>
      <c r="AA6879" s="1">
        <v>2018827.125</v>
      </c>
      <c r="AB6879" s="1">
        <v>0</v>
      </c>
      <c r="AE6879" s="17">
        <f t="shared" si="107"/>
        <v>0.5</v>
      </c>
      <c r="AF6879" cm="1">
        <f t="array" ref="AF6879">1/(1+EXP(-$AI$41-SUMPRODUCT(A6879:AA6879, TRANSPOSE($AI$42:$AI$68))))</f>
        <v>0.10465903505132643</v>
      </c>
      <c r="AG6879" cm="1">
        <f t="array" ref="AG6879">1/(1+EXP(-$AI$71-SUMPRODUCT(A6879:AA6879, TRANSPOSE($AI$72:$AI$98))))</f>
        <v>2.980257092300146E-2</v>
      </c>
    </row>
    <row r="6880" spans="1:33" x14ac:dyDescent="0.35">
      <c r="A6880" s="1">
        <v>0.60117179155349731</v>
      </c>
      <c r="B6880" s="1">
        <v>0.36140751838684082</v>
      </c>
      <c r="C6880" s="1">
        <v>0.21726800501346588</v>
      </c>
      <c r="D6880" s="1">
        <v>0.16576030850410461</v>
      </c>
      <c r="E6880" s="1">
        <v>2.7476480230689049E-2</v>
      </c>
      <c r="F6880" s="1">
        <v>9.9999997764825821E-3</v>
      </c>
      <c r="G6880" s="1">
        <v>142.90922546386719</v>
      </c>
      <c r="H6880" s="1">
        <v>20423.046875</v>
      </c>
      <c r="I6880" s="1">
        <v>2918641.75</v>
      </c>
      <c r="J6880" s="1">
        <v>75.424545288085938</v>
      </c>
      <c r="K6880" s="1">
        <v>5688.86181640625</v>
      </c>
      <c r="L6880" s="1">
        <v>429079.84375</v>
      </c>
      <c r="M6880" s="1">
        <v>150.03936767578125</v>
      </c>
      <c r="N6880" s="1">
        <v>22511.8125</v>
      </c>
      <c r="O6880" s="1">
        <v>3377658</v>
      </c>
      <c r="P6880" s="1">
        <v>0.25522303581237793</v>
      </c>
      <c r="Q6880" s="1">
        <v>6.5138794481754303E-2</v>
      </c>
      <c r="R6880" s="1">
        <v>1.6624921932816505E-2</v>
      </c>
      <c r="S6880" s="1">
        <v>0.28058454394340515</v>
      </c>
      <c r="T6880" s="1">
        <v>7.8727684915065765E-2</v>
      </c>
      <c r="U6880" s="1">
        <v>2.2089771926403046E-2</v>
      </c>
      <c r="V6880" s="1">
        <v>14.024428367614746</v>
      </c>
      <c r="W6880" s="1">
        <v>196.68458557128906</v>
      </c>
      <c r="X6880" s="1">
        <v>2758.388916015625</v>
      </c>
      <c r="Y6880" s="1">
        <v>126.39472961425781</v>
      </c>
      <c r="Z6880" s="1">
        <v>15975.6279296875</v>
      </c>
      <c r="AA6880" s="1">
        <v>2019235.125</v>
      </c>
      <c r="AB6880" s="1">
        <v>0</v>
      </c>
      <c r="AE6880" s="17">
        <f t="shared" si="107"/>
        <v>0.5</v>
      </c>
      <c r="AF6880" cm="1">
        <f t="array" ref="AF6880">1/(1+EXP(-$AI$41-SUMPRODUCT(A6880:AA6880, TRANSPOSE($AI$42:$AI$68))))</f>
        <v>0.10144976441050457</v>
      </c>
      <c r="AG6880" cm="1">
        <f t="array" ref="AG6880">1/(1+EXP(-$AI$71-SUMPRODUCT(A6880:AA6880, TRANSPOSE($AI$72:$AI$98))))</f>
        <v>2.7321565717091024E-2</v>
      </c>
    </row>
    <row r="6881" spans="1:33" x14ac:dyDescent="0.35">
      <c r="A6881" s="1">
        <v>0.61475598812103271</v>
      </c>
      <c r="B6881" s="1">
        <v>0.37792491912841797</v>
      </c>
      <c r="C6881" s="1">
        <v>0.23233160376548767</v>
      </c>
      <c r="D6881" s="1">
        <v>0.15522409975528717</v>
      </c>
      <c r="E6881" s="1">
        <v>2.4094521999359131E-2</v>
      </c>
      <c r="F6881" s="1">
        <v>9.9999997764825821E-3</v>
      </c>
      <c r="G6881" s="1">
        <v>145.32099914550781</v>
      </c>
      <c r="H6881" s="1">
        <v>21118.193359375</v>
      </c>
      <c r="I6881" s="1">
        <v>3068917</v>
      </c>
      <c r="J6881" s="1">
        <v>75.35302734375</v>
      </c>
      <c r="K6881" s="1">
        <v>5678.07861328125</v>
      </c>
      <c r="L6881" s="1">
        <v>427860.40625</v>
      </c>
      <c r="M6881" s="1">
        <v>150.35969543457031</v>
      </c>
      <c r="N6881" s="1">
        <v>22608.037109375</v>
      </c>
      <c r="O6881" s="1">
        <v>3399337.75</v>
      </c>
      <c r="P6881" s="1">
        <v>0.24869465827941895</v>
      </c>
      <c r="Q6881" s="1">
        <v>6.184903159737587E-2</v>
      </c>
      <c r="R6881" s="1">
        <v>1.5381524339318275E-2</v>
      </c>
      <c r="S6881" s="1">
        <v>0.28035140037536621</v>
      </c>
      <c r="T6881" s="1">
        <v>7.8596904873847961E-2</v>
      </c>
      <c r="U6881" s="1">
        <v>2.2034753113985062E-2</v>
      </c>
      <c r="V6881" s="1">
        <v>12.615666389465332</v>
      </c>
      <c r="W6881" s="1">
        <v>159.15504455566406</v>
      </c>
      <c r="X6881" s="1">
        <v>2007.846923828125</v>
      </c>
      <c r="Y6881" s="1">
        <v>126.44427490234375</v>
      </c>
      <c r="Z6881" s="1">
        <v>15988.154296875</v>
      </c>
      <c r="AA6881" s="1">
        <v>2021610.625</v>
      </c>
      <c r="AB6881" s="1">
        <v>0</v>
      </c>
      <c r="AE6881" s="17">
        <f t="shared" si="107"/>
        <v>0.5</v>
      </c>
      <c r="AF6881" cm="1">
        <f t="array" ref="AF6881">1/(1+EXP(-$AI$41-SUMPRODUCT(A6881:AA6881, TRANSPOSE($AI$42:$AI$68))))</f>
        <v>9.9410338574942136E-2</v>
      </c>
      <c r="AG6881" cm="1">
        <f t="array" ref="AG6881">1/(1+EXP(-$AI$71-SUMPRODUCT(A6881:AA6881, TRANSPOSE($AI$72:$AI$98))))</f>
        <v>2.5796459911403266E-2</v>
      </c>
    </row>
    <row r="6882" spans="1:33" x14ac:dyDescent="0.35">
      <c r="A6882" s="1">
        <v>0.7742496132850647</v>
      </c>
      <c r="B6882" s="1">
        <v>0.59946244955062866</v>
      </c>
      <c r="C6882" s="1">
        <v>0.46413359045982361</v>
      </c>
      <c r="D6882" s="1">
        <v>0.22059610486030579</v>
      </c>
      <c r="E6882" s="1">
        <v>4.8662640154361725E-2</v>
      </c>
      <c r="F6882" s="1">
        <v>1.0734789073467255E-2</v>
      </c>
      <c r="G6882" s="1">
        <v>154.66940307617188</v>
      </c>
      <c r="H6882" s="1">
        <v>23922.625</v>
      </c>
      <c r="I6882" s="1">
        <v>3700098</v>
      </c>
      <c r="J6882" s="1">
        <v>71.818008422851563</v>
      </c>
      <c r="K6882" s="1">
        <v>5157.826171875</v>
      </c>
      <c r="L6882" s="1">
        <v>370424.8125</v>
      </c>
      <c r="M6882" s="1">
        <v>151.44949340820313</v>
      </c>
      <c r="N6882" s="1">
        <v>22936.94921875</v>
      </c>
      <c r="O6882" s="1">
        <v>3473789.25</v>
      </c>
      <c r="P6882" s="1">
        <v>0.23049044609069824</v>
      </c>
      <c r="Q6882" s="1">
        <v>5.312584713101387E-2</v>
      </c>
      <c r="R6882" s="1">
        <v>1.2245000340044498E-2</v>
      </c>
      <c r="S6882" s="1">
        <v>0.2830234169960022</v>
      </c>
      <c r="T6882" s="1">
        <v>8.0102257430553436E-2</v>
      </c>
      <c r="U6882" s="1">
        <v>2.2670812904834747E-2</v>
      </c>
      <c r="V6882" s="1">
        <v>9.476165771484375</v>
      </c>
      <c r="W6882" s="1">
        <v>89.797714233398438</v>
      </c>
      <c r="X6882" s="1">
        <v>850.93804931640625</v>
      </c>
      <c r="Y6882" s="1">
        <v>126.60018157958984</v>
      </c>
      <c r="Z6882" s="1">
        <v>16027.6064453125</v>
      </c>
      <c r="AA6882" s="1">
        <v>2029097.875</v>
      </c>
      <c r="AB6882" s="1">
        <v>0</v>
      </c>
      <c r="AE6882" s="17">
        <f t="shared" si="107"/>
        <v>0.5</v>
      </c>
      <c r="AF6882" cm="1">
        <f t="array" ref="AF6882">1/(1+EXP(-$AI$41-SUMPRODUCT(A6882:AA6882, TRANSPOSE($AI$42:$AI$68))))</f>
        <v>9.4877420466926751E-2</v>
      </c>
      <c r="AG6882" cm="1">
        <f t="array" ref="AG6882">1/(1+EXP(-$AI$71-SUMPRODUCT(A6882:AA6882, TRANSPOSE($AI$72:$AI$98))))</f>
        <v>2.2575918133192038E-2</v>
      </c>
    </row>
    <row r="6883" spans="1:33" x14ac:dyDescent="0.35">
      <c r="A6883" s="1">
        <v>0.86359584331512451</v>
      </c>
      <c r="B6883" s="1">
        <v>0.74579775333404541</v>
      </c>
      <c r="C6883" s="1">
        <v>0.64406788349151611</v>
      </c>
      <c r="D6883" s="1">
        <v>0.27226617932319641</v>
      </c>
      <c r="E6883" s="1">
        <v>7.4128873646259308E-2</v>
      </c>
      <c r="F6883" s="1">
        <v>2.0182784646749496E-2</v>
      </c>
      <c r="G6883" s="1">
        <v>157.73287963867188</v>
      </c>
      <c r="H6883" s="1">
        <v>24879.662109375</v>
      </c>
      <c r="I6883" s="1">
        <v>3924340.5</v>
      </c>
      <c r="J6883" s="1">
        <v>70.517784118652344</v>
      </c>
      <c r="K6883" s="1">
        <v>4972.7578125</v>
      </c>
      <c r="L6883" s="1">
        <v>350667.875</v>
      </c>
      <c r="M6883" s="1">
        <v>152.07652282714844</v>
      </c>
      <c r="N6883" s="1">
        <v>23127.26953125</v>
      </c>
      <c r="O6883" s="1">
        <v>3517114.5</v>
      </c>
      <c r="P6883" s="1">
        <v>0.22138285636901855</v>
      </c>
      <c r="Q6883" s="1">
        <v>4.9010369926691055E-2</v>
      </c>
      <c r="R6883" s="1">
        <v>1.0850055143237114E-2</v>
      </c>
      <c r="S6883" s="1">
        <v>0.28461804986000061</v>
      </c>
      <c r="T6883" s="1">
        <v>8.1007435917854309E-2</v>
      </c>
      <c r="U6883" s="1">
        <v>2.3056177422404289E-2</v>
      </c>
      <c r="V6883" s="1">
        <v>8.4189987182617188</v>
      </c>
      <c r="W6883" s="1">
        <v>70.879539489746094</v>
      </c>
      <c r="X6883" s="1">
        <v>596.7347412109375</v>
      </c>
      <c r="Y6883" s="1">
        <v>126.50225067138672</v>
      </c>
      <c r="Z6883" s="1">
        <v>16002.8193359375</v>
      </c>
      <c r="AA6883" s="1">
        <v>2024392.625</v>
      </c>
      <c r="AB6883" s="1">
        <v>0</v>
      </c>
      <c r="AE6883" s="17">
        <f t="shared" si="107"/>
        <v>0.5</v>
      </c>
      <c r="AF6883" cm="1">
        <f t="array" ref="AF6883">1/(1+EXP(-$AI$41-SUMPRODUCT(A6883:AA6883, TRANSPOSE($AI$42:$AI$68))))</f>
        <v>9.3191644083286812E-2</v>
      </c>
      <c r="AG6883" cm="1">
        <f t="array" ref="AG6883">1/(1+EXP(-$AI$71-SUMPRODUCT(A6883:AA6883, TRANSPOSE($AI$72:$AI$98))))</f>
        <v>2.1432766083668165E-2</v>
      </c>
    </row>
    <row r="6884" spans="1:33" x14ac:dyDescent="0.35">
      <c r="A6884" s="1">
        <v>1.0952917337417603</v>
      </c>
      <c r="B6884" s="1">
        <v>1.1996639966964722</v>
      </c>
      <c r="C6884" s="1">
        <v>1.3139820098876953</v>
      </c>
      <c r="D6884" s="1">
        <v>0.30304461717605591</v>
      </c>
      <c r="E6884" s="1">
        <v>9.1836042702198029E-2</v>
      </c>
      <c r="F6884" s="1">
        <v>2.7830418199300766E-2</v>
      </c>
      <c r="G6884" s="1">
        <v>157.51895141601563</v>
      </c>
      <c r="H6884" s="1">
        <v>24812.220703125</v>
      </c>
      <c r="I6884" s="1">
        <v>3908395</v>
      </c>
      <c r="J6884" s="1">
        <v>72.658279418945313</v>
      </c>
      <c r="K6884" s="1">
        <v>5279.2255859375</v>
      </c>
      <c r="L6884" s="1">
        <v>383579.4375</v>
      </c>
      <c r="M6884" s="1">
        <v>153.35482788085938</v>
      </c>
      <c r="N6884" s="1">
        <v>23517.703125</v>
      </c>
      <c r="O6884" s="1">
        <v>3606553.25</v>
      </c>
      <c r="P6884" s="1">
        <v>0.19541454315185547</v>
      </c>
      <c r="Q6884" s="1">
        <v>3.8186844438314438E-2</v>
      </c>
      <c r="R6884" s="1">
        <v>9.9999997764825821E-3</v>
      </c>
      <c r="S6884" s="1">
        <v>0.28836721181869507</v>
      </c>
      <c r="T6884" s="1">
        <v>8.3155646920204163E-2</v>
      </c>
      <c r="U6884" s="1">
        <v>2.3979362100362778E-2</v>
      </c>
      <c r="V6884" s="1">
        <v>6.4010119438171387</v>
      </c>
      <c r="W6884" s="1">
        <v>40.972953796386719</v>
      </c>
      <c r="X6884" s="1">
        <v>262.26837158203125</v>
      </c>
      <c r="Y6884" s="1">
        <v>125.64261627197266</v>
      </c>
      <c r="Z6884" s="1">
        <v>15786.0673828125</v>
      </c>
      <c r="AA6884" s="1">
        <v>1983402.75</v>
      </c>
      <c r="AB6884" s="1">
        <v>0</v>
      </c>
      <c r="AE6884" s="17">
        <f t="shared" si="107"/>
        <v>0.5</v>
      </c>
      <c r="AF6884" cm="1">
        <f t="array" ref="AF6884">1/(1+EXP(-$AI$41-SUMPRODUCT(A6884:AA6884, TRANSPOSE($AI$42:$AI$68))))</f>
        <v>8.9406296033575722E-2</v>
      </c>
      <c r="AG6884" cm="1">
        <f t="array" ref="AG6884">1/(1+EXP(-$AI$71-SUMPRODUCT(A6884:AA6884, TRANSPOSE($AI$72:$AI$98))))</f>
        <v>1.9259952802913621E-2</v>
      </c>
    </row>
    <row r="6885" spans="1:33" x14ac:dyDescent="0.35">
      <c r="A6885" s="1">
        <v>1.2046618461608887</v>
      </c>
      <c r="B6885" s="1">
        <v>1.4512101411819458</v>
      </c>
      <c r="C6885" s="1">
        <v>1.7482174634933472</v>
      </c>
      <c r="D6885" s="1">
        <v>0.29383730888366699</v>
      </c>
      <c r="E6885" s="1">
        <v>8.6340367794036865E-2</v>
      </c>
      <c r="F6885" s="1">
        <v>2.5370020419359207E-2</v>
      </c>
      <c r="G6885" s="1">
        <v>156.63557434082031</v>
      </c>
      <c r="H6885" s="1">
        <v>24534.703125</v>
      </c>
      <c r="I6885" s="1">
        <v>3843007.25</v>
      </c>
      <c r="J6885" s="1">
        <v>74.630172729492188</v>
      </c>
      <c r="K6885" s="1">
        <v>5569.66259765625</v>
      </c>
      <c r="L6885" s="1">
        <v>415664.875</v>
      </c>
      <c r="M6885" s="1">
        <v>153.86012268066406</v>
      </c>
      <c r="N6885" s="1">
        <v>23672.9375</v>
      </c>
      <c r="O6885" s="1">
        <v>3642321</v>
      </c>
      <c r="P6885" s="1">
        <v>0.1824498176574707</v>
      </c>
      <c r="Q6885" s="1">
        <v>3.3287934958934784E-2</v>
      </c>
      <c r="R6885" s="1">
        <v>9.9999997764825821E-3</v>
      </c>
      <c r="S6885" s="1">
        <v>0.29022592306137085</v>
      </c>
      <c r="T6885" s="1">
        <v>8.4231086075305939E-2</v>
      </c>
      <c r="U6885" s="1">
        <v>2.4446044117212296E-2</v>
      </c>
      <c r="V6885" s="1">
        <v>5.2754063606262207</v>
      </c>
      <c r="W6885" s="1">
        <v>27.829912185668945</v>
      </c>
      <c r="X6885" s="1">
        <v>146.81410217285156</v>
      </c>
      <c r="Y6885" s="1">
        <v>125.47687530517578</v>
      </c>
      <c r="Z6885" s="1">
        <v>15744.4462890625</v>
      </c>
      <c r="AA6885" s="1">
        <v>1975563.875</v>
      </c>
      <c r="AB6885" s="1">
        <v>0</v>
      </c>
      <c r="AE6885" s="17">
        <f t="shared" si="107"/>
        <v>0.5</v>
      </c>
      <c r="AF6885" cm="1">
        <f t="array" ref="AF6885">1/(1+EXP(-$AI$41-SUMPRODUCT(A6885:AA6885, TRANSPOSE($AI$42:$AI$68))))</f>
        <v>8.7566663996338903E-2</v>
      </c>
      <c r="AG6885" cm="1">
        <f t="array" ref="AG6885">1/(1+EXP(-$AI$71-SUMPRODUCT(A6885:AA6885, TRANSPOSE($AI$72:$AI$98))))</f>
        <v>1.8235847027117422E-2</v>
      </c>
    </row>
    <row r="6886" spans="1:33" x14ac:dyDescent="0.35">
      <c r="A6886" s="1">
        <v>0.91791743040084839</v>
      </c>
      <c r="B6886" s="1">
        <v>0.84257239103317261</v>
      </c>
      <c r="C6886" s="1">
        <v>0.77341192960739136</v>
      </c>
      <c r="D6886" s="1">
        <v>0.19222402572631836</v>
      </c>
      <c r="E6886" s="1">
        <v>3.695007786154747E-2</v>
      </c>
      <c r="F6886" s="1">
        <v>9.9999997764825821E-3</v>
      </c>
      <c r="G6886" s="1">
        <v>155.94938659667969</v>
      </c>
      <c r="H6886" s="1">
        <v>24320.2109375</v>
      </c>
      <c r="I6886" s="1">
        <v>3792722</v>
      </c>
      <c r="J6886" s="1">
        <v>76.908218383789063</v>
      </c>
      <c r="K6886" s="1">
        <v>5914.8740234375</v>
      </c>
      <c r="L6886" s="1">
        <v>454902.4375</v>
      </c>
      <c r="M6886" s="1">
        <v>154.45144653320313</v>
      </c>
      <c r="N6886" s="1">
        <v>23855.25</v>
      </c>
      <c r="O6886" s="1">
        <v>3684477.75</v>
      </c>
      <c r="P6886" s="1">
        <v>0.16550302505493164</v>
      </c>
      <c r="Q6886" s="1">
        <v>2.7391251176595688E-2</v>
      </c>
      <c r="R6886" s="1">
        <v>9.9999997764825821E-3</v>
      </c>
      <c r="S6886" s="1">
        <v>0.29254379868507385</v>
      </c>
      <c r="T6886" s="1">
        <v>8.5581876337528229E-2</v>
      </c>
      <c r="U6886" s="1">
        <v>2.5036446750164032E-2</v>
      </c>
      <c r="V6886" s="1">
        <v>3.9871301651000977</v>
      </c>
      <c r="W6886" s="1">
        <v>15.897207260131836</v>
      </c>
      <c r="X6886" s="1">
        <v>63.384231567382813</v>
      </c>
      <c r="Y6886" s="1">
        <v>125.0679931640625</v>
      </c>
      <c r="Z6886" s="1">
        <v>15642.0029296875</v>
      </c>
      <c r="AA6886" s="1">
        <v>1956313.875</v>
      </c>
      <c r="AB6886" s="1">
        <v>0</v>
      </c>
      <c r="AE6886" s="17">
        <f t="shared" si="107"/>
        <v>0.5</v>
      </c>
      <c r="AF6886" cm="1">
        <f t="array" ref="AF6886">1/(1+EXP(-$AI$41-SUMPRODUCT(A6886:AA6886, TRANSPOSE($AI$42:$AI$68))))</f>
        <v>8.4974704503054527E-2</v>
      </c>
      <c r="AG6886" cm="1">
        <f t="array" ref="AG6886">1/(1+EXP(-$AI$71-SUMPRODUCT(A6886:AA6886, TRANSPOSE($AI$72:$AI$98))))</f>
        <v>1.6750855852486611E-2</v>
      </c>
    </row>
    <row r="6887" spans="1:33" x14ac:dyDescent="0.35">
      <c r="A6887" s="1">
        <v>1.5111620426177979</v>
      </c>
      <c r="B6887" s="1">
        <v>2.2836108207702637</v>
      </c>
      <c r="C6887" s="1">
        <v>3.4509057998657227</v>
      </c>
      <c r="D6887" s="1">
        <v>0.32315489649772644</v>
      </c>
      <c r="E6887" s="1">
        <v>0.10442908853292465</v>
      </c>
      <c r="F6887" s="1">
        <v>3.3746771514415741E-2</v>
      </c>
      <c r="G6887" s="1">
        <v>158.03575134277344</v>
      </c>
      <c r="H6887" s="1">
        <v>24975.298828125</v>
      </c>
      <c r="I6887" s="1">
        <v>3946990</v>
      </c>
      <c r="J6887" s="1">
        <v>77.201011657714844</v>
      </c>
      <c r="K6887" s="1">
        <v>5959.99609375</v>
      </c>
      <c r="L6887" s="1">
        <v>460117.75</v>
      </c>
      <c r="M6887" s="1">
        <v>155.60517883300781</v>
      </c>
      <c r="N6887" s="1">
        <v>24212.970703125</v>
      </c>
      <c r="O6887" s="1">
        <v>3767663.75</v>
      </c>
      <c r="P6887" s="1">
        <v>0.1332099437713623</v>
      </c>
      <c r="Q6887" s="1">
        <v>1.7744889482855797E-2</v>
      </c>
      <c r="R6887" s="1">
        <v>9.9999997764825821E-3</v>
      </c>
      <c r="S6887" s="1">
        <v>0.29787734150886536</v>
      </c>
      <c r="T6887" s="1">
        <v>8.8730908930301666E-2</v>
      </c>
      <c r="U6887" s="1">
        <v>2.6430927217006683E-2</v>
      </c>
      <c r="V6887" s="1">
        <v>6.0097494125366211</v>
      </c>
      <c r="W6887" s="1">
        <v>36.117088317871094</v>
      </c>
      <c r="X6887" s="1">
        <v>217.05464172363281</v>
      </c>
      <c r="Y6887" s="1">
        <v>123.53893280029297</v>
      </c>
      <c r="Z6887" s="1">
        <v>15261.8681640625</v>
      </c>
      <c r="AA6887" s="1">
        <v>1885434.875</v>
      </c>
      <c r="AB6887" s="1">
        <v>0</v>
      </c>
      <c r="AE6887" s="17">
        <f t="shared" si="107"/>
        <v>0.5</v>
      </c>
      <c r="AF6887" cm="1">
        <f t="array" ref="AF6887">1/(1+EXP(-$AI$41-SUMPRODUCT(A6887:AA6887, TRANSPOSE($AI$42:$AI$68))))</f>
        <v>9.0645311474662552E-2</v>
      </c>
      <c r="AG6887" cm="1">
        <f t="array" ref="AG6887">1/(1+EXP(-$AI$71-SUMPRODUCT(A6887:AA6887, TRANSPOSE($AI$72:$AI$98))))</f>
        <v>2.0080123162557844E-2</v>
      </c>
    </row>
    <row r="6888" spans="1:33" x14ac:dyDescent="0.35">
      <c r="A6888" s="1">
        <v>2.114577054977417</v>
      </c>
      <c r="B6888" s="1">
        <v>4.4714360237121582</v>
      </c>
      <c r="C6888" s="1">
        <v>9.4551963806152344</v>
      </c>
      <c r="D6888" s="1">
        <v>0.51393991708755493</v>
      </c>
      <c r="E6888" s="1">
        <v>0.26413422822952271</v>
      </c>
      <c r="F6888" s="1">
        <v>0.13574913144111633</v>
      </c>
      <c r="G6888" s="1">
        <v>160.87474060058594</v>
      </c>
      <c r="H6888" s="1">
        <v>25880.681640625</v>
      </c>
      <c r="I6888" s="1">
        <v>4163548</v>
      </c>
      <c r="J6888" s="1">
        <v>76.435928344726563</v>
      </c>
      <c r="K6888" s="1">
        <v>5842.451171875</v>
      </c>
      <c r="L6888" s="1">
        <v>446573.1875</v>
      </c>
      <c r="M6888" s="1">
        <v>156.98695373535156</v>
      </c>
      <c r="N6888" s="1">
        <v>24644.904296875</v>
      </c>
      <c r="O6888" s="1">
        <v>3868928.25</v>
      </c>
      <c r="P6888" s="1">
        <v>9.7084760665893555E-2</v>
      </c>
      <c r="Q6888" s="1">
        <v>9.9999997764825821E-3</v>
      </c>
      <c r="R6888" s="1">
        <v>9.9999997764825821E-3</v>
      </c>
      <c r="S6888" s="1">
        <v>0.30555388331413269</v>
      </c>
      <c r="T6888" s="1">
        <v>9.3363173305988312E-2</v>
      </c>
      <c r="U6888" s="1">
        <v>2.8527481481432915E-2</v>
      </c>
      <c r="V6888" s="1">
        <v>12.163125038146973</v>
      </c>
      <c r="W6888" s="1">
        <v>147.94160461425781</v>
      </c>
      <c r="X6888" s="1">
        <v>1799.4322509765625</v>
      </c>
      <c r="Y6888" s="1">
        <v>122.29639434814453</v>
      </c>
      <c r="Z6888" s="1">
        <v>14956.408203125</v>
      </c>
      <c r="AA6888" s="1">
        <v>1829114.75</v>
      </c>
      <c r="AB6888" s="1">
        <v>0</v>
      </c>
      <c r="AE6888" s="17">
        <f t="shared" si="107"/>
        <v>0.5</v>
      </c>
      <c r="AF6888" cm="1">
        <f t="array" ref="AF6888">1/(1+EXP(-$AI$41-SUMPRODUCT(A6888:AA6888, TRANSPOSE($AI$42:$AI$68))))</f>
        <v>0.10483461305633707</v>
      </c>
      <c r="AG6888" cm="1">
        <f t="array" ref="AG6888">1/(1+EXP(-$AI$71-SUMPRODUCT(A6888:AA6888, TRANSPOSE($AI$72:$AI$98))))</f>
        <v>2.9537680457336412E-2</v>
      </c>
    </row>
    <row r="6889" spans="1:33" x14ac:dyDescent="0.35">
      <c r="A6889" s="1">
        <v>1.7380434274673462</v>
      </c>
      <c r="B6889" s="1">
        <v>3.0207948684692383</v>
      </c>
      <c r="C6889" s="1">
        <v>5.2502727508544922</v>
      </c>
      <c r="D6889" s="1">
        <v>0.45209947228431702</v>
      </c>
      <c r="E6889" s="1">
        <v>0.20439393818378448</v>
      </c>
      <c r="F6889" s="1">
        <v>9.2406392097473145E-2</v>
      </c>
      <c r="G6889" s="1">
        <v>162.36282348632813</v>
      </c>
      <c r="H6889" s="1">
        <v>26361.685546875</v>
      </c>
      <c r="I6889" s="1">
        <v>4280158</v>
      </c>
      <c r="J6889" s="1">
        <v>76.334449768066406</v>
      </c>
      <c r="K6889" s="1">
        <v>5826.9482421875</v>
      </c>
      <c r="L6889" s="1">
        <v>444796.875</v>
      </c>
      <c r="M6889" s="1">
        <v>157.53526306152344</v>
      </c>
      <c r="N6889" s="1">
        <v>24817.359375</v>
      </c>
      <c r="O6889" s="1">
        <v>3909609.25</v>
      </c>
      <c r="P6889" s="1">
        <v>7.7283143997192383E-2</v>
      </c>
      <c r="Q6889" s="1">
        <v>9.9999997764825821E-3</v>
      </c>
      <c r="R6889" s="1">
        <v>9.9999997764825821E-3</v>
      </c>
      <c r="S6889" s="1">
        <v>0.31005010008811951</v>
      </c>
      <c r="T6889" s="1">
        <v>9.6131063997745514E-2</v>
      </c>
      <c r="U6889" s="1">
        <v>2.9805446043610573E-2</v>
      </c>
      <c r="V6889" s="1">
        <v>15.912008285522461</v>
      </c>
      <c r="W6889" s="1">
        <v>253.19200134277344</v>
      </c>
      <c r="X6889" s="1">
        <v>4028.793212890625</v>
      </c>
      <c r="Y6889" s="1">
        <v>121.796875</v>
      </c>
      <c r="Z6889" s="1">
        <v>14834.478515625</v>
      </c>
      <c r="AA6889" s="1">
        <v>1806793.125</v>
      </c>
      <c r="AB6889" s="1">
        <v>0</v>
      </c>
      <c r="AE6889" s="17">
        <f t="shared" si="107"/>
        <v>0.5</v>
      </c>
      <c r="AF6889" cm="1">
        <f t="array" ref="AF6889">1/(1+EXP(-$AI$41-SUMPRODUCT(A6889:AA6889, TRANSPOSE($AI$42:$AI$68))))</f>
        <v>0.11848186871862502</v>
      </c>
      <c r="AG6889" cm="1">
        <f t="array" ref="AG6889">1/(1+EXP(-$AI$71-SUMPRODUCT(A6889:AA6889, TRANSPOSE($AI$72:$AI$98))))</f>
        <v>4.1027559440324199E-2</v>
      </c>
    </row>
    <row r="6890" spans="1:33" x14ac:dyDescent="0.35">
      <c r="A6890" s="1">
        <v>1.8716158866882324</v>
      </c>
      <c r="B6890" s="1">
        <v>3.502946138381958</v>
      </c>
      <c r="C6890" s="1">
        <v>6.5561695098876953</v>
      </c>
      <c r="D6890" s="1">
        <v>0.4255518913269043</v>
      </c>
      <c r="E6890" s="1">
        <v>0.18109440803527832</v>
      </c>
      <c r="F6890" s="1">
        <v>7.7065072953701019E-2</v>
      </c>
      <c r="G6890" s="1">
        <v>162.45796203613281</v>
      </c>
      <c r="H6890" s="1">
        <v>26392.58984375</v>
      </c>
      <c r="I6890" s="1">
        <v>4287686.5</v>
      </c>
      <c r="J6890" s="1">
        <v>78.797294616699219</v>
      </c>
      <c r="K6890" s="1">
        <v>6209.013671875</v>
      </c>
      <c r="L6890" s="1">
        <v>489253.46875</v>
      </c>
      <c r="M6890" s="1">
        <v>158.23432922363281</v>
      </c>
      <c r="N6890" s="1">
        <v>25038.103515625</v>
      </c>
      <c r="O6890" s="1">
        <v>3961887.5</v>
      </c>
      <c r="P6890" s="1">
        <v>3.6346435546875E-2</v>
      </c>
      <c r="Q6890" s="1">
        <v>9.9999997764825821E-3</v>
      </c>
      <c r="R6890" s="1">
        <v>9.9999997764825821E-3</v>
      </c>
      <c r="S6890" s="1">
        <v>0.31794339418411255</v>
      </c>
      <c r="T6890" s="1">
        <v>0.10108800232410431</v>
      </c>
      <c r="U6890" s="1">
        <v>3.2140262424945831E-2</v>
      </c>
      <c r="V6890" s="1">
        <v>22.449663162231445</v>
      </c>
      <c r="W6890" s="1">
        <v>503.98736572265625</v>
      </c>
      <c r="X6890" s="1">
        <v>11314.3466796875</v>
      </c>
      <c r="Y6890" s="1">
        <v>119.982666015625</v>
      </c>
      <c r="Z6890" s="1">
        <v>14395.83984375</v>
      </c>
      <c r="AA6890" s="1">
        <v>1727251.25</v>
      </c>
      <c r="AB6890" s="1">
        <v>0</v>
      </c>
      <c r="AE6890" s="17">
        <f t="shared" si="107"/>
        <v>0.5</v>
      </c>
      <c r="AF6890" cm="1">
        <f t="array" ref="AF6890">1/(1+EXP(-$AI$41-SUMPRODUCT(A6890:AA6890, TRANSPOSE($AI$42:$AI$68))))</f>
        <v>0.14844015694974291</v>
      </c>
      <c r="AG6890" cm="1">
        <f t="array" ref="AG6890">1/(1+EXP(-$AI$71-SUMPRODUCT(A6890:AA6890, TRANSPOSE($AI$72:$AI$98))))</f>
        <v>7.3826508928256623E-2</v>
      </c>
    </row>
    <row r="6891" spans="1:33" x14ac:dyDescent="0.35">
      <c r="A6891" s="1">
        <v>1.9331026077270508</v>
      </c>
      <c r="B6891" s="1">
        <v>3.7368857860565186</v>
      </c>
      <c r="C6891" s="1">
        <v>7.2237834930419922</v>
      </c>
      <c r="D6891" s="1">
        <v>0.38040557503700256</v>
      </c>
      <c r="E6891" s="1">
        <v>0.14470839500427246</v>
      </c>
      <c r="F6891" s="1">
        <v>5.5047880858182907E-2</v>
      </c>
      <c r="G6891" s="1">
        <v>162.68168640136719</v>
      </c>
      <c r="H6891" s="1">
        <v>26465.33203125</v>
      </c>
      <c r="I6891" s="1">
        <v>4305424.5</v>
      </c>
      <c r="J6891" s="1">
        <v>80.729843139648438</v>
      </c>
      <c r="K6891" s="1">
        <v>6517.3076171875</v>
      </c>
      <c r="L6891" s="1">
        <v>526141.1875</v>
      </c>
      <c r="M6891" s="1">
        <v>158.333251953125</v>
      </c>
      <c r="N6891" s="1">
        <v>25069.41796875</v>
      </c>
      <c r="O6891" s="1">
        <v>3969322.5</v>
      </c>
      <c r="P6891" s="1">
        <v>1.4121770858764648E-2</v>
      </c>
      <c r="Q6891" s="1">
        <v>9.9999997764825821E-3</v>
      </c>
      <c r="R6891" s="1">
        <v>9.9999997764825821E-3</v>
      </c>
      <c r="S6891" s="1">
        <v>0.32164794206619263</v>
      </c>
      <c r="T6891" s="1">
        <v>0.10345739871263504</v>
      </c>
      <c r="U6891" s="1">
        <v>3.3276859670877457E-2</v>
      </c>
      <c r="V6891" s="1">
        <v>24.938106536865234</v>
      </c>
      <c r="W6891" s="1">
        <v>621.9091796875</v>
      </c>
      <c r="X6891" s="1">
        <v>15509.2373046875</v>
      </c>
      <c r="Y6891" s="1">
        <v>118.28736114501953</v>
      </c>
      <c r="Z6891" s="1">
        <v>13991.8994140625</v>
      </c>
      <c r="AA6891" s="1">
        <v>1655064.875</v>
      </c>
      <c r="AB6891" s="1">
        <v>0</v>
      </c>
      <c r="AE6891" s="17">
        <f t="shared" si="107"/>
        <v>0.5</v>
      </c>
      <c r="AF6891" cm="1">
        <f t="array" ref="AF6891">1/(1+EXP(-$AI$41-SUMPRODUCT(A6891:AA6891, TRANSPOSE($AI$42:$AI$68))))</f>
        <v>0.16475175098624664</v>
      </c>
      <c r="AG6891" cm="1">
        <f t="array" ref="AG6891">1/(1+EXP(-$AI$71-SUMPRODUCT(A6891:AA6891, TRANSPOSE($AI$72:$AI$98))))</f>
        <v>9.6415143792229083E-2</v>
      </c>
    </row>
    <row r="6892" spans="1:33" x14ac:dyDescent="0.35">
      <c r="A6892" s="1">
        <v>2.0696110725402832</v>
      </c>
      <c r="B6892" s="1">
        <v>4.283289909362793</v>
      </c>
      <c r="C6892" s="1">
        <v>8.8647441864013672</v>
      </c>
      <c r="D6892" s="1">
        <v>0.32575923204421997</v>
      </c>
      <c r="E6892" s="1">
        <v>0.1061190739274025</v>
      </c>
      <c r="F6892" s="1">
        <v>3.456927090883255E-2</v>
      </c>
      <c r="G6892" s="1">
        <v>164.39988708496094</v>
      </c>
      <c r="H6892" s="1">
        <v>27027.322265625</v>
      </c>
      <c r="I6892" s="1">
        <v>4443289</v>
      </c>
      <c r="J6892" s="1">
        <v>83.53900146484375</v>
      </c>
      <c r="K6892" s="1">
        <v>6978.7646484375</v>
      </c>
      <c r="L6892" s="1">
        <v>582999.0625</v>
      </c>
      <c r="M6892" s="1">
        <v>158.49440002441406</v>
      </c>
      <c r="N6892" s="1">
        <v>25120.474609375</v>
      </c>
      <c r="O6892" s="1">
        <v>3981454.5</v>
      </c>
      <c r="P6892" s="1">
        <v>3.1764030456542969E-2</v>
      </c>
      <c r="Q6892" s="1">
        <v>9.9999997764825821E-3</v>
      </c>
      <c r="R6892" s="1">
        <v>9.9999997764825821E-3</v>
      </c>
      <c r="S6892" s="1">
        <v>0.32855567336082458</v>
      </c>
      <c r="T6892" s="1">
        <v>0.10794883221387863</v>
      </c>
      <c r="U6892" s="1">
        <v>3.5467199981212616E-2</v>
      </c>
      <c r="V6892" s="1">
        <v>29.426658630371094</v>
      </c>
      <c r="W6892" s="1">
        <v>865.92822265625</v>
      </c>
      <c r="X6892" s="1">
        <v>25481.375</v>
      </c>
      <c r="Y6892" s="1">
        <v>114.49818420410156</v>
      </c>
      <c r="Z6892" s="1">
        <v>13109.833984375</v>
      </c>
      <c r="AA6892" s="1">
        <v>1501052.25</v>
      </c>
      <c r="AB6892" s="1">
        <v>0</v>
      </c>
      <c r="AE6892" s="17">
        <f t="shared" si="107"/>
        <v>0.5</v>
      </c>
      <c r="AF6892" cm="1">
        <f t="array" ref="AF6892">1/(1+EXP(-$AI$41-SUMPRODUCT(A6892:AA6892, TRANSPOSE($AI$42:$AI$68))))</f>
        <v>0.1656376472284497</v>
      </c>
      <c r="AG6892" cm="1">
        <f t="array" ref="AG6892">1/(1+EXP(-$AI$71-SUMPRODUCT(A6892:AA6892, TRANSPOSE($AI$72:$AI$98))))</f>
        <v>9.899466487705845E-2</v>
      </c>
    </row>
    <row r="6893" spans="1:33" x14ac:dyDescent="0.35">
      <c r="A6893" s="1">
        <v>2.1672253608703613</v>
      </c>
      <c r="B6893" s="1">
        <v>4.6968655586242676</v>
      </c>
      <c r="C6893" s="1">
        <v>10.179166793823242</v>
      </c>
      <c r="D6893" s="1">
        <v>0.32237493991851807</v>
      </c>
      <c r="E6893" s="1">
        <v>0.10392560064792633</v>
      </c>
      <c r="F6893" s="1">
        <v>3.3503010869026184E-2</v>
      </c>
      <c r="G6893" s="1">
        <v>166.19041442871094</v>
      </c>
      <c r="H6893" s="1">
        <v>27619.25390625</v>
      </c>
      <c r="I6893" s="1">
        <v>4590055</v>
      </c>
      <c r="J6893" s="1">
        <v>83.850502014160156</v>
      </c>
      <c r="K6893" s="1">
        <v>7030.90673828125</v>
      </c>
      <c r="L6893" s="1">
        <v>589545.0625</v>
      </c>
      <c r="M6893" s="1">
        <v>158.63923645019531</v>
      </c>
      <c r="N6893" s="1">
        <v>25166.408203125</v>
      </c>
      <c r="O6893" s="1">
        <v>3992379.75</v>
      </c>
      <c r="P6893" s="1">
        <v>5.7297945022583008E-2</v>
      </c>
      <c r="Q6893" s="1">
        <v>9.9999997764825821E-3</v>
      </c>
      <c r="R6893" s="1">
        <v>9.9999997764825821E-3</v>
      </c>
      <c r="S6893" s="1">
        <v>0.3321804404258728</v>
      </c>
      <c r="T6893" s="1">
        <v>0.11034384369850159</v>
      </c>
      <c r="U6893" s="1">
        <v>3.6654066294431686E-2</v>
      </c>
      <c r="V6893" s="1">
        <v>31.644874572753906</v>
      </c>
      <c r="W6893" s="1">
        <v>1001.3980712890625</v>
      </c>
      <c r="X6893" s="1">
        <v>31689.1171875</v>
      </c>
      <c r="Y6893" s="1">
        <v>112.21673583984375</v>
      </c>
      <c r="Z6893" s="1">
        <v>12592.595703125</v>
      </c>
      <c r="AA6893" s="1">
        <v>1413100</v>
      </c>
      <c r="AB6893" s="1">
        <v>0</v>
      </c>
      <c r="AE6893" s="17">
        <f t="shared" si="107"/>
        <v>0.5</v>
      </c>
      <c r="AF6893" cm="1">
        <f t="array" ref="AF6893">1/(1+EXP(-$AI$41-SUMPRODUCT(A6893:AA6893, TRANSPOSE($AI$42:$AI$68))))</f>
        <v>0.15713096480829639</v>
      </c>
      <c r="AG6893" cm="1">
        <f t="array" ref="AG6893">1/(1+EXP(-$AI$71-SUMPRODUCT(A6893:AA6893, TRANSPOSE($AI$72:$AI$98))))</f>
        <v>8.7245165767223909E-2</v>
      </c>
    </row>
    <row r="6894" spans="1:33" x14ac:dyDescent="0.35">
      <c r="A6894" s="1">
        <v>1.5027005672454834</v>
      </c>
      <c r="B6894" s="1">
        <v>2.2581090927124023</v>
      </c>
      <c r="C6894" s="1">
        <v>3.3932616710662842</v>
      </c>
      <c r="D6894" s="1">
        <v>0.20540349185466766</v>
      </c>
      <c r="E6894" s="1">
        <v>4.2190592736005783E-2</v>
      </c>
      <c r="F6894" s="1">
        <v>9.9999997764825821E-3</v>
      </c>
      <c r="G6894" s="1">
        <v>167.73385620117188</v>
      </c>
      <c r="H6894" s="1">
        <v>28134.646484375</v>
      </c>
      <c r="I6894" s="1">
        <v>4719133</v>
      </c>
      <c r="J6894" s="1">
        <v>83.371116638183594</v>
      </c>
      <c r="K6894" s="1">
        <v>6950.7431640625</v>
      </c>
      <c r="L6894" s="1">
        <v>579491.1875</v>
      </c>
      <c r="M6894" s="1">
        <v>158.90138244628906</v>
      </c>
      <c r="N6894" s="1">
        <v>25249.6484375</v>
      </c>
      <c r="O6894" s="1">
        <v>4012204.25</v>
      </c>
      <c r="P6894" s="1">
        <v>8.1371784210205078E-2</v>
      </c>
      <c r="Q6894" s="1">
        <v>9.9999997764825821E-3</v>
      </c>
      <c r="R6894" s="1">
        <v>9.9999997764825821E-3</v>
      </c>
      <c r="S6894" s="1">
        <v>0.33504357933998108</v>
      </c>
      <c r="T6894" s="1">
        <v>0.11225420236587524</v>
      </c>
      <c r="U6894" s="1">
        <v>3.7610050290822983E-2</v>
      </c>
      <c r="V6894" s="1">
        <v>33.626636505126953</v>
      </c>
      <c r="W6894" s="1">
        <v>1130.750732421875</v>
      </c>
      <c r="X6894" s="1">
        <v>38023.34375</v>
      </c>
      <c r="Y6894" s="1">
        <v>110.01005554199219</v>
      </c>
      <c r="Z6894" s="1">
        <v>12102.2119140625</v>
      </c>
      <c r="AA6894" s="1">
        <v>1331365</v>
      </c>
      <c r="AB6894" s="1">
        <v>0</v>
      </c>
      <c r="AE6894" s="17">
        <f t="shared" si="107"/>
        <v>0.5</v>
      </c>
      <c r="AF6894" cm="1">
        <f t="array" ref="AF6894">1/(1+EXP(-$AI$41-SUMPRODUCT(A6894:AA6894, TRANSPOSE($AI$42:$AI$68))))</f>
        <v>0.14829198564628551</v>
      </c>
      <c r="AG6894" cm="1">
        <f t="array" ref="AG6894">1/(1+EXP(-$AI$71-SUMPRODUCT(A6894:AA6894, TRANSPOSE($AI$72:$AI$98))))</f>
        <v>7.6789510185478874E-2</v>
      </c>
    </row>
    <row r="6895" spans="1:33" x14ac:dyDescent="0.35">
      <c r="A6895" s="1">
        <v>2.2984244823455811</v>
      </c>
      <c r="B6895" s="1">
        <v>5.2827548980712891</v>
      </c>
      <c r="C6895" s="1">
        <v>12.142013549804688</v>
      </c>
      <c r="D6895" s="1">
        <v>0.24491478502750397</v>
      </c>
      <c r="E6895" s="1">
        <v>5.9983253479003906E-2</v>
      </c>
      <c r="F6895" s="1">
        <v>1.469078566879034E-2</v>
      </c>
      <c r="G6895" s="1">
        <v>170.82418823242188</v>
      </c>
      <c r="H6895" s="1">
        <v>29180.90234375</v>
      </c>
      <c r="I6895" s="1">
        <v>4984804</v>
      </c>
      <c r="J6895" s="1">
        <v>83.954933166503906</v>
      </c>
      <c r="K6895" s="1">
        <v>7048.4306640625</v>
      </c>
      <c r="L6895" s="1">
        <v>591750.5625</v>
      </c>
      <c r="M6895" s="1">
        <v>159.18515014648438</v>
      </c>
      <c r="N6895" s="1">
        <v>25339.912109375</v>
      </c>
      <c r="O6895" s="1">
        <v>4033737.75</v>
      </c>
      <c r="P6895" s="1">
        <v>0.13352704048156738</v>
      </c>
      <c r="Q6895" s="1">
        <v>1.7829470336437225E-2</v>
      </c>
      <c r="R6895" s="1">
        <v>9.9999997764825821E-3</v>
      </c>
      <c r="S6895" s="1">
        <v>0.33959156274795532</v>
      </c>
      <c r="T6895" s="1">
        <v>0.11532242596149445</v>
      </c>
      <c r="U6895" s="1">
        <v>3.9162524044513702E-2</v>
      </c>
      <c r="V6895" s="1">
        <v>36.899166107177734</v>
      </c>
      <c r="W6895" s="1">
        <v>1361.5484619140625</v>
      </c>
      <c r="X6895" s="1">
        <v>50240.00390625</v>
      </c>
      <c r="Y6895" s="1">
        <v>104.8194580078125</v>
      </c>
      <c r="Z6895" s="1">
        <v>10987.119140625</v>
      </c>
      <c r="AA6895" s="1">
        <v>1151663.875</v>
      </c>
      <c r="AB6895" s="1">
        <v>0</v>
      </c>
      <c r="AE6895" s="17">
        <f t="shared" si="107"/>
        <v>0.5</v>
      </c>
      <c r="AF6895" cm="1">
        <f t="array" ref="AF6895">1/(1+EXP(-$AI$41-SUMPRODUCT(A6895:AA6895, TRANSPOSE($AI$42:$AI$68))))</f>
        <v>0.14132191547688891</v>
      </c>
      <c r="AG6895" cm="1">
        <f t="array" ref="AG6895">1/(1+EXP(-$AI$71-SUMPRODUCT(A6895:AA6895, TRANSPOSE($AI$72:$AI$98))))</f>
        <v>6.7587095719056994E-2</v>
      </c>
    </row>
    <row r="6896" spans="1:33" x14ac:dyDescent="0.35">
      <c r="A6896" s="1">
        <v>3.1394946575164795</v>
      </c>
      <c r="B6896" s="1">
        <v>9.8564262390136719</v>
      </c>
      <c r="C6896" s="1">
        <v>30.944198608398438</v>
      </c>
      <c r="D6896" s="1">
        <v>0.23219075798988342</v>
      </c>
      <c r="E6896" s="1">
        <v>5.391254648566246E-2</v>
      </c>
      <c r="F6896" s="1">
        <v>1.2517995201051235E-2</v>
      </c>
      <c r="G6896" s="1">
        <v>171.49942016601563</v>
      </c>
      <c r="H6896" s="1">
        <v>29412.05078125</v>
      </c>
      <c r="I6896" s="1">
        <v>5044149.5</v>
      </c>
      <c r="J6896" s="1">
        <v>85.150535583496094</v>
      </c>
      <c r="K6896" s="1">
        <v>7250.61376953125</v>
      </c>
      <c r="L6896" s="1">
        <v>617393.625</v>
      </c>
      <c r="M6896" s="1">
        <v>159.3603515625</v>
      </c>
      <c r="N6896" s="1">
        <v>25395.720703125</v>
      </c>
      <c r="O6896" s="1">
        <v>4047071.25</v>
      </c>
      <c r="P6896" s="1">
        <v>0.18580508232116699</v>
      </c>
      <c r="Q6896" s="1">
        <v>3.4523528069257736E-2</v>
      </c>
      <c r="R6896" s="1">
        <v>9.9999997764825821E-3</v>
      </c>
      <c r="S6896" s="1">
        <v>0.34197688102722168</v>
      </c>
      <c r="T6896" s="1">
        <v>0.11694818735122681</v>
      </c>
      <c r="U6896" s="1">
        <v>3.999357670545578E-2</v>
      </c>
      <c r="V6896" s="1">
        <v>40.703689575195313</v>
      </c>
      <c r="W6896" s="1">
        <v>1656.7904052734375</v>
      </c>
      <c r="X6896" s="1">
        <v>67437.4765625</v>
      </c>
      <c r="Y6896" s="1">
        <v>101.11166381835938</v>
      </c>
      <c r="Z6896" s="1">
        <v>10223.568359375</v>
      </c>
      <c r="AA6896" s="1">
        <v>1033722</v>
      </c>
      <c r="AB6896" s="1">
        <v>0</v>
      </c>
      <c r="AE6896" s="17">
        <f t="shared" si="107"/>
        <v>0.5</v>
      </c>
      <c r="AF6896" cm="1">
        <f t="array" ref="AF6896">1/(1+EXP(-$AI$41-SUMPRODUCT(A6896:AA6896, TRANSPOSE($AI$42:$AI$68))))</f>
        <v>0.14407788370914623</v>
      </c>
      <c r="AG6896" cm="1">
        <f t="array" ref="AG6896">1/(1+EXP(-$AI$71-SUMPRODUCT(A6896:AA6896, TRANSPOSE($AI$72:$AI$98))))</f>
        <v>6.8631912202464493E-2</v>
      </c>
    </row>
    <row r="6897" spans="1:33" x14ac:dyDescent="0.35">
      <c r="A6897" s="1">
        <v>2.3325316905975342</v>
      </c>
      <c r="B6897" s="1">
        <v>5.4407038688659668</v>
      </c>
      <c r="C6897" s="1">
        <v>12.690614700317383</v>
      </c>
      <c r="D6897" s="1">
        <v>9.1132760047912598E-2</v>
      </c>
      <c r="E6897" s="1">
        <v>9.9999997764825821E-3</v>
      </c>
      <c r="F6897" s="1">
        <v>9.9999997764825821E-3</v>
      </c>
      <c r="G6897" s="1">
        <v>169.89900207519531</v>
      </c>
      <c r="H6897" s="1">
        <v>28865.671875</v>
      </c>
      <c r="I6897" s="1">
        <v>4904248.5</v>
      </c>
      <c r="J6897" s="1">
        <v>85.98504638671875</v>
      </c>
      <c r="K6897" s="1">
        <v>7393.42822265625</v>
      </c>
      <c r="L6897" s="1">
        <v>635724.25</v>
      </c>
      <c r="M6897" s="1">
        <v>159.48063659667969</v>
      </c>
      <c r="N6897" s="1">
        <v>25434.07421875</v>
      </c>
      <c r="O6897" s="1">
        <v>4056242.25</v>
      </c>
      <c r="P6897" s="1">
        <v>0.21119976043701172</v>
      </c>
      <c r="Q6897" s="1">
        <v>4.4605337083339691E-2</v>
      </c>
      <c r="R6897" s="1">
        <v>9.9999997764825821E-3</v>
      </c>
      <c r="S6897" s="1">
        <v>0.34146502614021301</v>
      </c>
      <c r="T6897" s="1">
        <v>0.11659836769104004</v>
      </c>
      <c r="U6897" s="1">
        <v>3.9814263582229614E-2</v>
      </c>
      <c r="V6897" s="1">
        <v>42.577857971191406</v>
      </c>
      <c r="W6897" s="1">
        <v>1812.8740234375</v>
      </c>
      <c r="X6897" s="1">
        <v>77188.2890625</v>
      </c>
      <c r="Y6897" s="1">
        <v>99.510177612304688</v>
      </c>
      <c r="Z6897" s="1">
        <v>9902.275390625</v>
      </c>
      <c r="AA6897" s="1">
        <v>985377.1875</v>
      </c>
      <c r="AB6897" s="1">
        <v>0</v>
      </c>
      <c r="AE6897" s="17">
        <f t="shared" si="107"/>
        <v>0.5</v>
      </c>
      <c r="AF6897" cm="1">
        <f t="array" ref="AF6897">1/(1+EXP(-$AI$41-SUMPRODUCT(A6897:AA6897, TRANSPOSE($AI$42:$AI$68))))</f>
        <v>0.1511184711651628</v>
      </c>
      <c r="AG6897" cm="1">
        <f t="array" ref="AG6897">1/(1+EXP(-$AI$71-SUMPRODUCT(A6897:AA6897, TRANSPOSE($AI$72:$AI$98))))</f>
        <v>8.0516594060741659E-2</v>
      </c>
    </row>
    <row r="6898" spans="1:33" x14ac:dyDescent="0.35">
      <c r="A6898" s="1">
        <v>2.3213236331939697</v>
      </c>
      <c r="B6898" s="1">
        <v>5.3885436058044434</v>
      </c>
      <c r="C6898" s="1">
        <v>12.508553504943848</v>
      </c>
      <c r="D6898" s="1">
        <v>0.12988795340061188</v>
      </c>
      <c r="E6898" s="1">
        <v>1.6870880499482155E-2</v>
      </c>
      <c r="F6898" s="1">
        <v>9.9999997764825821E-3</v>
      </c>
      <c r="G6898" s="1">
        <v>169.70175170898438</v>
      </c>
      <c r="H6898" s="1">
        <v>28798.68359375</v>
      </c>
      <c r="I6898" s="1">
        <v>4887187</v>
      </c>
      <c r="J6898" s="1">
        <v>86.544525146484375</v>
      </c>
      <c r="K6898" s="1">
        <v>7489.95458984375</v>
      </c>
      <c r="L6898" s="1">
        <v>648214.5625</v>
      </c>
      <c r="M6898" s="1">
        <v>159.90145874023438</v>
      </c>
      <c r="N6898" s="1">
        <v>25568.4765625</v>
      </c>
      <c r="O6898" s="1">
        <v>4088436.75</v>
      </c>
      <c r="P6898" s="1">
        <v>0.26304244995117188</v>
      </c>
      <c r="Q6898" s="1">
        <v>6.9191329181194305E-2</v>
      </c>
      <c r="R6898" s="1">
        <v>1.8200257793068886E-2</v>
      </c>
      <c r="S6898" s="1">
        <v>0.33908390998840332</v>
      </c>
      <c r="T6898" s="1">
        <v>0.11497789621353149</v>
      </c>
      <c r="U6898" s="1">
        <v>3.8987156003713608E-2</v>
      </c>
      <c r="V6898" s="1">
        <v>43.397682189941406</v>
      </c>
      <c r="W6898" s="1">
        <v>1883.3587646484375</v>
      </c>
      <c r="X6898" s="1">
        <v>81733.40625</v>
      </c>
      <c r="Y6898" s="1">
        <v>93.853981018066406</v>
      </c>
      <c r="Z6898" s="1">
        <v>8808.5693359375</v>
      </c>
      <c r="AA6898" s="1">
        <v>826719.3125</v>
      </c>
      <c r="AB6898" s="1">
        <v>0</v>
      </c>
      <c r="AE6898" s="17">
        <f t="shared" si="107"/>
        <v>0.5</v>
      </c>
      <c r="AF6898" cm="1">
        <f t="array" ref="AF6898">1/(1+EXP(-$AI$41-SUMPRODUCT(A6898:AA6898, TRANSPOSE($AI$42:$AI$68))))</f>
        <v>0.14853167508447165</v>
      </c>
      <c r="AG6898" cm="1">
        <f t="array" ref="AG6898">1/(1+EXP(-$AI$71-SUMPRODUCT(A6898:AA6898, TRANSPOSE($AI$72:$AI$98))))</f>
        <v>7.6252870220893512E-2</v>
      </c>
    </row>
    <row r="6899" spans="1:33" x14ac:dyDescent="0.35">
      <c r="A6899" s="1">
        <v>2.2848944664001465</v>
      </c>
      <c r="B6899" s="1">
        <v>5.2207427024841309</v>
      </c>
      <c r="C6899" s="1">
        <v>11.92884635925293</v>
      </c>
      <c r="D6899" s="1">
        <v>0.15188729763031006</v>
      </c>
      <c r="E6899" s="1">
        <v>2.3069750517606735E-2</v>
      </c>
      <c r="F6899" s="1">
        <v>9.9999997764825821E-3</v>
      </c>
      <c r="G6899" s="1">
        <v>170.04849243164063</v>
      </c>
      <c r="H6899" s="1">
        <v>28916.490234375</v>
      </c>
      <c r="I6899" s="1">
        <v>4917205.5</v>
      </c>
      <c r="J6899" s="1">
        <v>86.540428161621094</v>
      </c>
      <c r="K6899" s="1">
        <v>7489.24560546875</v>
      </c>
      <c r="L6899" s="1">
        <v>648122.5</v>
      </c>
      <c r="M6899" s="1">
        <v>160.14918518066406</v>
      </c>
      <c r="N6899" s="1">
        <v>25647.76171875</v>
      </c>
      <c r="O6899" s="1">
        <v>4107468</v>
      </c>
      <c r="P6899" s="1">
        <v>0.28717589378356934</v>
      </c>
      <c r="Q6899" s="1">
        <v>8.2469992339611053E-2</v>
      </c>
      <c r="R6899" s="1">
        <v>2.3683393374085426E-2</v>
      </c>
      <c r="S6899" s="1">
        <v>0.33787718415260315</v>
      </c>
      <c r="T6899" s="1">
        <v>0.11416099220514297</v>
      </c>
      <c r="U6899" s="1">
        <v>3.8572393357753754E-2</v>
      </c>
      <c r="V6899" s="1">
        <v>43.416328430175781</v>
      </c>
      <c r="W6899" s="1">
        <v>1884.9775390625</v>
      </c>
      <c r="X6899" s="1">
        <v>81838.8046875</v>
      </c>
      <c r="Y6899" s="1">
        <v>91.111618041992188</v>
      </c>
      <c r="Z6899" s="1">
        <v>8301.3271484375</v>
      </c>
      <c r="AA6899" s="1">
        <v>756347.3125</v>
      </c>
      <c r="AB6899" s="1">
        <v>0</v>
      </c>
      <c r="AE6899" s="17">
        <f t="shared" si="107"/>
        <v>0.5</v>
      </c>
      <c r="AF6899" cm="1">
        <f t="array" ref="AF6899">1/(1+EXP(-$AI$41-SUMPRODUCT(A6899:AA6899, TRANSPOSE($AI$42:$AI$68))))</f>
        <v>0.14727916097015387</v>
      </c>
      <c r="AG6899" cm="1">
        <f t="array" ref="AG6899">1/(1+EXP(-$AI$71-SUMPRODUCT(A6899:AA6899, TRANSPOSE($AI$72:$AI$98))))</f>
        <v>7.4211083195836872E-2</v>
      </c>
    </row>
    <row r="6900" spans="1:33" x14ac:dyDescent="0.35">
      <c r="A6900" s="1">
        <v>2.1624376773834229</v>
      </c>
      <c r="B6900" s="1">
        <v>4.6761364936828613</v>
      </c>
      <c r="C6900" s="1">
        <v>10.111854553222656</v>
      </c>
      <c r="D6900" s="1">
        <v>0.27908667922019958</v>
      </c>
      <c r="E6900" s="1">
        <v>7.7889375388622284E-2</v>
      </c>
      <c r="F6900" s="1">
        <v>2.1737886592745781E-2</v>
      </c>
      <c r="G6900" s="1">
        <v>167.75334167480469</v>
      </c>
      <c r="H6900" s="1">
        <v>28141.18359375</v>
      </c>
      <c r="I6900" s="1">
        <v>4720777.5</v>
      </c>
      <c r="J6900" s="1">
        <v>87.424537658691406</v>
      </c>
      <c r="K6900" s="1">
        <v>7643.0498046875</v>
      </c>
      <c r="L6900" s="1">
        <v>668190.0625</v>
      </c>
      <c r="M6900" s="1">
        <v>160.65206909179688</v>
      </c>
      <c r="N6900" s="1">
        <v>25809.087890625</v>
      </c>
      <c r="O6900" s="1">
        <v>4146283.25</v>
      </c>
      <c r="P6900" s="1">
        <v>0.3345034122467041</v>
      </c>
      <c r="Q6900" s="1">
        <v>0.11189253628253937</v>
      </c>
      <c r="R6900" s="1">
        <v>3.7428434938192368E-2</v>
      </c>
      <c r="S6900" s="1">
        <v>0.33083516359329224</v>
      </c>
      <c r="T6900" s="1">
        <v>0.10945190489292145</v>
      </c>
      <c r="U6900" s="1">
        <v>3.6210540682077408E-2</v>
      </c>
      <c r="V6900" s="1">
        <v>42.316982269287109</v>
      </c>
      <c r="W6900" s="1">
        <v>1790.7269287109375</v>
      </c>
      <c r="X6900" s="1">
        <v>75778.1640625</v>
      </c>
      <c r="Y6900" s="1">
        <v>84.319557189941406</v>
      </c>
      <c r="Z6900" s="1">
        <v>7109.78759765625</v>
      </c>
      <c r="AA6900" s="1">
        <v>599494.125</v>
      </c>
      <c r="AB6900" s="1">
        <v>0</v>
      </c>
      <c r="AE6900" s="17">
        <f t="shared" si="107"/>
        <v>0.5</v>
      </c>
      <c r="AF6900" cm="1">
        <f t="array" ref="AF6900">1/(1+EXP(-$AI$41-SUMPRODUCT(A6900:AA6900, TRANSPOSE($AI$42:$AI$68))))</f>
        <v>0.14066291137945211</v>
      </c>
      <c r="AG6900" cm="1">
        <f t="array" ref="AG6900">1/(1+EXP(-$AI$71-SUMPRODUCT(A6900:AA6900, TRANSPOSE($AI$72:$AI$98))))</f>
        <v>6.4972356899648781E-2</v>
      </c>
    </row>
    <row r="6901" spans="1:33" x14ac:dyDescent="0.35">
      <c r="A6901" s="1">
        <v>2.1197378635406494</v>
      </c>
      <c r="B6901" s="1">
        <v>4.493288516998291</v>
      </c>
      <c r="C6901" s="1">
        <v>9.5245943069458008</v>
      </c>
      <c r="D6901" s="1">
        <v>0.35880571603775024</v>
      </c>
      <c r="E6901" s="1">
        <v>0.1287415474653244</v>
      </c>
      <c r="F6901" s="1">
        <v>4.6193201094865799E-2</v>
      </c>
      <c r="G6901" s="1">
        <v>166.25515747070313</v>
      </c>
      <c r="H6901" s="1">
        <v>27640.77734375</v>
      </c>
      <c r="I6901" s="1">
        <v>4595422</v>
      </c>
      <c r="J6901" s="1">
        <v>88.352775573730469</v>
      </c>
      <c r="K6901" s="1">
        <v>7806.212890625</v>
      </c>
      <c r="L6901" s="1">
        <v>689700.5625</v>
      </c>
      <c r="M6901" s="1">
        <v>160.799560546875</v>
      </c>
      <c r="N6901" s="1">
        <v>25856.498046875</v>
      </c>
      <c r="O6901" s="1">
        <v>4157713.5</v>
      </c>
      <c r="P6901" s="1">
        <v>0.35679721832275391</v>
      </c>
      <c r="Q6901" s="1">
        <v>0.12730425596237183</v>
      </c>
      <c r="R6901" s="1">
        <v>4.542180523276329E-2</v>
      </c>
      <c r="S6901" s="1">
        <v>0.32671317458152771</v>
      </c>
      <c r="T6901" s="1">
        <v>0.10674149543046951</v>
      </c>
      <c r="U6901" s="1">
        <v>3.4873854368925095E-2</v>
      </c>
      <c r="V6901" s="1">
        <v>41.474742889404297</v>
      </c>
      <c r="W6901" s="1">
        <v>1720.154296875</v>
      </c>
      <c r="X6901" s="1">
        <v>71342.9609375</v>
      </c>
      <c r="Y6901" s="1">
        <v>80.989288330078125</v>
      </c>
      <c r="Z6901" s="1">
        <v>6559.2646484375</v>
      </c>
      <c r="AA6901" s="1">
        <v>531230.1875</v>
      </c>
      <c r="AB6901" s="1">
        <v>0</v>
      </c>
      <c r="AE6901" s="17">
        <f t="shared" si="107"/>
        <v>0.5</v>
      </c>
      <c r="AF6901" cm="1">
        <f t="array" ref="AF6901">1/(1+EXP(-$AI$41-SUMPRODUCT(A6901:AA6901, TRANSPOSE($AI$42:$AI$68))))</f>
        <v>0.13690084974410308</v>
      </c>
      <c r="AG6901" cm="1">
        <f t="array" ref="AG6901">1/(1+EXP(-$AI$71-SUMPRODUCT(A6901:AA6901, TRANSPOSE($AI$72:$AI$98))))</f>
        <v>6.005229490263822E-2</v>
      </c>
    </row>
    <row r="6902" spans="1:33" x14ac:dyDescent="0.35">
      <c r="A6902" s="1">
        <v>1.9713013172149658</v>
      </c>
      <c r="B6902" s="1">
        <v>3.8860287666320801</v>
      </c>
      <c r="C6902" s="1">
        <v>7.6605339050292969</v>
      </c>
      <c r="D6902" s="1">
        <v>0.42015215754508972</v>
      </c>
      <c r="E6902" s="1">
        <v>0.17652784287929535</v>
      </c>
      <c r="F6902" s="1">
        <v>7.4168547987937927E-2</v>
      </c>
      <c r="G6902" s="1">
        <v>164.15802001953125</v>
      </c>
      <c r="H6902" s="1">
        <v>26947.85546875</v>
      </c>
      <c r="I6902" s="1">
        <v>4423706.5</v>
      </c>
      <c r="J6902" s="1">
        <v>89.9912109375</v>
      </c>
      <c r="K6902" s="1">
        <v>8098.41796875</v>
      </c>
      <c r="L6902" s="1">
        <v>728786.4375</v>
      </c>
      <c r="M6902" s="1">
        <v>160.8477783203125</v>
      </c>
      <c r="N6902" s="1">
        <v>25872.0078125</v>
      </c>
      <c r="O6902" s="1">
        <v>4161455</v>
      </c>
      <c r="P6902" s="1">
        <v>0.39874672889709473</v>
      </c>
      <c r="Q6902" s="1">
        <v>0.15899895131587982</v>
      </c>
      <c r="R6902" s="1">
        <v>6.3400313258171082E-2</v>
      </c>
      <c r="S6902" s="1">
        <v>0.31727316975593567</v>
      </c>
      <c r="T6902" s="1">
        <v>0.10066226124763489</v>
      </c>
      <c r="U6902" s="1">
        <v>3.1937435269355774E-2</v>
      </c>
      <c r="V6902" s="1">
        <v>39.185199737548828</v>
      </c>
      <c r="W6902" s="1">
        <v>1535.4798583984375</v>
      </c>
      <c r="X6902" s="1">
        <v>60168.0859375</v>
      </c>
      <c r="Y6902" s="1">
        <v>74.1810302734375</v>
      </c>
      <c r="Z6902" s="1">
        <v>5502.8251953125</v>
      </c>
      <c r="AA6902" s="1">
        <v>408205.25</v>
      </c>
      <c r="AB6902" s="1">
        <v>0</v>
      </c>
      <c r="AE6902" s="17">
        <f t="shared" si="107"/>
        <v>0.5</v>
      </c>
      <c r="AF6902" cm="1">
        <f t="array" ref="AF6902">1/(1+EXP(-$AI$41-SUMPRODUCT(A6902:AA6902, TRANSPOSE($AI$42:$AI$68))))</f>
        <v>0.13090365001634724</v>
      </c>
      <c r="AG6902" cm="1">
        <f t="array" ref="AG6902">1/(1+EXP(-$AI$71-SUMPRODUCT(A6902:AA6902, TRANSPOSE($AI$72:$AI$98))))</f>
        <v>5.2804991451381678E-2</v>
      </c>
    </row>
    <row r="6903" spans="1:33" x14ac:dyDescent="0.35">
      <c r="A6903" s="1">
        <v>1.8493667840957642</v>
      </c>
      <c r="B6903" s="1">
        <v>3.4201574325561523</v>
      </c>
      <c r="C6903" s="1">
        <v>6.3251256942749023</v>
      </c>
      <c r="D6903" s="1">
        <v>0.44332066178321838</v>
      </c>
      <c r="E6903" s="1">
        <v>0.196533203125</v>
      </c>
      <c r="F6903" s="1">
        <v>8.7127231061458588E-2</v>
      </c>
      <c r="G6903" s="1">
        <v>163.4722900390625</v>
      </c>
      <c r="H6903" s="1">
        <v>26723.189453125</v>
      </c>
      <c r="I6903" s="1">
        <v>4368501</v>
      </c>
      <c r="J6903" s="1">
        <v>90.791915893554688</v>
      </c>
      <c r="K6903" s="1">
        <v>8243.171875</v>
      </c>
      <c r="L6903" s="1">
        <v>748413.375</v>
      </c>
      <c r="M6903" s="1">
        <v>160.77992248535156</v>
      </c>
      <c r="N6903" s="1">
        <v>25850.18359375</v>
      </c>
      <c r="O6903" s="1">
        <v>4156190.5</v>
      </c>
      <c r="P6903" s="1">
        <v>0.41668558120727539</v>
      </c>
      <c r="Q6903" s="1">
        <v>0.17362686991691589</v>
      </c>
      <c r="R6903" s="1">
        <v>7.2347812354564667E-2</v>
      </c>
      <c r="S6903" s="1">
        <v>0.31227126717567444</v>
      </c>
      <c r="T6903" s="1">
        <v>9.7513347864151001E-2</v>
      </c>
      <c r="U6903" s="1">
        <v>3.0450616031885147E-2</v>
      </c>
      <c r="V6903" s="1">
        <v>38.610393524169922</v>
      </c>
      <c r="W6903" s="1">
        <v>1490.762451171875</v>
      </c>
      <c r="X6903" s="1">
        <v>57558.92578125</v>
      </c>
      <c r="Y6903" s="1">
        <v>71.319252014160156</v>
      </c>
      <c r="Z6903" s="1">
        <v>5086.435546875</v>
      </c>
      <c r="AA6903" s="1">
        <v>362760.78125</v>
      </c>
      <c r="AB6903" s="1">
        <v>0</v>
      </c>
      <c r="AE6903" s="17">
        <f t="shared" si="107"/>
        <v>0.5</v>
      </c>
      <c r="AF6903" cm="1">
        <f t="array" ref="AF6903">1/(1+EXP(-$AI$41-SUMPRODUCT(A6903:AA6903, TRANSPOSE($AI$42:$AI$68))))</f>
        <v>0.12856853677392971</v>
      </c>
      <c r="AG6903" cm="1">
        <f t="array" ref="AG6903">1/(1+EXP(-$AI$71-SUMPRODUCT(A6903:AA6903, TRANSPOSE($AI$72:$AI$98))))</f>
        <v>5.0148360183784949E-2</v>
      </c>
    </row>
    <row r="6904" spans="1:33" x14ac:dyDescent="0.35">
      <c r="A6904" s="1">
        <v>1.0954792499542236</v>
      </c>
      <c r="B6904" s="1">
        <v>1.2000747919082642</v>
      </c>
      <c r="C6904" s="1">
        <v>1.3146569728851318</v>
      </c>
      <c r="D6904" s="1">
        <v>0.29861727356910706</v>
      </c>
      <c r="E6904" s="1">
        <v>8.9172273874282837E-2</v>
      </c>
      <c r="F6904" s="1">
        <v>2.6628382503986359E-2</v>
      </c>
      <c r="G6904" s="1">
        <v>163.97250366210938</v>
      </c>
      <c r="H6904" s="1">
        <v>26886.982421875</v>
      </c>
      <c r="I6904" s="1">
        <v>4408725.5</v>
      </c>
      <c r="J6904" s="1">
        <v>92.797874450683594</v>
      </c>
      <c r="K6904" s="1">
        <v>8611.4453125</v>
      </c>
      <c r="L6904" s="1">
        <v>799123.8125</v>
      </c>
      <c r="M6904" s="1">
        <v>160.6285400390625</v>
      </c>
      <c r="N6904" s="1">
        <v>25801.52734375</v>
      </c>
      <c r="O6904" s="1">
        <v>4144461.75</v>
      </c>
      <c r="P6904" s="1">
        <v>0.43387126922607422</v>
      </c>
      <c r="Q6904" s="1">
        <v>0.1882442831993103</v>
      </c>
      <c r="R6904" s="1">
        <v>8.1673786044120789E-2</v>
      </c>
      <c r="S6904" s="1">
        <v>0.3073783814907074</v>
      </c>
      <c r="T6904" s="1">
        <v>9.4481468200683594E-2</v>
      </c>
      <c r="U6904" s="1">
        <v>2.9041560366749763E-2</v>
      </c>
      <c r="V6904" s="1">
        <v>38.593376159667969</v>
      </c>
      <c r="W6904" s="1">
        <v>1489.44873046875</v>
      </c>
      <c r="X6904" s="1">
        <v>57482.8515625</v>
      </c>
      <c r="Y6904" s="1">
        <v>68.958953857421875</v>
      </c>
      <c r="Z6904" s="1">
        <v>4755.33740234375</v>
      </c>
      <c r="AA6904" s="1">
        <v>327923.09375</v>
      </c>
      <c r="AB6904" s="1">
        <v>0</v>
      </c>
      <c r="AE6904" s="17">
        <f t="shared" si="107"/>
        <v>0.5</v>
      </c>
      <c r="AF6904" cm="1">
        <f t="array" ref="AF6904">1/(1+EXP(-$AI$41-SUMPRODUCT(A6904:AA6904, TRANSPOSE($AI$42:$AI$68))))</f>
        <v>0.12631322134015388</v>
      </c>
      <c r="AG6904" cm="1">
        <f t="array" ref="AG6904">1/(1+EXP(-$AI$71-SUMPRODUCT(A6904:AA6904, TRANSPOSE($AI$72:$AI$98))))</f>
        <v>4.7616977089083953E-2</v>
      </c>
    </row>
    <row r="6905" spans="1:33" x14ac:dyDescent="0.35">
      <c r="A6905" s="1">
        <v>1.4567703008651733</v>
      </c>
      <c r="B6905" s="1">
        <v>2.1221797466278076</v>
      </c>
      <c r="C6905" s="1">
        <v>3.0915284156799316</v>
      </c>
      <c r="D6905" s="1">
        <v>0.3787788450717926</v>
      </c>
      <c r="E6905" s="1">
        <v>0.14347341656684875</v>
      </c>
      <c r="F6905" s="1">
        <v>5.4344695061445236E-2</v>
      </c>
      <c r="G6905" s="1">
        <v>163.29057312011719</v>
      </c>
      <c r="H6905" s="1">
        <v>26663.810546875</v>
      </c>
      <c r="I6905" s="1">
        <v>4353949</v>
      </c>
      <c r="J6905" s="1">
        <v>94.832344055175781</v>
      </c>
      <c r="K6905" s="1">
        <v>8993.173828125</v>
      </c>
      <c r="L6905" s="1">
        <v>852843.75</v>
      </c>
      <c r="M6905" s="1">
        <v>160.25318908691406</v>
      </c>
      <c r="N6905" s="1">
        <v>25681.083984375</v>
      </c>
      <c r="O6905" s="1">
        <v>4115475.75</v>
      </c>
      <c r="P6905" s="1">
        <v>0.46356296539306641</v>
      </c>
      <c r="Q6905" s="1">
        <v>0.21489062905311584</v>
      </c>
      <c r="R6905" s="1">
        <v>9.9615335464477539E-2</v>
      </c>
      <c r="S6905" s="1">
        <v>0.29968053102493286</v>
      </c>
      <c r="T6905" s="1">
        <v>8.9808419346809387E-2</v>
      </c>
      <c r="U6905" s="1">
        <v>2.6913834735751152E-2</v>
      </c>
      <c r="V6905" s="1">
        <v>37.859264373779297</v>
      </c>
      <c r="W6905" s="1">
        <v>1433.3238525390625</v>
      </c>
      <c r="X6905" s="1">
        <v>54264.58984375</v>
      </c>
      <c r="Y6905" s="1">
        <v>64.680099487304688</v>
      </c>
      <c r="Z6905" s="1">
        <v>4183.51513671875</v>
      </c>
      <c r="AA6905" s="1">
        <v>270590.1875</v>
      </c>
      <c r="AB6905" s="1">
        <v>0</v>
      </c>
      <c r="AE6905" s="17">
        <f t="shared" si="107"/>
        <v>0.5</v>
      </c>
      <c r="AF6905" cm="1">
        <f t="array" ref="AF6905">1/(1+EXP(-$AI$41-SUMPRODUCT(A6905:AA6905, TRANSPOSE($AI$42:$AI$68))))</f>
        <v>0.12526833620086958</v>
      </c>
      <c r="AG6905" cm="1">
        <f t="array" ref="AG6905">1/(1+EXP(-$AI$71-SUMPRODUCT(A6905:AA6905, TRANSPOSE($AI$72:$AI$98))))</f>
        <v>4.6320658225253268E-2</v>
      </c>
    </row>
    <row r="6906" spans="1:33" x14ac:dyDescent="0.35">
      <c r="A6906" s="1">
        <v>1.7456637620925903</v>
      </c>
      <c r="B6906" s="1">
        <v>3.04734206199646</v>
      </c>
      <c r="C6906" s="1">
        <v>5.3196344375610352</v>
      </c>
      <c r="D6906" s="1">
        <v>0.43206527829170227</v>
      </c>
      <c r="E6906" s="1">
        <v>0.18668040633201599</v>
      </c>
      <c r="F6906" s="1">
        <v>8.0658122897148132E-2</v>
      </c>
      <c r="G6906" s="1">
        <v>160.10948181152344</v>
      </c>
      <c r="H6906" s="1">
        <v>25635.046875</v>
      </c>
      <c r="I6906" s="1">
        <v>4104414</v>
      </c>
      <c r="J6906" s="1">
        <v>95.00701904296875</v>
      </c>
      <c r="K6906" s="1">
        <v>9026.333984375</v>
      </c>
      <c r="L6906" s="1">
        <v>857565.0625</v>
      </c>
      <c r="M6906" s="1">
        <v>160.11045837402344</v>
      </c>
      <c r="N6906" s="1">
        <v>25635.359375</v>
      </c>
      <c r="O6906" s="1">
        <v>4104489</v>
      </c>
      <c r="P6906" s="1">
        <v>0.49023580551147461</v>
      </c>
      <c r="Q6906" s="1">
        <v>0.24033114314079285</v>
      </c>
      <c r="R6906" s="1">
        <v>0.1178189292550087</v>
      </c>
      <c r="S6906" s="1">
        <v>0.29312536120414734</v>
      </c>
      <c r="T6906" s="1">
        <v>8.5922479629516602E-2</v>
      </c>
      <c r="U6906" s="1">
        <v>2.5186058133840561E-2</v>
      </c>
      <c r="V6906" s="1">
        <v>36.779552459716797</v>
      </c>
      <c r="W6906" s="1">
        <v>1352.7354736328125</v>
      </c>
      <c r="X6906" s="1">
        <v>49753.00390625</v>
      </c>
      <c r="Y6906" s="1">
        <v>60.250717163085938</v>
      </c>
      <c r="Z6906" s="1">
        <v>3630.14892578125</v>
      </c>
      <c r="AA6906" s="1">
        <v>218719.078125</v>
      </c>
      <c r="AB6906" s="1">
        <v>0</v>
      </c>
      <c r="AE6906" s="17">
        <f t="shared" si="107"/>
        <v>0.5</v>
      </c>
      <c r="AF6906" cm="1">
        <f t="array" ref="AF6906">1/(1+EXP(-$AI$41-SUMPRODUCT(A6906:AA6906, TRANSPOSE($AI$42:$AI$68))))</f>
        <v>0.12341186267628541</v>
      </c>
      <c r="AG6906" cm="1">
        <f t="array" ref="AG6906">1/(1+EXP(-$AI$71-SUMPRODUCT(A6906:AA6906, TRANSPOSE($AI$72:$AI$98))))</f>
        <v>4.4383798967242656E-2</v>
      </c>
    </row>
    <row r="6907" spans="1:33" x14ac:dyDescent="0.35">
      <c r="A6907" s="1">
        <v>1.189228892326355</v>
      </c>
      <c r="B6907" s="1">
        <v>1.4142653942108154</v>
      </c>
      <c r="C6907" s="1">
        <v>1.6818852424621582</v>
      </c>
      <c r="D6907" s="1">
        <v>0.29335281252861023</v>
      </c>
      <c r="E6907" s="1">
        <v>8.6055874824523926E-2</v>
      </c>
      <c r="F6907" s="1">
        <v>2.5244731456041336E-2</v>
      </c>
      <c r="G6907" s="1">
        <v>158.41409301757813</v>
      </c>
      <c r="H6907" s="1">
        <v>25095.025390625</v>
      </c>
      <c r="I6907" s="1">
        <v>3975405.5</v>
      </c>
      <c r="J6907" s="1">
        <v>94.820701599121094</v>
      </c>
      <c r="K6907" s="1">
        <v>8990.9658203125</v>
      </c>
      <c r="L6907" s="1">
        <v>852529.625</v>
      </c>
      <c r="M6907" s="1">
        <v>160.15019226074219</v>
      </c>
      <c r="N6907" s="1">
        <v>25648.083984375</v>
      </c>
      <c r="O6907" s="1">
        <v>4107545.5</v>
      </c>
      <c r="P6907" s="1">
        <v>0.50196957588195801</v>
      </c>
      <c r="Q6907" s="1">
        <v>0.25197345018386841</v>
      </c>
      <c r="R6907" s="1">
        <v>0.1264830082654953</v>
      </c>
      <c r="S6907" s="1">
        <v>0.29000914096832275</v>
      </c>
      <c r="T6907" s="1">
        <v>8.4105305373668671E-2</v>
      </c>
      <c r="U6907" s="1">
        <v>2.4391306564211845E-2</v>
      </c>
      <c r="V6907" s="1">
        <v>36.095436096191406</v>
      </c>
      <c r="W6907" s="1">
        <v>1302.8804931640625</v>
      </c>
      <c r="X6907" s="1">
        <v>47028.0390625</v>
      </c>
      <c r="Y6907" s="1">
        <v>58.177101135253906</v>
      </c>
      <c r="Z6907" s="1">
        <v>3384.5751953125</v>
      </c>
      <c r="AA6907" s="1">
        <v>196904.765625</v>
      </c>
      <c r="AB6907" s="1">
        <v>0</v>
      </c>
      <c r="AE6907" s="17">
        <f t="shared" si="107"/>
        <v>0.5</v>
      </c>
      <c r="AF6907" cm="1">
        <f t="array" ref="AF6907">1/(1+EXP(-$AI$41-SUMPRODUCT(A6907:AA6907, TRANSPOSE($AI$42:$AI$68))))</f>
        <v>0.12163841506349497</v>
      </c>
      <c r="AG6907" cm="1">
        <f t="array" ref="AG6907">1/(1+EXP(-$AI$71-SUMPRODUCT(A6907:AA6907, TRANSPOSE($AI$72:$AI$98))))</f>
        <v>4.2831836822467773E-2</v>
      </c>
    </row>
    <row r="6908" spans="1:33" x14ac:dyDescent="0.35">
      <c r="A6908" s="1">
        <v>0.94720959663391113</v>
      </c>
      <c r="B6908" s="1">
        <v>0.89720600843429565</v>
      </c>
      <c r="C6908" s="1">
        <v>0.8498421311378479</v>
      </c>
      <c r="D6908" s="1">
        <v>0.27309504151344299</v>
      </c>
      <c r="E6908" s="1">
        <v>7.4580900371074677E-2</v>
      </c>
      <c r="F6908" s="1">
        <v>2.036767452955246E-2</v>
      </c>
      <c r="G6908" s="1">
        <v>157.26609802246094</v>
      </c>
      <c r="H6908" s="1">
        <v>24732.625</v>
      </c>
      <c r="I6908" s="1">
        <v>3889603.5</v>
      </c>
      <c r="J6908" s="1">
        <v>96.6016845703125</v>
      </c>
      <c r="K6908" s="1">
        <v>9331.8857421875</v>
      </c>
      <c r="L6908" s="1">
        <v>901475.875</v>
      </c>
      <c r="M6908" s="1">
        <v>160.13078308105469</v>
      </c>
      <c r="N6908" s="1">
        <v>25641.8671875</v>
      </c>
      <c r="O6908" s="1">
        <v>4106052.25</v>
      </c>
      <c r="P6908" s="1">
        <v>0.5204613208770752</v>
      </c>
      <c r="Q6908" s="1">
        <v>0.27087998390197754</v>
      </c>
      <c r="R6908" s="1">
        <v>0.14098255336284637</v>
      </c>
      <c r="S6908" s="1">
        <v>0.28421589732170105</v>
      </c>
      <c r="T6908" s="1">
        <v>8.077867329120636E-2</v>
      </c>
      <c r="U6908" s="1">
        <v>2.2958584129810333E-2</v>
      </c>
      <c r="V6908" s="1">
        <v>32.646484375</v>
      </c>
      <c r="W6908" s="1">
        <v>1065.79296875</v>
      </c>
      <c r="X6908" s="1">
        <v>34794.39453125</v>
      </c>
      <c r="Y6908" s="1">
        <v>53.307441711425781</v>
      </c>
      <c r="Z6908" s="1">
        <v>2841.683349609375</v>
      </c>
      <c r="AA6908" s="1">
        <v>151482.875</v>
      </c>
      <c r="AB6908" s="1">
        <v>0</v>
      </c>
      <c r="AE6908" s="17">
        <f t="shared" si="107"/>
        <v>0.5</v>
      </c>
      <c r="AF6908" cm="1">
        <f t="array" ref="AF6908">1/(1+EXP(-$AI$41-SUMPRODUCT(A6908:AA6908, TRANSPOSE($AI$42:$AI$68))))</f>
        <v>0.11433389282402776</v>
      </c>
      <c r="AG6908" cm="1">
        <f t="array" ref="AG6908">1/(1+EXP(-$AI$71-SUMPRODUCT(A6908:AA6908, TRANSPOSE($AI$72:$AI$98))))</f>
        <v>3.5951208368909339E-2</v>
      </c>
    </row>
    <row r="6909" spans="1:33" x14ac:dyDescent="0.35">
      <c r="A6909" s="1">
        <v>0.86303257942199707</v>
      </c>
      <c r="B6909" s="1">
        <v>0.74482524394989014</v>
      </c>
      <c r="C6909" s="1">
        <v>0.64280843734741211</v>
      </c>
      <c r="D6909" s="1">
        <v>0.25988304615020752</v>
      </c>
      <c r="E6909" s="1">
        <v>6.7539200186729431E-2</v>
      </c>
      <c r="F6909" s="1">
        <v>1.7552291974425316E-2</v>
      </c>
      <c r="G6909" s="1">
        <v>156.90934753417969</v>
      </c>
      <c r="H6909" s="1">
        <v>24620.54296875</v>
      </c>
      <c r="I6909" s="1">
        <v>3863193.5</v>
      </c>
      <c r="J6909" s="1">
        <v>97.918601989746094</v>
      </c>
      <c r="K6909" s="1">
        <v>9588.052734375</v>
      </c>
      <c r="L6909" s="1">
        <v>938848.6875</v>
      </c>
      <c r="M6909" s="1">
        <v>160.04917907714844</v>
      </c>
      <c r="N6909" s="1">
        <v>25615.740234375</v>
      </c>
      <c r="O6909" s="1">
        <v>4099778</v>
      </c>
      <c r="P6909" s="1">
        <v>0.52939534187316895</v>
      </c>
      <c r="Q6909" s="1">
        <v>0.28025943040847778</v>
      </c>
      <c r="R6909" s="1">
        <v>0.14836803078651428</v>
      </c>
      <c r="S6909" s="1">
        <v>0.2816658616065979</v>
      </c>
      <c r="T6909" s="1">
        <v>7.9335659742355347E-2</v>
      </c>
      <c r="U6909" s="1">
        <v>2.2346146404743195E-2</v>
      </c>
      <c r="V6909" s="1">
        <v>31.469806671142578</v>
      </c>
      <c r="W6909" s="1">
        <v>990.3487548828125</v>
      </c>
      <c r="X6909" s="1">
        <v>31166.083984375</v>
      </c>
      <c r="Y6909" s="1">
        <v>51.417575836181641</v>
      </c>
      <c r="Z6909" s="1">
        <v>2643.76708984375</v>
      </c>
      <c r="AA6909" s="1">
        <v>135936.09375</v>
      </c>
      <c r="AB6909" s="1">
        <v>0</v>
      </c>
      <c r="AE6909" s="17">
        <f t="shared" si="107"/>
        <v>0.5</v>
      </c>
      <c r="AF6909" cm="1">
        <f t="array" ref="AF6909">1/(1+EXP(-$AI$41-SUMPRODUCT(A6909:AA6909, TRANSPOSE($AI$42:$AI$68))))</f>
        <v>0.11176783187650162</v>
      </c>
      <c r="AG6909" cm="1">
        <f t="array" ref="AG6909">1/(1+EXP(-$AI$71-SUMPRODUCT(A6909:AA6909, TRANSPOSE($AI$72:$AI$98))))</f>
        <v>3.3687045043418164E-2</v>
      </c>
    </row>
    <row r="6910" spans="1:33" x14ac:dyDescent="0.35">
      <c r="A6910" s="1">
        <v>0.75490957498550415</v>
      </c>
      <c r="B6910" s="1">
        <v>0.56988847255706787</v>
      </c>
      <c r="C6910" s="1">
        <v>0.43021425604820251</v>
      </c>
      <c r="D6910" s="1">
        <v>0.19134214520454407</v>
      </c>
      <c r="E6910" s="1">
        <v>3.661181777715683E-2</v>
      </c>
      <c r="F6910" s="1">
        <v>9.9999997764825821E-3</v>
      </c>
      <c r="G6910" s="1">
        <v>152.59735107421875</v>
      </c>
      <c r="H6910" s="1">
        <v>23285.951171875</v>
      </c>
      <c r="I6910" s="1">
        <v>3553374.5</v>
      </c>
      <c r="J6910" s="1">
        <v>97.632858276367188</v>
      </c>
      <c r="K6910" s="1">
        <v>9532.1748046875</v>
      </c>
      <c r="L6910" s="1">
        <v>930653.5</v>
      </c>
      <c r="M6910" s="1">
        <v>159.886962890625</v>
      </c>
      <c r="N6910" s="1">
        <v>25563.841796875</v>
      </c>
      <c r="O6910" s="1">
        <v>4087325</v>
      </c>
      <c r="P6910" s="1">
        <v>0.54481959342956543</v>
      </c>
      <c r="Q6910" s="1">
        <v>0.29682838916778564</v>
      </c>
      <c r="R6910" s="1">
        <v>0.16171792149543762</v>
      </c>
      <c r="S6910" s="1">
        <v>0.27830159664154053</v>
      </c>
      <c r="T6910" s="1">
        <v>7.7451780438423157E-2</v>
      </c>
      <c r="U6910" s="1">
        <v>2.1554954349994659E-2</v>
      </c>
      <c r="V6910" s="1">
        <v>31.790271759033203</v>
      </c>
      <c r="W6910" s="1">
        <v>1010.6213989257813</v>
      </c>
      <c r="X6910" s="1">
        <v>32127.927734375</v>
      </c>
      <c r="Y6910" s="1">
        <v>49.655361175537109</v>
      </c>
      <c r="Z6910" s="1">
        <v>2465.65478515625</v>
      </c>
      <c r="AA6910" s="1">
        <v>122432.984375</v>
      </c>
      <c r="AB6910" s="1">
        <v>0</v>
      </c>
      <c r="AE6910" s="17">
        <f t="shared" si="107"/>
        <v>0.5</v>
      </c>
      <c r="AF6910" cm="1">
        <f t="array" ref="AF6910">1/(1+EXP(-$AI$41-SUMPRODUCT(A6910:AA6910, TRANSPOSE($AI$42:$AI$68))))</f>
        <v>0.11220246021678514</v>
      </c>
      <c r="AG6910" cm="1">
        <f t="array" ref="AG6910">1/(1+EXP(-$AI$71-SUMPRODUCT(A6910:AA6910, TRANSPOSE($AI$72:$AI$98))))</f>
        <v>3.4190822816491939E-2</v>
      </c>
    </row>
    <row r="6911" spans="1:33" x14ac:dyDescent="0.35">
      <c r="A6911" s="1">
        <v>0.72427558898925781</v>
      </c>
      <c r="B6911" s="1">
        <v>0.52457511425018311</v>
      </c>
      <c r="C6911" s="1">
        <v>0.37993696331977844</v>
      </c>
      <c r="D6911" s="1">
        <v>0.15605573356151581</v>
      </c>
      <c r="E6911" s="1">
        <v>2.4353392422199249E-2</v>
      </c>
      <c r="F6911" s="1">
        <v>9.9999997764825821E-3</v>
      </c>
      <c r="G6911" s="1">
        <v>149.73117065429688</v>
      </c>
      <c r="H6911" s="1">
        <v>22419.423828125</v>
      </c>
      <c r="I6911" s="1">
        <v>3356886.5</v>
      </c>
      <c r="J6911" s="1">
        <v>97.148750305175781</v>
      </c>
      <c r="K6911" s="1">
        <v>9437.8798828125</v>
      </c>
      <c r="L6911" s="1">
        <v>916878.1875</v>
      </c>
      <c r="M6911" s="1">
        <v>159.77755737304688</v>
      </c>
      <c r="N6911" s="1">
        <v>25528.8671875</v>
      </c>
      <c r="O6911" s="1">
        <v>4078940.25</v>
      </c>
      <c r="P6911" s="1">
        <v>0.55298662185668945</v>
      </c>
      <c r="Q6911" s="1">
        <v>0.30579420924186707</v>
      </c>
      <c r="R6911" s="1">
        <v>0.16910010576248169</v>
      </c>
      <c r="S6911" s="1">
        <v>0.2770729660987854</v>
      </c>
      <c r="T6911" s="1">
        <v>7.6769426465034485E-2</v>
      </c>
      <c r="U6911" s="1">
        <v>2.1270733326673508E-2</v>
      </c>
      <c r="V6911" s="1">
        <v>32.495338439941406</v>
      </c>
      <c r="W6911" s="1">
        <v>1055.947021484375</v>
      </c>
      <c r="X6911" s="1">
        <v>34313.35546875</v>
      </c>
      <c r="Y6911" s="1">
        <v>49.045192718505859</v>
      </c>
      <c r="Z6911" s="1">
        <v>2405.430908203125</v>
      </c>
      <c r="AA6911" s="1">
        <v>117974.8203125</v>
      </c>
      <c r="AB6911" s="1">
        <v>0</v>
      </c>
      <c r="AE6911" s="17">
        <f t="shared" si="107"/>
        <v>0.5</v>
      </c>
      <c r="AF6911" cm="1">
        <f t="array" ref="AF6911">1/(1+EXP(-$AI$41-SUMPRODUCT(A6911:AA6911, TRANSPOSE($AI$42:$AI$68))))</f>
        <v>0.1134016288816324</v>
      </c>
      <c r="AG6911" cm="1">
        <f t="array" ref="AG6911">1/(1+EXP(-$AI$71-SUMPRODUCT(A6911:AA6911, TRANSPOSE($AI$72:$AI$98))))</f>
        <v>3.5336671935135143E-2</v>
      </c>
    </row>
    <row r="6912" spans="1:33" x14ac:dyDescent="0.35">
      <c r="A6912" s="1">
        <v>0.57159149646759033</v>
      </c>
      <c r="B6912" s="1">
        <v>0.3267168402671814</v>
      </c>
      <c r="C6912" s="1">
        <v>0.18674856424331665</v>
      </c>
      <c r="D6912" s="1">
        <v>0.11573126167058945</v>
      </c>
      <c r="E6912" s="1">
        <v>1.3393725268542767E-2</v>
      </c>
      <c r="F6912" s="1">
        <v>9.9999997764825821E-3</v>
      </c>
      <c r="G6912" s="1">
        <v>147.53646850585938</v>
      </c>
      <c r="H6912" s="1">
        <v>21767.009765625</v>
      </c>
      <c r="I6912" s="1">
        <v>3211427.75</v>
      </c>
      <c r="J6912" s="1">
        <v>97.064872741699219</v>
      </c>
      <c r="K6912" s="1">
        <v>9421.58984375</v>
      </c>
      <c r="L6912" s="1">
        <v>914505.375</v>
      </c>
      <c r="M6912" s="1">
        <v>159.7772216796875</v>
      </c>
      <c r="N6912" s="1">
        <v>25528.759765625</v>
      </c>
      <c r="O6912" s="1">
        <v>4078914.5</v>
      </c>
      <c r="P6912" s="1">
        <v>0.56347346305847168</v>
      </c>
      <c r="Q6912" s="1">
        <v>0.31750234961509705</v>
      </c>
      <c r="R6912" s="1">
        <v>0.17890414595603943</v>
      </c>
      <c r="S6912" s="1">
        <v>0.27501246333122253</v>
      </c>
      <c r="T6912" s="1">
        <v>7.5631856918334961E-2</v>
      </c>
      <c r="U6912" s="1">
        <v>2.0799702033400536E-2</v>
      </c>
      <c r="V6912" s="1">
        <v>32.964756011962891</v>
      </c>
      <c r="W6912" s="1">
        <v>1086.6751708984375</v>
      </c>
      <c r="X6912" s="1">
        <v>35821.98046875</v>
      </c>
      <c r="Y6912" s="1">
        <v>48.166824340820313</v>
      </c>
      <c r="Z6912" s="1">
        <v>2320.04296875</v>
      </c>
      <c r="AA6912" s="1">
        <v>111749.1015625</v>
      </c>
      <c r="AB6912" s="1">
        <v>0</v>
      </c>
      <c r="AE6912" s="17">
        <f t="shared" si="107"/>
        <v>0.5</v>
      </c>
      <c r="AF6912" cm="1">
        <f t="array" ref="AF6912">1/(1+EXP(-$AI$41-SUMPRODUCT(A6912:AA6912, TRANSPOSE($AI$42:$AI$68))))</f>
        <v>0.11312874093174143</v>
      </c>
      <c r="AG6912" cm="1">
        <f t="array" ref="AG6912">1/(1+EXP(-$AI$71-SUMPRODUCT(A6912:AA6912, TRANSPOSE($AI$72:$AI$98))))</f>
        <v>3.5052908102578481E-2</v>
      </c>
    </row>
    <row r="6913" spans="1:33" x14ac:dyDescent="0.35">
      <c r="A6913" s="1">
        <v>0.43802115321159363</v>
      </c>
      <c r="B6913" s="1">
        <v>0.19186252355575562</v>
      </c>
      <c r="C6913" s="1">
        <v>8.4039844572544098E-2</v>
      </c>
      <c r="D6913" s="1">
        <v>8.7774075567722321E-2</v>
      </c>
      <c r="E6913" s="1">
        <v>9.9999997764825821E-3</v>
      </c>
      <c r="F6913" s="1">
        <v>9.9999997764825821E-3</v>
      </c>
      <c r="G6913" s="1">
        <v>146.23533630371094</v>
      </c>
      <c r="H6913" s="1">
        <v>21384.7734375</v>
      </c>
      <c r="I6913" s="1">
        <v>3127209.5</v>
      </c>
      <c r="J6913" s="1">
        <v>97.550666809082031</v>
      </c>
      <c r="K6913" s="1">
        <v>9516.1328125</v>
      </c>
      <c r="L6913" s="1">
        <v>928305.0625</v>
      </c>
      <c r="M6913" s="1">
        <v>159.76951599121094</v>
      </c>
      <c r="N6913" s="1">
        <v>25526.298828125</v>
      </c>
      <c r="O6913" s="1">
        <v>4078324.25</v>
      </c>
      <c r="P6913" s="1">
        <v>0.56728768348693848</v>
      </c>
      <c r="Q6913" s="1">
        <v>0.32181531190872192</v>
      </c>
      <c r="R6913" s="1">
        <v>0.18256185948848724</v>
      </c>
      <c r="S6913" s="1">
        <v>0.27473542094230652</v>
      </c>
      <c r="T6913" s="1">
        <v>7.5479552149772644E-2</v>
      </c>
      <c r="U6913" s="1">
        <v>2.0736906677484512E-2</v>
      </c>
      <c r="V6913" s="1">
        <v>31.641016006469727</v>
      </c>
      <c r="W6913" s="1">
        <v>1001.1538696289063</v>
      </c>
      <c r="X6913" s="1">
        <v>31677.52734375</v>
      </c>
      <c r="Y6913" s="1">
        <v>46.976345062255859</v>
      </c>
      <c r="Z6913" s="1">
        <v>2206.777099609375</v>
      </c>
      <c r="AA6913" s="1">
        <v>103666.3203125</v>
      </c>
      <c r="AB6913" s="1">
        <v>0</v>
      </c>
      <c r="AE6913" s="17">
        <f t="shared" si="107"/>
        <v>0.5</v>
      </c>
      <c r="AF6913" cm="1">
        <f t="array" ref="AF6913">1/(1+EXP(-$AI$41-SUMPRODUCT(A6913:AA6913, TRANSPOSE($AI$42:$AI$68))))</f>
        <v>0.11053303159687401</v>
      </c>
      <c r="AG6913" cm="1">
        <f t="array" ref="AG6913">1/(1+EXP(-$AI$71-SUMPRODUCT(A6913:AA6913, TRANSPOSE($AI$72:$AI$98))))</f>
        <v>3.2757369465947948E-2</v>
      </c>
    </row>
    <row r="6914" spans="1:33" x14ac:dyDescent="0.35">
      <c r="A6914" s="1">
        <v>0.34292671084403992</v>
      </c>
      <c r="B6914" s="1">
        <v>0.11759872734546661</v>
      </c>
      <c r="C6914" s="1">
        <v>4.0327746421098709E-2</v>
      </c>
      <c r="D6914" s="1">
        <v>4.5131608843803406E-2</v>
      </c>
      <c r="E6914" s="1">
        <v>9.9999997764825821E-3</v>
      </c>
      <c r="F6914" s="1">
        <v>9.9999997764825821E-3</v>
      </c>
      <c r="G6914" s="1">
        <v>138.92057800292969</v>
      </c>
      <c r="H6914" s="1">
        <v>19298.927734375</v>
      </c>
      <c r="I6914" s="1">
        <v>2681018</v>
      </c>
      <c r="J6914" s="1">
        <v>95.4647216796875</v>
      </c>
      <c r="K6914" s="1">
        <v>9113.5126953125</v>
      </c>
      <c r="L6914" s="1">
        <v>870019</v>
      </c>
      <c r="M6914" s="1">
        <v>159.87734985351563</v>
      </c>
      <c r="N6914" s="1">
        <v>25560.767578125</v>
      </c>
      <c r="O6914" s="1">
        <v>4086587.75</v>
      </c>
      <c r="P6914" s="1">
        <v>0.57480216026306152</v>
      </c>
      <c r="Q6914" s="1">
        <v>0.33039751648902893</v>
      </c>
      <c r="R6914" s="1">
        <v>0.18991321325302124</v>
      </c>
      <c r="S6914" s="1">
        <v>0.27445203065872192</v>
      </c>
      <c r="T6914" s="1">
        <v>7.5323916971683502E-2</v>
      </c>
      <c r="U6914" s="1">
        <v>2.067280188202858E-2</v>
      </c>
      <c r="V6914" s="1">
        <v>30.301691055297852</v>
      </c>
      <c r="W6914" s="1">
        <v>918.1925048828125</v>
      </c>
      <c r="X6914" s="1">
        <v>27822.78515625</v>
      </c>
      <c r="Y6914" s="1">
        <v>45.161224365234375</v>
      </c>
      <c r="Z6914" s="1">
        <v>2039.5361328125</v>
      </c>
      <c r="AA6914" s="1">
        <v>92107.953125</v>
      </c>
      <c r="AB6914" s="1">
        <v>0</v>
      </c>
      <c r="AE6914" s="17">
        <f t="shared" si="107"/>
        <v>0.5</v>
      </c>
      <c r="AF6914" cm="1">
        <f t="array" ref="AF6914">1/(1+EXP(-$AI$41-SUMPRODUCT(A6914:AA6914, TRANSPOSE($AI$42:$AI$68))))</f>
        <v>0.10888779300922408</v>
      </c>
      <c r="AG6914" cm="1">
        <f t="array" ref="AG6914">1/(1+EXP(-$AI$71-SUMPRODUCT(A6914:AA6914, TRANSPOSE($AI$72:$AI$98))))</f>
        <v>3.1555083126401179E-2</v>
      </c>
    </row>
    <row r="6915" spans="1:33" x14ac:dyDescent="0.35">
      <c r="A6915" s="1">
        <v>0.29040884971618652</v>
      </c>
      <c r="B6915" s="1">
        <v>8.4337301552295685E-2</v>
      </c>
      <c r="C6915" s="1">
        <v>2.4492299184203148E-2</v>
      </c>
      <c r="D6915" s="1">
        <v>4.0779352188110352E-2</v>
      </c>
      <c r="E6915" s="1">
        <v>9.9999997764825821E-3</v>
      </c>
      <c r="F6915" s="1">
        <v>9.9999997764825821E-3</v>
      </c>
      <c r="G6915" s="1">
        <v>136.44886779785156</v>
      </c>
      <c r="H6915" s="1">
        <v>18618.29296875</v>
      </c>
      <c r="I6915" s="1">
        <v>2540445</v>
      </c>
      <c r="J6915" s="1">
        <v>95.171745300292969</v>
      </c>
      <c r="K6915" s="1">
        <v>9057.6611328125</v>
      </c>
      <c r="L6915" s="1">
        <v>862033.4375</v>
      </c>
      <c r="M6915" s="1">
        <v>159.86610412597656</v>
      </c>
      <c r="N6915" s="1">
        <v>25557.171875</v>
      </c>
      <c r="O6915" s="1">
        <v>4085725.5</v>
      </c>
      <c r="P6915" s="1">
        <v>0.57686972618103027</v>
      </c>
      <c r="Q6915" s="1">
        <v>0.3327786922454834</v>
      </c>
      <c r="R6915" s="1">
        <v>0.19196994602680206</v>
      </c>
      <c r="S6915" s="1">
        <v>0.27490752935409546</v>
      </c>
      <c r="T6915" s="1">
        <v>7.5574152171611786E-2</v>
      </c>
      <c r="U6915" s="1">
        <v>2.0775903016328812E-2</v>
      </c>
      <c r="V6915" s="1">
        <v>31.616003036499023</v>
      </c>
      <c r="W6915" s="1">
        <v>999.5716552734375</v>
      </c>
      <c r="X6915" s="1">
        <v>31602.4609375</v>
      </c>
      <c r="Y6915" s="1">
        <v>45.646202087402344</v>
      </c>
      <c r="Z6915" s="1">
        <v>2083.57568359375</v>
      </c>
      <c r="AA6915" s="1">
        <v>95107.3203125</v>
      </c>
      <c r="AB6915" s="1">
        <v>0</v>
      </c>
      <c r="AE6915" s="17">
        <f t="shared" ref="AE6915:AE6978" si="108">0.5</f>
        <v>0.5</v>
      </c>
      <c r="AF6915" cm="1">
        <f t="array" ref="AF6915">1/(1+EXP(-$AI$41-SUMPRODUCT(A6915:AA6915, TRANSPOSE($AI$42:$AI$68))))</f>
        <v>0.11012945179003233</v>
      </c>
      <c r="AG6915" cm="1">
        <f t="array" ref="AG6915">1/(1+EXP(-$AI$71-SUMPRODUCT(A6915:AA6915, TRANSPOSE($AI$72:$AI$98))))</f>
        <v>3.2521035669705108E-2</v>
      </c>
    </row>
    <row r="6916" spans="1:33" x14ac:dyDescent="0.35">
      <c r="A6916" s="1">
        <v>0.18847176432609558</v>
      </c>
      <c r="B6916" s="1">
        <v>3.5521604120731354E-2</v>
      </c>
      <c r="C6916" s="1">
        <v>9.9999997764825821E-3</v>
      </c>
      <c r="D6916" s="1">
        <v>7.2838097810745239E-2</v>
      </c>
      <c r="E6916" s="1">
        <v>9.9999997764825821E-3</v>
      </c>
      <c r="F6916" s="1">
        <v>9.9999997764825821E-3</v>
      </c>
      <c r="G6916" s="1">
        <v>133.68673706054688</v>
      </c>
      <c r="H6916" s="1">
        <v>17872.14453125</v>
      </c>
      <c r="I6916" s="1">
        <v>2389268.5</v>
      </c>
      <c r="J6916" s="1">
        <v>103.70518493652344</v>
      </c>
      <c r="K6916" s="1">
        <v>10754.765625</v>
      </c>
      <c r="L6916" s="1">
        <v>1115324.875</v>
      </c>
      <c r="M6916" s="1">
        <v>159.79776000976563</v>
      </c>
      <c r="N6916" s="1">
        <v>25535.32421875</v>
      </c>
      <c r="O6916" s="1">
        <v>4080487.5</v>
      </c>
      <c r="P6916" s="1">
        <v>0.58059501647949219</v>
      </c>
      <c r="Q6916" s="1">
        <v>0.33709058165550232</v>
      </c>
      <c r="R6916" s="1">
        <v>0.1957131028175354</v>
      </c>
      <c r="S6916" s="1">
        <v>0.27556759119033813</v>
      </c>
      <c r="T6916" s="1">
        <v>7.593749463558197E-2</v>
      </c>
      <c r="U6916" s="1">
        <v>2.0925913006067276E-2</v>
      </c>
      <c r="V6916" s="1">
        <v>33.445953369140625</v>
      </c>
      <c r="W6916" s="1">
        <v>1118.6318359375</v>
      </c>
      <c r="X6916" s="1">
        <v>37413.70703125</v>
      </c>
      <c r="Y6916" s="1">
        <v>46.562553405761719</v>
      </c>
      <c r="Z6916" s="1">
        <v>2168.0712890625</v>
      </c>
      <c r="AA6916" s="1">
        <v>100950.9375</v>
      </c>
      <c r="AB6916" s="1">
        <v>0</v>
      </c>
      <c r="AE6916" s="17">
        <f t="shared" si="108"/>
        <v>0.5</v>
      </c>
      <c r="AF6916" cm="1">
        <f t="array" ref="AF6916">1/(1+EXP(-$AI$41-SUMPRODUCT(A6916:AA6916, TRANSPOSE($AI$42:$AI$68))))</f>
        <v>0.10874876131922187</v>
      </c>
      <c r="AG6916" cm="1">
        <f t="array" ref="AG6916">1/(1+EXP(-$AI$71-SUMPRODUCT(A6916:AA6916, TRANSPOSE($AI$72:$AI$98))))</f>
        <v>3.1023777661167977E-2</v>
      </c>
    </row>
    <row r="6917" spans="1:33" x14ac:dyDescent="0.35">
      <c r="A6917" s="1">
        <v>0.16904613375663757</v>
      </c>
      <c r="B6917" s="1">
        <v>2.8576595708727837E-2</v>
      </c>
      <c r="C6917" s="1">
        <v>9.9999997764825821E-3</v>
      </c>
      <c r="D6917" s="1">
        <v>7.4552968144416809E-2</v>
      </c>
      <c r="E6917" s="1">
        <v>9.9999997764825821E-3</v>
      </c>
      <c r="F6917" s="1">
        <v>9.9999997764825821E-3</v>
      </c>
      <c r="G6917" s="1">
        <v>129.546630859375</v>
      </c>
      <c r="H6917" s="1">
        <v>16782.330078125</v>
      </c>
      <c r="I6917" s="1">
        <v>2174094.25</v>
      </c>
      <c r="J6917" s="1">
        <v>103.07598114013672</v>
      </c>
      <c r="K6917" s="1">
        <v>10624.658203125</v>
      </c>
      <c r="L6917" s="1">
        <v>1095147</v>
      </c>
      <c r="M6917" s="1">
        <v>159.80653381347656</v>
      </c>
      <c r="N6917" s="1">
        <v>25538.12890625</v>
      </c>
      <c r="O6917" s="1">
        <v>4081159.75</v>
      </c>
      <c r="P6917" s="1">
        <v>0.58193039894104004</v>
      </c>
      <c r="Q6917" s="1">
        <v>0.33864298462867737</v>
      </c>
      <c r="R6917" s="1">
        <v>0.19706664979457855</v>
      </c>
      <c r="S6917" s="1">
        <v>0.27636805176734924</v>
      </c>
      <c r="T6917" s="1">
        <v>7.6379299163818359E-2</v>
      </c>
      <c r="U6917" s="1">
        <v>2.1108798682689667E-2</v>
      </c>
      <c r="V6917" s="1">
        <v>33.754199981689453</v>
      </c>
      <c r="W6917" s="1">
        <v>1139.3460693359375</v>
      </c>
      <c r="X6917" s="1">
        <v>38457.71484375</v>
      </c>
      <c r="Y6917" s="1">
        <v>46.633102416992188</v>
      </c>
      <c r="Z6917" s="1">
        <v>2174.646240234375</v>
      </c>
      <c r="AA6917" s="1">
        <v>101410.5</v>
      </c>
      <c r="AB6917" s="1">
        <v>0</v>
      </c>
      <c r="AE6917" s="17">
        <f t="shared" si="108"/>
        <v>0.5</v>
      </c>
      <c r="AF6917" cm="1">
        <f t="array" ref="AF6917">1/(1+EXP(-$AI$41-SUMPRODUCT(A6917:AA6917, TRANSPOSE($AI$42:$AI$68))))</f>
        <v>0.10902717037067022</v>
      </c>
      <c r="AG6917" cm="1">
        <f t="array" ref="AG6917">1/(1+EXP(-$AI$71-SUMPRODUCT(A6917:AA6917, TRANSPOSE($AI$72:$AI$98))))</f>
        <v>3.1247856088765999E-2</v>
      </c>
    </row>
    <row r="6918" spans="1:33" x14ac:dyDescent="0.35">
      <c r="A6918" s="1">
        <v>9.2562250792980194E-2</v>
      </c>
      <c r="B6918" s="1">
        <v>9.9999997764825821E-3</v>
      </c>
      <c r="C6918" s="1">
        <v>9.9999997764825821E-3</v>
      </c>
      <c r="D6918" s="1">
        <v>8.242286741733551E-2</v>
      </c>
      <c r="E6918" s="1">
        <v>9.9999997764825821E-3</v>
      </c>
      <c r="F6918" s="1">
        <v>9.9999997764825821E-3</v>
      </c>
      <c r="G6918" s="1">
        <v>98.619178771972656</v>
      </c>
      <c r="H6918" s="1">
        <v>9725.7421875</v>
      </c>
      <c r="I6918" s="1">
        <v>959144.75</v>
      </c>
      <c r="J6918" s="1">
        <v>104.94078826904297</v>
      </c>
      <c r="K6918" s="1">
        <v>11012.5693359375</v>
      </c>
      <c r="L6918" s="1">
        <v>1155667.625</v>
      </c>
      <c r="M6918" s="1">
        <v>159.68170166015625</v>
      </c>
      <c r="N6918" s="1">
        <v>25498.24609375</v>
      </c>
      <c r="O6918" s="1">
        <v>4071603.25</v>
      </c>
      <c r="P6918" s="1">
        <v>0.5820000171661377</v>
      </c>
      <c r="Q6918" s="1">
        <v>0.33872401714324951</v>
      </c>
      <c r="R6918" s="1">
        <v>0.19713738560676575</v>
      </c>
      <c r="S6918" s="1">
        <v>0.27780559659004211</v>
      </c>
      <c r="T6918" s="1">
        <v>7.717595249414444E-2</v>
      </c>
      <c r="U6918" s="1">
        <v>2.1439909934997559E-2</v>
      </c>
      <c r="V6918" s="1">
        <v>32.364879608154297</v>
      </c>
      <c r="W6918" s="1">
        <v>1047.4854736328125</v>
      </c>
      <c r="X6918" s="1">
        <v>33901.73828125</v>
      </c>
      <c r="Y6918" s="1">
        <v>45.778823852539063</v>
      </c>
      <c r="Z6918" s="1">
        <v>2095.70068359375</v>
      </c>
      <c r="AA6918" s="1">
        <v>95938.7109375</v>
      </c>
      <c r="AB6918" s="1">
        <v>0</v>
      </c>
      <c r="AE6918" s="17">
        <f t="shared" si="108"/>
        <v>0.5</v>
      </c>
      <c r="AF6918" cm="1">
        <f t="array" ref="AF6918">1/(1+EXP(-$AI$41-SUMPRODUCT(A6918:AA6918, TRANSPOSE($AI$42:$AI$68))))</f>
        <v>0.1072498244628312</v>
      </c>
      <c r="AG6918" cm="1">
        <f t="array" ref="AG6918">1/(1+EXP(-$AI$71-SUMPRODUCT(A6918:AA6918, TRANSPOSE($AI$72:$AI$98))))</f>
        <v>2.9517902546565E-2</v>
      </c>
    </row>
    <row r="6919" spans="1:33" x14ac:dyDescent="0.35">
      <c r="A6919" s="1">
        <v>9.520614892244339E-2</v>
      </c>
      <c r="B6919" s="1">
        <v>9.9999997764825821E-3</v>
      </c>
      <c r="C6919" s="1">
        <v>9.9999997764825821E-3</v>
      </c>
      <c r="D6919" s="1">
        <v>9.2905193567276001E-2</v>
      </c>
      <c r="E6919" s="1">
        <v>9.9999997764825821E-3</v>
      </c>
      <c r="F6919" s="1">
        <v>9.9999997764825821E-3</v>
      </c>
      <c r="G6919" s="1">
        <v>89.731948852539063</v>
      </c>
      <c r="H6919" s="1">
        <v>8051.82275390625</v>
      </c>
      <c r="I6919" s="1">
        <v>722505.75</v>
      </c>
      <c r="J6919" s="1">
        <v>109.08251953125</v>
      </c>
      <c r="K6919" s="1">
        <v>11898.99609375</v>
      </c>
      <c r="L6919" s="1">
        <v>1297972.5</v>
      </c>
      <c r="M6919" s="1">
        <v>159.55149841308594</v>
      </c>
      <c r="N6919" s="1">
        <v>25456.6796875</v>
      </c>
      <c r="O6919" s="1">
        <v>4061651.5</v>
      </c>
      <c r="P6919" s="1">
        <v>0.58262372016906738</v>
      </c>
      <c r="Q6919" s="1">
        <v>0.33945038914680481</v>
      </c>
      <c r="R6919" s="1">
        <v>0.19777184724807739</v>
      </c>
      <c r="S6919" s="1">
        <v>0.27882599830627441</v>
      </c>
      <c r="T6919" s="1">
        <v>7.7743940055370331E-2</v>
      </c>
      <c r="U6919" s="1">
        <v>2.1677030250430107E-2</v>
      </c>
      <c r="V6919" s="1">
        <v>31.738502502441406</v>
      </c>
      <c r="W6919" s="1">
        <v>1007.33251953125</v>
      </c>
      <c r="X6919" s="1">
        <v>31971.2265625</v>
      </c>
      <c r="Y6919" s="1">
        <v>45.321681976318359</v>
      </c>
      <c r="Z6919" s="1">
        <v>2054.054931640625</v>
      </c>
      <c r="AA6919" s="1">
        <v>93093.21875</v>
      </c>
      <c r="AB6919" s="1">
        <v>0</v>
      </c>
      <c r="AE6919" s="17">
        <f t="shared" si="108"/>
        <v>0.5</v>
      </c>
      <c r="AF6919" cm="1">
        <f t="array" ref="AF6919">1/(1+EXP(-$AI$41-SUMPRODUCT(A6919:AA6919, TRANSPOSE($AI$42:$AI$68))))</f>
        <v>0.1062456197138925</v>
      </c>
      <c r="AG6919" cm="1">
        <f t="array" ref="AG6919">1/(1+EXP(-$AI$71-SUMPRODUCT(A6919:AA6919, TRANSPOSE($AI$72:$AI$98))))</f>
        <v>2.8580403936813423E-2</v>
      </c>
    </row>
    <row r="6920" spans="1:33" x14ac:dyDescent="0.35">
      <c r="A6920" s="1">
        <v>7.7294066548347473E-2</v>
      </c>
      <c r="B6920" s="1">
        <v>9.9999997764825821E-3</v>
      </c>
      <c r="C6920" s="1">
        <v>9.9999997764825821E-3</v>
      </c>
      <c r="D6920" s="1">
        <v>7.647358626127243E-2</v>
      </c>
      <c r="E6920" s="1">
        <v>9.9999997764825821E-3</v>
      </c>
      <c r="F6920" s="1">
        <v>9.9999997764825821E-3</v>
      </c>
      <c r="G6920" s="1">
        <v>82.101966857910156</v>
      </c>
      <c r="H6920" s="1">
        <v>6740.73291015625</v>
      </c>
      <c r="I6920" s="1">
        <v>553427.4375</v>
      </c>
      <c r="J6920" s="1">
        <v>105.12096405029297</v>
      </c>
      <c r="K6920" s="1">
        <v>11050.4169921875</v>
      </c>
      <c r="L6920" s="1">
        <v>1161630.5</v>
      </c>
      <c r="M6920" s="1">
        <v>159.3773193359375</v>
      </c>
      <c r="N6920" s="1">
        <v>25401.130859375</v>
      </c>
      <c r="O6920" s="1">
        <v>4048364</v>
      </c>
      <c r="P6920" s="1">
        <v>0.58237433433532715</v>
      </c>
      <c r="Q6920" s="1">
        <v>0.33915987610816956</v>
      </c>
      <c r="R6920" s="1">
        <v>0.1975180059671402</v>
      </c>
      <c r="S6920" s="1">
        <v>0.27994665503501892</v>
      </c>
      <c r="T6920" s="1">
        <v>7.8370131552219391E-2</v>
      </c>
      <c r="U6920" s="1">
        <v>2.1939456462860107E-2</v>
      </c>
      <c r="V6920" s="1">
        <v>30.461950302124023</v>
      </c>
      <c r="W6920" s="1">
        <v>927.930419921875</v>
      </c>
      <c r="X6920" s="1">
        <v>28266.5703125</v>
      </c>
      <c r="Y6920" s="1">
        <v>44.267784118652344</v>
      </c>
      <c r="Z6920" s="1">
        <v>1959.63671875</v>
      </c>
      <c r="AA6920" s="1">
        <v>86748.7734375</v>
      </c>
      <c r="AB6920" s="1">
        <v>0</v>
      </c>
      <c r="AE6920" s="17">
        <f t="shared" si="108"/>
        <v>0.5</v>
      </c>
      <c r="AF6920" cm="1">
        <f t="array" ref="AF6920">1/(1+EXP(-$AI$41-SUMPRODUCT(A6920:AA6920, TRANSPOSE($AI$42:$AI$68))))</f>
        <v>0.10645669391966479</v>
      </c>
      <c r="AG6920" cm="1">
        <f t="array" ref="AG6920">1/(1+EXP(-$AI$71-SUMPRODUCT(A6920:AA6920, TRANSPOSE($AI$72:$AI$98))))</f>
        <v>2.8665167055651569E-2</v>
      </c>
    </row>
    <row r="6921" spans="1:33" x14ac:dyDescent="0.35">
      <c r="A6921" s="1">
        <v>4.9787119030952454E-2</v>
      </c>
      <c r="B6921" s="1">
        <v>9.9999997764825821E-3</v>
      </c>
      <c r="C6921" s="1">
        <v>9.9999997764825821E-3</v>
      </c>
      <c r="D6921" s="1">
        <v>4.8460092395544052E-2</v>
      </c>
      <c r="E6921" s="1">
        <v>9.9999997764825821E-3</v>
      </c>
      <c r="F6921" s="1">
        <v>9.9999997764825821E-3</v>
      </c>
      <c r="G6921" s="1">
        <v>68.89837646484375</v>
      </c>
      <c r="H6921" s="1">
        <v>4746.986328125</v>
      </c>
      <c r="I6921" s="1">
        <v>327059.65625</v>
      </c>
      <c r="J6921" s="1">
        <v>107.90805816650391</v>
      </c>
      <c r="K6921" s="1">
        <v>11644.1494140625</v>
      </c>
      <c r="L6921" s="1">
        <v>1256497.5</v>
      </c>
      <c r="M6921" s="1">
        <v>159.30006408691406</v>
      </c>
      <c r="N6921" s="1">
        <v>25376.509765625</v>
      </c>
      <c r="O6921" s="1">
        <v>4042479.75</v>
      </c>
      <c r="P6921" s="1">
        <v>0.58224320411682129</v>
      </c>
      <c r="Q6921" s="1">
        <v>0.33900713920593262</v>
      </c>
      <c r="R6921" s="1">
        <v>0.19738461077213287</v>
      </c>
      <c r="S6921" s="1">
        <v>0.28014814853668213</v>
      </c>
      <c r="T6921" s="1">
        <v>7.8482985496520996E-2</v>
      </c>
      <c r="U6921" s="1">
        <v>2.1986862644553185E-2</v>
      </c>
      <c r="V6921" s="1">
        <v>29.747184753417969</v>
      </c>
      <c r="W6921" s="1">
        <v>884.89501953125</v>
      </c>
      <c r="X6921" s="1">
        <v>26323.134765625</v>
      </c>
      <c r="Y6921" s="1">
        <v>43.649257659912109</v>
      </c>
      <c r="Z6921" s="1">
        <v>1905.2576904296875</v>
      </c>
      <c r="AA6921" s="1">
        <v>83163.0859375</v>
      </c>
      <c r="AB6921" s="1">
        <v>0</v>
      </c>
      <c r="AE6921" s="17">
        <f t="shared" si="108"/>
        <v>0.5</v>
      </c>
      <c r="AF6921" cm="1">
        <f t="array" ref="AF6921">1/(1+EXP(-$AI$41-SUMPRODUCT(A6921:AA6921, TRANSPOSE($AI$42:$AI$68))))</f>
        <v>0.10709232684608991</v>
      </c>
      <c r="AG6921" cm="1">
        <f t="array" ref="AG6921">1/(1+EXP(-$AI$71-SUMPRODUCT(A6921:AA6921, TRANSPOSE($AI$72:$AI$98))))</f>
        <v>2.8894151365526494E-2</v>
      </c>
    </row>
    <row r="6922" spans="1:33" x14ac:dyDescent="0.35">
      <c r="A6922" s="1">
        <v>4.4145181775093079E-2</v>
      </c>
      <c r="B6922" s="1">
        <v>9.9999997764825821E-3</v>
      </c>
      <c r="C6922" s="1">
        <v>9.9999997764825821E-3</v>
      </c>
      <c r="D6922" s="1">
        <v>2.7588915079832077E-2</v>
      </c>
      <c r="E6922" s="1">
        <v>9.9999997764825821E-3</v>
      </c>
      <c r="F6922" s="1">
        <v>9.9999997764825821E-3</v>
      </c>
      <c r="G6922" s="1">
        <v>68.484115600585938</v>
      </c>
      <c r="H6922" s="1">
        <v>4690.07421875</v>
      </c>
      <c r="I6922" s="1">
        <v>321195.5625</v>
      </c>
      <c r="J6922" s="1">
        <v>121.17906951904297</v>
      </c>
      <c r="K6922" s="1">
        <v>14684.3671875</v>
      </c>
      <c r="L6922" s="1">
        <v>1779437.875</v>
      </c>
      <c r="M6922" s="1">
        <v>159.18360900878906</v>
      </c>
      <c r="N6922" s="1">
        <v>25339.421875</v>
      </c>
      <c r="O6922" s="1">
        <v>4033620.5</v>
      </c>
      <c r="P6922" s="1">
        <v>0.58122587203979492</v>
      </c>
      <c r="Q6922" s="1">
        <v>0.33782351016998291</v>
      </c>
      <c r="R6922" s="1">
        <v>0.19635176658630371</v>
      </c>
      <c r="S6922" s="1">
        <v>0.28028345108032227</v>
      </c>
      <c r="T6922" s="1">
        <v>7.855881005525589E-2</v>
      </c>
      <c r="U6922" s="1">
        <v>2.2018734365701675E-2</v>
      </c>
      <c r="V6922" s="1">
        <v>29.379535675048828</v>
      </c>
      <c r="W6922" s="1">
        <v>863.1571044921875</v>
      </c>
      <c r="X6922" s="1">
        <v>25359.15625</v>
      </c>
      <c r="Y6922" s="1">
        <v>43.463756561279297</v>
      </c>
      <c r="Z6922" s="1">
        <v>1889.09814453125</v>
      </c>
      <c r="AA6922" s="1">
        <v>82107.3046875</v>
      </c>
      <c r="AB6922" s="1">
        <v>0</v>
      </c>
      <c r="AE6922" s="17">
        <f t="shared" si="108"/>
        <v>0.5</v>
      </c>
      <c r="AF6922" cm="1">
        <f t="array" ref="AF6922">1/(1+EXP(-$AI$41-SUMPRODUCT(A6922:AA6922, TRANSPOSE($AI$42:$AI$68))))</f>
        <v>0.10473700779773103</v>
      </c>
      <c r="AG6922" cm="1">
        <f t="array" ref="AG6922">1/(1+EXP(-$AI$71-SUMPRODUCT(A6922:AA6922, TRANSPOSE($AI$72:$AI$98))))</f>
        <v>2.7113024549560872E-2</v>
      </c>
    </row>
    <row r="6923" spans="1:33" x14ac:dyDescent="0.35">
      <c r="A6923" s="1">
        <v>7.0151440799236298E-2</v>
      </c>
      <c r="B6923" s="1">
        <v>9.9999997764825821E-3</v>
      </c>
      <c r="C6923" s="1">
        <v>9.9999997764825821E-3</v>
      </c>
      <c r="D6923" s="1">
        <v>2.9857942834496498E-2</v>
      </c>
      <c r="E6923" s="1">
        <v>9.9999997764825821E-3</v>
      </c>
      <c r="F6923" s="1">
        <v>9.9999997764825821E-3</v>
      </c>
      <c r="G6923" s="1">
        <v>71.628707885742188</v>
      </c>
      <c r="H6923" s="1">
        <v>5130.671875</v>
      </c>
      <c r="I6923" s="1">
        <v>367503.40625</v>
      </c>
      <c r="J6923" s="1">
        <v>117.40163421630859</v>
      </c>
      <c r="K6923" s="1">
        <v>13783.1435546875</v>
      </c>
      <c r="L6923" s="1">
        <v>1618163.625</v>
      </c>
      <c r="M6923" s="1">
        <v>159.10226440429688</v>
      </c>
      <c r="N6923" s="1">
        <v>25313.53125</v>
      </c>
      <c r="O6923" s="1">
        <v>4027440</v>
      </c>
      <c r="P6923" s="1">
        <v>0.58012771606445313</v>
      </c>
      <c r="Q6923" s="1">
        <v>0.33654817938804626</v>
      </c>
      <c r="R6923" s="1">
        <v>0.19524091482162476</v>
      </c>
      <c r="S6923" s="1">
        <v>0.27983385324478149</v>
      </c>
      <c r="T6923" s="1">
        <v>7.8306987881660461E-2</v>
      </c>
      <c r="U6923" s="1">
        <v>2.1912945434451103E-2</v>
      </c>
      <c r="V6923" s="1">
        <v>29.834194183349609</v>
      </c>
      <c r="W6923" s="1">
        <v>890.07916259765625</v>
      </c>
      <c r="X6923" s="1">
        <v>26554.794921875</v>
      </c>
      <c r="Y6923" s="1">
        <v>44.205341339111328</v>
      </c>
      <c r="Z6923" s="1">
        <v>1954.1121826171875</v>
      </c>
      <c r="AA6923" s="1">
        <v>86382.1953125</v>
      </c>
      <c r="AB6923" s="1">
        <v>0</v>
      </c>
      <c r="AE6923" s="17">
        <f t="shared" si="108"/>
        <v>0.5</v>
      </c>
      <c r="AF6923" cm="1">
        <f t="array" ref="AF6923">1/(1+EXP(-$AI$41-SUMPRODUCT(A6923:AA6923, TRANSPOSE($AI$42:$AI$68))))</f>
        <v>0.10574183599406864</v>
      </c>
      <c r="AG6923" cm="1">
        <f t="array" ref="AG6923">1/(1+EXP(-$AI$71-SUMPRODUCT(A6923:AA6923, TRANSPOSE($AI$72:$AI$98))))</f>
        <v>2.7923746473899492E-2</v>
      </c>
    </row>
    <row r="6924" spans="1:33" x14ac:dyDescent="0.35">
      <c r="A6924" s="1">
        <v>5.7372651994228363E-2</v>
      </c>
      <c r="B6924" s="1">
        <v>9.9999997764825821E-3</v>
      </c>
      <c r="C6924" s="1">
        <v>9.9999997764825821E-3</v>
      </c>
      <c r="D6924" s="1">
        <v>2.3952627554535866E-2</v>
      </c>
      <c r="E6924" s="1">
        <v>9.9999997764825821E-3</v>
      </c>
      <c r="F6924" s="1">
        <v>9.9999997764825821E-3</v>
      </c>
      <c r="G6924" s="1">
        <v>73.474464416503906</v>
      </c>
      <c r="H6924" s="1">
        <v>5398.4970703125</v>
      </c>
      <c r="I6924" s="1">
        <v>396651.65625</v>
      </c>
      <c r="J6924" s="1">
        <v>111.04119873046875</v>
      </c>
      <c r="K6924" s="1">
        <v>12330.1474609375</v>
      </c>
      <c r="L6924" s="1">
        <v>1369154.375</v>
      </c>
      <c r="M6924" s="1">
        <v>159.0477294921875</v>
      </c>
      <c r="N6924" s="1">
        <v>25296.1796875</v>
      </c>
      <c r="O6924" s="1">
        <v>4023300</v>
      </c>
      <c r="P6924" s="1">
        <v>0.57948851585388184</v>
      </c>
      <c r="Q6924" s="1">
        <v>0.33580693602561951</v>
      </c>
      <c r="R6924" s="1">
        <v>0.19459626078605652</v>
      </c>
      <c r="S6924" s="1">
        <v>0.27962017059326172</v>
      </c>
      <c r="T6924" s="1">
        <v>7.8187443315982819E-2</v>
      </c>
      <c r="U6924" s="1">
        <v>2.1862784400582314E-2</v>
      </c>
      <c r="V6924" s="1">
        <v>30.901138305664063</v>
      </c>
      <c r="W6924" s="1">
        <v>954.88037109375</v>
      </c>
      <c r="X6924" s="1">
        <v>29506.890625</v>
      </c>
      <c r="Y6924" s="1">
        <v>45.016017913818359</v>
      </c>
      <c r="Z6924" s="1">
        <v>2026.44189453125</v>
      </c>
      <c r="AA6924" s="1">
        <v>91222.34375</v>
      </c>
      <c r="AB6924" s="1">
        <v>0</v>
      </c>
      <c r="AE6924" s="17">
        <f t="shared" si="108"/>
        <v>0.5</v>
      </c>
      <c r="AF6924" cm="1">
        <f t="array" ref="AF6924">1/(1+EXP(-$AI$41-SUMPRODUCT(A6924:AA6924, TRANSPOSE($AI$42:$AI$68))))</f>
        <v>0.10800090316590373</v>
      </c>
      <c r="AG6924" cm="1">
        <f t="array" ref="AG6924">1/(1+EXP(-$AI$71-SUMPRODUCT(A6924:AA6924, TRANSPOSE($AI$72:$AI$98))))</f>
        <v>2.964863896660283E-2</v>
      </c>
    </row>
    <row r="6925" spans="1:33" x14ac:dyDescent="0.35">
      <c r="A6925" s="1">
        <v>5.2252955734729767E-2</v>
      </c>
      <c r="B6925" s="1">
        <v>9.9999997764825821E-3</v>
      </c>
      <c r="C6925" s="1">
        <v>9.9999997764825821E-3</v>
      </c>
      <c r="D6925" s="1">
        <v>1.6094187274575233E-2</v>
      </c>
      <c r="E6925" s="1">
        <v>9.9999997764825821E-3</v>
      </c>
      <c r="F6925" s="1">
        <v>9.9999997764825821E-3</v>
      </c>
      <c r="G6925" s="1">
        <v>60.424068450927734</v>
      </c>
      <c r="H6925" s="1">
        <v>3651.068115234375</v>
      </c>
      <c r="I6925" s="1">
        <v>220612.390625</v>
      </c>
      <c r="J6925" s="1">
        <v>93.233444213867188</v>
      </c>
      <c r="K6925" s="1">
        <v>8692.4755859375</v>
      </c>
      <c r="L6925" s="1">
        <v>810429.375</v>
      </c>
      <c r="M6925" s="1">
        <v>159.02848815917969</v>
      </c>
      <c r="N6925" s="1">
        <v>25290.060546875</v>
      </c>
      <c r="O6925" s="1">
        <v>4021840</v>
      </c>
      <c r="P6925" s="1">
        <v>0.57846951484680176</v>
      </c>
      <c r="Q6925" s="1">
        <v>0.33462697267532349</v>
      </c>
      <c r="R6925" s="1">
        <v>0.19357150793075562</v>
      </c>
      <c r="S6925" s="1">
        <v>0.27931192517280579</v>
      </c>
      <c r="T6925" s="1">
        <v>7.8015148639678955E-2</v>
      </c>
      <c r="U6925" s="1">
        <v>2.1790562197566032E-2</v>
      </c>
      <c r="V6925" s="1">
        <v>31.013393402099609</v>
      </c>
      <c r="W6925" s="1">
        <v>961.83056640625</v>
      </c>
      <c r="X6925" s="1">
        <v>29829.62890625</v>
      </c>
      <c r="Y6925" s="1">
        <v>45.210979461669922</v>
      </c>
      <c r="Z6925" s="1">
        <v>2044.03271484375</v>
      </c>
      <c r="AA6925" s="1">
        <v>92412.71875</v>
      </c>
      <c r="AB6925" s="1">
        <v>0</v>
      </c>
      <c r="AE6925" s="17">
        <f t="shared" si="108"/>
        <v>0.5</v>
      </c>
      <c r="AF6925" cm="1">
        <f t="array" ref="AF6925">1/(1+EXP(-$AI$41-SUMPRODUCT(A6925:AA6925, TRANSPOSE($AI$42:$AI$68))))</f>
        <v>0.11425783720732383</v>
      </c>
      <c r="AG6925" cm="1">
        <f t="array" ref="AG6925">1/(1+EXP(-$AI$71-SUMPRODUCT(A6925:AA6925, TRANSPOSE($AI$72:$AI$98))))</f>
        <v>3.4831747263141651E-2</v>
      </c>
    </row>
    <row r="6926" spans="1:33" x14ac:dyDescent="0.35">
      <c r="A6926" s="1">
        <v>7.012716680765152E-2</v>
      </c>
      <c r="B6926" s="1">
        <v>9.9999997764825821E-3</v>
      </c>
      <c r="C6926" s="1">
        <v>9.9999997764825821E-3</v>
      </c>
      <c r="D6926" s="1">
        <v>3.8097593933343887E-2</v>
      </c>
      <c r="E6926" s="1">
        <v>9.9999997764825821E-3</v>
      </c>
      <c r="F6926" s="1">
        <v>9.9999997764825821E-3</v>
      </c>
      <c r="G6926" s="1">
        <v>64.51202392578125</v>
      </c>
      <c r="H6926" s="1">
        <v>4161.80126953125</v>
      </c>
      <c r="I6926" s="1">
        <v>268486.21875</v>
      </c>
      <c r="J6926" s="1">
        <v>84.566696166992188</v>
      </c>
      <c r="K6926" s="1">
        <v>7151.52587890625</v>
      </c>
      <c r="L6926" s="1">
        <v>604780.9375</v>
      </c>
      <c r="M6926" s="1">
        <v>158.94972229003906</v>
      </c>
      <c r="N6926" s="1">
        <v>25265.013671875</v>
      </c>
      <c r="O6926" s="1">
        <v>4015867</v>
      </c>
      <c r="P6926" s="1">
        <v>0.57752466201782227</v>
      </c>
      <c r="Q6926" s="1">
        <v>0.33353474736213684</v>
      </c>
      <c r="R6926" s="1">
        <v>0.1926245391368866</v>
      </c>
      <c r="S6926" s="1">
        <v>0.27852752804756165</v>
      </c>
      <c r="T6926" s="1">
        <v>7.7577583491802216E-2</v>
      </c>
      <c r="U6926" s="1">
        <v>2.1607492119073868E-2</v>
      </c>
      <c r="V6926" s="1">
        <v>30.986881256103516</v>
      </c>
      <c r="W6926" s="1">
        <v>960.18682861328125</v>
      </c>
      <c r="X6926" s="1">
        <v>29753.1953125</v>
      </c>
      <c r="Y6926" s="1">
        <v>45.278228759765625</v>
      </c>
      <c r="Z6926" s="1">
        <v>2050.117919921875</v>
      </c>
      <c r="AA6926" s="1">
        <v>92825.7109375</v>
      </c>
      <c r="AB6926" s="1">
        <v>0</v>
      </c>
      <c r="AE6926" s="17">
        <f t="shared" si="108"/>
        <v>0.5</v>
      </c>
      <c r="AF6926" cm="1">
        <f t="array" ref="AF6926">1/(1+EXP(-$AI$41-SUMPRODUCT(A6926:AA6926, TRANSPOSE($AI$42:$AI$68))))</f>
        <v>0.11486884339277442</v>
      </c>
      <c r="AG6926" cm="1">
        <f t="array" ref="AG6926">1/(1+EXP(-$AI$71-SUMPRODUCT(A6926:AA6926, TRANSPOSE($AI$72:$AI$98))))</f>
        <v>3.5679284323848634E-2</v>
      </c>
    </row>
    <row r="6927" spans="1:33" x14ac:dyDescent="0.35">
      <c r="A6927" s="1">
        <v>5.733117088675499E-2</v>
      </c>
      <c r="B6927" s="1">
        <v>9.9999997764825821E-3</v>
      </c>
      <c r="C6927" s="1">
        <v>9.9999997764825821E-3</v>
      </c>
      <c r="D6927" s="1">
        <v>4.193742573261261E-2</v>
      </c>
      <c r="E6927" s="1">
        <v>9.9999997764825821E-3</v>
      </c>
      <c r="F6927" s="1">
        <v>9.9999997764825821E-3</v>
      </c>
      <c r="G6927" s="1">
        <v>70.150672912597656</v>
      </c>
      <c r="H6927" s="1">
        <v>4921.11669921875</v>
      </c>
      <c r="I6927" s="1">
        <v>345219.65625</v>
      </c>
      <c r="J6927" s="1">
        <v>77.311065673828125</v>
      </c>
      <c r="K6927" s="1">
        <v>5977.0009765625</v>
      </c>
      <c r="L6927" s="1">
        <v>462088.3125</v>
      </c>
      <c r="M6927" s="1">
        <v>158.93533325195313</v>
      </c>
      <c r="N6927" s="1">
        <v>25260.439453125</v>
      </c>
      <c r="O6927" s="1">
        <v>4014776.5</v>
      </c>
      <c r="P6927" s="1">
        <v>0.57716679573059082</v>
      </c>
      <c r="Q6927" s="1">
        <v>0.33312150835990906</v>
      </c>
      <c r="R6927" s="1">
        <v>0.19226667284965515</v>
      </c>
      <c r="S6927" s="1">
        <v>0.27819269895553589</v>
      </c>
      <c r="T6927" s="1">
        <v>7.7391177415847778E-2</v>
      </c>
      <c r="U6927" s="1">
        <v>2.1529661491513252E-2</v>
      </c>
      <c r="V6927" s="1">
        <v>30.880279541015625</v>
      </c>
      <c r="W6927" s="1">
        <v>953.5916748046875</v>
      </c>
      <c r="X6927" s="1">
        <v>29447.177734375</v>
      </c>
      <c r="Y6927" s="1">
        <v>45.195121765136719</v>
      </c>
      <c r="Z6927" s="1">
        <v>2042.5989990234375</v>
      </c>
      <c r="AA6927" s="1">
        <v>92315.515625</v>
      </c>
      <c r="AB6927" s="1">
        <v>0</v>
      </c>
      <c r="AE6927" s="17">
        <f t="shared" si="108"/>
        <v>0.5</v>
      </c>
      <c r="AF6927" cm="1">
        <f t="array" ref="AF6927">1/(1+EXP(-$AI$41-SUMPRODUCT(A6927:AA6927, TRANSPOSE($AI$42:$AI$68))))</f>
        <v>0.11470803257133549</v>
      </c>
      <c r="AG6927" cm="1">
        <f t="array" ref="AG6927">1/(1+EXP(-$AI$71-SUMPRODUCT(A6927:AA6927, TRANSPOSE($AI$72:$AI$98))))</f>
        <v>3.5822274707441308E-2</v>
      </c>
    </row>
    <row r="6928" spans="1:33" x14ac:dyDescent="0.35">
      <c r="A6928" s="1">
        <v>7.297225296497345E-2</v>
      </c>
      <c r="B6928" s="1">
        <v>9.9999997764825821E-3</v>
      </c>
      <c r="C6928" s="1">
        <v>9.9999997764825821E-3</v>
      </c>
      <c r="D6928" s="1">
        <v>6.5437093377113342E-2</v>
      </c>
      <c r="E6928" s="1">
        <v>9.9999997764825821E-3</v>
      </c>
      <c r="F6928" s="1">
        <v>9.9999997764825821E-3</v>
      </c>
      <c r="G6928" s="1">
        <v>68.475288391113281</v>
      </c>
      <c r="H6928" s="1">
        <v>4688.865234375</v>
      </c>
      <c r="I6928" s="1">
        <v>321071.40625</v>
      </c>
      <c r="J6928" s="1">
        <v>58.092720031738281</v>
      </c>
      <c r="K6928" s="1">
        <v>3374.76416015625</v>
      </c>
      <c r="L6928" s="1">
        <v>196049.234375</v>
      </c>
      <c r="M6928" s="1">
        <v>159.11024475097656</v>
      </c>
      <c r="N6928" s="1">
        <v>25316.0703125</v>
      </c>
      <c r="O6928" s="1">
        <v>4028046</v>
      </c>
      <c r="P6928" s="1">
        <v>0.57644844055175781</v>
      </c>
      <c r="Q6928" s="1">
        <v>0.33229279518127441</v>
      </c>
      <c r="R6928" s="1">
        <v>0.19154967367649078</v>
      </c>
      <c r="S6928" s="1">
        <v>0.27727010846138</v>
      </c>
      <c r="T6928" s="1">
        <v>7.6878711581230164E-2</v>
      </c>
      <c r="U6928" s="1">
        <v>2.1316168829798698E-2</v>
      </c>
      <c r="V6928" s="1">
        <v>30.798212051391602</v>
      </c>
      <c r="W6928" s="1">
        <v>948.52984619140625</v>
      </c>
      <c r="X6928" s="1">
        <v>29213.0234375</v>
      </c>
      <c r="Y6928" s="1">
        <v>45.163909912109375</v>
      </c>
      <c r="Z6928" s="1">
        <v>2039.77880859375</v>
      </c>
      <c r="AA6928" s="1">
        <v>92124.3828125</v>
      </c>
      <c r="AB6928" s="1">
        <v>0</v>
      </c>
      <c r="AE6928" s="17">
        <f t="shared" si="108"/>
        <v>0.5</v>
      </c>
      <c r="AF6928" cm="1">
        <f t="array" ref="AF6928">1/(1+EXP(-$AI$41-SUMPRODUCT(A6928:AA6928, TRANSPOSE($AI$42:$AI$68))))</f>
        <v>0.11570701820649554</v>
      </c>
      <c r="AG6928" cm="1">
        <f t="array" ref="AG6928">1/(1+EXP(-$AI$71-SUMPRODUCT(A6928:AA6928, TRANSPOSE($AI$72:$AI$98))))</f>
        <v>3.72030493303366E-2</v>
      </c>
    </row>
    <row r="6929" spans="1:33" x14ac:dyDescent="0.35">
      <c r="A6929" s="1">
        <v>7.8094519674777985E-2</v>
      </c>
      <c r="B6929" s="1">
        <v>9.9999997764825821E-3</v>
      </c>
      <c r="C6929" s="1">
        <v>9.9999997764825821E-3</v>
      </c>
      <c r="D6929" s="1">
        <v>7.1755386888980865E-2</v>
      </c>
      <c r="E6929" s="1">
        <v>9.9999997764825821E-3</v>
      </c>
      <c r="F6929" s="1">
        <v>9.9999997764825821E-3</v>
      </c>
      <c r="G6929" s="1">
        <v>64.974609375</v>
      </c>
      <c r="H6929" s="1">
        <v>4221.69970703125</v>
      </c>
      <c r="I6929" s="1">
        <v>274303.3125</v>
      </c>
      <c r="J6929" s="1">
        <v>51.020538330078125</v>
      </c>
      <c r="K6929" s="1">
        <v>2603.09521484375</v>
      </c>
      <c r="L6929" s="1">
        <v>132811.328125</v>
      </c>
      <c r="M6929" s="1">
        <v>159.21177673339844</v>
      </c>
      <c r="N6929" s="1">
        <v>25348.390625</v>
      </c>
      <c r="O6929" s="1">
        <v>4035762.25</v>
      </c>
      <c r="P6929" s="1">
        <v>0.57613968849182129</v>
      </c>
      <c r="Q6929" s="1">
        <v>0.33193695545196533</v>
      </c>
      <c r="R6929" s="1">
        <v>0.1912420392036438</v>
      </c>
      <c r="S6929" s="1">
        <v>0.27706986665725708</v>
      </c>
      <c r="T6929" s="1">
        <v>7.6767712831497192E-2</v>
      </c>
      <c r="U6929" s="1">
        <v>2.1270019933581352E-2</v>
      </c>
      <c r="V6929" s="1">
        <v>30.883171081542969</v>
      </c>
      <c r="W6929" s="1">
        <v>953.770263671875</v>
      </c>
      <c r="X6929" s="1">
        <v>29455.44921875</v>
      </c>
      <c r="Y6929" s="1">
        <v>45.2578125</v>
      </c>
      <c r="Z6929" s="1">
        <v>2048.26953125</v>
      </c>
      <c r="AA6929" s="1">
        <v>92700.203125</v>
      </c>
      <c r="AB6929" s="1">
        <v>0</v>
      </c>
      <c r="AE6929" s="17">
        <f t="shared" si="108"/>
        <v>0.5</v>
      </c>
      <c r="AF6929" cm="1">
        <f t="array" ref="AF6929">1/(1+EXP(-$AI$41-SUMPRODUCT(A6929:AA6929, TRANSPOSE($AI$42:$AI$68))))</f>
        <v>0.1157801086991456</v>
      </c>
      <c r="AG6929" cm="1">
        <f t="array" ref="AG6929">1/(1+EXP(-$AI$71-SUMPRODUCT(A6929:AA6929, TRANSPOSE($AI$72:$AI$98))))</f>
        <v>3.7325010598654104E-2</v>
      </c>
    </row>
    <row r="6930" spans="1:33" x14ac:dyDescent="0.35">
      <c r="A6930" s="1">
        <v>6.884060800075531E-2</v>
      </c>
      <c r="B6930" s="1">
        <v>9.9999997764825821E-3</v>
      </c>
      <c r="C6930" s="1">
        <v>9.9999997764825821E-3</v>
      </c>
      <c r="D6930" s="1">
        <v>6.645917147397995E-2</v>
      </c>
      <c r="E6930" s="1">
        <v>9.9999997764825821E-3</v>
      </c>
      <c r="F6930" s="1">
        <v>9.9999997764825821E-3</v>
      </c>
      <c r="G6930" s="1">
        <v>60.858039855957031</v>
      </c>
      <c r="H6930" s="1">
        <v>3703.700927734375</v>
      </c>
      <c r="I6930" s="1">
        <v>225399.984375</v>
      </c>
      <c r="J6930" s="1">
        <v>37.304153442382813</v>
      </c>
      <c r="K6930" s="1">
        <v>1391.599853515625</v>
      </c>
      <c r="L6930" s="1">
        <v>51912.453125</v>
      </c>
      <c r="M6930" s="1">
        <v>159.45472717285156</v>
      </c>
      <c r="N6930" s="1">
        <v>25425.810546875</v>
      </c>
      <c r="O6930" s="1">
        <v>4054265.5</v>
      </c>
      <c r="P6930" s="1">
        <v>0.57585024833679199</v>
      </c>
      <c r="Q6930" s="1">
        <v>0.33160349726676941</v>
      </c>
      <c r="R6930" s="1">
        <v>0.19095396995544434</v>
      </c>
      <c r="S6930" s="1">
        <v>0.27667289972305298</v>
      </c>
      <c r="T6930" s="1">
        <v>7.6547890901565552E-2</v>
      </c>
      <c r="U6930" s="1">
        <v>2.1178727969527245E-2</v>
      </c>
      <c r="V6930" s="1">
        <v>30.910308837890625</v>
      </c>
      <c r="W6930" s="1">
        <v>955.44720458984375</v>
      </c>
      <c r="X6930" s="1">
        <v>29533.16796875</v>
      </c>
      <c r="Y6930" s="1">
        <v>45.343082427978516</v>
      </c>
      <c r="Z6930" s="1">
        <v>2055.9951171875</v>
      </c>
      <c r="AA6930" s="1">
        <v>93225.15625</v>
      </c>
      <c r="AB6930" s="1">
        <v>0</v>
      </c>
      <c r="AE6930" s="17">
        <f t="shared" si="108"/>
        <v>0.5</v>
      </c>
      <c r="AF6930" cm="1">
        <f t="array" ref="AF6930">1/(1+EXP(-$AI$41-SUMPRODUCT(A6930:AA6930, TRANSPOSE($AI$42:$AI$68))))</f>
        <v>0.11340426817398319</v>
      </c>
      <c r="AG6930" cm="1">
        <f t="array" ref="AG6930">1/(1+EXP(-$AI$71-SUMPRODUCT(A6930:AA6930, TRANSPOSE($AI$72:$AI$98))))</f>
        <v>3.5159301736717226E-2</v>
      </c>
    </row>
    <row r="6931" spans="1:33" x14ac:dyDescent="0.35">
      <c r="A6931" s="1">
        <v>8.0897770822048187E-2</v>
      </c>
      <c r="B6931" s="1">
        <v>9.9999997764825821E-3</v>
      </c>
      <c r="C6931" s="1">
        <v>9.9999997764825821E-3</v>
      </c>
      <c r="D6931" s="1">
        <v>8.0052845180034637E-2</v>
      </c>
      <c r="E6931" s="1">
        <v>9.9999997764825821E-3</v>
      </c>
      <c r="F6931" s="1">
        <v>9.9999997764825821E-3</v>
      </c>
      <c r="G6931" s="1">
        <v>66.515678405761719</v>
      </c>
      <c r="H6931" s="1">
        <v>4424.33544921875</v>
      </c>
      <c r="I6931" s="1">
        <v>294287.6875</v>
      </c>
      <c r="J6931" s="1">
        <v>36.27215576171875</v>
      </c>
      <c r="K6931" s="1">
        <v>1315.6693115234375</v>
      </c>
      <c r="L6931" s="1">
        <v>47722.16015625</v>
      </c>
      <c r="M6931" s="1">
        <v>159.65237426757813</v>
      </c>
      <c r="N6931" s="1">
        <v>25488.880859375</v>
      </c>
      <c r="O6931" s="1">
        <v>4069360.25</v>
      </c>
      <c r="P6931" s="1">
        <v>0.57575106620788574</v>
      </c>
      <c r="Q6931" s="1">
        <v>0.33148929476737976</v>
      </c>
      <c r="R6931" s="1">
        <v>0.19085530936717987</v>
      </c>
      <c r="S6931" s="1">
        <v>0.27629086375236511</v>
      </c>
      <c r="T6931" s="1">
        <v>7.633664458990097E-2</v>
      </c>
      <c r="U6931" s="1">
        <v>2.1091116592288017E-2</v>
      </c>
      <c r="V6931" s="1">
        <v>30.682439804077148</v>
      </c>
      <c r="W6931" s="1">
        <v>941.412109375</v>
      </c>
      <c r="X6931" s="1">
        <v>28884.8203125</v>
      </c>
      <c r="Y6931" s="1">
        <v>45.22283935546875</v>
      </c>
      <c r="Z6931" s="1">
        <v>2045.105224609375</v>
      </c>
      <c r="AA6931" s="1">
        <v>92485.4609375</v>
      </c>
      <c r="AB6931" s="1">
        <v>0</v>
      </c>
      <c r="AE6931" s="17">
        <f t="shared" si="108"/>
        <v>0.5</v>
      </c>
      <c r="AF6931" cm="1">
        <f t="array" ref="AF6931">1/(1+EXP(-$AI$41-SUMPRODUCT(A6931:AA6931, TRANSPOSE($AI$42:$AI$68))))</f>
        <v>0.11153441009419607</v>
      </c>
      <c r="AG6931" cm="1">
        <f t="array" ref="AG6931">1/(1+EXP(-$AI$71-SUMPRODUCT(A6931:AA6931, TRANSPOSE($AI$72:$AI$98))))</f>
        <v>3.3648261244038136E-2</v>
      </c>
    </row>
    <row r="6932" spans="1:33" x14ac:dyDescent="0.35">
      <c r="A6932" s="1">
        <v>0.10903416574001312</v>
      </c>
      <c r="B6932" s="1">
        <v>1.188844908028841E-2</v>
      </c>
      <c r="C6932" s="1">
        <v>9.9999997764825821E-3</v>
      </c>
      <c r="D6932" s="1">
        <v>0.10803050547838211</v>
      </c>
      <c r="E6932" s="1">
        <v>1.1670590378344059E-2</v>
      </c>
      <c r="F6932" s="1">
        <v>9.9999997764825821E-3</v>
      </c>
      <c r="G6932" s="1">
        <v>70.033241271972656</v>
      </c>
      <c r="H6932" s="1">
        <v>4904.65478515625</v>
      </c>
      <c r="I6932" s="1">
        <v>343488.875</v>
      </c>
      <c r="J6932" s="1">
        <v>40.046310424804688</v>
      </c>
      <c r="K6932" s="1">
        <v>1603.70703125</v>
      </c>
      <c r="L6932" s="1">
        <v>64222.546875</v>
      </c>
      <c r="M6932" s="1">
        <v>160.04559326171875</v>
      </c>
      <c r="N6932" s="1">
        <v>25614.591796875</v>
      </c>
      <c r="O6932" s="1">
        <v>4099502.5</v>
      </c>
      <c r="P6932" s="1">
        <v>0.57535791397094727</v>
      </c>
      <c r="Q6932" s="1">
        <v>0.33103671669960022</v>
      </c>
      <c r="R6932" s="1">
        <v>0.19046460092067719</v>
      </c>
      <c r="S6932" s="1">
        <v>0.27540111541748047</v>
      </c>
      <c r="T6932" s="1">
        <v>7.5845777988433838E-2</v>
      </c>
      <c r="U6932" s="1">
        <v>2.0888010039925575E-2</v>
      </c>
      <c r="V6932" s="1">
        <v>30.17945671081543</v>
      </c>
      <c r="W6932" s="1">
        <v>910.79962158203125</v>
      </c>
      <c r="X6932" s="1">
        <v>27487.4375</v>
      </c>
      <c r="Y6932" s="1">
        <v>44.90997314453125</v>
      </c>
      <c r="Z6932" s="1">
        <v>2016.9056396484375</v>
      </c>
      <c r="AA6932" s="1">
        <v>90579.1796875</v>
      </c>
      <c r="AB6932" s="1">
        <v>0</v>
      </c>
      <c r="AE6932" s="17">
        <f t="shared" si="108"/>
        <v>0.5</v>
      </c>
      <c r="AF6932" cm="1">
        <f t="array" ref="AF6932">1/(1+EXP(-$AI$41-SUMPRODUCT(A6932:AA6932, TRANSPOSE($AI$42:$AI$68))))</f>
        <v>0.11115516707146238</v>
      </c>
      <c r="AG6932" cm="1">
        <f t="array" ref="AG6932">1/(1+EXP(-$AI$71-SUMPRODUCT(A6932:AA6932, TRANSPOSE($AI$72:$AI$98))))</f>
        <v>3.3450551441669807E-2</v>
      </c>
    </row>
    <row r="6933" spans="1:33" x14ac:dyDescent="0.35">
      <c r="A6933" s="1">
        <v>0.12112300843000412</v>
      </c>
      <c r="B6933" s="1">
        <v>1.4670782722532749E-2</v>
      </c>
      <c r="C6933" s="1">
        <v>9.9999997764825821E-3</v>
      </c>
      <c r="D6933" s="1">
        <v>0.12037209421396255</v>
      </c>
      <c r="E6933" s="1">
        <v>1.4489441178739071E-2</v>
      </c>
      <c r="F6933" s="1">
        <v>9.9999997764825821E-3</v>
      </c>
      <c r="G6933" s="1">
        <v>70.90533447265625</v>
      </c>
      <c r="H6933" s="1">
        <v>5027.56640625</v>
      </c>
      <c r="I6933" s="1">
        <v>356481.28125</v>
      </c>
      <c r="J6933" s="1">
        <v>39.5777587890625</v>
      </c>
      <c r="K6933" s="1">
        <v>1566.3990478515625</v>
      </c>
      <c r="L6933" s="1">
        <v>61994.5625</v>
      </c>
      <c r="M6933" s="1">
        <v>160.32557678222656</v>
      </c>
      <c r="N6933" s="1">
        <v>25704.291015625</v>
      </c>
      <c r="O6933" s="1">
        <v>4121055.25</v>
      </c>
      <c r="P6933" s="1">
        <v>0.5753018856048584</v>
      </c>
      <c r="Q6933" s="1">
        <v>0.33097225427627563</v>
      </c>
      <c r="R6933" s="1">
        <v>0.19040895998477936</v>
      </c>
      <c r="S6933" s="1">
        <v>0.27490144968032837</v>
      </c>
      <c r="T6933" s="1">
        <v>7.5570806860923767E-2</v>
      </c>
      <c r="U6933" s="1">
        <v>2.0774524658918381E-2</v>
      </c>
      <c r="V6933" s="1">
        <v>30.15110969543457</v>
      </c>
      <c r="W6933" s="1">
        <v>909.08941650390625</v>
      </c>
      <c r="X6933" s="1">
        <v>27410.0546875</v>
      </c>
      <c r="Y6933" s="1">
        <v>44.855659484863281</v>
      </c>
      <c r="Z6933" s="1">
        <v>2012.0301513671875</v>
      </c>
      <c r="AA6933" s="1">
        <v>90250.9375</v>
      </c>
      <c r="AB6933" s="1">
        <v>0</v>
      </c>
      <c r="AE6933" s="17">
        <f t="shared" si="108"/>
        <v>0.5</v>
      </c>
      <c r="AF6933" cm="1">
        <f t="array" ref="AF6933">1/(1+EXP(-$AI$41-SUMPRODUCT(A6933:AA6933, TRANSPOSE($AI$42:$AI$68))))</f>
        <v>0.11067586830379995</v>
      </c>
      <c r="AG6933" cm="1">
        <f t="array" ref="AG6933">1/(1+EXP(-$AI$71-SUMPRODUCT(A6933:AA6933, TRANSPOSE($AI$72:$AI$98))))</f>
        <v>3.3073435515484063E-2</v>
      </c>
    </row>
    <row r="6934" spans="1:33" x14ac:dyDescent="0.35">
      <c r="A6934" s="1">
        <v>0.14955145120620728</v>
      </c>
      <c r="B6934" s="1">
        <v>2.2365637123584747E-2</v>
      </c>
      <c r="C6934" s="1">
        <v>9.9999997764825821E-3</v>
      </c>
      <c r="D6934" s="1">
        <v>0.14940431714057922</v>
      </c>
      <c r="E6934" s="1">
        <v>2.2321650758385658E-2</v>
      </c>
      <c r="F6934" s="1">
        <v>9.9999997764825821E-3</v>
      </c>
      <c r="G6934" s="1">
        <v>73.063621520996094</v>
      </c>
      <c r="H6934" s="1">
        <v>5338.29296875</v>
      </c>
      <c r="I6934" s="1">
        <v>390035</v>
      </c>
      <c r="J6934" s="1">
        <v>38.3114013671875</v>
      </c>
      <c r="K6934" s="1">
        <v>1467.763427734375</v>
      </c>
      <c r="L6934" s="1">
        <v>56232.07421875</v>
      </c>
      <c r="M6934" s="1">
        <v>160.97178649902344</v>
      </c>
      <c r="N6934" s="1">
        <v>25911.916015625</v>
      </c>
      <c r="O6934" s="1">
        <v>4171087.5</v>
      </c>
      <c r="P6934" s="1">
        <v>0.57513689994812012</v>
      </c>
      <c r="Q6934" s="1">
        <v>0.3307824432849884</v>
      </c>
      <c r="R6934" s="1">
        <v>0.19024519622325897</v>
      </c>
      <c r="S6934" s="1">
        <v>0.27377638220787048</v>
      </c>
      <c r="T6934" s="1">
        <v>7.4953503906726837E-2</v>
      </c>
      <c r="U6934" s="1">
        <v>2.0520500838756561E-2</v>
      </c>
      <c r="V6934" s="1">
        <v>29.924598693847656</v>
      </c>
      <c r="W6934" s="1">
        <v>895.48162841796875</v>
      </c>
      <c r="X6934" s="1">
        <v>26796.927734375</v>
      </c>
      <c r="Y6934" s="1">
        <v>44.7464599609375</v>
      </c>
      <c r="Z6934" s="1">
        <v>2002.2457275390625</v>
      </c>
      <c r="AA6934" s="1">
        <v>89593.40625</v>
      </c>
      <c r="AB6934" s="1">
        <v>0</v>
      </c>
      <c r="AE6934" s="17">
        <f t="shared" si="108"/>
        <v>0.5</v>
      </c>
      <c r="AF6934" cm="1">
        <f t="array" ref="AF6934">1/(1+EXP(-$AI$41-SUMPRODUCT(A6934:AA6934, TRANSPOSE($AI$42:$AI$68))))</f>
        <v>0.10930687084782269</v>
      </c>
      <c r="AG6934" cm="1">
        <f t="array" ref="AG6934">1/(1+EXP(-$AI$71-SUMPRODUCT(A6934:AA6934, TRANSPOSE($AI$72:$AI$98))))</f>
        <v>3.2000415788398996E-2</v>
      </c>
    </row>
    <row r="6935" spans="1:33" x14ac:dyDescent="0.35">
      <c r="A6935" s="1">
        <v>0.18418009579181671</v>
      </c>
      <c r="B6935" s="1">
        <v>3.3922307193279266E-2</v>
      </c>
      <c r="C6935" s="1">
        <v>9.9999997764825821E-3</v>
      </c>
      <c r="D6935" s="1">
        <v>0.18415938317775726</v>
      </c>
      <c r="E6935" s="1">
        <v>3.3914677798748016E-2</v>
      </c>
      <c r="F6935" s="1">
        <v>9.9999997764825821E-3</v>
      </c>
      <c r="G6935" s="1">
        <v>75.021614074707031</v>
      </c>
      <c r="H6935" s="1">
        <v>5628.24267578125</v>
      </c>
      <c r="I6935" s="1">
        <v>422239.84375</v>
      </c>
      <c r="J6935" s="1">
        <v>39.575901031494141</v>
      </c>
      <c r="K6935" s="1">
        <v>1566.251953125</v>
      </c>
      <c r="L6935" s="1">
        <v>61985.83203125</v>
      </c>
      <c r="M6935" s="1">
        <v>161.48487854003906</v>
      </c>
      <c r="N6935" s="1">
        <v>26077.365234375</v>
      </c>
      <c r="O6935" s="1">
        <v>4211100.5</v>
      </c>
      <c r="P6935" s="1">
        <v>0.5752098560333252</v>
      </c>
      <c r="Q6935" s="1">
        <v>0.33086636662483215</v>
      </c>
      <c r="R6935" s="1">
        <v>0.19031760096549988</v>
      </c>
      <c r="S6935" s="1">
        <v>0.27279451489448547</v>
      </c>
      <c r="T6935" s="1">
        <v>7.4416846036911011E-2</v>
      </c>
      <c r="U6935" s="1">
        <v>2.0300507545471191E-2</v>
      </c>
      <c r="V6935" s="1">
        <v>30.104455947875977</v>
      </c>
      <c r="W6935" s="1">
        <v>906.27825927734375</v>
      </c>
      <c r="X6935" s="1">
        <v>27283.013671875</v>
      </c>
      <c r="Y6935" s="1">
        <v>44.875118255615234</v>
      </c>
      <c r="Z6935" s="1">
        <v>2013.7762451171875</v>
      </c>
      <c r="AA6935" s="1">
        <v>90368.4453125</v>
      </c>
      <c r="AB6935" s="1">
        <v>0</v>
      </c>
      <c r="AE6935" s="17">
        <f t="shared" si="108"/>
        <v>0.5</v>
      </c>
      <c r="AF6935" cm="1">
        <f t="array" ref="AF6935">1/(1+EXP(-$AI$41-SUMPRODUCT(A6935:AA6935, TRANSPOSE($AI$42:$AI$68))))</f>
        <v>0.10924330263795483</v>
      </c>
      <c r="AG6935" cm="1">
        <f t="array" ref="AG6935">1/(1+EXP(-$AI$71-SUMPRODUCT(A6935:AA6935, TRANSPOSE($AI$72:$AI$98))))</f>
        <v>3.2023526519502306E-2</v>
      </c>
    </row>
    <row r="6936" spans="1:33" x14ac:dyDescent="0.35">
      <c r="A6936" s="1">
        <v>0.23467506468296051</v>
      </c>
      <c r="B6936" s="1">
        <v>5.507238581776619E-2</v>
      </c>
      <c r="C6936" s="1">
        <v>1.2924116104841232E-2</v>
      </c>
      <c r="D6936" s="1">
        <v>0.23458513617515564</v>
      </c>
      <c r="E6936" s="1">
        <v>5.5030185729265213E-2</v>
      </c>
      <c r="F6936" s="1">
        <v>1.2909263372421265E-2</v>
      </c>
      <c r="G6936" s="1">
        <v>76.39642333984375</v>
      </c>
      <c r="H6936" s="1">
        <v>5836.41357421875</v>
      </c>
      <c r="I6936" s="1">
        <v>445881.125</v>
      </c>
      <c r="J6936" s="1">
        <v>43.087577819824219</v>
      </c>
      <c r="K6936" s="1">
        <v>1856.539306640625</v>
      </c>
      <c r="L6936" s="1">
        <v>79993.78125</v>
      </c>
      <c r="M6936" s="1">
        <v>162.43142700195313</v>
      </c>
      <c r="N6936" s="1">
        <v>26383.96875</v>
      </c>
      <c r="O6936" s="1">
        <v>4285585.5</v>
      </c>
      <c r="P6936" s="1">
        <v>0.5749204158782959</v>
      </c>
      <c r="Q6936" s="1">
        <v>0.3305334746837616</v>
      </c>
      <c r="R6936" s="1">
        <v>0.19003045558929443</v>
      </c>
      <c r="S6936" s="1">
        <v>0.27075725793838501</v>
      </c>
      <c r="T6936" s="1">
        <v>7.330949604511261E-2</v>
      </c>
      <c r="U6936" s="1">
        <v>1.9849076867103577E-2</v>
      </c>
      <c r="V6936" s="1">
        <v>30.407060623168945</v>
      </c>
      <c r="W6936" s="1">
        <v>924.58935546875</v>
      </c>
      <c r="X6936" s="1">
        <v>28114.044921875</v>
      </c>
      <c r="Y6936" s="1">
        <v>45.336368560791016</v>
      </c>
      <c r="Z6936" s="1">
        <v>2055.38623046875</v>
      </c>
      <c r="AA6936" s="1">
        <v>93183.75</v>
      </c>
      <c r="AB6936" s="1">
        <v>0</v>
      </c>
      <c r="AE6936" s="17">
        <f t="shared" si="108"/>
        <v>0.5</v>
      </c>
      <c r="AF6936" cm="1">
        <f t="array" ref="AF6936">1/(1+EXP(-$AI$41-SUMPRODUCT(A6936:AA6936, TRANSPOSE($AI$42:$AI$68))))</f>
        <v>0.10984180113187685</v>
      </c>
      <c r="AG6936" cm="1">
        <f t="array" ref="AG6936">1/(1+EXP(-$AI$71-SUMPRODUCT(A6936:AA6936, TRANSPOSE($AI$72:$AI$98))))</f>
        <v>3.2602350602607653E-2</v>
      </c>
    </row>
    <row r="6937" spans="1:33" x14ac:dyDescent="0.35">
      <c r="A6937" s="1">
        <v>0.25101447105407715</v>
      </c>
      <c r="B6937" s="1">
        <v>6.300826370716095E-2</v>
      </c>
      <c r="C6937" s="1">
        <v>1.5815986320376396E-2</v>
      </c>
      <c r="D6937" s="1">
        <v>0.25025567412376404</v>
      </c>
      <c r="E6937" s="1">
        <v>6.2627904117107391E-2</v>
      </c>
      <c r="F6937" s="1">
        <v>1.5672987326979637E-2</v>
      </c>
      <c r="G6937" s="1">
        <v>74.501167297363281</v>
      </c>
      <c r="H6937" s="1">
        <v>5550.423828125</v>
      </c>
      <c r="I6937" s="1">
        <v>413513.0625</v>
      </c>
      <c r="J6937" s="1">
        <v>44.080833435058594</v>
      </c>
      <c r="K6937" s="1">
        <v>1943.119873046875</v>
      </c>
      <c r="L6937" s="1">
        <v>85654.34375</v>
      </c>
      <c r="M6937" s="1">
        <v>163.05377197265625</v>
      </c>
      <c r="N6937" s="1">
        <v>26586.533203125</v>
      </c>
      <c r="O6937" s="1">
        <v>4335034.5</v>
      </c>
      <c r="P6937" s="1">
        <v>0.57455992698669434</v>
      </c>
      <c r="Q6937" s="1">
        <v>0.33011910319328308</v>
      </c>
      <c r="R6937" s="1">
        <v>0.18967321515083313</v>
      </c>
      <c r="S6937" s="1">
        <v>0.26956605911254883</v>
      </c>
      <c r="T6937" s="1">
        <v>7.2665862739086151E-2</v>
      </c>
      <c r="U6937" s="1">
        <v>1.9588248804211617E-2</v>
      </c>
      <c r="V6937" s="1">
        <v>30.716098785400391</v>
      </c>
      <c r="W6937" s="1">
        <v>943.47869873046875</v>
      </c>
      <c r="X6937" s="1">
        <v>28979.986328125</v>
      </c>
      <c r="Y6937" s="1">
        <v>45.699508666992188</v>
      </c>
      <c r="Z6937" s="1">
        <v>2088.445068359375</v>
      </c>
      <c r="AA6937" s="1">
        <v>95440.9140625</v>
      </c>
      <c r="AB6937" s="1">
        <v>0</v>
      </c>
      <c r="AE6937" s="17">
        <f t="shared" si="108"/>
        <v>0.5</v>
      </c>
      <c r="AF6937" cm="1">
        <f t="array" ref="AF6937">1/(1+EXP(-$AI$41-SUMPRODUCT(A6937:AA6937, TRANSPOSE($AI$42:$AI$68))))</f>
        <v>0.11058404392644844</v>
      </c>
      <c r="AG6937" cm="1">
        <f t="array" ref="AG6937">1/(1+EXP(-$AI$71-SUMPRODUCT(A6937:AA6937, TRANSPOSE($AI$72:$AI$98))))</f>
        <v>3.3204475856049166E-2</v>
      </c>
    </row>
    <row r="6938" spans="1:33" x14ac:dyDescent="0.35">
      <c r="A6938" s="1">
        <v>0.3054695725440979</v>
      </c>
      <c r="B6938" s="1">
        <v>9.331165999174118E-2</v>
      </c>
      <c r="C6938" s="1">
        <v>2.8503872454166412E-2</v>
      </c>
      <c r="D6938" s="1">
        <v>0.30362671613693237</v>
      </c>
      <c r="E6938" s="1">
        <v>9.2189185321331024E-2</v>
      </c>
      <c r="F6938" s="1">
        <v>2.7991099283099174E-2</v>
      </c>
      <c r="G6938" s="1">
        <v>72.791458129882813</v>
      </c>
      <c r="H6938" s="1">
        <v>5298.59619140625</v>
      </c>
      <c r="I6938" s="1">
        <v>385692.5625</v>
      </c>
      <c r="J6938" s="1">
        <v>44.841518402099609</v>
      </c>
      <c r="K6938" s="1">
        <v>2010.76171875</v>
      </c>
      <c r="L6938" s="1">
        <v>90165.609375</v>
      </c>
      <c r="M6938" s="1">
        <v>164.33457946777344</v>
      </c>
      <c r="N6938" s="1">
        <v>27005.853515625</v>
      </c>
      <c r="O6938" s="1">
        <v>4437995.5</v>
      </c>
      <c r="P6938" s="1">
        <v>0.57380390167236328</v>
      </c>
      <c r="Q6938" s="1">
        <v>0.32925093173980713</v>
      </c>
      <c r="R6938" s="1">
        <v>0.18892545998096466</v>
      </c>
      <c r="S6938" s="1">
        <v>0.26695415377616882</v>
      </c>
      <c r="T6938" s="1">
        <v>7.1264520287513733E-2</v>
      </c>
      <c r="U6938" s="1">
        <v>1.9024359062314034E-2</v>
      </c>
      <c r="V6938" s="1">
        <v>30.932640075683594</v>
      </c>
      <c r="W6938" s="1">
        <v>956.8282470703125</v>
      </c>
      <c r="X6938" s="1">
        <v>29597.22265625</v>
      </c>
      <c r="Y6938" s="1">
        <v>46.326076507568359</v>
      </c>
      <c r="Z6938" s="1">
        <v>2146.10546875</v>
      </c>
      <c r="AA6938" s="1">
        <v>99420.640625</v>
      </c>
      <c r="AB6938" s="1">
        <v>0</v>
      </c>
      <c r="AE6938" s="17">
        <f t="shared" si="108"/>
        <v>0.5</v>
      </c>
      <c r="AF6938" cm="1">
        <f t="array" ref="AF6938">1/(1+EXP(-$AI$41-SUMPRODUCT(A6938:AA6938, TRANSPOSE($AI$42:$AI$68))))</f>
        <v>0.11077286105198172</v>
      </c>
      <c r="AG6938" cm="1">
        <f t="array" ref="AG6938">1/(1+EXP(-$AI$71-SUMPRODUCT(A6938:AA6938, TRANSPOSE($AI$72:$AI$98))))</f>
        <v>3.3393332070663119E-2</v>
      </c>
    </row>
    <row r="6939" spans="1:33" x14ac:dyDescent="0.35">
      <c r="A6939" s="1">
        <v>0.34821617603302002</v>
      </c>
      <c r="B6939" s="1">
        <v>0.12125450372695923</v>
      </c>
      <c r="C6939" s="1">
        <v>4.2222779244184494E-2</v>
      </c>
      <c r="D6939" s="1">
        <v>0.34677606821060181</v>
      </c>
      <c r="E6939" s="1">
        <v>0.12025364488363266</v>
      </c>
      <c r="F6939" s="1">
        <v>4.1701085865497589E-2</v>
      </c>
      <c r="G6939" s="1">
        <v>73.285415649414063</v>
      </c>
      <c r="H6939" s="1">
        <v>5370.751953125</v>
      </c>
      <c r="I6939" s="1">
        <v>393597.8125</v>
      </c>
      <c r="J6939" s="1">
        <v>44.867965698242188</v>
      </c>
      <c r="K6939" s="1">
        <v>2013.1343994140625</v>
      </c>
      <c r="L6939" s="1">
        <v>90325.2421875</v>
      </c>
      <c r="M6939" s="1">
        <v>165.24525451660156</v>
      </c>
      <c r="N6939" s="1">
        <v>27305.994140625</v>
      </c>
      <c r="O6939" s="1">
        <v>4512186</v>
      </c>
      <c r="P6939" s="1">
        <v>0.57350564002990723</v>
      </c>
      <c r="Q6939" s="1">
        <v>0.32890871167182922</v>
      </c>
      <c r="R6939" s="1">
        <v>0.18863099813461304</v>
      </c>
      <c r="S6939" s="1">
        <v>0.26533260941505432</v>
      </c>
      <c r="T6939" s="1">
        <v>7.0401392877101898E-2</v>
      </c>
      <c r="U6939" s="1">
        <v>1.86797846108675E-2</v>
      </c>
      <c r="V6939" s="1">
        <v>30.929323196411133</v>
      </c>
      <c r="W6939" s="1">
        <v>956.623046875</v>
      </c>
      <c r="X6939" s="1">
        <v>29587.703125</v>
      </c>
      <c r="Y6939" s="1">
        <v>46.630992889404297</v>
      </c>
      <c r="Z6939" s="1">
        <v>2174.449462890625</v>
      </c>
      <c r="AA6939" s="1">
        <v>101396.7421875</v>
      </c>
      <c r="AB6939" s="1">
        <v>0</v>
      </c>
      <c r="AE6939" s="17">
        <f t="shared" si="108"/>
        <v>0.5</v>
      </c>
      <c r="AF6939" cm="1">
        <f t="array" ref="AF6939">1/(1+EXP(-$AI$41-SUMPRODUCT(A6939:AA6939, TRANSPOSE($AI$42:$AI$68))))</f>
        <v>0.11029054588040178</v>
      </c>
      <c r="AG6939" cm="1">
        <f t="array" ref="AG6939">1/(1+EXP(-$AI$71-SUMPRODUCT(A6939:AA6939, TRANSPOSE($AI$72:$AI$98))))</f>
        <v>3.3045900209227555E-2</v>
      </c>
    </row>
    <row r="6940" spans="1:33" x14ac:dyDescent="0.35">
      <c r="A6940" s="1">
        <v>0.45646223425865173</v>
      </c>
      <c r="B6940" s="1">
        <v>0.20835776627063751</v>
      </c>
      <c r="C6940" s="1">
        <v>9.510745108127594E-2</v>
      </c>
      <c r="D6940" s="1">
        <v>0.45608693361282349</v>
      </c>
      <c r="E6940" s="1">
        <v>0.20801529288291931</v>
      </c>
      <c r="F6940" s="1">
        <v>9.4873055815696716E-2</v>
      </c>
      <c r="G6940" s="1">
        <v>72.355926513671875</v>
      </c>
      <c r="H6940" s="1">
        <v>5235.3798828125</v>
      </c>
      <c r="I6940" s="1">
        <v>378810.78125</v>
      </c>
      <c r="J6940" s="1">
        <v>41.692649841308594</v>
      </c>
      <c r="K6940" s="1">
        <v>1738.277099609375</v>
      </c>
      <c r="L6940" s="1">
        <v>72473.375</v>
      </c>
      <c r="M6940" s="1">
        <v>167.41836547851563</v>
      </c>
      <c r="N6940" s="1">
        <v>28028.908203125</v>
      </c>
      <c r="O6940" s="1">
        <v>4692554</v>
      </c>
      <c r="P6940" s="1">
        <v>0.57318663597106934</v>
      </c>
      <c r="Q6940" s="1">
        <v>0.32854291796684265</v>
      </c>
      <c r="R6940" s="1">
        <v>0.18831640481948853</v>
      </c>
      <c r="S6940" s="1">
        <v>0.26253664493560791</v>
      </c>
      <c r="T6940" s="1">
        <v>6.8925492465496063E-2</v>
      </c>
      <c r="U6940" s="1">
        <v>1.8095467239618301E-2</v>
      </c>
      <c r="V6940" s="1">
        <v>31.155550003051758</v>
      </c>
      <c r="W6940" s="1">
        <v>970.66827392578125</v>
      </c>
      <c r="X6940" s="1">
        <v>30241.705078125</v>
      </c>
      <c r="Y6940" s="1">
        <v>47.114170074462891</v>
      </c>
      <c r="Z6940" s="1">
        <v>2219.7451171875</v>
      </c>
      <c r="AA6940" s="1">
        <v>104581.4453125</v>
      </c>
      <c r="AB6940" s="1">
        <v>0</v>
      </c>
      <c r="AE6940" s="17">
        <f t="shared" si="108"/>
        <v>0.5</v>
      </c>
      <c r="AF6940" cm="1">
        <f t="array" ref="AF6940">1/(1+EXP(-$AI$41-SUMPRODUCT(A6940:AA6940, TRANSPOSE($AI$42:$AI$68))))</f>
        <v>0.10896032233750433</v>
      </c>
      <c r="AG6940" cm="1">
        <f t="array" ref="AG6940">1/(1+EXP(-$AI$71-SUMPRODUCT(A6940:AA6940, TRANSPOSE($AI$72:$AI$98))))</f>
        <v>3.2044559500855004E-2</v>
      </c>
    </row>
    <row r="6941" spans="1:33" x14ac:dyDescent="0.35">
      <c r="A6941" s="1">
        <v>0.47007423639297485</v>
      </c>
      <c r="B6941" s="1">
        <v>0.2209697812795639</v>
      </c>
      <c r="C6941" s="1">
        <v>0.10387220233678818</v>
      </c>
      <c r="D6941" s="1">
        <v>0.46992263197898865</v>
      </c>
      <c r="E6941" s="1">
        <v>0.22082728147506714</v>
      </c>
      <c r="F6941" s="1">
        <v>0.10377173870801926</v>
      </c>
      <c r="G6941" s="1">
        <v>72.494239807128906</v>
      </c>
      <c r="H6941" s="1">
        <v>5255.4150390625</v>
      </c>
      <c r="I6941" s="1">
        <v>380987.3125</v>
      </c>
      <c r="J6941" s="1">
        <v>41.4862060546875</v>
      </c>
      <c r="K6941" s="1">
        <v>1721.1053466796875</v>
      </c>
      <c r="L6941" s="1">
        <v>71402.125</v>
      </c>
      <c r="M6941" s="1">
        <v>168.49578857421875</v>
      </c>
      <c r="N6941" s="1">
        <v>28390.830078125</v>
      </c>
      <c r="O6941" s="1">
        <v>4783735.5</v>
      </c>
      <c r="P6941" s="1">
        <v>0.57310748100280762</v>
      </c>
      <c r="Q6941" s="1">
        <v>0.32845216989517212</v>
      </c>
      <c r="R6941" s="1">
        <v>0.18823839724063873</v>
      </c>
      <c r="S6941" s="1">
        <v>0.26107674837112427</v>
      </c>
      <c r="T6941" s="1">
        <v>6.8161070346832275E-2</v>
      </c>
      <c r="U6941" s="1">
        <v>1.7795270308852196E-2</v>
      </c>
      <c r="V6941" s="1">
        <v>31.155618667602539</v>
      </c>
      <c r="W6941" s="1">
        <v>970.67254638671875</v>
      </c>
      <c r="X6941" s="1">
        <v>30241.904296875</v>
      </c>
      <c r="Y6941" s="1">
        <v>47.311954498291016</v>
      </c>
      <c r="Z6941" s="1">
        <v>2238.421142578125</v>
      </c>
      <c r="AA6941" s="1">
        <v>105904.078125</v>
      </c>
      <c r="AB6941" s="1">
        <v>0</v>
      </c>
      <c r="AE6941" s="17">
        <f t="shared" si="108"/>
        <v>0.5</v>
      </c>
      <c r="AF6941" cm="1">
        <f t="array" ref="AF6941">1/(1+EXP(-$AI$41-SUMPRODUCT(A6941:AA6941, TRANSPOSE($AI$42:$AI$68))))</f>
        <v>0.10875474593195945</v>
      </c>
      <c r="AG6941" cm="1">
        <f t="array" ref="AG6941">1/(1+EXP(-$AI$71-SUMPRODUCT(A6941:AA6941, TRANSPOSE($AI$72:$AI$98))))</f>
        <v>3.1896993723180687E-2</v>
      </c>
    </row>
    <row r="6942" spans="1:33" x14ac:dyDescent="0.35">
      <c r="A6942" s="1">
        <v>0.50550168752670288</v>
      </c>
      <c r="B6942" s="1">
        <v>0.25553196668624878</v>
      </c>
      <c r="C6942" s="1">
        <v>0.12917183339595795</v>
      </c>
      <c r="D6942" s="1">
        <v>0.50544792413711548</v>
      </c>
      <c r="E6942" s="1">
        <v>0.25547760725021362</v>
      </c>
      <c r="F6942" s="1">
        <v>0.12913063168525696</v>
      </c>
      <c r="G6942" s="1">
        <v>73.936271667480469</v>
      </c>
      <c r="H6942" s="1">
        <v>5466.572265625</v>
      </c>
      <c r="I6942" s="1">
        <v>404177.96875</v>
      </c>
      <c r="J6942" s="1">
        <v>44.044967651367188</v>
      </c>
      <c r="K6942" s="1">
        <v>1939.959228515625</v>
      </c>
      <c r="L6942" s="1">
        <v>85445.4375</v>
      </c>
      <c r="M6942" s="1">
        <v>170.99176025390625</v>
      </c>
      <c r="N6942" s="1">
        <v>29238.181640625</v>
      </c>
      <c r="O6942" s="1">
        <v>4999488</v>
      </c>
      <c r="P6942" s="1">
        <v>0.57294106483459473</v>
      </c>
      <c r="Q6942" s="1">
        <v>0.32826146483421326</v>
      </c>
      <c r="R6942" s="1">
        <v>0.18807446956634521</v>
      </c>
      <c r="S6942" s="1">
        <v>0.25788527727127075</v>
      </c>
      <c r="T6942" s="1">
        <v>6.6504813730716705E-2</v>
      </c>
      <c r="U6942" s="1">
        <v>1.715061254799366E-2</v>
      </c>
      <c r="V6942" s="1">
        <v>31.231122970581055</v>
      </c>
      <c r="W6942" s="1">
        <v>975.383056640625</v>
      </c>
      <c r="X6942" s="1">
        <v>30462.30859375</v>
      </c>
      <c r="Y6942" s="1">
        <v>48.069416046142578</v>
      </c>
      <c r="Z6942" s="1">
        <v>2310.668701171875</v>
      </c>
      <c r="AA6942" s="1">
        <v>111072.5</v>
      </c>
      <c r="AB6942" s="1">
        <v>0</v>
      </c>
      <c r="AE6942" s="17">
        <f t="shared" si="108"/>
        <v>0.5</v>
      </c>
      <c r="AF6942" cm="1">
        <f t="array" ref="AF6942">1/(1+EXP(-$AI$41-SUMPRODUCT(A6942:AA6942, TRANSPOSE($AI$42:$AI$68))))</f>
        <v>0.10902067697780043</v>
      </c>
      <c r="AG6942" cm="1">
        <f t="array" ref="AG6942">1/(1+EXP(-$AI$71-SUMPRODUCT(A6942:AA6942, TRANSPOSE($AI$72:$AI$98))))</f>
        <v>3.2189397704919076E-2</v>
      </c>
    </row>
    <row r="6943" spans="1:33" x14ac:dyDescent="0.35">
      <c r="A6943" s="1">
        <v>0.54749166965484619</v>
      </c>
      <c r="B6943" s="1">
        <v>0.29974713921546936</v>
      </c>
      <c r="C6943" s="1">
        <v>0.16410905122756958</v>
      </c>
      <c r="D6943" s="1">
        <v>0.5473170280456543</v>
      </c>
      <c r="E6943" s="1">
        <v>0.29955592751502991</v>
      </c>
      <c r="F6943" s="1">
        <v>0.1639520674943924</v>
      </c>
      <c r="G6943" s="1">
        <v>73.191177368164063</v>
      </c>
      <c r="H6943" s="1">
        <v>5356.9482421875</v>
      </c>
      <c r="I6943" s="1">
        <v>392081.375</v>
      </c>
      <c r="J6943" s="1">
        <v>44.431350708007813</v>
      </c>
      <c r="K6943" s="1">
        <v>1974.1448974609375</v>
      </c>
      <c r="L6943" s="1">
        <v>87713.921875</v>
      </c>
      <c r="M6943" s="1">
        <v>172.41928100585938</v>
      </c>
      <c r="N6943" s="1">
        <v>29728.408203125</v>
      </c>
      <c r="O6943" s="1">
        <v>5125751</v>
      </c>
      <c r="P6943" s="1">
        <v>0.5726466178894043</v>
      </c>
      <c r="Q6943" s="1">
        <v>0.32792416214942932</v>
      </c>
      <c r="R6943" s="1">
        <v>0.18778465688228607</v>
      </c>
      <c r="S6943" s="1">
        <v>0.2563229501247406</v>
      </c>
      <c r="T6943" s="1">
        <v>6.5701454877853394E-2</v>
      </c>
      <c r="U6943" s="1">
        <v>1.6840791329741478E-2</v>
      </c>
      <c r="V6943" s="1">
        <v>31.427619934082031</v>
      </c>
      <c r="W6943" s="1">
        <v>987.6953125</v>
      </c>
      <c r="X6943" s="1">
        <v>31040.912109375</v>
      </c>
      <c r="Y6943" s="1">
        <v>48.562049865722656</v>
      </c>
      <c r="Z6943" s="1">
        <v>2358.272705078125</v>
      </c>
      <c r="AA6943" s="1">
        <v>114522.5546875</v>
      </c>
      <c r="AB6943" s="1">
        <v>0</v>
      </c>
      <c r="AE6943" s="17">
        <f t="shared" si="108"/>
        <v>0.5</v>
      </c>
      <c r="AF6943" cm="1">
        <f t="array" ref="AF6943">1/(1+EXP(-$AI$41-SUMPRODUCT(A6943:AA6943, TRANSPOSE($AI$42:$AI$68))))</f>
        <v>0.10916880524693316</v>
      </c>
      <c r="AG6943" cm="1">
        <f t="array" ref="AG6943">1/(1+EXP(-$AI$71-SUMPRODUCT(A6943:AA6943, TRANSPOSE($AI$72:$AI$98))))</f>
        <v>3.2345244709898219E-2</v>
      </c>
    </row>
    <row r="6944" spans="1:33" x14ac:dyDescent="0.35">
      <c r="A6944" s="1">
        <v>0.56448447704315186</v>
      </c>
      <c r="B6944" s="1">
        <v>0.31864273548126221</v>
      </c>
      <c r="C6944" s="1">
        <v>0.17986887693405151</v>
      </c>
      <c r="D6944" s="1">
        <v>0.56378519535064697</v>
      </c>
      <c r="E6944" s="1">
        <v>0.31785374879837036</v>
      </c>
      <c r="F6944" s="1">
        <v>0.17920123040676117</v>
      </c>
      <c r="G6944" s="1">
        <v>71.058647155761719</v>
      </c>
      <c r="H6944" s="1">
        <v>5049.33154296875</v>
      </c>
      <c r="I6944" s="1">
        <v>358798.65625</v>
      </c>
      <c r="J6944" s="1">
        <v>44.387306213378906</v>
      </c>
      <c r="K6944" s="1">
        <v>1970.23291015625</v>
      </c>
      <c r="L6944" s="1">
        <v>87453.3359375</v>
      </c>
      <c r="M6944" s="1">
        <v>175.05068969726563</v>
      </c>
      <c r="N6944" s="1">
        <v>30642.744140625</v>
      </c>
      <c r="O6944" s="1">
        <v>5364033.5</v>
      </c>
      <c r="P6944" s="1">
        <v>0.57200503349304199</v>
      </c>
      <c r="Q6944" s="1">
        <v>0.32718974351882935</v>
      </c>
      <c r="R6944" s="1">
        <v>0.18715418875217438</v>
      </c>
      <c r="S6944" s="1">
        <v>0.25387725234031677</v>
      </c>
      <c r="T6944" s="1">
        <v>6.4453661441802979E-2</v>
      </c>
      <c r="U6944" s="1">
        <v>1.6363317146897316E-2</v>
      </c>
      <c r="V6944" s="1">
        <v>31.796022415161133</v>
      </c>
      <c r="W6944" s="1">
        <v>1010.987060546875</v>
      </c>
      <c r="X6944" s="1">
        <v>32145.3671875</v>
      </c>
      <c r="Y6944" s="1">
        <v>49.440780639648438</v>
      </c>
      <c r="Z6944" s="1">
        <v>2444.390869140625</v>
      </c>
      <c r="AA6944" s="1">
        <v>120852.5859375</v>
      </c>
      <c r="AB6944" s="1">
        <v>0</v>
      </c>
      <c r="AE6944" s="17">
        <f t="shared" si="108"/>
        <v>0.5</v>
      </c>
      <c r="AF6944" cm="1">
        <f t="array" ref="AF6944">1/(1+EXP(-$AI$41-SUMPRODUCT(A6944:AA6944, TRANSPOSE($AI$42:$AI$68))))</f>
        <v>0.10992441708183524</v>
      </c>
      <c r="AG6944" cm="1">
        <f t="array" ref="AG6944">1/(1+EXP(-$AI$71-SUMPRODUCT(A6944:AA6944, TRANSPOSE($AI$72:$AI$98))))</f>
        <v>3.295814414621491E-2</v>
      </c>
    </row>
    <row r="6945" spans="1:33" x14ac:dyDescent="0.35">
      <c r="A6945" s="1">
        <v>0.55697691440582275</v>
      </c>
      <c r="B6945" s="1">
        <v>0.3102232813835144</v>
      </c>
      <c r="C6945" s="1">
        <v>0.17278720438480377</v>
      </c>
      <c r="D6945" s="1">
        <v>0.55633562803268433</v>
      </c>
      <c r="E6945" s="1">
        <v>0.30950933694839478</v>
      </c>
      <c r="F6945" s="1">
        <v>0.1721910685300827</v>
      </c>
      <c r="G6945" s="1">
        <v>70.769363403320313</v>
      </c>
      <c r="H6945" s="1">
        <v>5008.302734375</v>
      </c>
      <c r="I6945" s="1">
        <v>354434.40625</v>
      </c>
      <c r="J6945" s="1">
        <v>44.481021881103516</v>
      </c>
      <c r="K6945" s="1">
        <v>1978.561279296875</v>
      </c>
      <c r="L6945" s="1">
        <v>88008.4296875</v>
      </c>
      <c r="M6945" s="1">
        <v>176.40681457519531</v>
      </c>
      <c r="N6945" s="1">
        <v>31119.36328125</v>
      </c>
      <c r="O6945" s="1">
        <v>5489668</v>
      </c>
      <c r="P6945" s="1">
        <v>0.57175612449645996</v>
      </c>
      <c r="Q6945" s="1">
        <v>0.32690507173538208</v>
      </c>
      <c r="R6945" s="1">
        <v>0.18690997362136841</v>
      </c>
      <c r="S6945" s="1">
        <v>0.25278002023696899</v>
      </c>
      <c r="T6945" s="1">
        <v>6.3897736370563507E-2</v>
      </c>
      <c r="U6945" s="1">
        <v>1.6152070835232735E-2</v>
      </c>
      <c r="V6945" s="1">
        <v>31.855182647705078</v>
      </c>
      <c r="W6945" s="1">
        <v>1014.752685546875</v>
      </c>
      <c r="X6945" s="1">
        <v>32325.130859375</v>
      </c>
      <c r="Y6945" s="1">
        <v>49.919803619384766</v>
      </c>
      <c r="Z6945" s="1">
        <v>2491.98681640625</v>
      </c>
      <c r="AA6945" s="1">
        <v>124399.4921875</v>
      </c>
      <c r="AB6945" s="1">
        <v>0</v>
      </c>
      <c r="AE6945" s="17">
        <f t="shared" si="108"/>
        <v>0.5</v>
      </c>
      <c r="AF6945" cm="1">
        <f t="array" ref="AF6945">1/(1+EXP(-$AI$41-SUMPRODUCT(A6945:AA6945, TRANSPOSE($AI$42:$AI$68))))</f>
        <v>0.11022022239380697</v>
      </c>
      <c r="AG6945" cm="1">
        <f t="array" ref="AG6945">1/(1+EXP(-$AI$71-SUMPRODUCT(A6945:AA6945, TRANSPOSE($AI$72:$AI$98))))</f>
        <v>3.3195424044504644E-2</v>
      </c>
    </row>
    <row r="6946" spans="1:33" x14ac:dyDescent="0.35">
      <c r="A6946" s="1">
        <v>0.57611304521560669</v>
      </c>
      <c r="B6946" s="1">
        <v>0.33190622925758362</v>
      </c>
      <c r="C6946" s="1">
        <v>0.19121551513671875</v>
      </c>
      <c r="D6946" s="1">
        <v>0.57486999034881592</v>
      </c>
      <c r="E6946" s="1">
        <v>0.33047550916671753</v>
      </c>
      <c r="F6946" s="1">
        <v>0.18998044729232788</v>
      </c>
      <c r="G6946" s="1">
        <v>70.176010131835938</v>
      </c>
      <c r="H6946" s="1">
        <v>4924.67236328125</v>
      </c>
      <c r="I6946" s="1">
        <v>345593.875</v>
      </c>
      <c r="J6946" s="1">
        <v>45.830482482910156</v>
      </c>
      <c r="K6946" s="1">
        <v>2100.43310546875</v>
      </c>
      <c r="L6946" s="1">
        <v>96263.8671875</v>
      </c>
      <c r="M6946" s="1">
        <v>179.15789794921875</v>
      </c>
      <c r="N6946" s="1">
        <v>32097.552734375</v>
      </c>
      <c r="O6946" s="1">
        <v>5750530</v>
      </c>
      <c r="P6946" s="1">
        <v>0.57074451446533203</v>
      </c>
      <c r="Q6946" s="1">
        <v>0.32574930787086487</v>
      </c>
      <c r="R6946" s="1">
        <v>0.1859196275472641</v>
      </c>
      <c r="S6946" s="1">
        <v>0.25072994828224182</v>
      </c>
      <c r="T6946" s="1">
        <v>6.2865510582923889E-2</v>
      </c>
      <c r="U6946" s="1">
        <v>1.5762265771627426E-2</v>
      </c>
      <c r="V6946" s="1">
        <v>31.963260650634766</v>
      </c>
      <c r="W6946" s="1">
        <v>1021.6500244140625</v>
      </c>
      <c r="X6946" s="1">
        <v>32655.265625</v>
      </c>
      <c r="Y6946" s="1">
        <v>50.659549713134766</v>
      </c>
      <c r="Z6946" s="1">
        <v>2566.389892578125</v>
      </c>
      <c r="AA6946" s="1">
        <v>130012.1640625</v>
      </c>
      <c r="AB6946" s="1">
        <v>0</v>
      </c>
      <c r="AE6946" s="17">
        <f t="shared" si="108"/>
        <v>0.5</v>
      </c>
      <c r="AF6946" cm="1">
        <f t="array" ref="AF6946">1/(1+EXP(-$AI$41-SUMPRODUCT(A6946:AA6946, TRANSPOSE($AI$42:$AI$68))))</f>
        <v>0.11071227279158814</v>
      </c>
      <c r="AG6946" cm="1">
        <f t="array" ref="AG6946">1/(1+EXP(-$AI$71-SUMPRODUCT(A6946:AA6946, TRANSPOSE($AI$72:$AI$98))))</f>
        <v>3.3618659858966046E-2</v>
      </c>
    </row>
    <row r="6947" spans="1:33" x14ac:dyDescent="0.35">
      <c r="A6947" s="1">
        <v>0.5978044867515564</v>
      </c>
      <c r="B6947" s="1">
        <v>0.35737019777297974</v>
      </c>
      <c r="C6947" s="1">
        <v>0.21363751590251923</v>
      </c>
      <c r="D6947" s="1">
        <v>0.59634131193161011</v>
      </c>
      <c r="E6947" s="1">
        <v>0.35562294721603394</v>
      </c>
      <c r="F6947" s="1">
        <v>0.21207265555858612</v>
      </c>
      <c r="G6947" s="1">
        <v>69.670394897460938</v>
      </c>
      <c r="H6947" s="1">
        <v>4853.9638671875</v>
      </c>
      <c r="I6947" s="1">
        <v>338177.59375</v>
      </c>
      <c r="J6947" s="1">
        <v>45.94000244140625</v>
      </c>
      <c r="K6947" s="1">
        <v>2110.48388671875</v>
      </c>
      <c r="L6947" s="1">
        <v>96955.6328125</v>
      </c>
      <c r="M6947" s="1">
        <v>180.68098449707031</v>
      </c>
      <c r="N6947" s="1">
        <v>32645.6171875</v>
      </c>
      <c r="O6947" s="1">
        <v>5898442.5</v>
      </c>
      <c r="P6947" s="1">
        <v>0.57036185264587402</v>
      </c>
      <c r="Q6947" s="1">
        <v>0.32531264424324036</v>
      </c>
      <c r="R6947" s="1">
        <v>0.18554592132568359</v>
      </c>
      <c r="S6947" s="1">
        <v>0.24999953806400299</v>
      </c>
      <c r="T6947" s="1">
        <v>6.2499769032001495E-2</v>
      </c>
      <c r="U6947" s="1">
        <v>1.5624913387000561E-2</v>
      </c>
      <c r="V6947" s="1">
        <v>31.881345748901367</v>
      </c>
      <c r="W6947" s="1">
        <v>1016.4202270507813</v>
      </c>
      <c r="X6947" s="1">
        <v>32404.84375</v>
      </c>
      <c r="Y6947" s="1">
        <v>50.901817321777344</v>
      </c>
      <c r="Z6947" s="1">
        <v>2590.9951171875</v>
      </c>
      <c r="AA6947" s="1">
        <v>131886.359375</v>
      </c>
      <c r="AB6947" s="1">
        <v>0</v>
      </c>
      <c r="AE6947" s="17">
        <f t="shared" si="108"/>
        <v>0.5</v>
      </c>
      <c r="AF6947" cm="1">
        <f t="array" ref="AF6947">1/(1+EXP(-$AI$41-SUMPRODUCT(A6947:AA6947, TRANSPOSE($AI$42:$AI$68))))</f>
        <v>0.11060370666262677</v>
      </c>
      <c r="AG6947" cm="1">
        <f t="array" ref="AG6947">1/(1+EXP(-$AI$71-SUMPRODUCT(A6947:AA6947, TRANSPOSE($AI$72:$AI$98))))</f>
        <v>3.3542233976748402E-2</v>
      </c>
    </row>
    <row r="6948" spans="1:33" x14ac:dyDescent="0.35">
      <c r="A6948" s="1">
        <v>0.58303087949752808</v>
      </c>
      <c r="B6948" s="1">
        <v>0.33992502093315125</v>
      </c>
      <c r="C6948" s="1">
        <v>0.19818677008152008</v>
      </c>
      <c r="D6948" s="1">
        <v>0.58092474937438965</v>
      </c>
      <c r="E6948" s="1">
        <v>0.33747357130050659</v>
      </c>
      <c r="F6948" s="1">
        <v>0.19604673981666565</v>
      </c>
      <c r="G6948" s="1">
        <v>68.435691833496094</v>
      </c>
      <c r="H6948" s="1">
        <v>4683.44384765625</v>
      </c>
      <c r="I6948" s="1">
        <v>320514.71875</v>
      </c>
      <c r="J6948" s="1">
        <v>46.303611755371094</v>
      </c>
      <c r="K6948" s="1">
        <v>2144.0244140625</v>
      </c>
      <c r="L6948" s="1">
        <v>99276.078125</v>
      </c>
      <c r="M6948" s="1">
        <v>183.33518981933594</v>
      </c>
      <c r="N6948" s="1">
        <v>33611.79296875</v>
      </c>
      <c r="O6948" s="1">
        <v>6162224</v>
      </c>
      <c r="P6948" s="1">
        <v>0.56909298896789551</v>
      </c>
      <c r="Q6948" s="1">
        <v>0.32386684417724609</v>
      </c>
      <c r="R6948" s="1">
        <v>0.18431034684181213</v>
      </c>
      <c r="S6948" s="1">
        <v>0.24889950454235077</v>
      </c>
      <c r="T6948" s="1">
        <v>6.1950962990522385E-2</v>
      </c>
      <c r="U6948" s="1">
        <v>1.5419564209878445E-2</v>
      </c>
      <c r="V6948" s="1">
        <v>31.75408935546875</v>
      </c>
      <c r="W6948" s="1">
        <v>1008.3222045898438</v>
      </c>
      <c r="X6948" s="1">
        <v>32018.353515625</v>
      </c>
      <c r="Y6948" s="1">
        <v>51.566402435302734</v>
      </c>
      <c r="Z6948" s="1">
        <v>2659.09375</v>
      </c>
      <c r="AA6948" s="1">
        <v>137119.90625</v>
      </c>
      <c r="AB6948" s="1">
        <v>0</v>
      </c>
      <c r="AE6948" s="17">
        <f t="shared" si="108"/>
        <v>0.5</v>
      </c>
      <c r="AF6948" cm="1">
        <f t="array" ref="AF6948">1/(1+EXP(-$AI$41-SUMPRODUCT(A6948:AA6948, TRANSPOSE($AI$42:$AI$68))))</f>
        <v>0.11103407057065814</v>
      </c>
      <c r="AG6948" cm="1">
        <f t="array" ref="AG6948">1/(1+EXP(-$AI$71-SUMPRODUCT(A6948:AA6948, TRANSPOSE($AI$72:$AI$98))))</f>
        <v>3.3866967071087037E-2</v>
      </c>
    </row>
    <row r="6949" spans="1:33" x14ac:dyDescent="0.35">
      <c r="A6949" s="1">
        <v>0.57902818918228149</v>
      </c>
      <c r="B6949" s="1">
        <v>0.33527365326881409</v>
      </c>
      <c r="C6949" s="1">
        <v>0.19413289427757263</v>
      </c>
      <c r="D6949" s="1">
        <v>0.57633703947067261</v>
      </c>
      <c r="E6949" s="1">
        <v>0.33216437697410583</v>
      </c>
      <c r="F6949" s="1">
        <v>0.19143863022327423</v>
      </c>
      <c r="G6949" s="1">
        <v>68.029739379882813</v>
      </c>
      <c r="H6949" s="1">
        <v>4628.04541015625</v>
      </c>
      <c r="I6949" s="1">
        <v>314844.71875</v>
      </c>
      <c r="J6949" s="1">
        <v>47.292476654052734</v>
      </c>
      <c r="K6949" s="1">
        <v>2236.578369140625</v>
      </c>
      <c r="L6949" s="1">
        <v>105773.328125</v>
      </c>
      <c r="M6949" s="1">
        <v>184.82296752929688</v>
      </c>
      <c r="N6949" s="1">
        <v>34159.53125</v>
      </c>
      <c r="O6949" s="1">
        <v>6313465.5</v>
      </c>
      <c r="P6949" s="1">
        <v>0.56850361824035645</v>
      </c>
      <c r="Q6949" s="1">
        <v>0.32319635152816772</v>
      </c>
      <c r="R6949" s="1">
        <v>0.18373830616474152</v>
      </c>
      <c r="S6949" s="1">
        <v>0.24841336905956268</v>
      </c>
      <c r="T6949" s="1">
        <v>6.1709202826023102E-2</v>
      </c>
      <c r="U6949" s="1">
        <v>1.532939076423645E-2</v>
      </c>
      <c r="V6949" s="1">
        <v>32.050743103027344</v>
      </c>
      <c r="W6949" s="1">
        <v>1027.2501220703125</v>
      </c>
      <c r="X6949" s="1">
        <v>32924.12890625</v>
      </c>
      <c r="Y6949" s="1">
        <v>52.156078338623047</v>
      </c>
      <c r="Z6949" s="1">
        <v>2720.256591796875</v>
      </c>
      <c r="AA6949" s="1">
        <v>141877.90625</v>
      </c>
      <c r="AB6949" s="1">
        <v>0</v>
      </c>
      <c r="AE6949" s="17">
        <f t="shared" si="108"/>
        <v>0.5</v>
      </c>
      <c r="AF6949" cm="1">
        <f t="array" ref="AF6949">1/(1+EXP(-$AI$41-SUMPRODUCT(A6949:AA6949, TRANSPOSE($AI$42:$AI$68))))</f>
        <v>0.11184928087452822</v>
      </c>
      <c r="AG6949" cm="1">
        <f t="array" ref="AG6949">1/(1+EXP(-$AI$71-SUMPRODUCT(A6949:AA6949, TRANSPOSE($AI$72:$AI$98))))</f>
        <v>3.454190512384625E-2</v>
      </c>
    </row>
    <row r="6950" spans="1:33" x14ac:dyDescent="0.35">
      <c r="A6950" s="1">
        <v>0.39708772301673889</v>
      </c>
      <c r="B6950" s="1">
        <v>0.15767866373062134</v>
      </c>
      <c r="C6950" s="1">
        <v>6.2612257897853851E-2</v>
      </c>
      <c r="D6950" s="1">
        <v>0.39558133482933044</v>
      </c>
      <c r="E6950" s="1">
        <v>0.15648458898067474</v>
      </c>
      <c r="F6950" s="1">
        <v>6.1902385205030441E-2</v>
      </c>
      <c r="G6950" s="1">
        <v>68.612564086914063</v>
      </c>
      <c r="H6950" s="1">
        <v>4707.68408203125</v>
      </c>
      <c r="I6950" s="1">
        <v>323006.28125</v>
      </c>
      <c r="J6950" s="1">
        <v>48.276863098144531</v>
      </c>
      <c r="K6950" s="1">
        <v>2330.655517578125</v>
      </c>
      <c r="L6950" s="1">
        <v>112516.734375</v>
      </c>
      <c r="M6950" s="1">
        <v>186.16189575195313</v>
      </c>
      <c r="N6950" s="1">
        <v>34656.25</v>
      </c>
      <c r="O6950" s="1">
        <v>6451673.5</v>
      </c>
      <c r="P6950" s="1">
        <v>0.56794142723083496</v>
      </c>
      <c r="Q6950" s="1">
        <v>0.3225574791431427</v>
      </c>
      <c r="R6950" s="1">
        <v>0.18319374322891235</v>
      </c>
      <c r="S6950" s="1">
        <v>0.24805329740047455</v>
      </c>
      <c r="T6950" s="1">
        <v>6.153043732047081E-2</v>
      </c>
      <c r="U6950" s="1">
        <v>1.5262828208506107E-2</v>
      </c>
      <c r="V6950" s="1">
        <v>32.357662200927734</v>
      </c>
      <c r="W6950" s="1">
        <v>1047.018310546875</v>
      </c>
      <c r="X6950" s="1">
        <v>33879.06640625</v>
      </c>
      <c r="Y6950" s="1">
        <v>52.696727752685547</v>
      </c>
      <c r="Z6950" s="1">
        <v>2776.945068359375</v>
      </c>
      <c r="AA6950" s="1">
        <v>146335.921875</v>
      </c>
      <c r="AB6950" s="1">
        <v>0</v>
      </c>
      <c r="AE6950" s="17">
        <f t="shared" si="108"/>
        <v>0.5</v>
      </c>
      <c r="AF6950" cm="1">
        <f t="array" ref="AF6950">1/(1+EXP(-$AI$41-SUMPRODUCT(A6950:AA6950, TRANSPOSE($AI$42:$AI$68))))</f>
        <v>0.11401115120044936</v>
      </c>
      <c r="AG6950" cm="1">
        <f t="array" ref="AG6950">1/(1+EXP(-$AI$71-SUMPRODUCT(A6950:AA6950, TRANSPOSE($AI$72:$AI$98))))</f>
        <v>3.6222763132769641E-2</v>
      </c>
    </row>
    <row r="6951" spans="1:33" x14ac:dyDescent="0.35">
      <c r="A6951" s="1">
        <v>0.57296574115753174</v>
      </c>
      <c r="B6951" s="1">
        <v>0.32828974723815918</v>
      </c>
      <c r="C6951" s="1">
        <v>0.18809877336025238</v>
      </c>
      <c r="D6951" s="1">
        <v>0.56858181953430176</v>
      </c>
      <c r="E6951" s="1">
        <v>0.32328528165817261</v>
      </c>
      <c r="F6951" s="1">
        <v>0.18381413817405701</v>
      </c>
      <c r="G6951" s="1">
        <v>66.824226379394531</v>
      </c>
      <c r="H6951" s="1">
        <v>4465.47705078125</v>
      </c>
      <c r="I6951" s="1">
        <v>298402.0625</v>
      </c>
      <c r="J6951" s="1">
        <v>49.618679046630859</v>
      </c>
      <c r="K6951" s="1">
        <v>2462.013427734375</v>
      </c>
      <c r="L6951" s="1">
        <v>122161.8515625</v>
      </c>
      <c r="M6951" s="1">
        <v>188.88717651367188</v>
      </c>
      <c r="N6951" s="1">
        <v>35678.3671875</v>
      </c>
      <c r="O6951" s="1">
        <v>6739185.5</v>
      </c>
      <c r="P6951" s="1">
        <v>0.5661461353302002</v>
      </c>
      <c r="Q6951" s="1">
        <v>0.32052144408226013</v>
      </c>
      <c r="R6951" s="1">
        <v>0.18146197497844696</v>
      </c>
      <c r="S6951" s="1">
        <v>0.24759763479232788</v>
      </c>
      <c r="T6951" s="1">
        <v>6.1304587870836258E-2</v>
      </c>
      <c r="U6951" s="1">
        <v>1.5178871341049671E-2</v>
      </c>
      <c r="V6951" s="1">
        <v>32.603107452392578</v>
      </c>
      <c r="W6951" s="1">
        <v>1062.962646484375</v>
      </c>
      <c r="X6951" s="1">
        <v>34655.8828125</v>
      </c>
      <c r="Y6951" s="1">
        <v>53.523242950439453</v>
      </c>
      <c r="Z6951" s="1">
        <v>2864.737548828125</v>
      </c>
      <c r="AA6951" s="1">
        <v>153330.046875</v>
      </c>
      <c r="AB6951" s="1">
        <v>0</v>
      </c>
      <c r="AE6951" s="17">
        <f t="shared" si="108"/>
        <v>0.5</v>
      </c>
      <c r="AF6951" cm="1">
        <f t="array" ref="AF6951">1/(1+EXP(-$AI$41-SUMPRODUCT(A6951:AA6951, TRANSPOSE($AI$42:$AI$68))))</f>
        <v>0.11359356408774723</v>
      </c>
      <c r="AG6951" cm="1">
        <f t="array" ref="AG6951">1/(1+EXP(-$AI$71-SUMPRODUCT(A6951:AA6951, TRANSPOSE($AI$72:$AI$98))))</f>
        <v>3.5996629276430048E-2</v>
      </c>
    </row>
    <row r="6952" spans="1:33" x14ac:dyDescent="0.35">
      <c r="A6952" s="1">
        <v>0.77346748113632202</v>
      </c>
      <c r="B6952" s="1">
        <v>0.59825193881988525</v>
      </c>
      <c r="C6952" s="1">
        <v>0.46272841095924377</v>
      </c>
      <c r="D6952" s="1">
        <v>0.76314949989318848</v>
      </c>
      <c r="E6952" s="1">
        <v>0.58239716291427612</v>
      </c>
      <c r="F6952" s="1">
        <v>0.44445610046386719</v>
      </c>
      <c r="G6952" s="1">
        <v>65.296913146972656</v>
      </c>
      <c r="H6952" s="1">
        <v>4263.68701171875</v>
      </c>
      <c r="I6952" s="1">
        <v>278405.59375</v>
      </c>
      <c r="J6952" s="1">
        <v>50.936649322509766</v>
      </c>
      <c r="K6952" s="1">
        <v>2594.542236328125</v>
      </c>
      <c r="L6952" s="1">
        <v>132157.28125</v>
      </c>
      <c r="M6952" s="1">
        <v>191.63876342773438</v>
      </c>
      <c r="N6952" s="1">
        <v>36725.4140625</v>
      </c>
      <c r="O6952" s="1">
        <v>7038013</v>
      </c>
      <c r="P6952" s="1">
        <v>0.56374526023864746</v>
      </c>
      <c r="Q6952" s="1">
        <v>0.31780871748924255</v>
      </c>
      <c r="R6952" s="1">
        <v>0.17916315793991089</v>
      </c>
      <c r="S6952" s="1">
        <v>0.24753066897392273</v>
      </c>
      <c r="T6952" s="1">
        <v>6.1271432787179947E-2</v>
      </c>
      <c r="U6952" s="1">
        <v>1.516655832529068E-2</v>
      </c>
      <c r="V6952" s="1">
        <v>32.499107360839844</v>
      </c>
      <c r="W6952" s="1">
        <v>1056.1920166015625</v>
      </c>
      <c r="X6952" s="1">
        <v>34325.296875</v>
      </c>
      <c r="Y6952" s="1">
        <v>53.968399047851563</v>
      </c>
      <c r="Z6952" s="1">
        <v>2912.588134765625</v>
      </c>
      <c r="AA6952" s="1">
        <v>157187.71875</v>
      </c>
      <c r="AB6952" s="1">
        <v>0</v>
      </c>
      <c r="AE6952" s="17">
        <f t="shared" si="108"/>
        <v>0.5</v>
      </c>
      <c r="AF6952" cm="1">
        <f t="array" ref="AF6952">1/(1+EXP(-$AI$41-SUMPRODUCT(A6952:AA6952, TRANSPOSE($AI$42:$AI$68))))</f>
        <v>0.11265006494770631</v>
      </c>
      <c r="AG6952" cm="1">
        <f t="array" ref="AG6952">1/(1+EXP(-$AI$71-SUMPRODUCT(A6952:AA6952, TRANSPOSE($AI$72:$AI$98))))</f>
        <v>3.53461168018432E-2</v>
      </c>
    </row>
    <row r="6953" spans="1:33" x14ac:dyDescent="0.35">
      <c r="A6953" s="1">
        <v>0.58186745643615723</v>
      </c>
      <c r="B6953" s="1">
        <v>0.33856973052024841</v>
      </c>
      <c r="C6953" s="1">
        <v>0.19700270891189575</v>
      </c>
      <c r="D6953" s="1">
        <v>0.57120013236999512</v>
      </c>
      <c r="E6953" s="1">
        <v>0.32626959681510925</v>
      </c>
      <c r="F6953" s="1">
        <v>0.18636523187160492</v>
      </c>
      <c r="G6953" s="1">
        <v>64.550498962402344</v>
      </c>
      <c r="H6953" s="1">
        <v>4166.76708984375</v>
      </c>
      <c r="I6953" s="1">
        <v>268966.875</v>
      </c>
      <c r="J6953" s="1">
        <v>52.107688903808594</v>
      </c>
      <c r="K6953" s="1">
        <v>2715.211181640625</v>
      </c>
      <c r="L6953" s="1">
        <v>141483.375</v>
      </c>
      <c r="M6953" s="1">
        <v>192.97697448730469</v>
      </c>
      <c r="N6953" s="1">
        <v>37240.11328125</v>
      </c>
      <c r="O6953" s="1">
        <v>7186484.5</v>
      </c>
      <c r="P6953" s="1">
        <v>0.56245017051696777</v>
      </c>
      <c r="Q6953" s="1">
        <v>0.31635019183158875</v>
      </c>
      <c r="R6953" s="1">
        <v>0.17793121933937073</v>
      </c>
      <c r="S6953" s="1">
        <v>0.24764537811279297</v>
      </c>
      <c r="T6953" s="1">
        <v>6.1328232288360596E-2</v>
      </c>
      <c r="U6953" s="1">
        <v>1.5187653712928295E-2</v>
      </c>
      <c r="V6953" s="1">
        <v>32.100189208984375</v>
      </c>
      <c r="W6953" s="1">
        <v>1030.422119140625</v>
      </c>
      <c r="X6953" s="1">
        <v>33076.74609375</v>
      </c>
      <c r="Y6953" s="1">
        <v>54.026432037353516</v>
      </c>
      <c r="Z6953" s="1">
        <v>2918.85546875</v>
      </c>
      <c r="AA6953" s="1">
        <v>157695.34375</v>
      </c>
      <c r="AB6953" s="1">
        <v>0</v>
      </c>
      <c r="AE6953" s="17">
        <f t="shared" si="108"/>
        <v>0.5</v>
      </c>
      <c r="AF6953" cm="1">
        <f t="array" ref="AF6953">1/(1+EXP(-$AI$41-SUMPRODUCT(A6953:AA6953, TRANSPOSE($AI$42:$AI$68))))</f>
        <v>0.11392857004453817</v>
      </c>
      <c r="AG6953" cm="1">
        <f t="array" ref="AG6953">1/(1+EXP(-$AI$71-SUMPRODUCT(A6953:AA6953, TRANSPOSE($AI$72:$AI$98))))</f>
        <v>3.6220471037884519E-2</v>
      </c>
    </row>
    <row r="6954" spans="1:33" x14ac:dyDescent="0.35">
      <c r="A6954" s="1">
        <v>0.58081144094467163</v>
      </c>
      <c r="B6954" s="1">
        <v>0.33734193444252014</v>
      </c>
      <c r="C6954" s="1">
        <v>0.1959320455789566</v>
      </c>
      <c r="D6954" s="1">
        <v>0.57264971733093262</v>
      </c>
      <c r="E6954" s="1">
        <v>0.32792770862579346</v>
      </c>
      <c r="F6954" s="1">
        <v>0.18778769671916962</v>
      </c>
      <c r="G6954" s="1">
        <v>64.497329711914063</v>
      </c>
      <c r="H6954" s="1">
        <v>4159.90576171875</v>
      </c>
      <c r="I6954" s="1">
        <v>268302.8125</v>
      </c>
      <c r="J6954" s="1">
        <v>51.418888092041016</v>
      </c>
      <c r="K6954" s="1">
        <v>2643.902099609375</v>
      </c>
      <c r="L6954" s="1">
        <v>135946.5</v>
      </c>
      <c r="M6954" s="1">
        <v>195.75596618652344</v>
      </c>
      <c r="N6954" s="1">
        <v>38320.3984375</v>
      </c>
      <c r="O6954" s="1">
        <v>7501446.5</v>
      </c>
      <c r="P6954" s="1">
        <v>0.56051182746887207</v>
      </c>
      <c r="Q6954" s="1">
        <v>0.31417351961135864</v>
      </c>
      <c r="R6954" s="1">
        <v>0.17609797418117523</v>
      </c>
      <c r="S6954" s="1">
        <v>0.24870741367340088</v>
      </c>
      <c r="T6954" s="1">
        <v>6.185537576675415E-2</v>
      </c>
      <c r="U6954" s="1">
        <v>1.5383890829980373E-2</v>
      </c>
      <c r="V6954" s="1">
        <v>32.214626312255859</v>
      </c>
      <c r="W6954" s="1">
        <v>1037.7821044921875</v>
      </c>
      <c r="X6954" s="1">
        <v>33431.765625</v>
      </c>
      <c r="Y6954" s="1">
        <v>54.682712554931641</v>
      </c>
      <c r="Z6954" s="1">
        <v>2990.198974609375</v>
      </c>
      <c r="AA6954" s="1">
        <v>163512.1875</v>
      </c>
      <c r="AB6954" s="1">
        <v>0</v>
      </c>
      <c r="AE6954" s="17">
        <f t="shared" si="108"/>
        <v>0.5</v>
      </c>
      <c r="AF6954" cm="1">
        <f t="array" ref="AF6954">1/(1+EXP(-$AI$41-SUMPRODUCT(A6954:AA6954, TRANSPOSE($AI$42:$AI$68))))</f>
        <v>0.11426531182131217</v>
      </c>
      <c r="AG6954" cm="1">
        <f t="array" ref="AG6954">1/(1+EXP(-$AI$71-SUMPRODUCT(A6954:AA6954, TRANSPOSE($AI$72:$AI$98))))</f>
        <v>3.6502167593587959E-2</v>
      </c>
    </row>
    <row r="6955" spans="1:33" x14ac:dyDescent="0.35">
      <c r="A6955" s="1">
        <v>0.56841093301773071</v>
      </c>
      <c r="B6955" s="1">
        <v>0.32309100031852722</v>
      </c>
      <c r="C6955" s="1">
        <v>0.18364845216274261</v>
      </c>
      <c r="D6955" s="1">
        <v>0.56211841106414795</v>
      </c>
      <c r="E6955" s="1">
        <v>0.31597709655761719</v>
      </c>
      <c r="F6955" s="1">
        <v>0.17761655151844025</v>
      </c>
      <c r="G6955" s="1">
        <v>64.938690185546875</v>
      </c>
      <c r="H6955" s="1">
        <v>4217.03369140625</v>
      </c>
      <c r="I6955" s="1">
        <v>273848.625</v>
      </c>
      <c r="J6955" s="1">
        <v>51.264644622802734</v>
      </c>
      <c r="K6955" s="1">
        <v>2628.063720703125</v>
      </c>
      <c r="L6955" s="1">
        <v>134726.75</v>
      </c>
      <c r="M6955" s="1">
        <v>197.00953674316406</v>
      </c>
      <c r="N6955" s="1">
        <v>38812.7578125</v>
      </c>
      <c r="O6955" s="1">
        <v>7646483.5</v>
      </c>
      <c r="P6955" s="1">
        <v>0.55963683128356934</v>
      </c>
      <c r="Q6955" s="1">
        <v>0.31319338083267212</v>
      </c>
      <c r="R6955" s="1">
        <v>0.1752745509147644</v>
      </c>
      <c r="S6955" s="1">
        <v>0.24924027919769287</v>
      </c>
      <c r="T6955" s="1">
        <v>6.2120717018842697E-2</v>
      </c>
      <c r="U6955" s="1">
        <v>1.5482984483242035E-2</v>
      </c>
      <c r="V6955" s="1">
        <v>32.410675048828125</v>
      </c>
      <c r="W6955" s="1">
        <v>1050.451904296875</v>
      </c>
      <c r="X6955" s="1">
        <v>34045.85546875</v>
      </c>
      <c r="Y6955" s="1">
        <v>55.026847839355469</v>
      </c>
      <c r="Z6955" s="1">
        <v>3027.9541015625</v>
      </c>
      <c r="AA6955" s="1">
        <v>166618.765625</v>
      </c>
      <c r="AB6955" s="1">
        <v>0</v>
      </c>
      <c r="AE6955" s="17">
        <f t="shared" si="108"/>
        <v>0.5</v>
      </c>
      <c r="AF6955" cm="1">
        <f t="array" ref="AF6955">1/(1+EXP(-$AI$41-SUMPRODUCT(A6955:AA6955, TRANSPOSE($AI$42:$AI$68))))</f>
        <v>0.1146221475383561</v>
      </c>
      <c r="AG6955" cm="1">
        <f t="array" ref="AG6955">1/(1+EXP(-$AI$71-SUMPRODUCT(A6955:AA6955, TRANSPOSE($AI$72:$AI$98))))</f>
        <v>3.6801767696088519E-2</v>
      </c>
    </row>
    <row r="6956" spans="1:33" x14ac:dyDescent="0.35">
      <c r="A6956" s="1">
        <v>0.57419180870056152</v>
      </c>
      <c r="B6956" s="1">
        <v>0.32969623804092407</v>
      </c>
      <c r="C6956" s="1">
        <v>0.18930888175964355</v>
      </c>
      <c r="D6956" s="1">
        <v>0.56742334365844727</v>
      </c>
      <c r="E6956" s="1">
        <v>0.32196924090385437</v>
      </c>
      <c r="F6956" s="1">
        <v>0.18269287049770355</v>
      </c>
      <c r="G6956" s="1">
        <v>65.809867858886719</v>
      </c>
      <c r="H6956" s="1">
        <v>4330.9384765625</v>
      </c>
      <c r="I6956" s="1">
        <v>285018.5</v>
      </c>
      <c r="J6956" s="1">
        <v>54.251834869384766</v>
      </c>
      <c r="K6956" s="1">
        <v>2943.261474609375</v>
      </c>
      <c r="L6956" s="1">
        <v>159677.34375</v>
      </c>
      <c r="M6956" s="1">
        <v>199.80760192871094</v>
      </c>
      <c r="N6956" s="1">
        <v>39923.078125</v>
      </c>
      <c r="O6956" s="1">
        <v>7976934.5</v>
      </c>
      <c r="P6956" s="1">
        <v>0.55757975578308105</v>
      </c>
      <c r="Q6956" s="1">
        <v>0.310895174741745</v>
      </c>
      <c r="R6956" s="1">
        <v>0.17334885895252228</v>
      </c>
      <c r="S6956" s="1">
        <v>0.25030568242073059</v>
      </c>
      <c r="T6956" s="1">
        <v>6.2652938067913055E-2</v>
      </c>
      <c r="U6956" s="1">
        <v>1.5682386234402657E-2</v>
      </c>
      <c r="V6956" s="1">
        <v>32.573234558105469</v>
      </c>
      <c r="W6956" s="1">
        <v>1061.015625</v>
      </c>
      <c r="X6956" s="1">
        <v>34560.7109375</v>
      </c>
      <c r="Y6956" s="1">
        <v>55.814762115478516</v>
      </c>
      <c r="Z6956" s="1">
        <v>3115.28759765625</v>
      </c>
      <c r="AA6956" s="1">
        <v>173879.046875</v>
      </c>
      <c r="AB6956" s="1">
        <v>0</v>
      </c>
      <c r="AE6956" s="17">
        <f t="shared" si="108"/>
        <v>0.5</v>
      </c>
      <c r="AF6956" cm="1">
        <f t="array" ref="AF6956">1/(1+EXP(-$AI$41-SUMPRODUCT(A6956:AA6956, TRANSPOSE($AI$42:$AI$68))))</f>
        <v>0.11527538913825351</v>
      </c>
      <c r="AG6956" cm="1">
        <f t="array" ref="AG6956">1/(1+EXP(-$AI$71-SUMPRODUCT(A6956:AA6956, TRANSPOSE($AI$72:$AI$98))))</f>
        <v>3.7344040569555315E-2</v>
      </c>
    </row>
    <row r="6957" spans="1:33" x14ac:dyDescent="0.35">
      <c r="A6957" s="1">
        <v>0.598408043384552</v>
      </c>
      <c r="B6957" s="1">
        <v>0.35809218883514404</v>
      </c>
      <c r="C6957" s="1">
        <v>0.2142852395772934</v>
      </c>
      <c r="D6957" s="1">
        <v>0.59129637479782104</v>
      </c>
      <c r="E6957" s="1">
        <v>0.34963139891624451</v>
      </c>
      <c r="F6957" s="1">
        <v>0.20673577487468719</v>
      </c>
      <c r="G6957" s="1">
        <v>66.443328857421875</v>
      </c>
      <c r="H6957" s="1">
        <v>4414.7158203125</v>
      </c>
      <c r="I6957" s="1">
        <v>293328.4375</v>
      </c>
      <c r="J6957" s="1">
        <v>55.939132690429688</v>
      </c>
      <c r="K6957" s="1">
        <v>3129.1865234375</v>
      </c>
      <c r="L6957" s="1">
        <v>175043.984375</v>
      </c>
      <c r="M6957" s="1">
        <v>201.24603271484375</v>
      </c>
      <c r="N6957" s="1">
        <v>40499.96484375</v>
      </c>
      <c r="O6957" s="1">
        <v>8150457.5</v>
      </c>
      <c r="P6957" s="1">
        <v>0.55657148361206055</v>
      </c>
      <c r="Q6957" s="1">
        <v>0.30977180600166321</v>
      </c>
      <c r="R6957" s="1">
        <v>0.17241016030311584</v>
      </c>
      <c r="S6957" s="1">
        <v>0.25080850720405579</v>
      </c>
      <c r="T6957" s="1">
        <v>6.2904909253120422E-2</v>
      </c>
      <c r="U6957" s="1">
        <v>1.5777084976434708E-2</v>
      </c>
      <c r="V6957" s="1">
        <v>32.7127685546875</v>
      </c>
      <c r="W6957" s="1">
        <v>1070.125244140625</v>
      </c>
      <c r="X6957" s="1">
        <v>35006.7578125</v>
      </c>
      <c r="Y6957" s="1">
        <v>56.336219787597656</v>
      </c>
      <c r="Z6957" s="1">
        <v>3173.769775390625</v>
      </c>
      <c r="AA6957" s="1">
        <v>178798.1875</v>
      </c>
      <c r="AB6957" s="1">
        <v>0</v>
      </c>
      <c r="AE6957" s="17">
        <f t="shared" si="108"/>
        <v>0.5</v>
      </c>
      <c r="AF6957" cm="1">
        <f t="array" ref="AF6957">1/(1+EXP(-$AI$41-SUMPRODUCT(A6957:AA6957, TRANSPOSE($AI$42:$AI$68))))</f>
        <v>0.11548143948911181</v>
      </c>
      <c r="AG6957" cm="1">
        <f t="array" ref="AG6957">1/(1+EXP(-$AI$71-SUMPRODUCT(A6957:AA6957, TRANSPOSE($AI$72:$AI$98))))</f>
        <v>3.7528250012455369E-2</v>
      </c>
    </row>
    <row r="6958" spans="1:33" x14ac:dyDescent="0.35">
      <c r="A6958" s="1">
        <v>0.57756340503692627</v>
      </c>
      <c r="B6958" s="1">
        <v>0.33357948064804077</v>
      </c>
      <c r="C6958" s="1">
        <v>0.19266329705715179</v>
      </c>
      <c r="D6958" s="1">
        <v>0.56776934862136841</v>
      </c>
      <c r="E6958" s="1">
        <v>0.32236203551292419</v>
      </c>
      <c r="F6958" s="1">
        <v>0.18302728235721588</v>
      </c>
      <c r="G6958" s="1">
        <v>65.523178100585938</v>
      </c>
      <c r="H6958" s="1">
        <v>4293.287109375</v>
      </c>
      <c r="I6958" s="1">
        <v>281309.8125</v>
      </c>
      <c r="J6958" s="1">
        <v>58.325180053710938</v>
      </c>
      <c r="K6958" s="1">
        <v>3401.82666015625</v>
      </c>
      <c r="L6958" s="1">
        <v>198412.15625</v>
      </c>
      <c r="M6958" s="1">
        <v>203.87171936035156</v>
      </c>
      <c r="N6958" s="1">
        <v>41563.6796875</v>
      </c>
      <c r="O6958" s="1">
        <v>8473658</v>
      </c>
      <c r="P6958" s="1">
        <v>0.55405020713806152</v>
      </c>
      <c r="Q6958" s="1">
        <v>0.30697163939476013</v>
      </c>
      <c r="R6958" s="1">
        <v>0.17007769644260406</v>
      </c>
      <c r="S6958" s="1">
        <v>0.25205701589584351</v>
      </c>
      <c r="T6958" s="1">
        <v>6.3532739877700806E-2</v>
      </c>
      <c r="U6958" s="1">
        <v>1.6013871878385544E-2</v>
      </c>
      <c r="V6958" s="1">
        <v>32.807468414306641</v>
      </c>
      <c r="W6958" s="1">
        <v>1076.3299560546875</v>
      </c>
      <c r="X6958" s="1">
        <v>35311.66015625</v>
      </c>
      <c r="Y6958" s="1">
        <v>57.430873870849609</v>
      </c>
      <c r="Z6958" s="1">
        <v>3298.30517578125</v>
      </c>
      <c r="AA6958" s="1">
        <v>189424.546875</v>
      </c>
      <c r="AB6958" s="1">
        <v>0</v>
      </c>
      <c r="AE6958" s="17">
        <f t="shared" si="108"/>
        <v>0.5</v>
      </c>
      <c r="AF6958" cm="1">
        <f t="array" ref="AF6958">1/(1+EXP(-$AI$41-SUMPRODUCT(A6958:AA6958, TRANSPOSE($AI$42:$AI$68))))</f>
        <v>0.11658883212657843</v>
      </c>
      <c r="AG6958" cm="1">
        <f t="array" ref="AG6958">1/(1+EXP(-$AI$71-SUMPRODUCT(A6958:AA6958, TRANSPOSE($AI$72:$AI$98))))</f>
        <v>3.8426522609335594E-2</v>
      </c>
    </row>
    <row r="6959" spans="1:33" x14ac:dyDescent="0.35">
      <c r="A6959" s="1">
        <v>0.56782042980194092</v>
      </c>
      <c r="B6959" s="1">
        <v>0.32242003083229065</v>
      </c>
      <c r="C6959" s="1">
        <v>0.18307667970657349</v>
      </c>
      <c r="D6959" s="1">
        <v>0.55899226665496826</v>
      </c>
      <c r="E6959" s="1">
        <v>0.31247234344482422</v>
      </c>
      <c r="F6959" s="1">
        <v>0.17466962337493896</v>
      </c>
      <c r="G6959" s="1">
        <v>65.942611694335938</v>
      </c>
      <c r="H6959" s="1">
        <v>4348.42822265625</v>
      </c>
      <c r="I6959" s="1">
        <v>286746.6875</v>
      </c>
      <c r="J6959" s="1">
        <v>59.416648864746094</v>
      </c>
      <c r="K6959" s="1">
        <v>3530.338134765625</v>
      </c>
      <c r="L6959" s="1">
        <v>209760.859375</v>
      </c>
      <c r="M6959" s="1">
        <v>205.24263000488281</v>
      </c>
      <c r="N6959" s="1">
        <v>42124.5390625</v>
      </c>
      <c r="O6959" s="1">
        <v>8645751</v>
      </c>
      <c r="P6959" s="1">
        <v>0.55324769020080566</v>
      </c>
      <c r="Q6959" s="1">
        <v>0.30608299374580383</v>
      </c>
      <c r="R6959" s="1">
        <v>0.16933971643447876</v>
      </c>
      <c r="S6959" s="1">
        <v>0.25262334942817688</v>
      </c>
      <c r="T6959" s="1">
        <v>6.3818559050559998E-2</v>
      </c>
      <c r="U6959" s="1">
        <v>1.6122058033943176E-2</v>
      </c>
      <c r="V6959" s="1">
        <v>32.966678619384766</v>
      </c>
      <c r="W6959" s="1">
        <v>1086.8018798828125</v>
      </c>
      <c r="X6959" s="1">
        <v>35828.25</v>
      </c>
      <c r="Y6959" s="1">
        <v>58.0791015625</v>
      </c>
      <c r="Z6959" s="1">
        <v>3373.18212890625</v>
      </c>
      <c r="AA6959" s="1">
        <v>195911.375</v>
      </c>
      <c r="AB6959" s="1">
        <v>0</v>
      </c>
      <c r="AE6959" s="17">
        <f t="shared" si="108"/>
        <v>0.5</v>
      </c>
      <c r="AF6959" cm="1">
        <f t="array" ref="AF6959">1/(1+EXP(-$AI$41-SUMPRODUCT(A6959:AA6959, TRANSPOSE($AI$42:$AI$68))))</f>
        <v>0.11709447759635552</v>
      </c>
      <c r="AG6959" cm="1">
        <f t="array" ref="AG6959">1/(1+EXP(-$AI$71-SUMPRODUCT(A6959:AA6959, TRANSPOSE($AI$72:$AI$98))))</f>
        <v>3.8850947908759412E-2</v>
      </c>
    </row>
    <row r="6960" spans="1:33" x14ac:dyDescent="0.35">
      <c r="A6960" s="1">
        <v>0.55447465181350708</v>
      </c>
      <c r="B6960" s="1">
        <v>0.30744212865829468</v>
      </c>
      <c r="C6960" s="1">
        <v>0.17046886682510376</v>
      </c>
      <c r="D6960" s="1">
        <v>0.55200821161270142</v>
      </c>
      <c r="E6960" s="1">
        <v>0.30471307039260864</v>
      </c>
      <c r="F6960" s="1">
        <v>0.16820411384105682</v>
      </c>
      <c r="G6960" s="1">
        <v>70.308242797851563</v>
      </c>
      <c r="H6960" s="1">
        <v>4943.2490234375</v>
      </c>
      <c r="I6960" s="1">
        <v>347551.15625</v>
      </c>
      <c r="J6960" s="1">
        <v>62.145919799804688</v>
      </c>
      <c r="K6960" s="1">
        <v>3862.115234375</v>
      </c>
      <c r="L6960" s="1">
        <v>240014.703125</v>
      </c>
      <c r="M6960" s="1">
        <v>207.78050231933594</v>
      </c>
      <c r="N6960" s="1">
        <v>43172.73828125</v>
      </c>
      <c r="O6960" s="1">
        <v>8970453</v>
      </c>
      <c r="P6960" s="1">
        <v>0.55230927467346191</v>
      </c>
      <c r="Q6960" s="1">
        <v>0.30504554510116577</v>
      </c>
      <c r="R6960" s="1">
        <v>0.16847947239875793</v>
      </c>
      <c r="S6960" s="1">
        <v>0.25362265110015869</v>
      </c>
      <c r="T6960" s="1">
        <v>6.4324446022510529E-2</v>
      </c>
      <c r="U6960" s="1">
        <v>1.6314137727022171E-2</v>
      </c>
      <c r="V6960" s="1">
        <v>33.730556488037109</v>
      </c>
      <c r="W6960" s="1">
        <v>1137.75048828125</v>
      </c>
      <c r="X6960" s="1">
        <v>38376.95703125</v>
      </c>
      <c r="Y6960" s="1">
        <v>59.446441650390625</v>
      </c>
      <c r="Z6960" s="1">
        <v>3533.87939453125</v>
      </c>
      <c r="AA6960" s="1">
        <v>210076.5625</v>
      </c>
      <c r="AB6960" s="1">
        <v>0</v>
      </c>
      <c r="AE6960" s="17">
        <f t="shared" si="108"/>
        <v>0.5</v>
      </c>
      <c r="AF6960" cm="1">
        <f t="array" ref="AF6960">1/(1+EXP(-$AI$41-SUMPRODUCT(A6960:AA6960, TRANSPOSE($AI$42:$AI$68))))</f>
        <v>0.11787740708328789</v>
      </c>
      <c r="AG6960" cm="1">
        <f t="array" ref="AG6960">1/(1+EXP(-$AI$71-SUMPRODUCT(A6960:AA6960, TRANSPOSE($AI$72:$AI$98))))</f>
        <v>3.954317601336739E-2</v>
      </c>
    </row>
    <row r="6961" spans="1:33" x14ac:dyDescent="0.35">
      <c r="A6961" s="1">
        <v>0.53958278894424438</v>
      </c>
      <c r="B6961" s="1">
        <v>0.29114958643913269</v>
      </c>
      <c r="C6961" s="1">
        <v>0.15709930658340454</v>
      </c>
      <c r="D6961" s="1">
        <v>0.53717094659805298</v>
      </c>
      <c r="E6961" s="1">
        <v>0.28855261206626892</v>
      </c>
      <c r="F6961" s="1">
        <v>0.15500208735466003</v>
      </c>
      <c r="G6961" s="1">
        <v>70.356498718261719</v>
      </c>
      <c r="H6961" s="1">
        <v>4950.037109375</v>
      </c>
      <c r="I6961" s="1">
        <v>348267.28125</v>
      </c>
      <c r="J6961" s="1">
        <v>63.144634246826172</v>
      </c>
      <c r="K6961" s="1">
        <v>3987.244873046875</v>
      </c>
      <c r="L6961" s="1">
        <v>251773.109375</v>
      </c>
      <c r="M6961" s="1">
        <v>209.03518676757813</v>
      </c>
      <c r="N6961" s="1">
        <v>43695.7109375</v>
      </c>
      <c r="O6961" s="1">
        <v>9133941</v>
      </c>
      <c r="P6961" s="1">
        <v>0.55154943466186523</v>
      </c>
      <c r="Q6961" s="1">
        <v>0.30420678853988647</v>
      </c>
      <c r="R6961" s="1">
        <v>0.16778507828712463</v>
      </c>
      <c r="S6961" s="1">
        <v>0.25426247715950012</v>
      </c>
      <c r="T6961" s="1">
        <v>6.4649410545825958E-2</v>
      </c>
      <c r="U6961" s="1">
        <v>1.6437917947769165E-2</v>
      </c>
      <c r="V6961" s="1">
        <v>33.954666137695313</v>
      </c>
      <c r="W6961" s="1">
        <v>1152.9193115234375</v>
      </c>
      <c r="X6961" s="1">
        <v>39146.9921875</v>
      </c>
      <c r="Y6961" s="1">
        <v>60.042362213134766</v>
      </c>
      <c r="Z6961" s="1">
        <v>3605.085205078125</v>
      </c>
      <c r="AA6961" s="1">
        <v>216457.828125</v>
      </c>
      <c r="AB6961" s="1">
        <v>0</v>
      </c>
      <c r="AE6961" s="17">
        <f t="shared" si="108"/>
        <v>0.5</v>
      </c>
      <c r="AF6961" cm="1">
        <f t="array" ref="AF6961">1/(1+EXP(-$AI$41-SUMPRODUCT(A6961:AA6961, TRANSPOSE($AI$42:$AI$68))))</f>
        <v>0.11852848290507158</v>
      </c>
      <c r="AG6961" cm="1">
        <f t="array" ref="AG6961">1/(1+EXP(-$AI$71-SUMPRODUCT(A6961:AA6961, TRANSPOSE($AI$72:$AI$98))))</f>
        <v>4.0095392099491527E-2</v>
      </c>
    </row>
    <row r="6962" spans="1:33" x14ac:dyDescent="0.35">
      <c r="A6962" s="1">
        <v>0.48018735647201538</v>
      </c>
      <c r="B6962" s="1">
        <v>0.23057989776134491</v>
      </c>
      <c r="C6962" s="1">
        <v>0.11072155088186264</v>
      </c>
      <c r="D6962" s="1">
        <v>0.47977486252784729</v>
      </c>
      <c r="E6962" s="1">
        <v>0.2301839143037796</v>
      </c>
      <c r="F6962" s="1">
        <v>0.11043645441532135</v>
      </c>
      <c r="G6962" s="1">
        <v>72.986610412597656</v>
      </c>
      <c r="H6962" s="1">
        <v>5327.04541015625</v>
      </c>
      <c r="I6962" s="1">
        <v>388802.96875</v>
      </c>
      <c r="J6962" s="1">
        <v>65.286041259765625</v>
      </c>
      <c r="K6962" s="1">
        <v>4262.26708984375</v>
      </c>
      <c r="L6962" s="1">
        <v>278266.5625</v>
      </c>
      <c r="M6962" s="1">
        <v>211.12492370605469</v>
      </c>
      <c r="N6962" s="1">
        <v>44573.734375</v>
      </c>
      <c r="O6962" s="1">
        <v>9410626</v>
      </c>
      <c r="P6962" s="1">
        <v>0.55164551734924316</v>
      </c>
      <c r="Q6962" s="1">
        <v>0.30431276559829712</v>
      </c>
      <c r="R6962" s="1">
        <v>0.16787278652191162</v>
      </c>
      <c r="S6962" s="1">
        <v>0.25510084629058838</v>
      </c>
      <c r="T6962" s="1">
        <v>6.5076440572738647E-2</v>
      </c>
      <c r="U6962" s="1">
        <v>1.6601055860519409E-2</v>
      </c>
      <c r="V6962" s="1">
        <v>34.430671691894531</v>
      </c>
      <c r="W6962" s="1">
        <v>1185.47119140625</v>
      </c>
      <c r="X6962" s="1">
        <v>40816.56640625</v>
      </c>
      <c r="Y6962" s="1">
        <v>61.139392852783203</v>
      </c>
      <c r="Z6962" s="1">
        <v>3738.025390625</v>
      </c>
      <c r="AA6962" s="1">
        <v>228540.59375</v>
      </c>
      <c r="AB6962" s="1">
        <v>0</v>
      </c>
      <c r="AE6962" s="17">
        <f t="shared" si="108"/>
        <v>0.5</v>
      </c>
      <c r="AF6962" cm="1">
        <f t="array" ref="AF6962">1/(1+EXP(-$AI$41-SUMPRODUCT(A6962:AA6962, TRANSPOSE($AI$42:$AI$68))))</f>
        <v>0.11962137679113477</v>
      </c>
      <c r="AG6962" cm="1">
        <f t="array" ref="AG6962">1/(1+EXP(-$AI$71-SUMPRODUCT(A6962:AA6962, TRANSPOSE($AI$72:$AI$98))))</f>
        <v>4.1025538693385696E-2</v>
      </c>
    </row>
    <row r="6963" spans="1:33" x14ac:dyDescent="0.35">
      <c r="A6963" s="1">
        <v>0.43778142333030701</v>
      </c>
      <c r="B6963" s="1">
        <v>0.1916525810956955</v>
      </c>
      <c r="C6963" s="1">
        <v>8.3901934325695038E-2</v>
      </c>
      <c r="D6963" s="1">
        <v>0.43759086728096008</v>
      </c>
      <c r="E6963" s="1">
        <v>0.19148576259613037</v>
      </c>
      <c r="F6963" s="1">
        <v>8.3792425692081451E-2</v>
      </c>
      <c r="G6963" s="1">
        <v>76.591201782226563</v>
      </c>
      <c r="H6963" s="1">
        <v>5866.21240234375</v>
      </c>
      <c r="I6963" s="1">
        <v>449300.25</v>
      </c>
      <c r="J6963" s="1">
        <v>66.773536682128906</v>
      </c>
      <c r="K6963" s="1">
        <v>4458.705078125</v>
      </c>
      <c r="L6963" s="1">
        <v>297723.5</v>
      </c>
      <c r="M6963" s="1">
        <v>212.05548095703125</v>
      </c>
      <c r="N6963" s="1">
        <v>44967.52734375</v>
      </c>
      <c r="O6963" s="1">
        <v>9535611</v>
      </c>
      <c r="P6963" s="1">
        <v>0.55198025703430176</v>
      </c>
      <c r="Q6963" s="1">
        <v>0.30468219518661499</v>
      </c>
      <c r="R6963" s="1">
        <v>0.16817855834960938</v>
      </c>
      <c r="S6963" s="1">
        <v>0.25546404719352722</v>
      </c>
      <c r="T6963" s="1">
        <v>6.5261878073215485E-2</v>
      </c>
      <c r="U6963" s="1">
        <v>1.6672063618898392E-2</v>
      </c>
      <c r="V6963" s="1">
        <v>34.697132110595703</v>
      </c>
      <c r="W6963" s="1">
        <v>1203.8909912109375</v>
      </c>
      <c r="X6963" s="1">
        <v>41771.5625</v>
      </c>
      <c r="Y6963" s="1">
        <v>61.65179443359375</v>
      </c>
      <c r="Z6963" s="1">
        <v>3800.94384765625</v>
      </c>
      <c r="AA6963" s="1">
        <v>234335</v>
      </c>
      <c r="AB6963" s="1">
        <v>0</v>
      </c>
      <c r="AE6963" s="17">
        <f t="shared" si="108"/>
        <v>0.5</v>
      </c>
      <c r="AF6963" cm="1">
        <f t="array" ref="AF6963">1/(1+EXP(-$AI$41-SUMPRODUCT(A6963:AA6963, TRANSPOSE($AI$42:$AI$68))))</f>
        <v>0.11994865823990178</v>
      </c>
      <c r="AG6963" cm="1">
        <f t="array" ref="AG6963">1/(1+EXP(-$AI$71-SUMPRODUCT(A6963:AA6963, TRANSPOSE($AI$72:$AI$98))))</f>
        <v>4.130369619441094E-2</v>
      </c>
    </row>
    <row r="6964" spans="1:33" x14ac:dyDescent="0.35">
      <c r="A6964" s="1">
        <v>0.37217199802398682</v>
      </c>
      <c r="B6964" s="1">
        <v>0.13851200044155121</v>
      </c>
      <c r="C6964" s="1">
        <v>5.1550287753343582E-2</v>
      </c>
      <c r="D6964" s="1">
        <v>0.3719252347946167</v>
      </c>
      <c r="E6964" s="1">
        <v>0.13832837343215942</v>
      </c>
      <c r="F6964" s="1">
        <v>5.144781619310379E-2</v>
      </c>
      <c r="G6964" s="1">
        <v>76.736625671386719</v>
      </c>
      <c r="H6964" s="1">
        <v>5888.509765625</v>
      </c>
      <c r="I6964" s="1">
        <v>451864.375</v>
      </c>
      <c r="J6964" s="1">
        <v>67.402694702148438</v>
      </c>
      <c r="K6964" s="1">
        <v>4543.123046875</v>
      </c>
      <c r="L6964" s="1">
        <v>306218.75</v>
      </c>
      <c r="M6964" s="1">
        <v>213.740234375</v>
      </c>
      <c r="N6964" s="1">
        <v>45684.88671875</v>
      </c>
      <c r="O6964" s="1">
        <v>9764699</v>
      </c>
      <c r="P6964" s="1">
        <v>0.55209708213806152</v>
      </c>
      <c r="Q6964" s="1">
        <v>0.30481117963790894</v>
      </c>
      <c r="R6964" s="1">
        <v>0.16828536987304688</v>
      </c>
      <c r="S6964" s="1">
        <v>0.25641477108001709</v>
      </c>
      <c r="T6964" s="1">
        <v>6.5748535096645355E-2</v>
      </c>
      <c r="U6964" s="1">
        <v>1.6858896240592003E-2</v>
      </c>
      <c r="V6964" s="1">
        <v>35.005271911621094</v>
      </c>
      <c r="W6964" s="1">
        <v>1225.3690185546875</v>
      </c>
      <c r="X6964" s="1">
        <v>42894.37890625</v>
      </c>
      <c r="Y6964" s="1">
        <v>62.23406982421875</v>
      </c>
      <c r="Z6964" s="1">
        <v>3873.079345703125</v>
      </c>
      <c r="AA6964" s="1">
        <v>241037.5</v>
      </c>
      <c r="AB6964" s="1">
        <v>0</v>
      </c>
      <c r="AE6964" s="17">
        <f t="shared" si="108"/>
        <v>0.5</v>
      </c>
      <c r="AF6964" cm="1">
        <f t="array" ref="AF6964">1/(1+EXP(-$AI$41-SUMPRODUCT(A6964:AA6964, TRANSPOSE($AI$42:$AI$68))))</f>
        <v>0.12119488269612964</v>
      </c>
      <c r="AG6964" cm="1">
        <f t="array" ref="AG6964">1/(1+EXP(-$AI$71-SUMPRODUCT(A6964:AA6964, TRANSPOSE($AI$72:$AI$98))))</f>
        <v>4.2389409707919025E-2</v>
      </c>
    </row>
    <row r="6965" spans="1:33" x14ac:dyDescent="0.35">
      <c r="A6965" s="1">
        <v>0.36298221349716187</v>
      </c>
      <c r="B6965" s="1">
        <v>0.13175608217716217</v>
      </c>
      <c r="C6965" s="1">
        <v>4.7825116664171219E-2</v>
      </c>
      <c r="D6965" s="1">
        <v>0.36294892430305481</v>
      </c>
      <c r="E6965" s="1">
        <v>0.13173192739486694</v>
      </c>
      <c r="F6965" s="1">
        <v>4.7811958938837051E-2</v>
      </c>
      <c r="G6965" s="1">
        <v>75.34075927734375</v>
      </c>
      <c r="H6965" s="1">
        <v>5676.22998046875</v>
      </c>
      <c r="I6965" s="1">
        <v>427651.46875</v>
      </c>
      <c r="J6965" s="1">
        <v>67.225364685058594</v>
      </c>
      <c r="K6965" s="1">
        <v>4519.24951171875</v>
      </c>
      <c r="L6965" s="1">
        <v>303808.21875</v>
      </c>
      <c r="M6965" s="1">
        <v>214.62178039550781</v>
      </c>
      <c r="N6965" s="1">
        <v>46062.5078125</v>
      </c>
      <c r="O6965" s="1">
        <v>9886018</v>
      </c>
      <c r="P6965" s="1">
        <v>0.55214405059814453</v>
      </c>
      <c r="Q6965" s="1">
        <v>0.30486306548118591</v>
      </c>
      <c r="R6965" s="1">
        <v>0.16832831501960754</v>
      </c>
      <c r="S6965" s="1">
        <v>0.25699892640113831</v>
      </c>
      <c r="T6965" s="1">
        <v>6.6048450767993927E-2</v>
      </c>
      <c r="U6965" s="1">
        <v>1.6974380239844322E-2</v>
      </c>
      <c r="V6965" s="1">
        <v>34.868923187255859</v>
      </c>
      <c r="W6965" s="1">
        <v>1215.841796875</v>
      </c>
      <c r="X6965" s="1">
        <v>42395.09375</v>
      </c>
      <c r="Y6965" s="1">
        <v>62.365379333496094</v>
      </c>
      <c r="Z6965" s="1">
        <v>3889.4404296875</v>
      </c>
      <c r="AA6965" s="1">
        <v>242566.4375</v>
      </c>
      <c r="AB6965" s="1">
        <v>0</v>
      </c>
      <c r="AE6965" s="17">
        <f t="shared" si="108"/>
        <v>0.5</v>
      </c>
      <c r="AF6965" cm="1">
        <f t="array" ref="AF6965">1/(1+EXP(-$AI$41-SUMPRODUCT(A6965:AA6965, TRANSPOSE($AI$42:$AI$68))))</f>
        <v>0.12143760691599909</v>
      </c>
      <c r="AG6965" cm="1">
        <f t="array" ref="AG6965">1/(1+EXP(-$AI$71-SUMPRODUCT(A6965:AA6965, TRANSPOSE($AI$72:$AI$98))))</f>
        <v>4.2585366805302519E-2</v>
      </c>
    </row>
    <row r="6966" spans="1:33" x14ac:dyDescent="0.35">
      <c r="A6966" s="1">
        <v>0.30737611651420593</v>
      </c>
      <c r="B6966" s="1">
        <v>9.4480074942111969E-2</v>
      </c>
      <c r="C6966" s="1">
        <v>2.9040919616818428E-2</v>
      </c>
      <c r="D6966" s="1">
        <v>0.3066067099571228</v>
      </c>
      <c r="E6966" s="1">
        <v>9.4007670879364014E-2</v>
      </c>
      <c r="F6966" s="1">
        <v>2.8823383152484894E-2</v>
      </c>
      <c r="G6966" s="1">
        <v>80.644966125488281</v>
      </c>
      <c r="H6966" s="1">
        <v>6503.6103515625</v>
      </c>
      <c r="I6966" s="1">
        <v>524483.4375</v>
      </c>
      <c r="J6966" s="1">
        <v>71.670280456542969</v>
      </c>
      <c r="K6966" s="1">
        <v>5136.62890625</v>
      </c>
      <c r="L6966" s="1">
        <v>368143.65625</v>
      </c>
      <c r="M6966" s="1">
        <v>215.94352722167969</v>
      </c>
      <c r="N6966" s="1">
        <v>46631.60546875</v>
      </c>
      <c r="O6966" s="1">
        <v>10069794</v>
      </c>
      <c r="P6966" s="1">
        <v>0.55282139778137207</v>
      </c>
      <c r="Q6966" s="1">
        <v>0.30561149120330811</v>
      </c>
      <c r="R6966" s="1">
        <v>0.16894857585430145</v>
      </c>
      <c r="S6966" s="1">
        <v>0.25717297196388245</v>
      </c>
      <c r="T6966" s="1">
        <v>6.6137939691543579E-2</v>
      </c>
      <c r="U6966" s="1">
        <v>1.7008889466524124E-2</v>
      </c>
      <c r="V6966" s="1">
        <v>34.233051300048828</v>
      </c>
      <c r="W6966" s="1">
        <v>1171.90185546875</v>
      </c>
      <c r="X6966" s="1">
        <v>40117.7734375</v>
      </c>
      <c r="Y6966" s="1">
        <v>62.112491607666016</v>
      </c>
      <c r="Z6966" s="1">
        <v>3857.961669921875</v>
      </c>
      <c r="AA6966" s="1">
        <v>239627.609375</v>
      </c>
      <c r="AB6966" s="1">
        <v>0</v>
      </c>
      <c r="AE6966" s="17">
        <f t="shared" si="108"/>
        <v>0.5</v>
      </c>
      <c r="AF6966" cm="1">
        <f t="array" ref="AF6966">1/(1+EXP(-$AI$41-SUMPRODUCT(A6966:AA6966, TRANSPOSE($AI$42:$AI$68))))</f>
        <v>0.11996795229656085</v>
      </c>
      <c r="AG6966" cm="1">
        <f t="array" ref="AG6966">1/(1+EXP(-$AI$71-SUMPRODUCT(A6966:AA6966, TRANSPOSE($AI$72:$AI$98))))</f>
        <v>4.1069920049408806E-2</v>
      </c>
    </row>
    <row r="6967" spans="1:33" x14ac:dyDescent="0.35">
      <c r="A6967" s="1">
        <v>0.25914469361305237</v>
      </c>
      <c r="B6967" s="1">
        <v>6.7155972123146057E-2</v>
      </c>
      <c r="C6967" s="1">
        <v>1.7403114587068558E-2</v>
      </c>
      <c r="D6967" s="1">
        <v>0.25692668557167053</v>
      </c>
      <c r="E6967" s="1">
        <v>6.6011324524879456E-2</v>
      </c>
      <c r="F6967" s="1">
        <v>1.6960069537162781E-2</v>
      </c>
      <c r="G6967" s="1">
        <v>85.257225036621094</v>
      </c>
      <c r="H6967" s="1">
        <v>7268.79443359375</v>
      </c>
      <c r="I6967" s="1">
        <v>619717.25</v>
      </c>
      <c r="J6967" s="1">
        <v>74.821456909179688</v>
      </c>
      <c r="K6967" s="1">
        <v>5598.25048828125</v>
      </c>
      <c r="L6967" s="1">
        <v>418869.25</v>
      </c>
      <c r="M6967" s="1">
        <v>216.46307373046875</v>
      </c>
      <c r="N6967" s="1">
        <v>46856.26171875</v>
      </c>
      <c r="O6967" s="1">
        <v>10142651</v>
      </c>
      <c r="P6967" s="1">
        <v>0.55327153205871582</v>
      </c>
      <c r="Q6967" s="1">
        <v>0.30610939860343933</v>
      </c>
      <c r="R6967" s="1">
        <v>0.16936160624027252</v>
      </c>
      <c r="S6967" s="1">
        <v>0.25725865364074707</v>
      </c>
      <c r="T6967" s="1">
        <v>6.618201732635498E-2</v>
      </c>
      <c r="U6967" s="1">
        <v>1.7025895416736603E-2</v>
      </c>
      <c r="V6967" s="1">
        <v>34.181400299072266</v>
      </c>
      <c r="W6967" s="1">
        <v>1168.3681640625</v>
      </c>
      <c r="X6967" s="1">
        <v>39936.45703125</v>
      </c>
      <c r="Y6967" s="1">
        <v>62.08258056640625</v>
      </c>
      <c r="Z6967" s="1">
        <v>3854.246826171875</v>
      </c>
      <c r="AA6967" s="1">
        <v>239281.59375</v>
      </c>
      <c r="AB6967" s="1">
        <v>0</v>
      </c>
      <c r="AE6967" s="17">
        <f t="shared" si="108"/>
        <v>0.5</v>
      </c>
      <c r="AF6967" cm="1">
        <f t="array" ref="AF6967">1/(1+EXP(-$AI$41-SUMPRODUCT(A6967:AA6967, TRANSPOSE($AI$42:$AI$68))))</f>
        <v>0.11944543105577661</v>
      </c>
      <c r="AG6967" cm="1">
        <f t="array" ref="AG6967">1/(1+EXP(-$AI$71-SUMPRODUCT(A6967:AA6967, TRANSPOSE($AI$72:$AI$98))))</f>
        <v>4.0505411419262227E-2</v>
      </c>
    </row>
    <row r="6968" spans="1:33" x14ac:dyDescent="0.35">
      <c r="A6968" s="1">
        <v>0.20619496703147888</v>
      </c>
      <c r="B6968" s="1">
        <v>4.2516365647315979E-2</v>
      </c>
      <c r="C6968" s="1">
        <v>9.9999997764825821E-3</v>
      </c>
      <c r="D6968" s="1">
        <v>0.2024693489074707</v>
      </c>
      <c r="E6968" s="1">
        <v>4.0993835777044296E-2</v>
      </c>
      <c r="F6968" s="1">
        <v>9.9999997764825821E-3</v>
      </c>
      <c r="G6968" s="1">
        <v>89.963577270507813</v>
      </c>
      <c r="H6968" s="1">
        <v>8093.4453125</v>
      </c>
      <c r="I6968" s="1">
        <v>728115.3125</v>
      </c>
      <c r="J6968" s="1">
        <v>78.409011840820313</v>
      </c>
      <c r="K6968" s="1">
        <v>6147.97314453125</v>
      </c>
      <c r="L6968" s="1">
        <v>482056.5</v>
      </c>
      <c r="M6968" s="1">
        <v>217.31475830078125</v>
      </c>
      <c r="N6968" s="1">
        <v>47225.703125</v>
      </c>
      <c r="O6968" s="1">
        <v>10262842</v>
      </c>
      <c r="P6968" s="1">
        <v>0.55412173271179199</v>
      </c>
      <c r="Q6968" s="1">
        <v>0.30705088376998901</v>
      </c>
      <c r="R6968" s="1">
        <v>0.17014357447624207</v>
      </c>
      <c r="S6968" s="1">
        <v>0.25708115100860596</v>
      </c>
      <c r="T6968" s="1">
        <v>6.6090717911720276E-2</v>
      </c>
      <c r="U6968" s="1">
        <v>1.6990678384900093E-2</v>
      </c>
      <c r="V6968" s="1">
        <v>34.366462707519531</v>
      </c>
      <c r="W6968" s="1">
        <v>1181.0537109375</v>
      </c>
      <c r="X6968" s="1">
        <v>40588.640625</v>
      </c>
      <c r="Y6968" s="1">
        <v>62.242271423339844</v>
      </c>
      <c r="Z6968" s="1">
        <v>3874.100341796875</v>
      </c>
      <c r="AA6968" s="1">
        <v>241132.8125</v>
      </c>
      <c r="AB6968" s="1">
        <v>0</v>
      </c>
      <c r="AE6968" s="17">
        <f t="shared" si="108"/>
        <v>0.5</v>
      </c>
      <c r="AF6968" cm="1">
        <f t="array" ref="AF6968">1/(1+EXP(-$AI$41-SUMPRODUCT(A6968:AA6968, TRANSPOSE($AI$42:$AI$68))))</f>
        <v>0.11924087949969316</v>
      </c>
      <c r="AG6968" cm="1">
        <f t="array" ref="AG6968">1/(1+EXP(-$AI$71-SUMPRODUCT(A6968:AA6968, TRANSPOSE($AI$72:$AI$98))))</f>
        <v>4.0218794199019053E-2</v>
      </c>
    </row>
    <row r="6969" spans="1:33" x14ac:dyDescent="0.35">
      <c r="A6969" s="1">
        <v>0.18891626596450806</v>
      </c>
      <c r="B6969" s="1">
        <v>3.5689353942871094E-2</v>
      </c>
      <c r="C6969" s="1">
        <v>9.9999997764825821E-3</v>
      </c>
      <c r="D6969" s="1">
        <v>0.18507185578346252</v>
      </c>
      <c r="E6969" s="1">
        <v>3.4251593053340912E-2</v>
      </c>
      <c r="F6969" s="1">
        <v>9.9999997764825821E-3</v>
      </c>
      <c r="G6969" s="1">
        <v>91.618682861328125</v>
      </c>
      <c r="H6969" s="1">
        <v>8393.9833984375</v>
      </c>
      <c r="I6969" s="1">
        <v>769045.6875</v>
      </c>
      <c r="J6969" s="1">
        <v>80.317817687988281</v>
      </c>
      <c r="K6969" s="1">
        <v>6450.95166015625</v>
      </c>
      <c r="L6969" s="1">
        <v>518126.375</v>
      </c>
      <c r="M6969" s="1">
        <v>217.70347595214844</v>
      </c>
      <c r="N6969" s="1">
        <v>47394.8046875</v>
      </c>
      <c r="O6969" s="1">
        <v>10318013</v>
      </c>
      <c r="P6969" s="1">
        <v>0.5545351505279541</v>
      </c>
      <c r="Q6969" s="1">
        <v>0.30750924348831177</v>
      </c>
      <c r="R6969" s="1">
        <v>0.17052467167377472</v>
      </c>
      <c r="S6969" s="1">
        <v>0.25701797008514404</v>
      </c>
      <c r="T6969" s="1">
        <v>6.6058233380317688E-2</v>
      </c>
      <c r="U6969" s="1">
        <v>1.6978153958916664E-2</v>
      </c>
      <c r="V6969" s="1">
        <v>34.435169219970703</v>
      </c>
      <c r="W6969" s="1">
        <v>1185.7808837890625</v>
      </c>
      <c r="X6969" s="1">
        <v>40832.56640625</v>
      </c>
      <c r="Y6969" s="1">
        <v>62.323757171630859</v>
      </c>
      <c r="Z6969" s="1">
        <v>3884.250732421875</v>
      </c>
      <c r="AA6969" s="1">
        <v>242081.09375</v>
      </c>
      <c r="AB6969" s="1">
        <v>0</v>
      </c>
      <c r="AE6969" s="17">
        <f t="shared" si="108"/>
        <v>0.5</v>
      </c>
      <c r="AF6969" cm="1">
        <f t="array" ref="AF6969">1/(1+EXP(-$AI$41-SUMPRODUCT(A6969:AA6969, TRANSPOSE($AI$42:$AI$68))))</f>
        <v>0.11904998977633169</v>
      </c>
      <c r="AG6969" cm="1">
        <f t="array" ref="AG6969">1/(1+EXP(-$AI$71-SUMPRODUCT(A6969:AA6969, TRANSPOSE($AI$72:$AI$98))))</f>
        <v>3.9983716822878115E-2</v>
      </c>
    </row>
    <row r="6970" spans="1:33" x14ac:dyDescent="0.35">
      <c r="A6970" s="1">
        <v>0.12933728098869324</v>
      </c>
      <c r="B6970" s="1">
        <v>1.6728132963180542E-2</v>
      </c>
      <c r="C6970" s="1">
        <v>9.9999997764825821E-3</v>
      </c>
      <c r="D6970" s="1">
        <v>0.1248769536614418</v>
      </c>
      <c r="E6970" s="1">
        <v>1.5594253316521645E-2</v>
      </c>
      <c r="F6970" s="1">
        <v>9.9999997764825821E-3</v>
      </c>
      <c r="G6970" s="1">
        <v>97.249626159667969</v>
      </c>
      <c r="H6970" s="1">
        <v>9457.490234375</v>
      </c>
      <c r="I6970" s="1">
        <v>919737.375</v>
      </c>
      <c r="J6970" s="1">
        <v>84.745140075683594</v>
      </c>
      <c r="K6970" s="1">
        <v>7181.73876953125</v>
      </c>
      <c r="L6970" s="1">
        <v>608617.4375</v>
      </c>
      <c r="M6970" s="1">
        <v>218.1014404296875</v>
      </c>
      <c r="N6970" s="1">
        <v>47568.23828125</v>
      </c>
      <c r="O6970" s="1">
        <v>10374701</v>
      </c>
      <c r="P6970" s="1">
        <v>0.55524492263793945</v>
      </c>
      <c r="Q6970" s="1">
        <v>0.30829691886901855</v>
      </c>
      <c r="R6970" s="1">
        <v>0.17118030786514282</v>
      </c>
      <c r="S6970" s="1">
        <v>0.2566373348236084</v>
      </c>
      <c r="T6970" s="1">
        <v>6.586272269487381E-2</v>
      </c>
      <c r="U6970" s="1">
        <v>1.6902834177017212E-2</v>
      </c>
      <c r="V6970" s="1">
        <v>34.318367004394531</v>
      </c>
      <c r="W6970" s="1">
        <v>1177.7503662109375</v>
      </c>
      <c r="X6970" s="1">
        <v>40418.46875</v>
      </c>
      <c r="Y6970" s="1">
        <v>62.094875335693359</v>
      </c>
      <c r="Z6970" s="1">
        <v>3855.7734375</v>
      </c>
      <c r="AA6970" s="1">
        <v>239423.78125</v>
      </c>
      <c r="AB6970" s="1">
        <v>0</v>
      </c>
      <c r="AE6970" s="17">
        <f t="shared" si="108"/>
        <v>0.5</v>
      </c>
      <c r="AF6970" cm="1">
        <f t="array" ref="AF6970">1/(1+EXP(-$AI$41-SUMPRODUCT(A6970:AA6970, TRANSPOSE($AI$42:$AI$68))))</f>
        <v>0.11810579330851506</v>
      </c>
      <c r="AG6970" cm="1">
        <f t="array" ref="AG6970">1/(1+EXP(-$AI$71-SUMPRODUCT(A6970:AA6970, TRANSPOSE($AI$72:$AI$98))))</f>
        <v>3.8996729513837397E-2</v>
      </c>
    </row>
    <row r="6971" spans="1:33" x14ac:dyDescent="0.35">
      <c r="A6971" s="1">
        <v>9.6243977546691895E-2</v>
      </c>
      <c r="B6971" s="1">
        <v>9.9999997764825821E-3</v>
      </c>
      <c r="C6971" s="1">
        <v>9.9999997764825821E-3</v>
      </c>
      <c r="D6971" s="1">
        <v>9.2738352715969086E-2</v>
      </c>
      <c r="E6971" s="1">
        <v>9.9999997764825821E-3</v>
      </c>
      <c r="F6971" s="1">
        <v>9.9999997764825821E-3</v>
      </c>
      <c r="G6971" s="1">
        <v>103.12319946289063</v>
      </c>
      <c r="H6971" s="1">
        <v>10634.39453125</v>
      </c>
      <c r="I6971" s="1">
        <v>1096652.75</v>
      </c>
      <c r="J6971" s="1">
        <v>92.203826904296875</v>
      </c>
      <c r="K6971" s="1">
        <v>8501.5458984375</v>
      </c>
      <c r="L6971" s="1">
        <v>783875.0625</v>
      </c>
      <c r="M6971" s="1">
        <v>218.24943542480469</v>
      </c>
      <c r="N6971" s="1">
        <v>47632.81640625</v>
      </c>
      <c r="O6971" s="1">
        <v>10395835</v>
      </c>
      <c r="P6971" s="1">
        <v>0.55539369583129883</v>
      </c>
      <c r="Q6971" s="1">
        <v>0.30846214294433594</v>
      </c>
      <c r="R6971" s="1">
        <v>0.1713179349899292</v>
      </c>
      <c r="S6971" s="1">
        <v>0.25629201531410217</v>
      </c>
      <c r="T6971" s="1">
        <v>6.568560004234314E-2</v>
      </c>
      <c r="U6971" s="1">
        <v>1.6834694892168045E-2</v>
      </c>
      <c r="V6971" s="1">
        <v>34.122806549072266</v>
      </c>
      <c r="W6971" s="1">
        <v>1164.365966796875</v>
      </c>
      <c r="X6971" s="1">
        <v>39731.43359375</v>
      </c>
      <c r="Y6971" s="1">
        <v>61.788311004638672</v>
      </c>
      <c r="Z6971" s="1">
        <v>3817.79541015625</v>
      </c>
      <c r="AA6971" s="1">
        <v>235895.125</v>
      </c>
      <c r="AB6971" s="1">
        <v>0</v>
      </c>
      <c r="AE6971" s="17">
        <f t="shared" si="108"/>
        <v>0.5</v>
      </c>
      <c r="AF6971" cm="1">
        <f t="array" ref="AF6971">1/(1+EXP(-$AI$41-SUMPRODUCT(A6971:AA6971, TRANSPOSE($AI$42:$AI$68))))</f>
        <v>0.11606454736888078</v>
      </c>
      <c r="AG6971" cm="1">
        <f t="array" ref="AG6971">1/(1+EXP(-$AI$71-SUMPRODUCT(A6971:AA6971, TRANSPOSE($AI$72:$AI$98))))</f>
        <v>3.6974396398294786E-2</v>
      </c>
    </row>
    <row r="6972" spans="1:33" x14ac:dyDescent="0.35">
      <c r="A6972" s="1">
        <v>8.3188168704509735E-2</v>
      </c>
      <c r="B6972" s="1">
        <v>9.9999997764825821E-3</v>
      </c>
      <c r="C6972" s="1">
        <v>9.9999997764825821E-3</v>
      </c>
      <c r="D6972" s="1">
        <v>8.2763798534870148E-2</v>
      </c>
      <c r="E6972" s="1">
        <v>9.9999997764825821E-3</v>
      </c>
      <c r="F6972" s="1">
        <v>9.9999997764825821E-3</v>
      </c>
      <c r="G6972" s="1">
        <v>108.55502319335938</v>
      </c>
      <c r="H6972" s="1">
        <v>11784.193359375</v>
      </c>
      <c r="I6972" s="1">
        <v>1279233.375</v>
      </c>
      <c r="J6972" s="1">
        <v>109.08929443359375</v>
      </c>
      <c r="K6972" s="1">
        <v>11900.474609375</v>
      </c>
      <c r="L6972" s="1">
        <v>1298214.375</v>
      </c>
      <c r="M6972" s="1">
        <v>218.55998229980469</v>
      </c>
      <c r="N6972" s="1">
        <v>47768.46484375</v>
      </c>
      <c r="O6972" s="1">
        <v>10440275</v>
      </c>
      <c r="P6972" s="1">
        <v>0.55552458763122559</v>
      </c>
      <c r="Q6972" s="1">
        <v>0.30860757827758789</v>
      </c>
      <c r="R6972" s="1">
        <v>0.17143909633159637</v>
      </c>
      <c r="S6972" s="1">
        <v>0.25527468323707581</v>
      </c>
      <c r="T6972" s="1">
        <v>6.5165162086486816E-2</v>
      </c>
      <c r="U6972" s="1">
        <v>1.6635017469525337E-2</v>
      </c>
      <c r="V6972" s="1">
        <v>33.454113006591797</v>
      </c>
      <c r="W6972" s="1">
        <v>1119.177734375</v>
      </c>
      <c r="X6972" s="1">
        <v>37441.09765625</v>
      </c>
      <c r="Y6972" s="1">
        <v>61.172313690185547</v>
      </c>
      <c r="Z6972" s="1">
        <v>3742.052001953125</v>
      </c>
      <c r="AA6972" s="1">
        <v>228909.96875</v>
      </c>
      <c r="AB6972" s="1">
        <v>0</v>
      </c>
      <c r="AE6972" s="17">
        <f t="shared" si="108"/>
        <v>0.5</v>
      </c>
      <c r="AF6972" cm="1">
        <f t="array" ref="AF6972">1/(1+EXP(-$AI$41-SUMPRODUCT(A6972:AA6972, TRANSPOSE($AI$42:$AI$68))))</f>
        <v>0.11099806007543819</v>
      </c>
      <c r="AG6972" cm="1">
        <f t="array" ref="AG6972">1/(1+EXP(-$AI$71-SUMPRODUCT(A6972:AA6972, TRANSPOSE($AI$72:$AI$98))))</f>
        <v>3.236799427783079E-2</v>
      </c>
    </row>
    <row r="6973" spans="1:33" x14ac:dyDescent="0.35">
      <c r="A6973" s="1">
        <v>7.1565933525562286E-2</v>
      </c>
      <c r="B6973" s="1">
        <v>9.9999997764825821E-3</v>
      </c>
      <c r="C6973" s="1">
        <v>9.9999997764825821E-3</v>
      </c>
      <c r="D6973" s="1">
        <v>7.1452096104621887E-2</v>
      </c>
      <c r="E6973" s="1">
        <v>9.9999997764825821E-3</v>
      </c>
      <c r="F6973" s="1">
        <v>9.9999997764825821E-3</v>
      </c>
      <c r="G6973" s="1">
        <v>114.00379180908203</v>
      </c>
      <c r="H6973" s="1">
        <v>12996.8642578125</v>
      </c>
      <c r="I6973" s="1">
        <v>1481691.875</v>
      </c>
      <c r="J6973" s="1">
        <v>119.55638122558594</v>
      </c>
      <c r="K6973" s="1">
        <v>14293.728515625</v>
      </c>
      <c r="L6973" s="1">
        <v>1708906.375</v>
      </c>
      <c r="M6973" s="1">
        <v>218.5894775390625</v>
      </c>
      <c r="N6973" s="1">
        <v>47781.359375</v>
      </c>
      <c r="O6973" s="1">
        <v>10444502</v>
      </c>
      <c r="P6973" s="1">
        <v>0.55552816390991211</v>
      </c>
      <c r="Q6973" s="1">
        <v>0.30861154198646545</v>
      </c>
      <c r="R6973" s="1">
        <v>0.17144240438938141</v>
      </c>
      <c r="S6973" s="1">
        <v>0.2547670304775238</v>
      </c>
      <c r="T6973" s="1">
        <v>6.490623950958252E-2</v>
      </c>
      <c r="U6973" s="1">
        <v>1.6535969451069832E-2</v>
      </c>
      <c r="V6973" s="1">
        <v>33.178493499755859</v>
      </c>
      <c r="W6973" s="1">
        <v>1100.8123779296875</v>
      </c>
      <c r="X6973" s="1">
        <v>36523.296875</v>
      </c>
      <c r="Y6973" s="1">
        <v>60.959766387939453</v>
      </c>
      <c r="Z6973" s="1">
        <v>3716.093017578125</v>
      </c>
      <c r="AA6973" s="1">
        <v>226532.171875</v>
      </c>
      <c r="AB6973" s="1">
        <v>0</v>
      </c>
      <c r="AE6973" s="17">
        <f t="shared" si="108"/>
        <v>0.5</v>
      </c>
      <c r="AF6973" cm="1">
        <f t="array" ref="AF6973">1/(1+EXP(-$AI$41-SUMPRODUCT(A6973:AA6973, TRANSPOSE($AI$42:$AI$68))))</f>
        <v>0.1084841267821986</v>
      </c>
      <c r="AG6973" cm="1">
        <f t="array" ref="AG6973">1/(1+EXP(-$AI$71-SUMPRODUCT(A6973:AA6973, TRANSPOSE($AI$72:$AI$98))))</f>
        <v>3.0353707449779183E-2</v>
      </c>
    </row>
    <row r="6974" spans="1:33" x14ac:dyDescent="0.35">
      <c r="A6974" s="1">
        <v>5.8953981846570969E-2</v>
      </c>
      <c r="B6974" s="1">
        <v>9.9999997764825821E-3</v>
      </c>
      <c r="C6974" s="1">
        <v>9.9999997764825821E-3</v>
      </c>
      <c r="D6974" s="1">
        <v>5.8686554431915283E-2</v>
      </c>
      <c r="E6974" s="1">
        <v>9.9999997764825821E-3</v>
      </c>
      <c r="F6974" s="1">
        <v>9.9999997764825821E-3</v>
      </c>
      <c r="G6974" s="1">
        <v>133.31723022460938</v>
      </c>
      <c r="H6974" s="1">
        <v>17773.484375</v>
      </c>
      <c r="I6974" s="1">
        <v>2369511.75</v>
      </c>
      <c r="J6974" s="1">
        <v>147.83485412597656</v>
      </c>
      <c r="K6974" s="1">
        <v>21855.14453125</v>
      </c>
      <c r="L6974" s="1">
        <v>3230952</v>
      </c>
      <c r="M6974" s="1">
        <v>218.62371826171875</v>
      </c>
      <c r="N6974" s="1">
        <v>47796.33203125</v>
      </c>
      <c r="O6974" s="1">
        <v>10449411</v>
      </c>
      <c r="P6974" s="1">
        <v>0.55571150779724121</v>
      </c>
      <c r="Q6974" s="1">
        <v>0.30881527066230774</v>
      </c>
      <c r="R6974" s="1">
        <v>0.1716122031211853</v>
      </c>
      <c r="S6974" s="1">
        <v>0.25345310568809509</v>
      </c>
      <c r="T6974" s="1">
        <v>6.4238473773002625E-2</v>
      </c>
      <c r="U6974" s="1">
        <v>1.6281440854072571E-2</v>
      </c>
      <c r="V6974" s="1">
        <v>32.718208312988281</v>
      </c>
      <c r="W6974" s="1">
        <v>1070.481201171875</v>
      </c>
      <c r="X6974" s="1">
        <v>35024.2265625</v>
      </c>
      <c r="Y6974" s="1">
        <v>60.65167236328125</v>
      </c>
      <c r="Z6974" s="1">
        <v>3678.625244140625</v>
      </c>
      <c r="AA6974" s="1">
        <v>223114.78125</v>
      </c>
      <c r="AB6974" s="1">
        <v>0</v>
      </c>
      <c r="AE6974" s="17">
        <f t="shared" si="108"/>
        <v>0.5</v>
      </c>
      <c r="AF6974" cm="1">
        <f t="array" ref="AF6974">1/(1+EXP(-$AI$41-SUMPRODUCT(A6974:AA6974, TRANSPOSE($AI$42:$AI$68))))</f>
        <v>0.10613881946081011</v>
      </c>
      <c r="AG6974" cm="1">
        <f t="array" ref="AG6974">1/(1+EXP(-$AI$71-SUMPRODUCT(A6974:AA6974, TRANSPOSE($AI$72:$AI$98))))</f>
        <v>2.9328820261750967E-2</v>
      </c>
    </row>
    <row r="6975" spans="1:33" x14ac:dyDescent="0.35">
      <c r="A6975" s="1">
        <v>6.2202382832765579E-2</v>
      </c>
      <c r="B6975" s="1">
        <v>9.9999997764825821E-3</v>
      </c>
      <c r="C6975" s="1">
        <v>9.9999997764825821E-3</v>
      </c>
      <c r="D6975" s="1">
        <v>6.2068570405244827E-2</v>
      </c>
      <c r="E6975" s="1">
        <v>9.9999997764825821E-3</v>
      </c>
      <c r="F6975" s="1">
        <v>9.9999997764825821E-3</v>
      </c>
      <c r="G6975" s="1">
        <v>131.82740783691406</v>
      </c>
      <c r="H6975" s="1">
        <v>17378.46484375</v>
      </c>
      <c r="I6975" s="1">
        <v>2290958</v>
      </c>
      <c r="J6975" s="1">
        <v>147.90182495117188</v>
      </c>
      <c r="K6975" s="1">
        <v>21874.94921875</v>
      </c>
      <c r="L6975" s="1">
        <v>3235345</v>
      </c>
      <c r="M6975" s="1">
        <v>218.63771057128906</v>
      </c>
      <c r="N6975" s="1">
        <v>47802.44921875</v>
      </c>
      <c r="O6975" s="1">
        <v>10451418</v>
      </c>
      <c r="P6975" s="1">
        <v>0.5556640625</v>
      </c>
      <c r="Q6975" s="1">
        <v>0.30876255035400391</v>
      </c>
      <c r="R6975" s="1">
        <v>0.17156825959682465</v>
      </c>
      <c r="S6975" s="1">
        <v>0.25284570455551147</v>
      </c>
      <c r="T6975" s="1">
        <v>6.3930951058864594E-2</v>
      </c>
      <c r="U6975" s="1">
        <v>1.6164666041731834E-2</v>
      </c>
      <c r="V6975" s="1">
        <v>32.414318084716797</v>
      </c>
      <c r="W6975" s="1">
        <v>1050.68798828125</v>
      </c>
      <c r="X6975" s="1">
        <v>34057.3359375</v>
      </c>
      <c r="Y6975" s="1">
        <v>60.476318359375</v>
      </c>
      <c r="Z6975" s="1">
        <v>3657.385009765625</v>
      </c>
      <c r="AA6975" s="1">
        <v>221185.1875</v>
      </c>
      <c r="AB6975" s="1">
        <v>0</v>
      </c>
      <c r="AE6975" s="17">
        <f t="shared" si="108"/>
        <v>0.5</v>
      </c>
      <c r="AF6975" cm="1">
        <f t="array" ref="AF6975">1/(1+EXP(-$AI$41-SUMPRODUCT(A6975:AA6975, TRANSPOSE($AI$42:$AI$68))))</f>
        <v>0.10564929212064451</v>
      </c>
      <c r="AG6975" cm="1">
        <f t="array" ref="AG6975">1/(1+EXP(-$AI$71-SUMPRODUCT(A6975:AA6975, TRANSPOSE($AI$72:$AI$98))))</f>
        <v>2.897781398891057E-2</v>
      </c>
    </row>
    <row r="6976" spans="1:33" x14ac:dyDescent="0.35">
      <c r="A6976" s="1">
        <v>6.3486866652965546E-2</v>
      </c>
      <c r="B6976" s="1">
        <v>9.9999997764825821E-3</v>
      </c>
      <c r="C6976" s="1">
        <v>9.9999997764825821E-3</v>
      </c>
      <c r="D6976" s="1">
        <v>6.0084596276283264E-2</v>
      </c>
      <c r="E6976" s="1">
        <v>9.9999997764825821E-3</v>
      </c>
      <c r="F6976" s="1">
        <v>9.9999997764825821E-3</v>
      </c>
      <c r="G6976" s="1">
        <v>147.53433227539063</v>
      </c>
      <c r="H6976" s="1">
        <v>21766.37890625</v>
      </c>
      <c r="I6976" s="1">
        <v>3211288.25</v>
      </c>
      <c r="J6976" s="1">
        <v>148.82308959960938</v>
      </c>
      <c r="K6976" s="1">
        <v>22148.3125</v>
      </c>
      <c r="L6976" s="1">
        <v>3296180.25</v>
      </c>
      <c r="M6976" s="1">
        <v>218.20379638671875</v>
      </c>
      <c r="N6976" s="1">
        <v>47612.8984375</v>
      </c>
      <c r="O6976" s="1">
        <v>10389315</v>
      </c>
      <c r="P6976" s="1">
        <v>0.55639481544494629</v>
      </c>
      <c r="Q6976" s="1">
        <v>0.30957520008087158</v>
      </c>
      <c r="R6976" s="1">
        <v>0.17224602401256561</v>
      </c>
      <c r="S6976" s="1">
        <v>0.25176224112510681</v>
      </c>
      <c r="T6976" s="1">
        <v>6.3384227454662323E-2</v>
      </c>
      <c r="U6976" s="1">
        <v>1.5957754105329514E-2</v>
      </c>
      <c r="V6976" s="1">
        <v>32.199451446533203</v>
      </c>
      <c r="W6976" s="1">
        <v>1036.8046875</v>
      </c>
      <c r="X6976" s="1">
        <v>33384.54296875</v>
      </c>
      <c r="Y6976" s="1">
        <v>60.139965057373047</v>
      </c>
      <c r="Z6976" s="1">
        <v>3616.8154296875</v>
      </c>
      <c r="AA6976" s="1">
        <v>217515.15625</v>
      </c>
      <c r="AB6976" s="1">
        <v>0</v>
      </c>
      <c r="AE6976" s="17">
        <f t="shared" si="108"/>
        <v>0.5</v>
      </c>
      <c r="AF6976" cm="1">
        <f t="array" ref="AF6976">1/(1+EXP(-$AI$41-SUMPRODUCT(A6976:AA6976, TRANSPOSE($AI$42:$AI$68))))</f>
        <v>0.10560955867399341</v>
      </c>
      <c r="AG6976" cm="1">
        <f t="array" ref="AG6976">1/(1+EXP(-$AI$71-SUMPRODUCT(A6976:AA6976, TRANSPOSE($AI$72:$AI$98))))</f>
        <v>2.879043324172291E-2</v>
      </c>
    </row>
    <row r="6977" spans="1:33" x14ac:dyDescent="0.35">
      <c r="A6977" s="1">
        <v>6.8341776728630066E-2</v>
      </c>
      <c r="B6977" s="1">
        <v>9.9999997764825821E-3</v>
      </c>
      <c r="C6977" s="1">
        <v>9.9999997764825821E-3</v>
      </c>
      <c r="D6977" s="1">
        <v>6.1719141900539398E-2</v>
      </c>
      <c r="E6977" s="1">
        <v>9.9999997764825821E-3</v>
      </c>
      <c r="F6977" s="1">
        <v>9.9999997764825821E-3</v>
      </c>
      <c r="G6977" s="1">
        <v>149.67353820800781</v>
      </c>
      <c r="H6977" s="1">
        <v>22402.16796875</v>
      </c>
      <c r="I6977" s="1">
        <v>3353011.75</v>
      </c>
      <c r="J6977" s="1">
        <v>140.87535095214844</v>
      </c>
      <c r="K6977" s="1">
        <v>19845.865234375</v>
      </c>
      <c r="L6977" s="1">
        <v>2795793.25</v>
      </c>
      <c r="M6977" s="1">
        <v>218.15419006347656</v>
      </c>
      <c r="N6977" s="1">
        <v>47591.25</v>
      </c>
      <c r="O6977" s="1">
        <v>10382231</v>
      </c>
      <c r="P6977" s="1">
        <v>0.55664300918579102</v>
      </c>
      <c r="Q6977" s="1">
        <v>0.30985143780708313</v>
      </c>
      <c r="R6977" s="1">
        <v>0.1724766343832016</v>
      </c>
      <c r="S6977" s="1">
        <v>0.25121134519577026</v>
      </c>
      <c r="T6977" s="1">
        <v>6.3107140362262726E-2</v>
      </c>
      <c r="U6977" s="1">
        <v>1.5853229910135269E-2</v>
      </c>
      <c r="V6977" s="1">
        <v>32.055164337158203</v>
      </c>
      <c r="W6977" s="1">
        <v>1027.5335693359375</v>
      </c>
      <c r="X6977" s="1">
        <v>32937.7578125</v>
      </c>
      <c r="Y6977" s="1">
        <v>60.021907806396484</v>
      </c>
      <c r="Z6977" s="1">
        <v>3602.62939453125</v>
      </c>
      <c r="AA6977" s="1">
        <v>216236.6875</v>
      </c>
      <c r="AB6977" s="1">
        <v>0</v>
      </c>
      <c r="AE6977" s="17">
        <f t="shared" si="108"/>
        <v>0.5</v>
      </c>
      <c r="AF6977" cm="1">
        <f t="array" ref="AF6977">1/(1+EXP(-$AI$41-SUMPRODUCT(A6977:AA6977, TRANSPOSE($AI$42:$AI$68))))</f>
        <v>0.1049859235021107</v>
      </c>
      <c r="AG6977" cm="1">
        <f t="array" ref="AG6977">1/(1+EXP(-$AI$71-SUMPRODUCT(A6977:AA6977, TRANSPOSE($AI$72:$AI$98))))</f>
        <v>2.7891807543666398E-2</v>
      </c>
    </row>
    <row r="6978" spans="1:33" x14ac:dyDescent="0.35">
      <c r="A6978" s="1">
        <v>3.144020214676857E-2</v>
      </c>
      <c r="B6978" s="1">
        <v>9.9999997764825821E-3</v>
      </c>
      <c r="C6978" s="1">
        <v>9.9999997764825821E-3</v>
      </c>
      <c r="D6978" s="1">
        <v>3.0057720839977264E-2</v>
      </c>
      <c r="E6978" s="1">
        <v>9.9999997764825821E-3</v>
      </c>
      <c r="F6978" s="1">
        <v>9.9999997764825821E-3</v>
      </c>
      <c r="G6978" s="1">
        <v>145.56063842773438</v>
      </c>
      <c r="H6978" s="1">
        <v>21187.900390625</v>
      </c>
      <c r="I6978" s="1">
        <v>3084124.25</v>
      </c>
      <c r="J6978" s="1">
        <v>146.26509094238281</v>
      </c>
      <c r="K6978" s="1">
        <v>21393.4765625</v>
      </c>
      <c r="L6978" s="1">
        <v>3129118.75</v>
      </c>
      <c r="M6978" s="1">
        <v>218.13034057617188</v>
      </c>
      <c r="N6978" s="1">
        <v>47580.84375</v>
      </c>
      <c r="O6978" s="1">
        <v>10378826</v>
      </c>
      <c r="P6978" s="1">
        <v>0.5567023754119873</v>
      </c>
      <c r="Q6978" s="1">
        <v>0.30991753935813904</v>
      </c>
      <c r="R6978" s="1">
        <v>0.17253182828426361</v>
      </c>
      <c r="S6978" s="1">
        <v>0.25080668926239014</v>
      </c>
      <c r="T6978" s="1">
        <v>6.2903992831707001E-2</v>
      </c>
      <c r="U6978" s="1">
        <v>1.5776742249727249E-2</v>
      </c>
      <c r="V6978" s="1">
        <v>31.927934646606445</v>
      </c>
      <c r="W6978" s="1">
        <v>1019.3930053710938</v>
      </c>
      <c r="X6978" s="1">
        <v>32547.11328125</v>
      </c>
      <c r="Y6978" s="1">
        <v>60.032459259033203</v>
      </c>
      <c r="Z6978" s="1">
        <v>3603.896240234375</v>
      </c>
      <c r="AA6978" s="1">
        <v>216350.75</v>
      </c>
      <c r="AB6978" s="1">
        <v>0</v>
      </c>
      <c r="AE6978" s="17">
        <f t="shared" si="108"/>
        <v>0.5</v>
      </c>
      <c r="AF6978" cm="1">
        <f t="array" ref="AF6978">1/(1+EXP(-$AI$41-SUMPRODUCT(A6978:AA6978, TRANSPOSE($AI$42:$AI$68))))</f>
        <v>0.10523094053389256</v>
      </c>
      <c r="AG6978" cm="1">
        <f t="array" ref="AG6978">1/(1+EXP(-$AI$71-SUMPRODUCT(A6978:AA6978, TRANSPOSE($AI$72:$AI$98))))</f>
        <v>2.8385089825414458E-2</v>
      </c>
    </row>
    <row r="6979" spans="1:33" x14ac:dyDescent="0.35">
      <c r="A6979" s="1">
        <v>3.5848047584295273E-2</v>
      </c>
      <c r="B6979" s="1">
        <v>9.9999997764825821E-3</v>
      </c>
      <c r="C6979" s="1">
        <v>9.9999997764825821E-3</v>
      </c>
      <c r="D6979" s="1">
        <v>3.2961223274469376E-2</v>
      </c>
      <c r="E6979" s="1">
        <v>9.9999997764825821E-3</v>
      </c>
      <c r="F6979" s="1">
        <v>9.9999997764825821E-3</v>
      </c>
      <c r="G6979" s="1">
        <v>139.71986389160156</v>
      </c>
      <c r="H6979" s="1">
        <v>19521.640625</v>
      </c>
      <c r="I6979" s="1">
        <v>2727561</v>
      </c>
      <c r="J6979" s="1">
        <v>129.91180419921875</v>
      </c>
      <c r="K6979" s="1">
        <v>16877.076171875</v>
      </c>
      <c r="L6979" s="1">
        <v>2192531.5</v>
      </c>
      <c r="M6979" s="1">
        <v>218.08908081054688</v>
      </c>
      <c r="N6979" s="1">
        <v>47562.84765625</v>
      </c>
      <c r="O6979" s="1">
        <v>10372938</v>
      </c>
      <c r="P6979" s="1">
        <v>0.55711269378662109</v>
      </c>
      <c r="Q6979" s="1">
        <v>0.31037455797195435</v>
      </c>
      <c r="R6979" s="1">
        <v>0.17291361093521118</v>
      </c>
      <c r="S6979" s="1">
        <v>0.25030037760734558</v>
      </c>
      <c r="T6979" s="1">
        <v>6.2650278210639954E-2</v>
      </c>
      <c r="U6979" s="1">
        <v>1.5681387856602669E-2</v>
      </c>
      <c r="V6979" s="1">
        <v>32.086769104003906</v>
      </c>
      <c r="W6979" s="1">
        <v>1029.560791015625</v>
      </c>
      <c r="X6979" s="1">
        <v>33035.27734375</v>
      </c>
      <c r="Y6979" s="1">
        <v>60.139247894287109</v>
      </c>
      <c r="Z6979" s="1">
        <v>3616.729248046875</v>
      </c>
      <c r="AA6979" s="1">
        <v>217507.375</v>
      </c>
      <c r="AB6979" s="1">
        <v>0</v>
      </c>
      <c r="AE6979" s="17">
        <f t="shared" ref="AE6979:AE7042" si="109">0.5</f>
        <v>0.5</v>
      </c>
      <c r="AF6979" cm="1">
        <f t="array" ref="AF6979">1/(1+EXP(-$AI$41-SUMPRODUCT(A6979:AA6979, TRANSPOSE($AI$42:$AI$68))))</f>
        <v>0.10549974527152733</v>
      </c>
      <c r="AG6979" cm="1">
        <f t="array" ref="AG6979">1/(1+EXP(-$AI$71-SUMPRODUCT(A6979:AA6979, TRANSPOSE($AI$72:$AI$98))))</f>
        <v>2.812113238239421E-2</v>
      </c>
    </row>
    <row r="6980" spans="1:33" x14ac:dyDescent="0.35">
      <c r="A6980" s="1">
        <v>4.593195766210556E-2</v>
      </c>
      <c r="B6980" s="1">
        <v>9.9999997764825821E-3</v>
      </c>
      <c r="C6980" s="1">
        <v>9.9999997764825821E-3</v>
      </c>
      <c r="D6980" s="1">
        <v>3.7667594850063324E-2</v>
      </c>
      <c r="E6980" s="1">
        <v>9.9999997764825821E-3</v>
      </c>
      <c r="F6980" s="1">
        <v>9.9999997764825821E-3</v>
      </c>
      <c r="G6980" s="1">
        <v>137.87577819824219</v>
      </c>
      <c r="H6980" s="1">
        <v>19009.73046875</v>
      </c>
      <c r="I6980" s="1">
        <v>2620981.25</v>
      </c>
      <c r="J6980" s="1">
        <v>115.46434783935547</v>
      </c>
      <c r="K6980" s="1">
        <v>13332.015625</v>
      </c>
      <c r="L6980" s="1">
        <v>1539372.5</v>
      </c>
      <c r="M6980" s="1">
        <v>218.09158325195313</v>
      </c>
      <c r="N6980" s="1">
        <v>47563.9375</v>
      </c>
      <c r="O6980" s="1">
        <v>10373295</v>
      </c>
      <c r="P6980" s="1">
        <v>0.55757832527160645</v>
      </c>
      <c r="Q6980" s="1">
        <v>0.31089359521865845</v>
      </c>
      <c r="R6980" s="1">
        <v>0.17334753274917603</v>
      </c>
      <c r="S6980" s="1">
        <v>0.24993325769901276</v>
      </c>
      <c r="T6980" s="1">
        <v>6.2466632574796677E-2</v>
      </c>
      <c r="U6980" s="1">
        <v>1.561248954385519E-2</v>
      </c>
      <c r="V6980" s="1">
        <v>31.965679168701172</v>
      </c>
      <c r="W6980" s="1">
        <v>1021.8046264648438</v>
      </c>
      <c r="X6980" s="1">
        <v>32662.6796875</v>
      </c>
      <c r="Y6980" s="1">
        <v>59.966178894042969</v>
      </c>
      <c r="Z6980" s="1">
        <v>3595.942626953125</v>
      </c>
      <c r="AA6980" s="1">
        <v>215634.9375</v>
      </c>
      <c r="AB6980" s="1">
        <v>0</v>
      </c>
      <c r="AE6980" s="17">
        <f t="shared" si="109"/>
        <v>0.5</v>
      </c>
      <c r="AF6980" cm="1">
        <f t="array" ref="AF6980">1/(1+EXP(-$AI$41-SUMPRODUCT(A6980:AA6980, TRANSPOSE($AI$42:$AI$68))))</f>
        <v>0.1072525036547322</v>
      </c>
      <c r="AG6980" cm="1">
        <f t="array" ref="AG6980">1/(1+EXP(-$AI$71-SUMPRODUCT(A6980:AA6980, TRANSPOSE($AI$72:$AI$98))))</f>
        <v>2.9377982039880894E-2</v>
      </c>
    </row>
    <row r="6981" spans="1:33" x14ac:dyDescent="0.35">
      <c r="A6981" s="1">
        <v>3.7108082324266434E-2</v>
      </c>
      <c r="B6981" s="1">
        <v>9.9999997764825821E-3</v>
      </c>
      <c r="C6981" s="1">
        <v>9.9999997764825821E-3</v>
      </c>
      <c r="D6981" s="1">
        <v>2.8281617909669876E-2</v>
      </c>
      <c r="E6981" s="1">
        <v>9.9999997764825821E-3</v>
      </c>
      <c r="F6981" s="1">
        <v>9.9999997764825821E-3</v>
      </c>
      <c r="G6981" s="1">
        <v>138.90792846679688</v>
      </c>
      <c r="H6981" s="1">
        <v>19295.412109375</v>
      </c>
      <c r="I6981" s="1">
        <v>2680285.75</v>
      </c>
      <c r="J6981" s="1">
        <v>111.82171630859375</v>
      </c>
      <c r="K6981" s="1">
        <v>12504.0966796875</v>
      </c>
      <c r="L6981" s="1">
        <v>1398229.5</v>
      </c>
      <c r="M6981" s="1">
        <v>218.07510375976563</v>
      </c>
      <c r="N6981" s="1">
        <v>47556.75</v>
      </c>
      <c r="O6981" s="1">
        <v>10370943</v>
      </c>
      <c r="P6981" s="1">
        <v>0.55791330337524414</v>
      </c>
      <c r="Q6981" s="1">
        <v>0.31126725673675537</v>
      </c>
      <c r="R6981" s="1">
        <v>0.17366014420986176</v>
      </c>
      <c r="S6981" s="1">
        <v>0.24966737627983093</v>
      </c>
      <c r="T6981" s="1">
        <v>6.233379989862442E-2</v>
      </c>
      <c r="U6981" s="1">
        <v>1.5562715940177441E-2</v>
      </c>
      <c r="V6981" s="1">
        <v>31.84111213684082</v>
      </c>
      <c r="W6981" s="1">
        <v>1013.8564453125</v>
      </c>
      <c r="X6981" s="1">
        <v>32282.31640625</v>
      </c>
      <c r="Y6981" s="1">
        <v>59.884456634521484</v>
      </c>
      <c r="Z6981" s="1">
        <v>3586.148193359375</v>
      </c>
      <c r="AA6981" s="1">
        <v>214754.53125</v>
      </c>
      <c r="AB6981" s="1">
        <v>0</v>
      </c>
      <c r="AE6981" s="17">
        <f t="shared" si="109"/>
        <v>0.5</v>
      </c>
      <c r="AF6981" cm="1">
        <f t="array" ref="AF6981">1/(1+EXP(-$AI$41-SUMPRODUCT(A6981:AA6981, TRANSPOSE($AI$42:$AI$68))))</f>
        <v>0.10786984080631705</v>
      </c>
      <c r="AG6981" cm="1">
        <f t="array" ref="AG6981">1/(1+EXP(-$AI$71-SUMPRODUCT(A6981:AA6981, TRANSPOSE($AI$72:$AI$98))))</f>
        <v>2.9855888962589953E-2</v>
      </c>
    </row>
    <row r="6982" spans="1:33" x14ac:dyDescent="0.35">
      <c r="A6982" s="1">
        <v>6.4428150653839111E-2</v>
      </c>
      <c r="B6982" s="1">
        <v>9.9999997764825821E-3</v>
      </c>
      <c r="C6982" s="1">
        <v>9.9999997764825821E-3</v>
      </c>
      <c r="D6982" s="1">
        <v>3.2643929123878479E-2</v>
      </c>
      <c r="E6982" s="1">
        <v>9.9999997764825821E-3</v>
      </c>
      <c r="F6982" s="1">
        <v>9.9999997764825821E-3</v>
      </c>
      <c r="G6982" s="1">
        <v>138.99530029296875</v>
      </c>
      <c r="H6982" s="1">
        <v>19319.693359375</v>
      </c>
      <c r="I6982" s="1">
        <v>2685346.5</v>
      </c>
      <c r="J6982" s="1">
        <v>100.44371795654297</v>
      </c>
      <c r="K6982" s="1">
        <v>10088.9404296875</v>
      </c>
      <c r="L6982" s="1">
        <v>1013370.6875</v>
      </c>
      <c r="M6982" s="1">
        <v>217.73016357421875</v>
      </c>
      <c r="N6982" s="1">
        <v>47406.42578125</v>
      </c>
      <c r="O6982" s="1">
        <v>10321808</v>
      </c>
      <c r="P6982" s="1">
        <v>0.55942940711975098</v>
      </c>
      <c r="Q6982" s="1">
        <v>0.31296125054359436</v>
      </c>
      <c r="R6982" s="1">
        <v>0.17507973313331604</v>
      </c>
      <c r="S6982" s="1">
        <v>0.24960561096668243</v>
      </c>
      <c r="T6982" s="1">
        <v>6.2302961945533752E-2</v>
      </c>
      <c r="U6982" s="1">
        <v>1.5551168471574783E-2</v>
      </c>
      <c r="V6982" s="1">
        <v>31.637798309326172</v>
      </c>
      <c r="W6982" s="1">
        <v>1000.9502563476563</v>
      </c>
      <c r="X6982" s="1">
        <v>31667.86328125</v>
      </c>
      <c r="Y6982" s="1">
        <v>59.979881286621094</v>
      </c>
      <c r="Z6982" s="1">
        <v>3597.586181640625</v>
      </c>
      <c r="AA6982" s="1">
        <v>215782.796875</v>
      </c>
      <c r="AB6982" s="1">
        <v>0</v>
      </c>
      <c r="AE6982" s="17">
        <f t="shared" si="109"/>
        <v>0.5</v>
      </c>
      <c r="AF6982" cm="1">
        <f t="array" ref="AF6982">1/(1+EXP(-$AI$41-SUMPRODUCT(A6982:AA6982, TRANSPOSE($AI$42:$AI$68))))</f>
        <v>0.11030286177476825</v>
      </c>
      <c r="AG6982" cm="1">
        <f t="array" ref="AG6982">1/(1+EXP(-$AI$71-SUMPRODUCT(A6982:AA6982, TRANSPOSE($AI$72:$AI$98))))</f>
        <v>3.2000941139600649E-2</v>
      </c>
    </row>
    <row r="6983" spans="1:33" x14ac:dyDescent="0.35">
      <c r="A6983" s="1">
        <v>6.5658949315547943E-2</v>
      </c>
      <c r="B6983" s="1">
        <v>9.9999997764825821E-3</v>
      </c>
      <c r="C6983" s="1">
        <v>9.9999997764825821E-3</v>
      </c>
      <c r="D6983" s="1">
        <v>3.0201943591237068E-2</v>
      </c>
      <c r="E6983" s="1">
        <v>9.9999997764825821E-3</v>
      </c>
      <c r="F6983" s="1">
        <v>9.9999997764825821E-3</v>
      </c>
      <c r="G6983" s="1">
        <v>136.04888916015625</v>
      </c>
      <c r="H6983" s="1">
        <v>18509.30078125</v>
      </c>
      <c r="I6983" s="1">
        <v>2518169.75</v>
      </c>
      <c r="J6983" s="1">
        <v>96.118804931640625</v>
      </c>
      <c r="K6983" s="1">
        <v>9238.82421875</v>
      </c>
      <c r="L6983" s="1">
        <v>888024.8125</v>
      </c>
      <c r="M6983" s="1">
        <v>217.76435852050781</v>
      </c>
      <c r="N6983" s="1">
        <v>47421.31640625</v>
      </c>
      <c r="O6983" s="1">
        <v>10326672</v>
      </c>
      <c r="P6983" s="1">
        <v>0.55985617637634277</v>
      </c>
      <c r="Q6983" s="1">
        <v>0.31343895196914673</v>
      </c>
      <c r="R6983" s="1">
        <v>0.17548072338104248</v>
      </c>
      <c r="S6983" s="1">
        <v>0.24948333203792572</v>
      </c>
      <c r="T6983" s="1">
        <v>6.2241934239864349E-2</v>
      </c>
      <c r="U6983" s="1">
        <v>1.5528324991464615E-2</v>
      </c>
      <c r="V6983" s="1">
        <v>31.658180236816406</v>
      </c>
      <c r="W6983" s="1">
        <v>1002.2403564453125</v>
      </c>
      <c r="X6983" s="1">
        <v>31729.107421875</v>
      </c>
      <c r="Y6983" s="1">
        <v>60.051624298095703</v>
      </c>
      <c r="Z6983" s="1">
        <v>3606.197509765625</v>
      </c>
      <c r="AA6983" s="1">
        <v>216558.015625</v>
      </c>
      <c r="AB6983" s="1">
        <v>0</v>
      </c>
      <c r="AE6983" s="17">
        <f t="shared" si="109"/>
        <v>0.5</v>
      </c>
      <c r="AF6983" cm="1">
        <f t="array" ref="AF6983">1/(1+EXP(-$AI$41-SUMPRODUCT(A6983:AA6983, TRANSPOSE($AI$42:$AI$68))))</f>
        <v>0.11132466374715691</v>
      </c>
      <c r="AG6983" cm="1">
        <f t="array" ref="AG6983">1/(1+EXP(-$AI$71-SUMPRODUCT(A6983:AA6983, TRANSPOSE($AI$72:$AI$98))))</f>
        <v>3.2980103263291212E-2</v>
      </c>
    </row>
    <row r="6984" spans="1:33" x14ac:dyDescent="0.35">
      <c r="A6984" s="1">
        <v>5.6136731058359146E-2</v>
      </c>
      <c r="B6984" s="1">
        <v>9.9999997764825821E-3</v>
      </c>
      <c r="C6984" s="1">
        <v>9.9999997764825821E-3</v>
      </c>
      <c r="D6984" s="1">
        <v>5.4896887391805649E-2</v>
      </c>
      <c r="E6984" s="1">
        <v>9.9999997764825821E-3</v>
      </c>
      <c r="F6984" s="1">
        <v>9.9999997764825821E-3</v>
      </c>
      <c r="G6984" s="1">
        <v>95.045478820800781</v>
      </c>
      <c r="H6984" s="1">
        <v>9033.642578125</v>
      </c>
      <c r="I6984" s="1">
        <v>858606.9375</v>
      </c>
      <c r="J6984" s="1">
        <v>84.239128112792969</v>
      </c>
      <c r="K6984" s="1">
        <v>7096.23046875</v>
      </c>
      <c r="L6984" s="1">
        <v>597780.3125</v>
      </c>
      <c r="M6984" s="1">
        <v>218.08146667480469</v>
      </c>
      <c r="N6984" s="1">
        <v>47559.52734375</v>
      </c>
      <c r="O6984" s="1">
        <v>10371851</v>
      </c>
      <c r="P6984" s="1">
        <v>0.55982041358947754</v>
      </c>
      <c r="Q6984" s="1">
        <v>0.31339889764785767</v>
      </c>
      <c r="R6984" s="1">
        <v>0.17544710636138916</v>
      </c>
      <c r="S6984" s="1">
        <v>0.24946258962154388</v>
      </c>
      <c r="T6984" s="1">
        <v>6.2231585383415222E-2</v>
      </c>
      <c r="U6984" s="1">
        <v>1.5524451620876789E-2</v>
      </c>
      <c r="V6984" s="1">
        <v>31.808334350585938</v>
      </c>
      <c r="W6984" s="1">
        <v>1011.7701416015625</v>
      </c>
      <c r="X6984" s="1">
        <v>32182.72265625</v>
      </c>
      <c r="Y6984" s="1">
        <v>60.058620452880859</v>
      </c>
      <c r="Z6984" s="1">
        <v>3607.037841796875</v>
      </c>
      <c r="AA6984" s="1">
        <v>216633.71875</v>
      </c>
      <c r="AB6984" s="1">
        <v>0</v>
      </c>
      <c r="AE6984" s="17">
        <f t="shared" si="109"/>
        <v>0.5</v>
      </c>
      <c r="AF6984" cm="1">
        <f t="array" ref="AF6984">1/(1+EXP(-$AI$41-SUMPRODUCT(A6984:AA6984, TRANSPOSE($AI$42:$AI$68))))</f>
        <v>0.11476604349011428</v>
      </c>
      <c r="AG6984" cm="1">
        <f t="array" ref="AG6984">1/(1+EXP(-$AI$71-SUMPRODUCT(A6984:AA6984, TRANSPOSE($AI$72:$AI$98))))</f>
        <v>3.5996276589295599E-2</v>
      </c>
    </row>
    <row r="6985" spans="1:33" x14ac:dyDescent="0.35">
      <c r="A6985" s="1">
        <v>7.5444482266902924E-2</v>
      </c>
      <c r="B6985" s="1">
        <v>9.9999997764825821E-3</v>
      </c>
      <c r="C6985" s="1">
        <v>9.9999997764825821E-3</v>
      </c>
      <c r="D6985" s="1">
        <v>7.543984055519104E-2</v>
      </c>
      <c r="E6985" s="1">
        <v>9.9999997764825821E-3</v>
      </c>
      <c r="F6985" s="1">
        <v>9.9999997764825821E-3</v>
      </c>
      <c r="G6985" s="1">
        <v>83.707420349121094</v>
      </c>
      <c r="H6985" s="1">
        <v>7006.93212890625</v>
      </c>
      <c r="I6985" s="1">
        <v>586532.25</v>
      </c>
      <c r="J6985" s="1">
        <v>79.918190002441406</v>
      </c>
      <c r="K6985" s="1">
        <v>6386.9169921875</v>
      </c>
      <c r="L6985" s="1">
        <v>510430.84375</v>
      </c>
      <c r="M6985" s="1">
        <v>218.28471374511719</v>
      </c>
      <c r="N6985" s="1">
        <v>47648.21484375</v>
      </c>
      <c r="O6985" s="1">
        <v>10400877</v>
      </c>
      <c r="P6985" s="1">
        <v>0.55988407135009766</v>
      </c>
      <c r="Q6985" s="1">
        <v>0.31347018480300903</v>
      </c>
      <c r="R6985" s="1">
        <v>0.17550696432590485</v>
      </c>
      <c r="S6985" s="1">
        <v>0.24950705468654633</v>
      </c>
      <c r="T6985" s="1">
        <v>6.2253769487142563E-2</v>
      </c>
      <c r="U6985" s="1">
        <v>1.5532755292952061E-2</v>
      </c>
      <c r="V6985" s="1">
        <v>31.686965942382813</v>
      </c>
      <c r="W6985" s="1">
        <v>1004.0637817382813</v>
      </c>
      <c r="X6985" s="1">
        <v>31815.736328125</v>
      </c>
      <c r="Y6985" s="1">
        <v>59.923778533935547</v>
      </c>
      <c r="Z6985" s="1">
        <v>3590.859130859375</v>
      </c>
      <c r="AA6985" s="1">
        <v>215177.859375</v>
      </c>
      <c r="AB6985" s="1">
        <v>0</v>
      </c>
      <c r="AE6985" s="17">
        <f t="shared" si="109"/>
        <v>0.5</v>
      </c>
      <c r="AF6985" cm="1">
        <f t="array" ref="AF6985">1/(1+EXP(-$AI$41-SUMPRODUCT(A6985:AA6985, TRANSPOSE($AI$42:$AI$68))))</f>
        <v>0.11625352569039821</v>
      </c>
      <c r="AG6985" cm="1">
        <f t="array" ref="AG6985">1/(1+EXP(-$AI$71-SUMPRODUCT(A6985:AA6985, TRANSPOSE($AI$72:$AI$98))))</f>
        <v>3.7261780430527892E-2</v>
      </c>
    </row>
    <row r="6986" spans="1:33" x14ac:dyDescent="0.35">
      <c r="A6986" s="1">
        <v>7.5803875923156738E-2</v>
      </c>
      <c r="B6986" s="1">
        <v>9.9999997764825821E-3</v>
      </c>
      <c r="C6986" s="1">
        <v>9.9999997764825821E-3</v>
      </c>
      <c r="D6986" s="1">
        <v>7.5076133012771606E-2</v>
      </c>
      <c r="E6986" s="1">
        <v>9.9999997764825821E-3</v>
      </c>
      <c r="F6986" s="1">
        <v>9.9999997764825821E-3</v>
      </c>
      <c r="G6986" s="1">
        <v>85.518653869628906</v>
      </c>
      <c r="H6986" s="1">
        <v>7313.43994140625</v>
      </c>
      <c r="I6986" s="1">
        <v>625435.5625</v>
      </c>
      <c r="J6986" s="1">
        <v>74.98492431640625</v>
      </c>
      <c r="K6986" s="1">
        <v>5622.73876953125</v>
      </c>
      <c r="L6986" s="1">
        <v>421620.65625</v>
      </c>
      <c r="M6986" s="1">
        <v>218.62519836425781</v>
      </c>
      <c r="N6986" s="1">
        <v>47796.9765625</v>
      </c>
      <c r="O6986" s="1">
        <v>10449624</v>
      </c>
      <c r="P6986" s="1">
        <v>0.56016993522644043</v>
      </c>
      <c r="Q6986" s="1">
        <v>0.31379035115242004</v>
      </c>
      <c r="R6986" s="1">
        <v>0.1757759302854538</v>
      </c>
      <c r="S6986" s="1">
        <v>0.24970342218875885</v>
      </c>
      <c r="T6986" s="1">
        <v>6.2351800501346588E-2</v>
      </c>
      <c r="U6986" s="1">
        <v>1.5569457784295082E-2</v>
      </c>
      <c r="V6986" s="1">
        <v>31.67817497253418</v>
      </c>
      <c r="W6986" s="1">
        <v>1003.5067749023438</v>
      </c>
      <c r="X6986" s="1">
        <v>31789.263671875</v>
      </c>
      <c r="Y6986" s="1">
        <v>59.848808288574219</v>
      </c>
      <c r="Z6986" s="1">
        <v>3581.8798828125</v>
      </c>
      <c r="AA6986" s="1">
        <v>214371.234375</v>
      </c>
      <c r="AB6986" s="1">
        <v>0</v>
      </c>
      <c r="AE6986" s="17">
        <f t="shared" si="109"/>
        <v>0.5</v>
      </c>
      <c r="AF6986" cm="1">
        <f t="array" ref="AF6986">1/(1+EXP(-$AI$41-SUMPRODUCT(A6986:AA6986, TRANSPOSE($AI$42:$AI$68))))</f>
        <v>0.11673614949063085</v>
      </c>
      <c r="AG6986" cm="1">
        <f t="array" ref="AG6986">1/(1+EXP(-$AI$71-SUMPRODUCT(A6986:AA6986, TRANSPOSE($AI$72:$AI$98))))</f>
        <v>3.7891441236848525E-2</v>
      </c>
    </row>
    <row r="6987" spans="1:33" x14ac:dyDescent="0.35">
      <c r="A6987" s="1">
        <v>6.3883326947689056E-2</v>
      </c>
      <c r="B6987" s="1">
        <v>9.9999997764825821E-3</v>
      </c>
      <c r="C6987" s="1">
        <v>9.9999997764825821E-3</v>
      </c>
      <c r="D6987" s="1">
        <v>6.2738358974456787E-2</v>
      </c>
      <c r="E6987" s="1">
        <v>9.9999997764825821E-3</v>
      </c>
      <c r="F6987" s="1">
        <v>9.9999997764825821E-3</v>
      </c>
      <c r="G6987" s="1">
        <v>87.665176391601563</v>
      </c>
      <c r="H6987" s="1">
        <v>7685.18310546875</v>
      </c>
      <c r="I6987" s="1">
        <v>673722.9375</v>
      </c>
      <c r="J6987" s="1">
        <v>75.193756103515625</v>
      </c>
      <c r="K6987" s="1">
        <v>5654.10107421875</v>
      </c>
      <c r="L6987" s="1">
        <v>425153.09375</v>
      </c>
      <c r="M6987" s="1">
        <v>218.78408813476563</v>
      </c>
      <c r="N6987" s="1">
        <v>47866.4765625</v>
      </c>
      <c r="O6987" s="1">
        <v>10472424</v>
      </c>
      <c r="P6987" s="1">
        <v>0.56028532981872559</v>
      </c>
      <c r="Q6987" s="1">
        <v>0.31391966342926025</v>
      </c>
      <c r="R6987" s="1">
        <v>0.17588457465171814</v>
      </c>
      <c r="S6987" s="1">
        <v>0.24970470368862152</v>
      </c>
      <c r="T6987" s="1">
        <v>6.2352437525987625E-2</v>
      </c>
      <c r="U6987" s="1">
        <v>1.5569697134196758E-2</v>
      </c>
      <c r="V6987" s="1">
        <v>31.625446319580078</v>
      </c>
      <c r="W6987" s="1">
        <v>1000.1688842773438</v>
      </c>
      <c r="X6987" s="1">
        <v>31630.787109375</v>
      </c>
      <c r="Y6987" s="1">
        <v>59.910282135009766</v>
      </c>
      <c r="Z6987" s="1">
        <v>3589.241943359375</v>
      </c>
      <c r="AA6987" s="1">
        <v>215032.5</v>
      </c>
      <c r="AB6987" s="1">
        <v>0</v>
      </c>
      <c r="AE6987" s="17">
        <f t="shared" si="109"/>
        <v>0.5</v>
      </c>
      <c r="AF6987" cm="1">
        <f t="array" ref="AF6987">1/(1+EXP(-$AI$41-SUMPRODUCT(A6987:AA6987, TRANSPOSE($AI$42:$AI$68))))</f>
        <v>0.11658053949351689</v>
      </c>
      <c r="AG6987" cm="1">
        <f t="array" ref="AG6987">1/(1+EXP(-$AI$71-SUMPRODUCT(A6987:AA6987, TRANSPOSE($AI$72:$AI$98))))</f>
        <v>3.7774875287019914E-2</v>
      </c>
    </row>
    <row r="6988" spans="1:33" x14ac:dyDescent="0.35">
      <c r="A6988" s="1">
        <v>6.2800861895084381E-2</v>
      </c>
      <c r="B6988" s="1">
        <v>9.9999997764825821E-3</v>
      </c>
      <c r="C6988" s="1">
        <v>9.9999997764825821E-3</v>
      </c>
      <c r="D6988" s="1">
        <v>6.1714053153991699E-2</v>
      </c>
      <c r="E6988" s="1">
        <v>9.9999997764825821E-3</v>
      </c>
      <c r="F6988" s="1">
        <v>9.9999997764825821E-3</v>
      </c>
      <c r="G6988" s="1">
        <v>95.256660461425781</v>
      </c>
      <c r="H6988" s="1">
        <v>9073.8310546875</v>
      </c>
      <c r="I6988" s="1">
        <v>864342.875</v>
      </c>
      <c r="J6988" s="1">
        <v>86.254974365234375</v>
      </c>
      <c r="K6988" s="1">
        <v>7439.92041015625</v>
      </c>
      <c r="L6988" s="1">
        <v>641730.1875</v>
      </c>
      <c r="M6988" s="1">
        <v>219.168701171875</v>
      </c>
      <c r="N6988" s="1">
        <v>48034.91796875</v>
      </c>
      <c r="O6988" s="1">
        <v>10527751</v>
      </c>
      <c r="P6988" s="1">
        <v>0.56055760383605957</v>
      </c>
      <c r="Q6988" s="1">
        <v>0.31422483921051025</v>
      </c>
      <c r="R6988" s="1">
        <v>0.17614111304283142</v>
      </c>
      <c r="S6988" s="1">
        <v>0.24950738251209259</v>
      </c>
      <c r="T6988" s="1">
        <v>6.2253933399915695E-2</v>
      </c>
      <c r="U6988" s="1">
        <v>1.5532815828919411E-2</v>
      </c>
      <c r="V6988" s="1">
        <v>31.703788757324219</v>
      </c>
      <c r="W6988" s="1">
        <v>1005.1302490234375</v>
      </c>
      <c r="X6988" s="1">
        <v>31866.435546875</v>
      </c>
      <c r="Y6988" s="1">
        <v>60.111984252929688</v>
      </c>
      <c r="Z6988" s="1">
        <v>3613.45068359375</v>
      </c>
      <c r="AA6988" s="1">
        <v>217211.6875</v>
      </c>
      <c r="AB6988" s="1">
        <v>0</v>
      </c>
      <c r="AE6988" s="17">
        <f t="shared" si="109"/>
        <v>0.5</v>
      </c>
      <c r="AF6988" cm="1">
        <f t="array" ref="AF6988">1/(1+EXP(-$AI$41-SUMPRODUCT(A6988:AA6988, TRANSPOSE($AI$42:$AI$68))))</f>
        <v>0.11414105541286312</v>
      </c>
      <c r="AG6988" cm="1">
        <f t="array" ref="AG6988">1/(1+EXP(-$AI$71-SUMPRODUCT(A6988:AA6988, TRANSPOSE($AI$72:$AI$98))))</f>
        <v>3.5397916429720983E-2</v>
      </c>
    </row>
    <row r="6989" spans="1:33" x14ac:dyDescent="0.35">
      <c r="A6989" s="1">
        <v>7.3738463222980499E-2</v>
      </c>
      <c r="B6989" s="1">
        <v>9.9999997764825821E-3</v>
      </c>
      <c r="C6989" s="1">
        <v>9.9999997764825821E-3</v>
      </c>
      <c r="D6989" s="1">
        <v>7.293112576007843E-2</v>
      </c>
      <c r="E6989" s="1">
        <v>9.9999997764825821E-3</v>
      </c>
      <c r="F6989" s="1">
        <v>9.9999997764825821E-3</v>
      </c>
      <c r="G6989" s="1">
        <v>92.431571960449219</v>
      </c>
      <c r="H6989" s="1">
        <v>8543.595703125</v>
      </c>
      <c r="I6989" s="1">
        <v>789697.9375</v>
      </c>
      <c r="J6989" s="1">
        <v>84.666915893554688</v>
      </c>
      <c r="K6989" s="1">
        <v>7168.48681640625</v>
      </c>
      <c r="L6989" s="1">
        <v>606933.625</v>
      </c>
      <c r="M6989" s="1">
        <v>219.39894104003906</v>
      </c>
      <c r="N6989" s="1">
        <v>48135.89453125</v>
      </c>
      <c r="O6989" s="1">
        <v>10560964</v>
      </c>
      <c r="P6989" s="1">
        <v>0.56064796447753906</v>
      </c>
      <c r="Q6989" s="1">
        <v>0.31432613730430603</v>
      </c>
      <c r="R6989" s="1">
        <v>0.17622631788253784</v>
      </c>
      <c r="S6989" s="1">
        <v>0.24955256283283234</v>
      </c>
      <c r="T6989" s="1">
        <v>6.2276482582092285E-2</v>
      </c>
      <c r="U6989" s="1">
        <v>1.5541255474090576E-2</v>
      </c>
      <c r="V6989" s="1">
        <v>31.986904144287109</v>
      </c>
      <c r="W6989" s="1">
        <v>1023.1620483398438</v>
      </c>
      <c r="X6989" s="1">
        <v>32727.78515625</v>
      </c>
      <c r="Y6989" s="1">
        <v>60.296363830566406</v>
      </c>
      <c r="Z6989" s="1">
        <v>3635.651611328125</v>
      </c>
      <c r="AA6989" s="1">
        <v>219216.5625</v>
      </c>
      <c r="AB6989" s="1">
        <v>0</v>
      </c>
      <c r="AE6989" s="17">
        <f t="shared" si="109"/>
        <v>0.5</v>
      </c>
      <c r="AF6989" cm="1">
        <f t="array" ref="AF6989">1/(1+EXP(-$AI$41-SUMPRODUCT(A6989:AA6989, TRANSPOSE($AI$42:$AI$68))))</f>
        <v>0.11498202411137737</v>
      </c>
      <c r="AG6989" cm="1">
        <f t="array" ref="AG6989">1/(1+EXP(-$AI$71-SUMPRODUCT(A6989:AA6989, TRANSPOSE($AI$72:$AI$98))))</f>
        <v>3.6136589874933671E-2</v>
      </c>
    </row>
    <row r="6990" spans="1:33" x14ac:dyDescent="0.35">
      <c r="A6990" s="1">
        <v>8.0388084053993225E-2</v>
      </c>
      <c r="B6990" s="1">
        <v>9.9999997764825821E-3</v>
      </c>
      <c r="C6990" s="1">
        <v>9.9999997764825821E-3</v>
      </c>
      <c r="D6990" s="1">
        <v>8.0208815634250641E-2</v>
      </c>
      <c r="E6990" s="1">
        <v>9.9999997764825821E-3</v>
      </c>
      <c r="F6990" s="1">
        <v>9.9999997764825821E-3</v>
      </c>
      <c r="G6990" s="1">
        <v>87.549858093261719</v>
      </c>
      <c r="H6990" s="1">
        <v>7664.9775390625</v>
      </c>
      <c r="I6990" s="1">
        <v>671067.6875</v>
      </c>
      <c r="J6990" s="1">
        <v>82.769371032714844</v>
      </c>
      <c r="K6990" s="1">
        <v>6850.7685546875</v>
      </c>
      <c r="L6990" s="1">
        <v>567033.8125</v>
      </c>
      <c r="M6990" s="1">
        <v>219.84068298339844</v>
      </c>
      <c r="N6990" s="1">
        <v>48329.92578125</v>
      </c>
      <c r="O6990" s="1">
        <v>10624884</v>
      </c>
      <c r="P6990" s="1">
        <v>0.56073641777038574</v>
      </c>
      <c r="Q6990" s="1">
        <v>0.31442531943321228</v>
      </c>
      <c r="R6990" s="1">
        <v>0.176309734582901</v>
      </c>
      <c r="S6990" s="1">
        <v>0.24945758283138275</v>
      </c>
      <c r="T6990" s="1">
        <v>6.2229085713624954E-2</v>
      </c>
      <c r="U6990" s="1">
        <v>1.552351750433445E-2</v>
      </c>
      <c r="V6990" s="1">
        <v>32.001869201660156</v>
      </c>
      <c r="W6990" s="1">
        <v>1024.11962890625</v>
      </c>
      <c r="X6990" s="1">
        <v>32773.7421875</v>
      </c>
      <c r="Y6990" s="1">
        <v>60.443447113037109</v>
      </c>
      <c r="Z6990" s="1">
        <v>3653.410400390625</v>
      </c>
      <c r="AA6990" s="1">
        <v>220824.71875</v>
      </c>
      <c r="AB6990" s="1">
        <v>0</v>
      </c>
      <c r="AE6990" s="17">
        <f t="shared" si="109"/>
        <v>0.5</v>
      </c>
      <c r="AF6990" cm="1">
        <f t="array" ref="AF6990">1/(1+EXP(-$AI$41-SUMPRODUCT(A6990:AA6990, TRANSPOSE($AI$42:$AI$68))))</f>
        <v>0.11580905061603045</v>
      </c>
      <c r="AG6990" cm="1">
        <f t="array" ref="AG6990">1/(1+EXP(-$AI$71-SUMPRODUCT(A6990:AA6990, TRANSPOSE($AI$72:$AI$98))))</f>
        <v>3.6842436519615107E-2</v>
      </c>
    </row>
    <row r="6991" spans="1:33" x14ac:dyDescent="0.35">
      <c r="A6991" s="1">
        <v>6.4309179782867432E-2</v>
      </c>
      <c r="B6991" s="1">
        <v>9.9999997764825821E-3</v>
      </c>
      <c r="C6991" s="1">
        <v>9.9999997764825821E-3</v>
      </c>
      <c r="D6991" s="1">
        <v>5.9279244393110275E-2</v>
      </c>
      <c r="E6991" s="1">
        <v>9.9999997764825821E-3</v>
      </c>
      <c r="F6991" s="1">
        <v>9.9999997764825821E-3</v>
      </c>
      <c r="G6991" s="1">
        <v>106.91953277587891</v>
      </c>
      <c r="H6991" s="1">
        <v>11431.7861328125</v>
      </c>
      <c r="I6991" s="1">
        <v>1222281.25</v>
      </c>
      <c r="J6991" s="1">
        <v>90.821098327636719</v>
      </c>
      <c r="K6991" s="1">
        <v>8248.4716796875</v>
      </c>
      <c r="L6991" s="1">
        <v>749135.25</v>
      </c>
      <c r="M6991" s="1">
        <v>219.90077209472656</v>
      </c>
      <c r="N6991" s="1">
        <v>48356.34765625</v>
      </c>
      <c r="O6991" s="1">
        <v>10633599</v>
      </c>
      <c r="P6991" s="1">
        <v>0.56147885322570801</v>
      </c>
      <c r="Q6991" s="1">
        <v>0.31525850296020508</v>
      </c>
      <c r="R6991" s="1">
        <v>0.17701098322868347</v>
      </c>
      <c r="S6991" s="1">
        <v>0.24919883906841278</v>
      </c>
      <c r="T6991" s="1">
        <v>6.2100060284137726E-2</v>
      </c>
      <c r="U6991" s="1">
        <v>1.5475262887775898E-2</v>
      </c>
      <c r="V6991" s="1">
        <v>31.948026657104492</v>
      </c>
      <c r="W6991" s="1">
        <v>1020.6763916015625</v>
      </c>
      <c r="X6991" s="1">
        <v>32608.59765625</v>
      </c>
      <c r="Y6991" s="1">
        <v>60.473976135253906</v>
      </c>
      <c r="Z6991" s="1">
        <v>3657.101806640625</v>
      </c>
      <c r="AA6991" s="1">
        <v>221159.484375</v>
      </c>
      <c r="AB6991" s="1">
        <v>0</v>
      </c>
      <c r="AE6991" s="17">
        <f t="shared" si="109"/>
        <v>0.5</v>
      </c>
      <c r="AF6991" cm="1">
        <f t="array" ref="AF6991">1/(1+EXP(-$AI$41-SUMPRODUCT(A6991:AA6991, TRANSPOSE($AI$42:$AI$68))))</f>
        <v>0.1128514840059571</v>
      </c>
      <c r="AG6991" cm="1">
        <f t="array" ref="AG6991">1/(1+EXP(-$AI$71-SUMPRODUCT(A6991:AA6991, TRANSPOSE($AI$72:$AI$98))))</f>
        <v>3.4326708584219642E-2</v>
      </c>
    </row>
    <row r="6992" spans="1:33" x14ac:dyDescent="0.35">
      <c r="A6992" s="1">
        <v>7.5574785470962524E-2</v>
      </c>
      <c r="B6992" s="1">
        <v>9.9999997764825821E-3</v>
      </c>
      <c r="C6992" s="1">
        <v>9.9999997764825821E-3</v>
      </c>
      <c r="D6992" s="1">
        <v>7.2933204472064972E-2</v>
      </c>
      <c r="E6992" s="1">
        <v>9.9999997764825821E-3</v>
      </c>
      <c r="F6992" s="1">
        <v>9.9999997764825821E-3</v>
      </c>
      <c r="G6992" s="1">
        <v>107.24624633789063</v>
      </c>
      <c r="H6992" s="1">
        <v>11501.7578125</v>
      </c>
      <c r="I6992" s="1">
        <v>1233520.25</v>
      </c>
      <c r="J6992" s="1">
        <v>98.408004760742188</v>
      </c>
      <c r="K6992" s="1">
        <v>9684.1357421875</v>
      </c>
      <c r="L6992" s="1">
        <v>952996.4375</v>
      </c>
      <c r="M6992" s="1">
        <v>220.42555236816406</v>
      </c>
      <c r="N6992" s="1">
        <v>48587.42578125</v>
      </c>
      <c r="O6992" s="1">
        <v>10709910</v>
      </c>
      <c r="P6992" s="1">
        <v>0.56139707565307617</v>
      </c>
      <c r="Q6992" s="1">
        <v>0.31516668200492859</v>
      </c>
      <c r="R6992" s="1">
        <v>0.1769336462020874</v>
      </c>
      <c r="S6992" s="1">
        <v>0.24873854219913483</v>
      </c>
      <c r="T6992" s="1">
        <v>6.1870861798524857E-2</v>
      </c>
      <c r="U6992" s="1">
        <v>1.5389667823910713E-2</v>
      </c>
      <c r="V6992" s="1">
        <v>31.857259750366211</v>
      </c>
      <c r="W6992" s="1">
        <v>1014.885009765625</v>
      </c>
      <c r="X6992" s="1">
        <v>32331.455078125</v>
      </c>
      <c r="Y6992" s="1">
        <v>60.477321624755859</v>
      </c>
      <c r="Z6992" s="1">
        <v>3657.50634765625</v>
      </c>
      <c r="AA6992" s="1">
        <v>221196.1875</v>
      </c>
      <c r="AB6992" s="1">
        <v>0</v>
      </c>
      <c r="AE6992" s="17">
        <f t="shared" si="109"/>
        <v>0.5</v>
      </c>
      <c r="AF6992" cm="1">
        <f t="array" ref="AF6992">1/(1+EXP(-$AI$41-SUMPRODUCT(A6992:AA6992, TRANSPOSE($AI$42:$AI$68))))</f>
        <v>0.11085694645592305</v>
      </c>
      <c r="AG6992" cm="1">
        <f t="array" ref="AG6992">1/(1+EXP(-$AI$71-SUMPRODUCT(A6992:AA6992, TRANSPOSE($AI$72:$AI$98))))</f>
        <v>3.248572941495563E-2</v>
      </c>
    </row>
    <row r="6993" spans="1:33" x14ac:dyDescent="0.35">
      <c r="A6993" s="1">
        <v>0.10277985781431198</v>
      </c>
      <c r="B6993" s="1">
        <v>1.0563699528574944E-2</v>
      </c>
      <c r="C6993" s="1">
        <v>9.9999997764825821E-3</v>
      </c>
      <c r="D6993" s="1">
        <v>0.10274923592805862</v>
      </c>
      <c r="E6993" s="1">
        <v>1.0557405650615692E-2</v>
      </c>
      <c r="F6993" s="1">
        <v>9.9999997764825821E-3</v>
      </c>
      <c r="G6993" s="1">
        <v>88.500267028808594</v>
      </c>
      <c r="H6993" s="1">
        <v>7832.29736328125</v>
      </c>
      <c r="I6993" s="1">
        <v>693160.375</v>
      </c>
      <c r="J6993" s="1">
        <v>89.397483825683594</v>
      </c>
      <c r="K6993" s="1">
        <v>7991.91015625</v>
      </c>
      <c r="L6993" s="1">
        <v>714456.625</v>
      </c>
      <c r="M6993" s="1">
        <v>220.72305297851563</v>
      </c>
      <c r="N6993" s="1">
        <v>48718.66796875</v>
      </c>
      <c r="O6993" s="1">
        <v>10753333</v>
      </c>
      <c r="P6993" s="1">
        <v>0.56139516830444336</v>
      </c>
      <c r="Q6993" s="1">
        <v>0.31516453623771667</v>
      </c>
      <c r="R6993" s="1">
        <v>0.17693184316158295</v>
      </c>
      <c r="S6993" s="1">
        <v>0.24880005419254303</v>
      </c>
      <c r="T6993" s="1">
        <v>6.190146878361702E-2</v>
      </c>
      <c r="U6993" s="1">
        <v>1.5401088632643223E-2</v>
      </c>
      <c r="V6993" s="1">
        <v>31.774173736572266</v>
      </c>
      <c r="W6993" s="1">
        <v>1009.59814453125</v>
      </c>
      <c r="X6993" s="1">
        <v>32079.146484375</v>
      </c>
      <c r="Y6993" s="1">
        <v>60.447166442871094</v>
      </c>
      <c r="Z6993" s="1">
        <v>3653.85986328125</v>
      </c>
      <c r="AA6993" s="1">
        <v>220865.484375</v>
      </c>
      <c r="AB6993" s="1">
        <v>0</v>
      </c>
      <c r="AE6993" s="17">
        <f t="shared" si="109"/>
        <v>0.5</v>
      </c>
      <c r="AF6993" cm="1">
        <f t="array" ref="AF6993">1/(1+EXP(-$AI$41-SUMPRODUCT(A6993:AA6993, TRANSPOSE($AI$42:$AI$68))))</f>
        <v>0.11379021589109992</v>
      </c>
      <c r="AG6993" cm="1">
        <f t="array" ref="AG6993">1/(1+EXP(-$AI$71-SUMPRODUCT(A6993:AA6993, TRANSPOSE($AI$72:$AI$98))))</f>
        <v>3.4920887049805525E-2</v>
      </c>
    </row>
    <row r="6994" spans="1:33" x14ac:dyDescent="0.35">
      <c r="A6994" s="1">
        <v>0.10813529044389725</v>
      </c>
      <c r="B6994" s="1">
        <v>1.1693241074681282E-2</v>
      </c>
      <c r="C6994" s="1">
        <v>9.9999997764825821E-3</v>
      </c>
      <c r="D6994" s="1">
        <v>0.10745803266763687</v>
      </c>
      <c r="E6994" s="1">
        <v>1.1547228321433067E-2</v>
      </c>
      <c r="F6994" s="1">
        <v>9.9999997764825821E-3</v>
      </c>
      <c r="G6994" s="1">
        <v>93.948211669921875</v>
      </c>
      <c r="H6994" s="1">
        <v>8826.2666015625</v>
      </c>
      <c r="I6994" s="1">
        <v>829211.9375</v>
      </c>
      <c r="J6994" s="1">
        <v>89.47760009765625</v>
      </c>
      <c r="K6994" s="1">
        <v>8006.24072265625</v>
      </c>
      <c r="L6994" s="1">
        <v>716379.25</v>
      </c>
      <c r="M6994" s="1">
        <v>221.26289367675781</v>
      </c>
      <c r="N6994" s="1">
        <v>48957.26953125</v>
      </c>
      <c r="O6994" s="1">
        <v>10832427</v>
      </c>
      <c r="P6994" s="1">
        <v>0.56179976463317871</v>
      </c>
      <c r="Q6994" s="1">
        <v>0.31561896204948425</v>
      </c>
      <c r="R6994" s="1">
        <v>0.17731466889381409</v>
      </c>
      <c r="S6994" s="1">
        <v>0.24832098186016083</v>
      </c>
      <c r="T6994" s="1">
        <v>6.1663310974836349E-2</v>
      </c>
      <c r="U6994" s="1">
        <v>1.5312293544411659E-2</v>
      </c>
      <c r="V6994" s="1">
        <v>32.035778045654297</v>
      </c>
      <c r="W6994" s="1">
        <v>1026.291015625</v>
      </c>
      <c r="X6994" s="1">
        <v>32878.03125</v>
      </c>
      <c r="Y6994" s="1">
        <v>60.661911010742188</v>
      </c>
      <c r="Z6994" s="1">
        <v>3679.867431640625</v>
      </c>
      <c r="AA6994" s="1">
        <v>223227.796875</v>
      </c>
      <c r="AB6994" s="1">
        <v>0</v>
      </c>
      <c r="AE6994" s="17">
        <f t="shared" si="109"/>
        <v>0.5</v>
      </c>
      <c r="AF6994" cm="1">
        <f t="array" ref="AF6994">1/(1+EXP(-$AI$41-SUMPRODUCT(A6994:AA6994, TRANSPOSE($AI$42:$AI$68))))</f>
        <v>0.11352349834679532</v>
      </c>
      <c r="AG6994" cm="1">
        <f t="array" ref="AG6994">1/(1+EXP(-$AI$71-SUMPRODUCT(A6994:AA6994, TRANSPOSE($AI$72:$AI$98))))</f>
        <v>3.4786879970731384E-2</v>
      </c>
    </row>
    <row r="6995" spans="1:33" x14ac:dyDescent="0.35">
      <c r="A6995" s="1">
        <v>9.6124008297920227E-2</v>
      </c>
      <c r="B6995" s="1">
        <v>9.9999997764825821E-3</v>
      </c>
      <c r="C6995" s="1">
        <v>9.9999997764825821E-3</v>
      </c>
      <c r="D6995" s="1">
        <v>9.6123926341533661E-2</v>
      </c>
      <c r="E6995" s="1">
        <v>9.9999997764825821E-3</v>
      </c>
      <c r="F6995" s="1">
        <v>9.9999997764825821E-3</v>
      </c>
      <c r="G6995" s="1">
        <v>90.781257629394531</v>
      </c>
      <c r="H6995" s="1">
        <v>8241.236328125</v>
      </c>
      <c r="I6995" s="1">
        <v>748149.8125</v>
      </c>
      <c r="J6995" s="1">
        <v>91.826606750488281</v>
      </c>
      <c r="K6995" s="1">
        <v>8432.1259765625</v>
      </c>
      <c r="L6995" s="1">
        <v>774293.5</v>
      </c>
      <c r="M6995" s="1">
        <v>221.47412109375</v>
      </c>
      <c r="N6995" s="1">
        <v>49050.78515625</v>
      </c>
      <c r="O6995" s="1">
        <v>10863480</v>
      </c>
      <c r="P6995" s="1">
        <v>0.56139111518859863</v>
      </c>
      <c r="Q6995" s="1">
        <v>0.31515997648239136</v>
      </c>
      <c r="R6995" s="1">
        <v>0.17692801356315613</v>
      </c>
      <c r="S6995" s="1">
        <v>0.24833044409751892</v>
      </c>
      <c r="T6995" s="1">
        <v>6.166800856590271E-2</v>
      </c>
      <c r="U6995" s="1">
        <v>1.5314044430851936E-2</v>
      </c>
      <c r="V6995" s="1">
        <v>32.218086242675781</v>
      </c>
      <c r="W6995" s="1">
        <v>1038.005126953125</v>
      </c>
      <c r="X6995" s="1">
        <v>33442.5390625</v>
      </c>
      <c r="Y6995" s="1">
        <v>60.922378540039063</v>
      </c>
      <c r="Z6995" s="1">
        <v>3711.5361328125</v>
      </c>
      <c r="AA6995" s="1">
        <v>226115.609375</v>
      </c>
      <c r="AB6995" s="1">
        <v>0</v>
      </c>
      <c r="AE6995" s="17">
        <f t="shared" si="109"/>
        <v>0.5</v>
      </c>
      <c r="AF6995" cm="1">
        <f t="array" ref="AF6995">1/(1+EXP(-$AI$41-SUMPRODUCT(A6995:AA6995, TRANSPOSE($AI$42:$AI$68))))</f>
        <v>0.11379061584419375</v>
      </c>
      <c r="AG6995" cm="1">
        <f t="array" ref="AG6995">1/(1+EXP(-$AI$71-SUMPRODUCT(A6995:AA6995, TRANSPOSE($AI$72:$AI$98))))</f>
        <v>3.4878903024083995E-2</v>
      </c>
    </row>
    <row r="6996" spans="1:33" x14ac:dyDescent="0.35">
      <c r="A6996" s="1">
        <v>8.7070859968662262E-2</v>
      </c>
      <c r="B6996" s="1">
        <v>9.9999997764825821E-3</v>
      </c>
      <c r="C6996" s="1">
        <v>9.9999997764825821E-3</v>
      </c>
      <c r="D6996" s="1">
        <v>8.6518242955207825E-2</v>
      </c>
      <c r="E6996" s="1">
        <v>9.9999997764825821E-3</v>
      </c>
      <c r="F6996" s="1">
        <v>9.9999997764825821E-3</v>
      </c>
      <c r="G6996" s="1">
        <v>87.333930969238281</v>
      </c>
      <c r="H6996" s="1">
        <v>7627.21533203125</v>
      </c>
      <c r="I6996" s="1">
        <v>666114.6875</v>
      </c>
      <c r="J6996" s="1">
        <v>93.818496704101563</v>
      </c>
      <c r="K6996" s="1">
        <v>8801.91015625</v>
      </c>
      <c r="L6996" s="1">
        <v>825782</v>
      </c>
      <c r="M6996" s="1">
        <v>221.94580078125</v>
      </c>
      <c r="N6996" s="1">
        <v>49259.9375</v>
      </c>
      <c r="O6996" s="1">
        <v>10933036</v>
      </c>
      <c r="P6996" s="1">
        <v>0.56147336959838867</v>
      </c>
      <c r="Q6996" s="1">
        <v>0.31525233387947083</v>
      </c>
      <c r="R6996" s="1">
        <v>0.17700579762458801</v>
      </c>
      <c r="S6996" s="1">
        <v>0.24784103035926819</v>
      </c>
      <c r="T6996" s="1">
        <v>6.142517551779747E-2</v>
      </c>
      <c r="U6996" s="1">
        <v>1.5223679132759571E-2</v>
      </c>
      <c r="V6996" s="1">
        <v>32.538600921630859</v>
      </c>
      <c r="W6996" s="1">
        <v>1058.760498046875</v>
      </c>
      <c r="X6996" s="1">
        <v>34450.5859375</v>
      </c>
      <c r="Y6996" s="1">
        <v>61.203830718994141</v>
      </c>
      <c r="Z6996" s="1">
        <v>3745.908935546875</v>
      </c>
      <c r="AA6996" s="1">
        <v>229263.96875</v>
      </c>
      <c r="AB6996" s="1">
        <v>0</v>
      </c>
      <c r="AE6996" s="17">
        <f t="shared" si="109"/>
        <v>0.5</v>
      </c>
      <c r="AF6996" cm="1">
        <f t="array" ref="AF6996">1/(1+EXP(-$AI$41-SUMPRODUCT(A6996:AA6996, TRANSPOSE($AI$42:$AI$68))))</f>
        <v>0.11429353010345476</v>
      </c>
      <c r="AG6996" cm="1">
        <f t="array" ref="AG6996">1/(1+EXP(-$AI$71-SUMPRODUCT(A6996:AA6996, TRANSPOSE($AI$72:$AI$98))))</f>
        <v>3.5183994239034851E-2</v>
      </c>
    </row>
    <row r="6997" spans="1:33" x14ac:dyDescent="0.35">
      <c r="A6997" s="1">
        <v>7.0662327110767365E-2</v>
      </c>
      <c r="B6997" s="1">
        <v>9.9999997764825821E-3</v>
      </c>
      <c r="C6997" s="1">
        <v>9.9999997764825821E-3</v>
      </c>
      <c r="D6997" s="1">
        <v>6.7652337253093719E-2</v>
      </c>
      <c r="E6997" s="1">
        <v>9.9999997764825821E-3</v>
      </c>
      <c r="F6997" s="1">
        <v>9.9999997764825821E-3</v>
      </c>
      <c r="G6997" s="1">
        <v>104.98042297363281</v>
      </c>
      <c r="H6997" s="1">
        <v>11020.8896484375</v>
      </c>
      <c r="I6997" s="1">
        <v>1156977.625</v>
      </c>
      <c r="J6997" s="1">
        <v>94.947975158691406</v>
      </c>
      <c r="K6997" s="1">
        <v>9015.1181640625</v>
      </c>
      <c r="L6997" s="1">
        <v>855967.1875</v>
      </c>
      <c r="M6997" s="1">
        <v>222.0074462890625</v>
      </c>
      <c r="N6997" s="1">
        <v>49287.3046875</v>
      </c>
      <c r="O6997" s="1">
        <v>10942149</v>
      </c>
      <c r="P6997" s="1">
        <v>0.56207108497619629</v>
      </c>
      <c r="Q6997" s="1">
        <v>0.31592389941215515</v>
      </c>
      <c r="R6997" s="1">
        <v>0.17757169902324677</v>
      </c>
      <c r="S6997" s="1">
        <v>0.24785514175891876</v>
      </c>
      <c r="T6997" s="1">
        <v>6.1432171612977982E-2</v>
      </c>
      <c r="U6997" s="1">
        <v>1.5226279385387897E-2</v>
      </c>
      <c r="V6997" s="1">
        <v>32.615787506103516</v>
      </c>
      <c r="W6997" s="1">
        <v>1063.78955078125</v>
      </c>
      <c r="X6997" s="1">
        <v>34696.3359375</v>
      </c>
      <c r="Y6997" s="1">
        <v>61.229232788085938</v>
      </c>
      <c r="Z6997" s="1">
        <v>3749.01904296875</v>
      </c>
      <c r="AA6997" s="1">
        <v>229549.546875</v>
      </c>
      <c r="AB6997" s="1">
        <v>0</v>
      </c>
      <c r="AE6997" s="17">
        <f t="shared" si="109"/>
        <v>0.5</v>
      </c>
      <c r="AF6997" cm="1">
        <f t="array" ref="AF6997">1/(1+EXP(-$AI$41-SUMPRODUCT(A6997:AA6997, TRANSPOSE($AI$42:$AI$68))))</f>
        <v>0.11287814725970002</v>
      </c>
      <c r="AG6997" cm="1">
        <f t="array" ref="AG6997">1/(1+EXP(-$AI$71-SUMPRODUCT(A6997:AA6997, TRANSPOSE($AI$72:$AI$98))))</f>
        <v>3.4209308184793071E-2</v>
      </c>
    </row>
    <row r="6998" spans="1:33" x14ac:dyDescent="0.35">
      <c r="A6998" s="1">
        <v>5.3472153842449188E-2</v>
      </c>
      <c r="B6998" s="1">
        <v>9.9999997764825821E-3</v>
      </c>
      <c r="C6998" s="1">
        <v>9.9999997764825821E-3</v>
      </c>
      <c r="D6998" s="1">
        <v>4.9345973879098892E-2</v>
      </c>
      <c r="E6998" s="1">
        <v>9.9999997764825821E-3</v>
      </c>
      <c r="F6998" s="1">
        <v>9.9999997764825821E-3</v>
      </c>
      <c r="G6998" s="1">
        <v>103.24957275390625</v>
      </c>
      <c r="H6998" s="1">
        <v>10660.474609375</v>
      </c>
      <c r="I6998" s="1">
        <v>1100689.375</v>
      </c>
      <c r="J6998" s="1">
        <v>87.0367431640625</v>
      </c>
      <c r="K6998" s="1">
        <v>7575.39453125</v>
      </c>
      <c r="L6998" s="1">
        <v>659337.6875</v>
      </c>
      <c r="M6998" s="1">
        <v>222.33415222167969</v>
      </c>
      <c r="N6998" s="1">
        <v>49432.4765625</v>
      </c>
      <c r="O6998" s="1">
        <v>10990527</v>
      </c>
      <c r="P6998" s="1">
        <v>0.56215977668762207</v>
      </c>
      <c r="Q6998" s="1">
        <v>0.31602361798286438</v>
      </c>
      <c r="R6998" s="1">
        <v>0.17765577137470245</v>
      </c>
      <c r="S6998" s="1">
        <v>0.24773247539997101</v>
      </c>
      <c r="T6998" s="1">
        <v>6.1371378600597382E-2</v>
      </c>
      <c r="U6998" s="1">
        <v>1.5203683637082577E-2</v>
      </c>
      <c r="V6998" s="1">
        <v>32.990913391113281</v>
      </c>
      <c r="W6998" s="1">
        <v>1088.400390625</v>
      </c>
      <c r="X6998" s="1">
        <v>35907.3203125</v>
      </c>
      <c r="Y6998" s="1">
        <v>61.083339691162109</v>
      </c>
      <c r="Z6998" s="1">
        <v>3731.17431640625</v>
      </c>
      <c r="AA6998" s="1">
        <v>227912.59375</v>
      </c>
      <c r="AB6998" s="1">
        <v>0</v>
      </c>
      <c r="AE6998" s="17">
        <f t="shared" si="109"/>
        <v>0.5</v>
      </c>
      <c r="AF6998" cm="1">
        <f t="array" ref="AF6998">1/(1+EXP(-$AI$41-SUMPRODUCT(A6998:AA6998, TRANSPOSE($AI$42:$AI$68))))</f>
        <v>0.11518512402437577</v>
      </c>
      <c r="AG6998" cm="1">
        <f t="array" ref="AG6998">1/(1+EXP(-$AI$71-SUMPRODUCT(A6998:AA6998, TRANSPOSE($AI$72:$AI$98))))</f>
        <v>3.6383544613205358E-2</v>
      </c>
    </row>
    <row r="6999" spans="1:33" x14ac:dyDescent="0.35">
      <c r="A6999" s="1">
        <v>6.9910459220409393E-2</v>
      </c>
      <c r="B6999" s="1">
        <v>9.9999997764825821E-3</v>
      </c>
      <c r="C6999" s="1">
        <v>9.9999997764825821E-3</v>
      </c>
      <c r="D6999" s="1">
        <v>6.9661468267440796E-2</v>
      </c>
      <c r="E6999" s="1">
        <v>9.9999997764825821E-3</v>
      </c>
      <c r="F6999" s="1">
        <v>9.9999997764825821E-3</v>
      </c>
      <c r="G6999" s="1">
        <v>92.824287414550781</v>
      </c>
      <c r="H6999" s="1">
        <v>8616.3486328125</v>
      </c>
      <c r="I6999" s="1">
        <v>799806.375</v>
      </c>
      <c r="J6999" s="1">
        <v>89.735237121582031</v>
      </c>
      <c r="K6999" s="1">
        <v>8052.41259765625</v>
      </c>
      <c r="L6999" s="1">
        <v>722585.1875</v>
      </c>
      <c r="M6999" s="1">
        <v>222.54721069335938</v>
      </c>
      <c r="N6999" s="1">
        <v>49527.26171875</v>
      </c>
      <c r="O6999" s="1">
        <v>11022154</v>
      </c>
      <c r="P6999" s="1">
        <v>0.56226754188537598</v>
      </c>
      <c r="Q6999" s="1">
        <v>0.31614479422569275</v>
      </c>
      <c r="R6999" s="1">
        <v>0.17775794863700867</v>
      </c>
      <c r="S6999" s="1">
        <v>0.24763257801532745</v>
      </c>
      <c r="T6999" s="1">
        <v>6.1321891844272614E-2</v>
      </c>
      <c r="U6999" s="1">
        <v>1.5185298398137093E-2</v>
      </c>
      <c r="V6999" s="1">
        <v>33.245567321777344</v>
      </c>
      <c r="W6999" s="1">
        <v>1105.2677001953125</v>
      </c>
      <c r="X6999" s="1">
        <v>36745.25390625</v>
      </c>
      <c r="Y6999" s="1">
        <v>60.779464721679688</v>
      </c>
      <c r="Z6999" s="1">
        <v>3694.143310546875</v>
      </c>
      <c r="AA6999" s="1">
        <v>224528.046875</v>
      </c>
      <c r="AB6999" s="1">
        <v>0</v>
      </c>
      <c r="AE6999" s="17">
        <f t="shared" si="109"/>
        <v>0.5</v>
      </c>
      <c r="AF6999" cm="1">
        <f t="array" ref="AF6999">1/(1+EXP(-$AI$41-SUMPRODUCT(A6999:AA6999, TRANSPOSE($AI$42:$AI$68))))</f>
        <v>0.1153056213088999</v>
      </c>
      <c r="AG6999" cm="1">
        <f t="array" ref="AG6999">1/(1+EXP(-$AI$71-SUMPRODUCT(A6999:AA6999, TRANSPOSE($AI$72:$AI$98))))</f>
        <v>3.6248428094941124E-2</v>
      </c>
    </row>
    <row r="7000" spans="1:33" x14ac:dyDescent="0.35">
      <c r="A7000" s="1">
        <v>7.1429222822189331E-2</v>
      </c>
      <c r="B7000" s="1">
        <v>9.9999997764825821E-3</v>
      </c>
      <c r="C7000" s="1">
        <v>9.9999997764825821E-3</v>
      </c>
      <c r="D7000" s="1">
        <v>7.1345396339893341E-2</v>
      </c>
      <c r="E7000" s="1">
        <v>9.9999997764825821E-3</v>
      </c>
      <c r="F7000" s="1">
        <v>9.9999997764825821E-3</v>
      </c>
      <c r="G7000" s="1">
        <v>89.8333740234375</v>
      </c>
      <c r="H7000" s="1">
        <v>8070.03515625</v>
      </c>
      <c r="I7000" s="1">
        <v>724958.5</v>
      </c>
      <c r="J7000" s="1">
        <v>92.526596069335938</v>
      </c>
      <c r="K7000" s="1">
        <v>8561.1708984375</v>
      </c>
      <c r="L7000" s="1">
        <v>792136</v>
      </c>
      <c r="M7000" s="1">
        <v>222.86601257324219</v>
      </c>
      <c r="N7000" s="1">
        <v>49669.2578125</v>
      </c>
      <c r="O7000" s="1">
        <v>11069590</v>
      </c>
      <c r="P7000" s="1">
        <v>0.56204438209533691</v>
      </c>
      <c r="Q7000" s="1">
        <v>0.31589388847351074</v>
      </c>
      <c r="R7000" s="1">
        <v>0.17754638195037842</v>
      </c>
      <c r="S7000" s="1">
        <v>0.24742169678211212</v>
      </c>
      <c r="T7000" s="1">
        <v>6.1217494308948517E-2</v>
      </c>
      <c r="U7000" s="1">
        <v>1.5146536752581596E-2</v>
      </c>
      <c r="V7000" s="1">
        <v>33.48297119140625</v>
      </c>
      <c r="W7000" s="1">
        <v>1121.109375</v>
      </c>
      <c r="X7000" s="1">
        <v>37538.07421875</v>
      </c>
      <c r="Y7000" s="1">
        <v>60.196712493896484</v>
      </c>
      <c r="Z7000" s="1">
        <v>3623.644287109375</v>
      </c>
      <c r="AA7000" s="1">
        <v>218131.46875</v>
      </c>
      <c r="AB7000" s="1">
        <v>0</v>
      </c>
      <c r="AE7000" s="17">
        <f t="shared" si="109"/>
        <v>0.5</v>
      </c>
      <c r="AF7000" cm="1">
        <f t="array" ref="AF7000">1/(1+EXP(-$AI$41-SUMPRODUCT(A7000:AA7000, TRANSPOSE($AI$42:$AI$68))))</f>
        <v>0.11490588613421907</v>
      </c>
      <c r="AG7000" cm="1">
        <f t="array" ref="AG7000">1/(1+EXP(-$AI$71-SUMPRODUCT(A7000:AA7000, TRANSPOSE($AI$72:$AI$98))))</f>
        <v>3.5760646779385945E-2</v>
      </c>
    </row>
    <row r="7001" spans="1:33" x14ac:dyDescent="0.35">
      <c r="A7001" s="1">
        <v>2.2400422021746635E-2</v>
      </c>
      <c r="B7001" s="1">
        <v>9.9999997764825821E-3</v>
      </c>
      <c r="C7001" s="1">
        <v>9.9999997764825821E-3</v>
      </c>
      <c r="D7001" s="1">
        <v>2.209431491792202E-2</v>
      </c>
      <c r="E7001" s="1">
        <v>9.9999997764825821E-3</v>
      </c>
      <c r="F7001" s="1">
        <v>9.9999997764825821E-3</v>
      </c>
      <c r="G7001" s="1">
        <v>88.238349914550781</v>
      </c>
      <c r="H7001" s="1">
        <v>7786.00634765625</v>
      </c>
      <c r="I7001" s="1">
        <v>687024.375</v>
      </c>
      <c r="J7001" s="1">
        <v>85.020111083984375</v>
      </c>
      <c r="K7001" s="1">
        <v>7228.41943359375</v>
      </c>
      <c r="L7001" s="1">
        <v>614561</v>
      </c>
      <c r="M7001" s="1">
        <v>156.831298828125</v>
      </c>
      <c r="N7001" s="1">
        <v>24596.056640625</v>
      </c>
      <c r="O7001" s="1">
        <v>3857431.5</v>
      </c>
      <c r="P7001" s="1">
        <v>0.1269528865814209</v>
      </c>
      <c r="Q7001" s="1">
        <v>1.611703634262085E-2</v>
      </c>
      <c r="R7001" s="1">
        <v>9.9999997764825821E-3</v>
      </c>
      <c r="S7001" s="1">
        <v>0.31832697987556458</v>
      </c>
      <c r="T7001" s="1">
        <v>0.10133206844329834</v>
      </c>
      <c r="U7001" s="1">
        <v>3.2256729900836945E-2</v>
      </c>
      <c r="V7001" s="1">
        <v>92.487266540527344</v>
      </c>
      <c r="W7001" s="1">
        <v>8553.89453125</v>
      </c>
      <c r="X7001" s="1">
        <v>791126.3125</v>
      </c>
      <c r="Y7001" s="1">
        <v>95.281044006347656</v>
      </c>
      <c r="Z7001" s="1">
        <v>9078.4775390625</v>
      </c>
      <c r="AA7001" s="1">
        <v>865006.8125</v>
      </c>
      <c r="AB7001" s="1">
        <v>0</v>
      </c>
      <c r="AE7001" s="17">
        <f t="shared" si="109"/>
        <v>0.5</v>
      </c>
      <c r="AF7001" cm="1">
        <f t="array" ref="AF7001">1/(1+EXP(-$AI$41-SUMPRODUCT(A7001:AA7001, TRANSPOSE($AI$42:$AI$68))))</f>
        <v>0.14259097043289606</v>
      </c>
      <c r="AG7001" cm="1">
        <f t="array" ref="AG7001">1/(1+EXP(-$AI$71-SUMPRODUCT(A7001:AA7001, TRANSPOSE($AI$72:$AI$98))))</f>
        <v>6.4594898990758834E-2</v>
      </c>
    </row>
    <row r="7002" spans="1:33" x14ac:dyDescent="0.35">
      <c r="A7002" s="1">
        <v>2.4847721680998802E-2</v>
      </c>
      <c r="B7002" s="1">
        <v>9.9999997764825821E-3</v>
      </c>
      <c r="C7002" s="1">
        <v>9.9999997764825821E-3</v>
      </c>
      <c r="D7002" s="1">
        <v>1.7148295417428017E-2</v>
      </c>
      <c r="E7002" s="1">
        <v>9.9999997764825821E-3</v>
      </c>
      <c r="F7002" s="1">
        <v>9.9999997764825821E-3</v>
      </c>
      <c r="G7002" s="1">
        <v>143.05133056640625</v>
      </c>
      <c r="H7002" s="1">
        <v>20463.68359375</v>
      </c>
      <c r="I7002" s="1">
        <v>2927357</v>
      </c>
      <c r="J7002" s="1">
        <v>82.290901184082031</v>
      </c>
      <c r="K7002" s="1">
        <v>6771.79248046875</v>
      </c>
      <c r="L7002" s="1">
        <v>557256.875</v>
      </c>
      <c r="M7002" s="1">
        <v>156.7911376953125</v>
      </c>
      <c r="N7002" s="1">
        <v>24583.4609375</v>
      </c>
      <c r="O7002" s="1">
        <v>3854468.75</v>
      </c>
      <c r="P7002" s="1">
        <v>0.1273806095123291</v>
      </c>
      <c r="Q7002" s="1">
        <v>1.6225820407271385E-2</v>
      </c>
      <c r="R7002" s="1">
        <v>9.9999997764825821E-3</v>
      </c>
      <c r="S7002" s="1">
        <v>0.31841325759887695</v>
      </c>
      <c r="T7002" s="1">
        <v>0.10138700157403946</v>
      </c>
      <c r="U7002" s="1">
        <v>3.2282967120409012E-2</v>
      </c>
      <c r="V7002" s="1">
        <v>92.329475402832031</v>
      </c>
      <c r="W7002" s="1">
        <v>8524.732421875</v>
      </c>
      <c r="X7002" s="1">
        <v>787084.0625</v>
      </c>
      <c r="Y7002" s="1">
        <v>95.436042785644531</v>
      </c>
      <c r="Z7002" s="1">
        <v>9108.0380859375</v>
      </c>
      <c r="AA7002" s="1">
        <v>869235.125</v>
      </c>
      <c r="AB7002" s="1">
        <v>0</v>
      </c>
      <c r="AE7002" s="17">
        <f t="shared" si="109"/>
        <v>0.5</v>
      </c>
      <c r="AF7002" cm="1">
        <f t="array" ref="AF7002">1/(1+EXP(-$AI$41-SUMPRODUCT(A7002:AA7002, TRANSPOSE($AI$42:$AI$68))))</f>
        <v>0.14089397315911734</v>
      </c>
      <c r="AG7002" cm="1">
        <f t="array" ref="AG7002">1/(1+EXP(-$AI$71-SUMPRODUCT(A7002:AA7002, TRANSPOSE($AI$72:$AI$98))))</f>
        <v>6.2961800725165912E-2</v>
      </c>
    </row>
    <row r="7003" spans="1:33" x14ac:dyDescent="0.35">
      <c r="A7003" s="1">
        <v>2.0510029047727585E-2</v>
      </c>
      <c r="B7003" s="1">
        <v>9.9999997764825821E-3</v>
      </c>
      <c r="C7003" s="1">
        <v>9.9999997764825821E-3</v>
      </c>
      <c r="D7003" s="1">
        <v>1.3562860898673534E-2</v>
      </c>
      <c r="E7003" s="1">
        <v>9.9999997764825821E-3</v>
      </c>
      <c r="F7003" s="1">
        <v>9.9999997764825821E-3</v>
      </c>
      <c r="G7003" s="1">
        <v>144.33226013183594</v>
      </c>
      <c r="H7003" s="1">
        <v>20831.80078125</v>
      </c>
      <c r="I7003" s="1">
        <v>3006701</v>
      </c>
      <c r="J7003" s="1">
        <v>85.318916320800781</v>
      </c>
      <c r="K7003" s="1">
        <v>7279.3173828125</v>
      </c>
      <c r="L7003" s="1">
        <v>621063.5</v>
      </c>
      <c r="M7003" s="1">
        <v>156.73471069335938</v>
      </c>
      <c r="N7003" s="1">
        <v>24565.76953125</v>
      </c>
      <c r="O7003" s="1">
        <v>3850308.75</v>
      </c>
      <c r="P7003" s="1">
        <v>0.12746572494506836</v>
      </c>
      <c r="Q7003" s="1">
        <v>1.624751091003418E-2</v>
      </c>
      <c r="R7003" s="1">
        <v>9.9999997764825821E-3</v>
      </c>
      <c r="S7003" s="1">
        <v>0.31856974959373474</v>
      </c>
      <c r="T7003" s="1">
        <v>0.1014866828918457</v>
      </c>
      <c r="U7003" s="1">
        <v>3.233058750629425E-2</v>
      </c>
      <c r="V7003" s="1">
        <v>92.081443786621094</v>
      </c>
      <c r="W7003" s="1">
        <v>8478.9921875</v>
      </c>
      <c r="X7003" s="1">
        <v>780757.875</v>
      </c>
      <c r="Y7003" s="1">
        <v>95.564895629882813</v>
      </c>
      <c r="Z7003" s="1">
        <v>9132.6494140625</v>
      </c>
      <c r="AA7003" s="1">
        <v>872760.6875</v>
      </c>
      <c r="AB7003" s="1">
        <v>0</v>
      </c>
      <c r="AE7003" s="17">
        <f t="shared" si="109"/>
        <v>0.5</v>
      </c>
      <c r="AF7003" cm="1">
        <f t="array" ref="AF7003">1/(1+EXP(-$AI$41-SUMPRODUCT(A7003:AA7003, TRANSPOSE($AI$42:$AI$68))))</f>
        <v>0.14045306802207713</v>
      </c>
      <c r="AG7003" cm="1">
        <f t="array" ref="AG7003">1/(1+EXP(-$AI$71-SUMPRODUCT(A7003:AA7003, TRANSPOSE($AI$72:$AI$98))))</f>
        <v>6.2214926090008255E-2</v>
      </c>
    </row>
    <row r="7004" spans="1:33" x14ac:dyDescent="0.35">
      <c r="A7004" s="1">
        <v>1.9153891131281853E-2</v>
      </c>
      <c r="B7004" s="1">
        <v>9.9999997764825821E-3</v>
      </c>
      <c r="C7004" s="1">
        <v>9.9999997764825821E-3</v>
      </c>
      <c r="D7004" s="1">
        <v>1.6065992414951324E-2</v>
      </c>
      <c r="E7004" s="1">
        <v>9.9999997764825821E-3</v>
      </c>
      <c r="F7004" s="1">
        <v>9.9999997764825821E-3</v>
      </c>
      <c r="G7004" s="1">
        <v>129.62184143066406</v>
      </c>
      <c r="H7004" s="1">
        <v>16801.822265625</v>
      </c>
      <c r="I7004" s="1">
        <v>2177883</v>
      </c>
      <c r="J7004" s="1">
        <v>83.604682922363281</v>
      </c>
      <c r="K7004" s="1">
        <v>6989.7431640625</v>
      </c>
      <c r="L7004" s="1">
        <v>584375.25</v>
      </c>
      <c r="M7004" s="1">
        <v>156.75665283203125</v>
      </c>
      <c r="N7004" s="1">
        <v>24572.6484375</v>
      </c>
      <c r="O7004" s="1">
        <v>3851926</v>
      </c>
      <c r="P7004" s="1">
        <v>0.12772822380065918</v>
      </c>
      <c r="Q7004" s="1">
        <v>1.6314499080181122E-2</v>
      </c>
      <c r="R7004" s="1">
        <v>9.9999997764825821E-3</v>
      </c>
      <c r="S7004" s="1">
        <v>0.31876018643379211</v>
      </c>
      <c r="T7004" s="1">
        <v>0.10160805284976959</v>
      </c>
      <c r="U7004" s="1">
        <v>3.2388601452112198E-2</v>
      </c>
      <c r="V7004" s="1">
        <v>92.055282592773438</v>
      </c>
      <c r="W7004" s="1">
        <v>8474.1748046875</v>
      </c>
      <c r="X7004" s="1">
        <v>780092.5625</v>
      </c>
      <c r="Y7004" s="1">
        <v>95.434379577636719</v>
      </c>
      <c r="Z7004" s="1">
        <v>9107.720703125</v>
      </c>
      <c r="AA7004" s="1">
        <v>869189.6875</v>
      </c>
      <c r="AB7004" s="1">
        <v>0</v>
      </c>
      <c r="AE7004" s="17">
        <f t="shared" si="109"/>
        <v>0.5</v>
      </c>
      <c r="AF7004" cm="1">
        <f t="array" ref="AF7004">1/(1+EXP(-$AI$41-SUMPRODUCT(A7004:AA7004, TRANSPOSE($AI$42:$AI$68))))</f>
        <v>0.1404638051626606</v>
      </c>
      <c r="AG7004" cm="1">
        <f t="array" ref="AG7004">1/(1+EXP(-$AI$71-SUMPRODUCT(A7004:AA7004, TRANSPOSE($AI$72:$AI$98))))</f>
        <v>6.2674235118371585E-2</v>
      </c>
    </row>
    <row r="7005" spans="1:33" x14ac:dyDescent="0.35">
      <c r="A7005" s="1">
        <v>1.8442548811435699E-2</v>
      </c>
      <c r="B7005" s="1">
        <v>9.9999997764825821E-3</v>
      </c>
      <c r="C7005" s="1">
        <v>9.9999997764825821E-3</v>
      </c>
      <c r="D7005" s="1">
        <v>1.3504514470696449E-2</v>
      </c>
      <c r="E7005" s="1">
        <v>9.9999997764825821E-3</v>
      </c>
      <c r="F7005" s="1">
        <v>9.9999997764825821E-3</v>
      </c>
      <c r="G7005" s="1">
        <v>140.01325988769531</v>
      </c>
      <c r="H7005" s="1">
        <v>19603.712890625</v>
      </c>
      <c r="I7005" s="1">
        <v>2744779.75</v>
      </c>
      <c r="J7005" s="1">
        <v>48.064739227294922</v>
      </c>
      <c r="K7005" s="1">
        <v>2310.21923828125</v>
      </c>
      <c r="L7005" s="1">
        <v>111040.078125</v>
      </c>
      <c r="M7005" s="1">
        <v>156.80232238769531</v>
      </c>
      <c r="N7005" s="1">
        <v>24586.96875</v>
      </c>
      <c r="O7005" s="1">
        <v>3855293.75</v>
      </c>
      <c r="P7005" s="1">
        <v>0.1278843879699707</v>
      </c>
      <c r="Q7005" s="1">
        <v>1.635441742837429E-2</v>
      </c>
      <c r="R7005" s="1">
        <v>9.9999997764825821E-3</v>
      </c>
      <c r="S7005" s="1">
        <v>0.31901949644088745</v>
      </c>
      <c r="T7005" s="1">
        <v>0.10177344083786011</v>
      </c>
      <c r="U7005" s="1">
        <v>3.2467711716890335E-2</v>
      </c>
      <c r="V7005" s="1">
        <v>91.951347351074219</v>
      </c>
      <c r="W7005" s="1">
        <v>8455.0498046875</v>
      </c>
      <c r="X7005" s="1">
        <v>777453.25</v>
      </c>
      <c r="Y7005" s="1">
        <v>95.158393859863281</v>
      </c>
      <c r="Z7005" s="1">
        <v>9055.1201171875</v>
      </c>
      <c r="AA7005" s="1">
        <v>861670.6875</v>
      </c>
      <c r="AB7005" s="1">
        <v>0</v>
      </c>
      <c r="AE7005" s="17">
        <f t="shared" si="109"/>
        <v>0.5</v>
      </c>
      <c r="AF7005" cm="1">
        <f t="array" ref="AF7005">1/(1+EXP(-$AI$41-SUMPRODUCT(A7005:AA7005, TRANSPOSE($AI$42:$AI$68))))</f>
        <v>0.1420255606918297</v>
      </c>
      <c r="AG7005" cm="1">
        <f t="array" ref="AG7005">1/(1+EXP(-$AI$71-SUMPRODUCT(A7005:AA7005, TRANSPOSE($AI$72:$AI$98))))</f>
        <v>6.5941857625159611E-2</v>
      </c>
    </row>
    <row r="7006" spans="1:33" x14ac:dyDescent="0.35">
      <c r="A7006" s="1">
        <v>1.0596585460007191E-2</v>
      </c>
      <c r="B7006" s="1">
        <v>9.9999997764825821E-3</v>
      </c>
      <c r="C7006" s="1">
        <v>9.9999997764825821E-3</v>
      </c>
      <c r="D7006" s="1">
        <v>9.9999997764825821E-3</v>
      </c>
      <c r="E7006" s="1">
        <v>9.9999997764825821E-3</v>
      </c>
      <c r="F7006" s="1">
        <v>9.9999997764825821E-3</v>
      </c>
      <c r="G7006" s="1">
        <v>115.42204284667969</v>
      </c>
      <c r="H7006" s="1">
        <v>13322.248046875</v>
      </c>
      <c r="I7006" s="1">
        <v>1537681.125</v>
      </c>
      <c r="J7006" s="1">
        <v>8.200230598449707</v>
      </c>
      <c r="K7006" s="1">
        <v>67.243782043457031</v>
      </c>
      <c r="L7006" s="1">
        <v>551.41448974609375</v>
      </c>
      <c r="M7006" s="1">
        <v>156.80253601074219</v>
      </c>
      <c r="N7006" s="1">
        <v>24587.03515625</v>
      </c>
      <c r="O7006" s="1">
        <v>3855309.5</v>
      </c>
      <c r="P7006" s="1">
        <v>0.12786316871643066</v>
      </c>
      <c r="Q7006" s="1">
        <v>1.6348989680409431E-2</v>
      </c>
      <c r="R7006" s="1">
        <v>9.9999997764825821E-3</v>
      </c>
      <c r="S7006" s="1">
        <v>0.31901070475578308</v>
      </c>
      <c r="T7006" s="1">
        <v>0.10176783055067062</v>
      </c>
      <c r="U7006" s="1">
        <v>3.2465025782585144E-2</v>
      </c>
      <c r="V7006" s="1">
        <v>91.9749755859375</v>
      </c>
      <c r="W7006" s="1">
        <v>8459.396484375</v>
      </c>
      <c r="X7006" s="1">
        <v>778052.75</v>
      </c>
      <c r="Y7006" s="1">
        <v>95.041763305664063</v>
      </c>
      <c r="Z7006" s="1">
        <v>9032.9365234375</v>
      </c>
      <c r="AA7006" s="1">
        <v>858506.25</v>
      </c>
      <c r="AB7006" s="1">
        <v>0</v>
      </c>
      <c r="AE7006" s="17">
        <f t="shared" si="109"/>
        <v>0.5</v>
      </c>
      <c r="AF7006" cm="1">
        <f t="array" ref="AF7006">1/(1+EXP(-$AI$41-SUMPRODUCT(A7006:AA7006, TRANSPOSE($AI$42:$AI$68))))</f>
        <v>0.11802105037388373</v>
      </c>
      <c r="AG7006" cm="1">
        <f t="array" ref="AG7006">1/(1+EXP(-$AI$71-SUMPRODUCT(A7006:AA7006, TRANSPOSE($AI$72:$AI$98))))</f>
        <v>3.7952499184800606E-2</v>
      </c>
    </row>
    <row r="7007" spans="1:33" x14ac:dyDescent="0.35">
      <c r="A7007" s="1">
        <v>1.3736586086452007E-2</v>
      </c>
      <c r="B7007" s="1">
        <v>9.9999997764825821E-3</v>
      </c>
      <c r="C7007" s="1">
        <v>9.9999997764825821E-3</v>
      </c>
      <c r="D7007" s="1">
        <v>1.0501558892428875E-2</v>
      </c>
      <c r="E7007" s="1">
        <v>9.9999997764825821E-3</v>
      </c>
      <c r="F7007" s="1">
        <v>9.9999997764825821E-3</v>
      </c>
      <c r="G7007" s="1">
        <v>133.09695434570313</v>
      </c>
      <c r="H7007" s="1">
        <v>17714.798828125</v>
      </c>
      <c r="I7007" s="1">
        <v>2357785.75</v>
      </c>
      <c r="J7007" s="1">
        <v>25.918704986572266</v>
      </c>
      <c r="K7007" s="1">
        <v>671.779296875</v>
      </c>
      <c r="L7007" s="1">
        <v>17411.6484375</v>
      </c>
      <c r="M7007" s="1">
        <v>156.80366516113281</v>
      </c>
      <c r="N7007" s="1">
        <v>24587.388671875</v>
      </c>
      <c r="O7007" s="1">
        <v>3855392.75</v>
      </c>
      <c r="P7007" s="1">
        <v>0.12817955017089844</v>
      </c>
      <c r="Q7007" s="1">
        <v>1.6429997980594635E-2</v>
      </c>
      <c r="R7007" s="1">
        <v>9.9999997764825821E-3</v>
      </c>
      <c r="S7007" s="1">
        <v>0.31929540634155273</v>
      </c>
      <c r="T7007" s="1">
        <v>0.10194955766201019</v>
      </c>
      <c r="U7007" s="1">
        <v>3.2552026212215424E-2</v>
      </c>
      <c r="V7007" s="1">
        <v>91.976799011230469</v>
      </c>
      <c r="W7007" s="1">
        <v>8459.7314453125</v>
      </c>
      <c r="X7007" s="1">
        <v>778099</v>
      </c>
      <c r="Y7007" s="1">
        <v>94.93505859375</v>
      </c>
      <c r="Z7007" s="1">
        <v>9012.6650390625</v>
      </c>
      <c r="AA7007" s="1">
        <v>855617.9375</v>
      </c>
      <c r="AB7007" s="1">
        <v>0</v>
      </c>
      <c r="AE7007" s="17">
        <f t="shared" si="109"/>
        <v>0.5</v>
      </c>
      <c r="AF7007" cm="1">
        <f t="array" ref="AF7007">1/(1+EXP(-$AI$41-SUMPRODUCT(A7007:AA7007, TRANSPOSE($AI$42:$AI$68))))</f>
        <v>0.13251436064863015</v>
      </c>
      <c r="AG7007" cm="1">
        <f t="array" ref="AG7007">1/(1+EXP(-$AI$71-SUMPRODUCT(A7007:AA7007, TRANSPOSE($AI$72:$AI$98))))</f>
        <v>5.4044194137017137E-2</v>
      </c>
    </row>
    <row r="7008" spans="1:33" x14ac:dyDescent="0.35">
      <c r="A7008" s="1">
        <v>1.6038578003644943E-2</v>
      </c>
      <c r="B7008" s="1">
        <v>9.9999997764825821E-3</v>
      </c>
      <c r="C7008" s="1">
        <v>9.9999997764825821E-3</v>
      </c>
      <c r="D7008" s="1">
        <v>1.0735594667494297E-2</v>
      </c>
      <c r="E7008" s="1">
        <v>9.9999997764825821E-3</v>
      </c>
      <c r="F7008" s="1">
        <v>9.9999997764825821E-3</v>
      </c>
      <c r="G7008" s="1">
        <v>145.24630737304688</v>
      </c>
      <c r="H7008" s="1">
        <v>21096.490234375</v>
      </c>
      <c r="I7008" s="1">
        <v>3064187.25</v>
      </c>
      <c r="J7008" s="1">
        <v>56.255607604980469</v>
      </c>
      <c r="K7008" s="1">
        <v>3164.693359375</v>
      </c>
      <c r="L7008" s="1">
        <v>178031.75</v>
      </c>
      <c r="M7008" s="1">
        <v>156.7681884765625</v>
      </c>
      <c r="N7008" s="1">
        <v>24576.265625</v>
      </c>
      <c r="O7008" s="1">
        <v>3852776.5</v>
      </c>
      <c r="P7008" s="1">
        <v>0.12826037406921387</v>
      </c>
      <c r="Q7008" s="1">
        <v>1.6450723633170128E-2</v>
      </c>
      <c r="R7008" s="1">
        <v>9.9999997764825821E-3</v>
      </c>
      <c r="S7008" s="1">
        <v>0.31935945153236389</v>
      </c>
      <c r="T7008" s="1">
        <v>0.1019904613494873</v>
      </c>
      <c r="U7008" s="1">
        <v>3.2571617513895035E-2</v>
      </c>
      <c r="V7008" s="1">
        <v>91.922431945800781</v>
      </c>
      <c r="W7008" s="1">
        <v>8449.7333984375</v>
      </c>
      <c r="X7008" s="1">
        <v>776720.0625</v>
      </c>
      <c r="Y7008" s="1">
        <v>95.005615234375</v>
      </c>
      <c r="Z7008" s="1">
        <v>9026.0673828125</v>
      </c>
      <c r="AA7008" s="1">
        <v>857527.0625</v>
      </c>
      <c r="AB7008" s="1">
        <v>0</v>
      </c>
      <c r="AE7008" s="17">
        <f t="shared" si="109"/>
        <v>0.5</v>
      </c>
      <c r="AF7008" cm="1">
        <f t="array" ref="AF7008">1/(1+EXP(-$AI$41-SUMPRODUCT(A7008:AA7008, TRANSPOSE($AI$42:$AI$68))))</f>
        <v>0.14321281779543321</v>
      </c>
      <c r="AG7008" cm="1">
        <f t="array" ref="AG7008">1/(1+EXP(-$AI$71-SUMPRODUCT(A7008:AA7008, TRANSPOSE($AI$72:$AI$98))))</f>
        <v>6.7104374858193219E-2</v>
      </c>
    </row>
    <row r="7009" spans="1:33" x14ac:dyDescent="0.35">
      <c r="A7009" s="1">
        <v>1.1253212578594685E-2</v>
      </c>
      <c r="B7009" s="1">
        <v>9.9999997764825821E-3</v>
      </c>
      <c r="C7009" s="1">
        <v>9.9999997764825821E-3</v>
      </c>
      <c r="D7009" s="1">
        <v>9.9999997764825821E-3</v>
      </c>
      <c r="E7009" s="1">
        <v>9.9999997764825821E-3</v>
      </c>
      <c r="F7009" s="1">
        <v>9.9999997764825821E-3</v>
      </c>
      <c r="G7009" s="1">
        <v>139.26832580566406</v>
      </c>
      <c r="H7009" s="1">
        <v>19395.666015625</v>
      </c>
      <c r="I7009" s="1">
        <v>2701202</v>
      </c>
      <c r="J7009" s="1">
        <v>112.50591278076172</v>
      </c>
      <c r="K7009" s="1">
        <v>12657.580078125</v>
      </c>
      <c r="L7009" s="1">
        <v>1424052.625</v>
      </c>
      <c r="M7009" s="1">
        <v>156.75025939941406</v>
      </c>
      <c r="N7009" s="1">
        <v>24570.64453125</v>
      </c>
      <c r="O7009" s="1">
        <v>3851454.75</v>
      </c>
      <c r="P7009" s="1">
        <v>0.12846922874450684</v>
      </c>
      <c r="Q7009" s="1">
        <v>1.6504343599081039E-2</v>
      </c>
      <c r="R7009" s="1">
        <v>9.9999997764825821E-3</v>
      </c>
      <c r="S7009" s="1">
        <v>0.3191865086555481</v>
      </c>
      <c r="T7009" s="1">
        <v>0.1018800288438797</v>
      </c>
      <c r="U7009" s="1">
        <v>3.2518729567527771E-2</v>
      </c>
      <c r="V7009" s="1">
        <v>91.756301879882813</v>
      </c>
      <c r="W7009" s="1">
        <v>8419.21875</v>
      </c>
      <c r="X7009" s="1">
        <v>772516.375</v>
      </c>
      <c r="Y7009" s="1">
        <v>95.23736572265625</v>
      </c>
      <c r="Z7009" s="1">
        <v>9070.15625</v>
      </c>
      <c r="AA7009" s="1">
        <v>863817.75</v>
      </c>
      <c r="AB7009" s="1">
        <v>0</v>
      </c>
      <c r="AE7009" s="17">
        <f t="shared" si="109"/>
        <v>0.5</v>
      </c>
      <c r="AF7009" cm="1">
        <f t="array" ref="AF7009">1/(1+EXP(-$AI$41-SUMPRODUCT(A7009:AA7009, TRANSPOSE($AI$42:$AI$68))))</f>
        <v>0.1333726555693826</v>
      </c>
      <c r="AG7009" cm="1">
        <f t="array" ref="AG7009">1/(1+EXP(-$AI$71-SUMPRODUCT(A7009:AA7009, TRANSPOSE($AI$72:$AI$98))))</f>
        <v>5.3098868432362688E-2</v>
      </c>
    </row>
    <row r="7010" spans="1:33" x14ac:dyDescent="0.35">
      <c r="A7010" s="1">
        <v>9.9999997764825821E-3</v>
      </c>
      <c r="B7010" s="1">
        <v>9.9999997764825821E-3</v>
      </c>
      <c r="C7010" s="1">
        <v>9.9999997764825821E-3</v>
      </c>
      <c r="D7010" s="1">
        <v>9.9999997764825821E-3</v>
      </c>
      <c r="E7010" s="1">
        <v>9.9999997764825821E-3</v>
      </c>
      <c r="F7010" s="1">
        <v>9.9999997764825821E-3</v>
      </c>
      <c r="G7010" s="1">
        <v>123.70912170410156</v>
      </c>
      <c r="H7010" s="1">
        <v>15303.947265625</v>
      </c>
      <c r="I7010" s="1">
        <v>1893237.875</v>
      </c>
      <c r="J7010" s="1">
        <v>103.68984985351563</v>
      </c>
      <c r="K7010" s="1">
        <v>10751.5849609375</v>
      </c>
      <c r="L7010" s="1">
        <v>1114830.25</v>
      </c>
      <c r="M7010" s="1">
        <v>156.75059509277344</v>
      </c>
      <c r="N7010" s="1">
        <v>24570.75</v>
      </c>
      <c r="O7010" s="1">
        <v>3851479.5</v>
      </c>
      <c r="P7010" s="1">
        <v>0.12835693359375</v>
      </c>
      <c r="Q7010" s="1">
        <v>1.6475502401590347E-2</v>
      </c>
      <c r="R7010" s="1">
        <v>9.9999997764825821E-3</v>
      </c>
      <c r="S7010" s="1">
        <v>0.31941089034080505</v>
      </c>
      <c r="T7010" s="1">
        <v>0.10202331840991974</v>
      </c>
      <c r="U7010" s="1">
        <v>3.2587356865406036E-2</v>
      </c>
      <c r="V7010" s="1">
        <v>91.754966735839844</v>
      </c>
      <c r="W7010" s="1">
        <v>8418.9736328125</v>
      </c>
      <c r="X7010" s="1">
        <v>772482.6875</v>
      </c>
      <c r="Y7010" s="1">
        <v>95.250396728515625</v>
      </c>
      <c r="Z7010" s="1">
        <v>9072.6376953125</v>
      </c>
      <c r="AA7010" s="1">
        <v>864172.375</v>
      </c>
      <c r="AB7010" s="1">
        <v>0</v>
      </c>
      <c r="AE7010" s="17">
        <f t="shared" si="109"/>
        <v>0.5</v>
      </c>
      <c r="AF7010" cm="1">
        <f t="array" ref="AF7010">1/(1+EXP(-$AI$41-SUMPRODUCT(A7010:AA7010, TRANSPOSE($AI$42:$AI$68))))</f>
        <v>0.13555329319673778</v>
      </c>
      <c r="AG7010" cm="1">
        <f t="array" ref="AG7010">1/(1+EXP(-$AI$71-SUMPRODUCT(A7010:AA7010, TRANSPOSE($AI$72:$AI$98))))</f>
        <v>5.5950287397412903E-2</v>
      </c>
    </row>
    <row r="7011" spans="1:33" x14ac:dyDescent="0.35">
      <c r="A7011" s="1">
        <v>1.2448344379663467E-2</v>
      </c>
      <c r="B7011" s="1">
        <v>9.9999997764825821E-3</v>
      </c>
      <c r="C7011" s="1">
        <v>9.9999997764825821E-3</v>
      </c>
      <c r="D7011" s="1">
        <v>1.2426097877323627E-2</v>
      </c>
      <c r="E7011" s="1">
        <v>9.9999997764825821E-3</v>
      </c>
      <c r="F7011" s="1">
        <v>9.9999997764825821E-3</v>
      </c>
      <c r="G7011" s="1">
        <v>94.076202392578125</v>
      </c>
      <c r="H7011" s="1">
        <v>8850.33203125</v>
      </c>
      <c r="I7011" s="1">
        <v>832605.625</v>
      </c>
      <c r="J7011" s="1">
        <v>68.007011413574219</v>
      </c>
      <c r="K7011" s="1">
        <v>4624.95361328125</v>
      </c>
      <c r="L7011" s="1">
        <v>314529.28125</v>
      </c>
      <c r="M7011" s="1">
        <v>156.76722717285156</v>
      </c>
      <c r="N7011" s="1">
        <v>24575.962890625</v>
      </c>
      <c r="O7011" s="1">
        <v>3852705.75</v>
      </c>
      <c r="P7011" s="1">
        <v>0.12844443321228027</v>
      </c>
      <c r="Q7011" s="1">
        <v>1.649797335267067E-2</v>
      </c>
      <c r="R7011" s="1">
        <v>9.9999997764825821E-3</v>
      </c>
      <c r="S7011" s="1">
        <v>0.31956517696380615</v>
      </c>
      <c r="T7011" s="1">
        <v>0.10212190449237823</v>
      </c>
      <c r="U7011" s="1">
        <v>3.2634604722261429E-2</v>
      </c>
      <c r="V7011" s="1">
        <v>91.763313293457031</v>
      </c>
      <c r="W7011" s="1">
        <v>8420.505859375</v>
      </c>
      <c r="X7011" s="1">
        <v>772693.5</v>
      </c>
      <c r="Y7011" s="1">
        <v>95.176589965820313</v>
      </c>
      <c r="Z7011" s="1">
        <v>9058.5830078125</v>
      </c>
      <c r="AA7011" s="1">
        <v>862165.0625</v>
      </c>
      <c r="AB7011" s="1">
        <v>0</v>
      </c>
      <c r="AE7011" s="17">
        <f t="shared" si="109"/>
        <v>0.5</v>
      </c>
      <c r="AF7011" cm="1">
        <f t="array" ref="AF7011">1/(1+EXP(-$AI$41-SUMPRODUCT(A7011:AA7011, TRANSPOSE($AI$42:$AI$68))))</f>
        <v>0.14491313756422333</v>
      </c>
      <c r="AG7011" cm="1">
        <f t="array" ref="AG7011">1/(1+EXP(-$AI$71-SUMPRODUCT(A7011:AA7011, TRANSPOSE($AI$72:$AI$98))))</f>
        <v>6.8780249841247615E-2</v>
      </c>
    </row>
    <row r="7012" spans="1:33" x14ac:dyDescent="0.35">
      <c r="A7012" s="1">
        <v>1.4912061393260956E-2</v>
      </c>
      <c r="B7012" s="1">
        <v>9.9999997764825821E-3</v>
      </c>
      <c r="C7012" s="1">
        <v>9.9999997764825821E-3</v>
      </c>
      <c r="D7012" s="1">
        <v>1.3180856592953205E-2</v>
      </c>
      <c r="E7012" s="1">
        <v>9.9999997764825821E-3</v>
      </c>
      <c r="F7012" s="1">
        <v>9.9999997764825821E-3</v>
      </c>
      <c r="G7012" s="1">
        <v>123.91555786132813</v>
      </c>
      <c r="H7012" s="1">
        <v>15355.0654296875</v>
      </c>
      <c r="I7012" s="1">
        <v>1902731.5</v>
      </c>
      <c r="J7012" s="1">
        <v>34.457141876220703</v>
      </c>
      <c r="K7012" s="1">
        <v>1187.294677734375</v>
      </c>
      <c r="L7012" s="1">
        <v>40910.78125</v>
      </c>
      <c r="M7012" s="1">
        <v>156.80253601074219</v>
      </c>
      <c r="N7012" s="1">
        <v>24587.03515625</v>
      </c>
      <c r="O7012" s="1">
        <v>3855309.5</v>
      </c>
      <c r="P7012" s="1">
        <v>0.12858939170837402</v>
      </c>
      <c r="Q7012" s="1">
        <v>1.6535231843590736E-2</v>
      </c>
      <c r="R7012" s="1">
        <v>9.9999997764825821E-3</v>
      </c>
      <c r="S7012" s="1">
        <v>0.31984594464302063</v>
      </c>
      <c r="T7012" s="1">
        <v>0.10230142623186111</v>
      </c>
      <c r="U7012" s="1">
        <v>3.2720696181058884E-2</v>
      </c>
      <c r="V7012" s="1">
        <v>91.700912475585938</v>
      </c>
      <c r="W7012" s="1">
        <v>8409.0576171875</v>
      </c>
      <c r="X7012" s="1">
        <v>771118.25</v>
      </c>
      <c r="Y7012" s="1">
        <v>94.826805114746094</v>
      </c>
      <c r="Z7012" s="1">
        <v>8992.123046875</v>
      </c>
      <c r="AA7012" s="1">
        <v>852694.3125</v>
      </c>
      <c r="AB7012" s="1">
        <v>0</v>
      </c>
      <c r="AE7012" s="17">
        <f t="shared" si="109"/>
        <v>0.5</v>
      </c>
      <c r="AF7012" cm="1">
        <f t="array" ref="AF7012">1/(1+EXP(-$AI$41-SUMPRODUCT(A7012:AA7012, TRANSPOSE($AI$42:$AI$68))))</f>
        <v>0.13729763764917288</v>
      </c>
      <c r="AG7012" cm="1">
        <f t="array" ref="AG7012">1/(1+EXP(-$AI$71-SUMPRODUCT(A7012:AA7012, TRANSPOSE($AI$72:$AI$98))))</f>
        <v>6.0149090552226642E-2</v>
      </c>
    </row>
    <row r="7013" spans="1:33" x14ac:dyDescent="0.35">
      <c r="A7013" s="1">
        <v>9.9999997764825821E-3</v>
      </c>
      <c r="B7013" s="1">
        <v>9.9999997764825821E-3</v>
      </c>
      <c r="C7013" s="1">
        <v>9.9999997764825821E-3</v>
      </c>
      <c r="D7013" s="1">
        <v>9.9999997764825821E-3</v>
      </c>
      <c r="E7013" s="1">
        <v>9.9999997764825821E-3</v>
      </c>
      <c r="F7013" s="1">
        <v>9.9999997764825821E-3</v>
      </c>
      <c r="G7013" s="1">
        <v>108.83650970458984</v>
      </c>
      <c r="H7013" s="1">
        <v>11845.3857421875</v>
      </c>
      <c r="I7013" s="1">
        <v>1289210.5</v>
      </c>
      <c r="J7013" s="1">
        <v>46.091747283935547</v>
      </c>
      <c r="K7013" s="1">
        <v>2124.44921875</v>
      </c>
      <c r="L7013" s="1">
        <v>97919.5703125</v>
      </c>
      <c r="M7013" s="1">
        <v>156.77593994140625</v>
      </c>
      <c r="N7013" s="1">
        <v>24578.6953125</v>
      </c>
      <c r="O7013" s="1">
        <v>3853348</v>
      </c>
      <c r="P7013" s="1">
        <v>0.12851309776306152</v>
      </c>
      <c r="Q7013" s="1">
        <v>1.6515616327524185E-2</v>
      </c>
      <c r="R7013" s="1">
        <v>9.9999997764825821E-3</v>
      </c>
      <c r="S7013" s="1">
        <v>0.31956404447555542</v>
      </c>
      <c r="T7013" s="1">
        <v>0.10212118178606033</v>
      </c>
      <c r="U7013" s="1">
        <v>3.2634258270263672E-2</v>
      </c>
      <c r="V7013" s="1">
        <v>91.571533203125</v>
      </c>
      <c r="W7013" s="1">
        <v>8385.345703125</v>
      </c>
      <c r="X7013" s="1">
        <v>767858.9375</v>
      </c>
      <c r="Y7013" s="1">
        <v>94.713775634765625</v>
      </c>
      <c r="Z7013" s="1">
        <v>8970.69921875</v>
      </c>
      <c r="AA7013" s="1">
        <v>849648.8125</v>
      </c>
      <c r="AB7013" s="1">
        <v>0</v>
      </c>
      <c r="AE7013" s="17">
        <f t="shared" si="109"/>
        <v>0.5</v>
      </c>
      <c r="AF7013" cm="1">
        <f t="array" ref="AF7013">1/(1+EXP(-$AI$41-SUMPRODUCT(A7013:AA7013, TRANSPOSE($AI$42:$AI$68))))</f>
        <v>0.14200598371913331</v>
      </c>
      <c r="AG7013" cm="1">
        <f t="array" ref="AG7013">1/(1+EXP(-$AI$71-SUMPRODUCT(A7013:AA7013, TRANSPOSE($AI$72:$AI$98))))</f>
        <v>6.607084393002785E-2</v>
      </c>
    </row>
    <row r="7014" spans="1:33" x14ac:dyDescent="0.35">
      <c r="A7014" s="1">
        <v>1.3168406672775745E-2</v>
      </c>
      <c r="B7014" s="1">
        <v>9.9999997764825821E-3</v>
      </c>
      <c r="C7014" s="1">
        <v>9.9999997764825821E-3</v>
      </c>
      <c r="D7014" s="1">
        <v>1.296543050557375E-2</v>
      </c>
      <c r="E7014" s="1">
        <v>9.9999997764825821E-3</v>
      </c>
      <c r="F7014" s="1">
        <v>9.9999997764825821E-3</v>
      </c>
      <c r="G7014" s="1">
        <v>73.508720397949219</v>
      </c>
      <c r="H7014" s="1">
        <v>5403.53173828125</v>
      </c>
      <c r="I7014" s="1">
        <v>397206.71875</v>
      </c>
      <c r="J7014" s="1">
        <v>140.12309265136719</v>
      </c>
      <c r="K7014" s="1">
        <v>19634.48046875</v>
      </c>
      <c r="L7014" s="1">
        <v>2751244.25</v>
      </c>
      <c r="M7014" s="1">
        <v>156.73432922363281</v>
      </c>
      <c r="N7014" s="1">
        <v>24565.650390625</v>
      </c>
      <c r="O7014" s="1">
        <v>3850280.75</v>
      </c>
      <c r="P7014" s="1">
        <v>0.12851262092590332</v>
      </c>
      <c r="Q7014" s="1">
        <v>1.6515493392944336E-2</v>
      </c>
      <c r="R7014" s="1">
        <v>9.9999997764825821E-3</v>
      </c>
      <c r="S7014" s="1">
        <v>0.31941357254981995</v>
      </c>
      <c r="T7014" s="1">
        <v>0.10202503204345703</v>
      </c>
      <c r="U7014" s="1">
        <v>3.2588180154561996E-2</v>
      </c>
      <c r="V7014" s="1">
        <v>91.408622741699219</v>
      </c>
      <c r="W7014" s="1">
        <v>8355.5361328125</v>
      </c>
      <c r="X7014" s="1">
        <v>763768.0625</v>
      </c>
      <c r="Y7014" s="1">
        <v>94.827796936035156</v>
      </c>
      <c r="Z7014" s="1">
        <v>8992.3115234375</v>
      </c>
      <c r="AA7014" s="1">
        <v>852721.0625</v>
      </c>
      <c r="AB7014" s="1">
        <v>0</v>
      </c>
      <c r="AE7014" s="17">
        <f t="shared" si="109"/>
        <v>0.5</v>
      </c>
      <c r="AF7014" cm="1">
        <f t="array" ref="AF7014">1/(1+EXP(-$AI$41-SUMPRODUCT(A7014:AA7014, TRANSPOSE($AI$42:$AI$68))))</f>
        <v>0.13422656196057592</v>
      </c>
      <c r="AG7014" cm="1">
        <f t="array" ref="AG7014">1/(1+EXP(-$AI$71-SUMPRODUCT(A7014:AA7014, TRANSPOSE($AI$72:$AI$98))))</f>
        <v>5.4012818991793686E-2</v>
      </c>
    </row>
    <row r="7015" spans="1:33" x14ac:dyDescent="0.35">
      <c r="A7015" s="1">
        <v>1.8559902906417847E-2</v>
      </c>
      <c r="B7015" s="1">
        <v>9.9999997764825821E-3</v>
      </c>
      <c r="C7015" s="1">
        <v>9.9999997764825821E-3</v>
      </c>
      <c r="D7015" s="1">
        <v>1.8541986122727394E-2</v>
      </c>
      <c r="E7015" s="1">
        <v>9.9999997764825821E-3</v>
      </c>
      <c r="F7015" s="1">
        <v>9.9999997764825821E-3</v>
      </c>
      <c r="G7015" s="1">
        <v>90.488784790039063</v>
      </c>
      <c r="H7015" s="1">
        <v>8188.22021484375</v>
      </c>
      <c r="I7015" s="1">
        <v>740942.0625</v>
      </c>
      <c r="J7015" s="1">
        <v>160.88999938964844</v>
      </c>
      <c r="K7015" s="1">
        <v>25885.591796875</v>
      </c>
      <c r="L7015" s="1">
        <v>4164732.75</v>
      </c>
      <c r="M7015" s="1">
        <v>156.61871337890625</v>
      </c>
      <c r="N7015" s="1">
        <v>24529.421875</v>
      </c>
      <c r="O7015" s="1">
        <v>3841766.5</v>
      </c>
      <c r="P7015" s="1">
        <v>0.1285402774810791</v>
      </c>
      <c r="Q7015" s="1">
        <v>1.6522603109478951E-2</v>
      </c>
      <c r="R7015" s="1">
        <v>9.9999997764825821E-3</v>
      </c>
      <c r="S7015" s="1">
        <v>0.31917831301689148</v>
      </c>
      <c r="T7015" s="1">
        <v>0.10187479853630066</v>
      </c>
      <c r="U7015" s="1">
        <v>3.2516226172447205E-2</v>
      </c>
      <c r="V7015" s="1">
        <v>90.935028076171875</v>
      </c>
      <c r="W7015" s="1">
        <v>8269.1796875</v>
      </c>
      <c r="X7015" s="1">
        <v>751958.0625</v>
      </c>
      <c r="Y7015" s="1">
        <v>94.924842834472656</v>
      </c>
      <c r="Z7015" s="1">
        <v>9010.7255859375</v>
      </c>
      <c r="AA7015" s="1">
        <v>855341.75</v>
      </c>
      <c r="AB7015" s="1">
        <v>0</v>
      </c>
      <c r="AE7015" s="17">
        <f t="shared" si="109"/>
        <v>0.5</v>
      </c>
      <c r="AF7015" cm="1">
        <f t="array" ref="AF7015">1/(1+EXP(-$AI$41-SUMPRODUCT(A7015:AA7015, TRANSPOSE($AI$42:$AI$68))))</f>
        <v>0.13526066584803964</v>
      </c>
      <c r="AG7015" cm="1">
        <f t="array" ref="AG7015">1/(1+EXP(-$AI$71-SUMPRODUCT(A7015:AA7015, TRANSPOSE($AI$72:$AI$98))))</f>
        <v>5.8288851332776545E-2</v>
      </c>
    </row>
    <row r="7016" spans="1:33" x14ac:dyDescent="0.35">
      <c r="A7016" s="1">
        <v>1.7778007313609123E-2</v>
      </c>
      <c r="B7016" s="1">
        <v>9.9999997764825821E-3</v>
      </c>
      <c r="C7016" s="1">
        <v>9.9999997764825821E-3</v>
      </c>
      <c r="D7016" s="1">
        <v>1.7728164792060852E-2</v>
      </c>
      <c r="E7016" s="1">
        <v>9.9999997764825821E-3</v>
      </c>
      <c r="F7016" s="1">
        <v>9.9999997764825821E-3</v>
      </c>
      <c r="G7016" s="1">
        <v>81.573616027832031</v>
      </c>
      <c r="H7016" s="1">
        <v>6654.2548828125</v>
      </c>
      <c r="I7016" s="1">
        <v>542811.625</v>
      </c>
      <c r="J7016" s="1">
        <v>165.47171020507813</v>
      </c>
      <c r="K7016" s="1">
        <v>27380.88671875</v>
      </c>
      <c r="L7016" s="1">
        <v>4530762</v>
      </c>
      <c r="M7016" s="1">
        <v>156.62057495117188</v>
      </c>
      <c r="N7016" s="1">
        <v>24530.00390625</v>
      </c>
      <c r="O7016" s="1">
        <v>3841903.5</v>
      </c>
      <c r="P7016" s="1">
        <v>0.12846827507019043</v>
      </c>
      <c r="Q7016" s="1">
        <v>1.6504097729921341E-2</v>
      </c>
      <c r="R7016" s="1">
        <v>9.9999997764825821E-3</v>
      </c>
      <c r="S7016" s="1">
        <v>0.31891095638275146</v>
      </c>
      <c r="T7016" s="1">
        <v>0.1017041951417923</v>
      </c>
      <c r="U7016" s="1">
        <v>3.2434582710266113E-2</v>
      </c>
      <c r="V7016" s="1">
        <v>91.000419616699219</v>
      </c>
      <c r="W7016" s="1">
        <v>8281.076171875</v>
      </c>
      <c r="X7016" s="1">
        <v>753581.4375</v>
      </c>
      <c r="Y7016" s="1">
        <v>94.926528930664063</v>
      </c>
      <c r="Z7016" s="1">
        <v>9011.0458984375</v>
      </c>
      <c r="AA7016" s="1">
        <v>855387.3125</v>
      </c>
      <c r="AB7016" s="1">
        <v>0</v>
      </c>
      <c r="AE7016" s="17">
        <f t="shared" si="109"/>
        <v>0.5</v>
      </c>
      <c r="AF7016" cm="1">
        <f t="array" ref="AF7016">1/(1+EXP(-$AI$41-SUMPRODUCT(A7016:AA7016, TRANSPOSE($AI$42:$AI$68))))</f>
        <v>0.13829016268584313</v>
      </c>
      <c r="AG7016" cm="1">
        <f t="array" ref="AG7016">1/(1+EXP(-$AI$71-SUMPRODUCT(A7016:AA7016, TRANSPOSE($AI$72:$AI$98))))</f>
        <v>6.2676977831794531E-2</v>
      </c>
    </row>
    <row r="7017" spans="1:33" x14ac:dyDescent="0.35">
      <c r="A7017" s="1">
        <v>1.3378058560192585E-2</v>
      </c>
      <c r="B7017" s="1">
        <v>9.9999997764825821E-3</v>
      </c>
      <c r="C7017" s="1">
        <v>9.9999997764825821E-3</v>
      </c>
      <c r="D7017" s="1">
        <v>1.1639656499028206E-2</v>
      </c>
      <c r="E7017" s="1">
        <v>9.9999997764825821E-3</v>
      </c>
      <c r="F7017" s="1">
        <v>9.9999997764825821E-3</v>
      </c>
      <c r="G7017" s="1">
        <v>55.274684906005859</v>
      </c>
      <c r="H7017" s="1">
        <v>3055.290771484375</v>
      </c>
      <c r="I7017" s="1">
        <v>168880.234375</v>
      </c>
      <c r="J7017" s="1">
        <v>154.03547668457031</v>
      </c>
      <c r="K7017" s="1">
        <v>23726.927734375</v>
      </c>
      <c r="L7017" s="1">
        <v>3654788.75</v>
      </c>
      <c r="M7017" s="1">
        <v>156.59748840332031</v>
      </c>
      <c r="N7017" s="1">
        <v>24522.7734375</v>
      </c>
      <c r="O7017" s="1">
        <v>3840204.75</v>
      </c>
      <c r="P7017" s="1">
        <v>0.12832045555114746</v>
      </c>
      <c r="Q7017" s="1">
        <v>1.6466138884425163E-2</v>
      </c>
      <c r="R7017" s="1">
        <v>9.9999997764825821E-3</v>
      </c>
      <c r="S7017" s="1">
        <v>0.31881275773048401</v>
      </c>
      <c r="T7017" s="1">
        <v>0.10164157301187515</v>
      </c>
      <c r="U7017" s="1">
        <v>3.2404631376266479E-2</v>
      </c>
      <c r="V7017" s="1">
        <v>91.211624145507813</v>
      </c>
      <c r="W7017" s="1">
        <v>8319.560546875</v>
      </c>
      <c r="X7017" s="1">
        <v>758840.625</v>
      </c>
      <c r="Y7017" s="1">
        <v>94.977783203125</v>
      </c>
      <c r="Z7017" s="1">
        <v>9020.779296875</v>
      </c>
      <c r="AA7017" s="1">
        <v>856773.625</v>
      </c>
      <c r="AB7017" s="1">
        <v>0</v>
      </c>
      <c r="AE7017" s="17">
        <f t="shared" si="109"/>
        <v>0.5</v>
      </c>
      <c r="AF7017" cm="1">
        <f t="array" ref="AF7017">1/(1+EXP(-$AI$41-SUMPRODUCT(A7017:AA7017, TRANSPOSE($AI$42:$AI$68))))</f>
        <v>0.13973428307637259</v>
      </c>
      <c r="AG7017" cm="1">
        <f t="array" ref="AG7017">1/(1+EXP(-$AI$71-SUMPRODUCT(A7017:AA7017, TRANSPOSE($AI$72:$AI$98))))</f>
        <v>6.1589728328069887E-2</v>
      </c>
    </row>
    <row r="7018" spans="1:33" x14ac:dyDescent="0.35">
      <c r="A7018" s="1">
        <v>1.1065202765166759E-2</v>
      </c>
      <c r="B7018" s="1">
        <v>9.9999997764825821E-3</v>
      </c>
      <c r="C7018" s="1">
        <v>9.9999997764825821E-3</v>
      </c>
      <c r="D7018" s="1">
        <v>1.0476195253431797E-2</v>
      </c>
      <c r="E7018" s="1">
        <v>9.9999997764825821E-3</v>
      </c>
      <c r="F7018" s="1">
        <v>9.9999997764825821E-3</v>
      </c>
      <c r="G7018" s="1">
        <v>72.968940734863281</v>
      </c>
      <c r="H7018" s="1">
        <v>5324.46630859375</v>
      </c>
      <c r="I7018" s="1">
        <v>388520.65625</v>
      </c>
      <c r="J7018" s="1">
        <v>143.96920776367188</v>
      </c>
      <c r="K7018" s="1">
        <v>20727.1328125</v>
      </c>
      <c r="L7018" s="1">
        <v>2984069</v>
      </c>
      <c r="M7018" s="1">
        <v>156.58688354492188</v>
      </c>
      <c r="N7018" s="1">
        <v>24519.451171875</v>
      </c>
      <c r="O7018" s="1">
        <v>3839424.5</v>
      </c>
      <c r="P7018" s="1">
        <v>0.12834954261779785</v>
      </c>
      <c r="Q7018" s="1">
        <v>1.6473604366183281E-2</v>
      </c>
      <c r="R7018" s="1">
        <v>9.9999997764825821E-3</v>
      </c>
      <c r="S7018" s="1">
        <v>0.31884869933128357</v>
      </c>
      <c r="T7018" s="1">
        <v>0.10166449099779129</v>
      </c>
      <c r="U7018" s="1">
        <v>3.2415591180324554E-2</v>
      </c>
      <c r="V7018" s="1">
        <v>91.317939758300781</v>
      </c>
      <c r="W7018" s="1">
        <v>8338.9658203125</v>
      </c>
      <c r="X7018" s="1">
        <v>761497.1875</v>
      </c>
      <c r="Y7018" s="1">
        <v>94.996109008789063</v>
      </c>
      <c r="Z7018" s="1">
        <v>9024.2607421875</v>
      </c>
      <c r="AA7018" s="1">
        <v>857269.625</v>
      </c>
      <c r="AB7018" s="1">
        <v>0</v>
      </c>
      <c r="AE7018" s="17">
        <f t="shared" si="109"/>
        <v>0.5</v>
      </c>
      <c r="AF7018" cm="1">
        <f t="array" ref="AF7018">1/(1+EXP(-$AI$41-SUMPRODUCT(A7018:AA7018, TRANSPOSE($AI$42:$AI$68))))</f>
        <v>0.13457943432708078</v>
      </c>
      <c r="AG7018" cm="1">
        <f t="array" ref="AG7018">1/(1+EXP(-$AI$71-SUMPRODUCT(A7018:AA7018, TRANSPOSE($AI$72:$AI$98))))</f>
        <v>5.4710100135557903E-2</v>
      </c>
    </row>
    <row r="7019" spans="1:33" x14ac:dyDescent="0.35">
      <c r="A7019" s="1">
        <v>9.9999997764825821E-3</v>
      </c>
      <c r="B7019" s="1">
        <v>9.9999997764825821E-3</v>
      </c>
      <c r="C7019" s="1">
        <v>9.9999997764825821E-3</v>
      </c>
      <c r="D7019" s="1">
        <v>9.9999997764825821E-3</v>
      </c>
      <c r="E7019" s="1">
        <v>9.9999997764825821E-3</v>
      </c>
      <c r="F7019" s="1">
        <v>9.9999997764825821E-3</v>
      </c>
      <c r="G7019" s="1">
        <v>43.204257965087891</v>
      </c>
      <c r="H7019" s="1">
        <v>1866.60791015625</v>
      </c>
      <c r="I7019" s="1">
        <v>80645.40625</v>
      </c>
      <c r="J7019" s="1">
        <v>86.292778015136719</v>
      </c>
      <c r="K7019" s="1">
        <v>7446.443359375</v>
      </c>
      <c r="L7019" s="1">
        <v>642574.3125</v>
      </c>
      <c r="M7019" s="1">
        <v>156.66041564941406</v>
      </c>
      <c r="N7019" s="1">
        <v>24542.486328125</v>
      </c>
      <c r="O7019" s="1">
        <v>3844836</v>
      </c>
      <c r="P7019" s="1">
        <v>0.12821865081787109</v>
      </c>
      <c r="Q7019" s="1">
        <v>1.6440022736787796E-2</v>
      </c>
      <c r="R7019" s="1">
        <v>9.9999997764825821E-3</v>
      </c>
      <c r="S7019" s="1">
        <v>0.31876638531684875</v>
      </c>
      <c r="T7019" s="1">
        <v>0.10161200910806656</v>
      </c>
      <c r="U7019" s="1">
        <v>3.2390493899583817E-2</v>
      </c>
      <c r="V7019" s="1">
        <v>91.310783386230469</v>
      </c>
      <c r="W7019" s="1">
        <v>8337.6591796875</v>
      </c>
      <c r="X7019" s="1">
        <v>761318.1875</v>
      </c>
      <c r="Y7019" s="1">
        <v>94.949005126953125</v>
      </c>
      <c r="Z7019" s="1">
        <v>9015.3134765625</v>
      </c>
      <c r="AA7019" s="1">
        <v>855995.0625</v>
      </c>
      <c r="AB7019" s="1">
        <v>0</v>
      </c>
      <c r="AE7019" s="17">
        <f t="shared" si="109"/>
        <v>0.5</v>
      </c>
      <c r="AF7019" cm="1">
        <f t="array" ref="AF7019">1/(1+EXP(-$AI$41-SUMPRODUCT(A7019:AA7019, TRANSPOSE($AI$42:$AI$68))))</f>
        <v>0.15235560355736052</v>
      </c>
      <c r="AG7019" cm="1">
        <f t="array" ref="AG7019">1/(1+EXP(-$AI$71-SUMPRODUCT(A7019:AA7019, TRANSPOSE($AI$72:$AI$98))))</f>
        <v>7.6407815138825275E-2</v>
      </c>
    </row>
    <row r="7020" spans="1:33" x14ac:dyDescent="0.35">
      <c r="A7020" s="1">
        <v>9.9999997764825821E-3</v>
      </c>
      <c r="B7020" s="1">
        <v>9.9999997764825821E-3</v>
      </c>
      <c r="C7020" s="1">
        <v>9.9999997764825821E-3</v>
      </c>
      <c r="D7020" s="1">
        <v>9.9999997764825821E-3</v>
      </c>
      <c r="E7020" s="1">
        <v>9.9999997764825821E-3</v>
      </c>
      <c r="F7020" s="1">
        <v>9.9999997764825821E-3</v>
      </c>
      <c r="G7020" s="1">
        <v>57.795032501220703</v>
      </c>
      <c r="H7020" s="1">
        <v>3340.265869140625</v>
      </c>
      <c r="I7020" s="1">
        <v>193050.765625</v>
      </c>
      <c r="J7020" s="1">
        <v>78.190231323242188</v>
      </c>
      <c r="K7020" s="1">
        <v>6113.71240234375</v>
      </c>
      <c r="L7020" s="1">
        <v>478032.5625</v>
      </c>
      <c r="M7020" s="1">
        <v>156.67822265625</v>
      </c>
      <c r="N7020" s="1">
        <v>24548.06640625</v>
      </c>
      <c r="O7020" s="1">
        <v>3846147.25</v>
      </c>
      <c r="P7020" s="1">
        <v>0.12820839881896973</v>
      </c>
      <c r="Q7020" s="1">
        <v>1.6437392681837082E-2</v>
      </c>
      <c r="R7020" s="1">
        <v>9.9999997764825821E-3</v>
      </c>
      <c r="S7020" s="1">
        <v>0.31875169277191162</v>
      </c>
      <c r="T7020" s="1">
        <v>0.10160264372825623</v>
      </c>
      <c r="U7020" s="1">
        <v>3.2386012375354767E-2</v>
      </c>
      <c r="V7020" s="1">
        <v>91.24041748046875</v>
      </c>
      <c r="W7020" s="1">
        <v>8324.8134765625</v>
      </c>
      <c r="X7020" s="1">
        <v>759559.5</v>
      </c>
      <c r="Y7020" s="1">
        <v>94.902008056640625</v>
      </c>
      <c r="Z7020" s="1">
        <v>9006.3916015625</v>
      </c>
      <c r="AA7020" s="1">
        <v>854724.625</v>
      </c>
      <c r="AB7020" s="1">
        <v>0</v>
      </c>
      <c r="AE7020" s="17">
        <f t="shared" si="109"/>
        <v>0.5</v>
      </c>
      <c r="AF7020" cm="1">
        <f t="array" ref="AF7020">1/(1+EXP(-$AI$41-SUMPRODUCT(A7020:AA7020, TRANSPOSE($AI$42:$AI$68))))</f>
        <v>0.14997934663164778</v>
      </c>
      <c r="AG7020" cm="1">
        <f t="array" ref="AG7020">1/(1+EXP(-$AI$71-SUMPRODUCT(A7020:AA7020, TRANSPOSE($AI$72:$AI$98))))</f>
        <v>7.3887603007308955E-2</v>
      </c>
    </row>
    <row r="7021" spans="1:33" x14ac:dyDescent="0.35">
      <c r="A7021" s="1">
        <v>9.9999997764825821E-3</v>
      </c>
      <c r="B7021" s="1">
        <v>9.9999997764825821E-3</v>
      </c>
      <c r="C7021" s="1">
        <v>9.9999997764825821E-3</v>
      </c>
      <c r="D7021" s="1">
        <v>9.9999997764825821E-3</v>
      </c>
      <c r="E7021" s="1">
        <v>9.9999997764825821E-3</v>
      </c>
      <c r="F7021" s="1">
        <v>9.9999997764825821E-3</v>
      </c>
      <c r="G7021" s="1">
        <v>161.27133178710938</v>
      </c>
      <c r="H7021" s="1">
        <v>26008.443359375</v>
      </c>
      <c r="I7021" s="1">
        <v>4194416</v>
      </c>
      <c r="J7021" s="1">
        <v>90.717872619628906</v>
      </c>
      <c r="K7021" s="1">
        <v>8229.732421875</v>
      </c>
      <c r="L7021" s="1">
        <v>746583.8125</v>
      </c>
      <c r="M7021" s="1">
        <v>156.66960144042969</v>
      </c>
      <c r="N7021" s="1">
        <v>24545.36328125</v>
      </c>
      <c r="O7021" s="1">
        <v>3845512.5</v>
      </c>
      <c r="P7021" s="1">
        <v>0.1285097599029541</v>
      </c>
      <c r="Q7021" s="1">
        <v>1.651475764811039E-2</v>
      </c>
      <c r="R7021" s="1">
        <v>9.9999997764825821E-3</v>
      </c>
      <c r="S7021" s="1">
        <v>0.3187536895275116</v>
      </c>
      <c r="T7021" s="1">
        <v>0.1016039177775383</v>
      </c>
      <c r="U7021" s="1">
        <v>3.2386623322963715E-2</v>
      </c>
      <c r="V7021" s="1">
        <v>90.90447998046875</v>
      </c>
      <c r="W7021" s="1">
        <v>8263.6240234375</v>
      </c>
      <c r="X7021" s="1">
        <v>751200.5</v>
      </c>
      <c r="Y7021" s="1">
        <v>94.8785400390625</v>
      </c>
      <c r="Z7021" s="1">
        <v>9001.9375</v>
      </c>
      <c r="AA7021" s="1">
        <v>854090.6875</v>
      </c>
      <c r="AB7021" s="1">
        <v>0</v>
      </c>
      <c r="AE7021" s="17">
        <f t="shared" si="109"/>
        <v>0.5</v>
      </c>
      <c r="AF7021" cm="1">
        <f t="array" ref="AF7021">1/(1+EXP(-$AI$41-SUMPRODUCT(A7021:AA7021, TRANSPOSE($AI$42:$AI$68))))</f>
        <v>0.13978314576802717</v>
      </c>
      <c r="AG7021" cm="1">
        <f t="array" ref="AG7021">1/(1+EXP(-$AI$71-SUMPRODUCT(A7021:AA7021, TRANSPOSE($AI$72:$AI$98))))</f>
        <v>6.020098630459203E-2</v>
      </c>
    </row>
    <row r="7022" spans="1:33" x14ac:dyDescent="0.35">
      <c r="A7022" s="1">
        <v>1.0241684503853321E-2</v>
      </c>
      <c r="B7022" s="1">
        <v>9.9999997764825821E-3</v>
      </c>
      <c r="C7022" s="1">
        <v>9.9999997764825821E-3</v>
      </c>
      <c r="D7022" s="1">
        <v>9.9999997764825821E-3</v>
      </c>
      <c r="E7022" s="1">
        <v>9.9999997764825821E-3</v>
      </c>
      <c r="F7022" s="1">
        <v>9.9999997764825821E-3</v>
      </c>
      <c r="G7022" s="1">
        <v>147.62225341796875</v>
      </c>
      <c r="H7022" s="1">
        <v>21792.330078125</v>
      </c>
      <c r="I7022" s="1">
        <v>3217032.75</v>
      </c>
      <c r="J7022" s="1">
        <v>82.412879943847656</v>
      </c>
      <c r="K7022" s="1">
        <v>6791.8828125</v>
      </c>
      <c r="L7022" s="1">
        <v>559738.625</v>
      </c>
      <c r="M7022" s="1">
        <v>156.65679931640625</v>
      </c>
      <c r="N7022" s="1">
        <v>24541.353515625</v>
      </c>
      <c r="O7022" s="1">
        <v>3844569.75</v>
      </c>
      <c r="P7022" s="1">
        <v>0.12847661972045898</v>
      </c>
      <c r="Q7022" s="1">
        <v>1.6506241634488106E-2</v>
      </c>
      <c r="R7022" s="1">
        <v>9.9999997764825821E-3</v>
      </c>
      <c r="S7022" s="1">
        <v>0.31887686252593994</v>
      </c>
      <c r="T7022" s="1">
        <v>0.10168245434761047</v>
      </c>
      <c r="U7022" s="1">
        <v>3.2424181699752808E-2</v>
      </c>
      <c r="V7022" s="1">
        <v>90.808403015136719</v>
      </c>
      <c r="W7022" s="1">
        <v>8246.166015625</v>
      </c>
      <c r="X7022" s="1">
        <v>748821.1875</v>
      </c>
      <c r="Y7022" s="1">
        <v>94.918838500976563</v>
      </c>
      <c r="Z7022" s="1">
        <v>9009.5859375</v>
      </c>
      <c r="AA7022" s="1">
        <v>855179.4375</v>
      </c>
      <c r="AB7022" s="1">
        <v>0</v>
      </c>
      <c r="AE7022" s="17">
        <f t="shared" si="109"/>
        <v>0.5</v>
      </c>
      <c r="AF7022" cm="1">
        <f t="array" ref="AF7022">1/(1+EXP(-$AI$41-SUMPRODUCT(A7022:AA7022, TRANSPOSE($AI$42:$AI$68))))</f>
        <v>0.14101482426052384</v>
      </c>
      <c r="AG7022" cm="1">
        <f t="array" ref="AG7022">1/(1+EXP(-$AI$71-SUMPRODUCT(A7022:AA7022, TRANSPOSE($AI$72:$AI$98))))</f>
        <v>6.3016345940690527E-2</v>
      </c>
    </row>
    <row r="7023" spans="1:33" x14ac:dyDescent="0.35">
      <c r="A7023" s="1">
        <v>1.2900713831186295E-2</v>
      </c>
      <c r="B7023" s="1">
        <v>9.9999997764825821E-3</v>
      </c>
      <c r="C7023" s="1">
        <v>9.9999997764825821E-3</v>
      </c>
      <c r="D7023" s="1">
        <v>1.2033930979669094E-2</v>
      </c>
      <c r="E7023" s="1">
        <v>9.9999997764825821E-3</v>
      </c>
      <c r="F7023" s="1">
        <v>9.9999997764825821E-3</v>
      </c>
      <c r="G7023" s="1">
        <v>74.924797058105469</v>
      </c>
      <c r="H7023" s="1">
        <v>5613.72509765625</v>
      </c>
      <c r="I7023" s="1">
        <v>420607.21875</v>
      </c>
      <c r="J7023" s="1">
        <v>100.95352935791016</v>
      </c>
      <c r="K7023" s="1">
        <v>10191.615234375</v>
      </c>
      <c r="L7023" s="1">
        <v>1028879.5</v>
      </c>
      <c r="M7023" s="1">
        <v>156.59953308105469</v>
      </c>
      <c r="N7023" s="1">
        <v>24523.4140625</v>
      </c>
      <c r="O7023" s="1">
        <v>3840355.25</v>
      </c>
      <c r="P7023" s="1">
        <v>0.12835478782653809</v>
      </c>
      <c r="Q7023" s="1">
        <v>1.6474951058626175E-2</v>
      </c>
      <c r="R7023" s="1">
        <v>9.9999997764825821E-3</v>
      </c>
      <c r="S7023" s="1">
        <v>0.3189886212348938</v>
      </c>
      <c r="T7023" s="1">
        <v>0.10175374150276184</v>
      </c>
      <c r="U7023" s="1">
        <v>3.2458286732435226E-2</v>
      </c>
      <c r="V7023" s="1">
        <v>90.895301818847656</v>
      </c>
      <c r="W7023" s="1">
        <v>8261.9560546875</v>
      </c>
      <c r="X7023" s="1">
        <v>750973</v>
      </c>
      <c r="Y7023" s="1">
        <v>94.935958862304688</v>
      </c>
      <c r="Z7023" s="1">
        <v>9012.8359375</v>
      </c>
      <c r="AA7023" s="1">
        <v>855642.25</v>
      </c>
      <c r="AB7023" s="1">
        <v>0</v>
      </c>
      <c r="AE7023" s="17">
        <f t="shared" si="109"/>
        <v>0.5</v>
      </c>
      <c r="AF7023" cm="1">
        <f t="array" ref="AF7023">1/(1+EXP(-$AI$41-SUMPRODUCT(A7023:AA7023, TRANSPOSE($AI$42:$AI$68))))</f>
        <v>0.14084021786566855</v>
      </c>
      <c r="AG7023" cm="1">
        <f t="array" ref="AG7023">1/(1+EXP(-$AI$71-SUMPRODUCT(A7023:AA7023, TRANSPOSE($AI$72:$AI$98))))</f>
        <v>6.1390072868435973E-2</v>
      </c>
    </row>
    <row r="7024" spans="1:33" x14ac:dyDescent="0.35">
      <c r="A7024" s="1">
        <v>1.095117349177599E-2</v>
      </c>
      <c r="B7024" s="1">
        <v>9.9999997764825821E-3</v>
      </c>
      <c r="C7024" s="1">
        <v>9.9999997764825821E-3</v>
      </c>
      <c r="D7024" s="1">
        <v>1.0447529144585133E-2</v>
      </c>
      <c r="E7024" s="1">
        <v>9.9999997764825821E-3</v>
      </c>
      <c r="F7024" s="1">
        <v>9.9999997764825821E-3</v>
      </c>
      <c r="G7024" s="1">
        <v>77.720138549804688</v>
      </c>
      <c r="H7024" s="1">
        <v>6040.419921875</v>
      </c>
      <c r="I7024" s="1">
        <v>469462.28125</v>
      </c>
      <c r="J7024" s="1">
        <v>112.04454803466797</v>
      </c>
      <c r="K7024" s="1">
        <v>12553.98046875</v>
      </c>
      <c r="L7024" s="1">
        <v>1406605.125</v>
      </c>
      <c r="M7024" s="1">
        <v>156.59521484375</v>
      </c>
      <c r="N7024" s="1">
        <v>24522.060546875</v>
      </c>
      <c r="O7024" s="1">
        <v>3840037.5</v>
      </c>
      <c r="P7024" s="1">
        <v>0.12836718559265137</v>
      </c>
      <c r="Q7024" s="1">
        <v>1.6478134319186211E-2</v>
      </c>
      <c r="R7024" s="1">
        <v>9.9999997764825821E-3</v>
      </c>
      <c r="S7024" s="1">
        <v>0.31901568174362183</v>
      </c>
      <c r="T7024" s="1">
        <v>0.10177100449800491</v>
      </c>
      <c r="U7024" s="1">
        <v>3.2466545701026917E-2</v>
      </c>
      <c r="V7024" s="1">
        <v>90.947746276855469</v>
      </c>
      <c r="W7024" s="1">
        <v>8271.4921875</v>
      </c>
      <c r="X7024" s="1">
        <v>752273.625</v>
      </c>
      <c r="Y7024" s="1">
        <v>94.94403076171875</v>
      </c>
      <c r="Z7024" s="1">
        <v>9014.369140625</v>
      </c>
      <c r="AA7024" s="1">
        <v>855860.5</v>
      </c>
      <c r="AB7024" s="1">
        <v>0</v>
      </c>
      <c r="AE7024" s="17">
        <f t="shared" si="109"/>
        <v>0.5</v>
      </c>
      <c r="AF7024" cm="1">
        <f t="array" ref="AF7024">1/(1+EXP(-$AI$41-SUMPRODUCT(A7024:AA7024, TRANSPOSE($AI$42:$AI$68))))</f>
        <v>0.13754984303235365</v>
      </c>
      <c r="AG7024" cm="1">
        <f t="array" ref="AG7024">1/(1+EXP(-$AI$71-SUMPRODUCT(A7024:AA7024, TRANSPOSE($AI$72:$AI$98))))</f>
        <v>5.7251913117906381E-2</v>
      </c>
    </row>
    <row r="7025" spans="1:33" x14ac:dyDescent="0.35">
      <c r="A7025" s="1">
        <v>1.6041848808526993E-2</v>
      </c>
      <c r="B7025" s="1">
        <v>9.9999997764825821E-3</v>
      </c>
      <c r="C7025" s="1">
        <v>9.9999997764825821E-3</v>
      </c>
      <c r="D7025" s="1">
        <v>1.1716043576598167E-2</v>
      </c>
      <c r="E7025" s="1">
        <v>9.9999997764825821E-3</v>
      </c>
      <c r="F7025" s="1">
        <v>9.9999997764825821E-3</v>
      </c>
      <c r="G7025" s="1">
        <v>140.05693054199219</v>
      </c>
      <c r="H7025" s="1">
        <v>19615.943359375</v>
      </c>
      <c r="I7025" s="1">
        <v>2747349</v>
      </c>
      <c r="J7025" s="1">
        <v>55.148250579833984</v>
      </c>
      <c r="K7025" s="1">
        <v>3041.32958984375</v>
      </c>
      <c r="L7025" s="1">
        <v>167724</v>
      </c>
      <c r="M7025" s="1">
        <v>156.58529663085938</v>
      </c>
      <c r="N7025" s="1">
        <v>24518.955078125</v>
      </c>
      <c r="O7025" s="1">
        <v>3839307.75</v>
      </c>
      <c r="P7025" s="1">
        <v>0.12872004508972168</v>
      </c>
      <c r="Q7025" s="1">
        <v>1.6568850725889206E-2</v>
      </c>
      <c r="R7025" s="1">
        <v>9.9999997764825821E-3</v>
      </c>
      <c r="S7025" s="1">
        <v>0.31937006115913391</v>
      </c>
      <c r="T7025" s="1">
        <v>0.10199723392724991</v>
      </c>
      <c r="U7025" s="1">
        <v>3.2574862241744995E-2</v>
      </c>
      <c r="V7025" s="1">
        <v>90.820823669433594</v>
      </c>
      <c r="W7025" s="1">
        <v>8248.421875</v>
      </c>
      <c r="X7025" s="1">
        <v>749128.5</v>
      </c>
      <c r="Y7025" s="1">
        <v>94.892868041992188</v>
      </c>
      <c r="Z7025" s="1">
        <v>9004.65625</v>
      </c>
      <c r="AA7025" s="1">
        <v>854477.6875</v>
      </c>
      <c r="AB7025" s="1">
        <v>0</v>
      </c>
      <c r="AE7025" s="17">
        <f t="shared" si="109"/>
        <v>0.5</v>
      </c>
      <c r="AF7025" cm="1">
        <f t="array" ref="AF7025">1/(1+EXP(-$AI$41-SUMPRODUCT(A7025:AA7025, TRANSPOSE($AI$42:$AI$68))))</f>
        <v>0.14311439470505435</v>
      </c>
      <c r="AG7025" cm="1">
        <f t="array" ref="AG7025">1/(1+EXP(-$AI$71-SUMPRODUCT(A7025:AA7025, TRANSPOSE($AI$72:$AI$98))))</f>
        <v>6.731563447937762E-2</v>
      </c>
    </row>
    <row r="7026" spans="1:33" x14ac:dyDescent="0.35">
      <c r="A7026" s="1">
        <v>1.9052797928452492E-2</v>
      </c>
      <c r="B7026" s="1">
        <v>9.9999997764825821E-3</v>
      </c>
      <c r="C7026" s="1">
        <v>9.9999997764825821E-3</v>
      </c>
      <c r="D7026" s="1">
        <v>1.4487597160041332E-2</v>
      </c>
      <c r="E7026" s="1">
        <v>9.9999997764825821E-3</v>
      </c>
      <c r="F7026" s="1">
        <v>9.9999997764825821E-3</v>
      </c>
      <c r="G7026" s="1">
        <v>137.42942810058594</v>
      </c>
      <c r="H7026" s="1">
        <v>18886.84765625</v>
      </c>
      <c r="I7026" s="1">
        <v>2595608.75</v>
      </c>
      <c r="J7026" s="1">
        <v>56.299461364746094</v>
      </c>
      <c r="K7026" s="1">
        <v>3169.62939453125</v>
      </c>
      <c r="L7026" s="1">
        <v>178448.421875</v>
      </c>
      <c r="M7026" s="1">
        <v>156.56597900390625</v>
      </c>
      <c r="N7026" s="1">
        <v>24512.90625</v>
      </c>
      <c r="O7026" s="1">
        <v>3837887</v>
      </c>
      <c r="P7026" s="1">
        <v>0.12877964973449707</v>
      </c>
      <c r="Q7026" s="1">
        <v>1.6584198921918869E-2</v>
      </c>
      <c r="R7026" s="1">
        <v>9.9999997764825821E-3</v>
      </c>
      <c r="S7026" s="1">
        <v>0.31948119401931763</v>
      </c>
      <c r="T7026" s="1">
        <v>0.102068230509758</v>
      </c>
      <c r="U7026" s="1">
        <v>3.2608881592750549E-2</v>
      </c>
      <c r="V7026" s="1">
        <v>90.686531066894531</v>
      </c>
      <c r="W7026" s="1">
        <v>8224.046875</v>
      </c>
      <c r="X7026" s="1">
        <v>745810.3125</v>
      </c>
      <c r="Y7026" s="1">
        <v>94.832489013671875</v>
      </c>
      <c r="Z7026" s="1">
        <v>8993.201171875</v>
      </c>
      <c r="AA7026" s="1">
        <v>852847.625</v>
      </c>
      <c r="AB7026" s="1">
        <v>0</v>
      </c>
      <c r="AE7026" s="17">
        <f t="shared" si="109"/>
        <v>0.5</v>
      </c>
      <c r="AF7026" cm="1">
        <f t="array" ref="AF7026">1/(1+EXP(-$AI$41-SUMPRODUCT(A7026:AA7026, TRANSPOSE($AI$42:$AI$68))))</f>
        <v>0.14311241063128041</v>
      </c>
      <c r="AG7026" cm="1">
        <f t="array" ref="AG7026">1/(1+EXP(-$AI$71-SUMPRODUCT(A7026:AA7026, TRANSPOSE($AI$72:$AI$98))))</f>
        <v>6.7375158847416877E-2</v>
      </c>
    </row>
    <row r="7027" spans="1:33" x14ac:dyDescent="0.35">
      <c r="A7027" s="1">
        <v>9.9999997764825821E-3</v>
      </c>
      <c r="B7027" s="1">
        <v>9.9999997764825821E-3</v>
      </c>
      <c r="C7027" s="1">
        <v>9.9999997764825821E-3</v>
      </c>
      <c r="D7027" s="1">
        <v>9.9999997764825821E-3</v>
      </c>
      <c r="E7027" s="1">
        <v>9.9999997764825821E-3</v>
      </c>
      <c r="F7027" s="1">
        <v>9.9999997764825821E-3</v>
      </c>
      <c r="G7027" s="1">
        <v>100.61871337890625</v>
      </c>
      <c r="H7027" s="1">
        <v>10124.125</v>
      </c>
      <c r="I7027" s="1">
        <v>1018676.5</v>
      </c>
      <c r="J7027" s="1">
        <v>111.58526611328125</v>
      </c>
      <c r="K7027" s="1">
        <v>12451.271484375</v>
      </c>
      <c r="L7027" s="1">
        <v>1389378.5</v>
      </c>
      <c r="M7027" s="1">
        <v>156.51681518554688</v>
      </c>
      <c r="N7027" s="1">
        <v>24497.513671875</v>
      </c>
      <c r="O7027" s="1">
        <v>3834272.75</v>
      </c>
      <c r="P7027" s="1">
        <v>0.12874579429626465</v>
      </c>
      <c r="Q7027" s="1">
        <v>1.6575479879975319E-2</v>
      </c>
      <c r="R7027" s="1">
        <v>9.9999997764825821E-3</v>
      </c>
      <c r="S7027" s="1">
        <v>0.31944313645362854</v>
      </c>
      <c r="T7027" s="1">
        <v>0.10204391926527023</v>
      </c>
      <c r="U7027" s="1">
        <v>3.259722888469696E-2</v>
      </c>
      <c r="V7027" s="1">
        <v>90.483848571777344</v>
      </c>
      <c r="W7027" s="1">
        <v>8187.32666015625</v>
      </c>
      <c r="X7027" s="1">
        <v>740820.8125</v>
      </c>
      <c r="Y7027" s="1">
        <v>94.769935607910156</v>
      </c>
      <c r="Z7027" s="1">
        <v>8981.3408203125</v>
      </c>
      <c r="AA7027" s="1">
        <v>851161.0625</v>
      </c>
      <c r="AB7027" s="1">
        <v>0</v>
      </c>
      <c r="AE7027" s="17">
        <f t="shared" si="109"/>
        <v>0.5</v>
      </c>
      <c r="AF7027" cm="1">
        <f t="array" ref="AF7027">1/(1+EXP(-$AI$41-SUMPRODUCT(A7027:AA7027, TRANSPOSE($AI$42:$AI$68))))</f>
        <v>0.1348094361301192</v>
      </c>
      <c r="AG7027" cm="1">
        <f t="array" ref="AG7027">1/(1+EXP(-$AI$71-SUMPRODUCT(A7027:AA7027, TRANSPOSE($AI$72:$AI$98))))</f>
        <v>5.4752304682630482E-2</v>
      </c>
    </row>
    <row r="7028" spans="1:33" x14ac:dyDescent="0.35">
      <c r="A7028" s="1">
        <v>1.1065496131777763E-2</v>
      </c>
      <c r="B7028" s="1">
        <v>9.9999997764825821E-3</v>
      </c>
      <c r="C7028" s="1">
        <v>9.9999997764825821E-3</v>
      </c>
      <c r="D7028" s="1">
        <v>1.099200826138258E-2</v>
      </c>
      <c r="E7028" s="1">
        <v>9.9999997764825821E-3</v>
      </c>
      <c r="F7028" s="1">
        <v>9.9999997764825821E-3</v>
      </c>
      <c r="G7028" s="1">
        <v>98.291725158691406</v>
      </c>
      <c r="H7028" s="1">
        <v>9661.263671875</v>
      </c>
      <c r="I7028" s="1">
        <v>949622.25</v>
      </c>
      <c r="J7028" s="1">
        <v>134.27827453613281</v>
      </c>
      <c r="K7028" s="1">
        <v>18030.654296875</v>
      </c>
      <c r="L7028" s="1">
        <v>2421125.25</v>
      </c>
      <c r="M7028" s="1">
        <v>156.47903442382813</v>
      </c>
      <c r="N7028" s="1">
        <v>24485.6875</v>
      </c>
      <c r="O7028" s="1">
        <v>3831496.75</v>
      </c>
      <c r="P7028" s="1">
        <v>0.12882208824157715</v>
      </c>
      <c r="Q7028" s="1">
        <v>1.6595130786299706E-2</v>
      </c>
      <c r="R7028" s="1">
        <v>9.9999997764825821E-3</v>
      </c>
      <c r="S7028" s="1">
        <v>0.319440096616745</v>
      </c>
      <c r="T7028" s="1">
        <v>0.10204197466373444</v>
      </c>
      <c r="U7028" s="1">
        <v>3.2596297562122345E-2</v>
      </c>
      <c r="V7028" s="1">
        <v>90.231803894042969</v>
      </c>
      <c r="W7028" s="1">
        <v>8141.7783203125</v>
      </c>
      <c r="X7028" s="1">
        <v>734647.375</v>
      </c>
      <c r="Y7028" s="1">
        <v>94.713516235351563</v>
      </c>
      <c r="Z7028" s="1">
        <v>8970.650390625</v>
      </c>
      <c r="AA7028" s="1">
        <v>849641.8125</v>
      </c>
      <c r="AB7028" s="1">
        <v>0</v>
      </c>
      <c r="AE7028" s="17">
        <f t="shared" si="109"/>
        <v>0.5</v>
      </c>
      <c r="AF7028" cm="1">
        <f t="array" ref="AF7028">1/(1+EXP(-$AI$41-SUMPRODUCT(A7028:AA7028, TRANSPOSE($AI$42:$AI$68))))</f>
        <v>0.13132832866109886</v>
      </c>
      <c r="AG7028" cm="1">
        <f t="array" ref="AG7028">1/(1+EXP(-$AI$71-SUMPRODUCT(A7028:AA7028, TRANSPOSE($AI$72:$AI$98))))</f>
        <v>5.1177286945201968E-2</v>
      </c>
    </row>
    <row r="7029" spans="1:33" x14ac:dyDescent="0.35">
      <c r="A7029" s="1">
        <v>1.5801891684532166E-2</v>
      </c>
      <c r="B7029" s="1">
        <v>9.9999997764825821E-3</v>
      </c>
      <c r="C7029" s="1">
        <v>9.9999997764825821E-3</v>
      </c>
      <c r="D7029" s="1">
        <v>1.4914298430085182E-2</v>
      </c>
      <c r="E7029" s="1">
        <v>9.9999997764825821E-3</v>
      </c>
      <c r="F7029" s="1">
        <v>9.9999997764825821E-3</v>
      </c>
      <c r="G7029" s="1">
        <v>115.15377807617188</v>
      </c>
      <c r="H7029" s="1">
        <v>13260.392578125</v>
      </c>
      <c r="I7029" s="1">
        <v>1526984.25</v>
      </c>
      <c r="J7029" s="1">
        <v>85.925048828125</v>
      </c>
      <c r="K7029" s="1">
        <v>7383.1142578125</v>
      </c>
      <c r="L7029" s="1">
        <v>634394.4375</v>
      </c>
      <c r="M7029" s="1">
        <v>156.467041015625</v>
      </c>
      <c r="N7029" s="1">
        <v>24481.935546875</v>
      </c>
      <c r="O7029" s="1">
        <v>3830616</v>
      </c>
      <c r="P7029" s="1">
        <v>0.12891983985900879</v>
      </c>
      <c r="Q7029" s="1">
        <v>1.6620324924588203E-2</v>
      </c>
      <c r="R7029" s="1">
        <v>9.9999997764825821E-3</v>
      </c>
      <c r="S7029" s="1">
        <v>0.31977501511573792</v>
      </c>
      <c r="T7029" s="1">
        <v>0.10225605964660645</v>
      </c>
      <c r="U7029" s="1">
        <v>3.2698933035135269E-2</v>
      </c>
      <c r="V7029" s="1">
        <v>90.12744140625</v>
      </c>
      <c r="W7029" s="1">
        <v>8122.95556640625</v>
      </c>
      <c r="X7029" s="1">
        <v>732101.1875</v>
      </c>
      <c r="Y7029" s="1">
        <v>94.573829650878906</v>
      </c>
      <c r="Z7029" s="1">
        <v>8944.208984375</v>
      </c>
      <c r="AA7029" s="1">
        <v>845888.125</v>
      </c>
      <c r="AB7029" s="1">
        <v>0</v>
      </c>
      <c r="AE7029" s="17">
        <f t="shared" si="109"/>
        <v>0.5</v>
      </c>
      <c r="AF7029" cm="1">
        <f t="array" ref="AF7029">1/(1+EXP(-$AI$41-SUMPRODUCT(A7029:AA7029, TRANSPOSE($AI$42:$AI$68))))</f>
        <v>0.14018167371607235</v>
      </c>
      <c r="AG7029" cm="1">
        <f t="array" ref="AG7029">1/(1+EXP(-$AI$71-SUMPRODUCT(A7029:AA7029, TRANSPOSE($AI$72:$AI$98))))</f>
        <v>6.2367786642711309E-2</v>
      </c>
    </row>
    <row r="7030" spans="1:33" x14ac:dyDescent="0.35">
      <c r="A7030" s="1">
        <v>1.5638742595911026E-2</v>
      </c>
      <c r="B7030" s="1">
        <v>9.9999997764825821E-3</v>
      </c>
      <c r="C7030" s="1">
        <v>9.9999997764825821E-3</v>
      </c>
      <c r="D7030" s="1">
        <v>1.5222692862153053E-2</v>
      </c>
      <c r="E7030" s="1">
        <v>9.9999997764825821E-3</v>
      </c>
      <c r="F7030" s="1">
        <v>9.9999997764825821E-3</v>
      </c>
      <c r="G7030" s="1">
        <v>82.719978332519531</v>
      </c>
      <c r="H7030" s="1">
        <v>6842.5947265625</v>
      </c>
      <c r="I7030" s="1">
        <v>566019.3125</v>
      </c>
      <c r="J7030" s="1">
        <v>92.224754333496094</v>
      </c>
      <c r="K7030" s="1">
        <v>8505.4052734375</v>
      </c>
      <c r="L7030" s="1">
        <v>784408.9375</v>
      </c>
      <c r="M7030" s="1">
        <v>156.39349365234375</v>
      </c>
      <c r="N7030" s="1">
        <v>24458.92578125</v>
      </c>
      <c r="O7030" s="1">
        <v>3825216.75</v>
      </c>
      <c r="P7030" s="1">
        <v>0.12870264053344727</v>
      </c>
      <c r="Q7030" s="1">
        <v>1.6564369201660156E-2</v>
      </c>
      <c r="R7030" s="1">
        <v>9.9999997764825821E-3</v>
      </c>
      <c r="S7030" s="1">
        <v>0.31978973746299744</v>
      </c>
      <c r="T7030" s="1">
        <v>0.10226547718048096</v>
      </c>
      <c r="U7030" s="1">
        <v>3.2703448086977005E-2</v>
      </c>
      <c r="V7030" s="1">
        <v>90.123062133789063</v>
      </c>
      <c r="W7030" s="1">
        <v>8122.16650390625</v>
      </c>
      <c r="X7030" s="1">
        <v>731994.5</v>
      </c>
      <c r="Y7030" s="1">
        <v>94.589759826660156</v>
      </c>
      <c r="Z7030" s="1">
        <v>8947.22265625</v>
      </c>
      <c r="AA7030" s="1">
        <v>846315.625</v>
      </c>
      <c r="AB7030" s="1">
        <v>0</v>
      </c>
      <c r="AE7030" s="17">
        <f t="shared" si="109"/>
        <v>0.5</v>
      </c>
      <c r="AF7030" cm="1">
        <f t="array" ref="AF7030">1/(1+EXP(-$AI$41-SUMPRODUCT(A7030:AA7030, TRANSPOSE($AI$42:$AI$68))))</f>
        <v>0.14177960602033396</v>
      </c>
      <c r="AG7030" cm="1">
        <f t="array" ref="AG7030">1/(1+EXP(-$AI$71-SUMPRODUCT(A7030:AA7030, TRANSPOSE($AI$72:$AI$98))))</f>
        <v>6.3247061908898977E-2</v>
      </c>
    </row>
    <row r="7031" spans="1:33" x14ac:dyDescent="0.35">
      <c r="A7031" s="1">
        <v>1.1331762187182903E-2</v>
      </c>
      <c r="B7031" s="1">
        <v>9.9999997764825821E-3</v>
      </c>
      <c r="C7031" s="1">
        <v>9.9999997764825821E-3</v>
      </c>
      <c r="D7031" s="1">
        <v>9.9999997764825821E-3</v>
      </c>
      <c r="E7031" s="1">
        <v>9.9999997764825821E-3</v>
      </c>
      <c r="F7031" s="1">
        <v>9.9999997764825821E-3</v>
      </c>
      <c r="G7031" s="1">
        <v>63.195766448974609</v>
      </c>
      <c r="H7031" s="1">
        <v>3993.704833984375</v>
      </c>
      <c r="I7031" s="1">
        <v>252385.234375</v>
      </c>
      <c r="J7031" s="1">
        <v>123.77141571044922</v>
      </c>
      <c r="K7031" s="1">
        <v>15319.36328125</v>
      </c>
      <c r="L7031" s="1">
        <v>1896099.25</v>
      </c>
      <c r="M7031" s="1">
        <v>156.36421203613281</v>
      </c>
      <c r="N7031" s="1">
        <v>24449.767578125</v>
      </c>
      <c r="O7031" s="1">
        <v>3823068.5</v>
      </c>
      <c r="P7031" s="1">
        <v>0.12872791290283203</v>
      </c>
      <c r="Q7031" s="1">
        <v>1.657087542116642E-2</v>
      </c>
      <c r="R7031" s="1">
        <v>9.9999997764825821E-3</v>
      </c>
      <c r="S7031" s="1">
        <v>0.31984037160873413</v>
      </c>
      <c r="T7031" s="1">
        <v>0.10229786485433578</v>
      </c>
      <c r="U7031" s="1">
        <v>3.271898627281189E-2</v>
      </c>
      <c r="V7031" s="1">
        <v>90.123245239257813</v>
      </c>
      <c r="W7031" s="1">
        <v>8122.19921875</v>
      </c>
      <c r="X7031" s="1">
        <v>731998.9375</v>
      </c>
      <c r="Y7031" s="1">
        <v>94.602729797363281</v>
      </c>
      <c r="Z7031" s="1">
        <v>8949.6767578125</v>
      </c>
      <c r="AA7031" s="1">
        <v>846663.8125</v>
      </c>
      <c r="AB7031" s="1">
        <v>0</v>
      </c>
      <c r="AE7031" s="17">
        <f t="shared" si="109"/>
        <v>0.5</v>
      </c>
      <c r="AF7031" cm="1">
        <f t="array" ref="AF7031">1/(1+EXP(-$AI$41-SUMPRODUCT(A7031:AA7031, TRANSPOSE($AI$42:$AI$68))))</f>
        <v>0.13787304629995206</v>
      </c>
      <c r="AG7031" cm="1">
        <f t="array" ref="AG7031">1/(1+EXP(-$AI$71-SUMPRODUCT(A7031:AA7031, TRANSPOSE($AI$72:$AI$98))))</f>
        <v>5.731455348065384E-2</v>
      </c>
    </row>
    <row r="7032" spans="1:33" x14ac:dyDescent="0.35">
      <c r="A7032" s="1">
        <v>0.50647073984146118</v>
      </c>
      <c r="B7032" s="1">
        <v>0.25651261210441589</v>
      </c>
      <c r="C7032" s="1">
        <v>0.12991613149642944</v>
      </c>
      <c r="D7032" s="1">
        <v>0.29771977663040161</v>
      </c>
      <c r="E7032" s="1">
        <v>8.8637068867683411E-2</v>
      </c>
      <c r="F7032" s="1">
        <v>2.6389006525278091E-2</v>
      </c>
      <c r="G7032" s="1">
        <v>30.694549560546875</v>
      </c>
      <c r="H7032" s="1">
        <v>942.1553955078125</v>
      </c>
      <c r="I7032" s="1">
        <v>28919.03515625</v>
      </c>
      <c r="J7032" s="1">
        <v>133.16999816894531</v>
      </c>
      <c r="K7032" s="1">
        <v>17734.248046875</v>
      </c>
      <c r="L7032" s="1">
        <v>2361669.75</v>
      </c>
      <c r="M7032" s="1">
        <v>154.83445739746094</v>
      </c>
      <c r="N7032" s="1">
        <v>23973.708984375</v>
      </c>
      <c r="O7032" s="1">
        <v>3711956.25</v>
      </c>
      <c r="P7032" s="1">
        <v>0.11504530906677246</v>
      </c>
      <c r="Q7032" s="1">
        <v>1.3235422782599926E-2</v>
      </c>
      <c r="R7032" s="1">
        <v>9.9999997764825821E-3</v>
      </c>
      <c r="S7032" s="1">
        <v>0.31009066104888916</v>
      </c>
      <c r="T7032" s="1">
        <v>9.6156217157840729E-2</v>
      </c>
      <c r="U7032" s="1">
        <v>2.9817145317792892E-2</v>
      </c>
      <c r="V7032" s="1">
        <v>89.677825927734375</v>
      </c>
      <c r="W7032" s="1">
        <v>8042.1123046875</v>
      </c>
      <c r="X7032" s="1">
        <v>721199.1875</v>
      </c>
      <c r="Y7032" s="1">
        <v>94.556114196777344</v>
      </c>
      <c r="Z7032" s="1">
        <v>8940.8583984375</v>
      </c>
      <c r="AA7032" s="1">
        <v>845412.875</v>
      </c>
      <c r="AB7032" s="1">
        <v>0</v>
      </c>
      <c r="AE7032" s="17">
        <f t="shared" si="109"/>
        <v>0.5</v>
      </c>
      <c r="AF7032" cm="1">
        <f t="array" ref="AF7032">1/(1+EXP(-$AI$41-SUMPRODUCT(A7032:AA7032, TRANSPOSE($AI$42:$AI$68))))</f>
        <v>0.14546331757344125</v>
      </c>
      <c r="AG7032" cm="1">
        <f t="array" ref="AG7032">1/(1+EXP(-$AI$71-SUMPRODUCT(A7032:AA7032, TRANSPOSE($AI$72:$AI$98))))</f>
        <v>6.7660354438658893E-2</v>
      </c>
    </row>
    <row r="7033" spans="1:33" x14ac:dyDescent="0.35">
      <c r="A7033" s="1">
        <v>0.52749770879745483</v>
      </c>
      <c r="B7033" s="1">
        <v>0.27825382351875305</v>
      </c>
      <c r="C7033" s="1">
        <v>0.14677825570106506</v>
      </c>
      <c r="D7033" s="1">
        <v>0.30789488554000854</v>
      </c>
      <c r="E7033" s="1">
        <v>9.4799257814884186E-2</v>
      </c>
      <c r="F7033" s="1">
        <v>2.9188208281993866E-2</v>
      </c>
      <c r="G7033" s="1">
        <v>30.527158737182617</v>
      </c>
      <c r="H7033" s="1">
        <v>931.90740966796875</v>
      </c>
      <c r="I7033" s="1">
        <v>28448.486328125</v>
      </c>
      <c r="J7033" s="1">
        <v>133.75137329101563</v>
      </c>
      <c r="K7033" s="1">
        <v>17889.4296875</v>
      </c>
      <c r="L7033" s="1">
        <v>2392735.75</v>
      </c>
      <c r="M7033" s="1">
        <v>154.73779296875</v>
      </c>
      <c r="N7033" s="1">
        <v>23943.78515625</v>
      </c>
      <c r="O7033" s="1">
        <v>3705008.5</v>
      </c>
      <c r="P7033" s="1">
        <v>0.11445093154907227</v>
      </c>
      <c r="Q7033" s="1">
        <v>1.3099015690386295E-2</v>
      </c>
      <c r="R7033" s="1">
        <v>9.9999997764825821E-3</v>
      </c>
      <c r="S7033" s="1">
        <v>0.30989733338356018</v>
      </c>
      <c r="T7033" s="1">
        <v>9.6036359667778015E-2</v>
      </c>
      <c r="U7033" s="1">
        <v>2.9761411249637604E-2</v>
      </c>
      <c r="V7033" s="1">
        <v>89.534065246582031</v>
      </c>
      <c r="W7033" s="1">
        <v>8016.3486328125</v>
      </c>
      <c r="X7033" s="1">
        <v>717736.3125</v>
      </c>
      <c r="Y7033" s="1">
        <v>94.587249755859375</v>
      </c>
      <c r="Z7033" s="1">
        <v>8946.748046875</v>
      </c>
      <c r="AA7033" s="1">
        <v>846248.25</v>
      </c>
      <c r="AB7033" s="1">
        <v>0</v>
      </c>
      <c r="AE7033" s="17">
        <f t="shared" si="109"/>
        <v>0.5</v>
      </c>
      <c r="AF7033" cm="1">
        <f t="array" ref="AF7033">1/(1+EXP(-$AI$41-SUMPRODUCT(A7033:AA7033, TRANSPOSE($AI$42:$AI$68))))</f>
        <v>0.1455808592645737</v>
      </c>
      <c r="AG7033" cm="1">
        <f t="array" ref="AG7033">1/(1+EXP(-$AI$71-SUMPRODUCT(A7033:AA7033, TRANSPOSE($AI$72:$AI$98))))</f>
        <v>6.7896037263717457E-2</v>
      </c>
    </row>
    <row r="7034" spans="1:33" x14ac:dyDescent="0.35">
      <c r="A7034" s="1">
        <v>0.11689198017120361</v>
      </c>
      <c r="B7034" s="1">
        <v>1.3663735240697861E-2</v>
      </c>
      <c r="C7034" s="1">
        <v>9.9999997764825821E-3</v>
      </c>
      <c r="D7034" s="1">
        <v>0.10842070728540421</v>
      </c>
      <c r="E7034" s="1">
        <v>1.1755050159990788E-2</v>
      </c>
      <c r="F7034" s="1">
        <v>9.9999997764825821E-3</v>
      </c>
      <c r="G7034" s="1">
        <v>111.53675079345703</v>
      </c>
      <c r="H7034" s="1">
        <v>12440.447265625</v>
      </c>
      <c r="I7034" s="1">
        <v>1387567</v>
      </c>
      <c r="J7034" s="1">
        <v>28.448787689208984</v>
      </c>
      <c r="K7034" s="1">
        <v>809.33349609375</v>
      </c>
      <c r="L7034" s="1">
        <v>23024.556640625</v>
      </c>
      <c r="M7034" s="1">
        <v>155.44424438476563</v>
      </c>
      <c r="N7034" s="1">
        <v>24162.9140625</v>
      </c>
      <c r="O7034" s="1">
        <v>3755985.75</v>
      </c>
      <c r="P7034" s="1">
        <v>0.1165015697479248</v>
      </c>
      <c r="Q7034" s="1">
        <v>1.3572615571320057E-2</v>
      </c>
      <c r="R7034" s="1">
        <v>9.9999997764825821E-3</v>
      </c>
      <c r="S7034" s="1">
        <v>0.31124523282051086</v>
      </c>
      <c r="T7034" s="1">
        <v>9.687359631061554E-2</v>
      </c>
      <c r="U7034" s="1">
        <v>3.0151445418596268E-2</v>
      </c>
      <c r="V7034" s="1">
        <v>90.289108276367188</v>
      </c>
      <c r="W7034" s="1">
        <v>8152.123046875</v>
      </c>
      <c r="X7034" s="1">
        <v>736047.9375</v>
      </c>
      <c r="Y7034" s="1">
        <v>94.5799560546875</v>
      </c>
      <c r="Z7034" s="1">
        <v>8945.3681640625</v>
      </c>
      <c r="AA7034" s="1">
        <v>846052.5</v>
      </c>
      <c r="AB7034" s="1">
        <v>0</v>
      </c>
      <c r="AE7034" s="17">
        <f t="shared" si="109"/>
        <v>0.5</v>
      </c>
      <c r="AF7034" cm="1">
        <f t="array" ref="AF7034">1/(1+EXP(-$AI$41-SUMPRODUCT(A7034:AA7034, TRANSPOSE($AI$42:$AI$68))))</f>
        <v>0.13417295239752586</v>
      </c>
      <c r="AG7034" cm="1">
        <f t="array" ref="AG7034">1/(1+EXP(-$AI$71-SUMPRODUCT(A7034:AA7034, TRANSPOSE($AI$72:$AI$98))))</f>
        <v>5.6271020559080849E-2</v>
      </c>
    </row>
    <row r="7035" spans="1:33" x14ac:dyDescent="0.35">
      <c r="A7035" s="1">
        <v>0.34784579277038574</v>
      </c>
      <c r="B7035" s="1">
        <v>0.12099669873714447</v>
      </c>
      <c r="C7035" s="1">
        <v>4.2088191956281662E-2</v>
      </c>
      <c r="D7035" s="1">
        <v>0.32137209177017212</v>
      </c>
      <c r="E7035" s="1">
        <v>0.10328002274036407</v>
      </c>
      <c r="F7035" s="1">
        <v>3.3191315829753876E-2</v>
      </c>
      <c r="G7035" s="1">
        <v>109.77317810058594</v>
      </c>
      <c r="H7035" s="1">
        <v>12050.150390625</v>
      </c>
      <c r="I7035" s="1">
        <v>1322783.375</v>
      </c>
      <c r="J7035" s="1">
        <v>48.658592224121094</v>
      </c>
      <c r="K7035" s="1">
        <v>2367.65869140625</v>
      </c>
      <c r="L7035" s="1">
        <v>115206.9375</v>
      </c>
      <c r="M7035" s="1">
        <v>156.63258361816406</v>
      </c>
      <c r="N7035" s="1">
        <v>24533.765625</v>
      </c>
      <c r="O7035" s="1">
        <v>3842787.25</v>
      </c>
      <c r="P7035" s="1">
        <v>0.11888766288757324</v>
      </c>
      <c r="Q7035" s="1">
        <v>1.4134276658296585E-2</v>
      </c>
      <c r="R7035" s="1">
        <v>9.9999997764825821E-3</v>
      </c>
      <c r="S7035" s="1">
        <v>0.30939081311225891</v>
      </c>
      <c r="T7035" s="1">
        <v>9.5722675323486328E-2</v>
      </c>
      <c r="U7035" s="1">
        <v>2.9615717008709908E-2</v>
      </c>
      <c r="V7035" s="1">
        <v>91.194580078125</v>
      </c>
      <c r="W7035" s="1">
        <v>8316.451171875</v>
      </c>
      <c r="X7035" s="1">
        <v>758415.3125</v>
      </c>
      <c r="Y7035" s="1">
        <v>94.518951416015625</v>
      </c>
      <c r="Z7035" s="1">
        <v>8933.83203125</v>
      </c>
      <c r="AA7035" s="1">
        <v>844416.4375</v>
      </c>
      <c r="AB7035" s="1">
        <v>0</v>
      </c>
      <c r="AE7035" s="17">
        <f t="shared" si="109"/>
        <v>0.5</v>
      </c>
      <c r="AF7035" cm="1">
        <f t="array" ref="AF7035">1/(1+EXP(-$AI$41-SUMPRODUCT(A7035:AA7035, TRANSPOSE($AI$42:$AI$68))))</f>
        <v>0.13907919386326767</v>
      </c>
      <c r="AG7035" cm="1">
        <f t="array" ref="AG7035">1/(1+EXP(-$AI$71-SUMPRODUCT(A7035:AA7035, TRANSPOSE($AI$72:$AI$98))))</f>
        <v>6.2896032628700208E-2</v>
      </c>
    </row>
    <row r="7036" spans="1:33" x14ac:dyDescent="0.35">
      <c r="A7036" s="1">
        <v>0.29081380367279053</v>
      </c>
      <c r="B7036" s="1">
        <v>8.4572665393352509E-2</v>
      </c>
      <c r="C7036" s="1">
        <v>2.4594899266958237E-2</v>
      </c>
      <c r="D7036" s="1">
        <v>0.27043500542640686</v>
      </c>
      <c r="E7036" s="1">
        <v>7.3135092854499817E-2</v>
      </c>
      <c r="F7036" s="1">
        <v>1.9778288900852203E-2</v>
      </c>
      <c r="G7036" s="1">
        <v>107.66219329833984</v>
      </c>
      <c r="H7036" s="1">
        <v>11591.1474609375</v>
      </c>
      <c r="I7036" s="1">
        <v>1247928.375</v>
      </c>
      <c r="J7036" s="1">
        <v>61.161079406738281</v>
      </c>
      <c r="K7036" s="1">
        <v>3740.677734375</v>
      </c>
      <c r="L7036" s="1">
        <v>228783.875</v>
      </c>
      <c r="M7036" s="1">
        <v>156.99755859375</v>
      </c>
      <c r="N7036" s="1">
        <v>24648.234375</v>
      </c>
      <c r="O7036" s="1">
        <v>3869712.5</v>
      </c>
      <c r="P7036" s="1">
        <v>0.12006640434265137</v>
      </c>
      <c r="Q7036" s="1">
        <v>1.4415941201150417E-2</v>
      </c>
      <c r="R7036" s="1">
        <v>9.9999997764825821E-3</v>
      </c>
      <c r="S7036" s="1">
        <v>0.30881625413894653</v>
      </c>
      <c r="T7036" s="1">
        <v>9.5367476344108582E-2</v>
      </c>
      <c r="U7036" s="1">
        <v>2.9451027512550354E-2</v>
      </c>
      <c r="V7036" s="1">
        <v>91.392723083496094</v>
      </c>
      <c r="W7036" s="1">
        <v>8352.6298828125</v>
      </c>
      <c r="X7036" s="1">
        <v>763369.5625</v>
      </c>
      <c r="Y7036" s="1">
        <v>94.421363830566406</v>
      </c>
      <c r="Z7036" s="1">
        <v>8915.3935546875</v>
      </c>
      <c r="AA7036" s="1">
        <v>841803.625</v>
      </c>
      <c r="AB7036" s="1">
        <v>0</v>
      </c>
      <c r="AE7036" s="17">
        <f t="shared" si="109"/>
        <v>0.5</v>
      </c>
      <c r="AF7036" cm="1">
        <f t="array" ref="AF7036">1/(1+EXP(-$AI$41-SUMPRODUCT(A7036:AA7036, TRANSPOSE($AI$42:$AI$68))))</f>
        <v>0.14062700329820221</v>
      </c>
      <c r="AG7036" cm="1">
        <f t="array" ref="AG7036">1/(1+EXP(-$AI$71-SUMPRODUCT(A7036:AA7036, TRANSPOSE($AI$72:$AI$98))))</f>
        <v>6.4371099937278575E-2</v>
      </c>
    </row>
    <row r="7037" spans="1:33" x14ac:dyDescent="0.35">
      <c r="A7037" s="1">
        <v>8.3472572267055511E-2</v>
      </c>
      <c r="B7037" s="1">
        <v>9.9999997764825821E-3</v>
      </c>
      <c r="C7037" s="1">
        <v>9.9999997764825821E-3</v>
      </c>
      <c r="D7037" s="1">
        <v>4.5190293341875076E-2</v>
      </c>
      <c r="E7037" s="1">
        <v>9.9999997764825821E-3</v>
      </c>
      <c r="F7037" s="1">
        <v>9.9999997764825821E-3</v>
      </c>
      <c r="G7037" s="1">
        <v>142.7205810546875</v>
      </c>
      <c r="H7037" s="1">
        <v>20369.1640625</v>
      </c>
      <c r="I7037" s="1">
        <v>2907099</v>
      </c>
      <c r="J7037" s="1">
        <v>67.488807678222656</v>
      </c>
      <c r="K7037" s="1">
        <v>4554.7392578125</v>
      </c>
      <c r="L7037" s="1">
        <v>307393.90625</v>
      </c>
      <c r="M7037" s="1">
        <v>156.89688110351563</v>
      </c>
      <c r="N7037" s="1">
        <v>24616.630859375</v>
      </c>
      <c r="O7037" s="1">
        <v>3862272.75</v>
      </c>
      <c r="P7037" s="1">
        <v>0.12122702598571777</v>
      </c>
      <c r="Q7037" s="1">
        <v>1.4695991761982441E-2</v>
      </c>
      <c r="R7037" s="1">
        <v>9.9999997764825821E-3</v>
      </c>
      <c r="S7037" s="1">
        <v>0.3088575005531311</v>
      </c>
      <c r="T7037" s="1">
        <v>9.5392957329750061E-2</v>
      </c>
      <c r="U7037" s="1">
        <v>2.9462829232215881E-2</v>
      </c>
      <c r="V7037" s="1">
        <v>91.229164123535156</v>
      </c>
      <c r="W7037" s="1">
        <v>8322.7607421875</v>
      </c>
      <c r="X7037" s="1">
        <v>759278.5</v>
      </c>
      <c r="Y7037" s="1">
        <v>94.38897705078125</v>
      </c>
      <c r="Z7037" s="1">
        <v>8909.279296875</v>
      </c>
      <c r="AA7037" s="1">
        <v>840937.75</v>
      </c>
      <c r="AB7037" s="1">
        <v>0</v>
      </c>
      <c r="AE7037" s="17">
        <f t="shared" si="109"/>
        <v>0.5</v>
      </c>
      <c r="AF7037" cm="1">
        <f t="array" ref="AF7037">1/(1+EXP(-$AI$41-SUMPRODUCT(A7037:AA7037, TRANSPOSE($AI$42:$AI$68))))</f>
        <v>0.14288633491319269</v>
      </c>
      <c r="AG7037" cm="1">
        <f t="array" ref="AG7037">1/(1+EXP(-$AI$71-SUMPRODUCT(A7037:AA7037, TRANSPOSE($AI$72:$AI$98))))</f>
        <v>6.6546214447214549E-2</v>
      </c>
    </row>
    <row r="7038" spans="1:33" x14ac:dyDescent="0.35">
      <c r="A7038" s="1">
        <v>6.2062155455350876E-2</v>
      </c>
      <c r="B7038" s="1">
        <v>9.9999997764825821E-3</v>
      </c>
      <c r="C7038" s="1">
        <v>9.9999997764825821E-3</v>
      </c>
      <c r="D7038" s="1">
        <v>2.5642238557338715E-2</v>
      </c>
      <c r="E7038" s="1">
        <v>9.9999997764825821E-3</v>
      </c>
      <c r="F7038" s="1">
        <v>9.9999997764825821E-3</v>
      </c>
      <c r="G7038" s="1">
        <v>156.50868225097656</v>
      </c>
      <c r="H7038" s="1">
        <v>24494.966796875</v>
      </c>
      <c r="I7038" s="1">
        <v>3833675</v>
      </c>
      <c r="J7038" s="1">
        <v>94.335906982421875</v>
      </c>
      <c r="K7038" s="1">
        <v>8899.263671875</v>
      </c>
      <c r="L7038" s="1">
        <v>839520.0625</v>
      </c>
      <c r="M7038" s="1">
        <v>156.885986328125</v>
      </c>
      <c r="N7038" s="1">
        <v>24613.212890625</v>
      </c>
      <c r="O7038" s="1">
        <v>3861468.25</v>
      </c>
      <c r="P7038" s="1">
        <v>0.12195038795471191</v>
      </c>
      <c r="Q7038" s="1">
        <v>1.4871897175908089E-2</v>
      </c>
      <c r="R7038" s="1">
        <v>9.9999997764825821E-3</v>
      </c>
      <c r="S7038" s="1">
        <v>0.30872291326522827</v>
      </c>
      <c r="T7038" s="1">
        <v>9.5309838652610779E-2</v>
      </c>
      <c r="U7038" s="1">
        <v>2.9424330219626427E-2</v>
      </c>
      <c r="V7038" s="1">
        <v>91.031639099121094</v>
      </c>
      <c r="W7038" s="1">
        <v>8286.759765625</v>
      </c>
      <c r="X7038" s="1">
        <v>754357.3125</v>
      </c>
      <c r="Y7038" s="1">
        <v>94.388916015625</v>
      </c>
      <c r="Z7038" s="1">
        <v>8909.267578125</v>
      </c>
      <c r="AA7038" s="1">
        <v>840936.125</v>
      </c>
      <c r="AB7038" s="1">
        <v>0</v>
      </c>
      <c r="AE7038" s="17">
        <f t="shared" si="109"/>
        <v>0.5</v>
      </c>
      <c r="AF7038" cm="1">
        <f t="array" ref="AF7038">1/(1+EXP(-$AI$41-SUMPRODUCT(A7038:AA7038, TRANSPOSE($AI$42:$AI$68))))</f>
        <v>0.13859821991663562</v>
      </c>
      <c r="AG7038" cm="1">
        <f t="array" ref="AG7038">1/(1+EXP(-$AI$71-SUMPRODUCT(A7038:AA7038, TRANSPOSE($AI$72:$AI$98))))</f>
        <v>5.9090869303528935E-2</v>
      </c>
    </row>
    <row r="7039" spans="1:33" x14ac:dyDescent="0.35">
      <c r="A7039" s="1">
        <v>4.9585368484258652E-2</v>
      </c>
      <c r="B7039" s="1">
        <v>9.9999997764825821E-3</v>
      </c>
      <c r="C7039" s="1">
        <v>9.9999997764825821E-3</v>
      </c>
      <c r="D7039" s="1">
        <v>3.3290714025497437E-2</v>
      </c>
      <c r="E7039" s="1">
        <v>9.9999997764825821E-3</v>
      </c>
      <c r="F7039" s="1">
        <v>9.9999997764825821E-3</v>
      </c>
      <c r="G7039" s="1">
        <v>139.36021423339844</v>
      </c>
      <c r="H7039" s="1">
        <v>19421.26953125</v>
      </c>
      <c r="I7039" s="1">
        <v>2706552.25</v>
      </c>
      <c r="J7039" s="1">
        <v>106.08370208740234</v>
      </c>
      <c r="K7039" s="1">
        <v>11253.751953125</v>
      </c>
      <c r="L7039" s="1">
        <v>1193839.625</v>
      </c>
      <c r="M7039" s="1">
        <v>156.75201416015625</v>
      </c>
      <c r="N7039" s="1">
        <v>24571.193359375</v>
      </c>
      <c r="O7039" s="1">
        <v>3851584.25</v>
      </c>
      <c r="P7039" s="1">
        <v>0.1224520206451416</v>
      </c>
      <c r="Q7039" s="1">
        <v>1.4994497410953045E-2</v>
      </c>
      <c r="R7039" s="1">
        <v>9.9999997764825821E-3</v>
      </c>
      <c r="S7039" s="1">
        <v>0.30879342555999756</v>
      </c>
      <c r="T7039" s="1">
        <v>9.5353379845619202E-2</v>
      </c>
      <c r="U7039" s="1">
        <v>2.944449707865715E-2</v>
      </c>
      <c r="V7039" s="1">
        <v>90.828132629394531</v>
      </c>
      <c r="W7039" s="1">
        <v>8249.75</v>
      </c>
      <c r="X7039" s="1">
        <v>749309.375</v>
      </c>
      <c r="Y7039" s="1">
        <v>94.407691955566406</v>
      </c>
      <c r="Z7039" s="1">
        <v>8912.8125</v>
      </c>
      <c r="AA7039" s="1">
        <v>841438.0625</v>
      </c>
      <c r="AB7039" s="1">
        <v>0</v>
      </c>
      <c r="AE7039" s="17">
        <f t="shared" si="109"/>
        <v>0.5</v>
      </c>
      <c r="AF7039" cm="1">
        <f t="array" ref="AF7039">1/(1+EXP(-$AI$41-SUMPRODUCT(A7039:AA7039, TRANSPOSE($AI$42:$AI$68))))</f>
        <v>0.13452858011755614</v>
      </c>
      <c r="AG7039" cm="1">
        <f t="array" ref="AG7039">1/(1+EXP(-$AI$71-SUMPRODUCT(A7039:AA7039, TRANSPOSE($AI$72:$AI$98))))</f>
        <v>5.4656209697816184E-2</v>
      </c>
    </row>
    <row r="7040" spans="1:33" x14ac:dyDescent="0.35">
      <c r="A7040" s="1">
        <v>1.5986856073141098E-2</v>
      </c>
      <c r="B7040" s="1">
        <v>9.9999997764825821E-3</v>
      </c>
      <c r="C7040" s="1">
        <v>9.9999997764825821E-3</v>
      </c>
      <c r="D7040" s="1">
        <v>1.1786780320107937E-2</v>
      </c>
      <c r="E7040" s="1">
        <v>9.9999997764825821E-3</v>
      </c>
      <c r="F7040" s="1">
        <v>9.9999997764825821E-3</v>
      </c>
      <c r="G7040" s="1">
        <v>131.34149169921875</v>
      </c>
      <c r="H7040" s="1">
        <v>17250.587890625</v>
      </c>
      <c r="I7040" s="1">
        <v>2265718</v>
      </c>
      <c r="J7040" s="1">
        <v>120.68355560302734</v>
      </c>
      <c r="K7040" s="1">
        <v>14564.5205078125</v>
      </c>
      <c r="L7040" s="1">
        <v>1757698.125</v>
      </c>
      <c r="M7040" s="1">
        <v>156.84188842773438</v>
      </c>
      <c r="N7040" s="1">
        <v>24599.37890625</v>
      </c>
      <c r="O7040" s="1">
        <v>3858213</v>
      </c>
      <c r="P7040" s="1">
        <v>0.12231040000915527</v>
      </c>
      <c r="Q7040" s="1">
        <v>1.4959833584725857E-2</v>
      </c>
      <c r="R7040" s="1">
        <v>9.9999997764825821E-3</v>
      </c>
      <c r="S7040" s="1">
        <v>0.3085329532623291</v>
      </c>
      <c r="T7040" s="1">
        <v>9.5192581415176392E-2</v>
      </c>
      <c r="U7040" s="1">
        <v>2.9370049014687538E-2</v>
      </c>
      <c r="V7040" s="1">
        <v>91.0389404296875</v>
      </c>
      <c r="W7040" s="1">
        <v>8288.0888671875</v>
      </c>
      <c r="X7040" s="1">
        <v>754538.8125</v>
      </c>
      <c r="Y7040" s="1">
        <v>94.445877075195313</v>
      </c>
      <c r="Z7040" s="1">
        <v>8920.0234375</v>
      </c>
      <c r="AA7040" s="1">
        <v>842459.4375</v>
      </c>
      <c r="AB7040" s="1">
        <v>0</v>
      </c>
      <c r="AE7040" s="17">
        <f t="shared" si="109"/>
        <v>0.5</v>
      </c>
      <c r="AF7040" cm="1">
        <f t="array" ref="AF7040">1/(1+EXP(-$AI$41-SUMPRODUCT(A7040:AA7040, TRANSPOSE($AI$42:$AI$68))))</f>
        <v>0.13132505940052636</v>
      </c>
      <c r="AG7040" cm="1">
        <f t="array" ref="AG7040">1/(1+EXP(-$AI$71-SUMPRODUCT(A7040:AA7040, TRANSPOSE($AI$72:$AI$98))))</f>
        <v>5.1006888008181352E-2</v>
      </c>
    </row>
    <row r="7041" spans="1:33" x14ac:dyDescent="0.35">
      <c r="A7041" s="1">
        <v>1.2145229615271091E-2</v>
      </c>
      <c r="B7041" s="1">
        <v>9.9999997764825821E-3</v>
      </c>
      <c r="C7041" s="1">
        <v>9.9999997764825821E-3</v>
      </c>
      <c r="D7041" s="1">
        <v>1.0615337640047073E-2</v>
      </c>
      <c r="E7041" s="1">
        <v>9.9999997764825821E-3</v>
      </c>
      <c r="F7041" s="1">
        <v>9.9999997764825821E-3</v>
      </c>
      <c r="G7041" s="1">
        <v>57.950077056884766</v>
      </c>
      <c r="H7041" s="1">
        <v>3358.21142578125</v>
      </c>
      <c r="I7041" s="1">
        <v>194608.609375</v>
      </c>
      <c r="J7041" s="1">
        <v>164.80479431152344</v>
      </c>
      <c r="K7041" s="1">
        <v>27160.62109375</v>
      </c>
      <c r="L7041" s="1">
        <v>4476200.5</v>
      </c>
      <c r="M7041" s="1">
        <v>156.78160095214844</v>
      </c>
      <c r="N7041" s="1">
        <v>24580.470703125</v>
      </c>
      <c r="O7041" s="1">
        <v>3853765.5</v>
      </c>
      <c r="P7041" s="1">
        <v>0.12225532531738281</v>
      </c>
      <c r="Q7041" s="1">
        <v>1.4946364797651768E-2</v>
      </c>
      <c r="R7041" s="1">
        <v>9.9999997764825821E-3</v>
      </c>
      <c r="S7041" s="1">
        <v>0.30852469801902771</v>
      </c>
      <c r="T7041" s="1">
        <v>9.5187492668628693E-2</v>
      </c>
      <c r="U7041" s="1">
        <v>2.9367690905928612E-2</v>
      </c>
      <c r="V7041" s="1">
        <v>90.987884521484375</v>
      </c>
      <c r="W7041" s="1">
        <v>8278.794921875</v>
      </c>
      <c r="X7041" s="1">
        <v>753270.0625</v>
      </c>
      <c r="Y7041" s="1">
        <v>94.622787475585938</v>
      </c>
      <c r="Z7041" s="1">
        <v>8953.4716796875</v>
      </c>
      <c r="AA7041" s="1">
        <v>847202.5</v>
      </c>
      <c r="AB7041" s="1">
        <v>0</v>
      </c>
      <c r="AE7041" s="17">
        <f t="shared" si="109"/>
        <v>0.5</v>
      </c>
      <c r="AF7041" cm="1">
        <f t="array" ref="AF7041">1/(1+EXP(-$AI$41-SUMPRODUCT(A7041:AA7041, TRANSPOSE($AI$42:$AI$68))))</f>
        <v>0.14255407685427257</v>
      </c>
      <c r="AG7041" cm="1">
        <f t="array" ref="AG7041">1/(1+EXP(-$AI$71-SUMPRODUCT(A7041:AA7041, TRANSPOSE($AI$72:$AI$98))))</f>
        <v>6.7284402589791251E-2</v>
      </c>
    </row>
    <row r="7042" spans="1:33" x14ac:dyDescent="0.35">
      <c r="A7042" s="1">
        <v>3.2230410724878311E-2</v>
      </c>
      <c r="B7042" s="1">
        <v>9.9999997764825821E-3</v>
      </c>
      <c r="C7042" s="1">
        <v>9.9999997764825821E-3</v>
      </c>
      <c r="D7042" s="1">
        <v>3.2199282199144363E-2</v>
      </c>
      <c r="E7042" s="1">
        <v>9.9999997764825821E-3</v>
      </c>
      <c r="F7042" s="1">
        <v>9.9999997764825821E-3</v>
      </c>
      <c r="G7042" s="1">
        <v>89.419563293457031</v>
      </c>
      <c r="H7042" s="1">
        <v>7995.8583984375</v>
      </c>
      <c r="I7042" s="1">
        <v>714986.1875</v>
      </c>
      <c r="J7042" s="1">
        <v>132.98139953613281</v>
      </c>
      <c r="K7042" s="1">
        <v>17684.052734375</v>
      </c>
      <c r="L7042" s="1">
        <v>2351650</v>
      </c>
      <c r="M7042" s="1">
        <v>156.74334716796875</v>
      </c>
      <c r="N7042" s="1">
        <v>24568.4765625</v>
      </c>
      <c r="O7042" s="1">
        <v>3850945.25</v>
      </c>
      <c r="P7042" s="1">
        <v>0.12226319313049316</v>
      </c>
      <c r="Q7042" s="1">
        <v>1.4948287978768349E-2</v>
      </c>
      <c r="R7042" s="1">
        <v>9.9999997764825821E-3</v>
      </c>
      <c r="S7042" s="1">
        <v>0.30848133563995361</v>
      </c>
      <c r="T7042" s="1">
        <v>9.5160737633705139E-2</v>
      </c>
      <c r="U7042" s="1">
        <v>2.9355309903621674E-2</v>
      </c>
      <c r="V7042" s="1">
        <v>90.883705139160156</v>
      </c>
      <c r="W7042" s="1">
        <v>8259.84765625</v>
      </c>
      <c r="X7042" s="1">
        <v>750685.5625</v>
      </c>
      <c r="Y7042" s="1">
        <v>94.610076904296875</v>
      </c>
      <c r="Z7042" s="1">
        <v>8951.06640625</v>
      </c>
      <c r="AA7042" s="1">
        <v>846861.125</v>
      </c>
      <c r="AB7042" s="1">
        <v>0</v>
      </c>
      <c r="AE7042" s="17">
        <f t="shared" si="109"/>
        <v>0.5</v>
      </c>
      <c r="AF7042" cm="1">
        <f t="array" ref="AF7042">1/(1+EXP(-$AI$41-SUMPRODUCT(A7042:AA7042, TRANSPOSE($AI$42:$AI$68))))</f>
        <v>0.13188442130688424</v>
      </c>
      <c r="AG7042" cm="1">
        <f t="array" ref="AG7042">1/(1+EXP(-$AI$71-SUMPRODUCT(A7042:AA7042, TRANSPOSE($AI$72:$AI$98))))</f>
        <v>5.1465791027464534E-2</v>
      </c>
    </row>
    <row r="7043" spans="1:33" x14ac:dyDescent="0.35">
      <c r="A7043" s="1">
        <v>5.8749578893184662E-2</v>
      </c>
      <c r="B7043" s="1">
        <v>9.9999997764825821E-3</v>
      </c>
      <c r="C7043" s="1">
        <v>9.9999997764825821E-3</v>
      </c>
      <c r="D7043" s="1">
        <v>5.7078640908002853E-2</v>
      </c>
      <c r="E7043" s="1">
        <v>9.9999997764825821E-3</v>
      </c>
      <c r="F7043" s="1">
        <v>9.9999997764825821E-3</v>
      </c>
      <c r="G7043" s="1">
        <v>108.72598266601563</v>
      </c>
      <c r="H7043" s="1">
        <v>11821.3388671875</v>
      </c>
      <c r="I7043" s="1">
        <v>1285286.75</v>
      </c>
      <c r="J7043" s="1">
        <v>95.056259155273438</v>
      </c>
      <c r="K7043" s="1">
        <v>9035.6923828125</v>
      </c>
      <c r="L7043" s="1">
        <v>858899.125</v>
      </c>
      <c r="M7043" s="1">
        <v>156.54115295410156</v>
      </c>
      <c r="N7043" s="1">
        <v>24505.1328125</v>
      </c>
      <c r="O7043" s="1">
        <v>3836061.75</v>
      </c>
      <c r="P7043" s="1">
        <v>0.12271904945373535</v>
      </c>
      <c r="Q7043" s="1">
        <v>1.505996473133564E-2</v>
      </c>
      <c r="R7043" s="1">
        <v>9.9999997764825821E-3</v>
      </c>
      <c r="S7043" s="1">
        <v>0.30954334139823914</v>
      </c>
      <c r="T7043" s="1">
        <v>9.581708163022995E-2</v>
      </c>
      <c r="U7043" s="1">
        <v>2.9659539461135864E-2</v>
      </c>
      <c r="V7043" s="1">
        <v>90.661598205566406</v>
      </c>
      <c r="W7043" s="1">
        <v>8219.525390625</v>
      </c>
      <c r="X7043" s="1">
        <v>745195.3125</v>
      </c>
      <c r="Y7043" s="1">
        <v>94.532844543457031</v>
      </c>
      <c r="Z7043" s="1">
        <v>8936.458984375</v>
      </c>
      <c r="AA7043" s="1">
        <v>844788.875</v>
      </c>
      <c r="AB7043" s="1">
        <v>0</v>
      </c>
      <c r="AE7043" s="17">
        <f t="shared" ref="AE7043:AE7106" si="110">0.5</f>
        <v>0.5</v>
      </c>
      <c r="AF7043" cm="1">
        <f t="array" ref="AF7043">1/(1+EXP(-$AI$41-SUMPRODUCT(A7043:AA7043, TRANSPOSE($AI$42:$AI$68))))</f>
        <v>0.13757538116012788</v>
      </c>
      <c r="AG7043" cm="1">
        <f t="array" ref="AG7043">1/(1+EXP(-$AI$71-SUMPRODUCT(A7043:AA7043, TRANSPOSE($AI$72:$AI$98))))</f>
        <v>5.8655221897320281E-2</v>
      </c>
    </row>
    <row r="7044" spans="1:33" x14ac:dyDescent="0.35">
      <c r="A7044" s="1">
        <v>0.57075566053390503</v>
      </c>
      <c r="B7044" s="1">
        <v>0.32576203346252441</v>
      </c>
      <c r="C7044" s="1">
        <v>0.1859305202960968</v>
      </c>
      <c r="D7044" s="1">
        <v>0.56195986270904541</v>
      </c>
      <c r="E7044" s="1">
        <v>0.31579887866973877</v>
      </c>
      <c r="F7044" s="1">
        <v>0.17746630311012268</v>
      </c>
      <c r="G7044" s="1">
        <v>84.210800170898438</v>
      </c>
      <c r="H7044" s="1">
        <v>7091.458984375</v>
      </c>
      <c r="I7044" s="1">
        <v>597177.4375</v>
      </c>
      <c r="J7044" s="1">
        <v>110.24988555908203</v>
      </c>
      <c r="K7044" s="1">
        <v>12155.037109375</v>
      </c>
      <c r="L7044" s="1">
        <v>1340091.5</v>
      </c>
      <c r="M7044" s="1">
        <v>153.49844360351563</v>
      </c>
      <c r="N7044" s="1">
        <v>23561.771484375</v>
      </c>
      <c r="O7044" s="1">
        <v>3616695.25</v>
      </c>
      <c r="P7044" s="1">
        <v>0.11893606185913086</v>
      </c>
      <c r="Q7044" s="1">
        <v>1.4145786873996258E-2</v>
      </c>
      <c r="R7044" s="1">
        <v>9.9999997764825821E-3</v>
      </c>
      <c r="S7044" s="1">
        <v>0.3161817193031311</v>
      </c>
      <c r="T7044" s="1">
        <v>9.9970877170562744E-2</v>
      </c>
      <c r="U7044" s="1">
        <v>3.1608965247869492E-2</v>
      </c>
      <c r="V7044" s="1">
        <v>87.783782958984375</v>
      </c>
      <c r="W7044" s="1">
        <v>7705.99267578125</v>
      </c>
      <c r="X7044" s="1">
        <v>676461.1875</v>
      </c>
      <c r="Y7044" s="1">
        <v>94.349380493164063</v>
      </c>
      <c r="Z7044" s="1">
        <v>8901.8056640625</v>
      </c>
      <c r="AA7044" s="1">
        <v>839879.8125</v>
      </c>
      <c r="AB7044" s="1">
        <v>0</v>
      </c>
      <c r="AE7044" s="17">
        <f t="shared" si="110"/>
        <v>0.5</v>
      </c>
      <c r="AF7044" cm="1">
        <f t="array" ref="AF7044">1/(1+EXP(-$AI$41-SUMPRODUCT(A7044:AA7044, TRANSPOSE($AI$42:$AI$68))))</f>
        <v>0.13148445287144264</v>
      </c>
      <c r="AG7044" cm="1">
        <f t="array" ref="AG7044">1/(1+EXP(-$AI$71-SUMPRODUCT(A7044:AA7044, TRANSPOSE($AI$72:$AI$98))))</f>
        <v>5.1637184761781155E-2</v>
      </c>
    </row>
    <row r="7045" spans="1:33" x14ac:dyDescent="0.35">
      <c r="A7045" s="1">
        <v>0.58601135015487671</v>
      </c>
      <c r="B7045" s="1">
        <v>0.34340929985046387</v>
      </c>
      <c r="C7045" s="1">
        <v>0.20124174654483795</v>
      </c>
      <c r="D7045" s="1">
        <v>0.56735026836395264</v>
      </c>
      <c r="E7045" s="1">
        <v>0.3218863308429718</v>
      </c>
      <c r="F7045" s="1">
        <v>0.18262229859828949</v>
      </c>
      <c r="G7045" s="1">
        <v>79.955856323242188</v>
      </c>
      <c r="H7045" s="1">
        <v>6392.93896484375</v>
      </c>
      <c r="I7045" s="1">
        <v>511152.90625</v>
      </c>
      <c r="J7045" s="1">
        <v>107.64493560791016</v>
      </c>
      <c r="K7045" s="1">
        <v>11587.4326171875</v>
      </c>
      <c r="L7045" s="1">
        <v>1247328.375</v>
      </c>
      <c r="M7045" s="1">
        <v>153.36393737792969</v>
      </c>
      <c r="N7045" s="1">
        <v>23520.498046875</v>
      </c>
      <c r="O7045" s="1">
        <v>3607196</v>
      </c>
      <c r="P7045" s="1">
        <v>0.1178286075592041</v>
      </c>
      <c r="Q7045" s="1">
        <v>1.3883580453693867E-2</v>
      </c>
      <c r="R7045" s="1">
        <v>9.9999997764825821E-3</v>
      </c>
      <c r="S7045" s="1">
        <v>0.31844687461853027</v>
      </c>
      <c r="T7045" s="1">
        <v>0.10140841454267502</v>
      </c>
      <c r="U7045" s="1">
        <v>3.229319304227829E-2</v>
      </c>
      <c r="V7045" s="1">
        <v>87.537948608398438</v>
      </c>
      <c r="W7045" s="1">
        <v>7662.892578125</v>
      </c>
      <c r="X7045" s="1">
        <v>670793.875</v>
      </c>
      <c r="Y7045" s="1">
        <v>94.290725708007813</v>
      </c>
      <c r="Z7045" s="1">
        <v>8890.7412109375</v>
      </c>
      <c r="AA7045" s="1">
        <v>838314.4375</v>
      </c>
      <c r="AB7045" s="1">
        <v>0</v>
      </c>
      <c r="AE7045" s="17">
        <f t="shared" si="110"/>
        <v>0.5</v>
      </c>
      <c r="AF7045" cm="1">
        <f t="array" ref="AF7045">1/(1+EXP(-$AI$41-SUMPRODUCT(A7045:AA7045, TRANSPOSE($AI$42:$AI$68))))</f>
        <v>0.13301111995162337</v>
      </c>
      <c r="AG7045" cm="1">
        <f t="array" ref="AG7045">1/(1+EXP(-$AI$71-SUMPRODUCT(A7045:AA7045, TRANSPOSE($AI$72:$AI$98))))</f>
        <v>5.3299502002731793E-2</v>
      </c>
    </row>
    <row r="7046" spans="1:33" x14ac:dyDescent="0.35">
      <c r="A7046" s="1">
        <v>0.24844743311405182</v>
      </c>
      <c r="B7046" s="1">
        <v>6.1726126819849014E-2</v>
      </c>
      <c r="C7046" s="1">
        <v>1.5335697680711746E-2</v>
      </c>
      <c r="D7046" s="1">
        <v>0.21318763494491577</v>
      </c>
      <c r="E7046" s="1">
        <v>4.5448966324329376E-2</v>
      </c>
      <c r="F7046" s="1">
        <v>9.9999997764825821E-3</v>
      </c>
      <c r="G7046" s="1">
        <v>120.12721252441406</v>
      </c>
      <c r="H7046" s="1">
        <v>14430.546875</v>
      </c>
      <c r="I7046" s="1">
        <v>1733501.375</v>
      </c>
      <c r="J7046" s="1">
        <v>35.094135284423828</v>
      </c>
      <c r="K7046" s="1">
        <v>1231.598388671875</v>
      </c>
      <c r="L7046" s="1">
        <v>43221.87890625</v>
      </c>
      <c r="M7046" s="1">
        <v>154.75064086914063</v>
      </c>
      <c r="N7046" s="1">
        <v>23947.76171875</v>
      </c>
      <c r="O7046" s="1">
        <v>3705931.25</v>
      </c>
      <c r="P7046" s="1">
        <v>0.12318897247314453</v>
      </c>
      <c r="Q7046" s="1">
        <v>1.5175523236393929E-2</v>
      </c>
      <c r="R7046" s="1">
        <v>9.9999997764825821E-3</v>
      </c>
      <c r="S7046" s="1">
        <v>0.31770938634872437</v>
      </c>
      <c r="T7046" s="1">
        <v>0.10093925148248672</v>
      </c>
      <c r="U7046" s="1">
        <v>3.206934779882431E-2</v>
      </c>
      <c r="V7046" s="1">
        <v>88.818077087402344</v>
      </c>
      <c r="W7046" s="1">
        <v>7888.65087890625</v>
      </c>
      <c r="X7046" s="1">
        <v>700654.8125</v>
      </c>
      <c r="Y7046" s="1">
        <v>94.280296325683594</v>
      </c>
      <c r="Z7046" s="1">
        <v>8888.7744140625</v>
      </c>
      <c r="AA7046" s="1">
        <v>838036.25</v>
      </c>
      <c r="AB7046" s="1">
        <v>0</v>
      </c>
      <c r="AE7046" s="17">
        <f t="shared" si="110"/>
        <v>0.5</v>
      </c>
      <c r="AF7046" cm="1">
        <f t="array" ref="AF7046">1/(1+EXP(-$AI$41-SUMPRODUCT(A7046:AA7046, TRANSPOSE($AI$42:$AI$68))))</f>
        <v>0.13600441759125434</v>
      </c>
      <c r="AG7046" cm="1">
        <f t="array" ref="AG7046">1/(1+EXP(-$AI$71-SUMPRODUCT(A7046:AA7046, TRANSPOSE($AI$72:$AI$98))))</f>
        <v>5.9210952279446567E-2</v>
      </c>
    </row>
    <row r="7047" spans="1:33" x14ac:dyDescent="0.35">
      <c r="A7047" s="1">
        <v>0.39220744371414185</v>
      </c>
      <c r="B7047" s="1">
        <v>0.15382668375968933</v>
      </c>
      <c r="C7047" s="1">
        <v>6.0331966727972031E-2</v>
      </c>
      <c r="D7047" s="1">
        <v>0.32882404327392578</v>
      </c>
      <c r="E7047" s="1">
        <v>0.10812525451183319</v>
      </c>
      <c r="F7047" s="1">
        <v>3.5554181784391403E-2</v>
      </c>
      <c r="G7047" s="1">
        <v>120.40469360351563</v>
      </c>
      <c r="H7047" s="1">
        <v>14497.2900390625</v>
      </c>
      <c r="I7047" s="1">
        <v>1745541.75</v>
      </c>
      <c r="J7047" s="1">
        <v>51.260284423828125</v>
      </c>
      <c r="K7047" s="1">
        <v>2627.61669921875</v>
      </c>
      <c r="L7047" s="1">
        <v>134692.375</v>
      </c>
      <c r="M7047" s="1">
        <v>155.33975219726563</v>
      </c>
      <c r="N7047" s="1">
        <v>24130.439453125</v>
      </c>
      <c r="O7047" s="1">
        <v>3748416.25</v>
      </c>
      <c r="P7047" s="1">
        <v>0.1249544620513916</v>
      </c>
      <c r="Q7047" s="1">
        <v>1.561361737549305E-2</v>
      </c>
      <c r="R7047" s="1">
        <v>9.9999997764825821E-3</v>
      </c>
      <c r="S7047" s="1">
        <v>0.31722545623779297</v>
      </c>
      <c r="T7047" s="1">
        <v>0.10063198953866959</v>
      </c>
      <c r="U7047" s="1">
        <v>3.1923029571771622E-2</v>
      </c>
      <c r="V7047" s="1">
        <v>89.405029296875</v>
      </c>
      <c r="W7047" s="1">
        <v>7993.25927734375</v>
      </c>
      <c r="X7047" s="1">
        <v>714637.5625</v>
      </c>
      <c r="Y7047" s="1">
        <v>94.341499328613281</v>
      </c>
      <c r="Z7047" s="1">
        <v>8900.318359375</v>
      </c>
      <c r="AA7047" s="1">
        <v>839669.375</v>
      </c>
      <c r="AB7047" s="1">
        <v>0</v>
      </c>
      <c r="AE7047" s="17">
        <f t="shared" si="110"/>
        <v>0.5</v>
      </c>
      <c r="AF7047" cm="1">
        <f t="array" ref="AF7047">1/(1+EXP(-$AI$41-SUMPRODUCT(A7047:AA7047, TRANSPOSE($AI$42:$AI$68))))</f>
        <v>0.13941472454490444</v>
      </c>
      <c r="AG7047" cm="1">
        <f t="array" ref="AG7047">1/(1+EXP(-$AI$71-SUMPRODUCT(A7047:AA7047, TRANSPOSE($AI$72:$AI$98))))</f>
        <v>6.3726580119166973E-2</v>
      </c>
    </row>
    <row r="7048" spans="1:33" x14ac:dyDescent="0.35">
      <c r="A7048" s="1">
        <v>0.19924099743366241</v>
      </c>
      <c r="B7048" s="1">
        <v>3.9696976542472839E-2</v>
      </c>
      <c r="C7048" s="1">
        <v>9.9999997764825821E-3</v>
      </c>
      <c r="D7048" s="1">
        <v>0.18154343962669373</v>
      </c>
      <c r="E7048" s="1">
        <v>3.2958019524812698E-2</v>
      </c>
      <c r="F7048" s="1">
        <v>9.9999997764825821E-3</v>
      </c>
      <c r="G7048" s="1">
        <v>110.47349548339844</v>
      </c>
      <c r="H7048" s="1">
        <v>12204.3935546875</v>
      </c>
      <c r="I7048" s="1">
        <v>1348262</v>
      </c>
      <c r="J7048" s="1">
        <v>63.469589233398438</v>
      </c>
      <c r="K7048" s="1">
        <v>4028.388671875</v>
      </c>
      <c r="L7048" s="1">
        <v>255680.1875</v>
      </c>
      <c r="M7048" s="1">
        <v>155.83799743652344</v>
      </c>
      <c r="N7048" s="1">
        <v>24285.48046875</v>
      </c>
      <c r="O7048" s="1">
        <v>3784600.75</v>
      </c>
      <c r="P7048" s="1">
        <v>0.12592530250549316</v>
      </c>
      <c r="Q7048" s="1">
        <v>1.5857182443141937E-2</v>
      </c>
      <c r="R7048" s="1">
        <v>9.9999997764825821E-3</v>
      </c>
      <c r="S7048" s="1">
        <v>0.31567597389221191</v>
      </c>
      <c r="T7048" s="1">
        <v>9.9651321768760681E-2</v>
      </c>
      <c r="U7048" s="1">
        <v>3.1457528471946716E-2</v>
      </c>
      <c r="V7048" s="1">
        <v>89.938629150390625</v>
      </c>
      <c r="W7048" s="1">
        <v>8088.95703125</v>
      </c>
      <c r="X7048" s="1">
        <v>727509.6875</v>
      </c>
      <c r="Y7048" s="1">
        <v>94.437812805175781</v>
      </c>
      <c r="Z7048" s="1">
        <v>8918.5</v>
      </c>
      <c r="AA7048" s="1">
        <v>842243.6875</v>
      </c>
      <c r="AB7048" s="1">
        <v>0</v>
      </c>
      <c r="AE7048" s="17">
        <f t="shared" si="110"/>
        <v>0.5</v>
      </c>
      <c r="AF7048" cm="1">
        <f t="array" ref="AF7048">1/(1+EXP(-$AI$41-SUMPRODUCT(A7048:AA7048, TRANSPOSE($AI$42:$AI$68))))</f>
        <v>0.14157237947083212</v>
      </c>
      <c r="AG7048" cm="1">
        <f t="array" ref="AG7048">1/(1+EXP(-$AI$71-SUMPRODUCT(A7048:AA7048, TRANSPOSE($AI$72:$AI$98))))</f>
        <v>6.5553540236118604E-2</v>
      </c>
    </row>
    <row r="7049" spans="1:33" x14ac:dyDescent="0.35">
      <c r="A7049" s="1">
        <v>0.40887987613677979</v>
      </c>
      <c r="B7049" s="1">
        <v>0.16718275845050812</v>
      </c>
      <c r="C7049" s="1">
        <v>6.8357661366462708E-2</v>
      </c>
      <c r="D7049" s="1">
        <v>0.39340892434120178</v>
      </c>
      <c r="E7049" s="1">
        <v>0.15477058291435242</v>
      </c>
      <c r="F7049" s="1">
        <v>6.0888126492500305E-2</v>
      </c>
      <c r="G7049" s="1">
        <v>76.86492919921875</v>
      </c>
      <c r="H7049" s="1">
        <v>5908.21728515625</v>
      </c>
      <c r="I7049" s="1">
        <v>454134.71875</v>
      </c>
      <c r="J7049" s="1">
        <v>128.34524536132813</v>
      </c>
      <c r="K7049" s="1">
        <v>16472.501953125</v>
      </c>
      <c r="L7049" s="1">
        <v>2114167.25</v>
      </c>
      <c r="M7049" s="1">
        <v>153.02642822265625</v>
      </c>
      <c r="N7049" s="1">
        <v>23417.087890625</v>
      </c>
      <c r="O7049" s="1">
        <v>3583433.25</v>
      </c>
      <c r="P7049" s="1">
        <v>0.12124085426330566</v>
      </c>
      <c r="Q7049" s="1">
        <v>1.4699344523251057E-2</v>
      </c>
      <c r="R7049" s="1">
        <v>9.9999997764825821E-3</v>
      </c>
      <c r="S7049" s="1">
        <v>0.3189145028591156</v>
      </c>
      <c r="T7049" s="1">
        <v>0.10170646011829376</v>
      </c>
      <c r="U7049" s="1">
        <v>3.2435666769742966E-2</v>
      </c>
      <c r="V7049" s="1">
        <v>87.307220458984375</v>
      </c>
      <c r="W7049" s="1">
        <v>7622.55078125</v>
      </c>
      <c r="X7049" s="1">
        <v>665503.6875</v>
      </c>
      <c r="Y7049" s="1">
        <v>94.465263366699219</v>
      </c>
      <c r="Z7049" s="1">
        <v>8923.685546875</v>
      </c>
      <c r="AA7049" s="1">
        <v>842978.375</v>
      </c>
      <c r="AB7049" s="1">
        <v>0</v>
      </c>
      <c r="AE7049" s="17">
        <f t="shared" si="110"/>
        <v>0.5</v>
      </c>
      <c r="AF7049" cm="1">
        <f t="array" ref="AF7049">1/(1+EXP(-$AI$41-SUMPRODUCT(A7049:AA7049, TRANSPOSE($AI$42:$AI$68))))</f>
        <v>0.13094875505134373</v>
      </c>
      <c r="AG7049" cm="1">
        <f t="array" ref="AG7049">1/(1+EXP(-$AI$71-SUMPRODUCT(A7049:AA7049, TRANSPOSE($AI$72:$AI$98))))</f>
        <v>5.0743638781042558E-2</v>
      </c>
    </row>
    <row r="7050" spans="1:33" x14ac:dyDescent="0.35">
      <c r="A7050" s="1">
        <v>0.67256581783294678</v>
      </c>
      <c r="B7050" s="1">
        <v>0.45234477519989014</v>
      </c>
      <c r="C7050" s="1">
        <v>0.30423164367675781</v>
      </c>
      <c r="D7050" s="1">
        <v>0.45593699812889099</v>
      </c>
      <c r="E7050" s="1">
        <v>0.20787854492664337</v>
      </c>
      <c r="F7050" s="1">
        <v>9.4779521226882935E-2</v>
      </c>
      <c r="G7050" s="1">
        <v>42.050258636474609</v>
      </c>
      <c r="H7050" s="1">
        <v>1768.2242431640625</v>
      </c>
      <c r="I7050" s="1">
        <v>74354.2890625</v>
      </c>
      <c r="J7050" s="1">
        <v>144.76948547363281</v>
      </c>
      <c r="K7050" s="1">
        <v>20958.203125</v>
      </c>
      <c r="L7050" s="1">
        <v>3034108.5</v>
      </c>
      <c r="M7050" s="1">
        <v>153.12875366210938</v>
      </c>
      <c r="N7050" s="1">
        <v>23448.416015625</v>
      </c>
      <c r="O7050" s="1">
        <v>3590626.5</v>
      </c>
      <c r="P7050" s="1">
        <v>0.10944437980651855</v>
      </c>
      <c r="Q7050" s="1">
        <v>1.1978072114288807E-2</v>
      </c>
      <c r="R7050" s="1">
        <v>9.9999997764825821E-3</v>
      </c>
      <c r="S7050" s="1">
        <v>0.30852550268173218</v>
      </c>
      <c r="T7050" s="1">
        <v>9.518798440694809E-2</v>
      </c>
      <c r="U7050" s="1">
        <v>2.9367921873927116E-2</v>
      </c>
      <c r="V7050" s="1">
        <v>87.586837768554688</v>
      </c>
      <c r="W7050" s="1">
        <v>7671.4541015625</v>
      </c>
      <c r="X7050" s="1">
        <v>671918.4375</v>
      </c>
      <c r="Y7050" s="1">
        <v>94.3818359375</v>
      </c>
      <c r="Z7050" s="1">
        <v>8907.9306640625</v>
      </c>
      <c r="AA7050" s="1">
        <v>840746.875</v>
      </c>
      <c r="AB7050" s="1">
        <v>0</v>
      </c>
      <c r="AE7050" s="17">
        <f t="shared" si="110"/>
        <v>0.5</v>
      </c>
      <c r="AF7050" cm="1">
        <f t="array" ref="AF7050">1/(1+EXP(-$AI$41-SUMPRODUCT(A7050:AA7050, TRANSPOSE($AI$42:$AI$68))))</f>
        <v>0.14056318196337128</v>
      </c>
      <c r="AG7050" cm="1">
        <f t="array" ref="AG7050">1/(1+EXP(-$AI$71-SUMPRODUCT(A7050:AA7050, TRANSPOSE($AI$72:$AI$98))))</f>
        <v>6.2646885012098752E-2</v>
      </c>
    </row>
    <row r="7051" spans="1:33" x14ac:dyDescent="0.35">
      <c r="A7051" s="1">
        <v>0.46494746208190918</v>
      </c>
      <c r="B7051" s="1">
        <v>0.21617613732814789</v>
      </c>
      <c r="C7051" s="1">
        <v>0.10051055252552032</v>
      </c>
      <c r="D7051" s="1">
        <v>0.46448773145675659</v>
      </c>
      <c r="E7051" s="1">
        <v>0.21574884653091431</v>
      </c>
      <c r="F7051" s="1">
        <v>0.1002126932144165</v>
      </c>
      <c r="G7051" s="1">
        <v>83.439651489257813</v>
      </c>
      <c r="H7051" s="1">
        <v>6962.17529296875</v>
      </c>
      <c r="I7051" s="1">
        <v>580921.5</v>
      </c>
      <c r="J7051" s="1">
        <v>70.51019287109375</v>
      </c>
      <c r="K7051" s="1">
        <v>4971.6875</v>
      </c>
      <c r="L7051" s="1">
        <v>350554.625</v>
      </c>
      <c r="M7051" s="1">
        <v>155.39698791503906</v>
      </c>
      <c r="N7051" s="1">
        <v>24148.224609375</v>
      </c>
      <c r="O7051" s="1">
        <v>3752561.25</v>
      </c>
      <c r="P7051" s="1">
        <v>0.12055182456970215</v>
      </c>
      <c r="Q7051" s="1">
        <v>1.4532742090523243E-2</v>
      </c>
      <c r="R7051" s="1">
        <v>9.9999997764825821E-3</v>
      </c>
      <c r="S7051" s="1">
        <v>0.31299474835395813</v>
      </c>
      <c r="T7051" s="1">
        <v>9.7965709865093231E-2</v>
      </c>
      <c r="U7051" s="1">
        <v>3.0662752687931061E-2</v>
      </c>
      <c r="V7051" s="1">
        <v>89.673843383789063</v>
      </c>
      <c r="W7051" s="1">
        <v>8041.39794921875</v>
      </c>
      <c r="X7051" s="1">
        <v>721103.0625</v>
      </c>
      <c r="Y7051" s="1">
        <v>94.327926635742188</v>
      </c>
      <c r="Z7051" s="1">
        <v>8897.7578125</v>
      </c>
      <c r="AA7051" s="1">
        <v>839307.0625</v>
      </c>
      <c r="AB7051" s="1">
        <v>0</v>
      </c>
      <c r="AE7051" s="17">
        <f t="shared" si="110"/>
        <v>0.5</v>
      </c>
      <c r="AF7051" cm="1">
        <f t="array" ref="AF7051">1/(1+EXP(-$AI$41-SUMPRODUCT(A7051:AA7051, TRANSPOSE($AI$42:$AI$68))))</f>
        <v>0.14059391662210122</v>
      </c>
      <c r="AG7051" cm="1">
        <f t="array" ref="AG7051">1/(1+EXP(-$AI$71-SUMPRODUCT(A7051:AA7051, TRANSPOSE($AI$72:$AI$98))))</f>
        <v>6.3687200574382929E-2</v>
      </c>
    </row>
    <row r="7052" spans="1:33" x14ac:dyDescent="0.35">
      <c r="A7052" s="1">
        <v>0.29937481880187988</v>
      </c>
      <c r="B7052" s="1">
        <v>8.9625284075737E-2</v>
      </c>
      <c r="C7052" s="1">
        <v>2.6831552386283875E-2</v>
      </c>
      <c r="D7052" s="1">
        <v>0.19441826641559601</v>
      </c>
      <c r="E7052" s="1">
        <v>3.7798460572957993E-2</v>
      </c>
      <c r="F7052" s="1">
        <v>9.9999997764825821E-3</v>
      </c>
      <c r="G7052" s="1">
        <v>144.95158386230469</v>
      </c>
      <c r="H7052" s="1">
        <v>21010.9609375</v>
      </c>
      <c r="I7052" s="1">
        <v>3045572.25</v>
      </c>
      <c r="J7052" s="1">
        <v>46.246795654296875</v>
      </c>
      <c r="K7052" s="1">
        <v>2138.76611328125</v>
      </c>
      <c r="L7052" s="1">
        <v>98911.078125</v>
      </c>
      <c r="M7052" s="1">
        <v>153.14385986328125</v>
      </c>
      <c r="N7052" s="1">
        <v>23453.041015625</v>
      </c>
      <c r="O7052" s="1">
        <v>3591689.25</v>
      </c>
      <c r="P7052" s="1">
        <v>0.11703276634216309</v>
      </c>
      <c r="Q7052" s="1">
        <v>1.3696668669581413E-2</v>
      </c>
      <c r="R7052" s="1">
        <v>9.9999997764825821E-3</v>
      </c>
      <c r="S7052" s="1">
        <v>0.31498253345489502</v>
      </c>
      <c r="T7052" s="1">
        <v>9.9213995039463043E-2</v>
      </c>
      <c r="U7052" s="1">
        <v>3.1250674277544022E-2</v>
      </c>
      <c r="V7052" s="1">
        <v>87.590309143066406</v>
      </c>
      <c r="W7052" s="1">
        <v>7672.06201171875</v>
      </c>
      <c r="X7052" s="1">
        <v>671998.3125</v>
      </c>
      <c r="Y7052" s="1">
        <v>94.224998474121094</v>
      </c>
      <c r="Z7052" s="1">
        <v>8878.3505859375</v>
      </c>
      <c r="AA7052" s="1">
        <v>836562.5625</v>
      </c>
      <c r="AB7052" s="1">
        <v>0</v>
      </c>
      <c r="AE7052" s="17">
        <f t="shared" si="110"/>
        <v>0.5</v>
      </c>
      <c r="AF7052" cm="1">
        <f t="array" ref="AF7052">1/(1+EXP(-$AI$41-SUMPRODUCT(A7052:AA7052, TRANSPOSE($AI$42:$AI$68))))</f>
        <v>0.14158799149532297</v>
      </c>
      <c r="AG7052" cm="1">
        <f t="array" ref="AG7052">1/(1+EXP(-$AI$71-SUMPRODUCT(A7052:AA7052, TRANSPOSE($AI$72:$AI$98))))</f>
        <v>6.616892342730038E-2</v>
      </c>
    </row>
    <row r="7053" spans="1:33" x14ac:dyDescent="0.35">
      <c r="A7053" s="1">
        <v>0.40025785565376282</v>
      </c>
      <c r="B7053" s="1">
        <v>0.16020634770393372</v>
      </c>
      <c r="C7053" s="1">
        <v>6.4123854041099548E-2</v>
      </c>
      <c r="D7053" s="1">
        <v>0.38194680213928223</v>
      </c>
      <c r="E7053" s="1">
        <v>0.14588336646556854</v>
      </c>
      <c r="F7053" s="1">
        <v>5.5719681084156036E-2</v>
      </c>
      <c r="G7053" s="1">
        <v>75.438552856445313</v>
      </c>
      <c r="H7053" s="1">
        <v>5690.97509765625</v>
      </c>
      <c r="I7053" s="1">
        <v>429318.9375</v>
      </c>
      <c r="J7053" s="1">
        <v>127.61563873291016</v>
      </c>
      <c r="K7053" s="1">
        <v>16285.7509765625</v>
      </c>
      <c r="L7053" s="1">
        <v>2078316.5</v>
      </c>
      <c r="M7053" s="1">
        <v>152.98982238769531</v>
      </c>
      <c r="N7053" s="1">
        <v>23405.88671875</v>
      </c>
      <c r="O7053" s="1">
        <v>3580862.25</v>
      </c>
      <c r="P7053" s="1">
        <v>0.1165623664855957</v>
      </c>
      <c r="Q7053" s="1">
        <v>1.3586785644292831E-2</v>
      </c>
      <c r="R7053" s="1">
        <v>9.9999997764825821E-3</v>
      </c>
      <c r="S7053" s="1">
        <v>0.3148200511932373</v>
      </c>
      <c r="T7053" s="1">
        <v>9.9111661314964294E-2</v>
      </c>
      <c r="U7053" s="1">
        <v>3.1202338635921478E-2</v>
      </c>
      <c r="V7053" s="1">
        <v>87.330543518066406</v>
      </c>
      <c r="W7053" s="1">
        <v>7626.6240234375</v>
      </c>
      <c r="X7053" s="1">
        <v>666037.1875</v>
      </c>
      <c r="Y7053" s="1">
        <v>94.183876037597656</v>
      </c>
      <c r="Z7053" s="1">
        <v>8870.6025390625</v>
      </c>
      <c r="AA7053" s="1">
        <v>835467.75</v>
      </c>
      <c r="AB7053" s="1">
        <v>0</v>
      </c>
      <c r="AE7053" s="17">
        <f t="shared" si="110"/>
        <v>0.5</v>
      </c>
      <c r="AF7053" cm="1">
        <f t="array" ref="AF7053">1/(1+EXP(-$AI$41-SUMPRODUCT(A7053:AA7053, TRANSPOSE($AI$42:$AI$68))))</f>
        <v>0.13154387820247398</v>
      </c>
      <c r="AG7053" cm="1">
        <f t="array" ref="AG7053">1/(1+EXP(-$AI$71-SUMPRODUCT(A7053:AA7053, TRANSPOSE($AI$72:$AI$98))))</f>
        <v>5.1284334621552262E-2</v>
      </c>
    </row>
    <row r="7054" spans="1:33" x14ac:dyDescent="0.35">
      <c r="A7054" s="1">
        <v>0.406728595495224</v>
      </c>
      <c r="B7054" s="1">
        <v>0.16542814671993256</v>
      </c>
      <c r="C7054" s="1">
        <v>6.7284360527992249E-2</v>
      </c>
      <c r="D7054" s="1">
        <v>0.31720411777496338</v>
      </c>
      <c r="E7054" s="1">
        <v>0.10061845183372498</v>
      </c>
      <c r="F7054" s="1">
        <v>3.1916588544845581E-2</v>
      </c>
      <c r="G7054" s="1">
        <v>127.58038330078125</v>
      </c>
      <c r="H7054" s="1">
        <v>16276.75390625</v>
      </c>
      <c r="I7054" s="1">
        <v>2076594.5</v>
      </c>
      <c r="J7054" s="1">
        <v>38.895904541015625</v>
      </c>
      <c r="K7054" s="1">
        <v>1512.891357421875</v>
      </c>
      <c r="L7054" s="1">
        <v>58845.27734375</v>
      </c>
      <c r="M7054" s="1">
        <v>154.93927001953125</v>
      </c>
      <c r="N7054" s="1">
        <v>24006.177734375</v>
      </c>
      <c r="O7054" s="1">
        <v>3719499.5</v>
      </c>
      <c r="P7054" s="1">
        <v>0.1255190372467041</v>
      </c>
      <c r="Q7054" s="1">
        <v>1.5755029395222664E-2</v>
      </c>
      <c r="R7054" s="1">
        <v>9.9999997764825821E-3</v>
      </c>
      <c r="S7054" s="1">
        <v>0.31691119074821472</v>
      </c>
      <c r="T7054" s="1">
        <v>0.10043270140886307</v>
      </c>
      <c r="U7054" s="1">
        <v>3.1828247010707855E-2</v>
      </c>
      <c r="V7054" s="1">
        <v>89.232139587402344</v>
      </c>
      <c r="W7054" s="1">
        <v>7962.37451171875</v>
      </c>
      <c r="X7054" s="1">
        <v>710499.75</v>
      </c>
      <c r="Y7054" s="1">
        <v>94.099349975585938</v>
      </c>
      <c r="Z7054" s="1">
        <v>8854.6875</v>
      </c>
      <c r="AA7054" s="1">
        <v>833220.375</v>
      </c>
      <c r="AB7054" s="1">
        <v>0</v>
      </c>
      <c r="AE7054" s="17">
        <f t="shared" si="110"/>
        <v>0.5</v>
      </c>
      <c r="AF7054" cm="1">
        <f t="array" ref="AF7054">1/(1+EXP(-$AI$41-SUMPRODUCT(A7054:AA7054, TRANSPOSE($AI$42:$AI$68))))</f>
        <v>0.13635181455026377</v>
      </c>
      <c r="AG7054" cm="1">
        <f t="array" ref="AG7054">1/(1+EXP(-$AI$71-SUMPRODUCT(A7054:AA7054, TRANSPOSE($AI$72:$AI$98))))</f>
        <v>6.0010810011986382E-2</v>
      </c>
    </row>
    <row r="7055" spans="1:33" x14ac:dyDescent="0.35">
      <c r="A7055" s="1">
        <v>0.61287170648574829</v>
      </c>
      <c r="B7055" s="1">
        <v>0.37561172246932983</v>
      </c>
      <c r="C7055" s="1">
        <v>0.23020179569721222</v>
      </c>
      <c r="D7055" s="1">
        <v>0.53019624948501587</v>
      </c>
      <c r="E7055" s="1">
        <v>0.28110805153846741</v>
      </c>
      <c r="F7055" s="1">
        <v>0.14904244244098663</v>
      </c>
      <c r="G7055" s="1">
        <v>117.18853759765625</v>
      </c>
      <c r="H7055" s="1">
        <v>13733.1533203125</v>
      </c>
      <c r="I7055" s="1">
        <v>1609368.125</v>
      </c>
      <c r="J7055" s="1">
        <v>52.463901519775391</v>
      </c>
      <c r="K7055" s="1">
        <v>2752.4609375</v>
      </c>
      <c r="L7055" s="1">
        <v>144404.84375</v>
      </c>
      <c r="M7055" s="1">
        <v>156.09902954101563</v>
      </c>
      <c r="N7055" s="1">
        <v>24366.90625</v>
      </c>
      <c r="O7055" s="1">
        <v>3803650.5</v>
      </c>
      <c r="P7055" s="1">
        <v>0.12680935859680176</v>
      </c>
      <c r="Q7055" s="1">
        <v>1.6080614179372787E-2</v>
      </c>
      <c r="R7055" s="1">
        <v>9.9999997764825821E-3</v>
      </c>
      <c r="S7055" s="1">
        <v>0.3122449517250061</v>
      </c>
      <c r="T7055" s="1">
        <v>9.7496911883354187E-2</v>
      </c>
      <c r="U7055" s="1">
        <v>3.0442917719483376E-2</v>
      </c>
      <c r="V7055" s="1">
        <v>90.399826049804688</v>
      </c>
      <c r="W7055" s="1">
        <v>8172.12841796875</v>
      </c>
      <c r="X7055" s="1">
        <v>738759</v>
      </c>
      <c r="Y7055" s="1">
        <v>94.099525451660156</v>
      </c>
      <c r="Z7055" s="1">
        <v>8854.720703125</v>
      </c>
      <c r="AA7055" s="1">
        <v>833225</v>
      </c>
      <c r="AB7055" s="1">
        <v>0</v>
      </c>
      <c r="AE7055" s="17">
        <f t="shared" si="110"/>
        <v>0.5</v>
      </c>
      <c r="AF7055" cm="1">
        <f t="array" ref="AF7055">1/(1+EXP(-$AI$41-SUMPRODUCT(A7055:AA7055, TRANSPOSE($AI$42:$AI$68))))</f>
        <v>0.13690895223328836</v>
      </c>
      <c r="AG7055" cm="1">
        <f t="array" ref="AG7055">1/(1+EXP(-$AI$71-SUMPRODUCT(A7055:AA7055, TRANSPOSE($AI$72:$AI$98))))</f>
        <v>6.0858704077148919E-2</v>
      </c>
    </row>
    <row r="7056" spans="1:33" x14ac:dyDescent="0.35">
      <c r="A7056" s="1">
        <v>0.26846817135810852</v>
      </c>
      <c r="B7056" s="1">
        <v>7.2075158357620239E-2</v>
      </c>
      <c r="C7056" s="1">
        <v>1.9349886104464531E-2</v>
      </c>
      <c r="D7056" s="1">
        <v>0.2565217912197113</v>
      </c>
      <c r="E7056" s="1">
        <v>6.580343097448349E-2</v>
      </c>
      <c r="F7056" s="1">
        <v>1.6880013048648834E-2</v>
      </c>
      <c r="G7056" s="1">
        <v>102.01490020751953</v>
      </c>
      <c r="H7056" s="1">
        <v>10407.0400390625</v>
      </c>
      <c r="I7056" s="1">
        <v>1061673.125</v>
      </c>
      <c r="J7056" s="1">
        <v>83.378700256347656</v>
      </c>
      <c r="K7056" s="1">
        <v>6952.0078125</v>
      </c>
      <c r="L7056" s="1">
        <v>579649.375</v>
      </c>
      <c r="M7056" s="1">
        <v>156.22262573242188</v>
      </c>
      <c r="N7056" s="1">
        <v>24405.509765625</v>
      </c>
      <c r="O7056" s="1">
        <v>3812692.75</v>
      </c>
      <c r="P7056" s="1">
        <v>0.1281588077545166</v>
      </c>
      <c r="Q7056" s="1">
        <v>1.6424680128693581E-2</v>
      </c>
      <c r="R7056" s="1">
        <v>9.9999997764825821E-3</v>
      </c>
      <c r="S7056" s="1">
        <v>0.31144726276397705</v>
      </c>
      <c r="T7056" s="1">
        <v>9.6999399363994598E-2</v>
      </c>
      <c r="U7056" s="1">
        <v>3.0210196971893311E-2</v>
      </c>
      <c r="V7056" s="1">
        <v>90.4708251953125</v>
      </c>
      <c r="W7056" s="1">
        <v>8184.97021484375</v>
      </c>
      <c r="X7056" s="1">
        <v>740501</v>
      </c>
      <c r="Y7056" s="1">
        <v>94.153335571289063</v>
      </c>
      <c r="Z7056" s="1">
        <v>8864.8505859375</v>
      </c>
      <c r="AA7056" s="1">
        <v>834655.25</v>
      </c>
      <c r="AB7056" s="1">
        <v>0</v>
      </c>
      <c r="AE7056" s="17">
        <f t="shared" si="110"/>
        <v>0.5</v>
      </c>
      <c r="AF7056" cm="1">
        <f t="array" ref="AF7056">1/(1+EXP(-$AI$41-SUMPRODUCT(A7056:AA7056, TRANSPOSE($AI$42:$AI$68))))</f>
        <v>0.13776187399669904</v>
      </c>
      <c r="AG7056" cm="1">
        <f t="array" ref="AG7056">1/(1+EXP(-$AI$71-SUMPRODUCT(A7056:AA7056, TRANSPOSE($AI$72:$AI$98))))</f>
        <v>5.971759839549564E-2</v>
      </c>
    </row>
    <row r="7057" spans="1:33" x14ac:dyDescent="0.35">
      <c r="A7057" s="1">
        <v>9.9670127034187317E-2</v>
      </c>
      <c r="B7057" s="1">
        <v>9.9999997764825821E-3</v>
      </c>
      <c r="C7057" s="1">
        <v>9.9999997764825821E-3</v>
      </c>
      <c r="D7057" s="1">
        <v>3.3157404512166977E-2</v>
      </c>
      <c r="E7057" s="1">
        <v>9.9999997764825821E-3</v>
      </c>
      <c r="F7057" s="1">
        <v>9.9999997764825821E-3</v>
      </c>
      <c r="G7057" s="1">
        <v>154.83512878417969</v>
      </c>
      <c r="H7057" s="1">
        <v>23973.91796875</v>
      </c>
      <c r="I7057" s="1">
        <v>3712004.5</v>
      </c>
      <c r="J7057" s="1">
        <v>78.417266845703125</v>
      </c>
      <c r="K7057" s="1">
        <v>6149.267578125</v>
      </c>
      <c r="L7057" s="1">
        <v>482208.78125</v>
      </c>
      <c r="M7057" s="1">
        <v>156.36921691894531</v>
      </c>
      <c r="N7057" s="1">
        <v>24451.33203125</v>
      </c>
      <c r="O7057" s="1">
        <v>3823435.75</v>
      </c>
      <c r="P7057" s="1">
        <v>0.12994241714477539</v>
      </c>
      <c r="Q7057" s="1">
        <v>1.6885031014680862E-2</v>
      </c>
      <c r="R7057" s="1">
        <v>9.9999997764825821E-3</v>
      </c>
      <c r="S7057" s="1">
        <v>0.31138181686401367</v>
      </c>
      <c r="T7057" s="1">
        <v>9.6958637237548828E-2</v>
      </c>
      <c r="U7057" s="1">
        <v>3.0191157013177872E-2</v>
      </c>
      <c r="V7057" s="1">
        <v>90.61199951171875</v>
      </c>
      <c r="W7057" s="1">
        <v>8210.5341796875</v>
      </c>
      <c r="X7057" s="1">
        <v>743972.9375</v>
      </c>
      <c r="Y7057" s="1">
        <v>94.201339721679688</v>
      </c>
      <c r="Z7057" s="1">
        <v>8873.892578125</v>
      </c>
      <c r="AA7057" s="1">
        <v>835932.5625</v>
      </c>
      <c r="AB7057" s="1">
        <v>0</v>
      </c>
      <c r="AE7057" s="17">
        <f t="shared" si="110"/>
        <v>0.5</v>
      </c>
      <c r="AF7057" cm="1">
        <f t="array" ref="AF7057">1/(1+EXP(-$AI$41-SUMPRODUCT(A7057:AA7057, TRANSPOSE($AI$42:$AI$68))))</f>
        <v>0.14179572755077507</v>
      </c>
      <c r="AG7057" cm="1">
        <f t="array" ref="AG7057">1/(1+EXP(-$AI$71-SUMPRODUCT(A7057:AA7057, TRANSPOSE($AI$72:$AI$98))))</f>
        <v>6.4180347947208963E-2</v>
      </c>
    </row>
    <row r="7058" spans="1:33" x14ac:dyDescent="0.35">
      <c r="A7058" s="1">
        <v>5.7502754032611847E-2</v>
      </c>
      <c r="B7058" s="1">
        <v>9.9999997764825821E-3</v>
      </c>
      <c r="C7058" s="1">
        <v>9.9999997764825821E-3</v>
      </c>
      <c r="D7058" s="1">
        <v>5.4303925484418869E-2</v>
      </c>
      <c r="E7058" s="1">
        <v>9.9999997764825821E-3</v>
      </c>
      <c r="F7058" s="1">
        <v>9.9999997764825821E-3</v>
      </c>
      <c r="G7058" s="1">
        <v>103.26092529296875</v>
      </c>
      <c r="H7058" s="1">
        <v>10662.818359375</v>
      </c>
      <c r="I7058" s="1">
        <v>1101052.5</v>
      </c>
      <c r="J7058" s="1">
        <v>111.85315704345703</v>
      </c>
      <c r="K7058" s="1">
        <v>12511.12890625</v>
      </c>
      <c r="L7058" s="1">
        <v>1399409.25</v>
      </c>
      <c r="M7058" s="1">
        <v>156.40141296386719</v>
      </c>
      <c r="N7058" s="1">
        <v>24461.40234375</v>
      </c>
      <c r="O7058" s="1">
        <v>3825797.75</v>
      </c>
      <c r="P7058" s="1">
        <v>0.12878918647766113</v>
      </c>
      <c r="Q7058" s="1">
        <v>1.6586653888225555E-2</v>
      </c>
      <c r="R7058" s="1">
        <v>9.9999997764825821E-3</v>
      </c>
      <c r="S7058" s="1">
        <v>0.30972760915756226</v>
      </c>
      <c r="T7058" s="1">
        <v>9.5931194722652435E-2</v>
      </c>
      <c r="U7058" s="1">
        <v>2.9712539166212082E-2</v>
      </c>
      <c r="V7058" s="1">
        <v>90.597831726074219</v>
      </c>
      <c r="W7058" s="1">
        <v>8207.966796875</v>
      </c>
      <c r="X7058" s="1">
        <v>743624</v>
      </c>
      <c r="Y7058" s="1">
        <v>94.223358154296875</v>
      </c>
      <c r="Z7058" s="1">
        <v>8878.041015625</v>
      </c>
      <c r="AA7058" s="1">
        <v>836518.875</v>
      </c>
      <c r="AB7058" s="1">
        <v>0</v>
      </c>
      <c r="AE7058" s="17">
        <f t="shared" si="110"/>
        <v>0.5</v>
      </c>
      <c r="AF7058" cm="1">
        <f t="array" ref="AF7058">1/(1+EXP(-$AI$41-SUMPRODUCT(A7058:AA7058, TRANSPOSE($AI$42:$AI$68))))</f>
        <v>0.13307394612037093</v>
      </c>
      <c r="AG7058" cm="1">
        <f t="array" ref="AG7058">1/(1+EXP(-$AI$71-SUMPRODUCT(A7058:AA7058, TRANSPOSE($AI$72:$AI$98))))</f>
        <v>5.2939737487505245E-2</v>
      </c>
    </row>
    <row r="7059" spans="1:33" x14ac:dyDescent="0.35">
      <c r="A7059" s="1">
        <v>0.11069828271865845</v>
      </c>
      <c r="B7059" s="1">
        <v>1.2254109606146812E-2</v>
      </c>
      <c r="C7059" s="1">
        <v>9.9999997764825821E-3</v>
      </c>
      <c r="D7059" s="1">
        <v>9.9218972027301788E-2</v>
      </c>
      <c r="E7059" s="1">
        <v>9.9999997764825821E-3</v>
      </c>
      <c r="F7059" s="1">
        <v>9.9999997764825821E-3</v>
      </c>
      <c r="G7059" s="1">
        <v>58.702716827392578</v>
      </c>
      <c r="H7059" s="1">
        <v>3446.009033203125</v>
      </c>
      <c r="I7059" s="1">
        <v>202290.09375</v>
      </c>
      <c r="J7059" s="1">
        <v>150.23214721679688</v>
      </c>
      <c r="K7059" s="1">
        <v>22569.697265625</v>
      </c>
      <c r="L7059" s="1">
        <v>3390694.25</v>
      </c>
      <c r="M7059" s="1">
        <v>156.34197998046875</v>
      </c>
      <c r="N7059" s="1">
        <v>24442.814453125</v>
      </c>
      <c r="O7059" s="1">
        <v>3821438</v>
      </c>
      <c r="P7059" s="1">
        <v>0.12830615043640137</v>
      </c>
      <c r="Q7059" s="1">
        <v>1.6462467610836029E-2</v>
      </c>
      <c r="R7059" s="1">
        <v>9.9999997764825821E-3</v>
      </c>
      <c r="S7059" s="1">
        <v>0.30813983082771301</v>
      </c>
      <c r="T7059" s="1">
        <v>9.4950154423713684E-2</v>
      </c>
      <c r="U7059" s="1">
        <v>2.9257925227284431E-2</v>
      </c>
      <c r="V7059" s="1">
        <v>90.479400634765625</v>
      </c>
      <c r="W7059" s="1">
        <v>8186.52197265625</v>
      </c>
      <c r="X7059" s="1">
        <v>740711.625</v>
      </c>
      <c r="Y7059" s="1">
        <v>94.230072021484375</v>
      </c>
      <c r="Z7059" s="1">
        <v>8879.306640625</v>
      </c>
      <c r="AA7059" s="1">
        <v>836697.6875</v>
      </c>
      <c r="AB7059" s="1">
        <v>0</v>
      </c>
      <c r="AE7059" s="17">
        <f t="shared" si="110"/>
        <v>0.5</v>
      </c>
      <c r="AF7059" cm="1">
        <f t="array" ref="AF7059">1/(1+EXP(-$AI$41-SUMPRODUCT(A7059:AA7059, TRANSPOSE($AI$42:$AI$68))))</f>
        <v>0.13618293774096168</v>
      </c>
      <c r="AG7059" cm="1">
        <f t="array" ref="AG7059">1/(1+EXP(-$AI$71-SUMPRODUCT(A7059:AA7059, TRANSPOSE($AI$72:$AI$98))))</f>
        <v>5.7130484020434302E-2</v>
      </c>
    </row>
    <row r="7060" spans="1:33" x14ac:dyDescent="0.35">
      <c r="A7060" s="1">
        <v>8.0369427800178528E-2</v>
      </c>
      <c r="B7060" s="1">
        <v>9.9999997764825821E-3</v>
      </c>
      <c r="C7060" s="1">
        <v>9.9999997764825821E-3</v>
      </c>
      <c r="D7060" s="1">
        <v>7.6006501913070679E-2</v>
      </c>
      <c r="E7060" s="1">
        <v>9.9999997764825821E-3</v>
      </c>
      <c r="F7060" s="1">
        <v>9.9999997764825821E-3</v>
      </c>
      <c r="G7060" s="1">
        <v>111.64861297607422</v>
      </c>
      <c r="H7060" s="1">
        <v>12465.4130859375</v>
      </c>
      <c r="I7060" s="1">
        <v>1391746</v>
      </c>
      <c r="J7060" s="1">
        <v>115.02907562255859</v>
      </c>
      <c r="K7060" s="1">
        <v>13231.6884765625</v>
      </c>
      <c r="L7060" s="1">
        <v>1522028.875</v>
      </c>
      <c r="M7060" s="1">
        <v>156.14311218261719</v>
      </c>
      <c r="N7060" s="1">
        <v>24380.671875</v>
      </c>
      <c r="O7060" s="1">
        <v>3806874</v>
      </c>
      <c r="P7060" s="1">
        <v>0.12965989112854004</v>
      </c>
      <c r="Q7060" s="1">
        <v>1.6811687499284744E-2</v>
      </c>
      <c r="R7060" s="1">
        <v>9.9999997764825821E-3</v>
      </c>
      <c r="S7060" s="1">
        <v>0.31005102396011353</v>
      </c>
      <c r="T7060" s="1">
        <v>9.6131637692451477E-2</v>
      </c>
      <c r="U7060" s="1">
        <v>2.9805712401866913E-2</v>
      </c>
      <c r="V7060" s="1">
        <v>90.003334045410156</v>
      </c>
      <c r="W7060" s="1">
        <v>8100.60009765625</v>
      </c>
      <c r="X7060" s="1">
        <v>729081</v>
      </c>
      <c r="Y7060" s="1">
        <v>94.180732727050781</v>
      </c>
      <c r="Z7060" s="1">
        <v>8870.0107421875</v>
      </c>
      <c r="AA7060" s="1">
        <v>835384.0625</v>
      </c>
      <c r="AB7060" s="1">
        <v>0</v>
      </c>
      <c r="AE7060" s="17">
        <f t="shared" si="110"/>
        <v>0.5</v>
      </c>
      <c r="AF7060" cm="1">
        <f t="array" ref="AF7060">1/(1+EXP(-$AI$41-SUMPRODUCT(A7060:AA7060, TRANSPOSE($AI$42:$AI$68))))</f>
        <v>0.13156985209409047</v>
      </c>
      <c r="AG7060" cm="1">
        <f t="array" ref="AG7060">1/(1+EXP(-$AI$71-SUMPRODUCT(A7060:AA7060, TRANSPOSE($AI$72:$AI$98))))</f>
        <v>5.1462937738039345E-2</v>
      </c>
    </row>
    <row r="7061" spans="1:33" x14ac:dyDescent="0.35">
      <c r="A7061" s="1">
        <v>0.13266736268997192</v>
      </c>
      <c r="B7061" s="1">
        <v>1.7600629478693008E-2</v>
      </c>
      <c r="C7061" s="1">
        <v>9.9999997764825821E-3</v>
      </c>
      <c r="D7061" s="1">
        <v>0.13148203492164612</v>
      </c>
      <c r="E7061" s="1">
        <v>1.7287526279687881E-2</v>
      </c>
      <c r="F7061" s="1">
        <v>9.9999997764825821E-3</v>
      </c>
      <c r="G7061" s="1">
        <v>102.67760467529297</v>
      </c>
      <c r="H7061" s="1">
        <v>10542.6904296875</v>
      </c>
      <c r="I7061" s="1">
        <v>1082498.25</v>
      </c>
      <c r="J7061" s="1">
        <v>90.831695556640625</v>
      </c>
      <c r="K7061" s="1">
        <v>8250.396484375</v>
      </c>
      <c r="L7061" s="1">
        <v>749397.5625</v>
      </c>
      <c r="M7061" s="1">
        <v>155.90371704101563</v>
      </c>
      <c r="N7061" s="1">
        <v>24305.96875</v>
      </c>
      <c r="O7061" s="1">
        <v>3789391</v>
      </c>
      <c r="P7061" s="1">
        <v>0.12889599800109863</v>
      </c>
      <c r="Q7061" s="1">
        <v>1.6614178195595741E-2</v>
      </c>
      <c r="R7061" s="1">
        <v>9.9999997764825821E-3</v>
      </c>
      <c r="S7061" s="1">
        <v>0.31087526679039001</v>
      </c>
      <c r="T7061" s="1">
        <v>9.6643432974815369E-2</v>
      </c>
      <c r="U7061" s="1">
        <v>3.0044052749872208E-2</v>
      </c>
      <c r="V7061" s="1">
        <v>89.71295166015625</v>
      </c>
      <c r="W7061" s="1">
        <v>8048.41357421875</v>
      </c>
      <c r="X7061" s="1">
        <v>722046.9375</v>
      </c>
      <c r="Y7061" s="1">
        <v>94.113189697265625</v>
      </c>
      <c r="Z7061" s="1">
        <v>8857.2919921875</v>
      </c>
      <c r="AA7061" s="1">
        <v>833588.0625</v>
      </c>
      <c r="AB7061" s="1">
        <v>0</v>
      </c>
      <c r="AE7061" s="17">
        <f t="shared" si="110"/>
        <v>0.5</v>
      </c>
      <c r="AF7061" cm="1">
        <f t="array" ref="AF7061">1/(1+EXP(-$AI$41-SUMPRODUCT(A7061:AA7061, TRANSPOSE($AI$42:$AI$68))))</f>
        <v>0.13746168982660348</v>
      </c>
      <c r="AG7061" cm="1">
        <f t="array" ref="AG7061">1/(1+EXP(-$AI$71-SUMPRODUCT(A7061:AA7061, TRANSPOSE($AI$72:$AI$98))))</f>
        <v>5.8837765994026528E-2</v>
      </c>
    </row>
    <row r="7062" spans="1:33" x14ac:dyDescent="0.35">
      <c r="A7062" s="1">
        <v>8.0042377114295959E-2</v>
      </c>
      <c r="B7062" s="1">
        <v>9.9999997764825821E-3</v>
      </c>
      <c r="C7062" s="1">
        <v>9.9999997764825821E-3</v>
      </c>
      <c r="D7062" s="1">
        <v>7.4560783803462982E-2</v>
      </c>
      <c r="E7062" s="1">
        <v>9.9999997764825821E-3</v>
      </c>
      <c r="F7062" s="1">
        <v>9.9999997764825821E-3</v>
      </c>
      <c r="G7062" s="1">
        <v>72.358741760253906</v>
      </c>
      <c r="H7062" s="1">
        <v>5235.78759765625</v>
      </c>
      <c r="I7062" s="1">
        <v>378855</v>
      </c>
      <c r="J7062" s="1">
        <v>115.46147918701172</v>
      </c>
      <c r="K7062" s="1">
        <v>13331.353515625</v>
      </c>
      <c r="L7062" s="1">
        <v>1539257.75</v>
      </c>
      <c r="M7062" s="1">
        <v>155.82989501953125</v>
      </c>
      <c r="N7062" s="1">
        <v>24282.95703125</v>
      </c>
      <c r="O7062" s="1">
        <v>3784010.5</v>
      </c>
      <c r="P7062" s="1">
        <v>0.12868952751159668</v>
      </c>
      <c r="Q7062" s="1">
        <v>1.656099408864975E-2</v>
      </c>
      <c r="R7062" s="1">
        <v>9.9999997764825821E-3</v>
      </c>
      <c r="S7062" s="1">
        <v>0.31090426445007324</v>
      </c>
      <c r="T7062" s="1">
        <v>9.6661463379859924E-2</v>
      </c>
      <c r="U7062" s="1">
        <v>3.0052460730075836E-2</v>
      </c>
      <c r="V7062" s="1">
        <v>89.198585510253906</v>
      </c>
      <c r="W7062" s="1">
        <v>7956.3876953125</v>
      </c>
      <c r="X7062" s="1">
        <v>709698.5</v>
      </c>
      <c r="Y7062" s="1">
        <v>94.118064880371094</v>
      </c>
      <c r="Z7062" s="1">
        <v>8858.2099609375</v>
      </c>
      <c r="AA7062" s="1">
        <v>833717.625</v>
      </c>
      <c r="AB7062" s="1">
        <v>0</v>
      </c>
      <c r="AE7062" s="17">
        <f t="shared" si="110"/>
        <v>0.5</v>
      </c>
      <c r="AF7062" cm="1">
        <f t="array" ref="AF7062">1/(1+EXP(-$AI$41-SUMPRODUCT(A7062:AA7062, TRANSPOSE($AI$42:$AI$68))))</f>
        <v>0.1362266966723755</v>
      </c>
      <c r="AG7062" cm="1">
        <f t="array" ref="AG7062">1/(1+EXP(-$AI$71-SUMPRODUCT(A7062:AA7062, TRANSPOSE($AI$72:$AI$98))))</f>
        <v>5.5815271804524502E-2</v>
      </c>
    </row>
    <row r="7063" spans="1:33" x14ac:dyDescent="0.35">
      <c r="A7063" s="1">
        <v>8.0048806965351105E-2</v>
      </c>
      <c r="B7063" s="1">
        <v>9.9999997764825821E-3</v>
      </c>
      <c r="C7063" s="1">
        <v>9.9999997764825821E-3</v>
      </c>
      <c r="D7063" s="1">
        <v>7.8039094805717468E-2</v>
      </c>
      <c r="E7063" s="1">
        <v>9.9999997764825821E-3</v>
      </c>
      <c r="F7063" s="1">
        <v>9.9999997764825821E-3</v>
      </c>
      <c r="G7063" s="1">
        <v>108.39118957519531</v>
      </c>
      <c r="H7063" s="1">
        <v>11748.650390625</v>
      </c>
      <c r="I7063" s="1">
        <v>1273450.125</v>
      </c>
      <c r="J7063" s="1">
        <v>69.123130798339844</v>
      </c>
      <c r="K7063" s="1">
        <v>4778.00732421875</v>
      </c>
      <c r="L7063" s="1">
        <v>330270.8125</v>
      </c>
      <c r="M7063" s="1">
        <v>155.79458618164063</v>
      </c>
      <c r="N7063" s="1">
        <v>24271.953125</v>
      </c>
      <c r="O7063" s="1">
        <v>3781439</v>
      </c>
      <c r="P7063" s="1">
        <v>0.12949013710021973</v>
      </c>
      <c r="Q7063" s="1">
        <v>1.6767695546150208E-2</v>
      </c>
      <c r="R7063" s="1">
        <v>9.9999997764825821E-3</v>
      </c>
      <c r="S7063" s="1">
        <v>0.31314009428024292</v>
      </c>
      <c r="T7063" s="1">
        <v>9.8056718707084656E-2</v>
      </c>
      <c r="U7063" s="1">
        <v>3.0705489218235016E-2</v>
      </c>
      <c r="V7063" s="1">
        <v>88.752456665039063</v>
      </c>
      <c r="W7063" s="1">
        <v>7876.99853515625</v>
      </c>
      <c r="X7063" s="1">
        <v>699103</v>
      </c>
      <c r="Y7063" s="1">
        <v>94.140869140625</v>
      </c>
      <c r="Z7063" s="1">
        <v>8862.5029296875</v>
      </c>
      <c r="AA7063" s="1">
        <v>834323.75</v>
      </c>
      <c r="AB7063" s="1">
        <v>0</v>
      </c>
      <c r="AE7063" s="17">
        <f t="shared" si="110"/>
        <v>0.5</v>
      </c>
      <c r="AF7063" cm="1">
        <f t="array" ref="AF7063">1/(1+EXP(-$AI$41-SUMPRODUCT(A7063:AA7063, TRANSPOSE($AI$42:$AI$68))))</f>
        <v>0.14214013422970873</v>
      </c>
      <c r="AG7063" cm="1">
        <f t="array" ref="AG7063">1/(1+EXP(-$AI$71-SUMPRODUCT(A7063:AA7063, TRANSPOSE($AI$72:$AI$98))))</f>
        <v>6.5900532548209378E-2</v>
      </c>
    </row>
    <row r="7064" spans="1:33" x14ac:dyDescent="0.35">
      <c r="A7064" s="1">
        <v>3.6309938877820969E-2</v>
      </c>
      <c r="B7064" s="1">
        <v>9.9999997764825821E-3</v>
      </c>
      <c r="C7064" s="1">
        <v>9.9999997764825821E-3</v>
      </c>
      <c r="D7064" s="1">
        <v>2.2466542199254036E-2</v>
      </c>
      <c r="E7064" s="1">
        <v>9.9999997764825821E-3</v>
      </c>
      <c r="F7064" s="1">
        <v>9.9999997764825821E-3</v>
      </c>
      <c r="G7064" s="1">
        <v>43.144176483154297</v>
      </c>
      <c r="H7064" s="1">
        <v>1861.419921875</v>
      </c>
      <c r="I7064" s="1">
        <v>80309.4296875</v>
      </c>
      <c r="J7064" s="1">
        <v>102.03132629394531</v>
      </c>
      <c r="K7064" s="1">
        <v>10410.3916015625</v>
      </c>
      <c r="L7064" s="1">
        <v>1062186</v>
      </c>
      <c r="M7064" s="1">
        <v>155.79681396484375</v>
      </c>
      <c r="N7064" s="1">
        <v>24272.646484375</v>
      </c>
      <c r="O7064" s="1">
        <v>3781601</v>
      </c>
      <c r="P7064" s="1">
        <v>0.12773871421813965</v>
      </c>
      <c r="Q7064" s="1">
        <v>1.6317179426550865E-2</v>
      </c>
      <c r="R7064" s="1">
        <v>9.9999997764825821E-3</v>
      </c>
      <c r="S7064" s="1">
        <v>0.31140625476837158</v>
      </c>
      <c r="T7064" s="1">
        <v>9.6973858773708344E-2</v>
      </c>
      <c r="U7064" s="1">
        <v>3.0198264867067337E-2</v>
      </c>
      <c r="V7064" s="1">
        <v>88.391021728515625</v>
      </c>
      <c r="W7064" s="1">
        <v>7812.97265625</v>
      </c>
      <c r="X7064" s="1">
        <v>690596.625</v>
      </c>
      <c r="Y7064" s="1">
        <v>94.111946105957031</v>
      </c>
      <c r="Z7064" s="1">
        <v>8857.05859375</v>
      </c>
      <c r="AA7064" s="1">
        <v>833555</v>
      </c>
      <c r="AB7064" s="1">
        <v>0</v>
      </c>
      <c r="AE7064" s="17">
        <f t="shared" si="110"/>
        <v>0.5</v>
      </c>
      <c r="AF7064" cm="1">
        <f t="array" ref="AF7064">1/(1+EXP(-$AI$41-SUMPRODUCT(A7064:AA7064, TRANSPOSE($AI$42:$AI$68))))</f>
        <v>0.14785895040199895</v>
      </c>
      <c r="AG7064" cm="1">
        <f t="array" ref="AG7064">1/(1+EXP(-$AI$71-SUMPRODUCT(A7064:AA7064, TRANSPOSE($AI$72:$AI$98))))</f>
        <v>6.9876350943528551E-2</v>
      </c>
    </row>
    <row r="7065" spans="1:33" x14ac:dyDescent="0.35">
      <c r="A7065" s="1">
        <v>7.5874462723731995E-2</v>
      </c>
      <c r="B7065" s="1">
        <v>9.9999997764825821E-3</v>
      </c>
      <c r="C7065" s="1">
        <v>9.9999997764825821E-3</v>
      </c>
      <c r="D7065" s="1">
        <v>4.4557854533195496E-2</v>
      </c>
      <c r="E7065" s="1">
        <v>9.9999997764825821E-3</v>
      </c>
      <c r="F7065" s="1">
        <v>9.9999997764825821E-3</v>
      </c>
      <c r="G7065" s="1">
        <v>31.028474807739258</v>
      </c>
      <c r="H7065" s="1">
        <v>962.7662353515625</v>
      </c>
      <c r="I7065" s="1">
        <v>29873.16796875</v>
      </c>
      <c r="J7065" s="1">
        <v>130.81515502929688</v>
      </c>
      <c r="K7065" s="1">
        <v>17112.60546875</v>
      </c>
      <c r="L7065" s="1">
        <v>2238588</v>
      </c>
      <c r="M7065" s="1">
        <v>155.83709716796875</v>
      </c>
      <c r="N7065" s="1">
        <v>24285.201171875</v>
      </c>
      <c r="O7065" s="1">
        <v>3784535.25</v>
      </c>
      <c r="P7065" s="1">
        <v>0.12744307518005371</v>
      </c>
      <c r="Q7065" s="1">
        <v>1.6241736710071564E-2</v>
      </c>
      <c r="R7065" s="1">
        <v>9.9999997764825821E-3</v>
      </c>
      <c r="S7065" s="1">
        <v>0.31165707111358643</v>
      </c>
      <c r="T7065" s="1">
        <v>9.7130127251148224E-2</v>
      </c>
      <c r="U7065" s="1">
        <v>3.0271291732788086E-2</v>
      </c>
      <c r="V7065" s="1">
        <v>87.345848083496094</v>
      </c>
      <c r="W7065" s="1">
        <v>7629.29736328125</v>
      </c>
      <c r="X7065" s="1">
        <v>666387.4375</v>
      </c>
      <c r="Y7065" s="1">
        <v>93.937530517578125</v>
      </c>
      <c r="Z7065" s="1">
        <v>8824.259765625</v>
      </c>
      <c r="AA7065" s="1">
        <v>828929.1875</v>
      </c>
      <c r="AB7065" s="1">
        <v>0</v>
      </c>
      <c r="AE7065" s="17">
        <f t="shared" si="110"/>
        <v>0.5</v>
      </c>
      <c r="AF7065" cm="1">
        <f t="array" ref="AF7065">1/(1+EXP(-$AI$41-SUMPRODUCT(A7065:AA7065, TRANSPOSE($AI$42:$AI$68))))</f>
        <v>0.14575311537585089</v>
      </c>
      <c r="AG7065" cm="1">
        <f t="array" ref="AG7065">1/(1+EXP(-$AI$71-SUMPRODUCT(A7065:AA7065, TRANSPOSE($AI$72:$AI$98))))</f>
        <v>6.7328753455416071E-2</v>
      </c>
    </row>
    <row r="7066" spans="1:33" x14ac:dyDescent="0.35">
      <c r="A7066" s="1">
        <v>3.1809180974960327E-2</v>
      </c>
      <c r="B7066" s="1">
        <v>9.9999997764825821E-3</v>
      </c>
      <c r="C7066" s="1">
        <v>9.9999997764825821E-3</v>
      </c>
      <c r="D7066" s="1">
        <v>3.1342484056949615E-2</v>
      </c>
      <c r="E7066" s="1">
        <v>9.9999997764825821E-3</v>
      </c>
      <c r="F7066" s="1">
        <v>9.9999997764825821E-3</v>
      </c>
      <c r="G7066" s="1">
        <v>85.119407653808594</v>
      </c>
      <c r="H7066" s="1">
        <v>7245.3134765625</v>
      </c>
      <c r="I7066" s="1">
        <v>616716.8125</v>
      </c>
      <c r="J7066" s="1">
        <v>87.631477355957031</v>
      </c>
      <c r="K7066" s="1">
        <v>7679.27587890625</v>
      </c>
      <c r="L7066" s="1">
        <v>672946.3125</v>
      </c>
      <c r="M7066" s="1">
        <v>155.80015563964844</v>
      </c>
      <c r="N7066" s="1">
        <v>24273.689453125</v>
      </c>
      <c r="O7066" s="1">
        <v>3781844.5</v>
      </c>
      <c r="P7066" s="1">
        <v>0.12755775451660156</v>
      </c>
      <c r="Q7066" s="1">
        <v>1.627098023891449E-2</v>
      </c>
      <c r="R7066" s="1">
        <v>9.9999997764825821E-3</v>
      </c>
      <c r="S7066" s="1">
        <v>0.31217598915100098</v>
      </c>
      <c r="T7066" s="1">
        <v>9.7453847527503967E-2</v>
      </c>
      <c r="U7066" s="1">
        <v>3.0422750860452652E-2</v>
      </c>
      <c r="V7066" s="1">
        <v>86.662261962890625</v>
      </c>
      <c r="W7066" s="1">
        <v>7510.34765625</v>
      </c>
      <c r="X7066" s="1">
        <v>650863.6875</v>
      </c>
      <c r="Y7066" s="1">
        <v>93.925697326660156</v>
      </c>
      <c r="Z7066" s="1">
        <v>8822.0361328125</v>
      </c>
      <c r="AA7066" s="1">
        <v>828615.9375</v>
      </c>
      <c r="AB7066" s="1">
        <v>0</v>
      </c>
      <c r="AE7066" s="17">
        <f t="shared" si="110"/>
        <v>0.5</v>
      </c>
      <c r="AF7066" cm="1">
        <f t="array" ref="AF7066">1/(1+EXP(-$AI$41-SUMPRODUCT(A7066:AA7066, TRANSPOSE($AI$42:$AI$68))))</f>
        <v>0.1422767736157339</v>
      </c>
      <c r="AG7066" cm="1">
        <f t="array" ref="AG7066">1/(1+EXP(-$AI$71-SUMPRODUCT(A7066:AA7066, TRANSPOSE($AI$72:$AI$98))))</f>
        <v>6.4543322787756777E-2</v>
      </c>
    </row>
    <row r="7067" spans="1:33" x14ac:dyDescent="0.35">
      <c r="A7067" s="1">
        <v>4.3239414691925049E-2</v>
      </c>
      <c r="B7067" s="1">
        <v>9.9999997764825821E-3</v>
      </c>
      <c r="C7067" s="1">
        <v>9.9999997764825821E-3</v>
      </c>
      <c r="D7067" s="1">
        <v>4.3076671659946442E-2</v>
      </c>
      <c r="E7067" s="1">
        <v>9.9999997764825821E-3</v>
      </c>
      <c r="F7067" s="1">
        <v>9.9999997764825821E-3</v>
      </c>
      <c r="G7067" s="1">
        <v>100.13262176513672</v>
      </c>
      <c r="H7067" s="1">
        <v>10026.5419921875</v>
      </c>
      <c r="I7067" s="1">
        <v>1003983.9375</v>
      </c>
      <c r="J7067" s="1">
        <v>80.687187194824219</v>
      </c>
      <c r="K7067" s="1">
        <v>6510.42236328125</v>
      </c>
      <c r="L7067" s="1">
        <v>525307.625</v>
      </c>
      <c r="M7067" s="1">
        <v>155.77238464355469</v>
      </c>
      <c r="N7067" s="1">
        <v>24265.03515625</v>
      </c>
      <c r="O7067" s="1">
        <v>3779822.5</v>
      </c>
      <c r="P7067" s="1">
        <v>0.12756800651550293</v>
      </c>
      <c r="Q7067" s="1">
        <v>1.627359539270401E-2</v>
      </c>
      <c r="R7067" s="1">
        <v>9.9999997764825821E-3</v>
      </c>
      <c r="S7067" s="1">
        <v>0.31276693940162659</v>
      </c>
      <c r="T7067" s="1">
        <v>9.7823157906532288E-2</v>
      </c>
      <c r="U7067" s="1">
        <v>3.0595850199460983E-2</v>
      </c>
      <c r="V7067" s="1">
        <v>86.737579345703125</v>
      </c>
      <c r="W7067" s="1">
        <v>7523.40771484375</v>
      </c>
      <c r="X7067" s="1">
        <v>652562.1875</v>
      </c>
      <c r="Y7067" s="1">
        <v>93.958900451660156</v>
      </c>
      <c r="Z7067" s="1">
        <v>8828.275390625</v>
      </c>
      <c r="AA7067" s="1">
        <v>829495</v>
      </c>
      <c r="AB7067" s="1">
        <v>0</v>
      </c>
      <c r="AE7067" s="17">
        <f t="shared" si="110"/>
        <v>0.5</v>
      </c>
      <c r="AF7067" cm="1">
        <f t="array" ref="AF7067">1/(1+EXP(-$AI$41-SUMPRODUCT(A7067:AA7067, TRANSPOSE($AI$42:$AI$68))))</f>
        <v>0.14192735968505427</v>
      </c>
      <c r="AG7067" cm="1">
        <f t="array" ref="AG7067">1/(1+EXP(-$AI$71-SUMPRODUCT(A7067:AA7067, TRANSPOSE($AI$72:$AI$98))))</f>
        <v>6.4931019360033829E-2</v>
      </c>
    </row>
    <row r="7068" spans="1:33" x14ac:dyDescent="0.35">
      <c r="A7068" s="1">
        <v>2.5575531646609306E-2</v>
      </c>
      <c r="B7068" s="1">
        <v>9.9999997764825821E-3</v>
      </c>
      <c r="C7068" s="1">
        <v>9.9999997764825821E-3</v>
      </c>
      <c r="D7068" s="1">
        <v>1.0268432088196278E-2</v>
      </c>
      <c r="E7068" s="1">
        <v>9.9999997764825821E-3</v>
      </c>
      <c r="F7068" s="1">
        <v>9.9999997764825821E-3</v>
      </c>
      <c r="G7068" s="1">
        <v>25.726526260375977</v>
      </c>
      <c r="H7068" s="1">
        <v>661.8541259765625</v>
      </c>
      <c r="I7068" s="1">
        <v>17027.208984375</v>
      </c>
      <c r="J7068" s="1">
        <v>121.79320526123047</v>
      </c>
      <c r="K7068" s="1">
        <v>14833.5849609375</v>
      </c>
      <c r="L7068" s="1">
        <v>1806629.875</v>
      </c>
      <c r="M7068" s="1">
        <v>155.75553894042969</v>
      </c>
      <c r="N7068" s="1">
        <v>24259.787109375</v>
      </c>
      <c r="O7068" s="1">
        <v>3778596.25</v>
      </c>
      <c r="P7068" s="1">
        <v>0.12677693367004395</v>
      </c>
      <c r="Q7068" s="1">
        <v>1.6072390601038933E-2</v>
      </c>
      <c r="R7068" s="1">
        <v>9.9999997764825821E-3</v>
      </c>
      <c r="S7068" s="1">
        <v>0.31214001774787903</v>
      </c>
      <c r="T7068" s="1">
        <v>9.7431391477584839E-2</v>
      </c>
      <c r="U7068" s="1">
        <v>3.0412236228585243E-2</v>
      </c>
      <c r="V7068" s="1">
        <v>87.239006042480469</v>
      </c>
      <c r="W7068" s="1">
        <v>7610.64404296875</v>
      </c>
      <c r="X7068" s="1">
        <v>663945.0625</v>
      </c>
      <c r="Y7068" s="1">
        <v>94.06396484375</v>
      </c>
      <c r="Z7068" s="1">
        <v>8848.029296875</v>
      </c>
      <c r="AA7068" s="1">
        <v>832280.75</v>
      </c>
      <c r="AB7068" s="1">
        <v>0</v>
      </c>
      <c r="AE7068" s="17">
        <f t="shared" si="110"/>
        <v>0.5</v>
      </c>
      <c r="AF7068" cm="1">
        <f t="array" ref="AF7068">1/(1+EXP(-$AI$41-SUMPRODUCT(A7068:AA7068, TRANSPOSE($AI$42:$AI$68))))</f>
        <v>0.1496077617349561</v>
      </c>
      <c r="AG7068" cm="1">
        <f t="array" ref="AG7068">1/(1+EXP(-$AI$71-SUMPRODUCT(A7068:AA7068, TRANSPOSE($AI$72:$AI$98))))</f>
        <v>7.2113192171901319E-2</v>
      </c>
    </row>
    <row r="7069" spans="1:33" x14ac:dyDescent="0.35">
      <c r="A7069" s="1">
        <v>4.4168528169393539E-2</v>
      </c>
      <c r="B7069" s="1">
        <v>9.9999997764825821E-3</v>
      </c>
      <c r="C7069" s="1">
        <v>9.9999997764825821E-3</v>
      </c>
      <c r="D7069" s="1">
        <v>3.006485290825367E-2</v>
      </c>
      <c r="E7069" s="1">
        <v>9.9999997764825821E-3</v>
      </c>
      <c r="F7069" s="1">
        <v>9.9999997764825821E-3</v>
      </c>
      <c r="G7069" s="1">
        <v>37.261341094970703</v>
      </c>
      <c r="H7069" s="1">
        <v>1388.4075927734375</v>
      </c>
      <c r="I7069" s="1">
        <v>51733.92578125</v>
      </c>
      <c r="J7069" s="1">
        <v>128.36393737792969</v>
      </c>
      <c r="K7069" s="1">
        <v>16477.30078125</v>
      </c>
      <c r="L7069" s="1">
        <v>2115091.25</v>
      </c>
      <c r="M7069" s="1">
        <v>155.80484008789063</v>
      </c>
      <c r="N7069" s="1">
        <v>24275.1484375</v>
      </c>
      <c r="O7069" s="1">
        <v>3782185.5</v>
      </c>
      <c r="P7069" s="1">
        <v>0.12648940086364746</v>
      </c>
      <c r="Q7069" s="1">
        <v>1.5999568626284599E-2</v>
      </c>
      <c r="R7069" s="1">
        <v>9.9999997764825821E-3</v>
      </c>
      <c r="S7069" s="1">
        <v>0.31177142262458801</v>
      </c>
      <c r="T7069" s="1">
        <v>9.7201421856880188E-2</v>
      </c>
      <c r="U7069" s="1">
        <v>3.0304625630378723E-2</v>
      </c>
      <c r="V7069" s="1">
        <v>87.482658386230469</v>
      </c>
      <c r="W7069" s="1">
        <v>7653.21533203125</v>
      </c>
      <c r="X7069" s="1">
        <v>669523.625</v>
      </c>
      <c r="Y7069" s="1">
        <v>94.060562133789063</v>
      </c>
      <c r="Z7069" s="1">
        <v>8847.3896484375</v>
      </c>
      <c r="AA7069" s="1">
        <v>832190.4375</v>
      </c>
      <c r="AB7069" s="1">
        <v>0</v>
      </c>
      <c r="AE7069" s="17">
        <f t="shared" si="110"/>
        <v>0.5</v>
      </c>
      <c r="AF7069" cm="1">
        <f t="array" ref="AF7069">1/(1+EXP(-$AI$41-SUMPRODUCT(A7069:AA7069, TRANSPOSE($AI$42:$AI$68))))</f>
        <v>0.14401816958018118</v>
      </c>
      <c r="AG7069" cm="1">
        <f t="array" ref="AG7069">1/(1+EXP(-$AI$71-SUMPRODUCT(A7069:AA7069, TRANSPOSE($AI$72:$AI$98))))</f>
        <v>6.4843952579210135E-2</v>
      </c>
    </row>
    <row r="7070" spans="1:33" x14ac:dyDescent="0.35">
      <c r="A7070" s="1">
        <v>1.2057315111160278</v>
      </c>
      <c r="B7070" s="1">
        <v>1.4537885189056396</v>
      </c>
      <c r="C7070" s="1">
        <v>1.7528785467147827</v>
      </c>
      <c r="D7070" s="1">
        <v>1.1663330793380737</v>
      </c>
      <c r="E7070" s="1">
        <v>1.3603328466415405</v>
      </c>
      <c r="F7070" s="1">
        <v>1.5866012573242188</v>
      </c>
      <c r="G7070" s="1">
        <v>110.07847595214844</v>
      </c>
      <c r="H7070" s="1">
        <v>12117.2705078125</v>
      </c>
      <c r="I7070" s="1">
        <v>1333850.75</v>
      </c>
      <c r="J7070" s="1">
        <v>84.656295776367188</v>
      </c>
      <c r="K7070" s="1">
        <v>7166.6884765625</v>
      </c>
      <c r="L7070" s="1">
        <v>606705.3125</v>
      </c>
      <c r="M7070" s="1">
        <v>150.01899719238281</v>
      </c>
      <c r="N7070" s="1">
        <v>22505.69921875</v>
      </c>
      <c r="O7070" s="1">
        <v>3376282.5</v>
      </c>
      <c r="P7070" s="1">
        <v>0.13696694374084473</v>
      </c>
      <c r="Q7070" s="1">
        <v>1.8759943544864655E-2</v>
      </c>
      <c r="R7070" s="1">
        <v>9.9999997764825821E-3</v>
      </c>
      <c r="S7070" s="1">
        <v>0.34029853343963623</v>
      </c>
      <c r="T7070" s="1">
        <v>0.11580309271812439</v>
      </c>
      <c r="U7070" s="1">
        <v>3.9407622069120407E-2</v>
      </c>
      <c r="V7070" s="1">
        <v>83.201301574707031</v>
      </c>
      <c r="W7070" s="1">
        <v>6922.45654296875</v>
      </c>
      <c r="X7070" s="1">
        <v>575957.375</v>
      </c>
      <c r="Y7070" s="1">
        <v>93.984199523925781</v>
      </c>
      <c r="Z7070" s="1">
        <v>8833.029296875</v>
      </c>
      <c r="AA7070" s="1">
        <v>830165.25</v>
      </c>
      <c r="AB7070" s="1">
        <v>0</v>
      </c>
      <c r="AE7070" s="17">
        <f t="shared" si="110"/>
        <v>0.5</v>
      </c>
      <c r="AF7070" cm="1">
        <f t="array" ref="AF7070">1/(1+EXP(-$AI$41-SUMPRODUCT(A7070:AA7070, TRANSPOSE($AI$42:$AI$68))))</f>
        <v>0.13085237829492127</v>
      </c>
      <c r="AG7070" cm="1">
        <f t="array" ref="AG7070">1/(1+EXP(-$AI$71-SUMPRODUCT(A7070:AA7070, TRANSPOSE($AI$72:$AI$98))))</f>
        <v>5.3908488942565183E-2</v>
      </c>
    </row>
    <row r="7071" spans="1:33" x14ac:dyDescent="0.35">
      <c r="A7071" s="1">
        <v>1.2718889713287354</v>
      </c>
      <c r="B7071" s="1">
        <v>1.617701530456543</v>
      </c>
      <c r="C7071" s="1">
        <v>2.0575368404388428</v>
      </c>
      <c r="D7071" s="1">
        <v>1.2355989217758179</v>
      </c>
      <c r="E7071" s="1">
        <v>1.5267046689987183</v>
      </c>
      <c r="F7071" s="1">
        <v>1.8863946199417114</v>
      </c>
      <c r="G7071" s="1">
        <v>109.03480529785156</v>
      </c>
      <c r="H7071" s="1">
        <v>11888.5888671875</v>
      </c>
      <c r="I7071" s="1">
        <v>1296270</v>
      </c>
      <c r="J7071" s="1">
        <v>85.442581176757813</v>
      </c>
      <c r="K7071" s="1">
        <v>7300.4345703125</v>
      </c>
      <c r="L7071" s="1">
        <v>623768</v>
      </c>
      <c r="M7071" s="1">
        <v>149.7366943359375</v>
      </c>
      <c r="N7071" s="1">
        <v>22421.078125</v>
      </c>
      <c r="O7071" s="1">
        <v>3357258</v>
      </c>
      <c r="P7071" s="1">
        <v>0.13654446601867676</v>
      </c>
      <c r="Q7071" s="1">
        <v>1.8644390627741814E-2</v>
      </c>
      <c r="R7071" s="1">
        <v>9.9999997764825821E-3</v>
      </c>
      <c r="S7071" s="1">
        <v>0.34137871861457825</v>
      </c>
      <c r="T7071" s="1">
        <v>0.11653942614793777</v>
      </c>
      <c r="U7071" s="1">
        <v>3.9784081280231476E-2</v>
      </c>
      <c r="V7071" s="1">
        <v>82.80255126953125</v>
      </c>
      <c r="W7071" s="1">
        <v>6856.2626953125</v>
      </c>
      <c r="X7071" s="1">
        <v>567716</v>
      </c>
      <c r="Y7071" s="1">
        <v>93.981941223144531</v>
      </c>
      <c r="Z7071" s="1">
        <v>8832.60546875</v>
      </c>
      <c r="AA7071" s="1">
        <v>830105.375</v>
      </c>
      <c r="AB7071" s="1">
        <v>0</v>
      </c>
      <c r="AE7071" s="17">
        <f t="shared" si="110"/>
        <v>0.5</v>
      </c>
      <c r="AF7071" cm="1">
        <f t="array" ref="AF7071">1/(1+EXP(-$AI$41-SUMPRODUCT(A7071:AA7071, TRANSPOSE($AI$42:$AI$68))))</f>
        <v>0.1304781748537045</v>
      </c>
      <c r="AG7071" cm="1">
        <f t="array" ref="AG7071">1/(1+EXP(-$AI$71-SUMPRODUCT(A7071:AA7071, TRANSPOSE($AI$72:$AI$98))))</f>
        <v>5.3575299637107165E-2</v>
      </c>
    </row>
    <row r="7072" spans="1:33" x14ac:dyDescent="0.35">
      <c r="A7072" s="1">
        <v>0.32279324531555176</v>
      </c>
      <c r="B7072" s="1">
        <v>0.10419547557830811</v>
      </c>
      <c r="C7072" s="1">
        <v>3.3633597195148468E-2</v>
      </c>
      <c r="D7072" s="1">
        <v>0.28701817989349365</v>
      </c>
      <c r="E7072" s="1">
        <v>8.2379437983036041E-2</v>
      </c>
      <c r="F7072" s="1">
        <v>2.3644395172595978E-2</v>
      </c>
      <c r="G7072" s="1">
        <v>116.23401641845703</v>
      </c>
      <c r="H7072" s="1">
        <v>13510.3466796875</v>
      </c>
      <c r="I7072" s="1">
        <v>1570361.875</v>
      </c>
      <c r="J7072" s="1">
        <v>34.731285095214844</v>
      </c>
      <c r="K7072" s="1">
        <v>1206.26220703125</v>
      </c>
      <c r="L7072" s="1">
        <v>41895.03515625</v>
      </c>
      <c r="M7072" s="1">
        <v>151.66156005859375</v>
      </c>
      <c r="N7072" s="1">
        <v>23001.228515625</v>
      </c>
      <c r="O7072" s="1">
        <v>3488402.25</v>
      </c>
      <c r="P7072" s="1">
        <v>0.14189028739929199</v>
      </c>
      <c r="Q7072" s="1">
        <v>2.0132854580879211E-2</v>
      </c>
      <c r="R7072" s="1">
        <v>9.9999997764825821E-3</v>
      </c>
      <c r="S7072" s="1">
        <v>0.34173077344894409</v>
      </c>
      <c r="T7072" s="1">
        <v>0.11677992343902588</v>
      </c>
      <c r="U7072" s="1">
        <v>3.9907291531562805E-2</v>
      </c>
      <c r="V7072" s="1">
        <v>84.549301147460938</v>
      </c>
      <c r="W7072" s="1">
        <v>7148.58447265625</v>
      </c>
      <c r="X7072" s="1">
        <v>604407.8125</v>
      </c>
      <c r="Y7072" s="1">
        <v>93.915580749511719</v>
      </c>
      <c r="Z7072" s="1">
        <v>8820.13671875</v>
      </c>
      <c r="AA7072" s="1">
        <v>828348.25</v>
      </c>
      <c r="AB7072" s="1">
        <v>0</v>
      </c>
      <c r="AE7072" s="17">
        <f t="shared" si="110"/>
        <v>0.5</v>
      </c>
      <c r="AF7072" cm="1">
        <f t="array" ref="AF7072">1/(1+EXP(-$AI$41-SUMPRODUCT(A7072:AA7072, TRANSPOSE($AI$42:$AI$68))))</f>
        <v>0.13504374711581493</v>
      </c>
      <c r="AG7072" cm="1">
        <f t="array" ref="AG7072">1/(1+EXP(-$AI$71-SUMPRODUCT(A7072:AA7072, TRANSPOSE($AI$72:$AI$98))))</f>
        <v>5.8603542459411344E-2</v>
      </c>
    </row>
    <row r="7073" spans="1:33" x14ac:dyDescent="0.35">
      <c r="A7073" s="1">
        <v>0.36236381530761719</v>
      </c>
      <c r="B7073" s="1">
        <v>0.13130752742290497</v>
      </c>
      <c r="C7073" s="1">
        <v>4.7581098973751068E-2</v>
      </c>
      <c r="D7073" s="1">
        <v>0.31863582134246826</v>
      </c>
      <c r="E7073" s="1">
        <v>0.10152878612279892</v>
      </c>
      <c r="F7073" s="1">
        <v>3.2350707799196243E-2</v>
      </c>
      <c r="G7073" s="1">
        <v>117.39357757568359</v>
      </c>
      <c r="H7073" s="1">
        <v>13781.251953125</v>
      </c>
      <c r="I7073" s="1">
        <v>1617830.5</v>
      </c>
      <c r="J7073" s="1">
        <v>35.503040313720703</v>
      </c>
      <c r="K7073" s="1">
        <v>1260.4658203125</v>
      </c>
      <c r="L7073" s="1">
        <v>44750.37109375</v>
      </c>
      <c r="M7073" s="1">
        <v>151.5224609375</v>
      </c>
      <c r="N7073" s="1">
        <v>22959.056640625</v>
      </c>
      <c r="O7073" s="1">
        <v>3478812.75</v>
      </c>
      <c r="P7073" s="1">
        <v>0.14229655265808105</v>
      </c>
      <c r="Q7073" s="1">
        <v>2.0248308777809143E-2</v>
      </c>
      <c r="R7073" s="1">
        <v>9.9999997764825821E-3</v>
      </c>
      <c r="S7073" s="1">
        <v>0.34282749891281128</v>
      </c>
      <c r="T7073" s="1">
        <v>0.1175306960940361</v>
      </c>
      <c r="U7073" s="1">
        <v>4.0292754769325256E-2</v>
      </c>
      <c r="V7073" s="1">
        <v>84.45831298828125</v>
      </c>
      <c r="W7073" s="1">
        <v>7133.20654296875</v>
      </c>
      <c r="X7073" s="1">
        <v>602458.625</v>
      </c>
      <c r="Y7073" s="1">
        <v>93.916580200195313</v>
      </c>
      <c r="Z7073" s="1">
        <v>8820.32421875</v>
      </c>
      <c r="AA7073" s="1">
        <v>828374.6875</v>
      </c>
      <c r="AB7073" s="1">
        <v>0</v>
      </c>
      <c r="AE7073" s="17">
        <f t="shared" si="110"/>
        <v>0.5</v>
      </c>
      <c r="AF7073" cm="1">
        <f t="array" ref="AF7073">1/(1+EXP(-$AI$41-SUMPRODUCT(A7073:AA7073, TRANSPOSE($AI$42:$AI$68))))</f>
        <v>0.13508965191612321</v>
      </c>
      <c r="AG7073" cm="1">
        <f t="array" ref="AG7073">1/(1+EXP(-$AI$71-SUMPRODUCT(A7073:AA7073, TRANSPOSE($AI$72:$AI$98))))</f>
        <v>5.8770529785794286E-2</v>
      </c>
    </row>
    <row r="7074" spans="1:33" x14ac:dyDescent="0.35">
      <c r="A7074" s="1">
        <v>8.8855676352977753E-2</v>
      </c>
      <c r="B7074" s="1">
        <v>9.9999997764825821E-3</v>
      </c>
      <c r="C7074" s="1">
        <v>9.9999997764825821E-3</v>
      </c>
      <c r="D7074" s="1">
        <v>8.7620668113231659E-2</v>
      </c>
      <c r="E7074" s="1">
        <v>9.9999997764825821E-3</v>
      </c>
      <c r="F7074" s="1">
        <v>9.9999997764825821E-3</v>
      </c>
      <c r="G7074" s="1">
        <v>105.09435272216797</v>
      </c>
      <c r="H7074" s="1">
        <v>11044.8232421875</v>
      </c>
      <c r="I7074" s="1">
        <v>1160748.5</v>
      </c>
      <c r="J7074" s="1">
        <v>76.045318603515625</v>
      </c>
      <c r="K7074" s="1">
        <v>5782.890625</v>
      </c>
      <c r="L7074" s="1">
        <v>439761.75</v>
      </c>
      <c r="M7074" s="1">
        <v>151.34164428710938</v>
      </c>
      <c r="N7074" s="1">
        <v>22904.29296875</v>
      </c>
      <c r="O7074" s="1">
        <v>3466373.5</v>
      </c>
      <c r="P7074" s="1">
        <v>0.14238238334655762</v>
      </c>
      <c r="Q7074" s="1">
        <v>2.0272742956876755E-2</v>
      </c>
      <c r="R7074" s="1">
        <v>9.9999997764825821E-3</v>
      </c>
      <c r="S7074" s="1">
        <v>0.34419742226600647</v>
      </c>
      <c r="T7074" s="1">
        <v>0.11847186833620071</v>
      </c>
      <c r="U7074" s="1">
        <v>4.077770933508873E-2</v>
      </c>
      <c r="V7074" s="1">
        <v>84.451339721679688</v>
      </c>
      <c r="W7074" s="1">
        <v>7132.02880859375</v>
      </c>
      <c r="X7074" s="1">
        <v>602309.375</v>
      </c>
      <c r="Y7074" s="1">
        <v>93.951393127441406</v>
      </c>
      <c r="Z7074" s="1">
        <v>8826.8642578125</v>
      </c>
      <c r="AA7074" s="1">
        <v>829296.1875</v>
      </c>
      <c r="AB7074" s="1">
        <v>0</v>
      </c>
      <c r="AE7074" s="17">
        <f t="shared" si="110"/>
        <v>0.5</v>
      </c>
      <c r="AF7074" cm="1">
        <f t="array" ref="AF7074">1/(1+EXP(-$AI$41-SUMPRODUCT(A7074:AA7074, TRANSPOSE($AI$42:$AI$68))))</f>
        <v>0.14216791073400803</v>
      </c>
      <c r="AG7074" cm="1">
        <f t="array" ref="AG7074">1/(1+EXP(-$AI$71-SUMPRODUCT(A7074:AA7074, TRANSPOSE($AI$72:$AI$98))))</f>
        <v>6.5971025419197291E-2</v>
      </c>
    </row>
    <row r="7075" spans="1:33" x14ac:dyDescent="0.35">
      <c r="A7075" s="1">
        <v>0.41470628976821899</v>
      </c>
      <c r="B7075" s="1">
        <v>0.17198130488395691</v>
      </c>
      <c r="C7075" s="1">
        <v>7.1321733295917511E-2</v>
      </c>
      <c r="D7075" s="1">
        <v>0.41470628976821899</v>
      </c>
      <c r="E7075" s="1">
        <v>0.17198130488395691</v>
      </c>
      <c r="F7075" s="1">
        <v>7.1321733295917511E-2</v>
      </c>
      <c r="G7075" s="1">
        <v>85.079765319824219</v>
      </c>
      <c r="H7075" s="1">
        <v>7238.56640625</v>
      </c>
      <c r="I7075" s="1">
        <v>615855.5625</v>
      </c>
      <c r="J7075" s="1">
        <v>87.035240173339844</v>
      </c>
      <c r="K7075" s="1">
        <v>7575.1328125</v>
      </c>
      <c r="L7075" s="1">
        <v>659303.5</v>
      </c>
      <c r="M7075" s="1">
        <v>153.15728759765625</v>
      </c>
      <c r="N7075" s="1">
        <v>23457.154296875</v>
      </c>
      <c r="O7075" s="1">
        <v>3592634.25</v>
      </c>
      <c r="P7075" s="1">
        <v>0.14229321479797363</v>
      </c>
      <c r="Q7075" s="1">
        <v>2.0247358828783035E-2</v>
      </c>
      <c r="R7075" s="1">
        <v>9.9999997764825821E-3</v>
      </c>
      <c r="S7075" s="1">
        <v>0.33363711833953857</v>
      </c>
      <c r="T7075" s="1">
        <v>0.11131372302770615</v>
      </c>
      <c r="U7075" s="1">
        <v>3.713839128613472E-2</v>
      </c>
      <c r="V7075" s="1">
        <v>86.316368103027344</v>
      </c>
      <c r="W7075" s="1">
        <v>7450.515625</v>
      </c>
      <c r="X7075" s="1">
        <v>643101.4375</v>
      </c>
      <c r="Y7075" s="1">
        <v>93.886032104492188</v>
      </c>
      <c r="Z7075" s="1">
        <v>8814.5869140625</v>
      </c>
      <c r="AA7075" s="1">
        <v>827566.625</v>
      </c>
      <c r="AB7075" s="1">
        <v>0</v>
      </c>
      <c r="AE7075" s="17">
        <f t="shared" si="110"/>
        <v>0.5</v>
      </c>
      <c r="AF7075" cm="1">
        <f t="array" ref="AF7075">1/(1+EXP(-$AI$41-SUMPRODUCT(A7075:AA7075, TRANSPOSE($AI$42:$AI$68))))</f>
        <v>0.13744035459586057</v>
      </c>
      <c r="AG7075" cm="1">
        <f t="array" ref="AG7075">1/(1+EXP(-$AI$71-SUMPRODUCT(A7075:AA7075, TRANSPOSE($AI$72:$AI$98))))</f>
        <v>5.9329282768084628E-2</v>
      </c>
    </row>
    <row r="7076" spans="1:33" x14ac:dyDescent="0.35">
      <c r="A7076" s="1">
        <v>0.68700695037841797</v>
      </c>
      <c r="B7076" s="1">
        <v>0.47197854518890381</v>
      </c>
      <c r="C7076" s="1">
        <v>0.32425254583358765</v>
      </c>
      <c r="D7076" s="1">
        <v>0.58114767074584961</v>
      </c>
      <c r="E7076" s="1">
        <v>0.33773261308670044</v>
      </c>
      <c r="F7076" s="1">
        <v>0.19627252221107483</v>
      </c>
      <c r="G7076" s="1">
        <v>127.58550262451172</v>
      </c>
      <c r="H7076" s="1">
        <v>16278.060546875</v>
      </c>
      <c r="I7076" s="1">
        <v>2076844.5</v>
      </c>
      <c r="J7076" s="1">
        <v>70.470329284667969</v>
      </c>
      <c r="K7076" s="1">
        <v>4966.0673828125</v>
      </c>
      <c r="L7076" s="1">
        <v>349960.40625</v>
      </c>
      <c r="M7076" s="1">
        <v>148.77339172363281</v>
      </c>
      <c r="N7076" s="1">
        <v>22133.521484375</v>
      </c>
      <c r="O7076" s="1">
        <v>3292879.25</v>
      </c>
      <c r="P7076" s="1">
        <v>0.15459609031677246</v>
      </c>
      <c r="Q7076" s="1">
        <v>2.3899951949715614E-2</v>
      </c>
      <c r="R7076" s="1">
        <v>9.9999997764825821E-3</v>
      </c>
      <c r="S7076" s="1">
        <v>0.36101672053337097</v>
      </c>
      <c r="T7076" s="1">
        <v>0.1303330659866333</v>
      </c>
      <c r="U7076" s="1">
        <v>4.7052416950464249E-2</v>
      </c>
      <c r="V7076" s="1">
        <v>83.139999389648438</v>
      </c>
      <c r="W7076" s="1">
        <v>6912.25927734375</v>
      </c>
      <c r="X7076" s="1">
        <v>574685.25</v>
      </c>
      <c r="Y7076" s="1">
        <v>93.735267639160156</v>
      </c>
      <c r="Z7076" s="1">
        <v>8786.30078125</v>
      </c>
      <c r="AA7076" s="1">
        <v>823586.25</v>
      </c>
      <c r="AB7076" s="1">
        <v>0</v>
      </c>
      <c r="AE7076" s="17">
        <f t="shared" si="110"/>
        <v>0.5</v>
      </c>
      <c r="AF7076" cm="1">
        <f t="array" ref="AF7076">1/(1+EXP(-$AI$41-SUMPRODUCT(A7076:AA7076, TRANSPOSE($AI$42:$AI$68))))</f>
        <v>0.13730643743049986</v>
      </c>
      <c r="AG7076" cm="1">
        <f t="array" ref="AG7076">1/(1+EXP(-$AI$71-SUMPRODUCT(A7076:AA7076, TRANSPOSE($AI$72:$AI$98))))</f>
        <v>6.1559131580832545E-2</v>
      </c>
    </row>
    <row r="7077" spans="1:33" x14ac:dyDescent="0.35">
      <c r="A7077" s="1">
        <v>1.1478767395019531</v>
      </c>
      <c r="B7077" s="1">
        <v>1.3176209926605225</v>
      </c>
      <c r="C7077" s="1">
        <v>1.5124665498733521</v>
      </c>
      <c r="D7077" s="1">
        <v>1.0778945684432983</v>
      </c>
      <c r="E7077" s="1">
        <v>1.1618566513061523</v>
      </c>
      <c r="F7077" s="1">
        <v>1.2523590326309204</v>
      </c>
      <c r="G7077" s="1">
        <v>115.29434967041016</v>
      </c>
      <c r="H7077" s="1">
        <v>13292.787109375</v>
      </c>
      <c r="I7077" s="1">
        <v>1532583.25</v>
      </c>
      <c r="J7077" s="1">
        <v>78.127334594726563</v>
      </c>
      <c r="K7077" s="1">
        <v>6103.88037109375</v>
      </c>
      <c r="L7077" s="1">
        <v>476879.90625</v>
      </c>
      <c r="M7077" s="1">
        <v>148.67353820800781</v>
      </c>
      <c r="N7077" s="1">
        <v>22103.8203125</v>
      </c>
      <c r="O7077" s="1">
        <v>3286253.25</v>
      </c>
      <c r="P7077" s="1">
        <v>0.15544867515563965</v>
      </c>
      <c r="Q7077" s="1">
        <v>2.4164291098713875E-2</v>
      </c>
      <c r="R7077" s="1">
        <v>9.9999997764825821E-3</v>
      </c>
      <c r="S7077" s="1">
        <v>0.36231791973114014</v>
      </c>
      <c r="T7077" s="1">
        <v>0.1312742680311203</v>
      </c>
      <c r="U7077" s="1">
        <v>4.7563023865222931E-2</v>
      </c>
      <c r="V7077" s="1">
        <v>83.086296081542969</v>
      </c>
      <c r="W7077" s="1">
        <v>6903.33251953125</v>
      </c>
      <c r="X7077" s="1">
        <v>573572.3125</v>
      </c>
      <c r="Y7077" s="1">
        <v>93.712608337402344</v>
      </c>
      <c r="Z7077" s="1">
        <v>8782.052734375</v>
      </c>
      <c r="AA7077" s="1">
        <v>822989.0625</v>
      </c>
      <c r="AB7077" s="1">
        <v>0</v>
      </c>
      <c r="AE7077" s="17">
        <f t="shared" si="110"/>
        <v>0.5</v>
      </c>
      <c r="AF7077" cm="1">
        <f t="array" ref="AF7077">1/(1+EXP(-$AI$41-SUMPRODUCT(A7077:AA7077, TRANSPOSE($AI$42:$AI$68))))</f>
        <v>0.13229365581653693</v>
      </c>
      <c r="AG7077" cm="1">
        <f t="array" ref="AG7077">1/(1+EXP(-$AI$71-SUMPRODUCT(A7077:AA7077, TRANSPOSE($AI$72:$AI$98))))</f>
        <v>5.5873805734528305E-2</v>
      </c>
    </row>
    <row r="7078" spans="1:33" x14ac:dyDescent="0.35">
      <c r="A7078" s="1">
        <v>0.56873637437820435</v>
      </c>
      <c r="B7078" s="1">
        <v>0.32346105575561523</v>
      </c>
      <c r="C7078" s="1">
        <v>0.1839640736579895</v>
      </c>
      <c r="D7078" s="1">
        <v>0.56586354970932007</v>
      </c>
      <c r="E7078" s="1">
        <v>0.32020154595375061</v>
      </c>
      <c r="F7078" s="1">
        <v>0.18119038641452789</v>
      </c>
      <c r="G7078" s="1">
        <v>79.545761108398438</v>
      </c>
      <c r="H7078" s="1">
        <v>6327.5283203125</v>
      </c>
      <c r="I7078" s="1">
        <v>503328.03125</v>
      </c>
      <c r="J7078" s="1">
        <v>86.099266052246094</v>
      </c>
      <c r="K7078" s="1">
        <v>7413.08349609375</v>
      </c>
      <c r="L7078" s="1">
        <v>638261.0625</v>
      </c>
      <c r="M7078" s="1">
        <v>151.15159606933594</v>
      </c>
      <c r="N7078" s="1">
        <v>22846.8046875</v>
      </c>
      <c r="O7078" s="1">
        <v>3453331</v>
      </c>
      <c r="P7078" s="1">
        <v>0.15269303321838379</v>
      </c>
      <c r="Q7078" s="1">
        <v>2.3315161466598511E-2</v>
      </c>
      <c r="R7078" s="1">
        <v>9.9999997764825821E-3</v>
      </c>
      <c r="S7078" s="1">
        <v>0.34876370429992676</v>
      </c>
      <c r="T7078" s="1">
        <v>0.12163612246513367</v>
      </c>
      <c r="U7078" s="1">
        <v>4.2422264814376831E-2</v>
      </c>
      <c r="V7078" s="1">
        <v>85.342308044433594</v>
      </c>
      <c r="W7078" s="1">
        <v>7283.3095703125</v>
      </c>
      <c r="X7078" s="1">
        <v>621574.4375</v>
      </c>
      <c r="Y7078" s="1">
        <v>93.694450378417969</v>
      </c>
      <c r="Z7078" s="1">
        <v>8778.650390625</v>
      </c>
      <c r="AA7078" s="1">
        <v>822510.8125</v>
      </c>
      <c r="AB7078" s="1">
        <v>0</v>
      </c>
      <c r="AE7078" s="17">
        <f t="shared" si="110"/>
        <v>0.5</v>
      </c>
      <c r="AF7078" cm="1">
        <f t="array" ref="AF7078">1/(1+EXP(-$AI$41-SUMPRODUCT(A7078:AA7078, TRANSPOSE($AI$42:$AI$68))))</f>
        <v>0.13703254031218684</v>
      </c>
      <c r="AG7078" cm="1">
        <f t="array" ref="AG7078">1/(1+EXP(-$AI$71-SUMPRODUCT(A7078:AA7078, TRANSPOSE($AI$72:$AI$98))))</f>
        <v>5.9095700063241378E-2</v>
      </c>
    </row>
    <row r="7079" spans="1:33" x14ac:dyDescent="0.35">
      <c r="A7079" s="1">
        <v>0.94747281074523926</v>
      </c>
      <c r="B7079" s="1">
        <v>0.89770472049713135</v>
      </c>
      <c r="C7079" s="1">
        <v>0.85055083036422729</v>
      </c>
      <c r="D7079" s="1">
        <v>0.93886417150497437</v>
      </c>
      <c r="E7079" s="1">
        <v>0.88146591186523438</v>
      </c>
      <c r="F7079" s="1">
        <v>0.82757675647735596</v>
      </c>
      <c r="G7079" s="1">
        <v>77.368782043457031</v>
      </c>
      <c r="H7079" s="1">
        <v>5985.92822265625</v>
      </c>
      <c r="I7079" s="1">
        <v>463124</v>
      </c>
      <c r="J7079" s="1">
        <v>90.729942321777344</v>
      </c>
      <c r="K7079" s="1">
        <v>8231.9228515625</v>
      </c>
      <c r="L7079" s="1">
        <v>746881.875</v>
      </c>
      <c r="M7079" s="1">
        <v>152.34086608886719</v>
      </c>
      <c r="N7079" s="1">
        <v>23207.740234375</v>
      </c>
      <c r="O7079" s="1">
        <v>3535487.25</v>
      </c>
      <c r="P7079" s="1">
        <v>0.15120100975036621</v>
      </c>
      <c r="Q7079" s="1">
        <v>2.2861745208501816E-2</v>
      </c>
      <c r="R7079" s="1">
        <v>9.9999997764825821E-3</v>
      </c>
      <c r="S7079" s="1">
        <v>0.34048455953598022</v>
      </c>
      <c r="T7079" s="1">
        <v>0.1159297376871109</v>
      </c>
      <c r="U7079" s="1">
        <v>3.9472285658121109E-2</v>
      </c>
      <c r="V7079" s="1">
        <v>86.551155090332031</v>
      </c>
      <c r="W7079" s="1">
        <v>7491.1025390625</v>
      </c>
      <c r="X7079" s="1">
        <v>648363.5625</v>
      </c>
      <c r="Y7079" s="1">
        <v>93.7095947265625</v>
      </c>
      <c r="Z7079" s="1">
        <v>8781.48828125</v>
      </c>
      <c r="AA7079" s="1">
        <v>822909.6875</v>
      </c>
      <c r="AB7079" s="1">
        <v>0</v>
      </c>
      <c r="AE7079" s="17">
        <f t="shared" si="110"/>
        <v>0.5</v>
      </c>
      <c r="AF7079" cm="1">
        <f t="array" ref="AF7079">1/(1+EXP(-$AI$41-SUMPRODUCT(A7079:AA7079, TRANSPOSE($AI$42:$AI$68))))</f>
        <v>0.13299193706279383</v>
      </c>
      <c r="AG7079" cm="1">
        <f t="array" ref="AG7079">1/(1+EXP(-$AI$71-SUMPRODUCT(A7079:AA7079, TRANSPOSE($AI$72:$AI$98))))</f>
        <v>5.4651067039590266E-2</v>
      </c>
    </row>
    <row r="7080" spans="1:33" x14ac:dyDescent="0.35">
      <c r="A7080" s="1">
        <v>0.39433303475379944</v>
      </c>
      <c r="B7080" s="1">
        <v>0.15549854934215546</v>
      </c>
      <c r="C7080" s="1">
        <v>6.1318211257457733E-2</v>
      </c>
      <c r="D7080" s="1">
        <v>0.39293393492698669</v>
      </c>
      <c r="E7080" s="1">
        <v>0.15439707040786743</v>
      </c>
      <c r="F7080" s="1">
        <v>6.0667850077152252E-2</v>
      </c>
      <c r="G7080" s="1">
        <v>79.992576599121094</v>
      </c>
      <c r="H7080" s="1">
        <v>6398.8125</v>
      </c>
      <c r="I7080" s="1">
        <v>511857.46875</v>
      </c>
      <c r="J7080" s="1">
        <v>96.889305114746094</v>
      </c>
      <c r="K7080" s="1">
        <v>9387.537109375</v>
      </c>
      <c r="L7080" s="1">
        <v>909552</v>
      </c>
      <c r="M7080" s="1">
        <v>152.49494934082031</v>
      </c>
      <c r="N7080" s="1">
        <v>23254.708984375</v>
      </c>
      <c r="O7080" s="1">
        <v>3546225.75</v>
      </c>
      <c r="P7080" s="1">
        <v>0.15158677101135254</v>
      </c>
      <c r="Q7080" s="1">
        <v>2.297854982316494E-2</v>
      </c>
      <c r="R7080" s="1">
        <v>9.9999997764825821E-3</v>
      </c>
      <c r="S7080" s="1">
        <v>0.33871090412139893</v>
      </c>
      <c r="T7080" s="1">
        <v>0.11472507566213608</v>
      </c>
      <c r="U7080" s="1">
        <v>3.8858633488416672E-2</v>
      </c>
      <c r="V7080" s="1">
        <v>86.716209411621094</v>
      </c>
      <c r="W7080" s="1">
        <v>7519.701171875</v>
      </c>
      <c r="X7080" s="1">
        <v>652079.9375</v>
      </c>
      <c r="Y7080" s="1">
        <v>93.793846130371094</v>
      </c>
      <c r="Z7080" s="1">
        <v>8797.28515625</v>
      </c>
      <c r="AA7080" s="1">
        <v>825131.25</v>
      </c>
      <c r="AB7080" s="1">
        <v>0</v>
      </c>
      <c r="AE7080" s="17">
        <f t="shared" si="110"/>
        <v>0.5</v>
      </c>
      <c r="AF7080" cm="1">
        <f t="array" ref="AF7080">1/(1+EXP(-$AI$41-SUMPRODUCT(A7080:AA7080, TRANSPOSE($AI$42:$AI$68))))</f>
        <v>0.13569568352963451</v>
      </c>
      <c r="AG7080" cm="1">
        <f t="array" ref="AG7080">1/(1+EXP(-$AI$71-SUMPRODUCT(A7080:AA7080, TRANSPOSE($AI$72:$AI$98))))</f>
        <v>5.6607144616900452E-2</v>
      </c>
    </row>
    <row r="7081" spans="1:33" x14ac:dyDescent="0.35">
      <c r="A7081" s="1">
        <v>0.47089433670043945</v>
      </c>
      <c r="B7081" s="1">
        <v>0.22174148261547089</v>
      </c>
      <c r="C7081" s="1">
        <v>0.10441680252552032</v>
      </c>
      <c r="D7081" s="1">
        <v>0.47089400887489319</v>
      </c>
      <c r="E7081" s="1">
        <v>0.22174116969108582</v>
      </c>
      <c r="F7081" s="1">
        <v>0.10441658645868301</v>
      </c>
      <c r="G7081" s="1">
        <v>93.846939086914063</v>
      </c>
      <c r="H7081" s="1">
        <v>8807.248046875</v>
      </c>
      <c r="I7081" s="1">
        <v>826533.25</v>
      </c>
      <c r="J7081" s="1">
        <v>106.84077453613281</v>
      </c>
      <c r="K7081" s="1">
        <v>11414.951171875</v>
      </c>
      <c r="L7081" s="1">
        <v>1219582.25</v>
      </c>
      <c r="M7081" s="1">
        <v>149.22982788085938</v>
      </c>
      <c r="N7081" s="1">
        <v>22269.541015625</v>
      </c>
      <c r="O7081" s="1">
        <v>3323279.75</v>
      </c>
      <c r="P7081" s="1">
        <v>0.1511833667755127</v>
      </c>
      <c r="Q7081" s="1">
        <v>2.2856410592794418E-2</v>
      </c>
      <c r="R7081" s="1">
        <v>9.9999997764825821E-3</v>
      </c>
      <c r="S7081" s="1">
        <v>0.3477175235748291</v>
      </c>
      <c r="T7081" s="1">
        <v>0.12090747803449631</v>
      </c>
      <c r="U7081" s="1">
        <v>4.2041648179292679E-2</v>
      </c>
      <c r="V7081" s="1">
        <v>84.266487121582031</v>
      </c>
      <c r="W7081" s="1">
        <v>7100.8408203125</v>
      </c>
      <c r="X7081" s="1">
        <v>598362.9375</v>
      </c>
      <c r="Y7081" s="1">
        <v>93.731178283691406</v>
      </c>
      <c r="Z7081" s="1">
        <v>8785.5341796875</v>
      </c>
      <c r="AA7081" s="1">
        <v>823478.4375</v>
      </c>
      <c r="AB7081" s="1">
        <v>0</v>
      </c>
      <c r="AE7081" s="17">
        <f t="shared" si="110"/>
        <v>0.5</v>
      </c>
      <c r="AF7081" cm="1">
        <f t="array" ref="AF7081">1/(1+EXP(-$AI$41-SUMPRODUCT(A7081:AA7081, TRANSPOSE($AI$42:$AI$68))))</f>
        <v>0.13096856194187179</v>
      </c>
      <c r="AG7081" cm="1">
        <f t="array" ref="AG7081">1/(1+EXP(-$AI$71-SUMPRODUCT(A7081:AA7081, TRANSPOSE($AI$72:$AI$98))))</f>
        <v>5.1630117051433284E-2</v>
      </c>
    </row>
    <row r="7082" spans="1:33" x14ac:dyDescent="0.35">
      <c r="A7082" s="1">
        <v>0.58272027969360352</v>
      </c>
      <c r="B7082" s="1">
        <v>0.33956292271614075</v>
      </c>
      <c r="C7082" s="1">
        <v>0.19787019491195679</v>
      </c>
      <c r="D7082" s="1">
        <v>0.58269518613815308</v>
      </c>
      <c r="E7082" s="1">
        <v>0.33953368663787842</v>
      </c>
      <c r="F7082" s="1">
        <v>0.19784463942050934</v>
      </c>
      <c r="G7082" s="1">
        <v>94.837745666503906</v>
      </c>
      <c r="H7082" s="1">
        <v>8994.1982421875</v>
      </c>
      <c r="I7082" s="1">
        <v>852989.4375</v>
      </c>
      <c r="J7082" s="1">
        <v>102.25576019287109</v>
      </c>
      <c r="K7082" s="1">
        <v>10456.240234375</v>
      </c>
      <c r="L7082" s="1">
        <v>1069210.875</v>
      </c>
      <c r="M7082" s="1">
        <v>148.92057800292969</v>
      </c>
      <c r="N7082" s="1">
        <v>22177.337890625</v>
      </c>
      <c r="O7082" s="1">
        <v>3302662</v>
      </c>
      <c r="P7082" s="1">
        <v>0.15176701545715332</v>
      </c>
      <c r="Q7082" s="1">
        <v>2.3033227771520615E-2</v>
      </c>
      <c r="R7082" s="1">
        <v>9.9999997764825821E-3</v>
      </c>
      <c r="S7082" s="1">
        <v>0.34903073310852051</v>
      </c>
      <c r="T7082" s="1">
        <v>0.12182245403528214</v>
      </c>
      <c r="U7082" s="1">
        <v>4.2519781738519669E-2</v>
      </c>
      <c r="V7082" s="1">
        <v>84.049285888671875</v>
      </c>
      <c r="W7082" s="1">
        <v>7064.2822265625</v>
      </c>
      <c r="X7082" s="1">
        <v>593747.875</v>
      </c>
      <c r="Y7082" s="1">
        <v>93.545738220214844</v>
      </c>
      <c r="Z7082" s="1">
        <v>8750.8046875</v>
      </c>
      <c r="AA7082" s="1">
        <v>818600.5</v>
      </c>
      <c r="AB7082" s="1">
        <v>0</v>
      </c>
      <c r="AE7082" s="17">
        <f t="shared" si="110"/>
        <v>0.5</v>
      </c>
      <c r="AF7082" cm="1">
        <f t="array" ref="AF7082">1/(1+EXP(-$AI$41-SUMPRODUCT(A7082:AA7082, TRANSPOSE($AI$42:$AI$68))))</f>
        <v>0.13084814471294692</v>
      </c>
      <c r="AG7082" cm="1">
        <f t="array" ref="AG7082">1/(1+EXP(-$AI$71-SUMPRODUCT(A7082:AA7082, TRANSPOSE($AI$72:$AI$98))))</f>
        <v>5.1841032156578787E-2</v>
      </c>
    </row>
    <row r="7083" spans="1:33" x14ac:dyDescent="0.35">
      <c r="A7083" s="1">
        <v>8.8816627860069275E-2</v>
      </c>
      <c r="B7083" s="1">
        <v>9.9999997764825821E-3</v>
      </c>
      <c r="C7083" s="1">
        <v>9.9999997764825821E-3</v>
      </c>
      <c r="D7083" s="1">
        <v>8.3826020359992981E-2</v>
      </c>
      <c r="E7083" s="1">
        <v>9.9999997764825821E-3</v>
      </c>
      <c r="F7083" s="1">
        <v>9.9999997764825821E-3</v>
      </c>
      <c r="G7083" s="1">
        <v>113.66298675537109</v>
      </c>
      <c r="H7083" s="1">
        <v>12919.2744140625</v>
      </c>
      <c r="I7083" s="1">
        <v>1468443.375</v>
      </c>
      <c r="J7083" s="1">
        <v>95.787605285644531</v>
      </c>
      <c r="K7083" s="1">
        <v>9175.265625</v>
      </c>
      <c r="L7083" s="1">
        <v>878876.6875</v>
      </c>
      <c r="M7083" s="1">
        <v>148.76461791992188</v>
      </c>
      <c r="N7083" s="1">
        <v>22130.912109375</v>
      </c>
      <c r="O7083" s="1">
        <v>3292296.5</v>
      </c>
      <c r="P7083" s="1">
        <v>0.15216183662414551</v>
      </c>
      <c r="Q7083" s="1">
        <v>2.3153224959969521E-2</v>
      </c>
      <c r="R7083" s="1">
        <v>9.9999997764825821E-3</v>
      </c>
      <c r="S7083" s="1">
        <v>0.34928774833679199</v>
      </c>
      <c r="T7083" s="1">
        <v>0.12200193107128143</v>
      </c>
      <c r="U7083" s="1">
        <v>4.261377826333046E-2</v>
      </c>
      <c r="V7083" s="1">
        <v>83.942832946777344</v>
      </c>
      <c r="W7083" s="1">
        <v>7046.3994140625</v>
      </c>
      <c r="X7083" s="1">
        <v>591494.6875</v>
      </c>
      <c r="Y7083" s="1">
        <v>93.487831115722656</v>
      </c>
      <c r="Z7083" s="1">
        <v>8739.974609375</v>
      </c>
      <c r="AA7083" s="1">
        <v>817081.25</v>
      </c>
      <c r="AB7083" s="1">
        <v>0</v>
      </c>
      <c r="AE7083" s="17">
        <f t="shared" si="110"/>
        <v>0.5</v>
      </c>
      <c r="AF7083" cm="1">
        <f t="array" ref="AF7083">1/(1+EXP(-$AI$41-SUMPRODUCT(A7083:AA7083, TRANSPOSE($AI$42:$AI$68))))</f>
        <v>0.13670725559183816</v>
      </c>
      <c r="AG7083" cm="1">
        <f t="array" ref="AG7083">1/(1+EXP(-$AI$71-SUMPRODUCT(A7083:AA7083, TRANSPOSE($AI$72:$AI$98))))</f>
        <v>5.8394571554359662E-2</v>
      </c>
    </row>
    <row r="7084" spans="1:33" x14ac:dyDescent="0.35">
      <c r="A7084" s="1">
        <v>5.7005021721124649E-2</v>
      </c>
      <c r="B7084" s="1">
        <v>9.9999997764825821E-3</v>
      </c>
      <c r="C7084" s="1">
        <v>9.9999997764825821E-3</v>
      </c>
      <c r="D7084" s="1">
        <v>5.0826054066419601E-2</v>
      </c>
      <c r="E7084" s="1">
        <v>9.9999997764825821E-3</v>
      </c>
      <c r="F7084" s="1">
        <v>9.9999997764825821E-3</v>
      </c>
      <c r="G7084" s="1">
        <v>121.15345764160156</v>
      </c>
      <c r="H7084" s="1">
        <v>14678.16015625</v>
      </c>
      <c r="I7084" s="1">
        <v>1778309.875</v>
      </c>
      <c r="J7084" s="1">
        <v>94.943946838378906</v>
      </c>
      <c r="K7084" s="1">
        <v>9014.353515625</v>
      </c>
      <c r="L7084" s="1">
        <v>855858.25</v>
      </c>
      <c r="M7084" s="1">
        <v>148.63043212890625</v>
      </c>
      <c r="N7084" s="1">
        <v>22091.005859375</v>
      </c>
      <c r="O7084" s="1">
        <v>3283395.75</v>
      </c>
      <c r="P7084" s="1">
        <v>0.15262746810913086</v>
      </c>
      <c r="Q7084" s="1">
        <v>2.3295143619179726E-2</v>
      </c>
      <c r="R7084" s="1">
        <v>9.9999997764825821E-3</v>
      </c>
      <c r="S7084" s="1">
        <v>0.34993857145309448</v>
      </c>
      <c r="T7084" s="1">
        <v>0.12245700508356094</v>
      </c>
      <c r="U7084" s="1">
        <v>4.2852427810430527E-2</v>
      </c>
      <c r="V7084" s="1">
        <v>83.896682739257813</v>
      </c>
      <c r="W7084" s="1">
        <v>7038.6533203125</v>
      </c>
      <c r="X7084" s="1">
        <v>590519.6875</v>
      </c>
      <c r="Y7084" s="1">
        <v>93.459884643554688</v>
      </c>
      <c r="Z7084" s="1">
        <v>8734.75</v>
      </c>
      <c r="AA7084" s="1">
        <v>816348.75</v>
      </c>
      <c r="AB7084" s="1">
        <v>0</v>
      </c>
      <c r="AE7084" s="17">
        <f t="shared" si="110"/>
        <v>0.5</v>
      </c>
      <c r="AF7084" cm="1">
        <f t="array" ref="AF7084">1/(1+EXP(-$AI$41-SUMPRODUCT(A7084:AA7084, TRANSPOSE($AI$42:$AI$68))))</f>
        <v>0.13710309906696996</v>
      </c>
      <c r="AG7084" cm="1">
        <f t="array" ref="AG7084">1/(1+EXP(-$AI$71-SUMPRODUCT(A7084:AA7084, TRANSPOSE($AI$72:$AI$98))))</f>
        <v>5.8919913223120034E-2</v>
      </c>
    </row>
    <row r="7085" spans="1:33" x14ac:dyDescent="0.35">
      <c r="A7085" s="1">
        <v>0.57303392887115479</v>
      </c>
      <c r="B7085" s="1">
        <v>0.32836788892745972</v>
      </c>
      <c r="C7085" s="1">
        <v>0.18816593289375305</v>
      </c>
      <c r="D7085" s="1">
        <v>0.5716928243637085</v>
      </c>
      <c r="E7085" s="1">
        <v>0.32683268189430237</v>
      </c>
      <c r="F7085" s="1">
        <v>0.18684789538383484</v>
      </c>
      <c r="G7085" s="1">
        <v>81.648025512695313</v>
      </c>
      <c r="H7085" s="1">
        <v>6666.39990234375</v>
      </c>
      <c r="I7085" s="1">
        <v>544298.375</v>
      </c>
      <c r="J7085" s="1">
        <v>80.019561767578125</v>
      </c>
      <c r="K7085" s="1">
        <v>6403.13037109375</v>
      </c>
      <c r="L7085" s="1">
        <v>512375.6875</v>
      </c>
      <c r="M7085" s="1">
        <v>151.40626525878906</v>
      </c>
      <c r="N7085" s="1">
        <v>22923.857421875</v>
      </c>
      <c r="O7085" s="1">
        <v>3470815.5</v>
      </c>
      <c r="P7085" s="1">
        <v>0.15085577964782715</v>
      </c>
      <c r="Q7085" s="1">
        <v>2.275746688246727E-2</v>
      </c>
      <c r="R7085" s="1">
        <v>9.9999997764825821E-3</v>
      </c>
      <c r="S7085" s="1">
        <v>0.33872759342193604</v>
      </c>
      <c r="T7085" s="1">
        <v>0.11473638564348221</v>
      </c>
      <c r="U7085" s="1">
        <v>3.88643778860569E-2</v>
      </c>
      <c r="V7085" s="1">
        <v>86.350456237792969</v>
      </c>
      <c r="W7085" s="1">
        <v>7456.4013671875</v>
      </c>
      <c r="X7085" s="1">
        <v>643863.625</v>
      </c>
      <c r="Y7085" s="1">
        <v>93.447784423828125</v>
      </c>
      <c r="Z7085" s="1">
        <v>8732.48828125</v>
      </c>
      <c r="AA7085" s="1">
        <v>816031.6875</v>
      </c>
      <c r="AB7085" s="1">
        <v>0</v>
      </c>
      <c r="AE7085" s="17">
        <f t="shared" si="110"/>
        <v>0.5</v>
      </c>
      <c r="AF7085" cm="1">
        <f t="array" ref="AF7085">1/(1+EXP(-$AI$41-SUMPRODUCT(A7085:AA7085, TRANSPOSE($AI$42:$AI$68))))</f>
        <v>0.13729002717069244</v>
      </c>
      <c r="AG7085" cm="1">
        <f t="array" ref="AG7085">1/(1+EXP(-$AI$71-SUMPRODUCT(A7085:AA7085, TRANSPOSE($AI$72:$AI$98))))</f>
        <v>5.9696664620520673E-2</v>
      </c>
    </row>
    <row r="7086" spans="1:33" x14ac:dyDescent="0.35">
      <c r="A7086" s="1">
        <v>0.62305992841720581</v>
      </c>
      <c r="B7086" s="1">
        <v>0.38820368051528931</v>
      </c>
      <c r="C7086" s="1">
        <v>0.24187415838241577</v>
      </c>
      <c r="D7086" s="1">
        <v>0.62256801128387451</v>
      </c>
      <c r="E7086" s="1">
        <v>0.3875909149646759</v>
      </c>
      <c r="F7086" s="1">
        <v>0.24130171537399292</v>
      </c>
      <c r="G7086" s="1">
        <v>83.329887390136719</v>
      </c>
      <c r="H7086" s="1">
        <v>6943.8701171875</v>
      </c>
      <c r="I7086" s="1">
        <v>578631.9375</v>
      </c>
      <c r="J7086" s="1">
        <v>78.093589782714844</v>
      </c>
      <c r="K7086" s="1">
        <v>6098.60888671875</v>
      </c>
      <c r="L7086" s="1">
        <v>476262.25</v>
      </c>
      <c r="M7086" s="1">
        <v>151.55615234375</v>
      </c>
      <c r="N7086" s="1">
        <v>22969.267578125</v>
      </c>
      <c r="O7086" s="1">
        <v>3481133.75</v>
      </c>
      <c r="P7086" s="1">
        <v>0.15180230140686035</v>
      </c>
      <c r="Q7086" s="1">
        <v>2.3043937981128693E-2</v>
      </c>
      <c r="R7086" s="1">
        <v>9.9999997764825821E-3</v>
      </c>
      <c r="S7086" s="1">
        <v>0.33891022205352783</v>
      </c>
      <c r="T7086" s="1">
        <v>0.11486013978719711</v>
      </c>
      <c r="U7086" s="1">
        <v>3.8927275687456131E-2</v>
      </c>
      <c r="V7086" s="1">
        <v>86.538063049316406</v>
      </c>
      <c r="W7086" s="1">
        <v>7488.83642578125</v>
      </c>
      <c r="X7086" s="1">
        <v>648069.375</v>
      </c>
      <c r="Y7086" s="1">
        <v>93.386650085449219</v>
      </c>
      <c r="Z7086" s="1">
        <v>8721.06640625</v>
      </c>
      <c r="AA7086" s="1">
        <v>814431.1875</v>
      </c>
      <c r="AB7086" s="1">
        <v>0</v>
      </c>
      <c r="AE7086" s="17">
        <f t="shared" si="110"/>
        <v>0.5</v>
      </c>
      <c r="AF7086" cm="1">
        <f t="array" ref="AF7086">1/(1+EXP(-$AI$41-SUMPRODUCT(A7086:AA7086, TRANSPOSE($AI$42:$AI$68))))</f>
        <v>0.13683667255790913</v>
      </c>
      <c r="AG7086" cm="1">
        <f t="array" ref="AG7086">1/(1+EXP(-$AI$71-SUMPRODUCT(A7086:AA7086, TRANSPOSE($AI$72:$AI$98))))</f>
        <v>5.9372155347974458E-2</v>
      </c>
    </row>
    <row r="7087" spans="1:33" x14ac:dyDescent="0.35">
      <c r="A7087" s="1">
        <v>5.2893899381160736E-2</v>
      </c>
      <c r="B7087" s="1">
        <v>9.9999997764825821E-3</v>
      </c>
      <c r="C7087" s="1">
        <v>9.9999997764825821E-3</v>
      </c>
      <c r="D7087" s="1">
        <v>3.8633193820714951E-2</v>
      </c>
      <c r="E7087" s="1">
        <v>9.9999997764825821E-3</v>
      </c>
      <c r="F7087" s="1">
        <v>9.9999997764825821E-3</v>
      </c>
      <c r="G7087" s="1">
        <v>133.33116149902344</v>
      </c>
      <c r="H7087" s="1">
        <v>17777.19921875</v>
      </c>
      <c r="I7087" s="1">
        <v>2370254.5</v>
      </c>
      <c r="J7087" s="1">
        <v>31.544118881225586</v>
      </c>
      <c r="K7087" s="1">
        <v>995.03143310546875</v>
      </c>
      <c r="L7087" s="1">
        <v>31387.390625</v>
      </c>
      <c r="M7087" s="1">
        <v>151.56364440917969</v>
      </c>
      <c r="N7087" s="1">
        <v>22971.5390625</v>
      </c>
      <c r="O7087" s="1">
        <v>3481650</v>
      </c>
      <c r="P7087" s="1">
        <v>0.15206003189086914</v>
      </c>
      <c r="Q7087" s="1">
        <v>2.3122252896428108E-2</v>
      </c>
      <c r="R7087" s="1">
        <v>9.9999997764825821E-3</v>
      </c>
      <c r="S7087" s="1">
        <v>0.33933410048484802</v>
      </c>
      <c r="T7087" s="1">
        <v>0.11514763534069061</v>
      </c>
      <c r="U7087" s="1">
        <v>3.907351940870285E-2</v>
      </c>
      <c r="V7087" s="1">
        <v>86.634933471679688</v>
      </c>
      <c r="W7087" s="1">
        <v>7505.61181640625</v>
      </c>
      <c r="X7087" s="1">
        <v>650248.1875</v>
      </c>
      <c r="Y7087" s="1">
        <v>93.395782470703125</v>
      </c>
      <c r="Z7087" s="1">
        <v>8722.7724609375</v>
      </c>
      <c r="AA7087" s="1">
        <v>814670.125</v>
      </c>
      <c r="AB7087" s="1">
        <v>0</v>
      </c>
      <c r="AE7087" s="17">
        <f t="shared" si="110"/>
        <v>0.5</v>
      </c>
      <c r="AF7087" cm="1">
        <f t="array" ref="AF7087">1/(1+EXP(-$AI$41-SUMPRODUCT(A7087:AA7087, TRANSPOSE($AI$42:$AI$68))))</f>
        <v>0.13498529859873803</v>
      </c>
      <c r="AG7087" cm="1">
        <f t="array" ref="AG7087">1/(1+EXP(-$AI$71-SUMPRODUCT(A7087:AA7087, TRANSPOSE($AI$72:$AI$98))))</f>
        <v>5.7772818870181396E-2</v>
      </c>
    </row>
    <row r="7088" spans="1:33" x14ac:dyDescent="0.35">
      <c r="A7088" s="1">
        <v>3.6539714783430099E-2</v>
      </c>
      <c r="B7088" s="1">
        <v>9.9999997764825821E-3</v>
      </c>
      <c r="C7088" s="1">
        <v>9.9999997764825821E-3</v>
      </c>
      <c r="D7088" s="1">
        <v>2.6220021769404411E-2</v>
      </c>
      <c r="E7088" s="1">
        <v>9.9999997764825821E-3</v>
      </c>
      <c r="F7088" s="1">
        <v>9.9999997764825821E-3</v>
      </c>
      <c r="G7088" s="1">
        <v>135.21714782714844</v>
      </c>
      <c r="H7088" s="1">
        <v>18283.677734375</v>
      </c>
      <c r="I7088" s="1">
        <v>2472266.75</v>
      </c>
      <c r="J7088" s="1">
        <v>29.651283264160156</v>
      </c>
      <c r="K7088" s="1">
        <v>879.1986083984375</v>
      </c>
      <c r="L7088" s="1">
        <v>26069.3671875</v>
      </c>
      <c r="M7088" s="1">
        <v>151.65690612792969</v>
      </c>
      <c r="N7088" s="1">
        <v>22999.81640625</v>
      </c>
      <c r="O7088" s="1">
        <v>3488081</v>
      </c>
      <c r="P7088" s="1">
        <v>0.15265059471130371</v>
      </c>
      <c r="Q7088" s="1">
        <v>2.330220490694046E-2</v>
      </c>
      <c r="R7088" s="1">
        <v>9.9999997764825821E-3</v>
      </c>
      <c r="S7088" s="1">
        <v>0.33943554759025574</v>
      </c>
      <c r="T7088" s="1">
        <v>0.11521649360656738</v>
      </c>
      <c r="U7088" s="1">
        <v>3.9108574390411377E-2</v>
      </c>
      <c r="V7088" s="1">
        <v>86.707046508789063</v>
      </c>
      <c r="W7088" s="1">
        <v>7518.11181640625</v>
      </c>
      <c r="X7088" s="1">
        <v>651873.25</v>
      </c>
      <c r="Y7088" s="1">
        <v>93.361289978027344</v>
      </c>
      <c r="Z7088" s="1">
        <v>8716.330078125</v>
      </c>
      <c r="AA7088" s="1">
        <v>813767.875</v>
      </c>
      <c r="AB7088" s="1">
        <v>0</v>
      </c>
      <c r="AE7088" s="17">
        <f t="shared" si="110"/>
        <v>0.5</v>
      </c>
      <c r="AF7088" cm="1">
        <f t="array" ref="AF7088">1/(1+EXP(-$AI$41-SUMPRODUCT(A7088:AA7088, TRANSPOSE($AI$42:$AI$68))))</f>
        <v>0.13404661496553438</v>
      </c>
      <c r="AG7088" cm="1">
        <f t="array" ref="AG7088">1/(1+EXP(-$AI$71-SUMPRODUCT(A7088:AA7088, TRANSPOSE($AI$72:$AI$98))))</f>
        <v>5.6511007474731728E-2</v>
      </c>
    </row>
    <row r="7089" spans="1:33" x14ac:dyDescent="0.35">
      <c r="A7089" s="1">
        <v>0.56287062168121338</v>
      </c>
      <c r="B7089" s="1">
        <v>0.3168233335018158</v>
      </c>
      <c r="C7089" s="1">
        <v>0.17833055555820465</v>
      </c>
      <c r="D7089" s="1">
        <v>0.5620456337928772</v>
      </c>
      <c r="E7089" s="1">
        <v>0.31589528918266296</v>
      </c>
      <c r="F7089" s="1">
        <v>0.17754757404327393</v>
      </c>
      <c r="G7089" s="1">
        <v>97.812591552734375</v>
      </c>
      <c r="H7089" s="1">
        <v>9567.302734375</v>
      </c>
      <c r="I7089" s="1">
        <v>935802.6875</v>
      </c>
      <c r="J7089" s="1">
        <v>93.537551879882813</v>
      </c>
      <c r="K7089" s="1">
        <v>8749.2734375</v>
      </c>
      <c r="L7089" s="1">
        <v>818385.625</v>
      </c>
      <c r="M7089" s="1">
        <v>147.95794677734375</v>
      </c>
      <c r="N7089" s="1">
        <v>21891.5546875</v>
      </c>
      <c r="O7089" s="1">
        <v>3239029.5</v>
      </c>
      <c r="P7089" s="1">
        <v>0.1530754566192627</v>
      </c>
      <c r="Q7089" s="1">
        <v>2.3432094603776932E-2</v>
      </c>
      <c r="R7089" s="1">
        <v>9.9999997764825821E-3</v>
      </c>
      <c r="S7089" s="1">
        <v>0.35144549608230591</v>
      </c>
      <c r="T7089" s="1">
        <v>0.12351393699645996</v>
      </c>
      <c r="U7089" s="1">
        <v>4.3408416211605072E-2</v>
      </c>
      <c r="V7089" s="1">
        <v>84.310737609863281</v>
      </c>
      <c r="W7089" s="1">
        <v>7108.30029296875</v>
      </c>
      <c r="X7089" s="1">
        <v>599306.0625</v>
      </c>
      <c r="Y7089" s="1">
        <v>93.237289428710938</v>
      </c>
      <c r="Z7089" s="1">
        <v>8693.1923828125</v>
      </c>
      <c r="AA7089" s="1">
        <v>810529.6875</v>
      </c>
      <c r="AB7089" s="1">
        <v>0</v>
      </c>
      <c r="AE7089" s="17">
        <f t="shared" si="110"/>
        <v>0.5</v>
      </c>
      <c r="AF7089" cm="1">
        <f t="array" ref="AF7089">1/(1+EXP(-$AI$41-SUMPRODUCT(A7089:AA7089, TRANSPOSE($AI$42:$AI$68))))</f>
        <v>0.13267035791331755</v>
      </c>
      <c r="AG7089" cm="1">
        <f t="array" ref="AG7089">1/(1+EXP(-$AI$71-SUMPRODUCT(A7089:AA7089, TRANSPOSE($AI$72:$AI$98))))</f>
        <v>5.4219961330887349E-2</v>
      </c>
    </row>
    <row r="7090" spans="1:33" x14ac:dyDescent="0.35">
      <c r="A7090" s="1">
        <v>0.22256310284137726</v>
      </c>
      <c r="B7090" s="1">
        <v>4.9534335732460022E-2</v>
      </c>
      <c r="C7090" s="1">
        <v>1.1024515144526958E-2</v>
      </c>
      <c r="D7090" s="1">
        <v>0.22110842168331146</v>
      </c>
      <c r="E7090" s="1">
        <v>4.8888932913541794E-2</v>
      </c>
      <c r="F7090" s="1">
        <v>1.0809754952788353E-2</v>
      </c>
      <c r="G7090" s="1">
        <v>101.77738189697266</v>
      </c>
      <c r="H7090" s="1">
        <v>10358.6357421875</v>
      </c>
      <c r="I7090" s="1">
        <v>1054274.75</v>
      </c>
      <c r="J7090" s="1">
        <v>78.733390808105469</v>
      </c>
      <c r="K7090" s="1">
        <v>6198.94677734375</v>
      </c>
      <c r="L7090" s="1">
        <v>488064.09375</v>
      </c>
      <c r="M7090" s="1">
        <v>149.88560485839844</v>
      </c>
      <c r="N7090" s="1">
        <v>22465.6953125</v>
      </c>
      <c r="O7090" s="1">
        <v>3367284.25</v>
      </c>
      <c r="P7090" s="1">
        <v>0.15349745750427246</v>
      </c>
      <c r="Q7090" s="1">
        <v>2.3561470210552216E-2</v>
      </c>
      <c r="R7090" s="1">
        <v>9.9999997764825821E-3</v>
      </c>
      <c r="S7090" s="1">
        <v>0.34538426995277405</v>
      </c>
      <c r="T7090" s="1">
        <v>0.11929029226303101</v>
      </c>
      <c r="U7090" s="1">
        <v>4.1200991719961166E-2</v>
      </c>
      <c r="V7090" s="1">
        <v>85.881797790527344</v>
      </c>
      <c r="W7090" s="1">
        <v>7375.68310546875</v>
      </c>
      <c r="X7090" s="1">
        <v>633436.9375</v>
      </c>
      <c r="Y7090" s="1">
        <v>93.204353332519531</v>
      </c>
      <c r="Z7090" s="1">
        <v>8687.0517578125</v>
      </c>
      <c r="AA7090" s="1">
        <v>809671</v>
      </c>
      <c r="AB7090" s="1">
        <v>0</v>
      </c>
      <c r="AE7090" s="17">
        <f t="shared" si="110"/>
        <v>0.5</v>
      </c>
      <c r="AF7090" cm="1">
        <f t="array" ref="AF7090">1/(1+EXP(-$AI$41-SUMPRODUCT(A7090:AA7090, TRANSPOSE($AI$42:$AI$68))))</f>
        <v>0.13902649257244065</v>
      </c>
      <c r="AG7090" cm="1">
        <f t="array" ref="AG7090">1/(1+EXP(-$AI$71-SUMPRODUCT(A7090:AA7090, TRANSPOSE($AI$72:$AI$98))))</f>
        <v>6.1872861001794253E-2</v>
      </c>
    </row>
    <row r="7091" spans="1:33" x14ac:dyDescent="0.35">
      <c r="A7091" s="1">
        <v>0.72602558135986328</v>
      </c>
      <c r="B7091" s="1">
        <v>0.52711313962936401</v>
      </c>
      <c r="C7091" s="1">
        <v>0.38269764184951782</v>
      </c>
      <c r="D7091" s="1">
        <v>0.71848618984222412</v>
      </c>
      <c r="E7091" s="1">
        <v>0.51622241735458374</v>
      </c>
      <c r="F7091" s="1">
        <v>0.37089866399765015</v>
      </c>
      <c r="G7091" s="1">
        <v>76.7933349609375</v>
      </c>
      <c r="H7091" s="1">
        <v>5897.21630859375</v>
      </c>
      <c r="I7091" s="1">
        <v>452866.90625</v>
      </c>
      <c r="J7091" s="1">
        <v>90.002853393554688</v>
      </c>
      <c r="K7091" s="1">
        <v>8100.513671875</v>
      </c>
      <c r="L7091" s="1">
        <v>729069.3125</v>
      </c>
      <c r="M7091" s="1">
        <v>151.3087158203125</v>
      </c>
      <c r="N7091" s="1">
        <v>22894.328125</v>
      </c>
      <c r="O7091" s="1">
        <v>3464111.25</v>
      </c>
      <c r="P7091" s="1">
        <v>0.1495966911315918</v>
      </c>
      <c r="Q7091" s="1">
        <v>2.237916924059391E-2</v>
      </c>
      <c r="R7091" s="1">
        <v>9.9999997764825821E-3</v>
      </c>
      <c r="S7091" s="1">
        <v>0.33535617589950562</v>
      </c>
      <c r="T7091" s="1">
        <v>0.11246376484632492</v>
      </c>
      <c r="U7091" s="1">
        <v>3.771541640162468E-2</v>
      </c>
      <c r="V7091" s="1">
        <v>87.217002868652344</v>
      </c>
      <c r="W7091" s="1">
        <v>7606.8056640625</v>
      </c>
      <c r="X7091" s="1">
        <v>663442.8125</v>
      </c>
      <c r="Y7091" s="1">
        <v>93.155120849609375</v>
      </c>
      <c r="Z7091" s="1">
        <v>8677.876953125</v>
      </c>
      <c r="AA7091" s="1">
        <v>808388.625</v>
      </c>
      <c r="AB7091" s="1">
        <v>0</v>
      </c>
      <c r="AE7091" s="17">
        <f t="shared" si="110"/>
        <v>0.5</v>
      </c>
      <c r="AF7091" cm="1">
        <f t="array" ref="AF7091">1/(1+EXP(-$AI$41-SUMPRODUCT(A7091:AA7091, TRANSPOSE($AI$42:$AI$68))))</f>
        <v>0.13419154853010759</v>
      </c>
      <c r="AG7091" cm="1">
        <f t="array" ref="AG7091">1/(1+EXP(-$AI$71-SUMPRODUCT(A7091:AA7091, TRANSPOSE($AI$72:$AI$98))))</f>
        <v>5.5607526735955766E-2</v>
      </c>
    </row>
    <row r="7092" spans="1:33" x14ac:dyDescent="0.35">
      <c r="A7092" s="1">
        <v>0.6931186318397522</v>
      </c>
      <c r="B7092" s="1">
        <v>0.48041343688964844</v>
      </c>
      <c r="C7092" s="1">
        <v>0.33298349380493164</v>
      </c>
      <c r="D7092" s="1">
        <v>0.64424854516983032</v>
      </c>
      <c r="E7092" s="1">
        <v>0.41505619883537292</v>
      </c>
      <c r="F7092" s="1">
        <v>0.26739934086799622</v>
      </c>
      <c r="G7092" s="1">
        <v>62.987403869628906</v>
      </c>
      <c r="H7092" s="1">
        <v>3967.4130859375</v>
      </c>
      <c r="I7092" s="1">
        <v>249897.046875</v>
      </c>
      <c r="J7092" s="1">
        <v>109.67393493652344</v>
      </c>
      <c r="K7092" s="1">
        <v>12028.3720703125</v>
      </c>
      <c r="L7092" s="1">
        <v>1319198.875</v>
      </c>
      <c r="M7092" s="1">
        <v>152.19320678710938</v>
      </c>
      <c r="N7092" s="1">
        <v>23162.771484375</v>
      </c>
      <c r="O7092" s="1">
        <v>3525216.5</v>
      </c>
      <c r="P7092" s="1">
        <v>0.14497590065002441</v>
      </c>
      <c r="Q7092" s="1">
        <v>2.1018011495471001E-2</v>
      </c>
      <c r="R7092" s="1">
        <v>9.9999997764825821E-3</v>
      </c>
      <c r="S7092" s="1">
        <v>0.3270452618598938</v>
      </c>
      <c r="T7092" s="1">
        <v>0.10695860534906387</v>
      </c>
      <c r="U7092" s="1">
        <v>3.4980304539203644E-2</v>
      </c>
      <c r="V7092" s="1">
        <v>87.823211669921875</v>
      </c>
      <c r="W7092" s="1">
        <v>7712.91650390625</v>
      </c>
      <c r="X7092" s="1">
        <v>677373.125</v>
      </c>
      <c r="Y7092" s="1">
        <v>93.138801574707031</v>
      </c>
      <c r="Z7092" s="1">
        <v>8674.8359375</v>
      </c>
      <c r="AA7092" s="1">
        <v>807963.875</v>
      </c>
      <c r="AB7092" s="1">
        <v>0</v>
      </c>
      <c r="AE7092" s="17">
        <f t="shared" si="110"/>
        <v>0.5</v>
      </c>
      <c r="AF7092" cm="1">
        <f t="array" ref="AF7092">1/(1+EXP(-$AI$41-SUMPRODUCT(A7092:AA7092, TRANSPOSE($AI$42:$AI$68))))</f>
        <v>0.13269343652101476</v>
      </c>
      <c r="AG7092" cm="1">
        <f t="array" ref="AG7092">1/(1+EXP(-$AI$71-SUMPRODUCT(A7092:AA7092, TRANSPOSE($AI$72:$AI$98))))</f>
        <v>5.2801204095326085E-2</v>
      </c>
    </row>
    <row r="7093" spans="1:33" x14ac:dyDescent="0.35">
      <c r="A7093" s="1">
        <v>0.60236841440200806</v>
      </c>
      <c r="B7093" s="1">
        <v>0.3628477156162262</v>
      </c>
      <c r="C7093" s="1">
        <v>0.21856799721717834</v>
      </c>
      <c r="D7093" s="1">
        <v>0.5298498272895813</v>
      </c>
      <c r="E7093" s="1">
        <v>0.28074082732200623</v>
      </c>
      <c r="F7093" s="1">
        <v>0.14875048398971558</v>
      </c>
      <c r="G7093" s="1">
        <v>56.236385345458984</v>
      </c>
      <c r="H7093" s="1">
        <v>3162.531005859375</v>
      </c>
      <c r="I7093" s="1">
        <v>177849.3125</v>
      </c>
      <c r="J7093" s="1">
        <v>113.98284912109375</v>
      </c>
      <c r="K7093" s="1">
        <v>12992.08984375</v>
      </c>
      <c r="L7093" s="1">
        <v>1480875.375</v>
      </c>
      <c r="M7093" s="1">
        <v>153.11524963378906</v>
      </c>
      <c r="N7093" s="1">
        <v>23444.279296875</v>
      </c>
      <c r="O7093" s="1">
        <v>3589676.75</v>
      </c>
      <c r="P7093" s="1">
        <v>0.1400454044342041</v>
      </c>
      <c r="Q7093" s="1">
        <v>1.9612714648246765E-2</v>
      </c>
      <c r="R7093" s="1">
        <v>9.9999997764825821E-3</v>
      </c>
      <c r="S7093" s="1">
        <v>0.31984710693359375</v>
      </c>
      <c r="T7093" s="1">
        <v>0.10230217128992081</v>
      </c>
      <c r="U7093" s="1">
        <v>3.2721053808927536E-2</v>
      </c>
      <c r="V7093" s="1">
        <v>88.637382507324219</v>
      </c>
      <c r="W7093" s="1">
        <v>7856.58544921875</v>
      </c>
      <c r="X7093" s="1">
        <v>696387.1875</v>
      </c>
      <c r="Y7093" s="1">
        <v>93.020744323730469</v>
      </c>
      <c r="Z7093" s="1">
        <v>8652.8583984375</v>
      </c>
      <c r="AA7093" s="1">
        <v>804895.375</v>
      </c>
      <c r="AB7093" s="1">
        <v>0</v>
      </c>
      <c r="AE7093" s="17">
        <f t="shared" si="110"/>
        <v>0.5</v>
      </c>
      <c r="AF7093" cm="1">
        <f t="array" ref="AF7093">1/(1+EXP(-$AI$41-SUMPRODUCT(A7093:AA7093, TRANSPOSE($AI$42:$AI$68))))</f>
        <v>0.13427092044094319</v>
      </c>
      <c r="AG7093" cm="1">
        <f t="array" ref="AG7093">1/(1+EXP(-$AI$71-SUMPRODUCT(A7093:AA7093, TRANSPOSE($AI$72:$AI$98))))</f>
        <v>5.4177342550768559E-2</v>
      </c>
    </row>
    <row r="7094" spans="1:33" x14ac:dyDescent="0.35">
      <c r="A7094" s="1">
        <v>0.33077150583267212</v>
      </c>
      <c r="B7094" s="1">
        <v>0.10940978676080704</v>
      </c>
      <c r="C7094" s="1">
        <v>3.6189641803503036E-2</v>
      </c>
      <c r="D7094" s="1">
        <v>0.29515016078948975</v>
      </c>
      <c r="E7094" s="1">
        <v>8.7113618850708008E-2</v>
      </c>
      <c r="F7094" s="1">
        <v>2.5711597874760628E-2</v>
      </c>
      <c r="G7094" s="1">
        <v>57.864311218261719</v>
      </c>
      <c r="H7094" s="1">
        <v>3348.278564453125</v>
      </c>
      <c r="I7094" s="1">
        <v>193745.828125</v>
      </c>
      <c r="J7094" s="1">
        <v>109.14183807373047</v>
      </c>
      <c r="K7094" s="1">
        <v>11911.9404296875</v>
      </c>
      <c r="L7094" s="1">
        <v>1300091.125</v>
      </c>
      <c r="M7094" s="1">
        <v>153.31634521484375</v>
      </c>
      <c r="N7094" s="1">
        <v>23505.90234375</v>
      </c>
      <c r="O7094" s="1">
        <v>3603839</v>
      </c>
      <c r="P7094" s="1">
        <v>0.1399986743927002</v>
      </c>
      <c r="Q7094" s="1">
        <v>1.9599629566073418E-2</v>
      </c>
      <c r="R7094" s="1">
        <v>9.9999997764825821E-3</v>
      </c>
      <c r="S7094" s="1">
        <v>0.31891912221908569</v>
      </c>
      <c r="T7094" s="1">
        <v>0.10170940309762955</v>
      </c>
      <c r="U7094" s="1">
        <v>3.2437074929475784E-2</v>
      </c>
      <c r="V7094" s="1">
        <v>88.762077331542969</v>
      </c>
      <c r="W7094" s="1">
        <v>7878.70654296875</v>
      </c>
      <c r="X7094" s="1">
        <v>699330.375</v>
      </c>
      <c r="Y7094" s="1">
        <v>93.057388305664063</v>
      </c>
      <c r="Z7094" s="1">
        <v>8659.677734375</v>
      </c>
      <c r="AA7094" s="1">
        <v>805847</v>
      </c>
      <c r="AB7094" s="1">
        <v>0</v>
      </c>
      <c r="AE7094" s="17">
        <f t="shared" si="110"/>
        <v>0.5</v>
      </c>
      <c r="AF7094" cm="1">
        <f t="array" ref="AF7094">1/(1+EXP(-$AI$41-SUMPRODUCT(A7094:AA7094, TRANSPOSE($AI$42:$AI$68))))</f>
        <v>0.1371545887999728</v>
      </c>
      <c r="AG7094" cm="1">
        <f t="array" ref="AG7094">1/(1+EXP(-$AI$71-SUMPRODUCT(A7094:AA7094, TRANSPOSE($AI$72:$AI$98))))</f>
        <v>5.7135901743547088E-2</v>
      </c>
    </row>
    <row r="7095" spans="1:33" x14ac:dyDescent="0.35">
      <c r="A7095" s="1">
        <v>0.31455600261688232</v>
      </c>
      <c r="B7095" s="1">
        <v>9.8945476114749908E-2</v>
      </c>
      <c r="C7095" s="1">
        <v>3.1123895198106766E-2</v>
      </c>
      <c r="D7095" s="1">
        <v>0.28528985381126404</v>
      </c>
      <c r="E7095" s="1">
        <v>8.1390298902988434E-2</v>
      </c>
      <c r="F7095" s="1">
        <v>2.3219827562570572E-2</v>
      </c>
      <c r="G7095" s="1">
        <v>59.796844482421875</v>
      </c>
      <c r="H7095" s="1">
        <v>3575.66259765625</v>
      </c>
      <c r="I7095" s="1">
        <v>213813.34375</v>
      </c>
      <c r="J7095" s="1">
        <v>109.94649505615234</v>
      </c>
      <c r="K7095" s="1">
        <v>12088.2314453125</v>
      </c>
      <c r="L7095" s="1">
        <v>1329058.75</v>
      </c>
      <c r="M7095" s="1">
        <v>154.27841186523438</v>
      </c>
      <c r="N7095" s="1">
        <v>23801.828125</v>
      </c>
      <c r="O7095" s="1">
        <v>3672108.25</v>
      </c>
      <c r="P7095" s="1">
        <v>0.13562893867492676</v>
      </c>
      <c r="Q7095" s="1">
        <v>1.8395209684967995E-2</v>
      </c>
      <c r="R7095" s="1">
        <v>9.9999997764825821E-3</v>
      </c>
      <c r="S7095" s="1">
        <v>0.31195023655891418</v>
      </c>
      <c r="T7095" s="1">
        <v>9.7312949597835541E-2</v>
      </c>
      <c r="U7095" s="1">
        <v>3.0356798321008682E-2</v>
      </c>
      <c r="V7095" s="1">
        <v>89.423530578613281</v>
      </c>
      <c r="W7095" s="1">
        <v>7996.56787109375</v>
      </c>
      <c r="X7095" s="1">
        <v>715081.3125</v>
      </c>
      <c r="Y7095" s="1">
        <v>93.040184020996094</v>
      </c>
      <c r="Z7095" s="1">
        <v>8656.4755859375</v>
      </c>
      <c r="AA7095" s="1">
        <v>805400.125</v>
      </c>
      <c r="AB7095" s="1">
        <v>0</v>
      </c>
      <c r="AE7095" s="17">
        <f t="shared" si="110"/>
        <v>0.5</v>
      </c>
      <c r="AF7095" cm="1">
        <f t="array" ref="AF7095">1/(1+EXP(-$AI$41-SUMPRODUCT(A7095:AA7095, TRANSPOSE($AI$42:$AI$68))))</f>
        <v>0.13636832955154643</v>
      </c>
      <c r="AG7095" cm="1">
        <f t="array" ref="AG7095">1/(1+EXP(-$AI$71-SUMPRODUCT(A7095:AA7095, TRANSPOSE($AI$72:$AI$98))))</f>
        <v>5.6158360047799935E-2</v>
      </c>
    </row>
    <row r="7096" spans="1:33" x14ac:dyDescent="0.35">
      <c r="A7096" s="1">
        <v>0.4196564257144928</v>
      </c>
      <c r="B7096" s="1">
        <v>0.17611151933670044</v>
      </c>
      <c r="C7096" s="1">
        <v>7.390633225440979E-2</v>
      </c>
      <c r="D7096" s="1">
        <v>0.35120150446891785</v>
      </c>
      <c r="E7096" s="1">
        <v>0.12334249913692474</v>
      </c>
      <c r="F7096" s="1">
        <v>4.3318070471286774E-2</v>
      </c>
      <c r="G7096" s="1">
        <v>51.528312683105469</v>
      </c>
      <c r="H7096" s="1">
        <v>2655.1669921875</v>
      </c>
      <c r="I7096" s="1">
        <v>136816.28125</v>
      </c>
      <c r="J7096" s="1">
        <v>118.11175537109375</v>
      </c>
      <c r="K7096" s="1">
        <v>13950.38671875</v>
      </c>
      <c r="L7096" s="1">
        <v>1647704.625</v>
      </c>
      <c r="M7096" s="1">
        <v>154.57994079589844</v>
      </c>
      <c r="N7096" s="1">
        <v>23894.958984375</v>
      </c>
      <c r="O7096" s="1">
        <v>3693681.25</v>
      </c>
      <c r="P7096" s="1">
        <v>0.13234162330627441</v>
      </c>
      <c r="Q7096" s="1">
        <v>1.75143051892519E-2</v>
      </c>
      <c r="R7096" s="1">
        <v>9.9999997764825821E-3</v>
      </c>
      <c r="S7096" s="1">
        <v>0.30835172533988953</v>
      </c>
      <c r="T7096" s="1">
        <v>9.508078545331955E-2</v>
      </c>
      <c r="U7096" s="1">
        <v>2.9318325221538544E-2</v>
      </c>
      <c r="V7096" s="1">
        <v>89.629417419433594</v>
      </c>
      <c r="W7096" s="1">
        <v>8033.4326171875</v>
      </c>
      <c r="X7096" s="1">
        <v>720031.875</v>
      </c>
      <c r="Y7096" s="1">
        <v>92.968955993652344</v>
      </c>
      <c r="Z7096" s="1">
        <v>8643.2265625</v>
      </c>
      <c r="AA7096" s="1">
        <v>803551.75</v>
      </c>
      <c r="AB7096" s="1">
        <v>0</v>
      </c>
      <c r="AE7096" s="17">
        <f t="shared" si="110"/>
        <v>0.5</v>
      </c>
      <c r="AF7096" cm="1">
        <f t="array" ref="AF7096">1/(1+EXP(-$AI$41-SUMPRODUCT(A7096:AA7096, TRANSPOSE($AI$42:$AI$68))))</f>
        <v>0.1361782057153727</v>
      </c>
      <c r="AG7096" cm="1">
        <f t="array" ref="AG7096">1/(1+EXP(-$AI$71-SUMPRODUCT(A7096:AA7096, TRANSPOSE($AI$72:$AI$98))))</f>
        <v>5.5891135998868691E-2</v>
      </c>
    </row>
    <row r="7097" spans="1:33" x14ac:dyDescent="0.35">
      <c r="A7097" s="1">
        <v>0.25646975636482239</v>
      </c>
      <c r="B7097" s="1">
        <v>6.5776735544204712E-2</v>
      </c>
      <c r="C7097" s="1">
        <v>1.6869744285941124E-2</v>
      </c>
      <c r="D7097" s="1">
        <v>0.22597011923789978</v>
      </c>
      <c r="E7097" s="1">
        <v>5.1062494516372681E-2</v>
      </c>
      <c r="F7097" s="1">
        <v>1.1538597755134106E-2</v>
      </c>
      <c r="G7097" s="1">
        <v>56.425933837890625</v>
      </c>
      <c r="H7097" s="1">
        <v>3183.885986328125</v>
      </c>
      <c r="I7097" s="1">
        <v>179653.734375</v>
      </c>
      <c r="J7097" s="1">
        <v>113.91703033447266</v>
      </c>
      <c r="K7097" s="1">
        <v>12977.08984375</v>
      </c>
      <c r="L7097" s="1">
        <v>1478311.5</v>
      </c>
      <c r="M7097" s="1">
        <v>155.16703796386719</v>
      </c>
      <c r="N7097" s="1">
        <v>24076.810546875</v>
      </c>
      <c r="O7097" s="1">
        <v>3735927.25</v>
      </c>
      <c r="P7097" s="1">
        <v>0.13158535957336426</v>
      </c>
      <c r="Q7097" s="1">
        <v>1.731470599770546E-2</v>
      </c>
      <c r="R7097" s="1">
        <v>9.9999997764825821E-3</v>
      </c>
      <c r="S7097" s="1">
        <v>0.30547261238098145</v>
      </c>
      <c r="T7097" s="1">
        <v>9.3313515186309814E-2</v>
      </c>
      <c r="U7097" s="1">
        <v>2.8504723682999611E-2</v>
      </c>
      <c r="V7097" s="1">
        <v>90.254409790039063</v>
      </c>
      <c r="W7097" s="1">
        <v>8145.8583984375</v>
      </c>
      <c r="X7097" s="1">
        <v>735199.625</v>
      </c>
      <c r="Y7097" s="1">
        <v>92.923820495605469</v>
      </c>
      <c r="Z7097" s="1">
        <v>8634.8359375</v>
      </c>
      <c r="AA7097" s="1">
        <v>802382</v>
      </c>
      <c r="AB7097" s="1">
        <v>0</v>
      </c>
      <c r="AE7097" s="17">
        <f t="shared" si="110"/>
        <v>0.5</v>
      </c>
      <c r="AF7097" cm="1">
        <f t="array" ref="AF7097">1/(1+EXP(-$AI$41-SUMPRODUCT(A7097:AA7097, TRANSPOSE($AI$42:$AI$68))))</f>
        <v>0.13667701309855632</v>
      </c>
      <c r="AG7097" cm="1">
        <f t="array" ref="AG7097">1/(1+EXP(-$AI$71-SUMPRODUCT(A7097:AA7097, TRANSPOSE($AI$72:$AI$98))))</f>
        <v>5.6232400312673084E-2</v>
      </c>
    </row>
    <row r="7098" spans="1:33" x14ac:dyDescent="0.35">
      <c r="A7098" s="1">
        <v>0.18952740728855133</v>
      </c>
      <c r="B7098" s="1">
        <v>3.5920638591051102E-2</v>
      </c>
      <c r="C7098" s="1">
        <v>9.9999997764825821E-3</v>
      </c>
      <c r="D7098" s="1">
        <v>0.18632592260837555</v>
      </c>
      <c r="E7098" s="1">
        <v>3.4717351198196411E-2</v>
      </c>
      <c r="F7098" s="1">
        <v>9.9999997764825821E-3</v>
      </c>
      <c r="G7098" s="1">
        <v>74.261184692382813</v>
      </c>
      <c r="H7098" s="1">
        <v>5514.7236328125</v>
      </c>
      <c r="I7098" s="1">
        <v>409529.90625</v>
      </c>
      <c r="J7098" s="1">
        <v>96.761917114257813</v>
      </c>
      <c r="K7098" s="1">
        <v>9362.8681640625</v>
      </c>
      <c r="L7098" s="1">
        <v>905969.125</v>
      </c>
      <c r="M7098" s="1">
        <v>155.44662475585938</v>
      </c>
      <c r="N7098" s="1">
        <v>24163.65234375</v>
      </c>
      <c r="O7098" s="1">
        <v>3756158.25</v>
      </c>
      <c r="P7098" s="1">
        <v>0.13118529319763184</v>
      </c>
      <c r="Q7098" s="1">
        <v>1.7209582030773163E-2</v>
      </c>
      <c r="R7098" s="1">
        <v>9.9999997764825821E-3</v>
      </c>
      <c r="S7098" s="1">
        <v>0.30402469635009766</v>
      </c>
      <c r="T7098" s="1">
        <v>9.2431016266345978E-2</v>
      </c>
      <c r="U7098" s="1">
        <v>2.810131199657917E-2</v>
      </c>
      <c r="V7098" s="1">
        <v>90.492401123046875</v>
      </c>
      <c r="W7098" s="1">
        <v>8188.87451171875</v>
      </c>
      <c r="X7098" s="1">
        <v>741030.9375</v>
      </c>
      <c r="Y7098" s="1">
        <v>92.928985595703125</v>
      </c>
      <c r="Z7098" s="1">
        <v>8635.7958984375</v>
      </c>
      <c r="AA7098" s="1">
        <v>802515.8125</v>
      </c>
      <c r="AB7098" s="1">
        <v>0</v>
      </c>
      <c r="AE7098" s="17">
        <f t="shared" si="110"/>
        <v>0.5</v>
      </c>
      <c r="AF7098" cm="1">
        <f t="array" ref="AF7098">1/(1+EXP(-$AI$41-SUMPRODUCT(A7098:AA7098, TRANSPOSE($AI$42:$AI$68))))</f>
        <v>0.13735910076865285</v>
      </c>
      <c r="AG7098" cm="1">
        <f t="array" ref="AG7098">1/(1+EXP(-$AI$71-SUMPRODUCT(A7098:AA7098, TRANSPOSE($AI$72:$AI$98))))</f>
        <v>5.7757281518323787E-2</v>
      </c>
    </row>
    <row r="7099" spans="1:33" x14ac:dyDescent="0.35">
      <c r="A7099" s="1">
        <v>0.19770024716854095</v>
      </c>
      <c r="B7099" s="1">
        <v>3.908538818359375E-2</v>
      </c>
      <c r="C7099" s="1">
        <v>9.9999997764825821E-3</v>
      </c>
      <c r="D7099" s="1">
        <v>0.19463798403739929</v>
      </c>
      <c r="E7099" s="1">
        <v>3.7883944809436798E-2</v>
      </c>
      <c r="F7099" s="1">
        <v>9.9999997764825821E-3</v>
      </c>
      <c r="G7099" s="1">
        <v>74.673179626464844</v>
      </c>
      <c r="H7099" s="1">
        <v>5576.083984375</v>
      </c>
      <c r="I7099" s="1">
        <v>416383.90625</v>
      </c>
      <c r="J7099" s="1">
        <v>99.286544799804688</v>
      </c>
      <c r="K7099" s="1">
        <v>9857.818359375</v>
      </c>
      <c r="L7099" s="1">
        <v>978748.6875</v>
      </c>
      <c r="M7099" s="1">
        <v>156.01994323730469</v>
      </c>
      <c r="N7099" s="1">
        <v>24342.22265625</v>
      </c>
      <c r="O7099" s="1">
        <v>3797872.25</v>
      </c>
      <c r="P7099" s="1">
        <v>0.13042998313903809</v>
      </c>
      <c r="Q7099" s="1">
        <v>1.7011979594826698E-2</v>
      </c>
      <c r="R7099" s="1">
        <v>9.9999997764825821E-3</v>
      </c>
      <c r="S7099" s="1">
        <v>0.30077651143074036</v>
      </c>
      <c r="T7099" s="1">
        <v>9.0466506779193878E-2</v>
      </c>
      <c r="U7099" s="1">
        <v>2.7210202068090439E-2</v>
      </c>
      <c r="V7099" s="1">
        <v>90.938827514648438</v>
      </c>
      <c r="W7099" s="1">
        <v>8269.8701171875</v>
      </c>
      <c r="X7099" s="1">
        <v>752052.3125</v>
      </c>
      <c r="Y7099" s="1">
        <v>92.918693542480469</v>
      </c>
      <c r="Z7099" s="1">
        <v>8633.8837890625</v>
      </c>
      <c r="AA7099" s="1">
        <v>802249.1875</v>
      </c>
      <c r="AB7099" s="1">
        <v>0</v>
      </c>
      <c r="AE7099" s="17">
        <f t="shared" si="110"/>
        <v>0.5</v>
      </c>
      <c r="AF7099" cm="1">
        <f t="array" ref="AF7099">1/(1+EXP(-$AI$41-SUMPRODUCT(A7099:AA7099, TRANSPOSE($AI$42:$AI$68))))</f>
        <v>0.13631666965966893</v>
      </c>
      <c r="AG7099" cm="1">
        <f t="array" ref="AG7099">1/(1+EXP(-$AI$71-SUMPRODUCT(A7099:AA7099, TRANSPOSE($AI$72:$AI$98))))</f>
        <v>5.6437399016406514E-2</v>
      </c>
    </row>
    <row r="7100" spans="1:33" x14ac:dyDescent="0.35">
      <c r="A7100" s="1">
        <v>0.20105181634426117</v>
      </c>
      <c r="B7100" s="1">
        <v>4.0421832352876663E-2</v>
      </c>
      <c r="C7100" s="1">
        <v>9.9999997764825821E-3</v>
      </c>
      <c r="D7100" s="1">
        <v>0.19814561307430267</v>
      </c>
      <c r="E7100" s="1">
        <v>3.9261683821678162E-2</v>
      </c>
      <c r="F7100" s="1">
        <v>9.9999997764825821E-3</v>
      </c>
      <c r="G7100" s="1">
        <v>75.033363342285156</v>
      </c>
      <c r="H7100" s="1">
        <v>5630.00537109375</v>
      </c>
      <c r="I7100" s="1">
        <v>422438.25</v>
      </c>
      <c r="J7100" s="1">
        <v>99.113616943359375</v>
      </c>
      <c r="K7100" s="1">
        <v>9823.5087890625</v>
      </c>
      <c r="L7100" s="1">
        <v>973643.5</v>
      </c>
      <c r="M7100" s="1">
        <v>156.30191040039063</v>
      </c>
      <c r="N7100" s="1">
        <v>24430.287109375</v>
      </c>
      <c r="O7100" s="1">
        <v>3818500.5</v>
      </c>
      <c r="P7100" s="1">
        <v>0.1300499439239502</v>
      </c>
      <c r="Q7100" s="1">
        <v>1.691298745572567E-2</v>
      </c>
      <c r="R7100" s="1">
        <v>9.9999997764825821E-3</v>
      </c>
      <c r="S7100" s="1">
        <v>0.299273282289505</v>
      </c>
      <c r="T7100" s="1">
        <v>8.9564494788646698E-2</v>
      </c>
      <c r="U7100" s="1">
        <v>2.6804260909557343E-2</v>
      </c>
      <c r="V7100" s="1">
        <v>91.203773498535156</v>
      </c>
      <c r="W7100" s="1">
        <v>8318.1279296875</v>
      </c>
      <c r="X7100" s="1">
        <v>758644.6875</v>
      </c>
      <c r="Y7100" s="1">
        <v>92.876853942871094</v>
      </c>
      <c r="Z7100" s="1">
        <v>8626.1103515625</v>
      </c>
      <c r="AA7100" s="1">
        <v>801165.9375</v>
      </c>
      <c r="AB7100" s="1">
        <v>0</v>
      </c>
      <c r="AE7100" s="17">
        <f t="shared" si="110"/>
        <v>0.5</v>
      </c>
      <c r="AF7100" cm="1">
        <f t="array" ref="AF7100">1/(1+EXP(-$AI$41-SUMPRODUCT(A7100:AA7100, TRANSPOSE($AI$42:$AI$68))))</f>
        <v>0.13611877989388985</v>
      </c>
      <c r="AG7100" cm="1">
        <f t="array" ref="AG7100">1/(1+EXP(-$AI$71-SUMPRODUCT(A7100:AA7100, TRANSPOSE($AI$72:$AI$98))))</f>
        <v>5.6211974801363175E-2</v>
      </c>
    </row>
    <row r="7101" spans="1:33" x14ac:dyDescent="0.35">
      <c r="A7101" s="1">
        <v>0.20574492216110229</v>
      </c>
      <c r="B7101" s="1">
        <v>4.2330972850322723E-2</v>
      </c>
      <c r="C7101" s="1">
        <v>9.9999997764825821E-3</v>
      </c>
      <c r="D7101" s="1">
        <v>0.20287223160266876</v>
      </c>
      <c r="E7101" s="1">
        <v>4.1157141327857971E-2</v>
      </c>
      <c r="F7101" s="1">
        <v>9.9999997764825821E-3</v>
      </c>
      <c r="G7101" s="1">
        <v>75.167266845703125</v>
      </c>
      <c r="H7101" s="1">
        <v>5650.1181640625</v>
      </c>
      <c r="I7101" s="1">
        <v>424703.9375</v>
      </c>
      <c r="J7101" s="1">
        <v>98.939804077148438</v>
      </c>
      <c r="K7101" s="1">
        <v>9789.0849609375</v>
      </c>
      <c r="L7101" s="1">
        <v>968530.125</v>
      </c>
      <c r="M7101" s="1">
        <v>156.93235778808594</v>
      </c>
      <c r="N7101" s="1">
        <v>24627.765625</v>
      </c>
      <c r="O7101" s="1">
        <v>3864893.25</v>
      </c>
      <c r="P7101" s="1">
        <v>0.1292879581451416</v>
      </c>
      <c r="Q7101" s="1">
        <v>1.6715375706553459E-2</v>
      </c>
      <c r="R7101" s="1">
        <v>9.9999997764825821E-3</v>
      </c>
      <c r="S7101" s="1">
        <v>0.29597249627113342</v>
      </c>
      <c r="T7101" s="1">
        <v>8.7599717080593109E-2</v>
      </c>
      <c r="U7101" s="1">
        <v>2.5927107781171799E-2</v>
      </c>
      <c r="V7101" s="1">
        <v>91.758827209472656</v>
      </c>
      <c r="W7101" s="1">
        <v>8419.6826171875</v>
      </c>
      <c r="X7101" s="1">
        <v>772580.1875</v>
      </c>
      <c r="Y7101" s="1">
        <v>92.8541259765625</v>
      </c>
      <c r="Z7101" s="1">
        <v>8621.888671875</v>
      </c>
      <c r="AA7101" s="1">
        <v>800577.9375</v>
      </c>
      <c r="AB7101" s="1">
        <v>0</v>
      </c>
      <c r="AE7101" s="17">
        <f t="shared" si="110"/>
        <v>0.5</v>
      </c>
      <c r="AF7101" cm="1">
        <f t="array" ref="AF7101">1/(1+EXP(-$AI$41-SUMPRODUCT(A7101:AA7101, TRANSPOSE($AI$42:$AI$68))))</f>
        <v>0.13582231474244497</v>
      </c>
      <c r="AG7101" cm="1">
        <f t="array" ref="AG7101">1/(1+EXP(-$AI$71-SUMPRODUCT(A7101:AA7101, TRANSPOSE($AI$72:$AI$98))))</f>
        <v>5.5851139388072776E-2</v>
      </c>
    </row>
    <row r="7102" spans="1:33" x14ac:dyDescent="0.35">
      <c r="A7102" s="1">
        <v>0.31499707698822021</v>
      </c>
      <c r="B7102" s="1">
        <v>9.922315925359726E-2</v>
      </c>
      <c r="C7102" s="1">
        <v>3.1255003064870834E-2</v>
      </c>
      <c r="D7102" s="1">
        <v>0.16207930445671082</v>
      </c>
      <c r="E7102" s="1">
        <v>2.626970037817955E-2</v>
      </c>
      <c r="F7102" s="1">
        <v>9.9999997764825821E-3</v>
      </c>
      <c r="G7102" s="1">
        <v>28.007852554321289</v>
      </c>
      <c r="H7102" s="1">
        <v>784.4398193359375</v>
      </c>
      <c r="I7102" s="1">
        <v>21970.474609375</v>
      </c>
      <c r="J7102" s="1">
        <v>134.19972229003906</v>
      </c>
      <c r="K7102" s="1">
        <v>18009.56640625</v>
      </c>
      <c r="L7102" s="1">
        <v>2416878.75</v>
      </c>
      <c r="M7102" s="1">
        <v>156.19412231445313</v>
      </c>
      <c r="N7102" s="1">
        <v>24396.603515625</v>
      </c>
      <c r="O7102" s="1">
        <v>3810606.25</v>
      </c>
      <c r="P7102" s="1">
        <v>0.12104678153991699</v>
      </c>
      <c r="Q7102" s="1">
        <v>1.4652322977781296E-2</v>
      </c>
      <c r="R7102" s="1">
        <v>9.9999997764825821E-3</v>
      </c>
      <c r="S7102" s="1">
        <v>0.29416027665138245</v>
      </c>
      <c r="T7102" s="1">
        <v>8.653026819229126E-2</v>
      </c>
      <c r="U7102" s="1">
        <v>2.545376680791378E-2</v>
      </c>
      <c r="V7102" s="1">
        <v>90.879684448242188</v>
      </c>
      <c r="W7102" s="1">
        <v>8259.1171875</v>
      </c>
      <c r="X7102" s="1">
        <v>750585.9375</v>
      </c>
      <c r="Y7102" s="1">
        <v>92.882797241210938</v>
      </c>
      <c r="Z7102" s="1">
        <v>8627.2138671875</v>
      </c>
      <c r="AA7102" s="1">
        <v>801319.75</v>
      </c>
      <c r="AB7102" s="1">
        <v>0</v>
      </c>
      <c r="AE7102" s="17">
        <f t="shared" si="110"/>
        <v>0.5</v>
      </c>
      <c r="AF7102" cm="1">
        <f t="array" ref="AF7102">1/(1+EXP(-$AI$41-SUMPRODUCT(A7102:AA7102, TRANSPOSE($AI$42:$AI$68))))</f>
        <v>0.14451415780382282</v>
      </c>
      <c r="AG7102" cm="1">
        <f t="array" ref="AG7102">1/(1+EXP(-$AI$71-SUMPRODUCT(A7102:AA7102, TRANSPOSE($AI$72:$AI$98))))</f>
        <v>6.6255396859934743E-2</v>
      </c>
    </row>
    <row r="7103" spans="1:33" x14ac:dyDescent="0.35">
      <c r="A7103" s="1">
        <v>0.37464559078216553</v>
      </c>
      <c r="B7103" s="1">
        <v>0.1403593122959137</v>
      </c>
      <c r="C7103" s="1">
        <v>5.2584998309612274E-2</v>
      </c>
      <c r="D7103" s="1">
        <v>0.16937533020973206</v>
      </c>
      <c r="E7103" s="1">
        <v>2.8688002377748489E-2</v>
      </c>
      <c r="F7103" s="1">
        <v>9.9999997764825821E-3</v>
      </c>
      <c r="G7103" s="1">
        <v>26.198348999023438</v>
      </c>
      <c r="H7103" s="1">
        <v>686.353515625</v>
      </c>
      <c r="I7103" s="1">
        <v>17981.328125</v>
      </c>
      <c r="J7103" s="1">
        <v>132.45533752441406</v>
      </c>
      <c r="K7103" s="1">
        <v>17544.416015625</v>
      </c>
      <c r="L7103" s="1">
        <v>2323851.5</v>
      </c>
      <c r="M7103" s="1">
        <v>156.54698181152344</v>
      </c>
      <c r="N7103" s="1">
        <v>24506.95703125</v>
      </c>
      <c r="O7103" s="1">
        <v>3836490.25</v>
      </c>
      <c r="P7103" s="1">
        <v>0.1181490421295166</v>
      </c>
      <c r="Q7103" s="1">
        <v>1.3959196396172047E-2</v>
      </c>
      <c r="R7103" s="1">
        <v>9.9999997764825821E-3</v>
      </c>
      <c r="S7103" s="1">
        <v>0.29185104370117188</v>
      </c>
      <c r="T7103" s="1">
        <v>8.5177034139633179E-2</v>
      </c>
      <c r="U7103" s="1">
        <v>2.4859005585312843E-2</v>
      </c>
      <c r="V7103" s="1">
        <v>91.121879577636719</v>
      </c>
      <c r="W7103" s="1">
        <v>8303.197265625</v>
      </c>
      <c r="X7103" s="1">
        <v>756602.9375</v>
      </c>
      <c r="Y7103" s="1">
        <v>92.895103454589844</v>
      </c>
      <c r="Z7103" s="1">
        <v>8629.5</v>
      </c>
      <c r="AA7103" s="1">
        <v>801638.3125</v>
      </c>
      <c r="AB7103" s="1">
        <v>0</v>
      </c>
      <c r="AE7103" s="17">
        <f t="shared" si="110"/>
        <v>0.5</v>
      </c>
      <c r="AF7103" cm="1">
        <f t="array" ref="AF7103">1/(1+EXP(-$AI$41-SUMPRODUCT(A7103:AA7103, TRANSPOSE($AI$42:$AI$68))))</f>
        <v>0.14603967849696292</v>
      </c>
      <c r="AG7103" cm="1">
        <f t="array" ref="AG7103">1/(1+EXP(-$AI$71-SUMPRODUCT(A7103:AA7103, TRANSPOSE($AI$72:$AI$98))))</f>
        <v>6.8300186338699706E-2</v>
      </c>
    </row>
    <row r="7104" spans="1:33" x14ac:dyDescent="0.35">
      <c r="A7104" s="1">
        <v>0.85996174812316895</v>
      </c>
      <c r="B7104" s="1">
        <v>0.73953419923782349</v>
      </c>
      <c r="C7104" s="1">
        <v>0.63597112894058228</v>
      </c>
      <c r="D7104" s="1">
        <v>0.83337217569351196</v>
      </c>
      <c r="E7104" s="1">
        <v>0.69450920820236206</v>
      </c>
      <c r="F7104" s="1">
        <v>0.57878464460372925</v>
      </c>
      <c r="G7104" s="1">
        <v>109.52341461181641</v>
      </c>
      <c r="H7104" s="1">
        <v>11995.3779296875</v>
      </c>
      <c r="I7104" s="1">
        <v>1313774.75</v>
      </c>
      <c r="J7104" s="1">
        <v>81.4356689453125</v>
      </c>
      <c r="K7104" s="1">
        <v>6631.76806640625</v>
      </c>
      <c r="L7104" s="1">
        <v>540062.5</v>
      </c>
      <c r="M7104" s="1">
        <v>151.39825439453125</v>
      </c>
      <c r="N7104" s="1">
        <v>22921.431640625</v>
      </c>
      <c r="O7104" s="1">
        <v>3470264.75</v>
      </c>
      <c r="P7104" s="1">
        <v>0.12811970710754395</v>
      </c>
      <c r="Q7104" s="1">
        <v>1.6414659097790718E-2</v>
      </c>
      <c r="R7104" s="1">
        <v>9.9999997764825821E-3</v>
      </c>
      <c r="S7104" s="1">
        <v>0.31413403153419495</v>
      </c>
      <c r="T7104" s="1">
        <v>9.8680190742015839E-2</v>
      </c>
      <c r="U7104" s="1">
        <v>3.0998805537819862E-2</v>
      </c>
      <c r="V7104" s="1">
        <v>87.595878601074219</v>
      </c>
      <c r="W7104" s="1">
        <v>7673.0380859375</v>
      </c>
      <c r="X7104" s="1">
        <v>672126.5</v>
      </c>
      <c r="Y7104" s="1">
        <v>92.754951477050781</v>
      </c>
      <c r="Z7104" s="1">
        <v>8603.4814453125</v>
      </c>
      <c r="AA7104" s="1">
        <v>798015.4375</v>
      </c>
      <c r="AB7104" s="1">
        <v>0</v>
      </c>
      <c r="AE7104" s="17">
        <f t="shared" si="110"/>
        <v>0.5</v>
      </c>
      <c r="AF7104" cm="1">
        <f t="array" ref="AF7104">1/(1+EXP(-$AI$41-SUMPRODUCT(A7104:AA7104, TRANSPOSE($AI$42:$AI$68))))</f>
        <v>0.13167910918934972</v>
      </c>
      <c r="AG7104" cm="1">
        <f t="array" ref="AG7104">1/(1+EXP(-$AI$71-SUMPRODUCT(A7104:AA7104, TRANSPOSE($AI$72:$AI$98))))</f>
        <v>5.4047084337772701E-2</v>
      </c>
    </row>
    <row r="7105" spans="1:33" x14ac:dyDescent="0.35">
      <c r="A7105" s="1">
        <v>0.78223252296447754</v>
      </c>
      <c r="B7105" s="1">
        <v>0.61188769340515137</v>
      </c>
      <c r="C7105" s="1">
        <v>0.47863847017288208</v>
      </c>
      <c r="D7105" s="1">
        <v>0.70302426815032959</v>
      </c>
      <c r="E7105" s="1">
        <v>0.49424311518669128</v>
      </c>
      <c r="F7105" s="1">
        <v>0.347464919090271</v>
      </c>
      <c r="G7105" s="1">
        <v>121.25456237792969</v>
      </c>
      <c r="H7105" s="1">
        <v>14702.6689453125</v>
      </c>
      <c r="I7105" s="1">
        <v>1782765.625</v>
      </c>
      <c r="J7105" s="1">
        <v>66.327545166015625</v>
      </c>
      <c r="K7105" s="1">
        <v>4399.34326171875</v>
      </c>
      <c r="L7105" s="1">
        <v>291797.625</v>
      </c>
      <c r="M7105" s="1">
        <v>153.05836486816406</v>
      </c>
      <c r="N7105" s="1">
        <v>23426.86328125</v>
      </c>
      <c r="O7105" s="1">
        <v>3585677.25</v>
      </c>
      <c r="P7105" s="1">
        <v>0.12958264350891113</v>
      </c>
      <c r="Q7105" s="1">
        <v>1.6791662201285362E-2</v>
      </c>
      <c r="R7105" s="1">
        <v>9.9999997764825821E-3</v>
      </c>
      <c r="S7105" s="1">
        <v>0.31196680665016174</v>
      </c>
      <c r="T7105" s="1">
        <v>9.7323291003704071E-2</v>
      </c>
      <c r="U7105" s="1">
        <v>3.0361635610461235E-2</v>
      </c>
      <c r="V7105" s="1">
        <v>88.970741271972656</v>
      </c>
      <c r="W7105" s="1">
        <v>7915.79296875</v>
      </c>
      <c r="X7105" s="1">
        <v>704273.9375</v>
      </c>
      <c r="Y7105" s="1">
        <v>92.714515686035156</v>
      </c>
      <c r="Z7105" s="1">
        <v>8595.9814453125</v>
      </c>
      <c r="AA7105" s="1">
        <v>796972.25</v>
      </c>
      <c r="AB7105" s="1">
        <v>0</v>
      </c>
      <c r="AE7105" s="17">
        <f t="shared" si="110"/>
        <v>0.5</v>
      </c>
      <c r="AF7105" cm="1">
        <f t="array" ref="AF7105">1/(1+EXP(-$AI$41-SUMPRODUCT(A7105:AA7105, TRANSPOSE($AI$42:$AI$68))))</f>
        <v>0.13438930103899854</v>
      </c>
      <c r="AG7105" cm="1">
        <f t="array" ref="AG7105">1/(1+EXP(-$AI$71-SUMPRODUCT(A7105:AA7105, TRANSPOSE($AI$72:$AI$98))))</f>
        <v>5.7784290252463309E-2</v>
      </c>
    </row>
    <row r="7106" spans="1:33" x14ac:dyDescent="0.35">
      <c r="A7106" s="1">
        <v>0.29377263784408569</v>
      </c>
      <c r="B7106" s="1">
        <v>8.6302362382411957E-2</v>
      </c>
      <c r="C7106" s="1">
        <v>2.5353273376822472E-2</v>
      </c>
      <c r="D7106" s="1">
        <v>0.29249000549316406</v>
      </c>
      <c r="E7106" s="1">
        <v>8.5550405085086823E-2</v>
      </c>
      <c r="F7106" s="1">
        <v>2.5022637099027634E-2</v>
      </c>
      <c r="G7106" s="1">
        <v>91.387916564941406</v>
      </c>
      <c r="H7106" s="1">
        <v>8351.7509765625</v>
      </c>
      <c r="I7106" s="1">
        <v>763249.125</v>
      </c>
      <c r="J7106" s="1">
        <v>66.028999328613281</v>
      </c>
      <c r="K7106" s="1">
        <v>4359.82861328125</v>
      </c>
      <c r="L7106" s="1">
        <v>287875.125</v>
      </c>
      <c r="M7106" s="1">
        <v>153.1563720703125</v>
      </c>
      <c r="N7106" s="1">
        <v>23456.875</v>
      </c>
      <c r="O7106" s="1">
        <v>3592569.75</v>
      </c>
      <c r="P7106" s="1">
        <v>0.12903380393981934</v>
      </c>
      <c r="Q7106" s="1">
        <v>1.6649723052978516E-2</v>
      </c>
      <c r="R7106" s="1">
        <v>9.9999997764825821E-3</v>
      </c>
      <c r="S7106" s="1">
        <v>0.31104645133018494</v>
      </c>
      <c r="T7106" s="1">
        <v>9.6749894320964813E-2</v>
      </c>
      <c r="U7106" s="1">
        <v>3.0093710869550705E-2</v>
      </c>
      <c r="V7106" s="1">
        <v>89.042579650878906</v>
      </c>
      <c r="W7106" s="1">
        <v>7928.5810546875</v>
      </c>
      <c r="X7106" s="1">
        <v>705981.3125</v>
      </c>
      <c r="Y7106" s="1">
        <v>92.701889038085938</v>
      </c>
      <c r="Z7106" s="1">
        <v>8593.640625</v>
      </c>
      <c r="AA7106" s="1">
        <v>796646.6875</v>
      </c>
      <c r="AB7106" s="1">
        <v>0</v>
      </c>
      <c r="AE7106" s="17">
        <f t="shared" si="110"/>
        <v>0.5</v>
      </c>
      <c r="AF7106" cm="1">
        <f t="array" ref="AF7106">1/(1+EXP(-$AI$41-SUMPRODUCT(A7106:AA7106, TRANSPOSE($AI$42:$AI$68))))</f>
        <v>0.13988953228499804</v>
      </c>
      <c r="AG7106" cm="1">
        <f t="array" ref="AG7106">1/(1+EXP(-$AI$71-SUMPRODUCT(A7106:AA7106, TRANSPOSE($AI$72:$AI$98))))</f>
        <v>6.3110877683320563E-2</v>
      </c>
    </row>
    <row r="7107" spans="1:33" x14ac:dyDescent="0.35">
      <c r="A7107" s="1">
        <v>0.2679898738861084</v>
      </c>
      <c r="B7107" s="1">
        <v>7.1818575263023376E-2</v>
      </c>
      <c r="C7107" s="1">
        <v>1.9246650859713554E-2</v>
      </c>
      <c r="D7107" s="1">
        <v>0.26206940412521362</v>
      </c>
      <c r="E7107" s="1">
        <v>6.8680375814437866E-2</v>
      </c>
      <c r="F7107" s="1">
        <v>1.799902506172657E-2</v>
      </c>
      <c r="G7107" s="1">
        <v>72.907669067382813</v>
      </c>
      <c r="H7107" s="1">
        <v>5315.5283203125</v>
      </c>
      <c r="I7107" s="1">
        <v>387542.78125</v>
      </c>
      <c r="J7107" s="1">
        <v>95.076789855957031</v>
      </c>
      <c r="K7107" s="1">
        <v>9039.595703125</v>
      </c>
      <c r="L7107" s="1">
        <v>859455.75</v>
      </c>
      <c r="M7107" s="1">
        <v>154.40083312988281</v>
      </c>
      <c r="N7107" s="1">
        <v>23839.6171875</v>
      </c>
      <c r="O7107" s="1">
        <v>3680856.75</v>
      </c>
      <c r="P7107" s="1">
        <v>0.1277153491973877</v>
      </c>
      <c r="Q7107" s="1">
        <v>1.631120964884758E-2</v>
      </c>
      <c r="R7107" s="1">
        <v>9.9999997764825821E-3</v>
      </c>
      <c r="S7107" s="1">
        <v>0.3060615062713623</v>
      </c>
      <c r="T7107" s="1">
        <v>9.3673646450042725E-2</v>
      </c>
      <c r="U7107" s="1">
        <v>2.8669897466897964E-2</v>
      </c>
      <c r="V7107" s="1">
        <v>89.957511901855469</v>
      </c>
      <c r="W7107" s="1">
        <v>8092.35400390625</v>
      </c>
      <c r="X7107" s="1">
        <v>727968</v>
      </c>
      <c r="Y7107" s="1">
        <v>92.620491027832031</v>
      </c>
      <c r="Z7107" s="1">
        <v>8578.5556640625</v>
      </c>
      <c r="AA7107" s="1">
        <v>794550</v>
      </c>
      <c r="AB7107" s="1">
        <v>0</v>
      </c>
      <c r="AE7107" s="17">
        <f t="shared" ref="AE7107:AE7170" si="111">0.5</f>
        <v>0.5</v>
      </c>
      <c r="AF7107" cm="1">
        <f t="array" ref="AF7107">1/(1+EXP(-$AI$41-SUMPRODUCT(A7107:AA7107, TRANSPOSE($AI$42:$AI$68))))</f>
        <v>0.13739045618917647</v>
      </c>
      <c r="AG7107" cm="1">
        <f t="array" ref="AG7107">1/(1+EXP(-$AI$71-SUMPRODUCT(A7107:AA7107, TRANSPOSE($AI$72:$AI$98))))</f>
        <v>5.7970786193083788E-2</v>
      </c>
    </row>
    <row r="7108" spans="1:33" x14ac:dyDescent="0.35">
      <c r="A7108" s="1">
        <v>0.28166201710700989</v>
      </c>
      <c r="B7108" s="1">
        <v>7.9333491623401642E-2</v>
      </c>
      <c r="C7108" s="1">
        <v>2.2345231845974922E-2</v>
      </c>
      <c r="D7108" s="1">
        <v>0.27647009491920471</v>
      </c>
      <c r="E7108" s="1">
        <v>7.6435714960098267E-2</v>
      </c>
      <c r="F7108" s="1">
        <v>2.1132189780473709E-2</v>
      </c>
      <c r="G7108" s="1">
        <v>73.97479248046875</v>
      </c>
      <c r="H7108" s="1">
        <v>5472.27001953125</v>
      </c>
      <c r="I7108" s="1">
        <v>404810.03125</v>
      </c>
      <c r="J7108" s="1">
        <v>94.339866638183594</v>
      </c>
      <c r="K7108" s="1">
        <v>8900.0107421875</v>
      </c>
      <c r="L7108" s="1">
        <v>839625.8125</v>
      </c>
      <c r="M7108" s="1">
        <v>154.58738708496094</v>
      </c>
      <c r="N7108" s="1">
        <v>23897.259765625</v>
      </c>
      <c r="O7108" s="1">
        <v>3694215</v>
      </c>
      <c r="P7108" s="1">
        <v>0.12723946571350098</v>
      </c>
      <c r="Q7108" s="1">
        <v>1.6189882531762123E-2</v>
      </c>
      <c r="R7108" s="1">
        <v>9.9999997764825821E-3</v>
      </c>
      <c r="S7108" s="1">
        <v>0.30489486455917358</v>
      </c>
      <c r="T7108" s="1">
        <v>9.296087920665741E-2</v>
      </c>
      <c r="U7108" s="1">
        <v>2.8343293815851212E-2</v>
      </c>
      <c r="V7108" s="1">
        <v>90.152008056640625</v>
      </c>
      <c r="W7108" s="1">
        <v>8127.384765625</v>
      </c>
      <c r="X7108" s="1">
        <v>732700.0625</v>
      </c>
      <c r="Y7108" s="1">
        <v>92.577926635742188</v>
      </c>
      <c r="Z7108" s="1">
        <v>8570.6728515625</v>
      </c>
      <c r="AA7108" s="1">
        <v>793455.0625</v>
      </c>
      <c r="AB7108" s="1">
        <v>0</v>
      </c>
      <c r="AE7108" s="17">
        <f t="shared" si="111"/>
        <v>0.5</v>
      </c>
      <c r="AF7108" cm="1">
        <f t="array" ref="AF7108">1/(1+EXP(-$AI$41-SUMPRODUCT(A7108:AA7108, TRANSPOSE($AI$42:$AI$68))))</f>
        <v>0.13712080889096187</v>
      </c>
      <c r="AG7108" cm="1">
        <f t="array" ref="AG7108">1/(1+EXP(-$AI$71-SUMPRODUCT(A7108:AA7108, TRANSPOSE($AI$72:$AI$98))))</f>
        <v>5.772008947502439E-2</v>
      </c>
    </row>
    <row r="7109" spans="1:33" x14ac:dyDescent="0.35">
      <c r="A7109" s="1">
        <v>0.16418778896331787</v>
      </c>
      <c r="B7109" s="1">
        <v>2.695762924849987E-2</v>
      </c>
      <c r="C7109" s="1">
        <v>9.9999997764825821E-3</v>
      </c>
      <c r="D7109" s="1">
        <v>0.15605723857879639</v>
      </c>
      <c r="E7109" s="1">
        <v>2.4353861808776855E-2</v>
      </c>
      <c r="F7109" s="1">
        <v>9.9999997764825821E-3</v>
      </c>
      <c r="G7109" s="1">
        <v>66.746475219726563</v>
      </c>
      <c r="H7109" s="1">
        <v>4455.091796875</v>
      </c>
      <c r="I7109" s="1">
        <v>297361.6875</v>
      </c>
      <c r="J7109" s="1">
        <v>99.224044799804688</v>
      </c>
      <c r="K7109" s="1">
        <v>9845.4111328125</v>
      </c>
      <c r="L7109" s="1">
        <v>976901.5</v>
      </c>
      <c r="M7109" s="1">
        <v>155.01101684570313</v>
      </c>
      <c r="N7109" s="1">
        <v>24028.416015625</v>
      </c>
      <c r="O7109" s="1">
        <v>3724669</v>
      </c>
      <c r="P7109" s="1">
        <v>0.12601447105407715</v>
      </c>
      <c r="Q7109" s="1">
        <v>1.5879647806286812E-2</v>
      </c>
      <c r="R7109" s="1">
        <v>9.9999997764825821E-3</v>
      </c>
      <c r="S7109" s="1">
        <v>0.30241858959197998</v>
      </c>
      <c r="T7109" s="1">
        <v>9.1457001864910126E-2</v>
      </c>
      <c r="U7109" s="1">
        <v>2.765829861164093E-2</v>
      </c>
      <c r="V7109" s="1">
        <v>90.768440246582031</v>
      </c>
      <c r="W7109" s="1">
        <v>8238.91015625</v>
      </c>
      <c r="X7109" s="1">
        <v>747833</v>
      </c>
      <c r="Y7109" s="1">
        <v>92.587791442871094</v>
      </c>
      <c r="Z7109" s="1">
        <v>8572.4990234375</v>
      </c>
      <c r="AA7109" s="1">
        <v>793708.75</v>
      </c>
      <c r="AB7109" s="1">
        <v>0</v>
      </c>
      <c r="AE7109" s="17">
        <f t="shared" si="111"/>
        <v>0.5</v>
      </c>
      <c r="AF7109" cm="1">
        <f t="array" ref="AF7109">1/(1+EXP(-$AI$41-SUMPRODUCT(A7109:AA7109, TRANSPOSE($AI$42:$AI$68))))</f>
        <v>0.13862031083776227</v>
      </c>
      <c r="AG7109" cm="1">
        <f t="array" ref="AG7109">1/(1+EXP(-$AI$71-SUMPRODUCT(A7109:AA7109, TRANSPOSE($AI$72:$AI$98))))</f>
        <v>5.885829224648962E-2</v>
      </c>
    </row>
    <row r="7110" spans="1:33" x14ac:dyDescent="0.35">
      <c r="A7110" s="1">
        <v>0.16860480606555939</v>
      </c>
      <c r="B7110" s="1">
        <v>2.8427580371499062E-2</v>
      </c>
      <c r="C7110" s="1">
        <v>9.9999997764825821E-3</v>
      </c>
      <c r="D7110" s="1">
        <v>0.15982381999492645</v>
      </c>
      <c r="E7110" s="1">
        <v>2.5543654337525368E-2</v>
      </c>
      <c r="F7110" s="1">
        <v>9.9999997764825821E-3</v>
      </c>
      <c r="G7110" s="1">
        <v>66.246795654296875</v>
      </c>
      <c r="H7110" s="1">
        <v>4388.6376953125</v>
      </c>
      <c r="I7110" s="1">
        <v>290733.1875</v>
      </c>
      <c r="J7110" s="1">
        <v>98.617729187011719</v>
      </c>
      <c r="K7110" s="1">
        <v>9725.4560546875</v>
      </c>
      <c r="L7110" s="1">
        <v>959102.4375</v>
      </c>
      <c r="M7110" s="1">
        <v>155.23091125488281</v>
      </c>
      <c r="N7110" s="1">
        <v>24096.63671875</v>
      </c>
      <c r="O7110" s="1">
        <v>3740542.75</v>
      </c>
      <c r="P7110" s="1">
        <v>0.12544941902160645</v>
      </c>
      <c r="Q7110" s="1">
        <v>1.5737555921077728E-2</v>
      </c>
      <c r="R7110" s="1">
        <v>9.9999997764825821E-3</v>
      </c>
      <c r="S7110" s="1">
        <v>0.3012317419052124</v>
      </c>
      <c r="T7110" s="1">
        <v>9.0740561485290527E-2</v>
      </c>
      <c r="U7110" s="1">
        <v>2.7333937585353851E-2</v>
      </c>
      <c r="V7110" s="1">
        <v>91.106544494628906</v>
      </c>
      <c r="W7110" s="1">
        <v>8300.40234375</v>
      </c>
      <c r="X7110" s="1">
        <v>756221</v>
      </c>
      <c r="Y7110" s="1">
        <v>92.634521484375</v>
      </c>
      <c r="Z7110" s="1">
        <v>8581.154296875</v>
      </c>
      <c r="AA7110" s="1">
        <v>794911.125</v>
      </c>
      <c r="AB7110" s="1">
        <v>0</v>
      </c>
      <c r="AE7110" s="17">
        <f t="shared" si="111"/>
        <v>0.5</v>
      </c>
      <c r="AF7110" cm="1">
        <f t="array" ref="AF7110">1/(1+EXP(-$AI$41-SUMPRODUCT(A7110:AA7110, TRANSPOSE($AI$42:$AI$68))))</f>
        <v>0.1387825890307853</v>
      </c>
      <c r="AG7110" cm="1">
        <f t="array" ref="AG7110">1/(1+EXP(-$AI$71-SUMPRODUCT(A7110:AA7110, TRANSPOSE($AI$72:$AI$98))))</f>
        <v>5.9040244369341896E-2</v>
      </c>
    </row>
    <row r="7111" spans="1:33" x14ac:dyDescent="0.35">
      <c r="A7111" s="1">
        <v>0.17073377966880798</v>
      </c>
      <c r="B7111" s="1">
        <v>2.9150024056434631E-2</v>
      </c>
      <c r="C7111" s="1">
        <v>9.9999997764825821E-3</v>
      </c>
      <c r="D7111" s="1">
        <v>0.16325798630714417</v>
      </c>
      <c r="E7111" s="1">
        <v>2.6653170585632324E-2</v>
      </c>
      <c r="F7111" s="1">
        <v>9.9999997764825821E-3</v>
      </c>
      <c r="G7111" s="1">
        <v>67.860221862792969</v>
      </c>
      <c r="H7111" s="1">
        <v>4605.009765625</v>
      </c>
      <c r="I7111" s="1">
        <v>312496.96875</v>
      </c>
      <c r="J7111" s="1">
        <v>97.929458618164063</v>
      </c>
      <c r="K7111" s="1">
        <v>9590.1787109375</v>
      </c>
      <c r="L7111" s="1">
        <v>939161</v>
      </c>
      <c r="M7111" s="1">
        <v>155.72177124023438</v>
      </c>
      <c r="N7111" s="1">
        <v>24249.26953125</v>
      </c>
      <c r="O7111" s="1">
        <v>3776139.25</v>
      </c>
      <c r="P7111" s="1">
        <v>0.12434887886047363</v>
      </c>
      <c r="Q7111" s="1">
        <v>1.5462643466889858E-2</v>
      </c>
      <c r="R7111" s="1">
        <v>9.9999997764825821E-3</v>
      </c>
      <c r="S7111" s="1">
        <v>0.29873529076576233</v>
      </c>
      <c r="T7111" s="1">
        <v>8.924277126789093E-2</v>
      </c>
      <c r="U7111" s="1">
        <v>2.6659965515136719E-2</v>
      </c>
      <c r="V7111" s="1">
        <v>91.568885803222656</v>
      </c>
      <c r="W7111" s="1">
        <v>8384.861328125</v>
      </c>
      <c r="X7111" s="1">
        <v>767792.375</v>
      </c>
      <c r="Y7111" s="1">
        <v>92.636489868164063</v>
      </c>
      <c r="Z7111" s="1">
        <v>8581.51953125</v>
      </c>
      <c r="AA7111" s="1">
        <v>794961.8125</v>
      </c>
      <c r="AB7111" s="1">
        <v>0</v>
      </c>
      <c r="AE7111" s="17">
        <f t="shared" si="111"/>
        <v>0.5</v>
      </c>
      <c r="AF7111" cm="1">
        <f t="array" ref="AF7111">1/(1+EXP(-$AI$41-SUMPRODUCT(A7111:AA7111, TRANSPOSE($AI$42:$AI$68))))</f>
        <v>0.13844137263987991</v>
      </c>
      <c r="AG7111" cm="1">
        <f t="array" ref="AG7111">1/(1+EXP(-$AI$71-SUMPRODUCT(A7111:AA7111, TRANSPOSE($AI$72:$AI$98))))</f>
        <v>5.86666199641009E-2</v>
      </c>
    </row>
    <row r="7112" spans="1:33" x14ac:dyDescent="0.35">
      <c r="A7112" s="1">
        <v>0.17827996611595154</v>
      </c>
      <c r="B7112" s="1">
        <v>3.1783744692802429E-2</v>
      </c>
      <c r="C7112" s="1">
        <v>9.9999997764825821E-3</v>
      </c>
      <c r="D7112" s="1">
        <v>0.17076240479946136</v>
      </c>
      <c r="E7112" s="1">
        <v>2.9159799218177795E-2</v>
      </c>
      <c r="F7112" s="1">
        <v>9.9999997764825821E-3</v>
      </c>
      <c r="G7112" s="1">
        <v>68.210006713867188</v>
      </c>
      <c r="H7112" s="1">
        <v>4652.60498046875</v>
      </c>
      <c r="I7112" s="1">
        <v>317354.21875</v>
      </c>
      <c r="J7112" s="1">
        <v>97.535514831542969</v>
      </c>
      <c r="K7112" s="1">
        <v>9513.1767578125</v>
      </c>
      <c r="L7112" s="1">
        <v>927872.5625</v>
      </c>
      <c r="M7112" s="1">
        <v>156.00859069824219</v>
      </c>
      <c r="N7112" s="1">
        <v>24338.6796875</v>
      </c>
      <c r="O7112" s="1">
        <v>3797043.25</v>
      </c>
      <c r="P7112" s="1">
        <v>0.12374186515808105</v>
      </c>
      <c r="Q7112" s="1">
        <v>1.531204953789711E-2</v>
      </c>
      <c r="R7112" s="1">
        <v>9.9999997764825821E-3</v>
      </c>
      <c r="S7112" s="1">
        <v>0.29742300510406494</v>
      </c>
      <c r="T7112" s="1">
        <v>8.8460445404052734E-2</v>
      </c>
      <c r="U7112" s="1">
        <v>2.631017193198204E-2</v>
      </c>
      <c r="V7112" s="1">
        <v>91.831710815429688</v>
      </c>
      <c r="W7112" s="1">
        <v>8433.0634765625</v>
      </c>
      <c r="X7112" s="1">
        <v>774422.625</v>
      </c>
      <c r="Y7112" s="1">
        <v>92.580146789550781</v>
      </c>
      <c r="Z7112" s="1">
        <v>8571.083984375</v>
      </c>
      <c r="AA7112" s="1">
        <v>793512.1875</v>
      </c>
      <c r="AB7112" s="1">
        <v>0</v>
      </c>
      <c r="AE7112" s="17">
        <f t="shared" si="111"/>
        <v>0.5</v>
      </c>
      <c r="AF7112" cm="1">
        <f t="array" ref="AF7112">1/(1+EXP(-$AI$41-SUMPRODUCT(A7112:AA7112, TRANSPOSE($AI$42:$AI$68))))</f>
        <v>0.13826978844715004</v>
      </c>
      <c r="AG7112" cm="1">
        <f t="array" ref="AG7112">1/(1+EXP(-$AI$71-SUMPRODUCT(A7112:AA7112, TRANSPOSE($AI$72:$AI$98))))</f>
        <v>5.8478884279279122E-2</v>
      </c>
    </row>
    <row r="7113" spans="1:33" x14ac:dyDescent="0.35">
      <c r="A7113" s="1">
        <v>0.14521045982837677</v>
      </c>
      <c r="B7113" s="1">
        <v>2.1086078137159348E-2</v>
      </c>
      <c r="C7113" s="1">
        <v>9.9999997764825821E-3</v>
      </c>
      <c r="D7113" s="1">
        <v>0.12459271401166916</v>
      </c>
      <c r="E7113" s="1">
        <v>1.5523344278335571E-2</v>
      </c>
      <c r="F7113" s="1">
        <v>9.9999997764825821E-3</v>
      </c>
      <c r="G7113" s="1">
        <v>60.825839996337891</v>
      </c>
      <c r="H7113" s="1">
        <v>3699.78271484375</v>
      </c>
      <c r="I7113" s="1">
        <v>225042.390625</v>
      </c>
      <c r="J7113" s="1">
        <v>146.25926208496094</v>
      </c>
      <c r="K7113" s="1">
        <v>21391.771484375</v>
      </c>
      <c r="L7113" s="1">
        <v>3128744.75</v>
      </c>
      <c r="M7113" s="1">
        <v>155.22721862792969</v>
      </c>
      <c r="N7113" s="1">
        <v>24095.490234375</v>
      </c>
      <c r="O7113" s="1">
        <v>3740275.75</v>
      </c>
      <c r="P7113" s="1">
        <v>0.12186264991760254</v>
      </c>
      <c r="Q7113" s="1">
        <v>1.4850505627691746E-2</v>
      </c>
      <c r="R7113" s="1">
        <v>9.9999997764825821E-3</v>
      </c>
      <c r="S7113" s="1">
        <v>0.29743325710296631</v>
      </c>
      <c r="T7113" s="1">
        <v>8.8466539978981018E-2</v>
      </c>
      <c r="U7113" s="1">
        <v>2.6312891393899918E-2</v>
      </c>
      <c r="V7113" s="1">
        <v>90.788047790527344</v>
      </c>
      <c r="W7113" s="1">
        <v>8242.4697265625</v>
      </c>
      <c r="X7113" s="1">
        <v>748317.75</v>
      </c>
      <c r="Y7113" s="1">
        <v>92.536842346191406</v>
      </c>
      <c r="Z7113" s="1">
        <v>8563.0673828125</v>
      </c>
      <c r="AA7113" s="1">
        <v>792399.1875</v>
      </c>
      <c r="AB7113" s="1">
        <v>0</v>
      </c>
      <c r="AE7113" s="17">
        <f t="shared" si="111"/>
        <v>0.5</v>
      </c>
      <c r="AF7113" cm="1">
        <f t="array" ref="AF7113">1/(1+EXP(-$AI$41-SUMPRODUCT(A7113:AA7113, TRANSPOSE($AI$42:$AI$68))))</f>
        <v>0.13374681010833911</v>
      </c>
      <c r="AG7113" cm="1">
        <f t="array" ref="AG7113">1/(1+EXP(-$AI$71-SUMPRODUCT(A7113:AA7113, TRANSPOSE($AI$72:$AI$98))))</f>
        <v>5.3975318864785883E-2</v>
      </c>
    </row>
    <row r="7114" spans="1:33" x14ac:dyDescent="0.35">
      <c r="A7114" s="1">
        <v>0.93657076358795166</v>
      </c>
      <c r="B7114" s="1">
        <v>0.87716478109359741</v>
      </c>
      <c r="C7114" s="1">
        <v>0.82152688503265381</v>
      </c>
      <c r="D7114" s="1">
        <v>0.92190814018249512</v>
      </c>
      <c r="E7114" s="1">
        <v>0.84991461038589478</v>
      </c>
      <c r="F7114" s="1">
        <v>0.78354322910308838</v>
      </c>
      <c r="G7114" s="1">
        <v>105.09526824951172</v>
      </c>
      <c r="H7114" s="1">
        <v>11045.015625</v>
      </c>
      <c r="I7114" s="1">
        <v>1160778.875</v>
      </c>
      <c r="J7114" s="1">
        <v>87.881370544433594</v>
      </c>
      <c r="K7114" s="1">
        <v>7723.13525390625</v>
      </c>
      <c r="L7114" s="1">
        <v>678719.6875</v>
      </c>
      <c r="M7114" s="1">
        <v>150.53752136230469</v>
      </c>
      <c r="N7114" s="1">
        <v>22661.544921875</v>
      </c>
      <c r="O7114" s="1">
        <v>3411412.75</v>
      </c>
      <c r="P7114" s="1">
        <v>0.12924432754516602</v>
      </c>
      <c r="Q7114" s="1">
        <v>1.6704095527529716E-2</v>
      </c>
      <c r="R7114" s="1">
        <v>9.9999997764825821E-3</v>
      </c>
      <c r="S7114" s="1">
        <v>0.31711596250534058</v>
      </c>
      <c r="T7114" s="1">
        <v>0.10056253522634506</v>
      </c>
      <c r="U7114" s="1">
        <v>3.1889986246824265E-2</v>
      </c>
      <c r="V7114" s="1">
        <v>87.549842834472656</v>
      </c>
      <c r="W7114" s="1">
        <v>7664.97509765625</v>
      </c>
      <c r="X7114" s="1">
        <v>671067.375</v>
      </c>
      <c r="Y7114" s="1">
        <v>92.390068054199219</v>
      </c>
      <c r="Z7114" s="1">
        <v>8535.9248046875</v>
      </c>
      <c r="AA7114" s="1">
        <v>788634.6875</v>
      </c>
      <c r="AB7114" s="1">
        <v>0</v>
      </c>
      <c r="AE7114" s="17">
        <f t="shared" si="111"/>
        <v>0.5</v>
      </c>
      <c r="AF7114" cm="1">
        <f t="array" ref="AF7114">1/(1+EXP(-$AI$41-SUMPRODUCT(A7114:AA7114, TRANSPOSE($AI$42:$AI$68))))</f>
        <v>0.12966514594779738</v>
      </c>
      <c r="AG7114" cm="1">
        <f t="array" ref="AG7114">1/(1+EXP(-$AI$71-SUMPRODUCT(A7114:AA7114, TRANSPOSE($AI$72:$AI$98))))</f>
        <v>5.1559600608503321E-2</v>
      </c>
    </row>
    <row r="7115" spans="1:33" x14ac:dyDescent="0.35">
      <c r="A7115" s="1">
        <v>0.64264655113220215</v>
      </c>
      <c r="B7115" s="1">
        <v>0.41299459338188171</v>
      </c>
      <c r="C7115" s="1">
        <v>0.26540955901145935</v>
      </c>
      <c r="D7115" s="1">
        <v>0.58599203824996948</v>
      </c>
      <c r="E7115" s="1">
        <v>0.34338667988777161</v>
      </c>
      <c r="F7115" s="1">
        <v>0.20122185349464417</v>
      </c>
      <c r="G7115" s="1">
        <v>119.28783416748047</v>
      </c>
      <c r="H7115" s="1">
        <v>14229.5869140625</v>
      </c>
      <c r="I7115" s="1">
        <v>1697416.625</v>
      </c>
      <c r="J7115" s="1">
        <v>66.889114379882813</v>
      </c>
      <c r="K7115" s="1">
        <v>4474.15380859375</v>
      </c>
      <c r="L7115" s="1">
        <v>299272.1875</v>
      </c>
      <c r="M7115" s="1">
        <v>152.15298461914063</v>
      </c>
      <c r="N7115" s="1">
        <v>23150.53125</v>
      </c>
      <c r="O7115" s="1">
        <v>3522422.25</v>
      </c>
      <c r="P7115" s="1">
        <v>0.13065695762634277</v>
      </c>
      <c r="Q7115" s="1">
        <v>1.7071239650249481E-2</v>
      </c>
      <c r="R7115" s="1">
        <v>9.9999997764825821E-3</v>
      </c>
      <c r="S7115" s="1">
        <v>0.31417286396026611</v>
      </c>
      <c r="T7115" s="1">
        <v>9.8704591393470764E-2</v>
      </c>
      <c r="U7115" s="1">
        <v>3.1010303646326065E-2</v>
      </c>
      <c r="V7115" s="1">
        <v>88.79925537109375</v>
      </c>
      <c r="W7115" s="1">
        <v>7885.3076171875</v>
      </c>
      <c r="X7115" s="1">
        <v>700209.4375</v>
      </c>
      <c r="Y7115" s="1">
        <v>92.43548583984375</v>
      </c>
      <c r="Z7115" s="1">
        <v>8544.3193359375</v>
      </c>
      <c r="AA7115" s="1">
        <v>789798.3125</v>
      </c>
      <c r="AB7115" s="1">
        <v>0</v>
      </c>
      <c r="AE7115" s="17">
        <f t="shared" si="111"/>
        <v>0.5</v>
      </c>
      <c r="AF7115" cm="1">
        <f t="array" ref="AF7115">1/(1+EXP(-$AI$41-SUMPRODUCT(A7115:AA7115, TRANSPOSE($AI$42:$AI$68))))</f>
        <v>0.13507675043722092</v>
      </c>
      <c r="AG7115" cm="1">
        <f t="array" ref="AG7115">1/(1+EXP(-$AI$71-SUMPRODUCT(A7115:AA7115, TRANSPOSE($AI$72:$AI$98))))</f>
        <v>5.8364217281720476E-2</v>
      </c>
    </row>
    <row r="7116" spans="1:33" x14ac:dyDescent="0.35">
      <c r="A7116" s="1">
        <v>0.4411696195602417</v>
      </c>
      <c r="B7116" s="1">
        <v>0.19463063776493073</v>
      </c>
      <c r="C7116" s="1">
        <v>8.5865125060081482E-2</v>
      </c>
      <c r="D7116" s="1">
        <v>0.4385087788105011</v>
      </c>
      <c r="E7116" s="1">
        <v>0.19228994846343994</v>
      </c>
      <c r="F7116" s="1">
        <v>8.4320828318595886E-2</v>
      </c>
      <c r="G7116" s="1">
        <v>92.058761596679688</v>
      </c>
      <c r="H7116" s="1">
        <v>8474.8154296875</v>
      </c>
      <c r="I7116" s="1">
        <v>780181</v>
      </c>
      <c r="J7116" s="1">
        <v>73.195343017578125</v>
      </c>
      <c r="K7116" s="1">
        <v>5357.55810546875</v>
      </c>
      <c r="L7116" s="1">
        <v>392148.3125</v>
      </c>
      <c r="M7116" s="1">
        <v>153.14912414550781</v>
      </c>
      <c r="N7116" s="1">
        <v>23454.654296875</v>
      </c>
      <c r="O7116" s="1">
        <v>3592059.75</v>
      </c>
      <c r="P7116" s="1">
        <v>0.13085699081420898</v>
      </c>
      <c r="Q7116" s="1">
        <v>1.7123552039265633E-2</v>
      </c>
      <c r="R7116" s="1">
        <v>9.9999997764825821E-3</v>
      </c>
      <c r="S7116" s="1">
        <v>0.310779869556427</v>
      </c>
      <c r="T7116" s="1">
        <v>9.6584126353263855E-2</v>
      </c>
      <c r="U7116" s="1">
        <v>3.0016401782631874E-2</v>
      </c>
      <c r="V7116" s="1">
        <v>89.683540344238281</v>
      </c>
      <c r="W7116" s="1">
        <v>8043.13720703125</v>
      </c>
      <c r="X7116" s="1">
        <v>721337.0625</v>
      </c>
      <c r="Y7116" s="1">
        <v>92.490509033203125</v>
      </c>
      <c r="Z7116" s="1">
        <v>8554.494140625</v>
      </c>
      <c r="AA7116" s="1">
        <v>791209.5</v>
      </c>
      <c r="AB7116" s="1">
        <v>0</v>
      </c>
      <c r="AE7116" s="17">
        <f t="shared" si="111"/>
        <v>0.5</v>
      </c>
      <c r="AF7116" cm="1">
        <f t="array" ref="AF7116">1/(1+EXP(-$AI$41-SUMPRODUCT(A7116:AA7116, TRANSPOSE($AI$42:$AI$68))))</f>
        <v>0.13700605637951044</v>
      </c>
      <c r="AG7116" cm="1">
        <f t="array" ref="AG7116">1/(1+EXP(-$AI$71-SUMPRODUCT(A7116:AA7116, TRANSPOSE($AI$72:$AI$98))))</f>
        <v>5.9456792297716082E-2</v>
      </c>
    </row>
    <row r="7117" spans="1:33" x14ac:dyDescent="0.35">
      <c r="A7117" s="1">
        <v>0.913871169090271</v>
      </c>
      <c r="B7117" s="1">
        <v>0.83516049385070801</v>
      </c>
      <c r="C7117" s="1">
        <v>0.7632291316986084</v>
      </c>
      <c r="D7117" s="1">
        <v>0.83034628629684448</v>
      </c>
      <c r="E7117" s="1">
        <v>0.68947494029998779</v>
      </c>
      <c r="F7117" s="1">
        <v>0.57250297069549561</v>
      </c>
      <c r="G7117" s="1">
        <v>119.60935974121094</v>
      </c>
      <c r="H7117" s="1">
        <v>14306.3994140625</v>
      </c>
      <c r="I7117" s="1">
        <v>1711179.25</v>
      </c>
      <c r="J7117" s="1">
        <v>75.881790161132813</v>
      </c>
      <c r="K7117" s="1">
        <v>5758.0458984375</v>
      </c>
      <c r="L7117" s="1">
        <v>436930.84375</v>
      </c>
      <c r="M7117" s="1">
        <v>148.49427795410156</v>
      </c>
      <c r="N7117" s="1">
        <v>22050.55078125</v>
      </c>
      <c r="O7117" s="1">
        <v>3274380.5</v>
      </c>
      <c r="P7117" s="1">
        <v>0.14337968826293945</v>
      </c>
      <c r="Q7117" s="1">
        <v>2.0557735115289688E-2</v>
      </c>
      <c r="R7117" s="1">
        <v>9.9999997764825821E-3</v>
      </c>
      <c r="S7117" s="1">
        <v>0.33579966425895691</v>
      </c>
      <c r="T7117" s="1">
        <v>0.11276141554117203</v>
      </c>
      <c r="U7117" s="1">
        <v>3.7865243852138519E-2</v>
      </c>
      <c r="V7117" s="1">
        <v>85.941490173339844</v>
      </c>
      <c r="W7117" s="1">
        <v>7385.93994140625</v>
      </c>
      <c r="X7117" s="1">
        <v>634758.6875</v>
      </c>
      <c r="Y7117" s="1">
        <v>92.343757629394531</v>
      </c>
      <c r="Z7117" s="1">
        <v>8527.369140625</v>
      </c>
      <c r="AA7117" s="1">
        <v>787449.375</v>
      </c>
      <c r="AB7117" s="1">
        <v>0</v>
      </c>
      <c r="AE7117" s="17">
        <f t="shared" si="111"/>
        <v>0.5</v>
      </c>
      <c r="AF7117" cm="1">
        <f t="array" ref="AF7117">1/(1+EXP(-$AI$41-SUMPRODUCT(A7117:AA7117, TRANSPOSE($AI$42:$AI$68))))</f>
        <v>0.13254883554253444</v>
      </c>
      <c r="AG7117" cm="1">
        <f t="array" ref="AG7117">1/(1+EXP(-$AI$71-SUMPRODUCT(A7117:AA7117, TRANSPOSE($AI$72:$AI$98))))</f>
        <v>5.5666917989178659E-2</v>
      </c>
    </row>
    <row r="7118" spans="1:33" x14ac:dyDescent="0.35">
      <c r="A7118" s="1">
        <v>1.0753477811813354</v>
      </c>
      <c r="B7118" s="1">
        <v>1.1563729047775269</v>
      </c>
      <c r="C7118" s="1">
        <v>1.2435029745101929</v>
      </c>
      <c r="D7118" s="1">
        <v>1.0123740434646606</v>
      </c>
      <c r="E7118" s="1">
        <v>1.0249011516571045</v>
      </c>
      <c r="F7118" s="1">
        <v>1.0375833511352539</v>
      </c>
      <c r="G7118" s="1">
        <v>114.57119750976563</v>
      </c>
      <c r="H7118" s="1">
        <v>13126.5595703125</v>
      </c>
      <c r="I7118" s="1">
        <v>1503925.625</v>
      </c>
      <c r="J7118" s="1">
        <v>79.43243408203125</v>
      </c>
      <c r="K7118" s="1">
        <v>6309.51171875</v>
      </c>
      <c r="L7118" s="1">
        <v>501179.875</v>
      </c>
      <c r="M7118" s="1">
        <v>148.46095275878906</v>
      </c>
      <c r="N7118" s="1">
        <v>22040.654296875</v>
      </c>
      <c r="O7118" s="1">
        <v>3272176.5</v>
      </c>
      <c r="P7118" s="1">
        <v>0.14294314384460449</v>
      </c>
      <c r="Q7118" s="1">
        <v>2.0432742312550545E-2</v>
      </c>
      <c r="R7118" s="1">
        <v>9.9999997764825821E-3</v>
      </c>
      <c r="S7118" s="1">
        <v>0.3359149694442749</v>
      </c>
      <c r="T7118" s="1">
        <v>0.11283886432647705</v>
      </c>
      <c r="U7118" s="1">
        <v>3.7904266268014908E-2</v>
      </c>
      <c r="V7118" s="1">
        <v>85.841972351074219</v>
      </c>
      <c r="W7118" s="1">
        <v>7368.84423828125</v>
      </c>
      <c r="X7118" s="1">
        <v>632556.125</v>
      </c>
      <c r="Y7118" s="1">
        <v>92.242950439453125</v>
      </c>
      <c r="Z7118" s="1">
        <v>8508.76171875</v>
      </c>
      <c r="AA7118" s="1">
        <v>784873.3125</v>
      </c>
      <c r="AB7118" s="1">
        <v>0</v>
      </c>
      <c r="AE7118" s="17">
        <f t="shared" si="111"/>
        <v>0.5</v>
      </c>
      <c r="AF7118" cm="1">
        <f t="array" ref="AF7118">1/(1+EXP(-$AI$41-SUMPRODUCT(A7118:AA7118, TRANSPOSE($AI$42:$AI$68))))</f>
        <v>0.13067117118947502</v>
      </c>
      <c r="AG7118" cm="1">
        <f t="array" ref="AG7118">1/(1+EXP(-$AI$71-SUMPRODUCT(A7118:AA7118, TRANSPOSE($AI$72:$AI$98))))</f>
        <v>5.3576188000418128E-2</v>
      </c>
    </row>
    <row r="7119" spans="1:33" x14ac:dyDescent="0.35">
      <c r="A7119" s="1">
        <v>6.9202125072479248E-2</v>
      </c>
      <c r="B7119" s="1">
        <v>9.9999997764825821E-3</v>
      </c>
      <c r="C7119" s="1">
        <v>9.9999997764825821E-3</v>
      </c>
      <c r="D7119" s="1">
        <v>4.2403016239404678E-2</v>
      </c>
      <c r="E7119" s="1">
        <v>9.9999997764825821E-3</v>
      </c>
      <c r="F7119" s="1">
        <v>9.9999997764825821E-3</v>
      </c>
      <c r="G7119" s="1">
        <v>125.79921722412109</v>
      </c>
      <c r="H7119" s="1">
        <v>15825.443359375</v>
      </c>
      <c r="I7119" s="1">
        <v>1990828.375</v>
      </c>
      <c r="J7119" s="1">
        <v>41.735179901123047</v>
      </c>
      <c r="K7119" s="1">
        <v>1741.8251953125</v>
      </c>
      <c r="L7119" s="1">
        <v>72695.390625</v>
      </c>
      <c r="M7119" s="1">
        <v>150.2091064453125</v>
      </c>
      <c r="N7119" s="1">
        <v>22562.775390625</v>
      </c>
      <c r="O7119" s="1">
        <v>3389134.25</v>
      </c>
      <c r="P7119" s="1">
        <v>0.15102696418762207</v>
      </c>
      <c r="Q7119" s="1">
        <v>2.2809144109487534E-2</v>
      </c>
      <c r="R7119" s="1">
        <v>9.9999997764825821E-3</v>
      </c>
      <c r="S7119" s="1">
        <v>0.35035350918769836</v>
      </c>
      <c r="T7119" s="1">
        <v>0.12274757772684097</v>
      </c>
      <c r="U7119" s="1">
        <v>4.3005045503377914E-2</v>
      </c>
      <c r="V7119" s="1">
        <v>134.33108520507813</v>
      </c>
      <c r="W7119" s="1">
        <v>18044.83984375</v>
      </c>
      <c r="X7119" s="1">
        <v>2423983</v>
      </c>
      <c r="Y7119" s="1">
        <v>84.682098388671875</v>
      </c>
      <c r="Z7119" s="1">
        <v>7171.0576171875</v>
      </c>
      <c r="AA7119" s="1">
        <v>607260.25</v>
      </c>
      <c r="AB7119" s="1">
        <v>0</v>
      </c>
      <c r="AE7119" s="17">
        <f t="shared" si="111"/>
        <v>0.5</v>
      </c>
      <c r="AF7119" cm="1">
        <f t="array" ref="AF7119">1/(1+EXP(-$AI$41-SUMPRODUCT(A7119:AA7119, TRANSPOSE($AI$42:$AI$68))))</f>
        <v>0.11527959998612321</v>
      </c>
      <c r="AG7119" cm="1">
        <f t="array" ref="AG7119">1/(1+EXP(-$AI$71-SUMPRODUCT(A7119:AA7119, TRANSPOSE($AI$72:$AI$98))))</f>
        <v>3.6415970663441315E-2</v>
      </c>
    </row>
    <row r="7120" spans="1:33" x14ac:dyDescent="0.35">
      <c r="A7120" s="1">
        <v>4.3718684464693069E-2</v>
      </c>
      <c r="B7120" s="1">
        <v>9.9999997764825821E-3</v>
      </c>
      <c r="C7120" s="1">
        <v>9.9999997764825821E-3</v>
      </c>
      <c r="D7120" s="1">
        <v>3.4545779228210449E-2</v>
      </c>
      <c r="E7120" s="1">
        <v>9.9999997764825821E-3</v>
      </c>
      <c r="F7120" s="1">
        <v>9.9999997764825821E-3</v>
      </c>
      <c r="G7120" s="1">
        <v>130.09716796875</v>
      </c>
      <c r="H7120" s="1">
        <v>16925.2734375</v>
      </c>
      <c r="I7120" s="1">
        <v>2201930</v>
      </c>
      <c r="J7120" s="1">
        <v>55.069141387939453</v>
      </c>
      <c r="K7120" s="1">
        <v>3032.6103515625</v>
      </c>
      <c r="L7120" s="1">
        <v>167003.25</v>
      </c>
      <c r="M7120" s="1">
        <v>150.018310546875</v>
      </c>
      <c r="N7120" s="1">
        <v>22505.494140625</v>
      </c>
      <c r="O7120" s="1">
        <v>3376236</v>
      </c>
      <c r="P7120" s="1">
        <v>0.15082859992980957</v>
      </c>
      <c r="Q7120" s="1">
        <v>2.2749265655875206E-2</v>
      </c>
      <c r="R7120" s="1">
        <v>9.9999997764825821E-3</v>
      </c>
      <c r="S7120" s="1">
        <v>0.35144853591918945</v>
      </c>
      <c r="T7120" s="1">
        <v>0.12351607531309128</v>
      </c>
      <c r="U7120" s="1">
        <v>4.3409544974565506E-2</v>
      </c>
      <c r="V7120" s="1">
        <v>134.20097351074219</v>
      </c>
      <c r="W7120" s="1">
        <v>18009.900390625</v>
      </c>
      <c r="X7120" s="1">
        <v>2416946.25</v>
      </c>
      <c r="Y7120" s="1">
        <v>84.769065856933594</v>
      </c>
      <c r="Z7120" s="1">
        <v>7185.79443359375</v>
      </c>
      <c r="AA7120" s="1">
        <v>609133.0625</v>
      </c>
      <c r="AB7120" s="1">
        <v>0</v>
      </c>
      <c r="AE7120" s="17">
        <f t="shared" si="111"/>
        <v>0.5</v>
      </c>
      <c r="AF7120" cm="1">
        <f t="array" ref="AF7120">1/(1+EXP(-$AI$41-SUMPRODUCT(A7120:AA7120, TRANSPOSE($AI$42:$AI$68))))</f>
        <v>0.11751714301464644</v>
      </c>
      <c r="AG7120" cm="1">
        <f t="array" ref="AG7120">1/(1+EXP(-$AI$71-SUMPRODUCT(A7120:AA7120, TRANSPOSE($AI$72:$AI$98))))</f>
        <v>3.824072266831114E-2</v>
      </c>
    </row>
    <row r="7121" spans="1:33" x14ac:dyDescent="0.35">
      <c r="A7121" s="1">
        <v>4.3830115348100662E-2</v>
      </c>
      <c r="B7121" s="1">
        <v>9.9999997764825821E-3</v>
      </c>
      <c r="C7121" s="1">
        <v>9.9999997764825821E-3</v>
      </c>
      <c r="D7121" s="1">
        <v>4.2294859886169434E-2</v>
      </c>
      <c r="E7121" s="1">
        <v>9.9999997764825821E-3</v>
      </c>
      <c r="F7121" s="1">
        <v>9.9999997764825821E-3</v>
      </c>
      <c r="G7121" s="1">
        <v>114.36355590820313</v>
      </c>
      <c r="H7121" s="1">
        <v>13079.0224609375</v>
      </c>
      <c r="I7121" s="1">
        <v>1495763.625</v>
      </c>
      <c r="J7121" s="1">
        <v>74.748268127441406</v>
      </c>
      <c r="K7121" s="1">
        <v>5587.3037109375</v>
      </c>
      <c r="L7121" s="1">
        <v>417641.28125</v>
      </c>
      <c r="M7121" s="1">
        <v>149.93942260742188</v>
      </c>
      <c r="N7121" s="1">
        <v>22481.830078125</v>
      </c>
      <c r="O7121" s="1">
        <v>3370912.75</v>
      </c>
      <c r="P7121" s="1">
        <v>0.15141034126281738</v>
      </c>
      <c r="Q7121" s="1">
        <v>2.2925091907382011E-2</v>
      </c>
      <c r="R7121" s="1">
        <v>9.9999997764825821E-3</v>
      </c>
      <c r="S7121" s="1">
        <v>0.35165446996688843</v>
      </c>
      <c r="T7121" s="1">
        <v>0.1236608698964119</v>
      </c>
      <c r="U7121" s="1">
        <v>4.3485894799232483E-2</v>
      </c>
      <c r="V7121" s="1">
        <v>134.15658569335938</v>
      </c>
      <c r="W7121" s="1">
        <v>17997.990234375</v>
      </c>
      <c r="X7121" s="1">
        <v>2414548.75</v>
      </c>
      <c r="Y7121" s="1">
        <v>84.74951171875</v>
      </c>
      <c r="Z7121" s="1">
        <v>7182.47998046875</v>
      </c>
      <c r="AA7121" s="1">
        <v>608711.625</v>
      </c>
      <c r="AB7121" s="1">
        <v>0</v>
      </c>
      <c r="AE7121" s="17">
        <f t="shared" si="111"/>
        <v>0.5</v>
      </c>
      <c r="AF7121" cm="1">
        <f t="array" ref="AF7121">1/(1+EXP(-$AI$41-SUMPRODUCT(A7121:AA7121, TRANSPOSE($AI$42:$AI$68))))</f>
        <v>0.11691538850259489</v>
      </c>
      <c r="AG7121" cm="1">
        <f t="array" ref="AG7121">1/(1+EXP(-$AI$71-SUMPRODUCT(A7121:AA7121, TRANSPOSE($AI$72:$AI$98))))</f>
        <v>3.7162742782054323E-2</v>
      </c>
    </row>
    <row r="7122" spans="1:33" x14ac:dyDescent="0.35">
      <c r="A7122" s="1">
        <v>2.5018829852342606E-2</v>
      </c>
      <c r="B7122" s="1">
        <v>9.9999997764825821E-3</v>
      </c>
      <c r="C7122" s="1">
        <v>9.9999997764825821E-3</v>
      </c>
      <c r="D7122" s="1">
        <v>9.9999997764825821E-3</v>
      </c>
      <c r="E7122" s="1">
        <v>9.9999997764825821E-3</v>
      </c>
      <c r="F7122" s="1">
        <v>9.9999997764825821E-3</v>
      </c>
      <c r="G7122" s="1">
        <v>176.05078125</v>
      </c>
      <c r="H7122" s="1">
        <v>30993.876953125</v>
      </c>
      <c r="I7122" s="1">
        <v>5456496.5</v>
      </c>
      <c r="J7122" s="1">
        <v>89.208999633789063</v>
      </c>
      <c r="K7122" s="1">
        <v>7958.24560546875</v>
      </c>
      <c r="L7122" s="1">
        <v>709947.125</v>
      </c>
      <c r="M7122" s="1">
        <v>149.796630859375</v>
      </c>
      <c r="N7122" s="1">
        <v>22439.03125</v>
      </c>
      <c r="O7122" s="1">
        <v>3361291.25</v>
      </c>
      <c r="P7122" s="1">
        <v>0.15162014961242676</v>
      </c>
      <c r="Q7122" s="1">
        <v>2.2988669574260712E-2</v>
      </c>
      <c r="R7122" s="1">
        <v>9.9999997764825821E-3</v>
      </c>
      <c r="S7122" s="1">
        <v>0.35144627094268799</v>
      </c>
      <c r="T7122" s="1">
        <v>0.12351448088884354</v>
      </c>
      <c r="U7122" s="1">
        <v>4.3408703058958054E-2</v>
      </c>
      <c r="V7122" s="1">
        <v>134.05613708496094</v>
      </c>
      <c r="W7122" s="1">
        <v>17971.048828125</v>
      </c>
      <c r="X7122" s="1">
        <v>2409129.25</v>
      </c>
      <c r="Y7122" s="1">
        <v>84.710960388183594</v>
      </c>
      <c r="Z7122" s="1">
        <v>7175.94677734375</v>
      </c>
      <c r="AA7122" s="1">
        <v>607881.375</v>
      </c>
      <c r="AB7122" s="1">
        <v>0</v>
      </c>
      <c r="AE7122" s="17">
        <f t="shared" si="111"/>
        <v>0.5</v>
      </c>
      <c r="AF7122" cm="1">
        <f t="array" ref="AF7122">1/(1+EXP(-$AI$41-SUMPRODUCT(A7122:AA7122, TRANSPOSE($AI$42:$AI$68))))</f>
        <v>0.11659065778441094</v>
      </c>
      <c r="AG7122" cm="1">
        <f t="array" ref="AG7122">1/(1+EXP(-$AI$71-SUMPRODUCT(A7122:AA7122, TRANSPOSE($AI$72:$AI$98))))</f>
        <v>3.4703837240471928E-2</v>
      </c>
    </row>
    <row r="7123" spans="1:33" x14ac:dyDescent="0.35">
      <c r="A7123" s="1">
        <v>2.486766129732132E-2</v>
      </c>
      <c r="B7123" s="1">
        <v>9.9999997764825821E-3</v>
      </c>
      <c r="C7123" s="1">
        <v>9.9999997764825821E-3</v>
      </c>
      <c r="D7123" s="1">
        <v>2.4091200903058052E-2</v>
      </c>
      <c r="E7123" s="1">
        <v>9.9999997764825821E-3</v>
      </c>
      <c r="F7123" s="1">
        <v>9.9999997764825821E-3</v>
      </c>
      <c r="G7123" s="1">
        <v>59.240036010742188</v>
      </c>
      <c r="H7123" s="1">
        <v>3509.3818359375</v>
      </c>
      <c r="I7123" s="1">
        <v>207895.90625</v>
      </c>
      <c r="J7123" s="1">
        <v>43.474658966064453</v>
      </c>
      <c r="K7123" s="1">
        <v>1890.0460205078125</v>
      </c>
      <c r="L7123" s="1">
        <v>82169.1015625</v>
      </c>
      <c r="M7123" s="1">
        <v>149.90049743652344</v>
      </c>
      <c r="N7123" s="1">
        <v>22470.158203125</v>
      </c>
      <c r="O7123" s="1">
        <v>3368288</v>
      </c>
      <c r="P7123" s="1">
        <v>0.15120482444763184</v>
      </c>
      <c r="Q7123" s="1">
        <v>2.286289818584919E-2</v>
      </c>
      <c r="R7123" s="1">
        <v>9.9999997764825821E-3</v>
      </c>
      <c r="S7123" s="1">
        <v>0.35169914364814758</v>
      </c>
      <c r="T7123" s="1">
        <v>0.12369228899478912</v>
      </c>
      <c r="U7123" s="1">
        <v>4.3502472341060638E-2</v>
      </c>
      <c r="V7123" s="1">
        <v>134.00631713867188</v>
      </c>
      <c r="W7123" s="1">
        <v>17957.693359375</v>
      </c>
      <c r="X7123" s="1">
        <v>2406444.25</v>
      </c>
      <c r="Y7123" s="1">
        <v>84.713546752929688</v>
      </c>
      <c r="Z7123" s="1">
        <v>7176.384765625</v>
      </c>
      <c r="AA7123" s="1">
        <v>607937</v>
      </c>
      <c r="AB7123" s="1">
        <v>0</v>
      </c>
      <c r="AE7123" s="17">
        <f t="shared" si="111"/>
        <v>0.5</v>
      </c>
      <c r="AF7123" cm="1">
        <f t="array" ref="AF7123">1/(1+EXP(-$AI$41-SUMPRODUCT(A7123:AA7123, TRANSPOSE($AI$42:$AI$68))))</f>
        <v>0.12269858791733126</v>
      </c>
      <c r="AG7123" cm="1">
        <f t="array" ref="AG7123">1/(1+EXP(-$AI$71-SUMPRODUCT(A7123:AA7123, TRANSPOSE($AI$72:$AI$98))))</f>
        <v>4.2189083828704899E-2</v>
      </c>
    </row>
    <row r="7124" spans="1:33" x14ac:dyDescent="0.35">
      <c r="A7124" s="1">
        <v>3.6257315427064896E-2</v>
      </c>
      <c r="B7124" s="1">
        <v>9.9999997764825821E-3</v>
      </c>
      <c r="C7124" s="1">
        <v>9.9999997764825821E-3</v>
      </c>
      <c r="D7124" s="1">
        <v>3.6107070744037628E-2</v>
      </c>
      <c r="E7124" s="1">
        <v>9.9999997764825821E-3</v>
      </c>
      <c r="F7124" s="1">
        <v>9.9999997764825821E-3</v>
      </c>
      <c r="G7124" s="1">
        <v>82.019577026367188</v>
      </c>
      <c r="H7124" s="1">
        <v>6727.2109375</v>
      </c>
      <c r="I7124" s="1">
        <v>551763</v>
      </c>
      <c r="J7124" s="1">
        <v>12.582443237304688</v>
      </c>
      <c r="K7124" s="1">
        <v>158.31787109375</v>
      </c>
      <c r="L7124" s="1">
        <v>1992.0257568359375</v>
      </c>
      <c r="M7124" s="1">
        <v>149.814208984375</v>
      </c>
      <c r="N7124" s="1">
        <v>22444.296875</v>
      </c>
      <c r="O7124" s="1">
        <v>3362474.75</v>
      </c>
      <c r="P7124" s="1">
        <v>0.15173006057739258</v>
      </c>
      <c r="Q7124" s="1">
        <v>2.3022010922431946E-2</v>
      </c>
      <c r="R7124" s="1">
        <v>9.9999997764825821E-3</v>
      </c>
      <c r="S7124" s="1">
        <v>0.35201346874237061</v>
      </c>
      <c r="T7124" s="1">
        <v>0.1239134818315506</v>
      </c>
      <c r="U7124" s="1">
        <v>4.3619215488433838E-2</v>
      </c>
      <c r="V7124" s="1">
        <v>133.88835144042969</v>
      </c>
      <c r="W7124" s="1">
        <v>17926.08984375</v>
      </c>
      <c r="X7124" s="1">
        <v>2400094.75</v>
      </c>
      <c r="Y7124" s="1">
        <v>84.510688781738281</v>
      </c>
      <c r="Z7124" s="1">
        <v>7142.056640625</v>
      </c>
      <c r="AA7124" s="1">
        <v>603580.125</v>
      </c>
      <c r="AB7124" s="1">
        <v>0</v>
      </c>
      <c r="AE7124" s="17">
        <f t="shared" si="111"/>
        <v>0.5</v>
      </c>
      <c r="AF7124" cm="1">
        <f t="array" ref="AF7124">1/(1+EXP(-$AI$41-SUMPRODUCT(A7124:AA7124, TRANSPOSE($AI$42:$AI$68))))</f>
        <v>0.10247591176653463</v>
      </c>
      <c r="AG7124" cm="1">
        <f t="array" ref="AG7124">1/(1+EXP(-$AI$71-SUMPRODUCT(A7124:AA7124, TRANSPOSE($AI$72:$AI$98))))</f>
        <v>2.5063068199832943E-2</v>
      </c>
    </row>
    <row r="7125" spans="1:33" x14ac:dyDescent="0.35">
      <c r="A7125" s="1">
        <v>1.4481844380497932E-2</v>
      </c>
      <c r="B7125" s="1">
        <v>9.9999997764825821E-3</v>
      </c>
      <c r="C7125" s="1">
        <v>9.9999997764825821E-3</v>
      </c>
      <c r="D7125" s="1">
        <v>1.342865452170372E-2</v>
      </c>
      <c r="E7125" s="1">
        <v>9.9999997764825821E-3</v>
      </c>
      <c r="F7125" s="1">
        <v>9.9999997764825821E-3</v>
      </c>
      <c r="G7125" s="1">
        <v>105.84564208984375</v>
      </c>
      <c r="H7125" s="1">
        <v>11203.2998046875</v>
      </c>
      <c r="I7125" s="1">
        <v>1185820.5</v>
      </c>
      <c r="J7125" s="1">
        <v>25.457576751708984</v>
      </c>
      <c r="K7125" s="1">
        <v>648.08819580078125</v>
      </c>
      <c r="L7125" s="1">
        <v>16498.755859375</v>
      </c>
      <c r="M7125" s="1">
        <v>149.8057861328125</v>
      </c>
      <c r="N7125" s="1">
        <v>22441.7734375</v>
      </c>
      <c r="O7125" s="1">
        <v>3361907.5</v>
      </c>
      <c r="P7125" s="1">
        <v>0.15138554573059082</v>
      </c>
      <c r="Q7125" s="1">
        <v>2.2917583584785461E-2</v>
      </c>
      <c r="R7125" s="1">
        <v>9.9999997764825821E-3</v>
      </c>
      <c r="S7125" s="1">
        <v>0.35208994150161743</v>
      </c>
      <c r="T7125" s="1">
        <v>0.12396732717752457</v>
      </c>
      <c r="U7125" s="1">
        <v>4.3647650629281998E-2</v>
      </c>
      <c r="V7125" s="1">
        <v>133.94682312011719</v>
      </c>
      <c r="W7125" s="1">
        <v>17941.751953125</v>
      </c>
      <c r="X7125" s="1">
        <v>2403240.5</v>
      </c>
      <c r="Y7125" s="1">
        <v>84.445465087890625</v>
      </c>
      <c r="Z7125" s="1">
        <v>7131.03662109375</v>
      </c>
      <c r="AA7125" s="1">
        <v>602183.6875</v>
      </c>
      <c r="AB7125" s="1">
        <v>0</v>
      </c>
      <c r="AE7125" s="17">
        <f t="shared" si="111"/>
        <v>0.5</v>
      </c>
      <c r="AF7125" cm="1">
        <f t="array" ref="AF7125">1/(1+EXP(-$AI$41-SUMPRODUCT(A7125:AA7125, TRANSPOSE($AI$42:$AI$68))))</f>
        <v>0.10936788948696968</v>
      </c>
      <c r="AG7125" cm="1">
        <f t="array" ref="AG7125">1/(1+EXP(-$AI$71-SUMPRODUCT(A7125:AA7125, TRANSPOSE($AI$72:$AI$98))))</f>
        <v>3.0980373093788444E-2</v>
      </c>
    </row>
    <row r="7126" spans="1:33" x14ac:dyDescent="0.35">
      <c r="A7126" s="1">
        <v>2.8664935380220413E-2</v>
      </c>
      <c r="B7126" s="1">
        <v>9.9999997764825821E-3</v>
      </c>
      <c r="C7126" s="1">
        <v>9.9999997764825821E-3</v>
      </c>
      <c r="D7126" s="1">
        <v>2.8640924021601677E-2</v>
      </c>
      <c r="E7126" s="1">
        <v>9.9999997764825821E-3</v>
      </c>
      <c r="F7126" s="1">
        <v>9.9999997764825821E-3</v>
      </c>
      <c r="G7126" s="1">
        <v>71.493186950683594</v>
      </c>
      <c r="H7126" s="1">
        <v>5111.27587890625</v>
      </c>
      <c r="I7126" s="1">
        <v>365421.40625</v>
      </c>
      <c r="J7126" s="1">
        <v>34.017887115478516</v>
      </c>
      <c r="K7126" s="1">
        <v>1157.2166748046875</v>
      </c>
      <c r="L7126" s="1">
        <v>39366.06640625</v>
      </c>
      <c r="M7126" s="1">
        <v>149.87545776367188</v>
      </c>
      <c r="N7126" s="1">
        <v>22462.65234375</v>
      </c>
      <c r="O7126" s="1">
        <v>3366600.5</v>
      </c>
      <c r="P7126" s="1">
        <v>0.15169095993041992</v>
      </c>
      <c r="Q7126" s="1">
        <v>2.3010147735476494E-2</v>
      </c>
      <c r="R7126" s="1">
        <v>9.9999997764825821E-3</v>
      </c>
      <c r="S7126" s="1">
        <v>0.35210919380187988</v>
      </c>
      <c r="T7126" s="1">
        <v>0.12398088723421097</v>
      </c>
      <c r="U7126" s="1">
        <v>4.3654810637235641E-2</v>
      </c>
      <c r="V7126" s="1">
        <v>133.88066101074219</v>
      </c>
      <c r="W7126" s="1">
        <v>17924.03125</v>
      </c>
      <c r="X7126" s="1">
        <v>2399681.25</v>
      </c>
      <c r="Y7126" s="1">
        <v>84.620445251464844</v>
      </c>
      <c r="Z7126" s="1">
        <v>7160.61962890625</v>
      </c>
      <c r="AA7126" s="1">
        <v>605934.8125</v>
      </c>
      <c r="AB7126" s="1">
        <v>0</v>
      </c>
      <c r="AE7126" s="17">
        <f t="shared" si="111"/>
        <v>0.5</v>
      </c>
      <c r="AF7126" cm="1">
        <f t="array" ref="AF7126">1/(1+EXP(-$AI$41-SUMPRODUCT(A7126:AA7126, TRANSPOSE($AI$42:$AI$68))))</f>
        <v>0.11719037837692639</v>
      </c>
      <c r="AG7126" cm="1">
        <f t="array" ref="AG7126">1/(1+EXP(-$AI$71-SUMPRODUCT(A7126:AA7126, TRANSPOSE($AI$72:$AI$98))))</f>
        <v>3.7219270097367543E-2</v>
      </c>
    </row>
    <row r="7127" spans="1:33" x14ac:dyDescent="0.35">
      <c r="A7127" s="1">
        <v>4.2798507958650589E-2</v>
      </c>
      <c r="B7127" s="1">
        <v>9.9999997764825821E-3</v>
      </c>
      <c r="C7127" s="1">
        <v>9.9999997764825821E-3</v>
      </c>
      <c r="D7127" s="1">
        <v>4.2103443294763565E-2</v>
      </c>
      <c r="E7127" s="1">
        <v>9.9999997764825821E-3</v>
      </c>
      <c r="F7127" s="1">
        <v>9.9999997764825821E-3</v>
      </c>
      <c r="G7127" s="1">
        <v>63.228607177734375</v>
      </c>
      <c r="H7127" s="1">
        <v>3997.856689453125</v>
      </c>
      <c r="I7127" s="1">
        <v>252778.921875</v>
      </c>
      <c r="J7127" s="1">
        <v>43.749946594238281</v>
      </c>
      <c r="K7127" s="1">
        <v>1914.057861328125</v>
      </c>
      <c r="L7127" s="1">
        <v>83739.9296875</v>
      </c>
      <c r="M7127" s="1">
        <v>149.92886352539063</v>
      </c>
      <c r="N7127" s="1">
        <v>22478.6640625</v>
      </c>
      <c r="O7127" s="1">
        <v>3370200.5</v>
      </c>
      <c r="P7127" s="1">
        <v>0.15112948417663574</v>
      </c>
      <c r="Q7127" s="1">
        <v>2.2840121760964394E-2</v>
      </c>
      <c r="R7127" s="1">
        <v>9.9999997764825821E-3</v>
      </c>
      <c r="S7127" s="1">
        <v>0.35207876563072205</v>
      </c>
      <c r="T7127" s="1">
        <v>0.12395945936441422</v>
      </c>
      <c r="U7127" s="1">
        <v>4.3643493205308914E-2</v>
      </c>
      <c r="V7127" s="1">
        <v>133.66409301757813</v>
      </c>
      <c r="W7127" s="1">
        <v>17866.08984375</v>
      </c>
      <c r="X7127" s="1">
        <v>2388054.75</v>
      </c>
      <c r="Y7127" s="1">
        <v>84.844505310058594</v>
      </c>
      <c r="Z7127" s="1">
        <v>7198.58984375</v>
      </c>
      <c r="AA7127" s="1">
        <v>610760.8125</v>
      </c>
      <c r="AB7127" s="1">
        <v>0</v>
      </c>
      <c r="AE7127" s="17">
        <f t="shared" si="111"/>
        <v>0.5</v>
      </c>
      <c r="AF7127" cm="1">
        <f t="array" ref="AF7127">1/(1+EXP(-$AI$41-SUMPRODUCT(A7127:AA7127, TRANSPOSE($AI$42:$AI$68))))</f>
        <v>0.12199619476880932</v>
      </c>
      <c r="AG7127" cm="1">
        <f t="array" ref="AG7127">1/(1+EXP(-$AI$71-SUMPRODUCT(A7127:AA7127, TRANSPOSE($AI$72:$AI$98))))</f>
        <v>4.1591552381822224E-2</v>
      </c>
    </row>
    <row r="7128" spans="1:33" x14ac:dyDescent="0.35">
      <c r="A7128" s="1">
        <v>1.9861146807670593E-2</v>
      </c>
      <c r="B7128" s="1">
        <v>9.9999997764825821E-3</v>
      </c>
      <c r="C7128" s="1">
        <v>9.9999997764825821E-3</v>
      </c>
      <c r="D7128" s="1">
        <v>1.9489014521241188E-2</v>
      </c>
      <c r="E7128" s="1">
        <v>9.9999997764825821E-3</v>
      </c>
      <c r="F7128" s="1">
        <v>9.9999997764825821E-3</v>
      </c>
      <c r="G7128" s="1">
        <v>90.496452331542969</v>
      </c>
      <c r="H7128" s="1">
        <v>8189.60791015625</v>
      </c>
      <c r="I7128" s="1">
        <v>741130.4375</v>
      </c>
      <c r="J7128" s="1">
        <v>95.034919738769531</v>
      </c>
      <c r="K7128" s="1">
        <v>9031.6357421875</v>
      </c>
      <c r="L7128" s="1">
        <v>858320.8125</v>
      </c>
      <c r="M7128" s="1">
        <v>149.88096618652344</v>
      </c>
      <c r="N7128" s="1">
        <v>22464.3046875</v>
      </c>
      <c r="O7128" s="1">
        <v>3366971.5</v>
      </c>
      <c r="P7128" s="1">
        <v>0.15181851387023926</v>
      </c>
      <c r="Q7128" s="1">
        <v>2.304886095225811E-2</v>
      </c>
      <c r="R7128" s="1">
        <v>9.9999997764825821E-3</v>
      </c>
      <c r="S7128" s="1">
        <v>0.35152614116668701</v>
      </c>
      <c r="T7128" s="1">
        <v>0.12357062846422195</v>
      </c>
      <c r="U7128" s="1">
        <v>4.3438304215669632E-2</v>
      </c>
      <c r="V7128" s="1">
        <v>133.60171508789063</v>
      </c>
      <c r="W7128" s="1">
        <v>17849.41796875</v>
      </c>
      <c r="X7128" s="1">
        <v>2384713</v>
      </c>
      <c r="Y7128" s="1">
        <v>84.866973876953125</v>
      </c>
      <c r="Z7128" s="1">
        <v>7202.4033203125</v>
      </c>
      <c r="AA7128" s="1">
        <v>611246.1875</v>
      </c>
      <c r="AB7128" s="1">
        <v>0</v>
      </c>
      <c r="AE7128" s="17">
        <f t="shared" si="111"/>
        <v>0.5</v>
      </c>
      <c r="AF7128" cm="1">
        <f t="array" ref="AF7128">1/(1+EXP(-$AI$41-SUMPRODUCT(A7128:AA7128, TRANSPOSE($AI$42:$AI$68))))</f>
        <v>0.11543813169485978</v>
      </c>
      <c r="AG7128" cm="1">
        <f t="array" ref="AG7128">1/(1+EXP(-$AI$71-SUMPRODUCT(A7128:AA7128, TRANSPOSE($AI$72:$AI$98))))</f>
        <v>3.4908398936069049E-2</v>
      </c>
    </row>
    <row r="7129" spans="1:33" x14ac:dyDescent="0.35">
      <c r="A7129" s="1">
        <v>2.5480333715677261E-2</v>
      </c>
      <c r="B7129" s="1">
        <v>9.9999997764825821E-3</v>
      </c>
      <c r="C7129" s="1">
        <v>9.9999997764825821E-3</v>
      </c>
      <c r="D7129" s="1">
        <v>9.9999997764825821E-3</v>
      </c>
      <c r="E7129" s="1">
        <v>9.9999997764825821E-3</v>
      </c>
      <c r="F7129" s="1">
        <v>9.9999997764825821E-3</v>
      </c>
      <c r="G7129" s="1">
        <v>166.78739929199219</v>
      </c>
      <c r="H7129" s="1">
        <v>27818.037109375</v>
      </c>
      <c r="I7129" s="1">
        <v>4639698</v>
      </c>
      <c r="J7129" s="1">
        <v>81.834877014160156</v>
      </c>
      <c r="K7129" s="1">
        <v>6696.947265625</v>
      </c>
      <c r="L7129" s="1">
        <v>548043.8125</v>
      </c>
      <c r="M7129" s="1">
        <v>149.88301086425781</v>
      </c>
      <c r="N7129" s="1">
        <v>22464.916015625</v>
      </c>
      <c r="O7129" s="1">
        <v>3367109.5</v>
      </c>
      <c r="P7129" s="1">
        <v>0.15197062492370605</v>
      </c>
      <c r="Q7129" s="1">
        <v>2.3095071315765381E-2</v>
      </c>
      <c r="R7129" s="1">
        <v>9.9999997764825821E-3</v>
      </c>
      <c r="S7129" s="1">
        <v>0.35200396180152893</v>
      </c>
      <c r="T7129" s="1">
        <v>0.12390679121017456</v>
      </c>
      <c r="U7129" s="1">
        <v>4.3615680187940598E-2</v>
      </c>
      <c r="V7129" s="1">
        <v>133.34877014160156</v>
      </c>
      <c r="W7129" s="1">
        <v>17781.89453125</v>
      </c>
      <c r="X7129" s="1">
        <v>2371193.75</v>
      </c>
      <c r="Y7129" s="1">
        <v>84.924476623535156</v>
      </c>
      <c r="Z7129" s="1">
        <v>7212.16650390625</v>
      </c>
      <c r="AA7129" s="1">
        <v>612489.5</v>
      </c>
      <c r="AB7129" s="1">
        <v>0</v>
      </c>
      <c r="AE7129" s="17">
        <f t="shared" si="111"/>
        <v>0.5</v>
      </c>
      <c r="AF7129" cm="1">
        <f t="array" ref="AF7129">1/(1+EXP(-$AI$41-SUMPRODUCT(A7129:AA7129, TRANSPOSE($AI$42:$AI$68))))</f>
        <v>0.11778034726375344</v>
      </c>
      <c r="AG7129" cm="1">
        <f t="array" ref="AG7129">1/(1+EXP(-$AI$71-SUMPRODUCT(A7129:AA7129, TRANSPOSE($AI$72:$AI$98))))</f>
        <v>3.6541199890219617E-2</v>
      </c>
    </row>
    <row r="7130" spans="1:33" x14ac:dyDescent="0.35">
      <c r="A7130" s="1">
        <v>3.5177778452634811E-2</v>
      </c>
      <c r="B7130" s="1">
        <v>9.9999997764825821E-3</v>
      </c>
      <c r="C7130" s="1">
        <v>9.9999997764825821E-3</v>
      </c>
      <c r="D7130" s="1">
        <v>3.4718651324510574E-2</v>
      </c>
      <c r="E7130" s="1">
        <v>9.9999997764825821E-3</v>
      </c>
      <c r="F7130" s="1">
        <v>9.9999997764825821E-3</v>
      </c>
      <c r="G7130" s="1">
        <v>68.727912902832031</v>
      </c>
      <c r="H7130" s="1">
        <v>4723.52587890625</v>
      </c>
      <c r="I7130" s="1">
        <v>324638.09375</v>
      </c>
      <c r="J7130" s="1">
        <v>25.849159240722656</v>
      </c>
      <c r="K7130" s="1">
        <v>668.17901611328125</v>
      </c>
      <c r="L7130" s="1">
        <v>17271.8671875</v>
      </c>
      <c r="M7130" s="1">
        <v>150.011474609375</v>
      </c>
      <c r="N7130" s="1">
        <v>22503.443359375</v>
      </c>
      <c r="O7130" s="1">
        <v>3375774.5</v>
      </c>
      <c r="P7130" s="1">
        <v>0.15162968635559082</v>
      </c>
      <c r="Q7130" s="1">
        <v>2.2991562262177467E-2</v>
      </c>
      <c r="R7130" s="1">
        <v>9.9999997764825821E-3</v>
      </c>
      <c r="S7130" s="1">
        <v>0.35210475325584412</v>
      </c>
      <c r="T7130" s="1">
        <v>0.12397775799036026</v>
      </c>
      <c r="U7130" s="1">
        <v>4.3653156608343124E-2</v>
      </c>
      <c r="V7130" s="1">
        <v>133.11349487304688</v>
      </c>
      <c r="W7130" s="1">
        <v>17719.203125</v>
      </c>
      <c r="X7130" s="1">
        <v>2358665</v>
      </c>
      <c r="Y7130" s="1">
        <v>84.954704284667969</v>
      </c>
      <c r="Z7130" s="1">
        <v>7217.3017578125</v>
      </c>
      <c r="AA7130" s="1">
        <v>613143.75</v>
      </c>
      <c r="AB7130" s="1">
        <v>0</v>
      </c>
      <c r="AE7130" s="17">
        <f t="shared" si="111"/>
        <v>0.5</v>
      </c>
      <c r="AF7130" cm="1">
        <f t="array" ref="AF7130">1/(1+EXP(-$AI$41-SUMPRODUCT(A7130:AA7130, TRANSPOSE($AI$42:$AI$68))))</f>
        <v>0.11410315647798686</v>
      </c>
      <c r="AG7130" cm="1">
        <f t="array" ref="AG7130">1/(1+EXP(-$AI$71-SUMPRODUCT(A7130:AA7130, TRANSPOSE($AI$72:$AI$98))))</f>
        <v>3.4267315828019042E-2</v>
      </c>
    </row>
    <row r="7131" spans="1:33" x14ac:dyDescent="0.35">
      <c r="A7131" s="1">
        <v>2.2851675748825073E-2</v>
      </c>
      <c r="B7131" s="1">
        <v>9.9999997764825821E-3</v>
      </c>
      <c r="C7131" s="1">
        <v>9.9999997764825821E-3</v>
      </c>
      <c r="D7131" s="1">
        <v>2.0861562341451645E-2</v>
      </c>
      <c r="E7131" s="1">
        <v>9.9999997764825821E-3</v>
      </c>
      <c r="F7131" s="1">
        <v>9.9999997764825821E-3</v>
      </c>
      <c r="G7131" s="1">
        <v>97.866798400878906</v>
      </c>
      <c r="H7131" s="1">
        <v>9577.91015625</v>
      </c>
      <c r="I7131" s="1">
        <v>937359.4375</v>
      </c>
      <c r="J7131" s="1">
        <v>35.574615478515625</v>
      </c>
      <c r="K7131" s="1">
        <v>1265.55322265625</v>
      </c>
      <c r="L7131" s="1">
        <v>45021.5703125</v>
      </c>
      <c r="M7131" s="1">
        <v>149.97853088378906</v>
      </c>
      <c r="N7131" s="1">
        <v>22493.560546875</v>
      </c>
      <c r="O7131" s="1">
        <v>3373551</v>
      </c>
      <c r="P7131" s="1">
        <v>0.15228152275085449</v>
      </c>
      <c r="Q7131" s="1">
        <v>2.3189662024378777E-2</v>
      </c>
      <c r="R7131" s="1">
        <v>9.9999997764825821E-3</v>
      </c>
      <c r="S7131" s="1">
        <v>0.35197827219963074</v>
      </c>
      <c r="T7131" s="1">
        <v>0.12388870120048523</v>
      </c>
      <c r="U7131" s="1">
        <v>4.360613226890564E-2</v>
      </c>
      <c r="V7131" s="1">
        <v>132.80470275878906</v>
      </c>
      <c r="W7131" s="1">
        <v>17637.08984375</v>
      </c>
      <c r="X7131" s="1">
        <v>2342288.25</v>
      </c>
      <c r="Y7131" s="1">
        <v>84.908180236816406</v>
      </c>
      <c r="Z7131" s="1">
        <v>7209.39892578125</v>
      </c>
      <c r="AA7131" s="1">
        <v>612136.9375</v>
      </c>
      <c r="AB7131" s="1">
        <v>0</v>
      </c>
      <c r="AE7131" s="17">
        <f t="shared" si="111"/>
        <v>0.5</v>
      </c>
      <c r="AF7131" cm="1">
        <f t="array" ref="AF7131">1/(1+EXP(-$AI$41-SUMPRODUCT(A7131:AA7131, TRANSPOSE($AI$42:$AI$68))))</f>
        <v>0.11539549141802183</v>
      </c>
      <c r="AG7131" cm="1">
        <f t="array" ref="AG7131">1/(1+EXP(-$AI$71-SUMPRODUCT(A7131:AA7131, TRANSPOSE($AI$72:$AI$98))))</f>
        <v>3.6113439978413452E-2</v>
      </c>
    </row>
    <row r="7132" spans="1:33" x14ac:dyDescent="0.35">
      <c r="A7132" s="1">
        <v>3.2453887164592743E-2</v>
      </c>
      <c r="B7132" s="1">
        <v>9.9999997764825821E-3</v>
      </c>
      <c r="C7132" s="1">
        <v>9.9999997764825821E-3</v>
      </c>
      <c r="D7132" s="1">
        <v>2.9314069077372551E-2</v>
      </c>
      <c r="E7132" s="1">
        <v>9.9999997764825821E-3</v>
      </c>
      <c r="F7132" s="1">
        <v>9.9999997764825821E-3</v>
      </c>
      <c r="G7132" s="1">
        <v>99.198440551757813</v>
      </c>
      <c r="H7132" s="1">
        <v>9840.3310546875</v>
      </c>
      <c r="I7132" s="1">
        <v>976145.4375</v>
      </c>
      <c r="J7132" s="1">
        <v>45.007366180419922</v>
      </c>
      <c r="K7132" s="1">
        <v>2025.6629638671875</v>
      </c>
      <c r="L7132" s="1">
        <v>91169.7578125</v>
      </c>
      <c r="M7132" s="1">
        <v>150.12763977050781</v>
      </c>
      <c r="N7132" s="1">
        <v>22538.30859375</v>
      </c>
      <c r="O7132" s="1">
        <v>3383623</v>
      </c>
      <c r="P7132" s="1">
        <v>0.15209388732910156</v>
      </c>
      <c r="Q7132" s="1">
        <v>2.3132551461458206E-2</v>
      </c>
      <c r="R7132" s="1">
        <v>9.9999997764825821E-3</v>
      </c>
      <c r="S7132" s="1">
        <v>0.35189744830131531</v>
      </c>
      <c r="T7132" s="1">
        <v>0.12383181601762772</v>
      </c>
      <c r="U7132" s="1">
        <v>4.357609897851944E-2</v>
      </c>
      <c r="V7132" s="1">
        <v>132.325439453125</v>
      </c>
      <c r="W7132" s="1">
        <v>17510.021484375</v>
      </c>
      <c r="X7132" s="1">
        <v>2317021.25</v>
      </c>
      <c r="Y7132" s="1">
        <v>84.921630859375</v>
      </c>
      <c r="Z7132" s="1">
        <v>7211.68359375</v>
      </c>
      <c r="AA7132" s="1">
        <v>612427.9375</v>
      </c>
      <c r="AB7132" s="1">
        <v>0</v>
      </c>
      <c r="AE7132" s="17">
        <f t="shared" si="111"/>
        <v>0.5</v>
      </c>
      <c r="AF7132" cm="1">
        <f t="array" ref="AF7132">1/(1+EXP(-$AI$41-SUMPRODUCT(A7132:AA7132, TRANSPOSE($AI$42:$AI$68))))</f>
        <v>0.11828119971930376</v>
      </c>
      <c r="AG7132" cm="1">
        <f t="array" ref="AG7132">1/(1+EXP(-$AI$71-SUMPRODUCT(A7132:AA7132, TRANSPOSE($AI$72:$AI$98))))</f>
        <v>3.8774692806476538E-2</v>
      </c>
    </row>
    <row r="7133" spans="1:33" x14ac:dyDescent="0.35">
      <c r="A7133" s="1">
        <v>5.7611547410488129E-2</v>
      </c>
      <c r="B7133" s="1">
        <v>9.9999997764825821E-3</v>
      </c>
      <c r="C7133" s="1">
        <v>9.9999997764825821E-3</v>
      </c>
      <c r="D7133" s="1">
        <v>5.7415448129177094E-2</v>
      </c>
      <c r="E7133" s="1">
        <v>9.9999997764825821E-3</v>
      </c>
      <c r="F7133" s="1">
        <v>9.9999997764825821E-3</v>
      </c>
      <c r="G7133" s="1">
        <v>69.607536315917969</v>
      </c>
      <c r="H7133" s="1">
        <v>4845.208984375</v>
      </c>
      <c r="I7133" s="1">
        <v>337263.0625</v>
      </c>
      <c r="J7133" s="1">
        <v>39.547969818115234</v>
      </c>
      <c r="K7133" s="1">
        <v>1564.0418701171875</v>
      </c>
      <c r="L7133" s="1">
        <v>61854.68359375</v>
      </c>
      <c r="M7133" s="1">
        <v>150.22323608398438</v>
      </c>
      <c r="N7133" s="1">
        <v>22567.021484375</v>
      </c>
      <c r="O7133" s="1">
        <v>3390090.75</v>
      </c>
      <c r="P7133" s="1">
        <v>0.15212321281433105</v>
      </c>
      <c r="Q7133" s="1">
        <v>2.3141471669077873E-2</v>
      </c>
      <c r="R7133" s="1">
        <v>9.9999997764825821E-3</v>
      </c>
      <c r="S7133" s="1">
        <v>0.35201919078826904</v>
      </c>
      <c r="T7133" s="1">
        <v>0.12391751259565353</v>
      </c>
      <c r="U7133" s="1">
        <v>4.362134262919426E-2</v>
      </c>
      <c r="V7133" s="1">
        <v>132.00064086914063</v>
      </c>
      <c r="W7133" s="1">
        <v>17424.169921875</v>
      </c>
      <c r="X7133" s="1">
        <v>2300001.5</v>
      </c>
      <c r="Y7133" s="1">
        <v>85.100479125976563</v>
      </c>
      <c r="Z7133" s="1">
        <v>7242.09130859375</v>
      </c>
      <c r="AA7133" s="1">
        <v>616305.4375</v>
      </c>
      <c r="AB7133" s="1">
        <v>0</v>
      </c>
      <c r="AE7133" s="17">
        <f t="shared" si="111"/>
        <v>0.5</v>
      </c>
      <c r="AF7133" cm="1">
        <f t="array" ref="AF7133">1/(1+EXP(-$AI$41-SUMPRODUCT(A7133:AA7133, TRANSPOSE($AI$42:$AI$68))))</f>
        <v>0.12038256782908284</v>
      </c>
      <c r="AG7133" cm="1">
        <f t="array" ref="AG7133">1/(1+EXP(-$AI$71-SUMPRODUCT(A7133:AA7133, TRANSPOSE($AI$72:$AI$98))))</f>
        <v>4.0137812562688148E-2</v>
      </c>
    </row>
    <row r="7134" spans="1:33" x14ac:dyDescent="0.35">
      <c r="A7134" s="1">
        <v>3.8365907967090607E-2</v>
      </c>
      <c r="B7134" s="1">
        <v>9.9999997764825821E-3</v>
      </c>
      <c r="C7134" s="1">
        <v>9.9999997764825821E-3</v>
      </c>
      <c r="D7134" s="1">
        <v>3.5201955586671829E-2</v>
      </c>
      <c r="E7134" s="1">
        <v>9.9999997764825821E-3</v>
      </c>
      <c r="F7134" s="1">
        <v>9.9999997764825821E-3</v>
      </c>
      <c r="G7134" s="1">
        <v>97.609207153320313</v>
      </c>
      <c r="H7134" s="1">
        <v>9527.5576171875</v>
      </c>
      <c r="I7134" s="1">
        <v>929977.3125</v>
      </c>
      <c r="J7134" s="1">
        <v>43.012462615966797</v>
      </c>
      <c r="K7134" s="1">
        <v>1850.0718994140625</v>
      </c>
      <c r="L7134" s="1">
        <v>79576.1484375</v>
      </c>
      <c r="M7134" s="1">
        <v>150.241943359375</v>
      </c>
      <c r="N7134" s="1">
        <v>22572.640625</v>
      </c>
      <c r="O7134" s="1">
        <v>3391357.5</v>
      </c>
      <c r="P7134" s="1">
        <v>0.1526024341583252</v>
      </c>
      <c r="Q7134" s="1">
        <v>2.328750304877758E-2</v>
      </c>
      <c r="R7134" s="1">
        <v>9.9999997764825821E-3</v>
      </c>
      <c r="S7134" s="1">
        <v>0.35169312357902527</v>
      </c>
      <c r="T7134" s="1">
        <v>0.12368804961442947</v>
      </c>
      <c r="U7134" s="1">
        <v>4.3500237166881561E-2</v>
      </c>
      <c r="V7134" s="1">
        <v>130.96427917480469</v>
      </c>
      <c r="W7134" s="1">
        <v>17151.642578125</v>
      </c>
      <c r="X7134" s="1">
        <v>2246252.5</v>
      </c>
      <c r="Y7134" s="1">
        <v>85.431373596191406</v>
      </c>
      <c r="Z7134" s="1">
        <v>7298.51953125</v>
      </c>
      <c r="AA7134" s="1">
        <v>623522.5625</v>
      </c>
      <c r="AB7134" s="1">
        <v>0</v>
      </c>
      <c r="AE7134" s="17">
        <f t="shared" si="111"/>
        <v>0.5</v>
      </c>
      <c r="AF7134" cm="1">
        <f t="array" ref="AF7134">1/(1+EXP(-$AI$41-SUMPRODUCT(A7134:AA7134, TRANSPOSE($AI$42:$AI$68))))</f>
        <v>0.11880891260406308</v>
      </c>
      <c r="AG7134" cm="1">
        <f t="array" ref="AG7134">1/(1+EXP(-$AI$71-SUMPRODUCT(A7134:AA7134, TRANSPOSE($AI$72:$AI$98))))</f>
        <v>3.9204957309812542E-2</v>
      </c>
    </row>
    <row r="7135" spans="1:33" x14ac:dyDescent="0.35">
      <c r="A7135" s="1">
        <v>5.934017151594162E-2</v>
      </c>
      <c r="B7135" s="1">
        <v>9.9999997764825821E-3</v>
      </c>
      <c r="C7135" s="1">
        <v>9.9999997764825821E-3</v>
      </c>
      <c r="D7135" s="1">
        <v>5.7590045034885406E-2</v>
      </c>
      <c r="E7135" s="1">
        <v>9.9999997764825821E-3</v>
      </c>
      <c r="F7135" s="1">
        <v>9.9999997764825821E-3</v>
      </c>
      <c r="G7135" s="1">
        <v>88.588233947753906</v>
      </c>
      <c r="H7135" s="1">
        <v>7847.875</v>
      </c>
      <c r="I7135" s="1">
        <v>695229.375</v>
      </c>
      <c r="J7135" s="1">
        <v>49.404788970947266</v>
      </c>
      <c r="K7135" s="1">
        <v>2440.833251953125</v>
      </c>
      <c r="L7135" s="1">
        <v>120588.8515625</v>
      </c>
      <c r="M7135" s="1">
        <v>150.46429443359375</v>
      </c>
      <c r="N7135" s="1">
        <v>22639.50390625</v>
      </c>
      <c r="O7135" s="1">
        <v>3406437</v>
      </c>
      <c r="P7135" s="1">
        <v>0.15260004997253418</v>
      </c>
      <c r="Q7135" s="1">
        <v>2.3286774754524231E-2</v>
      </c>
      <c r="R7135" s="1">
        <v>9.9999997764825821E-3</v>
      </c>
      <c r="S7135" s="1">
        <v>0.35149592161178589</v>
      </c>
      <c r="T7135" s="1">
        <v>0.12354937940835953</v>
      </c>
      <c r="U7135" s="1">
        <v>4.3427105993032455E-2</v>
      </c>
      <c r="V7135" s="1">
        <v>129.95254516601563</v>
      </c>
      <c r="W7135" s="1">
        <v>16887.6640625</v>
      </c>
      <c r="X7135" s="1">
        <v>2194595</v>
      </c>
      <c r="Y7135" s="1">
        <v>85.863922119140625</v>
      </c>
      <c r="Z7135" s="1">
        <v>7372.61328125</v>
      </c>
      <c r="AA7135" s="1">
        <v>633041.5</v>
      </c>
      <c r="AB7135" s="1">
        <v>0</v>
      </c>
      <c r="AE7135" s="17">
        <f t="shared" si="111"/>
        <v>0.5</v>
      </c>
      <c r="AF7135" cm="1">
        <f t="array" ref="AF7135">1/(1+EXP(-$AI$41-SUMPRODUCT(A7135:AA7135, TRANSPOSE($AI$42:$AI$68))))</f>
        <v>0.12149492404457314</v>
      </c>
      <c r="AG7135" cm="1">
        <f t="array" ref="AG7135">1/(1+EXP(-$AI$71-SUMPRODUCT(A7135:AA7135, TRANSPOSE($AI$72:$AI$98))))</f>
        <v>4.1520021270310341E-2</v>
      </c>
    </row>
    <row r="7136" spans="1:33" x14ac:dyDescent="0.35">
      <c r="A7136" s="1">
        <v>7.6755523681640625E-2</v>
      </c>
      <c r="B7136" s="1">
        <v>9.9999997764825821E-3</v>
      </c>
      <c r="C7136" s="1">
        <v>9.9999997764825821E-3</v>
      </c>
      <c r="D7136" s="1">
        <v>7.5730845332145691E-2</v>
      </c>
      <c r="E7136" s="1">
        <v>9.9999997764825821E-3</v>
      </c>
      <c r="F7136" s="1">
        <v>9.9999997764825821E-3</v>
      </c>
      <c r="G7136" s="1">
        <v>66.466911315917969</v>
      </c>
      <c r="H7136" s="1">
        <v>4417.85009765625</v>
      </c>
      <c r="I7136" s="1">
        <v>293640.875</v>
      </c>
      <c r="J7136" s="1">
        <v>57.954147338867188</v>
      </c>
      <c r="K7136" s="1">
        <v>3358.68310546875</v>
      </c>
      <c r="L7136" s="1">
        <v>194649.625</v>
      </c>
      <c r="M7136" s="1">
        <v>150.55314636230469</v>
      </c>
      <c r="N7136" s="1">
        <v>22666.25</v>
      </c>
      <c r="O7136" s="1">
        <v>3412475.25</v>
      </c>
      <c r="P7136" s="1">
        <v>0.15218567848205566</v>
      </c>
      <c r="Q7136" s="1">
        <v>2.3160479962825775E-2</v>
      </c>
      <c r="R7136" s="1">
        <v>9.9999997764825821E-3</v>
      </c>
      <c r="S7136" s="1">
        <v>0.35095667839050293</v>
      </c>
      <c r="T7136" s="1">
        <v>0.12317059189081192</v>
      </c>
      <c r="U7136" s="1">
        <v>4.3227542191743851E-2</v>
      </c>
      <c r="V7136" s="1">
        <v>127.24368286132813</v>
      </c>
      <c r="W7136" s="1">
        <v>16190.955078125</v>
      </c>
      <c r="X7136" s="1">
        <v>2060196.75</v>
      </c>
      <c r="Y7136" s="1">
        <v>86.150100708007813</v>
      </c>
      <c r="Z7136" s="1">
        <v>7421.83984375</v>
      </c>
      <c r="AA7136" s="1">
        <v>639392.25</v>
      </c>
      <c r="AB7136" s="1">
        <v>0</v>
      </c>
      <c r="AE7136" s="17">
        <f t="shared" si="111"/>
        <v>0.5</v>
      </c>
      <c r="AF7136" cm="1">
        <f t="array" ref="AF7136">1/(1+EXP(-$AI$41-SUMPRODUCT(A7136:AA7136, TRANSPOSE($AI$42:$AI$68))))</f>
        <v>0.12691847048202903</v>
      </c>
      <c r="AG7136" cm="1">
        <f t="array" ref="AG7136">1/(1+EXP(-$AI$71-SUMPRODUCT(A7136:AA7136, TRANSPOSE($AI$72:$AI$98))))</f>
        <v>4.6208967237888379E-2</v>
      </c>
    </row>
    <row r="7137" spans="1:33" x14ac:dyDescent="0.35">
      <c r="A7137" s="1">
        <v>7.6912395656108856E-2</v>
      </c>
      <c r="B7137" s="1">
        <v>9.9999997764825821E-3</v>
      </c>
      <c r="C7137" s="1">
        <v>9.9999997764825821E-3</v>
      </c>
      <c r="D7137" s="1">
        <v>7.6912164688110352E-2</v>
      </c>
      <c r="E7137" s="1">
        <v>9.9999997764825821E-3</v>
      </c>
      <c r="F7137" s="1">
        <v>9.9999997764825821E-3</v>
      </c>
      <c r="G7137" s="1">
        <v>76.650497436523438</v>
      </c>
      <c r="H7137" s="1">
        <v>5875.298828125</v>
      </c>
      <c r="I7137" s="1">
        <v>450344.5625</v>
      </c>
      <c r="J7137" s="1">
        <v>43.703704833984375</v>
      </c>
      <c r="K7137" s="1">
        <v>1910.0137939453125</v>
      </c>
      <c r="L7137" s="1">
        <v>83474.6796875</v>
      </c>
      <c r="M7137" s="1">
        <v>150.76704406738281</v>
      </c>
      <c r="N7137" s="1">
        <v>22730.701171875</v>
      </c>
      <c r="O7137" s="1">
        <v>3427040.75</v>
      </c>
      <c r="P7137" s="1">
        <v>0.15259385108947754</v>
      </c>
      <c r="Q7137" s="1">
        <v>2.3284884169697762E-2</v>
      </c>
      <c r="R7137" s="1">
        <v>9.9999997764825821E-3</v>
      </c>
      <c r="S7137" s="1">
        <v>0.3512614369392395</v>
      </c>
      <c r="T7137" s="1">
        <v>0.12338459491729736</v>
      </c>
      <c r="U7137" s="1">
        <v>4.3340250849723816E-2</v>
      </c>
      <c r="V7137" s="1">
        <v>125.00209045410156</v>
      </c>
      <c r="W7137" s="1">
        <v>15625.5224609375</v>
      </c>
      <c r="X7137" s="1">
        <v>1953223</v>
      </c>
      <c r="Y7137" s="1">
        <v>86.087677001953125</v>
      </c>
      <c r="Z7137" s="1">
        <v>7411.087890625</v>
      </c>
      <c r="AA7137" s="1">
        <v>638003.375</v>
      </c>
      <c r="AB7137" s="1">
        <v>0</v>
      </c>
      <c r="AE7137" s="17">
        <f t="shared" si="111"/>
        <v>0.5</v>
      </c>
      <c r="AF7137" cm="1">
        <f t="array" ref="AF7137">1/(1+EXP(-$AI$41-SUMPRODUCT(A7137:AA7137, TRANSPOSE($AI$42:$AI$68))))</f>
        <v>0.12419264524473393</v>
      </c>
      <c r="AG7137" cm="1">
        <f t="array" ref="AG7137">1/(1+EXP(-$AI$71-SUMPRODUCT(A7137:AA7137, TRANSPOSE($AI$72:$AI$98))))</f>
        <v>4.3864404014051513E-2</v>
      </c>
    </row>
    <row r="7138" spans="1:33" x14ac:dyDescent="0.35">
      <c r="A7138" s="1">
        <v>0.10729434341192245</v>
      </c>
      <c r="B7138" s="1">
        <v>1.1512076482176781E-2</v>
      </c>
      <c r="C7138" s="1">
        <v>9.9999997764825821E-3</v>
      </c>
      <c r="D7138" s="1">
        <v>0.10696523636579514</v>
      </c>
      <c r="E7138" s="1">
        <v>1.144156139343977E-2</v>
      </c>
      <c r="F7138" s="1">
        <v>9.9999997764825821E-3</v>
      </c>
      <c r="G7138" s="1">
        <v>82.43548583984375</v>
      </c>
      <c r="H7138" s="1">
        <v>6795.609375</v>
      </c>
      <c r="I7138" s="1">
        <v>560199.375</v>
      </c>
      <c r="J7138" s="1">
        <v>33.2010498046875</v>
      </c>
      <c r="K7138" s="1">
        <v>1102.3096923828125</v>
      </c>
      <c r="L7138" s="1">
        <v>36597.83984375</v>
      </c>
      <c r="M7138" s="1">
        <v>151.029052734375</v>
      </c>
      <c r="N7138" s="1">
        <v>22809.775390625</v>
      </c>
      <c r="O7138" s="1">
        <v>3444938.75</v>
      </c>
      <c r="P7138" s="1">
        <v>0.1524655818939209</v>
      </c>
      <c r="Q7138" s="1">
        <v>2.3245753720402718E-2</v>
      </c>
      <c r="R7138" s="1">
        <v>9.9999997764825821E-3</v>
      </c>
      <c r="S7138" s="1">
        <v>0.35123178362846375</v>
      </c>
      <c r="T7138" s="1">
        <v>0.12336376309394836</v>
      </c>
      <c r="U7138" s="1">
        <v>4.3329276144504547E-2</v>
      </c>
      <c r="V7138" s="1">
        <v>122.76224517822266</v>
      </c>
      <c r="W7138" s="1">
        <v>15070.568359375</v>
      </c>
      <c r="X7138" s="1">
        <v>1850096.875</v>
      </c>
      <c r="Y7138" s="1">
        <v>86.3048095703125</v>
      </c>
      <c r="Z7138" s="1">
        <v>7448.52001953125</v>
      </c>
      <c r="AA7138" s="1">
        <v>642843.125</v>
      </c>
      <c r="AB7138" s="1">
        <v>0</v>
      </c>
      <c r="AE7138" s="17">
        <f t="shared" si="111"/>
        <v>0.5</v>
      </c>
      <c r="AF7138" cm="1">
        <f t="array" ref="AF7138">1/(1+EXP(-$AI$41-SUMPRODUCT(A7138:AA7138, TRANSPOSE($AI$42:$AI$68))))</f>
        <v>0.12056682828996393</v>
      </c>
      <c r="AG7138" cm="1">
        <f t="array" ref="AG7138">1/(1+EXP(-$AI$71-SUMPRODUCT(A7138:AA7138, TRANSPOSE($AI$72:$AI$98))))</f>
        <v>4.0411297042222821E-2</v>
      </c>
    </row>
    <row r="7139" spans="1:33" x14ac:dyDescent="0.35">
      <c r="A7139" s="1">
        <v>8.3576858043670654E-2</v>
      </c>
      <c r="B7139" s="1">
        <v>9.9999997764825821E-3</v>
      </c>
      <c r="C7139" s="1">
        <v>9.9999997764825821E-3</v>
      </c>
      <c r="D7139" s="1">
        <v>8.1450425088405609E-2</v>
      </c>
      <c r="E7139" s="1">
        <v>9.9999997764825821E-3</v>
      </c>
      <c r="F7139" s="1">
        <v>9.9999997764825821E-3</v>
      </c>
      <c r="G7139" s="1">
        <v>91.219078063964844</v>
      </c>
      <c r="H7139" s="1">
        <v>8320.919921875</v>
      </c>
      <c r="I7139" s="1">
        <v>759026.6875</v>
      </c>
      <c r="J7139" s="1">
        <v>44.987548828125</v>
      </c>
      <c r="K7139" s="1">
        <v>2023.8795166015625</v>
      </c>
      <c r="L7139" s="1">
        <v>91049.3828125</v>
      </c>
      <c r="M7139" s="1">
        <v>151.15426635742188</v>
      </c>
      <c r="N7139" s="1">
        <v>22847.611328125</v>
      </c>
      <c r="O7139" s="1">
        <v>3453514</v>
      </c>
      <c r="P7139" s="1">
        <v>0.15321826934814453</v>
      </c>
      <c r="Q7139" s="1">
        <v>2.3475838825106621E-2</v>
      </c>
      <c r="R7139" s="1">
        <v>9.9999997764825821E-3</v>
      </c>
      <c r="S7139" s="1">
        <v>0.35077983140945435</v>
      </c>
      <c r="T7139" s="1">
        <v>0.12304648756980896</v>
      </c>
      <c r="U7139" s="1">
        <v>4.3162226676940918E-2</v>
      </c>
      <c r="V7139" s="1">
        <v>120.48085021972656</v>
      </c>
      <c r="W7139" s="1">
        <v>14515.6357421875</v>
      </c>
      <c r="X7139" s="1">
        <v>1748856.125</v>
      </c>
      <c r="Y7139" s="1">
        <v>86.520027160644531</v>
      </c>
      <c r="Z7139" s="1">
        <v>7485.71533203125</v>
      </c>
      <c r="AA7139" s="1">
        <v>647664.25</v>
      </c>
      <c r="AB7139" s="1">
        <v>0</v>
      </c>
      <c r="AE7139" s="17">
        <f t="shared" si="111"/>
        <v>0.5</v>
      </c>
      <c r="AF7139" cm="1">
        <f t="array" ref="AF7139">1/(1+EXP(-$AI$41-SUMPRODUCT(A7139:AA7139, TRANSPOSE($AI$42:$AI$68))))</f>
        <v>0.12503085457947063</v>
      </c>
      <c r="AG7139" cm="1">
        <f t="array" ref="AG7139">1/(1+EXP(-$AI$71-SUMPRODUCT(A7139:AA7139, TRANSPOSE($AI$72:$AI$98))))</f>
        <v>4.504058468890404E-2</v>
      </c>
    </row>
    <row r="7140" spans="1:33" x14ac:dyDescent="0.35">
      <c r="A7140" s="1">
        <v>9.3631945550441742E-2</v>
      </c>
      <c r="B7140" s="1">
        <v>9.9999997764825821E-3</v>
      </c>
      <c r="C7140" s="1">
        <v>9.9999997764825821E-3</v>
      </c>
      <c r="D7140" s="1">
        <v>9.2437803745269775E-2</v>
      </c>
      <c r="E7140" s="1">
        <v>9.9999997764825821E-3</v>
      </c>
      <c r="F7140" s="1">
        <v>9.9999997764825821E-3</v>
      </c>
      <c r="G7140" s="1">
        <v>89.582626342773438</v>
      </c>
      <c r="H7140" s="1">
        <v>8025.046875</v>
      </c>
      <c r="I7140" s="1">
        <v>718904.8125</v>
      </c>
      <c r="J7140" s="1">
        <v>47.667377471923828</v>
      </c>
      <c r="K7140" s="1">
        <v>2272.178955078125</v>
      </c>
      <c r="L7140" s="1">
        <v>108308.8046875</v>
      </c>
      <c r="M7140" s="1">
        <v>151.47906494140625</v>
      </c>
      <c r="N7140" s="1">
        <v>22945.90625</v>
      </c>
      <c r="O7140" s="1">
        <v>3475824.5</v>
      </c>
      <c r="P7140" s="1">
        <v>0.15296244621276855</v>
      </c>
      <c r="Q7140" s="1">
        <v>2.3397510871291161E-2</v>
      </c>
      <c r="R7140" s="1">
        <v>9.9999997764825821E-3</v>
      </c>
      <c r="S7140" s="1">
        <v>0.35059887170791626</v>
      </c>
      <c r="T7140" s="1">
        <v>0.12291956692934036</v>
      </c>
      <c r="U7140" s="1">
        <v>4.3095462024211884E-2</v>
      </c>
      <c r="V7140" s="1">
        <v>114.51753234863281</v>
      </c>
      <c r="W7140" s="1">
        <v>13114.265625</v>
      </c>
      <c r="X7140" s="1">
        <v>1501813.25</v>
      </c>
      <c r="Y7140" s="1">
        <v>87.145523071289063</v>
      </c>
      <c r="Z7140" s="1">
        <v>7594.34228515625</v>
      </c>
      <c r="AA7140" s="1">
        <v>661812.9375</v>
      </c>
      <c r="AB7140" s="1">
        <v>0</v>
      </c>
      <c r="AE7140" s="17">
        <f t="shared" si="111"/>
        <v>0.5</v>
      </c>
      <c r="AF7140" cm="1">
        <f t="array" ref="AF7140">1/(1+EXP(-$AI$41-SUMPRODUCT(A7140:AA7140, TRANSPOSE($AI$42:$AI$68))))</f>
        <v>0.12887761493746833</v>
      </c>
      <c r="AG7140" cm="1">
        <f t="array" ref="AG7140">1/(1+EXP(-$AI$71-SUMPRODUCT(A7140:AA7140, TRANSPOSE($AI$72:$AI$98))))</f>
        <v>4.907683164084739E-2</v>
      </c>
    </row>
    <row r="7141" spans="1:33" x14ac:dyDescent="0.35">
      <c r="A7141" s="1">
        <v>0.10783056914806366</v>
      </c>
      <c r="B7141" s="1">
        <v>1.1627431958913803E-2</v>
      </c>
      <c r="C7141" s="1">
        <v>9.9999997764825821E-3</v>
      </c>
      <c r="D7141" s="1">
        <v>9.5843739807605743E-2</v>
      </c>
      <c r="E7141" s="1">
        <v>9.9999997764825821E-3</v>
      </c>
      <c r="F7141" s="1">
        <v>9.9999997764825821E-3</v>
      </c>
      <c r="G7141" s="1">
        <v>54.207912445068359</v>
      </c>
      <c r="H7141" s="1">
        <v>2938.497802734375</v>
      </c>
      <c r="I7141" s="1">
        <v>159289.828125</v>
      </c>
      <c r="J7141" s="1">
        <v>57.612358093261719</v>
      </c>
      <c r="K7141" s="1">
        <v>3319.183837890625</v>
      </c>
      <c r="L7141" s="1">
        <v>191226</v>
      </c>
      <c r="M7141" s="1">
        <v>151.6204833984375</v>
      </c>
      <c r="N7141" s="1">
        <v>22988.771484375</v>
      </c>
      <c r="O7141" s="1">
        <v>3485568.5</v>
      </c>
      <c r="P7141" s="1">
        <v>0.15157127380371094</v>
      </c>
      <c r="Q7141" s="1">
        <v>2.297385036945343E-2</v>
      </c>
      <c r="R7141" s="1">
        <v>9.9999997764825821E-3</v>
      </c>
      <c r="S7141" s="1">
        <v>0.35066682100296021</v>
      </c>
      <c r="T7141" s="1">
        <v>0.12296722084283829</v>
      </c>
      <c r="U7141" s="1">
        <v>4.3120522052049637E-2</v>
      </c>
      <c r="V7141" s="1">
        <v>111.68075561523438</v>
      </c>
      <c r="W7141" s="1">
        <v>12472.5908203125</v>
      </c>
      <c r="X7141" s="1">
        <v>1392948.375</v>
      </c>
      <c r="Y7141" s="1">
        <v>87.485107421875</v>
      </c>
      <c r="Z7141" s="1">
        <v>7653.64404296875</v>
      </c>
      <c r="AA7141" s="1">
        <v>669579.875</v>
      </c>
      <c r="AB7141" s="1">
        <v>0</v>
      </c>
      <c r="AE7141" s="17">
        <f t="shared" si="111"/>
        <v>0.5</v>
      </c>
      <c r="AF7141" cm="1">
        <f t="array" ref="AF7141">1/(1+EXP(-$AI$41-SUMPRODUCT(A7141:AA7141, TRANSPOSE($AI$42:$AI$68))))</f>
        <v>0.13813268031364773</v>
      </c>
      <c r="AG7141" cm="1">
        <f t="array" ref="AG7141">1/(1+EXP(-$AI$71-SUMPRODUCT(A7141:AA7141, TRANSPOSE($AI$72:$AI$98))))</f>
        <v>5.8560705612016178E-2</v>
      </c>
    </row>
    <row r="7142" spans="1:33" x14ac:dyDescent="0.35">
      <c r="A7142" s="1">
        <v>6.7720353603363037E-2</v>
      </c>
      <c r="B7142" s="1">
        <v>9.9999997764825821E-3</v>
      </c>
      <c r="C7142" s="1">
        <v>9.9999997764825821E-3</v>
      </c>
      <c r="D7142" s="1">
        <v>4.5848038047552109E-2</v>
      </c>
      <c r="E7142" s="1">
        <v>9.9999997764825821E-3</v>
      </c>
      <c r="F7142" s="1">
        <v>9.9999997764825821E-3</v>
      </c>
      <c r="G7142" s="1">
        <v>35.488845825195313</v>
      </c>
      <c r="H7142" s="1">
        <v>1259.4581298828125</v>
      </c>
      <c r="I7142" s="1">
        <v>44696.71875</v>
      </c>
      <c r="J7142" s="1">
        <v>91.471115112304688</v>
      </c>
      <c r="K7142" s="1">
        <v>8366.96484375</v>
      </c>
      <c r="L7142" s="1">
        <v>765335.625</v>
      </c>
      <c r="M7142" s="1">
        <v>151.64346313476563</v>
      </c>
      <c r="N7142" s="1">
        <v>22995.740234375</v>
      </c>
      <c r="O7142" s="1">
        <v>3487153.75</v>
      </c>
      <c r="P7142" s="1">
        <v>0.15130114555358887</v>
      </c>
      <c r="Q7142" s="1">
        <v>2.2892037406563759E-2</v>
      </c>
      <c r="R7142" s="1">
        <v>9.9999997764825821E-3</v>
      </c>
      <c r="S7142" s="1">
        <v>0.34968385100364685</v>
      </c>
      <c r="T7142" s="1">
        <v>0.12227879464626312</v>
      </c>
      <c r="U7142" s="1">
        <v>4.2758919298648834E-2</v>
      </c>
      <c r="V7142" s="1">
        <v>110.23371124267578</v>
      </c>
      <c r="W7142" s="1">
        <v>12151.470703125</v>
      </c>
      <c r="X7142" s="1">
        <v>1339501.75</v>
      </c>
      <c r="Y7142" s="1">
        <v>87.754142761230469</v>
      </c>
      <c r="Z7142" s="1">
        <v>7700.78955078125</v>
      </c>
      <c r="AA7142" s="1">
        <v>675776.1875</v>
      </c>
      <c r="AB7142" s="1">
        <v>0</v>
      </c>
      <c r="AE7142" s="17">
        <f t="shared" si="111"/>
        <v>0.5</v>
      </c>
      <c r="AF7142" cm="1">
        <f t="array" ref="AF7142">1/(1+EXP(-$AI$41-SUMPRODUCT(A7142:AA7142, TRANSPOSE($AI$42:$AI$68))))</f>
        <v>0.14071011376489623</v>
      </c>
      <c r="AG7142" cm="1">
        <f t="array" ref="AG7142">1/(1+EXP(-$AI$71-SUMPRODUCT(A7142:AA7142, TRANSPOSE($AI$72:$AI$98))))</f>
        <v>5.995889202364741E-2</v>
      </c>
    </row>
    <row r="7143" spans="1:33" x14ac:dyDescent="0.35">
      <c r="A7143" s="1">
        <v>5.8448158204555511E-2</v>
      </c>
      <c r="B7143" s="1">
        <v>9.9999997764825821E-3</v>
      </c>
      <c r="C7143" s="1">
        <v>9.9999997764825821E-3</v>
      </c>
      <c r="D7143" s="1">
        <v>5.3072981536388397E-2</v>
      </c>
      <c r="E7143" s="1">
        <v>9.9999997764825821E-3</v>
      </c>
      <c r="F7143" s="1">
        <v>9.9999997764825821E-3</v>
      </c>
      <c r="G7143" s="1">
        <v>58.992706298828125</v>
      </c>
      <c r="H7143" s="1">
        <v>3480.139404296875</v>
      </c>
      <c r="I7143" s="1">
        <v>205302.84375</v>
      </c>
      <c r="J7143" s="1">
        <v>99.987937927246094</v>
      </c>
      <c r="K7143" s="1">
        <v>9997.587890625</v>
      </c>
      <c r="L7143" s="1">
        <v>999638.1875</v>
      </c>
      <c r="M7143" s="1">
        <v>151.73574829101563</v>
      </c>
      <c r="N7143" s="1">
        <v>23023.73828125</v>
      </c>
      <c r="O7143" s="1">
        <v>3493524</v>
      </c>
      <c r="P7143" s="1">
        <v>0.15075516700744629</v>
      </c>
      <c r="Q7143" s="1">
        <v>2.2727120667695999E-2</v>
      </c>
      <c r="R7143" s="1">
        <v>9.9999997764825821E-3</v>
      </c>
      <c r="S7143" s="1">
        <v>0.34918996691703796</v>
      </c>
      <c r="T7143" s="1">
        <v>0.12193363159894943</v>
      </c>
      <c r="U7143" s="1">
        <v>4.2578000575304031E-2</v>
      </c>
      <c r="V7143" s="1">
        <v>110.86783599853516</v>
      </c>
      <c r="W7143" s="1">
        <v>12291.6767578125</v>
      </c>
      <c r="X7143" s="1">
        <v>1362751.625</v>
      </c>
      <c r="Y7143" s="1">
        <v>88.507637023925781</v>
      </c>
      <c r="Z7143" s="1">
        <v>7833.60205078125</v>
      </c>
      <c r="AA7143" s="1">
        <v>693333.5625</v>
      </c>
      <c r="AB7143" s="1">
        <v>0</v>
      </c>
      <c r="AE7143" s="17">
        <f t="shared" si="111"/>
        <v>0.5</v>
      </c>
      <c r="AF7143" cm="1">
        <f t="array" ref="AF7143">1/(1+EXP(-$AI$41-SUMPRODUCT(A7143:AA7143, TRANSPOSE($AI$42:$AI$68))))</f>
        <v>0.13199408406862875</v>
      </c>
      <c r="AG7143" cm="1">
        <f t="array" ref="AG7143">1/(1+EXP(-$AI$71-SUMPRODUCT(A7143:AA7143, TRANSPOSE($AI$72:$AI$98))))</f>
        <v>4.9942019985978185E-2</v>
      </c>
    </row>
    <row r="7144" spans="1:33" x14ac:dyDescent="0.35">
      <c r="A7144" s="1">
        <v>6.6003404557704926E-2</v>
      </c>
      <c r="B7144" s="1">
        <v>9.9999997764825821E-3</v>
      </c>
      <c r="C7144" s="1">
        <v>9.9999997764825821E-3</v>
      </c>
      <c r="D7144" s="1">
        <v>5.7209689170122147E-2</v>
      </c>
      <c r="E7144" s="1">
        <v>9.9999997764825821E-3</v>
      </c>
      <c r="F7144" s="1">
        <v>9.9999997764825821E-3</v>
      </c>
      <c r="G7144" s="1">
        <v>52.425670623779297</v>
      </c>
      <c r="H7144" s="1">
        <v>2748.450927734375</v>
      </c>
      <c r="I7144" s="1">
        <v>144089.390625</v>
      </c>
      <c r="J7144" s="1">
        <v>85.967376708984375</v>
      </c>
      <c r="K7144" s="1">
        <v>7390.3896484375</v>
      </c>
      <c r="L7144" s="1">
        <v>635332.4375</v>
      </c>
      <c r="M7144" s="1">
        <v>151.84402465820313</v>
      </c>
      <c r="N7144" s="1">
        <v>23056.607421875</v>
      </c>
      <c r="O7144" s="1">
        <v>3501008.25</v>
      </c>
      <c r="P7144" s="1">
        <v>0.15020394325256348</v>
      </c>
      <c r="Q7144" s="1">
        <v>2.2561224177479744E-2</v>
      </c>
      <c r="R7144" s="1">
        <v>9.9999997764825821E-3</v>
      </c>
      <c r="S7144" s="1">
        <v>0.34850522875785828</v>
      </c>
      <c r="T7144" s="1">
        <v>0.12145589292049408</v>
      </c>
      <c r="U7144" s="1">
        <v>4.2328014969825745E-2</v>
      </c>
      <c r="V7144" s="1">
        <v>109.41162109375</v>
      </c>
      <c r="W7144" s="1">
        <v>11970.90234375</v>
      </c>
      <c r="X7144" s="1">
        <v>1309755.875</v>
      </c>
      <c r="Y7144" s="1">
        <v>89.106765747070313</v>
      </c>
      <c r="Z7144" s="1">
        <v>7940.015625</v>
      </c>
      <c r="AA7144" s="1">
        <v>707509.125</v>
      </c>
      <c r="AB7144" s="1">
        <v>0</v>
      </c>
      <c r="AE7144" s="17">
        <f t="shared" si="111"/>
        <v>0.5</v>
      </c>
      <c r="AF7144" cm="1">
        <f t="array" ref="AF7144">1/(1+EXP(-$AI$41-SUMPRODUCT(A7144:AA7144, TRANSPOSE($AI$42:$AI$68))))</f>
        <v>0.13804746214764374</v>
      </c>
      <c r="AG7144" cm="1">
        <f t="array" ref="AG7144">1/(1+EXP(-$AI$71-SUMPRODUCT(A7144:AA7144, TRANSPOSE($AI$72:$AI$98))))</f>
        <v>5.7187079054535614E-2</v>
      </c>
    </row>
    <row r="7145" spans="1:33" x14ac:dyDescent="0.35">
      <c r="A7145" s="1">
        <v>7.1606718003749847E-2</v>
      </c>
      <c r="B7145" s="1">
        <v>9.9999997764825821E-3</v>
      </c>
      <c r="C7145" s="1">
        <v>9.9999997764825821E-3</v>
      </c>
      <c r="D7145" s="1">
        <v>6.9923311471939087E-2</v>
      </c>
      <c r="E7145" s="1">
        <v>9.9999997764825821E-3</v>
      </c>
      <c r="F7145" s="1">
        <v>9.9999997764825821E-3</v>
      </c>
      <c r="G7145" s="1">
        <v>98.354927062988281</v>
      </c>
      <c r="H7145" s="1">
        <v>9673.69140625</v>
      </c>
      <c r="I7145" s="1">
        <v>951455.25</v>
      </c>
      <c r="J7145" s="1">
        <v>113.37471771240234</v>
      </c>
      <c r="K7145" s="1">
        <v>12853.826171875</v>
      </c>
      <c r="L7145" s="1">
        <v>1457299</v>
      </c>
      <c r="M7145" s="1">
        <v>151.76118469238281</v>
      </c>
      <c r="N7145" s="1">
        <v>23031.45703125</v>
      </c>
      <c r="O7145" s="1">
        <v>3495281.25</v>
      </c>
      <c r="P7145" s="1">
        <v>0.15126967430114746</v>
      </c>
      <c r="Q7145" s="1">
        <v>2.2882513701915741E-2</v>
      </c>
      <c r="R7145" s="1">
        <v>9.9999997764825821E-3</v>
      </c>
      <c r="S7145" s="1">
        <v>0.34688103199005127</v>
      </c>
      <c r="T7145" s="1">
        <v>0.1203264519572258</v>
      </c>
      <c r="U7145" s="1">
        <v>4.173896461725235E-2</v>
      </c>
      <c r="V7145" s="1">
        <v>107.28173065185547</v>
      </c>
      <c r="W7145" s="1">
        <v>11509.3701171875</v>
      </c>
      <c r="X7145" s="1">
        <v>1234745.125</v>
      </c>
      <c r="Y7145" s="1">
        <v>89.505401611328125</v>
      </c>
      <c r="Z7145" s="1">
        <v>8011.216796875</v>
      </c>
      <c r="AA7145" s="1">
        <v>717047.1875</v>
      </c>
      <c r="AB7145" s="1">
        <v>0</v>
      </c>
      <c r="AE7145" s="17">
        <f t="shared" si="111"/>
        <v>0.5</v>
      </c>
      <c r="AF7145" cm="1">
        <f t="array" ref="AF7145">1/(1+EXP(-$AI$41-SUMPRODUCT(A7145:AA7145, TRANSPOSE($AI$42:$AI$68))))</f>
        <v>0.12465781075521154</v>
      </c>
      <c r="AG7145" cm="1">
        <f t="array" ref="AG7145">1/(1+EXP(-$AI$71-SUMPRODUCT(A7145:AA7145, TRANSPOSE($AI$72:$AI$98))))</f>
        <v>4.3218616656642228E-2</v>
      </c>
    </row>
    <row r="7146" spans="1:33" x14ac:dyDescent="0.35">
      <c r="A7146" s="1">
        <v>7.2822600603103638E-2</v>
      </c>
      <c r="B7146" s="1">
        <v>9.9999997764825821E-3</v>
      </c>
      <c r="C7146" s="1">
        <v>9.9999997764825821E-3</v>
      </c>
      <c r="D7146" s="1">
        <v>7.0717990398406982E-2</v>
      </c>
      <c r="E7146" s="1">
        <v>9.9999997764825821E-3</v>
      </c>
      <c r="F7146" s="1">
        <v>9.9999997764825821E-3</v>
      </c>
      <c r="G7146" s="1">
        <v>100.33002471923828</v>
      </c>
      <c r="H7146" s="1">
        <v>10066.1142578125</v>
      </c>
      <c r="I7146" s="1">
        <v>1009933.4375</v>
      </c>
      <c r="J7146" s="1">
        <v>103.36187744140625</v>
      </c>
      <c r="K7146" s="1">
        <v>10683.677734375</v>
      </c>
      <c r="L7146" s="1">
        <v>1104285</v>
      </c>
      <c r="M7146" s="1">
        <v>151.95451354980469</v>
      </c>
      <c r="N7146" s="1">
        <v>23090.173828125</v>
      </c>
      <c r="O7146" s="1">
        <v>3508656.25</v>
      </c>
      <c r="P7146" s="1">
        <v>0.15078330039978027</v>
      </c>
      <c r="Q7146" s="1">
        <v>2.2735603153705597E-2</v>
      </c>
      <c r="R7146" s="1">
        <v>9.9999997764825821E-3</v>
      </c>
      <c r="S7146" s="1">
        <v>0.34627178311347961</v>
      </c>
      <c r="T7146" s="1">
        <v>0.11990414559841156</v>
      </c>
      <c r="U7146" s="1">
        <v>4.1519422084093094E-2</v>
      </c>
      <c r="V7146" s="1">
        <v>101.84246826171875</v>
      </c>
      <c r="W7146" s="1">
        <v>10371.888671875</v>
      </c>
      <c r="X7146" s="1">
        <v>1056298.75</v>
      </c>
      <c r="Y7146" s="1">
        <v>89.505256652832031</v>
      </c>
      <c r="Z7146" s="1">
        <v>8011.19091796875</v>
      </c>
      <c r="AA7146" s="1">
        <v>717043.6875</v>
      </c>
      <c r="AB7146" s="1">
        <v>0</v>
      </c>
      <c r="AE7146" s="17">
        <f t="shared" si="111"/>
        <v>0.5</v>
      </c>
      <c r="AF7146" cm="1">
        <f t="array" ref="AF7146">1/(1+EXP(-$AI$41-SUMPRODUCT(A7146:AA7146, TRANSPOSE($AI$42:$AI$68))))</f>
        <v>0.12890030792596252</v>
      </c>
      <c r="AG7146" cm="1">
        <f t="array" ref="AG7146">1/(1+EXP(-$AI$71-SUMPRODUCT(A7146:AA7146, TRANSPOSE($AI$72:$AI$98))))</f>
        <v>4.7944935285187146E-2</v>
      </c>
    </row>
    <row r="7147" spans="1:33" x14ac:dyDescent="0.35">
      <c r="A7147" s="1">
        <v>5.705057829618454E-2</v>
      </c>
      <c r="B7147" s="1">
        <v>9.9999997764825821E-3</v>
      </c>
      <c r="C7147" s="1">
        <v>9.9999997764825821E-3</v>
      </c>
      <c r="D7147" s="1">
        <v>5.6796453893184662E-2</v>
      </c>
      <c r="E7147" s="1">
        <v>9.9999997764825821E-3</v>
      </c>
      <c r="F7147" s="1">
        <v>9.9999997764825821E-3</v>
      </c>
      <c r="G7147" s="1">
        <v>90.706405639648438</v>
      </c>
      <c r="H7147" s="1">
        <v>8227.65234375</v>
      </c>
      <c r="I7147" s="1">
        <v>746300.75</v>
      </c>
      <c r="J7147" s="1">
        <v>54.652385711669922</v>
      </c>
      <c r="K7147" s="1">
        <v>2986.88330078125</v>
      </c>
      <c r="L7147" s="1">
        <v>163240.296875</v>
      </c>
      <c r="M7147" s="1">
        <v>152.01585388183594</v>
      </c>
      <c r="N7147" s="1">
        <v>23108.8203125</v>
      </c>
      <c r="O7147" s="1">
        <v>3512907</v>
      </c>
      <c r="P7147" s="1">
        <v>0.15144896507263184</v>
      </c>
      <c r="Q7147" s="1">
        <v>2.2936789318919182E-2</v>
      </c>
      <c r="R7147" s="1">
        <v>9.9999997764825821E-3</v>
      </c>
      <c r="S7147" s="1">
        <v>0.34631645679473877</v>
      </c>
      <c r="T7147" s="1">
        <v>0.11993508785963058</v>
      </c>
      <c r="U7147" s="1">
        <v>4.1535492986440659E-2</v>
      </c>
      <c r="V7147" s="1">
        <v>101.85666656494141</v>
      </c>
      <c r="W7147" s="1">
        <v>10374.7802734375</v>
      </c>
      <c r="X7147" s="1">
        <v>1056740.5</v>
      </c>
      <c r="Y7147" s="1">
        <v>89.180435180664063</v>
      </c>
      <c r="Z7147" s="1">
        <v>7953.14990234375</v>
      </c>
      <c r="AA7147" s="1">
        <v>709265.375</v>
      </c>
      <c r="AB7147" s="1">
        <v>0</v>
      </c>
      <c r="AE7147" s="17">
        <f t="shared" si="111"/>
        <v>0.5</v>
      </c>
      <c r="AF7147" cm="1">
        <f t="array" ref="AF7147">1/(1+EXP(-$AI$41-SUMPRODUCT(A7147:AA7147, TRANSPOSE($AI$42:$AI$68))))</f>
        <v>0.1369476691641181</v>
      </c>
      <c r="AG7147" cm="1">
        <f t="array" ref="AG7147">1/(1+EXP(-$AI$71-SUMPRODUCT(A7147:AA7147, TRANSPOSE($AI$72:$AI$98))))</f>
        <v>5.8590989588420732E-2</v>
      </c>
    </row>
    <row r="7148" spans="1:33" x14ac:dyDescent="0.35">
      <c r="A7148" s="1">
        <v>5.0172019749879837E-2</v>
      </c>
      <c r="B7148" s="1">
        <v>9.9999997764825821E-3</v>
      </c>
      <c r="C7148" s="1">
        <v>9.9999997764825821E-3</v>
      </c>
      <c r="D7148" s="1">
        <v>3.1699743121862411E-2</v>
      </c>
      <c r="E7148" s="1">
        <v>9.9999997764825821E-3</v>
      </c>
      <c r="F7148" s="1">
        <v>9.9999997764825821E-3</v>
      </c>
      <c r="G7148" s="1">
        <v>35.795619964599609</v>
      </c>
      <c r="H7148" s="1">
        <v>1281.326416015625</v>
      </c>
      <c r="I7148" s="1">
        <v>45865.875</v>
      </c>
      <c r="J7148" s="1">
        <v>68.298316955566406</v>
      </c>
      <c r="K7148" s="1">
        <v>4664.66015625</v>
      </c>
      <c r="L7148" s="1">
        <v>318588.4375</v>
      </c>
      <c r="M7148" s="1">
        <v>152.02154541015625</v>
      </c>
      <c r="N7148" s="1">
        <v>23110.55078125</v>
      </c>
      <c r="O7148" s="1">
        <v>3513301.5</v>
      </c>
      <c r="P7148" s="1">
        <v>0.14948701858520508</v>
      </c>
      <c r="Q7148" s="1">
        <v>2.2346368059515953E-2</v>
      </c>
      <c r="R7148" s="1">
        <v>9.9999997764825821E-3</v>
      </c>
      <c r="S7148" s="1">
        <v>0.3466891348361969</v>
      </c>
      <c r="T7148" s="1">
        <v>0.12019335478544235</v>
      </c>
      <c r="U7148" s="1">
        <v>4.1669730097055435E-2</v>
      </c>
      <c r="V7148" s="1">
        <v>102.24999237060547</v>
      </c>
      <c r="W7148" s="1">
        <v>10455.060546875</v>
      </c>
      <c r="X7148" s="1">
        <v>1069029.875</v>
      </c>
      <c r="Y7148" s="1">
        <v>89.440681457519531</v>
      </c>
      <c r="Z7148" s="1">
        <v>7999.6357421875</v>
      </c>
      <c r="AA7148" s="1">
        <v>715492.875</v>
      </c>
      <c r="AB7148" s="1">
        <v>0</v>
      </c>
      <c r="AE7148" s="17">
        <f t="shared" si="111"/>
        <v>0.5</v>
      </c>
      <c r="AF7148" cm="1">
        <f t="array" ref="AF7148">1/(1+EXP(-$AI$41-SUMPRODUCT(A7148:AA7148, TRANSPOSE($AI$42:$AI$68))))</f>
        <v>0.14994769937654301</v>
      </c>
      <c r="AG7148" cm="1">
        <f t="array" ref="AG7148">1/(1+EXP(-$AI$71-SUMPRODUCT(A7148:AA7148, TRANSPOSE($AI$72:$AI$98))))</f>
        <v>7.3466469332358536E-2</v>
      </c>
    </row>
    <row r="7149" spans="1:33" x14ac:dyDescent="0.35">
      <c r="A7149" s="1">
        <v>8.0853864550590515E-2</v>
      </c>
      <c r="B7149" s="1">
        <v>9.9999997764825821E-3</v>
      </c>
      <c r="C7149" s="1">
        <v>9.9999997764825821E-3</v>
      </c>
      <c r="D7149" s="1">
        <v>1.2320870533585548E-2</v>
      </c>
      <c r="E7149" s="1">
        <v>9.9999997764825821E-3</v>
      </c>
      <c r="F7149" s="1">
        <v>9.9999997764825821E-3</v>
      </c>
      <c r="G7149" s="1">
        <v>6.603726863861084</v>
      </c>
      <c r="H7149" s="1">
        <v>43.609207153320313</v>
      </c>
      <c r="I7149" s="1">
        <v>287.98330688476563</v>
      </c>
      <c r="J7149" s="1">
        <v>97.888359069824219</v>
      </c>
      <c r="K7149" s="1">
        <v>9582.130859375</v>
      </c>
      <c r="L7149" s="1">
        <v>937979.0625</v>
      </c>
      <c r="M7149" s="1">
        <v>151.96360778808594</v>
      </c>
      <c r="N7149" s="1">
        <v>23092.9375</v>
      </c>
      <c r="O7149" s="1">
        <v>3509286.25</v>
      </c>
      <c r="P7149" s="1">
        <v>0.14878535270690918</v>
      </c>
      <c r="Q7149" s="1">
        <v>2.2137081250548363E-2</v>
      </c>
      <c r="R7149" s="1">
        <v>9.9999997764825821E-3</v>
      </c>
      <c r="S7149" s="1">
        <v>0.34647044539451599</v>
      </c>
      <c r="T7149" s="1">
        <v>0.12004177272319794</v>
      </c>
      <c r="U7149" s="1">
        <v>4.1590925306081772E-2</v>
      </c>
      <c r="V7149" s="1">
        <v>101.83609771728516</v>
      </c>
      <c r="W7149" s="1">
        <v>10370.5908203125</v>
      </c>
      <c r="X7149" s="1">
        <v>1056100.5</v>
      </c>
      <c r="Y7149" s="1">
        <v>89.876998901367188</v>
      </c>
      <c r="Z7149" s="1">
        <v>8077.875</v>
      </c>
      <c r="AA7149" s="1">
        <v>726015.1875</v>
      </c>
      <c r="AB7149" s="1">
        <v>0</v>
      </c>
      <c r="AE7149" s="17">
        <f t="shared" si="111"/>
        <v>0.5</v>
      </c>
      <c r="AF7149" cm="1">
        <f t="array" ref="AF7149">1/(1+EXP(-$AI$41-SUMPRODUCT(A7149:AA7149, TRANSPOSE($AI$42:$AI$68))))</f>
        <v>0.15741506508747272</v>
      </c>
      <c r="AG7149" cm="1">
        <f t="array" ref="AG7149">1/(1+EXP(-$AI$71-SUMPRODUCT(A7149:AA7149, TRANSPOSE($AI$72:$AI$98))))</f>
        <v>8.3694337113443346E-2</v>
      </c>
    </row>
    <row r="7150" spans="1:33" x14ac:dyDescent="0.35">
      <c r="A7150" s="1">
        <v>4.4099576771259308E-2</v>
      </c>
      <c r="B7150" s="1">
        <v>9.9999997764825821E-3</v>
      </c>
      <c r="C7150" s="1">
        <v>9.9999997764825821E-3</v>
      </c>
      <c r="D7150" s="1">
        <v>4.4098403304815292E-2</v>
      </c>
      <c r="E7150" s="1">
        <v>9.9999997764825821E-3</v>
      </c>
      <c r="F7150" s="1">
        <v>9.9999997764825821E-3</v>
      </c>
      <c r="G7150" s="1">
        <v>86.694938659667969</v>
      </c>
      <c r="H7150" s="1">
        <v>7516.01220703125</v>
      </c>
      <c r="I7150" s="1">
        <v>651600.25</v>
      </c>
      <c r="J7150" s="1">
        <v>122.88359832763672</v>
      </c>
      <c r="K7150" s="1">
        <v>15100.37890625</v>
      </c>
      <c r="L7150" s="1">
        <v>1855588.875</v>
      </c>
      <c r="M7150" s="1">
        <v>151.86074829101563</v>
      </c>
      <c r="N7150" s="1">
        <v>23061.6875</v>
      </c>
      <c r="O7150" s="1">
        <v>3502165</v>
      </c>
      <c r="P7150" s="1">
        <v>0.14947628974914551</v>
      </c>
      <c r="Q7150" s="1">
        <v>2.2343160584568977E-2</v>
      </c>
      <c r="R7150" s="1">
        <v>9.9999997764825821E-3</v>
      </c>
      <c r="S7150" s="1">
        <v>0.34522143006324768</v>
      </c>
      <c r="T7150" s="1">
        <v>0.11917783319950104</v>
      </c>
      <c r="U7150" s="1">
        <v>4.1142743080854416E-2</v>
      </c>
      <c r="V7150" s="1">
        <v>99.39532470703125</v>
      </c>
      <c r="W7150" s="1">
        <v>9879.4306640625</v>
      </c>
      <c r="X7150" s="1">
        <v>981969.1875</v>
      </c>
      <c r="Y7150" s="1">
        <v>90.479598999023438</v>
      </c>
      <c r="Z7150" s="1">
        <v>8186.5576171875</v>
      </c>
      <c r="AA7150" s="1">
        <v>740716.5</v>
      </c>
      <c r="AB7150" s="1">
        <v>0</v>
      </c>
      <c r="AE7150" s="17">
        <f t="shared" si="111"/>
        <v>0.5</v>
      </c>
      <c r="AF7150" cm="1">
        <f t="array" ref="AF7150">1/(1+EXP(-$AI$41-SUMPRODUCT(A7150:AA7150, TRANSPOSE($AI$42:$AI$68))))</f>
        <v>0.12792422115693575</v>
      </c>
      <c r="AG7150" cm="1">
        <f t="array" ref="AG7150">1/(1+EXP(-$AI$71-SUMPRODUCT(A7150:AA7150, TRANSPOSE($AI$72:$AI$98))))</f>
        <v>4.6551314805034022E-2</v>
      </c>
    </row>
    <row r="7151" spans="1:33" x14ac:dyDescent="0.35">
      <c r="A7151" s="1">
        <v>4.7852173447608948E-2</v>
      </c>
      <c r="B7151" s="1">
        <v>9.9999997764825821E-3</v>
      </c>
      <c r="C7151" s="1">
        <v>9.9999997764825821E-3</v>
      </c>
      <c r="D7151" s="1">
        <v>4.229094460606575E-2</v>
      </c>
      <c r="E7151" s="1">
        <v>9.9999997764825821E-3</v>
      </c>
      <c r="F7151" s="1">
        <v>9.9999997764825821E-3</v>
      </c>
      <c r="G7151" s="1">
        <v>114.81916809082031</v>
      </c>
      <c r="H7151" s="1">
        <v>13183.44140625</v>
      </c>
      <c r="I7151" s="1">
        <v>1513711.75</v>
      </c>
      <c r="J7151" s="1">
        <v>104.38682556152344</v>
      </c>
      <c r="K7151" s="1">
        <v>10896.609375</v>
      </c>
      <c r="L7151" s="1">
        <v>1137462.5</v>
      </c>
      <c r="M7151" s="1">
        <v>151.870849609375</v>
      </c>
      <c r="N7151" s="1">
        <v>23064.755859375</v>
      </c>
      <c r="O7151" s="1">
        <v>3502864</v>
      </c>
      <c r="P7151" s="1">
        <v>0.14953184127807617</v>
      </c>
      <c r="Q7151" s="1">
        <v>2.2359771654009819E-2</v>
      </c>
      <c r="R7151" s="1">
        <v>9.9999997764825821E-3</v>
      </c>
      <c r="S7151" s="1">
        <v>0.34508609771728516</v>
      </c>
      <c r="T7151" s="1">
        <v>0.11908441781997681</v>
      </c>
      <c r="U7151" s="1">
        <v>4.1094377636909485E-2</v>
      </c>
      <c r="V7151" s="1">
        <v>97.373313903808594</v>
      </c>
      <c r="W7151" s="1">
        <v>9481.5625</v>
      </c>
      <c r="X7151" s="1">
        <v>923251.125</v>
      </c>
      <c r="Y7151" s="1">
        <v>90.620506286621094</v>
      </c>
      <c r="Z7151" s="1">
        <v>8212.076171875</v>
      </c>
      <c r="AA7151" s="1">
        <v>744182.5</v>
      </c>
      <c r="AB7151" s="1">
        <v>0</v>
      </c>
      <c r="AE7151" s="17">
        <f t="shared" si="111"/>
        <v>0.5</v>
      </c>
      <c r="AF7151" cm="1">
        <f t="array" ref="AF7151">1/(1+EXP(-$AI$41-SUMPRODUCT(A7151:AA7151, TRANSPOSE($AI$42:$AI$68))))</f>
        <v>0.13036942800141466</v>
      </c>
      <c r="AG7151" cm="1">
        <f t="array" ref="AG7151">1/(1+EXP(-$AI$71-SUMPRODUCT(A7151:AA7151, TRANSPOSE($AI$72:$AI$98))))</f>
        <v>4.9905477786724439E-2</v>
      </c>
    </row>
    <row r="7152" spans="1:33" x14ac:dyDescent="0.35">
      <c r="A7152" s="1">
        <v>6.9584272801876068E-2</v>
      </c>
      <c r="B7152" s="1">
        <v>9.9999997764825821E-3</v>
      </c>
      <c r="C7152" s="1">
        <v>9.9999997764825821E-3</v>
      </c>
      <c r="D7152" s="1">
        <v>6.9574393332004547E-2</v>
      </c>
      <c r="E7152" s="1">
        <v>9.9999997764825821E-3</v>
      </c>
      <c r="F7152" s="1">
        <v>9.9999997764825821E-3</v>
      </c>
      <c r="G7152" s="1">
        <v>87.170646667480469</v>
      </c>
      <c r="H7152" s="1">
        <v>7598.7216796875</v>
      </c>
      <c r="I7152" s="1">
        <v>662385.5</v>
      </c>
      <c r="J7152" s="1">
        <v>108.89222717285156</v>
      </c>
      <c r="K7152" s="1">
        <v>11857.517578125</v>
      </c>
      <c r="L7152" s="1">
        <v>1291191.5</v>
      </c>
      <c r="M7152" s="1">
        <v>151.89794921875</v>
      </c>
      <c r="N7152" s="1">
        <v>23072.986328125</v>
      </c>
      <c r="O7152" s="1">
        <v>3504739.5</v>
      </c>
      <c r="P7152" s="1">
        <v>0.14943718910217285</v>
      </c>
      <c r="Q7152" s="1">
        <v>2.2331474348902702E-2</v>
      </c>
      <c r="R7152" s="1">
        <v>9.9999997764825821E-3</v>
      </c>
      <c r="S7152" s="1">
        <v>0.3430182933807373</v>
      </c>
      <c r="T7152" s="1">
        <v>0.11766155064105988</v>
      </c>
      <c r="U7152" s="1">
        <v>4.0360063314437866E-2</v>
      </c>
      <c r="V7152" s="1">
        <v>94.362503051757813</v>
      </c>
      <c r="W7152" s="1">
        <v>8904.2822265625</v>
      </c>
      <c r="X7152" s="1">
        <v>840230.3125</v>
      </c>
      <c r="Y7152" s="1">
        <v>90.095123291015625</v>
      </c>
      <c r="Z7152" s="1">
        <v>8117.13134765625</v>
      </c>
      <c r="AA7152" s="1">
        <v>731313.9375</v>
      </c>
      <c r="AB7152" s="1">
        <v>0</v>
      </c>
      <c r="AE7152" s="17">
        <f t="shared" si="111"/>
        <v>0.5</v>
      </c>
      <c r="AF7152" cm="1">
        <f t="array" ref="AF7152">1/(1+EXP(-$AI$41-SUMPRODUCT(A7152:AA7152, TRANSPOSE($AI$42:$AI$68))))</f>
        <v>0.13165521879675204</v>
      </c>
      <c r="AG7152" cm="1">
        <f t="array" ref="AG7152">1/(1+EXP(-$AI$71-SUMPRODUCT(A7152:AA7152, TRANSPOSE($AI$72:$AI$98))))</f>
        <v>5.0878809112590385E-2</v>
      </c>
    </row>
    <row r="7153" spans="1:33" x14ac:dyDescent="0.35">
      <c r="A7153" s="1">
        <v>5.8856531977653503E-2</v>
      </c>
      <c r="B7153" s="1">
        <v>9.9999997764825821E-3</v>
      </c>
      <c r="C7153" s="1">
        <v>9.9999997764825821E-3</v>
      </c>
      <c r="D7153" s="1">
        <v>4.8757482320070267E-2</v>
      </c>
      <c r="E7153" s="1">
        <v>9.9999997764825821E-3</v>
      </c>
      <c r="F7153" s="1">
        <v>9.9999997764825821E-3</v>
      </c>
      <c r="G7153" s="1">
        <v>55.766487121582031</v>
      </c>
      <c r="H7153" s="1">
        <v>3109.901123046875</v>
      </c>
      <c r="I7153" s="1">
        <v>173428.265625</v>
      </c>
      <c r="J7153" s="1">
        <v>52.720973968505859</v>
      </c>
      <c r="K7153" s="1">
        <v>2779.5009765625</v>
      </c>
      <c r="L7153" s="1">
        <v>146538</v>
      </c>
      <c r="M7153" s="1">
        <v>151.93310546875</v>
      </c>
      <c r="N7153" s="1">
        <v>23083.66796875</v>
      </c>
      <c r="O7153" s="1">
        <v>3507173.5</v>
      </c>
      <c r="P7153" s="1">
        <v>0.14843297004699707</v>
      </c>
      <c r="Q7153" s="1">
        <v>2.2032346576452255E-2</v>
      </c>
      <c r="R7153" s="1">
        <v>9.9999997764825821E-3</v>
      </c>
      <c r="S7153" s="1">
        <v>0.34639149904251099</v>
      </c>
      <c r="T7153" s="1">
        <v>0.11998707056045532</v>
      </c>
      <c r="U7153" s="1">
        <v>4.1562501341104507E-2</v>
      </c>
      <c r="V7153" s="1">
        <v>94.964134216308594</v>
      </c>
      <c r="W7153" s="1">
        <v>9018.1865234375</v>
      </c>
      <c r="X7153" s="1">
        <v>856404.3125</v>
      </c>
      <c r="Y7153" s="1">
        <v>90.1744384765625</v>
      </c>
      <c r="Z7153" s="1">
        <v>8131.42919921875</v>
      </c>
      <c r="AA7153" s="1">
        <v>733247.0625</v>
      </c>
      <c r="AB7153" s="1">
        <v>0</v>
      </c>
      <c r="AE7153" s="17">
        <f t="shared" si="111"/>
        <v>0.5</v>
      </c>
      <c r="AF7153" cm="1">
        <f t="array" ref="AF7153">1/(1+EXP(-$AI$41-SUMPRODUCT(A7153:AA7153, TRANSPOSE($AI$42:$AI$68))))</f>
        <v>0.14663842610207845</v>
      </c>
      <c r="AG7153" cm="1">
        <f t="array" ref="AG7153">1/(1+EXP(-$AI$71-SUMPRODUCT(A7153:AA7153, TRANSPOSE($AI$72:$AI$98))))</f>
        <v>7.0438607102841014E-2</v>
      </c>
    </row>
    <row r="7154" spans="1:33" x14ac:dyDescent="0.35">
      <c r="A7154" s="1">
        <v>0.12030786275863647</v>
      </c>
      <c r="B7154" s="1">
        <v>1.4473982155323029E-2</v>
      </c>
      <c r="C7154" s="1">
        <v>9.9999997764825821E-3</v>
      </c>
      <c r="D7154" s="1">
        <v>9.6778616309165955E-2</v>
      </c>
      <c r="E7154" s="1">
        <v>9.9999997764825821E-3</v>
      </c>
      <c r="F7154" s="1">
        <v>9.9999997764825821E-3</v>
      </c>
      <c r="G7154" s="1">
        <v>55.061908721923828</v>
      </c>
      <c r="H7154" s="1">
        <v>3031.813720703125</v>
      </c>
      <c r="I7154" s="1">
        <v>166937.453125</v>
      </c>
      <c r="J7154" s="1">
        <v>65.407951354980469</v>
      </c>
      <c r="K7154" s="1">
        <v>4278.2001953125</v>
      </c>
      <c r="L7154" s="1">
        <v>279828.3125</v>
      </c>
      <c r="M7154" s="1">
        <v>151.84260559082031</v>
      </c>
      <c r="N7154" s="1">
        <v>23056.177734375</v>
      </c>
      <c r="O7154" s="1">
        <v>3500910</v>
      </c>
      <c r="P7154" s="1">
        <v>0.14705491065979004</v>
      </c>
      <c r="Q7154" s="1">
        <v>2.1625146269798279E-2</v>
      </c>
      <c r="R7154" s="1">
        <v>9.9999997764825821E-3</v>
      </c>
      <c r="S7154" s="1">
        <v>0.34617877006530762</v>
      </c>
      <c r="T7154" s="1">
        <v>0.11983974277973175</v>
      </c>
      <c r="U7154" s="1">
        <v>4.1485972702503204E-2</v>
      </c>
      <c r="V7154" s="1">
        <v>94.863517761230469</v>
      </c>
      <c r="W7154" s="1">
        <v>8999.0869140625</v>
      </c>
      <c r="X7154" s="1">
        <v>853685.0625</v>
      </c>
      <c r="Y7154" s="1">
        <v>90.655471801757813</v>
      </c>
      <c r="Z7154" s="1">
        <v>8218.4150390625</v>
      </c>
      <c r="AA7154" s="1">
        <v>745044.25</v>
      </c>
      <c r="AB7154" s="1">
        <v>0</v>
      </c>
      <c r="AE7154" s="17">
        <f t="shared" si="111"/>
        <v>0.5</v>
      </c>
      <c r="AF7154" cm="1">
        <f t="array" ref="AF7154">1/(1+EXP(-$AI$41-SUMPRODUCT(A7154:AA7154, TRANSPOSE($AI$42:$AI$68))))</f>
        <v>0.14706471325227649</v>
      </c>
      <c r="AG7154" cm="1">
        <f t="array" ref="AG7154">1/(1+EXP(-$AI$71-SUMPRODUCT(A7154:AA7154, TRANSPOSE($AI$72:$AI$98))))</f>
        <v>7.064348264548731E-2</v>
      </c>
    </row>
    <row r="7155" spans="1:33" x14ac:dyDescent="0.35">
      <c r="A7155" s="1">
        <v>5.7731591165065765E-2</v>
      </c>
      <c r="B7155" s="1">
        <v>9.9999997764825821E-3</v>
      </c>
      <c r="C7155" s="1">
        <v>9.9999997764825821E-3</v>
      </c>
      <c r="D7155" s="1">
        <v>5.2537191659212112E-2</v>
      </c>
      <c r="E7155" s="1">
        <v>9.9999997764825821E-3</v>
      </c>
      <c r="F7155" s="1">
        <v>9.9999997764825821E-3</v>
      </c>
      <c r="G7155" s="1">
        <v>64.746177673339844</v>
      </c>
      <c r="H7155" s="1">
        <v>4192.0673828125</v>
      </c>
      <c r="I7155" s="1">
        <v>271420.34375</v>
      </c>
      <c r="J7155" s="1">
        <v>160.15904235839844</v>
      </c>
      <c r="K7155" s="1">
        <v>25650.91796875</v>
      </c>
      <c r="L7155" s="1">
        <v>4108226.5</v>
      </c>
      <c r="M7155" s="1">
        <v>151.59004211425781</v>
      </c>
      <c r="N7155" s="1">
        <v>22979.541015625</v>
      </c>
      <c r="O7155" s="1">
        <v>3483469.5</v>
      </c>
      <c r="P7155" s="1">
        <v>0.14763522148132324</v>
      </c>
      <c r="Q7155" s="1">
        <v>2.1796159446239471E-2</v>
      </c>
      <c r="R7155" s="1">
        <v>9.9999997764825821E-3</v>
      </c>
      <c r="S7155" s="1">
        <v>0.34492126107215881</v>
      </c>
      <c r="T7155" s="1">
        <v>0.11897067725658417</v>
      </c>
      <c r="U7155" s="1">
        <v>4.1035514324903488E-2</v>
      </c>
      <c r="V7155" s="1">
        <v>94.224166870117188</v>
      </c>
      <c r="W7155" s="1">
        <v>8878.193359375</v>
      </c>
      <c r="X7155" s="1">
        <v>836540.375</v>
      </c>
      <c r="Y7155" s="1">
        <v>91.068023681640625</v>
      </c>
      <c r="Z7155" s="1">
        <v>8293.384765625</v>
      </c>
      <c r="AA7155" s="1">
        <v>755262.1875</v>
      </c>
      <c r="AB7155" s="1">
        <v>0</v>
      </c>
      <c r="AE7155" s="17">
        <f t="shared" si="111"/>
        <v>0.5</v>
      </c>
      <c r="AF7155" cm="1">
        <f t="array" ref="AF7155">1/(1+EXP(-$AI$41-SUMPRODUCT(A7155:AA7155, TRANSPOSE($AI$42:$AI$68))))</f>
        <v>0.13508454063758066</v>
      </c>
      <c r="AG7155" cm="1">
        <f t="array" ref="AG7155">1/(1+EXP(-$AI$71-SUMPRODUCT(A7155:AA7155, TRANSPOSE($AI$72:$AI$98))))</f>
        <v>5.7142306468031166E-2</v>
      </c>
    </row>
    <row r="7156" spans="1:33" x14ac:dyDescent="0.35">
      <c r="A7156" s="1">
        <v>8.4068566560745239E-2</v>
      </c>
      <c r="B7156" s="1">
        <v>9.9999997764825821E-3</v>
      </c>
      <c r="C7156" s="1">
        <v>9.9999997764825821E-3</v>
      </c>
      <c r="D7156" s="1">
        <v>7.3528774082660675E-2</v>
      </c>
      <c r="E7156" s="1">
        <v>9.9999997764825821E-3</v>
      </c>
      <c r="F7156" s="1">
        <v>9.9999997764825821E-3</v>
      </c>
      <c r="G7156" s="1">
        <v>58.198574066162109</v>
      </c>
      <c r="H7156" s="1">
        <v>3387.073974609375</v>
      </c>
      <c r="I7156" s="1">
        <v>197122.875</v>
      </c>
      <c r="J7156" s="1">
        <v>119.62785339355469</v>
      </c>
      <c r="K7156" s="1">
        <v>14310.8232421875</v>
      </c>
      <c r="L7156" s="1">
        <v>1711973.125</v>
      </c>
      <c r="M7156" s="1">
        <v>151.79075622558594</v>
      </c>
      <c r="N7156" s="1">
        <v>23040.43359375</v>
      </c>
      <c r="O7156" s="1">
        <v>3497324.75</v>
      </c>
      <c r="P7156" s="1">
        <v>0.14569640159606934</v>
      </c>
      <c r="Q7156" s="1">
        <v>2.1227441728115082E-2</v>
      </c>
      <c r="R7156" s="1">
        <v>9.9999997764825821E-3</v>
      </c>
      <c r="S7156" s="1">
        <v>0.34378728270530701</v>
      </c>
      <c r="T7156" s="1">
        <v>0.11818969249725342</v>
      </c>
      <c r="U7156" s="1">
        <v>4.0632113814353943E-2</v>
      </c>
      <c r="V7156" s="1">
        <v>91.725929260253906</v>
      </c>
      <c r="W7156" s="1">
        <v>8413.646484375</v>
      </c>
      <c r="X7156" s="1">
        <v>771749.5</v>
      </c>
      <c r="Y7156" s="1">
        <v>91.374038696289063</v>
      </c>
      <c r="Z7156" s="1">
        <v>8349.21484375</v>
      </c>
      <c r="AA7156" s="1">
        <v>762901.5</v>
      </c>
      <c r="AB7156" s="1">
        <v>0</v>
      </c>
      <c r="AE7156" s="17">
        <f t="shared" si="111"/>
        <v>0.5</v>
      </c>
      <c r="AF7156" cm="1">
        <f t="array" ref="AF7156">1/(1+EXP(-$AI$41-SUMPRODUCT(A7156:AA7156, TRANSPOSE($AI$42:$AI$68))))</f>
        <v>0.13618677388162398</v>
      </c>
      <c r="AG7156" cm="1">
        <f t="array" ref="AG7156">1/(1+EXP(-$AI$71-SUMPRODUCT(A7156:AA7156, TRANSPOSE($AI$72:$AI$98))))</f>
        <v>5.5314671159565502E-2</v>
      </c>
    </row>
    <row r="7157" spans="1:33" x14ac:dyDescent="0.35">
      <c r="A7157" s="1">
        <v>0.12336346507072449</v>
      </c>
      <c r="B7157" s="1">
        <v>1.5218544751405716E-2</v>
      </c>
      <c r="C7157" s="1">
        <v>9.9999997764825821E-3</v>
      </c>
      <c r="D7157" s="1">
        <v>0.11939761787652969</v>
      </c>
      <c r="E7157" s="1">
        <v>1.425579097121954E-2</v>
      </c>
      <c r="F7157" s="1">
        <v>9.9999997764825821E-3</v>
      </c>
      <c r="G7157" s="1">
        <v>73.762527465820313</v>
      </c>
      <c r="H7157" s="1">
        <v>5440.91064453125</v>
      </c>
      <c r="I7157" s="1">
        <v>401335.3125</v>
      </c>
      <c r="J7157" s="1">
        <v>75.889152526855469</v>
      </c>
      <c r="K7157" s="1">
        <v>5759.16357421875</v>
      </c>
      <c r="L7157" s="1">
        <v>437058.03125</v>
      </c>
      <c r="M7157" s="1">
        <v>152.04328918457031</v>
      </c>
      <c r="N7157" s="1">
        <v>23117.162109375</v>
      </c>
      <c r="O7157" s="1">
        <v>3514809.25</v>
      </c>
      <c r="P7157" s="1">
        <v>0.14660096168518066</v>
      </c>
      <c r="Q7157" s="1">
        <v>2.1491842344403267E-2</v>
      </c>
      <c r="R7157" s="1">
        <v>9.9999997764825821E-3</v>
      </c>
      <c r="S7157" s="1">
        <v>0.34279617667198181</v>
      </c>
      <c r="T7157" s="1">
        <v>0.11750921607017517</v>
      </c>
      <c r="U7157" s="1">
        <v>4.0281709283590317E-2</v>
      </c>
      <c r="V7157" s="1">
        <v>89.091339111328125</v>
      </c>
      <c r="W7157" s="1">
        <v>7937.2666015625</v>
      </c>
      <c r="X7157" s="1">
        <v>707141.75</v>
      </c>
      <c r="Y7157" s="1">
        <v>90.9046630859375</v>
      </c>
      <c r="Z7157" s="1">
        <v>8263.658203125</v>
      </c>
      <c r="AA7157" s="1">
        <v>751205</v>
      </c>
      <c r="AB7157" s="1">
        <v>0</v>
      </c>
      <c r="AE7157" s="17">
        <f t="shared" si="111"/>
        <v>0.5</v>
      </c>
      <c r="AF7157" cm="1">
        <f t="array" ref="AF7157">1/(1+EXP(-$AI$41-SUMPRODUCT(A7157:AA7157, TRANSPOSE($AI$42:$AI$68))))</f>
        <v>0.14277419148802864</v>
      </c>
      <c r="AG7157" cm="1">
        <f t="array" ref="AG7157">1/(1+EXP(-$AI$71-SUMPRODUCT(A7157:AA7157, TRANSPOSE($AI$72:$AI$98))))</f>
        <v>6.547992100731588E-2</v>
      </c>
    </row>
    <row r="7158" spans="1:33" x14ac:dyDescent="0.35">
      <c r="A7158" s="1">
        <v>0.10189419984817505</v>
      </c>
      <c r="B7158" s="1">
        <v>1.0382427833974361E-2</v>
      </c>
      <c r="C7158" s="1">
        <v>9.9999997764825821E-3</v>
      </c>
      <c r="D7158" s="1">
        <v>0.10136792063713074</v>
      </c>
      <c r="E7158" s="1">
        <v>1.0275455191731453E-2</v>
      </c>
      <c r="F7158" s="1">
        <v>9.9999997764825821E-3</v>
      </c>
      <c r="G7158" s="1">
        <v>95.269920349121094</v>
      </c>
      <c r="H7158" s="1">
        <v>9076.357421875</v>
      </c>
      <c r="I7158" s="1">
        <v>864703.875</v>
      </c>
      <c r="J7158" s="1">
        <v>52.908309936523438</v>
      </c>
      <c r="K7158" s="1">
        <v>2799.289306640625</v>
      </c>
      <c r="L7158" s="1">
        <v>148105.65625</v>
      </c>
      <c r="M7158" s="1">
        <v>152.29591369628906</v>
      </c>
      <c r="N7158" s="1">
        <v>23194.044921875</v>
      </c>
      <c r="O7158" s="1">
        <v>3532358.25</v>
      </c>
      <c r="P7158" s="1">
        <v>0.1460411548614502</v>
      </c>
      <c r="Q7158" s="1">
        <v>2.1328018978238106E-2</v>
      </c>
      <c r="R7158" s="1">
        <v>9.9999997764825821E-3</v>
      </c>
      <c r="S7158" s="1">
        <v>0.34292232990264893</v>
      </c>
      <c r="T7158" s="1">
        <v>0.11759572476148605</v>
      </c>
      <c r="U7158" s="1">
        <v>4.0326200425624847E-2</v>
      </c>
      <c r="V7158" s="1">
        <v>86.774375915527344</v>
      </c>
      <c r="W7158" s="1">
        <v>7529.79248046875</v>
      </c>
      <c r="X7158" s="1">
        <v>653393</v>
      </c>
      <c r="Y7158" s="1">
        <v>90.119781494140625</v>
      </c>
      <c r="Z7158" s="1">
        <v>8121.5751953125</v>
      </c>
      <c r="AA7158" s="1">
        <v>731914.5625</v>
      </c>
      <c r="AB7158" s="1">
        <v>0</v>
      </c>
      <c r="AE7158" s="17">
        <f t="shared" si="111"/>
        <v>0.5</v>
      </c>
      <c r="AF7158" cm="1">
        <f t="array" ref="AF7158">1/(1+EXP(-$AI$41-SUMPRODUCT(A7158:AA7158, TRANSPOSE($AI$42:$AI$68))))</f>
        <v>0.14071143681788725</v>
      </c>
      <c r="AG7158" cm="1">
        <f t="array" ref="AG7158">1/(1+EXP(-$AI$71-SUMPRODUCT(A7158:AA7158, TRANSPOSE($AI$72:$AI$98))))</f>
        <v>6.4686665212479955E-2</v>
      </c>
    </row>
    <row r="7159" spans="1:33" x14ac:dyDescent="0.35">
      <c r="A7159" s="1">
        <v>2.9067806899547577E-2</v>
      </c>
      <c r="B7159" s="1">
        <v>9.9999997764825821E-3</v>
      </c>
      <c r="C7159" s="1">
        <v>9.9999997764825821E-3</v>
      </c>
      <c r="D7159" s="1">
        <v>1.0341915301978588E-2</v>
      </c>
      <c r="E7159" s="1">
        <v>9.9999997764825821E-3</v>
      </c>
      <c r="F7159" s="1">
        <v>9.9999997764825821E-3</v>
      </c>
      <c r="G7159" s="1">
        <v>158.23036193847656</v>
      </c>
      <c r="H7159" s="1">
        <v>25036.84765625</v>
      </c>
      <c r="I7159" s="1">
        <v>3961589.5</v>
      </c>
      <c r="J7159" s="1">
        <v>64.788787841796875</v>
      </c>
      <c r="K7159" s="1">
        <v>4197.5869140625</v>
      </c>
      <c r="L7159" s="1">
        <v>271956.5625</v>
      </c>
      <c r="M7159" s="1">
        <v>152.05412292480469</v>
      </c>
      <c r="N7159" s="1">
        <v>23120.45703125</v>
      </c>
      <c r="O7159" s="1">
        <v>3515560.75</v>
      </c>
      <c r="P7159" s="1">
        <v>0.1475064754486084</v>
      </c>
      <c r="Q7159" s="1">
        <v>2.1758159622550011E-2</v>
      </c>
      <c r="R7159" s="1">
        <v>9.9999997764825821E-3</v>
      </c>
      <c r="S7159" s="1">
        <v>0.34265702962875366</v>
      </c>
      <c r="T7159" s="1">
        <v>0.11741384118795395</v>
      </c>
      <c r="U7159" s="1">
        <v>4.0232677012681961E-2</v>
      </c>
      <c r="V7159" s="1">
        <v>87.973091125488281</v>
      </c>
      <c r="W7159" s="1">
        <v>7739.2646484375</v>
      </c>
      <c r="X7159" s="1">
        <v>680847.0625</v>
      </c>
      <c r="Y7159" s="1">
        <v>90.299819946289063</v>
      </c>
      <c r="Z7159" s="1">
        <v>8154.0576171875</v>
      </c>
      <c r="AA7159" s="1">
        <v>736309.9375</v>
      </c>
      <c r="AB7159" s="1">
        <v>0</v>
      </c>
      <c r="AE7159" s="17">
        <f t="shared" si="111"/>
        <v>0.5</v>
      </c>
      <c r="AF7159" cm="1">
        <f t="array" ref="AF7159">1/(1+EXP(-$AI$41-SUMPRODUCT(A7159:AA7159, TRANSPOSE($AI$42:$AI$68))))</f>
        <v>0.14144459607063684</v>
      </c>
      <c r="AG7159" cm="1">
        <f t="array" ref="AG7159">1/(1+EXP(-$AI$71-SUMPRODUCT(A7159:AA7159, TRANSPOSE($AI$72:$AI$98))))</f>
        <v>6.4267265998748796E-2</v>
      </c>
    </row>
    <row r="7160" spans="1:33" x14ac:dyDescent="0.35">
      <c r="A7160" s="1">
        <v>1.381898857653141E-2</v>
      </c>
      <c r="B7160" s="1">
        <v>9.9999997764825821E-3</v>
      </c>
      <c r="C7160" s="1">
        <v>9.9999997764825821E-3</v>
      </c>
      <c r="D7160" s="1">
        <v>9.9999997764825821E-3</v>
      </c>
      <c r="E7160" s="1">
        <v>9.9999997764825821E-3</v>
      </c>
      <c r="F7160" s="1">
        <v>9.9999997764825821E-3</v>
      </c>
      <c r="G7160" s="1">
        <v>140.99032592773438</v>
      </c>
      <c r="H7160" s="1">
        <v>19878.271484375</v>
      </c>
      <c r="I7160" s="1">
        <v>2802644</v>
      </c>
      <c r="J7160" s="1">
        <v>54.554546356201172</v>
      </c>
      <c r="K7160" s="1">
        <v>2976.198486328125</v>
      </c>
      <c r="L7160" s="1">
        <v>162365.15625</v>
      </c>
      <c r="M7160" s="1">
        <v>152.23980712890625</v>
      </c>
      <c r="N7160" s="1">
        <v>23176.958984375</v>
      </c>
      <c r="O7160" s="1">
        <v>3528455.75</v>
      </c>
      <c r="P7160" s="1">
        <v>0.1463925838470459</v>
      </c>
      <c r="Q7160" s="1">
        <v>2.1430788561701775E-2</v>
      </c>
      <c r="R7160" s="1">
        <v>9.9999997764825821E-3</v>
      </c>
      <c r="S7160" s="1">
        <v>0.34322065114974976</v>
      </c>
      <c r="T7160" s="1">
        <v>0.11780041456222534</v>
      </c>
      <c r="U7160" s="1">
        <v>4.0431536734104156E-2</v>
      </c>
      <c r="V7160" s="1">
        <v>88.467803955078125</v>
      </c>
      <c r="W7160" s="1">
        <v>7826.55224609375</v>
      </c>
      <c r="X7160" s="1">
        <v>692397.875</v>
      </c>
      <c r="Y7160" s="1">
        <v>90.697296142578125</v>
      </c>
      <c r="Z7160" s="1">
        <v>8226</v>
      </c>
      <c r="AA7160" s="1">
        <v>746075.9375</v>
      </c>
      <c r="AB7160" s="1">
        <v>0</v>
      </c>
      <c r="AE7160" s="17">
        <f t="shared" si="111"/>
        <v>0.5</v>
      </c>
      <c r="AF7160" cm="1">
        <f t="array" ref="AF7160">1/(1+EXP(-$AI$41-SUMPRODUCT(A7160:AA7160, TRANSPOSE($AI$42:$AI$68))))</f>
        <v>0.14052847258108078</v>
      </c>
      <c r="AG7160" cm="1">
        <f t="array" ref="AG7160">1/(1+EXP(-$AI$71-SUMPRODUCT(A7160:AA7160, TRANSPOSE($AI$72:$AI$98))))</f>
        <v>6.4293532837987249E-2</v>
      </c>
    </row>
    <row r="7161" spans="1:33" x14ac:dyDescent="0.35">
      <c r="A7161" s="1">
        <v>4.3089229613542557E-2</v>
      </c>
      <c r="B7161" s="1">
        <v>9.9999997764825821E-3</v>
      </c>
      <c r="C7161" s="1">
        <v>9.9999997764825821E-3</v>
      </c>
      <c r="D7161" s="1">
        <v>4.1602123528718948E-2</v>
      </c>
      <c r="E7161" s="1">
        <v>9.9999997764825821E-3</v>
      </c>
      <c r="F7161" s="1">
        <v>9.9999997764825821E-3</v>
      </c>
      <c r="G7161" s="1">
        <v>73.561698913574219</v>
      </c>
      <c r="H7161" s="1">
        <v>5411.32373046875</v>
      </c>
      <c r="I7161" s="1">
        <v>398066.15625</v>
      </c>
      <c r="J7161" s="1">
        <v>63.945182800292969</v>
      </c>
      <c r="K7161" s="1">
        <v>4088.986328125</v>
      </c>
      <c r="L7161" s="1">
        <v>261470.984375</v>
      </c>
      <c r="M7161" s="1">
        <v>152.25131225585938</v>
      </c>
      <c r="N7161" s="1">
        <v>23180.462890625</v>
      </c>
      <c r="O7161" s="1">
        <v>3529255.75</v>
      </c>
      <c r="P7161" s="1">
        <v>0.14713239669799805</v>
      </c>
      <c r="Q7161" s="1">
        <v>2.1647941321134567E-2</v>
      </c>
      <c r="R7161" s="1">
        <v>9.9999997764825821E-3</v>
      </c>
      <c r="S7161" s="1">
        <v>0.34222856163978577</v>
      </c>
      <c r="T7161" s="1">
        <v>0.11712038516998291</v>
      </c>
      <c r="U7161" s="1">
        <v>4.0081940591335297E-2</v>
      </c>
      <c r="V7161" s="1">
        <v>88.113052368164063</v>
      </c>
      <c r="W7161" s="1">
        <v>7763.91015625</v>
      </c>
      <c r="X7161" s="1">
        <v>684101.8125</v>
      </c>
      <c r="Y7161" s="1">
        <v>90.923858642578125</v>
      </c>
      <c r="Z7161" s="1">
        <v>8267.1484375</v>
      </c>
      <c r="AA7161" s="1">
        <v>751681</v>
      </c>
      <c r="AB7161" s="1">
        <v>0</v>
      </c>
      <c r="AE7161" s="17">
        <f t="shared" si="111"/>
        <v>0.5</v>
      </c>
      <c r="AF7161" cm="1">
        <f t="array" ref="AF7161">1/(1+EXP(-$AI$41-SUMPRODUCT(A7161:AA7161, TRANSPOSE($AI$42:$AI$68))))</f>
        <v>0.1453841992949404</v>
      </c>
      <c r="AG7161" cm="1">
        <f t="array" ref="AG7161">1/(1+EXP(-$AI$71-SUMPRODUCT(A7161:AA7161, TRANSPOSE($AI$72:$AI$98))))</f>
        <v>6.9456589741603278E-2</v>
      </c>
    </row>
    <row r="7162" spans="1:33" x14ac:dyDescent="0.35">
      <c r="A7162" s="1">
        <v>3.3495165407657623E-2</v>
      </c>
      <c r="B7162" s="1">
        <v>9.9999997764825821E-3</v>
      </c>
      <c r="C7162" s="1">
        <v>9.9999997764825821E-3</v>
      </c>
      <c r="D7162" s="1">
        <v>3.2725676894187927E-2</v>
      </c>
      <c r="E7162" s="1">
        <v>9.9999997764825821E-3</v>
      </c>
      <c r="F7162" s="1">
        <v>9.9999997764825821E-3</v>
      </c>
      <c r="G7162" s="1">
        <v>101.12748718261719</v>
      </c>
      <c r="H7162" s="1">
        <v>10226.7685546875</v>
      </c>
      <c r="I7162" s="1">
        <v>1034207.4375</v>
      </c>
      <c r="J7162" s="1">
        <v>98.012931823730469</v>
      </c>
      <c r="K7162" s="1">
        <v>9606.53515625</v>
      </c>
      <c r="L7162" s="1">
        <v>941564.625</v>
      </c>
      <c r="M7162" s="1">
        <v>152.35319519042969</v>
      </c>
      <c r="N7162" s="1">
        <v>23211.49609375</v>
      </c>
      <c r="O7162" s="1">
        <v>3536345.5</v>
      </c>
      <c r="P7162" s="1">
        <v>0.14663052558898926</v>
      </c>
      <c r="Q7162" s="1">
        <v>2.1500511094927788E-2</v>
      </c>
      <c r="R7162" s="1">
        <v>9.9999997764825821E-3</v>
      </c>
      <c r="S7162" s="1">
        <v>0.34224086999893188</v>
      </c>
      <c r="T7162" s="1">
        <v>0.11712881177663803</v>
      </c>
      <c r="U7162" s="1">
        <v>4.0086265653371811E-2</v>
      </c>
      <c r="V7162" s="1">
        <v>85.7291259765625</v>
      </c>
      <c r="W7162" s="1">
        <v>7349.48291015625</v>
      </c>
      <c r="X7162" s="1">
        <v>630064.75</v>
      </c>
      <c r="Y7162" s="1">
        <v>90.851325988769531</v>
      </c>
      <c r="Z7162" s="1">
        <v>8253.9638671875</v>
      </c>
      <c r="AA7162" s="1">
        <v>749883.5</v>
      </c>
      <c r="AB7162" s="1">
        <v>0</v>
      </c>
      <c r="AE7162" s="17">
        <f t="shared" si="111"/>
        <v>0.5</v>
      </c>
      <c r="AF7162" cm="1">
        <f t="array" ref="AF7162">1/(1+EXP(-$AI$41-SUMPRODUCT(A7162:AA7162, TRANSPOSE($AI$42:$AI$68))))</f>
        <v>0.13594564357276187</v>
      </c>
      <c r="AG7162" cm="1">
        <f t="array" ref="AG7162">1/(1+EXP(-$AI$71-SUMPRODUCT(A7162:AA7162, TRANSPOSE($AI$72:$AI$98))))</f>
        <v>5.6970275326664571E-2</v>
      </c>
    </row>
    <row r="7163" spans="1:33" x14ac:dyDescent="0.35">
      <c r="A7163" s="1">
        <v>2.2890493273735046E-2</v>
      </c>
      <c r="B7163" s="1">
        <v>9.9999997764825821E-3</v>
      </c>
      <c r="C7163" s="1">
        <v>9.9999997764825821E-3</v>
      </c>
      <c r="D7163" s="1">
        <v>1.3435733504593372E-2</v>
      </c>
      <c r="E7163" s="1">
        <v>9.9999997764825821E-3</v>
      </c>
      <c r="F7163" s="1">
        <v>9.9999997764825821E-3</v>
      </c>
      <c r="G7163" s="1">
        <v>36.101352691650391</v>
      </c>
      <c r="H7163" s="1">
        <v>1303.3076171875</v>
      </c>
      <c r="I7163" s="1">
        <v>47051.16796875</v>
      </c>
      <c r="J7163" s="1">
        <v>108.77061462402344</v>
      </c>
      <c r="K7163" s="1">
        <v>11831.046875</v>
      </c>
      <c r="L7163" s="1">
        <v>1286870.25</v>
      </c>
      <c r="M7163" s="1">
        <v>152.3193359375</v>
      </c>
      <c r="N7163" s="1">
        <v>23201.1796875</v>
      </c>
      <c r="O7163" s="1">
        <v>3533988.25</v>
      </c>
      <c r="P7163" s="1">
        <v>0.1465146541595459</v>
      </c>
      <c r="Q7163" s="1">
        <v>2.1466543897986412E-2</v>
      </c>
      <c r="R7163" s="1">
        <v>9.9999997764825821E-3</v>
      </c>
      <c r="S7163" s="1">
        <v>0.34183639287948608</v>
      </c>
      <c r="T7163" s="1">
        <v>0.11685211956501007</v>
      </c>
      <c r="U7163" s="1">
        <v>3.9944306015968323E-2</v>
      </c>
      <c r="V7163" s="1">
        <v>82.578254699707031</v>
      </c>
      <c r="W7163" s="1">
        <v>6819.16796875</v>
      </c>
      <c r="X7163" s="1">
        <v>563115</v>
      </c>
      <c r="Y7163" s="1">
        <v>90.089591979980469</v>
      </c>
      <c r="Z7163" s="1">
        <v>8116.134765625</v>
      </c>
      <c r="AA7163" s="1">
        <v>731179.25</v>
      </c>
      <c r="AB7163" s="1">
        <v>0</v>
      </c>
      <c r="AE7163" s="17">
        <f t="shared" si="111"/>
        <v>0.5</v>
      </c>
      <c r="AF7163" cm="1">
        <f t="array" ref="AF7163">1/(1+EXP(-$AI$41-SUMPRODUCT(A7163:AA7163, TRANSPOSE($AI$42:$AI$68))))</f>
        <v>0.14659072368295925</v>
      </c>
      <c r="AG7163" cm="1">
        <f t="array" ref="AG7163">1/(1+EXP(-$AI$71-SUMPRODUCT(A7163:AA7163, TRANSPOSE($AI$72:$AI$98))))</f>
        <v>6.8649205975225919E-2</v>
      </c>
    </row>
    <row r="7164" spans="1:33" x14ac:dyDescent="0.35">
      <c r="A7164" s="1">
        <v>6.367918848991394E-2</v>
      </c>
      <c r="B7164" s="1">
        <v>9.9999997764825821E-3</v>
      </c>
      <c r="C7164" s="1">
        <v>9.9999997764825821E-3</v>
      </c>
      <c r="D7164" s="1">
        <v>4.318343847990036E-2</v>
      </c>
      <c r="E7164" s="1">
        <v>9.9999997764825821E-3</v>
      </c>
      <c r="F7164" s="1">
        <v>9.9999997764825821E-3</v>
      </c>
      <c r="G7164" s="1">
        <v>137.54307556152344</v>
      </c>
      <c r="H7164" s="1">
        <v>18918.09765625</v>
      </c>
      <c r="I7164" s="1">
        <v>2602053.25</v>
      </c>
      <c r="J7164" s="1">
        <v>115.68149566650391</v>
      </c>
      <c r="K7164" s="1">
        <v>13382.2080078125</v>
      </c>
      <c r="L7164" s="1">
        <v>1548073.875</v>
      </c>
      <c r="M7164" s="1">
        <v>152.22018432617188</v>
      </c>
      <c r="N7164" s="1">
        <v>23170.984375</v>
      </c>
      <c r="O7164" s="1">
        <v>3527091.5</v>
      </c>
      <c r="P7164" s="1">
        <v>0.14819049835205078</v>
      </c>
      <c r="Q7164" s="1">
        <v>2.1960424259305E-2</v>
      </c>
      <c r="R7164" s="1">
        <v>9.9999997764825821E-3</v>
      </c>
      <c r="S7164" s="1">
        <v>0.34117421507835388</v>
      </c>
      <c r="T7164" s="1">
        <v>0.116399846971035</v>
      </c>
      <c r="U7164" s="1">
        <v>3.9712626487016678E-2</v>
      </c>
      <c r="V7164" s="1">
        <v>82.079002380371094</v>
      </c>
      <c r="W7164" s="1">
        <v>6736.96240234375</v>
      </c>
      <c r="X7164" s="1">
        <v>552963.1875</v>
      </c>
      <c r="Y7164" s="1">
        <v>89.538612365722656</v>
      </c>
      <c r="Z7164" s="1">
        <v>8017.1630859375</v>
      </c>
      <c r="AA7164" s="1">
        <v>717845.6875</v>
      </c>
      <c r="AB7164" s="1">
        <v>0</v>
      </c>
      <c r="AE7164" s="17">
        <f t="shared" si="111"/>
        <v>0.5</v>
      </c>
      <c r="AF7164" cm="1">
        <f t="array" ref="AF7164">1/(1+EXP(-$AI$41-SUMPRODUCT(A7164:AA7164, TRANSPOSE($AI$42:$AI$68))))</f>
        <v>0.13008005479134638</v>
      </c>
      <c r="AG7164" cm="1">
        <f t="array" ref="AG7164">1/(1+EXP(-$AI$71-SUMPRODUCT(A7164:AA7164, TRANSPOSE($AI$72:$AI$98))))</f>
        <v>5.0457596687736452E-2</v>
      </c>
    </row>
    <row r="7165" spans="1:33" x14ac:dyDescent="0.35">
      <c r="A7165" s="1">
        <v>7.0091947913169861E-2</v>
      </c>
      <c r="B7165" s="1">
        <v>9.9999997764825821E-3</v>
      </c>
      <c r="C7165" s="1">
        <v>9.9999997764825821E-3</v>
      </c>
      <c r="D7165" s="1">
        <v>3.8003340363502502E-2</v>
      </c>
      <c r="E7165" s="1">
        <v>9.9999997764825821E-3</v>
      </c>
      <c r="F7165" s="1">
        <v>9.9999997764825821E-3</v>
      </c>
      <c r="G7165" s="1">
        <v>147.99024963378906</v>
      </c>
      <c r="H7165" s="1">
        <v>21901.11328125</v>
      </c>
      <c r="I7165" s="1">
        <v>3241151.25</v>
      </c>
      <c r="J7165" s="1">
        <v>99.335708618164063</v>
      </c>
      <c r="K7165" s="1">
        <v>9867.5830078125</v>
      </c>
      <c r="L7165" s="1">
        <v>980203.375</v>
      </c>
      <c r="M7165" s="1">
        <v>152.26803588867188</v>
      </c>
      <c r="N7165" s="1">
        <v>23185.5546875</v>
      </c>
      <c r="O7165" s="1">
        <v>3530419</v>
      </c>
      <c r="P7165" s="1">
        <v>0.14847779273986816</v>
      </c>
      <c r="Q7165" s="1">
        <v>2.204565517604351E-2</v>
      </c>
      <c r="R7165" s="1">
        <v>9.9999997764825821E-3</v>
      </c>
      <c r="S7165" s="1">
        <v>0.34059759974479675</v>
      </c>
      <c r="T7165" s="1">
        <v>0.11600672453641891</v>
      </c>
      <c r="U7165" s="1">
        <v>3.9511613547801971E-2</v>
      </c>
      <c r="V7165" s="1">
        <v>80.535011291503906</v>
      </c>
      <c r="W7165" s="1">
        <v>6485.88818359375</v>
      </c>
      <c r="X7165" s="1">
        <v>522341.0625</v>
      </c>
      <c r="Y7165" s="1">
        <v>89.525978088378906</v>
      </c>
      <c r="Z7165" s="1">
        <v>8014.90087890625</v>
      </c>
      <c r="AA7165" s="1">
        <v>717541.8125</v>
      </c>
      <c r="AB7165" s="1">
        <v>0</v>
      </c>
      <c r="AE7165" s="17">
        <f t="shared" si="111"/>
        <v>0.5</v>
      </c>
      <c r="AF7165" cm="1">
        <f t="array" ref="AF7165">1/(1+EXP(-$AI$41-SUMPRODUCT(A7165:AA7165, TRANSPOSE($AI$42:$AI$68))))</f>
        <v>0.13458872019447726</v>
      </c>
      <c r="AG7165" cm="1">
        <f t="array" ref="AG7165">1/(1+EXP(-$AI$71-SUMPRODUCT(A7165:AA7165, TRANSPOSE($AI$72:$AI$98))))</f>
        <v>5.5692682820965428E-2</v>
      </c>
    </row>
    <row r="7166" spans="1:33" x14ac:dyDescent="0.35">
      <c r="A7166" s="1">
        <v>4.4172976166009903E-2</v>
      </c>
      <c r="B7166" s="1">
        <v>9.9999997764825821E-3</v>
      </c>
      <c r="C7166" s="1">
        <v>9.9999997764825821E-3</v>
      </c>
      <c r="D7166" s="1">
        <v>4.0178146213293076E-2</v>
      </c>
      <c r="E7166" s="1">
        <v>9.9999997764825821E-3</v>
      </c>
      <c r="F7166" s="1">
        <v>9.9999997764825821E-3</v>
      </c>
      <c r="G7166" s="1">
        <v>66.746345520019531</v>
      </c>
      <c r="H7166" s="1">
        <v>4455.07470703125</v>
      </c>
      <c r="I7166" s="1">
        <v>297359.9375</v>
      </c>
      <c r="J7166" s="1">
        <v>59.219135284423828</v>
      </c>
      <c r="K7166" s="1">
        <v>3506.906005859375</v>
      </c>
      <c r="L7166" s="1">
        <v>207675.9375</v>
      </c>
      <c r="M7166" s="1">
        <v>152.38223266601563</v>
      </c>
      <c r="N7166" s="1">
        <v>23220.345703125</v>
      </c>
      <c r="O7166" s="1">
        <v>3538368</v>
      </c>
      <c r="P7166" s="1">
        <v>0.14757847785949707</v>
      </c>
      <c r="Q7166" s="1">
        <v>2.1779406815767288E-2</v>
      </c>
      <c r="R7166" s="1">
        <v>9.9999997764825821E-3</v>
      </c>
      <c r="S7166" s="1">
        <v>0.34104898571968079</v>
      </c>
      <c r="T7166" s="1">
        <v>0.11631441116333008</v>
      </c>
      <c r="U7166" s="1">
        <v>3.9668910205364227E-2</v>
      </c>
      <c r="V7166" s="1">
        <v>80.29229736328125</v>
      </c>
      <c r="W7166" s="1">
        <v>6446.85302734375</v>
      </c>
      <c r="X7166" s="1">
        <v>517632.625</v>
      </c>
      <c r="Y7166" s="1">
        <v>89.677780151367188</v>
      </c>
      <c r="Z7166" s="1">
        <v>8042.1044921875</v>
      </c>
      <c r="AA7166" s="1">
        <v>721198.0625</v>
      </c>
      <c r="AB7166" s="1">
        <v>0</v>
      </c>
      <c r="AE7166" s="17">
        <f t="shared" si="111"/>
        <v>0.5</v>
      </c>
      <c r="AF7166" cm="1">
        <f t="array" ref="AF7166">1/(1+EXP(-$AI$41-SUMPRODUCT(A7166:AA7166, TRANSPOSE($AI$42:$AI$68))))</f>
        <v>0.14700336452497692</v>
      </c>
      <c r="AG7166" cm="1">
        <f t="array" ref="AG7166">1/(1+EXP(-$AI$71-SUMPRODUCT(A7166:AA7166, TRANSPOSE($AI$72:$AI$98))))</f>
        <v>7.2480193985154401E-2</v>
      </c>
    </row>
    <row r="7167" spans="1:33" x14ac:dyDescent="0.35">
      <c r="A7167" s="1">
        <v>5.3976994007825851E-2</v>
      </c>
      <c r="B7167" s="1">
        <v>9.9999997764825821E-3</v>
      </c>
      <c r="C7167" s="1">
        <v>9.9999997764825821E-3</v>
      </c>
      <c r="D7167" s="1">
        <v>4.7140039503574371E-2</v>
      </c>
      <c r="E7167" s="1">
        <v>9.9999997764825821E-3</v>
      </c>
      <c r="F7167" s="1">
        <v>9.9999997764825821E-3</v>
      </c>
      <c r="G7167" s="1">
        <v>61.116630554199219</v>
      </c>
      <c r="H7167" s="1">
        <v>3735.242431640625</v>
      </c>
      <c r="I7167" s="1">
        <v>228285.4375</v>
      </c>
      <c r="J7167" s="1">
        <v>46.006011962890625</v>
      </c>
      <c r="K7167" s="1">
        <v>2116.55322265625</v>
      </c>
      <c r="L7167" s="1">
        <v>97374.171875</v>
      </c>
      <c r="M7167" s="1">
        <v>152.40719604492188</v>
      </c>
      <c r="N7167" s="1">
        <v>23227.953125</v>
      </c>
      <c r="O7167" s="1">
        <v>3540107.25</v>
      </c>
      <c r="P7167" s="1">
        <v>0.14760136604309082</v>
      </c>
      <c r="Q7167" s="1">
        <v>2.1786162629723549E-2</v>
      </c>
      <c r="R7167" s="1">
        <v>9.9999997764825821E-3</v>
      </c>
      <c r="S7167" s="1">
        <v>0.34169659018516541</v>
      </c>
      <c r="T7167" s="1">
        <v>0.11675655841827393</v>
      </c>
      <c r="U7167" s="1">
        <v>3.9895318448543549E-2</v>
      </c>
      <c r="V7167" s="1">
        <v>79.221221923828125</v>
      </c>
      <c r="W7167" s="1">
        <v>6276.001953125</v>
      </c>
      <c r="X7167" s="1">
        <v>497192.5625</v>
      </c>
      <c r="Y7167" s="1">
        <v>89.707046508789063</v>
      </c>
      <c r="Z7167" s="1">
        <v>8047.35400390625</v>
      </c>
      <c r="AA7167" s="1">
        <v>721904.375</v>
      </c>
      <c r="AB7167" s="1">
        <v>0</v>
      </c>
      <c r="AE7167" s="17">
        <f t="shared" si="111"/>
        <v>0.5</v>
      </c>
      <c r="AF7167" cm="1">
        <f t="array" ref="AF7167">1/(1+EXP(-$AI$41-SUMPRODUCT(A7167:AA7167, TRANSPOSE($AI$42:$AI$68))))</f>
        <v>0.14656932423358576</v>
      </c>
      <c r="AG7167" cm="1">
        <f t="array" ref="AG7167">1/(1+EXP(-$AI$71-SUMPRODUCT(A7167:AA7167, TRANSPOSE($AI$72:$AI$98))))</f>
        <v>7.2192933432676784E-2</v>
      </c>
    </row>
    <row r="7168" spans="1:33" x14ac:dyDescent="0.35">
      <c r="A7168" s="1">
        <v>2.6187816634774208E-2</v>
      </c>
      <c r="B7168" s="1">
        <v>9.9999997764825821E-3</v>
      </c>
      <c r="C7168" s="1">
        <v>9.9999997764825821E-3</v>
      </c>
      <c r="D7168" s="1">
        <v>1.9092174246907234E-2</v>
      </c>
      <c r="E7168" s="1">
        <v>9.9999997764825821E-3</v>
      </c>
      <c r="F7168" s="1">
        <v>9.9999997764825821E-3</v>
      </c>
      <c r="G7168" s="1">
        <v>48.453388214111328</v>
      </c>
      <c r="H7168" s="1">
        <v>2347.730712890625</v>
      </c>
      <c r="I7168" s="1">
        <v>113755.515625</v>
      </c>
      <c r="J7168" s="1">
        <v>68.480995178222656</v>
      </c>
      <c r="K7168" s="1">
        <v>4689.646484375</v>
      </c>
      <c r="L7168" s="1">
        <v>321151.6875</v>
      </c>
      <c r="M7168" s="1">
        <v>152.44436645507813</v>
      </c>
      <c r="N7168" s="1">
        <v>23239.28515625</v>
      </c>
      <c r="O7168" s="1">
        <v>3542698</v>
      </c>
      <c r="P7168" s="1">
        <v>0.14698100090026855</v>
      </c>
      <c r="Q7168" s="1">
        <v>2.1603414788842201E-2</v>
      </c>
      <c r="R7168" s="1">
        <v>9.9999997764825821E-3</v>
      </c>
      <c r="S7168" s="1">
        <v>0.34107205271720886</v>
      </c>
      <c r="T7168" s="1">
        <v>0.11633014678955078</v>
      </c>
      <c r="U7168" s="1">
        <v>3.9676960557699203E-2</v>
      </c>
      <c r="V7168" s="1">
        <v>77.723678588867188</v>
      </c>
      <c r="W7168" s="1">
        <v>6040.97021484375</v>
      </c>
      <c r="X7168" s="1">
        <v>469526.4375</v>
      </c>
      <c r="Y7168" s="1">
        <v>89.478340148925781</v>
      </c>
      <c r="Z7168" s="1">
        <v>8006.37353515625</v>
      </c>
      <c r="AA7168" s="1">
        <v>716397</v>
      </c>
      <c r="AB7168" s="1">
        <v>0</v>
      </c>
      <c r="AE7168" s="17">
        <f t="shared" si="111"/>
        <v>0.5</v>
      </c>
      <c r="AF7168" cm="1">
        <f t="array" ref="AF7168">1/(1+EXP(-$AI$41-SUMPRODUCT(A7168:AA7168, TRANSPOSE($AI$42:$AI$68))))</f>
        <v>0.15162690477504609</v>
      </c>
      <c r="AG7168" cm="1">
        <f t="array" ref="AG7168">1/(1+EXP(-$AI$71-SUMPRODUCT(A7168:AA7168, TRANSPOSE($AI$72:$AI$98))))</f>
        <v>7.8324080273142499E-2</v>
      </c>
    </row>
    <row r="7169" spans="1:33" x14ac:dyDescent="0.35">
      <c r="A7169" s="1">
        <v>2.483353391289711E-2</v>
      </c>
      <c r="B7169" s="1">
        <v>9.9999997764825821E-3</v>
      </c>
      <c r="C7169" s="1">
        <v>9.9999997764825821E-3</v>
      </c>
      <c r="D7169" s="1">
        <v>2.4734346196055412E-2</v>
      </c>
      <c r="E7169" s="1">
        <v>9.9999997764825821E-3</v>
      </c>
      <c r="F7169" s="1">
        <v>9.9999997764825821E-3</v>
      </c>
      <c r="G7169" s="1">
        <v>87.635299682617188</v>
      </c>
      <c r="H7169" s="1">
        <v>7679.94580078125</v>
      </c>
      <c r="I7169" s="1">
        <v>673034.375</v>
      </c>
      <c r="J7169" s="1">
        <v>117.49473571777344</v>
      </c>
      <c r="K7169" s="1">
        <v>13805.0126953125</v>
      </c>
      <c r="L7169" s="1">
        <v>1622016.375</v>
      </c>
      <c r="M7169" s="1">
        <v>152.38786315917969</v>
      </c>
      <c r="N7169" s="1">
        <v>23222.060546875</v>
      </c>
      <c r="O7169" s="1">
        <v>3538760.25</v>
      </c>
      <c r="P7169" s="1">
        <v>0.14752745628356934</v>
      </c>
      <c r="Q7169" s="1">
        <v>2.1764351055026054E-2</v>
      </c>
      <c r="R7169" s="1">
        <v>9.9999997764825821E-3</v>
      </c>
      <c r="S7169" s="1">
        <v>0.34088832139968872</v>
      </c>
      <c r="T7169" s="1">
        <v>0.11620485037565231</v>
      </c>
      <c r="U7169" s="1">
        <v>3.9612874388694763E-2</v>
      </c>
      <c r="V7169" s="1">
        <v>74.704475402832031</v>
      </c>
      <c r="W7169" s="1">
        <v>5580.7587890625</v>
      </c>
      <c r="X7169" s="1">
        <v>416907.65625</v>
      </c>
      <c r="Y7169" s="1">
        <v>88.890670776367188</v>
      </c>
      <c r="Z7169" s="1">
        <v>7901.55126953125</v>
      </c>
      <c r="AA7169" s="1">
        <v>702374.1875</v>
      </c>
      <c r="AB7169" s="1">
        <v>0</v>
      </c>
      <c r="AE7169" s="17">
        <f t="shared" si="111"/>
        <v>0.5</v>
      </c>
      <c r="AF7169" cm="1">
        <f t="array" ref="AF7169">1/(1+EXP(-$AI$41-SUMPRODUCT(A7169:AA7169, TRANSPOSE($AI$42:$AI$68))))</f>
        <v>0.13203857765249924</v>
      </c>
      <c r="AG7169" cm="1">
        <f t="array" ref="AG7169">1/(1+EXP(-$AI$71-SUMPRODUCT(A7169:AA7169, TRANSPOSE($AI$72:$AI$98))))</f>
        <v>5.2699393092933575E-2</v>
      </c>
    </row>
    <row r="7170" spans="1:33" x14ac:dyDescent="0.35">
      <c r="A7170" s="1">
        <v>5.0863876938819885E-2</v>
      </c>
      <c r="B7170" s="1">
        <v>9.9999997764825821E-3</v>
      </c>
      <c r="C7170" s="1">
        <v>9.9999997764825821E-3</v>
      </c>
      <c r="D7170" s="1">
        <v>2.6238072663545609E-2</v>
      </c>
      <c r="E7170" s="1">
        <v>9.9999997764825821E-3</v>
      </c>
      <c r="F7170" s="1">
        <v>9.9999997764825821E-3</v>
      </c>
      <c r="G7170" s="1">
        <v>147.1885986328125</v>
      </c>
      <c r="H7170" s="1">
        <v>21664.484375</v>
      </c>
      <c r="I7170" s="1">
        <v>3188765</v>
      </c>
      <c r="J7170" s="1">
        <v>100.48722076416016</v>
      </c>
      <c r="K7170" s="1">
        <v>10097.681640625</v>
      </c>
      <c r="L7170" s="1">
        <v>1014687.9375</v>
      </c>
      <c r="M7170" s="1">
        <v>152.26235961914063</v>
      </c>
      <c r="N7170" s="1">
        <v>23183.826171875</v>
      </c>
      <c r="O7170" s="1">
        <v>3530024</v>
      </c>
      <c r="P7170" s="1">
        <v>0.14843344688415527</v>
      </c>
      <c r="Q7170" s="1">
        <v>2.2032488137483597E-2</v>
      </c>
      <c r="R7170" s="1">
        <v>9.9999997764825821E-3</v>
      </c>
      <c r="S7170" s="1">
        <v>0.34094938635826111</v>
      </c>
      <c r="T7170" s="1">
        <v>0.11624648422002792</v>
      </c>
      <c r="U7170" s="1">
        <v>3.9634168148040771E-2</v>
      </c>
      <c r="V7170" s="1">
        <v>75.055450439453125</v>
      </c>
      <c r="W7170" s="1">
        <v>5633.32080078125</v>
      </c>
      <c r="X7170" s="1">
        <v>422811.40625</v>
      </c>
      <c r="Y7170" s="1">
        <v>88.805595397949219</v>
      </c>
      <c r="Z7170" s="1">
        <v>7886.43359375</v>
      </c>
      <c r="AA7170" s="1">
        <v>700359.4375</v>
      </c>
      <c r="AB7170" s="1">
        <v>0</v>
      </c>
      <c r="AE7170" s="17">
        <f t="shared" si="111"/>
        <v>0.5</v>
      </c>
      <c r="AF7170" cm="1">
        <f t="array" ref="AF7170">1/(1+EXP(-$AI$41-SUMPRODUCT(A7170:AA7170, TRANSPOSE($AI$42:$AI$68))))</f>
        <v>0.13391894666400214</v>
      </c>
      <c r="AG7170" cm="1">
        <f t="array" ref="AG7170">1/(1+EXP(-$AI$71-SUMPRODUCT(A7170:AA7170, TRANSPOSE($AI$72:$AI$98))))</f>
        <v>5.5352981047438771E-2</v>
      </c>
    </row>
    <row r="7171" spans="1:33" x14ac:dyDescent="0.35">
      <c r="A7171" s="1">
        <v>2.8231022879481316E-2</v>
      </c>
      <c r="B7171" s="1">
        <v>9.9999997764825821E-3</v>
      </c>
      <c r="C7171" s="1">
        <v>9.9999997764825821E-3</v>
      </c>
      <c r="D7171" s="1">
        <v>9.9999997764825821E-3</v>
      </c>
      <c r="E7171" s="1">
        <v>9.9999997764825821E-3</v>
      </c>
      <c r="F7171" s="1">
        <v>9.9999997764825821E-3</v>
      </c>
      <c r="G7171" s="1">
        <v>162.55235290527344</v>
      </c>
      <c r="H7171" s="1">
        <v>26423.267578125</v>
      </c>
      <c r="I7171" s="1">
        <v>4295164.5</v>
      </c>
      <c r="J7171" s="1">
        <v>86.776710510253906</v>
      </c>
      <c r="K7171" s="1">
        <v>7530.197265625</v>
      </c>
      <c r="L7171" s="1">
        <v>653445.75</v>
      </c>
      <c r="M7171" s="1">
        <v>152.25022888183594</v>
      </c>
      <c r="N7171" s="1">
        <v>23180.1328125</v>
      </c>
      <c r="O7171" s="1">
        <v>3529180.5</v>
      </c>
      <c r="P7171" s="1">
        <v>0.14843297004699707</v>
      </c>
      <c r="Q7171" s="1">
        <v>2.2032346576452255E-2</v>
      </c>
      <c r="R7171" s="1">
        <v>9.9999997764825821E-3</v>
      </c>
      <c r="S7171" s="1">
        <v>0.34086340665817261</v>
      </c>
      <c r="T7171" s="1">
        <v>0.11618786305189133</v>
      </c>
      <c r="U7171" s="1">
        <v>3.9604190737009048E-2</v>
      </c>
      <c r="V7171" s="1">
        <v>76.450088500976563</v>
      </c>
      <c r="W7171" s="1">
        <v>5844.6162109375</v>
      </c>
      <c r="X7171" s="1">
        <v>446821.40625</v>
      </c>
      <c r="Y7171" s="1">
        <v>88.871131896972656</v>
      </c>
      <c r="Z7171" s="1">
        <v>7898.078125</v>
      </c>
      <c r="AA7171" s="1">
        <v>701911.125</v>
      </c>
      <c r="AB7171" s="1">
        <v>0</v>
      </c>
      <c r="AE7171" s="17">
        <f t="shared" ref="AE7171:AE7234" si="112">0.5</f>
        <v>0.5</v>
      </c>
      <c r="AF7171" cm="1">
        <f t="array" ref="AF7171">1/(1+EXP(-$AI$41-SUMPRODUCT(A7171:AA7171, TRANSPOSE($AI$42:$AI$68))))</f>
        <v>0.13838217334142</v>
      </c>
      <c r="AG7171" cm="1">
        <f t="array" ref="AG7171">1/(1+EXP(-$AI$71-SUMPRODUCT(A7171:AA7171, TRANSPOSE($AI$72:$AI$98))))</f>
        <v>6.0112296379515984E-2</v>
      </c>
    </row>
    <row r="7172" spans="1:33" x14ac:dyDescent="0.35">
      <c r="A7172" s="1">
        <v>1.5874337404966354E-2</v>
      </c>
      <c r="B7172" s="1">
        <v>9.9999997764825821E-3</v>
      </c>
      <c r="C7172" s="1">
        <v>9.9999997764825821E-3</v>
      </c>
      <c r="D7172" s="1">
        <v>1.5818489715456963E-2</v>
      </c>
      <c r="E7172" s="1">
        <v>9.9999997764825821E-3</v>
      </c>
      <c r="F7172" s="1">
        <v>9.9999997764825821E-3</v>
      </c>
      <c r="G7172" s="1">
        <v>97.009773254394531</v>
      </c>
      <c r="H7172" s="1">
        <v>9410.896484375</v>
      </c>
      <c r="I7172" s="1">
        <v>912948.875</v>
      </c>
      <c r="J7172" s="1">
        <v>79.967124938964844</v>
      </c>
      <c r="K7172" s="1">
        <v>6394.7412109375</v>
      </c>
      <c r="L7172" s="1">
        <v>511369.0625</v>
      </c>
      <c r="M7172" s="1">
        <v>152.22248840332031</v>
      </c>
      <c r="N7172" s="1">
        <v>23171.685546875</v>
      </c>
      <c r="O7172" s="1">
        <v>3527251.75</v>
      </c>
      <c r="P7172" s="1">
        <v>0.14847779273986816</v>
      </c>
      <c r="Q7172" s="1">
        <v>2.204565517604351E-2</v>
      </c>
      <c r="R7172" s="1">
        <v>9.9999997764825821E-3</v>
      </c>
      <c r="S7172" s="1">
        <v>0.34059354662895203</v>
      </c>
      <c r="T7172" s="1">
        <v>0.11600396037101746</v>
      </c>
      <c r="U7172" s="1">
        <v>3.9510201662778854E-2</v>
      </c>
      <c r="V7172" s="1">
        <v>77.408424377441406</v>
      </c>
      <c r="W7172" s="1">
        <v>5992.06396484375</v>
      </c>
      <c r="X7172" s="1">
        <v>463836.25</v>
      </c>
      <c r="Y7172" s="1">
        <v>89.16497802734375</v>
      </c>
      <c r="Z7172" s="1">
        <v>7950.39306640625</v>
      </c>
      <c r="AA7172" s="1">
        <v>708896.625</v>
      </c>
      <c r="AB7172" s="1">
        <v>0</v>
      </c>
      <c r="AE7172" s="17">
        <f t="shared" si="112"/>
        <v>0.5</v>
      </c>
      <c r="AF7172" cm="1">
        <f t="array" ref="AF7172">1/(1+EXP(-$AI$41-SUMPRODUCT(A7172:AA7172, TRANSPOSE($AI$42:$AI$68))))</f>
        <v>0.1402287548233965</v>
      </c>
      <c r="AG7172" cm="1">
        <f t="array" ref="AG7172">1/(1+EXP(-$AI$71-SUMPRODUCT(A7172:AA7172, TRANSPOSE($AI$72:$AI$98))))</f>
        <v>6.3717648537946592E-2</v>
      </c>
    </row>
    <row r="7173" spans="1:33" x14ac:dyDescent="0.35">
      <c r="A7173" s="1">
        <v>2.1157529205083847E-2</v>
      </c>
      <c r="B7173" s="1">
        <v>9.9999997764825821E-3</v>
      </c>
      <c r="C7173" s="1">
        <v>9.9999997764825821E-3</v>
      </c>
      <c r="D7173" s="1">
        <v>9.9999997764825821E-3</v>
      </c>
      <c r="E7173" s="1">
        <v>9.9999997764825821E-3</v>
      </c>
      <c r="F7173" s="1">
        <v>9.9999997764825821E-3</v>
      </c>
      <c r="G7173" s="1">
        <v>152.24459838867188</v>
      </c>
      <c r="H7173" s="1">
        <v>23178.41796875</v>
      </c>
      <c r="I7173" s="1">
        <v>3528789</v>
      </c>
      <c r="J7173" s="1">
        <v>97.91021728515625</v>
      </c>
      <c r="K7173" s="1">
        <v>9586.4111328125</v>
      </c>
      <c r="L7173" s="1">
        <v>938607.5625</v>
      </c>
      <c r="M7173" s="1">
        <v>152.17630004882813</v>
      </c>
      <c r="N7173" s="1">
        <v>23157.626953125</v>
      </c>
      <c r="O7173" s="1">
        <v>3524042</v>
      </c>
      <c r="P7173" s="1">
        <v>0.14905476570129395</v>
      </c>
      <c r="Q7173" s="1">
        <v>2.2217324003577232E-2</v>
      </c>
      <c r="R7173" s="1">
        <v>9.9999997764825821E-3</v>
      </c>
      <c r="S7173" s="1">
        <v>0.34055283665657043</v>
      </c>
      <c r="T7173" s="1">
        <v>0.1159762367606163</v>
      </c>
      <c r="U7173" s="1">
        <v>3.9496034383773804E-2</v>
      </c>
      <c r="V7173" s="1">
        <v>77.828819274902344</v>
      </c>
      <c r="W7173" s="1">
        <v>6057.3251953125</v>
      </c>
      <c r="X7173" s="1">
        <v>471434.46875</v>
      </c>
      <c r="Y7173" s="1">
        <v>89.729484558105469</v>
      </c>
      <c r="Z7173" s="1">
        <v>8051.38037109375</v>
      </c>
      <c r="AA7173" s="1">
        <v>722446.1875</v>
      </c>
      <c r="AB7173" s="1">
        <v>0</v>
      </c>
      <c r="AE7173" s="17">
        <f t="shared" si="112"/>
        <v>0.5</v>
      </c>
      <c r="AF7173" cm="1">
        <f t="array" ref="AF7173">1/(1+EXP(-$AI$41-SUMPRODUCT(A7173:AA7173, TRANSPOSE($AI$42:$AI$68))))</f>
        <v>0.13545244280621613</v>
      </c>
      <c r="AG7173" cm="1">
        <f t="array" ref="AG7173">1/(1+EXP(-$AI$71-SUMPRODUCT(A7173:AA7173, TRANSPOSE($AI$72:$AI$98))))</f>
        <v>5.6660426784935408E-2</v>
      </c>
    </row>
    <row r="7174" spans="1:33" x14ac:dyDescent="0.35">
      <c r="A7174" s="1">
        <v>3.20860855281353E-2</v>
      </c>
      <c r="B7174" s="1">
        <v>9.9999997764825821E-3</v>
      </c>
      <c r="C7174" s="1">
        <v>9.9999997764825821E-3</v>
      </c>
      <c r="D7174" s="1">
        <v>3.0072798952460289E-2</v>
      </c>
      <c r="E7174" s="1">
        <v>9.9999997764825821E-3</v>
      </c>
      <c r="F7174" s="1">
        <v>9.9999997764825821E-3</v>
      </c>
      <c r="G7174" s="1">
        <v>70.8348388671875</v>
      </c>
      <c r="H7174" s="1">
        <v>5017.57421875</v>
      </c>
      <c r="I7174" s="1">
        <v>355419.0625</v>
      </c>
      <c r="J7174" s="1">
        <v>66.266372680664063</v>
      </c>
      <c r="K7174" s="1">
        <v>4391.23193359375</v>
      </c>
      <c r="L7174" s="1">
        <v>290991.03125</v>
      </c>
      <c r="M7174" s="1">
        <v>152.35150146484375</v>
      </c>
      <c r="N7174" s="1">
        <v>23210.98046875</v>
      </c>
      <c r="O7174" s="1">
        <v>3536227.75</v>
      </c>
      <c r="P7174" s="1">
        <v>0.14810490608215332</v>
      </c>
      <c r="Q7174" s="1">
        <v>2.1935062482953072E-2</v>
      </c>
      <c r="R7174" s="1">
        <v>9.9999997764825821E-3</v>
      </c>
      <c r="S7174" s="1">
        <v>0.34029534459114075</v>
      </c>
      <c r="T7174" s="1">
        <v>0.11580092459917068</v>
      </c>
      <c r="U7174" s="1">
        <v>3.9406515657901764E-2</v>
      </c>
      <c r="V7174" s="1">
        <v>77.811149597167969</v>
      </c>
      <c r="W7174" s="1">
        <v>6054.5751953125</v>
      </c>
      <c r="X7174" s="1">
        <v>471113.4375</v>
      </c>
      <c r="Y7174" s="1">
        <v>89.823631286621094</v>
      </c>
      <c r="Z7174" s="1">
        <v>8068.28466796875</v>
      </c>
      <c r="AA7174" s="1">
        <v>724722.625</v>
      </c>
      <c r="AB7174" s="1">
        <v>0</v>
      </c>
      <c r="AE7174" s="17">
        <f t="shared" si="112"/>
        <v>0.5</v>
      </c>
      <c r="AF7174" cm="1">
        <f t="array" ref="AF7174">1/(1+EXP(-$AI$41-SUMPRODUCT(A7174:AA7174, TRANSPOSE($AI$42:$AI$68))))</f>
        <v>0.1462624656021248</v>
      </c>
      <c r="AG7174" cm="1">
        <f t="array" ref="AG7174">1/(1+EXP(-$AI$71-SUMPRODUCT(A7174:AA7174, TRANSPOSE($AI$72:$AI$98))))</f>
        <v>7.1521850034297299E-2</v>
      </c>
    </row>
    <row r="7175" spans="1:33" x14ac:dyDescent="0.35">
      <c r="A7175" s="1">
        <v>6.0219898819923401E-2</v>
      </c>
      <c r="B7175" s="1">
        <v>9.9999997764825821E-3</v>
      </c>
      <c r="C7175" s="1">
        <v>9.9999997764825821E-3</v>
      </c>
      <c r="D7175" s="1">
        <v>5.4138343781232834E-2</v>
      </c>
      <c r="E7175" s="1">
        <v>9.9999997764825821E-3</v>
      </c>
      <c r="F7175" s="1">
        <v>9.9999997764825821E-3</v>
      </c>
      <c r="G7175" s="1">
        <v>65.727638244628906</v>
      </c>
      <c r="H7175" s="1">
        <v>4320.12255859375</v>
      </c>
      <c r="I7175" s="1">
        <v>283951.4375</v>
      </c>
      <c r="J7175" s="1">
        <v>69.944496154785156</v>
      </c>
      <c r="K7175" s="1">
        <v>4892.232421875</v>
      </c>
      <c r="L7175" s="1">
        <v>342184.75</v>
      </c>
      <c r="M7175" s="1">
        <v>152.45333862304688</v>
      </c>
      <c r="N7175" s="1">
        <v>23242.01953125</v>
      </c>
      <c r="O7175" s="1">
        <v>3543323.5</v>
      </c>
      <c r="P7175" s="1">
        <v>0.14817571640014648</v>
      </c>
      <c r="Q7175" s="1">
        <v>2.1956043317914009E-2</v>
      </c>
      <c r="R7175" s="1">
        <v>9.9999997764825821E-3</v>
      </c>
      <c r="S7175" s="1">
        <v>0.33998468518257141</v>
      </c>
      <c r="T7175" s="1">
        <v>0.11558958888053894</v>
      </c>
      <c r="U7175" s="1">
        <v>3.9298690855503082E-2</v>
      </c>
      <c r="V7175" s="1">
        <v>76.680419921875</v>
      </c>
      <c r="W7175" s="1">
        <v>5879.88671875</v>
      </c>
      <c r="X7175" s="1">
        <v>450872.1875</v>
      </c>
      <c r="Y7175" s="1">
        <v>89.519081115722656</v>
      </c>
      <c r="Z7175" s="1">
        <v>8013.666015625</v>
      </c>
      <c r="AA7175" s="1">
        <v>717376</v>
      </c>
      <c r="AB7175" s="1">
        <v>0</v>
      </c>
      <c r="AE7175" s="17">
        <f t="shared" si="112"/>
        <v>0.5</v>
      </c>
      <c r="AF7175" cm="1">
        <f t="array" ref="AF7175">1/(1+EXP(-$AI$41-SUMPRODUCT(A7175:AA7175, TRANSPOSE($AI$42:$AI$68))))</f>
        <v>0.1464657987689236</v>
      </c>
      <c r="AG7175" cm="1">
        <f t="array" ref="AG7175">1/(1+EXP(-$AI$71-SUMPRODUCT(A7175:AA7175, TRANSPOSE($AI$72:$AI$98))))</f>
        <v>7.1627050102138115E-2</v>
      </c>
    </row>
    <row r="7176" spans="1:33" x14ac:dyDescent="0.35">
      <c r="A7176" s="1">
        <v>5.1643222570419312E-2</v>
      </c>
      <c r="B7176" s="1">
        <v>9.9999997764825821E-3</v>
      </c>
      <c r="C7176" s="1">
        <v>9.9999997764825821E-3</v>
      </c>
      <c r="D7176" s="1">
        <v>3.1936541199684143E-2</v>
      </c>
      <c r="E7176" s="1">
        <v>9.9999997764825821E-3</v>
      </c>
      <c r="F7176" s="1">
        <v>9.9999997764825821E-3</v>
      </c>
      <c r="G7176" s="1">
        <v>142.89816284179688</v>
      </c>
      <c r="H7176" s="1">
        <v>20419.884765625</v>
      </c>
      <c r="I7176" s="1">
        <v>2917964</v>
      </c>
      <c r="J7176" s="1">
        <v>107.13096618652344</v>
      </c>
      <c r="K7176" s="1">
        <v>11477.0439453125</v>
      </c>
      <c r="L7176" s="1">
        <v>1229546.75</v>
      </c>
      <c r="M7176" s="1">
        <v>152.28828430175781</v>
      </c>
      <c r="N7176" s="1">
        <v>23191.720703125</v>
      </c>
      <c r="O7176" s="1">
        <v>3531827.5</v>
      </c>
      <c r="P7176" s="1">
        <v>0.14945769309997559</v>
      </c>
      <c r="Q7176" s="1">
        <v>2.2337602451443672E-2</v>
      </c>
      <c r="R7176" s="1">
        <v>9.9999997764825821E-3</v>
      </c>
      <c r="S7176" s="1">
        <v>0.33931276202201843</v>
      </c>
      <c r="T7176" s="1">
        <v>0.11513315141201019</v>
      </c>
      <c r="U7176" s="1">
        <v>3.9066147059202194E-2</v>
      </c>
      <c r="V7176" s="1">
        <v>76.135673522949219</v>
      </c>
      <c r="W7176" s="1">
        <v>5796.640625</v>
      </c>
      <c r="X7176" s="1">
        <v>441331.15625</v>
      </c>
      <c r="Y7176" s="1">
        <v>89.038063049316406</v>
      </c>
      <c r="Z7176" s="1">
        <v>7927.77685546875</v>
      </c>
      <c r="AA7176" s="1">
        <v>705873.875</v>
      </c>
      <c r="AB7176" s="1">
        <v>0</v>
      </c>
      <c r="AE7176" s="17">
        <f t="shared" si="112"/>
        <v>0.5</v>
      </c>
      <c r="AF7176" cm="1">
        <f t="array" ref="AF7176">1/(1+EXP(-$AI$41-SUMPRODUCT(A7176:AA7176, TRANSPOSE($AI$42:$AI$68))))</f>
        <v>0.13207023529895515</v>
      </c>
      <c r="AG7176" cm="1">
        <f t="array" ref="AG7176">1/(1+EXP(-$AI$71-SUMPRODUCT(A7176:AA7176, TRANSPOSE($AI$72:$AI$98))))</f>
        <v>5.3107110330394343E-2</v>
      </c>
    </row>
    <row r="7177" spans="1:33" x14ac:dyDescent="0.35">
      <c r="A7177" s="1">
        <v>4.4860735535621643E-2</v>
      </c>
      <c r="B7177" s="1">
        <v>9.9999997764825821E-3</v>
      </c>
      <c r="C7177" s="1">
        <v>9.9999997764825821E-3</v>
      </c>
      <c r="D7177" s="1">
        <v>2.3470744490623474E-2</v>
      </c>
      <c r="E7177" s="1">
        <v>9.9999997764825821E-3</v>
      </c>
      <c r="F7177" s="1">
        <v>9.9999997764825821E-3</v>
      </c>
      <c r="G7177" s="1">
        <v>149.25883483886719</v>
      </c>
      <c r="H7177" s="1">
        <v>22278.19921875</v>
      </c>
      <c r="I7177" s="1">
        <v>3325218.25</v>
      </c>
      <c r="J7177" s="1">
        <v>104.56846618652344</v>
      </c>
      <c r="K7177" s="1">
        <v>10934.564453125</v>
      </c>
      <c r="L7177" s="1">
        <v>1143410.625</v>
      </c>
      <c r="M7177" s="1">
        <v>152.37440490722656</v>
      </c>
      <c r="N7177" s="1">
        <v>23217.958984375</v>
      </c>
      <c r="O7177" s="1">
        <v>3537822.75</v>
      </c>
      <c r="P7177" s="1">
        <v>0.14945006370544434</v>
      </c>
      <c r="Q7177" s="1">
        <v>2.2335320711135864E-2</v>
      </c>
      <c r="R7177" s="1">
        <v>9.9999997764825821E-3</v>
      </c>
      <c r="S7177" s="1">
        <v>0.33940818905830383</v>
      </c>
      <c r="T7177" s="1">
        <v>0.11519791930913925</v>
      </c>
      <c r="U7177" s="1">
        <v>3.9099115878343582E-2</v>
      </c>
      <c r="V7177" s="1">
        <v>75.570152282714844</v>
      </c>
      <c r="W7177" s="1">
        <v>5710.84814453125</v>
      </c>
      <c r="X7177" s="1">
        <v>431569.65625</v>
      </c>
      <c r="Y7177" s="1">
        <v>88.458541870117188</v>
      </c>
      <c r="Z7177" s="1">
        <v>7824.91357421875</v>
      </c>
      <c r="AA7177" s="1">
        <v>692180.4375</v>
      </c>
      <c r="AB7177" s="1">
        <v>0</v>
      </c>
      <c r="AE7177" s="17">
        <f t="shared" si="112"/>
        <v>0.5</v>
      </c>
      <c r="AF7177" cm="1">
        <f t="array" ref="AF7177">1/(1+EXP(-$AI$41-SUMPRODUCT(A7177:AA7177, TRANSPOSE($AI$42:$AI$68))))</f>
        <v>0.13267297052691268</v>
      </c>
      <c r="AG7177" cm="1">
        <f t="array" ref="AG7177">1/(1+EXP(-$AI$71-SUMPRODUCT(A7177:AA7177, TRANSPOSE($AI$72:$AI$98))))</f>
        <v>5.3657393778516992E-2</v>
      </c>
    </row>
    <row r="7178" spans="1:33" x14ac:dyDescent="0.35">
      <c r="A7178" s="1">
        <v>4.3387942016124725E-2</v>
      </c>
      <c r="B7178" s="1">
        <v>9.9999997764825821E-3</v>
      </c>
      <c r="C7178" s="1">
        <v>9.9999997764825821E-3</v>
      </c>
      <c r="D7178" s="1">
        <v>4.3052349239587784E-2</v>
      </c>
      <c r="E7178" s="1">
        <v>9.9999997764825821E-3</v>
      </c>
      <c r="F7178" s="1">
        <v>9.9999997764825821E-3</v>
      </c>
      <c r="G7178" s="1">
        <v>84.447174072265625</v>
      </c>
      <c r="H7178" s="1">
        <v>7131.3251953125</v>
      </c>
      <c r="I7178" s="1">
        <v>602220.25</v>
      </c>
      <c r="J7178" s="1">
        <v>50.83544921875</v>
      </c>
      <c r="K7178" s="1">
        <v>2584.242919921875</v>
      </c>
      <c r="L7178" s="1">
        <v>131371.15625</v>
      </c>
      <c r="M7178" s="1">
        <v>152.50387573242188</v>
      </c>
      <c r="N7178" s="1">
        <v>23257.431640625</v>
      </c>
      <c r="O7178" s="1">
        <v>3546848.5</v>
      </c>
      <c r="P7178" s="1">
        <v>0.14927816390991211</v>
      </c>
      <c r="Q7178" s="1">
        <v>2.2283969447016716E-2</v>
      </c>
      <c r="R7178" s="1">
        <v>9.9999997764825821E-3</v>
      </c>
      <c r="S7178" s="1">
        <v>0.33914682269096375</v>
      </c>
      <c r="T7178" s="1">
        <v>0.11502056568861008</v>
      </c>
      <c r="U7178" s="1">
        <v>3.9008859544992447E-2</v>
      </c>
      <c r="V7178" s="1">
        <v>75.397819519042969</v>
      </c>
      <c r="W7178" s="1">
        <v>5684.8310546875</v>
      </c>
      <c r="X7178" s="1">
        <v>428623.875</v>
      </c>
      <c r="Y7178" s="1">
        <v>88.28790283203125</v>
      </c>
      <c r="Z7178" s="1">
        <v>7794.75390625</v>
      </c>
      <c r="AA7178" s="1">
        <v>688182.4375</v>
      </c>
      <c r="AB7178" s="1">
        <v>0</v>
      </c>
      <c r="AE7178" s="17">
        <f t="shared" si="112"/>
        <v>0.5</v>
      </c>
      <c r="AF7178" cm="1">
        <f t="array" ref="AF7178">1/(1+EXP(-$AI$41-SUMPRODUCT(A7178:AA7178, TRANSPOSE($AI$42:$AI$68))))</f>
        <v>0.14196365660548835</v>
      </c>
      <c r="AG7178" cm="1">
        <f t="array" ref="AG7178">1/(1+EXP(-$AI$71-SUMPRODUCT(A7178:AA7178, TRANSPOSE($AI$72:$AI$98))))</f>
        <v>6.7090279695979763E-2</v>
      </c>
    </row>
    <row r="7179" spans="1:33" x14ac:dyDescent="0.35">
      <c r="A7179" s="1">
        <v>3.8007035851478577E-2</v>
      </c>
      <c r="B7179" s="1">
        <v>9.9999997764825821E-3</v>
      </c>
      <c r="C7179" s="1">
        <v>9.9999997764825821E-3</v>
      </c>
      <c r="D7179" s="1">
        <v>3.7569452077150345E-2</v>
      </c>
      <c r="E7179" s="1">
        <v>9.9999997764825821E-3</v>
      </c>
      <c r="F7179" s="1">
        <v>9.9999997764825821E-3</v>
      </c>
      <c r="G7179" s="1">
        <v>83.123077392578125</v>
      </c>
      <c r="H7179" s="1">
        <v>6909.44580078125</v>
      </c>
      <c r="I7179" s="1">
        <v>574334.4375</v>
      </c>
      <c r="J7179" s="1">
        <v>52.68963623046875</v>
      </c>
      <c r="K7179" s="1">
        <v>2776.19775390625</v>
      </c>
      <c r="L7179" s="1">
        <v>146276.84375</v>
      </c>
      <c r="M7179" s="1">
        <v>152.56930541992188</v>
      </c>
      <c r="N7179" s="1">
        <v>23277.392578125</v>
      </c>
      <c r="O7179" s="1">
        <v>3551415.75</v>
      </c>
      <c r="P7179" s="1">
        <v>0.14925837516784668</v>
      </c>
      <c r="Q7179" s="1">
        <v>2.2278062999248505E-2</v>
      </c>
      <c r="R7179" s="1">
        <v>9.9999997764825821E-3</v>
      </c>
      <c r="S7179" s="1">
        <v>0.3392389714717865</v>
      </c>
      <c r="T7179" s="1">
        <v>0.11508307605981827</v>
      </c>
      <c r="U7179" s="1">
        <v>3.9040666073560715E-2</v>
      </c>
      <c r="V7179" s="1">
        <v>74.542961120605469</v>
      </c>
      <c r="W7179" s="1">
        <v>5556.65283203125</v>
      </c>
      <c r="X7179" s="1">
        <v>414209.375</v>
      </c>
      <c r="Y7179" s="1">
        <v>88.346046447753906</v>
      </c>
      <c r="Z7179" s="1">
        <v>7805.02392578125</v>
      </c>
      <c r="AA7179" s="1">
        <v>689543</v>
      </c>
      <c r="AB7179" s="1">
        <v>0</v>
      </c>
      <c r="AE7179" s="17">
        <f t="shared" si="112"/>
        <v>0.5</v>
      </c>
      <c r="AF7179" cm="1">
        <f t="array" ref="AF7179">1/(1+EXP(-$AI$41-SUMPRODUCT(A7179:AA7179, TRANSPOSE($AI$42:$AI$68))))</f>
        <v>0.14250667215476709</v>
      </c>
      <c r="AG7179" cm="1">
        <f t="array" ref="AG7179">1/(1+EXP(-$AI$71-SUMPRODUCT(A7179:AA7179, TRANSPOSE($AI$72:$AI$98))))</f>
        <v>6.7802349655025101E-2</v>
      </c>
    </row>
    <row r="7180" spans="1:33" x14ac:dyDescent="0.35">
      <c r="A7180" s="1">
        <v>3.259749710559845E-2</v>
      </c>
      <c r="B7180" s="1">
        <v>9.9999997764825821E-3</v>
      </c>
      <c r="C7180" s="1">
        <v>9.9999997764825821E-3</v>
      </c>
      <c r="D7180" s="1">
        <v>3.1590528786182404E-2</v>
      </c>
      <c r="E7180" s="1">
        <v>9.9999997764825821E-3</v>
      </c>
      <c r="F7180" s="1">
        <v>9.9999997764825821E-3</v>
      </c>
      <c r="G7180" s="1">
        <v>77.23858642578125</v>
      </c>
      <c r="H7180" s="1">
        <v>5965.79931640625</v>
      </c>
      <c r="I7180" s="1">
        <v>460789.90625</v>
      </c>
      <c r="J7180" s="1">
        <v>47.900424957275391</v>
      </c>
      <c r="K7180" s="1">
        <v>2294.45068359375</v>
      </c>
      <c r="L7180" s="1">
        <v>109905.1640625</v>
      </c>
      <c r="M7180" s="1">
        <v>152.67153930664063</v>
      </c>
      <c r="N7180" s="1">
        <v>23308.599609375</v>
      </c>
      <c r="O7180" s="1">
        <v>3558559.75</v>
      </c>
      <c r="P7180" s="1">
        <v>0.14901018142700195</v>
      </c>
      <c r="Q7180" s="1">
        <v>2.2204034030437469E-2</v>
      </c>
      <c r="R7180" s="1">
        <v>9.9999997764825821E-3</v>
      </c>
      <c r="S7180" s="1">
        <v>0.33918431401252747</v>
      </c>
      <c r="T7180" s="1">
        <v>0.11504600197076797</v>
      </c>
      <c r="U7180" s="1">
        <v>3.9021797478199005E-2</v>
      </c>
      <c r="V7180" s="1">
        <v>74.354225158691406</v>
      </c>
      <c r="W7180" s="1">
        <v>5528.55078125</v>
      </c>
      <c r="X7180" s="1">
        <v>411071.125</v>
      </c>
      <c r="Y7180" s="1">
        <v>88.328178405761719</v>
      </c>
      <c r="Z7180" s="1">
        <v>7801.8671875</v>
      </c>
      <c r="AA7180" s="1">
        <v>689124.6875</v>
      </c>
      <c r="AB7180" s="1">
        <v>0</v>
      </c>
      <c r="AE7180" s="17">
        <f t="shared" si="112"/>
        <v>0.5</v>
      </c>
      <c r="AF7180" cm="1">
        <f t="array" ref="AF7180">1/(1+EXP(-$AI$41-SUMPRODUCT(A7180:AA7180, TRANSPOSE($AI$42:$AI$68))))</f>
        <v>0.14273868966435885</v>
      </c>
      <c r="AG7180" cm="1">
        <f t="array" ref="AG7180">1/(1+EXP(-$AI$71-SUMPRODUCT(A7180:AA7180, TRANSPOSE($AI$72:$AI$98))))</f>
        <v>6.801241020310797E-2</v>
      </c>
    </row>
    <row r="7181" spans="1:33" x14ac:dyDescent="0.35">
      <c r="A7181" s="1">
        <v>2.3032957687973976E-2</v>
      </c>
      <c r="B7181" s="1">
        <v>9.9999997764825821E-3</v>
      </c>
      <c r="C7181" s="1">
        <v>9.9999997764825821E-3</v>
      </c>
      <c r="D7181" s="1">
        <v>2.1016312763094902E-2</v>
      </c>
      <c r="E7181" s="1">
        <v>9.9999997764825821E-3</v>
      </c>
      <c r="F7181" s="1">
        <v>9.9999997764825821E-3</v>
      </c>
      <c r="G7181" s="1">
        <v>113.60317230224609</v>
      </c>
      <c r="H7181" s="1">
        <v>12905.6806640625</v>
      </c>
      <c r="I7181" s="1">
        <v>1466126.25</v>
      </c>
      <c r="J7181" s="1">
        <v>7.7704405784606934</v>
      </c>
      <c r="K7181" s="1">
        <v>60.379745483398438</v>
      </c>
      <c r="L7181" s="1">
        <v>469.17724609375</v>
      </c>
      <c r="M7181" s="1">
        <v>152.65104675292969</v>
      </c>
      <c r="N7181" s="1">
        <v>23302.341796875</v>
      </c>
      <c r="O7181" s="1">
        <v>3557127</v>
      </c>
      <c r="P7181" s="1">
        <v>0.14957261085510254</v>
      </c>
      <c r="Q7181" s="1">
        <v>2.2371966391801834E-2</v>
      </c>
      <c r="R7181" s="1">
        <v>9.9999997764825821E-3</v>
      </c>
      <c r="S7181" s="1">
        <v>0.33970332145690918</v>
      </c>
      <c r="T7181" s="1">
        <v>0.1153983473777771</v>
      </c>
      <c r="U7181" s="1">
        <v>3.9201200008392334E-2</v>
      </c>
      <c r="V7181" s="1">
        <v>73.607803344726563</v>
      </c>
      <c r="W7181" s="1">
        <v>5418.10888671875</v>
      </c>
      <c r="X7181" s="1">
        <v>398815.09375</v>
      </c>
      <c r="Y7181" s="1">
        <v>88.29827880859375</v>
      </c>
      <c r="Z7181" s="1">
        <v>7796.5859375</v>
      </c>
      <c r="AA7181" s="1">
        <v>688425.125</v>
      </c>
      <c r="AB7181" s="1">
        <v>0</v>
      </c>
      <c r="AE7181" s="17">
        <f t="shared" si="112"/>
        <v>0.5</v>
      </c>
      <c r="AF7181" cm="1">
        <f t="array" ref="AF7181">1/(1+EXP(-$AI$41-SUMPRODUCT(A7181:AA7181, TRANSPOSE($AI$42:$AI$68))))</f>
        <v>0.11480917375069152</v>
      </c>
      <c r="AG7181" cm="1">
        <f t="array" ref="AG7181">1/(1+EXP(-$AI$71-SUMPRODUCT(A7181:AA7181, TRANSPOSE($AI$72:$AI$98))))</f>
        <v>3.620450530065606E-2</v>
      </c>
    </row>
    <row r="7182" spans="1:33" x14ac:dyDescent="0.35">
      <c r="A7182" s="1">
        <v>5.0169415771961212E-2</v>
      </c>
      <c r="B7182" s="1">
        <v>9.9999997764825821E-3</v>
      </c>
      <c r="C7182" s="1">
        <v>9.9999997764825821E-3</v>
      </c>
      <c r="D7182" s="1">
        <v>3.5264372825622559E-2</v>
      </c>
      <c r="E7182" s="1">
        <v>9.9999997764825821E-3</v>
      </c>
      <c r="F7182" s="1">
        <v>9.9999997764825821E-3</v>
      </c>
      <c r="G7182" s="1">
        <v>132.53378295898438</v>
      </c>
      <c r="H7182" s="1">
        <v>17565.203125</v>
      </c>
      <c r="I7182" s="1">
        <v>2327983</v>
      </c>
      <c r="J7182" s="1">
        <v>98.0970458984375</v>
      </c>
      <c r="K7182" s="1">
        <v>9623.0302734375</v>
      </c>
      <c r="L7182" s="1">
        <v>943990.875</v>
      </c>
      <c r="M7182" s="1">
        <v>152.50930786132813</v>
      </c>
      <c r="N7182" s="1">
        <v>23259.08984375</v>
      </c>
      <c r="O7182" s="1">
        <v>3547227.5</v>
      </c>
      <c r="P7182" s="1">
        <v>0.15019965171813965</v>
      </c>
      <c r="Q7182" s="1">
        <v>2.2559935227036476E-2</v>
      </c>
      <c r="R7182" s="1">
        <v>9.9999997764825821E-3</v>
      </c>
      <c r="S7182" s="1">
        <v>0.33958703279495239</v>
      </c>
      <c r="T7182" s="1">
        <v>0.11531935632228851</v>
      </c>
      <c r="U7182" s="1">
        <v>3.916095569729805E-2</v>
      </c>
      <c r="V7182" s="1">
        <v>73.457778930664063</v>
      </c>
      <c r="W7182" s="1">
        <v>5396.04541015625</v>
      </c>
      <c r="X7182" s="1">
        <v>396381.5</v>
      </c>
      <c r="Y7182" s="1">
        <v>88.300704956054688</v>
      </c>
      <c r="Z7182" s="1">
        <v>7797.0146484375</v>
      </c>
      <c r="AA7182" s="1">
        <v>688481.875</v>
      </c>
      <c r="AB7182" s="1">
        <v>0</v>
      </c>
      <c r="AE7182" s="17">
        <f t="shared" si="112"/>
        <v>0.5</v>
      </c>
      <c r="AF7182" cm="1">
        <f t="array" ref="AF7182">1/(1+EXP(-$AI$41-SUMPRODUCT(A7182:AA7182, TRANSPOSE($AI$42:$AI$68))))</f>
        <v>0.13345990976343941</v>
      </c>
      <c r="AG7182" cm="1">
        <f t="array" ref="AG7182">1/(1+EXP(-$AI$71-SUMPRODUCT(A7182:AA7182, TRANSPOSE($AI$72:$AI$98))))</f>
        <v>5.5426496742748514E-2</v>
      </c>
    </row>
    <row r="7183" spans="1:33" x14ac:dyDescent="0.35">
      <c r="A7183" s="1">
        <v>2.7737289667129517E-2</v>
      </c>
      <c r="B7183" s="1">
        <v>9.9999997764825821E-3</v>
      </c>
      <c r="C7183" s="1">
        <v>9.9999997764825821E-3</v>
      </c>
      <c r="D7183" s="1">
        <v>9.9999997764825821E-3</v>
      </c>
      <c r="E7183" s="1">
        <v>9.9999997764825821E-3</v>
      </c>
      <c r="F7183" s="1">
        <v>9.9999997764825821E-3</v>
      </c>
      <c r="G7183" s="1">
        <v>167.34320068359375</v>
      </c>
      <c r="H7183" s="1">
        <v>28003.74609375</v>
      </c>
      <c r="I7183" s="1">
        <v>4686236.5</v>
      </c>
      <c r="J7183" s="1">
        <v>81.071487426757813</v>
      </c>
      <c r="K7183" s="1">
        <v>6572.5859375</v>
      </c>
      <c r="L7183" s="1">
        <v>532849.3125</v>
      </c>
      <c r="M7183" s="1">
        <v>152.61549377441406</v>
      </c>
      <c r="N7183" s="1">
        <v>23291.48828125</v>
      </c>
      <c r="O7183" s="1">
        <v>3554642</v>
      </c>
      <c r="P7183" s="1">
        <v>0.150482177734375</v>
      </c>
      <c r="Q7183" s="1">
        <v>2.2644884884357452E-2</v>
      </c>
      <c r="R7183" s="1">
        <v>9.9999997764825821E-3</v>
      </c>
      <c r="S7183" s="1">
        <v>0.33971148729324341</v>
      </c>
      <c r="T7183" s="1">
        <v>0.11540389806032181</v>
      </c>
      <c r="U7183" s="1">
        <v>3.9204027503728867E-2</v>
      </c>
      <c r="V7183" s="1">
        <v>73.305473327636719</v>
      </c>
      <c r="W7183" s="1">
        <v>5373.6923828125</v>
      </c>
      <c r="X7183" s="1">
        <v>393921.0625</v>
      </c>
      <c r="Y7183" s="1">
        <v>88.294464111328125</v>
      </c>
      <c r="Z7183" s="1">
        <v>7795.91259765625</v>
      </c>
      <c r="AA7183" s="1">
        <v>688335.9375</v>
      </c>
      <c r="AB7183" s="1">
        <v>0</v>
      </c>
      <c r="AE7183" s="17">
        <f t="shared" si="112"/>
        <v>0.5</v>
      </c>
      <c r="AF7183" cm="1">
        <f t="array" ref="AF7183">1/(1+EXP(-$AI$41-SUMPRODUCT(A7183:AA7183, TRANSPOSE($AI$42:$AI$68))))</f>
        <v>0.13934557429429364</v>
      </c>
      <c r="AG7183" cm="1">
        <f t="array" ref="AG7183">1/(1+EXP(-$AI$71-SUMPRODUCT(A7183:AA7183, TRANSPOSE($AI$72:$AI$98))))</f>
        <v>6.1449970674359776E-2</v>
      </c>
    </row>
    <row r="7184" spans="1:33" x14ac:dyDescent="0.35">
      <c r="A7184" s="1">
        <v>2.987484447658062E-2</v>
      </c>
      <c r="B7184" s="1">
        <v>9.9999997764825821E-3</v>
      </c>
      <c r="C7184" s="1">
        <v>9.9999997764825821E-3</v>
      </c>
      <c r="D7184" s="1">
        <v>2.8505576774477959E-2</v>
      </c>
      <c r="E7184" s="1">
        <v>9.9999997764825821E-3</v>
      </c>
      <c r="F7184" s="1">
        <v>9.9999997764825821E-3</v>
      </c>
      <c r="G7184" s="1">
        <v>110.85343933105469</v>
      </c>
      <c r="H7184" s="1">
        <v>12288.4853515625</v>
      </c>
      <c r="I7184" s="1">
        <v>1362220.875</v>
      </c>
      <c r="J7184" s="1">
        <v>81.085289001464844</v>
      </c>
      <c r="K7184" s="1">
        <v>6574.82421875</v>
      </c>
      <c r="L7184" s="1">
        <v>533121.5</v>
      </c>
      <c r="M7184" s="1">
        <v>152.56355285644531</v>
      </c>
      <c r="N7184" s="1">
        <v>23275.63671875</v>
      </c>
      <c r="O7184" s="1">
        <v>3551014</v>
      </c>
      <c r="P7184" s="1">
        <v>0.1504976749420166</v>
      </c>
      <c r="Q7184" s="1">
        <v>2.2649550810456276E-2</v>
      </c>
      <c r="R7184" s="1">
        <v>9.9999997764825821E-3</v>
      </c>
      <c r="S7184" s="1">
        <v>0.33889558911323547</v>
      </c>
      <c r="T7184" s="1">
        <v>0.11485022306442261</v>
      </c>
      <c r="U7184" s="1">
        <v>3.8922231644392014E-2</v>
      </c>
      <c r="V7184" s="1">
        <v>72.81854248046875</v>
      </c>
      <c r="W7184" s="1">
        <v>5302.5400390625</v>
      </c>
      <c r="X7184" s="1">
        <v>386123.25</v>
      </c>
      <c r="Y7184" s="1">
        <v>88.283256530761719</v>
      </c>
      <c r="Z7184" s="1">
        <v>7793.93359375</v>
      </c>
      <c r="AA7184" s="1">
        <v>688073.8125</v>
      </c>
      <c r="AB7184" s="1">
        <v>0</v>
      </c>
      <c r="AE7184" s="17">
        <f t="shared" si="112"/>
        <v>0.5</v>
      </c>
      <c r="AF7184" cm="1">
        <f t="array" ref="AF7184">1/(1+EXP(-$AI$41-SUMPRODUCT(A7184:AA7184, TRANSPOSE($AI$42:$AI$68))))</f>
        <v>0.1378359452274214</v>
      </c>
      <c r="AG7184" cm="1">
        <f t="array" ref="AG7184">1/(1+EXP(-$AI$71-SUMPRODUCT(A7184:AA7184, TRANSPOSE($AI$72:$AI$98))))</f>
        <v>6.1440670103680199E-2</v>
      </c>
    </row>
    <row r="7185" spans="1:33" x14ac:dyDescent="0.35">
      <c r="A7185" s="1">
        <v>3.2243911176919937E-2</v>
      </c>
      <c r="B7185" s="1">
        <v>9.9999997764825821E-3</v>
      </c>
      <c r="C7185" s="1">
        <v>9.9999997764825821E-3</v>
      </c>
      <c r="D7185" s="1">
        <v>2.7857566252350807E-2</v>
      </c>
      <c r="E7185" s="1">
        <v>9.9999997764825821E-3</v>
      </c>
      <c r="F7185" s="1">
        <v>9.9999997764825821E-3</v>
      </c>
      <c r="G7185" s="1">
        <v>123.38265228271484</v>
      </c>
      <c r="H7185" s="1">
        <v>15223.279296875</v>
      </c>
      <c r="I7185" s="1">
        <v>1878288.5</v>
      </c>
      <c r="J7185" s="1">
        <v>111.09347534179688</v>
      </c>
      <c r="K7185" s="1">
        <v>12341.7607421875</v>
      </c>
      <c r="L7185" s="1">
        <v>1371089</v>
      </c>
      <c r="M7185" s="1">
        <v>152.587646484375</v>
      </c>
      <c r="N7185" s="1">
        <v>23282.990234375</v>
      </c>
      <c r="O7185" s="1">
        <v>3552696.75</v>
      </c>
      <c r="P7185" s="1">
        <v>0.15102338790893555</v>
      </c>
      <c r="Q7185" s="1">
        <v>2.280806377530098E-2</v>
      </c>
      <c r="R7185" s="1">
        <v>9.9999997764825821E-3</v>
      </c>
      <c r="S7185" s="1">
        <v>0.33878296613693237</v>
      </c>
      <c r="T7185" s="1">
        <v>0.11477389931678772</v>
      </c>
      <c r="U7185" s="1">
        <v>3.888344019651413E-2</v>
      </c>
      <c r="V7185" s="1">
        <v>72.029853820800781</v>
      </c>
      <c r="W7185" s="1">
        <v>5188.2998046875</v>
      </c>
      <c r="X7185" s="1">
        <v>373712.46875</v>
      </c>
      <c r="Y7185" s="1">
        <v>88.161270141601563</v>
      </c>
      <c r="Z7185" s="1">
        <v>7772.40966796875</v>
      </c>
      <c r="AA7185" s="1">
        <v>685225.5</v>
      </c>
      <c r="AB7185" s="1">
        <v>0</v>
      </c>
      <c r="AE7185" s="17">
        <f t="shared" si="112"/>
        <v>0.5</v>
      </c>
      <c r="AF7185" cm="1">
        <f t="array" ref="AF7185">1/(1+EXP(-$AI$41-SUMPRODUCT(A7185:AA7185, TRANSPOSE($AI$42:$AI$68))))</f>
        <v>0.13004139015564434</v>
      </c>
      <c r="AG7185" cm="1">
        <f t="array" ref="AG7185">1/(1+EXP(-$AI$71-SUMPRODUCT(A7185:AA7185, TRANSPOSE($AI$72:$AI$98))))</f>
        <v>5.1349408010396461E-2</v>
      </c>
    </row>
    <row r="7186" spans="1:33" x14ac:dyDescent="0.35">
      <c r="A7186" s="1">
        <v>2.5074433535337448E-2</v>
      </c>
      <c r="B7186" s="1">
        <v>9.9999997764825821E-3</v>
      </c>
      <c r="C7186" s="1">
        <v>9.9999997764825821E-3</v>
      </c>
      <c r="D7186" s="1">
        <v>2.502455934882164E-2</v>
      </c>
      <c r="E7186" s="1">
        <v>9.9999997764825821E-3</v>
      </c>
      <c r="F7186" s="1">
        <v>9.9999997764825821E-3</v>
      </c>
      <c r="G7186" s="1">
        <v>95.020637512207031</v>
      </c>
      <c r="H7186" s="1">
        <v>9028.921875</v>
      </c>
      <c r="I7186" s="1">
        <v>857933.875</v>
      </c>
      <c r="J7186" s="1">
        <v>28.318801879882813</v>
      </c>
      <c r="K7186" s="1">
        <v>801.95452880859375</v>
      </c>
      <c r="L7186" s="1">
        <v>22710.392578125</v>
      </c>
      <c r="M7186" s="1">
        <v>152.68887329101563</v>
      </c>
      <c r="N7186" s="1">
        <v>23313.892578125</v>
      </c>
      <c r="O7186" s="1">
        <v>3559772</v>
      </c>
      <c r="P7186" s="1">
        <v>0.15055036544799805</v>
      </c>
      <c r="Q7186" s="1">
        <v>2.2665413096547127E-2</v>
      </c>
      <c r="R7186" s="1">
        <v>9.9999997764825821E-3</v>
      </c>
      <c r="S7186" s="1">
        <v>0.339090496301651</v>
      </c>
      <c r="T7186" s="1">
        <v>0.11498236656188965</v>
      </c>
      <c r="U7186" s="1">
        <v>3.898942843079567E-2</v>
      </c>
      <c r="V7186" s="1">
        <v>71.539993286132813</v>
      </c>
      <c r="W7186" s="1">
        <v>5117.970703125</v>
      </c>
      <c r="X7186" s="1">
        <v>366139.59375</v>
      </c>
      <c r="Y7186" s="1">
        <v>88.2113037109375</v>
      </c>
      <c r="Z7186" s="1">
        <v>7781.23388671875</v>
      </c>
      <c r="AA7186" s="1">
        <v>686392.8125</v>
      </c>
      <c r="AB7186" s="1">
        <v>0</v>
      </c>
      <c r="AE7186" s="17">
        <f t="shared" si="112"/>
        <v>0.5</v>
      </c>
      <c r="AF7186" cm="1">
        <f t="array" ref="AF7186">1/(1+EXP(-$AI$41-SUMPRODUCT(A7186:AA7186, TRANSPOSE($AI$42:$AI$68))))</f>
        <v>0.13229275057090634</v>
      </c>
      <c r="AG7186" cm="1">
        <f t="array" ref="AG7186">1/(1+EXP(-$AI$71-SUMPRODUCT(A7186:AA7186, TRANSPOSE($AI$72:$AI$98))))</f>
        <v>5.5425879535385018E-2</v>
      </c>
    </row>
    <row r="7187" spans="1:33" x14ac:dyDescent="0.35">
      <c r="A7187" s="1">
        <v>2.6218660175800323E-2</v>
      </c>
      <c r="B7187" s="1">
        <v>9.9999997764825821E-3</v>
      </c>
      <c r="C7187" s="1">
        <v>9.9999997764825821E-3</v>
      </c>
      <c r="D7187" s="1">
        <v>2.0670389756560326E-2</v>
      </c>
      <c r="E7187" s="1">
        <v>9.9999997764825821E-3</v>
      </c>
      <c r="F7187" s="1">
        <v>9.9999997764825821E-3</v>
      </c>
      <c r="G7187" s="1">
        <v>55.802761077880859</v>
      </c>
      <c r="H7187" s="1">
        <v>3113.9482421875</v>
      </c>
      <c r="I7187" s="1">
        <v>173766.90625</v>
      </c>
      <c r="J7187" s="1">
        <v>79.801246643066406</v>
      </c>
      <c r="K7187" s="1">
        <v>6368.23876953125</v>
      </c>
      <c r="L7187" s="1">
        <v>508193.40625</v>
      </c>
      <c r="M7187" s="1">
        <v>152.63629150390625</v>
      </c>
      <c r="N7187" s="1">
        <v>23297.837890625</v>
      </c>
      <c r="O7187" s="1">
        <v>3556095.5</v>
      </c>
      <c r="P7187" s="1">
        <v>0.15048575401306152</v>
      </c>
      <c r="Q7187" s="1">
        <v>2.2645961493253708E-2</v>
      </c>
      <c r="R7187" s="1">
        <v>9.9999997764825821E-3</v>
      </c>
      <c r="S7187" s="1">
        <v>0.33851480484008789</v>
      </c>
      <c r="T7187" s="1">
        <v>0.11459227651357651</v>
      </c>
      <c r="U7187" s="1">
        <v>3.8791179656982422E-2</v>
      </c>
      <c r="V7187" s="1">
        <v>69.939506530761719</v>
      </c>
      <c r="W7187" s="1">
        <v>4891.53466796875</v>
      </c>
      <c r="X7187" s="1">
        <v>342111.5</v>
      </c>
      <c r="Y7187" s="1">
        <v>88.408905029296875</v>
      </c>
      <c r="Z7187" s="1">
        <v>7816.13427734375</v>
      </c>
      <c r="AA7187" s="1">
        <v>691015.875</v>
      </c>
      <c r="AB7187" s="1">
        <v>0</v>
      </c>
      <c r="AE7187" s="17">
        <f t="shared" si="112"/>
        <v>0.5</v>
      </c>
      <c r="AF7187" cm="1">
        <f t="array" ref="AF7187">1/(1+EXP(-$AI$41-SUMPRODUCT(A7187:AA7187, TRANSPOSE($AI$42:$AI$68))))</f>
        <v>0.14622485504686858</v>
      </c>
      <c r="AG7187" cm="1">
        <f t="array" ref="AG7187">1/(1+EXP(-$AI$71-SUMPRODUCT(A7187:AA7187, TRANSPOSE($AI$72:$AI$98))))</f>
        <v>7.1149864666763332E-2</v>
      </c>
    </row>
    <row r="7188" spans="1:33" x14ac:dyDescent="0.35">
      <c r="A7188" s="1">
        <v>5.1522962749004364E-2</v>
      </c>
      <c r="B7188" s="1">
        <v>9.9999997764825821E-3</v>
      </c>
      <c r="C7188" s="1">
        <v>9.9999997764825821E-3</v>
      </c>
      <c r="D7188" s="1">
        <v>3.5512030124664307E-2</v>
      </c>
      <c r="E7188" s="1">
        <v>9.9999997764825821E-3</v>
      </c>
      <c r="F7188" s="1">
        <v>9.9999997764825821E-3</v>
      </c>
      <c r="G7188" s="1">
        <v>136.99642944335938</v>
      </c>
      <c r="H7188" s="1">
        <v>18768.021484375</v>
      </c>
      <c r="I7188" s="1">
        <v>2571152</v>
      </c>
      <c r="J7188" s="1">
        <v>115.89261627197266</v>
      </c>
      <c r="K7188" s="1">
        <v>13431.0986328125</v>
      </c>
      <c r="L7188" s="1">
        <v>1556565.125</v>
      </c>
      <c r="M7188" s="1">
        <v>152.51156616210938</v>
      </c>
      <c r="N7188" s="1">
        <v>23259.77734375</v>
      </c>
      <c r="O7188" s="1">
        <v>3547385.25</v>
      </c>
      <c r="P7188" s="1">
        <v>0.1517946720123291</v>
      </c>
      <c r="Q7188" s="1">
        <v>2.3041622713208199E-2</v>
      </c>
      <c r="R7188" s="1">
        <v>9.9999997764825821E-3</v>
      </c>
      <c r="S7188" s="1">
        <v>0.33816856145858765</v>
      </c>
      <c r="T7188" s="1">
        <v>0.11435797810554504</v>
      </c>
      <c r="U7188" s="1">
        <v>3.8672272115945816E-2</v>
      </c>
      <c r="V7188" s="1">
        <v>69.708457946777344</v>
      </c>
      <c r="W7188" s="1">
        <v>4859.26904296875</v>
      </c>
      <c r="X7188" s="1">
        <v>338732.15625</v>
      </c>
      <c r="Y7188" s="1">
        <v>88.480339050292969</v>
      </c>
      <c r="Z7188" s="1">
        <v>7828.7705078125</v>
      </c>
      <c r="AA7188" s="1">
        <v>692692.25</v>
      </c>
      <c r="AB7188" s="1">
        <v>0</v>
      </c>
      <c r="AE7188" s="17">
        <f t="shared" si="112"/>
        <v>0.5</v>
      </c>
      <c r="AF7188" cm="1">
        <f t="array" ref="AF7188">1/(1+EXP(-$AI$41-SUMPRODUCT(A7188:AA7188, TRANSPOSE($AI$42:$AI$68))))</f>
        <v>0.12883396711197714</v>
      </c>
      <c r="AG7188" cm="1">
        <f t="array" ref="AG7188">1/(1+EXP(-$AI$71-SUMPRODUCT(A7188:AA7188, TRANSPOSE($AI$72:$AI$98))))</f>
        <v>5.008120172419709E-2</v>
      </c>
    </row>
    <row r="7189" spans="1:33" x14ac:dyDescent="0.35">
      <c r="A7189" s="1">
        <v>7.6986730098724365E-2</v>
      </c>
      <c r="B7189" s="1">
        <v>9.9999997764825821E-3</v>
      </c>
      <c r="C7189" s="1">
        <v>9.9999997764825821E-3</v>
      </c>
      <c r="D7189" s="1">
        <v>3.9279717952013016E-2</v>
      </c>
      <c r="E7189" s="1">
        <v>9.9999997764825821E-3</v>
      </c>
      <c r="F7189" s="1">
        <v>9.9999997764825821E-3</v>
      </c>
      <c r="G7189" s="1">
        <v>148.59609985351563</v>
      </c>
      <c r="H7189" s="1">
        <v>22080.80078125</v>
      </c>
      <c r="I7189" s="1">
        <v>3281121</v>
      </c>
      <c r="J7189" s="1">
        <v>103.59751892089844</v>
      </c>
      <c r="K7189" s="1">
        <v>10732.4462890625</v>
      </c>
      <c r="L7189" s="1">
        <v>1111854.75</v>
      </c>
      <c r="M7189" s="1">
        <v>152.357177734375</v>
      </c>
      <c r="N7189" s="1">
        <v>23212.708984375</v>
      </c>
      <c r="O7189" s="1">
        <v>3536623</v>
      </c>
      <c r="P7189" s="1">
        <v>0.15269279479980469</v>
      </c>
      <c r="Q7189" s="1">
        <v>2.3315088823437691E-2</v>
      </c>
      <c r="R7189" s="1">
        <v>9.9999997764825821E-3</v>
      </c>
      <c r="S7189" s="1">
        <v>0.33784788846969604</v>
      </c>
      <c r="T7189" s="1">
        <v>0.11414119601249695</v>
      </c>
      <c r="U7189" s="1">
        <v>3.8562361150979996E-2</v>
      </c>
      <c r="V7189" s="1">
        <v>71.380889892578125</v>
      </c>
      <c r="W7189" s="1">
        <v>5095.2314453125</v>
      </c>
      <c r="X7189" s="1">
        <v>363702.15625</v>
      </c>
      <c r="Y7189" s="1">
        <v>88.759292602539063</v>
      </c>
      <c r="Z7189" s="1">
        <v>7878.2119140625</v>
      </c>
      <c r="AA7189" s="1">
        <v>699264.5</v>
      </c>
      <c r="AB7189" s="1">
        <v>0</v>
      </c>
      <c r="AE7189" s="17">
        <f t="shared" si="112"/>
        <v>0.5</v>
      </c>
      <c r="AF7189" cm="1">
        <f t="array" ref="AF7189">1/(1+EXP(-$AI$41-SUMPRODUCT(A7189:AA7189, TRANSPOSE($AI$42:$AI$68))))</f>
        <v>0.13261293891412415</v>
      </c>
      <c r="AG7189" cm="1">
        <f t="array" ref="AG7189">1/(1+EXP(-$AI$71-SUMPRODUCT(A7189:AA7189, TRANSPOSE($AI$72:$AI$98))))</f>
        <v>5.4079560522691708E-2</v>
      </c>
    </row>
    <row r="7190" spans="1:33" x14ac:dyDescent="0.35">
      <c r="A7190" s="1">
        <v>2.077147364616394E-2</v>
      </c>
      <c r="B7190" s="1">
        <v>9.9999997764825821E-3</v>
      </c>
      <c r="C7190" s="1">
        <v>9.9999997764825821E-3</v>
      </c>
      <c r="D7190" s="1">
        <v>1.5053467825055122E-2</v>
      </c>
      <c r="E7190" s="1">
        <v>9.9999997764825821E-3</v>
      </c>
      <c r="F7190" s="1">
        <v>9.9999997764825821E-3</v>
      </c>
      <c r="G7190" s="1">
        <v>136.27705383300781</v>
      </c>
      <c r="H7190" s="1">
        <v>18571.435546875</v>
      </c>
      <c r="I7190" s="1">
        <v>2530860.5</v>
      </c>
      <c r="J7190" s="1">
        <v>96.3045654296875</v>
      </c>
      <c r="K7190" s="1">
        <v>9274.5693359375</v>
      </c>
      <c r="L7190" s="1">
        <v>893183.375</v>
      </c>
      <c r="M7190" s="1">
        <v>152.39981079101563</v>
      </c>
      <c r="N7190" s="1">
        <v>23225.703125</v>
      </c>
      <c r="O7190" s="1">
        <v>3539592.75</v>
      </c>
      <c r="P7190" s="1">
        <v>0.15227174758911133</v>
      </c>
      <c r="Q7190" s="1">
        <v>2.3186685517430305E-2</v>
      </c>
      <c r="R7190" s="1">
        <v>9.9999997764825821E-3</v>
      </c>
      <c r="S7190" s="1">
        <v>0.33767977356910706</v>
      </c>
      <c r="T7190" s="1">
        <v>0.11402762681245804</v>
      </c>
      <c r="U7190" s="1">
        <v>3.8504824042320251E-2</v>
      </c>
      <c r="V7190" s="1">
        <v>71.427833557128906</v>
      </c>
      <c r="W7190" s="1">
        <v>5101.935546875</v>
      </c>
      <c r="X7190" s="1">
        <v>364420.1875</v>
      </c>
      <c r="Y7190" s="1">
        <v>88.860572814941406</v>
      </c>
      <c r="Z7190" s="1">
        <v>7896.201171875</v>
      </c>
      <c r="AA7190" s="1">
        <v>701661</v>
      </c>
      <c r="AB7190" s="1">
        <v>0</v>
      </c>
      <c r="AE7190" s="17">
        <f t="shared" si="112"/>
        <v>0.5</v>
      </c>
      <c r="AF7190" cm="1">
        <f t="array" ref="AF7190">1/(1+EXP(-$AI$41-SUMPRODUCT(A7190:AA7190, TRANSPOSE($AI$42:$AI$68))))</f>
        <v>0.13412102675340123</v>
      </c>
      <c r="AG7190" cm="1">
        <f t="array" ref="AG7190">1/(1+EXP(-$AI$71-SUMPRODUCT(A7190:AA7190, TRANSPOSE($AI$72:$AI$98))))</f>
        <v>5.6310388485170927E-2</v>
      </c>
    </row>
    <row r="7191" spans="1:33" x14ac:dyDescent="0.35">
      <c r="A7191" s="1">
        <v>3.7182927131652832E-2</v>
      </c>
      <c r="B7191" s="1">
        <v>9.9999997764825821E-3</v>
      </c>
      <c r="C7191" s="1">
        <v>9.9999997764825821E-3</v>
      </c>
      <c r="D7191" s="1">
        <v>3.7126220762729645E-2</v>
      </c>
      <c r="E7191" s="1">
        <v>9.9999997764825821E-3</v>
      </c>
      <c r="F7191" s="1">
        <v>9.9999997764825821E-3</v>
      </c>
      <c r="G7191" s="1">
        <v>95.826461791992188</v>
      </c>
      <c r="H7191" s="1">
        <v>9182.7109375</v>
      </c>
      <c r="I7191" s="1">
        <v>879946.6875</v>
      </c>
      <c r="J7191" s="1">
        <v>63.217548370361328</v>
      </c>
      <c r="K7191" s="1">
        <v>3996.45849609375</v>
      </c>
      <c r="L7191" s="1">
        <v>252646.296875</v>
      </c>
      <c r="M7191" s="1">
        <v>152.41160583496094</v>
      </c>
      <c r="N7191" s="1">
        <v>23229.296875</v>
      </c>
      <c r="O7191" s="1">
        <v>3540414.5</v>
      </c>
      <c r="P7191" s="1">
        <v>0.15276122093200684</v>
      </c>
      <c r="Q7191" s="1">
        <v>2.3335991427302361E-2</v>
      </c>
      <c r="R7191" s="1">
        <v>9.9999997764825821E-3</v>
      </c>
      <c r="S7191" s="1">
        <v>0.33734646439552307</v>
      </c>
      <c r="T7191" s="1">
        <v>0.11380263417959213</v>
      </c>
      <c r="U7191" s="1">
        <v>3.8390915840864182E-2</v>
      </c>
      <c r="V7191" s="1">
        <v>70.860511779785156</v>
      </c>
      <c r="W7191" s="1">
        <v>5021.2119140625</v>
      </c>
      <c r="X7191" s="1">
        <v>355805.65625</v>
      </c>
      <c r="Y7191" s="1">
        <v>88.854087829589844</v>
      </c>
      <c r="Z7191" s="1">
        <v>7895.048828125</v>
      </c>
      <c r="AA7191" s="1">
        <v>701507.375</v>
      </c>
      <c r="AB7191" s="1">
        <v>0</v>
      </c>
      <c r="AE7191" s="17">
        <f t="shared" si="112"/>
        <v>0.5</v>
      </c>
      <c r="AF7191" cm="1">
        <f t="array" ref="AF7191">1/(1+EXP(-$AI$41-SUMPRODUCT(A7191:AA7191, TRANSPOSE($AI$42:$AI$68))))</f>
        <v>0.14115148703452984</v>
      </c>
      <c r="AG7191" cm="1">
        <f t="array" ref="AG7191">1/(1+EXP(-$AI$71-SUMPRODUCT(A7191:AA7191, TRANSPOSE($AI$72:$AI$98))))</f>
        <v>6.6428900073156105E-2</v>
      </c>
    </row>
    <row r="7192" spans="1:33" x14ac:dyDescent="0.35">
      <c r="A7192" s="1">
        <v>5.3824208676815033E-2</v>
      </c>
      <c r="B7192" s="1">
        <v>9.9999997764825821E-3</v>
      </c>
      <c r="C7192" s="1">
        <v>9.9999997764825821E-3</v>
      </c>
      <c r="D7192" s="1">
        <v>4.9782320857048035E-2</v>
      </c>
      <c r="E7192" s="1">
        <v>9.9999997764825821E-3</v>
      </c>
      <c r="F7192" s="1">
        <v>9.9999997764825821E-3</v>
      </c>
      <c r="G7192" s="1">
        <v>69.982063293457031</v>
      </c>
      <c r="H7192" s="1">
        <v>4897.4892578125</v>
      </c>
      <c r="I7192" s="1">
        <v>342736.40625</v>
      </c>
      <c r="J7192" s="1">
        <v>61.477310180664063</v>
      </c>
      <c r="K7192" s="1">
        <v>3779.459716796875</v>
      </c>
      <c r="L7192" s="1">
        <v>232351.015625</v>
      </c>
      <c r="M7192" s="1">
        <v>152.55729675292969</v>
      </c>
      <c r="N7192" s="1">
        <v>23273.728515625</v>
      </c>
      <c r="O7192" s="1">
        <v>3550577.25</v>
      </c>
      <c r="P7192" s="1">
        <v>0.15158963203430176</v>
      </c>
      <c r="Q7192" s="1">
        <v>2.2979415953159332E-2</v>
      </c>
      <c r="R7192" s="1">
        <v>9.9999997764825821E-3</v>
      </c>
      <c r="S7192" s="1">
        <v>0.3374125063419342</v>
      </c>
      <c r="T7192" s="1">
        <v>0.11384719610214233</v>
      </c>
      <c r="U7192" s="1">
        <v>3.841346874833107E-2</v>
      </c>
      <c r="V7192" s="1">
        <v>70.677726745605469</v>
      </c>
      <c r="W7192" s="1">
        <v>4995.3408203125</v>
      </c>
      <c r="X7192" s="1">
        <v>353059.34375</v>
      </c>
      <c r="Y7192" s="1">
        <v>88.807479858398438</v>
      </c>
      <c r="Z7192" s="1">
        <v>7886.7685546875</v>
      </c>
      <c r="AA7192" s="1">
        <v>700404.0625</v>
      </c>
      <c r="AB7192" s="1">
        <v>0</v>
      </c>
      <c r="AE7192" s="17">
        <f t="shared" si="112"/>
        <v>0.5</v>
      </c>
      <c r="AF7192" cm="1">
        <f t="array" ref="AF7192">1/(1+EXP(-$AI$41-SUMPRODUCT(A7192:AA7192, TRANSPOSE($AI$42:$AI$68))))</f>
        <v>0.1449371721321373</v>
      </c>
      <c r="AG7192" cm="1">
        <f t="array" ref="AG7192">1/(1+EXP(-$AI$71-SUMPRODUCT(A7192:AA7192, TRANSPOSE($AI$72:$AI$98))))</f>
        <v>7.0761025124963503E-2</v>
      </c>
    </row>
    <row r="7193" spans="1:33" x14ac:dyDescent="0.35">
      <c r="A7193" s="1">
        <v>5.913233757019043E-2</v>
      </c>
      <c r="B7193" s="1">
        <v>9.9999997764825821E-3</v>
      </c>
      <c r="C7193" s="1">
        <v>9.9999997764825821E-3</v>
      </c>
      <c r="D7193" s="1">
        <v>4.5935343950986862E-2</v>
      </c>
      <c r="E7193" s="1">
        <v>9.9999997764825821E-3</v>
      </c>
      <c r="F7193" s="1">
        <v>9.9999997764825821E-3</v>
      </c>
      <c r="G7193" s="1">
        <v>53.716346740722656</v>
      </c>
      <c r="H7193" s="1">
        <v>2885.44580078125</v>
      </c>
      <c r="I7193" s="1">
        <v>154995.609375</v>
      </c>
      <c r="J7193" s="1">
        <v>75.890281677246094</v>
      </c>
      <c r="K7193" s="1">
        <v>5759.3349609375</v>
      </c>
      <c r="L7193" s="1">
        <v>437077.53125</v>
      </c>
      <c r="M7193" s="1">
        <v>152.60496520996094</v>
      </c>
      <c r="N7193" s="1">
        <v>23288.275390625</v>
      </c>
      <c r="O7193" s="1">
        <v>3553906.5</v>
      </c>
      <c r="P7193" s="1">
        <v>0.1515200138092041</v>
      </c>
      <c r="Q7193" s="1">
        <v>2.2958314046263695E-2</v>
      </c>
      <c r="R7193" s="1">
        <v>9.9999997764825821E-3</v>
      </c>
      <c r="S7193" s="1">
        <v>0.33692964911460876</v>
      </c>
      <c r="T7193" s="1">
        <v>0.11352159082889557</v>
      </c>
      <c r="U7193" s="1">
        <v>3.8248788565397263E-2</v>
      </c>
      <c r="V7193" s="1">
        <v>69.97369384765625</v>
      </c>
      <c r="W7193" s="1">
        <v>4896.31787109375</v>
      </c>
      <c r="X7193" s="1">
        <v>342613.4375</v>
      </c>
      <c r="Y7193" s="1">
        <v>88.740013122558594</v>
      </c>
      <c r="Z7193" s="1">
        <v>7874.7900390625</v>
      </c>
      <c r="AA7193" s="1">
        <v>698808.9375</v>
      </c>
      <c r="AB7193" s="1">
        <v>0</v>
      </c>
      <c r="AE7193" s="17">
        <f t="shared" si="112"/>
        <v>0.5</v>
      </c>
      <c r="AF7193" cm="1">
        <f t="array" ref="AF7193">1/(1+EXP(-$AI$41-SUMPRODUCT(A7193:AA7193, TRANSPOSE($AI$42:$AI$68))))</f>
        <v>0.14736919977812957</v>
      </c>
      <c r="AG7193" cm="1">
        <f t="array" ref="AG7193">1/(1+EXP(-$AI$71-SUMPRODUCT(A7193:AA7193, TRANSPOSE($AI$72:$AI$98))))</f>
        <v>7.2977635495348109E-2</v>
      </c>
    </row>
    <row r="7194" spans="1:33" x14ac:dyDescent="0.35">
      <c r="A7194" s="1">
        <v>4.4615782797336578E-2</v>
      </c>
      <c r="B7194" s="1">
        <v>9.9999997764825821E-3</v>
      </c>
      <c r="C7194" s="1">
        <v>9.9999997764825821E-3</v>
      </c>
      <c r="D7194" s="1">
        <v>3.5674300044775009E-2</v>
      </c>
      <c r="E7194" s="1">
        <v>9.9999997764825821E-3</v>
      </c>
      <c r="F7194" s="1">
        <v>9.9999997764825821E-3</v>
      </c>
      <c r="G7194" s="1">
        <v>128.3369140625</v>
      </c>
      <c r="H7194" s="1">
        <v>16470.36328125</v>
      </c>
      <c r="I7194" s="1">
        <v>2113755.75</v>
      </c>
      <c r="J7194" s="1">
        <v>119.69863128662109</v>
      </c>
      <c r="K7194" s="1">
        <v>14327.7626953125</v>
      </c>
      <c r="L7194" s="1">
        <v>1715013.5</v>
      </c>
      <c r="M7194" s="1">
        <v>152.47123718261719</v>
      </c>
      <c r="N7194" s="1">
        <v>23247.478515625</v>
      </c>
      <c r="O7194" s="1">
        <v>3544571.75</v>
      </c>
      <c r="P7194" s="1">
        <v>0.15248274803161621</v>
      </c>
      <c r="Q7194" s="1">
        <v>2.3250987753272057E-2</v>
      </c>
      <c r="R7194" s="1">
        <v>9.9999997764825821E-3</v>
      </c>
      <c r="S7194" s="1">
        <v>0.33630722761154175</v>
      </c>
      <c r="T7194" s="1">
        <v>0.11310254782438278</v>
      </c>
      <c r="U7194" s="1">
        <v>3.803720697760582E-2</v>
      </c>
      <c r="V7194" s="1">
        <v>69.167137145996094</v>
      </c>
      <c r="W7194" s="1">
        <v>4784.0927734375</v>
      </c>
      <c r="X7194" s="1">
        <v>330902</v>
      </c>
      <c r="Y7194" s="1">
        <v>88.827339172363281</v>
      </c>
      <c r="Z7194" s="1">
        <v>7890.29638671875</v>
      </c>
      <c r="AA7194" s="1">
        <v>700874</v>
      </c>
      <c r="AB7194" s="1">
        <v>0</v>
      </c>
      <c r="AE7194" s="17">
        <f t="shared" si="112"/>
        <v>0.5</v>
      </c>
      <c r="AF7194" cm="1">
        <f t="array" ref="AF7194">1/(1+EXP(-$AI$41-SUMPRODUCT(A7194:AA7194, TRANSPOSE($AI$42:$AI$68))))</f>
        <v>0.12801394101481742</v>
      </c>
      <c r="AG7194" cm="1">
        <f t="array" ref="AG7194">1/(1+EXP(-$AI$71-SUMPRODUCT(A7194:AA7194, TRANSPOSE($AI$72:$AI$98))))</f>
        <v>4.9321863219135863E-2</v>
      </c>
    </row>
    <row r="7195" spans="1:33" x14ac:dyDescent="0.35">
      <c r="A7195" s="1">
        <v>2.9695771634578705E-2</v>
      </c>
      <c r="B7195" s="1">
        <v>9.9999997764825821E-3</v>
      </c>
      <c r="C7195" s="1">
        <v>9.9999997764825821E-3</v>
      </c>
      <c r="D7195" s="1">
        <v>2.2788204252719879E-2</v>
      </c>
      <c r="E7195" s="1">
        <v>9.9999997764825821E-3</v>
      </c>
      <c r="F7195" s="1">
        <v>9.9999997764825821E-3</v>
      </c>
      <c r="G7195" s="1">
        <v>132.69000244140625</v>
      </c>
      <c r="H7195" s="1">
        <v>17606.63671875</v>
      </c>
      <c r="I7195" s="1">
        <v>2336224.75</v>
      </c>
      <c r="J7195" s="1">
        <v>97.283439636230469</v>
      </c>
      <c r="K7195" s="1">
        <v>9464.0673828125</v>
      </c>
      <c r="L7195" s="1">
        <v>920697.0625</v>
      </c>
      <c r="M7195" s="1">
        <v>152.62748718261719</v>
      </c>
      <c r="N7195" s="1">
        <v>23295.150390625</v>
      </c>
      <c r="O7195" s="1">
        <v>3555480.25</v>
      </c>
      <c r="P7195" s="1">
        <v>0.15215468406677246</v>
      </c>
      <c r="Q7195" s="1">
        <v>2.315104752779007E-2</v>
      </c>
      <c r="R7195" s="1">
        <v>9.9999997764825821E-3</v>
      </c>
      <c r="S7195" s="1">
        <v>0.33619305491447449</v>
      </c>
      <c r="T7195" s="1">
        <v>0.11302576959133148</v>
      </c>
      <c r="U7195" s="1">
        <v>3.799847885966301E-2</v>
      </c>
      <c r="V7195" s="1">
        <v>68.950958251953125</v>
      </c>
      <c r="W7195" s="1">
        <v>4754.23486328125</v>
      </c>
      <c r="X7195" s="1">
        <v>327809.03125</v>
      </c>
      <c r="Y7195" s="1">
        <v>89.05413818359375</v>
      </c>
      <c r="Z7195" s="1">
        <v>7930.6396484375</v>
      </c>
      <c r="AA7195" s="1">
        <v>706256.25</v>
      </c>
      <c r="AB7195" s="1">
        <v>0</v>
      </c>
      <c r="AE7195" s="17">
        <f t="shared" si="112"/>
        <v>0.5</v>
      </c>
      <c r="AF7195" cm="1">
        <f t="array" ref="AF7195">1/(1+EXP(-$AI$41-SUMPRODUCT(A7195:AA7195, TRANSPOSE($AI$42:$AI$68))))</f>
        <v>0.13347187451415651</v>
      </c>
      <c r="AG7195" cm="1">
        <f t="array" ref="AG7195">1/(1+EXP(-$AI$71-SUMPRODUCT(A7195:AA7195, TRANSPOSE($AI$72:$AI$98))))</f>
        <v>5.5807969291148139E-2</v>
      </c>
    </row>
    <row r="7196" spans="1:33" x14ac:dyDescent="0.35">
      <c r="A7196" s="1">
        <v>1.9529120996594429E-2</v>
      </c>
      <c r="B7196" s="1">
        <v>9.9999997764825821E-3</v>
      </c>
      <c r="C7196" s="1">
        <v>9.9999997764825821E-3</v>
      </c>
      <c r="D7196" s="1">
        <v>1.8792454153299332E-2</v>
      </c>
      <c r="E7196" s="1">
        <v>9.9999997764825821E-3</v>
      </c>
      <c r="F7196" s="1">
        <v>9.9999997764825821E-3</v>
      </c>
      <c r="G7196" s="1">
        <v>107.86692047119141</v>
      </c>
      <c r="H7196" s="1">
        <v>11635.2724609375</v>
      </c>
      <c r="I7196" s="1">
        <v>1255061</v>
      </c>
      <c r="J7196" s="1">
        <v>120.28248596191406</v>
      </c>
      <c r="K7196" s="1">
        <v>14467.8759765625</v>
      </c>
      <c r="L7196" s="1">
        <v>1740232.125</v>
      </c>
      <c r="M7196" s="1">
        <v>152.42787170410156</v>
      </c>
      <c r="N7196" s="1">
        <v>23234.255859375</v>
      </c>
      <c r="O7196" s="1">
        <v>3541548.25</v>
      </c>
      <c r="P7196" s="1">
        <v>0.15265989303588867</v>
      </c>
      <c r="Q7196" s="1">
        <v>2.3305043578147888E-2</v>
      </c>
      <c r="R7196" s="1">
        <v>9.9999997764825821E-3</v>
      </c>
      <c r="S7196" s="1">
        <v>0.3356805145740509</v>
      </c>
      <c r="T7196" s="1">
        <v>0.11268141120672226</v>
      </c>
      <c r="U7196" s="1">
        <v>3.7824954837560654E-2</v>
      </c>
      <c r="V7196" s="1">
        <v>68.814605712890625</v>
      </c>
      <c r="W7196" s="1">
        <v>4735.4501953125</v>
      </c>
      <c r="X7196" s="1">
        <v>325868.125</v>
      </c>
      <c r="Y7196" s="1">
        <v>89.301284790039063</v>
      </c>
      <c r="Z7196" s="1">
        <v>7974.71923828125</v>
      </c>
      <c r="AA7196" s="1">
        <v>712152.6875</v>
      </c>
      <c r="AB7196" s="1">
        <v>0</v>
      </c>
      <c r="AE7196" s="17">
        <f t="shared" si="112"/>
        <v>0.5</v>
      </c>
      <c r="AF7196" cm="1">
        <f t="array" ref="AF7196">1/(1+EXP(-$AI$41-SUMPRODUCT(A7196:AA7196, TRANSPOSE($AI$42:$AI$68))))</f>
        <v>0.1289499917941187</v>
      </c>
      <c r="AG7196" cm="1">
        <f t="array" ref="AG7196">1/(1+EXP(-$AI$71-SUMPRODUCT(A7196:AA7196, TRANSPOSE($AI$72:$AI$98))))</f>
        <v>5.0207818707112155E-2</v>
      </c>
    </row>
    <row r="7197" spans="1:33" x14ac:dyDescent="0.35">
      <c r="A7197" s="1">
        <v>4.0725544095039368E-2</v>
      </c>
      <c r="B7197" s="1">
        <v>9.9999997764825821E-3</v>
      </c>
      <c r="C7197" s="1">
        <v>9.9999997764825821E-3</v>
      </c>
      <c r="D7197" s="1">
        <v>3.8867924362421036E-2</v>
      </c>
      <c r="E7197" s="1">
        <v>9.9999997764825821E-3</v>
      </c>
      <c r="F7197" s="1">
        <v>9.9999997764825821E-3</v>
      </c>
      <c r="G7197" s="1">
        <v>106.72539520263672</v>
      </c>
      <c r="H7197" s="1">
        <v>11390.3095703125</v>
      </c>
      <c r="I7197" s="1">
        <v>1215635.375</v>
      </c>
      <c r="J7197" s="1">
        <v>145.35758972167969</v>
      </c>
      <c r="K7197" s="1">
        <v>21128.828125</v>
      </c>
      <c r="L7197" s="1">
        <v>3071235.75</v>
      </c>
      <c r="M7197" s="1">
        <v>152.4525146484375</v>
      </c>
      <c r="N7197" s="1">
        <v>23241.76953125</v>
      </c>
      <c r="O7197" s="1">
        <v>3543266.25</v>
      </c>
      <c r="P7197" s="1">
        <v>0.15255999565124512</v>
      </c>
      <c r="Q7197" s="1">
        <v>2.3274552077054977E-2</v>
      </c>
      <c r="R7197" s="1">
        <v>9.9999997764825821E-3</v>
      </c>
      <c r="S7197" s="1">
        <v>0.33528462052345276</v>
      </c>
      <c r="T7197" s="1">
        <v>0.11241577565670013</v>
      </c>
      <c r="U7197" s="1">
        <v>3.7691280245780945E-2</v>
      </c>
      <c r="V7197" s="1">
        <v>68.725509643554688</v>
      </c>
      <c r="W7197" s="1">
        <v>4723.19580078125</v>
      </c>
      <c r="X7197" s="1">
        <v>324604.03125</v>
      </c>
      <c r="Y7197" s="1">
        <v>89.614784240722656</v>
      </c>
      <c r="Z7197" s="1">
        <v>8030.8095703125</v>
      </c>
      <c r="AA7197" s="1">
        <v>719679.25</v>
      </c>
      <c r="AB7197" s="1">
        <v>0</v>
      </c>
      <c r="AE7197" s="17">
        <f t="shared" si="112"/>
        <v>0.5</v>
      </c>
      <c r="AF7197" cm="1">
        <f t="array" ref="AF7197">1/(1+EXP(-$AI$41-SUMPRODUCT(A7197:AA7197, TRANSPOSE($AI$42:$AI$68))))</f>
        <v>0.12719092731286891</v>
      </c>
      <c r="AG7197" cm="1">
        <f t="array" ref="AG7197">1/(1+EXP(-$AI$71-SUMPRODUCT(A7197:AA7197, TRANSPOSE($AI$72:$AI$98))))</f>
        <v>4.9394161553464676E-2</v>
      </c>
    </row>
    <row r="7198" spans="1:33" x14ac:dyDescent="0.35">
      <c r="A7198" s="1">
        <v>2.8415925800800323E-2</v>
      </c>
      <c r="B7198" s="1">
        <v>9.9999997764825821E-3</v>
      </c>
      <c r="C7198" s="1">
        <v>9.9999997764825821E-3</v>
      </c>
      <c r="D7198" s="1">
        <v>2.0404171198606491E-2</v>
      </c>
      <c r="E7198" s="1">
        <v>9.9999997764825821E-3</v>
      </c>
      <c r="F7198" s="1">
        <v>9.9999997764825821E-3</v>
      </c>
      <c r="G7198" s="1">
        <v>49.088787078857422</v>
      </c>
      <c r="H7198" s="1">
        <v>2409.708984375</v>
      </c>
      <c r="I7198" s="1">
        <v>118289.6953125</v>
      </c>
      <c r="J7198" s="1">
        <v>80.689697265625</v>
      </c>
      <c r="K7198" s="1">
        <v>6510.8271484375</v>
      </c>
      <c r="L7198" s="1">
        <v>525356.6875</v>
      </c>
      <c r="M7198" s="1">
        <v>152.52597045898438</v>
      </c>
      <c r="N7198" s="1">
        <v>23264.171875</v>
      </c>
      <c r="O7198" s="1">
        <v>3548390.25</v>
      </c>
      <c r="P7198" s="1">
        <v>0.15200066566467285</v>
      </c>
      <c r="Q7198" s="1">
        <v>2.3104202002286911E-2</v>
      </c>
      <c r="R7198" s="1">
        <v>9.9999997764825821E-3</v>
      </c>
      <c r="S7198" s="1">
        <v>0.33546286821365356</v>
      </c>
      <c r="T7198" s="1">
        <v>0.11253533512353897</v>
      </c>
      <c r="U7198" s="1">
        <v>3.7751425057649612E-2</v>
      </c>
      <c r="V7198" s="1">
        <v>68.624832153320313</v>
      </c>
      <c r="W7198" s="1">
        <v>4709.36767578125</v>
      </c>
      <c r="X7198" s="1">
        <v>323179.5625</v>
      </c>
      <c r="Y7198" s="1">
        <v>89.794334411621094</v>
      </c>
      <c r="Z7198" s="1">
        <v>8063.0224609375</v>
      </c>
      <c r="AA7198" s="1">
        <v>724013.75</v>
      </c>
      <c r="AB7198" s="1">
        <v>0</v>
      </c>
      <c r="AE7198" s="17">
        <f t="shared" si="112"/>
        <v>0.5</v>
      </c>
      <c r="AF7198" cm="1">
        <f t="array" ref="AF7198">1/(1+EXP(-$AI$41-SUMPRODUCT(A7198:AA7198, TRANSPOSE($AI$42:$AI$68))))</f>
        <v>0.14846131035254342</v>
      </c>
      <c r="AG7198" cm="1">
        <f t="array" ref="AG7198">1/(1+EXP(-$AI$71-SUMPRODUCT(A7198:AA7198, TRANSPOSE($AI$72:$AI$98))))</f>
        <v>7.4175390619792586E-2</v>
      </c>
    </row>
    <row r="7199" spans="1:33" x14ac:dyDescent="0.35">
      <c r="A7199" s="1">
        <v>2.9994986951351166E-2</v>
      </c>
      <c r="B7199" s="1">
        <v>9.9999997764825821E-3</v>
      </c>
      <c r="C7199" s="1">
        <v>9.9999997764825821E-3</v>
      </c>
      <c r="D7199" s="1">
        <v>2.9796196147799492E-2</v>
      </c>
      <c r="E7199" s="1">
        <v>9.9999997764825821E-3</v>
      </c>
      <c r="F7199" s="1">
        <v>9.9999997764825821E-3</v>
      </c>
      <c r="G7199" s="1">
        <v>86.691276550292969</v>
      </c>
      <c r="H7199" s="1">
        <v>7515.37744140625</v>
      </c>
      <c r="I7199" s="1">
        <v>651517.6875</v>
      </c>
      <c r="J7199" s="1">
        <v>85.636283874511719</v>
      </c>
      <c r="K7199" s="1">
        <v>7333.5732421875</v>
      </c>
      <c r="L7199" s="1">
        <v>628019.9375</v>
      </c>
      <c r="M7199" s="1">
        <v>152.55917358398438</v>
      </c>
      <c r="N7199" s="1">
        <v>23274.30078125</v>
      </c>
      <c r="O7199" s="1">
        <v>3550708.25</v>
      </c>
      <c r="P7199" s="1">
        <v>0.15244507789611816</v>
      </c>
      <c r="Q7199" s="1">
        <v>2.3239502683281898E-2</v>
      </c>
      <c r="R7199" s="1">
        <v>9.9999997764825821E-3</v>
      </c>
      <c r="S7199" s="1">
        <v>0.33459457755088806</v>
      </c>
      <c r="T7199" s="1">
        <v>0.11195353418588638</v>
      </c>
      <c r="U7199" s="1">
        <v>3.7459045648574829E-2</v>
      </c>
      <c r="V7199" s="1">
        <v>67.866973876953125</v>
      </c>
      <c r="W7199" s="1">
        <v>4605.92626953125</v>
      </c>
      <c r="X7199" s="1">
        <v>312590.28125</v>
      </c>
      <c r="Y7199" s="1">
        <v>90.326942443847656</v>
      </c>
      <c r="Z7199" s="1">
        <v>8158.95654296875</v>
      </c>
      <c r="AA7199" s="1">
        <v>736973.625</v>
      </c>
      <c r="AB7199" s="1">
        <v>0</v>
      </c>
      <c r="AE7199" s="17">
        <f t="shared" si="112"/>
        <v>0.5</v>
      </c>
      <c r="AF7199" cm="1">
        <f t="array" ref="AF7199">1/(1+EXP(-$AI$41-SUMPRODUCT(A7199:AA7199, TRANSPOSE($AI$42:$AI$68))))</f>
        <v>0.13952175511321588</v>
      </c>
      <c r="AG7199" cm="1">
        <f t="array" ref="AG7199">1/(1+EXP(-$AI$71-SUMPRODUCT(A7199:AA7199, TRANSPOSE($AI$72:$AI$98))))</f>
        <v>6.3166660380097106E-2</v>
      </c>
    </row>
    <row r="7200" spans="1:33" x14ac:dyDescent="0.35">
      <c r="A7200" s="1">
        <v>6.2445502728223801E-2</v>
      </c>
      <c r="B7200" s="1">
        <v>9.9999997764825821E-3</v>
      </c>
      <c r="C7200" s="1">
        <v>9.9999997764825821E-3</v>
      </c>
      <c r="D7200" s="1">
        <v>5.1210064440965652E-2</v>
      </c>
      <c r="E7200" s="1">
        <v>9.9999997764825821E-3</v>
      </c>
      <c r="F7200" s="1">
        <v>9.9999997764825821E-3</v>
      </c>
      <c r="G7200" s="1">
        <v>124.46961212158203</v>
      </c>
      <c r="H7200" s="1">
        <v>15492.6845703125</v>
      </c>
      <c r="I7200" s="1">
        <v>1928368.375</v>
      </c>
      <c r="J7200" s="1">
        <v>122.67292785644531</v>
      </c>
      <c r="K7200" s="1">
        <v>15048.6474609375</v>
      </c>
      <c r="L7200" s="1">
        <v>1846061.625</v>
      </c>
      <c r="M7200" s="1">
        <v>152.41609191894531</v>
      </c>
      <c r="N7200" s="1">
        <v>23230.666015625</v>
      </c>
      <c r="O7200" s="1">
        <v>3540727.25</v>
      </c>
      <c r="P7200" s="1">
        <v>0.15319180488586426</v>
      </c>
      <c r="Q7200" s="1">
        <v>2.3467728868126869E-2</v>
      </c>
      <c r="R7200" s="1">
        <v>9.9999997764825821E-3</v>
      </c>
      <c r="S7200" s="1">
        <v>0.33391427993774414</v>
      </c>
      <c r="T7200" s="1">
        <v>0.11149874329566956</v>
      </c>
      <c r="U7200" s="1">
        <v>3.7231024354696274E-2</v>
      </c>
      <c r="V7200" s="1">
        <v>67.036277770996094</v>
      </c>
      <c r="W7200" s="1">
        <v>4493.8623046875</v>
      </c>
      <c r="X7200" s="1">
        <v>301251.8125</v>
      </c>
      <c r="Y7200" s="1">
        <v>90.526573181152344</v>
      </c>
      <c r="Z7200" s="1">
        <v>8195.060546875</v>
      </c>
      <c r="AA7200" s="1">
        <v>741870.75</v>
      </c>
      <c r="AB7200" s="1">
        <v>0</v>
      </c>
      <c r="AE7200" s="17">
        <f t="shared" si="112"/>
        <v>0.5</v>
      </c>
      <c r="AF7200" cm="1">
        <f t="array" ref="AF7200">1/(1+EXP(-$AI$41-SUMPRODUCT(A7200:AA7200, TRANSPOSE($AI$42:$AI$68))))</f>
        <v>0.12790810552827209</v>
      </c>
      <c r="AG7200" cm="1">
        <f t="array" ref="AG7200">1/(1+EXP(-$AI$71-SUMPRODUCT(A7200:AA7200, TRANSPOSE($AI$72:$AI$98))))</f>
        <v>4.9424631982052915E-2</v>
      </c>
    </row>
    <row r="7201" spans="1:33" x14ac:dyDescent="0.35">
      <c r="A7201" s="1">
        <v>5.6865531951189041E-2</v>
      </c>
      <c r="B7201" s="1">
        <v>9.9999997764825821E-3</v>
      </c>
      <c r="C7201" s="1">
        <v>9.9999997764825821E-3</v>
      </c>
      <c r="D7201" s="1">
        <v>5.2105944603681564E-2</v>
      </c>
      <c r="E7201" s="1">
        <v>9.9999997764825821E-3</v>
      </c>
      <c r="F7201" s="1">
        <v>9.9999997764825821E-3</v>
      </c>
      <c r="G7201" s="1">
        <v>112.75307464599609</v>
      </c>
      <c r="H7201" s="1">
        <v>12713.255859375</v>
      </c>
      <c r="I7201" s="1">
        <v>1433458.625</v>
      </c>
      <c r="J7201" s="1">
        <v>134.22407531738281</v>
      </c>
      <c r="K7201" s="1">
        <v>18016.1015625</v>
      </c>
      <c r="L7201" s="1">
        <v>2418194.75</v>
      </c>
      <c r="M7201" s="1">
        <v>152.40553283691406</v>
      </c>
      <c r="N7201" s="1">
        <v>23227.447265625</v>
      </c>
      <c r="O7201" s="1">
        <v>3539991.25</v>
      </c>
      <c r="P7201" s="1">
        <v>0.15320420265197754</v>
      </c>
      <c r="Q7201" s="1">
        <v>2.3471526801586151E-2</v>
      </c>
      <c r="R7201" s="1">
        <v>9.9999997764825821E-3</v>
      </c>
      <c r="S7201" s="1">
        <v>0.33307376503944397</v>
      </c>
      <c r="T7201" s="1">
        <v>0.11093813180923462</v>
      </c>
      <c r="U7201" s="1">
        <v>3.6950580775737762E-2</v>
      </c>
      <c r="V7201" s="1">
        <v>66.076042175292969</v>
      </c>
      <c r="W7201" s="1">
        <v>4366.04345703125</v>
      </c>
      <c r="X7201" s="1">
        <v>288490.875</v>
      </c>
      <c r="Y7201" s="1">
        <v>90.719123840332031</v>
      </c>
      <c r="Z7201" s="1">
        <v>8229.958984375</v>
      </c>
      <c r="AA7201" s="1">
        <v>746614.6875</v>
      </c>
      <c r="AB7201" s="1">
        <v>0</v>
      </c>
      <c r="AE7201" s="17">
        <f t="shared" si="112"/>
        <v>0.5</v>
      </c>
      <c r="AF7201" cm="1">
        <f t="array" ref="AF7201">1/(1+EXP(-$AI$41-SUMPRODUCT(A7201:AA7201, TRANSPOSE($AI$42:$AI$68))))</f>
        <v>0.12670783894871027</v>
      </c>
      <c r="AG7201" cm="1">
        <f t="array" ref="AG7201">1/(1+EXP(-$AI$71-SUMPRODUCT(A7201:AA7201, TRANSPOSE($AI$72:$AI$98))))</f>
        <v>4.8451620403394027E-2</v>
      </c>
    </row>
    <row r="7202" spans="1:33" x14ac:dyDescent="0.35">
      <c r="A7202" s="1">
        <v>3.8859501481056213E-2</v>
      </c>
      <c r="B7202" s="1">
        <v>9.9999997764825821E-3</v>
      </c>
      <c r="C7202" s="1">
        <v>9.9999997764825821E-3</v>
      </c>
      <c r="D7202" s="1">
        <v>3.0135709792375565E-2</v>
      </c>
      <c r="E7202" s="1">
        <v>9.9999997764825821E-3</v>
      </c>
      <c r="F7202" s="1">
        <v>9.9999997764825821E-3</v>
      </c>
      <c r="G7202" s="1">
        <v>54.477405548095703</v>
      </c>
      <c r="H7202" s="1">
        <v>2967.78759765625</v>
      </c>
      <c r="I7202" s="1">
        <v>161677.375</v>
      </c>
      <c r="J7202" s="1">
        <v>82.464302062988281</v>
      </c>
      <c r="K7202" s="1">
        <v>6800.361328125</v>
      </c>
      <c r="L7202" s="1">
        <v>560787.0625</v>
      </c>
      <c r="M7202" s="1">
        <v>152.51231384277344</v>
      </c>
      <c r="N7202" s="1">
        <v>23260.005859375</v>
      </c>
      <c r="O7202" s="1">
        <v>3547437.25</v>
      </c>
      <c r="P7202" s="1">
        <v>0.1523740291595459</v>
      </c>
      <c r="Q7202" s="1">
        <v>2.3217843845486641E-2</v>
      </c>
      <c r="R7202" s="1">
        <v>9.9999997764825821E-3</v>
      </c>
      <c r="S7202" s="1">
        <v>0.33348014950752258</v>
      </c>
      <c r="T7202" s="1">
        <v>0.11120901256799698</v>
      </c>
      <c r="U7202" s="1">
        <v>3.7085998803377151E-2</v>
      </c>
      <c r="V7202" s="1">
        <v>66.1815185546875</v>
      </c>
      <c r="W7202" s="1">
        <v>4379.9931640625</v>
      </c>
      <c r="X7202" s="1">
        <v>289874.625</v>
      </c>
      <c r="Y7202" s="1">
        <v>90.655723571777344</v>
      </c>
      <c r="Z7202" s="1">
        <v>8218.4599609375</v>
      </c>
      <c r="AA7202" s="1">
        <v>745050.4375</v>
      </c>
      <c r="AB7202" s="1">
        <v>0</v>
      </c>
      <c r="AE7202" s="17">
        <f t="shared" si="112"/>
        <v>0.5</v>
      </c>
      <c r="AF7202" cm="1">
        <f t="array" ref="AF7202">1/(1+EXP(-$AI$41-SUMPRODUCT(A7202:AA7202, TRANSPOSE($AI$42:$AI$68))))</f>
        <v>0.14640205747543145</v>
      </c>
      <c r="AG7202" cm="1">
        <f t="array" ref="AG7202">1/(1+EXP(-$AI$71-SUMPRODUCT(A7202:AA7202, TRANSPOSE($AI$72:$AI$98))))</f>
        <v>7.1614998738882801E-2</v>
      </c>
    </row>
    <row r="7203" spans="1:33" x14ac:dyDescent="0.35">
      <c r="A7203" s="1">
        <v>5.4884545505046844E-2</v>
      </c>
      <c r="B7203" s="1">
        <v>9.9999997764825821E-3</v>
      </c>
      <c r="C7203" s="1">
        <v>9.9999997764825821E-3</v>
      </c>
      <c r="D7203" s="1">
        <v>4.0320407599210739E-2</v>
      </c>
      <c r="E7203" s="1">
        <v>9.9999997764825821E-3</v>
      </c>
      <c r="F7203" s="1">
        <v>9.9999997764825821E-3</v>
      </c>
      <c r="G7203" s="1">
        <v>50.760761260986328</v>
      </c>
      <c r="H7203" s="1">
        <v>2576.65478515625</v>
      </c>
      <c r="I7203" s="1">
        <v>130792.9609375</v>
      </c>
      <c r="J7203" s="1">
        <v>69.058967590332031</v>
      </c>
      <c r="K7203" s="1">
        <v>4769.14111328125</v>
      </c>
      <c r="L7203" s="1">
        <v>329351.96875</v>
      </c>
      <c r="M7203" s="1">
        <v>152.57151794433594</v>
      </c>
      <c r="N7203" s="1">
        <v>23278.068359375</v>
      </c>
      <c r="O7203" s="1">
        <v>3551570.25</v>
      </c>
      <c r="P7203" s="1">
        <v>0.1519629955291748</v>
      </c>
      <c r="Q7203" s="1">
        <v>2.3092752322554588E-2</v>
      </c>
      <c r="R7203" s="1">
        <v>9.9999997764825821E-3</v>
      </c>
      <c r="S7203" s="1">
        <v>0.33310773968696594</v>
      </c>
      <c r="T7203" s="1">
        <v>0.11096076667308807</v>
      </c>
      <c r="U7203" s="1">
        <v>3.6961890757083893E-2</v>
      </c>
      <c r="V7203" s="1">
        <v>66.012840270996094</v>
      </c>
      <c r="W7203" s="1">
        <v>4357.6953125</v>
      </c>
      <c r="X7203" s="1">
        <v>287663.84375</v>
      </c>
      <c r="Y7203" s="1">
        <v>90.53375244140625</v>
      </c>
      <c r="Z7203" s="1">
        <v>8196.3603515625</v>
      </c>
      <c r="AA7203" s="1">
        <v>742047.25</v>
      </c>
      <c r="AB7203" s="1">
        <v>0</v>
      </c>
      <c r="AE7203" s="17">
        <f t="shared" si="112"/>
        <v>0.5</v>
      </c>
      <c r="AF7203" cm="1">
        <f t="array" ref="AF7203">1/(1+EXP(-$AI$41-SUMPRODUCT(A7203:AA7203, TRANSPOSE($AI$42:$AI$68))))</f>
        <v>0.14943837896668158</v>
      </c>
      <c r="AG7203" cm="1">
        <f t="array" ref="AG7203">1/(1+EXP(-$AI$71-SUMPRODUCT(A7203:AA7203, TRANSPOSE($AI$72:$AI$98))))</f>
        <v>7.6654512830061319E-2</v>
      </c>
    </row>
    <row r="7204" spans="1:33" x14ac:dyDescent="0.35">
      <c r="A7204" s="1">
        <v>4.7452230006456375E-2</v>
      </c>
      <c r="B7204" s="1">
        <v>9.9999997764825821E-3</v>
      </c>
      <c r="C7204" s="1">
        <v>9.9999997764825821E-3</v>
      </c>
      <c r="D7204" s="1">
        <v>3.9895057678222656E-2</v>
      </c>
      <c r="E7204" s="1">
        <v>9.9999997764825821E-3</v>
      </c>
      <c r="F7204" s="1">
        <v>9.9999997764825821E-3</v>
      </c>
      <c r="G7204" s="1">
        <v>60.835968017578125</v>
      </c>
      <c r="H7204" s="1">
        <v>3701.014892578125</v>
      </c>
      <c r="I7204" s="1">
        <v>225154.828125</v>
      </c>
      <c r="J7204" s="1">
        <v>90.780067443847656</v>
      </c>
      <c r="K7204" s="1">
        <v>8241.0205078125</v>
      </c>
      <c r="L7204" s="1">
        <v>748120.4375</v>
      </c>
      <c r="M7204" s="1">
        <v>152.58833312988281</v>
      </c>
      <c r="N7204" s="1">
        <v>23283.19921875</v>
      </c>
      <c r="O7204" s="1">
        <v>3552744.5</v>
      </c>
      <c r="P7204" s="1">
        <v>0.15151762962341309</v>
      </c>
      <c r="Q7204" s="1">
        <v>2.2957591339945793E-2</v>
      </c>
      <c r="R7204" s="1">
        <v>9.9999997764825821E-3</v>
      </c>
      <c r="S7204" s="1">
        <v>0.33262193202972412</v>
      </c>
      <c r="T7204" s="1">
        <v>0.1106373518705368</v>
      </c>
      <c r="U7204" s="1">
        <v>3.6800410598516464E-2</v>
      </c>
      <c r="V7204" s="1">
        <v>66.033271789550781</v>
      </c>
      <c r="W7204" s="1">
        <v>4360.39306640625</v>
      </c>
      <c r="X7204" s="1">
        <v>287931</v>
      </c>
      <c r="Y7204" s="1">
        <v>90.518898010253906</v>
      </c>
      <c r="Z7204" s="1">
        <v>8193.6708984375</v>
      </c>
      <c r="AA7204" s="1">
        <v>741682.0625</v>
      </c>
      <c r="AB7204" s="1">
        <v>0</v>
      </c>
      <c r="AE7204" s="17">
        <f t="shared" si="112"/>
        <v>0.5</v>
      </c>
      <c r="AF7204" cm="1">
        <f t="array" ref="AF7204">1/(1+EXP(-$AI$41-SUMPRODUCT(A7204:AA7204, TRANSPOSE($AI$42:$AI$68))))</f>
        <v>0.1425605762925207</v>
      </c>
      <c r="AG7204" cm="1">
        <f t="array" ref="AG7204">1/(1+EXP(-$AI$71-SUMPRODUCT(A7204:AA7204, TRANSPOSE($AI$72:$AI$98))))</f>
        <v>6.6220559450493363E-2</v>
      </c>
    </row>
    <row r="7205" spans="1:33" x14ac:dyDescent="0.35">
      <c r="A7205" s="1">
        <v>3.3845935016870499E-2</v>
      </c>
      <c r="B7205" s="1">
        <v>9.9999997764825821E-3</v>
      </c>
      <c r="C7205" s="1">
        <v>9.9999997764825821E-3</v>
      </c>
      <c r="D7205" s="1">
        <v>3.0294803902506828E-2</v>
      </c>
      <c r="E7205" s="1">
        <v>9.9999997764825821E-3</v>
      </c>
      <c r="F7205" s="1">
        <v>9.9999997764825821E-3</v>
      </c>
      <c r="G7205" s="1">
        <v>113.77681732177734</v>
      </c>
      <c r="H7205" s="1">
        <v>12945.1640625</v>
      </c>
      <c r="I7205" s="1">
        <v>1472859.625</v>
      </c>
      <c r="J7205" s="1">
        <v>134.84831237792969</v>
      </c>
      <c r="K7205" s="1">
        <v>18184.06640625</v>
      </c>
      <c r="L7205" s="1">
        <v>2452090.75</v>
      </c>
      <c r="M7205" s="1">
        <v>152.250244140625</v>
      </c>
      <c r="N7205" s="1">
        <v>23180.13671875</v>
      </c>
      <c r="O7205" s="1">
        <v>3529181.5</v>
      </c>
      <c r="P7205" s="1">
        <v>0.1524660587310791</v>
      </c>
      <c r="Q7205" s="1">
        <v>2.3245899006724358E-2</v>
      </c>
      <c r="R7205" s="1">
        <v>9.9999997764825821E-3</v>
      </c>
      <c r="S7205" s="1">
        <v>0.33265736699104309</v>
      </c>
      <c r="T7205" s="1">
        <v>0.11066092550754547</v>
      </c>
      <c r="U7205" s="1">
        <v>3.6812171339988708E-2</v>
      </c>
      <c r="V7205" s="1">
        <v>65.634559631347656</v>
      </c>
      <c r="W7205" s="1">
        <v>4307.8955078125</v>
      </c>
      <c r="X7205" s="1">
        <v>282746.8125</v>
      </c>
      <c r="Y7205" s="1">
        <v>90.374107360839844</v>
      </c>
      <c r="Z7205" s="1">
        <v>8167.4794921875</v>
      </c>
      <c r="AA7205" s="1">
        <v>738128.625</v>
      </c>
      <c r="AB7205" s="1">
        <v>0</v>
      </c>
      <c r="AE7205" s="17">
        <f t="shared" si="112"/>
        <v>0.5</v>
      </c>
      <c r="AF7205" cm="1">
        <f t="array" ref="AF7205">1/(1+EXP(-$AI$41-SUMPRODUCT(A7205:AA7205, TRANSPOSE($AI$42:$AI$68))))</f>
        <v>0.12656227029472764</v>
      </c>
      <c r="AG7205" cm="1">
        <f t="array" ref="AG7205">1/(1+EXP(-$AI$71-SUMPRODUCT(A7205:AA7205, TRANSPOSE($AI$72:$AI$98))))</f>
        <v>4.8342036162700018E-2</v>
      </c>
    </row>
    <row r="7206" spans="1:33" x14ac:dyDescent="0.35">
      <c r="A7206" s="1">
        <v>8.4870025515556335E-2</v>
      </c>
      <c r="B7206" s="1">
        <v>9.9999997764825821E-3</v>
      </c>
      <c r="C7206" s="1">
        <v>9.9999997764825821E-3</v>
      </c>
      <c r="D7206" s="1">
        <v>5.1474329084157944E-2</v>
      </c>
      <c r="E7206" s="1">
        <v>9.9999997764825821E-3</v>
      </c>
      <c r="F7206" s="1">
        <v>9.9999997764825821E-3</v>
      </c>
      <c r="G7206" s="1">
        <v>139.14170837402344</v>
      </c>
      <c r="H7206" s="1">
        <v>19360.4140625</v>
      </c>
      <c r="I7206" s="1">
        <v>2693841.25</v>
      </c>
      <c r="J7206" s="1">
        <v>104.89293670654297</v>
      </c>
      <c r="K7206" s="1">
        <v>11002.5283203125</v>
      </c>
      <c r="L7206" s="1">
        <v>1154087.5</v>
      </c>
      <c r="M7206" s="1">
        <v>152.18374633789063</v>
      </c>
      <c r="N7206" s="1">
        <v>23159.892578125</v>
      </c>
      <c r="O7206" s="1">
        <v>3524559.25</v>
      </c>
      <c r="P7206" s="1">
        <v>0.15376687049865723</v>
      </c>
      <c r="Q7206" s="1">
        <v>2.3644249886274338E-2</v>
      </c>
      <c r="R7206" s="1">
        <v>9.9999997764825821E-3</v>
      </c>
      <c r="S7206" s="1">
        <v>0.33242198824882507</v>
      </c>
      <c r="T7206" s="1">
        <v>0.1105043813586235</v>
      </c>
      <c r="U7206" s="1">
        <v>3.6734085530042648E-2</v>
      </c>
      <c r="V7206" s="1">
        <v>65.366615295410156</v>
      </c>
      <c r="W7206" s="1">
        <v>4272.79443359375</v>
      </c>
      <c r="X7206" s="1">
        <v>279298.09375</v>
      </c>
      <c r="Y7206" s="1">
        <v>90.253898620605469</v>
      </c>
      <c r="Z7206" s="1">
        <v>8145.76611328125</v>
      </c>
      <c r="AA7206" s="1">
        <v>735187.1875</v>
      </c>
      <c r="AB7206" s="1">
        <v>0</v>
      </c>
      <c r="AE7206" s="17">
        <f t="shared" si="112"/>
        <v>0.5</v>
      </c>
      <c r="AF7206" cm="1">
        <f t="array" ref="AF7206">1/(1+EXP(-$AI$41-SUMPRODUCT(A7206:AA7206, TRANSPOSE($AI$42:$AI$68))))</f>
        <v>0.13134694202803904</v>
      </c>
      <c r="AG7206" cm="1">
        <f t="array" ref="AG7206">1/(1+EXP(-$AI$71-SUMPRODUCT(A7206:AA7206, TRANSPOSE($AI$72:$AI$98))))</f>
        <v>5.3414956740835393E-2</v>
      </c>
    </row>
    <row r="7207" spans="1:33" x14ac:dyDescent="0.35">
      <c r="A7207" s="1">
        <v>3.9937477558851242E-2</v>
      </c>
      <c r="B7207" s="1">
        <v>9.9999997764825821E-3</v>
      </c>
      <c r="C7207" s="1">
        <v>9.9999997764825821E-3</v>
      </c>
      <c r="D7207" s="1">
        <v>1.8018566071987152E-2</v>
      </c>
      <c r="E7207" s="1">
        <v>9.9999997764825821E-3</v>
      </c>
      <c r="F7207" s="1">
        <v>9.9999997764825821E-3</v>
      </c>
      <c r="G7207" s="1">
        <v>152.23643493652344</v>
      </c>
      <c r="H7207" s="1">
        <v>23175.931640625</v>
      </c>
      <c r="I7207" s="1">
        <v>3528221.25</v>
      </c>
      <c r="J7207" s="1">
        <v>98.794967651367188</v>
      </c>
      <c r="K7207" s="1">
        <v>9760.4453125</v>
      </c>
      <c r="L7207" s="1">
        <v>964282.9375</v>
      </c>
      <c r="M7207" s="1">
        <v>152.12825012207031</v>
      </c>
      <c r="N7207" s="1">
        <v>23143.00390625</v>
      </c>
      <c r="O7207" s="1">
        <v>3520704.75</v>
      </c>
      <c r="P7207" s="1">
        <v>0.15365409851074219</v>
      </c>
      <c r="Q7207" s="1">
        <v>2.3609582334756851E-2</v>
      </c>
      <c r="R7207" s="1">
        <v>9.9999997764825821E-3</v>
      </c>
      <c r="S7207" s="1">
        <v>0.33215731382369995</v>
      </c>
      <c r="T7207" s="1">
        <v>0.11032848060131073</v>
      </c>
      <c r="U7207" s="1">
        <v>3.6646410822868347E-2</v>
      </c>
      <c r="V7207" s="1">
        <v>65.131515502929688</v>
      </c>
      <c r="W7207" s="1">
        <v>4242.1142578125</v>
      </c>
      <c r="X7207" s="1">
        <v>276295.34375</v>
      </c>
      <c r="Y7207" s="1">
        <v>90.268638610839844</v>
      </c>
      <c r="Z7207" s="1">
        <v>8148.42724609375</v>
      </c>
      <c r="AA7207" s="1">
        <v>735547.4375</v>
      </c>
      <c r="AB7207" s="1">
        <v>0</v>
      </c>
      <c r="AE7207" s="17">
        <f t="shared" si="112"/>
        <v>0.5</v>
      </c>
      <c r="AF7207" cm="1">
        <f t="array" ref="AF7207">1/(1+EXP(-$AI$41-SUMPRODUCT(A7207:AA7207, TRANSPOSE($AI$42:$AI$68))))</f>
        <v>0.13355121802205136</v>
      </c>
      <c r="AG7207" cm="1">
        <f t="array" ref="AG7207">1/(1+EXP(-$AI$71-SUMPRODUCT(A7207:AA7207, TRANSPOSE($AI$72:$AI$98))))</f>
        <v>5.5573667948338727E-2</v>
      </c>
    </row>
    <row r="7208" spans="1:33" x14ac:dyDescent="0.35">
      <c r="A7208" s="1">
        <v>4.1072089225053787E-2</v>
      </c>
      <c r="B7208" s="1">
        <v>9.9999997764825821E-3</v>
      </c>
      <c r="C7208" s="1">
        <v>9.9999997764825821E-3</v>
      </c>
      <c r="D7208" s="1">
        <v>2.6441369205713272E-2</v>
      </c>
      <c r="E7208" s="1">
        <v>9.9999997764825821E-3</v>
      </c>
      <c r="F7208" s="1">
        <v>9.9999997764825821E-3</v>
      </c>
      <c r="G7208" s="1">
        <v>44.105354309082031</v>
      </c>
      <c r="H7208" s="1">
        <v>1945.2822265625</v>
      </c>
      <c r="I7208" s="1">
        <v>85797.3671875</v>
      </c>
      <c r="J7208" s="1">
        <v>91.705131530761719</v>
      </c>
      <c r="K7208" s="1">
        <v>8409.8310546875</v>
      </c>
      <c r="L7208" s="1">
        <v>771224.6875</v>
      </c>
      <c r="M7208" s="1">
        <v>152.23899841308594</v>
      </c>
      <c r="N7208" s="1">
        <v>23176.712890625</v>
      </c>
      <c r="O7208" s="1">
        <v>3528399.5</v>
      </c>
      <c r="P7208" s="1">
        <v>0.15271925926208496</v>
      </c>
      <c r="Q7208" s="1">
        <v>2.3323172703385353E-2</v>
      </c>
      <c r="R7208" s="1">
        <v>9.9999997764825821E-3</v>
      </c>
      <c r="S7208" s="1">
        <v>0.33195027709007263</v>
      </c>
      <c r="T7208" s="1">
        <v>0.1101909875869751</v>
      </c>
      <c r="U7208" s="1">
        <v>3.6577928811311722E-2</v>
      </c>
      <c r="V7208" s="1">
        <v>65.096931457519531</v>
      </c>
      <c r="W7208" s="1">
        <v>4237.6103515625</v>
      </c>
      <c r="X7208" s="1">
        <v>275855.4375</v>
      </c>
      <c r="Y7208" s="1">
        <v>90.248992919921875</v>
      </c>
      <c r="Z7208" s="1">
        <v>8144.880859375</v>
      </c>
      <c r="AA7208" s="1">
        <v>735067.3125</v>
      </c>
      <c r="AB7208" s="1">
        <v>0</v>
      </c>
      <c r="AE7208" s="17">
        <f t="shared" si="112"/>
        <v>0.5</v>
      </c>
      <c r="AF7208" cm="1">
        <f t="array" ref="AF7208">1/(1+EXP(-$AI$41-SUMPRODUCT(A7208:AA7208, TRANSPOSE($AI$42:$AI$68))))</f>
        <v>0.1465477999096986</v>
      </c>
      <c r="AG7208" cm="1">
        <f t="array" ref="AG7208">1/(1+EXP(-$AI$71-SUMPRODUCT(A7208:AA7208, TRANSPOSE($AI$72:$AI$98))))</f>
        <v>7.1256337301781936E-2</v>
      </c>
    </row>
    <row r="7209" spans="1:33" x14ac:dyDescent="0.35">
      <c r="A7209" s="1">
        <v>1.6407346352934837E-2</v>
      </c>
      <c r="B7209" s="1">
        <v>9.9999997764825821E-3</v>
      </c>
      <c r="C7209" s="1">
        <v>9.9999997764825821E-3</v>
      </c>
      <c r="D7209" s="1">
        <v>1.639326848089695E-2</v>
      </c>
      <c r="E7209" s="1">
        <v>9.9999997764825821E-3</v>
      </c>
      <c r="F7209" s="1">
        <v>9.9999997764825821E-3</v>
      </c>
      <c r="G7209" s="1">
        <v>94.800155639648438</v>
      </c>
      <c r="H7209" s="1">
        <v>8987.0693359375</v>
      </c>
      <c r="I7209" s="1">
        <v>851975.5625</v>
      </c>
      <c r="J7209" s="1">
        <v>109.66480255126953</v>
      </c>
      <c r="K7209" s="1">
        <v>12026.369140625</v>
      </c>
      <c r="L7209" s="1">
        <v>1318869.375</v>
      </c>
      <c r="M7209" s="1">
        <v>152.1580810546875</v>
      </c>
      <c r="N7209" s="1">
        <v>23152.08203125</v>
      </c>
      <c r="O7209" s="1">
        <v>3522776.25</v>
      </c>
      <c r="P7209" s="1">
        <v>0.15367674827575684</v>
      </c>
      <c r="Q7209" s="1">
        <v>2.3616543039679527E-2</v>
      </c>
      <c r="R7209" s="1">
        <v>9.9999997764825821E-3</v>
      </c>
      <c r="S7209" s="1">
        <v>0.33163776993751526</v>
      </c>
      <c r="T7209" s="1">
        <v>0.10998360812664032</v>
      </c>
      <c r="U7209" s="1">
        <v>3.6474719643592834E-2</v>
      </c>
      <c r="V7209" s="1">
        <v>65.455345153808594</v>
      </c>
      <c r="W7209" s="1">
        <v>4284.40234375</v>
      </c>
      <c r="X7209" s="1">
        <v>280437.03125</v>
      </c>
      <c r="Y7209" s="1">
        <v>90.415397644042969</v>
      </c>
      <c r="Z7209" s="1">
        <v>8174.9443359375</v>
      </c>
      <c r="AA7209" s="1">
        <v>739140.8125</v>
      </c>
      <c r="AB7209" s="1">
        <v>0</v>
      </c>
      <c r="AE7209" s="17">
        <f t="shared" si="112"/>
        <v>0.5</v>
      </c>
      <c r="AF7209" cm="1">
        <f t="array" ref="AF7209">1/(1+EXP(-$AI$41-SUMPRODUCT(A7209:AA7209, TRANSPOSE($AI$42:$AI$68))))</f>
        <v>0.13207893467770976</v>
      </c>
      <c r="AG7209" cm="1">
        <f t="array" ref="AG7209">1/(1+EXP(-$AI$71-SUMPRODUCT(A7209:AA7209, TRANSPOSE($AI$72:$AI$98))))</f>
        <v>5.3750492388071107E-2</v>
      </c>
    </row>
    <row r="7210" spans="1:33" x14ac:dyDescent="0.35">
      <c r="A7210" s="1">
        <v>1.556103304028511E-2</v>
      </c>
      <c r="B7210" s="1">
        <v>9.9999997764825821E-3</v>
      </c>
      <c r="C7210" s="1">
        <v>9.9999997764825821E-3</v>
      </c>
      <c r="D7210" s="1">
        <v>1.5553871169686317E-2</v>
      </c>
      <c r="E7210" s="1">
        <v>9.9999997764825821E-3</v>
      </c>
      <c r="F7210" s="1">
        <v>9.9999997764825821E-3</v>
      </c>
      <c r="G7210" s="1">
        <v>91.418975830078125</v>
      </c>
      <c r="H7210" s="1">
        <v>8357.4287109375</v>
      </c>
      <c r="I7210" s="1">
        <v>764027.625</v>
      </c>
      <c r="J7210" s="1">
        <v>37.012981414794922</v>
      </c>
      <c r="K7210" s="1">
        <v>1369.9608154296875</v>
      </c>
      <c r="L7210" s="1">
        <v>50706.33203125</v>
      </c>
      <c r="M7210" s="1">
        <v>152.272216796875</v>
      </c>
      <c r="N7210" s="1">
        <v>23186.828125</v>
      </c>
      <c r="O7210" s="1">
        <v>3530709.75</v>
      </c>
      <c r="P7210" s="1">
        <v>0.15273499488830566</v>
      </c>
      <c r="Q7210" s="1">
        <v>2.3327978327870369E-2</v>
      </c>
      <c r="R7210" s="1">
        <v>9.9999997764825821E-3</v>
      </c>
      <c r="S7210" s="1">
        <v>0.33244806528091431</v>
      </c>
      <c r="T7210" s="1">
        <v>0.11052171885967255</v>
      </c>
      <c r="U7210" s="1">
        <v>3.6742731928825378E-2</v>
      </c>
      <c r="V7210" s="1">
        <v>65.800666809082031</v>
      </c>
      <c r="W7210" s="1">
        <v>4329.7275390625</v>
      </c>
      <c r="X7210" s="1">
        <v>284898.96875</v>
      </c>
      <c r="Y7210" s="1">
        <v>90.442070007324219</v>
      </c>
      <c r="Z7210" s="1">
        <v>8179.76806640625</v>
      </c>
      <c r="AA7210" s="1">
        <v>739795.125</v>
      </c>
      <c r="AB7210" s="1">
        <v>0</v>
      </c>
      <c r="AE7210" s="17">
        <f t="shared" si="112"/>
        <v>0.5</v>
      </c>
      <c r="AF7210" cm="1">
        <f t="array" ref="AF7210">1/(1+EXP(-$AI$41-SUMPRODUCT(A7210:AA7210, TRANSPOSE($AI$42:$AI$68))))</f>
        <v>0.13720590163324772</v>
      </c>
      <c r="AG7210" cm="1">
        <f t="array" ref="AG7210">1/(1+EXP(-$AI$71-SUMPRODUCT(A7210:AA7210, TRANSPOSE($AI$72:$AI$98))))</f>
        <v>6.2077473205443531E-2</v>
      </c>
    </row>
    <row r="7211" spans="1:33" x14ac:dyDescent="0.35">
      <c r="A7211" s="1">
        <v>7.1738898754119873E-2</v>
      </c>
      <c r="B7211" s="1">
        <v>9.9999997764825821E-3</v>
      </c>
      <c r="C7211" s="1">
        <v>9.9999997764825821E-3</v>
      </c>
      <c r="D7211" s="1">
        <v>5.4176587611436844E-2</v>
      </c>
      <c r="E7211" s="1">
        <v>9.9999997764825821E-3</v>
      </c>
      <c r="F7211" s="1">
        <v>9.9999997764825821E-3</v>
      </c>
      <c r="G7211" s="1">
        <v>51.544700622558594</v>
      </c>
      <c r="H7211" s="1">
        <v>2656.856201171875</v>
      </c>
      <c r="I7211" s="1">
        <v>136946.859375</v>
      </c>
      <c r="J7211" s="1">
        <v>58.789058685302734</v>
      </c>
      <c r="K7211" s="1">
        <v>3456.1533203125</v>
      </c>
      <c r="L7211" s="1">
        <v>203184</v>
      </c>
      <c r="M7211" s="1">
        <v>152.3931884765625</v>
      </c>
      <c r="N7211" s="1">
        <v>23223.68359375</v>
      </c>
      <c r="O7211" s="1">
        <v>3539131.25</v>
      </c>
      <c r="P7211" s="1">
        <v>0.15210890769958496</v>
      </c>
      <c r="Q7211" s="1">
        <v>2.313712053000927E-2</v>
      </c>
      <c r="R7211" s="1">
        <v>9.9999997764825821E-3</v>
      </c>
      <c r="S7211" s="1">
        <v>0.33249673247337341</v>
      </c>
      <c r="T7211" s="1">
        <v>0.11055407673120499</v>
      </c>
      <c r="U7211" s="1">
        <v>3.6758869886398315E-2</v>
      </c>
      <c r="V7211" s="1">
        <v>65.734695434570313</v>
      </c>
      <c r="W7211" s="1">
        <v>4321.05029296875</v>
      </c>
      <c r="X7211" s="1">
        <v>284042.90625</v>
      </c>
      <c r="Y7211" s="1">
        <v>90.392929077148438</v>
      </c>
      <c r="Z7211" s="1">
        <v>8170.8818359375</v>
      </c>
      <c r="AA7211" s="1">
        <v>738589.9375</v>
      </c>
      <c r="AB7211" s="1">
        <v>0</v>
      </c>
      <c r="AE7211" s="17">
        <f t="shared" si="112"/>
        <v>0.5</v>
      </c>
      <c r="AF7211" cm="1">
        <f t="array" ref="AF7211">1/(1+EXP(-$AI$41-SUMPRODUCT(A7211:AA7211, TRANSPOSE($AI$42:$AI$68))))</f>
        <v>0.1492267876677526</v>
      </c>
      <c r="AG7211" cm="1">
        <f t="array" ref="AG7211">1/(1+EXP(-$AI$71-SUMPRODUCT(A7211:AA7211, TRANSPOSE($AI$72:$AI$98))))</f>
        <v>7.6964294982705128E-2</v>
      </c>
    </row>
    <row r="7212" spans="1:33" x14ac:dyDescent="0.35">
      <c r="A7212" s="1">
        <v>9.9999997764825821E-3</v>
      </c>
      <c r="B7212" s="1">
        <v>9.9999997764825821E-3</v>
      </c>
      <c r="C7212" s="1">
        <v>9.9999997764825821E-3</v>
      </c>
      <c r="D7212" s="1">
        <v>9.9999997764825821E-3</v>
      </c>
      <c r="E7212" s="1">
        <v>9.9999997764825821E-3</v>
      </c>
      <c r="F7212" s="1">
        <v>9.9999997764825821E-3</v>
      </c>
      <c r="G7212" s="1">
        <v>100.08762359619141</v>
      </c>
      <c r="H7212" s="1">
        <v>10017.5322265625</v>
      </c>
      <c r="I7212" s="1">
        <v>1002631</v>
      </c>
      <c r="J7212" s="1">
        <v>149.0609130859375</v>
      </c>
      <c r="K7212" s="1">
        <v>22219.15625</v>
      </c>
      <c r="L7212" s="1">
        <v>3312007.75</v>
      </c>
      <c r="M7212" s="1">
        <v>152.21142578125</v>
      </c>
      <c r="N7212" s="1">
        <v>23168.318359375</v>
      </c>
      <c r="O7212" s="1">
        <v>3526482.75</v>
      </c>
      <c r="P7212" s="1">
        <v>0.15280413627624512</v>
      </c>
      <c r="Q7212" s="1">
        <v>2.3349104449152946E-2</v>
      </c>
      <c r="R7212" s="1">
        <v>9.9999997764825821E-3</v>
      </c>
      <c r="S7212" s="1">
        <v>0.33229309320449829</v>
      </c>
      <c r="T7212" s="1">
        <v>0.11041869968175888</v>
      </c>
      <c r="U7212" s="1">
        <v>3.6691371351480484E-2</v>
      </c>
      <c r="V7212" s="1">
        <v>65.743453979492188</v>
      </c>
      <c r="W7212" s="1">
        <v>4322.20166015625</v>
      </c>
      <c r="X7212" s="1">
        <v>284156.46875</v>
      </c>
      <c r="Y7212" s="1">
        <v>90.336067199707031</v>
      </c>
      <c r="Z7212" s="1">
        <v>8160.60498046875</v>
      </c>
      <c r="AA7212" s="1">
        <v>737196.9375</v>
      </c>
      <c r="AB7212" s="1">
        <v>0</v>
      </c>
      <c r="AE7212" s="17">
        <f t="shared" si="112"/>
        <v>0.5</v>
      </c>
      <c r="AF7212" cm="1">
        <f t="array" ref="AF7212">1/(1+EXP(-$AI$41-SUMPRODUCT(A7212:AA7212, TRANSPOSE($AI$42:$AI$68))))</f>
        <v>0.12810007628480549</v>
      </c>
      <c r="AG7212" cm="1">
        <f t="array" ref="AG7212">1/(1+EXP(-$AI$71-SUMPRODUCT(A7212:AA7212, TRANSPOSE($AI$72:$AI$98))))</f>
        <v>5.0805766782667856E-2</v>
      </c>
    </row>
    <row r="7213" spans="1:33" x14ac:dyDescent="0.35">
      <c r="A7213" s="1">
        <v>1.1352108791470528E-2</v>
      </c>
      <c r="B7213" s="1">
        <v>9.9999997764825821E-3</v>
      </c>
      <c r="C7213" s="1">
        <v>9.9999997764825821E-3</v>
      </c>
      <c r="D7213" s="1">
        <v>9.9999997764825821E-3</v>
      </c>
      <c r="E7213" s="1">
        <v>9.9999997764825821E-3</v>
      </c>
      <c r="F7213" s="1">
        <v>9.9999997764825821E-3</v>
      </c>
      <c r="G7213" s="1">
        <v>130.54531860351563</v>
      </c>
      <c r="H7213" s="1">
        <v>17042.080078125</v>
      </c>
      <c r="I7213" s="1">
        <v>2224763.75</v>
      </c>
      <c r="J7213" s="1">
        <v>78.216949462890625</v>
      </c>
      <c r="K7213" s="1">
        <v>6117.89111328125</v>
      </c>
      <c r="L7213" s="1">
        <v>478522.78125</v>
      </c>
      <c r="M7213" s="1">
        <v>152.33792114257813</v>
      </c>
      <c r="N7213" s="1">
        <v>23206.841796875</v>
      </c>
      <c r="O7213" s="1">
        <v>3535282</v>
      </c>
      <c r="P7213" s="1">
        <v>0.15237069129943848</v>
      </c>
      <c r="Q7213" s="1">
        <v>2.3216826841235161E-2</v>
      </c>
      <c r="R7213" s="1">
        <v>9.9999997764825821E-3</v>
      </c>
      <c r="S7213" s="1">
        <v>0.33270779252052307</v>
      </c>
      <c r="T7213" s="1">
        <v>0.11069447547197342</v>
      </c>
      <c r="U7213" s="1">
        <v>3.6828912794589996E-2</v>
      </c>
      <c r="V7213" s="1">
        <v>65.990219116210938</v>
      </c>
      <c r="W7213" s="1">
        <v>4354.708984375</v>
      </c>
      <c r="X7213" s="1">
        <v>287368.1875</v>
      </c>
      <c r="Y7213" s="1">
        <v>90.1351318359375</v>
      </c>
      <c r="Z7213" s="1">
        <v>8124.341796875</v>
      </c>
      <c r="AA7213" s="1">
        <v>732288.625</v>
      </c>
      <c r="AB7213" s="1">
        <v>0</v>
      </c>
      <c r="AE7213" s="17">
        <f t="shared" si="112"/>
        <v>0.5</v>
      </c>
      <c r="AF7213" cm="1">
        <f t="array" ref="AF7213">1/(1+EXP(-$AI$41-SUMPRODUCT(A7213:AA7213, TRANSPOSE($AI$42:$AI$68))))</f>
        <v>0.13777948747932275</v>
      </c>
      <c r="AG7213" cm="1">
        <f t="array" ref="AG7213">1/(1+EXP(-$AI$71-SUMPRODUCT(A7213:AA7213, TRANSPOSE($AI$72:$AI$98))))</f>
        <v>6.2183794625852024E-2</v>
      </c>
    </row>
    <row r="7214" spans="1:33" x14ac:dyDescent="0.35">
      <c r="A7214" s="1">
        <v>4.4534608721733093E-2</v>
      </c>
      <c r="B7214" s="1">
        <v>9.9999997764825821E-3</v>
      </c>
      <c r="C7214" s="1">
        <v>9.9999997764825821E-3</v>
      </c>
      <c r="D7214" s="1">
        <v>4.1889075189828873E-2</v>
      </c>
      <c r="E7214" s="1">
        <v>9.9999997764825821E-3</v>
      </c>
      <c r="F7214" s="1">
        <v>9.9999997764825821E-3</v>
      </c>
      <c r="G7214" s="1">
        <v>72.351173400878906</v>
      </c>
      <c r="H7214" s="1">
        <v>5234.6923828125</v>
      </c>
      <c r="I7214" s="1">
        <v>378736.125</v>
      </c>
      <c r="J7214" s="1">
        <v>39.175590515136719</v>
      </c>
      <c r="K7214" s="1">
        <v>1534.7269287109375</v>
      </c>
      <c r="L7214" s="1">
        <v>60123.83203125</v>
      </c>
      <c r="M7214" s="1">
        <v>152.36149597167969</v>
      </c>
      <c r="N7214" s="1">
        <v>23214.025390625</v>
      </c>
      <c r="O7214" s="1">
        <v>3536923.75</v>
      </c>
      <c r="P7214" s="1">
        <v>0.15230011940002441</v>
      </c>
      <c r="Q7214" s="1">
        <v>2.3195326328277588E-2</v>
      </c>
      <c r="R7214" s="1">
        <v>9.9999997764825821E-3</v>
      </c>
      <c r="S7214" s="1">
        <v>0.33290302753448486</v>
      </c>
      <c r="T7214" s="1">
        <v>0.11082442849874496</v>
      </c>
      <c r="U7214" s="1">
        <v>3.6893784999847412E-2</v>
      </c>
      <c r="V7214" s="1">
        <v>65.882591247558594</v>
      </c>
      <c r="W7214" s="1">
        <v>4340.515625</v>
      </c>
      <c r="X7214" s="1">
        <v>285964.4375</v>
      </c>
      <c r="Y7214" s="1">
        <v>90.095893859863281</v>
      </c>
      <c r="Z7214" s="1">
        <v>8117.27001953125</v>
      </c>
      <c r="AA7214" s="1">
        <v>731332.6875</v>
      </c>
      <c r="AB7214" s="1">
        <v>0</v>
      </c>
      <c r="AE7214" s="17">
        <f t="shared" si="112"/>
        <v>0.5</v>
      </c>
      <c r="AF7214" cm="1">
        <f t="array" ref="AF7214">1/(1+EXP(-$AI$41-SUMPRODUCT(A7214:AA7214, TRANSPOSE($AI$42:$AI$68))))</f>
        <v>0.1404113512795985</v>
      </c>
      <c r="AG7214" cm="1">
        <f t="array" ref="AG7214">1/(1+EXP(-$AI$71-SUMPRODUCT(A7214:AA7214, TRANSPOSE($AI$72:$AI$98))))</f>
        <v>6.5668011629358425E-2</v>
      </c>
    </row>
    <row r="7215" spans="1:33" x14ac:dyDescent="0.35">
      <c r="A7215" s="1">
        <v>7.4926324188709259E-2</v>
      </c>
      <c r="B7215" s="1">
        <v>9.9999997764825821E-3</v>
      </c>
      <c r="C7215" s="1">
        <v>9.9999997764825821E-3</v>
      </c>
      <c r="D7215" s="1">
        <v>5.291757732629776E-2</v>
      </c>
      <c r="E7215" s="1">
        <v>9.9999997764825821E-3</v>
      </c>
      <c r="F7215" s="1">
        <v>9.9999997764825821E-3</v>
      </c>
      <c r="G7215" s="1">
        <v>133.21353149414063</v>
      </c>
      <c r="H7215" s="1">
        <v>17745.845703125</v>
      </c>
      <c r="I7215" s="1">
        <v>2363986.75</v>
      </c>
      <c r="J7215" s="1">
        <v>117.77867889404297</v>
      </c>
      <c r="K7215" s="1">
        <v>13871.8173828125</v>
      </c>
      <c r="L7215" s="1">
        <v>1633804.25</v>
      </c>
      <c r="M7215" s="1">
        <v>152.0521240234375</v>
      </c>
      <c r="N7215" s="1">
        <v>23119.84765625</v>
      </c>
      <c r="O7215" s="1">
        <v>3515422</v>
      </c>
      <c r="P7215" s="1">
        <v>0.15413880348205566</v>
      </c>
      <c r="Q7215" s="1">
        <v>2.3758770897984505E-2</v>
      </c>
      <c r="R7215" s="1">
        <v>9.9999997764825821E-3</v>
      </c>
      <c r="S7215" s="1">
        <v>0.331697016954422</v>
      </c>
      <c r="T7215" s="1">
        <v>0.11002290993928909</v>
      </c>
      <c r="U7215" s="1">
        <v>3.6494269967079163E-2</v>
      </c>
      <c r="V7215" s="1">
        <v>65.560211181640625</v>
      </c>
      <c r="W7215" s="1">
        <v>4298.14111328125</v>
      </c>
      <c r="X7215" s="1">
        <v>281787.0625</v>
      </c>
      <c r="Y7215" s="1">
        <v>90.151565551757813</v>
      </c>
      <c r="Z7215" s="1">
        <v>8127.3046875</v>
      </c>
      <c r="AA7215" s="1">
        <v>732689.25</v>
      </c>
      <c r="AB7215" s="1">
        <v>0</v>
      </c>
      <c r="AE7215" s="17">
        <f t="shared" si="112"/>
        <v>0.5</v>
      </c>
      <c r="AF7215" cm="1">
        <f t="array" ref="AF7215">1/(1+EXP(-$AI$41-SUMPRODUCT(A7215:AA7215, TRANSPOSE($AI$42:$AI$68))))</f>
        <v>0.12813644216476694</v>
      </c>
      <c r="AG7215" cm="1">
        <f t="array" ref="AG7215">1/(1+EXP(-$AI$71-SUMPRODUCT(A7215:AA7215, TRANSPOSE($AI$72:$AI$98))))</f>
        <v>4.9733286917453677E-2</v>
      </c>
    </row>
    <row r="7216" spans="1:33" x14ac:dyDescent="0.35">
      <c r="A7216" s="1">
        <v>4.4614542275667191E-2</v>
      </c>
      <c r="B7216" s="1">
        <v>9.9999997764825821E-3</v>
      </c>
      <c r="C7216" s="1">
        <v>9.9999997764825821E-3</v>
      </c>
      <c r="D7216" s="1">
        <v>3.6894850432872772E-2</v>
      </c>
      <c r="E7216" s="1">
        <v>9.9999997764825821E-3</v>
      </c>
      <c r="F7216" s="1">
        <v>9.9999997764825821E-3</v>
      </c>
      <c r="G7216" s="1">
        <v>122.90310668945313</v>
      </c>
      <c r="H7216" s="1">
        <v>15105.173828125</v>
      </c>
      <c r="I7216" s="1">
        <v>1856472.75</v>
      </c>
      <c r="J7216" s="1">
        <v>128.51109313964844</v>
      </c>
      <c r="K7216" s="1">
        <v>16515.1015625</v>
      </c>
      <c r="L7216" s="1">
        <v>2122373.75</v>
      </c>
      <c r="M7216" s="1">
        <v>152.1884765625</v>
      </c>
      <c r="N7216" s="1">
        <v>23161.33203125</v>
      </c>
      <c r="O7216" s="1">
        <v>3524888</v>
      </c>
      <c r="P7216" s="1">
        <v>0.15313625335693359</v>
      </c>
      <c r="Q7216" s="1">
        <v>2.3450711742043495E-2</v>
      </c>
      <c r="R7216" s="1">
        <v>9.9999997764825821E-3</v>
      </c>
      <c r="S7216" s="1">
        <v>0.33203554153442383</v>
      </c>
      <c r="T7216" s="1">
        <v>0.11024760454893112</v>
      </c>
      <c r="U7216" s="1">
        <v>3.6606121808290482E-2</v>
      </c>
      <c r="V7216" s="1">
        <v>65.594833374023438</v>
      </c>
      <c r="W7216" s="1">
        <v>4302.68212890625</v>
      </c>
      <c r="X7216" s="1">
        <v>282233.71875</v>
      </c>
      <c r="Y7216" s="1">
        <v>90.175682067871094</v>
      </c>
      <c r="Z7216" s="1">
        <v>8131.65380859375</v>
      </c>
      <c r="AA7216" s="1">
        <v>733277.4375</v>
      </c>
      <c r="AB7216" s="1">
        <v>0</v>
      </c>
      <c r="AE7216" s="17">
        <f t="shared" si="112"/>
        <v>0.5</v>
      </c>
      <c r="AF7216" cm="1">
        <f t="array" ref="AF7216">1/(1+EXP(-$AI$41-SUMPRODUCT(A7216:AA7216, TRANSPOSE($AI$42:$AI$68))))</f>
        <v>0.12660330816939686</v>
      </c>
      <c r="AG7216" cm="1">
        <f t="array" ref="AG7216">1/(1+EXP(-$AI$71-SUMPRODUCT(A7216:AA7216, TRANSPOSE($AI$72:$AI$98))))</f>
        <v>4.822490273924436E-2</v>
      </c>
    </row>
    <row r="7217" spans="1:33" x14ac:dyDescent="0.35">
      <c r="A7217" s="1">
        <v>5.093972384929657E-2</v>
      </c>
      <c r="B7217" s="1">
        <v>9.9999997764825821E-3</v>
      </c>
      <c r="C7217" s="1">
        <v>9.9999997764825821E-3</v>
      </c>
      <c r="D7217" s="1">
        <v>4.3577540665864944E-2</v>
      </c>
      <c r="E7217" s="1">
        <v>9.9999997764825821E-3</v>
      </c>
      <c r="F7217" s="1">
        <v>9.9999997764825821E-3</v>
      </c>
      <c r="G7217" s="1">
        <v>61.730602264404297</v>
      </c>
      <c r="H7217" s="1">
        <v>3810.667236328125</v>
      </c>
      <c r="I7217" s="1">
        <v>235234.78125</v>
      </c>
      <c r="J7217" s="1">
        <v>55.740741729736328</v>
      </c>
      <c r="K7217" s="1">
        <v>3107.0302734375</v>
      </c>
      <c r="L7217" s="1">
        <v>173188.171875</v>
      </c>
      <c r="M7217" s="1">
        <v>152.27093505859375</v>
      </c>
      <c r="N7217" s="1">
        <v>23186.4375</v>
      </c>
      <c r="O7217" s="1">
        <v>3530620.5</v>
      </c>
      <c r="P7217" s="1">
        <v>0.1532595157623291</v>
      </c>
      <c r="Q7217" s="1">
        <v>2.3488478735089302E-2</v>
      </c>
      <c r="R7217" s="1">
        <v>9.9999997764825821E-3</v>
      </c>
      <c r="S7217" s="1">
        <v>0.33195742964744568</v>
      </c>
      <c r="T7217" s="1">
        <v>0.11019573360681534</v>
      </c>
      <c r="U7217" s="1">
        <v>3.6580294370651245E-2</v>
      </c>
      <c r="V7217" s="1">
        <v>65.156211853027344</v>
      </c>
      <c r="W7217" s="1">
        <v>4245.33203125</v>
      </c>
      <c r="X7217" s="1">
        <v>276609.75</v>
      </c>
      <c r="Y7217" s="1">
        <v>89.938743591308594</v>
      </c>
      <c r="Z7217" s="1">
        <v>8088.9775390625</v>
      </c>
      <c r="AA7217" s="1">
        <v>727512.5</v>
      </c>
      <c r="AB7217" s="1">
        <v>0</v>
      </c>
      <c r="AE7217" s="17">
        <f t="shared" si="112"/>
        <v>0.5</v>
      </c>
      <c r="AF7217" cm="1">
        <f t="array" ref="AF7217">1/(1+EXP(-$AI$41-SUMPRODUCT(A7217:AA7217, TRANSPOSE($AI$42:$AI$68))))</f>
        <v>0.14593086156052124</v>
      </c>
      <c r="AG7217" cm="1">
        <f t="array" ref="AG7217">1/(1+EXP(-$AI$71-SUMPRODUCT(A7217:AA7217, TRANSPOSE($AI$72:$AI$98))))</f>
        <v>7.268597183725993E-2</v>
      </c>
    </row>
    <row r="7218" spans="1:33" x14ac:dyDescent="0.35">
      <c r="A7218" s="1">
        <v>1.7166974022984505E-2</v>
      </c>
      <c r="B7218" s="1">
        <v>9.9999997764825821E-3</v>
      </c>
      <c r="C7218" s="1">
        <v>9.9999997764825821E-3</v>
      </c>
      <c r="D7218" s="1">
        <v>9.9999997764825821E-3</v>
      </c>
      <c r="E7218" s="1">
        <v>9.9999997764825821E-3</v>
      </c>
      <c r="F7218" s="1">
        <v>9.9999997764825821E-3</v>
      </c>
      <c r="G7218" s="1">
        <v>174.17012023925781</v>
      </c>
      <c r="H7218" s="1">
        <v>30335.23046875</v>
      </c>
      <c r="I7218" s="1">
        <v>5283491</v>
      </c>
      <c r="J7218" s="1">
        <v>73.16497802734375</v>
      </c>
      <c r="K7218" s="1">
        <v>5353.11376953125</v>
      </c>
      <c r="L7218" s="1">
        <v>391660.46875</v>
      </c>
      <c r="M7218" s="1">
        <v>152.19895935058594</v>
      </c>
      <c r="N7218" s="1">
        <v>23164.5234375</v>
      </c>
      <c r="O7218" s="1">
        <v>3525616.25</v>
      </c>
      <c r="P7218" s="1">
        <v>0.1537010669708252</v>
      </c>
      <c r="Q7218" s="1">
        <v>2.3624017834663391E-2</v>
      </c>
      <c r="R7218" s="1">
        <v>9.9999997764825821E-3</v>
      </c>
      <c r="S7218" s="1">
        <v>0.33196467161178589</v>
      </c>
      <c r="T7218" s="1">
        <v>0.11020054668188095</v>
      </c>
      <c r="U7218" s="1">
        <v>3.6582686007022858E-2</v>
      </c>
      <c r="V7218" s="1">
        <v>64.8807373046875</v>
      </c>
      <c r="W7218" s="1">
        <v>4209.51025390625</v>
      </c>
      <c r="X7218" s="1">
        <v>273116.125</v>
      </c>
      <c r="Y7218" s="1">
        <v>89.885406494140625</v>
      </c>
      <c r="Z7218" s="1">
        <v>8079.38623046875</v>
      </c>
      <c r="AA7218" s="1">
        <v>726218.9375</v>
      </c>
      <c r="AB7218" s="1">
        <v>0</v>
      </c>
      <c r="AE7218" s="17">
        <f t="shared" si="112"/>
        <v>0.5</v>
      </c>
      <c r="AF7218" cm="1">
        <f t="array" ref="AF7218">1/(1+EXP(-$AI$41-SUMPRODUCT(A7218:AA7218, TRANSPOSE($AI$42:$AI$68))))</f>
        <v>0.14024844056301386</v>
      </c>
      <c r="AG7218" cm="1">
        <f t="array" ref="AG7218">1/(1+EXP(-$AI$71-SUMPRODUCT(A7218:AA7218, TRANSPOSE($AI$72:$AI$98))))</f>
        <v>6.2975413944057215E-2</v>
      </c>
    </row>
    <row r="7219" spans="1:33" x14ac:dyDescent="0.35">
      <c r="A7219" s="1">
        <v>1.5570171177387238E-2</v>
      </c>
      <c r="B7219" s="1">
        <v>9.9999997764825821E-3</v>
      </c>
      <c r="C7219" s="1">
        <v>9.9999997764825821E-3</v>
      </c>
      <c r="D7219" s="1">
        <v>1.5320844016969204E-2</v>
      </c>
      <c r="E7219" s="1">
        <v>9.9999997764825821E-3</v>
      </c>
      <c r="F7219" s="1">
        <v>9.9999997764825821E-3</v>
      </c>
      <c r="G7219" s="1">
        <v>80.279106140136719</v>
      </c>
      <c r="H7219" s="1">
        <v>6444.73486328125</v>
      </c>
      <c r="I7219" s="1">
        <v>517377.5625</v>
      </c>
      <c r="J7219" s="1">
        <v>29.94257926940918</v>
      </c>
      <c r="K7219" s="1">
        <v>896.55804443359375</v>
      </c>
      <c r="L7219" s="1">
        <v>26845.259765625</v>
      </c>
      <c r="M7219" s="1">
        <v>152.30816650390625</v>
      </c>
      <c r="N7219" s="1">
        <v>23197.77734375</v>
      </c>
      <c r="O7219" s="1">
        <v>3533211</v>
      </c>
      <c r="P7219" s="1">
        <v>0.1531670093536377</v>
      </c>
      <c r="Q7219" s="1">
        <v>2.3460133001208305E-2</v>
      </c>
      <c r="R7219" s="1">
        <v>9.9999997764825821E-3</v>
      </c>
      <c r="S7219" s="1">
        <v>0.33236008882522583</v>
      </c>
      <c r="T7219" s="1">
        <v>0.11046323180198669</v>
      </c>
      <c r="U7219" s="1">
        <v>3.671356663107872E-2</v>
      </c>
      <c r="V7219" s="1">
        <v>64.936431884765625</v>
      </c>
      <c r="W7219" s="1">
        <v>4216.740234375</v>
      </c>
      <c r="X7219" s="1">
        <v>273820.0625</v>
      </c>
      <c r="Y7219" s="1">
        <v>89.829421997070313</v>
      </c>
      <c r="Z7219" s="1">
        <v>8069.3251953125</v>
      </c>
      <c r="AA7219" s="1">
        <v>724862.8125</v>
      </c>
      <c r="AB7219" s="1">
        <v>0</v>
      </c>
      <c r="AE7219" s="17">
        <f t="shared" si="112"/>
        <v>0.5</v>
      </c>
      <c r="AF7219" cm="1">
        <f t="array" ref="AF7219">1/(1+EXP(-$AI$41-SUMPRODUCT(A7219:AA7219, TRANSPOSE($AI$42:$AI$68))))</f>
        <v>0.13462417784877351</v>
      </c>
      <c r="AG7219" cm="1">
        <f t="array" ref="AG7219">1/(1+EXP(-$AI$71-SUMPRODUCT(A7219:AA7219, TRANSPOSE($AI$72:$AI$98))))</f>
        <v>5.8415746828260437E-2</v>
      </c>
    </row>
    <row r="7220" spans="1:33" x14ac:dyDescent="0.35">
      <c r="A7220" s="1">
        <v>3.6858141422271729E-2</v>
      </c>
      <c r="B7220" s="1">
        <v>9.9999997764825821E-3</v>
      </c>
      <c r="C7220" s="1">
        <v>9.9999997764825821E-3</v>
      </c>
      <c r="D7220" s="1">
        <v>2.8661100193858147E-2</v>
      </c>
      <c r="E7220" s="1">
        <v>9.9999997764825821E-3</v>
      </c>
      <c r="F7220" s="1">
        <v>9.9999997764825821E-3</v>
      </c>
      <c r="G7220" s="1">
        <v>53.556159973144531</v>
      </c>
      <c r="H7220" s="1">
        <v>2868.26220703125</v>
      </c>
      <c r="I7220" s="1">
        <v>153613.109375</v>
      </c>
      <c r="J7220" s="1">
        <v>58.932872772216797</v>
      </c>
      <c r="K7220" s="1">
        <v>3473.08349609375</v>
      </c>
      <c r="L7220" s="1">
        <v>204678.78125</v>
      </c>
      <c r="M7220" s="1">
        <v>152.31063842773438</v>
      </c>
      <c r="N7220" s="1">
        <v>23198.53125</v>
      </c>
      <c r="O7220" s="1">
        <v>3533383</v>
      </c>
      <c r="P7220" s="1">
        <v>0.15292859077453613</v>
      </c>
      <c r="Q7220" s="1">
        <v>2.3387154564261436E-2</v>
      </c>
      <c r="R7220" s="1">
        <v>9.9999997764825821E-3</v>
      </c>
      <c r="S7220" s="1">
        <v>0.3322911262512207</v>
      </c>
      <c r="T7220" s="1">
        <v>0.11041739583015442</v>
      </c>
      <c r="U7220" s="1">
        <v>3.6690719425678253E-2</v>
      </c>
      <c r="V7220" s="1">
        <v>65.001510620117188</v>
      </c>
      <c r="W7220" s="1">
        <v>4225.1962890625</v>
      </c>
      <c r="X7220" s="1">
        <v>274644.15625</v>
      </c>
      <c r="Y7220" s="1">
        <v>89.939590454101563</v>
      </c>
      <c r="Z7220" s="1">
        <v>8089.1298828125</v>
      </c>
      <c r="AA7220" s="1">
        <v>727533.0625</v>
      </c>
      <c r="AB7220" s="1">
        <v>0</v>
      </c>
      <c r="AE7220" s="17">
        <f t="shared" si="112"/>
        <v>0.5</v>
      </c>
      <c r="AF7220" cm="1">
        <f t="array" ref="AF7220">1/(1+EXP(-$AI$41-SUMPRODUCT(A7220:AA7220, TRANSPOSE($AI$42:$AI$68))))</f>
        <v>0.14835846071550035</v>
      </c>
      <c r="AG7220" cm="1">
        <f t="array" ref="AG7220">1/(1+EXP(-$AI$71-SUMPRODUCT(A7220:AA7220, TRANSPOSE($AI$72:$AI$98))))</f>
        <v>7.57549822401581E-2</v>
      </c>
    </row>
    <row r="7221" spans="1:33" x14ac:dyDescent="0.35">
      <c r="A7221" s="1">
        <v>4.3171409517526627E-2</v>
      </c>
      <c r="B7221" s="1">
        <v>9.9999997764825821E-3</v>
      </c>
      <c r="C7221" s="1">
        <v>9.9999997764825821E-3</v>
      </c>
      <c r="D7221" s="1">
        <v>3.1067034229636192E-2</v>
      </c>
      <c r="E7221" s="1">
        <v>9.9999997764825821E-3</v>
      </c>
      <c r="F7221" s="1">
        <v>9.9999997764825821E-3</v>
      </c>
      <c r="G7221" s="1">
        <v>131.74858093261719</v>
      </c>
      <c r="H7221" s="1">
        <v>17357.689453125</v>
      </c>
      <c r="I7221" s="1">
        <v>2286850.75</v>
      </c>
      <c r="J7221" s="1">
        <v>117.84848022460938</v>
      </c>
      <c r="K7221" s="1">
        <v>13888.2646484375</v>
      </c>
      <c r="L7221" s="1">
        <v>1636710.875</v>
      </c>
      <c r="M7221" s="1">
        <v>152.13565063476563</v>
      </c>
      <c r="N7221" s="1">
        <v>23145.255859375</v>
      </c>
      <c r="O7221" s="1">
        <v>3521218.5</v>
      </c>
      <c r="P7221" s="1">
        <v>0.15416622161865234</v>
      </c>
      <c r="Q7221" s="1">
        <v>2.3767223581671715E-2</v>
      </c>
      <c r="R7221" s="1">
        <v>9.9999997764825821E-3</v>
      </c>
      <c r="S7221" s="1">
        <v>0.33189409971237183</v>
      </c>
      <c r="T7221" s="1">
        <v>0.1101536899805069</v>
      </c>
      <c r="U7221" s="1">
        <v>3.6559361964464188E-2</v>
      </c>
      <c r="V7221" s="1">
        <v>64.923355102539063</v>
      </c>
      <c r="W7221" s="1">
        <v>4215.0419921875</v>
      </c>
      <c r="X7221" s="1">
        <v>273654.65625</v>
      </c>
      <c r="Y7221" s="1">
        <v>90.037155151367188</v>
      </c>
      <c r="Z7221" s="1">
        <v>8106.689453125</v>
      </c>
      <c r="AA7221" s="1">
        <v>729903.25</v>
      </c>
      <c r="AB7221" s="1">
        <v>0</v>
      </c>
      <c r="AE7221" s="17">
        <f t="shared" si="112"/>
        <v>0.5</v>
      </c>
      <c r="AF7221" cm="1">
        <f t="array" ref="AF7221">1/(1+EXP(-$AI$41-SUMPRODUCT(A7221:AA7221, TRANSPOSE($AI$42:$AI$68))))</f>
        <v>0.12805999167058593</v>
      </c>
      <c r="AG7221" cm="1">
        <f t="array" ref="AG7221">1/(1+EXP(-$AI$71-SUMPRODUCT(A7221:AA7221, TRANSPOSE($AI$72:$AI$98))))</f>
        <v>4.9657559843862047E-2</v>
      </c>
    </row>
    <row r="7222" spans="1:33" x14ac:dyDescent="0.35">
      <c r="A7222" s="1">
        <v>4.4213190674781799E-2</v>
      </c>
      <c r="B7222" s="1">
        <v>9.9999997764825821E-3</v>
      </c>
      <c r="C7222" s="1">
        <v>9.9999997764825821E-3</v>
      </c>
      <c r="D7222" s="1">
        <v>2.6500103995203972E-2</v>
      </c>
      <c r="E7222" s="1">
        <v>9.9999997764825821E-3</v>
      </c>
      <c r="F7222" s="1">
        <v>9.9999997764825821E-3</v>
      </c>
      <c r="G7222" s="1">
        <v>139.9892578125</v>
      </c>
      <c r="H7222" s="1">
        <v>19596.9921875</v>
      </c>
      <c r="I7222" s="1">
        <v>2743368.5</v>
      </c>
      <c r="J7222" s="1">
        <v>103.64981079101563</v>
      </c>
      <c r="K7222" s="1">
        <v>10743.283203125</v>
      </c>
      <c r="L7222" s="1">
        <v>1113539.25</v>
      </c>
      <c r="M7222" s="1">
        <v>152.15464782714844</v>
      </c>
      <c r="N7222" s="1">
        <v>23151.037109375</v>
      </c>
      <c r="O7222" s="1">
        <v>3522537.75</v>
      </c>
      <c r="P7222" s="1">
        <v>0.15410828590393066</v>
      </c>
      <c r="Q7222" s="1">
        <v>2.3749364539980888E-2</v>
      </c>
      <c r="R7222" s="1">
        <v>9.9999997764825821E-3</v>
      </c>
      <c r="S7222" s="1">
        <v>0.3322177529335022</v>
      </c>
      <c r="T7222" s="1">
        <v>0.11036863178014755</v>
      </c>
      <c r="U7222" s="1">
        <v>3.6666419357061386E-2</v>
      </c>
      <c r="V7222" s="1">
        <v>65.159759521484375</v>
      </c>
      <c r="W7222" s="1">
        <v>4245.79443359375</v>
      </c>
      <c r="X7222" s="1">
        <v>276654.9375</v>
      </c>
      <c r="Y7222" s="1">
        <v>90.121330261230469</v>
      </c>
      <c r="Z7222" s="1">
        <v>8121.85400390625</v>
      </c>
      <c r="AA7222" s="1">
        <v>731952.3125</v>
      </c>
      <c r="AB7222" s="1">
        <v>0</v>
      </c>
      <c r="AE7222" s="17">
        <f t="shared" si="112"/>
        <v>0.5</v>
      </c>
      <c r="AF7222" cm="1">
        <f t="array" ref="AF7222">1/(1+EXP(-$AI$41-SUMPRODUCT(A7222:AA7222, TRANSPOSE($AI$42:$AI$68))))</f>
        <v>0.13164583510087624</v>
      </c>
      <c r="AG7222" cm="1">
        <f t="array" ref="AG7222">1/(1+EXP(-$AI$71-SUMPRODUCT(A7222:AA7222, TRANSPOSE($AI$72:$AI$98))))</f>
        <v>5.3694269869463129E-2</v>
      </c>
    </row>
    <row r="7223" spans="1:33" x14ac:dyDescent="0.35">
      <c r="A7223" s="1">
        <v>2.7648013085126877E-2</v>
      </c>
      <c r="B7223" s="1">
        <v>9.9999997764825821E-3</v>
      </c>
      <c r="C7223" s="1">
        <v>9.9999997764825821E-3</v>
      </c>
      <c r="D7223" s="1">
        <v>2.0530147477984428E-2</v>
      </c>
      <c r="E7223" s="1">
        <v>9.9999997764825821E-3</v>
      </c>
      <c r="F7223" s="1">
        <v>9.9999997764825821E-3</v>
      </c>
      <c r="G7223" s="1">
        <v>50.461555480957031</v>
      </c>
      <c r="H7223" s="1">
        <v>2546.36865234375</v>
      </c>
      <c r="I7223" s="1">
        <v>128493.71875</v>
      </c>
      <c r="J7223" s="1">
        <v>61.180702209472656</v>
      </c>
      <c r="K7223" s="1">
        <v>3743.078369140625</v>
      </c>
      <c r="L7223" s="1">
        <v>229004.15625</v>
      </c>
      <c r="M7223" s="1">
        <v>152.21202087402344</v>
      </c>
      <c r="N7223" s="1">
        <v>23168.5</v>
      </c>
      <c r="O7223" s="1">
        <v>3526524</v>
      </c>
      <c r="P7223" s="1">
        <v>0.1535489559173584</v>
      </c>
      <c r="Q7223" s="1">
        <v>2.3577282205224037E-2</v>
      </c>
      <c r="R7223" s="1">
        <v>9.9999997764825821E-3</v>
      </c>
      <c r="S7223" s="1">
        <v>0.33215546607971191</v>
      </c>
      <c r="T7223" s="1">
        <v>0.11032725125551224</v>
      </c>
      <c r="U7223" s="1">
        <v>3.6645799875259399E-2</v>
      </c>
      <c r="V7223" s="1">
        <v>65.15777587890625</v>
      </c>
      <c r="W7223" s="1">
        <v>4245.53564453125</v>
      </c>
      <c r="X7223" s="1">
        <v>276629.65625</v>
      </c>
      <c r="Y7223" s="1">
        <v>90.108467102050781</v>
      </c>
      <c r="Z7223" s="1">
        <v>8119.53564453125</v>
      </c>
      <c r="AA7223" s="1">
        <v>731638.9375</v>
      </c>
      <c r="AB7223" s="1">
        <v>0</v>
      </c>
      <c r="AE7223" s="17">
        <f t="shared" si="112"/>
        <v>0.5</v>
      </c>
      <c r="AF7223" cm="1">
        <f t="array" ref="AF7223">1/(1+EXP(-$AI$41-SUMPRODUCT(A7223:AA7223, TRANSPOSE($AI$42:$AI$68))))</f>
        <v>0.14948367848349553</v>
      </c>
      <c r="AG7223" cm="1">
        <f t="array" ref="AG7223">1/(1+EXP(-$AI$71-SUMPRODUCT(A7223:AA7223, TRANSPOSE($AI$72:$AI$98))))</f>
        <v>7.7156528755634446E-2</v>
      </c>
    </row>
    <row r="7224" spans="1:33" x14ac:dyDescent="0.35">
      <c r="A7224" s="1">
        <v>3.3770237118005753E-2</v>
      </c>
      <c r="B7224" s="1">
        <v>9.9999997764825821E-3</v>
      </c>
      <c r="C7224" s="1">
        <v>9.9999997764825821E-3</v>
      </c>
      <c r="D7224" s="1">
        <v>2.7919964864850044E-2</v>
      </c>
      <c r="E7224" s="1">
        <v>9.9999997764825821E-3</v>
      </c>
      <c r="F7224" s="1">
        <v>9.9999997764825821E-3</v>
      </c>
      <c r="G7224" s="1">
        <v>55.826679229736328</v>
      </c>
      <c r="H7224" s="1">
        <v>3116.6181640625</v>
      </c>
      <c r="I7224" s="1">
        <v>173990.4375</v>
      </c>
      <c r="J7224" s="1">
        <v>56.21234130859375</v>
      </c>
      <c r="K7224" s="1">
        <v>3159.827392578125</v>
      </c>
      <c r="L7224" s="1">
        <v>177621.296875</v>
      </c>
      <c r="M7224" s="1">
        <v>152.18669128417969</v>
      </c>
      <c r="N7224" s="1">
        <v>23160.7890625</v>
      </c>
      <c r="O7224" s="1">
        <v>3524763.75</v>
      </c>
      <c r="P7224" s="1">
        <v>0.15347504615783691</v>
      </c>
      <c r="Q7224" s="1">
        <v>2.3554589599370956E-2</v>
      </c>
      <c r="R7224" s="1">
        <v>9.9999997764825821E-3</v>
      </c>
      <c r="S7224" s="1">
        <v>0.33305233716964722</v>
      </c>
      <c r="T7224" s="1">
        <v>0.11092385649681091</v>
      </c>
      <c r="U7224" s="1">
        <v>3.6943450570106506E-2</v>
      </c>
      <c r="V7224" s="1">
        <v>65.085250854492188</v>
      </c>
      <c r="W7224" s="1">
        <v>4236.08984375</v>
      </c>
      <c r="X7224" s="1">
        <v>275706.96875</v>
      </c>
      <c r="Y7224" s="1">
        <v>90.07763671875</v>
      </c>
      <c r="Z7224" s="1">
        <v>8113.98046875</v>
      </c>
      <c r="AA7224" s="1">
        <v>730888.1875</v>
      </c>
      <c r="AB7224" s="1">
        <v>0</v>
      </c>
      <c r="AE7224" s="17">
        <f t="shared" si="112"/>
        <v>0.5</v>
      </c>
      <c r="AF7224" cm="1">
        <f t="array" ref="AF7224">1/(1+EXP(-$AI$41-SUMPRODUCT(A7224:AA7224, TRANSPOSE($AI$42:$AI$68))))</f>
        <v>0.14773727177927637</v>
      </c>
      <c r="AG7224" cm="1">
        <f t="array" ref="AG7224">1/(1+EXP(-$AI$71-SUMPRODUCT(A7224:AA7224, TRANSPOSE($AI$72:$AI$98))))</f>
        <v>7.5007126499742394E-2</v>
      </c>
    </row>
    <row r="7225" spans="1:33" x14ac:dyDescent="0.35">
      <c r="A7225" s="1">
        <v>3.207714855670929E-2</v>
      </c>
      <c r="B7225" s="1">
        <v>9.9999997764825821E-3</v>
      </c>
      <c r="C7225" s="1">
        <v>9.9999997764825821E-3</v>
      </c>
      <c r="D7225" s="1">
        <v>2.3315517231822014E-2</v>
      </c>
      <c r="E7225" s="1">
        <v>9.9999997764825821E-3</v>
      </c>
      <c r="F7225" s="1">
        <v>9.9999997764825821E-3</v>
      </c>
      <c r="G7225" s="1">
        <v>47.58477783203125</v>
      </c>
      <c r="H7225" s="1">
        <v>2264.31103515625</v>
      </c>
      <c r="I7225" s="1">
        <v>107746.7421875</v>
      </c>
      <c r="J7225" s="1">
        <v>61.190258026123047</v>
      </c>
      <c r="K7225" s="1">
        <v>3744.24755859375</v>
      </c>
      <c r="L7225" s="1">
        <v>229111.484375</v>
      </c>
      <c r="M7225" s="1">
        <v>152.27806091308594</v>
      </c>
      <c r="N7225" s="1">
        <v>23188.607421875</v>
      </c>
      <c r="O7225" s="1">
        <v>3531116.25</v>
      </c>
      <c r="P7225" s="1">
        <v>0.15281462669372559</v>
      </c>
      <c r="Q7225" s="1">
        <v>2.3352310061454773E-2</v>
      </c>
      <c r="R7225" s="1">
        <v>9.9999997764825821E-3</v>
      </c>
      <c r="S7225" s="1">
        <v>0.33275240659713745</v>
      </c>
      <c r="T7225" s="1">
        <v>0.11072416603565216</v>
      </c>
      <c r="U7225" s="1">
        <v>3.6843731999397278E-2</v>
      </c>
      <c r="V7225" s="1">
        <v>65.29913330078125</v>
      </c>
      <c r="W7225" s="1">
        <v>4263.97705078125</v>
      </c>
      <c r="X7225" s="1">
        <v>278434</v>
      </c>
      <c r="Y7225" s="1">
        <v>90.07244873046875</v>
      </c>
      <c r="Z7225" s="1">
        <v>8113.0458984375</v>
      </c>
      <c r="AA7225" s="1">
        <v>730761.9375</v>
      </c>
      <c r="AB7225" s="1">
        <v>0</v>
      </c>
      <c r="AE7225" s="17">
        <f t="shared" si="112"/>
        <v>0.5</v>
      </c>
      <c r="AF7225" cm="1">
        <f t="array" ref="AF7225">1/(1+EXP(-$AI$41-SUMPRODUCT(A7225:AA7225, TRANSPOSE($AI$42:$AI$68))))</f>
        <v>0.1503645990854684</v>
      </c>
      <c r="AG7225" cm="1">
        <f t="array" ref="AG7225">1/(1+EXP(-$AI$71-SUMPRODUCT(A7225:AA7225, TRANSPOSE($AI$72:$AI$98))))</f>
        <v>7.8376882523213176E-2</v>
      </c>
    </row>
    <row r="7226" spans="1:33" x14ac:dyDescent="0.35">
      <c r="A7226" s="1">
        <v>2.8413699939846992E-2</v>
      </c>
      <c r="B7226" s="1">
        <v>9.9999997764825821E-3</v>
      </c>
      <c r="C7226" s="1">
        <v>9.9999997764825821E-3</v>
      </c>
      <c r="D7226" s="1">
        <v>2.1386515349149704E-2</v>
      </c>
      <c r="E7226" s="1">
        <v>9.9999997764825821E-3</v>
      </c>
      <c r="F7226" s="1">
        <v>9.9999997764825821E-3</v>
      </c>
      <c r="G7226" s="1">
        <v>51.988243103027344</v>
      </c>
      <c r="H7226" s="1">
        <v>2702.77734375</v>
      </c>
      <c r="I7226" s="1">
        <v>140512.65625</v>
      </c>
      <c r="J7226" s="1">
        <v>66.663925170898438</v>
      </c>
      <c r="K7226" s="1">
        <v>4444.0791015625</v>
      </c>
      <c r="L7226" s="1">
        <v>296259.75</v>
      </c>
      <c r="M7226" s="1">
        <v>152.30728149414063</v>
      </c>
      <c r="N7226" s="1">
        <v>23197.5078125</v>
      </c>
      <c r="O7226" s="1">
        <v>3533149.5</v>
      </c>
      <c r="P7226" s="1">
        <v>0.15285134315490723</v>
      </c>
      <c r="Q7226" s="1">
        <v>2.3363532498478889E-2</v>
      </c>
      <c r="R7226" s="1">
        <v>9.9999997764825821E-3</v>
      </c>
      <c r="S7226" s="1">
        <v>0.33310914039611816</v>
      </c>
      <c r="T7226" s="1">
        <v>0.11096169799566269</v>
      </c>
      <c r="U7226" s="1">
        <v>3.6962356418371201E-2</v>
      </c>
      <c r="V7226" s="1">
        <v>65.471656799316406</v>
      </c>
      <c r="W7226" s="1">
        <v>4286.5380859375</v>
      </c>
      <c r="X7226" s="1">
        <v>280646.75</v>
      </c>
      <c r="Y7226" s="1">
        <v>90.057380676269531</v>
      </c>
      <c r="Z7226" s="1">
        <v>8110.33203125</v>
      </c>
      <c r="AA7226" s="1">
        <v>730395.25</v>
      </c>
      <c r="AB7226" s="1">
        <v>0</v>
      </c>
      <c r="AE7226" s="17">
        <f t="shared" si="112"/>
        <v>0.5</v>
      </c>
      <c r="AF7226" cm="1">
        <f t="array" ref="AF7226">1/(1+EXP(-$AI$41-SUMPRODUCT(A7226:AA7226, TRANSPOSE($AI$42:$AI$68))))</f>
        <v>0.14894971188976197</v>
      </c>
      <c r="AG7226" cm="1">
        <f t="array" ref="AG7226">1/(1+EXP(-$AI$71-SUMPRODUCT(A7226:AA7226, TRANSPOSE($AI$72:$AI$98))))</f>
        <v>7.6110817720367194E-2</v>
      </c>
    </row>
    <row r="7227" spans="1:33" x14ac:dyDescent="0.35">
      <c r="A7227" s="1">
        <v>5.5232558399438858E-2</v>
      </c>
      <c r="B7227" s="1">
        <v>9.9999997764825821E-3</v>
      </c>
      <c r="C7227" s="1">
        <v>9.9999997764825821E-3</v>
      </c>
      <c r="D7227" s="1">
        <v>2.4364955723285675E-2</v>
      </c>
      <c r="E7227" s="1">
        <v>9.9999997764825821E-3</v>
      </c>
      <c r="F7227" s="1">
        <v>9.9999997764825821E-3</v>
      </c>
      <c r="G7227" s="1">
        <v>150.5675048828125</v>
      </c>
      <c r="H7227" s="1">
        <v>22670.57421875</v>
      </c>
      <c r="I7227" s="1">
        <v>3413451.75</v>
      </c>
      <c r="J7227" s="1">
        <v>86.086380004882813</v>
      </c>
      <c r="K7227" s="1">
        <v>7410.86474609375</v>
      </c>
      <c r="L7227" s="1">
        <v>637974.5</v>
      </c>
      <c r="M7227" s="1">
        <v>152.09608459472656</v>
      </c>
      <c r="N7227" s="1">
        <v>23133.21875</v>
      </c>
      <c r="O7227" s="1">
        <v>3518472</v>
      </c>
      <c r="P7227" s="1">
        <v>0.15446686744689941</v>
      </c>
      <c r="Q7227" s="1">
        <v>2.3860013112425804E-2</v>
      </c>
      <c r="R7227" s="1">
        <v>9.9999997764825821E-3</v>
      </c>
      <c r="S7227" s="1">
        <v>0.3330686092376709</v>
      </c>
      <c r="T7227" s="1">
        <v>0.11093469709157944</v>
      </c>
      <c r="U7227" s="1">
        <v>3.694886714220047E-2</v>
      </c>
      <c r="V7227" s="1">
        <v>65.916572570800781</v>
      </c>
      <c r="W7227" s="1">
        <v>4344.99462890625</v>
      </c>
      <c r="X7227" s="1">
        <v>286407.15625</v>
      </c>
      <c r="Y7227" s="1">
        <v>90.069587707519531</v>
      </c>
      <c r="Z7227" s="1">
        <v>8112.53076171875</v>
      </c>
      <c r="AA7227" s="1">
        <v>730692.3125</v>
      </c>
      <c r="AB7227" s="1">
        <v>0</v>
      </c>
      <c r="AE7227" s="17">
        <f t="shared" si="112"/>
        <v>0.5</v>
      </c>
      <c r="AF7227" cm="1">
        <f t="array" ref="AF7227">1/(1+EXP(-$AI$41-SUMPRODUCT(A7227:AA7227, TRANSPOSE($AI$42:$AI$68))))</f>
        <v>0.13670663941244854</v>
      </c>
      <c r="AG7227" cm="1">
        <f t="array" ref="AG7227">1/(1+EXP(-$AI$71-SUMPRODUCT(A7227:AA7227, TRANSPOSE($AI$72:$AI$98))))</f>
        <v>5.9960401110575816E-2</v>
      </c>
    </row>
    <row r="7228" spans="1:33" x14ac:dyDescent="0.35">
      <c r="A7228" s="1">
        <v>2.2599352523684502E-2</v>
      </c>
      <c r="B7228" s="1">
        <v>9.9999997764825821E-3</v>
      </c>
      <c r="C7228" s="1">
        <v>9.9999997764825821E-3</v>
      </c>
      <c r="D7228" s="1">
        <v>9.9999997764825821E-3</v>
      </c>
      <c r="E7228" s="1">
        <v>9.9999997764825821E-3</v>
      </c>
      <c r="F7228" s="1">
        <v>9.9999997764825821E-3</v>
      </c>
      <c r="G7228" s="1">
        <v>154.21116638183594</v>
      </c>
      <c r="H7228" s="1">
        <v>23781.083984375</v>
      </c>
      <c r="I7228" s="1">
        <v>3667308.75</v>
      </c>
      <c r="J7228" s="1">
        <v>74.483444213867188</v>
      </c>
      <c r="K7228" s="1">
        <v>5547.78369140625</v>
      </c>
      <c r="L7228" s="1">
        <v>413218.03125</v>
      </c>
      <c r="M7228" s="1">
        <v>152.19503784179688</v>
      </c>
      <c r="N7228" s="1">
        <v>23163.330078125</v>
      </c>
      <c r="O7228" s="1">
        <v>3525343.75</v>
      </c>
      <c r="P7228" s="1">
        <v>0.15354561805725098</v>
      </c>
      <c r="Q7228" s="1">
        <v>2.357625775039196E-2</v>
      </c>
      <c r="R7228" s="1">
        <v>9.9999997764825821E-3</v>
      </c>
      <c r="S7228" s="1">
        <v>0.33333295583724976</v>
      </c>
      <c r="T7228" s="1">
        <v>0.1111108586192131</v>
      </c>
      <c r="U7228" s="1">
        <v>3.7036910653114319E-2</v>
      </c>
      <c r="V7228" s="1">
        <v>66.165054321289063</v>
      </c>
      <c r="W7228" s="1">
        <v>4377.814453125</v>
      </c>
      <c r="X7228" s="1">
        <v>289658.34375</v>
      </c>
      <c r="Y7228" s="1">
        <v>90.00738525390625</v>
      </c>
      <c r="Z7228" s="1">
        <v>8101.32958984375</v>
      </c>
      <c r="AA7228" s="1">
        <v>729179.5</v>
      </c>
      <c r="AB7228" s="1">
        <v>0</v>
      </c>
      <c r="AE7228" s="17">
        <f t="shared" si="112"/>
        <v>0.5</v>
      </c>
      <c r="AF7228" cm="1">
        <f t="array" ref="AF7228">1/(1+EXP(-$AI$41-SUMPRODUCT(A7228:AA7228, TRANSPOSE($AI$42:$AI$68))))</f>
        <v>0.13911877699808436</v>
      </c>
      <c r="AG7228" cm="1">
        <f t="array" ref="AG7228">1/(1+EXP(-$AI$71-SUMPRODUCT(A7228:AA7228, TRANSPOSE($AI$72:$AI$98))))</f>
        <v>6.3236964192910652E-2</v>
      </c>
    </row>
    <row r="7229" spans="1:33" x14ac:dyDescent="0.35">
      <c r="A7229" s="1">
        <v>2.6446646079421043E-2</v>
      </c>
      <c r="B7229" s="1">
        <v>9.9999997764825821E-3</v>
      </c>
      <c r="C7229" s="1">
        <v>9.9999997764825821E-3</v>
      </c>
      <c r="D7229" s="1">
        <v>2.2696338593959808E-2</v>
      </c>
      <c r="E7229" s="1">
        <v>9.9999997764825821E-3</v>
      </c>
      <c r="F7229" s="1">
        <v>9.9999997764825821E-3</v>
      </c>
      <c r="G7229" s="1">
        <v>61.197723388671875</v>
      </c>
      <c r="H7229" s="1">
        <v>3745.161376953125</v>
      </c>
      <c r="I7229" s="1">
        <v>229195.34375</v>
      </c>
      <c r="J7229" s="1">
        <v>50.469120025634766</v>
      </c>
      <c r="K7229" s="1">
        <v>2547.132080078125</v>
      </c>
      <c r="L7229" s="1">
        <v>128551.515625</v>
      </c>
      <c r="M7229" s="1">
        <v>152.168701171875</v>
      </c>
      <c r="N7229" s="1">
        <v>23155.314453125</v>
      </c>
      <c r="O7229" s="1">
        <v>3523514</v>
      </c>
      <c r="P7229" s="1">
        <v>0.15401434898376465</v>
      </c>
      <c r="Q7229" s="1">
        <v>2.3720419034361839E-2</v>
      </c>
      <c r="R7229" s="1">
        <v>9.9999997764825821E-3</v>
      </c>
      <c r="S7229" s="1">
        <v>0.33336636424064636</v>
      </c>
      <c r="T7229" s="1">
        <v>0.11113313585519791</v>
      </c>
      <c r="U7229" s="1">
        <v>3.704804927110672E-2</v>
      </c>
      <c r="V7229" s="1">
        <v>65.879287719726563</v>
      </c>
      <c r="W7229" s="1">
        <v>4340.08056640625</v>
      </c>
      <c r="X7229" s="1">
        <v>285921.40625</v>
      </c>
      <c r="Y7229" s="1">
        <v>89.974189758300781</v>
      </c>
      <c r="Z7229" s="1">
        <v>8095.35498046875</v>
      </c>
      <c r="AA7229" s="1">
        <v>728373</v>
      </c>
      <c r="AB7229" s="1">
        <v>0</v>
      </c>
      <c r="AE7229" s="17">
        <f t="shared" si="112"/>
        <v>0.5</v>
      </c>
      <c r="AF7229" cm="1">
        <f t="array" ref="AF7229">1/(1+EXP(-$AI$41-SUMPRODUCT(A7229:AA7229, TRANSPOSE($AI$42:$AI$68))))</f>
        <v>0.14594653120858897</v>
      </c>
      <c r="AG7229" cm="1">
        <f t="array" ref="AG7229">1/(1+EXP(-$AI$71-SUMPRODUCT(A7229:AA7229, TRANSPOSE($AI$72:$AI$98))))</f>
        <v>7.2698725714992848E-2</v>
      </c>
    </row>
    <row r="7230" spans="1:33" x14ac:dyDescent="0.35">
      <c r="A7230" s="1">
        <v>4.3114975094795227E-2</v>
      </c>
      <c r="B7230" s="1">
        <v>9.9999997764825821E-3</v>
      </c>
      <c r="C7230" s="1">
        <v>9.9999997764825821E-3</v>
      </c>
      <c r="D7230" s="1">
        <v>3.3055610954761505E-2</v>
      </c>
      <c r="E7230" s="1">
        <v>9.9999997764825821E-3</v>
      </c>
      <c r="F7230" s="1">
        <v>9.9999997764825821E-3</v>
      </c>
      <c r="G7230" s="1">
        <v>132.20164489746094</v>
      </c>
      <c r="H7230" s="1">
        <v>17477.275390625</v>
      </c>
      <c r="I7230" s="1">
        <v>2310524.5</v>
      </c>
      <c r="J7230" s="1">
        <v>28.811138153076172</v>
      </c>
      <c r="K7230" s="1">
        <v>830.0816650390625</v>
      </c>
      <c r="L7230" s="1">
        <v>23915.59765625</v>
      </c>
      <c r="M7230" s="1">
        <v>152.35015869140625</v>
      </c>
      <c r="N7230" s="1">
        <v>23210.5703125</v>
      </c>
      <c r="O7230" s="1">
        <v>3536134.25</v>
      </c>
      <c r="P7230" s="1">
        <v>0.15446829795837402</v>
      </c>
      <c r="Q7230" s="1">
        <v>2.3860454559326172E-2</v>
      </c>
      <c r="R7230" s="1">
        <v>9.9999997764825821E-3</v>
      </c>
      <c r="S7230" s="1">
        <v>0.33369982242584229</v>
      </c>
      <c r="T7230" s="1">
        <v>0.11135557293891907</v>
      </c>
      <c r="U7230" s="1">
        <v>3.7159334868192673E-2</v>
      </c>
      <c r="V7230" s="1">
        <v>65.893760681152344</v>
      </c>
      <c r="W7230" s="1">
        <v>4341.98779296875</v>
      </c>
      <c r="X7230" s="1">
        <v>286109.90625</v>
      </c>
      <c r="Y7230" s="1">
        <v>89.937393188476563</v>
      </c>
      <c r="Z7230" s="1">
        <v>8088.73486328125</v>
      </c>
      <c r="AA7230" s="1">
        <v>727479.6875</v>
      </c>
      <c r="AB7230" s="1">
        <v>0</v>
      </c>
      <c r="AE7230" s="17">
        <f t="shared" si="112"/>
        <v>0.5</v>
      </c>
      <c r="AF7230" cm="1">
        <f t="array" ref="AF7230">1/(1+EXP(-$AI$41-SUMPRODUCT(A7230:AA7230, TRANSPOSE($AI$42:$AI$68))))</f>
        <v>0.13055277489965111</v>
      </c>
      <c r="AG7230" cm="1">
        <f t="array" ref="AG7230">1/(1+EXP(-$AI$71-SUMPRODUCT(A7230:AA7230, TRANSPOSE($AI$72:$AI$98))))</f>
        <v>5.4280050756031276E-2</v>
      </c>
    </row>
    <row r="7231" spans="1:33" x14ac:dyDescent="0.35">
      <c r="A7231" s="1">
        <v>2.5773629546165466E-2</v>
      </c>
      <c r="B7231" s="1">
        <v>9.9999997764825821E-3</v>
      </c>
      <c r="C7231" s="1">
        <v>9.9999997764825821E-3</v>
      </c>
      <c r="D7231" s="1">
        <v>9.9999997764825821E-3</v>
      </c>
      <c r="E7231" s="1">
        <v>9.9999997764825821E-3</v>
      </c>
      <c r="F7231" s="1">
        <v>9.9999997764825821E-3</v>
      </c>
      <c r="G7231" s="1">
        <v>165.68827819824219</v>
      </c>
      <c r="H7231" s="1">
        <v>27452.60546875</v>
      </c>
      <c r="I7231" s="1">
        <v>4548575</v>
      </c>
      <c r="J7231" s="1">
        <v>85.861541748046875</v>
      </c>
      <c r="K7231" s="1">
        <v>7372.20458984375</v>
      </c>
      <c r="L7231" s="1">
        <v>632988.8125</v>
      </c>
      <c r="M7231" s="1">
        <v>152.16445922851563</v>
      </c>
      <c r="N7231" s="1">
        <v>23154.0234375</v>
      </c>
      <c r="O7231" s="1">
        <v>3523219.25</v>
      </c>
      <c r="P7231" s="1">
        <v>0.15485119819641113</v>
      </c>
      <c r="Q7231" s="1">
        <v>2.3978892713785172E-2</v>
      </c>
      <c r="R7231" s="1">
        <v>9.9999997764825821E-3</v>
      </c>
      <c r="S7231" s="1">
        <v>0.33322411775588989</v>
      </c>
      <c r="T7231" s="1">
        <v>0.11103831231594086</v>
      </c>
      <c r="U7231" s="1">
        <v>3.7000644952058792E-2</v>
      </c>
      <c r="V7231" s="1">
        <v>65.721672058105469</v>
      </c>
      <c r="W7231" s="1">
        <v>4319.33837890625</v>
      </c>
      <c r="X7231" s="1">
        <v>283874.125</v>
      </c>
      <c r="Y7231" s="1">
        <v>89.948051452636719</v>
      </c>
      <c r="Z7231" s="1">
        <v>8090.65185546875</v>
      </c>
      <c r="AA7231" s="1">
        <v>727738.375</v>
      </c>
      <c r="AB7231" s="1">
        <v>0</v>
      </c>
      <c r="AE7231" s="17">
        <f t="shared" si="112"/>
        <v>0.5</v>
      </c>
      <c r="AF7231" cm="1">
        <f t="array" ref="AF7231">1/(1+EXP(-$AI$41-SUMPRODUCT(A7231:AA7231, TRANSPOSE($AI$42:$AI$68))))</f>
        <v>0.13756267970173952</v>
      </c>
      <c r="AG7231" cm="1">
        <f t="array" ref="AG7231">1/(1+EXP(-$AI$71-SUMPRODUCT(A7231:AA7231, TRANSPOSE($AI$72:$AI$98))))</f>
        <v>5.9865960388090035E-2</v>
      </c>
    </row>
    <row r="7232" spans="1:33" x14ac:dyDescent="0.35">
      <c r="A7232" s="1">
        <v>2.2438293322920799E-2</v>
      </c>
      <c r="B7232" s="1">
        <v>9.9999997764825821E-3</v>
      </c>
      <c r="C7232" s="1">
        <v>9.9999997764825821E-3</v>
      </c>
      <c r="D7232" s="1">
        <v>1.5781642869114876E-2</v>
      </c>
      <c r="E7232" s="1">
        <v>9.9999997764825821E-3</v>
      </c>
      <c r="F7232" s="1">
        <v>9.9999997764825821E-3</v>
      </c>
      <c r="G7232" s="1">
        <v>42.068233489990234</v>
      </c>
      <c r="H7232" s="1">
        <v>1769.736328125</v>
      </c>
      <c r="I7232" s="1">
        <v>74449.6796875</v>
      </c>
      <c r="J7232" s="1">
        <v>93.227409362792969</v>
      </c>
      <c r="K7232" s="1">
        <v>8691.349609375</v>
      </c>
      <c r="L7232" s="1">
        <v>810272</v>
      </c>
      <c r="M7232" s="1">
        <v>152.30940246582031</v>
      </c>
      <c r="N7232" s="1">
        <v>23198.154296875</v>
      </c>
      <c r="O7232" s="1">
        <v>3533297</v>
      </c>
      <c r="P7232" s="1">
        <v>0.15393662452697754</v>
      </c>
      <c r="Q7232" s="1">
        <v>2.3696484044194221E-2</v>
      </c>
      <c r="R7232" s="1">
        <v>9.9999997764825821E-3</v>
      </c>
      <c r="S7232" s="1">
        <v>0.33417001366615295</v>
      </c>
      <c r="T7232" s="1">
        <v>0.11166960000991821</v>
      </c>
      <c r="U7232" s="1">
        <v>3.7316631525754929E-2</v>
      </c>
      <c r="V7232" s="1">
        <v>66.219467163085938</v>
      </c>
      <c r="W7232" s="1">
        <v>4385.01806640625</v>
      </c>
      <c r="X7232" s="1">
        <v>290373.53125</v>
      </c>
      <c r="Y7232" s="1">
        <v>89.984725952148438</v>
      </c>
      <c r="Z7232" s="1">
        <v>8097.2509765625</v>
      </c>
      <c r="AA7232" s="1">
        <v>728628.875</v>
      </c>
      <c r="AB7232" s="1">
        <v>0</v>
      </c>
      <c r="AE7232" s="17">
        <f t="shared" si="112"/>
        <v>0.5</v>
      </c>
      <c r="AF7232" cm="1">
        <f t="array" ref="AF7232">1/(1+EXP(-$AI$41-SUMPRODUCT(A7232:AA7232, TRANSPOSE($AI$42:$AI$68))))</f>
        <v>0.14702834151377256</v>
      </c>
      <c r="AG7232" cm="1">
        <f t="array" ref="AG7232">1/(1+EXP(-$AI$71-SUMPRODUCT(A7232:AA7232, TRANSPOSE($AI$72:$AI$98))))</f>
        <v>7.1632416112304614E-2</v>
      </c>
    </row>
    <row r="7233" spans="1:33" x14ac:dyDescent="0.35">
      <c r="A7233" s="1">
        <v>2.7130685746669769E-2</v>
      </c>
      <c r="B7233" s="1">
        <v>9.9999997764825821E-3</v>
      </c>
      <c r="C7233" s="1">
        <v>9.9999997764825821E-3</v>
      </c>
      <c r="D7233" s="1">
        <v>2.7130048722028732E-2</v>
      </c>
      <c r="E7233" s="1">
        <v>9.9999997764825821E-3</v>
      </c>
      <c r="F7233" s="1">
        <v>9.9999997764825821E-3</v>
      </c>
      <c r="G7233" s="1">
        <v>88.112892150878906</v>
      </c>
      <c r="H7233" s="1">
        <v>7763.8818359375</v>
      </c>
      <c r="I7233" s="1">
        <v>684098.0625</v>
      </c>
      <c r="J7233" s="1">
        <v>52.631427764892578</v>
      </c>
      <c r="K7233" s="1">
        <v>2770.067138671875</v>
      </c>
      <c r="L7233" s="1">
        <v>145792.59375</v>
      </c>
      <c r="M7233" s="1">
        <v>152.15084838867188</v>
      </c>
      <c r="N7233" s="1">
        <v>23149.880859375</v>
      </c>
      <c r="O7233" s="1">
        <v>3522274</v>
      </c>
      <c r="P7233" s="1">
        <v>0.15484499931335449</v>
      </c>
      <c r="Q7233" s="1">
        <v>2.3976974189281464E-2</v>
      </c>
      <c r="R7233" s="1">
        <v>9.9999997764825821E-3</v>
      </c>
      <c r="S7233" s="1">
        <v>0.33412879705429077</v>
      </c>
      <c r="T7233" s="1">
        <v>0.11164205521345139</v>
      </c>
      <c r="U7233" s="1">
        <v>3.7302825599908829E-2</v>
      </c>
      <c r="V7233" s="1">
        <v>66.185623168945313</v>
      </c>
      <c r="W7233" s="1">
        <v>4380.53662109375</v>
      </c>
      <c r="X7233" s="1">
        <v>289928.5625</v>
      </c>
      <c r="Y7233" s="1">
        <v>89.973716735839844</v>
      </c>
      <c r="Z7233" s="1">
        <v>8095.26953125</v>
      </c>
      <c r="AA7233" s="1">
        <v>728361.5</v>
      </c>
      <c r="AB7233" s="1">
        <v>0</v>
      </c>
      <c r="AE7233" s="17">
        <f t="shared" si="112"/>
        <v>0.5</v>
      </c>
      <c r="AF7233" cm="1">
        <f t="array" ref="AF7233">1/(1+EXP(-$AI$41-SUMPRODUCT(A7233:AA7233, TRANSPOSE($AI$42:$AI$68))))</f>
        <v>0.14137196922163875</v>
      </c>
      <c r="AG7233" cm="1">
        <f t="array" ref="AG7233">1/(1+EXP(-$AI$71-SUMPRODUCT(A7233:AA7233, TRANSPOSE($AI$72:$AI$98))))</f>
        <v>6.7297265754579533E-2</v>
      </c>
    </row>
    <row r="7234" spans="1:33" x14ac:dyDescent="0.35">
      <c r="A7234" s="1">
        <v>4.071711003780365E-2</v>
      </c>
      <c r="B7234" s="1">
        <v>9.9999997764825821E-3</v>
      </c>
      <c r="C7234" s="1">
        <v>9.9999997764825821E-3</v>
      </c>
      <c r="D7234" s="1">
        <v>1.9411848857998848E-2</v>
      </c>
      <c r="E7234" s="1">
        <v>9.9999997764825821E-3</v>
      </c>
      <c r="F7234" s="1">
        <v>9.9999997764825821E-3</v>
      </c>
      <c r="G7234" s="1">
        <v>148.48585510253906</v>
      </c>
      <c r="H7234" s="1">
        <v>22048.048828125</v>
      </c>
      <c r="I7234" s="1">
        <v>3273823.5</v>
      </c>
      <c r="J7234" s="1">
        <v>78.286865234375</v>
      </c>
      <c r="K7234" s="1">
        <v>6128.83349609375</v>
      </c>
      <c r="L7234" s="1">
        <v>479807.15625</v>
      </c>
      <c r="M7234" s="1">
        <v>152.1962890625</v>
      </c>
      <c r="N7234" s="1">
        <v>23163.7109375</v>
      </c>
      <c r="O7234" s="1">
        <v>3525430.75</v>
      </c>
      <c r="P7234" s="1">
        <v>0.15512967109680176</v>
      </c>
      <c r="Q7234" s="1">
        <v>2.4065215140581131E-2</v>
      </c>
      <c r="R7234" s="1">
        <v>9.9999997764825821E-3</v>
      </c>
      <c r="S7234" s="1">
        <v>0.33461534976959229</v>
      </c>
      <c r="T7234" s="1">
        <v>0.11196742951869965</v>
      </c>
      <c r="U7234" s="1">
        <v>3.7466023117303848E-2</v>
      </c>
      <c r="V7234" s="1">
        <v>66.315170288085938</v>
      </c>
      <c r="W7234" s="1">
        <v>4397.70166015625</v>
      </c>
      <c r="X7234" s="1">
        <v>291634.34375</v>
      </c>
      <c r="Y7234" s="1">
        <v>89.954696655273438</v>
      </c>
      <c r="Z7234" s="1">
        <v>8091.84765625</v>
      </c>
      <c r="AA7234" s="1">
        <v>727899.6875</v>
      </c>
      <c r="AB7234" s="1">
        <v>0</v>
      </c>
      <c r="AE7234" s="17">
        <f t="shared" si="112"/>
        <v>0.5</v>
      </c>
      <c r="AF7234" cm="1">
        <f t="array" ref="AF7234">1/(1+EXP(-$AI$41-SUMPRODUCT(A7234:AA7234, TRANSPOSE($AI$42:$AI$68))))</f>
        <v>0.13823470926841674</v>
      </c>
      <c r="AG7234" cm="1">
        <f t="array" ref="AG7234">1/(1+EXP(-$AI$71-SUMPRODUCT(A7234:AA7234, TRANSPOSE($AI$72:$AI$98))))</f>
        <v>6.2280236194616846E-2</v>
      </c>
    </row>
    <row r="7235" spans="1:33" x14ac:dyDescent="0.35">
      <c r="A7235" s="1">
        <v>3.1015234068036079E-2</v>
      </c>
      <c r="B7235" s="1">
        <v>9.9999997764825821E-3</v>
      </c>
      <c r="C7235" s="1">
        <v>9.9999997764825821E-3</v>
      </c>
      <c r="D7235" s="1">
        <v>3.0290348455309868E-2</v>
      </c>
      <c r="E7235" s="1">
        <v>9.9999997764825821E-3</v>
      </c>
      <c r="F7235" s="1">
        <v>9.9999997764825821E-3</v>
      </c>
      <c r="G7235" s="1">
        <v>79.856163024902344</v>
      </c>
      <c r="H7235" s="1">
        <v>6377.0068359375</v>
      </c>
      <c r="I7235" s="1">
        <v>509243.28125</v>
      </c>
      <c r="J7235" s="1">
        <v>37.601337432861328</v>
      </c>
      <c r="K7235" s="1">
        <v>1413.860595703125</v>
      </c>
      <c r="L7235" s="1">
        <v>53163.046875</v>
      </c>
      <c r="M7235" s="1">
        <v>152.26736450195313</v>
      </c>
      <c r="N7235" s="1">
        <v>23185.349609375</v>
      </c>
      <c r="O7235" s="1">
        <v>3530372.25</v>
      </c>
      <c r="P7235" s="1">
        <v>0.15462279319763184</v>
      </c>
      <c r="Q7235" s="1">
        <v>2.3908209055662155E-2</v>
      </c>
      <c r="R7235" s="1">
        <v>9.9999997764825821E-3</v>
      </c>
      <c r="S7235" s="1">
        <v>0.33440551161766052</v>
      </c>
      <c r="T7235" s="1">
        <v>0.11182704567909241</v>
      </c>
      <c r="U7235" s="1">
        <v>3.7395581603050232E-2</v>
      </c>
      <c r="V7235" s="1">
        <v>66.218635559082031</v>
      </c>
      <c r="W7235" s="1">
        <v>4384.90771484375</v>
      </c>
      <c r="X7235" s="1">
        <v>290362.59375</v>
      </c>
      <c r="Y7235" s="1">
        <v>89.850379943847656</v>
      </c>
      <c r="Z7235" s="1">
        <v>8073.0908203125</v>
      </c>
      <c r="AA7235" s="1">
        <v>725370.25</v>
      </c>
      <c r="AB7235" s="1">
        <v>0</v>
      </c>
      <c r="AE7235" s="17">
        <f t="shared" ref="AE7235:AE7298" si="113">0.5</f>
        <v>0.5</v>
      </c>
      <c r="AF7235" cm="1">
        <f t="array" ref="AF7235">1/(1+EXP(-$AI$41-SUMPRODUCT(A7235:AA7235, TRANSPOSE($AI$42:$AI$68))))</f>
        <v>0.13858702863129413</v>
      </c>
      <c r="AG7235" cm="1">
        <f t="array" ref="AG7235">1/(1+EXP(-$AI$71-SUMPRODUCT(A7235:AA7235, TRANSPOSE($AI$72:$AI$98))))</f>
        <v>6.3468428728905221E-2</v>
      </c>
    </row>
    <row r="7236" spans="1:33" x14ac:dyDescent="0.35">
      <c r="A7236" s="1">
        <v>1.869875006377697E-2</v>
      </c>
      <c r="B7236" s="1">
        <v>9.9999997764825821E-3</v>
      </c>
      <c r="C7236" s="1">
        <v>9.9999997764825821E-3</v>
      </c>
      <c r="D7236" s="1">
        <v>1.7829060554504395E-2</v>
      </c>
      <c r="E7236" s="1">
        <v>9.9999997764825821E-3</v>
      </c>
      <c r="F7236" s="1">
        <v>9.9999997764825821E-3</v>
      </c>
      <c r="G7236" s="1">
        <v>75.626457214355469</v>
      </c>
      <c r="H7236" s="1">
        <v>5719.36083984375</v>
      </c>
      <c r="I7236" s="1">
        <v>432535</v>
      </c>
      <c r="J7236" s="1">
        <v>60.062957763671875</v>
      </c>
      <c r="K7236" s="1">
        <v>3607.558837890625</v>
      </c>
      <c r="L7236" s="1">
        <v>216680.65625</v>
      </c>
      <c r="M7236" s="1">
        <v>152.29165649414063</v>
      </c>
      <c r="N7236" s="1">
        <v>23192.748046875</v>
      </c>
      <c r="O7236" s="1">
        <v>3532062</v>
      </c>
      <c r="P7236" s="1">
        <v>0.15494179725646973</v>
      </c>
      <c r="Q7236" s="1">
        <v>2.4006960913538933E-2</v>
      </c>
      <c r="R7236" s="1">
        <v>9.9999997764825821E-3</v>
      </c>
      <c r="S7236" s="1">
        <v>0.33450981974601746</v>
      </c>
      <c r="T7236" s="1">
        <v>0.1118968203663826</v>
      </c>
      <c r="U7236" s="1">
        <v>3.743058443069458E-2</v>
      </c>
      <c r="V7236" s="1">
        <v>65.99090576171875</v>
      </c>
      <c r="W7236" s="1">
        <v>4354.7998046875</v>
      </c>
      <c r="X7236" s="1">
        <v>287377.1875</v>
      </c>
      <c r="Y7236" s="1">
        <v>89.705070495605469</v>
      </c>
      <c r="Z7236" s="1">
        <v>8046.99951171875</v>
      </c>
      <c r="AA7236" s="1">
        <v>721856.6875</v>
      </c>
      <c r="AB7236" s="1">
        <v>0</v>
      </c>
      <c r="AE7236" s="17">
        <f t="shared" si="113"/>
        <v>0.5</v>
      </c>
      <c r="AF7236" cm="1">
        <f t="array" ref="AF7236">1/(1+EXP(-$AI$41-SUMPRODUCT(A7236:AA7236, TRANSPOSE($AI$42:$AI$68))))</f>
        <v>0.14373062943645157</v>
      </c>
      <c r="AG7236" cm="1">
        <f t="array" ref="AG7236">1/(1+EXP(-$AI$71-SUMPRODUCT(A7236:AA7236, TRANSPOSE($AI$72:$AI$98))))</f>
        <v>6.9795435917974213E-2</v>
      </c>
    </row>
    <row r="7237" spans="1:33" x14ac:dyDescent="0.35">
      <c r="A7237" s="1">
        <v>3.0769944190979004E-2</v>
      </c>
      <c r="B7237" s="1">
        <v>9.9999997764825821E-3</v>
      </c>
      <c r="C7237" s="1">
        <v>9.9999997764825821E-3</v>
      </c>
      <c r="D7237" s="1">
        <v>3.0511863529682159E-2</v>
      </c>
      <c r="E7237" s="1">
        <v>9.9999997764825821E-3</v>
      </c>
      <c r="F7237" s="1">
        <v>9.9999997764825821E-3</v>
      </c>
      <c r="G7237" s="1">
        <v>83.655967712402344</v>
      </c>
      <c r="H7237" s="1">
        <v>6998.32080078125</v>
      </c>
      <c r="I7237" s="1">
        <v>585451.3125</v>
      </c>
      <c r="J7237" s="1">
        <v>24.440231323242188</v>
      </c>
      <c r="K7237" s="1">
        <v>597.32489013671875</v>
      </c>
      <c r="L7237" s="1">
        <v>14598.7587890625</v>
      </c>
      <c r="M7237" s="1">
        <v>152.40830993652344</v>
      </c>
      <c r="N7237" s="1">
        <v>23228.29296875</v>
      </c>
      <c r="O7237" s="1">
        <v>3540184.75</v>
      </c>
      <c r="P7237" s="1">
        <v>0.15449023246765137</v>
      </c>
      <c r="Q7237" s="1">
        <v>2.3867232725024223E-2</v>
      </c>
      <c r="R7237" s="1">
        <v>9.9999997764825821E-3</v>
      </c>
      <c r="S7237" s="1">
        <v>0.33503448963165283</v>
      </c>
      <c r="T7237" s="1">
        <v>0.11224810779094696</v>
      </c>
      <c r="U7237" s="1">
        <v>3.7606988102197647E-2</v>
      </c>
      <c r="V7237" s="1">
        <v>65.960868835449219</v>
      </c>
      <c r="W7237" s="1">
        <v>4350.83642578125</v>
      </c>
      <c r="X7237" s="1">
        <v>286984.9375</v>
      </c>
      <c r="Y7237" s="1">
        <v>89.619743347167969</v>
      </c>
      <c r="Z7237" s="1">
        <v>8031.6982421875</v>
      </c>
      <c r="AA7237" s="1">
        <v>719798.75</v>
      </c>
      <c r="AB7237" s="1">
        <v>0</v>
      </c>
      <c r="AE7237" s="17">
        <f t="shared" si="113"/>
        <v>0.5</v>
      </c>
      <c r="AF7237" cm="1">
        <f t="array" ref="AF7237">1/(1+EXP(-$AI$41-SUMPRODUCT(A7237:AA7237, TRANSPOSE($AI$42:$AI$68))))</f>
        <v>0.13074592817320654</v>
      </c>
      <c r="AG7237" cm="1">
        <f t="array" ref="AG7237">1/(1+EXP(-$AI$71-SUMPRODUCT(A7237:AA7237, TRANSPOSE($AI$72:$AI$98))))</f>
        <v>5.3595208328131617E-2</v>
      </c>
    </row>
    <row r="7238" spans="1:33" x14ac:dyDescent="0.35">
      <c r="A7238" s="1">
        <v>3.3923495560884476E-2</v>
      </c>
      <c r="B7238" s="1">
        <v>9.9999997764825821E-3</v>
      </c>
      <c r="C7238" s="1">
        <v>9.9999997764825821E-3</v>
      </c>
      <c r="D7238" s="1">
        <v>3.3110667020082474E-2</v>
      </c>
      <c r="E7238" s="1">
        <v>9.9999997764825821E-3</v>
      </c>
      <c r="F7238" s="1">
        <v>9.9999997764825821E-3</v>
      </c>
      <c r="G7238" s="1">
        <v>79.760734558105469</v>
      </c>
      <c r="H7238" s="1">
        <v>6361.77490234375</v>
      </c>
      <c r="I7238" s="1">
        <v>507419.84375</v>
      </c>
      <c r="J7238" s="1">
        <v>41.997329711914063</v>
      </c>
      <c r="K7238" s="1">
        <v>1763.7757568359375</v>
      </c>
      <c r="L7238" s="1">
        <v>74073.8671875</v>
      </c>
      <c r="M7238" s="1">
        <v>152.44851684570313</v>
      </c>
      <c r="N7238" s="1">
        <v>23240.55078125</v>
      </c>
      <c r="O7238" s="1">
        <v>3542987.5</v>
      </c>
      <c r="P7238" s="1">
        <v>0.15469574928283691</v>
      </c>
      <c r="Q7238" s="1">
        <v>2.3930775001645088E-2</v>
      </c>
      <c r="R7238" s="1">
        <v>9.9999997764825821E-3</v>
      </c>
      <c r="S7238" s="1">
        <v>0.33469551801681519</v>
      </c>
      <c r="T7238" s="1">
        <v>0.11202108860015869</v>
      </c>
      <c r="U7238" s="1">
        <v>3.7492956966161728E-2</v>
      </c>
      <c r="V7238" s="1">
        <v>66.675422668457031</v>
      </c>
      <c r="W7238" s="1">
        <v>4445.61181640625</v>
      </c>
      <c r="X7238" s="1">
        <v>296413.0625</v>
      </c>
      <c r="Y7238" s="1">
        <v>89.780418395996094</v>
      </c>
      <c r="Z7238" s="1">
        <v>8060.5234375</v>
      </c>
      <c r="AA7238" s="1">
        <v>723677.1875</v>
      </c>
      <c r="AB7238" s="1">
        <v>0</v>
      </c>
      <c r="AE7238" s="17">
        <f t="shared" si="113"/>
        <v>0.5</v>
      </c>
      <c r="AF7238" cm="1">
        <f t="array" ref="AF7238">1/(1+EXP(-$AI$41-SUMPRODUCT(A7238:AA7238, TRANSPOSE($AI$42:$AI$68))))</f>
        <v>0.14023624811796959</v>
      </c>
      <c r="AG7238" cm="1">
        <f t="array" ref="AG7238">1/(1+EXP(-$AI$71-SUMPRODUCT(A7238:AA7238, TRANSPOSE($AI$72:$AI$98))))</f>
        <v>6.5604161780333611E-2</v>
      </c>
    </row>
    <row r="7239" spans="1:33" x14ac:dyDescent="0.35">
      <c r="A7239" s="1">
        <v>7.660529762506485E-2</v>
      </c>
      <c r="B7239" s="1">
        <v>9.9999997764825821E-3</v>
      </c>
      <c r="C7239" s="1">
        <v>9.9999997764825821E-3</v>
      </c>
      <c r="D7239" s="1">
        <v>6.3619203865528107E-2</v>
      </c>
      <c r="E7239" s="1">
        <v>9.9999997764825821E-3</v>
      </c>
      <c r="F7239" s="1">
        <v>9.9999997764825821E-3</v>
      </c>
      <c r="G7239" s="1">
        <v>121.80252075195313</v>
      </c>
      <c r="H7239" s="1">
        <v>14835.8544921875</v>
      </c>
      <c r="I7239" s="1">
        <v>1807044.375</v>
      </c>
      <c r="J7239" s="1">
        <v>125.1231689453125</v>
      </c>
      <c r="K7239" s="1">
        <v>15655.8076171875</v>
      </c>
      <c r="L7239" s="1">
        <v>1958904.25</v>
      </c>
      <c r="M7239" s="1">
        <v>152.05230712890625</v>
      </c>
      <c r="N7239" s="1">
        <v>23119.904296875</v>
      </c>
      <c r="O7239" s="1">
        <v>3515434.75</v>
      </c>
      <c r="P7239" s="1">
        <v>0.15591263771057129</v>
      </c>
      <c r="Q7239" s="1">
        <v>2.4308750405907631E-2</v>
      </c>
      <c r="R7239" s="1">
        <v>9.9999997764825821E-3</v>
      </c>
      <c r="S7239" s="1">
        <v>0.33437487483024597</v>
      </c>
      <c r="T7239" s="1">
        <v>0.11180655658245087</v>
      </c>
      <c r="U7239" s="1">
        <v>3.7385303527116776E-2</v>
      </c>
      <c r="V7239" s="1">
        <v>66.363250732421875</v>
      </c>
      <c r="W7239" s="1">
        <v>4404.0810546875</v>
      </c>
      <c r="X7239" s="1">
        <v>292269.125</v>
      </c>
      <c r="Y7239" s="1">
        <v>89.902626037597656</v>
      </c>
      <c r="Z7239" s="1">
        <v>8082.48193359375</v>
      </c>
      <c r="AA7239" s="1">
        <v>726636.375</v>
      </c>
      <c r="AB7239" s="1">
        <v>0</v>
      </c>
      <c r="AE7239" s="17">
        <f t="shared" si="113"/>
        <v>0.5</v>
      </c>
      <c r="AF7239" cm="1">
        <f t="array" ref="AF7239">1/(1+EXP(-$AI$41-SUMPRODUCT(A7239:AA7239, TRANSPOSE($AI$42:$AI$68))))</f>
        <v>0.12684587710271567</v>
      </c>
      <c r="AG7239" cm="1">
        <f t="array" ref="AG7239">1/(1+EXP(-$AI$71-SUMPRODUCT(A7239:AA7239, TRANSPOSE($AI$72:$AI$98))))</f>
        <v>4.8394733281347101E-2</v>
      </c>
    </row>
    <row r="7240" spans="1:33" x14ac:dyDescent="0.35">
      <c r="A7240" s="1">
        <v>7.8421294689178467E-2</v>
      </c>
      <c r="B7240" s="1">
        <v>9.9999997764825821E-3</v>
      </c>
      <c r="C7240" s="1">
        <v>9.9999997764825821E-3</v>
      </c>
      <c r="D7240" s="1">
        <v>6.3591420650482178E-2</v>
      </c>
      <c r="E7240" s="1">
        <v>9.9999997764825821E-3</v>
      </c>
      <c r="F7240" s="1">
        <v>9.9999997764825821E-3</v>
      </c>
      <c r="G7240" s="1">
        <v>122.87948608398438</v>
      </c>
      <c r="H7240" s="1">
        <v>15099.3681640625</v>
      </c>
      <c r="I7240" s="1">
        <v>1855402.625</v>
      </c>
      <c r="J7240" s="1">
        <v>107.82550811767578</v>
      </c>
      <c r="K7240" s="1">
        <v>11626.33984375</v>
      </c>
      <c r="L7240" s="1">
        <v>1253616</v>
      </c>
      <c r="M7240" s="1">
        <v>152.06266784667969</v>
      </c>
      <c r="N7240" s="1">
        <v>23123.0546875</v>
      </c>
      <c r="O7240" s="1">
        <v>3516153.5</v>
      </c>
      <c r="P7240" s="1">
        <v>0.15622544288635254</v>
      </c>
      <c r="Q7240" s="1">
        <v>2.4406388401985168E-2</v>
      </c>
      <c r="R7240" s="1">
        <v>9.9999997764825821E-3</v>
      </c>
      <c r="S7240" s="1">
        <v>0.33514273166656494</v>
      </c>
      <c r="T7240" s="1">
        <v>0.11232065409421921</v>
      </c>
      <c r="U7240" s="1">
        <v>3.7643451243638992E-2</v>
      </c>
      <c r="V7240" s="1">
        <v>66.573844909667969</v>
      </c>
      <c r="W7240" s="1">
        <v>4432.07666015625</v>
      </c>
      <c r="X7240" s="1">
        <v>295060.40625</v>
      </c>
      <c r="Y7240" s="1">
        <v>89.968719482421875</v>
      </c>
      <c r="Z7240" s="1">
        <v>8094.37060546875</v>
      </c>
      <c r="AA7240" s="1">
        <v>728240.125</v>
      </c>
      <c r="AB7240" s="1">
        <v>0</v>
      </c>
      <c r="AE7240" s="17">
        <f t="shared" si="113"/>
        <v>0.5</v>
      </c>
      <c r="AF7240" cm="1">
        <f t="array" ref="AF7240">1/(1+EXP(-$AI$41-SUMPRODUCT(A7240:AA7240, TRANSPOSE($AI$42:$AI$68))))</f>
        <v>0.13043355238535748</v>
      </c>
      <c r="AG7240" cm="1">
        <f t="array" ref="AG7240">1/(1+EXP(-$AI$71-SUMPRODUCT(A7240:AA7240, TRANSPOSE($AI$72:$AI$98))))</f>
        <v>5.2348259992928449E-2</v>
      </c>
    </row>
    <row r="7241" spans="1:33" x14ac:dyDescent="0.35">
      <c r="A7241" s="1">
        <v>4.7982223331928253E-2</v>
      </c>
      <c r="B7241" s="1">
        <v>9.9999997764825821E-3</v>
      </c>
      <c r="C7241" s="1">
        <v>9.9999997764825821E-3</v>
      </c>
      <c r="D7241" s="1">
        <v>4.6097707003355026E-2</v>
      </c>
      <c r="E7241" s="1">
        <v>9.9999997764825821E-3</v>
      </c>
      <c r="F7241" s="1">
        <v>9.9999997764825821E-3</v>
      </c>
      <c r="G7241" s="1">
        <v>74.423126220703125</v>
      </c>
      <c r="H7241" s="1">
        <v>5538.8017578125</v>
      </c>
      <c r="I7241" s="1">
        <v>412214.9375</v>
      </c>
      <c r="J7241" s="1">
        <v>35.234352111816406</v>
      </c>
      <c r="K7241" s="1">
        <v>1241.4595947265625</v>
      </c>
      <c r="L7241" s="1">
        <v>43742.0234375</v>
      </c>
      <c r="M7241" s="1">
        <v>152.13175964355469</v>
      </c>
      <c r="N7241" s="1">
        <v>23144.072265625</v>
      </c>
      <c r="O7241" s="1">
        <v>3520948.5</v>
      </c>
      <c r="P7241" s="1">
        <v>0.15546870231628418</v>
      </c>
      <c r="Q7241" s="1">
        <v>2.4170517921447754E-2</v>
      </c>
      <c r="R7241" s="1">
        <v>9.9999997764825821E-3</v>
      </c>
      <c r="S7241" s="1">
        <v>0.3355814516544342</v>
      </c>
      <c r="T7241" s="1">
        <v>0.11261490732431412</v>
      </c>
      <c r="U7241" s="1">
        <v>3.7791475653648376E-2</v>
      </c>
      <c r="V7241" s="1">
        <v>66.824089050292969</v>
      </c>
      <c r="W7241" s="1">
        <v>4465.458984375</v>
      </c>
      <c r="X7241" s="1">
        <v>298400.21875</v>
      </c>
      <c r="Y7241" s="1">
        <v>89.95172119140625</v>
      </c>
      <c r="Z7241" s="1">
        <v>8091.31201171875</v>
      </c>
      <c r="AA7241" s="1">
        <v>727827.4375</v>
      </c>
      <c r="AB7241" s="1">
        <v>0</v>
      </c>
      <c r="AE7241" s="17">
        <f t="shared" si="113"/>
        <v>0.5</v>
      </c>
      <c r="AF7241" cm="1">
        <f t="array" ref="AF7241">1/(1+EXP(-$AI$41-SUMPRODUCT(A7241:AA7241, TRANSPOSE($AI$42:$AI$68))))</f>
        <v>0.13850697793337616</v>
      </c>
      <c r="AG7241" cm="1">
        <f t="array" ref="AG7241">1/(1+EXP(-$AI$71-SUMPRODUCT(A7241:AA7241, TRANSPOSE($AI$72:$AI$98))))</f>
        <v>6.3107443009759678E-2</v>
      </c>
    </row>
    <row r="7242" spans="1:33" x14ac:dyDescent="0.35">
      <c r="A7242" s="1">
        <v>4.1299726814031601E-2</v>
      </c>
      <c r="B7242" s="1">
        <v>9.9999997764825821E-3</v>
      </c>
      <c r="C7242" s="1">
        <v>9.9999997764825821E-3</v>
      </c>
      <c r="D7242" s="1">
        <v>3.2688241451978683E-2</v>
      </c>
      <c r="E7242" s="1">
        <v>9.9999997764825821E-3</v>
      </c>
      <c r="F7242" s="1">
        <v>9.9999997764825821E-3</v>
      </c>
      <c r="G7242" s="1">
        <v>54.053016662597656</v>
      </c>
      <c r="H7242" s="1">
        <v>2921.728515625</v>
      </c>
      <c r="I7242" s="1">
        <v>157928.25</v>
      </c>
      <c r="J7242" s="1">
        <v>56.030998229980469</v>
      </c>
      <c r="K7242" s="1">
        <v>3139.47265625</v>
      </c>
      <c r="L7242" s="1">
        <v>175907.796875</v>
      </c>
      <c r="M7242" s="1">
        <v>152.12910461425781</v>
      </c>
      <c r="N7242" s="1">
        <v>23143.263671875</v>
      </c>
      <c r="O7242" s="1">
        <v>3520764</v>
      </c>
      <c r="P7242" s="1">
        <v>0.15538406372070313</v>
      </c>
      <c r="Q7242" s="1">
        <v>2.4144208058714867E-2</v>
      </c>
      <c r="R7242" s="1">
        <v>9.9999997764825821E-3</v>
      </c>
      <c r="S7242" s="1">
        <v>0.33563926815986633</v>
      </c>
      <c r="T7242" s="1">
        <v>0.11265371739864349</v>
      </c>
      <c r="U7242" s="1">
        <v>3.7811011075973511E-2</v>
      </c>
      <c r="V7242" s="1">
        <v>66.728378295898438</v>
      </c>
      <c r="W7242" s="1">
        <v>4452.67626953125</v>
      </c>
      <c r="X7242" s="1">
        <v>297119.875</v>
      </c>
      <c r="Y7242" s="1">
        <v>89.812957763671875</v>
      </c>
      <c r="Z7242" s="1">
        <v>8066.3671875</v>
      </c>
      <c r="AA7242" s="1">
        <v>724464.3125</v>
      </c>
      <c r="AB7242" s="1">
        <v>0</v>
      </c>
      <c r="AE7242" s="17">
        <f t="shared" si="113"/>
        <v>0.5</v>
      </c>
      <c r="AF7242" cm="1">
        <f t="array" ref="AF7242">1/(1+EXP(-$AI$41-SUMPRODUCT(A7242:AA7242, TRANSPOSE($AI$42:$AI$68))))</f>
        <v>0.14849812495555903</v>
      </c>
      <c r="AG7242" cm="1">
        <f t="array" ref="AG7242">1/(1+EXP(-$AI$71-SUMPRODUCT(A7242:AA7242, TRANSPOSE($AI$72:$AI$98))))</f>
        <v>7.5882484869009906E-2</v>
      </c>
    </row>
    <row r="7243" spans="1:33" x14ac:dyDescent="0.35">
      <c r="A7243" s="1">
        <v>1.4461377635598183E-2</v>
      </c>
      <c r="B7243" s="1">
        <v>9.9999997764825821E-3</v>
      </c>
      <c r="C7243" s="1">
        <v>9.9999997764825821E-3</v>
      </c>
      <c r="D7243" s="1">
        <v>1.1477391235530376E-2</v>
      </c>
      <c r="E7243" s="1">
        <v>9.9999997764825821E-3</v>
      </c>
      <c r="F7243" s="1">
        <v>9.9999997764825821E-3</v>
      </c>
      <c r="G7243" s="1">
        <v>128.28422546386719</v>
      </c>
      <c r="H7243" s="1">
        <v>16456.841796875</v>
      </c>
      <c r="I7243" s="1">
        <v>2111153.25</v>
      </c>
      <c r="J7243" s="1">
        <v>20.430374145507813</v>
      </c>
      <c r="K7243" s="1">
        <v>417.40017700195313</v>
      </c>
      <c r="L7243" s="1">
        <v>8527.6416015625</v>
      </c>
      <c r="M7243" s="1">
        <v>152.10533142089844</v>
      </c>
      <c r="N7243" s="1">
        <v>23136.03125</v>
      </c>
      <c r="O7243" s="1">
        <v>3519113.75</v>
      </c>
      <c r="P7243" s="1">
        <v>0.1557619571685791</v>
      </c>
      <c r="Q7243" s="1">
        <v>2.4261787533760071E-2</v>
      </c>
      <c r="R7243" s="1">
        <v>9.9999997764825821E-3</v>
      </c>
      <c r="S7243" s="1">
        <v>0.33583381772041321</v>
      </c>
      <c r="T7243" s="1">
        <v>0.11278435587882996</v>
      </c>
      <c r="U7243" s="1">
        <v>3.7876799702644348E-2</v>
      </c>
      <c r="V7243" s="1">
        <v>66.698837280273438</v>
      </c>
      <c r="W7243" s="1">
        <v>4448.73486328125</v>
      </c>
      <c r="X7243" s="1">
        <v>296725.4375</v>
      </c>
      <c r="Y7243" s="1">
        <v>89.726974487304688</v>
      </c>
      <c r="Z7243" s="1">
        <v>8050.93017578125</v>
      </c>
      <c r="AA7243" s="1">
        <v>722385.5625</v>
      </c>
      <c r="AB7243" s="1">
        <v>0</v>
      </c>
      <c r="AE7243" s="17">
        <f t="shared" si="113"/>
        <v>0.5</v>
      </c>
      <c r="AF7243" cm="1">
        <f t="array" ref="AF7243">1/(1+EXP(-$AI$41-SUMPRODUCT(A7243:AA7243, TRANSPOSE($AI$42:$AI$68))))</f>
        <v>0.12531930998713484</v>
      </c>
      <c r="AG7243" cm="1">
        <f t="array" ref="AG7243">1/(1+EXP(-$AI$71-SUMPRODUCT(A7243:AA7243, TRANSPOSE($AI$72:$AI$98))))</f>
        <v>4.7904928529701248E-2</v>
      </c>
    </row>
    <row r="7244" spans="1:33" x14ac:dyDescent="0.35">
      <c r="A7244" s="1">
        <v>3.4491613507270813E-2</v>
      </c>
      <c r="B7244" s="1">
        <v>9.9999997764825821E-3</v>
      </c>
      <c r="C7244" s="1">
        <v>9.9999997764825821E-3</v>
      </c>
      <c r="D7244" s="1">
        <v>3.3089358359575272E-2</v>
      </c>
      <c r="E7244" s="1">
        <v>9.9999997764825821E-3</v>
      </c>
      <c r="F7244" s="1">
        <v>9.9999997764825821E-3</v>
      </c>
      <c r="G7244" s="1">
        <v>73.9837646484375</v>
      </c>
      <c r="H7244" s="1">
        <v>5473.59765625</v>
      </c>
      <c r="I7244" s="1">
        <v>404957.34375</v>
      </c>
      <c r="J7244" s="1">
        <v>34.993339538574219</v>
      </c>
      <c r="K7244" s="1">
        <v>1224.5338134765625</v>
      </c>
      <c r="L7244" s="1">
        <v>42850.52734375</v>
      </c>
      <c r="M7244" s="1">
        <v>152.16761779785156</v>
      </c>
      <c r="N7244" s="1">
        <v>23154.984375</v>
      </c>
      <c r="O7244" s="1">
        <v>3523438.75</v>
      </c>
      <c r="P7244" s="1">
        <v>0.1550595760345459</v>
      </c>
      <c r="Q7244" s="1">
        <v>2.4043472483754158E-2</v>
      </c>
      <c r="R7244" s="1">
        <v>9.9999997764825821E-3</v>
      </c>
      <c r="S7244" s="1">
        <v>0.33648529648780823</v>
      </c>
      <c r="T7244" s="1">
        <v>0.11322235316038132</v>
      </c>
      <c r="U7244" s="1">
        <v>3.8097657263278961E-2</v>
      </c>
      <c r="V7244" s="1">
        <v>66.805946350097656</v>
      </c>
      <c r="W7244" s="1">
        <v>4463.03466796875</v>
      </c>
      <c r="X7244" s="1">
        <v>298157.25</v>
      </c>
      <c r="Y7244" s="1">
        <v>89.677810668945313</v>
      </c>
      <c r="Z7244" s="1">
        <v>8042.10986328125</v>
      </c>
      <c r="AA7244" s="1">
        <v>721198.8125</v>
      </c>
      <c r="AB7244" s="1">
        <v>0</v>
      </c>
      <c r="AE7244" s="17">
        <f t="shared" si="113"/>
        <v>0.5</v>
      </c>
      <c r="AF7244" cm="1">
        <f t="array" ref="AF7244">1/(1+EXP(-$AI$41-SUMPRODUCT(A7244:AA7244, TRANSPOSE($AI$42:$AI$68))))</f>
        <v>0.13851252430754873</v>
      </c>
      <c r="AG7244" cm="1">
        <f t="array" ref="AG7244">1/(1+EXP(-$AI$71-SUMPRODUCT(A7244:AA7244, TRANSPOSE($AI$72:$AI$98))))</f>
        <v>6.3077501960705898E-2</v>
      </c>
    </row>
    <row r="7245" spans="1:33" x14ac:dyDescent="0.35">
      <c r="A7245" s="1">
        <v>3.9744049310684204E-2</v>
      </c>
      <c r="B7245" s="1">
        <v>9.9999997764825821E-3</v>
      </c>
      <c r="C7245" s="1">
        <v>9.9999997764825821E-3</v>
      </c>
      <c r="D7245" s="1">
        <v>3.3997528254985809E-2</v>
      </c>
      <c r="E7245" s="1">
        <v>9.9999997764825821E-3</v>
      </c>
      <c r="F7245" s="1">
        <v>9.9999997764825821E-3</v>
      </c>
      <c r="G7245" s="1">
        <v>60.01873779296875</v>
      </c>
      <c r="H7245" s="1">
        <v>3602.248779296875</v>
      </c>
      <c r="I7245" s="1">
        <v>216202.4375</v>
      </c>
      <c r="J7245" s="1">
        <v>48.465908050537109</v>
      </c>
      <c r="K7245" s="1">
        <v>2348.9443359375</v>
      </c>
      <c r="L7245" s="1">
        <v>113843.71875</v>
      </c>
      <c r="M7245" s="1">
        <v>152.19398498535156</v>
      </c>
      <c r="N7245" s="1">
        <v>23163.009765625</v>
      </c>
      <c r="O7245" s="1">
        <v>3525270.75</v>
      </c>
      <c r="P7245" s="1">
        <v>0.1550757884979248</v>
      </c>
      <c r="Q7245" s="1">
        <v>2.4048499763011932E-2</v>
      </c>
      <c r="R7245" s="1">
        <v>9.9999997764825821E-3</v>
      </c>
      <c r="S7245" s="1">
        <v>0.33649414777755737</v>
      </c>
      <c r="T7245" s="1">
        <v>0.11322831362485886</v>
      </c>
      <c r="U7245" s="1">
        <v>3.810066357254982E-2</v>
      </c>
      <c r="V7245" s="1">
        <v>67.013343811035156</v>
      </c>
      <c r="W7245" s="1">
        <v>4490.7880859375</v>
      </c>
      <c r="X7245" s="1">
        <v>300942.75</v>
      </c>
      <c r="Y7245" s="1">
        <v>89.719444274902344</v>
      </c>
      <c r="Z7245" s="1">
        <v>8049.57861328125</v>
      </c>
      <c r="AA7245" s="1">
        <v>722203.75</v>
      </c>
      <c r="AB7245" s="1">
        <v>0</v>
      </c>
      <c r="AE7245" s="17">
        <f t="shared" si="113"/>
        <v>0.5</v>
      </c>
      <c r="AF7245" cm="1">
        <f t="array" ref="AF7245">1/(1+EXP(-$AI$41-SUMPRODUCT(A7245:AA7245, TRANSPOSE($AI$42:$AI$68))))</f>
        <v>0.14595423083043654</v>
      </c>
      <c r="AG7245" cm="1">
        <f t="array" ref="AG7245">1/(1+EXP(-$AI$71-SUMPRODUCT(A7245:AA7245, TRANSPOSE($AI$72:$AI$98))))</f>
        <v>7.2615848602733082E-2</v>
      </c>
    </row>
    <row r="7246" spans="1:33" x14ac:dyDescent="0.35">
      <c r="A7246" s="1">
        <v>1.4927702024579048E-2</v>
      </c>
      <c r="B7246" s="1">
        <v>9.9999997764825821E-3</v>
      </c>
      <c r="C7246" s="1">
        <v>9.9999997764825821E-3</v>
      </c>
      <c r="D7246" s="1">
        <v>1.3232363387942314E-2</v>
      </c>
      <c r="E7246" s="1">
        <v>9.9999997764825821E-3</v>
      </c>
      <c r="F7246" s="1">
        <v>9.9999997764825821E-3</v>
      </c>
      <c r="G7246" s="1">
        <v>63.744277954101563</v>
      </c>
      <c r="H7246" s="1">
        <v>4063.3330078125</v>
      </c>
      <c r="I7246" s="1">
        <v>259014.21875</v>
      </c>
      <c r="J7246" s="1">
        <v>45.059597015380859</v>
      </c>
      <c r="K7246" s="1">
        <v>2030.3673095703125</v>
      </c>
      <c r="L7246" s="1">
        <v>91487.53125</v>
      </c>
      <c r="M7246" s="1">
        <v>152.21685791015625</v>
      </c>
      <c r="N7246" s="1">
        <v>23169.97265625</v>
      </c>
      <c r="O7246" s="1">
        <v>3526860.25</v>
      </c>
      <c r="P7246" s="1">
        <v>0.15482926368713379</v>
      </c>
      <c r="Q7246" s="1">
        <v>2.3972101509571075E-2</v>
      </c>
      <c r="R7246" s="1">
        <v>9.9999997764825821E-3</v>
      </c>
      <c r="S7246" s="1">
        <v>0.3367316722869873</v>
      </c>
      <c r="T7246" s="1">
        <v>0.11338821798563004</v>
      </c>
      <c r="U7246" s="1">
        <v>3.8181405514478683E-2</v>
      </c>
      <c r="V7246" s="1">
        <v>67.516281127929688</v>
      </c>
      <c r="W7246" s="1">
        <v>4558.4482421875</v>
      </c>
      <c r="X7246" s="1">
        <v>307769.46875</v>
      </c>
      <c r="Y7246" s="1">
        <v>89.804351806640625</v>
      </c>
      <c r="Z7246" s="1">
        <v>8064.82177734375</v>
      </c>
      <c r="AA7246" s="1">
        <v>724256.0625</v>
      </c>
      <c r="AB7246" s="1">
        <v>0</v>
      </c>
      <c r="AE7246" s="17">
        <f t="shared" si="113"/>
        <v>0.5</v>
      </c>
      <c r="AF7246" cm="1">
        <f t="array" ref="AF7246">1/(1+EXP(-$AI$41-SUMPRODUCT(A7246:AA7246, TRANSPOSE($AI$42:$AI$68))))</f>
        <v>0.1447486056414288</v>
      </c>
      <c r="AG7246" cm="1">
        <f t="array" ref="AG7246">1/(1+EXP(-$AI$71-SUMPRODUCT(A7246:AA7246, TRANSPOSE($AI$72:$AI$98))))</f>
        <v>7.0987489132758083E-2</v>
      </c>
    </row>
    <row r="7247" spans="1:33" x14ac:dyDescent="0.35">
      <c r="A7247" s="1">
        <v>3.2044380903244019E-2</v>
      </c>
      <c r="B7247" s="1">
        <v>9.9999997764825821E-3</v>
      </c>
      <c r="C7247" s="1">
        <v>9.9999997764825821E-3</v>
      </c>
      <c r="D7247" s="1">
        <v>3.1448435038328171E-2</v>
      </c>
      <c r="E7247" s="1">
        <v>9.9999997764825821E-3</v>
      </c>
      <c r="F7247" s="1">
        <v>9.9999997764825821E-3</v>
      </c>
      <c r="G7247" s="1">
        <v>76.043609619140625</v>
      </c>
      <c r="H7247" s="1">
        <v>5782.63037109375</v>
      </c>
      <c r="I7247" s="1">
        <v>439732.09375</v>
      </c>
      <c r="J7247" s="1">
        <v>133.26530456542969</v>
      </c>
      <c r="K7247" s="1">
        <v>17759.640625</v>
      </c>
      <c r="L7247" s="1">
        <v>2366744</v>
      </c>
      <c r="M7247" s="1">
        <v>151.99847412109375</v>
      </c>
      <c r="N7247" s="1">
        <v>23103.537109375</v>
      </c>
      <c r="O7247" s="1">
        <v>3511702.25</v>
      </c>
      <c r="P7247" s="1">
        <v>0.15487074851989746</v>
      </c>
      <c r="Q7247" s="1">
        <v>2.3984948173165321E-2</v>
      </c>
      <c r="R7247" s="1">
        <v>9.9999997764825821E-3</v>
      </c>
      <c r="S7247" s="1">
        <v>0.33664044737815857</v>
      </c>
      <c r="T7247" s="1">
        <v>0.1133267879486084</v>
      </c>
      <c r="U7247" s="1">
        <v>3.8150381296873093E-2</v>
      </c>
      <c r="V7247" s="1">
        <v>67.909385681152344</v>
      </c>
      <c r="W7247" s="1">
        <v>4611.6845703125</v>
      </c>
      <c r="X7247" s="1">
        <v>313176.6875</v>
      </c>
      <c r="Y7247" s="1">
        <v>90.088981628417969</v>
      </c>
      <c r="Z7247" s="1">
        <v>8116.0244140625</v>
      </c>
      <c r="AA7247" s="1">
        <v>731164.375</v>
      </c>
      <c r="AB7247" s="1">
        <v>0</v>
      </c>
      <c r="AE7247" s="17">
        <f t="shared" si="113"/>
        <v>0.5</v>
      </c>
      <c r="AF7247" cm="1">
        <f t="array" ref="AF7247">1/(1+EXP(-$AI$41-SUMPRODUCT(A7247:AA7247, TRANSPOSE($AI$42:$AI$68))))</f>
        <v>0.13085762664419226</v>
      </c>
      <c r="AG7247" cm="1">
        <f t="array" ref="AG7247">1/(1+EXP(-$AI$71-SUMPRODUCT(A7247:AA7247, TRANSPOSE($AI$72:$AI$98))))</f>
        <v>5.195843205416531E-2</v>
      </c>
    </row>
    <row r="7248" spans="1:33" x14ac:dyDescent="0.35">
      <c r="A7248" s="1">
        <v>6.5180130302906036E-2</v>
      </c>
      <c r="B7248" s="1">
        <v>9.9999997764825821E-3</v>
      </c>
      <c r="C7248" s="1">
        <v>9.9999997764825821E-3</v>
      </c>
      <c r="D7248" s="1">
        <v>6.0893889516592026E-2</v>
      </c>
      <c r="E7248" s="1">
        <v>9.9999997764825821E-3</v>
      </c>
      <c r="F7248" s="1">
        <v>9.9999997764825821E-3</v>
      </c>
      <c r="G7248" s="1">
        <v>108.24436950683594</v>
      </c>
      <c r="H7248" s="1">
        <v>11716.84375</v>
      </c>
      <c r="I7248" s="1">
        <v>1268282.375</v>
      </c>
      <c r="J7248" s="1">
        <v>130.20352172851563</v>
      </c>
      <c r="K7248" s="1">
        <v>16952.95703125</v>
      </c>
      <c r="L7248" s="1">
        <v>2207334.75</v>
      </c>
      <c r="M7248" s="1">
        <v>151.88560485839844</v>
      </c>
      <c r="N7248" s="1">
        <v>23069.236328125</v>
      </c>
      <c r="O7248" s="1">
        <v>3503885</v>
      </c>
      <c r="P7248" s="1">
        <v>0.15560412406921387</v>
      </c>
      <c r="Q7248" s="1">
        <v>2.4212643504142761E-2</v>
      </c>
      <c r="R7248" s="1">
        <v>9.9999997764825821E-3</v>
      </c>
      <c r="S7248" s="1">
        <v>0.33648481965065002</v>
      </c>
      <c r="T7248" s="1">
        <v>0.11322203278541565</v>
      </c>
      <c r="U7248" s="1">
        <v>3.8097497075796127E-2</v>
      </c>
      <c r="V7248" s="1">
        <v>67.903274536132813</v>
      </c>
      <c r="W7248" s="1">
        <v>4610.8544921875</v>
      </c>
      <c r="X7248" s="1">
        <v>313092.125</v>
      </c>
      <c r="Y7248" s="1">
        <v>90.276512145996094</v>
      </c>
      <c r="Z7248" s="1">
        <v>8149.8486328125</v>
      </c>
      <c r="AA7248" s="1">
        <v>735739.9375</v>
      </c>
      <c r="AB7248" s="1">
        <v>0</v>
      </c>
      <c r="AE7248" s="17">
        <f t="shared" si="113"/>
        <v>0.5</v>
      </c>
      <c r="AF7248" cm="1">
        <f t="array" ref="AF7248">1/(1+EXP(-$AI$41-SUMPRODUCT(A7248:AA7248, TRANSPOSE($AI$42:$AI$68))))</f>
        <v>0.1273442942819708</v>
      </c>
      <c r="AG7248" cm="1">
        <f t="array" ref="AG7248">1/(1+EXP(-$AI$71-SUMPRODUCT(A7248:AA7248, TRANSPOSE($AI$72:$AI$98))))</f>
        <v>4.8788704627681589E-2</v>
      </c>
    </row>
    <row r="7249" spans="1:33" x14ac:dyDescent="0.35">
      <c r="A7249" s="1">
        <v>3.867291659116745E-2</v>
      </c>
      <c r="B7249" s="1">
        <v>9.9999997764825821E-3</v>
      </c>
      <c r="C7249" s="1">
        <v>9.9999997764825821E-3</v>
      </c>
      <c r="D7249" s="1">
        <v>2.4406915530562401E-2</v>
      </c>
      <c r="E7249" s="1">
        <v>9.9999997764825821E-3</v>
      </c>
      <c r="F7249" s="1">
        <v>9.9999997764825821E-3</v>
      </c>
      <c r="G7249" s="1">
        <v>138.82296752929688</v>
      </c>
      <c r="H7249" s="1">
        <v>19271.81640625</v>
      </c>
      <c r="I7249" s="1">
        <v>2675370.75</v>
      </c>
      <c r="J7249" s="1">
        <v>110.71244049072266</v>
      </c>
      <c r="K7249" s="1">
        <v>12257.244140625</v>
      </c>
      <c r="L7249" s="1">
        <v>1357029.5</v>
      </c>
      <c r="M7249" s="1">
        <v>151.86358642578125</v>
      </c>
      <c r="N7249" s="1">
        <v>23062.548828125</v>
      </c>
      <c r="O7249" s="1">
        <v>3502361.5</v>
      </c>
      <c r="P7249" s="1">
        <v>0.15587067604064941</v>
      </c>
      <c r="Q7249" s="1">
        <v>2.4295667186379433E-2</v>
      </c>
      <c r="R7249" s="1">
        <v>9.9999997764825821E-3</v>
      </c>
      <c r="S7249" s="1">
        <v>0.33630415797233582</v>
      </c>
      <c r="T7249" s="1">
        <v>0.11310048401355743</v>
      </c>
      <c r="U7249" s="1">
        <v>3.803616389632225E-2</v>
      </c>
      <c r="V7249" s="1">
        <v>67.909881591796875</v>
      </c>
      <c r="W7249" s="1">
        <v>4611.751953125</v>
      </c>
      <c r="X7249" s="1">
        <v>313183.53125</v>
      </c>
      <c r="Y7249" s="1">
        <v>90.155380249023438</v>
      </c>
      <c r="Z7249" s="1">
        <v>8127.99267578125</v>
      </c>
      <c r="AA7249" s="1">
        <v>732782.25</v>
      </c>
      <c r="AB7249" s="1">
        <v>0</v>
      </c>
      <c r="AE7249" s="17">
        <f t="shared" si="113"/>
        <v>0.5</v>
      </c>
      <c r="AF7249" cm="1">
        <f t="array" ref="AF7249">1/(1+EXP(-$AI$41-SUMPRODUCT(A7249:AA7249, TRANSPOSE($AI$42:$AI$68))))</f>
        <v>0.13067930184929788</v>
      </c>
      <c r="AG7249" cm="1">
        <f t="array" ref="AG7249">1/(1+EXP(-$AI$71-SUMPRODUCT(A7249:AA7249, TRANSPOSE($AI$72:$AI$98))))</f>
        <v>5.2228892587737441E-2</v>
      </c>
    </row>
    <row r="7250" spans="1:33" x14ac:dyDescent="0.35">
      <c r="A7250" s="1">
        <v>1.7907815054059029E-2</v>
      </c>
      <c r="B7250" s="1">
        <v>9.9999997764825821E-3</v>
      </c>
      <c r="C7250" s="1">
        <v>9.9999997764825821E-3</v>
      </c>
      <c r="D7250" s="1">
        <v>1.2792656198143959E-2</v>
      </c>
      <c r="E7250" s="1">
        <v>9.9999997764825821E-3</v>
      </c>
      <c r="F7250" s="1">
        <v>9.9999997764825821E-3</v>
      </c>
      <c r="G7250" s="1">
        <v>48.633201599121094</v>
      </c>
      <c r="H7250" s="1">
        <v>2365.188232421875</v>
      </c>
      <c r="I7250" s="1">
        <v>115026.6796875</v>
      </c>
      <c r="J7250" s="1">
        <v>72.440666198730469</v>
      </c>
      <c r="K7250" s="1">
        <v>5247.64990234375</v>
      </c>
      <c r="L7250" s="1">
        <v>380143.28125</v>
      </c>
      <c r="M7250" s="1">
        <v>151.87957763671875</v>
      </c>
      <c r="N7250" s="1">
        <v>23067.40625</v>
      </c>
      <c r="O7250" s="1">
        <v>3503468</v>
      </c>
      <c r="P7250" s="1">
        <v>0.15518641471862793</v>
      </c>
      <c r="Q7250" s="1">
        <v>2.4082822725176811E-2</v>
      </c>
      <c r="R7250" s="1">
        <v>9.9999997764825821E-3</v>
      </c>
      <c r="S7250" s="1">
        <v>0.33646702766418457</v>
      </c>
      <c r="T7250" s="1">
        <v>0.11321005970239639</v>
      </c>
      <c r="U7250" s="1">
        <v>3.8091450929641724E-2</v>
      </c>
      <c r="V7250" s="1">
        <v>67.292945861816406</v>
      </c>
      <c r="W7250" s="1">
        <v>4528.34033203125</v>
      </c>
      <c r="X7250" s="1">
        <v>304725.375</v>
      </c>
      <c r="Y7250" s="1">
        <v>89.826301574707031</v>
      </c>
      <c r="Z7250" s="1">
        <v>8068.7646484375</v>
      </c>
      <c r="AA7250" s="1">
        <v>724787.25</v>
      </c>
      <c r="AB7250" s="1">
        <v>0</v>
      </c>
      <c r="AE7250" s="17">
        <f t="shared" si="113"/>
        <v>0.5</v>
      </c>
      <c r="AF7250" cm="1">
        <f t="array" ref="AF7250">1/(1+EXP(-$AI$41-SUMPRODUCT(A7250:AA7250, TRANSPOSE($AI$42:$AI$68))))</f>
        <v>0.14976028853439788</v>
      </c>
      <c r="AG7250" cm="1">
        <f t="array" ref="AG7250">1/(1+EXP(-$AI$71-SUMPRODUCT(A7250:AA7250, TRANSPOSE($AI$72:$AI$98))))</f>
        <v>7.6626493544924984E-2</v>
      </c>
    </row>
    <row r="7251" spans="1:33" x14ac:dyDescent="0.35">
      <c r="A7251" s="1">
        <v>2.2138979285955429E-2</v>
      </c>
      <c r="B7251" s="1">
        <v>9.9999997764825821E-3</v>
      </c>
      <c r="C7251" s="1">
        <v>9.9999997764825821E-3</v>
      </c>
      <c r="D7251" s="1">
        <v>1.8594050779938698E-2</v>
      </c>
      <c r="E7251" s="1">
        <v>9.9999997764825821E-3</v>
      </c>
      <c r="F7251" s="1">
        <v>9.9999997764825821E-3</v>
      </c>
      <c r="G7251" s="1">
        <v>57.602516174316406</v>
      </c>
      <c r="H7251" s="1">
        <v>3318.0498046875</v>
      </c>
      <c r="I7251" s="1">
        <v>191128.015625</v>
      </c>
      <c r="J7251" s="1">
        <v>50.825248718261719</v>
      </c>
      <c r="K7251" s="1">
        <v>2583.205810546875</v>
      </c>
      <c r="L7251" s="1">
        <v>131292.078125</v>
      </c>
      <c r="M7251" s="1">
        <v>151.89431762695313</v>
      </c>
      <c r="N7251" s="1">
        <v>23071.8828125</v>
      </c>
      <c r="O7251" s="1">
        <v>3504488</v>
      </c>
      <c r="P7251" s="1">
        <v>0.15547013282775879</v>
      </c>
      <c r="Q7251" s="1">
        <v>2.417096309363842E-2</v>
      </c>
      <c r="R7251" s="1">
        <v>9.9999997764825821E-3</v>
      </c>
      <c r="S7251" s="1">
        <v>0.33677646517753601</v>
      </c>
      <c r="T7251" s="1">
        <v>0.11341838538646698</v>
      </c>
      <c r="U7251" s="1">
        <v>3.8196641951799393E-2</v>
      </c>
      <c r="V7251" s="1">
        <v>67.187675476074219</v>
      </c>
      <c r="W7251" s="1">
        <v>4514.18359375</v>
      </c>
      <c r="X7251" s="1">
        <v>303297.5</v>
      </c>
      <c r="Y7251" s="1">
        <v>89.667617797851563</v>
      </c>
      <c r="Z7251" s="1">
        <v>8040.28173828125</v>
      </c>
      <c r="AA7251" s="1">
        <v>720952.875</v>
      </c>
      <c r="AB7251" s="1">
        <v>0</v>
      </c>
      <c r="AE7251" s="17">
        <f t="shared" si="113"/>
        <v>0.5</v>
      </c>
      <c r="AF7251" cm="1">
        <f t="array" ref="AF7251">1/(1+EXP(-$AI$41-SUMPRODUCT(A7251:AA7251, TRANSPOSE($AI$42:$AI$68))))</f>
        <v>0.14715274010517643</v>
      </c>
      <c r="AG7251" cm="1">
        <f t="array" ref="AG7251">1/(1+EXP(-$AI$71-SUMPRODUCT(A7251:AA7251, TRANSPOSE($AI$72:$AI$98))))</f>
        <v>7.4118183334266535E-2</v>
      </c>
    </row>
    <row r="7252" spans="1:33" x14ac:dyDescent="0.35">
      <c r="A7252" s="1">
        <v>1.4530262909829617E-2</v>
      </c>
      <c r="B7252" s="1">
        <v>9.9999997764825821E-3</v>
      </c>
      <c r="C7252" s="1">
        <v>9.9999997764825821E-3</v>
      </c>
      <c r="D7252" s="1">
        <v>1.3692036271095276E-2</v>
      </c>
      <c r="E7252" s="1">
        <v>9.9999997764825821E-3</v>
      </c>
      <c r="F7252" s="1">
        <v>9.9999997764825821E-3</v>
      </c>
      <c r="G7252" s="1">
        <v>109.86536407470703</v>
      </c>
      <c r="H7252" s="1">
        <v>12070.3984375</v>
      </c>
      <c r="I7252" s="1">
        <v>1326118.75</v>
      </c>
      <c r="J7252" s="1">
        <v>10.00140380859375</v>
      </c>
      <c r="K7252" s="1">
        <v>100.028076171875</v>
      </c>
      <c r="L7252" s="1">
        <v>1000.4212036132813</v>
      </c>
      <c r="M7252" s="1">
        <v>151.90437316894531</v>
      </c>
      <c r="N7252" s="1">
        <v>23074.939453125</v>
      </c>
      <c r="O7252" s="1">
        <v>3505184</v>
      </c>
      <c r="P7252" s="1">
        <v>0.15534853935241699</v>
      </c>
      <c r="Q7252" s="1">
        <v>2.4133168160915375E-2</v>
      </c>
      <c r="R7252" s="1">
        <v>9.9999997764825821E-3</v>
      </c>
      <c r="S7252" s="1">
        <v>0.33681625127792358</v>
      </c>
      <c r="T7252" s="1">
        <v>0.11344518512487411</v>
      </c>
      <c r="U7252" s="1">
        <v>3.8210183382034302E-2</v>
      </c>
      <c r="V7252" s="1">
        <v>67.295082092285156</v>
      </c>
      <c r="W7252" s="1">
        <v>4528.6279296875</v>
      </c>
      <c r="X7252" s="1">
        <v>304754.40625</v>
      </c>
      <c r="Y7252" s="1">
        <v>89.626548767089844</v>
      </c>
      <c r="Z7252" s="1">
        <v>8032.91845703125</v>
      </c>
      <c r="AA7252" s="1">
        <v>719962.75</v>
      </c>
      <c r="AB7252" s="1">
        <v>0</v>
      </c>
      <c r="AE7252" s="17">
        <f t="shared" si="113"/>
        <v>0.5</v>
      </c>
      <c r="AF7252" cm="1">
        <f t="array" ref="AF7252">1/(1+EXP(-$AI$41-SUMPRODUCT(A7252:AA7252, TRANSPOSE($AI$42:$AI$68))))</f>
        <v>0.11695461604154768</v>
      </c>
      <c r="AG7252" cm="1">
        <f t="array" ref="AG7252">1/(1+EXP(-$AI$71-SUMPRODUCT(A7252:AA7252, TRANSPOSE($AI$72:$AI$98))))</f>
        <v>3.8658331523100047E-2</v>
      </c>
    </row>
    <row r="7253" spans="1:33" x14ac:dyDescent="0.35">
      <c r="A7253" s="1">
        <v>1.8278788775205612E-2</v>
      </c>
      <c r="B7253" s="1">
        <v>9.9999997764825821E-3</v>
      </c>
      <c r="C7253" s="1">
        <v>9.9999997764825821E-3</v>
      </c>
      <c r="D7253" s="1">
        <v>1.607685349881649E-2</v>
      </c>
      <c r="E7253" s="1">
        <v>9.9999997764825821E-3</v>
      </c>
      <c r="F7253" s="1">
        <v>9.9999997764825821E-3</v>
      </c>
      <c r="G7253" s="1">
        <v>121.00637817382813</v>
      </c>
      <c r="H7253" s="1">
        <v>14642.5439453125</v>
      </c>
      <c r="I7253" s="1">
        <v>1771841.125</v>
      </c>
      <c r="J7253" s="1">
        <v>33.190078735351563</v>
      </c>
      <c r="K7253" s="1">
        <v>1101.581298828125</v>
      </c>
      <c r="L7253" s="1">
        <v>36561.5703125</v>
      </c>
      <c r="M7253" s="1">
        <v>151.91024780273438</v>
      </c>
      <c r="N7253" s="1">
        <v>23076.72265625</v>
      </c>
      <c r="O7253" s="1">
        <v>3505590.75</v>
      </c>
      <c r="P7253" s="1">
        <v>0.15576004981994629</v>
      </c>
      <c r="Q7253" s="1">
        <v>2.4261193349957466E-2</v>
      </c>
      <c r="R7253" s="1">
        <v>9.9999997764825821E-3</v>
      </c>
      <c r="S7253" s="1">
        <v>0.3368302583694458</v>
      </c>
      <c r="T7253" s="1">
        <v>0.11345462501049042</v>
      </c>
      <c r="U7253" s="1">
        <v>3.8214951753616333E-2</v>
      </c>
      <c r="V7253" s="1">
        <v>67.539604187011719</v>
      </c>
      <c r="W7253" s="1">
        <v>4561.59814453125</v>
      </c>
      <c r="X7253" s="1">
        <v>308088.53125</v>
      </c>
      <c r="Y7253" s="1">
        <v>89.661674499511719</v>
      </c>
      <c r="Z7253" s="1">
        <v>8039.2158203125</v>
      </c>
      <c r="AA7253" s="1">
        <v>720809.5625</v>
      </c>
      <c r="AB7253" s="1">
        <v>0</v>
      </c>
      <c r="AE7253" s="17">
        <f t="shared" si="113"/>
        <v>0.5</v>
      </c>
      <c r="AF7253" cm="1">
        <f t="array" ref="AF7253">1/(1+EXP(-$AI$41-SUMPRODUCT(A7253:AA7253, TRANSPOSE($AI$42:$AI$68))))</f>
        <v>0.13341584344089155</v>
      </c>
      <c r="AG7253" cm="1">
        <f t="array" ref="AG7253">1/(1+EXP(-$AI$71-SUMPRODUCT(A7253:AA7253, TRANSPOSE($AI$72:$AI$98))))</f>
        <v>5.7691343816939279E-2</v>
      </c>
    </row>
    <row r="7254" spans="1:33" x14ac:dyDescent="0.35">
      <c r="A7254" s="1">
        <v>3.4817840903997421E-2</v>
      </c>
      <c r="B7254" s="1">
        <v>9.9999997764825821E-3</v>
      </c>
      <c r="C7254" s="1">
        <v>9.9999997764825821E-3</v>
      </c>
      <c r="D7254" s="1">
        <v>9.9999997764825821E-3</v>
      </c>
      <c r="E7254" s="1">
        <v>9.9999997764825821E-3</v>
      </c>
      <c r="F7254" s="1">
        <v>9.9999997764825821E-3</v>
      </c>
      <c r="G7254" s="1">
        <v>171.99786376953125</v>
      </c>
      <c r="H7254" s="1">
        <v>29583.265625</v>
      </c>
      <c r="I7254" s="1">
        <v>5088258.5</v>
      </c>
      <c r="J7254" s="1">
        <v>76.684425354003906</v>
      </c>
      <c r="K7254" s="1">
        <v>5880.5009765625</v>
      </c>
      <c r="L7254" s="1">
        <v>450942.84375</v>
      </c>
      <c r="M7254" s="1">
        <v>151.89947509765625</v>
      </c>
      <c r="N7254" s="1">
        <v>23073.451171875</v>
      </c>
      <c r="O7254" s="1">
        <v>3504845</v>
      </c>
      <c r="P7254" s="1">
        <v>0.15649008750915527</v>
      </c>
      <c r="Q7254" s="1">
        <v>2.4489147588610649E-2</v>
      </c>
      <c r="R7254" s="1">
        <v>9.9999997764825821E-3</v>
      </c>
      <c r="S7254" s="1">
        <v>0.33661863207817078</v>
      </c>
      <c r="T7254" s="1">
        <v>0.11331210285425186</v>
      </c>
      <c r="U7254" s="1">
        <v>3.8142964243888855E-2</v>
      </c>
      <c r="V7254" s="1">
        <v>67.613922119140625</v>
      </c>
      <c r="W7254" s="1">
        <v>4571.642578125</v>
      </c>
      <c r="X7254" s="1">
        <v>309106.6875</v>
      </c>
      <c r="Y7254" s="1">
        <v>89.710250854492188</v>
      </c>
      <c r="Z7254" s="1">
        <v>8047.92919921875</v>
      </c>
      <c r="AA7254" s="1">
        <v>721981.75</v>
      </c>
      <c r="AB7254" s="1">
        <v>0</v>
      </c>
      <c r="AE7254" s="17">
        <f t="shared" si="113"/>
        <v>0.5</v>
      </c>
      <c r="AF7254" cm="1">
        <f t="array" ref="AF7254">1/(1+EXP(-$AI$41-SUMPRODUCT(A7254:AA7254, TRANSPOSE($AI$42:$AI$68))))</f>
        <v>0.14045750395451451</v>
      </c>
      <c r="AG7254" cm="1">
        <f t="array" ref="AG7254">1/(1+EXP(-$AI$71-SUMPRODUCT(A7254:AA7254, TRANSPOSE($AI$72:$AI$98))))</f>
        <v>6.3119161486771408E-2</v>
      </c>
    </row>
    <row r="7255" spans="1:33" x14ac:dyDescent="0.35">
      <c r="A7255" s="1">
        <v>2.4598410353064537E-2</v>
      </c>
      <c r="B7255" s="1">
        <v>9.9999997764825821E-3</v>
      </c>
      <c r="C7255" s="1">
        <v>9.9999997764825821E-3</v>
      </c>
      <c r="D7255" s="1">
        <v>9.9999997764825821E-3</v>
      </c>
      <c r="E7255" s="1">
        <v>9.9999997764825821E-3</v>
      </c>
      <c r="F7255" s="1">
        <v>9.9999997764825821E-3</v>
      </c>
      <c r="G7255" s="1">
        <v>164.146240234375</v>
      </c>
      <c r="H7255" s="1">
        <v>26943.98828125</v>
      </c>
      <c r="I7255" s="1">
        <v>4422754.5</v>
      </c>
      <c r="J7255" s="1">
        <v>69.285720825195313</v>
      </c>
      <c r="K7255" s="1">
        <v>4800.51123046875</v>
      </c>
      <c r="L7255" s="1">
        <v>332606.875</v>
      </c>
      <c r="M7255" s="1">
        <v>151.95265197753906</v>
      </c>
      <c r="N7255" s="1">
        <v>23089.609375</v>
      </c>
      <c r="O7255" s="1">
        <v>3508527.25</v>
      </c>
      <c r="P7255" s="1">
        <v>0.15653395652770996</v>
      </c>
      <c r="Q7255" s="1">
        <v>2.450287900865078E-2</v>
      </c>
      <c r="R7255" s="1">
        <v>9.9999997764825821E-3</v>
      </c>
      <c r="S7255" s="1">
        <v>0.33667033910751343</v>
      </c>
      <c r="T7255" s="1">
        <v>0.11334691941738129</v>
      </c>
      <c r="U7255" s="1">
        <v>3.8160543888807297E-2</v>
      </c>
      <c r="V7255" s="1">
        <v>67.608879089355469</v>
      </c>
      <c r="W7255" s="1">
        <v>4570.96044921875</v>
      </c>
      <c r="X7255" s="1">
        <v>309037.53125</v>
      </c>
      <c r="Y7255" s="1">
        <v>89.693382263183594</v>
      </c>
      <c r="Z7255" s="1">
        <v>8044.90283203125</v>
      </c>
      <c r="AA7255" s="1">
        <v>721574.5625</v>
      </c>
      <c r="AB7255" s="1">
        <v>0</v>
      </c>
      <c r="AE7255" s="17">
        <f t="shared" si="113"/>
        <v>0.5</v>
      </c>
      <c r="AF7255" cm="1">
        <f t="array" ref="AF7255">1/(1+EXP(-$AI$41-SUMPRODUCT(A7255:AA7255, TRANSPOSE($AI$42:$AI$68))))</f>
        <v>0.14065409653860095</v>
      </c>
      <c r="AG7255" cm="1">
        <f t="array" ref="AG7255">1/(1+EXP(-$AI$71-SUMPRODUCT(A7255:AA7255, TRANSPOSE($AI$72:$AI$98))))</f>
        <v>6.4535232363361159E-2</v>
      </c>
    </row>
    <row r="7256" spans="1:33" x14ac:dyDescent="0.35">
      <c r="A7256" s="1">
        <v>1.5889767557382584E-2</v>
      </c>
      <c r="B7256" s="1">
        <v>9.9999997764825821E-3</v>
      </c>
      <c r="C7256" s="1">
        <v>9.9999997764825821E-3</v>
      </c>
      <c r="D7256" s="1">
        <v>1.4115848578512669E-2</v>
      </c>
      <c r="E7256" s="1">
        <v>9.9999997764825821E-3</v>
      </c>
      <c r="F7256" s="1">
        <v>9.9999997764825821E-3</v>
      </c>
      <c r="G7256" s="1">
        <v>117.59994506835938</v>
      </c>
      <c r="H7256" s="1">
        <v>13829.7470703125</v>
      </c>
      <c r="I7256" s="1">
        <v>1626377.5</v>
      </c>
      <c r="J7256" s="1">
        <v>13.770153999328613</v>
      </c>
      <c r="K7256" s="1">
        <v>189.61714172363281</v>
      </c>
      <c r="L7256" s="1">
        <v>2611.05712890625</v>
      </c>
      <c r="M7256" s="1">
        <v>151.931396484375</v>
      </c>
      <c r="N7256" s="1">
        <v>23083.1484375</v>
      </c>
      <c r="O7256" s="1">
        <v>3507055</v>
      </c>
      <c r="P7256" s="1">
        <v>0.15673327445983887</v>
      </c>
      <c r="Q7256" s="1">
        <v>2.45653185993433E-2</v>
      </c>
      <c r="R7256" s="1">
        <v>9.9999997764825821E-3</v>
      </c>
      <c r="S7256" s="1">
        <v>0.33697682619094849</v>
      </c>
      <c r="T7256" s="1">
        <v>0.11355338245630264</v>
      </c>
      <c r="U7256" s="1">
        <v>3.8264859467744827E-2</v>
      </c>
      <c r="V7256" s="1">
        <v>67.416976928710938</v>
      </c>
      <c r="W7256" s="1">
        <v>4545.048828125</v>
      </c>
      <c r="X7256" s="1">
        <v>306413.4375</v>
      </c>
      <c r="Y7256" s="1">
        <v>89.571380615234375</v>
      </c>
      <c r="Z7256" s="1">
        <v>8023.0322265625</v>
      </c>
      <c r="AA7256" s="1">
        <v>718634.0625</v>
      </c>
      <c r="AB7256" s="1">
        <v>0</v>
      </c>
      <c r="AE7256" s="17">
        <f t="shared" si="113"/>
        <v>0.5</v>
      </c>
      <c r="AF7256" cm="1">
        <f t="array" ref="AF7256">1/(1+EXP(-$AI$41-SUMPRODUCT(A7256:AA7256, TRANSPOSE($AI$42:$AI$68))))</f>
        <v>0.12010694850290639</v>
      </c>
      <c r="AG7256" cm="1">
        <f t="array" ref="AG7256">1/(1+EXP(-$AI$71-SUMPRODUCT(A7256:AA7256, TRANSPOSE($AI$72:$AI$98))))</f>
        <v>4.2028509348684358E-2</v>
      </c>
    </row>
    <row r="7257" spans="1:33" x14ac:dyDescent="0.35">
      <c r="A7257" s="1">
        <v>2.60776337236166E-2</v>
      </c>
      <c r="B7257" s="1">
        <v>9.9999997764825821E-3</v>
      </c>
      <c r="C7257" s="1">
        <v>9.9999997764825821E-3</v>
      </c>
      <c r="D7257" s="1">
        <v>2.4154875427484512E-2</v>
      </c>
      <c r="E7257" s="1">
        <v>9.9999997764825821E-3</v>
      </c>
      <c r="F7257" s="1">
        <v>9.9999997764825821E-3</v>
      </c>
      <c r="G7257" s="1">
        <v>108.60275268554688</v>
      </c>
      <c r="H7257" s="1">
        <v>11794.5576171875</v>
      </c>
      <c r="I7257" s="1">
        <v>1280921.5</v>
      </c>
      <c r="J7257" s="1">
        <v>82.393043518066406</v>
      </c>
      <c r="K7257" s="1">
        <v>6788.61376953125</v>
      </c>
      <c r="L7257" s="1">
        <v>559334.5625</v>
      </c>
      <c r="M7257" s="1">
        <v>151.83299255371094</v>
      </c>
      <c r="N7257" s="1">
        <v>23053.2578125</v>
      </c>
      <c r="O7257" s="1">
        <v>3500245</v>
      </c>
      <c r="P7257" s="1">
        <v>0.15686154365539551</v>
      </c>
      <c r="Q7257" s="1">
        <v>2.4605544283986092E-2</v>
      </c>
      <c r="R7257" s="1">
        <v>9.9999997764825821E-3</v>
      </c>
      <c r="S7257" s="1">
        <v>0.33730250597000122</v>
      </c>
      <c r="T7257" s="1">
        <v>0.11377298086881638</v>
      </c>
      <c r="U7257" s="1">
        <v>3.8375910371541977E-2</v>
      </c>
      <c r="V7257" s="1">
        <v>67.026336669921875</v>
      </c>
      <c r="W7257" s="1">
        <v>4492.52978515625</v>
      </c>
      <c r="X7257" s="1">
        <v>301117.8125</v>
      </c>
      <c r="Y7257" s="1">
        <v>89.451774597167969</v>
      </c>
      <c r="Z7257" s="1">
        <v>8001.6201171875</v>
      </c>
      <c r="AA7257" s="1">
        <v>715759.125</v>
      </c>
      <c r="AB7257" s="1">
        <v>0</v>
      </c>
      <c r="AE7257" s="17">
        <f t="shared" si="113"/>
        <v>0.5</v>
      </c>
      <c r="AF7257" cm="1">
        <f t="array" ref="AF7257">1/(1+EXP(-$AI$41-SUMPRODUCT(A7257:AA7257, TRANSPOSE($AI$42:$AI$68))))</f>
        <v>0.13737498987035643</v>
      </c>
      <c r="AG7257" cm="1">
        <f t="array" ref="AG7257">1/(1+EXP(-$AI$71-SUMPRODUCT(A7257:AA7257, TRANSPOSE($AI$72:$AI$98))))</f>
        <v>6.1287377141800228E-2</v>
      </c>
    </row>
    <row r="7258" spans="1:33" x14ac:dyDescent="0.35">
      <c r="A7258" s="1">
        <v>1.2179880402982235E-2</v>
      </c>
      <c r="B7258" s="1">
        <v>9.9999997764825821E-3</v>
      </c>
      <c r="C7258" s="1">
        <v>9.9999997764825821E-3</v>
      </c>
      <c r="D7258" s="1">
        <v>1.2105423025786877E-2</v>
      </c>
      <c r="E7258" s="1">
        <v>9.9999997764825821E-3</v>
      </c>
      <c r="F7258" s="1">
        <v>9.9999997764825821E-3</v>
      </c>
      <c r="G7258" s="1">
        <v>80.981834411621094</v>
      </c>
      <c r="H7258" s="1">
        <v>6558.0576171875</v>
      </c>
      <c r="I7258" s="1">
        <v>531083.5</v>
      </c>
      <c r="J7258" s="1">
        <v>63.361125946044922</v>
      </c>
      <c r="K7258" s="1">
        <v>4014.63232421875</v>
      </c>
      <c r="L7258" s="1">
        <v>254371.625</v>
      </c>
      <c r="M7258" s="1">
        <v>151.8709716796875</v>
      </c>
      <c r="N7258" s="1">
        <v>23064.79296875</v>
      </c>
      <c r="O7258" s="1">
        <v>3502872.5</v>
      </c>
      <c r="P7258" s="1">
        <v>0.15668845176696777</v>
      </c>
      <c r="Q7258" s="1">
        <v>2.45512705296278E-2</v>
      </c>
      <c r="R7258" s="1">
        <v>9.9999997764825821E-3</v>
      </c>
      <c r="S7258" s="1">
        <v>0.33737534284591675</v>
      </c>
      <c r="T7258" s="1">
        <v>0.11382212489843369</v>
      </c>
      <c r="U7258" s="1">
        <v>3.840077668428421E-2</v>
      </c>
      <c r="V7258" s="1">
        <v>67.10516357421875</v>
      </c>
      <c r="W7258" s="1">
        <v>4503.10302734375</v>
      </c>
      <c r="X7258" s="1">
        <v>302181.46875</v>
      </c>
      <c r="Y7258" s="1">
        <v>89.393295288085938</v>
      </c>
      <c r="Z7258" s="1">
        <v>7991.1611328125</v>
      </c>
      <c r="AA7258" s="1">
        <v>714356.25</v>
      </c>
      <c r="AB7258" s="1">
        <v>0</v>
      </c>
      <c r="AE7258" s="17">
        <f t="shared" si="113"/>
        <v>0.5</v>
      </c>
      <c r="AF7258" cm="1">
        <f t="array" ref="AF7258">1/(1+EXP(-$AI$41-SUMPRODUCT(A7258:AA7258, TRANSPOSE($AI$42:$AI$68))))</f>
        <v>0.14300134654696944</v>
      </c>
      <c r="AG7258" cm="1">
        <f t="array" ref="AG7258">1/(1+EXP(-$AI$71-SUMPRODUCT(A7258:AA7258, TRANSPOSE($AI$72:$AI$98))))</f>
        <v>6.8723720550061901E-2</v>
      </c>
    </row>
    <row r="7259" spans="1:33" x14ac:dyDescent="0.35">
      <c r="A7259" s="1">
        <v>2.5947527959942818E-2</v>
      </c>
      <c r="B7259" s="1">
        <v>9.9999997764825821E-3</v>
      </c>
      <c r="C7259" s="1">
        <v>9.9999997764825821E-3</v>
      </c>
      <c r="D7259" s="1">
        <v>2.501855231821537E-2</v>
      </c>
      <c r="E7259" s="1">
        <v>9.9999997764825821E-3</v>
      </c>
      <c r="F7259" s="1">
        <v>9.9999997764825821E-3</v>
      </c>
      <c r="G7259" s="1">
        <v>73.280326843261719</v>
      </c>
      <c r="H7259" s="1">
        <v>5370.00634765625</v>
      </c>
      <c r="I7259" s="1">
        <v>393515.8125</v>
      </c>
      <c r="J7259" s="1">
        <v>47.355987548828125</v>
      </c>
      <c r="K7259" s="1">
        <v>2242.589599609375</v>
      </c>
      <c r="L7259" s="1">
        <v>106200.046875</v>
      </c>
      <c r="M7259" s="1">
        <v>151.80552673339844</v>
      </c>
      <c r="N7259" s="1">
        <v>23044.91796875</v>
      </c>
      <c r="O7259" s="1">
        <v>3498346</v>
      </c>
      <c r="P7259" s="1">
        <v>0.1566321849822998</v>
      </c>
      <c r="Q7259" s="1">
        <v>2.4533640593290329E-2</v>
      </c>
      <c r="R7259" s="1">
        <v>9.9999997764825821E-3</v>
      </c>
      <c r="S7259" s="1">
        <v>0.33810654282569885</v>
      </c>
      <c r="T7259" s="1">
        <v>0.11431603133678436</v>
      </c>
      <c r="U7259" s="1">
        <v>3.8651000708341599E-2</v>
      </c>
      <c r="V7259" s="1">
        <v>67.19952392578125</v>
      </c>
      <c r="W7259" s="1">
        <v>4515.77587890625</v>
      </c>
      <c r="X7259" s="1">
        <v>303458</v>
      </c>
      <c r="Y7259" s="1">
        <v>89.412208557128906</v>
      </c>
      <c r="Z7259" s="1">
        <v>7994.54296875</v>
      </c>
      <c r="AA7259" s="1">
        <v>714809.75</v>
      </c>
      <c r="AB7259" s="1">
        <v>0</v>
      </c>
      <c r="AE7259" s="17">
        <f t="shared" si="113"/>
        <v>0.5</v>
      </c>
      <c r="AF7259" cm="1">
        <f t="array" ref="AF7259">1/(1+EXP(-$AI$41-SUMPRODUCT(A7259:AA7259, TRANSPOSE($AI$42:$AI$68))))</f>
        <v>0.14282796269867984</v>
      </c>
      <c r="AG7259" cm="1">
        <f t="array" ref="AG7259">1/(1+EXP(-$AI$71-SUMPRODUCT(A7259:AA7259, TRANSPOSE($AI$72:$AI$98))))</f>
        <v>6.8725614639686669E-2</v>
      </c>
    </row>
    <row r="7260" spans="1:33" x14ac:dyDescent="0.35">
      <c r="A7260" s="1">
        <v>3.0403167009353638E-2</v>
      </c>
      <c r="B7260" s="1">
        <v>9.9999997764825821E-3</v>
      </c>
      <c r="C7260" s="1">
        <v>9.9999997764825821E-3</v>
      </c>
      <c r="D7260" s="1">
        <v>2.324347198009491E-2</v>
      </c>
      <c r="E7260" s="1">
        <v>9.9999997764825821E-3</v>
      </c>
      <c r="F7260" s="1">
        <v>9.9999997764825821E-3</v>
      </c>
      <c r="G7260" s="1">
        <v>127.20048522949219</v>
      </c>
      <c r="H7260" s="1">
        <v>16179.9638671875</v>
      </c>
      <c r="I7260" s="1">
        <v>2058099.25</v>
      </c>
      <c r="J7260" s="1">
        <v>63.229160308837891</v>
      </c>
      <c r="K7260" s="1">
        <v>3997.9267578125</v>
      </c>
      <c r="L7260" s="1">
        <v>252785.546875</v>
      </c>
      <c r="M7260" s="1">
        <v>151.7899169921875</v>
      </c>
      <c r="N7260" s="1">
        <v>23040.1796875</v>
      </c>
      <c r="O7260" s="1">
        <v>3497266.75</v>
      </c>
      <c r="P7260" s="1">
        <v>0.15734171867370605</v>
      </c>
      <c r="Q7260" s="1">
        <v>2.475641667842865E-2</v>
      </c>
      <c r="R7260" s="1">
        <v>9.9999997764825821E-3</v>
      </c>
      <c r="S7260" s="1">
        <v>0.33810830116271973</v>
      </c>
      <c r="T7260" s="1">
        <v>0.11431722342967987</v>
      </c>
      <c r="U7260" s="1">
        <v>3.8651600480079651E-2</v>
      </c>
      <c r="V7260" s="1">
        <v>67.20343017578125</v>
      </c>
      <c r="W7260" s="1">
        <v>4516.30126953125</v>
      </c>
      <c r="X7260" s="1">
        <v>303510.90625</v>
      </c>
      <c r="Y7260" s="1">
        <v>89.475173950195313</v>
      </c>
      <c r="Z7260" s="1">
        <v>8005.806640625</v>
      </c>
      <c r="AA7260" s="1">
        <v>716320.9375</v>
      </c>
      <c r="AB7260" s="1">
        <v>0</v>
      </c>
      <c r="AE7260" s="17">
        <f t="shared" si="113"/>
        <v>0.5</v>
      </c>
      <c r="AF7260" cm="1">
        <f t="array" ref="AF7260">1/(1+EXP(-$AI$41-SUMPRODUCT(A7260:AA7260, TRANSPOSE($AI$42:$AI$68))))</f>
        <v>0.1393043160593519</v>
      </c>
      <c r="AG7260" cm="1">
        <f t="array" ref="AG7260">1/(1+EXP(-$AI$71-SUMPRODUCT(A7260:AA7260, TRANSPOSE($AI$72:$AI$98))))</f>
        <v>6.4822524052654568E-2</v>
      </c>
    </row>
    <row r="7261" spans="1:33" x14ac:dyDescent="0.35">
      <c r="A7261" s="1">
        <v>3.119390644133091E-2</v>
      </c>
      <c r="B7261" s="1">
        <v>9.9999997764825821E-3</v>
      </c>
      <c r="C7261" s="1">
        <v>9.9999997764825821E-3</v>
      </c>
      <c r="D7261" s="1">
        <v>2.9914909973740578E-2</v>
      </c>
      <c r="E7261" s="1">
        <v>9.9999997764825821E-3</v>
      </c>
      <c r="F7261" s="1">
        <v>9.9999997764825821E-3</v>
      </c>
      <c r="G7261" s="1">
        <v>107.24009704589844</v>
      </c>
      <c r="H7261" s="1">
        <v>11500.4384765625</v>
      </c>
      <c r="I7261" s="1">
        <v>1233308.125</v>
      </c>
      <c r="J7261" s="1">
        <v>1.9086486101150513</v>
      </c>
      <c r="K7261" s="1">
        <v>3.642939567565918</v>
      </c>
      <c r="L7261" s="1">
        <v>6.9530916213989258</v>
      </c>
      <c r="M7261" s="1">
        <v>151.94256591796875</v>
      </c>
      <c r="N7261" s="1">
        <v>23086.54296875</v>
      </c>
      <c r="O7261" s="1">
        <v>3507828.75</v>
      </c>
      <c r="P7261" s="1">
        <v>0.15692687034606934</v>
      </c>
      <c r="Q7261" s="1">
        <v>2.4626042693853378E-2</v>
      </c>
      <c r="R7261" s="1">
        <v>9.9999997764825821E-3</v>
      </c>
      <c r="S7261" s="1">
        <v>0.33871954679489136</v>
      </c>
      <c r="T7261" s="1">
        <v>0.11473093181848526</v>
      </c>
      <c r="U7261" s="1">
        <v>3.8861609995365143E-2</v>
      </c>
      <c r="V7261" s="1">
        <v>67.152984619140625</v>
      </c>
      <c r="W7261" s="1">
        <v>4509.5234375</v>
      </c>
      <c r="X7261" s="1">
        <v>302827.9375</v>
      </c>
      <c r="Y7261" s="1">
        <v>89.331741333007813</v>
      </c>
      <c r="Z7261" s="1">
        <v>7980.16015625</v>
      </c>
      <c r="AA7261" s="1">
        <v>712881.5625</v>
      </c>
      <c r="AB7261" s="1">
        <v>0</v>
      </c>
      <c r="AE7261" s="17">
        <f t="shared" si="113"/>
        <v>0.5</v>
      </c>
      <c r="AF7261" cm="1">
        <f t="array" ref="AF7261">1/(1+EXP(-$AI$41-SUMPRODUCT(A7261:AA7261, TRANSPOSE($AI$42:$AI$68))))</f>
        <v>0.10833194999251923</v>
      </c>
      <c r="AG7261" cm="1">
        <f t="array" ref="AG7261">1/(1+EXP(-$AI$71-SUMPRODUCT(A7261:AA7261, TRANSPOSE($AI$72:$AI$98))))</f>
        <v>3.0551004061423387E-2</v>
      </c>
    </row>
    <row r="7262" spans="1:33" x14ac:dyDescent="0.35">
      <c r="A7262" s="1">
        <v>5.2794795483350754E-2</v>
      </c>
      <c r="B7262" s="1">
        <v>9.9999997764825821E-3</v>
      </c>
      <c r="C7262" s="1">
        <v>9.9999997764825821E-3</v>
      </c>
      <c r="D7262" s="1">
        <v>5.1017593592405319E-2</v>
      </c>
      <c r="E7262" s="1">
        <v>9.9999997764825821E-3</v>
      </c>
      <c r="F7262" s="1">
        <v>9.9999997764825821E-3</v>
      </c>
      <c r="G7262" s="1">
        <v>76.001838684082031</v>
      </c>
      <c r="H7262" s="1">
        <v>5776.279296875</v>
      </c>
      <c r="I7262" s="1">
        <v>439007.875</v>
      </c>
      <c r="J7262" s="1">
        <v>31.959873199462891</v>
      </c>
      <c r="K7262" s="1">
        <v>1021.4334716796875</v>
      </c>
      <c r="L7262" s="1">
        <v>32644.884765625</v>
      </c>
      <c r="M7262" s="1">
        <v>151.99732971191406</v>
      </c>
      <c r="N7262" s="1">
        <v>23103.1875</v>
      </c>
      <c r="O7262" s="1">
        <v>3511623</v>
      </c>
      <c r="P7262" s="1">
        <v>0.15688896179199219</v>
      </c>
      <c r="Q7262" s="1">
        <v>2.461414597928524E-2</v>
      </c>
      <c r="R7262" s="1">
        <v>9.9999997764825821E-3</v>
      </c>
      <c r="S7262" s="1">
        <v>0.33915102481842041</v>
      </c>
      <c r="T7262" s="1">
        <v>0.1150234192609787</v>
      </c>
      <c r="U7262" s="1">
        <v>3.9010308682918549E-2</v>
      </c>
      <c r="V7262" s="1">
        <v>66.903396606445313</v>
      </c>
      <c r="W7262" s="1">
        <v>4476.064453125</v>
      </c>
      <c r="X7262" s="1">
        <v>299463.90625</v>
      </c>
      <c r="Y7262" s="1">
        <v>89.325119018554688</v>
      </c>
      <c r="Z7262" s="1">
        <v>7978.97705078125</v>
      </c>
      <c r="AA7262" s="1">
        <v>712723.0625</v>
      </c>
      <c r="AB7262" s="1">
        <v>0</v>
      </c>
      <c r="AE7262" s="17">
        <f t="shared" si="113"/>
        <v>0.5</v>
      </c>
      <c r="AF7262" cm="1">
        <f t="array" ref="AF7262">1/(1+EXP(-$AI$41-SUMPRODUCT(A7262:AA7262, TRANSPOSE($AI$42:$AI$68))))</f>
        <v>0.13628310652195813</v>
      </c>
      <c r="AG7262" cm="1">
        <f t="array" ref="AG7262">1/(1+EXP(-$AI$71-SUMPRODUCT(A7262:AA7262, TRANSPOSE($AI$72:$AI$98))))</f>
        <v>6.0269306427029996E-2</v>
      </c>
    </row>
    <row r="7263" spans="1:33" x14ac:dyDescent="0.35">
      <c r="A7263" s="1">
        <v>2.8835151344537735E-2</v>
      </c>
      <c r="B7263" s="1">
        <v>9.9999997764825821E-3</v>
      </c>
      <c r="C7263" s="1">
        <v>9.9999997764825821E-3</v>
      </c>
      <c r="D7263" s="1">
        <v>2.7624232694506645E-2</v>
      </c>
      <c r="E7263" s="1">
        <v>9.9999997764825821E-3</v>
      </c>
      <c r="F7263" s="1">
        <v>9.9999997764825821E-3</v>
      </c>
      <c r="G7263" s="1">
        <v>106.15029907226563</v>
      </c>
      <c r="H7263" s="1">
        <v>11267.8857421875</v>
      </c>
      <c r="I7263" s="1">
        <v>1196089.5</v>
      </c>
      <c r="J7263" s="1">
        <v>18.342460632324219</v>
      </c>
      <c r="K7263" s="1">
        <v>336.44586181640625</v>
      </c>
      <c r="L7263" s="1">
        <v>6171.2451171875</v>
      </c>
      <c r="M7263" s="1">
        <v>152.01901245117188</v>
      </c>
      <c r="N7263" s="1">
        <v>23109.779296875</v>
      </c>
      <c r="O7263" s="1">
        <v>3513126</v>
      </c>
      <c r="P7263" s="1">
        <v>0.15720248222351074</v>
      </c>
      <c r="Q7263" s="1">
        <v>2.4712620303034782E-2</v>
      </c>
      <c r="R7263" s="1">
        <v>9.9999997764825821E-3</v>
      </c>
      <c r="S7263" s="1">
        <v>0.33951044082641602</v>
      </c>
      <c r="T7263" s="1">
        <v>0.11526733636856079</v>
      </c>
      <c r="U7263" s="1">
        <v>3.9134465157985687E-2</v>
      </c>
      <c r="V7263" s="1">
        <v>66.545143127441406</v>
      </c>
      <c r="W7263" s="1">
        <v>4428.255859375</v>
      </c>
      <c r="X7263" s="1">
        <v>294678.9375</v>
      </c>
      <c r="Y7263" s="1">
        <v>89.333114624023438</v>
      </c>
      <c r="Z7263" s="1">
        <v>7980.4052734375</v>
      </c>
      <c r="AA7263" s="1">
        <v>712914.4375</v>
      </c>
      <c r="AB7263" s="1">
        <v>0</v>
      </c>
      <c r="AE7263" s="17">
        <f t="shared" si="113"/>
        <v>0.5</v>
      </c>
      <c r="AF7263" cm="1">
        <f t="array" ref="AF7263">1/(1+EXP(-$AI$41-SUMPRODUCT(A7263:AA7263, TRANSPOSE($AI$42:$AI$68))))</f>
        <v>0.12411474662605808</v>
      </c>
      <c r="AG7263" cm="1">
        <f t="array" ref="AG7263">1/(1+EXP(-$AI$71-SUMPRODUCT(A7263:AA7263, TRANSPOSE($AI$72:$AI$98))))</f>
        <v>4.638676145865929E-2</v>
      </c>
    </row>
    <row r="7264" spans="1:33" x14ac:dyDescent="0.35">
      <c r="A7264" s="1">
        <v>2.3703048005700111E-2</v>
      </c>
      <c r="B7264" s="1">
        <v>9.9999997764825821E-3</v>
      </c>
      <c r="C7264" s="1">
        <v>9.9999997764825821E-3</v>
      </c>
      <c r="D7264" s="1">
        <v>2.2842159494757652E-2</v>
      </c>
      <c r="E7264" s="1">
        <v>9.9999997764825821E-3</v>
      </c>
      <c r="F7264" s="1">
        <v>9.9999997764825821E-3</v>
      </c>
      <c r="G7264" s="1">
        <v>101.94902801513672</v>
      </c>
      <c r="H7264" s="1">
        <v>10393.6044921875</v>
      </c>
      <c r="I7264" s="1">
        <v>1059617.875</v>
      </c>
      <c r="J7264" s="1">
        <v>68.993789672851563</v>
      </c>
      <c r="K7264" s="1">
        <v>4760.14306640625</v>
      </c>
      <c r="L7264" s="1">
        <v>328420.3125</v>
      </c>
      <c r="M7264" s="1">
        <v>151.93263244628906</v>
      </c>
      <c r="N7264" s="1">
        <v>23083.525390625</v>
      </c>
      <c r="O7264" s="1">
        <v>3507140.75</v>
      </c>
      <c r="P7264" s="1">
        <v>0.15709996223449707</v>
      </c>
      <c r="Q7264" s="1">
        <v>2.4680398404598236E-2</v>
      </c>
      <c r="R7264" s="1">
        <v>9.9999997764825821E-3</v>
      </c>
      <c r="S7264" s="1">
        <v>0.33985543251037598</v>
      </c>
      <c r="T7264" s="1">
        <v>0.11550171673297882</v>
      </c>
      <c r="U7264" s="1">
        <v>3.9253886789083481E-2</v>
      </c>
      <c r="V7264" s="1">
        <v>66.206657409667969</v>
      </c>
      <c r="W7264" s="1">
        <v>4383.3212890625</v>
      </c>
      <c r="X7264" s="1">
        <v>290205.0625</v>
      </c>
      <c r="Y7264" s="1">
        <v>89.348098754882813</v>
      </c>
      <c r="Z7264" s="1">
        <v>7983.08251953125</v>
      </c>
      <c r="AA7264" s="1">
        <v>713273.25</v>
      </c>
      <c r="AB7264" s="1">
        <v>0</v>
      </c>
      <c r="AE7264" s="17">
        <f t="shared" si="113"/>
        <v>0.5</v>
      </c>
      <c r="AF7264" cm="1">
        <f t="array" ref="AF7264">1/(1+EXP(-$AI$41-SUMPRODUCT(A7264:AA7264, TRANSPOSE($AI$42:$AI$68))))</f>
        <v>0.13981734030811335</v>
      </c>
      <c r="AG7264" cm="1">
        <f t="array" ref="AG7264">1/(1+EXP(-$AI$71-SUMPRODUCT(A7264:AA7264, TRANSPOSE($AI$72:$AI$98))))</f>
        <v>6.5019515625602695E-2</v>
      </c>
    </row>
    <row r="7265" spans="1:33" x14ac:dyDescent="0.35">
      <c r="A7265" s="1">
        <v>2.4950817227363586E-2</v>
      </c>
      <c r="B7265" s="1">
        <v>9.9999997764825821E-3</v>
      </c>
      <c r="C7265" s="1">
        <v>9.9999997764825821E-3</v>
      </c>
      <c r="D7265" s="1">
        <v>2.2613884881138802E-2</v>
      </c>
      <c r="E7265" s="1">
        <v>9.9999997764825821E-3</v>
      </c>
      <c r="F7265" s="1">
        <v>9.9999997764825821E-3</v>
      </c>
      <c r="G7265" s="1">
        <v>63.069419860839844</v>
      </c>
      <c r="H7265" s="1">
        <v>3977.751708984375</v>
      </c>
      <c r="I7265" s="1">
        <v>250874.5</v>
      </c>
      <c r="J7265" s="1">
        <v>57.844947814941406</v>
      </c>
      <c r="K7265" s="1">
        <v>3346.0380859375</v>
      </c>
      <c r="L7265" s="1">
        <v>193551.390625</v>
      </c>
      <c r="M7265" s="1">
        <v>151.94886779785156</v>
      </c>
      <c r="N7265" s="1">
        <v>23088.458984375</v>
      </c>
      <c r="O7265" s="1">
        <v>3508265</v>
      </c>
      <c r="P7265" s="1">
        <v>0.15685105323791504</v>
      </c>
      <c r="Q7265" s="1">
        <v>2.4602252990007401E-2</v>
      </c>
      <c r="R7265" s="1">
        <v>9.9999997764825821E-3</v>
      </c>
      <c r="S7265" s="1">
        <v>0.34025469422340393</v>
      </c>
      <c r="T7265" s="1">
        <v>0.11577326059341431</v>
      </c>
      <c r="U7265" s="1">
        <v>3.9392393082380295E-2</v>
      </c>
      <c r="V7265" s="1">
        <v>66.033073425292969</v>
      </c>
      <c r="W7265" s="1">
        <v>4360.36669921875</v>
      </c>
      <c r="X7265" s="1">
        <v>287928.40625</v>
      </c>
      <c r="Y7265" s="1">
        <v>89.350234985351563</v>
      </c>
      <c r="Z7265" s="1">
        <v>7983.46435546875</v>
      </c>
      <c r="AA7265" s="1">
        <v>713324.4375</v>
      </c>
      <c r="AB7265" s="1">
        <v>0</v>
      </c>
      <c r="AE7265" s="17">
        <f t="shared" si="113"/>
        <v>0.5</v>
      </c>
      <c r="AF7265" cm="1">
        <f t="array" ref="AF7265">1/(1+EXP(-$AI$41-SUMPRODUCT(A7265:AA7265, TRANSPOSE($AI$42:$AI$68))))</f>
        <v>0.14609611599066527</v>
      </c>
      <c r="AG7265" cm="1">
        <f t="array" ref="AG7265">1/(1+EXP(-$AI$71-SUMPRODUCT(A7265:AA7265, TRANSPOSE($AI$72:$AI$98))))</f>
        <v>7.2715221678880199E-2</v>
      </c>
    </row>
    <row r="7266" spans="1:33" x14ac:dyDescent="0.35">
      <c r="A7266" s="1">
        <v>3.1614650040864944E-2</v>
      </c>
      <c r="B7266" s="1">
        <v>9.9999997764825821E-3</v>
      </c>
      <c r="C7266" s="1">
        <v>9.9999997764825821E-3</v>
      </c>
      <c r="D7266" s="1">
        <v>3.0688513070344925E-2</v>
      </c>
      <c r="E7266" s="1">
        <v>9.9999997764825821E-3</v>
      </c>
      <c r="F7266" s="1">
        <v>9.9999997764825821E-3</v>
      </c>
      <c r="G7266" s="1">
        <v>102.09009552001953</v>
      </c>
      <c r="H7266" s="1">
        <v>10422.3876953125</v>
      </c>
      <c r="I7266" s="1">
        <v>1064022.5</v>
      </c>
      <c r="J7266" s="1">
        <v>36.972328186035156</v>
      </c>
      <c r="K7266" s="1">
        <v>1366.9530029296875</v>
      </c>
      <c r="L7266" s="1">
        <v>50539.4375</v>
      </c>
      <c r="M7266" s="1">
        <v>151.80949401855469</v>
      </c>
      <c r="N7266" s="1">
        <v>23046.123046875</v>
      </c>
      <c r="O7266" s="1">
        <v>3498620.25</v>
      </c>
      <c r="P7266" s="1">
        <v>0.15735316276550293</v>
      </c>
      <c r="Q7266" s="1">
        <v>2.4760017171502113E-2</v>
      </c>
      <c r="R7266" s="1">
        <v>9.9999997764825821E-3</v>
      </c>
      <c r="S7266" s="1">
        <v>0.34085744619369507</v>
      </c>
      <c r="T7266" s="1">
        <v>0.11618379503488541</v>
      </c>
      <c r="U7266" s="1">
        <v>3.9602112025022507E-2</v>
      </c>
      <c r="V7266" s="1">
        <v>65.543632507324219</v>
      </c>
      <c r="W7266" s="1">
        <v>4295.9677734375</v>
      </c>
      <c r="X7266" s="1">
        <v>281573.34375</v>
      </c>
      <c r="Y7266" s="1">
        <v>89.457077026367188</v>
      </c>
      <c r="Z7266" s="1">
        <v>8002.56884765625</v>
      </c>
      <c r="AA7266" s="1">
        <v>715886.375</v>
      </c>
      <c r="AB7266" s="1">
        <v>0</v>
      </c>
      <c r="AE7266" s="17">
        <f t="shared" si="113"/>
        <v>0.5</v>
      </c>
      <c r="AF7266" cm="1">
        <f t="array" ref="AF7266">1/(1+EXP(-$AI$41-SUMPRODUCT(A7266:AA7266, TRANSPOSE($AI$42:$AI$68))))</f>
        <v>0.13543756569349266</v>
      </c>
      <c r="AG7266" cm="1">
        <f t="array" ref="AG7266">1/(1+EXP(-$AI$71-SUMPRODUCT(A7266:AA7266, TRANSPOSE($AI$72:$AI$98))))</f>
        <v>6.0196749834469147E-2</v>
      </c>
    </row>
    <row r="7267" spans="1:33" x14ac:dyDescent="0.35">
      <c r="A7267" s="1">
        <v>3.5368364304304123E-2</v>
      </c>
      <c r="B7267" s="1">
        <v>9.9999997764825821E-3</v>
      </c>
      <c r="C7267" s="1">
        <v>9.9999997764825821E-3</v>
      </c>
      <c r="D7267" s="1">
        <v>3.2793980091810226E-2</v>
      </c>
      <c r="E7267" s="1">
        <v>9.9999997764825821E-3</v>
      </c>
      <c r="F7267" s="1">
        <v>9.9999997764825821E-3</v>
      </c>
      <c r="G7267" s="1">
        <v>108.79850769042969</v>
      </c>
      <c r="H7267" s="1">
        <v>11837.115234375</v>
      </c>
      <c r="I7267" s="1">
        <v>1287860.5</v>
      </c>
      <c r="J7267" s="1">
        <v>55.741550445556641</v>
      </c>
      <c r="K7267" s="1">
        <v>3107.120361328125</v>
      </c>
      <c r="L7267" s="1">
        <v>173195.71875</v>
      </c>
      <c r="M7267" s="1">
        <v>151.77433776855469</v>
      </c>
      <c r="N7267" s="1">
        <v>23035.44921875</v>
      </c>
      <c r="O7267" s="1">
        <v>3496190</v>
      </c>
      <c r="P7267" s="1">
        <v>0.15729260444641113</v>
      </c>
      <c r="Q7267" s="1">
        <v>2.474096417427063E-2</v>
      </c>
      <c r="R7267" s="1">
        <v>9.9999997764825821E-3</v>
      </c>
      <c r="S7267" s="1">
        <v>0.34133332967758179</v>
      </c>
      <c r="T7267" s="1">
        <v>0.11650843918323517</v>
      </c>
      <c r="U7267" s="1">
        <v>3.9768215268850327E-2</v>
      </c>
      <c r="V7267" s="1">
        <v>65.305549621582031</v>
      </c>
      <c r="W7267" s="1">
        <v>4264.81494140625</v>
      </c>
      <c r="X7267" s="1">
        <v>278516.0625</v>
      </c>
      <c r="Y7267" s="1">
        <v>89.486297607421875</v>
      </c>
      <c r="Z7267" s="1">
        <v>8007.79736328125</v>
      </c>
      <c r="AA7267" s="1">
        <v>716588.125</v>
      </c>
      <c r="AB7267" s="1">
        <v>0</v>
      </c>
      <c r="AE7267" s="17">
        <f t="shared" si="113"/>
        <v>0.5</v>
      </c>
      <c r="AF7267" cm="1">
        <f t="array" ref="AF7267">1/(1+EXP(-$AI$41-SUMPRODUCT(A7267:AA7267, TRANSPOSE($AI$42:$AI$68))))</f>
        <v>0.13929577067760956</v>
      </c>
      <c r="AG7267" cm="1">
        <f t="array" ref="AG7267">1/(1+EXP(-$AI$71-SUMPRODUCT(A7267:AA7267, TRANSPOSE($AI$72:$AI$98))))</f>
        <v>6.5146339390850488E-2</v>
      </c>
    </row>
    <row r="7268" spans="1:33" x14ac:dyDescent="0.35">
      <c r="A7268" s="1">
        <v>2.4445760995149612E-2</v>
      </c>
      <c r="B7268" s="1">
        <v>9.9999997764825821E-3</v>
      </c>
      <c r="C7268" s="1">
        <v>9.9999997764825821E-3</v>
      </c>
      <c r="D7268" s="1">
        <v>2.3631025105714798E-2</v>
      </c>
      <c r="E7268" s="1">
        <v>9.9999997764825821E-3</v>
      </c>
      <c r="F7268" s="1">
        <v>9.9999997764825821E-3</v>
      </c>
      <c r="G7268" s="1">
        <v>70.952064514160156</v>
      </c>
      <c r="H7268" s="1">
        <v>5034.1953125</v>
      </c>
      <c r="I7268" s="1">
        <v>357186.5625</v>
      </c>
      <c r="J7268" s="1">
        <v>85.243843078613281</v>
      </c>
      <c r="K7268" s="1">
        <v>7266.5126953125</v>
      </c>
      <c r="L7268" s="1">
        <v>619425.5</v>
      </c>
      <c r="M7268" s="1">
        <v>151.55314636230469</v>
      </c>
      <c r="N7268" s="1">
        <v>22968.35546875</v>
      </c>
      <c r="O7268" s="1">
        <v>3480926.75</v>
      </c>
      <c r="P7268" s="1">
        <v>0.15714454650878906</v>
      </c>
      <c r="Q7268" s="1">
        <v>2.4694409221410751E-2</v>
      </c>
      <c r="R7268" s="1">
        <v>9.9999997764825821E-3</v>
      </c>
      <c r="S7268" s="1">
        <v>0.34153816103935242</v>
      </c>
      <c r="T7268" s="1">
        <v>0.11664831638336182</v>
      </c>
      <c r="U7268" s="1">
        <v>3.9839852601289749E-2</v>
      </c>
      <c r="V7268" s="1">
        <v>64.919708251953125</v>
      </c>
      <c r="W7268" s="1">
        <v>4214.568359375</v>
      </c>
      <c r="X7268" s="1">
        <v>273608.5625</v>
      </c>
      <c r="Y7268" s="1">
        <v>89.571418762207031</v>
      </c>
      <c r="Z7268" s="1">
        <v>8023.0390625</v>
      </c>
      <c r="AA7268" s="1">
        <v>718635</v>
      </c>
      <c r="AB7268" s="1">
        <v>0</v>
      </c>
      <c r="AE7268" s="17">
        <f t="shared" si="113"/>
        <v>0.5</v>
      </c>
      <c r="AF7268" cm="1">
        <f t="array" ref="AF7268">1/(1+EXP(-$AI$41-SUMPRODUCT(A7268:AA7268, TRANSPOSE($AI$42:$AI$68))))</f>
        <v>0.14112742578643289</v>
      </c>
      <c r="AG7268" cm="1">
        <f t="array" ref="AG7268">1/(1+EXP(-$AI$71-SUMPRODUCT(A7268:AA7268, TRANSPOSE($AI$72:$AI$98))))</f>
        <v>6.5008497121012518E-2</v>
      </c>
    </row>
    <row r="7269" spans="1:33" x14ac:dyDescent="0.35">
      <c r="A7269" s="1">
        <v>2.7032334357500076E-2</v>
      </c>
      <c r="B7269" s="1">
        <v>9.9999997764825821E-3</v>
      </c>
      <c r="C7269" s="1">
        <v>9.9999997764825821E-3</v>
      </c>
      <c r="D7269" s="1">
        <v>1.706281304359436E-2</v>
      </c>
      <c r="E7269" s="1">
        <v>9.9999997764825821E-3</v>
      </c>
      <c r="F7269" s="1">
        <v>9.9999997764825821E-3</v>
      </c>
      <c r="G7269" s="1">
        <v>136.15626525878906</v>
      </c>
      <c r="H7269" s="1">
        <v>18538.529296875</v>
      </c>
      <c r="I7269" s="1">
        <v>2524136.75</v>
      </c>
      <c r="J7269" s="1">
        <v>79.960350036621094</v>
      </c>
      <c r="K7269" s="1">
        <v>6393.65771484375</v>
      </c>
      <c r="L7269" s="1">
        <v>511239.09375</v>
      </c>
      <c r="M7269" s="1">
        <v>151.48831176757813</v>
      </c>
      <c r="N7269" s="1">
        <v>22948.708984375</v>
      </c>
      <c r="O7269" s="1">
        <v>3476461</v>
      </c>
      <c r="P7269" s="1">
        <v>0.15799164772033691</v>
      </c>
      <c r="Q7269" s="1">
        <v>2.4961361661553383E-2</v>
      </c>
      <c r="R7269" s="1">
        <v>9.9999997764825821E-3</v>
      </c>
      <c r="S7269" s="1">
        <v>0.34173807501792908</v>
      </c>
      <c r="T7269" s="1">
        <v>0.11678491532802582</v>
      </c>
      <c r="U7269" s="1">
        <v>3.9909850805997849E-2</v>
      </c>
      <c r="V7269" s="1">
        <v>64.83538818359375</v>
      </c>
      <c r="W7269" s="1">
        <v>4203.62744140625</v>
      </c>
      <c r="X7269" s="1">
        <v>272543.8125</v>
      </c>
      <c r="Y7269" s="1">
        <v>89.560722351074219</v>
      </c>
      <c r="Z7269" s="1">
        <v>8021.123046875</v>
      </c>
      <c r="AA7269" s="1">
        <v>718377.5625</v>
      </c>
      <c r="AB7269" s="1">
        <v>0</v>
      </c>
      <c r="AE7269" s="17">
        <f t="shared" si="113"/>
        <v>0.5</v>
      </c>
      <c r="AF7269" cm="1">
        <f t="array" ref="AF7269">1/(1+EXP(-$AI$41-SUMPRODUCT(A7269:AA7269, TRANSPOSE($AI$42:$AI$68))))</f>
        <v>0.13701109500940339</v>
      </c>
      <c r="AG7269" cm="1">
        <f t="array" ref="AG7269">1/(1+EXP(-$AI$71-SUMPRODUCT(A7269:AA7269, TRANSPOSE($AI$72:$AI$98))))</f>
        <v>6.1179591774156876E-2</v>
      </c>
    </row>
    <row r="7270" spans="1:33" x14ac:dyDescent="0.35">
      <c r="A7270" s="1">
        <v>4.8531170934438705E-2</v>
      </c>
      <c r="B7270" s="1">
        <v>9.9999997764825821E-3</v>
      </c>
      <c r="C7270" s="1">
        <v>9.9999997764825821E-3</v>
      </c>
      <c r="D7270" s="1">
        <v>3.7727195769548416E-2</v>
      </c>
      <c r="E7270" s="1">
        <v>9.9999997764825821E-3</v>
      </c>
      <c r="F7270" s="1">
        <v>9.9999997764825821E-3</v>
      </c>
      <c r="G7270" s="1">
        <v>124.09825134277344</v>
      </c>
      <c r="H7270" s="1">
        <v>15400.3759765625</v>
      </c>
      <c r="I7270" s="1">
        <v>1911159.75</v>
      </c>
      <c r="J7270" s="1">
        <v>87.849105834960938</v>
      </c>
      <c r="K7270" s="1">
        <v>7717.46533203125</v>
      </c>
      <c r="L7270" s="1">
        <v>677972.4375</v>
      </c>
      <c r="M7270" s="1">
        <v>151.11105346679688</v>
      </c>
      <c r="N7270" s="1">
        <v>22834.55078125</v>
      </c>
      <c r="O7270" s="1">
        <v>3450553</v>
      </c>
      <c r="P7270" s="1">
        <v>0.15816211700439453</v>
      </c>
      <c r="Q7270" s="1">
        <v>2.5015255436301231E-2</v>
      </c>
      <c r="R7270" s="1">
        <v>9.9999997764825821E-3</v>
      </c>
      <c r="S7270" s="1">
        <v>0.34232962131500244</v>
      </c>
      <c r="T7270" s="1">
        <v>0.11718957126140594</v>
      </c>
      <c r="U7270" s="1">
        <v>4.0117461234331131E-2</v>
      </c>
      <c r="V7270" s="1">
        <v>65.129035949707031</v>
      </c>
      <c r="W7270" s="1">
        <v>4241.79150390625</v>
      </c>
      <c r="X7270" s="1">
        <v>276263.78125</v>
      </c>
      <c r="Y7270" s="1">
        <v>89.584205627441406</v>
      </c>
      <c r="Z7270" s="1">
        <v>8025.330078125</v>
      </c>
      <c r="AA7270" s="1">
        <v>718942.8125</v>
      </c>
      <c r="AB7270" s="1">
        <v>0</v>
      </c>
      <c r="AE7270" s="17">
        <f t="shared" si="113"/>
        <v>0.5</v>
      </c>
      <c r="AF7270" cm="1">
        <f t="array" ref="AF7270">1/(1+EXP(-$AI$41-SUMPRODUCT(A7270:AA7270, TRANSPOSE($AI$42:$AI$68))))</f>
        <v>0.13519593030990049</v>
      </c>
      <c r="AG7270" cm="1">
        <f t="array" ref="AG7270">1/(1+EXP(-$AI$71-SUMPRODUCT(A7270:AA7270, TRANSPOSE($AI$72:$AI$98))))</f>
        <v>5.8694238274460721E-2</v>
      </c>
    </row>
    <row r="7271" spans="1:33" x14ac:dyDescent="0.35">
      <c r="A7271" s="1">
        <v>4.0387652814388275E-2</v>
      </c>
      <c r="B7271" s="1">
        <v>9.9999997764825821E-3</v>
      </c>
      <c r="C7271" s="1">
        <v>9.9999997764825821E-3</v>
      </c>
      <c r="D7271" s="1">
        <v>4.0269277989864349E-2</v>
      </c>
      <c r="E7271" s="1">
        <v>9.9999997764825821E-3</v>
      </c>
      <c r="F7271" s="1">
        <v>9.9999997764825821E-3</v>
      </c>
      <c r="G7271" s="1">
        <v>89.6038818359375</v>
      </c>
      <c r="H7271" s="1">
        <v>8028.85546875</v>
      </c>
      <c r="I7271" s="1">
        <v>719416.625</v>
      </c>
      <c r="J7271" s="1">
        <v>101.60308837890625</v>
      </c>
      <c r="K7271" s="1">
        <v>10323.1875</v>
      </c>
      <c r="L7271" s="1">
        <v>1048867.75</v>
      </c>
      <c r="M7271" s="1">
        <v>150.98878479003906</v>
      </c>
      <c r="N7271" s="1">
        <v>22797.61328125</v>
      </c>
      <c r="O7271" s="1">
        <v>3442184</v>
      </c>
      <c r="P7271" s="1">
        <v>0.15809464454650879</v>
      </c>
      <c r="Q7271" s="1">
        <v>2.4993916973471642E-2</v>
      </c>
      <c r="R7271" s="1">
        <v>9.9999997764825821E-3</v>
      </c>
      <c r="S7271" s="1">
        <v>0.34253987669944763</v>
      </c>
      <c r="T7271" s="1">
        <v>0.11733356863260269</v>
      </c>
      <c r="U7271" s="1">
        <v>4.0191426873207092E-2</v>
      </c>
      <c r="V7271" s="1">
        <v>65.486968994140625</v>
      </c>
      <c r="W7271" s="1">
        <v>4288.54296875</v>
      </c>
      <c r="X7271" s="1">
        <v>280843.6875</v>
      </c>
      <c r="Y7271" s="1">
        <v>89.629837036132813</v>
      </c>
      <c r="Z7271" s="1">
        <v>8033.5078125</v>
      </c>
      <c r="AA7271" s="1">
        <v>720042</v>
      </c>
      <c r="AB7271" s="1">
        <v>0</v>
      </c>
      <c r="AE7271" s="17">
        <f t="shared" si="113"/>
        <v>0.5</v>
      </c>
      <c r="AF7271" cm="1">
        <f t="array" ref="AF7271">1/(1+EXP(-$AI$41-SUMPRODUCT(A7271:AA7271, TRANSPOSE($AI$42:$AI$68))))</f>
        <v>0.13410486328070145</v>
      </c>
      <c r="AG7271" cm="1">
        <f t="array" ref="AG7271">1/(1+EXP(-$AI$71-SUMPRODUCT(A7271:AA7271, TRANSPOSE($AI$72:$AI$98))))</f>
        <v>5.6185370989869608E-2</v>
      </c>
    </row>
    <row r="7272" spans="1:33" x14ac:dyDescent="0.35">
      <c r="A7272" s="1">
        <v>3.7867993116378784E-2</v>
      </c>
      <c r="B7272" s="1">
        <v>9.9999997764825821E-3</v>
      </c>
      <c r="C7272" s="1">
        <v>9.9999997764825821E-3</v>
      </c>
      <c r="D7272" s="1">
        <v>3.5174500197172165E-2</v>
      </c>
      <c r="E7272" s="1">
        <v>9.9999997764825821E-3</v>
      </c>
      <c r="F7272" s="1">
        <v>9.9999997764825821E-3</v>
      </c>
      <c r="G7272" s="1">
        <v>108.82827758789063</v>
      </c>
      <c r="H7272" s="1">
        <v>11843.59375</v>
      </c>
      <c r="I7272" s="1">
        <v>1288917.875</v>
      </c>
      <c r="J7272" s="1">
        <v>52.344856262207031</v>
      </c>
      <c r="K7272" s="1">
        <v>2739.98388671875</v>
      </c>
      <c r="L7272" s="1">
        <v>143424.0625</v>
      </c>
      <c r="M7272" s="1">
        <v>150.75537109375</v>
      </c>
      <c r="N7272" s="1">
        <v>22727.181640625</v>
      </c>
      <c r="O7272" s="1">
        <v>3426244.75</v>
      </c>
      <c r="P7272" s="1">
        <v>0.1586296558380127</v>
      </c>
      <c r="Q7272" s="1">
        <v>2.5163367390632629E-2</v>
      </c>
      <c r="R7272" s="1">
        <v>9.9999997764825821E-3</v>
      </c>
      <c r="S7272" s="1">
        <v>0.34349757432937622</v>
      </c>
      <c r="T7272" s="1">
        <v>0.11799058318138123</v>
      </c>
      <c r="U7272" s="1">
        <v>4.0529478341341019E-2</v>
      </c>
      <c r="V7272" s="1">
        <v>65.874252319335938</v>
      </c>
      <c r="W7272" s="1">
        <v>4339.4169921875</v>
      </c>
      <c r="X7272" s="1">
        <v>285855.84375</v>
      </c>
      <c r="Y7272" s="1">
        <v>89.614532470703125</v>
      </c>
      <c r="Z7272" s="1">
        <v>8030.7646484375</v>
      </c>
      <c r="AA7272" s="1">
        <v>719673.1875</v>
      </c>
      <c r="AB7272" s="1">
        <v>0</v>
      </c>
      <c r="AE7272" s="17">
        <f t="shared" si="113"/>
        <v>0.5</v>
      </c>
      <c r="AF7272" cm="1">
        <f t="array" ref="AF7272">1/(1+EXP(-$AI$41-SUMPRODUCT(A7272:AA7272, TRANSPOSE($AI$42:$AI$68))))</f>
        <v>0.13914101868007589</v>
      </c>
      <c r="AG7272" cm="1">
        <f t="array" ref="AG7272">1/(1+EXP(-$AI$71-SUMPRODUCT(A7272:AA7272, TRANSPOSE($AI$72:$AI$98))))</f>
        <v>6.4977665929321388E-2</v>
      </c>
    </row>
    <row r="7273" spans="1:33" x14ac:dyDescent="0.35">
      <c r="A7273" s="1">
        <v>4.7092940658330917E-2</v>
      </c>
      <c r="B7273" s="1">
        <v>9.9999997764825821E-3</v>
      </c>
      <c r="C7273" s="1">
        <v>9.9999997764825821E-3</v>
      </c>
      <c r="D7273" s="1">
        <v>4.6266570687294006E-2</v>
      </c>
      <c r="E7273" s="1">
        <v>9.9999997764825821E-3</v>
      </c>
      <c r="F7273" s="1">
        <v>9.9999997764825821E-3</v>
      </c>
      <c r="G7273" s="1">
        <v>98.244209289550781</v>
      </c>
      <c r="H7273" s="1">
        <v>9651.9248046875</v>
      </c>
      <c r="I7273" s="1">
        <v>948245.6875</v>
      </c>
      <c r="J7273" s="1">
        <v>48.303565979003906</v>
      </c>
      <c r="K7273" s="1">
        <v>2333.234375</v>
      </c>
      <c r="L7273" s="1">
        <v>112703.546875</v>
      </c>
      <c r="M7273" s="1">
        <v>150.65327453613281</v>
      </c>
      <c r="N7273" s="1">
        <v>22696.408203125</v>
      </c>
      <c r="O7273" s="1">
        <v>3419288.25</v>
      </c>
      <c r="P7273" s="1">
        <v>0.15838742256164551</v>
      </c>
      <c r="Q7273" s="1">
        <v>2.5086576119065285E-2</v>
      </c>
      <c r="R7273" s="1">
        <v>9.9999997764825821E-3</v>
      </c>
      <c r="S7273" s="1">
        <v>0.34408187866210938</v>
      </c>
      <c r="T7273" s="1">
        <v>0.11839234083890915</v>
      </c>
      <c r="U7273" s="1">
        <v>4.0736660361289978E-2</v>
      </c>
      <c r="V7273" s="1">
        <v>66.015968322753906</v>
      </c>
      <c r="W7273" s="1">
        <v>4358.10791015625</v>
      </c>
      <c r="X7273" s="1">
        <v>287704.71875</v>
      </c>
      <c r="Y7273" s="1">
        <v>89.611320495605469</v>
      </c>
      <c r="Z7273" s="1">
        <v>8030.18896484375</v>
      </c>
      <c r="AA7273" s="1">
        <v>719595.8125</v>
      </c>
      <c r="AB7273" s="1">
        <v>0</v>
      </c>
      <c r="AE7273" s="17">
        <f t="shared" si="113"/>
        <v>0.5</v>
      </c>
      <c r="AF7273" cm="1">
        <f t="array" ref="AF7273">1/(1+EXP(-$AI$41-SUMPRODUCT(A7273:AA7273, TRANSPOSE($AI$42:$AI$68))))</f>
        <v>0.13920103919030977</v>
      </c>
      <c r="AG7273" cm="1">
        <f t="array" ref="AG7273">1/(1+EXP(-$AI$71-SUMPRODUCT(A7273:AA7273, TRANSPOSE($AI$72:$AI$98))))</f>
        <v>6.4881496120742607E-2</v>
      </c>
    </row>
    <row r="7274" spans="1:33" x14ac:dyDescent="0.35">
      <c r="A7274" s="1">
        <v>4.8078905791044235E-2</v>
      </c>
      <c r="B7274" s="1">
        <v>9.9999997764825821E-3</v>
      </c>
      <c r="C7274" s="1">
        <v>9.9999997764825821E-3</v>
      </c>
      <c r="D7274" s="1">
        <v>4.073750227689743E-2</v>
      </c>
      <c r="E7274" s="1">
        <v>9.9999997764825821E-3</v>
      </c>
      <c r="F7274" s="1">
        <v>9.9999997764825821E-3</v>
      </c>
      <c r="G7274" s="1">
        <v>56.150566101074219</v>
      </c>
      <c r="H7274" s="1">
        <v>3152.885986328125</v>
      </c>
      <c r="I7274" s="1">
        <v>177036.34375</v>
      </c>
      <c r="J7274" s="1">
        <v>61.433086395263672</v>
      </c>
      <c r="K7274" s="1">
        <v>3774.024169921875</v>
      </c>
      <c r="L7274" s="1">
        <v>231849.953125</v>
      </c>
      <c r="M7274" s="1">
        <v>150.57084655761719</v>
      </c>
      <c r="N7274" s="1">
        <v>22671.580078125</v>
      </c>
      <c r="O7274" s="1">
        <v>3413679</v>
      </c>
      <c r="P7274" s="1">
        <v>0.15777850151062012</v>
      </c>
      <c r="Q7274" s="1">
        <v>2.4894054979085922E-2</v>
      </c>
      <c r="R7274" s="1">
        <v>9.9999997764825821E-3</v>
      </c>
      <c r="S7274" s="1">
        <v>0.34482944011688232</v>
      </c>
      <c r="T7274" s="1">
        <v>0.11890733987092972</v>
      </c>
      <c r="U7274" s="1">
        <v>4.1002754122018814E-2</v>
      </c>
      <c r="V7274" s="1">
        <v>66.019683837890625</v>
      </c>
      <c r="W7274" s="1">
        <v>4358.5986328125</v>
      </c>
      <c r="X7274" s="1">
        <v>287753.3125</v>
      </c>
      <c r="Y7274" s="1">
        <v>89.512992858886719</v>
      </c>
      <c r="Z7274" s="1">
        <v>8012.57568359375</v>
      </c>
      <c r="AA7274" s="1">
        <v>717229.625</v>
      </c>
      <c r="AB7274" s="1">
        <v>0</v>
      </c>
      <c r="AE7274" s="17">
        <f t="shared" si="113"/>
        <v>0.5</v>
      </c>
      <c r="AF7274" cm="1">
        <f t="array" ref="AF7274">1/(1+EXP(-$AI$41-SUMPRODUCT(A7274:AA7274, TRANSPOSE($AI$42:$AI$68))))</f>
        <v>0.14779502994810634</v>
      </c>
      <c r="AG7274" cm="1">
        <f t="array" ref="AG7274">1/(1+EXP(-$AI$71-SUMPRODUCT(A7274:AA7274, TRANSPOSE($AI$72:$AI$98))))</f>
        <v>7.4800395331086691E-2</v>
      </c>
    </row>
    <row r="7275" spans="1:33" x14ac:dyDescent="0.35">
      <c r="A7275" s="1">
        <v>3.9250947535037994E-2</v>
      </c>
      <c r="B7275" s="1">
        <v>9.9999997764825821E-3</v>
      </c>
      <c r="C7275" s="1">
        <v>9.9999997764825821E-3</v>
      </c>
      <c r="D7275" s="1">
        <v>3.9250925183296204E-2</v>
      </c>
      <c r="E7275" s="1">
        <v>9.9999997764825821E-3</v>
      </c>
      <c r="F7275" s="1">
        <v>9.9999997764825821E-3</v>
      </c>
      <c r="G7275" s="1">
        <v>86.758323669433594</v>
      </c>
      <c r="H7275" s="1">
        <v>7527.0068359375</v>
      </c>
      <c r="I7275" s="1">
        <v>653030.5</v>
      </c>
      <c r="J7275" s="1">
        <v>61.080249786376953</v>
      </c>
      <c r="K7275" s="1">
        <v>3730.796875</v>
      </c>
      <c r="L7275" s="1">
        <v>227878</v>
      </c>
      <c r="M7275" s="1">
        <v>150.29310607910156</v>
      </c>
      <c r="N7275" s="1">
        <v>22588.017578125</v>
      </c>
      <c r="O7275" s="1">
        <v>3394823.25</v>
      </c>
      <c r="P7275" s="1">
        <v>0.1583859920501709</v>
      </c>
      <c r="Q7275" s="1">
        <v>2.5086121633648872E-2</v>
      </c>
      <c r="R7275" s="1">
        <v>9.9999997764825821E-3</v>
      </c>
      <c r="S7275" s="1">
        <v>0.34537279605865479</v>
      </c>
      <c r="T7275" s="1">
        <v>0.11928236484527588</v>
      </c>
      <c r="U7275" s="1">
        <v>4.1196886450052261E-2</v>
      </c>
      <c r="V7275" s="1">
        <v>66.000473022460938</v>
      </c>
      <c r="W7275" s="1">
        <v>4356.0625</v>
      </c>
      <c r="X7275" s="1">
        <v>287502.1875</v>
      </c>
      <c r="Y7275" s="1">
        <v>89.517105102539063</v>
      </c>
      <c r="Z7275" s="1">
        <v>8013.31201171875</v>
      </c>
      <c r="AA7275" s="1">
        <v>717328.5</v>
      </c>
      <c r="AB7275" s="1">
        <v>0</v>
      </c>
      <c r="AE7275" s="17">
        <f t="shared" si="113"/>
        <v>0.5</v>
      </c>
      <c r="AF7275" cm="1">
        <f t="array" ref="AF7275">1/(1+EXP(-$AI$41-SUMPRODUCT(A7275:AA7275, TRANSPOSE($AI$42:$AI$68))))</f>
        <v>0.14176427561759672</v>
      </c>
      <c r="AG7275" cm="1">
        <f t="array" ref="AG7275">1/(1+EXP(-$AI$71-SUMPRODUCT(A7275:AA7275, TRANSPOSE($AI$72:$AI$98))))</f>
        <v>6.7523417020261822E-2</v>
      </c>
    </row>
    <row r="7276" spans="1:33" x14ac:dyDescent="0.35">
      <c r="A7276" s="1">
        <v>2.9114769771695137E-2</v>
      </c>
      <c r="B7276" s="1">
        <v>9.9999997764825821E-3</v>
      </c>
      <c r="C7276" s="1">
        <v>9.9999997764825821E-3</v>
      </c>
      <c r="D7276" s="1">
        <v>2.7301637455821037E-2</v>
      </c>
      <c r="E7276" s="1">
        <v>9.9999997764825821E-3</v>
      </c>
      <c r="F7276" s="1">
        <v>9.9999997764825821E-3</v>
      </c>
      <c r="G7276" s="1">
        <v>108.50238800048828</v>
      </c>
      <c r="H7276" s="1">
        <v>11772.7685546875</v>
      </c>
      <c r="I7276" s="1">
        <v>1277373.5</v>
      </c>
      <c r="J7276" s="1">
        <v>40.902965545654297</v>
      </c>
      <c r="K7276" s="1">
        <v>1673.0526123046875</v>
      </c>
      <c r="L7276" s="1">
        <v>68432.8125</v>
      </c>
      <c r="M7276" s="1">
        <v>150.2694091796875</v>
      </c>
      <c r="N7276" s="1">
        <v>22580.89453125</v>
      </c>
      <c r="O7276" s="1">
        <v>3393217.75</v>
      </c>
      <c r="P7276" s="1">
        <v>0.15811562538146973</v>
      </c>
      <c r="Q7276" s="1">
        <v>2.5000551715493202E-2</v>
      </c>
      <c r="R7276" s="1">
        <v>9.9999997764825821E-3</v>
      </c>
      <c r="S7276" s="1">
        <v>0.34573221206665039</v>
      </c>
      <c r="T7276" s="1">
        <v>0.11953075975179672</v>
      </c>
      <c r="U7276" s="1">
        <v>4.1325636208057404E-2</v>
      </c>
      <c r="V7276" s="1">
        <v>67.162384033203125</v>
      </c>
      <c r="W7276" s="1">
        <v>4510.78564453125</v>
      </c>
      <c r="X7276" s="1">
        <v>302955.125</v>
      </c>
      <c r="Y7276" s="1">
        <v>89.765190124511719</v>
      </c>
      <c r="Z7276" s="1">
        <v>8057.78955078125</v>
      </c>
      <c r="AA7276" s="1">
        <v>723309</v>
      </c>
      <c r="AB7276" s="1">
        <v>0</v>
      </c>
      <c r="AE7276" s="17">
        <f t="shared" si="113"/>
        <v>0.5</v>
      </c>
      <c r="AF7276" cm="1">
        <f t="array" ref="AF7276">1/(1+EXP(-$AI$41-SUMPRODUCT(A7276:AA7276, TRANSPOSE($AI$42:$AI$68))))</f>
        <v>0.13712506605644501</v>
      </c>
      <c r="AG7276" cm="1">
        <f t="array" ref="AG7276">1/(1+EXP(-$AI$71-SUMPRODUCT(A7276:AA7276, TRANSPOSE($AI$72:$AI$98))))</f>
        <v>6.2337050159035838E-2</v>
      </c>
    </row>
    <row r="7277" spans="1:33" x14ac:dyDescent="0.35">
      <c r="A7277" s="1">
        <v>9.8831050097942352E-2</v>
      </c>
      <c r="B7277" s="1">
        <v>9.9999997764825821E-3</v>
      </c>
      <c r="C7277" s="1">
        <v>9.9999997764825821E-3</v>
      </c>
      <c r="D7277" s="1">
        <v>9.1703943908214569E-2</v>
      </c>
      <c r="E7277" s="1">
        <v>9.9999997764825821E-3</v>
      </c>
      <c r="F7277" s="1">
        <v>9.9999997764825821E-3</v>
      </c>
      <c r="G7277" s="1">
        <v>69.106956481933594</v>
      </c>
      <c r="H7277" s="1">
        <v>4775.771484375</v>
      </c>
      <c r="I7277" s="1">
        <v>330039.03125</v>
      </c>
      <c r="J7277" s="1">
        <v>40.316917419433594</v>
      </c>
      <c r="K7277" s="1">
        <v>1625.453857421875</v>
      </c>
      <c r="L7277" s="1">
        <v>65533.2890625</v>
      </c>
      <c r="M7277" s="1">
        <v>150.33708190917969</v>
      </c>
      <c r="N7277" s="1">
        <v>22601.23828125</v>
      </c>
      <c r="O7277" s="1">
        <v>3397804.25</v>
      </c>
      <c r="P7277" s="1">
        <v>0.15715765953063965</v>
      </c>
      <c r="Q7277" s="1">
        <v>2.469852939248085E-2</v>
      </c>
      <c r="R7277" s="1">
        <v>9.9999997764825821E-3</v>
      </c>
      <c r="S7277" s="1">
        <v>0.3477800190448761</v>
      </c>
      <c r="T7277" s="1">
        <v>0.12095094472169876</v>
      </c>
      <c r="U7277" s="1">
        <v>4.2064320296049118E-2</v>
      </c>
      <c r="V7277" s="1">
        <v>69.800064086914063</v>
      </c>
      <c r="W7277" s="1">
        <v>4872.048828125</v>
      </c>
      <c r="X7277" s="1">
        <v>340069.34375</v>
      </c>
      <c r="Y7277" s="1">
        <v>90.569168090820313</v>
      </c>
      <c r="Z7277" s="1">
        <v>8202.7744140625</v>
      </c>
      <c r="AA7277" s="1">
        <v>742918.4375</v>
      </c>
      <c r="AB7277" s="1">
        <v>0</v>
      </c>
      <c r="AE7277" s="17">
        <f t="shared" si="113"/>
        <v>0.5</v>
      </c>
      <c r="AF7277" cm="1">
        <f t="array" ref="AF7277">1/(1+EXP(-$AI$41-SUMPRODUCT(A7277:AA7277, TRANSPOSE($AI$42:$AI$68))))</f>
        <v>0.14229100638001191</v>
      </c>
      <c r="AG7277" cm="1">
        <f t="array" ref="AG7277">1/(1+EXP(-$AI$71-SUMPRODUCT(A7277:AA7277, TRANSPOSE($AI$72:$AI$98))))</f>
        <v>6.7732264699753034E-2</v>
      </c>
    </row>
    <row r="7278" spans="1:33" x14ac:dyDescent="0.35">
      <c r="A7278" s="1">
        <v>8.1781454384326935E-2</v>
      </c>
      <c r="B7278" s="1">
        <v>9.9999997764825821E-3</v>
      </c>
      <c r="C7278" s="1">
        <v>9.9999997764825821E-3</v>
      </c>
      <c r="D7278" s="1">
        <v>8.0820076167583466E-2</v>
      </c>
      <c r="E7278" s="1">
        <v>9.9999997764825821E-3</v>
      </c>
      <c r="F7278" s="1">
        <v>9.9999997764825821E-3</v>
      </c>
      <c r="G7278" s="1">
        <v>82.405403137207031</v>
      </c>
      <c r="H7278" s="1">
        <v>6790.650390625</v>
      </c>
      <c r="I7278" s="1">
        <v>559586.3125</v>
      </c>
      <c r="J7278" s="1">
        <v>28.321773529052734</v>
      </c>
      <c r="K7278" s="1">
        <v>802.12286376953125</v>
      </c>
      <c r="L7278" s="1">
        <v>22717.541015625</v>
      </c>
      <c r="M7278" s="1">
        <v>150.35226440429688</v>
      </c>
      <c r="N7278" s="1">
        <v>22605.802734375</v>
      </c>
      <c r="O7278" s="1">
        <v>3398833.75</v>
      </c>
      <c r="P7278" s="1">
        <v>0.1576988697052002</v>
      </c>
      <c r="Q7278" s="1">
        <v>2.4868933483958244E-2</v>
      </c>
      <c r="R7278" s="1">
        <v>9.9999997764825821E-3</v>
      </c>
      <c r="S7278" s="1">
        <v>0.34787243604660034</v>
      </c>
      <c r="T7278" s="1">
        <v>0.12101522833108902</v>
      </c>
      <c r="U7278" s="1">
        <v>4.2097862809896469E-2</v>
      </c>
      <c r="V7278" s="1">
        <v>70.540138244628906</v>
      </c>
      <c r="W7278" s="1">
        <v>4975.9111328125</v>
      </c>
      <c r="X7278" s="1">
        <v>351001.46875</v>
      </c>
      <c r="Y7278" s="1">
        <v>90.906242370605469</v>
      </c>
      <c r="Z7278" s="1">
        <v>8263.9453125</v>
      </c>
      <c r="AA7278" s="1">
        <v>751244.1875</v>
      </c>
      <c r="AB7278" s="1">
        <v>0</v>
      </c>
      <c r="AE7278" s="17">
        <f t="shared" si="113"/>
        <v>0.5</v>
      </c>
      <c r="AF7278" cm="1">
        <f t="array" ref="AF7278">1/(1+EXP(-$AI$41-SUMPRODUCT(A7278:AA7278, TRANSPOSE($AI$42:$AI$68))))</f>
        <v>0.13470810098835304</v>
      </c>
      <c r="AG7278" cm="1">
        <f t="array" ref="AG7278">1/(1+EXP(-$AI$71-SUMPRODUCT(A7278:AA7278, TRANSPOSE($AI$72:$AI$98))))</f>
        <v>5.807385690412712E-2</v>
      </c>
    </row>
    <row r="7279" spans="1:33" x14ac:dyDescent="0.35">
      <c r="A7279" s="1">
        <v>8.6091578006744385E-2</v>
      </c>
      <c r="B7279" s="1">
        <v>9.9999997764825821E-3</v>
      </c>
      <c r="C7279" s="1">
        <v>9.9999997764825821E-3</v>
      </c>
      <c r="D7279" s="1">
        <v>8.6060188710689545E-2</v>
      </c>
      <c r="E7279" s="1">
        <v>9.9999997764825821E-3</v>
      </c>
      <c r="F7279" s="1">
        <v>9.9999997764825821E-3</v>
      </c>
      <c r="G7279" s="1">
        <v>90.237899780273438</v>
      </c>
      <c r="H7279" s="1">
        <v>8142.87841796875</v>
      </c>
      <c r="I7279" s="1">
        <v>734796.25</v>
      </c>
      <c r="J7279" s="1">
        <v>18.205862045288086</v>
      </c>
      <c r="K7279" s="1">
        <v>331.45339965820313</v>
      </c>
      <c r="L7279" s="1">
        <v>6034.39501953125</v>
      </c>
      <c r="M7279" s="1">
        <v>150.54194641113281</v>
      </c>
      <c r="N7279" s="1">
        <v>22662.876953125</v>
      </c>
      <c r="O7279" s="1">
        <v>3411713.75</v>
      </c>
      <c r="P7279" s="1">
        <v>0.15708017349243164</v>
      </c>
      <c r="Q7279" s="1">
        <v>2.4674180895090103E-2</v>
      </c>
      <c r="R7279" s="1">
        <v>9.9999997764825821E-3</v>
      </c>
      <c r="S7279" s="1">
        <v>0.34955081343650818</v>
      </c>
      <c r="T7279" s="1">
        <v>0.12218577414751053</v>
      </c>
      <c r="U7279" s="1">
        <v>4.2710136622190475E-2</v>
      </c>
      <c r="V7279" s="1">
        <v>71.276939392089844</v>
      </c>
      <c r="W7279" s="1">
        <v>5080.40185546875</v>
      </c>
      <c r="X7279" s="1">
        <v>362115.5</v>
      </c>
      <c r="Y7279" s="1">
        <v>91.355216979980469</v>
      </c>
      <c r="Z7279" s="1">
        <v>8345.775390625</v>
      </c>
      <c r="AA7279" s="1">
        <v>762430.125</v>
      </c>
      <c r="AB7279" s="1">
        <v>0</v>
      </c>
      <c r="AE7279" s="17">
        <f t="shared" si="113"/>
        <v>0.5</v>
      </c>
      <c r="AF7279" cm="1">
        <f t="array" ref="AF7279">1/(1+EXP(-$AI$41-SUMPRODUCT(A7279:AA7279, TRANSPOSE($AI$42:$AI$68))))</f>
        <v>0.12691153044660625</v>
      </c>
      <c r="AG7279" cm="1">
        <f t="array" ref="AG7279">1/(1+EXP(-$AI$71-SUMPRODUCT(A7279:AA7279, TRANSPOSE($AI$72:$AI$98))))</f>
        <v>4.8712351230469887E-2</v>
      </c>
    </row>
    <row r="7280" spans="1:33" x14ac:dyDescent="0.35">
      <c r="A7280" s="1">
        <v>0.14178469777107239</v>
      </c>
      <c r="B7280" s="1">
        <v>2.0102901384234428E-2</v>
      </c>
      <c r="C7280" s="1">
        <v>9.9999997764825821E-3</v>
      </c>
      <c r="D7280" s="1">
        <v>0.13807626068592072</v>
      </c>
      <c r="E7280" s="1">
        <v>1.9065054133534431E-2</v>
      </c>
      <c r="F7280" s="1">
        <v>9.9999997764825821E-3</v>
      </c>
      <c r="G7280" s="1">
        <v>78.433097839355469</v>
      </c>
      <c r="H7280" s="1">
        <v>6151.7509765625</v>
      </c>
      <c r="I7280" s="1">
        <v>482500.875</v>
      </c>
      <c r="J7280" s="1">
        <v>29.660594940185547</v>
      </c>
      <c r="K7280" s="1">
        <v>879.75091552734375</v>
      </c>
      <c r="L7280" s="1">
        <v>26093.935546875</v>
      </c>
      <c r="M7280" s="1">
        <v>150.77099609375</v>
      </c>
      <c r="N7280" s="1">
        <v>22731.892578125</v>
      </c>
      <c r="O7280" s="1">
        <v>3427310.25</v>
      </c>
      <c r="P7280" s="1">
        <v>0.15662503242492676</v>
      </c>
      <c r="Q7280" s="1">
        <v>2.4531401693820953E-2</v>
      </c>
      <c r="R7280" s="1">
        <v>9.9999997764825821E-3</v>
      </c>
      <c r="S7280" s="1">
        <v>0.35083699226379395</v>
      </c>
      <c r="T7280" s="1">
        <v>0.1230865940451622</v>
      </c>
      <c r="U7280" s="1">
        <v>4.3183330446481705E-2</v>
      </c>
      <c r="V7280" s="1">
        <v>70.979751586914063</v>
      </c>
      <c r="W7280" s="1">
        <v>5038.125</v>
      </c>
      <c r="X7280" s="1">
        <v>357604.875</v>
      </c>
      <c r="Y7280" s="1">
        <v>91.1539306640625</v>
      </c>
      <c r="Z7280" s="1">
        <v>8309.0390625</v>
      </c>
      <c r="AA7280" s="1">
        <v>757401.5625</v>
      </c>
      <c r="AB7280" s="1">
        <v>0</v>
      </c>
      <c r="AE7280" s="17">
        <f t="shared" si="113"/>
        <v>0.5</v>
      </c>
      <c r="AF7280" cm="1">
        <f t="array" ref="AF7280">1/(1+EXP(-$AI$41-SUMPRODUCT(A7280:AA7280, TRANSPOSE($AI$42:$AI$68))))</f>
        <v>0.13573591927202078</v>
      </c>
      <c r="AG7280" cm="1">
        <f t="array" ref="AG7280">1/(1+EXP(-$AI$71-SUMPRODUCT(A7280:AA7280, TRANSPOSE($AI$72:$AI$98))))</f>
        <v>5.9323377446577327E-2</v>
      </c>
    </row>
    <row r="7281" spans="1:33" x14ac:dyDescent="0.35">
      <c r="A7281" s="1">
        <v>0.22945797443389893</v>
      </c>
      <c r="B7281" s="1">
        <v>5.2650962024927139E-2</v>
      </c>
      <c r="C7281" s="1">
        <v>1.208118349313736E-2</v>
      </c>
      <c r="D7281" s="1">
        <v>0.22756609320640564</v>
      </c>
      <c r="E7281" s="1">
        <v>5.1786325871944427E-2</v>
      </c>
      <c r="F7281" s="1">
        <v>1.1784812435507774E-2</v>
      </c>
      <c r="G7281" s="1">
        <v>83.741600036621094</v>
      </c>
      <c r="H7281" s="1">
        <v>7012.65576171875</v>
      </c>
      <c r="I7281" s="1">
        <v>587251</v>
      </c>
      <c r="J7281" s="1">
        <v>24.034221649169922</v>
      </c>
      <c r="K7281" s="1">
        <v>577.643798828125</v>
      </c>
      <c r="L7281" s="1">
        <v>13883.2197265625</v>
      </c>
      <c r="M7281" s="1">
        <v>151.48457336425781</v>
      </c>
      <c r="N7281" s="1">
        <v>22947.576171875</v>
      </c>
      <c r="O7281" s="1">
        <v>3476203.75</v>
      </c>
      <c r="P7281" s="1">
        <v>0.15610003471374512</v>
      </c>
      <c r="Q7281" s="1">
        <v>2.436722069978714E-2</v>
      </c>
      <c r="R7281" s="1">
        <v>9.9999997764825821E-3</v>
      </c>
      <c r="S7281" s="1">
        <v>0.35427176952362061</v>
      </c>
      <c r="T7281" s="1">
        <v>0.12550848722457886</v>
      </c>
      <c r="U7281" s="1">
        <v>4.4464115053415298E-2</v>
      </c>
      <c r="V7281" s="1">
        <v>69.946296691894531</v>
      </c>
      <c r="W7281" s="1">
        <v>4892.484375</v>
      </c>
      <c r="X7281" s="1">
        <v>342211.15625</v>
      </c>
      <c r="Y7281" s="1">
        <v>90.464859008789063</v>
      </c>
      <c r="Z7281" s="1">
        <v>8183.890625</v>
      </c>
      <c r="AA7281" s="1">
        <v>740354.5</v>
      </c>
      <c r="AB7281" s="1">
        <v>0</v>
      </c>
      <c r="AE7281" s="17">
        <f t="shared" si="113"/>
        <v>0.5</v>
      </c>
      <c r="AF7281" cm="1">
        <f t="array" ref="AF7281">1/(1+EXP(-$AI$41-SUMPRODUCT(A7281:AA7281, TRANSPOSE($AI$42:$AI$68))))</f>
        <v>0.12987822959743148</v>
      </c>
      <c r="AG7281" cm="1">
        <f t="array" ref="AG7281">1/(1+EXP(-$AI$71-SUMPRODUCT(A7281:AA7281, TRANSPOSE($AI$72:$AI$98))))</f>
        <v>5.2536903118215093E-2</v>
      </c>
    </row>
    <row r="7282" spans="1:33" x14ac:dyDescent="0.35">
      <c r="A7282" s="1">
        <v>0.26557794213294983</v>
      </c>
      <c r="B7282" s="1">
        <v>7.0531643927097321E-2</v>
      </c>
      <c r="C7282" s="1">
        <v>1.8731648102402687E-2</v>
      </c>
      <c r="D7282" s="1">
        <v>0.26442635059356689</v>
      </c>
      <c r="E7282" s="1">
        <v>6.9921292364597321E-2</v>
      </c>
      <c r="F7282" s="1">
        <v>1.8489032983779907E-2</v>
      </c>
      <c r="G7282" s="1">
        <v>85.767852783203125</v>
      </c>
      <c r="H7282" s="1">
        <v>7356.12451171875</v>
      </c>
      <c r="I7282" s="1">
        <v>630919</v>
      </c>
      <c r="J7282" s="1">
        <v>22.597726821899414</v>
      </c>
      <c r="K7282" s="1">
        <v>510.65725708007813</v>
      </c>
      <c r="L7282" s="1">
        <v>11539.693359375</v>
      </c>
      <c r="M7282" s="1">
        <v>151.93389892578125</v>
      </c>
      <c r="N7282" s="1">
        <v>23083.91015625</v>
      </c>
      <c r="O7282" s="1">
        <v>3507228.5</v>
      </c>
      <c r="P7282" s="1">
        <v>0.15580153465270996</v>
      </c>
      <c r="Q7282" s="1">
        <v>2.427411824464798E-2</v>
      </c>
      <c r="R7282" s="1">
        <v>9.9999997764825821E-3</v>
      </c>
      <c r="S7282" s="1">
        <v>0.35598507523536682</v>
      </c>
      <c r="T7282" s="1">
        <v>0.12672537565231323</v>
      </c>
      <c r="U7282" s="1">
        <v>4.5112341642379761E-2</v>
      </c>
      <c r="V7282" s="1">
        <v>69.377372741699219</v>
      </c>
      <c r="W7282" s="1">
        <v>4813.2197265625</v>
      </c>
      <c r="X7282" s="1">
        <v>333928.5625</v>
      </c>
      <c r="Y7282" s="1">
        <v>90.228340148925781</v>
      </c>
      <c r="Z7282" s="1">
        <v>8141.1533203125</v>
      </c>
      <c r="AA7282" s="1">
        <v>734562.75</v>
      </c>
      <c r="AB7282" s="1">
        <v>0</v>
      </c>
      <c r="AE7282" s="17">
        <f t="shared" si="113"/>
        <v>0.5</v>
      </c>
      <c r="AF7282" cm="1">
        <f t="array" ref="AF7282">1/(1+EXP(-$AI$41-SUMPRODUCT(A7282:AA7282, TRANSPOSE($AI$42:$AI$68))))</f>
        <v>0.1280270398980104</v>
      </c>
      <c r="AG7282" cm="1">
        <f t="array" ref="AG7282">1/(1+EXP(-$AI$71-SUMPRODUCT(A7282:AA7282, TRANSPOSE($AI$72:$AI$98))))</f>
        <v>5.0540317100961199E-2</v>
      </c>
    </row>
    <row r="7283" spans="1:33" x14ac:dyDescent="0.35">
      <c r="A7283" s="1">
        <v>0.28733575344085693</v>
      </c>
      <c r="B7283" s="1">
        <v>8.2561835646629333E-2</v>
      </c>
      <c r="C7283" s="1">
        <v>2.3722967132925987E-2</v>
      </c>
      <c r="D7283" s="1">
        <v>0.28721007704734802</v>
      </c>
      <c r="E7283" s="1">
        <v>8.2489632070064545E-2</v>
      </c>
      <c r="F7283" s="1">
        <v>2.3691851645708084E-2</v>
      </c>
      <c r="G7283" s="1">
        <v>89.520088195800781</v>
      </c>
      <c r="H7283" s="1">
        <v>8013.84619140625</v>
      </c>
      <c r="I7283" s="1">
        <v>717400.1875</v>
      </c>
      <c r="J7283" s="1">
        <v>18.792444229125977</v>
      </c>
      <c r="K7283" s="1">
        <v>353.15597534179688</v>
      </c>
      <c r="L7283" s="1">
        <v>6636.66357421875</v>
      </c>
      <c r="M7283" s="1">
        <v>152.83381652832031</v>
      </c>
      <c r="N7283" s="1">
        <v>23358.17578125</v>
      </c>
      <c r="O7283" s="1">
        <v>3569919</v>
      </c>
      <c r="P7283" s="1">
        <v>0.15581679344177246</v>
      </c>
      <c r="Q7283" s="1">
        <v>2.4278873577713966E-2</v>
      </c>
      <c r="R7283" s="1">
        <v>9.9999997764825821E-3</v>
      </c>
      <c r="S7283" s="1">
        <v>0.36014878749847412</v>
      </c>
      <c r="T7283" s="1">
        <v>0.12970714271068573</v>
      </c>
      <c r="U7283" s="1">
        <v>4.6713873744010925E-2</v>
      </c>
      <c r="V7283" s="1">
        <v>69.012847900390625</v>
      </c>
      <c r="W7283" s="1">
        <v>4762.77294921875</v>
      </c>
      <c r="X7283" s="1">
        <v>328692.53125</v>
      </c>
      <c r="Y7283" s="1">
        <v>90.1009521484375</v>
      </c>
      <c r="Z7283" s="1">
        <v>8118.181640625</v>
      </c>
      <c r="AA7283" s="1">
        <v>731455.875</v>
      </c>
      <c r="AB7283" s="1">
        <v>0</v>
      </c>
      <c r="AE7283" s="17">
        <f t="shared" si="113"/>
        <v>0.5</v>
      </c>
      <c r="AF7283" cm="1">
        <f t="array" ref="AF7283">1/(1+EXP(-$AI$41-SUMPRODUCT(A7283:AA7283, TRANSPOSE($AI$42:$AI$68))))</f>
        <v>0.12450356333698297</v>
      </c>
      <c r="AG7283" cm="1">
        <f t="array" ref="AG7283">1/(1+EXP(-$AI$71-SUMPRODUCT(A7283:AA7283, TRANSPOSE($AI$72:$AI$98))))</f>
        <v>4.6655463497118431E-2</v>
      </c>
    </row>
    <row r="7284" spans="1:33" x14ac:dyDescent="0.35">
      <c r="A7284" s="1">
        <v>0.30095052719116211</v>
      </c>
      <c r="B7284" s="1">
        <v>9.0571217238903046E-2</v>
      </c>
      <c r="C7284" s="1">
        <v>2.7257455512881279E-2</v>
      </c>
      <c r="D7284" s="1">
        <v>0.30093976855278015</v>
      </c>
      <c r="E7284" s="1">
        <v>9.0564742684364319E-2</v>
      </c>
      <c r="F7284" s="1">
        <v>2.7254533022642136E-2</v>
      </c>
      <c r="G7284" s="1">
        <v>90.633163452148438</v>
      </c>
      <c r="H7284" s="1">
        <v>8214.3701171875</v>
      </c>
      <c r="I7284" s="1">
        <v>744494.375</v>
      </c>
      <c r="J7284" s="1">
        <v>17.244573593139648</v>
      </c>
      <c r="K7284" s="1">
        <v>297.37530517578125</v>
      </c>
      <c r="L7284" s="1">
        <v>5128.1103515625</v>
      </c>
      <c r="M7284" s="1">
        <v>153.32427978515625</v>
      </c>
      <c r="N7284" s="1">
        <v>23508.333984375</v>
      </c>
      <c r="O7284" s="1">
        <v>3604398.5</v>
      </c>
      <c r="P7284" s="1">
        <v>0.1557166576385498</v>
      </c>
      <c r="Q7284" s="1">
        <v>2.4247677996754646E-2</v>
      </c>
      <c r="R7284" s="1">
        <v>9.9999997764825821E-3</v>
      </c>
      <c r="S7284" s="1">
        <v>0.36254838109016418</v>
      </c>
      <c r="T7284" s="1">
        <v>0.13144132494926453</v>
      </c>
      <c r="U7284" s="1">
        <v>4.7653842717409134E-2</v>
      </c>
      <c r="V7284" s="1">
        <v>68.854957580566406</v>
      </c>
      <c r="W7284" s="1">
        <v>4741.00537109375</v>
      </c>
      <c r="X7284" s="1">
        <v>326441.71875</v>
      </c>
      <c r="Y7284" s="1">
        <v>90.044593811035156</v>
      </c>
      <c r="Z7284" s="1">
        <v>8108.02880859375</v>
      </c>
      <c r="AA7284" s="1">
        <v>730084.1875</v>
      </c>
      <c r="AB7284" s="1">
        <v>0</v>
      </c>
      <c r="AE7284" s="17">
        <f t="shared" si="113"/>
        <v>0.5</v>
      </c>
      <c r="AF7284" cm="1">
        <f t="array" ref="AF7284">1/(1+EXP(-$AI$41-SUMPRODUCT(A7284:AA7284, TRANSPOSE($AI$42:$AI$68))))</f>
        <v>0.12302545825892199</v>
      </c>
      <c r="AG7284" cm="1">
        <f t="array" ref="AG7284">1/(1+EXP(-$AI$71-SUMPRODUCT(A7284:AA7284, TRANSPOSE($AI$72:$AI$98))))</f>
        <v>4.5072232736938757E-2</v>
      </c>
    </row>
    <row r="7285" spans="1:33" x14ac:dyDescent="0.35">
      <c r="A7285" s="1">
        <v>0.37453034520149231</v>
      </c>
      <c r="B7285" s="1">
        <v>0.14027297496795654</v>
      </c>
      <c r="C7285" s="1">
        <v>5.2536487579345703E-2</v>
      </c>
      <c r="D7285" s="1">
        <v>0.37359520792961121</v>
      </c>
      <c r="E7285" s="1">
        <v>0.13957338035106659</v>
      </c>
      <c r="F7285" s="1">
        <v>5.2143946290016174E-2</v>
      </c>
      <c r="G7285" s="1">
        <v>86.927253723144531</v>
      </c>
      <c r="H7285" s="1">
        <v>7556.34765625</v>
      </c>
      <c r="I7285" s="1">
        <v>656852.5</v>
      </c>
      <c r="J7285" s="1">
        <v>20.976816177368164</v>
      </c>
      <c r="K7285" s="1">
        <v>440.02682495117188</v>
      </c>
      <c r="L7285" s="1">
        <v>9230.361328125</v>
      </c>
      <c r="M7285" s="1">
        <v>154.54655456542969</v>
      </c>
      <c r="N7285" s="1">
        <v>23884.63671875</v>
      </c>
      <c r="O7285" s="1">
        <v>3691288.5</v>
      </c>
      <c r="P7285" s="1">
        <v>0.15493512153625488</v>
      </c>
      <c r="Q7285" s="1">
        <v>2.4004891514778137E-2</v>
      </c>
      <c r="R7285" s="1">
        <v>9.9999997764825821E-3</v>
      </c>
      <c r="S7285" s="1">
        <v>0.36834979057312012</v>
      </c>
      <c r="T7285" s="1">
        <v>0.13568156957626343</v>
      </c>
      <c r="U7285" s="1">
        <v>4.9978278577327728E-2</v>
      </c>
      <c r="V7285" s="1">
        <v>68.524436950683594</v>
      </c>
      <c r="W7285" s="1">
        <v>4695.5986328125</v>
      </c>
      <c r="X7285" s="1">
        <v>321763.25</v>
      </c>
      <c r="Y7285" s="1">
        <v>89.74114990234375</v>
      </c>
      <c r="Z7285" s="1">
        <v>8053.47412109375</v>
      </c>
      <c r="AA7285" s="1">
        <v>722728</v>
      </c>
      <c r="AB7285" s="1">
        <v>0</v>
      </c>
      <c r="AE7285" s="17">
        <f t="shared" si="113"/>
        <v>0.5</v>
      </c>
      <c r="AF7285" cm="1">
        <f t="array" ref="AF7285">1/(1+EXP(-$AI$41-SUMPRODUCT(A7285:AA7285, TRANSPOSE($AI$42:$AI$68))))</f>
        <v>0.12559798505809278</v>
      </c>
      <c r="AG7285" cm="1">
        <f t="array" ref="AG7285">1/(1+EXP(-$AI$71-SUMPRODUCT(A7285:AA7285, TRANSPOSE($AI$72:$AI$98))))</f>
        <v>4.8080241145800132E-2</v>
      </c>
    </row>
    <row r="7286" spans="1:33" x14ac:dyDescent="0.35">
      <c r="A7286" s="1">
        <v>0.35572478175163269</v>
      </c>
      <c r="B7286" s="1">
        <v>0.12654012441635132</v>
      </c>
      <c r="C7286" s="1">
        <v>4.5013457536697388E-2</v>
      </c>
      <c r="D7286" s="1">
        <v>0.35551348328590393</v>
      </c>
      <c r="E7286" s="1">
        <v>0.12638983130455017</v>
      </c>
      <c r="F7286" s="1">
        <v>4.4933289289474487E-2</v>
      </c>
      <c r="G7286" s="1">
        <v>88.763481140136719</v>
      </c>
      <c r="H7286" s="1">
        <v>7878.95556640625</v>
      </c>
      <c r="I7286" s="1">
        <v>699363.5</v>
      </c>
      <c r="J7286" s="1">
        <v>18.930692672729492</v>
      </c>
      <c r="K7286" s="1">
        <v>358.37112426757813</v>
      </c>
      <c r="L7286" s="1">
        <v>6784.2138671875</v>
      </c>
      <c r="M7286" s="1">
        <v>155.02656555175781</v>
      </c>
      <c r="N7286" s="1">
        <v>24033.236328125</v>
      </c>
      <c r="O7286" s="1">
        <v>3725790</v>
      </c>
      <c r="P7286" s="1">
        <v>0.15530800819396973</v>
      </c>
      <c r="Q7286" s="1">
        <v>2.4120576679706573E-2</v>
      </c>
      <c r="R7286" s="1">
        <v>9.9999997764825821E-3</v>
      </c>
      <c r="S7286" s="1">
        <v>0.37044498324394226</v>
      </c>
      <c r="T7286" s="1">
        <v>0.13722948729991913</v>
      </c>
      <c r="U7286" s="1">
        <v>5.0835974514484406E-2</v>
      </c>
      <c r="V7286" s="1">
        <v>68.207489013671875</v>
      </c>
      <c r="W7286" s="1">
        <v>4652.26171875</v>
      </c>
      <c r="X7286" s="1">
        <v>317319.09375</v>
      </c>
      <c r="Y7286" s="1">
        <v>89.408554077148438</v>
      </c>
      <c r="Z7286" s="1">
        <v>7993.8896484375</v>
      </c>
      <c r="AA7286" s="1">
        <v>714722.125</v>
      </c>
      <c r="AB7286" s="1">
        <v>0</v>
      </c>
      <c r="AE7286" s="17">
        <f t="shared" si="113"/>
        <v>0.5</v>
      </c>
      <c r="AF7286" cm="1">
        <f t="array" ref="AF7286">1/(1+EXP(-$AI$41-SUMPRODUCT(A7286:AA7286, TRANSPOSE($AI$42:$AI$68))))</f>
        <v>0.12381632828901371</v>
      </c>
      <c r="AG7286" cm="1">
        <f t="array" ref="AG7286">1/(1+EXP(-$AI$71-SUMPRODUCT(A7286:AA7286, TRANSPOSE($AI$72:$AI$98))))</f>
        <v>4.6109371635515949E-2</v>
      </c>
    </row>
    <row r="7287" spans="1:33" x14ac:dyDescent="0.35">
      <c r="A7287" s="1">
        <v>0.30281892418861389</v>
      </c>
      <c r="B7287" s="1">
        <v>9.1699302196502686E-2</v>
      </c>
      <c r="C7287" s="1">
        <v>2.776828408241272E-2</v>
      </c>
      <c r="D7287" s="1">
        <v>0.30175003409385681</v>
      </c>
      <c r="E7287" s="1">
        <v>9.1053083539009094E-2</v>
      </c>
      <c r="F7287" s="1">
        <v>2.7475271373987198E-2</v>
      </c>
      <c r="G7287" s="1">
        <v>95.510612487792969</v>
      </c>
      <c r="H7287" s="1">
        <v>9122.27734375</v>
      </c>
      <c r="I7287" s="1">
        <v>871274.25</v>
      </c>
      <c r="J7287" s="1">
        <v>14.33098316192627</v>
      </c>
      <c r="K7287" s="1">
        <v>205.3770751953125</v>
      </c>
      <c r="L7287" s="1">
        <v>2943.25537109375</v>
      </c>
      <c r="M7287" s="1">
        <v>156.19529724121094</v>
      </c>
      <c r="N7287" s="1">
        <v>24396.970703125</v>
      </c>
      <c r="O7287" s="1">
        <v>3810692</v>
      </c>
      <c r="P7287" s="1">
        <v>0.15578246116638184</v>
      </c>
      <c r="Q7287" s="1">
        <v>2.4268174543976784E-2</v>
      </c>
      <c r="R7287" s="1">
        <v>9.9999997764825821E-3</v>
      </c>
      <c r="S7287" s="1">
        <v>0.37437692284584045</v>
      </c>
      <c r="T7287" s="1">
        <v>0.14015808701515198</v>
      </c>
      <c r="U7287" s="1">
        <v>5.2471950650215149E-2</v>
      </c>
      <c r="V7287" s="1">
        <v>68.21820068359375</v>
      </c>
      <c r="W7287" s="1">
        <v>4653.72314453125</v>
      </c>
      <c r="X7287" s="1">
        <v>317468.59375</v>
      </c>
      <c r="Y7287" s="1">
        <v>88.638069152832031</v>
      </c>
      <c r="Z7287" s="1">
        <v>7856.70751953125</v>
      </c>
      <c r="AA7287" s="1">
        <v>696403.375</v>
      </c>
      <c r="AB7287" s="1">
        <v>0</v>
      </c>
      <c r="AE7287" s="17">
        <f t="shared" si="113"/>
        <v>0.5</v>
      </c>
      <c r="AF7287" cm="1">
        <f t="array" ref="AF7287">1/(1+EXP(-$AI$41-SUMPRODUCT(A7287:AA7287, TRANSPOSE($AI$42:$AI$68))))</f>
        <v>0.11956873426012783</v>
      </c>
      <c r="AG7287" cm="1">
        <f t="array" ref="AG7287">1/(1+EXP(-$AI$71-SUMPRODUCT(A7287:AA7287, TRANSPOSE($AI$72:$AI$98))))</f>
        <v>4.1582222709004607E-2</v>
      </c>
    </row>
    <row r="7288" spans="1:33" x14ac:dyDescent="0.35">
      <c r="A7288" s="1">
        <v>0.29960232973098755</v>
      </c>
      <c r="B7288" s="1">
        <v>8.9761555194854736E-2</v>
      </c>
      <c r="C7288" s="1">
        <v>2.6892771944403648E-2</v>
      </c>
      <c r="D7288" s="1">
        <v>0.29955404996871948</v>
      </c>
      <c r="E7288" s="1">
        <v>8.9732632040977478E-2</v>
      </c>
      <c r="F7288" s="1">
        <v>2.6879772543907166E-2</v>
      </c>
      <c r="G7288" s="1">
        <v>92.434852600097656</v>
      </c>
      <c r="H7288" s="1">
        <v>8544.2021484375</v>
      </c>
      <c r="I7288" s="1">
        <v>789782.0625</v>
      </c>
      <c r="J7288" s="1">
        <v>21.820003509521484</v>
      </c>
      <c r="K7288" s="1">
        <v>476.112548828125</v>
      </c>
      <c r="L7288" s="1">
        <v>10388.77734375</v>
      </c>
      <c r="M7288" s="1">
        <v>156.76559448242188</v>
      </c>
      <c r="N7288" s="1">
        <v>24575.451171875</v>
      </c>
      <c r="O7288" s="1">
        <v>3852585.25</v>
      </c>
      <c r="P7288" s="1">
        <v>0.1554872989654541</v>
      </c>
      <c r="Q7288" s="1">
        <v>2.4176299571990967E-2</v>
      </c>
      <c r="R7288" s="1">
        <v>9.9999997764825821E-3</v>
      </c>
      <c r="S7288" s="1">
        <v>0.37541031837463379</v>
      </c>
      <c r="T7288" s="1">
        <v>0.14093290269374847</v>
      </c>
      <c r="U7288" s="1">
        <v>5.2907668054103851E-2</v>
      </c>
      <c r="V7288" s="1">
        <v>68.498420715332031</v>
      </c>
      <c r="W7288" s="1">
        <v>4692.03369140625</v>
      </c>
      <c r="X7288" s="1">
        <v>321396.90625</v>
      </c>
      <c r="Y7288" s="1">
        <v>88.661216735839844</v>
      </c>
      <c r="Z7288" s="1">
        <v>7860.8115234375</v>
      </c>
      <c r="AA7288" s="1">
        <v>696949.125</v>
      </c>
      <c r="AB7288" s="1">
        <v>0</v>
      </c>
      <c r="AE7288" s="17">
        <f t="shared" si="113"/>
        <v>0.5</v>
      </c>
      <c r="AF7288" cm="1">
        <f t="array" ref="AF7288">1/(1+EXP(-$AI$41-SUMPRODUCT(A7288:AA7288, TRANSPOSE($AI$42:$AI$68))))</f>
        <v>0.12597507909934003</v>
      </c>
      <c r="AG7288" cm="1">
        <f t="array" ref="AG7288">1/(1+EXP(-$AI$71-SUMPRODUCT(A7288:AA7288, TRANSPOSE($AI$72:$AI$98))))</f>
        <v>4.858681652728223E-2</v>
      </c>
    </row>
    <row r="7289" spans="1:33" x14ac:dyDescent="0.35">
      <c r="A7289" s="1">
        <v>0.29759868979454041</v>
      </c>
      <c r="B7289" s="1">
        <v>8.8564977049827576E-2</v>
      </c>
      <c r="C7289" s="1">
        <v>2.635682187974453E-2</v>
      </c>
      <c r="D7289" s="1">
        <v>0.29360193014144897</v>
      </c>
      <c r="E7289" s="1">
        <v>8.6202092468738556E-2</v>
      </c>
      <c r="F7289" s="1">
        <v>2.5309100747108459E-2</v>
      </c>
      <c r="G7289" s="1">
        <v>83.653053283691406</v>
      </c>
      <c r="H7289" s="1">
        <v>6997.83349609375</v>
      </c>
      <c r="I7289" s="1">
        <v>585390.125</v>
      </c>
      <c r="J7289" s="1">
        <v>37.498676300048828</v>
      </c>
      <c r="K7289" s="1">
        <v>1406.1507568359375</v>
      </c>
      <c r="L7289" s="1">
        <v>52728.7890625</v>
      </c>
      <c r="M7289" s="1">
        <v>157.93368530273438</v>
      </c>
      <c r="N7289" s="1">
        <v>24943.048828125</v>
      </c>
      <c r="O7289" s="1">
        <v>3939347.75</v>
      </c>
      <c r="P7289" s="1">
        <v>0.15416216850280762</v>
      </c>
      <c r="Q7289" s="1">
        <v>2.3765973746776581E-2</v>
      </c>
      <c r="R7289" s="1">
        <v>9.9999997764825821E-3</v>
      </c>
      <c r="S7289" s="1">
        <v>0.37752655148506165</v>
      </c>
      <c r="T7289" s="1">
        <v>0.1425262987613678</v>
      </c>
      <c r="U7289" s="1">
        <v>5.3807459771633148E-2</v>
      </c>
      <c r="V7289" s="1">
        <v>68.553146362304688</v>
      </c>
      <c r="W7289" s="1">
        <v>4699.53369140625</v>
      </c>
      <c r="X7289" s="1">
        <v>322167.84375</v>
      </c>
      <c r="Y7289" s="1">
        <v>88.933845520019531</v>
      </c>
      <c r="Z7289" s="1">
        <v>7909.22900390625</v>
      </c>
      <c r="AA7289" s="1">
        <v>703398.125</v>
      </c>
      <c r="AB7289" s="1">
        <v>0</v>
      </c>
      <c r="AE7289" s="17">
        <f t="shared" si="113"/>
        <v>0.5</v>
      </c>
      <c r="AF7289" cm="1">
        <f t="array" ref="AF7289">1/(1+EXP(-$AI$41-SUMPRODUCT(A7289:AA7289, TRANSPOSE($AI$42:$AI$68))))</f>
        <v>0.13626512301687327</v>
      </c>
      <c r="AG7289" cm="1">
        <f t="array" ref="AG7289">1/(1+EXP(-$AI$71-SUMPRODUCT(A7289:AA7289, TRANSPOSE($AI$72:$AI$98))))</f>
        <v>6.0958428877419021E-2</v>
      </c>
    </row>
    <row r="7290" spans="1:33" x14ac:dyDescent="0.35">
      <c r="A7290" s="1">
        <v>0.29624935984611511</v>
      </c>
      <c r="B7290" s="1">
        <v>8.7763682007789612E-2</v>
      </c>
      <c r="C7290" s="1">
        <v>2.599993534386158E-2</v>
      </c>
      <c r="D7290" s="1">
        <v>0.29343253374099731</v>
      </c>
      <c r="E7290" s="1">
        <v>8.6102649569511414E-2</v>
      </c>
      <c r="F7290" s="1">
        <v>2.5265319272875786E-2</v>
      </c>
      <c r="G7290" s="1">
        <v>85.8807373046875</v>
      </c>
      <c r="H7290" s="1">
        <v>7375.5009765625</v>
      </c>
      <c r="I7290" s="1">
        <v>633413.4375</v>
      </c>
      <c r="J7290" s="1">
        <v>40.812660217285156</v>
      </c>
      <c r="K7290" s="1">
        <v>1665.6732177734375</v>
      </c>
      <c r="L7290" s="1">
        <v>67980.5546875</v>
      </c>
      <c r="M7290" s="1">
        <v>158.47651672363281</v>
      </c>
      <c r="N7290" s="1">
        <v>25114.806640625</v>
      </c>
      <c r="O7290" s="1">
        <v>3980107</v>
      </c>
      <c r="P7290" s="1">
        <v>0.1541287899017334</v>
      </c>
      <c r="Q7290" s="1">
        <v>2.3755684494972229E-2</v>
      </c>
      <c r="R7290" s="1">
        <v>9.9999997764825821E-3</v>
      </c>
      <c r="S7290" s="1">
        <v>0.37768492102622986</v>
      </c>
      <c r="T7290" s="1">
        <v>0.14264589548110962</v>
      </c>
      <c r="U7290" s="1">
        <v>5.3875204175710678E-2</v>
      </c>
      <c r="V7290" s="1">
        <v>68.555206298828125</v>
      </c>
      <c r="W7290" s="1">
        <v>4699.81640625</v>
      </c>
      <c r="X7290" s="1">
        <v>322196.875</v>
      </c>
      <c r="Y7290" s="1">
        <v>89.0416259765625</v>
      </c>
      <c r="Z7290" s="1">
        <v>7928.4111328125</v>
      </c>
      <c r="AA7290" s="1">
        <v>705958.625</v>
      </c>
      <c r="AB7290" s="1">
        <v>0</v>
      </c>
      <c r="AE7290" s="17">
        <f t="shared" si="113"/>
        <v>0.5</v>
      </c>
      <c r="AF7290" cm="1">
        <f t="array" ref="AF7290">1/(1+EXP(-$AI$41-SUMPRODUCT(A7290:AA7290, TRANSPOSE($AI$42:$AI$68))))</f>
        <v>0.13727356457433165</v>
      </c>
      <c r="AG7290" cm="1">
        <f t="array" ref="AG7290">1/(1+EXP(-$AI$71-SUMPRODUCT(A7290:AA7290, TRANSPOSE($AI$72:$AI$98))))</f>
        <v>6.2332311375510055E-2</v>
      </c>
    </row>
    <row r="7291" spans="1:33" x14ac:dyDescent="0.35">
      <c r="A7291" s="1">
        <v>0.29565757513046265</v>
      </c>
      <c r="B7291" s="1">
        <v>8.7413400411605835E-2</v>
      </c>
      <c r="C7291" s="1">
        <v>2.5844434276223183E-2</v>
      </c>
      <c r="D7291" s="1">
        <v>0.29037204384803772</v>
      </c>
      <c r="E7291" s="1">
        <v>8.431592583656311E-2</v>
      </c>
      <c r="F7291" s="1">
        <v>2.4482987821102142E-2</v>
      </c>
      <c r="G7291" s="1">
        <v>105.82577514648438</v>
      </c>
      <c r="H7291" s="1">
        <v>11199.0947265625</v>
      </c>
      <c r="I7291" s="1">
        <v>1185152.875</v>
      </c>
      <c r="J7291" s="1">
        <v>53.466339111328125</v>
      </c>
      <c r="K7291" s="1">
        <v>2858.6494140625</v>
      </c>
      <c r="L7291" s="1">
        <v>152841.515625</v>
      </c>
      <c r="M7291" s="1">
        <v>159.54306030273438</v>
      </c>
      <c r="N7291" s="1">
        <v>25453.98828125</v>
      </c>
      <c r="O7291" s="1">
        <v>4061007.25</v>
      </c>
      <c r="P7291" s="1">
        <v>0.15601730346679688</v>
      </c>
      <c r="Q7291" s="1">
        <v>2.4341398850083351E-2</v>
      </c>
      <c r="R7291" s="1">
        <v>9.9999997764825821E-3</v>
      </c>
      <c r="S7291" s="1">
        <v>0.37627142667770386</v>
      </c>
      <c r="T7291" s="1">
        <v>0.14158017933368683</v>
      </c>
      <c r="U7291" s="1">
        <v>5.3272578865289688E-2</v>
      </c>
      <c r="V7291" s="1">
        <v>68.837348937988281</v>
      </c>
      <c r="W7291" s="1">
        <v>4738.58056640625</v>
      </c>
      <c r="X7291" s="1">
        <v>326191.3125</v>
      </c>
      <c r="Y7291" s="1">
        <v>88.834617614746094</v>
      </c>
      <c r="Z7291" s="1">
        <v>7891.58935546875</v>
      </c>
      <c r="AA7291" s="1">
        <v>701046.3125</v>
      </c>
      <c r="AB7291" s="1">
        <v>0</v>
      </c>
      <c r="AE7291" s="17">
        <f t="shared" si="113"/>
        <v>0.5</v>
      </c>
      <c r="AF7291" cm="1">
        <f t="array" ref="AF7291">1/(1+EXP(-$AI$41-SUMPRODUCT(A7291:AA7291, TRANSPOSE($AI$42:$AI$68))))</f>
        <v>0.13795451494141794</v>
      </c>
      <c r="AG7291" cm="1">
        <f t="array" ref="AG7291">1/(1+EXP(-$AI$71-SUMPRODUCT(A7291:AA7291, TRANSPOSE($AI$72:$AI$98))))</f>
        <v>6.3591563275410906E-2</v>
      </c>
    </row>
    <row r="7292" spans="1:33" x14ac:dyDescent="0.35">
      <c r="A7292" s="1">
        <v>0.32054987549781799</v>
      </c>
      <c r="B7292" s="1">
        <v>0.10275222361087799</v>
      </c>
      <c r="C7292" s="1">
        <v>3.2937213778495789E-2</v>
      </c>
      <c r="D7292" s="1">
        <v>0.31933256983757019</v>
      </c>
      <c r="E7292" s="1">
        <v>0.1019732877612114</v>
      </c>
      <c r="F7292" s="1">
        <v>3.2563392072916031E-2</v>
      </c>
      <c r="G7292" s="1">
        <v>100.13025665283203</v>
      </c>
      <c r="H7292" s="1">
        <v>10026.068359375</v>
      </c>
      <c r="I7292" s="1">
        <v>1003912.8125</v>
      </c>
      <c r="J7292" s="1">
        <v>61.225318908691406</v>
      </c>
      <c r="K7292" s="1">
        <v>3748.539794921875</v>
      </c>
      <c r="L7292" s="1">
        <v>229505.53125</v>
      </c>
      <c r="M7292" s="1">
        <v>160.14352416992188</v>
      </c>
      <c r="N7292" s="1">
        <v>25645.94921875</v>
      </c>
      <c r="O7292" s="1">
        <v>4107032.5</v>
      </c>
      <c r="P7292" s="1">
        <v>0.1550590991973877</v>
      </c>
      <c r="Q7292" s="1">
        <v>2.404332347214222E-2</v>
      </c>
      <c r="R7292" s="1">
        <v>9.9999997764825821E-3</v>
      </c>
      <c r="S7292" s="1">
        <v>0.37519985437393188</v>
      </c>
      <c r="T7292" s="1">
        <v>0.1407749354839325</v>
      </c>
      <c r="U7292" s="1">
        <v>5.281873419880867E-2</v>
      </c>
      <c r="V7292" s="1">
        <v>68.860130310058594</v>
      </c>
      <c r="W7292" s="1">
        <v>4741.7177734375</v>
      </c>
      <c r="X7292" s="1">
        <v>326515.28125</v>
      </c>
      <c r="Y7292" s="1">
        <v>88.714614868164063</v>
      </c>
      <c r="Z7292" s="1">
        <v>7870.28271484375</v>
      </c>
      <c r="AA7292" s="1">
        <v>698209.125</v>
      </c>
      <c r="AB7292" s="1">
        <v>0</v>
      </c>
      <c r="AE7292" s="17">
        <f t="shared" si="113"/>
        <v>0.5</v>
      </c>
      <c r="AF7292" cm="1">
        <f t="array" ref="AF7292">1/(1+EXP(-$AI$41-SUMPRODUCT(A7292:AA7292, TRANSPOSE($AI$42:$AI$68))))</f>
        <v>0.13837742920275345</v>
      </c>
      <c r="AG7292" cm="1">
        <f t="array" ref="AG7292">1/(1+EXP(-$AI$71-SUMPRODUCT(A7292:AA7292, TRANSPOSE($AI$72:$AI$98))))</f>
        <v>6.3787095750440781E-2</v>
      </c>
    </row>
    <row r="7293" spans="1:33" x14ac:dyDescent="0.35">
      <c r="A7293" s="1">
        <v>0.33933764696121216</v>
      </c>
      <c r="B7293" s="1">
        <v>0.11515004187822342</v>
      </c>
      <c r="C7293" s="1">
        <v>3.9074741303920746E-2</v>
      </c>
      <c r="D7293" s="1">
        <v>0.33733236789703369</v>
      </c>
      <c r="E7293" s="1">
        <v>0.11379312723875046</v>
      </c>
      <c r="F7293" s="1">
        <v>3.8386106491088867E-2</v>
      </c>
      <c r="G7293" s="1">
        <v>88.85479736328125</v>
      </c>
      <c r="H7293" s="1">
        <v>7895.1748046875</v>
      </c>
      <c r="I7293" s="1">
        <v>701524.1875</v>
      </c>
      <c r="J7293" s="1">
        <v>69.300086975097656</v>
      </c>
      <c r="K7293" s="1">
        <v>4802.501953125</v>
      </c>
      <c r="L7293" s="1">
        <v>332813.8125</v>
      </c>
      <c r="M7293" s="1">
        <v>161.17747497558594</v>
      </c>
      <c r="N7293" s="1">
        <v>25978.177734375</v>
      </c>
      <c r="O7293" s="1">
        <v>4187097.25</v>
      </c>
      <c r="P7293" s="1">
        <v>0.15478944778442383</v>
      </c>
      <c r="Q7293" s="1">
        <v>2.3959772661328316E-2</v>
      </c>
      <c r="R7293" s="1">
        <v>9.9999997764825821E-3</v>
      </c>
      <c r="S7293" s="1">
        <v>0.37292465567588806</v>
      </c>
      <c r="T7293" s="1">
        <v>0.13907280564308167</v>
      </c>
      <c r="U7293" s="1">
        <v>5.1863674074411392E-2</v>
      </c>
      <c r="V7293" s="1">
        <v>69.243019104003906</v>
      </c>
      <c r="W7293" s="1">
        <v>4794.595703125</v>
      </c>
      <c r="X7293" s="1">
        <v>331992.28125</v>
      </c>
      <c r="Y7293" s="1">
        <v>88.714515686035156</v>
      </c>
      <c r="Z7293" s="1">
        <v>7870.26513671875</v>
      </c>
      <c r="AA7293" s="1">
        <v>698206.75</v>
      </c>
      <c r="AB7293" s="1">
        <v>0</v>
      </c>
      <c r="AE7293" s="17">
        <f t="shared" si="113"/>
        <v>0.5</v>
      </c>
      <c r="AF7293" cm="1">
        <f t="array" ref="AF7293">1/(1+EXP(-$AI$41-SUMPRODUCT(A7293:AA7293, TRANSPOSE($AI$42:$AI$68))))</f>
        <v>0.13906231829242177</v>
      </c>
      <c r="AG7293" cm="1">
        <f t="array" ref="AG7293">1/(1+EXP(-$AI$71-SUMPRODUCT(A7293:AA7293, TRANSPOSE($AI$72:$AI$98))))</f>
        <v>6.3971671611498443E-2</v>
      </c>
    </row>
    <row r="7294" spans="1:33" x14ac:dyDescent="0.35">
      <c r="A7294" s="1">
        <v>0.34934189915657043</v>
      </c>
      <c r="B7294" s="1">
        <v>0.12203976511955261</v>
      </c>
      <c r="C7294" s="1">
        <v>4.2633604258298874E-2</v>
      </c>
      <c r="D7294" s="1">
        <v>0.34828963875770569</v>
      </c>
      <c r="E7294" s="1">
        <v>0.1213056743144989</v>
      </c>
      <c r="F7294" s="1">
        <v>4.2249508202075958E-2</v>
      </c>
      <c r="G7294" s="1">
        <v>90.654243469238281</v>
      </c>
      <c r="H7294" s="1">
        <v>8218.19140625</v>
      </c>
      <c r="I7294" s="1">
        <v>745013.9375</v>
      </c>
      <c r="J7294" s="1">
        <v>70.729957580566406</v>
      </c>
      <c r="K7294" s="1">
        <v>5002.72705078125</v>
      </c>
      <c r="L7294" s="1">
        <v>353842.65625</v>
      </c>
      <c r="M7294" s="1">
        <v>161.77140808105469</v>
      </c>
      <c r="N7294" s="1">
        <v>26169.98828125</v>
      </c>
      <c r="O7294" s="1">
        <v>4233556</v>
      </c>
      <c r="P7294" s="1">
        <v>0.15415596961975098</v>
      </c>
      <c r="Q7294" s="1">
        <v>2.376406267285347E-2</v>
      </c>
      <c r="R7294" s="1">
        <v>9.9999997764825821E-3</v>
      </c>
      <c r="S7294" s="1">
        <v>0.37144675850868225</v>
      </c>
      <c r="T7294" s="1">
        <v>0.13797269761562347</v>
      </c>
      <c r="U7294" s="1">
        <v>5.1249511539936066E-2</v>
      </c>
      <c r="V7294" s="1">
        <v>69.12115478515625</v>
      </c>
      <c r="W7294" s="1">
        <v>4777.73388671875</v>
      </c>
      <c r="X7294" s="1">
        <v>330242.5</v>
      </c>
      <c r="Y7294" s="1">
        <v>88.784049987792969</v>
      </c>
      <c r="Z7294" s="1">
        <v>7882.607421875</v>
      </c>
      <c r="AA7294" s="1">
        <v>699849.8125</v>
      </c>
      <c r="AB7294" s="1">
        <v>0</v>
      </c>
      <c r="AE7294" s="17">
        <f t="shared" si="113"/>
        <v>0.5</v>
      </c>
      <c r="AF7294" cm="1">
        <f t="array" ref="AF7294">1/(1+EXP(-$AI$41-SUMPRODUCT(A7294:AA7294, TRANSPOSE($AI$42:$AI$68))))</f>
        <v>0.13859036592487706</v>
      </c>
      <c r="AG7294" cm="1">
        <f t="array" ref="AG7294">1/(1+EXP(-$AI$71-SUMPRODUCT(A7294:AA7294, TRANSPOSE($AI$72:$AI$98))))</f>
        <v>6.3377671726004753E-2</v>
      </c>
    </row>
    <row r="7295" spans="1:33" x14ac:dyDescent="0.35">
      <c r="A7295" s="1">
        <v>0.34971705079078674</v>
      </c>
      <c r="B7295" s="1">
        <v>0.12230201810598373</v>
      </c>
      <c r="C7295" s="1">
        <v>4.2771100997924805E-2</v>
      </c>
      <c r="D7295" s="1">
        <v>0.34646826982498169</v>
      </c>
      <c r="E7295" s="1">
        <v>0.12004026025533676</v>
      </c>
      <c r="F7295" s="1">
        <v>4.1590142995119095E-2</v>
      </c>
      <c r="G7295" s="1">
        <v>87.156105041503906</v>
      </c>
      <c r="H7295" s="1">
        <v>7596.1865234375</v>
      </c>
      <c r="I7295" s="1">
        <v>662054.0625</v>
      </c>
      <c r="J7295" s="1">
        <v>77.289047241210938</v>
      </c>
      <c r="K7295" s="1">
        <v>5973.5966796875</v>
      </c>
      <c r="L7295" s="1">
        <v>461693.59375</v>
      </c>
      <c r="M7295" s="1">
        <v>162.70440673828125</v>
      </c>
      <c r="N7295" s="1">
        <v>26472.724609375</v>
      </c>
      <c r="O7295" s="1">
        <v>4307229</v>
      </c>
      <c r="P7295" s="1">
        <v>0.15320420265197754</v>
      </c>
      <c r="Q7295" s="1">
        <v>2.3471526801586151E-2</v>
      </c>
      <c r="R7295" s="1">
        <v>9.9999997764825821E-3</v>
      </c>
      <c r="S7295" s="1">
        <v>0.36828958988189697</v>
      </c>
      <c r="T7295" s="1">
        <v>0.13563722372055054</v>
      </c>
      <c r="U7295" s="1">
        <v>4.9953777343034744E-2</v>
      </c>
      <c r="V7295" s="1">
        <v>69.555946350097656</v>
      </c>
      <c r="W7295" s="1">
        <v>4838.02978515625</v>
      </c>
      <c r="X7295" s="1">
        <v>336513.71875</v>
      </c>
      <c r="Y7295" s="1">
        <v>88.810638427734375</v>
      </c>
      <c r="Z7295" s="1">
        <v>7887.32958984375</v>
      </c>
      <c r="AA7295" s="1">
        <v>700478.75</v>
      </c>
      <c r="AB7295" s="1">
        <v>0</v>
      </c>
      <c r="AE7295" s="17">
        <f t="shared" si="113"/>
        <v>0.5</v>
      </c>
      <c r="AF7295" cm="1">
        <f t="array" ref="AF7295">1/(1+EXP(-$AI$41-SUMPRODUCT(A7295:AA7295, TRANSPOSE($AI$42:$AI$68))))</f>
        <v>0.13823071746499899</v>
      </c>
      <c r="AG7295" cm="1">
        <f t="array" ref="AG7295">1/(1+EXP(-$AI$71-SUMPRODUCT(A7295:AA7295, TRANSPOSE($AI$72:$AI$98))))</f>
        <v>6.2428637094915411E-2</v>
      </c>
    </row>
    <row r="7296" spans="1:33" x14ac:dyDescent="0.35">
      <c r="A7296" s="1">
        <v>0.33331343531608582</v>
      </c>
      <c r="B7296" s="1">
        <v>0.11109784245491028</v>
      </c>
      <c r="C7296" s="1">
        <v>3.7030406296253204E-2</v>
      </c>
      <c r="D7296" s="1">
        <v>0.33079469203948975</v>
      </c>
      <c r="E7296" s="1">
        <v>0.1094251275062561</v>
      </c>
      <c r="F7296" s="1">
        <v>3.6197252571582794E-2</v>
      </c>
      <c r="G7296" s="1">
        <v>87.756843566894531</v>
      </c>
      <c r="H7296" s="1">
        <v>7701.263671875</v>
      </c>
      <c r="I7296" s="1">
        <v>675838.5625</v>
      </c>
      <c r="J7296" s="1">
        <v>78.740135192871094</v>
      </c>
      <c r="K7296" s="1">
        <v>6200.0087890625</v>
      </c>
      <c r="L7296" s="1">
        <v>488189.53125</v>
      </c>
      <c r="M7296" s="1">
        <v>163.21266174316406</v>
      </c>
      <c r="N7296" s="1">
        <v>26638.373046875</v>
      </c>
      <c r="O7296" s="1">
        <v>4347720</v>
      </c>
      <c r="P7296" s="1">
        <v>0.15279269218444824</v>
      </c>
      <c r="Q7296" s="1">
        <v>2.3345606401562691E-2</v>
      </c>
      <c r="R7296" s="1">
        <v>9.9999997764825821E-3</v>
      </c>
      <c r="S7296" s="1">
        <v>0.3668084442615509</v>
      </c>
      <c r="T7296" s="1">
        <v>0.13454844057559967</v>
      </c>
      <c r="U7296" s="1">
        <v>4.9353502690792084E-2</v>
      </c>
      <c r="V7296" s="1">
        <v>69.943145751953125</v>
      </c>
      <c r="W7296" s="1">
        <v>4892.04345703125</v>
      </c>
      <c r="X7296" s="1">
        <v>342164.90625</v>
      </c>
      <c r="Y7296" s="1">
        <v>88.870124816894531</v>
      </c>
      <c r="Z7296" s="1">
        <v>7897.89892578125</v>
      </c>
      <c r="AA7296" s="1">
        <v>701887.25</v>
      </c>
      <c r="AB7296" s="1">
        <v>0</v>
      </c>
      <c r="AE7296" s="17">
        <f t="shared" si="113"/>
        <v>0.5</v>
      </c>
      <c r="AF7296" cm="1">
        <f t="array" ref="AF7296">1/(1+EXP(-$AI$41-SUMPRODUCT(A7296:AA7296, TRANSPOSE($AI$42:$AI$68))))</f>
        <v>0.13817341469644129</v>
      </c>
      <c r="AG7296" cm="1">
        <f t="array" ref="AG7296">1/(1+EXP(-$AI$71-SUMPRODUCT(A7296:AA7296, TRANSPOSE($AI$72:$AI$98))))</f>
        <v>6.2225595410185207E-2</v>
      </c>
    </row>
    <row r="7297" spans="1:33" x14ac:dyDescent="0.35">
      <c r="A7297" s="1">
        <v>0.35462212562561035</v>
      </c>
      <c r="B7297" s="1">
        <v>0.12575684487819672</v>
      </c>
      <c r="C7297" s="1">
        <v>4.4596161693334579E-2</v>
      </c>
      <c r="D7297" s="1">
        <v>0.35458025336265564</v>
      </c>
      <c r="E7297" s="1">
        <v>0.12572716176509857</v>
      </c>
      <c r="F7297" s="1">
        <v>4.4580366462469101E-2</v>
      </c>
      <c r="G7297" s="1">
        <v>95.424140930175781</v>
      </c>
      <c r="H7297" s="1">
        <v>9105.7666015625</v>
      </c>
      <c r="I7297" s="1">
        <v>868909.9375</v>
      </c>
      <c r="J7297" s="1">
        <v>82.679679870605469</v>
      </c>
      <c r="K7297" s="1">
        <v>6835.9296875</v>
      </c>
      <c r="L7297" s="1">
        <v>565192.4375</v>
      </c>
      <c r="M7297" s="1">
        <v>164.16664123535156</v>
      </c>
      <c r="N7297" s="1">
        <v>26950.685546875</v>
      </c>
      <c r="O7297" s="1">
        <v>4424403.5</v>
      </c>
      <c r="P7297" s="1">
        <v>0.15338587760925293</v>
      </c>
      <c r="Q7297" s="1">
        <v>2.3527227342128754E-2</v>
      </c>
      <c r="R7297" s="1">
        <v>9.9999997764825821E-3</v>
      </c>
      <c r="S7297" s="1">
        <v>0.36230748891830444</v>
      </c>
      <c r="T7297" s="1">
        <v>0.13126671314239502</v>
      </c>
      <c r="U7297" s="1">
        <v>4.7558914870023727E-2</v>
      </c>
      <c r="V7297" s="1">
        <v>69.953819274902344</v>
      </c>
      <c r="W7297" s="1">
        <v>4893.53662109375</v>
      </c>
      <c r="X7297" s="1">
        <v>342321.59375</v>
      </c>
      <c r="Y7297" s="1">
        <v>89.014411926269531</v>
      </c>
      <c r="Z7297" s="1">
        <v>7923.5654296875</v>
      </c>
      <c r="AA7297" s="1">
        <v>705311.5</v>
      </c>
      <c r="AB7297" s="1">
        <v>0</v>
      </c>
      <c r="AE7297" s="17">
        <f t="shared" si="113"/>
        <v>0.5</v>
      </c>
      <c r="AF7297" cm="1">
        <f t="array" ref="AF7297">1/(1+EXP(-$AI$41-SUMPRODUCT(A7297:AA7297, TRANSPOSE($AI$42:$AI$68))))</f>
        <v>0.13623346784909582</v>
      </c>
      <c r="AG7297" cm="1">
        <f t="array" ref="AG7297">1/(1+EXP(-$AI$71-SUMPRODUCT(A7297:AA7297, TRANSPOSE($AI$72:$AI$98))))</f>
        <v>5.9854546029030273E-2</v>
      </c>
    </row>
    <row r="7298" spans="1:33" x14ac:dyDescent="0.35">
      <c r="A7298" s="1">
        <v>0.3597087562084198</v>
      </c>
      <c r="B7298" s="1">
        <v>0.12939038872718811</v>
      </c>
      <c r="C7298" s="1">
        <v>4.6542856842279434E-2</v>
      </c>
      <c r="D7298" s="1">
        <v>0.35961857438087463</v>
      </c>
      <c r="E7298" s="1">
        <v>0.12932552397251129</v>
      </c>
      <c r="F7298" s="1">
        <v>4.6507857739925385E-2</v>
      </c>
      <c r="G7298" s="1">
        <v>95.575927734375</v>
      </c>
      <c r="H7298" s="1">
        <v>9134.7578125</v>
      </c>
      <c r="I7298" s="1">
        <v>873062.9375</v>
      </c>
      <c r="J7298" s="1">
        <v>83.9632568359375</v>
      </c>
      <c r="K7298" s="1">
        <v>7049.82861328125</v>
      </c>
      <c r="L7298" s="1">
        <v>591926.5625</v>
      </c>
      <c r="M7298" s="1">
        <v>164.68856811523438</v>
      </c>
      <c r="N7298" s="1">
        <v>27122.32421875</v>
      </c>
      <c r="O7298" s="1">
        <v>4466737</v>
      </c>
      <c r="P7298" s="1">
        <v>0.1530611515045166</v>
      </c>
      <c r="Q7298" s="1">
        <v>2.342771552503109E-2</v>
      </c>
      <c r="R7298" s="1">
        <v>9.9999997764825821E-3</v>
      </c>
      <c r="S7298" s="1">
        <v>0.36058104038238525</v>
      </c>
      <c r="T7298" s="1">
        <v>0.1300186812877655</v>
      </c>
      <c r="U7298" s="1">
        <v>4.6882271766662598E-2</v>
      </c>
      <c r="V7298" s="1">
        <v>70.028152465820313</v>
      </c>
      <c r="W7298" s="1">
        <v>4903.94189453125</v>
      </c>
      <c r="X7298" s="1">
        <v>343414</v>
      </c>
      <c r="Y7298" s="1">
        <v>89.028419494628906</v>
      </c>
      <c r="Z7298" s="1">
        <v>7926.0595703125</v>
      </c>
      <c r="AA7298" s="1">
        <v>705644.5625</v>
      </c>
      <c r="AB7298" s="1">
        <v>0</v>
      </c>
      <c r="AE7298" s="17">
        <f t="shared" si="113"/>
        <v>0.5</v>
      </c>
      <c r="AF7298" cm="1">
        <f t="array" ref="AF7298">1/(1+EXP(-$AI$41-SUMPRODUCT(A7298:AA7298, TRANSPOSE($AI$42:$AI$68))))</f>
        <v>0.13590171009520563</v>
      </c>
      <c r="AG7298" cm="1">
        <f t="array" ref="AG7298">1/(1+EXP(-$AI$71-SUMPRODUCT(A7298:AA7298, TRANSPOSE($AI$72:$AI$98))))</f>
        <v>5.9386181572835102E-2</v>
      </c>
    </row>
    <row r="7299" spans="1:33" x14ac:dyDescent="0.35">
      <c r="A7299" s="1">
        <v>0.34670478105545044</v>
      </c>
      <c r="B7299" s="1">
        <v>0.12020420283079147</v>
      </c>
      <c r="C7299" s="1">
        <v>4.1675373911857605E-2</v>
      </c>
      <c r="D7299" s="1">
        <v>0.34634894132614136</v>
      </c>
      <c r="E7299" s="1">
        <v>0.11995758861303329</v>
      </c>
      <c r="F7299" s="1">
        <v>4.1547182947397232E-2</v>
      </c>
      <c r="G7299" s="1">
        <v>91.304458618164063</v>
      </c>
      <c r="H7299" s="1">
        <v>8336.50390625</v>
      </c>
      <c r="I7299" s="1">
        <v>761160</v>
      </c>
      <c r="J7299" s="1">
        <v>81.804031372070313</v>
      </c>
      <c r="K7299" s="1">
        <v>6691.8994140625</v>
      </c>
      <c r="L7299" s="1">
        <v>547424.375</v>
      </c>
      <c r="M7299" s="1">
        <v>165.67413330078125</v>
      </c>
      <c r="N7299" s="1">
        <v>27447.91796875</v>
      </c>
      <c r="O7299" s="1">
        <v>4547410</v>
      </c>
      <c r="P7299" s="1">
        <v>0.1528623104095459</v>
      </c>
      <c r="Q7299" s="1">
        <v>2.3366885259747505E-2</v>
      </c>
      <c r="R7299" s="1">
        <v>9.9999997764825821E-3</v>
      </c>
      <c r="S7299" s="1">
        <v>0.35709238052368164</v>
      </c>
      <c r="T7299" s="1">
        <v>0.12751497328281403</v>
      </c>
      <c r="U7299" s="1">
        <v>4.5534621924161911E-2</v>
      </c>
      <c r="V7299" s="1">
        <v>70.243133544921875</v>
      </c>
      <c r="W7299" s="1">
        <v>4934.09765625</v>
      </c>
      <c r="X7299" s="1">
        <v>346586.5</v>
      </c>
      <c r="Y7299" s="1">
        <v>89.027748107910156</v>
      </c>
      <c r="Z7299" s="1">
        <v>7925.93994140625</v>
      </c>
      <c r="AA7299" s="1">
        <v>705628.5625</v>
      </c>
      <c r="AB7299" s="1">
        <v>0</v>
      </c>
      <c r="AE7299" s="17">
        <f t="shared" ref="AE7299:AE7362" si="114">0.5</f>
        <v>0.5</v>
      </c>
      <c r="AF7299" cm="1">
        <f t="array" ref="AF7299">1/(1+EXP(-$AI$41-SUMPRODUCT(A7299:AA7299, TRANSPOSE($AI$42:$AI$68))))</f>
        <v>0.13696185274164335</v>
      </c>
      <c r="AG7299" cm="1">
        <f t="array" ref="AG7299">1/(1+EXP(-$AI$71-SUMPRODUCT(A7299:AA7299, TRANSPOSE($AI$72:$AI$98))))</f>
        <v>6.0628216686899057E-2</v>
      </c>
    </row>
    <row r="7300" spans="1:33" x14ac:dyDescent="0.35">
      <c r="A7300" s="1">
        <v>0.33600127696990967</v>
      </c>
      <c r="B7300" s="1">
        <v>0.11289685964584351</v>
      </c>
      <c r="C7300" s="1">
        <v>3.7933487445116043E-2</v>
      </c>
      <c r="D7300" s="1">
        <v>0.33414199948310852</v>
      </c>
      <c r="E7300" s="1">
        <v>0.11165087670087814</v>
      </c>
      <c r="F7300" s="1">
        <v>3.7307247519493103E-2</v>
      </c>
      <c r="G7300" s="1">
        <v>87.736312866210938</v>
      </c>
      <c r="H7300" s="1">
        <v>7697.66064453125</v>
      </c>
      <c r="I7300" s="1">
        <v>675364.375</v>
      </c>
      <c r="J7300" s="1">
        <v>78.748016357421875</v>
      </c>
      <c r="K7300" s="1">
        <v>6201.25</v>
      </c>
      <c r="L7300" s="1">
        <v>488336.15625</v>
      </c>
      <c r="M7300" s="1">
        <v>166.225341796875</v>
      </c>
      <c r="N7300" s="1">
        <v>27630.86328125</v>
      </c>
      <c r="O7300" s="1">
        <v>4592950</v>
      </c>
      <c r="P7300" s="1">
        <v>0.15188455581665039</v>
      </c>
      <c r="Q7300" s="1">
        <v>2.3068917915225029E-2</v>
      </c>
      <c r="R7300" s="1">
        <v>9.9999997764825821E-3</v>
      </c>
      <c r="S7300" s="1">
        <v>0.35640943050384521</v>
      </c>
      <c r="T7300" s="1">
        <v>0.12702767550945282</v>
      </c>
      <c r="U7300" s="1">
        <v>4.5273862779140472E-2</v>
      </c>
      <c r="V7300" s="1">
        <v>70.355278015136719</v>
      </c>
      <c r="W7300" s="1">
        <v>4949.865234375</v>
      </c>
      <c r="X7300" s="1">
        <v>348249.125</v>
      </c>
      <c r="Y7300" s="1">
        <v>89.024269104003906</v>
      </c>
      <c r="Z7300" s="1">
        <v>7925.3203125</v>
      </c>
      <c r="AA7300" s="1">
        <v>705545.875</v>
      </c>
      <c r="AB7300" s="1">
        <v>0</v>
      </c>
      <c r="AE7300" s="17">
        <f t="shared" si="114"/>
        <v>0.5</v>
      </c>
      <c r="AF7300" cm="1">
        <f t="array" ref="AF7300">1/(1+EXP(-$AI$41-SUMPRODUCT(A7300:AA7300, TRANSPOSE($AI$42:$AI$68))))</f>
        <v>0.13819493852663722</v>
      </c>
      <c r="AG7300" cm="1">
        <f t="array" ref="AG7300">1/(1+EXP(-$AI$71-SUMPRODUCT(A7300:AA7300, TRANSPOSE($AI$72:$AI$98))))</f>
        <v>6.2187813612623204E-2</v>
      </c>
    </row>
    <row r="7301" spans="1:33" x14ac:dyDescent="0.35">
      <c r="A7301" s="1">
        <v>0.34536921977996826</v>
      </c>
      <c r="B7301" s="1">
        <v>0.1192798987030983</v>
      </c>
      <c r="C7301" s="1">
        <v>4.119560495018959E-2</v>
      </c>
      <c r="D7301" s="1">
        <v>0.33483967185020447</v>
      </c>
      <c r="E7301" s="1">
        <v>0.11211760342121124</v>
      </c>
      <c r="F7301" s="1">
        <v>3.7541422992944717E-2</v>
      </c>
      <c r="G7301" s="1">
        <v>79.419761657714844</v>
      </c>
      <c r="H7301" s="1">
        <v>6307.49853515625</v>
      </c>
      <c r="I7301" s="1">
        <v>500940.03125</v>
      </c>
      <c r="J7301" s="1">
        <v>80.985527038574219</v>
      </c>
      <c r="K7301" s="1">
        <v>6558.65576171875</v>
      </c>
      <c r="L7301" s="1">
        <v>531156.1875</v>
      </c>
      <c r="M7301" s="1">
        <v>167.286376953125</v>
      </c>
      <c r="N7301" s="1">
        <v>27984.732421875</v>
      </c>
      <c r="O7301" s="1">
        <v>4681464.5</v>
      </c>
      <c r="P7301" s="1">
        <v>0.15004134178161621</v>
      </c>
      <c r="Q7301" s="1">
        <v>2.2512404248118401E-2</v>
      </c>
      <c r="R7301" s="1">
        <v>9.9999997764825821E-3</v>
      </c>
      <c r="S7301" s="1">
        <v>0.35318562388420105</v>
      </c>
      <c r="T7301" s="1">
        <v>0.12474008649587631</v>
      </c>
      <c r="U7301" s="1">
        <v>4.4056404381990433E-2</v>
      </c>
      <c r="V7301" s="1">
        <v>70.827217102050781</v>
      </c>
      <c r="W7301" s="1">
        <v>5016.49462890625</v>
      </c>
      <c r="X7301" s="1">
        <v>355304.34375</v>
      </c>
      <c r="Y7301" s="1">
        <v>88.89288330078125</v>
      </c>
      <c r="Z7301" s="1">
        <v>7901.94482421875</v>
      </c>
      <c r="AA7301" s="1">
        <v>702426.625</v>
      </c>
      <c r="AB7301" s="1">
        <v>0</v>
      </c>
      <c r="AE7301" s="17">
        <f t="shared" si="114"/>
        <v>0.5</v>
      </c>
      <c r="AF7301" cm="1">
        <f t="array" ref="AF7301">1/(1+EXP(-$AI$41-SUMPRODUCT(A7301:AA7301, TRANSPOSE($AI$42:$AI$68))))</f>
        <v>0.13904677751715483</v>
      </c>
      <c r="AG7301" cm="1">
        <f t="array" ref="AG7301">1/(1+EXP(-$AI$71-SUMPRODUCT(A7301:AA7301, TRANSPOSE($AI$72:$AI$98))))</f>
        <v>6.2856939736245857E-2</v>
      </c>
    </row>
    <row r="7302" spans="1:33" x14ac:dyDescent="0.35">
      <c r="A7302" s="1">
        <v>0.33872699737548828</v>
      </c>
      <c r="B7302" s="1">
        <v>0.11473597586154938</v>
      </c>
      <c r="C7302" s="1">
        <v>3.8864172995090485E-2</v>
      </c>
      <c r="D7302" s="1">
        <v>0.33264335989952087</v>
      </c>
      <c r="E7302" s="1">
        <v>0.11065160483121872</v>
      </c>
      <c r="F7302" s="1">
        <v>3.6807522177696228E-2</v>
      </c>
      <c r="G7302" s="1">
        <v>82.719253540039063</v>
      </c>
      <c r="H7302" s="1">
        <v>6842.47509765625</v>
      </c>
      <c r="I7302" s="1">
        <v>566004.4375</v>
      </c>
      <c r="J7302" s="1">
        <v>83.567123413085938</v>
      </c>
      <c r="K7302" s="1">
        <v>6983.46435546875</v>
      </c>
      <c r="L7302" s="1">
        <v>583588</v>
      </c>
      <c r="M7302" s="1">
        <v>167.80747985839844</v>
      </c>
      <c r="N7302" s="1">
        <v>28159.349609375</v>
      </c>
      <c r="O7302" s="1">
        <v>4725349.5</v>
      </c>
      <c r="P7302" s="1">
        <v>0.14975428581237793</v>
      </c>
      <c r="Q7302" s="1">
        <v>2.2426346316933632E-2</v>
      </c>
      <c r="R7302" s="1">
        <v>9.9999997764825821E-3</v>
      </c>
      <c r="S7302" s="1">
        <v>0.35192373394966125</v>
      </c>
      <c r="T7302" s="1">
        <v>0.12385031580924988</v>
      </c>
      <c r="U7302" s="1">
        <v>4.3585866689682007E-2</v>
      </c>
      <c r="V7302" s="1">
        <v>70.724639892578125</v>
      </c>
      <c r="W7302" s="1">
        <v>5001.974609375</v>
      </c>
      <c r="X7302" s="1">
        <v>353762.84375</v>
      </c>
      <c r="Y7302" s="1">
        <v>88.765975952148438</v>
      </c>
      <c r="Z7302" s="1">
        <v>7879.3984375</v>
      </c>
      <c r="AA7302" s="1">
        <v>699422.5</v>
      </c>
      <c r="AB7302" s="1">
        <v>0</v>
      </c>
      <c r="AE7302" s="17">
        <f t="shared" si="114"/>
        <v>0.5</v>
      </c>
      <c r="AF7302" cm="1">
        <f t="array" ref="AF7302">1/(1+EXP(-$AI$41-SUMPRODUCT(A7302:AA7302, TRANSPOSE($AI$42:$AI$68))))</f>
        <v>0.13787173726441293</v>
      </c>
      <c r="AG7302" cm="1">
        <f t="array" ref="AG7302">1/(1+EXP(-$AI$71-SUMPRODUCT(A7302:AA7302, TRANSPOSE($AI$72:$AI$98))))</f>
        <v>6.1345080342288097E-2</v>
      </c>
    </row>
    <row r="7303" spans="1:33" x14ac:dyDescent="0.35">
      <c r="A7303" s="1">
        <v>0.31998482346534729</v>
      </c>
      <c r="B7303" s="1">
        <v>0.10239028930664063</v>
      </c>
      <c r="C7303" s="1">
        <v>3.2763339579105377E-2</v>
      </c>
      <c r="D7303" s="1">
        <v>0.3197861909866333</v>
      </c>
      <c r="E7303" s="1">
        <v>0.1022632047533989</v>
      </c>
      <c r="F7303" s="1">
        <v>3.2702360302209854E-2</v>
      </c>
      <c r="G7303" s="1">
        <v>95.40692138671875</v>
      </c>
      <c r="H7303" s="1">
        <v>9102.48046875</v>
      </c>
      <c r="I7303" s="1">
        <v>868439.625</v>
      </c>
      <c r="J7303" s="1">
        <v>88.55706787109375</v>
      </c>
      <c r="K7303" s="1">
        <v>7842.3544921875</v>
      </c>
      <c r="L7303" s="1">
        <v>694495.875</v>
      </c>
      <c r="M7303" s="1">
        <v>168.72273254394531</v>
      </c>
      <c r="N7303" s="1">
        <v>28467.361328125</v>
      </c>
      <c r="O7303" s="1">
        <v>4803091</v>
      </c>
      <c r="P7303" s="1">
        <v>0.15041708946228027</v>
      </c>
      <c r="Q7303" s="1">
        <v>2.2625301033258438E-2</v>
      </c>
      <c r="R7303" s="1">
        <v>9.9999997764825821E-3</v>
      </c>
      <c r="S7303" s="1">
        <v>0.34753811359405518</v>
      </c>
      <c r="T7303" s="1">
        <v>0.12078274041414261</v>
      </c>
      <c r="U7303" s="1">
        <v>4.1976604610681534E-2</v>
      </c>
      <c r="V7303" s="1">
        <v>70.577522277832031</v>
      </c>
      <c r="W7303" s="1">
        <v>4981.1865234375</v>
      </c>
      <c r="X7303" s="1">
        <v>351559.8125</v>
      </c>
      <c r="Y7303" s="1">
        <v>88.612045288085938</v>
      </c>
      <c r="Z7303" s="1">
        <v>7852.0947265625</v>
      </c>
      <c r="AA7303" s="1">
        <v>695790.1875</v>
      </c>
      <c r="AB7303" s="1">
        <v>0</v>
      </c>
      <c r="AE7303" s="17">
        <f t="shared" si="114"/>
        <v>0.5</v>
      </c>
      <c r="AF7303" cm="1">
        <f t="array" ref="AF7303">1/(1+EXP(-$AI$41-SUMPRODUCT(A7303:AA7303, TRANSPOSE($AI$42:$AI$68))))</f>
        <v>0.13500103113039544</v>
      </c>
      <c r="AG7303" cm="1">
        <f t="array" ref="AG7303">1/(1+EXP(-$AI$71-SUMPRODUCT(A7303:AA7303, TRANSPOSE($AI$72:$AI$98))))</f>
        <v>5.7930563279825854E-2</v>
      </c>
    </row>
    <row r="7304" spans="1:33" x14ac:dyDescent="0.35">
      <c r="A7304" s="1">
        <v>0.30178660154342651</v>
      </c>
      <c r="B7304" s="1">
        <v>9.1075152158737183E-2</v>
      </c>
      <c r="C7304" s="1">
        <v>2.7485260739922523E-2</v>
      </c>
      <c r="D7304" s="1">
        <v>0.29905107617378235</v>
      </c>
      <c r="E7304" s="1">
        <v>8.9431546628475189E-2</v>
      </c>
      <c r="F7304" s="1">
        <v>2.6744600385427475E-2</v>
      </c>
      <c r="G7304" s="1">
        <v>100.97827911376953</v>
      </c>
      <c r="H7304" s="1">
        <v>10196.61328125</v>
      </c>
      <c r="I7304" s="1">
        <v>1029636.4375</v>
      </c>
      <c r="J7304" s="1">
        <v>93.353424072265625</v>
      </c>
      <c r="K7304" s="1">
        <v>8714.861328125</v>
      </c>
      <c r="L7304" s="1">
        <v>813562.1875</v>
      </c>
      <c r="M7304" s="1">
        <v>169.052734375</v>
      </c>
      <c r="N7304" s="1">
        <v>28578.826171875</v>
      </c>
      <c r="O7304" s="1">
        <v>4831329</v>
      </c>
      <c r="P7304" s="1">
        <v>0.15110564231872559</v>
      </c>
      <c r="Q7304" s="1">
        <v>2.2832915186882019E-2</v>
      </c>
      <c r="R7304" s="1">
        <v>9.9999997764825821E-3</v>
      </c>
      <c r="S7304" s="1">
        <v>0.34574738144874573</v>
      </c>
      <c r="T7304" s="1">
        <v>0.11954125016927719</v>
      </c>
      <c r="U7304" s="1">
        <v>4.1331075131893158E-2</v>
      </c>
      <c r="V7304" s="1">
        <v>70.563972473144531</v>
      </c>
      <c r="W7304" s="1">
        <v>4979.2744140625</v>
      </c>
      <c r="X7304" s="1">
        <v>351357.375</v>
      </c>
      <c r="Y7304" s="1">
        <v>88.679916381835938</v>
      </c>
      <c r="Z7304" s="1">
        <v>7864.12744140625</v>
      </c>
      <c r="AA7304" s="1">
        <v>697390.1875</v>
      </c>
      <c r="AB7304" s="1">
        <v>0</v>
      </c>
      <c r="AE7304" s="17">
        <f t="shared" si="114"/>
        <v>0.5</v>
      </c>
      <c r="AF7304" cm="1">
        <f t="array" ref="AF7304">1/(1+EXP(-$AI$41-SUMPRODUCT(A7304:AA7304, TRANSPOSE($AI$42:$AI$68))))</f>
        <v>0.13356951888727669</v>
      </c>
      <c r="AG7304" cm="1">
        <f t="array" ref="AG7304">1/(1+EXP(-$AI$71-SUMPRODUCT(A7304:AA7304, TRANSPOSE($AI$72:$AI$98))))</f>
        <v>5.612269502892455E-2</v>
      </c>
    </row>
    <row r="7305" spans="1:33" x14ac:dyDescent="0.35">
      <c r="A7305" s="1">
        <v>0.22872579097747803</v>
      </c>
      <c r="B7305" s="1">
        <v>5.2315488457679749E-2</v>
      </c>
      <c r="C7305" s="1">
        <v>1.1965901590883732E-2</v>
      </c>
      <c r="D7305" s="1">
        <v>0.22872559726238251</v>
      </c>
      <c r="E7305" s="1">
        <v>5.2315399050712585E-2</v>
      </c>
      <c r="F7305" s="1">
        <v>1.196587085723877E-2</v>
      </c>
      <c r="G7305" s="1">
        <v>93.352653503417969</v>
      </c>
      <c r="H7305" s="1">
        <v>8714.7177734375</v>
      </c>
      <c r="I7305" s="1">
        <v>813542.0625</v>
      </c>
      <c r="J7305" s="1">
        <v>88.431381225585938</v>
      </c>
      <c r="K7305" s="1">
        <v>7820.109375</v>
      </c>
      <c r="L7305" s="1">
        <v>691543.0625</v>
      </c>
      <c r="M7305" s="1">
        <v>169.74513244628906</v>
      </c>
      <c r="N7305" s="1">
        <v>28813.41015625</v>
      </c>
      <c r="O7305" s="1">
        <v>4890936</v>
      </c>
      <c r="P7305" s="1">
        <v>0.15042710304260254</v>
      </c>
      <c r="Q7305" s="1">
        <v>2.2628312930464745E-2</v>
      </c>
      <c r="R7305" s="1">
        <v>9.9999997764825821E-3</v>
      </c>
      <c r="S7305" s="1">
        <v>0.34372571110725403</v>
      </c>
      <c r="T7305" s="1">
        <v>0.11814736574888229</v>
      </c>
      <c r="U7305" s="1">
        <v>4.0610287338495255E-2</v>
      </c>
      <c r="V7305" s="1">
        <v>70.949539184570313</v>
      </c>
      <c r="W7305" s="1">
        <v>5033.8369140625</v>
      </c>
      <c r="X7305" s="1">
        <v>357148.4375</v>
      </c>
      <c r="Y7305" s="1">
        <v>88.564414978027344</v>
      </c>
      <c r="Z7305" s="1">
        <v>7843.65576171875</v>
      </c>
      <c r="AA7305" s="1">
        <v>694668.75</v>
      </c>
      <c r="AB7305" s="1">
        <v>0</v>
      </c>
      <c r="AE7305" s="17">
        <f t="shared" si="114"/>
        <v>0.5</v>
      </c>
      <c r="AF7305" cm="1">
        <f t="array" ref="AF7305">1/(1+EXP(-$AI$41-SUMPRODUCT(A7305:AA7305, TRANSPOSE($AI$42:$AI$68))))</f>
        <v>0.13625048469677897</v>
      </c>
      <c r="AG7305" cm="1">
        <f t="array" ref="AG7305">1/(1+EXP(-$AI$71-SUMPRODUCT(A7305:AA7305, TRANSPOSE($AI$72:$AI$98))))</f>
        <v>5.9195683137858696E-2</v>
      </c>
    </row>
    <row r="7306" spans="1:33" x14ac:dyDescent="0.35">
      <c r="A7306" s="1">
        <v>0.22564688324928284</v>
      </c>
      <c r="B7306" s="1">
        <v>5.0916515290737152E-2</v>
      </c>
      <c r="C7306" s="1">
        <v>1.1489152908325195E-2</v>
      </c>
      <c r="D7306" s="1">
        <v>0.22562523186206818</v>
      </c>
      <c r="E7306" s="1">
        <v>5.0906743854284286E-2</v>
      </c>
      <c r="F7306" s="1">
        <v>1.1485845781862736E-2</v>
      </c>
      <c r="G7306" s="1">
        <v>94.181961059570313</v>
      </c>
      <c r="H7306" s="1">
        <v>8870.2421875</v>
      </c>
      <c r="I7306" s="1">
        <v>835416.75</v>
      </c>
      <c r="J7306" s="1">
        <v>89.978164672851563</v>
      </c>
      <c r="K7306" s="1">
        <v>8096.0703125</v>
      </c>
      <c r="L7306" s="1">
        <v>728469.5</v>
      </c>
      <c r="M7306" s="1">
        <v>169.98709106445313</v>
      </c>
      <c r="N7306" s="1">
        <v>28895.611328125</v>
      </c>
      <c r="O7306" s="1">
        <v>4911881</v>
      </c>
      <c r="P7306" s="1">
        <v>0.15120983123779297</v>
      </c>
      <c r="Q7306" s="1">
        <v>2.2864412516355515E-2</v>
      </c>
      <c r="R7306" s="1">
        <v>9.9999997764825821E-3</v>
      </c>
      <c r="S7306" s="1">
        <v>0.34181714057922363</v>
      </c>
      <c r="T7306" s="1">
        <v>0.11683895438909531</v>
      </c>
      <c r="U7306" s="1">
        <v>3.9937559515237808E-2</v>
      </c>
      <c r="V7306" s="1">
        <v>70.915290832519531</v>
      </c>
      <c r="W7306" s="1">
        <v>5028.978515625</v>
      </c>
      <c r="X7306" s="1">
        <v>356631.46875</v>
      </c>
      <c r="Y7306" s="1">
        <v>88.396049499511719</v>
      </c>
      <c r="Z7306" s="1">
        <v>7813.861328125</v>
      </c>
      <c r="AA7306" s="1">
        <v>690714.5</v>
      </c>
      <c r="AB7306" s="1">
        <v>0</v>
      </c>
      <c r="AE7306" s="17">
        <f t="shared" si="114"/>
        <v>0.5</v>
      </c>
      <c r="AF7306" cm="1">
        <f t="array" ref="AF7306">1/(1+EXP(-$AI$41-SUMPRODUCT(A7306:AA7306, TRANSPOSE($AI$42:$AI$68))))</f>
        <v>0.13563063878770812</v>
      </c>
      <c r="AG7306" cm="1">
        <f t="array" ref="AG7306">1/(1+EXP(-$AI$71-SUMPRODUCT(A7306:AA7306, TRANSPOSE($AI$72:$AI$98))))</f>
        <v>5.8393976676336209E-2</v>
      </c>
    </row>
    <row r="7307" spans="1:33" x14ac:dyDescent="0.35">
      <c r="A7307" s="1">
        <v>0.22885161638259888</v>
      </c>
      <c r="B7307" s="1">
        <v>5.2373062819242477E-2</v>
      </c>
      <c r="C7307" s="1">
        <v>1.1985659599304199E-2</v>
      </c>
      <c r="D7307" s="1">
        <v>0.22606700658798218</v>
      </c>
      <c r="E7307" s="1">
        <v>5.1106292754411697E-2</v>
      </c>
      <c r="F7307" s="1">
        <v>1.1553446762263775E-2</v>
      </c>
      <c r="G7307" s="1">
        <v>102.62500762939453</v>
      </c>
      <c r="H7307" s="1">
        <v>10531.892578125</v>
      </c>
      <c r="I7307" s="1">
        <v>1080835.5</v>
      </c>
      <c r="J7307" s="1">
        <v>92.842819213867188</v>
      </c>
      <c r="K7307" s="1">
        <v>8619.7890625</v>
      </c>
      <c r="L7307" s="1">
        <v>800285.5</v>
      </c>
      <c r="M7307" s="1">
        <v>170.48063659667969</v>
      </c>
      <c r="N7307" s="1">
        <v>29063.646484375</v>
      </c>
      <c r="O7307" s="1">
        <v>4954789</v>
      </c>
      <c r="P7307" s="1">
        <v>0.15161347389221191</v>
      </c>
      <c r="Q7307" s="1">
        <v>2.2986644878983498E-2</v>
      </c>
      <c r="R7307" s="1">
        <v>9.9999997764825821E-3</v>
      </c>
      <c r="S7307" s="1">
        <v>0.33927232027053833</v>
      </c>
      <c r="T7307" s="1">
        <v>0.11510571092367172</v>
      </c>
      <c r="U7307" s="1">
        <v>3.905218094587326E-2</v>
      </c>
      <c r="V7307" s="1">
        <v>70.462989807128906</v>
      </c>
      <c r="W7307" s="1">
        <v>4965.03271484375</v>
      </c>
      <c r="X7307" s="1">
        <v>349851.0625</v>
      </c>
      <c r="Y7307" s="1">
        <v>88.085891723632813</v>
      </c>
      <c r="Z7307" s="1">
        <v>7759.12451171875</v>
      </c>
      <c r="AA7307" s="1">
        <v>683469.375</v>
      </c>
      <c r="AB7307" s="1">
        <v>0</v>
      </c>
      <c r="AE7307" s="17">
        <f t="shared" si="114"/>
        <v>0.5</v>
      </c>
      <c r="AF7307" cm="1">
        <f t="array" ref="AF7307">1/(1+EXP(-$AI$41-SUMPRODUCT(A7307:AA7307, TRANSPOSE($AI$42:$AI$68))))</f>
        <v>0.13381505705818758</v>
      </c>
      <c r="AG7307" cm="1">
        <f t="array" ref="AG7307">1/(1+EXP(-$AI$71-SUMPRODUCT(A7307:AA7307, TRANSPOSE($AI$72:$AI$98))))</f>
        <v>5.63602486346352E-2</v>
      </c>
    </row>
    <row r="7308" spans="1:33" x14ac:dyDescent="0.35">
      <c r="A7308" s="1">
        <v>0.21102064847946167</v>
      </c>
      <c r="B7308" s="1">
        <v>4.4529713690280914E-2</v>
      </c>
      <c r="C7308" s="1">
        <v>9.9999997764825821E-3</v>
      </c>
      <c r="D7308" s="1">
        <v>0.20979741215705872</v>
      </c>
      <c r="E7308" s="1">
        <v>4.4014953076839447E-2</v>
      </c>
      <c r="F7308" s="1">
        <v>9.9999997764825821E-3</v>
      </c>
      <c r="G7308" s="1">
        <v>99.784095764160156</v>
      </c>
      <c r="H7308" s="1">
        <v>9956.8662109375</v>
      </c>
      <c r="I7308" s="1">
        <v>993536.875</v>
      </c>
      <c r="J7308" s="1">
        <v>90.711151123046875</v>
      </c>
      <c r="K7308" s="1">
        <v>8228.5126953125</v>
      </c>
      <c r="L7308" s="1">
        <v>746417.875</v>
      </c>
      <c r="M7308" s="1">
        <v>170.63606262207031</v>
      </c>
      <c r="N7308" s="1">
        <v>29116.666015625</v>
      </c>
      <c r="O7308" s="1">
        <v>4968353</v>
      </c>
      <c r="P7308" s="1">
        <v>0.15196609497070313</v>
      </c>
      <c r="Q7308" s="1">
        <v>2.3093694821000099E-2</v>
      </c>
      <c r="R7308" s="1">
        <v>9.9999997764825821E-3</v>
      </c>
      <c r="S7308" s="1">
        <v>0.33802515268325806</v>
      </c>
      <c r="T7308" s="1">
        <v>0.11426100134849548</v>
      </c>
      <c r="U7308" s="1">
        <v>3.862309455871582E-2</v>
      </c>
      <c r="V7308" s="1">
        <v>70.125961303710938</v>
      </c>
      <c r="W7308" s="1">
        <v>4917.650390625</v>
      </c>
      <c r="X7308" s="1">
        <v>344854.96875</v>
      </c>
      <c r="Y7308" s="1">
        <v>87.8673095703125</v>
      </c>
      <c r="Z7308" s="1">
        <v>7720.6640625</v>
      </c>
      <c r="AA7308" s="1">
        <v>678394</v>
      </c>
      <c r="AB7308" s="1">
        <v>0</v>
      </c>
      <c r="AE7308" s="17">
        <f t="shared" si="114"/>
        <v>0.5</v>
      </c>
      <c r="AF7308" cm="1">
        <f t="array" ref="AF7308">1/(1+EXP(-$AI$41-SUMPRODUCT(A7308:AA7308, TRANSPOSE($AI$42:$AI$68))))</f>
        <v>0.13450279537295709</v>
      </c>
      <c r="AG7308" cm="1">
        <f t="array" ref="AG7308">1/(1+EXP(-$AI$71-SUMPRODUCT(A7308:AA7308, TRANSPOSE($AI$72:$AI$98))))</f>
        <v>5.7204960165495068E-2</v>
      </c>
    </row>
    <row r="7309" spans="1:33" x14ac:dyDescent="0.35">
      <c r="A7309" s="1">
        <v>0.22798766195774078</v>
      </c>
      <c r="B7309" s="1">
        <v>5.1978375762701035E-2</v>
      </c>
      <c r="C7309" s="1">
        <v>1.1850427836179733E-2</v>
      </c>
      <c r="D7309" s="1">
        <v>0.22260388731956482</v>
      </c>
      <c r="E7309" s="1">
        <v>4.9552489072084427E-2</v>
      </c>
      <c r="F7309" s="1">
        <v>1.1030577123165131E-2</v>
      </c>
      <c r="G7309" s="1">
        <v>80.797706604003906</v>
      </c>
      <c r="H7309" s="1">
        <v>6528.26953125</v>
      </c>
      <c r="I7309" s="1">
        <v>527469.1875</v>
      </c>
      <c r="J7309" s="1">
        <v>88.979949951171875</v>
      </c>
      <c r="K7309" s="1">
        <v>7917.431640625</v>
      </c>
      <c r="L7309" s="1">
        <v>704492.6875</v>
      </c>
      <c r="M7309" s="1">
        <v>171.21751403808594</v>
      </c>
      <c r="N7309" s="1">
        <v>29315.4375</v>
      </c>
      <c r="O7309" s="1">
        <v>5019316.5</v>
      </c>
      <c r="P7309" s="1">
        <v>0.14997172355651855</v>
      </c>
      <c r="Q7309" s="1">
        <v>2.2491518408060074E-2</v>
      </c>
      <c r="R7309" s="1">
        <v>9.9999997764825821E-3</v>
      </c>
      <c r="S7309" s="1">
        <v>0.33617600798606873</v>
      </c>
      <c r="T7309" s="1">
        <v>0.11301431059837341</v>
      </c>
      <c r="U7309" s="1">
        <v>3.7992697209119797E-2</v>
      </c>
      <c r="V7309" s="1">
        <v>69.904800415039063</v>
      </c>
      <c r="W7309" s="1">
        <v>4886.68115234375</v>
      </c>
      <c r="X7309" s="1">
        <v>341602.46875</v>
      </c>
      <c r="Y7309" s="1">
        <v>87.607879638671875</v>
      </c>
      <c r="Z7309" s="1">
        <v>7675.140625</v>
      </c>
      <c r="AA7309" s="1">
        <v>672402.8125</v>
      </c>
      <c r="AB7309" s="1">
        <v>0</v>
      </c>
      <c r="AE7309" s="17">
        <f t="shared" si="114"/>
        <v>0.5</v>
      </c>
      <c r="AF7309" cm="1">
        <f t="array" ref="AF7309">1/(1+EXP(-$AI$41-SUMPRODUCT(A7309:AA7309, TRANSPOSE($AI$42:$AI$68))))</f>
        <v>0.13687723349535752</v>
      </c>
      <c r="AG7309" cm="1">
        <f t="array" ref="AG7309">1/(1+EXP(-$AI$71-SUMPRODUCT(A7309:AA7309, TRANSPOSE($AI$72:$AI$98))))</f>
        <v>5.9672664974262948E-2</v>
      </c>
    </row>
    <row r="7310" spans="1:33" x14ac:dyDescent="0.35">
      <c r="A7310" s="1">
        <v>0.21374115347862244</v>
      </c>
      <c r="B7310" s="1">
        <v>4.5685280114412308E-2</v>
      </c>
      <c r="C7310" s="1">
        <v>9.9999997764825821E-3</v>
      </c>
      <c r="D7310" s="1">
        <v>0.20665450394153595</v>
      </c>
      <c r="E7310" s="1">
        <v>4.2706083506345749E-2</v>
      </c>
      <c r="F7310" s="1">
        <v>9.9999997764825821E-3</v>
      </c>
      <c r="G7310" s="1">
        <v>78.536491394042969</v>
      </c>
      <c r="H7310" s="1">
        <v>6167.98046875</v>
      </c>
      <c r="I7310" s="1">
        <v>484411.53125</v>
      </c>
      <c r="J7310" s="1">
        <v>92.353866577148438</v>
      </c>
      <c r="K7310" s="1">
        <v>8529.236328125</v>
      </c>
      <c r="L7310" s="1">
        <v>787708</v>
      </c>
      <c r="M7310" s="1">
        <v>171.25967407226563</v>
      </c>
      <c r="N7310" s="1">
        <v>29329.875</v>
      </c>
      <c r="O7310" s="1">
        <v>5023025</v>
      </c>
      <c r="P7310" s="1">
        <v>0.1501467227935791</v>
      </c>
      <c r="Q7310" s="1">
        <v>2.254403755068779E-2</v>
      </c>
      <c r="R7310" s="1">
        <v>9.9999997764825821E-3</v>
      </c>
      <c r="S7310" s="1">
        <v>0.33486136794090271</v>
      </c>
      <c r="T7310" s="1">
        <v>0.11213213205337524</v>
      </c>
      <c r="U7310" s="1">
        <v>3.7548720836639404E-2</v>
      </c>
      <c r="V7310" s="1">
        <v>69.869316101074219</v>
      </c>
      <c r="W7310" s="1">
        <v>4881.72119140625</v>
      </c>
      <c r="X7310" s="1">
        <v>341082.53125</v>
      </c>
      <c r="Y7310" s="1">
        <v>87.671638488769531</v>
      </c>
      <c r="Z7310" s="1">
        <v>7686.31640625</v>
      </c>
      <c r="AA7310" s="1">
        <v>673871.9375</v>
      </c>
      <c r="AB7310" s="1">
        <v>0</v>
      </c>
      <c r="AE7310" s="17">
        <f t="shared" si="114"/>
        <v>0.5</v>
      </c>
      <c r="AF7310" cm="1">
        <f t="array" ref="AF7310">1/(1+EXP(-$AI$41-SUMPRODUCT(A7310:AA7310, TRANSPOSE($AI$42:$AI$68))))</f>
        <v>0.13660739604852534</v>
      </c>
      <c r="AG7310" cm="1">
        <f t="array" ref="AG7310">1/(1+EXP(-$AI$71-SUMPRODUCT(A7310:AA7310, TRANSPOSE($AI$72:$AI$98))))</f>
        <v>5.9100720477999878E-2</v>
      </c>
    </row>
    <row r="7311" spans="1:33" x14ac:dyDescent="0.35">
      <c r="A7311" s="1">
        <v>0.23380523920059204</v>
      </c>
      <c r="B7311" s="1">
        <v>5.4664891213178635E-2</v>
      </c>
      <c r="C7311" s="1">
        <v>1.2780937366187572E-2</v>
      </c>
      <c r="D7311" s="1">
        <v>0.1997767835855484</v>
      </c>
      <c r="E7311" s="1">
        <v>3.9910763502120972E-2</v>
      </c>
      <c r="F7311" s="1">
        <v>9.9999997764825821E-3</v>
      </c>
      <c r="G7311" s="1">
        <v>123.82492065429688</v>
      </c>
      <c r="H7311" s="1">
        <v>15332.611328125</v>
      </c>
      <c r="I7311" s="1">
        <v>1898559.375</v>
      </c>
      <c r="J7311" s="1">
        <v>119.44453430175781</v>
      </c>
      <c r="K7311" s="1">
        <v>14266.9970703125</v>
      </c>
      <c r="L7311" s="1">
        <v>1704114.75</v>
      </c>
      <c r="M7311" s="1">
        <v>171.02383422851563</v>
      </c>
      <c r="N7311" s="1">
        <v>29249.15234375</v>
      </c>
      <c r="O7311" s="1">
        <v>5002302</v>
      </c>
      <c r="P7311" s="1">
        <v>0.15402054786682129</v>
      </c>
      <c r="Q7311" s="1">
        <v>2.3722328245639801E-2</v>
      </c>
      <c r="R7311" s="1">
        <v>9.9999997764825821E-3</v>
      </c>
      <c r="S7311" s="1">
        <v>0.32962021231651306</v>
      </c>
      <c r="T7311" s="1">
        <v>0.10864948481321335</v>
      </c>
      <c r="U7311" s="1">
        <v>3.5813067108392715E-2</v>
      </c>
      <c r="V7311" s="1">
        <v>70.226020812988281</v>
      </c>
      <c r="W7311" s="1">
        <v>4931.69384765625</v>
      </c>
      <c r="X7311" s="1">
        <v>346333.25</v>
      </c>
      <c r="Y7311" s="1">
        <v>88.207771301269531</v>
      </c>
      <c r="Z7311" s="1">
        <v>7780.61083984375</v>
      </c>
      <c r="AA7311" s="1">
        <v>686310.375</v>
      </c>
      <c r="AB7311" s="1">
        <v>0</v>
      </c>
      <c r="AE7311" s="17">
        <f t="shared" si="114"/>
        <v>0.5</v>
      </c>
      <c r="AF7311" cm="1">
        <f t="array" ref="AF7311">1/(1+EXP(-$AI$41-SUMPRODUCT(A7311:AA7311, TRANSPOSE($AI$42:$AI$68))))</f>
        <v>0.12688017956648218</v>
      </c>
      <c r="AG7311" cm="1">
        <f t="array" ref="AG7311">1/(1+EXP(-$AI$71-SUMPRODUCT(A7311:AA7311, TRANSPOSE($AI$72:$AI$98))))</f>
        <v>4.8303438647981749E-2</v>
      </c>
    </row>
    <row r="7312" spans="1:33" x14ac:dyDescent="0.35">
      <c r="A7312" s="1">
        <v>0.19519852101802826</v>
      </c>
      <c r="B7312" s="1">
        <v>3.8102462887763977E-2</v>
      </c>
      <c r="C7312" s="1">
        <v>9.9999997764825821E-3</v>
      </c>
      <c r="D7312" s="1">
        <v>0.17108994722366333</v>
      </c>
      <c r="E7312" s="1">
        <v>2.9271770268678665E-2</v>
      </c>
      <c r="F7312" s="1">
        <v>9.9999997764825821E-3</v>
      </c>
      <c r="G7312" s="1">
        <v>121.51576232910156</v>
      </c>
      <c r="H7312" s="1">
        <v>14766.080078125</v>
      </c>
      <c r="I7312" s="1">
        <v>1794311.5</v>
      </c>
      <c r="J7312" s="1">
        <v>114.35964202880859</v>
      </c>
      <c r="K7312" s="1">
        <v>13078.1279296875</v>
      </c>
      <c r="L7312" s="1">
        <v>1495610</v>
      </c>
      <c r="M7312" s="1">
        <v>171.21966552734375</v>
      </c>
      <c r="N7312" s="1">
        <v>29316.173828125</v>
      </c>
      <c r="O7312" s="1">
        <v>5019505.5</v>
      </c>
      <c r="P7312" s="1">
        <v>0.15327906608581543</v>
      </c>
      <c r="Q7312" s="1">
        <v>2.3494472727179527E-2</v>
      </c>
      <c r="R7312" s="1">
        <v>9.9999997764825821E-3</v>
      </c>
      <c r="S7312" s="1">
        <v>0.32952919602394104</v>
      </c>
      <c r="T7312" s="1">
        <v>0.10858949273824692</v>
      </c>
      <c r="U7312" s="1">
        <v>3.5783406347036362E-2</v>
      </c>
      <c r="V7312" s="1">
        <v>70.78790283203125</v>
      </c>
      <c r="W7312" s="1">
        <v>5010.92724609375</v>
      </c>
      <c r="X7312" s="1">
        <v>354713.03125</v>
      </c>
      <c r="Y7312" s="1">
        <v>88.197563171386719</v>
      </c>
      <c r="Z7312" s="1">
        <v>7778.81005859375</v>
      </c>
      <c r="AA7312" s="1">
        <v>686072.125</v>
      </c>
      <c r="AB7312" s="1">
        <v>0</v>
      </c>
      <c r="AE7312" s="17">
        <f t="shared" si="114"/>
        <v>0.5</v>
      </c>
      <c r="AF7312" cm="1">
        <f t="array" ref="AF7312">1/(1+EXP(-$AI$41-SUMPRODUCT(A7312:AA7312, TRANSPOSE($AI$42:$AI$68))))</f>
        <v>0.1282662516180568</v>
      </c>
      <c r="AG7312" cm="1">
        <f t="array" ref="AG7312">1/(1+EXP(-$AI$71-SUMPRODUCT(A7312:AA7312, TRANSPOSE($AI$72:$AI$98))))</f>
        <v>4.9692769740400926E-2</v>
      </c>
    </row>
    <row r="7313" spans="1:33" x14ac:dyDescent="0.35">
      <c r="A7313" s="1">
        <v>0.14197711646556854</v>
      </c>
      <c r="B7313" s="1">
        <v>2.0157501101493835E-2</v>
      </c>
      <c r="C7313" s="1">
        <v>9.9999997764825821E-3</v>
      </c>
      <c r="D7313" s="1">
        <v>0.14116272330284119</v>
      </c>
      <c r="E7313" s="1">
        <v>1.9926914945244789E-2</v>
      </c>
      <c r="F7313" s="1">
        <v>9.9999997764825821E-3</v>
      </c>
      <c r="G7313" s="1">
        <v>86.555923461914063</v>
      </c>
      <c r="H7313" s="1">
        <v>7491.927734375</v>
      </c>
      <c r="I7313" s="1">
        <v>648470.75</v>
      </c>
      <c r="J7313" s="1">
        <v>101.04255676269531</v>
      </c>
      <c r="K7313" s="1">
        <v>10209.5986328125</v>
      </c>
      <c r="L7313" s="1">
        <v>1031603.9375</v>
      </c>
      <c r="M7313" s="1">
        <v>171.28599548339844</v>
      </c>
      <c r="N7313" s="1">
        <v>29338.892578125</v>
      </c>
      <c r="O7313" s="1">
        <v>5025341.5</v>
      </c>
      <c r="P7313" s="1">
        <v>0.15351438522338867</v>
      </c>
      <c r="Q7313" s="1">
        <v>2.356666699051857E-2</v>
      </c>
      <c r="R7313" s="1">
        <v>9.9999997764825821E-3</v>
      </c>
      <c r="S7313" s="1">
        <v>0.32671499252319336</v>
      </c>
      <c r="T7313" s="1">
        <v>0.10674268752336502</v>
      </c>
      <c r="U7313" s="1">
        <v>3.4874435514211655E-2</v>
      </c>
      <c r="V7313" s="1">
        <v>71.193855285644531</v>
      </c>
      <c r="W7313" s="1">
        <v>5068.56494140625</v>
      </c>
      <c r="X7313" s="1">
        <v>360850.6875</v>
      </c>
      <c r="Y7313" s="1">
        <v>88.197029113769531</v>
      </c>
      <c r="Z7313" s="1">
        <v>7778.7158203125</v>
      </c>
      <c r="AA7313" s="1">
        <v>686059.625</v>
      </c>
      <c r="AB7313" s="1">
        <v>0</v>
      </c>
      <c r="AE7313" s="17">
        <f t="shared" si="114"/>
        <v>0.5</v>
      </c>
      <c r="AF7313" cm="1">
        <f t="array" ref="AF7313">1/(1+EXP(-$AI$41-SUMPRODUCT(A7313:AA7313, TRANSPOSE($AI$42:$AI$68))))</f>
        <v>0.13409433437908724</v>
      </c>
      <c r="AG7313" cm="1">
        <f t="array" ref="AG7313">1/(1+EXP(-$AI$71-SUMPRODUCT(A7313:AA7313, TRANSPOSE($AI$72:$AI$98))))</f>
        <v>5.5763064392605234E-2</v>
      </c>
    </row>
    <row r="7314" spans="1:33" x14ac:dyDescent="0.35">
      <c r="A7314" s="1">
        <v>0.13335444033145905</v>
      </c>
      <c r="B7314" s="1">
        <v>1.7783407121896744E-2</v>
      </c>
      <c r="C7314" s="1">
        <v>9.9999997764825821E-3</v>
      </c>
      <c r="D7314" s="1">
        <v>0.13257522881031036</v>
      </c>
      <c r="E7314" s="1">
        <v>1.7576191574335098E-2</v>
      </c>
      <c r="F7314" s="1">
        <v>9.9999997764825821E-3</v>
      </c>
      <c r="G7314" s="1">
        <v>98.855567932128906</v>
      </c>
      <c r="H7314" s="1">
        <v>9772.4228515625</v>
      </c>
      <c r="I7314" s="1">
        <v>966058.4375</v>
      </c>
      <c r="J7314" s="1">
        <v>116.87043762207031</v>
      </c>
      <c r="K7314" s="1">
        <v>13658.69921875</v>
      </c>
      <c r="L7314" s="1">
        <v>1596298.125</v>
      </c>
      <c r="M7314" s="1">
        <v>171.25946044921875</v>
      </c>
      <c r="N7314" s="1">
        <v>29329.802734375</v>
      </c>
      <c r="O7314" s="1">
        <v>5023006</v>
      </c>
      <c r="P7314" s="1">
        <v>0.15375900268554688</v>
      </c>
      <c r="Q7314" s="1">
        <v>2.3641830310225487E-2</v>
      </c>
      <c r="R7314" s="1">
        <v>9.9999997764825821E-3</v>
      </c>
      <c r="S7314" s="1">
        <v>0.32575887441635132</v>
      </c>
      <c r="T7314" s="1">
        <v>0.10611884295940399</v>
      </c>
      <c r="U7314" s="1">
        <v>3.4569155424833298E-2</v>
      </c>
      <c r="V7314" s="1">
        <v>70.9903564453125</v>
      </c>
      <c r="W7314" s="1">
        <v>5039.630859375</v>
      </c>
      <c r="X7314" s="1">
        <v>357765.1875</v>
      </c>
      <c r="Y7314" s="1">
        <v>88.175064086914063</v>
      </c>
      <c r="Z7314" s="1">
        <v>7774.841796875</v>
      </c>
      <c r="AA7314" s="1">
        <v>685547.1875</v>
      </c>
      <c r="AB7314" s="1">
        <v>0</v>
      </c>
      <c r="AE7314" s="17">
        <f t="shared" si="114"/>
        <v>0.5</v>
      </c>
      <c r="AF7314" cm="1">
        <f t="array" ref="AF7314">1/(1+EXP(-$AI$41-SUMPRODUCT(A7314:AA7314, TRANSPOSE($AI$42:$AI$68))))</f>
        <v>0.1290451099895028</v>
      </c>
      <c r="AG7314" cm="1">
        <f t="array" ref="AG7314">1/(1+EXP(-$AI$71-SUMPRODUCT(A7314:AA7314, TRANSPOSE($AI$72:$AI$98))))</f>
        <v>5.0105491446912356E-2</v>
      </c>
    </row>
    <row r="7315" spans="1:33" x14ac:dyDescent="0.35">
      <c r="A7315" s="1">
        <v>0.11675164848566055</v>
      </c>
      <c r="B7315" s="1">
        <v>1.3630947098135948E-2</v>
      </c>
      <c r="C7315" s="1">
        <v>9.9999997764825821E-3</v>
      </c>
      <c r="D7315" s="1">
        <v>0.11264131218194962</v>
      </c>
      <c r="E7315" s="1">
        <v>1.2688064947724342E-2</v>
      </c>
      <c r="F7315" s="1">
        <v>9.9999997764825821E-3</v>
      </c>
      <c r="G7315" s="1">
        <v>107.64018249511719</v>
      </c>
      <c r="H7315" s="1">
        <v>11586.4091796875</v>
      </c>
      <c r="I7315" s="1">
        <v>1247163.125</v>
      </c>
      <c r="J7315" s="1">
        <v>131.18197631835938</v>
      </c>
      <c r="K7315" s="1">
        <v>17208.7109375</v>
      </c>
      <c r="L7315" s="1">
        <v>2257472.75</v>
      </c>
      <c r="M7315" s="1">
        <v>171.08088684082031</v>
      </c>
      <c r="N7315" s="1">
        <v>29268.669921875</v>
      </c>
      <c r="O7315" s="1">
        <v>5007310</v>
      </c>
      <c r="P7315" s="1">
        <v>0.15453791618347168</v>
      </c>
      <c r="Q7315" s="1">
        <v>2.3881968110799789E-2</v>
      </c>
      <c r="R7315" s="1">
        <v>9.9999997764825821E-3</v>
      </c>
      <c r="S7315" s="1">
        <v>0.32301479578018188</v>
      </c>
      <c r="T7315" s="1">
        <v>0.10433855652809143</v>
      </c>
      <c r="U7315" s="1">
        <v>3.3702898770570755E-2</v>
      </c>
      <c r="V7315" s="1">
        <v>70.694412231445313</v>
      </c>
      <c r="W7315" s="1">
        <v>4997.69970703125</v>
      </c>
      <c r="X7315" s="1">
        <v>353309.46875</v>
      </c>
      <c r="Y7315" s="1">
        <v>88.124191284179688</v>
      </c>
      <c r="Z7315" s="1">
        <v>7765.873046875</v>
      </c>
      <c r="AA7315" s="1">
        <v>684361.3125</v>
      </c>
      <c r="AB7315" s="1">
        <v>0</v>
      </c>
      <c r="AE7315" s="17">
        <f t="shared" si="114"/>
        <v>0.5</v>
      </c>
      <c r="AF7315" cm="1">
        <f t="array" ref="AF7315">1/(1+EXP(-$AI$41-SUMPRODUCT(A7315:AA7315, TRANSPOSE($AI$42:$AI$68))))</f>
        <v>0.12626362568248206</v>
      </c>
      <c r="AG7315" cm="1">
        <f t="array" ref="AG7315">1/(1+EXP(-$AI$71-SUMPRODUCT(A7315:AA7315, TRANSPOSE($AI$72:$AI$98))))</f>
        <v>4.7523458079458278E-2</v>
      </c>
    </row>
    <row r="7316" spans="1:33" x14ac:dyDescent="0.35">
      <c r="A7316" s="1">
        <v>0.10446425527334213</v>
      </c>
      <c r="B7316" s="1">
        <v>1.0912780649960041E-2</v>
      </c>
      <c r="C7316" s="1">
        <v>9.9999997764825821E-3</v>
      </c>
      <c r="D7316" s="1">
        <v>9.4896502792835236E-2</v>
      </c>
      <c r="E7316" s="1">
        <v>9.9999997764825821E-3</v>
      </c>
      <c r="F7316" s="1">
        <v>9.9999997764825821E-3</v>
      </c>
      <c r="G7316" s="1">
        <v>117.30565643310547</v>
      </c>
      <c r="H7316" s="1">
        <v>13760.6171875</v>
      </c>
      <c r="I7316" s="1">
        <v>1614198.25</v>
      </c>
      <c r="J7316" s="1">
        <v>121.17021942138672</v>
      </c>
      <c r="K7316" s="1">
        <v>14682.2216796875</v>
      </c>
      <c r="L7316" s="1">
        <v>1779048.125</v>
      </c>
      <c r="M7316" s="1">
        <v>171.13662719726563</v>
      </c>
      <c r="N7316" s="1">
        <v>29287.74609375</v>
      </c>
      <c r="O7316" s="1">
        <v>5012206</v>
      </c>
      <c r="P7316" s="1">
        <v>0.15521478652954102</v>
      </c>
      <c r="Q7316" s="1">
        <v>2.4091629311442375E-2</v>
      </c>
      <c r="R7316" s="1">
        <v>9.9999997764825821E-3</v>
      </c>
      <c r="S7316" s="1">
        <v>0.32270792126655579</v>
      </c>
      <c r="T7316" s="1">
        <v>0.10414040088653564</v>
      </c>
      <c r="U7316" s="1">
        <v>3.3606931567192078E-2</v>
      </c>
      <c r="V7316" s="1">
        <v>70.713066101074219</v>
      </c>
      <c r="W7316" s="1">
        <v>5000.337890625</v>
      </c>
      <c r="X7316" s="1">
        <v>353589.21875</v>
      </c>
      <c r="Y7316" s="1">
        <v>88.050186157226563</v>
      </c>
      <c r="Z7316" s="1">
        <v>7752.83544921875</v>
      </c>
      <c r="AA7316" s="1">
        <v>682638.5625</v>
      </c>
      <c r="AB7316" s="1">
        <v>0</v>
      </c>
      <c r="AE7316" s="17">
        <f t="shared" si="114"/>
        <v>0.5</v>
      </c>
      <c r="AF7316" cm="1">
        <f t="array" ref="AF7316">1/(1+EXP(-$AI$41-SUMPRODUCT(A7316:AA7316, TRANSPOSE($AI$42:$AI$68))))</f>
        <v>0.127385117695062</v>
      </c>
      <c r="AG7316" cm="1">
        <f t="array" ref="AG7316">1/(1+EXP(-$AI$71-SUMPRODUCT(A7316:AA7316, TRANSPOSE($AI$72:$AI$98))))</f>
        <v>4.859896728463399E-2</v>
      </c>
    </row>
    <row r="7317" spans="1:33" x14ac:dyDescent="0.35">
      <c r="A7317" s="1">
        <v>0.10989692807197571</v>
      </c>
      <c r="B7317" s="1">
        <v>1.2077334336936474E-2</v>
      </c>
      <c r="C7317" s="1">
        <v>9.9999997764825821E-3</v>
      </c>
      <c r="D7317" s="1">
        <v>0.10095089673995972</v>
      </c>
      <c r="E7317" s="1">
        <v>1.0191083885729313E-2</v>
      </c>
      <c r="F7317" s="1">
        <v>9.9999997764825821E-3</v>
      </c>
      <c r="G7317" s="1">
        <v>115.75851440429688</v>
      </c>
      <c r="H7317" s="1">
        <v>13400.033203125</v>
      </c>
      <c r="I7317" s="1">
        <v>1551168</v>
      </c>
      <c r="J7317" s="1">
        <v>127.319580078125</v>
      </c>
      <c r="K7317" s="1">
        <v>16210.275390625</v>
      </c>
      <c r="L7317" s="1">
        <v>2063885.5</v>
      </c>
      <c r="M7317" s="1">
        <v>170.96102905273438</v>
      </c>
      <c r="N7317" s="1">
        <v>29227.673828125</v>
      </c>
      <c r="O7317" s="1">
        <v>4996793</v>
      </c>
      <c r="P7317" s="1">
        <v>0.15598559379577637</v>
      </c>
      <c r="Q7317" s="1">
        <v>2.4331506341695786E-2</v>
      </c>
      <c r="R7317" s="1">
        <v>9.9999997764825821E-3</v>
      </c>
      <c r="S7317" s="1">
        <v>0.31967899203300476</v>
      </c>
      <c r="T7317" s="1">
        <v>0.1021946594119072</v>
      </c>
      <c r="U7317" s="1">
        <v>3.2669484615325928E-2</v>
      </c>
      <c r="V7317" s="1">
        <v>69.952827453613281</v>
      </c>
      <c r="W7317" s="1">
        <v>4893.39794921875</v>
      </c>
      <c r="X7317" s="1">
        <v>342307.03125</v>
      </c>
      <c r="Y7317" s="1">
        <v>88.067718505859375</v>
      </c>
      <c r="Z7317" s="1">
        <v>7755.9228515625</v>
      </c>
      <c r="AA7317" s="1">
        <v>683046.4375</v>
      </c>
      <c r="AB7317" s="1">
        <v>0</v>
      </c>
      <c r="AE7317" s="17">
        <f t="shared" si="114"/>
        <v>0.5</v>
      </c>
      <c r="AF7317" cm="1">
        <f t="array" ref="AF7317">1/(1+EXP(-$AI$41-SUMPRODUCT(A7317:AA7317, TRANSPOSE($AI$42:$AI$68))))</f>
        <v>0.1261587847316048</v>
      </c>
      <c r="AG7317" cm="1">
        <f t="array" ref="AG7317">1/(1+EXP(-$AI$71-SUMPRODUCT(A7317:AA7317, TRANSPOSE($AI$72:$AI$98))))</f>
        <v>4.7450348491524824E-2</v>
      </c>
    </row>
    <row r="7318" spans="1:33" x14ac:dyDescent="0.35">
      <c r="A7318" s="1">
        <v>0.13294132053852081</v>
      </c>
      <c r="B7318" s="1">
        <v>1.7673395574092865E-2</v>
      </c>
      <c r="C7318" s="1">
        <v>9.9999997764825821E-3</v>
      </c>
      <c r="D7318" s="1">
        <v>0.12703597545623779</v>
      </c>
      <c r="E7318" s="1">
        <v>1.6138138249516487E-2</v>
      </c>
      <c r="F7318" s="1">
        <v>9.9999997764825821E-3</v>
      </c>
      <c r="G7318" s="1">
        <v>109.67919158935547</v>
      </c>
      <c r="H7318" s="1">
        <v>12029.525390625</v>
      </c>
      <c r="I7318" s="1">
        <v>1319388.625</v>
      </c>
      <c r="J7318" s="1">
        <v>130.4761962890625</v>
      </c>
      <c r="K7318" s="1">
        <v>17024.037109375</v>
      </c>
      <c r="L7318" s="1">
        <v>2221231.75</v>
      </c>
      <c r="M7318" s="1">
        <v>171.05339050292969</v>
      </c>
      <c r="N7318" s="1">
        <v>29259.26171875</v>
      </c>
      <c r="O7318" s="1">
        <v>5004896</v>
      </c>
      <c r="P7318" s="1">
        <v>0.15652084350585938</v>
      </c>
      <c r="Q7318" s="1">
        <v>2.4498773738741875E-2</v>
      </c>
      <c r="R7318" s="1">
        <v>9.9999997764825821E-3</v>
      </c>
      <c r="S7318" s="1">
        <v>0.31852874159812927</v>
      </c>
      <c r="T7318" s="1">
        <v>0.10146056115627289</v>
      </c>
      <c r="U7318" s="1">
        <v>3.2318104058504105E-2</v>
      </c>
      <c r="V7318" s="1">
        <v>70.044960021972656</v>
      </c>
      <c r="W7318" s="1">
        <v>4906.29638671875</v>
      </c>
      <c r="X7318" s="1">
        <v>343661.34375</v>
      </c>
      <c r="Y7318" s="1">
        <v>88.064857482910156</v>
      </c>
      <c r="Z7318" s="1">
        <v>7755.4189453125</v>
      </c>
      <c r="AA7318" s="1">
        <v>682979.875</v>
      </c>
      <c r="AB7318" s="1">
        <v>0</v>
      </c>
      <c r="AE7318" s="17">
        <f t="shared" si="114"/>
        <v>0.5</v>
      </c>
      <c r="AF7318" cm="1">
        <f t="array" ref="AF7318">1/(1+EXP(-$AI$41-SUMPRODUCT(A7318:AA7318, TRANSPOSE($AI$42:$AI$68))))</f>
        <v>0.12568652636093552</v>
      </c>
      <c r="AG7318" cm="1">
        <f t="array" ref="AG7318">1/(1+EXP(-$AI$71-SUMPRODUCT(A7318:AA7318, TRANSPOSE($AI$72:$AI$98))))</f>
        <v>4.6997717241430925E-2</v>
      </c>
    </row>
    <row r="7319" spans="1:33" x14ac:dyDescent="0.35">
      <c r="A7319" s="1">
        <v>4.8569779843091965E-2</v>
      </c>
      <c r="B7319" s="1">
        <v>9.9999997764825821E-3</v>
      </c>
      <c r="C7319" s="1">
        <v>9.9999997764825821E-3</v>
      </c>
      <c r="D7319" s="1">
        <v>4.8357617110013962E-2</v>
      </c>
      <c r="E7319" s="1">
        <v>9.9999997764825821E-3</v>
      </c>
      <c r="F7319" s="1">
        <v>9.9999997764825821E-3</v>
      </c>
      <c r="G7319" s="1">
        <v>87.498680114746094</v>
      </c>
      <c r="H7319" s="1">
        <v>7656.01904296875</v>
      </c>
      <c r="I7319" s="1">
        <v>669891.5625</v>
      </c>
      <c r="J7319" s="1">
        <v>111.32955169677734</v>
      </c>
      <c r="K7319" s="1">
        <v>12394.26953125</v>
      </c>
      <c r="L7319" s="1">
        <v>1379848.375</v>
      </c>
      <c r="M7319" s="1">
        <v>170.97909545898438</v>
      </c>
      <c r="N7319" s="1">
        <v>29233.8515625</v>
      </c>
      <c r="O7319" s="1">
        <v>4998377.5</v>
      </c>
      <c r="P7319" s="1">
        <v>0.15583443641662598</v>
      </c>
      <c r="Q7319" s="1">
        <v>2.4284372106194496E-2</v>
      </c>
      <c r="R7319" s="1">
        <v>9.9999997764825821E-3</v>
      </c>
      <c r="S7319" s="1">
        <v>0.31847235560417175</v>
      </c>
      <c r="T7319" s="1">
        <v>0.10142464190721512</v>
      </c>
      <c r="U7319" s="1">
        <v>3.2300945371389389E-2</v>
      </c>
      <c r="V7319" s="1">
        <v>70.404045104980469</v>
      </c>
      <c r="W7319" s="1">
        <v>4956.7294921875</v>
      </c>
      <c r="X7319" s="1">
        <v>348973.8125</v>
      </c>
      <c r="Y7319" s="1">
        <v>88.1104736328125</v>
      </c>
      <c r="Z7319" s="1">
        <v>7763.45556640625</v>
      </c>
      <c r="AA7319" s="1">
        <v>684041.75</v>
      </c>
      <c r="AB7319" s="1">
        <v>0</v>
      </c>
      <c r="AE7319" s="17">
        <f t="shared" si="114"/>
        <v>0.5</v>
      </c>
      <c r="AF7319" cm="1">
        <f t="array" ref="AF7319">1/(1+EXP(-$AI$41-SUMPRODUCT(A7319:AA7319, TRANSPOSE($AI$42:$AI$68))))</f>
        <v>0.13205877829270718</v>
      </c>
      <c r="AG7319" cm="1">
        <f t="array" ref="AG7319">1/(1+EXP(-$AI$71-SUMPRODUCT(A7319:AA7319, TRANSPOSE($AI$72:$AI$98))))</f>
        <v>5.3152409086965412E-2</v>
      </c>
    </row>
    <row r="7320" spans="1:33" x14ac:dyDescent="0.35">
      <c r="A7320" s="1">
        <v>2.7281550690531731E-2</v>
      </c>
      <c r="B7320" s="1">
        <v>9.9999997764825821E-3</v>
      </c>
      <c r="C7320" s="1">
        <v>9.9999997764825821E-3</v>
      </c>
      <c r="D7320" s="1">
        <v>1.936245895922184E-2</v>
      </c>
      <c r="E7320" s="1">
        <v>9.9999997764825821E-3</v>
      </c>
      <c r="F7320" s="1">
        <v>9.9999997764825821E-3</v>
      </c>
      <c r="G7320" s="1">
        <v>47.377735137939453</v>
      </c>
      <c r="H7320" s="1">
        <v>2244.64990234375</v>
      </c>
      <c r="I7320" s="1">
        <v>106346.421875</v>
      </c>
      <c r="J7320" s="1">
        <v>144.00016784667969</v>
      </c>
      <c r="K7320" s="1">
        <v>20736.048828125</v>
      </c>
      <c r="L7320" s="1">
        <v>2985994.5</v>
      </c>
      <c r="M7320" s="1">
        <v>170.89909362792969</v>
      </c>
      <c r="N7320" s="1">
        <v>29206.5</v>
      </c>
      <c r="O7320" s="1">
        <v>4991364.5</v>
      </c>
      <c r="P7320" s="1">
        <v>0.15588021278381348</v>
      </c>
      <c r="Q7320" s="1">
        <v>2.4298639968037605E-2</v>
      </c>
      <c r="R7320" s="1">
        <v>9.9999997764825821E-3</v>
      </c>
      <c r="S7320" s="1">
        <v>0.31788361072540283</v>
      </c>
      <c r="T7320" s="1">
        <v>0.1010499894618988</v>
      </c>
      <c r="U7320" s="1">
        <v>3.2122135162353516E-2</v>
      </c>
      <c r="V7320" s="1">
        <v>70.521736145019531</v>
      </c>
      <c r="W7320" s="1">
        <v>4973.3154296875</v>
      </c>
      <c r="X7320" s="1">
        <v>350726.8125</v>
      </c>
      <c r="Y7320" s="1">
        <v>88.122200012207031</v>
      </c>
      <c r="Z7320" s="1">
        <v>7765.52197265625</v>
      </c>
      <c r="AA7320" s="1">
        <v>684314.875</v>
      </c>
      <c r="AB7320" s="1">
        <v>0</v>
      </c>
      <c r="AE7320" s="17">
        <f t="shared" si="114"/>
        <v>0.5</v>
      </c>
      <c r="AF7320" cm="1">
        <f t="array" ref="AF7320">1/(1+EXP(-$AI$41-SUMPRODUCT(A7320:AA7320, TRANSPOSE($AI$42:$AI$68))))</f>
        <v>0.13661341272181954</v>
      </c>
      <c r="AG7320" cm="1">
        <f t="array" ref="AG7320">1/(1+EXP(-$AI$71-SUMPRODUCT(A7320:AA7320, TRANSPOSE($AI$72:$AI$98))))</f>
        <v>5.8509029122354804E-2</v>
      </c>
    </row>
    <row r="7321" spans="1:33" x14ac:dyDescent="0.35">
      <c r="A7321" s="1">
        <v>7.6955363154411316E-2</v>
      </c>
      <c r="B7321" s="1">
        <v>9.9999997764825821E-3</v>
      </c>
      <c r="C7321" s="1">
        <v>9.9999997764825821E-3</v>
      </c>
      <c r="D7321" s="1">
        <v>6.1593163758516312E-2</v>
      </c>
      <c r="E7321" s="1">
        <v>9.9999997764825821E-3</v>
      </c>
      <c r="F7321" s="1">
        <v>9.9999997764825821E-3</v>
      </c>
      <c r="G7321" s="1">
        <v>55.752395629882813</v>
      </c>
      <c r="H7321" s="1">
        <v>3108.32958984375</v>
      </c>
      <c r="I7321" s="1">
        <v>173296.828125</v>
      </c>
      <c r="J7321" s="1">
        <v>133.06790161132813</v>
      </c>
      <c r="K7321" s="1">
        <v>17707.06640625</v>
      </c>
      <c r="L7321" s="1">
        <v>2356242.25</v>
      </c>
      <c r="M7321" s="1">
        <v>170.92326354980469</v>
      </c>
      <c r="N7321" s="1">
        <v>29214.76171875</v>
      </c>
      <c r="O7321" s="1">
        <v>4993482.5</v>
      </c>
      <c r="P7321" s="1">
        <v>0.1542966365814209</v>
      </c>
      <c r="Q7321" s="1">
        <v>2.3807452991604805E-2</v>
      </c>
      <c r="R7321" s="1">
        <v>9.9999997764825821E-3</v>
      </c>
      <c r="S7321" s="1">
        <v>0.31654775142669678</v>
      </c>
      <c r="T7321" s="1">
        <v>0.10020247846841812</v>
      </c>
      <c r="U7321" s="1">
        <v>3.1718868762254715E-2</v>
      </c>
      <c r="V7321" s="1">
        <v>70.518142700195313</v>
      </c>
      <c r="W7321" s="1">
        <v>4972.80859375</v>
      </c>
      <c r="X7321" s="1">
        <v>350673.21875</v>
      </c>
      <c r="Y7321" s="1">
        <v>88.15283203125</v>
      </c>
      <c r="Z7321" s="1">
        <v>7770.921875</v>
      </c>
      <c r="AA7321" s="1">
        <v>685028.75</v>
      </c>
      <c r="AB7321" s="1">
        <v>0</v>
      </c>
      <c r="AE7321" s="17">
        <f t="shared" si="114"/>
        <v>0.5</v>
      </c>
      <c r="AF7321" cm="1">
        <f t="array" ref="AF7321">1/(1+EXP(-$AI$41-SUMPRODUCT(A7321:AA7321, TRANSPOSE($AI$42:$AI$68))))</f>
        <v>0.13410325315412983</v>
      </c>
      <c r="AG7321" cm="1">
        <f t="array" ref="AG7321">1/(1+EXP(-$AI$71-SUMPRODUCT(A7321:AA7321, TRANSPOSE($AI$72:$AI$98))))</f>
        <v>5.5028996671160402E-2</v>
      </c>
    </row>
    <row r="7322" spans="1:33" x14ac:dyDescent="0.35">
      <c r="A7322" s="1">
        <v>0.11442717164754868</v>
      </c>
      <c r="B7322" s="1">
        <v>1.3093577697873116E-2</v>
      </c>
      <c r="C7322" s="1">
        <v>9.9999997764825821E-3</v>
      </c>
      <c r="D7322" s="1">
        <v>0.11434559524059296</v>
      </c>
      <c r="E7322" s="1">
        <v>1.3074914924800396E-2</v>
      </c>
      <c r="F7322" s="1">
        <v>9.9999997764825821E-3</v>
      </c>
      <c r="G7322" s="1">
        <v>89.341453552246094</v>
      </c>
      <c r="H7322" s="1">
        <v>7981.8955078125</v>
      </c>
      <c r="I7322" s="1">
        <v>713114.125</v>
      </c>
      <c r="J7322" s="1">
        <v>161.70584106445313</v>
      </c>
      <c r="K7322" s="1">
        <v>26148.779296875</v>
      </c>
      <c r="L7322" s="1">
        <v>4228410.5</v>
      </c>
      <c r="M7322" s="1">
        <v>170.51756286621094</v>
      </c>
      <c r="N7322" s="1">
        <v>29076.23828125</v>
      </c>
      <c r="O7322" s="1">
        <v>4958009.5</v>
      </c>
      <c r="P7322" s="1">
        <v>0.15573620796203613</v>
      </c>
      <c r="Q7322" s="1">
        <v>2.4253766983747482E-2</v>
      </c>
      <c r="R7322" s="1">
        <v>9.9999997764825821E-3</v>
      </c>
      <c r="S7322" s="1">
        <v>0.31421947479248047</v>
      </c>
      <c r="T7322" s="1">
        <v>9.8733879625797272E-2</v>
      </c>
      <c r="U7322" s="1">
        <v>3.1024107709527016E-2</v>
      </c>
      <c r="V7322" s="1">
        <v>70.297401428222656</v>
      </c>
      <c r="W7322" s="1">
        <v>4941.724609375</v>
      </c>
      <c r="X7322" s="1">
        <v>347390.40625</v>
      </c>
      <c r="Y7322" s="1">
        <v>88.269981384277344</v>
      </c>
      <c r="Z7322" s="1">
        <v>7791.58984375</v>
      </c>
      <c r="AA7322" s="1">
        <v>687763.5</v>
      </c>
      <c r="AB7322" s="1">
        <v>0</v>
      </c>
      <c r="AE7322" s="17">
        <f t="shared" si="114"/>
        <v>0.5</v>
      </c>
      <c r="AF7322" cm="1">
        <f t="array" ref="AF7322">1/(1+EXP(-$AI$41-SUMPRODUCT(A7322:AA7322, TRANSPOSE($AI$42:$AI$68))))</f>
        <v>0.1305701870922443</v>
      </c>
      <c r="AG7322" cm="1">
        <f t="array" ref="AG7322">1/(1+EXP(-$AI$71-SUMPRODUCT(A7322:AA7322, TRANSPOSE($AI$72:$AI$98))))</f>
        <v>5.4889786679272051E-2</v>
      </c>
    </row>
    <row r="7323" spans="1:33" x14ac:dyDescent="0.35">
      <c r="A7323" s="1">
        <v>0.12465904653072357</v>
      </c>
      <c r="B7323" s="1">
        <v>1.553987804800272E-2</v>
      </c>
      <c r="C7323" s="1">
        <v>9.9999997764825821E-3</v>
      </c>
      <c r="D7323" s="1">
        <v>9.8527409136295319E-2</v>
      </c>
      <c r="E7323" s="1">
        <v>9.9999997764825821E-3</v>
      </c>
      <c r="F7323" s="1">
        <v>9.9999997764825821E-3</v>
      </c>
      <c r="G7323" s="1">
        <v>128.99934387207031</v>
      </c>
      <c r="H7323" s="1">
        <v>16640.830078125</v>
      </c>
      <c r="I7323" s="1">
        <v>2146656.25</v>
      </c>
      <c r="J7323" s="1">
        <v>125.65934753417969</v>
      </c>
      <c r="K7323" s="1">
        <v>15790.271484375</v>
      </c>
      <c r="L7323" s="1">
        <v>1984195.25</v>
      </c>
      <c r="M7323" s="1">
        <v>170.56074523925781</v>
      </c>
      <c r="N7323" s="1">
        <v>29090.96875</v>
      </c>
      <c r="O7323" s="1">
        <v>4961777</v>
      </c>
      <c r="P7323" s="1">
        <v>0.15684223175048828</v>
      </c>
      <c r="Q7323" s="1">
        <v>2.4599485099315643E-2</v>
      </c>
      <c r="R7323" s="1">
        <v>9.9999997764825821E-3</v>
      </c>
      <c r="S7323" s="1">
        <v>0.31349942088127136</v>
      </c>
      <c r="T7323" s="1">
        <v>9.8281890153884888E-2</v>
      </c>
      <c r="U7323" s="1">
        <v>3.0811315402388573E-2</v>
      </c>
      <c r="V7323" s="1">
        <v>70.459526062011719</v>
      </c>
      <c r="W7323" s="1">
        <v>4964.544921875</v>
      </c>
      <c r="X7323" s="1">
        <v>349799.46875</v>
      </c>
      <c r="Y7323" s="1">
        <v>88.366233825683594</v>
      </c>
      <c r="Z7323" s="1">
        <v>7808.59130859375</v>
      </c>
      <c r="AA7323" s="1">
        <v>690015.8125</v>
      </c>
      <c r="AB7323" s="1">
        <v>0</v>
      </c>
      <c r="AE7323" s="17">
        <f t="shared" si="114"/>
        <v>0.5</v>
      </c>
      <c r="AF7323" cm="1">
        <f t="array" ref="AF7323">1/(1+EXP(-$AI$41-SUMPRODUCT(A7323:AA7323, TRANSPOSE($AI$42:$AI$68))))</f>
        <v>0.12624989007752443</v>
      </c>
      <c r="AG7323" cm="1">
        <f t="array" ref="AG7323">1/(1+EXP(-$AI$71-SUMPRODUCT(A7323:AA7323, TRANSPOSE($AI$72:$AI$98))))</f>
        <v>4.7535199716717144E-2</v>
      </c>
    </row>
    <row r="7324" spans="1:33" x14ac:dyDescent="0.35">
      <c r="A7324" s="1">
        <v>6.3498370349407196E-2</v>
      </c>
      <c r="B7324" s="1">
        <v>9.9999997764825821E-3</v>
      </c>
      <c r="C7324" s="1">
        <v>9.9999997764825821E-3</v>
      </c>
      <c r="D7324" s="1">
        <v>6.3033722341060638E-2</v>
      </c>
      <c r="E7324" s="1">
        <v>9.9999997764825821E-3</v>
      </c>
      <c r="F7324" s="1">
        <v>9.9999997764825821E-3</v>
      </c>
      <c r="G7324" s="1">
        <v>99.049140930175781</v>
      </c>
      <c r="H7324" s="1">
        <v>9810.732421875</v>
      </c>
      <c r="I7324" s="1">
        <v>971744.625</v>
      </c>
      <c r="J7324" s="1">
        <v>117.46791839599609</v>
      </c>
      <c r="K7324" s="1">
        <v>13798.7119140625</v>
      </c>
      <c r="L7324" s="1">
        <v>1620906</v>
      </c>
      <c r="M7324" s="1">
        <v>170.58299255371094</v>
      </c>
      <c r="N7324" s="1">
        <v>29098.556640625</v>
      </c>
      <c r="O7324" s="1">
        <v>4963719</v>
      </c>
      <c r="P7324" s="1">
        <v>0.15599179267883301</v>
      </c>
      <c r="Q7324" s="1">
        <v>2.4333439767360687E-2</v>
      </c>
      <c r="R7324" s="1">
        <v>9.9999997764825821E-3</v>
      </c>
      <c r="S7324" s="1">
        <v>0.31241583824157715</v>
      </c>
      <c r="T7324" s="1">
        <v>9.7603656351566315E-2</v>
      </c>
      <c r="U7324" s="1">
        <v>3.0492927879095078E-2</v>
      </c>
      <c r="V7324" s="1">
        <v>70.61639404296875</v>
      </c>
      <c r="W7324" s="1">
        <v>4986.67529296875</v>
      </c>
      <c r="X7324" s="1">
        <v>352141</v>
      </c>
      <c r="Y7324" s="1">
        <v>88.512397766113281</v>
      </c>
      <c r="Z7324" s="1">
        <v>7834.4443359375</v>
      </c>
      <c r="AA7324" s="1">
        <v>693445.5</v>
      </c>
      <c r="AB7324" s="1">
        <v>0</v>
      </c>
      <c r="AE7324" s="17">
        <f t="shared" si="114"/>
        <v>0.5</v>
      </c>
      <c r="AF7324" cm="1">
        <f t="array" ref="AF7324">1/(1+EXP(-$AI$41-SUMPRODUCT(A7324:AA7324, TRANSPOSE($AI$42:$AI$68))))</f>
        <v>0.12926000231321857</v>
      </c>
      <c r="AG7324" cm="1">
        <f t="array" ref="AG7324">1/(1+EXP(-$AI$71-SUMPRODUCT(A7324:AA7324, TRANSPOSE($AI$72:$AI$98))))</f>
        <v>5.02960425799562E-2</v>
      </c>
    </row>
    <row r="7325" spans="1:33" x14ac:dyDescent="0.35">
      <c r="A7325" s="1">
        <v>8.0030664801597595E-2</v>
      </c>
      <c r="B7325" s="1">
        <v>9.9999997764825821E-3</v>
      </c>
      <c r="C7325" s="1">
        <v>9.9999997764825821E-3</v>
      </c>
      <c r="D7325" s="1">
        <v>7.9588145017623901E-2</v>
      </c>
      <c r="E7325" s="1">
        <v>9.9999997764825821E-3</v>
      </c>
      <c r="F7325" s="1">
        <v>9.9999997764825821E-3</v>
      </c>
      <c r="G7325" s="1">
        <v>85.577751159667969</v>
      </c>
      <c r="H7325" s="1">
        <v>7323.55126953125</v>
      </c>
      <c r="I7325" s="1">
        <v>626733.0625</v>
      </c>
      <c r="J7325" s="1">
        <v>136.71864318847656</v>
      </c>
      <c r="K7325" s="1">
        <v>18691.98828125</v>
      </c>
      <c r="L7325" s="1">
        <v>2555543.25</v>
      </c>
      <c r="M7325" s="1">
        <v>170.63815307617188</v>
      </c>
      <c r="N7325" s="1">
        <v>29117.37890625</v>
      </c>
      <c r="O7325" s="1">
        <v>4968536</v>
      </c>
      <c r="P7325" s="1">
        <v>0.15656208992004395</v>
      </c>
      <c r="Q7325" s="1">
        <v>2.4511687457561493E-2</v>
      </c>
      <c r="R7325" s="1">
        <v>9.9999997764825821E-3</v>
      </c>
      <c r="S7325" s="1">
        <v>0.3109394907951355</v>
      </c>
      <c r="T7325" s="1">
        <v>9.668336808681488E-2</v>
      </c>
      <c r="U7325" s="1">
        <v>3.0062677338719368E-2</v>
      </c>
      <c r="V7325" s="1">
        <v>71.097427368164063</v>
      </c>
      <c r="W7325" s="1">
        <v>5054.84423828125</v>
      </c>
      <c r="X7325" s="1">
        <v>359386.40625</v>
      </c>
      <c r="Y7325" s="1">
        <v>88.844703674316406</v>
      </c>
      <c r="Z7325" s="1">
        <v>7893.38134765625</v>
      </c>
      <c r="AA7325" s="1">
        <v>701285.125</v>
      </c>
      <c r="AB7325" s="1">
        <v>0</v>
      </c>
      <c r="AE7325" s="17">
        <f t="shared" si="114"/>
        <v>0.5</v>
      </c>
      <c r="AF7325" cm="1">
        <f t="array" ref="AF7325">1/(1+EXP(-$AI$41-SUMPRODUCT(A7325:AA7325, TRANSPOSE($AI$42:$AI$68))))</f>
        <v>0.12823666855697963</v>
      </c>
      <c r="AG7325" cm="1">
        <f t="array" ref="AG7325">1/(1+EXP(-$AI$71-SUMPRODUCT(A7325:AA7325, TRANSPOSE($AI$72:$AI$98))))</f>
        <v>4.9334726276344706E-2</v>
      </c>
    </row>
    <row r="7326" spans="1:33" x14ac:dyDescent="0.35">
      <c r="A7326" s="1">
        <v>6.1211086809635162E-2</v>
      </c>
      <c r="B7326" s="1">
        <v>9.9999997764825821E-3</v>
      </c>
      <c r="C7326" s="1">
        <v>9.9999997764825821E-3</v>
      </c>
      <c r="D7326" s="1">
        <v>5.7842008769512177E-2</v>
      </c>
      <c r="E7326" s="1">
        <v>9.9999997764825821E-3</v>
      </c>
      <c r="F7326" s="1">
        <v>9.9999997764825821E-3</v>
      </c>
      <c r="G7326" s="1">
        <v>110.43219757080078</v>
      </c>
      <c r="H7326" s="1">
        <v>12195.2705078125</v>
      </c>
      <c r="I7326" s="1">
        <v>1346750.5</v>
      </c>
      <c r="J7326" s="1">
        <v>129.84504699707031</v>
      </c>
      <c r="K7326" s="1">
        <v>16859.736328125</v>
      </c>
      <c r="L7326" s="1">
        <v>2189153.25</v>
      </c>
      <c r="M7326" s="1">
        <v>170.62490844726563</v>
      </c>
      <c r="N7326" s="1">
        <v>29112.859375</v>
      </c>
      <c r="O7326" s="1">
        <v>4967379</v>
      </c>
      <c r="P7326" s="1">
        <v>0.15665936470031738</v>
      </c>
      <c r="Q7326" s="1">
        <v>2.4542156606912613E-2</v>
      </c>
      <c r="R7326" s="1">
        <v>9.9999997764825821E-3</v>
      </c>
      <c r="S7326" s="1">
        <v>0.31050863862037659</v>
      </c>
      <c r="T7326" s="1">
        <v>9.6415616571903229E-2</v>
      </c>
      <c r="U7326" s="1">
        <v>2.9937881976366043E-2</v>
      </c>
      <c r="V7326" s="1">
        <v>71.041694641113281</v>
      </c>
      <c r="W7326" s="1">
        <v>5046.92236328125</v>
      </c>
      <c r="X7326" s="1">
        <v>358541.90625</v>
      </c>
      <c r="Y7326" s="1">
        <v>89.00640869140625</v>
      </c>
      <c r="Z7326" s="1">
        <v>7922.140625</v>
      </c>
      <c r="AA7326" s="1">
        <v>705121.3125</v>
      </c>
      <c r="AB7326" s="1">
        <v>0</v>
      </c>
      <c r="AE7326" s="17">
        <f t="shared" si="114"/>
        <v>0.5</v>
      </c>
      <c r="AF7326" cm="1">
        <f t="array" ref="AF7326">1/(1+EXP(-$AI$41-SUMPRODUCT(A7326:AA7326, TRANSPOSE($AI$42:$AI$68))))</f>
        <v>0.12687584794172024</v>
      </c>
      <c r="AG7326" cm="1">
        <f t="array" ref="AG7326">1/(1+EXP(-$AI$71-SUMPRODUCT(A7326:AA7326, TRANSPOSE($AI$72:$AI$98))))</f>
        <v>4.8079547476488141E-2</v>
      </c>
    </row>
    <row r="7327" spans="1:33" x14ac:dyDescent="0.35">
      <c r="A7327" s="1">
        <v>6.8879283964633942E-2</v>
      </c>
      <c r="B7327" s="1">
        <v>9.9999997764825821E-3</v>
      </c>
      <c r="C7327" s="1">
        <v>9.9999997764825821E-3</v>
      </c>
      <c r="D7327" s="1">
        <v>6.5737970173358917E-2</v>
      </c>
      <c r="E7327" s="1">
        <v>9.9999997764825821E-3</v>
      </c>
      <c r="F7327" s="1">
        <v>9.9999997764825821E-3</v>
      </c>
      <c r="G7327" s="1">
        <v>73.915481567382813</v>
      </c>
      <c r="H7327" s="1">
        <v>5463.49853515625</v>
      </c>
      <c r="I7327" s="1">
        <v>403837.125</v>
      </c>
      <c r="J7327" s="1">
        <v>105.84795379638672</v>
      </c>
      <c r="K7327" s="1">
        <v>11203.7890625</v>
      </c>
      <c r="L7327" s="1">
        <v>1185898.125</v>
      </c>
      <c r="M7327" s="1">
        <v>170.96760559082031</v>
      </c>
      <c r="N7327" s="1">
        <v>29229.921875</v>
      </c>
      <c r="O7327" s="1">
        <v>4997370</v>
      </c>
      <c r="P7327" s="1">
        <v>0.15587663650512695</v>
      </c>
      <c r="Q7327" s="1">
        <v>2.4297526106238365E-2</v>
      </c>
      <c r="R7327" s="1">
        <v>9.9999997764825821E-3</v>
      </c>
      <c r="S7327" s="1">
        <v>0.30954930186271667</v>
      </c>
      <c r="T7327" s="1">
        <v>9.5820769667625427E-2</v>
      </c>
      <c r="U7327" s="1">
        <v>2.9661253094673157E-2</v>
      </c>
      <c r="V7327" s="1">
        <v>71.618461608886719</v>
      </c>
      <c r="W7327" s="1">
        <v>5129.2041015625</v>
      </c>
      <c r="X7327" s="1">
        <v>367345.6875</v>
      </c>
      <c r="Y7327" s="1">
        <v>89.171897888183594</v>
      </c>
      <c r="Z7327" s="1">
        <v>7951.62744140625</v>
      </c>
      <c r="AA7327" s="1">
        <v>709061.6875</v>
      </c>
      <c r="AB7327" s="1">
        <v>0</v>
      </c>
      <c r="AE7327" s="17">
        <f t="shared" si="114"/>
        <v>0.5</v>
      </c>
      <c r="AF7327" cm="1">
        <f t="array" ref="AF7327">1/(1+EXP(-$AI$41-SUMPRODUCT(A7327:AA7327, TRANSPOSE($AI$42:$AI$68))))</f>
        <v>0.13560444383619707</v>
      </c>
      <c r="AG7327" cm="1">
        <f t="array" ref="AG7327">1/(1+EXP(-$AI$71-SUMPRODUCT(A7327:AA7327, TRANSPOSE($AI$72:$AI$98))))</f>
        <v>5.6901289871950304E-2</v>
      </c>
    </row>
    <row r="7328" spans="1:33" x14ac:dyDescent="0.35">
      <c r="A7328" s="1">
        <v>6.8074837327003479E-2</v>
      </c>
      <c r="B7328" s="1">
        <v>9.9999997764825821E-3</v>
      </c>
      <c r="C7328" s="1">
        <v>9.9999997764825821E-3</v>
      </c>
      <c r="D7328" s="1">
        <v>5.7210639119148254E-2</v>
      </c>
      <c r="E7328" s="1">
        <v>9.9999997764825821E-3</v>
      </c>
      <c r="F7328" s="1">
        <v>9.9999997764825821E-3</v>
      </c>
      <c r="G7328" s="1">
        <v>58.40313720703125</v>
      </c>
      <c r="H7328" s="1">
        <v>3410.926513671875</v>
      </c>
      <c r="I7328" s="1">
        <v>199208.796875</v>
      </c>
      <c r="J7328" s="1">
        <v>107.26445007324219</v>
      </c>
      <c r="K7328" s="1">
        <v>11505.662109375</v>
      </c>
      <c r="L7328" s="1">
        <v>1234148.5</v>
      </c>
      <c r="M7328" s="1">
        <v>170.93255615234375</v>
      </c>
      <c r="N7328" s="1">
        <v>29217.939453125</v>
      </c>
      <c r="O7328" s="1">
        <v>4994297</v>
      </c>
      <c r="P7328" s="1">
        <v>0.15542960166931152</v>
      </c>
      <c r="Q7328" s="1">
        <v>2.4158360436558723E-2</v>
      </c>
      <c r="R7328" s="1">
        <v>9.9999997764825821E-3</v>
      </c>
      <c r="S7328" s="1">
        <v>0.30933994054794312</v>
      </c>
      <c r="T7328" s="1">
        <v>9.5691196620464325E-2</v>
      </c>
      <c r="U7328" s="1">
        <v>2.9601110145449638E-2</v>
      </c>
      <c r="V7328" s="1">
        <v>71.670913696289063</v>
      </c>
      <c r="W7328" s="1">
        <v>5136.7197265625</v>
      </c>
      <c r="X7328" s="1">
        <v>368153.40625</v>
      </c>
      <c r="Y7328" s="1">
        <v>89.236305236816406</v>
      </c>
      <c r="Z7328" s="1">
        <v>7963.1181640625</v>
      </c>
      <c r="AA7328" s="1">
        <v>710599.25</v>
      </c>
      <c r="AB7328" s="1">
        <v>0</v>
      </c>
      <c r="AE7328" s="17">
        <f t="shared" si="114"/>
        <v>0.5</v>
      </c>
      <c r="AF7328" cm="1">
        <f t="array" ref="AF7328">1/(1+EXP(-$AI$41-SUMPRODUCT(A7328:AA7328, TRANSPOSE($AI$42:$AI$68))))</f>
        <v>0.13867914496731762</v>
      </c>
      <c r="AG7328" cm="1">
        <f t="array" ref="AG7328">1/(1+EXP(-$AI$71-SUMPRODUCT(A7328:AA7328, TRANSPOSE($AI$72:$AI$98))))</f>
        <v>6.0146477363755703E-2</v>
      </c>
    </row>
    <row r="7329" spans="1:33" x14ac:dyDescent="0.35">
      <c r="A7329" s="1">
        <v>4.3092988431453705E-2</v>
      </c>
      <c r="B7329" s="1">
        <v>9.9999997764825821E-3</v>
      </c>
      <c r="C7329" s="1">
        <v>9.9999997764825821E-3</v>
      </c>
      <c r="D7329" s="1">
        <v>3.0117692425847054E-2</v>
      </c>
      <c r="E7329" s="1">
        <v>9.9999997764825821E-3</v>
      </c>
      <c r="F7329" s="1">
        <v>9.9999997764825821E-3</v>
      </c>
      <c r="G7329" s="1">
        <v>45.218887329101563</v>
      </c>
      <c r="H7329" s="1">
        <v>2044.747802734375</v>
      </c>
      <c r="I7329" s="1">
        <v>92461.21875</v>
      </c>
      <c r="J7329" s="1">
        <v>140.73257446289063</v>
      </c>
      <c r="K7329" s="1">
        <v>19805.658203125</v>
      </c>
      <c r="L7329" s="1">
        <v>2787301.25</v>
      </c>
      <c r="M7329" s="1">
        <v>171.00416564941406</v>
      </c>
      <c r="N7329" s="1">
        <v>29242.423828125</v>
      </c>
      <c r="O7329" s="1">
        <v>5000576.5</v>
      </c>
      <c r="P7329" s="1">
        <v>0.15484905242919922</v>
      </c>
      <c r="Q7329" s="1">
        <v>2.3978229612112045E-2</v>
      </c>
      <c r="R7329" s="1">
        <v>9.9999997764825821E-3</v>
      </c>
      <c r="S7329" s="1">
        <v>0.30854758620262146</v>
      </c>
      <c r="T7329" s="1">
        <v>9.5201611518859863E-2</v>
      </c>
      <c r="U7329" s="1">
        <v>2.9374228790402412E-2</v>
      </c>
      <c r="V7329" s="1">
        <v>71.975440979003906</v>
      </c>
      <c r="W7329" s="1">
        <v>5180.4638671875</v>
      </c>
      <c r="X7329" s="1">
        <v>372866.1875</v>
      </c>
      <c r="Y7329" s="1">
        <v>89.321434020996094</v>
      </c>
      <c r="Z7329" s="1">
        <v>7978.318359375</v>
      </c>
      <c r="AA7329" s="1">
        <v>712634.875</v>
      </c>
      <c r="AB7329" s="1">
        <v>0</v>
      </c>
      <c r="AE7329" s="17">
        <f t="shared" si="114"/>
        <v>0.5</v>
      </c>
      <c r="AF7329" cm="1">
        <f t="array" ref="AF7329">1/(1+EXP(-$AI$41-SUMPRODUCT(A7329:AA7329, TRANSPOSE($AI$42:$AI$68))))</f>
        <v>0.13751711215162943</v>
      </c>
      <c r="AG7329" cm="1">
        <f t="array" ref="AG7329">1/(1+EXP(-$AI$71-SUMPRODUCT(A7329:AA7329, TRANSPOSE($AI$72:$AI$98))))</f>
        <v>5.9198281888209525E-2</v>
      </c>
    </row>
    <row r="7330" spans="1:33" x14ac:dyDescent="0.35">
      <c r="A7330" s="1">
        <v>4.8141196370124817E-2</v>
      </c>
      <c r="B7330" s="1">
        <v>9.9999997764825821E-3</v>
      </c>
      <c r="C7330" s="1">
        <v>9.9999997764825821E-3</v>
      </c>
      <c r="D7330" s="1">
        <v>4.6434953808784485E-2</v>
      </c>
      <c r="E7330" s="1">
        <v>9.9999997764825821E-3</v>
      </c>
      <c r="F7330" s="1">
        <v>9.9999997764825821E-3</v>
      </c>
      <c r="G7330" s="1">
        <v>75.499114990234375</v>
      </c>
      <c r="H7330" s="1">
        <v>5700.1162109375</v>
      </c>
      <c r="I7330" s="1">
        <v>430353.75</v>
      </c>
      <c r="J7330" s="1">
        <v>151.38203430175781</v>
      </c>
      <c r="K7330" s="1">
        <v>22916.51953125</v>
      </c>
      <c r="L7330" s="1">
        <v>3469149.5</v>
      </c>
      <c r="M7330" s="1">
        <v>170.95672607421875</v>
      </c>
      <c r="N7330" s="1">
        <v>29226.203125</v>
      </c>
      <c r="O7330" s="1">
        <v>4996416</v>
      </c>
      <c r="P7330" s="1">
        <v>0.15500617027282715</v>
      </c>
      <c r="Q7330" s="1">
        <v>2.4026913568377495E-2</v>
      </c>
      <c r="R7330" s="1">
        <v>9.9999997764825821E-3</v>
      </c>
      <c r="S7330" s="1">
        <v>0.30779337882995605</v>
      </c>
      <c r="T7330" s="1">
        <v>9.4736762344837189E-2</v>
      </c>
      <c r="U7330" s="1">
        <v>2.9159348458051682E-2</v>
      </c>
      <c r="V7330" s="1">
        <v>71.932823181152344</v>
      </c>
      <c r="W7330" s="1">
        <v>5174.3310546875</v>
      </c>
      <c r="X7330" s="1">
        <v>372204.25</v>
      </c>
      <c r="Y7330" s="1">
        <v>89.367645263671875</v>
      </c>
      <c r="Z7330" s="1">
        <v>7986.576171875</v>
      </c>
      <c r="AA7330" s="1">
        <v>713741.5</v>
      </c>
      <c r="AB7330" s="1">
        <v>0</v>
      </c>
      <c r="AE7330" s="17">
        <f t="shared" si="114"/>
        <v>0.5</v>
      </c>
      <c r="AF7330" cm="1">
        <f t="array" ref="AF7330">1/(1+EXP(-$AI$41-SUMPRODUCT(A7330:AA7330, TRANSPOSE($AI$42:$AI$68))))</f>
        <v>0.1313620648991019</v>
      </c>
      <c r="AG7330" cm="1">
        <f t="array" ref="AG7330">1/(1+EXP(-$AI$71-SUMPRODUCT(A7330:AA7330, TRANSPOSE($AI$72:$AI$98))))</f>
        <v>5.3678572005768775E-2</v>
      </c>
    </row>
    <row r="7331" spans="1:33" x14ac:dyDescent="0.35">
      <c r="A7331" s="1">
        <v>3.4023769199848175E-2</v>
      </c>
      <c r="B7331" s="1">
        <v>9.9999997764825821E-3</v>
      </c>
      <c r="C7331" s="1">
        <v>9.9999997764825821E-3</v>
      </c>
      <c r="D7331" s="1">
        <v>3.0719075351953506E-2</v>
      </c>
      <c r="E7331" s="1">
        <v>9.9999997764825821E-3</v>
      </c>
      <c r="F7331" s="1">
        <v>9.9999997764825821E-3</v>
      </c>
      <c r="G7331" s="1">
        <v>116.68283843994141</v>
      </c>
      <c r="H7331" s="1">
        <v>13614.884765625</v>
      </c>
      <c r="I7331" s="1">
        <v>1588623.375</v>
      </c>
      <c r="J7331" s="1">
        <v>101.59166717529297</v>
      </c>
      <c r="K7331" s="1">
        <v>10320.8671875</v>
      </c>
      <c r="L7331" s="1">
        <v>1048514.0625</v>
      </c>
      <c r="M7331" s="1">
        <v>171.135498046875</v>
      </c>
      <c r="N7331" s="1">
        <v>29287.359375</v>
      </c>
      <c r="O7331" s="1">
        <v>5012106.5</v>
      </c>
      <c r="P7331" s="1">
        <v>0.15533661842346191</v>
      </c>
      <c r="Q7331" s="1">
        <v>2.4129465222358704E-2</v>
      </c>
      <c r="R7331" s="1">
        <v>9.9999997764825821E-3</v>
      </c>
      <c r="S7331" s="1">
        <v>0.30777239799499512</v>
      </c>
      <c r="T7331" s="1">
        <v>9.472385048866272E-2</v>
      </c>
      <c r="U7331" s="1">
        <v>2.9153386130928993E-2</v>
      </c>
      <c r="V7331" s="1">
        <v>71.826873779296875</v>
      </c>
      <c r="W7331" s="1">
        <v>5159.099609375</v>
      </c>
      <c r="X7331" s="1">
        <v>370562</v>
      </c>
      <c r="Y7331" s="1">
        <v>89.327529907226563</v>
      </c>
      <c r="Z7331" s="1">
        <v>7979.40771484375</v>
      </c>
      <c r="AA7331" s="1">
        <v>712780.75</v>
      </c>
      <c r="AB7331" s="1">
        <v>0</v>
      </c>
      <c r="AE7331" s="17">
        <f t="shared" si="114"/>
        <v>0.5</v>
      </c>
      <c r="AF7331" cm="1">
        <f t="array" ref="AF7331">1/(1+EXP(-$AI$41-SUMPRODUCT(A7331:AA7331, TRANSPOSE($AI$42:$AI$68))))</f>
        <v>0.1327635356896697</v>
      </c>
      <c r="AG7331" cm="1">
        <f t="array" ref="AG7331">1/(1+EXP(-$AI$71-SUMPRODUCT(A7331:AA7331, TRANSPOSE($AI$72:$AI$98))))</f>
        <v>5.4632423736859552E-2</v>
      </c>
    </row>
    <row r="7332" spans="1:33" x14ac:dyDescent="0.35">
      <c r="A7332" s="1">
        <v>3.0282333493232727E-2</v>
      </c>
      <c r="B7332" s="1">
        <v>9.9999997764825821E-3</v>
      </c>
      <c r="C7332" s="1">
        <v>9.9999997764825821E-3</v>
      </c>
      <c r="D7332" s="1">
        <v>2.7061590924859047E-2</v>
      </c>
      <c r="E7332" s="1">
        <v>9.9999997764825821E-3</v>
      </c>
      <c r="F7332" s="1">
        <v>9.9999997764825821E-3</v>
      </c>
      <c r="G7332" s="1">
        <v>117.67188262939453</v>
      </c>
      <c r="H7332" s="1">
        <v>13846.671875</v>
      </c>
      <c r="I7332" s="1">
        <v>1629364</v>
      </c>
      <c r="J7332" s="1">
        <v>59.276336669921875</v>
      </c>
      <c r="K7332" s="1">
        <v>3513.68408203125</v>
      </c>
      <c r="L7332" s="1">
        <v>208278.328125</v>
      </c>
      <c r="M7332" s="1">
        <v>171.14509582519531</v>
      </c>
      <c r="N7332" s="1">
        <v>29290.64453125</v>
      </c>
      <c r="O7332" s="1">
        <v>5012950</v>
      </c>
      <c r="P7332" s="1">
        <v>0.15545916557312012</v>
      </c>
      <c r="Q7332" s="1">
        <v>2.4167552590370178E-2</v>
      </c>
      <c r="R7332" s="1">
        <v>9.9999997764825821E-3</v>
      </c>
      <c r="S7332" s="1">
        <v>0.30778270959854126</v>
      </c>
      <c r="T7332" s="1">
        <v>9.4730198383331299E-2</v>
      </c>
      <c r="U7332" s="1">
        <v>2.9156316071748734E-2</v>
      </c>
      <c r="V7332" s="1">
        <v>71.641677856445313</v>
      </c>
      <c r="W7332" s="1">
        <v>5132.52978515625</v>
      </c>
      <c r="X7332" s="1">
        <v>367703.0625</v>
      </c>
      <c r="Y7332" s="1">
        <v>89.22637939453125</v>
      </c>
      <c r="Z7332" s="1">
        <v>7961.3466796875</v>
      </c>
      <c r="AA7332" s="1">
        <v>710362.125</v>
      </c>
      <c r="AB7332" s="1">
        <v>0</v>
      </c>
      <c r="AE7332" s="17">
        <f t="shared" si="114"/>
        <v>0.5</v>
      </c>
      <c r="AF7332" cm="1">
        <f t="array" ref="AF7332">1/(1+EXP(-$AI$41-SUMPRODUCT(A7332:AA7332, TRANSPOSE($AI$42:$AI$68))))</f>
        <v>0.13977098781978217</v>
      </c>
      <c r="AG7332" cm="1">
        <f t="array" ref="AG7332">1/(1+EXP(-$AI$71-SUMPRODUCT(A7332:AA7332, TRANSPOSE($AI$72:$AI$98))))</f>
        <v>6.5148469269553297E-2</v>
      </c>
    </row>
    <row r="7333" spans="1:33" x14ac:dyDescent="0.35">
      <c r="A7333" s="1">
        <v>2.2255228832364082E-2</v>
      </c>
      <c r="B7333" s="1">
        <v>9.9999997764825821E-3</v>
      </c>
      <c r="C7333" s="1">
        <v>9.9999997764825821E-3</v>
      </c>
      <c r="D7333" s="1">
        <v>2.2254327312111855E-2</v>
      </c>
      <c r="E7333" s="1">
        <v>9.9999997764825821E-3</v>
      </c>
      <c r="F7333" s="1">
        <v>9.9999997764825821E-3</v>
      </c>
      <c r="G7333" s="1">
        <v>90.56353759765625</v>
      </c>
      <c r="H7333" s="1">
        <v>8201.75390625</v>
      </c>
      <c r="I7333" s="1">
        <v>742779.875</v>
      </c>
      <c r="J7333" s="1">
        <v>149.59646606445313</v>
      </c>
      <c r="K7333" s="1">
        <v>22379.103515625</v>
      </c>
      <c r="L7333" s="1">
        <v>3347834.75</v>
      </c>
      <c r="M7333" s="1">
        <v>171.16000366210938</v>
      </c>
      <c r="N7333" s="1">
        <v>29295.74609375</v>
      </c>
      <c r="O7333" s="1">
        <v>5014260</v>
      </c>
      <c r="P7333" s="1">
        <v>0.15532994270324707</v>
      </c>
      <c r="Q7333" s="1">
        <v>2.412739023566246E-2</v>
      </c>
      <c r="R7333" s="1">
        <v>9.9999997764825821E-3</v>
      </c>
      <c r="S7333" s="1">
        <v>0.30703094601631165</v>
      </c>
      <c r="T7333" s="1">
        <v>9.4268001616001129E-2</v>
      </c>
      <c r="U7333" s="1">
        <v>2.8943194076418877E-2</v>
      </c>
      <c r="V7333" s="1">
        <v>71.298408508300781</v>
      </c>
      <c r="W7333" s="1">
        <v>5083.462890625</v>
      </c>
      <c r="X7333" s="1">
        <v>362442.8125</v>
      </c>
      <c r="Y7333" s="1">
        <v>89.096290588378906</v>
      </c>
      <c r="Z7333" s="1">
        <v>7938.14892578125</v>
      </c>
      <c r="AA7333" s="1">
        <v>707259.625</v>
      </c>
      <c r="AB7333" s="1">
        <v>0</v>
      </c>
      <c r="AE7333" s="17">
        <f t="shared" si="114"/>
        <v>0.5</v>
      </c>
      <c r="AF7333" cm="1">
        <f t="array" ref="AF7333">1/(1+EXP(-$AI$41-SUMPRODUCT(A7333:AA7333, TRANSPOSE($AI$42:$AI$68))))</f>
        <v>0.12901259272609975</v>
      </c>
      <c r="AG7333" cm="1">
        <f t="array" ref="AG7333">1/(1+EXP(-$AI$71-SUMPRODUCT(A7333:AA7333, TRANSPOSE($AI$72:$AI$98))))</f>
        <v>5.1248955125861369E-2</v>
      </c>
    </row>
    <row r="7334" spans="1:33" x14ac:dyDescent="0.35">
      <c r="A7334" s="1">
        <v>2.5573618710041046E-2</v>
      </c>
      <c r="B7334" s="1">
        <v>9.9999997764825821E-3</v>
      </c>
      <c r="C7334" s="1">
        <v>9.9999997764825821E-3</v>
      </c>
      <c r="D7334" s="1">
        <v>2.478327788412571E-2</v>
      </c>
      <c r="E7334" s="1">
        <v>9.9999997764825821E-3</v>
      </c>
      <c r="F7334" s="1">
        <v>9.9999997764825821E-3</v>
      </c>
      <c r="G7334" s="1">
        <v>77.172317504882813</v>
      </c>
      <c r="H7334" s="1">
        <v>5955.56640625</v>
      </c>
      <c r="I7334" s="1">
        <v>459604.875</v>
      </c>
      <c r="J7334" s="1">
        <v>129.29887390136719</v>
      </c>
      <c r="K7334" s="1">
        <v>16718.19921875</v>
      </c>
      <c r="L7334" s="1">
        <v>2161644.25</v>
      </c>
      <c r="M7334" s="1">
        <v>171.23538208007813</v>
      </c>
      <c r="N7334" s="1">
        <v>29321.556640625</v>
      </c>
      <c r="O7334" s="1">
        <v>5020888</v>
      </c>
      <c r="P7334" s="1">
        <v>0.15524888038635254</v>
      </c>
      <c r="Q7334" s="1">
        <v>2.4102214723825455E-2</v>
      </c>
      <c r="R7334" s="1">
        <v>9.9999997764825821E-3</v>
      </c>
      <c r="S7334" s="1">
        <v>0.30703690648078918</v>
      </c>
      <c r="T7334" s="1">
        <v>9.4271659851074219E-2</v>
      </c>
      <c r="U7334" s="1">
        <v>2.8944879770278931E-2</v>
      </c>
      <c r="V7334" s="1">
        <v>71.391777038574219</v>
      </c>
      <c r="W7334" s="1">
        <v>5096.78564453125</v>
      </c>
      <c r="X7334" s="1">
        <v>363868.59375</v>
      </c>
      <c r="Y7334" s="1">
        <v>89.14410400390625</v>
      </c>
      <c r="Z7334" s="1">
        <v>7946.67138671875</v>
      </c>
      <c r="AA7334" s="1">
        <v>708398.875</v>
      </c>
      <c r="AB7334" s="1">
        <v>0</v>
      </c>
      <c r="AE7334" s="17">
        <f t="shared" si="114"/>
        <v>0.5</v>
      </c>
      <c r="AF7334" cm="1">
        <f t="array" ref="AF7334">1/(1+EXP(-$AI$41-SUMPRODUCT(A7334:AA7334, TRANSPOSE($AI$42:$AI$68))))</f>
        <v>0.13080092037426225</v>
      </c>
      <c r="AG7334" cm="1">
        <f t="array" ref="AG7334">1/(1+EXP(-$AI$71-SUMPRODUCT(A7334:AA7334, TRANSPOSE($AI$72:$AI$98))))</f>
        <v>5.1508464514512652E-2</v>
      </c>
    </row>
    <row r="7335" spans="1:33" x14ac:dyDescent="0.35">
      <c r="A7335" s="1">
        <v>3.8327924907207489E-2</v>
      </c>
      <c r="B7335" s="1">
        <v>9.9999997764825821E-3</v>
      </c>
      <c r="C7335" s="1">
        <v>9.9999997764825821E-3</v>
      </c>
      <c r="D7335" s="1">
        <v>3.2766446471214294E-2</v>
      </c>
      <c r="E7335" s="1">
        <v>9.9999997764825821E-3</v>
      </c>
      <c r="F7335" s="1">
        <v>9.9999997764825821E-3</v>
      </c>
      <c r="G7335" s="1">
        <v>122.56716918945313</v>
      </c>
      <c r="H7335" s="1">
        <v>15022.7109375</v>
      </c>
      <c r="I7335" s="1">
        <v>1841291.125</v>
      </c>
      <c r="J7335" s="1">
        <v>71.40521240234375</v>
      </c>
      <c r="K7335" s="1">
        <v>5098.70458984375</v>
      </c>
      <c r="L7335" s="1">
        <v>364074.0625</v>
      </c>
      <c r="M7335" s="1">
        <v>171.36222839355469</v>
      </c>
      <c r="N7335" s="1">
        <v>29365.013671875</v>
      </c>
      <c r="O7335" s="1">
        <v>5032054</v>
      </c>
      <c r="P7335" s="1">
        <v>0.15599274635314941</v>
      </c>
      <c r="Q7335" s="1">
        <v>2.4333737790584564E-2</v>
      </c>
      <c r="R7335" s="1">
        <v>9.9999997764825821E-3</v>
      </c>
      <c r="S7335" s="1">
        <v>0.3067467212677002</v>
      </c>
      <c r="T7335" s="1">
        <v>9.4093553721904755E-2</v>
      </c>
      <c r="U7335" s="1">
        <v>2.8862887993454933E-2</v>
      </c>
      <c r="V7335" s="1">
        <v>71.802314758300781</v>
      </c>
      <c r="W7335" s="1">
        <v>5155.572265625</v>
      </c>
      <c r="X7335" s="1">
        <v>370182.03125</v>
      </c>
      <c r="Y7335" s="1">
        <v>89.281402587890625</v>
      </c>
      <c r="Z7335" s="1">
        <v>7971.1689453125</v>
      </c>
      <c r="AA7335" s="1">
        <v>711677.125</v>
      </c>
      <c r="AB7335" s="1">
        <v>0</v>
      </c>
      <c r="AE7335" s="17">
        <f t="shared" si="114"/>
        <v>0.5</v>
      </c>
      <c r="AF7335" cm="1">
        <f t="array" ref="AF7335">1/(1+EXP(-$AI$41-SUMPRODUCT(A7335:AA7335, TRANSPOSE($AI$42:$AI$68))))</f>
        <v>0.13891730100709732</v>
      </c>
      <c r="AG7335" cm="1">
        <f t="array" ref="AG7335">1/(1+EXP(-$AI$71-SUMPRODUCT(A7335:AA7335, TRANSPOSE($AI$72:$AI$98))))</f>
        <v>6.3531613593219544E-2</v>
      </c>
    </row>
    <row r="7336" spans="1:33" x14ac:dyDescent="0.35">
      <c r="A7336" s="1">
        <v>1.5954533591866493E-2</v>
      </c>
      <c r="B7336" s="1">
        <v>9.9999997764825821E-3</v>
      </c>
      <c r="C7336" s="1">
        <v>9.9999997764825821E-3</v>
      </c>
      <c r="D7336" s="1">
        <v>1.5257737599313259E-2</v>
      </c>
      <c r="E7336" s="1">
        <v>9.9999997764825821E-3</v>
      </c>
      <c r="F7336" s="1">
        <v>9.9999997764825821E-3</v>
      </c>
      <c r="G7336" s="1">
        <v>108.22554779052734</v>
      </c>
      <c r="H7336" s="1">
        <v>11712.76953125</v>
      </c>
      <c r="I7336" s="1">
        <v>1267620.875</v>
      </c>
      <c r="J7336" s="1">
        <v>65.350868225097656</v>
      </c>
      <c r="K7336" s="1">
        <v>4270.73583984375</v>
      </c>
      <c r="L7336" s="1">
        <v>279096.3125</v>
      </c>
      <c r="M7336" s="1">
        <v>171.30654907226563</v>
      </c>
      <c r="N7336" s="1">
        <v>29345.93359375</v>
      </c>
      <c r="O7336" s="1">
        <v>5027150.5</v>
      </c>
      <c r="P7336" s="1">
        <v>0.15540432929992676</v>
      </c>
      <c r="Q7336" s="1">
        <v>2.4150505661964417E-2</v>
      </c>
      <c r="R7336" s="1">
        <v>9.9999997764825821E-3</v>
      </c>
      <c r="S7336" s="1">
        <v>0.30698609352111816</v>
      </c>
      <c r="T7336" s="1">
        <v>9.4240464270114899E-2</v>
      </c>
      <c r="U7336" s="1">
        <v>2.8930511325597763E-2</v>
      </c>
      <c r="V7336" s="1">
        <v>71.913986206054688</v>
      </c>
      <c r="W7336" s="1">
        <v>5171.62158203125</v>
      </c>
      <c r="X7336" s="1">
        <v>371911.90625</v>
      </c>
      <c r="Y7336" s="1">
        <v>89.336555480957031</v>
      </c>
      <c r="Z7336" s="1">
        <v>7981.02001953125</v>
      </c>
      <c r="AA7336" s="1">
        <v>712996.875</v>
      </c>
      <c r="AB7336" s="1">
        <v>0</v>
      </c>
      <c r="AE7336" s="17">
        <f t="shared" si="114"/>
        <v>0.5</v>
      </c>
      <c r="AF7336" cm="1">
        <f t="array" ref="AF7336">1/(1+EXP(-$AI$41-SUMPRODUCT(A7336:AA7336, TRANSPOSE($AI$42:$AI$68))))</f>
        <v>0.14036140619417412</v>
      </c>
      <c r="AG7336" cm="1">
        <f t="array" ref="AG7336">1/(1+EXP(-$AI$71-SUMPRODUCT(A7336:AA7336, TRANSPOSE($AI$72:$AI$98))))</f>
        <v>6.5475838151051791E-2</v>
      </c>
    </row>
    <row r="7337" spans="1:33" x14ac:dyDescent="0.35">
      <c r="A7337" s="1">
        <v>2.289404533803463E-2</v>
      </c>
      <c r="B7337" s="1">
        <v>9.9999997764825821E-3</v>
      </c>
      <c r="C7337" s="1">
        <v>9.9999997764825821E-3</v>
      </c>
      <c r="D7337" s="1">
        <v>1.9298484548926353E-2</v>
      </c>
      <c r="E7337" s="1">
        <v>9.9999997764825821E-3</v>
      </c>
      <c r="F7337" s="1">
        <v>9.9999997764825821E-3</v>
      </c>
      <c r="G7337" s="1">
        <v>123.43490600585938</v>
      </c>
      <c r="H7337" s="1">
        <v>15236.17578125</v>
      </c>
      <c r="I7337" s="1">
        <v>1880676</v>
      </c>
      <c r="J7337" s="1">
        <v>124.77230072021484</v>
      </c>
      <c r="K7337" s="1">
        <v>15568.126953125</v>
      </c>
      <c r="L7337" s="1">
        <v>1942471</v>
      </c>
      <c r="M7337" s="1">
        <v>171.29660034179688</v>
      </c>
      <c r="N7337" s="1">
        <v>29342.525390625</v>
      </c>
      <c r="O7337" s="1">
        <v>5026275</v>
      </c>
      <c r="P7337" s="1">
        <v>0.1564033031463623</v>
      </c>
      <c r="Q7337" s="1">
        <v>2.446199394762516E-2</v>
      </c>
      <c r="R7337" s="1">
        <v>9.9999997764825821E-3</v>
      </c>
      <c r="S7337" s="1">
        <v>0.30610373616218567</v>
      </c>
      <c r="T7337" s="1">
        <v>9.369949996471405E-2</v>
      </c>
      <c r="U7337" s="1">
        <v>2.8681766241788864E-2</v>
      </c>
      <c r="V7337" s="1">
        <v>71.83404541015625</v>
      </c>
      <c r="W7337" s="1">
        <v>5160.1298828125</v>
      </c>
      <c r="X7337" s="1">
        <v>370673.03125</v>
      </c>
      <c r="Y7337" s="1">
        <v>89.282554626464844</v>
      </c>
      <c r="Z7337" s="1">
        <v>7971.37451171875</v>
      </c>
      <c r="AA7337" s="1">
        <v>711704.6875</v>
      </c>
      <c r="AB7337" s="1">
        <v>0</v>
      </c>
      <c r="AE7337" s="17">
        <f t="shared" si="114"/>
        <v>0.5</v>
      </c>
      <c r="AF7337" cm="1">
        <f t="array" ref="AF7337">1/(1+EXP(-$AI$41-SUMPRODUCT(A7337:AA7337, TRANSPOSE($AI$42:$AI$68))))</f>
        <v>0.12760836176696028</v>
      </c>
      <c r="AG7337" cm="1">
        <f t="array" ref="AG7337">1/(1+EXP(-$AI$71-SUMPRODUCT(A7337:AA7337, TRANSPOSE($AI$72:$AI$98))))</f>
        <v>4.8720383730677913E-2</v>
      </c>
    </row>
    <row r="7338" spans="1:33" x14ac:dyDescent="0.35">
      <c r="A7338" s="1">
        <v>4.2122609913349152E-2</v>
      </c>
      <c r="B7338" s="1">
        <v>9.9999997764825821E-3</v>
      </c>
      <c r="C7338" s="1">
        <v>9.9999997764825821E-3</v>
      </c>
      <c r="D7338" s="1">
        <v>2.7306869626045227E-2</v>
      </c>
      <c r="E7338" s="1">
        <v>9.9999997764825821E-3</v>
      </c>
      <c r="F7338" s="1">
        <v>9.9999997764825821E-3</v>
      </c>
      <c r="G7338" s="1">
        <v>140.50013732910156</v>
      </c>
      <c r="H7338" s="1">
        <v>19740.2890625</v>
      </c>
      <c r="I7338" s="1">
        <v>2773513.25</v>
      </c>
      <c r="J7338" s="1">
        <v>110.42543029785156</v>
      </c>
      <c r="K7338" s="1">
        <v>12193.775390625</v>
      </c>
      <c r="L7338" s="1">
        <v>1346502.875</v>
      </c>
      <c r="M7338" s="1">
        <v>171.2470703125</v>
      </c>
      <c r="N7338" s="1">
        <v>29325.55859375</v>
      </c>
      <c r="O7338" s="1">
        <v>5021916</v>
      </c>
      <c r="P7338" s="1">
        <v>0.15647339820861816</v>
      </c>
      <c r="Q7338" s="1">
        <v>2.4483924731612206E-2</v>
      </c>
      <c r="R7338" s="1">
        <v>9.9999997764825821E-3</v>
      </c>
      <c r="S7338" s="1">
        <v>0.30607682466506958</v>
      </c>
      <c r="T7338" s="1">
        <v>9.3683019280433655E-2</v>
      </c>
      <c r="U7338" s="1">
        <v>2.8674202039837837E-2</v>
      </c>
      <c r="V7338" s="1">
        <v>71.733901977539063</v>
      </c>
      <c r="W7338" s="1">
        <v>5145.7529296875</v>
      </c>
      <c r="X7338" s="1">
        <v>369124.90625</v>
      </c>
      <c r="Y7338" s="1">
        <v>89.209930419921875</v>
      </c>
      <c r="Z7338" s="1">
        <v>7958.41162109375</v>
      </c>
      <c r="AA7338" s="1">
        <v>709969.375</v>
      </c>
      <c r="AB7338" s="1">
        <v>0</v>
      </c>
      <c r="AE7338" s="17">
        <f t="shared" si="114"/>
        <v>0.5</v>
      </c>
      <c r="AF7338" cm="1">
        <f t="array" ref="AF7338">1/(1+EXP(-$AI$41-SUMPRODUCT(A7338:AA7338, TRANSPOSE($AI$42:$AI$68))))</f>
        <v>0.13040888909583365</v>
      </c>
      <c r="AG7338" cm="1">
        <f t="array" ref="AG7338">1/(1+EXP(-$AI$71-SUMPRODUCT(A7338:AA7338, TRANSPOSE($AI$72:$AI$98))))</f>
        <v>5.1611142073547042E-2</v>
      </c>
    </row>
    <row r="7339" spans="1:33" x14ac:dyDescent="0.35">
      <c r="A7339" s="1">
        <v>4.0014266967773438E-2</v>
      </c>
      <c r="B7339" s="1">
        <v>9.9999997764825821E-3</v>
      </c>
      <c r="C7339" s="1">
        <v>9.9999997764825821E-3</v>
      </c>
      <c r="D7339" s="1">
        <v>3.7275753915309906E-2</v>
      </c>
      <c r="E7339" s="1">
        <v>9.9999997764825821E-3</v>
      </c>
      <c r="F7339" s="1">
        <v>9.9999997764825821E-3</v>
      </c>
      <c r="G7339" s="1">
        <v>66.952217102050781</v>
      </c>
      <c r="H7339" s="1">
        <v>4482.599609375</v>
      </c>
      <c r="I7339" s="1">
        <v>300119.96875</v>
      </c>
      <c r="J7339" s="1">
        <v>72.139068603515625</v>
      </c>
      <c r="K7339" s="1">
        <v>5204.04541015625</v>
      </c>
      <c r="L7339" s="1">
        <v>375414.96875</v>
      </c>
      <c r="M7339" s="1">
        <v>171.12106323242188</v>
      </c>
      <c r="N7339" s="1">
        <v>29282.41796875</v>
      </c>
      <c r="O7339" s="1">
        <v>5010838.5</v>
      </c>
      <c r="P7339" s="1">
        <v>0.15591835975646973</v>
      </c>
      <c r="Q7339" s="1">
        <v>2.4310534819960594E-2</v>
      </c>
      <c r="R7339" s="1">
        <v>9.9999997764825821E-3</v>
      </c>
      <c r="S7339" s="1">
        <v>0.30711367726325989</v>
      </c>
      <c r="T7339" s="1">
        <v>9.4318807125091553E-2</v>
      </c>
      <c r="U7339" s="1">
        <v>2.8966596350073814E-2</v>
      </c>
      <c r="V7339" s="1">
        <v>71.5706787109375</v>
      </c>
      <c r="W7339" s="1">
        <v>5122.36181640625</v>
      </c>
      <c r="X7339" s="1">
        <v>366610.9375</v>
      </c>
      <c r="Y7339" s="1">
        <v>89.020286560058594</v>
      </c>
      <c r="Z7339" s="1">
        <v>7924.611328125</v>
      </c>
      <c r="AA7339" s="1">
        <v>705451.1875</v>
      </c>
      <c r="AB7339" s="1">
        <v>0</v>
      </c>
      <c r="AE7339" s="17">
        <f t="shared" si="114"/>
        <v>0.5</v>
      </c>
      <c r="AF7339" cm="1">
        <f t="array" ref="AF7339">1/(1+EXP(-$AI$41-SUMPRODUCT(A7339:AA7339, TRANSPOSE($AI$42:$AI$68))))</f>
        <v>0.14472536391148608</v>
      </c>
      <c r="AG7339" cm="1">
        <f t="array" ref="AG7339">1/(1+EXP(-$AI$71-SUMPRODUCT(A7339:AA7339, TRANSPOSE($AI$72:$AI$98))))</f>
        <v>6.9724176270178143E-2</v>
      </c>
    </row>
    <row r="7340" spans="1:33" x14ac:dyDescent="0.35">
      <c r="A7340" s="1">
        <v>8.3235360682010651E-2</v>
      </c>
      <c r="B7340" s="1">
        <v>9.9999997764825821E-3</v>
      </c>
      <c r="C7340" s="1">
        <v>9.9999997764825821E-3</v>
      </c>
      <c r="D7340" s="1">
        <v>7.2421371936798096E-2</v>
      </c>
      <c r="E7340" s="1">
        <v>9.9999997764825821E-3</v>
      </c>
      <c r="F7340" s="1">
        <v>9.9999997764825821E-3</v>
      </c>
      <c r="G7340" s="1">
        <v>58.958221435546875</v>
      </c>
      <c r="H7340" s="1">
        <v>3476.07177734375</v>
      </c>
      <c r="I7340" s="1">
        <v>204943.015625</v>
      </c>
      <c r="J7340" s="1">
        <v>61.598930358886719</v>
      </c>
      <c r="K7340" s="1">
        <v>3794.42822265625</v>
      </c>
      <c r="L7340" s="1">
        <v>233732.71875</v>
      </c>
      <c r="M7340" s="1">
        <v>171.08680725097656</v>
      </c>
      <c r="N7340" s="1">
        <v>29270.6953125</v>
      </c>
      <c r="O7340" s="1">
        <v>5007830</v>
      </c>
      <c r="P7340" s="1">
        <v>0.1551058292388916</v>
      </c>
      <c r="Q7340" s="1">
        <v>2.4057818576693535E-2</v>
      </c>
      <c r="R7340" s="1">
        <v>9.9999997764825821E-3</v>
      </c>
      <c r="S7340" s="1">
        <v>0.30840602517127991</v>
      </c>
      <c r="T7340" s="1">
        <v>9.5114275813102722E-2</v>
      </c>
      <c r="U7340" s="1">
        <v>2.9333814978599548E-2</v>
      </c>
      <c r="V7340" s="1">
        <v>71.566024780273438</v>
      </c>
      <c r="W7340" s="1">
        <v>5121.69580078125</v>
      </c>
      <c r="X7340" s="1">
        <v>366539.40625</v>
      </c>
      <c r="Y7340" s="1">
        <v>88.992179870605469</v>
      </c>
      <c r="Z7340" s="1">
        <v>7919.60791015625</v>
      </c>
      <c r="AA7340" s="1">
        <v>704783.1875</v>
      </c>
      <c r="AB7340" s="1">
        <v>0</v>
      </c>
      <c r="AE7340" s="17">
        <f t="shared" si="114"/>
        <v>0.5</v>
      </c>
      <c r="AF7340" cm="1">
        <f t="array" ref="AF7340">1/(1+EXP(-$AI$41-SUMPRODUCT(A7340:AA7340, TRANSPOSE($AI$42:$AI$68))))</f>
        <v>0.14698764337686604</v>
      </c>
      <c r="AG7340" cm="1">
        <f t="array" ref="AG7340">1/(1+EXP(-$AI$71-SUMPRODUCT(A7340:AA7340, TRANSPOSE($AI$72:$AI$98))))</f>
        <v>7.3218853974162681E-2</v>
      </c>
    </row>
    <row r="7341" spans="1:33" x14ac:dyDescent="0.35">
      <c r="A7341" s="1">
        <v>2.1189657971262932E-2</v>
      </c>
      <c r="B7341" s="1">
        <v>9.9999997764825821E-3</v>
      </c>
      <c r="C7341" s="1">
        <v>9.9999997764825821E-3</v>
      </c>
      <c r="D7341" s="1">
        <v>1.9033493474125862E-2</v>
      </c>
      <c r="E7341" s="1">
        <v>9.9999997764825821E-3</v>
      </c>
      <c r="F7341" s="1">
        <v>9.9999997764825821E-3</v>
      </c>
      <c r="G7341" s="1">
        <v>114.37191009521484</v>
      </c>
      <c r="H7341" s="1">
        <v>13080.93359375</v>
      </c>
      <c r="I7341" s="1">
        <v>1496091.375</v>
      </c>
      <c r="J7341" s="1">
        <v>58.847072601318359</v>
      </c>
      <c r="K7341" s="1">
        <v>3462.97802734375</v>
      </c>
      <c r="L7341" s="1">
        <v>203786.109375</v>
      </c>
      <c r="M7341" s="1">
        <v>170.98326110839844</v>
      </c>
      <c r="N7341" s="1">
        <v>29235.275390625</v>
      </c>
      <c r="O7341" s="1">
        <v>4998743</v>
      </c>
      <c r="P7341" s="1">
        <v>0.15622878074645996</v>
      </c>
      <c r="Q7341" s="1">
        <v>2.4407431483268738E-2</v>
      </c>
      <c r="R7341" s="1">
        <v>9.9999997764825821E-3</v>
      </c>
      <c r="S7341" s="1">
        <v>0.30762878060340881</v>
      </c>
      <c r="T7341" s="1">
        <v>9.4635464251041412E-2</v>
      </c>
      <c r="U7341" s="1">
        <v>2.9112592339515686E-2</v>
      </c>
      <c r="V7341" s="1">
        <v>71.815650939941406</v>
      </c>
      <c r="W7341" s="1">
        <v>5157.48779296875</v>
      </c>
      <c r="X7341" s="1">
        <v>370388.34375</v>
      </c>
      <c r="Y7341" s="1">
        <v>89.183761596679688</v>
      </c>
      <c r="Z7341" s="1">
        <v>7953.7431640625</v>
      </c>
      <c r="AA7341" s="1">
        <v>709344.75</v>
      </c>
      <c r="AB7341" s="1">
        <v>0</v>
      </c>
      <c r="AE7341" s="17">
        <f t="shared" si="114"/>
        <v>0.5</v>
      </c>
      <c r="AF7341" cm="1">
        <f t="array" ref="AF7341">1/(1+EXP(-$AI$41-SUMPRODUCT(A7341:AA7341, TRANSPOSE($AI$42:$AI$68))))</f>
        <v>0.13996831900329379</v>
      </c>
      <c r="AG7341" cm="1">
        <f t="array" ref="AG7341">1/(1+EXP(-$AI$71-SUMPRODUCT(A7341:AA7341, TRANSPOSE($AI$72:$AI$98))))</f>
        <v>6.5351432369741405E-2</v>
      </c>
    </row>
    <row r="7342" spans="1:33" x14ac:dyDescent="0.35">
      <c r="A7342" s="1">
        <v>3.8542300462722778E-2</v>
      </c>
      <c r="B7342" s="1">
        <v>9.9999997764825821E-3</v>
      </c>
      <c r="C7342" s="1">
        <v>9.9999997764825821E-3</v>
      </c>
      <c r="D7342" s="1">
        <v>3.3607732504606247E-2</v>
      </c>
      <c r="E7342" s="1">
        <v>9.9999997764825821E-3</v>
      </c>
      <c r="F7342" s="1">
        <v>9.9999997764825821E-3</v>
      </c>
      <c r="G7342" s="1">
        <v>119.35690307617188</v>
      </c>
      <c r="H7342" s="1">
        <v>14246.0703125</v>
      </c>
      <c r="I7342" s="1">
        <v>1700366.875</v>
      </c>
      <c r="J7342" s="1">
        <v>133.88571166992188</v>
      </c>
      <c r="K7342" s="1">
        <v>17925.384765625</v>
      </c>
      <c r="L7342" s="1">
        <v>2399952.75</v>
      </c>
      <c r="M7342" s="1">
        <v>170.90328979492188</v>
      </c>
      <c r="N7342" s="1">
        <v>29207.93359375</v>
      </c>
      <c r="O7342" s="1">
        <v>4991732</v>
      </c>
      <c r="P7342" s="1">
        <v>0.15573477745056152</v>
      </c>
      <c r="Q7342" s="1">
        <v>2.4253321811556816E-2</v>
      </c>
      <c r="R7342" s="1">
        <v>9.9999997764825821E-3</v>
      </c>
      <c r="S7342" s="1">
        <v>0.30745869874954224</v>
      </c>
      <c r="T7342" s="1">
        <v>9.4530850648880005E-2</v>
      </c>
      <c r="U7342" s="1">
        <v>2.9064333066344261E-2</v>
      </c>
      <c r="V7342" s="1">
        <v>71.83648681640625</v>
      </c>
      <c r="W7342" s="1">
        <v>5160.48095703125</v>
      </c>
      <c r="X7342" s="1">
        <v>370710.8125</v>
      </c>
      <c r="Y7342" s="1">
        <v>89.218818664550781</v>
      </c>
      <c r="Z7342" s="1">
        <v>7959.99755859375</v>
      </c>
      <c r="AA7342" s="1">
        <v>710181.5625</v>
      </c>
      <c r="AB7342" s="1">
        <v>0</v>
      </c>
      <c r="AE7342" s="17">
        <f t="shared" si="114"/>
        <v>0.5</v>
      </c>
      <c r="AF7342" cm="1">
        <f t="array" ref="AF7342">1/(1+EXP(-$AI$41-SUMPRODUCT(A7342:AA7342, TRANSPOSE($AI$42:$AI$68))))</f>
        <v>0.12656749665737974</v>
      </c>
      <c r="AG7342" cm="1">
        <f t="array" ref="AG7342">1/(1+EXP(-$AI$71-SUMPRODUCT(A7342:AA7342, TRANSPOSE($AI$72:$AI$98))))</f>
        <v>4.790098060591641E-2</v>
      </c>
    </row>
    <row r="7343" spans="1:33" x14ac:dyDescent="0.35">
      <c r="A7343" s="1">
        <v>5.9163279831409454E-2</v>
      </c>
      <c r="B7343" s="1">
        <v>9.9999997764825821E-3</v>
      </c>
      <c r="C7343" s="1">
        <v>9.9999997764825821E-3</v>
      </c>
      <c r="D7343" s="1">
        <v>5.8068316429853439E-2</v>
      </c>
      <c r="E7343" s="1">
        <v>9.9999997764825821E-3</v>
      </c>
      <c r="F7343" s="1">
        <v>9.9999997764825821E-3</v>
      </c>
      <c r="G7343" s="1">
        <v>77.996551513671875</v>
      </c>
      <c r="H7343" s="1">
        <v>6083.4619140625</v>
      </c>
      <c r="I7343" s="1">
        <v>474489.0625</v>
      </c>
      <c r="J7343" s="1">
        <v>140.33673095703125</v>
      </c>
      <c r="K7343" s="1">
        <v>19694.3984375</v>
      </c>
      <c r="L7343" s="1">
        <v>2763847.5</v>
      </c>
      <c r="M7343" s="1">
        <v>170.59461975097656</v>
      </c>
      <c r="N7343" s="1">
        <v>29102.5234375</v>
      </c>
      <c r="O7343" s="1">
        <v>4964734</v>
      </c>
      <c r="P7343" s="1">
        <v>0.15585112571716309</v>
      </c>
      <c r="Q7343" s="1">
        <v>2.4289572611451149E-2</v>
      </c>
      <c r="R7343" s="1">
        <v>9.9999997764825821E-3</v>
      </c>
      <c r="S7343" s="1">
        <v>0.30690014362335205</v>
      </c>
      <c r="T7343" s="1">
        <v>9.4187699258327484E-2</v>
      </c>
      <c r="U7343" s="1">
        <v>2.8906218707561493E-2</v>
      </c>
      <c r="V7343" s="1">
        <v>71.605293273925781</v>
      </c>
      <c r="W7343" s="1">
        <v>5127.31787109375</v>
      </c>
      <c r="X7343" s="1">
        <v>367143.125</v>
      </c>
      <c r="Y7343" s="1">
        <v>89.102935791015625</v>
      </c>
      <c r="Z7343" s="1">
        <v>7939.3330078125</v>
      </c>
      <c r="AA7343" s="1">
        <v>707417.875</v>
      </c>
      <c r="AB7343" s="1">
        <v>0</v>
      </c>
      <c r="AE7343" s="17">
        <f t="shared" si="114"/>
        <v>0.5</v>
      </c>
      <c r="AF7343" cm="1">
        <f t="array" ref="AF7343">1/(1+EXP(-$AI$41-SUMPRODUCT(A7343:AA7343, TRANSPOSE($AI$42:$AI$68))))</f>
        <v>0.12956560465153713</v>
      </c>
      <c r="AG7343" cm="1">
        <f t="array" ref="AG7343">1/(1+EXP(-$AI$71-SUMPRODUCT(A7343:AA7343, TRANSPOSE($AI$72:$AI$98))))</f>
        <v>5.0748767375565967E-2</v>
      </c>
    </row>
    <row r="7344" spans="1:33" x14ac:dyDescent="0.35">
      <c r="A7344" s="1">
        <v>6.8106606602668762E-2</v>
      </c>
      <c r="B7344" s="1">
        <v>9.9999997764825821E-3</v>
      </c>
      <c r="C7344" s="1">
        <v>9.9999997764825821E-3</v>
      </c>
      <c r="D7344" s="1">
        <v>6.7769803106784821E-2</v>
      </c>
      <c r="E7344" s="1">
        <v>9.9999997764825821E-3</v>
      </c>
      <c r="F7344" s="1">
        <v>9.9999997764825821E-3</v>
      </c>
      <c r="G7344" s="1">
        <v>94.305389404296875</v>
      </c>
      <c r="H7344" s="1">
        <v>8893.5068359375</v>
      </c>
      <c r="I7344" s="1">
        <v>838705.5625</v>
      </c>
      <c r="J7344" s="1">
        <v>119.41474151611328</v>
      </c>
      <c r="K7344" s="1">
        <v>14259.880859375</v>
      </c>
      <c r="L7344" s="1">
        <v>1702840</v>
      </c>
      <c r="M7344" s="1">
        <v>170.41403198242188</v>
      </c>
      <c r="N7344" s="1">
        <v>29040.94140625</v>
      </c>
      <c r="O7344" s="1">
        <v>4948984</v>
      </c>
      <c r="P7344" s="1">
        <v>0.1559603214263916</v>
      </c>
      <c r="Q7344" s="1">
        <v>2.4323621764779091E-2</v>
      </c>
      <c r="R7344" s="1">
        <v>9.9999997764825821E-3</v>
      </c>
      <c r="S7344" s="1">
        <v>0.30724188685417175</v>
      </c>
      <c r="T7344" s="1">
        <v>9.4397574663162231E-2</v>
      </c>
      <c r="U7344" s="1">
        <v>2.900288999080658E-2</v>
      </c>
      <c r="V7344" s="1">
        <v>71.489616394042969</v>
      </c>
      <c r="W7344" s="1">
        <v>5110.76513671875</v>
      </c>
      <c r="X7344" s="1">
        <v>365366.65625</v>
      </c>
      <c r="Y7344" s="1">
        <v>89.049125671386719</v>
      </c>
      <c r="Z7344" s="1">
        <v>7929.74658203125</v>
      </c>
      <c r="AA7344" s="1">
        <v>706137</v>
      </c>
      <c r="AB7344" s="1">
        <v>0</v>
      </c>
      <c r="AE7344" s="17">
        <f t="shared" si="114"/>
        <v>0.5</v>
      </c>
      <c r="AF7344" cm="1">
        <f t="array" ref="AF7344">1/(1+EXP(-$AI$41-SUMPRODUCT(A7344:AA7344, TRANSPOSE($AI$42:$AI$68))))</f>
        <v>0.12943606652258871</v>
      </c>
      <c r="AG7344" cm="1">
        <f t="array" ref="AG7344">1/(1+EXP(-$AI$71-SUMPRODUCT(A7344:AA7344, TRANSPOSE($AI$72:$AI$98))))</f>
        <v>5.0329210479374456E-2</v>
      </c>
    </row>
    <row r="7345" spans="1:33" x14ac:dyDescent="0.35">
      <c r="A7345" s="1">
        <v>6.6468574106693268E-2</v>
      </c>
      <c r="B7345" s="1">
        <v>9.9999997764825821E-3</v>
      </c>
      <c r="C7345" s="1">
        <v>9.9999997764825821E-3</v>
      </c>
      <c r="D7345" s="1">
        <v>5.393044650554657E-2</v>
      </c>
      <c r="E7345" s="1">
        <v>9.9999997764825821E-3</v>
      </c>
      <c r="F7345" s="1">
        <v>9.9999997764825821E-3</v>
      </c>
      <c r="G7345" s="1">
        <v>123.83509826660156</v>
      </c>
      <c r="H7345" s="1">
        <v>15335.1318359375</v>
      </c>
      <c r="I7345" s="1">
        <v>1899027.5</v>
      </c>
      <c r="J7345" s="1">
        <v>70.233329772949219</v>
      </c>
      <c r="K7345" s="1">
        <v>4932.720703125</v>
      </c>
      <c r="L7345" s="1">
        <v>346441.40625</v>
      </c>
      <c r="M7345" s="1">
        <v>170.28591918945313</v>
      </c>
      <c r="N7345" s="1">
        <v>28997.294921875</v>
      </c>
      <c r="O7345" s="1">
        <v>4937831</v>
      </c>
      <c r="P7345" s="1">
        <v>0.15714621543884277</v>
      </c>
      <c r="Q7345" s="1">
        <v>2.4694932624697685E-2</v>
      </c>
      <c r="R7345" s="1">
        <v>9.9999997764825821E-3</v>
      </c>
      <c r="S7345" s="1">
        <v>0.3080659806728363</v>
      </c>
      <c r="T7345" s="1">
        <v>9.4904646277427673E-2</v>
      </c>
      <c r="U7345" s="1">
        <v>2.9236894100904465E-2</v>
      </c>
      <c r="V7345" s="1">
        <v>71.54693603515625</v>
      </c>
      <c r="W7345" s="1">
        <v>5118.9638671875</v>
      </c>
      <c r="X7345" s="1">
        <v>366246.1875</v>
      </c>
      <c r="Y7345" s="1">
        <v>89.007530212402344</v>
      </c>
      <c r="Z7345" s="1">
        <v>7922.34033203125</v>
      </c>
      <c r="AA7345" s="1">
        <v>705147.9375</v>
      </c>
      <c r="AB7345" s="1">
        <v>0</v>
      </c>
      <c r="AE7345" s="17">
        <f t="shared" si="114"/>
        <v>0.5</v>
      </c>
      <c r="AF7345" cm="1">
        <f t="array" ref="AF7345">1/(1+EXP(-$AI$41-SUMPRODUCT(A7345:AA7345, TRANSPOSE($AI$42:$AI$68))))</f>
        <v>0.13862294268590747</v>
      </c>
      <c r="AG7345" cm="1">
        <f t="array" ref="AG7345">1/(1+EXP(-$AI$71-SUMPRODUCT(A7345:AA7345, TRANSPOSE($AI$72:$AI$98))))</f>
        <v>6.3302221202116982E-2</v>
      </c>
    </row>
    <row r="7346" spans="1:33" x14ac:dyDescent="0.35">
      <c r="A7346" s="1">
        <v>4.8388782888650894E-2</v>
      </c>
      <c r="B7346" s="1">
        <v>9.9999997764825821E-3</v>
      </c>
      <c r="C7346" s="1">
        <v>9.9999997764825821E-3</v>
      </c>
      <c r="D7346" s="1">
        <v>3.5880863666534424E-2</v>
      </c>
      <c r="E7346" s="1">
        <v>9.9999997764825821E-3</v>
      </c>
      <c r="F7346" s="1">
        <v>9.9999997764825821E-3</v>
      </c>
      <c r="G7346" s="1">
        <v>130.30419921875</v>
      </c>
      <c r="H7346" s="1">
        <v>16979.18359375</v>
      </c>
      <c r="I7346" s="1">
        <v>2212459</v>
      </c>
      <c r="J7346" s="1">
        <v>54.154304504394531</v>
      </c>
      <c r="K7346" s="1">
        <v>2932.688720703125</v>
      </c>
      <c r="L7346" s="1">
        <v>158817.71875</v>
      </c>
      <c r="M7346" s="1">
        <v>170.26631164550781</v>
      </c>
      <c r="N7346" s="1">
        <v>28990.6171875</v>
      </c>
      <c r="O7346" s="1">
        <v>4936125.5</v>
      </c>
      <c r="P7346" s="1">
        <v>0.15704250335693359</v>
      </c>
      <c r="Q7346" s="1">
        <v>2.4662347510457039E-2</v>
      </c>
      <c r="R7346" s="1">
        <v>9.9999997764825821E-3</v>
      </c>
      <c r="S7346" s="1">
        <v>0.30829307436943054</v>
      </c>
      <c r="T7346" s="1">
        <v>9.5044620335102081E-2</v>
      </c>
      <c r="U7346" s="1">
        <v>2.930159866809845E-2</v>
      </c>
      <c r="V7346" s="1">
        <v>71.56402587890625</v>
      </c>
      <c r="W7346" s="1">
        <v>5121.40966796875</v>
      </c>
      <c r="X7346" s="1">
        <v>366508.71875</v>
      </c>
      <c r="Y7346" s="1">
        <v>88.978042602539063</v>
      </c>
      <c r="Z7346" s="1">
        <v>7917.09228515625</v>
      </c>
      <c r="AA7346" s="1">
        <v>704447.375</v>
      </c>
      <c r="AB7346" s="1">
        <v>0</v>
      </c>
      <c r="AE7346" s="17">
        <f t="shared" si="114"/>
        <v>0.5</v>
      </c>
      <c r="AF7346" cm="1">
        <f t="array" ref="AF7346">1/(1+EXP(-$AI$41-SUMPRODUCT(A7346:AA7346, TRANSPOSE($AI$42:$AI$68))))</f>
        <v>0.13899706162844577</v>
      </c>
      <c r="AG7346" cm="1">
        <f t="array" ref="AG7346">1/(1+EXP(-$AI$71-SUMPRODUCT(A7346:AA7346, TRANSPOSE($AI$72:$AI$98))))</f>
        <v>6.4350214166866815E-2</v>
      </c>
    </row>
    <row r="7347" spans="1:33" x14ac:dyDescent="0.35">
      <c r="A7347" s="1">
        <v>5.219118669629097E-2</v>
      </c>
      <c r="B7347" s="1">
        <v>9.9999997764825821E-3</v>
      </c>
      <c r="C7347" s="1">
        <v>9.9999997764825821E-3</v>
      </c>
      <c r="D7347" s="1">
        <v>4.7524202615022659E-2</v>
      </c>
      <c r="E7347" s="1">
        <v>9.9999997764825821E-3</v>
      </c>
      <c r="F7347" s="1">
        <v>9.9999997764825821E-3</v>
      </c>
      <c r="G7347" s="1">
        <v>63.530780792236328</v>
      </c>
      <c r="H7347" s="1">
        <v>4036.16015625</v>
      </c>
      <c r="I7347" s="1">
        <v>256420.40625</v>
      </c>
      <c r="J7347" s="1">
        <v>79.364097595214844</v>
      </c>
      <c r="K7347" s="1">
        <v>6298.66015625</v>
      </c>
      <c r="L7347" s="1">
        <v>499887.46875</v>
      </c>
      <c r="M7347" s="1">
        <v>170.03126525878906</v>
      </c>
      <c r="N7347" s="1">
        <v>28910.630859375</v>
      </c>
      <c r="O7347" s="1">
        <v>4915711</v>
      </c>
      <c r="P7347" s="1">
        <v>0.15642714500427246</v>
      </c>
      <c r="Q7347" s="1">
        <v>2.4469451978802681E-2</v>
      </c>
      <c r="R7347" s="1">
        <v>9.9999997764825821E-3</v>
      </c>
      <c r="S7347" s="1">
        <v>0.309245765209198</v>
      </c>
      <c r="T7347" s="1">
        <v>9.5632940530776978E-2</v>
      </c>
      <c r="U7347" s="1">
        <v>2.9574083164334297E-2</v>
      </c>
      <c r="V7347" s="1">
        <v>71.511054992675781</v>
      </c>
      <c r="W7347" s="1">
        <v>5113.8310546875</v>
      </c>
      <c r="X7347" s="1">
        <v>365695.4375</v>
      </c>
      <c r="Y7347" s="1">
        <v>88.899200439453125</v>
      </c>
      <c r="Z7347" s="1">
        <v>7903.06787109375</v>
      </c>
      <c r="AA7347" s="1">
        <v>702576.4375</v>
      </c>
      <c r="AB7347" s="1">
        <v>0</v>
      </c>
      <c r="AE7347" s="17">
        <f t="shared" si="114"/>
        <v>0.5</v>
      </c>
      <c r="AF7347" cm="1">
        <f t="array" ref="AF7347">1/(1+EXP(-$AI$41-SUMPRODUCT(A7347:AA7347, TRANSPOSE($AI$42:$AI$68))))</f>
        <v>0.14413681032311937</v>
      </c>
      <c r="AG7347" cm="1">
        <f t="array" ref="AG7347">1/(1+EXP(-$AI$71-SUMPRODUCT(A7347:AA7347, TRANSPOSE($AI$72:$AI$98))))</f>
        <v>6.8452651016836716E-2</v>
      </c>
    </row>
    <row r="7348" spans="1:33" x14ac:dyDescent="0.35">
      <c r="A7348" s="1">
        <v>7.9349540174007416E-2</v>
      </c>
      <c r="B7348" s="1">
        <v>9.9999997764825821E-3</v>
      </c>
      <c r="C7348" s="1">
        <v>9.9999997764825821E-3</v>
      </c>
      <c r="D7348" s="1">
        <v>7.3073938488960266E-2</v>
      </c>
      <c r="E7348" s="1">
        <v>9.9999997764825821E-3</v>
      </c>
      <c r="F7348" s="1">
        <v>9.9999997764825821E-3</v>
      </c>
      <c r="G7348" s="1">
        <v>65.279045104980469</v>
      </c>
      <c r="H7348" s="1">
        <v>4261.353515625</v>
      </c>
      <c r="I7348" s="1">
        <v>278177.09375</v>
      </c>
      <c r="J7348" s="1">
        <v>110.98381042480469</v>
      </c>
      <c r="K7348" s="1">
        <v>12317.40625</v>
      </c>
      <c r="L7348" s="1">
        <v>1367032.625</v>
      </c>
      <c r="M7348" s="1">
        <v>169.76022338867188</v>
      </c>
      <c r="N7348" s="1">
        <v>28818.533203125</v>
      </c>
      <c r="O7348" s="1">
        <v>4892240.5</v>
      </c>
      <c r="P7348" s="1">
        <v>0.15601158142089844</v>
      </c>
      <c r="Q7348" s="1">
        <v>2.4339614436030388E-2</v>
      </c>
      <c r="R7348" s="1">
        <v>9.9999997764825821E-3</v>
      </c>
      <c r="S7348" s="1">
        <v>0.30879038572311401</v>
      </c>
      <c r="T7348" s="1">
        <v>9.5351502299308777E-2</v>
      </c>
      <c r="U7348" s="1">
        <v>2.9443627223372459E-2</v>
      </c>
      <c r="V7348" s="1">
        <v>71.433403015136719</v>
      </c>
      <c r="W7348" s="1">
        <v>5102.73095703125</v>
      </c>
      <c r="X7348" s="1">
        <v>364505.4375</v>
      </c>
      <c r="Y7348" s="1">
        <v>88.930938720703125</v>
      </c>
      <c r="Z7348" s="1">
        <v>7908.7119140625</v>
      </c>
      <c r="AA7348" s="1">
        <v>703329.1875</v>
      </c>
      <c r="AB7348" s="1">
        <v>0</v>
      </c>
      <c r="AE7348" s="17">
        <f t="shared" si="114"/>
        <v>0.5</v>
      </c>
      <c r="AF7348" cm="1">
        <f t="array" ref="AF7348">1/(1+EXP(-$AI$41-SUMPRODUCT(A7348:AA7348, TRANSPOSE($AI$42:$AI$68))))</f>
        <v>0.13564125626987339</v>
      </c>
      <c r="AG7348" cm="1">
        <f t="array" ref="AG7348">1/(1+EXP(-$AI$71-SUMPRODUCT(A7348:AA7348, TRANSPOSE($AI$72:$AI$98))))</f>
        <v>5.6648953317249659E-2</v>
      </c>
    </row>
    <row r="7349" spans="1:33" x14ac:dyDescent="0.35">
      <c r="A7349" s="1">
        <v>9.2305123805999756E-2</v>
      </c>
      <c r="B7349" s="1">
        <v>9.9999997764825821E-3</v>
      </c>
      <c r="C7349" s="1">
        <v>9.9999997764825821E-3</v>
      </c>
      <c r="D7349" s="1">
        <v>8.3861842751502991E-2</v>
      </c>
      <c r="E7349" s="1">
        <v>9.9999997764825821E-3</v>
      </c>
      <c r="F7349" s="1">
        <v>9.9999997764825821E-3</v>
      </c>
      <c r="G7349" s="1">
        <v>63.543785095214844</v>
      </c>
      <c r="H7349" s="1">
        <v>4037.812744140625</v>
      </c>
      <c r="I7349" s="1">
        <v>256577.890625</v>
      </c>
      <c r="J7349" s="1">
        <v>120.14985656738281</v>
      </c>
      <c r="K7349" s="1">
        <v>14435.98828125</v>
      </c>
      <c r="L7349" s="1">
        <v>1734481.875</v>
      </c>
      <c r="M7349" s="1">
        <v>169.46084594726563</v>
      </c>
      <c r="N7349" s="1">
        <v>28716.978515625</v>
      </c>
      <c r="O7349" s="1">
        <v>4866403.5</v>
      </c>
      <c r="P7349" s="1">
        <v>0.15514159202575684</v>
      </c>
      <c r="Q7349" s="1">
        <v>2.4068914353847504E-2</v>
      </c>
      <c r="R7349" s="1">
        <v>9.9999997764825821E-3</v>
      </c>
      <c r="S7349" s="1">
        <v>0.30935117602348328</v>
      </c>
      <c r="T7349" s="1">
        <v>9.5698148012161255E-2</v>
      </c>
      <c r="U7349" s="1">
        <v>2.9604334384202957E-2</v>
      </c>
      <c r="V7349" s="1">
        <v>71.314071655273438</v>
      </c>
      <c r="W7349" s="1">
        <v>5085.69677734375</v>
      </c>
      <c r="X7349" s="1">
        <v>362681.75</v>
      </c>
      <c r="Y7349" s="1">
        <v>88.942420959472656</v>
      </c>
      <c r="Z7349" s="1">
        <v>7910.75439453125</v>
      </c>
      <c r="AA7349" s="1">
        <v>703601.625</v>
      </c>
      <c r="AB7349" s="1">
        <v>0</v>
      </c>
      <c r="AE7349" s="17">
        <f t="shared" si="114"/>
        <v>0.5</v>
      </c>
      <c r="AF7349" cm="1">
        <f t="array" ref="AF7349">1/(1+EXP(-$AI$41-SUMPRODUCT(A7349:AA7349, TRANSPOSE($AI$42:$AI$68))))</f>
        <v>0.13392128871730488</v>
      </c>
      <c r="AG7349" cm="1">
        <f t="array" ref="AG7349">1/(1+EXP(-$AI$71-SUMPRODUCT(A7349:AA7349, TRANSPOSE($AI$72:$AI$98))))</f>
        <v>5.4606008862238237E-2</v>
      </c>
    </row>
    <row r="7350" spans="1:33" x14ac:dyDescent="0.35">
      <c r="A7350" s="1">
        <v>7.9645246267318726E-2</v>
      </c>
      <c r="B7350" s="1">
        <v>9.9999997764825821E-3</v>
      </c>
      <c r="C7350" s="1">
        <v>9.9999997764825821E-3</v>
      </c>
      <c r="D7350" s="1">
        <v>6.8852640688419342E-2</v>
      </c>
      <c r="E7350" s="1">
        <v>9.9999997764825821E-3</v>
      </c>
      <c r="F7350" s="1">
        <v>9.9999997764825821E-3</v>
      </c>
      <c r="G7350" s="1">
        <v>57.759029388427734</v>
      </c>
      <c r="H7350" s="1">
        <v>3336.10546875</v>
      </c>
      <c r="I7350" s="1">
        <v>192690.21875</v>
      </c>
      <c r="J7350" s="1">
        <v>111.61261749267578</v>
      </c>
      <c r="K7350" s="1">
        <v>12457.3759765625</v>
      </c>
      <c r="L7350" s="1">
        <v>1390400.375</v>
      </c>
      <c r="M7350" s="1">
        <v>169.27192687988281</v>
      </c>
      <c r="N7350" s="1">
        <v>28652.984375</v>
      </c>
      <c r="O7350" s="1">
        <v>4850146</v>
      </c>
      <c r="P7350" s="1">
        <v>0.15467715263366699</v>
      </c>
      <c r="Q7350" s="1">
        <v>2.3925021290779114E-2</v>
      </c>
      <c r="R7350" s="1">
        <v>9.9999997764825821E-3</v>
      </c>
      <c r="S7350" s="1">
        <v>0.30929523706436157</v>
      </c>
      <c r="T7350" s="1">
        <v>9.5663540065288544E-2</v>
      </c>
      <c r="U7350" s="1">
        <v>2.9588278383016586E-2</v>
      </c>
      <c r="V7350" s="1">
        <v>71.233047485351563</v>
      </c>
      <c r="W7350" s="1">
        <v>5074.14697265625</v>
      </c>
      <c r="X7350" s="1">
        <v>361446.96875</v>
      </c>
      <c r="Y7350" s="1">
        <v>89.019157409667969</v>
      </c>
      <c r="Z7350" s="1">
        <v>7924.41015625</v>
      </c>
      <c r="AA7350" s="1">
        <v>705424.3125</v>
      </c>
      <c r="AB7350" s="1">
        <v>0</v>
      </c>
      <c r="AE7350" s="17">
        <f t="shared" si="114"/>
        <v>0.5</v>
      </c>
      <c r="AF7350" cm="1">
        <f t="array" ref="AF7350">1/(1+EXP(-$AI$41-SUMPRODUCT(A7350:AA7350, TRANSPOSE($AI$42:$AI$68))))</f>
        <v>0.13733010917817762</v>
      </c>
      <c r="AG7350" cm="1">
        <f t="array" ref="AG7350">1/(1+EXP(-$AI$71-SUMPRODUCT(A7350:AA7350, TRANSPOSE($AI$72:$AI$98))))</f>
        <v>5.8489378204919173E-2</v>
      </c>
    </row>
    <row r="7351" spans="1:33" x14ac:dyDescent="0.35">
      <c r="A7351" s="1">
        <v>9.9580131471157074E-2</v>
      </c>
      <c r="B7351" s="1">
        <v>9.9999997764825821E-3</v>
      </c>
      <c r="C7351" s="1">
        <v>9.9999997764825821E-3</v>
      </c>
      <c r="D7351" s="1">
        <v>9.4845078885555267E-2</v>
      </c>
      <c r="E7351" s="1">
        <v>9.9999997764825821E-3</v>
      </c>
      <c r="F7351" s="1">
        <v>9.9999997764825821E-3</v>
      </c>
      <c r="G7351" s="1">
        <v>70.409271240234375</v>
      </c>
      <c r="H7351" s="1">
        <v>4957.46533203125</v>
      </c>
      <c r="I7351" s="1">
        <v>349051.53125</v>
      </c>
      <c r="J7351" s="1">
        <v>124.20927429199219</v>
      </c>
      <c r="K7351" s="1">
        <v>15427.943359375</v>
      </c>
      <c r="L7351" s="1">
        <v>1916293.75</v>
      </c>
      <c r="M7351" s="1">
        <v>168.77531433105469</v>
      </c>
      <c r="N7351" s="1">
        <v>28485.107421875</v>
      </c>
      <c r="O7351" s="1">
        <v>4807583</v>
      </c>
      <c r="P7351" s="1">
        <v>0.15413022041320801</v>
      </c>
      <c r="Q7351" s="1">
        <v>2.3756124079227448E-2</v>
      </c>
      <c r="R7351" s="1">
        <v>9.9999997764825821E-3</v>
      </c>
      <c r="S7351" s="1">
        <v>0.30920892953872681</v>
      </c>
      <c r="T7351" s="1">
        <v>9.5610164105892181E-2</v>
      </c>
      <c r="U7351" s="1">
        <v>2.956351637840271E-2</v>
      </c>
      <c r="V7351" s="1">
        <v>71.133323669433594</v>
      </c>
      <c r="W7351" s="1">
        <v>5059.94970703125</v>
      </c>
      <c r="X7351" s="1">
        <v>359931.03125</v>
      </c>
      <c r="Y7351" s="1">
        <v>89.137977600097656</v>
      </c>
      <c r="Z7351" s="1">
        <v>7945.5791015625</v>
      </c>
      <c r="AA7351" s="1">
        <v>708252.875</v>
      </c>
      <c r="AB7351" s="1">
        <v>0</v>
      </c>
      <c r="AE7351" s="17">
        <f t="shared" si="114"/>
        <v>0.5</v>
      </c>
      <c r="AF7351" cm="1">
        <f t="array" ref="AF7351">1/(1+EXP(-$AI$41-SUMPRODUCT(A7351:AA7351, TRANSPOSE($AI$42:$AI$68))))</f>
        <v>0.1317545653157321</v>
      </c>
      <c r="AG7351" cm="1">
        <f t="array" ref="AG7351">1/(1+EXP(-$AI$71-SUMPRODUCT(A7351:AA7351, TRANSPOSE($AI$72:$AI$98))))</f>
        <v>5.2397135434990902E-2</v>
      </c>
    </row>
    <row r="7352" spans="1:33" x14ac:dyDescent="0.35">
      <c r="A7352" s="1">
        <v>0.12350041419267654</v>
      </c>
      <c r="B7352" s="1">
        <v>1.5252352692186832E-2</v>
      </c>
      <c r="C7352" s="1">
        <v>9.9999997764825821E-3</v>
      </c>
      <c r="D7352" s="1">
        <v>0.12184686213731766</v>
      </c>
      <c r="E7352" s="1">
        <v>1.4846657402813435E-2</v>
      </c>
      <c r="F7352" s="1">
        <v>9.9999997764825821E-3</v>
      </c>
      <c r="G7352" s="1">
        <v>78.839271545410156</v>
      </c>
      <c r="H7352" s="1">
        <v>6215.630859375</v>
      </c>
      <c r="I7352" s="1">
        <v>490035.8125</v>
      </c>
      <c r="J7352" s="1">
        <v>129.71269226074219</v>
      </c>
      <c r="K7352" s="1">
        <v>16825.3828125</v>
      </c>
      <c r="L7352" s="1">
        <v>2182465.75</v>
      </c>
      <c r="M7352" s="1">
        <v>168.430908203125</v>
      </c>
      <c r="N7352" s="1">
        <v>28368.970703125</v>
      </c>
      <c r="O7352" s="1">
        <v>4778211.5</v>
      </c>
      <c r="P7352" s="1">
        <v>0.15400576591491699</v>
      </c>
      <c r="Q7352" s="1">
        <v>2.3717775940895081E-2</v>
      </c>
      <c r="R7352" s="1">
        <v>9.9999997764825821E-3</v>
      </c>
      <c r="S7352" s="1">
        <v>0.30860647559165955</v>
      </c>
      <c r="T7352" s="1">
        <v>9.5237955451011658E-2</v>
      </c>
      <c r="U7352" s="1">
        <v>2.9391050338745117E-2</v>
      </c>
      <c r="V7352" s="1">
        <v>70.989227294921875</v>
      </c>
      <c r="W7352" s="1">
        <v>5039.47021484375</v>
      </c>
      <c r="X7352" s="1">
        <v>357748.09375</v>
      </c>
      <c r="Y7352" s="1">
        <v>89.179962158203125</v>
      </c>
      <c r="Z7352" s="1">
        <v>7953.0654296875</v>
      </c>
      <c r="AA7352" s="1">
        <v>709254.125</v>
      </c>
      <c r="AB7352" s="1">
        <v>0</v>
      </c>
      <c r="AE7352" s="17">
        <f t="shared" si="114"/>
        <v>0.5</v>
      </c>
      <c r="AF7352" cm="1">
        <f t="array" ref="AF7352">1/(1+EXP(-$AI$41-SUMPRODUCT(A7352:AA7352, TRANSPOSE($AI$42:$AI$68))))</f>
        <v>0.12918444519138941</v>
      </c>
      <c r="AG7352" cm="1">
        <f t="array" ref="AG7352">1/(1+EXP(-$AI$71-SUMPRODUCT(A7352:AA7352, TRANSPOSE($AI$72:$AI$98))))</f>
        <v>4.9966129194724949E-2</v>
      </c>
    </row>
    <row r="7353" spans="1:33" x14ac:dyDescent="0.35">
      <c r="A7353" s="1">
        <v>8.5539534687995911E-2</v>
      </c>
      <c r="B7353" s="1">
        <v>9.9999997764825821E-3</v>
      </c>
      <c r="C7353" s="1">
        <v>9.9999997764825821E-3</v>
      </c>
      <c r="D7353" s="1">
        <v>8.5266932845115662E-2</v>
      </c>
      <c r="E7353" s="1">
        <v>9.9999997764825821E-3</v>
      </c>
      <c r="F7353" s="1">
        <v>9.9999997764825821E-3</v>
      </c>
      <c r="G7353" s="1">
        <v>83.751983642578125</v>
      </c>
      <c r="H7353" s="1">
        <v>7014.39453125</v>
      </c>
      <c r="I7353" s="1">
        <v>587469.5</v>
      </c>
      <c r="J7353" s="1">
        <v>129.88909912109375</v>
      </c>
      <c r="K7353" s="1">
        <v>16871.177734375</v>
      </c>
      <c r="L7353" s="1">
        <v>2191382</v>
      </c>
      <c r="M7353" s="1">
        <v>168.20272827148438</v>
      </c>
      <c r="N7353" s="1">
        <v>28292.158203125</v>
      </c>
      <c r="O7353" s="1">
        <v>4758818</v>
      </c>
      <c r="P7353" s="1">
        <v>0.15390276908874512</v>
      </c>
      <c r="Q7353" s="1">
        <v>2.3686062544584274E-2</v>
      </c>
      <c r="R7353" s="1">
        <v>9.9999997764825821E-3</v>
      </c>
      <c r="S7353" s="1">
        <v>0.30866783857345581</v>
      </c>
      <c r="T7353" s="1">
        <v>9.5275834202766418E-2</v>
      </c>
      <c r="U7353" s="1">
        <v>2.9408585280179977E-2</v>
      </c>
      <c r="V7353" s="1">
        <v>70.913078308105469</v>
      </c>
      <c r="W7353" s="1">
        <v>5028.66455078125</v>
      </c>
      <c r="X7353" s="1">
        <v>356598.09375</v>
      </c>
      <c r="Y7353" s="1">
        <v>89.193817138671875</v>
      </c>
      <c r="Z7353" s="1">
        <v>7955.537109375</v>
      </c>
      <c r="AA7353" s="1">
        <v>709584.6875</v>
      </c>
      <c r="AB7353" s="1">
        <v>0</v>
      </c>
      <c r="AE7353" s="17">
        <f t="shared" si="114"/>
        <v>0.5</v>
      </c>
      <c r="AF7353" cm="1">
        <f t="array" ref="AF7353">1/(1+EXP(-$AI$41-SUMPRODUCT(A7353:AA7353, TRANSPOSE($AI$42:$AI$68))))</f>
        <v>0.12891282439131072</v>
      </c>
      <c r="AG7353" cm="1">
        <f t="array" ref="AG7353">1/(1+EXP(-$AI$71-SUMPRODUCT(A7353:AA7353, TRANSPOSE($AI$72:$AI$98))))</f>
        <v>4.9758363625136533E-2</v>
      </c>
    </row>
    <row r="7354" spans="1:33" x14ac:dyDescent="0.35">
      <c r="A7354" s="1">
        <v>5.5917512625455856E-2</v>
      </c>
      <c r="B7354" s="1">
        <v>9.9999997764825821E-3</v>
      </c>
      <c r="C7354" s="1">
        <v>9.9999997764825821E-3</v>
      </c>
      <c r="D7354" s="1">
        <v>5.439646914601326E-2</v>
      </c>
      <c r="E7354" s="1">
        <v>9.9999997764825821E-3</v>
      </c>
      <c r="F7354" s="1">
        <v>9.9999997764825821E-3</v>
      </c>
      <c r="G7354" s="1">
        <v>75.055328369140625</v>
      </c>
      <c r="H7354" s="1">
        <v>5633.30224609375</v>
      </c>
      <c r="I7354" s="1">
        <v>422809.34375</v>
      </c>
      <c r="J7354" s="1">
        <v>131.14236450195313</v>
      </c>
      <c r="K7354" s="1">
        <v>17198.3203125</v>
      </c>
      <c r="L7354" s="1">
        <v>2255428.25</v>
      </c>
      <c r="M7354" s="1">
        <v>168.05821228027344</v>
      </c>
      <c r="N7354" s="1">
        <v>28243.5625</v>
      </c>
      <c r="O7354" s="1">
        <v>4746562.5</v>
      </c>
      <c r="P7354" s="1">
        <v>0.15357398986816406</v>
      </c>
      <c r="Q7354" s="1">
        <v>2.3584971204400063E-2</v>
      </c>
      <c r="R7354" s="1">
        <v>9.9999997764825821E-3</v>
      </c>
      <c r="S7354" s="1">
        <v>0.30829635262489319</v>
      </c>
      <c r="T7354" s="1">
        <v>9.5046639442443848E-2</v>
      </c>
      <c r="U7354" s="1">
        <v>2.9302531853318214E-2</v>
      </c>
      <c r="V7354" s="1">
        <v>70.901481628417969</v>
      </c>
      <c r="W7354" s="1">
        <v>5027.02001953125</v>
      </c>
      <c r="X7354" s="1">
        <v>356423.1875</v>
      </c>
      <c r="Y7354" s="1">
        <v>89.210350036621094</v>
      </c>
      <c r="Z7354" s="1">
        <v>7958.486328125</v>
      </c>
      <c r="AA7354" s="1">
        <v>709979.375</v>
      </c>
      <c r="AB7354" s="1">
        <v>0</v>
      </c>
      <c r="AE7354" s="17">
        <f t="shared" si="114"/>
        <v>0.5</v>
      </c>
      <c r="AF7354" cm="1">
        <f t="array" ref="AF7354">1/(1+EXP(-$AI$41-SUMPRODUCT(A7354:AA7354, TRANSPOSE($AI$42:$AI$68))))</f>
        <v>0.13050926469996757</v>
      </c>
      <c r="AG7354" cm="1">
        <f t="array" ref="AG7354">1/(1+EXP(-$AI$71-SUMPRODUCT(A7354:AA7354, TRANSPOSE($AI$72:$AI$98))))</f>
        <v>5.1283808523360341E-2</v>
      </c>
    </row>
    <row r="7355" spans="1:33" x14ac:dyDescent="0.35">
      <c r="A7355" s="1">
        <v>5.8899730443954468E-2</v>
      </c>
      <c r="B7355" s="1">
        <v>9.9999997764825821E-3</v>
      </c>
      <c r="C7355" s="1">
        <v>9.9999997764825821E-3</v>
      </c>
      <c r="D7355" s="1">
        <v>5.5364325642585754E-2</v>
      </c>
      <c r="E7355" s="1">
        <v>9.9999997764825821E-3</v>
      </c>
      <c r="F7355" s="1">
        <v>9.9999997764825821E-3</v>
      </c>
      <c r="G7355" s="1">
        <v>68.644096374511719</v>
      </c>
      <c r="H7355" s="1">
        <v>4712.01220703125</v>
      </c>
      <c r="I7355" s="1">
        <v>323451.8125</v>
      </c>
      <c r="J7355" s="1">
        <v>133.35641479492188</v>
      </c>
      <c r="K7355" s="1">
        <v>17783.93359375</v>
      </c>
      <c r="L7355" s="1">
        <v>2371601.5</v>
      </c>
      <c r="M7355" s="1">
        <v>167.83537292480469</v>
      </c>
      <c r="N7355" s="1">
        <v>28168.712890625</v>
      </c>
      <c r="O7355" s="1">
        <v>4727706.5</v>
      </c>
      <c r="P7355" s="1">
        <v>0.15323281288146973</v>
      </c>
      <c r="Q7355" s="1">
        <v>2.3480294272303581E-2</v>
      </c>
      <c r="R7355" s="1">
        <v>9.9999997764825821E-3</v>
      </c>
      <c r="S7355" s="1">
        <v>0.30831250548362732</v>
      </c>
      <c r="T7355" s="1">
        <v>9.5056600868701935E-2</v>
      </c>
      <c r="U7355" s="1">
        <v>2.9307138174772263E-2</v>
      </c>
      <c r="V7355" s="1">
        <v>70.794937133789063</v>
      </c>
      <c r="W7355" s="1">
        <v>5011.92333984375</v>
      </c>
      <c r="X7355" s="1">
        <v>354818.78125</v>
      </c>
      <c r="Y7355" s="1">
        <v>89.272865295410156</v>
      </c>
      <c r="Z7355" s="1">
        <v>7969.64453125</v>
      </c>
      <c r="AA7355" s="1">
        <v>711473</v>
      </c>
      <c r="AB7355" s="1">
        <v>0</v>
      </c>
      <c r="AE7355" s="17">
        <f t="shared" si="114"/>
        <v>0.5</v>
      </c>
      <c r="AF7355" cm="1">
        <f t="array" ref="AF7355">1/(1+EXP(-$AI$41-SUMPRODUCT(A7355:AA7355, TRANSPOSE($AI$42:$AI$68))))</f>
        <v>0.13148843058975379</v>
      </c>
      <c r="AG7355" cm="1">
        <f t="array" ref="AG7355">1/(1+EXP(-$AI$71-SUMPRODUCT(A7355:AA7355, TRANSPOSE($AI$72:$AI$98))))</f>
        <v>5.2313031787621402E-2</v>
      </c>
    </row>
    <row r="7356" spans="1:33" x14ac:dyDescent="0.35">
      <c r="A7356" s="1">
        <v>7.5636014342308044E-2</v>
      </c>
      <c r="B7356" s="1">
        <v>9.9999997764825821E-3</v>
      </c>
      <c r="C7356" s="1">
        <v>9.9999997764825821E-3</v>
      </c>
      <c r="D7356" s="1">
        <v>7.2293110191822052E-2</v>
      </c>
      <c r="E7356" s="1">
        <v>9.9999997764825821E-3</v>
      </c>
      <c r="F7356" s="1">
        <v>9.9999997764825821E-3</v>
      </c>
      <c r="G7356" s="1">
        <v>71.346481323242188</v>
      </c>
      <c r="H7356" s="1">
        <v>5090.3203125</v>
      </c>
      <c r="I7356" s="1">
        <v>363176.4375</v>
      </c>
      <c r="J7356" s="1">
        <v>131.75419616699219</v>
      </c>
      <c r="K7356" s="1">
        <v>17359.16796875</v>
      </c>
      <c r="L7356" s="1">
        <v>2287143.25</v>
      </c>
      <c r="M7356" s="1">
        <v>167.67733764648438</v>
      </c>
      <c r="N7356" s="1">
        <v>28115.689453125</v>
      </c>
      <c r="O7356" s="1">
        <v>4714364</v>
      </c>
      <c r="P7356" s="1">
        <v>0.1528327465057373</v>
      </c>
      <c r="Q7356" s="1">
        <v>2.3357847705483437E-2</v>
      </c>
      <c r="R7356" s="1">
        <v>9.9999997764825821E-3</v>
      </c>
      <c r="S7356" s="1">
        <v>0.30789771676063538</v>
      </c>
      <c r="T7356" s="1">
        <v>9.4801001250743866E-2</v>
      </c>
      <c r="U7356" s="1">
        <v>2.9189012944698334E-2</v>
      </c>
      <c r="V7356" s="1">
        <v>70.864669799804688</v>
      </c>
      <c r="W7356" s="1">
        <v>5021.80126953125</v>
      </c>
      <c r="X7356" s="1">
        <v>355868.3125</v>
      </c>
      <c r="Y7356" s="1">
        <v>89.424407958984375</v>
      </c>
      <c r="Z7356" s="1">
        <v>7996.724609375</v>
      </c>
      <c r="AA7356" s="1">
        <v>715102.375</v>
      </c>
      <c r="AB7356" s="1">
        <v>0</v>
      </c>
      <c r="AE7356" s="17">
        <f t="shared" si="114"/>
        <v>0.5</v>
      </c>
      <c r="AF7356" cm="1">
        <f t="array" ref="AF7356">1/(1+EXP(-$AI$41-SUMPRODUCT(A7356:AA7356, TRANSPOSE($AI$42:$AI$68))))</f>
        <v>0.13097785982287466</v>
      </c>
      <c r="AG7356" cm="1">
        <f t="array" ref="AG7356">1/(1+EXP(-$AI$71-SUMPRODUCT(A7356:AA7356, TRANSPOSE($AI$72:$AI$98))))</f>
        <v>5.1762589379119227E-2</v>
      </c>
    </row>
    <row r="7357" spans="1:33" x14ac:dyDescent="0.35">
      <c r="A7357" s="1">
        <v>5.3398821502923965E-2</v>
      </c>
      <c r="B7357" s="1">
        <v>9.9999997764825821E-3</v>
      </c>
      <c r="C7357" s="1">
        <v>9.9999997764825821E-3</v>
      </c>
      <c r="D7357" s="1">
        <v>4.9999788403511047E-2</v>
      </c>
      <c r="E7357" s="1">
        <v>9.9999997764825821E-3</v>
      </c>
      <c r="F7357" s="1">
        <v>9.9999997764825821E-3</v>
      </c>
      <c r="G7357" s="1">
        <v>68.145484924316406</v>
      </c>
      <c r="H7357" s="1">
        <v>4643.80712890625</v>
      </c>
      <c r="I7357" s="1">
        <v>316454.5</v>
      </c>
      <c r="J7357" s="1">
        <v>143.36740112304688</v>
      </c>
      <c r="K7357" s="1">
        <v>20554.2109375</v>
      </c>
      <c r="L7357" s="1">
        <v>2946804</v>
      </c>
      <c r="M7357" s="1">
        <v>167.65132141113281</v>
      </c>
      <c r="N7357" s="1">
        <v>28106.96484375</v>
      </c>
      <c r="O7357" s="1">
        <v>4712170</v>
      </c>
      <c r="P7357" s="1">
        <v>0.15260791778564453</v>
      </c>
      <c r="Q7357" s="1">
        <v>2.328917570412159E-2</v>
      </c>
      <c r="R7357" s="1">
        <v>9.9999997764825821E-3</v>
      </c>
      <c r="S7357" s="1">
        <v>0.30770376324653625</v>
      </c>
      <c r="T7357" s="1">
        <v>9.4681605696678162E-2</v>
      </c>
      <c r="U7357" s="1">
        <v>2.9133886098861694E-2</v>
      </c>
      <c r="V7357" s="1">
        <v>70.906486511230469</v>
      </c>
      <c r="W7357" s="1">
        <v>5027.72998046875</v>
      </c>
      <c r="X7357" s="1">
        <v>356498.65625</v>
      </c>
      <c r="Y7357" s="1">
        <v>89.488349914550781</v>
      </c>
      <c r="Z7357" s="1">
        <v>8008.16455078125</v>
      </c>
      <c r="AA7357" s="1">
        <v>716637.4375</v>
      </c>
      <c r="AB7357" s="1">
        <v>0</v>
      </c>
      <c r="AE7357" s="17">
        <f t="shared" si="114"/>
        <v>0.5</v>
      </c>
      <c r="AF7357" cm="1">
        <f t="array" ref="AF7357">1/(1+EXP(-$AI$41-SUMPRODUCT(A7357:AA7357, TRANSPOSE($AI$42:$AI$68))))</f>
        <v>0.13162642616374939</v>
      </c>
      <c r="AG7357" cm="1">
        <f t="array" ref="AG7357">1/(1+EXP(-$AI$71-SUMPRODUCT(A7357:AA7357, TRANSPOSE($AI$72:$AI$98))))</f>
        <v>5.3079930712579299E-2</v>
      </c>
    </row>
    <row r="7358" spans="1:33" x14ac:dyDescent="0.35">
      <c r="A7358" s="1">
        <v>5.9354189783334732E-2</v>
      </c>
      <c r="B7358" s="1">
        <v>9.9999997764825821E-3</v>
      </c>
      <c r="C7358" s="1">
        <v>9.9999997764825821E-3</v>
      </c>
      <c r="D7358" s="1">
        <v>5.0536543130874634E-2</v>
      </c>
      <c r="E7358" s="1">
        <v>9.9999997764825821E-3</v>
      </c>
      <c r="F7358" s="1">
        <v>9.9999997764825821E-3</v>
      </c>
      <c r="G7358" s="1">
        <v>120.92792510986328</v>
      </c>
      <c r="H7358" s="1">
        <v>14623.5634765625</v>
      </c>
      <c r="I7358" s="1">
        <v>1768397.125</v>
      </c>
      <c r="J7358" s="1">
        <v>129.14851379394531</v>
      </c>
      <c r="K7358" s="1">
        <v>16679.337890625</v>
      </c>
      <c r="L7358" s="1">
        <v>2154111.75</v>
      </c>
      <c r="M7358" s="1">
        <v>167.53404235839844</v>
      </c>
      <c r="N7358" s="1">
        <v>28067.65625</v>
      </c>
      <c r="O7358" s="1">
        <v>4702288</v>
      </c>
      <c r="P7358" s="1">
        <v>0.1538703441619873</v>
      </c>
      <c r="Q7358" s="1">
        <v>2.3676082491874695E-2</v>
      </c>
      <c r="R7358" s="1">
        <v>9.9999997764825821E-3</v>
      </c>
      <c r="S7358" s="1">
        <v>0.30675822496414185</v>
      </c>
      <c r="T7358" s="1">
        <v>9.4100609421730042E-2</v>
      </c>
      <c r="U7358" s="1">
        <v>2.8866136446595192E-2</v>
      </c>
      <c r="V7358" s="1">
        <v>70.770172119140625</v>
      </c>
      <c r="W7358" s="1">
        <v>5008.41748046875</v>
      </c>
      <c r="X7358" s="1">
        <v>354446.5625</v>
      </c>
      <c r="Y7358" s="1">
        <v>89.521453857421875</v>
      </c>
      <c r="Z7358" s="1">
        <v>8014.0908203125</v>
      </c>
      <c r="AA7358" s="1">
        <v>717433.0625</v>
      </c>
      <c r="AB7358" s="1">
        <v>0</v>
      </c>
      <c r="AE7358" s="17">
        <f t="shared" si="114"/>
        <v>0.5</v>
      </c>
      <c r="AF7358" cm="1">
        <f t="array" ref="AF7358">1/(1+EXP(-$AI$41-SUMPRODUCT(A7358:AA7358, TRANSPOSE($AI$42:$AI$68))))</f>
        <v>0.12669147241988346</v>
      </c>
      <c r="AG7358" cm="1">
        <f t="array" ref="AG7358">1/(1+EXP(-$AI$71-SUMPRODUCT(A7358:AA7358, TRANSPOSE($AI$72:$AI$98))))</f>
        <v>4.7991548586394893E-2</v>
      </c>
    </row>
    <row r="7359" spans="1:33" x14ac:dyDescent="0.35">
      <c r="A7359" s="1">
        <v>3.3103127032518387E-2</v>
      </c>
      <c r="B7359" s="1">
        <v>9.9999997764825821E-3</v>
      </c>
      <c r="C7359" s="1">
        <v>9.9999997764825821E-3</v>
      </c>
      <c r="D7359" s="1">
        <v>3.1679384410381317E-2</v>
      </c>
      <c r="E7359" s="1">
        <v>9.9999997764825821E-3</v>
      </c>
      <c r="F7359" s="1">
        <v>9.9999997764825821E-3</v>
      </c>
      <c r="G7359" s="1">
        <v>105.59389495849609</v>
      </c>
      <c r="H7359" s="1">
        <v>11150.0703125</v>
      </c>
      <c r="I7359" s="1">
        <v>1177379.375</v>
      </c>
      <c r="J7359" s="1">
        <v>130.482666015625</v>
      </c>
      <c r="K7359" s="1">
        <v>17025.7265625</v>
      </c>
      <c r="L7359" s="1">
        <v>2221562.25</v>
      </c>
      <c r="M7359" s="1">
        <v>167.62538146972656</v>
      </c>
      <c r="N7359" s="1">
        <v>28098.267578125</v>
      </c>
      <c r="O7359" s="1">
        <v>4709983</v>
      </c>
      <c r="P7359" s="1">
        <v>0.15292811393737793</v>
      </c>
      <c r="Q7359" s="1">
        <v>2.3387007415294647E-2</v>
      </c>
      <c r="R7359" s="1">
        <v>9.9999997764825821E-3</v>
      </c>
      <c r="S7359" s="1">
        <v>0.30729883909225464</v>
      </c>
      <c r="T7359" s="1">
        <v>9.443257749080658E-2</v>
      </c>
      <c r="U7359" s="1">
        <v>2.901902049779892E-2</v>
      </c>
      <c r="V7359" s="1">
        <v>70.780723571777344</v>
      </c>
      <c r="W7359" s="1">
        <v>5009.91064453125</v>
      </c>
      <c r="X7359" s="1">
        <v>354605.125</v>
      </c>
      <c r="Y7359" s="1">
        <v>89.467300415039063</v>
      </c>
      <c r="Z7359" s="1">
        <v>8004.39794921875</v>
      </c>
      <c r="AA7359" s="1">
        <v>716131.875</v>
      </c>
      <c r="AB7359" s="1">
        <v>0</v>
      </c>
      <c r="AE7359" s="17">
        <f t="shared" si="114"/>
        <v>0.5</v>
      </c>
      <c r="AF7359" cm="1">
        <f t="array" ref="AF7359">1/(1+EXP(-$AI$41-SUMPRODUCT(A7359:AA7359, TRANSPOSE($AI$42:$AI$68))))</f>
        <v>0.12744990401428949</v>
      </c>
      <c r="AG7359" cm="1">
        <f t="array" ref="AG7359">1/(1+EXP(-$AI$71-SUMPRODUCT(A7359:AA7359, TRANSPOSE($AI$72:$AI$98))))</f>
        <v>4.8639469554133292E-2</v>
      </c>
    </row>
    <row r="7360" spans="1:33" x14ac:dyDescent="0.35">
      <c r="A7360" s="1">
        <v>2.6945587247610092E-2</v>
      </c>
      <c r="B7360" s="1">
        <v>9.9999997764825821E-3</v>
      </c>
      <c r="C7360" s="1">
        <v>9.9999997764825821E-3</v>
      </c>
      <c r="D7360" s="1">
        <v>1.7033712938427925E-2</v>
      </c>
      <c r="E7360" s="1">
        <v>9.9999997764825821E-3</v>
      </c>
      <c r="F7360" s="1">
        <v>9.9999997764825821E-3</v>
      </c>
      <c r="G7360" s="1">
        <v>37.601696014404297</v>
      </c>
      <c r="H7360" s="1">
        <v>1413.8875732421875</v>
      </c>
      <c r="I7360" s="1">
        <v>53164.5703125</v>
      </c>
      <c r="J7360" s="1">
        <v>124.92417144775391</v>
      </c>
      <c r="K7360" s="1">
        <v>15606.048828125</v>
      </c>
      <c r="L7360" s="1">
        <v>1949572.75</v>
      </c>
      <c r="M7360" s="1">
        <v>167.59602355957031</v>
      </c>
      <c r="N7360" s="1">
        <v>28088.427734375</v>
      </c>
      <c r="O7360" s="1">
        <v>4707508.5</v>
      </c>
      <c r="P7360" s="1">
        <v>0.15317440032958984</v>
      </c>
      <c r="Q7360" s="1">
        <v>2.3462396115064621E-2</v>
      </c>
      <c r="R7360" s="1">
        <v>9.9999997764825821E-3</v>
      </c>
      <c r="S7360" s="1">
        <v>0.30670750141143799</v>
      </c>
      <c r="T7360" s="1">
        <v>9.4069488346576691E-2</v>
      </c>
      <c r="U7360" s="1">
        <v>2.8851818293333054E-2</v>
      </c>
      <c r="V7360" s="1">
        <v>70.71014404296875</v>
      </c>
      <c r="W7360" s="1">
        <v>4999.92431640625</v>
      </c>
      <c r="X7360" s="1">
        <v>353545.375</v>
      </c>
      <c r="Y7360" s="1">
        <v>89.477325439453125</v>
      </c>
      <c r="Z7360" s="1">
        <v>8006.19189453125</v>
      </c>
      <c r="AA7360" s="1">
        <v>716372.625</v>
      </c>
      <c r="AB7360" s="1">
        <v>0</v>
      </c>
      <c r="AE7360" s="17">
        <f t="shared" si="114"/>
        <v>0.5</v>
      </c>
      <c r="AF7360" cm="1">
        <f t="array" ref="AF7360">1/(1+EXP(-$AI$41-SUMPRODUCT(A7360:AA7360, TRANSPOSE($AI$42:$AI$68))))</f>
        <v>0.14094978618766035</v>
      </c>
      <c r="AG7360" cm="1">
        <f t="array" ref="AG7360">1/(1+EXP(-$AI$71-SUMPRODUCT(A7360:AA7360, TRANSPOSE($AI$72:$AI$98))))</f>
        <v>6.2666754721347598E-2</v>
      </c>
    </row>
    <row r="7361" spans="1:33" x14ac:dyDescent="0.35">
      <c r="A7361" s="1">
        <v>2.7343820780515671E-2</v>
      </c>
      <c r="B7361" s="1">
        <v>9.9999997764825821E-3</v>
      </c>
      <c r="C7361" s="1">
        <v>9.9999997764825821E-3</v>
      </c>
      <c r="D7361" s="1">
        <v>2.7343325316905975E-2</v>
      </c>
      <c r="E7361" s="1">
        <v>9.9999997764825821E-3</v>
      </c>
      <c r="F7361" s="1">
        <v>9.9999997764825821E-3</v>
      </c>
      <c r="G7361" s="1">
        <v>89.993423461914063</v>
      </c>
      <c r="H7361" s="1">
        <v>8098.81640625</v>
      </c>
      <c r="I7361" s="1">
        <v>728840.1875</v>
      </c>
      <c r="J7361" s="1">
        <v>160.38363647460938</v>
      </c>
      <c r="K7361" s="1">
        <v>25722.91015625</v>
      </c>
      <c r="L7361" s="1">
        <v>4125534</v>
      </c>
      <c r="M7361" s="1">
        <v>167.69723510742188</v>
      </c>
      <c r="N7361" s="1">
        <v>28122.36328125</v>
      </c>
      <c r="O7361" s="1">
        <v>4716042.5</v>
      </c>
      <c r="P7361" s="1">
        <v>0.15293359756469727</v>
      </c>
      <c r="Q7361" s="1">
        <v>2.3388685658574104E-2</v>
      </c>
      <c r="R7361" s="1">
        <v>9.9999997764825821E-3</v>
      </c>
      <c r="S7361" s="1">
        <v>0.30660644173622131</v>
      </c>
      <c r="T7361" s="1">
        <v>9.4007506966590881E-2</v>
      </c>
      <c r="U7361" s="1">
        <v>2.8823308646678925E-2</v>
      </c>
      <c r="V7361" s="1">
        <v>70.707962036132813</v>
      </c>
      <c r="W7361" s="1">
        <v>4999.61572265625</v>
      </c>
      <c r="X7361" s="1">
        <v>353512.65625</v>
      </c>
      <c r="Y7361" s="1">
        <v>89.471282958984375</v>
      </c>
      <c r="Z7361" s="1">
        <v>8005.1103515625</v>
      </c>
      <c r="AA7361" s="1">
        <v>716227.5</v>
      </c>
      <c r="AB7361" s="1">
        <v>0</v>
      </c>
      <c r="AE7361" s="17">
        <f t="shared" si="114"/>
        <v>0.5</v>
      </c>
      <c r="AF7361" cm="1">
        <f t="array" ref="AF7361">1/(1+EXP(-$AI$41-SUMPRODUCT(A7361:AA7361, TRANSPOSE($AI$42:$AI$68))))</f>
        <v>0.13156056673162758</v>
      </c>
      <c r="AG7361" cm="1">
        <f t="array" ref="AG7361">1/(1+EXP(-$AI$71-SUMPRODUCT(A7361:AA7361, TRANSPOSE($AI$72:$AI$98))))</f>
        <v>5.570457939758728E-2</v>
      </c>
    </row>
    <row r="7362" spans="1:33" x14ac:dyDescent="0.35">
      <c r="A7362" s="1">
        <v>3.4245867282152176E-2</v>
      </c>
      <c r="B7362" s="1">
        <v>9.9999997764825821E-3</v>
      </c>
      <c r="C7362" s="1">
        <v>9.9999997764825821E-3</v>
      </c>
      <c r="D7362" s="1">
        <v>1.8567947670817375E-2</v>
      </c>
      <c r="E7362" s="1">
        <v>9.9999997764825821E-3</v>
      </c>
      <c r="F7362" s="1">
        <v>9.9999997764825821E-3</v>
      </c>
      <c r="G7362" s="1">
        <v>31.31195068359375</v>
      </c>
      <c r="H7362" s="1">
        <v>980.438232421875</v>
      </c>
      <c r="I7362" s="1">
        <v>30699.43359375</v>
      </c>
      <c r="J7362" s="1">
        <v>88.715141296386719</v>
      </c>
      <c r="K7362" s="1">
        <v>7870.37646484375</v>
      </c>
      <c r="L7362" s="1">
        <v>698221.5625</v>
      </c>
      <c r="M7362" s="1">
        <v>167.72601318359375</v>
      </c>
      <c r="N7362" s="1">
        <v>28132.015625</v>
      </c>
      <c r="O7362" s="1">
        <v>4718471</v>
      </c>
      <c r="P7362" s="1">
        <v>0.15221524238586426</v>
      </c>
      <c r="Q7362" s="1">
        <v>2.3169480264186859E-2</v>
      </c>
      <c r="R7362" s="1">
        <v>9.9999997764825821E-3</v>
      </c>
      <c r="S7362" s="1">
        <v>0.30724826455116272</v>
      </c>
      <c r="T7362" s="1">
        <v>9.4401493668556213E-2</v>
      </c>
      <c r="U7362" s="1">
        <v>2.9004696756601334E-2</v>
      </c>
      <c r="V7362" s="1">
        <v>70.820732116699219</v>
      </c>
      <c r="W7362" s="1">
        <v>5015.576171875</v>
      </c>
      <c r="X7362" s="1">
        <v>355206.78125</v>
      </c>
      <c r="Y7362" s="1">
        <v>89.411094665527344</v>
      </c>
      <c r="Z7362" s="1">
        <v>7994.34375</v>
      </c>
      <c r="AA7362" s="1">
        <v>714783.0625</v>
      </c>
      <c r="AB7362" s="1">
        <v>0</v>
      </c>
      <c r="AE7362" s="17">
        <f t="shared" si="114"/>
        <v>0.5</v>
      </c>
      <c r="AF7362" cm="1">
        <f t="array" ref="AF7362">1/(1+EXP(-$AI$41-SUMPRODUCT(A7362:AA7362, TRANSPOSE($AI$42:$AI$68))))</f>
        <v>0.15218482343322789</v>
      </c>
      <c r="AG7362" cm="1">
        <f t="array" ref="AG7362">1/(1+EXP(-$AI$71-SUMPRODUCT(A7362:AA7362, TRANSPOSE($AI$72:$AI$98))))</f>
        <v>7.8717346395146423E-2</v>
      </c>
    </row>
    <row r="7363" spans="1:33" x14ac:dyDescent="0.35">
      <c r="A7363" s="1">
        <v>2.9214773327112198E-2</v>
      </c>
      <c r="B7363" s="1">
        <v>9.9999997764825821E-3</v>
      </c>
      <c r="C7363" s="1">
        <v>9.9999997764825821E-3</v>
      </c>
      <c r="D7363" s="1">
        <v>1.6349093988537788E-2</v>
      </c>
      <c r="E7363" s="1">
        <v>9.9999997764825821E-3</v>
      </c>
      <c r="F7363" s="1">
        <v>9.9999997764825821E-3</v>
      </c>
      <c r="G7363" s="1">
        <v>32.688106536865234</v>
      </c>
      <c r="H7363" s="1">
        <v>1068.5123291015625</v>
      </c>
      <c r="I7363" s="1">
        <v>34927.64453125</v>
      </c>
      <c r="J7363" s="1">
        <v>84.020164489746094</v>
      </c>
      <c r="K7363" s="1">
        <v>7059.38818359375</v>
      </c>
      <c r="L7363" s="1">
        <v>593130.9375</v>
      </c>
      <c r="M7363" s="1">
        <v>167.85650634765625</v>
      </c>
      <c r="N7363" s="1">
        <v>28175.806640625</v>
      </c>
      <c r="O7363" s="1">
        <v>4729492.5</v>
      </c>
      <c r="P7363" s="1">
        <v>0.15212655067443848</v>
      </c>
      <c r="Q7363" s="1">
        <v>2.3142486810684204E-2</v>
      </c>
      <c r="R7363" s="1">
        <v>9.9999997764825821E-3</v>
      </c>
      <c r="S7363" s="1">
        <v>0.30711838603019714</v>
      </c>
      <c r="T7363" s="1">
        <v>9.4321705400943756E-2</v>
      </c>
      <c r="U7363" s="1">
        <v>2.8967930004000664E-2</v>
      </c>
      <c r="V7363" s="1">
        <v>70.913368225097656</v>
      </c>
      <c r="W7363" s="1">
        <v>5028.70556640625</v>
      </c>
      <c r="X7363" s="1">
        <v>356602.46875</v>
      </c>
      <c r="Y7363" s="1">
        <v>89.392646789550781</v>
      </c>
      <c r="Z7363" s="1">
        <v>7991.04541015625</v>
      </c>
      <c r="AA7363" s="1">
        <v>714340.6875</v>
      </c>
      <c r="AB7363" s="1">
        <v>0</v>
      </c>
      <c r="AE7363" s="17">
        <f t="shared" ref="AE7363:AE7426" si="115">0.5</f>
        <v>0.5</v>
      </c>
      <c r="AF7363" cm="1">
        <f t="array" ref="AF7363">1/(1+EXP(-$AI$41-SUMPRODUCT(A7363:AA7363, TRANSPOSE($AI$42:$AI$68))))</f>
        <v>0.15283331364687228</v>
      </c>
      <c r="AG7363" cm="1">
        <f t="array" ref="AG7363">1/(1+EXP(-$AI$71-SUMPRODUCT(A7363:AA7363, TRANSPOSE($AI$72:$AI$98))))</f>
        <v>7.9912161210472357E-2</v>
      </c>
    </row>
    <row r="7364" spans="1:33" x14ac:dyDescent="0.35">
      <c r="A7364" s="1">
        <v>1.4059376902878284E-2</v>
      </c>
      <c r="B7364" s="1">
        <v>9.9999997764825821E-3</v>
      </c>
      <c r="C7364" s="1">
        <v>9.9999997764825821E-3</v>
      </c>
      <c r="D7364" s="1">
        <v>1.3990732841193676E-2</v>
      </c>
      <c r="E7364" s="1">
        <v>9.9999997764825821E-3</v>
      </c>
      <c r="F7364" s="1">
        <v>9.9999997764825821E-3</v>
      </c>
      <c r="G7364" s="1">
        <v>82.627243041992188</v>
      </c>
      <c r="H7364" s="1">
        <v>6827.26123046875</v>
      </c>
      <c r="I7364" s="1">
        <v>564117.75</v>
      </c>
      <c r="J7364" s="1">
        <v>76.410301208496094</v>
      </c>
      <c r="K7364" s="1">
        <v>5838.5341796875</v>
      </c>
      <c r="L7364" s="1">
        <v>446124.15625</v>
      </c>
      <c r="M7364" s="1">
        <v>167.86805725097656</v>
      </c>
      <c r="N7364" s="1">
        <v>28179.685546875</v>
      </c>
      <c r="O7364" s="1">
        <v>4730469</v>
      </c>
      <c r="P7364" s="1">
        <v>0.15216898918151855</v>
      </c>
      <c r="Q7364" s="1">
        <v>2.3155400529503822E-2</v>
      </c>
      <c r="R7364" s="1">
        <v>9.9999997764825821E-3</v>
      </c>
      <c r="S7364" s="1">
        <v>0.30758792161941528</v>
      </c>
      <c r="T7364" s="1">
        <v>9.4610325992107391E-2</v>
      </c>
      <c r="U7364" s="1">
        <v>2.9100995510816574E-2</v>
      </c>
      <c r="V7364" s="1">
        <v>70.836387634277344</v>
      </c>
      <c r="W7364" s="1">
        <v>5017.7939453125</v>
      </c>
      <c r="X7364" s="1">
        <v>355442.375</v>
      </c>
      <c r="Y7364" s="1">
        <v>89.431602478027344</v>
      </c>
      <c r="Z7364" s="1">
        <v>7998.01171875</v>
      </c>
      <c r="AA7364" s="1">
        <v>715275</v>
      </c>
      <c r="AB7364" s="1">
        <v>0</v>
      </c>
      <c r="AE7364" s="17">
        <f t="shared" si="115"/>
        <v>0.5</v>
      </c>
      <c r="AF7364" cm="1">
        <f t="array" ref="AF7364">1/(1+EXP(-$AI$41-SUMPRODUCT(A7364:AA7364, TRANSPOSE($AI$42:$AI$68))))</f>
        <v>0.14171655694217317</v>
      </c>
      <c r="AG7364" cm="1">
        <f t="array" ref="AG7364">1/(1+EXP(-$AI$71-SUMPRODUCT(A7364:AA7364, TRANSPOSE($AI$72:$AI$98))))</f>
        <v>6.6068178516901443E-2</v>
      </c>
    </row>
    <row r="7365" spans="1:33" x14ac:dyDescent="0.35">
      <c r="A7365" s="1">
        <v>2.5424480438232422E-2</v>
      </c>
      <c r="B7365" s="1">
        <v>9.9999997764825821E-3</v>
      </c>
      <c r="C7365" s="1">
        <v>9.9999997764825821E-3</v>
      </c>
      <c r="D7365" s="1">
        <v>2.5414213538169861E-2</v>
      </c>
      <c r="E7365" s="1">
        <v>9.9999997764825821E-3</v>
      </c>
      <c r="F7365" s="1">
        <v>9.9999997764825821E-3</v>
      </c>
      <c r="G7365" s="1">
        <v>86.439521789550781</v>
      </c>
      <c r="H7365" s="1">
        <v>7471.791015625</v>
      </c>
      <c r="I7365" s="1">
        <v>645858.0625</v>
      </c>
      <c r="J7365" s="1">
        <v>90.898902893066406</v>
      </c>
      <c r="K7365" s="1">
        <v>8262.6103515625</v>
      </c>
      <c r="L7365" s="1">
        <v>751062.25</v>
      </c>
      <c r="M7365" s="1">
        <v>167.88362121582031</v>
      </c>
      <c r="N7365" s="1">
        <v>28184.91015625</v>
      </c>
      <c r="O7365" s="1">
        <v>4731785</v>
      </c>
      <c r="P7365" s="1">
        <v>0.15210247039794922</v>
      </c>
      <c r="Q7365" s="1">
        <v>2.3135161027312279E-2</v>
      </c>
      <c r="R7365" s="1">
        <v>9.9999997764825821E-3</v>
      </c>
      <c r="S7365" s="1">
        <v>0.30754458904266357</v>
      </c>
      <c r="T7365" s="1">
        <v>9.4583675265312195E-2</v>
      </c>
      <c r="U7365" s="1">
        <v>2.9088696464896202E-2</v>
      </c>
      <c r="V7365" s="1">
        <v>70.872856140136719</v>
      </c>
      <c r="W7365" s="1">
        <v>5022.9619140625</v>
      </c>
      <c r="X7365" s="1">
        <v>355991.65625</v>
      </c>
      <c r="Y7365" s="1">
        <v>89.37738037109375</v>
      </c>
      <c r="Z7365" s="1">
        <v>7988.31591796875</v>
      </c>
      <c r="AA7365" s="1">
        <v>713974.75</v>
      </c>
      <c r="AB7365" s="1">
        <v>0</v>
      </c>
      <c r="AE7365" s="17">
        <f t="shared" si="115"/>
        <v>0.5</v>
      </c>
      <c r="AF7365" cm="1">
        <f t="array" ref="AF7365">1/(1+EXP(-$AI$41-SUMPRODUCT(A7365:AA7365, TRANSPOSE($AI$42:$AI$68))))</f>
        <v>0.13788339207044167</v>
      </c>
      <c r="AG7365" cm="1">
        <f t="array" ref="AG7365">1/(1+EXP(-$AI$71-SUMPRODUCT(A7365:AA7365, TRANSPOSE($AI$72:$AI$98))))</f>
        <v>6.0595531843316154E-2</v>
      </c>
    </row>
    <row r="7366" spans="1:33" x14ac:dyDescent="0.35">
      <c r="A7366" s="1">
        <v>1.9552271813154221E-2</v>
      </c>
      <c r="B7366" s="1">
        <v>9.9999997764825821E-3</v>
      </c>
      <c r="C7366" s="1">
        <v>9.9999997764825821E-3</v>
      </c>
      <c r="D7366" s="1">
        <v>1.7129477113485336E-2</v>
      </c>
      <c r="E7366" s="1">
        <v>9.9999997764825821E-3</v>
      </c>
      <c r="F7366" s="1">
        <v>9.9999997764825821E-3</v>
      </c>
      <c r="G7366" s="1">
        <v>118.08071136474609</v>
      </c>
      <c r="H7366" s="1">
        <v>13943.0546875</v>
      </c>
      <c r="I7366" s="1">
        <v>1646405.75</v>
      </c>
      <c r="J7366" s="1">
        <v>130.1053466796875</v>
      </c>
      <c r="K7366" s="1">
        <v>16927.400390625</v>
      </c>
      <c r="L7366" s="1">
        <v>2202345.5</v>
      </c>
      <c r="M7366" s="1">
        <v>167.92500305175781</v>
      </c>
      <c r="N7366" s="1">
        <v>28198.806640625</v>
      </c>
      <c r="O7366" s="1">
        <v>4735284.5</v>
      </c>
      <c r="P7366" s="1">
        <v>0.15248322486877441</v>
      </c>
      <c r="Q7366" s="1">
        <v>2.3251133039593697E-2</v>
      </c>
      <c r="R7366" s="1">
        <v>9.9999997764825821E-3</v>
      </c>
      <c r="S7366" s="1">
        <v>0.30723562836647034</v>
      </c>
      <c r="T7366" s="1">
        <v>9.4393730163574219E-2</v>
      </c>
      <c r="U7366" s="1">
        <v>2.9001116752624512E-2</v>
      </c>
      <c r="V7366" s="1">
        <v>70.835197448730469</v>
      </c>
      <c r="W7366" s="1">
        <v>5017.625</v>
      </c>
      <c r="X7366" s="1">
        <v>355424.46875</v>
      </c>
      <c r="Y7366" s="1">
        <v>89.354652404785156</v>
      </c>
      <c r="Z7366" s="1">
        <v>7984.25390625</v>
      </c>
      <c r="AA7366" s="1">
        <v>713430.25</v>
      </c>
      <c r="AB7366" s="1">
        <v>0</v>
      </c>
      <c r="AE7366" s="17">
        <f t="shared" si="115"/>
        <v>0.5</v>
      </c>
      <c r="AF7366" cm="1">
        <f t="array" ref="AF7366">1/(1+EXP(-$AI$41-SUMPRODUCT(A7366:AA7366, TRANSPOSE($AI$42:$AI$68))))</f>
        <v>0.12700989079178279</v>
      </c>
      <c r="AG7366" cm="1">
        <f t="array" ref="AG7366">1/(1+EXP(-$AI$71-SUMPRODUCT(A7366:AA7366, TRANSPOSE($AI$72:$AI$98))))</f>
        <v>4.8281732229393692E-2</v>
      </c>
    </row>
    <row r="7367" spans="1:33" x14ac:dyDescent="0.35">
      <c r="A7367" s="1">
        <v>2.6112699881196022E-2</v>
      </c>
      <c r="B7367" s="1">
        <v>9.9999997764825821E-3</v>
      </c>
      <c r="C7367" s="1">
        <v>9.9999997764825821E-3</v>
      </c>
      <c r="D7367" s="1">
        <v>2.4621618911623955E-2</v>
      </c>
      <c r="E7367" s="1">
        <v>9.9999997764825821E-3</v>
      </c>
      <c r="F7367" s="1">
        <v>9.9999997764825821E-3</v>
      </c>
      <c r="G7367" s="1">
        <v>108.10236358642578</v>
      </c>
      <c r="H7367" s="1">
        <v>11686.12109375</v>
      </c>
      <c r="I7367" s="1">
        <v>1263297.25</v>
      </c>
      <c r="J7367" s="1">
        <v>124.49787902832031</v>
      </c>
      <c r="K7367" s="1">
        <v>15499.7216796875</v>
      </c>
      <c r="L7367" s="1">
        <v>1929682.5</v>
      </c>
      <c r="M7367" s="1">
        <v>167.83097839355469</v>
      </c>
      <c r="N7367" s="1">
        <v>28167.23828125</v>
      </c>
      <c r="O7367" s="1">
        <v>4727335</v>
      </c>
      <c r="P7367" s="1">
        <v>0.15239238739013672</v>
      </c>
      <c r="Q7367" s="1">
        <v>2.3223439231514931E-2</v>
      </c>
      <c r="R7367" s="1">
        <v>9.9999997764825821E-3</v>
      </c>
      <c r="S7367" s="1">
        <v>0.3073137104511261</v>
      </c>
      <c r="T7367" s="1">
        <v>9.4441719353199005E-2</v>
      </c>
      <c r="U7367" s="1">
        <v>2.902323380112648E-2</v>
      </c>
      <c r="V7367" s="1">
        <v>70.720314025878906</v>
      </c>
      <c r="W7367" s="1">
        <v>5001.36279296875</v>
      </c>
      <c r="X7367" s="1">
        <v>353697.9375</v>
      </c>
      <c r="Y7367" s="1">
        <v>89.260879516601563</v>
      </c>
      <c r="Z7367" s="1">
        <v>7967.50439453125</v>
      </c>
      <c r="AA7367" s="1">
        <v>711186.5</v>
      </c>
      <c r="AB7367" s="1">
        <v>0</v>
      </c>
      <c r="AE7367" s="17">
        <f t="shared" si="115"/>
        <v>0.5</v>
      </c>
      <c r="AF7367" cm="1">
        <f t="array" ref="AF7367">1/(1+EXP(-$AI$41-SUMPRODUCT(A7367:AA7367, TRANSPOSE($AI$42:$AI$68))))</f>
        <v>0.12802793827771525</v>
      </c>
      <c r="AG7367" cm="1">
        <f t="array" ref="AG7367">1/(1+EXP(-$AI$71-SUMPRODUCT(A7367:AA7367, TRANSPOSE($AI$72:$AI$98))))</f>
        <v>4.9146813222187419E-2</v>
      </c>
    </row>
    <row r="7368" spans="1:33" x14ac:dyDescent="0.35">
      <c r="A7368" s="1">
        <v>4.9958102405071259E-2</v>
      </c>
      <c r="B7368" s="1">
        <v>9.9999997764825821E-3</v>
      </c>
      <c r="C7368" s="1">
        <v>9.9999997764825821E-3</v>
      </c>
      <c r="D7368" s="1">
        <v>4.9191351979970932E-2</v>
      </c>
      <c r="E7368" s="1">
        <v>9.9999997764825821E-3</v>
      </c>
      <c r="F7368" s="1">
        <v>9.9999997764825821E-3</v>
      </c>
      <c r="G7368" s="1">
        <v>98.062484741210938</v>
      </c>
      <c r="H7368" s="1">
        <v>9616.2509765625</v>
      </c>
      <c r="I7368" s="1">
        <v>942993.4375</v>
      </c>
      <c r="J7368" s="1">
        <v>106.42579650878906</v>
      </c>
      <c r="K7368" s="1">
        <v>11326.4501953125</v>
      </c>
      <c r="L7368" s="1">
        <v>1205426.5</v>
      </c>
      <c r="M7368" s="1">
        <v>167.71498107910156</v>
      </c>
      <c r="N7368" s="1">
        <v>28128.314453125</v>
      </c>
      <c r="O7368" s="1">
        <v>4717540</v>
      </c>
      <c r="P7368" s="1">
        <v>0.15277385711669922</v>
      </c>
      <c r="Q7368" s="1">
        <v>2.3339850828051567E-2</v>
      </c>
      <c r="R7368" s="1">
        <v>9.9999997764825821E-3</v>
      </c>
      <c r="S7368" s="1">
        <v>0.30752664804458618</v>
      </c>
      <c r="T7368" s="1">
        <v>9.4572640955448151E-2</v>
      </c>
      <c r="U7368" s="1">
        <v>2.9083605855703354E-2</v>
      </c>
      <c r="V7368" s="1">
        <v>70.643203735351563</v>
      </c>
      <c r="W7368" s="1">
        <v>4990.46240234375</v>
      </c>
      <c r="X7368" s="1">
        <v>352542.25</v>
      </c>
      <c r="Y7368" s="1">
        <v>89.368583679199219</v>
      </c>
      <c r="Z7368" s="1">
        <v>7986.74365234375</v>
      </c>
      <c r="AA7368" s="1">
        <v>713764</v>
      </c>
      <c r="AB7368" s="1">
        <v>0</v>
      </c>
      <c r="AE7368" s="17">
        <f t="shared" si="115"/>
        <v>0.5</v>
      </c>
      <c r="AF7368" cm="1">
        <f t="array" ref="AF7368">1/(1+EXP(-$AI$41-SUMPRODUCT(A7368:AA7368, TRANSPOSE($AI$42:$AI$68))))</f>
        <v>0.13226401267258708</v>
      </c>
      <c r="AG7368" cm="1">
        <f t="array" ref="AG7368">1/(1+EXP(-$AI$71-SUMPRODUCT(A7368:AA7368, TRANSPOSE($AI$72:$AI$98))))</f>
        <v>5.3753862903496291E-2</v>
      </c>
    </row>
    <row r="7369" spans="1:33" x14ac:dyDescent="0.35">
      <c r="A7369" s="1">
        <v>3.407813236117363E-2</v>
      </c>
      <c r="B7369" s="1">
        <v>9.9999997764825821E-3</v>
      </c>
      <c r="C7369" s="1">
        <v>9.9999997764825821E-3</v>
      </c>
      <c r="D7369" s="1">
        <v>3.4075342118740082E-2</v>
      </c>
      <c r="E7369" s="1">
        <v>9.9999997764825821E-3</v>
      </c>
      <c r="F7369" s="1">
        <v>9.9999997764825821E-3</v>
      </c>
      <c r="G7369" s="1">
        <v>89.000198364257813</v>
      </c>
      <c r="H7369" s="1">
        <v>7921.03515625</v>
      </c>
      <c r="I7369" s="1">
        <v>704973.6875</v>
      </c>
      <c r="J7369" s="1">
        <v>124.91770172119141</v>
      </c>
      <c r="K7369" s="1">
        <v>15604.4326171875</v>
      </c>
      <c r="L7369" s="1">
        <v>1949269.75</v>
      </c>
      <c r="M7369" s="1">
        <v>167.66270446777344</v>
      </c>
      <c r="N7369" s="1">
        <v>28110.783203125</v>
      </c>
      <c r="O7369" s="1">
        <v>4713130</v>
      </c>
      <c r="P7369" s="1">
        <v>0.15240693092346191</v>
      </c>
      <c r="Q7369" s="1">
        <v>2.32278723269701E-2</v>
      </c>
      <c r="R7369" s="1">
        <v>9.9999997764825821E-3</v>
      </c>
      <c r="S7369" s="1">
        <v>0.30719545483589172</v>
      </c>
      <c r="T7369" s="1">
        <v>9.436904639005661E-2</v>
      </c>
      <c r="U7369" s="1">
        <v>2.8989741578698158E-2</v>
      </c>
      <c r="V7369" s="1">
        <v>70.681419372558594</v>
      </c>
      <c r="W7369" s="1">
        <v>4995.86328125</v>
      </c>
      <c r="X7369" s="1">
        <v>353114.6875</v>
      </c>
      <c r="Y7369" s="1">
        <v>89.409461975097656</v>
      </c>
      <c r="Z7369" s="1">
        <v>7994.0517578125</v>
      </c>
      <c r="AA7369" s="1">
        <v>714743.875</v>
      </c>
      <c r="AB7369" s="1">
        <v>0</v>
      </c>
      <c r="AE7369" s="17">
        <f t="shared" si="115"/>
        <v>0.5</v>
      </c>
      <c r="AF7369" cm="1">
        <f t="array" ref="AF7369">1/(1+EXP(-$AI$41-SUMPRODUCT(A7369:AA7369, TRANSPOSE($AI$42:$AI$68))))</f>
        <v>0.12960779348956264</v>
      </c>
      <c r="AG7369" cm="1">
        <f t="array" ref="AG7369">1/(1+EXP(-$AI$71-SUMPRODUCT(A7369:AA7369, TRANSPOSE($AI$72:$AI$98))))</f>
        <v>5.0477633103568467E-2</v>
      </c>
    </row>
    <row r="7370" spans="1:33" x14ac:dyDescent="0.35">
      <c r="A7370" s="1">
        <v>1.9058495759963989E-2</v>
      </c>
      <c r="B7370" s="1">
        <v>9.9999997764825821E-3</v>
      </c>
      <c r="C7370" s="1">
        <v>9.9999997764825821E-3</v>
      </c>
      <c r="D7370" s="1">
        <v>1.9054723903536797E-2</v>
      </c>
      <c r="E7370" s="1">
        <v>9.9999997764825821E-3</v>
      </c>
      <c r="F7370" s="1">
        <v>9.9999997764825821E-3</v>
      </c>
      <c r="G7370" s="1">
        <v>89.286003112792969</v>
      </c>
      <c r="H7370" s="1">
        <v>7971.990234375</v>
      </c>
      <c r="I7370" s="1">
        <v>711787.125</v>
      </c>
      <c r="J7370" s="1">
        <v>119.95160675048828</v>
      </c>
      <c r="K7370" s="1">
        <v>14388.3876953125</v>
      </c>
      <c r="L7370" s="1">
        <v>1725910.25</v>
      </c>
      <c r="M7370" s="1">
        <v>167.57499694824219</v>
      </c>
      <c r="N7370" s="1">
        <v>28081.37890625</v>
      </c>
      <c r="O7370" s="1">
        <v>4705737</v>
      </c>
      <c r="P7370" s="1">
        <v>0.1527864933013916</v>
      </c>
      <c r="Q7370" s="1">
        <v>2.3343712091445923E-2</v>
      </c>
      <c r="R7370" s="1">
        <v>9.9999997764825821E-3</v>
      </c>
      <c r="S7370" s="1">
        <v>0.30751842260360718</v>
      </c>
      <c r="T7370" s="1">
        <v>9.4567582011222839E-2</v>
      </c>
      <c r="U7370" s="1">
        <v>2.9081273823976517E-2</v>
      </c>
      <c r="V7370" s="1">
        <v>70.687889099121094</v>
      </c>
      <c r="W7370" s="1">
        <v>4996.77783203125</v>
      </c>
      <c r="X7370" s="1">
        <v>353211.65625</v>
      </c>
      <c r="Y7370" s="1">
        <v>89.439651489257813</v>
      </c>
      <c r="Z7370" s="1">
        <v>7999.451171875</v>
      </c>
      <c r="AA7370" s="1">
        <v>715468.125</v>
      </c>
      <c r="AB7370" s="1">
        <v>0</v>
      </c>
      <c r="AE7370" s="17">
        <f t="shared" si="115"/>
        <v>0.5</v>
      </c>
      <c r="AF7370" cm="1">
        <f t="array" ref="AF7370">1/(1+EXP(-$AI$41-SUMPRODUCT(A7370:AA7370, TRANSPOSE($AI$42:$AI$68))))</f>
        <v>0.13064633629219063</v>
      </c>
      <c r="AG7370" cm="1">
        <f t="array" ref="AG7370">1/(1+EXP(-$AI$71-SUMPRODUCT(A7370:AA7370, TRANSPOSE($AI$72:$AI$98))))</f>
        <v>5.1544848495137234E-2</v>
      </c>
    </row>
    <row r="7371" spans="1:33" x14ac:dyDescent="0.35">
      <c r="A7371" s="1">
        <v>6.2139250338077545E-2</v>
      </c>
      <c r="B7371" s="1">
        <v>9.9999997764825821E-3</v>
      </c>
      <c r="C7371" s="1">
        <v>9.9999997764825821E-3</v>
      </c>
      <c r="D7371" s="1">
        <v>5.823199450969696E-2</v>
      </c>
      <c r="E7371" s="1">
        <v>9.9999997764825821E-3</v>
      </c>
      <c r="F7371" s="1">
        <v>9.9999997764825821E-3</v>
      </c>
      <c r="G7371" s="1">
        <v>108.65113067626953</v>
      </c>
      <c r="H7371" s="1">
        <v>11805.068359375</v>
      </c>
      <c r="I7371" s="1">
        <v>1282634</v>
      </c>
      <c r="J7371" s="1">
        <v>113.83435821533203</v>
      </c>
      <c r="K7371" s="1">
        <v>12958.2607421875</v>
      </c>
      <c r="L7371" s="1">
        <v>1475095.375</v>
      </c>
      <c r="M7371" s="1">
        <v>167.23185729980469</v>
      </c>
      <c r="N7371" s="1">
        <v>27966.494140625</v>
      </c>
      <c r="O7371" s="1">
        <v>4676888.5</v>
      </c>
      <c r="P7371" s="1">
        <v>0.15312981605529785</v>
      </c>
      <c r="Q7371" s="1">
        <v>2.3448741063475609E-2</v>
      </c>
      <c r="R7371" s="1">
        <v>9.9999997764825821E-3</v>
      </c>
      <c r="S7371" s="1">
        <v>0.30709710717201233</v>
      </c>
      <c r="T7371" s="1">
        <v>9.4308629631996155E-2</v>
      </c>
      <c r="U7371" s="1">
        <v>2.89619080722332E-2</v>
      </c>
      <c r="V7371" s="1">
        <v>70.52008056640625</v>
      </c>
      <c r="W7371" s="1">
        <v>4973.08154296875</v>
      </c>
      <c r="X7371" s="1">
        <v>350702.125</v>
      </c>
      <c r="Y7371" s="1">
        <v>89.520278930664063</v>
      </c>
      <c r="Z7371" s="1">
        <v>8013.88037109375</v>
      </c>
      <c r="AA7371" s="1">
        <v>717404.8125</v>
      </c>
      <c r="AB7371" s="1">
        <v>0</v>
      </c>
      <c r="AE7371" s="17">
        <f t="shared" si="115"/>
        <v>0.5</v>
      </c>
      <c r="AF7371" cm="1">
        <f t="array" ref="AF7371">1/(1+EXP(-$AI$41-SUMPRODUCT(A7371:AA7371, TRANSPOSE($AI$42:$AI$68))))</f>
        <v>0.12966700226319239</v>
      </c>
      <c r="AG7371" cm="1">
        <f t="array" ref="AG7371">1/(1+EXP(-$AI$71-SUMPRODUCT(A7371:AA7371, TRANSPOSE($AI$72:$AI$98))))</f>
        <v>5.0963809219891451E-2</v>
      </c>
    </row>
    <row r="7372" spans="1:33" x14ac:dyDescent="0.35">
      <c r="A7372" s="1">
        <v>6.8575657904148102E-2</v>
      </c>
      <c r="B7372" s="1">
        <v>9.9999997764825821E-3</v>
      </c>
      <c r="C7372" s="1">
        <v>9.9999997764825821E-3</v>
      </c>
      <c r="D7372" s="1">
        <v>6.5320014953613281E-2</v>
      </c>
      <c r="E7372" s="1">
        <v>9.9999997764825821E-3</v>
      </c>
      <c r="F7372" s="1">
        <v>9.9999997764825821E-3</v>
      </c>
      <c r="G7372" s="1">
        <v>106.10638427734375</v>
      </c>
      <c r="H7372" s="1">
        <v>11258.564453125</v>
      </c>
      <c r="I7372" s="1">
        <v>1194605.625</v>
      </c>
      <c r="J7372" s="1">
        <v>124.48458099365234</v>
      </c>
      <c r="K7372" s="1">
        <v>15496.4111328125</v>
      </c>
      <c r="L7372" s="1">
        <v>1929064.25</v>
      </c>
      <c r="M7372" s="1">
        <v>167.07586669921875</v>
      </c>
      <c r="N7372" s="1">
        <v>27914.345703125</v>
      </c>
      <c r="O7372" s="1">
        <v>4663813.5</v>
      </c>
      <c r="P7372" s="1">
        <v>0.15348243713378906</v>
      </c>
      <c r="Q7372" s="1">
        <v>2.355685830116272E-2</v>
      </c>
      <c r="R7372" s="1">
        <v>9.9999997764825821E-3</v>
      </c>
      <c r="S7372" s="1">
        <v>0.30697765946388245</v>
      </c>
      <c r="T7372" s="1">
        <v>9.4235286116600037E-2</v>
      </c>
      <c r="U7372" s="1">
        <v>2.8928127139806747E-2</v>
      </c>
      <c r="V7372" s="1">
        <v>70.48486328125</v>
      </c>
      <c r="W7372" s="1">
        <v>4968.11572265625</v>
      </c>
      <c r="X7372" s="1">
        <v>350176.96875</v>
      </c>
      <c r="Y7372" s="1">
        <v>89.558677673339844</v>
      </c>
      <c r="Z7372" s="1">
        <v>8020.7568359375</v>
      </c>
      <c r="AA7372" s="1">
        <v>718328.375</v>
      </c>
      <c r="AB7372" s="1">
        <v>0</v>
      </c>
      <c r="AE7372" s="17">
        <f t="shared" si="115"/>
        <v>0.5</v>
      </c>
      <c r="AF7372" cm="1">
        <f t="array" ref="AF7372">1/(1+EXP(-$AI$41-SUMPRODUCT(A7372:AA7372, TRANSPOSE($AI$42:$AI$68))))</f>
        <v>0.12771998046063995</v>
      </c>
      <c r="AG7372" cm="1">
        <f t="array" ref="AG7372">1/(1+EXP(-$AI$71-SUMPRODUCT(A7372:AA7372, TRANSPOSE($AI$72:$AI$98))))</f>
        <v>4.8858945039670816E-2</v>
      </c>
    </row>
    <row r="7373" spans="1:33" x14ac:dyDescent="0.35">
      <c r="A7373" s="1">
        <v>5.1543060690164566E-2</v>
      </c>
      <c r="B7373" s="1">
        <v>9.9999997764825821E-3</v>
      </c>
      <c r="C7373" s="1">
        <v>9.9999997764825821E-3</v>
      </c>
      <c r="D7373" s="1">
        <v>4.9823150038719177E-2</v>
      </c>
      <c r="E7373" s="1">
        <v>9.9999997764825821E-3</v>
      </c>
      <c r="F7373" s="1">
        <v>9.9999997764825821E-3</v>
      </c>
      <c r="G7373" s="1">
        <v>102.97700500488281</v>
      </c>
      <c r="H7373" s="1">
        <v>10604.263671875</v>
      </c>
      <c r="I7373" s="1">
        <v>1091995.25</v>
      </c>
      <c r="J7373" s="1">
        <v>116.2880859375</v>
      </c>
      <c r="K7373" s="1">
        <v>13522.9189453125</v>
      </c>
      <c r="L7373" s="1">
        <v>1572554.375</v>
      </c>
      <c r="M7373" s="1">
        <v>166.78094482421875</v>
      </c>
      <c r="N7373" s="1">
        <v>27815.8828125</v>
      </c>
      <c r="O7373" s="1">
        <v>4639159.5</v>
      </c>
      <c r="P7373" s="1">
        <v>0.15356993675231934</v>
      </c>
      <c r="Q7373" s="1">
        <v>2.3583725094795227E-2</v>
      </c>
      <c r="R7373" s="1">
        <v>9.9999997764825821E-3</v>
      </c>
      <c r="S7373" s="1">
        <v>0.30703127384185791</v>
      </c>
      <c r="T7373" s="1">
        <v>9.4268202781677246E-2</v>
      </c>
      <c r="U7373" s="1">
        <v>2.8943287208676338E-2</v>
      </c>
      <c r="V7373" s="1">
        <v>70.29278564453125</v>
      </c>
      <c r="W7373" s="1">
        <v>4941.07568359375</v>
      </c>
      <c r="X7373" s="1">
        <v>347321.96875</v>
      </c>
      <c r="Y7373" s="1">
        <v>89.404960632324219</v>
      </c>
      <c r="Z7373" s="1">
        <v>7993.2470703125</v>
      </c>
      <c r="AA7373" s="1">
        <v>714635.9375</v>
      </c>
      <c r="AB7373" s="1">
        <v>0</v>
      </c>
      <c r="AE7373" s="17">
        <f t="shared" si="115"/>
        <v>0.5</v>
      </c>
      <c r="AF7373" cm="1">
        <f t="array" ref="AF7373">1/(1+EXP(-$AI$41-SUMPRODUCT(A7373:AA7373, TRANSPOSE($AI$42:$AI$68))))</f>
        <v>0.12948110735527854</v>
      </c>
      <c r="AG7373" cm="1">
        <f t="array" ref="AG7373">1/(1+EXP(-$AI$71-SUMPRODUCT(A7373:AA7373, TRANSPOSE($AI$72:$AI$98))))</f>
        <v>5.0650303860744095E-2</v>
      </c>
    </row>
    <row r="7374" spans="1:33" x14ac:dyDescent="0.35">
      <c r="A7374" s="1">
        <v>5.0311937928199768E-2</v>
      </c>
      <c r="B7374" s="1">
        <v>9.9999997764825821E-3</v>
      </c>
      <c r="C7374" s="1">
        <v>9.9999997764825821E-3</v>
      </c>
      <c r="D7374" s="1">
        <v>5.0310403108596802E-2</v>
      </c>
      <c r="E7374" s="1">
        <v>9.9999997764825821E-3</v>
      </c>
      <c r="F7374" s="1">
        <v>9.9999997764825821E-3</v>
      </c>
      <c r="G7374" s="1">
        <v>88.482933044433594</v>
      </c>
      <c r="H7374" s="1">
        <v>7829.2294921875</v>
      </c>
      <c r="I7374" s="1">
        <v>692753.1875</v>
      </c>
      <c r="J7374" s="1">
        <v>118.07904052734375</v>
      </c>
      <c r="K7374" s="1">
        <v>13942.66015625</v>
      </c>
      <c r="L7374" s="1">
        <v>1646335.875</v>
      </c>
      <c r="M7374" s="1">
        <v>166.63999938964844</v>
      </c>
      <c r="N7374" s="1">
        <v>27768.888671875</v>
      </c>
      <c r="O7374" s="1">
        <v>4627407.5</v>
      </c>
      <c r="P7374" s="1">
        <v>0.15349555015563965</v>
      </c>
      <c r="Q7374" s="1">
        <v>2.3560883477330208E-2</v>
      </c>
      <c r="R7374" s="1">
        <v>9.9999997764825821E-3</v>
      </c>
      <c r="S7374" s="1">
        <v>0.30703917145729065</v>
      </c>
      <c r="T7374" s="1">
        <v>9.4273053109645844E-2</v>
      </c>
      <c r="U7374" s="1">
        <v>2.8945520520210266E-2</v>
      </c>
      <c r="V7374" s="1">
        <v>70.277885437011719</v>
      </c>
      <c r="W7374" s="1">
        <v>4938.98095703125</v>
      </c>
      <c r="X7374" s="1">
        <v>347101.15625</v>
      </c>
      <c r="Y7374" s="1">
        <v>89.34869384765625</v>
      </c>
      <c r="Z7374" s="1">
        <v>7983.18896484375</v>
      </c>
      <c r="AA7374" s="1">
        <v>713287.5</v>
      </c>
      <c r="AB7374" s="1">
        <v>0</v>
      </c>
      <c r="AE7374" s="17">
        <f t="shared" si="115"/>
        <v>0.5</v>
      </c>
      <c r="AF7374" cm="1">
        <f t="array" ref="AF7374">1/(1+EXP(-$AI$41-SUMPRODUCT(A7374:AA7374, TRANSPOSE($AI$42:$AI$68))))</f>
        <v>0.13047838296335287</v>
      </c>
      <c r="AG7374" cm="1">
        <f t="array" ref="AG7374">1/(1+EXP(-$AI$71-SUMPRODUCT(A7374:AA7374, TRANSPOSE($AI$72:$AI$98))))</f>
        <v>5.1411000082671562E-2</v>
      </c>
    </row>
    <row r="7375" spans="1:33" x14ac:dyDescent="0.35">
      <c r="A7375" s="1">
        <v>7.0155486464500427E-2</v>
      </c>
      <c r="B7375" s="1">
        <v>9.9999997764825821E-3</v>
      </c>
      <c r="C7375" s="1">
        <v>9.9999997764825821E-3</v>
      </c>
      <c r="D7375" s="1">
        <v>6.8243950605392456E-2</v>
      </c>
      <c r="E7375" s="1">
        <v>9.9999997764825821E-3</v>
      </c>
      <c r="F7375" s="1">
        <v>9.9999997764825821E-3</v>
      </c>
      <c r="G7375" s="1">
        <v>74.357177734375</v>
      </c>
      <c r="H7375" s="1">
        <v>5528.98974609375</v>
      </c>
      <c r="I7375" s="1">
        <v>411120.09375</v>
      </c>
      <c r="J7375" s="1">
        <v>84.128822326660156</v>
      </c>
      <c r="K7375" s="1">
        <v>7077.65869140625</v>
      </c>
      <c r="L7375" s="1">
        <v>595435.125</v>
      </c>
      <c r="M7375" s="1">
        <v>166.39227294921875</v>
      </c>
      <c r="N7375" s="1">
        <v>27686.388671875</v>
      </c>
      <c r="O7375" s="1">
        <v>4606801</v>
      </c>
      <c r="P7375" s="1">
        <v>0.15302777290344238</v>
      </c>
      <c r="Q7375" s="1">
        <v>2.3417498916387558E-2</v>
      </c>
      <c r="R7375" s="1">
        <v>9.9999997764825821E-3</v>
      </c>
      <c r="S7375" s="1">
        <v>0.30856162309646606</v>
      </c>
      <c r="T7375" s="1">
        <v>9.5210276544094086E-2</v>
      </c>
      <c r="U7375" s="1">
        <v>2.9378237202763557E-2</v>
      </c>
      <c r="V7375" s="1">
        <v>70.333869934082031</v>
      </c>
      <c r="W7375" s="1">
        <v>4946.85302734375</v>
      </c>
      <c r="X7375" s="1">
        <v>347931.34375</v>
      </c>
      <c r="Y7375" s="1">
        <v>89.269729614257813</v>
      </c>
      <c r="Z7375" s="1">
        <v>7969.08447265625</v>
      </c>
      <c r="AA7375" s="1">
        <v>711398</v>
      </c>
      <c r="AB7375" s="1">
        <v>0</v>
      </c>
      <c r="AE7375" s="17">
        <f t="shared" si="115"/>
        <v>0.5</v>
      </c>
      <c r="AF7375" cm="1">
        <f t="array" ref="AF7375">1/(1+EXP(-$AI$41-SUMPRODUCT(A7375:AA7375, TRANSPOSE($AI$42:$AI$68))))</f>
        <v>0.14057918789490137</v>
      </c>
      <c r="AG7375" cm="1">
        <f t="array" ref="AG7375">1/(1+EXP(-$AI$71-SUMPRODUCT(A7375:AA7375, TRANSPOSE($AI$72:$AI$98))))</f>
        <v>6.4058822346609673E-2</v>
      </c>
    </row>
    <row r="7376" spans="1:33" x14ac:dyDescent="0.35">
      <c r="A7376" s="1">
        <v>9.3458026647567749E-2</v>
      </c>
      <c r="B7376" s="1">
        <v>9.9999997764825821E-3</v>
      </c>
      <c r="C7376" s="1">
        <v>9.9999997764825821E-3</v>
      </c>
      <c r="D7376" s="1">
        <v>9.2723451554775238E-2</v>
      </c>
      <c r="E7376" s="1">
        <v>9.9999997764825821E-3</v>
      </c>
      <c r="F7376" s="1">
        <v>9.9999997764825821E-3</v>
      </c>
      <c r="G7376" s="1">
        <v>80.717514038085938</v>
      </c>
      <c r="H7376" s="1">
        <v>6515.31689453125</v>
      </c>
      <c r="I7376" s="1">
        <v>525900.1875</v>
      </c>
      <c r="J7376" s="1">
        <v>72.616233825683594</v>
      </c>
      <c r="K7376" s="1">
        <v>5273.1171875</v>
      </c>
      <c r="L7376" s="1">
        <v>382913.9375</v>
      </c>
      <c r="M7376" s="1">
        <v>166.21751403808594</v>
      </c>
      <c r="N7376" s="1">
        <v>27628.26171875</v>
      </c>
      <c r="O7376" s="1">
        <v>4592301</v>
      </c>
      <c r="P7376" s="1">
        <v>0.15310573577880859</v>
      </c>
      <c r="Q7376" s="1">
        <v>2.3441366851329803E-2</v>
      </c>
      <c r="R7376" s="1">
        <v>9.9999997764825821E-3</v>
      </c>
      <c r="S7376" s="1">
        <v>0.30949410796165466</v>
      </c>
      <c r="T7376" s="1">
        <v>9.5786601305007935E-2</v>
      </c>
      <c r="U7376" s="1">
        <v>2.9645388945937157E-2</v>
      </c>
      <c r="V7376" s="1">
        <v>70.433830261230469</v>
      </c>
      <c r="W7376" s="1">
        <v>4960.92431640625</v>
      </c>
      <c r="X7376" s="1">
        <v>349416.90625</v>
      </c>
      <c r="Y7376" s="1">
        <v>89.325416564941406</v>
      </c>
      <c r="Z7376" s="1">
        <v>7979.0302734375</v>
      </c>
      <c r="AA7376" s="1">
        <v>712730.1875</v>
      </c>
      <c r="AB7376" s="1">
        <v>0</v>
      </c>
      <c r="AE7376" s="17">
        <f t="shared" si="115"/>
        <v>0.5</v>
      </c>
      <c r="AF7376" cm="1">
        <f t="array" ref="AF7376">1/(1+EXP(-$AI$41-SUMPRODUCT(A7376:AA7376, TRANSPOSE($AI$42:$AI$68))))</f>
        <v>0.14132926376240387</v>
      </c>
      <c r="AG7376" cm="1">
        <f t="array" ref="AG7376">1/(1+EXP(-$AI$71-SUMPRODUCT(A7376:AA7376, TRANSPOSE($AI$72:$AI$98))))</f>
        <v>6.5878153302237993E-2</v>
      </c>
    </row>
    <row r="7377" spans="1:33" x14ac:dyDescent="0.35">
      <c r="A7377" s="1">
        <v>0.10255412757396698</v>
      </c>
      <c r="B7377" s="1">
        <v>1.051734946668148E-2</v>
      </c>
      <c r="C7377" s="1">
        <v>9.9999997764825821E-3</v>
      </c>
      <c r="D7377" s="1">
        <v>0.10120736807584763</v>
      </c>
      <c r="E7377" s="1">
        <v>1.0242931544780731E-2</v>
      </c>
      <c r="F7377" s="1">
        <v>9.9999997764825821E-3</v>
      </c>
      <c r="G7377" s="1">
        <v>78.401206970214844</v>
      </c>
      <c r="H7377" s="1">
        <v>6146.7490234375</v>
      </c>
      <c r="I7377" s="1">
        <v>481912.5625</v>
      </c>
      <c r="J7377" s="1">
        <v>74.851493835449219</v>
      </c>
      <c r="K7377" s="1">
        <v>5602.74609375</v>
      </c>
      <c r="L7377" s="1">
        <v>419373.90625</v>
      </c>
      <c r="M7377" s="1">
        <v>165.97189331054688</v>
      </c>
      <c r="N7377" s="1">
        <v>27546.669921875</v>
      </c>
      <c r="O7377" s="1">
        <v>4571973</v>
      </c>
      <c r="P7377" s="1">
        <v>0.15247559547424316</v>
      </c>
      <c r="Q7377" s="1">
        <v>2.3248806595802307E-2</v>
      </c>
      <c r="R7377" s="1">
        <v>9.9999997764825821E-3</v>
      </c>
      <c r="S7377" s="1">
        <v>0.31119108200073242</v>
      </c>
      <c r="T7377" s="1">
        <v>9.6839889883995056E-2</v>
      </c>
      <c r="U7377" s="1">
        <v>3.0135709792375565E-2</v>
      </c>
      <c r="V7377" s="1">
        <v>70.468841552734375</v>
      </c>
      <c r="W7377" s="1">
        <v>4965.857421875</v>
      </c>
      <c r="X7377" s="1">
        <v>349938.25</v>
      </c>
      <c r="Y7377" s="1">
        <v>89.422134399414063</v>
      </c>
      <c r="Z7377" s="1">
        <v>7996.318359375</v>
      </c>
      <c r="AA7377" s="1">
        <v>715047.8125</v>
      </c>
      <c r="AB7377" s="1">
        <v>0</v>
      </c>
      <c r="AE7377" s="17">
        <f t="shared" si="115"/>
        <v>0.5</v>
      </c>
      <c r="AF7377" cm="1">
        <f t="array" ref="AF7377">1/(1+EXP(-$AI$41-SUMPRODUCT(A7377:AA7377, TRANSPOSE($AI$42:$AI$68))))</f>
        <v>0.14143664807672116</v>
      </c>
      <c r="AG7377" cm="1">
        <f t="array" ref="AG7377">1/(1+EXP(-$AI$71-SUMPRODUCT(A7377:AA7377, TRANSPOSE($AI$72:$AI$98))))</f>
        <v>6.5828454287146107E-2</v>
      </c>
    </row>
    <row r="7378" spans="1:33" x14ac:dyDescent="0.35">
      <c r="A7378" s="1">
        <v>7.6860979199409485E-2</v>
      </c>
      <c r="B7378" s="1">
        <v>9.9999997764825821E-3</v>
      </c>
      <c r="C7378" s="1">
        <v>9.9999997764825821E-3</v>
      </c>
      <c r="D7378" s="1">
        <v>7.6041474938392639E-2</v>
      </c>
      <c r="E7378" s="1">
        <v>9.9999997764825821E-3</v>
      </c>
      <c r="F7378" s="1">
        <v>9.9999997764825821E-3</v>
      </c>
      <c r="G7378" s="1">
        <v>79.087615966796875</v>
      </c>
      <c r="H7378" s="1">
        <v>6254.85107421875</v>
      </c>
      <c r="I7378" s="1">
        <v>494681.25</v>
      </c>
      <c r="J7378" s="1">
        <v>89.890731811523438</v>
      </c>
      <c r="K7378" s="1">
        <v>8080.34375</v>
      </c>
      <c r="L7378" s="1">
        <v>726348</v>
      </c>
      <c r="M7378" s="1">
        <v>165.83680725097656</v>
      </c>
      <c r="N7378" s="1">
        <v>27501.845703125</v>
      </c>
      <c r="O7378" s="1">
        <v>4560818.5</v>
      </c>
      <c r="P7378" s="1">
        <v>0.15273261070251465</v>
      </c>
      <c r="Q7378" s="1">
        <v>2.332725003361702E-2</v>
      </c>
      <c r="R7378" s="1">
        <v>9.9999997764825821E-3</v>
      </c>
      <c r="S7378" s="1">
        <v>0.31094852089881897</v>
      </c>
      <c r="T7378" s="1">
        <v>9.6688985824584961E-2</v>
      </c>
      <c r="U7378" s="1">
        <v>3.0065296217799187E-2</v>
      </c>
      <c r="V7378" s="1">
        <v>70.379783630371094</v>
      </c>
      <c r="W7378" s="1">
        <v>4953.31396484375</v>
      </c>
      <c r="X7378" s="1">
        <v>348613.15625</v>
      </c>
      <c r="Y7378" s="1">
        <v>89.457817077636719</v>
      </c>
      <c r="Z7378" s="1">
        <v>8002.701171875</v>
      </c>
      <c r="AA7378" s="1">
        <v>715904.1875</v>
      </c>
      <c r="AB7378" s="1">
        <v>0</v>
      </c>
      <c r="AE7378" s="17">
        <f t="shared" si="115"/>
        <v>0.5</v>
      </c>
      <c r="AF7378" cm="1">
        <f t="array" ref="AF7378">1/(1+EXP(-$AI$41-SUMPRODUCT(A7378:AA7378, TRANSPOSE($AI$42:$AI$68))))</f>
        <v>0.13856452016086604</v>
      </c>
      <c r="AG7378" cm="1">
        <f t="array" ref="AG7378">1/(1+EXP(-$AI$71-SUMPRODUCT(A7378:AA7378, TRANSPOSE($AI$72:$AI$98))))</f>
        <v>6.1378037303133882E-2</v>
      </c>
    </row>
    <row r="7379" spans="1:33" x14ac:dyDescent="0.35">
      <c r="A7379" s="1">
        <v>8.8075540959835052E-2</v>
      </c>
      <c r="B7379" s="1">
        <v>9.9999997764825821E-3</v>
      </c>
      <c r="C7379" s="1">
        <v>9.9999997764825821E-3</v>
      </c>
      <c r="D7379" s="1">
        <v>8.6553916335105896E-2</v>
      </c>
      <c r="E7379" s="1">
        <v>9.9999997764825821E-3</v>
      </c>
      <c r="F7379" s="1">
        <v>9.9999997764825821E-3</v>
      </c>
      <c r="G7379" s="1">
        <v>76.743324279785156</v>
      </c>
      <c r="H7379" s="1">
        <v>5889.53759765625</v>
      </c>
      <c r="I7379" s="1">
        <v>451982.71875</v>
      </c>
      <c r="J7379" s="1">
        <v>77.167152404785156</v>
      </c>
      <c r="K7379" s="1">
        <v>5954.76953125</v>
      </c>
      <c r="L7379" s="1">
        <v>459512.59375</v>
      </c>
      <c r="M7379" s="1">
        <v>165.67048645019531</v>
      </c>
      <c r="N7379" s="1">
        <v>27446.7109375</v>
      </c>
      <c r="O7379" s="1">
        <v>4547110</v>
      </c>
      <c r="P7379" s="1">
        <v>0.1519322395324707</v>
      </c>
      <c r="Q7379" s="1">
        <v>2.3083405569195747E-2</v>
      </c>
      <c r="R7379" s="1">
        <v>9.9999997764825821E-3</v>
      </c>
      <c r="S7379" s="1">
        <v>0.31338748335838318</v>
      </c>
      <c r="T7379" s="1">
        <v>9.8211713135242462E-2</v>
      </c>
      <c r="U7379" s="1">
        <v>3.0778322368860245E-2</v>
      </c>
      <c r="V7379" s="1">
        <v>70.243255615234375</v>
      </c>
      <c r="W7379" s="1">
        <v>4934.11474609375</v>
      </c>
      <c r="X7379" s="1">
        <v>346588.3125</v>
      </c>
      <c r="Y7379" s="1">
        <v>89.25714111328125</v>
      </c>
      <c r="Z7379" s="1">
        <v>7966.83740234375</v>
      </c>
      <c r="AA7379" s="1">
        <v>711097.125</v>
      </c>
      <c r="AB7379" s="1">
        <v>0</v>
      </c>
      <c r="AE7379" s="17">
        <f t="shared" si="115"/>
        <v>0.5</v>
      </c>
      <c r="AF7379" cm="1">
        <f t="array" ref="AF7379">1/(1+EXP(-$AI$41-SUMPRODUCT(A7379:AA7379, TRANSPOSE($AI$42:$AI$68))))</f>
        <v>0.14152317227686476</v>
      </c>
      <c r="AG7379" cm="1">
        <f t="array" ref="AG7379">1/(1+EXP(-$AI$71-SUMPRODUCT(A7379:AA7379, TRANSPOSE($AI$72:$AI$98))))</f>
        <v>6.5756635588993001E-2</v>
      </c>
    </row>
    <row r="7380" spans="1:33" x14ac:dyDescent="0.35">
      <c r="A7380" s="1">
        <v>0.15845954418182373</v>
      </c>
      <c r="B7380" s="1">
        <v>2.510942704975605E-2</v>
      </c>
      <c r="C7380" s="1">
        <v>9.9999997764825821E-3</v>
      </c>
      <c r="D7380" s="1">
        <v>0.15543469786643982</v>
      </c>
      <c r="E7380" s="1">
        <v>2.4159945547580719E-2</v>
      </c>
      <c r="F7380" s="1">
        <v>9.9999997764825821E-3</v>
      </c>
      <c r="G7380" s="1">
        <v>76.576789855957031</v>
      </c>
      <c r="H7380" s="1">
        <v>5864.0048828125</v>
      </c>
      <c r="I7380" s="1">
        <v>449046.65625</v>
      </c>
      <c r="J7380" s="1">
        <v>60.817481994628906</v>
      </c>
      <c r="K7380" s="1">
        <v>3698.76611328125</v>
      </c>
      <c r="L7380" s="1">
        <v>224949.640625</v>
      </c>
      <c r="M7380" s="1">
        <v>165.59329223632813</v>
      </c>
      <c r="N7380" s="1">
        <v>27421.138671875</v>
      </c>
      <c r="O7380" s="1">
        <v>4540756.5</v>
      </c>
      <c r="P7380" s="1">
        <v>0.15170550346374512</v>
      </c>
      <c r="Q7380" s="1">
        <v>2.3014560341835022E-2</v>
      </c>
      <c r="R7380" s="1">
        <v>9.9999997764825821E-3</v>
      </c>
      <c r="S7380" s="1">
        <v>0.31575247645378113</v>
      </c>
      <c r="T7380" s="1">
        <v>9.9699623882770538E-2</v>
      </c>
      <c r="U7380" s="1">
        <v>3.1480405479669571E-2</v>
      </c>
      <c r="V7380" s="1">
        <v>70.280731201171875</v>
      </c>
      <c r="W7380" s="1">
        <v>4939.38134765625</v>
      </c>
      <c r="X7380" s="1">
        <v>347143.3125</v>
      </c>
      <c r="Y7380" s="1">
        <v>89.085220336914063</v>
      </c>
      <c r="Z7380" s="1">
        <v>7936.17626953125</v>
      </c>
      <c r="AA7380" s="1">
        <v>706996</v>
      </c>
      <c r="AB7380" s="1">
        <v>0</v>
      </c>
      <c r="AE7380" s="17">
        <f t="shared" si="115"/>
        <v>0.5</v>
      </c>
      <c r="AF7380" cm="1">
        <f t="array" ref="AF7380">1/(1+EXP(-$AI$41-SUMPRODUCT(A7380:AA7380, TRANSPOSE($AI$42:$AI$68))))</f>
        <v>0.1421870251059198</v>
      </c>
      <c r="AG7380" cm="1">
        <f t="array" ref="AG7380">1/(1+EXP(-$AI$71-SUMPRODUCT(A7380:AA7380, TRANSPOSE($AI$72:$AI$98))))</f>
        <v>6.7554906133531642E-2</v>
      </c>
    </row>
    <row r="7381" spans="1:33" x14ac:dyDescent="0.35">
      <c r="A7381" s="1">
        <v>1.6163717955350876E-2</v>
      </c>
      <c r="B7381" s="1">
        <v>9.9999997764825821E-3</v>
      </c>
      <c r="C7381" s="1">
        <v>9.9999997764825821E-3</v>
      </c>
      <c r="D7381" s="1">
        <v>9.9999997764825821E-3</v>
      </c>
      <c r="E7381" s="1">
        <v>9.9999997764825821E-3</v>
      </c>
      <c r="F7381" s="1">
        <v>9.9999997764825821E-3</v>
      </c>
      <c r="G7381" s="1">
        <v>129.30276489257813</v>
      </c>
      <c r="H7381" s="1">
        <v>16719.205078125</v>
      </c>
      <c r="I7381" s="1">
        <v>2161839.5</v>
      </c>
      <c r="J7381" s="1">
        <v>40.625518798828125</v>
      </c>
      <c r="K7381" s="1">
        <v>1650.4327392578125</v>
      </c>
      <c r="L7381" s="1">
        <v>67049.6875</v>
      </c>
      <c r="M7381" s="1">
        <v>145.44219970703125</v>
      </c>
      <c r="N7381" s="1">
        <v>21153.43359375</v>
      </c>
      <c r="O7381" s="1">
        <v>3076602</v>
      </c>
      <c r="P7381" s="1">
        <v>0.11052155494689941</v>
      </c>
      <c r="Q7381" s="1">
        <v>1.2215014547109604E-2</v>
      </c>
      <c r="R7381" s="1">
        <v>9.9999997764825821E-3</v>
      </c>
      <c r="S7381" s="1">
        <v>0.28508520126342773</v>
      </c>
      <c r="T7381" s="1">
        <v>8.1273570656776428E-2</v>
      </c>
      <c r="U7381" s="1">
        <v>2.3169891908764839E-2</v>
      </c>
      <c r="V7381" s="1">
        <v>131.05038452148438</v>
      </c>
      <c r="W7381" s="1">
        <v>17174.203125</v>
      </c>
      <c r="X7381" s="1">
        <v>2250686</v>
      </c>
      <c r="Y7381" s="1">
        <v>96.095268249511719</v>
      </c>
      <c r="Z7381" s="1">
        <v>9234.30078125</v>
      </c>
      <c r="AA7381" s="1">
        <v>887372.5625</v>
      </c>
      <c r="AB7381" s="1">
        <v>0</v>
      </c>
      <c r="AE7381" s="17">
        <f t="shared" si="115"/>
        <v>0.5</v>
      </c>
      <c r="AF7381" cm="1">
        <f t="array" ref="AF7381">1/(1+EXP(-$AI$41-SUMPRODUCT(A7381:AA7381, TRANSPOSE($AI$42:$AI$68))))</f>
        <v>0.12262461430140864</v>
      </c>
      <c r="AG7381" cm="1">
        <f t="array" ref="AG7381">1/(1+EXP(-$AI$71-SUMPRODUCT(A7381:AA7381, TRANSPOSE($AI$72:$AI$98))))</f>
        <v>4.2841671479947864E-2</v>
      </c>
    </row>
    <row r="7382" spans="1:33" x14ac:dyDescent="0.35">
      <c r="A7382" s="1">
        <v>2.6841770857572556E-2</v>
      </c>
      <c r="B7382" s="1">
        <v>9.9999997764825821E-3</v>
      </c>
      <c r="C7382" s="1">
        <v>9.9999997764825821E-3</v>
      </c>
      <c r="D7382" s="1">
        <v>2.6832802221179008E-2</v>
      </c>
      <c r="E7382" s="1">
        <v>9.9999997764825821E-3</v>
      </c>
      <c r="F7382" s="1">
        <v>9.9999997764825821E-3</v>
      </c>
      <c r="G7382" s="1">
        <v>81.267234802246094</v>
      </c>
      <c r="H7382" s="1">
        <v>6604.36328125</v>
      </c>
      <c r="I7382" s="1">
        <v>536718.375</v>
      </c>
      <c r="J7382" s="1">
        <v>27.523941040039063</v>
      </c>
      <c r="K7382" s="1">
        <v>757.56732177734375</v>
      </c>
      <c r="L7382" s="1">
        <v>20851.23828125</v>
      </c>
      <c r="M7382" s="1">
        <v>145.54335021972656</v>
      </c>
      <c r="N7382" s="1">
        <v>21182.8671875</v>
      </c>
      <c r="O7382" s="1">
        <v>3083025.5</v>
      </c>
      <c r="P7382" s="1">
        <v>0.11057400703430176</v>
      </c>
      <c r="Q7382" s="1">
        <v>1.2226611375808716E-2</v>
      </c>
      <c r="R7382" s="1">
        <v>9.9999997764825821E-3</v>
      </c>
      <c r="S7382" s="1">
        <v>0.2854495644569397</v>
      </c>
      <c r="T7382" s="1">
        <v>8.1481456756591797E-2</v>
      </c>
      <c r="U7382" s="1">
        <v>2.3258846253156662E-2</v>
      </c>
      <c r="V7382" s="1">
        <v>131.12033081054688</v>
      </c>
      <c r="W7382" s="1">
        <v>17192.541015625</v>
      </c>
      <c r="X7382" s="1">
        <v>2254291.75</v>
      </c>
      <c r="Y7382" s="1">
        <v>96.061836242675781</v>
      </c>
      <c r="Z7382" s="1">
        <v>9227.8759765625</v>
      </c>
      <c r="AA7382" s="1">
        <v>886446.75</v>
      </c>
      <c r="AB7382" s="1">
        <v>0</v>
      </c>
      <c r="AE7382" s="17">
        <f t="shared" si="115"/>
        <v>0.5</v>
      </c>
      <c r="AF7382" cm="1">
        <f t="array" ref="AF7382">1/(1+EXP(-$AI$41-SUMPRODUCT(A7382:AA7382, TRANSPOSE($AI$42:$AI$68))))</f>
        <v>0.11992683723004464</v>
      </c>
      <c r="AG7382" cm="1">
        <f t="array" ref="AG7382">1/(1+EXP(-$AI$71-SUMPRODUCT(A7382:AA7382, TRANSPOSE($AI$72:$AI$98))))</f>
        <v>3.9441494126479459E-2</v>
      </c>
    </row>
    <row r="7383" spans="1:33" x14ac:dyDescent="0.35">
      <c r="A7383" s="1">
        <v>9.9999997764825821E-3</v>
      </c>
      <c r="B7383" s="1">
        <v>9.9999997764825821E-3</v>
      </c>
      <c r="C7383" s="1">
        <v>9.9999997764825821E-3</v>
      </c>
      <c r="D7383" s="1">
        <v>9.9999997764825821E-3</v>
      </c>
      <c r="E7383" s="1">
        <v>9.9999997764825821E-3</v>
      </c>
      <c r="F7383" s="1">
        <v>9.9999997764825821E-3</v>
      </c>
      <c r="G7383" s="1">
        <v>127.80021667480469</v>
      </c>
      <c r="H7383" s="1">
        <v>16332.8955078125</v>
      </c>
      <c r="I7383" s="1">
        <v>2087347.625</v>
      </c>
      <c r="J7383" s="1">
        <v>122.29557800292969</v>
      </c>
      <c r="K7383" s="1">
        <v>14956.2080078125</v>
      </c>
      <c r="L7383" s="1">
        <v>1829078.125</v>
      </c>
      <c r="M7383" s="1">
        <v>145.478271484375</v>
      </c>
      <c r="N7383" s="1">
        <v>21163.927734375</v>
      </c>
      <c r="O7383" s="1">
        <v>3078891.5</v>
      </c>
      <c r="P7383" s="1">
        <v>0.11066389083862305</v>
      </c>
      <c r="Q7383" s="1">
        <v>1.2246496975421906E-2</v>
      </c>
      <c r="R7383" s="1">
        <v>9.9999997764825821E-3</v>
      </c>
      <c r="S7383" s="1">
        <v>0.28508558869361877</v>
      </c>
      <c r="T7383" s="1">
        <v>8.1273794174194336E-2</v>
      </c>
      <c r="U7383" s="1">
        <v>2.316998690366745E-2</v>
      </c>
      <c r="V7383" s="1">
        <v>130.82307434082031</v>
      </c>
      <c r="W7383" s="1">
        <v>17114.677734375</v>
      </c>
      <c r="X7383" s="1">
        <v>2238994.75</v>
      </c>
      <c r="Y7383" s="1">
        <v>95.960655212402344</v>
      </c>
      <c r="Z7383" s="1">
        <v>9208.447265625</v>
      </c>
      <c r="AA7383" s="1">
        <v>883648.625</v>
      </c>
      <c r="AB7383" s="1">
        <v>0</v>
      </c>
      <c r="AE7383" s="17">
        <f t="shared" si="115"/>
        <v>0.5</v>
      </c>
      <c r="AF7383" cm="1">
        <f t="array" ref="AF7383">1/(1+EXP(-$AI$41-SUMPRODUCT(A7383:AA7383, TRANSPOSE($AI$42:$AI$68))))</f>
        <v>0.11486536461039967</v>
      </c>
      <c r="AG7383" cm="1">
        <f t="array" ref="AG7383">1/(1+EXP(-$AI$71-SUMPRODUCT(A7383:AA7383, TRANSPOSE($AI$72:$AI$98))))</f>
        <v>3.4188497606124683E-2</v>
      </c>
    </row>
    <row r="7384" spans="1:33" x14ac:dyDescent="0.35">
      <c r="A7384" s="1">
        <v>1.4443868771195412E-2</v>
      </c>
      <c r="B7384" s="1">
        <v>9.9999997764825821E-3</v>
      </c>
      <c r="C7384" s="1">
        <v>9.9999997764825821E-3</v>
      </c>
      <c r="D7384" s="1">
        <v>1.3630709610879421E-2</v>
      </c>
      <c r="E7384" s="1">
        <v>9.9999997764825821E-3</v>
      </c>
      <c r="F7384" s="1">
        <v>9.9999997764825821E-3</v>
      </c>
      <c r="G7384" s="1">
        <v>118.53404235839844</v>
      </c>
      <c r="H7384" s="1">
        <v>14050.3193359375</v>
      </c>
      <c r="I7384" s="1">
        <v>1665441.125</v>
      </c>
      <c r="J7384" s="1">
        <v>133.21739196777344</v>
      </c>
      <c r="K7384" s="1">
        <v>17746.873046875</v>
      </c>
      <c r="L7384" s="1">
        <v>2364192.25</v>
      </c>
      <c r="M7384" s="1">
        <v>145.51234436035156</v>
      </c>
      <c r="N7384" s="1">
        <v>21173.841796875</v>
      </c>
      <c r="O7384" s="1">
        <v>3081055.5</v>
      </c>
      <c r="P7384" s="1">
        <v>0.1107332706451416</v>
      </c>
      <c r="Q7384" s="1">
        <v>1.2261857278645039E-2</v>
      </c>
      <c r="R7384" s="1">
        <v>9.9999997764825821E-3</v>
      </c>
      <c r="S7384" s="1">
        <v>0.2853693962097168</v>
      </c>
      <c r="T7384" s="1">
        <v>8.1435695290565491E-2</v>
      </c>
      <c r="U7384" s="1">
        <v>2.3239254951477051E-2</v>
      </c>
      <c r="V7384" s="1">
        <v>130.91912841796875</v>
      </c>
      <c r="W7384" s="1">
        <v>17139.818359375</v>
      </c>
      <c r="X7384" s="1">
        <v>2243930</v>
      </c>
      <c r="Y7384" s="1">
        <v>96.019393920898438</v>
      </c>
      <c r="Z7384" s="1">
        <v>9219.7236328125</v>
      </c>
      <c r="AA7384" s="1">
        <v>885272.3125</v>
      </c>
      <c r="AB7384" s="1">
        <v>0</v>
      </c>
      <c r="AE7384" s="17">
        <f t="shared" si="115"/>
        <v>0.5</v>
      </c>
      <c r="AF7384" cm="1">
        <f t="array" ref="AF7384">1/(1+EXP(-$AI$41-SUMPRODUCT(A7384:AA7384, TRANSPOSE($AI$42:$AI$68))))</f>
        <v>0.1137780995702687</v>
      </c>
      <c r="AG7384" cm="1">
        <f t="array" ref="AG7384">1/(1+EXP(-$AI$71-SUMPRODUCT(A7384:AA7384, TRANSPOSE($AI$72:$AI$98))))</f>
        <v>3.3494149698388646E-2</v>
      </c>
    </row>
    <row r="7385" spans="1:33" x14ac:dyDescent="0.35">
      <c r="A7385" s="1">
        <v>4.9213085323572159E-2</v>
      </c>
      <c r="B7385" s="1">
        <v>9.9999997764825821E-3</v>
      </c>
      <c r="C7385" s="1">
        <v>9.9999997764825821E-3</v>
      </c>
      <c r="D7385" s="1">
        <v>4.1284359991550446E-2</v>
      </c>
      <c r="E7385" s="1">
        <v>9.9999997764825821E-3</v>
      </c>
      <c r="F7385" s="1">
        <v>9.9999997764825821E-3</v>
      </c>
      <c r="G7385" s="1">
        <v>127.48259735107422</v>
      </c>
      <c r="H7385" s="1">
        <v>16251.8125</v>
      </c>
      <c r="I7385" s="1">
        <v>2071823.25</v>
      </c>
      <c r="J7385" s="1">
        <v>22.892658233642578</v>
      </c>
      <c r="K7385" s="1">
        <v>524.07379150390625</v>
      </c>
      <c r="L7385" s="1">
        <v>11997.4423828125</v>
      </c>
      <c r="M7385" s="1">
        <v>145.65383911132813</v>
      </c>
      <c r="N7385" s="1">
        <v>21215.041015625</v>
      </c>
      <c r="O7385" s="1">
        <v>3090052.25</v>
      </c>
      <c r="P7385" s="1">
        <v>0.1115567684173584</v>
      </c>
      <c r="Q7385" s="1">
        <v>1.2444912455976009E-2</v>
      </c>
      <c r="R7385" s="1">
        <v>9.9999997764825821E-3</v>
      </c>
      <c r="S7385" s="1">
        <v>0.28625452518463135</v>
      </c>
      <c r="T7385" s="1">
        <v>8.1941656768321991E-2</v>
      </c>
      <c r="U7385" s="1">
        <v>2.3456169292330742E-2</v>
      </c>
      <c r="V7385" s="1">
        <v>131.02194213867188</v>
      </c>
      <c r="W7385" s="1">
        <v>17166.75</v>
      </c>
      <c r="X7385" s="1">
        <v>2249220.75</v>
      </c>
      <c r="Y7385" s="1">
        <v>96.219146728515625</v>
      </c>
      <c r="Z7385" s="1">
        <v>9258.1240234375</v>
      </c>
      <c r="AA7385" s="1">
        <v>890808.8125</v>
      </c>
      <c r="AB7385" s="1">
        <v>0</v>
      </c>
      <c r="AE7385" s="17">
        <f t="shared" si="115"/>
        <v>0.5</v>
      </c>
      <c r="AF7385" cm="1">
        <f t="array" ref="AF7385">1/(1+EXP(-$AI$41-SUMPRODUCT(A7385:AA7385, TRANSPOSE($AI$42:$AI$68))))</f>
        <v>0.11399776823868797</v>
      </c>
      <c r="AG7385" cm="1">
        <f t="array" ref="AG7385">1/(1+EXP(-$AI$71-SUMPRODUCT(A7385:AA7385, TRANSPOSE($AI$72:$AI$98))))</f>
        <v>3.4579015332512564E-2</v>
      </c>
    </row>
    <row r="7386" spans="1:33" x14ac:dyDescent="0.35">
      <c r="A7386" s="1">
        <v>5.7945854961872101E-2</v>
      </c>
      <c r="B7386" s="1">
        <v>9.9999997764825821E-3</v>
      </c>
      <c r="C7386" s="1">
        <v>9.9999997764825821E-3</v>
      </c>
      <c r="D7386" s="1">
        <v>2.9988650232553482E-2</v>
      </c>
      <c r="E7386" s="1">
        <v>9.9999997764825821E-3</v>
      </c>
      <c r="F7386" s="1">
        <v>9.9999997764825821E-3</v>
      </c>
      <c r="G7386" s="1">
        <v>159.15567016601563</v>
      </c>
      <c r="H7386" s="1">
        <v>25330.52734375</v>
      </c>
      <c r="I7386" s="1">
        <v>4031497</v>
      </c>
      <c r="J7386" s="1">
        <v>52.898578643798828</v>
      </c>
      <c r="K7386" s="1">
        <v>2798.259521484375</v>
      </c>
      <c r="L7386" s="1">
        <v>148023.953125</v>
      </c>
      <c r="M7386" s="1">
        <v>145.55755615234375</v>
      </c>
      <c r="N7386" s="1">
        <v>21187.001953125</v>
      </c>
      <c r="O7386" s="1">
        <v>3083928.25</v>
      </c>
      <c r="P7386" s="1">
        <v>0.11238598823547363</v>
      </c>
      <c r="Q7386" s="1">
        <v>1.2630610726773739E-2</v>
      </c>
      <c r="R7386" s="1">
        <v>9.9999997764825821E-3</v>
      </c>
      <c r="S7386" s="1">
        <v>0.28636544942855835</v>
      </c>
      <c r="T7386" s="1">
        <v>8.2005172967910767E-2</v>
      </c>
      <c r="U7386" s="1">
        <v>2.3483447730541229E-2</v>
      </c>
      <c r="V7386" s="1">
        <v>130.87249755859375</v>
      </c>
      <c r="W7386" s="1">
        <v>17127.611328125</v>
      </c>
      <c r="X7386" s="1">
        <v>2241533.25</v>
      </c>
      <c r="Y7386" s="1">
        <v>96.263290405273438</v>
      </c>
      <c r="Z7386" s="1">
        <v>9266.62109375</v>
      </c>
      <c r="AA7386" s="1">
        <v>892035.4375</v>
      </c>
      <c r="AB7386" s="1">
        <v>0</v>
      </c>
      <c r="AE7386" s="17">
        <f t="shared" si="115"/>
        <v>0.5</v>
      </c>
      <c r="AF7386" cm="1">
        <f t="array" ref="AF7386">1/(1+EXP(-$AI$41-SUMPRODUCT(A7386:AA7386, TRANSPOSE($AI$42:$AI$68))))</f>
        <v>0.12604341064755573</v>
      </c>
      <c r="AG7386" cm="1">
        <f t="array" ref="AG7386">1/(1+EXP(-$AI$71-SUMPRODUCT(A7386:AA7386, TRANSPOSE($AI$72:$AI$98))))</f>
        <v>4.5379698961004293E-2</v>
      </c>
    </row>
    <row r="7387" spans="1:33" x14ac:dyDescent="0.35">
      <c r="A7387" s="1">
        <v>2.2782426327466965E-2</v>
      </c>
      <c r="B7387" s="1">
        <v>9.9999997764825821E-3</v>
      </c>
      <c r="C7387" s="1">
        <v>9.9999997764825821E-3</v>
      </c>
      <c r="D7387" s="1">
        <v>2.2602064535021782E-2</v>
      </c>
      <c r="E7387" s="1">
        <v>9.9999997764825821E-3</v>
      </c>
      <c r="F7387" s="1">
        <v>9.9999997764825821E-3</v>
      </c>
      <c r="G7387" s="1">
        <v>97.869293212890625</v>
      </c>
      <c r="H7387" s="1">
        <v>9578.3984375</v>
      </c>
      <c r="I7387" s="1">
        <v>937431.125</v>
      </c>
      <c r="J7387" s="1">
        <v>137.38871765136719</v>
      </c>
      <c r="K7387" s="1">
        <v>18875.66015625</v>
      </c>
      <c r="L7387" s="1">
        <v>2593302.75</v>
      </c>
      <c r="M7387" s="1">
        <v>145.51904296875</v>
      </c>
      <c r="N7387" s="1">
        <v>21175.791015625</v>
      </c>
      <c r="O7387" s="1">
        <v>3081481</v>
      </c>
      <c r="P7387" s="1">
        <v>0.11146140098571777</v>
      </c>
      <c r="Q7387" s="1">
        <v>1.2423643842339516E-2</v>
      </c>
      <c r="R7387" s="1">
        <v>9.9999997764825821E-3</v>
      </c>
      <c r="S7387" s="1">
        <v>0.28630325198173523</v>
      </c>
      <c r="T7387" s="1">
        <v>8.1969551742076874E-2</v>
      </c>
      <c r="U7387" s="1">
        <v>2.3468149825930595E-2</v>
      </c>
      <c r="V7387" s="1">
        <v>131.05120849609375</v>
      </c>
      <c r="W7387" s="1">
        <v>17174.419921875</v>
      </c>
      <c r="X7387" s="1">
        <v>2250728.5</v>
      </c>
      <c r="Y7387" s="1">
        <v>96.168815612792969</v>
      </c>
      <c r="Z7387" s="1">
        <v>9248.44140625</v>
      </c>
      <c r="AA7387" s="1">
        <v>889411.625</v>
      </c>
      <c r="AB7387" s="1">
        <v>0</v>
      </c>
      <c r="AE7387" s="17">
        <f t="shared" si="115"/>
        <v>0.5</v>
      </c>
      <c r="AF7387" cm="1">
        <f t="array" ref="AF7387">1/(1+EXP(-$AI$41-SUMPRODUCT(A7387:AA7387, TRANSPOSE($AI$42:$AI$68))))</f>
        <v>0.11461694751306833</v>
      </c>
      <c r="AG7387" cm="1">
        <f t="array" ref="AG7387">1/(1+EXP(-$AI$71-SUMPRODUCT(A7387:AA7387, TRANSPOSE($AI$72:$AI$98))))</f>
        <v>3.4139527656565152E-2</v>
      </c>
    </row>
    <row r="7388" spans="1:33" x14ac:dyDescent="0.35">
      <c r="A7388" s="1">
        <v>6.3794970512390137E-2</v>
      </c>
      <c r="B7388" s="1">
        <v>9.9999997764825821E-3</v>
      </c>
      <c r="C7388" s="1">
        <v>9.9999997764825821E-3</v>
      </c>
      <c r="D7388" s="1">
        <v>5.1598131656646729E-2</v>
      </c>
      <c r="E7388" s="1">
        <v>9.9999997764825821E-3</v>
      </c>
      <c r="F7388" s="1">
        <v>9.9999997764825821E-3</v>
      </c>
      <c r="G7388" s="1">
        <v>64.838050842285156</v>
      </c>
      <c r="H7388" s="1">
        <v>4203.97265625</v>
      </c>
      <c r="I7388" s="1">
        <v>272577.40625</v>
      </c>
      <c r="J7388" s="1">
        <v>58.759040832519531</v>
      </c>
      <c r="K7388" s="1">
        <v>3452.625</v>
      </c>
      <c r="L7388" s="1">
        <v>202872.921875</v>
      </c>
      <c r="M7388" s="1">
        <v>145.712646484375</v>
      </c>
      <c r="N7388" s="1">
        <v>21232.17578125</v>
      </c>
      <c r="O7388" s="1">
        <v>3093796.5</v>
      </c>
      <c r="P7388" s="1">
        <v>0.11113548278808594</v>
      </c>
      <c r="Q7388" s="1">
        <v>1.2351095676422119E-2</v>
      </c>
      <c r="R7388" s="1">
        <v>9.9999997764825821E-3</v>
      </c>
      <c r="S7388" s="1">
        <v>0.28789278864860535</v>
      </c>
      <c r="T7388" s="1">
        <v>8.288225531578064E-2</v>
      </c>
      <c r="U7388" s="1">
        <v>2.3861205205321312E-2</v>
      </c>
      <c r="V7388" s="1">
        <v>131.26785278320313</v>
      </c>
      <c r="W7388" s="1">
        <v>17231.25</v>
      </c>
      <c r="X7388" s="1">
        <v>2261909</v>
      </c>
      <c r="Y7388" s="1">
        <v>96.046318054199219</v>
      </c>
      <c r="Z7388" s="1">
        <v>9224.8955078125</v>
      </c>
      <c r="AA7388" s="1">
        <v>886017.25</v>
      </c>
      <c r="AB7388" s="1">
        <v>0</v>
      </c>
      <c r="AE7388" s="17">
        <f t="shared" si="115"/>
        <v>0.5</v>
      </c>
      <c r="AF7388" cm="1">
        <f t="array" ref="AF7388">1/(1+EXP(-$AI$41-SUMPRODUCT(A7388:AA7388, TRANSPOSE($AI$42:$AI$68))))</f>
        <v>0.13127245750281505</v>
      </c>
      <c r="AG7388" cm="1">
        <f t="array" ref="AG7388">1/(1+EXP(-$AI$71-SUMPRODUCT(A7388:AA7388, TRANSPOSE($AI$72:$AI$98))))</f>
        <v>5.0577889241567878E-2</v>
      </c>
    </row>
    <row r="7389" spans="1:33" x14ac:dyDescent="0.35">
      <c r="A7389" s="1">
        <v>5.8044720441102982E-2</v>
      </c>
      <c r="B7389" s="1">
        <v>9.9999997764825821E-3</v>
      </c>
      <c r="C7389" s="1">
        <v>9.9999997764825821E-3</v>
      </c>
      <c r="D7389" s="1">
        <v>4.7848224639892578E-2</v>
      </c>
      <c r="E7389" s="1">
        <v>9.9999997764825821E-3</v>
      </c>
      <c r="F7389" s="1">
        <v>9.9999997764825821E-3</v>
      </c>
      <c r="G7389" s="1">
        <v>142.41520690917969</v>
      </c>
      <c r="H7389" s="1">
        <v>20282.091796875</v>
      </c>
      <c r="I7389" s="1">
        <v>2888478.25</v>
      </c>
      <c r="J7389" s="1">
        <v>56.287834167480469</v>
      </c>
      <c r="K7389" s="1">
        <v>3168.3203125</v>
      </c>
      <c r="L7389" s="1">
        <v>178337.890625</v>
      </c>
      <c r="M7389" s="1">
        <v>145.44268798828125</v>
      </c>
      <c r="N7389" s="1">
        <v>21153.576171875</v>
      </c>
      <c r="O7389" s="1">
        <v>3076633</v>
      </c>
      <c r="P7389" s="1">
        <v>0.11255669593811035</v>
      </c>
      <c r="Q7389" s="1">
        <v>1.266901008784771E-2</v>
      </c>
      <c r="R7389" s="1">
        <v>9.9999997764825821E-3</v>
      </c>
      <c r="S7389" s="1">
        <v>0.2878754734992981</v>
      </c>
      <c r="T7389" s="1">
        <v>8.2872286438941956E-2</v>
      </c>
      <c r="U7389" s="1">
        <v>2.385689876973629E-2</v>
      </c>
      <c r="V7389" s="1">
        <v>130.98051452636719</v>
      </c>
      <c r="W7389" s="1">
        <v>17155.89453125</v>
      </c>
      <c r="X7389" s="1">
        <v>2247088</v>
      </c>
      <c r="Y7389" s="1">
        <v>95.932914733886719</v>
      </c>
      <c r="Z7389" s="1">
        <v>9203.1240234375</v>
      </c>
      <c r="AA7389" s="1">
        <v>882882.5</v>
      </c>
      <c r="AB7389" s="1">
        <v>0</v>
      </c>
      <c r="AE7389" s="17">
        <f t="shared" si="115"/>
        <v>0.5</v>
      </c>
      <c r="AF7389" cm="1">
        <f t="array" ref="AF7389">1/(1+EXP(-$AI$41-SUMPRODUCT(A7389:AA7389, TRANSPOSE($AI$42:$AI$68))))</f>
        <v>0.12499507150672909</v>
      </c>
      <c r="AG7389" cm="1">
        <f t="array" ref="AG7389">1/(1+EXP(-$AI$71-SUMPRODUCT(A7389:AA7389, TRANSPOSE($AI$72:$AI$98))))</f>
        <v>4.490931768267592E-2</v>
      </c>
    </row>
    <row r="7390" spans="1:33" x14ac:dyDescent="0.35">
      <c r="A7390" s="1">
        <v>4.0484793484210968E-2</v>
      </c>
      <c r="B7390" s="1">
        <v>9.9999997764825821E-3</v>
      </c>
      <c r="C7390" s="1">
        <v>9.9999997764825821E-3</v>
      </c>
      <c r="D7390" s="1">
        <v>3.7058036774396896E-2</v>
      </c>
      <c r="E7390" s="1">
        <v>9.9999997764825821E-3</v>
      </c>
      <c r="F7390" s="1">
        <v>9.9999997764825821E-3</v>
      </c>
      <c r="G7390" s="1">
        <v>124.73236846923828</v>
      </c>
      <c r="H7390" s="1">
        <v>15558.1640625</v>
      </c>
      <c r="I7390" s="1">
        <v>1940606.625</v>
      </c>
      <c r="J7390" s="1">
        <v>126.50457000732422</v>
      </c>
      <c r="K7390" s="1">
        <v>16003.40625</v>
      </c>
      <c r="L7390" s="1">
        <v>2024504</v>
      </c>
      <c r="M7390" s="1">
        <v>145.4371337890625</v>
      </c>
      <c r="N7390" s="1">
        <v>21151.958984375</v>
      </c>
      <c r="O7390" s="1">
        <v>3076280.5</v>
      </c>
      <c r="P7390" s="1">
        <v>0.1116788387298584</v>
      </c>
      <c r="Q7390" s="1">
        <v>1.2472162954509258E-2</v>
      </c>
      <c r="R7390" s="1">
        <v>9.9999997764825821E-3</v>
      </c>
      <c r="S7390" s="1">
        <v>0.28779506683349609</v>
      </c>
      <c r="T7390" s="1">
        <v>8.2826003432273865E-2</v>
      </c>
      <c r="U7390" s="1">
        <v>2.3836914449930191E-2</v>
      </c>
      <c r="V7390" s="1">
        <v>131.1751708984375</v>
      </c>
      <c r="W7390" s="1">
        <v>17206.92578125</v>
      </c>
      <c r="X7390" s="1">
        <v>2257121.5</v>
      </c>
      <c r="Y7390" s="1">
        <v>95.972137451171875</v>
      </c>
      <c r="Z7390" s="1">
        <v>9210.6513671875</v>
      </c>
      <c r="AA7390" s="1">
        <v>883965.875</v>
      </c>
      <c r="AB7390" s="1">
        <v>0</v>
      </c>
      <c r="AE7390" s="17">
        <f t="shared" si="115"/>
        <v>0.5</v>
      </c>
      <c r="AF7390" cm="1">
        <f t="array" ref="AF7390">1/(1+EXP(-$AI$41-SUMPRODUCT(A7390:AA7390, TRANSPOSE($AI$42:$AI$68))))</f>
        <v>0.11392978086593851</v>
      </c>
      <c r="AG7390" cm="1">
        <f t="array" ref="AG7390">1/(1+EXP(-$AI$71-SUMPRODUCT(A7390:AA7390, TRANSPOSE($AI$72:$AI$98))))</f>
        <v>3.3509783275979199E-2</v>
      </c>
    </row>
    <row r="7391" spans="1:33" x14ac:dyDescent="0.35">
      <c r="A7391" s="1">
        <v>5.8577302843332291E-2</v>
      </c>
      <c r="B7391" s="1">
        <v>9.9999997764825821E-3</v>
      </c>
      <c r="C7391" s="1">
        <v>9.9999997764825821E-3</v>
      </c>
      <c r="D7391" s="1">
        <v>3.7920322269201279E-2</v>
      </c>
      <c r="E7391" s="1">
        <v>9.9999997764825821E-3</v>
      </c>
      <c r="F7391" s="1">
        <v>9.9999997764825821E-3</v>
      </c>
      <c r="G7391" s="1">
        <v>20.349065780639648</v>
      </c>
      <c r="H7391" s="1">
        <v>414.08447265625</v>
      </c>
      <c r="I7391" s="1">
        <v>8426.232421875</v>
      </c>
      <c r="J7391" s="1">
        <v>92.431838989257813</v>
      </c>
      <c r="K7391" s="1">
        <v>8543.64453125</v>
      </c>
      <c r="L7391" s="1">
        <v>789704.8125</v>
      </c>
      <c r="M7391" s="1">
        <v>145.59347534179688</v>
      </c>
      <c r="N7391" s="1">
        <v>21197.4609375</v>
      </c>
      <c r="O7391" s="1">
        <v>3086212</v>
      </c>
      <c r="P7391" s="1">
        <v>0.1110684871673584</v>
      </c>
      <c r="Q7391" s="1">
        <v>1.2336208485066891E-2</v>
      </c>
      <c r="R7391" s="1">
        <v>9.9999997764825821E-3</v>
      </c>
      <c r="S7391" s="1">
        <v>0.28718912601470947</v>
      </c>
      <c r="T7391" s="1">
        <v>8.2477591931819916E-2</v>
      </c>
      <c r="U7391" s="1">
        <v>2.3686667904257774E-2</v>
      </c>
      <c r="V7391" s="1">
        <v>131.52621459960938</v>
      </c>
      <c r="W7391" s="1">
        <v>17299.14453125</v>
      </c>
      <c r="X7391" s="1">
        <v>2275291</v>
      </c>
      <c r="Y7391" s="1">
        <v>96.284988403320313</v>
      </c>
      <c r="Z7391" s="1">
        <v>9270.798828125</v>
      </c>
      <c r="AA7391" s="1">
        <v>892638.75</v>
      </c>
      <c r="AB7391" s="1">
        <v>0</v>
      </c>
      <c r="AE7391" s="17">
        <f t="shared" si="115"/>
        <v>0.5</v>
      </c>
      <c r="AF7391" cm="1">
        <f t="array" ref="AF7391">1/(1+EXP(-$AI$41-SUMPRODUCT(A7391:AA7391, TRANSPOSE($AI$42:$AI$68))))</f>
        <v>0.1398213225735537</v>
      </c>
      <c r="AG7391" cm="1">
        <f t="array" ref="AG7391">1/(1+EXP(-$AI$71-SUMPRODUCT(A7391:AA7391, TRANSPOSE($AI$72:$AI$98))))</f>
        <v>5.8687146510276497E-2</v>
      </c>
    </row>
    <row r="7392" spans="1:33" x14ac:dyDescent="0.35">
      <c r="A7392" s="1">
        <v>3.1338706612586975E-2</v>
      </c>
      <c r="B7392" s="1">
        <v>9.9999997764825821E-3</v>
      </c>
      <c r="C7392" s="1">
        <v>9.9999997764825821E-3</v>
      </c>
      <c r="D7392" s="1">
        <v>3.114129975438118E-2</v>
      </c>
      <c r="E7392" s="1">
        <v>9.9999997764825821E-3</v>
      </c>
      <c r="F7392" s="1">
        <v>9.9999997764825821E-3</v>
      </c>
      <c r="G7392" s="1">
        <v>61.363265991210938</v>
      </c>
      <c r="H7392" s="1">
        <v>3765.450439453125</v>
      </c>
      <c r="I7392" s="1">
        <v>231060.328125</v>
      </c>
      <c r="J7392" s="1">
        <v>95.640716552734375</v>
      </c>
      <c r="K7392" s="1">
        <v>9147.146484375</v>
      </c>
      <c r="L7392" s="1">
        <v>874839.6875</v>
      </c>
      <c r="M7392" s="1">
        <v>145.49717712402344</v>
      </c>
      <c r="N7392" s="1">
        <v>21169.427734375</v>
      </c>
      <c r="O7392" s="1">
        <v>3080092</v>
      </c>
      <c r="P7392" s="1">
        <v>0.11156177520751953</v>
      </c>
      <c r="Q7392" s="1">
        <v>1.2446030043065548E-2</v>
      </c>
      <c r="R7392" s="1">
        <v>9.9999997764825821E-3</v>
      </c>
      <c r="S7392" s="1">
        <v>0.28694188594818115</v>
      </c>
      <c r="T7392" s="1">
        <v>8.2335643470287323E-2</v>
      </c>
      <c r="U7392" s="1">
        <v>2.362554520368576E-2</v>
      </c>
      <c r="V7392" s="1">
        <v>131.31825256347656</v>
      </c>
      <c r="W7392" s="1">
        <v>17244.484375</v>
      </c>
      <c r="X7392" s="1">
        <v>2264515.5</v>
      </c>
      <c r="Y7392" s="1">
        <v>96.487968444824219</v>
      </c>
      <c r="Z7392" s="1">
        <v>9309.927734375</v>
      </c>
      <c r="AA7392" s="1">
        <v>898296.0625</v>
      </c>
      <c r="AB7392" s="1">
        <v>0</v>
      </c>
      <c r="AE7392" s="17">
        <f t="shared" si="115"/>
        <v>0.5</v>
      </c>
      <c r="AF7392" cm="1">
        <f t="array" ref="AF7392">1/(1+EXP(-$AI$41-SUMPRODUCT(A7392:AA7392, TRANSPOSE($AI$42:$AI$68))))</f>
        <v>0.12688533338612029</v>
      </c>
      <c r="AG7392" cm="1">
        <f t="array" ref="AG7392">1/(1+EXP(-$AI$71-SUMPRODUCT(A7392:AA7392, TRANSPOSE($AI$72:$AI$98))))</f>
        <v>4.4547352538091028E-2</v>
      </c>
    </row>
    <row r="7393" spans="1:33" x14ac:dyDescent="0.35">
      <c r="A7393" s="1">
        <v>4.178406298160553E-2</v>
      </c>
      <c r="B7393" s="1">
        <v>9.9999997764825821E-3</v>
      </c>
      <c r="C7393" s="1">
        <v>9.9999997764825821E-3</v>
      </c>
      <c r="D7393" s="1">
        <v>3.1525690108537674E-2</v>
      </c>
      <c r="E7393" s="1">
        <v>9.9999997764825821E-3</v>
      </c>
      <c r="F7393" s="1">
        <v>9.9999997764825821E-3</v>
      </c>
      <c r="G7393" s="1">
        <v>63.7763671875</v>
      </c>
      <c r="H7393" s="1">
        <v>4067.425048828125</v>
      </c>
      <c r="I7393" s="1">
        <v>259405.59375</v>
      </c>
      <c r="J7393" s="1">
        <v>141.90029907226563</v>
      </c>
      <c r="K7393" s="1">
        <v>20135.6953125</v>
      </c>
      <c r="L7393" s="1">
        <v>2857261.25</v>
      </c>
      <c r="M7393" s="1">
        <v>145.39280700683594</v>
      </c>
      <c r="N7393" s="1">
        <v>21139.068359375</v>
      </c>
      <c r="O7393" s="1">
        <v>3073468.5</v>
      </c>
      <c r="P7393" s="1">
        <v>0.11015439033508301</v>
      </c>
      <c r="Q7393" s="1">
        <v>1.2133989483118057E-2</v>
      </c>
      <c r="R7393" s="1">
        <v>9.9999997764825821E-3</v>
      </c>
      <c r="S7393" s="1">
        <v>0.28713640570640564</v>
      </c>
      <c r="T7393" s="1">
        <v>8.2447312772274017E-2</v>
      </c>
      <c r="U7393" s="1">
        <v>2.3673625662922859E-2</v>
      </c>
      <c r="V7393" s="1">
        <v>131.55091857910156</v>
      </c>
      <c r="W7393" s="1">
        <v>17305.64453125</v>
      </c>
      <c r="X7393" s="1">
        <v>2276573.5</v>
      </c>
      <c r="Y7393" s="1">
        <v>96.228797912597656</v>
      </c>
      <c r="Z7393" s="1">
        <v>9259.9814453125</v>
      </c>
      <c r="AA7393" s="1">
        <v>891076.875</v>
      </c>
      <c r="AB7393" s="1">
        <v>0</v>
      </c>
      <c r="AE7393" s="17">
        <f t="shared" si="115"/>
        <v>0.5</v>
      </c>
      <c r="AF7393" cm="1">
        <f t="array" ref="AF7393">1/(1+EXP(-$AI$41-SUMPRODUCT(A7393:AA7393, TRANSPOSE($AI$42:$AI$68))))</f>
        <v>0.11916676203841295</v>
      </c>
      <c r="AG7393" cm="1">
        <f t="array" ref="AG7393">1/(1+EXP(-$AI$71-SUMPRODUCT(A7393:AA7393, TRANSPOSE($AI$72:$AI$98))))</f>
        <v>3.7688671050536512E-2</v>
      </c>
    </row>
    <row r="7394" spans="1:33" x14ac:dyDescent="0.35">
      <c r="A7394" s="1">
        <v>7.5449638068675995E-2</v>
      </c>
      <c r="B7394" s="1">
        <v>9.9999997764825821E-3</v>
      </c>
      <c r="C7394" s="1">
        <v>9.9999997764825821E-3</v>
      </c>
      <c r="D7394" s="1">
        <v>6.2987670302391052E-2</v>
      </c>
      <c r="E7394" s="1">
        <v>9.9999997764825821E-3</v>
      </c>
      <c r="F7394" s="1">
        <v>9.9999997764825821E-3</v>
      </c>
      <c r="G7394" s="1">
        <v>77.2657470703125</v>
      </c>
      <c r="H7394" s="1">
        <v>5969.99560546875</v>
      </c>
      <c r="I7394" s="1">
        <v>461276.1875</v>
      </c>
      <c r="J7394" s="1">
        <v>118.04988861083984</v>
      </c>
      <c r="K7394" s="1">
        <v>13935.7763671875</v>
      </c>
      <c r="L7394" s="1">
        <v>1645116.875</v>
      </c>
      <c r="M7394" s="1">
        <v>145.16114807128906</v>
      </c>
      <c r="N7394" s="1">
        <v>21071.759765625</v>
      </c>
      <c r="O7394" s="1">
        <v>3058800.75</v>
      </c>
      <c r="P7394" s="1">
        <v>0.11017727851867676</v>
      </c>
      <c r="Q7394" s="1">
        <v>1.21390325948596E-2</v>
      </c>
      <c r="R7394" s="1">
        <v>9.9999997764825821E-3</v>
      </c>
      <c r="S7394" s="1">
        <v>0.28797349333763123</v>
      </c>
      <c r="T7394" s="1">
        <v>8.292873203754425E-2</v>
      </c>
      <c r="U7394" s="1">
        <v>2.3881277069449425E-2</v>
      </c>
      <c r="V7394" s="1">
        <v>131.38224792480469</v>
      </c>
      <c r="W7394" s="1">
        <v>17261.294921875</v>
      </c>
      <c r="X7394" s="1">
        <v>2267827.75</v>
      </c>
      <c r="Y7394" s="1">
        <v>95.909034729003906</v>
      </c>
      <c r="Z7394" s="1">
        <v>9198.54296875</v>
      </c>
      <c r="AA7394" s="1">
        <v>882223.375</v>
      </c>
      <c r="AB7394" s="1">
        <v>0</v>
      </c>
      <c r="AE7394" s="17">
        <f t="shared" si="115"/>
        <v>0.5</v>
      </c>
      <c r="AF7394" cm="1">
        <f t="array" ref="AF7394">1/(1+EXP(-$AI$41-SUMPRODUCT(A7394:AA7394, TRANSPOSE($AI$42:$AI$68))))</f>
        <v>0.11870094115376782</v>
      </c>
      <c r="AG7394" cm="1">
        <f t="array" ref="AG7394">1/(1+EXP(-$AI$71-SUMPRODUCT(A7394:AA7394, TRANSPOSE($AI$72:$AI$98))))</f>
        <v>3.6940183321401261E-2</v>
      </c>
    </row>
    <row r="7395" spans="1:33" x14ac:dyDescent="0.35">
      <c r="A7395" s="1">
        <v>5.4200019687414169E-2</v>
      </c>
      <c r="B7395" s="1">
        <v>9.9999997764825821E-3</v>
      </c>
      <c r="C7395" s="1">
        <v>9.9999997764825821E-3</v>
      </c>
      <c r="D7395" s="1">
        <v>5.3972329944372177E-2</v>
      </c>
      <c r="E7395" s="1">
        <v>9.9999997764825821E-3</v>
      </c>
      <c r="F7395" s="1">
        <v>9.9999997764825821E-3</v>
      </c>
      <c r="G7395" s="1">
        <v>105.54226684570313</v>
      </c>
      <c r="H7395" s="1">
        <v>11139.169921875</v>
      </c>
      <c r="I7395" s="1">
        <v>1175653.25</v>
      </c>
      <c r="J7395" s="1">
        <v>81.71783447265625</v>
      </c>
      <c r="K7395" s="1">
        <v>6677.8046875</v>
      </c>
      <c r="L7395" s="1">
        <v>545695.75</v>
      </c>
      <c r="M7395" s="1">
        <v>145.22360229492188</v>
      </c>
      <c r="N7395" s="1">
        <v>21089.89453125</v>
      </c>
      <c r="O7395" s="1">
        <v>3062750.5</v>
      </c>
      <c r="P7395" s="1">
        <v>0.10998892784118652</v>
      </c>
      <c r="Q7395" s="1">
        <v>1.2097564525902271E-2</v>
      </c>
      <c r="R7395" s="1">
        <v>9.9999997764825821E-3</v>
      </c>
      <c r="S7395" s="1">
        <v>0.28872597217559814</v>
      </c>
      <c r="T7395" s="1">
        <v>8.3362683653831482E-2</v>
      </c>
      <c r="U7395" s="1">
        <v>2.406897209584713E-2</v>
      </c>
      <c r="V7395" s="1">
        <v>132.02604675292969</v>
      </c>
      <c r="W7395" s="1">
        <v>17430.876953125</v>
      </c>
      <c r="X7395" s="1">
        <v>2301329.75</v>
      </c>
      <c r="Y7395" s="1">
        <v>95.019218444824219</v>
      </c>
      <c r="Z7395" s="1">
        <v>9028.65234375</v>
      </c>
      <c r="AA7395" s="1">
        <v>857895.4375</v>
      </c>
      <c r="AB7395" s="1">
        <v>0</v>
      </c>
      <c r="AE7395" s="17">
        <f t="shared" si="115"/>
        <v>0.5</v>
      </c>
      <c r="AF7395" cm="1">
        <f t="array" ref="AF7395">1/(1+EXP(-$AI$41-SUMPRODUCT(A7395:AA7395, TRANSPOSE($AI$42:$AI$68))))</f>
        <v>0.12284025409911199</v>
      </c>
      <c r="AG7395" cm="1">
        <f t="array" ref="AG7395">1/(1+EXP(-$AI$71-SUMPRODUCT(A7395:AA7395, TRANSPOSE($AI$72:$AI$98))))</f>
        <v>4.2039073556345063E-2</v>
      </c>
    </row>
    <row r="7396" spans="1:33" x14ac:dyDescent="0.35">
      <c r="A7396" s="1">
        <v>7.0920512080192566E-2</v>
      </c>
      <c r="B7396" s="1">
        <v>9.9999997764825821E-3</v>
      </c>
      <c r="C7396" s="1">
        <v>9.9999997764825821E-3</v>
      </c>
      <c r="D7396" s="1">
        <v>5.1975708454847336E-2</v>
      </c>
      <c r="E7396" s="1">
        <v>9.9999997764825821E-3</v>
      </c>
      <c r="F7396" s="1">
        <v>9.9999997764825821E-3</v>
      </c>
      <c r="G7396" s="1">
        <v>114.97432708740234</v>
      </c>
      <c r="H7396" s="1">
        <v>13219.095703125</v>
      </c>
      <c r="I7396" s="1">
        <v>1519856.625</v>
      </c>
      <c r="J7396" s="1">
        <v>48.531135559082031</v>
      </c>
      <c r="K7396" s="1">
        <v>2355.271240234375</v>
      </c>
      <c r="L7396" s="1">
        <v>114303.984375</v>
      </c>
      <c r="M7396" s="1">
        <v>145.46310424804688</v>
      </c>
      <c r="N7396" s="1">
        <v>21159.515625</v>
      </c>
      <c r="O7396" s="1">
        <v>3077928.75</v>
      </c>
      <c r="P7396" s="1">
        <v>0.1117856502532959</v>
      </c>
      <c r="Q7396" s="1">
        <v>1.2496031820774078E-2</v>
      </c>
      <c r="R7396" s="1">
        <v>9.9999997764825821E-3</v>
      </c>
      <c r="S7396" s="1">
        <v>0.28763467073440552</v>
      </c>
      <c r="T7396" s="1">
        <v>8.2733705639839172E-2</v>
      </c>
      <c r="U7396" s="1">
        <v>2.3797081783413887E-2</v>
      </c>
      <c r="V7396" s="1">
        <v>132.20225524902344</v>
      </c>
      <c r="W7396" s="1">
        <v>17477.435546875</v>
      </c>
      <c r="X7396" s="1">
        <v>2310556.5</v>
      </c>
      <c r="Y7396" s="1">
        <v>95.005332946777344</v>
      </c>
      <c r="Z7396" s="1">
        <v>9026.013671875</v>
      </c>
      <c r="AA7396" s="1">
        <v>857519.375</v>
      </c>
      <c r="AB7396" s="1">
        <v>0</v>
      </c>
      <c r="AE7396" s="17">
        <f t="shared" si="115"/>
        <v>0.5</v>
      </c>
      <c r="AF7396" cm="1">
        <f t="array" ref="AF7396">1/(1+EXP(-$AI$41-SUMPRODUCT(A7396:AA7396, TRANSPOSE($AI$42:$AI$68))))</f>
        <v>0.12334497813190316</v>
      </c>
      <c r="AG7396" cm="1">
        <f t="array" ref="AG7396">1/(1+EXP(-$AI$71-SUMPRODUCT(A7396:AA7396, TRANSPOSE($AI$72:$AI$98))))</f>
        <v>4.3654522726538733E-2</v>
      </c>
    </row>
    <row r="7397" spans="1:33" x14ac:dyDescent="0.35">
      <c r="A7397" s="1">
        <v>5.3191822022199631E-2</v>
      </c>
      <c r="B7397" s="1">
        <v>9.9999997764825821E-3</v>
      </c>
      <c r="C7397" s="1">
        <v>9.9999997764825821E-3</v>
      </c>
      <c r="D7397" s="1">
        <v>2.4023186415433884E-2</v>
      </c>
      <c r="E7397" s="1">
        <v>9.9999997764825821E-3</v>
      </c>
      <c r="F7397" s="1">
        <v>9.9999997764825821E-3</v>
      </c>
      <c r="G7397" s="1">
        <v>132.908203125</v>
      </c>
      <c r="H7397" s="1">
        <v>17664.58984375</v>
      </c>
      <c r="I7397" s="1">
        <v>2347769</v>
      </c>
      <c r="J7397" s="1">
        <v>63.246570587158203</v>
      </c>
      <c r="K7397" s="1">
        <v>4000.128662109375</v>
      </c>
      <c r="L7397" s="1">
        <v>252994.421875</v>
      </c>
      <c r="M7397" s="1">
        <v>145.36335754394531</v>
      </c>
      <c r="N7397" s="1">
        <v>21130.505859375</v>
      </c>
      <c r="O7397" s="1">
        <v>3071601.25</v>
      </c>
      <c r="P7397" s="1">
        <v>0.11157083511352539</v>
      </c>
      <c r="Q7397" s="1">
        <v>1.2448051013052464E-2</v>
      </c>
      <c r="R7397" s="1">
        <v>9.9999997764825821E-3</v>
      </c>
      <c r="S7397" s="1">
        <v>0.28834986686706543</v>
      </c>
      <c r="T7397" s="1">
        <v>8.3145648241043091E-2</v>
      </c>
      <c r="U7397" s="1">
        <v>2.3975035175681114E-2</v>
      </c>
      <c r="V7397" s="1">
        <v>131.89657592773438</v>
      </c>
      <c r="W7397" s="1">
        <v>17396.70703125</v>
      </c>
      <c r="X7397" s="1">
        <v>2294566</v>
      </c>
      <c r="Y7397" s="1">
        <v>95.32391357421875</v>
      </c>
      <c r="Z7397" s="1">
        <v>9086.6484375</v>
      </c>
      <c r="AA7397" s="1">
        <v>866174.875</v>
      </c>
      <c r="AB7397" s="1">
        <v>0</v>
      </c>
      <c r="AE7397" s="17">
        <f t="shared" si="115"/>
        <v>0.5</v>
      </c>
      <c r="AF7397" cm="1">
        <f t="array" ref="AF7397">1/(1+EXP(-$AI$41-SUMPRODUCT(A7397:AA7397, TRANSPOSE($AI$42:$AI$68))))</f>
        <v>0.1248863113856654</v>
      </c>
      <c r="AG7397" cm="1">
        <f t="array" ref="AG7397">1/(1+EXP(-$AI$71-SUMPRODUCT(A7397:AA7397, TRANSPOSE($AI$72:$AI$98))))</f>
        <v>4.4845072428267921E-2</v>
      </c>
    </row>
    <row r="7398" spans="1:33" x14ac:dyDescent="0.35">
      <c r="A7398" s="1">
        <v>3.273288905620575E-2</v>
      </c>
      <c r="B7398" s="1">
        <v>9.9999997764825821E-3</v>
      </c>
      <c r="C7398" s="1">
        <v>9.9999997764825821E-3</v>
      </c>
      <c r="D7398" s="1">
        <v>3.1842708587646484E-2</v>
      </c>
      <c r="E7398" s="1">
        <v>9.9999997764825821E-3</v>
      </c>
      <c r="F7398" s="1">
        <v>9.9999997764825821E-3</v>
      </c>
      <c r="G7398" s="1">
        <v>97.038803100585938</v>
      </c>
      <c r="H7398" s="1">
        <v>9416.529296875</v>
      </c>
      <c r="I7398" s="1">
        <v>913768.75</v>
      </c>
      <c r="J7398" s="1">
        <v>80.264480590820313</v>
      </c>
      <c r="K7398" s="1">
        <v>6442.38671875</v>
      </c>
      <c r="L7398" s="1">
        <v>517094.84375</v>
      </c>
      <c r="M7398" s="1">
        <v>145.42141723632813</v>
      </c>
      <c r="N7398" s="1">
        <v>21147.388671875</v>
      </c>
      <c r="O7398" s="1">
        <v>3075283.25</v>
      </c>
      <c r="P7398" s="1">
        <v>0.11153292655944824</v>
      </c>
      <c r="Q7398" s="1">
        <v>1.243959367275238E-2</v>
      </c>
      <c r="R7398" s="1">
        <v>9.9999997764825821E-3</v>
      </c>
      <c r="S7398" s="1">
        <v>0.28860932588577271</v>
      </c>
      <c r="T7398" s="1">
        <v>8.3295345306396484E-2</v>
      </c>
      <c r="U7398" s="1">
        <v>2.4039812386035919E-2</v>
      </c>
      <c r="V7398" s="1">
        <v>131.77360534667969</v>
      </c>
      <c r="W7398" s="1">
        <v>17364.283203125</v>
      </c>
      <c r="X7398" s="1">
        <v>2288154.25</v>
      </c>
      <c r="Y7398" s="1">
        <v>95.617477416992188</v>
      </c>
      <c r="Z7398" s="1">
        <v>9142.7021484375</v>
      </c>
      <c r="AA7398" s="1">
        <v>874202.125</v>
      </c>
      <c r="AB7398" s="1">
        <v>0</v>
      </c>
      <c r="AE7398" s="17">
        <f t="shared" si="115"/>
        <v>0.5</v>
      </c>
      <c r="AF7398" cm="1">
        <f t="array" ref="AF7398">1/(1+EXP(-$AI$41-SUMPRODUCT(A7398:AA7398, TRANSPOSE($AI$42:$AI$68))))</f>
        <v>0.12434031917345091</v>
      </c>
      <c r="AG7398" cm="1">
        <f t="array" ref="AG7398">1/(1+EXP(-$AI$71-SUMPRODUCT(A7398:AA7398, TRANSPOSE($AI$72:$AI$98))))</f>
        <v>4.3384817438399059E-2</v>
      </c>
    </row>
    <row r="7399" spans="1:33" x14ac:dyDescent="0.35">
      <c r="A7399" s="1">
        <v>4.4876530766487122E-2</v>
      </c>
      <c r="B7399" s="1">
        <v>9.9999997764825821E-3</v>
      </c>
      <c r="C7399" s="1">
        <v>9.9999997764825821E-3</v>
      </c>
      <c r="D7399" s="1">
        <v>1.9878344610333443E-2</v>
      </c>
      <c r="E7399" s="1">
        <v>9.9999997764825821E-3</v>
      </c>
      <c r="F7399" s="1">
        <v>9.9999997764825821E-3</v>
      </c>
      <c r="G7399" s="1">
        <v>24.475635528564453</v>
      </c>
      <c r="H7399" s="1">
        <v>599.0567626953125</v>
      </c>
      <c r="I7399" s="1">
        <v>14662.2939453125</v>
      </c>
      <c r="J7399" s="1">
        <v>84.634979248046875</v>
      </c>
      <c r="K7399" s="1">
        <v>7163.07958984375</v>
      </c>
      <c r="L7399" s="1">
        <v>606247.125</v>
      </c>
      <c r="M7399" s="1">
        <v>145.61747741699219</v>
      </c>
      <c r="N7399" s="1">
        <v>21204.44921875</v>
      </c>
      <c r="O7399" s="1">
        <v>3087738.5</v>
      </c>
      <c r="P7399" s="1">
        <v>0.1102297306060791</v>
      </c>
      <c r="Q7399" s="1">
        <v>1.2150593101978302E-2</v>
      </c>
      <c r="R7399" s="1">
        <v>9.9999997764825821E-3</v>
      </c>
      <c r="S7399" s="1">
        <v>0.28848075866699219</v>
      </c>
      <c r="T7399" s="1">
        <v>8.322114497423172E-2</v>
      </c>
      <c r="U7399" s="1">
        <v>2.4007700383663177E-2</v>
      </c>
      <c r="V7399" s="1">
        <v>131.96286010742188</v>
      </c>
      <c r="W7399" s="1">
        <v>17414.197265625</v>
      </c>
      <c r="X7399" s="1">
        <v>2298027.25</v>
      </c>
      <c r="Y7399" s="1">
        <v>95.907341003417969</v>
      </c>
      <c r="Z7399" s="1">
        <v>9198.2177734375</v>
      </c>
      <c r="AA7399" s="1">
        <v>882176.625</v>
      </c>
      <c r="AB7399" s="1">
        <v>0</v>
      </c>
      <c r="AE7399" s="17">
        <f t="shared" si="115"/>
        <v>0.5</v>
      </c>
      <c r="AF7399" cm="1">
        <f t="array" ref="AF7399">1/(1+EXP(-$AI$41-SUMPRODUCT(A7399:AA7399, TRANSPOSE($AI$42:$AI$68))))</f>
        <v>0.14017237751465267</v>
      </c>
      <c r="AG7399" cm="1">
        <f t="array" ref="AG7399">1/(1+EXP(-$AI$71-SUMPRODUCT(A7399:AA7399, TRANSPOSE($AI$72:$AI$98))))</f>
        <v>5.9357039214356561E-2</v>
      </c>
    </row>
    <row r="7400" spans="1:33" x14ac:dyDescent="0.35">
      <c r="A7400" s="1">
        <v>4.7529954463243484E-2</v>
      </c>
      <c r="B7400" s="1">
        <v>9.9999997764825821E-3</v>
      </c>
      <c r="C7400" s="1">
        <v>9.9999997764825821E-3</v>
      </c>
      <c r="D7400" s="1">
        <v>2.6715867221355438E-2</v>
      </c>
      <c r="E7400" s="1">
        <v>9.9999997764825821E-3</v>
      </c>
      <c r="F7400" s="1">
        <v>9.9999997764825821E-3</v>
      </c>
      <c r="G7400" s="1">
        <v>32.048721313476563</v>
      </c>
      <c r="H7400" s="1">
        <v>1027.1204833984375</v>
      </c>
      <c r="I7400" s="1">
        <v>32917.8984375</v>
      </c>
      <c r="J7400" s="1">
        <v>76.26715087890625</v>
      </c>
      <c r="K7400" s="1">
        <v>5816.67822265625</v>
      </c>
      <c r="L7400" s="1">
        <v>443621.46875</v>
      </c>
      <c r="M7400" s="1">
        <v>145.73164367675781</v>
      </c>
      <c r="N7400" s="1">
        <v>21237.712890625</v>
      </c>
      <c r="O7400" s="1">
        <v>3095006.75</v>
      </c>
      <c r="P7400" s="1">
        <v>0.11022257804870605</v>
      </c>
      <c r="Q7400" s="1">
        <v>1.2149016372859478E-2</v>
      </c>
      <c r="R7400" s="1">
        <v>9.9999997764825821E-3</v>
      </c>
      <c r="S7400" s="1">
        <v>0.28886863589286804</v>
      </c>
      <c r="T7400" s="1">
        <v>8.3445087075233459E-2</v>
      </c>
      <c r="U7400" s="1">
        <v>2.4104669690132141E-2</v>
      </c>
      <c r="V7400" s="1">
        <v>132.05351257324219</v>
      </c>
      <c r="W7400" s="1">
        <v>17438.130859375</v>
      </c>
      <c r="X7400" s="1">
        <v>2302766.25</v>
      </c>
      <c r="Y7400" s="1">
        <v>95.951904296875</v>
      </c>
      <c r="Z7400" s="1">
        <v>9206.767578125</v>
      </c>
      <c r="AA7400" s="1">
        <v>883406.9375</v>
      </c>
      <c r="AB7400" s="1">
        <v>0</v>
      </c>
      <c r="AE7400" s="17">
        <f t="shared" si="115"/>
        <v>0.5</v>
      </c>
      <c r="AF7400" cm="1">
        <f t="array" ref="AF7400">1/(1+EXP(-$AI$41-SUMPRODUCT(A7400:AA7400, TRANSPOSE($AI$42:$AI$68))))</f>
        <v>0.13895400251725812</v>
      </c>
      <c r="AG7400" cm="1">
        <f t="array" ref="AG7400">1/(1+EXP(-$AI$71-SUMPRODUCT(A7400:AA7400, TRANSPOSE($AI$72:$AI$98))))</f>
        <v>5.8208209893434643E-2</v>
      </c>
    </row>
    <row r="7401" spans="1:33" x14ac:dyDescent="0.35">
      <c r="A7401" s="1">
        <v>3.0454374849796295E-2</v>
      </c>
      <c r="B7401" s="1">
        <v>9.9999997764825821E-3</v>
      </c>
      <c r="C7401" s="1">
        <v>9.9999997764825821E-3</v>
      </c>
      <c r="D7401" s="1">
        <v>1.9741877913475037E-2</v>
      </c>
      <c r="E7401" s="1">
        <v>9.9999997764825821E-3</v>
      </c>
      <c r="F7401" s="1">
        <v>9.9999997764825821E-3</v>
      </c>
      <c r="G7401" s="1">
        <v>161.12763977050781</v>
      </c>
      <c r="H7401" s="1">
        <v>25962.1171875</v>
      </c>
      <c r="I7401" s="1">
        <v>4183214.5</v>
      </c>
      <c r="J7401" s="1">
        <v>76.503364562988281</v>
      </c>
      <c r="K7401" s="1">
        <v>5852.7646484375</v>
      </c>
      <c r="L7401" s="1">
        <v>447756.1875</v>
      </c>
      <c r="M7401" s="1">
        <v>145.59365844726563</v>
      </c>
      <c r="N7401" s="1">
        <v>21197.513671875</v>
      </c>
      <c r="O7401" s="1">
        <v>3086223.5</v>
      </c>
      <c r="P7401" s="1">
        <v>0.11100268363952637</v>
      </c>
      <c r="Q7401" s="1">
        <v>1.2321596033871174E-2</v>
      </c>
      <c r="R7401" s="1">
        <v>9.9999997764825821E-3</v>
      </c>
      <c r="S7401" s="1">
        <v>0.28899171948432922</v>
      </c>
      <c r="T7401" s="1">
        <v>8.3516210317611694E-2</v>
      </c>
      <c r="U7401" s="1">
        <v>2.4135494604706764E-2</v>
      </c>
      <c r="V7401" s="1">
        <v>131.72103881835938</v>
      </c>
      <c r="W7401" s="1">
        <v>17350.431640625</v>
      </c>
      <c r="X7401" s="1">
        <v>2285417</v>
      </c>
      <c r="Y7401" s="1">
        <v>96.052040100097656</v>
      </c>
      <c r="Z7401" s="1">
        <v>9225.994140625</v>
      </c>
      <c r="AA7401" s="1">
        <v>886175.5625</v>
      </c>
      <c r="AB7401" s="1">
        <v>0</v>
      </c>
      <c r="AE7401" s="17">
        <f t="shared" si="115"/>
        <v>0.5</v>
      </c>
      <c r="AF7401" cm="1">
        <f t="array" ref="AF7401">1/(1+EXP(-$AI$41-SUMPRODUCT(A7401:AA7401, TRANSPOSE($AI$42:$AI$68))))</f>
        <v>0.12503285552274743</v>
      </c>
      <c r="AG7401" cm="1">
        <f t="array" ref="AG7401">1/(1+EXP(-$AI$71-SUMPRODUCT(A7401:AA7401, TRANSPOSE($AI$72:$AI$98))))</f>
        <v>4.3488037771882669E-2</v>
      </c>
    </row>
    <row r="7402" spans="1:33" x14ac:dyDescent="0.35">
      <c r="A7402" s="1">
        <v>4.5686710625886917E-2</v>
      </c>
      <c r="B7402" s="1">
        <v>9.9999997764825821E-3</v>
      </c>
      <c r="C7402" s="1">
        <v>9.9999997764825821E-3</v>
      </c>
      <c r="D7402" s="1">
        <v>4.1962318122386932E-2</v>
      </c>
      <c r="E7402" s="1">
        <v>9.9999997764825821E-3</v>
      </c>
      <c r="F7402" s="1">
        <v>9.9999997764825821E-3</v>
      </c>
      <c r="G7402" s="1">
        <v>119.4896240234375</v>
      </c>
      <c r="H7402" s="1">
        <v>14277.7705078125</v>
      </c>
      <c r="I7402" s="1">
        <v>1706045.375</v>
      </c>
      <c r="J7402" s="1">
        <v>133.54676818847656</v>
      </c>
      <c r="K7402" s="1">
        <v>17834.740234375</v>
      </c>
      <c r="L7402" s="1">
        <v>2381771.75</v>
      </c>
      <c r="M7402" s="1">
        <v>145.47990417480469</v>
      </c>
      <c r="N7402" s="1">
        <v>21164.40234375</v>
      </c>
      <c r="O7402" s="1">
        <v>3078995.25</v>
      </c>
      <c r="P7402" s="1">
        <v>0.1108248233795166</v>
      </c>
      <c r="Q7402" s="1">
        <v>1.2282141484320164E-2</v>
      </c>
      <c r="R7402" s="1">
        <v>9.9999997764825821E-3</v>
      </c>
      <c r="S7402" s="1">
        <v>0.28845518827438354</v>
      </c>
      <c r="T7402" s="1">
        <v>8.3206392824649811E-2</v>
      </c>
      <c r="U7402" s="1">
        <v>2.4001317098736763E-2</v>
      </c>
      <c r="V7402" s="1">
        <v>131.51315307617188</v>
      </c>
      <c r="W7402" s="1">
        <v>17295.708984375</v>
      </c>
      <c r="X7402" s="1">
        <v>2274613.25</v>
      </c>
      <c r="Y7402" s="1">
        <v>96.062339782714844</v>
      </c>
      <c r="Z7402" s="1">
        <v>9227.97265625</v>
      </c>
      <c r="AA7402" s="1">
        <v>886460.6875</v>
      </c>
      <c r="AB7402" s="1">
        <v>0</v>
      </c>
      <c r="AE7402" s="17">
        <f t="shared" si="115"/>
        <v>0.5</v>
      </c>
      <c r="AF7402" cm="1">
        <f t="array" ref="AF7402">1/(1+EXP(-$AI$41-SUMPRODUCT(A7402:AA7402, TRANSPOSE($AI$42:$AI$68))))</f>
        <v>0.11335381456399564</v>
      </c>
      <c r="AG7402" cm="1">
        <f t="array" ref="AG7402">1/(1+EXP(-$AI$71-SUMPRODUCT(A7402:AA7402, TRANSPOSE($AI$72:$AI$98))))</f>
        <v>3.3192391788163036E-2</v>
      </c>
    </row>
    <row r="7403" spans="1:33" x14ac:dyDescent="0.35">
      <c r="A7403" s="1">
        <v>2.9467403888702393E-2</v>
      </c>
      <c r="B7403" s="1">
        <v>9.9999997764825821E-3</v>
      </c>
      <c r="C7403" s="1">
        <v>9.9999997764825821E-3</v>
      </c>
      <c r="D7403" s="1">
        <v>2.9177971184253693E-2</v>
      </c>
      <c r="E7403" s="1">
        <v>9.9999997764825821E-3</v>
      </c>
      <c r="F7403" s="1">
        <v>9.9999997764825821E-3</v>
      </c>
      <c r="G7403" s="1">
        <v>108.69456481933594</v>
      </c>
      <c r="H7403" s="1">
        <v>11814.5087890625</v>
      </c>
      <c r="I7403" s="1">
        <v>1284172.875</v>
      </c>
      <c r="J7403" s="1">
        <v>139.26805114746094</v>
      </c>
      <c r="K7403" s="1">
        <v>19395.58984375</v>
      </c>
      <c r="L7403" s="1">
        <v>2701186</v>
      </c>
      <c r="M7403" s="1">
        <v>145.34335327148438</v>
      </c>
      <c r="N7403" s="1">
        <v>21124.689453125</v>
      </c>
      <c r="O7403" s="1">
        <v>3070333.25</v>
      </c>
      <c r="P7403" s="1">
        <v>0.11114001274108887</v>
      </c>
      <c r="Q7403" s="1">
        <v>1.2352102436125278E-2</v>
      </c>
      <c r="R7403" s="1">
        <v>9.9999997764825821E-3</v>
      </c>
      <c r="S7403" s="1">
        <v>0.28887626528739929</v>
      </c>
      <c r="T7403" s="1">
        <v>8.3449497818946838E-2</v>
      </c>
      <c r="U7403" s="1">
        <v>2.4106578901410103E-2</v>
      </c>
      <c r="V7403" s="1">
        <v>131.20460510253906</v>
      </c>
      <c r="W7403" s="1">
        <v>17214.6484375</v>
      </c>
      <c r="X7403" s="1">
        <v>2258641.25</v>
      </c>
      <c r="Y7403" s="1">
        <v>96.089851379394531</v>
      </c>
      <c r="Z7403" s="1">
        <v>9233.259765625</v>
      </c>
      <c r="AA7403" s="1">
        <v>887222.5625</v>
      </c>
      <c r="AB7403" s="1">
        <v>0</v>
      </c>
      <c r="AE7403" s="17">
        <f t="shared" si="115"/>
        <v>0.5</v>
      </c>
      <c r="AF7403" cm="1">
        <f t="array" ref="AF7403">1/(1+EXP(-$AI$41-SUMPRODUCT(A7403:AA7403, TRANSPOSE($AI$42:$AI$68))))</f>
        <v>0.11384117987521643</v>
      </c>
      <c r="AG7403" cm="1">
        <f t="array" ref="AG7403">1/(1+EXP(-$AI$71-SUMPRODUCT(A7403:AA7403, TRANSPOSE($AI$72:$AI$98))))</f>
        <v>3.3708960653534618E-2</v>
      </c>
    </row>
    <row r="7404" spans="1:33" x14ac:dyDescent="0.35">
      <c r="A7404" s="1">
        <v>5.1462724804878235E-2</v>
      </c>
      <c r="B7404" s="1">
        <v>9.9999997764825821E-3</v>
      </c>
      <c r="C7404" s="1">
        <v>9.9999997764825821E-3</v>
      </c>
      <c r="D7404" s="1">
        <v>4.0806036442518234E-2</v>
      </c>
      <c r="E7404" s="1">
        <v>9.9999997764825821E-3</v>
      </c>
      <c r="F7404" s="1">
        <v>9.9999997764825821E-3</v>
      </c>
      <c r="G7404" s="1">
        <v>145.57373046875</v>
      </c>
      <c r="H7404" s="1">
        <v>21191.7109375</v>
      </c>
      <c r="I7404" s="1">
        <v>3084956.5</v>
      </c>
      <c r="J7404" s="1">
        <v>98.84600830078125</v>
      </c>
      <c r="K7404" s="1">
        <v>9770.533203125</v>
      </c>
      <c r="L7404" s="1">
        <v>965778.25</v>
      </c>
      <c r="M7404" s="1">
        <v>145.17683410644531</v>
      </c>
      <c r="N7404" s="1">
        <v>21076.3125</v>
      </c>
      <c r="O7404" s="1">
        <v>3059792.5</v>
      </c>
      <c r="P7404" s="1">
        <v>0.11187005043029785</v>
      </c>
      <c r="Q7404" s="1">
        <v>1.2514907866716385E-2</v>
      </c>
      <c r="R7404" s="1">
        <v>9.9999997764825821E-3</v>
      </c>
      <c r="S7404" s="1">
        <v>0.28901997208595276</v>
      </c>
      <c r="T7404" s="1">
        <v>8.3532541990280151E-2</v>
      </c>
      <c r="U7404" s="1">
        <v>2.4142574518918991E-2</v>
      </c>
      <c r="V7404" s="1">
        <v>130.86874389648438</v>
      </c>
      <c r="W7404" s="1">
        <v>17126.62890625</v>
      </c>
      <c r="X7404" s="1">
        <v>2241340.25</v>
      </c>
      <c r="Y7404" s="1">
        <v>96.156890869140625</v>
      </c>
      <c r="Z7404" s="1">
        <v>9246.1474609375</v>
      </c>
      <c r="AA7404" s="1">
        <v>889080.8125</v>
      </c>
      <c r="AB7404" s="1">
        <v>0</v>
      </c>
      <c r="AE7404" s="17">
        <f t="shared" si="115"/>
        <v>0.5</v>
      </c>
      <c r="AF7404" cm="1">
        <f t="array" ref="AF7404">1/(1+EXP(-$AI$41-SUMPRODUCT(A7404:AA7404, TRANSPOSE($AI$42:$AI$68))))</f>
        <v>0.11977908938349473</v>
      </c>
      <c r="AG7404" cm="1">
        <f t="array" ref="AG7404">1/(1+EXP(-$AI$71-SUMPRODUCT(A7404:AA7404, TRANSPOSE($AI$72:$AI$98))))</f>
        <v>3.8477762535721653E-2</v>
      </c>
    </row>
    <row r="7405" spans="1:33" x14ac:dyDescent="0.35">
      <c r="A7405" s="1">
        <v>1.5425677411258221E-2</v>
      </c>
      <c r="B7405" s="1">
        <v>9.9999997764825821E-3</v>
      </c>
      <c r="C7405" s="1">
        <v>9.9999997764825821E-3</v>
      </c>
      <c r="D7405" s="1">
        <v>1.4733009040355682E-2</v>
      </c>
      <c r="E7405" s="1">
        <v>9.9999997764825821E-3</v>
      </c>
      <c r="F7405" s="1">
        <v>9.9999997764825821E-3</v>
      </c>
      <c r="G7405" s="1">
        <v>93.140495300292969</v>
      </c>
      <c r="H7405" s="1">
        <v>8675.15234375</v>
      </c>
      <c r="I7405" s="1">
        <v>808007.9375</v>
      </c>
      <c r="J7405" s="1">
        <v>79.513916015625</v>
      </c>
      <c r="K7405" s="1">
        <v>6322.462890625</v>
      </c>
      <c r="L7405" s="1">
        <v>502723.78125</v>
      </c>
      <c r="M7405" s="1">
        <v>145.27180480957031</v>
      </c>
      <c r="N7405" s="1">
        <v>21103.896484375</v>
      </c>
      <c r="O7405" s="1">
        <v>3065801.25</v>
      </c>
      <c r="P7405" s="1">
        <v>0.11098766326904297</v>
      </c>
      <c r="Q7405" s="1">
        <v>1.2318260967731476E-2</v>
      </c>
      <c r="R7405" s="1">
        <v>9.9999997764825821E-3</v>
      </c>
      <c r="S7405" s="1">
        <v>0.28933495283126831</v>
      </c>
      <c r="T7405" s="1">
        <v>8.3714716136455536E-2</v>
      </c>
      <c r="U7405" s="1">
        <v>2.4221593514084816E-2</v>
      </c>
      <c r="V7405" s="1">
        <v>131.26829528808594</v>
      </c>
      <c r="W7405" s="1">
        <v>17231.365234375</v>
      </c>
      <c r="X7405" s="1">
        <v>2261932</v>
      </c>
      <c r="Y7405" s="1">
        <v>95.986557006835938</v>
      </c>
      <c r="Z7405" s="1">
        <v>9213.4189453125</v>
      </c>
      <c r="AA7405" s="1">
        <v>884364.375</v>
      </c>
      <c r="AB7405" s="1">
        <v>0</v>
      </c>
      <c r="AE7405" s="17">
        <f t="shared" si="115"/>
        <v>0.5</v>
      </c>
      <c r="AF7405" cm="1">
        <f t="array" ref="AF7405">1/(1+EXP(-$AI$41-SUMPRODUCT(A7405:AA7405, TRANSPOSE($AI$42:$AI$68))))</f>
        <v>0.12562065218524987</v>
      </c>
      <c r="AG7405" cm="1">
        <f t="array" ref="AG7405">1/(1+EXP(-$AI$71-SUMPRODUCT(A7405:AA7405, TRANSPOSE($AI$72:$AI$98))))</f>
        <v>4.4550754575264549E-2</v>
      </c>
    </row>
    <row r="7406" spans="1:33" x14ac:dyDescent="0.35">
      <c r="A7406" s="1">
        <v>4.5985057950019836E-2</v>
      </c>
      <c r="B7406" s="1">
        <v>9.9999997764825821E-3</v>
      </c>
      <c r="C7406" s="1">
        <v>9.9999997764825821E-3</v>
      </c>
      <c r="D7406" s="1">
        <v>3.6315493285655975E-2</v>
      </c>
      <c r="E7406" s="1">
        <v>9.9999997764825821E-3</v>
      </c>
      <c r="F7406" s="1">
        <v>9.9999997764825821E-3</v>
      </c>
      <c r="G7406" s="1">
        <v>58.459850311279297</v>
      </c>
      <c r="H7406" s="1">
        <v>3417.55419921875</v>
      </c>
      <c r="I7406" s="1">
        <v>199789.703125</v>
      </c>
      <c r="J7406" s="1">
        <v>56.863540649414063</v>
      </c>
      <c r="K7406" s="1">
        <v>3233.462158203125</v>
      </c>
      <c r="L7406" s="1">
        <v>183866.109375</v>
      </c>
      <c r="M7406" s="1">
        <v>145.30857849121094</v>
      </c>
      <c r="N7406" s="1">
        <v>21114.58203125</v>
      </c>
      <c r="O7406" s="1">
        <v>3068130</v>
      </c>
      <c r="P7406" s="1">
        <v>0.11092972755432129</v>
      </c>
      <c r="Q7406" s="1">
        <v>1.2305404059588909E-2</v>
      </c>
      <c r="R7406" s="1">
        <v>9.9999997764825821E-3</v>
      </c>
      <c r="S7406" s="1">
        <v>0.28992316126823425</v>
      </c>
      <c r="T7406" s="1">
        <v>8.4055438637733459E-2</v>
      </c>
      <c r="U7406" s="1">
        <v>2.43696179240942E-2</v>
      </c>
      <c r="V7406" s="1">
        <v>131.36639404296875</v>
      </c>
      <c r="W7406" s="1">
        <v>17257.12890625</v>
      </c>
      <c r="X7406" s="1">
        <v>2267006.75</v>
      </c>
      <c r="Y7406" s="1">
        <v>95.9871826171875</v>
      </c>
      <c r="Z7406" s="1">
        <v>9213.5390625</v>
      </c>
      <c r="AA7406" s="1">
        <v>884381.6875</v>
      </c>
      <c r="AB7406" s="1">
        <v>0</v>
      </c>
      <c r="AE7406" s="17">
        <f t="shared" si="115"/>
        <v>0.5</v>
      </c>
      <c r="AF7406" cm="1">
        <f t="array" ref="AF7406">1/(1+EXP(-$AI$41-SUMPRODUCT(A7406:AA7406, TRANSPOSE($AI$42:$AI$68))))</f>
        <v>0.132772418738654</v>
      </c>
      <c r="AG7406" cm="1">
        <f t="array" ref="AG7406">1/(1+EXP(-$AI$71-SUMPRODUCT(A7406:AA7406, TRANSPOSE($AI$72:$AI$98))))</f>
        <v>5.2093171455184675E-2</v>
      </c>
    </row>
    <row r="7407" spans="1:33" x14ac:dyDescent="0.35">
      <c r="A7407" s="1">
        <v>2.6367871090769768E-2</v>
      </c>
      <c r="B7407" s="1">
        <v>9.9999997764825821E-3</v>
      </c>
      <c r="C7407" s="1">
        <v>9.9999997764825821E-3</v>
      </c>
      <c r="D7407" s="1">
        <v>2.589777484536171E-2</v>
      </c>
      <c r="E7407" s="1">
        <v>9.9999997764825821E-3</v>
      </c>
      <c r="F7407" s="1">
        <v>9.9999997764825821E-3</v>
      </c>
      <c r="G7407" s="1">
        <v>100.52577972412109</v>
      </c>
      <c r="H7407" s="1">
        <v>10105.4326171875</v>
      </c>
      <c r="I7407" s="1">
        <v>1015856.5</v>
      </c>
      <c r="J7407" s="1">
        <v>95.799835205078125</v>
      </c>
      <c r="K7407" s="1">
        <v>9177.6083984375</v>
      </c>
      <c r="L7407" s="1">
        <v>879213.375</v>
      </c>
      <c r="M7407" s="1">
        <v>145.17974853515625</v>
      </c>
      <c r="N7407" s="1">
        <v>21077.16015625</v>
      </c>
      <c r="O7407" s="1">
        <v>3059976.75</v>
      </c>
      <c r="P7407" s="1">
        <v>0.11082243919372559</v>
      </c>
      <c r="Q7407" s="1">
        <v>1.2281613424420357E-2</v>
      </c>
      <c r="R7407" s="1">
        <v>9.9999997764825821E-3</v>
      </c>
      <c r="S7407" s="1">
        <v>0.28998899459838867</v>
      </c>
      <c r="T7407" s="1">
        <v>8.4093615412712097E-2</v>
      </c>
      <c r="U7407" s="1">
        <v>2.4386223405599594E-2</v>
      </c>
      <c r="V7407" s="1">
        <v>131.27273559570313</v>
      </c>
      <c r="W7407" s="1">
        <v>17232.53125</v>
      </c>
      <c r="X7407" s="1">
        <v>2262161.5</v>
      </c>
      <c r="Y7407" s="1">
        <v>96.200515747070313</v>
      </c>
      <c r="Z7407" s="1">
        <v>9254.5390625</v>
      </c>
      <c r="AA7407" s="1">
        <v>890291.4375</v>
      </c>
      <c r="AB7407" s="1">
        <v>0</v>
      </c>
      <c r="AE7407" s="17">
        <f t="shared" si="115"/>
        <v>0.5</v>
      </c>
      <c r="AF7407" cm="1">
        <f t="array" ref="AF7407">1/(1+EXP(-$AI$41-SUMPRODUCT(A7407:AA7407, TRANSPOSE($AI$42:$AI$68))))</f>
        <v>0.12154924719172489</v>
      </c>
      <c r="AG7407" cm="1">
        <f t="array" ref="AG7407">1/(1+EXP(-$AI$71-SUMPRODUCT(A7407:AA7407, TRANSPOSE($AI$72:$AI$98))))</f>
        <v>4.0217435464927183E-2</v>
      </c>
    </row>
    <row r="7408" spans="1:33" x14ac:dyDescent="0.35">
      <c r="A7408" s="1">
        <v>2.511885017156601E-2</v>
      </c>
      <c r="B7408" s="1">
        <v>9.9999997764825821E-3</v>
      </c>
      <c r="C7408" s="1">
        <v>9.9999997764825821E-3</v>
      </c>
      <c r="D7408" s="1">
        <v>2.4646274745464325E-2</v>
      </c>
      <c r="E7408" s="1">
        <v>9.9999997764825821E-3</v>
      </c>
      <c r="F7408" s="1">
        <v>9.9999997764825821E-3</v>
      </c>
      <c r="G7408" s="1">
        <v>116.70623779296875</v>
      </c>
      <c r="H7408" s="1">
        <v>13620.345703125</v>
      </c>
      <c r="I7408" s="1">
        <v>1589579.375</v>
      </c>
      <c r="J7408" s="1">
        <v>123.28278350830078</v>
      </c>
      <c r="K7408" s="1">
        <v>15198.64453125</v>
      </c>
      <c r="L7408" s="1">
        <v>1873731.25</v>
      </c>
      <c r="M7408" s="1">
        <v>145.16938781738281</v>
      </c>
      <c r="N7408" s="1">
        <v>21074.150390625</v>
      </c>
      <c r="O7408" s="1">
        <v>3059321.5</v>
      </c>
      <c r="P7408" s="1">
        <v>0.11109137535095215</v>
      </c>
      <c r="Q7408" s="1">
        <v>1.2341293506324291E-2</v>
      </c>
      <c r="R7408" s="1">
        <v>9.9999997764825821E-3</v>
      </c>
      <c r="S7408" s="1">
        <v>0.29007890820503235</v>
      </c>
      <c r="T7408" s="1">
        <v>8.4145769476890564E-2</v>
      </c>
      <c r="U7408" s="1">
        <v>2.4408914148807526E-2</v>
      </c>
      <c r="V7408" s="1">
        <v>131.340576171875</v>
      </c>
      <c r="W7408" s="1">
        <v>17250.34765625</v>
      </c>
      <c r="X7408" s="1">
        <v>2265670.5</v>
      </c>
      <c r="Y7408" s="1">
        <v>96.331535339355469</v>
      </c>
      <c r="Z7408" s="1">
        <v>9279.7646484375</v>
      </c>
      <c r="AA7408" s="1">
        <v>893934</v>
      </c>
      <c r="AB7408" s="1">
        <v>0</v>
      </c>
      <c r="AE7408" s="17">
        <f t="shared" si="115"/>
        <v>0.5</v>
      </c>
      <c r="AF7408" cm="1">
        <f t="array" ref="AF7408">1/(1+EXP(-$AI$41-SUMPRODUCT(A7408:AA7408, TRANSPOSE($AI$42:$AI$68))))</f>
        <v>0.1149714747853357</v>
      </c>
      <c r="AG7408" cm="1">
        <f t="array" ref="AG7408">1/(1+EXP(-$AI$71-SUMPRODUCT(A7408:AA7408, TRANSPOSE($AI$72:$AI$98))))</f>
        <v>3.4288772627083679E-2</v>
      </c>
    </row>
    <row r="7409" spans="1:33" x14ac:dyDescent="0.35">
      <c r="A7409" s="1">
        <v>2.8822198510169983E-2</v>
      </c>
      <c r="B7409" s="1">
        <v>9.9999997764825821E-3</v>
      </c>
      <c r="C7409" s="1">
        <v>9.9999997764825821E-3</v>
      </c>
      <c r="D7409" s="1">
        <v>2.8755001723766327E-2</v>
      </c>
      <c r="E7409" s="1">
        <v>9.9999997764825821E-3</v>
      </c>
      <c r="F7409" s="1">
        <v>9.9999997764825821E-3</v>
      </c>
      <c r="G7409" s="1">
        <v>112.79205322265625</v>
      </c>
      <c r="H7409" s="1">
        <v>12722.046875</v>
      </c>
      <c r="I7409" s="1">
        <v>1434945.875</v>
      </c>
      <c r="J7409" s="1">
        <v>62.072132110595703</v>
      </c>
      <c r="K7409" s="1">
        <v>3852.949462890625</v>
      </c>
      <c r="L7409" s="1">
        <v>239160.796875</v>
      </c>
      <c r="M7409" s="1">
        <v>145.16926574707031</v>
      </c>
      <c r="N7409" s="1">
        <v>21074.115234375</v>
      </c>
      <c r="O7409" s="1">
        <v>3059314</v>
      </c>
      <c r="P7409" s="1">
        <v>0.11088800430297852</v>
      </c>
      <c r="Q7409" s="1">
        <v>1.2296149507164955E-2</v>
      </c>
      <c r="R7409" s="1">
        <v>9.9999997764825821E-3</v>
      </c>
      <c r="S7409" s="1">
        <v>0.29093211889266968</v>
      </c>
      <c r="T7409" s="1">
        <v>8.4641501307487488E-2</v>
      </c>
      <c r="U7409" s="1">
        <v>2.4624930694699287E-2</v>
      </c>
      <c r="V7409" s="1">
        <v>131.47743225097656</v>
      </c>
      <c r="W7409" s="1">
        <v>17286.314453125</v>
      </c>
      <c r="X7409" s="1">
        <v>2272760.25</v>
      </c>
      <c r="Y7409" s="1">
        <v>96.330696105957031</v>
      </c>
      <c r="Z7409" s="1">
        <v>9279.6025390625</v>
      </c>
      <c r="AA7409" s="1">
        <v>893910.625</v>
      </c>
      <c r="AB7409" s="1">
        <v>0</v>
      </c>
      <c r="AE7409" s="17">
        <f t="shared" si="115"/>
        <v>0.5</v>
      </c>
      <c r="AF7409" cm="1">
        <f t="array" ref="AF7409">1/(1+EXP(-$AI$41-SUMPRODUCT(A7409:AA7409, TRANSPOSE($AI$42:$AI$68))))</f>
        <v>0.1259092100224363</v>
      </c>
      <c r="AG7409" cm="1">
        <f t="array" ref="AG7409">1/(1+EXP(-$AI$71-SUMPRODUCT(A7409:AA7409, TRANSPOSE($AI$72:$AI$98))))</f>
        <v>4.5793836728917833E-2</v>
      </c>
    </row>
    <row r="7410" spans="1:33" x14ac:dyDescent="0.35">
      <c r="A7410" s="1">
        <v>2.2283067926764488E-2</v>
      </c>
      <c r="B7410" s="1">
        <v>9.9999997764825821E-3</v>
      </c>
      <c r="C7410" s="1">
        <v>9.9999997764825821E-3</v>
      </c>
      <c r="D7410" s="1">
        <v>9.9999997764825821E-3</v>
      </c>
      <c r="E7410" s="1">
        <v>9.9999997764825821E-3</v>
      </c>
      <c r="F7410" s="1">
        <v>9.9999997764825821E-3</v>
      </c>
      <c r="G7410" s="1">
        <v>45.659950256347656</v>
      </c>
      <c r="H7410" s="1">
        <v>2084.8310546875</v>
      </c>
      <c r="I7410" s="1">
        <v>95193.28125</v>
      </c>
      <c r="J7410" s="1">
        <v>116.50205993652344</v>
      </c>
      <c r="K7410" s="1">
        <v>13572.7294921875</v>
      </c>
      <c r="L7410" s="1">
        <v>1581251</v>
      </c>
      <c r="M7410" s="1">
        <v>145.13691711425781</v>
      </c>
      <c r="N7410" s="1">
        <v>21064.724609375</v>
      </c>
      <c r="O7410" s="1">
        <v>3057269.25</v>
      </c>
      <c r="P7410" s="1">
        <v>0.11041998863220215</v>
      </c>
      <c r="Q7410" s="1">
        <v>1.2192574329674244E-2</v>
      </c>
      <c r="R7410" s="1">
        <v>9.9999997764825821E-3</v>
      </c>
      <c r="S7410" s="1">
        <v>0.29022827744483948</v>
      </c>
      <c r="T7410" s="1">
        <v>8.4232449531555176E-2</v>
      </c>
      <c r="U7410" s="1">
        <v>2.4446640163660049E-2</v>
      </c>
      <c r="V7410" s="1">
        <v>131.60111999511719</v>
      </c>
      <c r="W7410" s="1">
        <v>17318.85546875</v>
      </c>
      <c r="X7410" s="1">
        <v>2279180.75</v>
      </c>
      <c r="Y7410" s="1">
        <v>96.198387145996094</v>
      </c>
      <c r="Z7410" s="1">
        <v>9254.1298828125</v>
      </c>
      <c r="AA7410" s="1">
        <v>890232.375</v>
      </c>
      <c r="AB7410" s="1">
        <v>0</v>
      </c>
      <c r="AE7410" s="17">
        <f t="shared" si="115"/>
        <v>0.5</v>
      </c>
      <c r="AF7410" cm="1">
        <f t="array" ref="AF7410">1/(1+EXP(-$AI$41-SUMPRODUCT(A7410:AA7410, TRANSPOSE($AI$42:$AI$68))))</f>
        <v>0.12619993522854958</v>
      </c>
      <c r="AG7410" cm="1">
        <f t="array" ref="AG7410">1/(1+EXP(-$AI$71-SUMPRODUCT(A7410:AA7410, TRANSPOSE($AI$72:$AI$98))))</f>
        <v>4.3269572336725355E-2</v>
      </c>
    </row>
    <row r="7411" spans="1:33" x14ac:dyDescent="0.35">
      <c r="A7411" s="1">
        <v>3.6118287593126297E-2</v>
      </c>
      <c r="B7411" s="1">
        <v>9.9999997764825821E-3</v>
      </c>
      <c r="C7411" s="1">
        <v>9.9999997764825821E-3</v>
      </c>
      <c r="D7411" s="1">
        <v>3.563888743519783E-2</v>
      </c>
      <c r="E7411" s="1">
        <v>9.9999997764825821E-3</v>
      </c>
      <c r="F7411" s="1">
        <v>9.9999997764825821E-3</v>
      </c>
      <c r="G7411" s="1">
        <v>74.314964294433594</v>
      </c>
      <c r="H7411" s="1">
        <v>5522.7138671875</v>
      </c>
      <c r="I7411" s="1">
        <v>410420.28125</v>
      </c>
      <c r="J7411" s="1">
        <v>159.73054504394531</v>
      </c>
      <c r="K7411" s="1">
        <v>25513.84765625</v>
      </c>
      <c r="L7411" s="1">
        <v>4075340.75</v>
      </c>
      <c r="M7411" s="1">
        <v>145.04818725585938</v>
      </c>
      <c r="N7411" s="1">
        <v>21038.9765625</v>
      </c>
      <c r="O7411" s="1">
        <v>3051665.5</v>
      </c>
      <c r="P7411" s="1">
        <v>0.11069250106811523</v>
      </c>
      <c r="Q7411" s="1">
        <v>1.2252829968929291E-2</v>
      </c>
      <c r="R7411" s="1">
        <v>9.9999997764825821E-3</v>
      </c>
      <c r="S7411" s="1">
        <v>0.28993701934814453</v>
      </c>
      <c r="T7411" s="1">
        <v>8.406347781419754E-2</v>
      </c>
      <c r="U7411" s="1">
        <v>2.4373114109039307E-2</v>
      </c>
      <c r="V7411" s="1">
        <v>131.30851745605469</v>
      </c>
      <c r="W7411" s="1">
        <v>17241.92578125</v>
      </c>
      <c r="X7411" s="1">
        <v>2264011.75</v>
      </c>
      <c r="Y7411" s="1">
        <v>96.304954528808594</v>
      </c>
      <c r="Z7411" s="1">
        <v>9274.64453125</v>
      </c>
      <c r="AA7411" s="1">
        <v>893194.1875</v>
      </c>
      <c r="AB7411" s="1">
        <v>0</v>
      </c>
      <c r="AE7411" s="17">
        <f t="shared" si="115"/>
        <v>0.5</v>
      </c>
      <c r="AF7411" cm="1">
        <f t="array" ref="AF7411">1/(1+EXP(-$AI$41-SUMPRODUCT(A7411:AA7411, TRANSPOSE($AI$42:$AI$68))))</f>
        <v>0.12014931904904311</v>
      </c>
      <c r="AG7411" cm="1">
        <f t="array" ref="AG7411">1/(1+EXP(-$AI$71-SUMPRODUCT(A7411:AA7411, TRANSPOSE($AI$72:$AI$98))))</f>
        <v>4.0310159180163146E-2</v>
      </c>
    </row>
    <row r="7412" spans="1:33" x14ac:dyDescent="0.35">
      <c r="A7412" s="1">
        <v>1.9124645739793777E-2</v>
      </c>
      <c r="B7412" s="1">
        <v>9.9999997764825821E-3</v>
      </c>
      <c r="C7412" s="1">
        <v>9.9999997764825821E-3</v>
      </c>
      <c r="D7412" s="1">
        <v>1.8235029652714729E-2</v>
      </c>
      <c r="E7412" s="1">
        <v>9.9999997764825821E-3</v>
      </c>
      <c r="F7412" s="1">
        <v>9.9999997764825821E-3</v>
      </c>
      <c r="G7412" s="1">
        <v>117.95026397705078</v>
      </c>
      <c r="H7412" s="1">
        <v>13912.2646484375</v>
      </c>
      <c r="I7412" s="1">
        <v>1640955.25</v>
      </c>
      <c r="J7412" s="1">
        <v>131.26910400390625</v>
      </c>
      <c r="K7412" s="1">
        <v>17231.578125</v>
      </c>
      <c r="L7412" s="1">
        <v>2261973.75</v>
      </c>
      <c r="M7412" s="1">
        <v>145.03282165527344</v>
      </c>
      <c r="N7412" s="1">
        <v>21034.51953125</v>
      </c>
      <c r="O7412" s="1">
        <v>3050695.75</v>
      </c>
      <c r="P7412" s="1">
        <v>0.11061215400695801</v>
      </c>
      <c r="Q7412" s="1">
        <v>1.2235048227012157E-2</v>
      </c>
      <c r="R7412" s="1">
        <v>9.9999997764825821E-3</v>
      </c>
      <c r="S7412" s="1">
        <v>0.29018226265907288</v>
      </c>
      <c r="T7412" s="1">
        <v>8.4205746650695801E-2</v>
      </c>
      <c r="U7412" s="1">
        <v>2.443501353263855E-2</v>
      </c>
      <c r="V7412" s="1">
        <v>131.40013122558594</v>
      </c>
      <c r="W7412" s="1">
        <v>17265.994140625</v>
      </c>
      <c r="X7412" s="1">
        <v>2268754</v>
      </c>
      <c r="Y7412" s="1">
        <v>96.321037292480469</v>
      </c>
      <c r="Z7412" s="1">
        <v>9277.7421875</v>
      </c>
      <c r="AA7412" s="1">
        <v>893641.75</v>
      </c>
      <c r="AB7412" s="1">
        <v>0</v>
      </c>
      <c r="AE7412" s="17">
        <f t="shared" si="115"/>
        <v>0.5</v>
      </c>
      <c r="AF7412" cm="1">
        <f t="array" ref="AF7412">1/(1+EXP(-$AI$41-SUMPRODUCT(A7412:AA7412, TRANSPOSE($AI$42:$AI$68))))</f>
        <v>0.11409060669497068</v>
      </c>
      <c r="AG7412" cm="1">
        <f t="array" ref="AG7412">1/(1+EXP(-$AI$71-SUMPRODUCT(A7412:AA7412, TRANSPOSE($AI$72:$AI$98))))</f>
        <v>3.3691837254261045E-2</v>
      </c>
    </row>
    <row r="7413" spans="1:33" x14ac:dyDescent="0.35">
      <c r="A7413" s="1">
        <v>3.6435510963201523E-2</v>
      </c>
      <c r="B7413" s="1">
        <v>9.9999997764825821E-3</v>
      </c>
      <c r="C7413" s="1">
        <v>9.9999997764825821E-3</v>
      </c>
      <c r="D7413" s="1">
        <v>3.3791761845350266E-2</v>
      </c>
      <c r="E7413" s="1">
        <v>9.9999997764825821E-3</v>
      </c>
      <c r="F7413" s="1">
        <v>9.9999997764825821E-3</v>
      </c>
      <c r="G7413" s="1">
        <v>107.67746734619141</v>
      </c>
      <c r="H7413" s="1">
        <v>11594.4365234375</v>
      </c>
      <c r="I7413" s="1">
        <v>1248459.625</v>
      </c>
      <c r="J7413" s="1">
        <v>139.2655029296875</v>
      </c>
      <c r="K7413" s="1">
        <v>19394.880859375</v>
      </c>
      <c r="L7413" s="1">
        <v>2701037.75</v>
      </c>
      <c r="M7413" s="1">
        <v>144.93571472167969</v>
      </c>
      <c r="N7413" s="1">
        <v>21006.361328125</v>
      </c>
      <c r="O7413" s="1">
        <v>3044572</v>
      </c>
      <c r="P7413" s="1">
        <v>0.11114668846130371</v>
      </c>
      <c r="Q7413" s="1">
        <v>1.2353586032986641E-2</v>
      </c>
      <c r="R7413" s="1">
        <v>9.9999997764825821E-3</v>
      </c>
      <c r="S7413" s="1">
        <v>0.2891404926776886</v>
      </c>
      <c r="T7413" s="1">
        <v>8.360222727060318E-2</v>
      </c>
      <c r="U7413" s="1">
        <v>2.4172788485884666E-2</v>
      </c>
      <c r="V7413" s="1">
        <v>131.66683959960938</v>
      </c>
      <c r="W7413" s="1">
        <v>17336.15625</v>
      </c>
      <c r="X7413" s="1">
        <v>2282597</v>
      </c>
      <c r="Y7413" s="1">
        <v>96.30419921875</v>
      </c>
      <c r="Z7413" s="1">
        <v>9274.4990234375</v>
      </c>
      <c r="AA7413" s="1">
        <v>893173.1875</v>
      </c>
      <c r="AB7413" s="1">
        <v>0</v>
      </c>
      <c r="AE7413" s="17">
        <f t="shared" si="115"/>
        <v>0.5</v>
      </c>
      <c r="AF7413" cm="1">
        <f t="array" ref="AF7413">1/(1+EXP(-$AI$41-SUMPRODUCT(A7413:AA7413, TRANSPOSE($AI$42:$AI$68))))</f>
        <v>0.11374740278590105</v>
      </c>
      <c r="AG7413" cm="1">
        <f t="array" ref="AG7413">1/(1+EXP(-$AI$71-SUMPRODUCT(A7413:AA7413, TRANSPOSE($AI$72:$AI$98))))</f>
        <v>3.3636845354784881E-2</v>
      </c>
    </row>
    <row r="7414" spans="1:33" x14ac:dyDescent="0.35">
      <c r="A7414" s="1">
        <v>3.6921977996826172E-2</v>
      </c>
      <c r="B7414" s="1">
        <v>9.9999997764825821E-3</v>
      </c>
      <c r="C7414" s="1">
        <v>9.9999997764825821E-3</v>
      </c>
      <c r="D7414" s="1">
        <v>3.3181298524141312E-2</v>
      </c>
      <c r="E7414" s="1">
        <v>9.9999997764825821E-3</v>
      </c>
      <c r="F7414" s="1">
        <v>9.9999997764825821E-3</v>
      </c>
      <c r="G7414" s="1">
        <v>101.80787658691406</v>
      </c>
      <c r="H7414" s="1">
        <v>10364.84375</v>
      </c>
      <c r="I7414" s="1">
        <v>1055222.75</v>
      </c>
      <c r="J7414" s="1">
        <v>122.11453247070313</v>
      </c>
      <c r="K7414" s="1">
        <v>14911.958984375</v>
      </c>
      <c r="L7414" s="1">
        <v>1820966.875</v>
      </c>
      <c r="M7414" s="1">
        <v>145.04193115234375</v>
      </c>
      <c r="N7414" s="1">
        <v>21037.162109375</v>
      </c>
      <c r="O7414" s="1">
        <v>3051270.5</v>
      </c>
      <c r="P7414" s="1">
        <v>0.11115193367004395</v>
      </c>
      <c r="Q7414" s="1">
        <v>1.235475204885006E-2</v>
      </c>
      <c r="R7414" s="1">
        <v>9.9999997764825821E-3</v>
      </c>
      <c r="S7414" s="1">
        <v>0.28910738229751587</v>
      </c>
      <c r="T7414" s="1">
        <v>8.3583079278469086E-2</v>
      </c>
      <c r="U7414" s="1">
        <v>2.4164484813809395E-2</v>
      </c>
      <c r="V7414" s="1">
        <v>131.85002136230469</v>
      </c>
      <c r="W7414" s="1">
        <v>17384.427734375</v>
      </c>
      <c r="X7414" s="1">
        <v>2292137.25</v>
      </c>
      <c r="Y7414" s="1">
        <v>96.26953125</v>
      </c>
      <c r="Z7414" s="1">
        <v>9267.822265625</v>
      </c>
      <c r="AA7414" s="1">
        <v>892208.9375</v>
      </c>
      <c r="AB7414" s="1">
        <v>0</v>
      </c>
      <c r="AE7414" s="17">
        <f t="shared" si="115"/>
        <v>0.5</v>
      </c>
      <c r="AF7414" cm="1">
        <f t="array" ref="AF7414">1/(1+EXP(-$AI$41-SUMPRODUCT(A7414:AA7414, TRANSPOSE($AI$42:$AI$68))))</f>
        <v>0.11554069692723454</v>
      </c>
      <c r="AG7414" cm="1">
        <f t="array" ref="AG7414">1/(1+EXP(-$AI$71-SUMPRODUCT(A7414:AA7414, TRANSPOSE($AI$72:$AI$98))))</f>
        <v>3.4641700173838101E-2</v>
      </c>
    </row>
    <row r="7415" spans="1:33" x14ac:dyDescent="0.35">
      <c r="A7415" s="1">
        <v>3.4416384994983673E-2</v>
      </c>
      <c r="B7415" s="1">
        <v>9.9999997764825821E-3</v>
      </c>
      <c r="C7415" s="1">
        <v>9.9999997764825821E-3</v>
      </c>
      <c r="D7415" s="1">
        <v>3.2345227897167206E-2</v>
      </c>
      <c r="E7415" s="1">
        <v>9.9999997764825821E-3</v>
      </c>
      <c r="F7415" s="1">
        <v>9.9999997764825821E-3</v>
      </c>
      <c r="G7415" s="1">
        <v>78.175010681152344</v>
      </c>
      <c r="H7415" s="1">
        <v>6111.33251953125</v>
      </c>
      <c r="I7415" s="1">
        <v>477753.46875</v>
      </c>
      <c r="J7415" s="1">
        <v>43.128013610839844</v>
      </c>
      <c r="K7415" s="1">
        <v>1860.0255126953125</v>
      </c>
      <c r="L7415" s="1">
        <v>80219.2109375</v>
      </c>
      <c r="M7415" s="1">
        <v>145.12486267089844</v>
      </c>
      <c r="N7415" s="1">
        <v>21061.2265625</v>
      </c>
      <c r="O7415" s="1">
        <v>3056507.5</v>
      </c>
      <c r="P7415" s="1">
        <v>0.11075472831726074</v>
      </c>
      <c r="Q7415" s="1">
        <v>1.2266609817743301E-2</v>
      </c>
      <c r="R7415" s="1">
        <v>9.9999997764825821E-3</v>
      </c>
      <c r="S7415" s="1">
        <v>0.29005810618400574</v>
      </c>
      <c r="T7415" s="1">
        <v>8.4133706986904144E-2</v>
      </c>
      <c r="U7415" s="1">
        <v>2.4403663352131844E-2</v>
      </c>
      <c r="V7415" s="1">
        <v>132.5887451171875</v>
      </c>
      <c r="W7415" s="1">
        <v>17579.775390625</v>
      </c>
      <c r="X7415" s="1">
        <v>2330880.25</v>
      </c>
      <c r="Y7415" s="1">
        <v>95.825439453125</v>
      </c>
      <c r="Z7415" s="1">
        <v>9182.5146484375</v>
      </c>
      <c r="AA7415" s="1">
        <v>879918.5</v>
      </c>
      <c r="AB7415" s="1">
        <v>0</v>
      </c>
      <c r="AE7415" s="17">
        <f t="shared" si="115"/>
        <v>0.5</v>
      </c>
      <c r="AF7415" cm="1">
        <f t="array" ref="AF7415">1/(1+EXP(-$AI$41-SUMPRODUCT(A7415:AA7415, TRANSPOSE($AI$42:$AI$68))))</f>
        <v>0.1261575899158893</v>
      </c>
      <c r="AG7415" cm="1">
        <f t="array" ref="AG7415">1/(1+EXP(-$AI$71-SUMPRODUCT(A7415:AA7415, TRANSPOSE($AI$72:$AI$98))))</f>
        <v>4.5728673762376507E-2</v>
      </c>
    </row>
    <row r="7416" spans="1:33" x14ac:dyDescent="0.35">
      <c r="A7416" s="1">
        <v>2.8064252808690071E-2</v>
      </c>
      <c r="B7416" s="1">
        <v>9.9999997764825821E-3</v>
      </c>
      <c r="C7416" s="1">
        <v>9.9999997764825821E-3</v>
      </c>
      <c r="D7416" s="1">
        <v>2.7723012492060661E-2</v>
      </c>
      <c r="E7416" s="1">
        <v>9.9999997764825821E-3</v>
      </c>
      <c r="F7416" s="1">
        <v>9.9999997764825821E-3</v>
      </c>
      <c r="G7416" s="1">
        <v>99.115226745605469</v>
      </c>
      <c r="H7416" s="1">
        <v>9823.828125</v>
      </c>
      <c r="I7416" s="1">
        <v>973690.9375</v>
      </c>
      <c r="J7416" s="1">
        <v>65.636634826660156</v>
      </c>
      <c r="K7416" s="1">
        <v>4308.16796875</v>
      </c>
      <c r="L7416" s="1">
        <v>282773.625</v>
      </c>
      <c r="M7416" s="1">
        <v>145.07832336425781</v>
      </c>
      <c r="N7416" s="1">
        <v>21047.720703125</v>
      </c>
      <c r="O7416" s="1">
        <v>3053568</v>
      </c>
      <c r="P7416" s="1">
        <v>0.11100649833679199</v>
      </c>
      <c r="Q7416" s="1">
        <v>1.2322442606091499E-2</v>
      </c>
      <c r="R7416" s="1">
        <v>9.9999997764825821E-3</v>
      </c>
      <c r="S7416" s="1">
        <v>0.29002127051353455</v>
      </c>
      <c r="T7416" s="1">
        <v>8.4112338721752167E-2</v>
      </c>
      <c r="U7416" s="1">
        <v>2.4394366890192032E-2</v>
      </c>
      <c r="V7416" s="1">
        <v>132.75946044921875</v>
      </c>
      <c r="W7416" s="1">
        <v>17625.07421875</v>
      </c>
      <c r="X7416" s="1">
        <v>2339895.25</v>
      </c>
      <c r="Y7416" s="1">
        <v>95.676414489746094</v>
      </c>
      <c r="Z7416" s="1">
        <v>9153.9765625</v>
      </c>
      <c r="AA7416" s="1">
        <v>875819.625</v>
      </c>
      <c r="AB7416" s="1">
        <v>0</v>
      </c>
      <c r="AE7416" s="17">
        <f t="shared" si="115"/>
        <v>0.5</v>
      </c>
      <c r="AF7416" cm="1">
        <f t="array" ref="AF7416">1/(1+EXP(-$AI$41-SUMPRODUCT(A7416:AA7416, TRANSPOSE($AI$42:$AI$68))))</f>
        <v>0.12565003990836579</v>
      </c>
      <c r="AG7416" cm="1">
        <f t="array" ref="AG7416">1/(1+EXP(-$AI$71-SUMPRODUCT(A7416:AA7416, TRANSPOSE($AI$72:$AI$98))))</f>
        <v>4.5264428832637184E-2</v>
      </c>
    </row>
    <row r="7417" spans="1:33" x14ac:dyDescent="0.35">
      <c r="A7417" s="1">
        <v>1.7340296879410744E-2</v>
      </c>
      <c r="B7417" s="1">
        <v>9.9999997764825821E-3</v>
      </c>
      <c r="C7417" s="1">
        <v>9.9999997764825821E-3</v>
      </c>
      <c r="D7417" s="1">
        <v>1.7258636653423309E-2</v>
      </c>
      <c r="E7417" s="1">
        <v>9.9999997764825821E-3</v>
      </c>
      <c r="F7417" s="1">
        <v>9.9999997764825821E-3</v>
      </c>
      <c r="G7417" s="1">
        <v>85.817733764648438</v>
      </c>
      <c r="H7417" s="1">
        <v>7364.68359375</v>
      </c>
      <c r="I7417" s="1">
        <v>632020.4375</v>
      </c>
      <c r="J7417" s="1">
        <v>24.230758666992188</v>
      </c>
      <c r="K7417" s="1">
        <v>587.129638671875</v>
      </c>
      <c r="L7417" s="1">
        <v>14226.59765625</v>
      </c>
      <c r="M7417" s="1">
        <v>145.25003051757813</v>
      </c>
      <c r="N7417" s="1">
        <v>21097.572265625</v>
      </c>
      <c r="O7417" s="1">
        <v>3064423</v>
      </c>
      <c r="P7417" s="1">
        <v>0.11069869995117188</v>
      </c>
      <c r="Q7417" s="1">
        <v>1.2254201807081699E-2</v>
      </c>
      <c r="R7417" s="1">
        <v>9.9999997764825821E-3</v>
      </c>
      <c r="S7417" s="1">
        <v>0.29045003652572632</v>
      </c>
      <c r="T7417" s="1">
        <v>8.4361225366592407E-2</v>
      </c>
      <c r="U7417" s="1">
        <v>2.4502720683813095E-2</v>
      </c>
      <c r="V7417" s="1">
        <v>133.2628173828125</v>
      </c>
      <c r="W7417" s="1">
        <v>17758.978515625</v>
      </c>
      <c r="X7417" s="1">
        <v>2366611.5</v>
      </c>
      <c r="Y7417" s="1">
        <v>95.284309387207031</v>
      </c>
      <c r="Z7417" s="1">
        <v>9079.099609375</v>
      </c>
      <c r="AA7417" s="1">
        <v>865095.75</v>
      </c>
      <c r="AB7417" s="1">
        <v>0</v>
      </c>
      <c r="AE7417" s="17">
        <f t="shared" si="115"/>
        <v>0.5</v>
      </c>
      <c r="AF7417" cm="1">
        <f t="array" ref="AF7417">1/(1+EXP(-$AI$41-SUMPRODUCT(A7417:AA7417, TRANSPOSE($AI$42:$AI$68))))</f>
        <v>0.11640650779318955</v>
      </c>
      <c r="AG7417" cm="1">
        <f t="array" ref="AG7417">1/(1+EXP(-$AI$71-SUMPRODUCT(A7417:AA7417, TRANSPOSE($AI$72:$AI$98))))</f>
        <v>3.6284410362188636E-2</v>
      </c>
    </row>
    <row r="7418" spans="1:33" x14ac:dyDescent="0.35">
      <c r="A7418" s="1">
        <v>4.5028626918792725E-2</v>
      </c>
      <c r="B7418" s="1">
        <v>9.9999997764825821E-3</v>
      </c>
      <c r="C7418" s="1">
        <v>9.9999997764825821E-3</v>
      </c>
      <c r="D7418" s="1">
        <v>4.4211320579051971E-2</v>
      </c>
      <c r="E7418" s="1">
        <v>9.9999997764825821E-3</v>
      </c>
      <c r="F7418" s="1">
        <v>9.9999997764825821E-3</v>
      </c>
      <c r="G7418" s="1">
        <v>82.663597106933594</v>
      </c>
      <c r="H7418" s="1">
        <v>6833.2705078125</v>
      </c>
      <c r="I7418" s="1">
        <v>564862.6875</v>
      </c>
      <c r="J7418" s="1">
        <v>31.080905914306641</v>
      </c>
      <c r="K7418" s="1">
        <v>966.022705078125</v>
      </c>
      <c r="L7418" s="1">
        <v>30024.861328125</v>
      </c>
      <c r="M7418" s="1">
        <v>145.30230712890625</v>
      </c>
      <c r="N7418" s="1">
        <v>21112.759765625</v>
      </c>
      <c r="O7418" s="1">
        <v>3067732.75</v>
      </c>
      <c r="P7418" s="1">
        <v>0.11072182655334473</v>
      </c>
      <c r="Q7418" s="1">
        <v>1.225932314991951E-2</v>
      </c>
      <c r="R7418" s="1">
        <v>9.9999997764825821E-3</v>
      </c>
      <c r="S7418" s="1">
        <v>0.29113292694091797</v>
      </c>
      <c r="T7418" s="1">
        <v>8.4758378565311432E-2</v>
      </c>
      <c r="U7418" s="1">
        <v>2.467595599591732E-2</v>
      </c>
      <c r="V7418" s="1">
        <v>133.45503234863281</v>
      </c>
      <c r="W7418" s="1">
        <v>17810.24609375</v>
      </c>
      <c r="X7418" s="1">
        <v>2376867</v>
      </c>
      <c r="Y7418" s="1">
        <v>95.049781799316406</v>
      </c>
      <c r="Z7418" s="1">
        <v>9034.4609375</v>
      </c>
      <c r="AA7418" s="1">
        <v>858723.5625</v>
      </c>
      <c r="AB7418" s="1">
        <v>0</v>
      </c>
      <c r="AE7418" s="17">
        <f t="shared" si="115"/>
        <v>0.5</v>
      </c>
      <c r="AF7418" cm="1">
        <f t="array" ref="AF7418">1/(1+EXP(-$AI$41-SUMPRODUCT(A7418:AA7418, TRANSPOSE($AI$42:$AI$68))))</f>
        <v>0.12008047181432008</v>
      </c>
      <c r="AG7418" cm="1">
        <f t="array" ref="AG7418">1/(1+EXP(-$AI$71-SUMPRODUCT(A7418:AA7418, TRANSPOSE($AI$72:$AI$98))))</f>
        <v>3.9796276818871268E-2</v>
      </c>
    </row>
    <row r="7419" spans="1:33" x14ac:dyDescent="0.35">
      <c r="A7419" s="1">
        <v>4.548712819814682E-2</v>
      </c>
      <c r="B7419" s="1">
        <v>9.9999997764825821E-3</v>
      </c>
      <c r="C7419" s="1">
        <v>9.9999997764825821E-3</v>
      </c>
      <c r="D7419" s="1">
        <v>3.998834639787674E-2</v>
      </c>
      <c r="E7419" s="1">
        <v>9.9999997764825821E-3</v>
      </c>
      <c r="F7419" s="1">
        <v>9.9999997764825821E-3</v>
      </c>
      <c r="G7419" s="1">
        <v>130.64418029785156</v>
      </c>
      <c r="H7419" s="1">
        <v>17067.90234375</v>
      </c>
      <c r="I7419" s="1">
        <v>2229822</v>
      </c>
      <c r="J7419" s="1">
        <v>44.178031921386719</v>
      </c>
      <c r="K7419" s="1">
        <v>1951.698486328125</v>
      </c>
      <c r="L7419" s="1">
        <v>86222.1953125</v>
      </c>
      <c r="M7419" s="1">
        <v>145.28437805175781</v>
      </c>
      <c r="N7419" s="1">
        <v>21107.55078125</v>
      </c>
      <c r="O7419" s="1">
        <v>3066597.25</v>
      </c>
      <c r="P7419" s="1">
        <v>0.11142134666442871</v>
      </c>
      <c r="Q7419" s="1">
        <v>1.2414716184139252E-2</v>
      </c>
      <c r="R7419" s="1">
        <v>9.9999997764825821E-3</v>
      </c>
      <c r="S7419" s="1">
        <v>0.29177844524383545</v>
      </c>
      <c r="T7419" s="1">
        <v>8.5134662687778473E-2</v>
      </c>
      <c r="U7419" s="1">
        <v>2.4840459227561951E-2</v>
      </c>
      <c r="V7419" s="1">
        <v>134.02101135253906</v>
      </c>
      <c r="W7419" s="1">
        <v>17961.630859375</v>
      </c>
      <c r="X7419" s="1">
        <v>2407236</v>
      </c>
      <c r="Y7419" s="1">
        <v>94.442863464355469</v>
      </c>
      <c r="Z7419" s="1">
        <v>8919.4541015625</v>
      </c>
      <c r="AA7419" s="1">
        <v>842378.8125</v>
      </c>
      <c r="AB7419" s="1">
        <v>0</v>
      </c>
      <c r="AE7419" s="17">
        <f t="shared" si="115"/>
        <v>0.5</v>
      </c>
      <c r="AF7419" cm="1">
        <f t="array" ref="AF7419">1/(1+EXP(-$AI$41-SUMPRODUCT(A7419:AA7419, TRANSPOSE($AI$42:$AI$68))))</f>
        <v>0.12120015775846223</v>
      </c>
      <c r="AG7419" cm="1">
        <f t="array" ref="AG7419">1/(1+EXP(-$AI$71-SUMPRODUCT(A7419:AA7419, TRANSPOSE($AI$72:$AI$98))))</f>
        <v>4.1577237932860937E-2</v>
      </c>
    </row>
    <row r="7420" spans="1:33" x14ac:dyDescent="0.35">
      <c r="A7420" s="1">
        <v>4.8296313732862473E-2</v>
      </c>
      <c r="B7420" s="1">
        <v>9.9999997764825821E-3</v>
      </c>
      <c r="C7420" s="1">
        <v>9.9999997764825821E-3</v>
      </c>
      <c r="D7420" s="1">
        <v>3.942563384771347E-2</v>
      </c>
      <c r="E7420" s="1">
        <v>9.9999997764825821E-3</v>
      </c>
      <c r="F7420" s="1">
        <v>9.9999997764825821E-3</v>
      </c>
      <c r="G7420" s="1">
        <v>136.61199951171875</v>
      </c>
      <c r="H7420" s="1">
        <v>18662.837890625</v>
      </c>
      <c r="I7420" s="1">
        <v>2549567.75</v>
      </c>
      <c r="J7420" s="1">
        <v>44.708686828613281</v>
      </c>
      <c r="K7420" s="1">
        <v>1998.86669921875</v>
      </c>
      <c r="L7420" s="1">
        <v>89366.703125</v>
      </c>
      <c r="M7420" s="1">
        <v>145.33085632324219</v>
      </c>
      <c r="N7420" s="1">
        <v>21121.05859375</v>
      </c>
      <c r="O7420" s="1">
        <v>3069541.5</v>
      </c>
      <c r="P7420" s="1">
        <v>0.11165165901184082</v>
      </c>
      <c r="Q7420" s="1">
        <v>1.2466092593967915E-2</v>
      </c>
      <c r="R7420" s="1">
        <v>9.9999997764825821E-3</v>
      </c>
      <c r="S7420" s="1">
        <v>0.29244253039360046</v>
      </c>
      <c r="T7420" s="1">
        <v>8.5522636771202087E-2</v>
      </c>
      <c r="U7420" s="1">
        <v>2.5010455399751663E-2</v>
      </c>
      <c r="V7420" s="1">
        <v>134.36344909667969</v>
      </c>
      <c r="W7420" s="1">
        <v>18053.537109375</v>
      </c>
      <c r="X7420" s="1">
        <v>2425735.5</v>
      </c>
      <c r="Y7420" s="1">
        <v>94.131721496582031</v>
      </c>
      <c r="Z7420" s="1">
        <v>8860.78125</v>
      </c>
      <c r="AA7420" s="1">
        <v>834080.5625</v>
      </c>
      <c r="AB7420" s="1">
        <v>0</v>
      </c>
      <c r="AE7420" s="17">
        <f t="shared" si="115"/>
        <v>0.5</v>
      </c>
      <c r="AF7420" cm="1">
        <f t="array" ref="AF7420">1/(1+EXP(-$AI$41-SUMPRODUCT(A7420:AA7420, TRANSPOSE($AI$42:$AI$68))))</f>
        <v>0.12108601184761544</v>
      </c>
      <c r="AG7420" cm="1">
        <f t="array" ref="AG7420">1/(1+EXP(-$AI$71-SUMPRODUCT(A7420:AA7420, TRANSPOSE($AI$72:$AI$98))))</f>
        <v>4.1418226835512682E-2</v>
      </c>
    </row>
    <row r="7421" spans="1:33" x14ac:dyDescent="0.35">
      <c r="A7421" s="1">
        <v>6.247180700302124E-2</v>
      </c>
      <c r="B7421" s="1">
        <v>9.9999997764825821E-3</v>
      </c>
      <c r="C7421" s="1">
        <v>9.9999997764825821E-3</v>
      </c>
      <c r="D7421" s="1">
        <v>6.2423333525657654E-2</v>
      </c>
      <c r="E7421" s="1">
        <v>9.9999997764825821E-3</v>
      </c>
      <c r="F7421" s="1">
        <v>9.9999997764825821E-3</v>
      </c>
      <c r="G7421" s="1">
        <v>106.56980895996094</v>
      </c>
      <c r="H7421" s="1">
        <v>11357.1240234375</v>
      </c>
      <c r="I7421" s="1">
        <v>1210326.5</v>
      </c>
      <c r="J7421" s="1">
        <v>57.052345275878906</v>
      </c>
      <c r="K7421" s="1">
        <v>3254.97021484375</v>
      </c>
      <c r="L7421" s="1">
        <v>185703.671875</v>
      </c>
      <c r="M7421" s="1">
        <v>145.24711608886719</v>
      </c>
      <c r="N7421" s="1">
        <v>21096.724609375</v>
      </c>
      <c r="O7421" s="1">
        <v>3064238.5</v>
      </c>
      <c r="P7421" s="1">
        <v>0.11150336265563965</v>
      </c>
      <c r="Q7421" s="1">
        <v>1.2432999908924103E-2</v>
      </c>
      <c r="R7421" s="1">
        <v>9.9999997764825821E-3</v>
      </c>
      <c r="S7421" s="1">
        <v>0.2938542366027832</v>
      </c>
      <c r="T7421" s="1">
        <v>8.6350314319133759E-2</v>
      </c>
      <c r="U7421" s="1">
        <v>2.5374405086040497E-2</v>
      </c>
      <c r="V7421" s="1">
        <v>134.51194763183594</v>
      </c>
      <c r="W7421" s="1">
        <v>18093.46484375</v>
      </c>
      <c r="X7421" s="1">
        <v>2433787</v>
      </c>
      <c r="Y7421" s="1">
        <v>93.967018127441406</v>
      </c>
      <c r="Z7421" s="1">
        <v>8829.80078125</v>
      </c>
      <c r="AA7421" s="1">
        <v>829710</v>
      </c>
      <c r="AB7421" s="1">
        <v>0</v>
      </c>
      <c r="AE7421" s="17">
        <f t="shared" si="115"/>
        <v>0.5</v>
      </c>
      <c r="AF7421" cm="1">
        <f t="array" ref="AF7421">1/(1+EXP(-$AI$41-SUMPRODUCT(A7421:AA7421, TRANSPOSE($AI$42:$AI$68))))</f>
        <v>0.12307001508806423</v>
      </c>
      <c r="AG7421" cm="1">
        <f t="array" ref="AG7421">1/(1+EXP(-$AI$71-SUMPRODUCT(A7421:AA7421, TRANSPOSE($AI$72:$AI$98))))</f>
        <v>4.3166097121339543E-2</v>
      </c>
    </row>
    <row r="7422" spans="1:33" x14ac:dyDescent="0.35">
      <c r="A7422" s="1">
        <v>4.3108843266963959E-2</v>
      </c>
      <c r="B7422" s="1">
        <v>9.9999997764825821E-3</v>
      </c>
      <c r="C7422" s="1">
        <v>9.9999997764825821E-3</v>
      </c>
      <c r="D7422" s="1">
        <v>4.3100439012050629E-2</v>
      </c>
      <c r="E7422" s="1">
        <v>9.9999997764825821E-3</v>
      </c>
      <c r="F7422" s="1">
        <v>9.9999997764825821E-3</v>
      </c>
      <c r="G7422" s="1">
        <v>106.93521881103516</v>
      </c>
      <c r="H7422" s="1">
        <v>11435.140625</v>
      </c>
      <c r="I7422" s="1">
        <v>1222819.25</v>
      </c>
      <c r="J7422" s="1">
        <v>87.969390869140625</v>
      </c>
      <c r="K7422" s="1">
        <v>7738.61376953125</v>
      </c>
      <c r="L7422" s="1">
        <v>680761.125</v>
      </c>
      <c r="M7422" s="1">
        <v>145.18673706054688</v>
      </c>
      <c r="N7422" s="1">
        <v>21079.189453125</v>
      </c>
      <c r="O7422" s="1">
        <v>3060418.5</v>
      </c>
      <c r="P7422" s="1">
        <v>0.11162328720092773</v>
      </c>
      <c r="Q7422" s="1">
        <v>1.2459758669137955E-2</v>
      </c>
      <c r="R7422" s="1">
        <v>9.9999997764825821E-3</v>
      </c>
      <c r="S7422" s="1">
        <v>0.29361173510551453</v>
      </c>
      <c r="T7422" s="1">
        <v>8.6207851767539978E-2</v>
      </c>
      <c r="U7422" s="1">
        <v>2.5311635807156563E-2</v>
      </c>
      <c r="V7422" s="1">
        <v>134.59947204589844</v>
      </c>
      <c r="W7422" s="1">
        <v>18117.017578125</v>
      </c>
      <c r="X7422" s="1">
        <v>2438541</v>
      </c>
      <c r="Y7422" s="1">
        <v>93.923881530761719</v>
      </c>
      <c r="Z7422" s="1">
        <v>8821.6953125</v>
      </c>
      <c r="AA7422" s="1">
        <v>828567.875</v>
      </c>
      <c r="AB7422" s="1">
        <v>0</v>
      </c>
      <c r="AE7422" s="17">
        <f t="shared" si="115"/>
        <v>0.5</v>
      </c>
      <c r="AF7422" cm="1">
        <f t="array" ref="AF7422">1/(1+EXP(-$AI$41-SUMPRODUCT(A7422:AA7422, TRANSPOSE($AI$42:$AI$68))))</f>
        <v>0.11993890584215934</v>
      </c>
      <c r="AG7422" cm="1">
        <f t="array" ref="AG7422">1/(1+EXP(-$AI$71-SUMPRODUCT(A7422:AA7422, TRANSPOSE($AI$72:$AI$98))))</f>
        <v>3.9200233777488117E-2</v>
      </c>
    </row>
    <row r="7423" spans="1:33" x14ac:dyDescent="0.35">
      <c r="A7423" s="1">
        <v>3.7758741527795792E-2</v>
      </c>
      <c r="B7423" s="1">
        <v>9.9999997764825821E-3</v>
      </c>
      <c r="C7423" s="1">
        <v>9.9999997764825821E-3</v>
      </c>
      <c r="D7423" s="1">
        <v>3.5139139741659164E-2</v>
      </c>
      <c r="E7423" s="1">
        <v>9.9999997764825821E-3</v>
      </c>
      <c r="F7423" s="1">
        <v>9.9999997764825821E-3</v>
      </c>
      <c r="G7423" s="1">
        <v>127.35398864746094</v>
      </c>
      <c r="H7423" s="1">
        <v>16219.0380859375</v>
      </c>
      <c r="I7423" s="1">
        <v>2065559.25</v>
      </c>
      <c r="J7423" s="1">
        <v>66.409889221191406</v>
      </c>
      <c r="K7423" s="1">
        <v>4410.2734375</v>
      </c>
      <c r="L7423" s="1">
        <v>292885.78125</v>
      </c>
      <c r="M7423" s="1">
        <v>145.1737060546875</v>
      </c>
      <c r="N7423" s="1">
        <v>21075.404296875</v>
      </c>
      <c r="O7423" s="1">
        <v>3059594.75</v>
      </c>
      <c r="P7423" s="1">
        <v>0.11196398735046387</v>
      </c>
      <c r="Q7423" s="1">
        <v>1.2535934336483479E-2</v>
      </c>
      <c r="R7423" s="1">
        <v>9.9999997764825821E-3</v>
      </c>
      <c r="S7423" s="1">
        <v>0.29496055841445923</v>
      </c>
      <c r="T7423" s="1">
        <v>8.7001733481884003E-2</v>
      </c>
      <c r="U7423" s="1">
        <v>2.5662079453468323E-2</v>
      </c>
      <c r="V7423" s="1">
        <v>135.59880065917969</v>
      </c>
      <c r="W7423" s="1">
        <v>18387.03515625</v>
      </c>
      <c r="X7423" s="1">
        <v>2493259.75</v>
      </c>
      <c r="Y7423" s="1">
        <v>93.349899291992188</v>
      </c>
      <c r="Z7423" s="1">
        <v>8714.2041015625</v>
      </c>
      <c r="AA7423" s="1">
        <v>813470.0625</v>
      </c>
      <c r="AB7423" s="1">
        <v>0</v>
      </c>
      <c r="AE7423" s="17">
        <f t="shared" si="115"/>
        <v>0.5</v>
      </c>
      <c r="AF7423" cm="1">
        <f t="array" ref="AF7423">1/(1+EXP(-$AI$41-SUMPRODUCT(A7423:AA7423, TRANSPOSE($AI$42:$AI$68))))</f>
        <v>0.12176198492677665</v>
      </c>
      <c r="AG7423" cm="1">
        <f t="array" ref="AG7423">1/(1+EXP(-$AI$71-SUMPRODUCT(A7423:AA7423, TRANSPOSE($AI$72:$AI$98))))</f>
        <v>4.178163930540086E-2</v>
      </c>
    </row>
    <row r="7424" spans="1:33" x14ac:dyDescent="0.35">
      <c r="A7424" s="1">
        <v>7.5615890324115753E-2</v>
      </c>
      <c r="B7424" s="1">
        <v>9.9999997764825821E-3</v>
      </c>
      <c r="C7424" s="1">
        <v>9.9999997764825821E-3</v>
      </c>
      <c r="D7424" s="1">
        <v>6.8869352340698242E-2</v>
      </c>
      <c r="E7424" s="1">
        <v>9.9999997764825821E-3</v>
      </c>
      <c r="F7424" s="1">
        <v>9.9999997764825821E-3</v>
      </c>
      <c r="G7424" s="1">
        <v>126.88291168212891</v>
      </c>
      <c r="H7424" s="1">
        <v>16099.2734375</v>
      </c>
      <c r="I7424" s="1">
        <v>2042722.625</v>
      </c>
      <c r="J7424" s="1">
        <v>52.492992401123047</v>
      </c>
      <c r="K7424" s="1">
        <v>2755.51416015625</v>
      </c>
      <c r="L7424" s="1">
        <v>144645.1875</v>
      </c>
      <c r="M7424" s="1">
        <v>145.11122131347656</v>
      </c>
      <c r="N7424" s="1">
        <v>21057.265625</v>
      </c>
      <c r="O7424" s="1">
        <v>3055645.75</v>
      </c>
      <c r="P7424" s="1">
        <v>0.11266398429870605</v>
      </c>
      <c r="Q7424" s="1">
        <v>1.2693173252046108E-2</v>
      </c>
      <c r="R7424" s="1">
        <v>9.9999997764825821E-3</v>
      </c>
      <c r="S7424" s="1">
        <v>0.29590088129043579</v>
      </c>
      <c r="T7424" s="1">
        <v>8.7557330727577209E-2</v>
      </c>
      <c r="U7424" s="1">
        <v>2.5908291339874268E-2</v>
      </c>
      <c r="V7424" s="1">
        <v>136.7078857421875</v>
      </c>
      <c r="W7424" s="1">
        <v>18689.046875</v>
      </c>
      <c r="X7424" s="1">
        <v>2554940</v>
      </c>
      <c r="Y7424" s="1">
        <v>92.834419250488281</v>
      </c>
      <c r="Z7424" s="1">
        <v>8618.2294921875</v>
      </c>
      <c r="AA7424" s="1">
        <v>800068.3125</v>
      </c>
      <c r="AB7424" s="1">
        <v>0</v>
      </c>
      <c r="AE7424" s="17">
        <f t="shared" si="115"/>
        <v>0.5</v>
      </c>
      <c r="AF7424" cm="1">
        <f t="array" ref="AF7424">1/(1+EXP(-$AI$41-SUMPRODUCT(A7424:AA7424, TRANSPOSE($AI$42:$AI$68))))</f>
        <v>0.12026136554640311</v>
      </c>
      <c r="AG7424" cm="1">
        <f t="array" ref="AG7424">1/(1+EXP(-$AI$71-SUMPRODUCT(A7424:AA7424, TRANSPOSE($AI$72:$AI$98))))</f>
        <v>4.0782972729300496E-2</v>
      </c>
    </row>
    <row r="7425" spans="1:33" x14ac:dyDescent="0.35">
      <c r="A7425" s="1">
        <v>9.370189905166626E-2</v>
      </c>
      <c r="B7425" s="1">
        <v>9.9999997764825821E-3</v>
      </c>
      <c r="C7425" s="1">
        <v>9.9999997764825821E-3</v>
      </c>
      <c r="D7425" s="1">
        <v>8.2243040204048157E-2</v>
      </c>
      <c r="E7425" s="1">
        <v>9.9999997764825821E-3</v>
      </c>
      <c r="F7425" s="1">
        <v>9.9999997764825821E-3</v>
      </c>
      <c r="G7425" s="1">
        <v>127.95359802246094</v>
      </c>
      <c r="H7425" s="1">
        <v>16372.123046875</v>
      </c>
      <c r="I7425" s="1">
        <v>2094872.125</v>
      </c>
      <c r="J7425" s="1">
        <v>44.392116546630859</v>
      </c>
      <c r="K7425" s="1">
        <v>1970.6600341796875</v>
      </c>
      <c r="L7425" s="1">
        <v>87481.765625</v>
      </c>
      <c r="M7425" s="1">
        <v>145.14299011230469</v>
      </c>
      <c r="N7425" s="1">
        <v>21066.48828125</v>
      </c>
      <c r="O7425" s="1">
        <v>3057653</v>
      </c>
      <c r="P7425" s="1">
        <v>0.11346101760864258</v>
      </c>
      <c r="Q7425" s="1">
        <v>1.2873402796685696E-2</v>
      </c>
      <c r="R7425" s="1">
        <v>9.9999997764825821E-3</v>
      </c>
      <c r="S7425" s="1">
        <v>0.29769369959831238</v>
      </c>
      <c r="T7425" s="1">
        <v>8.8621541857719421E-2</v>
      </c>
      <c r="U7425" s="1">
        <v>2.6382073760032654E-2</v>
      </c>
      <c r="V7425" s="1">
        <v>137.70437622070313</v>
      </c>
      <c r="W7425" s="1">
        <v>18962.49609375</v>
      </c>
      <c r="X7425" s="1">
        <v>2611218.5</v>
      </c>
      <c r="Y7425" s="1">
        <v>92.207992553710938</v>
      </c>
      <c r="Z7425" s="1">
        <v>8502.3134765625</v>
      </c>
      <c r="AA7425" s="1">
        <v>783981.3125</v>
      </c>
      <c r="AB7425" s="1">
        <v>0</v>
      </c>
      <c r="AE7425" s="17">
        <f t="shared" si="115"/>
        <v>0.5</v>
      </c>
      <c r="AF7425" cm="1">
        <f t="array" ref="AF7425">1/(1+EXP(-$AI$41-SUMPRODUCT(A7425:AA7425, TRANSPOSE($AI$42:$AI$68))))</f>
        <v>0.11796701403496224</v>
      </c>
      <c r="AG7425" cm="1">
        <f t="array" ref="AG7425">1/(1+EXP(-$AI$71-SUMPRODUCT(A7425:AA7425, TRANSPOSE($AI$72:$AI$98))))</f>
        <v>3.8781693285340181E-2</v>
      </c>
    </row>
    <row r="7426" spans="1:33" x14ac:dyDescent="0.35">
      <c r="A7426" s="1">
        <v>9.3454658985137939E-2</v>
      </c>
      <c r="B7426" s="1">
        <v>9.9999997764825821E-3</v>
      </c>
      <c r="C7426" s="1">
        <v>9.9999997764825821E-3</v>
      </c>
      <c r="D7426" s="1">
        <v>9.1149583458900452E-2</v>
      </c>
      <c r="E7426" s="1">
        <v>9.9999997764825821E-3</v>
      </c>
      <c r="F7426" s="1">
        <v>9.9999997764825821E-3</v>
      </c>
      <c r="G7426" s="1">
        <v>112.44023895263672</v>
      </c>
      <c r="H7426" s="1">
        <v>12642.8076171875</v>
      </c>
      <c r="I7426" s="1">
        <v>1421560.25</v>
      </c>
      <c r="J7426" s="1">
        <v>45.895511627197266</v>
      </c>
      <c r="K7426" s="1">
        <v>2106.39794921875</v>
      </c>
      <c r="L7426" s="1">
        <v>96674.2109375</v>
      </c>
      <c r="M7426" s="1">
        <v>145.06015014648438</v>
      </c>
      <c r="N7426" s="1">
        <v>21042.447265625</v>
      </c>
      <c r="O7426" s="1">
        <v>3052420.5</v>
      </c>
      <c r="P7426" s="1">
        <v>0.11335158348083496</v>
      </c>
      <c r="Q7426" s="1">
        <v>1.2848581187427044E-2</v>
      </c>
      <c r="R7426" s="1">
        <v>9.9999997764825821E-3</v>
      </c>
      <c r="S7426" s="1">
        <v>0.29892942309379578</v>
      </c>
      <c r="T7426" s="1">
        <v>8.9358799159526825E-2</v>
      </c>
      <c r="U7426" s="1">
        <v>2.6711974292993546E-2</v>
      </c>
      <c r="V7426" s="1">
        <v>138.01942443847656</v>
      </c>
      <c r="W7426" s="1">
        <v>19049.361328125</v>
      </c>
      <c r="X7426" s="1">
        <v>2629182</v>
      </c>
      <c r="Y7426" s="1">
        <v>92.102783203125</v>
      </c>
      <c r="Z7426" s="1">
        <v>8482.9228515625</v>
      </c>
      <c r="AA7426" s="1">
        <v>781300.8125</v>
      </c>
      <c r="AB7426" s="1">
        <v>0</v>
      </c>
      <c r="AE7426" s="17">
        <f t="shared" si="115"/>
        <v>0.5</v>
      </c>
      <c r="AF7426" cm="1">
        <f t="array" ref="AF7426">1/(1+EXP(-$AI$41-SUMPRODUCT(A7426:AA7426, TRANSPOSE($AI$42:$AI$68))))</f>
        <v>0.11837347724978373</v>
      </c>
      <c r="AG7426" cm="1">
        <f t="array" ref="AG7426">1/(1+EXP(-$AI$71-SUMPRODUCT(A7426:AA7426, TRANSPOSE($AI$72:$AI$98))))</f>
        <v>3.9108785293835255E-2</v>
      </c>
    </row>
    <row r="7427" spans="1:33" x14ac:dyDescent="0.35">
      <c r="A7427" s="1">
        <v>8.0243960022926331E-2</v>
      </c>
      <c r="B7427" s="1">
        <v>9.9999997764825821E-3</v>
      </c>
      <c r="C7427" s="1">
        <v>9.9999997764825821E-3</v>
      </c>
      <c r="D7427" s="1">
        <v>8.0045267939567566E-2</v>
      </c>
      <c r="E7427" s="1">
        <v>9.9999997764825821E-3</v>
      </c>
      <c r="F7427" s="1">
        <v>9.9999997764825821E-3</v>
      </c>
      <c r="G7427" s="1">
        <v>97.289009094238281</v>
      </c>
      <c r="H7427" s="1">
        <v>9465.1513671875</v>
      </c>
      <c r="I7427" s="1">
        <v>920855.1875</v>
      </c>
      <c r="J7427" s="1">
        <v>57.390945434570313</v>
      </c>
      <c r="K7427" s="1">
        <v>3293.720703125</v>
      </c>
      <c r="L7427" s="1">
        <v>189029.734375</v>
      </c>
      <c r="M7427" s="1">
        <v>145.03060913085938</v>
      </c>
      <c r="N7427" s="1">
        <v>21033.876953125</v>
      </c>
      <c r="O7427" s="1">
        <v>3050556</v>
      </c>
      <c r="P7427" s="1">
        <v>0.11327290534973145</v>
      </c>
      <c r="Q7427" s="1">
        <v>1.2830751016736031E-2</v>
      </c>
      <c r="R7427" s="1">
        <v>9.9999997764825821E-3</v>
      </c>
      <c r="S7427" s="1">
        <v>0.30036044120788574</v>
      </c>
      <c r="T7427" s="1">
        <v>9.0216398239135742E-2</v>
      </c>
      <c r="U7427" s="1">
        <v>2.7097435668110847E-2</v>
      </c>
      <c r="V7427" s="1">
        <v>138.95597839355469</v>
      </c>
      <c r="W7427" s="1">
        <v>19308.763671875</v>
      </c>
      <c r="X7427" s="1">
        <v>2683068.25</v>
      </c>
      <c r="Y7427" s="1">
        <v>91.918563842773438</v>
      </c>
      <c r="Z7427" s="1">
        <v>8449.0224609375</v>
      </c>
      <c r="AA7427" s="1">
        <v>776622</v>
      </c>
      <c r="AB7427" s="1">
        <v>0</v>
      </c>
      <c r="AE7427" s="17">
        <f t="shared" ref="AE7427:AE7490" si="116">0.5</f>
        <v>0.5</v>
      </c>
      <c r="AF7427" cm="1">
        <f t="array" ref="AF7427">1/(1+EXP(-$AI$41-SUMPRODUCT(A7427:AA7427, TRANSPOSE($AI$42:$AI$68))))</f>
        <v>0.12047945733969045</v>
      </c>
      <c r="AG7427" cm="1">
        <f t="array" ref="AG7427">1/(1+EXP(-$AI$71-SUMPRODUCT(A7427:AA7427, TRANSPOSE($AI$72:$AI$98))))</f>
        <v>4.0739510792429059E-2</v>
      </c>
    </row>
    <row r="7428" spans="1:33" x14ac:dyDescent="0.35">
      <c r="A7428" s="1">
        <v>4.9315210431814194E-2</v>
      </c>
      <c r="B7428" s="1">
        <v>9.9999997764825821E-3</v>
      </c>
      <c r="C7428" s="1">
        <v>9.9999997764825821E-3</v>
      </c>
      <c r="D7428" s="1">
        <v>4.9224495887756348E-2</v>
      </c>
      <c r="E7428" s="1">
        <v>9.9999997764825821E-3</v>
      </c>
      <c r="F7428" s="1">
        <v>9.9999997764825821E-3</v>
      </c>
      <c r="G7428" s="1">
        <v>97.889846801757813</v>
      </c>
      <c r="H7428" s="1">
        <v>9582.421875</v>
      </c>
      <c r="I7428" s="1">
        <v>938021.8125</v>
      </c>
      <c r="J7428" s="1">
        <v>57.888236999511719</v>
      </c>
      <c r="K7428" s="1">
        <v>3351.048095703125</v>
      </c>
      <c r="L7428" s="1">
        <v>193986.265625</v>
      </c>
      <c r="M7428" s="1">
        <v>144.97518920898438</v>
      </c>
      <c r="N7428" s="1">
        <v>21017.8046875</v>
      </c>
      <c r="O7428" s="1">
        <v>3047060.25</v>
      </c>
      <c r="P7428" s="1">
        <v>0.11325192451477051</v>
      </c>
      <c r="Q7428" s="1">
        <v>1.2825998477637768E-2</v>
      </c>
      <c r="R7428" s="1">
        <v>9.9999997764825821E-3</v>
      </c>
      <c r="S7428" s="1">
        <v>0.30056855082511902</v>
      </c>
      <c r="T7428" s="1">
        <v>9.0341456234455109E-2</v>
      </c>
      <c r="U7428" s="1">
        <v>2.7153799310326576E-2</v>
      </c>
      <c r="V7428" s="1">
        <v>139.24710083007813</v>
      </c>
      <c r="W7428" s="1">
        <v>19389.755859375</v>
      </c>
      <c r="X7428" s="1">
        <v>2699967.25</v>
      </c>
      <c r="Y7428" s="1">
        <v>91.878639221191406</v>
      </c>
      <c r="Z7428" s="1">
        <v>8441.6845703125</v>
      </c>
      <c r="AA7428" s="1">
        <v>775610.5</v>
      </c>
      <c r="AB7428" s="1">
        <v>0</v>
      </c>
      <c r="AE7428" s="17">
        <f t="shared" si="116"/>
        <v>0.5</v>
      </c>
      <c r="AF7428" cm="1">
        <f t="array" ref="AF7428">1/(1+EXP(-$AI$41-SUMPRODUCT(A7428:AA7428, TRANSPOSE($AI$42:$AI$68))))</f>
        <v>0.12068942636106111</v>
      </c>
      <c r="AG7428" cm="1">
        <f t="array" ref="AG7428">1/(1+EXP(-$AI$71-SUMPRODUCT(A7428:AA7428, TRANSPOSE($AI$72:$AI$98))))</f>
        <v>4.0919787833831316E-2</v>
      </c>
    </row>
    <row r="7429" spans="1:33" x14ac:dyDescent="0.35">
      <c r="A7429" s="1">
        <v>3.8606941699981689E-2</v>
      </c>
      <c r="B7429" s="1">
        <v>9.9999997764825821E-3</v>
      </c>
      <c r="C7429" s="1">
        <v>9.9999997764825821E-3</v>
      </c>
      <c r="D7429" s="1">
        <v>2.9062924906611443E-2</v>
      </c>
      <c r="E7429" s="1">
        <v>9.9999997764825821E-3</v>
      </c>
      <c r="F7429" s="1">
        <v>9.9999997764825821E-3</v>
      </c>
      <c r="G7429" s="1">
        <v>135.19415283203125</v>
      </c>
      <c r="H7429" s="1">
        <v>18277.458984375</v>
      </c>
      <c r="I7429" s="1">
        <v>2471005.5</v>
      </c>
      <c r="J7429" s="1">
        <v>36.602016448974609</v>
      </c>
      <c r="K7429" s="1">
        <v>1339.7076416015625</v>
      </c>
      <c r="L7429" s="1">
        <v>49036</v>
      </c>
      <c r="M7429" s="1">
        <v>145.03305053710938</v>
      </c>
      <c r="N7429" s="1">
        <v>21034.5859375</v>
      </c>
      <c r="O7429" s="1">
        <v>3050710.25</v>
      </c>
      <c r="P7429" s="1">
        <v>0.1141200065612793</v>
      </c>
      <c r="Q7429" s="1">
        <v>1.3023375533521175E-2</v>
      </c>
      <c r="R7429" s="1">
        <v>9.9999997764825821E-3</v>
      </c>
      <c r="S7429" s="1">
        <v>0.30127900838851929</v>
      </c>
      <c r="T7429" s="1">
        <v>9.076903760433197E-2</v>
      </c>
      <c r="U7429" s="1">
        <v>2.7346806600689888E-2</v>
      </c>
      <c r="V7429" s="1">
        <v>139.68597412109375</v>
      </c>
      <c r="W7429" s="1">
        <v>19512.171875</v>
      </c>
      <c r="X7429" s="1">
        <v>2725576.75</v>
      </c>
      <c r="Y7429" s="1">
        <v>91.457077026367188</v>
      </c>
      <c r="Z7429" s="1">
        <v>8364.396484375</v>
      </c>
      <c r="AA7429" s="1">
        <v>764983.3125</v>
      </c>
      <c r="AB7429" s="1">
        <v>0</v>
      </c>
      <c r="AE7429" s="17">
        <f t="shared" si="116"/>
        <v>0.5</v>
      </c>
      <c r="AF7429" cm="1">
        <f t="array" ref="AF7429">1/(1+EXP(-$AI$41-SUMPRODUCT(A7429:AA7429, TRANSPOSE($AI$42:$AI$68))))</f>
        <v>0.11509781395823238</v>
      </c>
      <c r="AG7429" cm="1">
        <f t="array" ref="AG7429">1/(1+EXP(-$AI$71-SUMPRODUCT(A7429:AA7429, TRANSPOSE($AI$72:$AI$98))))</f>
        <v>3.6134214958472952E-2</v>
      </c>
    </row>
    <row r="7430" spans="1:33" x14ac:dyDescent="0.35">
      <c r="A7430" s="1">
        <v>5.9120189398527145E-2</v>
      </c>
      <c r="B7430" s="1">
        <v>9.9999997764825821E-3</v>
      </c>
      <c r="C7430" s="1">
        <v>9.9999997764825821E-3</v>
      </c>
      <c r="D7430" s="1">
        <v>4.6989165246486664E-2</v>
      </c>
      <c r="E7430" s="1">
        <v>9.9999997764825821E-3</v>
      </c>
      <c r="F7430" s="1">
        <v>9.9999997764825821E-3</v>
      </c>
      <c r="G7430" s="1">
        <v>130.59609985351563</v>
      </c>
      <c r="H7430" s="1">
        <v>17055.341796875</v>
      </c>
      <c r="I7430" s="1">
        <v>2227361</v>
      </c>
      <c r="J7430" s="1">
        <v>32.846317291259766</v>
      </c>
      <c r="K7430" s="1">
        <v>1078.880615234375</v>
      </c>
      <c r="L7430" s="1">
        <v>35437.25390625</v>
      </c>
      <c r="M7430" s="1">
        <v>145.03695678710938</v>
      </c>
      <c r="N7430" s="1">
        <v>21035.71875</v>
      </c>
      <c r="O7430" s="1">
        <v>3050956.75</v>
      </c>
      <c r="P7430" s="1">
        <v>0.11444783210754395</v>
      </c>
      <c r="Q7430" s="1">
        <v>1.3098306022584438E-2</v>
      </c>
      <c r="R7430" s="1">
        <v>9.9999997764825821E-3</v>
      </c>
      <c r="S7430" s="1">
        <v>0.30202567577362061</v>
      </c>
      <c r="T7430" s="1">
        <v>9.1219507157802582E-2</v>
      </c>
      <c r="U7430" s="1">
        <v>2.7550633996725082E-2</v>
      </c>
      <c r="V7430" s="1">
        <v>140.22393798828125</v>
      </c>
      <c r="W7430" s="1">
        <v>19662.751953125</v>
      </c>
      <c r="X7430" s="1">
        <v>2757188.75</v>
      </c>
      <c r="Y7430" s="1">
        <v>91.211776733398438</v>
      </c>
      <c r="Z7430" s="1">
        <v>8319.587890625</v>
      </c>
      <c r="AA7430" s="1">
        <v>758844.4375</v>
      </c>
      <c r="AB7430" s="1">
        <v>0</v>
      </c>
      <c r="AE7430" s="17">
        <f t="shared" si="116"/>
        <v>0.5</v>
      </c>
      <c r="AF7430" cm="1">
        <f t="array" ref="AF7430">1/(1+EXP(-$AI$41-SUMPRODUCT(A7430:AA7430, TRANSPOSE($AI$42:$AI$68))))</f>
        <v>0.11305586287669181</v>
      </c>
      <c r="AG7430" cm="1">
        <f t="array" ref="AG7430">1/(1+EXP(-$AI$71-SUMPRODUCT(A7430:AA7430, TRANSPOSE($AI$72:$AI$98))))</f>
        <v>3.4404736773478911E-2</v>
      </c>
    </row>
    <row r="7431" spans="1:33" x14ac:dyDescent="0.35">
      <c r="A7431" s="1">
        <v>6.894250214099884E-2</v>
      </c>
      <c r="B7431" s="1">
        <v>9.9999997764825821E-3</v>
      </c>
      <c r="C7431" s="1">
        <v>9.9999997764825821E-3</v>
      </c>
      <c r="D7431" s="1">
        <v>6.7416109144687653E-2</v>
      </c>
      <c r="E7431" s="1">
        <v>9.9999997764825821E-3</v>
      </c>
      <c r="F7431" s="1">
        <v>9.9999997764825821E-3</v>
      </c>
      <c r="G7431" s="1">
        <v>111.94864654541016</v>
      </c>
      <c r="H7431" s="1">
        <v>12532.4990234375</v>
      </c>
      <c r="I7431" s="1">
        <v>1402996.375</v>
      </c>
      <c r="J7431" s="1">
        <v>54.782264709472656</v>
      </c>
      <c r="K7431" s="1">
        <v>3001.096435546875</v>
      </c>
      <c r="L7431" s="1">
        <v>164406.859375</v>
      </c>
      <c r="M7431" s="1">
        <v>144.96290588378906</v>
      </c>
      <c r="N7431" s="1">
        <v>21014.244140625</v>
      </c>
      <c r="O7431" s="1">
        <v>3046286</v>
      </c>
      <c r="P7431" s="1">
        <v>0.11460089683532715</v>
      </c>
      <c r="Q7431" s="1">
        <v>1.3133365660905838E-2</v>
      </c>
      <c r="R7431" s="1">
        <v>9.9999997764825821E-3</v>
      </c>
      <c r="S7431" s="1">
        <v>0.30351859331130981</v>
      </c>
      <c r="T7431" s="1">
        <v>9.2123538255691528E-2</v>
      </c>
      <c r="U7431" s="1">
        <v>2.7961205691099167E-2</v>
      </c>
      <c r="V7431" s="1">
        <v>141.75492858886719</v>
      </c>
      <c r="W7431" s="1">
        <v>20094.458984375</v>
      </c>
      <c r="X7431" s="1">
        <v>2848488.75</v>
      </c>
      <c r="Y7431" s="1">
        <v>90.97125244140625</v>
      </c>
      <c r="Z7431" s="1">
        <v>8275.7685546875</v>
      </c>
      <c r="AA7431" s="1">
        <v>752857.0625</v>
      </c>
      <c r="AB7431" s="1">
        <v>0</v>
      </c>
      <c r="AE7431" s="17">
        <f t="shared" si="116"/>
        <v>0.5</v>
      </c>
      <c r="AF7431" cm="1">
        <f t="array" ref="AF7431">1/(1+EXP(-$AI$41-SUMPRODUCT(A7431:AA7431, TRANSPOSE($AI$42:$AI$68))))</f>
        <v>0.11773133005605421</v>
      </c>
      <c r="AG7431" cm="1">
        <f t="array" ref="AG7431">1/(1+EXP(-$AI$71-SUMPRODUCT(A7431:AA7431, TRANSPOSE($AI$72:$AI$98))))</f>
        <v>3.8586415099986053E-2</v>
      </c>
    </row>
    <row r="7432" spans="1:33" x14ac:dyDescent="0.35">
      <c r="A7432" s="1">
        <v>5.9844803065061569E-2</v>
      </c>
      <c r="B7432" s="1">
        <v>9.9999997764825821E-3</v>
      </c>
      <c r="C7432" s="1">
        <v>9.9999997764825821E-3</v>
      </c>
      <c r="D7432" s="1">
        <v>5.9192463755607605E-2</v>
      </c>
      <c r="E7432" s="1">
        <v>9.9999997764825821E-3</v>
      </c>
      <c r="F7432" s="1">
        <v>9.9999997764825821E-3</v>
      </c>
      <c r="G7432" s="1">
        <v>103.780517578125</v>
      </c>
      <c r="H7432" s="1">
        <v>10770.3955078125</v>
      </c>
      <c r="I7432" s="1">
        <v>1117757.25</v>
      </c>
      <c r="J7432" s="1">
        <v>36.356712341308594</v>
      </c>
      <c r="K7432" s="1">
        <v>1321.810546875</v>
      </c>
      <c r="L7432" s="1">
        <v>48056.68359375</v>
      </c>
      <c r="M7432" s="1">
        <v>145.07382202148438</v>
      </c>
      <c r="N7432" s="1">
        <v>21046.4140625</v>
      </c>
      <c r="O7432" s="1">
        <v>3053283.75</v>
      </c>
      <c r="P7432" s="1">
        <v>0.11474156379699707</v>
      </c>
      <c r="Q7432" s="1">
        <v>1.3165626674890518E-2</v>
      </c>
      <c r="R7432" s="1">
        <v>9.9999997764825821E-3</v>
      </c>
      <c r="S7432" s="1">
        <v>0.30392429232597351</v>
      </c>
      <c r="T7432" s="1">
        <v>9.2369973659515381E-2</v>
      </c>
      <c r="U7432" s="1">
        <v>2.8073480352759361E-2</v>
      </c>
      <c r="V7432" s="1">
        <v>142.4833984375</v>
      </c>
      <c r="W7432" s="1">
        <v>20301.51953125</v>
      </c>
      <c r="X7432" s="1">
        <v>2892629.5</v>
      </c>
      <c r="Y7432" s="1">
        <v>90.895622253417969</v>
      </c>
      <c r="Z7432" s="1">
        <v>8262.013671875</v>
      </c>
      <c r="AA7432" s="1">
        <v>750980.9375</v>
      </c>
      <c r="AB7432" s="1">
        <v>0</v>
      </c>
      <c r="AE7432" s="17">
        <f t="shared" si="116"/>
        <v>0.5</v>
      </c>
      <c r="AF7432" cm="1">
        <f t="array" ref="AF7432">1/(1+EXP(-$AI$41-SUMPRODUCT(A7432:AA7432, TRANSPOSE($AI$42:$AI$68))))</f>
        <v>0.11400011870378567</v>
      </c>
      <c r="AG7432" cm="1">
        <f t="array" ref="AG7432">1/(1+EXP(-$AI$71-SUMPRODUCT(A7432:AA7432, TRANSPOSE($AI$72:$AI$98))))</f>
        <v>3.5258176021715402E-2</v>
      </c>
    </row>
    <row r="7433" spans="1:33" x14ac:dyDescent="0.35">
      <c r="A7433" s="1">
        <v>5.3740557283163071E-2</v>
      </c>
      <c r="B7433" s="1">
        <v>9.9999997764825821E-3</v>
      </c>
      <c r="C7433" s="1">
        <v>9.9999997764825821E-3</v>
      </c>
      <c r="D7433" s="1">
        <v>5.0576474517583847E-2</v>
      </c>
      <c r="E7433" s="1">
        <v>9.9999997764825821E-3</v>
      </c>
      <c r="F7433" s="1">
        <v>9.9999997764825821E-3</v>
      </c>
      <c r="G7433" s="1">
        <v>107.99660491943359</v>
      </c>
      <c r="H7433" s="1">
        <v>11663.2666015625</v>
      </c>
      <c r="I7433" s="1">
        <v>1259593.25</v>
      </c>
      <c r="J7433" s="1">
        <v>8.2479543685913086</v>
      </c>
      <c r="K7433" s="1">
        <v>68.02874755859375</v>
      </c>
      <c r="L7433" s="1">
        <v>561.0980224609375</v>
      </c>
      <c r="M7433" s="1">
        <v>145.16937255859375</v>
      </c>
      <c r="N7433" s="1">
        <v>21074.146484375</v>
      </c>
      <c r="O7433" s="1">
        <v>3059320.75</v>
      </c>
      <c r="P7433" s="1">
        <v>0.11520648002624512</v>
      </c>
      <c r="Q7433" s="1">
        <v>1.3272533193230629E-2</v>
      </c>
      <c r="R7433" s="1">
        <v>9.9999997764825821E-3</v>
      </c>
      <c r="S7433" s="1">
        <v>0.30474579334259033</v>
      </c>
      <c r="T7433" s="1">
        <v>9.2869997024536133E-2</v>
      </c>
      <c r="U7433" s="1">
        <v>2.8301741927862167E-2</v>
      </c>
      <c r="V7433" s="1">
        <v>142.92857360839844</v>
      </c>
      <c r="W7433" s="1">
        <v>20428.578125</v>
      </c>
      <c r="X7433" s="1">
        <v>2919827.5</v>
      </c>
      <c r="Y7433" s="1">
        <v>91.082450866699219</v>
      </c>
      <c r="Z7433" s="1">
        <v>8296.0126953125</v>
      </c>
      <c r="AA7433" s="1">
        <v>755621.1875</v>
      </c>
      <c r="AB7433" s="1">
        <v>0</v>
      </c>
      <c r="AE7433" s="17">
        <f t="shared" si="116"/>
        <v>0.5</v>
      </c>
      <c r="AF7433" cm="1">
        <f t="array" ref="AF7433">1/(1+EXP(-$AI$41-SUMPRODUCT(A7433:AA7433, TRANSPOSE($AI$42:$AI$68))))</f>
        <v>9.6573735911957906E-2</v>
      </c>
      <c r="AG7433" cm="1">
        <f t="array" ref="AG7433">1/(1+EXP(-$AI$71-SUMPRODUCT(A7433:AA7433, TRANSPOSE($AI$72:$AI$98))))</f>
        <v>2.1438726875506957E-2</v>
      </c>
    </row>
    <row r="7434" spans="1:33" x14ac:dyDescent="0.35">
      <c r="A7434" s="1">
        <v>2.9997941106557846E-2</v>
      </c>
      <c r="B7434" s="1">
        <v>9.9999997764825821E-3</v>
      </c>
      <c r="C7434" s="1">
        <v>9.9999997764825821E-3</v>
      </c>
      <c r="D7434" s="1">
        <v>2.6808010414242744E-2</v>
      </c>
      <c r="E7434" s="1">
        <v>9.9999997764825821E-3</v>
      </c>
      <c r="F7434" s="1">
        <v>9.9999997764825821E-3</v>
      </c>
      <c r="G7434" s="1">
        <v>129.70170593261719</v>
      </c>
      <c r="H7434" s="1">
        <v>16822.533203125</v>
      </c>
      <c r="I7434" s="1">
        <v>2181911.25</v>
      </c>
      <c r="J7434" s="1">
        <v>69.079658508300781</v>
      </c>
      <c r="K7434" s="1">
        <v>4771.9990234375</v>
      </c>
      <c r="L7434" s="1">
        <v>329648.0625</v>
      </c>
      <c r="M7434" s="1">
        <v>145.05050659179688</v>
      </c>
      <c r="N7434" s="1">
        <v>21039.650390625</v>
      </c>
      <c r="O7434" s="1">
        <v>3051811.75</v>
      </c>
      <c r="P7434" s="1">
        <v>0.11519026756286621</v>
      </c>
      <c r="Q7434" s="1">
        <v>1.3268797658383846E-2</v>
      </c>
      <c r="R7434" s="1">
        <v>9.9999997764825821E-3</v>
      </c>
      <c r="S7434" s="1">
        <v>0.3047448992729187</v>
      </c>
      <c r="T7434" s="1">
        <v>9.2869453132152557E-2</v>
      </c>
      <c r="U7434" s="1">
        <v>2.830149233341217E-2</v>
      </c>
      <c r="V7434" s="1">
        <v>142.98870849609375</v>
      </c>
      <c r="W7434" s="1">
        <v>20445.771484375</v>
      </c>
      <c r="X7434" s="1">
        <v>2923514.25</v>
      </c>
      <c r="Y7434" s="1">
        <v>90.861885070800781</v>
      </c>
      <c r="Z7434" s="1">
        <v>8255.8818359375</v>
      </c>
      <c r="AA7434" s="1">
        <v>750145</v>
      </c>
      <c r="AB7434" s="1">
        <v>0</v>
      </c>
      <c r="AE7434" s="17">
        <f t="shared" si="116"/>
        <v>0.5</v>
      </c>
      <c r="AF7434" cm="1">
        <f t="array" ref="AF7434">1/(1+EXP(-$AI$41-SUMPRODUCT(A7434:AA7434, TRANSPOSE($AI$42:$AI$68))))</f>
        <v>0.11708742484561759</v>
      </c>
      <c r="AG7434" cm="1">
        <f t="array" ref="AG7434">1/(1+EXP(-$AI$71-SUMPRODUCT(A7434:AA7434, TRANSPOSE($AI$72:$AI$98))))</f>
        <v>3.7723617067190136E-2</v>
      </c>
    </row>
    <row r="7435" spans="1:33" x14ac:dyDescent="0.35">
      <c r="A7435" s="1">
        <v>3.4503553062677383E-2</v>
      </c>
      <c r="B7435" s="1">
        <v>9.9999997764825821E-3</v>
      </c>
      <c r="C7435" s="1">
        <v>9.9999997764825821E-3</v>
      </c>
      <c r="D7435" s="1">
        <v>3.3476866781711578E-2</v>
      </c>
      <c r="E7435" s="1">
        <v>9.9999997764825821E-3</v>
      </c>
      <c r="F7435" s="1">
        <v>9.9999997764825821E-3</v>
      </c>
      <c r="G7435" s="1">
        <v>119.35533142089844</v>
      </c>
      <c r="H7435" s="1">
        <v>14245.6953125</v>
      </c>
      <c r="I7435" s="1">
        <v>1700299.625</v>
      </c>
      <c r="J7435" s="1">
        <v>91.64959716796875</v>
      </c>
      <c r="K7435" s="1">
        <v>8399.6484375</v>
      </c>
      <c r="L7435" s="1">
        <v>769824.4375</v>
      </c>
      <c r="M7435" s="1">
        <v>145.05889892578125</v>
      </c>
      <c r="N7435" s="1">
        <v>21042.083984375</v>
      </c>
      <c r="O7435" s="1">
        <v>3052341.5</v>
      </c>
      <c r="P7435" s="1">
        <v>0.11548495292663574</v>
      </c>
      <c r="Q7435" s="1">
        <v>1.3336773961782455E-2</v>
      </c>
      <c r="R7435" s="1">
        <v>9.9999997764825821E-3</v>
      </c>
      <c r="S7435" s="1">
        <v>0.30553853511810303</v>
      </c>
      <c r="T7435" s="1">
        <v>9.3353793025016785E-2</v>
      </c>
      <c r="U7435" s="1">
        <v>2.852318249642849E-2</v>
      </c>
      <c r="V7435" s="1">
        <v>143.50611877441406</v>
      </c>
      <c r="W7435" s="1">
        <v>20594.005859375</v>
      </c>
      <c r="X7435" s="1">
        <v>2955366</v>
      </c>
      <c r="Y7435" s="1">
        <v>90.155799865722656</v>
      </c>
      <c r="Z7435" s="1">
        <v>8128.068359375</v>
      </c>
      <c r="AA7435" s="1">
        <v>732792.5</v>
      </c>
      <c r="AB7435" s="1">
        <v>0</v>
      </c>
      <c r="AE7435" s="17">
        <f t="shared" si="116"/>
        <v>0.5</v>
      </c>
      <c r="AF7435" cm="1">
        <f t="array" ref="AF7435">1/(1+EXP(-$AI$41-SUMPRODUCT(A7435:AA7435, TRANSPOSE($AI$42:$AI$68))))</f>
        <v>0.11293655885465168</v>
      </c>
      <c r="AG7435" cm="1">
        <f t="array" ref="AG7435">1/(1+EXP(-$AI$71-SUMPRODUCT(A7435:AA7435, TRANSPOSE($AI$72:$AI$98))))</f>
        <v>3.3506893026138754E-2</v>
      </c>
    </row>
    <row r="7436" spans="1:33" x14ac:dyDescent="0.35">
      <c r="A7436" s="1">
        <v>6.0247041285037994E-2</v>
      </c>
      <c r="B7436" s="1">
        <v>9.9999997764825821E-3</v>
      </c>
      <c r="C7436" s="1">
        <v>9.9999997764825821E-3</v>
      </c>
      <c r="D7436" s="1">
        <v>5.234576016664505E-2</v>
      </c>
      <c r="E7436" s="1">
        <v>9.9999997764825821E-3</v>
      </c>
      <c r="F7436" s="1">
        <v>9.9999997764825821E-3</v>
      </c>
      <c r="G7436" s="1">
        <v>126.08699035644531</v>
      </c>
      <c r="H7436" s="1">
        <v>15897.9287109375</v>
      </c>
      <c r="I7436" s="1">
        <v>2004522</v>
      </c>
      <c r="J7436" s="1">
        <v>44.031108856201172</v>
      </c>
      <c r="K7436" s="1">
        <v>1938.738525390625</v>
      </c>
      <c r="L7436" s="1">
        <v>85364.8046875</v>
      </c>
      <c r="M7436" s="1">
        <v>145.08424377441406</v>
      </c>
      <c r="N7436" s="1">
        <v>21049.4375</v>
      </c>
      <c r="O7436" s="1">
        <v>3053941.75</v>
      </c>
      <c r="P7436" s="1">
        <v>0.11618447303771973</v>
      </c>
      <c r="Q7436" s="1">
        <v>1.3498831540346146E-2</v>
      </c>
      <c r="R7436" s="1">
        <v>9.9999997764825821E-3</v>
      </c>
      <c r="S7436" s="1">
        <v>0.30648273229598999</v>
      </c>
      <c r="T7436" s="1">
        <v>9.3931667506694794E-2</v>
      </c>
      <c r="U7436" s="1">
        <v>2.8788432478904724E-2</v>
      </c>
      <c r="V7436" s="1">
        <v>144.41307067871094</v>
      </c>
      <c r="W7436" s="1">
        <v>20855.134765625</v>
      </c>
      <c r="X7436" s="1">
        <v>3011754</v>
      </c>
      <c r="Y7436" s="1">
        <v>89.689071655273438</v>
      </c>
      <c r="Z7436" s="1">
        <v>8044.12939453125</v>
      </c>
      <c r="AA7436" s="1">
        <v>721470.5</v>
      </c>
      <c r="AB7436" s="1">
        <v>0</v>
      </c>
      <c r="AE7436" s="17">
        <f t="shared" si="116"/>
        <v>0.5</v>
      </c>
      <c r="AF7436" cm="1">
        <f t="array" ref="AF7436">1/(1+EXP(-$AI$41-SUMPRODUCT(A7436:AA7436, TRANSPOSE($AI$42:$AI$68))))</f>
        <v>0.11406447935153713</v>
      </c>
      <c r="AG7436" cm="1">
        <f t="array" ref="AG7436">1/(1+EXP(-$AI$71-SUMPRODUCT(A7436:AA7436, TRANSPOSE($AI$72:$AI$98))))</f>
        <v>3.5630136821815053E-2</v>
      </c>
    </row>
    <row r="7437" spans="1:33" x14ac:dyDescent="0.35">
      <c r="A7437" s="1">
        <v>6.7989997565746307E-2</v>
      </c>
      <c r="B7437" s="1">
        <v>9.9999997764825821E-3</v>
      </c>
      <c r="C7437" s="1">
        <v>9.9999997764825821E-3</v>
      </c>
      <c r="D7437" s="1">
        <v>6.6619396209716797E-2</v>
      </c>
      <c r="E7437" s="1">
        <v>9.9999997764825821E-3</v>
      </c>
      <c r="F7437" s="1">
        <v>9.9999997764825821E-3</v>
      </c>
      <c r="G7437" s="1">
        <v>102.58646392822266</v>
      </c>
      <c r="H7437" s="1">
        <v>10523.982421875</v>
      </c>
      <c r="I7437" s="1">
        <v>1079618.125</v>
      </c>
      <c r="J7437" s="1">
        <v>23.641324996948242</v>
      </c>
      <c r="K7437" s="1">
        <v>558.9122314453125</v>
      </c>
      <c r="L7437" s="1">
        <v>13213.42578125</v>
      </c>
      <c r="M7437" s="1">
        <v>145.222412109375</v>
      </c>
      <c r="N7437" s="1">
        <v>21089.548828125</v>
      </c>
      <c r="O7437" s="1">
        <v>3062675.25</v>
      </c>
      <c r="P7437" s="1">
        <v>0.11593770980834961</v>
      </c>
      <c r="Q7437" s="1">
        <v>1.344155240803957E-2</v>
      </c>
      <c r="R7437" s="1">
        <v>9.9999997764825821E-3</v>
      </c>
      <c r="S7437" s="1">
        <v>0.30749309062957764</v>
      </c>
      <c r="T7437" s="1">
        <v>9.4552002847194672E-2</v>
      </c>
      <c r="U7437" s="1">
        <v>2.9074087738990784E-2</v>
      </c>
      <c r="V7437" s="1">
        <v>145.63142395019531</v>
      </c>
      <c r="W7437" s="1">
        <v>21208.51171875</v>
      </c>
      <c r="X7437" s="1">
        <v>3088625.75</v>
      </c>
      <c r="Y7437" s="1">
        <v>89.792793273925781</v>
      </c>
      <c r="Z7437" s="1">
        <v>8062.74560546875</v>
      </c>
      <c r="AA7437" s="1">
        <v>723976.4375</v>
      </c>
      <c r="AB7437" s="1">
        <v>0</v>
      </c>
      <c r="AE7437" s="17">
        <f t="shared" si="116"/>
        <v>0.5</v>
      </c>
      <c r="AF7437" cm="1">
        <f t="array" ref="AF7437">1/(1+EXP(-$AI$41-SUMPRODUCT(A7437:AA7437, TRANSPOSE($AI$42:$AI$68))))</f>
        <v>0.10618479072823506</v>
      </c>
      <c r="AG7437" cm="1">
        <f t="array" ref="AG7437">1/(1+EXP(-$AI$71-SUMPRODUCT(A7437:AA7437, TRANSPOSE($AI$72:$AI$98))))</f>
        <v>2.8798141957099645E-2</v>
      </c>
    </row>
    <row r="7438" spans="1:33" x14ac:dyDescent="0.35">
      <c r="A7438" s="1">
        <v>4.0443886071443558E-2</v>
      </c>
      <c r="B7438" s="1">
        <v>9.9999997764825821E-3</v>
      </c>
      <c r="C7438" s="1">
        <v>9.9999997764825821E-3</v>
      </c>
      <c r="D7438" s="1">
        <v>4.0427692234516144E-2</v>
      </c>
      <c r="E7438" s="1">
        <v>9.9999997764825821E-3</v>
      </c>
      <c r="F7438" s="1">
        <v>9.9999997764825821E-3</v>
      </c>
      <c r="G7438" s="1">
        <v>86.568099975585938</v>
      </c>
      <c r="H7438" s="1">
        <v>7494.0361328125</v>
      </c>
      <c r="I7438" s="1">
        <v>648744.4375</v>
      </c>
      <c r="J7438" s="1">
        <v>21.899948120117188</v>
      </c>
      <c r="K7438" s="1">
        <v>479.60772705078125</v>
      </c>
      <c r="L7438" s="1">
        <v>10503.384765625</v>
      </c>
      <c r="M7438" s="1">
        <v>145.23051452636719</v>
      </c>
      <c r="N7438" s="1">
        <v>21091.90234375</v>
      </c>
      <c r="O7438" s="1">
        <v>3063187.75</v>
      </c>
      <c r="P7438" s="1">
        <v>0.11614632606506348</v>
      </c>
      <c r="Q7438" s="1">
        <v>1.3489969074726105E-2</v>
      </c>
      <c r="R7438" s="1">
        <v>9.9999997764825821E-3</v>
      </c>
      <c r="S7438" s="1">
        <v>0.3074745237827301</v>
      </c>
      <c r="T7438" s="1">
        <v>9.4540581107139587E-2</v>
      </c>
      <c r="U7438" s="1">
        <v>2.9068820178508759E-2</v>
      </c>
      <c r="V7438" s="1">
        <v>145.6846923828125</v>
      </c>
      <c r="W7438" s="1">
        <v>21224.029296875</v>
      </c>
      <c r="X7438" s="1">
        <v>3092016.25</v>
      </c>
      <c r="Y7438" s="1">
        <v>90.033210754394531</v>
      </c>
      <c r="Z7438" s="1">
        <v>8105.97900390625</v>
      </c>
      <c r="AA7438" s="1">
        <v>729807.3125</v>
      </c>
      <c r="AB7438" s="1">
        <v>0</v>
      </c>
      <c r="AE7438" s="17">
        <f t="shared" si="116"/>
        <v>0.5</v>
      </c>
      <c r="AF7438" cm="1">
        <f t="array" ref="AF7438">1/(1+EXP(-$AI$41-SUMPRODUCT(A7438:AA7438, TRANSPOSE($AI$42:$AI$68))))</f>
        <v>0.1068872362874143</v>
      </c>
      <c r="AG7438" cm="1">
        <f t="array" ref="AG7438">1/(1+EXP(-$AI$71-SUMPRODUCT(A7438:AA7438, TRANSPOSE($AI$72:$AI$98))))</f>
        <v>2.9032395235953537E-2</v>
      </c>
    </row>
    <row r="7439" spans="1:33" x14ac:dyDescent="0.35">
      <c r="A7439" s="1">
        <v>1.5526422299444675E-2</v>
      </c>
      <c r="B7439" s="1">
        <v>9.9999997764825821E-3</v>
      </c>
      <c r="C7439" s="1">
        <v>9.9999997764825821E-3</v>
      </c>
      <c r="D7439" s="1">
        <v>1.5521068125963211E-2</v>
      </c>
      <c r="E7439" s="1">
        <v>9.9999997764825821E-3</v>
      </c>
      <c r="F7439" s="1">
        <v>9.9999997764825821E-3</v>
      </c>
      <c r="G7439" s="1">
        <v>81.730239868164063</v>
      </c>
      <c r="H7439" s="1">
        <v>6679.83203125</v>
      </c>
      <c r="I7439" s="1">
        <v>545944.25</v>
      </c>
      <c r="J7439" s="1">
        <v>31.465486526489258</v>
      </c>
      <c r="K7439" s="1">
        <v>990.07684326171875</v>
      </c>
      <c r="L7439" s="1">
        <v>31153.25</v>
      </c>
      <c r="M7439" s="1">
        <v>145.35658264160156</v>
      </c>
      <c r="N7439" s="1">
        <v>21128.53515625</v>
      </c>
      <c r="O7439" s="1">
        <v>3071171.75</v>
      </c>
      <c r="P7439" s="1">
        <v>0.1159512996673584</v>
      </c>
      <c r="Q7439" s="1">
        <v>1.3444704003632069E-2</v>
      </c>
      <c r="R7439" s="1">
        <v>9.9999997764825821E-3</v>
      </c>
      <c r="S7439" s="1">
        <v>0.30759400129318237</v>
      </c>
      <c r="T7439" s="1">
        <v>9.4614066183567047E-2</v>
      </c>
      <c r="U7439" s="1">
        <v>2.9102720320224762E-2</v>
      </c>
      <c r="V7439" s="1">
        <v>146.52665710449219</v>
      </c>
      <c r="W7439" s="1">
        <v>21470.060546875</v>
      </c>
      <c r="X7439" s="1">
        <v>3145936.25</v>
      </c>
      <c r="Y7439" s="1">
        <v>89.747444152832031</v>
      </c>
      <c r="Z7439" s="1">
        <v>8054.603515625</v>
      </c>
      <c r="AA7439" s="1">
        <v>722880.125</v>
      </c>
      <c r="AB7439" s="1">
        <v>0</v>
      </c>
      <c r="AE7439" s="17">
        <f t="shared" si="116"/>
        <v>0.5</v>
      </c>
      <c r="AF7439" cm="1">
        <f t="array" ref="AF7439">1/(1+EXP(-$AI$41-SUMPRODUCT(A7439:AA7439, TRANSPOSE($AI$42:$AI$68))))</f>
        <v>0.11242316313300527</v>
      </c>
      <c r="AG7439" cm="1">
        <f t="array" ref="AG7439">1/(1+EXP(-$AI$71-SUMPRODUCT(A7439:AA7439, TRANSPOSE($AI$72:$AI$98))))</f>
        <v>3.368603386559562E-2</v>
      </c>
    </row>
    <row r="7440" spans="1:33" x14ac:dyDescent="0.35">
      <c r="A7440" s="1">
        <v>2.1855123341083527E-2</v>
      </c>
      <c r="B7440" s="1">
        <v>9.9999997764825821E-3</v>
      </c>
      <c r="C7440" s="1">
        <v>9.9999997764825821E-3</v>
      </c>
      <c r="D7440" s="1">
        <v>1.7439600080251694E-2</v>
      </c>
      <c r="E7440" s="1">
        <v>9.9999997764825821E-3</v>
      </c>
      <c r="F7440" s="1">
        <v>9.9999997764825821E-3</v>
      </c>
      <c r="G7440" s="1">
        <v>134.24269104003906</v>
      </c>
      <c r="H7440" s="1">
        <v>18021.099609375</v>
      </c>
      <c r="I7440" s="1">
        <v>2419201</v>
      </c>
      <c r="J7440" s="1">
        <v>51.690265655517578</v>
      </c>
      <c r="K7440" s="1">
        <v>2671.883544921875</v>
      </c>
      <c r="L7440" s="1">
        <v>138110.375</v>
      </c>
      <c r="M7440" s="1">
        <v>145.299072265625</v>
      </c>
      <c r="N7440" s="1">
        <v>21111.8203125</v>
      </c>
      <c r="O7440" s="1">
        <v>3067528</v>
      </c>
      <c r="P7440" s="1">
        <v>0.11658549308776855</v>
      </c>
      <c r="Q7440" s="1">
        <v>1.359217707067728E-2</v>
      </c>
      <c r="R7440" s="1">
        <v>9.9999997764825821E-3</v>
      </c>
      <c r="S7440" s="1">
        <v>0.30805471539497375</v>
      </c>
      <c r="T7440" s="1">
        <v>9.4897709786891937E-2</v>
      </c>
      <c r="U7440" s="1">
        <v>2.9233686625957489E-2</v>
      </c>
      <c r="V7440" s="1">
        <v>146.77317810058594</v>
      </c>
      <c r="W7440" s="1">
        <v>21542.365234375</v>
      </c>
      <c r="X7440" s="1">
        <v>3161841.5</v>
      </c>
      <c r="Y7440" s="1">
        <v>89.387786865234375</v>
      </c>
      <c r="Z7440" s="1">
        <v>7990.17626953125</v>
      </c>
      <c r="AA7440" s="1">
        <v>714224.1875</v>
      </c>
      <c r="AB7440" s="1">
        <v>0</v>
      </c>
      <c r="AE7440" s="17">
        <f t="shared" si="116"/>
        <v>0.5</v>
      </c>
      <c r="AF7440" cm="1">
        <f t="array" ref="AF7440">1/(1+EXP(-$AI$41-SUMPRODUCT(A7440:AA7440, TRANSPOSE($AI$42:$AI$68))))</f>
        <v>0.11466398976268642</v>
      </c>
      <c r="AG7440" cm="1">
        <f t="array" ref="AG7440">1/(1+EXP(-$AI$71-SUMPRODUCT(A7440:AA7440, TRANSPOSE($AI$72:$AI$98))))</f>
        <v>3.6163235599523107E-2</v>
      </c>
    </row>
    <row r="7441" spans="1:33" x14ac:dyDescent="0.35">
      <c r="A7441" s="1">
        <v>4.4683028012514114E-2</v>
      </c>
      <c r="B7441" s="1">
        <v>9.9999997764825821E-3</v>
      </c>
      <c r="C7441" s="1">
        <v>9.9999997764825821E-3</v>
      </c>
      <c r="D7441" s="1">
        <v>4.3004810810089111E-2</v>
      </c>
      <c r="E7441" s="1">
        <v>9.9999997764825821E-3</v>
      </c>
      <c r="F7441" s="1">
        <v>9.9999997764825821E-3</v>
      </c>
      <c r="G7441" s="1">
        <v>108.37169647216797</v>
      </c>
      <c r="H7441" s="1">
        <v>11744.4248046875</v>
      </c>
      <c r="I7441" s="1">
        <v>1272763.25</v>
      </c>
      <c r="J7441" s="1">
        <v>33.020664215087891</v>
      </c>
      <c r="K7441" s="1">
        <v>1090.3642578125</v>
      </c>
      <c r="L7441" s="1">
        <v>36004.55078125</v>
      </c>
      <c r="M7441" s="1">
        <v>145.49824523925781</v>
      </c>
      <c r="N7441" s="1">
        <v>21169.740234375</v>
      </c>
      <c r="O7441" s="1">
        <v>3080160</v>
      </c>
      <c r="P7441" s="1">
        <v>0.11635565757751465</v>
      </c>
      <c r="Q7441" s="1">
        <v>1.3538639061152935E-2</v>
      </c>
      <c r="R7441" s="1">
        <v>9.9999997764825821E-3</v>
      </c>
      <c r="S7441" s="1">
        <v>0.30896472930908203</v>
      </c>
      <c r="T7441" s="1">
        <v>9.5459200441837311E-2</v>
      </c>
      <c r="U7441" s="1">
        <v>2.9493527486920357E-2</v>
      </c>
      <c r="V7441" s="1">
        <v>147.08499145507813</v>
      </c>
      <c r="W7441" s="1">
        <v>21633.994140625</v>
      </c>
      <c r="X7441" s="1">
        <v>3182036</v>
      </c>
      <c r="Y7441" s="1">
        <v>88.689552307128906</v>
      </c>
      <c r="Z7441" s="1">
        <v>7865.8369140625</v>
      </c>
      <c r="AA7441" s="1">
        <v>697617.5625</v>
      </c>
      <c r="AB7441" s="1">
        <v>0</v>
      </c>
      <c r="AE7441" s="17">
        <f t="shared" si="116"/>
        <v>0.5</v>
      </c>
      <c r="AF7441" cm="1">
        <f t="array" ref="AF7441">1/(1+EXP(-$AI$41-SUMPRODUCT(A7441:AA7441, TRANSPOSE($AI$42:$AI$68))))</f>
        <v>0.10966337426586882</v>
      </c>
      <c r="AG7441" cm="1">
        <f t="array" ref="AG7441">1/(1+EXP(-$AI$71-SUMPRODUCT(A7441:AA7441, TRANSPOSE($AI$72:$AI$98))))</f>
        <v>3.1903514937616881E-2</v>
      </c>
    </row>
    <row r="7442" spans="1:33" x14ac:dyDescent="0.35">
      <c r="A7442" s="1">
        <v>7.0284083485603333E-2</v>
      </c>
      <c r="B7442" s="1">
        <v>9.9999997764825821E-3</v>
      </c>
      <c r="C7442" s="1">
        <v>9.9999997764825821E-3</v>
      </c>
      <c r="D7442" s="1">
        <v>6.9789215922355652E-2</v>
      </c>
      <c r="E7442" s="1">
        <v>9.9999997764825821E-3</v>
      </c>
      <c r="F7442" s="1">
        <v>9.9999997764825821E-3</v>
      </c>
      <c r="G7442" s="1">
        <v>83.862297058105469</v>
      </c>
      <c r="H7442" s="1">
        <v>7032.884765625</v>
      </c>
      <c r="I7442" s="1">
        <v>589793.875</v>
      </c>
      <c r="J7442" s="1">
        <v>34.657279968261719</v>
      </c>
      <c r="K7442" s="1">
        <v>1201.1270751953125</v>
      </c>
      <c r="L7442" s="1">
        <v>41627.796875</v>
      </c>
      <c r="M7442" s="1">
        <v>145.5279541015625</v>
      </c>
      <c r="N7442" s="1">
        <v>21178.384765625</v>
      </c>
      <c r="O7442" s="1">
        <v>3082047</v>
      </c>
      <c r="P7442" s="1">
        <v>0.11630797386169434</v>
      </c>
      <c r="Q7442" s="1">
        <v>1.3527545146644115E-2</v>
      </c>
      <c r="R7442" s="1">
        <v>9.9999997764825821E-3</v>
      </c>
      <c r="S7442" s="1">
        <v>0.3101179301738739</v>
      </c>
      <c r="T7442" s="1">
        <v>9.6173129975795746E-2</v>
      </c>
      <c r="U7442" s="1">
        <v>2.9825013130903244E-2</v>
      </c>
      <c r="V7442" s="1">
        <v>147.52188110351563</v>
      </c>
      <c r="W7442" s="1">
        <v>21762.705078125</v>
      </c>
      <c r="X7442" s="1">
        <v>3210475.25</v>
      </c>
      <c r="Y7442" s="1">
        <v>88.601799011230469</v>
      </c>
      <c r="Z7442" s="1">
        <v>7850.27880859375</v>
      </c>
      <c r="AA7442" s="1">
        <v>695548.8125</v>
      </c>
      <c r="AB7442" s="1">
        <v>0</v>
      </c>
      <c r="AE7442" s="17">
        <f t="shared" si="116"/>
        <v>0.5</v>
      </c>
      <c r="AF7442" cm="1">
        <f t="array" ref="AF7442">1/(1+EXP(-$AI$41-SUMPRODUCT(A7442:AA7442, TRANSPOSE($AI$42:$AI$68))))</f>
        <v>0.11192415374041531</v>
      </c>
      <c r="AG7442" cm="1">
        <f t="array" ref="AG7442">1/(1+EXP(-$AI$71-SUMPRODUCT(A7442:AA7442, TRANSPOSE($AI$72:$AI$98))))</f>
        <v>3.348622139288282E-2</v>
      </c>
    </row>
    <row r="7443" spans="1:33" x14ac:dyDescent="0.35">
      <c r="A7443" s="1">
        <v>6.3211224973201752E-2</v>
      </c>
      <c r="B7443" s="1">
        <v>9.9999997764825821E-3</v>
      </c>
      <c r="C7443" s="1">
        <v>9.9999997764825821E-3</v>
      </c>
      <c r="D7443" s="1">
        <v>6.314578652381897E-2</v>
      </c>
      <c r="E7443" s="1">
        <v>9.9999997764825821E-3</v>
      </c>
      <c r="F7443" s="1">
        <v>9.9999997764825821E-3</v>
      </c>
      <c r="G7443" s="1">
        <v>97.63787841796875</v>
      </c>
      <c r="H7443" s="1">
        <v>9533.1552734375</v>
      </c>
      <c r="I7443" s="1">
        <v>930797.0625</v>
      </c>
      <c r="J7443" s="1">
        <v>42.572887420654297</v>
      </c>
      <c r="K7443" s="1">
        <v>1812.45068359375</v>
      </c>
      <c r="L7443" s="1">
        <v>77161.2578125</v>
      </c>
      <c r="M7443" s="1">
        <v>145.56124877929688</v>
      </c>
      <c r="N7443" s="1">
        <v>21188.076171875</v>
      </c>
      <c r="O7443" s="1">
        <v>3084163</v>
      </c>
      <c r="P7443" s="1">
        <v>0.11645150184631348</v>
      </c>
      <c r="Q7443" s="1">
        <v>1.3560952618718147E-2</v>
      </c>
      <c r="R7443" s="1">
        <v>9.9999997764825821E-3</v>
      </c>
      <c r="S7443" s="1">
        <v>0.31102919578552246</v>
      </c>
      <c r="T7443" s="1">
        <v>9.6739158034324646E-2</v>
      </c>
      <c r="U7443" s="1">
        <v>3.0088704079389572E-2</v>
      </c>
      <c r="V7443" s="1">
        <v>148.33149719238281</v>
      </c>
      <c r="W7443" s="1">
        <v>22002.232421875</v>
      </c>
      <c r="X7443" s="1">
        <v>3263624.25</v>
      </c>
      <c r="Y7443" s="1">
        <v>89.282325744628906</v>
      </c>
      <c r="Z7443" s="1">
        <v>7971.33349609375</v>
      </c>
      <c r="AA7443" s="1">
        <v>711699.1875</v>
      </c>
      <c r="AB7443" s="1">
        <v>0</v>
      </c>
      <c r="AE7443" s="17">
        <f t="shared" si="116"/>
        <v>0.5</v>
      </c>
      <c r="AF7443" cm="1">
        <f t="array" ref="AF7443">1/(1+EXP(-$AI$41-SUMPRODUCT(A7443:AA7443, TRANSPOSE($AI$42:$AI$68))))</f>
        <v>0.11325130633030073</v>
      </c>
      <c r="AG7443" cm="1">
        <f t="array" ref="AG7443">1/(1+EXP(-$AI$71-SUMPRODUCT(A7443:AA7443, TRANSPOSE($AI$72:$AI$98))))</f>
        <v>3.4955051869424852E-2</v>
      </c>
    </row>
    <row r="7444" spans="1:33" x14ac:dyDescent="0.35">
      <c r="A7444" s="1">
        <v>3.7331238389015198E-2</v>
      </c>
      <c r="B7444" s="1">
        <v>9.9999997764825821E-3</v>
      </c>
      <c r="C7444" s="1">
        <v>9.9999997764825821E-3</v>
      </c>
      <c r="D7444" s="1">
        <v>3.7228468805551529E-2</v>
      </c>
      <c r="E7444" s="1">
        <v>9.9999997764825821E-3</v>
      </c>
      <c r="F7444" s="1">
        <v>9.9999997764825821E-3</v>
      </c>
      <c r="G7444" s="1">
        <v>86.634658813476563</v>
      </c>
      <c r="H7444" s="1">
        <v>7505.56396484375</v>
      </c>
      <c r="I7444" s="1">
        <v>650242</v>
      </c>
      <c r="J7444" s="1">
        <v>30.983615875244141</v>
      </c>
      <c r="K7444" s="1">
        <v>959.98443603515625</v>
      </c>
      <c r="L7444" s="1">
        <v>29743.7890625</v>
      </c>
      <c r="M7444" s="1">
        <v>145.6075439453125</v>
      </c>
      <c r="N7444" s="1">
        <v>21201.556640625</v>
      </c>
      <c r="O7444" s="1">
        <v>3087106.5</v>
      </c>
      <c r="P7444" s="1">
        <v>0.11621570587158203</v>
      </c>
      <c r="Q7444" s="1">
        <v>1.3506090268492699E-2</v>
      </c>
      <c r="R7444" s="1">
        <v>9.9999997764825821E-3</v>
      </c>
      <c r="S7444" s="1">
        <v>0.31119108200073242</v>
      </c>
      <c r="T7444" s="1">
        <v>9.6839889883995056E-2</v>
      </c>
      <c r="U7444" s="1">
        <v>3.0135709792375565E-2</v>
      </c>
      <c r="V7444" s="1">
        <v>148.80348205566406</v>
      </c>
      <c r="W7444" s="1">
        <v>22142.4765625</v>
      </c>
      <c r="X7444" s="1">
        <v>3294877.5</v>
      </c>
      <c r="Y7444" s="1">
        <v>89.684593200683594</v>
      </c>
      <c r="Z7444" s="1">
        <v>8043.326171875</v>
      </c>
      <c r="AA7444" s="1">
        <v>721362.4375</v>
      </c>
      <c r="AB7444" s="1">
        <v>0</v>
      </c>
      <c r="AE7444" s="17">
        <f t="shared" si="116"/>
        <v>0.5</v>
      </c>
      <c r="AF7444" cm="1">
        <f t="array" ref="AF7444">1/(1+EXP(-$AI$41-SUMPRODUCT(A7444:AA7444, TRANSPOSE($AI$42:$AI$68))))</f>
        <v>0.11062080406852168</v>
      </c>
      <c r="AG7444" cm="1">
        <f t="array" ref="AG7444">1/(1+EXP(-$AI$71-SUMPRODUCT(A7444:AA7444, TRANSPOSE($AI$72:$AI$98))))</f>
        <v>3.2436883126389482E-2</v>
      </c>
    </row>
    <row r="7445" spans="1:33" x14ac:dyDescent="0.35">
      <c r="A7445" s="1">
        <v>4.8163238912820816E-2</v>
      </c>
      <c r="B7445" s="1">
        <v>9.9999997764825821E-3</v>
      </c>
      <c r="C7445" s="1">
        <v>9.9999997764825821E-3</v>
      </c>
      <c r="D7445" s="1">
        <v>4.0724635124206543E-2</v>
      </c>
      <c r="E7445" s="1">
        <v>9.9999997764825821E-3</v>
      </c>
      <c r="F7445" s="1">
        <v>9.9999997764825821E-3</v>
      </c>
      <c r="G7445" s="1">
        <v>127.82518768310547</v>
      </c>
      <c r="H7445" s="1">
        <v>16339.2783203125</v>
      </c>
      <c r="I7445" s="1">
        <v>2088571.375</v>
      </c>
      <c r="J7445" s="1">
        <v>42.493171691894531</v>
      </c>
      <c r="K7445" s="1">
        <v>1805.669677734375</v>
      </c>
      <c r="L7445" s="1">
        <v>76728.6328125</v>
      </c>
      <c r="M7445" s="1">
        <v>145.55680847167969</v>
      </c>
      <c r="N7445" s="1">
        <v>21186.78515625</v>
      </c>
      <c r="O7445" s="1">
        <v>3083880.75</v>
      </c>
      <c r="P7445" s="1">
        <v>0.11730861663818359</v>
      </c>
      <c r="Q7445" s="1">
        <v>1.3761311769485474E-2</v>
      </c>
      <c r="R7445" s="1">
        <v>9.9999997764825821E-3</v>
      </c>
      <c r="S7445" s="1">
        <v>0.3123779296875</v>
      </c>
      <c r="T7445" s="1">
        <v>9.7579970955848694E-2</v>
      </c>
      <c r="U7445" s="1">
        <v>3.048182837665081E-2</v>
      </c>
      <c r="V7445" s="1">
        <v>149.24774169921875</v>
      </c>
      <c r="W7445" s="1">
        <v>22274.888671875</v>
      </c>
      <c r="X7445" s="1">
        <v>3324476.75</v>
      </c>
      <c r="Y7445" s="1">
        <v>90.23272705078125</v>
      </c>
      <c r="Z7445" s="1">
        <v>8141.94482421875</v>
      </c>
      <c r="AA7445" s="1">
        <v>734669.875</v>
      </c>
      <c r="AB7445" s="1">
        <v>0</v>
      </c>
      <c r="AE7445" s="17">
        <f t="shared" si="116"/>
        <v>0.5</v>
      </c>
      <c r="AF7445" cm="1">
        <f t="array" ref="AF7445">1/(1+EXP(-$AI$41-SUMPRODUCT(A7445:AA7445, TRANSPOSE($AI$42:$AI$68))))</f>
        <v>0.11240637861849079</v>
      </c>
      <c r="AG7445" cm="1">
        <f t="array" ref="AG7445">1/(1+EXP(-$AI$71-SUMPRODUCT(A7445:AA7445, TRANSPOSE($AI$72:$AI$98))))</f>
        <v>3.4504379967790474E-2</v>
      </c>
    </row>
    <row r="7446" spans="1:33" x14ac:dyDescent="0.35">
      <c r="A7446" s="1">
        <v>6.1444547027349472E-2</v>
      </c>
      <c r="B7446" s="1">
        <v>9.9999997764825821E-3</v>
      </c>
      <c r="C7446" s="1">
        <v>9.9999997764825821E-3</v>
      </c>
      <c r="D7446" s="1">
        <v>2.1773440763354301E-2</v>
      </c>
      <c r="E7446" s="1">
        <v>9.9999997764825821E-3</v>
      </c>
      <c r="F7446" s="1">
        <v>9.9999997764825821E-3</v>
      </c>
      <c r="G7446" s="1">
        <v>161.80587768554688</v>
      </c>
      <c r="H7446" s="1">
        <v>26181.142578125</v>
      </c>
      <c r="I7446" s="1">
        <v>4236262.5</v>
      </c>
      <c r="J7446" s="1">
        <v>57.721164703369141</v>
      </c>
      <c r="K7446" s="1">
        <v>3331.73291015625</v>
      </c>
      <c r="L7446" s="1">
        <v>192311.5</v>
      </c>
      <c r="M7446" s="1">
        <v>145.59378051757813</v>
      </c>
      <c r="N7446" s="1">
        <v>21197.548828125</v>
      </c>
      <c r="O7446" s="1">
        <v>3086231.25</v>
      </c>
      <c r="P7446" s="1">
        <v>0.11813092231750488</v>
      </c>
      <c r="Q7446" s="1">
        <v>1.3954915106296539E-2</v>
      </c>
      <c r="R7446" s="1">
        <v>9.9999997764825821E-3</v>
      </c>
      <c r="S7446" s="1">
        <v>0.31191268563270569</v>
      </c>
      <c r="T7446" s="1">
        <v>9.7289524972438812E-2</v>
      </c>
      <c r="U7446" s="1">
        <v>3.0345836654305458E-2</v>
      </c>
      <c r="V7446" s="1">
        <v>149.51878356933594</v>
      </c>
      <c r="W7446" s="1">
        <v>22355.8671875</v>
      </c>
      <c r="X7446" s="1">
        <v>3342622</v>
      </c>
      <c r="Y7446" s="1">
        <v>90.194229125976563</v>
      </c>
      <c r="Z7446" s="1">
        <v>8134.9990234375</v>
      </c>
      <c r="AA7446" s="1">
        <v>733729.9375</v>
      </c>
      <c r="AB7446" s="1">
        <v>0</v>
      </c>
      <c r="AE7446" s="17">
        <f t="shared" si="116"/>
        <v>0.5</v>
      </c>
      <c r="AF7446" cm="1">
        <f t="array" ref="AF7446">1/(1+EXP(-$AI$41-SUMPRODUCT(A7446:AA7446, TRANSPOSE($AI$42:$AI$68))))</f>
        <v>0.1158654024884176</v>
      </c>
      <c r="AG7446" cm="1">
        <f t="array" ref="AG7446">1/(1+EXP(-$AI$71-SUMPRODUCT(A7446:AA7446, TRANSPOSE($AI$72:$AI$98))))</f>
        <v>3.6607001761865487E-2</v>
      </c>
    </row>
    <row r="7447" spans="1:33" x14ac:dyDescent="0.35">
      <c r="A7447" s="1">
        <v>5.6598026305437088E-2</v>
      </c>
      <c r="B7447" s="1">
        <v>9.9999997764825821E-3</v>
      </c>
      <c r="C7447" s="1">
        <v>9.9999997764825821E-3</v>
      </c>
      <c r="D7447" s="1">
        <v>2.8196373954415321E-2</v>
      </c>
      <c r="E7447" s="1">
        <v>9.9999997764825821E-3</v>
      </c>
      <c r="F7447" s="1">
        <v>9.9999997764825821E-3</v>
      </c>
      <c r="G7447" s="1">
        <v>143.32432556152344</v>
      </c>
      <c r="H7447" s="1">
        <v>20541.861328125</v>
      </c>
      <c r="I7447" s="1">
        <v>2944148.5</v>
      </c>
      <c r="J7447" s="1">
        <v>42.315715789794922</v>
      </c>
      <c r="K7447" s="1">
        <v>1790.6197509765625</v>
      </c>
      <c r="L7447" s="1">
        <v>75771.359375</v>
      </c>
      <c r="M7447" s="1">
        <v>145.66326904296875</v>
      </c>
      <c r="N7447" s="1">
        <v>21217.787109375</v>
      </c>
      <c r="O7447" s="1">
        <v>3090652.25</v>
      </c>
      <c r="P7447" s="1">
        <v>0.11894440650939941</v>
      </c>
      <c r="Q7447" s="1">
        <v>1.4147771522402763E-2</v>
      </c>
      <c r="R7447" s="1">
        <v>9.9999997764825821E-3</v>
      </c>
      <c r="S7447" s="1">
        <v>0.31281706690788269</v>
      </c>
      <c r="T7447" s="1">
        <v>9.785451740026474E-2</v>
      </c>
      <c r="U7447" s="1">
        <v>3.0610563233494759E-2</v>
      </c>
      <c r="V7447" s="1">
        <v>149.84239196777344</v>
      </c>
      <c r="W7447" s="1">
        <v>22452.7421875</v>
      </c>
      <c r="X7447" s="1">
        <v>3364372.75</v>
      </c>
      <c r="Y7447" s="1">
        <v>90.134536743164063</v>
      </c>
      <c r="Z7447" s="1">
        <v>8124.23486328125</v>
      </c>
      <c r="AA7447" s="1">
        <v>732274.125</v>
      </c>
      <c r="AB7447" s="1">
        <v>0</v>
      </c>
      <c r="AE7447" s="17">
        <f t="shared" si="116"/>
        <v>0.5</v>
      </c>
      <c r="AF7447" cm="1">
        <f t="array" ref="AF7447">1/(1+EXP(-$AI$41-SUMPRODUCT(A7447:AA7447, TRANSPOSE($AI$42:$AI$68))))</f>
        <v>0.11247360618191068</v>
      </c>
      <c r="AG7447" cm="1">
        <f t="array" ref="AG7447">1/(1+EXP(-$AI$71-SUMPRODUCT(A7447:AA7447, TRANSPOSE($AI$72:$AI$98))))</f>
        <v>3.4465312812100447E-2</v>
      </c>
    </row>
    <row r="7448" spans="1:33" x14ac:dyDescent="0.35">
      <c r="A7448" s="1">
        <v>6.5742857754230499E-2</v>
      </c>
      <c r="B7448" s="1">
        <v>9.9999997764825821E-3</v>
      </c>
      <c r="C7448" s="1">
        <v>9.9999997764825821E-3</v>
      </c>
      <c r="D7448" s="1">
        <v>5.8437284082174301E-2</v>
      </c>
      <c r="E7448" s="1">
        <v>9.9999997764825821E-3</v>
      </c>
      <c r="F7448" s="1">
        <v>9.9999997764825821E-3</v>
      </c>
      <c r="G7448" s="1">
        <v>120.67679595947266</v>
      </c>
      <c r="H7448" s="1">
        <v>14562.888671875</v>
      </c>
      <c r="I7448" s="1">
        <v>1757402.75</v>
      </c>
      <c r="J7448" s="1">
        <v>34.928489685058594</v>
      </c>
      <c r="K7448" s="1">
        <v>1219.9993896484375</v>
      </c>
      <c r="L7448" s="1">
        <v>42612.734375</v>
      </c>
      <c r="M7448" s="1">
        <v>145.63539123535156</v>
      </c>
      <c r="N7448" s="1">
        <v>21209.66796875</v>
      </c>
      <c r="O7448" s="1">
        <v>3088878.25</v>
      </c>
      <c r="P7448" s="1">
        <v>0.11913490295410156</v>
      </c>
      <c r="Q7448" s="1">
        <v>1.4193125069141388E-2</v>
      </c>
      <c r="R7448" s="1">
        <v>9.9999997764825821E-3</v>
      </c>
      <c r="S7448" s="1">
        <v>0.31379914283752441</v>
      </c>
      <c r="T7448" s="1">
        <v>9.846990555524826E-2</v>
      </c>
      <c r="U7448" s="1">
        <v>3.0899770557880402E-2</v>
      </c>
      <c r="V7448" s="1">
        <v>149.88813781738281</v>
      </c>
      <c r="W7448" s="1">
        <v>22466.453125</v>
      </c>
      <c r="X7448" s="1">
        <v>3367455</v>
      </c>
      <c r="Y7448" s="1">
        <v>90.005378723144531</v>
      </c>
      <c r="Z7448" s="1">
        <v>8100.96826171875</v>
      </c>
      <c r="AA7448" s="1">
        <v>729130.6875</v>
      </c>
      <c r="AB7448" s="1">
        <v>0</v>
      </c>
      <c r="AE7448" s="17">
        <f t="shared" si="116"/>
        <v>0.5</v>
      </c>
      <c r="AF7448" cm="1">
        <f t="array" ref="AF7448">1/(1+EXP(-$AI$41-SUMPRODUCT(A7448:AA7448, TRANSPOSE($AI$42:$AI$68))))</f>
        <v>0.10947054379602843</v>
      </c>
      <c r="AG7448" cm="1">
        <f t="array" ref="AG7448">1/(1+EXP(-$AI$71-SUMPRODUCT(A7448:AA7448, TRANSPOSE($AI$72:$AI$98))))</f>
        <v>3.2070076830885821E-2</v>
      </c>
    </row>
    <row r="7449" spans="1:33" x14ac:dyDescent="0.35">
      <c r="A7449" s="1">
        <v>8.1671997904777527E-2</v>
      </c>
      <c r="B7449" s="1">
        <v>9.9999997764825821E-3</v>
      </c>
      <c r="C7449" s="1">
        <v>9.9999997764825821E-3</v>
      </c>
      <c r="D7449" s="1">
        <v>8.0623231828212738E-2</v>
      </c>
      <c r="E7449" s="1">
        <v>9.9999997764825821E-3</v>
      </c>
      <c r="F7449" s="1">
        <v>9.9999997764825821E-3</v>
      </c>
      <c r="G7449" s="1">
        <v>110.15951538085938</v>
      </c>
      <c r="H7449" s="1">
        <v>12135.119140625</v>
      </c>
      <c r="I7449" s="1">
        <v>1336798.75</v>
      </c>
      <c r="J7449" s="1">
        <v>83.824043273925781</v>
      </c>
      <c r="K7449" s="1">
        <v>7026.47021484375</v>
      </c>
      <c r="L7449" s="1">
        <v>588987.125</v>
      </c>
      <c r="M7449" s="1">
        <v>145.32221984863281</v>
      </c>
      <c r="N7449" s="1">
        <v>21118.546875</v>
      </c>
      <c r="O7449" s="1">
        <v>3068994.25</v>
      </c>
      <c r="P7449" s="1">
        <v>0.11937928199768066</v>
      </c>
      <c r="Q7449" s="1">
        <v>1.4251412823796272E-2</v>
      </c>
      <c r="R7449" s="1">
        <v>9.9999997764825821E-3</v>
      </c>
      <c r="S7449" s="1">
        <v>0.31501591205596924</v>
      </c>
      <c r="T7449" s="1">
        <v>9.9235028028488159E-2</v>
      </c>
      <c r="U7449" s="1">
        <v>3.1260613352060318E-2</v>
      </c>
      <c r="V7449" s="1">
        <v>150.36466979980469</v>
      </c>
      <c r="W7449" s="1">
        <v>22609.533203125</v>
      </c>
      <c r="X7449" s="1">
        <v>3399675</v>
      </c>
      <c r="Y7449" s="1">
        <v>89.317344665527344</v>
      </c>
      <c r="Z7449" s="1">
        <v>7977.587890625</v>
      </c>
      <c r="AA7449" s="1">
        <v>712537</v>
      </c>
      <c r="AB7449" s="1">
        <v>0</v>
      </c>
      <c r="AE7449" s="17">
        <f t="shared" si="116"/>
        <v>0.5</v>
      </c>
      <c r="AF7449" cm="1">
        <f t="array" ref="AF7449">1/(1+EXP(-$AI$41-SUMPRODUCT(A7449:AA7449, TRANSPOSE($AI$42:$AI$68))))</f>
        <v>0.11119560198929299</v>
      </c>
      <c r="AG7449" cm="1">
        <f t="array" ref="AG7449">1/(1+EXP(-$AI$71-SUMPRODUCT(A7449:AA7449, TRANSPOSE($AI$72:$AI$98))))</f>
        <v>3.2737078687740444E-2</v>
      </c>
    </row>
    <row r="7450" spans="1:33" x14ac:dyDescent="0.35">
      <c r="A7450" s="1">
        <v>7.4206151068210602E-2</v>
      </c>
      <c r="B7450" s="1">
        <v>9.9999997764825821E-3</v>
      </c>
      <c r="C7450" s="1">
        <v>9.9999997764825821E-3</v>
      </c>
      <c r="D7450" s="1">
        <v>7.2697989642620087E-2</v>
      </c>
      <c r="E7450" s="1">
        <v>9.9999997764825821E-3</v>
      </c>
      <c r="F7450" s="1">
        <v>9.9999997764825821E-3</v>
      </c>
      <c r="G7450" s="1">
        <v>90.262725830078125</v>
      </c>
      <c r="H7450" s="1">
        <v>8147.35986328125</v>
      </c>
      <c r="I7450" s="1">
        <v>735402.875</v>
      </c>
      <c r="J7450" s="1">
        <v>99.158416748046875</v>
      </c>
      <c r="K7450" s="1">
        <v>9832.3916015625</v>
      </c>
      <c r="L7450" s="1">
        <v>974964.375</v>
      </c>
      <c r="M7450" s="1">
        <v>145.25675964355469</v>
      </c>
      <c r="N7450" s="1">
        <v>21099.525390625</v>
      </c>
      <c r="O7450" s="1">
        <v>3064848.75</v>
      </c>
      <c r="P7450" s="1">
        <v>0.11863875389099121</v>
      </c>
      <c r="Q7450" s="1">
        <v>1.4075153507292271E-2</v>
      </c>
      <c r="R7450" s="1">
        <v>9.9999997764825821E-3</v>
      </c>
      <c r="S7450" s="1">
        <v>0.31552881002426147</v>
      </c>
      <c r="T7450" s="1">
        <v>9.9558427929878235E-2</v>
      </c>
      <c r="U7450" s="1">
        <v>3.1413551419973373E-2</v>
      </c>
      <c r="V7450" s="1">
        <v>150.87083435058594</v>
      </c>
      <c r="W7450" s="1">
        <v>22762.0078125</v>
      </c>
      <c r="X7450" s="1">
        <v>3434123.25</v>
      </c>
      <c r="Y7450" s="1">
        <v>88.92120361328125</v>
      </c>
      <c r="Z7450" s="1">
        <v>7906.98046875</v>
      </c>
      <c r="AA7450" s="1">
        <v>703098.1875</v>
      </c>
      <c r="AB7450" s="1">
        <v>0</v>
      </c>
      <c r="AE7450" s="17">
        <f t="shared" si="116"/>
        <v>0.5</v>
      </c>
      <c r="AF7450" cm="1">
        <f t="array" ref="AF7450">1/(1+EXP(-$AI$41-SUMPRODUCT(A7450:AA7450, TRANSPOSE($AI$42:$AI$68))))</f>
        <v>0.10935639597552911</v>
      </c>
      <c r="AG7450" cm="1">
        <f t="array" ref="AG7450">1/(1+EXP(-$AI$71-SUMPRODUCT(A7450:AA7450, TRANSPOSE($AI$72:$AI$98))))</f>
        <v>3.0653000157600557E-2</v>
      </c>
    </row>
    <row r="7451" spans="1:33" x14ac:dyDescent="0.35">
      <c r="A7451" s="1">
        <v>7.4222400784492493E-2</v>
      </c>
      <c r="B7451" s="1">
        <v>9.9999997764825821E-3</v>
      </c>
      <c r="C7451" s="1">
        <v>9.9999997764825821E-3</v>
      </c>
      <c r="D7451" s="1">
        <v>7.1235805749893188E-2</v>
      </c>
      <c r="E7451" s="1">
        <v>9.9999997764825821E-3</v>
      </c>
      <c r="F7451" s="1">
        <v>9.9999997764825821E-3</v>
      </c>
      <c r="G7451" s="1">
        <v>83.211761474609375</v>
      </c>
      <c r="H7451" s="1">
        <v>6924.197265625</v>
      </c>
      <c r="I7451" s="1">
        <v>576174.625</v>
      </c>
      <c r="J7451" s="1">
        <v>76.501052856445313</v>
      </c>
      <c r="K7451" s="1">
        <v>5852.4111328125</v>
      </c>
      <c r="L7451" s="1">
        <v>447715.625</v>
      </c>
      <c r="M7451" s="1">
        <v>145.09423828125</v>
      </c>
      <c r="N7451" s="1">
        <v>21052.337890625</v>
      </c>
      <c r="O7451" s="1">
        <v>3054573</v>
      </c>
      <c r="P7451" s="1">
        <v>0.11868453025817871</v>
      </c>
      <c r="Q7451" s="1">
        <v>1.408601738512516E-2</v>
      </c>
      <c r="R7451" s="1">
        <v>9.9999997764825821E-3</v>
      </c>
      <c r="S7451" s="1">
        <v>0.31727886199951172</v>
      </c>
      <c r="T7451" s="1">
        <v>0.1006658747792244</v>
      </c>
      <c r="U7451" s="1">
        <v>3.1939156353473663E-2</v>
      </c>
      <c r="V7451" s="1">
        <v>151.21702575683594</v>
      </c>
      <c r="W7451" s="1">
        <v>22866.58984375</v>
      </c>
      <c r="X7451" s="1">
        <v>3457817.5</v>
      </c>
      <c r="Y7451" s="1">
        <v>89.10394287109375</v>
      </c>
      <c r="Z7451" s="1">
        <v>7939.5126953125</v>
      </c>
      <c r="AA7451" s="1">
        <v>707441.875</v>
      </c>
      <c r="AB7451" s="1">
        <v>0</v>
      </c>
      <c r="AE7451" s="17">
        <f t="shared" si="116"/>
        <v>0.5</v>
      </c>
      <c r="AF7451" cm="1">
        <f t="array" ref="AF7451">1/(1+EXP(-$AI$41-SUMPRODUCT(A7451:AA7451, TRANSPOSE($AI$42:$AI$68))))</f>
        <v>0.11451991719987231</v>
      </c>
      <c r="AG7451" cm="1">
        <f t="array" ref="AG7451">1/(1+EXP(-$AI$71-SUMPRODUCT(A7451:AA7451, TRANSPOSE($AI$72:$AI$98))))</f>
        <v>3.5418102197335821E-2</v>
      </c>
    </row>
    <row r="7452" spans="1:33" x14ac:dyDescent="0.35">
      <c r="A7452" s="1">
        <v>8.5241235792636871E-2</v>
      </c>
      <c r="B7452" s="1">
        <v>9.9999997764825821E-3</v>
      </c>
      <c r="C7452" s="1">
        <v>9.9999997764825821E-3</v>
      </c>
      <c r="D7452" s="1">
        <v>8.4855809807777405E-2</v>
      </c>
      <c r="E7452" s="1">
        <v>9.9999997764825821E-3</v>
      </c>
      <c r="F7452" s="1">
        <v>9.9999997764825821E-3</v>
      </c>
      <c r="G7452" s="1">
        <v>106.3841552734375</v>
      </c>
      <c r="H7452" s="1">
        <v>11317.5888671875</v>
      </c>
      <c r="I7452" s="1">
        <v>1204012.125</v>
      </c>
      <c r="J7452" s="1">
        <v>78.287467956542969</v>
      </c>
      <c r="K7452" s="1">
        <v>6128.927734375</v>
      </c>
      <c r="L7452" s="1">
        <v>479818.21875</v>
      </c>
      <c r="M7452" s="1">
        <v>144.92417907714844</v>
      </c>
      <c r="N7452" s="1">
        <v>21003.017578125</v>
      </c>
      <c r="O7452" s="1">
        <v>3043845</v>
      </c>
      <c r="P7452" s="1">
        <v>0.11890864372253418</v>
      </c>
      <c r="Q7452" s="1">
        <v>1.41392657533288E-2</v>
      </c>
      <c r="R7452" s="1">
        <v>9.9999997764825821E-3</v>
      </c>
      <c r="S7452" s="1">
        <v>0.31803193688392639</v>
      </c>
      <c r="T7452" s="1">
        <v>0.10114431381225586</v>
      </c>
      <c r="U7452" s="1">
        <v>3.2167121767997742E-2</v>
      </c>
      <c r="V7452" s="1">
        <v>151.2691650390625</v>
      </c>
      <c r="W7452" s="1">
        <v>22882.359375</v>
      </c>
      <c r="X7452" s="1">
        <v>3461395.5</v>
      </c>
      <c r="Y7452" s="1">
        <v>89.363090515136719</v>
      </c>
      <c r="Z7452" s="1">
        <v>7985.76171875</v>
      </c>
      <c r="AA7452" s="1">
        <v>713632.375</v>
      </c>
      <c r="AB7452" s="1">
        <v>0</v>
      </c>
      <c r="AE7452" s="17">
        <f t="shared" si="116"/>
        <v>0.5</v>
      </c>
      <c r="AF7452" cm="1">
        <f t="array" ref="AF7452">1/(1+EXP(-$AI$41-SUMPRODUCT(A7452:AA7452, TRANSPOSE($AI$42:$AI$68))))</f>
        <v>0.11209492347488034</v>
      </c>
      <c r="AG7452" cm="1">
        <f t="array" ref="AG7452">1/(1+EXP(-$AI$71-SUMPRODUCT(A7452:AA7452, TRANSPOSE($AI$72:$AI$98))))</f>
        <v>3.367126936436176E-2</v>
      </c>
    </row>
    <row r="7453" spans="1:33" x14ac:dyDescent="0.35">
      <c r="A7453" s="1">
        <v>5.1091518253087997E-2</v>
      </c>
      <c r="B7453" s="1">
        <v>9.9999997764825821E-3</v>
      </c>
      <c r="C7453" s="1">
        <v>9.9999997764825821E-3</v>
      </c>
      <c r="D7453" s="1">
        <v>4.9545295536518097E-2</v>
      </c>
      <c r="E7453" s="1">
        <v>9.9999997764825821E-3</v>
      </c>
      <c r="F7453" s="1">
        <v>9.9999997764825821E-3</v>
      </c>
      <c r="G7453" s="1">
        <v>112.31794738769531</v>
      </c>
      <c r="H7453" s="1">
        <v>12615.3212890625</v>
      </c>
      <c r="I7453" s="1">
        <v>1416927</v>
      </c>
      <c r="J7453" s="1">
        <v>53.919837951660156</v>
      </c>
      <c r="K7453" s="1">
        <v>2907.348876953125</v>
      </c>
      <c r="L7453" s="1">
        <v>156763.78125</v>
      </c>
      <c r="M7453" s="1">
        <v>145.00910949707031</v>
      </c>
      <c r="N7453" s="1">
        <v>21027.642578125</v>
      </c>
      <c r="O7453" s="1">
        <v>3049199.5</v>
      </c>
      <c r="P7453" s="1">
        <v>0.11910033226013184</v>
      </c>
      <c r="Q7453" s="1">
        <v>1.4184889383614063E-2</v>
      </c>
      <c r="R7453" s="1">
        <v>9.9999997764825821E-3</v>
      </c>
      <c r="S7453" s="1">
        <v>0.31892505288124084</v>
      </c>
      <c r="T7453" s="1">
        <v>0.10171318799257278</v>
      </c>
      <c r="U7453" s="1">
        <v>3.2438885420560837E-2</v>
      </c>
      <c r="V7453" s="1">
        <v>151.20826721191406</v>
      </c>
      <c r="W7453" s="1">
        <v>22863.939453125</v>
      </c>
      <c r="X7453" s="1">
        <v>3457216.75</v>
      </c>
      <c r="Y7453" s="1">
        <v>90.2232666015625</v>
      </c>
      <c r="Z7453" s="1">
        <v>8140.23779296875</v>
      </c>
      <c r="AA7453" s="1">
        <v>734438.875</v>
      </c>
      <c r="AB7453" s="1">
        <v>0</v>
      </c>
      <c r="AE7453" s="17">
        <f t="shared" si="116"/>
        <v>0.5</v>
      </c>
      <c r="AF7453" cm="1">
        <f t="array" ref="AF7453">1/(1+EXP(-$AI$41-SUMPRODUCT(A7453:AA7453, TRANSPOSE($AI$42:$AI$68))))</f>
        <v>0.11389540665588939</v>
      </c>
      <c r="AG7453" cm="1">
        <f t="array" ref="AG7453">1/(1+EXP(-$AI$71-SUMPRODUCT(A7453:AA7453, TRANSPOSE($AI$72:$AI$98))))</f>
        <v>3.5834843752710573E-2</v>
      </c>
    </row>
    <row r="7454" spans="1:33" x14ac:dyDescent="0.35">
      <c r="A7454" s="1">
        <v>9.9017128348350525E-2</v>
      </c>
      <c r="B7454" s="1">
        <v>9.9999997764825821E-3</v>
      </c>
      <c r="C7454" s="1">
        <v>9.9999997764825821E-3</v>
      </c>
      <c r="D7454" s="1">
        <v>9.9015556275844574E-2</v>
      </c>
      <c r="E7454" s="1">
        <v>9.9999997764825821E-3</v>
      </c>
      <c r="F7454" s="1">
        <v>9.9999997764825821E-3</v>
      </c>
      <c r="G7454" s="1">
        <v>100.15616607666016</v>
      </c>
      <c r="H7454" s="1">
        <v>10031.2578125</v>
      </c>
      <c r="I7454" s="1">
        <v>1004692.3125</v>
      </c>
      <c r="J7454" s="1">
        <v>59.631061553955078</v>
      </c>
      <c r="K7454" s="1">
        <v>3555.863525390625</v>
      </c>
      <c r="L7454" s="1">
        <v>212039.921875</v>
      </c>
      <c r="M7454" s="1">
        <v>144.75508117675781</v>
      </c>
      <c r="N7454" s="1">
        <v>20954.033203125</v>
      </c>
      <c r="O7454" s="1">
        <v>3033202.75</v>
      </c>
      <c r="P7454" s="1">
        <v>0.1189272403717041</v>
      </c>
      <c r="Q7454" s="1">
        <v>1.4143688604235649E-2</v>
      </c>
      <c r="R7454" s="1">
        <v>9.9999997764825821E-3</v>
      </c>
      <c r="S7454" s="1">
        <v>0.32131418585777283</v>
      </c>
      <c r="T7454" s="1">
        <v>0.10324280709028244</v>
      </c>
      <c r="U7454" s="1">
        <v>3.3173378556966782E-2</v>
      </c>
      <c r="V7454" s="1">
        <v>151.10591125488281</v>
      </c>
      <c r="W7454" s="1">
        <v>22832.99609375</v>
      </c>
      <c r="X7454" s="1">
        <v>3450200.75</v>
      </c>
      <c r="Y7454" s="1">
        <v>90.780799865722656</v>
      </c>
      <c r="Z7454" s="1">
        <v>8241.1533203125</v>
      </c>
      <c r="AA7454" s="1">
        <v>748138.5</v>
      </c>
      <c r="AB7454" s="1">
        <v>0</v>
      </c>
      <c r="AE7454" s="17">
        <f t="shared" si="116"/>
        <v>0.5</v>
      </c>
      <c r="AF7454" cm="1">
        <f t="array" ref="AF7454">1/(1+EXP(-$AI$41-SUMPRODUCT(A7454:AA7454, TRANSPOSE($AI$42:$AI$68))))</f>
        <v>0.11475550333970169</v>
      </c>
      <c r="AG7454" cm="1">
        <f t="array" ref="AG7454">1/(1+EXP(-$AI$71-SUMPRODUCT(A7454:AA7454, TRANSPOSE($AI$72:$AI$98))))</f>
        <v>3.6368374389963806E-2</v>
      </c>
    </row>
    <row r="7455" spans="1:33" x14ac:dyDescent="0.35">
      <c r="A7455" s="1">
        <v>0.13307741284370422</v>
      </c>
      <c r="B7455" s="1">
        <v>1.7709597945213318E-2</v>
      </c>
      <c r="C7455" s="1">
        <v>9.9999997764825821E-3</v>
      </c>
      <c r="D7455" s="1">
        <v>0.13102973997592926</v>
      </c>
      <c r="E7455" s="1">
        <v>1.7168791964650154E-2</v>
      </c>
      <c r="F7455" s="1">
        <v>9.9999997764825821E-3</v>
      </c>
      <c r="G7455" s="1">
        <v>93.285629272460938</v>
      </c>
      <c r="H7455" s="1">
        <v>8702.208984375</v>
      </c>
      <c r="I7455" s="1">
        <v>811791</v>
      </c>
      <c r="J7455" s="1">
        <v>80.353919982910156</v>
      </c>
      <c r="K7455" s="1">
        <v>6456.75244140625</v>
      </c>
      <c r="L7455" s="1">
        <v>518825.375</v>
      </c>
      <c r="M7455" s="1">
        <v>144.62738037109375</v>
      </c>
      <c r="N7455" s="1">
        <v>20917.080078125</v>
      </c>
      <c r="O7455" s="1">
        <v>3025182.25</v>
      </c>
      <c r="P7455" s="1">
        <v>0.11832499504089355</v>
      </c>
      <c r="Q7455" s="1">
        <v>1.4000804163515568E-2</v>
      </c>
      <c r="R7455" s="1">
        <v>9.9999997764825821E-3</v>
      </c>
      <c r="S7455" s="1">
        <v>0.32290717959403992</v>
      </c>
      <c r="T7455" s="1">
        <v>0.10426905006170273</v>
      </c>
      <c r="U7455" s="1">
        <v>3.3669222146272659E-2</v>
      </c>
      <c r="V7455" s="1">
        <v>151.49278259277344</v>
      </c>
      <c r="W7455" s="1">
        <v>22950.0625</v>
      </c>
      <c r="X7455" s="1">
        <v>3476769</v>
      </c>
      <c r="Y7455" s="1">
        <v>90.006912231445313</v>
      </c>
      <c r="Z7455" s="1">
        <v>8101.244140625</v>
      </c>
      <c r="AA7455" s="1">
        <v>729168</v>
      </c>
      <c r="AB7455" s="1">
        <v>0</v>
      </c>
      <c r="AE7455" s="17">
        <f t="shared" si="116"/>
        <v>0.5</v>
      </c>
      <c r="AF7455" cm="1">
        <f t="array" ref="AF7455">1/(1+EXP(-$AI$41-SUMPRODUCT(A7455:AA7455, TRANSPOSE($AI$42:$AI$68))))</f>
        <v>0.11278250048051322</v>
      </c>
      <c r="AG7455" cm="1">
        <f t="array" ref="AG7455">1/(1+EXP(-$AI$71-SUMPRODUCT(A7455:AA7455, TRANSPOSE($AI$72:$AI$98))))</f>
        <v>3.4055442878182712E-2</v>
      </c>
    </row>
    <row r="7456" spans="1:33" x14ac:dyDescent="0.35">
      <c r="A7456" s="1">
        <v>9.0547524392604828E-2</v>
      </c>
      <c r="B7456" s="1">
        <v>9.9999997764825821E-3</v>
      </c>
      <c r="C7456" s="1">
        <v>9.9999997764825821E-3</v>
      </c>
      <c r="D7456" s="1">
        <v>8.9653037488460541E-2</v>
      </c>
      <c r="E7456" s="1">
        <v>9.9999997764825821E-3</v>
      </c>
      <c r="F7456" s="1">
        <v>9.9999997764825821E-3</v>
      </c>
      <c r="G7456" s="1">
        <v>95.473297119140625</v>
      </c>
      <c r="H7456" s="1">
        <v>9115.150390625</v>
      </c>
      <c r="I7456" s="1">
        <v>870253.4375</v>
      </c>
      <c r="J7456" s="1">
        <v>78.314857482910156</v>
      </c>
      <c r="K7456" s="1">
        <v>6133.216796875</v>
      </c>
      <c r="L7456" s="1">
        <v>480322</v>
      </c>
      <c r="M7456" s="1">
        <v>144.54104614257813</v>
      </c>
      <c r="N7456" s="1">
        <v>20892.11328125</v>
      </c>
      <c r="O7456" s="1">
        <v>3019768</v>
      </c>
      <c r="P7456" s="1">
        <v>0.11850404739379883</v>
      </c>
      <c r="Q7456" s="1">
        <v>1.404320914298296E-2</v>
      </c>
      <c r="R7456" s="1">
        <v>9.9999997764825821E-3</v>
      </c>
      <c r="S7456" s="1">
        <v>0.32407057285308838</v>
      </c>
      <c r="T7456" s="1">
        <v>0.10502173751592636</v>
      </c>
      <c r="U7456" s="1">
        <v>3.4034453332424164E-2</v>
      </c>
      <c r="V7456" s="1">
        <v>151.48220825195313</v>
      </c>
      <c r="W7456" s="1">
        <v>22946.859375</v>
      </c>
      <c r="X7456" s="1">
        <v>3476041</v>
      </c>
      <c r="Y7456" s="1">
        <v>89.742767333984375</v>
      </c>
      <c r="Z7456" s="1">
        <v>8053.76416015625</v>
      </c>
      <c r="AA7456" s="1">
        <v>722767.125</v>
      </c>
      <c r="AB7456" s="1">
        <v>0</v>
      </c>
      <c r="AE7456" s="17">
        <f t="shared" si="116"/>
        <v>0.5</v>
      </c>
      <c r="AF7456" cm="1">
        <f t="array" ref="AF7456">1/(1+EXP(-$AI$41-SUMPRODUCT(A7456:AA7456, TRANSPOSE($AI$42:$AI$68))))</f>
        <v>0.11324171241477926</v>
      </c>
      <c r="AG7456" cm="1">
        <f t="array" ref="AG7456">1/(1+EXP(-$AI$71-SUMPRODUCT(A7456:AA7456, TRANSPOSE($AI$72:$AI$98))))</f>
        <v>3.4500832393051219E-2</v>
      </c>
    </row>
    <row r="7457" spans="1:33" x14ac:dyDescent="0.35">
      <c r="A7457" s="1">
        <v>8.5403546690940857E-2</v>
      </c>
      <c r="B7457" s="1">
        <v>9.9999997764825821E-3</v>
      </c>
      <c r="C7457" s="1">
        <v>9.9999997764825821E-3</v>
      </c>
      <c r="D7457" s="1">
        <v>8.5399575531482697E-2</v>
      </c>
      <c r="E7457" s="1">
        <v>9.9999997764825821E-3</v>
      </c>
      <c r="F7457" s="1">
        <v>9.9999997764825821E-3</v>
      </c>
      <c r="G7457" s="1">
        <v>103.82093811035156</v>
      </c>
      <c r="H7457" s="1">
        <v>10778.787109375</v>
      </c>
      <c r="I7457" s="1">
        <v>1119063.75</v>
      </c>
      <c r="J7457" s="1">
        <v>72.215118408203125</v>
      </c>
      <c r="K7457" s="1">
        <v>5215.0234375</v>
      </c>
      <c r="L7457" s="1">
        <v>376603.53125</v>
      </c>
      <c r="M7457" s="1">
        <v>144.4390869140625</v>
      </c>
      <c r="N7457" s="1">
        <v>20862.650390625</v>
      </c>
      <c r="O7457" s="1">
        <v>3013382</v>
      </c>
      <c r="P7457" s="1">
        <v>0.11835241317749023</v>
      </c>
      <c r="Q7457" s="1">
        <v>1.4007293619215488E-2</v>
      </c>
      <c r="R7457" s="1">
        <v>9.9999997764825821E-3</v>
      </c>
      <c r="S7457" s="1">
        <v>0.32559365034103394</v>
      </c>
      <c r="T7457" s="1">
        <v>0.10601122677326202</v>
      </c>
      <c r="U7457" s="1">
        <v>3.4516580402851105E-2</v>
      </c>
      <c r="V7457" s="1">
        <v>151.64639282226563</v>
      </c>
      <c r="W7457" s="1">
        <v>22996.62890625</v>
      </c>
      <c r="X7457" s="1">
        <v>3487355.75</v>
      </c>
      <c r="Y7457" s="1">
        <v>89.101119995117188</v>
      </c>
      <c r="Z7457" s="1">
        <v>7939.009765625</v>
      </c>
      <c r="AA7457" s="1">
        <v>707374.625</v>
      </c>
      <c r="AB7457" s="1">
        <v>0</v>
      </c>
      <c r="AE7457" s="17">
        <f t="shared" si="116"/>
        <v>0.5</v>
      </c>
      <c r="AF7457" cm="1">
        <f t="array" ref="AF7457">1/(1+EXP(-$AI$41-SUMPRODUCT(A7457:AA7457, TRANSPOSE($AI$42:$AI$68))))</f>
        <v>0.11307692712341155</v>
      </c>
      <c r="AG7457" cm="1">
        <f t="array" ref="AG7457">1/(1+EXP(-$AI$71-SUMPRODUCT(A7457:AA7457, TRANSPOSE($AI$72:$AI$98))))</f>
        <v>3.467007039426874E-2</v>
      </c>
    </row>
    <row r="7458" spans="1:33" x14ac:dyDescent="0.35">
      <c r="A7458" s="1">
        <v>7.9621672630310059E-2</v>
      </c>
      <c r="B7458" s="1">
        <v>9.9999997764825821E-3</v>
      </c>
      <c r="C7458" s="1">
        <v>9.9999997764825821E-3</v>
      </c>
      <c r="D7458" s="1">
        <v>7.9337894916534424E-2</v>
      </c>
      <c r="E7458" s="1">
        <v>9.9999997764825821E-3</v>
      </c>
      <c r="F7458" s="1">
        <v>9.9999997764825821E-3</v>
      </c>
      <c r="G7458" s="1">
        <v>97.400230407714844</v>
      </c>
      <c r="H7458" s="1">
        <v>9486.8046875</v>
      </c>
      <c r="I7458" s="1">
        <v>924017</v>
      </c>
      <c r="J7458" s="1">
        <v>68.235771179199219</v>
      </c>
      <c r="K7458" s="1">
        <v>4656.12060546875</v>
      </c>
      <c r="L7458" s="1">
        <v>317713.96875</v>
      </c>
      <c r="M7458" s="1">
        <v>144.45370483398438</v>
      </c>
      <c r="N7458" s="1">
        <v>20866.873046875</v>
      </c>
      <c r="O7458" s="1">
        <v>3014297</v>
      </c>
      <c r="P7458" s="1">
        <v>0.11828017234802246</v>
      </c>
      <c r="Q7458" s="1">
        <v>1.3990199193358421E-2</v>
      </c>
      <c r="R7458" s="1">
        <v>9.9999997764825821E-3</v>
      </c>
      <c r="S7458" s="1">
        <v>0.32664778828620911</v>
      </c>
      <c r="T7458" s="1">
        <v>0.10669878125190735</v>
      </c>
      <c r="U7458" s="1">
        <v>3.4852918237447739E-2</v>
      </c>
      <c r="V7458" s="1">
        <v>151.63784790039063</v>
      </c>
      <c r="W7458" s="1">
        <v>22994.037109375</v>
      </c>
      <c r="X7458" s="1">
        <v>3486766.25</v>
      </c>
      <c r="Y7458" s="1">
        <v>89.017135620117188</v>
      </c>
      <c r="Z7458" s="1">
        <v>7924.05029296875</v>
      </c>
      <c r="AA7458" s="1">
        <v>705376.25</v>
      </c>
      <c r="AB7458" s="1">
        <v>0</v>
      </c>
      <c r="AE7458" s="17">
        <f t="shared" si="116"/>
        <v>0.5</v>
      </c>
      <c r="AF7458" cm="1">
        <f t="array" ref="AF7458">1/(1+EXP(-$AI$41-SUMPRODUCT(A7458:AA7458, TRANSPOSE($AI$42:$AI$68))))</f>
        <v>0.11400432848238953</v>
      </c>
      <c r="AG7458" cm="1">
        <f t="array" ref="AG7458">1/(1+EXP(-$AI$71-SUMPRODUCT(A7458:AA7458, TRANSPOSE($AI$72:$AI$98))))</f>
        <v>3.5484271896496868E-2</v>
      </c>
    </row>
    <row r="7459" spans="1:33" x14ac:dyDescent="0.35">
      <c r="A7459" s="1">
        <v>6.8258225917816162E-2</v>
      </c>
      <c r="B7459" s="1">
        <v>9.9999997764825821E-3</v>
      </c>
      <c r="C7459" s="1">
        <v>9.9999997764825821E-3</v>
      </c>
      <c r="D7459" s="1">
        <v>6.1079803854227066E-2</v>
      </c>
      <c r="E7459" s="1">
        <v>9.9999997764825821E-3</v>
      </c>
      <c r="F7459" s="1">
        <v>9.9999997764825821E-3</v>
      </c>
      <c r="G7459" s="1">
        <v>130.94790649414063</v>
      </c>
      <c r="H7459" s="1">
        <v>17147.353515625</v>
      </c>
      <c r="I7459" s="1">
        <v>2245410.25</v>
      </c>
      <c r="J7459" s="1">
        <v>72.701499938964844</v>
      </c>
      <c r="K7459" s="1">
        <v>5285.50830078125</v>
      </c>
      <c r="L7459" s="1">
        <v>384264.375</v>
      </c>
      <c r="M7459" s="1">
        <v>144.33856201171875</v>
      </c>
      <c r="N7459" s="1">
        <v>20833.62109375</v>
      </c>
      <c r="O7459" s="1">
        <v>3007094.75</v>
      </c>
      <c r="P7459" s="1">
        <v>0.11936807632446289</v>
      </c>
      <c r="Q7459" s="1">
        <v>1.4248738065361977E-2</v>
      </c>
      <c r="R7459" s="1">
        <v>9.9999997764825821E-3</v>
      </c>
      <c r="S7459" s="1">
        <v>0.32740575075149536</v>
      </c>
      <c r="T7459" s="1">
        <v>0.10719452798366547</v>
      </c>
      <c r="U7459" s="1">
        <v>3.5096105188131332E-2</v>
      </c>
      <c r="V7459" s="1">
        <v>151.36640930175781</v>
      </c>
      <c r="W7459" s="1">
        <v>22911.7890625</v>
      </c>
      <c r="X7459" s="1">
        <v>3468075.25</v>
      </c>
      <c r="Y7459" s="1">
        <v>89.167816162109375</v>
      </c>
      <c r="Z7459" s="1">
        <v>7950.8994140625</v>
      </c>
      <c r="AA7459" s="1">
        <v>708964.3125</v>
      </c>
      <c r="AB7459" s="1">
        <v>0</v>
      </c>
      <c r="AE7459" s="17">
        <f t="shared" si="116"/>
        <v>0.5</v>
      </c>
      <c r="AF7459" cm="1">
        <f t="array" ref="AF7459">1/(1+EXP(-$AI$41-SUMPRODUCT(A7459:AA7459, TRANSPOSE($AI$42:$AI$68))))</f>
        <v>0.11260800400198605</v>
      </c>
      <c r="AG7459" cm="1">
        <f t="array" ref="AG7459">1/(1+EXP(-$AI$71-SUMPRODUCT(A7459:AA7459, TRANSPOSE($AI$72:$AI$98))))</f>
        <v>3.4338873117946013E-2</v>
      </c>
    </row>
    <row r="7460" spans="1:33" x14ac:dyDescent="0.35">
      <c r="A7460" s="1">
        <v>5.0603426992893219E-2</v>
      </c>
      <c r="B7460" s="1">
        <v>9.9999997764825821E-3</v>
      </c>
      <c r="C7460" s="1">
        <v>9.9999997764825821E-3</v>
      </c>
      <c r="D7460" s="1">
        <v>4.2454421520233154E-2</v>
      </c>
      <c r="E7460" s="1">
        <v>9.9999997764825821E-3</v>
      </c>
      <c r="F7460" s="1">
        <v>9.9999997764825821E-3</v>
      </c>
      <c r="G7460" s="1">
        <v>137.62272644042969</v>
      </c>
      <c r="H7460" s="1">
        <v>18940.015625</v>
      </c>
      <c r="I7460" s="1">
        <v>2606576.5</v>
      </c>
      <c r="J7460" s="1">
        <v>73.307052612304688</v>
      </c>
      <c r="K7460" s="1">
        <v>5373.923828125</v>
      </c>
      <c r="L7460" s="1">
        <v>393946.53125</v>
      </c>
      <c r="M7460" s="1">
        <v>144.39349365234375</v>
      </c>
      <c r="N7460" s="1">
        <v>20849.48046875</v>
      </c>
      <c r="O7460" s="1">
        <v>3010529.5</v>
      </c>
      <c r="P7460" s="1">
        <v>0.11919808387756348</v>
      </c>
      <c r="Q7460" s="1">
        <v>1.4208183623850346E-2</v>
      </c>
      <c r="R7460" s="1">
        <v>9.9999997764825821E-3</v>
      </c>
      <c r="S7460" s="1">
        <v>0.32787993550300598</v>
      </c>
      <c r="T7460" s="1">
        <v>0.10750525444746017</v>
      </c>
      <c r="U7460" s="1">
        <v>3.5248816013336182E-2</v>
      </c>
      <c r="V7460" s="1">
        <v>151.50831604003906</v>
      </c>
      <c r="W7460" s="1">
        <v>22954.76953125</v>
      </c>
      <c r="X7460" s="1">
        <v>3477838.5</v>
      </c>
      <c r="Y7460" s="1">
        <v>89.029197692871094</v>
      </c>
      <c r="Z7460" s="1">
        <v>7926.1982421875</v>
      </c>
      <c r="AA7460" s="1">
        <v>705663.0625</v>
      </c>
      <c r="AB7460" s="1">
        <v>0</v>
      </c>
      <c r="AE7460" s="17">
        <f t="shared" si="116"/>
        <v>0.5</v>
      </c>
      <c r="AF7460" cm="1">
        <f t="array" ref="AF7460">1/(1+EXP(-$AI$41-SUMPRODUCT(A7460:AA7460, TRANSPOSE($AI$42:$AI$68))))</f>
        <v>0.11271741403693311</v>
      </c>
      <c r="AG7460" cm="1">
        <f t="array" ref="AG7460">1/(1+EXP(-$AI$71-SUMPRODUCT(A7460:AA7460, TRANSPOSE($AI$72:$AI$98))))</f>
        <v>3.4339187960466859E-2</v>
      </c>
    </row>
    <row r="7461" spans="1:33" x14ac:dyDescent="0.35">
      <c r="A7461" s="1">
        <v>5.0214402377605438E-2</v>
      </c>
      <c r="B7461" s="1">
        <v>9.9999997764825821E-3</v>
      </c>
      <c r="C7461" s="1">
        <v>9.9999997764825821E-3</v>
      </c>
      <c r="D7461" s="1">
        <v>5.0206054002046585E-2</v>
      </c>
      <c r="E7461" s="1">
        <v>9.9999997764825821E-3</v>
      </c>
      <c r="F7461" s="1">
        <v>9.9999997764825821E-3</v>
      </c>
      <c r="G7461" s="1">
        <v>87.877479553222656</v>
      </c>
      <c r="H7461" s="1">
        <v>7722.451171875</v>
      </c>
      <c r="I7461" s="1">
        <v>678629.5625</v>
      </c>
      <c r="J7461" s="1">
        <v>20.774234771728516</v>
      </c>
      <c r="K7461" s="1">
        <v>431.56881713867188</v>
      </c>
      <c r="L7461" s="1">
        <v>8965.51171875</v>
      </c>
      <c r="M7461" s="1">
        <v>144.59329223632813</v>
      </c>
      <c r="N7461" s="1">
        <v>20907.220703125</v>
      </c>
      <c r="O7461" s="1">
        <v>3023043.75</v>
      </c>
      <c r="P7461" s="1">
        <v>0.11939859390258789</v>
      </c>
      <c r="Q7461" s="1">
        <v>1.4256023801863194E-2</v>
      </c>
      <c r="R7461" s="1">
        <v>9.9999997764825821E-3</v>
      </c>
      <c r="S7461" s="1">
        <v>0.3286716639995575</v>
      </c>
      <c r="T7461" s="1">
        <v>0.10802505910396576</v>
      </c>
      <c r="U7461" s="1">
        <v>3.5504776984453201E-2</v>
      </c>
      <c r="V7461" s="1">
        <v>152.61247253417969</v>
      </c>
      <c r="W7461" s="1">
        <v>23290.56640625</v>
      </c>
      <c r="X7461" s="1">
        <v>3554431</v>
      </c>
      <c r="Y7461" s="1">
        <v>88.371864318847656</v>
      </c>
      <c r="Z7461" s="1">
        <v>7809.58642578125</v>
      </c>
      <c r="AA7461" s="1">
        <v>690147.6875</v>
      </c>
      <c r="AB7461" s="1">
        <v>0</v>
      </c>
      <c r="AE7461" s="17">
        <f t="shared" si="116"/>
        <v>0.5</v>
      </c>
      <c r="AF7461" cm="1">
        <f t="array" ref="AF7461">1/(1+EXP(-$AI$41-SUMPRODUCT(A7461:AA7461, TRANSPOSE($AI$42:$AI$68))))</f>
        <v>0.10310427815452955</v>
      </c>
      <c r="AG7461" cm="1">
        <f t="array" ref="AG7461">1/(1+EXP(-$AI$71-SUMPRODUCT(A7461:AA7461, TRANSPOSE($AI$72:$AI$98))))</f>
        <v>2.6652839001372376E-2</v>
      </c>
    </row>
    <row r="7462" spans="1:33" x14ac:dyDescent="0.35">
      <c r="A7462" s="1">
        <v>4.9319498240947723E-2</v>
      </c>
      <c r="B7462" s="1">
        <v>9.9999997764825821E-3</v>
      </c>
      <c r="C7462" s="1">
        <v>9.9999997764825821E-3</v>
      </c>
      <c r="D7462" s="1">
        <v>4.8633556813001633E-2</v>
      </c>
      <c r="E7462" s="1">
        <v>9.9999997764825821E-3</v>
      </c>
      <c r="F7462" s="1">
        <v>9.9999997764825821E-3</v>
      </c>
      <c r="G7462" s="1">
        <v>99.954025268554688</v>
      </c>
      <c r="H7462" s="1">
        <v>9990.8076171875</v>
      </c>
      <c r="I7462" s="1">
        <v>998621.375</v>
      </c>
      <c r="J7462" s="1">
        <v>26.432844161987305</v>
      </c>
      <c r="K7462" s="1">
        <v>698.69525146484375</v>
      </c>
      <c r="L7462" s="1">
        <v>18468.501953125</v>
      </c>
      <c r="M7462" s="1">
        <v>144.59156799316406</v>
      </c>
      <c r="N7462" s="1">
        <v>20906.720703125</v>
      </c>
      <c r="O7462" s="1">
        <v>3022935.75</v>
      </c>
      <c r="P7462" s="1">
        <v>0.11947131156921387</v>
      </c>
      <c r="Q7462" s="1">
        <v>1.4273393899202347E-2</v>
      </c>
      <c r="R7462" s="1">
        <v>9.9999997764825821E-3</v>
      </c>
      <c r="S7462" s="1">
        <v>0.32932928204536438</v>
      </c>
      <c r="T7462" s="1">
        <v>0.1084577739238739</v>
      </c>
      <c r="U7462" s="1">
        <v>3.5718321800231934E-2</v>
      </c>
      <c r="V7462" s="1">
        <v>152.79666137695313</v>
      </c>
      <c r="W7462" s="1">
        <v>23346.8203125</v>
      </c>
      <c r="X7462" s="1">
        <v>3567316</v>
      </c>
      <c r="Y7462" s="1">
        <v>88.284072875976563</v>
      </c>
      <c r="Z7462" s="1">
        <v>7794.07763671875</v>
      </c>
      <c r="AA7462" s="1">
        <v>688092.9375</v>
      </c>
      <c r="AB7462" s="1">
        <v>0</v>
      </c>
      <c r="AE7462" s="17">
        <f t="shared" si="116"/>
        <v>0.5</v>
      </c>
      <c r="AF7462" cm="1">
        <f t="array" ref="AF7462">1/(1+EXP(-$AI$41-SUMPRODUCT(A7462:AA7462, TRANSPOSE($AI$42:$AI$68))))</f>
        <v>0.10524496000887273</v>
      </c>
      <c r="AG7462" cm="1">
        <f t="array" ref="AG7462">1/(1+EXP(-$AI$71-SUMPRODUCT(A7462:AA7462, TRANSPOSE($AI$72:$AI$98))))</f>
        <v>2.8590239788187352E-2</v>
      </c>
    </row>
    <row r="7463" spans="1:33" x14ac:dyDescent="0.35">
      <c r="A7463" s="1">
        <v>4.9010921269655228E-2</v>
      </c>
      <c r="B7463" s="1">
        <v>9.9999997764825821E-3</v>
      </c>
      <c r="C7463" s="1">
        <v>9.9999997764825821E-3</v>
      </c>
      <c r="D7463" s="1">
        <v>4.7465737909078598E-2</v>
      </c>
      <c r="E7463" s="1">
        <v>9.9999997764825821E-3</v>
      </c>
      <c r="F7463" s="1">
        <v>9.9999997764825821E-3</v>
      </c>
      <c r="G7463" s="1">
        <v>89.258995056152344</v>
      </c>
      <c r="H7463" s="1">
        <v>7967.16796875</v>
      </c>
      <c r="I7463" s="1">
        <v>711141.4375</v>
      </c>
      <c r="J7463" s="1">
        <v>83.347221374511719</v>
      </c>
      <c r="K7463" s="1">
        <v>6946.75927734375</v>
      </c>
      <c r="L7463" s="1">
        <v>578993.0625</v>
      </c>
      <c r="M7463" s="1">
        <v>144.52420043945313</v>
      </c>
      <c r="N7463" s="1">
        <v>20887.244140625</v>
      </c>
      <c r="O7463" s="1">
        <v>3018712.25</v>
      </c>
      <c r="P7463" s="1">
        <v>0.11899161338806152</v>
      </c>
      <c r="Q7463" s="1">
        <v>1.4159004203975201E-2</v>
      </c>
      <c r="R7463" s="1">
        <v>9.9999997764825821E-3</v>
      </c>
      <c r="S7463" s="1">
        <v>0.33009916543960571</v>
      </c>
      <c r="T7463" s="1">
        <v>0.10896545648574829</v>
      </c>
      <c r="U7463" s="1">
        <v>3.5969406366348267E-2</v>
      </c>
      <c r="V7463" s="1">
        <v>152.52444458007813</v>
      </c>
      <c r="W7463" s="1">
        <v>23263.70703125</v>
      </c>
      <c r="X7463" s="1">
        <v>3548283.75</v>
      </c>
      <c r="Y7463" s="1">
        <v>88.522865295410156</v>
      </c>
      <c r="Z7463" s="1">
        <v>7836.2978515625</v>
      </c>
      <c r="AA7463" s="1">
        <v>693691.5</v>
      </c>
      <c r="AB7463" s="1">
        <v>0</v>
      </c>
      <c r="AE7463" s="17">
        <f t="shared" si="116"/>
        <v>0.5</v>
      </c>
      <c r="AF7463" cm="1">
        <f t="array" ref="AF7463">1/(1+EXP(-$AI$41-SUMPRODUCT(A7463:AA7463, TRANSPOSE($AI$42:$AI$68))))</f>
        <v>0.11264003996434312</v>
      </c>
      <c r="AG7463" cm="1">
        <f t="array" ref="AG7463">1/(1+EXP(-$AI$71-SUMPRODUCT(A7463:AA7463, TRANSPOSE($AI$72:$AI$98))))</f>
        <v>3.3800077165657326E-2</v>
      </c>
    </row>
    <row r="7464" spans="1:33" x14ac:dyDescent="0.35">
      <c r="A7464" s="1">
        <v>6.1939794570207596E-2</v>
      </c>
      <c r="B7464" s="1">
        <v>9.9999997764825821E-3</v>
      </c>
      <c r="C7464" s="1">
        <v>9.9999997764825821E-3</v>
      </c>
      <c r="D7464" s="1">
        <v>5.8045793324708939E-2</v>
      </c>
      <c r="E7464" s="1">
        <v>9.9999997764825821E-3</v>
      </c>
      <c r="F7464" s="1">
        <v>9.9999997764825821E-3</v>
      </c>
      <c r="G7464" s="1">
        <v>83.796661376953125</v>
      </c>
      <c r="H7464" s="1">
        <v>7021.88037109375</v>
      </c>
      <c r="I7464" s="1">
        <v>588410.125</v>
      </c>
      <c r="J7464" s="1">
        <v>86.016647338867188</v>
      </c>
      <c r="K7464" s="1">
        <v>7398.86376953125</v>
      </c>
      <c r="L7464" s="1">
        <v>636425.4375</v>
      </c>
      <c r="M7464" s="1">
        <v>144.4593505859375</v>
      </c>
      <c r="N7464" s="1">
        <v>20868.50390625</v>
      </c>
      <c r="O7464" s="1">
        <v>3014650.5</v>
      </c>
      <c r="P7464" s="1">
        <v>0.11875081062316895</v>
      </c>
      <c r="Q7464" s="1">
        <v>1.4101754873991013E-2</v>
      </c>
      <c r="R7464" s="1">
        <v>9.9999997764825821E-3</v>
      </c>
      <c r="S7464" s="1">
        <v>0.33106794953346252</v>
      </c>
      <c r="T7464" s="1">
        <v>0.10960599035024643</v>
      </c>
      <c r="U7464" s="1">
        <v>3.6287028342485428E-2</v>
      </c>
      <c r="V7464" s="1">
        <v>151.98454284667969</v>
      </c>
      <c r="W7464" s="1">
        <v>23099.30078125</v>
      </c>
      <c r="X7464" s="1">
        <v>3510736.75</v>
      </c>
      <c r="Y7464" s="1">
        <v>88.951789855957031</v>
      </c>
      <c r="Z7464" s="1">
        <v>7912.4208984375</v>
      </c>
      <c r="AA7464" s="1">
        <v>703824</v>
      </c>
      <c r="AB7464" s="1">
        <v>0</v>
      </c>
      <c r="AE7464" s="17">
        <f t="shared" si="116"/>
        <v>0.5</v>
      </c>
      <c r="AF7464" cm="1">
        <f t="array" ref="AF7464">1/(1+EXP(-$AI$41-SUMPRODUCT(A7464:AA7464, TRANSPOSE($AI$42:$AI$68))))</f>
        <v>0.11315598098478111</v>
      </c>
      <c r="AG7464" cm="1">
        <f t="array" ref="AG7464">1/(1+EXP(-$AI$71-SUMPRODUCT(A7464:AA7464, TRANSPOSE($AI$72:$AI$98))))</f>
        <v>3.4023831177690263E-2</v>
      </c>
    </row>
    <row r="7465" spans="1:33" x14ac:dyDescent="0.35">
      <c r="A7465" s="1">
        <v>5.3092770278453827E-2</v>
      </c>
      <c r="B7465" s="1">
        <v>9.9999997764825821E-3</v>
      </c>
      <c r="C7465" s="1">
        <v>9.9999997764825821E-3</v>
      </c>
      <c r="D7465" s="1">
        <v>5.2954170852899551E-2</v>
      </c>
      <c r="E7465" s="1">
        <v>9.9999997764825821E-3</v>
      </c>
      <c r="F7465" s="1">
        <v>9.9999997764825821E-3</v>
      </c>
      <c r="G7465" s="1">
        <v>100.14380645751953</v>
      </c>
      <c r="H7465" s="1">
        <v>10028.7822265625</v>
      </c>
      <c r="I7465" s="1">
        <v>1004320.375</v>
      </c>
      <c r="J7465" s="1">
        <v>79.387199401855469</v>
      </c>
      <c r="K7465" s="1">
        <v>6302.32763671875</v>
      </c>
      <c r="L7465" s="1">
        <v>500324.125</v>
      </c>
      <c r="M7465" s="1">
        <v>144.39436340332031</v>
      </c>
      <c r="N7465" s="1">
        <v>20849.732421875</v>
      </c>
      <c r="O7465" s="1">
        <v>3010583.75</v>
      </c>
      <c r="P7465" s="1">
        <v>0.11886382102966309</v>
      </c>
      <c r="Q7465" s="1">
        <v>1.4128607697784901E-2</v>
      </c>
      <c r="R7465" s="1">
        <v>9.9999997764825821E-3</v>
      </c>
      <c r="S7465" s="1">
        <v>0.33169904351234436</v>
      </c>
      <c r="T7465" s="1">
        <v>0.11002425849437714</v>
      </c>
      <c r="U7465" s="1">
        <v>3.6494940519332886E-2</v>
      </c>
      <c r="V7465" s="1">
        <v>151.38359069824219</v>
      </c>
      <c r="W7465" s="1">
        <v>22916.9921875</v>
      </c>
      <c r="X7465" s="1">
        <v>3469256.5</v>
      </c>
      <c r="Y7465" s="1">
        <v>89.386199951171875</v>
      </c>
      <c r="Z7465" s="1">
        <v>7989.892578125</v>
      </c>
      <c r="AA7465" s="1">
        <v>714186.125</v>
      </c>
      <c r="AB7465" s="1">
        <v>0</v>
      </c>
      <c r="AE7465" s="17">
        <f t="shared" si="116"/>
        <v>0.5</v>
      </c>
      <c r="AF7465" cm="1">
        <f t="array" ref="AF7465">1/(1+EXP(-$AI$41-SUMPRODUCT(A7465:AA7465, TRANSPOSE($AI$42:$AI$68))))</f>
        <v>0.11321158569286675</v>
      </c>
      <c r="AG7465" cm="1">
        <f t="array" ref="AG7465">1/(1+EXP(-$AI$71-SUMPRODUCT(A7465:AA7465, TRANSPOSE($AI$72:$AI$98))))</f>
        <v>3.447068637196242E-2</v>
      </c>
    </row>
    <row r="7466" spans="1:33" x14ac:dyDescent="0.35">
      <c r="A7466" s="1">
        <v>4.9435727298259735E-2</v>
      </c>
      <c r="B7466" s="1">
        <v>9.9999997764825821E-3</v>
      </c>
      <c r="C7466" s="1">
        <v>9.9999997764825821E-3</v>
      </c>
      <c r="D7466" s="1">
        <v>1.4395233243703842E-2</v>
      </c>
      <c r="E7466" s="1">
        <v>9.9999997764825821E-3</v>
      </c>
      <c r="F7466" s="1">
        <v>9.9999997764825821E-3</v>
      </c>
      <c r="G7466" s="1">
        <v>162.69932556152344</v>
      </c>
      <c r="H7466" s="1">
        <v>26471.0703125</v>
      </c>
      <c r="I7466" s="1">
        <v>4306825.5</v>
      </c>
      <c r="J7466" s="1">
        <v>88.365791320800781</v>
      </c>
      <c r="K7466" s="1">
        <v>7808.51318359375</v>
      </c>
      <c r="L7466" s="1">
        <v>690005.4375</v>
      </c>
      <c r="M7466" s="1">
        <v>144.36807250976563</v>
      </c>
      <c r="N7466" s="1">
        <v>20842.140625</v>
      </c>
      <c r="O7466" s="1">
        <v>3008939.75</v>
      </c>
      <c r="P7466" s="1">
        <v>0.12032723426818848</v>
      </c>
      <c r="Q7466" s="1">
        <v>1.4478643424808979E-2</v>
      </c>
      <c r="R7466" s="1">
        <v>9.9999997764825821E-3</v>
      </c>
      <c r="S7466" s="1">
        <v>0.33083188533782959</v>
      </c>
      <c r="T7466" s="1">
        <v>0.10944973677396774</v>
      </c>
      <c r="U7466" s="1">
        <v>3.6209464073181152E-2</v>
      </c>
      <c r="V7466" s="1">
        <v>151.2520751953125</v>
      </c>
      <c r="W7466" s="1">
        <v>22877.189453125</v>
      </c>
      <c r="X7466" s="1">
        <v>3460222.5</v>
      </c>
      <c r="Y7466" s="1">
        <v>89.283653259277344</v>
      </c>
      <c r="Z7466" s="1">
        <v>7971.57080078125</v>
      </c>
      <c r="AA7466" s="1">
        <v>711730.9375</v>
      </c>
      <c r="AB7466" s="1">
        <v>0</v>
      </c>
      <c r="AE7466" s="17">
        <f t="shared" si="116"/>
        <v>0.5</v>
      </c>
      <c r="AF7466" cm="1">
        <f t="array" ref="AF7466">1/(1+EXP(-$AI$41-SUMPRODUCT(A7466:AA7466, TRANSPOSE($AI$42:$AI$68))))</f>
        <v>0.11209556431048913</v>
      </c>
      <c r="AG7466" cm="1">
        <f t="array" ref="AG7466">1/(1+EXP(-$AI$71-SUMPRODUCT(A7466:AA7466, TRANSPOSE($AI$72:$AI$98))))</f>
        <v>3.2652749574897416E-2</v>
      </c>
    </row>
    <row r="7467" spans="1:33" x14ac:dyDescent="0.35">
      <c r="A7467" s="1">
        <v>6.9683313369750977E-2</v>
      </c>
      <c r="B7467" s="1">
        <v>9.9999997764825821E-3</v>
      </c>
      <c r="C7467" s="1">
        <v>9.9999997764825821E-3</v>
      </c>
      <c r="D7467" s="1">
        <v>3.4278951585292816E-2</v>
      </c>
      <c r="E7467" s="1">
        <v>9.9999997764825821E-3</v>
      </c>
      <c r="F7467" s="1">
        <v>9.9999997764825821E-3</v>
      </c>
      <c r="G7467" s="1">
        <v>139.42543029785156</v>
      </c>
      <c r="H7467" s="1">
        <v>19439.451171875</v>
      </c>
      <c r="I7467" s="1">
        <v>2710353.75</v>
      </c>
      <c r="J7467" s="1">
        <v>88.51873779296875</v>
      </c>
      <c r="K7467" s="1">
        <v>7835.56689453125</v>
      </c>
      <c r="L7467" s="1">
        <v>693594.5</v>
      </c>
      <c r="M7467" s="1">
        <v>144.31295776367188</v>
      </c>
      <c r="N7467" s="1">
        <v>20826.23046875</v>
      </c>
      <c r="O7467" s="1">
        <v>3005494.75</v>
      </c>
      <c r="P7467" s="1">
        <v>0.12088608741760254</v>
      </c>
      <c r="Q7467" s="1">
        <v>1.4613445848226547E-2</v>
      </c>
      <c r="R7467" s="1">
        <v>9.9999997764825821E-3</v>
      </c>
      <c r="S7467" s="1">
        <v>0.33056122064590454</v>
      </c>
      <c r="T7467" s="1">
        <v>0.10927072167396545</v>
      </c>
      <c r="U7467" s="1">
        <v>3.6120664328336716E-2</v>
      </c>
      <c r="V7467" s="1">
        <v>153.02914428710938</v>
      </c>
      <c r="W7467" s="1">
        <v>23417.919921875</v>
      </c>
      <c r="X7467" s="1">
        <v>3583624</v>
      </c>
      <c r="Y7467" s="1">
        <v>87.666069030761719</v>
      </c>
      <c r="Z7467" s="1">
        <v>7685.33984375</v>
      </c>
      <c r="AA7467" s="1">
        <v>673743.5</v>
      </c>
      <c r="AB7467" s="1">
        <v>0</v>
      </c>
      <c r="AE7467" s="17">
        <f t="shared" si="116"/>
        <v>0.5</v>
      </c>
      <c r="AF7467" cm="1">
        <f t="array" ref="AF7467">1/(1+EXP(-$AI$41-SUMPRODUCT(A7467:AA7467, TRANSPOSE($AI$42:$AI$68))))</f>
        <v>0.10933149490178717</v>
      </c>
      <c r="AG7467" cm="1">
        <f t="array" ref="AG7467">1/(1+EXP(-$AI$71-SUMPRODUCT(A7467:AA7467, TRANSPOSE($AI$72:$AI$98))))</f>
        <v>3.1289441265253237E-2</v>
      </c>
    </row>
    <row r="7468" spans="1:33" x14ac:dyDescent="0.35">
      <c r="A7468" s="1">
        <v>1.6090814024209976E-2</v>
      </c>
      <c r="B7468" s="1">
        <v>9.9999997764825821E-3</v>
      </c>
      <c r="C7468" s="1">
        <v>9.9999997764825821E-3</v>
      </c>
      <c r="D7468" s="1">
        <v>1.2260014191269875E-2</v>
      </c>
      <c r="E7468" s="1">
        <v>9.9999997764825821E-3</v>
      </c>
      <c r="F7468" s="1">
        <v>9.9999997764825821E-3</v>
      </c>
      <c r="G7468" s="1">
        <v>120.23149108886719</v>
      </c>
      <c r="H7468" s="1">
        <v>14455.611328125</v>
      </c>
      <c r="I7468" s="1">
        <v>1738019.75</v>
      </c>
      <c r="J7468" s="1">
        <v>99.0428466796875</v>
      </c>
      <c r="K7468" s="1">
        <v>9809.4853515625</v>
      </c>
      <c r="L7468" s="1">
        <v>971559.375</v>
      </c>
      <c r="M7468" s="1">
        <v>144.27073669433594</v>
      </c>
      <c r="N7468" s="1">
        <v>20814.044921875</v>
      </c>
      <c r="O7468" s="1">
        <v>3002857.75</v>
      </c>
      <c r="P7468" s="1">
        <v>0.12067461013793945</v>
      </c>
      <c r="Q7468" s="1">
        <v>1.4562361873686314E-2</v>
      </c>
      <c r="R7468" s="1">
        <v>9.9999997764825821E-3</v>
      </c>
      <c r="S7468" s="1">
        <v>0.33042740821838379</v>
      </c>
      <c r="T7468" s="1">
        <v>0.10918226838111877</v>
      </c>
      <c r="U7468" s="1">
        <v>3.6076813936233521E-2</v>
      </c>
      <c r="V7468" s="1">
        <v>153.57501220703125</v>
      </c>
      <c r="W7468" s="1">
        <v>23585.28515625</v>
      </c>
      <c r="X7468" s="1">
        <v>3622110.25</v>
      </c>
      <c r="Y7468" s="1">
        <v>87.165840148925781</v>
      </c>
      <c r="Z7468" s="1">
        <v>7597.8837890625</v>
      </c>
      <c r="AA7468" s="1">
        <v>662275.9375</v>
      </c>
      <c r="AB7468" s="1">
        <v>0</v>
      </c>
      <c r="AE7468" s="17">
        <f t="shared" si="116"/>
        <v>0.5</v>
      </c>
      <c r="AF7468" cm="1">
        <f t="array" ref="AF7468">1/(1+EXP(-$AI$41-SUMPRODUCT(A7468:AA7468, TRANSPOSE($AI$42:$AI$68))))</f>
        <v>0.10670528299644461</v>
      </c>
      <c r="AG7468" cm="1">
        <f t="array" ref="AG7468">1/(1+EXP(-$AI$71-SUMPRODUCT(A7468:AA7468, TRANSPOSE($AI$72:$AI$98))))</f>
        <v>2.9073496092094822E-2</v>
      </c>
    </row>
    <row r="7469" spans="1:33" x14ac:dyDescent="0.35">
      <c r="A7469" s="1">
        <v>2.5883028283715248E-2</v>
      </c>
      <c r="B7469" s="1">
        <v>9.9999997764825821E-3</v>
      </c>
      <c r="C7469" s="1">
        <v>9.9999997764825821E-3</v>
      </c>
      <c r="D7469" s="1">
        <v>1.5949258580803871E-2</v>
      </c>
      <c r="E7469" s="1">
        <v>9.9999997764825821E-3</v>
      </c>
      <c r="F7469" s="1">
        <v>9.9999997764825821E-3</v>
      </c>
      <c r="G7469" s="1">
        <v>54.178268432617188</v>
      </c>
      <c r="H7469" s="1">
        <v>2935.28466796875</v>
      </c>
      <c r="I7469" s="1">
        <v>159028.640625</v>
      </c>
      <c r="J7469" s="1">
        <v>113.67829895019531</v>
      </c>
      <c r="K7469" s="1">
        <v>12922.755859375</v>
      </c>
      <c r="L7469" s="1">
        <v>1469036.875</v>
      </c>
      <c r="M7469" s="1">
        <v>144.11140441894531</v>
      </c>
      <c r="N7469" s="1">
        <v>20768.09765625</v>
      </c>
      <c r="O7469" s="1">
        <v>2992919.5</v>
      </c>
      <c r="P7469" s="1">
        <v>0.12020659446716309</v>
      </c>
      <c r="Q7469" s="1">
        <v>1.444962527602911E-2</v>
      </c>
      <c r="R7469" s="1">
        <v>9.9999997764825821E-3</v>
      </c>
      <c r="S7469" s="1">
        <v>0.33088386058807373</v>
      </c>
      <c r="T7469" s="1">
        <v>0.10948412865400314</v>
      </c>
      <c r="U7469" s="1">
        <v>3.6226529628038406E-2</v>
      </c>
      <c r="V7469" s="1">
        <v>153.53785705566406</v>
      </c>
      <c r="W7469" s="1">
        <v>23573.873046875</v>
      </c>
      <c r="X7469" s="1">
        <v>3619482</v>
      </c>
      <c r="Y7469" s="1">
        <v>87.294143676757813</v>
      </c>
      <c r="Z7469" s="1">
        <v>7620.267578125</v>
      </c>
      <c r="AA7469" s="1">
        <v>665204.75</v>
      </c>
      <c r="AB7469" s="1">
        <v>0</v>
      </c>
      <c r="AE7469" s="17">
        <f t="shared" si="116"/>
        <v>0.5</v>
      </c>
      <c r="AF7469" cm="1">
        <f t="array" ref="AF7469">1/(1+EXP(-$AI$41-SUMPRODUCT(A7469:AA7469, TRANSPOSE($AI$42:$AI$68))))</f>
        <v>0.11109641827109883</v>
      </c>
      <c r="AG7469" cm="1">
        <f t="array" ref="AG7469">1/(1+EXP(-$AI$71-SUMPRODUCT(A7469:AA7469, TRANSPOSE($AI$72:$AI$98))))</f>
        <v>3.1477568722527209E-2</v>
      </c>
    </row>
    <row r="7470" spans="1:33" x14ac:dyDescent="0.35">
      <c r="A7470" s="1">
        <v>4.1368387639522552E-2</v>
      </c>
      <c r="B7470" s="1">
        <v>9.9999997764825821E-3</v>
      </c>
      <c r="C7470" s="1">
        <v>9.9999997764825821E-3</v>
      </c>
      <c r="D7470" s="1">
        <v>2.9734201729297638E-2</v>
      </c>
      <c r="E7470" s="1">
        <v>9.9999997764825821E-3</v>
      </c>
      <c r="F7470" s="1">
        <v>9.9999997764825821E-3</v>
      </c>
      <c r="G7470" s="1">
        <v>59.410289764404297</v>
      </c>
      <c r="H7470" s="1">
        <v>3529.58251953125</v>
      </c>
      <c r="I7470" s="1">
        <v>209693.515625</v>
      </c>
      <c r="J7470" s="1">
        <v>93.111007690429688</v>
      </c>
      <c r="K7470" s="1">
        <v>8669.66015625</v>
      </c>
      <c r="L7470" s="1">
        <v>807240.75</v>
      </c>
      <c r="M7470" s="1">
        <v>144.07569885253906</v>
      </c>
      <c r="N7470" s="1">
        <v>20757.806640625</v>
      </c>
      <c r="O7470" s="1">
        <v>2990695.5</v>
      </c>
      <c r="P7470" s="1">
        <v>0.11971569061279297</v>
      </c>
      <c r="Q7470" s="1">
        <v>1.4331846497952938E-2</v>
      </c>
      <c r="R7470" s="1">
        <v>9.9999997764825821E-3</v>
      </c>
      <c r="S7470" s="1">
        <v>0.33133590221405029</v>
      </c>
      <c r="T7470" s="1">
        <v>0.10978347808122635</v>
      </c>
      <c r="U7470" s="1">
        <v>3.637520968914032E-2</v>
      </c>
      <c r="V7470" s="1">
        <v>153.10310363769531</v>
      </c>
      <c r="W7470" s="1">
        <v>23440.560546875</v>
      </c>
      <c r="X7470" s="1">
        <v>3588822.5</v>
      </c>
      <c r="Y7470" s="1">
        <v>87.890373229980469</v>
      </c>
      <c r="Z7470" s="1">
        <v>7724.7177734375</v>
      </c>
      <c r="AA7470" s="1">
        <v>678928.3125</v>
      </c>
      <c r="AB7470" s="1">
        <v>0</v>
      </c>
      <c r="AE7470" s="17">
        <f t="shared" si="116"/>
        <v>0.5</v>
      </c>
      <c r="AF7470" cm="1">
        <f t="array" ref="AF7470">1/(1+EXP(-$AI$41-SUMPRODUCT(A7470:AA7470, TRANSPOSE($AI$42:$AI$68))))</f>
        <v>0.11484610869002353</v>
      </c>
      <c r="AG7470" cm="1">
        <f t="array" ref="AG7470">1/(1+EXP(-$AI$71-SUMPRODUCT(A7470:AA7470, TRANSPOSE($AI$72:$AI$98))))</f>
        <v>3.4947845139045065E-2</v>
      </c>
    </row>
    <row r="7471" spans="1:33" x14ac:dyDescent="0.35">
      <c r="A7471" s="1">
        <v>2.1426644176244736E-2</v>
      </c>
      <c r="B7471" s="1">
        <v>9.9999997764825821E-3</v>
      </c>
      <c r="C7471" s="1">
        <v>9.9999997764825821E-3</v>
      </c>
      <c r="D7471" s="1">
        <v>1.7089437693357468E-2</v>
      </c>
      <c r="E7471" s="1">
        <v>9.9999997764825821E-3</v>
      </c>
      <c r="F7471" s="1">
        <v>9.9999997764825821E-3</v>
      </c>
      <c r="G7471" s="1">
        <v>51.985897064208984</v>
      </c>
      <c r="H7471" s="1">
        <v>2702.533447265625</v>
      </c>
      <c r="I7471" s="1">
        <v>140493.625</v>
      </c>
      <c r="J7471" s="1">
        <v>56.449935913085938</v>
      </c>
      <c r="K7471" s="1">
        <v>3186.59521484375</v>
      </c>
      <c r="L7471" s="1">
        <v>179883.09375</v>
      </c>
      <c r="M7471" s="1">
        <v>144.1202392578125</v>
      </c>
      <c r="N7471" s="1">
        <v>20770.642578125</v>
      </c>
      <c r="O7471" s="1">
        <v>2993470</v>
      </c>
      <c r="P7471" s="1">
        <v>0.11977577209472656</v>
      </c>
      <c r="Q7471" s="1">
        <v>1.4346235431730747E-2</v>
      </c>
      <c r="R7471" s="1">
        <v>9.9999997764825821E-3</v>
      </c>
      <c r="S7471" s="1">
        <v>0.33130833506584167</v>
      </c>
      <c r="T7471" s="1">
        <v>0.10976520925760269</v>
      </c>
      <c r="U7471" s="1">
        <v>3.6366131156682968E-2</v>
      </c>
      <c r="V7471" s="1">
        <v>152.31097412109375</v>
      </c>
      <c r="W7471" s="1">
        <v>23198.6328125</v>
      </c>
      <c r="X7471" s="1">
        <v>3533406.25</v>
      </c>
      <c r="Y7471" s="1">
        <v>89.041404724121094</v>
      </c>
      <c r="Z7471" s="1">
        <v>7928.37158203125</v>
      </c>
      <c r="AA7471" s="1">
        <v>705953.375</v>
      </c>
      <c r="AB7471" s="1">
        <v>0</v>
      </c>
      <c r="AE7471" s="17">
        <f t="shared" si="116"/>
        <v>0.5</v>
      </c>
      <c r="AF7471" cm="1">
        <f t="array" ref="AF7471">1/(1+EXP(-$AI$41-SUMPRODUCT(A7471:AA7471, TRANSPOSE($AI$42:$AI$68))))</f>
        <v>0.12173357905246557</v>
      </c>
      <c r="AG7471" cm="1">
        <f t="array" ref="AG7471">1/(1+EXP(-$AI$71-SUMPRODUCT(A7471:AA7471, TRANSPOSE($AI$72:$AI$98))))</f>
        <v>4.2085917513209392E-2</v>
      </c>
    </row>
    <row r="7472" spans="1:33" x14ac:dyDescent="0.35">
      <c r="A7472" s="1">
        <v>3.306145966053009E-2</v>
      </c>
      <c r="B7472" s="1">
        <v>9.9999997764825821E-3</v>
      </c>
      <c r="C7472" s="1">
        <v>9.9999997764825821E-3</v>
      </c>
      <c r="D7472" s="1">
        <v>2.9988650232553482E-2</v>
      </c>
      <c r="E7472" s="1">
        <v>9.9999997764825821E-3</v>
      </c>
      <c r="F7472" s="1">
        <v>9.9999997764825821E-3</v>
      </c>
      <c r="G7472" s="1">
        <v>50.429698944091797</v>
      </c>
      <c r="H7472" s="1">
        <v>2543.154541015625</v>
      </c>
      <c r="I7472" s="1">
        <v>128250.515625</v>
      </c>
      <c r="J7472" s="1">
        <v>68.232223510742188</v>
      </c>
      <c r="K7472" s="1">
        <v>4655.63623046875</v>
      </c>
      <c r="L7472" s="1">
        <v>317664.40625</v>
      </c>
      <c r="M7472" s="1">
        <v>144.22715759277344</v>
      </c>
      <c r="N7472" s="1">
        <v>20801.47265625</v>
      </c>
      <c r="O7472" s="1">
        <v>3000137.25</v>
      </c>
      <c r="P7472" s="1">
        <v>0.11925172805786133</v>
      </c>
      <c r="Q7472" s="1">
        <v>1.4220974408090115E-2</v>
      </c>
      <c r="R7472" s="1">
        <v>9.9999997764825821E-3</v>
      </c>
      <c r="S7472" s="1">
        <v>0.33105155825614929</v>
      </c>
      <c r="T7472" s="1">
        <v>0.10959513485431671</v>
      </c>
      <c r="U7472" s="1">
        <v>3.6281641572713852E-2</v>
      </c>
      <c r="V7472" s="1">
        <v>152.42808532714844</v>
      </c>
      <c r="W7472" s="1">
        <v>23234.3203125</v>
      </c>
      <c r="X7472" s="1">
        <v>3541563</v>
      </c>
      <c r="Y7472" s="1">
        <v>89.256072998046875</v>
      </c>
      <c r="Z7472" s="1">
        <v>7966.646484375</v>
      </c>
      <c r="AA7472" s="1">
        <v>711071.5625</v>
      </c>
      <c r="AB7472" s="1">
        <v>0</v>
      </c>
      <c r="AE7472" s="17">
        <f t="shared" si="116"/>
        <v>0.5</v>
      </c>
      <c r="AF7472" cm="1">
        <f t="array" ref="AF7472">1/(1+EXP(-$AI$41-SUMPRODUCT(A7472:AA7472, TRANSPOSE($AI$42:$AI$68))))</f>
        <v>0.12188557219803733</v>
      </c>
      <c r="AG7472" cm="1">
        <f t="array" ref="AG7472">1/(1+EXP(-$AI$71-SUMPRODUCT(A7472:AA7472, TRANSPOSE($AI$72:$AI$98))))</f>
        <v>4.1910383407136556E-2</v>
      </c>
    </row>
    <row r="7473" spans="1:33" x14ac:dyDescent="0.35">
      <c r="A7473" s="1">
        <v>6.5763130784034729E-2</v>
      </c>
      <c r="B7473" s="1">
        <v>9.9999997764825821E-3</v>
      </c>
      <c r="C7473" s="1">
        <v>9.9999997764825821E-3</v>
      </c>
      <c r="D7473" s="1">
        <v>5.4415274411439896E-2</v>
      </c>
      <c r="E7473" s="1">
        <v>9.9999997764825821E-3</v>
      </c>
      <c r="F7473" s="1">
        <v>9.9999997764825821E-3</v>
      </c>
      <c r="G7473" s="1">
        <v>41.307060241699219</v>
      </c>
      <c r="H7473" s="1">
        <v>1706.273193359375</v>
      </c>
      <c r="I7473" s="1">
        <v>70481.1328125</v>
      </c>
      <c r="J7473" s="1">
        <v>86.677688598632813</v>
      </c>
      <c r="K7473" s="1">
        <v>7513.021484375</v>
      </c>
      <c r="L7473" s="1">
        <v>651211.375</v>
      </c>
      <c r="M7473" s="1">
        <v>144.39790344238281</v>
      </c>
      <c r="N7473" s="1">
        <v>20850.75390625</v>
      </c>
      <c r="O7473" s="1">
        <v>3010805.25</v>
      </c>
      <c r="P7473" s="1">
        <v>0.1185448169708252</v>
      </c>
      <c r="Q7473" s="1">
        <v>1.4052873477339745E-2</v>
      </c>
      <c r="R7473" s="1">
        <v>9.9999997764825821E-3</v>
      </c>
      <c r="S7473" s="1">
        <v>0.33027216792106628</v>
      </c>
      <c r="T7473" s="1">
        <v>0.10907970368862152</v>
      </c>
      <c r="U7473" s="1">
        <v>3.6025989800691605E-2</v>
      </c>
      <c r="V7473" s="1">
        <v>152.69241333007813</v>
      </c>
      <c r="W7473" s="1">
        <v>23314.97265625</v>
      </c>
      <c r="X7473" s="1">
        <v>3560019.5</v>
      </c>
      <c r="Y7473" s="1">
        <v>89.397232055664063</v>
      </c>
      <c r="Z7473" s="1">
        <v>7991.865234375</v>
      </c>
      <c r="AA7473" s="1">
        <v>714450.625</v>
      </c>
      <c r="AB7473" s="1">
        <v>0</v>
      </c>
      <c r="AE7473" s="17">
        <f t="shared" si="116"/>
        <v>0.5</v>
      </c>
      <c r="AF7473" cm="1">
        <f t="array" ref="AF7473">1/(1+EXP(-$AI$41-SUMPRODUCT(A7473:AA7473, TRANSPOSE($AI$42:$AI$68))))</f>
        <v>0.12124468174987735</v>
      </c>
      <c r="AG7473" cm="1">
        <f t="array" ref="AG7473">1/(1+EXP(-$AI$71-SUMPRODUCT(A7473:AA7473, TRANSPOSE($AI$72:$AI$98))))</f>
        <v>4.0666277457052438E-2</v>
      </c>
    </row>
    <row r="7474" spans="1:33" x14ac:dyDescent="0.35">
      <c r="A7474" s="1">
        <v>5.4120376706123352E-2</v>
      </c>
      <c r="B7474" s="1">
        <v>9.9999997764825821E-3</v>
      </c>
      <c r="C7474" s="1">
        <v>9.9999997764825821E-3</v>
      </c>
      <c r="D7474" s="1">
        <v>4.7809157520532608E-2</v>
      </c>
      <c r="E7474" s="1">
        <v>9.9999997764825821E-3</v>
      </c>
      <c r="F7474" s="1">
        <v>9.9999997764825821E-3</v>
      </c>
      <c r="G7474" s="1">
        <v>47.961193084716797</v>
      </c>
      <c r="H7474" s="1">
        <v>2300.276123046875</v>
      </c>
      <c r="I7474" s="1">
        <v>110323.984375</v>
      </c>
      <c r="J7474" s="1">
        <v>85.270294189453125</v>
      </c>
      <c r="K7474" s="1">
        <v>7271.02294921875</v>
      </c>
      <c r="L7474" s="1">
        <v>620002.25</v>
      </c>
      <c r="M7474" s="1">
        <v>144.46794128417969</v>
      </c>
      <c r="N7474" s="1">
        <v>20870.986328125</v>
      </c>
      <c r="O7474" s="1">
        <v>3015188.5</v>
      </c>
      <c r="P7474" s="1">
        <v>0.11840629577636719</v>
      </c>
      <c r="Q7474" s="1">
        <v>1.4020050875842571E-2</v>
      </c>
      <c r="R7474" s="1">
        <v>9.9999997764825821E-3</v>
      </c>
      <c r="S7474" s="1">
        <v>0.33010903000831604</v>
      </c>
      <c r="T7474" s="1">
        <v>0.10897196829319</v>
      </c>
      <c r="U7474" s="1">
        <v>3.5972632467746735E-2</v>
      </c>
      <c r="V7474" s="1">
        <v>152.57328796386719</v>
      </c>
      <c r="W7474" s="1">
        <v>23278.607421875</v>
      </c>
      <c r="X7474" s="1">
        <v>3551693.75</v>
      </c>
      <c r="Y7474" s="1">
        <v>89.581596374511719</v>
      </c>
      <c r="Z7474" s="1">
        <v>8024.8623046875</v>
      </c>
      <c r="AA7474" s="1">
        <v>718880</v>
      </c>
      <c r="AB7474" s="1">
        <v>0</v>
      </c>
      <c r="AE7474" s="17">
        <f t="shared" si="116"/>
        <v>0.5</v>
      </c>
      <c r="AF7474" cm="1">
        <f t="array" ref="AF7474">1/(1+EXP(-$AI$41-SUMPRODUCT(A7474:AA7474, TRANSPOSE($AI$42:$AI$68))))</f>
        <v>0.12001459622245038</v>
      </c>
      <c r="AG7474" cm="1">
        <f t="array" ref="AG7474">1/(1+EXP(-$AI$71-SUMPRODUCT(A7474:AA7474, TRANSPOSE($AI$72:$AI$98))))</f>
        <v>3.9572171204309538E-2</v>
      </c>
    </row>
    <row r="7475" spans="1:33" x14ac:dyDescent="0.35">
      <c r="A7475" s="1">
        <v>7.4635975062847137E-2</v>
      </c>
      <c r="B7475" s="1">
        <v>9.9999997764825821E-3</v>
      </c>
      <c r="C7475" s="1">
        <v>9.9999997764825821E-3</v>
      </c>
      <c r="D7475" s="1">
        <v>7.4608512222766876E-2</v>
      </c>
      <c r="E7475" s="1">
        <v>9.9999997764825821E-3</v>
      </c>
      <c r="F7475" s="1">
        <v>9.9999997764825821E-3</v>
      </c>
      <c r="G7475" s="1">
        <v>77.256301879882813</v>
      </c>
      <c r="H7475" s="1">
        <v>5968.5361328125</v>
      </c>
      <c r="I7475" s="1">
        <v>461107.03125</v>
      </c>
      <c r="J7475" s="1">
        <v>104.50575256347656</v>
      </c>
      <c r="K7475" s="1">
        <v>10921.4521484375</v>
      </c>
      <c r="L7475" s="1">
        <v>1141354.625</v>
      </c>
      <c r="M7475" s="1">
        <v>144.54745483398438</v>
      </c>
      <c r="N7475" s="1">
        <v>20893.966796875</v>
      </c>
      <c r="O7475" s="1">
        <v>3020169.75</v>
      </c>
      <c r="P7475" s="1">
        <v>0.11847734451293945</v>
      </c>
      <c r="Q7475" s="1">
        <v>1.4036880806088448E-2</v>
      </c>
      <c r="R7475" s="1">
        <v>9.9999997764825821E-3</v>
      </c>
      <c r="S7475" s="1">
        <v>0.32798540592193604</v>
      </c>
      <c r="T7475" s="1">
        <v>0.10757442563772202</v>
      </c>
      <c r="U7475" s="1">
        <v>3.5282842814922333E-2</v>
      </c>
      <c r="V7475" s="1">
        <v>151.92704772949219</v>
      </c>
      <c r="W7475" s="1">
        <v>23081.828125</v>
      </c>
      <c r="X7475" s="1">
        <v>3506754</v>
      </c>
      <c r="Y7475" s="1">
        <v>90.112213134765625</v>
      </c>
      <c r="Z7475" s="1">
        <v>8120.2109375</v>
      </c>
      <c r="AA7475" s="1">
        <v>731730.1875</v>
      </c>
      <c r="AB7475" s="1">
        <v>0</v>
      </c>
      <c r="AE7475" s="17">
        <f t="shared" si="116"/>
        <v>0.5</v>
      </c>
      <c r="AF7475" cm="1">
        <f t="array" ref="AF7475">1/(1+EXP(-$AI$41-SUMPRODUCT(A7475:AA7475, TRANSPOSE($AI$42:$AI$68))))</f>
        <v>0.11045349657970281</v>
      </c>
      <c r="AG7475" cm="1">
        <f t="array" ref="AG7475">1/(1+EXP(-$AI$71-SUMPRODUCT(A7475:AA7475, TRANSPOSE($AI$72:$AI$98))))</f>
        <v>3.1266742522750711E-2</v>
      </c>
    </row>
    <row r="7476" spans="1:33" x14ac:dyDescent="0.35">
      <c r="A7476" s="1">
        <v>8.4035046398639679E-2</v>
      </c>
      <c r="B7476" s="1">
        <v>9.9999997764825821E-3</v>
      </c>
      <c r="C7476" s="1">
        <v>9.9999997764825821E-3</v>
      </c>
      <c r="D7476" s="1">
        <v>8.4006346762180328E-2</v>
      </c>
      <c r="E7476" s="1">
        <v>9.9999997764825821E-3</v>
      </c>
      <c r="F7476" s="1">
        <v>9.9999997764825821E-3</v>
      </c>
      <c r="G7476" s="1">
        <v>80.162841796875</v>
      </c>
      <c r="H7476" s="1">
        <v>6426.0810546875</v>
      </c>
      <c r="I7476" s="1">
        <v>515132.9375</v>
      </c>
      <c r="J7476" s="1">
        <v>122.10068511962891</v>
      </c>
      <c r="K7476" s="1">
        <v>14908.5771484375</v>
      </c>
      <c r="L7476" s="1">
        <v>1820347.5</v>
      </c>
      <c r="M7476" s="1">
        <v>144.46939086914063</v>
      </c>
      <c r="N7476" s="1">
        <v>20871.404296875</v>
      </c>
      <c r="O7476" s="1">
        <v>3015279.25</v>
      </c>
      <c r="P7476" s="1">
        <v>0.11833310127258301</v>
      </c>
      <c r="Q7476" s="1">
        <v>1.4002722688019276E-2</v>
      </c>
      <c r="R7476" s="1">
        <v>9.9999997764825821E-3</v>
      </c>
      <c r="S7476" s="1">
        <v>0.32731747627258301</v>
      </c>
      <c r="T7476" s="1">
        <v>0.10713673382997513</v>
      </c>
      <c r="U7476" s="1">
        <v>3.506772592663765E-2</v>
      </c>
      <c r="V7476" s="1">
        <v>151.52212524414063</v>
      </c>
      <c r="W7476" s="1">
        <v>22958.955078125</v>
      </c>
      <c r="X7476" s="1">
        <v>3478789.5</v>
      </c>
      <c r="Y7476" s="1">
        <v>90.287025451660156</v>
      </c>
      <c r="Z7476" s="1">
        <v>8151.7470703125</v>
      </c>
      <c r="AA7476" s="1">
        <v>735997</v>
      </c>
      <c r="AB7476" s="1">
        <v>0</v>
      </c>
      <c r="AE7476" s="17">
        <f t="shared" si="116"/>
        <v>0.5</v>
      </c>
      <c r="AF7476" cm="1">
        <f t="array" ref="AF7476">1/(1+EXP(-$AI$41-SUMPRODUCT(A7476:AA7476, TRANSPOSE($AI$42:$AI$68))))</f>
        <v>0.10691235623936098</v>
      </c>
      <c r="AG7476" cm="1">
        <f t="array" ref="AG7476">1/(1+EXP(-$AI$71-SUMPRODUCT(A7476:AA7476, TRANSPOSE($AI$72:$AI$98))))</f>
        <v>2.8476448530736671E-2</v>
      </c>
    </row>
    <row r="7477" spans="1:33" x14ac:dyDescent="0.35">
      <c r="A7477" s="1">
        <v>8.7025165557861328E-2</v>
      </c>
      <c r="B7477" s="1">
        <v>9.9999997764825821E-3</v>
      </c>
      <c r="C7477" s="1">
        <v>9.9999997764825821E-3</v>
      </c>
      <c r="D7477" s="1">
        <v>8.4268592298030853E-2</v>
      </c>
      <c r="E7477" s="1">
        <v>9.9999997764825821E-3</v>
      </c>
      <c r="F7477" s="1">
        <v>9.9999997764825821E-3</v>
      </c>
      <c r="G7477" s="1">
        <v>66.097732543945313</v>
      </c>
      <c r="H7477" s="1">
        <v>4368.91015625</v>
      </c>
      <c r="I7477" s="1">
        <v>288775.0625</v>
      </c>
      <c r="J7477" s="1">
        <v>119.43907165527344</v>
      </c>
      <c r="K7477" s="1">
        <v>14265.69140625</v>
      </c>
      <c r="L7477" s="1">
        <v>1703881</v>
      </c>
      <c r="M7477" s="1">
        <v>144.59361267089844</v>
      </c>
      <c r="N7477" s="1">
        <v>20907.3125</v>
      </c>
      <c r="O7477" s="1">
        <v>3023064</v>
      </c>
      <c r="P7477" s="1">
        <v>0.11775302886962891</v>
      </c>
      <c r="Q7477" s="1">
        <v>1.3865775428712368E-2</v>
      </c>
      <c r="R7477" s="1">
        <v>9.9999997764825821E-3</v>
      </c>
      <c r="S7477" s="1">
        <v>0.32523155212402344</v>
      </c>
      <c r="T7477" s="1">
        <v>0.10577556490898132</v>
      </c>
      <c r="U7477" s="1">
        <v>3.4401550889015198E-2</v>
      </c>
      <c r="V7477" s="1">
        <v>150.66622924804688</v>
      </c>
      <c r="W7477" s="1">
        <v>22700.3125</v>
      </c>
      <c r="X7477" s="1">
        <v>3420170.5</v>
      </c>
      <c r="Y7477" s="1">
        <v>90.698616027832031</v>
      </c>
      <c r="Z7477" s="1">
        <v>8226.2392578125</v>
      </c>
      <c r="AA7477" s="1">
        <v>746108.5</v>
      </c>
      <c r="AB7477" s="1">
        <v>0</v>
      </c>
      <c r="AE7477" s="17">
        <f t="shared" si="116"/>
        <v>0.5</v>
      </c>
      <c r="AF7477" cm="1">
        <f t="array" ref="AF7477">1/(1+EXP(-$AI$41-SUMPRODUCT(A7477:AA7477, TRANSPOSE($AI$42:$AI$68))))</f>
        <v>0.10991761316659301</v>
      </c>
      <c r="AG7477" cm="1">
        <f t="array" ref="AG7477">1/(1+EXP(-$AI$71-SUMPRODUCT(A7477:AA7477, TRANSPOSE($AI$72:$AI$98))))</f>
        <v>3.0477118894544394E-2</v>
      </c>
    </row>
    <row r="7478" spans="1:33" x14ac:dyDescent="0.35">
      <c r="A7478" s="1">
        <v>0.1055314913392067</v>
      </c>
      <c r="B7478" s="1">
        <v>1.1136895976960659E-2</v>
      </c>
      <c r="C7478" s="1">
        <v>9.9999997764825821E-3</v>
      </c>
      <c r="D7478" s="1">
        <v>9.7531437873840332E-2</v>
      </c>
      <c r="E7478" s="1">
        <v>9.9999997764825821E-3</v>
      </c>
      <c r="F7478" s="1">
        <v>9.9999997764825821E-3</v>
      </c>
      <c r="G7478" s="1">
        <v>55.447666168212891</v>
      </c>
      <c r="H7478" s="1">
        <v>3074.443603515625</v>
      </c>
      <c r="I7478" s="1">
        <v>170470.734375</v>
      </c>
      <c r="J7478" s="1">
        <v>102.31925201416016</v>
      </c>
      <c r="K7478" s="1">
        <v>10469.2294921875</v>
      </c>
      <c r="L7478" s="1">
        <v>1071203.75</v>
      </c>
      <c r="M7478" s="1">
        <v>144.71775817871094</v>
      </c>
      <c r="N7478" s="1">
        <v>20943.23046875</v>
      </c>
      <c r="O7478" s="1">
        <v>3030857.25</v>
      </c>
      <c r="P7478" s="1">
        <v>0.1169896125793457</v>
      </c>
      <c r="Q7478" s="1">
        <v>1.3686569407582283E-2</v>
      </c>
      <c r="R7478" s="1">
        <v>9.9999997764825821E-3</v>
      </c>
      <c r="S7478" s="1">
        <v>0.32456040382385254</v>
      </c>
      <c r="T7478" s="1">
        <v>0.10533945262432098</v>
      </c>
      <c r="U7478" s="1">
        <v>3.4189015626907349E-2</v>
      </c>
      <c r="V7478" s="1">
        <v>150.47886657714844</v>
      </c>
      <c r="W7478" s="1">
        <v>22643.888671875</v>
      </c>
      <c r="X7478" s="1">
        <v>3407426.75</v>
      </c>
      <c r="Y7478" s="1">
        <v>90.936378479003906</v>
      </c>
      <c r="Z7478" s="1">
        <v>8269.4248046875</v>
      </c>
      <c r="AA7478" s="1">
        <v>751991.5625</v>
      </c>
      <c r="AB7478" s="1">
        <v>0</v>
      </c>
      <c r="AE7478" s="17">
        <f t="shared" si="116"/>
        <v>0.5</v>
      </c>
      <c r="AF7478" cm="1">
        <f t="array" ref="AF7478">1/(1+EXP(-$AI$41-SUMPRODUCT(A7478:AA7478, TRANSPOSE($AI$42:$AI$68))))</f>
        <v>0.11551774263902596</v>
      </c>
      <c r="AG7478" cm="1">
        <f t="array" ref="AG7478">1/(1+EXP(-$AI$71-SUMPRODUCT(A7478:AA7478, TRANSPOSE($AI$72:$AI$98))))</f>
        <v>3.5038059395538688E-2</v>
      </c>
    </row>
    <row r="7479" spans="1:33" x14ac:dyDescent="0.35">
      <c r="A7479" s="1">
        <v>6.1355147510766983E-2</v>
      </c>
      <c r="B7479" s="1">
        <v>9.9999997764825821E-3</v>
      </c>
      <c r="C7479" s="1">
        <v>9.9999997764825821E-3</v>
      </c>
      <c r="D7479" s="1">
        <v>3.8464177399873734E-2</v>
      </c>
      <c r="E7479" s="1">
        <v>9.9999997764825821E-3</v>
      </c>
      <c r="F7479" s="1">
        <v>9.9999997764825821E-3</v>
      </c>
      <c r="G7479" s="1">
        <v>25.343183517456055</v>
      </c>
      <c r="H7479" s="1">
        <v>642.2769775390625</v>
      </c>
      <c r="I7479" s="1">
        <v>16277.3427734375</v>
      </c>
      <c r="J7479" s="1">
        <v>102.28623199462891</v>
      </c>
      <c r="K7479" s="1">
        <v>10462.4736328125</v>
      </c>
      <c r="L7479" s="1">
        <v>1070167</v>
      </c>
      <c r="M7479" s="1">
        <v>144.71817016601563</v>
      </c>
      <c r="N7479" s="1">
        <v>20943.349609375</v>
      </c>
      <c r="O7479" s="1">
        <v>3030883</v>
      </c>
      <c r="P7479" s="1">
        <v>0.11615967750549316</v>
      </c>
      <c r="Q7479" s="1">
        <v>1.3493070378899574E-2</v>
      </c>
      <c r="R7479" s="1">
        <v>9.9999997764825821E-3</v>
      </c>
      <c r="S7479" s="1">
        <v>0.32427018880844116</v>
      </c>
      <c r="T7479" s="1">
        <v>0.10515115410089493</v>
      </c>
      <c r="U7479" s="1">
        <v>3.4097384661436081E-2</v>
      </c>
      <c r="V7479" s="1">
        <v>150.04974365234375</v>
      </c>
      <c r="W7479" s="1">
        <v>22514.92578125</v>
      </c>
      <c r="X7479" s="1">
        <v>3378358.75</v>
      </c>
      <c r="Y7479" s="1">
        <v>91.604278564453125</v>
      </c>
      <c r="Z7479" s="1">
        <v>8391.34375</v>
      </c>
      <c r="AA7479" s="1">
        <v>768683</v>
      </c>
      <c r="AB7479" s="1">
        <v>0</v>
      </c>
      <c r="AE7479" s="17">
        <f t="shared" si="116"/>
        <v>0.5</v>
      </c>
      <c r="AF7479" cm="1">
        <f t="array" ref="AF7479">1/(1+EXP(-$AI$41-SUMPRODUCT(A7479:AA7479, TRANSPOSE($AI$42:$AI$68))))</f>
        <v>0.12526375218307184</v>
      </c>
      <c r="AG7479" cm="1">
        <f t="array" ref="AG7479">1/(1+EXP(-$AI$71-SUMPRODUCT(A7479:AA7479, TRANSPOSE($AI$72:$AI$98))))</f>
        <v>4.3847061466564509E-2</v>
      </c>
    </row>
    <row r="7480" spans="1:33" x14ac:dyDescent="0.35">
      <c r="A7480" s="1">
        <v>4.9787141382694244E-2</v>
      </c>
      <c r="B7480" s="1">
        <v>9.9999997764825821E-3</v>
      </c>
      <c r="C7480" s="1">
        <v>9.9999997764825821E-3</v>
      </c>
      <c r="D7480" s="1">
        <v>2.4032644927501678E-2</v>
      </c>
      <c r="E7480" s="1">
        <v>9.9999997764825821E-3</v>
      </c>
      <c r="F7480" s="1">
        <v>9.9999997764825821E-3</v>
      </c>
      <c r="G7480" s="1">
        <v>21.977106094360352</v>
      </c>
      <c r="H7480" s="1">
        <v>482.99319458007813</v>
      </c>
      <c r="I7480" s="1">
        <v>10614.79296875</v>
      </c>
      <c r="J7480" s="1">
        <v>124.73029327392578</v>
      </c>
      <c r="K7480" s="1">
        <v>15557.646484375</v>
      </c>
      <c r="L7480" s="1">
        <v>1940509.75</v>
      </c>
      <c r="M7480" s="1">
        <v>144.69447326660156</v>
      </c>
      <c r="N7480" s="1">
        <v>20936.490234375</v>
      </c>
      <c r="O7480" s="1">
        <v>3029394.5</v>
      </c>
      <c r="P7480" s="1">
        <v>0.11553621292114258</v>
      </c>
      <c r="Q7480" s="1">
        <v>1.3348616659641266E-2</v>
      </c>
      <c r="R7480" s="1">
        <v>9.9999997764825821E-3</v>
      </c>
      <c r="S7480" s="1">
        <v>0.32375982403755188</v>
      </c>
      <c r="T7480" s="1">
        <v>0.10482042282819748</v>
      </c>
      <c r="U7480" s="1">
        <v>3.3936642110347748E-2</v>
      </c>
      <c r="V7480" s="1">
        <v>149.87362670898438</v>
      </c>
      <c r="W7480" s="1">
        <v>22462.103515625</v>
      </c>
      <c r="X7480" s="1">
        <v>3366477</v>
      </c>
      <c r="Y7480" s="1">
        <v>91.861427307128906</v>
      </c>
      <c r="Z7480" s="1">
        <v>8438.521484375</v>
      </c>
      <c r="AA7480" s="1">
        <v>775174.6875</v>
      </c>
      <c r="AB7480" s="1">
        <v>0</v>
      </c>
      <c r="AE7480" s="17">
        <f t="shared" si="116"/>
        <v>0.5</v>
      </c>
      <c r="AF7480" cm="1">
        <f t="array" ref="AF7480">1/(1+EXP(-$AI$41-SUMPRODUCT(A7480:AA7480, TRANSPOSE($AI$42:$AI$68))))</f>
        <v>0.122305804337441</v>
      </c>
      <c r="AG7480" cm="1">
        <f t="array" ref="AG7480">1/(1+EXP(-$AI$71-SUMPRODUCT(A7480:AA7480, TRANSPOSE($AI$72:$AI$98))))</f>
        <v>4.0883631165640817E-2</v>
      </c>
    </row>
    <row r="7481" spans="1:33" x14ac:dyDescent="0.35">
      <c r="A7481" s="1">
        <v>7.9621203243732452E-2</v>
      </c>
      <c r="B7481" s="1">
        <v>9.9999997764825821E-3</v>
      </c>
      <c r="C7481" s="1">
        <v>9.9999997764825821E-3</v>
      </c>
      <c r="D7481" s="1">
        <v>6.0307841747999191E-2</v>
      </c>
      <c r="E7481" s="1">
        <v>9.9999997764825821E-3</v>
      </c>
      <c r="F7481" s="1">
        <v>9.9999997764825821E-3</v>
      </c>
      <c r="G7481" s="1">
        <v>38.781581878662109</v>
      </c>
      <c r="H7481" s="1">
        <v>1504.0111083984375</v>
      </c>
      <c r="I7481" s="1">
        <v>58327.9296875</v>
      </c>
      <c r="J7481" s="1">
        <v>124.24060821533203</v>
      </c>
      <c r="K7481" s="1">
        <v>15435.728515625</v>
      </c>
      <c r="L7481" s="1">
        <v>1917744.375</v>
      </c>
      <c r="M7481" s="1">
        <v>144.78936767578125</v>
      </c>
      <c r="N7481" s="1">
        <v>20963.9609375</v>
      </c>
      <c r="O7481" s="1">
        <v>3035358.75</v>
      </c>
      <c r="P7481" s="1">
        <v>0.11442685127258301</v>
      </c>
      <c r="Q7481" s="1">
        <v>1.3093504123389721E-2</v>
      </c>
      <c r="R7481" s="1">
        <v>9.9999997764825821E-3</v>
      </c>
      <c r="S7481" s="1">
        <v>0.32228261232376099</v>
      </c>
      <c r="T7481" s="1">
        <v>0.1038660854101181</v>
      </c>
      <c r="U7481" s="1">
        <v>3.3474233001470566E-2</v>
      </c>
      <c r="V7481" s="1">
        <v>149.73487854003906</v>
      </c>
      <c r="W7481" s="1">
        <v>22420.533203125</v>
      </c>
      <c r="X7481" s="1">
        <v>3357136</v>
      </c>
      <c r="Y7481" s="1">
        <v>91.692543029785156</v>
      </c>
      <c r="Z7481" s="1">
        <v>8407.5224609375</v>
      </c>
      <c r="AA7481" s="1">
        <v>770907.125</v>
      </c>
      <c r="AB7481" s="1">
        <v>0</v>
      </c>
      <c r="AE7481" s="17">
        <f t="shared" si="116"/>
        <v>0.5</v>
      </c>
      <c r="AF7481" cm="1">
        <f t="array" ref="AF7481">1/(1+EXP(-$AI$41-SUMPRODUCT(A7481:AA7481, TRANSPOSE($AI$42:$AI$68))))</f>
        <v>0.11671543658179817</v>
      </c>
      <c r="AG7481" cm="1">
        <f t="array" ref="AG7481">1/(1+EXP(-$AI$71-SUMPRODUCT(A7481:AA7481, TRANSPOSE($AI$72:$AI$98))))</f>
        <v>3.5723570041469192E-2</v>
      </c>
    </row>
    <row r="7482" spans="1:33" x14ac:dyDescent="0.35">
      <c r="A7482" s="1">
        <v>6.4917154610157013E-2</v>
      </c>
      <c r="B7482" s="1">
        <v>9.9999997764825821E-3</v>
      </c>
      <c r="C7482" s="1">
        <v>9.9999997764825821E-3</v>
      </c>
      <c r="D7482" s="1">
        <v>5.0326194614171982E-2</v>
      </c>
      <c r="E7482" s="1">
        <v>9.9999997764825821E-3</v>
      </c>
      <c r="F7482" s="1">
        <v>9.9999997764825821E-3</v>
      </c>
      <c r="G7482" s="1">
        <v>37.291725158691406</v>
      </c>
      <c r="H7482" s="1">
        <v>1390.6727294921875</v>
      </c>
      <c r="I7482" s="1">
        <v>51860.5859375</v>
      </c>
      <c r="J7482" s="1">
        <v>109.88581848144531</v>
      </c>
      <c r="K7482" s="1">
        <v>12074.8935546875</v>
      </c>
      <c r="L7482" s="1">
        <v>1326859.5</v>
      </c>
      <c r="M7482" s="1">
        <v>144.86430358886719</v>
      </c>
      <c r="N7482" s="1">
        <v>20985.666015625</v>
      </c>
      <c r="O7482" s="1">
        <v>3040074</v>
      </c>
      <c r="P7482" s="1">
        <v>0.11416935920715332</v>
      </c>
      <c r="Q7482" s="1">
        <v>1.3034642674028873E-2</v>
      </c>
      <c r="R7482" s="1">
        <v>9.9999997764825821E-3</v>
      </c>
      <c r="S7482" s="1">
        <v>0.32227024435997009</v>
      </c>
      <c r="T7482" s="1">
        <v>0.10385811328887939</v>
      </c>
      <c r="U7482" s="1">
        <v>3.3470377326011658E-2</v>
      </c>
      <c r="V7482" s="1">
        <v>149.61080932617188</v>
      </c>
      <c r="W7482" s="1">
        <v>22383.39453125</v>
      </c>
      <c r="X7482" s="1">
        <v>3348797.75</v>
      </c>
      <c r="Y7482" s="1">
        <v>91.629631042480469</v>
      </c>
      <c r="Z7482" s="1">
        <v>8395.9892578125</v>
      </c>
      <c r="AA7482" s="1">
        <v>769321.375</v>
      </c>
      <c r="AB7482" s="1">
        <v>0</v>
      </c>
      <c r="AE7482" s="17">
        <f t="shared" si="116"/>
        <v>0.5</v>
      </c>
      <c r="AF7482" cm="1">
        <f t="array" ref="AF7482">1/(1+EXP(-$AI$41-SUMPRODUCT(A7482:AA7482, TRANSPOSE($AI$42:$AI$68))))</f>
        <v>0.11989552391818607</v>
      </c>
      <c r="AG7482" cm="1">
        <f t="array" ref="AG7482">1/(1+EXP(-$AI$71-SUMPRODUCT(A7482:AA7482, TRANSPOSE($AI$72:$AI$98))))</f>
        <v>3.8495969969098896E-2</v>
      </c>
    </row>
    <row r="7483" spans="1:33" x14ac:dyDescent="0.35">
      <c r="A7483" s="1">
        <v>4.6393290162086487E-2</v>
      </c>
      <c r="B7483" s="1">
        <v>9.9999997764825821E-3</v>
      </c>
      <c r="C7483" s="1">
        <v>9.9999997764825821E-3</v>
      </c>
      <c r="D7483" s="1">
        <v>3.4335140138864517E-2</v>
      </c>
      <c r="E7483" s="1">
        <v>9.9999997764825821E-3</v>
      </c>
      <c r="F7483" s="1">
        <v>9.9999997764825821E-3</v>
      </c>
      <c r="G7483" s="1">
        <v>56.557384490966797</v>
      </c>
      <c r="H7483" s="1">
        <v>3198.73779296875</v>
      </c>
      <c r="I7483" s="1">
        <v>180912.234375</v>
      </c>
      <c r="J7483" s="1">
        <v>150.5816650390625</v>
      </c>
      <c r="K7483" s="1">
        <v>22674.837890625</v>
      </c>
      <c r="L7483" s="1">
        <v>3414414.75</v>
      </c>
      <c r="M7483" s="1">
        <v>144.64915466308594</v>
      </c>
      <c r="N7483" s="1">
        <v>20923.37890625</v>
      </c>
      <c r="O7483" s="1">
        <v>3026549</v>
      </c>
      <c r="P7483" s="1">
        <v>0.11338686943054199</v>
      </c>
      <c r="Q7483" s="1">
        <v>1.2856582179665565E-2</v>
      </c>
      <c r="R7483" s="1">
        <v>9.9999997764825821E-3</v>
      </c>
      <c r="S7483" s="1">
        <v>0.32193496823310852</v>
      </c>
      <c r="T7483" s="1">
        <v>0.10364212095737457</v>
      </c>
      <c r="U7483" s="1">
        <v>3.3366024494171143E-2</v>
      </c>
      <c r="V7483" s="1">
        <v>149.34266662597656</v>
      </c>
      <c r="W7483" s="1">
        <v>22303.232421875</v>
      </c>
      <c r="X7483" s="1">
        <v>3330824.25</v>
      </c>
      <c r="Y7483" s="1">
        <v>91.354019165039063</v>
      </c>
      <c r="Z7483" s="1">
        <v>8345.556640625</v>
      </c>
      <c r="AA7483" s="1">
        <v>762400.1875</v>
      </c>
      <c r="AB7483" s="1">
        <v>0</v>
      </c>
      <c r="AE7483" s="17">
        <f t="shared" si="116"/>
        <v>0.5</v>
      </c>
      <c r="AF7483" cm="1">
        <f t="array" ref="AF7483">1/(1+EXP(-$AI$41-SUMPRODUCT(A7483:AA7483, TRANSPOSE($AI$42:$AI$68))))</f>
        <v>0.11237707991377245</v>
      </c>
      <c r="AG7483" cm="1">
        <f t="array" ref="AG7483">1/(1+EXP(-$AI$71-SUMPRODUCT(A7483:AA7483, TRANSPOSE($AI$72:$AI$98))))</f>
        <v>3.3208674417236655E-2</v>
      </c>
    </row>
    <row r="7484" spans="1:33" x14ac:dyDescent="0.35">
      <c r="A7484" s="1">
        <v>4.2595580220222473E-2</v>
      </c>
      <c r="B7484" s="1">
        <v>9.9999997764825821E-3</v>
      </c>
      <c r="C7484" s="1">
        <v>9.9999997764825821E-3</v>
      </c>
      <c r="D7484" s="1">
        <v>4.2461574077606201E-2</v>
      </c>
      <c r="E7484" s="1">
        <v>9.9999997764825821E-3</v>
      </c>
      <c r="F7484" s="1">
        <v>9.9999997764825821E-3</v>
      </c>
      <c r="G7484" s="1">
        <v>79.844314575195313</v>
      </c>
      <c r="H7484" s="1">
        <v>6375.11474609375</v>
      </c>
      <c r="I7484" s="1">
        <v>509016.65625</v>
      </c>
      <c r="J7484" s="1">
        <v>83.837295532226563</v>
      </c>
      <c r="K7484" s="1">
        <v>7028.69189453125</v>
      </c>
      <c r="L7484" s="1">
        <v>589266.5625</v>
      </c>
      <c r="M7484" s="1">
        <v>145.10777282714844</v>
      </c>
      <c r="N7484" s="1">
        <v>21056.265625</v>
      </c>
      <c r="O7484" s="1">
        <v>3055427.75</v>
      </c>
      <c r="P7484" s="1">
        <v>0.11428189277648926</v>
      </c>
      <c r="Q7484" s="1">
        <v>1.3060350902378559E-2</v>
      </c>
      <c r="R7484" s="1">
        <v>9.9999997764825821E-3</v>
      </c>
      <c r="S7484" s="1">
        <v>0.32124251127243042</v>
      </c>
      <c r="T7484" s="1">
        <v>0.10319674760103226</v>
      </c>
      <c r="U7484" s="1">
        <v>3.3151183277368546E-2</v>
      </c>
      <c r="V7484" s="1">
        <v>149.60409545898438</v>
      </c>
      <c r="W7484" s="1">
        <v>22381.384765625</v>
      </c>
      <c r="X7484" s="1">
        <v>3348347</v>
      </c>
      <c r="Y7484" s="1">
        <v>91.127769470214844</v>
      </c>
      <c r="Z7484" s="1">
        <v>8304.2705078125</v>
      </c>
      <c r="AA7484" s="1">
        <v>756749.625</v>
      </c>
      <c r="AB7484" s="1">
        <v>0</v>
      </c>
      <c r="AE7484" s="17">
        <f t="shared" si="116"/>
        <v>0.5</v>
      </c>
      <c r="AF7484" cm="1">
        <f t="array" ref="AF7484">1/(1+EXP(-$AI$41-SUMPRODUCT(A7484:AA7484, TRANSPOSE($AI$42:$AI$68))))</f>
        <v>0.11645935170223105</v>
      </c>
      <c r="AG7484" cm="1">
        <f t="array" ref="AG7484">1/(1+EXP(-$AI$71-SUMPRODUCT(A7484:AA7484, TRANSPOSE($AI$72:$AI$98))))</f>
        <v>3.6592987922013848E-2</v>
      </c>
    </row>
    <row r="7485" spans="1:33" x14ac:dyDescent="0.35">
      <c r="A7485" s="1">
        <v>0.10650596022605896</v>
      </c>
      <c r="B7485" s="1">
        <v>1.1343519203364849E-2</v>
      </c>
      <c r="C7485" s="1">
        <v>9.9999997764825821E-3</v>
      </c>
      <c r="D7485" s="1">
        <v>0.10237862914800644</v>
      </c>
      <c r="E7485" s="1">
        <v>1.048138365149498E-2</v>
      </c>
      <c r="F7485" s="1">
        <v>9.9999997764825821E-3</v>
      </c>
      <c r="G7485" s="1">
        <v>92.394462585449219</v>
      </c>
      <c r="H7485" s="1">
        <v>8536.736328125</v>
      </c>
      <c r="I7485" s="1">
        <v>788747.1875</v>
      </c>
      <c r="J7485" s="1">
        <v>51.98724365234375</v>
      </c>
      <c r="K7485" s="1">
        <v>2702.673583984375</v>
      </c>
      <c r="L7485" s="1">
        <v>140504.546875</v>
      </c>
      <c r="M7485" s="1">
        <v>145.32038879394531</v>
      </c>
      <c r="N7485" s="1">
        <v>21118.015625</v>
      </c>
      <c r="O7485" s="1">
        <v>3068878.25</v>
      </c>
      <c r="P7485" s="1">
        <v>0.11436581611633301</v>
      </c>
      <c r="Q7485" s="1">
        <v>1.3079539872705936E-2</v>
      </c>
      <c r="R7485" s="1">
        <v>9.9999997764825821E-3</v>
      </c>
      <c r="S7485" s="1">
        <v>0.32098373770713806</v>
      </c>
      <c r="T7485" s="1">
        <v>0.10303056240081787</v>
      </c>
      <c r="U7485" s="1">
        <v>3.3071134239435196E-2</v>
      </c>
      <c r="V7485" s="1">
        <v>149.54139709472656</v>
      </c>
      <c r="W7485" s="1">
        <v>22362.62890625</v>
      </c>
      <c r="X7485" s="1">
        <v>3344138.75</v>
      </c>
      <c r="Y7485" s="1">
        <v>91.302558898925781</v>
      </c>
      <c r="Z7485" s="1">
        <v>8336.1572265625</v>
      </c>
      <c r="AA7485" s="1">
        <v>761112.5</v>
      </c>
      <c r="AB7485" s="1">
        <v>0</v>
      </c>
      <c r="AE7485" s="17">
        <f t="shared" si="116"/>
        <v>0.5</v>
      </c>
      <c r="AF7485" cm="1">
        <f t="array" ref="AF7485">1/(1+EXP(-$AI$41-SUMPRODUCT(A7485:AA7485, TRANSPOSE($AI$42:$AI$68))))</f>
        <v>0.11634813134074842</v>
      </c>
      <c r="AG7485" cm="1">
        <f t="array" ref="AG7485">1/(1+EXP(-$AI$71-SUMPRODUCT(A7485:AA7485, TRANSPOSE($AI$72:$AI$98))))</f>
        <v>3.763832375530049E-2</v>
      </c>
    </row>
    <row r="7486" spans="1:33" x14ac:dyDescent="0.35">
      <c r="A7486" s="1">
        <v>3.996850922703743E-2</v>
      </c>
      <c r="B7486" s="1">
        <v>9.9999997764825821E-3</v>
      </c>
      <c r="C7486" s="1">
        <v>9.9999997764825821E-3</v>
      </c>
      <c r="D7486" s="1">
        <v>3.9655469357967377E-2</v>
      </c>
      <c r="E7486" s="1">
        <v>9.9999997764825821E-3</v>
      </c>
      <c r="F7486" s="1">
        <v>9.9999997764825821E-3</v>
      </c>
      <c r="G7486" s="1">
        <v>70.464691162109375</v>
      </c>
      <c r="H7486" s="1">
        <v>4965.2724609375</v>
      </c>
      <c r="I7486" s="1">
        <v>349876.40625</v>
      </c>
      <c r="J7486" s="1">
        <v>53.335239410400391</v>
      </c>
      <c r="K7486" s="1">
        <v>2844.647705078125</v>
      </c>
      <c r="L7486" s="1">
        <v>151719.96875</v>
      </c>
      <c r="M7486" s="1">
        <v>145.43991088867188</v>
      </c>
      <c r="N7486" s="1">
        <v>21152.767578125</v>
      </c>
      <c r="O7486" s="1">
        <v>3076456.75</v>
      </c>
      <c r="P7486" s="1">
        <v>0.11411547660827637</v>
      </c>
      <c r="Q7486" s="1">
        <v>1.3022341765463352E-2</v>
      </c>
      <c r="R7486" s="1">
        <v>9.9999997764825821E-3</v>
      </c>
      <c r="S7486" s="1">
        <v>0.3210429847240448</v>
      </c>
      <c r="T7486" s="1">
        <v>0.10306859761476517</v>
      </c>
      <c r="U7486" s="1">
        <v>3.3089451491832733E-2</v>
      </c>
      <c r="V7486" s="1">
        <v>149.44450378417969</v>
      </c>
      <c r="W7486" s="1">
        <v>22333.66015625</v>
      </c>
      <c r="X7486" s="1">
        <v>3337642.75</v>
      </c>
      <c r="Y7486" s="1">
        <v>91.529258728027344</v>
      </c>
      <c r="Z7486" s="1">
        <v>8377.60546875</v>
      </c>
      <c r="AA7486" s="1">
        <v>766796</v>
      </c>
      <c r="AB7486" s="1">
        <v>0</v>
      </c>
      <c r="AE7486" s="17">
        <f t="shared" si="116"/>
        <v>0.5</v>
      </c>
      <c r="AF7486" cm="1">
        <f t="array" ref="AF7486">1/(1+EXP(-$AI$41-SUMPRODUCT(A7486:AA7486, TRANSPOSE($AI$42:$AI$68))))</f>
        <v>0.12034458459587699</v>
      </c>
      <c r="AG7486" cm="1">
        <f t="array" ref="AG7486">1/(1+EXP(-$AI$71-SUMPRODUCT(A7486:AA7486, TRANSPOSE($AI$72:$AI$98))))</f>
        <v>4.0795471956398141E-2</v>
      </c>
    </row>
    <row r="7487" spans="1:33" x14ac:dyDescent="0.35">
      <c r="A7487" s="1">
        <v>4.1049189865589142E-2</v>
      </c>
      <c r="B7487" s="1">
        <v>9.9999997764825821E-3</v>
      </c>
      <c r="C7487" s="1">
        <v>9.9999997764825821E-3</v>
      </c>
      <c r="D7487" s="1">
        <v>3.6565806716680527E-2</v>
      </c>
      <c r="E7487" s="1">
        <v>9.9999997764825821E-3</v>
      </c>
      <c r="F7487" s="1">
        <v>9.9999997764825821E-3</v>
      </c>
      <c r="G7487" s="1">
        <v>60.652130126953125</v>
      </c>
      <c r="H7487" s="1">
        <v>3678.680908203125</v>
      </c>
      <c r="I7487" s="1">
        <v>223119.828125</v>
      </c>
      <c r="J7487" s="1">
        <v>45.722965240478516</v>
      </c>
      <c r="K7487" s="1">
        <v>2090.589599609375</v>
      </c>
      <c r="L7487" s="1">
        <v>95587.953125</v>
      </c>
      <c r="M7487" s="1">
        <v>145.61616516113281</v>
      </c>
      <c r="N7487" s="1">
        <v>21204.068359375</v>
      </c>
      <c r="O7487" s="1">
        <v>3087655</v>
      </c>
      <c r="P7487" s="1">
        <v>0.11374402046203613</v>
      </c>
      <c r="Q7487" s="1">
        <v>1.2937702238559723E-2</v>
      </c>
      <c r="R7487" s="1">
        <v>9.9999997764825821E-3</v>
      </c>
      <c r="S7487" s="1">
        <v>0.32170838117599487</v>
      </c>
      <c r="T7487" s="1">
        <v>0.10349628329277039</v>
      </c>
      <c r="U7487" s="1">
        <v>3.3295620232820511E-2</v>
      </c>
      <c r="V7487" s="1">
        <v>149.43270874023438</v>
      </c>
      <c r="W7487" s="1">
        <v>22330.134765625</v>
      </c>
      <c r="X7487" s="1">
        <v>3336852.5</v>
      </c>
      <c r="Y7487" s="1">
        <v>91.508010864257813</v>
      </c>
      <c r="Z7487" s="1">
        <v>8373.7158203125</v>
      </c>
      <c r="AA7487" s="1">
        <v>766262.125</v>
      </c>
      <c r="AB7487" s="1">
        <v>0</v>
      </c>
      <c r="AE7487" s="17">
        <f t="shared" si="116"/>
        <v>0.5</v>
      </c>
      <c r="AF7487" cm="1">
        <f t="array" ref="AF7487">1/(1+EXP(-$AI$41-SUMPRODUCT(A7487:AA7487, TRANSPOSE($AI$42:$AI$68))))</f>
        <v>0.12114309141872404</v>
      </c>
      <c r="AG7487" cm="1">
        <f t="array" ref="AG7487">1/(1+EXP(-$AI$71-SUMPRODUCT(A7487:AA7487, TRANSPOSE($AI$72:$AI$98))))</f>
        <v>4.1457487904098117E-2</v>
      </c>
    </row>
    <row r="7488" spans="1:33" x14ac:dyDescent="0.35">
      <c r="A7488" s="1">
        <v>3.8536775857210159E-2</v>
      </c>
      <c r="B7488" s="1">
        <v>9.9999997764825821E-3</v>
      </c>
      <c r="C7488" s="1">
        <v>9.9999997764825821E-3</v>
      </c>
      <c r="D7488" s="1">
        <v>3.3823203295469284E-2</v>
      </c>
      <c r="E7488" s="1">
        <v>9.9999997764825821E-3</v>
      </c>
      <c r="F7488" s="1">
        <v>9.9999997764825821E-3</v>
      </c>
      <c r="G7488" s="1">
        <v>59.022815704345703</v>
      </c>
      <c r="H7488" s="1">
        <v>3483.69287109375</v>
      </c>
      <c r="I7488" s="1">
        <v>205617.359375</v>
      </c>
      <c r="J7488" s="1">
        <v>47.315654754638672</v>
      </c>
      <c r="K7488" s="1">
        <v>2238.771240234375</v>
      </c>
      <c r="L7488" s="1">
        <v>105928.921875</v>
      </c>
      <c r="M7488" s="1">
        <v>145.71826171875</v>
      </c>
      <c r="N7488" s="1">
        <v>21233.8125</v>
      </c>
      <c r="O7488" s="1">
        <v>3094154.25</v>
      </c>
      <c r="P7488" s="1">
        <v>0.11349987983703613</v>
      </c>
      <c r="Q7488" s="1">
        <v>1.2882222421467304E-2</v>
      </c>
      <c r="R7488" s="1">
        <v>9.9999997764825821E-3</v>
      </c>
      <c r="S7488" s="1">
        <v>0.32171070575714111</v>
      </c>
      <c r="T7488" s="1">
        <v>0.10349778085947037</v>
      </c>
      <c r="U7488" s="1">
        <v>3.3296342939138412E-2</v>
      </c>
      <c r="V7488" s="1">
        <v>149.35877990722656</v>
      </c>
      <c r="W7488" s="1">
        <v>22308.044921875</v>
      </c>
      <c r="X7488" s="1">
        <v>3331902.5</v>
      </c>
      <c r="Y7488" s="1">
        <v>91.459754943847656</v>
      </c>
      <c r="Z7488" s="1">
        <v>8364.88671875</v>
      </c>
      <c r="AA7488" s="1">
        <v>765050.5</v>
      </c>
      <c r="AB7488" s="1">
        <v>0</v>
      </c>
      <c r="AE7488" s="17">
        <f t="shared" si="116"/>
        <v>0.5</v>
      </c>
      <c r="AF7488" cm="1">
        <f t="array" ref="AF7488">1/(1+EXP(-$AI$41-SUMPRODUCT(A7488:AA7488, TRANSPOSE($AI$42:$AI$68))))</f>
        <v>0.12187749799586804</v>
      </c>
      <c r="AG7488" cm="1">
        <f t="array" ref="AG7488">1/(1+EXP(-$AI$71-SUMPRODUCT(A7488:AA7488, TRANSPOSE($AI$72:$AI$98))))</f>
        <v>4.2117182624567644E-2</v>
      </c>
    </row>
    <row r="7489" spans="1:33" x14ac:dyDescent="0.35">
      <c r="A7489" s="1">
        <v>3.0478587374091148E-2</v>
      </c>
      <c r="B7489" s="1">
        <v>9.9999997764825821E-3</v>
      </c>
      <c r="C7489" s="1">
        <v>9.9999997764825821E-3</v>
      </c>
      <c r="D7489" s="1">
        <v>2.4191388860344887E-2</v>
      </c>
      <c r="E7489" s="1">
        <v>9.9999997764825821E-3</v>
      </c>
      <c r="F7489" s="1">
        <v>9.9999997764825821E-3</v>
      </c>
      <c r="G7489" s="1">
        <v>116.3575439453125</v>
      </c>
      <c r="H7489" s="1">
        <v>13539.078125</v>
      </c>
      <c r="I7489" s="1">
        <v>1575373.875</v>
      </c>
      <c r="J7489" s="1">
        <v>100.03544616699219</v>
      </c>
      <c r="K7489" s="1">
        <v>10007.0908203125</v>
      </c>
      <c r="L7489" s="1">
        <v>1001063.75</v>
      </c>
      <c r="M7489" s="1">
        <v>145.70758056640625</v>
      </c>
      <c r="N7489" s="1">
        <v>21230.69921875</v>
      </c>
      <c r="O7489" s="1">
        <v>3093473.75</v>
      </c>
      <c r="P7489" s="1">
        <v>0.11436200141906738</v>
      </c>
      <c r="Q7489" s="1">
        <v>1.3078667223453522E-2</v>
      </c>
      <c r="R7489" s="1">
        <v>9.9999997764825821E-3</v>
      </c>
      <c r="S7489" s="1">
        <v>0.32091352343559265</v>
      </c>
      <c r="T7489" s="1">
        <v>0.10298548638820648</v>
      </c>
      <c r="U7489" s="1">
        <v>3.3049438148736954E-2</v>
      </c>
      <c r="V7489" s="1">
        <v>149.07615661621094</v>
      </c>
      <c r="W7489" s="1">
        <v>22223.701171875</v>
      </c>
      <c r="X7489" s="1">
        <v>3313023.75</v>
      </c>
      <c r="Y7489" s="1">
        <v>91.175521850585938</v>
      </c>
      <c r="Z7489" s="1">
        <v>8312.9755859375</v>
      </c>
      <c r="AA7489" s="1">
        <v>757939.875</v>
      </c>
      <c r="AB7489" s="1">
        <v>0</v>
      </c>
      <c r="AE7489" s="17">
        <f t="shared" si="116"/>
        <v>0.5</v>
      </c>
      <c r="AF7489" cm="1">
        <f t="array" ref="AF7489">1/(1+EXP(-$AI$41-SUMPRODUCT(A7489:AA7489, TRANSPOSE($AI$42:$AI$68))))</f>
        <v>0.11064090600251128</v>
      </c>
      <c r="AG7489" cm="1">
        <f t="array" ref="AG7489">1/(1+EXP(-$AI$71-SUMPRODUCT(A7489:AA7489, TRANSPOSE($AI$72:$AI$98))))</f>
        <v>3.1738857620268401E-2</v>
      </c>
    </row>
    <row r="7490" spans="1:33" x14ac:dyDescent="0.35">
      <c r="A7490" s="1">
        <v>2.6252035051584244E-2</v>
      </c>
      <c r="B7490" s="1">
        <v>9.9999997764825821E-3</v>
      </c>
      <c r="C7490" s="1">
        <v>9.9999997764825821E-3</v>
      </c>
      <c r="D7490" s="1">
        <v>2.1460024639964104E-2</v>
      </c>
      <c r="E7490" s="1">
        <v>9.9999997764825821E-3</v>
      </c>
      <c r="F7490" s="1">
        <v>9.9999997764825821E-3</v>
      </c>
      <c r="G7490" s="1">
        <v>113.89665985107422</v>
      </c>
      <c r="H7490" s="1">
        <v>12972.44921875</v>
      </c>
      <c r="I7490" s="1">
        <v>1477518.625</v>
      </c>
      <c r="J7490" s="1">
        <v>100.01338958740234</v>
      </c>
      <c r="K7490" s="1">
        <v>10002.677734375</v>
      </c>
      <c r="L7490" s="1">
        <v>1000401.75</v>
      </c>
      <c r="M7490" s="1">
        <v>145.7364501953125</v>
      </c>
      <c r="N7490" s="1">
        <v>21239.11328125</v>
      </c>
      <c r="O7490" s="1">
        <v>3095313</v>
      </c>
      <c r="P7490" s="1">
        <v>0.11400389671325684</v>
      </c>
      <c r="Q7490" s="1">
        <v>1.2996888719499111E-2</v>
      </c>
      <c r="R7490" s="1">
        <v>9.9999997764825821E-3</v>
      </c>
      <c r="S7490" s="1">
        <v>0.32100987434387207</v>
      </c>
      <c r="T7490" s="1">
        <v>0.10304734110832214</v>
      </c>
      <c r="U7490" s="1">
        <v>3.307921439409256E-2</v>
      </c>
      <c r="V7490" s="1">
        <v>149.16398620605469</v>
      </c>
      <c r="W7490" s="1">
        <v>22249.89453125</v>
      </c>
      <c r="X7490" s="1">
        <v>3318883</v>
      </c>
      <c r="Y7490" s="1">
        <v>90.9759521484375</v>
      </c>
      <c r="Z7490" s="1">
        <v>8276.6240234375</v>
      </c>
      <c r="AA7490" s="1">
        <v>752973.75</v>
      </c>
      <c r="AB7490" s="1">
        <v>0</v>
      </c>
      <c r="AE7490" s="17">
        <f t="shared" si="116"/>
        <v>0.5</v>
      </c>
      <c r="AF7490" cm="1">
        <f t="array" ref="AF7490">1/(1+EXP(-$AI$41-SUMPRODUCT(A7490:AA7490, TRANSPOSE($AI$42:$AI$68))))</f>
        <v>0.11065466150304724</v>
      </c>
      <c r="AG7490" cm="1">
        <f t="array" ref="AG7490">1/(1+EXP(-$AI$71-SUMPRODUCT(A7490:AA7490, TRANSPOSE($AI$72:$AI$98))))</f>
        <v>3.1735464970001973E-2</v>
      </c>
    </row>
    <row r="7491" spans="1:33" x14ac:dyDescent="0.35">
      <c r="A7491" s="1">
        <v>1.4266842976212502E-2</v>
      </c>
      <c r="B7491" s="1">
        <v>9.9999997764825821E-3</v>
      </c>
      <c r="C7491" s="1">
        <v>9.9999997764825821E-3</v>
      </c>
      <c r="D7491" s="1">
        <v>1.1491956189274788E-2</v>
      </c>
      <c r="E7491" s="1">
        <v>9.9999997764825821E-3</v>
      </c>
      <c r="F7491" s="1">
        <v>9.9999997764825821E-3</v>
      </c>
      <c r="G7491" s="1">
        <v>111.85927581787109</v>
      </c>
      <c r="H7491" s="1">
        <v>12512.498046875</v>
      </c>
      <c r="I7491" s="1">
        <v>1399638.875</v>
      </c>
      <c r="J7491" s="1">
        <v>67.527725219726563</v>
      </c>
      <c r="K7491" s="1">
        <v>4559.99365234375</v>
      </c>
      <c r="L7491" s="1">
        <v>307926</v>
      </c>
      <c r="M7491" s="1">
        <v>145.62767028808594</v>
      </c>
      <c r="N7491" s="1">
        <v>21207.41796875</v>
      </c>
      <c r="O7491" s="1">
        <v>3088387</v>
      </c>
      <c r="P7491" s="1">
        <v>0.11464381217956543</v>
      </c>
      <c r="Q7491" s="1">
        <v>1.3143203221261501E-2</v>
      </c>
      <c r="R7491" s="1">
        <v>9.9999997764825821E-3</v>
      </c>
      <c r="S7491" s="1">
        <v>0.3206866979598999</v>
      </c>
      <c r="T7491" s="1">
        <v>0.10283996164798737</v>
      </c>
      <c r="U7491" s="1">
        <v>3.2979406416416168E-2</v>
      </c>
      <c r="V7491" s="1">
        <v>149.18914794921875</v>
      </c>
      <c r="W7491" s="1">
        <v>22257.40234375</v>
      </c>
      <c r="X7491" s="1">
        <v>3320562.75</v>
      </c>
      <c r="Y7491" s="1">
        <v>90.763458251953125</v>
      </c>
      <c r="Z7491" s="1">
        <v>8238.0048828125</v>
      </c>
      <c r="AA7491" s="1">
        <v>747709.875</v>
      </c>
      <c r="AB7491" s="1">
        <v>0</v>
      </c>
      <c r="AE7491" s="17">
        <f t="shared" ref="AE7491:AE7554" si="117">0.5</f>
        <v>0.5</v>
      </c>
      <c r="AF7491" cm="1">
        <f t="array" ref="AF7491">1/(1+EXP(-$AI$41-SUMPRODUCT(A7491:AA7491, TRANSPOSE($AI$42:$AI$68))))</f>
        <v>0.11611475566733845</v>
      </c>
      <c r="AG7491" cm="1">
        <f t="array" ref="AG7491">1/(1+EXP(-$AI$71-SUMPRODUCT(A7491:AA7491, TRANSPOSE($AI$72:$AI$98))))</f>
        <v>3.725344493029243E-2</v>
      </c>
    </row>
    <row r="7492" spans="1:33" x14ac:dyDescent="0.35">
      <c r="A7492" s="1">
        <v>2.3191716521978378E-2</v>
      </c>
      <c r="B7492" s="1">
        <v>9.9999997764825821E-3</v>
      </c>
      <c r="C7492" s="1">
        <v>9.9999997764825821E-3</v>
      </c>
      <c r="D7492" s="1">
        <v>9.9999997764825821E-3</v>
      </c>
      <c r="E7492" s="1">
        <v>9.9999997764825821E-3</v>
      </c>
      <c r="F7492" s="1">
        <v>9.9999997764825821E-3</v>
      </c>
      <c r="G7492" s="1">
        <v>158.63349914550781</v>
      </c>
      <c r="H7492" s="1">
        <v>25164.587890625</v>
      </c>
      <c r="I7492" s="1">
        <v>3991946.5</v>
      </c>
      <c r="J7492" s="1">
        <v>81.830245971679688</v>
      </c>
      <c r="K7492" s="1">
        <v>6696.18896484375</v>
      </c>
      <c r="L7492" s="1">
        <v>547950.8125</v>
      </c>
      <c r="M7492" s="1">
        <v>145.58930969238281</v>
      </c>
      <c r="N7492" s="1">
        <v>21196.248046875</v>
      </c>
      <c r="O7492" s="1">
        <v>3085947</v>
      </c>
      <c r="P7492" s="1">
        <v>0.11476016044616699</v>
      </c>
      <c r="Q7492" s="1">
        <v>1.3169893994927406E-2</v>
      </c>
      <c r="R7492" s="1">
        <v>9.9999997764825821E-3</v>
      </c>
      <c r="S7492" s="1">
        <v>0.3208591639995575</v>
      </c>
      <c r="T7492" s="1">
        <v>0.10295060276985168</v>
      </c>
      <c r="U7492" s="1">
        <v>3.3032644540071487E-2</v>
      </c>
      <c r="V7492" s="1">
        <v>149.10704040527344</v>
      </c>
      <c r="W7492" s="1">
        <v>22232.91015625</v>
      </c>
      <c r="X7492" s="1">
        <v>3315083.25</v>
      </c>
      <c r="Y7492" s="1">
        <v>90.760696411132813</v>
      </c>
      <c r="Z7492" s="1">
        <v>8237.50390625</v>
      </c>
      <c r="AA7492" s="1">
        <v>747641.625</v>
      </c>
      <c r="AB7492" s="1">
        <v>0</v>
      </c>
      <c r="AE7492" s="17">
        <f t="shared" si="117"/>
        <v>0.5</v>
      </c>
      <c r="AF7492" cm="1">
        <f t="array" ref="AF7492">1/(1+EXP(-$AI$41-SUMPRODUCT(A7492:AA7492, TRANSPOSE($AI$42:$AI$68))))</f>
        <v>0.11476640600345951</v>
      </c>
      <c r="AG7492" cm="1">
        <f t="array" ref="AG7492">1/(1+EXP(-$AI$71-SUMPRODUCT(A7492:AA7492, TRANSPOSE($AI$72:$AI$98))))</f>
        <v>3.4989165709628331E-2</v>
      </c>
    </row>
    <row r="7493" spans="1:33" x14ac:dyDescent="0.35">
      <c r="A7493" s="1">
        <v>3.7736222147941589E-2</v>
      </c>
      <c r="B7493" s="1">
        <v>9.9999997764825821E-3</v>
      </c>
      <c r="C7493" s="1">
        <v>9.9999997764825821E-3</v>
      </c>
      <c r="D7493" s="1">
        <v>3.7641789764165878E-2</v>
      </c>
      <c r="E7493" s="1">
        <v>9.9999997764825821E-3</v>
      </c>
      <c r="F7493" s="1">
        <v>9.9999997764825821E-3</v>
      </c>
      <c r="G7493" s="1">
        <v>80.657844543457031</v>
      </c>
      <c r="H7493" s="1">
        <v>6505.68798828125</v>
      </c>
      <c r="I7493" s="1">
        <v>524734.75</v>
      </c>
      <c r="J7493" s="1">
        <v>52.783855438232422</v>
      </c>
      <c r="K7493" s="1">
        <v>2786.135498046875</v>
      </c>
      <c r="L7493" s="1">
        <v>147062.96875</v>
      </c>
      <c r="M7493" s="1">
        <v>145.6976318359375</v>
      </c>
      <c r="N7493" s="1">
        <v>21227.80078125</v>
      </c>
      <c r="O7493" s="1">
        <v>3092840.25</v>
      </c>
      <c r="P7493" s="1">
        <v>0.11473274230957031</v>
      </c>
      <c r="Q7493" s="1">
        <v>1.3163601979613304E-2</v>
      </c>
      <c r="R7493" s="1">
        <v>9.9999997764825821E-3</v>
      </c>
      <c r="S7493" s="1">
        <v>0.32040545344352722</v>
      </c>
      <c r="T7493" s="1">
        <v>0.10265965759754181</v>
      </c>
      <c r="U7493" s="1">
        <v>3.2892711460590363E-2</v>
      </c>
      <c r="V7493" s="1">
        <v>148.7264404296875</v>
      </c>
      <c r="W7493" s="1">
        <v>22119.5546875</v>
      </c>
      <c r="X7493" s="1">
        <v>3289762.5</v>
      </c>
      <c r="Y7493" s="1">
        <v>90.881156921386719</v>
      </c>
      <c r="Z7493" s="1">
        <v>8259.384765625</v>
      </c>
      <c r="AA7493" s="1">
        <v>750622.4375</v>
      </c>
      <c r="AB7493" s="1">
        <v>0</v>
      </c>
      <c r="AE7493" s="17">
        <f t="shared" si="117"/>
        <v>0.5</v>
      </c>
      <c r="AF7493" cm="1">
        <f t="array" ref="AF7493">1/(1+EXP(-$AI$41-SUMPRODUCT(A7493:AA7493, TRANSPOSE($AI$42:$AI$68))))</f>
        <v>0.11860918635644359</v>
      </c>
      <c r="AG7493" cm="1">
        <f t="array" ref="AG7493">1/(1+EXP(-$AI$71-SUMPRODUCT(A7493:AA7493, TRANSPOSE($AI$72:$AI$98))))</f>
        <v>3.9333109835956802E-2</v>
      </c>
    </row>
    <row r="7494" spans="1:33" x14ac:dyDescent="0.35">
      <c r="A7494" s="1">
        <v>4.5747611671686172E-2</v>
      </c>
      <c r="B7494" s="1">
        <v>9.9999997764825821E-3</v>
      </c>
      <c r="C7494" s="1">
        <v>9.9999997764825821E-3</v>
      </c>
      <c r="D7494" s="1">
        <v>3.6574084311723709E-2</v>
      </c>
      <c r="E7494" s="1">
        <v>9.9999997764825821E-3</v>
      </c>
      <c r="F7494" s="1">
        <v>9.9999997764825821E-3</v>
      </c>
      <c r="G7494" s="1">
        <v>112.97147369384766</v>
      </c>
      <c r="H7494" s="1">
        <v>12762.5537109375</v>
      </c>
      <c r="I7494" s="1">
        <v>1441804.5</v>
      </c>
      <c r="J7494" s="1">
        <v>84.783149719238281</v>
      </c>
      <c r="K7494" s="1">
        <v>7188.1826171875</v>
      </c>
      <c r="L7494" s="1">
        <v>609436.75</v>
      </c>
      <c r="M7494" s="1">
        <v>145.56011962890625</v>
      </c>
      <c r="N7494" s="1">
        <v>21187.748046875</v>
      </c>
      <c r="O7494" s="1">
        <v>3084091.25</v>
      </c>
      <c r="P7494" s="1">
        <v>0.1156761646270752</v>
      </c>
      <c r="Q7494" s="1">
        <v>1.3380975462496281E-2</v>
      </c>
      <c r="R7494" s="1">
        <v>9.9999997764825821E-3</v>
      </c>
      <c r="S7494" s="1">
        <v>0.31981942057609558</v>
      </c>
      <c r="T7494" s="1">
        <v>0.10228446125984192</v>
      </c>
      <c r="U7494" s="1">
        <v>3.2712556421756744E-2</v>
      </c>
      <c r="V7494" s="1">
        <v>148.5439453125</v>
      </c>
      <c r="W7494" s="1">
        <v>22065.302734375</v>
      </c>
      <c r="X7494" s="1">
        <v>3277667.25</v>
      </c>
      <c r="Y7494" s="1">
        <v>90.837646484375</v>
      </c>
      <c r="Z7494" s="1">
        <v>8251.4775390625</v>
      </c>
      <c r="AA7494" s="1">
        <v>749544.8125</v>
      </c>
      <c r="AB7494" s="1">
        <v>0</v>
      </c>
      <c r="AE7494" s="17">
        <f t="shared" si="117"/>
        <v>0.5</v>
      </c>
      <c r="AF7494" cm="1">
        <f t="array" ref="AF7494">1/(1+EXP(-$AI$41-SUMPRODUCT(A7494:AA7494, TRANSPOSE($AI$42:$AI$68))))</f>
        <v>0.11364138040688497</v>
      </c>
      <c r="AG7494" cm="1">
        <f t="array" ref="AG7494">1/(1+EXP(-$AI$71-SUMPRODUCT(A7494:AA7494, TRANSPOSE($AI$72:$AI$98))))</f>
        <v>3.4579087272207008E-2</v>
      </c>
    </row>
    <row r="7495" spans="1:33" x14ac:dyDescent="0.35">
      <c r="A7495" s="1">
        <v>4.7547321766614914E-2</v>
      </c>
      <c r="B7495" s="1">
        <v>9.9999997764825821E-3</v>
      </c>
      <c r="C7495" s="1">
        <v>9.9999997764825821E-3</v>
      </c>
      <c r="D7495" s="1">
        <v>3.384476900100708E-2</v>
      </c>
      <c r="E7495" s="1">
        <v>9.9999997764825821E-3</v>
      </c>
      <c r="F7495" s="1">
        <v>9.9999997764825821E-3</v>
      </c>
      <c r="G7495" s="1">
        <v>131.85418701171875</v>
      </c>
      <c r="H7495" s="1">
        <v>17385.52734375</v>
      </c>
      <c r="I7495" s="1">
        <v>2292354.5</v>
      </c>
      <c r="J7495" s="1">
        <v>114.74816131591797</v>
      </c>
      <c r="K7495" s="1">
        <v>13167.140625</v>
      </c>
      <c r="L7495" s="1">
        <v>1510905.125</v>
      </c>
      <c r="M7495" s="1">
        <v>145.49937438964844</v>
      </c>
      <c r="N7495" s="1">
        <v>21170.068359375</v>
      </c>
      <c r="O7495" s="1">
        <v>3080231.75</v>
      </c>
      <c r="P7495" s="1">
        <v>0.11584591865539551</v>
      </c>
      <c r="Q7495" s="1">
        <v>1.3420277275145054E-2</v>
      </c>
      <c r="R7495" s="1">
        <v>9.9999997764825821E-3</v>
      </c>
      <c r="S7495" s="1">
        <v>0.31945633888244629</v>
      </c>
      <c r="T7495" s="1">
        <v>0.10205235332250595</v>
      </c>
      <c r="U7495" s="1">
        <v>3.2601270824670792E-2</v>
      </c>
      <c r="V7495" s="1">
        <v>148.84111022949219</v>
      </c>
      <c r="W7495" s="1">
        <v>22153.67578125</v>
      </c>
      <c r="X7495" s="1">
        <v>3297377.75</v>
      </c>
      <c r="Y7495" s="1">
        <v>90.494873046875</v>
      </c>
      <c r="Z7495" s="1">
        <v>8189.322265625</v>
      </c>
      <c r="AA7495" s="1">
        <v>741091.6875</v>
      </c>
      <c r="AB7495" s="1">
        <v>0</v>
      </c>
      <c r="AE7495" s="17">
        <f t="shared" si="117"/>
        <v>0.5</v>
      </c>
      <c r="AF7495" cm="1">
        <f t="array" ref="AF7495">1/(1+EXP(-$AI$41-SUMPRODUCT(A7495:AA7495, TRANSPOSE($AI$42:$AI$68))))</f>
        <v>0.10685997198391144</v>
      </c>
      <c r="AG7495" cm="1">
        <f t="array" ref="AG7495">1/(1+EXP(-$AI$71-SUMPRODUCT(A7495:AA7495, TRANSPOSE($AI$72:$AI$98))))</f>
        <v>2.863774375223721E-2</v>
      </c>
    </row>
    <row r="7496" spans="1:33" x14ac:dyDescent="0.35">
      <c r="A7496" s="1">
        <v>3.439447283744812E-2</v>
      </c>
      <c r="B7496" s="1">
        <v>9.9999997764825821E-3</v>
      </c>
      <c r="C7496" s="1">
        <v>9.9999997764825821E-3</v>
      </c>
      <c r="D7496" s="1">
        <v>2.0909445360302925E-2</v>
      </c>
      <c r="E7496" s="1">
        <v>9.9999997764825821E-3</v>
      </c>
      <c r="F7496" s="1">
        <v>9.9999997764825821E-3</v>
      </c>
      <c r="G7496" s="1">
        <v>22.604621887207031</v>
      </c>
      <c r="H7496" s="1">
        <v>510.96893310546875</v>
      </c>
      <c r="I7496" s="1">
        <v>11550.259765625</v>
      </c>
      <c r="J7496" s="1">
        <v>98.344146728515625</v>
      </c>
      <c r="K7496" s="1">
        <v>9671.5712890625</v>
      </c>
      <c r="L7496" s="1">
        <v>951142.4375</v>
      </c>
      <c r="M7496" s="1">
        <v>145.58143615722656</v>
      </c>
      <c r="N7496" s="1">
        <v>21193.955078125</v>
      </c>
      <c r="O7496" s="1">
        <v>3085446.25</v>
      </c>
      <c r="P7496" s="1">
        <v>0.11476588249206543</v>
      </c>
      <c r="Q7496" s="1">
        <v>1.3171208091080189E-2</v>
      </c>
      <c r="R7496" s="1">
        <v>9.9999997764825821E-3</v>
      </c>
      <c r="S7496" s="1">
        <v>0.31936913728713989</v>
      </c>
      <c r="T7496" s="1">
        <v>0.10199664533138275</v>
      </c>
      <c r="U7496" s="1">
        <v>3.2574579119682312E-2</v>
      </c>
      <c r="V7496" s="1">
        <v>149.06289672851563</v>
      </c>
      <c r="W7496" s="1">
        <v>22219.748046875</v>
      </c>
      <c r="X7496" s="1">
        <v>3312140</v>
      </c>
      <c r="Y7496" s="1">
        <v>90.396766662597656</v>
      </c>
      <c r="Z7496" s="1">
        <v>8171.5751953125</v>
      </c>
      <c r="AA7496" s="1">
        <v>738684</v>
      </c>
      <c r="AB7496" s="1">
        <v>0</v>
      </c>
      <c r="AE7496" s="17">
        <f t="shared" si="117"/>
        <v>0.5</v>
      </c>
      <c r="AF7496" cm="1">
        <f t="array" ref="AF7496">1/(1+EXP(-$AI$41-SUMPRODUCT(A7496:AA7496, TRANSPOSE($AI$42:$AI$68))))</f>
        <v>0.12696171486940025</v>
      </c>
      <c r="AG7496" cm="1">
        <f t="array" ref="AG7496">1/(1+EXP(-$AI$71-SUMPRODUCT(A7496:AA7496, TRANSPOSE($AI$72:$AI$98))))</f>
        <v>4.5551808230291889E-2</v>
      </c>
    </row>
    <row r="7497" spans="1:33" x14ac:dyDescent="0.35">
      <c r="A7497" s="1">
        <v>3.3811181783676147E-2</v>
      </c>
      <c r="B7497" s="1">
        <v>9.9999997764825821E-3</v>
      </c>
      <c r="C7497" s="1">
        <v>9.9999997764825821E-3</v>
      </c>
      <c r="D7497" s="1">
        <v>2.8880709782242775E-2</v>
      </c>
      <c r="E7497" s="1">
        <v>9.9999997764825821E-3</v>
      </c>
      <c r="F7497" s="1">
        <v>9.9999997764825821E-3</v>
      </c>
      <c r="G7497" s="1">
        <v>43.520072937011719</v>
      </c>
      <c r="H7497" s="1">
        <v>1893.9967041015625</v>
      </c>
      <c r="I7497" s="1">
        <v>82426.875</v>
      </c>
      <c r="J7497" s="1">
        <v>88.045196533203125</v>
      </c>
      <c r="K7497" s="1">
        <v>7751.95654296875</v>
      </c>
      <c r="L7497" s="1">
        <v>682522.5625</v>
      </c>
      <c r="M7497" s="1">
        <v>145.61009216308594</v>
      </c>
      <c r="N7497" s="1">
        <v>21202.298828125</v>
      </c>
      <c r="O7497" s="1">
        <v>3087268.75</v>
      </c>
      <c r="P7497" s="1">
        <v>0.11525988578796387</v>
      </c>
      <c r="Q7497" s="1">
        <v>1.3284841552376747E-2</v>
      </c>
      <c r="R7497" s="1">
        <v>9.9999997764825821E-3</v>
      </c>
      <c r="S7497" s="1">
        <v>0.31888186931610107</v>
      </c>
      <c r="T7497" s="1">
        <v>0.10168564319610596</v>
      </c>
      <c r="U7497" s="1">
        <v>3.2425709068775177E-2</v>
      </c>
      <c r="V7497" s="1">
        <v>149.08229064941406</v>
      </c>
      <c r="W7497" s="1">
        <v>22225.529296875</v>
      </c>
      <c r="X7497" s="1">
        <v>3313432.75</v>
      </c>
      <c r="Y7497" s="1">
        <v>90.022506713867188</v>
      </c>
      <c r="Z7497" s="1">
        <v>8104.0517578125</v>
      </c>
      <c r="AA7497" s="1">
        <v>729547.0625</v>
      </c>
      <c r="AB7497" s="1">
        <v>0</v>
      </c>
      <c r="AE7497" s="17">
        <f t="shared" si="117"/>
        <v>0.5</v>
      </c>
      <c r="AF7497" cm="1">
        <f t="array" ref="AF7497">1/(1+EXP(-$AI$41-SUMPRODUCT(A7497:AA7497, TRANSPOSE($AI$42:$AI$68))))</f>
        <v>0.12237957241612839</v>
      </c>
      <c r="AG7497" cm="1">
        <f t="array" ref="AG7497">1/(1+EXP(-$AI$71-SUMPRODUCT(A7497:AA7497, TRANSPOSE($AI$72:$AI$98))))</f>
        <v>4.1284090004531489E-2</v>
      </c>
    </row>
    <row r="7498" spans="1:33" x14ac:dyDescent="0.35">
      <c r="A7498" s="1">
        <v>4.2918603867292404E-2</v>
      </c>
      <c r="B7498" s="1">
        <v>9.9999997764825821E-3</v>
      </c>
      <c r="C7498" s="1">
        <v>9.9999997764825821E-3</v>
      </c>
      <c r="D7498" s="1">
        <v>1.9489744678139687E-2</v>
      </c>
      <c r="E7498" s="1">
        <v>9.9999997764825821E-3</v>
      </c>
      <c r="F7498" s="1">
        <v>9.9999997764825821E-3</v>
      </c>
      <c r="G7498" s="1">
        <v>146.92352294921875</v>
      </c>
      <c r="H7498" s="1">
        <v>21586.521484375</v>
      </c>
      <c r="I7498" s="1">
        <v>3171567.75</v>
      </c>
      <c r="J7498" s="1">
        <v>95.690933227539063</v>
      </c>
      <c r="K7498" s="1">
        <v>9156.7548828125</v>
      </c>
      <c r="L7498" s="1">
        <v>876218.375</v>
      </c>
      <c r="M7498" s="1">
        <v>145.53266906738281</v>
      </c>
      <c r="N7498" s="1">
        <v>21179.7578125</v>
      </c>
      <c r="O7498" s="1">
        <v>3082346.75</v>
      </c>
      <c r="P7498" s="1">
        <v>0.11604046821594238</v>
      </c>
      <c r="Q7498" s="1">
        <v>1.3465390540659428E-2</v>
      </c>
      <c r="R7498" s="1">
        <v>9.9999997764825821E-3</v>
      </c>
      <c r="S7498" s="1">
        <v>0.31877249479293823</v>
      </c>
      <c r="T7498" s="1">
        <v>0.10161590576171875</v>
      </c>
      <c r="U7498" s="1">
        <v>3.2392356544733047E-2</v>
      </c>
      <c r="V7498" s="1">
        <v>149.16094970703125</v>
      </c>
      <c r="W7498" s="1">
        <v>22248.98828125</v>
      </c>
      <c r="X7498" s="1">
        <v>3318680.25</v>
      </c>
      <c r="Y7498" s="1">
        <v>89.747261047363281</v>
      </c>
      <c r="Z7498" s="1">
        <v>8054.57080078125</v>
      </c>
      <c r="AA7498" s="1">
        <v>722875.6875</v>
      </c>
      <c r="AB7498" s="1">
        <v>0</v>
      </c>
      <c r="AE7498" s="17">
        <f t="shared" si="117"/>
        <v>0.5</v>
      </c>
      <c r="AF7498" cm="1">
        <f t="array" ref="AF7498">1/(1+EXP(-$AI$41-SUMPRODUCT(A7498:AA7498, TRANSPOSE($AI$42:$AI$68))))</f>
        <v>0.11071398274744676</v>
      </c>
      <c r="AG7498" cm="1">
        <f t="array" ref="AG7498">1/(1+EXP(-$AI$71-SUMPRODUCT(A7498:AA7498, TRANSPOSE($AI$72:$AI$98))))</f>
        <v>3.1705881357831207E-2</v>
      </c>
    </row>
    <row r="7499" spans="1:33" x14ac:dyDescent="0.35">
      <c r="A7499" s="1">
        <v>1.5661785379052162E-2</v>
      </c>
      <c r="B7499" s="1">
        <v>9.9999997764825821E-3</v>
      </c>
      <c r="C7499" s="1">
        <v>9.9999997764825821E-3</v>
      </c>
      <c r="D7499" s="1">
        <v>9.9999997764825821E-3</v>
      </c>
      <c r="E7499" s="1">
        <v>9.9999997764825821E-3</v>
      </c>
      <c r="F7499" s="1">
        <v>9.9999997764825821E-3</v>
      </c>
      <c r="G7499" s="1">
        <v>173.75347900390625</v>
      </c>
      <c r="H7499" s="1">
        <v>30190.271484375</v>
      </c>
      <c r="I7499" s="1">
        <v>5245664.5</v>
      </c>
      <c r="J7499" s="1">
        <v>77.147613525390625</v>
      </c>
      <c r="K7499" s="1">
        <v>5951.75439453125</v>
      </c>
      <c r="L7499" s="1">
        <v>459163.625</v>
      </c>
      <c r="M7499" s="1">
        <v>145.62947082519531</v>
      </c>
      <c r="N7499" s="1">
        <v>21207.943359375</v>
      </c>
      <c r="O7499" s="1">
        <v>3088501.5</v>
      </c>
      <c r="P7499" s="1">
        <v>0.11577343940734863</v>
      </c>
      <c r="Q7499" s="1">
        <v>1.3403489254415035E-2</v>
      </c>
      <c r="R7499" s="1">
        <v>9.9999997764825821E-3</v>
      </c>
      <c r="S7499" s="1">
        <v>0.31891205906867981</v>
      </c>
      <c r="T7499" s="1">
        <v>0.10170490294694901</v>
      </c>
      <c r="U7499" s="1">
        <v>3.2434917986392975E-2</v>
      </c>
      <c r="V7499" s="1">
        <v>149.3709716796875</v>
      </c>
      <c r="W7499" s="1">
        <v>22311.6875</v>
      </c>
      <c r="X7499" s="1">
        <v>3332718.5</v>
      </c>
      <c r="Y7499" s="1">
        <v>89.598808288574219</v>
      </c>
      <c r="Z7499" s="1">
        <v>8027.9462890625</v>
      </c>
      <c r="AA7499" s="1">
        <v>719294.4375</v>
      </c>
      <c r="AB7499" s="1">
        <v>0</v>
      </c>
      <c r="AE7499" s="17">
        <f t="shared" si="117"/>
        <v>0.5</v>
      </c>
      <c r="AF7499" cm="1">
        <f t="array" ref="AF7499">1/(1+EXP(-$AI$41-SUMPRODUCT(A7499:AA7499, TRANSPOSE($AI$42:$AI$68))))</f>
        <v>0.1155019635014754</v>
      </c>
      <c r="AG7499" cm="1">
        <f t="array" ref="AG7499">1/(1+EXP(-$AI$71-SUMPRODUCT(A7499:AA7499, TRANSPOSE($AI$72:$AI$98))))</f>
        <v>3.4923823106874391E-2</v>
      </c>
    </row>
    <row r="7500" spans="1:33" x14ac:dyDescent="0.35">
      <c r="A7500" s="1">
        <v>2.5007462128996849E-2</v>
      </c>
      <c r="B7500" s="1">
        <v>9.9999997764825821E-3</v>
      </c>
      <c r="C7500" s="1">
        <v>9.9999997764825821E-3</v>
      </c>
      <c r="D7500" s="1">
        <v>2.483074739575386E-2</v>
      </c>
      <c r="E7500" s="1">
        <v>9.9999997764825821E-3</v>
      </c>
      <c r="F7500" s="1">
        <v>9.9999997764825821E-3</v>
      </c>
      <c r="G7500" s="1">
        <v>78.272026062011719</v>
      </c>
      <c r="H7500" s="1">
        <v>6126.51025390625</v>
      </c>
      <c r="I7500" s="1">
        <v>479534.34375</v>
      </c>
      <c r="J7500" s="1">
        <v>25.367149353027344</v>
      </c>
      <c r="K7500" s="1">
        <v>643.49224853515625</v>
      </c>
      <c r="L7500" s="1">
        <v>16323.564453125</v>
      </c>
      <c r="M7500" s="1">
        <v>145.69584655761719</v>
      </c>
      <c r="N7500" s="1">
        <v>21227.279296875</v>
      </c>
      <c r="O7500" s="1">
        <v>3092726.5</v>
      </c>
      <c r="P7500" s="1">
        <v>0.11594152450561523</v>
      </c>
      <c r="Q7500" s="1">
        <v>1.3442437164485455E-2</v>
      </c>
      <c r="R7500" s="1">
        <v>9.9999997764825821E-3</v>
      </c>
      <c r="S7500" s="1">
        <v>0.31928667426109314</v>
      </c>
      <c r="T7500" s="1">
        <v>0.1019439771771431</v>
      </c>
      <c r="U7500" s="1">
        <v>3.2549355179071426E-2</v>
      </c>
      <c r="V7500" s="1">
        <v>149.50550842285156</v>
      </c>
      <c r="W7500" s="1">
        <v>22351.896484375</v>
      </c>
      <c r="X7500" s="1">
        <v>3341731.75</v>
      </c>
      <c r="Y7500" s="1">
        <v>89.473602294921875</v>
      </c>
      <c r="Z7500" s="1">
        <v>8005.525390625</v>
      </c>
      <c r="AA7500" s="1">
        <v>716283.1875</v>
      </c>
      <c r="AB7500" s="1">
        <v>0</v>
      </c>
      <c r="AE7500" s="17">
        <f t="shared" si="117"/>
        <v>0.5</v>
      </c>
      <c r="AF7500" cm="1">
        <f t="array" ref="AF7500">1/(1+EXP(-$AI$41-SUMPRODUCT(A7500:AA7500, TRANSPOSE($AI$42:$AI$68))))</f>
        <v>0.10895205347083776</v>
      </c>
      <c r="AG7500" cm="1">
        <f t="array" ref="AG7500">1/(1+EXP(-$AI$71-SUMPRODUCT(A7500:AA7500, TRANSPOSE($AI$72:$AI$98))))</f>
        <v>3.0830305674690504E-2</v>
      </c>
    </row>
    <row r="7501" spans="1:33" x14ac:dyDescent="0.35">
      <c r="A7501" s="1">
        <v>4.2112652212381363E-2</v>
      </c>
      <c r="B7501" s="1">
        <v>9.9999997764825821E-3</v>
      </c>
      <c r="C7501" s="1">
        <v>9.9999997764825821E-3</v>
      </c>
      <c r="D7501" s="1">
        <v>3.0987372621893883E-2</v>
      </c>
      <c r="E7501" s="1">
        <v>9.9999997764825821E-3</v>
      </c>
      <c r="F7501" s="1">
        <v>9.9999997764825821E-3</v>
      </c>
      <c r="G7501" s="1">
        <v>142.55152893066406</v>
      </c>
      <c r="H7501" s="1">
        <v>20320.9375</v>
      </c>
      <c r="I7501" s="1">
        <v>2896780.75</v>
      </c>
      <c r="J7501" s="1">
        <v>59.24639892578125</v>
      </c>
      <c r="K7501" s="1">
        <v>3510.1357421875</v>
      </c>
      <c r="L7501" s="1">
        <v>207962.90625</v>
      </c>
      <c r="M7501" s="1">
        <v>145.64974975585938</v>
      </c>
      <c r="N7501" s="1">
        <v>21213.849609375</v>
      </c>
      <c r="O7501" s="1">
        <v>3089792</v>
      </c>
      <c r="P7501" s="1">
        <v>0.11672401428222656</v>
      </c>
      <c r="Q7501" s="1">
        <v>1.3624495826661587E-2</v>
      </c>
      <c r="R7501" s="1">
        <v>9.9999997764825821E-3</v>
      </c>
      <c r="S7501" s="1">
        <v>0.31991377472877502</v>
      </c>
      <c r="T7501" s="1">
        <v>0.1023448258638382</v>
      </c>
      <c r="U7501" s="1">
        <v>3.2741520553827286E-2</v>
      </c>
      <c r="V7501" s="1">
        <v>149.827392578125</v>
      </c>
      <c r="W7501" s="1">
        <v>22448.248046875</v>
      </c>
      <c r="X7501" s="1">
        <v>3363362.5</v>
      </c>
      <c r="Y7501" s="1">
        <v>89.096427917480469</v>
      </c>
      <c r="Z7501" s="1">
        <v>7938.17333984375</v>
      </c>
      <c r="AA7501" s="1">
        <v>707262.875</v>
      </c>
      <c r="AB7501" s="1">
        <v>0</v>
      </c>
      <c r="AE7501" s="17">
        <f t="shared" si="117"/>
        <v>0.5</v>
      </c>
      <c r="AF7501" cm="1">
        <f t="array" ref="AF7501">1/(1+EXP(-$AI$41-SUMPRODUCT(A7501:AA7501, TRANSPOSE($AI$42:$AI$68))))</f>
        <v>0.11441131903927021</v>
      </c>
      <c r="AG7501" cm="1">
        <f t="array" ref="AG7501">1/(1+EXP(-$AI$71-SUMPRODUCT(A7501:AA7501, TRANSPOSE($AI$72:$AI$98))))</f>
        <v>3.5924184655509589E-2</v>
      </c>
    </row>
    <row r="7502" spans="1:33" x14ac:dyDescent="0.35">
      <c r="A7502" s="1">
        <v>4.0835060179233551E-2</v>
      </c>
      <c r="B7502" s="1">
        <v>9.9999997764825821E-3</v>
      </c>
      <c r="C7502" s="1">
        <v>9.9999997764825821E-3</v>
      </c>
      <c r="D7502" s="1">
        <v>4.0540918707847595E-2</v>
      </c>
      <c r="E7502" s="1">
        <v>9.9999997764825821E-3</v>
      </c>
      <c r="F7502" s="1">
        <v>9.9999997764825821E-3</v>
      </c>
      <c r="G7502" s="1">
        <v>100.07330322265625</v>
      </c>
      <c r="H7502" s="1">
        <v>10014.666015625</v>
      </c>
      <c r="I7502" s="1">
        <v>1002200.6875</v>
      </c>
      <c r="J7502" s="1">
        <v>34.933109283447266</v>
      </c>
      <c r="K7502" s="1">
        <v>1220.3221435546875</v>
      </c>
      <c r="L7502" s="1">
        <v>42629.64453125</v>
      </c>
      <c r="M7502" s="1">
        <v>145.8419189453125</v>
      </c>
      <c r="N7502" s="1">
        <v>21269.865234375</v>
      </c>
      <c r="O7502" s="1">
        <v>3102038</v>
      </c>
      <c r="P7502" s="1">
        <v>0.1161046028137207</v>
      </c>
      <c r="Q7502" s="1">
        <v>1.3480278663337231E-2</v>
      </c>
      <c r="R7502" s="1">
        <v>9.9999997764825821E-3</v>
      </c>
      <c r="S7502" s="1">
        <v>0.32057955861091614</v>
      </c>
      <c r="T7502" s="1">
        <v>0.10277125239372253</v>
      </c>
      <c r="U7502" s="1">
        <v>3.2946363091468811E-2</v>
      </c>
      <c r="V7502" s="1">
        <v>150.48262023925781</v>
      </c>
      <c r="W7502" s="1">
        <v>22645.01953125</v>
      </c>
      <c r="X7502" s="1">
        <v>3407681.75</v>
      </c>
      <c r="Y7502" s="1">
        <v>88.70330810546875</v>
      </c>
      <c r="Z7502" s="1">
        <v>7868.27685546875</v>
      </c>
      <c r="AA7502" s="1">
        <v>697942.1875</v>
      </c>
      <c r="AB7502" s="1">
        <v>0</v>
      </c>
      <c r="AE7502" s="17">
        <f t="shared" si="117"/>
        <v>0.5</v>
      </c>
      <c r="AF7502" cm="1">
        <f t="array" ref="AF7502">1/(1+EXP(-$AI$41-SUMPRODUCT(A7502:AA7502, TRANSPOSE($AI$42:$AI$68))))</f>
        <v>0.11026659500361634</v>
      </c>
      <c r="AG7502" cm="1">
        <f t="array" ref="AG7502">1/(1+EXP(-$AI$71-SUMPRODUCT(A7502:AA7502, TRANSPOSE($AI$72:$AI$98))))</f>
        <v>3.2544249942764981E-2</v>
      </c>
    </row>
    <row r="7503" spans="1:33" x14ac:dyDescent="0.35">
      <c r="A7503" s="1">
        <v>2.9828114435076714E-2</v>
      </c>
      <c r="B7503" s="1">
        <v>9.9999997764825821E-3</v>
      </c>
      <c r="C7503" s="1">
        <v>9.9999997764825821E-3</v>
      </c>
      <c r="D7503" s="1">
        <v>2.7630595490336418E-2</v>
      </c>
      <c r="E7503" s="1">
        <v>9.9999997764825821E-3</v>
      </c>
      <c r="F7503" s="1">
        <v>9.9999997764825821E-3</v>
      </c>
      <c r="G7503" s="1">
        <v>118.15602111816406</v>
      </c>
      <c r="H7503" s="1">
        <v>13960.845703125</v>
      </c>
      <c r="I7503" s="1">
        <v>1649557.875</v>
      </c>
      <c r="J7503" s="1">
        <v>44.228713989257813</v>
      </c>
      <c r="K7503" s="1">
        <v>1956.17919921875</v>
      </c>
      <c r="L7503" s="1">
        <v>86519.2890625</v>
      </c>
      <c r="M7503" s="1">
        <v>145.71531677246094</v>
      </c>
      <c r="N7503" s="1">
        <v>21232.953125</v>
      </c>
      <c r="O7503" s="1">
        <v>3093966.5</v>
      </c>
      <c r="P7503" s="1">
        <v>0.11709856986999512</v>
      </c>
      <c r="Q7503" s="1">
        <v>1.3712074607610703E-2</v>
      </c>
      <c r="R7503" s="1">
        <v>9.9999997764825821E-3</v>
      </c>
      <c r="S7503" s="1">
        <v>0.32083320617675781</v>
      </c>
      <c r="T7503" s="1">
        <v>0.10293394327163696</v>
      </c>
      <c r="U7503" s="1">
        <v>3.3024627715349197E-2</v>
      </c>
      <c r="V7503" s="1">
        <v>150.57563781738281</v>
      </c>
      <c r="W7503" s="1">
        <v>22673.0234375</v>
      </c>
      <c r="X7503" s="1">
        <v>3414004.75</v>
      </c>
      <c r="Y7503" s="1">
        <v>88.483375549316406</v>
      </c>
      <c r="Z7503" s="1">
        <v>7829.3076171875</v>
      </c>
      <c r="AA7503" s="1">
        <v>692763.5625</v>
      </c>
      <c r="AB7503" s="1">
        <v>0</v>
      </c>
      <c r="AE7503" s="17">
        <f t="shared" si="117"/>
        <v>0.5</v>
      </c>
      <c r="AF7503" cm="1">
        <f t="array" ref="AF7503">1/(1+EXP(-$AI$41-SUMPRODUCT(A7503:AA7503, TRANSPOSE($AI$42:$AI$68))))</f>
        <v>0.11203330718008564</v>
      </c>
      <c r="AG7503" cm="1">
        <f t="array" ref="AG7503">1/(1+EXP(-$AI$71-SUMPRODUCT(A7503:AA7503, TRANSPOSE($AI$72:$AI$98))))</f>
        <v>3.4264284016399589E-2</v>
      </c>
    </row>
    <row r="7504" spans="1:33" x14ac:dyDescent="0.35">
      <c r="A7504" s="1">
        <v>6.9978430867195129E-2</v>
      </c>
      <c r="B7504" s="1">
        <v>9.9999997764825821E-3</v>
      </c>
      <c r="C7504" s="1">
        <v>9.9999997764825821E-3</v>
      </c>
      <c r="D7504" s="1">
        <v>6.3048116862773895E-2</v>
      </c>
      <c r="E7504" s="1">
        <v>9.9999997764825821E-3</v>
      </c>
      <c r="F7504" s="1">
        <v>9.9999997764825821E-3</v>
      </c>
      <c r="G7504" s="1">
        <v>128.77381896972656</v>
      </c>
      <c r="H7504" s="1">
        <v>16582.697265625</v>
      </c>
      <c r="I7504" s="1">
        <v>2135417.25</v>
      </c>
      <c r="J7504" s="1">
        <v>71.601417541503906</v>
      </c>
      <c r="K7504" s="1">
        <v>5126.76318359375</v>
      </c>
      <c r="L7504" s="1">
        <v>367083.5</v>
      </c>
      <c r="M7504" s="1">
        <v>145.73153686523438</v>
      </c>
      <c r="N7504" s="1">
        <v>21237.681640625</v>
      </c>
      <c r="O7504" s="1">
        <v>3094999.75</v>
      </c>
      <c r="P7504" s="1">
        <v>0.11711668968200684</v>
      </c>
      <c r="Q7504" s="1">
        <v>1.3716318644583225E-2</v>
      </c>
      <c r="R7504" s="1">
        <v>9.9999997764825821E-3</v>
      </c>
      <c r="S7504" s="1">
        <v>0.32244804501533508</v>
      </c>
      <c r="T7504" s="1">
        <v>0.10397274047136307</v>
      </c>
      <c r="U7504" s="1">
        <v>3.3525805920362473E-2</v>
      </c>
      <c r="V7504" s="1">
        <v>150.89509582519531</v>
      </c>
      <c r="W7504" s="1">
        <v>22769.330078125</v>
      </c>
      <c r="X7504" s="1">
        <v>3435780.25</v>
      </c>
      <c r="Y7504" s="1">
        <v>88.139228820800781</v>
      </c>
      <c r="Z7504" s="1">
        <v>7768.5234375</v>
      </c>
      <c r="AA7504" s="1">
        <v>684711.6875</v>
      </c>
      <c r="AB7504" s="1">
        <v>0</v>
      </c>
      <c r="AE7504" s="17">
        <f t="shared" si="117"/>
        <v>0.5</v>
      </c>
      <c r="AF7504" cm="1">
        <f t="array" ref="AF7504">1/(1+EXP(-$AI$41-SUMPRODUCT(A7504:AA7504, TRANSPOSE($AI$42:$AI$68))))</f>
        <v>0.11242604465110755</v>
      </c>
      <c r="AG7504" cm="1">
        <f t="array" ref="AG7504">1/(1+EXP(-$AI$71-SUMPRODUCT(A7504:AA7504, TRANSPOSE($AI$72:$AI$98))))</f>
        <v>3.418725333019592E-2</v>
      </c>
    </row>
    <row r="7505" spans="1:33" x14ac:dyDescent="0.35">
      <c r="A7505" s="1">
        <v>6.5488636493682861E-2</v>
      </c>
      <c r="B7505" s="1">
        <v>9.9999997764825821E-3</v>
      </c>
      <c r="C7505" s="1">
        <v>9.9999997764825821E-3</v>
      </c>
      <c r="D7505" s="1">
        <v>4.9896921962499619E-2</v>
      </c>
      <c r="E7505" s="1">
        <v>9.9999997764825821E-3</v>
      </c>
      <c r="F7505" s="1">
        <v>9.9999997764825821E-3</v>
      </c>
      <c r="G7505" s="1">
        <v>130.64274597167969</v>
      </c>
      <c r="H7505" s="1">
        <v>17067.52734375</v>
      </c>
      <c r="I7505" s="1">
        <v>2229748.5</v>
      </c>
      <c r="J7505" s="1">
        <v>35.610771179199219</v>
      </c>
      <c r="K7505" s="1">
        <v>1268.1270751953125</v>
      </c>
      <c r="L7505" s="1">
        <v>45158.98046875</v>
      </c>
      <c r="M7505" s="1">
        <v>145.83308410644531</v>
      </c>
      <c r="N7505" s="1">
        <v>21267.2890625</v>
      </c>
      <c r="O7505" s="1">
        <v>3101474.25</v>
      </c>
      <c r="P7505" s="1">
        <v>0.11851239204406738</v>
      </c>
      <c r="Q7505" s="1">
        <v>1.4045187272131443E-2</v>
      </c>
      <c r="R7505" s="1">
        <v>9.9999997764825821E-3</v>
      </c>
      <c r="S7505" s="1">
        <v>0.32241582870483398</v>
      </c>
      <c r="T7505" s="1">
        <v>0.10395196825265884</v>
      </c>
      <c r="U7505" s="1">
        <v>3.3515758812427521E-2</v>
      </c>
      <c r="V7505" s="1">
        <v>151.06393432617188</v>
      </c>
      <c r="W7505" s="1">
        <v>22820.3125</v>
      </c>
      <c r="X7505" s="1">
        <v>3447326.25</v>
      </c>
      <c r="Y7505" s="1">
        <v>87.6588134765625</v>
      </c>
      <c r="Z7505" s="1">
        <v>7684.0673828125</v>
      </c>
      <c r="AA7505" s="1">
        <v>673576.25</v>
      </c>
      <c r="AB7505" s="1">
        <v>0</v>
      </c>
      <c r="AE7505" s="17">
        <f t="shared" si="117"/>
        <v>0.5</v>
      </c>
      <c r="AF7505" cm="1">
        <f t="array" ref="AF7505">1/(1+EXP(-$AI$41-SUMPRODUCT(A7505:AA7505, TRANSPOSE($AI$42:$AI$68))))</f>
        <v>0.10850055127387391</v>
      </c>
      <c r="AG7505" cm="1">
        <f t="array" ref="AG7505">1/(1+EXP(-$AI$71-SUMPRODUCT(A7505:AA7505, TRANSPOSE($AI$72:$AI$98))))</f>
        <v>3.1368904580963801E-2</v>
      </c>
    </row>
    <row r="7506" spans="1:33" x14ac:dyDescent="0.35">
      <c r="A7506" s="1">
        <v>7.5347401201725006E-2</v>
      </c>
      <c r="B7506" s="1">
        <v>9.9999997764825821E-3</v>
      </c>
      <c r="C7506" s="1">
        <v>9.9999997764825821E-3</v>
      </c>
      <c r="D7506" s="1">
        <v>7.0914328098297119E-2</v>
      </c>
      <c r="E7506" s="1">
        <v>9.9999997764825821E-3</v>
      </c>
      <c r="F7506" s="1">
        <v>9.9999997764825821E-3</v>
      </c>
      <c r="G7506" s="1">
        <v>97.392326354980469</v>
      </c>
      <c r="H7506" s="1">
        <v>9485.265625</v>
      </c>
      <c r="I7506" s="1">
        <v>923792.0625</v>
      </c>
      <c r="J7506" s="1">
        <v>21.317432403564453</v>
      </c>
      <c r="K7506" s="1">
        <v>454.43292236328125</v>
      </c>
      <c r="L7506" s="1">
        <v>9687.3427734375</v>
      </c>
      <c r="M7506" s="1">
        <v>146.13717651367188</v>
      </c>
      <c r="N7506" s="1">
        <v>21356.07421875</v>
      </c>
      <c r="O7506" s="1">
        <v>3120916.5</v>
      </c>
      <c r="P7506" s="1">
        <v>0.1179654598236084</v>
      </c>
      <c r="Q7506" s="1">
        <v>1.3915849849581718E-2</v>
      </c>
      <c r="R7506" s="1">
        <v>9.9999997764825821E-3</v>
      </c>
      <c r="S7506" s="1">
        <v>0.32313045859336853</v>
      </c>
      <c r="T7506" s="1">
        <v>0.10441329330205917</v>
      </c>
      <c r="U7506" s="1">
        <v>3.3739116042852402E-2</v>
      </c>
      <c r="V7506" s="1">
        <v>151.26307678222656</v>
      </c>
      <c r="W7506" s="1">
        <v>22880.517578125</v>
      </c>
      <c r="X7506" s="1">
        <v>3460977.5</v>
      </c>
      <c r="Y7506" s="1">
        <v>87.416755676269531</v>
      </c>
      <c r="Z7506" s="1">
        <v>7641.68896484375</v>
      </c>
      <c r="AA7506" s="1">
        <v>668011.6875</v>
      </c>
      <c r="AB7506" s="1">
        <v>0</v>
      </c>
      <c r="AE7506" s="17">
        <f t="shared" si="117"/>
        <v>0.5</v>
      </c>
      <c r="AF7506" cm="1">
        <f t="array" ref="AF7506">1/(1+EXP(-$AI$41-SUMPRODUCT(A7506:AA7506, TRANSPOSE($AI$42:$AI$68))))</f>
        <v>0.10240350770719761</v>
      </c>
      <c r="AG7506" cm="1">
        <f t="array" ref="AG7506">1/(1+EXP(-$AI$71-SUMPRODUCT(A7506:AA7506, TRANSPOSE($AI$72:$AI$98))))</f>
        <v>2.6227336975985387E-2</v>
      </c>
    </row>
    <row r="7507" spans="1:33" x14ac:dyDescent="0.35">
      <c r="A7507" s="1">
        <v>8.5127942264080048E-2</v>
      </c>
      <c r="B7507" s="1">
        <v>9.9999997764825821E-3</v>
      </c>
      <c r="C7507" s="1">
        <v>9.9999997764825821E-3</v>
      </c>
      <c r="D7507" s="1">
        <v>8.4492914378643036E-2</v>
      </c>
      <c r="E7507" s="1">
        <v>9.9999997764825821E-3</v>
      </c>
      <c r="F7507" s="1">
        <v>9.9999997764825821E-3</v>
      </c>
      <c r="G7507" s="1">
        <v>84.051071166992188</v>
      </c>
      <c r="H7507" s="1">
        <v>7064.58251953125</v>
      </c>
      <c r="I7507" s="1">
        <v>593785.75</v>
      </c>
      <c r="J7507" s="1">
        <v>38.486213684082031</v>
      </c>
      <c r="K7507" s="1">
        <v>1481.1885986328125</v>
      </c>
      <c r="L7507" s="1">
        <v>57005.34375</v>
      </c>
      <c r="M7507" s="1">
        <v>145.99948120117188</v>
      </c>
      <c r="N7507" s="1">
        <v>21315.84765625</v>
      </c>
      <c r="O7507" s="1">
        <v>3112102.75</v>
      </c>
      <c r="P7507" s="1">
        <v>0.11816644668579102</v>
      </c>
      <c r="Q7507" s="1">
        <v>1.3963309116661549E-2</v>
      </c>
      <c r="R7507" s="1">
        <v>9.9999997764825821E-3</v>
      </c>
      <c r="S7507" s="1">
        <v>0.32503604888916016</v>
      </c>
      <c r="T7507" s="1">
        <v>0.10564843565225601</v>
      </c>
      <c r="U7507" s="1">
        <v>3.4339550882577896E-2</v>
      </c>
      <c r="V7507" s="1">
        <v>150.76460266113281</v>
      </c>
      <c r="W7507" s="1">
        <v>22729.96484375</v>
      </c>
      <c r="X7507" s="1">
        <v>3426874.25</v>
      </c>
      <c r="Y7507" s="1">
        <v>87.393013000488281</v>
      </c>
      <c r="Z7507" s="1">
        <v>7637.53857421875</v>
      </c>
      <c r="AA7507" s="1">
        <v>667467.5</v>
      </c>
      <c r="AB7507" s="1">
        <v>0</v>
      </c>
      <c r="AE7507" s="17">
        <f t="shared" si="117"/>
        <v>0.5</v>
      </c>
      <c r="AF7507" cm="1">
        <f t="array" ref="AF7507">1/(1+EXP(-$AI$41-SUMPRODUCT(A7507:AA7507, TRANSPOSE($AI$42:$AI$68))))</f>
        <v>0.11168047207921067</v>
      </c>
      <c r="AG7507" cm="1">
        <f t="array" ref="AG7507">1/(1+EXP(-$AI$71-SUMPRODUCT(A7507:AA7507, TRANSPOSE($AI$72:$AI$98))))</f>
        <v>3.3585071765679153E-2</v>
      </c>
    </row>
    <row r="7508" spans="1:33" x14ac:dyDescent="0.35">
      <c r="A7508" s="1">
        <v>5.9352748095989227E-2</v>
      </c>
      <c r="B7508" s="1">
        <v>9.9999997764825821E-3</v>
      </c>
      <c r="C7508" s="1">
        <v>9.9999997764825821E-3</v>
      </c>
      <c r="D7508" s="1">
        <v>5.5374044924974442E-2</v>
      </c>
      <c r="E7508" s="1">
        <v>9.9999997764825821E-3</v>
      </c>
      <c r="F7508" s="1">
        <v>9.9999997764825821E-3</v>
      </c>
      <c r="G7508" s="1">
        <v>76.156181335449219</v>
      </c>
      <c r="H7508" s="1">
        <v>5799.76416015625</v>
      </c>
      <c r="I7508" s="1">
        <v>441687.875</v>
      </c>
      <c r="J7508" s="1">
        <v>63.439918518066406</v>
      </c>
      <c r="K7508" s="1">
        <v>4024.623291015625</v>
      </c>
      <c r="L7508" s="1">
        <v>255321.765625</v>
      </c>
      <c r="M7508" s="1">
        <v>146.08641052246094</v>
      </c>
      <c r="N7508" s="1">
        <v>21341.240234375</v>
      </c>
      <c r="O7508" s="1">
        <v>3117665</v>
      </c>
      <c r="P7508" s="1">
        <v>0.11725330352783203</v>
      </c>
      <c r="Q7508" s="1">
        <v>1.3748337514698505E-2</v>
      </c>
      <c r="R7508" s="1">
        <v>9.9999997764825821E-3</v>
      </c>
      <c r="S7508" s="1">
        <v>0.32497650384902954</v>
      </c>
      <c r="T7508" s="1">
        <v>0.10560972988605499</v>
      </c>
      <c r="U7508" s="1">
        <v>3.4320678561925888E-2</v>
      </c>
      <c r="V7508" s="1">
        <v>150.2000732421875</v>
      </c>
      <c r="W7508" s="1">
        <v>22560.0625</v>
      </c>
      <c r="X7508" s="1">
        <v>3388523</v>
      </c>
      <c r="Y7508" s="1">
        <v>87.798828125</v>
      </c>
      <c r="Z7508" s="1">
        <v>7708.63427734375</v>
      </c>
      <c r="AA7508" s="1">
        <v>676809.0625</v>
      </c>
      <c r="AB7508" s="1">
        <v>0</v>
      </c>
      <c r="AE7508" s="17">
        <f t="shared" si="117"/>
        <v>0.5</v>
      </c>
      <c r="AF7508" cm="1">
        <f t="array" ref="AF7508">1/(1+EXP(-$AI$41-SUMPRODUCT(A7508:AA7508, TRANSPOSE($AI$42:$AI$68))))</f>
        <v>0.1170244248778636</v>
      </c>
      <c r="AG7508" cm="1">
        <f t="array" ref="AG7508">1/(1+EXP(-$AI$71-SUMPRODUCT(A7508:AA7508, TRANSPOSE($AI$72:$AI$98))))</f>
        <v>3.7763730267748395E-2</v>
      </c>
    </row>
    <row r="7509" spans="1:33" x14ac:dyDescent="0.35">
      <c r="A7509" s="1">
        <v>5.7525917887687683E-2</v>
      </c>
      <c r="B7509" s="1">
        <v>9.9999997764825821E-3</v>
      </c>
      <c r="C7509" s="1">
        <v>9.9999997764825821E-3</v>
      </c>
      <c r="D7509" s="1">
        <v>4.4881023466587067E-2</v>
      </c>
      <c r="E7509" s="1">
        <v>9.9999997764825821E-3</v>
      </c>
      <c r="F7509" s="1">
        <v>9.9999997764825821E-3</v>
      </c>
      <c r="G7509" s="1">
        <v>40.719165802001953</v>
      </c>
      <c r="H7509" s="1">
        <v>1658.0504150390625</v>
      </c>
      <c r="I7509" s="1">
        <v>67514.4296875</v>
      </c>
      <c r="J7509" s="1">
        <v>63.3599853515625</v>
      </c>
      <c r="K7509" s="1">
        <v>4014.48779296875</v>
      </c>
      <c r="L7509" s="1">
        <v>254357.890625</v>
      </c>
      <c r="M7509" s="1">
        <v>146.19908142089844</v>
      </c>
      <c r="N7509" s="1">
        <v>21374.171875</v>
      </c>
      <c r="O7509" s="1">
        <v>3124884.25</v>
      </c>
      <c r="P7509" s="1">
        <v>0.11696696281433105</v>
      </c>
      <c r="Q7509" s="1">
        <v>1.3681270182132721E-2</v>
      </c>
      <c r="R7509" s="1">
        <v>9.9999997764825821E-3</v>
      </c>
      <c r="S7509" s="1">
        <v>0.3253180980682373</v>
      </c>
      <c r="T7509" s="1">
        <v>0.10583186149597168</v>
      </c>
      <c r="U7509" s="1">
        <v>3.4429021179676056E-2</v>
      </c>
      <c r="V7509" s="1">
        <v>148.66436767578125</v>
      </c>
      <c r="W7509" s="1">
        <v>22101.09375</v>
      </c>
      <c r="X7509" s="1">
        <v>3285645.25</v>
      </c>
      <c r="Y7509" s="1">
        <v>88.718345642089844</v>
      </c>
      <c r="Z7509" s="1">
        <v>7870.94482421875</v>
      </c>
      <c r="AA7509" s="1">
        <v>698297.1875</v>
      </c>
      <c r="AB7509" s="1">
        <v>0</v>
      </c>
      <c r="AE7509" s="17">
        <f t="shared" si="117"/>
        <v>0.5</v>
      </c>
      <c r="AF7509" cm="1">
        <f t="array" ref="AF7509">1/(1+EXP(-$AI$41-SUMPRODUCT(A7509:AA7509, TRANSPOSE($AI$42:$AI$68))))</f>
        <v>0.12596095857653233</v>
      </c>
      <c r="AG7509" cm="1">
        <f t="array" ref="AG7509">1/(1+EXP(-$AI$71-SUMPRODUCT(A7509:AA7509, TRANSPOSE($AI$72:$AI$98))))</f>
        <v>4.5683582691612788E-2</v>
      </c>
    </row>
    <row r="7510" spans="1:33" x14ac:dyDescent="0.35">
      <c r="A7510" s="1">
        <v>5.1907829940319061E-2</v>
      </c>
      <c r="B7510" s="1">
        <v>9.9999997764825821E-3</v>
      </c>
      <c r="C7510" s="1">
        <v>9.9999997764825821E-3</v>
      </c>
      <c r="D7510" s="1">
        <v>5.071161687374115E-2</v>
      </c>
      <c r="E7510" s="1">
        <v>9.9999997764825821E-3</v>
      </c>
      <c r="F7510" s="1">
        <v>9.9999997764825821E-3</v>
      </c>
      <c r="G7510" s="1">
        <v>116.55538940429688</v>
      </c>
      <c r="H7510" s="1">
        <v>13585.1591796875</v>
      </c>
      <c r="I7510" s="1">
        <v>1583423.5</v>
      </c>
      <c r="J7510" s="1">
        <v>106.54885864257813</v>
      </c>
      <c r="K7510" s="1">
        <v>11352.6591796875</v>
      </c>
      <c r="L7510" s="1">
        <v>1209612.875</v>
      </c>
      <c r="M7510" s="1">
        <v>145.766845703125</v>
      </c>
      <c r="N7510" s="1">
        <v>21247.97265625</v>
      </c>
      <c r="O7510" s="1">
        <v>3097250</v>
      </c>
      <c r="P7510" s="1">
        <v>0.11762261390686035</v>
      </c>
      <c r="Q7510" s="1">
        <v>1.3835079036653042E-2</v>
      </c>
      <c r="R7510" s="1">
        <v>9.9999997764825821E-3</v>
      </c>
      <c r="S7510" s="1">
        <v>0.32577449083328247</v>
      </c>
      <c r="T7510" s="1">
        <v>0.10612902045249939</v>
      </c>
      <c r="U7510" s="1">
        <v>3.4574128687381744E-2</v>
      </c>
      <c r="V7510" s="1">
        <v>147.41909790039063</v>
      </c>
      <c r="W7510" s="1">
        <v>21732.390625</v>
      </c>
      <c r="X7510" s="1">
        <v>3203769.5</v>
      </c>
      <c r="Y7510" s="1">
        <v>88.857681274414063</v>
      </c>
      <c r="Z7510" s="1">
        <v>7895.6875</v>
      </c>
      <c r="AA7510" s="1">
        <v>701592.5</v>
      </c>
      <c r="AB7510" s="1">
        <v>0</v>
      </c>
      <c r="AE7510" s="17">
        <f t="shared" si="117"/>
        <v>0.5</v>
      </c>
      <c r="AF7510" cm="1">
        <f t="array" ref="AF7510">1/(1+EXP(-$AI$41-SUMPRODUCT(A7510:AA7510, TRANSPOSE($AI$42:$AI$68))))</f>
        <v>0.10813094712176385</v>
      </c>
      <c r="AG7510" cm="1">
        <f t="array" ref="AG7510">1/(1+EXP(-$AI$71-SUMPRODUCT(A7510:AA7510, TRANSPOSE($AI$72:$AI$98))))</f>
        <v>2.9603070981033208E-2</v>
      </c>
    </row>
    <row r="7511" spans="1:33" x14ac:dyDescent="0.35">
      <c r="A7511" s="1">
        <v>0.11075929552316666</v>
      </c>
      <c r="B7511" s="1">
        <v>1.2267621234059334E-2</v>
      </c>
      <c r="C7511" s="1">
        <v>9.9999997764825821E-3</v>
      </c>
      <c r="D7511" s="1">
        <v>4.352983832359314E-2</v>
      </c>
      <c r="E7511" s="1">
        <v>9.9999997764825821E-3</v>
      </c>
      <c r="F7511" s="1">
        <v>9.9999997764825821E-3</v>
      </c>
      <c r="G7511" s="1">
        <v>144.23002624511719</v>
      </c>
      <c r="H7511" s="1">
        <v>20802.30078125</v>
      </c>
      <c r="I7511" s="1">
        <v>3000316.25</v>
      </c>
      <c r="J7511" s="1">
        <v>70.905441284179688</v>
      </c>
      <c r="K7511" s="1">
        <v>5027.58154296875</v>
      </c>
      <c r="L7511" s="1">
        <v>356482.90625</v>
      </c>
      <c r="M7511" s="1">
        <v>146.28762817382813</v>
      </c>
      <c r="N7511" s="1">
        <v>21400.0703125</v>
      </c>
      <c r="O7511" s="1">
        <v>3130565.5</v>
      </c>
      <c r="P7511" s="1">
        <v>0.1203618049621582</v>
      </c>
      <c r="Q7511" s="1">
        <v>1.4486963860690594E-2</v>
      </c>
      <c r="R7511" s="1">
        <v>9.9999997764825821E-3</v>
      </c>
      <c r="S7511" s="1">
        <v>0.32429322600364685</v>
      </c>
      <c r="T7511" s="1">
        <v>0.10516609996557236</v>
      </c>
      <c r="U7511" s="1">
        <v>3.410465270280838E-2</v>
      </c>
      <c r="V7511" s="1">
        <v>145.50949096679688</v>
      </c>
      <c r="W7511" s="1">
        <v>21173.01171875</v>
      </c>
      <c r="X7511" s="1">
        <v>3080874.25</v>
      </c>
      <c r="Y7511" s="1">
        <v>88.181907653808594</v>
      </c>
      <c r="Z7511" s="1">
        <v>7776.048828125</v>
      </c>
      <c r="AA7511" s="1">
        <v>685706.8125</v>
      </c>
      <c r="AB7511" s="1">
        <v>0</v>
      </c>
      <c r="AE7511" s="17">
        <f t="shared" si="117"/>
        <v>0.5</v>
      </c>
      <c r="AF7511" cm="1">
        <f t="array" ref="AF7511">1/(1+EXP(-$AI$41-SUMPRODUCT(A7511:AA7511, TRANSPOSE($AI$42:$AI$68))))</f>
        <v>0.11555003239560684</v>
      </c>
      <c r="AG7511" cm="1">
        <f t="array" ref="AG7511">1/(1+EXP(-$AI$71-SUMPRODUCT(A7511:AA7511, TRANSPOSE($AI$72:$AI$98))))</f>
        <v>3.6450861921383484E-2</v>
      </c>
    </row>
    <row r="7512" spans="1:33" x14ac:dyDescent="0.35">
      <c r="A7512" s="1">
        <v>0.16655163466930389</v>
      </c>
      <c r="B7512" s="1">
        <v>2.7739446610212326E-2</v>
      </c>
      <c r="C7512" s="1">
        <v>9.9999997764825821E-3</v>
      </c>
      <c r="D7512" s="1">
        <v>0.14659969508647919</v>
      </c>
      <c r="E7512" s="1">
        <v>2.1491469815373421E-2</v>
      </c>
      <c r="F7512" s="1">
        <v>9.9999997764825821E-3</v>
      </c>
      <c r="G7512" s="1">
        <v>105.48915863037109</v>
      </c>
      <c r="H7512" s="1">
        <v>11127.962890625</v>
      </c>
      <c r="I7512" s="1">
        <v>1173879.375</v>
      </c>
      <c r="J7512" s="1">
        <v>56.290916442871094</v>
      </c>
      <c r="K7512" s="1">
        <v>3168.667236328125</v>
      </c>
      <c r="L7512" s="1">
        <v>178367.1875</v>
      </c>
      <c r="M7512" s="1">
        <v>146.47465515136719</v>
      </c>
      <c r="N7512" s="1">
        <v>21454.82421875</v>
      </c>
      <c r="O7512" s="1">
        <v>3142588</v>
      </c>
      <c r="P7512" s="1">
        <v>0.12025737762451172</v>
      </c>
      <c r="Q7512" s="1">
        <v>1.4461836777627468E-2</v>
      </c>
      <c r="R7512" s="1">
        <v>9.9999997764825821E-3</v>
      </c>
      <c r="S7512" s="1">
        <v>0.32399511337280273</v>
      </c>
      <c r="T7512" s="1">
        <v>0.10497283190488815</v>
      </c>
      <c r="U7512" s="1">
        <v>3.4010685980319977E-2</v>
      </c>
      <c r="V7512" s="1">
        <v>145.21195983886719</v>
      </c>
      <c r="W7512" s="1">
        <v>21086.513671875</v>
      </c>
      <c r="X7512" s="1">
        <v>3062014</v>
      </c>
      <c r="Y7512" s="1">
        <v>87.358718872070313</v>
      </c>
      <c r="Z7512" s="1">
        <v>7631.5458984375</v>
      </c>
      <c r="AA7512" s="1">
        <v>666682.0625</v>
      </c>
      <c r="AB7512" s="1">
        <v>0</v>
      </c>
      <c r="AE7512" s="17">
        <f t="shared" si="117"/>
        <v>0.5</v>
      </c>
      <c r="AF7512" cm="1">
        <f t="array" ref="AF7512">1/(1+EXP(-$AI$41-SUMPRODUCT(A7512:AA7512, TRANSPOSE($AI$42:$AI$68))))</f>
        <v>0.11444033189500111</v>
      </c>
      <c r="AG7512" cm="1">
        <f t="array" ref="AG7512">1/(1+EXP(-$AI$71-SUMPRODUCT(A7512:AA7512, TRANSPOSE($AI$72:$AI$98))))</f>
        <v>3.5910801104783112E-2</v>
      </c>
    </row>
    <row r="7513" spans="1:33" x14ac:dyDescent="0.35">
      <c r="A7513" s="1">
        <v>7.8198917210102081E-2</v>
      </c>
      <c r="B7513" s="1">
        <v>9.9999997764825821E-3</v>
      </c>
      <c r="C7513" s="1">
        <v>9.9999997764825821E-3</v>
      </c>
      <c r="D7513" s="1">
        <v>7.7888615429401398E-2</v>
      </c>
      <c r="E7513" s="1">
        <v>9.9999997764825821E-3</v>
      </c>
      <c r="F7513" s="1">
        <v>9.9999997764825821E-3</v>
      </c>
      <c r="G7513" s="1">
        <v>83.099594116210938</v>
      </c>
      <c r="H7513" s="1">
        <v>6905.54248046875</v>
      </c>
      <c r="I7513" s="1">
        <v>573847.8125</v>
      </c>
      <c r="J7513" s="1">
        <v>55.433601379394531</v>
      </c>
      <c r="K7513" s="1">
        <v>3072.88427734375</v>
      </c>
      <c r="L7513" s="1">
        <v>170341.03125</v>
      </c>
      <c r="M7513" s="1">
        <v>146.63851928710938</v>
      </c>
      <c r="N7513" s="1">
        <v>21502.85546875</v>
      </c>
      <c r="O7513" s="1">
        <v>3153146.75</v>
      </c>
      <c r="P7513" s="1">
        <v>0.12059378623962402</v>
      </c>
      <c r="Q7513" s="1">
        <v>1.454286091029644E-2</v>
      </c>
      <c r="R7513" s="1">
        <v>9.9999997764825821E-3</v>
      </c>
      <c r="S7513" s="1">
        <v>0.323616623878479</v>
      </c>
      <c r="T7513" s="1">
        <v>0.10472772270441055</v>
      </c>
      <c r="U7513" s="1">
        <v>3.3891629427671432E-2</v>
      </c>
      <c r="V7513" s="1">
        <v>143.2080078125</v>
      </c>
      <c r="W7513" s="1">
        <v>20508.533203125</v>
      </c>
      <c r="X7513" s="1">
        <v>2936986.25</v>
      </c>
      <c r="Y7513" s="1">
        <v>87.397598266601563</v>
      </c>
      <c r="Z7513" s="1">
        <v>7638.34033203125</v>
      </c>
      <c r="AA7513" s="1">
        <v>667572.5625</v>
      </c>
      <c r="AB7513" s="1">
        <v>0</v>
      </c>
      <c r="AE7513" s="17">
        <f t="shared" si="117"/>
        <v>0.5</v>
      </c>
      <c r="AF7513" cm="1">
        <f t="array" ref="AF7513">1/(1+EXP(-$AI$41-SUMPRODUCT(A7513:AA7513, TRANSPOSE($AI$42:$AI$68))))</f>
        <v>0.11790388599256132</v>
      </c>
      <c r="AG7513" cm="1">
        <f t="array" ref="AG7513">1/(1+EXP(-$AI$71-SUMPRODUCT(A7513:AA7513, TRANSPOSE($AI$72:$AI$98))))</f>
        <v>3.8405381190367426E-2</v>
      </c>
    </row>
    <row r="7514" spans="1:33" x14ac:dyDescent="0.35">
      <c r="A7514" s="1">
        <v>0.10523232817649841</v>
      </c>
      <c r="B7514" s="1">
        <v>1.1073842644691467E-2</v>
      </c>
      <c r="C7514" s="1">
        <v>9.9999997764825821E-3</v>
      </c>
      <c r="D7514" s="1">
        <v>0.10455627739429474</v>
      </c>
      <c r="E7514" s="1">
        <v>1.0932015255093575E-2</v>
      </c>
      <c r="F7514" s="1">
        <v>9.9999997764825821E-3</v>
      </c>
      <c r="G7514" s="1">
        <v>85.793617248535156</v>
      </c>
      <c r="H7514" s="1">
        <v>7360.544921875</v>
      </c>
      <c r="I7514" s="1">
        <v>631487.75</v>
      </c>
      <c r="J7514" s="1">
        <v>37.891811370849609</v>
      </c>
      <c r="K7514" s="1">
        <v>1435.7894287109375</v>
      </c>
      <c r="L7514" s="1">
        <v>54404.66015625</v>
      </c>
      <c r="M7514" s="1">
        <v>147.008056640625</v>
      </c>
      <c r="N7514" s="1">
        <v>21611.369140625</v>
      </c>
      <c r="O7514" s="1">
        <v>3177045.25</v>
      </c>
      <c r="P7514" s="1">
        <v>0.12065434455871582</v>
      </c>
      <c r="Q7514" s="1">
        <v>1.4557470567524433E-2</v>
      </c>
      <c r="R7514" s="1">
        <v>9.9999997764825821E-3</v>
      </c>
      <c r="S7514" s="1">
        <v>0.32420602440834045</v>
      </c>
      <c r="T7514" s="1">
        <v>0.10510954260826111</v>
      </c>
      <c r="U7514" s="1">
        <v>3.4077148884534836E-2</v>
      </c>
      <c r="V7514" s="1">
        <v>142.56768798828125</v>
      </c>
      <c r="W7514" s="1">
        <v>20325.544921875</v>
      </c>
      <c r="X7514" s="1">
        <v>2897766</v>
      </c>
      <c r="Y7514" s="1">
        <v>87.658111572265625</v>
      </c>
      <c r="Z7514" s="1">
        <v>7683.9443359375</v>
      </c>
      <c r="AA7514" s="1">
        <v>673560.0625</v>
      </c>
      <c r="AB7514" s="1">
        <v>0</v>
      </c>
      <c r="AE7514" s="17">
        <f t="shared" si="117"/>
        <v>0.5</v>
      </c>
      <c r="AF7514" cm="1">
        <f t="array" ref="AF7514">1/(1+EXP(-$AI$41-SUMPRODUCT(A7514:AA7514, TRANSPOSE($AI$42:$AI$68))))</f>
        <v>0.11428039519815063</v>
      </c>
      <c r="AG7514" cm="1">
        <f t="array" ref="AG7514">1/(1+EXP(-$AI$71-SUMPRODUCT(A7514:AA7514, TRANSPOSE($AI$72:$AI$98))))</f>
        <v>3.5312762770417866E-2</v>
      </c>
    </row>
    <row r="7515" spans="1:33" x14ac:dyDescent="0.35">
      <c r="A7515" s="1">
        <v>0.12813921272754669</v>
      </c>
      <c r="B7515" s="1">
        <v>1.6419658437371254E-2</v>
      </c>
      <c r="C7515" s="1">
        <v>9.9999997764825821E-3</v>
      </c>
      <c r="D7515" s="1">
        <v>0.12748527526855469</v>
      </c>
      <c r="E7515" s="1">
        <v>1.6252495348453522E-2</v>
      </c>
      <c r="F7515" s="1">
        <v>9.9999997764825821E-3</v>
      </c>
      <c r="G7515" s="1">
        <v>85.3411865234375</v>
      </c>
      <c r="H7515" s="1">
        <v>7283.1181640625</v>
      </c>
      <c r="I7515" s="1">
        <v>621549.9375</v>
      </c>
      <c r="J7515" s="1">
        <v>37.809440612792969</v>
      </c>
      <c r="K7515" s="1">
        <v>1429.5538330078125</v>
      </c>
      <c r="L7515" s="1">
        <v>54050.62890625</v>
      </c>
      <c r="M7515" s="1">
        <v>147.39215087890625</v>
      </c>
      <c r="N7515" s="1">
        <v>21724.4453125</v>
      </c>
      <c r="O7515" s="1">
        <v>3202012.75</v>
      </c>
      <c r="P7515" s="1">
        <v>0.12102484703063965</v>
      </c>
      <c r="Q7515" s="1">
        <v>1.4647013507783413E-2</v>
      </c>
      <c r="R7515" s="1">
        <v>9.9999997764825821E-3</v>
      </c>
      <c r="S7515" s="1">
        <v>0.32392579317092896</v>
      </c>
      <c r="T7515" s="1">
        <v>0.1049279198050499</v>
      </c>
      <c r="U7515" s="1">
        <v>3.3988859504461288E-2</v>
      </c>
      <c r="V7515" s="1">
        <v>141.09275817871094</v>
      </c>
      <c r="W7515" s="1">
        <v>19907.166015625</v>
      </c>
      <c r="X7515" s="1">
        <v>2808757</v>
      </c>
      <c r="Y7515" s="1">
        <v>87.482574462890625</v>
      </c>
      <c r="Z7515" s="1">
        <v>7653.20068359375</v>
      </c>
      <c r="AA7515" s="1">
        <v>669521.6875</v>
      </c>
      <c r="AB7515" s="1">
        <v>0</v>
      </c>
      <c r="AE7515" s="17">
        <f t="shared" si="117"/>
        <v>0.5</v>
      </c>
      <c r="AF7515" cm="1">
        <f t="array" ref="AF7515">1/(1+EXP(-$AI$41-SUMPRODUCT(A7515:AA7515, TRANSPOSE($AI$42:$AI$68))))</f>
        <v>0.11456030367748048</v>
      </c>
      <c r="AG7515" cm="1">
        <f t="array" ref="AG7515">1/(1+EXP(-$AI$71-SUMPRODUCT(A7515:AA7515, TRANSPOSE($AI$72:$AI$98))))</f>
        <v>3.5495177239154192E-2</v>
      </c>
    </row>
    <row r="7516" spans="1:33" x14ac:dyDescent="0.35">
      <c r="A7516" s="1">
        <v>9.62795689702034E-2</v>
      </c>
      <c r="B7516" s="1">
        <v>9.9999997764825821E-3</v>
      </c>
      <c r="C7516" s="1">
        <v>9.9999997764825821E-3</v>
      </c>
      <c r="D7516" s="1">
        <v>6.5956570208072662E-2</v>
      </c>
      <c r="E7516" s="1">
        <v>9.9999997764825821E-3</v>
      </c>
      <c r="F7516" s="1">
        <v>9.9999997764825821E-3</v>
      </c>
      <c r="G7516" s="1">
        <v>125.68704986572266</v>
      </c>
      <c r="H7516" s="1">
        <v>15797.234375</v>
      </c>
      <c r="I7516" s="1">
        <v>1985507.75</v>
      </c>
      <c r="J7516" s="1">
        <v>62.080081939697266</v>
      </c>
      <c r="K7516" s="1">
        <v>3853.9365234375</v>
      </c>
      <c r="L7516" s="1">
        <v>239252.703125</v>
      </c>
      <c r="M7516" s="1">
        <v>147.41435241699219</v>
      </c>
      <c r="N7516" s="1">
        <v>21730.9921875</v>
      </c>
      <c r="O7516" s="1">
        <v>3203460</v>
      </c>
      <c r="P7516" s="1">
        <v>0.12299227714538574</v>
      </c>
      <c r="Q7516" s="1">
        <v>1.5127100050449371E-2</v>
      </c>
      <c r="R7516" s="1">
        <v>9.9999997764825821E-3</v>
      </c>
      <c r="S7516" s="1">
        <v>0.32318001985549927</v>
      </c>
      <c r="T7516" s="1">
        <v>0.10444532334804535</v>
      </c>
      <c r="U7516" s="1">
        <v>3.3754643052816391E-2</v>
      </c>
      <c r="V7516" s="1">
        <v>139.22505187988281</v>
      </c>
      <c r="W7516" s="1">
        <v>19383.615234375</v>
      </c>
      <c r="X7516" s="1">
        <v>2698684.75</v>
      </c>
      <c r="Y7516" s="1">
        <v>87.507698059082031</v>
      </c>
      <c r="Z7516" s="1">
        <v>7657.59716796875</v>
      </c>
      <c r="AA7516" s="1">
        <v>670098.6875</v>
      </c>
      <c r="AB7516" s="1">
        <v>0</v>
      </c>
      <c r="AE7516" s="17">
        <f t="shared" si="117"/>
        <v>0.5</v>
      </c>
      <c r="AF7516" cm="1">
        <f t="array" ref="AF7516">1/(1+EXP(-$AI$41-SUMPRODUCT(A7516:AA7516, TRANSPOSE($AI$42:$AI$68))))</f>
        <v>0.11734249438307348</v>
      </c>
      <c r="AG7516" cm="1">
        <f t="array" ref="AG7516">1/(1+EXP(-$AI$71-SUMPRODUCT(A7516:AA7516, TRANSPOSE($AI$72:$AI$98))))</f>
        <v>3.8132604435433988E-2</v>
      </c>
    </row>
    <row r="7517" spans="1:33" x14ac:dyDescent="0.35">
      <c r="A7517" s="1">
        <v>9.7057968378067017E-2</v>
      </c>
      <c r="B7517" s="1">
        <v>9.9999997764825821E-3</v>
      </c>
      <c r="C7517" s="1">
        <v>9.9999997764825821E-3</v>
      </c>
      <c r="D7517" s="1">
        <v>9.9999997764825821E-3</v>
      </c>
      <c r="E7517" s="1">
        <v>9.9999997764825821E-3</v>
      </c>
      <c r="F7517" s="1">
        <v>9.9999997764825821E-3</v>
      </c>
      <c r="G7517" s="1">
        <v>165.18087768554688</v>
      </c>
      <c r="H7517" s="1">
        <v>27284.72265625</v>
      </c>
      <c r="I7517" s="1">
        <v>4506914.5</v>
      </c>
      <c r="J7517" s="1">
        <v>72.878395080566406</v>
      </c>
      <c r="K7517" s="1">
        <v>5311.26025390625</v>
      </c>
      <c r="L7517" s="1">
        <v>387076.125</v>
      </c>
      <c r="M7517" s="1">
        <v>147.49971008300781</v>
      </c>
      <c r="N7517" s="1">
        <v>21756.1640625</v>
      </c>
      <c r="O7517" s="1">
        <v>3209028</v>
      </c>
      <c r="P7517" s="1">
        <v>0.12424874305725098</v>
      </c>
      <c r="Q7517" s="1">
        <v>1.5437750145792961E-2</v>
      </c>
      <c r="R7517" s="1">
        <v>9.9999997764825821E-3</v>
      </c>
      <c r="S7517" s="1">
        <v>0.32367804646492004</v>
      </c>
      <c r="T7517" s="1">
        <v>0.10476747900247574</v>
      </c>
      <c r="U7517" s="1">
        <v>3.3910933881998062E-2</v>
      </c>
      <c r="V7517" s="1">
        <v>138.51724243164063</v>
      </c>
      <c r="W7517" s="1">
        <v>19187.02734375</v>
      </c>
      <c r="X7517" s="1">
        <v>2657734</v>
      </c>
      <c r="Y7517" s="1">
        <v>86.269828796386719</v>
      </c>
      <c r="Z7517" s="1">
        <v>7442.4833984375</v>
      </c>
      <c r="AA7517" s="1">
        <v>642061.75</v>
      </c>
      <c r="AB7517" s="1">
        <v>0</v>
      </c>
      <c r="AE7517" s="17">
        <f t="shared" si="117"/>
        <v>0.5</v>
      </c>
      <c r="AF7517" cm="1">
        <f t="array" ref="AF7517">1/(1+EXP(-$AI$41-SUMPRODUCT(A7517:AA7517, TRANSPOSE($AI$42:$AI$68))))</f>
        <v>0.11861220281747283</v>
      </c>
      <c r="AG7517" cm="1">
        <f t="array" ref="AG7517">1/(1+EXP(-$AI$71-SUMPRODUCT(A7517:AA7517, TRANSPOSE($AI$72:$AI$98))))</f>
        <v>3.7942512737142081E-2</v>
      </c>
    </row>
    <row r="7518" spans="1:33" x14ac:dyDescent="0.35">
      <c r="A7518" s="1">
        <v>4.3036483228206635E-2</v>
      </c>
      <c r="B7518" s="1">
        <v>9.9999997764825821E-3</v>
      </c>
      <c r="C7518" s="1">
        <v>9.9999997764825821E-3</v>
      </c>
      <c r="D7518" s="1">
        <v>4.001699760556221E-2</v>
      </c>
      <c r="E7518" s="1">
        <v>9.9999997764825821E-3</v>
      </c>
      <c r="F7518" s="1">
        <v>9.9999997764825821E-3</v>
      </c>
      <c r="G7518" s="1">
        <v>57.390556335449219</v>
      </c>
      <c r="H7518" s="1">
        <v>3293.676025390625</v>
      </c>
      <c r="I7518" s="1">
        <v>189025.890625</v>
      </c>
      <c r="J7518" s="1">
        <v>49.936908721923828</v>
      </c>
      <c r="K7518" s="1">
        <v>2493.69482421875</v>
      </c>
      <c r="L7518" s="1">
        <v>124527.4140625</v>
      </c>
      <c r="M7518" s="1">
        <v>147.73405456542969</v>
      </c>
      <c r="N7518" s="1">
        <v>21825.3515625</v>
      </c>
      <c r="O7518" s="1">
        <v>3224347.5</v>
      </c>
      <c r="P7518" s="1">
        <v>0.12246441841125488</v>
      </c>
      <c r="Q7518" s="1">
        <v>1.4997533522546291E-2</v>
      </c>
      <c r="R7518" s="1">
        <v>9.9999997764825821E-3</v>
      </c>
      <c r="S7518" s="1">
        <v>0.32343164086341858</v>
      </c>
      <c r="T7518" s="1">
        <v>0.10460802912712097</v>
      </c>
      <c r="U7518" s="1">
        <v>3.3833544701337814E-2</v>
      </c>
      <c r="V7518" s="1">
        <v>139.54840087890625</v>
      </c>
      <c r="W7518" s="1">
        <v>19473.755859375</v>
      </c>
      <c r="X7518" s="1">
        <v>2717531.5</v>
      </c>
      <c r="Y7518" s="1">
        <v>85.652969360351563</v>
      </c>
      <c r="Z7518" s="1">
        <v>7336.43115234375</v>
      </c>
      <c r="AA7518" s="1">
        <v>628387.125</v>
      </c>
      <c r="AB7518" s="1">
        <v>0</v>
      </c>
      <c r="AE7518" s="17">
        <f t="shared" si="117"/>
        <v>0.5</v>
      </c>
      <c r="AF7518" cm="1">
        <f t="array" ref="AF7518">1/(1+EXP(-$AI$41-SUMPRODUCT(A7518:AA7518, TRANSPOSE($AI$42:$AI$68))))</f>
        <v>0.12264636604332094</v>
      </c>
      <c r="AG7518" cm="1">
        <f t="array" ref="AG7518">1/(1+EXP(-$AI$71-SUMPRODUCT(A7518:AA7518, TRANSPOSE($AI$72:$AI$98))))</f>
        <v>4.2228897042541041E-2</v>
      </c>
    </row>
    <row r="7519" spans="1:33" x14ac:dyDescent="0.35">
      <c r="A7519" s="1">
        <v>5.0224222242832184E-2</v>
      </c>
      <c r="B7519" s="1">
        <v>9.9999997764825821E-3</v>
      </c>
      <c r="C7519" s="1">
        <v>9.9999997764825821E-3</v>
      </c>
      <c r="D7519" s="1">
        <v>3.9363473653793335E-2</v>
      </c>
      <c r="E7519" s="1">
        <v>9.9999997764825821E-3</v>
      </c>
      <c r="F7519" s="1">
        <v>9.9999997764825821E-3</v>
      </c>
      <c r="G7519" s="1">
        <v>59.486080169677734</v>
      </c>
      <c r="H7519" s="1">
        <v>3538.59375</v>
      </c>
      <c r="I7519" s="1">
        <v>210497.078125</v>
      </c>
      <c r="J7519" s="1">
        <v>85.3515625</v>
      </c>
      <c r="K7519" s="1">
        <v>7284.88916015625</v>
      </c>
      <c r="L7519" s="1">
        <v>621776.6875</v>
      </c>
      <c r="M7519" s="1">
        <v>147.554443359375</v>
      </c>
      <c r="N7519" s="1">
        <v>21772.314453125</v>
      </c>
      <c r="O7519" s="1">
        <v>3212601.75</v>
      </c>
      <c r="P7519" s="1">
        <v>0.12320899963378906</v>
      </c>
      <c r="Q7519" s="1">
        <v>1.5180457383394241E-2</v>
      </c>
      <c r="R7519" s="1">
        <v>9.9999997764825821E-3</v>
      </c>
      <c r="S7519" s="1">
        <v>0.32491880655288696</v>
      </c>
      <c r="T7519" s="1">
        <v>0.10557223111391068</v>
      </c>
      <c r="U7519" s="1">
        <v>3.4302402287721634E-2</v>
      </c>
      <c r="V7519" s="1">
        <v>141.35350036621094</v>
      </c>
      <c r="W7519" s="1">
        <v>19980.8125</v>
      </c>
      <c r="X7519" s="1">
        <v>2824357.75</v>
      </c>
      <c r="Y7519" s="1">
        <v>85.969894409179688</v>
      </c>
      <c r="Z7519" s="1">
        <v>7390.82275390625</v>
      </c>
      <c r="AA7519" s="1">
        <v>635388.25</v>
      </c>
      <c r="AB7519" s="1">
        <v>0</v>
      </c>
      <c r="AE7519" s="17">
        <f t="shared" si="117"/>
        <v>0.5</v>
      </c>
      <c r="AF7519" cm="1">
        <f t="array" ref="AF7519">1/(1+EXP(-$AI$41-SUMPRODUCT(A7519:AA7519, TRANSPOSE($AI$42:$AI$68))))</f>
        <v>0.11966138172273218</v>
      </c>
      <c r="AG7519" cm="1">
        <f t="array" ref="AG7519">1/(1+EXP(-$AI$71-SUMPRODUCT(A7519:AA7519, TRANSPOSE($AI$72:$AI$98))))</f>
        <v>3.8599444869126594E-2</v>
      </c>
    </row>
    <row r="7520" spans="1:33" x14ac:dyDescent="0.35">
      <c r="A7520" s="1">
        <v>5.5389847606420517E-2</v>
      </c>
      <c r="B7520" s="1">
        <v>9.9999997764825821E-3</v>
      </c>
      <c r="C7520" s="1">
        <v>9.9999997764825821E-3</v>
      </c>
      <c r="D7520" s="1">
        <v>5.1154199987649918E-2</v>
      </c>
      <c r="E7520" s="1">
        <v>9.9999997764825821E-3</v>
      </c>
      <c r="F7520" s="1">
        <v>9.9999997764825821E-3</v>
      </c>
      <c r="G7520" s="1">
        <v>117.76449584960938</v>
      </c>
      <c r="H7520" s="1">
        <v>13868.4765625</v>
      </c>
      <c r="I7520" s="1">
        <v>1633214.125</v>
      </c>
      <c r="J7520" s="1">
        <v>52.453716278076172</v>
      </c>
      <c r="K7520" s="1">
        <v>2751.392333984375</v>
      </c>
      <c r="L7520" s="1">
        <v>144320.75</v>
      </c>
      <c r="M7520" s="1">
        <v>147.83575439453125</v>
      </c>
      <c r="N7520" s="1">
        <v>21855.41015625</v>
      </c>
      <c r="O7520" s="1">
        <v>3231011</v>
      </c>
      <c r="P7520" s="1">
        <v>0.12317252159118652</v>
      </c>
      <c r="Q7520" s="1">
        <v>1.5171470120549202E-2</v>
      </c>
      <c r="R7520" s="1">
        <v>9.9999997764825821E-3</v>
      </c>
      <c r="S7520" s="1">
        <v>0.32512274384498596</v>
      </c>
      <c r="T7520" s="1">
        <v>0.10570479929447174</v>
      </c>
      <c r="U7520" s="1">
        <v>3.436703234910965E-2</v>
      </c>
      <c r="V7520" s="1">
        <v>141.42976379394531</v>
      </c>
      <c r="W7520" s="1">
        <v>20002.37890625</v>
      </c>
      <c r="X7520" s="1">
        <v>2828931.5</v>
      </c>
      <c r="Y7520" s="1">
        <v>86.965599060058594</v>
      </c>
      <c r="Z7520" s="1">
        <v>7563.015625</v>
      </c>
      <c r="AA7520" s="1">
        <v>657722.1875</v>
      </c>
      <c r="AB7520" s="1">
        <v>0</v>
      </c>
      <c r="AE7520" s="17">
        <f t="shared" si="117"/>
        <v>0.5</v>
      </c>
      <c r="AF7520" cm="1">
        <f t="array" ref="AF7520">1/(1+EXP(-$AI$41-SUMPRODUCT(A7520:AA7520, TRANSPOSE($AI$42:$AI$68))))</f>
        <v>0.11576030782730647</v>
      </c>
      <c r="AG7520" cm="1">
        <f t="array" ref="AG7520">1/(1+EXP(-$AI$71-SUMPRODUCT(A7520:AA7520, TRANSPOSE($AI$72:$AI$98))))</f>
        <v>3.6920145239283393E-2</v>
      </c>
    </row>
    <row r="7521" spans="1:33" x14ac:dyDescent="0.35">
      <c r="A7521" s="1">
        <v>6.7732959985733032E-2</v>
      </c>
      <c r="B7521" s="1">
        <v>9.9999997764825821E-3</v>
      </c>
      <c r="C7521" s="1">
        <v>9.9999997764825821E-3</v>
      </c>
      <c r="D7521" s="1">
        <v>6.3566483557224274E-2</v>
      </c>
      <c r="E7521" s="1">
        <v>9.9999997764825821E-3</v>
      </c>
      <c r="F7521" s="1">
        <v>9.9999997764825821E-3</v>
      </c>
      <c r="G7521" s="1">
        <v>58.245525360107422</v>
      </c>
      <c r="H7521" s="1">
        <v>3392.541259765625</v>
      </c>
      <c r="I7521" s="1">
        <v>197600.34375</v>
      </c>
      <c r="J7521" s="1">
        <v>97.126449584960938</v>
      </c>
      <c r="K7521" s="1">
        <v>9433.546875</v>
      </c>
      <c r="L7521" s="1">
        <v>916246.9375</v>
      </c>
      <c r="M7521" s="1">
        <v>147.99053955078125</v>
      </c>
      <c r="N7521" s="1">
        <v>21901.19921875</v>
      </c>
      <c r="O7521" s="1">
        <v>3241170.25</v>
      </c>
      <c r="P7521" s="1">
        <v>0.12242937088012695</v>
      </c>
      <c r="Q7521" s="1">
        <v>1.4988950453698635E-2</v>
      </c>
      <c r="R7521" s="1">
        <v>9.9999997764825821E-3</v>
      </c>
      <c r="S7521" s="1">
        <v>0.32330164313316345</v>
      </c>
      <c r="T7521" s="1">
        <v>0.10452394932508469</v>
      </c>
      <c r="U7521" s="1">
        <v>3.3792763948440552E-2</v>
      </c>
      <c r="V7521" s="1">
        <v>140.29058837890625</v>
      </c>
      <c r="W7521" s="1">
        <v>19681.44921875</v>
      </c>
      <c r="X7521" s="1">
        <v>2761122</v>
      </c>
      <c r="Y7521" s="1">
        <v>87.881065368652344</v>
      </c>
      <c r="Z7521" s="1">
        <v>7723.08154296875</v>
      </c>
      <c r="AA7521" s="1">
        <v>678712.625</v>
      </c>
      <c r="AB7521" s="1">
        <v>0</v>
      </c>
      <c r="AE7521" s="17">
        <f t="shared" si="117"/>
        <v>0.5</v>
      </c>
      <c r="AF7521" cm="1">
        <f t="array" ref="AF7521">1/(1+EXP(-$AI$41-SUMPRODUCT(A7521:AA7521, TRANSPOSE($AI$42:$AI$68))))</f>
        <v>0.11866651301603938</v>
      </c>
      <c r="AG7521" cm="1">
        <f t="array" ref="AG7521">1/(1+EXP(-$AI$71-SUMPRODUCT(A7521:AA7521, TRANSPOSE($AI$72:$AI$98))))</f>
        <v>3.7274775633134798E-2</v>
      </c>
    </row>
    <row r="7522" spans="1:33" x14ac:dyDescent="0.35">
      <c r="A7522" s="1">
        <v>8.6081221699714661E-2</v>
      </c>
      <c r="B7522" s="1">
        <v>9.9999997764825821E-3</v>
      </c>
      <c r="C7522" s="1">
        <v>9.9999997764825821E-3</v>
      </c>
      <c r="D7522" s="1">
        <v>8.3371207118034363E-2</v>
      </c>
      <c r="E7522" s="1">
        <v>9.9999997764825821E-3</v>
      </c>
      <c r="F7522" s="1">
        <v>9.9999997764825821E-3</v>
      </c>
      <c r="G7522" s="1">
        <v>99.74896240234375</v>
      </c>
      <c r="H7522" s="1">
        <v>9949.85546875</v>
      </c>
      <c r="I7522" s="1">
        <v>992487.75</v>
      </c>
      <c r="J7522" s="1">
        <v>124.03391265869141</v>
      </c>
      <c r="K7522" s="1">
        <v>15384.4111328125</v>
      </c>
      <c r="L7522" s="1">
        <v>1908188.75</v>
      </c>
      <c r="M7522" s="1">
        <v>148.01853942871094</v>
      </c>
      <c r="N7522" s="1">
        <v>21909.48828125</v>
      </c>
      <c r="O7522" s="1">
        <v>3243010.5</v>
      </c>
      <c r="P7522" s="1">
        <v>0.1238868236541748</v>
      </c>
      <c r="Q7522" s="1">
        <v>1.5347945503890514E-2</v>
      </c>
      <c r="R7522" s="1">
        <v>9.9999997764825821E-3</v>
      </c>
      <c r="S7522" s="1">
        <v>0.32234734296798706</v>
      </c>
      <c r="T7522" s="1">
        <v>0.10390780866146088</v>
      </c>
      <c r="U7522" s="1">
        <v>3.3494405448436737E-2</v>
      </c>
      <c r="V7522" s="1">
        <v>140.287841796875</v>
      </c>
      <c r="W7522" s="1">
        <v>19680.677734375</v>
      </c>
      <c r="X7522" s="1">
        <v>2760960</v>
      </c>
      <c r="Y7522" s="1">
        <v>87.77911376953125</v>
      </c>
      <c r="Z7522" s="1">
        <v>7705.1728515625</v>
      </c>
      <c r="AA7522" s="1">
        <v>676353.25</v>
      </c>
      <c r="AB7522" s="1">
        <v>0</v>
      </c>
      <c r="AE7522" s="17">
        <f t="shared" si="117"/>
        <v>0.5</v>
      </c>
      <c r="AF7522" cm="1">
        <f t="array" ref="AF7522">1/(1+EXP(-$AI$41-SUMPRODUCT(A7522:AA7522, TRANSPOSE($AI$42:$AI$68))))</f>
        <v>0.10730733406399084</v>
      </c>
      <c r="AG7522" cm="1">
        <f t="array" ref="AG7522">1/(1+EXP(-$AI$71-SUMPRODUCT(A7522:AA7522, TRANSPOSE($AI$72:$AI$98))))</f>
        <v>2.8513727857829577E-2</v>
      </c>
    </row>
    <row r="7523" spans="1:33" x14ac:dyDescent="0.35">
      <c r="A7523" s="1">
        <v>5.162091925740242E-2</v>
      </c>
      <c r="B7523" s="1">
        <v>9.9999997764825821E-3</v>
      </c>
      <c r="C7523" s="1">
        <v>9.9999997764825821E-3</v>
      </c>
      <c r="D7523" s="1">
        <v>3.1412191689014435E-2</v>
      </c>
      <c r="E7523" s="1">
        <v>9.9999997764825821E-3</v>
      </c>
      <c r="F7523" s="1">
        <v>9.9999997764825821E-3</v>
      </c>
      <c r="G7523" s="1">
        <v>154.58731079101563</v>
      </c>
      <c r="H7523" s="1">
        <v>23897.236328125</v>
      </c>
      <c r="I7523" s="1">
        <v>3694209.5</v>
      </c>
      <c r="J7523" s="1">
        <v>101.06681060791016</v>
      </c>
      <c r="K7523" s="1">
        <v>10214.5</v>
      </c>
      <c r="L7523" s="1">
        <v>1032346.9375</v>
      </c>
      <c r="M7523" s="1">
        <v>147.89646911621094</v>
      </c>
      <c r="N7523" s="1">
        <v>21873.365234375</v>
      </c>
      <c r="O7523" s="1">
        <v>3234993.5</v>
      </c>
      <c r="P7523" s="1">
        <v>0.1237947940826416</v>
      </c>
      <c r="Q7523" s="1">
        <v>1.5325151383876801E-2</v>
      </c>
      <c r="R7523" s="1">
        <v>9.9999997764825821E-3</v>
      </c>
      <c r="S7523" s="1">
        <v>0.32327395677566528</v>
      </c>
      <c r="T7523" s="1">
        <v>0.10450605303049088</v>
      </c>
      <c r="U7523" s="1">
        <v>3.3784084022045135E-2</v>
      </c>
      <c r="V7523" s="1">
        <v>141.42202758789063</v>
      </c>
      <c r="W7523" s="1">
        <v>20000.189453125</v>
      </c>
      <c r="X7523" s="1">
        <v>2828467.5</v>
      </c>
      <c r="Y7523" s="1">
        <v>86.691146850585938</v>
      </c>
      <c r="Z7523" s="1">
        <v>7515.35498046875</v>
      </c>
      <c r="AA7523" s="1">
        <v>651514.75</v>
      </c>
      <c r="AB7523" s="1">
        <v>0</v>
      </c>
      <c r="AE7523" s="17">
        <f t="shared" si="117"/>
        <v>0.5</v>
      </c>
      <c r="AF7523" cm="1">
        <f t="array" ref="AF7523">1/(1+EXP(-$AI$41-SUMPRODUCT(A7523:AA7523, TRANSPOSE($AI$42:$AI$68))))</f>
        <v>0.11071121738092934</v>
      </c>
      <c r="AG7523" cm="1">
        <f t="array" ref="AG7523">1/(1+EXP(-$AI$71-SUMPRODUCT(A7523:AA7523, TRANSPOSE($AI$72:$AI$98))))</f>
        <v>3.0998847486447212E-2</v>
      </c>
    </row>
    <row r="7524" spans="1:33" x14ac:dyDescent="0.35">
      <c r="A7524" s="1">
        <v>4.2305681854486465E-2</v>
      </c>
      <c r="B7524" s="1">
        <v>9.9999997764825821E-3</v>
      </c>
      <c r="C7524" s="1">
        <v>9.9999997764825821E-3</v>
      </c>
      <c r="D7524" s="1">
        <v>4.2136136442422867E-2</v>
      </c>
      <c r="E7524" s="1">
        <v>9.9999997764825821E-3</v>
      </c>
      <c r="F7524" s="1">
        <v>9.9999997764825821E-3</v>
      </c>
      <c r="G7524" s="1">
        <v>107.20663452148438</v>
      </c>
      <c r="H7524" s="1">
        <v>11493.2626953125</v>
      </c>
      <c r="I7524" s="1">
        <v>1232154</v>
      </c>
      <c r="J7524" s="1">
        <v>98.022491455078125</v>
      </c>
      <c r="K7524" s="1">
        <v>9608.4091796875</v>
      </c>
      <c r="L7524" s="1">
        <v>941840.1875</v>
      </c>
      <c r="M7524" s="1">
        <v>147.83546447753906</v>
      </c>
      <c r="N7524" s="1">
        <v>21855.32421875</v>
      </c>
      <c r="O7524" s="1">
        <v>3230992</v>
      </c>
      <c r="P7524" s="1">
        <v>0.12401294708251953</v>
      </c>
      <c r="Q7524" s="1">
        <v>1.5379210934042931E-2</v>
      </c>
      <c r="R7524" s="1">
        <v>9.9999997764825821E-3</v>
      </c>
      <c r="S7524" s="1">
        <v>0.32322436571121216</v>
      </c>
      <c r="T7524" s="1">
        <v>0.10447399318218231</v>
      </c>
      <c r="U7524" s="1">
        <v>3.3768538385629654E-2</v>
      </c>
      <c r="V7524" s="1">
        <v>141.51319885253906</v>
      </c>
      <c r="W7524" s="1">
        <v>20025.986328125</v>
      </c>
      <c r="X7524" s="1">
        <v>2833941.25</v>
      </c>
      <c r="Y7524" s="1">
        <v>86.495353698730469</v>
      </c>
      <c r="Z7524" s="1">
        <v>7481.4462890625</v>
      </c>
      <c r="AA7524" s="1">
        <v>647110.3125</v>
      </c>
      <c r="AB7524" s="1">
        <v>0</v>
      </c>
      <c r="AE7524" s="17">
        <f t="shared" si="117"/>
        <v>0.5</v>
      </c>
      <c r="AF7524" cm="1">
        <f t="array" ref="AF7524">1/(1+EXP(-$AI$41-SUMPRODUCT(A7524:AA7524, TRANSPOSE($AI$42:$AI$68))))</f>
        <v>0.11098552549534774</v>
      </c>
      <c r="AG7524" cm="1">
        <f t="array" ref="AG7524">1/(1+EXP(-$AI$71-SUMPRODUCT(A7524:AA7524, TRANSPOSE($AI$72:$AI$98))))</f>
        <v>3.16456812803277E-2</v>
      </c>
    </row>
    <row r="7525" spans="1:33" x14ac:dyDescent="0.35">
      <c r="A7525" s="1">
        <v>3.0727757140994072E-2</v>
      </c>
      <c r="B7525" s="1">
        <v>9.9999997764825821E-3</v>
      </c>
      <c r="C7525" s="1">
        <v>9.9999997764825821E-3</v>
      </c>
      <c r="D7525" s="1">
        <v>2.0003665238618851E-2</v>
      </c>
      <c r="E7525" s="1">
        <v>9.9999997764825821E-3</v>
      </c>
      <c r="F7525" s="1">
        <v>9.9999997764825821E-3</v>
      </c>
      <c r="G7525" s="1">
        <v>46.115608215332031</v>
      </c>
      <c r="H7525" s="1">
        <v>2126.6494140625</v>
      </c>
      <c r="I7525" s="1">
        <v>98071.7265625</v>
      </c>
      <c r="J7525" s="1">
        <v>80.741294860839844</v>
      </c>
      <c r="K7525" s="1">
        <v>6519.15673828125</v>
      </c>
      <c r="L7525" s="1">
        <v>526365.125</v>
      </c>
      <c r="M7525" s="1">
        <v>147.74679565429688</v>
      </c>
      <c r="N7525" s="1">
        <v>21829.115234375</v>
      </c>
      <c r="O7525" s="1">
        <v>3225182</v>
      </c>
      <c r="P7525" s="1">
        <v>0.12301731109619141</v>
      </c>
      <c r="Q7525" s="1">
        <v>1.5133258886635303E-2</v>
      </c>
      <c r="R7525" s="1">
        <v>9.9999997764825821E-3</v>
      </c>
      <c r="S7525" s="1">
        <v>0.32394102215766907</v>
      </c>
      <c r="T7525" s="1">
        <v>0.10493778437376022</v>
      </c>
      <c r="U7525" s="1">
        <v>3.3993653953075409E-2</v>
      </c>
      <c r="V7525" s="1">
        <v>141.63487243652344</v>
      </c>
      <c r="W7525" s="1">
        <v>20060.4375</v>
      </c>
      <c r="X7525" s="1">
        <v>2841257.5</v>
      </c>
      <c r="Y7525" s="1">
        <v>86.725517272949219</v>
      </c>
      <c r="Z7525" s="1">
        <v>7521.3154296875</v>
      </c>
      <c r="AA7525" s="1">
        <v>652289.9375</v>
      </c>
      <c r="AB7525" s="1">
        <v>0</v>
      </c>
      <c r="AE7525" s="17">
        <f t="shared" si="117"/>
        <v>0.5</v>
      </c>
      <c r="AF7525" cm="1">
        <f t="array" ref="AF7525">1/(1+EXP(-$AI$41-SUMPRODUCT(A7525:AA7525, TRANSPOSE($AI$42:$AI$68))))</f>
        <v>0.12419140072836758</v>
      </c>
      <c r="AG7525" cm="1">
        <f t="array" ref="AG7525">1/(1+EXP(-$AI$71-SUMPRODUCT(A7525:AA7525, TRANSPOSE($AI$72:$AI$98))))</f>
        <v>4.282860780996809E-2</v>
      </c>
    </row>
    <row r="7526" spans="1:33" x14ac:dyDescent="0.35">
      <c r="A7526" s="1">
        <v>7.8650876879692078E-2</v>
      </c>
      <c r="B7526" s="1">
        <v>9.9999997764825821E-3</v>
      </c>
      <c r="C7526" s="1">
        <v>9.9999997764825821E-3</v>
      </c>
      <c r="D7526" s="1">
        <v>4.0560878813266754E-2</v>
      </c>
      <c r="E7526" s="1">
        <v>9.9999997764825821E-3</v>
      </c>
      <c r="F7526" s="1">
        <v>9.9999997764825821E-3</v>
      </c>
      <c r="G7526" s="1">
        <v>29.734077453613281</v>
      </c>
      <c r="H7526" s="1">
        <v>884.1153564453125</v>
      </c>
      <c r="I7526" s="1">
        <v>26288.35546875</v>
      </c>
      <c r="J7526" s="1">
        <v>78.369056701660156</v>
      </c>
      <c r="K7526" s="1">
        <v>6141.708984375</v>
      </c>
      <c r="L7526" s="1">
        <v>481319.9375</v>
      </c>
      <c r="M7526" s="1">
        <v>147.77851867675781</v>
      </c>
      <c r="N7526" s="1">
        <v>21838.490234375</v>
      </c>
      <c r="O7526" s="1">
        <v>3227259.75</v>
      </c>
      <c r="P7526" s="1">
        <v>0.12176680564880371</v>
      </c>
      <c r="Q7526" s="1">
        <v>1.4827154576778412E-2</v>
      </c>
      <c r="R7526" s="1">
        <v>9.9999997764825821E-3</v>
      </c>
      <c r="S7526" s="1">
        <v>0.32433187961578369</v>
      </c>
      <c r="T7526" s="1">
        <v>0.10519117116928101</v>
      </c>
      <c r="U7526" s="1">
        <v>3.4116849303245544E-2</v>
      </c>
      <c r="V7526" s="1">
        <v>142.01603698730469</v>
      </c>
      <c r="W7526" s="1">
        <v>20168.5546875</v>
      </c>
      <c r="X7526" s="1">
        <v>2864258.25</v>
      </c>
      <c r="Y7526" s="1">
        <v>86.77166748046875</v>
      </c>
      <c r="Z7526" s="1">
        <v>7529.322265625</v>
      </c>
      <c r="AA7526" s="1">
        <v>653331.875</v>
      </c>
      <c r="AB7526" s="1">
        <v>0</v>
      </c>
      <c r="AE7526" s="17">
        <f t="shared" si="117"/>
        <v>0.5</v>
      </c>
      <c r="AF7526" cm="1">
        <f t="array" ref="AF7526">1/(1+EXP(-$AI$41-SUMPRODUCT(A7526:AA7526, TRANSPOSE($AI$42:$AI$68))))</f>
        <v>0.12948069352044708</v>
      </c>
      <c r="AG7526" cm="1">
        <f t="array" ref="AG7526">1/(1+EXP(-$AI$71-SUMPRODUCT(A7526:AA7526, TRANSPOSE($AI$72:$AI$98))))</f>
        <v>4.8382422745309385E-2</v>
      </c>
    </row>
    <row r="7527" spans="1:33" x14ac:dyDescent="0.35">
      <c r="A7527" s="1">
        <v>4.7289088368415833E-2</v>
      </c>
      <c r="B7527" s="1">
        <v>9.9999997764825821E-3</v>
      </c>
      <c r="C7527" s="1">
        <v>9.9999997764825821E-3</v>
      </c>
      <c r="D7527" s="1">
        <v>2.9653837904334068E-2</v>
      </c>
      <c r="E7527" s="1">
        <v>9.9999997764825821E-3</v>
      </c>
      <c r="F7527" s="1">
        <v>9.9999997764825821E-3</v>
      </c>
      <c r="G7527" s="1">
        <v>52.582138061523438</v>
      </c>
      <c r="H7527" s="1">
        <v>2764.88134765625</v>
      </c>
      <c r="I7527" s="1">
        <v>145383.375</v>
      </c>
      <c r="J7527" s="1">
        <v>123.83217620849609</v>
      </c>
      <c r="K7527" s="1">
        <v>15334.408203125</v>
      </c>
      <c r="L7527" s="1">
        <v>1898893.125</v>
      </c>
      <c r="M7527" s="1">
        <v>147.408447265625</v>
      </c>
      <c r="N7527" s="1">
        <v>21729.25</v>
      </c>
      <c r="O7527" s="1">
        <v>3203075</v>
      </c>
      <c r="P7527" s="1">
        <v>0.12178945541381836</v>
      </c>
      <c r="Q7527" s="1">
        <v>1.4832671731710434E-2</v>
      </c>
      <c r="R7527" s="1">
        <v>9.9999997764825821E-3</v>
      </c>
      <c r="S7527" s="1">
        <v>0.32424381375312805</v>
      </c>
      <c r="T7527" s="1">
        <v>0.10513404756784439</v>
      </c>
      <c r="U7527" s="1">
        <v>3.4089066088199615E-2</v>
      </c>
      <c r="V7527" s="1">
        <v>143.46299743652344</v>
      </c>
      <c r="W7527" s="1">
        <v>20581.630859375</v>
      </c>
      <c r="X7527" s="1">
        <v>2952702.5</v>
      </c>
      <c r="Y7527" s="1">
        <v>86.684989929199219</v>
      </c>
      <c r="Z7527" s="1">
        <v>7514.28759765625</v>
      </c>
      <c r="AA7527" s="1">
        <v>651375.9375</v>
      </c>
      <c r="AB7527" s="1">
        <v>0</v>
      </c>
      <c r="AE7527" s="17">
        <f t="shared" si="117"/>
        <v>0.5</v>
      </c>
      <c r="AF7527" cm="1">
        <f t="array" ref="AF7527">1/(1+EXP(-$AI$41-SUMPRODUCT(A7527:AA7527, TRANSPOSE($AI$42:$AI$68))))</f>
        <v>0.11302904445926529</v>
      </c>
      <c r="AG7527" cm="1">
        <f t="array" ref="AG7527">1/(1+EXP(-$AI$71-SUMPRODUCT(A7527:AA7527, TRANSPOSE($AI$72:$AI$98))))</f>
        <v>3.2383474337703895E-2</v>
      </c>
    </row>
    <row r="7528" spans="1:33" x14ac:dyDescent="0.35">
      <c r="A7528" s="1">
        <v>8.4479905664920807E-2</v>
      </c>
      <c r="B7528" s="1">
        <v>9.9999997764825821E-3</v>
      </c>
      <c r="C7528" s="1">
        <v>9.9999997764825821E-3</v>
      </c>
      <c r="D7528" s="1">
        <v>8.3088226616382599E-2</v>
      </c>
      <c r="E7528" s="1">
        <v>9.9999997764825821E-3</v>
      </c>
      <c r="F7528" s="1">
        <v>9.9999997764825821E-3</v>
      </c>
      <c r="G7528" s="1">
        <v>112.93727874755859</v>
      </c>
      <c r="H7528" s="1">
        <v>12754.8291015625</v>
      </c>
      <c r="I7528" s="1">
        <v>1440495.625</v>
      </c>
      <c r="J7528" s="1">
        <v>136.22288513183594</v>
      </c>
      <c r="K7528" s="1">
        <v>18556.673828125</v>
      </c>
      <c r="L7528" s="1">
        <v>2527843.75</v>
      </c>
      <c r="M7528" s="1">
        <v>147.15191650390625</v>
      </c>
      <c r="N7528" s="1">
        <v>21653.6875</v>
      </c>
      <c r="O7528" s="1">
        <v>3186381.5</v>
      </c>
      <c r="P7528" s="1">
        <v>0.12227582931518555</v>
      </c>
      <c r="Q7528" s="1">
        <v>1.4951378107070923E-2</v>
      </c>
      <c r="R7528" s="1">
        <v>9.9999997764825821E-3</v>
      </c>
      <c r="S7528" s="1">
        <v>0.32395985722541809</v>
      </c>
      <c r="T7528" s="1">
        <v>0.10494998842477798</v>
      </c>
      <c r="U7528" s="1">
        <v>3.399958461523056E-2</v>
      </c>
      <c r="V7528" s="1">
        <v>143.96652221679688</v>
      </c>
      <c r="W7528" s="1">
        <v>20726.359375</v>
      </c>
      <c r="X7528" s="1">
        <v>2983902</v>
      </c>
      <c r="Y7528" s="1">
        <v>86.613639831542969</v>
      </c>
      <c r="Z7528" s="1">
        <v>7501.92236328125</v>
      </c>
      <c r="AA7528" s="1">
        <v>649768.8125</v>
      </c>
      <c r="AB7528" s="1">
        <v>0</v>
      </c>
      <c r="AE7528" s="17">
        <f t="shared" si="117"/>
        <v>0.5</v>
      </c>
      <c r="AF7528" cm="1">
        <f t="array" ref="AF7528">1/(1+EXP(-$AI$41-SUMPRODUCT(A7528:AA7528, TRANSPOSE($AI$42:$AI$68))))</f>
        <v>0.10352027466446216</v>
      </c>
      <c r="AG7528" cm="1">
        <f t="array" ref="AG7528">1/(1+EXP(-$AI$71-SUMPRODUCT(A7528:AA7528, TRANSPOSE($AI$72:$AI$98))))</f>
        <v>2.6265111070723948E-2</v>
      </c>
    </row>
    <row r="7529" spans="1:33" x14ac:dyDescent="0.35">
      <c r="A7529" s="1">
        <v>5.8130383491516113E-2</v>
      </c>
      <c r="B7529" s="1">
        <v>9.9999997764825821E-3</v>
      </c>
      <c r="C7529" s="1">
        <v>9.9999997764825821E-3</v>
      </c>
      <c r="D7529" s="1">
        <v>4.7519698739051819E-2</v>
      </c>
      <c r="E7529" s="1">
        <v>9.9999997764825821E-3</v>
      </c>
      <c r="F7529" s="1">
        <v>9.9999997764825821E-3</v>
      </c>
      <c r="G7529" s="1">
        <v>69.256523132324219</v>
      </c>
      <c r="H7529" s="1">
        <v>4796.4658203125</v>
      </c>
      <c r="I7529" s="1">
        <v>332186.5625</v>
      </c>
      <c r="J7529" s="1">
        <v>109.57465362548828</v>
      </c>
      <c r="K7529" s="1">
        <v>12006.6044921875</v>
      </c>
      <c r="L7529" s="1">
        <v>1315619.5</v>
      </c>
      <c r="M7529" s="1">
        <v>147.09829711914063</v>
      </c>
      <c r="N7529" s="1">
        <v>21637.908203125</v>
      </c>
      <c r="O7529" s="1">
        <v>3182899.5</v>
      </c>
      <c r="P7529" s="1">
        <v>0.12067341804504395</v>
      </c>
      <c r="Q7529" s="1">
        <v>1.4562074095010757E-2</v>
      </c>
      <c r="R7529" s="1">
        <v>9.9999997764825821E-3</v>
      </c>
      <c r="S7529" s="1">
        <v>0.32521787285804749</v>
      </c>
      <c r="T7529" s="1">
        <v>0.105766661465168</v>
      </c>
      <c r="U7529" s="1">
        <v>3.439721092581749E-2</v>
      </c>
      <c r="V7529" s="1">
        <v>146.63987731933594</v>
      </c>
      <c r="W7529" s="1">
        <v>21503.25390625</v>
      </c>
      <c r="X7529" s="1">
        <v>3153234.5</v>
      </c>
      <c r="Y7529" s="1">
        <v>86.201614379882813</v>
      </c>
      <c r="Z7529" s="1">
        <v>7430.71826171875</v>
      </c>
      <c r="AA7529" s="1">
        <v>640539.9375</v>
      </c>
      <c r="AB7529" s="1">
        <v>0</v>
      </c>
      <c r="AE7529" s="17">
        <f t="shared" si="117"/>
        <v>0.5</v>
      </c>
      <c r="AF7529" cm="1">
        <f t="array" ref="AF7529">1/(1+EXP(-$AI$41-SUMPRODUCT(A7529:AA7529, TRANSPOSE($AI$42:$AI$68))))</f>
        <v>0.1106928828040316</v>
      </c>
      <c r="AG7529" cm="1">
        <f t="array" ref="AG7529">1/(1+EXP(-$AI$71-SUMPRODUCT(A7529:AA7529, TRANSPOSE($AI$72:$AI$98))))</f>
        <v>3.0939714004268339E-2</v>
      </c>
    </row>
    <row r="7530" spans="1:33" x14ac:dyDescent="0.35">
      <c r="A7530" s="1">
        <v>5.3269639611244202E-2</v>
      </c>
      <c r="B7530" s="1">
        <v>9.9999997764825821E-3</v>
      </c>
      <c r="C7530" s="1">
        <v>9.9999997764825821E-3</v>
      </c>
      <c r="D7530" s="1">
        <v>4.8774506896734238E-2</v>
      </c>
      <c r="E7530" s="1">
        <v>9.9999997764825821E-3</v>
      </c>
      <c r="F7530" s="1">
        <v>9.9999997764825821E-3</v>
      </c>
      <c r="G7530" s="1">
        <v>81.298851013183594</v>
      </c>
      <c r="H7530" s="1">
        <v>6609.50341796875</v>
      </c>
      <c r="I7530" s="1">
        <v>537345</v>
      </c>
      <c r="J7530" s="1">
        <v>109.15946197509766</v>
      </c>
      <c r="K7530" s="1">
        <v>11915.7880859375</v>
      </c>
      <c r="L7530" s="1">
        <v>1300721</v>
      </c>
      <c r="M7530" s="1">
        <v>146.85769653320313</v>
      </c>
      <c r="N7530" s="1">
        <v>21567.18359375</v>
      </c>
      <c r="O7530" s="1">
        <v>3167306.75</v>
      </c>
      <c r="P7530" s="1">
        <v>0.12156176567077637</v>
      </c>
      <c r="Q7530" s="1">
        <v>1.4777262695133686E-2</v>
      </c>
      <c r="R7530" s="1">
        <v>9.9999997764825821E-3</v>
      </c>
      <c r="S7530" s="1">
        <v>0.32491877675056458</v>
      </c>
      <c r="T7530" s="1">
        <v>0.10557220876216888</v>
      </c>
      <c r="U7530" s="1">
        <v>3.4302394837141037E-2</v>
      </c>
      <c r="V7530" s="1">
        <v>147.26390075683594</v>
      </c>
      <c r="W7530" s="1">
        <v>21686.65625</v>
      </c>
      <c r="X7530" s="1">
        <v>3193661.75</v>
      </c>
      <c r="Y7530" s="1">
        <v>86.229438781738281</v>
      </c>
      <c r="Z7530" s="1">
        <v>7435.51611328125</v>
      </c>
      <c r="AA7530" s="1">
        <v>641160.375</v>
      </c>
      <c r="AB7530" s="1">
        <v>0</v>
      </c>
      <c r="AE7530" s="17">
        <f t="shared" si="117"/>
        <v>0.5</v>
      </c>
      <c r="AF7530" cm="1">
        <f t="array" ref="AF7530">1/(1+EXP(-$AI$41-SUMPRODUCT(A7530:AA7530, TRANSPOSE($AI$42:$AI$68))))</f>
        <v>0.10865648337092915</v>
      </c>
      <c r="AG7530" cm="1">
        <f t="array" ref="AG7530">1/(1+EXP(-$AI$71-SUMPRODUCT(A7530:AA7530, TRANSPOSE($AI$72:$AI$98))))</f>
        <v>2.9592121321479523E-2</v>
      </c>
    </row>
    <row r="7531" spans="1:33" x14ac:dyDescent="0.35">
      <c r="A7531" s="1">
        <v>6.357681006193161E-2</v>
      </c>
      <c r="B7531" s="1">
        <v>9.9999997764825821E-3</v>
      </c>
      <c r="C7531" s="1">
        <v>9.9999997764825821E-3</v>
      </c>
      <c r="D7531" s="1">
        <v>6.2400385737419128E-2</v>
      </c>
      <c r="E7531" s="1">
        <v>9.9999997764825821E-3</v>
      </c>
      <c r="F7531" s="1">
        <v>9.9999997764825821E-3</v>
      </c>
      <c r="G7531" s="1">
        <v>113.436767578125</v>
      </c>
      <c r="H7531" s="1">
        <v>12867.900390625</v>
      </c>
      <c r="I7531" s="1">
        <v>1459693</v>
      </c>
      <c r="J7531" s="1">
        <v>143.28947448730469</v>
      </c>
      <c r="K7531" s="1">
        <v>20531.873046875</v>
      </c>
      <c r="L7531" s="1">
        <v>2942001.25</v>
      </c>
      <c r="M7531" s="1">
        <v>146.76741027832031</v>
      </c>
      <c r="N7531" s="1">
        <v>21540.671875</v>
      </c>
      <c r="O7531" s="1">
        <v>3161468.75</v>
      </c>
      <c r="P7531" s="1">
        <v>0.1210792064666748</v>
      </c>
      <c r="Q7531" s="1">
        <v>1.4660174027085304E-2</v>
      </c>
      <c r="R7531" s="1">
        <v>9.9999997764825821E-3</v>
      </c>
      <c r="S7531" s="1">
        <v>0.32456064224243164</v>
      </c>
      <c r="T7531" s="1">
        <v>0.10533960908651352</v>
      </c>
      <c r="U7531" s="1">
        <v>3.4189090132713318E-2</v>
      </c>
      <c r="V7531" s="1">
        <v>148.22048950195313</v>
      </c>
      <c r="W7531" s="1">
        <v>21969.314453125</v>
      </c>
      <c r="X7531" s="1">
        <v>3256302.5</v>
      </c>
      <c r="Y7531" s="1">
        <v>86.689971923828125</v>
      </c>
      <c r="Z7531" s="1">
        <v>7515.1513671875</v>
      </c>
      <c r="AA7531" s="1">
        <v>651488.25</v>
      </c>
      <c r="AB7531" s="1">
        <v>0</v>
      </c>
      <c r="AE7531" s="17">
        <f t="shared" si="117"/>
        <v>0.5</v>
      </c>
      <c r="AF7531" cm="1">
        <f t="array" ref="AF7531">1/(1+EXP(-$AI$41-SUMPRODUCT(A7531:AA7531, TRANSPOSE($AI$42:$AI$68))))</f>
        <v>0.10229186806242131</v>
      </c>
      <c r="AG7531" cm="1">
        <f t="array" ref="AG7531">1/(1+EXP(-$AI$71-SUMPRODUCT(A7531:AA7531, TRANSPOSE($AI$72:$AI$98))))</f>
        <v>2.5839017186711222E-2</v>
      </c>
    </row>
    <row r="7532" spans="1:33" x14ac:dyDescent="0.35">
      <c r="A7532" s="1">
        <v>4.5375488698482513E-2</v>
      </c>
      <c r="B7532" s="1">
        <v>9.9999997764825821E-3</v>
      </c>
      <c r="C7532" s="1">
        <v>9.9999997764825821E-3</v>
      </c>
      <c r="D7532" s="1">
        <v>3.0028406530618668E-2</v>
      </c>
      <c r="E7532" s="1">
        <v>9.9999997764825821E-3</v>
      </c>
      <c r="F7532" s="1">
        <v>9.9999997764825821E-3</v>
      </c>
      <c r="G7532" s="1">
        <v>56.890548706054688</v>
      </c>
      <c r="H7532" s="1">
        <v>3236.534423828125</v>
      </c>
      <c r="I7532" s="1">
        <v>184128.21875</v>
      </c>
      <c r="J7532" s="1">
        <v>139.11738586425781</v>
      </c>
      <c r="K7532" s="1">
        <v>19353.646484375</v>
      </c>
      <c r="L7532" s="1">
        <v>2692428.75</v>
      </c>
      <c r="M7532" s="1">
        <v>146.70770263671875</v>
      </c>
      <c r="N7532" s="1">
        <v>21523.150390625</v>
      </c>
      <c r="O7532" s="1">
        <v>3157612</v>
      </c>
      <c r="P7532" s="1">
        <v>0.12042784690856934</v>
      </c>
      <c r="Q7532" s="1">
        <v>1.4502866193652153E-2</v>
      </c>
      <c r="R7532" s="1">
        <v>9.9999997764825821E-3</v>
      </c>
      <c r="S7532" s="1">
        <v>0.3248133659362793</v>
      </c>
      <c r="T7532" s="1">
        <v>0.10550372302532196</v>
      </c>
      <c r="U7532" s="1">
        <v>3.4269019961357117E-2</v>
      </c>
      <c r="V7532" s="1">
        <v>148.97642517089844</v>
      </c>
      <c r="W7532" s="1">
        <v>22193.974609375</v>
      </c>
      <c r="X7532" s="1">
        <v>3306379</v>
      </c>
      <c r="Y7532" s="1">
        <v>86.630218505859375</v>
      </c>
      <c r="Z7532" s="1">
        <v>7504.794921875</v>
      </c>
      <c r="AA7532" s="1">
        <v>650142</v>
      </c>
      <c r="AB7532" s="1">
        <v>0</v>
      </c>
      <c r="AE7532" s="17">
        <f t="shared" si="117"/>
        <v>0.5</v>
      </c>
      <c r="AF7532" cm="1">
        <f t="array" ref="AF7532">1/(1+EXP(-$AI$41-SUMPRODUCT(A7532:AA7532, TRANSPOSE($AI$42:$AI$68))))</f>
        <v>0.10879711864051926</v>
      </c>
      <c r="AG7532" cm="1">
        <f t="array" ref="AG7532">1/(1+EXP(-$AI$71-SUMPRODUCT(A7532:AA7532, TRANSPOSE($AI$72:$AI$98))))</f>
        <v>2.9792976956309929E-2</v>
      </c>
    </row>
    <row r="7533" spans="1:33" x14ac:dyDescent="0.35">
      <c r="A7533" s="1">
        <v>0.10244842618703842</v>
      </c>
      <c r="B7533" s="1">
        <v>1.0495680384337902E-2</v>
      </c>
      <c r="C7533" s="1">
        <v>9.9999997764825821E-3</v>
      </c>
      <c r="D7533" s="1">
        <v>0.10232318937778473</v>
      </c>
      <c r="E7533" s="1">
        <v>1.047003548592329E-2</v>
      </c>
      <c r="F7533" s="1">
        <v>9.9999997764825821E-3</v>
      </c>
      <c r="G7533" s="1">
        <v>104.67804718017578</v>
      </c>
      <c r="H7533" s="1">
        <v>10957.4931640625</v>
      </c>
      <c r="I7533" s="1">
        <v>1147009</v>
      </c>
      <c r="J7533" s="1">
        <v>131.38465881347656</v>
      </c>
      <c r="K7533" s="1">
        <v>17261.927734375</v>
      </c>
      <c r="L7533" s="1">
        <v>2267952.5</v>
      </c>
      <c r="M7533" s="1">
        <v>146.22512817382813</v>
      </c>
      <c r="N7533" s="1">
        <v>21381.7890625</v>
      </c>
      <c r="O7533" s="1">
        <v>3126554.75</v>
      </c>
      <c r="P7533" s="1">
        <v>0.1209104061126709</v>
      </c>
      <c r="Q7533" s="1">
        <v>1.4619326218962669E-2</v>
      </c>
      <c r="R7533" s="1">
        <v>9.9999997764825821E-3</v>
      </c>
      <c r="S7533" s="1">
        <v>0.32497820258140564</v>
      </c>
      <c r="T7533" s="1">
        <v>0.10561083257198334</v>
      </c>
      <c r="U7533" s="1">
        <v>3.4321218729019165E-2</v>
      </c>
      <c r="V7533" s="1">
        <v>150.915283203125</v>
      </c>
      <c r="W7533" s="1">
        <v>22775.421875</v>
      </c>
      <c r="X7533" s="1">
        <v>3437159.25</v>
      </c>
      <c r="Y7533" s="1">
        <v>86.083709716796875</v>
      </c>
      <c r="Z7533" s="1">
        <v>7410.4052734375</v>
      </c>
      <c r="AA7533" s="1">
        <v>637915.1875</v>
      </c>
      <c r="AB7533" s="1">
        <v>0</v>
      </c>
      <c r="AE7533" s="17">
        <f t="shared" si="117"/>
        <v>0.5</v>
      </c>
      <c r="AF7533" cm="1">
        <f t="array" ref="AF7533">1/(1+EXP(-$AI$41-SUMPRODUCT(A7533:AA7533, TRANSPOSE($AI$42:$AI$68))))</f>
        <v>0.10125499224696896</v>
      </c>
      <c r="AG7533" cm="1">
        <f t="array" ref="AG7533">1/(1+EXP(-$AI$71-SUMPRODUCT(A7533:AA7533, TRANSPOSE($AI$72:$AI$98))))</f>
        <v>2.487938908086499E-2</v>
      </c>
    </row>
    <row r="7534" spans="1:33" x14ac:dyDescent="0.35">
      <c r="A7534" s="1">
        <v>0.12048721313476563</v>
      </c>
      <c r="B7534" s="1">
        <v>1.4517168514430523E-2</v>
      </c>
      <c r="C7534" s="1">
        <v>9.9999997764825821E-3</v>
      </c>
      <c r="D7534" s="1">
        <v>0.11966715753078461</v>
      </c>
      <c r="E7534" s="1">
        <v>1.432022824883461E-2</v>
      </c>
      <c r="F7534" s="1">
        <v>9.9999997764825821E-3</v>
      </c>
      <c r="G7534" s="1">
        <v>114.53440856933594</v>
      </c>
      <c r="H7534" s="1">
        <v>13118.130859375</v>
      </c>
      <c r="I7534" s="1">
        <v>1502477.375</v>
      </c>
      <c r="J7534" s="1">
        <v>128.07865905761719</v>
      </c>
      <c r="K7534" s="1">
        <v>16404.142578125</v>
      </c>
      <c r="L7534" s="1">
        <v>2101020.75</v>
      </c>
      <c r="M7534" s="1">
        <v>146.07429504394531</v>
      </c>
      <c r="N7534" s="1">
        <v>21337.69921875</v>
      </c>
      <c r="O7534" s="1">
        <v>3116889.5</v>
      </c>
      <c r="P7534" s="1">
        <v>0.1208956241607666</v>
      </c>
      <c r="Q7534" s="1">
        <v>1.4615751802921295E-2</v>
      </c>
      <c r="R7534" s="1">
        <v>9.9999997764825821E-3</v>
      </c>
      <c r="S7534" s="1">
        <v>0.32524338364601135</v>
      </c>
      <c r="T7534" s="1">
        <v>0.10578326135873795</v>
      </c>
      <c r="U7534" s="1">
        <v>3.4405305981636047E-2</v>
      </c>
      <c r="V7534" s="1">
        <v>151.53111267089844</v>
      </c>
      <c r="W7534" s="1">
        <v>22961.677734375</v>
      </c>
      <c r="X7534" s="1">
        <v>3479408.75</v>
      </c>
      <c r="Y7534" s="1">
        <v>86.031845092773438</v>
      </c>
      <c r="Z7534" s="1">
        <v>7401.478515625</v>
      </c>
      <c r="AA7534" s="1">
        <v>636762.8125</v>
      </c>
      <c r="AB7534" s="1">
        <v>0</v>
      </c>
      <c r="AE7534" s="17">
        <f t="shared" si="117"/>
        <v>0.5</v>
      </c>
      <c r="AF7534" cm="1">
        <f t="array" ref="AF7534">1/(1+EXP(-$AI$41-SUMPRODUCT(A7534:AA7534, TRANSPOSE($AI$42:$AI$68))))</f>
        <v>0.10068057679096747</v>
      </c>
      <c r="AG7534" cm="1">
        <f t="array" ref="AG7534">1/(1+EXP(-$AI$71-SUMPRODUCT(A7534:AA7534, TRANSPOSE($AI$72:$AI$98))))</f>
        <v>2.4552254787490617E-2</v>
      </c>
    </row>
    <row r="7535" spans="1:33" x14ac:dyDescent="0.35">
      <c r="A7535" s="1">
        <v>6.2341969460248947E-2</v>
      </c>
      <c r="B7535" s="1">
        <v>9.9999997764825821E-3</v>
      </c>
      <c r="C7535" s="1">
        <v>9.9999997764825821E-3</v>
      </c>
      <c r="D7535" s="1">
        <v>4.8512976616621017E-2</v>
      </c>
      <c r="E7535" s="1">
        <v>9.9999997764825821E-3</v>
      </c>
      <c r="F7535" s="1">
        <v>9.9999997764825821E-3</v>
      </c>
      <c r="G7535" s="1">
        <v>70.158546447753906</v>
      </c>
      <c r="H7535" s="1">
        <v>4922.2216796875</v>
      </c>
      <c r="I7535" s="1">
        <v>345335.90625</v>
      </c>
      <c r="J7535" s="1">
        <v>124.50030517578125</v>
      </c>
      <c r="K7535" s="1">
        <v>15500.326171875</v>
      </c>
      <c r="L7535" s="1">
        <v>1929795.375</v>
      </c>
      <c r="M7535" s="1">
        <v>145.96145629882813</v>
      </c>
      <c r="N7535" s="1">
        <v>21304.74609375</v>
      </c>
      <c r="O7535" s="1">
        <v>3109671.75</v>
      </c>
      <c r="P7535" s="1">
        <v>0.11960530281066895</v>
      </c>
      <c r="Q7535" s="1">
        <v>1.4305428601801395E-2</v>
      </c>
      <c r="R7535" s="1">
        <v>9.9999997764825821E-3</v>
      </c>
      <c r="S7535" s="1">
        <v>0.32554420828819275</v>
      </c>
      <c r="T7535" s="1">
        <v>0.10597903281450272</v>
      </c>
      <c r="U7535" s="1">
        <v>3.4500859677791595E-2</v>
      </c>
      <c r="V7535" s="1">
        <v>152.12124633789063</v>
      </c>
      <c r="W7535" s="1">
        <v>23140.873046875</v>
      </c>
      <c r="X7535" s="1">
        <v>3520218.5</v>
      </c>
      <c r="Y7535" s="1">
        <v>86.047401428222656</v>
      </c>
      <c r="Z7535" s="1">
        <v>7404.1552734375</v>
      </c>
      <c r="AA7535" s="1">
        <v>637108.3125</v>
      </c>
      <c r="AB7535" s="1">
        <v>0</v>
      </c>
      <c r="AE7535" s="17">
        <f t="shared" si="117"/>
        <v>0.5</v>
      </c>
      <c r="AF7535" cm="1">
        <f t="array" ref="AF7535">1/(1+EXP(-$AI$41-SUMPRODUCT(A7535:AA7535, TRANSPOSE($AI$42:$AI$68))))</f>
        <v>0.10593447344503265</v>
      </c>
      <c r="AG7535" cm="1">
        <f t="array" ref="AG7535">1/(1+EXP(-$AI$71-SUMPRODUCT(A7535:AA7535, TRANSPOSE($AI$72:$AI$98))))</f>
        <v>2.7704780374502729E-2</v>
      </c>
    </row>
    <row r="7536" spans="1:33" x14ac:dyDescent="0.35">
      <c r="A7536" s="1">
        <v>5.8706361800432205E-2</v>
      </c>
      <c r="B7536" s="1">
        <v>9.9999997764825821E-3</v>
      </c>
      <c r="C7536" s="1">
        <v>9.9999997764825821E-3</v>
      </c>
      <c r="D7536" s="1">
        <v>3.7490591406822205E-2</v>
      </c>
      <c r="E7536" s="1">
        <v>9.9999997764825821E-3</v>
      </c>
      <c r="F7536" s="1">
        <v>9.9999997764825821E-3</v>
      </c>
      <c r="G7536" s="1">
        <v>56.590988159179688</v>
      </c>
      <c r="H7536" s="1">
        <v>3202.5400390625</v>
      </c>
      <c r="I7536" s="1">
        <v>181234.90625</v>
      </c>
      <c r="J7536" s="1">
        <v>102.13010406494141</v>
      </c>
      <c r="K7536" s="1">
        <v>10430.55859375</v>
      </c>
      <c r="L7536" s="1">
        <v>1065274</v>
      </c>
      <c r="M7536" s="1">
        <v>145.89360046386719</v>
      </c>
      <c r="N7536" s="1">
        <v>21284.943359375</v>
      </c>
      <c r="O7536" s="1">
        <v>3105337</v>
      </c>
      <c r="P7536" s="1">
        <v>0.11938977241516113</v>
      </c>
      <c r="Q7536" s="1">
        <v>1.4253918081521988E-2</v>
      </c>
      <c r="R7536" s="1">
        <v>9.9999997764825821E-3</v>
      </c>
      <c r="S7536" s="1">
        <v>0.32624852657318115</v>
      </c>
      <c r="T7536" s="1">
        <v>0.10643810033798218</v>
      </c>
      <c r="U7536" s="1">
        <v>3.472527489066124E-2</v>
      </c>
      <c r="V7536" s="1">
        <v>152.45892333984375</v>
      </c>
      <c r="W7536" s="1">
        <v>23243.72265625</v>
      </c>
      <c r="X7536" s="1">
        <v>3543713</v>
      </c>
      <c r="Y7536" s="1">
        <v>85.958625793457031</v>
      </c>
      <c r="Z7536" s="1">
        <v>7388.88525390625</v>
      </c>
      <c r="AA7536" s="1">
        <v>635138.4375</v>
      </c>
      <c r="AB7536" s="1">
        <v>0</v>
      </c>
      <c r="AE7536" s="17">
        <f t="shared" si="117"/>
        <v>0.5</v>
      </c>
      <c r="AF7536" cm="1">
        <f t="array" ref="AF7536">1/(1+EXP(-$AI$41-SUMPRODUCT(A7536:AA7536, TRANSPOSE($AI$42:$AI$68))))</f>
        <v>0.1125337558219954</v>
      </c>
      <c r="AG7536" cm="1">
        <f t="array" ref="AG7536">1/(1+EXP(-$AI$71-SUMPRODUCT(A7536:AA7536, TRANSPOSE($AI$72:$AI$98))))</f>
        <v>3.2765207961553862E-2</v>
      </c>
    </row>
    <row r="7537" spans="1:33" x14ac:dyDescent="0.35">
      <c r="A7537" s="1">
        <v>4.8517432063817978E-2</v>
      </c>
      <c r="B7537" s="1">
        <v>9.9999997764825821E-3</v>
      </c>
      <c r="C7537" s="1">
        <v>9.9999997764825821E-3</v>
      </c>
      <c r="D7537" s="1">
        <v>3.2215278595685959E-2</v>
      </c>
      <c r="E7537" s="1">
        <v>9.9999997764825821E-3</v>
      </c>
      <c r="F7537" s="1">
        <v>9.9999997764825821E-3</v>
      </c>
      <c r="G7537" s="1">
        <v>55.495716094970703</v>
      </c>
      <c r="H7537" s="1">
        <v>3079.7744140625</v>
      </c>
      <c r="I7537" s="1">
        <v>170914.296875</v>
      </c>
      <c r="J7537" s="1">
        <v>91.415611267089844</v>
      </c>
      <c r="K7537" s="1">
        <v>8356.814453125</v>
      </c>
      <c r="L7537" s="1">
        <v>763943.25</v>
      </c>
      <c r="M7537" s="1">
        <v>145.7972412109375</v>
      </c>
      <c r="N7537" s="1">
        <v>21256.8359375</v>
      </c>
      <c r="O7537" s="1">
        <v>3099188</v>
      </c>
      <c r="P7537" s="1">
        <v>0.11839604377746582</v>
      </c>
      <c r="Q7537" s="1">
        <v>1.4017622917890549E-2</v>
      </c>
      <c r="R7537" s="1">
        <v>9.9999997764825821E-3</v>
      </c>
      <c r="S7537" s="1">
        <v>0.32655411958694458</v>
      </c>
      <c r="T7537" s="1">
        <v>0.10663758963346481</v>
      </c>
      <c r="U7537" s="1">
        <v>3.4822944551706314E-2</v>
      </c>
      <c r="V7537" s="1">
        <v>153.35603332519531</v>
      </c>
      <c r="W7537" s="1">
        <v>23518.072265625</v>
      </c>
      <c r="X7537" s="1">
        <v>3606638.5</v>
      </c>
      <c r="Y7537" s="1">
        <v>85.674285888671875</v>
      </c>
      <c r="Z7537" s="1">
        <v>7340.08349609375</v>
      </c>
      <c r="AA7537" s="1">
        <v>628856.375</v>
      </c>
      <c r="AB7537" s="1">
        <v>0</v>
      </c>
      <c r="AE7537" s="17">
        <f t="shared" si="117"/>
        <v>0.5</v>
      </c>
      <c r="AF7537" cm="1">
        <f t="array" ref="AF7537">1/(1+EXP(-$AI$41-SUMPRODUCT(A7537:AA7537, TRANSPOSE($AI$42:$AI$68))))</f>
        <v>0.11470605971528622</v>
      </c>
      <c r="AG7537" cm="1">
        <f t="array" ref="AG7537">1/(1+EXP(-$AI$71-SUMPRODUCT(A7537:AA7537, TRANSPOSE($AI$72:$AI$98))))</f>
        <v>3.4870162257879186E-2</v>
      </c>
    </row>
    <row r="7538" spans="1:33" x14ac:dyDescent="0.35">
      <c r="A7538" s="1">
        <v>2.9918920248746872E-2</v>
      </c>
      <c r="B7538" s="1">
        <v>9.9999997764825821E-3</v>
      </c>
      <c r="C7538" s="1">
        <v>9.9999997764825821E-3</v>
      </c>
      <c r="D7538" s="1">
        <v>2.5625528767704964E-2</v>
      </c>
      <c r="E7538" s="1">
        <v>9.9999997764825821E-3</v>
      </c>
      <c r="F7538" s="1">
        <v>9.9999997764825821E-3</v>
      </c>
      <c r="G7538" s="1">
        <v>77.472557067871094</v>
      </c>
      <c r="H7538" s="1">
        <v>6001.9970703125</v>
      </c>
      <c r="I7538" s="1">
        <v>464990.0625</v>
      </c>
      <c r="J7538" s="1">
        <v>113.32357788085938</v>
      </c>
      <c r="K7538" s="1">
        <v>12842.2333984375</v>
      </c>
      <c r="L7538" s="1">
        <v>1455327.875</v>
      </c>
      <c r="M7538" s="1">
        <v>145.66096496582031</v>
      </c>
      <c r="N7538" s="1">
        <v>21217.1171875</v>
      </c>
      <c r="O7538" s="1">
        <v>3090505.75</v>
      </c>
      <c r="P7538" s="1">
        <v>0.11887502670288086</v>
      </c>
      <c r="Q7538" s="1">
        <v>1.4131272211670876E-2</v>
      </c>
      <c r="R7538" s="1">
        <v>9.9999997764825821E-3</v>
      </c>
      <c r="S7538" s="1">
        <v>0.32672575116157532</v>
      </c>
      <c r="T7538" s="1">
        <v>0.10674971342086792</v>
      </c>
      <c r="U7538" s="1">
        <v>3.4877881407737732E-2</v>
      </c>
      <c r="V7538" s="1">
        <v>153.6279296875</v>
      </c>
      <c r="W7538" s="1">
        <v>23601.541015625</v>
      </c>
      <c r="X7538" s="1">
        <v>3625855.75</v>
      </c>
      <c r="Y7538" s="1">
        <v>85.457588195800781</v>
      </c>
      <c r="Z7538" s="1">
        <v>7302.99951171875</v>
      </c>
      <c r="AA7538" s="1">
        <v>624096.6875</v>
      </c>
      <c r="AB7538" s="1">
        <v>0</v>
      </c>
      <c r="AE7538" s="17">
        <f t="shared" si="117"/>
        <v>0.5</v>
      </c>
      <c r="AF7538" cm="1">
        <f t="array" ref="AF7538">1/(1+EXP(-$AI$41-SUMPRODUCT(A7538:AA7538, TRANSPOSE($AI$42:$AI$68))))</f>
        <v>0.10609190376536073</v>
      </c>
      <c r="AG7538" cm="1">
        <f t="array" ref="AG7538">1/(1+EXP(-$AI$71-SUMPRODUCT(A7538:AA7538, TRANSPOSE($AI$72:$AI$98))))</f>
        <v>2.7976539642239538E-2</v>
      </c>
    </row>
    <row r="7539" spans="1:33" x14ac:dyDescent="0.35">
      <c r="A7539" s="1">
        <v>6.7930363118648529E-2</v>
      </c>
      <c r="B7539" s="1">
        <v>9.9999997764825821E-3</v>
      </c>
      <c r="C7539" s="1">
        <v>9.9999997764825821E-3</v>
      </c>
      <c r="D7539" s="1">
        <v>6.5832510590553284E-2</v>
      </c>
      <c r="E7539" s="1">
        <v>9.9999997764825821E-3</v>
      </c>
      <c r="F7539" s="1">
        <v>9.9999997764825821E-3</v>
      </c>
      <c r="G7539" s="1">
        <v>123.64353942871094</v>
      </c>
      <c r="H7539" s="1">
        <v>15287.724609375</v>
      </c>
      <c r="I7539" s="1">
        <v>1890228.375</v>
      </c>
      <c r="J7539" s="1">
        <v>110.91241455078125</v>
      </c>
      <c r="K7539" s="1">
        <v>12301.5634765625</v>
      </c>
      <c r="L7539" s="1">
        <v>1364396.125</v>
      </c>
      <c r="M7539" s="1">
        <v>145.35060119628906</v>
      </c>
      <c r="N7539" s="1">
        <v>21126.796875</v>
      </c>
      <c r="O7539" s="1">
        <v>3070792.75</v>
      </c>
      <c r="P7539" s="1">
        <v>0.11895442008972168</v>
      </c>
      <c r="Q7539" s="1">
        <v>1.415015384554863E-2</v>
      </c>
      <c r="R7539" s="1">
        <v>9.9999997764825821E-3</v>
      </c>
      <c r="S7539" s="1">
        <v>0.32739579677581787</v>
      </c>
      <c r="T7539" s="1">
        <v>0.10718800872564316</v>
      </c>
      <c r="U7539" s="1">
        <v>3.5092901438474655E-2</v>
      </c>
      <c r="V7539" s="1">
        <v>154.22756958007813</v>
      </c>
      <c r="W7539" s="1">
        <v>23786.142578125</v>
      </c>
      <c r="X7539" s="1">
        <v>3668479</v>
      </c>
      <c r="Y7539" s="1">
        <v>84.824050903320313</v>
      </c>
      <c r="Z7539" s="1">
        <v>7195.11962890625</v>
      </c>
      <c r="AA7539" s="1">
        <v>610319.1875</v>
      </c>
      <c r="AB7539" s="1">
        <v>0</v>
      </c>
      <c r="AE7539" s="17">
        <f t="shared" si="117"/>
        <v>0.5</v>
      </c>
      <c r="AF7539" cm="1">
        <f t="array" ref="AF7539">1/(1+EXP(-$AI$41-SUMPRODUCT(A7539:AA7539, TRANSPOSE($AI$42:$AI$68))))</f>
        <v>0.10225108607861279</v>
      </c>
      <c r="AG7539" cm="1">
        <f t="array" ref="AG7539">1/(1+EXP(-$AI$71-SUMPRODUCT(A7539:AA7539, TRANSPOSE($AI$72:$AI$98))))</f>
        <v>2.5749456356652614E-2</v>
      </c>
    </row>
    <row r="7540" spans="1:33" x14ac:dyDescent="0.35">
      <c r="A7540" s="1">
        <v>6.2047362327575684E-2</v>
      </c>
      <c r="B7540" s="1">
        <v>9.9999997764825821E-3</v>
      </c>
      <c r="C7540" s="1">
        <v>9.9999997764825821E-3</v>
      </c>
      <c r="D7540" s="1">
        <v>6.0308985412120819E-2</v>
      </c>
      <c r="E7540" s="1">
        <v>9.9999997764825821E-3</v>
      </c>
      <c r="F7540" s="1">
        <v>9.9999997764825821E-3</v>
      </c>
      <c r="G7540" s="1">
        <v>122.83868408203125</v>
      </c>
      <c r="H7540" s="1">
        <v>15089.3427734375</v>
      </c>
      <c r="I7540" s="1">
        <v>1853555</v>
      </c>
      <c r="J7540" s="1">
        <v>105.22793579101563</v>
      </c>
      <c r="K7540" s="1">
        <v>11072.9189453125</v>
      </c>
      <c r="L7540" s="1">
        <v>1165180.375</v>
      </c>
      <c r="M7540" s="1">
        <v>145.28256225585938</v>
      </c>
      <c r="N7540" s="1">
        <v>21107.0234375</v>
      </c>
      <c r="O7540" s="1">
        <v>3066482.25</v>
      </c>
      <c r="P7540" s="1">
        <v>0.11936116218566895</v>
      </c>
      <c r="Q7540" s="1">
        <v>1.4247086830437183E-2</v>
      </c>
      <c r="R7540" s="1">
        <v>9.9999997764825821E-3</v>
      </c>
      <c r="S7540" s="1">
        <v>0.32771363854408264</v>
      </c>
      <c r="T7540" s="1">
        <v>0.10739623010158539</v>
      </c>
      <c r="U7540" s="1">
        <v>3.5195209085941315E-2</v>
      </c>
      <c r="V7540" s="1">
        <v>154.24613952636719</v>
      </c>
      <c r="W7540" s="1">
        <v>23791.87109375</v>
      </c>
      <c r="X7540" s="1">
        <v>3669804.25</v>
      </c>
      <c r="Y7540" s="1">
        <v>84.77642822265625</v>
      </c>
      <c r="Z7540" s="1">
        <v>7187.04296875</v>
      </c>
      <c r="AA7540" s="1">
        <v>609291.8125</v>
      </c>
      <c r="AB7540" s="1">
        <v>0</v>
      </c>
      <c r="AE7540" s="17">
        <f t="shared" si="117"/>
        <v>0.5</v>
      </c>
      <c r="AF7540" cm="1">
        <f t="array" ref="AF7540">1/(1+EXP(-$AI$41-SUMPRODUCT(A7540:AA7540, TRANSPOSE($AI$42:$AI$68))))</f>
        <v>0.10336571308422771</v>
      </c>
      <c r="AG7540" cm="1">
        <f t="array" ref="AG7540">1/(1+EXP(-$AI$71-SUMPRODUCT(A7540:AA7540, TRANSPOSE($AI$72:$AI$98))))</f>
        <v>2.6598049924825916E-2</v>
      </c>
    </row>
    <row r="7541" spans="1:33" x14ac:dyDescent="0.35">
      <c r="A7541" s="1">
        <v>4.8891417682170868E-2</v>
      </c>
      <c r="B7541" s="1">
        <v>9.9999997764825821E-3</v>
      </c>
      <c r="C7541" s="1">
        <v>9.9999997764825821E-3</v>
      </c>
      <c r="D7541" s="1">
        <v>4.8157393932342529E-2</v>
      </c>
      <c r="E7541" s="1">
        <v>9.9999997764825821E-3</v>
      </c>
      <c r="F7541" s="1">
        <v>9.9999997764825821E-3</v>
      </c>
      <c r="G7541" s="1">
        <v>88.458892822265625</v>
      </c>
      <c r="H7541" s="1">
        <v>7824.9755859375</v>
      </c>
      <c r="I7541" s="1">
        <v>692188.6875</v>
      </c>
      <c r="J7541" s="1">
        <v>61.123310089111328</v>
      </c>
      <c r="K7541" s="1">
        <v>3736.05908203125</v>
      </c>
      <c r="L7541" s="1">
        <v>228360.296875</v>
      </c>
      <c r="M7541" s="1">
        <v>145.29826354980469</v>
      </c>
      <c r="N7541" s="1">
        <v>21111.5859375</v>
      </c>
      <c r="O7541" s="1">
        <v>3067476.75</v>
      </c>
      <c r="P7541" s="1">
        <v>0.11867308616638184</v>
      </c>
      <c r="Q7541" s="1">
        <v>1.4083301648497581E-2</v>
      </c>
      <c r="R7541" s="1">
        <v>9.9999997764825821E-3</v>
      </c>
      <c r="S7541" s="1">
        <v>0.32899707555770874</v>
      </c>
      <c r="T7541" s="1">
        <v>0.1082390770316124</v>
      </c>
      <c r="U7541" s="1">
        <v>3.5610340535640717E-2</v>
      </c>
      <c r="V7541" s="1">
        <v>154.23222351074219</v>
      </c>
      <c r="W7541" s="1">
        <v>23787.578125</v>
      </c>
      <c r="X7541" s="1">
        <v>3668811.25</v>
      </c>
      <c r="Y7541" s="1">
        <v>84.932846069335938</v>
      </c>
      <c r="Z7541" s="1">
        <v>7213.58837890625</v>
      </c>
      <c r="AA7541" s="1">
        <v>612670.5625</v>
      </c>
      <c r="AB7541" s="1">
        <v>0</v>
      </c>
      <c r="AE7541" s="17">
        <f t="shared" si="117"/>
        <v>0.5</v>
      </c>
      <c r="AF7541" cm="1">
        <f t="array" ref="AF7541">1/(1+EXP(-$AI$41-SUMPRODUCT(A7541:AA7541, TRANSPOSE($AI$42:$AI$68))))</f>
        <v>0.1123231994288422</v>
      </c>
      <c r="AG7541" cm="1">
        <f t="array" ref="AG7541">1/(1+EXP(-$AI$71-SUMPRODUCT(A7541:AA7541, TRANSPOSE($AI$72:$AI$98))))</f>
        <v>3.429704416059226E-2</v>
      </c>
    </row>
    <row r="7542" spans="1:33" x14ac:dyDescent="0.35">
      <c r="A7542" s="1">
        <v>4.735831543803215E-2</v>
      </c>
      <c r="B7542" s="1">
        <v>9.9999997764825821E-3</v>
      </c>
      <c r="C7542" s="1">
        <v>9.9999997764825821E-3</v>
      </c>
      <c r="D7542" s="1">
        <v>3.9235047996044159E-2</v>
      </c>
      <c r="E7542" s="1">
        <v>9.9999997764825821E-3</v>
      </c>
      <c r="F7542" s="1">
        <v>9.9999997764825821E-3</v>
      </c>
      <c r="G7542" s="1">
        <v>73.489791870117188</v>
      </c>
      <c r="H7542" s="1">
        <v>5400.74951171875</v>
      </c>
      <c r="I7542" s="1">
        <v>396899.96875</v>
      </c>
      <c r="J7542" s="1">
        <v>99.657867431640625</v>
      </c>
      <c r="K7542" s="1">
        <v>9931.6904296875</v>
      </c>
      <c r="L7542" s="1">
        <v>989771.125</v>
      </c>
      <c r="M7542" s="1">
        <v>145.13575744628906</v>
      </c>
      <c r="N7542" s="1">
        <v>21064.388671875</v>
      </c>
      <c r="O7542" s="1">
        <v>3057196</v>
      </c>
      <c r="P7542" s="1">
        <v>0.11847710609436035</v>
      </c>
      <c r="Q7542" s="1">
        <v>1.4036824926733971E-2</v>
      </c>
      <c r="R7542" s="1">
        <v>9.9999997764825821E-3</v>
      </c>
      <c r="S7542" s="1">
        <v>0.32874038815498352</v>
      </c>
      <c r="T7542" s="1">
        <v>0.10807023942470551</v>
      </c>
      <c r="U7542" s="1">
        <v>3.5527054220438004E-2</v>
      </c>
      <c r="V7542" s="1">
        <v>154.18319702148438</v>
      </c>
      <c r="W7542" s="1">
        <v>23772.458984375</v>
      </c>
      <c r="X7542" s="1">
        <v>3665313.5</v>
      </c>
      <c r="Y7542" s="1">
        <v>84.86602783203125</v>
      </c>
      <c r="Z7542" s="1">
        <v>7202.24267578125</v>
      </c>
      <c r="AA7542" s="1">
        <v>611225.75</v>
      </c>
      <c r="AB7542" s="1">
        <v>0</v>
      </c>
      <c r="AE7542" s="17">
        <f t="shared" si="117"/>
        <v>0.5</v>
      </c>
      <c r="AF7542" cm="1">
        <f t="array" ref="AF7542">1/(1+EXP(-$AI$41-SUMPRODUCT(A7542:AA7542, TRANSPOSE($AI$42:$AI$68))))</f>
        <v>0.10885270271311302</v>
      </c>
      <c r="AG7542" cm="1">
        <f t="array" ref="AG7542">1/(1+EXP(-$AI$71-SUMPRODUCT(A7542:AA7542, TRANSPOSE($AI$72:$AI$98))))</f>
        <v>3.0238285475398131E-2</v>
      </c>
    </row>
    <row r="7543" spans="1:33" x14ac:dyDescent="0.35">
      <c r="A7543" s="1">
        <v>5.6545693427324295E-2</v>
      </c>
      <c r="B7543" s="1">
        <v>9.9999997764825821E-3</v>
      </c>
      <c r="C7543" s="1">
        <v>9.9999997764825821E-3</v>
      </c>
      <c r="D7543" s="1">
        <v>5.6113108992576599E-2</v>
      </c>
      <c r="E7543" s="1">
        <v>9.9999997764825821E-3</v>
      </c>
      <c r="F7543" s="1">
        <v>9.9999997764825821E-3</v>
      </c>
      <c r="G7543" s="1">
        <v>101.14877319335938</v>
      </c>
      <c r="H7543" s="1">
        <v>10231.07421875</v>
      </c>
      <c r="I7543" s="1">
        <v>1034860.625</v>
      </c>
      <c r="J7543" s="1">
        <v>98.285247802734375</v>
      </c>
      <c r="K7543" s="1">
        <v>9659.990234375</v>
      </c>
      <c r="L7543" s="1">
        <v>949434.5</v>
      </c>
      <c r="M7543" s="1">
        <v>145.09320068359375</v>
      </c>
      <c r="N7543" s="1">
        <v>21052.037109375</v>
      </c>
      <c r="O7543" s="1">
        <v>3054507.5</v>
      </c>
      <c r="P7543" s="1">
        <v>0.11844038963317871</v>
      </c>
      <c r="Q7543" s="1">
        <v>1.4028125442564487E-2</v>
      </c>
      <c r="R7543" s="1">
        <v>9.9999997764825821E-3</v>
      </c>
      <c r="S7543" s="1">
        <v>0.33031195402145386</v>
      </c>
      <c r="T7543" s="1">
        <v>0.10910598933696747</v>
      </c>
      <c r="U7543" s="1">
        <v>3.6039013415575027E-2</v>
      </c>
      <c r="V7543" s="1">
        <v>154.91340637207031</v>
      </c>
      <c r="W7543" s="1">
        <v>23998.1640625</v>
      </c>
      <c r="X7543" s="1">
        <v>3717637.25</v>
      </c>
      <c r="Y7543" s="1">
        <v>84.204208374023438</v>
      </c>
      <c r="Z7543" s="1">
        <v>7090.3486328125</v>
      </c>
      <c r="AA7543" s="1">
        <v>597037.1875</v>
      </c>
      <c r="AB7543" s="1">
        <v>0</v>
      </c>
      <c r="AE7543" s="17">
        <f t="shared" si="117"/>
        <v>0.5</v>
      </c>
      <c r="AF7543" cm="1">
        <f t="array" ref="AF7543">1/(1+EXP(-$AI$41-SUMPRODUCT(A7543:AA7543, TRANSPOSE($AI$42:$AI$68))))</f>
        <v>0.10537455763308853</v>
      </c>
      <c r="AG7543" cm="1">
        <f t="array" ref="AG7543">1/(1+EXP(-$AI$71-SUMPRODUCT(A7543:AA7543, TRANSPOSE($AI$72:$AI$98))))</f>
        <v>2.8081881126005702E-2</v>
      </c>
    </row>
    <row r="7544" spans="1:33" x14ac:dyDescent="0.35">
      <c r="A7544" s="1">
        <v>5.3662016987800598E-2</v>
      </c>
      <c r="B7544" s="1">
        <v>9.9999997764825821E-3</v>
      </c>
      <c r="C7544" s="1">
        <v>9.9999997764825821E-3</v>
      </c>
      <c r="D7544" s="1">
        <v>5.3374193608760834E-2</v>
      </c>
      <c r="E7544" s="1">
        <v>9.9999997764825821E-3</v>
      </c>
      <c r="F7544" s="1">
        <v>9.9999997764825821E-3</v>
      </c>
      <c r="G7544" s="1">
        <v>85.027809143066406</v>
      </c>
      <c r="H7544" s="1">
        <v>7229.728515625</v>
      </c>
      <c r="I7544" s="1">
        <v>614727.9375</v>
      </c>
      <c r="J7544" s="1">
        <v>42.992317199707031</v>
      </c>
      <c r="K7544" s="1">
        <v>1848.33935546875</v>
      </c>
      <c r="L7544" s="1">
        <v>79464.390625</v>
      </c>
      <c r="M7544" s="1">
        <v>145.23789978027344</v>
      </c>
      <c r="N7544" s="1">
        <v>21094.046875</v>
      </c>
      <c r="O7544" s="1">
        <v>3063655.25</v>
      </c>
      <c r="P7544" s="1">
        <v>0.11829209327697754</v>
      </c>
      <c r="Q7544" s="1">
        <v>1.3993019238114357E-2</v>
      </c>
      <c r="R7544" s="1">
        <v>9.9999997764825821E-3</v>
      </c>
      <c r="S7544" s="1">
        <v>0.33045744895935059</v>
      </c>
      <c r="T7544" s="1">
        <v>0.10920212417840958</v>
      </c>
      <c r="U7544" s="1">
        <v>3.6086656153202057E-2</v>
      </c>
      <c r="V7544" s="1">
        <v>155.49658203125</v>
      </c>
      <c r="W7544" s="1">
        <v>24179.1875</v>
      </c>
      <c r="X7544" s="1">
        <v>3759781</v>
      </c>
      <c r="Y7544" s="1">
        <v>83.715301513671875</v>
      </c>
      <c r="Z7544" s="1">
        <v>7008.25146484375</v>
      </c>
      <c r="AA7544" s="1">
        <v>586697.875</v>
      </c>
      <c r="AB7544" s="1">
        <v>0</v>
      </c>
      <c r="AE7544" s="17">
        <f t="shared" si="117"/>
        <v>0.5</v>
      </c>
      <c r="AF7544" cm="1">
        <f t="array" ref="AF7544">1/(1+EXP(-$AI$41-SUMPRODUCT(A7544:AA7544, TRANSPOSE($AI$42:$AI$68))))</f>
        <v>0.10953122006562277</v>
      </c>
      <c r="AG7544" cm="1">
        <f t="array" ref="AG7544">1/(1+EXP(-$AI$71-SUMPRODUCT(A7544:AA7544, TRANSPOSE($AI$72:$AI$98))))</f>
        <v>3.2231812025230323E-2</v>
      </c>
    </row>
    <row r="7545" spans="1:33" x14ac:dyDescent="0.35">
      <c r="A7545" s="1">
        <v>5.1022443920373917E-2</v>
      </c>
      <c r="B7545" s="1">
        <v>9.9999997764825821E-3</v>
      </c>
      <c r="C7545" s="1">
        <v>9.9999997764825821E-3</v>
      </c>
      <c r="D7545" s="1">
        <v>4.8049341887235641E-2</v>
      </c>
      <c r="E7545" s="1">
        <v>9.9999997764825821E-3</v>
      </c>
      <c r="F7545" s="1">
        <v>9.9999997764825821E-3</v>
      </c>
      <c r="G7545" s="1">
        <v>67.358329772949219</v>
      </c>
      <c r="H7545" s="1">
        <v>4537.14453125</v>
      </c>
      <c r="I7545" s="1">
        <v>305614.46875</v>
      </c>
      <c r="J7545" s="1">
        <v>44.330768585205078</v>
      </c>
      <c r="K7545" s="1">
        <v>1965.217041015625</v>
      </c>
      <c r="L7545" s="1">
        <v>87119.578125</v>
      </c>
      <c r="M7545" s="1">
        <v>145.27024841308594</v>
      </c>
      <c r="N7545" s="1">
        <v>21103.4453125</v>
      </c>
      <c r="O7545" s="1">
        <v>3065702.75</v>
      </c>
      <c r="P7545" s="1">
        <v>0.11786818504333496</v>
      </c>
      <c r="Q7545" s="1">
        <v>1.3892908580601215E-2</v>
      </c>
      <c r="R7545" s="1">
        <v>9.9999997764825821E-3</v>
      </c>
      <c r="S7545" s="1">
        <v>0.3317287266254425</v>
      </c>
      <c r="T7545" s="1">
        <v>0.11004395037889481</v>
      </c>
      <c r="U7545" s="1">
        <v>3.6504738032817841E-2</v>
      </c>
      <c r="V7545" s="1">
        <v>156.06578063964844</v>
      </c>
      <c r="W7545" s="1">
        <v>24356.52734375</v>
      </c>
      <c r="X7545" s="1">
        <v>3801220.5</v>
      </c>
      <c r="Y7545" s="1">
        <v>83.165962219238281</v>
      </c>
      <c r="Z7545" s="1">
        <v>6916.5771484375</v>
      </c>
      <c r="AA7545" s="1">
        <v>575223.8125</v>
      </c>
      <c r="AB7545" s="1">
        <v>0</v>
      </c>
      <c r="AE7545" s="17">
        <f t="shared" si="117"/>
        <v>0.5</v>
      </c>
      <c r="AF7545" cm="1">
        <f t="array" ref="AF7545">1/(1+EXP(-$AI$41-SUMPRODUCT(A7545:AA7545, TRANSPOSE($AI$42:$AI$68))))</f>
        <v>0.11198685621658479</v>
      </c>
      <c r="AG7545" cm="1">
        <f t="array" ref="AG7545">1/(1+EXP(-$AI$71-SUMPRODUCT(A7545:AA7545, TRANSPOSE($AI$72:$AI$98))))</f>
        <v>3.4035544709120749E-2</v>
      </c>
    </row>
    <row r="7546" spans="1:33" x14ac:dyDescent="0.35">
      <c r="A7546" s="1">
        <v>5.3819477558135986E-2</v>
      </c>
      <c r="B7546" s="1">
        <v>9.9999997764825821E-3</v>
      </c>
      <c r="C7546" s="1">
        <v>9.9999997764825821E-3</v>
      </c>
      <c r="D7546" s="1">
        <v>5.3803030401468277E-2</v>
      </c>
      <c r="E7546" s="1">
        <v>9.9999997764825821E-3</v>
      </c>
      <c r="F7546" s="1">
        <v>9.9999997764825821E-3</v>
      </c>
      <c r="G7546" s="1">
        <v>99.21868896484375</v>
      </c>
      <c r="H7546" s="1">
        <v>9844.3486328125</v>
      </c>
      <c r="I7546" s="1">
        <v>976743.3125</v>
      </c>
      <c r="J7546" s="1">
        <v>58.769733428955078</v>
      </c>
      <c r="K7546" s="1">
        <v>3453.881591796875</v>
      </c>
      <c r="L7546" s="1">
        <v>202983.703125</v>
      </c>
      <c r="M7546" s="1">
        <v>145.26632690429688</v>
      </c>
      <c r="N7546" s="1">
        <v>21102.306640625</v>
      </c>
      <c r="O7546" s="1">
        <v>3065454.5</v>
      </c>
      <c r="P7546" s="1">
        <v>0.11833643913269043</v>
      </c>
      <c r="Q7546" s="1">
        <v>1.400351244956255E-2</v>
      </c>
      <c r="R7546" s="1">
        <v>9.9999997764825821E-3</v>
      </c>
      <c r="S7546" s="1">
        <v>0.33223998546600342</v>
      </c>
      <c r="T7546" s="1">
        <v>0.11038340628147125</v>
      </c>
      <c r="U7546" s="1">
        <v>3.6673780530691147E-2</v>
      </c>
      <c r="V7546" s="1">
        <v>156.14857482910156</v>
      </c>
      <c r="W7546" s="1">
        <v>24382.376953125</v>
      </c>
      <c r="X7546" s="1">
        <v>3807273.5</v>
      </c>
      <c r="Y7546" s="1">
        <v>82.938758850097656</v>
      </c>
      <c r="Z7546" s="1">
        <v>6878.837890625</v>
      </c>
      <c r="AA7546" s="1">
        <v>570522.25</v>
      </c>
      <c r="AB7546" s="1">
        <v>0</v>
      </c>
      <c r="AE7546" s="17">
        <f t="shared" si="117"/>
        <v>0.5</v>
      </c>
      <c r="AF7546" cm="1">
        <f t="array" ref="AF7546">1/(1+EXP(-$AI$41-SUMPRODUCT(A7546:AA7546, TRANSPOSE($AI$42:$AI$68))))</f>
        <v>0.1095712248956096</v>
      </c>
      <c r="AG7546" cm="1">
        <f t="array" ref="AG7546">1/(1+EXP(-$AI$71-SUMPRODUCT(A7546:AA7546, TRANSPOSE($AI$72:$AI$98))))</f>
        <v>3.2395988074090429E-2</v>
      </c>
    </row>
    <row r="7547" spans="1:33" x14ac:dyDescent="0.35">
      <c r="A7547" s="1">
        <v>7.8974328935146332E-2</v>
      </c>
      <c r="B7547" s="1">
        <v>9.9999997764825821E-3</v>
      </c>
      <c r="C7547" s="1">
        <v>9.9999997764825821E-3</v>
      </c>
      <c r="D7547" s="1">
        <v>7.0542752742767334E-2</v>
      </c>
      <c r="E7547" s="1">
        <v>9.9999997764825821E-3</v>
      </c>
      <c r="F7547" s="1">
        <v>9.9999997764825821E-3</v>
      </c>
      <c r="G7547" s="1">
        <v>115.10315704345703</v>
      </c>
      <c r="H7547" s="1">
        <v>13248.736328125</v>
      </c>
      <c r="I7547" s="1">
        <v>1524971.375</v>
      </c>
      <c r="J7547" s="1">
        <v>35.618289947509766</v>
      </c>
      <c r="K7547" s="1">
        <v>1268.66259765625</v>
      </c>
      <c r="L7547" s="1">
        <v>45187.58984375</v>
      </c>
      <c r="M7547" s="1">
        <v>145.38479614257813</v>
      </c>
      <c r="N7547" s="1">
        <v>21136.73828125</v>
      </c>
      <c r="O7547" s="1">
        <v>3072960.5</v>
      </c>
      <c r="P7547" s="1">
        <v>0.11905169486999512</v>
      </c>
      <c r="Q7547" s="1">
        <v>1.4173305593430996E-2</v>
      </c>
      <c r="R7547" s="1">
        <v>9.9999997764825821E-3</v>
      </c>
      <c r="S7547" s="1">
        <v>0.33401551842689514</v>
      </c>
      <c r="T7547" s="1">
        <v>0.11156636476516724</v>
      </c>
      <c r="U7547" s="1">
        <v>3.7264898419380188E-2</v>
      </c>
      <c r="V7547" s="1">
        <v>156.38706970214844</v>
      </c>
      <c r="W7547" s="1">
        <v>24456.916015625</v>
      </c>
      <c r="X7547" s="1">
        <v>3824745.25</v>
      </c>
      <c r="Y7547" s="1">
        <v>82.649528503417969</v>
      </c>
      <c r="Z7547" s="1">
        <v>6830.9443359375</v>
      </c>
      <c r="AA7547" s="1">
        <v>564574.375</v>
      </c>
      <c r="AB7547" s="1">
        <v>0</v>
      </c>
      <c r="AE7547" s="17">
        <f t="shared" si="117"/>
        <v>0.5</v>
      </c>
      <c r="AF7547" cm="1">
        <f t="array" ref="AF7547">1/(1+EXP(-$AI$41-SUMPRODUCT(A7547:AA7547, TRANSPOSE($AI$42:$AI$68))))</f>
        <v>0.10423648531125659</v>
      </c>
      <c r="AG7547" cm="1">
        <f t="array" ref="AG7547">1/(1+EXP(-$AI$71-SUMPRODUCT(A7547:AA7547, TRANSPOSE($AI$72:$AI$98))))</f>
        <v>2.8478155990849286E-2</v>
      </c>
    </row>
    <row r="7548" spans="1:33" x14ac:dyDescent="0.35">
      <c r="A7548" s="1">
        <v>7.1946710348129272E-2</v>
      </c>
      <c r="B7548" s="1">
        <v>9.9999997764825821E-3</v>
      </c>
      <c r="C7548" s="1">
        <v>9.9999997764825821E-3</v>
      </c>
      <c r="D7548" s="1">
        <v>6.7053966224193573E-2</v>
      </c>
      <c r="E7548" s="1">
        <v>9.9999997764825821E-3</v>
      </c>
      <c r="F7548" s="1">
        <v>9.9999997764825821E-3</v>
      </c>
      <c r="G7548" s="1">
        <v>104.51904296875</v>
      </c>
      <c r="H7548" s="1">
        <v>10924.23046875</v>
      </c>
      <c r="I7548" s="1">
        <v>1141790.125</v>
      </c>
      <c r="J7548" s="1">
        <v>21.671367645263672</v>
      </c>
      <c r="K7548" s="1">
        <v>469.64816284179688</v>
      </c>
      <c r="L7548" s="1">
        <v>10177.91796875</v>
      </c>
      <c r="M7548" s="1">
        <v>145.4356689453125</v>
      </c>
      <c r="N7548" s="1">
        <v>21151.533203125</v>
      </c>
      <c r="O7548" s="1">
        <v>3076187.5</v>
      </c>
      <c r="P7548" s="1">
        <v>0.11920571327209473</v>
      </c>
      <c r="Q7548" s="1">
        <v>1.421000249683857E-2</v>
      </c>
      <c r="R7548" s="1">
        <v>9.9999997764825821E-3</v>
      </c>
      <c r="S7548" s="1">
        <v>0.33421057462692261</v>
      </c>
      <c r="T7548" s="1">
        <v>0.11169670522212982</v>
      </c>
      <c r="U7548" s="1">
        <v>3.7330221384763718E-2</v>
      </c>
      <c r="V7548" s="1">
        <v>156.67575073242188</v>
      </c>
      <c r="W7548" s="1">
        <v>24547.291015625</v>
      </c>
      <c r="X7548" s="1">
        <v>3845965.25</v>
      </c>
      <c r="Y7548" s="1">
        <v>82.405281066894531</v>
      </c>
      <c r="Z7548" s="1">
        <v>6790.63037109375</v>
      </c>
      <c r="AA7548" s="1">
        <v>559583.8125</v>
      </c>
      <c r="AB7548" s="1">
        <v>0</v>
      </c>
      <c r="AE7548" s="17">
        <f t="shared" si="117"/>
        <v>0.5</v>
      </c>
      <c r="AF7548" cm="1">
        <f t="array" ref="AF7548">1/(1+EXP(-$AI$41-SUMPRODUCT(A7548:AA7548, TRANSPOSE($AI$42:$AI$68))))</f>
        <v>9.8033084056907194E-2</v>
      </c>
      <c r="AG7548" cm="1">
        <f t="array" ref="AG7548">1/(1+EXP(-$AI$71-SUMPRODUCT(A7548:AA7548, TRANSPOSE($AI$72:$AI$98))))</f>
        <v>2.3673997351387373E-2</v>
      </c>
    </row>
    <row r="7549" spans="1:33" x14ac:dyDescent="0.35">
      <c r="A7549" s="1">
        <v>3.474724292755127E-2</v>
      </c>
      <c r="B7549" s="1">
        <v>9.9999997764825821E-3</v>
      </c>
      <c r="C7549" s="1">
        <v>9.9999997764825821E-3</v>
      </c>
      <c r="D7549" s="1">
        <v>3.4015078097581863E-2</v>
      </c>
      <c r="E7549" s="1">
        <v>9.9999997764825821E-3</v>
      </c>
      <c r="F7549" s="1">
        <v>9.9999997764825821E-3</v>
      </c>
      <c r="G7549" s="1">
        <v>91.033004760742188</v>
      </c>
      <c r="H7549" s="1">
        <v>8287.0078125</v>
      </c>
      <c r="I7549" s="1">
        <v>754391.25</v>
      </c>
      <c r="J7549" s="1">
        <v>11.596951484680176</v>
      </c>
      <c r="K7549" s="1">
        <v>134.48928833007813</v>
      </c>
      <c r="L7549" s="1">
        <v>1559.6656494140625</v>
      </c>
      <c r="M7549" s="1">
        <v>145.45146179199219</v>
      </c>
      <c r="N7549" s="1">
        <v>21156.126953125</v>
      </c>
      <c r="O7549" s="1">
        <v>3077189.75</v>
      </c>
      <c r="P7549" s="1">
        <v>0.11928820610046387</v>
      </c>
      <c r="Q7549" s="1">
        <v>1.4229675754904747E-2</v>
      </c>
      <c r="R7549" s="1">
        <v>9.9999997764825821E-3</v>
      </c>
      <c r="S7549" s="1">
        <v>0.33487197756767273</v>
      </c>
      <c r="T7549" s="1">
        <v>0.11213923990726471</v>
      </c>
      <c r="U7549" s="1">
        <v>3.7552289664745331E-2</v>
      </c>
      <c r="V7549" s="1">
        <v>157.06607055664063</v>
      </c>
      <c r="W7549" s="1">
        <v>24669.75</v>
      </c>
      <c r="X7549" s="1">
        <v>3874780.75</v>
      </c>
      <c r="Y7549" s="1">
        <v>82.055076599121094</v>
      </c>
      <c r="Z7549" s="1">
        <v>6733.03564453125</v>
      </c>
      <c r="AA7549" s="1">
        <v>552479.75</v>
      </c>
      <c r="AB7549" s="1">
        <v>0</v>
      </c>
      <c r="AE7549" s="17">
        <f t="shared" si="117"/>
        <v>0.5</v>
      </c>
      <c r="AF7549" cm="1">
        <f t="array" ref="AF7549">1/(1+EXP(-$AI$41-SUMPRODUCT(A7549:AA7549, TRANSPOSE($AI$42:$AI$68))))</f>
        <v>9.2294187478852679E-2</v>
      </c>
      <c r="AG7549" cm="1">
        <f t="array" ref="AG7549">1/(1+EXP(-$AI$71-SUMPRODUCT(A7549:AA7549, TRANSPOSE($AI$72:$AI$98))))</f>
        <v>1.9563128992420672E-2</v>
      </c>
    </row>
    <row r="7550" spans="1:33" x14ac:dyDescent="0.35">
      <c r="A7550" s="1">
        <v>7.964257150888443E-2</v>
      </c>
      <c r="B7550" s="1">
        <v>9.9999997764825821E-3</v>
      </c>
      <c r="C7550" s="1">
        <v>9.9999997764825821E-3</v>
      </c>
      <c r="D7550" s="1">
        <v>7.6372221112251282E-2</v>
      </c>
      <c r="E7550" s="1">
        <v>9.9999997764825821E-3</v>
      </c>
      <c r="F7550" s="1">
        <v>9.9999997764825821E-3</v>
      </c>
      <c r="G7550" s="1">
        <v>103.73343658447266</v>
      </c>
      <c r="H7550" s="1">
        <v>10760.6259765625</v>
      </c>
      <c r="I7550" s="1">
        <v>1116236.75</v>
      </c>
      <c r="J7550" s="1">
        <v>34.577415466308594</v>
      </c>
      <c r="K7550" s="1">
        <v>1195.59765625</v>
      </c>
      <c r="L7550" s="1">
        <v>41340.67578125</v>
      </c>
      <c r="M7550" s="1">
        <v>145.42167663574219</v>
      </c>
      <c r="N7550" s="1">
        <v>21147.46484375</v>
      </c>
      <c r="O7550" s="1">
        <v>3075299.75</v>
      </c>
      <c r="P7550" s="1">
        <v>0.11995863914489746</v>
      </c>
      <c r="Q7550" s="1">
        <v>1.4390074647963047E-2</v>
      </c>
      <c r="R7550" s="1">
        <v>9.9999997764825821E-3</v>
      </c>
      <c r="S7550" s="1">
        <v>0.33667370676994324</v>
      </c>
      <c r="T7550" s="1">
        <v>0.11334918439388275</v>
      </c>
      <c r="U7550" s="1">
        <v>3.8161691278219223E-2</v>
      </c>
      <c r="V7550" s="1">
        <v>157.78965759277344</v>
      </c>
      <c r="W7550" s="1">
        <v>24897.576171875</v>
      </c>
      <c r="X7550" s="1">
        <v>3928580</v>
      </c>
      <c r="Y7550" s="1">
        <v>81.254608154296875</v>
      </c>
      <c r="Z7550" s="1">
        <v>6602.3115234375</v>
      </c>
      <c r="AA7550" s="1">
        <v>536468.25</v>
      </c>
      <c r="AB7550" s="1">
        <v>0</v>
      </c>
      <c r="AE7550" s="17">
        <f t="shared" si="117"/>
        <v>0.5</v>
      </c>
      <c r="AF7550" cm="1">
        <f t="array" ref="AF7550">1/(1+EXP(-$AI$41-SUMPRODUCT(A7550:AA7550, TRANSPOSE($AI$42:$AI$68))))</f>
        <v>0.10310203862964876</v>
      </c>
      <c r="AG7550" cm="1">
        <f t="array" ref="AG7550">1/(1+EXP(-$AI$71-SUMPRODUCT(A7550:AA7550, TRANSPOSE($AI$72:$AI$98))))</f>
        <v>2.7645362707555951E-2</v>
      </c>
    </row>
    <row r="7551" spans="1:33" x14ac:dyDescent="0.35">
      <c r="A7551" s="1">
        <v>9.6947789192199707E-2</v>
      </c>
      <c r="B7551" s="1">
        <v>9.9999997764825821E-3</v>
      </c>
      <c r="C7551" s="1">
        <v>9.9999997764825821E-3</v>
      </c>
      <c r="D7551" s="1">
        <v>8.706868439912796E-2</v>
      </c>
      <c r="E7551" s="1">
        <v>9.9999997764825821E-3</v>
      </c>
      <c r="F7551" s="1">
        <v>9.9999997764825821E-3</v>
      </c>
      <c r="G7551" s="1">
        <v>112.04244232177734</v>
      </c>
      <c r="H7551" s="1">
        <v>12553.5087890625</v>
      </c>
      <c r="I7551" s="1">
        <v>1406525.75</v>
      </c>
      <c r="J7551" s="1">
        <v>34.370845794677734</v>
      </c>
      <c r="K7551" s="1">
        <v>1181.35498046875</v>
      </c>
      <c r="L7551" s="1">
        <v>40604.171875</v>
      </c>
      <c r="M7551" s="1">
        <v>145.39576721191406</v>
      </c>
      <c r="N7551" s="1">
        <v>21139.9296875</v>
      </c>
      <c r="O7551" s="1">
        <v>3073656.25</v>
      </c>
      <c r="P7551" s="1">
        <v>0.12070941925048828</v>
      </c>
      <c r="Q7551" s="1">
        <v>1.4570764265954494E-2</v>
      </c>
      <c r="R7551" s="1">
        <v>9.9999997764825821E-3</v>
      </c>
      <c r="S7551" s="1">
        <v>0.3376813530921936</v>
      </c>
      <c r="T7551" s="1">
        <v>0.114028699696064</v>
      </c>
      <c r="U7551" s="1">
        <v>3.8505364209413528E-2</v>
      </c>
      <c r="V7551" s="1">
        <v>158.28338623046875</v>
      </c>
      <c r="W7551" s="1">
        <v>25053.630859375</v>
      </c>
      <c r="X7551" s="1">
        <v>3965573.5</v>
      </c>
      <c r="Y7551" s="1">
        <v>80.647613525390625</v>
      </c>
      <c r="Z7551" s="1">
        <v>6504.03759765625</v>
      </c>
      <c r="AA7551" s="1">
        <v>524535.125</v>
      </c>
      <c r="AB7551" s="1">
        <v>0</v>
      </c>
      <c r="AE7551" s="17">
        <f t="shared" si="117"/>
        <v>0.5</v>
      </c>
      <c r="AF7551" cm="1">
        <f t="array" ref="AF7551">1/(1+EXP(-$AI$41-SUMPRODUCT(A7551:AA7551, TRANSPOSE($AI$42:$AI$68))))</f>
        <v>0.10203731204955399</v>
      </c>
      <c r="AG7551" cm="1">
        <f t="array" ref="AG7551">1/(1+EXP(-$AI$71-SUMPRODUCT(A7551:AA7551, TRANSPOSE($AI$72:$AI$98))))</f>
        <v>2.6993072033632316E-2</v>
      </c>
    </row>
    <row r="7552" spans="1:33" x14ac:dyDescent="0.35">
      <c r="A7552" s="1">
        <v>1.6035126522183418E-2</v>
      </c>
      <c r="B7552" s="1">
        <v>9.9999997764825821E-3</v>
      </c>
      <c r="C7552" s="1">
        <v>9.9999997764825821E-3</v>
      </c>
      <c r="D7552" s="1">
        <v>9.9999997764825821E-3</v>
      </c>
      <c r="E7552" s="1">
        <v>9.9999997764825821E-3</v>
      </c>
      <c r="F7552" s="1">
        <v>9.9999997764825821E-3</v>
      </c>
      <c r="G7552" s="1">
        <v>112.27320861816406</v>
      </c>
      <c r="H7552" s="1">
        <v>12605.2734375</v>
      </c>
      <c r="I7552" s="1">
        <v>1415234.5</v>
      </c>
      <c r="J7552" s="1">
        <v>119.74514007568359</v>
      </c>
      <c r="K7552" s="1">
        <v>14338.8984375</v>
      </c>
      <c r="L7552" s="1">
        <v>1717013.375</v>
      </c>
      <c r="M7552" s="1">
        <v>147.07756042480469</v>
      </c>
      <c r="N7552" s="1">
        <v>21631.80859375</v>
      </c>
      <c r="O7552" s="1">
        <v>3181553.75</v>
      </c>
      <c r="P7552" s="1">
        <v>8.2408905029296875E-2</v>
      </c>
      <c r="Q7552" s="1">
        <v>9.9999997764825821E-3</v>
      </c>
      <c r="R7552" s="1">
        <v>9.9999997764825821E-3</v>
      </c>
      <c r="S7552" s="1">
        <v>0.30518004298210144</v>
      </c>
      <c r="T7552" s="1">
        <v>9.3134857714176178E-2</v>
      </c>
      <c r="U7552" s="1">
        <v>2.8422899544239044E-2</v>
      </c>
      <c r="V7552" s="1">
        <v>171.64788818359375</v>
      </c>
      <c r="W7552" s="1">
        <v>29462.998046875</v>
      </c>
      <c r="X7552" s="1">
        <v>5057261.5</v>
      </c>
      <c r="Y7552" s="1">
        <v>61.444355010986328</v>
      </c>
      <c r="Z7552" s="1">
        <v>3775.40869140625</v>
      </c>
      <c r="AA7552" s="1">
        <v>231977.5625</v>
      </c>
      <c r="AB7552" s="1">
        <v>0</v>
      </c>
      <c r="AE7552" s="17">
        <f t="shared" si="117"/>
        <v>0.5</v>
      </c>
      <c r="AF7552" cm="1">
        <f t="array" ref="AF7552">1/(1+EXP(-$AI$41-SUMPRODUCT(A7552:AA7552, TRANSPOSE($AI$42:$AI$68))))</f>
        <v>9.2260200508684706E-2</v>
      </c>
      <c r="AG7552" cm="1">
        <f t="array" ref="AG7552">1/(1+EXP(-$AI$71-SUMPRODUCT(A7552:AA7552, TRANSPOSE($AI$72:$AI$98))))</f>
        <v>2.015971219461446E-2</v>
      </c>
    </row>
    <row r="7553" spans="1:33" x14ac:dyDescent="0.35">
      <c r="A7553" s="1">
        <v>1.6938880085945129E-2</v>
      </c>
      <c r="B7553" s="1">
        <v>9.9999997764825821E-3</v>
      </c>
      <c r="C7553" s="1">
        <v>9.9999997764825821E-3</v>
      </c>
      <c r="D7553" s="1">
        <v>1.6652002930641174E-2</v>
      </c>
      <c r="E7553" s="1">
        <v>9.9999997764825821E-3</v>
      </c>
      <c r="F7553" s="1">
        <v>9.9999997764825821E-3</v>
      </c>
      <c r="G7553" s="1">
        <v>110.59751129150391</v>
      </c>
      <c r="H7553" s="1">
        <v>12231.8095703125</v>
      </c>
      <c r="I7553" s="1">
        <v>1352807.75</v>
      </c>
      <c r="J7553" s="1">
        <v>143.66789245605469</v>
      </c>
      <c r="K7553" s="1">
        <v>20640.462890625</v>
      </c>
      <c r="L7553" s="1">
        <v>2965371.75</v>
      </c>
      <c r="M7553" s="1">
        <v>147.01063537597656</v>
      </c>
      <c r="N7553" s="1">
        <v>21612.126953125</v>
      </c>
      <c r="O7553" s="1">
        <v>3177212.5</v>
      </c>
      <c r="P7553" s="1">
        <v>8.2792282104492188E-2</v>
      </c>
      <c r="Q7553" s="1">
        <v>9.9999997764825821E-3</v>
      </c>
      <c r="R7553" s="1">
        <v>9.9999997764825821E-3</v>
      </c>
      <c r="S7553" s="1">
        <v>0.30478927493095398</v>
      </c>
      <c r="T7553" s="1">
        <v>9.2896498739719391E-2</v>
      </c>
      <c r="U7553" s="1">
        <v>2.8313858434557915E-2</v>
      </c>
      <c r="V7553" s="1">
        <v>171.48234558105469</v>
      </c>
      <c r="W7553" s="1">
        <v>29406.1953125</v>
      </c>
      <c r="X7553" s="1">
        <v>5042643.5</v>
      </c>
      <c r="Y7553" s="1">
        <v>61.459560394287109</v>
      </c>
      <c r="Z7553" s="1">
        <v>3777.277587890625</v>
      </c>
      <c r="AA7553" s="1">
        <v>232149.8125</v>
      </c>
      <c r="AB7553" s="1">
        <v>0</v>
      </c>
      <c r="AE7553" s="17">
        <f t="shared" si="117"/>
        <v>0.5</v>
      </c>
      <c r="AF7553" cm="1">
        <f t="array" ref="AF7553">1/(1+EXP(-$AI$41-SUMPRODUCT(A7553:AA7553, TRANSPOSE($AI$42:$AI$68))))</f>
        <v>9.0641247711462786E-2</v>
      </c>
      <c r="AG7553" cm="1">
        <f t="array" ref="AG7553">1/(1+EXP(-$AI$71-SUMPRODUCT(A7553:AA7553, TRANSPOSE($AI$72:$AI$98))))</f>
        <v>1.9554859190486943E-2</v>
      </c>
    </row>
    <row r="7554" spans="1:33" x14ac:dyDescent="0.35">
      <c r="A7554" s="1">
        <v>2.4677053093910217E-2</v>
      </c>
      <c r="B7554" s="1">
        <v>9.9999997764825821E-3</v>
      </c>
      <c r="C7554" s="1">
        <v>9.9999997764825821E-3</v>
      </c>
      <c r="D7554" s="1">
        <v>2.2837728261947632E-2</v>
      </c>
      <c r="E7554" s="1">
        <v>9.9999997764825821E-3</v>
      </c>
      <c r="F7554" s="1">
        <v>9.9999997764825821E-3</v>
      </c>
      <c r="G7554" s="1">
        <v>117.07882690429688</v>
      </c>
      <c r="H7554" s="1">
        <v>13707.4521484375</v>
      </c>
      <c r="I7554" s="1">
        <v>1604852.375</v>
      </c>
      <c r="J7554" s="1">
        <v>139.40618896484375</v>
      </c>
      <c r="K7554" s="1">
        <v>19434.0859375</v>
      </c>
      <c r="L7554" s="1">
        <v>2709231.75</v>
      </c>
      <c r="M7554" s="1">
        <v>146.8990478515625</v>
      </c>
      <c r="N7554" s="1">
        <v>21579.330078125</v>
      </c>
      <c r="O7554" s="1">
        <v>3169983</v>
      </c>
      <c r="P7554" s="1">
        <v>8.2720518112182617E-2</v>
      </c>
      <c r="Q7554" s="1">
        <v>9.9999997764825821E-3</v>
      </c>
      <c r="R7554" s="1">
        <v>9.9999997764825821E-3</v>
      </c>
      <c r="S7554" s="1">
        <v>0.30462813377380371</v>
      </c>
      <c r="T7554" s="1">
        <v>9.2798300087451935E-2</v>
      </c>
      <c r="U7554" s="1">
        <v>2.8268972411751747E-2</v>
      </c>
      <c r="V7554" s="1">
        <v>171.62794494628906</v>
      </c>
      <c r="W7554" s="1">
        <v>29456.15234375</v>
      </c>
      <c r="X7554" s="1">
        <v>5055498.5</v>
      </c>
      <c r="Y7554" s="1">
        <v>61.447803497314453</v>
      </c>
      <c r="Z7554" s="1">
        <v>3775.83251953125</v>
      </c>
      <c r="AA7554" s="1">
        <v>232016.609375</v>
      </c>
      <c r="AB7554" s="1">
        <v>0</v>
      </c>
      <c r="AE7554" s="17">
        <f t="shared" si="117"/>
        <v>0.5</v>
      </c>
      <c r="AF7554" cm="1">
        <f t="array" ref="AF7554">1/(1+EXP(-$AI$41-SUMPRODUCT(A7554:AA7554, TRANSPOSE($AI$42:$AI$68))))</f>
        <v>9.0284123405337924E-2</v>
      </c>
      <c r="AG7554" cm="1">
        <f t="array" ref="AG7554">1/(1+EXP(-$AI$71-SUMPRODUCT(A7554:AA7554, TRANSPOSE($AI$72:$AI$98))))</f>
        <v>1.9262744338313816E-2</v>
      </c>
    </row>
    <row r="7555" spans="1:33" x14ac:dyDescent="0.35">
      <c r="A7555" s="1">
        <v>1.8421050161123276E-2</v>
      </c>
      <c r="B7555" s="1">
        <v>9.9999997764825821E-3</v>
      </c>
      <c r="C7555" s="1">
        <v>9.9999997764825821E-3</v>
      </c>
      <c r="D7555" s="1">
        <v>1.608588919043541E-2</v>
      </c>
      <c r="E7555" s="1">
        <v>9.9999997764825821E-3</v>
      </c>
      <c r="F7555" s="1">
        <v>9.9999997764825821E-3</v>
      </c>
      <c r="G7555" s="1">
        <v>84.131057739257813</v>
      </c>
      <c r="H7555" s="1">
        <v>7078.03466796875</v>
      </c>
      <c r="I7555" s="1">
        <v>595482.5625</v>
      </c>
      <c r="J7555" s="1">
        <v>117.97488403320313</v>
      </c>
      <c r="K7555" s="1">
        <v>13918.0732421875</v>
      </c>
      <c r="L7555" s="1">
        <v>1641983.125</v>
      </c>
      <c r="M7555" s="1">
        <v>146.92881774902344</v>
      </c>
      <c r="N7555" s="1">
        <v>21588.078125</v>
      </c>
      <c r="O7555" s="1">
        <v>3171910.75</v>
      </c>
      <c r="P7555" s="1">
        <v>8.2493066787719727E-2</v>
      </c>
      <c r="Q7555" s="1">
        <v>9.9999997764825821E-3</v>
      </c>
      <c r="R7555" s="1">
        <v>9.9999997764825821E-3</v>
      </c>
      <c r="S7555" s="1">
        <v>0.30427125096321106</v>
      </c>
      <c r="T7555" s="1">
        <v>9.2580996453762054E-2</v>
      </c>
      <c r="U7555" s="1">
        <v>2.816973440349102E-2</v>
      </c>
      <c r="V7555" s="1">
        <v>171.68472290039063</v>
      </c>
      <c r="W7555" s="1">
        <v>29475.64453125</v>
      </c>
      <c r="X7555" s="1">
        <v>5060518</v>
      </c>
      <c r="Y7555" s="1">
        <v>61.409259796142578</v>
      </c>
      <c r="Z7555" s="1">
        <v>3771.09716796875</v>
      </c>
      <c r="AA7555" s="1">
        <v>231580.28125</v>
      </c>
      <c r="AB7555" s="1">
        <v>0</v>
      </c>
      <c r="AE7555" s="17">
        <f t="shared" ref="AE7555:AE7618" si="118">0.5</f>
        <v>0.5</v>
      </c>
      <c r="AF7555" cm="1">
        <f t="array" ref="AF7555">1/(1+EXP(-$AI$41-SUMPRODUCT(A7555:AA7555, TRANSPOSE($AI$42:$AI$68))))</f>
        <v>9.425373804894327E-2</v>
      </c>
      <c r="AG7555" cm="1">
        <f t="array" ref="AG7555">1/(1+EXP(-$AI$71-SUMPRODUCT(A7555:AA7555, TRANSPOSE($AI$72:$AI$98))))</f>
        <v>2.1140584537152746E-2</v>
      </c>
    </row>
    <row r="7556" spans="1:33" x14ac:dyDescent="0.35">
      <c r="A7556" s="1">
        <v>2.2340167313814163E-2</v>
      </c>
      <c r="B7556" s="1">
        <v>9.9999997764825821E-3</v>
      </c>
      <c r="C7556" s="1">
        <v>9.9999997764825821E-3</v>
      </c>
      <c r="D7556" s="1">
        <v>2.2129422053694725E-2</v>
      </c>
      <c r="E7556" s="1">
        <v>9.9999997764825821E-3</v>
      </c>
      <c r="F7556" s="1">
        <v>9.9999997764825821E-3</v>
      </c>
      <c r="G7556" s="1">
        <v>67.353897094726563</v>
      </c>
      <c r="H7556" s="1">
        <v>4536.54736328125</v>
      </c>
      <c r="I7556" s="1">
        <v>305554.15625</v>
      </c>
      <c r="J7556" s="1">
        <v>105.2740478515625</v>
      </c>
      <c r="K7556" s="1">
        <v>11082.625</v>
      </c>
      <c r="L7556" s="1">
        <v>1166712.75</v>
      </c>
      <c r="M7556" s="1">
        <v>146.850830078125</v>
      </c>
      <c r="N7556" s="1">
        <v>21565.166015625</v>
      </c>
      <c r="O7556" s="1">
        <v>3166862.5</v>
      </c>
      <c r="P7556" s="1">
        <v>8.2618474960327148E-2</v>
      </c>
      <c r="Q7556" s="1">
        <v>9.9999997764825821E-3</v>
      </c>
      <c r="R7556" s="1">
        <v>9.9999997764825821E-3</v>
      </c>
      <c r="S7556" s="1">
        <v>0.30395478010177612</v>
      </c>
      <c r="T7556" s="1">
        <v>9.2388510704040527E-2</v>
      </c>
      <c r="U7556" s="1">
        <v>2.8081929311156273E-2</v>
      </c>
      <c r="V7556" s="1">
        <v>171.78096008300781</v>
      </c>
      <c r="W7556" s="1">
        <v>29508.69921875</v>
      </c>
      <c r="X7556" s="1">
        <v>5069032.5</v>
      </c>
      <c r="Y7556" s="1">
        <v>61.364509582519531</v>
      </c>
      <c r="Z7556" s="1">
        <v>3765.60302734375</v>
      </c>
      <c r="AA7556" s="1">
        <v>231074.390625</v>
      </c>
      <c r="AB7556" s="1">
        <v>0</v>
      </c>
      <c r="AE7556" s="17">
        <f t="shared" si="118"/>
        <v>0.5</v>
      </c>
      <c r="AF7556" cm="1">
        <f t="array" ref="AF7556">1/(1+EXP(-$AI$41-SUMPRODUCT(A7556:AA7556, TRANSPOSE($AI$42:$AI$68))))</f>
        <v>9.8377945807124278E-2</v>
      </c>
      <c r="AG7556" cm="1">
        <f t="array" ref="AG7556">1/(1+EXP(-$AI$71-SUMPRODUCT(A7556:AA7556, TRANSPOSE($AI$72:$AI$98))))</f>
        <v>2.3695861970749597E-2</v>
      </c>
    </row>
    <row r="7557" spans="1:33" x14ac:dyDescent="0.35">
      <c r="A7557" s="1">
        <v>1.490895077586174E-2</v>
      </c>
      <c r="B7557" s="1">
        <v>9.9999997764825821E-3</v>
      </c>
      <c r="C7557" s="1">
        <v>9.9999997764825821E-3</v>
      </c>
      <c r="D7557" s="1">
        <v>1.4723289757966995E-2</v>
      </c>
      <c r="E7557" s="1">
        <v>9.9999997764825821E-3</v>
      </c>
      <c r="F7557" s="1">
        <v>9.9999997764825821E-3</v>
      </c>
      <c r="G7557" s="1">
        <v>112.46017456054688</v>
      </c>
      <c r="H7557" s="1">
        <v>12647.291015625</v>
      </c>
      <c r="I7557" s="1">
        <v>1422316.5</v>
      </c>
      <c r="J7557" s="1">
        <v>150.9864501953125</v>
      </c>
      <c r="K7557" s="1">
        <v>22796.908203125</v>
      </c>
      <c r="L7557" s="1">
        <v>3442024.25</v>
      </c>
      <c r="M7557" s="1">
        <v>146.78640747070313</v>
      </c>
      <c r="N7557" s="1">
        <v>21546.25</v>
      </c>
      <c r="O7557" s="1">
        <v>3162696.5</v>
      </c>
      <c r="P7557" s="1">
        <v>8.2414865493774414E-2</v>
      </c>
      <c r="Q7557" s="1">
        <v>9.9999997764825821E-3</v>
      </c>
      <c r="R7557" s="1">
        <v>9.9999997764825821E-3</v>
      </c>
      <c r="S7557" s="1">
        <v>0.3038216233253479</v>
      </c>
      <c r="T7557" s="1">
        <v>9.2307582497596741E-2</v>
      </c>
      <c r="U7557" s="1">
        <v>2.8045037761330605E-2</v>
      </c>
      <c r="V7557" s="1">
        <v>171.73638916015625</v>
      </c>
      <c r="W7557" s="1">
        <v>29493.38671875</v>
      </c>
      <c r="X7557" s="1">
        <v>5065088</v>
      </c>
      <c r="Y7557" s="1">
        <v>61.303966522216797</v>
      </c>
      <c r="Z7557" s="1">
        <v>3758.17626953125</v>
      </c>
      <c r="AA7557" s="1">
        <v>230391.109375</v>
      </c>
      <c r="AB7557" s="1">
        <v>0</v>
      </c>
      <c r="AE7557" s="17">
        <f t="shared" si="118"/>
        <v>0.5</v>
      </c>
      <c r="AF7557" cm="1">
        <f t="array" ref="AF7557">1/(1+EXP(-$AI$41-SUMPRODUCT(A7557:AA7557, TRANSPOSE($AI$42:$AI$68))))</f>
        <v>9.1111120559474734E-2</v>
      </c>
      <c r="AG7557" cm="1">
        <f t="array" ref="AG7557">1/(1+EXP(-$AI$71-SUMPRODUCT(A7557:AA7557, TRANSPOSE($AI$72:$AI$98))))</f>
        <v>2.0150526058787848E-2</v>
      </c>
    </row>
    <row r="7558" spans="1:33" x14ac:dyDescent="0.35">
      <c r="A7558" s="1">
        <v>1.8095113337039948E-2</v>
      </c>
      <c r="B7558" s="1">
        <v>9.9999997764825821E-3</v>
      </c>
      <c r="C7558" s="1">
        <v>9.9999997764825821E-3</v>
      </c>
      <c r="D7558" s="1">
        <v>1.8000032752752304E-2</v>
      </c>
      <c r="E7558" s="1">
        <v>9.9999997764825821E-3</v>
      </c>
      <c r="F7558" s="1">
        <v>9.9999997764825821E-3</v>
      </c>
      <c r="G7558" s="1">
        <v>137.93341064453125</v>
      </c>
      <c r="H7558" s="1">
        <v>19025.625</v>
      </c>
      <c r="I7558" s="1">
        <v>2624269.5</v>
      </c>
      <c r="J7558" s="1">
        <v>156.01863098144531</v>
      </c>
      <c r="K7558" s="1">
        <v>24341.8125</v>
      </c>
      <c r="L7558" s="1">
        <v>3797776.25</v>
      </c>
      <c r="M7558" s="1">
        <v>146.68048095703125</v>
      </c>
      <c r="N7558" s="1">
        <v>21515.1640625</v>
      </c>
      <c r="O7558" s="1">
        <v>3155854.5</v>
      </c>
      <c r="P7558" s="1">
        <v>8.2680225372314453E-2</v>
      </c>
      <c r="Q7558" s="1">
        <v>9.9999997764825821E-3</v>
      </c>
      <c r="R7558" s="1">
        <v>9.9999997764825821E-3</v>
      </c>
      <c r="S7558" s="1">
        <v>0.3036368191242218</v>
      </c>
      <c r="T7558" s="1">
        <v>9.2195317149162292E-2</v>
      </c>
      <c r="U7558" s="1">
        <v>2.7993893250823021E-2</v>
      </c>
      <c r="V7558" s="1">
        <v>171.51966857910156</v>
      </c>
      <c r="W7558" s="1">
        <v>29418.99609375</v>
      </c>
      <c r="X7558" s="1">
        <v>5045936.5</v>
      </c>
      <c r="Y7558" s="1">
        <v>61.369968414306641</v>
      </c>
      <c r="Z7558" s="1">
        <v>3766.27294921875</v>
      </c>
      <c r="AA7558" s="1">
        <v>231136.0625</v>
      </c>
      <c r="AB7558" s="1">
        <v>0</v>
      </c>
      <c r="AE7558" s="17">
        <f t="shared" si="118"/>
        <v>0.5</v>
      </c>
      <c r="AF7558" cm="1">
        <f t="array" ref="AF7558">1/(1+EXP(-$AI$41-SUMPRODUCT(A7558:AA7558, TRANSPOSE($AI$42:$AI$68))))</f>
        <v>9.1480786974729472E-2</v>
      </c>
      <c r="AG7558" cm="1">
        <f t="array" ref="AG7558">1/(1+EXP(-$AI$71-SUMPRODUCT(A7558:AA7558, TRANSPOSE($AI$72:$AI$98))))</f>
        <v>2.0585825376413427E-2</v>
      </c>
    </row>
    <row r="7559" spans="1:33" x14ac:dyDescent="0.35">
      <c r="A7559" s="1">
        <v>2.521086111664772E-2</v>
      </c>
      <c r="B7559" s="1">
        <v>9.9999997764825821E-3</v>
      </c>
      <c r="C7559" s="1">
        <v>9.9999997764825821E-3</v>
      </c>
      <c r="D7559" s="1">
        <v>2.2143419831991196E-2</v>
      </c>
      <c r="E7559" s="1">
        <v>9.9999997764825821E-3</v>
      </c>
      <c r="F7559" s="1">
        <v>9.9999997764825821E-3</v>
      </c>
      <c r="G7559" s="1">
        <v>110.39929962158203</v>
      </c>
      <c r="H7559" s="1">
        <v>12188.0048828125</v>
      </c>
      <c r="I7559" s="1">
        <v>1345547.25</v>
      </c>
      <c r="J7559" s="1">
        <v>132.50474548339844</v>
      </c>
      <c r="K7559" s="1">
        <v>17557.5078125</v>
      </c>
      <c r="L7559" s="1">
        <v>2326453</v>
      </c>
      <c r="M7559" s="1">
        <v>146.62681579589844</v>
      </c>
      <c r="N7559" s="1">
        <v>21499.423828125</v>
      </c>
      <c r="O7559" s="1">
        <v>3152392</v>
      </c>
      <c r="P7559" s="1">
        <v>8.2816600799560547E-2</v>
      </c>
      <c r="Q7559" s="1">
        <v>9.9999997764825821E-3</v>
      </c>
      <c r="R7559" s="1">
        <v>9.9999997764825821E-3</v>
      </c>
      <c r="S7559" s="1">
        <v>0.30325525999069214</v>
      </c>
      <c r="T7559" s="1">
        <v>9.19637531042099E-2</v>
      </c>
      <c r="U7559" s="1">
        <v>2.7888491749763489E-2</v>
      </c>
      <c r="V7559" s="1">
        <v>171.4208984375</v>
      </c>
      <c r="W7559" s="1">
        <v>29385.125</v>
      </c>
      <c r="X7559" s="1">
        <v>5037224.5</v>
      </c>
      <c r="Y7559" s="1">
        <v>61.665317535400391</v>
      </c>
      <c r="Z7559" s="1">
        <v>3802.611328125</v>
      </c>
      <c r="AA7559" s="1">
        <v>234489.234375</v>
      </c>
      <c r="AB7559" s="1">
        <v>0</v>
      </c>
      <c r="AE7559" s="17">
        <f t="shared" si="118"/>
        <v>0.5</v>
      </c>
      <c r="AF7559" cm="1">
        <f t="array" ref="AF7559">1/(1+EXP(-$AI$41-SUMPRODUCT(A7559:AA7559, TRANSPOSE($AI$42:$AI$68))))</f>
        <v>9.0768357577600406E-2</v>
      </c>
      <c r="AG7559" cm="1">
        <f t="array" ref="AG7559">1/(1+EXP(-$AI$71-SUMPRODUCT(A7559:AA7559, TRANSPOSE($AI$72:$AI$98))))</f>
        <v>1.936332443804932E-2</v>
      </c>
    </row>
    <row r="7560" spans="1:33" x14ac:dyDescent="0.35">
      <c r="A7560" s="1">
        <v>3.1190410256385803E-2</v>
      </c>
      <c r="B7560" s="1">
        <v>9.9999997764825821E-3</v>
      </c>
      <c r="C7560" s="1">
        <v>9.9999997764825821E-3</v>
      </c>
      <c r="D7560" s="1">
        <v>3.0716836452484131E-2</v>
      </c>
      <c r="E7560" s="1">
        <v>9.9999997764825821E-3</v>
      </c>
      <c r="F7560" s="1">
        <v>9.9999997764825821E-3</v>
      </c>
      <c r="G7560" s="1">
        <v>85.701263427734375</v>
      </c>
      <c r="H7560" s="1">
        <v>7344.70654296875</v>
      </c>
      <c r="I7560" s="1">
        <v>629450.625</v>
      </c>
      <c r="J7560" s="1">
        <v>123.68967437744141</v>
      </c>
      <c r="K7560" s="1">
        <v>15299.1357421875</v>
      </c>
      <c r="L7560" s="1">
        <v>1892345.125</v>
      </c>
      <c r="M7560" s="1">
        <v>146.59097290039063</v>
      </c>
      <c r="N7560" s="1">
        <v>21488.9140625</v>
      </c>
      <c r="O7560" s="1">
        <v>3150080.75</v>
      </c>
      <c r="P7560" s="1">
        <v>8.2860708236694336E-2</v>
      </c>
      <c r="Q7560" s="1">
        <v>9.9999997764825821E-3</v>
      </c>
      <c r="R7560" s="1">
        <v>9.9999997764825821E-3</v>
      </c>
      <c r="S7560" s="1">
        <v>0.302613765001297</v>
      </c>
      <c r="T7560" s="1">
        <v>9.1575093567371368E-2</v>
      </c>
      <c r="U7560" s="1">
        <v>2.7711883187294006E-2</v>
      </c>
      <c r="V7560" s="1">
        <v>171.44120788574219</v>
      </c>
      <c r="W7560" s="1">
        <v>29392.087890625</v>
      </c>
      <c r="X7560" s="1">
        <v>5039015</v>
      </c>
      <c r="Y7560" s="1">
        <v>61.994152069091797</v>
      </c>
      <c r="Z7560" s="1">
        <v>3843.27490234375</v>
      </c>
      <c r="AA7560" s="1">
        <v>238260.5625</v>
      </c>
      <c r="AB7560" s="1">
        <v>0</v>
      </c>
      <c r="AE7560" s="17">
        <f t="shared" si="118"/>
        <v>0.5</v>
      </c>
      <c r="AF7560" cm="1">
        <f t="array" ref="AF7560">1/(1+EXP(-$AI$41-SUMPRODUCT(A7560:AA7560, TRANSPOSE($AI$42:$AI$68))))</f>
        <v>9.3243578797352081E-2</v>
      </c>
      <c r="AG7560" cm="1">
        <f t="array" ref="AG7560">1/(1+EXP(-$AI$71-SUMPRODUCT(A7560:AA7560, TRANSPOSE($AI$72:$AI$98))))</f>
        <v>2.0544434985970111E-2</v>
      </c>
    </row>
    <row r="7561" spans="1:33" x14ac:dyDescent="0.35">
      <c r="A7561" s="1">
        <v>5.2253816276788712E-2</v>
      </c>
      <c r="B7561" s="1">
        <v>9.9999997764825821E-3</v>
      </c>
      <c r="C7561" s="1">
        <v>9.9999997764825821E-3</v>
      </c>
      <c r="D7561" s="1">
        <v>4.0576957166194916E-2</v>
      </c>
      <c r="E7561" s="1">
        <v>9.9999997764825821E-3</v>
      </c>
      <c r="F7561" s="1">
        <v>9.9999997764825821E-3</v>
      </c>
      <c r="G7561" s="1">
        <v>81.850936889648438</v>
      </c>
      <c r="H7561" s="1">
        <v>6699.57568359375</v>
      </c>
      <c r="I7561" s="1">
        <v>548366.5625</v>
      </c>
      <c r="J7561" s="1">
        <v>110.03956604003906</v>
      </c>
      <c r="K7561" s="1">
        <v>12108.7060546875</v>
      </c>
      <c r="L7561" s="1">
        <v>1332436.75</v>
      </c>
      <c r="M7561" s="1">
        <v>146.55381774902344</v>
      </c>
      <c r="N7561" s="1">
        <v>21478.021484375</v>
      </c>
      <c r="O7561" s="1">
        <v>3147686</v>
      </c>
      <c r="P7561" s="1">
        <v>8.3914041519165039E-2</v>
      </c>
      <c r="Q7561" s="1">
        <v>9.9999997764825821E-3</v>
      </c>
      <c r="R7561" s="1">
        <v>9.9999997764825821E-3</v>
      </c>
      <c r="S7561" s="1">
        <v>0.30191695690155029</v>
      </c>
      <c r="T7561" s="1">
        <v>9.1153845191001892E-2</v>
      </c>
      <c r="U7561" s="1">
        <v>2.7520893141627312E-2</v>
      </c>
      <c r="V7561" s="1">
        <v>171.35786437988281</v>
      </c>
      <c r="W7561" s="1">
        <v>29363.517578125</v>
      </c>
      <c r="X7561" s="1">
        <v>5031669.5</v>
      </c>
      <c r="Y7561" s="1">
        <v>62.154518127441406</v>
      </c>
      <c r="Z7561" s="1">
        <v>3863.18408203125</v>
      </c>
      <c r="AA7561" s="1">
        <v>240114.34375</v>
      </c>
      <c r="AB7561" s="1">
        <v>0</v>
      </c>
      <c r="AE7561" s="17">
        <f t="shared" si="118"/>
        <v>0.5</v>
      </c>
      <c r="AF7561" cm="1">
        <f t="array" ref="AF7561">1/(1+EXP(-$AI$41-SUMPRODUCT(A7561:AA7561, TRANSPOSE($AI$42:$AI$68))))</f>
        <v>9.5463183858482584E-2</v>
      </c>
      <c r="AG7561" cm="1">
        <f t="array" ref="AG7561">1/(1+EXP(-$AI$71-SUMPRODUCT(A7561:AA7561, TRANSPOSE($AI$72:$AI$98))))</f>
        <v>2.1934039063008288E-2</v>
      </c>
    </row>
    <row r="7562" spans="1:33" x14ac:dyDescent="0.35">
      <c r="A7562" s="1">
        <v>6.6977091133594513E-2</v>
      </c>
      <c r="B7562" s="1">
        <v>9.9999997764825821E-3</v>
      </c>
      <c r="C7562" s="1">
        <v>9.9999997764825821E-3</v>
      </c>
      <c r="D7562" s="1">
        <v>5.4596669971942902E-2</v>
      </c>
      <c r="E7562" s="1">
        <v>9.9999997764825821E-3</v>
      </c>
      <c r="F7562" s="1">
        <v>9.9999997764825821E-3</v>
      </c>
      <c r="G7562" s="1">
        <v>97.345558166503906</v>
      </c>
      <c r="H7562" s="1">
        <v>9476.1572265625</v>
      </c>
      <c r="I7562" s="1">
        <v>922461.875</v>
      </c>
      <c r="J7562" s="1">
        <v>122.05358123779297</v>
      </c>
      <c r="K7562" s="1">
        <v>14897.0771484375</v>
      </c>
      <c r="L7562" s="1">
        <v>1818241.5</v>
      </c>
      <c r="M7562" s="1">
        <v>146.43971252441406</v>
      </c>
      <c r="N7562" s="1">
        <v>21444.58984375</v>
      </c>
      <c r="O7562" s="1">
        <v>3140339.5</v>
      </c>
      <c r="P7562" s="1">
        <v>8.4153890609741211E-2</v>
      </c>
      <c r="Q7562" s="1">
        <v>9.9999997764825821E-3</v>
      </c>
      <c r="R7562" s="1">
        <v>9.9999997764825821E-3</v>
      </c>
      <c r="S7562" s="1">
        <v>0.30099573731422424</v>
      </c>
      <c r="T7562" s="1">
        <v>9.0598434209823608E-2</v>
      </c>
      <c r="U7562" s="1">
        <v>2.7269741520285606E-2</v>
      </c>
      <c r="V7562" s="1">
        <v>171.41915893554688</v>
      </c>
      <c r="W7562" s="1">
        <v>29384.52734375</v>
      </c>
      <c r="X7562" s="1">
        <v>5037071</v>
      </c>
      <c r="Y7562" s="1">
        <v>62.166210174560547</v>
      </c>
      <c r="Z7562" s="1">
        <v>3864.6376953125</v>
      </c>
      <c r="AA7562" s="1">
        <v>240249.875</v>
      </c>
      <c r="AB7562" s="1">
        <v>0</v>
      </c>
      <c r="AE7562" s="17">
        <f t="shared" si="118"/>
        <v>0.5</v>
      </c>
      <c r="AF7562" cm="1">
        <f t="array" ref="AF7562">1/(1+EXP(-$AI$41-SUMPRODUCT(A7562:AA7562, TRANSPOSE($AI$42:$AI$68))))</f>
        <v>9.1969413225925778E-2</v>
      </c>
      <c r="AG7562" cm="1">
        <f t="array" ref="AG7562">1/(1+EXP(-$AI$71-SUMPRODUCT(A7562:AA7562, TRANSPOSE($AI$72:$AI$98))))</f>
        <v>1.9937972659270591E-2</v>
      </c>
    </row>
    <row r="7563" spans="1:33" x14ac:dyDescent="0.35">
      <c r="A7563" s="1">
        <v>7.074282318353653E-2</v>
      </c>
      <c r="B7563" s="1">
        <v>9.9999997764825821E-3</v>
      </c>
      <c r="C7563" s="1">
        <v>9.9999997764825821E-3</v>
      </c>
      <c r="D7563" s="1">
        <v>6.0439255088567734E-2</v>
      </c>
      <c r="E7563" s="1">
        <v>9.9999997764825821E-3</v>
      </c>
      <c r="F7563" s="1">
        <v>9.9999997764825821E-3</v>
      </c>
      <c r="G7563" s="1">
        <v>103.71382141113281</v>
      </c>
      <c r="H7563" s="1">
        <v>10756.556640625</v>
      </c>
      <c r="I7563" s="1">
        <v>1115603.625</v>
      </c>
      <c r="J7563" s="1">
        <v>127.87500762939453</v>
      </c>
      <c r="K7563" s="1">
        <v>16352.017578125</v>
      </c>
      <c r="L7563" s="1">
        <v>2091014.375</v>
      </c>
      <c r="M7563" s="1">
        <v>146.36231994628906</v>
      </c>
      <c r="N7563" s="1">
        <v>21421.927734375</v>
      </c>
      <c r="O7563" s="1">
        <v>3135363.25</v>
      </c>
      <c r="P7563" s="1">
        <v>8.513951301574707E-2</v>
      </c>
      <c r="Q7563" s="1">
        <v>9.9999997764825821E-3</v>
      </c>
      <c r="R7563" s="1">
        <v>9.9999997764825821E-3</v>
      </c>
      <c r="S7563" s="1">
        <v>0.30023041367530823</v>
      </c>
      <c r="T7563" s="1">
        <v>9.0138301253318787E-2</v>
      </c>
      <c r="U7563" s="1">
        <v>2.7062259614467621E-2</v>
      </c>
      <c r="V7563" s="1">
        <v>171.3394775390625</v>
      </c>
      <c r="W7563" s="1">
        <v>29357.216796875</v>
      </c>
      <c r="X7563" s="1">
        <v>5030050</v>
      </c>
      <c r="Y7563" s="1">
        <v>62.189529418945313</v>
      </c>
      <c r="Z7563" s="1">
        <v>3867.53759765625</v>
      </c>
      <c r="AA7563" s="1">
        <v>240520.34375</v>
      </c>
      <c r="AB7563" s="1">
        <v>0</v>
      </c>
      <c r="AE7563" s="17">
        <f t="shared" si="118"/>
        <v>0.5</v>
      </c>
      <c r="AF7563" cm="1">
        <f t="array" ref="AF7563">1/(1+EXP(-$AI$41-SUMPRODUCT(A7563:AA7563, TRANSPOSE($AI$42:$AI$68))))</f>
        <v>9.0545193013166242E-2</v>
      </c>
      <c r="AG7563" cm="1">
        <f t="array" ref="AG7563">1/(1+EXP(-$AI$71-SUMPRODUCT(A7563:AA7563, TRANSPOSE($AI$72:$AI$98))))</f>
        <v>1.9201126843603523E-2</v>
      </c>
    </row>
    <row r="7564" spans="1:33" x14ac:dyDescent="0.35">
      <c r="A7564" s="1">
        <v>8.2172855734825134E-2</v>
      </c>
      <c r="B7564" s="1">
        <v>9.9999997764825821E-3</v>
      </c>
      <c r="C7564" s="1">
        <v>9.9999997764825821E-3</v>
      </c>
      <c r="D7564" s="1">
        <v>5.446813628077507E-2</v>
      </c>
      <c r="E7564" s="1">
        <v>9.9999997764825821E-3</v>
      </c>
      <c r="F7564" s="1">
        <v>9.9999997764825821E-3</v>
      </c>
      <c r="G7564" s="1">
        <v>95.059844970703125</v>
      </c>
      <c r="H7564" s="1">
        <v>9036.3740234375</v>
      </c>
      <c r="I7564" s="1">
        <v>858996.3125</v>
      </c>
      <c r="J7564" s="1">
        <v>112.07364654541016</v>
      </c>
      <c r="K7564" s="1">
        <v>12560.501953125</v>
      </c>
      <c r="L7564" s="1">
        <v>1407701.25</v>
      </c>
      <c r="M7564" s="1">
        <v>146.27578735351563</v>
      </c>
      <c r="N7564" s="1">
        <v>21396.60546875</v>
      </c>
      <c r="O7564" s="1">
        <v>3129805.5</v>
      </c>
      <c r="P7564" s="1">
        <v>8.6204767227172852E-2</v>
      </c>
      <c r="Q7564" s="1">
        <v>9.9999997764825821E-3</v>
      </c>
      <c r="R7564" s="1">
        <v>9.9999997764825821E-3</v>
      </c>
      <c r="S7564" s="1">
        <v>0.29949277639389038</v>
      </c>
      <c r="T7564" s="1">
        <v>8.9695923030376434E-2</v>
      </c>
      <c r="U7564" s="1">
        <v>2.6863280683755875E-2</v>
      </c>
      <c r="V7564" s="1">
        <v>171.33404541015625</v>
      </c>
      <c r="W7564" s="1">
        <v>29355.35546875</v>
      </c>
      <c r="X7564" s="1">
        <v>5029571.5</v>
      </c>
      <c r="Y7564" s="1">
        <v>62.268013000488281</v>
      </c>
      <c r="Z7564" s="1">
        <v>3877.305419921875</v>
      </c>
      <c r="AA7564" s="1">
        <v>241432.109375</v>
      </c>
      <c r="AB7564" s="1">
        <v>0</v>
      </c>
      <c r="AE7564" s="17">
        <f t="shared" si="118"/>
        <v>0.5</v>
      </c>
      <c r="AF7564" cm="1">
        <f t="array" ref="AF7564">1/(1+EXP(-$AI$41-SUMPRODUCT(A7564:AA7564, TRANSPOSE($AI$42:$AI$68))))</f>
        <v>9.3149113497162248E-2</v>
      </c>
      <c r="AG7564" cm="1">
        <f t="array" ref="AG7564">1/(1+EXP(-$AI$71-SUMPRODUCT(A7564:AA7564, TRANSPOSE($AI$72:$AI$98))))</f>
        <v>2.0699052620209331E-2</v>
      </c>
    </row>
    <row r="7565" spans="1:33" x14ac:dyDescent="0.35">
      <c r="A7565" s="1">
        <v>5.2652191370725632E-2</v>
      </c>
      <c r="B7565" s="1">
        <v>9.9999997764825821E-3</v>
      </c>
      <c r="C7565" s="1">
        <v>9.9999997764825821E-3</v>
      </c>
      <c r="D7565" s="1">
        <v>3.0862687155604362E-2</v>
      </c>
      <c r="E7565" s="1">
        <v>9.9999997764825821E-3</v>
      </c>
      <c r="F7565" s="1">
        <v>9.9999997764825821E-3</v>
      </c>
      <c r="G7565" s="1">
        <v>86.83685302734375</v>
      </c>
      <c r="H7565" s="1">
        <v>7540.63916015625</v>
      </c>
      <c r="I7565" s="1">
        <v>654805.375</v>
      </c>
      <c r="J7565" s="1">
        <v>104.49237823486328</v>
      </c>
      <c r="K7565" s="1">
        <v>10918.6572265625</v>
      </c>
      <c r="L7565" s="1">
        <v>1140916.5</v>
      </c>
      <c r="M7565" s="1">
        <v>146.30743408203125</v>
      </c>
      <c r="N7565" s="1">
        <v>21405.865234375</v>
      </c>
      <c r="O7565" s="1">
        <v>3131837.25</v>
      </c>
      <c r="P7565" s="1">
        <v>8.6561441421508789E-2</v>
      </c>
      <c r="Q7565" s="1">
        <v>9.9999997764825821E-3</v>
      </c>
      <c r="R7565" s="1">
        <v>9.9999997764825821E-3</v>
      </c>
      <c r="S7565" s="1">
        <v>0.29929301142692566</v>
      </c>
      <c r="T7565" s="1">
        <v>8.9576303958892822E-2</v>
      </c>
      <c r="U7565" s="1">
        <v>2.6809561997652054E-2</v>
      </c>
      <c r="V7565" s="1">
        <v>171.28703308105469</v>
      </c>
      <c r="W7565" s="1">
        <v>29339.248046875</v>
      </c>
      <c r="X7565" s="1">
        <v>5025432.5</v>
      </c>
      <c r="Y7565" s="1">
        <v>62.433235168457031</v>
      </c>
      <c r="Z7565" s="1">
        <v>3897.908935546875</v>
      </c>
      <c r="AA7565" s="1">
        <v>243359.0625</v>
      </c>
      <c r="AB7565" s="1">
        <v>0</v>
      </c>
      <c r="AE7565" s="17">
        <f t="shared" si="118"/>
        <v>0.5</v>
      </c>
      <c r="AF7565" cm="1">
        <f t="array" ref="AF7565">1/(1+EXP(-$AI$41-SUMPRODUCT(A7565:AA7565, TRANSPOSE($AI$42:$AI$68))))</f>
        <v>9.535964841131811E-2</v>
      </c>
      <c r="AG7565" cm="1">
        <f t="array" ref="AG7565">1/(1+EXP(-$AI$71-SUMPRODUCT(A7565:AA7565, TRANSPOSE($AI$72:$AI$98))))</f>
        <v>2.2045301437752324E-2</v>
      </c>
    </row>
    <row r="7566" spans="1:33" x14ac:dyDescent="0.35">
      <c r="A7566" s="1">
        <v>9.6602223813533783E-2</v>
      </c>
      <c r="B7566" s="1">
        <v>9.9999997764825821E-3</v>
      </c>
      <c r="C7566" s="1">
        <v>9.9999997764825821E-3</v>
      </c>
      <c r="D7566" s="1">
        <v>5.646887794137001E-2</v>
      </c>
      <c r="E7566" s="1">
        <v>9.9999997764825821E-3</v>
      </c>
      <c r="F7566" s="1">
        <v>9.9999997764825821E-3</v>
      </c>
      <c r="G7566" s="1">
        <v>62.5372314453125</v>
      </c>
      <c r="H7566" s="1">
        <v>3910.9052734375</v>
      </c>
      <c r="I7566" s="1">
        <v>244577.1875</v>
      </c>
      <c r="J7566" s="1">
        <v>86.953025817871094</v>
      </c>
      <c r="K7566" s="1">
        <v>7560.82861328125</v>
      </c>
      <c r="L7566" s="1">
        <v>657436.9375</v>
      </c>
      <c r="M7566" s="1">
        <v>146.38481140136719</v>
      </c>
      <c r="N7566" s="1">
        <v>21428.513671875</v>
      </c>
      <c r="O7566" s="1">
        <v>3136808.75</v>
      </c>
      <c r="P7566" s="1">
        <v>8.8817358016967773E-2</v>
      </c>
      <c r="Q7566" s="1">
        <v>9.9999997764825821E-3</v>
      </c>
      <c r="R7566" s="1">
        <v>9.9999997764825821E-3</v>
      </c>
      <c r="S7566" s="1">
        <v>0.29769793152809143</v>
      </c>
      <c r="T7566" s="1">
        <v>8.8624060153961182E-2</v>
      </c>
      <c r="U7566" s="1">
        <v>2.6383198797702789E-2</v>
      </c>
      <c r="V7566" s="1">
        <v>170.80201721191406</v>
      </c>
      <c r="W7566" s="1">
        <v>29173.328125</v>
      </c>
      <c r="X7566" s="1">
        <v>4982863.5</v>
      </c>
      <c r="Y7566" s="1">
        <v>63.142974853515625</v>
      </c>
      <c r="Z7566" s="1">
        <v>3987.03515625</v>
      </c>
      <c r="AA7566" s="1">
        <v>251753.265625</v>
      </c>
      <c r="AB7566" s="1">
        <v>0</v>
      </c>
      <c r="AE7566" s="17">
        <f t="shared" si="118"/>
        <v>0.5</v>
      </c>
      <c r="AF7566" cm="1">
        <f t="array" ref="AF7566">1/(1+EXP(-$AI$41-SUMPRODUCT(A7566:AA7566, TRANSPOSE($AI$42:$AI$68))))</f>
        <v>0.10137928017793077</v>
      </c>
      <c r="AG7566" cm="1">
        <f t="array" ref="AG7566">1/(1+EXP(-$AI$71-SUMPRODUCT(A7566:AA7566, TRANSPOSE($AI$72:$AI$98))))</f>
        <v>2.6194792385472714E-2</v>
      </c>
    </row>
    <row r="7567" spans="1:33" x14ac:dyDescent="0.35">
      <c r="A7567" s="1">
        <v>0.13200931251049042</v>
      </c>
      <c r="B7567" s="1">
        <v>1.7426459118723869E-2</v>
      </c>
      <c r="C7567" s="1">
        <v>9.9999997764825821E-3</v>
      </c>
      <c r="D7567" s="1">
        <v>8.1615135073661804E-2</v>
      </c>
      <c r="E7567" s="1">
        <v>9.9999997764825821E-3</v>
      </c>
      <c r="F7567" s="1">
        <v>9.9999997764825821E-3</v>
      </c>
      <c r="G7567" s="1">
        <v>67.889328002929688</v>
      </c>
      <c r="H7567" s="1">
        <v>4608.9609375</v>
      </c>
      <c r="I7567" s="1">
        <v>312899.25</v>
      </c>
      <c r="J7567" s="1">
        <v>93.120590209960938</v>
      </c>
      <c r="K7567" s="1">
        <v>8671.4443359375</v>
      </c>
      <c r="L7567" s="1">
        <v>807490</v>
      </c>
      <c r="M7567" s="1">
        <v>146.35475158691406</v>
      </c>
      <c r="N7567" s="1">
        <v>21419.712890625</v>
      </c>
      <c r="O7567" s="1">
        <v>3134876.75</v>
      </c>
      <c r="P7567" s="1">
        <v>9.0019941329956055E-2</v>
      </c>
      <c r="Q7567" s="1">
        <v>9.9999997764825821E-3</v>
      </c>
      <c r="R7567" s="1">
        <v>9.9999997764825821E-3</v>
      </c>
      <c r="S7567" s="1">
        <v>0.29659903049468994</v>
      </c>
      <c r="T7567" s="1">
        <v>8.797098696231842E-2</v>
      </c>
      <c r="U7567" s="1">
        <v>2.6092108339071274E-2</v>
      </c>
      <c r="V7567" s="1">
        <v>170.72601318359375</v>
      </c>
      <c r="W7567" s="1">
        <v>29147.37109375</v>
      </c>
      <c r="X7567" s="1">
        <v>4976214.5</v>
      </c>
      <c r="Y7567" s="1">
        <v>63.467742919921875</v>
      </c>
      <c r="Z7567" s="1">
        <v>4028.154296875</v>
      </c>
      <c r="AA7567" s="1">
        <v>255657.875</v>
      </c>
      <c r="AB7567" s="1">
        <v>0</v>
      </c>
      <c r="AE7567" s="17">
        <f t="shared" si="118"/>
        <v>0.5</v>
      </c>
      <c r="AF7567" cm="1">
        <f t="array" ref="AF7567">1/(1+EXP(-$AI$41-SUMPRODUCT(A7567:AA7567, TRANSPOSE($AI$42:$AI$68))))</f>
        <v>9.8953545165991794E-2</v>
      </c>
      <c r="AG7567" cm="1">
        <f t="array" ref="AG7567">1/(1+EXP(-$AI$71-SUMPRODUCT(A7567:AA7567, TRANSPOSE($AI$72:$AI$98))))</f>
        <v>2.4478375386664277E-2</v>
      </c>
    </row>
    <row r="7568" spans="1:33" x14ac:dyDescent="0.35">
      <c r="A7568" s="1">
        <v>9.3041874468326569E-2</v>
      </c>
      <c r="B7568" s="1">
        <v>9.9999997764825821E-3</v>
      </c>
      <c r="C7568" s="1">
        <v>9.9999997764825821E-3</v>
      </c>
      <c r="D7568" s="1">
        <v>5.4960228502750397E-2</v>
      </c>
      <c r="E7568" s="1">
        <v>9.9999997764825821E-3</v>
      </c>
      <c r="F7568" s="1">
        <v>9.9999997764825821E-3</v>
      </c>
      <c r="G7568" s="1">
        <v>68.547027587890625</v>
      </c>
      <c r="H7568" s="1">
        <v>4698.69482421875</v>
      </c>
      <c r="I7568" s="1">
        <v>322081.5625</v>
      </c>
      <c r="J7568" s="1">
        <v>92.719467163085938</v>
      </c>
      <c r="K7568" s="1">
        <v>8596.8994140625</v>
      </c>
      <c r="L7568" s="1">
        <v>797099.9375</v>
      </c>
      <c r="M7568" s="1">
        <v>146.41580200195313</v>
      </c>
      <c r="N7568" s="1">
        <v>21437.587890625</v>
      </c>
      <c r="O7568" s="1">
        <v>3138801.5</v>
      </c>
      <c r="P7568" s="1">
        <v>9.1319799423217773E-2</v>
      </c>
      <c r="Q7568" s="1">
        <v>9.9999997764825821E-3</v>
      </c>
      <c r="R7568" s="1">
        <v>9.9999997764825821E-3</v>
      </c>
      <c r="S7568" s="1">
        <v>0.29587841033935547</v>
      </c>
      <c r="T7568" s="1">
        <v>8.75440314412117E-2</v>
      </c>
      <c r="U7568" s="1">
        <v>2.5902388617396355E-2</v>
      </c>
      <c r="V7568" s="1">
        <v>170.84413146972656</v>
      </c>
      <c r="W7568" s="1">
        <v>29187.716796875</v>
      </c>
      <c r="X7568" s="1">
        <v>4986550</v>
      </c>
      <c r="Y7568" s="1">
        <v>63.747318267822266</v>
      </c>
      <c r="Z7568" s="1">
        <v>4063.720703125</v>
      </c>
      <c r="AA7568" s="1">
        <v>259051.296875</v>
      </c>
      <c r="AB7568" s="1">
        <v>0</v>
      </c>
      <c r="AE7568" s="17">
        <f t="shared" si="118"/>
        <v>0.5</v>
      </c>
      <c r="AF7568" cm="1">
        <f t="array" ref="AF7568">1/(1+EXP(-$AI$41-SUMPRODUCT(A7568:AA7568, TRANSPOSE($AI$42:$AI$68))))</f>
        <v>9.877839022502416E-2</v>
      </c>
      <c r="AG7568" cm="1">
        <f t="array" ref="AG7568">1/(1+EXP(-$AI$71-SUMPRODUCT(A7568:AA7568, TRANSPOSE($AI$72:$AI$98))))</f>
        <v>2.438911305607833E-2</v>
      </c>
    </row>
    <row r="7569" spans="1:33" x14ac:dyDescent="0.35">
      <c r="A7569" s="1">
        <v>0.152541384100914</v>
      </c>
      <c r="B7569" s="1">
        <v>2.3268874734640121E-2</v>
      </c>
      <c r="C7569" s="1">
        <v>9.9999997764825821E-3</v>
      </c>
      <c r="D7569" s="1">
        <v>8.0223634839057922E-2</v>
      </c>
      <c r="E7569" s="1">
        <v>9.9999997764825821E-3</v>
      </c>
      <c r="F7569" s="1">
        <v>9.9999997764825821E-3</v>
      </c>
      <c r="G7569" s="1">
        <v>53.834217071533203</v>
      </c>
      <c r="H7569" s="1">
        <v>2898.123046875</v>
      </c>
      <c r="I7569" s="1">
        <v>156018.171875</v>
      </c>
      <c r="J7569" s="1">
        <v>76.060470581054688</v>
      </c>
      <c r="K7569" s="1">
        <v>5785.1953125</v>
      </c>
      <c r="L7569" s="1">
        <v>440024.65625</v>
      </c>
      <c r="M7569" s="1">
        <v>146.7047119140625</v>
      </c>
      <c r="N7569" s="1">
        <v>21522.2734375</v>
      </c>
      <c r="O7569" s="1">
        <v>3157418.75</v>
      </c>
      <c r="P7569" s="1">
        <v>9.4344615936279297E-2</v>
      </c>
      <c r="Q7569" s="1">
        <v>9.9999997764825821E-3</v>
      </c>
      <c r="R7569" s="1">
        <v>9.9999997764825821E-3</v>
      </c>
      <c r="S7569" s="1">
        <v>0.29443728923797607</v>
      </c>
      <c r="T7569" s="1">
        <v>8.6693316698074341E-2</v>
      </c>
      <c r="U7569" s="1">
        <v>2.5525745004415512E-2</v>
      </c>
      <c r="V7569" s="1">
        <v>171.02584838867188</v>
      </c>
      <c r="W7569" s="1">
        <v>29249.83984375</v>
      </c>
      <c r="X7569" s="1">
        <v>5002479</v>
      </c>
      <c r="Y7569" s="1">
        <v>64.119728088378906</v>
      </c>
      <c r="Z7569" s="1">
        <v>4111.33935546875</v>
      </c>
      <c r="AA7569" s="1">
        <v>263617.96875</v>
      </c>
      <c r="AB7569" s="1">
        <v>0</v>
      </c>
      <c r="AE7569" s="17">
        <f t="shared" si="118"/>
        <v>0.5</v>
      </c>
      <c r="AF7569" cm="1">
        <f t="array" ref="AF7569">1/(1+EXP(-$AI$41-SUMPRODUCT(A7569:AA7569, TRANSPOSE($AI$42:$AI$68))))</f>
        <v>0.10321097954963677</v>
      </c>
      <c r="AG7569" cm="1">
        <f t="array" ref="AG7569">1/(1+EXP(-$AI$71-SUMPRODUCT(A7569:AA7569, TRANSPOSE($AI$72:$AI$98))))</f>
        <v>2.7969871754627323E-2</v>
      </c>
    </row>
    <row r="7570" spans="1:33" x14ac:dyDescent="0.35">
      <c r="A7570" s="1">
        <v>0.18863487243652344</v>
      </c>
      <c r="B7570" s="1">
        <v>3.5583116114139557E-2</v>
      </c>
      <c r="C7570" s="1">
        <v>9.9999997764825821E-3</v>
      </c>
      <c r="D7570" s="1">
        <v>8.4594674408435822E-2</v>
      </c>
      <c r="E7570" s="1">
        <v>9.9999997764825821E-3</v>
      </c>
      <c r="F7570" s="1">
        <v>9.9999997764825821E-3</v>
      </c>
      <c r="G7570" s="1">
        <v>57.839271545410156</v>
      </c>
      <c r="H7570" s="1">
        <v>3345.38134765625</v>
      </c>
      <c r="I7570" s="1">
        <v>193494.421875</v>
      </c>
      <c r="J7570" s="1">
        <v>76.996726989746094</v>
      </c>
      <c r="K7570" s="1">
        <v>5928.49609375</v>
      </c>
      <c r="L7570" s="1">
        <v>456474.78125</v>
      </c>
      <c r="M7570" s="1">
        <v>146.85115051269531</v>
      </c>
      <c r="N7570" s="1">
        <v>21565.259765625</v>
      </c>
      <c r="O7570" s="1">
        <v>3166883.25</v>
      </c>
      <c r="P7570" s="1">
        <v>9.6939802169799805E-2</v>
      </c>
      <c r="Q7570" s="1">
        <v>9.9999997764825821E-3</v>
      </c>
      <c r="R7570" s="1">
        <v>9.9999997764825821E-3</v>
      </c>
      <c r="S7570" s="1">
        <v>0.29348468780517578</v>
      </c>
      <c r="T7570" s="1">
        <v>8.6133264005184174E-2</v>
      </c>
      <c r="U7570" s="1">
        <v>2.5278793647885323E-2</v>
      </c>
      <c r="V7570" s="1">
        <v>170.82899475097656</v>
      </c>
      <c r="W7570" s="1">
        <v>29182.544921875</v>
      </c>
      <c r="X7570" s="1">
        <v>4985225</v>
      </c>
      <c r="Y7570" s="1">
        <v>64.636360168457031</v>
      </c>
      <c r="Z7570" s="1">
        <v>4177.85888671875</v>
      </c>
      <c r="AA7570" s="1">
        <v>270041.59375</v>
      </c>
      <c r="AB7570" s="1">
        <v>0</v>
      </c>
      <c r="AE7570" s="17">
        <f t="shared" si="118"/>
        <v>0.5</v>
      </c>
      <c r="AF7570" cm="1">
        <f t="array" ref="AF7570">1/(1+EXP(-$AI$41-SUMPRODUCT(A7570:AA7570, TRANSPOSE($AI$42:$AI$68))))</f>
        <v>0.10201402026267881</v>
      </c>
      <c r="AG7570" cm="1">
        <f t="array" ref="AG7570">1/(1+EXP(-$AI$71-SUMPRODUCT(A7570:AA7570, TRANSPOSE($AI$72:$AI$98))))</f>
        <v>2.7197193626980361E-2</v>
      </c>
    </row>
    <row r="7571" spans="1:33" x14ac:dyDescent="0.35">
      <c r="A7571" s="1">
        <v>0.14457301795482635</v>
      </c>
      <c r="B7571" s="1">
        <v>2.0901357755064964E-2</v>
      </c>
      <c r="C7571" s="1">
        <v>9.9999997764825821E-3</v>
      </c>
      <c r="D7571" s="1">
        <v>6.9274105131626129E-2</v>
      </c>
      <c r="E7571" s="1">
        <v>9.9999997764825821E-3</v>
      </c>
      <c r="F7571" s="1">
        <v>9.9999997764825821E-3</v>
      </c>
      <c r="G7571" s="1">
        <v>53.588706970214844</v>
      </c>
      <c r="H7571" s="1">
        <v>2871.74951171875</v>
      </c>
      <c r="I7571" s="1">
        <v>153893.34375</v>
      </c>
      <c r="J7571" s="1">
        <v>74.057594299316406</v>
      </c>
      <c r="K7571" s="1">
        <v>5484.52734375</v>
      </c>
      <c r="L7571" s="1">
        <v>406170.90625</v>
      </c>
      <c r="M7571" s="1">
        <v>147.17611694335938</v>
      </c>
      <c r="N7571" s="1">
        <v>21660.80859375</v>
      </c>
      <c r="O7571" s="1">
        <v>3187953.75</v>
      </c>
      <c r="P7571" s="1">
        <v>9.8574399948120117E-2</v>
      </c>
      <c r="Q7571" s="1">
        <v>9.9999997764825821E-3</v>
      </c>
      <c r="R7571" s="1">
        <v>9.9999997764825821E-3</v>
      </c>
      <c r="S7571" s="1">
        <v>0.29265135526657104</v>
      </c>
      <c r="T7571" s="1">
        <v>8.5644818842411041E-2</v>
      </c>
      <c r="U7571" s="1">
        <v>2.5064071640372276E-2</v>
      </c>
      <c r="V7571" s="1">
        <v>170.55099487304688</v>
      </c>
      <c r="W7571" s="1">
        <v>29087.642578125</v>
      </c>
      <c r="X7571" s="1">
        <v>4960926.5</v>
      </c>
      <c r="Y7571" s="1">
        <v>65.145256042480469</v>
      </c>
      <c r="Z7571" s="1">
        <v>4243.904296875</v>
      </c>
      <c r="AA7571" s="1">
        <v>276470.25</v>
      </c>
      <c r="AB7571" s="1">
        <v>0</v>
      </c>
      <c r="AE7571" s="17">
        <f t="shared" si="118"/>
        <v>0.5</v>
      </c>
      <c r="AF7571" cm="1">
        <f t="array" ref="AF7571">1/(1+EXP(-$AI$41-SUMPRODUCT(A7571:AA7571, TRANSPOSE($AI$42:$AI$68))))</f>
        <v>0.10280998331521128</v>
      </c>
      <c r="AG7571" cm="1">
        <f t="array" ref="AG7571">1/(1+EXP(-$AI$71-SUMPRODUCT(A7571:AA7571, TRANSPOSE($AI$72:$AI$98))))</f>
        <v>2.777875435440625E-2</v>
      </c>
    </row>
    <row r="7572" spans="1:33" x14ac:dyDescent="0.35">
      <c r="A7572" s="1">
        <v>0.17517396807670593</v>
      </c>
      <c r="B7572" s="1">
        <v>3.0685918405652046E-2</v>
      </c>
      <c r="C7572" s="1">
        <v>9.9999997764825821E-3</v>
      </c>
      <c r="D7572" s="1">
        <v>8.9916504919528961E-2</v>
      </c>
      <c r="E7572" s="1">
        <v>9.9999997764825821E-3</v>
      </c>
      <c r="F7572" s="1">
        <v>9.9999997764825821E-3</v>
      </c>
      <c r="G7572" s="1">
        <v>46.517070770263672</v>
      </c>
      <c r="H7572" s="1">
        <v>2163.837890625</v>
      </c>
      <c r="I7572" s="1">
        <v>100655.3984375</v>
      </c>
      <c r="J7572" s="1">
        <v>67.087394714355469</v>
      </c>
      <c r="K7572" s="1">
        <v>4500.71875</v>
      </c>
      <c r="L7572" s="1">
        <v>301941.46875</v>
      </c>
      <c r="M7572" s="1">
        <v>147.54859924316406</v>
      </c>
      <c r="N7572" s="1">
        <v>21770.58984375</v>
      </c>
      <c r="O7572" s="1">
        <v>3212220</v>
      </c>
      <c r="P7572" s="1">
        <v>0.10195207595825195</v>
      </c>
      <c r="Q7572" s="1">
        <v>1.039422582834959E-2</v>
      </c>
      <c r="R7572" s="1">
        <v>9.9999997764825821E-3</v>
      </c>
      <c r="S7572" s="1">
        <v>0.29170665144920349</v>
      </c>
      <c r="T7572" s="1">
        <v>8.509276807308197E-2</v>
      </c>
      <c r="U7572" s="1">
        <v>2.482212707400322E-2</v>
      </c>
      <c r="V7572" s="1">
        <v>170.17655944824219</v>
      </c>
      <c r="W7572" s="1">
        <v>28960.060546875</v>
      </c>
      <c r="X7572" s="1">
        <v>4928323.5</v>
      </c>
      <c r="Y7572" s="1">
        <v>66.079887390136719</v>
      </c>
      <c r="Z7572" s="1">
        <v>4366.5517578125</v>
      </c>
      <c r="AA7572" s="1">
        <v>288541.21875</v>
      </c>
      <c r="AB7572" s="1">
        <v>0</v>
      </c>
      <c r="AE7572" s="17">
        <f t="shared" si="118"/>
        <v>0.5</v>
      </c>
      <c r="AF7572" cm="1">
        <f t="array" ref="AF7572">1/(1+EXP(-$AI$41-SUMPRODUCT(A7572:AA7572, TRANSPOSE($AI$42:$AI$68))))</f>
        <v>0.10456329111759328</v>
      </c>
      <c r="AG7572" cm="1">
        <f t="array" ref="AG7572">1/(1+EXP(-$AI$71-SUMPRODUCT(A7572:AA7572, TRANSPOSE($AI$72:$AI$98))))</f>
        <v>2.9270682760100621E-2</v>
      </c>
    </row>
    <row r="7573" spans="1:33" x14ac:dyDescent="0.35">
      <c r="A7573" s="1">
        <v>0.1811210960149765</v>
      </c>
      <c r="B7573" s="1">
        <v>3.2804850488901138E-2</v>
      </c>
      <c r="C7573" s="1">
        <v>9.9999997764825821E-3</v>
      </c>
      <c r="D7573" s="1">
        <v>7.6616935431957245E-2</v>
      </c>
      <c r="E7573" s="1">
        <v>9.9999997764825821E-3</v>
      </c>
      <c r="F7573" s="1">
        <v>9.9999997764825821E-3</v>
      </c>
      <c r="G7573" s="1">
        <v>50.619735717773438</v>
      </c>
      <c r="H7573" s="1">
        <v>2562.357666015625</v>
      </c>
      <c r="I7573" s="1">
        <v>129705.8671875</v>
      </c>
      <c r="J7573" s="1">
        <v>66.872169494628906</v>
      </c>
      <c r="K7573" s="1">
        <v>4471.88720703125</v>
      </c>
      <c r="L7573" s="1">
        <v>299044.78125</v>
      </c>
      <c r="M7573" s="1">
        <v>147.79019165039063</v>
      </c>
      <c r="N7573" s="1">
        <v>21841.94140625</v>
      </c>
      <c r="O7573" s="1">
        <v>3228024.5</v>
      </c>
      <c r="P7573" s="1">
        <v>0.10404491424560547</v>
      </c>
      <c r="Q7573" s="1">
        <v>1.0825344361364841E-2</v>
      </c>
      <c r="R7573" s="1">
        <v>9.9999997764825821E-3</v>
      </c>
      <c r="S7573" s="1">
        <v>0.29120981693267822</v>
      </c>
      <c r="T7573" s="1">
        <v>8.4803156554698944E-2</v>
      </c>
      <c r="U7573" s="1">
        <v>2.4695511907339096E-2</v>
      </c>
      <c r="V7573" s="1">
        <v>170.09375</v>
      </c>
      <c r="W7573" s="1">
        <v>28931.8828125</v>
      </c>
      <c r="X7573" s="1">
        <v>4921132.5</v>
      </c>
      <c r="Y7573" s="1">
        <v>66.47467041015625</v>
      </c>
      <c r="Z7573" s="1">
        <v>4418.8818359375</v>
      </c>
      <c r="AA7573" s="1">
        <v>293743.71875</v>
      </c>
      <c r="AB7573" s="1">
        <v>0</v>
      </c>
      <c r="AE7573" s="17">
        <f t="shared" si="118"/>
        <v>0.5</v>
      </c>
      <c r="AF7573" cm="1">
        <f t="array" ref="AF7573">1/(1+EXP(-$AI$41-SUMPRODUCT(A7573:AA7573, TRANSPOSE($AI$42:$AI$68))))</f>
        <v>0.10402057607268035</v>
      </c>
      <c r="AG7573" cm="1">
        <f t="array" ref="AG7573">1/(1+EXP(-$AI$71-SUMPRODUCT(A7573:AA7573, TRANSPOSE($AI$72:$AI$98))))</f>
        <v>2.8918392628807531E-2</v>
      </c>
    </row>
    <row r="7574" spans="1:33" x14ac:dyDescent="0.35">
      <c r="A7574" s="1">
        <v>0.17428718507289886</v>
      </c>
      <c r="B7574" s="1">
        <v>3.0376022681593895E-2</v>
      </c>
      <c r="C7574" s="1">
        <v>9.9999997764825821E-3</v>
      </c>
      <c r="D7574" s="1">
        <v>6.4834952354431152E-2</v>
      </c>
      <c r="E7574" s="1">
        <v>9.9999997764825821E-3</v>
      </c>
      <c r="F7574" s="1">
        <v>9.9999997764825821E-3</v>
      </c>
      <c r="G7574" s="1">
        <v>55.749271392822266</v>
      </c>
      <c r="H7574" s="1">
        <v>3107.981201171875</v>
      </c>
      <c r="I7574" s="1">
        <v>173267.6875</v>
      </c>
      <c r="J7574" s="1">
        <v>71.544441223144531</v>
      </c>
      <c r="K7574" s="1">
        <v>5118.60693359375</v>
      </c>
      <c r="L7574" s="1">
        <v>366207.875</v>
      </c>
      <c r="M7574" s="1">
        <v>147.91641235351563</v>
      </c>
      <c r="N7574" s="1">
        <v>21879.265625</v>
      </c>
      <c r="O7574" s="1">
        <v>3236302.5</v>
      </c>
      <c r="P7574" s="1">
        <v>0.10734462738037109</v>
      </c>
      <c r="Q7574" s="1">
        <v>1.1522868648171425E-2</v>
      </c>
      <c r="R7574" s="1">
        <v>9.9999997764825821E-3</v>
      </c>
      <c r="S7574" s="1">
        <v>0.29016989469528198</v>
      </c>
      <c r="T7574" s="1">
        <v>8.4198564291000366E-2</v>
      </c>
      <c r="U7574" s="1">
        <v>2.4431889876723289E-2</v>
      </c>
      <c r="V7574" s="1">
        <v>169.92182922363281</v>
      </c>
      <c r="W7574" s="1">
        <v>28873.427734375</v>
      </c>
      <c r="X7574" s="1">
        <v>4906225.5</v>
      </c>
      <c r="Y7574" s="1">
        <v>66.925865173339844</v>
      </c>
      <c r="Z7574" s="1">
        <v>4479.0712890625</v>
      </c>
      <c r="AA7574" s="1">
        <v>299765.71875</v>
      </c>
      <c r="AB7574" s="1">
        <v>0</v>
      </c>
      <c r="AE7574" s="17">
        <f t="shared" si="118"/>
        <v>0.5</v>
      </c>
      <c r="AF7574" cm="1">
        <f t="array" ref="AF7574">1/(1+EXP(-$AI$41-SUMPRODUCT(A7574:AA7574, TRANSPOSE($AI$42:$AI$68))))</f>
        <v>0.10268694002404989</v>
      </c>
      <c r="AG7574" cm="1">
        <f t="array" ref="AG7574">1/(1+EXP(-$AI$71-SUMPRODUCT(A7574:AA7574, TRANSPOSE($AI$72:$AI$98))))</f>
        <v>2.7851095348884098E-2</v>
      </c>
    </row>
    <row r="7575" spans="1:33" x14ac:dyDescent="0.35">
      <c r="A7575" s="1">
        <v>0.14814876019954681</v>
      </c>
      <c r="B7575" s="1">
        <v>2.1948054432868958E-2</v>
      </c>
      <c r="C7575" s="1">
        <v>9.9999997764825821E-3</v>
      </c>
      <c r="D7575" s="1">
        <v>4.3787788599729538E-2</v>
      </c>
      <c r="E7575" s="1">
        <v>9.9999997764825821E-3</v>
      </c>
      <c r="F7575" s="1">
        <v>9.9999997764825821E-3</v>
      </c>
      <c r="G7575" s="1">
        <v>60.627906799316406</v>
      </c>
      <c r="H7575" s="1">
        <v>3675.7431640625</v>
      </c>
      <c r="I7575" s="1">
        <v>222852.609375</v>
      </c>
      <c r="J7575" s="1">
        <v>73.721817016601563</v>
      </c>
      <c r="K7575" s="1">
        <v>5434.90625</v>
      </c>
      <c r="L7575" s="1">
        <v>400671.15625</v>
      </c>
      <c r="M7575" s="1">
        <v>147.97511291503906</v>
      </c>
      <c r="N7575" s="1">
        <v>21896.634765625</v>
      </c>
      <c r="O7575" s="1">
        <v>3240157</v>
      </c>
      <c r="P7575" s="1">
        <v>0.10876250267028809</v>
      </c>
      <c r="Q7575" s="1">
        <v>1.1829282157123089E-2</v>
      </c>
      <c r="R7575" s="1">
        <v>9.9999997764825821E-3</v>
      </c>
      <c r="S7575" s="1">
        <v>0.29005241394042969</v>
      </c>
      <c r="T7575" s="1">
        <v>8.4130406379699707E-2</v>
      </c>
      <c r="U7575" s="1">
        <v>2.4402227252721786E-2</v>
      </c>
      <c r="V7575" s="1">
        <v>170.06636047363281</v>
      </c>
      <c r="W7575" s="1">
        <v>28922.56640625</v>
      </c>
      <c r="X7575" s="1">
        <v>4918755.5</v>
      </c>
      <c r="Y7575" s="1">
        <v>66.95440673828125</v>
      </c>
      <c r="Z7575" s="1">
        <v>4482.892578125</v>
      </c>
      <c r="AA7575" s="1">
        <v>300149.40625</v>
      </c>
      <c r="AB7575" s="1">
        <v>0</v>
      </c>
      <c r="AE7575" s="17">
        <f t="shared" si="118"/>
        <v>0.5</v>
      </c>
      <c r="AF7575" cm="1">
        <f t="array" ref="AF7575">1/(1+EXP(-$AI$41-SUMPRODUCT(A7575:AA7575, TRANSPOSE($AI$42:$AI$68))))</f>
        <v>0.10161298046607725</v>
      </c>
      <c r="AG7575" cm="1">
        <f t="array" ref="AG7575">1/(1+EXP(-$AI$71-SUMPRODUCT(A7575:AA7575, TRANSPOSE($AI$72:$AI$98))))</f>
        <v>2.7061501797923437E-2</v>
      </c>
    </row>
    <row r="7576" spans="1:33" x14ac:dyDescent="0.35">
      <c r="A7576" s="1">
        <v>0.15167450904846191</v>
      </c>
      <c r="B7576" s="1">
        <v>2.3005155846476555E-2</v>
      </c>
      <c r="C7576" s="1">
        <v>9.9999997764825821E-3</v>
      </c>
      <c r="D7576" s="1">
        <v>4.7880440950393677E-2</v>
      </c>
      <c r="E7576" s="1">
        <v>9.9999997764825821E-3</v>
      </c>
      <c r="F7576" s="1">
        <v>9.9999997764825821E-3</v>
      </c>
      <c r="G7576" s="1">
        <v>57.944103240966797</v>
      </c>
      <c r="H7576" s="1">
        <v>3357.51904296875</v>
      </c>
      <c r="I7576" s="1">
        <v>194548.4375</v>
      </c>
      <c r="J7576" s="1">
        <v>71.510711669921875</v>
      </c>
      <c r="K7576" s="1">
        <v>5113.78173828125</v>
      </c>
      <c r="L7576" s="1">
        <v>365690.1875</v>
      </c>
      <c r="M7576" s="1">
        <v>148.063232421875</v>
      </c>
      <c r="N7576" s="1">
        <v>21922.720703125</v>
      </c>
      <c r="O7576" s="1">
        <v>3245949</v>
      </c>
      <c r="P7576" s="1">
        <v>0.11214184761047363</v>
      </c>
      <c r="Q7576" s="1">
        <v>1.2575794011354446E-2</v>
      </c>
      <c r="R7576" s="1">
        <v>9.9999997764825821E-3</v>
      </c>
      <c r="S7576" s="1">
        <v>0.2890491783618927</v>
      </c>
      <c r="T7576" s="1">
        <v>8.3549425005912781E-2</v>
      </c>
      <c r="U7576" s="1">
        <v>2.414989285171032E-2</v>
      </c>
      <c r="V7576" s="1">
        <v>169.759765625</v>
      </c>
      <c r="W7576" s="1">
        <v>28818.37890625</v>
      </c>
      <c r="X7576" s="1">
        <v>4892201</v>
      </c>
      <c r="Y7576" s="1">
        <v>67.053054809570313</v>
      </c>
      <c r="Z7576" s="1">
        <v>4496.1123046875</v>
      </c>
      <c r="AA7576" s="1">
        <v>301478.0625</v>
      </c>
      <c r="AB7576" s="1">
        <v>0</v>
      </c>
      <c r="AE7576" s="17">
        <f t="shared" si="118"/>
        <v>0.5</v>
      </c>
      <c r="AF7576" cm="1">
        <f t="array" ref="AF7576">1/(1+EXP(-$AI$41-SUMPRODUCT(A7576:AA7576, TRANSPOSE($AI$42:$AI$68))))</f>
        <v>0.10196493285366175</v>
      </c>
      <c r="AG7576" cm="1">
        <f t="array" ref="AG7576">1/(1+EXP(-$AI$71-SUMPRODUCT(A7576:AA7576, TRANSPOSE($AI$72:$AI$98))))</f>
        <v>2.7334228555632854E-2</v>
      </c>
    </row>
    <row r="7577" spans="1:33" x14ac:dyDescent="0.35">
      <c r="A7577" s="1">
        <v>0.15162953734397888</v>
      </c>
      <c r="B7577" s="1">
        <v>2.2991515696048737E-2</v>
      </c>
      <c r="C7577" s="1">
        <v>9.9999997764825821E-3</v>
      </c>
      <c r="D7577" s="1">
        <v>4.6111393719911575E-2</v>
      </c>
      <c r="E7577" s="1">
        <v>9.9999997764825821E-3</v>
      </c>
      <c r="F7577" s="1">
        <v>9.9999997764825821E-3</v>
      </c>
      <c r="G7577" s="1">
        <v>57.267704010009766</v>
      </c>
      <c r="H7577" s="1">
        <v>3279.58984375</v>
      </c>
      <c r="I7577" s="1">
        <v>187814.578125</v>
      </c>
      <c r="J7577" s="1">
        <v>69.778907775878906</v>
      </c>
      <c r="K7577" s="1">
        <v>4869.09619140625</v>
      </c>
      <c r="L7577" s="1">
        <v>339760.1875</v>
      </c>
      <c r="M7577" s="1">
        <v>148.1019287109375</v>
      </c>
      <c r="N7577" s="1">
        <v>21934.181640625</v>
      </c>
      <c r="O7577" s="1">
        <v>3248494.5</v>
      </c>
      <c r="P7577" s="1">
        <v>0.11357736587524414</v>
      </c>
      <c r="Q7577" s="1">
        <v>1.2899817898869514E-2</v>
      </c>
      <c r="R7577" s="1">
        <v>9.9999997764825821E-3</v>
      </c>
      <c r="S7577" s="1">
        <v>0.28909158706665039</v>
      </c>
      <c r="T7577" s="1">
        <v>8.3573944866657257E-2</v>
      </c>
      <c r="U7577" s="1">
        <v>2.416052483022213E-2</v>
      </c>
      <c r="V7577" s="1">
        <v>169.535400390625</v>
      </c>
      <c r="W7577" s="1">
        <v>28742.251953125</v>
      </c>
      <c r="X7577" s="1">
        <v>4872829</v>
      </c>
      <c r="Y7577" s="1">
        <v>67.191802978515625</v>
      </c>
      <c r="Z7577" s="1">
        <v>4514.73828125</v>
      </c>
      <c r="AA7577" s="1">
        <v>303353.40625</v>
      </c>
      <c r="AB7577" s="1">
        <v>0</v>
      </c>
      <c r="AE7577" s="17">
        <f t="shared" si="118"/>
        <v>0.5</v>
      </c>
      <c r="AF7577" cm="1">
        <f t="array" ref="AF7577">1/(1+EXP(-$AI$41-SUMPRODUCT(A7577:AA7577, TRANSPOSE($AI$42:$AI$68))))</f>
        <v>0.10225143708987866</v>
      </c>
      <c r="AG7577" cm="1">
        <f t="array" ref="AG7577">1/(1+EXP(-$AI$71-SUMPRODUCT(A7577:AA7577, TRANSPOSE($AI$72:$AI$98))))</f>
        <v>2.756388309417673E-2</v>
      </c>
    </row>
    <row r="7578" spans="1:33" x14ac:dyDescent="0.35">
      <c r="A7578" s="1">
        <v>0.12316331267356873</v>
      </c>
      <c r="B7578" s="1">
        <v>1.5169201418757439E-2</v>
      </c>
      <c r="C7578" s="1">
        <v>9.9999997764825821E-3</v>
      </c>
      <c r="D7578" s="1">
        <v>4.7553129494190216E-2</v>
      </c>
      <c r="E7578" s="1">
        <v>9.9999997764825821E-3</v>
      </c>
      <c r="F7578" s="1">
        <v>9.9999997764825821E-3</v>
      </c>
      <c r="G7578" s="1">
        <v>49.993415832519531</v>
      </c>
      <c r="H7578" s="1">
        <v>2499.341552734375</v>
      </c>
      <c r="I7578" s="1">
        <v>124950.625</v>
      </c>
      <c r="J7578" s="1">
        <v>62.763236999511719</v>
      </c>
      <c r="K7578" s="1">
        <v>3939.223876953125</v>
      </c>
      <c r="L7578" s="1">
        <v>247238.4375</v>
      </c>
      <c r="M7578" s="1">
        <v>148.19155883789063</v>
      </c>
      <c r="N7578" s="1">
        <v>21960.73828125</v>
      </c>
      <c r="O7578" s="1">
        <v>3254396</v>
      </c>
      <c r="P7578" s="1">
        <v>0.11592888832092285</v>
      </c>
      <c r="Q7578" s="1">
        <v>1.3439507223665714E-2</v>
      </c>
      <c r="R7578" s="1">
        <v>9.9999997764825821E-3</v>
      </c>
      <c r="S7578" s="1">
        <v>0.28847745060920715</v>
      </c>
      <c r="T7578" s="1">
        <v>8.3219237625598907E-2</v>
      </c>
      <c r="U7578" s="1">
        <v>2.4006873369216919E-2</v>
      </c>
      <c r="V7578" s="1">
        <v>169.32974243164063</v>
      </c>
      <c r="W7578" s="1">
        <v>28672.5625</v>
      </c>
      <c r="X7578" s="1">
        <v>4855117.5</v>
      </c>
      <c r="Y7578" s="1">
        <v>67.740653991699219</v>
      </c>
      <c r="Z7578" s="1">
        <v>4588.79638671875</v>
      </c>
      <c r="AA7578" s="1">
        <v>310848.0625</v>
      </c>
      <c r="AB7578" s="1">
        <v>0</v>
      </c>
      <c r="AE7578" s="17">
        <f t="shared" si="118"/>
        <v>0.5</v>
      </c>
      <c r="AF7578" cm="1">
        <f t="array" ref="AF7578">1/(1+EXP(-$AI$41-SUMPRODUCT(A7578:AA7578, TRANSPOSE($AI$42:$AI$68))))</f>
        <v>0.10378357226057511</v>
      </c>
      <c r="AG7578" cm="1">
        <f t="array" ref="AG7578">1/(1+EXP(-$AI$71-SUMPRODUCT(A7578:AA7578, TRANSPOSE($AI$72:$AI$98))))</f>
        <v>2.8750104492050274E-2</v>
      </c>
    </row>
    <row r="7579" spans="1:33" x14ac:dyDescent="0.35">
      <c r="A7579" s="1">
        <v>0.1383502334356308</v>
      </c>
      <c r="B7579" s="1">
        <v>1.9140787422657013E-2</v>
      </c>
      <c r="C7579" s="1">
        <v>9.9999997764825821E-3</v>
      </c>
      <c r="D7579" s="1">
        <v>3.223862498998642E-2</v>
      </c>
      <c r="E7579" s="1">
        <v>9.9999997764825821E-3</v>
      </c>
      <c r="F7579" s="1">
        <v>9.9999997764825821E-3</v>
      </c>
      <c r="G7579" s="1">
        <v>77.614097595214844</v>
      </c>
      <c r="H7579" s="1">
        <v>6023.9482421875</v>
      </c>
      <c r="I7579" s="1">
        <v>467543.3125</v>
      </c>
      <c r="J7579" s="1">
        <v>66.900581359863281</v>
      </c>
      <c r="K7579" s="1">
        <v>4475.68798828125</v>
      </c>
      <c r="L7579" s="1">
        <v>299426.125</v>
      </c>
      <c r="M7579" s="1">
        <v>147.85343933105469</v>
      </c>
      <c r="N7579" s="1">
        <v>21860.638671875</v>
      </c>
      <c r="O7579" s="1">
        <v>3232170.75</v>
      </c>
      <c r="P7579" s="1">
        <v>0.11806201934814453</v>
      </c>
      <c r="Q7579" s="1">
        <v>1.3938640244305134E-2</v>
      </c>
      <c r="R7579" s="1">
        <v>9.9999997764825821E-3</v>
      </c>
      <c r="S7579" s="1">
        <v>0.2901470959186554</v>
      </c>
      <c r="T7579" s="1">
        <v>8.4185339510440826E-2</v>
      </c>
      <c r="U7579" s="1">
        <v>2.4426130577921867E-2</v>
      </c>
      <c r="V7579" s="1">
        <v>169.25276184082031</v>
      </c>
      <c r="W7579" s="1">
        <v>28646.498046875</v>
      </c>
      <c r="X7579" s="1">
        <v>4848499</v>
      </c>
      <c r="Y7579" s="1">
        <v>68.40997314453125</v>
      </c>
      <c r="Z7579" s="1">
        <v>4679.92431640625</v>
      </c>
      <c r="AA7579" s="1">
        <v>320153.5</v>
      </c>
      <c r="AB7579" s="1">
        <v>0</v>
      </c>
      <c r="AE7579" s="17">
        <f t="shared" si="118"/>
        <v>0.5</v>
      </c>
      <c r="AF7579" cm="1">
        <f t="array" ref="AF7579">1/(1+EXP(-$AI$41-SUMPRODUCT(A7579:AA7579, TRANSPOSE($AI$42:$AI$68))))</f>
        <v>9.9822281680721686E-2</v>
      </c>
      <c r="AG7579" cm="1">
        <f t="array" ref="AG7579">1/(1+EXP(-$AI$71-SUMPRODUCT(A7579:AA7579, TRANSPOSE($AI$72:$AI$98))))</f>
        <v>2.6073739486815815E-2</v>
      </c>
    </row>
    <row r="7580" spans="1:33" x14ac:dyDescent="0.35">
      <c r="A7580" s="1">
        <v>0.19377557933330536</v>
      </c>
      <c r="B7580" s="1">
        <v>3.75489741563797E-2</v>
      </c>
      <c r="C7580" s="1">
        <v>9.9999997764825821E-3</v>
      </c>
      <c r="D7580" s="1">
        <v>9.7145281732082367E-2</v>
      </c>
      <c r="E7580" s="1">
        <v>9.9999997764825821E-3</v>
      </c>
      <c r="F7580" s="1">
        <v>9.9999997764825821E-3</v>
      </c>
      <c r="G7580" s="1">
        <v>91.54229736328125</v>
      </c>
      <c r="H7580" s="1">
        <v>8379.9921875</v>
      </c>
      <c r="I7580" s="1">
        <v>767123.75</v>
      </c>
      <c r="J7580" s="1">
        <v>69.135452270507813</v>
      </c>
      <c r="K7580" s="1">
        <v>4779.7109375</v>
      </c>
      <c r="L7580" s="1">
        <v>330447.46875</v>
      </c>
      <c r="M7580" s="1">
        <v>147.70231628417969</v>
      </c>
      <c r="N7580" s="1">
        <v>21815.974609375</v>
      </c>
      <c r="O7580" s="1">
        <v>3222270</v>
      </c>
      <c r="P7580" s="1">
        <v>0.12151765823364258</v>
      </c>
      <c r="Q7580" s="1">
        <v>1.4766541309654713E-2</v>
      </c>
      <c r="R7580" s="1">
        <v>9.9999997764825821E-3</v>
      </c>
      <c r="S7580" s="1">
        <v>0.29136544466018677</v>
      </c>
      <c r="T7580" s="1">
        <v>8.489382266998291E-2</v>
      </c>
      <c r="U7580" s="1">
        <v>2.473512664437294E-2</v>
      </c>
      <c r="V7580" s="1">
        <v>169.26554870605469</v>
      </c>
      <c r="W7580" s="1">
        <v>28650.826171875</v>
      </c>
      <c r="X7580" s="1">
        <v>4849598</v>
      </c>
      <c r="Y7580" s="1">
        <v>68.745094299316406</v>
      </c>
      <c r="Z7580" s="1">
        <v>4725.88818359375</v>
      </c>
      <c r="AA7580" s="1">
        <v>324881.625</v>
      </c>
      <c r="AB7580" s="1">
        <v>0</v>
      </c>
      <c r="AE7580" s="17">
        <f t="shared" si="118"/>
        <v>0.5</v>
      </c>
      <c r="AF7580" cm="1">
        <f t="array" ref="AF7580">1/(1+EXP(-$AI$41-SUMPRODUCT(A7580:AA7580, TRANSPOSE($AI$42:$AI$68))))</f>
        <v>9.7345147946200347E-2</v>
      </c>
      <c r="AG7580" cm="1">
        <f t="array" ref="AG7580">1/(1+EXP(-$AI$71-SUMPRODUCT(A7580:AA7580, TRANSPOSE($AI$72:$AI$98))))</f>
        <v>2.4480171969589081E-2</v>
      </c>
    </row>
    <row r="7581" spans="1:33" x14ac:dyDescent="0.35">
      <c r="A7581" s="1">
        <v>0.13452990353107452</v>
      </c>
      <c r="B7581" s="1">
        <v>1.8098294734954834E-2</v>
      </c>
      <c r="C7581" s="1">
        <v>9.9999997764825821E-3</v>
      </c>
      <c r="D7581" s="1">
        <v>3.216087818145752E-2</v>
      </c>
      <c r="E7581" s="1">
        <v>9.9999997764825821E-3</v>
      </c>
      <c r="F7581" s="1">
        <v>9.9999997764825821E-3</v>
      </c>
      <c r="G7581" s="1">
        <v>76.757362365722656</v>
      </c>
      <c r="H7581" s="1">
        <v>5891.69287109375</v>
      </c>
      <c r="I7581" s="1">
        <v>452230.78125</v>
      </c>
      <c r="J7581" s="1">
        <v>65.754112243652344</v>
      </c>
      <c r="K7581" s="1">
        <v>4323.603515625</v>
      </c>
      <c r="L7581" s="1">
        <v>284294.6875</v>
      </c>
      <c r="M7581" s="1">
        <v>147.66659545898438</v>
      </c>
      <c r="N7581" s="1">
        <v>21805.423828125</v>
      </c>
      <c r="O7581" s="1">
        <v>3219932.75</v>
      </c>
      <c r="P7581" s="1">
        <v>0.12241625785827637</v>
      </c>
      <c r="Q7581" s="1">
        <v>1.4985740184783936E-2</v>
      </c>
      <c r="R7581" s="1">
        <v>9.9999997764825821E-3</v>
      </c>
      <c r="S7581" s="1">
        <v>0.29121291637420654</v>
      </c>
      <c r="T7581" s="1">
        <v>8.48049595952034E-2</v>
      </c>
      <c r="U7581" s="1">
        <v>2.4696299806237221E-2</v>
      </c>
      <c r="V7581" s="1">
        <v>169.34213256835938</v>
      </c>
      <c r="W7581" s="1">
        <v>28676.7578125</v>
      </c>
      <c r="X7581" s="1">
        <v>4856183.5</v>
      </c>
      <c r="Y7581" s="1">
        <v>68.67401123046875</v>
      </c>
      <c r="Z7581" s="1">
        <v>4716.11962890625</v>
      </c>
      <c r="AA7581" s="1">
        <v>323874.875</v>
      </c>
      <c r="AB7581" s="1">
        <v>0</v>
      </c>
      <c r="AE7581" s="17">
        <f t="shared" si="118"/>
        <v>0.5</v>
      </c>
      <c r="AF7581" cm="1">
        <f t="array" ref="AF7581">1/(1+EXP(-$AI$41-SUMPRODUCT(A7581:AA7581, TRANSPOSE($AI$42:$AI$68))))</f>
        <v>9.9764994584858033E-2</v>
      </c>
      <c r="AG7581" cm="1">
        <f t="array" ref="AG7581">1/(1+EXP(-$AI$71-SUMPRODUCT(A7581:AA7581, TRANSPOSE($AI$72:$AI$98))))</f>
        <v>2.6067624741972845E-2</v>
      </c>
    </row>
    <row r="7582" spans="1:33" x14ac:dyDescent="0.35">
      <c r="A7582" s="1">
        <v>0.10823573917150497</v>
      </c>
      <c r="B7582" s="1">
        <v>1.1714975349605083E-2</v>
      </c>
      <c r="C7582" s="1">
        <v>9.9999997764825821E-3</v>
      </c>
      <c r="D7582" s="1">
        <v>2.9457736760377884E-2</v>
      </c>
      <c r="E7582" s="1">
        <v>9.9999997764825821E-3</v>
      </c>
      <c r="F7582" s="1">
        <v>9.9999997764825821E-3</v>
      </c>
      <c r="G7582" s="1">
        <v>61.865940093994141</v>
      </c>
      <c r="H7582" s="1">
        <v>3827.39453125</v>
      </c>
      <c r="I7582" s="1">
        <v>236785.359375</v>
      </c>
      <c r="J7582" s="1">
        <v>57.053081512451172</v>
      </c>
      <c r="K7582" s="1">
        <v>3255.05419921875</v>
      </c>
      <c r="L7582" s="1">
        <v>185710.875</v>
      </c>
      <c r="M7582" s="1">
        <v>147.77391052246094</v>
      </c>
      <c r="N7582" s="1">
        <v>21837.12890625</v>
      </c>
      <c r="O7582" s="1">
        <v>3226958</v>
      </c>
      <c r="P7582" s="1">
        <v>0.12498927116394043</v>
      </c>
      <c r="Q7582" s="1">
        <v>1.5622317790985107E-2</v>
      </c>
      <c r="R7582" s="1">
        <v>9.9999997764825821E-3</v>
      </c>
      <c r="S7582" s="1">
        <v>0.29193729162216187</v>
      </c>
      <c r="T7582" s="1">
        <v>8.522738516330719E-2</v>
      </c>
      <c r="U7582" s="1">
        <v>2.4881051853299141E-2</v>
      </c>
      <c r="V7582" s="1">
        <v>169.55990600585938</v>
      </c>
      <c r="W7582" s="1">
        <v>28750.5625</v>
      </c>
      <c r="X7582" s="1">
        <v>4874942.5</v>
      </c>
      <c r="Y7582" s="1">
        <v>68.679519653320313</v>
      </c>
      <c r="Z7582" s="1">
        <v>4716.87646484375</v>
      </c>
      <c r="AA7582" s="1">
        <v>323952.8125</v>
      </c>
      <c r="AB7582" s="1">
        <v>0</v>
      </c>
      <c r="AE7582" s="17">
        <f t="shared" si="118"/>
        <v>0.5</v>
      </c>
      <c r="AF7582" cm="1">
        <f t="array" ref="AF7582">1/(1+EXP(-$AI$41-SUMPRODUCT(A7582:AA7582, TRANSPOSE($AI$42:$AI$68))))</f>
        <v>0.10160164418169935</v>
      </c>
      <c r="AG7582" cm="1">
        <f t="array" ref="AG7582">1/(1+EXP(-$AI$71-SUMPRODUCT(A7582:AA7582, TRANSPOSE($AI$72:$AI$98))))</f>
        <v>2.7372310286210826E-2</v>
      </c>
    </row>
    <row r="7583" spans="1:33" x14ac:dyDescent="0.35">
      <c r="A7583" s="1">
        <v>0.1281164139509201</v>
      </c>
      <c r="B7583" s="1">
        <v>1.6413815319538116E-2</v>
      </c>
      <c r="C7583" s="1">
        <v>9.9999997764825821E-3</v>
      </c>
      <c r="D7583" s="1">
        <v>5.3612161427736282E-2</v>
      </c>
      <c r="E7583" s="1">
        <v>9.9999997764825821E-3</v>
      </c>
      <c r="F7583" s="1">
        <v>9.9999997764825821E-3</v>
      </c>
      <c r="G7583" s="1">
        <v>63.181007385253906</v>
      </c>
      <c r="H7583" s="1">
        <v>3991.839599609375</v>
      </c>
      <c r="I7583" s="1">
        <v>252208.453125</v>
      </c>
      <c r="J7583" s="1">
        <v>49.119171142578125</v>
      </c>
      <c r="K7583" s="1">
        <v>2412.69287109375</v>
      </c>
      <c r="L7583" s="1">
        <v>118509.4765625</v>
      </c>
      <c r="M7583" s="1">
        <v>147.79356384277344</v>
      </c>
      <c r="N7583" s="1">
        <v>21842.9375</v>
      </c>
      <c r="O7583" s="1">
        <v>3228245.5</v>
      </c>
      <c r="P7583" s="1">
        <v>0.12629485130310059</v>
      </c>
      <c r="Q7583" s="1">
        <v>1.5950389206409454E-2</v>
      </c>
      <c r="R7583" s="1">
        <v>9.9999997764825821E-3</v>
      </c>
      <c r="S7583" s="1">
        <v>0.29265415668487549</v>
      </c>
      <c r="T7583" s="1">
        <v>8.5646457970142365E-2</v>
      </c>
      <c r="U7583" s="1">
        <v>2.5064790621399879E-2</v>
      </c>
      <c r="V7583" s="1">
        <v>169.49528503417969</v>
      </c>
      <c r="W7583" s="1">
        <v>28728.65234375</v>
      </c>
      <c r="X7583" s="1">
        <v>4869371</v>
      </c>
      <c r="Y7583" s="1">
        <v>68.605522155761719</v>
      </c>
      <c r="Z7583" s="1">
        <v>4706.7177734375</v>
      </c>
      <c r="AA7583" s="1">
        <v>322906.8125</v>
      </c>
      <c r="AB7583" s="1">
        <v>0</v>
      </c>
      <c r="AE7583" s="17">
        <f t="shared" si="118"/>
        <v>0.5</v>
      </c>
      <c r="AF7583" cm="1">
        <f t="array" ref="AF7583">1/(1+EXP(-$AI$41-SUMPRODUCT(A7583:AA7583, TRANSPOSE($AI$42:$AI$68))))</f>
        <v>0.10028265147137767</v>
      </c>
      <c r="AG7583" cm="1">
        <f t="array" ref="AG7583">1/(1+EXP(-$AI$71-SUMPRODUCT(A7583:AA7583, TRANSPOSE($AI$72:$AI$98))))</f>
        <v>2.649606334241934E-2</v>
      </c>
    </row>
    <row r="7584" spans="1:33" x14ac:dyDescent="0.35">
      <c r="A7584" s="1">
        <v>0.13760192692279816</v>
      </c>
      <c r="B7584" s="1">
        <v>1.8934290856122971E-2</v>
      </c>
      <c r="C7584" s="1">
        <v>9.9999997764825821E-3</v>
      </c>
      <c r="D7584" s="1">
        <v>5.7198911905288696E-2</v>
      </c>
      <c r="E7584" s="1">
        <v>9.9999997764825821E-3</v>
      </c>
      <c r="F7584" s="1">
        <v>9.9999997764825821E-3</v>
      </c>
      <c r="G7584" s="1">
        <v>78.785453796386719</v>
      </c>
      <c r="H7584" s="1">
        <v>6207.14794921875</v>
      </c>
      <c r="I7584" s="1">
        <v>489032.9375</v>
      </c>
      <c r="J7584" s="1">
        <v>59.475955963134766</v>
      </c>
      <c r="K7584" s="1">
        <v>3537.389404296875</v>
      </c>
      <c r="L7584" s="1">
        <v>210389.609375</v>
      </c>
      <c r="M7584" s="1">
        <v>147.70770263671875</v>
      </c>
      <c r="N7584" s="1">
        <v>21817.564453125</v>
      </c>
      <c r="O7584" s="1">
        <v>3222622.5</v>
      </c>
      <c r="P7584" s="1">
        <v>0.12916088104248047</v>
      </c>
      <c r="Q7584" s="1">
        <v>1.6682533547282219E-2</v>
      </c>
      <c r="R7584" s="1">
        <v>9.9999997764825821E-3</v>
      </c>
      <c r="S7584" s="1">
        <v>0.29384365677833557</v>
      </c>
      <c r="T7584" s="1">
        <v>8.6344093084335327E-2</v>
      </c>
      <c r="U7584" s="1">
        <v>2.5371665135025978E-2</v>
      </c>
      <c r="V7584" s="1">
        <v>169.05764770507813</v>
      </c>
      <c r="W7584" s="1">
        <v>28580.48828125</v>
      </c>
      <c r="X7584" s="1">
        <v>4831750</v>
      </c>
      <c r="Y7584" s="1">
        <v>68.742263793945313</v>
      </c>
      <c r="Z7584" s="1">
        <v>4725.4990234375</v>
      </c>
      <c r="AA7584" s="1">
        <v>324841.5</v>
      </c>
      <c r="AB7584" s="1">
        <v>0</v>
      </c>
      <c r="AE7584" s="17">
        <f t="shared" si="118"/>
        <v>0.5</v>
      </c>
      <c r="AF7584" cm="1">
        <f t="array" ref="AF7584">1/(1+EXP(-$AI$41-SUMPRODUCT(A7584:AA7584, TRANSPOSE($AI$42:$AI$68))))</f>
        <v>9.8865450375440325E-2</v>
      </c>
      <c r="AG7584" cm="1">
        <f t="array" ref="AG7584">1/(1+EXP(-$AI$71-SUMPRODUCT(A7584:AA7584, TRANSPOSE($AI$72:$AI$98))))</f>
        <v>2.5521901740148897E-2</v>
      </c>
    </row>
    <row r="7585" spans="1:33" x14ac:dyDescent="0.35">
      <c r="A7585" s="1">
        <v>8.8168077170848846E-2</v>
      </c>
      <c r="B7585" s="1">
        <v>9.9999997764825821E-3</v>
      </c>
      <c r="C7585" s="1">
        <v>9.9999997764825821E-3</v>
      </c>
      <c r="D7585" s="1">
        <v>2.3927381262183189E-2</v>
      </c>
      <c r="E7585" s="1">
        <v>9.9999997764825821E-3</v>
      </c>
      <c r="F7585" s="1">
        <v>9.9999997764825821E-3</v>
      </c>
      <c r="G7585" s="1">
        <v>80.383010864257813</v>
      </c>
      <c r="H7585" s="1">
        <v>6461.42822265625</v>
      </c>
      <c r="I7585" s="1">
        <v>519389.0625</v>
      </c>
      <c r="J7585" s="1">
        <v>68.14959716796875</v>
      </c>
      <c r="K7585" s="1">
        <v>4644.36767578125</v>
      </c>
      <c r="L7585" s="1">
        <v>316511.78125</v>
      </c>
      <c r="M7585" s="1">
        <v>147.7322998046875</v>
      </c>
      <c r="N7585" s="1">
        <v>21824.83203125</v>
      </c>
      <c r="O7585" s="1">
        <v>3224232.75</v>
      </c>
      <c r="P7585" s="1">
        <v>0.12912344932556152</v>
      </c>
      <c r="Q7585" s="1">
        <v>1.6672864556312561E-2</v>
      </c>
      <c r="R7585" s="1">
        <v>9.9999997764825821E-3</v>
      </c>
      <c r="S7585" s="1">
        <v>0.29340755939483643</v>
      </c>
      <c r="T7585" s="1">
        <v>8.6087994277477264E-2</v>
      </c>
      <c r="U7585" s="1">
        <v>2.5258868932723999E-2</v>
      </c>
      <c r="V7585" s="1">
        <v>169.22547912597656</v>
      </c>
      <c r="W7585" s="1">
        <v>28637.263671875</v>
      </c>
      <c r="X7585" s="1">
        <v>4846154.5</v>
      </c>
      <c r="Y7585" s="1">
        <v>68.851676940917969</v>
      </c>
      <c r="Z7585" s="1">
        <v>4740.55322265625</v>
      </c>
      <c r="AA7585" s="1">
        <v>326395.0625</v>
      </c>
      <c r="AB7585" s="1">
        <v>0</v>
      </c>
      <c r="AE7585" s="17">
        <f t="shared" si="118"/>
        <v>0.5</v>
      </c>
      <c r="AF7585" cm="1">
        <f t="array" ref="AF7585">1/(1+EXP(-$AI$41-SUMPRODUCT(A7585:AA7585, TRANSPOSE($AI$42:$AI$68))))</f>
        <v>9.8661437583309558E-2</v>
      </c>
      <c r="AG7585" cm="1">
        <f t="array" ref="AG7585">1/(1+EXP(-$AI$71-SUMPRODUCT(A7585:AA7585, TRANSPOSE($AI$72:$AI$98))))</f>
        <v>2.5220364575148382E-2</v>
      </c>
    </row>
    <row r="7586" spans="1:33" x14ac:dyDescent="0.35">
      <c r="A7586" s="1">
        <v>3.5969126969575882E-2</v>
      </c>
      <c r="B7586" s="1">
        <v>9.9999997764825821E-3</v>
      </c>
      <c r="C7586" s="1">
        <v>9.9999997764825821E-3</v>
      </c>
      <c r="D7586" s="1">
        <v>3.5969037562608719E-2</v>
      </c>
      <c r="E7586" s="1">
        <v>9.9999997764825821E-3</v>
      </c>
      <c r="F7586" s="1">
        <v>9.9999997764825821E-3</v>
      </c>
      <c r="G7586" s="1">
        <v>47.764659881591797</v>
      </c>
      <c r="H7586" s="1">
        <v>2281.462646484375</v>
      </c>
      <c r="I7586" s="1">
        <v>108973.2890625</v>
      </c>
      <c r="J7586" s="1">
        <v>17.716384887695313</v>
      </c>
      <c r="K7586" s="1">
        <v>313.87030029296875</v>
      </c>
      <c r="L7586" s="1">
        <v>5560.64697265625</v>
      </c>
      <c r="M7586" s="1">
        <v>147.90025329589844</v>
      </c>
      <c r="N7586" s="1">
        <v>21874.484375</v>
      </c>
      <c r="O7586" s="1">
        <v>3235241.75</v>
      </c>
      <c r="P7586" s="1">
        <v>0.12915825843811035</v>
      </c>
      <c r="Q7586" s="1">
        <v>1.6681855544447899E-2</v>
      </c>
      <c r="R7586" s="1">
        <v>9.9999997764825821E-3</v>
      </c>
      <c r="S7586" s="1">
        <v>0.29452958703041077</v>
      </c>
      <c r="T7586" s="1">
        <v>8.6747676134109497E-2</v>
      </c>
      <c r="U7586" s="1">
        <v>2.5549758225679398E-2</v>
      </c>
      <c r="V7586" s="1">
        <v>169.48208618164063</v>
      </c>
      <c r="W7586" s="1">
        <v>28724.177734375</v>
      </c>
      <c r="X7586" s="1">
        <v>4868233.5</v>
      </c>
      <c r="Y7586" s="1">
        <v>69.019927978515625</v>
      </c>
      <c r="Z7586" s="1">
        <v>4763.75048828125</v>
      </c>
      <c r="AA7586" s="1">
        <v>328793.71875</v>
      </c>
      <c r="AB7586" s="1">
        <v>0</v>
      </c>
      <c r="AE7586" s="17">
        <f t="shared" si="118"/>
        <v>0.5</v>
      </c>
      <c r="AF7586" cm="1">
        <f t="array" ref="AF7586">1/(1+EXP(-$AI$41-SUMPRODUCT(A7586:AA7586, TRANSPOSE($AI$42:$AI$68))))</f>
        <v>9.1025894929949905E-2</v>
      </c>
      <c r="AG7586" cm="1">
        <f t="array" ref="AG7586">1/(1+EXP(-$AI$71-SUMPRODUCT(A7586:AA7586, TRANSPOSE($AI$72:$AI$98))))</f>
        <v>1.9676217274895158E-2</v>
      </c>
    </row>
    <row r="7587" spans="1:33" x14ac:dyDescent="0.35">
      <c r="A7587" s="1">
        <v>7.102639228105545E-2</v>
      </c>
      <c r="B7587" s="1">
        <v>9.9999997764825821E-3</v>
      </c>
      <c r="C7587" s="1">
        <v>9.9999997764825821E-3</v>
      </c>
      <c r="D7587" s="1">
        <v>5.5603016167879105E-2</v>
      </c>
      <c r="E7587" s="1">
        <v>9.9999997764825821E-3</v>
      </c>
      <c r="F7587" s="1">
        <v>9.9999997764825821E-3</v>
      </c>
      <c r="G7587" s="1">
        <v>80.039710998535156</v>
      </c>
      <c r="H7587" s="1">
        <v>6406.35546875</v>
      </c>
      <c r="I7587" s="1">
        <v>512762.84375</v>
      </c>
      <c r="J7587" s="1">
        <v>42.353439331054688</v>
      </c>
      <c r="K7587" s="1">
        <v>1793.8138427734375</v>
      </c>
      <c r="L7587" s="1">
        <v>75974.1875</v>
      </c>
      <c r="M7587" s="1">
        <v>147.77618408203125</v>
      </c>
      <c r="N7587" s="1">
        <v>21837.80078125</v>
      </c>
      <c r="O7587" s="1">
        <v>3227106.75</v>
      </c>
      <c r="P7587" s="1">
        <v>0.13059687614440918</v>
      </c>
      <c r="Q7587" s="1">
        <v>1.7055543139576912E-2</v>
      </c>
      <c r="R7587" s="1">
        <v>9.9999997764825821E-3</v>
      </c>
      <c r="S7587" s="1">
        <v>0.29523861408233643</v>
      </c>
      <c r="T7587" s="1">
        <v>8.7165839970111847E-2</v>
      </c>
      <c r="U7587" s="1">
        <v>2.5734720751643181E-2</v>
      </c>
      <c r="V7587" s="1">
        <v>169.21272277832031</v>
      </c>
      <c r="W7587" s="1">
        <v>28632.9453125</v>
      </c>
      <c r="X7587" s="1">
        <v>4845058.5</v>
      </c>
      <c r="Y7587" s="1">
        <v>69.265434265136719</v>
      </c>
      <c r="Z7587" s="1">
        <v>4797.7001953125</v>
      </c>
      <c r="AA7587" s="1">
        <v>332314.8125</v>
      </c>
      <c r="AB7587" s="1">
        <v>0</v>
      </c>
      <c r="AE7587" s="17">
        <f t="shared" si="118"/>
        <v>0.5</v>
      </c>
      <c r="AF7587" cm="1">
        <f t="array" ref="AF7587">1/(1+EXP(-$AI$41-SUMPRODUCT(A7587:AA7587, TRANSPOSE($AI$42:$AI$68))))</f>
        <v>9.6359356460708465E-2</v>
      </c>
      <c r="AG7587" cm="1">
        <f t="array" ref="AG7587">1/(1+EXP(-$AI$71-SUMPRODUCT(A7587:AA7587, TRANSPOSE($AI$72:$AI$98))))</f>
        <v>2.3822131103842341E-2</v>
      </c>
    </row>
    <row r="7588" spans="1:33" x14ac:dyDescent="0.35">
      <c r="A7588" s="1">
        <v>7.3052763938903809E-2</v>
      </c>
      <c r="B7588" s="1">
        <v>9.9999997764825821E-3</v>
      </c>
      <c r="C7588" s="1">
        <v>9.9999997764825821E-3</v>
      </c>
      <c r="D7588" s="1">
        <v>4.7944381833076477E-2</v>
      </c>
      <c r="E7588" s="1">
        <v>9.9999997764825821E-3</v>
      </c>
      <c r="F7588" s="1">
        <v>9.9999997764825821E-3</v>
      </c>
      <c r="G7588" s="1">
        <v>112.67711639404297</v>
      </c>
      <c r="H7588" s="1">
        <v>12696.1328125</v>
      </c>
      <c r="I7588" s="1">
        <v>1430563.625</v>
      </c>
      <c r="J7588" s="1">
        <v>96.062530517578125</v>
      </c>
      <c r="K7588" s="1">
        <v>9228.009765625</v>
      </c>
      <c r="L7588" s="1">
        <v>886466</v>
      </c>
      <c r="M7588" s="1">
        <v>147.6209716796875</v>
      </c>
      <c r="N7588" s="1">
        <v>21791.951171875</v>
      </c>
      <c r="O7588" s="1">
        <v>3216949</v>
      </c>
      <c r="P7588" s="1">
        <v>0.13099551200866699</v>
      </c>
      <c r="Q7588" s="1">
        <v>1.7159823328256607E-2</v>
      </c>
      <c r="R7588" s="1">
        <v>9.9999997764825821E-3</v>
      </c>
      <c r="S7588" s="1">
        <v>0.29506829380989075</v>
      </c>
      <c r="T7588" s="1">
        <v>8.706529438495636E-2</v>
      </c>
      <c r="U7588" s="1">
        <v>2.5690209120512009E-2</v>
      </c>
      <c r="V7588" s="1">
        <v>168.81434631347656</v>
      </c>
      <c r="W7588" s="1">
        <v>28498.283203125</v>
      </c>
      <c r="X7588" s="1">
        <v>4810919</v>
      </c>
      <c r="Y7588" s="1">
        <v>69.131729125976563</v>
      </c>
      <c r="Z7588" s="1">
        <v>4779.19580078125</v>
      </c>
      <c r="AA7588" s="1">
        <v>330394.09375</v>
      </c>
      <c r="AB7588" s="1">
        <v>0</v>
      </c>
      <c r="AE7588" s="17">
        <f t="shared" si="118"/>
        <v>0.5</v>
      </c>
      <c r="AF7588" cm="1">
        <f t="array" ref="AF7588">1/(1+EXP(-$AI$41-SUMPRODUCT(A7588:AA7588, TRANSPOSE($AI$42:$AI$68))))</f>
        <v>9.1878512065661735E-2</v>
      </c>
      <c r="AG7588" cm="1">
        <f t="array" ref="AG7588">1/(1+EXP(-$AI$71-SUMPRODUCT(A7588:AA7588, TRANSPOSE($AI$72:$AI$98))))</f>
        <v>2.0427251308519086E-2</v>
      </c>
    </row>
    <row r="7589" spans="1:33" x14ac:dyDescent="0.35">
      <c r="A7589" s="1">
        <v>3.1987026333808899E-2</v>
      </c>
      <c r="B7589" s="1">
        <v>9.9999997764825821E-3</v>
      </c>
      <c r="C7589" s="1">
        <v>9.9999997764825821E-3</v>
      </c>
      <c r="D7589" s="1">
        <v>3.1281616538763046E-2</v>
      </c>
      <c r="E7589" s="1">
        <v>9.9999997764825821E-3</v>
      </c>
      <c r="F7589" s="1">
        <v>9.9999997764825821E-3</v>
      </c>
      <c r="G7589" s="1">
        <v>57.717441558837891</v>
      </c>
      <c r="H7589" s="1">
        <v>3331.302978515625</v>
      </c>
      <c r="I7589" s="1">
        <v>192274.296875</v>
      </c>
      <c r="J7589" s="1">
        <v>11.313724517822266</v>
      </c>
      <c r="K7589" s="1">
        <v>128.0003662109375</v>
      </c>
      <c r="L7589" s="1">
        <v>1448.160888671875</v>
      </c>
      <c r="M7589" s="1">
        <v>147.91842651367188</v>
      </c>
      <c r="N7589" s="1">
        <v>21879.861328125</v>
      </c>
      <c r="O7589" s="1">
        <v>3236434.5</v>
      </c>
      <c r="P7589" s="1">
        <v>0.13081955909729004</v>
      </c>
      <c r="Q7589" s="1">
        <v>1.7113756388425827E-2</v>
      </c>
      <c r="R7589" s="1">
        <v>9.9999997764825821E-3</v>
      </c>
      <c r="S7589" s="1">
        <v>0.2960321307182312</v>
      </c>
      <c r="T7589" s="1">
        <v>8.7635025382041931E-2</v>
      </c>
      <c r="U7589" s="1">
        <v>2.5942781940102577E-2</v>
      </c>
      <c r="V7589" s="1">
        <v>169.2021484375</v>
      </c>
      <c r="W7589" s="1">
        <v>28629.3671875</v>
      </c>
      <c r="X7589" s="1">
        <v>4844150.5</v>
      </c>
      <c r="Y7589" s="1">
        <v>69.043296813964844</v>
      </c>
      <c r="Z7589" s="1">
        <v>4766.97705078125</v>
      </c>
      <c r="AA7589" s="1">
        <v>329127.78125</v>
      </c>
      <c r="AB7589" s="1">
        <v>0</v>
      </c>
      <c r="AE7589" s="17">
        <f t="shared" si="118"/>
        <v>0.5</v>
      </c>
      <c r="AF7589" cm="1">
        <f t="array" ref="AF7589">1/(1+EXP(-$AI$41-SUMPRODUCT(A7589:AA7589, TRANSPOSE($AI$42:$AI$68))))</f>
        <v>8.5153598585658422E-2</v>
      </c>
      <c r="AG7589" cm="1">
        <f t="array" ref="AG7589">1/(1+EXP(-$AI$71-SUMPRODUCT(A7589:AA7589, TRANSPOSE($AI$72:$AI$98))))</f>
        <v>1.6193481778285508E-2</v>
      </c>
    </row>
    <row r="7590" spans="1:33" x14ac:dyDescent="0.35">
      <c r="A7590" s="1">
        <v>6.5584734082221985E-2</v>
      </c>
      <c r="B7590" s="1">
        <v>9.9999997764825821E-3</v>
      </c>
      <c r="C7590" s="1">
        <v>9.9999997764825821E-3</v>
      </c>
      <c r="D7590" s="1">
        <v>6.5580837428569794E-2</v>
      </c>
      <c r="E7590" s="1">
        <v>9.9999997764825821E-3</v>
      </c>
      <c r="F7590" s="1">
        <v>9.9999997764825821E-3</v>
      </c>
      <c r="G7590" s="1">
        <v>63.116851806640625</v>
      </c>
      <c r="H7590" s="1">
        <v>3983.737060546875</v>
      </c>
      <c r="I7590" s="1">
        <v>251440.9375</v>
      </c>
      <c r="J7590" s="1">
        <v>20.772836685180664</v>
      </c>
      <c r="K7590" s="1">
        <v>431.5107421875</v>
      </c>
      <c r="L7590" s="1">
        <v>8963.7021484375</v>
      </c>
      <c r="M7590" s="1">
        <v>147.83714294433594</v>
      </c>
      <c r="N7590" s="1">
        <v>21855.8203125</v>
      </c>
      <c r="O7590" s="1">
        <v>3231102</v>
      </c>
      <c r="P7590" s="1">
        <v>0.13101935386657715</v>
      </c>
      <c r="Q7590" s="1">
        <v>1.7166070640087128E-2</v>
      </c>
      <c r="R7590" s="1">
        <v>9.9999997764825821E-3</v>
      </c>
      <c r="S7590" s="1">
        <v>0.29679045081138611</v>
      </c>
      <c r="T7590" s="1">
        <v>8.8084571063518524E-2</v>
      </c>
      <c r="U7590" s="1">
        <v>2.6142660528421402E-2</v>
      </c>
      <c r="V7590" s="1">
        <v>169.69387817382813</v>
      </c>
      <c r="W7590" s="1">
        <v>28796.01171875</v>
      </c>
      <c r="X7590" s="1">
        <v>4886507</v>
      </c>
      <c r="Y7590" s="1">
        <v>68.720840454101563</v>
      </c>
      <c r="Z7590" s="1">
        <v>4722.5537109375</v>
      </c>
      <c r="AA7590" s="1">
        <v>324537.875</v>
      </c>
      <c r="AB7590" s="1">
        <v>0</v>
      </c>
      <c r="AE7590" s="17">
        <f t="shared" si="118"/>
        <v>0.5</v>
      </c>
      <c r="AF7590" cm="1">
        <f t="array" ref="AF7590">1/(1+EXP(-$AI$41-SUMPRODUCT(A7590:AA7590, TRANSPOSE($AI$42:$AI$68))))</f>
        <v>8.9742246862916542E-2</v>
      </c>
      <c r="AG7590" cm="1">
        <f t="array" ref="AG7590">1/(1+EXP(-$AI$71-SUMPRODUCT(A7590:AA7590, TRANSPOSE($AI$72:$AI$98))))</f>
        <v>1.9141457723828071E-2</v>
      </c>
    </row>
    <row r="7591" spans="1:33" x14ac:dyDescent="0.35">
      <c r="A7591" s="1">
        <v>4.1972879320383072E-2</v>
      </c>
      <c r="B7591" s="1">
        <v>9.9999997764825821E-3</v>
      </c>
      <c r="C7591" s="1">
        <v>9.9999997764825821E-3</v>
      </c>
      <c r="D7591" s="1">
        <v>2.8060544282197952E-2</v>
      </c>
      <c r="E7591" s="1">
        <v>9.9999997764825821E-3</v>
      </c>
      <c r="F7591" s="1">
        <v>9.9999997764825821E-3</v>
      </c>
      <c r="G7591" s="1">
        <v>93.536041259765625</v>
      </c>
      <c r="H7591" s="1">
        <v>8748.9912109375</v>
      </c>
      <c r="I7591" s="1">
        <v>818346</v>
      </c>
      <c r="J7591" s="1">
        <v>62.525623321533203</v>
      </c>
      <c r="K7591" s="1">
        <v>3909.45361328125</v>
      </c>
      <c r="L7591" s="1">
        <v>244441.015625</v>
      </c>
      <c r="M7591" s="1">
        <v>147.80696105957031</v>
      </c>
      <c r="N7591" s="1">
        <v>21846.8984375</v>
      </c>
      <c r="O7591" s="1">
        <v>3229123.5</v>
      </c>
      <c r="P7591" s="1">
        <v>0.13186001777648926</v>
      </c>
      <c r="Q7591" s="1">
        <v>1.7387064173817635E-2</v>
      </c>
      <c r="R7591" s="1">
        <v>9.9999997764825821E-3</v>
      </c>
      <c r="S7591" s="1">
        <v>0.2969282865524292</v>
      </c>
      <c r="T7591" s="1">
        <v>8.8166408240795135E-2</v>
      </c>
      <c r="U7591" s="1">
        <v>2.6179099455475807E-2</v>
      </c>
      <c r="V7591" s="1">
        <v>169.60952758789063</v>
      </c>
      <c r="W7591" s="1">
        <v>28767.392578125</v>
      </c>
      <c r="X7591" s="1">
        <v>4879223.5</v>
      </c>
      <c r="Y7591" s="1">
        <v>68.714286804199219</v>
      </c>
      <c r="Z7591" s="1">
        <v>4721.6533203125</v>
      </c>
      <c r="AA7591" s="1">
        <v>324445.03125</v>
      </c>
      <c r="AB7591" s="1">
        <v>0</v>
      </c>
      <c r="AE7591" s="17">
        <f t="shared" si="118"/>
        <v>0.5</v>
      </c>
      <c r="AF7591" cm="1">
        <f t="array" ref="AF7591">1/(1+EXP(-$AI$41-SUMPRODUCT(A7591:AA7591, TRANSPOSE($AI$42:$AI$68))))</f>
        <v>9.6918372605427419E-2</v>
      </c>
      <c r="AG7591" cm="1">
        <f t="array" ref="AG7591">1/(1+EXP(-$AI$71-SUMPRODUCT(A7591:AA7591, TRANSPOSE($AI$72:$AI$98))))</f>
        <v>2.4227728038583585E-2</v>
      </c>
    </row>
    <row r="7592" spans="1:33" x14ac:dyDescent="0.35">
      <c r="A7592" s="1">
        <v>2.7340235188603401E-2</v>
      </c>
      <c r="B7592" s="1">
        <v>9.9999997764825821E-3</v>
      </c>
      <c r="C7592" s="1">
        <v>9.9999997764825821E-3</v>
      </c>
      <c r="D7592" s="1">
        <v>1.4574354514479637E-2</v>
      </c>
      <c r="E7592" s="1">
        <v>9.9999997764825821E-3</v>
      </c>
      <c r="F7592" s="1">
        <v>9.9999997764825821E-3</v>
      </c>
      <c r="G7592" s="1">
        <v>40.525077819824219</v>
      </c>
      <c r="H7592" s="1">
        <v>1642.281982421875</v>
      </c>
      <c r="I7592" s="1">
        <v>66553.6015625</v>
      </c>
      <c r="J7592" s="1">
        <v>56.337875366210938</v>
      </c>
      <c r="K7592" s="1">
        <v>3173.956298828125</v>
      </c>
      <c r="L7592" s="1">
        <v>178813.953125</v>
      </c>
      <c r="M7592" s="1">
        <v>147.86830139160156</v>
      </c>
      <c r="N7592" s="1">
        <v>21865.03515625</v>
      </c>
      <c r="O7592" s="1">
        <v>3233145.5</v>
      </c>
      <c r="P7592" s="1">
        <v>0.1317903995513916</v>
      </c>
      <c r="Q7592" s="1">
        <v>1.7368709668517113E-2</v>
      </c>
      <c r="R7592" s="1">
        <v>9.9999997764825821E-3</v>
      </c>
      <c r="S7592" s="1">
        <v>0.29667443037033081</v>
      </c>
      <c r="T7592" s="1">
        <v>8.8015720248222351E-2</v>
      </c>
      <c r="U7592" s="1">
        <v>2.6112012565135956E-2</v>
      </c>
      <c r="V7592" s="1">
        <v>169.46861267089844</v>
      </c>
      <c r="W7592" s="1">
        <v>28719.611328125</v>
      </c>
      <c r="X7592" s="1">
        <v>4867072.5</v>
      </c>
      <c r="Y7592" s="1">
        <v>68.750465393066406</v>
      </c>
      <c r="Z7592" s="1">
        <v>4726.62646484375</v>
      </c>
      <c r="AA7592" s="1">
        <v>324957.78125</v>
      </c>
      <c r="AB7592" s="1">
        <v>0</v>
      </c>
      <c r="AE7592" s="17">
        <f t="shared" si="118"/>
        <v>0.5</v>
      </c>
      <c r="AF7592" cm="1">
        <f t="array" ref="AF7592">1/(1+EXP(-$AI$41-SUMPRODUCT(A7592:AA7592, TRANSPOSE($AI$42:$AI$68))))</f>
        <v>0.10522718181709785</v>
      </c>
      <c r="AG7592" cm="1">
        <f t="array" ref="AG7592">1/(1+EXP(-$AI$71-SUMPRODUCT(A7592:AA7592, TRANSPOSE($AI$72:$AI$98))))</f>
        <v>2.9874147826032326E-2</v>
      </c>
    </row>
    <row r="7593" spans="1:33" x14ac:dyDescent="0.35">
      <c r="A7593" s="1">
        <v>3.1960651278495789E-2</v>
      </c>
      <c r="B7593" s="1">
        <v>9.9999997764825821E-3</v>
      </c>
      <c r="C7593" s="1">
        <v>9.9999997764825821E-3</v>
      </c>
      <c r="D7593" s="1">
        <v>3.1733322888612747E-2</v>
      </c>
      <c r="E7593" s="1">
        <v>9.9999997764825821E-3</v>
      </c>
      <c r="F7593" s="1">
        <v>9.9999997764825821E-3</v>
      </c>
      <c r="G7593" s="1">
        <v>29.000089645385742</v>
      </c>
      <c r="H7593" s="1">
        <v>841.00518798828125</v>
      </c>
      <c r="I7593" s="1">
        <v>24389.2265625</v>
      </c>
      <c r="J7593" s="1">
        <v>68.645637512207031</v>
      </c>
      <c r="K7593" s="1">
        <v>4712.2236328125</v>
      </c>
      <c r="L7593" s="1">
        <v>323473.59375</v>
      </c>
      <c r="M7593" s="1">
        <v>147.95259094238281</v>
      </c>
      <c r="N7593" s="1">
        <v>21889.96875</v>
      </c>
      <c r="O7593" s="1">
        <v>3238677.75</v>
      </c>
      <c r="P7593" s="1">
        <v>0.13173317909240723</v>
      </c>
      <c r="Q7593" s="1">
        <v>1.7353629693388939E-2</v>
      </c>
      <c r="R7593" s="1">
        <v>9.9999997764825821E-3</v>
      </c>
      <c r="S7593" s="1">
        <v>0.29646500945091248</v>
      </c>
      <c r="T7593" s="1">
        <v>8.7891504168510437E-2</v>
      </c>
      <c r="U7593" s="1">
        <v>2.605675533413887E-2</v>
      </c>
      <c r="V7593" s="1">
        <v>169.35685729980469</v>
      </c>
      <c r="W7593" s="1">
        <v>28681.744140625</v>
      </c>
      <c r="X7593" s="1">
        <v>4857450</v>
      </c>
      <c r="Y7593" s="1">
        <v>68.86968994140625</v>
      </c>
      <c r="Z7593" s="1">
        <v>4743.0341796875</v>
      </c>
      <c r="AA7593" s="1">
        <v>326651.28125</v>
      </c>
      <c r="AB7593" s="1">
        <v>0</v>
      </c>
      <c r="AE7593" s="17">
        <f t="shared" si="118"/>
        <v>0.5</v>
      </c>
      <c r="AF7593" cm="1">
        <f t="array" ref="AF7593">1/(1+EXP(-$AI$41-SUMPRODUCT(A7593:AA7593, TRANSPOSE($AI$42:$AI$68))))</f>
        <v>0.10782445611949783</v>
      </c>
      <c r="AG7593" cm="1">
        <f t="array" ref="AG7593">1/(1+EXP(-$AI$71-SUMPRODUCT(A7593:AA7593, TRANSPOSE($AI$72:$AI$98))))</f>
        <v>3.1717306866528377E-2</v>
      </c>
    </row>
    <row r="7594" spans="1:33" x14ac:dyDescent="0.35">
      <c r="A7594" s="1">
        <v>4.6508345752954483E-2</v>
      </c>
      <c r="B7594" s="1">
        <v>9.9999997764825821E-3</v>
      </c>
      <c r="C7594" s="1">
        <v>9.9999997764825821E-3</v>
      </c>
      <c r="D7594" s="1">
        <v>2.3513687774538994E-2</v>
      </c>
      <c r="E7594" s="1">
        <v>9.9999997764825821E-3</v>
      </c>
      <c r="F7594" s="1">
        <v>9.9999997764825821E-3</v>
      </c>
      <c r="G7594" s="1">
        <v>77.704444885253906</v>
      </c>
      <c r="H7594" s="1">
        <v>6037.98095703125</v>
      </c>
      <c r="I7594" s="1">
        <v>469177.9375</v>
      </c>
      <c r="J7594" s="1">
        <v>82.283309936523438</v>
      </c>
      <c r="K7594" s="1">
        <v>6770.54296875</v>
      </c>
      <c r="L7594" s="1">
        <v>557102.6875</v>
      </c>
      <c r="M7594" s="1">
        <v>148.00877380371094</v>
      </c>
      <c r="N7594" s="1">
        <v>21906.59765625</v>
      </c>
      <c r="O7594" s="1">
        <v>3242368.5</v>
      </c>
      <c r="P7594" s="1">
        <v>0.13045287132263184</v>
      </c>
      <c r="Q7594" s="1">
        <v>1.7017951235175133E-2</v>
      </c>
      <c r="R7594" s="1">
        <v>9.9999997764825821E-3</v>
      </c>
      <c r="S7594" s="1">
        <v>0.29670608043670654</v>
      </c>
      <c r="T7594" s="1">
        <v>8.8034495711326599E-2</v>
      </c>
      <c r="U7594" s="1">
        <v>2.6120370253920555E-2</v>
      </c>
      <c r="V7594" s="1">
        <v>169.1756591796875</v>
      </c>
      <c r="W7594" s="1">
        <v>28620.404296875</v>
      </c>
      <c r="X7594" s="1">
        <v>4841875.5</v>
      </c>
      <c r="Y7594" s="1">
        <v>68.937049865722656</v>
      </c>
      <c r="Z7594" s="1">
        <v>4752.31689453125</v>
      </c>
      <c r="AA7594" s="1">
        <v>327610.71875</v>
      </c>
      <c r="AB7594" s="1">
        <v>0</v>
      </c>
      <c r="AE7594" s="17">
        <f t="shared" si="118"/>
        <v>0.5</v>
      </c>
      <c r="AF7594" cm="1">
        <f t="array" ref="AF7594">1/(1+EXP(-$AI$41-SUMPRODUCT(A7594:AA7594, TRANSPOSE($AI$42:$AI$68))))</f>
        <v>9.7116629837763507E-2</v>
      </c>
      <c r="AG7594" cm="1">
        <f t="array" ref="AG7594">1/(1+EXP(-$AI$71-SUMPRODUCT(A7594:AA7594, TRANSPOSE($AI$72:$AI$98))))</f>
        <v>2.3741107891373372E-2</v>
      </c>
    </row>
    <row r="7595" spans="1:33" x14ac:dyDescent="0.35">
      <c r="A7595" s="1">
        <v>2.0912952721118927E-2</v>
      </c>
      <c r="B7595" s="1">
        <v>9.9999997764825821E-3</v>
      </c>
      <c r="C7595" s="1">
        <v>9.9999997764825821E-3</v>
      </c>
      <c r="D7595" s="1">
        <v>1.5992473810911179E-2</v>
      </c>
      <c r="E7595" s="1">
        <v>9.9999997764825821E-3</v>
      </c>
      <c r="F7595" s="1">
        <v>9.9999997764825821E-3</v>
      </c>
      <c r="G7595" s="1">
        <v>104.23359680175781</v>
      </c>
      <c r="H7595" s="1">
        <v>10864.642578125</v>
      </c>
      <c r="I7595" s="1">
        <v>1132460.75</v>
      </c>
      <c r="J7595" s="1">
        <v>70.736656188964844</v>
      </c>
      <c r="K7595" s="1">
        <v>5003.67431640625</v>
      </c>
      <c r="L7595" s="1">
        <v>353943.21875</v>
      </c>
      <c r="M7595" s="1">
        <v>147.93247985839844</v>
      </c>
      <c r="N7595" s="1">
        <v>21884.01953125</v>
      </c>
      <c r="O7595" s="1">
        <v>3237357.25</v>
      </c>
      <c r="P7595" s="1">
        <v>0.13128399848937988</v>
      </c>
      <c r="Q7595" s="1">
        <v>1.7235487699508667E-2</v>
      </c>
      <c r="R7595" s="1">
        <v>9.9999997764825821E-3</v>
      </c>
      <c r="S7595" s="1">
        <v>0.29699495434761047</v>
      </c>
      <c r="T7595" s="1">
        <v>8.8206000626087189E-2</v>
      </c>
      <c r="U7595" s="1">
        <v>2.6196738705039024E-2</v>
      </c>
      <c r="V7595" s="1">
        <v>169.06126403808594</v>
      </c>
      <c r="W7595" s="1">
        <v>28581.7109375</v>
      </c>
      <c r="X7595" s="1">
        <v>4832060</v>
      </c>
      <c r="Y7595" s="1">
        <v>69.042472839355469</v>
      </c>
      <c r="Z7595" s="1">
        <v>4766.86328125</v>
      </c>
      <c r="AA7595" s="1">
        <v>329116</v>
      </c>
      <c r="AB7595" s="1">
        <v>0</v>
      </c>
      <c r="AE7595" s="17">
        <f t="shared" si="118"/>
        <v>0.5</v>
      </c>
      <c r="AF7595" cm="1">
        <f t="array" ref="AF7595">1/(1+EXP(-$AI$41-SUMPRODUCT(A7595:AA7595, TRANSPOSE($AI$42:$AI$68))))</f>
        <v>9.6102083259352447E-2</v>
      </c>
      <c r="AG7595" cm="1">
        <f t="array" ref="AG7595">1/(1+EXP(-$AI$71-SUMPRODUCT(A7595:AA7595, TRANSPOSE($AI$72:$AI$98))))</f>
        <v>2.3545610862927262E-2</v>
      </c>
    </row>
    <row r="7596" spans="1:33" x14ac:dyDescent="0.35">
      <c r="A7596" s="1">
        <v>4.8068113625049591E-2</v>
      </c>
      <c r="B7596" s="1">
        <v>9.9999997764825821E-3</v>
      </c>
      <c r="C7596" s="1">
        <v>9.9999997764825821E-3</v>
      </c>
      <c r="D7596" s="1">
        <v>2.5138888508081436E-2</v>
      </c>
      <c r="E7596" s="1">
        <v>9.9999997764825821E-3</v>
      </c>
      <c r="F7596" s="1">
        <v>9.9999997764825821E-3</v>
      </c>
      <c r="G7596" s="1">
        <v>104.36414337158203</v>
      </c>
      <c r="H7596" s="1">
        <v>10891.8740234375</v>
      </c>
      <c r="I7596" s="1">
        <v>1136721.125</v>
      </c>
      <c r="J7596" s="1">
        <v>94.429046630859375</v>
      </c>
      <c r="K7596" s="1">
        <v>8916.8447265625</v>
      </c>
      <c r="L7596" s="1">
        <v>842009.1875</v>
      </c>
      <c r="M7596" s="1">
        <v>147.81129455566406</v>
      </c>
      <c r="N7596" s="1">
        <v>21848.1796875</v>
      </c>
      <c r="O7596" s="1">
        <v>3229407.5</v>
      </c>
      <c r="P7596" s="1">
        <v>0.13181853294372559</v>
      </c>
      <c r="Q7596" s="1">
        <v>1.7376124858856201E-2</v>
      </c>
      <c r="R7596" s="1">
        <v>9.9999997764825821E-3</v>
      </c>
      <c r="S7596" s="1">
        <v>0.29685109853744507</v>
      </c>
      <c r="T7596" s="1">
        <v>8.812057226896286E-2</v>
      </c>
      <c r="U7596" s="1">
        <v>2.6158688589930534E-2</v>
      </c>
      <c r="V7596" s="1">
        <v>169.12147521972656</v>
      </c>
      <c r="W7596" s="1">
        <v>28602.07421875</v>
      </c>
      <c r="X7596" s="1">
        <v>4837225</v>
      </c>
      <c r="Y7596" s="1">
        <v>69.020301818847656</v>
      </c>
      <c r="Z7596" s="1">
        <v>4763.80224609375</v>
      </c>
      <c r="AA7596" s="1">
        <v>328799.0625</v>
      </c>
      <c r="AB7596" s="1">
        <v>0</v>
      </c>
      <c r="AE7596" s="17">
        <f t="shared" si="118"/>
        <v>0.5</v>
      </c>
      <c r="AF7596" cm="1">
        <f t="array" ref="AF7596">1/(1+EXP(-$AI$41-SUMPRODUCT(A7596:AA7596, TRANSPOSE($AI$42:$AI$68))))</f>
        <v>9.2707616957706254E-2</v>
      </c>
      <c r="AG7596" cm="1">
        <f t="array" ref="AG7596">1/(1+EXP(-$AI$71-SUMPRODUCT(A7596:AA7596, TRANSPOSE($AI$72:$AI$98))))</f>
        <v>2.0927640292452088E-2</v>
      </c>
    </row>
    <row r="7597" spans="1:33" x14ac:dyDescent="0.35">
      <c r="A7597" s="1">
        <v>2.2339532151818275E-2</v>
      </c>
      <c r="B7597" s="1">
        <v>9.9999997764825821E-3</v>
      </c>
      <c r="C7597" s="1">
        <v>9.9999997764825821E-3</v>
      </c>
      <c r="D7597" s="1">
        <v>2.110719308257103E-2</v>
      </c>
      <c r="E7597" s="1">
        <v>9.9999997764825821E-3</v>
      </c>
      <c r="F7597" s="1">
        <v>9.9999997764825821E-3</v>
      </c>
      <c r="G7597" s="1">
        <v>105.82172393798828</v>
      </c>
      <c r="H7597" s="1">
        <v>11198.2373046875</v>
      </c>
      <c r="I7597" s="1">
        <v>1185016.75</v>
      </c>
      <c r="J7597" s="1">
        <v>62.631065368652344</v>
      </c>
      <c r="K7597" s="1">
        <v>3922.650390625</v>
      </c>
      <c r="L7597" s="1">
        <v>245679.765625</v>
      </c>
      <c r="M7597" s="1">
        <v>147.92750549316406</v>
      </c>
      <c r="N7597" s="1">
        <v>21882.546875</v>
      </c>
      <c r="O7597" s="1">
        <v>3237030.5</v>
      </c>
      <c r="P7597" s="1">
        <v>0.13104009628295898</v>
      </c>
      <c r="Q7597" s="1">
        <v>1.7171507701277733E-2</v>
      </c>
      <c r="R7597" s="1">
        <v>9.9999997764825821E-3</v>
      </c>
      <c r="S7597" s="1">
        <v>0.2976987361907959</v>
      </c>
      <c r="T7597" s="1">
        <v>8.8624536991119385E-2</v>
      </c>
      <c r="U7597" s="1">
        <v>2.6383413001894951E-2</v>
      </c>
      <c r="V7597" s="1">
        <v>169.34022521972656</v>
      </c>
      <c r="W7597" s="1">
        <v>28676.111328125</v>
      </c>
      <c r="X7597" s="1">
        <v>4856019</v>
      </c>
      <c r="Y7597" s="1">
        <v>68.933074951171875</v>
      </c>
      <c r="Z7597" s="1">
        <v>4751.76904296875</v>
      </c>
      <c r="AA7597" s="1">
        <v>327554.03125</v>
      </c>
      <c r="AB7597" s="1">
        <v>0</v>
      </c>
      <c r="AE7597" s="17">
        <f t="shared" si="118"/>
        <v>0.5</v>
      </c>
      <c r="AF7597" cm="1">
        <f t="array" ref="AF7597">1/(1+EXP(-$AI$41-SUMPRODUCT(A7597:AA7597, TRANSPOSE($AI$42:$AI$68))))</f>
        <v>9.6282965531000048E-2</v>
      </c>
      <c r="AG7597" cm="1">
        <f t="array" ref="AG7597">1/(1+EXP(-$AI$71-SUMPRODUCT(A7597:AA7597, TRANSPOSE($AI$72:$AI$98))))</f>
        <v>2.3852467049508465E-2</v>
      </c>
    </row>
    <row r="7598" spans="1:33" x14ac:dyDescent="0.35">
      <c r="A7598" s="1">
        <v>7.2502560913562775E-2</v>
      </c>
      <c r="B7598" s="1">
        <v>9.9999997764825821E-3</v>
      </c>
      <c r="C7598" s="1">
        <v>9.9999997764825821E-3</v>
      </c>
      <c r="D7598" s="1">
        <v>9.9999997764825821E-3</v>
      </c>
      <c r="E7598" s="1">
        <v>9.9999997764825821E-3</v>
      </c>
      <c r="F7598" s="1">
        <v>9.9999997764825821E-3</v>
      </c>
      <c r="G7598" s="1">
        <v>100.42308044433594</v>
      </c>
      <c r="H7598" s="1">
        <v>10084.794921875</v>
      </c>
      <c r="I7598" s="1">
        <v>1012746.1875</v>
      </c>
      <c r="J7598" s="1">
        <v>99.624305725097656</v>
      </c>
      <c r="K7598" s="1">
        <v>9925.001953125</v>
      </c>
      <c r="L7598" s="1">
        <v>988771.4375</v>
      </c>
      <c r="M7598" s="1">
        <v>147.88006591796875</v>
      </c>
      <c r="N7598" s="1">
        <v>21868.513671875</v>
      </c>
      <c r="O7598" s="1">
        <v>3233917.25</v>
      </c>
      <c r="P7598" s="1">
        <v>0.1294243335723877</v>
      </c>
      <c r="Q7598" s="1">
        <v>1.6750657930970192E-2</v>
      </c>
      <c r="R7598" s="1">
        <v>9.9999997764825821E-3</v>
      </c>
      <c r="S7598" s="1">
        <v>0.29697507619857788</v>
      </c>
      <c r="T7598" s="1">
        <v>8.8194198906421661E-2</v>
      </c>
      <c r="U7598" s="1">
        <v>2.6191478595137596E-2</v>
      </c>
      <c r="V7598" s="1">
        <v>169.5750732421875</v>
      </c>
      <c r="W7598" s="1">
        <v>28755.705078125</v>
      </c>
      <c r="X7598" s="1">
        <v>4876251</v>
      </c>
      <c r="Y7598" s="1">
        <v>68.705291748046875</v>
      </c>
      <c r="Z7598" s="1">
        <v>4720.4169921875</v>
      </c>
      <c r="AA7598" s="1">
        <v>324317.625</v>
      </c>
      <c r="AB7598" s="1">
        <v>0</v>
      </c>
      <c r="AE7598" s="17">
        <f t="shared" si="118"/>
        <v>0.5</v>
      </c>
      <c r="AF7598" cm="1">
        <f t="array" ref="AF7598">1/(1+EXP(-$AI$41-SUMPRODUCT(A7598:AA7598, TRANSPOSE($AI$42:$AI$68))))</f>
        <v>9.2451315034437542E-2</v>
      </c>
      <c r="AG7598" cm="1">
        <f t="array" ref="AG7598">1/(1+EXP(-$AI$71-SUMPRODUCT(A7598:AA7598, TRANSPOSE($AI$72:$AI$98))))</f>
        <v>2.0745367229474641E-2</v>
      </c>
    </row>
    <row r="7599" spans="1:33" x14ac:dyDescent="0.35">
      <c r="A7599" s="1">
        <v>7.8399010002613068E-2</v>
      </c>
      <c r="B7599" s="1">
        <v>9.9999997764825821E-3</v>
      </c>
      <c r="C7599" s="1">
        <v>9.9999997764825821E-3</v>
      </c>
      <c r="D7599" s="1">
        <v>2.7334796264767647E-2</v>
      </c>
      <c r="E7599" s="1">
        <v>9.9999997764825821E-3</v>
      </c>
      <c r="F7599" s="1">
        <v>9.9999997764825821E-3</v>
      </c>
      <c r="G7599" s="1">
        <v>124.89517211914063</v>
      </c>
      <c r="H7599" s="1">
        <v>15598.8037109375</v>
      </c>
      <c r="I7599" s="1">
        <v>1948215.375</v>
      </c>
      <c r="J7599" s="1">
        <v>125.87416076660156</v>
      </c>
      <c r="K7599" s="1">
        <v>15844.3046875</v>
      </c>
      <c r="L7599" s="1">
        <v>1994388.5</v>
      </c>
      <c r="M7599" s="1">
        <v>147.78584289550781</v>
      </c>
      <c r="N7599" s="1">
        <v>21840.65625</v>
      </c>
      <c r="O7599" s="1">
        <v>3227739.75</v>
      </c>
      <c r="P7599" s="1">
        <v>0.12859082221984863</v>
      </c>
      <c r="Q7599" s="1">
        <v>1.6535598784685135E-2</v>
      </c>
      <c r="R7599" s="1">
        <v>9.9999997764825821E-3</v>
      </c>
      <c r="S7599" s="1">
        <v>0.29742446541786194</v>
      </c>
      <c r="T7599" s="1">
        <v>8.8461309671401978E-2</v>
      </c>
      <c r="U7599" s="1">
        <v>2.631055936217308E-2</v>
      </c>
      <c r="V7599" s="1">
        <v>169.61721801757813</v>
      </c>
      <c r="W7599" s="1">
        <v>28770</v>
      </c>
      <c r="X7599" s="1">
        <v>4879887.5</v>
      </c>
      <c r="Y7599" s="1">
        <v>68.739997863769531</v>
      </c>
      <c r="Z7599" s="1">
        <v>4725.1875</v>
      </c>
      <c r="AA7599" s="1">
        <v>324809.375</v>
      </c>
      <c r="AB7599" s="1">
        <v>0</v>
      </c>
      <c r="AE7599" s="17">
        <f t="shared" si="118"/>
        <v>0.5</v>
      </c>
      <c r="AF7599" cm="1">
        <f t="array" ref="AF7599">1/(1+EXP(-$AI$41-SUMPRODUCT(A7599:AA7599, TRANSPOSE($AI$42:$AI$68))))</f>
        <v>8.7289546587869207E-2</v>
      </c>
      <c r="AG7599" cm="1">
        <f t="array" ref="AG7599">1/(1+EXP(-$AI$71-SUMPRODUCT(A7599:AA7599, TRANSPOSE($AI$72:$AI$98))))</f>
        <v>1.7698882344459238E-2</v>
      </c>
    </row>
    <row r="7600" spans="1:33" x14ac:dyDescent="0.35">
      <c r="A7600" s="1">
        <v>9.0934060513973236E-2</v>
      </c>
      <c r="B7600" s="1">
        <v>9.9999997764825821E-3</v>
      </c>
      <c r="C7600" s="1">
        <v>9.9999997764825821E-3</v>
      </c>
      <c r="D7600" s="1">
        <v>3.2845638692378998E-2</v>
      </c>
      <c r="E7600" s="1">
        <v>9.9999997764825821E-3</v>
      </c>
      <c r="F7600" s="1">
        <v>9.9999997764825821E-3</v>
      </c>
      <c r="G7600" s="1">
        <v>123.16069030761719</v>
      </c>
      <c r="H7600" s="1">
        <v>15168.5556640625</v>
      </c>
      <c r="I7600" s="1">
        <v>1868169.75</v>
      </c>
      <c r="J7600" s="1">
        <v>106.9857177734375</v>
      </c>
      <c r="K7600" s="1">
        <v>11445.943359375</v>
      </c>
      <c r="L7600" s="1">
        <v>1224552.5</v>
      </c>
      <c r="M7600" s="1">
        <v>147.825927734375</v>
      </c>
      <c r="N7600" s="1">
        <v>21852.505859375</v>
      </c>
      <c r="O7600" s="1">
        <v>3230366.75</v>
      </c>
      <c r="P7600" s="1">
        <v>0.12659788131713867</v>
      </c>
      <c r="Q7600" s="1">
        <v>1.6027024015784264E-2</v>
      </c>
      <c r="R7600" s="1">
        <v>9.9999997764825821E-3</v>
      </c>
      <c r="S7600" s="1">
        <v>0.29779148101806641</v>
      </c>
      <c r="T7600" s="1">
        <v>8.8679768145084381E-2</v>
      </c>
      <c r="U7600" s="1">
        <v>2.6408078148961067E-2</v>
      </c>
      <c r="V7600" s="1">
        <v>169.66108703613281</v>
      </c>
      <c r="W7600" s="1">
        <v>28784.884765625</v>
      </c>
      <c r="X7600" s="1">
        <v>4883675</v>
      </c>
      <c r="Y7600" s="1">
        <v>68.959526062011719</v>
      </c>
      <c r="Z7600" s="1">
        <v>4755.416015625</v>
      </c>
      <c r="AA7600" s="1">
        <v>327931.25</v>
      </c>
      <c r="AB7600" s="1">
        <v>0</v>
      </c>
      <c r="AE7600" s="17">
        <f t="shared" si="118"/>
        <v>0.5</v>
      </c>
      <c r="AF7600" cm="1">
        <f t="array" ref="AF7600">1/(1+EXP(-$AI$41-SUMPRODUCT(A7600:AA7600, TRANSPOSE($AI$42:$AI$68))))</f>
        <v>9.0293076471346559E-2</v>
      </c>
      <c r="AG7600" cm="1">
        <f t="array" ref="AG7600">1/(1+EXP(-$AI$71-SUMPRODUCT(A7600:AA7600, TRANSPOSE($AI$72:$AI$98))))</f>
        <v>1.9460235977185044E-2</v>
      </c>
    </row>
    <row r="7601" spans="1:33" x14ac:dyDescent="0.35">
      <c r="A7601" s="1">
        <v>0.1067584827542305</v>
      </c>
      <c r="B7601" s="1">
        <v>1.1397373862564564E-2</v>
      </c>
      <c r="C7601" s="1">
        <v>9.9999997764825821E-3</v>
      </c>
      <c r="D7601" s="1">
        <v>9.9999997764825821E-3</v>
      </c>
      <c r="E7601" s="1">
        <v>9.9999997764825821E-3</v>
      </c>
      <c r="F7601" s="1">
        <v>9.9999997764825821E-3</v>
      </c>
      <c r="G7601" s="1">
        <v>108.79344940185547</v>
      </c>
      <c r="H7601" s="1">
        <v>11836.0146484375</v>
      </c>
      <c r="I7601" s="1">
        <v>1287680.875</v>
      </c>
      <c r="J7601" s="1">
        <v>110.06990814208984</v>
      </c>
      <c r="K7601" s="1">
        <v>12115.384765625</v>
      </c>
      <c r="L7601" s="1">
        <v>1333539.25</v>
      </c>
      <c r="M7601" s="1">
        <v>147.84283447265625</v>
      </c>
      <c r="N7601" s="1">
        <v>21857.50390625</v>
      </c>
      <c r="O7601" s="1">
        <v>3231475.25</v>
      </c>
      <c r="P7601" s="1">
        <v>0.12503671646118164</v>
      </c>
      <c r="Q7601" s="1">
        <v>1.5634180977940559E-2</v>
      </c>
      <c r="R7601" s="1">
        <v>9.9999997764825821E-3</v>
      </c>
      <c r="S7601" s="1">
        <v>0.29729464650154114</v>
      </c>
      <c r="T7601" s="1">
        <v>8.8384106755256653E-2</v>
      </c>
      <c r="U7601" s="1">
        <v>2.6276120916008949E-2</v>
      </c>
      <c r="V7601" s="1">
        <v>169.67901611328125</v>
      </c>
      <c r="W7601" s="1">
        <v>28790.96875</v>
      </c>
      <c r="X7601" s="1">
        <v>4885223</v>
      </c>
      <c r="Y7601" s="1">
        <v>69.145828247070313</v>
      </c>
      <c r="Z7601" s="1">
        <v>4781.1455078125</v>
      </c>
      <c r="AA7601" s="1">
        <v>330596.28125</v>
      </c>
      <c r="AB7601" s="1">
        <v>0</v>
      </c>
      <c r="AE7601" s="17">
        <f t="shared" si="118"/>
        <v>0.5</v>
      </c>
      <c r="AF7601" cm="1">
        <f t="array" ref="AF7601">1/(1+EXP(-$AI$41-SUMPRODUCT(A7601:AA7601, TRANSPOSE($AI$42:$AI$68))))</f>
        <v>9.0951723412635979E-2</v>
      </c>
      <c r="AG7601" cm="1">
        <f t="array" ref="AG7601">1/(1+EXP(-$AI$71-SUMPRODUCT(A7601:AA7601, TRANSPOSE($AI$72:$AI$98))))</f>
        <v>1.982546156322065E-2</v>
      </c>
    </row>
    <row r="7602" spans="1:33" x14ac:dyDescent="0.35">
      <c r="A7602" s="1">
        <v>7.1354061365127563E-2</v>
      </c>
      <c r="B7602" s="1">
        <v>9.9999997764825821E-3</v>
      </c>
      <c r="C7602" s="1">
        <v>9.9999997764825821E-3</v>
      </c>
      <c r="D7602" s="1">
        <v>3.3635329455137253E-2</v>
      </c>
      <c r="E7602" s="1">
        <v>9.9999997764825821E-3</v>
      </c>
      <c r="F7602" s="1">
        <v>9.9999997764825821E-3</v>
      </c>
      <c r="G7602" s="1">
        <v>126.25711059570313</v>
      </c>
      <c r="H7602" s="1">
        <v>15940.8583984375</v>
      </c>
      <c r="I7602" s="1">
        <v>2012646.625</v>
      </c>
      <c r="J7602" s="1">
        <v>135.13676452636719</v>
      </c>
      <c r="K7602" s="1">
        <v>18261.9453125</v>
      </c>
      <c r="L7602" s="1">
        <v>2467860.25</v>
      </c>
      <c r="M7602" s="1">
        <v>147.72940063476563</v>
      </c>
      <c r="N7602" s="1">
        <v>21823.9765625</v>
      </c>
      <c r="O7602" s="1">
        <v>3224042.75</v>
      </c>
      <c r="P7602" s="1">
        <v>0.12449979782104492</v>
      </c>
      <c r="Q7602" s="1">
        <v>1.5500199981033802E-2</v>
      </c>
      <c r="R7602" s="1">
        <v>9.9999997764825821E-3</v>
      </c>
      <c r="S7602" s="1">
        <v>0.29719084501266479</v>
      </c>
      <c r="T7602" s="1">
        <v>8.832240104675293E-2</v>
      </c>
      <c r="U7602" s="1">
        <v>2.6248607784509659E-2</v>
      </c>
      <c r="V7602" s="1">
        <v>169.45111083984375</v>
      </c>
      <c r="W7602" s="1">
        <v>28713.6796875</v>
      </c>
      <c r="X7602" s="1">
        <v>4865565</v>
      </c>
      <c r="Y7602" s="1">
        <v>69.386177062988281</v>
      </c>
      <c r="Z7602" s="1">
        <v>4814.44140625</v>
      </c>
      <c r="AA7602" s="1">
        <v>334055.6875</v>
      </c>
      <c r="AB7602" s="1">
        <v>0</v>
      </c>
      <c r="AE7602" s="17">
        <f t="shared" si="118"/>
        <v>0.5</v>
      </c>
      <c r="AF7602" cm="1">
        <f t="array" ref="AF7602">1/(1+EXP(-$AI$41-SUMPRODUCT(A7602:AA7602, TRANSPOSE($AI$42:$AI$68))))</f>
        <v>8.699552982668883E-2</v>
      </c>
      <c r="AG7602" cm="1">
        <f t="array" ref="AG7602">1/(1+EXP(-$AI$71-SUMPRODUCT(A7602:AA7602, TRANSPOSE($AI$72:$AI$98))))</f>
        <v>1.7611035320363819E-2</v>
      </c>
    </row>
    <row r="7603" spans="1:33" x14ac:dyDescent="0.35">
      <c r="A7603" s="1">
        <v>7.2518490254878998E-2</v>
      </c>
      <c r="B7603" s="1">
        <v>9.9999997764825821E-3</v>
      </c>
      <c r="C7603" s="1">
        <v>9.9999997764825821E-3</v>
      </c>
      <c r="D7603" s="1">
        <v>1.6614152118563652E-2</v>
      </c>
      <c r="E7603" s="1">
        <v>9.9999997764825821E-3</v>
      </c>
      <c r="F7603" s="1">
        <v>9.9999997764825821E-3</v>
      </c>
      <c r="G7603" s="1">
        <v>120.31120300292969</v>
      </c>
      <c r="H7603" s="1">
        <v>14474.78515625</v>
      </c>
      <c r="I7603" s="1">
        <v>1741478.875</v>
      </c>
      <c r="J7603" s="1">
        <v>113.65483093261719</v>
      </c>
      <c r="K7603" s="1">
        <v>12917.4208984375</v>
      </c>
      <c r="L7603" s="1">
        <v>1468127.25</v>
      </c>
      <c r="M7603" s="1">
        <v>147.83154296875</v>
      </c>
      <c r="N7603" s="1">
        <v>21854.166015625</v>
      </c>
      <c r="O7603" s="1">
        <v>3230735</v>
      </c>
      <c r="P7603" s="1">
        <v>0.12268376350402832</v>
      </c>
      <c r="Q7603" s="1">
        <v>1.505130622535944E-2</v>
      </c>
      <c r="R7603" s="1">
        <v>9.9999997764825821E-3</v>
      </c>
      <c r="S7603" s="1">
        <v>0.2974858283996582</v>
      </c>
      <c r="T7603" s="1">
        <v>8.8497817516326904E-2</v>
      </c>
      <c r="U7603" s="1">
        <v>2.6326846331357956E-2</v>
      </c>
      <c r="V7603" s="1">
        <v>169.70420837402344</v>
      </c>
      <c r="W7603" s="1">
        <v>28799.517578125</v>
      </c>
      <c r="X7603" s="1">
        <v>4887399.5</v>
      </c>
      <c r="Y7603" s="1">
        <v>69.374496459960938</v>
      </c>
      <c r="Z7603" s="1">
        <v>4812.82080078125</v>
      </c>
      <c r="AA7603" s="1">
        <v>333887.03125</v>
      </c>
      <c r="AB7603" s="1">
        <v>0</v>
      </c>
      <c r="AE7603" s="17">
        <f t="shared" si="118"/>
        <v>0.5</v>
      </c>
      <c r="AF7603" cm="1">
        <f t="array" ref="AF7603">1/(1+EXP(-$AI$41-SUMPRODUCT(A7603:AA7603, TRANSPOSE($AI$42:$AI$68))))</f>
        <v>8.9806140213281899E-2</v>
      </c>
      <c r="AG7603" cm="1">
        <f t="array" ref="AG7603">1/(1+EXP(-$AI$71-SUMPRODUCT(A7603:AA7603, TRANSPOSE($AI$72:$AI$98))))</f>
        <v>1.9109001584952635E-2</v>
      </c>
    </row>
    <row r="7604" spans="1:33" x14ac:dyDescent="0.35">
      <c r="A7604" s="1">
        <v>0.11646994203329086</v>
      </c>
      <c r="B7604" s="1">
        <v>1.3565246947109699E-2</v>
      </c>
      <c r="C7604" s="1">
        <v>9.9999997764825821E-3</v>
      </c>
      <c r="D7604" s="1">
        <v>1.6359424218535423E-2</v>
      </c>
      <c r="E7604" s="1">
        <v>9.9999997764825821E-3</v>
      </c>
      <c r="F7604" s="1">
        <v>9.9999997764825821E-3</v>
      </c>
      <c r="G7604" s="1">
        <v>113.63021850585938</v>
      </c>
      <c r="H7604" s="1">
        <v>12911.826171875</v>
      </c>
      <c r="I7604" s="1">
        <v>1467173.625</v>
      </c>
      <c r="J7604" s="1">
        <v>107.76083374023438</v>
      </c>
      <c r="K7604" s="1">
        <v>11612.3974609375</v>
      </c>
      <c r="L7604" s="1">
        <v>1251361.625</v>
      </c>
      <c r="M7604" s="1">
        <v>147.76104736328125</v>
      </c>
      <c r="N7604" s="1">
        <v>21833.326171875</v>
      </c>
      <c r="O7604" s="1">
        <v>3226115.25</v>
      </c>
      <c r="P7604" s="1">
        <v>0.12065601348876953</v>
      </c>
      <c r="Q7604" s="1">
        <v>1.4557873830199242E-2</v>
      </c>
      <c r="R7604" s="1">
        <v>9.9999997764825821E-3</v>
      </c>
      <c r="S7604" s="1">
        <v>0.29758906364440918</v>
      </c>
      <c r="T7604" s="1">
        <v>8.8559247553348541E-2</v>
      </c>
      <c r="U7604" s="1">
        <v>2.6354264467954636E-2</v>
      </c>
      <c r="V7604" s="1">
        <v>169.60295104980469</v>
      </c>
      <c r="W7604" s="1">
        <v>28765.16015625</v>
      </c>
      <c r="X7604" s="1">
        <v>4878656</v>
      </c>
      <c r="Y7604" s="1">
        <v>69.288414001464844</v>
      </c>
      <c r="Z7604" s="1">
        <v>4800.88427734375</v>
      </c>
      <c r="AA7604" s="1">
        <v>332645.65625</v>
      </c>
      <c r="AB7604" s="1">
        <v>0</v>
      </c>
      <c r="AE7604" s="17">
        <f t="shared" si="118"/>
        <v>0.5</v>
      </c>
      <c r="AF7604" cm="1">
        <f t="array" ref="AF7604">1/(1+EXP(-$AI$41-SUMPRODUCT(A7604:AA7604, TRANSPOSE($AI$42:$AI$68))))</f>
        <v>9.1524204496718387E-2</v>
      </c>
      <c r="AG7604" cm="1">
        <f t="array" ref="AG7604">1/(1+EXP(-$AI$71-SUMPRODUCT(A7604:AA7604, TRANSPOSE($AI$72:$AI$98))))</f>
        <v>2.0197698545653592E-2</v>
      </c>
    </row>
    <row r="7605" spans="1:33" x14ac:dyDescent="0.35">
      <c r="A7605" s="1">
        <v>9.9982686340808868E-2</v>
      </c>
      <c r="B7605" s="1">
        <v>9.9999997764825821E-3</v>
      </c>
      <c r="C7605" s="1">
        <v>9.9999997764825821E-3</v>
      </c>
      <c r="D7605" s="1">
        <v>2.9548183083534241E-2</v>
      </c>
      <c r="E7605" s="1">
        <v>9.9999997764825821E-3</v>
      </c>
      <c r="F7605" s="1">
        <v>9.9999997764825821E-3</v>
      </c>
      <c r="G7605" s="1">
        <v>124.10389709472656</v>
      </c>
      <c r="H7605" s="1">
        <v>15401.77734375</v>
      </c>
      <c r="I7605" s="1">
        <v>1911420.625</v>
      </c>
      <c r="J7605" s="1">
        <v>115.44566345214844</v>
      </c>
      <c r="K7605" s="1">
        <v>13327.701171875</v>
      </c>
      <c r="L7605" s="1">
        <v>1538625.25</v>
      </c>
      <c r="M7605" s="1">
        <v>147.78581237792969</v>
      </c>
      <c r="N7605" s="1">
        <v>21840.646484375</v>
      </c>
      <c r="O7605" s="1">
        <v>3227737.75</v>
      </c>
      <c r="P7605" s="1">
        <v>0.11949992179870605</v>
      </c>
      <c r="Q7605" s="1">
        <v>1.4280231669545174E-2</v>
      </c>
      <c r="R7605" s="1">
        <v>9.9999997764825821E-3</v>
      </c>
      <c r="S7605" s="1">
        <v>0.2978280782699585</v>
      </c>
      <c r="T7605" s="1">
        <v>8.8701561093330383E-2</v>
      </c>
      <c r="U7605" s="1">
        <v>2.6417816057801247E-2</v>
      </c>
      <c r="V7605" s="1">
        <v>169.69993591308594</v>
      </c>
      <c r="W7605" s="1">
        <v>28798.068359375</v>
      </c>
      <c r="X7605" s="1">
        <v>4887030.5</v>
      </c>
      <c r="Y7605" s="1">
        <v>69.335426330566406</v>
      </c>
      <c r="Z7605" s="1">
        <v>4807.4013671875</v>
      </c>
      <c r="AA7605" s="1">
        <v>333323.21875</v>
      </c>
      <c r="AB7605" s="1">
        <v>0</v>
      </c>
      <c r="AE7605" s="17">
        <f t="shared" si="118"/>
        <v>0.5</v>
      </c>
      <c r="AF7605" cm="1">
        <f t="array" ref="AF7605">1/(1+EXP(-$AI$41-SUMPRODUCT(A7605:AA7605, TRANSPOSE($AI$42:$AI$68))))</f>
        <v>8.9697883774177645E-2</v>
      </c>
      <c r="AG7605" cm="1">
        <f t="array" ref="AG7605">1/(1+EXP(-$AI$71-SUMPRODUCT(A7605:AA7605, TRANSPOSE($AI$72:$AI$98))))</f>
        <v>1.9055024991716685E-2</v>
      </c>
    </row>
    <row r="7606" spans="1:33" x14ac:dyDescent="0.35">
      <c r="A7606" s="1">
        <v>0.15519028902053833</v>
      </c>
      <c r="B7606" s="1">
        <v>2.4084025993943214E-2</v>
      </c>
      <c r="C7606" s="1">
        <v>9.9999997764825821E-3</v>
      </c>
      <c r="D7606" s="1">
        <v>2.6712944731116295E-2</v>
      </c>
      <c r="E7606" s="1">
        <v>9.9999997764825821E-3</v>
      </c>
      <c r="F7606" s="1">
        <v>9.9999997764825821E-3</v>
      </c>
      <c r="G7606" s="1">
        <v>98.719718933105469</v>
      </c>
      <c r="H7606" s="1">
        <v>9745.5830078125</v>
      </c>
      <c r="I7606" s="1">
        <v>962081.1875</v>
      </c>
      <c r="J7606" s="1">
        <v>97.976203918457031</v>
      </c>
      <c r="K7606" s="1">
        <v>9599.3369140625</v>
      </c>
      <c r="L7606" s="1">
        <v>940506.5625</v>
      </c>
      <c r="M7606" s="1">
        <v>148.07093811035156</v>
      </c>
      <c r="N7606" s="1">
        <v>21925.001953125</v>
      </c>
      <c r="O7606" s="1">
        <v>3246455.75</v>
      </c>
      <c r="P7606" s="1">
        <v>0.11556029319763184</v>
      </c>
      <c r="Q7606" s="1">
        <v>1.3354181312024593E-2</v>
      </c>
      <c r="R7606" s="1">
        <v>9.9999997764825821E-3</v>
      </c>
      <c r="S7606" s="1">
        <v>0.29790425300598145</v>
      </c>
      <c r="T7606" s="1">
        <v>8.8746942579746246E-2</v>
      </c>
      <c r="U7606" s="1">
        <v>2.6438092812895775E-2</v>
      </c>
      <c r="V7606" s="1">
        <v>170.12521362304688</v>
      </c>
      <c r="W7606" s="1">
        <v>28942.587890625</v>
      </c>
      <c r="X7606" s="1">
        <v>4923864</v>
      </c>
      <c r="Y7606" s="1">
        <v>69.529327392578125</v>
      </c>
      <c r="Z7606" s="1">
        <v>4834.3271484375</v>
      </c>
      <c r="AA7606" s="1">
        <v>336127.53125</v>
      </c>
      <c r="AB7606" s="1">
        <v>0</v>
      </c>
      <c r="AE7606" s="17">
        <f t="shared" si="118"/>
        <v>0.5</v>
      </c>
      <c r="AF7606" cm="1">
        <f t="array" ref="AF7606">1/(1+EXP(-$AI$41-SUMPRODUCT(A7606:AA7606, TRANSPOSE($AI$42:$AI$68))))</f>
        <v>9.4728371165638939E-2</v>
      </c>
      <c r="AG7606" cm="1">
        <f t="array" ref="AG7606">1/(1+EXP(-$AI$71-SUMPRODUCT(A7606:AA7606, TRANSPOSE($AI$72:$AI$98))))</f>
        <v>2.2300603563220622E-2</v>
      </c>
    </row>
    <row r="7607" spans="1:33" x14ac:dyDescent="0.35">
      <c r="A7607" s="1">
        <v>0.15925891697406769</v>
      </c>
      <c r="B7607" s="1">
        <v>2.536340244114399E-2</v>
      </c>
      <c r="C7607" s="1">
        <v>9.9999997764825821E-3</v>
      </c>
      <c r="D7607" s="1">
        <v>2.4802345782518387E-2</v>
      </c>
      <c r="E7607" s="1">
        <v>9.9999997764825821E-3</v>
      </c>
      <c r="F7607" s="1">
        <v>9.9999997764825821E-3</v>
      </c>
      <c r="G7607" s="1">
        <v>98.450309753417969</v>
      </c>
      <c r="H7607" s="1">
        <v>9692.4638671875</v>
      </c>
      <c r="I7607" s="1">
        <v>954226.0625</v>
      </c>
      <c r="J7607" s="1">
        <v>102.86688232421875</v>
      </c>
      <c r="K7607" s="1">
        <v>10581.595703125</v>
      </c>
      <c r="L7607" s="1">
        <v>1088495.75</v>
      </c>
      <c r="M7607" s="1">
        <v>148.05953979492188</v>
      </c>
      <c r="N7607" s="1">
        <v>21921.626953125</v>
      </c>
      <c r="O7607" s="1">
        <v>3245706</v>
      </c>
      <c r="P7607" s="1">
        <v>0.11425614356994629</v>
      </c>
      <c r="Q7607" s="1">
        <v>1.3054466806352139E-2</v>
      </c>
      <c r="R7607" s="1">
        <v>9.9999997764825821E-3</v>
      </c>
      <c r="S7607" s="1">
        <v>0.29752203822135925</v>
      </c>
      <c r="T7607" s="1">
        <v>8.8519364595413208E-2</v>
      </c>
      <c r="U7607" s="1">
        <v>2.6336461305618286E-2</v>
      </c>
      <c r="V7607" s="1">
        <v>170.1002197265625</v>
      </c>
      <c r="W7607" s="1">
        <v>28934.083984375</v>
      </c>
      <c r="X7607" s="1">
        <v>4921694</v>
      </c>
      <c r="Y7607" s="1">
        <v>69.7415771484375</v>
      </c>
      <c r="Z7607" s="1">
        <v>4863.8876953125</v>
      </c>
      <c r="AA7607" s="1">
        <v>339215.1875</v>
      </c>
      <c r="AB7607" s="1">
        <v>0</v>
      </c>
      <c r="AE7607" s="17">
        <f t="shared" si="118"/>
        <v>0.5</v>
      </c>
      <c r="AF7607" cm="1">
        <f t="array" ref="AF7607">1/(1+EXP(-$AI$41-SUMPRODUCT(A7607:AA7607, TRANSPOSE($AI$42:$AI$68))))</f>
        <v>9.4114390097600101E-2</v>
      </c>
      <c r="AG7607" cm="1">
        <f t="array" ref="AG7607">1/(1+EXP(-$AI$71-SUMPRODUCT(A7607:AA7607, TRANSPOSE($AI$72:$AI$98))))</f>
        <v>2.1830648666494815E-2</v>
      </c>
    </row>
    <row r="7608" spans="1:33" x14ac:dyDescent="0.35">
      <c r="A7608" s="1">
        <v>0.12531791627407074</v>
      </c>
      <c r="B7608" s="1">
        <v>1.5704579651355743E-2</v>
      </c>
      <c r="C7608" s="1">
        <v>9.9999997764825821E-3</v>
      </c>
      <c r="D7608" s="1">
        <v>1.7284441739320755E-2</v>
      </c>
      <c r="E7608" s="1">
        <v>9.9999997764825821E-3</v>
      </c>
      <c r="F7608" s="1">
        <v>9.9999997764825821E-3</v>
      </c>
      <c r="G7608" s="1">
        <v>99.89422607421875</v>
      </c>
      <c r="H7608" s="1">
        <v>9978.8564453125</v>
      </c>
      <c r="I7608" s="1">
        <v>996830.125</v>
      </c>
      <c r="J7608" s="1">
        <v>105.19300842285156</v>
      </c>
      <c r="K7608" s="1">
        <v>11065.5693359375</v>
      </c>
      <c r="L7608" s="1">
        <v>1164020.5</v>
      </c>
      <c r="M7608" s="1">
        <v>148.23654174804688</v>
      </c>
      <c r="N7608" s="1">
        <v>21974.072265625</v>
      </c>
      <c r="O7608" s="1">
        <v>3257360.5</v>
      </c>
      <c r="P7608" s="1">
        <v>0.11142301559448242</v>
      </c>
      <c r="Q7608" s="1">
        <v>1.2415088713169098E-2</v>
      </c>
      <c r="R7608" s="1">
        <v>9.9999997764825821E-3</v>
      </c>
      <c r="S7608" s="1">
        <v>0.29757070541381836</v>
      </c>
      <c r="T7608" s="1">
        <v>8.8548325002193451E-2</v>
      </c>
      <c r="U7608" s="1">
        <v>2.6349388062953949E-2</v>
      </c>
      <c r="V7608" s="1">
        <v>170.33082580566406</v>
      </c>
      <c r="W7608" s="1">
        <v>29012.58984375</v>
      </c>
      <c r="X7608" s="1">
        <v>4941738.5</v>
      </c>
      <c r="Y7608" s="1">
        <v>70.190757751464844</v>
      </c>
      <c r="Z7608" s="1">
        <v>4926.74267578125</v>
      </c>
      <c r="AA7608" s="1">
        <v>345811.78125</v>
      </c>
      <c r="AB7608" s="1">
        <v>0</v>
      </c>
      <c r="AE7608" s="17">
        <f t="shared" si="118"/>
        <v>0.5</v>
      </c>
      <c r="AF7608" cm="1">
        <f t="array" ref="AF7608">1/(1+EXP(-$AI$41-SUMPRODUCT(A7608:AA7608, TRANSPOSE($AI$42:$AI$68))))</f>
        <v>9.3884901423550035E-2</v>
      </c>
      <c r="AG7608" cm="1">
        <f t="array" ref="AG7608">1/(1+EXP(-$AI$71-SUMPRODUCT(A7608:AA7608, TRANSPOSE($AI$72:$AI$98))))</f>
        <v>2.1638864977422595E-2</v>
      </c>
    </row>
    <row r="7609" spans="1:33" x14ac:dyDescent="0.35">
      <c r="A7609" s="1">
        <v>0.11461078375577927</v>
      </c>
      <c r="B7609" s="1">
        <v>1.3135631568729877E-2</v>
      </c>
      <c r="C7609" s="1">
        <v>9.9999997764825821E-3</v>
      </c>
      <c r="D7609" s="1">
        <v>9.9999997764825821E-3</v>
      </c>
      <c r="E7609" s="1">
        <v>9.9999997764825821E-3</v>
      </c>
      <c r="F7609" s="1">
        <v>9.9999997764825821E-3</v>
      </c>
      <c r="G7609" s="1">
        <v>107.77433776855469</v>
      </c>
      <c r="H7609" s="1">
        <v>11615.3076171875</v>
      </c>
      <c r="I7609" s="1">
        <v>1251832.125</v>
      </c>
      <c r="J7609" s="1">
        <v>110.79074096679688</v>
      </c>
      <c r="K7609" s="1">
        <v>12274.587890625</v>
      </c>
      <c r="L7609" s="1">
        <v>1359910.75</v>
      </c>
      <c r="M7609" s="1">
        <v>148.11427307128906</v>
      </c>
      <c r="N7609" s="1">
        <v>21937.837890625</v>
      </c>
      <c r="O7609" s="1">
        <v>3249307</v>
      </c>
      <c r="P7609" s="1">
        <v>0.11044406890869141</v>
      </c>
      <c r="Q7609" s="1">
        <v>1.2197892181575298E-2</v>
      </c>
      <c r="R7609" s="1">
        <v>9.9999997764825821E-3</v>
      </c>
      <c r="S7609" s="1">
        <v>0.29729345440864563</v>
      </c>
      <c r="T7609" s="1">
        <v>8.8383398950099945E-2</v>
      </c>
      <c r="U7609" s="1">
        <v>2.6275806128978729E-2</v>
      </c>
      <c r="V7609" s="1">
        <v>170.01206970214844</v>
      </c>
      <c r="W7609" s="1">
        <v>28904.103515625</v>
      </c>
      <c r="X7609" s="1">
        <v>4914046.5</v>
      </c>
      <c r="Y7609" s="1">
        <v>70.388931274414063</v>
      </c>
      <c r="Z7609" s="1">
        <v>4954.6015625</v>
      </c>
      <c r="AA7609" s="1">
        <v>348749.125</v>
      </c>
      <c r="AB7609" s="1">
        <v>0</v>
      </c>
      <c r="AE7609" s="17">
        <f t="shared" si="118"/>
        <v>0.5</v>
      </c>
      <c r="AF7609" cm="1">
        <f t="array" ref="AF7609">1/(1+EXP(-$AI$41-SUMPRODUCT(A7609:AA7609, TRANSPOSE($AI$42:$AI$68))))</f>
        <v>9.2706898596175244E-2</v>
      </c>
      <c r="AG7609" cm="1">
        <f t="array" ref="AG7609">1/(1+EXP(-$AI$71-SUMPRODUCT(A7609:AA7609, TRANSPOSE($AI$72:$AI$98))))</f>
        <v>2.0865434957716866E-2</v>
      </c>
    </row>
    <row r="7610" spans="1:33" x14ac:dyDescent="0.35">
      <c r="A7610" s="1">
        <v>0.11914648115634918</v>
      </c>
      <c r="B7610" s="1">
        <v>1.4195883646607399E-2</v>
      </c>
      <c r="C7610" s="1">
        <v>9.9999997764825821E-3</v>
      </c>
      <c r="D7610" s="1">
        <v>2.6792732998728752E-2</v>
      </c>
      <c r="E7610" s="1">
        <v>9.9999997764825821E-3</v>
      </c>
      <c r="F7610" s="1">
        <v>9.9999997764825821E-3</v>
      </c>
      <c r="G7610" s="1">
        <v>117.66074371337891</v>
      </c>
      <c r="H7610" s="1">
        <v>13844.05078125</v>
      </c>
      <c r="I7610" s="1">
        <v>1628901.25</v>
      </c>
      <c r="J7610" s="1">
        <v>119.71351623535156</v>
      </c>
      <c r="K7610" s="1">
        <v>14331.326171875</v>
      </c>
      <c r="L7610" s="1">
        <v>1715653.375</v>
      </c>
      <c r="M7610" s="1">
        <v>148.12811279296875</v>
      </c>
      <c r="N7610" s="1">
        <v>21941.9375</v>
      </c>
      <c r="O7610" s="1">
        <v>3250217.75</v>
      </c>
      <c r="P7610" s="1">
        <v>0.10755324363708496</v>
      </c>
      <c r="Q7610" s="1">
        <v>1.1567700654268265E-2</v>
      </c>
      <c r="R7610" s="1">
        <v>9.9999997764825821E-3</v>
      </c>
      <c r="S7610" s="1">
        <v>0.29726332426071167</v>
      </c>
      <c r="T7610" s="1">
        <v>8.8365480303764343E-2</v>
      </c>
      <c r="U7610" s="1">
        <v>2.6267817243933678E-2</v>
      </c>
      <c r="V7610" s="1">
        <v>169.9906005859375</v>
      </c>
      <c r="W7610" s="1">
        <v>28896.8046875</v>
      </c>
      <c r="X7610" s="1">
        <v>4912185</v>
      </c>
      <c r="Y7610" s="1">
        <v>70.483078002929688</v>
      </c>
      <c r="Z7610" s="1">
        <v>4967.8642578125</v>
      </c>
      <c r="AA7610" s="1">
        <v>350150.375</v>
      </c>
      <c r="AB7610" s="1">
        <v>0</v>
      </c>
      <c r="AE7610" s="17">
        <f t="shared" si="118"/>
        <v>0.5</v>
      </c>
      <c r="AF7610" cm="1">
        <f t="array" ref="AF7610">1/(1+EXP(-$AI$41-SUMPRODUCT(A7610:AA7610, TRANSPOSE($AI$42:$AI$68))))</f>
        <v>9.0991274129394617E-2</v>
      </c>
      <c r="AG7610" cm="1">
        <f t="array" ref="AG7610">1/(1+EXP(-$AI$71-SUMPRODUCT(A7610:AA7610, TRANSPOSE($AI$72:$AI$98))))</f>
        <v>1.981116989643263E-2</v>
      </c>
    </row>
    <row r="7611" spans="1:33" x14ac:dyDescent="0.35">
      <c r="A7611" s="1">
        <v>0.14525105059146881</v>
      </c>
      <c r="B7611" s="1">
        <v>2.109786681830883E-2</v>
      </c>
      <c r="C7611" s="1">
        <v>9.9999997764825821E-3</v>
      </c>
      <c r="D7611" s="1">
        <v>2.1622136235237122E-2</v>
      </c>
      <c r="E7611" s="1">
        <v>9.9999997764825821E-3</v>
      </c>
      <c r="F7611" s="1">
        <v>9.9999997764825821E-3</v>
      </c>
      <c r="G7611" s="1">
        <v>114.904052734375</v>
      </c>
      <c r="H7611" s="1">
        <v>13202.94140625</v>
      </c>
      <c r="I7611" s="1">
        <v>1517071.5</v>
      </c>
      <c r="J7611" s="1">
        <v>110.88789367675781</v>
      </c>
      <c r="K7611" s="1">
        <v>12296.125</v>
      </c>
      <c r="L7611" s="1">
        <v>1363491.375</v>
      </c>
      <c r="M7611" s="1">
        <v>148.01202392578125</v>
      </c>
      <c r="N7611" s="1">
        <v>21907.55859375</v>
      </c>
      <c r="O7611" s="1">
        <v>3242582.25</v>
      </c>
      <c r="P7611" s="1">
        <v>0.10565638542175293</v>
      </c>
      <c r="Q7611" s="1">
        <v>1.1163271963596344E-2</v>
      </c>
      <c r="R7611" s="1">
        <v>9.9999997764825821E-3</v>
      </c>
      <c r="S7611" s="1">
        <v>0.29761421680450439</v>
      </c>
      <c r="T7611" s="1">
        <v>8.8574223220348358E-2</v>
      </c>
      <c r="U7611" s="1">
        <v>2.6360947638750076E-2</v>
      </c>
      <c r="V7611" s="1">
        <v>170.19554138183594</v>
      </c>
      <c r="W7611" s="1">
        <v>28966.521484375</v>
      </c>
      <c r="X7611" s="1">
        <v>4929973</v>
      </c>
      <c r="Y7611" s="1">
        <v>70.404754638671875</v>
      </c>
      <c r="Z7611" s="1">
        <v>4956.82958984375</v>
      </c>
      <c r="AA7611" s="1">
        <v>348984.375</v>
      </c>
      <c r="AB7611" s="1">
        <v>0</v>
      </c>
      <c r="AE7611" s="17">
        <f t="shared" si="118"/>
        <v>0.5</v>
      </c>
      <c r="AF7611" cm="1">
        <f t="array" ref="AF7611">1/(1+EXP(-$AI$41-SUMPRODUCT(A7611:AA7611, TRANSPOSE($AI$42:$AI$68))))</f>
        <v>9.2926176434537336E-2</v>
      </c>
      <c r="AG7611" cm="1">
        <f t="array" ref="AG7611">1/(1+EXP(-$AI$71-SUMPRODUCT(A7611:AA7611, TRANSPOSE($AI$72:$AI$98))))</f>
        <v>2.1057433755583173E-2</v>
      </c>
    </row>
    <row r="7612" spans="1:33" x14ac:dyDescent="0.35">
      <c r="A7612" s="1">
        <v>0.16178399324417114</v>
      </c>
      <c r="B7612" s="1">
        <v>2.6174061000347137E-2</v>
      </c>
      <c r="C7612" s="1">
        <v>9.9999997764825821E-3</v>
      </c>
      <c r="D7612" s="1">
        <v>1.9310319796204567E-2</v>
      </c>
      <c r="E7612" s="1">
        <v>9.9999997764825821E-3</v>
      </c>
      <c r="F7612" s="1">
        <v>9.9999997764825821E-3</v>
      </c>
      <c r="G7612" s="1">
        <v>111.17611694335938</v>
      </c>
      <c r="H7612" s="1">
        <v>12360.12890625</v>
      </c>
      <c r="I7612" s="1">
        <v>1374151.125</v>
      </c>
      <c r="J7612" s="1">
        <v>106.67852783203125</v>
      </c>
      <c r="K7612" s="1">
        <v>11380.30859375</v>
      </c>
      <c r="L7612" s="1">
        <v>1214034.5</v>
      </c>
      <c r="M7612" s="1">
        <v>148.04290771484375</v>
      </c>
      <c r="N7612" s="1">
        <v>21916.703125</v>
      </c>
      <c r="O7612" s="1">
        <v>3244612.25</v>
      </c>
      <c r="P7612" s="1">
        <v>0.10219907760620117</v>
      </c>
      <c r="Q7612" s="1">
        <v>1.0444651357829571E-2</v>
      </c>
      <c r="R7612" s="1">
        <v>9.9999997764825821E-3</v>
      </c>
      <c r="S7612" s="1">
        <v>0.29780295491218567</v>
      </c>
      <c r="T7612" s="1">
        <v>8.868660032749176E-2</v>
      </c>
      <c r="U7612" s="1">
        <v>2.6411131024360657E-2</v>
      </c>
      <c r="V7612" s="1">
        <v>170.89968872070313</v>
      </c>
      <c r="W7612" s="1">
        <v>29206.703125</v>
      </c>
      <c r="X7612" s="1">
        <v>4991416.5</v>
      </c>
      <c r="Y7612" s="1">
        <v>70.060684204101563</v>
      </c>
      <c r="Z7612" s="1">
        <v>4908.49951171875</v>
      </c>
      <c r="AA7612" s="1">
        <v>343892.84375</v>
      </c>
      <c r="AB7612" s="1">
        <v>0</v>
      </c>
      <c r="AE7612" s="17">
        <f t="shared" si="118"/>
        <v>0.5</v>
      </c>
      <c r="AF7612" cm="1">
        <f t="array" ref="AF7612">1/(1+EXP(-$AI$41-SUMPRODUCT(A7612:AA7612, TRANSPOSE($AI$42:$AI$68))))</f>
        <v>9.4119424350458114E-2</v>
      </c>
      <c r="AG7612" cm="1">
        <f t="array" ref="AG7612">1/(1+EXP(-$AI$71-SUMPRODUCT(A7612:AA7612, TRANSPOSE($AI$72:$AI$98))))</f>
        <v>2.1904259777877036E-2</v>
      </c>
    </row>
    <row r="7613" spans="1:33" x14ac:dyDescent="0.35">
      <c r="A7613" s="1">
        <v>0.13674400746822357</v>
      </c>
      <c r="B7613" s="1">
        <v>1.8698923289775848E-2</v>
      </c>
      <c r="C7613" s="1">
        <v>9.9999997764825821E-3</v>
      </c>
      <c r="D7613" s="1">
        <v>9.9999997764825821E-3</v>
      </c>
      <c r="E7613" s="1">
        <v>9.9999997764825821E-3</v>
      </c>
      <c r="F7613" s="1">
        <v>9.9999997764825821E-3</v>
      </c>
      <c r="G7613" s="1">
        <v>106.19593811035156</v>
      </c>
      <c r="H7613" s="1">
        <v>11277.5771484375</v>
      </c>
      <c r="I7613" s="1">
        <v>1197632.875</v>
      </c>
      <c r="J7613" s="1">
        <v>104.69503021240234</v>
      </c>
      <c r="K7613" s="1">
        <v>10961.0498046875</v>
      </c>
      <c r="L7613" s="1">
        <v>1147567.375</v>
      </c>
      <c r="M7613" s="1">
        <v>147.98788452148438</v>
      </c>
      <c r="N7613" s="1">
        <v>21900.4140625</v>
      </c>
      <c r="O7613" s="1">
        <v>3240996</v>
      </c>
      <c r="P7613" s="1">
        <v>0.10110735893249512</v>
      </c>
      <c r="Q7613" s="1">
        <v>1.0222697630524635E-2</v>
      </c>
      <c r="R7613" s="1">
        <v>9.9999997764825821E-3</v>
      </c>
      <c r="S7613" s="1">
        <v>0.29789498448371887</v>
      </c>
      <c r="T7613" s="1">
        <v>8.8741421699523926E-2</v>
      </c>
      <c r="U7613" s="1">
        <v>2.6435624808073044E-2</v>
      </c>
      <c r="V7613" s="1">
        <v>171.07627868652344</v>
      </c>
      <c r="W7613" s="1">
        <v>29267.09375</v>
      </c>
      <c r="X7613" s="1">
        <v>5006905.5</v>
      </c>
      <c r="Y7613" s="1">
        <v>69.869621276855469</v>
      </c>
      <c r="Z7613" s="1">
        <v>4881.76416015625</v>
      </c>
      <c r="AA7613" s="1">
        <v>341087</v>
      </c>
      <c r="AB7613" s="1">
        <v>0</v>
      </c>
      <c r="AE7613" s="17">
        <f t="shared" si="118"/>
        <v>0.5</v>
      </c>
      <c r="AF7613" cm="1">
        <f t="array" ref="AF7613">1/(1+EXP(-$AI$41-SUMPRODUCT(A7613:AA7613, TRANSPOSE($AI$42:$AI$68))))</f>
        <v>9.4666045593124221E-2</v>
      </c>
      <c r="AG7613" cm="1">
        <f t="array" ref="AG7613">1/(1+EXP(-$AI$71-SUMPRODUCT(A7613:AA7613, TRANSPOSE($AI$72:$AI$98))))</f>
        <v>2.223215004434783E-2</v>
      </c>
    </row>
    <row r="7614" spans="1:33" x14ac:dyDescent="0.35">
      <c r="A7614" s="1">
        <v>6.2541037797927856E-2</v>
      </c>
      <c r="B7614" s="1">
        <v>9.9999997764825821E-3</v>
      </c>
      <c r="C7614" s="1">
        <v>9.9999997764825821E-3</v>
      </c>
      <c r="D7614" s="1">
        <v>9.9999997764825821E-3</v>
      </c>
      <c r="E7614" s="1">
        <v>9.9999997764825821E-3</v>
      </c>
      <c r="F7614" s="1">
        <v>9.9999997764825821E-3</v>
      </c>
      <c r="G7614" s="1">
        <v>107.59327697753906</v>
      </c>
      <c r="H7614" s="1">
        <v>11576.3134765625</v>
      </c>
      <c r="I7614" s="1">
        <v>1245533.5</v>
      </c>
      <c r="J7614" s="1">
        <v>112.8916015625</v>
      </c>
      <c r="K7614" s="1">
        <v>12744.513671875</v>
      </c>
      <c r="L7614" s="1">
        <v>1438748.625</v>
      </c>
      <c r="M7614" s="1">
        <v>147.99636840820313</v>
      </c>
      <c r="N7614" s="1">
        <v>21902.92578125</v>
      </c>
      <c r="O7614" s="1">
        <v>3241553.25</v>
      </c>
      <c r="P7614" s="1">
        <v>0.10012555122375488</v>
      </c>
      <c r="Q7614" s="1">
        <v>1.0025125928223133E-2</v>
      </c>
      <c r="R7614" s="1">
        <v>9.9999997764825821E-3</v>
      </c>
      <c r="S7614" s="1">
        <v>0.29761102795600891</v>
      </c>
      <c r="T7614" s="1">
        <v>8.8572323322296143E-2</v>
      </c>
      <c r="U7614" s="1">
        <v>2.6360100135207176E-2</v>
      </c>
      <c r="V7614" s="1">
        <v>171.08200073242188</v>
      </c>
      <c r="W7614" s="1">
        <v>29269.05078125</v>
      </c>
      <c r="X7614" s="1">
        <v>5007408</v>
      </c>
      <c r="Y7614" s="1">
        <v>69.815345764160156</v>
      </c>
      <c r="Z7614" s="1">
        <v>4874.1826171875</v>
      </c>
      <c r="AA7614" s="1">
        <v>340292.75</v>
      </c>
      <c r="AB7614" s="1">
        <v>0</v>
      </c>
      <c r="AE7614" s="17">
        <f t="shared" si="118"/>
        <v>0.5</v>
      </c>
      <c r="AF7614" cm="1">
        <f t="array" ref="AF7614">1/(1+EXP(-$AI$41-SUMPRODUCT(A7614:AA7614, TRANSPOSE($AI$42:$AI$68))))</f>
        <v>9.2495076718906902E-2</v>
      </c>
      <c r="AG7614" cm="1">
        <f t="array" ref="AG7614">1/(1+EXP(-$AI$71-SUMPRODUCT(A7614:AA7614, TRANSPOSE($AI$72:$AI$98))))</f>
        <v>2.06854194012078E-2</v>
      </c>
    </row>
    <row r="7615" spans="1:33" x14ac:dyDescent="0.35">
      <c r="A7615" s="1">
        <v>0.11686098575592041</v>
      </c>
      <c r="B7615" s="1">
        <v>1.3656489551067352E-2</v>
      </c>
      <c r="C7615" s="1">
        <v>9.9999997764825821E-3</v>
      </c>
      <c r="D7615" s="1">
        <v>1.2119549326598644E-2</v>
      </c>
      <c r="E7615" s="1">
        <v>9.9999997764825821E-3</v>
      </c>
      <c r="F7615" s="1">
        <v>9.9999997764825821E-3</v>
      </c>
      <c r="G7615" s="1">
        <v>104.26364135742188</v>
      </c>
      <c r="H7615" s="1">
        <v>10870.9072265625</v>
      </c>
      <c r="I7615" s="1">
        <v>1133440.375</v>
      </c>
      <c r="J7615" s="1">
        <v>110.98648834228516</v>
      </c>
      <c r="K7615" s="1">
        <v>12318.0009765625</v>
      </c>
      <c r="L7615" s="1">
        <v>1367131.625</v>
      </c>
      <c r="M7615" s="1">
        <v>147.93397521972656</v>
      </c>
      <c r="N7615" s="1">
        <v>21884.4609375</v>
      </c>
      <c r="O7615" s="1">
        <v>3237455.25</v>
      </c>
      <c r="P7615" s="1">
        <v>9.7233057022094727E-2</v>
      </c>
      <c r="Q7615" s="1">
        <v>9.9999997764825821E-3</v>
      </c>
      <c r="R7615" s="1">
        <v>9.9999997764825821E-3</v>
      </c>
      <c r="S7615" s="1">
        <v>0.2974909245967865</v>
      </c>
      <c r="T7615" s="1">
        <v>8.8500849902629852E-2</v>
      </c>
      <c r="U7615" s="1">
        <v>2.6328200474381447E-2</v>
      </c>
      <c r="V7615" s="1">
        <v>171.11895751953125</v>
      </c>
      <c r="W7615" s="1">
        <v>29281.697265625</v>
      </c>
      <c r="X7615" s="1">
        <v>5010653.5</v>
      </c>
      <c r="Y7615" s="1">
        <v>69.777961730957031</v>
      </c>
      <c r="Z7615" s="1">
        <v>4868.9638671875</v>
      </c>
      <c r="AA7615" s="1">
        <v>339746.375</v>
      </c>
      <c r="AB7615" s="1">
        <v>0</v>
      </c>
      <c r="AE7615" s="17">
        <f t="shared" si="118"/>
        <v>0.5</v>
      </c>
      <c r="AF7615" cm="1">
        <f t="array" ref="AF7615">1/(1+EXP(-$AI$41-SUMPRODUCT(A7615:AA7615, TRANSPOSE($AI$42:$AI$68))))</f>
        <v>9.4292498165042454E-2</v>
      </c>
      <c r="AG7615" cm="1">
        <f t="array" ref="AG7615">1/(1+EXP(-$AI$71-SUMPRODUCT(A7615:AA7615, TRANSPOSE($AI$72:$AI$98))))</f>
        <v>2.1822545216719624E-2</v>
      </c>
    </row>
    <row r="7616" spans="1:33" x14ac:dyDescent="0.35">
      <c r="A7616" s="1">
        <v>0.17164655029773712</v>
      </c>
      <c r="B7616" s="1">
        <v>2.9462538659572601E-2</v>
      </c>
      <c r="C7616" s="1">
        <v>9.9999997764825821E-3</v>
      </c>
      <c r="D7616" s="1">
        <v>2.0606562495231628E-2</v>
      </c>
      <c r="E7616" s="1">
        <v>9.9999997764825821E-3</v>
      </c>
      <c r="F7616" s="1">
        <v>9.9999997764825821E-3</v>
      </c>
      <c r="G7616" s="1">
        <v>111.79369354248047</v>
      </c>
      <c r="H7616" s="1">
        <v>12497.830078125</v>
      </c>
      <c r="I7616" s="1">
        <v>1397178.625</v>
      </c>
      <c r="J7616" s="1">
        <v>109.38404846191406</v>
      </c>
      <c r="K7616" s="1">
        <v>11964.8701171875</v>
      </c>
      <c r="L7616" s="1">
        <v>1308765.875</v>
      </c>
      <c r="M7616" s="1">
        <v>147.75717163085938</v>
      </c>
      <c r="N7616" s="1">
        <v>21832.181640625</v>
      </c>
      <c r="O7616" s="1">
        <v>3225861.5</v>
      </c>
      <c r="P7616" s="1">
        <v>9.4445466995239258E-2</v>
      </c>
      <c r="Q7616" s="1">
        <v>9.9999997764825821E-3</v>
      </c>
      <c r="R7616" s="1">
        <v>9.9999997764825821E-3</v>
      </c>
      <c r="S7616" s="1">
        <v>0.29799866676330566</v>
      </c>
      <c r="T7616" s="1">
        <v>8.8803201913833618E-2</v>
      </c>
      <c r="U7616" s="1">
        <v>2.6463236659765244E-2</v>
      </c>
      <c r="V7616" s="1">
        <v>171.19844055175781</v>
      </c>
      <c r="W7616" s="1">
        <v>29308.90625</v>
      </c>
      <c r="X7616" s="1">
        <v>5017639</v>
      </c>
      <c r="Y7616" s="1">
        <v>69.839515686035156</v>
      </c>
      <c r="Z7616" s="1">
        <v>4877.55810546875</v>
      </c>
      <c r="AA7616" s="1">
        <v>340646.28125</v>
      </c>
      <c r="AB7616" s="1">
        <v>0</v>
      </c>
      <c r="AE7616" s="17">
        <f t="shared" si="118"/>
        <v>0.5</v>
      </c>
      <c r="AF7616" cm="1">
        <f t="array" ref="AF7616">1/(1+EXP(-$AI$41-SUMPRODUCT(A7616:AA7616, TRANSPOSE($AI$42:$AI$68))))</f>
        <v>9.545112100513703E-2</v>
      </c>
      <c r="AG7616" cm="1">
        <f t="array" ref="AG7616">1/(1+EXP(-$AI$71-SUMPRODUCT(A7616:AA7616, TRANSPOSE($AI$72:$AI$98))))</f>
        <v>2.2647652034914225E-2</v>
      </c>
    </row>
    <row r="7617" spans="1:33" x14ac:dyDescent="0.35">
      <c r="A7617" s="1">
        <v>0.12890735268592834</v>
      </c>
      <c r="B7617" s="1">
        <v>1.6617106273770332E-2</v>
      </c>
      <c r="C7617" s="1">
        <v>9.9999997764825821E-3</v>
      </c>
      <c r="D7617" s="1">
        <v>3.9461340755224228E-2</v>
      </c>
      <c r="E7617" s="1">
        <v>9.9999997764825821E-3</v>
      </c>
      <c r="F7617" s="1">
        <v>9.9999997764825821E-3</v>
      </c>
      <c r="G7617" s="1">
        <v>120.49020385742188</v>
      </c>
      <c r="H7617" s="1">
        <v>14517.8896484375</v>
      </c>
      <c r="I7617" s="1">
        <v>1749263.375</v>
      </c>
      <c r="J7617" s="1">
        <v>109.61388397216797</v>
      </c>
      <c r="K7617" s="1">
        <v>12015.203125</v>
      </c>
      <c r="L7617" s="1">
        <v>1317033.125</v>
      </c>
      <c r="M7617" s="1">
        <v>147.63787841796875</v>
      </c>
      <c r="N7617" s="1">
        <v>21796.943359375</v>
      </c>
      <c r="O7617" s="1">
        <v>3218054.5</v>
      </c>
      <c r="P7617" s="1">
        <v>9.3141555786132813E-2</v>
      </c>
      <c r="Q7617" s="1">
        <v>9.9999997764825821E-3</v>
      </c>
      <c r="R7617" s="1">
        <v>9.9999997764825821E-3</v>
      </c>
      <c r="S7617" s="1">
        <v>0.2983640730381012</v>
      </c>
      <c r="T7617" s="1">
        <v>8.9021116495132446E-2</v>
      </c>
      <c r="U7617" s="1">
        <v>2.6560703292489052E-2</v>
      </c>
      <c r="V7617" s="1">
        <v>171.15228271484375</v>
      </c>
      <c r="W7617" s="1">
        <v>29293.103515625</v>
      </c>
      <c r="X7617" s="1">
        <v>5013581.5</v>
      </c>
      <c r="Y7617" s="1">
        <v>69.9188232421875</v>
      </c>
      <c r="Z7617" s="1">
        <v>4888.6416015625</v>
      </c>
      <c r="AA7617" s="1">
        <v>341808.09375</v>
      </c>
      <c r="AB7617" s="1">
        <v>0</v>
      </c>
      <c r="AE7617" s="17">
        <f t="shared" si="118"/>
        <v>0.5</v>
      </c>
      <c r="AF7617" cm="1">
        <f t="array" ref="AF7617">1/(1+EXP(-$AI$41-SUMPRODUCT(A7617:AA7617, TRANSPOSE($AI$42:$AI$68))))</f>
        <v>9.4804695288573645E-2</v>
      </c>
      <c r="AG7617" cm="1">
        <f t="array" ref="AG7617">1/(1+EXP(-$AI$71-SUMPRODUCT(A7617:AA7617, TRANSPOSE($AI$72:$AI$98))))</f>
        <v>2.2140691026396597E-2</v>
      </c>
    </row>
    <row r="7618" spans="1:33" x14ac:dyDescent="0.35">
      <c r="A7618" s="1">
        <v>9.4653502106666565E-2</v>
      </c>
      <c r="B7618" s="1">
        <v>9.9999997764825821E-3</v>
      </c>
      <c r="C7618" s="1">
        <v>9.9999997764825821E-3</v>
      </c>
      <c r="D7618" s="1">
        <v>4.0435940027236938E-2</v>
      </c>
      <c r="E7618" s="1">
        <v>9.9999997764825821E-3</v>
      </c>
      <c r="F7618" s="1">
        <v>9.9999997764825821E-3</v>
      </c>
      <c r="G7618" s="1">
        <v>122.63484954833984</v>
      </c>
      <c r="H7618" s="1">
        <v>15039.306640625</v>
      </c>
      <c r="I7618" s="1">
        <v>1844343.125</v>
      </c>
      <c r="J7618" s="1">
        <v>104.70717620849609</v>
      </c>
      <c r="K7618" s="1">
        <v>10963.5927734375</v>
      </c>
      <c r="L7618" s="1">
        <v>1147966.875</v>
      </c>
      <c r="M7618" s="1">
        <v>147.49853515625</v>
      </c>
      <c r="N7618" s="1">
        <v>21755.818359375</v>
      </c>
      <c r="O7618" s="1">
        <v>3208951.25</v>
      </c>
      <c r="P7618" s="1">
        <v>9.1592788696289063E-2</v>
      </c>
      <c r="Q7618" s="1">
        <v>9.9999997764825821E-3</v>
      </c>
      <c r="R7618" s="1">
        <v>9.9999997764825821E-3</v>
      </c>
      <c r="S7618" s="1">
        <v>0.29908666014671326</v>
      </c>
      <c r="T7618" s="1">
        <v>8.9452832937240601E-2</v>
      </c>
      <c r="U7618" s="1">
        <v>2.6754148304462433E-2</v>
      </c>
      <c r="V7618" s="1">
        <v>171.11695861816406</v>
      </c>
      <c r="W7618" s="1">
        <v>29281.013671875</v>
      </c>
      <c r="X7618" s="1">
        <v>5010478</v>
      </c>
      <c r="Y7618" s="1">
        <v>69.653297424316406</v>
      </c>
      <c r="Z7618" s="1">
        <v>4851.58203125</v>
      </c>
      <c r="AA7618" s="1">
        <v>337928.6875</v>
      </c>
      <c r="AB7618" s="1">
        <v>0</v>
      </c>
      <c r="AE7618" s="17">
        <f t="shared" si="118"/>
        <v>0.5</v>
      </c>
      <c r="AF7618" cm="1">
        <f t="array" ref="AF7618">1/(1+EXP(-$AI$41-SUMPRODUCT(A7618:AA7618, TRANSPOSE($AI$42:$AI$68))))</f>
        <v>9.5673523979124722E-2</v>
      </c>
      <c r="AG7618" cm="1">
        <f t="array" ref="AG7618">1/(1+EXP(-$AI$71-SUMPRODUCT(A7618:AA7618, TRANSPOSE($AI$72:$AI$98))))</f>
        <v>2.2664559870049499E-2</v>
      </c>
    </row>
    <row r="7619" spans="1:33" x14ac:dyDescent="0.35">
      <c r="A7619" s="1">
        <v>9.793815016746521E-2</v>
      </c>
      <c r="B7619" s="1">
        <v>9.9999997764825821E-3</v>
      </c>
      <c r="C7619" s="1">
        <v>9.9999997764825821E-3</v>
      </c>
      <c r="D7619" s="1">
        <v>1.4813711866736412E-2</v>
      </c>
      <c r="E7619" s="1">
        <v>9.9999997764825821E-3</v>
      </c>
      <c r="F7619" s="1">
        <v>9.9999997764825821E-3</v>
      </c>
      <c r="G7619" s="1">
        <v>113.13636016845703</v>
      </c>
      <c r="H7619" s="1">
        <v>12799.8359375</v>
      </c>
      <c r="I7619" s="1">
        <v>1448126.875</v>
      </c>
      <c r="J7619" s="1">
        <v>115.00228881835938</v>
      </c>
      <c r="K7619" s="1">
        <v>13225.5263671875</v>
      </c>
      <c r="L7619" s="1">
        <v>1520965.75</v>
      </c>
      <c r="M7619" s="1">
        <v>147.45997619628906</v>
      </c>
      <c r="N7619" s="1">
        <v>21744.4453125</v>
      </c>
      <c r="O7619" s="1">
        <v>3206435.25</v>
      </c>
      <c r="P7619" s="1">
        <v>8.9914560317993164E-2</v>
      </c>
      <c r="Q7619" s="1">
        <v>9.9999997764825821E-3</v>
      </c>
      <c r="R7619" s="1">
        <v>9.9999997764825821E-3</v>
      </c>
      <c r="S7619" s="1">
        <v>0.29828175902366638</v>
      </c>
      <c r="T7619" s="1">
        <v>8.8972009718418121E-2</v>
      </c>
      <c r="U7619" s="1">
        <v>2.6538727805018425E-2</v>
      </c>
      <c r="V7619" s="1">
        <v>171.30120849609375</v>
      </c>
      <c r="W7619" s="1">
        <v>29344.103515625</v>
      </c>
      <c r="X7619" s="1">
        <v>5026680.5</v>
      </c>
      <c r="Y7619" s="1">
        <v>69.474212646484375</v>
      </c>
      <c r="Z7619" s="1">
        <v>4826.666015625</v>
      </c>
      <c r="AA7619" s="1">
        <v>335328.84375</v>
      </c>
      <c r="AB7619" s="1">
        <v>0</v>
      </c>
      <c r="AE7619" s="17">
        <f t="shared" ref="AE7619:AE7682" si="119">0.5</f>
        <v>0.5</v>
      </c>
      <c r="AF7619" cm="1">
        <f t="array" ref="AF7619">1/(1+EXP(-$AI$41-SUMPRODUCT(A7619:AA7619, TRANSPOSE($AI$42:$AI$68))))</f>
        <v>9.5021492637130375E-2</v>
      </c>
      <c r="AG7619" cm="1">
        <f t="array" ref="AG7619">1/(1+EXP(-$AI$71-SUMPRODUCT(A7619:AA7619, TRANSPOSE($AI$72:$AI$98))))</f>
        <v>2.2150306045397045E-2</v>
      </c>
    </row>
    <row r="7620" spans="1:33" x14ac:dyDescent="0.35">
      <c r="A7620" s="1">
        <v>0.13247658312320709</v>
      </c>
      <c r="B7620" s="1">
        <v>1.7550045624375343E-2</v>
      </c>
      <c r="C7620" s="1">
        <v>9.9999997764825821E-3</v>
      </c>
      <c r="D7620" s="1">
        <v>1.3136769644916058E-2</v>
      </c>
      <c r="E7620" s="1">
        <v>9.9999997764825821E-3</v>
      </c>
      <c r="F7620" s="1">
        <v>9.9999997764825821E-3</v>
      </c>
      <c r="G7620" s="1">
        <v>99.533737182617188</v>
      </c>
      <c r="H7620" s="1">
        <v>9906.96484375</v>
      </c>
      <c r="I7620" s="1">
        <v>986077.25</v>
      </c>
      <c r="J7620" s="1">
        <v>105.11857604980469</v>
      </c>
      <c r="K7620" s="1">
        <v>11049.9150390625</v>
      </c>
      <c r="L7620" s="1">
        <v>1161551.375</v>
      </c>
      <c r="M7620" s="1">
        <v>147.523681640625</v>
      </c>
      <c r="N7620" s="1">
        <v>21763.236328125</v>
      </c>
      <c r="O7620" s="1">
        <v>3210592.75</v>
      </c>
      <c r="P7620" s="1">
        <v>8.7198734283447266E-2</v>
      </c>
      <c r="Q7620" s="1">
        <v>9.9999997764825821E-3</v>
      </c>
      <c r="R7620" s="1">
        <v>9.9999997764825821E-3</v>
      </c>
      <c r="S7620" s="1">
        <v>0.29887762665748596</v>
      </c>
      <c r="T7620" s="1">
        <v>8.932783454656601E-2</v>
      </c>
      <c r="U7620" s="1">
        <v>2.6698091998696327E-2</v>
      </c>
      <c r="V7620" s="1">
        <v>171.63714599609375</v>
      </c>
      <c r="W7620" s="1">
        <v>29459.310546875</v>
      </c>
      <c r="X7620" s="1">
        <v>5056312</v>
      </c>
      <c r="Y7620" s="1">
        <v>69.30902099609375</v>
      </c>
      <c r="Z7620" s="1">
        <v>4803.740234375</v>
      </c>
      <c r="AA7620" s="1">
        <v>332942.53125</v>
      </c>
      <c r="AB7620" s="1">
        <v>0</v>
      </c>
      <c r="AE7620" s="17">
        <f t="shared" si="119"/>
        <v>0.5</v>
      </c>
      <c r="AF7620" cm="1">
        <f t="array" ref="AF7620">1/(1+EXP(-$AI$41-SUMPRODUCT(A7620:AA7620, TRANSPOSE($AI$42:$AI$68))))</f>
        <v>9.8625872435853384E-2</v>
      </c>
      <c r="AG7620" cm="1">
        <f t="array" ref="AG7620">1/(1+EXP(-$AI$71-SUMPRODUCT(A7620:AA7620, TRANSPOSE($AI$72:$AI$98))))</f>
        <v>2.4553384376681264E-2</v>
      </c>
    </row>
    <row r="7621" spans="1:33" x14ac:dyDescent="0.35">
      <c r="A7621" s="1">
        <v>0.12489240616559982</v>
      </c>
      <c r="B7621" s="1">
        <v>1.5598112717270851E-2</v>
      </c>
      <c r="C7621" s="1">
        <v>9.9999997764825821E-3</v>
      </c>
      <c r="D7621" s="1">
        <v>2.1264743059873581E-2</v>
      </c>
      <c r="E7621" s="1">
        <v>9.9999997764825821E-3</v>
      </c>
      <c r="F7621" s="1">
        <v>9.9999997764825821E-3</v>
      </c>
      <c r="G7621" s="1">
        <v>103.29405212402344</v>
      </c>
      <c r="H7621" s="1">
        <v>10669.6611328125</v>
      </c>
      <c r="I7621" s="1">
        <v>1102112.5</v>
      </c>
      <c r="J7621" s="1">
        <v>98.994316101074219</v>
      </c>
      <c r="K7621" s="1">
        <v>9799.875</v>
      </c>
      <c r="L7621" s="1">
        <v>970131.875</v>
      </c>
      <c r="M7621" s="1">
        <v>147.44548034667969</v>
      </c>
      <c r="N7621" s="1">
        <v>21740.169921875</v>
      </c>
      <c r="O7621" s="1">
        <v>3205489.75</v>
      </c>
      <c r="P7621" s="1">
        <v>8.581233024597168E-2</v>
      </c>
      <c r="Q7621" s="1">
        <v>9.9999997764825821E-3</v>
      </c>
      <c r="R7621" s="1">
        <v>9.9999997764825821E-3</v>
      </c>
      <c r="S7621" s="1">
        <v>0.2989499568939209</v>
      </c>
      <c r="T7621" s="1">
        <v>8.9371077716350555E-2</v>
      </c>
      <c r="U7621" s="1">
        <v>2.6717480272054672E-2</v>
      </c>
      <c r="V7621" s="1">
        <v>171.5345458984375</v>
      </c>
      <c r="W7621" s="1">
        <v>29424.099609375</v>
      </c>
      <c r="X7621" s="1">
        <v>5047249.5</v>
      </c>
      <c r="Y7621" s="1">
        <v>69.304344177246094</v>
      </c>
      <c r="Z7621" s="1">
        <v>4803.09228515625</v>
      </c>
      <c r="AA7621" s="1">
        <v>332875.15625</v>
      </c>
      <c r="AB7621" s="1">
        <v>0</v>
      </c>
      <c r="AE7621" s="17">
        <f t="shared" si="119"/>
        <v>0.5</v>
      </c>
      <c r="AF7621" cm="1">
        <f t="array" ref="AF7621">1/(1+EXP(-$AI$41-SUMPRODUCT(A7621:AA7621, TRANSPOSE($AI$42:$AI$68))))</f>
        <v>9.9780730856350502E-2</v>
      </c>
      <c r="AG7621" cm="1">
        <f t="array" ref="AG7621">1/(1+EXP(-$AI$71-SUMPRODUCT(A7621:AA7621, TRANSPOSE($AI$72:$AI$98))))</f>
        <v>2.5418776202824012E-2</v>
      </c>
    </row>
    <row r="7622" spans="1:33" x14ac:dyDescent="0.35">
      <c r="A7622" s="1">
        <v>0.12653264403343201</v>
      </c>
      <c r="B7622" s="1">
        <v>1.6010509803891182E-2</v>
      </c>
      <c r="C7622" s="1">
        <v>9.9999997764825821E-3</v>
      </c>
      <c r="D7622" s="1">
        <v>2.6196327060461044E-2</v>
      </c>
      <c r="E7622" s="1">
        <v>9.9999997764825821E-3</v>
      </c>
      <c r="F7622" s="1">
        <v>9.9999997764825821E-3</v>
      </c>
      <c r="G7622" s="1">
        <v>116.75055694580078</v>
      </c>
      <c r="H7622" s="1">
        <v>13630.6923828125</v>
      </c>
      <c r="I7622" s="1">
        <v>1591391</v>
      </c>
      <c r="J7622" s="1">
        <v>113.8232421875</v>
      </c>
      <c r="K7622" s="1">
        <v>12955.73046875</v>
      </c>
      <c r="L7622" s="1">
        <v>1474663.25</v>
      </c>
      <c r="M7622" s="1">
        <v>147.34341430664063</v>
      </c>
      <c r="N7622" s="1">
        <v>21710.08203125</v>
      </c>
      <c r="O7622" s="1">
        <v>3198837.5</v>
      </c>
      <c r="P7622" s="1">
        <v>8.3072423934936523E-2</v>
      </c>
      <c r="Q7622" s="1">
        <v>9.9999997764825821E-3</v>
      </c>
      <c r="R7622" s="1">
        <v>9.9999997764825821E-3</v>
      </c>
      <c r="S7622" s="1">
        <v>0.29913219809532166</v>
      </c>
      <c r="T7622" s="1">
        <v>8.9480072259902954E-2</v>
      </c>
      <c r="U7622" s="1">
        <v>2.6766370981931686E-2</v>
      </c>
      <c r="V7622" s="1">
        <v>171.39340209960938</v>
      </c>
      <c r="W7622" s="1">
        <v>29375.69921875</v>
      </c>
      <c r="X7622" s="1">
        <v>5034801</v>
      </c>
      <c r="Y7622" s="1">
        <v>69.499900817871094</v>
      </c>
      <c r="Z7622" s="1">
        <v>4830.236328125</v>
      </c>
      <c r="AA7622" s="1">
        <v>335700.9375</v>
      </c>
      <c r="AB7622" s="1">
        <v>0</v>
      </c>
      <c r="AE7622" s="17">
        <f t="shared" si="119"/>
        <v>0.5</v>
      </c>
      <c r="AF7622" cm="1">
        <f t="array" ref="AF7622">1/(1+EXP(-$AI$41-SUMPRODUCT(A7622:AA7622, TRANSPOSE($AI$42:$AI$68))))</f>
        <v>9.7288827008470941E-2</v>
      </c>
      <c r="AG7622" cm="1">
        <f t="array" ref="AG7622">1/(1+EXP(-$AI$71-SUMPRODUCT(A7622:AA7622, TRANSPOSE($AI$72:$AI$98))))</f>
        <v>2.3538268760768116E-2</v>
      </c>
    </row>
    <row r="7623" spans="1:33" x14ac:dyDescent="0.35">
      <c r="A7623" s="1">
        <v>0.1423352062702179</v>
      </c>
      <c r="B7623" s="1">
        <v>2.025931142270565E-2</v>
      </c>
      <c r="C7623" s="1">
        <v>9.9999997764825821E-3</v>
      </c>
      <c r="D7623" s="1">
        <v>3.8849808275699615E-2</v>
      </c>
      <c r="E7623" s="1">
        <v>9.9999997764825821E-3</v>
      </c>
      <c r="F7623" s="1">
        <v>9.9999997764825821E-3</v>
      </c>
      <c r="G7623" s="1">
        <v>118.76396942138672</v>
      </c>
      <c r="H7623" s="1">
        <v>14104.880859375</v>
      </c>
      <c r="I7623" s="1">
        <v>1675151.625</v>
      </c>
      <c r="J7623" s="1">
        <v>110.14908599853516</v>
      </c>
      <c r="K7623" s="1">
        <v>12132.8212890625</v>
      </c>
      <c r="L7623" s="1">
        <v>1336419.125</v>
      </c>
      <c r="M7623" s="1">
        <v>147.19900512695313</v>
      </c>
      <c r="N7623" s="1">
        <v>21667.546875</v>
      </c>
      <c r="O7623" s="1">
        <v>3189441.5</v>
      </c>
      <c r="P7623" s="1">
        <v>8.1248044967651367E-2</v>
      </c>
      <c r="Q7623" s="1">
        <v>9.9999997764825821E-3</v>
      </c>
      <c r="R7623" s="1">
        <v>9.9999997764825821E-3</v>
      </c>
      <c r="S7623" s="1">
        <v>0.29976236820220947</v>
      </c>
      <c r="T7623" s="1">
        <v>8.9857473969459534E-2</v>
      </c>
      <c r="U7623" s="1">
        <v>2.6935890316963196E-2</v>
      </c>
      <c r="V7623" s="1">
        <v>171.29627990722656</v>
      </c>
      <c r="W7623" s="1">
        <v>29342.416015625</v>
      </c>
      <c r="X7623" s="1">
        <v>5026246.5</v>
      </c>
      <c r="Y7623" s="1">
        <v>69.654396057128906</v>
      </c>
      <c r="Z7623" s="1">
        <v>4851.73486328125</v>
      </c>
      <c r="AA7623" s="1">
        <v>337944.65625</v>
      </c>
      <c r="AB7623" s="1">
        <v>0</v>
      </c>
      <c r="AE7623" s="17">
        <f t="shared" si="119"/>
        <v>0.5</v>
      </c>
      <c r="AF7623" cm="1">
        <f t="array" ref="AF7623">1/(1+EXP(-$AI$41-SUMPRODUCT(A7623:AA7623, TRANSPOSE($AI$42:$AI$68))))</f>
        <v>9.8459389790158308E-2</v>
      </c>
      <c r="AG7623" cm="1">
        <f t="array" ref="AG7623">1/(1+EXP(-$AI$71-SUMPRODUCT(A7623:AA7623, TRANSPOSE($AI$72:$AI$98))))</f>
        <v>2.4312751722171625E-2</v>
      </c>
    </row>
    <row r="7624" spans="1:33" x14ac:dyDescent="0.35">
      <c r="A7624" s="1">
        <v>0.15693579614162445</v>
      </c>
      <c r="B7624" s="1">
        <v>2.4628844112157822E-2</v>
      </c>
      <c r="C7624" s="1">
        <v>9.9999997764825821E-3</v>
      </c>
      <c r="D7624" s="1">
        <v>3.7245791405439377E-2</v>
      </c>
      <c r="E7624" s="1">
        <v>9.9999997764825821E-3</v>
      </c>
      <c r="F7624" s="1">
        <v>9.9999997764825821E-3</v>
      </c>
      <c r="G7624" s="1">
        <v>102.94376373291016</v>
      </c>
      <c r="H7624" s="1">
        <v>10597.4189453125</v>
      </c>
      <c r="I7624" s="1">
        <v>1090938.125</v>
      </c>
      <c r="J7624" s="1">
        <v>95.718620300292969</v>
      </c>
      <c r="K7624" s="1">
        <v>9162.0546875</v>
      </c>
      <c r="L7624" s="1">
        <v>876979.1875</v>
      </c>
      <c r="M7624" s="1">
        <v>147.40711975097656</v>
      </c>
      <c r="N7624" s="1">
        <v>21728.859375</v>
      </c>
      <c r="O7624" s="1">
        <v>3202988.5</v>
      </c>
      <c r="P7624" s="1">
        <v>7.799077033996582E-2</v>
      </c>
      <c r="Q7624" s="1">
        <v>9.9999997764825821E-3</v>
      </c>
      <c r="R7624" s="1">
        <v>9.9999997764825821E-3</v>
      </c>
      <c r="S7624" s="1">
        <v>0.30030715465545654</v>
      </c>
      <c r="T7624" s="1">
        <v>9.0184390544891357E-2</v>
      </c>
      <c r="U7624" s="1">
        <v>2.7083016932010651E-2</v>
      </c>
      <c r="V7624" s="1">
        <v>171.36811828613281</v>
      </c>
      <c r="W7624" s="1">
        <v>29367.03125</v>
      </c>
      <c r="X7624" s="1">
        <v>5032573</v>
      </c>
      <c r="Y7624" s="1">
        <v>69.988189697265625</v>
      </c>
      <c r="Z7624" s="1">
        <v>4898.3466796875</v>
      </c>
      <c r="AA7624" s="1">
        <v>342826.40625</v>
      </c>
      <c r="AB7624" s="1">
        <v>0</v>
      </c>
      <c r="AE7624" s="17">
        <f t="shared" si="119"/>
        <v>0.5</v>
      </c>
      <c r="AF7624" cm="1">
        <f t="array" ref="AF7624">1/(1+EXP(-$AI$41-SUMPRODUCT(A7624:AA7624, TRANSPOSE($AI$42:$AI$68))))</f>
        <v>0.10343182589037005</v>
      </c>
      <c r="AG7624" cm="1">
        <f t="array" ref="AG7624">1/(1+EXP(-$AI$71-SUMPRODUCT(A7624:AA7624, TRANSPOSE($AI$72:$AI$98))))</f>
        <v>2.7930489325032511E-2</v>
      </c>
    </row>
    <row r="7625" spans="1:33" x14ac:dyDescent="0.35">
      <c r="A7625" s="1">
        <v>0.14642225205898285</v>
      </c>
      <c r="B7625" s="1">
        <v>2.1439475938677788E-2</v>
      </c>
      <c r="C7625" s="1">
        <v>9.9999997764825821E-3</v>
      </c>
      <c r="D7625" s="1">
        <v>3.9654113352298737E-2</v>
      </c>
      <c r="E7625" s="1">
        <v>9.9999997764825821E-3</v>
      </c>
      <c r="F7625" s="1">
        <v>9.9999997764825821E-3</v>
      </c>
      <c r="G7625" s="1">
        <v>94.212936401367188</v>
      </c>
      <c r="H7625" s="1">
        <v>8876.0771484375</v>
      </c>
      <c r="I7625" s="1">
        <v>836241.3125</v>
      </c>
      <c r="J7625" s="1">
        <v>91.705551147460938</v>
      </c>
      <c r="K7625" s="1">
        <v>8409.908203125</v>
      </c>
      <c r="L7625" s="1">
        <v>771235.25</v>
      </c>
      <c r="M7625" s="1">
        <v>147.49607849121094</v>
      </c>
      <c r="N7625" s="1">
        <v>21755.09375</v>
      </c>
      <c r="O7625" s="1">
        <v>3208791</v>
      </c>
      <c r="P7625" s="1">
        <v>7.6549768447875977E-2</v>
      </c>
      <c r="Q7625" s="1">
        <v>9.9999997764825821E-3</v>
      </c>
      <c r="R7625" s="1">
        <v>9.9999997764825821E-3</v>
      </c>
      <c r="S7625" s="1">
        <v>0.30051514506340027</v>
      </c>
      <c r="T7625" s="1">
        <v>9.0309351682662964E-2</v>
      </c>
      <c r="U7625" s="1">
        <v>2.7139328420162201E-2</v>
      </c>
      <c r="V7625" s="1">
        <v>171.26889038085938</v>
      </c>
      <c r="W7625" s="1">
        <v>29333.033203125</v>
      </c>
      <c r="X7625" s="1">
        <v>5023836</v>
      </c>
      <c r="Y7625" s="1">
        <v>70.240608215332031</v>
      </c>
      <c r="Z7625" s="1">
        <v>4933.7431640625</v>
      </c>
      <c r="AA7625" s="1">
        <v>346549.125</v>
      </c>
      <c r="AB7625" s="1">
        <v>0</v>
      </c>
      <c r="AE7625" s="17">
        <f t="shared" si="119"/>
        <v>0.5</v>
      </c>
      <c r="AF7625" cm="1">
        <f t="array" ref="AF7625">1/(1+EXP(-$AI$41-SUMPRODUCT(A7625:AA7625, TRANSPOSE($AI$42:$AI$68))))</f>
        <v>0.10537182364446078</v>
      </c>
      <c r="AG7625" cm="1">
        <f t="array" ref="AG7625">1/(1+EXP(-$AI$71-SUMPRODUCT(A7625:AA7625, TRANSPOSE($AI$72:$AI$98))))</f>
        <v>2.931191448623419E-2</v>
      </c>
    </row>
    <row r="7626" spans="1:33" x14ac:dyDescent="0.35">
      <c r="A7626" s="1">
        <v>0.13251841068267822</v>
      </c>
      <c r="B7626" s="1">
        <v>1.7561128363013268E-2</v>
      </c>
      <c r="C7626" s="1">
        <v>9.9999997764825821E-3</v>
      </c>
      <c r="D7626" s="1">
        <v>4.3960817158222198E-2</v>
      </c>
      <c r="E7626" s="1">
        <v>9.9999997764825821E-3</v>
      </c>
      <c r="F7626" s="1">
        <v>9.9999997764825821E-3</v>
      </c>
      <c r="G7626" s="1">
        <v>101.05952453613281</v>
      </c>
      <c r="H7626" s="1">
        <v>10213.02734375</v>
      </c>
      <c r="I7626" s="1">
        <v>1032123.6875</v>
      </c>
      <c r="J7626" s="1">
        <v>90.232124328613281</v>
      </c>
      <c r="K7626" s="1">
        <v>8141.83642578125</v>
      </c>
      <c r="L7626" s="1">
        <v>734655.1875</v>
      </c>
      <c r="M7626" s="1">
        <v>147.64190673828125</v>
      </c>
      <c r="N7626" s="1">
        <v>21798.1328125</v>
      </c>
      <c r="O7626" s="1">
        <v>3218317.75</v>
      </c>
      <c r="P7626" s="1">
        <v>7.3823690414428711E-2</v>
      </c>
      <c r="Q7626" s="1">
        <v>9.9999997764825821E-3</v>
      </c>
      <c r="R7626" s="1">
        <v>9.9999997764825821E-3</v>
      </c>
      <c r="S7626" s="1">
        <v>0.30165758728981018</v>
      </c>
      <c r="T7626" s="1">
        <v>9.0997301042079926E-2</v>
      </c>
      <c r="U7626" s="1">
        <v>2.7450025081634521E-2</v>
      </c>
      <c r="V7626" s="1">
        <v>171.1474609375</v>
      </c>
      <c r="W7626" s="1">
        <v>29291.453125</v>
      </c>
      <c r="X7626" s="1">
        <v>5013158</v>
      </c>
      <c r="Y7626" s="1">
        <v>70.817527770996094</v>
      </c>
      <c r="Z7626" s="1">
        <v>5015.1220703125</v>
      </c>
      <c r="AA7626" s="1">
        <v>355158.5625</v>
      </c>
      <c r="AB7626" s="1">
        <v>0</v>
      </c>
      <c r="AE7626" s="17">
        <f t="shared" si="119"/>
        <v>0.5</v>
      </c>
      <c r="AF7626" cm="1">
        <f t="array" ref="AF7626">1/(1+EXP(-$AI$41-SUMPRODUCT(A7626:AA7626, TRANSPOSE($AI$42:$AI$68))))</f>
        <v>0.10621597264773128</v>
      </c>
      <c r="AG7626" cm="1">
        <f t="array" ref="AG7626">1/(1+EXP(-$AI$71-SUMPRODUCT(A7626:AA7626, TRANSPOSE($AI$72:$AI$98))))</f>
        <v>2.9959772048862885E-2</v>
      </c>
    </row>
    <row r="7627" spans="1:33" x14ac:dyDescent="0.35">
      <c r="A7627" s="1">
        <v>0.12123899906873703</v>
      </c>
      <c r="B7627" s="1">
        <v>1.4698894694447517E-2</v>
      </c>
      <c r="C7627" s="1">
        <v>9.9999997764825821E-3</v>
      </c>
      <c r="D7627" s="1">
        <v>5.6228484958410263E-2</v>
      </c>
      <c r="E7627" s="1">
        <v>9.9999997764825821E-3</v>
      </c>
      <c r="F7627" s="1">
        <v>9.9999997764825821E-3</v>
      </c>
      <c r="G7627" s="1">
        <v>103.3714599609375</v>
      </c>
      <c r="H7627" s="1">
        <v>10685.6591796875</v>
      </c>
      <c r="I7627" s="1">
        <v>1104592.125</v>
      </c>
      <c r="J7627" s="1">
        <v>85.340568542480469</v>
      </c>
      <c r="K7627" s="1">
        <v>7283.0126953125</v>
      </c>
      <c r="L7627" s="1">
        <v>621536.4375</v>
      </c>
      <c r="M7627" s="1">
        <v>147.66732788085938</v>
      </c>
      <c r="N7627" s="1">
        <v>21805.640625</v>
      </c>
      <c r="O7627" s="1">
        <v>3219980.5</v>
      </c>
      <c r="P7627" s="1">
        <v>7.2969436645507813E-2</v>
      </c>
      <c r="Q7627" s="1">
        <v>9.9999997764825821E-3</v>
      </c>
      <c r="R7627" s="1">
        <v>9.9999997764825821E-3</v>
      </c>
      <c r="S7627" s="1">
        <v>0.30234253406524658</v>
      </c>
      <c r="T7627" s="1">
        <v>9.1411009430885315E-2</v>
      </c>
      <c r="U7627" s="1">
        <v>2.7637435123324394E-2</v>
      </c>
      <c r="V7627" s="1">
        <v>170.98648071289063</v>
      </c>
      <c r="W7627" s="1">
        <v>29236.376953125</v>
      </c>
      <c r="X7627" s="1">
        <v>4999025</v>
      </c>
      <c r="Y7627" s="1">
        <v>71.023239135742188</v>
      </c>
      <c r="Z7627" s="1">
        <v>5044.30029296875</v>
      </c>
      <c r="AA7627" s="1">
        <v>358262.5625</v>
      </c>
      <c r="AB7627" s="1">
        <v>0</v>
      </c>
      <c r="AE7627" s="17">
        <f t="shared" si="119"/>
        <v>0.5</v>
      </c>
      <c r="AF7627" cm="1">
        <f t="array" ref="AF7627">1/(1+EXP(-$AI$41-SUMPRODUCT(A7627:AA7627, TRANSPOSE($AI$42:$AI$68))))</f>
        <v>0.10704985192411338</v>
      </c>
      <c r="AG7627" cm="1">
        <f t="array" ref="AG7627">1/(1+EXP(-$AI$71-SUMPRODUCT(A7627:AA7627, TRANSPOSE($AI$72:$AI$98))))</f>
        <v>3.0682911780102139E-2</v>
      </c>
    </row>
    <row r="7628" spans="1:33" x14ac:dyDescent="0.35">
      <c r="A7628" s="1">
        <v>9.4124190509319305E-2</v>
      </c>
      <c r="B7628" s="1">
        <v>9.9999997764825821E-3</v>
      </c>
      <c r="C7628" s="1">
        <v>9.9999997764825821E-3</v>
      </c>
      <c r="D7628" s="1">
        <v>4.3192092329263687E-2</v>
      </c>
      <c r="E7628" s="1">
        <v>9.9999997764825821E-3</v>
      </c>
      <c r="F7628" s="1">
        <v>9.9999997764825821E-3</v>
      </c>
      <c r="G7628" s="1">
        <v>110.76404571533203</v>
      </c>
      <c r="H7628" s="1">
        <v>12268.673828125</v>
      </c>
      <c r="I7628" s="1">
        <v>1358928</v>
      </c>
      <c r="J7628" s="1">
        <v>91.050086975097656</v>
      </c>
      <c r="K7628" s="1">
        <v>8290.1181640625</v>
      </c>
      <c r="L7628" s="1">
        <v>754816</v>
      </c>
      <c r="M7628" s="1">
        <v>147.63107299804688</v>
      </c>
      <c r="N7628" s="1">
        <v>21794.93359375</v>
      </c>
      <c r="O7628" s="1">
        <v>3217609.5</v>
      </c>
      <c r="P7628" s="1">
        <v>7.1036100387573242E-2</v>
      </c>
      <c r="Q7628" s="1">
        <v>9.9999997764825821E-3</v>
      </c>
      <c r="R7628" s="1">
        <v>9.9999997764825821E-3</v>
      </c>
      <c r="S7628" s="1">
        <v>0.30309382081031799</v>
      </c>
      <c r="T7628" s="1">
        <v>9.1865867376327515E-2</v>
      </c>
      <c r="U7628" s="1">
        <v>2.7843976393342018E-2</v>
      </c>
      <c r="V7628" s="1">
        <v>170.32112121582031</v>
      </c>
      <c r="W7628" s="1">
        <v>29009.28515625</v>
      </c>
      <c r="X7628" s="1">
        <v>4940894</v>
      </c>
      <c r="Y7628" s="1">
        <v>71.555313110351563</v>
      </c>
      <c r="Z7628" s="1">
        <v>5120.16259765625</v>
      </c>
      <c r="AA7628" s="1">
        <v>366374.84375</v>
      </c>
      <c r="AB7628" s="1">
        <v>0</v>
      </c>
      <c r="AE7628" s="17">
        <f t="shared" si="119"/>
        <v>0.5</v>
      </c>
      <c r="AF7628" cm="1">
        <f t="array" ref="AF7628">1/(1+EXP(-$AI$41-SUMPRODUCT(A7628:AA7628, TRANSPOSE($AI$42:$AI$68))))</f>
        <v>0.10666189762917573</v>
      </c>
      <c r="AG7628" cm="1">
        <f t="array" ref="AG7628">1/(1+EXP(-$AI$71-SUMPRODUCT(A7628:AA7628, TRANSPOSE($AI$72:$AI$98))))</f>
        <v>3.0108110591198771E-2</v>
      </c>
    </row>
    <row r="7629" spans="1:33" x14ac:dyDescent="0.35">
      <c r="A7629" s="1">
        <v>0.10038239508867264</v>
      </c>
      <c r="B7629" s="1">
        <v>1.0076625272631645E-2</v>
      </c>
      <c r="C7629" s="1">
        <v>9.9999997764825821E-3</v>
      </c>
      <c r="D7629" s="1">
        <v>4.9880538135766983E-2</v>
      </c>
      <c r="E7629" s="1">
        <v>9.9999997764825821E-3</v>
      </c>
      <c r="F7629" s="1">
        <v>9.9999997764825821E-3</v>
      </c>
      <c r="G7629" s="1">
        <v>111.30429840087891</v>
      </c>
      <c r="H7629" s="1">
        <v>12388.646484375</v>
      </c>
      <c r="I7629" s="1">
        <v>1378909.625</v>
      </c>
      <c r="J7629" s="1">
        <v>89.791908264160156</v>
      </c>
      <c r="K7629" s="1">
        <v>8062.5869140625</v>
      </c>
      <c r="L7629" s="1">
        <v>723955.0625</v>
      </c>
      <c r="M7629" s="1">
        <v>147.63536071777344</v>
      </c>
      <c r="N7629" s="1">
        <v>21796.19921875</v>
      </c>
      <c r="O7629" s="1">
        <v>3217889.75</v>
      </c>
      <c r="P7629" s="1">
        <v>7.0065736770629883E-2</v>
      </c>
      <c r="Q7629" s="1">
        <v>9.9999997764825821E-3</v>
      </c>
      <c r="R7629" s="1">
        <v>9.9999997764825821E-3</v>
      </c>
      <c r="S7629" s="1">
        <v>0.30399850010871887</v>
      </c>
      <c r="T7629" s="1">
        <v>9.2415086925029755E-2</v>
      </c>
      <c r="U7629" s="1">
        <v>2.8094047680497169E-2</v>
      </c>
      <c r="V7629" s="1">
        <v>170.14811706542969</v>
      </c>
      <c r="W7629" s="1">
        <v>28950.380859375</v>
      </c>
      <c r="X7629" s="1">
        <v>4925853</v>
      </c>
      <c r="Y7629" s="1">
        <v>71.755416870117188</v>
      </c>
      <c r="Z7629" s="1">
        <v>5148.83984375</v>
      </c>
      <c r="AA7629" s="1">
        <v>369457.15625</v>
      </c>
      <c r="AB7629" s="1">
        <v>0</v>
      </c>
      <c r="AE7629" s="17">
        <f t="shared" si="119"/>
        <v>0.5</v>
      </c>
      <c r="AF7629" cm="1">
        <f t="array" ref="AF7629">1/(1+EXP(-$AI$41-SUMPRODUCT(A7629:AA7629, TRANSPOSE($AI$42:$AI$68))))</f>
        <v>0.10732141415005664</v>
      </c>
      <c r="AG7629" cm="1">
        <f t="array" ref="AG7629">1/(1+EXP(-$AI$71-SUMPRODUCT(A7629:AA7629, TRANSPOSE($AI$72:$AI$98))))</f>
        <v>3.0612075706981042E-2</v>
      </c>
    </row>
    <row r="7630" spans="1:33" x14ac:dyDescent="0.35">
      <c r="A7630" s="1">
        <v>0.10241743922233582</v>
      </c>
      <c r="B7630" s="1">
        <v>1.0489331558346748E-2</v>
      </c>
      <c r="C7630" s="1">
        <v>9.9999997764825821E-3</v>
      </c>
      <c r="D7630" s="1">
        <v>5.3615130484104156E-2</v>
      </c>
      <c r="E7630" s="1">
        <v>9.9999997764825821E-3</v>
      </c>
      <c r="F7630" s="1">
        <v>9.9999997764825821E-3</v>
      </c>
      <c r="G7630" s="1">
        <v>104.02116394042969</v>
      </c>
      <c r="H7630" s="1">
        <v>10820.40234375</v>
      </c>
      <c r="I7630" s="1">
        <v>1125550.875</v>
      </c>
      <c r="J7630" s="1">
        <v>83.219581604003906</v>
      </c>
      <c r="K7630" s="1">
        <v>6925.49853515625</v>
      </c>
      <c r="L7630" s="1">
        <v>576337.125</v>
      </c>
      <c r="M7630" s="1">
        <v>147.67909240722656</v>
      </c>
      <c r="N7630" s="1">
        <v>21809.115234375</v>
      </c>
      <c r="O7630" s="1">
        <v>3220750.25</v>
      </c>
      <c r="P7630" s="1">
        <v>6.812739372253418E-2</v>
      </c>
      <c r="Q7630" s="1">
        <v>9.9999997764825821E-3</v>
      </c>
      <c r="R7630" s="1">
        <v>9.9999997764825821E-3</v>
      </c>
      <c r="S7630" s="1">
        <v>0.30485710501670837</v>
      </c>
      <c r="T7630" s="1">
        <v>9.2937856912612915E-2</v>
      </c>
      <c r="U7630" s="1">
        <v>2.8332766145467758E-2</v>
      </c>
      <c r="V7630" s="1">
        <v>170.10092163085938</v>
      </c>
      <c r="W7630" s="1">
        <v>28934.32421875</v>
      </c>
      <c r="X7630" s="1">
        <v>4921755</v>
      </c>
      <c r="Y7630" s="1">
        <v>71.8482666015625</v>
      </c>
      <c r="Z7630" s="1">
        <v>5162.17333984375</v>
      </c>
      <c r="AA7630" s="1">
        <v>370893.21875</v>
      </c>
      <c r="AB7630" s="1">
        <v>0</v>
      </c>
      <c r="AE7630" s="17">
        <f t="shared" si="119"/>
        <v>0.5</v>
      </c>
      <c r="AF7630" cm="1">
        <f t="array" ref="AF7630">1/(1+EXP(-$AI$41-SUMPRODUCT(A7630:AA7630, TRANSPOSE($AI$42:$AI$68))))</f>
        <v>0.10965026379824891</v>
      </c>
      <c r="AG7630" cm="1">
        <f t="array" ref="AG7630">1/(1+EXP(-$AI$71-SUMPRODUCT(A7630:AA7630, TRANSPOSE($AI$72:$AI$98))))</f>
        <v>3.253202554256418E-2</v>
      </c>
    </row>
    <row r="7631" spans="1:33" x14ac:dyDescent="0.35">
      <c r="A7631" s="1">
        <v>0.10815797001123428</v>
      </c>
      <c r="B7631" s="1">
        <v>1.1698146350681782E-2</v>
      </c>
      <c r="C7631" s="1">
        <v>9.9999997764825821E-3</v>
      </c>
      <c r="D7631" s="1">
        <v>5.0956398248672485E-2</v>
      </c>
      <c r="E7631" s="1">
        <v>9.9999997764825821E-3</v>
      </c>
      <c r="F7631" s="1">
        <v>9.9999997764825821E-3</v>
      </c>
      <c r="G7631" s="1">
        <v>86.549400329589844</v>
      </c>
      <c r="H7631" s="1">
        <v>7490.798828125</v>
      </c>
      <c r="I7631" s="1">
        <v>648324.125</v>
      </c>
      <c r="J7631" s="1">
        <v>79.157539367675781</v>
      </c>
      <c r="K7631" s="1">
        <v>6265.916015625</v>
      </c>
      <c r="L7631" s="1">
        <v>495994.5</v>
      </c>
      <c r="M7631" s="1">
        <v>147.8438720703125</v>
      </c>
      <c r="N7631" s="1">
        <v>21857.810546875</v>
      </c>
      <c r="O7631" s="1">
        <v>3231543.25</v>
      </c>
      <c r="P7631" s="1">
        <v>6.6885709762573242E-2</v>
      </c>
      <c r="Q7631" s="1">
        <v>9.9999997764825821E-3</v>
      </c>
      <c r="R7631" s="1">
        <v>9.9999997764825821E-3</v>
      </c>
      <c r="S7631" s="1">
        <v>0.30506956577301025</v>
      </c>
      <c r="T7631" s="1">
        <v>9.3067437410354614E-2</v>
      </c>
      <c r="U7631" s="1">
        <v>2.8392042964696884E-2</v>
      </c>
      <c r="V7631" s="1">
        <v>170.34048461914063</v>
      </c>
      <c r="W7631" s="1">
        <v>29015.880859375</v>
      </c>
      <c r="X7631" s="1">
        <v>4942579</v>
      </c>
      <c r="Y7631" s="1">
        <v>71.836830139160156</v>
      </c>
      <c r="Z7631" s="1">
        <v>5160.5302734375</v>
      </c>
      <c r="AA7631" s="1">
        <v>370716.125</v>
      </c>
      <c r="AB7631" s="1">
        <v>0</v>
      </c>
      <c r="AE7631" s="17">
        <f t="shared" si="119"/>
        <v>0.5</v>
      </c>
      <c r="AF7631" cm="1">
        <f t="array" ref="AF7631">1/(1+EXP(-$AI$41-SUMPRODUCT(A7631:AA7631, TRANSPOSE($AI$42:$AI$68))))</f>
        <v>0.11238841260338416</v>
      </c>
      <c r="AG7631" cm="1">
        <f t="array" ref="AG7631">1/(1+EXP(-$AI$71-SUMPRODUCT(A7631:AA7631, TRANSPOSE($AI$72:$AI$98))))</f>
        <v>3.4705405600513141E-2</v>
      </c>
    </row>
    <row r="7632" spans="1:33" x14ac:dyDescent="0.35">
      <c r="A7632" s="1">
        <v>0.13199058175086975</v>
      </c>
      <c r="B7632" s="1">
        <v>1.7421513795852661E-2</v>
      </c>
      <c r="C7632" s="1">
        <v>9.9999997764825821E-3</v>
      </c>
      <c r="D7632" s="1">
        <v>6.7588508129119873E-2</v>
      </c>
      <c r="E7632" s="1">
        <v>9.9999997764825821E-3</v>
      </c>
      <c r="F7632" s="1">
        <v>9.9999997764825821E-3</v>
      </c>
      <c r="G7632" s="1">
        <v>86.398674011230469</v>
      </c>
      <c r="H7632" s="1">
        <v>7464.73095703125</v>
      </c>
      <c r="I7632" s="1">
        <v>644942.875</v>
      </c>
      <c r="J7632" s="1">
        <v>76.446372985839844</v>
      </c>
      <c r="K7632" s="1">
        <v>5844.0478515625</v>
      </c>
      <c r="L7632" s="1">
        <v>446756.28125</v>
      </c>
      <c r="M7632" s="1">
        <v>147.91285705566406</v>
      </c>
      <c r="N7632" s="1">
        <v>21878.212890625</v>
      </c>
      <c r="O7632" s="1">
        <v>3236069</v>
      </c>
      <c r="P7632" s="1">
        <v>6.4347505569458008E-2</v>
      </c>
      <c r="Q7632" s="1">
        <v>9.9999997764825821E-3</v>
      </c>
      <c r="R7632" s="1">
        <v>9.9999997764825821E-3</v>
      </c>
      <c r="S7632" s="1">
        <v>0.30631810426712036</v>
      </c>
      <c r="T7632" s="1">
        <v>9.3830779194831848E-2</v>
      </c>
      <c r="U7632" s="1">
        <v>2.8742067515850067E-2</v>
      </c>
      <c r="V7632" s="1">
        <v>170.31269836425781</v>
      </c>
      <c r="W7632" s="1">
        <v>29006.416015625</v>
      </c>
      <c r="X7632" s="1">
        <v>4940161</v>
      </c>
      <c r="Y7632" s="1">
        <v>72.162994384765625</v>
      </c>
      <c r="Z7632" s="1">
        <v>5207.49755859375</v>
      </c>
      <c r="AA7632" s="1">
        <v>375788.625</v>
      </c>
      <c r="AB7632" s="1">
        <v>0</v>
      </c>
      <c r="AE7632" s="17">
        <f t="shared" si="119"/>
        <v>0.5</v>
      </c>
      <c r="AF7632" cm="1">
        <f t="array" ref="AF7632">1/(1+EXP(-$AI$41-SUMPRODUCT(A7632:AA7632, TRANSPOSE($AI$42:$AI$68))))</f>
        <v>0.11385793305418704</v>
      </c>
      <c r="AG7632" cm="1">
        <f t="array" ref="AG7632">1/(1+EXP(-$AI$71-SUMPRODUCT(A7632:AA7632, TRANSPOSE($AI$72:$AI$98))))</f>
        <v>3.5993334214723206E-2</v>
      </c>
    </row>
    <row r="7633" spans="1:33" x14ac:dyDescent="0.35">
      <c r="A7633" s="1">
        <v>9.5725223422050476E-2</v>
      </c>
      <c r="B7633" s="1">
        <v>9.9999997764825821E-3</v>
      </c>
      <c r="C7633" s="1">
        <v>9.9999997764825821E-3</v>
      </c>
      <c r="D7633" s="1">
        <v>4.3296191841363907E-2</v>
      </c>
      <c r="E7633" s="1">
        <v>9.9999997764825821E-3</v>
      </c>
      <c r="F7633" s="1">
        <v>9.9999997764825821E-3</v>
      </c>
      <c r="G7633" s="1">
        <v>106.78775024414063</v>
      </c>
      <c r="H7633" s="1">
        <v>11403.6240234375</v>
      </c>
      <c r="I7633" s="1">
        <v>1217767.25</v>
      </c>
      <c r="J7633" s="1">
        <v>87.45269775390625</v>
      </c>
      <c r="K7633" s="1">
        <v>7647.97412109375</v>
      </c>
      <c r="L7633" s="1">
        <v>668836</v>
      </c>
      <c r="M7633" s="1">
        <v>147.784423828125</v>
      </c>
      <c r="N7633" s="1">
        <v>21840.236328125</v>
      </c>
      <c r="O7633" s="1">
        <v>3227646.75</v>
      </c>
      <c r="P7633" s="1">
        <v>6.4039945602416992E-2</v>
      </c>
      <c r="Q7633" s="1">
        <v>9.9999997764825821E-3</v>
      </c>
      <c r="R7633" s="1">
        <v>9.9999997764825821E-3</v>
      </c>
      <c r="S7633" s="1">
        <v>0.30650311708450317</v>
      </c>
      <c r="T7633" s="1">
        <v>9.3944162130355835E-2</v>
      </c>
      <c r="U7633" s="1">
        <v>2.8794178739190102E-2</v>
      </c>
      <c r="V7633" s="1">
        <v>169.99661254882813</v>
      </c>
      <c r="W7633" s="1">
        <v>28898.84765625</v>
      </c>
      <c r="X7633" s="1">
        <v>4912706.5</v>
      </c>
      <c r="Y7633" s="1">
        <v>72.295295715332031</v>
      </c>
      <c r="Z7633" s="1">
        <v>5226.60986328125</v>
      </c>
      <c r="AA7633" s="1">
        <v>377859.3125</v>
      </c>
      <c r="AB7633" s="1">
        <v>0</v>
      </c>
      <c r="AE7633" s="17">
        <f t="shared" si="119"/>
        <v>0.5</v>
      </c>
      <c r="AF7633" cm="1">
        <f t="array" ref="AF7633">1/(1+EXP(-$AI$41-SUMPRODUCT(A7633:AA7633, TRANSPOSE($AI$42:$AI$68))))</f>
        <v>0.11066545024049794</v>
      </c>
      <c r="AG7633" cm="1">
        <f t="array" ref="AG7633">1/(1+EXP(-$AI$71-SUMPRODUCT(A7633:AA7633, TRANSPOSE($AI$72:$AI$98))))</f>
        <v>3.3128767007401763E-2</v>
      </c>
    </row>
    <row r="7634" spans="1:33" x14ac:dyDescent="0.35">
      <c r="A7634" s="1">
        <v>8.4442511200904846E-2</v>
      </c>
      <c r="B7634" s="1">
        <v>9.9999997764825821E-3</v>
      </c>
      <c r="C7634" s="1">
        <v>9.9999997764825821E-3</v>
      </c>
      <c r="D7634" s="1">
        <v>5.8138296008110046E-2</v>
      </c>
      <c r="E7634" s="1">
        <v>9.9999997764825821E-3</v>
      </c>
      <c r="F7634" s="1">
        <v>9.9999997764825821E-3</v>
      </c>
      <c r="G7634" s="1">
        <v>129.32769775390625</v>
      </c>
      <c r="H7634" s="1">
        <v>16725.654296875</v>
      </c>
      <c r="I7634" s="1">
        <v>2163090.25</v>
      </c>
      <c r="J7634" s="1">
        <v>95.5361328125</v>
      </c>
      <c r="K7634" s="1">
        <v>9127.15234375</v>
      </c>
      <c r="L7634" s="1">
        <v>871972.875</v>
      </c>
      <c r="M7634" s="1">
        <v>147.64938354492188</v>
      </c>
      <c r="N7634" s="1">
        <v>21800.33984375</v>
      </c>
      <c r="O7634" s="1">
        <v>3218806.75</v>
      </c>
      <c r="P7634" s="1">
        <v>6.230616569519043E-2</v>
      </c>
      <c r="Q7634" s="1">
        <v>9.9999997764825821E-3</v>
      </c>
      <c r="R7634" s="1">
        <v>9.9999997764825821E-3</v>
      </c>
      <c r="S7634" s="1">
        <v>0.30801990628242493</v>
      </c>
      <c r="T7634" s="1">
        <v>9.4876259565353394E-2</v>
      </c>
      <c r="U7634" s="1">
        <v>2.922377735376358E-2</v>
      </c>
      <c r="V7634" s="1">
        <v>169.37979125976563</v>
      </c>
      <c r="W7634" s="1">
        <v>28689.513671875</v>
      </c>
      <c r="X7634" s="1">
        <v>4859424</v>
      </c>
      <c r="Y7634" s="1">
        <v>72.454612731933594</v>
      </c>
      <c r="Z7634" s="1">
        <v>5249.6708984375</v>
      </c>
      <c r="AA7634" s="1">
        <v>380362.875</v>
      </c>
      <c r="AB7634" s="1">
        <v>0</v>
      </c>
      <c r="AE7634" s="17">
        <f t="shared" si="119"/>
        <v>0.5</v>
      </c>
      <c r="AF7634" cm="1">
        <f t="array" ref="AF7634">1/(1+EXP(-$AI$41-SUMPRODUCT(A7634:AA7634, TRANSPOSE($AI$42:$AI$68))))</f>
        <v>0.10872810690571724</v>
      </c>
      <c r="AG7634" cm="1">
        <f t="array" ref="AG7634">1/(1+EXP(-$AI$71-SUMPRODUCT(A7634:AA7634, TRANSPOSE($AI$72:$AI$98))))</f>
        <v>3.1215553934510105E-2</v>
      </c>
    </row>
    <row r="7635" spans="1:33" x14ac:dyDescent="0.35">
      <c r="A7635" s="1">
        <v>0.10849232226610184</v>
      </c>
      <c r="B7635" s="1">
        <v>1.1770583689212799E-2</v>
      </c>
      <c r="C7635" s="1">
        <v>9.9999997764825821E-3</v>
      </c>
      <c r="D7635" s="1">
        <v>7.183443009853363E-2</v>
      </c>
      <c r="E7635" s="1">
        <v>9.9999997764825821E-3</v>
      </c>
      <c r="F7635" s="1">
        <v>9.9999997764825821E-3</v>
      </c>
      <c r="G7635" s="1">
        <v>121.14647674560547</v>
      </c>
      <c r="H7635" s="1">
        <v>14676.46875</v>
      </c>
      <c r="I7635" s="1">
        <v>1778002.5</v>
      </c>
      <c r="J7635" s="1">
        <v>89.11859130859375</v>
      </c>
      <c r="K7635" s="1">
        <v>7942.12353515625</v>
      </c>
      <c r="L7635" s="1">
        <v>707790.8125</v>
      </c>
      <c r="M7635" s="1">
        <v>147.56312561035156</v>
      </c>
      <c r="N7635" s="1">
        <v>21774.876953125</v>
      </c>
      <c r="O7635" s="1">
        <v>3213168.75</v>
      </c>
      <c r="P7635" s="1">
        <v>6.1329841613769531E-2</v>
      </c>
      <c r="Q7635" s="1">
        <v>9.9999997764825821E-3</v>
      </c>
      <c r="R7635" s="1">
        <v>9.9999997764825821E-3</v>
      </c>
      <c r="S7635" s="1">
        <v>0.3087945282459259</v>
      </c>
      <c r="T7635" s="1">
        <v>9.5354057848453522E-2</v>
      </c>
      <c r="U7635" s="1">
        <v>2.944481186568737E-2</v>
      </c>
      <c r="V7635" s="1">
        <v>169.09040832519531</v>
      </c>
      <c r="W7635" s="1">
        <v>28591.56640625</v>
      </c>
      <c r="X7635" s="1">
        <v>4834559.5</v>
      </c>
      <c r="Y7635" s="1">
        <v>72.565902709960938</v>
      </c>
      <c r="Z7635" s="1">
        <v>5265.81005859375</v>
      </c>
      <c r="AA7635" s="1">
        <v>382118.28125</v>
      </c>
      <c r="AB7635" s="1">
        <v>0</v>
      </c>
      <c r="AE7635" s="17">
        <f t="shared" si="119"/>
        <v>0.5</v>
      </c>
      <c r="AF7635" cm="1">
        <f t="array" ref="AF7635">1/(1+EXP(-$AI$41-SUMPRODUCT(A7635:AA7635, TRANSPOSE($AI$42:$AI$68))))</f>
        <v>0.11060172174459343</v>
      </c>
      <c r="AG7635" cm="1">
        <f t="array" ref="AG7635">1/(1+EXP(-$AI$71-SUMPRODUCT(A7635:AA7635, TRANSPOSE($AI$72:$AI$98))))</f>
        <v>3.2876031343364177E-2</v>
      </c>
    </row>
    <row r="7636" spans="1:33" x14ac:dyDescent="0.35">
      <c r="A7636" s="1">
        <v>0.11031510680913925</v>
      </c>
      <c r="B7636" s="1">
        <v>1.2169422581791878E-2</v>
      </c>
      <c r="C7636" s="1">
        <v>9.9999997764825821E-3</v>
      </c>
      <c r="D7636" s="1">
        <v>6.363755464553833E-2</v>
      </c>
      <c r="E7636" s="1">
        <v>9.9999997764825821E-3</v>
      </c>
      <c r="F7636" s="1">
        <v>9.9999997764825821E-3</v>
      </c>
      <c r="G7636" s="1">
        <v>107.89665985107422</v>
      </c>
      <c r="H7636" s="1">
        <v>11641.689453125</v>
      </c>
      <c r="I7636" s="1">
        <v>1256099.375</v>
      </c>
      <c r="J7636" s="1">
        <v>82.568618774414063</v>
      </c>
      <c r="K7636" s="1">
        <v>6817.57666015625</v>
      </c>
      <c r="L7636" s="1">
        <v>562917.875</v>
      </c>
      <c r="M7636" s="1">
        <v>147.55314636230469</v>
      </c>
      <c r="N7636" s="1">
        <v>21771.931640625</v>
      </c>
      <c r="O7636" s="1">
        <v>3212517</v>
      </c>
      <c r="P7636" s="1">
        <v>5.9302568435668945E-2</v>
      </c>
      <c r="Q7636" s="1">
        <v>9.9999997764825821E-3</v>
      </c>
      <c r="R7636" s="1">
        <v>9.9999997764825821E-3</v>
      </c>
      <c r="S7636" s="1">
        <v>0.31013733148574829</v>
      </c>
      <c r="T7636" s="1">
        <v>9.6185162663459778E-2</v>
      </c>
      <c r="U7636" s="1">
        <v>2.9830610379576683E-2</v>
      </c>
      <c r="V7636" s="1">
        <v>169.24653625488281</v>
      </c>
      <c r="W7636" s="1">
        <v>28644.390625</v>
      </c>
      <c r="X7636" s="1">
        <v>4847964</v>
      </c>
      <c r="Y7636" s="1">
        <v>72.329864501953125</v>
      </c>
      <c r="Z7636" s="1">
        <v>5231.609375</v>
      </c>
      <c r="AA7636" s="1">
        <v>378401.59375</v>
      </c>
      <c r="AB7636" s="1">
        <v>0</v>
      </c>
      <c r="AE7636" s="17">
        <f t="shared" si="119"/>
        <v>0.5</v>
      </c>
      <c r="AF7636" cm="1">
        <f t="array" ref="AF7636">1/(1+EXP(-$AI$41-SUMPRODUCT(A7636:AA7636, TRANSPOSE($AI$42:$AI$68))))</f>
        <v>0.11317789571642134</v>
      </c>
      <c r="AG7636" cm="1">
        <f t="array" ref="AG7636">1/(1+EXP(-$AI$71-SUMPRODUCT(A7636:AA7636, TRANSPOSE($AI$72:$AI$98))))</f>
        <v>3.5133090742565473E-2</v>
      </c>
    </row>
    <row r="7637" spans="1:33" x14ac:dyDescent="0.35">
      <c r="A7637" s="1">
        <v>0.10258673876523972</v>
      </c>
      <c r="B7637" s="1">
        <v>1.0524039156734943E-2</v>
      </c>
      <c r="C7637" s="1">
        <v>9.9999997764825821E-3</v>
      </c>
      <c r="D7637" s="1">
        <v>4.9387466162443161E-2</v>
      </c>
      <c r="E7637" s="1">
        <v>9.9999997764825821E-3</v>
      </c>
      <c r="F7637" s="1">
        <v>9.9999997764825821E-3</v>
      </c>
      <c r="G7637" s="1">
        <v>96.521125793457031</v>
      </c>
      <c r="H7637" s="1">
        <v>9316.328125</v>
      </c>
      <c r="I7637" s="1">
        <v>899222.4375</v>
      </c>
      <c r="J7637" s="1">
        <v>80.690048217773438</v>
      </c>
      <c r="K7637" s="1">
        <v>6510.8837890625</v>
      </c>
      <c r="L7637" s="1">
        <v>525363.5625</v>
      </c>
      <c r="M7637" s="1">
        <v>147.56440734863281</v>
      </c>
      <c r="N7637" s="1">
        <v>21775.25390625</v>
      </c>
      <c r="O7637" s="1">
        <v>3213252.5</v>
      </c>
      <c r="P7637" s="1">
        <v>5.8332681655883789E-2</v>
      </c>
      <c r="Q7637" s="1">
        <v>9.9999997764825821E-3</v>
      </c>
      <c r="R7637" s="1">
        <v>9.9999997764825821E-3</v>
      </c>
      <c r="S7637" s="1">
        <v>0.31025904417037964</v>
      </c>
      <c r="T7637" s="1">
        <v>9.6260674297809601E-2</v>
      </c>
      <c r="U7637" s="1">
        <v>2.9865745455026627E-2</v>
      </c>
      <c r="V7637" s="1">
        <v>169.57574462890625</v>
      </c>
      <c r="W7637" s="1">
        <v>28755.93359375</v>
      </c>
      <c r="X7637" s="1">
        <v>4876309</v>
      </c>
      <c r="Y7637" s="1">
        <v>72.025047302246094</v>
      </c>
      <c r="Z7637" s="1">
        <v>5187.607421875</v>
      </c>
      <c r="AA7637" s="1">
        <v>373637.65625</v>
      </c>
      <c r="AB7637" s="1">
        <v>0</v>
      </c>
      <c r="AE7637" s="17">
        <f t="shared" si="119"/>
        <v>0.5</v>
      </c>
      <c r="AF7637" cm="1">
        <f t="array" ref="AF7637">1/(1+EXP(-$AI$41-SUMPRODUCT(A7637:AA7637, TRANSPOSE($AI$42:$AI$68))))</f>
        <v>0.11466830097466742</v>
      </c>
      <c r="AG7637" cm="1">
        <f t="array" ref="AG7637">1/(1+EXP(-$AI$71-SUMPRODUCT(A7637:AA7637, TRANSPOSE($AI$72:$AI$98))))</f>
        <v>3.63626920128211E-2</v>
      </c>
    </row>
    <row r="7638" spans="1:33" x14ac:dyDescent="0.35">
      <c r="A7638" s="1">
        <v>0.10032153874635696</v>
      </c>
      <c r="B7638" s="1">
        <v>1.0064410977065563E-2</v>
      </c>
      <c r="C7638" s="1">
        <v>9.9999997764825821E-3</v>
      </c>
      <c r="D7638" s="1">
        <v>3.900904580950737E-2</v>
      </c>
      <c r="E7638" s="1">
        <v>9.9999997764825821E-3</v>
      </c>
      <c r="F7638" s="1">
        <v>9.9999997764825821E-3</v>
      </c>
      <c r="G7638" s="1">
        <v>98.279876708984375</v>
      </c>
      <c r="H7638" s="1">
        <v>9658.9345703125</v>
      </c>
      <c r="I7638" s="1">
        <v>949278.875</v>
      </c>
      <c r="J7638" s="1">
        <v>86.061195373535156</v>
      </c>
      <c r="K7638" s="1">
        <v>7406.529296875</v>
      </c>
      <c r="L7638" s="1">
        <v>637414.75</v>
      </c>
      <c r="M7638" s="1">
        <v>147.5142822265625</v>
      </c>
      <c r="N7638" s="1">
        <v>21760.462890625</v>
      </c>
      <c r="O7638" s="1">
        <v>3209979.25</v>
      </c>
      <c r="P7638" s="1">
        <v>5.6221723556518555E-2</v>
      </c>
      <c r="Q7638" s="1">
        <v>9.9999997764825821E-3</v>
      </c>
      <c r="R7638" s="1">
        <v>9.9999997764825821E-3</v>
      </c>
      <c r="S7638" s="1">
        <v>0.31129094958305359</v>
      </c>
      <c r="T7638" s="1">
        <v>9.6902057528495789E-2</v>
      </c>
      <c r="U7638" s="1">
        <v>3.0164733529090881E-2</v>
      </c>
      <c r="V7638" s="1">
        <v>169.87527465820313</v>
      </c>
      <c r="W7638" s="1">
        <v>28857.609375</v>
      </c>
      <c r="X7638" s="1">
        <v>4902194</v>
      </c>
      <c r="Y7638" s="1">
        <v>71.608345031738281</v>
      </c>
      <c r="Z7638" s="1">
        <v>5127.7548828125</v>
      </c>
      <c r="AA7638" s="1">
        <v>367190.0625</v>
      </c>
      <c r="AB7638" s="1">
        <v>0</v>
      </c>
      <c r="AE7638" s="17">
        <f t="shared" si="119"/>
        <v>0.5</v>
      </c>
      <c r="AF7638" cm="1">
        <f t="array" ref="AF7638">1/(1+EXP(-$AI$41-SUMPRODUCT(A7638:AA7638, TRANSPOSE($AI$42:$AI$68))))</f>
        <v>0.11426893457428196</v>
      </c>
      <c r="AG7638" cm="1">
        <f t="array" ref="AG7638">1/(1+EXP(-$AI$71-SUMPRODUCT(A7638:AA7638, TRANSPOSE($AI$72:$AI$98))))</f>
        <v>3.5851571332387755E-2</v>
      </c>
    </row>
    <row r="7639" spans="1:33" x14ac:dyDescent="0.35">
      <c r="A7639" s="1">
        <v>8.9995816349983215E-2</v>
      </c>
      <c r="B7639" s="1">
        <v>9.9999997764825821E-3</v>
      </c>
      <c r="C7639" s="1">
        <v>9.9999997764825821E-3</v>
      </c>
      <c r="D7639" s="1">
        <v>3.835870698094368E-2</v>
      </c>
      <c r="E7639" s="1">
        <v>9.9999997764825821E-3</v>
      </c>
      <c r="F7639" s="1">
        <v>9.9999997764825821E-3</v>
      </c>
      <c r="G7639" s="1">
        <v>107.17222595214844</v>
      </c>
      <c r="H7639" s="1">
        <v>11485.8857421875</v>
      </c>
      <c r="I7639" s="1">
        <v>1230968</v>
      </c>
      <c r="J7639" s="1">
        <v>89.269241333007813</v>
      </c>
      <c r="K7639" s="1">
        <v>7968.99755859375</v>
      </c>
      <c r="L7639" s="1">
        <v>711386.375</v>
      </c>
      <c r="M7639" s="1">
        <v>147.44158935546875</v>
      </c>
      <c r="N7639" s="1">
        <v>21739.021484375</v>
      </c>
      <c r="O7639" s="1">
        <v>3205236</v>
      </c>
      <c r="P7639" s="1">
        <v>5.5619001388549805E-2</v>
      </c>
      <c r="Q7639" s="1">
        <v>9.9999997764825821E-3</v>
      </c>
      <c r="R7639" s="1">
        <v>9.9999997764825821E-3</v>
      </c>
      <c r="S7639" s="1">
        <v>0.31153383851051331</v>
      </c>
      <c r="T7639" s="1">
        <v>9.705333411693573E-2</v>
      </c>
      <c r="U7639" s="1">
        <v>3.0235396698117256E-2</v>
      </c>
      <c r="V7639" s="1">
        <v>169.81294250488281</v>
      </c>
      <c r="W7639" s="1">
        <v>28836.435546875</v>
      </c>
      <c r="X7639" s="1">
        <v>4896800</v>
      </c>
      <c r="Y7639" s="1">
        <v>71.54840087890625</v>
      </c>
      <c r="Z7639" s="1">
        <v>5119.173828125</v>
      </c>
      <c r="AA7639" s="1">
        <v>366268.6875</v>
      </c>
      <c r="AB7639" s="1">
        <v>0</v>
      </c>
      <c r="AE7639" s="17">
        <f t="shared" si="119"/>
        <v>0.5</v>
      </c>
      <c r="AF7639" cm="1">
        <f t="array" ref="AF7639">1/(1+EXP(-$AI$41-SUMPRODUCT(A7639:AA7639, TRANSPOSE($AI$42:$AI$68))))</f>
        <v>0.11310471071982918</v>
      </c>
      <c r="AG7639" cm="1">
        <f t="array" ref="AG7639">1/(1+EXP(-$AI$71-SUMPRODUCT(A7639:AA7639, TRANSPOSE($AI$72:$AI$98))))</f>
        <v>3.4808825801177147E-2</v>
      </c>
    </row>
    <row r="7640" spans="1:33" x14ac:dyDescent="0.35">
      <c r="A7640" s="1">
        <v>0.10387762635946274</v>
      </c>
      <c r="B7640" s="1">
        <v>1.0790561325848103E-2</v>
      </c>
      <c r="C7640" s="1">
        <v>9.9999997764825821E-3</v>
      </c>
      <c r="D7640" s="1">
        <v>4.8184417188167572E-2</v>
      </c>
      <c r="E7640" s="1">
        <v>9.9999997764825821E-3</v>
      </c>
      <c r="F7640" s="1">
        <v>9.9999997764825821E-3</v>
      </c>
      <c r="G7640" s="1">
        <v>122.30531311035156</v>
      </c>
      <c r="H7640" s="1">
        <v>14958.58984375</v>
      </c>
      <c r="I7640" s="1">
        <v>1829515</v>
      </c>
      <c r="J7640" s="1">
        <v>101.57949066162109</v>
      </c>
      <c r="K7640" s="1">
        <v>10318.392578125</v>
      </c>
      <c r="L7640" s="1">
        <v>1048137.125</v>
      </c>
      <c r="M7640" s="1">
        <v>147.19711303710938</v>
      </c>
      <c r="N7640" s="1">
        <v>21666.990234375</v>
      </c>
      <c r="O7640" s="1">
        <v>3189318.5</v>
      </c>
      <c r="P7640" s="1">
        <v>5.3154230117797852E-2</v>
      </c>
      <c r="Q7640" s="1">
        <v>9.9999997764825821E-3</v>
      </c>
      <c r="R7640" s="1">
        <v>9.9999997764825821E-3</v>
      </c>
      <c r="S7640" s="1">
        <v>0.31266576051712036</v>
      </c>
      <c r="T7640" s="1">
        <v>9.7759880125522614E-2</v>
      </c>
      <c r="U7640" s="1">
        <v>3.0566167086362839E-2</v>
      </c>
      <c r="V7640" s="1">
        <v>169.24290466308594</v>
      </c>
      <c r="W7640" s="1">
        <v>28643.16015625</v>
      </c>
      <c r="X7640" s="1">
        <v>4847651.5</v>
      </c>
      <c r="Y7640" s="1">
        <v>71.59130859375</v>
      </c>
      <c r="Z7640" s="1">
        <v>5125.3154296875</v>
      </c>
      <c r="AA7640" s="1">
        <v>366928.03125</v>
      </c>
      <c r="AB7640" s="1">
        <v>0</v>
      </c>
      <c r="AE7640" s="17">
        <f t="shared" si="119"/>
        <v>0.5</v>
      </c>
      <c r="AF7640" cm="1">
        <f t="array" ref="AF7640">1/(1+EXP(-$AI$41-SUMPRODUCT(A7640:AA7640, TRANSPOSE($AI$42:$AI$68))))</f>
        <v>0.11085193766851113</v>
      </c>
      <c r="AG7640" cm="1">
        <f t="array" ref="AG7640">1/(1+EXP(-$AI$71-SUMPRODUCT(A7640:AA7640, TRANSPOSE($AI$72:$AI$98))))</f>
        <v>3.2550848525816717E-2</v>
      </c>
    </row>
    <row r="7641" spans="1:33" x14ac:dyDescent="0.35">
      <c r="A7641" s="1">
        <v>0.12758387625217438</v>
      </c>
      <c r="B7641" s="1">
        <v>1.6277644783258438E-2</v>
      </c>
      <c r="C7641" s="1">
        <v>9.9999997764825821E-3</v>
      </c>
      <c r="D7641" s="1">
        <v>5.990174412727356E-2</v>
      </c>
      <c r="E7641" s="1">
        <v>9.9999997764825821E-3</v>
      </c>
      <c r="F7641" s="1">
        <v>9.9999997764825821E-3</v>
      </c>
      <c r="G7641" s="1">
        <v>120.31951904296875</v>
      </c>
      <c r="H7641" s="1">
        <v>14476.787109375</v>
      </c>
      <c r="I7641" s="1">
        <v>1741840</v>
      </c>
      <c r="J7641" s="1">
        <v>99.163856506347656</v>
      </c>
      <c r="K7641" s="1">
        <v>9833.470703125</v>
      </c>
      <c r="L7641" s="1">
        <v>975124.875</v>
      </c>
      <c r="M7641" s="1">
        <v>147.10285949707031</v>
      </c>
      <c r="N7641" s="1">
        <v>21639.251953125</v>
      </c>
      <c r="O7641" s="1">
        <v>3183195.75</v>
      </c>
      <c r="P7641" s="1">
        <v>5.1864147186279297E-2</v>
      </c>
      <c r="Q7641" s="1">
        <v>9.9999997764825821E-3</v>
      </c>
      <c r="R7641" s="1">
        <v>9.9999997764825821E-3</v>
      </c>
      <c r="S7641" s="1">
        <v>0.31332972645759583</v>
      </c>
      <c r="T7641" s="1">
        <v>9.8175518214702606E-2</v>
      </c>
      <c r="U7641" s="1">
        <v>3.0761308968067169E-2</v>
      </c>
      <c r="V7641" s="1">
        <v>169.04217529296875</v>
      </c>
      <c r="W7641" s="1">
        <v>28575.2578125</v>
      </c>
      <c r="X7641" s="1">
        <v>4830423.5</v>
      </c>
      <c r="Y7641" s="1">
        <v>71.565513610839844</v>
      </c>
      <c r="Z7641" s="1">
        <v>5121.62255859375</v>
      </c>
      <c r="AA7641" s="1">
        <v>366531.5625</v>
      </c>
      <c r="AB7641" s="1">
        <v>0</v>
      </c>
      <c r="AE7641" s="17">
        <f t="shared" si="119"/>
        <v>0.5</v>
      </c>
      <c r="AF7641" cm="1">
        <f t="array" ref="AF7641">1/(1+EXP(-$AI$41-SUMPRODUCT(A7641:AA7641, TRANSPOSE($AI$42:$AI$68))))</f>
        <v>0.11190990265134007</v>
      </c>
      <c r="AG7641" cm="1">
        <f t="array" ref="AG7641">1/(1+EXP(-$AI$71-SUMPRODUCT(A7641:AA7641, TRANSPOSE($AI$72:$AI$98))))</f>
        <v>3.3430332892709386E-2</v>
      </c>
    </row>
    <row r="7642" spans="1:33" x14ac:dyDescent="0.35">
      <c r="A7642" s="1">
        <v>8.0913744866847992E-2</v>
      </c>
      <c r="B7642" s="1">
        <v>9.9999997764825821E-3</v>
      </c>
      <c r="C7642" s="1">
        <v>9.9999997764825821E-3</v>
      </c>
      <c r="D7642" s="1">
        <v>3.3425942063331604E-2</v>
      </c>
      <c r="E7642" s="1">
        <v>9.9999997764825821E-3</v>
      </c>
      <c r="F7642" s="1">
        <v>9.9999997764825821E-3</v>
      </c>
      <c r="G7642" s="1">
        <v>116.33671569824219</v>
      </c>
      <c r="H7642" s="1">
        <v>13534.2314453125</v>
      </c>
      <c r="I7642" s="1">
        <v>1574528</v>
      </c>
      <c r="J7642" s="1">
        <v>98.250808715820313</v>
      </c>
      <c r="K7642" s="1">
        <v>9653.2216796875</v>
      </c>
      <c r="L7642" s="1">
        <v>948436.8125</v>
      </c>
      <c r="M7642" s="1">
        <v>147.02137756347656</v>
      </c>
      <c r="N7642" s="1">
        <v>21615.28515625</v>
      </c>
      <c r="O7642" s="1">
        <v>3177909</v>
      </c>
      <c r="P7642" s="1">
        <v>5.0698041915893555E-2</v>
      </c>
      <c r="Q7642" s="1">
        <v>9.9999997764825821E-3</v>
      </c>
      <c r="R7642" s="1">
        <v>9.9999997764825821E-3</v>
      </c>
      <c r="S7642" s="1">
        <v>0.31371060013771057</v>
      </c>
      <c r="T7642" s="1">
        <v>9.8414339125156403E-2</v>
      </c>
      <c r="U7642" s="1">
        <v>3.0873622745275497E-2</v>
      </c>
      <c r="V7642" s="1">
        <v>168.98777770996094</v>
      </c>
      <c r="W7642" s="1">
        <v>28556.869140625</v>
      </c>
      <c r="X7642" s="1">
        <v>4825762</v>
      </c>
      <c r="Y7642" s="1">
        <v>71.416282653808594</v>
      </c>
      <c r="Z7642" s="1">
        <v>5100.28564453125</v>
      </c>
      <c r="AA7642" s="1">
        <v>364243.4375</v>
      </c>
      <c r="AB7642" s="1">
        <v>0</v>
      </c>
      <c r="AE7642" s="17">
        <f t="shared" si="119"/>
        <v>0.5</v>
      </c>
      <c r="AF7642" cm="1">
        <f t="array" ref="AF7642">1/(1+EXP(-$AI$41-SUMPRODUCT(A7642:AA7642, TRANSPOSE($AI$42:$AI$68))))</f>
        <v>0.11266668851674488</v>
      </c>
      <c r="AG7642" cm="1">
        <f t="array" ref="AG7642">1/(1+EXP(-$AI$71-SUMPRODUCT(A7642:AA7642, TRANSPOSE($AI$72:$AI$98))))</f>
        <v>3.3956672294727278E-2</v>
      </c>
    </row>
    <row r="7643" spans="1:33" x14ac:dyDescent="0.35">
      <c r="A7643" s="1">
        <v>0.11384125053882599</v>
      </c>
      <c r="B7643" s="1">
        <v>1.2959830462932587E-2</v>
      </c>
      <c r="C7643" s="1">
        <v>9.9999997764825821E-3</v>
      </c>
      <c r="D7643" s="1">
        <v>5.8436956256628036E-2</v>
      </c>
      <c r="E7643" s="1">
        <v>9.9999997764825821E-3</v>
      </c>
      <c r="F7643" s="1">
        <v>9.9999997764825821E-3</v>
      </c>
      <c r="G7643" s="1">
        <v>119.04059600830078</v>
      </c>
      <c r="H7643" s="1">
        <v>14170.6630859375</v>
      </c>
      <c r="I7643" s="1">
        <v>1686884.25</v>
      </c>
      <c r="J7643" s="1">
        <v>95.977119445800781</v>
      </c>
      <c r="K7643" s="1">
        <v>9211.607421875</v>
      </c>
      <c r="L7643" s="1">
        <v>884103.5625</v>
      </c>
      <c r="M7643" s="1">
        <v>146.88674926757813</v>
      </c>
      <c r="N7643" s="1">
        <v>21575.716796875</v>
      </c>
      <c r="O7643" s="1">
        <v>3169187</v>
      </c>
      <c r="P7643" s="1">
        <v>4.8607587814331055E-2</v>
      </c>
      <c r="Q7643" s="1">
        <v>9.9999997764825821E-3</v>
      </c>
      <c r="R7643" s="1">
        <v>9.9999997764825821E-3</v>
      </c>
      <c r="S7643" s="1">
        <v>0.31514695286750793</v>
      </c>
      <c r="T7643" s="1">
        <v>9.9317602813243866E-2</v>
      </c>
      <c r="U7643" s="1">
        <v>3.1299639493227005E-2</v>
      </c>
      <c r="V7643" s="1">
        <v>168.96678161621094</v>
      </c>
      <c r="W7643" s="1">
        <v>28549.7734375</v>
      </c>
      <c r="X7643" s="1">
        <v>4823963.5</v>
      </c>
      <c r="Y7643" s="1">
        <v>71.082199096679688</v>
      </c>
      <c r="Z7643" s="1">
        <v>5052.67919921875</v>
      </c>
      <c r="AA7643" s="1">
        <v>359155.53125</v>
      </c>
      <c r="AB7643" s="1">
        <v>0</v>
      </c>
      <c r="AE7643" s="17">
        <f t="shared" si="119"/>
        <v>0.5</v>
      </c>
      <c r="AF7643" cm="1">
        <f t="array" ref="AF7643">1/(1+EXP(-$AI$41-SUMPRODUCT(A7643:AA7643, TRANSPOSE($AI$42:$AI$68))))</f>
        <v>0.11346562381032711</v>
      </c>
      <c r="AG7643" cm="1">
        <f t="array" ref="AG7643">1/(1+EXP(-$AI$71-SUMPRODUCT(A7643:AA7643, TRANSPOSE($AI$72:$AI$98))))</f>
        <v>3.4658897635855716E-2</v>
      </c>
    </row>
    <row r="7644" spans="1:33" x14ac:dyDescent="0.35">
      <c r="A7644" s="1">
        <v>0.12293294817209244</v>
      </c>
      <c r="B7644" s="1">
        <v>1.5112509950995445E-2</v>
      </c>
      <c r="C7644" s="1">
        <v>9.9999997764825821E-3</v>
      </c>
      <c r="D7644" s="1">
        <v>5.8911260217428207E-2</v>
      </c>
      <c r="E7644" s="1">
        <v>9.9999997764825821E-3</v>
      </c>
      <c r="F7644" s="1">
        <v>9.9999997764825821E-3</v>
      </c>
      <c r="G7644" s="1">
        <v>120.90892791748047</v>
      </c>
      <c r="H7644" s="1">
        <v>14618.96875</v>
      </c>
      <c r="I7644" s="1">
        <v>1767563.875</v>
      </c>
      <c r="J7644" s="1">
        <v>100.11547088623047</v>
      </c>
      <c r="K7644" s="1">
        <v>10023.107421875</v>
      </c>
      <c r="L7644" s="1">
        <v>1003468.125</v>
      </c>
      <c r="M7644" s="1">
        <v>146.80259704589844</v>
      </c>
      <c r="N7644" s="1">
        <v>21551.001953125</v>
      </c>
      <c r="O7644" s="1">
        <v>3163743.25</v>
      </c>
      <c r="P7644" s="1">
        <v>4.7101497650146484E-2</v>
      </c>
      <c r="Q7644" s="1">
        <v>9.9999997764825821E-3</v>
      </c>
      <c r="R7644" s="1">
        <v>9.9999997764825821E-3</v>
      </c>
      <c r="S7644" s="1">
        <v>0.31544035673141479</v>
      </c>
      <c r="T7644" s="1">
        <v>9.9502615630626678E-2</v>
      </c>
      <c r="U7644" s="1">
        <v>3.1387142837047577E-2</v>
      </c>
      <c r="V7644" s="1">
        <v>169.0147705078125</v>
      </c>
      <c r="W7644" s="1">
        <v>28565.9921875</v>
      </c>
      <c r="X7644" s="1">
        <v>4828074.5</v>
      </c>
      <c r="Y7644" s="1">
        <v>70.831436157226563</v>
      </c>
      <c r="Z7644" s="1">
        <v>5017.09228515625</v>
      </c>
      <c r="AA7644" s="1">
        <v>355367.84375</v>
      </c>
      <c r="AB7644" s="1">
        <v>0</v>
      </c>
      <c r="AE7644" s="17">
        <f t="shared" si="119"/>
        <v>0.5</v>
      </c>
      <c r="AF7644" cm="1">
        <f t="array" ref="AF7644">1/(1+EXP(-$AI$41-SUMPRODUCT(A7644:AA7644, TRANSPOSE($AI$42:$AI$68))))</f>
        <v>0.11298176579406038</v>
      </c>
      <c r="AG7644" cm="1">
        <f t="array" ref="AG7644">1/(1+EXP(-$AI$71-SUMPRODUCT(A7644:AA7644, TRANSPOSE($AI$72:$AI$98))))</f>
        <v>3.4128702412244701E-2</v>
      </c>
    </row>
    <row r="7645" spans="1:33" x14ac:dyDescent="0.35">
      <c r="A7645" s="1">
        <v>8.1913866102695465E-2</v>
      </c>
      <c r="B7645" s="1">
        <v>9.9999997764825821E-3</v>
      </c>
      <c r="C7645" s="1">
        <v>9.9999997764825821E-3</v>
      </c>
      <c r="D7645" s="1">
        <v>1.2596284039318562E-2</v>
      </c>
      <c r="E7645" s="1">
        <v>9.9999997764825821E-3</v>
      </c>
      <c r="F7645" s="1">
        <v>9.9999997764825821E-3</v>
      </c>
      <c r="G7645" s="1">
        <v>109.02005767822266</v>
      </c>
      <c r="H7645" s="1">
        <v>11885.373046875</v>
      </c>
      <c r="I7645" s="1">
        <v>1295744</v>
      </c>
      <c r="J7645" s="1">
        <v>105.31291961669922</v>
      </c>
      <c r="K7645" s="1">
        <v>11090.8115234375</v>
      </c>
      <c r="L7645" s="1">
        <v>1168005.75</v>
      </c>
      <c r="M7645" s="1">
        <v>146.85801696777344</v>
      </c>
      <c r="N7645" s="1">
        <v>21567.27734375</v>
      </c>
      <c r="O7645" s="1">
        <v>3167327.5</v>
      </c>
      <c r="P7645" s="1">
        <v>4.5909643173217773E-2</v>
      </c>
      <c r="Q7645" s="1">
        <v>9.9999997764825821E-3</v>
      </c>
      <c r="R7645" s="1">
        <v>9.9999997764825821E-3</v>
      </c>
      <c r="S7645" s="1">
        <v>0.31551772356033325</v>
      </c>
      <c r="T7645" s="1">
        <v>9.9551431834697723E-2</v>
      </c>
      <c r="U7645" s="1">
        <v>3.1410243362188339E-2</v>
      </c>
      <c r="V7645" s="1">
        <v>169.04153442382813</v>
      </c>
      <c r="W7645" s="1">
        <v>28575.041015625</v>
      </c>
      <c r="X7645" s="1">
        <v>4830368.5</v>
      </c>
      <c r="Y7645" s="1">
        <v>70.735809326171875</v>
      </c>
      <c r="Z7645" s="1">
        <v>5003.5546875</v>
      </c>
      <c r="AA7645" s="1">
        <v>353930.5</v>
      </c>
      <c r="AB7645" s="1">
        <v>0</v>
      </c>
      <c r="AE7645" s="17">
        <f t="shared" si="119"/>
        <v>0.5</v>
      </c>
      <c r="AF7645" cm="1">
        <f t="array" ref="AF7645">1/(1+EXP(-$AI$41-SUMPRODUCT(A7645:AA7645, TRANSPOSE($AI$42:$AI$68))))</f>
        <v>0.11330147078432742</v>
      </c>
      <c r="AG7645" cm="1">
        <f t="array" ref="AG7645">1/(1+EXP(-$AI$71-SUMPRODUCT(A7645:AA7645, TRANSPOSE($AI$72:$AI$98))))</f>
        <v>3.4165112989850636E-2</v>
      </c>
    </row>
    <row r="7646" spans="1:33" x14ac:dyDescent="0.35">
      <c r="A7646" s="1">
        <v>8.6345374584197998E-2</v>
      </c>
      <c r="B7646" s="1">
        <v>9.9999997764825821E-3</v>
      </c>
      <c r="C7646" s="1">
        <v>9.9999997764825821E-3</v>
      </c>
      <c r="D7646" s="1">
        <v>2.4393999949097633E-2</v>
      </c>
      <c r="E7646" s="1">
        <v>9.9999997764825821E-3</v>
      </c>
      <c r="F7646" s="1">
        <v>9.9999997764825821E-3</v>
      </c>
      <c r="G7646" s="1">
        <v>106.72606658935547</v>
      </c>
      <c r="H7646" s="1">
        <v>11390.453125</v>
      </c>
      <c r="I7646" s="1">
        <v>1215658.25</v>
      </c>
      <c r="J7646" s="1">
        <v>97.025070190429688</v>
      </c>
      <c r="K7646" s="1">
        <v>9413.8642578125</v>
      </c>
      <c r="L7646" s="1">
        <v>913380.8125</v>
      </c>
      <c r="M7646" s="1">
        <v>146.8487548828125</v>
      </c>
      <c r="N7646" s="1">
        <v>21564.556640625</v>
      </c>
      <c r="O7646" s="1">
        <v>3166728.25</v>
      </c>
      <c r="P7646" s="1">
        <v>4.4340610504150391E-2</v>
      </c>
      <c r="Q7646" s="1">
        <v>9.9999997764825821E-3</v>
      </c>
      <c r="R7646" s="1">
        <v>9.9999997764825821E-3</v>
      </c>
      <c r="S7646" s="1">
        <v>0.31625270843505859</v>
      </c>
      <c r="T7646" s="1">
        <v>0.10001577436923981</v>
      </c>
      <c r="U7646" s="1">
        <v>3.16302590072155E-2</v>
      </c>
      <c r="V7646" s="1">
        <v>168.98472595214844</v>
      </c>
      <c r="W7646" s="1">
        <v>28555.837890625</v>
      </c>
      <c r="X7646" s="1">
        <v>4825500.5</v>
      </c>
      <c r="Y7646" s="1">
        <v>70.592269897460938</v>
      </c>
      <c r="Z7646" s="1">
        <v>4983.2685546875</v>
      </c>
      <c r="AA7646" s="1">
        <v>351780.25</v>
      </c>
      <c r="AB7646" s="1">
        <v>0</v>
      </c>
      <c r="AE7646" s="17">
        <f t="shared" si="119"/>
        <v>0.5</v>
      </c>
      <c r="AF7646" cm="1">
        <f t="array" ref="AF7646">1/(1+EXP(-$AI$41-SUMPRODUCT(A7646:AA7646, TRANSPOSE($AI$42:$AI$68))))</f>
        <v>0.11555776369929825</v>
      </c>
      <c r="AG7646" cm="1">
        <f t="array" ref="AG7646">1/(1+EXP(-$AI$71-SUMPRODUCT(A7646:AA7646, TRANSPOSE($AI$72:$AI$98))))</f>
        <v>3.6179495209362172E-2</v>
      </c>
    </row>
    <row r="7647" spans="1:33" x14ac:dyDescent="0.35">
      <c r="A7647" s="1">
        <v>8.651607483625412E-2</v>
      </c>
      <c r="B7647" s="1">
        <v>9.9999997764825821E-3</v>
      </c>
      <c r="C7647" s="1">
        <v>9.9999997764825821E-3</v>
      </c>
      <c r="D7647" s="1">
        <v>4.2424075305461884E-2</v>
      </c>
      <c r="E7647" s="1">
        <v>9.9999997764825821E-3</v>
      </c>
      <c r="F7647" s="1">
        <v>9.9999997764825821E-3</v>
      </c>
      <c r="G7647" s="1">
        <v>120.74912261962891</v>
      </c>
      <c r="H7647" s="1">
        <v>14580.3505859375</v>
      </c>
      <c r="I7647" s="1">
        <v>1760564.5</v>
      </c>
      <c r="J7647" s="1">
        <v>100.04811859130859</v>
      </c>
      <c r="K7647" s="1">
        <v>10009.6259765625</v>
      </c>
      <c r="L7647" s="1">
        <v>1001444.25</v>
      </c>
      <c r="M7647" s="1">
        <v>146.7786865234375</v>
      </c>
      <c r="N7647" s="1">
        <v>21543.982421875</v>
      </c>
      <c r="O7647" s="1">
        <v>3162197.5</v>
      </c>
      <c r="P7647" s="1">
        <v>4.3395757675170898E-2</v>
      </c>
      <c r="Q7647" s="1">
        <v>9.9999997764825821E-3</v>
      </c>
      <c r="R7647" s="1">
        <v>9.9999997764825821E-3</v>
      </c>
      <c r="S7647" s="1">
        <v>0.31676113605499268</v>
      </c>
      <c r="T7647" s="1">
        <v>0.10033761709928513</v>
      </c>
      <c r="U7647" s="1">
        <v>3.1783059239387512E-2</v>
      </c>
      <c r="V7647" s="1">
        <v>168.78675842285156</v>
      </c>
      <c r="W7647" s="1">
        <v>28488.970703125</v>
      </c>
      <c r="X7647" s="1">
        <v>4808561</v>
      </c>
      <c r="Y7647" s="1">
        <v>70.60797119140625</v>
      </c>
      <c r="Z7647" s="1">
        <v>4985.48583984375</v>
      </c>
      <c r="AA7647" s="1">
        <v>352015.03125</v>
      </c>
      <c r="AB7647" s="1">
        <v>0</v>
      </c>
      <c r="AE7647" s="17">
        <f t="shared" si="119"/>
        <v>0.5</v>
      </c>
      <c r="AF7647" cm="1">
        <f t="array" ref="AF7647">1/(1+EXP(-$AI$41-SUMPRODUCT(A7647:AA7647, TRANSPOSE($AI$42:$AI$68))))</f>
        <v>0.11426583688988638</v>
      </c>
      <c r="AG7647" cm="1">
        <f t="array" ref="AG7647">1/(1+EXP(-$AI$71-SUMPRODUCT(A7647:AA7647, TRANSPOSE($AI$72:$AI$98))))</f>
        <v>3.4994595709302675E-2</v>
      </c>
    </row>
    <row r="7648" spans="1:33" x14ac:dyDescent="0.35">
      <c r="A7648" s="1">
        <v>9.4748727977275848E-2</v>
      </c>
      <c r="B7648" s="1">
        <v>9.9999997764825821E-3</v>
      </c>
      <c r="C7648" s="1">
        <v>9.9999997764825821E-3</v>
      </c>
      <c r="D7648" s="1">
        <v>3.3386636525392532E-2</v>
      </c>
      <c r="E7648" s="1">
        <v>9.9999997764825821E-3</v>
      </c>
      <c r="F7648" s="1">
        <v>9.9999997764825821E-3</v>
      </c>
      <c r="G7648" s="1">
        <v>122.20499420166016</v>
      </c>
      <c r="H7648" s="1">
        <v>14934.060546875</v>
      </c>
      <c r="I7648" s="1">
        <v>1825016.75</v>
      </c>
      <c r="J7648" s="1">
        <v>113.51930236816406</v>
      </c>
      <c r="K7648" s="1">
        <v>12886.6318359375</v>
      </c>
      <c r="L7648" s="1">
        <v>1462881.5</v>
      </c>
      <c r="M7648" s="1">
        <v>146.7069091796875</v>
      </c>
      <c r="N7648" s="1">
        <v>21522.91796875</v>
      </c>
      <c r="O7648" s="1">
        <v>3157560.75</v>
      </c>
      <c r="P7648" s="1">
        <v>4.138493537902832E-2</v>
      </c>
      <c r="Q7648" s="1">
        <v>9.9999997764825821E-3</v>
      </c>
      <c r="R7648" s="1">
        <v>9.9999997764825821E-3</v>
      </c>
      <c r="S7648" s="1">
        <v>0.31681036949157715</v>
      </c>
      <c r="T7648" s="1">
        <v>0.10036881268024445</v>
      </c>
      <c r="U7648" s="1">
        <v>3.1797878444194794E-2</v>
      </c>
      <c r="V7648" s="1">
        <v>168.49073791503906</v>
      </c>
      <c r="W7648" s="1">
        <v>28389.12890625</v>
      </c>
      <c r="X7648" s="1">
        <v>4783305.5</v>
      </c>
      <c r="Y7648" s="1">
        <v>70.622756958007813</v>
      </c>
      <c r="Z7648" s="1">
        <v>4987.57373046875</v>
      </c>
      <c r="AA7648" s="1">
        <v>352236.21875</v>
      </c>
      <c r="AB7648" s="1">
        <v>0</v>
      </c>
      <c r="AE7648" s="17">
        <f t="shared" si="119"/>
        <v>0.5</v>
      </c>
      <c r="AF7648" cm="1">
        <f t="array" ref="AF7648">1/(1+EXP(-$AI$41-SUMPRODUCT(A7648:AA7648, TRANSPOSE($AI$42:$AI$68))))</f>
        <v>0.11246068326814415</v>
      </c>
      <c r="AG7648" cm="1">
        <f t="array" ref="AG7648">1/(1+EXP(-$AI$71-SUMPRODUCT(A7648:AA7648, TRANSPOSE($AI$72:$AI$98))))</f>
        <v>3.3198870973758864E-2</v>
      </c>
    </row>
    <row r="7649" spans="1:33" x14ac:dyDescent="0.35">
      <c r="A7649" s="1">
        <v>9.9167808890342712E-2</v>
      </c>
      <c r="B7649" s="1">
        <v>9.9999997764825821E-3</v>
      </c>
      <c r="C7649" s="1">
        <v>9.9999997764825821E-3</v>
      </c>
      <c r="D7649" s="1">
        <v>1.8539981916546822E-2</v>
      </c>
      <c r="E7649" s="1">
        <v>9.9999997764825821E-3</v>
      </c>
      <c r="F7649" s="1">
        <v>9.9999997764825821E-3</v>
      </c>
      <c r="G7649" s="1">
        <v>113.21409606933594</v>
      </c>
      <c r="H7649" s="1">
        <v>12817.431640625</v>
      </c>
      <c r="I7649" s="1">
        <v>1451113.875</v>
      </c>
      <c r="J7649" s="1">
        <v>113.32614135742188</v>
      </c>
      <c r="K7649" s="1">
        <v>12842.814453125</v>
      </c>
      <c r="L7649" s="1">
        <v>1455426.625</v>
      </c>
      <c r="M7649" s="1">
        <v>146.70100402832031</v>
      </c>
      <c r="N7649" s="1">
        <v>21521.185546875</v>
      </c>
      <c r="O7649" s="1">
        <v>3157179.5</v>
      </c>
      <c r="P7649" s="1">
        <v>4.0148496627807617E-2</v>
      </c>
      <c r="Q7649" s="1">
        <v>9.9999997764825821E-3</v>
      </c>
      <c r="R7649" s="1">
        <v>9.9999997764825821E-3</v>
      </c>
      <c r="S7649" s="1">
        <v>0.31692084670066833</v>
      </c>
      <c r="T7649" s="1">
        <v>0.10043882578611374</v>
      </c>
      <c r="U7649" s="1">
        <v>3.1831156462430954E-2</v>
      </c>
      <c r="V7649" s="1">
        <v>168.434814453125</v>
      </c>
      <c r="W7649" s="1">
        <v>28370.287109375</v>
      </c>
      <c r="X7649" s="1">
        <v>4778544</v>
      </c>
      <c r="Y7649" s="1">
        <v>70.570884704589844</v>
      </c>
      <c r="Z7649" s="1">
        <v>4980.25</v>
      </c>
      <c r="AA7649" s="1">
        <v>351460.625</v>
      </c>
      <c r="AB7649" s="1">
        <v>0</v>
      </c>
      <c r="AE7649" s="17">
        <f t="shared" si="119"/>
        <v>0.5</v>
      </c>
      <c r="AF7649" cm="1">
        <f t="array" ref="AF7649">1/(1+EXP(-$AI$41-SUMPRODUCT(A7649:AA7649, TRANSPOSE($AI$42:$AI$68))))</f>
        <v>0.11361539533662442</v>
      </c>
      <c r="AG7649" cm="1">
        <f t="array" ref="AG7649">1/(1+EXP(-$AI$71-SUMPRODUCT(A7649:AA7649, TRANSPOSE($AI$72:$AI$98))))</f>
        <v>3.4104808996401323E-2</v>
      </c>
    </row>
    <row r="7650" spans="1:33" x14ac:dyDescent="0.35">
      <c r="A7650" s="1">
        <v>7.5902476906776428E-2</v>
      </c>
      <c r="B7650" s="1">
        <v>9.9999997764825821E-3</v>
      </c>
      <c r="C7650" s="1">
        <v>9.9999997764825821E-3</v>
      </c>
      <c r="D7650" s="1">
        <v>1.6043929383158684E-2</v>
      </c>
      <c r="E7650" s="1">
        <v>9.9999997764825821E-3</v>
      </c>
      <c r="F7650" s="1">
        <v>9.9999997764825821E-3</v>
      </c>
      <c r="G7650" s="1">
        <v>108.93045043945313</v>
      </c>
      <c r="H7650" s="1">
        <v>11865.8427734375</v>
      </c>
      <c r="I7650" s="1">
        <v>1292551.625</v>
      </c>
      <c r="J7650" s="1">
        <v>103.27916717529297</v>
      </c>
      <c r="K7650" s="1">
        <v>10666.5859375</v>
      </c>
      <c r="L7650" s="1">
        <v>1101636.125</v>
      </c>
      <c r="M7650" s="1">
        <v>146.62568664550781</v>
      </c>
      <c r="N7650" s="1">
        <v>21499.091796875</v>
      </c>
      <c r="O7650" s="1">
        <v>3152319</v>
      </c>
      <c r="P7650" s="1">
        <v>3.8912057876586914E-2</v>
      </c>
      <c r="Q7650" s="1">
        <v>9.9999997764825821E-3</v>
      </c>
      <c r="R7650" s="1">
        <v>9.9999997764825821E-3</v>
      </c>
      <c r="S7650" s="1">
        <v>0.31730803847312927</v>
      </c>
      <c r="T7650" s="1">
        <v>0.10068438947200775</v>
      </c>
      <c r="U7650" s="1">
        <v>3.1947966665029526E-2</v>
      </c>
      <c r="V7650" s="1">
        <v>168.38066101074219</v>
      </c>
      <c r="W7650" s="1">
        <v>28352.046875</v>
      </c>
      <c r="X7650" s="1">
        <v>4773936.5</v>
      </c>
      <c r="Y7650" s="1">
        <v>70.392471313476563</v>
      </c>
      <c r="Z7650" s="1">
        <v>4955.10009765625</v>
      </c>
      <c r="AA7650" s="1">
        <v>348801.75</v>
      </c>
      <c r="AB7650" s="1">
        <v>0</v>
      </c>
      <c r="AE7650" s="17">
        <f t="shared" si="119"/>
        <v>0.5</v>
      </c>
      <c r="AF7650" cm="1">
        <f t="array" ref="AF7650">1/(1+EXP(-$AI$41-SUMPRODUCT(A7650:AA7650, TRANSPOSE($AI$42:$AI$68))))</f>
        <v>0.11610442392070269</v>
      </c>
      <c r="AG7650" cm="1">
        <f t="array" ref="AG7650">1/(1+EXP(-$AI$71-SUMPRODUCT(A7650:AA7650, TRANSPOSE($AI$72:$AI$98))))</f>
        <v>3.6225647936297796E-2</v>
      </c>
    </row>
    <row r="7651" spans="1:33" x14ac:dyDescent="0.35">
      <c r="A7651" s="1">
        <v>1.752660796046257E-2</v>
      </c>
      <c r="B7651" s="1">
        <v>9.9999997764825821E-3</v>
      </c>
      <c r="C7651" s="1">
        <v>9.9999997764825821E-3</v>
      </c>
      <c r="D7651" s="1">
        <v>9.9999997764825821E-3</v>
      </c>
      <c r="E7651" s="1">
        <v>9.9999997764825821E-3</v>
      </c>
      <c r="F7651" s="1">
        <v>9.9999997764825821E-3</v>
      </c>
      <c r="G7651" s="1">
        <v>92.791824340820313</v>
      </c>
      <c r="H7651" s="1">
        <v>8610.322265625</v>
      </c>
      <c r="I7651" s="1">
        <v>798967.5625</v>
      </c>
      <c r="J7651" s="1">
        <v>96.690963745117188</v>
      </c>
      <c r="K7651" s="1">
        <v>9349.142578125</v>
      </c>
      <c r="L7651" s="1">
        <v>903977.625</v>
      </c>
      <c r="M7651" s="1">
        <v>146.6470947265625</v>
      </c>
      <c r="N7651" s="1">
        <v>21505.37109375</v>
      </c>
      <c r="O7651" s="1">
        <v>3153700</v>
      </c>
      <c r="P7651" s="1">
        <v>3.9575099945068359E-2</v>
      </c>
      <c r="Q7651" s="1">
        <v>9.9999997764825821E-3</v>
      </c>
      <c r="R7651" s="1">
        <v>9.9999997764825821E-3</v>
      </c>
      <c r="S7651" s="1">
        <v>0.3169582188129425</v>
      </c>
      <c r="T7651" s="1">
        <v>0.10046251118183136</v>
      </c>
      <c r="U7651" s="1">
        <v>3.1842418015003204E-2</v>
      </c>
      <c r="V7651" s="1">
        <v>168.42745971679688</v>
      </c>
      <c r="W7651" s="1">
        <v>28367.80859375</v>
      </c>
      <c r="X7651" s="1">
        <v>4777918</v>
      </c>
      <c r="Y7651" s="1">
        <v>70.378471374511719</v>
      </c>
      <c r="Z7651" s="1">
        <v>4953.12939453125</v>
      </c>
      <c r="AA7651" s="1">
        <v>348593.65625</v>
      </c>
      <c r="AB7651" s="1">
        <v>0</v>
      </c>
      <c r="AE7651" s="17">
        <f t="shared" si="119"/>
        <v>0.5</v>
      </c>
      <c r="AF7651" cm="1">
        <f t="array" ref="AF7651">1/(1+EXP(-$AI$41-SUMPRODUCT(A7651:AA7651, TRANSPOSE($AI$42:$AI$68))))</f>
        <v>0.11799354140579391</v>
      </c>
      <c r="AG7651" cm="1">
        <f t="array" ref="AG7651">1/(1+EXP(-$AI$71-SUMPRODUCT(A7651:AA7651, TRANSPOSE($AI$72:$AI$98))))</f>
        <v>3.7704906627515966E-2</v>
      </c>
    </row>
    <row r="7652" spans="1:33" x14ac:dyDescent="0.35">
      <c r="A7652" s="1">
        <v>1.4610894955694675E-2</v>
      </c>
      <c r="B7652" s="1">
        <v>9.9999997764825821E-3</v>
      </c>
      <c r="C7652" s="1">
        <v>9.9999997764825821E-3</v>
      </c>
      <c r="D7652" s="1">
        <v>9.9999997764825821E-3</v>
      </c>
      <c r="E7652" s="1">
        <v>9.9999997764825821E-3</v>
      </c>
      <c r="F7652" s="1">
        <v>9.9999997764825821E-3</v>
      </c>
      <c r="G7652" s="1">
        <v>84.483573913574219</v>
      </c>
      <c r="H7652" s="1">
        <v>7137.47412109375</v>
      </c>
      <c r="I7652" s="1">
        <v>602999.3125</v>
      </c>
      <c r="J7652" s="1">
        <v>91.8046875</v>
      </c>
      <c r="K7652" s="1">
        <v>8428.1005859375</v>
      </c>
      <c r="L7652" s="1">
        <v>773739.125</v>
      </c>
      <c r="M7652" s="1">
        <v>146.56892395019531</v>
      </c>
      <c r="N7652" s="1">
        <v>21482.44921875</v>
      </c>
      <c r="O7652" s="1">
        <v>3148659.5</v>
      </c>
      <c r="P7652" s="1">
        <v>3.9368867874145508E-2</v>
      </c>
      <c r="Q7652" s="1">
        <v>9.9999997764825821E-3</v>
      </c>
      <c r="R7652" s="1">
        <v>9.9999997764825821E-3</v>
      </c>
      <c r="S7652" s="1">
        <v>0.31716230511665344</v>
      </c>
      <c r="T7652" s="1">
        <v>0.10059192776679993</v>
      </c>
      <c r="U7652" s="1">
        <v>3.1903967261314392E-2</v>
      </c>
      <c r="V7652" s="1">
        <v>168.36933898925781</v>
      </c>
      <c r="W7652" s="1">
        <v>28348.234375</v>
      </c>
      <c r="X7652" s="1">
        <v>4772973.5</v>
      </c>
      <c r="Y7652" s="1">
        <v>70.321662902832031</v>
      </c>
      <c r="Z7652" s="1">
        <v>4945.13623046875</v>
      </c>
      <c r="AA7652" s="1">
        <v>347750.21875</v>
      </c>
      <c r="AB7652" s="1">
        <v>0</v>
      </c>
      <c r="AE7652" s="17">
        <f t="shared" si="119"/>
        <v>0.5</v>
      </c>
      <c r="AF7652" cm="1">
        <f t="array" ref="AF7652">1/(1+EXP(-$AI$41-SUMPRODUCT(A7652:AA7652, TRANSPOSE($AI$42:$AI$68))))</f>
        <v>0.12003800565747637</v>
      </c>
      <c r="AG7652" cm="1">
        <f t="array" ref="AG7652">1/(1+EXP(-$AI$71-SUMPRODUCT(A7652:AA7652, TRANSPOSE($AI$72:$AI$98))))</f>
        <v>3.9516027375903047E-2</v>
      </c>
    </row>
    <row r="7653" spans="1:33" x14ac:dyDescent="0.35">
      <c r="A7653" s="1">
        <v>3.5686276853084564E-2</v>
      </c>
      <c r="B7653" s="1">
        <v>9.9999997764825821E-3</v>
      </c>
      <c r="C7653" s="1">
        <v>9.9999997764825821E-3</v>
      </c>
      <c r="D7653" s="1">
        <v>2.5833927094936371E-2</v>
      </c>
      <c r="E7653" s="1">
        <v>9.9999997764825821E-3</v>
      </c>
      <c r="F7653" s="1">
        <v>9.9999997764825821E-3</v>
      </c>
      <c r="G7653" s="1">
        <v>118.18067169189453</v>
      </c>
      <c r="H7653" s="1">
        <v>13966.6708984375</v>
      </c>
      <c r="I7653" s="1">
        <v>1650590.625</v>
      </c>
      <c r="J7653" s="1">
        <v>85.573051452636719</v>
      </c>
      <c r="K7653" s="1">
        <v>7322.7470703125</v>
      </c>
      <c r="L7653" s="1">
        <v>626629.8125</v>
      </c>
      <c r="M7653" s="1">
        <v>146.56224060058594</v>
      </c>
      <c r="N7653" s="1">
        <v>21480.490234375</v>
      </c>
      <c r="O7653" s="1">
        <v>3148228.75</v>
      </c>
      <c r="P7653" s="1">
        <v>3.8754463195800781E-2</v>
      </c>
      <c r="Q7653" s="1">
        <v>9.9999997764825821E-3</v>
      </c>
      <c r="R7653" s="1">
        <v>9.9999997764825821E-3</v>
      </c>
      <c r="S7653" s="1">
        <v>0.31779244542121887</v>
      </c>
      <c r="T7653" s="1">
        <v>0.10099203884601593</v>
      </c>
      <c r="U7653" s="1">
        <v>3.2094508409500122E-2</v>
      </c>
      <c r="V7653" s="1">
        <v>168.31301879882813</v>
      </c>
      <c r="W7653" s="1">
        <v>28329.271484375</v>
      </c>
      <c r="X7653" s="1">
        <v>4768185.5</v>
      </c>
      <c r="Y7653" s="1">
        <v>70.30975341796875</v>
      </c>
      <c r="Z7653" s="1">
        <v>4943.46142578125</v>
      </c>
      <c r="AA7653" s="1">
        <v>347573.5625</v>
      </c>
      <c r="AB7653" s="1">
        <v>0</v>
      </c>
      <c r="AE7653" s="17">
        <f t="shared" si="119"/>
        <v>0.5</v>
      </c>
      <c r="AF7653" cm="1">
        <f t="array" ref="AF7653">1/(1+EXP(-$AI$41-SUMPRODUCT(A7653:AA7653, TRANSPOSE($AI$42:$AI$68))))</f>
        <v>0.11888175836126894</v>
      </c>
      <c r="AG7653" cm="1">
        <f t="array" ref="AG7653">1/(1+EXP(-$AI$71-SUMPRODUCT(A7653:AA7653, TRANSPOSE($AI$72:$AI$98))))</f>
        <v>3.9137968224596816E-2</v>
      </c>
    </row>
    <row r="7654" spans="1:33" x14ac:dyDescent="0.35">
      <c r="A7654" s="1">
        <v>3.7479612976312637E-2</v>
      </c>
      <c r="B7654" s="1">
        <v>9.9999997764825821E-3</v>
      </c>
      <c r="C7654" s="1">
        <v>9.9999997764825821E-3</v>
      </c>
      <c r="D7654" s="1">
        <v>3.2257534563541412E-2</v>
      </c>
      <c r="E7654" s="1">
        <v>9.9999997764825821E-3</v>
      </c>
      <c r="F7654" s="1">
        <v>9.9999997764825821E-3</v>
      </c>
      <c r="G7654" s="1">
        <v>92.556236267089844</v>
      </c>
      <c r="H7654" s="1">
        <v>8566.6572265625</v>
      </c>
      <c r="I7654" s="1">
        <v>792897.5</v>
      </c>
      <c r="J7654" s="1">
        <v>57.984188079833984</v>
      </c>
      <c r="K7654" s="1">
        <v>3362.166015625</v>
      </c>
      <c r="L7654" s="1">
        <v>194952.46875</v>
      </c>
      <c r="M7654" s="1">
        <v>146.56880187988281</v>
      </c>
      <c r="N7654" s="1">
        <v>21482.4140625</v>
      </c>
      <c r="O7654" s="1">
        <v>3148651.75</v>
      </c>
      <c r="P7654" s="1">
        <v>3.8732767105102539E-2</v>
      </c>
      <c r="Q7654" s="1">
        <v>9.9999997764825821E-3</v>
      </c>
      <c r="R7654" s="1">
        <v>9.9999997764825821E-3</v>
      </c>
      <c r="S7654" s="1">
        <v>0.31818777322769165</v>
      </c>
      <c r="T7654" s="1">
        <v>0.10124345868825912</v>
      </c>
      <c r="U7654" s="1">
        <v>3.221442922949791E-2</v>
      </c>
      <c r="V7654" s="1">
        <v>168.35015869140625</v>
      </c>
      <c r="W7654" s="1">
        <v>28341.775390625</v>
      </c>
      <c r="X7654" s="1">
        <v>4771342.5</v>
      </c>
      <c r="Y7654" s="1">
        <v>70.264083862304688</v>
      </c>
      <c r="Z7654" s="1">
        <v>4937.04150390625</v>
      </c>
      <c r="AA7654" s="1">
        <v>346896.6875</v>
      </c>
      <c r="AB7654" s="1">
        <v>0</v>
      </c>
      <c r="AE7654" s="17">
        <f t="shared" si="119"/>
        <v>0.5</v>
      </c>
      <c r="AF7654" cm="1">
        <f t="array" ref="AF7654">1/(1+EXP(-$AI$41-SUMPRODUCT(A7654:AA7654, TRANSPOSE($AI$42:$AI$68))))</f>
        <v>0.12322925278938175</v>
      </c>
      <c r="AG7654" cm="1">
        <f t="array" ref="AG7654">1/(1+EXP(-$AI$71-SUMPRODUCT(A7654:AA7654, TRANSPOSE($AI$72:$AI$98))))</f>
        <v>4.3842380285977298E-2</v>
      </c>
    </row>
    <row r="7655" spans="1:33" x14ac:dyDescent="0.35">
      <c r="A7655" s="1">
        <v>2.2210121154785156E-2</v>
      </c>
      <c r="B7655" s="1">
        <v>9.9999997764825821E-3</v>
      </c>
      <c r="C7655" s="1">
        <v>9.9999997764825821E-3</v>
      </c>
      <c r="D7655" s="1">
        <v>1.9302494823932648E-2</v>
      </c>
      <c r="E7655" s="1">
        <v>9.9999997764825821E-3</v>
      </c>
      <c r="F7655" s="1">
        <v>9.9999997764825821E-3</v>
      </c>
      <c r="G7655" s="1">
        <v>79.130882263183594</v>
      </c>
      <c r="H7655" s="1">
        <v>6261.6962890625</v>
      </c>
      <c r="I7655" s="1">
        <v>495493.5625</v>
      </c>
      <c r="J7655" s="1">
        <v>32.192695617675781</v>
      </c>
      <c r="K7655" s="1">
        <v>1036.36962890625</v>
      </c>
      <c r="L7655" s="1">
        <v>33363.53125</v>
      </c>
      <c r="M7655" s="1">
        <v>146.53318786621094</v>
      </c>
      <c r="N7655" s="1">
        <v>21471.974609375</v>
      </c>
      <c r="O7655" s="1">
        <v>3146357</v>
      </c>
      <c r="P7655" s="1">
        <v>3.9120674133300781E-2</v>
      </c>
      <c r="Q7655" s="1">
        <v>9.9999997764825821E-3</v>
      </c>
      <c r="R7655" s="1">
        <v>9.9999997764825821E-3</v>
      </c>
      <c r="S7655" s="1">
        <v>0.3184008002281189</v>
      </c>
      <c r="T7655" s="1">
        <v>0.10137906670570374</v>
      </c>
      <c r="U7655" s="1">
        <v>3.2279178500175476E-2</v>
      </c>
      <c r="V7655" s="1">
        <v>168.2744140625</v>
      </c>
      <c r="W7655" s="1">
        <v>28316.279296875</v>
      </c>
      <c r="X7655" s="1">
        <v>4764905</v>
      </c>
      <c r="Y7655" s="1">
        <v>70.338050842285156</v>
      </c>
      <c r="Z7655" s="1">
        <v>4947.44140625</v>
      </c>
      <c r="AA7655" s="1">
        <v>347993.375</v>
      </c>
      <c r="AB7655" s="1">
        <v>0</v>
      </c>
      <c r="AE7655" s="17">
        <f t="shared" si="119"/>
        <v>0.5</v>
      </c>
      <c r="AF7655" cm="1">
        <f t="array" ref="AF7655">1/(1+EXP(-$AI$41-SUMPRODUCT(A7655:AA7655, TRANSPOSE($AI$42:$AI$68))))</f>
        <v>0.11887017000026714</v>
      </c>
      <c r="AG7655" cm="1">
        <f t="array" ref="AG7655">1/(1+EXP(-$AI$71-SUMPRODUCT(A7655:AA7655, TRANSPOSE($AI$72:$AI$98))))</f>
        <v>3.9394421126481623E-2</v>
      </c>
    </row>
    <row r="7656" spans="1:33" x14ac:dyDescent="0.35">
      <c r="A7656" s="1">
        <v>3.3648282289505005E-2</v>
      </c>
      <c r="B7656" s="1">
        <v>9.9999997764825821E-3</v>
      </c>
      <c r="C7656" s="1">
        <v>9.9999997764825821E-3</v>
      </c>
      <c r="D7656" s="1">
        <v>9.9999997764825821E-3</v>
      </c>
      <c r="E7656" s="1">
        <v>9.9999997764825821E-3</v>
      </c>
      <c r="F7656" s="1">
        <v>9.9999997764825821E-3</v>
      </c>
      <c r="G7656" s="1">
        <v>77.948951721191406</v>
      </c>
      <c r="H7656" s="1">
        <v>6076.0390625</v>
      </c>
      <c r="I7656" s="1">
        <v>473620.875</v>
      </c>
      <c r="J7656" s="1">
        <v>77.790107727050781</v>
      </c>
      <c r="K7656" s="1">
        <v>6051.30078125</v>
      </c>
      <c r="L7656" s="1">
        <v>470731.34375</v>
      </c>
      <c r="M7656" s="1">
        <v>146.46279907226563</v>
      </c>
      <c r="N7656" s="1">
        <v>21451.3515625</v>
      </c>
      <c r="O7656" s="1">
        <v>3141825</v>
      </c>
      <c r="P7656" s="1">
        <v>3.9847850799560547E-2</v>
      </c>
      <c r="Q7656" s="1">
        <v>9.9999997764825821E-3</v>
      </c>
      <c r="R7656" s="1">
        <v>9.9999997764825821E-3</v>
      </c>
      <c r="S7656" s="1">
        <v>0.31807059049606323</v>
      </c>
      <c r="T7656" s="1">
        <v>0.10116890072822571</v>
      </c>
      <c r="U7656" s="1">
        <v>3.2178852707147598E-2</v>
      </c>
      <c r="V7656" s="1">
        <v>168.15647888183594</v>
      </c>
      <c r="W7656" s="1">
        <v>28276.6015625</v>
      </c>
      <c r="X7656" s="1">
        <v>4754893.5</v>
      </c>
      <c r="Y7656" s="1">
        <v>70.4339599609375</v>
      </c>
      <c r="Z7656" s="1">
        <v>4960.94287109375</v>
      </c>
      <c r="AA7656" s="1">
        <v>349418.84375</v>
      </c>
      <c r="AB7656" s="1">
        <v>0</v>
      </c>
      <c r="AE7656" s="17">
        <f t="shared" si="119"/>
        <v>0.5</v>
      </c>
      <c r="AF7656" cm="1">
        <f t="array" ref="AF7656">1/(1+EXP(-$AI$41-SUMPRODUCT(A7656:AA7656, TRANSPOSE($AI$42:$AI$68))))</f>
        <v>0.12388338957914365</v>
      </c>
      <c r="AG7656" cm="1">
        <f t="array" ref="AG7656">1/(1+EXP(-$AI$71-SUMPRODUCT(A7656:AA7656, TRANSPOSE($AI$72:$AI$98))))</f>
        <v>4.3567166653273419E-2</v>
      </c>
    </row>
    <row r="7657" spans="1:33" x14ac:dyDescent="0.35">
      <c r="A7657" s="1">
        <v>5.6534208357334137E-2</v>
      </c>
      <c r="B7657" s="1">
        <v>9.9999997764825821E-3</v>
      </c>
      <c r="C7657" s="1">
        <v>9.9999997764825821E-3</v>
      </c>
      <c r="D7657" s="1">
        <v>9.9999997764825821E-3</v>
      </c>
      <c r="E7657" s="1">
        <v>9.9999997764825821E-3</v>
      </c>
      <c r="F7657" s="1">
        <v>9.9999997764825821E-3</v>
      </c>
      <c r="G7657" s="1">
        <v>79.71685791015625</v>
      </c>
      <c r="H7657" s="1">
        <v>6354.77734375</v>
      </c>
      <c r="I7657" s="1">
        <v>506582.875</v>
      </c>
      <c r="J7657" s="1">
        <v>79.379776000976563</v>
      </c>
      <c r="K7657" s="1">
        <v>6301.14892578125</v>
      </c>
      <c r="L7657" s="1">
        <v>500183.78125</v>
      </c>
      <c r="M7657" s="1">
        <v>146.408935546875</v>
      </c>
      <c r="N7657" s="1">
        <v>21435.576171875</v>
      </c>
      <c r="O7657" s="1">
        <v>3138360</v>
      </c>
      <c r="P7657" s="1">
        <v>4.0991067886352539E-2</v>
      </c>
      <c r="Q7657" s="1">
        <v>9.9999997764825821E-3</v>
      </c>
      <c r="R7657" s="1">
        <v>9.9999997764825821E-3</v>
      </c>
      <c r="S7657" s="1">
        <v>0.31820034980773926</v>
      </c>
      <c r="T7657" s="1">
        <v>0.10125146061182022</v>
      </c>
      <c r="U7657" s="1">
        <v>3.2218251377344131E-2</v>
      </c>
      <c r="V7657" s="1">
        <v>168.18338012695313</v>
      </c>
      <c r="W7657" s="1">
        <v>28285.6484375</v>
      </c>
      <c r="X7657" s="1">
        <v>4757176</v>
      </c>
      <c r="Y7657" s="1">
        <v>70.481430053710938</v>
      </c>
      <c r="Z7657" s="1">
        <v>4967.6318359375</v>
      </c>
      <c r="AA7657" s="1">
        <v>350125.8125</v>
      </c>
      <c r="AB7657" s="1">
        <v>0</v>
      </c>
      <c r="AE7657" s="17">
        <f t="shared" si="119"/>
        <v>0.5</v>
      </c>
      <c r="AF7657" cm="1">
        <f t="array" ref="AF7657">1/(1+EXP(-$AI$41-SUMPRODUCT(A7657:AA7657, TRANSPOSE($AI$42:$AI$68))))</f>
        <v>0.12324065758115514</v>
      </c>
      <c r="AG7657" cm="1">
        <f t="array" ref="AG7657">1/(1+EXP(-$AI$71-SUMPRODUCT(A7657:AA7657, TRANSPOSE($AI$72:$AI$98))))</f>
        <v>4.3040606372944372E-2</v>
      </c>
    </row>
    <row r="7658" spans="1:33" x14ac:dyDescent="0.35">
      <c r="A7658" s="1">
        <v>7.2642453014850616E-2</v>
      </c>
      <c r="B7658" s="1">
        <v>9.9999997764825821E-3</v>
      </c>
      <c r="C7658" s="1">
        <v>9.9999997764825821E-3</v>
      </c>
      <c r="D7658" s="1">
        <v>1.180474366992712E-2</v>
      </c>
      <c r="E7658" s="1">
        <v>9.9999997764825821E-3</v>
      </c>
      <c r="F7658" s="1">
        <v>9.9999997764825821E-3</v>
      </c>
      <c r="G7658" s="1">
        <v>73.268074035644531</v>
      </c>
      <c r="H7658" s="1">
        <v>5368.21044921875</v>
      </c>
      <c r="I7658" s="1">
        <v>393318.46875</v>
      </c>
      <c r="J7658" s="1">
        <v>63.698951721191406</v>
      </c>
      <c r="K7658" s="1">
        <v>4057.556396484375</v>
      </c>
      <c r="L7658" s="1">
        <v>258462.09375</v>
      </c>
      <c r="M7658" s="1">
        <v>146.40835571289063</v>
      </c>
      <c r="N7658" s="1">
        <v>21435.40625</v>
      </c>
      <c r="O7658" s="1">
        <v>3138322.75</v>
      </c>
      <c r="P7658" s="1">
        <v>4.2237043380737305E-2</v>
      </c>
      <c r="Q7658" s="1">
        <v>9.9999997764825821E-3</v>
      </c>
      <c r="R7658" s="1">
        <v>9.9999997764825821E-3</v>
      </c>
      <c r="S7658" s="1">
        <v>0.31836616992950439</v>
      </c>
      <c r="T7658" s="1">
        <v>0.10135702043771744</v>
      </c>
      <c r="U7658" s="1">
        <v>3.2268647104501724E-2</v>
      </c>
      <c r="V7658" s="1">
        <v>168.31375122070313</v>
      </c>
      <c r="W7658" s="1">
        <v>28329.51953125</v>
      </c>
      <c r="X7658" s="1">
        <v>4768247.5</v>
      </c>
      <c r="Y7658" s="1">
        <v>70.500991821289063</v>
      </c>
      <c r="Z7658" s="1">
        <v>4970.3896484375</v>
      </c>
      <c r="AA7658" s="1">
        <v>350417.40625</v>
      </c>
      <c r="AB7658" s="1">
        <v>0</v>
      </c>
      <c r="AE7658" s="17">
        <f t="shared" si="119"/>
        <v>0.5</v>
      </c>
      <c r="AF7658" cm="1">
        <f t="array" ref="AF7658">1/(1+EXP(-$AI$41-SUMPRODUCT(A7658:AA7658, TRANSPOSE($AI$42:$AI$68))))</f>
        <v>0.12559686188812988</v>
      </c>
      <c r="AG7658" cm="1">
        <f t="array" ref="AG7658">1/(1+EXP(-$AI$71-SUMPRODUCT(A7658:AA7658, TRANSPOSE($AI$72:$AI$98))))</f>
        <v>4.5935946116841819E-2</v>
      </c>
    </row>
    <row r="7659" spans="1:33" x14ac:dyDescent="0.35">
      <c r="A7659" s="1">
        <v>6.4254097640514374E-2</v>
      </c>
      <c r="B7659" s="1">
        <v>9.9999997764825821E-3</v>
      </c>
      <c r="C7659" s="1">
        <v>9.9999997764825821E-3</v>
      </c>
      <c r="D7659" s="1">
        <v>1.3948983512818813E-2</v>
      </c>
      <c r="E7659" s="1">
        <v>9.9999997764825821E-3</v>
      </c>
      <c r="F7659" s="1">
        <v>9.9999997764825821E-3</v>
      </c>
      <c r="G7659" s="1">
        <v>68.028770446777344</v>
      </c>
      <c r="H7659" s="1">
        <v>4627.91357421875</v>
      </c>
      <c r="I7659" s="1">
        <v>314831.28125</v>
      </c>
      <c r="J7659" s="1">
        <v>60.612541198730469</v>
      </c>
      <c r="K7659" s="1">
        <v>3673.880126953125</v>
      </c>
      <c r="L7659" s="1">
        <v>222683.21875</v>
      </c>
      <c r="M7659" s="1">
        <v>146.3907470703125</v>
      </c>
      <c r="N7659" s="1">
        <v>21430.25</v>
      </c>
      <c r="O7659" s="1">
        <v>3137190.5</v>
      </c>
      <c r="P7659" s="1">
        <v>4.3081760406494141E-2</v>
      </c>
      <c r="Q7659" s="1">
        <v>9.9999997764825821E-3</v>
      </c>
      <c r="R7659" s="1">
        <v>9.9999997764825821E-3</v>
      </c>
      <c r="S7659" s="1">
        <v>0.31841179728507996</v>
      </c>
      <c r="T7659" s="1">
        <v>0.10138607025146484</v>
      </c>
      <c r="U7659" s="1">
        <v>3.2282520085573196E-2</v>
      </c>
      <c r="V7659" s="1">
        <v>168.33891296386719</v>
      </c>
      <c r="W7659" s="1">
        <v>28337.990234375</v>
      </c>
      <c r="X7659" s="1">
        <v>4770386.5</v>
      </c>
      <c r="Y7659" s="1">
        <v>70.541702270507813</v>
      </c>
      <c r="Z7659" s="1">
        <v>4976.1318359375</v>
      </c>
      <c r="AA7659" s="1">
        <v>351024.8125</v>
      </c>
      <c r="AB7659" s="1">
        <v>0</v>
      </c>
      <c r="AE7659" s="17">
        <f t="shared" si="119"/>
        <v>0.5</v>
      </c>
      <c r="AF7659" cm="1">
        <f t="array" ref="AF7659">1/(1+EXP(-$AI$41-SUMPRODUCT(A7659:AA7659, TRANSPOSE($AI$42:$AI$68))))</f>
        <v>0.12608281993780948</v>
      </c>
      <c r="AG7659" cm="1">
        <f t="array" ref="AG7659">1/(1+EXP(-$AI$71-SUMPRODUCT(A7659:AA7659, TRANSPOSE($AI$72:$AI$98))))</f>
        <v>4.6423200064687871E-2</v>
      </c>
    </row>
    <row r="7660" spans="1:33" x14ac:dyDescent="0.35">
      <c r="A7660" s="1">
        <v>0.10291118174791336</v>
      </c>
      <c r="B7660" s="1">
        <v>1.0590711608529091E-2</v>
      </c>
      <c r="C7660" s="1">
        <v>9.9999997764825821E-3</v>
      </c>
      <c r="D7660" s="1">
        <v>2.2586574777960777E-2</v>
      </c>
      <c r="E7660" s="1">
        <v>9.9999997764825821E-3</v>
      </c>
      <c r="F7660" s="1">
        <v>9.9999997764825821E-3</v>
      </c>
      <c r="G7660" s="1">
        <v>65.268867492675781</v>
      </c>
      <c r="H7660" s="1">
        <v>4260.02490234375</v>
      </c>
      <c r="I7660" s="1">
        <v>278047</v>
      </c>
      <c r="J7660" s="1">
        <v>69.71197509765625</v>
      </c>
      <c r="K7660" s="1">
        <v>4859.75927734375</v>
      </c>
      <c r="L7660" s="1">
        <v>338783.4375</v>
      </c>
      <c r="M7660" s="1">
        <v>146.49595642089844</v>
      </c>
      <c r="N7660" s="1">
        <v>21461.064453125</v>
      </c>
      <c r="O7660" s="1">
        <v>3143959.25</v>
      </c>
      <c r="P7660" s="1">
        <v>4.5583724975585938E-2</v>
      </c>
      <c r="Q7660" s="1">
        <v>9.9999997764825821E-3</v>
      </c>
      <c r="R7660" s="1">
        <v>9.9999997764825821E-3</v>
      </c>
      <c r="S7660" s="1">
        <v>0.31793493032455444</v>
      </c>
      <c r="T7660" s="1">
        <v>0.10108262300491333</v>
      </c>
      <c r="U7660" s="1">
        <v>3.2137695699930191E-2</v>
      </c>
      <c r="V7660" s="1">
        <v>168.53485107421875</v>
      </c>
      <c r="W7660" s="1">
        <v>28403.99609375</v>
      </c>
      <c r="X7660" s="1">
        <v>4787063</v>
      </c>
      <c r="Y7660" s="1">
        <v>70.700645446777344</v>
      </c>
      <c r="Z7660" s="1">
        <v>4998.5810546875</v>
      </c>
      <c r="AA7660" s="1">
        <v>353402.90625</v>
      </c>
      <c r="AB7660" s="1">
        <v>0</v>
      </c>
      <c r="AE7660" s="17">
        <f t="shared" si="119"/>
        <v>0.5</v>
      </c>
      <c r="AF7660" cm="1">
        <f t="array" ref="AF7660">1/(1+EXP(-$AI$41-SUMPRODUCT(A7660:AA7660, TRANSPOSE($AI$42:$AI$68))))</f>
        <v>0.12551131444395308</v>
      </c>
      <c r="AG7660" cm="1">
        <f t="array" ref="AG7660">1/(1+EXP(-$AI$71-SUMPRODUCT(A7660:AA7660, TRANSPOSE($AI$72:$AI$98))))</f>
        <v>4.5743468592731103E-2</v>
      </c>
    </row>
    <row r="7661" spans="1:33" x14ac:dyDescent="0.35">
      <c r="A7661" s="1">
        <v>0.11516907811164856</v>
      </c>
      <c r="B7661" s="1">
        <v>1.3263916596770287E-2</v>
      </c>
      <c r="C7661" s="1">
        <v>9.9999997764825821E-3</v>
      </c>
      <c r="D7661" s="1">
        <v>2.4826517328619957E-2</v>
      </c>
      <c r="E7661" s="1">
        <v>9.9999997764825821E-3</v>
      </c>
      <c r="F7661" s="1">
        <v>9.9999997764825821E-3</v>
      </c>
      <c r="G7661" s="1">
        <v>65.093070983886719</v>
      </c>
      <c r="H7661" s="1">
        <v>4237.10791015625</v>
      </c>
      <c r="I7661" s="1">
        <v>275806.375</v>
      </c>
      <c r="J7661" s="1">
        <v>69.1778564453125</v>
      </c>
      <c r="K7661" s="1">
        <v>4785.57568359375</v>
      </c>
      <c r="L7661" s="1">
        <v>331055.875</v>
      </c>
      <c r="M7661" s="1">
        <v>146.51289367675781</v>
      </c>
      <c r="N7661" s="1">
        <v>21466.02734375</v>
      </c>
      <c r="O7661" s="1">
        <v>3145050</v>
      </c>
      <c r="P7661" s="1">
        <v>4.6830415725708008E-2</v>
      </c>
      <c r="Q7661" s="1">
        <v>9.9999997764825821E-3</v>
      </c>
      <c r="R7661" s="1">
        <v>9.9999997764825821E-3</v>
      </c>
      <c r="S7661" s="1">
        <v>0.31797108054161072</v>
      </c>
      <c r="T7661" s="1">
        <v>0.10110560804605484</v>
      </c>
      <c r="U7661" s="1">
        <v>3.2148659229278564E-2</v>
      </c>
      <c r="V7661" s="1">
        <v>168.62338256835938</v>
      </c>
      <c r="W7661" s="1">
        <v>28433.845703125</v>
      </c>
      <c r="X7661" s="1">
        <v>4794611</v>
      </c>
      <c r="Y7661" s="1">
        <v>70.75628662109375</v>
      </c>
      <c r="Z7661" s="1">
        <v>5006.4521484375</v>
      </c>
      <c r="AA7661" s="1">
        <v>354237.96875</v>
      </c>
      <c r="AB7661" s="1">
        <v>0</v>
      </c>
      <c r="AE7661" s="17">
        <f t="shared" si="119"/>
        <v>0.5</v>
      </c>
      <c r="AF7661" cm="1">
        <f t="array" ref="AF7661">1/(1+EXP(-$AI$41-SUMPRODUCT(A7661:AA7661, TRANSPOSE($AI$42:$AI$68))))</f>
        <v>0.12522383533507553</v>
      </c>
      <c r="AG7661" cm="1">
        <f t="array" ref="AG7661">1/(1+EXP(-$AI$71-SUMPRODUCT(A7661:AA7661, TRANSPOSE($AI$72:$AI$98))))</f>
        <v>4.5572201147291741E-2</v>
      </c>
    </row>
    <row r="7662" spans="1:33" x14ac:dyDescent="0.35">
      <c r="A7662" s="1">
        <v>7.7089644968509674E-2</v>
      </c>
      <c r="B7662" s="1">
        <v>9.9999997764825821E-3</v>
      </c>
      <c r="C7662" s="1">
        <v>9.9999997764825821E-3</v>
      </c>
      <c r="D7662" s="1">
        <v>2.242557518184185E-2</v>
      </c>
      <c r="E7662" s="1">
        <v>9.9999997764825821E-3</v>
      </c>
      <c r="F7662" s="1">
        <v>9.9999997764825821E-3</v>
      </c>
      <c r="G7662" s="1">
        <v>60.096443176269531</v>
      </c>
      <c r="H7662" s="1">
        <v>3611.58251953125</v>
      </c>
      <c r="I7662" s="1">
        <v>217043.265625</v>
      </c>
      <c r="J7662" s="1">
        <v>65.911293029785156</v>
      </c>
      <c r="K7662" s="1">
        <v>4344.29833984375</v>
      </c>
      <c r="L7662" s="1">
        <v>286338.34375</v>
      </c>
      <c r="M7662" s="1">
        <v>146.61451721191406</v>
      </c>
      <c r="N7662" s="1">
        <v>21495.81640625</v>
      </c>
      <c r="O7662" s="1">
        <v>3151598.75</v>
      </c>
      <c r="P7662" s="1">
        <v>4.8042774200439453E-2</v>
      </c>
      <c r="Q7662" s="1">
        <v>9.9999997764825821E-3</v>
      </c>
      <c r="R7662" s="1">
        <v>9.9999997764825821E-3</v>
      </c>
      <c r="S7662" s="1">
        <v>0.31762748956680298</v>
      </c>
      <c r="T7662" s="1">
        <v>0.10088722407817841</v>
      </c>
      <c r="U7662" s="1">
        <v>3.2044555991888046E-2</v>
      </c>
      <c r="V7662" s="1">
        <v>168.75787353515625</v>
      </c>
      <c r="W7662" s="1">
        <v>28479.220703125</v>
      </c>
      <c r="X7662" s="1">
        <v>4806092.5</v>
      </c>
      <c r="Y7662" s="1">
        <v>70.838546752929688</v>
      </c>
      <c r="Z7662" s="1">
        <v>5018.099609375</v>
      </c>
      <c r="AA7662" s="1">
        <v>355474.90625</v>
      </c>
      <c r="AB7662" s="1">
        <v>0</v>
      </c>
      <c r="AE7662" s="17">
        <f t="shared" si="119"/>
        <v>0.5</v>
      </c>
      <c r="AF7662" cm="1">
        <f t="array" ref="AF7662">1/(1+EXP(-$AI$41-SUMPRODUCT(A7662:AA7662, TRANSPOSE($AI$42:$AI$68))))</f>
        <v>0.12559554586840735</v>
      </c>
      <c r="AG7662" cm="1">
        <f t="array" ref="AG7662">1/(1+EXP(-$AI$71-SUMPRODUCT(A7662:AA7662, TRANSPOSE($AI$72:$AI$98))))</f>
        <v>4.5941072216805323E-2</v>
      </c>
    </row>
    <row r="7663" spans="1:33" x14ac:dyDescent="0.35">
      <c r="A7663" s="1">
        <v>0.10771992057561874</v>
      </c>
      <c r="B7663" s="1">
        <v>1.1603581719100475E-2</v>
      </c>
      <c r="C7663" s="1">
        <v>9.9999997764825821E-3</v>
      </c>
      <c r="D7663" s="1">
        <v>3.7846188992261887E-2</v>
      </c>
      <c r="E7663" s="1">
        <v>9.9999997764825821E-3</v>
      </c>
      <c r="F7663" s="1">
        <v>9.9999997764825821E-3</v>
      </c>
      <c r="G7663" s="1">
        <v>57.853336334228516</v>
      </c>
      <c r="H7663" s="1">
        <v>3347.008544921875</v>
      </c>
      <c r="I7663" s="1">
        <v>193635.609375</v>
      </c>
      <c r="J7663" s="1">
        <v>69.029685974121094</v>
      </c>
      <c r="K7663" s="1">
        <v>4765.09765625</v>
      </c>
      <c r="L7663" s="1">
        <v>328933.1875</v>
      </c>
      <c r="M7663" s="1">
        <v>146.68458557128906</v>
      </c>
      <c r="N7663" s="1">
        <v>21516.3671875</v>
      </c>
      <c r="O7663" s="1">
        <v>3156119.5</v>
      </c>
      <c r="P7663" s="1">
        <v>5.0192117691040039E-2</v>
      </c>
      <c r="Q7663" s="1">
        <v>9.9999997764825821E-3</v>
      </c>
      <c r="R7663" s="1">
        <v>9.9999997764825821E-3</v>
      </c>
      <c r="S7663" s="1">
        <v>0.31721106171607971</v>
      </c>
      <c r="T7663" s="1">
        <v>0.10062285512685776</v>
      </c>
      <c r="U7663" s="1">
        <v>3.1918682157993317E-2</v>
      </c>
      <c r="V7663" s="1">
        <v>168.82662963867188</v>
      </c>
      <c r="W7663" s="1">
        <v>28502.431640625</v>
      </c>
      <c r="X7663" s="1">
        <v>4811969.5</v>
      </c>
      <c r="Y7663" s="1">
        <v>71.002265930175781</v>
      </c>
      <c r="Z7663" s="1">
        <v>5041.32177734375</v>
      </c>
      <c r="AA7663" s="1">
        <v>357945.28125</v>
      </c>
      <c r="AB7663" s="1">
        <v>0</v>
      </c>
      <c r="AE7663" s="17">
        <f t="shared" si="119"/>
        <v>0.5</v>
      </c>
      <c r="AF7663" cm="1">
        <f t="array" ref="AF7663">1/(1+EXP(-$AI$41-SUMPRODUCT(A7663:AA7663, TRANSPOSE($AI$42:$AI$68))))</f>
        <v>0.12507952012442961</v>
      </c>
      <c r="AG7663" cm="1">
        <f t="array" ref="AG7663">1/(1+EXP(-$AI$71-SUMPRODUCT(A7663:AA7663, TRANSPOSE($AI$72:$AI$98))))</f>
        <v>4.5446271996433259E-2</v>
      </c>
    </row>
    <row r="7664" spans="1:33" x14ac:dyDescent="0.35">
      <c r="A7664" s="1">
        <v>0.13960790634155273</v>
      </c>
      <c r="B7664" s="1">
        <v>1.949036680161953E-2</v>
      </c>
      <c r="C7664" s="1">
        <v>9.9999997764825821E-3</v>
      </c>
      <c r="D7664" s="1">
        <v>3.3789262175559998E-2</v>
      </c>
      <c r="E7664" s="1">
        <v>9.9999997764825821E-3</v>
      </c>
      <c r="F7664" s="1">
        <v>9.9999997764825821E-3</v>
      </c>
      <c r="G7664" s="1">
        <v>64.092849731445313</v>
      </c>
      <c r="H7664" s="1">
        <v>4107.8935546875</v>
      </c>
      <c r="I7664" s="1">
        <v>263286.59375</v>
      </c>
      <c r="J7664" s="1">
        <v>71.054229736328125</v>
      </c>
      <c r="K7664" s="1">
        <v>5048.70361328125</v>
      </c>
      <c r="L7664" s="1">
        <v>358731.75</v>
      </c>
      <c r="M7664" s="1">
        <v>146.76481628417969</v>
      </c>
      <c r="N7664" s="1">
        <v>21539.912109375</v>
      </c>
      <c r="O7664" s="1">
        <v>3161301</v>
      </c>
      <c r="P7664" s="1">
        <v>5.2557945251464844E-2</v>
      </c>
      <c r="Q7664" s="1">
        <v>9.9999997764825821E-3</v>
      </c>
      <c r="R7664" s="1">
        <v>9.9999997764825821E-3</v>
      </c>
      <c r="S7664" s="1">
        <v>0.31688430905342102</v>
      </c>
      <c r="T7664" s="1">
        <v>0.1004156619310379</v>
      </c>
      <c r="U7664" s="1">
        <v>3.1820148229598999E-2</v>
      </c>
      <c r="V7664" s="1">
        <v>168.87753295898438</v>
      </c>
      <c r="W7664" s="1">
        <v>28519.62109375</v>
      </c>
      <c r="X7664" s="1">
        <v>4816323.5</v>
      </c>
      <c r="Y7664" s="1">
        <v>71.211654663085938</v>
      </c>
      <c r="Z7664" s="1">
        <v>5071.099609375</v>
      </c>
      <c r="AA7664" s="1">
        <v>361121.40625</v>
      </c>
      <c r="AB7664" s="1">
        <v>0</v>
      </c>
      <c r="AE7664" s="17">
        <f t="shared" si="119"/>
        <v>0.5</v>
      </c>
      <c r="AF7664" cm="1">
        <f t="array" ref="AF7664">1/(1+EXP(-$AI$41-SUMPRODUCT(A7664:AA7664, TRANSPOSE($AI$42:$AI$68))))</f>
        <v>0.1233021264088783</v>
      </c>
      <c r="AG7664" cm="1">
        <f t="array" ref="AG7664">1/(1+EXP(-$AI$71-SUMPRODUCT(A7664:AA7664, TRANSPOSE($AI$72:$AI$98))))</f>
        <v>4.3912999023474647E-2</v>
      </c>
    </row>
    <row r="7665" spans="1:33" x14ac:dyDescent="0.35">
      <c r="A7665" s="1">
        <v>0.12207626551389694</v>
      </c>
      <c r="B7665" s="1">
        <v>1.4902614988386631E-2</v>
      </c>
      <c r="C7665" s="1">
        <v>9.9999997764825821E-3</v>
      </c>
      <c r="D7665" s="1">
        <v>2.9769139364361763E-2</v>
      </c>
      <c r="E7665" s="1">
        <v>9.9999997764825821E-3</v>
      </c>
      <c r="F7665" s="1">
        <v>9.9999997764825821E-3</v>
      </c>
      <c r="G7665" s="1">
        <v>63.584613800048828</v>
      </c>
      <c r="H7665" s="1">
        <v>4043.003173828125</v>
      </c>
      <c r="I7665" s="1">
        <v>257072.796875</v>
      </c>
      <c r="J7665" s="1">
        <v>70.461555480957031</v>
      </c>
      <c r="K7665" s="1">
        <v>4964.83056640625</v>
      </c>
      <c r="L7665" s="1">
        <v>349829.6875</v>
      </c>
      <c r="M7665" s="1">
        <v>146.82707214355469</v>
      </c>
      <c r="N7665" s="1">
        <v>21558.189453125</v>
      </c>
      <c r="O7665" s="1">
        <v>3165325.75</v>
      </c>
      <c r="P7665" s="1">
        <v>5.4138422012329102E-2</v>
      </c>
      <c r="Q7665" s="1">
        <v>9.9999997764825821E-3</v>
      </c>
      <c r="R7665" s="1">
        <v>9.9999997764825821E-3</v>
      </c>
      <c r="S7665" s="1">
        <v>0.31658726930618286</v>
      </c>
      <c r="T7665" s="1">
        <v>0.10022749751806259</v>
      </c>
      <c r="U7665" s="1">
        <v>3.173074871301651E-2</v>
      </c>
      <c r="V7665" s="1">
        <v>168.95869445800781</v>
      </c>
      <c r="W7665" s="1">
        <v>28547.041015625</v>
      </c>
      <c r="X7665" s="1">
        <v>4823270.5</v>
      </c>
      <c r="Y7665" s="1">
        <v>71.327354431152344</v>
      </c>
      <c r="Z7665" s="1">
        <v>5087.59130859375</v>
      </c>
      <c r="AA7665" s="1">
        <v>362884.4375</v>
      </c>
      <c r="AB7665" s="1">
        <v>0</v>
      </c>
      <c r="AE7665" s="17">
        <f t="shared" si="119"/>
        <v>0.5</v>
      </c>
      <c r="AF7665" cm="1">
        <f t="array" ref="AF7665">1/(1+EXP(-$AI$41-SUMPRODUCT(A7665:AA7665, TRANSPOSE($AI$42:$AI$68))))</f>
        <v>0.12279708608953172</v>
      </c>
      <c r="AG7665" cm="1">
        <f t="array" ref="AG7665">1/(1+EXP(-$AI$71-SUMPRODUCT(A7665:AA7665, TRANSPOSE($AI$72:$AI$98))))</f>
        <v>4.3469782816011861E-2</v>
      </c>
    </row>
    <row r="7666" spans="1:33" x14ac:dyDescent="0.35">
      <c r="A7666" s="1">
        <v>0.12882038950920105</v>
      </c>
      <c r="B7666" s="1">
        <v>1.6594693064689636E-2</v>
      </c>
      <c r="C7666" s="1">
        <v>9.9999997764825821E-3</v>
      </c>
      <c r="D7666" s="1">
        <v>3.1082404777407646E-2</v>
      </c>
      <c r="E7666" s="1">
        <v>9.9999997764825821E-3</v>
      </c>
      <c r="F7666" s="1">
        <v>9.9999997764825821E-3</v>
      </c>
      <c r="G7666" s="1">
        <v>62.178031921386719</v>
      </c>
      <c r="H7666" s="1">
        <v>3866.107666015625</v>
      </c>
      <c r="I7666" s="1">
        <v>240386.96875</v>
      </c>
      <c r="J7666" s="1">
        <v>65.956962585449219</v>
      </c>
      <c r="K7666" s="1">
        <v>4350.32080078125</v>
      </c>
      <c r="L7666" s="1">
        <v>286933.96875</v>
      </c>
      <c r="M7666" s="1">
        <v>146.98396301269531</v>
      </c>
      <c r="N7666" s="1">
        <v>21604.28515625</v>
      </c>
      <c r="O7666" s="1">
        <v>3175483.5</v>
      </c>
      <c r="P7666" s="1">
        <v>5.6725025177001953E-2</v>
      </c>
      <c r="Q7666" s="1">
        <v>9.9999997764825821E-3</v>
      </c>
      <c r="R7666" s="1">
        <v>9.9999997764825821E-3</v>
      </c>
      <c r="S7666" s="1">
        <v>0.31654483079910278</v>
      </c>
      <c r="T7666" s="1">
        <v>0.10020063072443008</v>
      </c>
      <c r="U7666" s="1">
        <v>3.1717989593744278E-2</v>
      </c>
      <c r="V7666" s="1">
        <v>168.98068237304688</v>
      </c>
      <c r="W7666" s="1">
        <v>28554.470703125</v>
      </c>
      <c r="X7666" s="1">
        <v>4825154</v>
      </c>
      <c r="Y7666" s="1">
        <v>71.663536071777344</v>
      </c>
      <c r="Z7666" s="1">
        <v>5135.66259765625</v>
      </c>
      <c r="AA7666" s="1">
        <v>368039.71875</v>
      </c>
      <c r="AB7666" s="1">
        <v>0</v>
      </c>
      <c r="AE7666" s="17">
        <f t="shared" si="119"/>
        <v>0.5</v>
      </c>
      <c r="AF7666" cm="1">
        <f t="array" ref="AF7666">1/(1+EXP(-$AI$41-SUMPRODUCT(A7666:AA7666, TRANSPOSE($AI$42:$AI$68))))</f>
        <v>0.12271320275149553</v>
      </c>
      <c r="AG7666" cm="1">
        <f t="array" ref="AG7666">1/(1+EXP(-$AI$71-SUMPRODUCT(A7666:AA7666, TRANSPOSE($AI$72:$AI$98))))</f>
        <v>4.3645757039105948E-2</v>
      </c>
    </row>
    <row r="7667" spans="1:33" x14ac:dyDescent="0.35">
      <c r="A7667" s="1">
        <v>0.11879759281873703</v>
      </c>
      <c r="B7667" s="1">
        <v>1.4112868346273899E-2</v>
      </c>
      <c r="C7667" s="1">
        <v>9.9999997764825821E-3</v>
      </c>
      <c r="D7667" s="1">
        <v>1.5218953602015972E-2</v>
      </c>
      <c r="E7667" s="1">
        <v>9.9999997764825821E-3</v>
      </c>
      <c r="F7667" s="1">
        <v>9.9999997764825821E-3</v>
      </c>
      <c r="G7667" s="1">
        <v>69.986228942871094</v>
      </c>
      <c r="H7667" s="1">
        <v>4898.072265625</v>
      </c>
      <c r="I7667" s="1">
        <v>342797.59375</v>
      </c>
      <c r="J7667" s="1">
        <v>65.964515686035156</v>
      </c>
      <c r="K7667" s="1">
        <v>4351.3173828125</v>
      </c>
      <c r="L7667" s="1">
        <v>287032.53125</v>
      </c>
      <c r="M7667" s="1">
        <v>147.0054931640625</v>
      </c>
      <c r="N7667" s="1">
        <v>21610.615234375</v>
      </c>
      <c r="O7667" s="1">
        <v>3176879</v>
      </c>
      <c r="P7667" s="1">
        <v>5.8065652847290039E-2</v>
      </c>
      <c r="Q7667" s="1">
        <v>9.9999997764825821E-3</v>
      </c>
      <c r="R7667" s="1">
        <v>9.9999997764825821E-3</v>
      </c>
      <c r="S7667" s="1">
        <v>0.31675523519515991</v>
      </c>
      <c r="T7667" s="1">
        <v>0.10033387690782547</v>
      </c>
      <c r="U7667" s="1">
        <v>3.1781282275915146E-2</v>
      </c>
      <c r="V7667" s="1">
        <v>168.94651794433594</v>
      </c>
      <c r="W7667" s="1">
        <v>28542.92578125</v>
      </c>
      <c r="X7667" s="1">
        <v>4822228</v>
      </c>
      <c r="Y7667" s="1">
        <v>71.801063537597656</v>
      </c>
      <c r="Z7667" s="1">
        <v>5155.392578125</v>
      </c>
      <c r="AA7667" s="1">
        <v>370162.6875</v>
      </c>
      <c r="AB7667" s="1">
        <v>0</v>
      </c>
      <c r="AE7667" s="17">
        <f t="shared" si="119"/>
        <v>0.5</v>
      </c>
      <c r="AF7667" cm="1">
        <f t="array" ref="AF7667">1/(1+EXP(-$AI$41-SUMPRODUCT(A7667:AA7667, TRANSPOSE($AI$42:$AI$68))))</f>
        <v>0.12115101770903998</v>
      </c>
      <c r="AG7667" cm="1">
        <f t="array" ref="AG7667">1/(1+EXP(-$AI$71-SUMPRODUCT(A7667:AA7667, TRANSPOSE($AI$72:$AI$98))))</f>
        <v>4.2314428858655016E-2</v>
      </c>
    </row>
    <row r="7668" spans="1:33" x14ac:dyDescent="0.35">
      <c r="A7668" s="1">
        <v>0.12465283274650574</v>
      </c>
      <c r="B7668" s="1">
        <v>1.553832832723856E-2</v>
      </c>
      <c r="C7668" s="1">
        <v>9.9999997764825821E-3</v>
      </c>
      <c r="D7668" s="1">
        <v>9.9999997764825821E-3</v>
      </c>
      <c r="E7668" s="1">
        <v>9.9999997764825821E-3</v>
      </c>
      <c r="F7668" s="1">
        <v>9.9999997764825821E-3</v>
      </c>
      <c r="G7668" s="1">
        <v>72.686653137207031</v>
      </c>
      <c r="H7668" s="1">
        <v>5283.349609375</v>
      </c>
      <c r="I7668" s="1">
        <v>384029</v>
      </c>
      <c r="J7668" s="1">
        <v>68.717239379882813</v>
      </c>
      <c r="K7668" s="1">
        <v>4722.05908203125</v>
      </c>
      <c r="L7668" s="1">
        <v>324486.84375</v>
      </c>
      <c r="M7668" s="1">
        <v>147.083740234375</v>
      </c>
      <c r="N7668" s="1">
        <v>21633.626953125</v>
      </c>
      <c r="O7668" s="1">
        <v>3181954.75</v>
      </c>
      <c r="P7668" s="1">
        <v>6.0868501663208008E-2</v>
      </c>
      <c r="Q7668" s="1">
        <v>9.9999997764825821E-3</v>
      </c>
      <c r="R7668" s="1">
        <v>9.9999997764825821E-3</v>
      </c>
      <c r="S7668" s="1">
        <v>0.31667599081993103</v>
      </c>
      <c r="T7668" s="1">
        <v>0.10028368234634399</v>
      </c>
      <c r="U7668" s="1">
        <v>3.1757432967424393E-2</v>
      </c>
      <c r="V7668" s="1">
        <v>169.00642395019531</v>
      </c>
      <c r="W7668" s="1">
        <v>28563.171875</v>
      </c>
      <c r="X7668" s="1">
        <v>4827359.5</v>
      </c>
      <c r="Y7668" s="1">
        <v>72.01275634765625</v>
      </c>
      <c r="Z7668" s="1">
        <v>5185.8369140625</v>
      </c>
      <c r="AA7668" s="1">
        <v>373446.40625</v>
      </c>
      <c r="AB7668" s="1">
        <v>0</v>
      </c>
      <c r="AE7668" s="17">
        <f t="shared" si="119"/>
        <v>0.5</v>
      </c>
      <c r="AF7668" cm="1">
        <f t="array" ref="AF7668">1/(1+EXP(-$AI$41-SUMPRODUCT(A7668:AA7668, TRANSPOSE($AI$42:$AI$68))))</f>
        <v>0.1197858822822032</v>
      </c>
      <c r="AG7668" cm="1">
        <f t="array" ref="AG7668">1/(1+EXP(-$AI$71-SUMPRODUCT(A7668:AA7668, TRANSPOSE($AI$72:$AI$98))))</f>
        <v>4.1117954756602258E-2</v>
      </c>
    </row>
    <row r="7669" spans="1:33" x14ac:dyDescent="0.35">
      <c r="A7669" s="1">
        <v>0.13262991607189178</v>
      </c>
      <c r="B7669" s="1">
        <v>1.759069412946701E-2</v>
      </c>
      <c r="C7669" s="1">
        <v>9.9999997764825821E-3</v>
      </c>
      <c r="D7669" s="1">
        <v>1.9749218598008156E-2</v>
      </c>
      <c r="E7669" s="1">
        <v>9.9999997764825821E-3</v>
      </c>
      <c r="F7669" s="1">
        <v>9.9999997764825821E-3</v>
      </c>
      <c r="G7669" s="1">
        <v>67.439208984375</v>
      </c>
      <c r="H7669" s="1">
        <v>4548.046875</v>
      </c>
      <c r="I7669" s="1">
        <v>306716.6875</v>
      </c>
      <c r="J7669" s="1">
        <v>69.193061828613281</v>
      </c>
      <c r="K7669" s="1">
        <v>4787.6796875</v>
      </c>
      <c r="L7669" s="1">
        <v>331274.21875</v>
      </c>
      <c r="M7669" s="1">
        <v>147.14059448242188</v>
      </c>
      <c r="N7669" s="1">
        <v>21650.35546875</v>
      </c>
      <c r="O7669" s="1">
        <v>3185646</v>
      </c>
      <c r="P7669" s="1">
        <v>6.2437295913696289E-2</v>
      </c>
      <c r="Q7669" s="1">
        <v>9.9999997764825821E-3</v>
      </c>
      <c r="R7669" s="1">
        <v>9.9999997764825821E-3</v>
      </c>
      <c r="S7669" s="1">
        <v>0.31648305058479309</v>
      </c>
      <c r="T7669" s="1">
        <v>0.10016152262687683</v>
      </c>
      <c r="U7669" s="1">
        <v>3.1699422746896744E-2</v>
      </c>
      <c r="V7669" s="1">
        <v>169.05722045898438</v>
      </c>
      <c r="W7669" s="1">
        <v>28580.34375</v>
      </c>
      <c r="X7669" s="1">
        <v>4831713.5</v>
      </c>
      <c r="Y7669" s="1">
        <v>72.141571044921875</v>
      </c>
      <c r="Z7669" s="1">
        <v>5204.40625</v>
      </c>
      <c r="AA7669" s="1">
        <v>375454.03125</v>
      </c>
      <c r="AB7669" s="1">
        <v>0</v>
      </c>
      <c r="AE7669" s="17">
        <f t="shared" si="119"/>
        <v>0.5</v>
      </c>
      <c r="AF7669" cm="1">
        <f t="array" ref="AF7669">1/(1+EXP(-$AI$41-SUMPRODUCT(A7669:AA7669, TRANSPOSE($AI$42:$AI$68))))</f>
        <v>0.11996434784204589</v>
      </c>
      <c r="AG7669" cm="1">
        <f t="array" ref="AG7669">1/(1+EXP(-$AI$71-SUMPRODUCT(A7669:AA7669, TRANSPOSE($AI$72:$AI$98))))</f>
        <v>4.1247216164094713E-2</v>
      </c>
    </row>
    <row r="7670" spans="1:33" x14ac:dyDescent="0.35">
      <c r="A7670" s="1">
        <v>7.9704463481903076E-2</v>
      </c>
      <c r="B7670" s="1">
        <v>9.9999997764825821E-3</v>
      </c>
      <c r="C7670" s="1">
        <v>9.9999997764825821E-3</v>
      </c>
      <c r="D7670" s="1">
        <v>1.8499966710805893E-2</v>
      </c>
      <c r="E7670" s="1">
        <v>9.9999997764825821E-3</v>
      </c>
      <c r="F7670" s="1">
        <v>9.9999997764825821E-3</v>
      </c>
      <c r="G7670" s="1">
        <v>62.616012573242188</v>
      </c>
      <c r="H7670" s="1">
        <v>3920.76513671875</v>
      </c>
      <c r="I7670" s="1">
        <v>245502.671875</v>
      </c>
      <c r="J7670" s="1">
        <v>63.143009185791016</v>
      </c>
      <c r="K7670" s="1">
        <v>3987.03955078125</v>
      </c>
      <c r="L7670" s="1">
        <v>251753.671875</v>
      </c>
      <c r="M7670" s="1">
        <v>147.21194458007813</v>
      </c>
      <c r="N7670" s="1">
        <v>21671.357421875</v>
      </c>
      <c r="O7670" s="1">
        <v>3190282.5</v>
      </c>
      <c r="P7670" s="1">
        <v>6.3452720642089844E-2</v>
      </c>
      <c r="Q7670" s="1">
        <v>9.9999997764825821E-3</v>
      </c>
      <c r="R7670" s="1">
        <v>9.9999997764825821E-3</v>
      </c>
      <c r="S7670" s="1">
        <v>0.31664416193962097</v>
      </c>
      <c r="T7670" s="1">
        <v>0.10026352852582932</v>
      </c>
      <c r="U7670" s="1">
        <v>3.1747858971357346E-2</v>
      </c>
      <c r="V7670" s="1">
        <v>169.10160827636719</v>
      </c>
      <c r="W7670" s="1">
        <v>28595.353515625</v>
      </c>
      <c r="X7670" s="1">
        <v>4835520.5</v>
      </c>
      <c r="Y7670" s="1">
        <v>72.260269165039063</v>
      </c>
      <c r="Z7670" s="1">
        <v>5221.54638671875</v>
      </c>
      <c r="AA7670" s="1">
        <v>377310.34375</v>
      </c>
      <c r="AB7670" s="1">
        <v>0</v>
      </c>
      <c r="AE7670" s="17">
        <f t="shared" si="119"/>
        <v>0.5</v>
      </c>
      <c r="AF7670" cm="1">
        <f t="array" ref="AF7670">1/(1+EXP(-$AI$41-SUMPRODUCT(A7670:AA7670, TRANSPOSE($AI$42:$AI$68))))</f>
        <v>0.12029632584554407</v>
      </c>
      <c r="AG7670" cm="1">
        <f t="array" ref="AG7670">1/(1+EXP(-$AI$71-SUMPRODUCT(A7670:AA7670, TRANSPOSE($AI$72:$AI$98))))</f>
        <v>4.1571831622831942E-2</v>
      </c>
    </row>
    <row r="7671" spans="1:33" x14ac:dyDescent="0.35">
      <c r="A7671" s="1">
        <v>0.12847073376178741</v>
      </c>
      <c r="B7671" s="1">
        <v>1.650472916662693E-2</v>
      </c>
      <c r="C7671" s="1">
        <v>9.9999997764825821E-3</v>
      </c>
      <c r="D7671" s="1">
        <v>4.529234766960144E-2</v>
      </c>
      <c r="E7671" s="1">
        <v>9.9999997764825821E-3</v>
      </c>
      <c r="F7671" s="1">
        <v>9.9999997764825821E-3</v>
      </c>
      <c r="G7671" s="1">
        <v>55.061893463134766</v>
      </c>
      <c r="H7671" s="1">
        <v>3031.81201171875</v>
      </c>
      <c r="I7671" s="1">
        <v>166937.3125</v>
      </c>
      <c r="J7671" s="1">
        <v>63.647342681884766</v>
      </c>
      <c r="K7671" s="1">
        <v>4050.984130859375</v>
      </c>
      <c r="L7671" s="1">
        <v>257834.375</v>
      </c>
      <c r="M7671" s="1">
        <v>147.442626953125</v>
      </c>
      <c r="N7671" s="1">
        <v>21739.328125</v>
      </c>
      <c r="O7671" s="1">
        <v>3205303.75</v>
      </c>
      <c r="P7671" s="1">
        <v>6.6444635391235352E-2</v>
      </c>
      <c r="Q7671" s="1">
        <v>9.9999997764825821E-3</v>
      </c>
      <c r="R7671" s="1">
        <v>9.9999997764825821E-3</v>
      </c>
      <c r="S7671" s="1">
        <v>0.31594416499137878</v>
      </c>
      <c r="T7671" s="1">
        <v>9.9820718169212341E-2</v>
      </c>
      <c r="U7671" s="1">
        <v>3.1537771224975586E-2</v>
      </c>
      <c r="V7671" s="1">
        <v>169.3060302734375</v>
      </c>
      <c r="W7671" s="1">
        <v>28664.53125</v>
      </c>
      <c r="X7671" s="1">
        <v>4853078</v>
      </c>
      <c r="Y7671" s="1">
        <v>72.507492065429688</v>
      </c>
      <c r="Z7671" s="1">
        <v>5257.33642578125</v>
      </c>
      <c r="AA7671" s="1">
        <v>381196.28125</v>
      </c>
      <c r="AB7671" s="1">
        <v>0</v>
      </c>
      <c r="AE7671" s="17">
        <f t="shared" si="119"/>
        <v>0.5</v>
      </c>
      <c r="AF7671" cm="1">
        <f t="array" ref="AF7671">1/(1+EXP(-$AI$41-SUMPRODUCT(A7671:AA7671, TRANSPOSE($AI$42:$AI$68))))</f>
        <v>0.12074344768832361</v>
      </c>
      <c r="AG7671" cm="1">
        <f t="array" ref="AG7671">1/(1+EXP(-$AI$71-SUMPRODUCT(A7671:AA7671, TRANSPOSE($AI$72:$AI$98))))</f>
        <v>4.2122544839703221E-2</v>
      </c>
    </row>
    <row r="7672" spans="1:33" x14ac:dyDescent="0.35">
      <c r="A7672" s="1">
        <v>0.16382274031639099</v>
      </c>
      <c r="B7672" s="1">
        <v>2.6837890967726707E-2</v>
      </c>
      <c r="C7672" s="1">
        <v>9.9999997764825821E-3</v>
      </c>
      <c r="D7672" s="1">
        <v>5.5486608296632767E-2</v>
      </c>
      <c r="E7672" s="1">
        <v>9.9999997764825821E-3</v>
      </c>
      <c r="F7672" s="1">
        <v>9.9999997764825821E-3</v>
      </c>
      <c r="G7672" s="1">
        <v>56.250137329101563</v>
      </c>
      <c r="H7672" s="1">
        <v>3164.077880859375</v>
      </c>
      <c r="I7672" s="1">
        <v>177979.8125</v>
      </c>
      <c r="J7672" s="1">
        <v>66.175926208496094</v>
      </c>
      <c r="K7672" s="1">
        <v>4379.25341796875</v>
      </c>
      <c r="L7672" s="1">
        <v>289801.125</v>
      </c>
      <c r="M7672" s="1">
        <v>147.59005737304688</v>
      </c>
      <c r="N7672" s="1">
        <v>21782.82421875</v>
      </c>
      <c r="O7672" s="1">
        <v>3214928.5</v>
      </c>
      <c r="P7672" s="1">
        <v>6.8590641021728516E-2</v>
      </c>
      <c r="Q7672" s="1">
        <v>9.9999997764825821E-3</v>
      </c>
      <c r="R7672" s="1">
        <v>9.9999997764825821E-3</v>
      </c>
      <c r="S7672" s="1">
        <v>0.31578734517097473</v>
      </c>
      <c r="T7672" s="1">
        <v>9.9721647799015045E-2</v>
      </c>
      <c r="U7672" s="1">
        <v>3.1490832567214966E-2</v>
      </c>
      <c r="V7672" s="1">
        <v>169.49519348144531</v>
      </c>
      <c r="W7672" s="1">
        <v>28728.62109375</v>
      </c>
      <c r="X7672" s="1">
        <v>4869363</v>
      </c>
      <c r="Y7672" s="1">
        <v>72.605644226074219</v>
      </c>
      <c r="Z7672" s="1">
        <v>5271.57958984375</v>
      </c>
      <c r="AA7672" s="1">
        <v>382746.4375</v>
      </c>
      <c r="AB7672" s="1">
        <v>0</v>
      </c>
      <c r="AE7672" s="17">
        <f t="shared" si="119"/>
        <v>0.5</v>
      </c>
      <c r="AF7672" cm="1">
        <f t="array" ref="AF7672">1/(1+EXP(-$AI$41-SUMPRODUCT(A7672:AA7672, TRANSPOSE($AI$42:$AI$68))))</f>
        <v>0.11976050305746556</v>
      </c>
      <c r="AG7672" cm="1">
        <f t="array" ref="AG7672">1/(1+EXP(-$AI$71-SUMPRODUCT(A7672:AA7672, TRANSPOSE($AI$72:$AI$98))))</f>
        <v>4.1310001902721223E-2</v>
      </c>
    </row>
    <row r="7673" spans="1:33" x14ac:dyDescent="0.35">
      <c r="A7673" s="1">
        <v>9.7630739212036133E-2</v>
      </c>
      <c r="B7673" s="1">
        <v>9.9999997764825821E-3</v>
      </c>
      <c r="C7673" s="1">
        <v>9.9999997764825821E-3</v>
      </c>
      <c r="D7673" s="1">
        <v>2.1641207858920097E-2</v>
      </c>
      <c r="E7673" s="1">
        <v>9.9999997764825821E-3</v>
      </c>
      <c r="F7673" s="1">
        <v>9.9999997764825821E-3</v>
      </c>
      <c r="G7673" s="1">
        <v>62.813472747802734</v>
      </c>
      <c r="H7673" s="1">
        <v>3945.532470703125</v>
      </c>
      <c r="I7673" s="1">
        <v>247832.59375</v>
      </c>
      <c r="J7673" s="1">
        <v>64.331535339355469</v>
      </c>
      <c r="K7673" s="1">
        <v>4138.54638671875</v>
      </c>
      <c r="L7673" s="1">
        <v>266239.03125</v>
      </c>
      <c r="M7673" s="1">
        <v>147.61936950683594</v>
      </c>
      <c r="N7673" s="1">
        <v>21791.478515625</v>
      </c>
      <c r="O7673" s="1">
        <v>3216844.25</v>
      </c>
      <c r="P7673" s="1">
        <v>6.9617986679077148E-2</v>
      </c>
      <c r="Q7673" s="1">
        <v>9.9999997764825821E-3</v>
      </c>
      <c r="R7673" s="1">
        <v>9.9999997764825821E-3</v>
      </c>
      <c r="S7673" s="1">
        <v>0.31585991382598877</v>
      </c>
      <c r="T7673" s="1">
        <v>9.9767483770847321E-2</v>
      </c>
      <c r="U7673" s="1">
        <v>3.1512551009654999E-2</v>
      </c>
      <c r="V7673" s="1">
        <v>169.52743530273438</v>
      </c>
      <c r="W7673" s="1">
        <v>28739.55078125</v>
      </c>
      <c r="X7673" s="1">
        <v>4872142.5</v>
      </c>
      <c r="Y7673" s="1">
        <v>72.644844055175781</v>
      </c>
      <c r="Z7673" s="1">
        <v>5277.2734375</v>
      </c>
      <c r="AA7673" s="1">
        <v>383366.6875</v>
      </c>
      <c r="AB7673" s="1">
        <v>0</v>
      </c>
      <c r="AE7673" s="17">
        <f t="shared" si="119"/>
        <v>0.5</v>
      </c>
      <c r="AF7673" cm="1">
        <f t="array" ref="AF7673">1/(1+EXP(-$AI$41-SUMPRODUCT(A7673:AA7673, TRANSPOSE($AI$42:$AI$68))))</f>
        <v>0.11822572785499198</v>
      </c>
      <c r="AG7673" cm="1">
        <f t="array" ref="AG7673">1/(1+EXP(-$AI$71-SUMPRODUCT(A7673:AA7673, TRANSPOSE($AI$72:$AI$98))))</f>
        <v>3.9946678325351169E-2</v>
      </c>
    </row>
    <row r="7674" spans="1:33" x14ac:dyDescent="0.35">
      <c r="A7674" s="1">
        <v>0.12442106753587723</v>
      </c>
      <c r="B7674" s="1">
        <v>1.5480602160096169E-2</v>
      </c>
      <c r="C7674" s="1">
        <v>9.9999997764825821E-3</v>
      </c>
      <c r="D7674" s="1">
        <v>9.9999997764825821E-3</v>
      </c>
      <c r="E7674" s="1">
        <v>9.9999997764825821E-3</v>
      </c>
      <c r="F7674" s="1">
        <v>9.9999997764825821E-3</v>
      </c>
      <c r="G7674" s="1">
        <v>71.622550964355469</v>
      </c>
      <c r="H7674" s="1">
        <v>5129.7900390625</v>
      </c>
      <c r="I7674" s="1">
        <v>367408.625</v>
      </c>
      <c r="J7674" s="1">
        <v>69.137901306152344</v>
      </c>
      <c r="K7674" s="1">
        <v>4780.04931640625</v>
      </c>
      <c r="L7674" s="1">
        <v>330482.59375</v>
      </c>
      <c r="M7674" s="1">
        <v>147.65403747558594</v>
      </c>
      <c r="N7674" s="1">
        <v>21801.71484375</v>
      </c>
      <c r="O7674" s="1">
        <v>3219111.25</v>
      </c>
      <c r="P7674" s="1">
        <v>7.2726249694824219E-2</v>
      </c>
      <c r="Q7674" s="1">
        <v>9.9999997764825821E-3</v>
      </c>
      <c r="R7674" s="1">
        <v>9.9999997764825821E-3</v>
      </c>
      <c r="S7674" s="1">
        <v>0.3158528208732605</v>
      </c>
      <c r="T7674" s="1">
        <v>9.9763005971908569E-2</v>
      </c>
      <c r="U7674" s="1">
        <v>3.1510427594184875E-2</v>
      </c>
      <c r="V7674" s="1">
        <v>169.68632507324219</v>
      </c>
      <c r="W7674" s="1">
        <v>28793.44921875</v>
      </c>
      <c r="X7674" s="1">
        <v>4885854.5</v>
      </c>
      <c r="Y7674" s="1">
        <v>72.69476318359375</v>
      </c>
      <c r="Z7674" s="1">
        <v>5284.52880859375</v>
      </c>
      <c r="AA7674" s="1">
        <v>384157.5625</v>
      </c>
      <c r="AB7674" s="1">
        <v>0</v>
      </c>
      <c r="AE7674" s="17">
        <f t="shared" si="119"/>
        <v>0.5</v>
      </c>
      <c r="AF7674" cm="1">
        <f t="array" ref="AF7674">1/(1+EXP(-$AI$41-SUMPRODUCT(A7674:AA7674, TRANSPOSE($AI$42:$AI$68))))</f>
        <v>0.11585404125152753</v>
      </c>
      <c r="AG7674" cm="1">
        <f t="array" ref="AG7674">1/(1+EXP(-$AI$71-SUMPRODUCT(A7674:AA7674, TRANSPOSE($AI$72:$AI$98))))</f>
        <v>3.8001440074029599E-2</v>
      </c>
    </row>
    <row r="7675" spans="1:33" x14ac:dyDescent="0.35">
      <c r="A7675" s="1">
        <v>0.13348184525966644</v>
      </c>
      <c r="B7675" s="1">
        <v>1.7817402258515358E-2</v>
      </c>
      <c r="C7675" s="1">
        <v>9.9999997764825821E-3</v>
      </c>
      <c r="D7675" s="1">
        <v>1.459113322198391E-2</v>
      </c>
      <c r="E7675" s="1">
        <v>9.9999997764825821E-3</v>
      </c>
      <c r="F7675" s="1">
        <v>9.9999997764825821E-3</v>
      </c>
      <c r="G7675" s="1">
        <v>69.082496643066406</v>
      </c>
      <c r="H7675" s="1">
        <v>4772.39111328125</v>
      </c>
      <c r="I7675" s="1">
        <v>329688.71875</v>
      </c>
      <c r="J7675" s="1">
        <v>69.58447265625</v>
      </c>
      <c r="K7675" s="1">
        <v>4841.9990234375</v>
      </c>
      <c r="L7675" s="1">
        <v>336927.9375</v>
      </c>
      <c r="M7675" s="1">
        <v>147.68310546875</v>
      </c>
      <c r="N7675" s="1">
        <v>21810.298828125</v>
      </c>
      <c r="O7675" s="1">
        <v>3221012.75</v>
      </c>
      <c r="P7675" s="1">
        <v>7.4040651321411133E-2</v>
      </c>
      <c r="Q7675" s="1">
        <v>9.9999997764825821E-3</v>
      </c>
      <c r="R7675" s="1">
        <v>9.9999997764825821E-3</v>
      </c>
      <c r="S7675" s="1">
        <v>0.31571641564369202</v>
      </c>
      <c r="T7675" s="1">
        <v>9.9676854908466339E-2</v>
      </c>
      <c r="U7675" s="1">
        <v>3.1469620764255524E-2</v>
      </c>
      <c r="V7675" s="1">
        <v>169.78872680664063</v>
      </c>
      <c r="W7675" s="1">
        <v>28828.2109375</v>
      </c>
      <c r="X7675" s="1">
        <v>4894705.5</v>
      </c>
      <c r="Y7675" s="1">
        <v>72.730377197265625</v>
      </c>
      <c r="Z7675" s="1">
        <v>5289.7080078125</v>
      </c>
      <c r="AA7675" s="1">
        <v>384722.4375</v>
      </c>
      <c r="AB7675" s="1">
        <v>0</v>
      </c>
      <c r="AE7675" s="17">
        <f t="shared" si="119"/>
        <v>0.5</v>
      </c>
      <c r="AF7675" cm="1">
        <f t="array" ref="AF7675">1/(1+EXP(-$AI$41-SUMPRODUCT(A7675:AA7675, TRANSPOSE($AI$42:$AI$68))))</f>
        <v>0.11574480363395667</v>
      </c>
      <c r="AG7675" cm="1">
        <f t="array" ref="AG7675">1/(1+EXP(-$AI$71-SUMPRODUCT(A7675:AA7675, TRANSPOSE($AI$72:$AI$98))))</f>
        <v>3.7923641309184783E-2</v>
      </c>
    </row>
    <row r="7676" spans="1:33" x14ac:dyDescent="0.35">
      <c r="A7676" s="1">
        <v>9.8358772695064545E-2</v>
      </c>
      <c r="B7676" s="1">
        <v>9.9999997764825821E-3</v>
      </c>
      <c r="C7676" s="1">
        <v>9.9999997764825821E-3</v>
      </c>
      <c r="D7676" s="1">
        <v>2.6496153324842453E-2</v>
      </c>
      <c r="E7676" s="1">
        <v>9.9999997764825821E-3</v>
      </c>
      <c r="F7676" s="1">
        <v>9.9999997764825821E-3</v>
      </c>
      <c r="G7676" s="1">
        <v>60.397903442382813</v>
      </c>
      <c r="H7676" s="1">
        <v>3647.90673828125</v>
      </c>
      <c r="I7676" s="1">
        <v>220325.921875</v>
      </c>
      <c r="J7676" s="1">
        <v>68.760383605957031</v>
      </c>
      <c r="K7676" s="1">
        <v>4727.990234375</v>
      </c>
      <c r="L7676" s="1">
        <v>325098.4375</v>
      </c>
      <c r="M7676" s="1">
        <v>147.72874450683594</v>
      </c>
      <c r="N7676" s="1">
        <v>21823.78125</v>
      </c>
      <c r="O7676" s="1">
        <v>3224000</v>
      </c>
      <c r="P7676" s="1">
        <v>7.5883626937866211E-2</v>
      </c>
      <c r="Q7676" s="1">
        <v>9.9999997764825821E-3</v>
      </c>
      <c r="R7676" s="1">
        <v>9.9999997764825821E-3</v>
      </c>
      <c r="S7676" s="1">
        <v>0.31538042426109314</v>
      </c>
      <c r="T7676" s="1">
        <v>9.9464811384677887E-2</v>
      </c>
      <c r="U7676" s="1">
        <v>3.1369253993034363E-2</v>
      </c>
      <c r="V7676" s="1">
        <v>169.83209228515625</v>
      </c>
      <c r="W7676" s="1">
        <v>28842.939453125</v>
      </c>
      <c r="X7676" s="1">
        <v>4898457</v>
      </c>
      <c r="Y7676" s="1">
        <v>72.889694213867188</v>
      </c>
      <c r="Z7676" s="1">
        <v>5312.90771484375</v>
      </c>
      <c r="AA7676" s="1">
        <v>387256.21875</v>
      </c>
      <c r="AB7676" s="1">
        <v>0</v>
      </c>
      <c r="AE7676" s="17">
        <f t="shared" si="119"/>
        <v>0.5</v>
      </c>
      <c r="AF7676" cm="1">
        <f t="array" ref="AF7676">1/(1+EXP(-$AI$41-SUMPRODUCT(A7676:AA7676, TRANSPOSE($AI$42:$AI$68))))</f>
        <v>0.11610045933731027</v>
      </c>
      <c r="AG7676" cm="1">
        <f t="array" ref="AG7676">1/(1+EXP(-$AI$71-SUMPRODUCT(A7676:AA7676, TRANSPOSE($AI$72:$AI$98))))</f>
        <v>3.8102487890170331E-2</v>
      </c>
    </row>
    <row r="7677" spans="1:33" x14ac:dyDescent="0.35">
      <c r="A7677" s="1">
        <v>9.486813098192215E-2</v>
      </c>
      <c r="B7677" s="1">
        <v>9.9999997764825821E-3</v>
      </c>
      <c r="C7677" s="1">
        <v>9.9999997764825821E-3</v>
      </c>
      <c r="D7677" s="1">
        <v>1.786535233259201E-2</v>
      </c>
      <c r="E7677" s="1">
        <v>9.9999997764825821E-3</v>
      </c>
      <c r="F7677" s="1">
        <v>9.9999997764825821E-3</v>
      </c>
      <c r="G7677" s="1">
        <v>64.655807495117188</v>
      </c>
      <c r="H7677" s="1">
        <v>4180.37353515625</v>
      </c>
      <c r="I7677" s="1">
        <v>270285.40625</v>
      </c>
      <c r="J7677" s="1">
        <v>69.316291809082031</v>
      </c>
      <c r="K7677" s="1">
        <v>4804.74853515625</v>
      </c>
      <c r="L7677" s="1">
        <v>333047.34375</v>
      </c>
      <c r="M7677" s="1">
        <v>147.72596740722656</v>
      </c>
      <c r="N7677" s="1">
        <v>21822.9609375</v>
      </c>
      <c r="O7677" s="1">
        <v>3223818</v>
      </c>
      <c r="P7677" s="1">
        <v>7.7147006988525391E-2</v>
      </c>
      <c r="Q7677" s="1">
        <v>9.9999997764825821E-3</v>
      </c>
      <c r="R7677" s="1">
        <v>9.9999997764825821E-3</v>
      </c>
      <c r="S7677" s="1">
        <v>0.31542623043060303</v>
      </c>
      <c r="T7677" s="1">
        <v>9.9493704736232758E-2</v>
      </c>
      <c r="U7677" s="1">
        <v>3.1382925808429718E-2</v>
      </c>
      <c r="V7677" s="1">
        <v>169.80592346191406</v>
      </c>
      <c r="W7677" s="1">
        <v>28834.05078125</v>
      </c>
      <c r="X7677" s="1">
        <v>4896193</v>
      </c>
      <c r="Y7677" s="1">
        <v>73.006675720214844</v>
      </c>
      <c r="Z7677" s="1">
        <v>5329.974609375</v>
      </c>
      <c r="AA7677" s="1">
        <v>389123.75</v>
      </c>
      <c r="AB7677" s="1">
        <v>0</v>
      </c>
      <c r="AE7677" s="17">
        <f t="shared" si="119"/>
        <v>0.5</v>
      </c>
      <c r="AF7677" cm="1">
        <f t="array" ref="AF7677">1/(1+EXP(-$AI$41-SUMPRODUCT(A7677:AA7677, TRANSPOSE($AI$42:$AI$68))))</f>
        <v>0.11504399900791404</v>
      </c>
      <c r="AG7677" cm="1">
        <f t="array" ref="AG7677">1/(1+EXP(-$AI$71-SUMPRODUCT(A7677:AA7677, TRANSPOSE($AI$72:$AI$98))))</f>
        <v>3.7242754991653249E-2</v>
      </c>
    </row>
    <row r="7678" spans="1:33" x14ac:dyDescent="0.35">
      <c r="A7678" s="1">
        <v>0.17046752572059631</v>
      </c>
      <c r="B7678" s="1">
        <v>2.905917726457119E-2</v>
      </c>
      <c r="C7678" s="1">
        <v>9.9999997764825821E-3</v>
      </c>
      <c r="D7678" s="1">
        <v>2.1296964958310127E-2</v>
      </c>
      <c r="E7678" s="1">
        <v>9.9999997764825821E-3</v>
      </c>
      <c r="F7678" s="1">
        <v>9.9999997764825821E-3</v>
      </c>
      <c r="G7678" s="1">
        <v>68.345916748046875</v>
      </c>
      <c r="H7678" s="1">
        <v>4671.16455078125</v>
      </c>
      <c r="I7678" s="1">
        <v>319255</v>
      </c>
      <c r="J7678" s="1">
        <v>71.127410888671875</v>
      </c>
      <c r="K7678" s="1">
        <v>5059.1083984375</v>
      </c>
      <c r="L7678" s="1">
        <v>359841.28125</v>
      </c>
      <c r="M7678" s="1">
        <v>147.74143981933594</v>
      </c>
      <c r="N7678" s="1">
        <v>21827.533203125</v>
      </c>
      <c r="O7678" s="1">
        <v>3224831.25</v>
      </c>
      <c r="P7678" s="1">
        <v>8.1521272659301758E-2</v>
      </c>
      <c r="Q7678" s="1">
        <v>9.9999997764825821E-3</v>
      </c>
      <c r="R7678" s="1">
        <v>9.9999997764825821E-3</v>
      </c>
      <c r="S7678" s="1">
        <v>0.31497657299041748</v>
      </c>
      <c r="T7678" s="1">
        <v>9.9210239946842194E-2</v>
      </c>
      <c r="U7678" s="1">
        <v>3.1248901039361954E-2</v>
      </c>
      <c r="V7678" s="1">
        <v>169.97401428222656</v>
      </c>
      <c r="W7678" s="1">
        <v>28891.166015625</v>
      </c>
      <c r="X7678" s="1">
        <v>4910747.5</v>
      </c>
      <c r="Y7678" s="1">
        <v>73.109550476074219</v>
      </c>
      <c r="Z7678" s="1">
        <v>5345.00634765625</v>
      </c>
      <c r="AA7678" s="1">
        <v>390771</v>
      </c>
      <c r="AB7678" s="1">
        <v>0</v>
      </c>
      <c r="AE7678" s="17">
        <f t="shared" si="119"/>
        <v>0.5</v>
      </c>
      <c r="AF7678" cm="1">
        <f t="array" ref="AF7678">1/(1+EXP(-$AI$41-SUMPRODUCT(A7678:AA7678, TRANSPOSE($AI$42:$AI$68))))</f>
        <v>0.11345511386552413</v>
      </c>
      <c r="AG7678" cm="1">
        <f t="array" ref="AG7678">1/(1+EXP(-$AI$71-SUMPRODUCT(A7678:AA7678, TRANSPOSE($AI$72:$AI$98))))</f>
        <v>3.6189354749165716E-2</v>
      </c>
    </row>
    <row r="7679" spans="1:33" x14ac:dyDescent="0.35">
      <c r="A7679" s="1">
        <v>0.1694137305021286</v>
      </c>
      <c r="B7679" s="1">
        <v>2.8701012954115868E-2</v>
      </c>
      <c r="C7679" s="1">
        <v>9.9999997764825821E-3</v>
      </c>
      <c r="D7679" s="1">
        <v>1.6039589419960976E-2</v>
      </c>
      <c r="E7679" s="1">
        <v>9.9999997764825821E-3</v>
      </c>
      <c r="F7679" s="1">
        <v>9.9999997764825821E-3</v>
      </c>
      <c r="G7679" s="1">
        <v>70.021110534667969</v>
      </c>
      <c r="H7679" s="1">
        <v>4902.9560546875</v>
      </c>
      <c r="I7679" s="1">
        <v>343310.40625</v>
      </c>
      <c r="J7679" s="1">
        <v>71.572029113769531</v>
      </c>
      <c r="K7679" s="1">
        <v>5122.55517578125</v>
      </c>
      <c r="L7679" s="1">
        <v>366631.6875</v>
      </c>
      <c r="M7679" s="1">
        <v>147.65997314453125</v>
      </c>
      <c r="N7679" s="1">
        <v>21803.466796875</v>
      </c>
      <c r="O7679" s="1">
        <v>3219499.5</v>
      </c>
      <c r="P7679" s="1">
        <v>8.2768678665161133E-2</v>
      </c>
      <c r="Q7679" s="1">
        <v>9.9999997764825821E-3</v>
      </c>
      <c r="R7679" s="1">
        <v>9.9999997764825821E-3</v>
      </c>
      <c r="S7679" s="1">
        <v>0.31511873006820679</v>
      </c>
      <c r="T7679" s="1">
        <v>9.9299810826778412E-2</v>
      </c>
      <c r="U7679" s="1">
        <v>3.1291231513023376E-2</v>
      </c>
      <c r="V7679" s="1">
        <v>169.91783142089844</v>
      </c>
      <c r="W7679" s="1">
        <v>28872.0703125</v>
      </c>
      <c r="X7679" s="1">
        <v>4905879.5</v>
      </c>
      <c r="Y7679" s="1">
        <v>73.147293090820313</v>
      </c>
      <c r="Z7679" s="1">
        <v>5350.5263671875</v>
      </c>
      <c r="AA7679" s="1">
        <v>391376.53125</v>
      </c>
      <c r="AB7679" s="1">
        <v>0</v>
      </c>
      <c r="AE7679" s="17">
        <f t="shared" si="119"/>
        <v>0.5</v>
      </c>
      <c r="AF7679" cm="1">
        <f t="array" ref="AF7679">1/(1+EXP(-$AI$41-SUMPRODUCT(A7679:AA7679, TRANSPOSE($AI$42:$AI$68))))</f>
        <v>0.11283764324346333</v>
      </c>
      <c r="AG7679" cm="1">
        <f t="array" ref="AG7679">1/(1+EXP(-$AI$71-SUMPRODUCT(A7679:AA7679, TRANSPOSE($AI$72:$AI$98))))</f>
        <v>3.5701343373437736E-2</v>
      </c>
    </row>
    <row r="7680" spans="1:33" x14ac:dyDescent="0.35">
      <c r="A7680" s="1">
        <v>7.591363787651062E-2</v>
      </c>
      <c r="B7680" s="1">
        <v>9.9999997764825821E-3</v>
      </c>
      <c r="C7680" s="1">
        <v>9.9999997764825821E-3</v>
      </c>
      <c r="D7680" s="1">
        <v>9.9999997764825821E-3</v>
      </c>
      <c r="E7680" s="1">
        <v>9.9999997764825821E-3</v>
      </c>
      <c r="F7680" s="1">
        <v>9.9999997764825821E-3</v>
      </c>
      <c r="G7680" s="1">
        <v>73.84954833984375</v>
      </c>
      <c r="H7680" s="1">
        <v>5453.755859375</v>
      </c>
      <c r="I7680" s="1">
        <v>402757.40625</v>
      </c>
      <c r="J7680" s="1">
        <v>67.827362060546875</v>
      </c>
      <c r="K7680" s="1">
        <v>4600.55126953125</v>
      </c>
      <c r="L7680" s="1">
        <v>312043.25</v>
      </c>
      <c r="M7680" s="1">
        <v>147.66754150390625</v>
      </c>
      <c r="N7680" s="1">
        <v>21805.703125</v>
      </c>
      <c r="O7680" s="1">
        <v>3219994.5</v>
      </c>
      <c r="P7680" s="1">
        <v>8.4040164947509766E-2</v>
      </c>
      <c r="Q7680" s="1">
        <v>9.9999997764825821E-3</v>
      </c>
      <c r="R7680" s="1">
        <v>9.9999997764825821E-3</v>
      </c>
      <c r="S7680" s="1">
        <v>0.31518718600273132</v>
      </c>
      <c r="T7680" s="1">
        <v>9.9342964589595795E-2</v>
      </c>
      <c r="U7680" s="1">
        <v>3.1311627477407455E-2</v>
      </c>
      <c r="V7680" s="1">
        <v>169.95005798339844</v>
      </c>
      <c r="W7680" s="1">
        <v>28883.021484375</v>
      </c>
      <c r="X7680" s="1">
        <v>4908671.5</v>
      </c>
      <c r="Y7680" s="1">
        <v>73.186195373535156</v>
      </c>
      <c r="Z7680" s="1">
        <v>5356.21923828125</v>
      </c>
      <c r="AA7680" s="1">
        <v>392001.3125</v>
      </c>
      <c r="AB7680" s="1">
        <v>0</v>
      </c>
      <c r="AE7680" s="17">
        <f t="shared" si="119"/>
        <v>0.5</v>
      </c>
      <c r="AF7680" cm="1">
        <f t="array" ref="AF7680">1/(1+EXP(-$AI$41-SUMPRODUCT(A7680:AA7680, TRANSPOSE($AI$42:$AI$68))))</f>
        <v>0.11123336501862965</v>
      </c>
      <c r="AG7680" cm="1">
        <f t="array" ref="AG7680">1/(1+EXP(-$AI$71-SUMPRODUCT(A7680:AA7680, TRANSPOSE($AI$72:$AI$98))))</f>
        <v>3.4327072947084612E-2</v>
      </c>
    </row>
    <row r="7681" spans="1:33" x14ac:dyDescent="0.35">
      <c r="A7681" s="1">
        <v>0.10451839119195938</v>
      </c>
      <c r="B7681" s="1">
        <v>1.092409435659647E-2</v>
      </c>
      <c r="C7681" s="1">
        <v>9.9999997764825821E-3</v>
      </c>
      <c r="D7681" s="1">
        <v>2.1260516718029976E-2</v>
      </c>
      <c r="E7681" s="1">
        <v>9.9999997764825821E-3</v>
      </c>
      <c r="F7681" s="1">
        <v>9.9999997764825821E-3</v>
      </c>
      <c r="G7681" s="1">
        <v>65.444366455078125</v>
      </c>
      <c r="H7681" s="1">
        <v>4282.96533203125</v>
      </c>
      <c r="I7681" s="1">
        <v>280295.9375</v>
      </c>
      <c r="J7681" s="1">
        <v>62.025917053222656</v>
      </c>
      <c r="K7681" s="1">
        <v>3847.21435546875</v>
      </c>
      <c r="L7681" s="1">
        <v>238627</v>
      </c>
      <c r="M7681" s="1">
        <v>147.69549560546875</v>
      </c>
      <c r="N7681" s="1">
        <v>21813.958984375</v>
      </c>
      <c r="O7681" s="1">
        <v>3221823.5</v>
      </c>
      <c r="P7681" s="1">
        <v>8.6179733276367188E-2</v>
      </c>
      <c r="Q7681" s="1">
        <v>9.9999997764825821E-3</v>
      </c>
      <c r="R7681" s="1">
        <v>9.9999997764825821E-3</v>
      </c>
      <c r="S7681" s="1">
        <v>0.31535056233406067</v>
      </c>
      <c r="T7681" s="1">
        <v>9.9445976316928864E-2</v>
      </c>
      <c r="U7681" s="1">
        <v>3.1360343098640442E-2</v>
      </c>
      <c r="V7681" s="1">
        <v>170.07307434082031</v>
      </c>
      <c r="W7681" s="1">
        <v>28924.8515625</v>
      </c>
      <c r="X7681" s="1">
        <v>4919338.5</v>
      </c>
      <c r="Y7681" s="1">
        <v>73.235061645507813</v>
      </c>
      <c r="Z7681" s="1">
        <v>5363.3740234375</v>
      </c>
      <c r="AA7681" s="1">
        <v>392787.03125</v>
      </c>
      <c r="AB7681" s="1">
        <v>0</v>
      </c>
      <c r="AE7681" s="17">
        <f t="shared" si="119"/>
        <v>0.5</v>
      </c>
      <c r="AF7681" cm="1">
        <f t="array" ref="AF7681">1/(1+EXP(-$AI$41-SUMPRODUCT(A7681:AA7681, TRANSPOSE($AI$42:$AI$68))))</f>
        <v>0.1121504829464685</v>
      </c>
      <c r="AG7681" cm="1">
        <f t="array" ref="AG7681">1/(1+EXP(-$AI$71-SUMPRODUCT(A7681:AA7681, TRANSPOSE($AI$72:$AI$98))))</f>
        <v>3.5272850878113722E-2</v>
      </c>
    </row>
    <row r="7682" spans="1:33" x14ac:dyDescent="0.35">
      <c r="A7682" s="1">
        <v>0.13477703928947449</v>
      </c>
      <c r="B7682" s="1">
        <v>1.8164850771427155E-2</v>
      </c>
      <c r="C7682" s="1">
        <v>9.9999997764825821E-3</v>
      </c>
      <c r="D7682" s="1">
        <v>1.7952395603060722E-2</v>
      </c>
      <c r="E7682" s="1">
        <v>9.9999997764825821E-3</v>
      </c>
      <c r="F7682" s="1">
        <v>9.9999997764825821E-3</v>
      </c>
      <c r="G7682" s="1">
        <v>68.364234924316406</v>
      </c>
      <c r="H7682" s="1">
        <v>4673.66845703125</v>
      </c>
      <c r="I7682" s="1">
        <v>319511.78125</v>
      </c>
      <c r="J7682" s="1">
        <v>66.076568603515625</v>
      </c>
      <c r="K7682" s="1">
        <v>4366.11279296875</v>
      </c>
      <c r="L7682" s="1">
        <v>288497.75</v>
      </c>
      <c r="M7682" s="1">
        <v>147.67518615722656</v>
      </c>
      <c r="N7682" s="1">
        <v>21807.9609375</v>
      </c>
      <c r="O7682" s="1">
        <v>3220494.75</v>
      </c>
      <c r="P7682" s="1">
        <v>8.8492631912231445E-2</v>
      </c>
      <c r="Q7682" s="1">
        <v>9.9999997764825821E-3</v>
      </c>
      <c r="R7682" s="1">
        <v>9.9999997764825821E-3</v>
      </c>
      <c r="S7682" s="1">
        <v>0.31534111499786377</v>
      </c>
      <c r="T7682" s="1">
        <v>9.9440015852451324E-2</v>
      </c>
      <c r="U7682" s="1">
        <v>3.1357526779174805E-2</v>
      </c>
      <c r="V7682" s="1">
        <v>170.24497985839844</v>
      </c>
      <c r="W7682" s="1">
        <v>28983.353515625</v>
      </c>
      <c r="X7682" s="1">
        <v>4934270.5</v>
      </c>
      <c r="Y7682" s="1">
        <v>73.17498779296875</v>
      </c>
      <c r="Z7682" s="1">
        <v>5354.57861328125</v>
      </c>
      <c r="AA7682" s="1">
        <v>391821.25</v>
      </c>
      <c r="AB7682" s="1">
        <v>0</v>
      </c>
      <c r="AE7682" s="17">
        <f t="shared" si="119"/>
        <v>0.5</v>
      </c>
      <c r="AF7682" cm="1">
        <f t="array" ref="AF7682">1/(1+EXP(-$AI$41-SUMPRODUCT(A7682:AA7682, TRANSPOSE($AI$42:$AI$68))))</f>
        <v>0.11105904698294483</v>
      </c>
      <c r="AG7682" cm="1">
        <f t="array" ref="AG7682">1/(1+EXP(-$AI$71-SUMPRODUCT(A7682:AA7682, TRANSPOSE($AI$72:$AI$98))))</f>
        <v>3.4454176343364951E-2</v>
      </c>
    </row>
    <row r="7683" spans="1:33" x14ac:dyDescent="0.35">
      <c r="A7683" s="1">
        <v>0.10285051912069321</v>
      </c>
      <c r="B7683" s="1">
        <v>1.057822909206152E-2</v>
      </c>
      <c r="C7683" s="1">
        <v>9.9999997764825821E-3</v>
      </c>
      <c r="D7683" s="1">
        <v>9.9999997764825821E-3</v>
      </c>
      <c r="E7683" s="1">
        <v>9.9999997764825821E-3</v>
      </c>
      <c r="F7683" s="1">
        <v>9.9999997764825821E-3</v>
      </c>
      <c r="G7683" s="1">
        <v>75.224250793457031</v>
      </c>
      <c r="H7683" s="1">
        <v>5658.68798828125</v>
      </c>
      <c r="I7683" s="1">
        <v>425670.5625</v>
      </c>
      <c r="J7683" s="1">
        <v>72.534820556640625</v>
      </c>
      <c r="K7683" s="1">
        <v>5261.30029296875</v>
      </c>
      <c r="L7683" s="1">
        <v>381627.46875</v>
      </c>
      <c r="M7683" s="1">
        <v>147.652099609375</v>
      </c>
      <c r="N7683" s="1">
        <v>21801.142578125</v>
      </c>
      <c r="O7683" s="1">
        <v>3218984.5</v>
      </c>
      <c r="P7683" s="1">
        <v>8.9607715606689453E-2</v>
      </c>
      <c r="Q7683" s="1">
        <v>9.9999997764825821E-3</v>
      </c>
      <c r="R7683" s="1">
        <v>9.9999997764825821E-3</v>
      </c>
      <c r="S7683" s="1">
        <v>0.31539672613143921</v>
      </c>
      <c r="T7683" s="1">
        <v>9.9475093185901642E-2</v>
      </c>
      <c r="U7683" s="1">
        <v>3.1374119222164154E-2</v>
      </c>
      <c r="V7683" s="1">
        <v>170.19572448730469</v>
      </c>
      <c r="W7683" s="1">
        <v>28966.583984375</v>
      </c>
      <c r="X7683" s="1">
        <v>4929989</v>
      </c>
      <c r="Y7683" s="1">
        <v>73.247825622558594</v>
      </c>
      <c r="Z7683" s="1">
        <v>5365.244140625</v>
      </c>
      <c r="AA7683" s="1">
        <v>392992.46875</v>
      </c>
      <c r="AB7683" s="1">
        <v>0</v>
      </c>
      <c r="AE7683" s="17">
        <f t="shared" ref="AE7683:AE7746" si="120">0.5</f>
        <v>0.5</v>
      </c>
      <c r="AF7683" cm="1">
        <f t="array" ref="AF7683">1/(1+EXP(-$AI$41-SUMPRODUCT(A7683:AA7683, TRANSPOSE($AI$42:$AI$68))))</f>
        <v>0.10899187524276262</v>
      </c>
      <c r="AG7683" cm="1">
        <f t="array" ref="AG7683">1/(1+EXP(-$AI$71-SUMPRODUCT(A7683:AA7683, TRANSPOSE($AI$72:$AI$98))))</f>
        <v>3.2618852451254336E-2</v>
      </c>
    </row>
    <row r="7684" spans="1:33" x14ac:dyDescent="0.35">
      <c r="A7684" s="1">
        <v>0.1089668795466423</v>
      </c>
      <c r="B7684" s="1">
        <v>1.1873780749738216E-2</v>
      </c>
      <c r="C7684" s="1">
        <v>9.9999997764825821E-3</v>
      </c>
      <c r="D7684" s="1">
        <v>9.9999997764825821E-3</v>
      </c>
      <c r="E7684" s="1">
        <v>9.9999997764825821E-3</v>
      </c>
      <c r="F7684" s="1">
        <v>9.9999997764825821E-3</v>
      </c>
      <c r="G7684" s="1">
        <v>76.038375854492188</v>
      </c>
      <c r="H7684" s="1">
        <v>5781.83447265625</v>
      </c>
      <c r="I7684" s="1">
        <v>439641.3125</v>
      </c>
      <c r="J7684" s="1">
        <v>74.854873657226563</v>
      </c>
      <c r="K7684" s="1">
        <v>5603.251953125</v>
      </c>
      <c r="L7684" s="1">
        <v>419430.71875</v>
      </c>
      <c r="M7684" s="1">
        <v>147.65087890625</v>
      </c>
      <c r="N7684" s="1">
        <v>21800.78125</v>
      </c>
      <c r="O7684" s="1">
        <v>3218904.75</v>
      </c>
      <c r="P7684" s="1">
        <v>9.2123031616210938E-2</v>
      </c>
      <c r="Q7684" s="1">
        <v>9.9999997764825821E-3</v>
      </c>
      <c r="R7684" s="1">
        <v>9.9999997764825821E-3</v>
      </c>
      <c r="S7684" s="1">
        <v>0.31526666879653931</v>
      </c>
      <c r="T7684" s="1">
        <v>9.9393069744110107E-2</v>
      </c>
      <c r="U7684" s="1">
        <v>3.1335324048995972E-2</v>
      </c>
      <c r="V7684" s="1">
        <v>170.11805725097656</v>
      </c>
      <c r="W7684" s="1">
        <v>28940.154296875</v>
      </c>
      <c r="X7684" s="1">
        <v>4923242.5</v>
      </c>
      <c r="Y7684" s="1">
        <v>73.453750610351563</v>
      </c>
      <c r="Z7684" s="1">
        <v>5395.45361328125</v>
      </c>
      <c r="AA7684" s="1">
        <v>396316.28125</v>
      </c>
      <c r="AB7684" s="1">
        <v>0</v>
      </c>
      <c r="AE7684" s="17">
        <f t="shared" si="120"/>
        <v>0.5</v>
      </c>
      <c r="AF7684" cm="1">
        <f t="array" ref="AF7684">1/(1+EXP(-$AI$41-SUMPRODUCT(A7684:AA7684, TRANSPOSE($AI$42:$AI$68))))</f>
        <v>0.10794314495111712</v>
      </c>
      <c r="AG7684" cm="1">
        <f t="array" ref="AG7684">1/(1+EXP(-$AI$71-SUMPRODUCT(A7684:AA7684, TRANSPOSE($AI$72:$AI$98))))</f>
        <v>3.178725228222188E-2</v>
      </c>
    </row>
    <row r="7685" spans="1:33" x14ac:dyDescent="0.35">
      <c r="A7685" s="1">
        <v>0.10446943342685699</v>
      </c>
      <c r="B7685" s="1">
        <v>1.0913862846791744E-2</v>
      </c>
      <c r="C7685" s="1">
        <v>9.9999997764825821E-3</v>
      </c>
      <c r="D7685" s="1">
        <v>9.9999997764825821E-3</v>
      </c>
      <c r="E7685" s="1">
        <v>9.9999997764825821E-3</v>
      </c>
      <c r="F7685" s="1">
        <v>9.9999997764825821E-3</v>
      </c>
      <c r="G7685" s="1">
        <v>76.16961669921875</v>
      </c>
      <c r="H7685" s="1">
        <v>5801.810546875</v>
      </c>
      <c r="I7685" s="1">
        <v>441921.6875</v>
      </c>
      <c r="J7685" s="1">
        <v>76.031120300292969</v>
      </c>
      <c r="K7685" s="1">
        <v>5780.7314453125</v>
      </c>
      <c r="L7685" s="1">
        <v>439515.46875</v>
      </c>
      <c r="M7685" s="1">
        <v>147.6148681640625</v>
      </c>
      <c r="N7685" s="1">
        <v>21790.1484375</v>
      </c>
      <c r="O7685" s="1">
        <v>3216550</v>
      </c>
      <c r="P7685" s="1">
        <v>9.3085050582885742E-2</v>
      </c>
      <c r="Q7685" s="1">
        <v>9.9999997764825821E-3</v>
      </c>
      <c r="R7685" s="1">
        <v>9.9999997764825821E-3</v>
      </c>
      <c r="S7685" s="1">
        <v>0.31524661183357239</v>
      </c>
      <c r="T7685" s="1">
        <v>9.9380426108837128E-2</v>
      </c>
      <c r="U7685" s="1">
        <v>3.1329341232776642E-2</v>
      </c>
      <c r="V7685" s="1">
        <v>170.05357360839844</v>
      </c>
      <c r="W7685" s="1">
        <v>28918.21875</v>
      </c>
      <c r="X7685" s="1">
        <v>4917646.5</v>
      </c>
      <c r="Y7685" s="1">
        <v>73.523193359375</v>
      </c>
      <c r="Z7685" s="1">
        <v>5405.66015625</v>
      </c>
      <c r="AA7685" s="1">
        <v>397441.375</v>
      </c>
      <c r="AB7685" s="1">
        <v>0</v>
      </c>
      <c r="AE7685" s="17">
        <f t="shared" si="120"/>
        <v>0.5</v>
      </c>
      <c r="AF7685" cm="1">
        <f t="array" ref="AF7685">1/(1+EXP(-$AI$41-SUMPRODUCT(A7685:AA7685, TRANSPOSE($AI$42:$AI$68))))</f>
        <v>0.10744679031879652</v>
      </c>
      <c r="AG7685" cm="1">
        <f t="array" ref="AG7685">1/(1+EXP(-$AI$71-SUMPRODUCT(A7685:AA7685, TRANSPOSE($AI$72:$AI$98))))</f>
        <v>3.1365408112515335E-2</v>
      </c>
    </row>
    <row r="7686" spans="1:33" x14ac:dyDescent="0.35">
      <c r="A7686" s="1">
        <v>9.3970052897930145E-2</v>
      </c>
      <c r="B7686" s="1">
        <v>9.9999997764825821E-3</v>
      </c>
      <c r="C7686" s="1">
        <v>9.9999997764825821E-3</v>
      </c>
      <c r="D7686" s="1">
        <v>1.1384153738617897E-2</v>
      </c>
      <c r="E7686" s="1">
        <v>9.9999997764825821E-3</v>
      </c>
      <c r="F7686" s="1">
        <v>9.9999997764825821E-3</v>
      </c>
      <c r="G7686" s="1">
        <v>78.878936767578125</v>
      </c>
      <c r="H7686" s="1">
        <v>6221.88671875</v>
      </c>
      <c r="I7686" s="1">
        <v>490775.8125</v>
      </c>
      <c r="J7686" s="1">
        <v>70.426307678222656</v>
      </c>
      <c r="K7686" s="1">
        <v>4959.86474609375</v>
      </c>
      <c r="L7686" s="1">
        <v>349304.96875</v>
      </c>
      <c r="M7686" s="1">
        <v>147.62905883789063</v>
      </c>
      <c r="N7686" s="1">
        <v>21794.33984375</v>
      </c>
      <c r="O7686" s="1">
        <v>3217477.75</v>
      </c>
      <c r="P7686" s="1">
        <v>9.5232248306274414E-2</v>
      </c>
      <c r="Q7686" s="1">
        <v>9.9999997764825821E-3</v>
      </c>
      <c r="R7686" s="1">
        <v>9.9999997764825821E-3</v>
      </c>
      <c r="S7686" s="1">
        <v>0.315630704164505</v>
      </c>
      <c r="T7686" s="1">
        <v>9.9622741341590881E-2</v>
      </c>
      <c r="U7686" s="1">
        <v>3.1443994492292404E-2</v>
      </c>
      <c r="V7686" s="1">
        <v>169.95100402832031</v>
      </c>
      <c r="W7686" s="1">
        <v>28883.34375</v>
      </c>
      <c r="X7686" s="1">
        <v>4908753.5</v>
      </c>
      <c r="Y7686" s="1">
        <v>73.730140686035156</v>
      </c>
      <c r="Z7686" s="1">
        <v>5436.1337890625</v>
      </c>
      <c r="AA7686" s="1">
        <v>400806.90625</v>
      </c>
      <c r="AB7686" s="1">
        <v>0</v>
      </c>
      <c r="AE7686" s="17">
        <f t="shared" si="120"/>
        <v>0.5</v>
      </c>
      <c r="AF7686" cm="1">
        <f t="array" ref="AF7686">1/(1+EXP(-$AI$41-SUMPRODUCT(A7686:AA7686, TRANSPOSE($AI$42:$AI$68))))</f>
        <v>0.10698477554303414</v>
      </c>
      <c r="AG7686" cm="1">
        <f t="array" ref="AG7686">1/(1+EXP(-$AI$71-SUMPRODUCT(A7686:AA7686, TRANSPOSE($AI$72:$AI$98))))</f>
        <v>3.1211831604689839E-2</v>
      </c>
    </row>
    <row r="7687" spans="1:33" x14ac:dyDescent="0.35">
      <c r="A7687" s="1">
        <v>9.9610358476638794E-2</v>
      </c>
      <c r="B7687" s="1">
        <v>9.9999997764825821E-3</v>
      </c>
      <c r="C7687" s="1">
        <v>9.9999997764825821E-3</v>
      </c>
      <c r="D7687" s="1">
        <v>9.9999997764825821E-3</v>
      </c>
      <c r="E7687" s="1">
        <v>9.9999997764825821E-3</v>
      </c>
      <c r="F7687" s="1">
        <v>9.9999997764825821E-3</v>
      </c>
      <c r="G7687" s="1">
        <v>73.551597595214844</v>
      </c>
      <c r="H7687" s="1">
        <v>5409.83740234375</v>
      </c>
      <c r="I7687" s="1">
        <v>397902.1875</v>
      </c>
      <c r="J7687" s="1">
        <v>70.717353820800781</v>
      </c>
      <c r="K7687" s="1">
        <v>5000.9443359375</v>
      </c>
      <c r="L7687" s="1">
        <v>353653.53125</v>
      </c>
      <c r="M7687" s="1">
        <v>147.66023254394531</v>
      </c>
      <c r="N7687" s="1">
        <v>21803.544921875</v>
      </c>
      <c r="O7687" s="1">
        <v>3219516.5</v>
      </c>
      <c r="P7687" s="1">
        <v>9.6402406692504883E-2</v>
      </c>
      <c r="Q7687" s="1">
        <v>9.9999997764825821E-3</v>
      </c>
      <c r="R7687" s="1">
        <v>9.9999997764825821E-3</v>
      </c>
      <c r="S7687" s="1">
        <v>0.31531986594200134</v>
      </c>
      <c r="T7687" s="1">
        <v>9.9426619708538055E-2</v>
      </c>
      <c r="U7687" s="1">
        <v>3.1351186335086823E-2</v>
      </c>
      <c r="V7687" s="1">
        <v>169.93489074707031</v>
      </c>
      <c r="W7687" s="1">
        <v>28877.8671875</v>
      </c>
      <c r="X7687" s="1">
        <v>4907357</v>
      </c>
      <c r="Y7687" s="1">
        <v>73.824111938476563</v>
      </c>
      <c r="Z7687" s="1">
        <v>5449.99951171875</v>
      </c>
      <c r="AA7687" s="1">
        <v>402341.375</v>
      </c>
      <c r="AB7687" s="1">
        <v>0</v>
      </c>
      <c r="AE7687" s="17">
        <f t="shared" si="120"/>
        <v>0.5</v>
      </c>
      <c r="AF7687" cm="1">
        <f t="array" ref="AF7687">1/(1+EXP(-$AI$41-SUMPRODUCT(A7687:AA7687, TRANSPOSE($AI$42:$AI$68))))</f>
        <v>0.10742572805448121</v>
      </c>
      <c r="AG7687" cm="1">
        <f t="array" ref="AG7687">1/(1+EXP(-$AI$71-SUMPRODUCT(A7687:AA7687, TRANSPOSE($AI$72:$AI$98))))</f>
        <v>3.152700260178417E-2</v>
      </c>
    </row>
    <row r="7688" spans="1:33" x14ac:dyDescent="0.35">
      <c r="A7688" s="1">
        <v>0.1086001917719841</v>
      </c>
      <c r="B7688" s="1">
        <v>1.1794001795351505E-2</v>
      </c>
      <c r="C7688" s="1">
        <v>9.9999997764825821E-3</v>
      </c>
      <c r="D7688" s="1">
        <v>2.0766673609614372E-2</v>
      </c>
      <c r="E7688" s="1">
        <v>9.9999997764825821E-3</v>
      </c>
      <c r="F7688" s="1">
        <v>9.9999997764825821E-3</v>
      </c>
      <c r="G7688" s="1">
        <v>86.3902587890625</v>
      </c>
      <c r="H7688" s="1">
        <v>7463.27685546875</v>
      </c>
      <c r="I7688" s="1">
        <v>644754.4375</v>
      </c>
      <c r="J7688" s="1">
        <v>79.0675048828125</v>
      </c>
      <c r="K7688" s="1">
        <v>6251.67041015625</v>
      </c>
      <c r="L7688" s="1">
        <v>494303.96875</v>
      </c>
      <c r="M7688" s="1">
        <v>147.57560729980469</v>
      </c>
      <c r="N7688" s="1">
        <v>21778.560546875</v>
      </c>
      <c r="O7688" s="1">
        <v>3213984.25</v>
      </c>
      <c r="P7688" s="1">
        <v>9.8785400390625E-2</v>
      </c>
      <c r="Q7688" s="1">
        <v>9.9999997764825821E-3</v>
      </c>
      <c r="R7688" s="1">
        <v>9.9999997764825821E-3</v>
      </c>
      <c r="S7688" s="1">
        <v>0.31585487723350525</v>
      </c>
      <c r="T7688" s="1">
        <v>9.9764302372932434E-2</v>
      </c>
      <c r="U7688" s="1">
        <v>3.1511042267084122E-2</v>
      </c>
      <c r="V7688" s="1">
        <v>169.84823608398438</v>
      </c>
      <c r="W7688" s="1">
        <v>28848.423828125</v>
      </c>
      <c r="X7688" s="1">
        <v>4899854</v>
      </c>
      <c r="Y7688" s="1">
        <v>73.839157104492188</v>
      </c>
      <c r="Z7688" s="1">
        <v>5452.22119140625</v>
      </c>
      <c r="AA7688" s="1">
        <v>402587.40625</v>
      </c>
      <c r="AB7688" s="1">
        <v>0</v>
      </c>
      <c r="AE7688" s="17">
        <f t="shared" si="120"/>
        <v>0.5</v>
      </c>
      <c r="AF7688" cm="1">
        <f t="array" ref="AF7688">1/(1+EXP(-$AI$41-SUMPRODUCT(A7688:AA7688, TRANSPOSE($AI$42:$AI$68))))</f>
        <v>0.10392709723469708</v>
      </c>
      <c r="AG7688" cm="1">
        <f t="array" ref="AG7688">1/(1+EXP(-$AI$71-SUMPRODUCT(A7688:AA7688, TRANSPOSE($AI$72:$AI$98))))</f>
        <v>2.8803370211382642E-2</v>
      </c>
    </row>
    <row r="7689" spans="1:33" x14ac:dyDescent="0.35">
      <c r="A7689" s="1">
        <v>0.10924096405506134</v>
      </c>
      <c r="B7689" s="1">
        <v>1.1933588422834873E-2</v>
      </c>
      <c r="C7689" s="1">
        <v>9.9999997764825821E-3</v>
      </c>
      <c r="D7689" s="1">
        <v>2.3860352113842964E-2</v>
      </c>
      <c r="E7689" s="1">
        <v>9.9999997764825821E-3</v>
      </c>
      <c r="F7689" s="1">
        <v>9.9999997764825821E-3</v>
      </c>
      <c r="G7689" s="1">
        <v>84.820854187011719</v>
      </c>
      <c r="H7689" s="1">
        <v>7194.5771484375</v>
      </c>
      <c r="I7689" s="1">
        <v>610250.1875</v>
      </c>
      <c r="J7689" s="1">
        <v>71.849212646484375</v>
      </c>
      <c r="K7689" s="1">
        <v>5162.3095703125</v>
      </c>
      <c r="L7689" s="1">
        <v>370907.875</v>
      </c>
      <c r="M7689" s="1">
        <v>147.62396240234375</v>
      </c>
      <c r="N7689" s="1">
        <v>21792.833984375</v>
      </c>
      <c r="O7689" s="1">
        <v>3217144.5</v>
      </c>
      <c r="P7689" s="1">
        <v>9.995579719543457E-2</v>
      </c>
      <c r="Q7689" s="1">
        <v>9.9999997764825821E-3</v>
      </c>
      <c r="R7689" s="1">
        <v>9.9999997764825821E-3</v>
      </c>
      <c r="S7689" s="1">
        <v>0.31599515676498413</v>
      </c>
      <c r="T7689" s="1">
        <v>9.9852941930294037E-2</v>
      </c>
      <c r="U7689" s="1">
        <v>3.155304491519928E-2</v>
      </c>
      <c r="V7689" s="1">
        <v>169.99197387695313</v>
      </c>
      <c r="W7689" s="1">
        <v>28897.271484375</v>
      </c>
      <c r="X7689" s="1">
        <v>4912304</v>
      </c>
      <c r="Y7689" s="1">
        <v>73.783889770507813</v>
      </c>
      <c r="Z7689" s="1">
        <v>5444.0625</v>
      </c>
      <c r="AA7689" s="1">
        <v>401684.09375</v>
      </c>
      <c r="AB7689" s="1">
        <v>0</v>
      </c>
      <c r="AE7689" s="17">
        <f t="shared" si="120"/>
        <v>0.5</v>
      </c>
      <c r="AF7689" cm="1">
        <f t="array" ref="AF7689">1/(1+EXP(-$AI$41-SUMPRODUCT(A7689:AA7689, TRANSPOSE($AI$42:$AI$68))))</f>
        <v>0.10448520884445646</v>
      </c>
      <c r="AG7689" cm="1">
        <f t="array" ref="AG7689">1/(1+EXP(-$AI$71-SUMPRODUCT(A7689:AA7689, TRANSPOSE($AI$72:$AI$98))))</f>
        <v>2.9445526442197299E-2</v>
      </c>
    </row>
    <row r="7690" spans="1:33" x14ac:dyDescent="0.35">
      <c r="A7690" s="1">
        <v>8.4704890847206116E-2</v>
      </c>
      <c r="B7690" s="1">
        <v>9.9999997764825821E-3</v>
      </c>
      <c r="C7690" s="1">
        <v>9.9999997764825821E-3</v>
      </c>
      <c r="D7690" s="1">
        <v>2.1324587985873222E-2</v>
      </c>
      <c r="E7690" s="1">
        <v>9.9999997764825821E-3</v>
      </c>
      <c r="F7690" s="1">
        <v>9.9999997764825821E-3</v>
      </c>
      <c r="G7690" s="1">
        <v>74.663436889648438</v>
      </c>
      <c r="H7690" s="1">
        <v>5574.62890625</v>
      </c>
      <c r="I7690" s="1">
        <v>416220.9375</v>
      </c>
      <c r="J7690" s="1">
        <v>60.772838592529297</v>
      </c>
      <c r="K7690" s="1">
        <v>3693.337890625</v>
      </c>
      <c r="L7690" s="1">
        <v>224454.625</v>
      </c>
      <c r="M7690" s="1">
        <v>147.5960693359375</v>
      </c>
      <c r="N7690" s="1">
        <v>21784.599609375</v>
      </c>
      <c r="O7690" s="1">
        <v>3215321.25</v>
      </c>
      <c r="P7690" s="1">
        <v>0.10151791572570801</v>
      </c>
      <c r="Q7690" s="1">
        <v>1.0305887088179588E-2</v>
      </c>
      <c r="R7690" s="1">
        <v>9.9999997764825821E-3</v>
      </c>
      <c r="S7690" s="1">
        <v>0.31652200222015381</v>
      </c>
      <c r="T7690" s="1">
        <v>0.10018617659807205</v>
      </c>
      <c r="U7690" s="1">
        <v>3.171113133430481E-2</v>
      </c>
      <c r="V7690" s="1">
        <v>170.21485900878906</v>
      </c>
      <c r="W7690" s="1">
        <v>28973.09765625</v>
      </c>
      <c r="X7690" s="1">
        <v>4931652</v>
      </c>
      <c r="Y7690" s="1">
        <v>73.620834350585938</v>
      </c>
      <c r="Z7690" s="1">
        <v>5420.02734375</v>
      </c>
      <c r="AA7690" s="1">
        <v>399026.9375</v>
      </c>
      <c r="AB7690" s="1">
        <v>0</v>
      </c>
      <c r="AE7690" s="17">
        <f t="shared" si="120"/>
        <v>0.5</v>
      </c>
      <c r="AF7690" cm="1">
        <f t="array" ref="AF7690">1/(1+EXP(-$AI$41-SUMPRODUCT(A7690:AA7690, TRANSPOSE($AI$42:$AI$68))))</f>
        <v>0.10578361094058979</v>
      </c>
      <c r="AG7690" cm="1">
        <f t="array" ref="AG7690">1/(1+EXP(-$AI$71-SUMPRODUCT(A7690:AA7690, TRANSPOSE($AI$72:$AI$98))))</f>
        <v>3.0562925686841758E-2</v>
      </c>
    </row>
    <row r="7691" spans="1:33" x14ac:dyDescent="0.35">
      <c r="A7691" s="1">
        <v>6.9249950349330902E-2</v>
      </c>
      <c r="B7691" s="1">
        <v>9.9999997764825821E-3</v>
      </c>
      <c r="C7691" s="1">
        <v>9.9999997764825821E-3</v>
      </c>
      <c r="D7691" s="1">
        <v>4.6613037586212158E-2</v>
      </c>
      <c r="E7691" s="1">
        <v>9.9999997764825821E-3</v>
      </c>
      <c r="F7691" s="1">
        <v>9.9999997764825821E-3</v>
      </c>
      <c r="G7691" s="1">
        <v>64.884819030761719</v>
      </c>
      <c r="H7691" s="1">
        <v>4210.03955078125</v>
      </c>
      <c r="I7691" s="1">
        <v>273167.65625</v>
      </c>
      <c r="J7691" s="1">
        <v>32.823719024658203</v>
      </c>
      <c r="K7691" s="1">
        <v>1077.396484375</v>
      </c>
      <c r="L7691" s="1">
        <v>35364.16015625</v>
      </c>
      <c r="M7691" s="1">
        <v>147.76165771484375</v>
      </c>
      <c r="N7691" s="1">
        <v>21833.5078125</v>
      </c>
      <c r="O7691" s="1">
        <v>3226155.25</v>
      </c>
      <c r="P7691" s="1">
        <v>0.10166287422180176</v>
      </c>
      <c r="Q7691" s="1">
        <v>1.0335340164601803E-2</v>
      </c>
      <c r="R7691" s="1">
        <v>9.9999997764825821E-3</v>
      </c>
      <c r="S7691" s="1">
        <v>0.3172403872013092</v>
      </c>
      <c r="T7691" s="1">
        <v>0.10064146667718887</v>
      </c>
      <c r="U7691" s="1">
        <v>3.1927537173032761E-2</v>
      </c>
      <c r="V7691" s="1">
        <v>170.39971923828125</v>
      </c>
      <c r="W7691" s="1">
        <v>29036.064453125</v>
      </c>
      <c r="X7691" s="1">
        <v>4947737</v>
      </c>
      <c r="Y7691" s="1">
        <v>73.61737060546875</v>
      </c>
      <c r="Z7691" s="1">
        <v>5419.51708984375</v>
      </c>
      <c r="AA7691" s="1">
        <v>398970.625</v>
      </c>
      <c r="AB7691" s="1">
        <v>0</v>
      </c>
      <c r="AE7691" s="17">
        <f t="shared" si="120"/>
        <v>0.5</v>
      </c>
      <c r="AF7691" cm="1">
        <f t="array" ref="AF7691">1/(1+EXP(-$AI$41-SUMPRODUCT(A7691:AA7691, TRANSPOSE($AI$42:$AI$68))))</f>
        <v>0.10144067379641912</v>
      </c>
      <c r="AG7691" cm="1">
        <f t="array" ref="AG7691">1/(1+EXP(-$AI$71-SUMPRODUCT(A7691:AA7691, TRANSPOSE($AI$72:$AI$98))))</f>
        <v>2.711856909797055E-2</v>
      </c>
    </row>
    <row r="7692" spans="1:33" x14ac:dyDescent="0.35">
      <c r="A7692" s="1">
        <v>7.9389743506908417E-2</v>
      </c>
      <c r="B7692" s="1">
        <v>9.9999997764825821E-3</v>
      </c>
      <c r="C7692" s="1">
        <v>9.9999997764825821E-3</v>
      </c>
      <c r="D7692" s="1">
        <v>3.0273566022515297E-2</v>
      </c>
      <c r="E7692" s="1">
        <v>9.9999997764825821E-3</v>
      </c>
      <c r="F7692" s="1">
        <v>9.9999997764825821E-3</v>
      </c>
      <c r="G7692" s="1">
        <v>69.316131591796875</v>
      </c>
      <c r="H7692" s="1">
        <v>4804.72607421875</v>
      </c>
      <c r="I7692" s="1">
        <v>333045.03125</v>
      </c>
      <c r="J7692" s="1">
        <v>51.864036560058594</v>
      </c>
      <c r="K7692" s="1">
        <v>2689.878173828125</v>
      </c>
      <c r="L7692" s="1">
        <v>139507.953125</v>
      </c>
      <c r="M7692" s="1">
        <v>147.62509155273438</v>
      </c>
      <c r="N7692" s="1">
        <v>21793.16796875</v>
      </c>
      <c r="O7692" s="1">
        <v>3217218.25</v>
      </c>
      <c r="P7692" s="1">
        <v>0.10396480560302734</v>
      </c>
      <c r="Q7692" s="1">
        <v>1.0808681137859821E-2</v>
      </c>
      <c r="R7692" s="1">
        <v>9.9999997764825821E-3</v>
      </c>
      <c r="S7692" s="1">
        <v>0.31735637784004211</v>
      </c>
      <c r="T7692" s="1">
        <v>0.10071507096290588</v>
      </c>
      <c r="U7692" s="1">
        <v>3.1962569802999496E-2</v>
      </c>
      <c r="V7692" s="1">
        <v>170.37255859375</v>
      </c>
      <c r="W7692" s="1">
        <v>29026.80859375</v>
      </c>
      <c r="X7692" s="1">
        <v>4945371.5</v>
      </c>
      <c r="Y7692" s="1">
        <v>73.634506225585938</v>
      </c>
      <c r="Z7692" s="1">
        <v>5422.04052734375</v>
      </c>
      <c r="AA7692" s="1">
        <v>399249.28125</v>
      </c>
      <c r="AB7692" s="1">
        <v>0</v>
      </c>
      <c r="AE7692" s="17">
        <f t="shared" si="120"/>
        <v>0.5</v>
      </c>
      <c r="AF7692" cm="1">
        <f t="array" ref="AF7692">1/(1+EXP(-$AI$41-SUMPRODUCT(A7692:AA7692, TRANSPOSE($AI$42:$AI$68))))</f>
        <v>0.10555788902253811</v>
      </c>
      <c r="AG7692" cm="1">
        <f t="array" ref="AG7692">1/(1+EXP(-$AI$71-SUMPRODUCT(A7692:AA7692, TRANSPOSE($AI$72:$AI$98))))</f>
        <v>3.0456754899402718E-2</v>
      </c>
    </row>
    <row r="7693" spans="1:33" x14ac:dyDescent="0.35">
      <c r="A7693" s="1">
        <v>9.9803946912288666E-2</v>
      </c>
      <c r="B7693" s="1">
        <v>9.9999997764825821E-3</v>
      </c>
      <c r="C7693" s="1">
        <v>9.9999997764825821E-3</v>
      </c>
      <c r="D7693" s="1">
        <v>1.6895439475774765E-2</v>
      </c>
      <c r="E7693" s="1">
        <v>9.9999997764825821E-3</v>
      </c>
      <c r="F7693" s="1">
        <v>9.9999997764825821E-3</v>
      </c>
      <c r="G7693" s="1">
        <v>85.079574584960938</v>
      </c>
      <c r="H7693" s="1">
        <v>7238.5341796875</v>
      </c>
      <c r="I7693" s="1">
        <v>615851.375</v>
      </c>
      <c r="J7693" s="1">
        <v>78.558784484863281</v>
      </c>
      <c r="K7693" s="1">
        <v>6171.482421875</v>
      </c>
      <c r="L7693" s="1">
        <v>484824.1875</v>
      </c>
      <c r="M7693" s="1">
        <v>147.58013916015625</v>
      </c>
      <c r="N7693" s="1">
        <v>21779.8984375</v>
      </c>
      <c r="O7693" s="1">
        <v>3214280.25</v>
      </c>
      <c r="P7693" s="1">
        <v>0.10494160652160645</v>
      </c>
      <c r="Q7693" s="1">
        <v>1.1012740433216095E-2</v>
      </c>
      <c r="R7693" s="1">
        <v>9.9999997764825821E-3</v>
      </c>
      <c r="S7693" s="1">
        <v>0.31741729378700256</v>
      </c>
      <c r="T7693" s="1">
        <v>0.10075373947620392</v>
      </c>
      <c r="U7693" s="1">
        <v>3.1980980187654495E-2</v>
      </c>
      <c r="V7693" s="1">
        <v>170.34719848632813</v>
      </c>
      <c r="W7693" s="1">
        <v>29018.16796875</v>
      </c>
      <c r="X7693" s="1">
        <v>4943163.5</v>
      </c>
      <c r="Y7693" s="1">
        <v>73.649337768554688</v>
      </c>
      <c r="Z7693" s="1">
        <v>5424.22509765625</v>
      </c>
      <c r="AA7693" s="1">
        <v>399490.5625</v>
      </c>
      <c r="AB7693" s="1">
        <v>0</v>
      </c>
      <c r="AE7693" s="17">
        <f t="shared" si="120"/>
        <v>0.5</v>
      </c>
      <c r="AF7693" cm="1">
        <f t="array" ref="AF7693">1/(1+EXP(-$AI$41-SUMPRODUCT(A7693:AA7693, TRANSPOSE($AI$42:$AI$68))))</f>
        <v>0.10301625237670585</v>
      </c>
      <c r="AG7693" cm="1">
        <f t="array" ref="AG7693">1/(1+EXP(-$AI$71-SUMPRODUCT(A7693:AA7693, TRANSPOSE($AI$72:$AI$98))))</f>
        <v>2.8234047095834817E-2</v>
      </c>
    </row>
    <row r="7694" spans="1:33" x14ac:dyDescent="0.35">
      <c r="A7694" s="1">
        <v>8.9598633348941803E-2</v>
      </c>
      <c r="B7694" s="1">
        <v>9.9999997764825821E-3</v>
      </c>
      <c r="C7694" s="1">
        <v>9.9999997764825821E-3</v>
      </c>
      <c r="D7694" s="1">
        <v>1.4779937453567982E-2</v>
      </c>
      <c r="E7694" s="1">
        <v>9.9999997764825821E-3</v>
      </c>
      <c r="F7694" s="1">
        <v>9.9999997764825821E-3</v>
      </c>
      <c r="G7694" s="1">
        <v>74.498062133789063</v>
      </c>
      <c r="H7694" s="1">
        <v>5549.96142578125</v>
      </c>
      <c r="I7694" s="1">
        <v>413461.34375</v>
      </c>
      <c r="J7694" s="1">
        <v>64.987655639648438</v>
      </c>
      <c r="K7694" s="1">
        <v>4223.3955078125</v>
      </c>
      <c r="L7694" s="1">
        <v>274468.5625</v>
      </c>
      <c r="M7694" s="1">
        <v>147.62802124023438</v>
      </c>
      <c r="N7694" s="1">
        <v>21794.033203125</v>
      </c>
      <c r="O7694" s="1">
        <v>3217410</v>
      </c>
      <c r="P7694" s="1">
        <v>0.10691046714782715</v>
      </c>
      <c r="Q7694" s="1">
        <v>1.1429848149418831E-2</v>
      </c>
      <c r="R7694" s="1">
        <v>9.9999997764825821E-3</v>
      </c>
      <c r="S7694" s="1">
        <v>0.3178124725818634</v>
      </c>
      <c r="T7694" s="1">
        <v>0.10100476443767548</v>
      </c>
      <c r="U7694" s="1">
        <v>3.2100573182106018E-2</v>
      </c>
      <c r="V7694" s="1">
        <v>170.41180419921875</v>
      </c>
      <c r="W7694" s="1">
        <v>29040.18359375</v>
      </c>
      <c r="X7694" s="1">
        <v>4948790</v>
      </c>
      <c r="Y7694" s="1">
        <v>73.688552856445313</v>
      </c>
      <c r="Z7694" s="1">
        <v>5430.0029296875</v>
      </c>
      <c r="AA7694" s="1">
        <v>400129.0625</v>
      </c>
      <c r="AB7694" s="1">
        <v>0</v>
      </c>
      <c r="AE7694" s="17">
        <f t="shared" si="120"/>
        <v>0.5</v>
      </c>
      <c r="AF7694" cm="1">
        <f t="array" ref="AF7694">1/(1+EXP(-$AI$41-SUMPRODUCT(A7694:AA7694, TRANSPOSE($AI$42:$AI$68))))</f>
        <v>0.10534918137773229</v>
      </c>
      <c r="AG7694" cm="1">
        <f t="array" ref="AG7694">1/(1+EXP(-$AI$71-SUMPRODUCT(A7694:AA7694, TRANSPOSE($AI$72:$AI$98))))</f>
        <v>3.0222613035564099E-2</v>
      </c>
    </row>
    <row r="7695" spans="1:33" x14ac:dyDescent="0.35">
      <c r="A7695" s="1">
        <v>0.10738053917884827</v>
      </c>
      <c r="B7695" s="1">
        <v>1.1530579999089241E-2</v>
      </c>
      <c r="C7695" s="1">
        <v>9.9999997764825821E-3</v>
      </c>
      <c r="D7695" s="1">
        <v>1.9694315269589424E-2</v>
      </c>
      <c r="E7695" s="1">
        <v>9.9999997764825821E-3</v>
      </c>
      <c r="F7695" s="1">
        <v>9.9999997764825821E-3</v>
      </c>
      <c r="G7695" s="1">
        <v>85.787063598632813</v>
      </c>
      <c r="H7695" s="1">
        <v>7359.42041015625</v>
      </c>
      <c r="I7695" s="1">
        <v>631343.0625</v>
      </c>
      <c r="J7695" s="1">
        <v>77.980339050292969</v>
      </c>
      <c r="K7695" s="1">
        <v>6080.93310546875</v>
      </c>
      <c r="L7695" s="1">
        <v>474193.25</v>
      </c>
      <c r="M7695" s="1">
        <v>147.45857238769531</v>
      </c>
      <c r="N7695" s="1">
        <v>21744.03125</v>
      </c>
      <c r="O7695" s="1">
        <v>3206343.75</v>
      </c>
      <c r="P7695" s="1">
        <v>0.1084601879119873</v>
      </c>
      <c r="Q7695" s="1">
        <v>1.1763612739741802E-2</v>
      </c>
      <c r="R7695" s="1">
        <v>9.9999997764825821E-3</v>
      </c>
      <c r="S7695" s="1">
        <v>0.31769806146621704</v>
      </c>
      <c r="T7695" s="1">
        <v>0.10093206167221069</v>
      </c>
      <c r="U7695" s="1">
        <v>3.2065920531749725E-2</v>
      </c>
      <c r="V7695" s="1">
        <v>170.20256042480469</v>
      </c>
      <c r="W7695" s="1">
        <v>28968.912109375</v>
      </c>
      <c r="X7695" s="1">
        <v>4930583</v>
      </c>
      <c r="Y7695" s="1">
        <v>73.789939880371094</v>
      </c>
      <c r="Z7695" s="1">
        <v>5444.955078125</v>
      </c>
      <c r="AA7695" s="1">
        <v>401782.90625</v>
      </c>
      <c r="AB7695" s="1">
        <v>0</v>
      </c>
      <c r="AE7695" s="17">
        <f t="shared" si="120"/>
        <v>0.5</v>
      </c>
      <c r="AF7695" cm="1">
        <f t="array" ref="AF7695">1/(1+EXP(-$AI$41-SUMPRODUCT(A7695:AA7695, TRANSPOSE($AI$42:$AI$68))))</f>
        <v>0.10275276260887797</v>
      </c>
      <c r="AG7695" cm="1">
        <f t="array" ref="AG7695">1/(1+EXP(-$AI$71-SUMPRODUCT(A7695:AA7695, TRANSPOSE($AI$72:$AI$98))))</f>
        <v>2.8078329738818648E-2</v>
      </c>
    </row>
    <row r="7696" spans="1:33" x14ac:dyDescent="0.35">
      <c r="A7696" s="1">
        <v>0.10893136262893677</v>
      </c>
      <c r="B7696" s="1">
        <v>1.1866041459143162E-2</v>
      </c>
      <c r="C7696" s="1">
        <v>9.9999997764825821E-3</v>
      </c>
      <c r="D7696" s="1">
        <v>2.0022409036755562E-2</v>
      </c>
      <c r="E7696" s="1">
        <v>9.9999997764825821E-3</v>
      </c>
      <c r="F7696" s="1">
        <v>9.9999997764825821E-3</v>
      </c>
      <c r="G7696" s="1">
        <v>85.005783081054688</v>
      </c>
      <c r="H7696" s="1">
        <v>7225.9833984375</v>
      </c>
      <c r="I7696" s="1">
        <v>614250.375</v>
      </c>
      <c r="J7696" s="1">
        <v>75.509124755859375</v>
      </c>
      <c r="K7696" s="1">
        <v>5701.6279296875</v>
      </c>
      <c r="L7696" s="1">
        <v>430524.9375</v>
      </c>
      <c r="M7696" s="1">
        <v>147.51327514648438</v>
      </c>
      <c r="N7696" s="1">
        <v>21760.166015625</v>
      </c>
      <c r="O7696" s="1">
        <v>3209913.5</v>
      </c>
      <c r="P7696" s="1">
        <v>0.11047959327697754</v>
      </c>
      <c r="Q7696" s="1">
        <v>1.2205740436911583E-2</v>
      </c>
      <c r="R7696" s="1">
        <v>9.9999997764825821E-3</v>
      </c>
      <c r="S7696" s="1">
        <v>0.31824082136154175</v>
      </c>
      <c r="T7696" s="1">
        <v>0.10127721726894379</v>
      </c>
      <c r="U7696" s="1">
        <v>3.2230544835329056E-2</v>
      </c>
      <c r="V7696" s="1">
        <v>170.37858581542969</v>
      </c>
      <c r="W7696" s="1">
        <v>29028.86328125</v>
      </c>
      <c r="X7696" s="1">
        <v>4945896.5</v>
      </c>
      <c r="Y7696" s="1">
        <v>73.812568664550781</v>
      </c>
      <c r="Z7696" s="1">
        <v>5448.29541015625</v>
      </c>
      <c r="AA7696" s="1">
        <v>402152.65625</v>
      </c>
      <c r="AB7696" s="1">
        <v>0</v>
      </c>
      <c r="AE7696" s="17">
        <f t="shared" si="120"/>
        <v>0.5</v>
      </c>
      <c r="AF7696" cm="1">
        <f t="array" ref="AF7696">1/(1+EXP(-$AI$41-SUMPRODUCT(A7696:AA7696, TRANSPOSE($AI$42:$AI$68))))</f>
        <v>0.1029648592629538</v>
      </c>
      <c r="AG7696" cm="1">
        <f t="array" ref="AG7696">1/(1+EXP(-$AI$71-SUMPRODUCT(A7696:AA7696, TRANSPOSE($AI$72:$AI$98))))</f>
        <v>2.8329621092626385E-2</v>
      </c>
    </row>
    <row r="7697" spans="1:33" x14ac:dyDescent="0.35">
      <c r="A7697" s="1">
        <v>9.1987594962120056E-2</v>
      </c>
      <c r="B7697" s="1">
        <v>9.9999997764825821E-3</v>
      </c>
      <c r="C7697" s="1">
        <v>9.9999997764825821E-3</v>
      </c>
      <c r="D7697" s="1">
        <v>1.9837139174342155E-2</v>
      </c>
      <c r="E7697" s="1">
        <v>9.9999997764825821E-3</v>
      </c>
      <c r="F7697" s="1">
        <v>9.9999997764825821E-3</v>
      </c>
      <c r="G7697" s="1">
        <v>73.677757263183594</v>
      </c>
      <c r="H7697" s="1">
        <v>5428.412109375</v>
      </c>
      <c r="I7697" s="1">
        <v>399953.21875</v>
      </c>
      <c r="J7697" s="1">
        <v>62.244060516357422</v>
      </c>
      <c r="K7697" s="1">
        <v>3874.322998046875</v>
      </c>
      <c r="L7697" s="1">
        <v>241153.59375</v>
      </c>
      <c r="M7697" s="1">
        <v>147.48704528808594</v>
      </c>
      <c r="N7697" s="1">
        <v>21752.427734375</v>
      </c>
      <c r="O7697" s="1">
        <v>3208201.5</v>
      </c>
      <c r="P7697" s="1">
        <v>0.11145424842834473</v>
      </c>
      <c r="Q7697" s="1">
        <v>1.2422049418091774E-2</v>
      </c>
      <c r="R7697" s="1">
        <v>9.9999997764825821E-3</v>
      </c>
      <c r="S7697" s="1">
        <v>0.31830090284347534</v>
      </c>
      <c r="T7697" s="1">
        <v>0.1013154610991478</v>
      </c>
      <c r="U7697" s="1">
        <v>3.2248802483081818E-2</v>
      </c>
      <c r="V7697" s="1">
        <v>170.50054931640625</v>
      </c>
      <c r="W7697" s="1">
        <v>29070.4375</v>
      </c>
      <c r="X7697" s="1">
        <v>4956525.5</v>
      </c>
      <c r="Y7697" s="1">
        <v>73.760147094726563</v>
      </c>
      <c r="Z7697" s="1">
        <v>5440.55908203125</v>
      </c>
      <c r="AA7697" s="1">
        <v>401296.46875</v>
      </c>
      <c r="AB7697" s="1">
        <v>0</v>
      </c>
      <c r="AE7697" s="17">
        <f t="shared" si="120"/>
        <v>0.5</v>
      </c>
      <c r="AF7697" cm="1">
        <f t="array" ref="AF7697">1/(1+EXP(-$AI$41-SUMPRODUCT(A7697:AA7697, TRANSPOSE($AI$42:$AI$68))))</f>
        <v>0.10499684794021902</v>
      </c>
      <c r="AG7697" cm="1">
        <f t="array" ref="AG7697">1/(1+EXP(-$AI$71-SUMPRODUCT(A7697:AA7697, TRANSPOSE($AI$72:$AI$98))))</f>
        <v>3.0034662070097057E-2</v>
      </c>
    </row>
    <row r="7698" spans="1:33" x14ac:dyDescent="0.35">
      <c r="A7698" s="1">
        <v>6.0600820928812027E-2</v>
      </c>
      <c r="B7698" s="1">
        <v>9.9999997764825821E-3</v>
      </c>
      <c r="C7698" s="1">
        <v>9.9999997764825821E-3</v>
      </c>
      <c r="D7698" s="1">
        <v>9.9999997764825821E-3</v>
      </c>
      <c r="E7698" s="1">
        <v>9.9999997764825821E-3</v>
      </c>
      <c r="F7698" s="1">
        <v>9.9999997764825821E-3</v>
      </c>
      <c r="G7698" s="1">
        <v>73.576286315917969</v>
      </c>
      <c r="H7698" s="1">
        <v>5413.4697265625</v>
      </c>
      <c r="I7698" s="1">
        <v>398303</v>
      </c>
      <c r="J7698" s="1">
        <v>75.8658447265625</v>
      </c>
      <c r="K7698" s="1">
        <v>5755.62646484375</v>
      </c>
      <c r="L7698" s="1">
        <v>436655.46875</v>
      </c>
      <c r="M7698" s="1">
        <v>147.503662109375</v>
      </c>
      <c r="N7698" s="1">
        <v>21757.330078125</v>
      </c>
      <c r="O7698" s="1">
        <v>3209286</v>
      </c>
      <c r="P7698" s="1">
        <v>0.11249375343322754</v>
      </c>
      <c r="Q7698" s="1">
        <v>1.2654844671487808E-2</v>
      </c>
      <c r="R7698" s="1">
        <v>9.9999997764825821E-3</v>
      </c>
      <c r="S7698" s="1">
        <v>0.31808823347091675</v>
      </c>
      <c r="T7698" s="1">
        <v>0.10118012130260468</v>
      </c>
      <c r="U7698" s="1">
        <v>3.2184205949306488E-2</v>
      </c>
      <c r="V7698" s="1">
        <v>170.73968505859375</v>
      </c>
      <c r="W7698" s="1">
        <v>29152.041015625</v>
      </c>
      <c r="X7698" s="1">
        <v>4977410</v>
      </c>
      <c r="Y7698" s="1">
        <v>73.562667846679688</v>
      </c>
      <c r="Z7698" s="1">
        <v>5411.46630859375</v>
      </c>
      <c r="AA7698" s="1">
        <v>398081.875</v>
      </c>
      <c r="AB7698" s="1">
        <v>0</v>
      </c>
      <c r="AE7698" s="17">
        <f t="shared" si="120"/>
        <v>0.5</v>
      </c>
      <c r="AF7698" cm="1">
        <f t="array" ref="AF7698">1/(1+EXP(-$AI$41-SUMPRODUCT(A7698:AA7698, TRANSPOSE($AI$42:$AI$68))))</f>
        <v>0.10361987902777654</v>
      </c>
      <c r="AG7698" cm="1">
        <f t="array" ref="AG7698">1/(1+EXP(-$AI$71-SUMPRODUCT(A7698:AA7698, TRANSPOSE($AI$72:$AI$98))))</f>
        <v>2.8633890635818737E-2</v>
      </c>
    </row>
    <row r="7699" spans="1:33" x14ac:dyDescent="0.35">
      <c r="A7699" s="1">
        <v>0.10504107177257538</v>
      </c>
      <c r="B7699" s="1">
        <v>1.1033627204596996E-2</v>
      </c>
      <c r="C7699" s="1">
        <v>9.9999997764825821E-3</v>
      </c>
      <c r="D7699" s="1">
        <v>2.6515305042266846E-2</v>
      </c>
      <c r="E7699" s="1">
        <v>9.9999997764825821E-3</v>
      </c>
      <c r="F7699" s="1">
        <v>9.9999997764825821E-3</v>
      </c>
      <c r="G7699" s="1">
        <v>88.951606750488281</v>
      </c>
      <c r="H7699" s="1">
        <v>7912.38818359375</v>
      </c>
      <c r="I7699" s="1">
        <v>703819.6875</v>
      </c>
      <c r="J7699" s="1">
        <v>84.746650695800781</v>
      </c>
      <c r="K7699" s="1">
        <v>7181.99462890625</v>
      </c>
      <c r="L7699" s="1">
        <v>608650</v>
      </c>
      <c r="M7699" s="1">
        <v>147.31254577636719</v>
      </c>
      <c r="N7699" s="1">
        <v>21700.986328125</v>
      </c>
      <c r="O7699" s="1">
        <v>3196827.5</v>
      </c>
      <c r="P7699" s="1">
        <v>0.11484217643737793</v>
      </c>
      <c r="Q7699" s="1">
        <v>1.3188725337386131E-2</v>
      </c>
      <c r="R7699" s="1">
        <v>9.9999997764825821E-3</v>
      </c>
      <c r="S7699" s="1">
        <v>0.31830161809921265</v>
      </c>
      <c r="T7699" s="1">
        <v>0.10131592303514481</v>
      </c>
      <c r="U7699" s="1">
        <v>3.2249022275209427E-2</v>
      </c>
      <c r="V7699" s="1">
        <v>170.82937622070313</v>
      </c>
      <c r="W7699" s="1">
        <v>29182.67578125</v>
      </c>
      <c r="X7699" s="1">
        <v>4985258.5</v>
      </c>
      <c r="Y7699" s="1">
        <v>73.178398132324219</v>
      </c>
      <c r="Z7699" s="1">
        <v>5355.078125</v>
      </c>
      <c r="AA7699" s="1">
        <v>391876.03125</v>
      </c>
      <c r="AB7699" s="1">
        <v>0</v>
      </c>
      <c r="AE7699" s="17">
        <f t="shared" si="120"/>
        <v>0.5</v>
      </c>
      <c r="AF7699" cm="1">
        <f t="array" ref="AF7699">1/(1+EXP(-$AI$41-SUMPRODUCT(A7699:AA7699, TRANSPOSE($AI$42:$AI$68))))</f>
        <v>0.1001692022467208</v>
      </c>
      <c r="AG7699" cm="1">
        <f t="array" ref="AG7699">1/(1+EXP(-$AI$71-SUMPRODUCT(A7699:AA7699, TRANSPOSE($AI$72:$AI$98))))</f>
        <v>2.6157532672177346E-2</v>
      </c>
    </row>
    <row r="7700" spans="1:33" x14ac:dyDescent="0.35">
      <c r="A7700" s="1">
        <v>0.14282631874084473</v>
      </c>
      <c r="B7700" s="1">
        <v>2.0399358123540878E-2</v>
      </c>
      <c r="C7700" s="1">
        <v>9.9999997764825821E-3</v>
      </c>
      <c r="D7700" s="1">
        <v>2.3845458403229713E-2</v>
      </c>
      <c r="E7700" s="1">
        <v>9.9999997764825821E-3</v>
      </c>
      <c r="F7700" s="1">
        <v>9.9999997764825821E-3</v>
      </c>
      <c r="G7700" s="1">
        <v>84.429031372070313</v>
      </c>
      <c r="H7700" s="1">
        <v>7128.26123046875</v>
      </c>
      <c r="I7700" s="1">
        <v>601832.1875</v>
      </c>
      <c r="J7700" s="1">
        <v>79.21856689453125</v>
      </c>
      <c r="K7700" s="1">
        <v>6275.58154296875</v>
      </c>
      <c r="L7700" s="1">
        <v>497142.5625</v>
      </c>
      <c r="M7700" s="1">
        <v>147.33041381835938</v>
      </c>
      <c r="N7700" s="1">
        <v>21706.25</v>
      </c>
      <c r="O7700" s="1">
        <v>3197991</v>
      </c>
      <c r="P7700" s="1">
        <v>0.1171877384185791</v>
      </c>
      <c r="Q7700" s="1">
        <v>1.3732966035604477E-2</v>
      </c>
      <c r="R7700" s="1">
        <v>9.9999997764825821E-3</v>
      </c>
      <c r="S7700" s="1">
        <v>0.31827983260154724</v>
      </c>
      <c r="T7700" s="1">
        <v>0.10130205005407333</v>
      </c>
      <c r="U7700" s="1">
        <v>3.2242398709058762E-2</v>
      </c>
      <c r="V7700" s="1">
        <v>170.92156982421875</v>
      </c>
      <c r="W7700" s="1">
        <v>29214.18359375</v>
      </c>
      <c r="X7700" s="1">
        <v>4993334</v>
      </c>
      <c r="Y7700" s="1">
        <v>73.248756408691406</v>
      </c>
      <c r="Z7700" s="1">
        <v>5365.38037109375</v>
      </c>
      <c r="AA7700" s="1">
        <v>393007.4375</v>
      </c>
      <c r="AB7700" s="1">
        <v>0</v>
      </c>
      <c r="AE7700" s="17">
        <f t="shared" si="120"/>
        <v>0.5</v>
      </c>
      <c r="AF7700" cm="1">
        <f t="array" ref="AF7700">1/(1+EXP(-$AI$41-SUMPRODUCT(A7700:AA7700, TRANSPOSE($AI$42:$AI$68))))</f>
        <v>0.10174477299421987</v>
      </c>
      <c r="AG7700" cm="1">
        <f t="array" ref="AG7700">1/(1+EXP(-$AI$71-SUMPRODUCT(A7700:AA7700, TRANSPOSE($AI$72:$AI$98))))</f>
        <v>2.7479778951104011E-2</v>
      </c>
    </row>
    <row r="7701" spans="1:33" x14ac:dyDescent="0.35">
      <c r="A7701" s="1">
        <v>0.12667740881443024</v>
      </c>
      <c r="B7701" s="1">
        <v>1.6047166660428047E-2</v>
      </c>
      <c r="C7701" s="1">
        <v>9.9999997764825821E-3</v>
      </c>
      <c r="D7701" s="1">
        <v>1.2287658639252186E-2</v>
      </c>
      <c r="E7701" s="1">
        <v>9.9999997764825821E-3</v>
      </c>
      <c r="F7701" s="1">
        <v>9.9999997764825821E-3</v>
      </c>
      <c r="G7701" s="1">
        <v>79.605209350585938</v>
      </c>
      <c r="H7701" s="1">
        <v>6336.9892578125</v>
      </c>
      <c r="I7701" s="1">
        <v>504457.375</v>
      </c>
      <c r="J7701" s="1">
        <v>73.710243225097656</v>
      </c>
      <c r="K7701" s="1">
        <v>5433.2001953125</v>
      </c>
      <c r="L7701" s="1">
        <v>400482.5</v>
      </c>
      <c r="M7701" s="1">
        <v>147.21263122558594</v>
      </c>
      <c r="N7701" s="1">
        <v>21671.55859375</v>
      </c>
      <c r="O7701" s="1">
        <v>3190327.25</v>
      </c>
      <c r="P7701" s="1">
        <v>0.11904478073120117</v>
      </c>
      <c r="Q7701" s="1">
        <v>1.417165994644165E-2</v>
      </c>
      <c r="R7701" s="1">
        <v>9.9999997764825821E-3</v>
      </c>
      <c r="S7701" s="1">
        <v>0.31860879063606262</v>
      </c>
      <c r="T7701" s="1">
        <v>0.10151156038045883</v>
      </c>
      <c r="U7701" s="1">
        <v>3.2342474907636642E-2</v>
      </c>
      <c r="V7701" s="1">
        <v>170.70234680175781</v>
      </c>
      <c r="W7701" s="1">
        <v>29139.291015625</v>
      </c>
      <c r="X7701" s="1">
        <v>4974145.5</v>
      </c>
      <c r="Y7701" s="1">
        <v>73.453910827636719</v>
      </c>
      <c r="Z7701" s="1">
        <v>5395.47705078125</v>
      </c>
      <c r="AA7701" s="1">
        <v>396318.875</v>
      </c>
      <c r="AB7701" s="1">
        <v>0</v>
      </c>
      <c r="AE7701" s="17">
        <f t="shared" si="120"/>
        <v>0.5</v>
      </c>
      <c r="AF7701" cm="1">
        <f t="array" ref="AF7701">1/(1+EXP(-$AI$41-SUMPRODUCT(A7701:AA7701, TRANSPOSE($AI$42:$AI$68))))</f>
        <v>0.10307631796655696</v>
      </c>
      <c r="AG7701" cm="1">
        <f t="array" ref="AG7701">1/(1+EXP(-$AI$71-SUMPRODUCT(A7701:AA7701, TRANSPOSE($AI$72:$AI$98))))</f>
        <v>2.8521139910627592E-2</v>
      </c>
    </row>
    <row r="7702" spans="1:33" x14ac:dyDescent="0.35">
      <c r="A7702" s="1">
        <v>0.12659814953804016</v>
      </c>
      <c r="B7702" s="1">
        <v>1.6027091071009636E-2</v>
      </c>
      <c r="C7702" s="1">
        <v>9.9999997764825821E-3</v>
      </c>
      <c r="D7702" s="1">
        <v>3.0846457928419113E-2</v>
      </c>
      <c r="E7702" s="1">
        <v>9.9999997764825821E-3</v>
      </c>
      <c r="F7702" s="1">
        <v>9.9999997764825821E-3</v>
      </c>
      <c r="G7702" s="1">
        <v>87.427978515625</v>
      </c>
      <c r="H7702" s="1">
        <v>7643.6513671875</v>
      </c>
      <c r="I7702" s="1">
        <v>668269</v>
      </c>
      <c r="J7702" s="1">
        <v>86.161781311035156</v>
      </c>
      <c r="K7702" s="1">
        <v>7423.8525390625</v>
      </c>
      <c r="L7702" s="1">
        <v>639652.375</v>
      </c>
      <c r="M7702" s="1">
        <v>147.05487060546875</v>
      </c>
      <c r="N7702" s="1">
        <v>21625.134765625</v>
      </c>
      <c r="O7702" s="1">
        <v>3180081.5</v>
      </c>
      <c r="P7702" s="1">
        <v>0.12128043174743652</v>
      </c>
      <c r="Q7702" s="1">
        <v>1.4708942733705044E-2</v>
      </c>
      <c r="R7702" s="1">
        <v>9.9999997764825821E-3</v>
      </c>
      <c r="S7702" s="1">
        <v>0.3180544376373291</v>
      </c>
      <c r="T7702" s="1">
        <v>0.10115862637758255</v>
      </c>
      <c r="U7702" s="1">
        <v>3.2173950225114822E-2</v>
      </c>
      <c r="V7702" s="1">
        <v>170.4991455078125</v>
      </c>
      <c r="W7702" s="1">
        <v>29069.958984375</v>
      </c>
      <c r="X7702" s="1">
        <v>4956403</v>
      </c>
      <c r="Y7702" s="1">
        <v>73.575843811035156</v>
      </c>
      <c r="Z7702" s="1">
        <v>5413.40478515625</v>
      </c>
      <c r="AA7702" s="1">
        <v>398295.8125</v>
      </c>
      <c r="AB7702" s="1">
        <v>0</v>
      </c>
      <c r="AE7702" s="17">
        <f t="shared" si="120"/>
        <v>0.5</v>
      </c>
      <c r="AF7702" cm="1">
        <f t="array" ref="AF7702">1/(1+EXP(-$AI$41-SUMPRODUCT(A7702:AA7702, TRANSPOSE($AI$42:$AI$68))))</f>
        <v>9.9889321742316933E-2</v>
      </c>
      <c r="AG7702" cm="1">
        <f t="array" ref="AG7702">1/(1+EXP(-$AI$71-SUMPRODUCT(A7702:AA7702, TRANSPOSE($AI$72:$AI$98))))</f>
        <v>2.5929044111028327E-2</v>
      </c>
    </row>
    <row r="7703" spans="1:33" x14ac:dyDescent="0.35">
      <c r="A7703" s="1">
        <v>0.109939344227314</v>
      </c>
      <c r="B7703" s="1">
        <v>1.2086659669876099E-2</v>
      </c>
      <c r="C7703" s="1">
        <v>9.9999997764825821E-3</v>
      </c>
      <c r="D7703" s="1">
        <v>3.3732645213603973E-2</v>
      </c>
      <c r="E7703" s="1">
        <v>9.9999997764825821E-3</v>
      </c>
      <c r="F7703" s="1">
        <v>9.9999997764825821E-3</v>
      </c>
      <c r="G7703" s="1">
        <v>83.777786254882813</v>
      </c>
      <c r="H7703" s="1">
        <v>7018.71728515625</v>
      </c>
      <c r="I7703" s="1">
        <v>588012.625</v>
      </c>
      <c r="J7703" s="1">
        <v>91.320037841796875</v>
      </c>
      <c r="K7703" s="1">
        <v>8339.349609375</v>
      </c>
      <c r="L7703" s="1">
        <v>761549.6875</v>
      </c>
      <c r="M7703" s="1">
        <v>146.95744323730469</v>
      </c>
      <c r="N7703" s="1">
        <v>21596.490234375</v>
      </c>
      <c r="O7703" s="1">
        <v>3173765</v>
      </c>
      <c r="P7703" s="1">
        <v>0.12253260612487793</v>
      </c>
      <c r="Q7703" s="1">
        <v>1.5014239586889744E-2</v>
      </c>
      <c r="R7703" s="1">
        <v>9.9999997764825821E-3</v>
      </c>
      <c r="S7703" s="1">
        <v>0.3178027868270874</v>
      </c>
      <c r="T7703" s="1">
        <v>0.10099861025810242</v>
      </c>
      <c r="U7703" s="1">
        <v>3.2097641378641129E-2</v>
      </c>
      <c r="V7703" s="1">
        <v>170.43948364257813</v>
      </c>
      <c r="W7703" s="1">
        <v>29049.6171875</v>
      </c>
      <c r="X7703" s="1">
        <v>4951202</v>
      </c>
      <c r="Y7703" s="1">
        <v>73.596633911132813</v>
      </c>
      <c r="Z7703" s="1">
        <v>5416.46435546875</v>
      </c>
      <c r="AA7703" s="1">
        <v>398633.5625</v>
      </c>
      <c r="AB7703" s="1">
        <v>0</v>
      </c>
      <c r="AE7703" s="17">
        <f t="shared" si="120"/>
        <v>0.5</v>
      </c>
      <c r="AF7703" cm="1">
        <f t="array" ref="AF7703">1/(1+EXP(-$AI$41-SUMPRODUCT(A7703:AA7703, TRANSPOSE($AI$42:$AI$68))))</f>
        <v>9.9017366425320413E-2</v>
      </c>
      <c r="AG7703" cm="1">
        <f t="array" ref="AG7703">1/(1+EXP(-$AI$71-SUMPRODUCT(A7703:AA7703, TRANSPOSE($AI$72:$AI$98))))</f>
        <v>2.5118049829519935E-2</v>
      </c>
    </row>
    <row r="7704" spans="1:33" x14ac:dyDescent="0.35">
      <c r="A7704" s="1">
        <v>0.11440996825695038</v>
      </c>
      <c r="B7704" s="1">
        <v>1.3089640997350216E-2</v>
      </c>
      <c r="C7704" s="1">
        <v>9.9999997764825821E-3</v>
      </c>
      <c r="D7704" s="1">
        <v>2.2715114057064056E-2</v>
      </c>
      <c r="E7704" s="1">
        <v>9.9999997764825821E-3</v>
      </c>
      <c r="F7704" s="1">
        <v>9.9999997764825821E-3</v>
      </c>
      <c r="G7704" s="1">
        <v>82.784034729003906</v>
      </c>
      <c r="H7704" s="1">
        <v>6853.1962890625</v>
      </c>
      <c r="I7704" s="1">
        <v>567335.25</v>
      </c>
      <c r="J7704" s="1">
        <v>84.898895263671875</v>
      </c>
      <c r="K7704" s="1">
        <v>7207.822265625</v>
      </c>
      <c r="L7704" s="1">
        <v>611936.1875</v>
      </c>
      <c r="M7704" s="1">
        <v>146.78131103515625</v>
      </c>
      <c r="N7704" s="1">
        <v>21544.75390625</v>
      </c>
      <c r="O7704" s="1">
        <v>3162367.25</v>
      </c>
      <c r="P7704" s="1">
        <v>0.12501811981201172</v>
      </c>
      <c r="Q7704" s="1">
        <v>1.562952995300293E-2</v>
      </c>
      <c r="R7704" s="1">
        <v>9.9999997764825821E-3</v>
      </c>
      <c r="S7704" s="1">
        <v>0.31768637895584106</v>
      </c>
      <c r="T7704" s="1">
        <v>0.10092463344335556</v>
      </c>
      <c r="U7704" s="1">
        <v>3.2062381505966187E-2</v>
      </c>
      <c r="V7704" s="1">
        <v>170.29426574707031</v>
      </c>
      <c r="W7704" s="1">
        <v>29000.13671875</v>
      </c>
      <c r="X7704" s="1">
        <v>4938557</v>
      </c>
      <c r="Y7704" s="1">
        <v>73.596427917480469</v>
      </c>
      <c r="Z7704" s="1">
        <v>5416.43408203125</v>
      </c>
      <c r="AA7704" s="1">
        <v>398630.21875</v>
      </c>
      <c r="AB7704" s="1">
        <v>0</v>
      </c>
      <c r="AE7704" s="17">
        <f t="shared" si="120"/>
        <v>0.5</v>
      </c>
      <c r="AF7704" cm="1">
        <f t="array" ref="AF7704">1/(1+EXP(-$AI$41-SUMPRODUCT(A7704:AA7704, TRANSPOSE($AI$42:$AI$68))))</f>
        <v>0.10036467353809038</v>
      </c>
      <c r="AG7704" cm="1">
        <f t="array" ref="AG7704">1/(1+EXP(-$AI$71-SUMPRODUCT(A7704:AA7704, TRANSPOSE($AI$72:$AI$98))))</f>
        <v>2.6220167039851534E-2</v>
      </c>
    </row>
    <row r="7705" spans="1:33" x14ac:dyDescent="0.35">
      <c r="A7705" s="1">
        <v>9.6206456422805786E-2</v>
      </c>
      <c r="B7705" s="1">
        <v>9.9999997764825821E-3</v>
      </c>
      <c r="C7705" s="1">
        <v>9.9999997764825821E-3</v>
      </c>
      <c r="D7705" s="1">
        <v>9.9999997764825821E-3</v>
      </c>
      <c r="E7705" s="1">
        <v>9.9999997764825821E-3</v>
      </c>
      <c r="F7705" s="1">
        <v>9.9999997764825821E-3</v>
      </c>
      <c r="G7705" s="1">
        <v>73.417236328125</v>
      </c>
      <c r="H7705" s="1">
        <v>5390.0908203125</v>
      </c>
      <c r="I7705" s="1">
        <v>395725.5625</v>
      </c>
      <c r="J7705" s="1">
        <v>71.400009155273438</v>
      </c>
      <c r="K7705" s="1">
        <v>5097.96142578125</v>
      </c>
      <c r="L7705" s="1">
        <v>363994.46875</v>
      </c>
      <c r="M7705" s="1">
        <v>146.78451538085938</v>
      </c>
      <c r="N7705" s="1">
        <v>21545.693359375</v>
      </c>
      <c r="O7705" s="1">
        <v>3162574.25</v>
      </c>
      <c r="P7705" s="1">
        <v>0.12573695182800293</v>
      </c>
      <c r="Q7705" s="1">
        <v>1.5809781849384308E-2</v>
      </c>
      <c r="R7705" s="1">
        <v>9.9999997764825821E-3</v>
      </c>
      <c r="S7705" s="1">
        <v>0.31789019703865051</v>
      </c>
      <c r="T7705" s="1">
        <v>0.10105417668819427</v>
      </c>
      <c r="U7705" s="1">
        <v>3.2124131917953491E-2</v>
      </c>
      <c r="V7705" s="1">
        <v>170.34925842285156</v>
      </c>
      <c r="W7705" s="1">
        <v>29018.869140625</v>
      </c>
      <c r="X7705" s="1">
        <v>4943343</v>
      </c>
      <c r="Y7705" s="1">
        <v>73.564872741699219</v>
      </c>
      <c r="Z7705" s="1">
        <v>5411.79052734375</v>
      </c>
      <c r="AA7705" s="1">
        <v>398117.6875</v>
      </c>
      <c r="AB7705" s="1">
        <v>0</v>
      </c>
      <c r="AE7705" s="17">
        <f t="shared" si="120"/>
        <v>0.5</v>
      </c>
      <c r="AF7705" cm="1">
        <f t="array" ref="AF7705">1/(1+EXP(-$AI$41-SUMPRODUCT(A7705:AA7705, TRANSPOSE($AI$42:$AI$68))))</f>
        <v>0.10337445797123798</v>
      </c>
      <c r="AG7705" cm="1">
        <f t="array" ref="AG7705">1/(1+EXP(-$AI$71-SUMPRODUCT(A7705:AA7705, TRANSPOSE($AI$72:$AI$98))))</f>
        <v>2.8649251598027101E-2</v>
      </c>
    </row>
    <row r="7706" spans="1:33" x14ac:dyDescent="0.35">
      <c r="A7706" s="1">
        <v>8.919505774974823E-2</v>
      </c>
      <c r="B7706" s="1">
        <v>9.9999997764825821E-3</v>
      </c>
      <c r="C7706" s="1">
        <v>9.9999997764825821E-3</v>
      </c>
      <c r="D7706" s="1">
        <v>1.8296610563993454E-2</v>
      </c>
      <c r="E7706" s="1">
        <v>9.9999997764825821E-3</v>
      </c>
      <c r="F7706" s="1">
        <v>9.9999997764825821E-3</v>
      </c>
      <c r="G7706" s="1">
        <v>62.740253448486328</v>
      </c>
      <c r="H7706" s="1">
        <v>3936.33935546875</v>
      </c>
      <c r="I7706" s="1">
        <v>246966.9375</v>
      </c>
      <c r="J7706" s="1">
        <v>66.125068664550781</v>
      </c>
      <c r="K7706" s="1">
        <v>4372.52490234375</v>
      </c>
      <c r="L7706" s="1">
        <v>289133.5</v>
      </c>
      <c r="M7706" s="1">
        <v>146.66111755371094</v>
      </c>
      <c r="N7706" s="1">
        <v>21509.484375</v>
      </c>
      <c r="O7706" s="1">
        <v>3154604.75</v>
      </c>
      <c r="P7706" s="1">
        <v>0.12792801856994629</v>
      </c>
      <c r="Q7706" s="1">
        <v>1.6365578398108482E-2</v>
      </c>
      <c r="R7706" s="1">
        <v>9.9999997764825821E-3</v>
      </c>
      <c r="S7706" s="1">
        <v>0.31758874654769897</v>
      </c>
      <c r="T7706" s="1">
        <v>0.10086261481046677</v>
      </c>
      <c r="U7706" s="1">
        <v>3.2032828778028488E-2</v>
      </c>
      <c r="V7706" s="1">
        <v>170.21612548828125</v>
      </c>
      <c r="W7706" s="1">
        <v>28973.529296875</v>
      </c>
      <c r="X7706" s="1">
        <v>4931762</v>
      </c>
      <c r="Y7706" s="1">
        <v>73.764434814453125</v>
      </c>
      <c r="Z7706" s="1">
        <v>5441.19189453125</v>
      </c>
      <c r="AA7706" s="1">
        <v>401366.4375</v>
      </c>
      <c r="AB7706" s="1">
        <v>0</v>
      </c>
      <c r="AE7706" s="17">
        <f t="shared" si="120"/>
        <v>0.5</v>
      </c>
      <c r="AF7706" cm="1">
        <f t="array" ref="AF7706">1/(1+EXP(-$AI$41-SUMPRODUCT(A7706:AA7706, TRANSPOSE($AI$42:$AI$68))))</f>
        <v>0.10511489429432525</v>
      </c>
      <c r="AG7706" cm="1">
        <f t="array" ref="AG7706">1/(1+EXP(-$AI$71-SUMPRODUCT(A7706:AA7706, TRANSPOSE($AI$72:$AI$98))))</f>
        <v>2.9947487532261903E-2</v>
      </c>
    </row>
    <row r="7707" spans="1:33" x14ac:dyDescent="0.35">
      <c r="A7707" s="1">
        <v>7.6892755925655365E-2</v>
      </c>
      <c r="B7707" s="1">
        <v>9.9999997764825821E-3</v>
      </c>
      <c r="C7707" s="1">
        <v>9.9999997764825821E-3</v>
      </c>
      <c r="D7707" s="1">
        <v>1.1053605005145073E-2</v>
      </c>
      <c r="E7707" s="1">
        <v>9.9999997764825821E-3</v>
      </c>
      <c r="F7707" s="1">
        <v>9.9999997764825821E-3</v>
      </c>
      <c r="G7707" s="1">
        <v>68.398727416992188</v>
      </c>
      <c r="H7707" s="1">
        <v>4678.3857421875</v>
      </c>
      <c r="I7707" s="1">
        <v>319995.65625</v>
      </c>
      <c r="J7707" s="1">
        <v>75.077865600585938</v>
      </c>
      <c r="K7707" s="1">
        <v>5636.68603515625</v>
      </c>
      <c r="L7707" s="1">
        <v>423190.34375</v>
      </c>
      <c r="M7707" s="1">
        <v>146.60285949707031</v>
      </c>
      <c r="N7707" s="1">
        <v>21492.3984375</v>
      </c>
      <c r="O7707" s="1">
        <v>3150847</v>
      </c>
      <c r="P7707" s="1">
        <v>0.12827396392822266</v>
      </c>
      <c r="Q7707" s="1">
        <v>1.6454210504889488E-2</v>
      </c>
      <c r="R7707" s="1">
        <v>9.9999997764825821E-3</v>
      </c>
      <c r="S7707" s="1">
        <v>0.31757530570030212</v>
      </c>
      <c r="T7707" s="1">
        <v>0.10085407644510269</v>
      </c>
      <c r="U7707" s="1">
        <v>3.2028764486312866E-2</v>
      </c>
      <c r="V7707" s="1">
        <v>170.18197631835938</v>
      </c>
      <c r="W7707" s="1">
        <v>28961.904296875</v>
      </c>
      <c r="X7707" s="1">
        <v>4928794</v>
      </c>
      <c r="Y7707" s="1">
        <v>73.801902770996094</v>
      </c>
      <c r="Z7707" s="1">
        <v>5446.720703125</v>
      </c>
      <c r="AA7707" s="1">
        <v>401978.375</v>
      </c>
      <c r="AB7707" s="1">
        <v>0</v>
      </c>
      <c r="AE7707" s="17">
        <f t="shared" si="120"/>
        <v>0.5</v>
      </c>
      <c r="AF7707" cm="1">
        <f t="array" ref="AF7707">1/(1+EXP(-$AI$41-SUMPRODUCT(A7707:AA7707, TRANSPOSE($AI$42:$AI$68))))</f>
        <v>0.10343795466656858</v>
      </c>
      <c r="AG7707" cm="1">
        <f t="array" ref="AG7707">1/(1+EXP(-$AI$71-SUMPRODUCT(A7707:AA7707, TRANSPOSE($AI$72:$AI$98))))</f>
        <v>2.8486720750964825E-2</v>
      </c>
    </row>
    <row r="7708" spans="1:33" x14ac:dyDescent="0.35">
      <c r="A7708" s="1">
        <v>5.6177563965320587E-2</v>
      </c>
      <c r="B7708" s="1">
        <v>9.9999997764825821E-3</v>
      </c>
      <c r="C7708" s="1">
        <v>9.9999997764825821E-3</v>
      </c>
      <c r="D7708" s="1">
        <v>1.5898188576102257E-2</v>
      </c>
      <c r="E7708" s="1">
        <v>9.9999997764825821E-3</v>
      </c>
      <c r="F7708" s="1">
        <v>9.9999997764825821E-3</v>
      </c>
      <c r="G7708" s="1">
        <v>63.282299041748047</v>
      </c>
      <c r="H7708" s="1">
        <v>4004.6494140625</v>
      </c>
      <c r="I7708" s="1">
        <v>253423.421875</v>
      </c>
      <c r="J7708" s="1">
        <v>77.894271850585938</v>
      </c>
      <c r="K7708" s="1">
        <v>6067.517578125</v>
      </c>
      <c r="L7708" s="1">
        <v>472624.875</v>
      </c>
      <c r="M7708" s="1">
        <v>146.57272338867188</v>
      </c>
      <c r="N7708" s="1">
        <v>21483.5625</v>
      </c>
      <c r="O7708" s="1">
        <v>3148904.25</v>
      </c>
      <c r="P7708" s="1">
        <v>0.12972402572631836</v>
      </c>
      <c r="Q7708" s="1">
        <v>1.6828322783112526E-2</v>
      </c>
      <c r="R7708" s="1">
        <v>9.9999997764825821E-3</v>
      </c>
      <c r="S7708" s="1">
        <v>0.31711754202842712</v>
      </c>
      <c r="T7708" s="1">
        <v>0.10056353360414505</v>
      </c>
      <c r="U7708" s="1">
        <v>3.1890459358692169E-2</v>
      </c>
      <c r="V7708" s="1">
        <v>169.93675231933594</v>
      </c>
      <c r="W7708" s="1">
        <v>28878.5</v>
      </c>
      <c r="X7708" s="1">
        <v>4907518.5</v>
      </c>
      <c r="Y7708" s="1">
        <v>73.883697509765625</v>
      </c>
      <c r="Z7708" s="1">
        <v>5458.80078125</v>
      </c>
      <c r="AA7708" s="1">
        <v>403316.375</v>
      </c>
      <c r="AB7708" s="1">
        <v>0</v>
      </c>
      <c r="AE7708" s="17">
        <f t="shared" si="120"/>
        <v>0.5</v>
      </c>
      <c r="AF7708" cm="1">
        <f t="array" ref="AF7708">1/(1+EXP(-$AI$41-SUMPRODUCT(A7708:AA7708, TRANSPOSE($AI$42:$AI$68))))</f>
        <v>0.10353381058421586</v>
      </c>
      <c r="AG7708" cm="1">
        <f t="array" ref="AG7708">1/(1+EXP(-$AI$71-SUMPRODUCT(A7708:AA7708, TRANSPOSE($AI$72:$AI$98))))</f>
        <v>2.834990871290816E-2</v>
      </c>
    </row>
    <row r="7709" spans="1:33" x14ac:dyDescent="0.35">
      <c r="A7709" s="1">
        <v>8.868078887462616E-2</v>
      </c>
      <c r="B7709" s="1">
        <v>9.9999997764825821E-3</v>
      </c>
      <c r="C7709" s="1">
        <v>9.9999997764825821E-3</v>
      </c>
      <c r="D7709" s="1">
        <v>8.8181339204311371E-2</v>
      </c>
      <c r="E7709" s="1">
        <v>9.9999997764825821E-3</v>
      </c>
      <c r="F7709" s="1">
        <v>9.9999997764825821E-3</v>
      </c>
      <c r="G7709" s="1">
        <v>104.20478057861328</v>
      </c>
      <c r="H7709" s="1">
        <v>10858.63671875</v>
      </c>
      <c r="I7709" s="1">
        <v>1131521.875</v>
      </c>
      <c r="J7709" s="1">
        <v>128.24264526367188</v>
      </c>
      <c r="K7709" s="1">
        <v>16446.17578125</v>
      </c>
      <c r="L7709" s="1">
        <v>2109101</v>
      </c>
      <c r="M7709" s="1">
        <v>157.46333312988281</v>
      </c>
      <c r="N7709" s="1">
        <v>24794.701171875</v>
      </c>
      <c r="O7709" s="1">
        <v>3904256.25</v>
      </c>
      <c r="P7709" s="1">
        <v>7.9779863357543945E-2</v>
      </c>
      <c r="Q7709" s="1">
        <v>9.9999997764825821E-3</v>
      </c>
      <c r="R7709" s="1">
        <v>9.9999997764825821E-3</v>
      </c>
      <c r="S7709" s="1">
        <v>0.35788917541503906</v>
      </c>
      <c r="T7709" s="1">
        <v>0.12808465957641602</v>
      </c>
      <c r="U7709" s="1">
        <v>4.584011435508728E-2</v>
      </c>
      <c r="V7709" s="1">
        <v>8.038661003112793</v>
      </c>
      <c r="W7709" s="1">
        <v>64.620071411132813</v>
      </c>
      <c r="X7709" s="1">
        <v>519.4588623046875</v>
      </c>
      <c r="Y7709" s="1">
        <v>78.667488098144531</v>
      </c>
      <c r="Z7709" s="1">
        <v>6188.57373046875</v>
      </c>
      <c r="AA7709" s="1">
        <v>486839.53125</v>
      </c>
      <c r="AB7709" s="1">
        <v>0</v>
      </c>
      <c r="AE7709" s="17">
        <f t="shared" si="120"/>
        <v>0.5</v>
      </c>
      <c r="AF7709" cm="1">
        <f t="array" ref="AF7709">1/(1+EXP(-$AI$41-SUMPRODUCT(A7709:AA7709, TRANSPOSE($AI$42:$AI$68))))</f>
        <v>7.8635204841983025E-2</v>
      </c>
      <c r="AG7709" cm="1">
        <f t="array" ref="AG7709">1/(1+EXP(-$AI$71-SUMPRODUCT(A7709:AA7709, TRANSPOSE($AI$72:$AI$98))))</f>
        <v>1.2846534750648612E-2</v>
      </c>
    </row>
    <row r="7710" spans="1:33" x14ac:dyDescent="0.35">
      <c r="A7710" s="1">
        <v>0.19688574969768524</v>
      </c>
      <c r="B7710" s="1">
        <v>3.8763999938964844E-2</v>
      </c>
      <c r="C7710" s="1">
        <v>9.9999997764825821E-3</v>
      </c>
      <c r="D7710" s="1">
        <v>0.19030158221721649</v>
      </c>
      <c r="E7710" s="1">
        <v>3.6214690655469894E-2</v>
      </c>
      <c r="F7710" s="1">
        <v>9.9999997764825821E-3</v>
      </c>
      <c r="G7710" s="1">
        <v>89.6778564453125</v>
      </c>
      <c r="H7710" s="1">
        <v>8042.1181640625</v>
      </c>
      <c r="I7710" s="1">
        <v>721199.875</v>
      </c>
      <c r="J7710" s="1">
        <v>160.1861572265625</v>
      </c>
      <c r="K7710" s="1">
        <v>25659.60546875</v>
      </c>
      <c r="L7710" s="1">
        <v>4110313.5</v>
      </c>
      <c r="M7710" s="1">
        <v>157.3057861328125</v>
      </c>
      <c r="N7710" s="1">
        <v>24745.109375</v>
      </c>
      <c r="O7710" s="1">
        <v>3892549</v>
      </c>
      <c r="P7710" s="1">
        <v>7.9462766647338867E-2</v>
      </c>
      <c r="Q7710" s="1">
        <v>9.9999997764825821E-3</v>
      </c>
      <c r="R7710" s="1">
        <v>9.9999997764825821E-3</v>
      </c>
      <c r="S7710" s="1">
        <v>0.35611307621002197</v>
      </c>
      <c r="T7710" s="1">
        <v>0.126816526055336</v>
      </c>
      <c r="U7710" s="1">
        <v>4.5161023736000061E-2</v>
      </c>
      <c r="V7710" s="1">
        <v>15.83659839630127</v>
      </c>
      <c r="W7710" s="1">
        <v>250.7978515625</v>
      </c>
      <c r="X7710" s="1">
        <v>3971.784912109375</v>
      </c>
      <c r="Y7710" s="1">
        <v>74.22894287109375</v>
      </c>
      <c r="Z7710" s="1">
        <v>5509.93603515625</v>
      </c>
      <c r="AA7710" s="1">
        <v>408996.71875</v>
      </c>
      <c r="AB7710" s="1">
        <v>0</v>
      </c>
      <c r="AE7710" s="17">
        <f t="shared" si="120"/>
        <v>0.5</v>
      </c>
      <c r="AF7710" cm="1">
        <f t="array" ref="AF7710">1/(1+EXP(-$AI$41-SUMPRODUCT(A7710:AA7710, TRANSPOSE($AI$42:$AI$68))))</f>
        <v>8.934470439991643E-2</v>
      </c>
      <c r="AG7710" cm="1">
        <f t="array" ref="AG7710">1/(1+EXP(-$AI$71-SUMPRODUCT(A7710:AA7710, TRANSPOSE($AI$72:$AI$98))))</f>
        <v>1.940755747276442E-2</v>
      </c>
    </row>
    <row r="7711" spans="1:33" x14ac:dyDescent="0.35">
      <c r="A7711" s="1">
        <v>6.1250925064086914E-2</v>
      </c>
      <c r="B7711" s="1">
        <v>9.9999997764825821E-3</v>
      </c>
      <c r="C7711" s="1">
        <v>9.9999997764825821E-3</v>
      </c>
      <c r="D7711" s="1">
        <v>1.1161129921674728E-2</v>
      </c>
      <c r="E7711" s="1">
        <v>9.9999997764825821E-3</v>
      </c>
      <c r="F7711" s="1">
        <v>9.9999997764825821E-3</v>
      </c>
      <c r="G7711" s="1">
        <v>152.35275268554688</v>
      </c>
      <c r="H7711" s="1">
        <v>23211.361328125</v>
      </c>
      <c r="I7711" s="1">
        <v>3536314.75</v>
      </c>
      <c r="J7711" s="1">
        <v>87.273025512695313</v>
      </c>
      <c r="K7711" s="1">
        <v>7616.5810546875</v>
      </c>
      <c r="L7711" s="1">
        <v>664722.0625</v>
      </c>
      <c r="M7711" s="1">
        <v>157.23704528808594</v>
      </c>
      <c r="N7711" s="1">
        <v>24723.48828125</v>
      </c>
      <c r="O7711" s="1">
        <v>3887448.25</v>
      </c>
      <c r="P7711" s="1">
        <v>8.1787347793579102E-2</v>
      </c>
      <c r="Q7711" s="1">
        <v>9.9999997764825821E-3</v>
      </c>
      <c r="R7711" s="1">
        <v>9.9999997764825821E-3</v>
      </c>
      <c r="S7711" s="1">
        <v>0.35763868689537048</v>
      </c>
      <c r="T7711" s="1">
        <v>0.12790542840957642</v>
      </c>
      <c r="U7711" s="1">
        <v>4.5743931084871292E-2</v>
      </c>
      <c r="V7711" s="1">
        <v>17.143533706665039</v>
      </c>
      <c r="W7711" s="1">
        <v>293.9007568359375</v>
      </c>
      <c r="X7711" s="1">
        <v>5038.49755859375</v>
      </c>
      <c r="Y7711" s="1">
        <v>75.568840026855469</v>
      </c>
      <c r="Z7711" s="1">
        <v>5710.6494140625</v>
      </c>
      <c r="AA7711" s="1">
        <v>431547.15625</v>
      </c>
      <c r="AB7711" s="1">
        <v>0</v>
      </c>
      <c r="AE7711" s="17">
        <f t="shared" si="120"/>
        <v>0.5</v>
      </c>
      <c r="AF7711" cm="1">
        <f t="array" ref="AF7711">1/(1+EXP(-$AI$41-SUMPRODUCT(A7711:AA7711, TRANSPOSE($AI$42:$AI$68))))</f>
        <v>9.6846993747518706E-2</v>
      </c>
      <c r="AG7711" cm="1">
        <f t="array" ref="AG7711">1/(1+EXP(-$AI$71-SUMPRODUCT(A7711:AA7711, TRANSPOSE($AI$72:$AI$98))))</f>
        <v>2.3205421345648219E-2</v>
      </c>
    </row>
    <row r="7712" spans="1:33" x14ac:dyDescent="0.35">
      <c r="A7712" s="1">
        <v>0.1413470059633255</v>
      </c>
      <c r="B7712" s="1">
        <v>1.9978975877165794E-2</v>
      </c>
      <c r="C7712" s="1">
        <v>9.9999997764825821E-3</v>
      </c>
      <c r="D7712" s="1">
        <v>8.272949606180191E-2</v>
      </c>
      <c r="E7712" s="1">
        <v>9.9999997764825821E-3</v>
      </c>
      <c r="F7712" s="1">
        <v>9.9999997764825821E-3</v>
      </c>
      <c r="G7712" s="1">
        <v>135.61143493652344</v>
      </c>
      <c r="H7712" s="1">
        <v>18390.4609375</v>
      </c>
      <c r="I7712" s="1">
        <v>2493956.75</v>
      </c>
      <c r="J7712" s="1">
        <v>41.145603179931641</v>
      </c>
      <c r="K7712" s="1">
        <v>1692.960693359375</v>
      </c>
      <c r="L7712" s="1">
        <v>69657.890625</v>
      </c>
      <c r="M7712" s="1">
        <v>157.289794921875</v>
      </c>
      <c r="N7712" s="1">
        <v>24740.080078125</v>
      </c>
      <c r="O7712" s="1">
        <v>3891362</v>
      </c>
      <c r="P7712" s="1">
        <v>8.3282947540283203E-2</v>
      </c>
      <c r="Q7712" s="1">
        <v>9.9999997764825821E-3</v>
      </c>
      <c r="R7712" s="1">
        <v>9.9999997764825821E-3</v>
      </c>
      <c r="S7712" s="1">
        <v>0.35804137587547302</v>
      </c>
      <c r="T7712" s="1">
        <v>0.12819363176822662</v>
      </c>
      <c r="U7712" s="1">
        <v>4.5898623764514923E-2</v>
      </c>
      <c r="V7712" s="1">
        <v>11.839191436767578</v>
      </c>
      <c r="W7712" s="1">
        <v>140.16645812988281</v>
      </c>
      <c r="X7712" s="1">
        <v>1659.45751953125</v>
      </c>
      <c r="Y7712" s="1">
        <v>78.932571411132813</v>
      </c>
      <c r="Z7712" s="1">
        <v>6230.3505859375</v>
      </c>
      <c r="AA7712" s="1">
        <v>491777.625</v>
      </c>
      <c r="AB7712" s="1">
        <v>0</v>
      </c>
      <c r="AE7712" s="17">
        <f t="shared" si="120"/>
        <v>0.5</v>
      </c>
      <c r="AF7712" cm="1">
        <f t="array" ref="AF7712">1/(1+EXP(-$AI$41-SUMPRODUCT(A7712:AA7712, TRANSPOSE($AI$42:$AI$68))))</f>
        <v>8.9706470383229139E-2</v>
      </c>
      <c r="AG7712" cm="1">
        <f t="array" ref="AG7712">1/(1+EXP(-$AI$71-SUMPRODUCT(A7712:AA7712, TRANSPOSE($AI$72:$AI$98))))</f>
        <v>1.9501146706380361E-2</v>
      </c>
    </row>
    <row r="7713" spans="1:33" x14ac:dyDescent="0.35">
      <c r="A7713" s="1">
        <v>0.29586690664291382</v>
      </c>
      <c r="B7713" s="1">
        <v>8.7537229061126709E-2</v>
      </c>
      <c r="C7713" s="1">
        <v>2.5899369269609451E-2</v>
      </c>
      <c r="D7713" s="1">
        <v>0.28499644994735718</v>
      </c>
      <c r="E7713" s="1">
        <v>8.1222973763942719E-2</v>
      </c>
      <c r="F7713" s="1">
        <v>2.3148259148001671E-2</v>
      </c>
      <c r="G7713" s="1">
        <v>103.88298034667969</v>
      </c>
      <c r="H7713" s="1">
        <v>10791.673828125</v>
      </c>
      <c r="I7713" s="1">
        <v>1121071.25</v>
      </c>
      <c r="J7713" s="1">
        <v>16.171951293945313</v>
      </c>
      <c r="K7713" s="1">
        <v>261.53201293945313</v>
      </c>
      <c r="L7713" s="1">
        <v>4229.48291015625</v>
      </c>
      <c r="M7713" s="1">
        <v>157.73284912109375</v>
      </c>
      <c r="N7713" s="1">
        <v>24879.65234375</v>
      </c>
      <c r="O7713" s="1">
        <v>3924338.25</v>
      </c>
      <c r="P7713" s="1">
        <v>8.4436655044555664E-2</v>
      </c>
      <c r="Q7713" s="1">
        <v>9.9999997764825821E-3</v>
      </c>
      <c r="R7713" s="1">
        <v>9.9999997764825821E-3</v>
      </c>
      <c r="S7713" s="1">
        <v>0.36566990613937378</v>
      </c>
      <c r="T7713" s="1">
        <v>0.13371448218822479</v>
      </c>
      <c r="U7713" s="1">
        <v>4.8895362764596939E-2</v>
      </c>
      <c r="V7713" s="1">
        <v>12.521881103515625</v>
      </c>
      <c r="W7713" s="1">
        <v>156.79750061035156</v>
      </c>
      <c r="X7713" s="1">
        <v>1963.3997802734375</v>
      </c>
      <c r="Y7713" s="1">
        <v>85.718109130859375</v>
      </c>
      <c r="Z7713" s="1">
        <v>7347.59423828125</v>
      </c>
      <c r="AA7713" s="1">
        <v>629821.875</v>
      </c>
      <c r="AB7713" s="1">
        <v>0</v>
      </c>
      <c r="AE7713" s="17">
        <f t="shared" si="120"/>
        <v>0.5</v>
      </c>
      <c r="AF7713" cm="1">
        <f t="array" ref="AF7713">1/(1+EXP(-$AI$41-SUMPRODUCT(A7713:AA7713, TRANSPOSE($AI$42:$AI$68))))</f>
        <v>8.2202918253887258E-2</v>
      </c>
      <c r="AG7713" cm="1">
        <f t="array" ref="AG7713">1/(1+EXP(-$AI$71-SUMPRODUCT(A7713:AA7713, TRANSPOSE($AI$72:$AI$98))))</f>
        <v>1.5022254341179306E-2</v>
      </c>
    </row>
    <row r="7714" spans="1:33" x14ac:dyDescent="0.35">
      <c r="A7714" s="1">
        <v>0.29932492971420288</v>
      </c>
      <c r="B7714" s="1">
        <v>8.9595414698123932E-2</v>
      </c>
      <c r="C7714" s="1">
        <v>2.6818141341209412E-2</v>
      </c>
      <c r="D7714" s="1">
        <v>0.2976422905921936</v>
      </c>
      <c r="E7714" s="1">
        <v>8.8590934872627258E-2</v>
      </c>
      <c r="F7714" s="1">
        <v>2.6368407532572746E-2</v>
      </c>
      <c r="G7714" s="1">
        <v>90.989814758300781</v>
      </c>
      <c r="H7714" s="1">
        <v>8279.146484375</v>
      </c>
      <c r="I7714" s="1">
        <v>753318</v>
      </c>
      <c r="J7714" s="1">
        <v>28.175943374633789</v>
      </c>
      <c r="K7714" s="1">
        <v>793.8837890625</v>
      </c>
      <c r="L7714" s="1">
        <v>22368.423828125</v>
      </c>
      <c r="M7714" s="1">
        <v>157.63946533203125</v>
      </c>
      <c r="N7714" s="1">
        <v>24850.201171875</v>
      </c>
      <c r="O7714" s="1">
        <v>3917372.5</v>
      </c>
      <c r="P7714" s="1">
        <v>8.4339380264282227E-2</v>
      </c>
      <c r="Q7714" s="1">
        <v>9.9999997764825821E-3</v>
      </c>
      <c r="R7714" s="1">
        <v>9.9999997764825821E-3</v>
      </c>
      <c r="S7714" s="1">
        <v>0.36730262637138367</v>
      </c>
      <c r="T7714" s="1">
        <v>0.13491122424602509</v>
      </c>
      <c r="U7714" s="1">
        <v>4.9553245306015015E-2</v>
      </c>
      <c r="V7714" s="1">
        <v>18.372421264648438</v>
      </c>
      <c r="W7714" s="1">
        <v>337.54586791992188</v>
      </c>
      <c r="X7714" s="1">
        <v>6201.53466796875</v>
      </c>
      <c r="Y7714" s="1">
        <v>86.267181396484375</v>
      </c>
      <c r="Z7714" s="1">
        <v>7442.0263671875</v>
      </c>
      <c r="AA7714" s="1">
        <v>642002.6875</v>
      </c>
      <c r="AB7714" s="1">
        <v>0</v>
      </c>
      <c r="AE7714" s="17">
        <f t="shared" si="120"/>
        <v>0.5</v>
      </c>
      <c r="AF7714" cm="1">
        <f t="array" ref="AF7714">1/(1+EXP(-$AI$41-SUMPRODUCT(A7714:AA7714, TRANSPOSE($AI$42:$AI$68))))</f>
        <v>9.7714949331635798E-2</v>
      </c>
      <c r="AG7714" cm="1">
        <f t="array" ref="AG7714">1/(1+EXP(-$AI$71-SUMPRODUCT(A7714:AA7714, TRANSPOSE($AI$72:$AI$98))))</f>
        <v>2.4556169438152645E-2</v>
      </c>
    </row>
    <row r="7715" spans="1:33" x14ac:dyDescent="0.35">
      <c r="A7715" s="1">
        <v>0.25705769658088684</v>
      </c>
      <c r="B7715" s="1">
        <v>6.6078662872314453E-2</v>
      </c>
      <c r="C7715" s="1">
        <v>1.6986027359962463E-2</v>
      </c>
      <c r="D7715" s="1">
        <v>0.24950090050697327</v>
      </c>
      <c r="E7715" s="1">
        <v>6.225069984793663E-2</v>
      </c>
      <c r="F7715" s="1">
        <v>1.5531605109572411E-2</v>
      </c>
      <c r="G7715" s="1">
        <v>68.886825561523438</v>
      </c>
      <c r="H7715" s="1">
        <v>4745.39453125</v>
      </c>
      <c r="I7715" s="1">
        <v>326895.1875</v>
      </c>
      <c r="J7715" s="1">
        <v>159.64273071289063</v>
      </c>
      <c r="K7715" s="1">
        <v>25485.80078125</v>
      </c>
      <c r="L7715" s="1">
        <v>4068623</v>
      </c>
      <c r="M7715" s="1">
        <v>156.50135803222656</v>
      </c>
      <c r="N7715" s="1">
        <v>24492.67578125</v>
      </c>
      <c r="O7715" s="1">
        <v>3833137</v>
      </c>
      <c r="P7715" s="1">
        <v>8.2374334335327148E-2</v>
      </c>
      <c r="Q7715" s="1">
        <v>9.9999997764825821E-3</v>
      </c>
      <c r="R7715" s="1">
        <v>9.9999997764825821E-3</v>
      </c>
      <c r="S7715" s="1">
        <v>0.36281493306159973</v>
      </c>
      <c r="T7715" s="1">
        <v>0.13163468241691589</v>
      </c>
      <c r="U7715" s="1">
        <v>4.7759026288986206E-2</v>
      </c>
      <c r="V7715" s="1">
        <v>16.842071533203125</v>
      </c>
      <c r="W7715" s="1">
        <v>283.65536499023438</v>
      </c>
      <c r="X7715" s="1">
        <v>4777.34423828125</v>
      </c>
      <c r="Y7715" s="1">
        <v>72.747581481933594</v>
      </c>
      <c r="Z7715" s="1">
        <v>5292.21044921875</v>
      </c>
      <c r="AA7715" s="1">
        <v>384995.53125</v>
      </c>
      <c r="AB7715" s="1">
        <v>0</v>
      </c>
      <c r="AE7715" s="17">
        <f t="shared" si="120"/>
        <v>0.5</v>
      </c>
      <c r="AF7715" cm="1">
        <f t="array" ref="AF7715">1/(1+EXP(-$AI$41-SUMPRODUCT(A7715:AA7715, TRANSPOSE($AI$42:$AI$68))))</f>
        <v>9.0869013083725164E-2</v>
      </c>
      <c r="AG7715" cm="1">
        <f t="array" ref="AG7715">1/(1+EXP(-$AI$71-SUMPRODUCT(A7715:AA7715, TRANSPOSE($AI$72:$AI$98))))</f>
        <v>2.0198965369804794E-2</v>
      </c>
    </row>
    <row r="7716" spans="1:33" x14ac:dyDescent="0.35">
      <c r="A7716" s="1">
        <v>0.31822210550308228</v>
      </c>
      <c r="B7716" s="1">
        <v>0.1012653112411499</v>
      </c>
      <c r="C7716" s="1">
        <v>3.2224860042333603E-2</v>
      </c>
      <c r="D7716" s="1">
        <v>0.31116440892219543</v>
      </c>
      <c r="E7716" s="1">
        <v>9.682328999042511E-2</v>
      </c>
      <c r="F7716" s="1">
        <v>3.0127961188554764E-2</v>
      </c>
      <c r="G7716" s="1">
        <v>79.098854064941406</v>
      </c>
      <c r="H7716" s="1">
        <v>6256.62890625</v>
      </c>
      <c r="I7716" s="1">
        <v>494892.15625</v>
      </c>
      <c r="J7716" s="1">
        <v>168.54910278320313</v>
      </c>
      <c r="K7716" s="1">
        <v>28408.80078125</v>
      </c>
      <c r="L7716" s="1">
        <v>4788278</v>
      </c>
      <c r="M7716" s="1">
        <v>156.27239990234375</v>
      </c>
      <c r="N7716" s="1">
        <v>24421.0625</v>
      </c>
      <c r="O7716" s="1">
        <v>3816338</v>
      </c>
      <c r="P7716" s="1">
        <v>8.2117795944213867E-2</v>
      </c>
      <c r="Q7716" s="1">
        <v>9.9999997764825821E-3</v>
      </c>
      <c r="R7716" s="1">
        <v>9.9999997764825821E-3</v>
      </c>
      <c r="S7716" s="1">
        <v>0.36225336790084839</v>
      </c>
      <c r="T7716" s="1">
        <v>0.13122750818729401</v>
      </c>
      <c r="U7716" s="1">
        <v>4.7537606209516525E-2</v>
      </c>
      <c r="V7716" s="1">
        <v>20.927383422851563</v>
      </c>
      <c r="W7716" s="1">
        <v>437.95538330078125</v>
      </c>
      <c r="X7716" s="1">
        <v>9165.259765625</v>
      </c>
      <c r="Y7716" s="1">
        <v>68.557441711425781</v>
      </c>
      <c r="Z7716" s="1">
        <v>4700.123046875</v>
      </c>
      <c r="AA7716" s="1">
        <v>322228.40625</v>
      </c>
      <c r="AB7716" s="1">
        <v>0</v>
      </c>
      <c r="AE7716" s="17">
        <f t="shared" si="120"/>
        <v>0.5</v>
      </c>
      <c r="AF7716" cm="1">
        <f t="array" ref="AF7716">1/(1+EXP(-$AI$41-SUMPRODUCT(A7716:AA7716, TRANSPOSE($AI$42:$AI$68))))</f>
        <v>9.5113125589747174E-2</v>
      </c>
      <c r="AG7716" cm="1">
        <f t="array" ref="AG7716">1/(1+EXP(-$AI$71-SUMPRODUCT(A7716:AA7716, TRANSPOSE($AI$72:$AI$98))))</f>
        <v>2.3864395261030704E-2</v>
      </c>
    </row>
    <row r="7717" spans="1:33" x14ac:dyDescent="0.35">
      <c r="A7717" s="1">
        <v>0.14607672393321991</v>
      </c>
      <c r="B7717" s="1">
        <v>2.1338408812880516E-2</v>
      </c>
      <c r="C7717" s="1">
        <v>9.9999997764825821E-3</v>
      </c>
      <c r="D7717" s="1">
        <v>0.13750231266021729</v>
      </c>
      <c r="E7717" s="1">
        <v>1.8906885758042336E-2</v>
      </c>
      <c r="F7717" s="1">
        <v>9.9999997764825821E-3</v>
      </c>
      <c r="G7717" s="1">
        <v>77.186058044433594</v>
      </c>
      <c r="H7717" s="1">
        <v>5957.6875</v>
      </c>
      <c r="I7717" s="1">
        <v>459850.40625</v>
      </c>
      <c r="J7717" s="1">
        <v>170.60844421386719</v>
      </c>
      <c r="K7717" s="1">
        <v>29107.2421875</v>
      </c>
      <c r="L7717" s="1">
        <v>4965941</v>
      </c>
      <c r="M7717" s="1">
        <v>156.02848815917969</v>
      </c>
      <c r="N7717" s="1">
        <v>24344.888671875</v>
      </c>
      <c r="O7717" s="1">
        <v>3798496.25</v>
      </c>
      <c r="P7717" s="1">
        <v>8.0730676651000977E-2</v>
      </c>
      <c r="Q7717" s="1">
        <v>9.9999997764825821E-3</v>
      </c>
      <c r="R7717" s="1">
        <v>9.9999997764825821E-3</v>
      </c>
      <c r="S7717" s="1">
        <v>0.35946547985076904</v>
      </c>
      <c r="T7717" s="1">
        <v>0.12921543419361115</v>
      </c>
      <c r="U7717" s="1">
        <v>4.6448487788438797E-2</v>
      </c>
      <c r="V7717" s="1">
        <v>14.513511657714844</v>
      </c>
      <c r="W7717" s="1">
        <v>210.64201354980469</v>
      </c>
      <c r="X7717" s="1">
        <v>3057.155517578125</v>
      </c>
      <c r="Y7717" s="1">
        <v>75.842597961425781</v>
      </c>
      <c r="Z7717" s="1">
        <v>5752.099609375</v>
      </c>
      <c r="AA7717" s="1">
        <v>436254.1875</v>
      </c>
      <c r="AB7717" s="1">
        <v>0</v>
      </c>
      <c r="AE7717" s="17">
        <f t="shared" si="120"/>
        <v>0.5</v>
      </c>
      <c r="AF7717" cm="1">
        <f t="array" ref="AF7717">1/(1+EXP(-$AI$41-SUMPRODUCT(A7717:AA7717, TRANSPOSE($AI$42:$AI$68))))</f>
        <v>9.2958425804413644E-2</v>
      </c>
      <c r="AG7717" cm="1">
        <f t="array" ref="AG7717">1/(1+EXP(-$AI$71-SUMPRODUCT(A7717:AA7717, TRANSPOSE($AI$72:$AI$98))))</f>
        <v>2.2342899762523905E-2</v>
      </c>
    </row>
    <row r="7718" spans="1:33" x14ac:dyDescent="0.35">
      <c r="A7718" s="1">
        <v>0.15564653277397156</v>
      </c>
      <c r="B7718" s="1">
        <v>2.4225844070315361E-2</v>
      </c>
      <c r="C7718" s="1">
        <v>9.9999997764825821E-3</v>
      </c>
      <c r="D7718" s="1">
        <v>0.14789415895938873</v>
      </c>
      <c r="E7718" s="1">
        <v>2.1872682496905327E-2</v>
      </c>
      <c r="F7718" s="1">
        <v>9.9999997764825821E-3</v>
      </c>
      <c r="G7718" s="1">
        <v>81.444198608398438</v>
      </c>
      <c r="H7718" s="1">
        <v>6633.15771484375</v>
      </c>
      <c r="I7718" s="1">
        <v>540232.1875</v>
      </c>
      <c r="J7718" s="1">
        <v>158.94657897949219</v>
      </c>
      <c r="K7718" s="1">
        <v>25264.015625</v>
      </c>
      <c r="L7718" s="1">
        <v>4015628.75</v>
      </c>
      <c r="M7718" s="1">
        <v>155.89593505859375</v>
      </c>
      <c r="N7718" s="1">
        <v>24303.54296875</v>
      </c>
      <c r="O7718" s="1">
        <v>3788823.5</v>
      </c>
      <c r="P7718" s="1">
        <v>8.050084114074707E-2</v>
      </c>
      <c r="Q7718" s="1">
        <v>9.9999997764825821E-3</v>
      </c>
      <c r="R7718" s="1">
        <v>9.9999997764825821E-3</v>
      </c>
      <c r="S7718" s="1">
        <v>0.35793614387512207</v>
      </c>
      <c r="T7718" s="1">
        <v>0.12811827659606934</v>
      </c>
      <c r="U7718" s="1">
        <v>4.5858163386583328E-2</v>
      </c>
      <c r="V7718" s="1">
        <v>9.8320732116699219</v>
      </c>
      <c r="W7718" s="1">
        <v>96.669662475585938</v>
      </c>
      <c r="X7718" s="1">
        <v>950.46319580078125</v>
      </c>
      <c r="Y7718" s="1">
        <v>80.483963012695313</v>
      </c>
      <c r="Z7718" s="1">
        <v>6477.66845703125</v>
      </c>
      <c r="AA7718" s="1">
        <v>521348.40625</v>
      </c>
      <c r="AB7718" s="1">
        <v>0</v>
      </c>
      <c r="AE7718" s="17">
        <f t="shared" si="120"/>
        <v>0.5</v>
      </c>
      <c r="AF7718" cm="1">
        <f t="array" ref="AF7718">1/(1+EXP(-$AI$41-SUMPRODUCT(A7718:AA7718, TRANSPOSE($AI$42:$AI$68))))</f>
        <v>8.4325643539328199E-2</v>
      </c>
      <c r="AG7718" cm="1">
        <f t="array" ref="AG7718">1/(1+EXP(-$AI$71-SUMPRODUCT(A7718:AA7718, TRANSPOSE($AI$72:$AI$98))))</f>
        <v>1.6314348528608011E-2</v>
      </c>
    </row>
    <row r="7719" spans="1:33" x14ac:dyDescent="0.35">
      <c r="A7719" s="1">
        <v>0.16069532930850983</v>
      </c>
      <c r="B7719" s="1">
        <v>2.5822989642620087E-2</v>
      </c>
      <c r="C7719" s="1">
        <v>9.9999997764825821E-3</v>
      </c>
      <c r="D7719" s="1">
        <v>0.14257150888442993</v>
      </c>
      <c r="E7719" s="1">
        <v>2.0326634868979454E-2</v>
      </c>
      <c r="F7719" s="1">
        <v>9.9999997764825821E-3</v>
      </c>
      <c r="G7719" s="1">
        <v>77.853111267089844</v>
      </c>
      <c r="H7719" s="1">
        <v>6061.10693359375</v>
      </c>
      <c r="I7719" s="1">
        <v>471876.03125</v>
      </c>
      <c r="J7719" s="1">
        <v>141.85336303710938</v>
      </c>
      <c r="K7719" s="1">
        <v>20122.376953125</v>
      </c>
      <c r="L7719" s="1">
        <v>2854426.75</v>
      </c>
      <c r="M7719" s="1">
        <v>155.855224609375</v>
      </c>
      <c r="N7719" s="1">
        <v>24290.8515625</v>
      </c>
      <c r="O7719" s="1">
        <v>3785856</v>
      </c>
      <c r="P7719" s="1">
        <v>7.8259468078613281E-2</v>
      </c>
      <c r="Q7719" s="1">
        <v>9.9999997764825821E-3</v>
      </c>
      <c r="R7719" s="1">
        <v>9.9999997764825821E-3</v>
      </c>
      <c r="S7719" s="1">
        <v>0.35482275485992432</v>
      </c>
      <c r="T7719" s="1">
        <v>0.12589918076992035</v>
      </c>
      <c r="U7719" s="1">
        <v>4.467189684510231E-2</v>
      </c>
      <c r="V7719" s="1">
        <v>7.6880927085876465</v>
      </c>
      <c r="W7719" s="1">
        <v>59.106769561767578</v>
      </c>
      <c r="X7719" s="1">
        <v>454.4183349609375</v>
      </c>
      <c r="Y7719" s="1">
        <v>82.596870422363281</v>
      </c>
      <c r="Z7719" s="1">
        <v>6822.2431640625</v>
      </c>
      <c r="AA7719" s="1">
        <v>563495.9375</v>
      </c>
      <c r="AB7719" s="1">
        <v>0</v>
      </c>
      <c r="AE7719" s="17">
        <f t="shared" si="120"/>
        <v>0.5</v>
      </c>
      <c r="AF7719" cm="1">
        <f t="array" ref="AF7719">1/(1+EXP(-$AI$41-SUMPRODUCT(A7719:AA7719, TRANSPOSE($AI$42:$AI$68))))</f>
        <v>8.132927024346194E-2</v>
      </c>
      <c r="AG7719" cm="1">
        <f t="array" ref="AG7719">1/(1+EXP(-$AI$71-SUMPRODUCT(A7719:AA7719, TRANSPOSE($AI$72:$AI$98))))</f>
        <v>1.4110462176264528E-2</v>
      </c>
    </row>
    <row r="7720" spans="1:33" x14ac:dyDescent="0.35">
      <c r="A7720" s="1">
        <v>0.16726669669151306</v>
      </c>
      <c r="B7720" s="1">
        <v>2.7978148311376572E-2</v>
      </c>
      <c r="C7720" s="1">
        <v>9.9999997764825821E-3</v>
      </c>
      <c r="D7720" s="1">
        <v>0.12304484844207764</v>
      </c>
      <c r="E7720" s="1">
        <v>1.5140035189688206E-2</v>
      </c>
      <c r="F7720" s="1">
        <v>9.9999997764825821E-3</v>
      </c>
      <c r="G7720" s="1">
        <v>67.386329650878906</v>
      </c>
      <c r="H7720" s="1">
        <v>4540.91748046875</v>
      </c>
      <c r="I7720" s="1">
        <v>305995.75</v>
      </c>
      <c r="J7720" s="1">
        <v>130.4114990234375</v>
      </c>
      <c r="K7720" s="1">
        <v>17007.158203125</v>
      </c>
      <c r="L7720" s="1">
        <v>2217929</v>
      </c>
      <c r="M7720" s="1">
        <v>155.76176452636719</v>
      </c>
      <c r="N7720" s="1">
        <v>24261.7265625</v>
      </c>
      <c r="O7720" s="1">
        <v>3779049.5</v>
      </c>
      <c r="P7720" s="1">
        <v>7.6724052429199219E-2</v>
      </c>
      <c r="Q7720" s="1">
        <v>9.9999997764825821E-3</v>
      </c>
      <c r="R7720" s="1">
        <v>9.9999997764825821E-3</v>
      </c>
      <c r="S7720" s="1">
        <v>0.35384455323219299</v>
      </c>
      <c r="T7720" s="1">
        <v>0.12520596385002136</v>
      </c>
      <c r="U7720" s="1">
        <v>4.4303450733423233E-2</v>
      </c>
      <c r="V7720" s="1">
        <v>7.9107317924499512</v>
      </c>
      <c r="W7720" s="1">
        <v>62.579677581787109</v>
      </c>
      <c r="X7720" s="1">
        <v>495.05105590820313</v>
      </c>
      <c r="Y7720" s="1">
        <v>81.896842956542969</v>
      </c>
      <c r="Z7720" s="1">
        <v>6707.0927734375</v>
      </c>
      <c r="AA7720" s="1">
        <v>549289.75</v>
      </c>
      <c r="AB7720" s="1">
        <v>0</v>
      </c>
      <c r="AE7720" s="17">
        <f t="shared" si="120"/>
        <v>0.5</v>
      </c>
      <c r="AF7720" cm="1">
        <f t="array" ref="AF7720">1/(1+EXP(-$AI$41-SUMPRODUCT(A7720:AA7720, TRANSPOSE($AI$42:$AI$68))))</f>
        <v>8.3640440833679344E-2</v>
      </c>
      <c r="AG7720" cm="1">
        <f t="array" ref="AG7720">1/(1+EXP(-$AI$71-SUMPRODUCT(A7720:AA7720, TRANSPOSE($AI$72:$AI$98))))</f>
        <v>1.49686652435132E-2</v>
      </c>
    </row>
    <row r="7721" spans="1:33" x14ac:dyDescent="0.35">
      <c r="A7721" s="1">
        <v>9.0091660618782043E-2</v>
      </c>
      <c r="B7721" s="1">
        <v>9.9999997764825821E-3</v>
      </c>
      <c r="C7721" s="1">
        <v>9.9999997764825821E-3</v>
      </c>
      <c r="D7721" s="1">
        <v>6.9057725369930267E-2</v>
      </c>
      <c r="E7721" s="1">
        <v>9.9999997764825821E-3</v>
      </c>
      <c r="F7721" s="1">
        <v>9.9999997764825821E-3</v>
      </c>
      <c r="G7721" s="1">
        <v>73.090835571289063</v>
      </c>
      <c r="H7721" s="1">
        <v>5342.27001953125</v>
      </c>
      <c r="I7721" s="1">
        <v>390471</v>
      </c>
      <c r="J7721" s="1">
        <v>70.857833862304688</v>
      </c>
      <c r="K7721" s="1">
        <v>5020.83251953125</v>
      </c>
      <c r="L7721" s="1">
        <v>355765.3125</v>
      </c>
      <c r="M7721" s="1">
        <v>155.9873046875</v>
      </c>
      <c r="N7721" s="1">
        <v>24332.0390625</v>
      </c>
      <c r="O7721" s="1">
        <v>3795489.25</v>
      </c>
      <c r="P7721" s="1">
        <v>7.6330900192260742E-2</v>
      </c>
      <c r="Q7721" s="1">
        <v>9.9999997764825821E-3</v>
      </c>
      <c r="R7721" s="1">
        <v>9.9999997764825821E-3</v>
      </c>
      <c r="S7721" s="1">
        <v>0.35440212488174438</v>
      </c>
      <c r="T7721" s="1">
        <v>0.12560085952281952</v>
      </c>
      <c r="U7721" s="1">
        <v>4.4513214379549026E-2</v>
      </c>
      <c r="V7721" s="1">
        <v>11.467020034790039</v>
      </c>
      <c r="W7721" s="1">
        <v>131.4925537109375</v>
      </c>
      <c r="X7721" s="1">
        <v>1507.82763671875</v>
      </c>
      <c r="Y7721" s="1">
        <v>80.348220825195313</v>
      </c>
      <c r="Z7721" s="1">
        <v>6455.83642578125</v>
      </c>
      <c r="AA7721" s="1">
        <v>518714.96875</v>
      </c>
      <c r="AB7721" s="1">
        <v>0</v>
      </c>
      <c r="AE7721" s="17">
        <f t="shared" si="120"/>
        <v>0.5</v>
      </c>
      <c r="AF7721" cm="1">
        <f t="array" ref="AF7721">1/(1+EXP(-$AI$41-SUMPRODUCT(A7721:AA7721, TRANSPOSE($AI$42:$AI$68))))</f>
        <v>9.6865900416739759E-2</v>
      </c>
      <c r="AG7721" cm="1">
        <f t="array" ref="AG7721">1/(1+EXP(-$AI$71-SUMPRODUCT(A7721:AA7721, TRANSPOSE($AI$72:$AI$98))))</f>
        <v>2.3157013688628644E-2</v>
      </c>
    </row>
    <row r="7722" spans="1:33" x14ac:dyDescent="0.35">
      <c r="A7722" s="1">
        <v>0.12036269903182983</v>
      </c>
      <c r="B7722" s="1">
        <v>1.448717899620533E-2</v>
      </c>
      <c r="C7722" s="1">
        <v>9.9999997764825821E-3</v>
      </c>
      <c r="D7722" s="1">
        <v>0.11895511299371719</v>
      </c>
      <c r="E7722" s="1">
        <v>1.4150318689644337E-2</v>
      </c>
      <c r="F7722" s="1">
        <v>9.9999997764825821E-3</v>
      </c>
      <c r="G7722" s="1">
        <v>93.69000244140625</v>
      </c>
      <c r="H7722" s="1">
        <v>8777.81640625</v>
      </c>
      <c r="I7722" s="1">
        <v>822393.625</v>
      </c>
      <c r="J7722" s="1">
        <v>33.234203338623047</v>
      </c>
      <c r="K7722" s="1">
        <v>1104.5123291015625</v>
      </c>
      <c r="L7722" s="1">
        <v>36707.5859375</v>
      </c>
      <c r="M7722" s="1">
        <v>156.07122802734375</v>
      </c>
      <c r="N7722" s="1">
        <v>24358.228515625</v>
      </c>
      <c r="O7722" s="1">
        <v>3801618.5</v>
      </c>
      <c r="P7722" s="1">
        <v>7.6112270355224609E-2</v>
      </c>
      <c r="Q7722" s="1">
        <v>9.9999997764825821E-3</v>
      </c>
      <c r="R7722" s="1">
        <v>9.9999997764825821E-3</v>
      </c>
      <c r="S7722" s="1">
        <v>0.35487040877342224</v>
      </c>
      <c r="T7722" s="1">
        <v>0.12593300640583038</v>
      </c>
      <c r="U7722" s="1">
        <v>4.4689897447824478E-2</v>
      </c>
      <c r="V7722" s="1">
        <v>13.203476905822754</v>
      </c>
      <c r="W7722" s="1">
        <v>174.33180236816406</v>
      </c>
      <c r="X7722" s="1">
        <v>2301.785888671875</v>
      </c>
      <c r="Y7722" s="1">
        <v>81.006973266601563</v>
      </c>
      <c r="Z7722" s="1">
        <v>6562.1298828125</v>
      </c>
      <c r="AA7722" s="1">
        <v>531578.25</v>
      </c>
      <c r="AB7722" s="1">
        <v>0</v>
      </c>
      <c r="AE7722" s="17">
        <f t="shared" si="120"/>
        <v>0.5</v>
      </c>
      <c r="AF7722" cm="1">
        <f t="array" ref="AF7722">1/(1+EXP(-$AI$41-SUMPRODUCT(A7722:AA7722, TRANSPOSE($AI$42:$AI$68))))</f>
        <v>9.3051668165955559E-2</v>
      </c>
      <c r="AG7722" cm="1">
        <f t="array" ref="AG7722">1/(1+EXP(-$AI$71-SUMPRODUCT(A7722:AA7722, TRANSPOSE($AI$72:$AI$98))))</f>
        <v>2.1191881770693526E-2</v>
      </c>
    </row>
    <row r="7723" spans="1:33" x14ac:dyDescent="0.35">
      <c r="A7723" s="1">
        <v>0.14746586978435516</v>
      </c>
      <c r="B7723" s="1">
        <v>2.1746182814240456E-2</v>
      </c>
      <c r="C7723" s="1">
        <v>9.9999997764825821E-3</v>
      </c>
      <c r="D7723" s="1">
        <v>0.14141756296157837</v>
      </c>
      <c r="E7723" s="1">
        <v>1.9998926669359207E-2</v>
      </c>
      <c r="F7723" s="1">
        <v>9.9999997764825821E-3</v>
      </c>
      <c r="G7723" s="1">
        <v>109.74150085449219</v>
      </c>
      <c r="H7723" s="1">
        <v>12043.197265625</v>
      </c>
      <c r="I7723" s="1">
        <v>1321638.5</v>
      </c>
      <c r="J7723" s="1">
        <v>6.044032096862793</v>
      </c>
      <c r="K7723" s="1">
        <v>36.530323028564453</v>
      </c>
      <c r="L7723" s="1">
        <v>220.79045104980469</v>
      </c>
      <c r="M7723" s="1">
        <v>156.31742858886719</v>
      </c>
      <c r="N7723" s="1">
        <v>24435.138671875</v>
      </c>
      <c r="O7723" s="1">
        <v>3819638</v>
      </c>
      <c r="P7723" s="1">
        <v>7.7724218368530273E-2</v>
      </c>
      <c r="Q7723" s="1">
        <v>9.9999997764825821E-3</v>
      </c>
      <c r="R7723" s="1">
        <v>9.9999997764825821E-3</v>
      </c>
      <c r="S7723" s="1">
        <v>0.35710686445236206</v>
      </c>
      <c r="T7723" s="1">
        <v>0.12752531468868256</v>
      </c>
      <c r="U7723" s="1">
        <v>4.5540165156126022E-2</v>
      </c>
      <c r="V7723" s="1">
        <v>19.454216003417969</v>
      </c>
      <c r="W7723" s="1">
        <v>378.46652221679688</v>
      </c>
      <c r="X7723" s="1">
        <v>7362.76953125</v>
      </c>
      <c r="Y7723" s="1">
        <v>83.513458251953125</v>
      </c>
      <c r="Z7723" s="1">
        <v>6974.49755859375</v>
      </c>
      <c r="AA7723" s="1">
        <v>582464.4375</v>
      </c>
      <c r="AB7723" s="1">
        <v>0</v>
      </c>
      <c r="AE7723" s="17">
        <f t="shared" si="120"/>
        <v>0.5</v>
      </c>
      <c r="AF7723" cm="1">
        <f t="array" ref="AF7723">1/(1+EXP(-$AI$41-SUMPRODUCT(A7723:AA7723, TRANSPOSE($AI$42:$AI$68))))</f>
        <v>8.556835357561611E-2</v>
      </c>
      <c r="AG7723" cm="1">
        <f t="array" ref="AG7723">1/(1+EXP(-$AI$71-SUMPRODUCT(A7723:AA7723, TRANSPOSE($AI$72:$AI$98))))</f>
        <v>1.6320206369627534E-2</v>
      </c>
    </row>
    <row r="7724" spans="1:33" x14ac:dyDescent="0.35">
      <c r="A7724" s="1">
        <v>0.43421369791030884</v>
      </c>
      <c r="B7724" s="1">
        <v>0.18854153156280518</v>
      </c>
      <c r="C7724" s="1">
        <v>8.1867314875125885E-2</v>
      </c>
      <c r="D7724" s="1">
        <v>0.40860149264335632</v>
      </c>
      <c r="E7724" s="1">
        <v>0.16695517301559448</v>
      </c>
      <c r="F7724" s="1">
        <v>6.8218134343624115E-2</v>
      </c>
      <c r="G7724" s="1">
        <v>111.55072784423828</v>
      </c>
      <c r="H7724" s="1">
        <v>12443.564453125</v>
      </c>
      <c r="I7724" s="1">
        <v>1388088.75</v>
      </c>
      <c r="J7724" s="1">
        <v>21.39436149597168</v>
      </c>
      <c r="K7724" s="1">
        <v>457.71868896484375</v>
      </c>
      <c r="L7724" s="1">
        <v>9792.599609375</v>
      </c>
      <c r="M7724" s="1">
        <v>156.77655029296875</v>
      </c>
      <c r="N7724" s="1">
        <v>24578.88671875</v>
      </c>
      <c r="O7724" s="1">
        <v>3853393</v>
      </c>
      <c r="P7724" s="1">
        <v>8.1009626388549805E-2</v>
      </c>
      <c r="Q7724" s="1">
        <v>9.9999997764825821E-3</v>
      </c>
      <c r="R7724" s="1">
        <v>9.9999997764825821E-3</v>
      </c>
      <c r="S7724" s="1">
        <v>0.36691972613334656</v>
      </c>
      <c r="T7724" s="1">
        <v>0.13463008403778076</v>
      </c>
      <c r="U7724" s="1">
        <v>4.9398433417081833E-2</v>
      </c>
      <c r="V7724" s="1">
        <v>49.54498291015625</v>
      </c>
      <c r="W7724" s="1">
        <v>2454.705322265625</v>
      </c>
      <c r="X7724" s="1">
        <v>121618.3359375</v>
      </c>
      <c r="Y7724" s="1">
        <v>91.397171020507813</v>
      </c>
      <c r="Z7724" s="1">
        <v>8353.4423828125</v>
      </c>
      <c r="AA7724" s="1">
        <v>763481.0625</v>
      </c>
      <c r="AB7724" s="1">
        <v>0</v>
      </c>
      <c r="AE7724" s="17">
        <f t="shared" si="120"/>
        <v>0.5</v>
      </c>
      <c r="AF7724" cm="1">
        <f t="array" ref="AF7724">1/(1+EXP(-$AI$41-SUMPRODUCT(A7724:AA7724, TRANSPOSE($AI$42:$AI$68))))</f>
        <v>0.12894393052557349</v>
      </c>
      <c r="AG7724" cm="1">
        <f t="array" ref="AG7724">1/(1+EXP(-$AI$71-SUMPRODUCT(A7724:AA7724, TRANSPOSE($AI$72:$AI$98))))</f>
        <v>5.2361872455810907E-2</v>
      </c>
    </row>
    <row r="7725" spans="1:33" x14ac:dyDescent="0.35">
      <c r="A7725" s="1">
        <v>0.5974535346031189</v>
      </c>
      <c r="B7725" s="1">
        <v>0.35695073008537292</v>
      </c>
      <c r="C7725" s="1">
        <v>0.21326147019863129</v>
      </c>
      <c r="D7725" s="1">
        <v>0.5776793360710144</v>
      </c>
      <c r="E7725" s="1">
        <v>0.33371341228485107</v>
      </c>
      <c r="F7725" s="1">
        <v>0.19277934730052948</v>
      </c>
      <c r="G7725" s="1">
        <v>116.92056274414063</v>
      </c>
      <c r="H7725" s="1">
        <v>13670.41796875</v>
      </c>
      <c r="I7725" s="1">
        <v>1598353</v>
      </c>
      <c r="J7725" s="1">
        <v>52.957202911376953</v>
      </c>
      <c r="K7725" s="1">
        <v>2804.46533203125</v>
      </c>
      <c r="L7725" s="1">
        <v>148516.640625</v>
      </c>
      <c r="M7725" s="1">
        <v>155.90371704101563</v>
      </c>
      <c r="N7725" s="1">
        <v>24305.96875</v>
      </c>
      <c r="O7725" s="1">
        <v>3789391</v>
      </c>
      <c r="P7725" s="1">
        <v>8.2805395126342773E-2</v>
      </c>
      <c r="Q7725" s="1">
        <v>9.9999997764825821E-3</v>
      </c>
      <c r="R7725" s="1">
        <v>9.9999997764825821E-3</v>
      </c>
      <c r="S7725" s="1">
        <v>0.37627935409545898</v>
      </c>
      <c r="T7725" s="1">
        <v>0.14158615469932556</v>
      </c>
      <c r="U7725" s="1">
        <v>5.3275946527719498E-2</v>
      </c>
      <c r="V7725" s="1">
        <v>86.643333435058594</v>
      </c>
      <c r="W7725" s="1">
        <v>7507.0673828125</v>
      </c>
      <c r="X7725" s="1">
        <v>650437.3125</v>
      </c>
      <c r="Y7725" s="1">
        <v>103.31752014160156</v>
      </c>
      <c r="Z7725" s="1">
        <v>10674.509765625</v>
      </c>
      <c r="AA7725" s="1">
        <v>1102863.875</v>
      </c>
      <c r="AB7725" s="1">
        <v>0</v>
      </c>
      <c r="AE7725" s="17">
        <f t="shared" si="120"/>
        <v>0.5</v>
      </c>
      <c r="AF7725" cm="1">
        <f t="array" ref="AF7725">1/(1+EXP(-$AI$41-SUMPRODUCT(A7725:AA7725, TRANSPOSE($AI$42:$AI$68))))</f>
        <v>0.15543390303505913</v>
      </c>
      <c r="AG7725" cm="1">
        <f t="array" ref="AG7725">1/(1+EXP(-$AI$71-SUMPRODUCT(A7725:AA7725, TRANSPOSE($AI$72:$AI$98))))</f>
        <v>8.4853284763090717E-2</v>
      </c>
    </row>
    <row r="7726" spans="1:33" x14ac:dyDescent="0.35">
      <c r="A7726" s="1">
        <v>0.23904244601726532</v>
      </c>
      <c r="B7726" s="1">
        <v>5.7141292840242386E-2</v>
      </c>
      <c r="C7726" s="1">
        <v>1.3659194111824036E-2</v>
      </c>
      <c r="D7726" s="1">
        <v>0.23856283724308014</v>
      </c>
      <c r="E7726" s="1">
        <v>5.6912228465080261E-2</v>
      </c>
      <c r="F7726" s="1">
        <v>1.3577142730355263E-2</v>
      </c>
      <c r="G7726" s="1">
        <v>87.5467529296875</v>
      </c>
      <c r="H7726" s="1">
        <v>7664.43408203125</v>
      </c>
      <c r="I7726" s="1">
        <v>670996.3125</v>
      </c>
      <c r="J7726" s="1">
        <v>122.87061309814453</v>
      </c>
      <c r="K7726" s="1">
        <v>15097.1875</v>
      </c>
      <c r="L7726" s="1">
        <v>1855000.75</v>
      </c>
      <c r="M7726" s="1">
        <v>155.6414794921875</v>
      </c>
      <c r="N7726" s="1">
        <v>24224.26953125</v>
      </c>
      <c r="O7726" s="1">
        <v>3770301.25</v>
      </c>
      <c r="P7726" s="1">
        <v>8.1514120101928711E-2</v>
      </c>
      <c r="Q7726" s="1">
        <v>9.9999997764825821E-3</v>
      </c>
      <c r="R7726" s="1">
        <v>9.9999997764825821E-3</v>
      </c>
      <c r="S7726" s="1">
        <v>0.36886444687843323</v>
      </c>
      <c r="T7726" s="1">
        <v>0.13606098294258118</v>
      </c>
      <c r="U7726" s="1">
        <v>5.0188057124614716E-2</v>
      </c>
      <c r="V7726" s="1">
        <v>80.702537536621094</v>
      </c>
      <c r="W7726" s="1">
        <v>6512.8994140625</v>
      </c>
      <c r="X7726" s="1">
        <v>525607.5</v>
      </c>
      <c r="Y7726" s="1">
        <v>109.34169769287109</v>
      </c>
      <c r="Z7726" s="1">
        <v>11955.6064453125</v>
      </c>
      <c r="AA7726" s="1">
        <v>1307246.375</v>
      </c>
      <c r="AB7726" s="1">
        <v>0</v>
      </c>
      <c r="AE7726" s="17">
        <f t="shared" si="120"/>
        <v>0.5</v>
      </c>
      <c r="AF7726" cm="1">
        <f t="array" ref="AF7726">1/(1+EXP(-$AI$41-SUMPRODUCT(A7726:AA7726, TRANSPOSE($AI$42:$AI$68))))</f>
        <v>0.15293892850132401</v>
      </c>
      <c r="AG7726" cm="1">
        <f t="array" ref="AG7726">1/(1+EXP(-$AI$71-SUMPRODUCT(A7726:AA7726, TRANSPOSE($AI$72:$AI$98))))</f>
        <v>7.6814518456934169E-2</v>
      </c>
    </row>
    <row r="7727" spans="1:33" x14ac:dyDescent="0.35">
      <c r="A7727" s="1">
        <v>0.71183186769485474</v>
      </c>
      <c r="B7727" s="1">
        <v>0.50670462846755981</v>
      </c>
      <c r="C7727" s="1">
        <v>0.3606884777545929</v>
      </c>
      <c r="D7727" s="1">
        <v>0.67843610048294067</v>
      </c>
      <c r="E7727" s="1">
        <v>0.46027553081512451</v>
      </c>
      <c r="F7727" s="1">
        <v>0.31226754188537598</v>
      </c>
      <c r="G7727" s="1">
        <v>73.959297180175781</v>
      </c>
      <c r="H7727" s="1">
        <v>5469.9775390625</v>
      </c>
      <c r="I7727" s="1">
        <v>404555.6875</v>
      </c>
      <c r="J7727" s="1">
        <v>145.04327392578125</v>
      </c>
      <c r="K7727" s="1">
        <v>21037.55078125</v>
      </c>
      <c r="L7727" s="1">
        <v>3051355.25</v>
      </c>
      <c r="M7727" s="1">
        <v>155.25717163085938</v>
      </c>
      <c r="N7727" s="1">
        <v>24104.7890625</v>
      </c>
      <c r="O7727" s="1">
        <v>3742441.5</v>
      </c>
      <c r="P7727" s="1">
        <v>7.5623035430908203E-2</v>
      </c>
      <c r="Q7727" s="1">
        <v>9.9999997764825821E-3</v>
      </c>
      <c r="R7727" s="1">
        <v>9.9999997764825821E-3</v>
      </c>
      <c r="S7727" s="1">
        <v>0.35432291030883789</v>
      </c>
      <c r="T7727" s="1">
        <v>0.12554472684860229</v>
      </c>
      <c r="U7727" s="1">
        <v>4.4483371078968048E-2</v>
      </c>
      <c r="V7727" s="1">
        <v>24.10197639465332</v>
      </c>
      <c r="W7727" s="1">
        <v>580.9052734375</v>
      </c>
      <c r="X7727" s="1">
        <v>14000.96484375</v>
      </c>
      <c r="Y7727" s="1">
        <v>94.952224731445313</v>
      </c>
      <c r="Z7727" s="1">
        <v>9015.9248046875</v>
      </c>
      <c r="AA7727" s="1">
        <v>856082.125</v>
      </c>
      <c r="AB7727" s="1">
        <v>0</v>
      </c>
      <c r="AE7727" s="17">
        <f t="shared" si="120"/>
        <v>0.5</v>
      </c>
      <c r="AF7727" cm="1">
        <f t="array" ref="AF7727">1/(1+EXP(-$AI$41-SUMPRODUCT(A7727:AA7727, TRANSPOSE($AI$42:$AI$68))))</f>
        <v>0.10824308848530827</v>
      </c>
      <c r="AG7727" cm="1">
        <f t="array" ref="AG7727">1/(1+EXP(-$AI$71-SUMPRODUCT(A7727:AA7727, TRANSPOSE($AI$72:$AI$98))))</f>
        <v>3.1953536810099416E-2</v>
      </c>
    </row>
    <row r="7728" spans="1:33" x14ac:dyDescent="0.35">
      <c r="A7728" s="1">
        <v>0.53436374664306641</v>
      </c>
      <c r="B7728" s="1">
        <v>0.28554460406303406</v>
      </c>
      <c r="C7728" s="1">
        <v>0.15258468687534332</v>
      </c>
      <c r="D7728" s="1">
        <v>0.4835624098777771</v>
      </c>
      <c r="E7728" s="1">
        <v>0.23383259773254395</v>
      </c>
      <c r="F7728" s="1">
        <v>0.11307265609502792</v>
      </c>
      <c r="G7728" s="1">
        <v>75.840087890625</v>
      </c>
      <c r="H7728" s="1">
        <v>5751.71875</v>
      </c>
      <c r="I7728" s="1">
        <v>436210.875</v>
      </c>
      <c r="J7728" s="1">
        <v>144.12904357910156</v>
      </c>
      <c r="K7728" s="1">
        <v>20773.181640625</v>
      </c>
      <c r="L7728" s="1">
        <v>2994018.75</v>
      </c>
      <c r="M7728" s="1">
        <v>155.23762512207031</v>
      </c>
      <c r="N7728" s="1">
        <v>24098.720703125</v>
      </c>
      <c r="O7728" s="1">
        <v>3741028</v>
      </c>
      <c r="P7728" s="1">
        <v>7.3932409286499023E-2</v>
      </c>
      <c r="Q7728" s="1">
        <v>9.9999997764825821E-3</v>
      </c>
      <c r="R7728" s="1">
        <v>9.9999997764825821E-3</v>
      </c>
      <c r="S7728" s="1">
        <v>0.35322338342666626</v>
      </c>
      <c r="T7728" s="1">
        <v>0.1247667595744133</v>
      </c>
      <c r="U7728" s="1">
        <v>4.4070538133382797E-2</v>
      </c>
      <c r="V7728" s="1">
        <v>22.036670684814453</v>
      </c>
      <c r="W7728" s="1">
        <v>485.6148681640625</v>
      </c>
      <c r="X7728" s="1">
        <v>10701.3349609375</v>
      </c>
      <c r="Y7728" s="1">
        <v>85.547996520996094</v>
      </c>
      <c r="Z7728" s="1">
        <v>7318.45947265625</v>
      </c>
      <c r="AA7728" s="1">
        <v>626079.5625</v>
      </c>
      <c r="AB7728" s="1">
        <v>0</v>
      </c>
      <c r="AE7728" s="17">
        <f t="shared" si="120"/>
        <v>0.5</v>
      </c>
      <c r="AF7728" cm="1">
        <f t="array" ref="AF7728">1/(1+EXP(-$AI$41-SUMPRODUCT(A7728:AA7728, TRANSPOSE($AI$42:$AI$68))))</f>
        <v>0.10242338662446997</v>
      </c>
      <c r="AG7728" cm="1">
        <f t="array" ref="AG7728">1/(1+EXP(-$AI$71-SUMPRODUCT(A7728:AA7728, TRANSPOSE($AI$72:$AI$98))))</f>
        <v>2.7234728689136661E-2</v>
      </c>
    </row>
    <row r="7729" spans="1:33" x14ac:dyDescent="0.35">
      <c r="A7729" s="1">
        <v>0.31777748465538025</v>
      </c>
      <c r="B7729" s="1">
        <v>0.10098253190517426</v>
      </c>
      <c r="C7729" s="1">
        <v>3.2089974731206894E-2</v>
      </c>
      <c r="D7729" s="1">
        <v>0.27767643332481384</v>
      </c>
      <c r="E7729" s="1">
        <v>7.7104203402996063E-2</v>
      </c>
      <c r="F7729" s="1">
        <v>2.1410020068287849E-2</v>
      </c>
      <c r="G7729" s="1">
        <v>79.071098327636719</v>
      </c>
      <c r="H7729" s="1">
        <v>6252.23876953125</v>
      </c>
      <c r="I7729" s="1">
        <v>494371.375</v>
      </c>
      <c r="J7729" s="1">
        <v>131.61770629882813</v>
      </c>
      <c r="K7729" s="1">
        <v>17323.220703125</v>
      </c>
      <c r="L7729" s="1">
        <v>2280042.5</v>
      </c>
      <c r="M7729" s="1">
        <v>155.24481201171875</v>
      </c>
      <c r="N7729" s="1">
        <v>24100.951171875</v>
      </c>
      <c r="O7729" s="1">
        <v>3741547.75</v>
      </c>
      <c r="P7729" s="1">
        <v>7.0472240447998047E-2</v>
      </c>
      <c r="Q7729" s="1">
        <v>9.9999997764825821E-3</v>
      </c>
      <c r="R7729" s="1">
        <v>9.9999997764825821E-3</v>
      </c>
      <c r="S7729" s="1">
        <v>0.34506824612617493</v>
      </c>
      <c r="T7729" s="1">
        <v>0.11907209455966949</v>
      </c>
      <c r="U7729" s="1">
        <v>4.1087999939918518E-2</v>
      </c>
      <c r="V7729" s="1">
        <v>9.3900470733642578</v>
      </c>
      <c r="W7729" s="1">
        <v>88.172981262207031</v>
      </c>
      <c r="X7729" s="1">
        <v>827.948486328125</v>
      </c>
      <c r="Y7729" s="1">
        <v>81.592941284179688</v>
      </c>
      <c r="Z7729" s="1">
        <v>6657.408203125</v>
      </c>
      <c r="AA7729" s="1">
        <v>543197.5</v>
      </c>
      <c r="AB7729" s="1">
        <v>0</v>
      </c>
      <c r="AE7729" s="17">
        <f t="shared" si="120"/>
        <v>0.5</v>
      </c>
      <c r="AF7729" cm="1">
        <f t="array" ref="AF7729">1/(1+EXP(-$AI$41-SUMPRODUCT(A7729:AA7729, TRANSPOSE($AI$42:$AI$68))))</f>
        <v>8.4482950754515979E-2</v>
      </c>
      <c r="AG7729" cm="1">
        <f t="array" ref="AG7729">1/(1+EXP(-$AI$71-SUMPRODUCT(A7729:AA7729, TRANSPOSE($AI$72:$AI$98))))</f>
        <v>1.5481020251271856E-2</v>
      </c>
    </row>
    <row r="7730" spans="1:33" x14ac:dyDescent="0.35">
      <c r="A7730" s="1">
        <v>0.40210378170013428</v>
      </c>
      <c r="B7730" s="1">
        <v>0.1616874486207962</v>
      </c>
      <c r="C7730" s="1">
        <v>6.5015137195587158E-2</v>
      </c>
      <c r="D7730" s="1">
        <v>0.37828519940376282</v>
      </c>
      <c r="E7730" s="1">
        <v>0.14309969544410706</v>
      </c>
      <c r="F7730" s="1">
        <v>5.4132495075464249E-2</v>
      </c>
      <c r="G7730" s="1">
        <v>86.845260620117188</v>
      </c>
      <c r="H7730" s="1">
        <v>7542.09912109375</v>
      </c>
      <c r="I7730" s="1">
        <v>654995.5625</v>
      </c>
      <c r="J7730" s="1">
        <v>134.52752685546875</v>
      </c>
      <c r="K7730" s="1">
        <v>18097.65625</v>
      </c>
      <c r="L7730" s="1">
        <v>2434632.75</v>
      </c>
      <c r="M7730" s="1">
        <v>154.95333862304688</v>
      </c>
      <c r="N7730" s="1">
        <v>24010.537109375</v>
      </c>
      <c r="O7730" s="1">
        <v>3720513</v>
      </c>
      <c r="P7730" s="1">
        <v>6.9387912750244141E-2</v>
      </c>
      <c r="Q7730" s="1">
        <v>9.9999997764825821E-3</v>
      </c>
      <c r="R7730" s="1">
        <v>9.9999997764825821E-3</v>
      </c>
      <c r="S7730" s="1">
        <v>0.34063762426376343</v>
      </c>
      <c r="T7730" s="1">
        <v>0.11603399366140366</v>
      </c>
      <c r="U7730" s="1">
        <v>3.9525542408227921E-2</v>
      </c>
      <c r="V7730" s="1">
        <v>6.2183594703674316</v>
      </c>
      <c r="W7730" s="1">
        <v>38.667995452880859</v>
      </c>
      <c r="X7730" s="1">
        <v>240.45149230957031</v>
      </c>
      <c r="Y7730" s="1">
        <v>81.563850402832031</v>
      </c>
      <c r="Z7730" s="1">
        <v>6652.66162109375</v>
      </c>
      <c r="AA7730" s="1">
        <v>542616.6875</v>
      </c>
      <c r="AB7730" s="1">
        <v>0</v>
      </c>
      <c r="AE7730" s="17">
        <f t="shared" si="120"/>
        <v>0.5</v>
      </c>
      <c r="AF7730" cm="1">
        <f t="array" ref="AF7730">1/(1+EXP(-$AI$41-SUMPRODUCT(A7730:AA7730, TRANSPOSE($AI$42:$AI$68))))</f>
        <v>7.8164100662911684E-2</v>
      </c>
      <c r="AG7730" cm="1">
        <f t="array" ref="AG7730">1/(1+EXP(-$AI$71-SUMPRODUCT(A7730:AA7730, TRANSPOSE($AI$72:$AI$98))))</f>
        <v>1.2541370286383299E-2</v>
      </c>
    </row>
    <row r="7731" spans="1:33" x14ac:dyDescent="0.35">
      <c r="A7731" s="1">
        <v>0.32182314991950989</v>
      </c>
      <c r="B7731" s="1">
        <v>0.10357014089822769</v>
      </c>
      <c r="C7731" s="1">
        <v>3.3331267535686493E-2</v>
      </c>
      <c r="D7731" s="1">
        <v>0.31716319918632507</v>
      </c>
      <c r="E7731" s="1">
        <v>0.10059249401092529</v>
      </c>
      <c r="F7731" s="1">
        <v>3.190423920750618E-2</v>
      </c>
      <c r="G7731" s="1">
        <v>91.441307067871094</v>
      </c>
      <c r="H7731" s="1">
        <v>8361.5126953125</v>
      </c>
      <c r="I7731" s="1">
        <v>764587.625</v>
      </c>
      <c r="J7731" s="1">
        <v>138.32182312011719</v>
      </c>
      <c r="K7731" s="1">
        <v>19132.92578125</v>
      </c>
      <c r="L7731" s="1">
        <v>2646501.25</v>
      </c>
      <c r="M7731" s="1">
        <v>154.57110595703125</v>
      </c>
      <c r="N7731" s="1">
        <v>23892.2265625</v>
      </c>
      <c r="O7731" s="1">
        <v>3693048</v>
      </c>
      <c r="P7731" s="1">
        <v>6.8653345108032227E-2</v>
      </c>
      <c r="Q7731" s="1">
        <v>9.9999997764825821E-3</v>
      </c>
      <c r="R7731" s="1">
        <v>9.9999997764825821E-3</v>
      </c>
      <c r="S7731" s="1">
        <v>0.3346027135848999</v>
      </c>
      <c r="T7731" s="1">
        <v>0.11195897310972214</v>
      </c>
      <c r="U7731" s="1">
        <v>3.7461776286363602E-2</v>
      </c>
      <c r="V7731" s="1">
        <v>9.955047607421875</v>
      </c>
      <c r="W7731" s="1">
        <v>99.102973937988281</v>
      </c>
      <c r="X7731" s="1">
        <v>986.5748291015625</v>
      </c>
      <c r="Y7731" s="1">
        <v>85.327392578125</v>
      </c>
      <c r="Z7731" s="1">
        <v>7280.76416015625</v>
      </c>
      <c r="AA7731" s="1">
        <v>621248.625</v>
      </c>
      <c r="AB7731" s="1">
        <v>0</v>
      </c>
      <c r="AE7731" s="17">
        <f t="shared" si="120"/>
        <v>0.5</v>
      </c>
      <c r="AF7731" cm="1">
        <f t="array" ref="AF7731">1/(1+EXP(-$AI$41-SUMPRODUCT(A7731:AA7731, TRANSPOSE($AI$42:$AI$68))))</f>
        <v>8.5314608050715821E-2</v>
      </c>
      <c r="AG7731" cm="1">
        <f t="array" ref="AG7731">1/(1+EXP(-$AI$71-SUMPRODUCT(A7731:AA7731, TRANSPOSE($AI$72:$AI$98))))</f>
        <v>1.6076982672172349E-2</v>
      </c>
    </row>
    <row r="7732" spans="1:33" x14ac:dyDescent="0.35">
      <c r="A7732" s="1">
        <v>0.13647596538066864</v>
      </c>
      <c r="B7732" s="1">
        <v>1.8625689670443535E-2</v>
      </c>
      <c r="C7732" s="1">
        <v>9.9999997764825821E-3</v>
      </c>
      <c r="D7732" s="1">
        <v>0.13139268755912781</v>
      </c>
      <c r="E7732" s="1">
        <v>1.7264038324356079E-2</v>
      </c>
      <c r="F7732" s="1">
        <v>9.9999997764825821E-3</v>
      </c>
      <c r="G7732" s="1">
        <v>91.003265380859375</v>
      </c>
      <c r="H7732" s="1">
        <v>8281.5947265625</v>
      </c>
      <c r="I7732" s="1">
        <v>753652.125</v>
      </c>
      <c r="J7732" s="1">
        <v>125.54904174804688</v>
      </c>
      <c r="K7732" s="1">
        <v>15762.5615234375</v>
      </c>
      <c r="L7732" s="1">
        <v>1978974.5</v>
      </c>
      <c r="M7732" s="1">
        <v>154.67347717285156</v>
      </c>
      <c r="N7732" s="1">
        <v>23923.884765625</v>
      </c>
      <c r="O7732" s="1">
        <v>3700390.5</v>
      </c>
      <c r="P7732" s="1">
        <v>6.815791130065918E-2</v>
      </c>
      <c r="Q7732" s="1">
        <v>9.9999997764825821E-3</v>
      </c>
      <c r="R7732" s="1">
        <v>9.9999997764825821E-3</v>
      </c>
      <c r="S7732" s="1">
        <v>0.33628064393997192</v>
      </c>
      <c r="T7732" s="1">
        <v>0.11308467388153076</v>
      </c>
      <c r="U7732" s="1">
        <v>3.8028184324502945E-2</v>
      </c>
      <c r="V7732" s="1">
        <v>11.207619667053223</v>
      </c>
      <c r="W7732" s="1">
        <v>125.61074066162109</v>
      </c>
      <c r="X7732" s="1">
        <v>1407.79736328125</v>
      </c>
      <c r="Y7732" s="1">
        <v>86.057670593261719</v>
      </c>
      <c r="Z7732" s="1">
        <v>7405.9228515625</v>
      </c>
      <c r="AA7732" s="1">
        <v>637336.4375</v>
      </c>
      <c r="AB7732" s="1">
        <v>0</v>
      </c>
      <c r="AE7732" s="17">
        <f t="shared" si="120"/>
        <v>0.5</v>
      </c>
      <c r="AF7732" cm="1">
        <f t="array" ref="AF7732">1/(1+EXP(-$AI$41-SUMPRODUCT(A7732:AA7732, TRANSPOSE($AI$42:$AI$68))))</f>
        <v>9.0120359160587082E-2</v>
      </c>
      <c r="AG7732" cm="1">
        <f t="array" ref="AG7732">1/(1+EXP(-$AI$71-SUMPRODUCT(A7732:AA7732, TRANSPOSE($AI$72:$AI$98))))</f>
        <v>1.8420863656740991E-2</v>
      </c>
    </row>
    <row r="7733" spans="1:33" x14ac:dyDescent="0.35">
      <c r="A7733" s="1">
        <v>0.31594002246856689</v>
      </c>
      <c r="B7733" s="1">
        <v>9.9818095564842224E-2</v>
      </c>
      <c r="C7733" s="1">
        <v>3.1536530703306198E-2</v>
      </c>
      <c r="D7733" s="1">
        <v>0.31115931272506714</v>
      </c>
      <c r="E7733" s="1">
        <v>9.682011604309082E-2</v>
      </c>
      <c r="F7733" s="1">
        <v>3.0126482248306274E-2</v>
      </c>
      <c r="G7733" s="1">
        <v>72.948219299316406</v>
      </c>
      <c r="H7733" s="1">
        <v>5321.44287109375</v>
      </c>
      <c r="I7733" s="1">
        <v>388189.78125</v>
      </c>
      <c r="J7733" s="1">
        <v>40.078620910644531</v>
      </c>
      <c r="K7733" s="1">
        <v>1606.2958984375</v>
      </c>
      <c r="L7733" s="1">
        <v>64378.12109375</v>
      </c>
      <c r="M7733" s="1">
        <v>155.13848876953125</v>
      </c>
      <c r="N7733" s="1">
        <v>24067.951171875</v>
      </c>
      <c r="O7733" s="1">
        <v>3733865.5</v>
      </c>
      <c r="P7733" s="1">
        <v>6.6828250885009766E-2</v>
      </c>
      <c r="Q7733" s="1">
        <v>9.9999997764825821E-3</v>
      </c>
      <c r="R7733" s="1">
        <v>9.9999997764825821E-3</v>
      </c>
      <c r="S7733" s="1">
        <v>0.34446993470191956</v>
      </c>
      <c r="T7733" s="1">
        <v>0.11865953356027603</v>
      </c>
      <c r="U7733" s="1">
        <v>4.0874641388654709E-2</v>
      </c>
      <c r="V7733" s="1">
        <v>12.212172508239746</v>
      </c>
      <c r="W7733" s="1">
        <v>149.13716125488281</v>
      </c>
      <c r="X7733" s="1">
        <v>1821.2886962890625</v>
      </c>
      <c r="Y7733" s="1">
        <v>85.169586181640625</v>
      </c>
      <c r="Z7733" s="1">
        <v>7253.8583984375</v>
      </c>
      <c r="AA7733" s="1">
        <v>617808.125</v>
      </c>
      <c r="AB7733" s="1">
        <v>0</v>
      </c>
      <c r="AE7733" s="17">
        <f t="shared" si="120"/>
        <v>0.5</v>
      </c>
      <c r="AF7733" cm="1">
        <f t="array" ref="AF7733">1/(1+EXP(-$AI$41-SUMPRODUCT(A7733:AA7733, TRANSPOSE($AI$42:$AI$68))))</f>
        <v>9.8808649611341934E-2</v>
      </c>
      <c r="AG7733" cm="1">
        <f t="array" ref="AG7733">1/(1+EXP(-$AI$71-SUMPRODUCT(A7733:AA7733, TRANSPOSE($AI$72:$AI$98))))</f>
        <v>2.468419390248466E-2</v>
      </c>
    </row>
    <row r="7734" spans="1:33" x14ac:dyDescent="0.35">
      <c r="A7734" s="1">
        <v>0.4227011501789093</v>
      </c>
      <c r="B7734" s="1">
        <v>0.17867626249790192</v>
      </c>
      <c r="C7734" s="1">
        <v>7.5526662170886993E-2</v>
      </c>
      <c r="D7734" s="1">
        <v>0.4185982346534729</v>
      </c>
      <c r="E7734" s="1">
        <v>0.17522448301315308</v>
      </c>
      <c r="F7734" s="1">
        <v>7.3348656296730042E-2</v>
      </c>
      <c r="G7734" s="1">
        <v>71.281486511230469</v>
      </c>
      <c r="H7734" s="1">
        <v>5081.05029296875</v>
      </c>
      <c r="I7734" s="1">
        <v>362184.8125</v>
      </c>
      <c r="J7734" s="1">
        <v>41.311298370361328</v>
      </c>
      <c r="K7734" s="1">
        <v>1706.6234130859375</v>
      </c>
      <c r="L7734" s="1">
        <v>70502.828125</v>
      </c>
      <c r="M7734" s="1">
        <v>155.41458129882813</v>
      </c>
      <c r="N7734" s="1">
        <v>24153.69140625</v>
      </c>
      <c r="O7734" s="1">
        <v>3753836</v>
      </c>
      <c r="P7734" s="1">
        <v>6.6199541091918945E-2</v>
      </c>
      <c r="Q7734" s="1">
        <v>9.9999997764825821E-3</v>
      </c>
      <c r="R7734" s="1">
        <v>9.9999997764825821E-3</v>
      </c>
      <c r="S7734" s="1">
        <v>0.34975984692573547</v>
      </c>
      <c r="T7734" s="1">
        <v>0.12233194708824158</v>
      </c>
      <c r="U7734" s="1">
        <v>4.2786803096532822E-2</v>
      </c>
      <c r="V7734" s="1">
        <v>20.460533142089844</v>
      </c>
      <c r="W7734" s="1">
        <v>418.6334228515625</v>
      </c>
      <c r="X7734" s="1">
        <v>8565.462890625</v>
      </c>
      <c r="Y7734" s="1">
        <v>83.240310668945313</v>
      </c>
      <c r="Z7734" s="1">
        <v>6928.94921875</v>
      </c>
      <c r="AA7734" s="1">
        <v>576767.875</v>
      </c>
      <c r="AB7734" s="1">
        <v>0</v>
      </c>
      <c r="AE7734" s="17">
        <f t="shared" si="120"/>
        <v>0.5</v>
      </c>
      <c r="AF7734" cm="1">
        <f t="array" ref="AF7734">1/(1+EXP(-$AI$41-SUMPRODUCT(A7734:AA7734, TRANSPOSE($AI$42:$AI$68))))</f>
        <v>0.11063619884206782</v>
      </c>
      <c r="AG7734" cm="1">
        <f t="array" ref="AG7734">1/(1+EXP(-$AI$71-SUMPRODUCT(A7734:AA7734, TRANSPOSE($AI$72:$AI$98))))</f>
        <v>3.4050572021996579E-2</v>
      </c>
    </row>
    <row r="7735" spans="1:33" x14ac:dyDescent="0.35">
      <c r="A7735" s="1">
        <v>0.48161104321479797</v>
      </c>
      <c r="B7735" s="1">
        <v>0.23194919526576996</v>
      </c>
      <c r="C7735" s="1">
        <v>0.11170929670333862</v>
      </c>
      <c r="D7735" s="1">
        <v>0.47972765564918518</v>
      </c>
      <c r="E7735" s="1">
        <v>0.2301386296749115</v>
      </c>
      <c r="F7735" s="1">
        <v>0.11040386557579041</v>
      </c>
      <c r="G7735" s="1">
        <v>73.683090209960938</v>
      </c>
      <c r="H7735" s="1">
        <v>5429.19775390625</v>
      </c>
      <c r="I7735" s="1">
        <v>400040.0625</v>
      </c>
      <c r="J7735" s="1">
        <v>39.108627319335938</v>
      </c>
      <c r="K7735" s="1">
        <v>1529.4847412109375</v>
      </c>
      <c r="L7735" s="1">
        <v>59816.046875</v>
      </c>
      <c r="M7735" s="1">
        <v>155.75788879394531</v>
      </c>
      <c r="N7735" s="1">
        <v>24260.51953125</v>
      </c>
      <c r="O7735" s="1">
        <v>3778767.25</v>
      </c>
      <c r="P7735" s="1">
        <v>6.8246603012084961E-2</v>
      </c>
      <c r="Q7735" s="1">
        <v>9.9999997764825821E-3</v>
      </c>
      <c r="R7735" s="1">
        <v>9.9999997764825821E-3</v>
      </c>
      <c r="S7735" s="1">
        <v>0.36015483736991882</v>
      </c>
      <c r="T7735" s="1">
        <v>0.12971150875091553</v>
      </c>
      <c r="U7735" s="1">
        <v>4.6716228127479553E-2</v>
      </c>
      <c r="V7735" s="1">
        <v>35.694164276123047</v>
      </c>
      <c r="W7735" s="1">
        <v>1274.0733642578125</v>
      </c>
      <c r="X7735" s="1">
        <v>45476.984375</v>
      </c>
      <c r="Y7735" s="1">
        <v>76.083976745605469</v>
      </c>
      <c r="Z7735" s="1">
        <v>5788.771484375</v>
      </c>
      <c r="AA7735" s="1">
        <v>440432.75</v>
      </c>
      <c r="AB7735" s="1">
        <v>0</v>
      </c>
      <c r="AE7735" s="17">
        <f t="shared" si="120"/>
        <v>0.5</v>
      </c>
      <c r="AF7735" cm="1">
        <f t="array" ref="AF7735">1/(1+EXP(-$AI$41-SUMPRODUCT(A7735:AA7735, TRANSPOSE($AI$42:$AI$68))))</f>
        <v>0.12382018780531032</v>
      </c>
      <c r="AG7735" cm="1">
        <f t="array" ref="AG7735">1/(1+EXP(-$AI$71-SUMPRODUCT(A7735:AA7735, TRANSPOSE($AI$72:$AI$98))))</f>
        <v>4.673691238468388E-2</v>
      </c>
    </row>
    <row r="7736" spans="1:33" x14ac:dyDescent="0.35">
      <c r="A7736" s="1">
        <v>0.44011577963829041</v>
      </c>
      <c r="B7736" s="1">
        <v>0.19370189309120178</v>
      </c>
      <c r="C7736" s="1">
        <v>8.5251264274120331E-2</v>
      </c>
      <c r="D7736" s="1">
        <v>0.42697975039482117</v>
      </c>
      <c r="E7736" s="1">
        <v>0.18231171369552612</v>
      </c>
      <c r="F7736" s="1">
        <v>7.7843405306339264E-2</v>
      </c>
      <c r="G7736" s="1">
        <v>77.063720703125</v>
      </c>
      <c r="H7736" s="1">
        <v>5938.81689453125</v>
      </c>
      <c r="I7736" s="1">
        <v>457667.34375</v>
      </c>
      <c r="J7736" s="1">
        <v>42.369499206542969</v>
      </c>
      <c r="K7736" s="1">
        <v>1795.1744384765625</v>
      </c>
      <c r="L7736" s="1">
        <v>76060.640625</v>
      </c>
      <c r="M7736" s="1">
        <v>155.68641662597656</v>
      </c>
      <c r="N7736" s="1">
        <v>24238.259765625</v>
      </c>
      <c r="O7736" s="1">
        <v>3773568</v>
      </c>
      <c r="P7736" s="1">
        <v>6.9756984710693359E-2</v>
      </c>
      <c r="Q7736" s="1">
        <v>9.9999997764825821E-3</v>
      </c>
      <c r="R7736" s="1">
        <v>9.9999997764825821E-3</v>
      </c>
      <c r="S7736" s="1">
        <v>0.36391142010688782</v>
      </c>
      <c r="T7736" s="1">
        <v>0.1324315220117569</v>
      </c>
      <c r="U7736" s="1">
        <v>4.8193342983722687E-2</v>
      </c>
      <c r="V7736" s="1">
        <v>37.3001708984375</v>
      </c>
      <c r="W7736" s="1">
        <v>1391.302734375</v>
      </c>
      <c r="X7736" s="1">
        <v>51895.83203125</v>
      </c>
      <c r="Y7736" s="1">
        <v>73.601753234863281</v>
      </c>
      <c r="Z7736" s="1">
        <v>5417.21826171875</v>
      </c>
      <c r="AA7736" s="1">
        <v>398716.75</v>
      </c>
      <c r="AB7736" s="1">
        <v>0</v>
      </c>
      <c r="AE7736" s="17">
        <f t="shared" si="120"/>
        <v>0.5</v>
      </c>
      <c r="AF7736" cm="1">
        <f t="array" ref="AF7736">1/(1+EXP(-$AI$41-SUMPRODUCT(A7736:AA7736, TRANSPOSE($AI$42:$AI$68))))</f>
        <v>0.12448711691516412</v>
      </c>
      <c r="AG7736" cm="1">
        <f t="array" ref="AG7736">1/(1+EXP(-$AI$71-SUMPRODUCT(A7736:AA7736, TRANSPOSE($AI$72:$AI$98))))</f>
        <v>4.7527997565403823E-2</v>
      </c>
    </row>
    <row r="7737" spans="1:33" x14ac:dyDescent="0.35">
      <c r="A7737" s="1">
        <v>0.14037273824214935</v>
      </c>
      <c r="B7737" s="1">
        <v>1.9704505801200867E-2</v>
      </c>
      <c r="C7737" s="1">
        <v>9.9999997764825821E-3</v>
      </c>
      <c r="D7737" s="1">
        <v>0.13542017340660095</v>
      </c>
      <c r="E7737" s="1">
        <v>1.8338622525334358E-2</v>
      </c>
      <c r="F7737" s="1">
        <v>9.9999997764825821E-3</v>
      </c>
      <c r="G7737" s="1">
        <v>45.790813446044922</v>
      </c>
      <c r="H7737" s="1">
        <v>2096.798583984375</v>
      </c>
      <c r="I7737" s="1">
        <v>96014.1171875</v>
      </c>
      <c r="J7737" s="1">
        <v>60.082462310791016</v>
      </c>
      <c r="K7737" s="1">
        <v>3609.90234375</v>
      </c>
      <c r="L7737" s="1">
        <v>216891.8125</v>
      </c>
      <c r="M7737" s="1">
        <v>155.90425109863281</v>
      </c>
      <c r="N7737" s="1">
        <v>24306.134765625</v>
      </c>
      <c r="O7737" s="1">
        <v>3789429.75</v>
      </c>
      <c r="P7737" s="1">
        <v>6.7014694213867188E-2</v>
      </c>
      <c r="Q7737" s="1">
        <v>9.9999997764825821E-3</v>
      </c>
      <c r="R7737" s="1">
        <v>9.9999997764825821E-3</v>
      </c>
      <c r="S7737" s="1">
        <v>0.36466065049171448</v>
      </c>
      <c r="T7737" s="1">
        <v>0.13297739624977112</v>
      </c>
      <c r="U7737" s="1">
        <v>4.8491623252630234E-2</v>
      </c>
      <c r="V7737" s="1">
        <v>24.372394561767578</v>
      </c>
      <c r="W7737" s="1">
        <v>594.01361083984375</v>
      </c>
      <c r="X7737" s="1">
        <v>14477.5341796875</v>
      </c>
      <c r="Y7737" s="1">
        <v>72.20526123046875</v>
      </c>
      <c r="Z7737" s="1">
        <v>5213.599609375</v>
      </c>
      <c r="AA7737" s="1">
        <v>376449.34375</v>
      </c>
      <c r="AB7737" s="1">
        <v>0</v>
      </c>
      <c r="AE7737" s="17">
        <f t="shared" si="120"/>
        <v>0.5</v>
      </c>
      <c r="AF7737" cm="1">
        <f t="array" ref="AF7737">1/(1+EXP(-$AI$41-SUMPRODUCT(A7737:AA7737, TRANSPOSE($AI$42:$AI$68))))</f>
        <v>0.12022390792837023</v>
      </c>
      <c r="AG7737" cm="1">
        <f t="array" ref="AG7737">1/(1+EXP(-$AI$71-SUMPRODUCT(A7737:AA7737, TRANSPOSE($AI$72:$AI$98))))</f>
        <v>4.2084290611646168E-2</v>
      </c>
    </row>
    <row r="7738" spans="1:33" x14ac:dyDescent="0.35">
      <c r="A7738" s="1">
        <v>0.13280229270458221</v>
      </c>
      <c r="B7738" s="1">
        <v>1.763644814491272E-2</v>
      </c>
      <c r="C7738" s="1">
        <v>9.9999997764825821E-3</v>
      </c>
      <c r="D7738" s="1">
        <v>5.3671043366193771E-2</v>
      </c>
      <c r="E7738" s="1">
        <v>9.9999997764825821E-3</v>
      </c>
      <c r="F7738" s="1">
        <v>9.9999997764825821E-3</v>
      </c>
      <c r="G7738" s="1">
        <v>49.77093505859375</v>
      </c>
      <c r="H7738" s="1">
        <v>2477.14599609375</v>
      </c>
      <c r="I7738" s="1">
        <v>123289.875</v>
      </c>
      <c r="J7738" s="1">
        <v>122.48667144775391</v>
      </c>
      <c r="K7738" s="1">
        <v>15002.984375</v>
      </c>
      <c r="L7738" s="1">
        <v>1837665.625</v>
      </c>
      <c r="M7738" s="1">
        <v>156.07150268554688</v>
      </c>
      <c r="N7738" s="1">
        <v>24358.314453125</v>
      </c>
      <c r="O7738" s="1">
        <v>3801638.75</v>
      </c>
      <c r="P7738" s="1">
        <v>6.5707921981811523E-2</v>
      </c>
      <c r="Q7738" s="1">
        <v>9.9999997764825821E-3</v>
      </c>
      <c r="R7738" s="1">
        <v>9.9999997764825821E-3</v>
      </c>
      <c r="S7738" s="1">
        <v>0.36216682195663452</v>
      </c>
      <c r="T7738" s="1">
        <v>0.1311648041009903</v>
      </c>
      <c r="U7738" s="1">
        <v>4.750354215502739E-2</v>
      </c>
      <c r="V7738" s="1">
        <v>15.291277885437012</v>
      </c>
      <c r="W7738" s="1">
        <v>233.82318115234375</v>
      </c>
      <c r="X7738" s="1">
        <v>3575.455322265625</v>
      </c>
      <c r="Y7738" s="1">
        <v>74.055702209472656</v>
      </c>
      <c r="Z7738" s="1">
        <v>5484.2470703125</v>
      </c>
      <c r="AA7738" s="1">
        <v>406139.75</v>
      </c>
      <c r="AB7738" s="1">
        <v>0</v>
      </c>
      <c r="AE7738" s="17">
        <f t="shared" si="120"/>
        <v>0.5</v>
      </c>
      <c r="AF7738" cm="1">
        <f t="array" ref="AF7738">1/(1+EXP(-$AI$41-SUMPRODUCT(A7738:AA7738, TRANSPOSE($AI$42:$AI$68))))</f>
        <v>9.9098312993901108E-2</v>
      </c>
      <c r="AG7738" cm="1">
        <f t="array" ref="AG7738">1/(1+EXP(-$AI$71-SUMPRODUCT(A7738:AA7738, TRANSPOSE($AI$72:$AI$98))))</f>
        <v>2.3633234319937031E-2</v>
      </c>
    </row>
    <row r="7739" spans="1:33" x14ac:dyDescent="0.35">
      <c r="A7739" s="1">
        <v>0.3917059600353241</v>
      </c>
      <c r="B7739" s="1">
        <v>0.15343356132507324</v>
      </c>
      <c r="C7739" s="1">
        <v>6.0100838541984558E-2</v>
      </c>
      <c r="D7739" s="1">
        <v>0.39004161953926086</v>
      </c>
      <c r="E7739" s="1">
        <v>0.15213246643543243</v>
      </c>
      <c r="F7739" s="1">
        <v>5.933799222111702E-2</v>
      </c>
      <c r="G7739" s="1">
        <v>100.95904541015625</v>
      </c>
      <c r="H7739" s="1">
        <v>10192.728515625</v>
      </c>
      <c r="I7739" s="1">
        <v>1029048.1875</v>
      </c>
      <c r="J7739" s="1">
        <v>126.41705322265625</v>
      </c>
      <c r="K7739" s="1">
        <v>15981.271484375</v>
      </c>
      <c r="L7739" s="1">
        <v>2020305.25</v>
      </c>
      <c r="M7739" s="1">
        <v>156.861328125</v>
      </c>
      <c r="N7739" s="1">
        <v>24605.4765625</v>
      </c>
      <c r="O7739" s="1">
        <v>3859647.75</v>
      </c>
      <c r="P7739" s="1">
        <v>6.5812349319458008E-2</v>
      </c>
      <c r="Q7739" s="1">
        <v>9.9999997764825821E-3</v>
      </c>
      <c r="R7739" s="1">
        <v>9.9999997764825821E-3</v>
      </c>
      <c r="S7739" s="1">
        <v>0.35169288516044617</v>
      </c>
      <c r="T7739" s="1">
        <v>0.12368788570165634</v>
      </c>
      <c r="U7739" s="1">
        <v>4.3500147759914398E-2</v>
      </c>
      <c r="V7739" s="1">
        <v>15.962578773498535</v>
      </c>
      <c r="W7739" s="1">
        <v>254.80392456054688</v>
      </c>
      <c r="X7739" s="1">
        <v>4067.32763671875</v>
      </c>
      <c r="Y7739" s="1">
        <v>78.270286560058594</v>
      </c>
      <c r="Z7739" s="1">
        <v>6126.23779296875</v>
      </c>
      <c r="AA7739" s="1">
        <v>479502.375</v>
      </c>
      <c r="AB7739" s="1">
        <v>0</v>
      </c>
      <c r="AE7739" s="17">
        <f t="shared" si="120"/>
        <v>0.5</v>
      </c>
      <c r="AF7739" cm="1">
        <f t="array" ref="AF7739">1/(1+EXP(-$AI$41-SUMPRODUCT(A7739:AA7739, TRANSPOSE($AI$42:$AI$68))))</f>
        <v>9.138767068538213E-2</v>
      </c>
      <c r="AG7739" cm="1">
        <f t="array" ref="AG7739">1/(1+EXP(-$AI$71-SUMPRODUCT(A7739:AA7739, TRANSPOSE($AI$72:$AI$98))))</f>
        <v>1.943744955656199E-2</v>
      </c>
    </row>
    <row r="7740" spans="1:33" x14ac:dyDescent="0.35">
      <c r="A7740" s="1">
        <v>0.46053817868232727</v>
      </c>
      <c r="B7740" s="1">
        <v>0.21209540963172913</v>
      </c>
      <c r="C7740" s="1">
        <v>9.7678035497665405E-2</v>
      </c>
      <c r="D7740" s="1">
        <v>0.46021169424057007</v>
      </c>
      <c r="E7740" s="1">
        <v>0.21179480850696564</v>
      </c>
      <c r="F7740" s="1">
        <v>9.7470447421073914E-2</v>
      </c>
      <c r="G7740" s="1">
        <v>105.45343780517578</v>
      </c>
      <c r="H7740" s="1">
        <v>11120.427734375</v>
      </c>
      <c r="I7740" s="1">
        <v>1172687.375</v>
      </c>
      <c r="J7740" s="1">
        <v>121.74749755859375</v>
      </c>
      <c r="K7740" s="1">
        <v>14822.453125</v>
      </c>
      <c r="L7740" s="1">
        <v>1804596.625</v>
      </c>
      <c r="M7740" s="1">
        <v>157.17941284179688</v>
      </c>
      <c r="N7740" s="1">
        <v>24705.3671875</v>
      </c>
      <c r="O7740" s="1">
        <v>3883175.25</v>
      </c>
      <c r="P7740" s="1">
        <v>6.6285848617553711E-2</v>
      </c>
      <c r="Q7740" s="1">
        <v>9.9999997764825821E-3</v>
      </c>
      <c r="R7740" s="1">
        <v>9.9999997764825821E-3</v>
      </c>
      <c r="S7740" s="1">
        <v>0.3469352126121521</v>
      </c>
      <c r="T7740" s="1">
        <v>0.12036404013633728</v>
      </c>
      <c r="U7740" s="1">
        <v>4.1758526116609573E-2</v>
      </c>
      <c r="V7740" s="1">
        <v>20.730205535888672</v>
      </c>
      <c r="W7740" s="1">
        <v>429.74142456054688</v>
      </c>
      <c r="X7740" s="1">
        <v>8908.6279296875</v>
      </c>
      <c r="Y7740" s="1">
        <v>80.7724609375</v>
      </c>
      <c r="Z7740" s="1">
        <v>6524.1904296875</v>
      </c>
      <c r="AA7740" s="1">
        <v>526974.9375</v>
      </c>
      <c r="AB7740" s="1">
        <v>0</v>
      </c>
      <c r="AE7740" s="17">
        <f t="shared" si="120"/>
        <v>0.5</v>
      </c>
      <c r="AF7740" cm="1">
        <f t="array" ref="AF7740">1/(1+EXP(-$AI$41-SUMPRODUCT(A7740:AA7740, TRANSPOSE($AI$42:$AI$68))))</f>
        <v>9.87580052842328E-2</v>
      </c>
      <c r="AG7740" cm="1">
        <f t="array" ref="AG7740">1/(1+EXP(-$AI$71-SUMPRODUCT(A7740:AA7740, TRANSPOSE($AI$72:$AI$98))))</f>
        <v>2.4212638396221186E-2</v>
      </c>
    </row>
    <row r="7741" spans="1:33" x14ac:dyDescent="0.35">
      <c r="A7741" s="1">
        <v>0.31984215974807739</v>
      </c>
      <c r="B7741" s="1">
        <v>0.10229900479316711</v>
      </c>
      <c r="C7741" s="1">
        <v>3.2719533890485764E-2</v>
      </c>
      <c r="D7741" s="1">
        <v>0.30112236738204956</v>
      </c>
      <c r="E7741" s="1">
        <v>9.0674683451652527E-2</v>
      </c>
      <c r="F7741" s="1">
        <v>2.730417437851429E-2</v>
      </c>
      <c r="G7741" s="1">
        <v>121.92637634277344</v>
      </c>
      <c r="H7741" s="1">
        <v>14866.041015625</v>
      </c>
      <c r="I7741" s="1">
        <v>1812562.5</v>
      </c>
      <c r="J7741" s="1">
        <v>106.54364013671875</v>
      </c>
      <c r="K7741" s="1">
        <v>11351.546875</v>
      </c>
      <c r="L7741" s="1">
        <v>1209435.125</v>
      </c>
      <c r="M7741" s="1">
        <v>157.718017578125</v>
      </c>
      <c r="N7741" s="1">
        <v>24874.97265625</v>
      </c>
      <c r="O7741" s="1">
        <v>3923231.5</v>
      </c>
      <c r="P7741" s="1">
        <v>6.9406986236572266E-2</v>
      </c>
      <c r="Q7741" s="1">
        <v>9.9999997764825821E-3</v>
      </c>
      <c r="R7741" s="1">
        <v>9.9999997764825821E-3</v>
      </c>
      <c r="S7741" s="1">
        <v>0.34210720658302307</v>
      </c>
      <c r="T7741" s="1">
        <v>0.1170373409986496</v>
      </c>
      <c r="U7741" s="1">
        <v>4.0039319545030594E-2</v>
      </c>
      <c r="V7741" s="1">
        <v>7.6880927085876465</v>
      </c>
      <c r="W7741" s="1">
        <v>59.106769561767578</v>
      </c>
      <c r="X7741" s="1">
        <v>454.4183349609375</v>
      </c>
      <c r="Y7741" s="1">
        <v>92.061935424804688</v>
      </c>
      <c r="Z7741" s="1">
        <v>8475.400390625</v>
      </c>
      <c r="AA7741" s="1">
        <v>780261.75</v>
      </c>
      <c r="AB7741" s="1">
        <v>0</v>
      </c>
      <c r="AE7741" s="17">
        <f t="shared" si="120"/>
        <v>0.5</v>
      </c>
      <c r="AF7741" cm="1">
        <f t="array" ref="AF7741">1/(1+EXP(-$AI$41-SUMPRODUCT(A7741:AA7741, TRANSPOSE($AI$42:$AI$68))))</f>
        <v>8.7257326904213367E-2</v>
      </c>
      <c r="AG7741" cm="1">
        <f t="array" ref="AG7741">1/(1+EXP(-$AI$71-SUMPRODUCT(A7741:AA7741, TRANSPOSE($AI$72:$AI$98))))</f>
        <v>1.7059640413157513E-2</v>
      </c>
    </row>
    <row r="7742" spans="1:33" x14ac:dyDescent="0.35">
      <c r="A7742" s="1">
        <v>0.1386297345161438</v>
      </c>
      <c r="B7742" s="1">
        <v>1.921820268034935E-2</v>
      </c>
      <c r="C7742" s="1">
        <v>9.9999997764825821E-3</v>
      </c>
      <c r="D7742" s="1">
        <v>0.13609129190444946</v>
      </c>
      <c r="E7742" s="1">
        <v>1.8520839512348175E-2</v>
      </c>
      <c r="F7742" s="1">
        <v>9.9999997764825821E-3</v>
      </c>
      <c r="G7742" s="1">
        <v>126.19596862792969</v>
      </c>
      <c r="H7742" s="1">
        <v>15925.4228515625</v>
      </c>
      <c r="I7742" s="1">
        <v>2009724.125</v>
      </c>
      <c r="J7742" s="1">
        <v>76.9110107421875</v>
      </c>
      <c r="K7742" s="1">
        <v>5915.3037109375</v>
      </c>
      <c r="L7742" s="1">
        <v>454951.96875</v>
      </c>
      <c r="M7742" s="1">
        <v>157.87977600097656</v>
      </c>
      <c r="N7742" s="1">
        <v>24926.0234375</v>
      </c>
      <c r="O7742" s="1">
        <v>3935315</v>
      </c>
      <c r="P7742" s="1">
        <v>6.716609001159668E-2</v>
      </c>
      <c r="Q7742" s="1">
        <v>9.9999997764825821E-3</v>
      </c>
      <c r="R7742" s="1">
        <v>9.9999997764825821E-3</v>
      </c>
      <c r="S7742" s="1">
        <v>0.34413245320320129</v>
      </c>
      <c r="T7742" s="1">
        <v>0.11842714250087738</v>
      </c>
      <c r="U7742" s="1">
        <v>4.0754623711109161E-2</v>
      </c>
      <c r="V7742" s="1">
        <v>6.130918025970459</v>
      </c>
      <c r="W7742" s="1">
        <v>37.588157653808594</v>
      </c>
      <c r="X7742" s="1">
        <v>230.44990539550781</v>
      </c>
      <c r="Y7742" s="1">
        <v>92.384529113769531</v>
      </c>
      <c r="Z7742" s="1">
        <v>8534.9013671875</v>
      </c>
      <c r="AA7742" s="1">
        <v>788492.8125</v>
      </c>
      <c r="AB7742" s="1">
        <v>0</v>
      </c>
      <c r="AE7742" s="17">
        <f t="shared" si="120"/>
        <v>0.5</v>
      </c>
      <c r="AF7742" cm="1">
        <f t="array" ref="AF7742">1/(1+EXP(-$AI$41-SUMPRODUCT(A7742:AA7742, TRANSPOSE($AI$42:$AI$68))))</f>
        <v>9.1518196957434295E-2</v>
      </c>
      <c r="AG7742" cm="1">
        <f t="array" ref="AG7742">1/(1+EXP(-$AI$71-SUMPRODUCT(A7742:AA7742, TRANSPOSE($AI$72:$AI$98))))</f>
        <v>1.9701426918050408E-2</v>
      </c>
    </row>
    <row r="7743" spans="1:33" x14ac:dyDescent="0.35">
      <c r="A7743" s="1">
        <v>0.26568502187728882</v>
      </c>
      <c r="B7743" s="1">
        <v>7.0588529109954834E-2</v>
      </c>
      <c r="C7743" s="1">
        <v>1.8754314631223679E-2</v>
      </c>
      <c r="D7743" s="1">
        <v>0.23742692172527313</v>
      </c>
      <c r="E7743" s="1">
        <v>5.6371543556451797E-2</v>
      </c>
      <c r="F7743" s="1">
        <v>1.3384122401475906E-2</v>
      </c>
      <c r="G7743" s="1">
        <v>29.859889984130859</v>
      </c>
      <c r="H7743" s="1">
        <v>891.613037109375</v>
      </c>
      <c r="I7743" s="1">
        <v>26623.466796875</v>
      </c>
      <c r="J7743" s="1">
        <v>101.9482421875</v>
      </c>
      <c r="K7743" s="1">
        <v>10393.4443359375</v>
      </c>
      <c r="L7743" s="1">
        <v>1059593.375</v>
      </c>
      <c r="M7743" s="1">
        <v>156.34121704101563</v>
      </c>
      <c r="N7743" s="1">
        <v>24442.576171875</v>
      </c>
      <c r="O7743" s="1">
        <v>3821382</v>
      </c>
      <c r="P7743" s="1">
        <v>6.5432548522949219E-2</v>
      </c>
      <c r="Q7743" s="1">
        <v>9.9999997764825821E-3</v>
      </c>
      <c r="R7743" s="1">
        <v>9.9999997764825821E-3</v>
      </c>
      <c r="S7743" s="1">
        <v>0.34744945168495178</v>
      </c>
      <c r="T7743" s="1">
        <v>0.12072112411260605</v>
      </c>
      <c r="U7743" s="1">
        <v>4.1944488883018494E-2</v>
      </c>
      <c r="V7743" s="1">
        <v>25.656421661376953</v>
      </c>
      <c r="W7743" s="1">
        <v>658.251953125</v>
      </c>
      <c r="X7743" s="1">
        <v>16888.390625</v>
      </c>
      <c r="Y7743" s="1">
        <v>81.933380126953125</v>
      </c>
      <c r="Z7743" s="1">
        <v>6713.07861328125</v>
      </c>
      <c r="AA7743" s="1">
        <v>550025.25</v>
      </c>
      <c r="AB7743" s="1">
        <v>0</v>
      </c>
      <c r="AE7743" s="17">
        <f t="shared" si="120"/>
        <v>0.5</v>
      </c>
      <c r="AF7743" cm="1">
        <f t="array" ref="AF7743">1/(1+EXP(-$AI$41-SUMPRODUCT(A7743:AA7743, TRANSPOSE($AI$42:$AI$68))))</f>
        <v>0.1257671238122301</v>
      </c>
      <c r="AG7743" cm="1">
        <f t="array" ref="AG7743">1/(1+EXP(-$AI$71-SUMPRODUCT(A7743:AA7743, TRANSPOSE($AI$72:$AI$98))))</f>
        <v>4.6281829831177533E-2</v>
      </c>
    </row>
    <row r="7744" spans="1:33" x14ac:dyDescent="0.35">
      <c r="A7744" s="1">
        <v>0.34171953797340393</v>
      </c>
      <c r="B7744" s="1">
        <v>0.11677224189043045</v>
      </c>
      <c r="C7744" s="1">
        <v>3.9903357625007629E-2</v>
      </c>
      <c r="D7744" s="1">
        <v>0.34086123108863831</v>
      </c>
      <c r="E7744" s="1">
        <v>0.11618638038635254</v>
      </c>
      <c r="F7744" s="1">
        <v>3.9603430777788162E-2</v>
      </c>
      <c r="G7744" s="1">
        <v>50.259059906005859</v>
      </c>
      <c r="H7744" s="1">
        <v>2525.97314453125</v>
      </c>
      <c r="I7744" s="1">
        <v>126953.03125</v>
      </c>
      <c r="J7744" s="1">
        <v>116.87046813964844</v>
      </c>
      <c r="K7744" s="1">
        <v>13658.7060546875</v>
      </c>
      <c r="L7744" s="1">
        <v>1596299.375</v>
      </c>
      <c r="M7744" s="1">
        <v>155.46083068847656</v>
      </c>
      <c r="N7744" s="1">
        <v>24168.0703125</v>
      </c>
      <c r="O7744" s="1">
        <v>3757188.25</v>
      </c>
      <c r="P7744" s="1">
        <v>6.6359281539916992E-2</v>
      </c>
      <c r="Q7744" s="1">
        <v>9.9999997764825821E-3</v>
      </c>
      <c r="R7744" s="1">
        <v>9.9999997764825821E-3</v>
      </c>
      <c r="S7744" s="1">
        <v>0.34859088063240051</v>
      </c>
      <c r="T7744" s="1">
        <v>0.12151560187339783</v>
      </c>
      <c r="U7744" s="1">
        <v>4.2359229177236557E-2</v>
      </c>
      <c r="V7744" s="1">
        <v>30.193523406982422</v>
      </c>
      <c r="W7744" s="1">
        <v>911.64886474609375</v>
      </c>
      <c r="X7744" s="1">
        <v>27525.890625</v>
      </c>
      <c r="Y7744" s="1">
        <v>78.728927612304688</v>
      </c>
      <c r="Z7744" s="1">
        <v>6198.244140625</v>
      </c>
      <c r="AA7744" s="1">
        <v>487981.09375</v>
      </c>
      <c r="AB7744" s="1">
        <v>0</v>
      </c>
      <c r="AE7744" s="17">
        <f t="shared" si="120"/>
        <v>0.5</v>
      </c>
      <c r="AF7744" cm="1">
        <f t="array" ref="AF7744">1/(1+EXP(-$AI$41-SUMPRODUCT(A7744:AA7744, TRANSPOSE($AI$42:$AI$68))))</f>
        <v>0.11906552936428398</v>
      </c>
      <c r="AG7744" cm="1">
        <f t="array" ref="AG7744">1/(1+EXP(-$AI$71-SUMPRODUCT(A7744:AA7744, TRANSPOSE($AI$72:$AI$98))))</f>
        <v>3.9615303816360255E-2</v>
      </c>
    </row>
    <row r="7745" spans="1:33" x14ac:dyDescent="0.35">
      <c r="A7745" s="1">
        <v>0.38139355182647705</v>
      </c>
      <c r="B7745" s="1">
        <v>0.14546103775501251</v>
      </c>
      <c r="C7745" s="1">
        <v>5.5477902293205261E-2</v>
      </c>
      <c r="D7745" s="1">
        <v>0.38132965564727783</v>
      </c>
      <c r="E7745" s="1">
        <v>0.14541231095790863</v>
      </c>
      <c r="F7745" s="1">
        <v>5.5450025945901871E-2</v>
      </c>
      <c r="G7745" s="1">
        <v>67.698188781738281</v>
      </c>
      <c r="H7745" s="1">
        <v>4583.044921875</v>
      </c>
      <c r="I7745" s="1">
        <v>310263.84375</v>
      </c>
      <c r="J7745" s="1">
        <v>142.53524780273438</v>
      </c>
      <c r="K7745" s="1">
        <v>20316.296875</v>
      </c>
      <c r="L7745" s="1">
        <v>2895788.5</v>
      </c>
      <c r="M7745" s="1">
        <v>153.59611511230469</v>
      </c>
      <c r="N7745" s="1">
        <v>23591.765625</v>
      </c>
      <c r="O7745" s="1">
        <v>3623603.75</v>
      </c>
      <c r="P7745" s="1">
        <v>6.5199851989746094E-2</v>
      </c>
      <c r="Q7745" s="1">
        <v>9.9999997764825821E-3</v>
      </c>
      <c r="R7745" s="1">
        <v>9.9999997764825821E-3</v>
      </c>
      <c r="S7745" s="1">
        <v>0.34677428007125854</v>
      </c>
      <c r="T7745" s="1">
        <v>0.12025240063667297</v>
      </c>
      <c r="U7745" s="1">
        <v>4.1700441390275955E-2</v>
      </c>
      <c r="V7745" s="1">
        <v>23.170482635498047</v>
      </c>
      <c r="W7745" s="1">
        <v>536.87127685546875</v>
      </c>
      <c r="X7745" s="1">
        <v>12439.56640625</v>
      </c>
      <c r="Y7745" s="1">
        <v>72.07281494140625</v>
      </c>
      <c r="Z7745" s="1">
        <v>5194.49072265625</v>
      </c>
      <c r="AA7745" s="1">
        <v>374381.5625</v>
      </c>
      <c r="AB7745" s="1">
        <v>0</v>
      </c>
      <c r="AE7745" s="17">
        <f t="shared" si="120"/>
        <v>0.5</v>
      </c>
      <c r="AF7745" cm="1">
        <f t="array" ref="AF7745">1/(1+EXP(-$AI$41-SUMPRODUCT(A7745:AA7745, TRANSPOSE($AI$42:$AI$68))))</f>
        <v>0.10045252685152851</v>
      </c>
      <c r="AG7745" cm="1">
        <f t="array" ref="AG7745">1/(1+EXP(-$AI$71-SUMPRODUCT(A7745:AA7745, TRANSPOSE($AI$72:$AI$98))))</f>
        <v>2.5301059608155069E-2</v>
      </c>
    </row>
    <row r="7746" spans="1:33" x14ac:dyDescent="0.35">
      <c r="A7746" s="1">
        <v>0.36288860440254211</v>
      </c>
      <c r="B7746" s="1">
        <v>0.13168813288211823</v>
      </c>
      <c r="C7746" s="1">
        <v>4.7788124531507492E-2</v>
      </c>
      <c r="D7746" s="1">
        <v>0.35413539409637451</v>
      </c>
      <c r="E7746" s="1">
        <v>0.12541188299655914</v>
      </c>
      <c r="F7746" s="1">
        <v>4.4412784278392792E-2</v>
      </c>
      <c r="G7746" s="1">
        <v>67.288444519042969</v>
      </c>
      <c r="H7746" s="1">
        <v>4527.73486328125</v>
      </c>
      <c r="I7746" s="1">
        <v>304664.21875</v>
      </c>
      <c r="J7746" s="1">
        <v>162.2608642578125</v>
      </c>
      <c r="K7746" s="1">
        <v>26328.587890625</v>
      </c>
      <c r="L7746" s="1">
        <v>4272099.5</v>
      </c>
      <c r="M7746" s="1">
        <v>153.2535400390625</v>
      </c>
      <c r="N7746" s="1">
        <v>23486.6484375</v>
      </c>
      <c r="O7746" s="1">
        <v>3599412</v>
      </c>
      <c r="P7746" s="1">
        <v>6.3718557357788086E-2</v>
      </c>
      <c r="Q7746" s="1">
        <v>9.9999997764825821E-3</v>
      </c>
      <c r="R7746" s="1">
        <v>9.9999997764825821E-3</v>
      </c>
      <c r="S7746" s="1">
        <v>0.34449917078018188</v>
      </c>
      <c r="T7746" s="1">
        <v>0.11867967993021011</v>
      </c>
      <c r="U7746" s="1">
        <v>4.0885049849748611E-2</v>
      </c>
      <c r="V7746" s="1">
        <v>14.752449035644531</v>
      </c>
      <c r="W7746" s="1">
        <v>217.63475036621094</v>
      </c>
      <c r="X7746" s="1">
        <v>3210.6455078125</v>
      </c>
      <c r="Y7746" s="1">
        <v>79.526626586914063</v>
      </c>
      <c r="Z7746" s="1">
        <v>6324.484375</v>
      </c>
      <c r="AA7746" s="1">
        <v>502964.90625</v>
      </c>
      <c r="AB7746" s="1">
        <v>0</v>
      </c>
      <c r="AE7746" s="17">
        <f t="shared" si="120"/>
        <v>0.5</v>
      </c>
      <c r="AF7746" cm="1">
        <f t="array" ref="AF7746">1/(1+EXP(-$AI$41-SUMPRODUCT(A7746:AA7746, TRANSPOSE($AI$42:$AI$68))))</f>
        <v>9.6460107926296404E-2</v>
      </c>
      <c r="AG7746" cm="1">
        <f t="array" ref="AG7746">1/(1+EXP(-$AI$71-SUMPRODUCT(A7746:AA7746, TRANSPOSE($AI$72:$AI$98))))</f>
        <v>2.3569135133558027E-2</v>
      </c>
    </row>
    <row r="7747" spans="1:33" x14ac:dyDescent="0.35">
      <c r="A7747" s="1">
        <v>0.37590271234512329</v>
      </c>
      <c r="B7747" s="1">
        <v>0.14130285382270813</v>
      </c>
      <c r="C7747" s="1">
        <v>5.3116124123334885E-2</v>
      </c>
      <c r="D7747" s="1">
        <v>0.37590223550796509</v>
      </c>
      <c r="E7747" s="1">
        <v>0.14130249619483948</v>
      </c>
      <c r="F7747" s="1">
        <v>5.3115922957658768E-2</v>
      </c>
      <c r="G7747" s="1">
        <v>93.417266845703125</v>
      </c>
      <c r="H7747" s="1">
        <v>8726.7861328125</v>
      </c>
      <c r="I7747" s="1">
        <v>815232.5</v>
      </c>
      <c r="J7747" s="1">
        <v>138.07463073730469</v>
      </c>
      <c r="K7747" s="1">
        <v>19064.603515625</v>
      </c>
      <c r="L7747" s="1">
        <v>2632338</v>
      </c>
      <c r="M7747" s="1">
        <v>153.27267456054688</v>
      </c>
      <c r="N7747" s="1">
        <v>23492.513671875</v>
      </c>
      <c r="O7747" s="1">
        <v>3600760.25</v>
      </c>
      <c r="P7747" s="1">
        <v>6.5180063247680664E-2</v>
      </c>
      <c r="Q7747" s="1">
        <v>9.9999997764825821E-3</v>
      </c>
      <c r="R7747" s="1">
        <v>9.9999997764825821E-3</v>
      </c>
      <c r="S7747" s="1">
        <v>0.33453774452209473</v>
      </c>
      <c r="T7747" s="1">
        <v>0.11191549897193909</v>
      </c>
      <c r="U7747" s="1">
        <v>3.7439960986375809E-2</v>
      </c>
      <c r="V7747" s="1">
        <v>21.977907180786133</v>
      </c>
      <c r="W7747" s="1">
        <v>483.02841186523438</v>
      </c>
      <c r="X7747" s="1">
        <v>10615.953125</v>
      </c>
      <c r="Y7747" s="1">
        <v>89.900337219238281</v>
      </c>
      <c r="Z7747" s="1">
        <v>8082.07080078125</v>
      </c>
      <c r="AA7747" s="1">
        <v>726580.875</v>
      </c>
      <c r="AB7747" s="1">
        <v>0</v>
      </c>
      <c r="AE7747" s="17">
        <f t="shared" ref="AE7747:AE7810" si="121">0.5</f>
        <v>0.5</v>
      </c>
      <c r="AF7747" cm="1">
        <f t="array" ref="AF7747">1/(1+EXP(-$AI$41-SUMPRODUCT(A7747:AA7747, TRANSPOSE($AI$42:$AI$68))))</f>
        <v>0.10534214797137011</v>
      </c>
      <c r="AG7747" cm="1">
        <f t="array" ref="AG7747">1/(1+EXP(-$AI$71-SUMPRODUCT(A7747:AA7747, TRANSPOSE($AI$72:$AI$98))))</f>
        <v>2.9002703775451593E-2</v>
      </c>
    </row>
    <row r="7748" spans="1:33" x14ac:dyDescent="0.35">
      <c r="A7748" s="1">
        <v>0.33706256747245789</v>
      </c>
      <c r="B7748" s="1">
        <v>0.11361117660999298</v>
      </c>
      <c r="C7748" s="1">
        <v>3.8294073194265366E-2</v>
      </c>
      <c r="D7748" s="1">
        <v>0.32819357514381409</v>
      </c>
      <c r="E7748" s="1">
        <v>0.10771102458238602</v>
      </c>
      <c r="F7748" s="1">
        <v>3.5350065678358078E-2</v>
      </c>
      <c r="G7748" s="1">
        <v>104.28951263427734</v>
      </c>
      <c r="H7748" s="1">
        <v>10876.302734375</v>
      </c>
      <c r="I7748" s="1">
        <v>1134284.25</v>
      </c>
      <c r="J7748" s="1">
        <v>117.40939331054688</v>
      </c>
      <c r="K7748" s="1">
        <v>13784.9658203125</v>
      </c>
      <c r="L7748" s="1">
        <v>1618484.5</v>
      </c>
      <c r="M7748" s="1">
        <v>153.70433044433594</v>
      </c>
      <c r="N7748" s="1">
        <v>23625.021484375</v>
      </c>
      <c r="O7748" s="1">
        <v>3631268</v>
      </c>
      <c r="P7748" s="1">
        <v>6.6278934478759766E-2</v>
      </c>
      <c r="Q7748" s="1">
        <v>9.9999997764825821E-3</v>
      </c>
      <c r="R7748" s="1">
        <v>9.9999997764825821E-3</v>
      </c>
      <c r="S7748" s="1">
        <v>0.33359137177467346</v>
      </c>
      <c r="T7748" s="1">
        <v>0.11128320544958115</v>
      </c>
      <c r="U7748" s="1">
        <v>3.7123117595911026E-2</v>
      </c>
      <c r="V7748" s="1">
        <v>26.800334930419922</v>
      </c>
      <c r="W7748" s="1">
        <v>718.2579345703125</v>
      </c>
      <c r="X7748" s="1">
        <v>19249.552734375</v>
      </c>
      <c r="Y7748" s="1">
        <v>94.941375732421875</v>
      </c>
      <c r="Z7748" s="1">
        <v>9013.865234375</v>
      </c>
      <c r="AA7748" s="1">
        <v>855788.75</v>
      </c>
      <c r="AB7748" s="1">
        <v>0</v>
      </c>
      <c r="AE7748" s="17">
        <f t="shared" si="121"/>
        <v>0.5</v>
      </c>
      <c r="AF7748" cm="1">
        <f t="array" ref="AF7748">1/(1+EXP(-$AI$41-SUMPRODUCT(A7748:AA7748, TRANSPOSE($AI$42:$AI$68))))</f>
        <v>0.11605617713321544</v>
      </c>
      <c r="AG7748" cm="1">
        <f t="array" ref="AG7748">1/(1+EXP(-$AI$71-SUMPRODUCT(A7748:AA7748, TRANSPOSE($AI$72:$AI$98))))</f>
        <v>3.7705964629294549E-2</v>
      </c>
    </row>
    <row r="7749" spans="1:33" x14ac:dyDescent="0.35">
      <c r="A7749" s="1">
        <v>0.32763358950614929</v>
      </c>
      <c r="B7749" s="1">
        <v>0.10734377056360245</v>
      </c>
      <c r="C7749" s="1">
        <v>3.5169422626495361E-2</v>
      </c>
      <c r="D7749" s="1">
        <v>0.32116669416427612</v>
      </c>
      <c r="E7749" s="1">
        <v>0.10314804315567017</v>
      </c>
      <c r="F7749" s="1">
        <v>3.3127717673778534E-2</v>
      </c>
      <c r="G7749" s="1">
        <v>100.93030548095703</v>
      </c>
      <c r="H7749" s="1">
        <v>10186.9267578125</v>
      </c>
      <c r="I7749" s="1">
        <v>1028169.625</v>
      </c>
      <c r="J7749" s="1">
        <v>34.024501800537109</v>
      </c>
      <c r="K7749" s="1">
        <v>1157.666748046875</v>
      </c>
      <c r="L7749" s="1">
        <v>39389.03515625</v>
      </c>
      <c r="M7749" s="1">
        <v>155.29029846191406</v>
      </c>
      <c r="N7749" s="1">
        <v>24115.076171875</v>
      </c>
      <c r="O7749" s="1">
        <v>3744837.5</v>
      </c>
      <c r="P7749" s="1">
        <v>6.3020944595336914E-2</v>
      </c>
      <c r="Q7749" s="1">
        <v>9.9999997764825821E-3</v>
      </c>
      <c r="R7749" s="1">
        <v>9.9999997764825821E-3</v>
      </c>
      <c r="S7749" s="1">
        <v>0.33752843737602234</v>
      </c>
      <c r="T7749" s="1">
        <v>0.11392544955015182</v>
      </c>
      <c r="U7749" s="1">
        <v>3.8453076034784317E-2</v>
      </c>
      <c r="V7749" s="1">
        <v>16.86845588684082</v>
      </c>
      <c r="W7749" s="1">
        <v>284.5447998046875</v>
      </c>
      <c r="X7749" s="1">
        <v>4799.83154296875</v>
      </c>
      <c r="Y7749" s="1">
        <v>101.02013397216797</v>
      </c>
      <c r="Z7749" s="1">
        <v>10205.0673828125</v>
      </c>
      <c r="AA7749" s="1">
        <v>1030917.3125</v>
      </c>
      <c r="AB7749" s="1">
        <v>0</v>
      </c>
      <c r="AE7749" s="17">
        <f t="shared" si="121"/>
        <v>0.5</v>
      </c>
      <c r="AF7749" cm="1">
        <f t="array" ref="AF7749">1/(1+EXP(-$AI$41-SUMPRODUCT(A7749:AA7749, TRANSPOSE($AI$42:$AI$68))))</f>
        <v>0.11023379201251222</v>
      </c>
      <c r="AG7749" cm="1">
        <f t="array" ref="AG7749">1/(1+EXP(-$AI$71-SUMPRODUCT(A7749:AA7749, TRANSPOSE($AI$72:$AI$98))))</f>
        <v>3.3738591679601464E-2</v>
      </c>
    </row>
    <row r="7750" spans="1:33" x14ac:dyDescent="0.35">
      <c r="A7750" s="1">
        <v>0.35232621431350708</v>
      </c>
      <c r="B7750" s="1">
        <v>0.12413375824689865</v>
      </c>
      <c r="C7750" s="1">
        <v>4.3735578656196594E-2</v>
      </c>
      <c r="D7750" s="1">
        <v>0.28124117851257324</v>
      </c>
      <c r="E7750" s="1">
        <v>7.9096600413322449E-2</v>
      </c>
      <c r="F7750" s="1">
        <v>2.2245220839977264E-2</v>
      </c>
      <c r="G7750" s="1">
        <v>63.859798431396484</v>
      </c>
      <c r="H7750" s="1">
        <v>4078.073974609375</v>
      </c>
      <c r="I7750" s="1">
        <v>260424.96875</v>
      </c>
      <c r="J7750" s="1">
        <v>52.19696044921875</v>
      </c>
      <c r="K7750" s="1">
        <v>2724.522705078125</v>
      </c>
      <c r="L7750" s="1">
        <v>142211.796875</v>
      </c>
      <c r="M7750" s="1">
        <v>154.78111267089844</v>
      </c>
      <c r="N7750" s="1">
        <v>23957.193359375</v>
      </c>
      <c r="O7750" s="1">
        <v>3708121</v>
      </c>
      <c r="P7750" s="1">
        <v>5.9205055236816406E-2</v>
      </c>
      <c r="Q7750" s="1">
        <v>9.9999997764825821E-3</v>
      </c>
      <c r="R7750" s="1">
        <v>9.9999997764825821E-3</v>
      </c>
      <c r="S7750" s="1">
        <v>0.34045737981796265</v>
      </c>
      <c r="T7750" s="1">
        <v>0.11591123044490814</v>
      </c>
      <c r="U7750" s="1">
        <v>3.9462834596633911E-2</v>
      </c>
      <c r="V7750" s="1">
        <v>21.908533096313477</v>
      </c>
      <c r="W7750" s="1">
        <v>479.98382568359375</v>
      </c>
      <c r="X7750" s="1">
        <v>10515.7412109375</v>
      </c>
      <c r="Y7750" s="1">
        <v>91.155792236328125</v>
      </c>
      <c r="Z7750" s="1">
        <v>8309.37890625</v>
      </c>
      <c r="AA7750" s="1">
        <v>757448</v>
      </c>
      <c r="AB7750" s="1">
        <v>0</v>
      </c>
      <c r="AE7750" s="17">
        <f t="shared" si="121"/>
        <v>0.5</v>
      </c>
      <c r="AF7750" cm="1">
        <f t="array" ref="AF7750">1/(1+EXP(-$AI$41-SUMPRODUCT(A7750:AA7750, TRANSPOSE($AI$42:$AI$68))))</f>
        <v>0.12543938517413752</v>
      </c>
      <c r="AG7750" cm="1">
        <f t="array" ref="AG7750">1/(1+EXP(-$AI$71-SUMPRODUCT(A7750:AA7750, TRANSPOSE($AI$72:$AI$98))))</f>
        <v>4.7665980996382459E-2</v>
      </c>
    </row>
    <row r="7751" spans="1:33" x14ac:dyDescent="0.35">
      <c r="A7751" s="1">
        <v>0.20092912018299103</v>
      </c>
      <c r="B7751" s="1">
        <v>4.0372509509325027E-2</v>
      </c>
      <c r="C7751" s="1">
        <v>9.9999997764825821E-3</v>
      </c>
      <c r="D7751" s="1">
        <v>0.18874344229698181</v>
      </c>
      <c r="E7751" s="1">
        <v>3.5624086856842041E-2</v>
      </c>
      <c r="F7751" s="1">
        <v>9.9999997764825821E-3</v>
      </c>
      <c r="G7751" s="1">
        <v>41.075584411621094</v>
      </c>
      <c r="H7751" s="1">
        <v>1687.20361328125</v>
      </c>
      <c r="I7751" s="1">
        <v>69302.875</v>
      </c>
      <c r="J7751" s="1">
        <v>100.64542388916016</v>
      </c>
      <c r="K7751" s="1">
        <v>10129.5009765625</v>
      </c>
      <c r="L7751" s="1">
        <v>1019487.9375</v>
      </c>
      <c r="M7751" s="1">
        <v>154.12983703613281</v>
      </c>
      <c r="N7751" s="1">
        <v>23756.005859375</v>
      </c>
      <c r="O7751" s="1">
        <v>3661509.5</v>
      </c>
      <c r="P7751" s="1">
        <v>6.0724020004272461E-2</v>
      </c>
      <c r="Q7751" s="1">
        <v>9.9999997764825821E-3</v>
      </c>
      <c r="R7751" s="1">
        <v>9.9999997764825821E-3</v>
      </c>
      <c r="S7751" s="1">
        <v>0.34196221828460693</v>
      </c>
      <c r="T7751" s="1">
        <v>0.11693815886974335</v>
      </c>
      <c r="U7751" s="1">
        <v>3.9988432079553604E-2</v>
      </c>
      <c r="V7751" s="1">
        <v>22.997104644775391</v>
      </c>
      <c r="W7751" s="1">
        <v>528.8668212890625</v>
      </c>
      <c r="X7751" s="1">
        <v>12162.4052734375</v>
      </c>
      <c r="Y7751" s="1">
        <v>81.766212463378906</v>
      </c>
      <c r="Z7751" s="1">
        <v>6685.71337890625</v>
      </c>
      <c r="AA7751" s="1">
        <v>546665.5</v>
      </c>
      <c r="AB7751" s="1">
        <v>0</v>
      </c>
      <c r="AE7751" s="17">
        <f t="shared" si="121"/>
        <v>0.5</v>
      </c>
      <c r="AF7751" cm="1">
        <f t="array" ref="AF7751">1/(1+EXP(-$AI$41-SUMPRODUCT(A7751:AA7751, TRANSPOSE($AI$42:$AI$68))))</f>
        <v>0.12052473174525462</v>
      </c>
      <c r="AG7751" cm="1">
        <f t="array" ref="AG7751">1/(1+EXP(-$AI$71-SUMPRODUCT(A7751:AA7751, TRANSPOSE($AI$72:$AI$98))))</f>
        <v>4.0790003033006984E-2</v>
      </c>
    </row>
    <row r="7752" spans="1:33" x14ac:dyDescent="0.35">
      <c r="A7752" s="1">
        <v>0.26958096027374268</v>
      </c>
      <c r="B7752" s="1">
        <v>7.2673894464969635E-2</v>
      </c>
      <c r="C7752" s="1">
        <v>1.9591497257351875E-2</v>
      </c>
      <c r="D7752" s="1">
        <v>0.23082862794399261</v>
      </c>
      <c r="E7752" s="1">
        <v>5.3281854838132858E-2</v>
      </c>
      <c r="F7752" s="1">
        <v>1.2298977933824062E-2</v>
      </c>
      <c r="G7752" s="1">
        <v>84.777084350585938</v>
      </c>
      <c r="H7752" s="1">
        <v>7187.15380859375</v>
      </c>
      <c r="I7752" s="1">
        <v>609305.9375</v>
      </c>
      <c r="J7752" s="1">
        <v>111.76760864257813</v>
      </c>
      <c r="K7752" s="1">
        <v>12491.998046875</v>
      </c>
      <c r="L7752" s="1">
        <v>1396200.75</v>
      </c>
      <c r="M7752" s="1">
        <v>152.70414733886719</v>
      </c>
      <c r="N7752" s="1">
        <v>23318.556640625</v>
      </c>
      <c r="O7752" s="1">
        <v>3560840.25</v>
      </c>
      <c r="P7752" s="1">
        <v>6.3846826553344727E-2</v>
      </c>
      <c r="Q7752" s="1">
        <v>9.9999997764825821E-3</v>
      </c>
      <c r="R7752" s="1">
        <v>9.9999997764825821E-3</v>
      </c>
      <c r="S7752" s="1">
        <v>0.34252950549125671</v>
      </c>
      <c r="T7752" s="1">
        <v>0.11732646077871323</v>
      </c>
      <c r="U7752" s="1">
        <v>4.01877760887146E-2</v>
      </c>
      <c r="V7752" s="1">
        <v>27.225502014160156</v>
      </c>
      <c r="W7752" s="1">
        <v>741.22796630859375</v>
      </c>
      <c r="X7752" s="1">
        <v>20180.302734375</v>
      </c>
      <c r="Y7752" s="1">
        <v>73.933219909667969</v>
      </c>
      <c r="Z7752" s="1">
        <v>5466.12109375</v>
      </c>
      <c r="AA7752" s="1">
        <v>404127.9375</v>
      </c>
      <c r="AB7752" s="1">
        <v>0</v>
      </c>
      <c r="AE7752" s="17">
        <f t="shared" si="121"/>
        <v>0.5</v>
      </c>
      <c r="AF7752" cm="1">
        <f t="array" ref="AF7752">1/(1+EXP(-$AI$41-SUMPRODUCT(A7752:AA7752, TRANSPOSE($AI$42:$AI$68))))</f>
        <v>0.10952112873943738</v>
      </c>
      <c r="AG7752" cm="1">
        <f t="array" ref="AG7752">1/(1+EXP(-$AI$71-SUMPRODUCT(A7752:AA7752, TRANSPOSE($AI$72:$AI$98))))</f>
        <v>3.179651780457441E-2</v>
      </c>
    </row>
    <row r="7753" spans="1:33" x14ac:dyDescent="0.35">
      <c r="A7753" s="1">
        <v>0.25447580218315125</v>
      </c>
      <c r="B7753" s="1">
        <v>6.4757935702800751E-2</v>
      </c>
      <c r="C7753" s="1">
        <v>1.6479326412081718E-2</v>
      </c>
      <c r="D7753" s="1">
        <v>0.25374522805213928</v>
      </c>
      <c r="E7753" s="1">
        <v>6.4386643469333649E-2</v>
      </c>
      <c r="F7753" s="1">
        <v>1.633780263364315E-2</v>
      </c>
      <c r="G7753" s="1">
        <v>67.140190124511719</v>
      </c>
      <c r="H7753" s="1">
        <v>4507.80517578125</v>
      </c>
      <c r="I7753" s="1">
        <v>302654.90625</v>
      </c>
      <c r="J7753" s="1">
        <v>115.38642883300781</v>
      </c>
      <c r="K7753" s="1">
        <v>13314.0283203125</v>
      </c>
      <c r="L7753" s="1">
        <v>1536258.125</v>
      </c>
      <c r="M7753" s="1">
        <v>152.15811157226563</v>
      </c>
      <c r="N7753" s="1">
        <v>23152.091796875</v>
      </c>
      <c r="O7753" s="1">
        <v>3522778.5</v>
      </c>
      <c r="P7753" s="1">
        <v>6.136631965637207E-2</v>
      </c>
      <c r="Q7753" s="1">
        <v>9.9999997764825821E-3</v>
      </c>
      <c r="R7753" s="1">
        <v>9.9999997764825821E-3</v>
      </c>
      <c r="S7753" s="1">
        <v>0.34550318121910095</v>
      </c>
      <c r="T7753" s="1">
        <v>0.11937244981527328</v>
      </c>
      <c r="U7753" s="1">
        <v>4.1243560612201691E-2</v>
      </c>
      <c r="V7753" s="1">
        <v>16.756404876708984</v>
      </c>
      <c r="W7753" s="1">
        <v>280.777099609375</v>
      </c>
      <c r="X7753" s="1">
        <v>4704.81494140625</v>
      </c>
      <c r="Y7753" s="1">
        <v>76.580177307128906</v>
      </c>
      <c r="Z7753" s="1">
        <v>5864.5234375</v>
      </c>
      <c r="AA7753" s="1">
        <v>449106.25</v>
      </c>
      <c r="AB7753" s="1">
        <v>0</v>
      </c>
      <c r="AE7753" s="17">
        <f t="shared" si="121"/>
        <v>0.5</v>
      </c>
      <c r="AF7753" cm="1">
        <f t="array" ref="AF7753">1/(1+EXP(-$AI$41-SUMPRODUCT(A7753:AA7753, TRANSPOSE($AI$42:$AI$68))))</f>
        <v>9.8691354476889911E-2</v>
      </c>
      <c r="AG7753" cm="1">
        <f t="array" ref="AG7753">1/(1+EXP(-$AI$71-SUMPRODUCT(A7753:AA7753, TRANSPOSE($AI$72:$AI$98))))</f>
        <v>2.3418152123886139E-2</v>
      </c>
    </row>
    <row r="7754" spans="1:33" x14ac:dyDescent="0.35">
      <c r="A7754" s="1">
        <v>0.11665661633014679</v>
      </c>
      <c r="B7754" s="1">
        <v>1.3608765788376331E-2</v>
      </c>
      <c r="C7754" s="1">
        <v>9.9999997764825821E-3</v>
      </c>
      <c r="D7754" s="1">
        <v>6.8674109876155853E-2</v>
      </c>
      <c r="E7754" s="1">
        <v>9.9999997764825821E-3</v>
      </c>
      <c r="F7754" s="1">
        <v>9.9999997764825821E-3</v>
      </c>
      <c r="G7754" s="1">
        <v>33.380954742431641</v>
      </c>
      <c r="H7754" s="1">
        <v>1114.2880859375</v>
      </c>
      <c r="I7754" s="1">
        <v>37196.00390625</v>
      </c>
      <c r="J7754" s="1">
        <v>71.493637084960938</v>
      </c>
      <c r="K7754" s="1">
        <v>5111.34033203125</v>
      </c>
      <c r="L7754" s="1">
        <v>365428.3125</v>
      </c>
      <c r="M7754" s="1">
        <v>152.87159729003906</v>
      </c>
      <c r="N7754" s="1">
        <v>23369.724609375</v>
      </c>
      <c r="O7754" s="1">
        <v>3572567.25</v>
      </c>
      <c r="P7754" s="1">
        <v>6.0703516006469727E-2</v>
      </c>
      <c r="Q7754" s="1">
        <v>9.9999997764825821E-3</v>
      </c>
      <c r="R7754" s="1">
        <v>9.9999997764825821E-3</v>
      </c>
      <c r="S7754" s="1">
        <v>0.3445708155632019</v>
      </c>
      <c r="T7754" s="1">
        <v>0.11872904747724533</v>
      </c>
      <c r="U7754" s="1">
        <v>4.0910564363002777E-2</v>
      </c>
      <c r="V7754" s="1">
        <v>11.327363967895508</v>
      </c>
      <c r="W7754" s="1">
        <v>128.30917358398438</v>
      </c>
      <c r="X7754" s="1">
        <v>1453.4046630859375</v>
      </c>
      <c r="Y7754" s="1">
        <v>82.887977600097656</v>
      </c>
      <c r="Z7754" s="1">
        <v>6870.4169921875</v>
      </c>
      <c r="AA7754" s="1">
        <v>569474.9375</v>
      </c>
      <c r="AB7754" s="1">
        <v>0</v>
      </c>
      <c r="AE7754" s="17">
        <f t="shared" si="121"/>
        <v>0.5</v>
      </c>
      <c r="AF7754" cm="1">
        <f t="array" ref="AF7754">1/(1+EXP(-$AI$41-SUMPRODUCT(A7754:AA7754, TRANSPOSE($AI$42:$AI$68))))</f>
        <v>0.11090298042602199</v>
      </c>
      <c r="AG7754" cm="1">
        <f t="array" ref="AG7754">1/(1+EXP(-$AI$71-SUMPRODUCT(A7754:AA7754, TRANSPOSE($AI$72:$AI$98))))</f>
        <v>3.286885401671974E-2</v>
      </c>
    </row>
    <row r="7755" spans="1:33" x14ac:dyDescent="0.35">
      <c r="A7755" s="1">
        <v>0.2889377772808075</v>
      </c>
      <c r="B7755" s="1">
        <v>8.3485037088394165E-2</v>
      </c>
      <c r="C7755" s="1">
        <v>2.4121981114149094E-2</v>
      </c>
      <c r="D7755" s="1">
        <v>0.28730610013008118</v>
      </c>
      <c r="E7755" s="1">
        <v>8.2544796168804169E-2</v>
      </c>
      <c r="F7755" s="1">
        <v>2.371562272310257E-2</v>
      </c>
      <c r="G7755" s="1">
        <v>102.31244659423828</v>
      </c>
      <c r="H7755" s="1">
        <v>10467.8369140625</v>
      </c>
      <c r="I7755" s="1">
        <v>1070990</v>
      </c>
      <c r="J7755" s="1">
        <v>66.044044494628906</v>
      </c>
      <c r="K7755" s="1">
        <v>4361.81591796875</v>
      </c>
      <c r="L7755" s="1">
        <v>288071.96875</v>
      </c>
      <c r="M7755" s="1">
        <v>154.33564758300781</v>
      </c>
      <c r="N7755" s="1">
        <v>23819.4921875</v>
      </c>
      <c r="O7755" s="1">
        <v>3676196.75</v>
      </c>
      <c r="P7755" s="1">
        <v>6.2388420104980469E-2</v>
      </c>
      <c r="Q7755" s="1">
        <v>9.9999997764825821E-3</v>
      </c>
      <c r="R7755" s="1">
        <v>9.9999997764825821E-3</v>
      </c>
      <c r="S7755" s="1">
        <v>0.34086829423904419</v>
      </c>
      <c r="T7755" s="1">
        <v>0.11619119346141815</v>
      </c>
      <c r="U7755" s="1">
        <v>3.9605893194675446E-2</v>
      </c>
      <c r="V7755" s="1">
        <v>22.531610488891602</v>
      </c>
      <c r="W7755" s="1">
        <v>507.6734619140625</v>
      </c>
      <c r="X7755" s="1">
        <v>11438.701171875</v>
      </c>
      <c r="Y7755" s="1">
        <v>91.912651062011719</v>
      </c>
      <c r="Z7755" s="1">
        <v>8447.935546875</v>
      </c>
      <c r="AA7755" s="1">
        <v>776472.125</v>
      </c>
      <c r="AB7755" s="1">
        <v>0</v>
      </c>
      <c r="AE7755" s="17">
        <f t="shared" si="121"/>
        <v>0.5</v>
      </c>
      <c r="AF7755" cm="1">
        <f t="array" ref="AF7755">1/(1+EXP(-$AI$41-SUMPRODUCT(A7755:AA7755, TRANSPOSE($AI$42:$AI$68))))</f>
        <v>0.12003921037895951</v>
      </c>
      <c r="AG7755" cm="1">
        <f t="array" ref="AG7755">1/(1+EXP(-$AI$71-SUMPRODUCT(A7755:AA7755, TRANSPOSE($AI$72:$AI$98))))</f>
        <v>4.2600498982381475E-2</v>
      </c>
    </row>
    <row r="7756" spans="1:33" x14ac:dyDescent="0.35">
      <c r="A7756" s="1">
        <v>0.33675435185432434</v>
      </c>
      <c r="B7756" s="1">
        <v>0.11340349167585373</v>
      </c>
      <c r="C7756" s="1">
        <v>3.8189120590686798E-2</v>
      </c>
      <c r="D7756" s="1">
        <v>0.3291608989238739</v>
      </c>
      <c r="E7756" s="1">
        <v>0.10834689438343048</v>
      </c>
      <c r="F7756" s="1">
        <v>3.5663563758134842E-2</v>
      </c>
      <c r="G7756" s="1">
        <v>110.71479797363281</v>
      </c>
      <c r="H7756" s="1">
        <v>12257.7666015625</v>
      </c>
      <c r="I7756" s="1">
        <v>1357116.125</v>
      </c>
      <c r="J7756" s="1">
        <v>54.6285400390625</v>
      </c>
      <c r="K7756" s="1">
        <v>2984.27734375</v>
      </c>
      <c r="L7756" s="1">
        <v>163026.71875</v>
      </c>
      <c r="M7756" s="1">
        <v>155.55239868164063</v>
      </c>
      <c r="N7756" s="1">
        <v>24196.548828125</v>
      </c>
      <c r="O7756" s="1">
        <v>3763831.25</v>
      </c>
      <c r="P7756" s="1">
        <v>6.3074350357055664E-2</v>
      </c>
      <c r="Q7756" s="1">
        <v>9.9999997764825821E-3</v>
      </c>
      <c r="R7756" s="1">
        <v>9.9999997764825821E-3</v>
      </c>
      <c r="S7756" s="1">
        <v>0.34123337268829346</v>
      </c>
      <c r="T7756" s="1">
        <v>0.11644021421670914</v>
      </c>
      <c r="U7756" s="1">
        <v>3.9733286947011948E-2</v>
      </c>
      <c r="V7756" s="1">
        <v>17.453231811523438</v>
      </c>
      <c r="W7756" s="1">
        <v>304.61529541015625</v>
      </c>
      <c r="X7756" s="1">
        <v>5316.521484375</v>
      </c>
      <c r="Y7756" s="1">
        <v>94.568389892578125</v>
      </c>
      <c r="Z7756" s="1">
        <v>8943.1806640625</v>
      </c>
      <c r="AA7756" s="1">
        <v>845742.1875</v>
      </c>
      <c r="AB7756" s="1">
        <v>0</v>
      </c>
      <c r="AE7756" s="17">
        <f t="shared" si="121"/>
        <v>0.5</v>
      </c>
      <c r="AF7756" cm="1">
        <f t="array" ref="AF7756">1/(1+EXP(-$AI$41-SUMPRODUCT(A7756:AA7756, TRANSPOSE($AI$42:$AI$68))))</f>
        <v>0.11233311203650378</v>
      </c>
      <c r="AG7756" cm="1">
        <f t="array" ref="AG7756">1/(1+EXP(-$AI$71-SUMPRODUCT(A7756:AA7756, TRANSPOSE($AI$72:$AI$98))))</f>
        <v>3.5747496029668348E-2</v>
      </c>
    </row>
    <row r="7757" spans="1:33" x14ac:dyDescent="0.35">
      <c r="A7757" s="1">
        <v>0.33448457717895508</v>
      </c>
      <c r="B7757" s="1">
        <v>0.11187992990016937</v>
      </c>
      <c r="C7757" s="1">
        <v>3.7422113120555878E-2</v>
      </c>
      <c r="D7757" s="1">
        <v>0.31370928883552551</v>
      </c>
      <c r="E7757" s="1">
        <v>9.8413519561290741E-2</v>
      </c>
      <c r="F7757" s="1">
        <v>3.0873235315084457E-2</v>
      </c>
      <c r="G7757" s="1">
        <v>82.602439880371094</v>
      </c>
      <c r="H7757" s="1">
        <v>6823.1630859375</v>
      </c>
      <c r="I7757" s="1">
        <v>563609.9375</v>
      </c>
      <c r="J7757" s="1">
        <v>37.965522766113281</v>
      </c>
      <c r="K7757" s="1">
        <v>1441.380859375</v>
      </c>
      <c r="L7757" s="1">
        <v>54722.78125</v>
      </c>
      <c r="M7757" s="1">
        <v>156.530029296875</v>
      </c>
      <c r="N7757" s="1">
        <v>24501.650390625</v>
      </c>
      <c r="O7757" s="1">
        <v>3835244</v>
      </c>
      <c r="P7757" s="1">
        <v>5.8520317077636719E-2</v>
      </c>
      <c r="Q7757" s="1">
        <v>9.9999997764825821E-3</v>
      </c>
      <c r="R7757" s="1">
        <v>9.9999997764825821E-3</v>
      </c>
      <c r="S7757" s="1">
        <v>0.34522140026092529</v>
      </c>
      <c r="T7757" s="1">
        <v>0.11917781829833984</v>
      </c>
      <c r="U7757" s="1">
        <v>4.1142731904983521E-2</v>
      </c>
      <c r="V7757" s="1">
        <v>17.077777862548828</v>
      </c>
      <c r="W7757" s="1">
        <v>291.65048217773438</v>
      </c>
      <c r="X7757" s="1">
        <v>4980.7421875</v>
      </c>
      <c r="Y7757" s="1">
        <v>85.186904907226563</v>
      </c>
      <c r="Z7757" s="1">
        <v>7256.80859375</v>
      </c>
      <c r="AA7757" s="1">
        <v>618185.0625</v>
      </c>
      <c r="AB7757" s="1">
        <v>0</v>
      </c>
      <c r="AE7757" s="17">
        <f t="shared" si="121"/>
        <v>0.5</v>
      </c>
      <c r="AF7757" cm="1">
        <f t="array" ref="AF7757">1/(1+EXP(-$AI$41-SUMPRODUCT(A7757:AA7757, TRANSPOSE($AI$42:$AI$68))))</f>
        <v>0.10776903517196519</v>
      </c>
      <c r="AG7757" cm="1">
        <f t="array" ref="AG7757">1/(1+EXP(-$AI$71-SUMPRODUCT(A7757:AA7757, TRANSPOSE($AI$72:$AI$98))))</f>
        <v>3.1433943590540678E-2</v>
      </c>
    </row>
    <row r="7758" spans="1:33" x14ac:dyDescent="0.35">
      <c r="A7758" s="1">
        <v>0.21131925284862518</v>
      </c>
      <c r="B7758" s="1">
        <v>4.4655825942754745E-2</v>
      </c>
      <c r="C7758" s="1">
        <v>9.9999997764825821E-3</v>
      </c>
      <c r="D7758" s="1">
        <v>0.19549615681171417</v>
      </c>
      <c r="E7758" s="1">
        <v>3.8218747824430466E-2</v>
      </c>
      <c r="F7758" s="1">
        <v>9.9999997764825821E-3</v>
      </c>
      <c r="G7758" s="1">
        <v>53.446704864501953</v>
      </c>
      <c r="H7758" s="1">
        <v>2856.55029296875</v>
      </c>
      <c r="I7758" s="1">
        <v>152673.203125</v>
      </c>
      <c r="J7758" s="1">
        <v>46.128223419189453</v>
      </c>
      <c r="K7758" s="1">
        <v>2127.81298828125</v>
      </c>
      <c r="L7758" s="1">
        <v>98152.234375</v>
      </c>
      <c r="M7758" s="1">
        <v>156.19247436523438</v>
      </c>
      <c r="N7758" s="1">
        <v>24396.08984375</v>
      </c>
      <c r="O7758" s="1">
        <v>3810485.5</v>
      </c>
      <c r="P7758" s="1">
        <v>6.0400009155273438E-2</v>
      </c>
      <c r="Q7758" s="1">
        <v>9.9999997764825821E-3</v>
      </c>
      <c r="R7758" s="1">
        <v>9.9999997764825821E-3</v>
      </c>
      <c r="S7758" s="1">
        <v>0.34728753566741943</v>
      </c>
      <c r="T7758" s="1">
        <v>0.12060863524675369</v>
      </c>
      <c r="U7758" s="1">
        <v>4.1885875165462494E-2</v>
      </c>
      <c r="V7758" s="1">
        <v>25.303606033325195</v>
      </c>
      <c r="W7758" s="1">
        <v>640.2724609375</v>
      </c>
      <c r="X7758" s="1">
        <v>16201.2021484375</v>
      </c>
      <c r="Y7758" s="1">
        <v>73.642059326171875</v>
      </c>
      <c r="Z7758" s="1">
        <v>5423.15283203125</v>
      </c>
      <c r="AA7758" s="1">
        <v>399372.15625</v>
      </c>
      <c r="AB7758" s="1">
        <v>0</v>
      </c>
      <c r="AE7758" s="17">
        <f t="shared" si="121"/>
        <v>0.5</v>
      </c>
      <c r="AF7758" cm="1">
        <f t="array" ref="AF7758">1/(1+EXP(-$AI$41-SUMPRODUCT(A7758:AA7758, TRANSPOSE($AI$42:$AI$68))))</f>
        <v>0.12068969830427566</v>
      </c>
      <c r="AG7758" cm="1">
        <f t="array" ref="AG7758">1/(1+EXP(-$AI$71-SUMPRODUCT(A7758:AA7758, TRANSPOSE($AI$72:$AI$98))))</f>
        <v>4.2631785192740974E-2</v>
      </c>
    </row>
    <row r="7759" spans="1:33" x14ac:dyDescent="0.35">
      <c r="A7759" s="1">
        <v>0.28612485527992249</v>
      </c>
      <c r="B7759" s="1">
        <v>8.1867434084415436E-2</v>
      </c>
      <c r="C7759" s="1">
        <v>2.3424306884407997E-2</v>
      </c>
      <c r="D7759" s="1">
        <v>0.22064965963363647</v>
      </c>
      <c r="E7759" s="1">
        <v>4.8686273396015167E-2</v>
      </c>
      <c r="F7759" s="1">
        <v>1.0742609389126301E-2</v>
      </c>
      <c r="G7759" s="1">
        <v>84.249725341796875</v>
      </c>
      <c r="H7759" s="1">
        <v>7098.01611328125</v>
      </c>
      <c r="I7759" s="1">
        <v>598005.9375</v>
      </c>
      <c r="J7759" s="1">
        <v>88.655502319335938</v>
      </c>
      <c r="K7759" s="1">
        <v>7859.7978515625</v>
      </c>
      <c r="L7759" s="1">
        <v>696814.375</v>
      </c>
      <c r="M7759" s="1">
        <v>155.01760864257813</v>
      </c>
      <c r="N7759" s="1">
        <v>24030.458984375</v>
      </c>
      <c r="O7759" s="1">
        <v>3725144.25</v>
      </c>
      <c r="P7759" s="1">
        <v>6.4592123031616211E-2</v>
      </c>
      <c r="Q7759" s="1">
        <v>9.9999997764825821E-3</v>
      </c>
      <c r="R7759" s="1">
        <v>9.9999997764825821E-3</v>
      </c>
      <c r="S7759" s="1">
        <v>0.35004833340644836</v>
      </c>
      <c r="T7759" s="1">
        <v>0.12253383547067642</v>
      </c>
      <c r="U7759" s="1">
        <v>4.2892765253782272E-2</v>
      </c>
      <c r="V7759" s="1">
        <v>35.5716552734375</v>
      </c>
      <c r="W7759" s="1">
        <v>1265.3426513671875</v>
      </c>
      <c r="X7759" s="1">
        <v>45010.33203125</v>
      </c>
      <c r="Y7759" s="1">
        <v>60.791400909423828</v>
      </c>
      <c r="Z7759" s="1">
        <v>3695.594482421875</v>
      </c>
      <c r="AA7759" s="1">
        <v>224660.359375</v>
      </c>
      <c r="AB7759" s="1">
        <v>0</v>
      </c>
      <c r="AE7759" s="17">
        <f t="shared" si="121"/>
        <v>0.5</v>
      </c>
      <c r="AF7759" cm="1">
        <f t="array" ref="AF7759">1/(1+EXP(-$AI$41-SUMPRODUCT(A7759:AA7759, TRANSPOSE($AI$42:$AI$68))))</f>
        <v>0.11701222434366562</v>
      </c>
      <c r="AG7759" cm="1">
        <f t="array" ref="AG7759">1/(1+EXP(-$AI$71-SUMPRODUCT(A7759:AA7759, TRANSPOSE($AI$72:$AI$98))))</f>
        <v>3.8725601426261441E-2</v>
      </c>
    </row>
    <row r="7760" spans="1:33" x14ac:dyDescent="0.35">
      <c r="A7760" s="1">
        <v>0.30226016044616699</v>
      </c>
      <c r="B7760" s="1">
        <v>9.1361202299594879E-2</v>
      </c>
      <c r="C7760" s="1">
        <v>2.7614852413535118E-2</v>
      </c>
      <c r="D7760" s="1">
        <v>0.28695648908615112</v>
      </c>
      <c r="E7760" s="1">
        <v>8.2344025373458862E-2</v>
      </c>
      <c r="F7760" s="1">
        <v>2.3629153147339821E-2</v>
      </c>
      <c r="G7760" s="1">
        <v>70.44989013671875</v>
      </c>
      <c r="H7760" s="1">
        <v>4963.18701171875</v>
      </c>
      <c r="I7760" s="1">
        <v>349655.96875</v>
      </c>
      <c r="J7760" s="1">
        <v>89.4794921875</v>
      </c>
      <c r="K7760" s="1">
        <v>8006.57958984375</v>
      </c>
      <c r="L7760" s="1">
        <v>716424.6875</v>
      </c>
      <c r="M7760" s="1">
        <v>154.42623901367188</v>
      </c>
      <c r="N7760" s="1">
        <v>23847.462890625</v>
      </c>
      <c r="O7760" s="1">
        <v>3682674</v>
      </c>
      <c r="P7760" s="1">
        <v>6.3565254211425781E-2</v>
      </c>
      <c r="Q7760" s="1">
        <v>9.9999997764825821E-3</v>
      </c>
      <c r="R7760" s="1">
        <v>9.9999997764825821E-3</v>
      </c>
      <c r="S7760" s="1">
        <v>0.35426753759384155</v>
      </c>
      <c r="T7760" s="1">
        <v>0.12550549209117889</v>
      </c>
      <c r="U7760" s="1">
        <v>4.4462520629167557E-2</v>
      </c>
      <c r="V7760" s="1">
        <v>27.151887893676758</v>
      </c>
      <c r="W7760" s="1">
        <v>737.22503662109375</v>
      </c>
      <c r="X7760" s="1">
        <v>20017.05078125</v>
      </c>
      <c r="Y7760" s="1">
        <v>64.1251220703125</v>
      </c>
      <c r="Z7760" s="1">
        <v>4112.03125</v>
      </c>
      <c r="AA7760" s="1">
        <v>263684.5</v>
      </c>
      <c r="AB7760" s="1">
        <v>0</v>
      </c>
      <c r="AE7760" s="17">
        <f t="shared" si="121"/>
        <v>0.5</v>
      </c>
      <c r="AF7760" cm="1">
        <f t="array" ref="AF7760">1/(1+EXP(-$AI$41-SUMPRODUCT(A7760:AA7760, TRANSPOSE($AI$42:$AI$68))))</f>
        <v>0.11009072817275072</v>
      </c>
      <c r="AG7760" cm="1">
        <f t="array" ref="AG7760">1/(1+EXP(-$AI$71-SUMPRODUCT(A7760:AA7760, TRANSPOSE($AI$72:$AI$98))))</f>
        <v>3.2465994882800039E-2</v>
      </c>
    </row>
    <row r="7761" spans="1:33" x14ac:dyDescent="0.35">
      <c r="A7761" s="1">
        <v>0.12717914581298828</v>
      </c>
      <c r="B7761" s="1">
        <v>1.617453433573246E-2</v>
      </c>
      <c r="C7761" s="1">
        <v>9.9999997764825821E-3</v>
      </c>
      <c r="D7761" s="1">
        <v>0.11183391511440277</v>
      </c>
      <c r="E7761" s="1">
        <v>1.2506824918091297E-2</v>
      </c>
      <c r="F7761" s="1">
        <v>9.9999997764825821E-3</v>
      </c>
      <c r="G7761" s="1">
        <v>52.334102630615234</v>
      </c>
      <c r="H7761" s="1">
        <v>2738.8583984375</v>
      </c>
      <c r="I7761" s="1">
        <v>143335.6875</v>
      </c>
      <c r="J7761" s="1">
        <v>50.928440093994141</v>
      </c>
      <c r="K7761" s="1">
        <v>2593.7060546875</v>
      </c>
      <c r="L7761" s="1">
        <v>132093.40625</v>
      </c>
      <c r="M7761" s="1">
        <v>155.24275207519531</v>
      </c>
      <c r="N7761" s="1">
        <v>24100.3125</v>
      </c>
      <c r="O7761" s="1">
        <v>3741398.75</v>
      </c>
      <c r="P7761" s="1">
        <v>6.2573432922363281E-2</v>
      </c>
      <c r="Q7761" s="1">
        <v>9.9999997764825821E-3</v>
      </c>
      <c r="R7761" s="1">
        <v>9.9999997764825821E-3</v>
      </c>
      <c r="S7761" s="1">
        <v>0.35353961586952209</v>
      </c>
      <c r="T7761" s="1">
        <v>0.12499026209115982</v>
      </c>
      <c r="U7761" s="1">
        <v>4.4189009815454483E-2</v>
      </c>
      <c r="V7761" s="1">
        <v>5.8308243751525879</v>
      </c>
      <c r="W7761" s="1">
        <v>33.998512268066406</v>
      </c>
      <c r="X7761" s="1">
        <v>198.23936462402344</v>
      </c>
      <c r="Y7761" s="1">
        <v>80.735107421875</v>
      </c>
      <c r="Z7761" s="1">
        <v>6518.15771484375</v>
      </c>
      <c r="AA7761" s="1">
        <v>526244.125</v>
      </c>
      <c r="AB7761" s="1">
        <v>0</v>
      </c>
      <c r="AE7761" s="17">
        <f t="shared" si="121"/>
        <v>0.5</v>
      </c>
      <c r="AF7761" cm="1">
        <f t="array" ref="AF7761">1/(1+EXP(-$AI$41-SUMPRODUCT(A7761:AA7761, TRANSPOSE($AI$42:$AI$68))))</f>
        <v>9.4318456235142248E-2</v>
      </c>
      <c r="AG7761" cm="1">
        <f t="array" ref="AG7761">1/(1+EXP(-$AI$71-SUMPRODUCT(A7761:AA7761, TRANSPOSE($AI$72:$AI$98))))</f>
        <v>2.1134740446432907E-2</v>
      </c>
    </row>
    <row r="7762" spans="1:33" x14ac:dyDescent="0.35">
      <c r="A7762" s="1">
        <v>0.21594476699829102</v>
      </c>
      <c r="B7762" s="1">
        <v>4.6632140874862671E-2</v>
      </c>
      <c r="C7762" s="1">
        <v>1.0069967247545719E-2</v>
      </c>
      <c r="D7762" s="1">
        <v>0.21520017087459564</v>
      </c>
      <c r="E7762" s="1">
        <v>4.6311113983392715E-2</v>
      </c>
      <c r="F7762" s="1">
        <v>9.9999997764825821E-3</v>
      </c>
      <c r="G7762" s="1">
        <v>94.60821533203125</v>
      </c>
      <c r="H7762" s="1">
        <v>8950.71484375</v>
      </c>
      <c r="I7762" s="1">
        <v>846811.125</v>
      </c>
      <c r="J7762" s="1">
        <v>93.186363220214844</v>
      </c>
      <c r="K7762" s="1">
        <v>8683.6982421875</v>
      </c>
      <c r="L7762" s="1">
        <v>809202.25</v>
      </c>
      <c r="M7762" s="1">
        <v>155.58726501464844</v>
      </c>
      <c r="N7762" s="1">
        <v>24207.396484375</v>
      </c>
      <c r="O7762" s="1">
        <v>3766362.75</v>
      </c>
      <c r="P7762" s="1">
        <v>6.2968015670776367E-2</v>
      </c>
      <c r="Q7762" s="1">
        <v>9.9999997764825821E-3</v>
      </c>
      <c r="R7762" s="1">
        <v>9.9999997764825821E-3</v>
      </c>
      <c r="S7762" s="1">
        <v>0.34854042530059814</v>
      </c>
      <c r="T7762" s="1">
        <v>0.12148042768239975</v>
      </c>
      <c r="U7762" s="1">
        <v>4.2340841144323349E-2</v>
      </c>
      <c r="V7762" s="1">
        <v>11.326912879943848</v>
      </c>
      <c r="W7762" s="1">
        <v>128.2989501953125</v>
      </c>
      <c r="X7762" s="1">
        <v>1453.2310791015625</v>
      </c>
      <c r="Y7762" s="1">
        <v>86.846588134765625</v>
      </c>
      <c r="Z7762" s="1">
        <v>7542.330078125</v>
      </c>
      <c r="AA7762" s="1">
        <v>655025.625</v>
      </c>
      <c r="AB7762" s="1">
        <v>0</v>
      </c>
      <c r="AE7762" s="17">
        <f t="shared" si="121"/>
        <v>0.5</v>
      </c>
      <c r="AF7762" cm="1">
        <f t="array" ref="AF7762">1/(1+EXP(-$AI$41-SUMPRODUCT(A7762:AA7762, TRANSPOSE($AI$42:$AI$68))))</f>
        <v>9.6914128081407286E-2</v>
      </c>
      <c r="AG7762" cm="1">
        <f t="array" ref="AG7762">1/(1+EXP(-$AI$71-SUMPRODUCT(A7762:AA7762, TRANSPOSE($AI$72:$AI$98))))</f>
        <v>2.2717432746386323E-2</v>
      </c>
    </row>
    <row r="7763" spans="1:33" x14ac:dyDescent="0.35">
      <c r="A7763" s="1">
        <v>0.27500835061073303</v>
      </c>
      <c r="B7763" s="1">
        <v>7.5629591941833496E-2</v>
      </c>
      <c r="C7763" s="1">
        <v>2.0798768848180771E-2</v>
      </c>
      <c r="D7763" s="1">
        <v>0.27388083934783936</v>
      </c>
      <c r="E7763" s="1">
        <v>7.5010716915130615E-2</v>
      </c>
      <c r="F7763" s="1">
        <v>2.054399810731411E-2</v>
      </c>
      <c r="G7763" s="1">
        <v>100.20928192138672</v>
      </c>
      <c r="H7763" s="1">
        <v>10041.900390625</v>
      </c>
      <c r="I7763" s="1">
        <v>1006291.625</v>
      </c>
      <c r="J7763" s="1">
        <v>69.925102233886719</v>
      </c>
      <c r="K7763" s="1">
        <v>4889.52001953125</v>
      </c>
      <c r="L7763" s="1">
        <v>341900.1875</v>
      </c>
      <c r="M7763" s="1">
        <v>157.59402465820313</v>
      </c>
      <c r="N7763" s="1">
        <v>24835.876953125</v>
      </c>
      <c r="O7763" s="1">
        <v>3913985.75</v>
      </c>
      <c r="P7763" s="1">
        <v>6.3402652740478516E-2</v>
      </c>
      <c r="Q7763" s="1">
        <v>9.9999997764825821E-3</v>
      </c>
      <c r="R7763" s="1">
        <v>9.9999997764825821E-3</v>
      </c>
      <c r="S7763" s="1">
        <v>0.34890523552894592</v>
      </c>
      <c r="T7763" s="1">
        <v>0.1217348650097847</v>
      </c>
      <c r="U7763" s="1">
        <v>4.2473930865526199E-2</v>
      </c>
      <c r="V7763" s="1">
        <v>12.121983528137207</v>
      </c>
      <c r="W7763" s="1">
        <v>146.94248962402344</v>
      </c>
      <c r="X7763" s="1">
        <v>1781.234375</v>
      </c>
      <c r="Y7763" s="1">
        <v>89.820182800292969</v>
      </c>
      <c r="Z7763" s="1">
        <v>8067.6650390625</v>
      </c>
      <c r="AA7763" s="1">
        <v>724639.1875</v>
      </c>
      <c r="AB7763" s="1">
        <v>0</v>
      </c>
      <c r="AE7763" s="17">
        <f t="shared" si="121"/>
        <v>0.5</v>
      </c>
      <c r="AF7763" cm="1">
        <f t="array" ref="AF7763">1/(1+EXP(-$AI$41-SUMPRODUCT(A7763:AA7763, TRANSPOSE($AI$42:$AI$68))))</f>
        <v>0.10219532840146961</v>
      </c>
      <c r="AG7763" cm="1">
        <f t="array" ref="AG7763">1/(1+EXP(-$AI$71-SUMPRODUCT(A7763:AA7763, TRANSPOSE($AI$72:$AI$98))))</f>
        <v>2.6984601407198688E-2</v>
      </c>
    </row>
    <row r="7764" spans="1:33" x14ac:dyDescent="0.35">
      <c r="A7764" s="1">
        <v>0.37860509753227234</v>
      </c>
      <c r="B7764" s="1">
        <v>0.14334182441234589</v>
      </c>
      <c r="C7764" s="1">
        <v>5.4269943386316299E-2</v>
      </c>
      <c r="D7764" s="1">
        <v>0.37522235512733459</v>
      </c>
      <c r="E7764" s="1">
        <v>0.14079181849956512</v>
      </c>
      <c r="F7764" s="1">
        <v>5.2828237414360046E-2</v>
      </c>
      <c r="G7764" s="1">
        <v>92.223686218261719</v>
      </c>
      <c r="H7764" s="1">
        <v>8505.2080078125</v>
      </c>
      <c r="I7764" s="1">
        <v>784381.6875</v>
      </c>
      <c r="J7764" s="1">
        <v>31.145437240600586</v>
      </c>
      <c r="K7764" s="1">
        <v>970.03826904296875</v>
      </c>
      <c r="L7764" s="1">
        <v>30212.265625</v>
      </c>
      <c r="M7764" s="1">
        <v>158.57156372070313</v>
      </c>
      <c r="N7764" s="1">
        <v>25144.94140625</v>
      </c>
      <c r="O7764" s="1">
        <v>3987272.5</v>
      </c>
      <c r="P7764" s="1">
        <v>6.1284780502319336E-2</v>
      </c>
      <c r="Q7764" s="1">
        <v>9.9999997764825821E-3</v>
      </c>
      <c r="R7764" s="1">
        <v>9.9999997764825821E-3</v>
      </c>
      <c r="S7764" s="1">
        <v>0.35251465439796448</v>
      </c>
      <c r="T7764" s="1">
        <v>0.12426657974720001</v>
      </c>
      <c r="U7764" s="1">
        <v>4.3805789202451706E-2</v>
      </c>
      <c r="V7764" s="1">
        <v>20.535940170288086</v>
      </c>
      <c r="W7764" s="1">
        <v>421.724853515625</v>
      </c>
      <c r="X7764" s="1">
        <v>8660.515625</v>
      </c>
      <c r="Y7764" s="1">
        <v>88.7825927734375</v>
      </c>
      <c r="Z7764" s="1">
        <v>7882.3486328125</v>
      </c>
      <c r="AA7764" s="1">
        <v>699815.375</v>
      </c>
      <c r="AB7764" s="1">
        <v>0</v>
      </c>
      <c r="AE7764" s="17">
        <f t="shared" si="121"/>
        <v>0.5</v>
      </c>
      <c r="AF7764" cm="1">
        <f t="array" ref="AF7764">1/(1+EXP(-$AI$41-SUMPRODUCT(A7764:AA7764, TRANSPOSE($AI$42:$AI$68))))</f>
        <v>0.11010150790495794</v>
      </c>
      <c r="AG7764" cm="1">
        <f t="array" ref="AG7764">1/(1+EXP(-$AI$71-SUMPRODUCT(A7764:AA7764, TRANSPOSE($AI$72:$AI$98))))</f>
        <v>3.3578954978191106E-2</v>
      </c>
    </row>
    <row r="7765" spans="1:33" x14ac:dyDescent="0.35">
      <c r="A7765" s="1">
        <v>0.22870895266532898</v>
      </c>
      <c r="B7765" s="1">
        <v>5.2307784557342529E-2</v>
      </c>
      <c r="C7765" s="1">
        <v>1.1963258497416973E-2</v>
      </c>
      <c r="D7765" s="1">
        <v>0.1878030002117157</v>
      </c>
      <c r="E7765" s="1">
        <v>3.5269968211650848E-2</v>
      </c>
      <c r="F7765" s="1">
        <v>9.9999997764825821E-3</v>
      </c>
      <c r="G7765" s="1">
        <v>108.78782653808594</v>
      </c>
      <c r="H7765" s="1">
        <v>11834.791015625</v>
      </c>
      <c r="I7765" s="1">
        <v>1287481.25</v>
      </c>
      <c r="J7765" s="1">
        <v>31.282638549804688</v>
      </c>
      <c r="K7765" s="1">
        <v>978.60345458984375</v>
      </c>
      <c r="L7765" s="1">
        <v>30613.298828125</v>
      </c>
      <c r="M7765" s="1">
        <v>158.22198486328125</v>
      </c>
      <c r="N7765" s="1">
        <v>25034.197265625</v>
      </c>
      <c r="O7765" s="1">
        <v>3960960.25</v>
      </c>
      <c r="P7765" s="1">
        <v>6.775355339050293E-2</v>
      </c>
      <c r="Q7765" s="1">
        <v>9.9999997764825821E-3</v>
      </c>
      <c r="R7765" s="1">
        <v>9.9999997764825821E-3</v>
      </c>
      <c r="S7765" s="1">
        <v>0.3546593189239502</v>
      </c>
      <c r="T7765" s="1">
        <v>0.12578323483467102</v>
      </c>
      <c r="U7765" s="1">
        <v>4.4610194861888885E-2</v>
      </c>
      <c r="V7765" s="1">
        <v>36.483108520507813</v>
      </c>
      <c r="W7765" s="1">
        <v>1331.0172119140625</v>
      </c>
      <c r="X7765" s="1">
        <v>48559.64453125</v>
      </c>
      <c r="Y7765" s="1">
        <v>77.143577575683594</v>
      </c>
      <c r="Z7765" s="1">
        <v>5951.13134765625</v>
      </c>
      <c r="AA7765" s="1">
        <v>459091.59375</v>
      </c>
      <c r="AB7765" s="1">
        <v>0</v>
      </c>
      <c r="AE7765" s="17">
        <f t="shared" si="121"/>
        <v>0.5</v>
      </c>
      <c r="AF7765" cm="1">
        <f t="array" ref="AF7765">1/(1+EXP(-$AI$41-SUMPRODUCT(A7765:AA7765, TRANSPOSE($AI$42:$AI$68))))</f>
        <v>0.12206906138445936</v>
      </c>
      <c r="AG7765" cm="1">
        <f t="array" ref="AG7765">1/(1+EXP(-$AI$71-SUMPRODUCT(A7765:AA7765, TRANSPOSE($AI$72:$AI$98))))</f>
        <v>4.5135048748363195E-2</v>
      </c>
    </row>
    <row r="7766" spans="1:33" x14ac:dyDescent="0.35">
      <c r="A7766" s="1">
        <v>0.31577485799789429</v>
      </c>
      <c r="B7766" s="1">
        <v>9.9713757634162903E-2</v>
      </c>
      <c r="C7766" s="1">
        <v>3.1487099826335907E-2</v>
      </c>
      <c r="D7766" s="1">
        <v>0.14555580914020538</v>
      </c>
      <c r="E7766" s="1">
        <v>2.1186493337154388E-2</v>
      </c>
      <c r="F7766" s="1">
        <v>9.9999997764825821E-3</v>
      </c>
      <c r="G7766" s="1">
        <v>121.43121337890625</v>
      </c>
      <c r="H7766" s="1">
        <v>14745.5400390625</v>
      </c>
      <c r="I7766" s="1">
        <v>1790568.75</v>
      </c>
      <c r="J7766" s="1">
        <v>93.916389465332031</v>
      </c>
      <c r="K7766" s="1">
        <v>8820.2880859375</v>
      </c>
      <c r="L7766" s="1">
        <v>828369.625</v>
      </c>
      <c r="M7766" s="1">
        <v>157.48309326171875</v>
      </c>
      <c r="N7766" s="1">
        <v>24800.923828125</v>
      </c>
      <c r="O7766" s="1">
        <v>3905726.25</v>
      </c>
      <c r="P7766" s="1">
        <v>7.0625543594360352E-2</v>
      </c>
      <c r="Q7766" s="1">
        <v>9.9999997764825821E-3</v>
      </c>
      <c r="R7766" s="1">
        <v>9.9999997764825821E-3</v>
      </c>
      <c r="S7766" s="1">
        <v>0.35348138213157654</v>
      </c>
      <c r="T7766" s="1">
        <v>0.12494909018278122</v>
      </c>
      <c r="U7766" s="1">
        <v>4.4167175889015198E-2</v>
      </c>
      <c r="V7766" s="1">
        <v>38.734004974365234</v>
      </c>
      <c r="W7766" s="1">
        <v>1500.3231201171875</v>
      </c>
      <c r="X7766" s="1">
        <v>58113.5234375</v>
      </c>
      <c r="Y7766" s="1">
        <v>74.488471984863281</v>
      </c>
      <c r="Z7766" s="1">
        <v>5548.5322265625</v>
      </c>
      <c r="AA7766" s="1">
        <v>413301.71875</v>
      </c>
      <c r="AB7766" s="1">
        <v>0</v>
      </c>
      <c r="AE7766" s="17">
        <f t="shared" si="121"/>
        <v>0.5</v>
      </c>
      <c r="AF7766" cm="1">
        <f t="array" ref="AF7766">1/(1+EXP(-$AI$41-SUMPRODUCT(A7766:AA7766, TRANSPOSE($AI$42:$AI$68))))</f>
        <v>0.12482556341905061</v>
      </c>
      <c r="AG7766" cm="1">
        <f t="array" ref="AG7766">1/(1+EXP(-$AI$71-SUMPRODUCT(A7766:AA7766, TRANSPOSE($AI$72:$AI$98))))</f>
        <v>4.7140473251450106E-2</v>
      </c>
    </row>
    <row r="7767" spans="1:33" x14ac:dyDescent="0.35">
      <c r="A7767" s="1">
        <v>0.34335377812385559</v>
      </c>
      <c r="B7767" s="1">
        <v>0.1178918182849884</v>
      </c>
      <c r="C7767" s="1">
        <v>4.0478602051734924E-2</v>
      </c>
      <c r="D7767" s="1">
        <v>0.33839857578277588</v>
      </c>
      <c r="E7767" s="1">
        <v>0.11451359838247299</v>
      </c>
      <c r="F7767" s="1">
        <v>3.8751237094402313E-2</v>
      </c>
      <c r="G7767" s="1">
        <v>82.580543518066406</v>
      </c>
      <c r="H7767" s="1">
        <v>6819.54638671875</v>
      </c>
      <c r="I7767" s="1">
        <v>563161.8125</v>
      </c>
      <c r="J7767" s="1">
        <v>141.63999938964844</v>
      </c>
      <c r="K7767" s="1">
        <v>20061.888671875</v>
      </c>
      <c r="L7767" s="1">
        <v>2841566</v>
      </c>
      <c r="M7767" s="1">
        <v>155.5394287109375</v>
      </c>
      <c r="N7767" s="1">
        <v>24192.513671875</v>
      </c>
      <c r="O7767" s="1">
        <v>3762889.75</v>
      </c>
      <c r="P7767" s="1">
        <v>6.9690942764282227E-2</v>
      </c>
      <c r="Q7767" s="1">
        <v>9.9999997764825821E-3</v>
      </c>
      <c r="R7767" s="1">
        <v>9.9999997764825821E-3</v>
      </c>
      <c r="S7767" s="1">
        <v>0.35295888781547546</v>
      </c>
      <c r="T7767" s="1">
        <v>0.12457997351884842</v>
      </c>
      <c r="U7767" s="1">
        <v>4.3971609324216843E-2</v>
      </c>
      <c r="V7767" s="1">
        <v>22.542819976806641</v>
      </c>
      <c r="W7767" s="1">
        <v>508.17874145507813</v>
      </c>
      <c r="X7767" s="1">
        <v>11455.78125</v>
      </c>
      <c r="Y7767" s="1">
        <v>74.398109436035156</v>
      </c>
      <c r="Z7767" s="1">
        <v>5535.07861328125</v>
      </c>
      <c r="AA7767" s="1">
        <v>411799.375</v>
      </c>
      <c r="AB7767" s="1">
        <v>0</v>
      </c>
      <c r="AE7767" s="17">
        <f t="shared" si="121"/>
        <v>0.5</v>
      </c>
      <c r="AF7767" cm="1">
        <f t="array" ref="AF7767">1/(1+EXP(-$AI$41-SUMPRODUCT(A7767:AA7767, TRANSPOSE($AI$42:$AI$68))))</f>
        <v>9.8218662389028766E-2</v>
      </c>
      <c r="AG7767" cm="1">
        <f t="array" ref="AG7767">1/(1+EXP(-$AI$71-SUMPRODUCT(A7767:AA7767, TRANSPOSE($AI$72:$AI$98))))</f>
        <v>2.4002552411564401E-2</v>
      </c>
    </row>
    <row r="7768" spans="1:33" x14ac:dyDescent="0.35">
      <c r="A7768" s="1">
        <v>0.29876255989074707</v>
      </c>
      <c r="B7768" s="1">
        <v>8.9259065687656403E-2</v>
      </c>
      <c r="C7768" s="1">
        <v>2.6667267084121704E-2</v>
      </c>
      <c r="D7768" s="1">
        <v>0.28979131579399109</v>
      </c>
      <c r="E7768" s="1">
        <v>8.3979003131389618E-2</v>
      </c>
      <c r="F7768" s="1">
        <v>2.4336386471986771E-2</v>
      </c>
      <c r="G7768" s="1">
        <v>68.392913818359375</v>
      </c>
      <c r="H7768" s="1">
        <v>4677.5908203125</v>
      </c>
      <c r="I7768" s="1">
        <v>319914.0625</v>
      </c>
      <c r="J7768" s="1">
        <v>160.61387634277344</v>
      </c>
      <c r="K7768" s="1">
        <v>25796.81640625</v>
      </c>
      <c r="L7768" s="1">
        <v>4143326.75</v>
      </c>
      <c r="M7768" s="1">
        <v>155.33197021484375</v>
      </c>
      <c r="N7768" s="1">
        <v>24128.021484375</v>
      </c>
      <c r="O7768" s="1">
        <v>3747853</v>
      </c>
      <c r="P7768" s="1">
        <v>6.8203449249267578E-2</v>
      </c>
      <c r="Q7768" s="1">
        <v>9.9999997764825821E-3</v>
      </c>
      <c r="R7768" s="1">
        <v>9.9999997764825821E-3</v>
      </c>
      <c r="S7768" s="1">
        <v>0.35016322135925293</v>
      </c>
      <c r="T7768" s="1">
        <v>0.12261427938938141</v>
      </c>
      <c r="U7768" s="1">
        <v>4.293501004576683E-2</v>
      </c>
      <c r="V7768" s="1">
        <v>12.281722068786621</v>
      </c>
      <c r="W7768" s="1">
        <v>150.8406982421875</v>
      </c>
      <c r="X7768" s="1">
        <v>1852.58349609375</v>
      </c>
      <c r="Y7768" s="1">
        <v>80.181068420410156</v>
      </c>
      <c r="Z7768" s="1">
        <v>6429.00390625</v>
      </c>
      <c r="AA7768" s="1">
        <v>515484.375</v>
      </c>
      <c r="AB7768" s="1">
        <v>0</v>
      </c>
      <c r="AE7768" s="17">
        <f t="shared" si="121"/>
        <v>0.5</v>
      </c>
      <c r="AF7768" cm="1">
        <f t="array" ref="AF7768">1/(1+EXP(-$AI$41-SUMPRODUCT(A7768:AA7768, TRANSPOSE($AI$42:$AI$68))))</f>
        <v>9.190161221234229E-2</v>
      </c>
      <c r="AG7768" cm="1">
        <f t="array" ref="AG7768">1/(1+EXP(-$AI$71-SUMPRODUCT(A7768:AA7768, TRANSPOSE($AI$72:$AI$98))))</f>
        <v>2.0526220791590756E-2</v>
      </c>
    </row>
    <row r="7769" spans="1:33" x14ac:dyDescent="0.35">
      <c r="A7769" s="1">
        <v>0.35161441564559937</v>
      </c>
      <c r="B7769" s="1">
        <v>0.12363269925117493</v>
      </c>
      <c r="C7769" s="1">
        <v>4.3471038341522217E-2</v>
      </c>
      <c r="D7769" s="1">
        <v>0.33180791139602661</v>
      </c>
      <c r="E7769" s="1">
        <v>0.11009649187326431</v>
      </c>
      <c r="F7769" s="1">
        <v>3.6530885845422745E-2</v>
      </c>
      <c r="G7769" s="1">
        <v>76.755668640136719</v>
      </c>
      <c r="H7769" s="1">
        <v>5891.4326171875</v>
      </c>
      <c r="I7769" s="1">
        <v>452200.84375</v>
      </c>
      <c r="J7769" s="1">
        <v>134.38494873046875</v>
      </c>
      <c r="K7769" s="1">
        <v>18059.314453125</v>
      </c>
      <c r="L7769" s="1">
        <v>2426900</v>
      </c>
      <c r="M7769" s="1">
        <v>155.67308044433594</v>
      </c>
      <c r="N7769" s="1">
        <v>24234.107421875</v>
      </c>
      <c r="O7769" s="1">
        <v>3772598.25</v>
      </c>
      <c r="P7769" s="1">
        <v>6.5812826156616211E-2</v>
      </c>
      <c r="Q7769" s="1">
        <v>9.9999997764825821E-3</v>
      </c>
      <c r="R7769" s="1">
        <v>9.9999997764825821E-3</v>
      </c>
      <c r="S7769" s="1">
        <v>0.34192079305648804</v>
      </c>
      <c r="T7769" s="1">
        <v>0.11690983176231384</v>
      </c>
      <c r="U7769" s="1">
        <v>3.9973899722099304E-2</v>
      </c>
      <c r="V7769" s="1">
        <v>5.0278849601745605</v>
      </c>
      <c r="W7769" s="1">
        <v>25.279626846313477</v>
      </c>
      <c r="X7769" s="1">
        <v>127.10305786132813</v>
      </c>
      <c r="Y7769" s="1">
        <v>86.50201416015625</v>
      </c>
      <c r="Z7769" s="1">
        <v>7482.5986328125</v>
      </c>
      <c r="AA7769" s="1">
        <v>647259.8125</v>
      </c>
      <c r="AB7769" s="1">
        <v>0</v>
      </c>
      <c r="AE7769" s="17">
        <f t="shared" si="121"/>
        <v>0.5</v>
      </c>
      <c r="AF7769" cm="1">
        <f t="array" ref="AF7769">1/(1+EXP(-$AI$41-SUMPRODUCT(A7769:AA7769, TRANSPOSE($AI$42:$AI$68))))</f>
        <v>8.0734797769512062E-2</v>
      </c>
      <c r="AG7769" cm="1">
        <f t="array" ref="AG7769">1/(1+EXP(-$AI$71-SUMPRODUCT(A7769:AA7769, TRANSPOSE($AI$72:$AI$98))))</f>
        <v>1.3525218957253615E-2</v>
      </c>
    </row>
    <row r="7770" spans="1:33" x14ac:dyDescent="0.35">
      <c r="A7770" s="1">
        <v>0.3889194130897522</v>
      </c>
      <c r="B7770" s="1">
        <v>0.15125830471515656</v>
      </c>
      <c r="C7770" s="1">
        <v>5.8827292174100876E-2</v>
      </c>
      <c r="D7770" s="1">
        <v>0.38786771893501282</v>
      </c>
      <c r="E7770" s="1">
        <v>0.15044136345386505</v>
      </c>
      <c r="F7770" s="1">
        <v>5.8351349085569382E-2</v>
      </c>
      <c r="G7770" s="1">
        <v>88.184310913085938</v>
      </c>
      <c r="H7770" s="1">
        <v>7776.47265625</v>
      </c>
      <c r="I7770" s="1">
        <v>685762.875</v>
      </c>
      <c r="J7770" s="1">
        <v>129.0986328125</v>
      </c>
      <c r="K7770" s="1">
        <v>16666.45703125</v>
      </c>
      <c r="L7770" s="1">
        <v>2151616.75</v>
      </c>
      <c r="M7770" s="1">
        <v>155.81051635742188</v>
      </c>
      <c r="N7770" s="1">
        <v>24276.91796875</v>
      </c>
      <c r="O7770" s="1">
        <v>3782599</v>
      </c>
      <c r="P7770" s="1">
        <v>6.7250728607177734E-2</v>
      </c>
      <c r="Q7770" s="1">
        <v>9.9999997764825821E-3</v>
      </c>
      <c r="R7770" s="1">
        <v>9.9999997764825821E-3</v>
      </c>
      <c r="S7770" s="1">
        <v>0.33723464608192444</v>
      </c>
      <c r="T7770" s="1">
        <v>0.11372720450162888</v>
      </c>
      <c r="U7770" s="1">
        <v>3.8352753967046738E-2</v>
      </c>
      <c r="V7770" s="1">
        <v>14.647165298461914</v>
      </c>
      <c r="W7770" s="1">
        <v>214.53944396972656</v>
      </c>
      <c r="X7770" s="1">
        <v>3142.394775390625</v>
      </c>
      <c r="Y7770" s="1">
        <v>88.171768188476563</v>
      </c>
      <c r="Z7770" s="1">
        <v>7774.2607421875</v>
      </c>
      <c r="AA7770" s="1">
        <v>685470.3125</v>
      </c>
      <c r="AB7770" s="1">
        <v>0</v>
      </c>
      <c r="AE7770" s="17">
        <f t="shared" si="121"/>
        <v>0.5</v>
      </c>
      <c r="AF7770" cm="1">
        <f t="array" ref="AF7770">1/(1+EXP(-$AI$41-SUMPRODUCT(A7770:AA7770, TRANSPOSE($AI$42:$AI$68))))</f>
        <v>9.4380761997737359E-2</v>
      </c>
      <c r="AG7770" cm="1">
        <f t="array" ref="AG7770">1/(1+EXP(-$AI$71-SUMPRODUCT(A7770:AA7770, TRANSPOSE($AI$72:$AI$98))))</f>
        <v>2.1134258883913782E-2</v>
      </c>
    </row>
    <row r="7771" spans="1:33" x14ac:dyDescent="0.35">
      <c r="A7771" s="1">
        <v>0.26607722043991089</v>
      </c>
      <c r="B7771" s="1">
        <v>7.0797085762023926E-2</v>
      </c>
      <c r="C7771" s="1">
        <v>1.8837492913007736E-2</v>
      </c>
      <c r="D7771" s="1">
        <v>0.26590847969055176</v>
      </c>
      <c r="E7771" s="1">
        <v>7.0707321166992188E-2</v>
      </c>
      <c r="F7771" s="1">
        <v>1.8801676109433174E-2</v>
      </c>
      <c r="G7771" s="1">
        <v>100.40146636962891</v>
      </c>
      <c r="H7771" s="1">
        <v>10080.4541015625</v>
      </c>
      <c r="I7771" s="1">
        <v>1012092.4375</v>
      </c>
      <c r="J7771" s="1">
        <v>80.022598266601563</v>
      </c>
      <c r="K7771" s="1">
        <v>6403.6162109375</v>
      </c>
      <c r="L7771" s="1">
        <v>512434</v>
      </c>
      <c r="M7771" s="1">
        <v>157.17799377441406</v>
      </c>
      <c r="N7771" s="1">
        <v>24704.921875</v>
      </c>
      <c r="O7771" s="1">
        <v>3883070</v>
      </c>
      <c r="P7771" s="1">
        <v>6.6128730773925781E-2</v>
      </c>
      <c r="Q7771" s="1">
        <v>9.9999997764825821E-3</v>
      </c>
      <c r="R7771" s="1">
        <v>9.9999997764825821E-3</v>
      </c>
      <c r="S7771" s="1">
        <v>0.33616682887077332</v>
      </c>
      <c r="T7771" s="1">
        <v>0.11300813406705856</v>
      </c>
      <c r="U7771" s="1">
        <v>3.7989586591720581E-2</v>
      </c>
      <c r="V7771" s="1">
        <v>14.020990371704102</v>
      </c>
      <c r="W7771" s="1">
        <v>196.58816528320313</v>
      </c>
      <c r="X7771" s="1">
        <v>2756.36083984375</v>
      </c>
      <c r="Y7771" s="1">
        <v>95.48626708984375</v>
      </c>
      <c r="Z7771" s="1">
        <v>9117.626953125</v>
      </c>
      <c r="AA7771" s="1">
        <v>870608.1875</v>
      </c>
      <c r="AB7771" s="1">
        <v>0</v>
      </c>
      <c r="AE7771" s="17">
        <f t="shared" si="121"/>
        <v>0.5</v>
      </c>
      <c r="AF7771" cm="1">
        <f t="array" ref="AF7771">1/(1+EXP(-$AI$41-SUMPRODUCT(A7771:AA7771, TRANSPOSE($AI$42:$AI$68))))</f>
        <v>0.10574418328469842</v>
      </c>
      <c r="AG7771" cm="1">
        <f t="array" ref="AG7771">1/(1+EXP(-$AI$71-SUMPRODUCT(A7771:AA7771, TRANSPOSE($AI$72:$AI$98))))</f>
        <v>2.9505564558641187E-2</v>
      </c>
    </row>
    <row r="7772" spans="1:33" x14ac:dyDescent="0.35">
      <c r="A7772" s="1">
        <v>9.9177934229373932E-2</v>
      </c>
      <c r="B7772" s="1">
        <v>9.9999997764825821E-3</v>
      </c>
      <c r="C7772" s="1">
        <v>9.9999997764825821E-3</v>
      </c>
      <c r="D7772" s="1">
        <v>9.2040419578552246E-2</v>
      </c>
      <c r="E7772" s="1">
        <v>9.9999997764825821E-3</v>
      </c>
      <c r="F7772" s="1">
        <v>9.9999997764825821E-3</v>
      </c>
      <c r="G7772" s="1">
        <v>85.439811706542969</v>
      </c>
      <c r="H7772" s="1">
        <v>7299.96142578125</v>
      </c>
      <c r="I7772" s="1">
        <v>623707.3125</v>
      </c>
      <c r="J7772" s="1">
        <v>51.484638214111328</v>
      </c>
      <c r="K7772" s="1">
        <v>2650.66796875</v>
      </c>
      <c r="L7772" s="1">
        <v>136468.6875</v>
      </c>
      <c r="M7772" s="1">
        <v>156.42497253417969</v>
      </c>
      <c r="N7772" s="1">
        <v>24468.771484375</v>
      </c>
      <c r="O7772" s="1">
        <v>3827527</v>
      </c>
      <c r="P7772" s="1">
        <v>6.6019296646118164E-2</v>
      </c>
      <c r="Q7772" s="1">
        <v>9.9999997764825821E-3</v>
      </c>
      <c r="R7772" s="1">
        <v>9.9999997764825821E-3</v>
      </c>
      <c r="S7772" s="1">
        <v>0.33730402588844299</v>
      </c>
      <c r="T7772" s="1">
        <v>0.11377400904893875</v>
      </c>
      <c r="U7772" s="1">
        <v>3.8376431912183762E-2</v>
      </c>
      <c r="V7772" s="1">
        <v>19.949113845825195</v>
      </c>
      <c r="W7772" s="1">
        <v>397.96713256835938</v>
      </c>
      <c r="X7772" s="1">
        <v>7939.091796875</v>
      </c>
      <c r="Y7772" s="1">
        <v>93.650680541992188</v>
      </c>
      <c r="Z7772" s="1">
        <v>8770.4501953125</v>
      </c>
      <c r="AA7772" s="1">
        <v>821358.625</v>
      </c>
      <c r="AB7772" s="1">
        <v>0</v>
      </c>
      <c r="AE7772" s="17">
        <f t="shared" si="121"/>
        <v>0.5</v>
      </c>
      <c r="AF7772" cm="1">
        <f t="array" ref="AF7772">1/(1+EXP(-$AI$41-SUMPRODUCT(A7772:AA7772, TRANSPOSE($AI$42:$AI$68))))</f>
        <v>0.11909778297112297</v>
      </c>
      <c r="AG7772" cm="1">
        <f t="array" ref="AG7772">1/(1+EXP(-$AI$71-SUMPRODUCT(A7772:AA7772, TRANSPOSE($AI$72:$AI$98))))</f>
        <v>4.1587100605541924E-2</v>
      </c>
    </row>
    <row r="7773" spans="1:33" x14ac:dyDescent="0.35">
      <c r="A7773" s="1">
        <v>0.30729109048843384</v>
      </c>
      <c r="B7773" s="1">
        <v>9.4427816569805145E-2</v>
      </c>
      <c r="C7773" s="1">
        <v>2.9016826301813126E-2</v>
      </c>
      <c r="D7773" s="1">
        <v>0.30728241801261902</v>
      </c>
      <c r="E7773" s="1">
        <v>9.4422481954097748E-2</v>
      </c>
      <c r="F7773" s="1">
        <v>2.901436947286129E-2</v>
      </c>
      <c r="G7773" s="1">
        <v>62.265800476074219</v>
      </c>
      <c r="H7773" s="1">
        <v>3877.030029296875</v>
      </c>
      <c r="I7773" s="1">
        <v>241406.375</v>
      </c>
      <c r="J7773" s="1">
        <v>115.19853210449219</v>
      </c>
      <c r="K7773" s="1">
        <v>13270.7021484375</v>
      </c>
      <c r="L7773" s="1">
        <v>1528765.375</v>
      </c>
      <c r="M7773" s="1">
        <v>154.90513610839844</v>
      </c>
      <c r="N7773" s="1">
        <v>23995.6015625</v>
      </c>
      <c r="O7773" s="1">
        <v>3717041.75</v>
      </c>
      <c r="P7773" s="1">
        <v>6.6205739974975586E-2</v>
      </c>
      <c r="Q7773" s="1">
        <v>9.9999997764825821E-3</v>
      </c>
      <c r="R7773" s="1">
        <v>9.9999997764825821E-3</v>
      </c>
      <c r="S7773" s="1">
        <v>0.34040841460227966</v>
      </c>
      <c r="T7773" s="1">
        <v>0.11587788909673691</v>
      </c>
      <c r="U7773" s="1">
        <v>3.944581001996994E-2</v>
      </c>
      <c r="V7773" s="1">
        <v>29.961990356445313</v>
      </c>
      <c r="W7773" s="1">
        <v>897.72088623046875</v>
      </c>
      <c r="X7773" s="1">
        <v>26897.50390625</v>
      </c>
      <c r="Y7773" s="1">
        <v>80.602867126464844</v>
      </c>
      <c r="Z7773" s="1">
        <v>6496.822265625</v>
      </c>
      <c r="AA7773" s="1">
        <v>523662.5</v>
      </c>
      <c r="AB7773" s="1">
        <v>0</v>
      </c>
      <c r="AE7773" s="17">
        <f t="shared" si="121"/>
        <v>0.5</v>
      </c>
      <c r="AF7773" cm="1">
        <f t="array" ref="AF7773">1/(1+EXP(-$AI$41-SUMPRODUCT(A7773:AA7773, TRANSPOSE($AI$42:$AI$68))))</f>
        <v>0.11784179913622236</v>
      </c>
      <c r="AG7773" cm="1">
        <f t="array" ref="AG7773">1/(1+EXP(-$AI$71-SUMPRODUCT(A7773:AA7773, TRANSPOSE($AI$72:$AI$98))))</f>
        <v>3.8598521584582303E-2</v>
      </c>
    </row>
    <row r="7774" spans="1:33" x14ac:dyDescent="0.35">
      <c r="A7774" s="1">
        <v>0.24273210763931274</v>
      </c>
      <c r="B7774" s="1">
        <v>5.8918874710798264E-2</v>
      </c>
      <c r="C7774" s="1">
        <v>1.4301503077149391E-2</v>
      </c>
      <c r="D7774" s="1">
        <v>0.24254895746707916</v>
      </c>
      <c r="E7774" s="1">
        <v>5.8829996734857559E-2</v>
      </c>
      <c r="F7774" s="1">
        <v>1.4269154518842697E-2</v>
      </c>
      <c r="G7774" s="1">
        <v>64.304191589355469</v>
      </c>
      <c r="H7774" s="1">
        <v>4135.029296875</v>
      </c>
      <c r="I7774" s="1">
        <v>265899.6875</v>
      </c>
      <c r="J7774" s="1">
        <v>128.34907531738281</v>
      </c>
      <c r="K7774" s="1">
        <v>16473.484375</v>
      </c>
      <c r="L7774" s="1">
        <v>2114356.5</v>
      </c>
      <c r="M7774" s="1">
        <v>154.1580810546875</v>
      </c>
      <c r="N7774" s="1">
        <v>23764.71484375</v>
      </c>
      <c r="O7774" s="1">
        <v>3663522.75</v>
      </c>
      <c r="P7774" s="1">
        <v>6.6333532333374023E-2</v>
      </c>
      <c r="Q7774" s="1">
        <v>9.9999997764825821E-3</v>
      </c>
      <c r="R7774" s="1">
        <v>9.9999997764825821E-3</v>
      </c>
      <c r="S7774" s="1">
        <v>0.33882665634155273</v>
      </c>
      <c r="T7774" s="1">
        <v>0.1148035004734993</v>
      </c>
      <c r="U7774" s="1">
        <v>3.8898486644029617E-2</v>
      </c>
      <c r="V7774" s="1">
        <v>33.111549377441406</v>
      </c>
      <c r="W7774" s="1">
        <v>1096.374755859375</v>
      </c>
      <c r="X7774" s="1">
        <v>36302.6640625</v>
      </c>
      <c r="Y7774" s="1">
        <v>79.922012329101563</v>
      </c>
      <c r="Z7774" s="1">
        <v>6387.52783203125</v>
      </c>
      <c r="AA7774" s="1">
        <v>510504.09375</v>
      </c>
      <c r="AB7774" s="1">
        <v>0</v>
      </c>
      <c r="AE7774" s="17">
        <f t="shared" si="121"/>
        <v>0.5</v>
      </c>
      <c r="AF7774" cm="1">
        <f t="array" ref="AF7774">1/(1+EXP(-$AI$41-SUMPRODUCT(A7774:AA7774, TRANSPOSE($AI$42:$AI$68))))</f>
        <v>0.11920746698648045</v>
      </c>
      <c r="AG7774" cm="1">
        <f t="array" ref="AG7774">1/(1+EXP(-$AI$71-SUMPRODUCT(A7774:AA7774, TRANSPOSE($AI$72:$AI$98))))</f>
        <v>3.988493206602179E-2</v>
      </c>
    </row>
    <row r="7775" spans="1:33" x14ac:dyDescent="0.35">
      <c r="A7775" s="1">
        <v>0.32387036085128784</v>
      </c>
      <c r="B7775" s="1">
        <v>0.10489200800657272</v>
      </c>
      <c r="C7775" s="1">
        <v>3.3971413969993591E-2</v>
      </c>
      <c r="D7775" s="1">
        <v>0.27811115980148315</v>
      </c>
      <c r="E7775" s="1">
        <v>7.7345818281173706E-2</v>
      </c>
      <c r="F7775" s="1">
        <v>2.1510735154151917E-2</v>
      </c>
      <c r="G7775" s="1">
        <v>55.383018493652344</v>
      </c>
      <c r="H7775" s="1">
        <v>3067.27880859375</v>
      </c>
      <c r="I7775" s="1">
        <v>169875.15625</v>
      </c>
      <c r="J7775" s="1">
        <v>159.72064208984375</v>
      </c>
      <c r="K7775" s="1">
        <v>25510.68359375</v>
      </c>
      <c r="L7775" s="1">
        <v>4074582.75</v>
      </c>
      <c r="M7775" s="1">
        <v>152.76809692382813</v>
      </c>
      <c r="N7775" s="1">
        <v>23338.091796875</v>
      </c>
      <c r="O7775" s="1">
        <v>3565315.75</v>
      </c>
      <c r="P7775" s="1">
        <v>6.067347526550293E-2</v>
      </c>
      <c r="Q7775" s="1">
        <v>9.9999997764825821E-3</v>
      </c>
      <c r="R7775" s="1">
        <v>9.9999997764825821E-3</v>
      </c>
      <c r="S7775" s="1">
        <v>0.33581465482711792</v>
      </c>
      <c r="T7775" s="1">
        <v>0.11277148127555847</v>
      </c>
      <c r="U7775" s="1">
        <v>3.7870317697525024E-2</v>
      </c>
      <c r="V7775" s="1">
        <v>9.5353708267211914</v>
      </c>
      <c r="W7775" s="1">
        <v>90.923294067382813</v>
      </c>
      <c r="X7775" s="1">
        <v>866.98736572265625</v>
      </c>
      <c r="Y7775" s="1">
        <v>82.690155029296875</v>
      </c>
      <c r="Z7775" s="1">
        <v>6837.66162109375</v>
      </c>
      <c r="AA7775" s="1">
        <v>565407.3125</v>
      </c>
      <c r="AB7775" s="1">
        <v>0</v>
      </c>
      <c r="AE7775" s="17">
        <f t="shared" si="121"/>
        <v>0.5</v>
      </c>
      <c r="AF7775" cm="1">
        <f t="array" ref="AF7775">1/(1+EXP(-$AI$41-SUMPRODUCT(A7775:AA7775, TRANSPOSE($AI$42:$AI$68))))</f>
        <v>9.2799510730285931E-2</v>
      </c>
      <c r="AG7775" cm="1">
        <f t="array" ref="AG7775">1/(1+EXP(-$AI$71-SUMPRODUCT(A7775:AA7775, TRANSPOSE($AI$72:$AI$98))))</f>
        <v>2.0711817937129347E-2</v>
      </c>
    </row>
    <row r="7776" spans="1:33" x14ac:dyDescent="0.35">
      <c r="A7776" s="1">
        <v>0.30726709961891174</v>
      </c>
      <c r="B7776" s="1">
        <v>9.4413071870803833E-2</v>
      </c>
      <c r="C7776" s="1">
        <v>2.9010029509663582E-2</v>
      </c>
      <c r="D7776" s="1">
        <v>0.23444627225399017</v>
      </c>
      <c r="E7776" s="1">
        <v>5.4965052753686905E-2</v>
      </c>
      <c r="F7776" s="1">
        <v>1.2886351905763149E-2</v>
      </c>
      <c r="G7776" s="1">
        <v>48.263851165771484</v>
      </c>
      <c r="H7776" s="1">
        <v>2329.3994140625</v>
      </c>
      <c r="I7776" s="1">
        <v>112425.78125</v>
      </c>
      <c r="J7776" s="1">
        <v>151.92405700683594</v>
      </c>
      <c r="K7776" s="1">
        <v>23080.919921875</v>
      </c>
      <c r="L7776" s="1">
        <v>3506546.75</v>
      </c>
      <c r="M7776" s="1">
        <v>152.74403381347656</v>
      </c>
      <c r="N7776" s="1">
        <v>23330.740234375</v>
      </c>
      <c r="O7776" s="1">
        <v>3563631.25</v>
      </c>
      <c r="P7776" s="1">
        <v>5.9713125228881836E-2</v>
      </c>
      <c r="Q7776" s="1">
        <v>9.9999997764825821E-3</v>
      </c>
      <c r="R7776" s="1">
        <v>9.9999997764825821E-3</v>
      </c>
      <c r="S7776" s="1">
        <v>0.3338114321231842</v>
      </c>
      <c r="T7776" s="1">
        <v>0.11143007129430771</v>
      </c>
      <c r="U7776" s="1">
        <v>3.7196632474660873E-2</v>
      </c>
      <c r="V7776" s="1">
        <v>1.7255570888519287</v>
      </c>
      <c r="W7776" s="1">
        <v>2.9775471687316895</v>
      </c>
      <c r="X7776" s="1">
        <v>5.1379280090332031</v>
      </c>
      <c r="Y7776" s="1">
        <v>86.614852905273438</v>
      </c>
      <c r="Z7776" s="1">
        <v>7502.1328125</v>
      </c>
      <c r="AA7776" s="1">
        <v>649796.125</v>
      </c>
      <c r="AB7776" s="1">
        <v>0</v>
      </c>
      <c r="AE7776" s="17">
        <f t="shared" si="121"/>
        <v>0.5</v>
      </c>
      <c r="AF7776" cm="1">
        <f t="array" ref="AF7776">1/(1+EXP(-$AI$41-SUMPRODUCT(A7776:AA7776, TRANSPOSE($AI$42:$AI$68))))</f>
        <v>8.2299784622687763E-2</v>
      </c>
      <c r="AG7776" cm="1">
        <f t="array" ref="AG7776">1/(1+EXP(-$AI$71-SUMPRODUCT(A7776:AA7776, TRANSPOSE($AI$72:$AI$98))))</f>
        <v>1.4329396679918062E-2</v>
      </c>
    </row>
    <row r="7777" spans="1:33" x14ac:dyDescent="0.35">
      <c r="A7777" s="1">
        <v>0.38827809691429138</v>
      </c>
      <c r="B7777" s="1">
        <v>0.15075987577438354</v>
      </c>
      <c r="C7777" s="1">
        <v>5.853676050901413E-2</v>
      </c>
      <c r="D7777" s="1">
        <v>0.37732970714569092</v>
      </c>
      <c r="E7777" s="1">
        <v>0.14237770438194275</v>
      </c>
      <c r="F7777" s="1">
        <v>5.372333899140358E-2</v>
      </c>
      <c r="G7777" s="1">
        <v>102.95207214355469</v>
      </c>
      <c r="H7777" s="1">
        <v>10599.12890625</v>
      </c>
      <c r="I7777" s="1">
        <v>1091202.25</v>
      </c>
      <c r="J7777" s="1">
        <v>113.92533874511719</v>
      </c>
      <c r="K7777" s="1">
        <v>12978.982421875</v>
      </c>
      <c r="L7777" s="1">
        <v>1478635</v>
      </c>
      <c r="M7777" s="1">
        <v>153.45494079589844</v>
      </c>
      <c r="N7777" s="1">
        <v>23548.41796875</v>
      </c>
      <c r="O7777" s="1">
        <v>3613621.25</v>
      </c>
      <c r="P7777" s="1">
        <v>6.372523307800293E-2</v>
      </c>
      <c r="Q7777" s="1">
        <v>9.9999997764825821E-3</v>
      </c>
      <c r="R7777" s="1">
        <v>9.9999997764825821E-3</v>
      </c>
      <c r="S7777" s="1">
        <v>0.32338014245033264</v>
      </c>
      <c r="T7777" s="1">
        <v>0.10457471758127213</v>
      </c>
      <c r="U7777" s="1">
        <v>3.3817388117313385E-2</v>
      </c>
      <c r="V7777" s="1">
        <v>19.19725227355957</v>
      </c>
      <c r="W7777" s="1">
        <v>368.53448486328125</v>
      </c>
      <c r="X7777" s="1">
        <v>7074.849609375</v>
      </c>
      <c r="Y7777" s="1">
        <v>90.927162170410156</v>
      </c>
      <c r="Z7777" s="1">
        <v>8267.7490234375</v>
      </c>
      <c r="AA7777" s="1">
        <v>751762.9375</v>
      </c>
      <c r="AB7777" s="1">
        <v>0</v>
      </c>
      <c r="AE7777" s="17">
        <f t="shared" si="121"/>
        <v>0.5</v>
      </c>
      <c r="AF7777" cm="1">
        <f t="array" ref="AF7777">1/(1+EXP(-$AI$41-SUMPRODUCT(A7777:AA7777, TRANSPOSE($AI$42:$AI$68))))</f>
        <v>0.10408633528319226</v>
      </c>
      <c r="AG7777" cm="1">
        <f t="array" ref="AG7777">1/(1+EXP(-$AI$71-SUMPRODUCT(A7777:AA7777, TRANSPOSE($AI$72:$AI$98))))</f>
        <v>2.7806830671828289E-2</v>
      </c>
    </row>
    <row r="7778" spans="1:33" x14ac:dyDescent="0.35">
      <c r="A7778" s="1">
        <v>0.35216948390007019</v>
      </c>
      <c r="B7778" s="1">
        <v>0.12402334809303284</v>
      </c>
      <c r="C7778" s="1">
        <v>4.3677236884832382E-2</v>
      </c>
      <c r="D7778" s="1">
        <v>0.32471445202827454</v>
      </c>
      <c r="E7778" s="1">
        <v>0.10543947666883469</v>
      </c>
      <c r="F7778" s="1">
        <v>3.423772007226944E-2</v>
      </c>
      <c r="G7778" s="1">
        <v>108.16226196289063</v>
      </c>
      <c r="H7778" s="1">
        <v>11699.0751953125</v>
      </c>
      <c r="I7778" s="1">
        <v>1265398.375</v>
      </c>
      <c r="J7778" s="1">
        <v>93.14569091796875</v>
      </c>
      <c r="K7778" s="1">
        <v>8676.1201171875</v>
      </c>
      <c r="L7778" s="1">
        <v>808143.1875</v>
      </c>
      <c r="M7778" s="1">
        <v>154.21397399902344</v>
      </c>
      <c r="N7778" s="1">
        <v>23781.94921875</v>
      </c>
      <c r="O7778" s="1">
        <v>3667509</v>
      </c>
      <c r="P7778" s="1">
        <v>6.4257144927978516E-2</v>
      </c>
      <c r="Q7778" s="1">
        <v>9.9999997764825821E-3</v>
      </c>
      <c r="R7778" s="1">
        <v>9.9999997764825821E-3</v>
      </c>
      <c r="S7778" s="1">
        <v>0.32430917024612427</v>
      </c>
      <c r="T7778" s="1">
        <v>0.10517644137144089</v>
      </c>
      <c r="U7778" s="1">
        <v>3.4109681844711304E-2</v>
      </c>
      <c r="V7778" s="1">
        <v>23.118942260742188</v>
      </c>
      <c r="W7778" s="1">
        <v>534.4854736328125</v>
      </c>
      <c r="X7778" s="1">
        <v>12356.7392578125</v>
      </c>
      <c r="Y7778" s="1">
        <v>93.663948059082031</v>
      </c>
      <c r="Z7778" s="1">
        <v>8772.935546875</v>
      </c>
      <c r="AA7778" s="1">
        <v>821707.75</v>
      </c>
      <c r="AB7778" s="1">
        <v>0</v>
      </c>
      <c r="AE7778" s="17">
        <f t="shared" si="121"/>
        <v>0.5</v>
      </c>
      <c r="AF7778" cm="1">
        <f t="array" ref="AF7778">1/(1+EXP(-$AI$41-SUMPRODUCT(A7778:AA7778, TRANSPOSE($AI$42:$AI$68))))</f>
        <v>0.11584004842746995</v>
      </c>
      <c r="AG7778" cm="1">
        <f t="array" ref="AG7778">1/(1+EXP(-$AI$71-SUMPRODUCT(A7778:AA7778, TRANSPOSE($AI$72:$AI$98))))</f>
        <v>3.7949338141597781E-2</v>
      </c>
    </row>
    <row r="7779" spans="1:33" x14ac:dyDescent="0.35">
      <c r="A7779" s="1">
        <v>0.21074803173542023</v>
      </c>
      <c r="B7779" s="1">
        <v>4.4414732605218887E-2</v>
      </c>
      <c r="C7779" s="1">
        <v>9.9999997764825821E-3</v>
      </c>
      <c r="D7779" s="1">
        <v>0.21043473482131958</v>
      </c>
      <c r="E7779" s="1">
        <v>4.4282779097557068E-2</v>
      </c>
      <c r="F7779" s="1">
        <v>9.9999997764825821E-3</v>
      </c>
      <c r="G7779" s="1">
        <v>94.825630187988281</v>
      </c>
      <c r="H7779" s="1">
        <v>8991.900390625</v>
      </c>
      <c r="I7779" s="1">
        <v>852662.625</v>
      </c>
      <c r="J7779" s="1">
        <v>29.937131881713867</v>
      </c>
      <c r="K7779" s="1">
        <v>896.23187255859375</v>
      </c>
      <c r="L7779" s="1">
        <v>26830.611328125</v>
      </c>
      <c r="M7779" s="1">
        <v>155.08387756347656</v>
      </c>
      <c r="N7779" s="1">
        <v>24051.009765625</v>
      </c>
      <c r="O7779" s="1">
        <v>3729923.75</v>
      </c>
      <c r="P7779" s="1">
        <v>6.334233283996582E-2</v>
      </c>
      <c r="Q7779" s="1">
        <v>9.9999997764825821E-3</v>
      </c>
      <c r="R7779" s="1">
        <v>9.9999997764825821E-3</v>
      </c>
      <c r="S7779" s="1">
        <v>0.32497832179069519</v>
      </c>
      <c r="T7779" s="1">
        <v>0.10561090707778931</v>
      </c>
      <c r="U7779" s="1">
        <v>3.432125598192215E-2</v>
      </c>
      <c r="V7779" s="1">
        <v>16.313411712646484</v>
      </c>
      <c r="W7779" s="1">
        <v>266.12741088867188</v>
      </c>
      <c r="X7779" s="1">
        <v>4341.44580078125</v>
      </c>
      <c r="Y7779" s="1">
        <v>97.594261169433594</v>
      </c>
      <c r="Z7779" s="1">
        <v>9524.6396484375</v>
      </c>
      <c r="AA7779" s="1">
        <v>929550.1875</v>
      </c>
      <c r="AB7779" s="1">
        <v>0</v>
      </c>
      <c r="AE7779" s="17">
        <f t="shared" si="121"/>
        <v>0.5</v>
      </c>
      <c r="AF7779" cm="1">
        <f t="array" ref="AF7779">1/(1+EXP(-$AI$41-SUMPRODUCT(A7779:AA7779, TRANSPOSE($AI$42:$AI$68))))</f>
        <v>0.10703145718320073</v>
      </c>
      <c r="AG7779" cm="1">
        <f t="array" ref="AG7779">1/(1+EXP(-$AI$71-SUMPRODUCT(A7779:AA7779, TRANSPOSE($AI$72:$AI$98))))</f>
        <v>3.0841214402015992E-2</v>
      </c>
    </row>
    <row r="7780" spans="1:33" x14ac:dyDescent="0.35">
      <c r="A7780" s="1">
        <v>0.31002837419509888</v>
      </c>
      <c r="B7780" s="1">
        <v>9.6117593348026276E-2</v>
      </c>
      <c r="C7780" s="1">
        <v>2.979918010532856E-2</v>
      </c>
      <c r="D7780" s="1">
        <v>0.25901156663894653</v>
      </c>
      <c r="E7780" s="1">
        <v>6.7086994647979736E-2</v>
      </c>
      <c r="F7780" s="1">
        <v>1.7376307398080826E-2</v>
      </c>
      <c r="G7780" s="1">
        <v>71.035423278808594</v>
      </c>
      <c r="H7780" s="1">
        <v>5046.03125</v>
      </c>
      <c r="I7780" s="1">
        <v>358446.96875</v>
      </c>
      <c r="J7780" s="1">
        <v>54.441108703613281</v>
      </c>
      <c r="K7780" s="1">
        <v>2963.834228515625</v>
      </c>
      <c r="L7780" s="1">
        <v>161354.421875</v>
      </c>
      <c r="M7780" s="1">
        <v>155.96061706542969</v>
      </c>
      <c r="N7780" s="1">
        <v>24323.71484375</v>
      </c>
      <c r="O7780" s="1">
        <v>3793541.5</v>
      </c>
      <c r="P7780" s="1">
        <v>5.8577775955200195E-2</v>
      </c>
      <c r="Q7780" s="1">
        <v>9.9999997764825821E-3</v>
      </c>
      <c r="R7780" s="1">
        <v>9.9999997764825821E-3</v>
      </c>
      <c r="S7780" s="1">
        <v>0.32578921318054199</v>
      </c>
      <c r="T7780" s="1">
        <v>0.10613860934972763</v>
      </c>
      <c r="U7780" s="1">
        <v>3.4578815102577209E-2</v>
      </c>
      <c r="V7780" s="1">
        <v>9.68121337890625</v>
      </c>
      <c r="W7780" s="1">
        <v>93.72589111328125</v>
      </c>
      <c r="X7780" s="1">
        <v>907.38037109375</v>
      </c>
      <c r="Y7780" s="1">
        <v>90.729011535644531</v>
      </c>
      <c r="Z7780" s="1">
        <v>8231.75390625</v>
      </c>
      <c r="AA7780" s="1">
        <v>746858.875</v>
      </c>
      <c r="AB7780" s="1">
        <v>0</v>
      </c>
      <c r="AE7780" s="17">
        <f t="shared" si="121"/>
        <v>0.5</v>
      </c>
      <c r="AF7780" cm="1">
        <f t="array" ref="AF7780">1/(1+EXP(-$AI$41-SUMPRODUCT(A7780:AA7780, TRANSPOSE($AI$42:$AI$68))))</f>
        <v>0.10305906475586693</v>
      </c>
      <c r="AG7780" cm="1">
        <f t="array" ref="AG7780">1/(1+EXP(-$AI$71-SUMPRODUCT(A7780:AA7780, TRANSPOSE($AI$72:$AI$98))))</f>
        <v>2.7351071212684347E-2</v>
      </c>
    </row>
    <row r="7781" spans="1:33" x14ac:dyDescent="0.35">
      <c r="A7781" s="1">
        <v>0.25733402371406555</v>
      </c>
      <c r="B7781" s="1">
        <v>6.6220797598361969E-2</v>
      </c>
      <c r="C7781" s="1">
        <v>1.7040865495800972E-2</v>
      </c>
      <c r="D7781" s="1">
        <v>0.22365596890449524</v>
      </c>
      <c r="E7781" s="1">
        <v>5.002199113368988E-2</v>
      </c>
      <c r="F7781" s="1">
        <v>1.1187717318534851E-2</v>
      </c>
      <c r="G7781" s="1">
        <v>63.622913360595703</v>
      </c>
      <c r="H7781" s="1">
        <v>4047.875</v>
      </c>
      <c r="I7781" s="1">
        <v>257537.609375</v>
      </c>
      <c r="J7781" s="1">
        <v>42.65704345703125</v>
      </c>
      <c r="K7781" s="1">
        <v>1819.6234130859375</v>
      </c>
      <c r="L7781" s="1">
        <v>77619.75</v>
      </c>
      <c r="M7781" s="1">
        <v>155.97013854980469</v>
      </c>
      <c r="N7781" s="1">
        <v>24326.68359375</v>
      </c>
      <c r="O7781" s="1">
        <v>3794236.25</v>
      </c>
      <c r="P7781" s="1">
        <v>5.9099912643432617E-2</v>
      </c>
      <c r="Q7781" s="1">
        <v>9.9999997764825821E-3</v>
      </c>
      <c r="R7781" s="1">
        <v>9.9999997764825821E-3</v>
      </c>
      <c r="S7781" s="1">
        <v>0.32940083742141724</v>
      </c>
      <c r="T7781" s="1">
        <v>0.10850491374731064</v>
      </c>
      <c r="U7781" s="1">
        <v>3.5741608589887619E-2</v>
      </c>
      <c r="V7781" s="1">
        <v>19.780694961547852</v>
      </c>
      <c r="W7781" s="1">
        <v>391.27587890625</v>
      </c>
      <c r="X7781" s="1">
        <v>7739.708984375</v>
      </c>
      <c r="Y7781" s="1">
        <v>76.167465209960938</v>
      </c>
      <c r="Z7781" s="1">
        <v>5801.48291015625</v>
      </c>
      <c r="AA7781" s="1">
        <v>441884.25</v>
      </c>
      <c r="AB7781" s="1">
        <v>0</v>
      </c>
      <c r="AE7781" s="17">
        <f t="shared" si="121"/>
        <v>0.5</v>
      </c>
      <c r="AF7781" cm="1">
        <f t="array" ref="AF7781">1/(1+EXP(-$AI$41-SUMPRODUCT(A7781:AA7781, TRANSPOSE($AI$42:$AI$68))))</f>
        <v>0.11099125829396531</v>
      </c>
      <c r="AG7781" cm="1">
        <f t="array" ref="AG7781">1/(1+EXP(-$AI$71-SUMPRODUCT(A7781:AA7781, TRANSPOSE($AI$72:$AI$98))))</f>
        <v>3.3863271522232237E-2</v>
      </c>
    </row>
    <row r="7782" spans="1:33" x14ac:dyDescent="0.35">
      <c r="A7782" s="1">
        <v>0.23186720907688141</v>
      </c>
      <c r="B7782" s="1">
        <v>5.3762402385473251E-2</v>
      </c>
      <c r="C7782" s="1">
        <v>1.2465738691389561E-2</v>
      </c>
      <c r="D7782" s="1">
        <v>0.21752534806728363</v>
      </c>
      <c r="E7782" s="1">
        <v>4.7317277640104294E-2</v>
      </c>
      <c r="F7782" s="1">
        <v>1.029270701110363E-2</v>
      </c>
      <c r="G7782" s="1">
        <v>84.635574340820313</v>
      </c>
      <c r="H7782" s="1">
        <v>7163.1806640625</v>
      </c>
      <c r="I7782" s="1">
        <v>606259.875</v>
      </c>
      <c r="J7782" s="1">
        <v>38.535106658935547</v>
      </c>
      <c r="K7782" s="1">
        <v>1484.9544677734375</v>
      </c>
      <c r="L7782" s="1">
        <v>57222.87890625</v>
      </c>
      <c r="M7782" s="1">
        <v>155.7703857421875</v>
      </c>
      <c r="N7782" s="1">
        <v>24264.412109375</v>
      </c>
      <c r="O7782" s="1">
        <v>3779677</v>
      </c>
      <c r="P7782" s="1">
        <v>6.1253786087036133E-2</v>
      </c>
      <c r="Q7782" s="1">
        <v>9.9999997764825821E-3</v>
      </c>
      <c r="R7782" s="1">
        <v>9.9999997764825821E-3</v>
      </c>
      <c r="S7782" s="1">
        <v>0.33291396498680115</v>
      </c>
      <c r="T7782" s="1">
        <v>0.11083170771598816</v>
      </c>
      <c r="U7782" s="1">
        <v>3.6897424608469009E-2</v>
      </c>
      <c r="V7782" s="1">
        <v>26.19236946105957</v>
      </c>
      <c r="W7782" s="1">
        <v>686.04022216796875</v>
      </c>
      <c r="X7782" s="1">
        <v>17969.01953125</v>
      </c>
      <c r="Y7782" s="1">
        <v>72.176467895507813</v>
      </c>
      <c r="Z7782" s="1">
        <v>5209.4423828125</v>
      </c>
      <c r="AA7782" s="1">
        <v>375999.15625</v>
      </c>
      <c r="AB7782" s="1">
        <v>0</v>
      </c>
      <c r="AE7782" s="17">
        <f t="shared" si="121"/>
        <v>0.5</v>
      </c>
      <c r="AF7782" cm="1">
        <f t="array" ref="AF7782">1/(1+EXP(-$AI$41-SUMPRODUCT(A7782:AA7782, TRANSPOSE($AI$42:$AI$68))))</f>
        <v>0.11261939727257658</v>
      </c>
      <c r="AG7782" cm="1">
        <f t="array" ref="AG7782">1/(1+EXP(-$AI$71-SUMPRODUCT(A7782:AA7782, TRANSPOSE($AI$72:$AI$98))))</f>
        <v>3.5687965371482319E-2</v>
      </c>
    </row>
    <row r="7783" spans="1:33" x14ac:dyDescent="0.35">
      <c r="A7783" s="1">
        <v>0.29558145999908447</v>
      </c>
      <c r="B7783" s="1">
        <v>8.7368398904800415E-2</v>
      </c>
      <c r="C7783" s="1">
        <v>2.5824479758739471E-2</v>
      </c>
      <c r="D7783" s="1">
        <v>0.28613290190696716</v>
      </c>
      <c r="E7783" s="1">
        <v>8.1872038543224335E-2</v>
      </c>
      <c r="F7783" s="1">
        <v>2.3426283150911331E-2</v>
      </c>
      <c r="G7783" s="1">
        <v>82.389663696289063</v>
      </c>
      <c r="H7783" s="1">
        <v>6788.056640625</v>
      </c>
      <c r="I7783" s="1">
        <v>559265.6875</v>
      </c>
      <c r="J7783" s="1">
        <v>36.869823455810547</v>
      </c>
      <c r="K7783" s="1">
        <v>1359.3839111328125</v>
      </c>
      <c r="L7783" s="1">
        <v>50120.2421875</v>
      </c>
      <c r="M7783" s="1">
        <v>156.0538330078125</v>
      </c>
      <c r="N7783" s="1">
        <v>24352.798828125</v>
      </c>
      <c r="O7783" s="1">
        <v>3800347.5</v>
      </c>
      <c r="P7783" s="1">
        <v>6.1571121215820313E-2</v>
      </c>
      <c r="Q7783" s="1">
        <v>9.9999997764825821E-3</v>
      </c>
      <c r="R7783" s="1">
        <v>9.9999997764825821E-3</v>
      </c>
      <c r="S7783" s="1">
        <v>0.3387305736541748</v>
      </c>
      <c r="T7783" s="1">
        <v>0.11473840475082397</v>
      </c>
      <c r="U7783" s="1">
        <v>3.8865406066179276E-2</v>
      </c>
      <c r="V7783" s="1">
        <v>20.57158088684082</v>
      </c>
      <c r="W7783" s="1">
        <v>423.18994140625</v>
      </c>
      <c r="X7783" s="1">
        <v>8705.6865234375</v>
      </c>
      <c r="Y7783" s="1">
        <v>73.217391967773438</v>
      </c>
      <c r="Z7783" s="1">
        <v>5360.78662109375</v>
      </c>
      <c r="AA7783" s="1">
        <v>392502.8125</v>
      </c>
      <c r="AB7783" s="1">
        <v>0</v>
      </c>
      <c r="AE7783" s="17">
        <f t="shared" si="121"/>
        <v>0.5</v>
      </c>
      <c r="AF7783" cm="1">
        <f t="array" ref="AF7783">1/(1+EXP(-$AI$41-SUMPRODUCT(A7783:AA7783, TRANSPOSE($AI$42:$AI$68))))</f>
        <v>0.10462174227594032</v>
      </c>
      <c r="AG7783" cm="1">
        <f t="array" ref="AG7783">1/(1+EXP(-$AI$71-SUMPRODUCT(A7783:AA7783, TRANSPOSE($AI$72:$AI$98))))</f>
        <v>2.9063330680052714E-2</v>
      </c>
    </row>
    <row r="7784" spans="1:33" x14ac:dyDescent="0.35">
      <c r="A7784" s="1">
        <v>0.29180669784545898</v>
      </c>
      <c r="B7784" s="1">
        <v>8.5151150822639465E-2</v>
      </c>
      <c r="C7784" s="1">
        <v>2.4847675114870071E-2</v>
      </c>
      <c r="D7784" s="1">
        <v>0.28752636909484863</v>
      </c>
      <c r="E7784" s="1">
        <v>8.2671411335468292E-2</v>
      </c>
      <c r="F7784" s="1">
        <v>2.3770211264491081E-2</v>
      </c>
      <c r="G7784" s="1">
        <v>88.271293640136719</v>
      </c>
      <c r="H7784" s="1">
        <v>7791.8212890625</v>
      </c>
      <c r="I7784" s="1">
        <v>687794.125</v>
      </c>
      <c r="J7784" s="1">
        <v>27.798185348510742</v>
      </c>
      <c r="K7784" s="1">
        <v>772.7391357421875</v>
      </c>
      <c r="L7784" s="1">
        <v>21480.744140625</v>
      </c>
      <c r="M7784" s="1">
        <v>156.43376159667969</v>
      </c>
      <c r="N7784" s="1">
        <v>24471.521484375</v>
      </c>
      <c r="O7784" s="1">
        <v>3828172.25</v>
      </c>
      <c r="P7784" s="1">
        <v>6.2913656234741211E-2</v>
      </c>
      <c r="Q7784" s="1">
        <v>9.9999997764825821E-3</v>
      </c>
      <c r="R7784" s="1">
        <v>9.9999997764825821E-3</v>
      </c>
      <c r="S7784" s="1">
        <v>0.34183132648468018</v>
      </c>
      <c r="T7784" s="1">
        <v>0.1168486550450325</v>
      </c>
      <c r="U7784" s="1">
        <v>3.9942532777786255E-2</v>
      </c>
      <c r="V7784" s="1">
        <v>11.67598819732666</v>
      </c>
      <c r="W7784" s="1">
        <v>136.32870483398438</v>
      </c>
      <c r="X7784" s="1">
        <v>1591.7723388671875</v>
      </c>
      <c r="Y7784" s="1">
        <v>79.439056396484375</v>
      </c>
      <c r="Z7784" s="1">
        <v>6310.5634765625</v>
      </c>
      <c r="AA7784" s="1">
        <v>501305.21875</v>
      </c>
      <c r="AB7784" s="1">
        <v>0</v>
      </c>
      <c r="AE7784" s="17">
        <f t="shared" si="121"/>
        <v>0.5</v>
      </c>
      <c r="AF7784" cm="1">
        <f t="array" ref="AF7784">1/(1+EXP(-$AI$41-SUMPRODUCT(A7784:AA7784, TRANSPOSE($AI$42:$AI$68))))</f>
        <v>9.0398187774655692E-2</v>
      </c>
      <c r="AG7784" cm="1">
        <f t="array" ref="AG7784">1/(1+EXP(-$AI$71-SUMPRODUCT(A7784:AA7784, TRANSPOSE($AI$72:$AI$98))))</f>
        <v>1.9234801495584247E-2</v>
      </c>
    </row>
    <row r="7785" spans="1:33" x14ac:dyDescent="0.35">
      <c r="A7785" s="1">
        <v>0.20285789668560028</v>
      </c>
      <c r="B7785" s="1">
        <v>4.1151326149702072E-2</v>
      </c>
      <c r="C7785" s="1">
        <v>9.9999997764825821E-3</v>
      </c>
      <c r="D7785" s="1">
        <v>0.1190166100859642</v>
      </c>
      <c r="E7785" s="1">
        <v>1.4164953492581844E-2</v>
      </c>
      <c r="F7785" s="1">
        <v>9.9999997764825821E-3</v>
      </c>
      <c r="G7785" s="1">
        <v>141.59257507324219</v>
      </c>
      <c r="H7785" s="1">
        <v>20048.45703125</v>
      </c>
      <c r="I7785" s="1">
        <v>2838712.75</v>
      </c>
      <c r="J7785" s="1">
        <v>78.752670288085938</v>
      </c>
      <c r="K7785" s="1">
        <v>6201.98291015625</v>
      </c>
      <c r="L7785" s="1">
        <v>488422.71875</v>
      </c>
      <c r="M7785" s="1">
        <v>157.18745422363281</v>
      </c>
      <c r="N7785" s="1">
        <v>24707.896484375</v>
      </c>
      <c r="O7785" s="1">
        <v>3883771.25</v>
      </c>
      <c r="P7785" s="1">
        <v>6.7046880722045898E-2</v>
      </c>
      <c r="Q7785" s="1">
        <v>9.9999997764825821E-3</v>
      </c>
      <c r="R7785" s="1">
        <v>9.9999997764825821E-3</v>
      </c>
      <c r="S7785" s="1">
        <v>0.3357689380645752</v>
      </c>
      <c r="T7785" s="1">
        <v>0.11274077743291855</v>
      </c>
      <c r="U7785" s="1">
        <v>3.7854850292205811E-2</v>
      </c>
      <c r="V7785" s="1">
        <v>16.384870529174805</v>
      </c>
      <c r="W7785" s="1">
        <v>268.4639892578125</v>
      </c>
      <c r="X7785" s="1">
        <v>4398.74755859375</v>
      </c>
      <c r="Y7785" s="1">
        <v>89.605789184570313</v>
      </c>
      <c r="Z7785" s="1">
        <v>8029.197265625</v>
      </c>
      <c r="AA7785" s="1">
        <v>719462.5625</v>
      </c>
      <c r="AB7785" s="1">
        <v>0</v>
      </c>
      <c r="AE7785" s="17">
        <f t="shared" si="121"/>
        <v>0.5</v>
      </c>
      <c r="AF7785" cm="1">
        <f t="array" ref="AF7785">1/(1+EXP(-$AI$41-SUMPRODUCT(A7785:AA7785, TRANSPOSE($AI$42:$AI$68))))</f>
        <v>0.10786122724493608</v>
      </c>
      <c r="AG7785" cm="1">
        <f t="array" ref="AG7785">1/(1+EXP(-$AI$71-SUMPRODUCT(A7785:AA7785, TRANSPOSE($AI$72:$AI$98))))</f>
        <v>3.1371768258679565E-2</v>
      </c>
    </row>
    <row r="7786" spans="1:33" x14ac:dyDescent="0.35">
      <c r="A7786" s="1">
        <v>0.24055734276771545</v>
      </c>
      <c r="B7786" s="1">
        <v>5.7867836207151413E-2</v>
      </c>
      <c r="C7786" s="1">
        <v>1.3920532539486885E-2</v>
      </c>
      <c r="D7786" s="1">
        <v>0.20255742967128754</v>
      </c>
      <c r="E7786" s="1">
        <v>4.1029512882232666E-2</v>
      </c>
      <c r="F7786" s="1">
        <v>9.9999997764825821E-3</v>
      </c>
      <c r="G7786" s="1">
        <v>115.07624053955078</v>
      </c>
      <c r="H7786" s="1">
        <v>13242.541015625</v>
      </c>
      <c r="I7786" s="1">
        <v>1523901.875</v>
      </c>
      <c r="J7786" s="1">
        <v>96.394477844238281</v>
      </c>
      <c r="K7786" s="1">
        <v>9291.8955078125</v>
      </c>
      <c r="L7786" s="1">
        <v>895687.375</v>
      </c>
      <c r="M7786" s="1">
        <v>157.78678894042969</v>
      </c>
      <c r="N7786" s="1">
        <v>24896.669921875</v>
      </c>
      <c r="O7786" s="1">
        <v>3928365.75</v>
      </c>
      <c r="P7786" s="1">
        <v>6.7239999771118164E-2</v>
      </c>
      <c r="Q7786" s="1">
        <v>9.9999997764825821E-3</v>
      </c>
      <c r="R7786" s="1">
        <v>9.9999997764825821E-3</v>
      </c>
      <c r="S7786" s="1">
        <v>0.33566272258758545</v>
      </c>
      <c r="T7786" s="1">
        <v>0.11266946047544479</v>
      </c>
      <c r="U7786" s="1">
        <v>3.7818938493728638E-2</v>
      </c>
      <c r="V7786" s="1">
        <v>24.620515823364258</v>
      </c>
      <c r="W7786" s="1">
        <v>606.1697998046875</v>
      </c>
      <c r="X7786" s="1">
        <v>14924.212890625</v>
      </c>
      <c r="Y7786" s="1">
        <v>93.072654724121094</v>
      </c>
      <c r="Z7786" s="1">
        <v>8662.51953125</v>
      </c>
      <c r="AA7786" s="1">
        <v>806243.625</v>
      </c>
      <c r="AB7786" s="1">
        <v>0</v>
      </c>
      <c r="AE7786" s="17">
        <f t="shared" si="121"/>
        <v>0.5</v>
      </c>
      <c r="AF7786" cm="1">
        <f t="array" ref="AF7786">1/(1+EXP(-$AI$41-SUMPRODUCT(A7786:AA7786, TRANSPOSE($AI$42:$AI$68))))</f>
        <v>0.11762939965636303</v>
      </c>
      <c r="AG7786" cm="1">
        <f t="array" ref="AG7786">1/(1+EXP(-$AI$71-SUMPRODUCT(A7786:AA7786, TRANSPOSE($AI$72:$AI$98))))</f>
        <v>3.9589513431384199E-2</v>
      </c>
    </row>
    <row r="7787" spans="1:33" x14ac:dyDescent="0.35">
      <c r="A7787" s="1">
        <v>0.26283371448516846</v>
      </c>
      <c r="B7787" s="1">
        <v>6.9081559777259827E-2</v>
      </c>
      <c r="C7787" s="1">
        <v>1.8156964331865311E-2</v>
      </c>
      <c r="D7787" s="1">
        <v>0.24597649276256561</v>
      </c>
      <c r="E7787" s="1">
        <v>6.0504436492919922E-2</v>
      </c>
      <c r="F7787" s="1">
        <v>1.4882668852806091E-2</v>
      </c>
      <c r="G7787" s="1">
        <v>117.33133697509766</v>
      </c>
      <c r="H7787" s="1">
        <v>13766.642578125</v>
      </c>
      <c r="I7787" s="1">
        <v>1615258.625</v>
      </c>
      <c r="J7787" s="1">
        <v>76.151885986328125</v>
      </c>
      <c r="K7787" s="1">
        <v>5799.10986328125</v>
      </c>
      <c r="L7787" s="1">
        <v>441613.15625</v>
      </c>
      <c r="M7787" s="1">
        <v>158.98063659667969</v>
      </c>
      <c r="N7787" s="1">
        <v>25274.84375</v>
      </c>
      <c r="O7787" s="1">
        <v>4018210.5</v>
      </c>
      <c r="P7787" s="1">
        <v>7.013392448425293E-2</v>
      </c>
      <c r="Q7787" s="1">
        <v>9.9999997764825821E-3</v>
      </c>
      <c r="R7787" s="1">
        <v>9.9999997764825821E-3</v>
      </c>
      <c r="S7787" s="1">
        <v>0.33063653111457825</v>
      </c>
      <c r="T7787" s="1">
        <v>0.1093205139040947</v>
      </c>
      <c r="U7787" s="1">
        <v>3.6145355552434921E-2</v>
      </c>
      <c r="V7787" s="1">
        <v>19.097526550292969</v>
      </c>
      <c r="W7787" s="1">
        <v>364.71551513671875</v>
      </c>
      <c r="X7787" s="1">
        <v>6965.16455078125</v>
      </c>
      <c r="Y7787" s="1">
        <v>99.642021179199219</v>
      </c>
      <c r="Z7787" s="1">
        <v>9928.5322265625</v>
      </c>
      <c r="AA7787" s="1">
        <v>989299.0625</v>
      </c>
      <c r="AB7787" s="1">
        <v>0</v>
      </c>
      <c r="AE7787" s="17">
        <f t="shared" si="121"/>
        <v>0.5</v>
      </c>
      <c r="AF7787" cm="1">
        <f t="array" ref="AF7787">1/(1+EXP(-$AI$41-SUMPRODUCT(A7787:AA7787, TRANSPOSE($AI$42:$AI$68))))</f>
        <v>0.11451499246217356</v>
      </c>
      <c r="AG7787" cm="1">
        <f t="array" ref="AG7787">1/(1+EXP(-$AI$71-SUMPRODUCT(A7787:AA7787, TRANSPOSE($AI$72:$AI$98))))</f>
        <v>3.7381265145427438E-2</v>
      </c>
    </row>
    <row r="7788" spans="1:33" x14ac:dyDescent="0.35">
      <c r="A7788" s="1">
        <v>0.18923954665660858</v>
      </c>
      <c r="B7788" s="1">
        <v>3.5811606794595718E-2</v>
      </c>
      <c r="C7788" s="1">
        <v>9.9999997764825821E-3</v>
      </c>
      <c r="D7788" s="1">
        <v>0.18266350030899048</v>
      </c>
      <c r="E7788" s="1">
        <v>3.3365953713655472E-2</v>
      </c>
      <c r="F7788" s="1">
        <v>9.9999997764825821E-3</v>
      </c>
      <c r="G7788" s="1">
        <v>116.99007415771484</v>
      </c>
      <c r="H7788" s="1">
        <v>13686.677734375</v>
      </c>
      <c r="I7788" s="1">
        <v>1601205.375</v>
      </c>
      <c r="J7788" s="1">
        <v>88.420341491699219</v>
      </c>
      <c r="K7788" s="1">
        <v>7818.15673828125</v>
      </c>
      <c r="L7788" s="1">
        <v>691284.0625</v>
      </c>
      <c r="M7788" s="1">
        <v>158.62066650390625</v>
      </c>
      <c r="N7788" s="1">
        <v>25160.515625</v>
      </c>
      <c r="O7788" s="1">
        <v>3990977.75</v>
      </c>
      <c r="P7788" s="1">
        <v>6.8888425827026367E-2</v>
      </c>
      <c r="Q7788" s="1">
        <v>9.9999997764825821E-3</v>
      </c>
      <c r="R7788" s="1">
        <v>9.9999997764825821E-3</v>
      </c>
      <c r="S7788" s="1">
        <v>0.3309628963470459</v>
      </c>
      <c r="T7788" s="1">
        <v>0.10953643918037415</v>
      </c>
      <c r="U7788" s="1">
        <v>3.6252498626708984E-2</v>
      </c>
      <c r="V7788" s="1">
        <v>18.304800033569336</v>
      </c>
      <c r="W7788" s="1">
        <v>335.06570434570313</v>
      </c>
      <c r="X7788" s="1">
        <v>6133.310546875</v>
      </c>
      <c r="Y7788" s="1">
        <v>97.463798522949219</v>
      </c>
      <c r="Z7788" s="1">
        <v>9499.1923828125</v>
      </c>
      <c r="AA7788" s="1">
        <v>925827.3125</v>
      </c>
      <c r="AB7788" s="1">
        <v>0</v>
      </c>
      <c r="AE7788" s="17">
        <f t="shared" si="121"/>
        <v>0.5</v>
      </c>
      <c r="AF7788" cm="1">
        <f t="array" ref="AF7788">1/(1+EXP(-$AI$41-SUMPRODUCT(A7788:AA7788, TRANSPOSE($AI$42:$AI$68))))</f>
        <v>0.11115027014157067</v>
      </c>
      <c r="AG7788" cm="1">
        <f t="array" ref="AG7788">1/(1+EXP(-$AI$71-SUMPRODUCT(A7788:AA7788, TRANSPOSE($AI$72:$AI$98))))</f>
        <v>3.3919129476201446E-2</v>
      </c>
    </row>
    <row r="7789" spans="1:33" x14ac:dyDescent="0.35">
      <c r="A7789" s="1">
        <v>0.28525972366333008</v>
      </c>
      <c r="B7789" s="1">
        <v>8.1373110413551331E-2</v>
      </c>
      <c r="C7789" s="1">
        <v>2.321247011423111E-2</v>
      </c>
      <c r="D7789" s="1">
        <v>0.20735807716846466</v>
      </c>
      <c r="E7789" s="1">
        <v>4.2997371405363083E-2</v>
      </c>
      <c r="F7789" s="1">
        <v>9.9999997764825821E-3</v>
      </c>
      <c r="G7789" s="1">
        <v>28.410900115966797</v>
      </c>
      <c r="H7789" s="1">
        <v>807.17926025390625</v>
      </c>
      <c r="I7789" s="1">
        <v>22932.689453125</v>
      </c>
      <c r="J7789" s="1">
        <v>86.37158203125</v>
      </c>
      <c r="K7789" s="1">
        <v>7460.05029296875</v>
      </c>
      <c r="L7789" s="1">
        <v>644336.3125</v>
      </c>
      <c r="M7789" s="1">
        <v>158.2354736328125</v>
      </c>
      <c r="N7789" s="1">
        <v>25038.46484375</v>
      </c>
      <c r="O7789" s="1">
        <v>3961973.5</v>
      </c>
      <c r="P7789" s="1">
        <v>6.3604116439819336E-2</v>
      </c>
      <c r="Q7789" s="1">
        <v>9.9999997764825821E-3</v>
      </c>
      <c r="R7789" s="1">
        <v>9.9999997764825821E-3</v>
      </c>
      <c r="S7789" s="1">
        <v>0.3369462788105011</v>
      </c>
      <c r="T7789" s="1">
        <v>0.11353279650211334</v>
      </c>
      <c r="U7789" s="1">
        <v>3.8254451006650925E-2</v>
      </c>
      <c r="V7789" s="1">
        <v>6.5824003219604492</v>
      </c>
      <c r="W7789" s="1">
        <v>43.327995300292969</v>
      </c>
      <c r="X7789" s="1">
        <v>285.20220947265625</v>
      </c>
      <c r="Y7789" s="1">
        <v>84.473846435546875</v>
      </c>
      <c r="Z7789" s="1">
        <v>7135.83056640625</v>
      </c>
      <c r="AA7789" s="1">
        <v>602791.0625</v>
      </c>
      <c r="AB7789" s="1">
        <v>0</v>
      </c>
      <c r="AE7789" s="17">
        <f t="shared" si="121"/>
        <v>0.5</v>
      </c>
      <c r="AF7789" cm="1">
        <f t="array" ref="AF7789">1/(1+EXP(-$AI$41-SUMPRODUCT(A7789:AA7789, TRANSPOSE($AI$42:$AI$68))))</f>
        <v>0.10017880029852949</v>
      </c>
      <c r="AG7789" cm="1">
        <f t="array" ref="AG7789">1/(1+EXP(-$AI$71-SUMPRODUCT(A7789:AA7789, TRANSPOSE($AI$72:$AI$98))))</f>
        <v>2.4515987260449276E-2</v>
      </c>
    </row>
    <row r="7790" spans="1:33" x14ac:dyDescent="0.35">
      <c r="A7790" s="1">
        <v>0.5170409083366394</v>
      </c>
      <c r="B7790" s="1">
        <v>0.26733130216598511</v>
      </c>
      <c r="C7790" s="1">
        <v>0.13822121918201447</v>
      </c>
      <c r="D7790" s="1">
        <v>0.50118565559387207</v>
      </c>
      <c r="E7790" s="1">
        <v>0.25118705630302429</v>
      </c>
      <c r="F7790" s="1">
        <v>0.12589135766029358</v>
      </c>
      <c r="G7790" s="1">
        <v>46.283336639404297</v>
      </c>
      <c r="H7790" s="1">
        <v>2142.147216796875</v>
      </c>
      <c r="I7790" s="1">
        <v>99145.71875</v>
      </c>
      <c r="J7790" s="1">
        <v>75.554489135742188</v>
      </c>
      <c r="K7790" s="1">
        <v>5708.48095703125</v>
      </c>
      <c r="L7790" s="1">
        <v>431301.34375</v>
      </c>
      <c r="M7790" s="1">
        <v>157.14385986328125</v>
      </c>
      <c r="N7790" s="1">
        <v>24694.193359375</v>
      </c>
      <c r="O7790" s="1">
        <v>3880540.75</v>
      </c>
      <c r="P7790" s="1">
        <v>6.4653158187866211E-2</v>
      </c>
      <c r="Q7790" s="1">
        <v>9.9999997764825821E-3</v>
      </c>
      <c r="R7790" s="1">
        <v>9.9999997764825821E-3</v>
      </c>
      <c r="S7790" s="1">
        <v>0.34636974334716797</v>
      </c>
      <c r="T7790" s="1">
        <v>0.11997199803590775</v>
      </c>
      <c r="U7790" s="1">
        <v>4.1554670780897141E-2</v>
      </c>
      <c r="V7790" s="1">
        <v>26.666482925415039</v>
      </c>
      <c r="W7790" s="1">
        <v>711.101318359375</v>
      </c>
      <c r="X7790" s="1">
        <v>18962.5703125</v>
      </c>
      <c r="Y7790" s="1">
        <v>76.344039916992188</v>
      </c>
      <c r="Z7790" s="1">
        <v>5828.41259765625</v>
      </c>
      <c r="AA7790" s="1">
        <v>444964.5625</v>
      </c>
      <c r="AB7790" s="1">
        <v>0</v>
      </c>
      <c r="AE7790" s="17">
        <f t="shared" si="121"/>
        <v>0.5</v>
      </c>
      <c r="AF7790" cm="1">
        <f t="array" ref="AF7790">1/(1+EXP(-$AI$41-SUMPRODUCT(A7790:AA7790, TRANSPOSE($AI$42:$AI$68))))</f>
        <v>0.12174021357978131</v>
      </c>
      <c r="AG7790" cm="1">
        <f t="array" ref="AG7790">1/(1+EXP(-$AI$71-SUMPRODUCT(A7790:AA7790, TRANSPOSE($AI$72:$AI$98))))</f>
        <v>4.3428789127670363E-2</v>
      </c>
    </row>
    <row r="7791" spans="1:33" x14ac:dyDescent="0.35">
      <c r="A7791" s="1">
        <v>0.75173598527908325</v>
      </c>
      <c r="B7791" s="1">
        <v>0.56510698795318604</v>
      </c>
      <c r="C7791" s="1">
        <v>0.42481127381324768</v>
      </c>
      <c r="D7791" s="1">
        <v>0.72179913520812988</v>
      </c>
      <c r="E7791" s="1">
        <v>0.52099400758743286</v>
      </c>
      <c r="F7791" s="1">
        <v>0.37605300545692444</v>
      </c>
      <c r="G7791" s="1">
        <v>68.669631958007813</v>
      </c>
      <c r="H7791" s="1">
        <v>4715.5185546875</v>
      </c>
      <c r="I7791" s="1">
        <v>323812.90625</v>
      </c>
      <c r="J7791" s="1">
        <v>81.412063598632813</v>
      </c>
      <c r="K7791" s="1">
        <v>6627.92431640625</v>
      </c>
      <c r="L7791" s="1">
        <v>539593</v>
      </c>
      <c r="M7791" s="1">
        <v>155.16886901855469</v>
      </c>
      <c r="N7791" s="1">
        <v>24077.376953125</v>
      </c>
      <c r="O7791" s="1">
        <v>3736059.5</v>
      </c>
      <c r="P7791" s="1">
        <v>7.0605039596557617E-2</v>
      </c>
      <c r="Q7791" s="1">
        <v>9.9999997764825821E-3</v>
      </c>
      <c r="R7791" s="1">
        <v>9.9999997764825821E-3</v>
      </c>
      <c r="S7791" s="1">
        <v>0.35679450631141663</v>
      </c>
      <c r="T7791" s="1">
        <v>0.12730231881141663</v>
      </c>
      <c r="U7791" s="1">
        <v>4.5420769602060318E-2</v>
      </c>
      <c r="V7791" s="1">
        <v>38.305519104003906</v>
      </c>
      <c r="W7791" s="1">
        <v>1467.312744140625</v>
      </c>
      <c r="X7791" s="1">
        <v>56206.1796875</v>
      </c>
      <c r="Y7791" s="1">
        <v>75.456123352050781</v>
      </c>
      <c r="Z7791" s="1">
        <v>5693.62646484375</v>
      </c>
      <c r="AA7791" s="1">
        <v>429619</v>
      </c>
      <c r="AB7791" s="1">
        <v>0</v>
      </c>
      <c r="AE7791" s="17">
        <f t="shared" si="121"/>
        <v>0.5</v>
      </c>
      <c r="AF7791" cm="1">
        <f t="array" ref="AF7791">1/(1+EXP(-$AI$41-SUMPRODUCT(A7791:AA7791, TRANSPOSE($AI$42:$AI$68))))</f>
        <v>0.12548401378588614</v>
      </c>
      <c r="AG7791" cm="1">
        <f t="array" ref="AG7791">1/(1+EXP(-$AI$71-SUMPRODUCT(A7791:AA7791, TRANSPOSE($AI$72:$AI$98))))</f>
        <v>4.7795317201355346E-2</v>
      </c>
    </row>
    <row r="7792" spans="1:33" x14ac:dyDescent="0.35">
      <c r="A7792" s="1">
        <v>0.60843914747238159</v>
      </c>
      <c r="B7792" s="1">
        <v>0.37019819021224976</v>
      </c>
      <c r="C7792" s="1">
        <v>0.22524307668209076</v>
      </c>
      <c r="D7792" s="1">
        <v>0.5896761417388916</v>
      </c>
      <c r="E7792" s="1">
        <v>0.34771794080734253</v>
      </c>
      <c r="F7792" s="1">
        <v>0.20504097640514374</v>
      </c>
      <c r="G7792" s="1">
        <v>66.477020263671875</v>
      </c>
      <c r="H7792" s="1">
        <v>4419.1943359375</v>
      </c>
      <c r="I7792" s="1">
        <v>293774.875</v>
      </c>
      <c r="J7792" s="1">
        <v>86.9366455078125</v>
      </c>
      <c r="K7792" s="1">
        <v>7557.98046875</v>
      </c>
      <c r="L7792" s="1">
        <v>657065.4375</v>
      </c>
      <c r="M7792" s="1">
        <v>154.50485229492188</v>
      </c>
      <c r="N7792" s="1">
        <v>23871.75</v>
      </c>
      <c r="O7792" s="1">
        <v>3688301</v>
      </c>
      <c r="P7792" s="1">
        <v>6.9650888442993164E-2</v>
      </c>
      <c r="Q7792" s="1">
        <v>9.9999997764825821E-3</v>
      </c>
      <c r="R7792" s="1">
        <v>9.9999997764825821E-3</v>
      </c>
      <c r="S7792" s="1">
        <v>0.36159089207649231</v>
      </c>
      <c r="T7792" s="1">
        <v>0.13074797391891479</v>
      </c>
      <c r="U7792" s="1">
        <v>4.727727547287941E-2</v>
      </c>
      <c r="V7792" s="1">
        <v>41.675445556640625</v>
      </c>
      <c r="W7792" s="1">
        <v>1736.8427734375</v>
      </c>
      <c r="X7792" s="1">
        <v>72383.6953125</v>
      </c>
      <c r="Y7792" s="1">
        <v>77.189788818359375</v>
      </c>
      <c r="Z7792" s="1">
        <v>5958.263671875</v>
      </c>
      <c r="AA7792" s="1">
        <v>459917.09375</v>
      </c>
      <c r="AB7792" s="1">
        <v>0</v>
      </c>
      <c r="AE7792" s="17">
        <f t="shared" si="121"/>
        <v>0.5</v>
      </c>
      <c r="AF7792" cm="1">
        <f t="array" ref="AF7792">1/(1+EXP(-$AI$41-SUMPRODUCT(A7792:AA7792, TRANSPOSE($AI$42:$AI$68))))</f>
        <v>0.13074032262676069</v>
      </c>
      <c r="AG7792" cm="1">
        <f t="array" ref="AG7792">1/(1+EXP(-$AI$71-SUMPRODUCT(A7792:AA7792, TRANSPOSE($AI$72:$AI$98))))</f>
        <v>5.2855519589014938E-2</v>
      </c>
    </row>
    <row r="7793" spans="1:33" x14ac:dyDescent="0.35">
      <c r="A7793" s="1">
        <v>0.43923583626747131</v>
      </c>
      <c r="B7793" s="1">
        <v>0.19292812049388885</v>
      </c>
      <c r="C7793" s="1">
        <v>8.474094420671463E-2</v>
      </c>
      <c r="D7793" s="1">
        <v>0.43265020847320557</v>
      </c>
      <c r="E7793" s="1">
        <v>0.18718619644641876</v>
      </c>
      <c r="F7793" s="1">
        <v>8.0986149609088898E-2</v>
      </c>
      <c r="G7793" s="1">
        <v>70.664276123046875</v>
      </c>
      <c r="H7793" s="1">
        <v>4993.43994140625</v>
      </c>
      <c r="I7793" s="1">
        <v>352857.8125</v>
      </c>
      <c r="J7793" s="1">
        <v>63.599906921386719</v>
      </c>
      <c r="K7793" s="1">
        <v>4044.9482421875</v>
      </c>
      <c r="L7793" s="1">
        <v>257258.328125</v>
      </c>
      <c r="M7793" s="1">
        <v>154.75993347167969</v>
      </c>
      <c r="N7793" s="1">
        <v>23950.63671875</v>
      </c>
      <c r="O7793" s="1">
        <v>3706599</v>
      </c>
      <c r="P7793" s="1">
        <v>6.8079233169555664E-2</v>
      </c>
      <c r="Q7793" s="1">
        <v>9.9999997764825821E-3</v>
      </c>
      <c r="R7793" s="1">
        <v>9.9999997764825821E-3</v>
      </c>
      <c r="S7793" s="1">
        <v>0.37103748321533203</v>
      </c>
      <c r="T7793" s="1">
        <v>0.13766881823539734</v>
      </c>
      <c r="U7793" s="1">
        <v>5.1080290228128433E-2</v>
      </c>
      <c r="V7793" s="1">
        <v>54.996860504150391</v>
      </c>
      <c r="W7793" s="1">
        <v>3024.65478515625</v>
      </c>
      <c r="X7793" s="1">
        <v>166346.515625</v>
      </c>
      <c r="Y7793" s="1">
        <v>92.620330810546875</v>
      </c>
      <c r="Z7793" s="1">
        <v>8578.525390625</v>
      </c>
      <c r="AA7793" s="1">
        <v>794545.875</v>
      </c>
      <c r="AB7793" s="1">
        <v>0</v>
      </c>
      <c r="AE7793" s="17">
        <f t="shared" si="121"/>
        <v>0.5</v>
      </c>
      <c r="AF7793" cm="1">
        <f t="array" ref="AF7793">1/(1+EXP(-$AI$41-SUMPRODUCT(A7793:AA7793, TRANSPOSE($AI$42:$AI$68))))</f>
        <v>0.15766717495200497</v>
      </c>
      <c r="AG7793" cm="1">
        <f t="array" ref="AG7793">1/(1+EXP(-$AI$71-SUMPRODUCT(A7793:AA7793, TRANSPOSE($AI$72:$AI$98))))</f>
        <v>8.8799516187415953E-2</v>
      </c>
    </row>
    <row r="7794" spans="1:33" x14ac:dyDescent="0.35">
      <c r="A7794" s="1">
        <v>0.20501692593097687</v>
      </c>
      <c r="B7794" s="1">
        <v>4.2031940072774887E-2</v>
      </c>
      <c r="C7794" s="1">
        <v>9.9999997764825821E-3</v>
      </c>
      <c r="D7794" s="1">
        <v>0.12247815728187561</v>
      </c>
      <c r="E7794" s="1">
        <v>1.5000899322330952E-2</v>
      </c>
      <c r="F7794" s="1">
        <v>9.9999997764825821E-3</v>
      </c>
      <c r="G7794" s="1">
        <v>51.946071624755859</v>
      </c>
      <c r="H7794" s="1">
        <v>2698.394287109375</v>
      </c>
      <c r="I7794" s="1">
        <v>140170.984375</v>
      </c>
      <c r="J7794" s="1">
        <v>66.703643798828125</v>
      </c>
      <c r="K7794" s="1">
        <v>4449.3759765625</v>
      </c>
      <c r="L7794" s="1">
        <v>296789.59375</v>
      </c>
      <c r="M7794" s="1">
        <v>155.35014343261719</v>
      </c>
      <c r="N7794" s="1">
        <v>24133.66796875</v>
      </c>
      <c r="O7794" s="1">
        <v>3749168.75</v>
      </c>
      <c r="P7794" s="1">
        <v>6.4170598983764648E-2</v>
      </c>
      <c r="Q7794" s="1">
        <v>9.9999997764825821E-3</v>
      </c>
      <c r="R7794" s="1">
        <v>9.9999997764825821E-3</v>
      </c>
      <c r="S7794" s="1">
        <v>0.36349490284919739</v>
      </c>
      <c r="T7794" s="1">
        <v>0.13212855160236359</v>
      </c>
      <c r="U7794" s="1">
        <v>4.8028051853179932E-2</v>
      </c>
      <c r="V7794" s="1">
        <v>41.399429321289063</v>
      </c>
      <c r="W7794" s="1">
        <v>1713.9127197265625</v>
      </c>
      <c r="X7794" s="1">
        <v>70955.0078125</v>
      </c>
      <c r="Y7794" s="1">
        <v>99.485176086425781</v>
      </c>
      <c r="Z7794" s="1">
        <v>9897.2998046875</v>
      </c>
      <c r="AA7794" s="1">
        <v>984634.6875</v>
      </c>
      <c r="AB7794" s="1">
        <v>0</v>
      </c>
      <c r="AE7794" s="17">
        <f t="shared" si="121"/>
        <v>0.5</v>
      </c>
      <c r="AF7794" cm="1">
        <f t="array" ref="AF7794">1/(1+EXP(-$AI$41-SUMPRODUCT(A7794:AA7794, TRANSPOSE($AI$42:$AI$68))))</f>
        <v>0.16197186086573076</v>
      </c>
      <c r="AG7794" cm="1">
        <f t="array" ref="AG7794">1/(1+EXP(-$AI$71-SUMPRODUCT(A7794:AA7794, TRANSPOSE($AI$72:$AI$98))))</f>
        <v>9.5277276862386892E-2</v>
      </c>
    </row>
    <row r="7795" spans="1:33" x14ac:dyDescent="0.35">
      <c r="A7795" s="1">
        <v>0.75941318273544312</v>
      </c>
      <c r="B7795" s="1">
        <v>0.57670837640762329</v>
      </c>
      <c r="C7795" s="1">
        <v>0.4379599392414093</v>
      </c>
      <c r="D7795" s="1">
        <v>0.75872564315795898</v>
      </c>
      <c r="E7795" s="1">
        <v>0.57566457986831665</v>
      </c>
      <c r="F7795" s="1">
        <v>0.43677148222923279</v>
      </c>
      <c r="G7795" s="1">
        <v>86.590423583984375</v>
      </c>
      <c r="H7795" s="1">
        <v>7497.9013671875</v>
      </c>
      <c r="I7795" s="1">
        <v>649246.4375</v>
      </c>
      <c r="J7795" s="1">
        <v>110.36240386962891</v>
      </c>
      <c r="K7795" s="1">
        <v>12179.8603515625</v>
      </c>
      <c r="L7795" s="1">
        <v>1344198.625</v>
      </c>
      <c r="M7795" s="1">
        <v>156.64349365234375</v>
      </c>
      <c r="N7795" s="1">
        <v>24537.18359375</v>
      </c>
      <c r="O7795" s="1">
        <v>3843590.25</v>
      </c>
      <c r="P7795" s="1">
        <v>6.7002296447753906E-2</v>
      </c>
      <c r="Q7795" s="1">
        <v>9.9999997764825821E-3</v>
      </c>
      <c r="R7795" s="1">
        <v>9.9999997764825821E-3</v>
      </c>
      <c r="S7795" s="1">
        <v>0.34713399410247803</v>
      </c>
      <c r="T7795" s="1">
        <v>0.12050200998783112</v>
      </c>
      <c r="U7795" s="1">
        <v>4.1830342262983322E-2</v>
      </c>
      <c r="V7795" s="1">
        <v>11.55518913269043</v>
      </c>
      <c r="W7795" s="1">
        <v>133.52239990234375</v>
      </c>
      <c r="X7795" s="1">
        <v>1542.8765869140625</v>
      </c>
      <c r="Y7795" s="1">
        <v>89.174072265625</v>
      </c>
      <c r="Z7795" s="1">
        <v>7952.01513671875</v>
      </c>
      <c r="AA7795" s="1">
        <v>709113.5625</v>
      </c>
      <c r="AB7795" s="1">
        <v>0</v>
      </c>
      <c r="AE7795" s="17">
        <f t="shared" si="121"/>
        <v>0.5</v>
      </c>
      <c r="AF7795" cm="1">
        <f t="array" ref="AF7795">1/(1+EXP(-$AI$41-SUMPRODUCT(A7795:AA7795, TRANSPOSE($AI$42:$AI$68))))</f>
        <v>9.0756835315639439E-2</v>
      </c>
      <c r="AG7795" cm="1">
        <f t="array" ref="AG7795">1/(1+EXP(-$AI$71-SUMPRODUCT(A7795:AA7795, TRANSPOSE($AI$72:$AI$98))))</f>
        <v>1.9078329731874569E-2</v>
      </c>
    </row>
    <row r="7796" spans="1:33" x14ac:dyDescent="0.35">
      <c r="A7796" s="1">
        <v>0.80429714918136597</v>
      </c>
      <c r="B7796" s="1">
        <v>0.64689391851425171</v>
      </c>
      <c r="C7796" s="1">
        <v>0.5202949047088623</v>
      </c>
      <c r="D7796" s="1">
        <v>0.77307987213134766</v>
      </c>
      <c r="E7796" s="1">
        <v>0.59765249490737915</v>
      </c>
      <c r="F7796" s="1">
        <v>0.46203312277793884</v>
      </c>
      <c r="G7796" s="1">
        <v>101.95447540283203</v>
      </c>
      <c r="H7796" s="1">
        <v>10394.71484375</v>
      </c>
      <c r="I7796" s="1">
        <v>1059787.75</v>
      </c>
      <c r="J7796" s="1">
        <v>108.98735809326172</v>
      </c>
      <c r="K7796" s="1">
        <v>11878.244140625</v>
      </c>
      <c r="L7796" s="1">
        <v>1294578.5</v>
      </c>
      <c r="M7796" s="1">
        <v>156.82688903808594</v>
      </c>
      <c r="N7796" s="1">
        <v>24594.673828125</v>
      </c>
      <c r="O7796" s="1">
        <v>3857106</v>
      </c>
      <c r="P7796" s="1">
        <v>7.1567296981811523E-2</v>
      </c>
      <c r="Q7796" s="1">
        <v>9.9999997764825821E-3</v>
      </c>
      <c r="R7796" s="1">
        <v>9.9999997764825821E-3</v>
      </c>
      <c r="S7796" s="1">
        <v>0.33860349655151367</v>
      </c>
      <c r="T7796" s="1">
        <v>0.11465232819318771</v>
      </c>
      <c r="U7796" s="1">
        <v>3.882167860865593E-2</v>
      </c>
      <c r="V7796" s="1">
        <v>15.490288734436035</v>
      </c>
      <c r="W7796" s="1">
        <v>239.94905090332031</v>
      </c>
      <c r="X7796" s="1">
        <v>3716.8798828125</v>
      </c>
      <c r="Y7796" s="1">
        <v>85.807746887207031</v>
      </c>
      <c r="Z7796" s="1">
        <v>7362.96923828125</v>
      </c>
      <c r="AA7796" s="1">
        <v>631799.8125</v>
      </c>
      <c r="AB7796" s="1">
        <v>0</v>
      </c>
      <c r="AE7796" s="17">
        <f t="shared" si="121"/>
        <v>0.5</v>
      </c>
      <c r="AF7796" cm="1">
        <f t="array" ref="AF7796">1/(1+EXP(-$AI$41-SUMPRODUCT(A7796:AA7796, TRANSPOSE($AI$42:$AI$68))))</f>
        <v>9.2599176004400915E-2</v>
      </c>
      <c r="AG7796" cm="1">
        <f t="array" ref="AG7796">1/(1+EXP(-$AI$71-SUMPRODUCT(A7796:AA7796, TRANSPOSE($AI$72:$AI$98))))</f>
        <v>2.0529626162463618E-2</v>
      </c>
    </row>
    <row r="7797" spans="1:33" x14ac:dyDescent="0.35">
      <c r="A7797" s="1">
        <v>0.69284623861312866</v>
      </c>
      <c r="B7797" s="1">
        <v>0.48003590106964111</v>
      </c>
      <c r="C7797" s="1">
        <v>0.33259108662605286</v>
      </c>
      <c r="D7797" s="1">
        <v>0.57236498594284058</v>
      </c>
      <c r="E7797" s="1">
        <v>0.32760167121887207</v>
      </c>
      <c r="F7797" s="1">
        <v>0.18750773370265961</v>
      </c>
      <c r="G7797" s="1">
        <v>111.55140686035156</v>
      </c>
      <c r="H7797" s="1">
        <v>12443.716796875</v>
      </c>
      <c r="I7797" s="1">
        <v>1388114.125</v>
      </c>
      <c r="J7797" s="1">
        <v>82.2744140625</v>
      </c>
      <c r="K7797" s="1">
        <v>6769.0791015625</v>
      </c>
      <c r="L7797" s="1">
        <v>556922</v>
      </c>
      <c r="M7797" s="1">
        <v>158.33720397949219</v>
      </c>
      <c r="N7797" s="1">
        <v>25070.669921875</v>
      </c>
      <c r="O7797" s="1">
        <v>3969619.75</v>
      </c>
      <c r="P7797" s="1">
        <v>8.0016374588012695E-2</v>
      </c>
      <c r="Q7797" s="1">
        <v>9.9999997764825821E-3</v>
      </c>
      <c r="R7797" s="1">
        <v>9.9999997764825821E-3</v>
      </c>
      <c r="S7797" s="1">
        <v>0.33289802074432373</v>
      </c>
      <c r="T7797" s="1">
        <v>0.11082109063863754</v>
      </c>
      <c r="U7797" s="1">
        <v>3.6892123520374298E-2</v>
      </c>
      <c r="V7797" s="1">
        <v>31.44166374206543</v>
      </c>
      <c r="W7797" s="1">
        <v>988.5782470703125</v>
      </c>
      <c r="X7797" s="1">
        <v>31082.54296875</v>
      </c>
      <c r="Y7797" s="1">
        <v>105.46379852294922</v>
      </c>
      <c r="Z7797" s="1">
        <v>11122.61328125</v>
      </c>
      <c r="AA7797" s="1">
        <v>1173033</v>
      </c>
      <c r="AB7797" s="1">
        <v>0</v>
      </c>
      <c r="AE7797" s="17">
        <f t="shared" si="121"/>
        <v>0.5</v>
      </c>
      <c r="AF7797" cm="1">
        <f t="array" ref="AF7797">1/(1+EXP(-$AI$41-SUMPRODUCT(A7797:AA7797, TRANSPOSE($AI$42:$AI$68))))</f>
        <v>0.12806436043286387</v>
      </c>
      <c r="AG7797" cm="1">
        <f t="array" ref="AG7797">1/(1+EXP(-$AI$71-SUMPRODUCT(A7797:AA7797, TRANSPOSE($AI$72:$AI$98))))</f>
        <v>5.1835489473872946E-2</v>
      </c>
    </row>
    <row r="7798" spans="1:33" x14ac:dyDescent="0.35">
      <c r="A7798" s="1">
        <v>0.36185172200202942</v>
      </c>
      <c r="B7798" s="1">
        <v>0.13093666732311249</v>
      </c>
      <c r="C7798" s="1">
        <v>4.7379657626152039E-2</v>
      </c>
      <c r="D7798" s="1">
        <v>0.23838460445404053</v>
      </c>
      <c r="E7798" s="1">
        <v>5.6827221065759659E-2</v>
      </c>
      <c r="F7798" s="1">
        <v>1.3546734116971493E-2</v>
      </c>
      <c r="G7798" s="1">
        <v>129.96574401855469</v>
      </c>
      <c r="H7798" s="1">
        <v>16891.09375</v>
      </c>
      <c r="I7798" s="1">
        <v>2195263.75</v>
      </c>
      <c r="J7798" s="1">
        <v>80.940361022949219</v>
      </c>
      <c r="K7798" s="1">
        <v>6551.34228515625</v>
      </c>
      <c r="L7798" s="1">
        <v>530268</v>
      </c>
      <c r="M7798" s="1">
        <v>156.9556884765625</v>
      </c>
      <c r="N7798" s="1">
        <v>24635.087890625</v>
      </c>
      <c r="O7798" s="1">
        <v>3866617.25</v>
      </c>
      <c r="P7798" s="1">
        <v>8.0641508102416992E-2</v>
      </c>
      <c r="Q7798" s="1">
        <v>9.9999997764825821E-3</v>
      </c>
      <c r="R7798" s="1">
        <v>9.9999997764825821E-3</v>
      </c>
      <c r="S7798" s="1">
        <v>0.33252078294754028</v>
      </c>
      <c r="T7798" s="1">
        <v>0.11057007312774658</v>
      </c>
      <c r="U7798" s="1">
        <v>3.6766845732927322E-2</v>
      </c>
      <c r="V7798" s="1">
        <v>32.630397796630859</v>
      </c>
      <c r="W7798" s="1">
        <v>1064.742919921875</v>
      </c>
      <c r="X7798" s="1">
        <v>34742.984375</v>
      </c>
      <c r="Y7798" s="1">
        <v>113.80622100830078</v>
      </c>
      <c r="Z7798" s="1">
        <v>12951.85546875</v>
      </c>
      <c r="AA7798" s="1">
        <v>1474001.75</v>
      </c>
      <c r="AB7798" s="1">
        <v>0</v>
      </c>
      <c r="AE7798" s="17">
        <f t="shared" si="121"/>
        <v>0.5</v>
      </c>
      <c r="AF7798" cm="1">
        <f t="array" ref="AF7798">1/(1+EXP(-$AI$41-SUMPRODUCT(A7798:AA7798, TRANSPOSE($AI$42:$AI$68))))</f>
        <v>0.13507994133482604</v>
      </c>
      <c r="AG7798" cm="1">
        <f t="array" ref="AG7798">1/(1+EXP(-$AI$71-SUMPRODUCT(A7798:AA7798, TRANSPOSE($AI$72:$AI$98))))</f>
        <v>5.9625908619761775E-2</v>
      </c>
    </row>
    <row r="7799" spans="1:33" x14ac:dyDescent="0.35">
      <c r="A7799" s="1">
        <v>0.43375700712203979</v>
      </c>
      <c r="B7799" s="1">
        <v>0.18814514577388763</v>
      </c>
      <c r="C7799" s="1">
        <v>8.1609271466732025E-2</v>
      </c>
      <c r="D7799" s="1">
        <v>0.14938126504421234</v>
      </c>
      <c r="E7799" s="1">
        <v>2.2314762696623802E-2</v>
      </c>
      <c r="F7799" s="1">
        <v>9.9999997764825821E-3</v>
      </c>
      <c r="G7799" s="1">
        <v>10.92021656036377</v>
      </c>
      <c r="H7799" s="1">
        <v>119.25112915039063</v>
      </c>
      <c r="I7799" s="1">
        <v>1302.2481689453125</v>
      </c>
      <c r="J7799" s="1">
        <v>120.53939819335938</v>
      </c>
      <c r="K7799" s="1">
        <v>14529.74609375</v>
      </c>
      <c r="L7799" s="1">
        <v>1751406.875</v>
      </c>
      <c r="M7799" s="1">
        <v>156.81486511230469</v>
      </c>
      <c r="N7799" s="1">
        <v>24590.90234375</v>
      </c>
      <c r="O7799" s="1">
        <v>3856219</v>
      </c>
      <c r="P7799" s="1">
        <v>6.6442489624023438E-2</v>
      </c>
      <c r="Q7799" s="1">
        <v>9.9999997764825821E-3</v>
      </c>
      <c r="R7799" s="1">
        <v>9.9999997764825821E-3</v>
      </c>
      <c r="S7799" s="1">
        <v>0.33112582564353943</v>
      </c>
      <c r="T7799" s="1">
        <v>0.10964430868625641</v>
      </c>
      <c r="U7799" s="1">
        <v>3.6306064575910568E-2</v>
      </c>
      <c r="V7799" s="1">
        <v>11.004693031311035</v>
      </c>
      <c r="W7799" s="1">
        <v>121.103271484375</v>
      </c>
      <c r="X7799" s="1">
        <v>1332.704345703125</v>
      </c>
      <c r="Y7799" s="1">
        <v>93.409782409667969</v>
      </c>
      <c r="Z7799" s="1">
        <v>8725.3876953125</v>
      </c>
      <c r="AA7799" s="1">
        <v>815036.5625</v>
      </c>
      <c r="AB7799" s="1">
        <v>0</v>
      </c>
      <c r="AE7799" s="17">
        <f t="shared" si="121"/>
        <v>0.5</v>
      </c>
      <c r="AF7799" cm="1">
        <f t="array" ref="AF7799">1/(1+EXP(-$AI$41-SUMPRODUCT(A7799:AA7799, TRANSPOSE($AI$42:$AI$68))))</f>
        <v>0.11356401084033552</v>
      </c>
      <c r="AG7799" cm="1">
        <f t="array" ref="AG7799">1/(1+EXP(-$AI$71-SUMPRODUCT(A7799:AA7799, TRANSPOSE($AI$72:$AI$98))))</f>
        <v>3.5097343417139999E-2</v>
      </c>
    </row>
    <row r="7800" spans="1:33" x14ac:dyDescent="0.35">
      <c r="A7800" s="1">
        <v>0.53257054090499878</v>
      </c>
      <c r="B7800" s="1">
        <v>0.28363138437271118</v>
      </c>
      <c r="C7800" s="1">
        <v>0.15105371177196503</v>
      </c>
      <c r="D7800" s="1">
        <v>0.30066519975662231</v>
      </c>
      <c r="E7800" s="1">
        <v>9.0399563312530518E-2</v>
      </c>
      <c r="F7800" s="1">
        <v>2.7180003002285957E-2</v>
      </c>
      <c r="G7800" s="1">
        <v>30.617788314819336</v>
      </c>
      <c r="H7800" s="1">
        <v>937.448974609375</v>
      </c>
      <c r="I7800" s="1">
        <v>28702.61328125</v>
      </c>
      <c r="J7800" s="1">
        <v>78.312828063964844</v>
      </c>
      <c r="K7800" s="1">
        <v>6132.89892578125</v>
      </c>
      <c r="L7800" s="1">
        <v>480284.65625</v>
      </c>
      <c r="M7800" s="1">
        <v>156.44546508789063</v>
      </c>
      <c r="N7800" s="1">
        <v>24475.18359375</v>
      </c>
      <c r="O7800" s="1">
        <v>3829031.5</v>
      </c>
      <c r="P7800" s="1">
        <v>6.5989017486572266E-2</v>
      </c>
      <c r="Q7800" s="1">
        <v>9.9999997764825821E-3</v>
      </c>
      <c r="R7800" s="1">
        <v>9.9999997764825821E-3</v>
      </c>
      <c r="S7800" s="1">
        <v>0.34254267811775208</v>
      </c>
      <c r="T7800" s="1">
        <v>0.1173354834318161</v>
      </c>
      <c r="U7800" s="1">
        <v>4.0192410349845886E-2</v>
      </c>
      <c r="V7800" s="1">
        <v>15.09226131439209</v>
      </c>
      <c r="W7800" s="1">
        <v>227.77635192871094</v>
      </c>
      <c r="X7800" s="1">
        <v>3437.66015625</v>
      </c>
      <c r="Y7800" s="1">
        <v>88.423568725585938</v>
      </c>
      <c r="Z7800" s="1">
        <v>7818.7275390625</v>
      </c>
      <c r="AA7800" s="1">
        <v>691359.8125</v>
      </c>
      <c r="AB7800" s="1">
        <v>0</v>
      </c>
      <c r="AE7800" s="17">
        <f t="shared" si="121"/>
        <v>0.5</v>
      </c>
      <c r="AF7800" cm="1">
        <f t="array" ref="AF7800">1/(1+EXP(-$AI$41-SUMPRODUCT(A7800:AA7800, TRANSPOSE($AI$42:$AI$68))))</f>
        <v>0.11852948011169319</v>
      </c>
      <c r="AG7800" cm="1">
        <f t="array" ref="AG7800">1/(1+EXP(-$AI$71-SUMPRODUCT(A7800:AA7800, TRANSPOSE($AI$72:$AI$98))))</f>
        <v>4.0233083021077982E-2</v>
      </c>
    </row>
    <row r="7801" spans="1:33" x14ac:dyDescent="0.35">
      <c r="A7801" s="1">
        <v>0.89256429672241211</v>
      </c>
      <c r="B7801" s="1">
        <v>0.79667103290557861</v>
      </c>
      <c r="C7801" s="1">
        <v>0.71108013391494751</v>
      </c>
      <c r="D7801" s="1">
        <v>0.89161831140518188</v>
      </c>
      <c r="E7801" s="1">
        <v>0.79498320817947388</v>
      </c>
      <c r="F7801" s="1">
        <v>0.70882159471511841</v>
      </c>
      <c r="G7801" s="1">
        <v>69.811042785644531</v>
      </c>
      <c r="H7801" s="1">
        <v>4873.58154296875</v>
      </c>
      <c r="I7801" s="1">
        <v>340229.8125</v>
      </c>
      <c r="J7801" s="1">
        <v>62.289535522460938</v>
      </c>
      <c r="K7801" s="1">
        <v>3879.986328125</v>
      </c>
      <c r="L7801" s="1">
        <v>241682.546875</v>
      </c>
      <c r="M7801" s="1">
        <v>155.62841796875</v>
      </c>
      <c r="N7801" s="1">
        <v>24220.205078125</v>
      </c>
      <c r="O7801" s="1">
        <v>3769352</v>
      </c>
      <c r="P7801" s="1">
        <v>6.7812204360961914E-2</v>
      </c>
      <c r="Q7801" s="1">
        <v>9.9999997764825821E-3</v>
      </c>
      <c r="R7801" s="1">
        <v>9.9999997764825821E-3</v>
      </c>
      <c r="S7801" s="1">
        <v>0.3600776195526123</v>
      </c>
      <c r="T7801" s="1">
        <v>0.12965589761734009</v>
      </c>
      <c r="U7801" s="1">
        <v>4.6686183661222458E-2</v>
      </c>
      <c r="V7801" s="1">
        <v>37.399650573730469</v>
      </c>
      <c r="W7801" s="1">
        <v>1398.73388671875</v>
      </c>
      <c r="X7801" s="1">
        <v>52312.15625</v>
      </c>
      <c r="Y7801" s="1">
        <v>82.610076904296875</v>
      </c>
      <c r="Z7801" s="1">
        <v>6824.4248046875</v>
      </c>
      <c r="AA7801" s="1">
        <v>563766.25</v>
      </c>
      <c r="AB7801" s="1">
        <v>0</v>
      </c>
      <c r="AE7801" s="17">
        <f t="shared" si="121"/>
        <v>0.5</v>
      </c>
      <c r="AF7801" cm="1">
        <f t="array" ref="AF7801">1/(1+EXP(-$AI$41-SUMPRODUCT(A7801:AA7801, TRANSPOSE($AI$42:$AI$68))))</f>
        <v>0.13109217391385872</v>
      </c>
      <c r="AG7801" cm="1">
        <f t="array" ref="AG7801">1/(1+EXP(-$AI$71-SUMPRODUCT(A7801:AA7801, TRANSPOSE($AI$72:$AI$98))))</f>
        <v>5.4956094463696363E-2</v>
      </c>
    </row>
    <row r="7802" spans="1:33" x14ac:dyDescent="0.35">
      <c r="A7802" s="1">
        <v>0.8159559965133667</v>
      </c>
      <c r="B7802" s="1">
        <v>0.66578418016433716</v>
      </c>
      <c r="C7802" s="1">
        <v>0.54325062036514282</v>
      </c>
      <c r="D7802" s="1">
        <v>0.78283524513244629</v>
      </c>
      <c r="E7802" s="1">
        <v>0.6128309965133667</v>
      </c>
      <c r="F7802" s="1">
        <v>0.47974571585655212</v>
      </c>
      <c r="G7802" s="1">
        <v>78.52532958984375</v>
      </c>
      <c r="H7802" s="1">
        <v>6166.2275390625</v>
      </c>
      <c r="I7802" s="1">
        <v>484205.03125</v>
      </c>
      <c r="J7802" s="1">
        <v>63.748729705810547</v>
      </c>
      <c r="K7802" s="1">
        <v>4063.900634765625</v>
      </c>
      <c r="L7802" s="1">
        <v>259068.5</v>
      </c>
      <c r="M7802" s="1">
        <v>155.2835693359375</v>
      </c>
      <c r="N7802" s="1">
        <v>24112.986328125</v>
      </c>
      <c r="O7802" s="1">
        <v>3744350.75</v>
      </c>
      <c r="P7802" s="1">
        <v>7.3659420013427734E-2</v>
      </c>
      <c r="Q7802" s="1">
        <v>9.9999997764825821E-3</v>
      </c>
      <c r="R7802" s="1">
        <v>9.9999997764825821E-3</v>
      </c>
      <c r="S7802" s="1">
        <v>0.36758401989936829</v>
      </c>
      <c r="T7802" s="1">
        <v>0.13511800765991211</v>
      </c>
      <c r="U7802" s="1">
        <v>4.9667220562696457E-2</v>
      </c>
      <c r="V7802" s="1">
        <v>42.687038421630859</v>
      </c>
      <c r="W7802" s="1">
        <v>1822.1832275390625</v>
      </c>
      <c r="X7802" s="1">
        <v>77783.609375</v>
      </c>
      <c r="Y7802" s="1">
        <v>81.018218994140625</v>
      </c>
      <c r="Z7802" s="1">
        <v>6563.95166015625</v>
      </c>
      <c r="AA7802" s="1">
        <v>531799.6875</v>
      </c>
      <c r="AB7802" s="1">
        <v>0</v>
      </c>
      <c r="AE7802" s="17">
        <f t="shared" si="121"/>
        <v>0.5</v>
      </c>
      <c r="AF7802" cm="1">
        <f t="array" ref="AF7802">1/(1+EXP(-$AI$41-SUMPRODUCT(A7802:AA7802, TRANSPOSE($AI$42:$AI$68))))</f>
        <v>0.13265474764806182</v>
      </c>
      <c r="AG7802" cm="1">
        <f t="array" ref="AG7802">1/(1+EXP(-$AI$71-SUMPRODUCT(A7802:AA7802, TRANSPOSE($AI$72:$AI$98))))</f>
        <v>5.6952537208894434E-2</v>
      </c>
    </row>
    <row r="7803" spans="1:33" x14ac:dyDescent="0.35">
      <c r="A7803" s="1">
        <v>0.4956534206867218</v>
      </c>
      <c r="B7803" s="1">
        <v>0.2456723153591156</v>
      </c>
      <c r="C7803" s="1">
        <v>0.12176832556724548</v>
      </c>
      <c r="D7803" s="1">
        <v>0.44996771216392517</v>
      </c>
      <c r="E7803" s="1">
        <v>0.20247094333171844</v>
      </c>
      <c r="F7803" s="1">
        <v>9.11053866147995E-2</v>
      </c>
      <c r="G7803" s="1">
        <v>95.171379089355469</v>
      </c>
      <c r="H7803" s="1">
        <v>9057.591796875</v>
      </c>
      <c r="I7803" s="1">
        <v>862023.4375</v>
      </c>
      <c r="J7803" s="1">
        <v>48.612892150878906</v>
      </c>
      <c r="K7803" s="1">
        <v>2363.21337890625</v>
      </c>
      <c r="L7803" s="1">
        <v>114882.6328125</v>
      </c>
      <c r="M7803" s="1">
        <v>155.814208984375</v>
      </c>
      <c r="N7803" s="1">
        <v>24278.068359375</v>
      </c>
      <c r="O7803" s="1">
        <v>3782868</v>
      </c>
      <c r="P7803" s="1">
        <v>7.4740409851074219E-2</v>
      </c>
      <c r="Q7803" s="1">
        <v>9.9999997764825821E-3</v>
      </c>
      <c r="R7803" s="1">
        <v>9.9999997764825821E-3</v>
      </c>
      <c r="S7803" s="1">
        <v>0.37507611513137817</v>
      </c>
      <c r="T7803" s="1">
        <v>0.14068208634853363</v>
      </c>
      <c r="U7803" s="1">
        <v>5.276649072766304E-2</v>
      </c>
      <c r="V7803" s="1">
        <v>41.125293731689453</v>
      </c>
      <c r="W7803" s="1">
        <v>1691.289794921875</v>
      </c>
      <c r="X7803" s="1">
        <v>69554.7890625</v>
      </c>
      <c r="Y7803" s="1">
        <v>83.088470458984375</v>
      </c>
      <c r="Z7803" s="1">
        <v>6903.69384765625</v>
      </c>
      <c r="AA7803" s="1">
        <v>573617.375</v>
      </c>
      <c r="AB7803" s="1">
        <v>0</v>
      </c>
      <c r="AE7803" s="17">
        <f t="shared" si="121"/>
        <v>0.5</v>
      </c>
      <c r="AF7803" cm="1">
        <f t="array" ref="AF7803">1/(1+EXP(-$AI$41-SUMPRODUCT(A7803:AA7803, TRANSPOSE($AI$42:$AI$68))))</f>
        <v>0.13240056570972453</v>
      </c>
      <c r="AG7803" cm="1">
        <f t="array" ref="AG7803">1/(1+EXP(-$AI$71-SUMPRODUCT(A7803:AA7803, TRANSPOSE($AI$72:$AI$98))))</f>
        <v>5.712658364579884E-2</v>
      </c>
    </row>
    <row r="7804" spans="1:33" x14ac:dyDescent="0.35">
      <c r="A7804" s="1">
        <v>0.2263774573802948</v>
      </c>
      <c r="B7804" s="1">
        <v>5.1246754825115204E-2</v>
      </c>
      <c r="C7804" s="1">
        <v>1.1601109988987446E-2</v>
      </c>
      <c r="D7804" s="1">
        <v>0.21185047924518585</v>
      </c>
      <c r="E7804" s="1">
        <v>4.4880624860525131E-2</v>
      </c>
      <c r="F7804" s="1">
        <v>9.9999997764825821E-3</v>
      </c>
      <c r="G7804" s="1">
        <v>75.854621887207031</v>
      </c>
      <c r="H7804" s="1">
        <v>5753.923828125</v>
      </c>
      <c r="I7804" s="1">
        <v>436461.71875</v>
      </c>
      <c r="J7804" s="1">
        <v>33.997104644775391</v>
      </c>
      <c r="K7804" s="1">
        <v>1155.8031005859375</v>
      </c>
      <c r="L7804" s="1">
        <v>39293.9609375</v>
      </c>
      <c r="M7804" s="1">
        <v>156.58372497558594</v>
      </c>
      <c r="N7804" s="1">
        <v>24518.462890625</v>
      </c>
      <c r="O7804" s="1">
        <v>3839192.25</v>
      </c>
      <c r="P7804" s="1">
        <v>7.0999860763549805E-2</v>
      </c>
      <c r="Q7804" s="1">
        <v>9.9999997764825821E-3</v>
      </c>
      <c r="R7804" s="1">
        <v>9.9999997764825821E-3</v>
      </c>
      <c r="S7804" s="1">
        <v>0.37183913588523865</v>
      </c>
      <c r="T7804" s="1">
        <v>0.13826434314250946</v>
      </c>
      <c r="U7804" s="1">
        <v>5.1412094384431839E-2</v>
      </c>
      <c r="V7804" s="1">
        <v>21.247686386108398</v>
      </c>
      <c r="W7804" s="1">
        <v>451.46417236328125</v>
      </c>
      <c r="X7804" s="1">
        <v>9592.5693359375</v>
      </c>
      <c r="Y7804" s="1">
        <v>84.514610290527344</v>
      </c>
      <c r="Z7804" s="1">
        <v>7142.71923828125</v>
      </c>
      <c r="AA7804" s="1">
        <v>603664.125</v>
      </c>
      <c r="AB7804" s="1">
        <v>0</v>
      </c>
      <c r="AE7804" s="17">
        <f t="shared" si="121"/>
        <v>0.5</v>
      </c>
      <c r="AF7804" cm="1">
        <f t="array" ref="AF7804">1/(1+EXP(-$AI$41-SUMPRODUCT(A7804:AA7804, TRANSPOSE($AI$42:$AI$68))))</f>
        <v>0.11046973813232304</v>
      </c>
      <c r="AG7804" cm="1">
        <f t="array" ref="AG7804">1/(1+EXP(-$AI$71-SUMPRODUCT(A7804:AA7804, TRANSPOSE($AI$72:$AI$98))))</f>
        <v>3.3916626259736952E-2</v>
      </c>
    </row>
    <row r="7805" spans="1:33" x14ac:dyDescent="0.35">
      <c r="A7805" s="1">
        <v>0.52382510900497437</v>
      </c>
      <c r="B7805" s="1">
        <v>0.2743927538394928</v>
      </c>
      <c r="C7805" s="1">
        <v>0.14373381435871124</v>
      </c>
      <c r="D7805" s="1">
        <v>0.50409948825836182</v>
      </c>
      <c r="E7805" s="1">
        <v>0.25411629676818848</v>
      </c>
      <c r="F7805" s="1">
        <v>0.12809988856315613</v>
      </c>
      <c r="G7805" s="1">
        <v>77.443679809570313</v>
      </c>
      <c r="H7805" s="1">
        <v>5997.5234375</v>
      </c>
      <c r="I7805" s="1">
        <v>464470.28125</v>
      </c>
      <c r="J7805" s="1">
        <v>106.59783172607422</v>
      </c>
      <c r="K7805" s="1">
        <v>11363.09765625</v>
      </c>
      <c r="L7805" s="1">
        <v>1211281.625</v>
      </c>
      <c r="M7805" s="1">
        <v>157.80989074707031</v>
      </c>
      <c r="N7805" s="1">
        <v>24903.9609375</v>
      </c>
      <c r="O7805" s="1">
        <v>3930091.5</v>
      </c>
      <c r="P7805" s="1">
        <v>6.9993972778320313E-2</v>
      </c>
      <c r="Q7805" s="1">
        <v>9.9999997764825821E-3</v>
      </c>
      <c r="R7805" s="1">
        <v>9.9999997764825821E-3</v>
      </c>
      <c r="S7805" s="1">
        <v>0.36014515161514282</v>
      </c>
      <c r="T7805" s="1">
        <v>0.12970453500747681</v>
      </c>
      <c r="U7805" s="1">
        <v>4.671245813369751E-2</v>
      </c>
      <c r="V7805" s="1">
        <v>7.9383268356323242</v>
      </c>
      <c r="W7805" s="1">
        <v>63.017032623291016</v>
      </c>
      <c r="X7805" s="1">
        <v>500.24981689453125</v>
      </c>
      <c r="Y7805" s="1">
        <v>85.8795166015625</v>
      </c>
      <c r="Z7805" s="1">
        <v>7375.29150390625</v>
      </c>
      <c r="AA7805" s="1">
        <v>633386.4375</v>
      </c>
      <c r="AB7805" s="1">
        <v>0</v>
      </c>
      <c r="AE7805" s="17">
        <f t="shared" si="121"/>
        <v>0.5</v>
      </c>
      <c r="AF7805" cm="1">
        <f t="array" ref="AF7805">1/(1+EXP(-$AI$41-SUMPRODUCT(A7805:AA7805, TRANSPOSE($AI$42:$AI$68))))</f>
        <v>8.6358211270346971E-2</v>
      </c>
      <c r="AG7805" cm="1">
        <f t="array" ref="AG7805">1/(1+EXP(-$AI$71-SUMPRODUCT(A7805:AA7805, TRANSPOSE($AI$72:$AI$98))))</f>
        <v>1.6444833870417792E-2</v>
      </c>
    </row>
    <row r="7806" spans="1:33" x14ac:dyDescent="0.35">
      <c r="A7806" s="1">
        <v>0.59853237867355347</v>
      </c>
      <c r="B7806" s="1">
        <v>0.35824102163314819</v>
      </c>
      <c r="C7806" s="1">
        <v>0.21441884338855743</v>
      </c>
      <c r="D7806" s="1">
        <v>0.59818124771118164</v>
      </c>
      <c r="E7806" s="1">
        <v>0.35782080888748169</v>
      </c>
      <c r="F7806" s="1">
        <v>0.21404169499874115</v>
      </c>
      <c r="G7806" s="1">
        <v>89.637603759765625</v>
      </c>
      <c r="H7806" s="1">
        <v>8034.89990234375</v>
      </c>
      <c r="I7806" s="1">
        <v>720229.1875</v>
      </c>
      <c r="J7806" s="1">
        <v>103.39767456054688</v>
      </c>
      <c r="K7806" s="1">
        <v>10691.0791015625</v>
      </c>
      <c r="L7806" s="1">
        <v>1105432.75</v>
      </c>
      <c r="M7806" s="1">
        <v>158.90167236328125</v>
      </c>
      <c r="N7806" s="1">
        <v>25249.7421875</v>
      </c>
      <c r="O7806" s="1">
        <v>4012226.25</v>
      </c>
      <c r="P7806" s="1">
        <v>7.1683168411254883E-2</v>
      </c>
      <c r="Q7806" s="1">
        <v>9.9999997764825821E-3</v>
      </c>
      <c r="R7806" s="1">
        <v>9.9999997764825821E-3</v>
      </c>
      <c r="S7806" s="1">
        <v>0.35410279035568237</v>
      </c>
      <c r="T7806" s="1">
        <v>0.12538878619670868</v>
      </c>
      <c r="U7806" s="1">
        <v>4.4400520622730255E-2</v>
      </c>
      <c r="V7806" s="1">
        <v>14.21182918548584</v>
      </c>
      <c r="W7806" s="1">
        <v>201.97608947753906</v>
      </c>
      <c r="X7806" s="1">
        <v>2870.44970703125</v>
      </c>
      <c r="Y7806" s="1">
        <v>89.297004699707031</v>
      </c>
      <c r="Z7806" s="1">
        <v>7973.955078125</v>
      </c>
      <c r="AA7806" s="1">
        <v>712050.3125</v>
      </c>
      <c r="AB7806" s="1">
        <v>0</v>
      </c>
      <c r="AE7806" s="17">
        <f t="shared" si="121"/>
        <v>0.5</v>
      </c>
      <c r="AF7806" cm="1">
        <f t="array" ref="AF7806">1/(1+EXP(-$AI$41-SUMPRODUCT(A7806:AA7806, TRANSPOSE($AI$42:$AI$68))))</f>
        <v>9.5717487988324884E-2</v>
      </c>
      <c r="AG7806" cm="1">
        <f t="array" ref="AG7806">1/(1+EXP(-$AI$71-SUMPRODUCT(A7806:AA7806, TRANSPOSE($AI$72:$AI$98))))</f>
        <v>2.2254664388446348E-2</v>
      </c>
    </row>
    <row r="7807" spans="1:33" x14ac:dyDescent="0.35">
      <c r="A7807" s="1">
        <v>0.42212435603141785</v>
      </c>
      <c r="B7807" s="1">
        <v>0.17818896472454071</v>
      </c>
      <c r="C7807" s="1">
        <v>7.5217902660369873E-2</v>
      </c>
      <c r="D7807" s="1">
        <v>0.40552926063537598</v>
      </c>
      <c r="E7807" s="1">
        <v>0.16445398330688477</v>
      </c>
      <c r="F7807" s="1">
        <v>6.6690899431705475E-2</v>
      </c>
      <c r="G7807" s="1">
        <v>103.88931274414063</v>
      </c>
      <c r="H7807" s="1">
        <v>10792.9892578125</v>
      </c>
      <c r="I7807" s="1">
        <v>1121276.25</v>
      </c>
      <c r="J7807" s="1">
        <v>95.845550537109375</v>
      </c>
      <c r="K7807" s="1">
        <v>9186.369140625</v>
      </c>
      <c r="L7807" s="1">
        <v>880472.625</v>
      </c>
      <c r="M7807" s="1">
        <v>159.44590759277344</v>
      </c>
      <c r="N7807" s="1">
        <v>25422.998046875</v>
      </c>
      <c r="O7807" s="1">
        <v>4053593</v>
      </c>
      <c r="P7807" s="1">
        <v>7.3900461196899414E-2</v>
      </c>
      <c r="Q7807" s="1">
        <v>9.9999997764825821E-3</v>
      </c>
      <c r="R7807" s="1">
        <v>9.9999997764825821E-3</v>
      </c>
      <c r="S7807" s="1">
        <v>0.3486345112323761</v>
      </c>
      <c r="T7807" s="1">
        <v>0.12154602259397507</v>
      </c>
      <c r="U7807" s="1">
        <v>4.2375139892101288E-2</v>
      </c>
      <c r="V7807" s="1">
        <v>16.972311019897461</v>
      </c>
      <c r="W7807" s="1">
        <v>288.059326171875</v>
      </c>
      <c r="X7807" s="1">
        <v>4889.03271484375</v>
      </c>
      <c r="Y7807" s="1">
        <v>95.96649169921875</v>
      </c>
      <c r="Z7807" s="1">
        <v>9209.5673828125</v>
      </c>
      <c r="AA7807" s="1">
        <v>883809.875</v>
      </c>
      <c r="AB7807" s="1">
        <v>0</v>
      </c>
      <c r="AE7807" s="17">
        <f t="shared" si="121"/>
        <v>0.5</v>
      </c>
      <c r="AF7807" cm="1">
        <f t="array" ref="AF7807">1/(1+EXP(-$AI$41-SUMPRODUCT(A7807:AA7807, TRANSPOSE($AI$42:$AI$68))))</f>
        <v>0.10436082371422718</v>
      </c>
      <c r="AG7807" cm="1">
        <f t="array" ref="AG7807">1/(1+EXP(-$AI$71-SUMPRODUCT(A7807:AA7807, TRANSPOSE($AI$72:$AI$98))))</f>
        <v>2.8534609970770588E-2</v>
      </c>
    </row>
    <row r="7808" spans="1:33" x14ac:dyDescent="0.35">
      <c r="A7808" s="1">
        <v>0.33597663044929504</v>
      </c>
      <c r="B7808" s="1">
        <v>0.11288029700517654</v>
      </c>
      <c r="C7808" s="1">
        <v>3.7925142794847488E-2</v>
      </c>
      <c r="D7808" s="1">
        <v>0.32867127656936646</v>
      </c>
      <c r="E7808" s="1">
        <v>0.10802480578422546</v>
      </c>
      <c r="F7808" s="1">
        <v>3.5504650324583054E-2</v>
      </c>
      <c r="G7808" s="1">
        <v>92.56256103515625</v>
      </c>
      <c r="H7808" s="1">
        <v>8567.828125</v>
      </c>
      <c r="I7808" s="1">
        <v>793060.0625</v>
      </c>
      <c r="J7808" s="1">
        <v>140.31016540527344</v>
      </c>
      <c r="K7808" s="1">
        <v>19686.943359375</v>
      </c>
      <c r="L7808" s="1">
        <v>2762278.25</v>
      </c>
      <c r="M7808" s="1">
        <v>158.40972900390625</v>
      </c>
      <c r="N7808" s="1">
        <v>25093.642578125</v>
      </c>
      <c r="O7808" s="1">
        <v>3975077</v>
      </c>
      <c r="P7808" s="1">
        <v>7.4005842208862305E-2</v>
      </c>
      <c r="Q7808" s="1">
        <v>9.9999997764825821E-3</v>
      </c>
      <c r="R7808" s="1">
        <v>9.9999997764825821E-3</v>
      </c>
      <c r="S7808" s="1">
        <v>0.34363245964050293</v>
      </c>
      <c r="T7808" s="1">
        <v>0.11808326840400696</v>
      </c>
      <c r="U7808" s="1">
        <v>4.0577244013547897E-2</v>
      </c>
      <c r="V7808" s="1">
        <v>17.095258712768555</v>
      </c>
      <c r="W7808" s="1">
        <v>292.24786376953125</v>
      </c>
      <c r="X7808" s="1">
        <v>4996.052734375</v>
      </c>
      <c r="Y7808" s="1">
        <v>100.11100769042969</v>
      </c>
      <c r="Z7808" s="1">
        <v>10022.2138671875</v>
      </c>
      <c r="AA7808" s="1">
        <v>1003333.9375</v>
      </c>
      <c r="AB7808" s="1">
        <v>0</v>
      </c>
      <c r="AE7808" s="17">
        <f t="shared" si="121"/>
        <v>0.5</v>
      </c>
      <c r="AF7808" cm="1">
        <f t="array" ref="AF7808">1/(1+EXP(-$AI$41-SUMPRODUCT(A7808:AA7808, TRANSPOSE($AI$42:$AI$68))))</f>
        <v>0.10131869117300324</v>
      </c>
      <c r="AG7808" cm="1">
        <f t="array" ref="AG7808">1/(1+EXP(-$AI$71-SUMPRODUCT(A7808:AA7808, TRANSPOSE($AI$72:$AI$98))))</f>
        <v>2.6191849584384287E-2</v>
      </c>
    </row>
    <row r="7809" spans="1:33" x14ac:dyDescent="0.35">
      <c r="A7809" s="1">
        <v>0.3610171377658844</v>
      </c>
      <c r="B7809" s="1">
        <v>0.13033337891101837</v>
      </c>
      <c r="C7809" s="1">
        <v>4.7052580863237381E-2</v>
      </c>
      <c r="D7809" s="1">
        <v>0.33362281322479248</v>
      </c>
      <c r="E7809" s="1">
        <v>0.11130417883396149</v>
      </c>
      <c r="F7809" s="1">
        <v>3.7133615463972092E-2</v>
      </c>
      <c r="G7809" s="1">
        <v>38.736774444580078</v>
      </c>
      <c r="H7809" s="1">
        <v>1500.5377197265625</v>
      </c>
      <c r="I7809" s="1">
        <v>58125.98828125</v>
      </c>
      <c r="J7809" s="1">
        <v>119.54296875</v>
      </c>
      <c r="K7809" s="1">
        <v>14290.521484375</v>
      </c>
      <c r="L7809" s="1">
        <v>1708331.375</v>
      </c>
      <c r="M7809" s="1">
        <v>157.20687866210938</v>
      </c>
      <c r="N7809" s="1">
        <v>24714.001953125</v>
      </c>
      <c r="O7809" s="1">
        <v>3885211.25</v>
      </c>
      <c r="P7809" s="1">
        <v>6.930232048034668E-2</v>
      </c>
      <c r="Q7809" s="1">
        <v>9.9999997764825821E-3</v>
      </c>
      <c r="R7809" s="1">
        <v>9.9999997764825821E-3</v>
      </c>
      <c r="S7809" s="1">
        <v>0.35263028740882874</v>
      </c>
      <c r="T7809" s="1">
        <v>0.12434811890125275</v>
      </c>
      <c r="U7809" s="1">
        <v>4.3848913162946701E-2</v>
      </c>
      <c r="V7809" s="1">
        <v>10.811792373657227</v>
      </c>
      <c r="W7809" s="1">
        <v>116.89485168457031</v>
      </c>
      <c r="X7809" s="1">
        <v>1263.8428955078125</v>
      </c>
      <c r="Y7809" s="1">
        <v>80.923171997070313</v>
      </c>
      <c r="Z7809" s="1">
        <v>6548.5595703125</v>
      </c>
      <c r="AA7809" s="1">
        <v>529930.25</v>
      </c>
      <c r="AB7809" s="1">
        <v>0</v>
      </c>
      <c r="AE7809" s="17">
        <f t="shared" si="121"/>
        <v>0.5</v>
      </c>
      <c r="AF7809" cm="1">
        <f t="array" ref="AF7809">1/(1+EXP(-$AI$41-SUMPRODUCT(A7809:AA7809, TRANSPOSE($AI$42:$AI$68))))</f>
        <v>9.4079051552864085E-2</v>
      </c>
      <c r="AG7809" cm="1">
        <f t="array" ref="AG7809">1/(1+EXP(-$AI$71-SUMPRODUCT(A7809:AA7809, TRANSPOSE($AI$72:$AI$98))))</f>
        <v>2.0478823318156422E-2</v>
      </c>
    </row>
    <row r="7810" spans="1:33" x14ac:dyDescent="0.35">
      <c r="A7810" s="1">
        <v>0.54020935297012329</v>
      </c>
      <c r="B7810" s="1">
        <v>0.29182615876197815</v>
      </c>
      <c r="C7810" s="1">
        <v>0.15764720737934113</v>
      </c>
      <c r="D7810" s="1">
        <v>0.52980273962020874</v>
      </c>
      <c r="E7810" s="1">
        <v>0.28069093823432922</v>
      </c>
      <c r="F7810" s="1">
        <v>0.14871083199977875</v>
      </c>
      <c r="G7810" s="1">
        <v>48.982002258300781</v>
      </c>
      <c r="H7810" s="1">
        <v>2399.236572265625</v>
      </c>
      <c r="I7810" s="1">
        <v>117519.40625</v>
      </c>
      <c r="J7810" s="1">
        <v>71.363571166992188</v>
      </c>
      <c r="K7810" s="1">
        <v>5092.75927734375</v>
      </c>
      <c r="L7810" s="1">
        <v>363437.5</v>
      </c>
      <c r="M7810" s="1">
        <v>156.8621826171875</v>
      </c>
      <c r="N7810" s="1">
        <v>24605.744140625</v>
      </c>
      <c r="O7810" s="1">
        <v>3859710.75</v>
      </c>
      <c r="P7810" s="1">
        <v>7.0488452911376953E-2</v>
      </c>
      <c r="Q7810" s="1">
        <v>9.9999997764825821E-3</v>
      </c>
      <c r="R7810" s="1">
        <v>9.9999997764825821E-3</v>
      </c>
      <c r="S7810" s="1">
        <v>0.36031198501586914</v>
      </c>
      <c r="T7810" s="1">
        <v>0.12982472777366638</v>
      </c>
      <c r="U7810" s="1">
        <v>4.6777404844760895E-2</v>
      </c>
      <c r="V7810" s="1">
        <v>16.40473747253418</v>
      </c>
      <c r="W7810" s="1">
        <v>269.11541748046875</v>
      </c>
      <c r="X7810" s="1">
        <v>4414.767578125</v>
      </c>
      <c r="Y7810" s="1">
        <v>77.642425537109375</v>
      </c>
      <c r="Z7810" s="1">
        <v>6028.34619140625</v>
      </c>
      <c r="AA7810" s="1">
        <v>468055.4375</v>
      </c>
      <c r="AB7810" s="1">
        <v>0</v>
      </c>
      <c r="AE7810" s="17">
        <f t="shared" si="121"/>
        <v>0.5</v>
      </c>
      <c r="AF7810" cm="1">
        <f t="array" ref="AF7810">1/(1+EXP(-$AI$41-SUMPRODUCT(A7810:AA7810, TRANSPOSE($AI$42:$AI$68))))</f>
        <v>0.10510783048979706</v>
      </c>
      <c r="AG7810" cm="1">
        <f t="array" ref="AG7810">1/(1+EXP(-$AI$71-SUMPRODUCT(A7810:AA7810, TRANSPOSE($AI$72:$AI$98))))</f>
        <v>2.908210817076359E-2</v>
      </c>
    </row>
    <row r="7811" spans="1:33" x14ac:dyDescent="0.35">
      <c r="A7811" s="1">
        <v>0.41906729340553284</v>
      </c>
      <c r="B7811" s="1">
        <v>0.17561739683151245</v>
      </c>
      <c r="C7811" s="1">
        <v>7.3595508933067322E-2</v>
      </c>
      <c r="D7811" s="1">
        <v>0.41542670130729675</v>
      </c>
      <c r="E7811" s="1">
        <v>0.17257934808731079</v>
      </c>
      <c r="F7811" s="1">
        <v>7.1694068610668182E-2</v>
      </c>
      <c r="G7811" s="1">
        <v>69.868362426757813</v>
      </c>
      <c r="H7811" s="1">
        <v>4881.587890625</v>
      </c>
      <c r="I7811" s="1">
        <v>341068.5625</v>
      </c>
      <c r="J7811" s="1">
        <v>52.182533264160156</v>
      </c>
      <c r="K7811" s="1">
        <v>2723.016845703125</v>
      </c>
      <c r="L7811" s="1">
        <v>142093.90625</v>
      </c>
      <c r="M7811" s="1">
        <v>156.75291442871094</v>
      </c>
      <c r="N7811" s="1">
        <v>24571.4765625</v>
      </c>
      <c r="O7811" s="1">
        <v>3851650.5</v>
      </c>
      <c r="P7811" s="1">
        <v>7.113957405090332E-2</v>
      </c>
      <c r="Q7811" s="1">
        <v>9.9999997764825821E-3</v>
      </c>
      <c r="R7811" s="1">
        <v>9.9999997764825821E-3</v>
      </c>
      <c r="S7811" s="1">
        <v>0.36644911766052246</v>
      </c>
      <c r="T7811" s="1">
        <v>0.13428495824337006</v>
      </c>
      <c r="U7811" s="1">
        <v>4.9208603799343109E-2</v>
      </c>
      <c r="V7811" s="1">
        <v>20.818893432617188</v>
      </c>
      <c r="W7811" s="1">
        <v>433.42633056640625</v>
      </c>
      <c r="X7811" s="1">
        <v>9023.4560546875</v>
      </c>
      <c r="Y7811" s="1">
        <v>76.184257507324219</v>
      </c>
      <c r="Z7811" s="1">
        <v>5804.041015625</v>
      </c>
      <c r="AA7811" s="1">
        <v>442176.5625</v>
      </c>
      <c r="AB7811" s="1">
        <v>0</v>
      </c>
      <c r="AE7811" s="17">
        <f t="shared" ref="AE7811:AE7874" si="122">0.5</f>
        <v>0.5</v>
      </c>
      <c r="AF7811" cm="1">
        <f t="array" ref="AF7811">1/(1+EXP(-$AI$41-SUMPRODUCT(A7811:AA7811, TRANSPOSE($AI$42:$AI$68))))</f>
        <v>0.10796032457315835</v>
      </c>
      <c r="AG7811" cm="1">
        <f t="array" ref="AG7811">1/(1+EXP(-$AI$71-SUMPRODUCT(A7811:AA7811, TRANSPOSE($AI$72:$AI$98))))</f>
        <v>3.1938160408146919E-2</v>
      </c>
    </row>
    <row r="7812" spans="1:33" x14ac:dyDescent="0.35">
      <c r="A7812" s="1">
        <v>0.71841263771057129</v>
      </c>
      <c r="B7812" s="1">
        <v>0.51611673831939697</v>
      </c>
      <c r="C7812" s="1">
        <v>0.37078475952148438</v>
      </c>
      <c r="D7812" s="1">
        <v>0.69185876846313477</v>
      </c>
      <c r="E7812" s="1">
        <v>0.47866854071617126</v>
      </c>
      <c r="F7812" s="1">
        <v>0.33117103576660156</v>
      </c>
      <c r="G7812" s="1">
        <v>85.568328857421875</v>
      </c>
      <c r="H7812" s="1">
        <v>7321.93896484375</v>
      </c>
      <c r="I7812" s="1">
        <v>626526.0625</v>
      </c>
      <c r="J7812" s="1">
        <v>38.744270324707031</v>
      </c>
      <c r="K7812" s="1">
        <v>1501.1185302734375</v>
      </c>
      <c r="L7812" s="1">
        <v>58159.7421875</v>
      </c>
      <c r="M7812" s="1">
        <v>157.09609985351563</v>
      </c>
      <c r="N7812" s="1">
        <v>24679.185546875</v>
      </c>
      <c r="O7812" s="1">
        <v>3877003.75</v>
      </c>
      <c r="P7812" s="1">
        <v>7.6938867568969727E-2</v>
      </c>
      <c r="Q7812" s="1">
        <v>9.9999997764825821E-3</v>
      </c>
      <c r="R7812" s="1">
        <v>9.9999997764825821E-3</v>
      </c>
      <c r="S7812" s="1">
        <v>0.38308835029602051</v>
      </c>
      <c r="T7812" s="1">
        <v>0.14675667881965637</v>
      </c>
      <c r="U7812" s="1">
        <v>5.6220777332782745E-2</v>
      </c>
      <c r="V7812" s="1">
        <v>35.523670196533203</v>
      </c>
      <c r="W7812" s="1">
        <v>1261.93115234375</v>
      </c>
      <c r="X7812" s="1">
        <v>44828.42578125</v>
      </c>
      <c r="Y7812" s="1">
        <v>78.518905639648438</v>
      </c>
      <c r="Z7812" s="1">
        <v>6165.21875</v>
      </c>
      <c r="AA7812" s="1">
        <v>484086.21875</v>
      </c>
      <c r="AB7812" s="1">
        <v>0</v>
      </c>
      <c r="AE7812" s="17">
        <f t="shared" si="122"/>
        <v>0.5</v>
      </c>
      <c r="AF7812" cm="1">
        <f t="array" ref="AF7812">1/(1+EXP(-$AI$41-SUMPRODUCT(A7812:AA7812, TRANSPOSE($AI$42:$AI$68))))</f>
        <v>0.11911586550434758</v>
      </c>
      <c r="AG7812" cm="1">
        <f t="array" ref="AG7812">1/(1+EXP(-$AI$71-SUMPRODUCT(A7812:AA7812, TRANSPOSE($AI$72:$AI$98))))</f>
        <v>4.2946460232413497E-2</v>
      </c>
    </row>
    <row r="7813" spans="1:33" x14ac:dyDescent="0.35">
      <c r="A7813" s="1">
        <v>0.70314657688140869</v>
      </c>
      <c r="B7813" s="1">
        <v>0.49441510438919067</v>
      </c>
      <c r="C7813" s="1">
        <v>0.34764629602432251</v>
      </c>
      <c r="D7813" s="1">
        <v>0.68075293302536011</v>
      </c>
      <c r="E7813" s="1">
        <v>0.46342456340789795</v>
      </c>
      <c r="F7813" s="1">
        <v>0.3154776394367218</v>
      </c>
      <c r="G7813" s="1">
        <v>93.602699279785156</v>
      </c>
      <c r="H7813" s="1">
        <v>8761.46484375</v>
      </c>
      <c r="I7813" s="1">
        <v>820096.8125</v>
      </c>
      <c r="J7813" s="1">
        <v>28.475767135620117</v>
      </c>
      <c r="K7813" s="1">
        <v>810.86932373046875</v>
      </c>
      <c r="L7813" s="1">
        <v>23090.125</v>
      </c>
      <c r="M7813" s="1">
        <v>158.06866455078125</v>
      </c>
      <c r="N7813" s="1">
        <v>24985.703125</v>
      </c>
      <c r="O7813" s="1">
        <v>3949456.75</v>
      </c>
      <c r="P7813" s="1">
        <v>7.7007532119750977E-2</v>
      </c>
      <c r="Q7813" s="1">
        <v>9.9999997764825821E-3</v>
      </c>
      <c r="R7813" s="1">
        <v>9.9999997764825821E-3</v>
      </c>
      <c r="S7813" s="1">
        <v>0.3878747820854187</v>
      </c>
      <c r="T7813" s="1">
        <v>0.15044684708118439</v>
      </c>
      <c r="U7813" s="1">
        <v>5.8354537934064865E-2</v>
      </c>
      <c r="V7813" s="1">
        <v>37.440196990966797</v>
      </c>
      <c r="W7813" s="1">
        <v>1401.768310546875</v>
      </c>
      <c r="X7813" s="1">
        <v>52482.484375</v>
      </c>
      <c r="Y7813" s="1">
        <v>81.627059936523438</v>
      </c>
      <c r="Z7813" s="1">
        <v>6662.97705078125</v>
      </c>
      <c r="AA7813" s="1">
        <v>543879.1875</v>
      </c>
      <c r="AB7813" s="1">
        <v>0</v>
      </c>
      <c r="AE7813" s="17">
        <f t="shared" si="122"/>
        <v>0.5</v>
      </c>
      <c r="AF7813" cm="1">
        <f t="array" ref="AF7813">1/(1+EXP(-$AI$41-SUMPRODUCT(A7813:AA7813, TRANSPOSE($AI$42:$AI$68))))</f>
        <v>0.11793185836089165</v>
      </c>
      <c r="AG7813" cm="1">
        <f t="array" ref="AG7813">1/(1+EXP(-$AI$71-SUMPRODUCT(A7813:AA7813, TRANSPOSE($AI$72:$AI$98))))</f>
        <v>4.1633568839597325E-2</v>
      </c>
    </row>
    <row r="7814" spans="1:33" x14ac:dyDescent="0.35">
      <c r="A7814" s="1">
        <v>0.27103951573371887</v>
      </c>
      <c r="B7814" s="1">
        <v>7.3462419211864471E-2</v>
      </c>
      <c r="C7814" s="1">
        <v>1.991121843457222E-2</v>
      </c>
      <c r="D7814" s="1">
        <v>0.26165693998336792</v>
      </c>
      <c r="E7814" s="1">
        <v>6.8464353680610657E-2</v>
      </c>
      <c r="F7814" s="1">
        <v>1.7914174124598503E-2</v>
      </c>
      <c r="G7814" s="1">
        <v>110.16130828857422</v>
      </c>
      <c r="H7814" s="1">
        <v>12135.513671875</v>
      </c>
      <c r="I7814" s="1">
        <v>1336864.125</v>
      </c>
      <c r="J7814" s="1">
        <v>40.620365142822266</v>
      </c>
      <c r="K7814" s="1">
        <v>1650.0140380859375</v>
      </c>
      <c r="L7814" s="1">
        <v>67024.171875</v>
      </c>
      <c r="M7814" s="1">
        <v>159.05683898925781</v>
      </c>
      <c r="N7814" s="1">
        <v>25299.078125</v>
      </c>
      <c r="O7814" s="1">
        <v>4023991.5</v>
      </c>
      <c r="P7814" s="1">
        <v>7.929539680480957E-2</v>
      </c>
      <c r="Q7814" s="1">
        <v>9.9999997764825821E-3</v>
      </c>
      <c r="R7814" s="1">
        <v>9.9999997764825821E-3</v>
      </c>
      <c r="S7814" s="1">
        <v>0.38307476043701172</v>
      </c>
      <c r="T7814" s="1">
        <v>0.14674627780914307</v>
      </c>
      <c r="U7814" s="1">
        <v>5.6214794516563416E-2</v>
      </c>
      <c r="V7814" s="1">
        <v>33.763633728027344</v>
      </c>
      <c r="W7814" s="1">
        <v>1139.98291015625</v>
      </c>
      <c r="X7814" s="1">
        <v>38489.96875</v>
      </c>
      <c r="Y7814" s="1">
        <v>89.236907958984375</v>
      </c>
      <c r="Z7814" s="1">
        <v>7963.2255859375</v>
      </c>
      <c r="AA7814" s="1">
        <v>710613.625</v>
      </c>
      <c r="AB7814" s="1">
        <v>0</v>
      </c>
      <c r="AE7814" s="17">
        <f t="shared" si="122"/>
        <v>0.5</v>
      </c>
      <c r="AF7814" cm="1">
        <f t="array" ref="AF7814">1/(1+EXP(-$AI$41-SUMPRODUCT(A7814:AA7814, TRANSPOSE($AI$42:$AI$68))))</f>
        <v>0.12559520399796306</v>
      </c>
      <c r="AG7814" cm="1">
        <f t="array" ref="AG7814">1/(1+EXP(-$AI$71-SUMPRODUCT(A7814:AA7814, TRANSPOSE($AI$72:$AI$98))))</f>
        <v>4.9715382737562645E-2</v>
      </c>
    </row>
    <row r="7815" spans="1:33" x14ac:dyDescent="0.35">
      <c r="A7815" s="1">
        <v>0.6017453670501709</v>
      </c>
      <c r="B7815" s="1">
        <v>0.36209747195243835</v>
      </c>
      <c r="C7815" s="1">
        <v>0.21789048612117767</v>
      </c>
      <c r="D7815" s="1">
        <v>0.59992653131484985</v>
      </c>
      <c r="E7815" s="1">
        <v>0.35991182923316956</v>
      </c>
      <c r="F7815" s="1">
        <v>0.21592065691947937</v>
      </c>
      <c r="G7815" s="1">
        <v>98.187965393066406</v>
      </c>
      <c r="H7815" s="1">
        <v>9640.876953125</v>
      </c>
      <c r="I7815" s="1">
        <v>946618.0625</v>
      </c>
      <c r="J7815" s="1">
        <v>123.27431488037109</v>
      </c>
      <c r="K7815" s="1">
        <v>15196.556640625</v>
      </c>
      <c r="L7815" s="1">
        <v>1873345.125</v>
      </c>
      <c r="M7815" s="1">
        <v>158.88262939453125</v>
      </c>
      <c r="N7815" s="1">
        <v>25243.689453125</v>
      </c>
      <c r="O7815" s="1">
        <v>4010783.75</v>
      </c>
      <c r="P7815" s="1">
        <v>7.8565835952758789E-2</v>
      </c>
      <c r="Q7815" s="1">
        <v>9.9999997764825821E-3</v>
      </c>
      <c r="R7815" s="1">
        <v>9.9999997764825821E-3</v>
      </c>
      <c r="S7815" s="1">
        <v>0.36798954010009766</v>
      </c>
      <c r="T7815" s="1">
        <v>0.13541629910469055</v>
      </c>
      <c r="U7815" s="1">
        <v>4.9831781536340714E-2</v>
      </c>
      <c r="V7815" s="1">
        <v>18.671724319458008</v>
      </c>
      <c r="W7815" s="1">
        <v>348.63330078125</v>
      </c>
      <c r="X7815" s="1">
        <v>6509.58447265625</v>
      </c>
      <c r="Y7815" s="1">
        <v>92.269599914550781</v>
      </c>
      <c r="Z7815" s="1">
        <v>8513.6787109375</v>
      </c>
      <c r="AA7815" s="1">
        <v>785553.75</v>
      </c>
      <c r="AB7815" s="1">
        <v>0</v>
      </c>
      <c r="AE7815" s="17">
        <f t="shared" si="122"/>
        <v>0.5</v>
      </c>
      <c r="AF7815" cm="1">
        <f t="array" ref="AF7815">1/(1+EXP(-$AI$41-SUMPRODUCT(A7815:AA7815, TRANSPOSE($AI$42:$AI$68))))</f>
        <v>9.7803108389692056E-2</v>
      </c>
      <c r="AG7815" cm="1">
        <f t="array" ref="AG7815">1/(1+EXP(-$AI$71-SUMPRODUCT(A7815:AA7815, TRANSPOSE($AI$72:$AI$98))))</f>
        <v>2.3871468075567486E-2</v>
      </c>
    </row>
    <row r="7816" spans="1:33" x14ac:dyDescent="0.35">
      <c r="A7816" s="1">
        <v>0.74622243642807007</v>
      </c>
      <c r="B7816" s="1">
        <v>0.55684792995452881</v>
      </c>
      <c r="C7816" s="1">
        <v>0.41553241014480591</v>
      </c>
      <c r="D7816" s="1">
        <v>0.73917859792709351</v>
      </c>
      <c r="E7816" s="1">
        <v>0.54638499021530151</v>
      </c>
      <c r="F7816" s="1">
        <v>0.40387609601020813</v>
      </c>
      <c r="G7816" s="1">
        <v>81.49041748046875</v>
      </c>
      <c r="H7816" s="1">
        <v>6640.68798828125</v>
      </c>
      <c r="I7816" s="1">
        <v>541152.4375</v>
      </c>
      <c r="J7816" s="1">
        <v>153.25764465332031</v>
      </c>
      <c r="K7816" s="1">
        <v>23487.90625</v>
      </c>
      <c r="L7816" s="1">
        <v>3599701</v>
      </c>
      <c r="M7816" s="1">
        <v>157.84751892089844</v>
      </c>
      <c r="N7816" s="1">
        <v>24915.83984375</v>
      </c>
      <c r="O7816" s="1">
        <v>3932903.5</v>
      </c>
      <c r="P7816" s="1">
        <v>7.588505744934082E-2</v>
      </c>
      <c r="Q7816" s="1">
        <v>9.9999997764825821E-3</v>
      </c>
      <c r="R7816" s="1">
        <v>9.9999997764825821E-3</v>
      </c>
      <c r="S7816" s="1">
        <v>0.36014354228973389</v>
      </c>
      <c r="T7816" s="1">
        <v>0.12970337271690369</v>
      </c>
      <c r="U7816" s="1">
        <v>4.6711832284927368E-2</v>
      </c>
      <c r="V7816" s="1">
        <v>8.1890897750854492</v>
      </c>
      <c r="W7816" s="1">
        <v>67.061187744140625</v>
      </c>
      <c r="X7816" s="1">
        <v>549.17010498046875</v>
      </c>
      <c r="Y7816" s="1">
        <v>91.201164245605469</v>
      </c>
      <c r="Z7816" s="1">
        <v>8317.65234375</v>
      </c>
      <c r="AA7816" s="1">
        <v>758579.5625</v>
      </c>
      <c r="AB7816" s="1">
        <v>0</v>
      </c>
      <c r="AE7816" s="17">
        <f t="shared" si="122"/>
        <v>0.5</v>
      </c>
      <c r="AF7816" cm="1">
        <f t="array" ref="AF7816">1/(1+EXP(-$AI$41-SUMPRODUCT(A7816:AA7816, TRANSPOSE($AI$42:$AI$68))))</f>
        <v>8.3037548236899128E-2</v>
      </c>
      <c r="AG7816" cm="1">
        <f t="array" ref="AG7816">1/(1+EXP(-$AI$71-SUMPRODUCT(A7816:AA7816, TRANSPOSE($AI$72:$AI$98))))</f>
        <v>1.5545123661091037E-2</v>
      </c>
    </row>
    <row r="7817" spans="1:33" x14ac:dyDescent="0.35">
      <c r="A7817" s="1">
        <v>0.74352008104324341</v>
      </c>
      <c r="B7817" s="1">
        <v>0.55282211303710938</v>
      </c>
      <c r="C7817" s="1">
        <v>0.41103434562683105</v>
      </c>
      <c r="D7817" s="1">
        <v>0.73068952560424805</v>
      </c>
      <c r="E7817" s="1">
        <v>0.53390717506408691</v>
      </c>
      <c r="F7817" s="1">
        <v>0.39012038707733154</v>
      </c>
      <c r="G7817" s="1">
        <v>67.911834716796875</v>
      </c>
      <c r="H7817" s="1">
        <v>4612.01708984375</v>
      </c>
      <c r="I7817" s="1">
        <v>313210.5625</v>
      </c>
      <c r="J7817" s="1">
        <v>177.61616516113281</v>
      </c>
      <c r="K7817" s="1">
        <v>31547.501953125</v>
      </c>
      <c r="L7817" s="1">
        <v>5603346.5</v>
      </c>
      <c r="M7817" s="1">
        <v>155.31471252441406</v>
      </c>
      <c r="N7817" s="1">
        <v>24122.66015625</v>
      </c>
      <c r="O7817" s="1">
        <v>3746604</v>
      </c>
      <c r="P7817" s="1">
        <v>7.3981523513793945E-2</v>
      </c>
      <c r="Q7817" s="1">
        <v>9.9999997764825821E-3</v>
      </c>
      <c r="R7817" s="1">
        <v>9.9999997764825821E-3</v>
      </c>
      <c r="S7817" s="1">
        <v>0.35260477662086487</v>
      </c>
      <c r="T7817" s="1">
        <v>0.12433012574911118</v>
      </c>
      <c r="U7817" s="1">
        <v>4.3839398771524429E-2</v>
      </c>
      <c r="V7817" s="1">
        <v>6.8584685325622559</v>
      </c>
      <c r="W7817" s="1">
        <v>47.038589477539063</v>
      </c>
      <c r="X7817" s="1">
        <v>322.61270141601563</v>
      </c>
      <c r="Y7817" s="1">
        <v>88.298309326171875</v>
      </c>
      <c r="Z7817" s="1">
        <v>7796.59130859375</v>
      </c>
      <c r="AA7817" s="1">
        <v>688425.8125</v>
      </c>
      <c r="AB7817" s="1">
        <v>0</v>
      </c>
      <c r="AE7817" s="17">
        <f t="shared" si="122"/>
        <v>0.5</v>
      </c>
      <c r="AF7817" cm="1">
        <f t="array" ref="AF7817">1/(1+EXP(-$AI$41-SUMPRODUCT(A7817:AA7817, TRANSPOSE($AI$42:$AI$68))))</f>
        <v>8.8980384415712488E-2</v>
      </c>
      <c r="AG7817" cm="1">
        <f t="array" ref="AG7817">1/(1+EXP(-$AI$71-SUMPRODUCT(A7817:AA7817, TRANSPOSE($AI$72:$AI$98))))</f>
        <v>2.039885215565361E-2</v>
      </c>
    </row>
    <row r="7818" spans="1:33" x14ac:dyDescent="0.35">
      <c r="A7818" s="1">
        <v>0.59725326299667358</v>
      </c>
      <c r="B7818" s="1">
        <v>0.35671144723892212</v>
      </c>
      <c r="C7818" s="1">
        <v>0.2130470871925354</v>
      </c>
      <c r="D7818" s="1">
        <v>0.59724026918411255</v>
      </c>
      <c r="E7818" s="1">
        <v>0.35669595003128052</v>
      </c>
      <c r="F7818" s="1">
        <v>0.21303318440914154</v>
      </c>
      <c r="G7818" s="1">
        <v>66.728370666503906</v>
      </c>
      <c r="H7818" s="1">
        <v>4452.67529296875</v>
      </c>
      <c r="I7818" s="1">
        <v>297119.78125</v>
      </c>
      <c r="J7818" s="1">
        <v>154.16545104980469</v>
      </c>
      <c r="K7818" s="1">
        <v>23766.986328125</v>
      </c>
      <c r="L7818" s="1">
        <v>3664048.25</v>
      </c>
      <c r="M7818" s="1">
        <v>154.012451171875</v>
      </c>
      <c r="N7818" s="1">
        <v>23719.8359375</v>
      </c>
      <c r="O7818" s="1">
        <v>3653150</v>
      </c>
      <c r="P7818" s="1">
        <v>7.601618766784668E-2</v>
      </c>
      <c r="Q7818" s="1">
        <v>9.9999997764825821E-3</v>
      </c>
      <c r="R7818" s="1">
        <v>9.9999997764825821E-3</v>
      </c>
      <c r="S7818" s="1">
        <v>0.35439044237136841</v>
      </c>
      <c r="T7818" s="1">
        <v>0.12559258937835693</v>
      </c>
      <c r="U7818" s="1">
        <v>4.4508811086416245E-2</v>
      </c>
      <c r="V7818" s="1">
        <v>10.992037773132324</v>
      </c>
      <c r="W7818" s="1">
        <v>120.82489776611328</v>
      </c>
      <c r="X7818" s="1">
        <v>1328.11181640625</v>
      </c>
      <c r="Y7818" s="1">
        <v>86.554115295410156</v>
      </c>
      <c r="Z7818" s="1">
        <v>7491.61474609375</v>
      </c>
      <c r="AA7818" s="1">
        <v>648430.125</v>
      </c>
      <c r="AB7818" s="1">
        <v>0</v>
      </c>
      <c r="AE7818" s="17">
        <f t="shared" si="122"/>
        <v>0.5</v>
      </c>
      <c r="AF7818" cm="1">
        <f t="array" ref="AF7818">1/(1+EXP(-$AI$41-SUMPRODUCT(A7818:AA7818, TRANSPOSE($AI$42:$AI$68))))</f>
        <v>8.7476438717476401E-2</v>
      </c>
      <c r="AG7818" cm="1">
        <f t="array" ref="AG7818">1/(1+EXP(-$AI$71-SUMPRODUCT(A7818:AA7818, TRANSPOSE($AI$72:$AI$98))))</f>
        <v>1.7836085661432379E-2</v>
      </c>
    </row>
    <row r="7819" spans="1:33" x14ac:dyDescent="0.35">
      <c r="A7819" s="1">
        <v>0.49391341209411621</v>
      </c>
      <c r="B7819" s="1">
        <v>0.24395045638084412</v>
      </c>
      <c r="C7819" s="1">
        <v>0.12049040198326111</v>
      </c>
      <c r="D7819" s="1">
        <v>0.49319228529930115</v>
      </c>
      <c r="E7819" s="1">
        <v>0.24323862791061401</v>
      </c>
      <c r="F7819" s="1">
        <v>0.11996341496706009</v>
      </c>
      <c r="G7819" s="1">
        <v>53.616039276123047</v>
      </c>
      <c r="H7819" s="1">
        <v>2874.6796875</v>
      </c>
      <c r="I7819" s="1">
        <v>154128.9375</v>
      </c>
      <c r="J7819" s="1">
        <v>115.53994750976563</v>
      </c>
      <c r="K7819" s="1">
        <v>13349.4794921875</v>
      </c>
      <c r="L7819" s="1">
        <v>1542398.125</v>
      </c>
      <c r="M7819" s="1">
        <v>152.28804016113281</v>
      </c>
      <c r="N7819" s="1">
        <v>23191.646484375</v>
      </c>
      <c r="O7819" s="1">
        <v>3531810.5</v>
      </c>
      <c r="P7819" s="1">
        <v>7.4870824813842773E-2</v>
      </c>
      <c r="Q7819" s="1">
        <v>9.9999997764825821E-3</v>
      </c>
      <c r="R7819" s="1">
        <v>9.9999997764825821E-3</v>
      </c>
      <c r="S7819" s="1">
        <v>0.35957637429237366</v>
      </c>
      <c r="T7819" s="1">
        <v>0.12929517030715942</v>
      </c>
      <c r="U7819" s="1">
        <v>4.6491488814353943E-2</v>
      </c>
      <c r="V7819" s="1">
        <v>23.317056655883789</v>
      </c>
      <c r="W7819" s="1">
        <v>543.68511962890625</v>
      </c>
      <c r="X7819" s="1">
        <v>12677.13671875</v>
      </c>
      <c r="Y7819" s="1">
        <v>76.697547912597656</v>
      </c>
      <c r="Z7819" s="1">
        <v>5882.513671875</v>
      </c>
      <c r="AA7819" s="1">
        <v>451174.375</v>
      </c>
      <c r="AB7819" s="1">
        <v>0</v>
      </c>
      <c r="AE7819" s="17">
        <f t="shared" si="122"/>
        <v>0.5</v>
      </c>
      <c r="AF7819" cm="1">
        <f t="array" ref="AF7819">1/(1+EXP(-$AI$41-SUMPRODUCT(A7819:AA7819, TRANSPOSE($AI$42:$AI$68))))</f>
        <v>0.10419376387055247</v>
      </c>
      <c r="AG7819" cm="1">
        <f t="array" ref="AG7819">1/(1+EXP(-$AI$71-SUMPRODUCT(A7819:AA7819, TRANSPOSE($AI$72:$AI$98))))</f>
        <v>2.7739422144002771E-2</v>
      </c>
    </row>
    <row r="7820" spans="1:33" x14ac:dyDescent="0.35">
      <c r="A7820" s="1">
        <v>0.45057499408721924</v>
      </c>
      <c r="B7820" s="1">
        <v>0.20301783084869385</v>
      </c>
      <c r="C7820" s="1">
        <v>9.1474756598472595E-2</v>
      </c>
      <c r="D7820" s="1">
        <v>0.43962866067886353</v>
      </c>
      <c r="E7820" s="1">
        <v>0.19327336549758911</v>
      </c>
      <c r="F7820" s="1">
        <v>8.4968507289886475E-2</v>
      </c>
      <c r="G7820" s="1">
        <v>34.110679626464844</v>
      </c>
      <c r="H7820" s="1">
        <v>1163.5384521484375</v>
      </c>
      <c r="I7820" s="1">
        <v>39689.0859375</v>
      </c>
      <c r="J7820" s="1">
        <v>101.56107330322266</v>
      </c>
      <c r="K7820" s="1">
        <v>10314.6513671875</v>
      </c>
      <c r="L7820" s="1">
        <v>1047567.0625</v>
      </c>
      <c r="M7820" s="1">
        <v>151.78204345703125</v>
      </c>
      <c r="N7820" s="1">
        <v>23037.7890625</v>
      </c>
      <c r="O7820" s="1">
        <v>3496722.75</v>
      </c>
      <c r="P7820" s="1">
        <v>7.2725772857666016E-2</v>
      </c>
      <c r="Q7820" s="1">
        <v>9.9999997764825821E-3</v>
      </c>
      <c r="R7820" s="1">
        <v>9.9999997764825821E-3</v>
      </c>
      <c r="S7820" s="1">
        <v>0.36443635821342468</v>
      </c>
      <c r="T7820" s="1">
        <v>0.13281385600566864</v>
      </c>
      <c r="U7820" s="1">
        <v>4.8402197659015656E-2</v>
      </c>
      <c r="V7820" s="1">
        <v>30.989826202392578</v>
      </c>
      <c r="W7820" s="1">
        <v>960.36932373046875</v>
      </c>
      <c r="X7820" s="1">
        <v>29761.677734375</v>
      </c>
      <c r="Y7820" s="1">
        <v>70.555389404296875</v>
      </c>
      <c r="Z7820" s="1">
        <v>4978.06298828125</v>
      </c>
      <c r="AA7820" s="1">
        <v>351229.15625</v>
      </c>
      <c r="AB7820" s="1">
        <v>0</v>
      </c>
      <c r="AE7820" s="17">
        <f t="shared" si="122"/>
        <v>0.5</v>
      </c>
      <c r="AF7820" cm="1">
        <f t="array" ref="AF7820">1/(1+EXP(-$AI$41-SUMPRODUCT(A7820:AA7820, TRANSPOSE($AI$42:$AI$68))))</f>
        <v>0.11924961653332251</v>
      </c>
      <c r="AG7820" cm="1">
        <f t="array" ref="AG7820">1/(1+EXP(-$AI$71-SUMPRODUCT(A7820:AA7820, TRANSPOSE($AI$72:$AI$98))))</f>
        <v>4.0372128612104353E-2</v>
      </c>
    </row>
    <row r="7821" spans="1:33" x14ac:dyDescent="0.35">
      <c r="A7821" s="1">
        <v>0.35468780994415283</v>
      </c>
      <c r="B7821" s="1">
        <v>0.12580344080924988</v>
      </c>
      <c r="C7821" s="1">
        <v>4.4620946049690247E-2</v>
      </c>
      <c r="D7821" s="1">
        <v>0.31568410992622375</v>
      </c>
      <c r="E7821" s="1">
        <v>9.9656455218791962E-2</v>
      </c>
      <c r="F7821" s="1">
        <v>3.1459961086511612E-2</v>
      </c>
      <c r="G7821" s="1">
        <v>26.178020477294922</v>
      </c>
      <c r="H7821" s="1">
        <v>685.28875732421875</v>
      </c>
      <c r="I7821" s="1">
        <v>17939.50390625</v>
      </c>
      <c r="J7821" s="1">
        <v>64.47283935546875</v>
      </c>
      <c r="K7821" s="1">
        <v>4156.7470703125</v>
      </c>
      <c r="L7821" s="1">
        <v>267997.28125</v>
      </c>
      <c r="M7821" s="1">
        <v>152.10220336914063</v>
      </c>
      <c r="N7821" s="1">
        <v>23135.080078125</v>
      </c>
      <c r="O7821" s="1">
        <v>3518896.75</v>
      </c>
      <c r="P7821" s="1">
        <v>6.948089599609375E-2</v>
      </c>
      <c r="Q7821" s="1">
        <v>9.9999997764825821E-3</v>
      </c>
      <c r="R7821" s="1">
        <v>9.9999997764825821E-3</v>
      </c>
      <c r="S7821" s="1">
        <v>0.37009680271148682</v>
      </c>
      <c r="T7821" s="1">
        <v>0.13697163760662079</v>
      </c>
      <c r="U7821" s="1">
        <v>5.0692766904830933E-2</v>
      </c>
      <c r="V7821" s="1">
        <v>41.211372375488281</v>
      </c>
      <c r="W7821" s="1">
        <v>1698.377197265625</v>
      </c>
      <c r="X7821" s="1">
        <v>69992.453125</v>
      </c>
      <c r="Y7821" s="1">
        <v>63.372714996337891</v>
      </c>
      <c r="Z7821" s="1">
        <v>4016.10107421875</v>
      </c>
      <c r="AA7821" s="1">
        <v>254511.21875</v>
      </c>
      <c r="AB7821" s="1">
        <v>0</v>
      </c>
      <c r="AE7821" s="17">
        <f t="shared" si="122"/>
        <v>0.5</v>
      </c>
      <c r="AF7821" cm="1">
        <f t="array" ref="AF7821">1/(1+EXP(-$AI$41-SUMPRODUCT(A7821:AA7821, TRANSPOSE($AI$42:$AI$68))))</f>
        <v>0.13835875294736372</v>
      </c>
      <c r="AG7821" cm="1">
        <f t="array" ref="AG7821">1/(1+EXP(-$AI$71-SUMPRODUCT(A7821:AA7821, TRANSPOSE($AI$72:$AI$98))))</f>
        <v>6.2328102855700285E-2</v>
      </c>
    </row>
    <row r="7822" spans="1:33" x14ac:dyDescent="0.35">
      <c r="A7822" s="1">
        <v>0.33131855726242065</v>
      </c>
      <c r="B7822" s="1">
        <v>0.10977198928594589</v>
      </c>
      <c r="C7822" s="1">
        <v>3.6369495093822479E-2</v>
      </c>
      <c r="D7822" s="1">
        <v>0.29991883039474487</v>
      </c>
      <c r="E7822" s="1">
        <v>8.9951306581497192E-2</v>
      </c>
      <c r="F7822" s="1">
        <v>2.6978090405464172E-2</v>
      </c>
      <c r="G7822" s="1">
        <v>53.996757507324219</v>
      </c>
      <c r="H7822" s="1">
        <v>2915.64990234375</v>
      </c>
      <c r="I7822" s="1">
        <v>157435.640625</v>
      </c>
      <c r="J7822" s="1">
        <v>40.048069000244141</v>
      </c>
      <c r="K7822" s="1">
        <v>1603.8477783203125</v>
      </c>
      <c r="L7822" s="1">
        <v>64231.0078125</v>
      </c>
      <c r="M7822" s="1">
        <v>152.80619812011719</v>
      </c>
      <c r="N7822" s="1">
        <v>23349.734375</v>
      </c>
      <c r="O7822" s="1">
        <v>3567984</v>
      </c>
      <c r="P7822" s="1">
        <v>6.8032979965209961E-2</v>
      </c>
      <c r="Q7822" s="1">
        <v>9.9999997764825821E-3</v>
      </c>
      <c r="R7822" s="1">
        <v>9.9999997764825821E-3</v>
      </c>
      <c r="S7822" s="1">
        <v>0.37161597609519958</v>
      </c>
      <c r="T7822" s="1">
        <v>0.13809843361377716</v>
      </c>
      <c r="U7822" s="1">
        <v>5.1319584250450134E-2</v>
      </c>
      <c r="V7822" s="1">
        <v>43.503597259521484</v>
      </c>
      <c r="W7822" s="1">
        <v>1892.56298828125</v>
      </c>
      <c r="X7822" s="1">
        <v>82333.296875</v>
      </c>
      <c r="Y7822" s="1">
        <v>62.854522705078125</v>
      </c>
      <c r="Z7822" s="1">
        <v>3950.69091796875</v>
      </c>
      <c r="AA7822" s="1">
        <v>248318.796875</v>
      </c>
      <c r="AB7822" s="1">
        <v>0</v>
      </c>
      <c r="AE7822" s="17">
        <f t="shared" si="122"/>
        <v>0.5</v>
      </c>
      <c r="AF7822" cm="1">
        <f t="array" ref="AF7822">1/(1+EXP(-$AI$41-SUMPRODUCT(A7822:AA7822, TRANSPOSE($AI$42:$AI$68))))</f>
        <v>0.12940241283910417</v>
      </c>
      <c r="AG7822" cm="1">
        <f t="array" ref="AG7822">1/(1+EXP(-$AI$71-SUMPRODUCT(A7822:AA7822, TRANSPOSE($AI$72:$AI$98))))</f>
        <v>5.1925656630287448E-2</v>
      </c>
    </row>
    <row r="7823" spans="1:33" x14ac:dyDescent="0.35">
      <c r="A7823" s="1">
        <v>0.61828434467315674</v>
      </c>
      <c r="B7823" s="1">
        <v>0.38227552175521851</v>
      </c>
      <c r="C7823" s="1">
        <v>0.23635497689247131</v>
      </c>
      <c r="D7823" s="1">
        <v>0.61798512935638428</v>
      </c>
      <c r="E7823" s="1">
        <v>0.38190561532974243</v>
      </c>
      <c r="F7823" s="1">
        <v>0.23601199686527252</v>
      </c>
      <c r="G7823" s="1">
        <v>98.747909545898438</v>
      </c>
      <c r="H7823" s="1">
        <v>9751.1494140625</v>
      </c>
      <c r="I7823" s="1">
        <v>962905.625</v>
      </c>
      <c r="J7823" s="1">
        <v>29.567295074462891</v>
      </c>
      <c r="K7823" s="1">
        <v>874.22491455078125</v>
      </c>
      <c r="L7823" s="1">
        <v>25848.466796875</v>
      </c>
      <c r="M7823" s="1">
        <v>155.28323364257813</v>
      </c>
      <c r="N7823" s="1">
        <v>24112.8828125</v>
      </c>
      <c r="O7823" s="1">
        <v>3744326.5</v>
      </c>
      <c r="P7823" s="1">
        <v>6.8839788436889648E-2</v>
      </c>
      <c r="Q7823" s="1">
        <v>9.9999997764825821E-3</v>
      </c>
      <c r="R7823" s="1">
        <v>9.9999997764825821E-3</v>
      </c>
      <c r="S7823" s="1">
        <v>0.3750232458114624</v>
      </c>
      <c r="T7823" s="1">
        <v>0.1406424343585968</v>
      </c>
      <c r="U7823" s="1">
        <v>5.274418368935585E-2</v>
      </c>
      <c r="V7823" s="1">
        <v>23.280818939208984</v>
      </c>
      <c r="W7823" s="1">
        <v>541.99652099609375</v>
      </c>
      <c r="X7823" s="1">
        <v>12618.123046875</v>
      </c>
      <c r="Y7823" s="1">
        <v>71.655738830566406</v>
      </c>
      <c r="Z7823" s="1">
        <v>5134.544921875</v>
      </c>
      <c r="AA7823" s="1">
        <v>367919.59375</v>
      </c>
      <c r="AB7823" s="1">
        <v>0</v>
      </c>
      <c r="AE7823" s="17">
        <f t="shared" si="122"/>
        <v>0.5</v>
      </c>
      <c r="AF7823" cm="1">
        <f t="array" ref="AF7823">1/(1+EXP(-$AI$41-SUMPRODUCT(A7823:AA7823, TRANSPOSE($AI$42:$AI$68))))</f>
        <v>9.8730036765404663E-2</v>
      </c>
      <c r="AG7823" cm="1">
        <f t="array" ref="AG7823">1/(1+EXP(-$AI$71-SUMPRODUCT(A7823:AA7823, TRANSPOSE($AI$72:$AI$98))))</f>
        <v>2.5319835754431811E-2</v>
      </c>
    </row>
    <row r="7824" spans="1:33" x14ac:dyDescent="0.35">
      <c r="A7824" s="1">
        <v>0.71128755807876587</v>
      </c>
      <c r="B7824" s="1">
        <v>0.50593000650405884</v>
      </c>
      <c r="C7824" s="1">
        <v>0.35986170172691345</v>
      </c>
      <c r="D7824" s="1">
        <v>0.70973628759384155</v>
      </c>
      <c r="E7824" s="1">
        <v>0.50372558832168579</v>
      </c>
      <c r="F7824" s="1">
        <v>0.35751232504844666</v>
      </c>
      <c r="G7824" s="1">
        <v>112.45053863525391</v>
      </c>
      <c r="H7824" s="1">
        <v>12645.1240234375</v>
      </c>
      <c r="I7824" s="1">
        <v>1421951</v>
      </c>
      <c r="J7824" s="1">
        <v>30.825399398803711</v>
      </c>
      <c r="K7824" s="1">
        <v>950.20526123046875</v>
      </c>
      <c r="L7824" s="1">
        <v>29290.45703125</v>
      </c>
      <c r="M7824" s="1">
        <v>156.48965454101563</v>
      </c>
      <c r="N7824" s="1">
        <v>24489.01171875</v>
      </c>
      <c r="O7824" s="1">
        <v>3832277</v>
      </c>
      <c r="P7824" s="1">
        <v>6.9597959518432617E-2</v>
      </c>
      <c r="Q7824" s="1">
        <v>9.9999997764825821E-3</v>
      </c>
      <c r="R7824" s="1">
        <v>9.9999997764825821E-3</v>
      </c>
      <c r="S7824" s="1">
        <v>0.37583163380622864</v>
      </c>
      <c r="T7824" s="1">
        <v>0.14124941825866699</v>
      </c>
      <c r="U7824" s="1">
        <v>5.3085997700691223E-2</v>
      </c>
      <c r="V7824" s="1">
        <v>18.179973602294922</v>
      </c>
      <c r="W7824" s="1">
        <v>330.51144409179688</v>
      </c>
      <c r="X7824" s="1">
        <v>6008.689453125</v>
      </c>
      <c r="Y7824" s="1">
        <v>80.570869445800781</v>
      </c>
      <c r="Z7824" s="1">
        <v>6491.6650390625</v>
      </c>
      <c r="AA7824" s="1">
        <v>523039.09375</v>
      </c>
      <c r="AB7824" s="1">
        <v>0</v>
      </c>
      <c r="AE7824" s="17">
        <f t="shared" si="122"/>
        <v>0.5</v>
      </c>
      <c r="AF7824" cm="1">
        <f t="array" ref="AF7824">1/(1+EXP(-$AI$41-SUMPRODUCT(A7824:AA7824, TRANSPOSE($AI$42:$AI$68))))</f>
        <v>9.5806806350511114E-2</v>
      </c>
      <c r="AG7824" cm="1">
        <f t="array" ref="AG7824">1/(1+EXP(-$AI$71-SUMPRODUCT(A7824:AA7824, TRANSPOSE($AI$72:$AI$98))))</f>
        <v>2.3467902188793001E-2</v>
      </c>
    </row>
    <row r="7825" spans="1:33" x14ac:dyDescent="0.35">
      <c r="A7825" s="1">
        <v>0.35501286387443542</v>
      </c>
      <c r="B7825" s="1">
        <v>0.12603414058685303</v>
      </c>
      <c r="C7825" s="1">
        <v>4.4743739068508148E-2</v>
      </c>
      <c r="D7825" s="1">
        <v>0.33421686291694641</v>
      </c>
      <c r="E7825" s="1">
        <v>0.11170091480016708</v>
      </c>
      <c r="F7825" s="1">
        <v>3.7332329899072647E-2</v>
      </c>
      <c r="G7825" s="1">
        <v>131.24488830566406</v>
      </c>
      <c r="H7825" s="1">
        <v>17225.220703125</v>
      </c>
      <c r="I7825" s="1">
        <v>2260722.25</v>
      </c>
      <c r="J7825" s="1">
        <v>38.715396881103516</v>
      </c>
      <c r="K7825" s="1">
        <v>1498.8819580078125</v>
      </c>
      <c r="L7825" s="1">
        <v>58029.80859375</v>
      </c>
      <c r="M7825" s="1">
        <v>157.01808166503906</v>
      </c>
      <c r="N7825" s="1">
        <v>24654.677734375</v>
      </c>
      <c r="O7825" s="1">
        <v>3871230.25</v>
      </c>
      <c r="P7825" s="1">
        <v>7.2830438613891602E-2</v>
      </c>
      <c r="Q7825" s="1">
        <v>9.9999997764825821E-3</v>
      </c>
      <c r="R7825" s="1">
        <v>9.9999997764825821E-3</v>
      </c>
      <c r="S7825" s="1">
        <v>0.37512770295143127</v>
      </c>
      <c r="T7825" s="1">
        <v>0.14072079956531525</v>
      </c>
      <c r="U7825" s="1">
        <v>5.2788268774747849E-2</v>
      </c>
      <c r="V7825" s="1">
        <v>26.546712875366211</v>
      </c>
      <c r="W7825" s="1">
        <v>704.72796630859375</v>
      </c>
      <c r="X7825" s="1">
        <v>18708.2109375</v>
      </c>
      <c r="Y7825" s="1">
        <v>82.356819152832031</v>
      </c>
      <c r="Z7825" s="1">
        <v>6782.6455078125</v>
      </c>
      <c r="AA7825" s="1">
        <v>558597.125</v>
      </c>
      <c r="AB7825" s="1">
        <v>0</v>
      </c>
      <c r="AE7825" s="17">
        <f t="shared" si="122"/>
        <v>0.5</v>
      </c>
      <c r="AF7825" cm="1">
        <f t="array" ref="AF7825">1/(1+EXP(-$AI$41-SUMPRODUCT(A7825:AA7825, TRANSPOSE($AI$42:$AI$68))))</f>
        <v>0.11271720186682163</v>
      </c>
      <c r="AG7825" cm="1">
        <f t="array" ref="AG7825">1/(1+EXP(-$AI$71-SUMPRODUCT(A7825:AA7825, TRANSPOSE($AI$72:$AI$98))))</f>
        <v>3.6767242785358402E-2</v>
      </c>
    </row>
    <row r="7826" spans="1:33" x14ac:dyDescent="0.35">
      <c r="A7826" s="1">
        <v>0.27802255749702454</v>
      </c>
      <c r="B7826" s="1">
        <v>7.7296540141105652E-2</v>
      </c>
      <c r="C7826" s="1">
        <v>2.1490182727575302E-2</v>
      </c>
      <c r="D7826" s="1">
        <v>0.15854652225971222</v>
      </c>
      <c r="E7826" s="1">
        <v>2.5136999785900116E-2</v>
      </c>
      <c r="F7826" s="1">
        <v>9.9999997764825821E-3</v>
      </c>
      <c r="G7826" s="1">
        <v>157.07130432128906</v>
      </c>
      <c r="H7826" s="1">
        <v>24671.39453125</v>
      </c>
      <c r="I7826" s="1">
        <v>3875168.25</v>
      </c>
      <c r="J7826" s="1">
        <v>55.354301452636719</v>
      </c>
      <c r="K7826" s="1">
        <v>3064.0986328125</v>
      </c>
      <c r="L7826" s="1">
        <v>169611.046875</v>
      </c>
      <c r="M7826" s="1">
        <v>157.20086669921875</v>
      </c>
      <c r="N7826" s="1">
        <v>24712.11328125</v>
      </c>
      <c r="O7826" s="1">
        <v>3884765.5</v>
      </c>
      <c r="P7826" s="1">
        <v>7.7210664749145508E-2</v>
      </c>
      <c r="Q7826" s="1">
        <v>9.9999997764825821E-3</v>
      </c>
      <c r="R7826" s="1">
        <v>9.9999997764825821E-3</v>
      </c>
      <c r="S7826" s="1">
        <v>0.37521865963935852</v>
      </c>
      <c r="T7826" s="1">
        <v>0.14078904688358307</v>
      </c>
      <c r="U7826" s="1">
        <v>5.2826676517724991E-2</v>
      </c>
      <c r="V7826" s="1">
        <v>38.419925689697266</v>
      </c>
      <c r="W7826" s="1">
        <v>1476.0906982421875</v>
      </c>
      <c r="X7826" s="1">
        <v>56711.29296875</v>
      </c>
      <c r="Y7826" s="1">
        <v>78.204902648925781</v>
      </c>
      <c r="Z7826" s="1">
        <v>6116.0068359375</v>
      </c>
      <c r="AA7826" s="1">
        <v>478301.71875</v>
      </c>
      <c r="AB7826" s="1">
        <v>0</v>
      </c>
      <c r="AE7826" s="17">
        <f t="shared" si="122"/>
        <v>0.5</v>
      </c>
      <c r="AF7826" cm="1">
        <f t="array" ref="AF7826">1/(1+EXP(-$AI$41-SUMPRODUCT(A7826:AA7826, TRANSPOSE($AI$42:$AI$68))))</f>
        <v>0.12944288026284756</v>
      </c>
      <c r="AG7826" cm="1">
        <f t="array" ref="AG7826">1/(1+EXP(-$AI$71-SUMPRODUCT(A7826:AA7826, TRANSPOSE($AI$72:$AI$98))))</f>
        <v>5.3039040652237308E-2</v>
      </c>
    </row>
    <row r="7827" spans="1:33" x14ac:dyDescent="0.35">
      <c r="A7827" s="1">
        <v>0.29068487882614136</v>
      </c>
      <c r="B7827" s="1">
        <v>8.4497697651386261E-2</v>
      </c>
      <c r="C7827" s="1">
        <v>2.4562204256653786E-2</v>
      </c>
      <c r="D7827" s="1">
        <v>0.1720404177904129</v>
      </c>
      <c r="E7827" s="1">
        <v>2.9597904533147812E-2</v>
      </c>
      <c r="F7827" s="1">
        <v>9.9999997764825821E-3</v>
      </c>
      <c r="G7827" s="1">
        <v>136.75236511230469</v>
      </c>
      <c r="H7827" s="1">
        <v>18701.208984375</v>
      </c>
      <c r="I7827" s="1">
        <v>2557434.5</v>
      </c>
      <c r="J7827" s="1">
        <v>42.778270721435547</v>
      </c>
      <c r="K7827" s="1">
        <v>1829.98046875</v>
      </c>
      <c r="L7827" s="1">
        <v>78283.3984375</v>
      </c>
      <c r="M7827" s="1">
        <v>157.27822875976563</v>
      </c>
      <c r="N7827" s="1">
        <v>24736.44140625</v>
      </c>
      <c r="O7827" s="1">
        <v>3890503.75</v>
      </c>
      <c r="P7827" s="1">
        <v>8.0640554428100586E-2</v>
      </c>
      <c r="Q7827" s="1">
        <v>9.9999997764825821E-3</v>
      </c>
      <c r="R7827" s="1">
        <v>9.9999997764825821E-3</v>
      </c>
      <c r="S7827" s="1">
        <v>0.38007235527038574</v>
      </c>
      <c r="T7827" s="1">
        <v>0.14445500075817108</v>
      </c>
      <c r="U7827" s="1">
        <v>5.490335077047348E-2</v>
      </c>
      <c r="V7827" s="1">
        <v>56.789859771728516</v>
      </c>
      <c r="W7827" s="1">
        <v>3225.088134765625</v>
      </c>
      <c r="X7827" s="1">
        <v>183152.3125</v>
      </c>
      <c r="Y7827" s="1">
        <v>83.884246826171875</v>
      </c>
      <c r="Z7827" s="1">
        <v>7036.56689453125</v>
      </c>
      <c r="AA7827" s="1">
        <v>590257.125</v>
      </c>
      <c r="AB7827" s="1">
        <v>0</v>
      </c>
      <c r="AE7827" s="17">
        <f t="shared" si="122"/>
        <v>0.5</v>
      </c>
      <c r="AF7827" cm="1">
        <f t="array" ref="AF7827">1/(1+EXP(-$AI$41-SUMPRODUCT(A7827:AA7827, TRANSPOSE($AI$42:$AI$68))))</f>
        <v>0.14334479345098969</v>
      </c>
      <c r="AG7827" cm="1">
        <f t="array" ref="AG7827">1/(1+EXP(-$AI$71-SUMPRODUCT(A7827:AA7827, TRANSPOSE($AI$72:$AI$98))))</f>
        <v>7.0547072716210552E-2</v>
      </c>
    </row>
    <row r="7828" spans="1:33" x14ac:dyDescent="0.35">
      <c r="A7828" s="1">
        <v>0.1391402930021286</v>
      </c>
      <c r="B7828" s="1">
        <v>1.9360020756721497E-2</v>
      </c>
      <c r="C7828" s="1">
        <v>9.9999997764825821E-3</v>
      </c>
      <c r="D7828" s="1">
        <v>0.12561564147472382</v>
      </c>
      <c r="E7828" s="1">
        <v>1.5779288485646248E-2</v>
      </c>
      <c r="F7828" s="1">
        <v>9.9999997764825821E-3</v>
      </c>
      <c r="G7828" s="1">
        <v>111.74745941162109</v>
      </c>
      <c r="H7828" s="1">
        <v>12487.4951171875</v>
      </c>
      <c r="I7828" s="1">
        <v>1395445.75</v>
      </c>
      <c r="J7828" s="1">
        <v>61.996910095214844</v>
      </c>
      <c r="K7828" s="1">
        <v>3843.616943359375</v>
      </c>
      <c r="L7828" s="1">
        <v>238292.375</v>
      </c>
      <c r="M7828" s="1">
        <v>157.00399780273438</v>
      </c>
      <c r="N7828" s="1">
        <v>24650.255859375</v>
      </c>
      <c r="O7828" s="1">
        <v>3870188.75</v>
      </c>
      <c r="P7828" s="1">
        <v>7.920527458190918E-2</v>
      </c>
      <c r="Q7828" s="1">
        <v>9.9999997764825821E-3</v>
      </c>
      <c r="R7828" s="1">
        <v>9.9999997764825821E-3</v>
      </c>
      <c r="S7828" s="1">
        <v>0.3792269229888916</v>
      </c>
      <c r="T7828" s="1">
        <v>0.14381305873394012</v>
      </c>
      <c r="U7828" s="1">
        <v>5.4537784308195114E-2</v>
      </c>
      <c r="V7828" s="1">
        <v>61.061870574951172</v>
      </c>
      <c r="W7828" s="1">
        <v>3728.552001953125</v>
      </c>
      <c r="X7828" s="1">
        <v>227672.359375</v>
      </c>
      <c r="Y7828" s="1">
        <v>93.895339965820313</v>
      </c>
      <c r="Z7828" s="1">
        <v>8816.3349609375</v>
      </c>
      <c r="AA7828" s="1">
        <v>827812.75</v>
      </c>
      <c r="AB7828" s="1">
        <v>0</v>
      </c>
      <c r="AE7828" s="17">
        <f t="shared" si="122"/>
        <v>0.5</v>
      </c>
      <c r="AF7828" cm="1">
        <f t="array" ref="AF7828">1/(1+EXP(-$AI$41-SUMPRODUCT(A7828:AA7828, TRANSPOSE($AI$42:$AI$68))))</f>
        <v>0.15565683394363539</v>
      </c>
      <c r="AG7828" cm="1">
        <f t="array" ref="AG7828">1/(1+EXP(-$AI$71-SUMPRODUCT(A7828:AA7828, TRANSPOSE($AI$72:$AI$98))))</f>
        <v>8.682288133648447E-2</v>
      </c>
    </row>
    <row r="7829" spans="1:33" x14ac:dyDescent="0.35">
      <c r="A7829" s="1">
        <v>0.41814979910850525</v>
      </c>
      <c r="B7829" s="1">
        <v>0.1748492568731308</v>
      </c>
      <c r="C7829" s="1">
        <v>7.3113180696964264E-2</v>
      </c>
      <c r="D7829" s="1">
        <v>0.3802952766418457</v>
      </c>
      <c r="E7829" s="1">
        <v>0.1446245014667511</v>
      </c>
      <c r="F7829" s="1">
        <v>5.500001460313797E-2</v>
      </c>
      <c r="G7829" s="1">
        <v>55.040424346923828</v>
      </c>
      <c r="H7829" s="1">
        <v>3029.4482421875</v>
      </c>
      <c r="I7829" s="1">
        <v>166742.125</v>
      </c>
      <c r="J7829" s="1">
        <v>155.90007019042969</v>
      </c>
      <c r="K7829" s="1">
        <v>24304.83203125</v>
      </c>
      <c r="L7829" s="1">
        <v>3789125</v>
      </c>
      <c r="M7829" s="1">
        <v>156.83584594726563</v>
      </c>
      <c r="N7829" s="1">
        <v>24597.482421875</v>
      </c>
      <c r="O7829" s="1">
        <v>3857767</v>
      </c>
      <c r="P7829" s="1">
        <v>7.4845552444458008E-2</v>
      </c>
      <c r="Q7829" s="1">
        <v>9.9999997764825821E-3</v>
      </c>
      <c r="R7829" s="1">
        <v>9.9999997764825821E-3</v>
      </c>
      <c r="S7829" s="1">
        <v>0.36865738034248352</v>
      </c>
      <c r="T7829" s="1">
        <v>0.13590826094150543</v>
      </c>
      <c r="U7829" s="1">
        <v>5.0103586167097092E-2</v>
      </c>
      <c r="V7829" s="1">
        <v>37.520168304443359</v>
      </c>
      <c r="W7829" s="1">
        <v>1407.7630615234375</v>
      </c>
      <c r="X7829" s="1">
        <v>52819.50390625</v>
      </c>
      <c r="Y7829" s="1">
        <v>100.45388031005859</v>
      </c>
      <c r="Z7829" s="1">
        <v>10090.982421875</v>
      </c>
      <c r="AA7829" s="1">
        <v>1013678.3125</v>
      </c>
      <c r="AB7829" s="1">
        <v>0</v>
      </c>
      <c r="AE7829" s="17">
        <f t="shared" si="122"/>
        <v>0.5</v>
      </c>
      <c r="AF7829" cm="1">
        <f t="array" ref="AF7829">1/(1+EXP(-$AI$41-SUMPRODUCT(A7829:AA7829, TRANSPOSE($AI$42:$AI$68))))</f>
        <v>0.13646653481911225</v>
      </c>
      <c r="AG7829" cm="1">
        <f t="array" ref="AG7829">1/(1+EXP(-$AI$71-SUMPRODUCT(A7829:AA7829, TRANSPOSE($AI$72:$AI$98))))</f>
        <v>6.0994432507112277E-2</v>
      </c>
    </row>
    <row r="7830" spans="1:33" x14ac:dyDescent="0.35">
      <c r="A7830" s="1">
        <v>0.58260571956634521</v>
      </c>
      <c r="B7830" s="1">
        <v>0.33942943811416626</v>
      </c>
      <c r="C7830" s="1">
        <v>0.19775351881980896</v>
      </c>
      <c r="D7830" s="1">
        <v>0.53708356618881226</v>
      </c>
      <c r="E7830" s="1">
        <v>0.28845876455307007</v>
      </c>
      <c r="F7830" s="1">
        <v>0.15492646396160126</v>
      </c>
      <c r="G7830" s="1">
        <v>71.250907897949219</v>
      </c>
      <c r="H7830" s="1">
        <v>5076.69189453125</v>
      </c>
      <c r="I7830" s="1">
        <v>361718.90625</v>
      </c>
      <c r="J7830" s="1">
        <v>142.31437683105469</v>
      </c>
      <c r="K7830" s="1">
        <v>20253.3828125</v>
      </c>
      <c r="L7830" s="1">
        <v>2882347.5</v>
      </c>
      <c r="M7830" s="1">
        <v>157.13516235351563</v>
      </c>
      <c r="N7830" s="1">
        <v>24691.458984375</v>
      </c>
      <c r="O7830" s="1">
        <v>3879896.5</v>
      </c>
      <c r="P7830" s="1">
        <v>7.1679830551147461E-2</v>
      </c>
      <c r="Q7830" s="1">
        <v>9.9999997764825821E-3</v>
      </c>
      <c r="R7830" s="1">
        <v>9.9999997764825821E-3</v>
      </c>
      <c r="S7830" s="1">
        <v>0.36159294843673706</v>
      </c>
      <c r="T7830" s="1">
        <v>0.13074946403503418</v>
      </c>
      <c r="U7830" s="1">
        <v>4.7278083860874176E-2</v>
      </c>
      <c r="V7830" s="1">
        <v>15.429060935974121</v>
      </c>
      <c r="W7830" s="1">
        <v>238.05592346191406</v>
      </c>
      <c r="X7830" s="1">
        <v>3672.979248046875</v>
      </c>
      <c r="Y7830" s="1">
        <v>90.878875732421875</v>
      </c>
      <c r="Z7830" s="1">
        <v>8258.9697265625</v>
      </c>
      <c r="AA7830" s="1">
        <v>750565.9375</v>
      </c>
      <c r="AB7830" s="1">
        <v>0</v>
      </c>
      <c r="AE7830" s="17">
        <f t="shared" si="122"/>
        <v>0.5</v>
      </c>
      <c r="AF7830" cm="1">
        <f t="array" ref="AF7830">1/(1+EXP(-$AI$41-SUMPRODUCT(A7830:AA7830, TRANSPOSE($AI$42:$AI$68))))</f>
        <v>9.6881791373382903E-2</v>
      </c>
      <c r="AG7830" cm="1">
        <f t="array" ref="AG7830">1/(1+EXP(-$AI$71-SUMPRODUCT(A7830:AA7830, TRANSPOSE($AI$72:$AI$98))))</f>
        <v>2.3108404677910272E-2</v>
      </c>
    </row>
    <row r="7831" spans="1:33" x14ac:dyDescent="0.35">
      <c r="A7831" s="1">
        <v>0.56017506122589111</v>
      </c>
      <c r="B7831" s="1">
        <v>0.31379610300064087</v>
      </c>
      <c r="C7831" s="1">
        <v>0.17578074336051941</v>
      </c>
      <c r="D7831" s="1">
        <v>0.53758573532104492</v>
      </c>
      <c r="E7831" s="1">
        <v>0.28899842500686646</v>
      </c>
      <c r="F7831" s="1">
        <v>0.15536142885684967</v>
      </c>
      <c r="G7831" s="1">
        <v>92.0933837890625</v>
      </c>
      <c r="H7831" s="1">
        <v>8481.19140625</v>
      </c>
      <c r="I7831" s="1">
        <v>781061.625</v>
      </c>
      <c r="J7831" s="1">
        <v>135.69621276855469</v>
      </c>
      <c r="K7831" s="1">
        <v>18413.462890625</v>
      </c>
      <c r="L7831" s="1">
        <v>2498637</v>
      </c>
      <c r="M7831" s="1">
        <v>157.43519592285156</v>
      </c>
      <c r="N7831" s="1">
        <v>24785.841796875</v>
      </c>
      <c r="O7831" s="1">
        <v>3902163.75</v>
      </c>
      <c r="P7831" s="1">
        <v>6.95953369140625E-2</v>
      </c>
      <c r="Q7831" s="1">
        <v>9.9999997764825821E-3</v>
      </c>
      <c r="R7831" s="1">
        <v>9.9999997764825821E-3</v>
      </c>
      <c r="S7831" s="1">
        <v>0.35075780749320984</v>
      </c>
      <c r="T7831" s="1">
        <v>0.12303104251623154</v>
      </c>
      <c r="U7831" s="1">
        <v>4.3154098093509674E-2</v>
      </c>
      <c r="V7831" s="1">
        <v>10.116704940795898</v>
      </c>
      <c r="W7831" s="1">
        <v>102.34771728515625</v>
      </c>
      <c r="X7831" s="1">
        <v>1035.421630859375</v>
      </c>
      <c r="Y7831" s="1">
        <v>76.907493591308594</v>
      </c>
      <c r="Z7831" s="1">
        <v>5914.7626953125</v>
      </c>
      <c r="AA7831" s="1">
        <v>454889.5625</v>
      </c>
      <c r="AB7831" s="1">
        <v>0</v>
      </c>
      <c r="AE7831" s="17">
        <f t="shared" si="122"/>
        <v>0.5</v>
      </c>
      <c r="AF7831" cm="1">
        <f t="array" ref="AF7831">1/(1+EXP(-$AI$41-SUMPRODUCT(A7831:AA7831, TRANSPOSE($AI$42:$AI$68))))</f>
        <v>8.0536766375205807E-2</v>
      </c>
      <c r="AG7831" cm="1">
        <f t="array" ref="AG7831">1/(1+EXP(-$AI$71-SUMPRODUCT(A7831:AA7831, TRANSPOSE($AI$72:$AI$98))))</f>
        <v>1.3816738808787697E-2</v>
      </c>
    </row>
    <row r="7832" spans="1:33" x14ac:dyDescent="0.35">
      <c r="A7832" s="1">
        <v>0.43052273988723755</v>
      </c>
      <c r="B7832" s="1">
        <v>0.18534983694553375</v>
      </c>
      <c r="C7832" s="1">
        <v>7.9797320067882538E-2</v>
      </c>
      <c r="D7832" s="1">
        <v>0.4304022490978241</v>
      </c>
      <c r="E7832" s="1">
        <v>0.18524609506130219</v>
      </c>
      <c r="F7832" s="1">
        <v>7.9730339348316193E-2</v>
      </c>
      <c r="G7832" s="1">
        <v>103.42678070068359</v>
      </c>
      <c r="H7832" s="1">
        <v>10697.0986328125</v>
      </c>
      <c r="I7832" s="1">
        <v>1106366.5</v>
      </c>
      <c r="J7832" s="1">
        <v>146.59432983398438</v>
      </c>
      <c r="K7832" s="1">
        <v>21489.8984375</v>
      </c>
      <c r="L7832" s="1">
        <v>3150297.25</v>
      </c>
      <c r="M7832" s="1">
        <v>156.94024658203125</v>
      </c>
      <c r="N7832" s="1">
        <v>24630.240234375</v>
      </c>
      <c r="O7832" s="1">
        <v>3865476</v>
      </c>
      <c r="P7832" s="1">
        <v>7.1340322494506836E-2</v>
      </c>
      <c r="Q7832" s="1">
        <v>9.9999997764825821E-3</v>
      </c>
      <c r="R7832" s="1">
        <v>9.9999997764825821E-3</v>
      </c>
      <c r="S7832" s="1">
        <v>0.34791767597198486</v>
      </c>
      <c r="T7832" s="1">
        <v>0.12104670703411102</v>
      </c>
      <c r="U7832" s="1">
        <v>4.2114291340112686E-2</v>
      </c>
      <c r="V7832" s="1">
        <v>15.249199867248535</v>
      </c>
      <c r="W7832" s="1">
        <v>232.53810119628906</v>
      </c>
      <c r="X7832" s="1">
        <v>3546.02001953125</v>
      </c>
      <c r="Y7832" s="1">
        <v>76.827919006347656</v>
      </c>
      <c r="Z7832" s="1">
        <v>5902.529296875</v>
      </c>
      <c r="AA7832" s="1">
        <v>453479.03125</v>
      </c>
      <c r="AB7832" s="1">
        <v>0</v>
      </c>
      <c r="AE7832" s="17">
        <f t="shared" si="122"/>
        <v>0.5</v>
      </c>
      <c r="AF7832" cm="1">
        <f t="array" ref="AF7832">1/(1+EXP(-$AI$41-SUMPRODUCT(A7832:AA7832, TRANSPOSE($AI$42:$AI$68))))</f>
        <v>8.70656848513508E-2</v>
      </c>
      <c r="AG7832" cm="1">
        <f t="array" ref="AG7832">1/(1+EXP(-$AI$71-SUMPRODUCT(A7832:AA7832, TRANSPOSE($AI$72:$AI$98))))</f>
        <v>1.7529346581902507E-2</v>
      </c>
    </row>
    <row r="7833" spans="1:33" x14ac:dyDescent="0.35">
      <c r="A7833" s="1">
        <v>0.39432820677757263</v>
      </c>
      <c r="B7833" s="1">
        <v>0.15549473464488983</v>
      </c>
      <c r="C7833" s="1">
        <v>6.1315961182117462E-2</v>
      </c>
      <c r="D7833" s="1">
        <v>0.36503103375434875</v>
      </c>
      <c r="E7833" s="1">
        <v>0.13324765861034393</v>
      </c>
      <c r="F7833" s="1">
        <v>4.8639528453350067E-2</v>
      </c>
      <c r="G7833" s="1">
        <v>107.88425445556641</v>
      </c>
      <c r="H7833" s="1">
        <v>11639.0126953125</v>
      </c>
      <c r="I7833" s="1">
        <v>1255666.125</v>
      </c>
      <c r="J7833" s="1">
        <v>144.26844787597656</v>
      </c>
      <c r="K7833" s="1">
        <v>20813.384765625</v>
      </c>
      <c r="L7833" s="1">
        <v>3002714.75</v>
      </c>
      <c r="M7833" s="1">
        <v>155.77359008789063</v>
      </c>
      <c r="N7833" s="1">
        <v>24265.412109375</v>
      </c>
      <c r="O7833" s="1">
        <v>3779910.25</v>
      </c>
      <c r="P7833" s="1">
        <v>7.4567079544067383E-2</v>
      </c>
      <c r="Q7833" s="1">
        <v>9.9999997764825821E-3</v>
      </c>
      <c r="R7833" s="1">
        <v>9.9999997764825821E-3</v>
      </c>
      <c r="S7833" s="1">
        <v>0.34217217564582825</v>
      </c>
      <c r="T7833" s="1">
        <v>0.11708179861307144</v>
      </c>
      <c r="U7833" s="1">
        <v>4.0062133222818375E-2</v>
      </c>
      <c r="V7833" s="1">
        <v>23.901594161987305</v>
      </c>
      <c r="W7833" s="1">
        <v>571.28619384765625</v>
      </c>
      <c r="X7833" s="1">
        <v>13654.6513671875</v>
      </c>
      <c r="Y7833" s="1">
        <v>84.402885437011719</v>
      </c>
      <c r="Z7833" s="1">
        <v>7123.84716796875</v>
      </c>
      <c r="AA7833" s="1">
        <v>601273.25</v>
      </c>
      <c r="AB7833" s="1">
        <v>0</v>
      </c>
      <c r="AE7833" s="17">
        <f t="shared" si="122"/>
        <v>0.5</v>
      </c>
      <c r="AF7833" cm="1">
        <f t="array" ref="AF7833">1/(1+EXP(-$AI$41-SUMPRODUCT(A7833:AA7833, TRANSPOSE($AI$42:$AI$68))))</f>
        <v>0.10169899462503121</v>
      </c>
      <c r="AG7833" cm="1">
        <f t="array" ref="AG7833">1/(1+EXP(-$AI$71-SUMPRODUCT(A7833:AA7833, TRANSPOSE($AI$72:$AI$98))))</f>
        <v>2.7015644351589159E-2</v>
      </c>
    </row>
    <row r="7834" spans="1:33" x14ac:dyDescent="0.35">
      <c r="A7834" s="1">
        <v>0.40346869826316833</v>
      </c>
      <c r="B7834" s="1">
        <v>0.16278699040412903</v>
      </c>
      <c r="C7834" s="1">
        <v>6.5679453313350677E-2</v>
      </c>
      <c r="D7834" s="1">
        <v>0.3768564760684967</v>
      </c>
      <c r="E7834" s="1">
        <v>0.1420208066701889</v>
      </c>
      <c r="F7834" s="1">
        <v>5.3521458059549332E-2</v>
      </c>
      <c r="G7834" s="1">
        <v>107.94310760498047</v>
      </c>
      <c r="H7834" s="1">
        <v>11651.71484375</v>
      </c>
      <c r="I7834" s="1">
        <v>1257722.25</v>
      </c>
      <c r="J7834" s="1">
        <v>143.47471618652344</v>
      </c>
      <c r="K7834" s="1">
        <v>20584.994140625</v>
      </c>
      <c r="L7834" s="1">
        <v>2953426.25</v>
      </c>
      <c r="M7834" s="1">
        <v>155.13372802734375</v>
      </c>
      <c r="N7834" s="1">
        <v>24066.47265625</v>
      </c>
      <c r="O7834" s="1">
        <v>3733521.75</v>
      </c>
      <c r="P7834" s="1">
        <v>7.6143741607666016E-2</v>
      </c>
      <c r="Q7834" s="1">
        <v>9.9999997764825821E-3</v>
      </c>
      <c r="R7834" s="1">
        <v>9.9999997764825821E-3</v>
      </c>
      <c r="S7834" s="1">
        <v>0.33786529302597046</v>
      </c>
      <c r="T7834" s="1">
        <v>0.11415295302867889</v>
      </c>
      <c r="U7834" s="1">
        <v>3.8568321615457535E-2</v>
      </c>
      <c r="V7834" s="1">
        <v>31.45897102355957</v>
      </c>
      <c r="W7834" s="1">
        <v>989.6668701171875</v>
      </c>
      <c r="X7834" s="1">
        <v>31133.900390625</v>
      </c>
      <c r="Y7834" s="1">
        <v>85.241531372070313</v>
      </c>
      <c r="Z7834" s="1">
        <v>7266.11865234375</v>
      </c>
      <c r="AA7834" s="1">
        <v>619375.0625</v>
      </c>
      <c r="AB7834" s="1">
        <v>0</v>
      </c>
      <c r="AE7834" s="17">
        <f t="shared" si="122"/>
        <v>0.5</v>
      </c>
      <c r="AF7834" cm="1">
        <f t="array" ref="AF7834">1/(1+EXP(-$AI$41-SUMPRODUCT(A7834:AA7834, TRANSPOSE($AI$42:$AI$68))))</f>
        <v>0.11037944376076511</v>
      </c>
      <c r="AG7834" cm="1">
        <f t="array" ref="AG7834">1/(1+EXP(-$AI$71-SUMPRODUCT(A7834:AA7834, TRANSPOSE($AI$72:$AI$98))))</f>
        <v>3.3895097216600077E-2</v>
      </c>
    </row>
    <row r="7835" spans="1:33" x14ac:dyDescent="0.35">
      <c r="A7835" s="1">
        <v>9.5303557813167572E-2</v>
      </c>
      <c r="B7835" s="1">
        <v>9.9999997764825821E-3</v>
      </c>
      <c r="C7835" s="1">
        <v>9.9999997764825821E-3</v>
      </c>
      <c r="D7835" s="1">
        <v>6.5201088786125183E-2</v>
      </c>
      <c r="E7835" s="1">
        <v>9.9999997764825821E-3</v>
      </c>
      <c r="F7835" s="1">
        <v>9.9999997764825821E-3</v>
      </c>
      <c r="G7835" s="1">
        <v>74.31072998046875</v>
      </c>
      <c r="H7835" s="1">
        <v>5522.08447265625</v>
      </c>
      <c r="I7835" s="1">
        <v>410350.125</v>
      </c>
      <c r="J7835" s="1">
        <v>86.270271301269531</v>
      </c>
      <c r="K7835" s="1">
        <v>7442.5595703125</v>
      </c>
      <c r="L7835" s="1">
        <v>642071.625</v>
      </c>
      <c r="M7835" s="1">
        <v>155.64718627929688</v>
      </c>
      <c r="N7835" s="1">
        <v>24226.046875</v>
      </c>
      <c r="O7835" s="1">
        <v>3770716</v>
      </c>
      <c r="P7835" s="1">
        <v>7.2250127792358398E-2</v>
      </c>
      <c r="Q7835" s="1">
        <v>9.9999997764825821E-3</v>
      </c>
      <c r="R7835" s="1">
        <v>9.9999997764825821E-3</v>
      </c>
      <c r="S7835" s="1">
        <v>0.34109777212142944</v>
      </c>
      <c r="T7835" s="1">
        <v>0.11634769290685654</v>
      </c>
      <c r="U7835" s="1">
        <v>3.9685938507318497E-2</v>
      </c>
      <c r="V7835" s="1">
        <v>26.826431274414063</v>
      </c>
      <c r="W7835" s="1">
        <v>719.65740966796875</v>
      </c>
      <c r="X7835" s="1">
        <v>19305.83984375</v>
      </c>
      <c r="Y7835" s="1">
        <v>84.7064208984375</v>
      </c>
      <c r="Z7835" s="1">
        <v>7175.177734375</v>
      </c>
      <c r="AA7835" s="1">
        <v>607783.625</v>
      </c>
      <c r="AB7835" s="1">
        <v>0</v>
      </c>
      <c r="AE7835" s="17">
        <f t="shared" si="122"/>
        <v>0.5</v>
      </c>
      <c r="AF7835" cm="1">
        <f t="array" ref="AF7835">1/(1+EXP(-$AI$41-SUMPRODUCT(A7835:AA7835, TRANSPOSE($AI$42:$AI$68))))</f>
        <v>0.1215690729433419</v>
      </c>
      <c r="AG7835" cm="1">
        <f t="array" ref="AG7835">1/(1+EXP(-$AI$71-SUMPRODUCT(A7835:AA7835, TRANSPOSE($AI$72:$AI$98))))</f>
        <v>4.3123737910018861E-2</v>
      </c>
    </row>
    <row r="7836" spans="1:33" x14ac:dyDescent="0.35">
      <c r="A7836" s="1">
        <v>0.37306338548660278</v>
      </c>
      <c r="B7836" s="1">
        <v>0.13917629420757294</v>
      </c>
      <c r="C7836" s="1">
        <v>5.1921576261520386E-2</v>
      </c>
      <c r="D7836" s="1">
        <v>0.31943309307098389</v>
      </c>
      <c r="E7836" s="1">
        <v>0.10203750431537628</v>
      </c>
      <c r="F7836" s="1">
        <v>3.2594155520200729E-2</v>
      </c>
      <c r="G7836" s="1">
        <v>74.055801391601563</v>
      </c>
      <c r="H7836" s="1">
        <v>5484.26171875</v>
      </c>
      <c r="I7836" s="1">
        <v>406141.40625</v>
      </c>
      <c r="J7836" s="1">
        <v>44.616653442382813</v>
      </c>
      <c r="K7836" s="1">
        <v>1990.645751953125</v>
      </c>
      <c r="L7836" s="1">
        <v>88815.953125</v>
      </c>
      <c r="M7836" s="1">
        <v>156.26657104492188</v>
      </c>
      <c r="N7836" s="1">
        <v>24419.2421875</v>
      </c>
      <c r="O7836" s="1">
        <v>3815911</v>
      </c>
      <c r="P7836" s="1">
        <v>6.9720029830932617E-2</v>
      </c>
      <c r="Q7836" s="1">
        <v>9.9999997764825821E-3</v>
      </c>
      <c r="R7836" s="1">
        <v>9.9999997764825821E-3</v>
      </c>
      <c r="S7836" s="1">
        <v>0.34509268403053284</v>
      </c>
      <c r="T7836" s="1">
        <v>0.11908896267414093</v>
      </c>
      <c r="U7836" s="1">
        <v>4.1096728295087814E-2</v>
      </c>
      <c r="V7836" s="1">
        <v>5.7846217155456543</v>
      </c>
      <c r="W7836" s="1">
        <v>33.461849212646484</v>
      </c>
      <c r="X7836" s="1">
        <v>193.56413269042969</v>
      </c>
      <c r="Y7836" s="1">
        <v>87.714462280273438</v>
      </c>
      <c r="Z7836" s="1">
        <v>7693.82666015625</v>
      </c>
      <c r="AA7836" s="1">
        <v>674859.875</v>
      </c>
      <c r="AB7836" s="1">
        <v>0</v>
      </c>
      <c r="AE7836" s="17">
        <f t="shared" si="122"/>
        <v>0.5</v>
      </c>
      <c r="AF7836" cm="1">
        <f t="array" ref="AF7836">1/(1+EXP(-$AI$41-SUMPRODUCT(A7836:AA7836, TRANSPOSE($AI$42:$AI$68))))</f>
        <v>8.9758446815906889E-2</v>
      </c>
      <c r="AG7836" cm="1">
        <f t="array" ref="AG7836">1/(1+EXP(-$AI$71-SUMPRODUCT(A7836:AA7836, TRANSPOSE($AI$72:$AI$98))))</f>
        <v>1.8885148844246937E-2</v>
      </c>
    </row>
    <row r="7837" spans="1:33" x14ac:dyDescent="0.35">
      <c r="A7837" s="1">
        <v>0.53948980569839478</v>
      </c>
      <c r="B7837" s="1">
        <v>0.29104924201965332</v>
      </c>
      <c r="C7837" s="1">
        <v>0.15701811015605927</v>
      </c>
      <c r="D7837" s="1">
        <v>0.52261126041412354</v>
      </c>
      <c r="E7837" s="1">
        <v>0.27312251925468445</v>
      </c>
      <c r="F7837" s="1">
        <v>0.14273691177368164</v>
      </c>
      <c r="G7837" s="1">
        <v>82.81280517578125</v>
      </c>
      <c r="H7837" s="1">
        <v>6857.9609375</v>
      </c>
      <c r="I7837" s="1">
        <v>567926.9375</v>
      </c>
      <c r="J7837" s="1">
        <v>30.072021484375</v>
      </c>
      <c r="K7837" s="1">
        <v>904.32647705078125</v>
      </c>
      <c r="L7837" s="1">
        <v>27194.92578125</v>
      </c>
      <c r="M7837" s="1">
        <v>157.37713623046875</v>
      </c>
      <c r="N7837" s="1">
        <v>24767.5625</v>
      </c>
      <c r="O7837" s="1">
        <v>3897848.25</v>
      </c>
      <c r="P7837" s="1">
        <v>6.778717041015625E-2</v>
      </c>
      <c r="Q7837" s="1">
        <v>9.9999997764825821E-3</v>
      </c>
      <c r="R7837" s="1">
        <v>9.9999997764825821E-3</v>
      </c>
      <c r="S7837" s="1">
        <v>0.35484212636947632</v>
      </c>
      <c r="T7837" s="1">
        <v>0.12591293454170227</v>
      </c>
      <c r="U7837" s="1">
        <v>4.4679213315248489E-2</v>
      </c>
      <c r="V7837" s="1">
        <v>33.804222106933594</v>
      </c>
      <c r="W7837" s="1">
        <v>1142.7254638671875</v>
      </c>
      <c r="X7837" s="1">
        <v>38628.9453125</v>
      </c>
      <c r="Y7837" s="1">
        <v>87.169631958007813</v>
      </c>
      <c r="Z7837" s="1">
        <v>7598.544921875</v>
      </c>
      <c r="AA7837" s="1">
        <v>662362.375</v>
      </c>
      <c r="AB7837" s="1">
        <v>0</v>
      </c>
      <c r="AE7837" s="17">
        <f t="shared" si="122"/>
        <v>0.5</v>
      </c>
      <c r="AF7837" cm="1">
        <f t="array" ref="AF7837">1/(1+EXP(-$AI$41-SUMPRODUCT(A7837:AA7837, TRANSPOSE($AI$42:$AI$68))))</f>
        <v>0.12368954500146644</v>
      </c>
      <c r="AG7837" cm="1">
        <f t="array" ref="AG7837">1/(1+EXP(-$AI$71-SUMPRODUCT(A7837:AA7837, TRANSPOSE($AI$72:$AI$98))))</f>
        <v>4.6668790850365849E-2</v>
      </c>
    </row>
    <row r="7838" spans="1:33" x14ac:dyDescent="0.35">
      <c r="A7838" s="1">
        <v>0.43782123923301697</v>
      </c>
      <c r="B7838" s="1">
        <v>0.19168743491172791</v>
      </c>
      <c r="C7838" s="1">
        <v>8.3924829959869385E-2</v>
      </c>
      <c r="D7838" s="1">
        <v>0.43665540218353271</v>
      </c>
      <c r="E7838" s="1">
        <v>0.19066794216632843</v>
      </c>
      <c r="F7838" s="1">
        <v>8.3256185054779053E-2</v>
      </c>
      <c r="G7838" s="1">
        <v>91.379684448242188</v>
      </c>
      <c r="H7838" s="1">
        <v>8350.2470703125</v>
      </c>
      <c r="I7838" s="1">
        <v>763042.9375</v>
      </c>
      <c r="J7838" s="1">
        <v>20.250925064086914</v>
      </c>
      <c r="K7838" s="1">
        <v>410.0999755859375</v>
      </c>
      <c r="L7838" s="1">
        <v>8304.9033203125</v>
      </c>
      <c r="M7838" s="1">
        <v>157.37289428710938</v>
      </c>
      <c r="N7838" s="1">
        <v>24766.228515625</v>
      </c>
      <c r="O7838" s="1">
        <v>3897533</v>
      </c>
      <c r="P7838" s="1">
        <v>7.0784330368041992E-2</v>
      </c>
      <c r="Q7838" s="1">
        <v>9.9999997764825821E-3</v>
      </c>
      <c r="R7838" s="1">
        <v>9.9999997764825821E-3</v>
      </c>
      <c r="S7838" s="1">
        <v>0.35762104392051697</v>
      </c>
      <c r="T7838" s="1">
        <v>0.12789280712604523</v>
      </c>
      <c r="U7838" s="1">
        <v>4.5737162232398987E-2</v>
      </c>
      <c r="V7838" s="1">
        <v>41.899509429931641</v>
      </c>
      <c r="W7838" s="1">
        <v>1755.56884765625</v>
      </c>
      <c r="X7838" s="1">
        <v>73557.4765625</v>
      </c>
      <c r="Y7838" s="1">
        <v>83.936103820800781</v>
      </c>
      <c r="Z7838" s="1">
        <v>7045.26953125</v>
      </c>
      <c r="AA7838" s="1">
        <v>591352.5</v>
      </c>
      <c r="AB7838" s="1">
        <v>0</v>
      </c>
      <c r="AE7838" s="17">
        <f t="shared" si="122"/>
        <v>0.5</v>
      </c>
      <c r="AF7838" cm="1">
        <f t="array" ref="AF7838">1/(1+EXP(-$AI$41-SUMPRODUCT(A7838:AA7838, TRANSPOSE($AI$42:$AI$68))))</f>
        <v>0.12222893978512553</v>
      </c>
      <c r="AG7838" cm="1">
        <f t="array" ref="AG7838">1/(1+EXP(-$AI$71-SUMPRODUCT(A7838:AA7838, TRANSPOSE($AI$72:$AI$98))))</f>
        <v>4.4617255781627382E-2</v>
      </c>
    </row>
    <row r="7839" spans="1:33" x14ac:dyDescent="0.35">
      <c r="A7839" s="1">
        <v>0.31276845932006836</v>
      </c>
      <c r="B7839" s="1">
        <v>9.7824111580848694E-2</v>
      </c>
      <c r="C7839" s="1">
        <v>3.0596295371651649E-2</v>
      </c>
      <c r="D7839" s="1">
        <v>0.25931185483932495</v>
      </c>
      <c r="E7839" s="1">
        <v>6.7242637276649475E-2</v>
      </c>
      <c r="F7839" s="1">
        <v>1.7436813563108444E-2</v>
      </c>
      <c r="G7839" s="1">
        <v>107.77708435058594</v>
      </c>
      <c r="H7839" s="1">
        <v>11615.900390625</v>
      </c>
      <c r="I7839" s="1">
        <v>1251927.875</v>
      </c>
      <c r="J7839" s="1">
        <v>47.862522125244141</v>
      </c>
      <c r="K7839" s="1">
        <v>2290.821044921875</v>
      </c>
      <c r="L7839" s="1">
        <v>109644.46875</v>
      </c>
      <c r="M7839" s="1">
        <v>157.24522399902344</v>
      </c>
      <c r="N7839" s="1">
        <v>24726.060546875</v>
      </c>
      <c r="O7839" s="1">
        <v>3888055</v>
      </c>
      <c r="P7839" s="1">
        <v>7.3616266250610352E-2</v>
      </c>
      <c r="Q7839" s="1">
        <v>9.9999997764825821E-3</v>
      </c>
      <c r="R7839" s="1">
        <v>9.9999997764825821E-3</v>
      </c>
      <c r="S7839" s="1">
        <v>0.36348509788513184</v>
      </c>
      <c r="T7839" s="1">
        <v>0.13212141394615173</v>
      </c>
      <c r="U7839" s="1">
        <v>4.8024166375398636E-2</v>
      </c>
      <c r="V7839" s="1">
        <v>55.280834197998047</v>
      </c>
      <c r="W7839" s="1">
        <v>3055.970703125</v>
      </c>
      <c r="X7839" s="1">
        <v>168936.609375</v>
      </c>
      <c r="Y7839" s="1">
        <v>85.482589721679688</v>
      </c>
      <c r="Z7839" s="1">
        <v>7307.27294921875</v>
      </c>
      <c r="AA7839" s="1">
        <v>624644.625</v>
      </c>
      <c r="AB7839" s="1">
        <v>0</v>
      </c>
      <c r="AE7839" s="17">
        <f t="shared" si="122"/>
        <v>0.5</v>
      </c>
      <c r="AF7839" cm="1">
        <f t="array" ref="AF7839">1/(1+EXP(-$AI$41-SUMPRODUCT(A7839:AA7839, TRANSPOSE($AI$42:$AI$68))))</f>
        <v>0.14649073835492452</v>
      </c>
      <c r="AG7839" cm="1">
        <f t="array" ref="AG7839">1/(1+EXP(-$AI$71-SUMPRODUCT(A7839:AA7839, TRANSPOSE($AI$72:$AI$98))))</f>
        <v>7.4376005770228168E-2</v>
      </c>
    </row>
    <row r="7840" spans="1:33" x14ac:dyDescent="0.35">
      <c r="A7840" s="1">
        <v>7.6275765895843506E-2</v>
      </c>
      <c r="B7840" s="1">
        <v>9.9999997764825821E-3</v>
      </c>
      <c r="C7840" s="1">
        <v>9.9999997764825821E-3</v>
      </c>
      <c r="D7840" s="1">
        <v>7.6007254421710968E-2</v>
      </c>
      <c r="E7840" s="1">
        <v>9.9999997764825821E-3</v>
      </c>
      <c r="F7840" s="1">
        <v>9.9999997764825821E-3</v>
      </c>
      <c r="G7840" s="1">
        <v>77.602912902832031</v>
      </c>
      <c r="H7840" s="1">
        <v>6022.2119140625</v>
      </c>
      <c r="I7840" s="1">
        <v>467341.1875</v>
      </c>
      <c r="J7840" s="1">
        <v>51.493202209472656</v>
      </c>
      <c r="K7840" s="1">
        <v>2651.5498046875</v>
      </c>
      <c r="L7840" s="1">
        <v>136536.796875</v>
      </c>
      <c r="M7840" s="1">
        <v>157.38084411621094</v>
      </c>
      <c r="N7840" s="1">
        <v>24768.73046875</v>
      </c>
      <c r="O7840" s="1">
        <v>3898123.75</v>
      </c>
      <c r="P7840" s="1">
        <v>7.0571184158325195E-2</v>
      </c>
      <c r="Q7840" s="1">
        <v>9.9999997764825821E-3</v>
      </c>
      <c r="R7840" s="1">
        <v>9.9999997764825821E-3</v>
      </c>
      <c r="S7840" s="1">
        <v>0.36015531420707703</v>
      </c>
      <c r="T7840" s="1">
        <v>0.12971185147762299</v>
      </c>
      <c r="U7840" s="1">
        <v>4.6716410666704178E-2</v>
      </c>
      <c r="V7840" s="1">
        <v>53.047012329101563</v>
      </c>
      <c r="W7840" s="1">
        <v>2813.985595703125</v>
      </c>
      <c r="X7840" s="1">
        <v>149273.53125</v>
      </c>
      <c r="Y7840" s="1">
        <v>90.147575378417969</v>
      </c>
      <c r="Z7840" s="1">
        <v>8126.58544921875</v>
      </c>
      <c r="AA7840" s="1">
        <v>732591.9375</v>
      </c>
      <c r="AB7840" s="1">
        <v>0</v>
      </c>
      <c r="AE7840" s="17">
        <f t="shared" si="122"/>
        <v>0.5</v>
      </c>
      <c r="AF7840" cm="1">
        <f t="array" ref="AF7840">1/(1+EXP(-$AI$41-SUMPRODUCT(A7840:AA7840, TRANSPOSE($AI$42:$AI$68))))</f>
        <v>0.15607967260500702</v>
      </c>
      <c r="AG7840" cm="1">
        <f t="array" ref="AG7840">1/(1+EXP(-$AI$71-SUMPRODUCT(A7840:AA7840, TRANSPOSE($AI$72:$AI$98))))</f>
        <v>8.6710386094004721E-2</v>
      </c>
    </row>
    <row r="7841" spans="1:33" x14ac:dyDescent="0.35">
      <c r="A7841" s="1">
        <v>0.55008202791213989</v>
      </c>
      <c r="B7841" s="1">
        <v>0.30259025096893311</v>
      </c>
      <c r="C7841" s="1">
        <v>0.16644945740699768</v>
      </c>
      <c r="D7841" s="1">
        <v>0.47192180156707764</v>
      </c>
      <c r="E7841" s="1">
        <v>0.22271019220352173</v>
      </c>
      <c r="F7841" s="1">
        <v>0.10510179400444031</v>
      </c>
      <c r="G7841" s="1">
        <v>66.517410278320313</v>
      </c>
      <c r="H7841" s="1">
        <v>4424.56591796875</v>
      </c>
      <c r="I7841" s="1">
        <v>294310.65625</v>
      </c>
      <c r="J7841" s="1">
        <v>136.45787048339844</v>
      </c>
      <c r="K7841" s="1">
        <v>18620.75</v>
      </c>
      <c r="L7841" s="1">
        <v>2540948</v>
      </c>
      <c r="M7841" s="1">
        <v>157.54905700683594</v>
      </c>
      <c r="N7841" s="1">
        <v>24821.705078125</v>
      </c>
      <c r="O7841" s="1">
        <v>3910636.25</v>
      </c>
      <c r="P7841" s="1">
        <v>6.4195394515991211E-2</v>
      </c>
      <c r="Q7841" s="1">
        <v>9.9999997764825821E-3</v>
      </c>
      <c r="R7841" s="1">
        <v>9.9999997764825821E-3</v>
      </c>
      <c r="S7841" s="1">
        <v>0.34779858589172363</v>
      </c>
      <c r="T7841" s="1">
        <v>0.12096385657787323</v>
      </c>
      <c r="U7841" s="1">
        <v>4.2071059346199036E-2</v>
      </c>
      <c r="V7841" s="1">
        <v>11.572054862976074</v>
      </c>
      <c r="W7841" s="1">
        <v>133.91246032714844</v>
      </c>
      <c r="X7841" s="1">
        <v>1549.6422119140625</v>
      </c>
      <c r="Y7841" s="1">
        <v>89.493522644042969</v>
      </c>
      <c r="Z7841" s="1">
        <v>8009.0908203125</v>
      </c>
      <c r="AA7841" s="1">
        <v>716761.75</v>
      </c>
      <c r="AB7841" s="1">
        <v>0</v>
      </c>
      <c r="AE7841" s="17">
        <f t="shared" si="122"/>
        <v>0.5</v>
      </c>
      <c r="AF7841" cm="1">
        <f t="array" ref="AF7841">1/(1+EXP(-$AI$41-SUMPRODUCT(A7841:AA7841, TRANSPOSE($AI$42:$AI$68))))</f>
        <v>9.3735424497051911E-2</v>
      </c>
      <c r="AG7841" cm="1">
        <f t="array" ref="AG7841">1/(1+EXP(-$AI$71-SUMPRODUCT(A7841:AA7841, TRANSPOSE($AI$72:$AI$98))))</f>
        <v>2.0631959247892923E-2</v>
      </c>
    </row>
    <row r="7842" spans="1:33" x14ac:dyDescent="0.35">
      <c r="A7842" s="1">
        <v>0.61044234037399292</v>
      </c>
      <c r="B7842" s="1">
        <v>0.37263986468315125</v>
      </c>
      <c r="C7842" s="1">
        <v>0.22747513651847839</v>
      </c>
      <c r="D7842" s="1">
        <v>0.55284833908081055</v>
      </c>
      <c r="E7842" s="1">
        <v>0.3056412935256958</v>
      </c>
      <c r="F7842" s="1">
        <v>0.16897328197956085</v>
      </c>
      <c r="G7842" s="1">
        <v>72.442481994628906</v>
      </c>
      <c r="H7842" s="1">
        <v>5247.9130859375</v>
      </c>
      <c r="I7842" s="1">
        <v>380171.84375</v>
      </c>
      <c r="J7842" s="1">
        <v>134.31254577636719</v>
      </c>
      <c r="K7842" s="1">
        <v>18039.859375</v>
      </c>
      <c r="L7842" s="1">
        <v>2422979.5</v>
      </c>
      <c r="M7842" s="1">
        <v>158.06303405761719</v>
      </c>
      <c r="N7842" s="1">
        <v>24983.921875</v>
      </c>
      <c r="O7842" s="1">
        <v>3949034.75</v>
      </c>
      <c r="P7842" s="1">
        <v>6.1943292617797852E-2</v>
      </c>
      <c r="Q7842" s="1">
        <v>9.9999997764825821E-3</v>
      </c>
      <c r="R7842" s="1">
        <v>9.9999997764825821E-3</v>
      </c>
      <c r="S7842" s="1">
        <v>0.34172883629798889</v>
      </c>
      <c r="T7842" s="1">
        <v>0.11677859723567963</v>
      </c>
      <c r="U7842" s="1">
        <v>3.9906613528728485E-2</v>
      </c>
      <c r="V7842" s="1">
        <v>6.7288436889648438</v>
      </c>
      <c r="W7842" s="1">
        <v>45.277336120605469</v>
      </c>
      <c r="X7842" s="1">
        <v>304.66412353515625</v>
      </c>
      <c r="Y7842" s="1">
        <v>85.858795166015625</v>
      </c>
      <c r="Z7842" s="1">
        <v>7371.73291015625</v>
      </c>
      <c r="AA7842" s="1">
        <v>632928.0625</v>
      </c>
      <c r="AB7842" s="1">
        <v>0</v>
      </c>
      <c r="AE7842" s="17">
        <f t="shared" si="122"/>
        <v>0.5</v>
      </c>
      <c r="AF7842" cm="1">
        <f t="array" ref="AF7842">1/(1+EXP(-$AI$41-SUMPRODUCT(A7842:AA7842, TRANSPOSE($AI$42:$AI$68))))</f>
        <v>8.3503508365685888E-2</v>
      </c>
      <c r="AG7842" cm="1">
        <f t="array" ref="AG7842">1/(1+EXP(-$AI$71-SUMPRODUCT(A7842:AA7842, TRANSPOSE($AI$72:$AI$98))))</f>
        <v>1.4908732844034529E-2</v>
      </c>
    </row>
    <row r="7843" spans="1:33" x14ac:dyDescent="0.35">
      <c r="A7843" s="1">
        <v>0.50938141345977783</v>
      </c>
      <c r="B7843" s="1">
        <v>0.2594694197177887</v>
      </c>
      <c r="C7843" s="1">
        <v>0.13216890394687653</v>
      </c>
      <c r="D7843" s="1">
        <v>0.50844591856002808</v>
      </c>
      <c r="E7843" s="1">
        <v>0.25851726531982422</v>
      </c>
      <c r="F7843" s="1">
        <v>0.13144204020500183</v>
      </c>
      <c r="G7843" s="1">
        <v>93.783248901367188</v>
      </c>
      <c r="H7843" s="1">
        <v>8795.2978515625</v>
      </c>
      <c r="I7843" s="1">
        <v>824851.625</v>
      </c>
      <c r="J7843" s="1">
        <v>126.57530212402344</v>
      </c>
      <c r="K7843" s="1">
        <v>16021.306640625</v>
      </c>
      <c r="L7843" s="1">
        <v>2027901.75</v>
      </c>
      <c r="M7843" s="1">
        <v>158.31282043457031</v>
      </c>
      <c r="N7843" s="1">
        <v>25062.94921875</v>
      </c>
      <c r="O7843" s="1">
        <v>3967786.25</v>
      </c>
      <c r="P7843" s="1">
        <v>6.316685676574707E-2</v>
      </c>
      <c r="Q7843" s="1">
        <v>9.9999997764825821E-3</v>
      </c>
      <c r="R7843" s="1">
        <v>9.9999997764825821E-3</v>
      </c>
      <c r="S7843" s="1">
        <v>0.33091196417808533</v>
      </c>
      <c r="T7843" s="1">
        <v>0.10950272530317307</v>
      </c>
      <c r="U7843" s="1">
        <v>3.6235764622688293E-2</v>
      </c>
      <c r="V7843" s="1">
        <v>6.7148098945617676</v>
      </c>
      <c r="W7843" s="1">
        <v>45.088672637939453</v>
      </c>
      <c r="X7843" s="1">
        <v>302.76187133789063</v>
      </c>
      <c r="Y7843" s="1">
        <v>85.258964538574219</v>
      </c>
      <c r="Z7843" s="1">
        <v>7269.0908203125</v>
      </c>
      <c r="AA7843" s="1">
        <v>619755.1875</v>
      </c>
      <c r="AB7843" s="1">
        <v>0</v>
      </c>
      <c r="AE7843" s="17">
        <f t="shared" si="122"/>
        <v>0.5</v>
      </c>
      <c r="AF7843" cm="1">
        <f t="array" ref="AF7843">1/(1+EXP(-$AI$41-SUMPRODUCT(A7843:AA7843, TRANSPOSE($AI$42:$AI$68))))</f>
        <v>8.1047347454247243E-2</v>
      </c>
      <c r="AG7843" cm="1">
        <f t="array" ref="AG7843">1/(1+EXP(-$AI$71-SUMPRODUCT(A7843:AA7843, TRANSPOSE($AI$72:$AI$98))))</f>
        <v>1.3778305022675727E-2</v>
      </c>
    </row>
    <row r="7844" spans="1:33" x14ac:dyDescent="0.35">
      <c r="A7844" s="1">
        <v>0.45337027311325073</v>
      </c>
      <c r="B7844" s="1">
        <v>0.2055446058511734</v>
      </c>
      <c r="C7844" s="1">
        <v>9.3187816441059113E-2</v>
      </c>
      <c r="D7844" s="1">
        <v>0.44287100434303284</v>
      </c>
      <c r="E7844" s="1">
        <v>0.19613473117351532</v>
      </c>
      <c r="F7844" s="1">
        <v>8.6862385272979736E-2</v>
      </c>
      <c r="G7844" s="1">
        <v>105.34819030761719</v>
      </c>
      <c r="H7844" s="1">
        <v>11098.2412109375</v>
      </c>
      <c r="I7844" s="1">
        <v>1169179.625</v>
      </c>
      <c r="J7844" s="1">
        <v>131.80789184570313</v>
      </c>
      <c r="K7844" s="1">
        <v>17373.3203125</v>
      </c>
      <c r="L7844" s="1">
        <v>2289940.75</v>
      </c>
      <c r="M7844" s="1">
        <v>157.95857238769531</v>
      </c>
      <c r="N7844" s="1">
        <v>24950.91015625</v>
      </c>
      <c r="O7844" s="1">
        <v>3941210.25</v>
      </c>
      <c r="P7844" s="1">
        <v>6.5176725387573242E-2</v>
      </c>
      <c r="Q7844" s="1">
        <v>9.9999997764825821E-3</v>
      </c>
      <c r="R7844" s="1">
        <v>9.9999997764825821E-3</v>
      </c>
      <c r="S7844" s="1">
        <v>0.32708552479743958</v>
      </c>
      <c r="T7844" s="1">
        <v>0.106984943151474</v>
      </c>
      <c r="U7844" s="1">
        <v>3.499322384595871E-2</v>
      </c>
      <c r="V7844" s="1">
        <v>11.294716835021973</v>
      </c>
      <c r="W7844" s="1">
        <v>127.57062530517578</v>
      </c>
      <c r="X7844" s="1">
        <v>1440.8741455078125</v>
      </c>
      <c r="Y7844" s="1">
        <v>89.034126281738281</v>
      </c>
      <c r="Z7844" s="1">
        <v>7927.07568359375</v>
      </c>
      <c r="AA7844" s="1">
        <v>705780.25</v>
      </c>
      <c r="AB7844" s="1">
        <v>0</v>
      </c>
      <c r="AE7844" s="17">
        <f t="shared" si="122"/>
        <v>0.5</v>
      </c>
      <c r="AF7844" cm="1">
        <f t="array" ref="AF7844">1/(1+EXP(-$AI$41-SUMPRODUCT(A7844:AA7844, TRANSPOSE($AI$42:$AI$68))))</f>
        <v>8.8434789761964061E-2</v>
      </c>
      <c r="AG7844" cm="1">
        <f t="array" ref="AG7844">1/(1+EXP(-$AI$71-SUMPRODUCT(A7844:AA7844, TRANSPOSE($AI$72:$AI$98))))</f>
        <v>1.7767129521781805E-2</v>
      </c>
    </row>
    <row r="7845" spans="1:33" x14ac:dyDescent="0.35">
      <c r="A7845" s="1">
        <v>0.50102150440216064</v>
      </c>
      <c r="B7845" s="1">
        <v>0.25102254748344421</v>
      </c>
      <c r="C7845" s="1">
        <v>0.12576769292354584</v>
      </c>
      <c r="D7845" s="1">
        <v>0.47632896900177002</v>
      </c>
      <c r="E7845" s="1">
        <v>0.22688928246498108</v>
      </c>
      <c r="F7845" s="1">
        <v>0.10807394236326218</v>
      </c>
      <c r="G7845" s="1">
        <v>100.3408203125</v>
      </c>
      <c r="H7845" s="1">
        <v>10068.2802734375</v>
      </c>
      <c r="I7845" s="1">
        <v>1010259.5</v>
      </c>
      <c r="J7845" s="1">
        <v>141.07383728027344</v>
      </c>
      <c r="K7845" s="1">
        <v>19901.828125</v>
      </c>
      <c r="L7845" s="1">
        <v>2807627.25</v>
      </c>
      <c r="M7845" s="1">
        <v>156.76237487792969</v>
      </c>
      <c r="N7845" s="1">
        <v>24574.44140625</v>
      </c>
      <c r="O7845" s="1">
        <v>3852348</v>
      </c>
      <c r="P7845" s="1">
        <v>6.8345069885253906E-2</v>
      </c>
      <c r="Q7845" s="1">
        <v>9.9999997764825821E-3</v>
      </c>
      <c r="R7845" s="1">
        <v>9.9999997764825821E-3</v>
      </c>
      <c r="S7845" s="1">
        <v>0.31655138731002808</v>
      </c>
      <c r="T7845" s="1">
        <v>0.10020478069782257</v>
      </c>
      <c r="U7845" s="1">
        <v>3.1719963997602463E-2</v>
      </c>
      <c r="V7845" s="1">
        <v>27.017250061035156</v>
      </c>
      <c r="W7845" s="1">
        <v>729.93182373046875</v>
      </c>
      <c r="X7845" s="1">
        <v>19720.75</v>
      </c>
      <c r="Y7845" s="1">
        <v>96.29315185546875</v>
      </c>
      <c r="Z7845" s="1">
        <v>9272.37109375</v>
      </c>
      <c r="AA7845" s="1">
        <v>892865.8125</v>
      </c>
      <c r="AB7845" s="1">
        <v>0</v>
      </c>
      <c r="AE7845" s="17">
        <f t="shared" si="122"/>
        <v>0.5</v>
      </c>
      <c r="AF7845" cm="1">
        <f t="array" ref="AF7845">1/(1+EXP(-$AI$41-SUMPRODUCT(A7845:AA7845, TRANSPOSE($AI$42:$AI$68))))</f>
        <v>0.11256586202058622</v>
      </c>
      <c r="AG7845" cm="1">
        <f t="array" ref="AG7845">1/(1+EXP(-$AI$71-SUMPRODUCT(A7845:AA7845, TRANSPOSE($AI$72:$AI$98))))</f>
        <v>3.5366362916063716E-2</v>
      </c>
    </row>
    <row r="7846" spans="1:33" x14ac:dyDescent="0.35">
      <c r="A7846" s="1">
        <v>0.37408065795898438</v>
      </c>
      <c r="B7846" s="1">
        <v>0.13993634283542633</v>
      </c>
      <c r="C7846" s="1">
        <v>5.2347477525472641E-2</v>
      </c>
      <c r="D7846" s="1">
        <v>0.37214988470077515</v>
      </c>
      <c r="E7846" s="1">
        <v>0.13849553465843201</v>
      </c>
      <c r="F7846" s="1">
        <v>5.1541097462177277E-2</v>
      </c>
      <c r="G7846" s="1">
        <v>91.120964050292969</v>
      </c>
      <c r="H7846" s="1">
        <v>8303.0302734375</v>
      </c>
      <c r="I7846" s="1">
        <v>756580.125</v>
      </c>
      <c r="J7846" s="1">
        <v>149.82235717773438</v>
      </c>
      <c r="K7846" s="1">
        <v>22446.73828125</v>
      </c>
      <c r="L7846" s="1">
        <v>3363023.25</v>
      </c>
      <c r="M7846" s="1">
        <v>156.56208801269531</v>
      </c>
      <c r="N7846" s="1">
        <v>24511.6875</v>
      </c>
      <c r="O7846" s="1">
        <v>3837601</v>
      </c>
      <c r="P7846" s="1">
        <v>6.6442251205444336E-2</v>
      </c>
      <c r="Q7846" s="1">
        <v>9.9999997764825821E-3</v>
      </c>
      <c r="R7846" s="1">
        <v>9.9999997764825821E-3</v>
      </c>
      <c r="S7846" s="1">
        <v>0.31587854027748108</v>
      </c>
      <c r="T7846" s="1">
        <v>9.977925568819046E-2</v>
      </c>
      <c r="U7846" s="1">
        <v>3.1518124043941498E-2</v>
      </c>
      <c r="V7846" s="1">
        <v>29.656169891357422</v>
      </c>
      <c r="W7846" s="1">
        <v>879.4884033203125</v>
      </c>
      <c r="X7846" s="1">
        <v>26082.2578125</v>
      </c>
      <c r="Y7846" s="1">
        <v>93.3150634765625</v>
      </c>
      <c r="Z7846" s="1">
        <v>8707.701171875</v>
      </c>
      <c r="AA7846" s="1">
        <v>812559.6875</v>
      </c>
      <c r="AB7846" s="1">
        <v>0</v>
      </c>
      <c r="AE7846" s="17">
        <f t="shared" si="122"/>
        <v>0.5</v>
      </c>
      <c r="AF7846" cm="1">
        <f t="array" ref="AF7846">1/(1+EXP(-$AI$41-SUMPRODUCT(A7846:AA7846, TRANSPOSE($AI$42:$AI$68))))</f>
        <v>0.11718404533626015</v>
      </c>
      <c r="AG7846" cm="1">
        <f t="array" ref="AG7846">1/(1+EXP(-$AI$71-SUMPRODUCT(A7846:AA7846, TRANSPOSE($AI$72:$AI$98))))</f>
        <v>3.9775198348543116E-2</v>
      </c>
    </row>
    <row r="7847" spans="1:33" x14ac:dyDescent="0.35">
      <c r="A7847" s="1">
        <v>0.3877844512462616</v>
      </c>
      <c r="B7847" s="1">
        <v>0.15037678182125092</v>
      </c>
      <c r="C7847" s="1">
        <v>5.8313775807619095E-2</v>
      </c>
      <c r="D7847" s="1">
        <v>0.23425763845443726</v>
      </c>
      <c r="E7847" s="1">
        <v>5.4876640439033508E-2</v>
      </c>
      <c r="F7847" s="1">
        <v>1.2855272740125656E-2</v>
      </c>
      <c r="G7847" s="1">
        <v>47.764762878417969</v>
      </c>
      <c r="H7847" s="1">
        <v>2281.47265625</v>
      </c>
      <c r="I7847" s="1">
        <v>108974</v>
      </c>
      <c r="J7847" s="1">
        <v>71.360816955566406</v>
      </c>
      <c r="K7847" s="1">
        <v>5092.3662109375</v>
      </c>
      <c r="L7847" s="1">
        <v>363395.40625</v>
      </c>
      <c r="M7847" s="1">
        <v>157.01614379882813</v>
      </c>
      <c r="N7847" s="1">
        <v>24654.0703125</v>
      </c>
      <c r="O7847" s="1">
        <v>3871087</v>
      </c>
      <c r="P7847" s="1">
        <v>5.8044195175170898E-2</v>
      </c>
      <c r="Q7847" s="1">
        <v>9.9999997764825821E-3</v>
      </c>
      <c r="R7847" s="1">
        <v>9.9999997764825821E-3</v>
      </c>
      <c r="S7847" s="1">
        <v>0.32397779822349548</v>
      </c>
      <c r="T7847" s="1">
        <v>0.10496161133050919</v>
      </c>
      <c r="U7847" s="1">
        <v>3.4005232155323029E-2</v>
      </c>
      <c r="V7847" s="1">
        <v>9.8660545349121094</v>
      </c>
      <c r="W7847" s="1">
        <v>97.339035034179688</v>
      </c>
      <c r="X7847" s="1">
        <v>960.3521728515625</v>
      </c>
      <c r="Y7847" s="1">
        <v>91.841865539550781</v>
      </c>
      <c r="Z7847" s="1">
        <v>8434.9287109375</v>
      </c>
      <c r="AA7847" s="1">
        <v>774679.5625</v>
      </c>
      <c r="AB7847" s="1">
        <v>0</v>
      </c>
      <c r="AE7847" s="17">
        <f t="shared" si="122"/>
        <v>0.5</v>
      </c>
      <c r="AF7847" cm="1">
        <f t="array" ref="AF7847">1/(1+EXP(-$AI$41-SUMPRODUCT(A7847:AA7847, TRANSPOSE($AI$42:$AI$68))))</f>
        <v>0.10939415211432633</v>
      </c>
      <c r="AG7847" cm="1">
        <f t="array" ref="AG7847">1/(1+EXP(-$AI$71-SUMPRODUCT(A7847:AA7847, TRANSPOSE($AI$72:$AI$98))))</f>
        <v>3.1780405581972947E-2</v>
      </c>
    </row>
    <row r="7848" spans="1:33" x14ac:dyDescent="0.35">
      <c r="A7848" s="1">
        <v>0.60343027114868164</v>
      </c>
      <c r="B7848" s="1">
        <v>0.36412808299064636</v>
      </c>
      <c r="C7848" s="1">
        <v>0.21972590684890747</v>
      </c>
      <c r="D7848" s="1">
        <v>0.52886408567428589</v>
      </c>
      <c r="E7848" s="1">
        <v>0.27969720959663391</v>
      </c>
      <c r="F7848" s="1">
        <v>0.14792181551456451</v>
      </c>
      <c r="G7848" s="1">
        <v>61.721168518066406</v>
      </c>
      <c r="H7848" s="1">
        <v>3809.502685546875</v>
      </c>
      <c r="I7848" s="1">
        <v>235126.953125</v>
      </c>
      <c r="J7848" s="1">
        <v>52.515327453613281</v>
      </c>
      <c r="K7848" s="1">
        <v>2757.859619140625</v>
      </c>
      <c r="L7848" s="1">
        <v>144829.90625</v>
      </c>
      <c r="M7848" s="1">
        <v>157.42974853515625</v>
      </c>
      <c r="N7848" s="1">
        <v>24784.125</v>
      </c>
      <c r="O7848" s="1">
        <v>3901758.75</v>
      </c>
      <c r="P7848" s="1">
        <v>5.6756734848022461E-2</v>
      </c>
      <c r="Q7848" s="1">
        <v>9.9999997764825821E-3</v>
      </c>
      <c r="R7848" s="1">
        <v>9.9999997764825821E-3</v>
      </c>
      <c r="S7848" s="1">
        <v>0.33278179168701172</v>
      </c>
      <c r="T7848" s="1">
        <v>0.11074372380971909</v>
      </c>
      <c r="U7848" s="1">
        <v>3.6853492259979248E-2</v>
      </c>
      <c r="V7848" s="1">
        <v>13.187274932861328</v>
      </c>
      <c r="W7848" s="1">
        <v>173.90422058105469</v>
      </c>
      <c r="X7848" s="1">
        <v>2293.32275390625</v>
      </c>
      <c r="Y7848" s="1">
        <v>88.702102661132813</v>
      </c>
      <c r="Z7848" s="1">
        <v>7868.06298828125</v>
      </c>
      <c r="AA7848" s="1">
        <v>697913.75</v>
      </c>
      <c r="AB7848" s="1">
        <v>0</v>
      </c>
      <c r="AE7848" s="17">
        <f t="shared" si="122"/>
        <v>0.5</v>
      </c>
      <c r="AF7848" cm="1">
        <f t="array" ref="AF7848">1/(1+EXP(-$AI$41-SUMPRODUCT(A7848:AA7848, TRANSPOSE($AI$42:$AI$68))))</f>
        <v>0.10822893698560505</v>
      </c>
      <c r="AG7848" cm="1">
        <f t="array" ref="AG7848">1/(1+EXP(-$AI$71-SUMPRODUCT(A7848:AA7848, TRANSPOSE($AI$72:$AI$98))))</f>
        <v>3.1558419685933696E-2</v>
      </c>
    </row>
    <row r="7849" spans="1:33" x14ac:dyDescent="0.35">
      <c r="A7849" s="1">
        <v>0.70138263702392578</v>
      </c>
      <c r="B7849" s="1">
        <v>0.49193760752677917</v>
      </c>
      <c r="C7849" s="1">
        <v>0.34503650665283203</v>
      </c>
      <c r="D7849" s="1">
        <v>0.70129144191741943</v>
      </c>
      <c r="E7849" s="1">
        <v>0.49180969595909119</v>
      </c>
      <c r="F7849" s="1">
        <v>0.3449019193649292</v>
      </c>
      <c r="G7849" s="1">
        <v>74.23663330078125</v>
      </c>
      <c r="H7849" s="1">
        <v>5511.07763671875</v>
      </c>
      <c r="I7849" s="1">
        <v>409123.84375</v>
      </c>
      <c r="J7849" s="1">
        <v>42.253089904785156</v>
      </c>
      <c r="K7849" s="1">
        <v>1785.3236083984375</v>
      </c>
      <c r="L7849" s="1">
        <v>75435.4375</v>
      </c>
      <c r="M7849" s="1">
        <v>157.70230102539063</v>
      </c>
      <c r="N7849" s="1">
        <v>24870.015625</v>
      </c>
      <c r="O7849" s="1">
        <v>3922058.75</v>
      </c>
      <c r="P7849" s="1">
        <v>5.7667255401611328E-2</v>
      </c>
      <c r="Q7849" s="1">
        <v>9.9999997764825821E-3</v>
      </c>
      <c r="R7849" s="1">
        <v>9.9999997764825821E-3</v>
      </c>
      <c r="S7849" s="1">
        <v>0.3470953106880188</v>
      </c>
      <c r="T7849" s="1">
        <v>0.1204751580953598</v>
      </c>
      <c r="U7849" s="1">
        <v>4.1816361248493195E-2</v>
      </c>
      <c r="V7849" s="1">
        <v>27.58458137512207</v>
      </c>
      <c r="W7849" s="1">
        <v>760.90911865234375</v>
      </c>
      <c r="X7849" s="1">
        <v>20989.359375</v>
      </c>
      <c r="Y7849" s="1">
        <v>81.46759033203125</v>
      </c>
      <c r="Z7849" s="1">
        <v>6636.96826171875</v>
      </c>
      <c r="AA7849" s="1">
        <v>540697.8125</v>
      </c>
      <c r="AB7849" s="1">
        <v>0</v>
      </c>
      <c r="AE7849" s="17">
        <f t="shared" si="122"/>
        <v>0.5</v>
      </c>
      <c r="AF7849" cm="1">
        <f t="array" ref="AF7849">1/(1+EXP(-$AI$41-SUMPRODUCT(A7849:AA7849, TRANSPOSE($AI$42:$AI$68))))</f>
        <v>0.12023146162681524</v>
      </c>
      <c r="AG7849" cm="1">
        <f t="array" ref="AG7849">1/(1+EXP(-$AI$71-SUMPRODUCT(A7849:AA7849, TRANSPOSE($AI$72:$AI$98))))</f>
        <v>4.3030601548021248E-2</v>
      </c>
    </row>
    <row r="7850" spans="1:33" x14ac:dyDescent="0.35">
      <c r="A7850" s="1">
        <v>0.5400538444519043</v>
      </c>
      <c r="B7850" s="1">
        <v>0.29165816307067871</v>
      </c>
      <c r="C7850" s="1">
        <v>0.15751111507415771</v>
      </c>
      <c r="D7850" s="1">
        <v>0.53923988342285156</v>
      </c>
      <c r="E7850" s="1">
        <v>0.29077965021133423</v>
      </c>
      <c r="F7850" s="1">
        <v>0.15679998695850372</v>
      </c>
      <c r="G7850" s="1">
        <v>76.538490295410156</v>
      </c>
      <c r="H7850" s="1">
        <v>5858.140625</v>
      </c>
      <c r="I7850" s="1">
        <v>448373.21875</v>
      </c>
      <c r="J7850" s="1">
        <v>40.775424957275391</v>
      </c>
      <c r="K7850" s="1">
        <v>1662.63525390625</v>
      </c>
      <c r="L7850" s="1">
        <v>67794.65625</v>
      </c>
      <c r="M7850" s="1">
        <v>157.94479370117188</v>
      </c>
      <c r="N7850" s="1">
        <v>24946.55859375</v>
      </c>
      <c r="O7850" s="1">
        <v>3940179</v>
      </c>
      <c r="P7850" s="1">
        <v>5.7744741439819336E-2</v>
      </c>
      <c r="Q7850" s="1">
        <v>9.9999997764825821E-3</v>
      </c>
      <c r="R7850" s="1">
        <v>9.9999997764825821E-3</v>
      </c>
      <c r="S7850" s="1">
        <v>0.35056251287460327</v>
      </c>
      <c r="T7850" s="1">
        <v>0.12289407849311829</v>
      </c>
      <c r="U7850" s="1">
        <v>4.3082054704427719E-2</v>
      </c>
      <c r="V7850" s="1">
        <v>32.663009643554688</v>
      </c>
      <c r="W7850" s="1">
        <v>1066.8721923828125</v>
      </c>
      <c r="X7850" s="1">
        <v>34847.2578125</v>
      </c>
      <c r="Y7850" s="1">
        <v>79.660942077636719</v>
      </c>
      <c r="Z7850" s="1">
        <v>6345.86572265625</v>
      </c>
      <c r="AA7850" s="1">
        <v>505517.625</v>
      </c>
      <c r="AB7850" s="1">
        <v>0</v>
      </c>
      <c r="AE7850" s="17">
        <f t="shared" si="122"/>
        <v>0.5</v>
      </c>
      <c r="AF7850" cm="1">
        <f t="array" ref="AF7850">1/(1+EXP(-$AI$41-SUMPRODUCT(A7850:AA7850, TRANSPOSE($AI$42:$AI$68))))</f>
        <v>0.12621431828320637</v>
      </c>
      <c r="AG7850" cm="1">
        <f t="array" ref="AG7850">1/(1+EXP(-$AI$71-SUMPRODUCT(A7850:AA7850, TRANSPOSE($AI$72:$AI$98))))</f>
        <v>4.9004596312019602E-2</v>
      </c>
    </row>
    <row r="7851" spans="1:33" x14ac:dyDescent="0.35">
      <c r="A7851" s="1">
        <v>0.13986107707023621</v>
      </c>
      <c r="B7851" s="1">
        <v>1.9561121240258217E-2</v>
      </c>
      <c r="C7851" s="1">
        <v>9.9999997764825821E-3</v>
      </c>
      <c r="D7851" s="1">
        <v>0.11650680005550385</v>
      </c>
      <c r="E7851" s="1">
        <v>1.3573834672570229E-2</v>
      </c>
      <c r="F7851" s="1">
        <v>9.9999997764825821E-3</v>
      </c>
      <c r="G7851" s="1">
        <v>77.792366027832031</v>
      </c>
      <c r="H7851" s="1">
        <v>6051.65234375</v>
      </c>
      <c r="I7851" s="1">
        <v>470772.34375</v>
      </c>
      <c r="J7851" s="1">
        <v>71.612449645996094</v>
      </c>
      <c r="K7851" s="1">
        <v>5128.3427734375</v>
      </c>
      <c r="L7851" s="1">
        <v>367253.1875</v>
      </c>
      <c r="M7851" s="1">
        <v>158.55604553222656</v>
      </c>
      <c r="N7851" s="1">
        <v>25140.01953125</v>
      </c>
      <c r="O7851" s="1">
        <v>3986102</v>
      </c>
      <c r="P7851" s="1">
        <v>5.5088043212890625E-2</v>
      </c>
      <c r="Q7851" s="1">
        <v>9.9999997764825821E-3</v>
      </c>
      <c r="R7851" s="1">
        <v>9.9999997764825821E-3</v>
      </c>
      <c r="S7851" s="1">
        <v>0.3461463451385498</v>
      </c>
      <c r="T7851" s="1">
        <v>0.11981729418039322</v>
      </c>
      <c r="U7851" s="1">
        <v>4.1474316269159317E-2</v>
      </c>
      <c r="V7851" s="1">
        <v>14.003147125244141</v>
      </c>
      <c r="W7851" s="1">
        <v>196.088134765625</v>
      </c>
      <c r="X7851" s="1">
        <v>2745.850830078125</v>
      </c>
      <c r="Y7851" s="1">
        <v>76.435821533203125</v>
      </c>
      <c r="Z7851" s="1">
        <v>5842.4345703125</v>
      </c>
      <c r="AA7851" s="1">
        <v>446571.3125</v>
      </c>
      <c r="AB7851" s="1">
        <v>0</v>
      </c>
      <c r="AE7851" s="17">
        <f t="shared" si="122"/>
        <v>0.5</v>
      </c>
      <c r="AF7851" cm="1">
        <f t="array" ref="AF7851">1/(1+EXP(-$AI$41-SUMPRODUCT(A7851:AA7851, TRANSPOSE($AI$42:$AI$68))))</f>
        <v>0.10442627061167886</v>
      </c>
      <c r="AG7851" cm="1">
        <f t="array" ref="AG7851">1/(1+EXP(-$AI$71-SUMPRODUCT(A7851:AA7851, TRANSPOSE($AI$72:$AI$98))))</f>
        <v>2.8065185683335485E-2</v>
      </c>
    </row>
    <row r="7852" spans="1:33" x14ac:dyDescent="0.35">
      <c r="A7852" s="1">
        <v>0.33485573530197144</v>
      </c>
      <c r="B7852" s="1">
        <v>0.1121283620595932</v>
      </c>
      <c r="C7852" s="1">
        <v>3.7546824663877487E-2</v>
      </c>
      <c r="D7852" s="1">
        <v>0.30270671844482422</v>
      </c>
      <c r="E7852" s="1">
        <v>9.1631360352039337E-2</v>
      </c>
      <c r="F7852" s="1">
        <v>2.773742750287056E-2</v>
      </c>
      <c r="G7852" s="1">
        <v>83.506195068359375</v>
      </c>
      <c r="H7852" s="1">
        <v>6973.28466796875</v>
      </c>
      <c r="I7852" s="1">
        <v>582312.4375</v>
      </c>
      <c r="J7852" s="1">
        <v>113.97483825683594</v>
      </c>
      <c r="K7852" s="1">
        <v>12990.263671875</v>
      </c>
      <c r="L7852" s="1">
        <v>1480563.25</v>
      </c>
      <c r="M7852" s="1">
        <v>158.97221374511719</v>
      </c>
      <c r="N7852" s="1">
        <v>25272.1640625</v>
      </c>
      <c r="O7852" s="1">
        <v>4017572</v>
      </c>
      <c r="P7852" s="1">
        <v>5.2972555160522461E-2</v>
      </c>
      <c r="Q7852" s="1">
        <v>9.9999997764825821E-3</v>
      </c>
      <c r="R7852" s="1">
        <v>9.9999997764825821E-3</v>
      </c>
      <c r="S7852" s="1">
        <v>0.34121459722518921</v>
      </c>
      <c r="T7852" s="1">
        <v>0.11642739921808243</v>
      </c>
      <c r="U7852" s="1">
        <v>3.9726730436086655E-2</v>
      </c>
      <c r="V7852" s="1">
        <v>10.504158973693848</v>
      </c>
      <c r="W7852" s="1">
        <v>110.33735656738281</v>
      </c>
      <c r="X7852" s="1">
        <v>1159.0010986328125</v>
      </c>
      <c r="Y7852" s="1">
        <v>78.253219604492188</v>
      </c>
      <c r="Z7852" s="1">
        <v>6123.56640625</v>
      </c>
      <c r="AA7852" s="1">
        <v>479188.78125</v>
      </c>
      <c r="AB7852" s="1">
        <v>0</v>
      </c>
      <c r="AE7852" s="17">
        <f t="shared" si="122"/>
        <v>0.5</v>
      </c>
      <c r="AF7852" cm="1">
        <f t="array" ref="AF7852">1/(1+EXP(-$AI$41-SUMPRODUCT(A7852:AA7852, TRANSPOSE($AI$42:$AI$68))))</f>
        <v>9.0924499221291463E-2</v>
      </c>
      <c r="AG7852" cm="1">
        <f t="array" ref="AG7852">1/(1+EXP(-$AI$71-SUMPRODUCT(A7852:AA7852, TRANSPOSE($AI$72:$AI$98))))</f>
        <v>1.8610045216400573E-2</v>
      </c>
    </row>
    <row r="7853" spans="1:33" x14ac:dyDescent="0.35">
      <c r="A7853" s="1">
        <v>0.5357745885848999</v>
      </c>
      <c r="B7853" s="1">
        <v>0.28705441951751709</v>
      </c>
      <c r="C7853" s="1">
        <v>0.15379646420478821</v>
      </c>
      <c r="D7853" s="1">
        <v>0.52879297733306885</v>
      </c>
      <c r="E7853" s="1">
        <v>0.27962201833724976</v>
      </c>
      <c r="F7853" s="1">
        <v>0.14786215126514435</v>
      </c>
      <c r="G7853" s="1">
        <v>101.48273468017578</v>
      </c>
      <c r="H7853" s="1">
        <v>10298.7451171875</v>
      </c>
      <c r="I7853" s="1">
        <v>1045144.875</v>
      </c>
      <c r="J7853" s="1">
        <v>112.38278198242188</v>
      </c>
      <c r="K7853" s="1">
        <v>12629.8896484375</v>
      </c>
      <c r="L7853" s="1">
        <v>1419382.125</v>
      </c>
      <c r="M7853" s="1">
        <v>160.02349853515625</v>
      </c>
      <c r="N7853" s="1">
        <v>25607.51953125</v>
      </c>
      <c r="O7853" s="1">
        <v>4097805</v>
      </c>
      <c r="P7853" s="1">
        <v>5.7961702346801758E-2</v>
      </c>
      <c r="Q7853" s="1">
        <v>9.9999997764825821E-3</v>
      </c>
      <c r="R7853" s="1">
        <v>9.9999997764825821E-3</v>
      </c>
      <c r="S7853" s="1">
        <v>0.32925575971603394</v>
      </c>
      <c r="T7853" s="1">
        <v>0.10840935260057449</v>
      </c>
      <c r="U7853" s="1">
        <v>3.5694405436515808E-2</v>
      </c>
      <c r="V7853" s="1">
        <v>15.976890563964844</v>
      </c>
      <c r="W7853" s="1">
        <v>255.26103210449219</v>
      </c>
      <c r="X7853" s="1">
        <v>4078.277587890625</v>
      </c>
      <c r="Y7853" s="1">
        <v>89.141021728515625</v>
      </c>
      <c r="Z7853" s="1">
        <v>7946.12158203125</v>
      </c>
      <c r="AA7853" s="1">
        <v>708325.4375</v>
      </c>
      <c r="AB7853" s="1">
        <v>0</v>
      </c>
      <c r="AE7853" s="17">
        <f t="shared" si="122"/>
        <v>0.5</v>
      </c>
      <c r="AF7853" cm="1">
        <f t="array" ref="AF7853">1/(1+EXP(-$AI$41-SUMPRODUCT(A7853:AA7853, TRANSPOSE($AI$42:$AI$68))))</f>
        <v>9.9933311206899647E-2</v>
      </c>
      <c r="AG7853" cm="1">
        <f t="array" ref="AG7853">1/(1+EXP(-$AI$71-SUMPRODUCT(A7853:AA7853, TRANSPOSE($AI$72:$AI$98))))</f>
        <v>2.4750468346903007E-2</v>
      </c>
    </row>
    <row r="7854" spans="1:33" x14ac:dyDescent="0.35">
      <c r="A7854" s="1">
        <v>0.60629266500473022</v>
      </c>
      <c r="B7854" s="1">
        <v>0.36759078502655029</v>
      </c>
      <c r="C7854" s="1">
        <v>0.22286760807037354</v>
      </c>
      <c r="D7854" s="1">
        <v>0.57788807153701782</v>
      </c>
      <c r="E7854" s="1">
        <v>0.33395463228225708</v>
      </c>
      <c r="F7854" s="1">
        <v>0.19298839569091797</v>
      </c>
      <c r="G7854" s="1">
        <v>103.54447174072266</v>
      </c>
      <c r="H7854" s="1">
        <v>10721.4580078125</v>
      </c>
      <c r="I7854" s="1">
        <v>1110147.625</v>
      </c>
      <c r="J7854" s="1">
        <v>108.39490509033203</v>
      </c>
      <c r="K7854" s="1">
        <v>11749.455078125</v>
      </c>
      <c r="L7854" s="1">
        <v>1273581.125</v>
      </c>
      <c r="M7854" s="1">
        <v>160.56962585449219</v>
      </c>
      <c r="N7854" s="1">
        <v>25782.60546875</v>
      </c>
      <c r="O7854" s="1">
        <v>4139903.25</v>
      </c>
      <c r="P7854" s="1">
        <v>5.9085845947265625E-2</v>
      </c>
      <c r="Q7854" s="1">
        <v>9.9999997764825821E-3</v>
      </c>
      <c r="R7854" s="1">
        <v>9.9999997764825821E-3</v>
      </c>
      <c r="S7854" s="1">
        <v>0.32290655374526978</v>
      </c>
      <c r="T7854" s="1">
        <v>0.1042686402797699</v>
      </c>
      <c r="U7854" s="1">
        <v>3.3669028431177139E-2</v>
      </c>
      <c r="V7854" s="1">
        <v>20.423818588256836</v>
      </c>
      <c r="W7854" s="1">
        <v>417.13235473632813</v>
      </c>
      <c r="X7854" s="1">
        <v>8519.435546875</v>
      </c>
      <c r="Y7854" s="1">
        <v>96.618186950683594</v>
      </c>
      <c r="Z7854" s="1">
        <v>9335.07421875</v>
      </c>
      <c r="AA7854" s="1">
        <v>901937.9375</v>
      </c>
      <c r="AB7854" s="1">
        <v>0</v>
      </c>
      <c r="AE7854" s="17">
        <f t="shared" si="122"/>
        <v>0.5</v>
      </c>
      <c r="AF7854" cm="1">
        <f t="array" ref="AF7854">1/(1+EXP(-$AI$41-SUMPRODUCT(A7854:AA7854, TRANSPOSE($AI$42:$AI$68))))</f>
        <v>0.11021840946670909</v>
      </c>
      <c r="AG7854" cm="1">
        <f t="array" ref="AG7854">1/(1+EXP(-$AI$71-SUMPRODUCT(A7854:AA7854, TRANSPOSE($AI$72:$AI$98))))</f>
        <v>3.2709964800032881E-2</v>
      </c>
    </row>
    <row r="7855" spans="1:33" x14ac:dyDescent="0.35">
      <c r="A7855" s="1">
        <v>0.57794791460037231</v>
      </c>
      <c r="B7855" s="1">
        <v>0.33402380347251892</v>
      </c>
      <c r="C7855" s="1">
        <v>0.19304835796356201</v>
      </c>
      <c r="D7855" s="1">
        <v>0.56726491451263428</v>
      </c>
      <c r="E7855" s="1">
        <v>0.32178947329521179</v>
      </c>
      <c r="F7855" s="1">
        <v>0.18253988027572632</v>
      </c>
      <c r="G7855" s="1">
        <v>88.78338623046875</v>
      </c>
      <c r="H7855" s="1">
        <v>7882.48974609375</v>
      </c>
      <c r="I7855" s="1">
        <v>699834.125</v>
      </c>
      <c r="J7855" s="1">
        <v>133.22825622558594</v>
      </c>
      <c r="K7855" s="1">
        <v>17749.767578125</v>
      </c>
      <c r="L7855" s="1">
        <v>2364770.75</v>
      </c>
      <c r="M7855" s="1">
        <v>159.77870178222656</v>
      </c>
      <c r="N7855" s="1">
        <v>25529.234375</v>
      </c>
      <c r="O7855" s="1">
        <v>4079027.75</v>
      </c>
      <c r="P7855" s="1">
        <v>6.164860725402832E-2</v>
      </c>
      <c r="Q7855" s="1">
        <v>9.9999997764825821E-3</v>
      </c>
      <c r="R7855" s="1">
        <v>9.9999997764825821E-3</v>
      </c>
      <c r="S7855" s="1">
        <v>0.31047925353050232</v>
      </c>
      <c r="T7855" s="1">
        <v>9.6397370100021362E-2</v>
      </c>
      <c r="U7855" s="1">
        <v>2.9929382726550102E-2</v>
      </c>
      <c r="V7855" s="1">
        <v>30.883571624755859</v>
      </c>
      <c r="W7855" s="1">
        <v>953.79498291015625</v>
      </c>
      <c r="X7855" s="1">
        <v>29456.595703125</v>
      </c>
      <c r="Y7855" s="1">
        <v>105.13600921630859</v>
      </c>
      <c r="Z7855" s="1">
        <v>11053.580078125</v>
      </c>
      <c r="AA7855" s="1">
        <v>1162129.375</v>
      </c>
      <c r="AB7855" s="1">
        <v>0</v>
      </c>
      <c r="AE7855" s="17">
        <f t="shared" si="122"/>
        <v>0.5</v>
      </c>
      <c r="AF7855" cm="1">
        <f t="array" ref="AF7855">1/(1+EXP(-$AI$41-SUMPRODUCT(A7855:AA7855, TRANSPOSE($AI$42:$AI$68))))</f>
        <v>0.12414510672488806</v>
      </c>
      <c r="AG7855" cm="1">
        <f t="array" ref="AG7855">1/(1+EXP(-$AI$71-SUMPRODUCT(A7855:AA7855, TRANSPOSE($AI$72:$AI$98))))</f>
        <v>4.546197916533256E-2</v>
      </c>
    </row>
    <row r="7856" spans="1:33" x14ac:dyDescent="0.35">
      <c r="A7856" s="1">
        <v>0.31676039099693298</v>
      </c>
      <c r="B7856" s="1">
        <v>0.10033714771270752</v>
      </c>
      <c r="C7856" s="1">
        <v>3.1782831996679306E-2</v>
      </c>
      <c r="D7856" s="1">
        <v>0.3160635232925415</v>
      </c>
      <c r="E7856" s="1">
        <v>9.9896147847175598E-2</v>
      </c>
      <c r="F7856" s="1">
        <v>3.1573530286550522E-2</v>
      </c>
      <c r="G7856" s="1">
        <v>72.360633850097656</v>
      </c>
      <c r="H7856" s="1">
        <v>5236.0615234375</v>
      </c>
      <c r="I7856" s="1">
        <v>378884.71875</v>
      </c>
      <c r="J7856" s="1">
        <v>156.38232421875</v>
      </c>
      <c r="K7856" s="1">
        <v>24455.431640625</v>
      </c>
      <c r="L7856" s="1">
        <v>3824397.25</v>
      </c>
      <c r="M7856" s="1">
        <v>159.62858581542969</v>
      </c>
      <c r="N7856" s="1">
        <v>25481.28515625</v>
      </c>
      <c r="O7856" s="1">
        <v>4067541.5</v>
      </c>
      <c r="P7856" s="1">
        <v>5.8385848999023438E-2</v>
      </c>
      <c r="Q7856" s="1">
        <v>9.9999997764825821E-3</v>
      </c>
      <c r="R7856" s="1">
        <v>9.9999997764825821E-3</v>
      </c>
      <c r="S7856" s="1">
        <v>0.31334078311920166</v>
      </c>
      <c r="T7856" s="1">
        <v>9.8182447254657745E-2</v>
      </c>
      <c r="U7856" s="1">
        <v>3.0764564871788025E-2</v>
      </c>
      <c r="V7856" s="1">
        <v>20.379615783691406</v>
      </c>
      <c r="W7856" s="1">
        <v>415.3287353515625</v>
      </c>
      <c r="X7856" s="1">
        <v>8464.240234375</v>
      </c>
      <c r="Y7856" s="1">
        <v>102.67317199707031</v>
      </c>
      <c r="Z7856" s="1">
        <v>10541.7802734375</v>
      </c>
      <c r="AA7856" s="1">
        <v>1082358</v>
      </c>
      <c r="AB7856" s="1">
        <v>0</v>
      </c>
      <c r="AE7856" s="17">
        <f t="shared" si="122"/>
        <v>0.5</v>
      </c>
      <c r="AF7856" cm="1">
        <f t="array" ref="AF7856">1/(1+EXP(-$AI$41-SUMPRODUCT(A7856:AA7856, TRANSPOSE($AI$42:$AI$68))))</f>
        <v>0.11585313181003795</v>
      </c>
      <c r="AG7856" cm="1">
        <f t="array" ref="AG7856">1/(1+EXP(-$AI$71-SUMPRODUCT(A7856:AA7856, TRANSPOSE($AI$72:$AI$98))))</f>
        <v>3.8300859804480537E-2</v>
      </c>
    </row>
    <row r="7857" spans="1:33" x14ac:dyDescent="0.35">
      <c r="A7857" s="1">
        <v>0.48560795187950134</v>
      </c>
      <c r="B7857" s="1">
        <v>0.23581507802009583</v>
      </c>
      <c r="C7857" s="1">
        <v>0.11451368033885956</v>
      </c>
      <c r="D7857" s="1">
        <v>0.3599892258644104</v>
      </c>
      <c r="E7857" s="1">
        <v>0.12959223985671997</v>
      </c>
      <c r="F7857" s="1">
        <v>4.665181040763855E-2</v>
      </c>
      <c r="G7857" s="1">
        <v>57.248893737792969</v>
      </c>
      <c r="H7857" s="1">
        <v>3277.435791015625</v>
      </c>
      <c r="I7857" s="1">
        <v>187629.578125</v>
      </c>
      <c r="J7857" s="1">
        <v>64.872779846191406</v>
      </c>
      <c r="K7857" s="1">
        <v>4208.4775390625</v>
      </c>
      <c r="L7857" s="1">
        <v>273015.625</v>
      </c>
      <c r="M7857" s="1">
        <v>159.60723876953125</v>
      </c>
      <c r="N7857" s="1">
        <v>25474.470703125</v>
      </c>
      <c r="O7857" s="1">
        <v>4065910</v>
      </c>
      <c r="P7857" s="1">
        <v>5.0784826278686523E-2</v>
      </c>
      <c r="Q7857" s="1">
        <v>9.9999997764825821E-3</v>
      </c>
      <c r="R7857" s="1">
        <v>9.9999997764825821E-3</v>
      </c>
      <c r="S7857" s="1">
        <v>0.32234376668930054</v>
      </c>
      <c r="T7857" s="1">
        <v>0.10390550643205643</v>
      </c>
      <c r="U7857" s="1">
        <v>3.3493291586637497E-2</v>
      </c>
      <c r="V7857" s="1">
        <v>20.701560974121094</v>
      </c>
      <c r="W7857" s="1">
        <v>428.55462646484375</v>
      </c>
      <c r="X7857" s="1">
        <v>8871.75</v>
      </c>
      <c r="Y7857" s="1">
        <v>100.28776550292969</v>
      </c>
      <c r="Z7857" s="1">
        <v>10057.6357421875</v>
      </c>
      <c r="AA7857" s="1">
        <v>1008657.8125</v>
      </c>
      <c r="AB7857" s="1">
        <v>0</v>
      </c>
      <c r="AE7857" s="17">
        <f t="shared" si="122"/>
        <v>0.5</v>
      </c>
      <c r="AF7857" cm="1">
        <f t="array" ref="AF7857">1/(1+EXP(-$AI$41-SUMPRODUCT(A7857:AA7857, TRANSPOSE($AI$42:$AI$68))))</f>
        <v>0.13299655482230191</v>
      </c>
      <c r="AG7857" cm="1">
        <f t="array" ref="AG7857">1/(1+EXP(-$AI$71-SUMPRODUCT(A7857:AA7857, TRANSPOSE($AI$72:$AI$98))))</f>
        <v>5.5240238774756298E-2</v>
      </c>
    </row>
    <row r="7858" spans="1:33" x14ac:dyDescent="0.35">
      <c r="A7858" s="1">
        <v>0.96740764379501343</v>
      </c>
      <c r="B7858" s="1">
        <v>0.93587756156921387</v>
      </c>
      <c r="C7858" s="1">
        <v>0.90537512302398682</v>
      </c>
      <c r="D7858" s="1">
        <v>0.93615752458572388</v>
      </c>
      <c r="E7858" s="1">
        <v>0.87639093399047852</v>
      </c>
      <c r="F7858" s="1">
        <v>0.82043993473052979</v>
      </c>
      <c r="G7858" s="1">
        <v>67.926063537597656</v>
      </c>
      <c r="H7858" s="1">
        <v>4613.9501953125</v>
      </c>
      <c r="I7858" s="1">
        <v>313407.46875</v>
      </c>
      <c r="J7858" s="1">
        <v>62.370933532714844</v>
      </c>
      <c r="K7858" s="1">
        <v>3890.13330078125</v>
      </c>
      <c r="L7858" s="1">
        <v>242631.25</v>
      </c>
      <c r="M7858" s="1">
        <v>157.90269470214844</v>
      </c>
      <c r="N7858" s="1">
        <v>24933.26171875</v>
      </c>
      <c r="O7858" s="1">
        <v>3937029</v>
      </c>
      <c r="P7858" s="1">
        <v>5.0256013870239258E-2</v>
      </c>
      <c r="Q7858" s="1">
        <v>9.9999997764825821E-3</v>
      </c>
      <c r="R7858" s="1">
        <v>9.9999997764825821E-3</v>
      </c>
      <c r="S7858" s="1">
        <v>0.34414342045783997</v>
      </c>
      <c r="T7858" s="1">
        <v>0.11843469738960266</v>
      </c>
      <c r="U7858" s="1">
        <v>4.0758520364761353E-2</v>
      </c>
      <c r="V7858" s="1">
        <v>43.140552520751953</v>
      </c>
      <c r="W7858" s="1">
        <v>1861.1072998046875</v>
      </c>
      <c r="X7858" s="1">
        <v>80289.1953125</v>
      </c>
      <c r="Y7858" s="1">
        <v>93.931312561035156</v>
      </c>
      <c r="Z7858" s="1">
        <v>8823.091796875</v>
      </c>
      <c r="AA7858" s="1">
        <v>828764.5625</v>
      </c>
      <c r="AB7858" s="1">
        <v>0</v>
      </c>
      <c r="AE7858" s="17">
        <f t="shared" si="122"/>
        <v>0.5</v>
      </c>
      <c r="AF7858" cm="1">
        <f t="array" ref="AF7858">1/(1+EXP(-$AI$41-SUMPRODUCT(A7858:AA7858, TRANSPOSE($AI$42:$AI$68))))</f>
        <v>0.15257994338350381</v>
      </c>
      <c r="AG7858" cm="1">
        <f t="array" ref="AG7858">1/(1+EXP(-$AI$71-SUMPRODUCT(A7858:AA7858, TRANSPOSE($AI$72:$AI$98))))</f>
        <v>8.1932164141266514E-2</v>
      </c>
    </row>
    <row r="7859" spans="1:33" x14ac:dyDescent="0.35">
      <c r="A7859" s="1">
        <v>0.87466150522232056</v>
      </c>
      <c r="B7859" s="1">
        <v>0.76503276824951172</v>
      </c>
      <c r="C7859" s="1">
        <v>0.66914469003677368</v>
      </c>
      <c r="D7859" s="1">
        <v>0.87219882011413574</v>
      </c>
      <c r="E7859" s="1">
        <v>0.7607308030128479</v>
      </c>
      <c r="F7859" s="1">
        <v>0.66350847482681274</v>
      </c>
      <c r="G7859" s="1">
        <v>80.433479309082031</v>
      </c>
      <c r="H7859" s="1">
        <v>6469.54443359375</v>
      </c>
      <c r="I7859" s="1">
        <v>520367.96875</v>
      </c>
      <c r="J7859" s="1">
        <v>67.422714233398438</v>
      </c>
      <c r="K7859" s="1">
        <v>4545.822265625</v>
      </c>
      <c r="L7859" s="1">
        <v>306491.6875</v>
      </c>
      <c r="M7859" s="1">
        <v>157.24946594238281</v>
      </c>
      <c r="N7859" s="1">
        <v>24727.39453125</v>
      </c>
      <c r="O7859" s="1">
        <v>3888369.5</v>
      </c>
      <c r="P7859" s="1">
        <v>5.2971124649047852E-2</v>
      </c>
      <c r="Q7859" s="1">
        <v>9.9999997764825821E-3</v>
      </c>
      <c r="R7859" s="1">
        <v>9.9999997764825821E-3</v>
      </c>
      <c r="S7859" s="1">
        <v>0.34966093301773071</v>
      </c>
      <c r="T7859" s="1">
        <v>0.12226276844739914</v>
      </c>
      <c r="U7859" s="1">
        <v>4.2750515043735504E-2</v>
      </c>
      <c r="V7859" s="1">
        <v>50.121307373046875</v>
      </c>
      <c r="W7859" s="1">
        <v>2512.1455078125</v>
      </c>
      <c r="X7859" s="1">
        <v>125912.015625</v>
      </c>
      <c r="Y7859" s="1">
        <v>93.285148620605469</v>
      </c>
      <c r="Z7859" s="1">
        <v>8702.119140625</v>
      </c>
      <c r="AA7859" s="1">
        <v>811778.4375</v>
      </c>
      <c r="AB7859" s="1">
        <v>0</v>
      </c>
      <c r="AE7859" s="17">
        <f t="shared" si="122"/>
        <v>0.5</v>
      </c>
      <c r="AF7859" cm="1">
        <f t="array" ref="AF7859">1/(1+EXP(-$AI$41-SUMPRODUCT(A7859:AA7859, TRANSPOSE($AI$42:$AI$68))))</f>
        <v>0.15480803566529111</v>
      </c>
      <c r="AG7859" cm="1">
        <f t="array" ref="AG7859">1/(1+EXP(-$AI$71-SUMPRODUCT(A7859:AA7859, TRANSPOSE($AI$72:$AI$98))))</f>
        <v>8.491052865799445E-2</v>
      </c>
    </row>
    <row r="7860" spans="1:33" x14ac:dyDescent="0.35">
      <c r="A7860" s="1">
        <v>0.20528039336204529</v>
      </c>
      <c r="B7860" s="1">
        <v>4.2140040546655655E-2</v>
      </c>
      <c r="C7860" s="1">
        <v>9.9999997764825821E-3</v>
      </c>
      <c r="D7860" s="1">
        <v>0.20442844927310944</v>
      </c>
      <c r="E7860" s="1">
        <v>4.1790992021560669E-2</v>
      </c>
      <c r="F7860" s="1">
        <v>9.9999997764825821E-3</v>
      </c>
      <c r="G7860" s="1">
        <v>79.050933837890625</v>
      </c>
      <c r="H7860" s="1">
        <v>6249.05029296875</v>
      </c>
      <c r="I7860" s="1">
        <v>493993.25</v>
      </c>
      <c r="J7860" s="1">
        <v>143.45065307617188</v>
      </c>
      <c r="K7860" s="1">
        <v>20578.08984375</v>
      </c>
      <c r="L7860" s="1">
        <v>2951940.5</v>
      </c>
      <c r="M7860" s="1">
        <v>156.55009460449219</v>
      </c>
      <c r="N7860" s="1">
        <v>24507.931640625</v>
      </c>
      <c r="O7860" s="1">
        <v>3836719</v>
      </c>
      <c r="P7860" s="1">
        <v>5.0878763198852539E-2</v>
      </c>
      <c r="Q7860" s="1">
        <v>9.9999997764825821E-3</v>
      </c>
      <c r="R7860" s="1">
        <v>9.9999997764825821E-3</v>
      </c>
      <c r="S7860" s="1">
        <v>0.34301501512527466</v>
      </c>
      <c r="T7860" s="1">
        <v>0.1176593005657196</v>
      </c>
      <c r="U7860" s="1">
        <v>4.0358908474445343E-2</v>
      </c>
      <c r="V7860" s="1">
        <v>3.0286667346954346</v>
      </c>
      <c r="W7860" s="1">
        <v>9.1728219985961914</v>
      </c>
      <c r="X7860" s="1">
        <v>27.781421661376953</v>
      </c>
      <c r="Y7860" s="1">
        <v>88.092308044433594</v>
      </c>
      <c r="Z7860" s="1">
        <v>7760.2548828125</v>
      </c>
      <c r="AA7860" s="1">
        <v>683618.75</v>
      </c>
      <c r="AB7860" s="1">
        <v>0</v>
      </c>
      <c r="AE7860" s="17">
        <f t="shared" si="122"/>
        <v>0.5</v>
      </c>
      <c r="AF7860" cm="1">
        <f t="array" ref="AF7860">1/(1+EXP(-$AI$41-SUMPRODUCT(A7860:AA7860, TRANSPOSE($AI$42:$AI$68))))</f>
        <v>8.2771581044704098E-2</v>
      </c>
      <c r="AG7860" cm="1">
        <f t="array" ref="AG7860">1/(1+EXP(-$AI$71-SUMPRODUCT(A7860:AA7860, TRANSPOSE($AI$72:$AI$98))))</f>
        <v>1.4324707673348506E-2</v>
      </c>
    </row>
    <row r="7861" spans="1:33" x14ac:dyDescent="0.35">
      <c r="A7861" s="1">
        <v>0.28844836354255676</v>
      </c>
      <c r="B7861" s="1">
        <v>8.3202458918094635E-2</v>
      </c>
      <c r="C7861" s="1">
        <v>2.3999612778425217E-2</v>
      </c>
      <c r="D7861" s="1">
        <v>0.27715775370597839</v>
      </c>
      <c r="E7861" s="1">
        <v>7.6816417276859283E-2</v>
      </c>
      <c r="F7861" s="1">
        <v>2.1290266886353493E-2</v>
      </c>
      <c r="G7861" s="1">
        <v>77.343666076660156</v>
      </c>
      <c r="H7861" s="1">
        <v>5982.04248046875</v>
      </c>
      <c r="I7861" s="1">
        <v>462673.125</v>
      </c>
      <c r="J7861" s="1">
        <v>150.49118041992188</v>
      </c>
      <c r="K7861" s="1">
        <v>22647.595703125</v>
      </c>
      <c r="L7861" s="1">
        <v>3408263.25</v>
      </c>
      <c r="M7861" s="1">
        <v>156.8759765625</v>
      </c>
      <c r="N7861" s="1">
        <v>24610.072265625</v>
      </c>
      <c r="O7861" s="1">
        <v>3860729</v>
      </c>
      <c r="P7861" s="1">
        <v>5.0306797027587891E-2</v>
      </c>
      <c r="Q7861" s="1">
        <v>9.9999997764825821E-3</v>
      </c>
      <c r="R7861" s="1">
        <v>9.9999997764825821E-3</v>
      </c>
      <c r="S7861" s="1">
        <v>0.34089154005050659</v>
      </c>
      <c r="T7861" s="1">
        <v>0.11620704084634781</v>
      </c>
      <c r="U7861" s="1">
        <v>3.96139957010746E-2</v>
      </c>
      <c r="V7861" s="1">
        <v>6.6191506385803223</v>
      </c>
      <c r="W7861" s="1">
        <v>43.813156127929688</v>
      </c>
      <c r="X7861" s="1">
        <v>290.005859375</v>
      </c>
      <c r="Y7861" s="1">
        <v>87.7884521484375</v>
      </c>
      <c r="Z7861" s="1">
        <v>7706.8125</v>
      </c>
      <c r="AA7861" s="1">
        <v>676569.125</v>
      </c>
      <c r="AB7861" s="1">
        <v>0</v>
      </c>
      <c r="AE7861" s="17">
        <f t="shared" si="122"/>
        <v>0.5</v>
      </c>
      <c r="AF7861" cm="1">
        <f t="array" ref="AF7861">1/(1+EXP(-$AI$41-SUMPRODUCT(A7861:AA7861, TRANSPOSE($AI$42:$AI$68))))</f>
        <v>8.8923356730866474E-2</v>
      </c>
      <c r="AG7861" cm="1">
        <f t="array" ref="AG7861">1/(1+EXP(-$AI$71-SUMPRODUCT(A7861:AA7861, TRANSPOSE($AI$72:$AI$98))))</f>
        <v>1.7825508735458091E-2</v>
      </c>
    </row>
    <row r="7862" spans="1:33" x14ac:dyDescent="0.35">
      <c r="A7862" s="1">
        <v>0.27011191844940186</v>
      </c>
      <c r="B7862" s="1">
        <v>7.2960451245307922E-2</v>
      </c>
      <c r="C7862" s="1">
        <v>1.9707486033439636E-2</v>
      </c>
      <c r="D7862" s="1">
        <v>0.26625856757164001</v>
      </c>
      <c r="E7862" s="1">
        <v>7.0893622934818268E-2</v>
      </c>
      <c r="F7862" s="1">
        <v>1.8876034766435623E-2</v>
      </c>
      <c r="G7862" s="1">
        <v>99.606292724609375</v>
      </c>
      <c r="H7862" s="1">
        <v>9921.4130859375</v>
      </c>
      <c r="I7862" s="1">
        <v>988235.25</v>
      </c>
      <c r="J7862" s="1">
        <v>104.9945068359375</v>
      </c>
      <c r="K7862" s="1">
        <v>11023.8466796875</v>
      </c>
      <c r="L7862" s="1">
        <v>1157443.375</v>
      </c>
      <c r="M7862" s="1">
        <v>157.58937072753906</v>
      </c>
      <c r="N7862" s="1">
        <v>24834.41015625</v>
      </c>
      <c r="O7862" s="1">
        <v>3913639</v>
      </c>
      <c r="P7862" s="1">
        <v>5.239415168762207E-2</v>
      </c>
      <c r="Q7862" s="1">
        <v>9.9999997764825821E-3</v>
      </c>
      <c r="R7862" s="1">
        <v>9.9999997764825821E-3</v>
      </c>
      <c r="S7862" s="1">
        <v>0.33482444286346436</v>
      </c>
      <c r="T7862" s="1">
        <v>0.11210741102695465</v>
      </c>
      <c r="U7862" s="1">
        <v>3.7536300718784332E-2</v>
      </c>
      <c r="V7862" s="1">
        <v>13.456192016601563</v>
      </c>
      <c r="W7862" s="1">
        <v>181.06910705566406</v>
      </c>
      <c r="X7862" s="1">
        <v>2436.500732421875</v>
      </c>
      <c r="Y7862" s="1">
        <v>89.269340515136719</v>
      </c>
      <c r="Z7862" s="1">
        <v>7969.01513671875</v>
      </c>
      <c r="AA7862" s="1">
        <v>711388.75</v>
      </c>
      <c r="AB7862" s="1">
        <v>0</v>
      </c>
      <c r="AE7862" s="17">
        <f t="shared" si="122"/>
        <v>0.5</v>
      </c>
      <c r="AF7862" cm="1">
        <f t="array" ref="AF7862">1/(1+EXP(-$AI$41-SUMPRODUCT(A7862:AA7862, TRANSPOSE($AI$42:$AI$68))))</f>
        <v>0.10159465195733966</v>
      </c>
      <c r="AG7862" cm="1">
        <f t="array" ref="AG7862">1/(1+EXP(-$AI$71-SUMPRODUCT(A7862:AA7862, TRANSPOSE($AI$72:$AI$98))))</f>
        <v>2.5552567283599982E-2</v>
      </c>
    </row>
    <row r="7863" spans="1:33" x14ac:dyDescent="0.35">
      <c r="A7863" s="1">
        <v>0.45255252718925476</v>
      </c>
      <c r="B7863" s="1">
        <v>0.20480379462242126</v>
      </c>
      <c r="C7863" s="1">
        <v>9.2684470117092133E-2</v>
      </c>
      <c r="D7863" s="1">
        <v>0.41602408885955811</v>
      </c>
      <c r="E7863" s="1">
        <v>0.17307604849338531</v>
      </c>
      <c r="F7863" s="1">
        <v>7.20038041472435E-2</v>
      </c>
      <c r="G7863" s="1">
        <v>108.23252105712891</v>
      </c>
      <c r="H7863" s="1">
        <v>11714.2783203125</v>
      </c>
      <c r="I7863" s="1">
        <v>1267865.875</v>
      </c>
      <c r="J7863" s="1">
        <v>89.922355651855469</v>
      </c>
      <c r="K7863" s="1">
        <v>8086.0302734375</v>
      </c>
      <c r="L7863" s="1">
        <v>727114.875</v>
      </c>
      <c r="M7863" s="1">
        <v>158.70578002929688</v>
      </c>
      <c r="N7863" s="1">
        <v>25187.525390625</v>
      </c>
      <c r="O7863" s="1">
        <v>3997405.75</v>
      </c>
      <c r="P7863" s="1">
        <v>5.6244134902954102E-2</v>
      </c>
      <c r="Q7863" s="1">
        <v>9.9999997764825821E-3</v>
      </c>
      <c r="R7863" s="1">
        <v>9.9999997764825821E-3</v>
      </c>
      <c r="S7863" s="1">
        <v>0.32954874634742737</v>
      </c>
      <c r="T7863" s="1">
        <v>0.108602374792099</v>
      </c>
      <c r="U7863" s="1">
        <v>3.5789776593446732E-2</v>
      </c>
      <c r="V7863" s="1">
        <v>22.698999404907227</v>
      </c>
      <c r="W7863" s="1">
        <v>515.24456787109375</v>
      </c>
      <c r="X7863" s="1">
        <v>11695.5361328125</v>
      </c>
      <c r="Y7863" s="1">
        <v>105.71074676513672</v>
      </c>
      <c r="Z7863" s="1">
        <v>11174.76171875</v>
      </c>
      <c r="AA7863" s="1">
        <v>1181292.375</v>
      </c>
      <c r="AB7863" s="1">
        <v>0</v>
      </c>
      <c r="AE7863" s="17">
        <f t="shared" si="122"/>
        <v>0.5</v>
      </c>
      <c r="AF7863" cm="1">
        <f t="array" ref="AF7863">1/(1+EXP(-$AI$41-SUMPRODUCT(A7863:AA7863, TRANSPOSE($AI$42:$AI$68))))</f>
        <v>0.12417726308938543</v>
      </c>
      <c r="AG7863" cm="1">
        <f t="array" ref="AG7863">1/(1+EXP(-$AI$71-SUMPRODUCT(A7863:AA7863, TRANSPOSE($AI$72:$AI$98))))</f>
        <v>4.5798065130808516E-2</v>
      </c>
    </row>
    <row r="7864" spans="1:33" x14ac:dyDescent="0.35">
      <c r="A7864" s="1">
        <v>0.319560706615448</v>
      </c>
      <c r="B7864" s="1">
        <v>0.10211904346942902</v>
      </c>
      <c r="C7864" s="1">
        <v>3.2633233815431595E-2</v>
      </c>
      <c r="D7864" s="1">
        <v>0.31096258759498596</v>
      </c>
      <c r="E7864" s="1">
        <v>9.669773280620575E-2</v>
      </c>
      <c r="F7864" s="1">
        <v>3.0069377273321152E-2</v>
      </c>
      <c r="G7864" s="1">
        <v>80.937957763671875</v>
      </c>
      <c r="H7864" s="1">
        <v>6550.953125</v>
      </c>
      <c r="I7864" s="1">
        <v>530220.75</v>
      </c>
      <c r="J7864" s="1">
        <v>110.67898559570313</v>
      </c>
      <c r="K7864" s="1">
        <v>12249.837890625</v>
      </c>
      <c r="L7864" s="1">
        <v>1355799.625</v>
      </c>
      <c r="M7864" s="1">
        <v>158.25482177734375</v>
      </c>
      <c r="N7864" s="1">
        <v>25044.587890625</v>
      </c>
      <c r="O7864" s="1">
        <v>3963427</v>
      </c>
      <c r="P7864" s="1">
        <v>4.9939870834350586E-2</v>
      </c>
      <c r="Q7864" s="1">
        <v>9.9999997764825821E-3</v>
      </c>
      <c r="R7864" s="1">
        <v>9.9999997764825821E-3</v>
      </c>
      <c r="S7864" s="1">
        <v>0.32530799508094788</v>
      </c>
      <c r="T7864" s="1">
        <v>0.10582529008388519</v>
      </c>
      <c r="U7864" s="1">
        <v>3.442581370472908E-2</v>
      </c>
      <c r="V7864" s="1">
        <v>12.622481346130371</v>
      </c>
      <c r="W7864" s="1">
        <v>159.32704162597656</v>
      </c>
      <c r="X7864" s="1">
        <v>2011.1025390625</v>
      </c>
      <c r="Y7864" s="1">
        <v>100.98291015625</v>
      </c>
      <c r="Z7864" s="1">
        <v>10197.5478515625</v>
      </c>
      <c r="AA7864" s="1">
        <v>1029778.0625</v>
      </c>
      <c r="AB7864" s="1">
        <v>0</v>
      </c>
      <c r="AE7864" s="17">
        <f t="shared" si="122"/>
        <v>0.5</v>
      </c>
      <c r="AF7864" cm="1">
        <f t="array" ref="AF7864">1/(1+EXP(-$AI$41-SUMPRODUCT(A7864:AA7864, TRANSPOSE($AI$42:$AI$68))))</f>
        <v>0.10648257049440515</v>
      </c>
      <c r="AG7864" cm="1">
        <f t="array" ref="AG7864">1/(1+EXP(-$AI$71-SUMPRODUCT(A7864:AA7864, TRANSPOSE($AI$72:$AI$98))))</f>
        <v>2.8666538068321881E-2</v>
      </c>
    </row>
    <row r="7865" spans="1:33" x14ac:dyDescent="0.35">
      <c r="A7865" s="1">
        <v>0.31839942932128906</v>
      </c>
      <c r="B7865" s="1">
        <v>0.1013781949877739</v>
      </c>
      <c r="C7865" s="1">
        <v>3.2278761267662048E-2</v>
      </c>
      <c r="D7865" s="1">
        <v>4.6621575951576233E-2</v>
      </c>
      <c r="E7865" s="1">
        <v>9.9999997764825821E-3</v>
      </c>
      <c r="F7865" s="1">
        <v>9.9999997764825821E-3</v>
      </c>
      <c r="G7865" s="1">
        <v>14.129384994506836</v>
      </c>
      <c r="H7865" s="1">
        <v>199.6395263671875</v>
      </c>
      <c r="I7865" s="1">
        <v>2820.78369140625</v>
      </c>
      <c r="J7865" s="1">
        <v>110.39955902099609</v>
      </c>
      <c r="K7865" s="1">
        <v>12188.0625</v>
      </c>
      <c r="L7865" s="1">
        <v>1345556.75</v>
      </c>
      <c r="M7865" s="1">
        <v>157.90249633789063</v>
      </c>
      <c r="N7865" s="1">
        <v>24933.19921875</v>
      </c>
      <c r="O7865" s="1">
        <v>3937014.25</v>
      </c>
      <c r="P7865" s="1">
        <v>4.5745372772216797E-2</v>
      </c>
      <c r="Q7865" s="1">
        <v>9.9999997764825821E-3</v>
      </c>
      <c r="R7865" s="1">
        <v>9.9999997764825821E-3</v>
      </c>
      <c r="S7865" s="1">
        <v>0.32935932278633118</v>
      </c>
      <c r="T7865" s="1">
        <v>0.10847756266593933</v>
      </c>
      <c r="U7865" s="1">
        <v>3.5728096961975098E-2</v>
      </c>
      <c r="V7865" s="1">
        <v>11.455471038818359</v>
      </c>
      <c r="W7865" s="1">
        <v>131.22781372070313</v>
      </c>
      <c r="X7865" s="1">
        <v>1503.2764892578125</v>
      </c>
      <c r="Y7865" s="1">
        <v>88.272659301757813</v>
      </c>
      <c r="Z7865" s="1">
        <v>7792.0625</v>
      </c>
      <c r="AA7865" s="1">
        <v>687826.0625</v>
      </c>
      <c r="AB7865" s="1">
        <v>0</v>
      </c>
      <c r="AE7865" s="17">
        <f t="shared" si="122"/>
        <v>0.5</v>
      </c>
      <c r="AF7865" cm="1">
        <f t="array" ref="AF7865">1/(1+EXP(-$AI$41-SUMPRODUCT(A7865:AA7865, TRANSPOSE($AI$42:$AI$68))))</f>
        <v>0.12110555534276897</v>
      </c>
      <c r="AG7865" cm="1">
        <f t="array" ref="AG7865">1/(1+EXP(-$AI$71-SUMPRODUCT(A7865:AA7865, TRANSPOSE($AI$72:$AI$98))))</f>
        <v>4.105112394465852E-2</v>
      </c>
    </row>
    <row r="7866" spans="1:33" x14ac:dyDescent="0.35">
      <c r="A7866" s="1">
        <v>0.5092625617980957</v>
      </c>
      <c r="B7866" s="1">
        <v>0.25934836268424988</v>
      </c>
      <c r="C7866" s="1">
        <v>0.13207641243934631</v>
      </c>
      <c r="D7866" s="1">
        <v>0.50516116619110107</v>
      </c>
      <c r="E7866" s="1">
        <v>0.25518780946731567</v>
      </c>
      <c r="F7866" s="1">
        <v>0.12891097366809845</v>
      </c>
      <c r="G7866" s="1">
        <v>59.68743896484375</v>
      </c>
      <c r="H7866" s="1">
        <v>3562.59033203125</v>
      </c>
      <c r="I7866" s="1">
        <v>212641.890625</v>
      </c>
      <c r="J7866" s="1">
        <v>68.469863891601563</v>
      </c>
      <c r="K7866" s="1">
        <v>4688.1220703125</v>
      </c>
      <c r="L7866" s="1">
        <v>320995.09375</v>
      </c>
      <c r="M7866" s="1">
        <v>156.38648986816406</v>
      </c>
      <c r="N7866" s="1">
        <v>24456.734375</v>
      </c>
      <c r="O7866" s="1">
        <v>3824702.75</v>
      </c>
      <c r="P7866" s="1">
        <v>4.7789812088012695E-2</v>
      </c>
      <c r="Q7866" s="1">
        <v>9.9999997764825821E-3</v>
      </c>
      <c r="R7866" s="1">
        <v>9.9999997764825821E-3</v>
      </c>
      <c r="S7866" s="1">
        <v>0.34135809540748596</v>
      </c>
      <c r="T7866" s="1">
        <v>0.11652535200119019</v>
      </c>
      <c r="U7866" s="1">
        <v>3.9776872843503952E-2</v>
      </c>
      <c r="V7866" s="1">
        <v>27.397590637207031</v>
      </c>
      <c r="W7866" s="1">
        <v>750.62799072265625</v>
      </c>
      <c r="X7866" s="1">
        <v>20565.3984375</v>
      </c>
      <c r="Y7866" s="1">
        <v>84.92425537109375</v>
      </c>
      <c r="Z7866" s="1">
        <v>7212.12890625</v>
      </c>
      <c r="AA7866" s="1">
        <v>612484.6875</v>
      </c>
      <c r="AB7866" s="1">
        <v>0</v>
      </c>
      <c r="AE7866" s="17">
        <f t="shared" si="122"/>
        <v>0.5</v>
      </c>
      <c r="AF7866" cm="1">
        <f t="array" ref="AF7866">1/(1+EXP(-$AI$41-SUMPRODUCT(A7866:AA7866, TRANSPOSE($AI$42:$AI$68))))</f>
        <v>0.13250531424679809</v>
      </c>
      <c r="AG7866" cm="1">
        <f t="array" ref="AG7866">1/(1+EXP(-$AI$71-SUMPRODUCT(A7866:AA7866, TRANSPOSE($AI$72:$AI$98))))</f>
        <v>5.4537355497379897E-2</v>
      </c>
    </row>
    <row r="7867" spans="1:33" x14ac:dyDescent="0.35">
      <c r="A7867" s="1">
        <v>0.48479196429252625</v>
      </c>
      <c r="B7867" s="1">
        <v>0.23502324521541595</v>
      </c>
      <c r="C7867" s="1">
        <v>0.1139373853802681</v>
      </c>
      <c r="D7867" s="1">
        <v>0.4630369246006012</v>
      </c>
      <c r="E7867" s="1">
        <v>0.21440319716930389</v>
      </c>
      <c r="F7867" s="1">
        <v>9.9276594817638397E-2</v>
      </c>
      <c r="G7867" s="1">
        <v>77.501441955566406</v>
      </c>
      <c r="H7867" s="1">
        <v>6006.4736328125</v>
      </c>
      <c r="I7867" s="1">
        <v>465510.34375</v>
      </c>
      <c r="J7867" s="1">
        <v>81.640846252441406</v>
      </c>
      <c r="K7867" s="1">
        <v>6665.2275390625</v>
      </c>
      <c r="L7867" s="1">
        <v>544154.8125</v>
      </c>
      <c r="M7867" s="1">
        <v>155.42965698242188</v>
      </c>
      <c r="N7867" s="1">
        <v>24158.37890625</v>
      </c>
      <c r="O7867" s="1">
        <v>3754928.5</v>
      </c>
      <c r="P7867" s="1">
        <v>5.0531864166259766E-2</v>
      </c>
      <c r="Q7867" s="1">
        <v>9.9999997764825821E-3</v>
      </c>
      <c r="R7867" s="1">
        <v>9.9999997764825821E-3</v>
      </c>
      <c r="S7867" s="1">
        <v>0.34182688593864441</v>
      </c>
      <c r="T7867" s="1">
        <v>0.11684562265872955</v>
      </c>
      <c r="U7867" s="1">
        <v>3.9940975606441498E-2</v>
      </c>
      <c r="V7867" s="1">
        <v>17.714601516723633</v>
      </c>
      <c r="W7867" s="1">
        <v>313.80709838867188</v>
      </c>
      <c r="X7867" s="1">
        <v>5558.9677734375</v>
      </c>
      <c r="Y7867" s="1">
        <v>81.736244201660156</v>
      </c>
      <c r="Z7867" s="1">
        <v>6680.8134765625</v>
      </c>
      <c r="AA7867" s="1">
        <v>546064.625</v>
      </c>
      <c r="AB7867" s="1">
        <v>0</v>
      </c>
      <c r="AE7867" s="17">
        <f t="shared" si="122"/>
        <v>0.5</v>
      </c>
      <c r="AF7867" cm="1">
        <f t="array" ref="AF7867">1/(1+EXP(-$AI$41-SUMPRODUCT(A7867:AA7867, TRANSPOSE($AI$42:$AI$68))))</f>
        <v>0.11014562095164052</v>
      </c>
      <c r="AG7867" cm="1">
        <f t="array" ref="AG7867">1/(1+EXP(-$AI$71-SUMPRODUCT(A7867:AA7867, TRANSPOSE($AI$72:$AI$98))))</f>
        <v>3.2498687267951867E-2</v>
      </c>
    </row>
    <row r="7868" spans="1:33" x14ac:dyDescent="0.35">
      <c r="A7868" s="1">
        <v>0.19127447903156281</v>
      </c>
      <c r="B7868" s="1">
        <v>3.658592700958252E-2</v>
      </c>
      <c r="C7868" s="1">
        <v>9.9999997764825821E-3</v>
      </c>
      <c r="D7868" s="1">
        <v>0.17381545901298523</v>
      </c>
      <c r="E7868" s="1">
        <v>3.0211813747882843E-2</v>
      </c>
      <c r="F7868" s="1">
        <v>9.9999997764825821E-3</v>
      </c>
      <c r="G7868" s="1">
        <v>102.98587036132813</v>
      </c>
      <c r="H7868" s="1">
        <v>10606.08984375</v>
      </c>
      <c r="I7868" s="1">
        <v>1092277.375</v>
      </c>
      <c r="J7868" s="1">
        <v>132.72706604003906</v>
      </c>
      <c r="K7868" s="1">
        <v>17616.474609375</v>
      </c>
      <c r="L7868" s="1">
        <v>2338183</v>
      </c>
      <c r="M7868" s="1">
        <v>155.19223022460938</v>
      </c>
      <c r="N7868" s="1">
        <v>24084.62890625</v>
      </c>
      <c r="O7868" s="1">
        <v>3737747.25</v>
      </c>
      <c r="P7868" s="1">
        <v>5.0451040267944336E-2</v>
      </c>
      <c r="Q7868" s="1">
        <v>9.9999997764825821E-3</v>
      </c>
      <c r="R7868" s="1">
        <v>9.9999997764825821E-3</v>
      </c>
      <c r="S7868" s="1">
        <v>0.34022510051727295</v>
      </c>
      <c r="T7868" s="1">
        <v>0.11575312167406082</v>
      </c>
      <c r="U7868" s="1">
        <v>3.9382115006446838E-2</v>
      </c>
      <c r="V7868" s="1">
        <v>6.4639596939086914</v>
      </c>
      <c r="W7868" s="1">
        <v>41.78277587890625</v>
      </c>
      <c r="X7868" s="1">
        <v>270.08218383789063</v>
      </c>
      <c r="Y7868" s="1">
        <v>86.996063232421875</v>
      </c>
      <c r="Z7868" s="1">
        <v>7568.31494140625</v>
      </c>
      <c r="AA7868" s="1">
        <v>658413.625</v>
      </c>
      <c r="AB7868" s="1">
        <v>0</v>
      </c>
      <c r="AE7868" s="17">
        <f t="shared" si="122"/>
        <v>0.5</v>
      </c>
      <c r="AF7868" cm="1">
        <f t="array" ref="AF7868">1/(1+EXP(-$AI$41-SUMPRODUCT(A7868:AA7868, TRANSPOSE($AI$42:$AI$68))))</f>
        <v>8.6600407778486072E-2</v>
      </c>
      <c r="AG7868" cm="1">
        <f t="array" ref="AG7868">1/(1+EXP(-$AI$71-SUMPRODUCT(A7868:AA7868, TRANSPOSE($AI$72:$AI$98))))</f>
        <v>1.6289077250610236E-2</v>
      </c>
    </row>
    <row r="7869" spans="1:33" x14ac:dyDescent="0.35">
      <c r="A7869" s="1">
        <v>0.18341207504272461</v>
      </c>
      <c r="B7869" s="1">
        <v>3.3639989793300629E-2</v>
      </c>
      <c r="C7869" s="1">
        <v>9.9999997764825821E-3</v>
      </c>
      <c r="D7869" s="1">
        <v>0.1525932103395462</v>
      </c>
      <c r="E7869" s="1">
        <v>2.3284688591957092E-2</v>
      </c>
      <c r="F7869" s="1">
        <v>9.9999997764825821E-3</v>
      </c>
      <c r="G7869" s="1">
        <v>123.89945220947266</v>
      </c>
      <c r="H7869" s="1">
        <v>15351.07421875</v>
      </c>
      <c r="I7869" s="1">
        <v>1901989.75</v>
      </c>
      <c r="J7869" s="1">
        <v>106.94574737548828</v>
      </c>
      <c r="K7869" s="1">
        <v>11437.392578125</v>
      </c>
      <c r="L7869" s="1">
        <v>1223180.5</v>
      </c>
      <c r="M7869" s="1">
        <v>155.7841796875</v>
      </c>
      <c r="N7869" s="1">
        <v>24268.7109375</v>
      </c>
      <c r="O7869" s="1">
        <v>3780681.25</v>
      </c>
      <c r="P7869" s="1">
        <v>5.3923845291137695E-2</v>
      </c>
      <c r="Q7869" s="1">
        <v>9.9999997764825821E-3</v>
      </c>
      <c r="R7869" s="1">
        <v>9.9999997764825821E-3</v>
      </c>
      <c r="S7869" s="1">
        <v>0.33680450916290283</v>
      </c>
      <c r="T7869" s="1">
        <v>0.11343728005886078</v>
      </c>
      <c r="U7869" s="1">
        <v>3.8206186145544052E-2</v>
      </c>
      <c r="V7869" s="1">
        <v>13.486127853393555</v>
      </c>
      <c r="W7869" s="1">
        <v>181.87564086914063</v>
      </c>
      <c r="X7869" s="1">
        <v>2452.798095703125</v>
      </c>
      <c r="Y7869" s="1">
        <v>93.837921142578125</v>
      </c>
      <c r="Z7869" s="1">
        <v>8805.5556640625</v>
      </c>
      <c r="AA7869" s="1">
        <v>826295</v>
      </c>
      <c r="AB7869" s="1">
        <v>0</v>
      </c>
      <c r="AE7869" s="17">
        <f t="shared" si="122"/>
        <v>0.5</v>
      </c>
      <c r="AF7869" cm="1">
        <f t="array" ref="AF7869">1/(1+EXP(-$AI$41-SUMPRODUCT(A7869:AA7869, TRANSPOSE($AI$42:$AI$68))))</f>
        <v>0.1033459528019388</v>
      </c>
      <c r="AG7869" cm="1">
        <f t="array" ref="AG7869">1/(1+EXP(-$AI$71-SUMPRODUCT(A7869:AA7869, TRANSPOSE($AI$72:$AI$98))))</f>
        <v>2.6895203396263528E-2</v>
      </c>
    </row>
    <row r="7870" spans="1:33" x14ac:dyDescent="0.35">
      <c r="A7870" s="1">
        <v>0.31594067811965942</v>
      </c>
      <c r="B7870" s="1">
        <v>9.9818512797355652E-2</v>
      </c>
      <c r="C7870" s="1">
        <v>3.1536728143692017E-2</v>
      </c>
      <c r="D7870" s="1">
        <v>0.27592045068740845</v>
      </c>
      <c r="E7870" s="1">
        <v>7.6132096350193024E-2</v>
      </c>
      <c r="F7870" s="1">
        <v>2.1006401628255844E-2</v>
      </c>
      <c r="G7870" s="1">
        <v>115.92568969726563</v>
      </c>
      <c r="H7870" s="1">
        <v>13438.765625</v>
      </c>
      <c r="I7870" s="1">
        <v>1557898.125</v>
      </c>
      <c r="J7870" s="1">
        <v>68.555343627929688</v>
      </c>
      <c r="K7870" s="1">
        <v>4699.8349609375</v>
      </c>
      <c r="L7870" s="1">
        <v>322198.8125</v>
      </c>
      <c r="M7870" s="1">
        <v>157.3612060546875</v>
      </c>
      <c r="N7870" s="1">
        <v>24762.548828125</v>
      </c>
      <c r="O7870" s="1">
        <v>3896664.5</v>
      </c>
      <c r="P7870" s="1">
        <v>5.5581092834472656E-2</v>
      </c>
      <c r="Q7870" s="1">
        <v>9.9999997764825821E-3</v>
      </c>
      <c r="R7870" s="1">
        <v>9.9999997764825821E-3</v>
      </c>
      <c r="S7870" s="1">
        <v>0.33529829978942871</v>
      </c>
      <c r="T7870" s="1">
        <v>0.11242494732141495</v>
      </c>
      <c r="U7870" s="1">
        <v>3.7695895880460739E-2</v>
      </c>
      <c r="V7870" s="1">
        <v>25.869955062866211</v>
      </c>
      <c r="W7870" s="1">
        <v>669.25457763671875</v>
      </c>
      <c r="X7870" s="1">
        <v>17313.5859375</v>
      </c>
      <c r="Y7870" s="1">
        <v>103.14930725097656</v>
      </c>
      <c r="Z7870" s="1">
        <v>10639.779296875</v>
      </c>
      <c r="AA7870" s="1">
        <v>1097485.875</v>
      </c>
      <c r="AB7870" s="1">
        <v>0</v>
      </c>
      <c r="AE7870" s="17">
        <f t="shared" si="122"/>
        <v>0.5</v>
      </c>
      <c r="AF7870" cm="1">
        <f t="array" ref="AF7870">1/(1+EXP(-$AI$41-SUMPRODUCT(A7870:AA7870, TRANSPOSE($AI$42:$AI$68))))</f>
        <v>0.13327838136889628</v>
      </c>
      <c r="AG7870" cm="1">
        <f t="array" ref="AG7870">1/(1+EXP(-$AI$71-SUMPRODUCT(A7870:AA7870, TRANSPOSE($AI$72:$AI$98))))</f>
        <v>5.6702380506407309E-2</v>
      </c>
    </row>
    <row r="7871" spans="1:33" x14ac:dyDescent="0.35">
      <c r="A7871" s="1">
        <v>0.42006111145019531</v>
      </c>
      <c r="B7871" s="1">
        <v>0.17645134031772614</v>
      </c>
      <c r="C7871" s="1">
        <v>7.412034273147583E-2</v>
      </c>
      <c r="D7871" s="1">
        <v>0.41985845565795898</v>
      </c>
      <c r="E7871" s="1">
        <v>0.17628112435340881</v>
      </c>
      <c r="F7871" s="1">
        <v>7.4013121426105499E-2</v>
      </c>
      <c r="G7871" s="1">
        <v>106.73363494873047</v>
      </c>
      <c r="H7871" s="1">
        <v>11392.068359375</v>
      </c>
      <c r="I7871" s="1">
        <v>1215916.875</v>
      </c>
      <c r="J7871" s="1">
        <v>28.48847770690918</v>
      </c>
      <c r="K7871" s="1">
        <v>811.5933837890625</v>
      </c>
      <c r="L7871" s="1">
        <v>23121.05859375</v>
      </c>
      <c r="M7871" s="1">
        <v>158.9739990234375</v>
      </c>
      <c r="N7871" s="1">
        <v>25272.732421875</v>
      </c>
      <c r="O7871" s="1">
        <v>4017707.25</v>
      </c>
      <c r="P7871" s="1">
        <v>5.4358720779418945E-2</v>
      </c>
      <c r="Q7871" s="1">
        <v>9.9999997764825821E-3</v>
      </c>
      <c r="R7871" s="1">
        <v>9.9999997764825821E-3</v>
      </c>
      <c r="S7871" s="1">
        <v>0.3406434953212738</v>
      </c>
      <c r="T7871" s="1">
        <v>0.1160379946231842</v>
      </c>
      <c r="U7871" s="1">
        <v>3.9527587592601776E-2</v>
      </c>
      <c r="V7871" s="1">
        <v>28.86448860168457</v>
      </c>
      <c r="W7871" s="1">
        <v>833.15869140625</v>
      </c>
      <c r="X7871" s="1">
        <v>24048.69921875</v>
      </c>
      <c r="Y7871" s="1">
        <v>108.79108428955078</v>
      </c>
      <c r="Z7871" s="1">
        <v>11835.5</v>
      </c>
      <c r="AA7871" s="1">
        <v>1287596.875</v>
      </c>
      <c r="AB7871" s="1">
        <v>0</v>
      </c>
      <c r="AE7871" s="17">
        <f t="shared" si="122"/>
        <v>0.5</v>
      </c>
      <c r="AF7871" cm="1">
        <f t="array" ref="AF7871">1/(1+EXP(-$AI$41-SUMPRODUCT(A7871:AA7871, TRANSPOSE($AI$42:$AI$68))))</f>
        <v>0.13080227052138221</v>
      </c>
      <c r="AG7871" cm="1">
        <f t="array" ref="AG7871">1/(1+EXP(-$AI$71-SUMPRODUCT(A7871:AA7871, TRANSPOSE($AI$72:$AI$98))))</f>
        <v>5.3903747671301495E-2</v>
      </c>
    </row>
    <row r="7872" spans="1:33" x14ac:dyDescent="0.35">
      <c r="A7872" s="1">
        <v>0.42656514048576355</v>
      </c>
      <c r="B7872" s="1">
        <v>0.18195782601833344</v>
      </c>
      <c r="C7872" s="1">
        <v>7.7616862952709198E-2</v>
      </c>
      <c r="D7872" s="1">
        <v>0.37223649024963379</v>
      </c>
      <c r="E7872" s="1">
        <v>0.13856001198291779</v>
      </c>
      <c r="F7872" s="1">
        <v>5.1577091217041016E-2</v>
      </c>
      <c r="G7872" s="1">
        <v>65.66448974609375</v>
      </c>
      <c r="H7872" s="1">
        <v>4311.8251953125</v>
      </c>
      <c r="I7872" s="1">
        <v>283133.8125</v>
      </c>
      <c r="J7872" s="1">
        <v>55.056156158447266</v>
      </c>
      <c r="K7872" s="1">
        <v>3031.180419921875</v>
      </c>
      <c r="L7872" s="1">
        <v>166885.140625</v>
      </c>
      <c r="M7872" s="1">
        <v>158.20751953125</v>
      </c>
      <c r="N7872" s="1">
        <v>25029.619140625</v>
      </c>
      <c r="O7872" s="1">
        <v>3959874</v>
      </c>
      <c r="P7872" s="1">
        <v>4.8637151718139648E-2</v>
      </c>
      <c r="Q7872" s="1">
        <v>9.9999997764825821E-3</v>
      </c>
      <c r="R7872" s="1">
        <v>9.9999997764825821E-3</v>
      </c>
      <c r="S7872" s="1">
        <v>0.34738954901695251</v>
      </c>
      <c r="T7872" s="1">
        <v>0.12067949771881104</v>
      </c>
      <c r="U7872" s="1">
        <v>4.192279651761055E-2</v>
      </c>
      <c r="V7872" s="1">
        <v>50.614376068115234</v>
      </c>
      <c r="W7872" s="1">
        <v>2561.815185546875</v>
      </c>
      <c r="X7872" s="1">
        <v>129664.671875</v>
      </c>
      <c r="Y7872" s="1">
        <v>96.056777954101563</v>
      </c>
      <c r="Z7872" s="1">
        <v>9226.904296875</v>
      </c>
      <c r="AA7872" s="1">
        <v>886306.75</v>
      </c>
      <c r="AB7872" s="1">
        <v>0</v>
      </c>
      <c r="AE7872" s="17">
        <f t="shared" si="122"/>
        <v>0.5</v>
      </c>
      <c r="AF7872" cm="1">
        <f t="array" ref="AF7872">1/(1+EXP(-$AI$41-SUMPRODUCT(A7872:AA7872, TRANSPOSE($AI$42:$AI$68))))</f>
        <v>0.16820898150772551</v>
      </c>
      <c r="AG7872" cm="1">
        <f t="array" ref="AG7872">1/(1+EXP(-$AI$71-SUMPRODUCT(A7872:AA7872, TRANSPOSE($AI$72:$AI$98))))</f>
        <v>0.10494976833752101</v>
      </c>
    </row>
    <row r="7873" spans="1:33" x14ac:dyDescent="0.35">
      <c r="A7873" s="1">
        <v>0.45530351996421814</v>
      </c>
      <c r="B7873" s="1">
        <v>0.20730128884315491</v>
      </c>
      <c r="C7873" s="1">
        <v>9.4385012984275818E-2</v>
      </c>
      <c r="D7873" s="1">
        <v>0.43629676103591919</v>
      </c>
      <c r="E7873" s="1">
        <v>0.19035486876964569</v>
      </c>
      <c r="F7873" s="1">
        <v>8.3051212131977081E-2</v>
      </c>
      <c r="G7873" s="1">
        <v>58.425365447998047</v>
      </c>
      <c r="H7873" s="1">
        <v>3413.5234375</v>
      </c>
      <c r="I7873" s="1">
        <v>199436.34375</v>
      </c>
      <c r="J7873" s="1">
        <v>104.66880035400391</v>
      </c>
      <c r="K7873" s="1">
        <v>10955.5576171875</v>
      </c>
      <c r="L7873" s="1">
        <v>1146705.125</v>
      </c>
      <c r="M7873" s="1">
        <v>156.87225341796875</v>
      </c>
      <c r="N7873" s="1">
        <v>24608.904296875</v>
      </c>
      <c r="O7873" s="1">
        <v>3860454.25</v>
      </c>
      <c r="P7873" s="1">
        <v>5.0019502639770508E-2</v>
      </c>
      <c r="Q7873" s="1">
        <v>9.9999997764825821E-3</v>
      </c>
      <c r="R7873" s="1">
        <v>9.9999997764825821E-3</v>
      </c>
      <c r="S7873" s="1">
        <v>0.34930294752120972</v>
      </c>
      <c r="T7873" s="1">
        <v>0.12201254814863205</v>
      </c>
      <c r="U7873" s="1">
        <v>4.2619343847036362E-2</v>
      </c>
      <c r="V7873" s="1">
        <v>54.712799072265625</v>
      </c>
      <c r="W7873" s="1">
        <v>2993.490478515625</v>
      </c>
      <c r="X7873" s="1">
        <v>163782.234375</v>
      </c>
      <c r="Y7873" s="1">
        <v>90.798355102539063</v>
      </c>
      <c r="Z7873" s="1">
        <v>8244.3408203125</v>
      </c>
      <c r="AA7873" s="1">
        <v>748572.625</v>
      </c>
      <c r="AB7873" s="1">
        <v>0</v>
      </c>
      <c r="AE7873" s="17">
        <f t="shared" si="122"/>
        <v>0.5</v>
      </c>
      <c r="AF7873" cm="1">
        <f t="array" ref="AF7873">1/(1+EXP(-$AI$41-SUMPRODUCT(A7873:AA7873, TRANSPOSE($AI$42:$AI$68))))</f>
        <v>0.15832568813830722</v>
      </c>
      <c r="AG7873" cm="1">
        <f t="array" ref="AG7873">1/(1+EXP(-$AI$71-SUMPRODUCT(A7873:AA7873, TRANSPOSE($AI$72:$AI$98))))</f>
        <v>8.5260455462869825E-2</v>
      </c>
    </row>
    <row r="7874" spans="1:33" x14ac:dyDescent="0.35">
      <c r="A7874" s="1">
        <v>0.6073032021522522</v>
      </c>
      <c r="B7874" s="1">
        <v>0.36881718039512634</v>
      </c>
      <c r="C7874" s="1">
        <v>0.22398385405540466</v>
      </c>
      <c r="D7874" s="1">
        <v>0.59107297658920288</v>
      </c>
      <c r="E7874" s="1">
        <v>0.34936726093292236</v>
      </c>
      <c r="F7874" s="1">
        <v>0.2065015435218811</v>
      </c>
      <c r="G7874" s="1">
        <v>73.177360534667969</v>
      </c>
      <c r="H7874" s="1">
        <v>5354.92626953125</v>
      </c>
      <c r="I7874" s="1">
        <v>391859.34375</v>
      </c>
      <c r="J7874" s="1">
        <v>137.894287109375</v>
      </c>
      <c r="K7874" s="1">
        <v>19014.833984375</v>
      </c>
      <c r="L7874" s="1">
        <v>2622037</v>
      </c>
      <c r="M7874" s="1">
        <v>154.08595275878906</v>
      </c>
      <c r="N7874" s="1">
        <v>23742.48046875</v>
      </c>
      <c r="O7874" s="1">
        <v>3658382.75</v>
      </c>
      <c r="P7874" s="1">
        <v>5.3285837173461914E-2</v>
      </c>
      <c r="Q7874" s="1">
        <v>9.9999997764825821E-3</v>
      </c>
      <c r="R7874" s="1">
        <v>9.9999997764825821E-3</v>
      </c>
      <c r="S7874" s="1">
        <v>0.34518122673034668</v>
      </c>
      <c r="T7874" s="1">
        <v>0.1191500797867775</v>
      </c>
      <c r="U7874" s="1">
        <v>4.112837091088295E-2</v>
      </c>
      <c r="V7874" s="1">
        <v>47.791091918945313</v>
      </c>
      <c r="W7874" s="1">
        <v>2283.988525390625</v>
      </c>
      <c r="X7874" s="1">
        <v>109154.3046875</v>
      </c>
      <c r="Y7874" s="1">
        <v>98.434768676757813</v>
      </c>
      <c r="Z7874" s="1">
        <v>9689.4033203125</v>
      </c>
      <c r="AA7874" s="1">
        <v>953774.1875</v>
      </c>
      <c r="AB7874" s="1">
        <v>0</v>
      </c>
      <c r="AE7874" s="17">
        <f t="shared" si="122"/>
        <v>0.5</v>
      </c>
      <c r="AF7874" cm="1">
        <f t="array" ref="AF7874">1/(1+EXP(-$AI$41-SUMPRODUCT(A7874:AA7874, TRANSPOSE($AI$42:$AI$68))))</f>
        <v>0.14524788328508623</v>
      </c>
      <c r="AG7874" cm="1">
        <f t="array" ref="AG7874">1/(1+EXP(-$AI$71-SUMPRODUCT(A7874:AA7874, TRANSPOSE($AI$72:$AI$98))))</f>
        <v>6.8934924951574411E-2</v>
      </c>
    </row>
    <row r="7875" spans="1:33" x14ac:dyDescent="0.35">
      <c r="A7875" s="1">
        <v>0.60450202226638794</v>
      </c>
      <c r="B7875" s="1">
        <v>0.36542269587516785</v>
      </c>
      <c r="C7875" s="1">
        <v>0.22089876234531403</v>
      </c>
      <c r="D7875" s="1">
        <v>0.60422003269195557</v>
      </c>
      <c r="E7875" s="1">
        <v>0.36508184671401978</v>
      </c>
      <c r="F7875" s="1">
        <v>0.2205897718667984</v>
      </c>
      <c r="G7875" s="1">
        <v>66.0706787109375</v>
      </c>
      <c r="H7875" s="1">
        <v>4365.33447265625</v>
      </c>
      <c r="I7875" s="1">
        <v>288420.625</v>
      </c>
      <c r="J7875" s="1">
        <v>153.51052856445313</v>
      </c>
      <c r="K7875" s="1">
        <v>23565.482421875</v>
      </c>
      <c r="L7875" s="1">
        <v>3617549.75</v>
      </c>
      <c r="M7875" s="1">
        <v>152.86422729492188</v>
      </c>
      <c r="N7875" s="1">
        <v>23367.47265625</v>
      </c>
      <c r="O7875" s="1">
        <v>3572050.5</v>
      </c>
      <c r="P7875" s="1">
        <v>5.0634860992431641E-2</v>
      </c>
      <c r="Q7875" s="1">
        <v>9.9999997764825821E-3</v>
      </c>
      <c r="R7875" s="1">
        <v>9.9999997764825821E-3</v>
      </c>
      <c r="S7875" s="1">
        <v>0.34360659122467041</v>
      </c>
      <c r="T7875" s="1">
        <v>0.1180654913187027</v>
      </c>
      <c r="U7875" s="1">
        <v>4.0568079799413681E-2</v>
      </c>
      <c r="V7875" s="1">
        <v>20.650384902954102</v>
      </c>
      <c r="W7875" s="1">
        <v>426.43838500976563</v>
      </c>
      <c r="X7875" s="1">
        <v>8806.1171875</v>
      </c>
      <c r="Y7875" s="1">
        <v>94.341964721679688</v>
      </c>
      <c r="Z7875" s="1">
        <v>8900.40625</v>
      </c>
      <c r="AA7875" s="1">
        <v>839681.8125</v>
      </c>
      <c r="AB7875" s="1">
        <v>0</v>
      </c>
      <c r="AE7875" s="17">
        <f t="shared" ref="AE7875:AE7938" si="123">0.5</f>
        <v>0.5</v>
      </c>
      <c r="AF7875" cm="1">
        <f t="array" ref="AF7875">1/(1+EXP(-$AI$41-SUMPRODUCT(A7875:AA7875, TRANSPOSE($AI$42:$AI$68))))</f>
        <v>0.11381209645927172</v>
      </c>
      <c r="AG7875" cm="1">
        <f t="array" ref="AG7875">1/(1+EXP(-$AI$71-SUMPRODUCT(A7875:AA7875, TRANSPOSE($AI$72:$AI$98))))</f>
        <v>3.616774766831482E-2</v>
      </c>
    </row>
    <row r="7876" spans="1:33" x14ac:dyDescent="0.35">
      <c r="A7876" s="1">
        <v>0.2551291286945343</v>
      </c>
      <c r="B7876" s="1">
        <v>6.5090872347354889E-2</v>
      </c>
      <c r="C7876" s="1">
        <v>1.660657674074173E-2</v>
      </c>
      <c r="D7876" s="1">
        <v>0.20016290247440338</v>
      </c>
      <c r="E7876" s="1">
        <v>4.0065187960863113E-2</v>
      </c>
      <c r="F7876" s="1">
        <v>9.9999997764825821E-3</v>
      </c>
      <c r="G7876" s="1">
        <v>53.551918029785156</v>
      </c>
      <c r="H7876" s="1">
        <v>2867.807861328125</v>
      </c>
      <c r="I7876" s="1">
        <v>153576.609375</v>
      </c>
      <c r="J7876" s="1">
        <v>137.61866760253906</v>
      </c>
      <c r="K7876" s="1">
        <v>18938.8984375</v>
      </c>
      <c r="L7876" s="1">
        <v>2606345.75</v>
      </c>
      <c r="M7876" s="1">
        <v>153.81243896484375</v>
      </c>
      <c r="N7876" s="1">
        <v>23658.265625</v>
      </c>
      <c r="O7876" s="1">
        <v>3638935.75</v>
      </c>
      <c r="P7876" s="1">
        <v>4.8011541366577148E-2</v>
      </c>
      <c r="Q7876" s="1">
        <v>9.9999997764825821E-3</v>
      </c>
      <c r="R7876" s="1">
        <v>9.9999997764825821E-3</v>
      </c>
      <c r="S7876" s="1">
        <v>0.33869177103042603</v>
      </c>
      <c r="T7876" s="1">
        <v>0.11471211910247803</v>
      </c>
      <c r="U7876" s="1">
        <v>3.885205090045929E-2</v>
      </c>
      <c r="V7876" s="1">
        <v>15.129977226257324</v>
      </c>
      <c r="W7876" s="1">
        <v>228.91621398925781</v>
      </c>
      <c r="X7876" s="1">
        <v>3463.4970703125</v>
      </c>
      <c r="Y7876" s="1">
        <v>92.037429809570313</v>
      </c>
      <c r="Z7876" s="1">
        <v>8470.888671875</v>
      </c>
      <c r="AA7876" s="1">
        <v>779638.8125</v>
      </c>
      <c r="AB7876" s="1">
        <v>0</v>
      </c>
      <c r="AE7876" s="17">
        <f t="shared" si="123"/>
        <v>0.5</v>
      </c>
      <c r="AF7876" cm="1">
        <f t="array" ref="AF7876">1/(1+EXP(-$AI$41-SUMPRODUCT(A7876:AA7876, TRANSPOSE($AI$42:$AI$68))))</f>
        <v>0.11009036759788807</v>
      </c>
      <c r="AG7876" cm="1">
        <f t="array" ref="AG7876">1/(1+EXP(-$AI$71-SUMPRODUCT(A7876:AA7876, TRANSPOSE($AI$72:$AI$98))))</f>
        <v>3.1422323775785903E-2</v>
      </c>
    </row>
    <row r="7877" spans="1:33" x14ac:dyDescent="0.35">
      <c r="A7877" s="1">
        <v>0.34954994916915894</v>
      </c>
      <c r="B7877" s="1">
        <v>0.12218517065048218</v>
      </c>
      <c r="C7877" s="1">
        <v>4.2709819972515106E-2</v>
      </c>
      <c r="D7877" s="1">
        <v>0.33174073696136475</v>
      </c>
      <c r="E7877" s="1">
        <v>0.11005191504955292</v>
      </c>
      <c r="F7877" s="1">
        <v>3.6508705466985703E-2</v>
      </c>
      <c r="G7877" s="1">
        <v>77.880485534667969</v>
      </c>
      <c r="H7877" s="1">
        <v>6065.3701171875</v>
      </c>
      <c r="I7877" s="1">
        <v>472373.96875</v>
      </c>
      <c r="J7877" s="1">
        <v>94.091873168945313</v>
      </c>
      <c r="K7877" s="1">
        <v>8853.2802734375</v>
      </c>
      <c r="L7877" s="1">
        <v>833021.75</v>
      </c>
      <c r="M7877" s="1">
        <v>154.41641235351563</v>
      </c>
      <c r="N7877" s="1">
        <v>23844.427734375</v>
      </c>
      <c r="O7877" s="1">
        <v>3681971</v>
      </c>
      <c r="P7877" s="1">
        <v>4.6963214874267578E-2</v>
      </c>
      <c r="Q7877" s="1">
        <v>9.9999997764825821E-3</v>
      </c>
      <c r="R7877" s="1">
        <v>9.9999997764825821E-3</v>
      </c>
      <c r="S7877" s="1">
        <v>0.33492195606231689</v>
      </c>
      <c r="T7877" s="1">
        <v>0.11217271536588669</v>
      </c>
      <c r="U7877" s="1">
        <v>3.7569105625152588E-2</v>
      </c>
      <c r="V7877" s="1">
        <v>8.2184076309204102</v>
      </c>
      <c r="W7877" s="1">
        <v>67.542221069335938</v>
      </c>
      <c r="X7877" s="1">
        <v>555.08953857421875</v>
      </c>
      <c r="Y7877" s="1">
        <v>90.352340698242188</v>
      </c>
      <c r="Z7877" s="1">
        <v>8163.54541015625</v>
      </c>
      <c r="AA7877" s="1">
        <v>737595.4375</v>
      </c>
      <c r="AB7877" s="1">
        <v>0</v>
      </c>
      <c r="AE7877" s="17">
        <f t="shared" si="123"/>
        <v>0.5</v>
      </c>
      <c r="AF7877" cm="1">
        <f t="array" ref="AF7877">1/(1+EXP(-$AI$41-SUMPRODUCT(A7877:AA7877, TRANSPOSE($AI$42:$AI$68))))</f>
        <v>9.8579789020664194E-2</v>
      </c>
      <c r="AG7877" cm="1">
        <f t="array" ref="AG7877">1/(1+EXP(-$AI$71-SUMPRODUCT(A7877:AA7877, TRANSPOSE($AI$72:$AI$98))))</f>
        <v>2.3208094144348757E-2</v>
      </c>
    </row>
    <row r="7878" spans="1:33" x14ac:dyDescent="0.35">
      <c r="A7878" s="1">
        <v>0.5422634482383728</v>
      </c>
      <c r="B7878" s="1">
        <v>0.29404965043067932</v>
      </c>
      <c r="C7878" s="1">
        <v>0.15945237874984741</v>
      </c>
      <c r="D7878" s="1">
        <v>0.54221320152282715</v>
      </c>
      <c r="E7878" s="1">
        <v>0.29399514198303223</v>
      </c>
      <c r="F7878" s="1">
        <v>0.15940804779529572</v>
      </c>
      <c r="G7878" s="1">
        <v>89.981735229492188</v>
      </c>
      <c r="H7878" s="1">
        <v>8096.712890625</v>
      </c>
      <c r="I7878" s="1">
        <v>728556.25</v>
      </c>
      <c r="J7878" s="1">
        <v>104.82738494873047</v>
      </c>
      <c r="K7878" s="1">
        <v>10988.7802734375</v>
      </c>
      <c r="L7878" s="1">
        <v>1151925.125</v>
      </c>
      <c r="M7878" s="1">
        <v>155.68354797363281</v>
      </c>
      <c r="N7878" s="1">
        <v>24237.3671875</v>
      </c>
      <c r="O7878" s="1">
        <v>3773359.25</v>
      </c>
      <c r="P7878" s="1">
        <v>4.7765493392944336E-2</v>
      </c>
      <c r="Q7878" s="1">
        <v>9.9999997764825821E-3</v>
      </c>
      <c r="R7878" s="1">
        <v>9.9999997764825821E-3</v>
      </c>
      <c r="S7878" s="1">
        <v>0.32218772172927856</v>
      </c>
      <c r="T7878" s="1">
        <v>0.10380493104457855</v>
      </c>
      <c r="U7878" s="1">
        <v>3.3444672822952271E-2</v>
      </c>
      <c r="V7878" s="1">
        <v>15.212566375732422</v>
      </c>
      <c r="W7878" s="1">
        <v>231.42218017578125</v>
      </c>
      <c r="X7878" s="1">
        <v>3520.525146484375</v>
      </c>
      <c r="Y7878" s="1">
        <v>89.637123107910156</v>
      </c>
      <c r="Z7878" s="1">
        <v>8034.81396484375</v>
      </c>
      <c r="AA7878" s="1">
        <v>720217.625</v>
      </c>
      <c r="AB7878" s="1">
        <v>0</v>
      </c>
      <c r="AE7878" s="17">
        <f t="shared" si="123"/>
        <v>0.5</v>
      </c>
      <c r="AF7878" cm="1">
        <f t="array" ref="AF7878">1/(1+EXP(-$AI$41-SUMPRODUCT(A7878:AA7878, TRANSPOSE($AI$42:$AI$68))))</f>
        <v>0.10402345878678559</v>
      </c>
      <c r="AG7878" cm="1">
        <f t="array" ref="AG7878">1/(1+EXP(-$AI$71-SUMPRODUCT(A7878:AA7878, TRANSPOSE($AI$72:$AI$98))))</f>
        <v>2.7307335907515072E-2</v>
      </c>
    </row>
    <row r="7879" spans="1:33" x14ac:dyDescent="0.35">
      <c r="A7879" s="1">
        <v>0.49037984013557434</v>
      </c>
      <c r="B7879" s="1">
        <v>0.24047239124774933</v>
      </c>
      <c r="C7879" s="1">
        <v>0.11792281270027161</v>
      </c>
      <c r="D7879" s="1">
        <v>0.48845341801643372</v>
      </c>
      <c r="E7879" s="1">
        <v>0.23858673870563507</v>
      </c>
      <c r="F7879" s="1">
        <v>0.11653850972652435</v>
      </c>
      <c r="G7879" s="1">
        <v>97.822845458984375</v>
      </c>
      <c r="H7879" s="1">
        <v>9569.3095703125</v>
      </c>
      <c r="I7879" s="1">
        <v>936097.0625</v>
      </c>
      <c r="J7879" s="1">
        <v>95.366447448730469</v>
      </c>
      <c r="K7879" s="1">
        <v>9094.759765625</v>
      </c>
      <c r="L7879" s="1">
        <v>867334.875</v>
      </c>
      <c r="M7879" s="1">
        <v>156.272216796875</v>
      </c>
      <c r="N7879" s="1">
        <v>24421.005859375</v>
      </c>
      <c r="O7879" s="1">
        <v>3816324.75</v>
      </c>
      <c r="P7879" s="1">
        <v>4.8410654067993164E-2</v>
      </c>
      <c r="Q7879" s="1">
        <v>9.9999997764825821E-3</v>
      </c>
      <c r="R7879" s="1">
        <v>9.9999997764825821E-3</v>
      </c>
      <c r="S7879" s="1">
        <v>0.32124075293540955</v>
      </c>
      <c r="T7879" s="1">
        <v>0.10319562256336212</v>
      </c>
      <c r="U7879" s="1">
        <v>3.315063938498497E-2</v>
      </c>
      <c r="V7879" s="1">
        <v>13.87218189239502</v>
      </c>
      <c r="W7879" s="1">
        <v>192.43742370605469</v>
      </c>
      <c r="X7879" s="1">
        <v>2669.527099609375</v>
      </c>
      <c r="Y7879" s="1">
        <v>95.555152893066406</v>
      </c>
      <c r="Z7879" s="1">
        <v>9130.787109375</v>
      </c>
      <c r="AA7879" s="1">
        <v>872493.75</v>
      </c>
      <c r="AB7879" s="1">
        <v>0</v>
      </c>
      <c r="AE7879" s="17">
        <f t="shared" si="123"/>
        <v>0.5</v>
      </c>
      <c r="AF7879" cm="1">
        <f t="array" ref="AF7879">1/(1+EXP(-$AI$41-SUMPRODUCT(A7879:AA7879, TRANSPOSE($AI$42:$AI$68))))</f>
        <v>0.10629596901861589</v>
      </c>
      <c r="AG7879" cm="1">
        <f t="array" ref="AG7879">1/(1+EXP(-$AI$71-SUMPRODUCT(A7879:AA7879, TRANSPOSE($AI$72:$AI$98))))</f>
        <v>2.9189653675591374E-2</v>
      </c>
    </row>
    <row r="7880" spans="1:33" x14ac:dyDescent="0.35">
      <c r="A7880" s="1">
        <v>0.11824654042720795</v>
      </c>
      <c r="B7880" s="1">
        <v>1.3982244767248631E-2</v>
      </c>
      <c r="C7880" s="1">
        <v>9.9999997764825821E-3</v>
      </c>
      <c r="D7880" s="1">
        <v>5.7802557945251465E-2</v>
      </c>
      <c r="E7880" s="1">
        <v>9.9999997764825821E-3</v>
      </c>
      <c r="F7880" s="1">
        <v>9.9999997764825821E-3</v>
      </c>
      <c r="G7880" s="1">
        <v>52.930915832519531</v>
      </c>
      <c r="H7880" s="1">
        <v>2801.681884765625</v>
      </c>
      <c r="I7880" s="1">
        <v>148295.59375</v>
      </c>
      <c r="J7880" s="1">
        <v>76.382858276367188</v>
      </c>
      <c r="K7880" s="1">
        <v>5834.3408203125</v>
      </c>
      <c r="L7880" s="1">
        <v>445643.65625</v>
      </c>
      <c r="M7880" s="1">
        <v>155.66946411132813</v>
      </c>
      <c r="N7880" s="1">
        <v>24232.982421875</v>
      </c>
      <c r="O7880" s="1">
        <v>3772335.25</v>
      </c>
      <c r="P7880" s="1">
        <v>4.4327020645141602E-2</v>
      </c>
      <c r="Q7880" s="1">
        <v>9.9999997764825821E-3</v>
      </c>
      <c r="R7880" s="1">
        <v>9.9999997764825821E-3</v>
      </c>
      <c r="S7880" s="1">
        <v>0.32276669144630432</v>
      </c>
      <c r="T7880" s="1">
        <v>0.10417833924293518</v>
      </c>
      <c r="U7880" s="1">
        <v>3.3625297248363495E-2</v>
      </c>
      <c r="V7880" s="1">
        <v>6.1991291046142578</v>
      </c>
      <c r="W7880" s="1">
        <v>38.429203033447266</v>
      </c>
      <c r="X7880" s="1">
        <v>238.22758483886719</v>
      </c>
      <c r="Y7880" s="1">
        <v>96.19775390625</v>
      </c>
      <c r="Z7880" s="1">
        <v>9254.0078125</v>
      </c>
      <c r="AA7880" s="1">
        <v>890214.75</v>
      </c>
      <c r="AB7880" s="1">
        <v>0</v>
      </c>
      <c r="AE7880" s="17">
        <f t="shared" si="123"/>
        <v>0.5</v>
      </c>
      <c r="AF7880" cm="1">
        <f t="array" ref="AF7880">1/(1+EXP(-$AI$41-SUMPRODUCT(A7880:AA7880, TRANSPOSE($AI$42:$AI$68))))</f>
        <v>0.10839956982356537</v>
      </c>
      <c r="AG7880" cm="1">
        <f t="array" ref="AG7880">1/(1+EXP(-$AI$71-SUMPRODUCT(A7880:AA7880, TRANSPOSE($AI$72:$AI$98))))</f>
        <v>3.0014003616152845E-2</v>
      </c>
    </row>
    <row r="7881" spans="1:33" x14ac:dyDescent="0.35">
      <c r="A7881" s="1">
        <v>0.26347160339355469</v>
      </c>
      <c r="B7881" s="1">
        <v>6.9417282938957214E-2</v>
      </c>
      <c r="C7881" s="1">
        <v>1.8289484083652496E-2</v>
      </c>
      <c r="D7881" s="1">
        <v>0.167789027094841</v>
      </c>
      <c r="E7881" s="1">
        <v>2.8153156861662865E-2</v>
      </c>
      <c r="F7881" s="1">
        <v>9.9999997764825821E-3</v>
      </c>
      <c r="G7881" s="1">
        <v>29.563053131103516</v>
      </c>
      <c r="H7881" s="1">
        <v>873.97412109375</v>
      </c>
      <c r="I7881" s="1">
        <v>25837.34375</v>
      </c>
      <c r="J7881" s="1">
        <v>85.281349182128906</v>
      </c>
      <c r="K7881" s="1">
        <v>7272.90869140625</v>
      </c>
      <c r="L7881" s="1">
        <v>620243.4375</v>
      </c>
      <c r="M7881" s="1">
        <v>155.64208984375</v>
      </c>
      <c r="N7881" s="1">
        <v>24224.4609375</v>
      </c>
      <c r="O7881" s="1">
        <v>3770345.5</v>
      </c>
      <c r="P7881" s="1">
        <v>4.1639566421508789E-2</v>
      </c>
      <c r="Q7881" s="1">
        <v>9.9999997764825821E-3</v>
      </c>
      <c r="R7881" s="1">
        <v>9.9999997764825821E-3</v>
      </c>
      <c r="S7881" s="1">
        <v>0.32663553953170776</v>
      </c>
      <c r="T7881" s="1">
        <v>0.10669077932834625</v>
      </c>
      <c r="U7881" s="1">
        <v>3.4848999232053757E-2</v>
      </c>
      <c r="V7881" s="1">
        <v>4.3311953544616699</v>
      </c>
      <c r="W7881" s="1">
        <v>18.759252548217773</v>
      </c>
      <c r="X7881" s="1">
        <v>81.249992370605469</v>
      </c>
      <c r="Y7881" s="1">
        <v>90.142578125</v>
      </c>
      <c r="Z7881" s="1">
        <v>8125.6845703125</v>
      </c>
      <c r="AA7881" s="1">
        <v>732470.125</v>
      </c>
      <c r="AB7881" s="1">
        <v>0</v>
      </c>
      <c r="AE7881" s="17">
        <f t="shared" si="123"/>
        <v>0.5</v>
      </c>
      <c r="AF7881" cm="1">
        <f t="array" ref="AF7881">1/(1+EXP(-$AI$41-SUMPRODUCT(A7881:AA7881, TRANSPOSE($AI$42:$AI$68))))</f>
        <v>0.1060167327663757</v>
      </c>
      <c r="AG7881" cm="1">
        <f t="array" ref="AG7881">1/(1+EXP(-$AI$71-SUMPRODUCT(A7881:AA7881, TRANSPOSE($AI$72:$AI$98))))</f>
        <v>2.7952156936815464E-2</v>
      </c>
    </row>
    <row r="7882" spans="1:33" x14ac:dyDescent="0.35">
      <c r="A7882" s="1">
        <v>0.41966494917869568</v>
      </c>
      <c r="B7882" s="1">
        <v>0.17611867189407349</v>
      </c>
      <c r="C7882" s="1">
        <v>7.3910832405090332E-2</v>
      </c>
      <c r="D7882" s="1">
        <v>0.40587314963340759</v>
      </c>
      <c r="E7882" s="1">
        <v>0.16473300755023956</v>
      </c>
      <c r="F7882" s="1">
        <v>6.6860705614089966E-2</v>
      </c>
      <c r="G7882" s="1">
        <v>44.196056365966797</v>
      </c>
      <c r="H7882" s="1">
        <v>1953.2913818359375</v>
      </c>
      <c r="I7882" s="1">
        <v>86327.7734375</v>
      </c>
      <c r="J7882" s="1">
        <v>75.026763916015625</v>
      </c>
      <c r="K7882" s="1">
        <v>5629.01513671875</v>
      </c>
      <c r="L7882" s="1">
        <v>422326.8125</v>
      </c>
      <c r="M7882" s="1">
        <v>154.86997985839844</v>
      </c>
      <c r="N7882" s="1">
        <v>23984.7109375</v>
      </c>
      <c r="O7882" s="1">
        <v>3714511.75</v>
      </c>
      <c r="P7882" s="1">
        <v>4.0770292282104492E-2</v>
      </c>
      <c r="Q7882" s="1">
        <v>9.9999997764825821E-3</v>
      </c>
      <c r="R7882" s="1">
        <v>9.9999997764825821E-3</v>
      </c>
      <c r="S7882" s="1">
        <v>0.33547011017799377</v>
      </c>
      <c r="T7882" s="1">
        <v>0.11254019290208817</v>
      </c>
      <c r="U7882" s="1">
        <v>3.7753872573375702E-2</v>
      </c>
      <c r="V7882" s="1">
        <v>21.432048797607422</v>
      </c>
      <c r="W7882" s="1">
        <v>459.33270263671875</v>
      </c>
      <c r="X7882" s="1">
        <v>9844.44140625</v>
      </c>
      <c r="Y7882" s="1">
        <v>76.366912841796875</v>
      </c>
      <c r="Z7882" s="1">
        <v>5831.9052734375</v>
      </c>
      <c r="AA7882" s="1">
        <v>445364.625</v>
      </c>
      <c r="AB7882" s="1">
        <v>0</v>
      </c>
      <c r="AE7882" s="17">
        <f t="shared" si="123"/>
        <v>0.5</v>
      </c>
      <c r="AF7882" cm="1">
        <f t="array" ref="AF7882">1/(1+EXP(-$AI$41-SUMPRODUCT(A7882:AA7882, TRANSPOSE($AI$42:$AI$68))))</f>
        <v>0.12401044942226248</v>
      </c>
      <c r="AG7882" cm="1">
        <f t="array" ref="AG7882">1/(1+EXP(-$AI$71-SUMPRODUCT(A7882:AA7882, TRANSPOSE($AI$72:$AI$98))))</f>
        <v>4.4487403494360755E-2</v>
      </c>
    </row>
    <row r="7883" spans="1:33" x14ac:dyDescent="0.35">
      <c r="A7883" s="1">
        <v>0.39409631490707397</v>
      </c>
      <c r="B7883" s="1">
        <v>0.15531191229820251</v>
      </c>
      <c r="C7883" s="1">
        <v>6.1207849532365799E-2</v>
      </c>
      <c r="D7883" s="1">
        <v>0.39358487725257874</v>
      </c>
      <c r="E7883" s="1">
        <v>0.15490905940532684</v>
      </c>
      <c r="F7883" s="1">
        <v>6.0969863086938858E-2</v>
      </c>
      <c r="G7883" s="1">
        <v>61.92388916015625</v>
      </c>
      <c r="H7883" s="1">
        <v>3834.568115234375</v>
      </c>
      <c r="I7883" s="1">
        <v>237451.359375</v>
      </c>
      <c r="J7883" s="1">
        <v>90.701316833496094</v>
      </c>
      <c r="K7883" s="1">
        <v>8226.728515625</v>
      </c>
      <c r="L7883" s="1">
        <v>746175.125</v>
      </c>
      <c r="M7883" s="1">
        <v>154.40303039550781</v>
      </c>
      <c r="N7883" s="1">
        <v>23840.294921875</v>
      </c>
      <c r="O7883" s="1">
        <v>3681014</v>
      </c>
      <c r="P7883" s="1">
        <v>4.2308568954467773E-2</v>
      </c>
      <c r="Q7883" s="1">
        <v>9.9999997764825821E-3</v>
      </c>
      <c r="R7883" s="1">
        <v>9.9999997764825821E-3</v>
      </c>
      <c r="S7883" s="1">
        <v>0.33656775951385498</v>
      </c>
      <c r="T7883" s="1">
        <v>0.1132778599858284</v>
      </c>
      <c r="U7883" s="1">
        <v>3.8125675171613693E-2</v>
      </c>
      <c r="V7883" s="1">
        <v>22.856716156005859</v>
      </c>
      <c r="W7883" s="1">
        <v>522.429443359375</v>
      </c>
      <c r="X7883" s="1">
        <v>11941.0224609375</v>
      </c>
      <c r="Y7883" s="1">
        <v>71.524543762207031</v>
      </c>
      <c r="Z7883" s="1">
        <v>5115.76025390625</v>
      </c>
      <c r="AA7883" s="1">
        <v>365902.4375</v>
      </c>
      <c r="AB7883" s="1">
        <v>0</v>
      </c>
      <c r="AE7883" s="17">
        <f t="shared" si="123"/>
        <v>0.5</v>
      </c>
      <c r="AF7883" cm="1">
        <f t="array" ref="AF7883">1/(1+EXP(-$AI$41-SUMPRODUCT(A7883:AA7883, TRANSPOSE($AI$42:$AI$68))))</f>
        <v>0.11562492672470157</v>
      </c>
      <c r="AG7883" cm="1">
        <f t="array" ref="AG7883">1/(1+EXP(-$AI$71-SUMPRODUCT(A7883:AA7883, TRANSPOSE($AI$72:$AI$98))))</f>
        <v>3.6321138093969522E-2</v>
      </c>
    </row>
    <row r="7884" spans="1:33" x14ac:dyDescent="0.35">
      <c r="A7884" s="1">
        <v>0.17302903532981873</v>
      </c>
      <c r="B7884" s="1">
        <v>2.9939047992229462E-2</v>
      </c>
      <c r="C7884" s="1">
        <v>9.9999997764825821E-3</v>
      </c>
      <c r="D7884" s="1">
        <v>0.108303502202034</v>
      </c>
      <c r="E7884" s="1">
        <v>1.172964833676815E-2</v>
      </c>
      <c r="F7884" s="1">
        <v>9.9999997764825821E-3</v>
      </c>
      <c r="G7884" s="1">
        <v>129.73869323730469</v>
      </c>
      <c r="H7884" s="1">
        <v>16832.12890625</v>
      </c>
      <c r="I7884" s="1">
        <v>2183778.25</v>
      </c>
      <c r="J7884" s="1">
        <v>113.66878509521484</v>
      </c>
      <c r="K7884" s="1">
        <v>12920.5927734375</v>
      </c>
      <c r="L7884" s="1">
        <v>1468668.125</v>
      </c>
      <c r="M7884" s="1">
        <v>154.93377685546875</v>
      </c>
      <c r="N7884" s="1">
        <v>24004.474609375</v>
      </c>
      <c r="O7884" s="1">
        <v>3719104</v>
      </c>
      <c r="P7884" s="1">
        <v>4.526829719543457E-2</v>
      </c>
      <c r="Q7884" s="1">
        <v>9.9999997764825821E-3</v>
      </c>
      <c r="R7884" s="1">
        <v>9.9999997764825821E-3</v>
      </c>
      <c r="S7884" s="1">
        <v>0.33413499593734741</v>
      </c>
      <c r="T7884" s="1">
        <v>0.11164619773626328</v>
      </c>
      <c r="U7884" s="1">
        <v>3.7304900586605072E-2</v>
      </c>
      <c r="V7884" s="1">
        <v>18.923175811767578</v>
      </c>
      <c r="W7884" s="1">
        <v>358.08657836914063</v>
      </c>
      <c r="X7884" s="1">
        <v>6776.13525390625</v>
      </c>
      <c r="Y7884" s="1">
        <v>87.522911071777344</v>
      </c>
      <c r="Z7884" s="1">
        <v>7660.259765625</v>
      </c>
      <c r="AA7884" s="1">
        <v>670448.25</v>
      </c>
      <c r="AB7884" s="1">
        <v>0</v>
      </c>
      <c r="AE7884" s="17">
        <f t="shared" si="123"/>
        <v>0.5</v>
      </c>
      <c r="AF7884" cm="1">
        <f t="array" ref="AF7884">1/(1+EXP(-$AI$41-SUMPRODUCT(A7884:AA7884, TRANSPOSE($AI$42:$AI$68))))</f>
        <v>0.11098241334639024</v>
      </c>
      <c r="AG7884" cm="1">
        <f t="array" ref="AG7884">1/(1+EXP(-$AI$71-SUMPRODUCT(A7884:AA7884, TRANSPOSE($AI$72:$AI$98))))</f>
        <v>3.2605566370521005E-2</v>
      </c>
    </row>
    <row r="7885" spans="1:33" x14ac:dyDescent="0.35">
      <c r="A7885" s="1">
        <v>0.19513972103595734</v>
      </c>
      <c r="B7885" s="1">
        <v>3.8079511374235153E-2</v>
      </c>
      <c r="C7885" s="1">
        <v>9.9999997764825821E-3</v>
      </c>
      <c r="D7885" s="1">
        <v>0.148527592420578</v>
      </c>
      <c r="E7885" s="1">
        <v>2.2060446441173553E-2</v>
      </c>
      <c r="F7885" s="1">
        <v>9.9999997764825821E-3</v>
      </c>
      <c r="G7885" s="1">
        <v>137.92385864257813</v>
      </c>
      <c r="H7885" s="1">
        <v>19022.990234375</v>
      </c>
      <c r="I7885" s="1">
        <v>2623724.25</v>
      </c>
      <c r="J7885" s="1">
        <v>95.124076843261719</v>
      </c>
      <c r="K7885" s="1">
        <v>9048.58984375</v>
      </c>
      <c r="L7885" s="1">
        <v>860738.75</v>
      </c>
      <c r="M7885" s="1">
        <v>155.50965881347656</v>
      </c>
      <c r="N7885" s="1">
        <v>24183.25390625</v>
      </c>
      <c r="O7885" s="1">
        <v>3760729.5</v>
      </c>
      <c r="P7885" s="1">
        <v>4.6527385711669922E-2</v>
      </c>
      <c r="Q7885" s="1">
        <v>9.9999997764825821E-3</v>
      </c>
      <c r="R7885" s="1">
        <v>9.9999997764825821E-3</v>
      </c>
      <c r="S7885" s="1">
        <v>0.33190605044364929</v>
      </c>
      <c r="T7885" s="1">
        <v>0.11016162484884262</v>
      </c>
      <c r="U7885" s="1">
        <v>3.6563310772180557E-2</v>
      </c>
      <c r="V7885" s="1">
        <v>22.920761108398438</v>
      </c>
      <c r="W7885" s="1">
        <v>525.36126708984375</v>
      </c>
      <c r="X7885" s="1">
        <v>12041.6806640625</v>
      </c>
      <c r="Y7885" s="1">
        <v>91.836029052734375</v>
      </c>
      <c r="Z7885" s="1">
        <v>8433.8564453125</v>
      </c>
      <c r="AA7885" s="1">
        <v>774531.875</v>
      </c>
      <c r="AB7885" s="1">
        <v>0</v>
      </c>
      <c r="AE7885" s="17">
        <f t="shared" si="123"/>
        <v>0.5</v>
      </c>
      <c r="AF7885" cm="1">
        <f t="array" ref="AF7885">1/(1+EXP(-$AI$41-SUMPRODUCT(A7885:AA7885, TRANSPOSE($AI$42:$AI$68))))</f>
        <v>0.1226155125008441</v>
      </c>
      <c r="AG7885" cm="1">
        <f t="array" ref="AG7885">1/(1+EXP(-$AI$71-SUMPRODUCT(A7885:AA7885, TRANSPOSE($AI$72:$AI$98))))</f>
        <v>4.3431513707039196E-2</v>
      </c>
    </row>
    <row r="7886" spans="1:33" x14ac:dyDescent="0.35">
      <c r="A7886" s="1">
        <v>0.26801133155822754</v>
      </c>
      <c r="B7886" s="1">
        <v>7.183007150888443E-2</v>
      </c>
      <c r="C7886" s="1">
        <v>1.9251273944973946E-2</v>
      </c>
      <c r="D7886" s="1">
        <v>0.25263553857803345</v>
      </c>
      <c r="E7886" s="1">
        <v>6.3824713230133057E-2</v>
      </c>
      <c r="F7886" s="1">
        <v>1.6124391928315163E-2</v>
      </c>
      <c r="G7886" s="1">
        <v>121.77522277832031</v>
      </c>
      <c r="H7886" s="1">
        <v>14829.205078125</v>
      </c>
      <c r="I7886" s="1">
        <v>1805829.75</v>
      </c>
      <c r="J7886" s="1">
        <v>68.203369140625</v>
      </c>
      <c r="K7886" s="1">
        <v>4651.69970703125</v>
      </c>
      <c r="L7886" s="1">
        <v>317261.59375</v>
      </c>
      <c r="M7886" s="1">
        <v>157.28221130371094</v>
      </c>
      <c r="N7886" s="1">
        <v>24737.693359375</v>
      </c>
      <c r="O7886" s="1">
        <v>3890799.25</v>
      </c>
      <c r="P7886" s="1">
        <v>4.8250675201416016E-2</v>
      </c>
      <c r="Q7886" s="1">
        <v>9.9999997764825821E-3</v>
      </c>
      <c r="R7886" s="1">
        <v>9.9999997764825821E-3</v>
      </c>
      <c r="S7886" s="1">
        <v>0.32965424656867981</v>
      </c>
      <c r="T7886" s="1">
        <v>0.10867192596197128</v>
      </c>
      <c r="U7886" s="1">
        <v>3.5824161022901535E-2</v>
      </c>
      <c r="V7886" s="1">
        <v>28.586978912353516</v>
      </c>
      <c r="W7886" s="1">
        <v>817.21539306640625</v>
      </c>
      <c r="X7886" s="1">
        <v>23361.71875</v>
      </c>
      <c r="Y7886" s="1">
        <v>94.02606201171875</v>
      </c>
      <c r="Z7886" s="1">
        <v>8840.900390625</v>
      </c>
      <c r="AA7886" s="1">
        <v>831275.0625</v>
      </c>
      <c r="AB7886" s="1">
        <v>0</v>
      </c>
      <c r="AE7886" s="17">
        <f t="shared" si="123"/>
        <v>0.5</v>
      </c>
      <c r="AF7886" cm="1">
        <f t="array" ref="AF7886">1/(1+EXP(-$AI$41-SUMPRODUCT(A7886:AA7886, TRANSPOSE($AI$42:$AI$68))))</f>
        <v>0.13507397744572669</v>
      </c>
      <c r="AG7886" cm="1">
        <f t="array" ref="AG7886">1/(1+EXP(-$AI$71-SUMPRODUCT(A7886:AA7886, TRANSPOSE($AI$72:$AI$98))))</f>
        <v>5.8480132258625112E-2</v>
      </c>
    </row>
    <row r="7887" spans="1:33" x14ac:dyDescent="0.35">
      <c r="A7887" s="1">
        <v>0.3492048978805542</v>
      </c>
      <c r="B7887" s="1">
        <v>0.12194406241178513</v>
      </c>
      <c r="C7887" s="1">
        <v>4.2583461850881577E-2</v>
      </c>
      <c r="D7887" s="1">
        <v>0.3464512825012207</v>
      </c>
      <c r="E7887" s="1">
        <v>0.12002848833799362</v>
      </c>
      <c r="F7887" s="1">
        <v>4.158402606844902E-2</v>
      </c>
      <c r="G7887" s="1">
        <v>103.74468994140625</v>
      </c>
      <c r="H7887" s="1">
        <v>10762.9609375</v>
      </c>
      <c r="I7887" s="1">
        <v>1116600</v>
      </c>
      <c r="J7887" s="1">
        <v>43.218563079833984</v>
      </c>
      <c r="K7887" s="1">
        <v>1867.84423828125</v>
      </c>
      <c r="L7887" s="1">
        <v>80725.5390625</v>
      </c>
      <c r="M7887" s="1">
        <v>158.54734802246094</v>
      </c>
      <c r="N7887" s="1">
        <v>25137.26171875</v>
      </c>
      <c r="O7887" s="1">
        <v>3985446.25</v>
      </c>
      <c r="P7887" s="1">
        <v>4.5068502426147461E-2</v>
      </c>
      <c r="Q7887" s="1">
        <v>9.9999997764825821E-3</v>
      </c>
      <c r="R7887" s="1">
        <v>9.9999997764825821E-3</v>
      </c>
      <c r="S7887" s="1">
        <v>0.33230224251747131</v>
      </c>
      <c r="T7887" s="1">
        <v>0.11042477935552597</v>
      </c>
      <c r="U7887" s="1">
        <v>3.6694403737783432E-2</v>
      </c>
      <c r="V7887" s="1">
        <v>7.6403622627258301</v>
      </c>
      <c r="W7887" s="1">
        <v>58.375137329101563</v>
      </c>
      <c r="X7887" s="1">
        <v>446.00717163085938</v>
      </c>
      <c r="Y7887" s="1">
        <v>96.374031066894531</v>
      </c>
      <c r="Z7887" s="1">
        <v>9287.9541015625</v>
      </c>
      <c r="AA7887" s="1">
        <v>895117.5625</v>
      </c>
      <c r="AB7887" s="1">
        <v>0</v>
      </c>
      <c r="AE7887" s="17">
        <f t="shared" si="123"/>
        <v>0.5</v>
      </c>
      <c r="AF7887" cm="1">
        <f t="array" ref="AF7887">1/(1+EXP(-$AI$41-SUMPRODUCT(A7887:AA7887, TRANSPOSE($AI$42:$AI$68))))</f>
        <v>0.10066291601549314</v>
      </c>
      <c r="AG7887" cm="1">
        <f t="array" ref="AG7887">1/(1+EXP(-$AI$71-SUMPRODUCT(A7887:AA7887, TRANSPOSE($AI$72:$AI$98))))</f>
        <v>2.5632531434038167E-2</v>
      </c>
    </row>
    <row r="7888" spans="1:33" x14ac:dyDescent="0.35">
      <c r="A7888" s="1">
        <v>0.4063611626625061</v>
      </c>
      <c r="B7888" s="1">
        <v>0.1651293933391571</v>
      </c>
      <c r="C7888" s="1">
        <v>6.710217148065567E-2</v>
      </c>
      <c r="D7888" s="1">
        <v>0.37833535671234131</v>
      </c>
      <c r="E7888" s="1">
        <v>0.14313764870166779</v>
      </c>
      <c r="F7888" s="1">
        <v>5.4154030978679657E-2</v>
      </c>
      <c r="G7888" s="1">
        <v>81.208854675292969</v>
      </c>
      <c r="H7888" s="1">
        <v>6594.8779296875</v>
      </c>
      <c r="I7888" s="1">
        <v>535562.5</v>
      </c>
      <c r="J7888" s="1">
        <v>34.723251342773438</v>
      </c>
      <c r="K7888" s="1">
        <v>1205.7042236328125</v>
      </c>
      <c r="L7888" s="1">
        <v>41865.96875</v>
      </c>
      <c r="M7888" s="1">
        <v>159.30400085449219</v>
      </c>
      <c r="N7888" s="1">
        <v>25377.765625</v>
      </c>
      <c r="O7888" s="1">
        <v>4042779.5</v>
      </c>
      <c r="P7888" s="1">
        <v>4.330754280090332E-2</v>
      </c>
      <c r="Q7888" s="1">
        <v>9.9999997764825821E-3</v>
      </c>
      <c r="R7888" s="1">
        <v>9.9999997764825821E-3</v>
      </c>
      <c r="S7888" s="1">
        <v>0.33797797560691833</v>
      </c>
      <c r="T7888" s="1">
        <v>0.11422911286354065</v>
      </c>
      <c r="U7888" s="1">
        <v>3.8606923073530197E-2</v>
      </c>
      <c r="V7888" s="1">
        <v>18.351585388183594</v>
      </c>
      <c r="W7888" s="1">
        <v>336.78070068359375</v>
      </c>
      <c r="X7888" s="1">
        <v>6180.45947265625</v>
      </c>
      <c r="Y7888" s="1">
        <v>89.725654602050781</v>
      </c>
      <c r="Z7888" s="1">
        <v>8050.69287109375</v>
      </c>
      <c r="AA7888" s="1">
        <v>722353.6875</v>
      </c>
      <c r="AB7888" s="1">
        <v>0</v>
      </c>
      <c r="AE7888" s="17">
        <f t="shared" si="123"/>
        <v>0.5</v>
      </c>
      <c r="AF7888" cm="1">
        <f t="array" ref="AF7888">1/(1+EXP(-$AI$41-SUMPRODUCT(A7888:AA7888, TRANSPOSE($AI$42:$AI$68))))</f>
        <v>0.11620713384979407</v>
      </c>
      <c r="AG7888" cm="1">
        <f t="array" ref="AG7888">1/(1+EXP(-$AI$71-SUMPRODUCT(A7888:AA7888, TRANSPOSE($AI$72:$AI$98))))</f>
        <v>3.8182873797510231E-2</v>
      </c>
    </row>
    <row r="7889" spans="1:33" x14ac:dyDescent="0.35">
      <c r="A7889" s="1">
        <v>0.30390030145645142</v>
      </c>
      <c r="B7889" s="1">
        <v>9.2355392873287201E-2</v>
      </c>
      <c r="C7889" s="1">
        <v>2.8066832572221756E-2</v>
      </c>
      <c r="D7889" s="1">
        <v>0.30388155579566956</v>
      </c>
      <c r="E7889" s="1">
        <v>9.2344000935554504E-2</v>
      </c>
      <c r="F7889" s="1">
        <v>2.8061637654900551E-2</v>
      </c>
      <c r="G7889" s="1">
        <v>75.399826049804688</v>
      </c>
      <c r="H7889" s="1">
        <v>5685.1337890625</v>
      </c>
      <c r="I7889" s="1">
        <v>428658.09375</v>
      </c>
      <c r="J7889" s="1">
        <v>48.243968963623047</v>
      </c>
      <c r="K7889" s="1">
        <v>2327.48046875</v>
      </c>
      <c r="L7889" s="1">
        <v>112286.8984375</v>
      </c>
      <c r="M7889" s="1">
        <v>158.65568542480469</v>
      </c>
      <c r="N7889" s="1">
        <v>25171.626953125</v>
      </c>
      <c r="O7889" s="1">
        <v>3993621.75</v>
      </c>
      <c r="P7889" s="1">
        <v>4.4955968856811523E-2</v>
      </c>
      <c r="Q7889" s="1">
        <v>9.9999997764825821E-3</v>
      </c>
      <c r="R7889" s="1">
        <v>9.9999997764825821E-3</v>
      </c>
      <c r="S7889" s="1">
        <v>0.34242317080497742</v>
      </c>
      <c r="T7889" s="1">
        <v>0.1172536313533783</v>
      </c>
      <c r="U7889" s="1">
        <v>4.0150359272956848E-2</v>
      </c>
      <c r="V7889" s="1">
        <v>23.972660064697266</v>
      </c>
      <c r="W7889" s="1">
        <v>574.68841552734375</v>
      </c>
      <c r="X7889" s="1">
        <v>13776.810546875</v>
      </c>
      <c r="Y7889" s="1">
        <v>84.010292053222656</v>
      </c>
      <c r="Z7889" s="1">
        <v>7057.72900390625</v>
      </c>
      <c r="AA7889" s="1">
        <v>592921.875</v>
      </c>
      <c r="AB7889" s="1">
        <v>0</v>
      </c>
      <c r="AE7889" s="17">
        <f t="shared" si="123"/>
        <v>0.5</v>
      </c>
      <c r="AF7889" cm="1">
        <f t="array" ref="AF7889">1/(1+EXP(-$AI$41-SUMPRODUCT(A7889:AA7889, TRANSPOSE($AI$42:$AI$68))))</f>
        <v>0.1263342527874973</v>
      </c>
      <c r="AG7889" cm="1">
        <f t="array" ref="AG7889">1/(1+EXP(-$AI$71-SUMPRODUCT(A7889:AA7889, TRANSPOSE($AI$72:$AI$98))))</f>
        <v>4.8165957287388338E-2</v>
      </c>
    </row>
    <row r="7890" spans="1:33" x14ac:dyDescent="0.35">
      <c r="A7890" s="1">
        <v>0.34011349081993103</v>
      </c>
      <c r="B7890" s="1">
        <v>0.11567718535661697</v>
      </c>
      <c r="C7890" s="1">
        <v>3.9343371987342834E-2</v>
      </c>
      <c r="D7890" s="1">
        <v>0.29882439970970154</v>
      </c>
      <c r="E7890" s="1">
        <v>8.9296020567417145E-2</v>
      </c>
      <c r="F7890" s="1">
        <v>2.6683829724788666E-2</v>
      </c>
      <c r="G7890" s="1">
        <v>92.593238830566406</v>
      </c>
      <c r="H7890" s="1">
        <v>8573.5078125</v>
      </c>
      <c r="I7890" s="1">
        <v>793848.875</v>
      </c>
      <c r="J7890" s="1">
        <v>84.26568603515625</v>
      </c>
      <c r="K7890" s="1">
        <v>7100.7060546875</v>
      </c>
      <c r="L7890" s="1">
        <v>598345.875</v>
      </c>
      <c r="M7890" s="1">
        <v>157.76457214355469</v>
      </c>
      <c r="N7890" s="1">
        <v>24889.66015625</v>
      </c>
      <c r="O7890" s="1">
        <v>3926706.5</v>
      </c>
      <c r="P7890" s="1">
        <v>4.8721551895141602E-2</v>
      </c>
      <c r="Q7890" s="1">
        <v>9.9999997764825821E-3</v>
      </c>
      <c r="R7890" s="1">
        <v>9.9999997764825821E-3</v>
      </c>
      <c r="S7890" s="1">
        <v>0.34548303484916687</v>
      </c>
      <c r="T7890" s="1">
        <v>0.11935852468013763</v>
      </c>
      <c r="U7890" s="1">
        <v>4.123634472489357E-2</v>
      </c>
      <c r="V7890" s="1">
        <v>29.989038467407227</v>
      </c>
      <c r="W7890" s="1">
        <v>899.3424072265625</v>
      </c>
      <c r="X7890" s="1">
        <v>26970.4140625</v>
      </c>
      <c r="Y7890" s="1">
        <v>84.833938598632813</v>
      </c>
      <c r="Z7890" s="1">
        <v>7196.79736328125</v>
      </c>
      <c r="AA7890" s="1">
        <v>610532.625</v>
      </c>
      <c r="AB7890" s="1">
        <v>0</v>
      </c>
      <c r="AE7890" s="17">
        <f t="shared" si="123"/>
        <v>0.5</v>
      </c>
      <c r="AF7890" cm="1">
        <f t="array" ref="AF7890">1/(1+EXP(-$AI$41-SUMPRODUCT(A7890:AA7890, TRANSPOSE($AI$42:$AI$68))))</f>
        <v>0.13077420045078411</v>
      </c>
      <c r="AG7890" cm="1">
        <f t="array" ref="AG7890">1/(1+EXP(-$AI$71-SUMPRODUCT(A7890:AA7890, TRANSPOSE($AI$72:$AI$98))))</f>
        <v>5.2501033624127356E-2</v>
      </c>
    </row>
    <row r="7891" spans="1:33" x14ac:dyDescent="0.35">
      <c r="A7891" s="1">
        <v>0.34211644530296326</v>
      </c>
      <c r="B7891" s="1">
        <v>0.11704365909099579</v>
      </c>
      <c r="C7891" s="1">
        <v>4.0042560547590256E-2</v>
      </c>
      <c r="D7891" s="1">
        <v>0.26360145211219788</v>
      </c>
      <c r="E7891" s="1">
        <v>6.9485723972320557E-2</v>
      </c>
      <c r="F7891" s="1">
        <v>1.8316539004445076E-2</v>
      </c>
      <c r="G7891" s="1">
        <v>120.18933868408203</v>
      </c>
      <c r="H7891" s="1">
        <v>14445.4775390625</v>
      </c>
      <c r="I7891" s="1">
        <v>1736192.375</v>
      </c>
      <c r="J7891" s="1">
        <v>78.44818115234375</v>
      </c>
      <c r="K7891" s="1">
        <v>6154.1171875</v>
      </c>
      <c r="L7891" s="1">
        <v>482779.28125</v>
      </c>
      <c r="M7891" s="1">
        <v>157.22817993164063</v>
      </c>
      <c r="N7891" s="1">
        <v>24720.701171875</v>
      </c>
      <c r="O7891" s="1">
        <v>3886790.75</v>
      </c>
      <c r="P7891" s="1">
        <v>5.2226781845092773E-2</v>
      </c>
      <c r="Q7891" s="1">
        <v>9.9999997764825821E-3</v>
      </c>
      <c r="R7891" s="1">
        <v>9.9999997764825821E-3</v>
      </c>
      <c r="S7891" s="1">
        <v>0.34959438443183899</v>
      </c>
      <c r="T7891" s="1">
        <v>0.12221623212099075</v>
      </c>
      <c r="U7891" s="1">
        <v>4.272611066699028E-2</v>
      </c>
      <c r="V7891" s="1">
        <v>35.778205871582031</v>
      </c>
      <c r="W7891" s="1">
        <v>1280.0799560546875</v>
      </c>
      <c r="X7891" s="1">
        <v>45798.96484375</v>
      </c>
      <c r="Y7891" s="1">
        <v>98.925117492675781</v>
      </c>
      <c r="Z7891" s="1">
        <v>9786.1787109375</v>
      </c>
      <c r="AA7891" s="1">
        <v>968098.875</v>
      </c>
      <c r="AB7891" s="1">
        <v>0</v>
      </c>
      <c r="AE7891" s="17">
        <f t="shared" si="123"/>
        <v>0.5</v>
      </c>
      <c r="AF7891" cm="1">
        <f t="array" ref="AF7891">1/(1+EXP(-$AI$41-SUMPRODUCT(A7891:AA7891, TRANSPOSE($AI$42:$AI$68))))</f>
        <v>0.14606487293343787</v>
      </c>
      <c r="AG7891" cm="1">
        <f t="array" ref="AG7891">1/(1+EXP(-$AI$71-SUMPRODUCT(A7891:AA7891, TRANSPOSE($AI$72:$AI$98))))</f>
        <v>7.2363559575412975E-2</v>
      </c>
    </row>
    <row r="7892" spans="1:33" x14ac:dyDescent="0.35">
      <c r="A7892" s="1">
        <v>0.18477176129817963</v>
      </c>
      <c r="B7892" s="1">
        <v>3.4140605479478836E-2</v>
      </c>
      <c r="C7892" s="1">
        <v>9.9999997764825821E-3</v>
      </c>
      <c r="D7892" s="1">
        <v>0.17658112943172455</v>
      </c>
      <c r="E7892" s="1">
        <v>3.1180895864963531E-2</v>
      </c>
      <c r="F7892" s="1">
        <v>9.9999997764825821E-3</v>
      </c>
      <c r="G7892" s="1">
        <v>98.833518981933594</v>
      </c>
      <c r="H7892" s="1">
        <v>9768.064453125</v>
      </c>
      <c r="I7892" s="1">
        <v>965412.1875</v>
      </c>
      <c r="J7892" s="1">
        <v>138.29435729980469</v>
      </c>
      <c r="K7892" s="1">
        <v>19125.330078125</v>
      </c>
      <c r="L7892" s="1">
        <v>2644925</v>
      </c>
      <c r="M7892" s="1">
        <v>157.26974487304688</v>
      </c>
      <c r="N7892" s="1">
        <v>24733.7734375</v>
      </c>
      <c r="O7892" s="1">
        <v>3889874</v>
      </c>
      <c r="P7892" s="1">
        <v>5.0534963607788086E-2</v>
      </c>
      <c r="Q7892" s="1">
        <v>9.9999997764825821E-3</v>
      </c>
      <c r="R7892" s="1">
        <v>9.9999997764825821E-3</v>
      </c>
      <c r="S7892" s="1">
        <v>0.33994549512863159</v>
      </c>
      <c r="T7892" s="1">
        <v>0.11556293815374374</v>
      </c>
      <c r="U7892" s="1">
        <v>3.9285100996494293E-2</v>
      </c>
      <c r="V7892" s="1">
        <v>23.021200180053711</v>
      </c>
      <c r="W7892" s="1">
        <v>529.97564697265625</v>
      </c>
      <c r="X7892" s="1">
        <v>12200.67578125</v>
      </c>
      <c r="Y7892" s="1">
        <v>98.502494812011719</v>
      </c>
      <c r="Z7892" s="1">
        <v>9702.7412109375</v>
      </c>
      <c r="AA7892" s="1">
        <v>955744.25</v>
      </c>
      <c r="AB7892" s="1">
        <v>0</v>
      </c>
      <c r="AE7892" s="17">
        <f t="shared" si="123"/>
        <v>0.5</v>
      </c>
      <c r="AF7892" cm="1">
        <f t="array" ref="AF7892">1/(1+EXP(-$AI$41-SUMPRODUCT(A7892:AA7892, TRANSPOSE($AI$42:$AI$68))))</f>
        <v>0.11846601602750163</v>
      </c>
      <c r="AG7892" cm="1">
        <f t="array" ref="AG7892">1/(1+EXP(-$AI$71-SUMPRODUCT(A7892:AA7892, TRANSPOSE($AI$72:$AI$98))))</f>
        <v>3.9455650211889577E-2</v>
      </c>
    </row>
    <row r="7893" spans="1:33" x14ac:dyDescent="0.35">
      <c r="A7893" s="1">
        <v>0.33986455202102661</v>
      </c>
      <c r="B7893" s="1">
        <v>0.11550791561603546</v>
      </c>
      <c r="C7893" s="1">
        <v>3.9257045835256577E-2</v>
      </c>
      <c r="D7893" s="1">
        <v>0.32421404123306274</v>
      </c>
      <c r="E7893" s="1">
        <v>0.10511474311351776</v>
      </c>
      <c r="F7893" s="1">
        <v>3.4079674631357193E-2</v>
      </c>
      <c r="G7893" s="1">
        <v>69.70159912109375</v>
      </c>
      <c r="H7893" s="1">
        <v>4858.31298828125</v>
      </c>
      <c r="I7893" s="1">
        <v>338632.1875</v>
      </c>
      <c r="J7893" s="1">
        <v>137.17665100097656</v>
      </c>
      <c r="K7893" s="1">
        <v>18817.43359375</v>
      </c>
      <c r="L7893" s="1">
        <v>2581312.5</v>
      </c>
      <c r="M7893" s="1">
        <v>157.20079040527344</v>
      </c>
      <c r="N7893" s="1">
        <v>24712.087890625</v>
      </c>
      <c r="O7893" s="1">
        <v>3884759.75</v>
      </c>
      <c r="P7893" s="1">
        <v>4.8828601837158203E-2</v>
      </c>
      <c r="Q7893" s="1">
        <v>9.9999997764825821E-3</v>
      </c>
      <c r="R7893" s="1">
        <v>9.9999997764825821E-3</v>
      </c>
      <c r="S7893" s="1">
        <v>0.3388427197933197</v>
      </c>
      <c r="T7893" s="1">
        <v>0.1148143857717514</v>
      </c>
      <c r="U7893" s="1">
        <v>3.8904018700122833E-2</v>
      </c>
      <c r="V7893" s="1">
        <v>18.867378234863281</v>
      </c>
      <c r="W7893" s="1">
        <v>355.97796630859375</v>
      </c>
      <c r="X7893" s="1">
        <v>6716.37060546875</v>
      </c>
      <c r="Y7893" s="1">
        <v>96.007034301757813</v>
      </c>
      <c r="Z7893" s="1">
        <v>9217.3505859375</v>
      </c>
      <c r="AA7893" s="1">
        <v>884930.5</v>
      </c>
      <c r="AB7893" s="1">
        <v>0</v>
      </c>
      <c r="AE7893" s="17">
        <f t="shared" si="123"/>
        <v>0.5</v>
      </c>
      <c r="AF7893" cm="1">
        <f t="array" ref="AF7893">1/(1+EXP(-$AI$41-SUMPRODUCT(A7893:AA7893, TRANSPOSE($AI$42:$AI$68))))</f>
        <v>0.11352895513647752</v>
      </c>
      <c r="AG7893" cm="1">
        <f t="array" ref="AG7893">1/(1+EXP(-$AI$71-SUMPRODUCT(A7893:AA7893, TRANSPOSE($AI$72:$AI$98))))</f>
        <v>3.4565448510424771E-2</v>
      </c>
    </row>
    <row r="7894" spans="1:33" x14ac:dyDescent="0.35">
      <c r="A7894" s="1">
        <v>0.17855209112167358</v>
      </c>
      <c r="B7894" s="1">
        <v>3.1880848109722137E-2</v>
      </c>
      <c r="C7894" s="1">
        <v>9.9999997764825821E-3</v>
      </c>
      <c r="D7894" s="1">
        <v>0.17268243432044983</v>
      </c>
      <c r="E7894" s="1">
        <v>2.9819224029779434E-2</v>
      </c>
      <c r="F7894" s="1">
        <v>9.9999997764825821E-3</v>
      </c>
      <c r="G7894" s="1">
        <v>84.004661560058594</v>
      </c>
      <c r="H7894" s="1">
        <v>7056.783203125</v>
      </c>
      <c r="I7894" s="1">
        <v>592802.6875</v>
      </c>
      <c r="J7894" s="1">
        <v>118.52398681640625</v>
      </c>
      <c r="K7894" s="1">
        <v>14047.935546875</v>
      </c>
      <c r="L7894" s="1">
        <v>1665017.375</v>
      </c>
      <c r="M7894" s="1">
        <v>157.67079162597656</v>
      </c>
      <c r="N7894" s="1">
        <v>24860.078125</v>
      </c>
      <c r="O7894" s="1">
        <v>3919708.25</v>
      </c>
      <c r="P7894" s="1">
        <v>4.9021482467651367E-2</v>
      </c>
      <c r="Q7894" s="1">
        <v>9.9999997764825821E-3</v>
      </c>
      <c r="R7894" s="1">
        <v>9.9999997764825821E-3</v>
      </c>
      <c r="S7894" s="1">
        <v>0.3343544602394104</v>
      </c>
      <c r="T7894" s="1">
        <v>0.1117929071187973</v>
      </c>
      <c r="U7894" s="1">
        <v>3.7378456443548203E-2</v>
      </c>
      <c r="V7894" s="1">
        <v>7.8621225357055664</v>
      </c>
      <c r="W7894" s="1">
        <v>61.812969207763672</v>
      </c>
      <c r="X7894" s="1">
        <v>485.98114013671875</v>
      </c>
      <c r="Y7894" s="1">
        <v>89.077102661132813</v>
      </c>
      <c r="Z7894" s="1">
        <v>7934.72998046875</v>
      </c>
      <c r="AA7894" s="1">
        <v>706802.75</v>
      </c>
      <c r="AB7894" s="1">
        <v>0</v>
      </c>
      <c r="AE7894" s="17">
        <f t="shared" si="123"/>
        <v>0.5</v>
      </c>
      <c r="AF7894" cm="1">
        <f t="array" ref="AF7894">1/(1+EXP(-$AI$41-SUMPRODUCT(A7894:AA7894, TRANSPOSE($AI$42:$AI$68))))</f>
        <v>9.3104527228704229E-2</v>
      </c>
      <c r="AG7894" cm="1">
        <f t="array" ref="AG7894">1/(1+EXP(-$AI$71-SUMPRODUCT(A7894:AA7894, TRANSPOSE($AI$72:$AI$98))))</f>
        <v>1.959360143509746E-2</v>
      </c>
    </row>
    <row r="7895" spans="1:33" x14ac:dyDescent="0.35">
      <c r="A7895" s="1">
        <v>0.20679363608360291</v>
      </c>
      <c r="B7895" s="1">
        <v>4.2763609439134598E-2</v>
      </c>
      <c r="C7895" s="1">
        <v>9.9999997764825821E-3</v>
      </c>
      <c r="D7895" s="1">
        <v>0.20295460522174835</v>
      </c>
      <c r="E7895" s="1">
        <v>4.1190572082996368E-2</v>
      </c>
      <c r="F7895" s="1">
        <v>9.9999997764825821E-3</v>
      </c>
      <c r="G7895" s="1">
        <v>111.55602264404297</v>
      </c>
      <c r="H7895" s="1">
        <v>12444.74609375</v>
      </c>
      <c r="I7895" s="1">
        <v>1388286.375</v>
      </c>
      <c r="J7895" s="1">
        <v>100.50858306884766</v>
      </c>
      <c r="K7895" s="1">
        <v>10101.9755859375</v>
      </c>
      <c r="L7895" s="1">
        <v>1015335.25</v>
      </c>
      <c r="M7895" s="1">
        <v>157.640869140625</v>
      </c>
      <c r="N7895" s="1">
        <v>24850.64453125</v>
      </c>
      <c r="O7895" s="1">
        <v>3917477</v>
      </c>
      <c r="P7895" s="1">
        <v>5.0150632858276367E-2</v>
      </c>
      <c r="Q7895" s="1">
        <v>9.9999997764825821E-3</v>
      </c>
      <c r="R7895" s="1">
        <v>9.9999997764825821E-3</v>
      </c>
      <c r="S7895" s="1">
        <v>0.33279693126678467</v>
      </c>
      <c r="T7895" s="1">
        <v>0.11075379699468613</v>
      </c>
      <c r="U7895" s="1">
        <v>3.685852512717247E-2</v>
      </c>
      <c r="V7895" s="1">
        <v>8.4411067962646484</v>
      </c>
      <c r="W7895" s="1">
        <v>71.252281188964844</v>
      </c>
      <c r="X7895" s="1">
        <v>601.4481201171875</v>
      </c>
      <c r="Y7895" s="1">
        <v>91.102828979492188</v>
      </c>
      <c r="Z7895" s="1">
        <v>8299.7255859375</v>
      </c>
      <c r="AA7895" s="1">
        <v>756128.4375</v>
      </c>
      <c r="AB7895" s="1">
        <v>0</v>
      </c>
      <c r="AE7895" s="17">
        <f t="shared" si="123"/>
        <v>0.5</v>
      </c>
      <c r="AF7895" cm="1">
        <f t="array" ref="AF7895">1/(1+EXP(-$AI$41-SUMPRODUCT(A7895:AA7895, TRANSPOSE($AI$42:$AI$68))))</f>
        <v>9.556988770063933E-2</v>
      </c>
      <c r="AG7895" cm="1">
        <f t="array" ref="AG7895">1/(1+EXP(-$AI$71-SUMPRODUCT(A7895:AA7895, TRANSPOSE($AI$72:$AI$98))))</f>
        <v>2.1493333718110318E-2</v>
      </c>
    </row>
    <row r="7896" spans="1:33" x14ac:dyDescent="0.35">
      <c r="A7896" s="1">
        <v>0.15437115728855133</v>
      </c>
      <c r="B7896" s="1">
        <v>2.3830454796552658E-2</v>
      </c>
      <c r="C7896" s="1">
        <v>9.9999997764825821E-3</v>
      </c>
      <c r="D7896" s="1">
        <v>8.719230443239212E-2</v>
      </c>
      <c r="E7896" s="1">
        <v>9.9999997764825821E-3</v>
      </c>
      <c r="F7896" s="1">
        <v>9.9999997764825821E-3</v>
      </c>
      <c r="G7896" s="1">
        <v>137.0308837890625</v>
      </c>
      <c r="H7896" s="1">
        <v>18777.462890625</v>
      </c>
      <c r="I7896" s="1">
        <v>2573092.25</v>
      </c>
      <c r="J7896" s="1">
        <v>108.46295166015625</v>
      </c>
      <c r="K7896" s="1">
        <v>11764.2119140625</v>
      </c>
      <c r="L7896" s="1">
        <v>1275981.125</v>
      </c>
      <c r="M7896" s="1">
        <v>156.8109130859375</v>
      </c>
      <c r="N7896" s="1">
        <v>24589.662109375</v>
      </c>
      <c r="O7896" s="1">
        <v>3855927.5</v>
      </c>
      <c r="P7896" s="1">
        <v>5.3267717361450195E-2</v>
      </c>
      <c r="Q7896" s="1">
        <v>9.9999997764825821E-3</v>
      </c>
      <c r="R7896" s="1">
        <v>9.9999997764825821E-3</v>
      </c>
      <c r="S7896" s="1">
        <v>0.33168447017669678</v>
      </c>
      <c r="T7896" s="1">
        <v>0.11001458764076233</v>
      </c>
      <c r="U7896" s="1">
        <v>3.6490131169557571E-2</v>
      </c>
      <c r="V7896" s="1">
        <v>6.8433518409729004</v>
      </c>
      <c r="W7896" s="1">
        <v>46.831462860107422</v>
      </c>
      <c r="X7896" s="1">
        <v>320.48419189453125</v>
      </c>
      <c r="Y7896" s="1">
        <v>95.011001586914063</v>
      </c>
      <c r="Z7896" s="1">
        <v>9027.0908203125</v>
      </c>
      <c r="AA7896" s="1">
        <v>857672.875</v>
      </c>
      <c r="AB7896" s="1">
        <v>0</v>
      </c>
      <c r="AE7896" s="17">
        <f t="shared" si="123"/>
        <v>0.5</v>
      </c>
      <c r="AF7896" cm="1">
        <f t="array" ref="AF7896">1/(1+EXP(-$AI$41-SUMPRODUCT(A7896:AA7896, TRANSPOSE($AI$42:$AI$68))))</f>
        <v>9.3428249485174628E-2</v>
      </c>
      <c r="AG7896" cm="1">
        <f t="array" ref="AG7896">1/(1+EXP(-$AI$71-SUMPRODUCT(A7896:AA7896, TRANSPOSE($AI$72:$AI$98))))</f>
        <v>2.0098733322002849E-2</v>
      </c>
    </row>
    <row r="7897" spans="1:33" x14ac:dyDescent="0.35">
      <c r="A7897" s="1">
        <v>0.18261469900608063</v>
      </c>
      <c r="B7897" s="1">
        <v>3.3348128199577332E-2</v>
      </c>
      <c r="C7897" s="1">
        <v>9.9999997764825821E-3</v>
      </c>
      <c r="D7897" s="1">
        <v>0.11468701809644699</v>
      </c>
      <c r="E7897" s="1">
        <v>1.315311249345541E-2</v>
      </c>
      <c r="F7897" s="1">
        <v>9.9999997764825821E-3</v>
      </c>
      <c r="G7897" s="1">
        <v>125.69460296630859</v>
      </c>
      <c r="H7897" s="1">
        <v>15799.1328125</v>
      </c>
      <c r="I7897" s="1">
        <v>1985865.75</v>
      </c>
      <c r="J7897" s="1">
        <v>116.18849945068359</v>
      </c>
      <c r="K7897" s="1">
        <v>13499.767578125</v>
      </c>
      <c r="L7897" s="1">
        <v>1568517.75</v>
      </c>
      <c r="M7897" s="1">
        <v>156.31398010253906</v>
      </c>
      <c r="N7897" s="1">
        <v>24434.060546875</v>
      </c>
      <c r="O7897" s="1">
        <v>3819385.25</v>
      </c>
      <c r="P7897" s="1">
        <v>5.4887533187866211E-2</v>
      </c>
      <c r="Q7897" s="1">
        <v>9.9999997764825821E-3</v>
      </c>
      <c r="R7897" s="1">
        <v>9.9999997764825821E-3</v>
      </c>
      <c r="S7897" s="1">
        <v>0.33084172010421753</v>
      </c>
      <c r="T7897" s="1">
        <v>0.10945624113082886</v>
      </c>
      <c r="U7897" s="1">
        <v>3.621269017457962E-2</v>
      </c>
      <c r="V7897" s="1">
        <v>5.9766159057617188</v>
      </c>
      <c r="W7897" s="1">
        <v>35.719936370849609</v>
      </c>
      <c r="X7897" s="1">
        <v>213.48434448242188</v>
      </c>
      <c r="Y7897" s="1">
        <v>94.410514831542969</v>
      </c>
      <c r="Z7897" s="1">
        <v>8913.345703125</v>
      </c>
      <c r="AA7897" s="1">
        <v>841513.5</v>
      </c>
      <c r="AB7897" s="1">
        <v>0</v>
      </c>
      <c r="AE7897" s="17">
        <f t="shared" si="123"/>
        <v>0.5</v>
      </c>
      <c r="AF7897" cm="1">
        <f t="array" ref="AF7897">1/(1+EXP(-$AI$41-SUMPRODUCT(A7897:AA7897, TRANSPOSE($AI$42:$AI$68))))</f>
        <v>8.9623746894484602E-2</v>
      </c>
      <c r="AG7897" cm="1">
        <f t="array" ref="AG7897">1/(1+EXP(-$AI$71-SUMPRODUCT(A7897:AA7897, TRANSPOSE($AI$72:$AI$98))))</f>
        <v>1.7948776803941306E-2</v>
      </c>
    </row>
    <row r="7898" spans="1:33" x14ac:dyDescent="0.35">
      <c r="A7898" s="1">
        <v>0.10832070559263229</v>
      </c>
      <c r="B7898" s="1">
        <v>1.1733375489711761E-2</v>
      </c>
      <c r="C7898" s="1">
        <v>9.9999997764825821E-3</v>
      </c>
      <c r="D7898" s="1">
        <v>5.8585170656442642E-2</v>
      </c>
      <c r="E7898" s="1">
        <v>9.9999997764825821E-3</v>
      </c>
      <c r="F7898" s="1">
        <v>9.9999997764825821E-3</v>
      </c>
      <c r="G7898" s="1">
        <v>129.78573608398438</v>
      </c>
      <c r="H7898" s="1">
        <v>16844.337890625</v>
      </c>
      <c r="I7898" s="1">
        <v>2186154.75</v>
      </c>
      <c r="J7898" s="1">
        <v>104.34014129638672</v>
      </c>
      <c r="K7898" s="1">
        <v>10886.865234375</v>
      </c>
      <c r="L7898" s="1">
        <v>1135937</v>
      </c>
      <c r="M7898" s="1">
        <v>155.98213195800781</v>
      </c>
      <c r="N7898" s="1">
        <v>24330.42578125</v>
      </c>
      <c r="O7898" s="1">
        <v>3795111.75</v>
      </c>
      <c r="P7898" s="1">
        <v>5.6304693222045898E-2</v>
      </c>
      <c r="Q7898" s="1">
        <v>9.9999997764825821E-3</v>
      </c>
      <c r="R7898" s="1">
        <v>9.9999997764825821E-3</v>
      </c>
      <c r="S7898" s="1">
        <v>0.33159399032592773</v>
      </c>
      <c r="T7898" s="1">
        <v>0.10995457321405411</v>
      </c>
      <c r="U7898" s="1">
        <v>3.6460276693105698E-2</v>
      </c>
      <c r="V7898" s="1">
        <v>5.4065322875976563</v>
      </c>
      <c r="W7898" s="1">
        <v>29.2305908203125</v>
      </c>
      <c r="X7898" s="1">
        <v>158.0361328125</v>
      </c>
      <c r="Y7898" s="1">
        <v>92.011497497558594</v>
      </c>
      <c r="Z7898" s="1">
        <v>8466.115234375</v>
      </c>
      <c r="AA7898" s="1">
        <v>778980</v>
      </c>
      <c r="AB7898" s="1">
        <v>0</v>
      </c>
      <c r="AE7898" s="17">
        <f t="shared" si="123"/>
        <v>0.5</v>
      </c>
      <c r="AF7898" cm="1">
        <f t="array" ref="AF7898">1/(1+EXP(-$AI$41-SUMPRODUCT(A7898:AA7898, TRANSPOSE($AI$42:$AI$68))))</f>
        <v>8.9546485913944887E-2</v>
      </c>
      <c r="AG7898" cm="1">
        <f t="array" ref="AG7898">1/(1+EXP(-$AI$71-SUMPRODUCT(A7898:AA7898, TRANSPOSE($AI$72:$AI$98))))</f>
        <v>1.7944766453494822E-2</v>
      </c>
    </row>
    <row r="7899" spans="1:33" x14ac:dyDescent="0.35">
      <c r="A7899" s="1">
        <v>4.6243760734796524E-2</v>
      </c>
      <c r="B7899" s="1">
        <v>9.9999997764825821E-3</v>
      </c>
      <c r="C7899" s="1">
        <v>9.9999997764825821E-3</v>
      </c>
      <c r="D7899" s="1">
        <v>3.0659692361950874E-2</v>
      </c>
      <c r="E7899" s="1">
        <v>9.9999997764825821E-3</v>
      </c>
      <c r="F7899" s="1">
        <v>9.9999997764825821E-3</v>
      </c>
      <c r="G7899" s="1">
        <v>119.898193359375</v>
      </c>
      <c r="H7899" s="1">
        <v>14375.5771484375</v>
      </c>
      <c r="I7899" s="1">
        <v>1723605.625</v>
      </c>
      <c r="J7899" s="1">
        <v>102.39519500732422</v>
      </c>
      <c r="K7899" s="1">
        <v>10484.7763671875</v>
      </c>
      <c r="L7899" s="1">
        <v>1073590.625</v>
      </c>
      <c r="M7899" s="1">
        <v>155.91693115234375</v>
      </c>
      <c r="N7899" s="1">
        <v>24310.08984375</v>
      </c>
      <c r="O7899" s="1">
        <v>3790354.5</v>
      </c>
      <c r="P7899" s="1">
        <v>5.6041479110717773E-2</v>
      </c>
      <c r="Q7899" s="1">
        <v>9.9999997764825821E-3</v>
      </c>
      <c r="R7899" s="1">
        <v>9.9999997764825821E-3</v>
      </c>
      <c r="S7899" s="1">
        <v>0.33111584186553955</v>
      </c>
      <c r="T7899" s="1">
        <v>0.10963770002126694</v>
      </c>
      <c r="U7899" s="1">
        <v>3.6302778869867325E-2</v>
      </c>
      <c r="V7899" s="1">
        <v>4.7188310623168945</v>
      </c>
      <c r="W7899" s="1">
        <v>22.267366409301758</v>
      </c>
      <c r="X7899" s="1">
        <v>105.07594299316406</v>
      </c>
      <c r="Y7899" s="1">
        <v>91.060874938964844</v>
      </c>
      <c r="Z7899" s="1">
        <v>8292.0830078125</v>
      </c>
      <c r="AA7899" s="1">
        <v>755084.3125</v>
      </c>
      <c r="AB7899" s="1">
        <v>0</v>
      </c>
      <c r="AE7899" s="17">
        <f t="shared" si="123"/>
        <v>0.5</v>
      </c>
      <c r="AF7899" cm="1">
        <f t="array" ref="AF7899">1/(1+EXP(-$AI$41-SUMPRODUCT(A7899:AA7899, TRANSPOSE($AI$42:$AI$68))))</f>
        <v>8.8419721002535256E-2</v>
      </c>
      <c r="AG7899" cm="1">
        <f t="array" ref="AG7899">1/(1+EXP(-$AI$71-SUMPRODUCT(A7899:AA7899, TRANSPOSE($AI$72:$AI$98))))</f>
        <v>1.728063889718736E-2</v>
      </c>
    </row>
    <row r="7900" spans="1:33" x14ac:dyDescent="0.35">
      <c r="A7900" s="1">
        <v>3.8009785115718842E-2</v>
      </c>
      <c r="B7900" s="1">
        <v>9.9999997764825821E-3</v>
      </c>
      <c r="C7900" s="1">
        <v>9.9999997764825821E-3</v>
      </c>
      <c r="D7900" s="1">
        <v>3.7774793803691864E-2</v>
      </c>
      <c r="E7900" s="1">
        <v>9.9999997764825821E-3</v>
      </c>
      <c r="F7900" s="1">
        <v>9.9999997764825821E-3</v>
      </c>
      <c r="G7900" s="1">
        <v>67.289871215820313</v>
      </c>
      <c r="H7900" s="1">
        <v>4527.9267578125</v>
      </c>
      <c r="I7900" s="1">
        <v>304683.59375</v>
      </c>
      <c r="J7900" s="1">
        <v>81.018409729003906</v>
      </c>
      <c r="K7900" s="1">
        <v>6563.98291015625</v>
      </c>
      <c r="L7900" s="1">
        <v>531803.4375</v>
      </c>
      <c r="M7900" s="1">
        <v>155.89515686035156</v>
      </c>
      <c r="N7900" s="1">
        <v>24303.30078125</v>
      </c>
      <c r="O7900" s="1">
        <v>3788766.75</v>
      </c>
      <c r="P7900" s="1">
        <v>5.6164026260375977E-2</v>
      </c>
      <c r="Q7900" s="1">
        <v>9.9999997764825821E-3</v>
      </c>
      <c r="R7900" s="1">
        <v>9.9999997764825821E-3</v>
      </c>
      <c r="S7900" s="1">
        <v>0.33269330859184265</v>
      </c>
      <c r="T7900" s="1">
        <v>0.110684834420681</v>
      </c>
      <c r="U7900" s="1">
        <v>3.6824103444814682E-2</v>
      </c>
      <c r="V7900" s="1">
        <v>5.3623509407043457</v>
      </c>
      <c r="W7900" s="1">
        <v>28.75480842590332</v>
      </c>
      <c r="X7900" s="1">
        <v>154.19337463378906</v>
      </c>
      <c r="Y7900" s="1">
        <v>89.307846069335938</v>
      </c>
      <c r="Z7900" s="1">
        <v>7975.8916015625</v>
      </c>
      <c r="AA7900" s="1">
        <v>712309.6875</v>
      </c>
      <c r="AB7900" s="1">
        <v>0</v>
      </c>
      <c r="AE7900" s="17">
        <f t="shared" si="123"/>
        <v>0.5</v>
      </c>
      <c r="AF7900" cm="1">
        <f t="array" ref="AF7900">1/(1+EXP(-$AI$41-SUMPRODUCT(A7900:AA7900, TRANSPOSE($AI$42:$AI$68))))</f>
        <v>9.6347408087528993E-2</v>
      </c>
      <c r="AG7900" cm="1">
        <f t="array" ref="AG7900">1/(1+EXP(-$AI$71-SUMPRODUCT(A7900:AA7900, TRANSPOSE($AI$72:$AI$98))))</f>
        <v>2.1824952639651597E-2</v>
      </c>
    </row>
    <row r="7901" spans="1:33" x14ac:dyDescent="0.35">
      <c r="A7901" s="1">
        <v>0.57961744070053101</v>
      </c>
      <c r="B7901" s="1">
        <v>0.33595636487007141</v>
      </c>
      <c r="C7901" s="1">
        <v>0.19472616910934448</v>
      </c>
      <c r="D7901" s="1">
        <v>0.57952314615249634</v>
      </c>
      <c r="E7901" s="1">
        <v>0.33584707975387573</v>
      </c>
      <c r="F7901" s="1">
        <v>0.19463115930557251</v>
      </c>
      <c r="G7901" s="1">
        <v>90.156730651855469</v>
      </c>
      <c r="H7901" s="1">
        <v>8128.23583984375</v>
      </c>
      <c r="I7901" s="1">
        <v>732815.1875</v>
      </c>
      <c r="J7901" s="1">
        <v>93.669097900390625</v>
      </c>
      <c r="K7901" s="1">
        <v>8773.8994140625</v>
      </c>
      <c r="L7901" s="1">
        <v>821843.3125</v>
      </c>
      <c r="M7901" s="1">
        <v>162.56730651855469</v>
      </c>
      <c r="N7901" s="1">
        <v>26428.12890625</v>
      </c>
      <c r="O7901" s="1">
        <v>4296350</v>
      </c>
      <c r="P7901" s="1">
        <v>0.10962986946105957</v>
      </c>
      <c r="Q7901" s="1">
        <v>1.2018708512187004E-2</v>
      </c>
      <c r="R7901" s="1">
        <v>9.9999997764825821E-3</v>
      </c>
      <c r="S7901" s="1">
        <v>0.34322577714920044</v>
      </c>
      <c r="T7901" s="1">
        <v>0.11780393123626709</v>
      </c>
      <c r="U7901" s="1">
        <v>4.0433347225189209E-2</v>
      </c>
      <c r="V7901" s="1">
        <v>28.454120635986328</v>
      </c>
      <c r="W7901" s="1">
        <v>809.636962890625</v>
      </c>
      <c r="X7901" s="1">
        <v>23037.5078125</v>
      </c>
      <c r="Y7901" s="1">
        <v>102.59671783447266</v>
      </c>
      <c r="Z7901" s="1">
        <v>10526.0869140625</v>
      </c>
      <c r="AA7901" s="1">
        <v>1079941.875</v>
      </c>
      <c r="AB7901" s="1">
        <v>0</v>
      </c>
      <c r="AE7901" s="17">
        <f t="shared" si="123"/>
        <v>0.5</v>
      </c>
      <c r="AF7901" cm="1">
        <f t="array" ref="AF7901">1/(1+EXP(-$AI$41-SUMPRODUCT(A7901:AA7901, TRANSPOSE($AI$42:$AI$68))))</f>
        <v>0.11308262344686829</v>
      </c>
      <c r="AG7901" cm="1">
        <f t="array" ref="AG7901">1/(1+EXP(-$AI$71-SUMPRODUCT(A7901:AA7901, TRANSPOSE($AI$72:$AI$98))))</f>
        <v>3.6767095193849193E-2</v>
      </c>
    </row>
    <row r="7902" spans="1:33" x14ac:dyDescent="0.35">
      <c r="A7902" s="1">
        <v>0.69269001483917236</v>
      </c>
      <c r="B7902" s="1">
        <v>0.47981944680213928</v>
      </c>
      <c r="C7902" s="1">
        <v>0.33236613869667053</v>
      </c>
      <c r="D7902" s="1">
        <v>0.68975865840911865</v>
      </c>
      <c r="E7902" s="1">
        <v>0.47576701641082764</v>
      </c>
      <c r="F7902" s="1">
        <v>0.32816439867019653</v>
      </c>
      <c r="G7902" s="1">
        <v>98.651138305664063</v>
      </c>
      <c r="H7902" s="1">
        <v>9732.046875</v>
      </c>
      <c r="I7902" s="1">
        <v>960077.5</v>
      </c>
      <c r="J7902" s="1">
        <v>102.66739654541016</v>
      </c>
      <c r="K7902" s="1">
        <v>10540.5947265625</v>
      </c>
      <c r="L7902" s="1">
        <v>1082175.375</v>
      </c>
      <c r="M7902" s="1">
        <v>163.24470520019531</v>
      </c>
      <c r="N7902" s="1">
        <v>26648.833984375</v>
      </c>
      <c r="O7902" s="1">
        <v>4350281</v>
      </c>
      <c r="P7902" s="1">
        <v>0.11202120780944824</v>
      </c>
      <c r="Q7902" s="1">
        <v>1.2548751197755337E-2</v>
      </c>
      <c r="R7902" s="1">
        <v>9.9999997764825821E-3</v>
      </c>
      <c r="S7902" s="1">
        <v>0.32973381876945496</v>
      </c>
      <c r="T7902" s="1">
        <v>0.10872439295053482</v>
      </c>
      <c r="U7902" s="1">
        <v>3.5850107669830322E-2</v>
      </c>
      <c r="V7902" s="1">
        <v>17.45942497253418</v>
      </c>
      <c r="W7902" s="1">
        <v>304.83151245117188</v>
      </c>
      <c r="X7902" s="1">
        <v>5322.18310546875</v>
      </c>
      <c r="Y7902" s="1">
        <v>84.9039306640625</v>
      </c>
      <c r="Z7902" s="1">
        <v>7208.67724609375</v>
      </c>
      <c r="AA7902" s="1">
        <v>612045.0625</v>
      </c>
      <c r="AB7902" s="1">
        <v>0</v>
      </c>
      <c r="AE7902" s="17">
        <f t="shared" si="123"/>
        <v>0.5</v>
      </c>
      <c r="AF7902" cm="1">
        <f t="array" ref="AF7902">1/(1+EXP(-$AI$41-SUMPRODUCT(A7902:AA7902, TRANSPOSE($AI$42:$AI$68))))</f>
        <v>8.7014338282761519E-2</v>
      </c>
      <c r="AG7902" cm="1">
        <f t="array" ref="AG7902">1/(1+EXP(-$AI$71-SUMPRODUCT(A7902:AA7902, TRANSPOSE($AI$72:$AI$98))))</f>
        <v>1.7863624031341532E-2</v>
      </c>
    </row>
    <row r="7903" spans="1:33" x14ac:dyDescent="0.35">
      <c r="A7903" s="1">
        <v>0.46505448222160339</v>
      </c>
      <c r="B7903" s="1">
        <v>0.21627567708492279</v>
      </c>
      <c r="C7903" s="1">
        <v>0.10057996958494186</v>
      </c>
      <c r="D7903" s="1">
        <v>0.46030139923095703</v>
      </c>
      <c r="E7903" s="1">
        <v>0.21187737584114075</v>
      </c>
      <c r="F7903" s="1">
        <v>9.7527451813220978E-2</v>
      </c>
      <c r="G7903" s="1">
        <v>101.42299652099609</v>
      </c>
      <c r="H7903" s="1">
        <v>10286.6240234375</v>
      </c>
      <c r="I7903" s="1">
        <v>1043300.25</v>
      </c>
      <c r="J7903" s="1">
        <v>117.79677581787109</v>
      </c>
      <c r="K7903" s="1">
        <v>13876.080078125</v>
      </c>
      <c r="L7903" s="1">
        <v>1634557.5</v>
      </c>
      <c r="M7903" s="1">
        <v>162.72012329101563</v>
      </c>
      <c r="N7903" s="1">
        <v>26477.837890625</v>
      </c>
      <c r="O7903" s="1">
        <v>4308477</v>
      </c>
      <c r="P7903" s="1">
        <v>0.11184048652648926</v>
      </c>
      <c r="Q7903" s="1">
        <v>1.250829454511404E-2</v>
      </c>
      <c r="R7903" s="1">
        <v>9.9999997764825821E-3</v>
      </c>
      <c r="S7903" s="1">
        <v>0.32822814583778381</v>
      </c>
      <c r="T7903" s="1">
        <v>0.10773371905088425</v>
      </c>
      <c r="U7903" s="1">
        <v>3.5361237823963165E-2</v>
      </c>
      <c r="V7903" s="1">
        <v>23.52610969543457</v>
      </c>
      <c r="W7903" s="1">
        <v>553.47784423828125</v>
      </c>
      <c r="X7903" s="1">
        <v>13021.1806640625</v>
      </c>
      <c r="Y7903" s="1">
        <v>83.949821472167969</v>
      </c>
      <c r="Z7903" s="1">
        <v>7047.57275390625</v>
      </c>
      <c r="AA7903" s="1">
        <v>591642.4375</v>
      </c>
      <c r="AB7903" s="1">
        <v>0</v>
      </c>
      <c r="AE7903" s="17">
        <f t="shared" si="123"/>
        <v>0.5</v>
      </c>
      <c r="AF7903" cm="1">
        <f t="array" ref="AF7903">1/(1+EXP(-$AI$41-SUMPRODUCT(A7903:AA7903, TRANSPOSE($AI$42:$AI$68))))</f>
        <v>9.288830441127377E-2</v>
      </c>
      <c r="AG7903" cm="1">
        <f t="array" ref="AG7903">1/(1+EXP(-$AI$71-SUMPRODUCT(A7903:AA7903, TRANSPOSE($AI$72:$AI$98))))</f>
        <v>2.1204541609028457E-2</v>
      </c>
    </row>
    <row r="7904" spans="1:33" x14ac:dyDescent="0.35">
      <c r="A7904" s="1">
        <v>0.66004478931427002</v>
      </c>
      <c r="B7904" s="1">
        <v>0.43565911054611206</v>
      </c>
      <c r="C7904" s="1">
        <v>0.287554532289505</v>
      </c>
      <c r="D7904" s="1">
        <v>0.64443701505661011</v>
      </c>
      <c r="E7904" s="1">
        <v>0.41529905796051025</v>
      </c>
      <c r="F7904" s="1">
        <v>0.26763409376144409</v>
      </c>
      <c r="G7904" s="1">
        <v>97.784721374511719</v>
      </c>
      <c r="H7904" s="1">
        <v>9561.8515625</v>
      </c>
      <c r="I7904" s="1">
        <v>935003</v>
      </c>
      <c r="J7904" s="1">
        <v>49.244010925292969</v>
      </c>
      <c r="K7904" s="1">
        <v>2424.97265625</v>
      </c>
      <c r="L7904" s="1">
        <v>119415.375</v>
      </c>
      <c r="M7904" s="1">
        <v>162.94013977050781</v>
      </c>
      <c r="N7904" s="1">
        <v>26549.48828125</v>
      </c>
      <c r="O7904" s="1">
        <v>4325977.5</v>
      </c>
      <c r="P7904" s="1">
        <v>0.10726499557495117</v>
      </c>
      <c r="Q7904" s="1">
        <v>1.1505778878927231E-2</v>
      </c>
      <c r="R7904" s="1">
        <v>9.9999997764825821E-3</v>
      </c>
      <c r="S7904" s="1">
        <v>0.35120996832847595</v>
      </c>
      <c r="T7904" s="1">
        <v>0.12334844470024109</v>
      </c>
      <c r="U7904" s="1">
        <v>4.332120344042778E-2</v>
      </c>
      <c r="V7904" s="1">
        <v>35.521072387695313</v>
      </c>
      <c r="W7904" s="1">
        <v>1261.74658203125</v>
      </c>
      <c r="X7904" s="1">
        <v>44818.58984375</v>
      </c>
      <c r="Y7904" s="1">
        <v>114.48890686035156</v>
      </c>
      <c r="Z7904" s="1">
        <v>13107.7099609375</v>
      </c>
      <c r="AA7904" s="1">
        <v>1500687.375</v>
      </c>
      <c r="AB7904" s="1">
        <v>0</v>
      </c>
      <c r="AE7904" s="17">
        <f t="shared" si="123"/>
        <v>0.5</v>
      </c>
      <c r="AF7904" cm="1">
        <f t="array" ref="AF7904">1/(1+EXP(-$AI$41-SUMPRODUCT(A7904:AA7904, TRANSPOSE($AI$42:$AI$68))))</f>
        <v>0.12804938502856467</v>
      </c>
      <c r="AG7904" cm="1">
        <f t="array" ref="AG7904">1/(1+EXP(-$AI$71-SUMPRODUCT(A7904:AA7904, TRANSPOSE($AI$72:$AI$98))))</f>
        <v>5.3555713561222434E-2</v>
      </c>
    </row>
    <row r="7905" spans="1:33" x14ac:dyDescent="0.35">
      <c r="A7905" s="1">
        <v>0.86731618642807007</v>
      </c>
      <c r="B7905" s="1">
        <v>0.75223737955093384</v>
      </c>
      <c r="C7905" s="1">
        <v>0.65242767333984375</v>
      </c>
      <c r="D7905" s="1">
        <v>0.82900261878967285</v>
      </c>
      <c r="E7905" s="1">
        <v>0.68724536895751953</v>
      </c>
      <c r="F7905" s="1">
        <v>0.56972819566726685</v>
      </c>
      <c r="G7905" s="1">
        <v>92.774200439453125</v>
      </c>
      <c r="H7905" s="1">
        <v>8607.052734375</v>
      </c>
      <c r="I7905" s="1">
        <v>798512.375</v>
      </c>
      <c r="J7905" s="1">
        <v>54.974273681640625</v>
      </c>
      <c r="K7905" s="1">
        <v>3022.170654296875</v>
      </c>
      <c r="L7905" s="1">
        <v>166141.640625</v>
      </c>
      <c r="M7905" s="1">
        <v>162.21513366699219</v>
      </c>
      <c r="N7905" s="1">
        <v>26313.75</v>
      </c>
      <c r="O7905" s="1">
        <v>4268488.5</v>
      </c>
      <c r="P7905" s="1">
        <v>0.10334277153015137</v>
      </c>
      <c r="Q7905" s="1">
        <v>1.0679728351533413E-2</v>
      </c>
      <c r="R7905" s="1">
        <v>9.9999997764825821E-3</v>
      </c>
      <c r="S7905" s="1">
        <v>0.35582429170608521</v>
      </c>
      <c r="T7905" s="1">
        <v>0.12661091983318329</v>
      </c>
      <c r="U7905" s="1">
        <v>4.5051243156194687E-2</v>
      </c>
      <c r="V7905" s="1">
        <v>41.837776184082031</v>
      </c>
      <c r="W7905" s="1">
        <v>1750.3995361328125</v>
      </c>
      <c r="X7905" s="1">
        <v>73232.8203125</v>
      </c>
      <c r="Y7905" s="1">
        <v>116.90431976318359</v>
      </c>
      <c r="Z7905" s="1">
        <v>13666.6201171875</v>
      </c>
      <c r="AA7905" s="1">
        <v>1597686.875</v>
      </c>
      <c r="AB7905" s="1">
        <v>0</v>
      </c>
      <c r="AE7905" s="17">
        <f t="shared" si="123"/>
        <v>0.5</v>
      </c>
      <c r="AF7905" cm="1">
        <f t="array" ref="AF7905">1/(1+EXP(-$AI$41-SUMPRODUCT(A7905:AA7905, TRANSPOSE($AI$42:$AI$68))))</f>
        <v>0.13556120090221271</v>
      </c>
      <c r="AG7905" cm="1">
        <f t="array" ref="AG7905">1/(1+EXP(-$AI$71-SUMPRODUCT(A7905:AA7905, TRANSPOSE($AI$72:$AI$98))))</f>
        <v>6.2469312492889582E-2</v>
      </c>
    </row>
    <row r="7906" spans="1:33" x14ac:dyDescent="0.35">
      <c r="A7906" s="1">
        <v>0.71644794940948486</v>
      </c>
      <c r="B7906" s="1">
        <v>0.5132976770401001</v>
      </c>
      <c r="C7906" s="1">
        <v>0.36775106191635132</v>
      </c>
      <c r="D7906" s="1">
        <v>0.68392407894134521</v>
      </c>
      <c r="E7906" s="1">
        <v>0.46775215864181519</v>
      </c>
      <c r="F7906" s="1">
        <v>0.31990694999694824</v>
      </c>
      <c r="G7906" s="1">
        <v>39.902908325195313</v>
      </c>
      <c r="H7906" s="1">
        <v>1592.2420654296875</v>
      </c>
      <c r="I7906" s="1">
        <v>63535.08984375</v>
      </c>
      <c r="J7906" s="1">
        <v>122.57766723632813</v>
      </c>
      <c r="K7906" s="1">
        <v>15025.2841796875</v>
      </c>
      <c r="L7906" s="1">
        <v>1841764.375</v>
      </c>
      <c r="M7906" s="1">
        <v>159.37222290039063</v>
      </c>
      <c r="N7906" s="1">
        <v>25399.505859375</v>
      </c>
      <c r="O7906" s="1">
        <v>4047975.75</v>
      </c>
      <c r="P7906" s="1">
        <v>0.10015130043029785</v>
      </c>
      <c r="Q7906" s="1">
        <v>1.0030282661318779E-2</v>
      </c>
      <c r="R7906" s="1">
        <v>9.9999997764825821E-3</v>
      </c>
      <c r="S7906" s="1">
        <v>0.35783952474594116</v>
      </c>
      <c r="T7906" s="1">
        <v>0.12804912030696869</v>
      </c>
      <c r="U7906" s="1">
        <v>4.5821037143468857E-2</v>
      </c>
      <c r="V7906" s="1">
        <v>32.0467529296875</v>
      </c>
      <c r="W7906" s="1">
        <v>1026.994384765625</v>
      </c>
      <c r="X7906" s="1">
        <v>32911.8359375</v>
      </c>
      <c r="Y7906" s="1">
        <v>98.100326538085938</v>
      </c>
      <c r="Z7906" s="1">
        <v>9623.673828125</v>
      </c>
      <c r="AA7906" s="1">
        <v>944085.5625</v>
      </c>
      <c r="AB7906" s="1">
        <v>0</v>
      </c>
      <c r="AE7906" s="17">
        <f t="shared" si="123"/>
        <v>0.5</v>
      </c>
      <c r="AF7906" cm="1">
        <f t="array" ref="AF7906">1/(1+EXP(-$AI$41-SUMPRODUCT(A7906:AA7906, TRANSPOSE($AI$42:$AI$68))))</f>
        <v>0.11955850003515246</v>
      </c>
      <c r="AG7906" cm="1">
        <f t="array" ref="AG7906">1/(1+EXP(-$AI$71-SUMPRODUCT(A7906:AA7906, TRANSPOSE($AI$72:$AI$98))))</f>
        <v>4.1766476339099134E-2</v>
      </c>
    </row>
    <row r="7907" spans="1:33" x14ac:dyDescent="0.35">
      <c r="A7907" s="1">
        <v>0.66181659698486328</v>
      </c>
      <c r="B7907" s="1">
        <v>0.43800121545791626</v>
      </c>
      <c r="C7907" s="1">
        <v>0.28987646102905273</v>
      </c>
      <c r="D7907" s="1">
        <v>0.65105259418487549</v>
      </c>
      <c r="E7907" s="1">
        <v>0.42386949062347412</v>
      </c>
      <c r="F7907" s="1">
        <v>0.27596133947372437</v>
      </c>
      <c r="G7907" s="1">
        <v>43.33349609375</v>
      </c>
      <c r="H7907" s="1">
        <v>1877.7918701171875</v>
      </c>
      <c r="I7907" s="1">
        <v>81371.2890625</v>
      </c>
      <c r="J7907" s="1">
        <v>127.01829528808594</v>
      </c>
      <c r="K7907" s="1">
        <v>16133.6474609375</v>
      </c>
      <c r="L7907" s="1">
        <v>2049268.375</v>
      </c>
      <c r="M7907" s="1">
        <v>158.7164306640625</v>
      </c>
      <c r="N7907" s="1">
        <v>25190.90625</v>
      </c>
      <c r="O7907" s="1">
        <v>3998210.5</v>
      </c>
      <c r="P7907" s="1">
        <v>9.9380254745483398E-2</v>
      </c>
      <c r="Q7907" s="1">
        <v>9.9999997764825821E-3</v>
      </c>
      <c r="R7907" s="1">
        <v>9.9999997764825821E-3</v>
      </c>
      <c r="S7907" s="1">
        <v>0.36100918054580688</v>
      </c>
      <c r="T7907" s="1">
        <v>0.13032762706279755</v>
      </c>
      <c r="U7907" s="1">
        <v>4.7049470245838165E-2</v>
      </c>
      <c r="V7907" s="1">
        <v>25.04905891418457</v>
      </c>
      <c r="W7907" s="1">
        <v>627.455322265625</v>
      </c>
      <c r="X7907" s="1">
        <v>15717.166015625</v>
      </c>
      <c r="Y7907" s="1">
        <v>91.165771484375</v>
      </c>
      <c r="Z7907" s="1">
        <v>8311.1982421875</v>
      </c>
      <c r="AA7907" s="1">
        <v>757696.75</v>
      </c>
      <c r="AB7907" s="1">
        <v>0</v>
      </c>
      <c r="AE7907" s="17">
        <f t="shared" si="123"/>
        <v>0.5</v>
      </c>
      <c r="AF7907" cm="1">
        <f t="array" ref="AF7907">1/(1+EXP(-$AI$41-SUMPRODUCT(A7907:AA7907, TRANSPOSE($AI$42:$AI$68))))</f>
        <v>0.10621111326904399</v>
      </c>
      <c r="AG7907" cm="1">
        <f t="array" ref="AG7907">1/(1+EXP(-$AI$71-SUMPRODUCT(A7907:AA7907, TRANSPOSE($AI$72:$AI$98))))</f>
        <v>3.0111742815050264E-2</v>
      </c>
    </row>
    <row r="7908" spans="1:33" x14ac:dyDescent="0.35">
      <c r="A7908" s="1">
        <v>0.33002007007598877</v>
      </c>
      <c r="B7908" s="1">
        <v>0.10891325026750565</v>
      </c>
      <c r="C7908" s="1">
        <v>3.5943556576967239E-2</v>
      </c>
      <c r="D7908" s="1">
        <v>0.30851787328720093</v>
      </c>
      <c r="E7908" s="1">
        <v>9.5183275640010834E-2</v>
      </c>
      <c r="F7908" s="1">
        <v>2.9365742579102516E-2</v>
      </c>
      <c r="G7908" s="1">
        <v>42.239852905273438</v>
      </c>
      <c r="H7908" s="1">
        <v>1784.2052001953125</v>
      </c>
      <c r="I7908" s="1">
        <v>75364.5625</v>
      </c>
      <c r="J7908" s="1">
        <v>109.18389892578125</v>
      </c>
      <c r="K7908" s="1">
        <v>11921.1240234375</v>
      </c>
      <c r="L7908" s="1">
        <v>1301594.75</v>
      </c>
      <c r="M7908" s="1">
        <v>157.56871032714844</v>
      </c>
      <c r="N7908" s="1">
        <v>24827.8984375</v>
      </c>
      <c r="O7908" s="1">
        <v>3912100</v>
      </c>
      <c r="P7908" s="1">
        <v>9.6245527267456055E-2</v>
      </c>
      <c r="Q7908" s="1">
        <v>9.9999997764825821E-3</v>
      </c>
      <c r="R7908" s="1">
        <v>9.9999997764825821E-3</v>
      </c>
      <c r="S7908" s="1">
        <v>0.36347508430480957</v>
      </c>
      <c r="T7908" s="1">
        <v>0.13211414217948914</v>
      </c>
      <c r="U7908" s="1">
        <v>4.8020195215940475E-2</v>
      </c>
      <c r="V7908" s="1">
        <v>19.527694702148438</v>
      </c>
      <c r="W7908" s="1">
        <v>381.33087158203125</v>
      </c>
      <c r="X7908" s="1">
        <v>7446.5126953125</v>
      </c>
      <c r="Y7908" s="1">
        <v>91.386695861816406</v>
      </c>
      <c r="Z7908" s="1">
        <v>8351.5283203125</v>
      </c>
      <c r="AA7908" s="1">
        <v>763218.5625</v>
      </c>
      <c r="AB7908" s="1">
        <v>0</v>
      </c>
      <c r="AE7908" s="17">
        <f t="shared" si="123"/>
        <v>0.5</v>
      </c>
      <c r="AF7908" cm="1">
        <f t="array" ref="AF7908">1/(1+EXP(-$AI$41-SUMPRODUCT(A7908:AA7908, TRANSPOSE($AI$42:$AI$68))))</f>
        <v>0.10584771451953581</v>
      </c>
      <c r="AG7908" cm="1">
        <f t="array" ref="AG7908">1/(1+EXP(-$AI$71-SUMPRODUCT(A7908:AA7908, TRANSPOSE($AI$72:$AI$98))))</f>
        <v>2.9384745514461644E-2</v>
      </c>
    </row>
    <row r="7909" spans="1:33" x14ac:dyDescent="0.35">
      <c r="A7909" s="1">
        <v>8.7483108043670654E-2</v>
      </c>
      <c r="B7909" s="1">
        <v>9.9999997764825821E-3</v>
      </c>
      <c r="C7909" s="1">
        <v>9.9999997764825821E-3</v>
      </c>
      <c r="D7909" s="1">
        <v>6.3816636800765991E-2</v>
      </c>
      <c r="E7909" s="1">
        <v>9.9999997764825821E-3</v>
      </c>
      <c r="F7909" s="1">
        <v>9.9999997764825821E-3</v>
      </c>
      <c r="G7909" s="1">
        <v>40.375385284423828</v>
      </c>
      <c r="H7909" s="1">
        <v>1630.1717529296875</v>
      </c>
      <c r="I7909" s="1">
        <v>65818.8125</v>
      </c>
      <c r="J7909" s="1">
        <v>131.90235900878906</v>
      </c>
      <c r="K7909" s="1">
        <v>17398.232421875</v>
      </c>
      <c r="L7909" s="1">
        <v>2294868</v>
      </c>
      <c r="M7909" s="1">
        <v>158.07960510253906</v>
      </c>
      <c r="N7909" s="1">
        <v>24989.162109375</v>
      </c>
      <c r="O7909" s="1">
        <v>3950276.75</v>
      </c>
      <c r="P7909" s="1">
        <v>9.7385644912719727E-2</v>
      </c>
      <c r="Q7909" s="1">
        <v>9.9999997764825821E-3</v>
      </c>
      <c r="R7909" s="1">
        <v>9.9999997764825821E-3</v>
      </c>
      <c r="S7909" s="1">
        <v>0.35906526446342468</v>
      </c>
      <c r="T7909" s="1">
        <v>0.12892787158489227</v>
      </c>
      <c r="U7909" s="1">
        <v>4.629351943731308E-2</v>
      </c>
      <c r="V7909" s="1">
        <v>19.257699966430664</v>
      </c>
      <c r="W7909" s="1">
        <v>370.8590087890625</v>
      </c>
      <c r="X7909" s="1">
        <v>7141.8916015625</v>
      </c>
      <c r="Y7909" s="1">
        <v>97.630271911621094</v>
      </c>
      <c r="Z7909" s="1">
        <v>9531.669921875</v>
      </c>
      <c r="AA7909" s="1">
        <v>930579.5625</v>
      </c>
      <c r="AB7909" s="1">
        <v>0</v>
      </c>
      <c r="AE7909" s="17">
        <f t="shared" si="123"/>
        <v>0.5</v>
      </c>
      <c r="AF7909" cm="1">
        <f t="array" ref="AF7909">1/(1+EXP(-$AI$41-SUMPRODUCT(A7909:AA7909, TRANSPOSE($AI$42:$AI$68))))</f>
        <v>0.10768723748931427</v>
      </c>
      <c r="AG7909" cm="1">
        <f t="array" ref="AG7909">1/(1+EXP(-$AI$71-SUMPRODUCT(A7909:AA7909, TRANSPOSE($AI$72:$AI$98))))</f>
        <v>3.0723405291723987E-2</v>
      </c>
    </row>
    <row r="7910" spans="1:33" x14ac:dyDescent="0.35">
      <c r="A7910" s="1">
        <v>0.42251673340797424</v>
      </c>
      <c r="B7910" s="1">
        <v>0.17852039635181427</v>
      </c>
      <c r="C7910" s="1">
        <v>7.542785257101059E-2</v>
      </c>
      <c r="D7910" s="1">
        <v>0.4177793562412262</v>
      </c>
      <c r="E7910" s="1">
        <v>0.17453959584236145</v>
      </c>
      <c r="F7910" s="1">
        <v>7.291904091835022E-2</v>
      </c>
      <c r="G7910" s="1">
        <v>95.436286926269531</v>
      </c>
      <c r="H7910" s="1">
        <v>9108.0849609375</v>
      </c>
      <c r="I7910" s="1">
        <v>869241.8125</v>
      </c>
      <c r="J7910" s="1">
        <v>86.784530639648438</v>
      </c>
      <c r="K7910" s="1">
        <v>7531.5546875</v>
      </c>
      <c r="L7910" s="1">
        <v>653622.4375</v>
      </c>
      <c r="M7910" s="1">
        <v>158.56767272949219</v>
      </c>
      <c r="N7910" s="1">
        <v>25143.70703125</v>
      </c>
      <c r="O7910" s="1">
        <v>3986979</v>
      </c>
      <c r="P7910" s="1">
        <v>9.8349094390869141E-2</v>
      </c>
      <c r="Q7910" s="1">
        <v>9.9999997764825821E-3</v>
      </c>
      <c r="R7910" s="1">
        <v>9.9999997764825821E-3</v>
      </c>
      <c r="S7910" s="1">
        <v>0.35279041528701782</v>
      </c>
      <c r="T7910" s="1">
        <v>0.12446107715368271</v>
      </c>
      <c r="U7910" s="1">
        <v>4.3908674269914627E-2</v>
      </c>
      <c r="V7910" s="1">
        <v>22.613967895507813</v>
      </c>
      <c r="W7910" s="1">
        <v>511.39154052734375</v>
      </c>
      <c r="X7910" s="1">
        <v>11564.591796875</v>
      </c>
      <c r="Y7910" s="1">
        <v>97.129684448242188</v>
      </c>
      <c r="Z7910" s="1">
        <v>9434.17578125</v>
      </c>
      <c r="AA7910" s="1">
        <v>916338.5</v>
      </c>
      <c r="AB7910" s="1">
        <v>0</v>
      </c>
      <c r="AE7910" s="17">
        <f t="shared" si="123"/>
        <v>0.5</v>
      </c>
      <c r="AF7910" cm="1">
        <f t="array" ref="AF7910">1/(1+EXP(-$AI$41-SUMPRODUCT(A7910:AA7910, TRANSPOSE($AI$42:$AI$68))))</f>
        <v>0.10716129814729178</v>
      </c>
      <c r="AG7910" cm="1">
        <f t="array" ref="AG7910">1/(1+EXP(-$AI$71-SUMPRODUCT(A7910:AA7910, TRANSPOSE($AI$72:$AI$98))))</f>
        <v>3.1673057143589332E-2</v>
      </c>
    </row>
    <row r="7911" spans="1:33" x14ac:dyDescent="0.35">
      <c r="A7911" s="1">
        <v>0.31811586022377014</v>
      </c>
      <c r="B7911" s="1">
        <v>0.10119769722223282</v>
      </c>
      <c r="C7911" s="1">
        <v>3.2192595303058624E-2</v>
      </c>
      <c r="D7911" s="1">
        <v>0.3022085428237915</v>
      </c>
      <c r="E7911" s="1">
        <v>9.1330006718635559E-2</v>
      </c>
      <c r="F7911" s="1">
        <v>2.7600707486271858E-2</v>
      </c>
      <c r="G7911" s="1">
        <v>73.670333862304688</v>
      </c>
      <c r="H7911" s="1">
        <v>5427.31787109375</v>
      </c>
      <c r="I7911" s="1">
        <v>399832.34375</v>
      </c>
      <c r="J7911" s="1">
        <v>68.158615112304688</v>
      </c>
      <c r="K7911" s="1">
        <v>4645.5966796875</v>
      </c>
      <c r="L7911" s="1">
        <v>316637.4375</v>
      </c>
      <c r="M7911" s="1">
        <v>159.17091369628906</v>
      </c>
      <c r="N7911" s="1">
        <v>25335.37890625</v>
      </c>
      <c r="O7911" s="1">
        <v>4032655.5</v>
      </c>
      <c r="P7911" s="1">
        <v>9.4074487686157227E-2</v>
      </c>
      <c r="Q7911" s="1">
        <v>9.9999997764825821E-3</v>
      </c>
      <c r="R7911" s="1">
        <v>9.9999997764825821E-3</v>
      </c>
      <c r="S7911" s="1">
        <v>0.35434842109680176</v>
      </c>
      <c r="T7911" s="1">
        <v>0.12556280195713043</v>
      </c>
      <c r="U7911" s="1">
        <v>4.449298232793808E-2</v>
      </c>
      <c r="V7911" s="1">
        <v>22.456657409667969</v>
      </c>
      <c r="W7911" s="1">
        <v>504.30145263671875</v>
      </c>
      <c r="X7911" s="1">
        <v>11324.9248046875</v>
      </c>
      <c r="Y7911" s="1">
        <v>97.977027893066406</v>
      </c>
      <c r="Z7911" s="1">
        <v>9599.498046875</v>
      </c>
      <c r="AA7911" s="1">
        <v>940530.3125</v>
      </c>
      <c r="AB7911" s="1">
        <v>0</v>
      </c>
      <c r="AE7911" s="17">
        <f t="shared" si="123"/>
        <v>0.5</v>
      </c>
      <c r="AF7911" cm="1">
        <f t="array" ref="AF7911">1/(1+EXP(-$AI$41-SUMPRODUCT(A7911:AA7911, TRANSPOSE($AI$42:$AI$68))))</f>
        <v>0.11525707779407174</v>
      </c>
      <c r="AG7911" cm="1">
        <f t="array" ref="AG7911">1/(1+EXP(-$AI$71-SUMPRODUCT(A7911:AA7911, TRANSPOSE($AI$72:$AI$98))))</f>
        <v>3.8685086449118694E-2</v>
      </c>
    </row>
    <row r="7912" spans="1:33" x14ac:dyDescent="0.35">
      <c r="A7912" s="1">
        <v>0.38516724109649658</v>
      </c>
      <c r="B7912" s="1">
        <v>0.14835380017757416</v>
      </c>
      <c r="C7912" s="1">
        <v>5.7141024619340897E-2</v>
      </c>
      <c r="D7912" s="1">
        <v>0.23137253522872925</v>
      </c>
      <c r="E7912" s="1">
        <v>5.3533248603343964E-2</v>
      </c>
      <c r="F7912" s="1">
        <v>1.2386123649775982E-2</v>
      </c>
      <c r="G7912" s="1">
        <v>60.346771240234375</v>
      </c>
      <c r="H7912" s="1">
        <v>3641.73291015625</v>
      </c>
      <c r="I7912" s="1">
        <v>219766.8125</v>
      </c>
      <c r="J7912" s="1">
        <v>57.306980133056641</v>
      </c>
      <c r="K7912" s="1">
        <v>3284.090087890625</v>
      </c>
      <c r="L7912" s="1">
        <v>188201.28125</v>
      </c>
      <c r="M7912" s="1">
        <v>159.33517456054688</v>
      </c>
      <c r="N7912" s="1">
        <v>25387.697265625</v>
      </c>
      <c r="O7912" s="1">
        <v>4045153.25</v>
      </c>
      <c r="P7912" s="1">
        <v>8.8084936141967773E-2</v>
      </c>
      <c r="Q7912" s="1">
        <v>9.9999997764825821E-3</v>
      </c>
      <c r="R7912" s="1">
        <v>9.9999997764825821E-3</v>
      </c>
      <c r="S7912" s="1">
        <v>0.3566037118434906</v>
      </c>
      <c r="T7912" s="1">
        <v>0.12716621160507202</v>
      </c>
      <c r="U7912" s="1">
        <v>4.5347940176725388E-2</v>
      </c>
      <c r="V7912" s="1">
        <v>35.620220184326172</v>
      </c>
      <c r="W7912" s="1">
        <v>1268.800048828125</v>
      </c>
      <c r="X7912" s="1">
        <v>45194.9375</v>
      </c>
      <c r="Y7912" s="1">
        <v>103.18782806396484</v>
      </c>
      <c r="Z7912" s="1">
        <v>10647.7275390625</v>
      </c>
      <c r="AA7912" s="1">
        <v>1098715.875</v>
      </c>
      <c r="AB7912" s="1">
        <v>0</v>
      </c>
      <c r="AE7912" s="17">
        <f t="shared" si="123"/>
        <v>0.5</v>
      </c>
      <c r="AF7912" cm="1">
        <f t="array" ref="AF7912">1/(1+EXP(-$AI$41-SUMPRODUCT(A7912:AA7912, TRANSPOSE($AI$42:$AI$68))))</f>
        <v>0.14349651158930818</v>
      </c>
      <c r="AG7912" cm="1">
        <f t="array" ref="AG7912">1/(1+EXP(-$AI$71-SUMPRODUCT(A7912:AA7912, TRANSPOSE($AI$72:$AI$98))))</f>
        <v>7.0915103348461031E-2</v>
      </c>
    </row>
    <row r="7913" spans="1:33" x14ac:dyDescent="0.35">
      <c r="A7913" s="1">
        <v>0.24478299915790558</v>
      </c>
      <c r="B7913" s="1">
        <v>5.9918716549873352E-2</v>
      </c>
      <c r="C7913" s="1">
        <v>1.4667083509266376E-2</v>
      </c>
      <c r="D7913" s="1">
        <v>8.3754956722259521E-2</v>
      </c>
      <c r="E7913" s="1">
        <v>9.9999997764825821E-3</v>
      </c>
      <c r="F7913" s="1">
        <v>9.9999997764825821E-3</v>
      </c>
      <c r="G7913" s="1">
        <v>33.718185424804688</v>
      </c>
      <c r="H7913" s="1">
        <v>1136.916015625</v>
      </c>
      <c r="I7913" s="1">
        <v>38334.74609375</v>
      </c>
      <c r="J7913" s="1">
        <v>81.891952514648438</v>
      </c>
      <c r="K7913" s="1">
        <v>6706.2919921875</v>
      </c>
      <c r="L7913" s="1">
        <v>549191.3125</v>
      </c>
      <c r="M7913" s="1">
        <v>158.80125427246094</v>
      </c>
      <c r="N7913" s="1">
        <v>25217.837890625</v>
      </c>
      <c r="O7913" s="1">
        <v>4004624.25</v>
      </c>
      <c r="P7913" s="1">
        <v>8.6407661437988281E-2</v>
      </c>
      <c r="Q7913" s="1">
        <v>9.9999997764825821E-3</v>
      </c>
      <c r="R7913" s="1">
        <v>9.9999997764825821E-3</v>
      </c>
      <c r="S7913" s="1">
        <v>0.35713958740234375</v>
      </c>
      <c r="T7913" s="1">
        <v>0.12754867970943451</v>
      </c>
      <c r="U7913" s="1">
        <v>4.5552685856819153E-2</v>
      </c>
      <c r="V7913" s="1">
        <v>31.942977905273438</v>
      </c>
      <c r="W7913" s="1">
        <v>1020.3538208007813</v>
      </c>
      <c r="X7913" s="1">
        <v>32593.140625</v>
      </c>
      <c r="Y7913" s="1">
        <v>98.958915710449219</v>
      </c>
      <c r="Z7913" s="1">
        <v>9792.8671875</v>
      </c>
      <c r="AA7913" s="1">
        <v>969091.5</v>
      </c>
      <c r="AB7913" s="1">
        <v>0</v>
      </c>
      <c r="AE7913" s="17">
        <f t="shared" si="123"/>
        <v>0.5</v>
      </c>
      <c r="AF7913" cm="1">
        <f t="array" ref="AF7913">1/(1+EXP(-$AI$41-SUMPRODUCT(A7913:AA7913, TRANSPOSE($AI$42:$AI$68))))</f>
        <v>0.14468547647674293</v>
      </c>
      <c r="AG7913" cm="1">
        <f t="array" ref="AG7913">1/(1+EXP(-$AI$71-SUMPRODUCT(A7913:AA7913, TRANSPOSE($AI$72:$AI$98))))</f>
        <v>7.0876787368611735E-2</v>
      </c>
    </row>
    <row r="7914" spans="1:33" x14ac:dyDescent="0.35">
      <c r="A7914" s="1">
        <v>0.1836884468793869</v>
      </c>
      <c r="B7914" s="1">
        <v>3.374144434928894E-2</v>
      </c>
      <c r="C7914" s="1">
        <v>9.9999997764825821E-3</v>
      </c>
      <c r="D7914" s="1">
        <v>0.15262450277805328</v>
      </c>
      <c r="E7914" s="1">
        <v>2.3294238373637199E-2</v>
      </c>
      <c r="F7914" s="1">
        <v>9.9999997764825821E-3</v>
      </c>
      <c r="G7914" s="1">
        <v>24.579856872558594</v>
      </c>
      <c r="H7914" s="1">
        <v>604.16937255859375</v>
      </c>
      <c r="I7914" s="1">
        <v>14850.396484375</v>
      </c>
      <c r="J7914" s="1">
        <v>119.71144104003906</v>
      </c>
      <c r="K7914" s="1">
        <v>14330.8291015625</v>
      </c>
      <c r="L7914" s="1">
        <v>1715564.25</v>
      </c>
      <c r="M7914" s="1">
        <v>158.31488037109375</v>
      </c>
      <c r="N7914" s="1">
        <v>25063.6015625</v>
      </c>
      <c r="O7914" s="1">
        <v>3967941</v>
      </c>
      <c r="P7914" s="1">
        <v>8.4677934646606445E-2</v>
      </c>
      <c r="Q7914" s="1">
        <v>9.9999997764825821E-3</v>
      </c>
      <c r="R7914" s="1">
        <v>9.9999997764825821E-3</v>
      </c>
      <c r="S7914" s="1">
        <v>0.35817825794219971</v>
      </c>
      <c r="T7914" s="1">
        <v>0.12829166650772095</v>
      </c>
      <c r="U7914" s="1">
        <v>4.5951284468173981E-2</v>
      </c>
      <c r="V7914" s="1">
        <v>28.286401748657227</v>
      </c>
      <c r="W7914" s="1">
        <v>800.12054443359375</v>
      </c>
      <c r="X7914" s="1">
        <v>22632.53125</v>
      </c>
      <c r="Y7914" s="1">
        <v>95.442100524902344</v>
      </c>
      <c r="Z7914" s="1">
        <v>9109.1943359375</v>
      </c>
      <c r="AA7914" s="1">
        <v>869400.6875</v>
      </c>
      <c r="AB7914" s="1">
        <v>0</v>
      </c>
      <c r="AE7914" s="17">
        <f t="shared" si="123"/>
        <v>0.5</v>
      </c>
      <c r="AF7914" cm="1">
        <f t="array" ref="AF7914">1/(1+EXP(-$AI$41-SUMPRODUCT(A7914:AA7914, TRANSPOSE($AI$42:$AI$68))))</f>
        <v>0.12978793559889706</v>
      </c>
      <c r="AG7914" cm="1">
        <f t="array" ref="AG7914">1/(1+EXP(-$AI$71-SUMPRODUCT(A7914:AA7914, TRANSPOSE($AI$72:$AI$98))))</f>
        <v>5.1127266478200657E-2</v>
      </c>
    </row>
    <row r="7915" spans="1:33" x14ac:dyDescent="0.35">
      <c r="A7915" s="1">
        <v>0.27593708038330078</v>
      </c>
      <c r="B7915" s="1">
        <v>7.6141275465488434E-2</v>
      </c>
      <c r="C7915" s="1">
        <v>2.1010199561715126E-2</v>
      </c>
      <c r="D7915" s="1">
        <v>0.226212278008461</v>
      </c>
      <c r="E7915" s="1">
        <v>5.117199569940567E-2</v>
      </c>
      <c r="F7915" s="1">
        <v>1.1575733311474323E-2</v>
      </c>
      <c r="G7915" s="1">
        <v>32.369335174560547</v>
      </c>
      <c r="H7915" s="1">
        <v>1047.7738037109375</v>
      </c>
      <c r="I7915" s="1">
        <v>33915.7421875</v>
      </c>
      <c r="J7915" s="1">
        <v>123.878662109375</v>
      </c>
      <c r="K7915" s="1">
        <v>15345.9228515625</v>
      </c>
      <c r="L7915" s="1">
        <v>1901032.375</v>
      </c>
      <c r="M7915" s="1">
        <v>157.27835083007813</v>
      </c>
      <c r="N7915" s="1">
        <v>24736.48046875</v>
      </c>
      <c r="O7915" s="1">
        <v>3890512.75</v>
      </c>
      <c r="P7915" s="1">
        <v>8.1140518188476563E-2</v>
      </c>
      <c r="Q7915" s="1">
        <v>9.9999997764825821E-3</v>
      </c>
      <c r="R7915" s="1">
        <v>9.9999997764825821E-3</v>
      </c>
      <c r="S7915" s="1">
        <v>0.35882607102394104</v>
      </c>
      <c r="T7915" s="1">
        <v>0.12875615060329437</v>
      </c>
      <c r="U7915" s="1">
        <v>4.6201061457395554E-2</v>
      </c>
      <c r="V7915" s="1">
        <v>12.44731616973877</v>
      </c>
      <c r="W7915" s="1">
        <v>154.93568420410156</v>
      </c>
      <c r="X7915" s="1">
        <v>1928.533447265625</v>
      </c>
      <c r="Y7915" s="1">
        <v>90.032188415527344</v>
      </c>
      <c r="Z7915" s="1">
        <v>8105.794921875</v>
      </c>
      <c r="AA7915" s="1">
        <v>729782.4375</v>
      </c>
      <c r="AB7915" s="1">
        <v>0</v>
      </c>
      <c r="AE7915" s="17">
        <f t="shared" si="123"/>
        <v>0.5</v>
      </c>
      <c r="AF7915" cm="1">
        <f t="array" ref="AF7915">1/(1+EXP(-$AI$41-SUMPRODUCT(A7915:AA7915, TRANSPOSE($AI$42:$AI$68))))</f>
        <v>0.10001278460284284</v>
      </c>
      <c r="AG7915" cm="1">
        <f t="array" ref="AG7915">1/(1+EXP(-$AI$71-SUMPRODUCT(A7915:AA7915, TRANSPOSE($AI$72:$AI$98))))</f>
        <v>2.4566560320894215E-2</v>
      </c>
    </row>
    <row r="7916" spans="1:33" x14ac:dyDescent="0.35">
      <c r="A7916" s="1">
        <v>0.21933150291442871</v>
      </c>
      <c r="B7916" s="1">
        <v>4.8106309026479721E-2</v>
      </c>
      <c r="C7916" s="1">
        <v>1.0551229119300842E-2</v>
      </c>
      <c r="D7916" s="1">
        <v>0.17388235032558441</v>
      </c>
      <c r="E7916" s="1">
        <v>3.023507259786129E-2</v>
      </c>
      <c r="F7916" s="1">
        <v>9.9999997764825821E-3</v>
      </c>
      <c r="G7916" s="1">
        <v>37.285366058349609</v>
      </c>
      <c r="H7916" s="1">
        <v>1390.198486328125</v>
      </c>
      <c r="I7916" s="1">
        <v>51834.0625</v>
      </c>
      <c r="J7916" s="1">
        <v>130.72528076171875</v>
      </c>
      <c r="K7916" s="1">
        <v>17089.099609375</v>
      </c>
      <c r="L7916" s="1">
        <v>2233977.25</v>
      </c>
      <c r="M7916" s="1">
        <v>157.10165405273438</v>
      </c>
      <c r="N7916" s="1">
        <v>24680.9296875</v>
      </c>
      <c r="O7916" s="1">
        <v>3877415</v>
      </c>
      <c r="P7916" s="1">
        <v>8.0221891403198242E-2</v>
      </c>
      <c r="Q7916" s="1">
        <v>9.9999997764825821E-3</v>
      </c>
      <c r="R7916" s="1">
        <v>9.9999997764825821E-3</v>
      </c>
      <c r="S7916" s="1">
        <v>0.35840356349945068</v>
      </c>
      <c r="T7916" s="1">
        <v>0.12845312058925629</v>
      </c>
      <c r="U7916" s="1">
        <v>4.6038053929805756E-2</v>
      </c>
      <c r="V7916" s="1">
        <v>9.6541862487792969</v>
      </c>
      <c r="W7916" s="1">
        <v>93.203315734863281</v>
      </c>
      <c r="X7916" s="1">
        <v>899.8021240234375</v>
      </c>
      <c r="Y7916" s="1">
        <v>91.376625061035156</v>
      </c>
      <c r="Z7916" s="1">
        <v>8349.6875</v>
      </c>
      <c r="AA7916" s="1">
        <v>762966.25</v>
      </c>
      <c r="AB7916" s="1">
        <v>0</v>
      </c>
      <c r="AE7916" s="17">
        <f t="shared" si="123"/>
        <v>0.5</v>
      </c>
      <c r="AF7916" cm="1">
        <f t="array" ref="AF7916">1/(1+EXP(-$AI$41-SUMPRODUCT(A7916:AA7916, TRANSPOSE($AI$42:$AI$68))))</f>
        <v>9.489607595484259E-2</v>
      </c>
      <c r="AG7916" cm="1">
        <f t="array" ref="AG7916">1/(1+EXP(-$AI$71-SUMPRODUCT(A7916:AA7916, TRANSPOSE($AI$72:$AI$98))))</f>
        <v>2.1175337881573882E-2</v>
      </c>
    </row>
    <row r="7917" spans="1:33" x14ac:dyDescent="0.35">
      <c r="A7917" s="1">
        <v>0.31290110945701599</v>
      </c>
      <c r="B7917" s="1">
        <v>9.7907103598117828E-2</v>
      </c>
      <c r="C7917" s="1">
        <v>3.063524141907692E-2</v>
      </c>
      <c r="D7917" s="1">
        <v>0.29503640532493591</v>
      </c>
      <c r="E7917" s="1">
        <v>8.7046481668949127E-2</v>
      </c>
      <c r="F7917" s="1">
        <v>2.5681881234049797E-2</v>
      </c>
      <c r="G7917" s="1">
        <v>105.24870300292969</v>
      </c>
      <c r="H7917" s="1">
        <v>11077.2890625</v>
      </c>
      <c r="I7917" s="1">
        <v>1165870.375</v>
      </c>
      <c r="J7917" s="1">
        <v>109.58679962158203</v>
      </c>
      <c r="K7917" s="1">
        <v>12009.2666015625</v>
      </c>
      <c r="L7917" s="1">
        <v>1316057.125</v>
      </c>
      <c r="M7917" s="1">
        <v>157.49360656738281</v>
      </c>
      <c r="N7917" s="1">
        <v>24804.236328125</v>
      </c>
      <c r="O7917" s="1">
        <v>3906508.5</v>
      </c>
      <c r="P7917" s="1">
        <v>8.4614276885986328E-2</v>
      </c>
      <c r="Q7917" s="1">
        <v>9.9999997764825821E-3</v>
      </c>
      <c r="R7917" s="1">
        <v>9.9999997764825821E-3</v>
      </c>
      <c r="S7917" s="1">
        <v>0.34931603074073792</v>
      </c>
      <c r="T7917" s="1">
        <v>0.12202169001102448</v>
      </c>
      <c r="U7917" s="1">
        <v>4.2624130845069885E-2</v>
      </c>
      <c r="V7917" s="1">
        <v>19.719217300415039</v>
      </c>
      <c r="W7917" s="1">
        <v>388.8475341796875</v>
      </c>
      <c r="X7917" s="1">
        <v>7667.76904296875</v>
      </c>
      <c r="Y7917" s="1">
        <v>94.4169921875</v>
      </c>
      <c r="Z7917" s="1">
        <v>8914.568359375</v>
      </c>
      <c r="AA7917" s="1">
        <v>841686.75</v>
      </c>
      <c r="AB7917" s="1">
        <v>0</v>
      </c>
      <c r="AE7917" s="17">
        <f t="shared" si="123"/>
        <v>0.5</v>
      </c>
      <c r="AF7917" cm="1">
        <f t="array" ref="AF7917">1/(1+EXP(-$AI$41-SUMPRODUCT(A7917:AA7917, TRANSPOSE($AI$42:$AI$68))))</f>
        <v>0.1022516622149874</v>
      </c>
      <c r="AG7917" cm="1">
        <f t="array" ref="AG7917">1/(1+EXP(-$AI$71-SUMPRODUCT(A7917:AA7917, TRANSPOSE($AI$72:$AI$98))))</f>
        <v>2.7024279324435803E-2</v>
      </c>
    </row>
    <row r="7918" spans="1:33" x14ac:dyDescent="0.35">
      <c r="A7918" s="1">
        <v>0.36775699257850647</v>
      </c>
      <c r="B7918" s="1">
        <v>0.13524520397186279</v>
      </c>
      <c r="C7918" s="1">
        <v>4.9737371504306793E-2</v>
      </c>
      <c r="D7918" s="1">
        <v>0.30554357171058655</v>
      </c>
      <c r="E7918" s="1">
        <v>9.3356877565383911E-2</v>
      </c>
      <c r="F7918" s="1">
        <v>2.8524592518806458E-2</v>
      </c>
      <c r="G7918" s="1">
        <v>109.91740417480469</v>
      </c>
      <c r="H7918" s="1">
        <v>12081.8359375</v>
      </c>
      <c r="I7918" s="1">
        <v>1328004</v>
      </c>
      <c r="J7918" s="1">
        <v>89.402778625488281</v>
      </c>
      <c r="K7918" s="1">
        <v>7992.85693359375</v>
      </c>
      <c r="L7918" s="1">
        <v>714583.625</v>
      </c>
      <c r="M7918" s="1">
        <v>157.757568359375</v>
      </c>
      <c r="N7918" s="1">
        <v>24887.451171875</v>
      </c>
      <c r="O7918" s="1">
        <v>3926183.75</v>
      </c>
      <c r="P7918" s="1">
        <v>8.7044000625610352E-2</v>
      </c>
      <c r="Q7918" s="1">
        <v>9.9999997764825821E-3</v>
      </c>
      <c r="R7918" s="1">
        <v>9.9999997764825821E-3</v>
      </c>
      <c r="S7918" s="1">
        <v>0.35004204511642456</v>
      </c>
      <c r="T7918" s="1">
        <v>0.12252943217754364</v>
      </c>
      <c r="U7918" s="1">
        <v>4.2890451848506927E-2</v>
      </c>
      <c r="V7918" s="1">
        <v>34.883171081542969</v>
      </c>
      <c r="W7918" s="1">
        <v>1216.8355712890625</v>
      </c>
      <c r="X7918" s="1">
        <v>42447.0859375</v>
      </c>
      <c r="Y7918" s="1">
        <v>100.8760986328125</v>
      </c>
      <c r="Z7918" s="1">
        <v>10175.9873046875</v>
      </c>
      <c r="AA7918" s="1">
        <v>1026513.875</v>
      </c>
      <c r="AB7918" s="1">
        <v>0</v>
      </c>
      <c r="AE7918" s="17">
        <f t="shared" si="123"/>
        <v>0.5</v>
      </c>
      <c r="AF7918" cm="1">
        <f t="array" ref="AF7918">1/(1+EXP(-$AI$41-SUMPRODUCT(A7918:AA7918, TRANSPOSE($AI$42:$AI$68))))</f>
        <v>0.12882532285731044</v>
      </c>
      <c r="AG7918" cm="1">
        <f t="array" ref="AG7918">1/(1+EXP(-$AI$71-SUMPRODUCT(A7918:AA7918, TRANSPOSE($AI$72:$AI$98))))</f>
        <v>5.2235855553386647E-2</v>
      </c>
    </row>
    <row r="7919" spans="1:33" x14ac:dyDescent="0.35">
      <c r="A7919" s="1">
        <v>0.41994988918304443</v>
      </c>
      <c r="B7919" s="1">
        <v>0.17635791003704071</v>
      </c>
      <c r="C7919" s="1">
        <v>7.4061483144760132E-2</v>
      </c>
      <c r="D7919" s="1">
        <v>0.41980105638504028</v>
      </c>
      <c r="E7919" s="1">
        <v>0.17623293399810791</v>
      </c>
      <c r="F7919" s="1">
        <v>7.3982767760753632E-2</v>
      </c>
      <c r="G7919" s="1">
        <v>105.0877685546875</v>
      </c>
      <c r="H7919" s="1">
        <v>11043.439453125</v>
      </c>
      <c r="I7919" s="1">
        <v>1160530.375</v>
      </c>
      <c r="J7919" s="1">
        <v>7.542048454284668</v>
      </c>
      <c r="K7919" s="1">
        <v>56.882495880126953</v>
      </c>
      <c r="L7919" s="1">
        <v>429.01052856445313</v>
      </c>
      <c r="M7919" s="1">
        <v>159.03497314453125</v>
      </c>
      <c r="N7919" s="1">
        <v>25292.123046875</v>
      </c>
      <c r="O7919" s="1">
        <v>4022332</v>
      </c>
      <c r="P7919" s="1">
        <v>8.4241628646850586E-2</v>
      </c>
      <c r="Q7919" s="1">
        <v>9.9999997764825821E-3</v>
      </c>
      <c r="R7919" s="1">
        <v>9.9999997764825821E-3</v>
      </c>
      <c r="S7919" s="1">
        <v>0.35752105712890625</v>
      </c>
      <c r="T7919" s="1">
        <v>0.12782131135463715</v>
      </c>
      <c r="U7919" s="1">
        <v>4.5698810368776321E-2</v>
      </c>
      <c r="V7919" s="1">
        <v>32.893096923828125</v>
      </c>
      <c r="W7919" s="1">
        <v>1081.955810546875</v>
      </c>
      <c r="X7919" s="1">
        <v>35588.87890625</v>
      </c>
      <c r="Y7919" s="1">
        <v>109.94367980957031</v>
      </c>
      <c r="Z7919" s="1">
        <v>12087.6123046875</v>
      </c>
      <c r="AA7919" s="1">
        <v>1328956.625</v>
      </c>
      <c r="AB7919" s="1">
        <v>0</v>
      </c>
      <c r="AE7919" s="17">
        <f t="shared" si="123"/>
        <v>0.5</v>
      </c>
      <c r="AF7919" cm="1">
        <f t="array" ref="AF7919">1/(1+EXP(-$AI$41-SUMPRODUCT(A7919:AA7919, TRANSPOSE($AI$42:$AI$68))))</f>
        <v>0.10904690546546954</v>
      </c>
      <c r="AG7919" cm="1">
        <f t="array" ref="AG7919">1/(1+EXP(-$AI$71-SUMPRODUCT(A7919:AA7919, TRANSPOSE($AI$72:$AI$98))))</f>
        <v>3.2270652715317857E-2</v>
      </c>
    </row>
    <row r="7920" spans="1:33" x14ac:dyDescent="0.35">
      <c r="A7920" s="1">
        <v>0.74918460845947266</v>
      </c>
      <c r="B7920" s="1">
        <v>0.56127756834030151</v>
      </c>
      <c r="C7920" s="1">
        <v>0.42050051689147949</v>
      </c>
      <c r="D7920" s="1">
        <v>0.53544092178344727</v>
      </c>
      <c r="E7920" s="1">
        <v>0.28669697046279907</v>
      </c>
      <c r="F7920" s="1">
        <v>0.15350928902626038</v>
      </c>
      <c r="G7920" s="1">
        <v>57.060276031494141</v>
      </c>
      <c r="H7920" s="1">
        <v>3255.875</v>
      </c>
      <c r="I7920" s="1">
        <v>185781.125</v>
      </c>
      <c r="J7920" s="1">
        <v>53.245296478271484</v>
      </c>
      <c r="K7920" s="1">
        <v>2835.0615234375</v>
      </c>
      <c r="L7920" s="1">
        <v>150953.6875</v>
      </c>
      <c r="M7920" s="1">
        <v>158.98213195800781</v>
      </c>
      <c r="N7920" s="1">
        <v>25275.318359375</v>
      </c>
      <c r="O7920" s="1">
        <v>4018324</v>
      </c>
      <c r="P7920" s="1">
        <v>6.9577455520629883E-2</v>
      </c>
      <c r="Q7920" s="1">
        <v>9.9999997764825821E-3</v>
      </c>
      <c r="R7920" s="1">
        <v>9.9999997764825821E-3</v>
      </c>
      <c r="S7920" s="1">
        <v>0.36538445949554443</v>
      </c>
      <c r="T7920" s="1">
        <v>0.13350580632686615</v>
      </c>
      <c r="U7920" s="1">
        <v>4.878094419836998E-2</v>
      </c>
      <c r="V7920" s="1">
        <v>24.795993804931641</v>
      </c>
      <c r="W7920" s="1">
        <v>614.84130859375</v>
      </c>
      <c r="X7920" s="1">
        <v>15245.6015625</v>
      </c>
      <c r="Y7920" s="1">
        <v>97.918327331542969</v>
      </c>
      <c r="Z7920" s="1">
        <v>9587.9990234375</v>
      </c>
      <c r="AA7920" s="1">
        <v>938840.8125</v>
      </c>
      <c r="AB7920" s="1">
        <v>0</v>
      </c>
      <c r="AE7920" s="17">
        <f t="shared" si="123"/>
        <v>0.5</v>
      </c>
      <c r="AF7920" cm="1">
        <f t="array" ref="AF7920">1/(1+EXP(-$AI$41-SUMPRODUCT(A7920:AA7920, TRANSPOSE($AI$42:$AI$68))))</f>
        <v>0.13111264996195648</v>
      </c>
      <c r="AG7920" cm="1">
        <f t="array" ref="AG7920">1/(1+EXP(-$AI$71-SUMPRODUCT(A7920:AA7920, TRANSPOSE($AI$72:$AI$98))))</f>
        <v>5.4915038794707674E-2</v>
      </c>
    </row>
    <row r="7921" spans="1:33" x14ac:dyDescent="0.35">
      <c r="A7921" s="1">
        <v>0.59997957944869995</v>
      </c>
      <c r="B7921" s="1">
        <v>0.35997548699378967</v>
      </c>
      <c r="C7921" s="1">
        <v>0.21597795188426971</v>
      </c>
      <c r="D7921" s="1">
        <v>0.4105260968208313</v>
      </c>
      <c r="E7921" s="1">
        <v>0.16853167116641998</v>
      </c>
      <c r="F7921" s="1">
        <v>6.9186650216579437E-2</v>
      </c>
      <c r="G7921" s="1">
        <v>26.530614852905273</v>
      </c>
      <c r="H7921" s="1">
        <v>703.87353515625</v>
      </c>
      <c r="I7921" s="1">
        <v>18674.197265625</v>
      </c>
      <c r="J7921" s="1">
        <v>78.475242614746094</v>
      </c>
      <c r="K7921" s="1">
        <v>6158.36376953125</v>
      </c>
      <c r="L7921" s="1">
        <v>483279.09375</v>
      </c>
      <c r="M7921" s="1">
        <v>158.27445983886719</v>
      </c>
      <c r="N7921" s="1">
        <v>25050.8046875</v>
      </c>
      <c r="O7921" s="1">
        <v>3964902.5</v>
      </c>
      <c r="P7921" s="1">
        <v>6.9657087326049805E-2</v>
      </c>
      <c r="Q7921" s="1">
        <v>9.9999997764825821E-3</v>
      </c>
      <c r="R7921" s="1">
        <v>9.9999997764825821E-3</v>
      </c>
      <c r="S7921" s="1">
        <v>0.37067192792892456</v>
      </c>
      <c r="T7921" s="1">
        <v>0.13739767670631409</v>
      </c>
      <c r="U7921" s="1">
        <v>5.0929460674524307E-2</v>
      </c>
      <c r="V7921" s="1">
        <v>29.167089462280273</v>
      </c>
      <c r="W7921" s="1">
        <v>850.7191162109375</v>
      </c>
      <c r="X7921" s="1">
        <v>24813</v>
      </c>
      <c r="Y7921" s="1">
        <v>82.779617309570313</v>
      </c>
      <c r="Z7921" s="1">
        <v>6852.46484375</v>
      </c>
      <c r="AA7921" s="1">
        <v>567244.4375</v>
      </c>
      <c r="AB7921" s="1">
        <v>0</v>
      </c>
      <c r="AE7921" s="17">
        <f t="shared" si="123"/>
        <v>0.5</v>
      </c>
      <c r="AF7921" cm="1">
        <f t="array" ref="AF7921">1/(1+EXP(-$AI$41-SUMPRODUCT(A7921:AA7921, TRANSPOSE($AI$42:$AI$68))))</f>
        <v>0.13679478331170858</v>
      </c>
      <c r="AG7921" cm="1">
        <f t="array" ref="AG7921">1/(1+EXP(-$AI$71-SUMPRODUCT(A7921:AA7921, TRANSPOSE($AI$72:$AI$98))))</f>
        <v>6.0600408985872913E-2</v>
      </c>
    </row>
    <row r="7922" spans="1:33" x14ac:dyDescent="0.35">
      <c r="A7922" s="1">
        <v>0.30813318490982056</v>
      </c>
      <c r="B7922" s="1">
        <v>9.4946056604385376E-2</v>
      </c>
      <c r="C7922" s="1">
        <v>2.9256030917167664E-2</v>
      </c>
      <c r="D7922" s="1">
        <v>0.2759297788143158</v>
      </c>
      <c r="E7922" s="1">
        <v>7.6137244701385498E-2</v>
      </c>
      <c r="F7922" s="1">
        <v>2.1008532494306564E-2</v>
      </c>
      <c r="G7922" s="1">
        <v>79.408706665039063</v>
      </c>
      <c r="H7922" s="1">
        <v>6305.74267578125</v>
      </c>
      <c r="I7922" s="1">
        <v>500730.875</v>
      </c>
      <c r="J7922" s="1">
        <v>101.52713775634766</v>
      </c>
      <c r="K7922" s="1">
        <v>10307.759765625</v>
      </c>
      <c r="L7922" s="1">
        <v>1046517.3125</v>
      </c>
      <c r="M7922" s="1">
        <v>157.48809814453125</v>
      </c>
      <c r="N7922" s="1">
        <v>24802.501953125</v>
      </c>
      <c r="O7922" s="1">
        <v>3906098.75</v>
      </c>
      <c r="P7922" s="1">
        <v>7.4148893356323242E-2</v>
      </c>
      <c r="Q7922" s="1">
        <v>9.9999997764825821E-3</v>
      </c>
      <c r="R7922" s="1">
        <v>9.9999997764825821E-3</v>
      </c>
      <c r="S7922" s="1">
        <v>0.37073338031768799</v>
      </c>
      <c r="T7922" s="1">
        <v>0.13744324445724487</v>
      </c>
      <c r="U7922" s="1">
        <v>5.0954796373844147E-2</v>
      </c>
      <c r="V7922" s="1">
        <v>39.614433288574219</v>
      </c>
      <c r="W7922" s="1">
        <v>1569.3033447265625</v>
      </c>
      <c r="X7922" s="1">
        <v>62167.0625</v>
      </c>
      <c r="Y7922" s="1">
        <v>83.880332946777344</v>
      </c>
      <c r="Z7922" s="1">
        <v>7035.91015625</v>
      </c>
      <c r="AA7922" s="1">
        <v>590174.5</v>
      </c>
      <c r="AB7922" s="1">
        <v>0</v>
      </c>
      <c r="AE7922" s="17">
        <f t="shared" si="123"/>
        <v>0.5</v>
      </c>
      <c r="AF7922" cm="1">
        <f t="array" ref="AF7922">1/(1+EXP(-$AI$41-SUMPRODUCT(A7922:AA7922, TRANSPOSE($AI$42:$AI$68))))</f>
        <v>0.12967259171224926</v>
      </c>
      <c r="AG7922" cm="1">
        <f t="array" ref="AG7922">1/(1+EXP(-$AI$71-SUMPRODUCT(A7922:AA7922, TRANSPOSE($AI$72:$AI$98))))</f>
        <v>5.1296481458222895E-2</v>
      </c>
    </row>
    <row r="7923" spans="1:33" x14ac:dyDescent="0.35">
      <c r="A7923" s="1">
        <v>0.1236063614487648</v>
      </c>
      <c r="B7923" s="1">
        <v>1.5278532169759274E-2</v>
      </c>
      <c r="C7923" s="1">
        <v>9.9999997764825821E-3</v>
      </c>
      <c r="D7923" s="1">
        <v>8.8536888360977173E-2</v>
      </c>
      <c r="E7923" s="1">
        <v>9.9999997764825821E-3</v>
      </c>
      <c r="F7923" s="1">
        <v>9.9999997764825821E-3</v>
      </c>
      <c r="G7923" s="1">
        <v>103.46988677978516</v>
      </c>
      <c r="H7923" s="1">
        <v>10706.017578125</v>
      </c>
      <c r="I7923" s="1">
        <v>1107750.375</v>
      </c>
      <c r="J7923" s="1">
        <v>119.49459838867188</v>
      </c>
      <c r="K7923" s="1">
        <v>14278.958984375</v>
      </c>
      <c r="L7923" s="1">
        <v>1706258.5</v>
      </c>
      <c r="M7923" s="1">
        <v>157.44158935546875</v>
      </c>
      <c r="N7923" s="1">
        <v>24787.853515625</v>
      </c>
      <c r="O7923" s="1">
        <v>3902639.25</v>
      </c>
      <c r="P7923" s="1">
        <v>7.2532176971435547E-2</v>
      </c>
      <c r="Q7923" s="1">
        <v>9.9999997764825821E-3</v>
      </c>
      <c r="R7923" s="1">
        <v>9.9999997764825821E-3</v>
      </c>
      <c r="S7923" s="1">
        <v>0.37071678042411804</v>
      </c>
      <c r="T7923" s="1">
        <v>0.13743093609809875</v>
      </c>
      <c r="U7923" s="1">
        <v>5.0947953015565872E-2</v>
      </c>
      <c r="V7923" s="1">
        <v>27.801654815673828</v>
      </c>
      <c r="W7923" s="1">
        <v>772.9320068359375</v>
      </c>
      <c r="X7923" s="1">
        <v>21488.7890625</v>
      </c>
      <c r="Y7923" s="1">
        <v>82.894638061523438</v>
      </c>
      <c r="Z7923" s="1">
        <v>6871.52099609375</v>
      </c>
      <c r="AA7923" s="1">
        <v>569612.25</v>
      </c>
      <c r="AB7923" s="1">
        <v>0</v>
      </c>
      <c r="AE7923" s="17">
        <f t="shared" si="123"/>
        <v>0.5</v>
      </c>
      <c r="AF7923" cm="1">
        <f t="array" ref="AF7923">1/(1+EXP(-$AI$41-SUMPRODUCT(A7923:AA7923, TRANSPOSE($AI$42:$AI$68))))</f>
        <v>0.11205170116429838</v>
      </c>
      <c r="AG7923" cm="1">
        <f t="array" ref="AG7923">1/(1+EXP(-$AI$71-SUMPRODUCT(A7923:AA7923, TRANSPOSE($AI$72:$AI$98))))</f>
        <v>3.4321086357916836E-2</v>
      </c>
    </row>
    <row r="7924" spans="1:33" x14ac:dyDescent="0.35">
      <c r="A7924" s="1">
        <v>0.51069742441177368</v>
      </c>
      <c r="B7924" s="1">
        <v>0.26081186532974243</v>
      </c>
      <c r="C7924" s="1">
        <v>0.13319595158100128</v>
      </c>
      <c r="D7924" s="1">
        <v>0.50938677787780762</v>
      </c>
      <c r="E7924" s="1">
        <v>0.25947490334510803</v>
      </c>
      <c r="F7924" s="1">
        <v>0.1321730762720108</v>
      </c>
      <c r="G7924" s="1">
        <v>94.788375854492188</v>
      </c>
      <c r="H7924" s="1">
        <v>8984.8359375</v>
      </c>
      <c r="I7924" s="1">
        <v>851658</v>
      </c>
      <c r="J7924" s="1">
        <v>96.474601745605469</v>
      </c>
      <c r="K7924" s="1">
        <v>9307.3486328125</v>
      </c>
      <c r="L7924" s="1">
        <v>897922.75</v>
      </c>
      <c r="M7924" s="1">
        <v>158.75971984863281</v>
      </c>
      <c r="N7924" s="1">
        <v>25204.6484375</v>
      </c>
      <c r="O7924" s="1">
        <v>4001483</v>
      </c>
      <c r="P7924" s="1">
        <v>7.536768913269043E-2</v>
      </c>
      <c r="Q7924" s="1">
        <v>9.9999997764825821E-3</v>
      </c>
      <c r="R7924" s="1">
        <v>9.9999997764825821E-3</v>
      </c>
      <c r="S7924" s="1">
        <v>0.35637551546096802</v>
      </c>
      <c r="T7924" s="1">
        <v>0.1270035058259964</v>
      </c>
      <c r="U7924" s="1">
        <v>4.5260939747095108E-2</v>
      </c>
      <c r="V7924" s="1">
        <v>15.276766777038574</v>
      </c>
      <c r="W7924" s="1">
        <v>233.37960815429688</v>
      </c>
      <c r="X7924" s="1">
        <v>3565.285888671875</v>
      </c>
      <c r="Y7924" s="1">
        <v>95.252738952636719</v>
      </c>
      <c r="Z7924" s="1">
        <v>9073.083984375</v>
      </c>
      <c r="AA7924" s="1">
        <v>864236.125</v>
      </c>
      <c r="AB7924" s="1">
        <v>0</v>
      </c>
      <c r="AE7924" s="17">
        <f t="shared" si="123"/>
        <v>0.5</v>
      </c>
      <c r="AF7924" cm="1">
        <f t="array" ref="AF7924">1/(1+EXP(-$AI$41-SUMPRODUCT(A7924:AA7924, TRANSPOSE($AI$42:$AI$68))))</f>
        <v>0.10062780715365056</v>
      </c>
      <c r="AG7924" cm="1">
        <f t="array" ref="AG7924">1/(1+EXP(-$AI$71-SUMPRODUCT(A7924:AA7924, TRANSPOSE($AI$72:$AI$98))))</f>
        <v>2.5762712705453782E-2</v>
      </c>
    </row>
    <row r="7925" spans="1:33" x14ac:dyDescent="0.35">
      <c r="A7925" s="1">
        <v>0.81949454545974731</v>
      </c>
      <c r="B7925" s="1">
        <v>0.67157131433486938</v>
      </c>
      <c r="C7925" s="1">
        <v>0.55034899711608887</v>
      </c>
      <c r="D7925" s="1">
        <v>0.79534202814102173</v>
      </c>
      <c r="E7925" s="1">
        <v>0.63256895542144775</v>
      </c>
      <c r="F7925" s="1">
        <v>0.5031086802482605</v>
      </c>
      <c r="G7925" s="1">
        <v>92.522560119628906</v>
      </c>
      <c r="H7925" s="1">
        <v>8560.423828125</v>
      </c>
      <c r="I7925" s="1">
        <v>792032.375</v>
      </c>
      <c r="J7925" s="1">
        <v>96.697319030761719</v>
      </c>
      <c r="K7925" s="1">
        <v>9350.37109375</v>
      </c>
      <c r="L7925" s="1">
        <v>904155.875</v>
      </c>
      <c r="M7925" s="1">
        <v>159.70257568359375</v>
      </c>
      <c r="N7925" s="1">
        <v>25504.912109375</v>
      </c>
      <c r="O7925" s="1">
        <v>4073200.25</v>
      </c>
      <c r="P7925" s="1">
        <v>7.9116582870483398E-2</v>
      </c>
      <c r="Q7925" s="1">
        <v>9.9999997764825821E-3</v>
      </c>
      <c r="R7925" s="1">
        <v>9.9999997764825821E-3</v>
      </c>
      <c r="S7925" s="1">
        <v>0.34805029630661011</v>
      </c>
      <c r="T7925" s="1">
        <v>0.12113901227712631</v>
      </c>
      <c r="U7925" s="1">
        <v>4.2162466794252396E-2</v>
      </c>
      <c r="V7925" s="1">
        <v>23.017375946044922</v>
      </c>
      <c r="W7925" s="1">
        <v>529.79962158203125</v>
      </c>
      <c r="X7925" s="1">
        <v>12194.5966796875</v>
      </c>
      <c r="Y7925" s="1">
        <v>97.783714294433594</v>
      </c>
      <c r="Z7925" s="1">
        <v>9561.654296875</v>
      </c>
      <c r="AA7925" s="1">
        <v>934974.125</v>
      </c>
      <c r="AB7925" s="1">
        <v>0</v>
      </c>
      <c r="AE7925" s="17">
        <f t="shared" si="123"/>
        <v>0.5</v>
      </c>
      <c r="AF7925" cm="1">
        <f t="array" ref="AF7925">1/(1+EXP(-$AI$41-SUMPRODUCT(A7925:AA7925, TRANSPOSE($AI$42:$AI$68))))</f>
        <v>0.11011264549249521</v>
      </c>
      <c r="AG7925" cm="1">
        <f t="array" ref="AG7925">1/(1+EXP(-$AI$71-SUMPRODUCT(A7925:AA7925, TRANSPOSE($AI$72:$AI$98))))</f>
        <v>3.3597461419552825E-2</v>
      </c>
    </row>
    <row r="7926" spans="1:33" x14ac:dyDescent="0.35">
      <c r="A7926" s="1">
        <v>0.36149007081985474</v>
      </c>
      <c r="B7926" s="1">
        <v>0.13067507743835449</v>
      </c>
      <c r="C7926" s="1">
        <v>4.7237738966941833E-2</v>
      </c>
      <c r="D7926" s="1">
        <v>0.36148849129676819</v>
      </c>
      <c r="E7926" s="1">
        <v>0.13067393004894257</v>
      </c>
      <c r="F7926" s="1">
        <v>4.7237120568752289E-2</v>
      </c>
      <c r="G7926" s="1">
        <v>75.222984313964844</v>
      </c>
      <c r="H7926" s="1">
        <v>5658.49755859375</v>
      </c>
      <c r="I7926" s="1">
        <v>425649.0625</v>
      </c>
      <c r="J7926" s="1">
        <v>90.52203369140625</v>
      </c>
      <c r="K7926" s="1">
        <v>8194.23828125</v>
      </c>
      <c r="L7926" s="1">
        <v>741759.125</v>
      </c>
      <c r="M7926" s="1">
        <v>160.12554931640625</v>
      </c>
      <c r="N7926" s="1">
        <v>25640.19140625</v>
      </c>
      <c r="O7926" s="1">
        <v>4105649.75</v>
      </c>
      <c r="P7926" s="1">
        <v>7.5332403182983398E-2</v>
      </c>
      <c r="Q7926" s="1">
        <v>9.9999997764825821E-3</v>
      </c>
      <c r="R7926" s="1">
        <v>9.9999997764825821E-3</v>
      </c>
      <c r="S7926" s="1">
        <v>0.34714445471763611</v>
      </c>
      <c r="T7926" s="1">
        <v>0.12050927430391312</v>
      </c>
      <c r="U7926" s="1">
        <v>4.1834127157926559E-2</v>
      </c>
      <c r="V7926" s="1">
        <v>25.582859039306641</v>
      </c>
      <c r="W7926" s="1">
        <v>654.482666015625</v>
      </c>
      <c r="X7926" s="1">
        <v>16743.537109375</v>
      </c>
      <c r="Y7926" s="1">
        <v>99.751350402832031</v>
      </c>
      <c r="Z7926" s="1">
        <v>9950.33203125</v>
      </c>
      <c r="AA7926" s="1">
        <v>992559.0625</v>
      </c>
      <c r="AB7926" s="1">
        <v>0</v>
      </c>
      <c r="AE7926" s="17">
        <f t="shared" si="123"/>
        <v>0.5</v>
      </c>
      <c r="AF7926" cm="1">
        <f t="array" ref="AF7926">1/(1+EXP(-$AI$41-SUMPRODUCT(A7926:AA7926, TRANSPOSE($AI$42:$AI$68))))</f>
        <v>0.12293792529583912</v>
      </c>
      <c r="AG7926" cm="1">
        <f t="array" ref="AG7926">1/(1+EXP(-$AI$71-SUMPRODUCT(A7926:AA7926, TRANSPOSE($AI$72:$AI$98))))</f>
        <v>4.4643545061595097E-2</v>
      </c>
    </row>
    <row r="7927" spans="1:33" x14ac:dyDescent="0.35">
      <c r="A7927" s="1">
        <v>0.23517335951328278</v>
      </c>
      <c r="B7927" s="1">
        <v>5.5306509137153625E-2</v>
      </c>
      <c r="C7927" s="1">
        <v>1.3006617315113544E-2</v>
      </c>
      <c r="D7927" s="1">
        <v>2.7714850381016731E-2</v>
      </c>
      <c r="E7927" s="1">
        <v>9.9999997764825821E-3</v>
      </c>
      <c r="F7927" s="1">
        <v>9.9999997764825821E-3</v>
      </c>
      <c r="G7927" s="1">
        <v>6.9316058158874512</v>
      </c>
      <c r="H7927" s="1">
        <v>48.047157287597656</v>
      </c>
      <c r="I7927" s="1">
        <v>333.04397583007813</v>
      </c>
      <c r="J7927" s="1">
        <v>98.590301513671875</v>
      </c>
      <c r="K7927" s="1">
        <v>9720.0478515625</v>
      </c>
      <c r="L7927" s="1">
        <v>958302.4375</v>
      </c>
      <c r="M7927" s="1">
        <v>159.65060424804688</v>
      </c>
      <c r="N7927" s="1">
        <v>25488.31640625</v>
      </c>
      <c r="O7927" s="1">
        <v>4069225</v>
      </c>
      <c r="P7927" s="1">
        <v>7.1332216262817383E-2</v>
      </c>
      <c r="Q7927" s="1">
        <v>9.9999997764825821E-3</v>
      </c>
      <c r="R7927" s="1">
        <v>9.9999997764825821E-3</v>
      </c>
      <c r="S7927" s="1">
        <v>0.34715622663497925</v>
      </c>
      <c r="T7927" s="1">
        <v>0.12051744759082794</v>
      </c>
      <c r="U7927" s="1">
        <v>4.1838381439447403E-2</v>
      </c>
      <c r="V7927" s="1">
        <v>27.672378540039063</v>
      </c>
      <c r="W7927" s="1">
        <v>765.76055908203125</v>
      </c>
      <c r="X7927" s="1">
        <v>21190.416015625</v>
      </c>
      <c r="Y7927" s="1">
        <v>101.72353363037109</v>
      </c>
      <c r="Z7927" s="1">
        <v>10347.677734375</v>
      </c>
      <c r="AA7927" s="1">
        <v>1052602.25</v>
      </c>
      <c r="AB7927" s="1">
        <v>0</v>
      </c>
      <c r="AE7927" s="17">
        <f t="shared" si="123"/>
        <v>0.5</v>
      </c>
      <c r="AF7927" cm="1">
        <f t="array" ref="AF7927">1/(1+EXP(-$AI$41-SUMPRODUCT(A7927:AA7927, TRANSPOSE($AI$42:$AI$68))))</f>
        <v>0.154672354678242</v>
      </c>
      <c r="AG7927" cm="1">
        <f t="array" ref="AG7927">1/(1+EXP(-$AI$71-SUMPRODUCT(A7927:AA7927, TRANSPOSE($AI$72:$AI$98))))</f>
        <v>8.4382983460223715E-2</v>
      </c>
    </row>
    <row r="7928" spans="1:33" x14ac:dyDescent="0.35">
      <c r="A7928" s="1">
        <v>0.86023622751235962</v>
      </c>
      <c r="B7928" s="1">
        <v>0.74000638723373413</v>
      </c>
      <c r="C7928" s="1">
        <v>0.63658028841018677</v>
      </c>
      <c r="D7928" s="1">
        <v>0.65511512756347656</v>
      </c>
      <c r="E7928" s="1">
        <v>0.42917582392692566</v>
      </c>
      <c r="F7928" s="1">
        <v>0.28115957975387573</v>
      </c>
      <c r="G7928" s="1">
        <v>39.709903717041016</v>
      </c>
      <c r="H7928" s="1">
        <v>1576.87646484375</v>
      </c>
      <c r="I7928" s="1">
        <v>62617.61328125</v>
      </c>
      <c r="J7928" s="1">
        <v>125.30736541748047</v>
      </c>
      <c r="K7928" s="1">
        <v>15701.935546875</v>
      </c>
      <c r="L7928" s="1">
        <v>1967568.25</v>
      </c>
      <c r="M7928" s="1">
        <v>156.31752014160156</v>
      </c>
      <c r="N7928" s="1">
        <v>24435.16796875</v>
      </c>
      <c r="O7928" s="1">
        <v>3819644.75</v>
      </c>
      <c r="P7928" s="1">
        <v>5.6748628616333008E-2</v>
      </c>
      <c r="Q7928" s="1">
        <v>9.9999997764825821E-3</v>
      </c>
      <c r="R7928" s="1">
        <v>9.9999997764825821E-3</v>
      </c>
      <c r="S7928" s="1">
        <v>0.35001072287559509</v>
      </c>
      <c r="T7928" s="1">
        <v>0.12250750511884689</v>
      </c>
      <c r="U7928" s="1">
        <v>4.287894070148468E-2</v>
      </c>
      <c r="V7928" s="1">
        <v>7.1180820465087891</v>
      </c>
      <c r="W7928" s="1">
        <v>50.667091369628906</v>
      </c>
      <c r="X7928" s="1">
        <v>360.65252685546875</v>
      </c>
      <c r="Y7928" s="1">
        <v>89.099403381347656</v>
      </c>
      <c r="Z7928" s="1">
        <v>7938.70361328125</v>
      </c>
      <c r="AA7928" s="1">
        <v>707333.75</v>
      </c>
      <c r="AB7928" s="1">
        <v>0</v>
      </c>
      <c r="AE7928" s="17">
        <f t="shared" si="123"/>
        <v>0.5</v>
      </c>
      <c r="AF7928" cm="1">
        <f t="array" ref="AF7928">1/(1+EXP(-$AI$41-SUMPRODUCT(A7928:AA7928, TRANSPOSE($AI$42:$AI$68))))</f>
        <v>9.3705400047935442E-2</v>
      </c>
      <c r="AG7928" cm="1">
        <f t="array" ref="AG7928">1/(1+EXP(-$AI$71-SUMPRODUCT(A7928:AA7928, TRANSPOSE($AI$72:$AI$98))))</f>
        <v>2.0202372763498969E-2</v>
      </c>
    </row>
    <row r="7929" spans="1:33" x14ac:dyDescent="0.35">
      <c r="A7929" s="1">
        <v>1.0224014520645142</v>
      </c>
      <c r="B7929" s="1">
        <v>1.0453047752380371</v>
      </c>
      <c r="C7929" s="1">
        <v>1.0687210559844971</v>
      </c>
      <c r="D7929" s="1">
        <v>0.8518635630607605</v>
      </c>
      <c r="E7929" s="1">
        <v>0.72567152976989746</v>
      </c>
      <c r="F7929" s="1">
        <v>0.61817312240600586</v>
      </c>
      <c r="G7929" s="1">
        <v>40.334442138671875</v>
      </c>
      <c r="H7929" s="1">
        <v>1626.8671875</v>
      </c>
      <c r="I7929" s="1">
        <v>65618.78125</v>
      </c>
      <c r="J7929" s="1">
        <v>128.83320617675781</v>
      </c>
      <c r="K7929" s="1">
        <v>16597.994140625</v>
      </c>
      <c r="L7929" s="1">
        <v>2138373</v>
      </c>
      <c r="M7929" s="1">
        <v>154.78620910644531</v>
      </c>
      <c r="N7929" s="1">
        <v>23958.771484375</v>
      </c>
      <c r="O7929" s="1">
        <v>3708487.25</v>
      </c>
      <c r="P7929" s="1">
        <v>5.248713493347168E-2</v>
      </c>
      <c r="Q7929" s="1">
        <v>9.9999997764825821E-3</v>
      </c>
      <c r="R7929" s="1">
        <v>9.9999997764825821E-3</v>
      </c>
      <c r="S7929" s="1">
        <v>0.35078388452529907</v>
      </c>
      <c r="T7929" s="1">
        <v>0.12304933369159698</v>
      </c>
      <c r="U7929" s="1">
        <v>4.31637242436409E-2</v>
      </c>
      <c r="V7929" s="1">
        <v>5.6896486282348633</v>
      </c>
      <c r="W7929" s="1">
        <v>32.372100830078125</v>
      </c>
      <c r="X7929" s="1">
        <v>184.18588256835938</v>
      </c>
      <c r="Y7929" s="1">
        <v>83.837005615234375</v>
      </c>
      <c r="Z7929" s="1">
        <v>7028.6435546875</v>
      </c>
      <c r="AA7929" s="1">
        <v>589260.4375</v>
      </c>
      <c r="AB7929" s="1">
        <v>0</v>
      </c>
      <c r="AE7929" s="17">
        <f t="shared" si="123"/>
        <v>0.5</v>
      </c>
      <c r="AF7929" cm="1">
        <f t="array" ref="AF7929">1/(1+EXP(-$AI$41-SUMPRODUCT(A7929:AA7929, TRANSPOSE($AI$42:$AI$68))))</f>
        <v>8.7961506463944086E-2</v>
      </c>
      <c r="AG7929" cm="1">
        <f t="array" ref="AG7929">1/(1+EXP(-$AI$71-SUMPRODUCT(A7929:AA7929, TRANSPOSE($AI$72:$AI$98))))</f>
        <v>1.6962474767556582E-2</v>
      </c>
    </row>
    <row r="7930" spans="1:33" x14ac:dyDescent="0.35">
      <c r="A7930" s="1">
        <v>0.68900018930435181</v>
      </c>
      <c r="B7930" s="1">
        <v>0.47472125291824341</v>
      </c>
      <c r="C7930" s="1">
        <v>0.3270830512046814</v>
      </c>
      <c r="D7930" s="1">
        <v>0.63967257738113403</v>
      </c>
      <c r="E7930" s="1">
        <v>0.40918099880218506</v>
      </c>
      <c r="F7930" s="1">
        <v>0.26174187660217285</v>
      </c>
      <c r="G7930" s="1">
        <v>41.46197509765625</v>
      </c>
      <c r="H7930" s="1">
        <v>1719.0953369140625</v>
      </c>
      <c r="I7930" s="1">
        <v>71277.0859375</v>
      </c>
      <c r="J7930" s="1">
        <v>130.90541076660156</v>
      </c>
      <c r="K7930" s="1">
        <v>17136.2265625</v>
      </c>
      <c r="L7930" s="1">
        <v>2243224.75</v>
      </c>
      <c r="M7930" s="1">
        <v>152.89286804199219</v>
      </c>
      <c r="N7930" s="1">
        <v>23376.228515625</v>
      </c>
      <c r="O7930" s="1">
        <v>3574058.75</v>
      </c>
      <c r="P7930" s="1">
        <v>4.8215150833129883E-2</v>
      </c>
      <c r="Q7930" s="1">
        <v>9.9999997764825821E-3</v>
      </c>
      <c r="R7930" s="1">
        <v>9.9999997764825821E-3</v>
      </c>
      <c r="S7930" s="1">
        <v>0.35432323813438416</v>
      </c>
      <c r="T7930" s="1">
        <v>0.1255449503660202</v>
      </c>
      <c r="U7930" s="1">
        <v>4.4483494013547897E-2</v>
      </c>
      <c r="V7930" s="1">
        <v>15.592816352844238</v>
      </c>
      <c r="W7930" s="1">
        <v>243.13592529296875</v>
      </c>
      <c r="X7930" s="1">
        <v>3791.173828125</v>
      </c>
      <c r="Y7930" s="1">
        <v>81.286964416503906</v>
      </c>
      <c r="Z7930" s="1">
        <v>6607.57080078125</v>
      </c>
      <c r="AA7930" s="1">
        <v>537109.375</v>
      </c>
      <c r="AB7930" s="1">
        <v>0</v>
      </c>
      <c r="AE7930" s="17">
        <f t="shared" si="123"/>
        <v>0.5</v>
      </c>
      <c r="AF7930" cm="1">
        <f t="array" ref="AF7930">1/(1+EXP(-$AI$41-SUMPRODUCT(A7930:AA7930, TRANSPOSE($AI$42:$AI$68))))</f>
        <v>0.10423879624350414</v>
      </c>
      <c r="AG7930" cm="1">
        <f t="array" ref="AG7930">1/(1+EXP(-$AI$71-SUMPRODUCT(A7930:AA7930, TRANSPOSE($AI$72:$AI$98))))</f>
        <v>2.7144347280952004E-2</v>
      </c>
    </row>
    <row r="7931" spans="1:33" x14ac:dyDescent="0.35">
      <c r="A7931" s="1">
        <v>0.30279269814491272</v>
      </c>
      <c r="B7931" s="1">
        <v>9.1683417558670044E-2</v>
      </c>
      <c r="C7931" s="1">
        <v>2.7761070057749748E-2</v>
      </c>
      <c r="D7931" s="1">
        <v>0.30115267634391785</v>
      </c>
      <c r="E7931" s="1">
        <v>9.069293737411499E-2</v>
      </c>
      <c r="F7931" s="1">
        <v>2.7312420308589935E-2</v>
      </c>
      <c r="G7931" s="1">
        <v>56.246490478515625</v>
      </c>
      <c r="H7931" s="1">
        <v>3163.667724609375</v>
      </c>
      <c r="I7931" s="1">
        <v>177945.203125</v>
      </c>
      <c r="J7931" s="1">
        <v>126.87911224365234</v>
      </c>
      <c r="K7931" s="1">
        <v>16098.3095703125</v>
      </c>
      <c r="L7931" s="1">
        <v>2042539.125</v>
      </c>
      <c r="M7931" s="1">
        <v>153.3094482421875</v>
      </c>
      <c r="N7931" s="1">
        <v>23503.787109375</v>
      </c>
      <c r="O7931" s="1">
        <v>3603352.5</v>
      </c>
      <c r="P7931" s="1">
        <v>5.1438093185424805E-2</v>
      </c>
      <c r="Q7931" s="1">
        <v>9.9999997764825821E-3</v>
      </c>
      <c r="R7931" s="1">
        <v>9.9999997764825821E-3</v>
      </c>
      <c r="S7931" s="1">
        <v>0.35388973355293274</v>
      </c>
      <c r="T7931" s="1">
        <v>0.12523794174194336</v>
      </c>
      <c r="U7931" s="1">
        <v>4.4320423156023026E-2</v>
      </c>
      <c r="V7931" s="1">
        <v>9.7378902435302734</v>
      </c>
      <c r="W7931" s="1">
        <v>94.826507568359375</v>
      </c>
      <c r="X7931" s="1">
        <v>923.41009521484375</v>
      </c>
      <c r="Y7931" s="1">
        <v>87.455635070800781</v>
      </c>
      <c r="Z7931" s="1">
        <v>7648.48828125</v>
      </c>
      <c r="AA7931" s="1">
        <v>668903.375</v>
      </c>
      <c r="AB7931" s="1">
        <v>0</v>
      </c>
      <c r="AE7931" s="17">
        <f t="shared" si="123"/>
        <v>0.5</v>
      </c>
      <c r="AF7931" cm="1">
        <f t="array" ref="AF7931">1/(1+EXP(-$AI$41-SUMPRODUCT(A7931:AA7931, TRANSPOSE($AI$42:$AI$68))))</f>
        <v>9.660029580766312E-2</v>
      </c>
      <c r="AG7931" cm="1">
        <f t="array" ref="AG7931">1/(1+EXP(-$AI$71-SUMPRODUCT(A7931:AA7931, TRANSPOSE($AI$72:$AI$98))))</f>
        <v>2.1652982841866071E-2</v>
      </c>
    </row>
    <row r="7932" spans="1:33" x14ac:dyDescent="0.35">
      <c r="A7932" s="1">
        <v>0.90364056825637817</v>
      </c>
      <c r="B7932" s="1">
        <v>0.81656628847122192</v>
      </c>
      <c r="C7932" s="1">
        <v>0.73788243532180786</v>
      </c>
      <c r="D7932" s="1">
        <v>0.76653152704238892</v>
      </c>
      <c r="E7932" s="1">
        <v>0.58757060766220093</v>
      </c>
      <c r="F7932" s="1">
        <v>0.45039138197898865</v>
      </c>
      <c r="G7932" s="1">
        <v>134.62753295898438</v>
      </c>
      <c r="H7932" s="1">
        <v>18124.572265625</v>
      </c>
      <c r="I7932" s="1">
        <v>2440066.5</v>
      </c>
      <c r="J7932" s="1">
        <v>66.048934936523438</v>
      </c>
      <c r="K7932" s="1">
        <v>4362.4619140625</v>
      </c>
      <c r="L7932" s="1">
        <v>288135.96875</v>
      </c>
      <c r="M7932" s="1">
        <v>156.41151428222656</v>
      </c>
      <c r="N7932" s="1">
        <v>24464.5625</v>
      </c>
      <c r="O7932" s="1">
        <v>3826539.25</v>
      </c>
      <c r="P7932" s="1">
        <v>6.4166069030761719E-2</v>
      </c>
      <c r="Q7932" s="1">
        <v>9.9999997764825821E-3</v>
      </c>
      <c r="R7932" s="1">
        <v>9.9999997764825821E-3</v>
      </c>
      <c r="S7932" s="1">
        <v>0.34186741709709167</v>
      </c>
      <c r="T7932" s="1">
        <v>0.11687333136796951</v>
      </c>
      <c r="U7932" s="1">
        <v>3.9955183863639832E-2</v>
      </c>
      <c r="V7932" s="1">
        <v>11.599483489990234</v>
      </c>
      <c r="W7932" s="1">
        <v>134.54801940917969</v>
      </c>
      <c r="X7932" s="1">
        <v>1560.6875</v>
      </c>
      <c r="Y7932" s="1">
        <v>97.175163269042969</v>
      </c>
      <c r="Z7932" s="1">
        <v>9443.0126953125</v>
      </c>
      <c r="AA7932" s="1">
        <v>917626.25</v>
      </c>
      <c r="AB7932" s="1">
        <v>0</v>
      </c>
      <c r="AE7932" s="17">
        <f t="shared" si="123"/>
        <v>0.5</v>
      </c>
      <c r="AF7932" cm="1">
        <f t="array" ref="AF7932">1/(1+EXP(-$AI$41-SUMPRODUCT(A7932:AA7932, TRANSPOSE($AI$42:$AI$68))))</f>
        <v>0.10076603478315503</v>
      </c>
      <c r="AG7932" cm="1">
        <f t="array" ref="AG7932">1/(1+EXP(-$AI$71-SUMPRODUCT(A7932:AA7932, TRANSPOSE($AI$72:$AI$98))))</f>
        <v>2.6590231878280621E-2</v>
      </c>
    </row>
    <row r="7933" spans="1:33" x14ac:dyDescent="0.35">
      <c r="A7933" s="1">
        <v>1.1804465055465698</v>
      </c>
      <c r="B7933" s="1">
        <v>1.3934539556503296</v>
      </c>
      <c r="C7933" s="1">
        <v>1.6448978185653687</v>
      </c>
      <c r="D7933" s="1">
        <v>1.0615842342376709</v>
      </c>
      <c r="E7933" s="1">
        <v>1.1269611120223999</v>
      </c>
      <c r="F7933" s="1">
        <v>1.196364164352417</v>
      </c>
      <c r="G7933" s="1">
        <v>117.7452392578125</v>
      </c>
      <c r="H7933" s="1">
        <v>13863.94140625</v>
      </c>
      <c r="I7933" s="1">
        <v>1632413.125</v>
      </c>
      <c r="J7933" s="1">
        <v>71.596527099609375</v>
      </c>
      <c r="K7933" s="1">
        <v>5126.0625</v>
      </c>
      <c r="L7933" s="1">
        <v>367008.28125</v>
      </c>
      <c r="M7933" s="1">
        <v>157.69474792480469</v>
      </c>
      <c r="N7933" s="1">
        <v>24867.6328125</v>
      </c>
      <c r="O7933" s="1">
        <v>3921495.25</v>
      </c>
      <c r="P7933" s="1">
        <v>6.8645477294921875E-2</v>
      </c>
      <c r="Q7933" s="1">
        <v>9.9999997764825821E-3</v>
      </c>
      <c r="R7933" s="1">
        <v>9.9999997764825821E-3</v>
      </c>
      <c r="S7933" s="1">
        <v>0.33331778645515442</v>
      </c>
      <c r="T7933" s="1">
        <v>0.11110074818134308</v>
      </c>
      <c r="U7933" s="1">
        <v>3.7031855434179306E-2</v>
      </c>
      <c r="V7933" s="1">
        <v>16.334117889404297</v>
      </c>
      <c r="W7933" s="1">
        <v>266.80340576171875</v>
      </c>
      <c r="X7933" s="1">
        <v>4357.99853515625</v>
      </c>
      <c r="Y7933" s="1">
        <v>95.419891357421875</v>
      </c>
      <c r="Z7933" s="1">
        <v>9104.9560546875</v>
      </c>
      <c r="AA7933" s="1">
        <v>868793.875</v>
      </c>
      <c r="AB7933" s="1">
        <v>0</v>
      </c>
      <c r="AE7933" s="17">
        <f t="shared" si="123"/>
        <v>0.5</v>
      </c>
      <c r="AF7933" cm="1">
        <f t="array" ref="AF7933">1/(1+EXP(-$AI$41-SUMPRODUCT(A7933:AA7933, TRANSPOSE($AI$42:$AI$68))))</f>
        <v>0.10392211541035741</v>
      </c>
      <c r="AG7933" cm="1">
        <f t="array" ref="AG7933">1/(1+EXP(-$AI$71-SUMPRODUCT(A7933:AA7933, TRANSPOSE($AI$72:$AI$98))))</f>
        <v>2.9377570324120247E-2</v>
      </c>
    </row>
    <row r="7934" spans="1:33" x14ac:dyDescent="0.35">
      <c r="A7934" s="1">
        <v>0.6472470760345459</v>
      </c>
      <c r="B7934" s="1">
        <v>0.41892877221107483</v>
      </c>
      <c r="C7934" s="1">
        <v>0.27115043997764587</v>
      </c>
      <c r="D7934" s="1">
        <v>0.5397678017616272</v>
      </c>
      <c r="E7934" s="1">
        <v>0.29134929180145264</v>
      </c>
      <c r="F7934" s="1">
        <v>0.1572609543800354</v>
      </c>
      <c r="G7934" s="1">
        <v>109.89357757568359</v>
      </c>
      <c r="H7934" s="1">
        <v>12076.5986328125</v>
      </c>
      <c r="I7934" s="1">
        <v>1327140.625</v>
      </c>
      <c r="J7934" s="1">
        <v>64.822784423828125</v>
      </c>
      <c r="K7934" s="1">
        <v>4201.9931640625</v>
      </c>
      <c r="L7934" s="1">
        <v>272384.90625</v>
      </c>
      <c r="M7934" s="1">
        <v>158.53341674804688</v>
      </c>
      <c r="N7934" s="1">
        <v>25132.84375</v>
      </c>
      <c r="O7934" s="1">
        <v>3984395.75</v>
      </c>
      <c r="P7934" s="1">
        <v>7.6071977615356445E-2</v>
      </c>
      <c r="Q7934" s="1">
        <v>9.9999997764825821E-3</v>
      </c>
      <c r="R7934" s="1">
        <v>9.9999997764825821E-3</v>
      </c>
      <c r="S7934" s="1">
        <v>0.33431181311607361</v>
      </c>
      <c r="T7934" s="1">
        <v>0.11176438629627228</v>
      </c>
      <c r="U7934" s="1">
        <v>3.7364155054092407E-2</v>
      </c>
      <c r="V7934" s="1">
        <v>18.637943267822266</v>
      </c>
      <c r="W7934" s="1">
        <v>347.3729248046875</v>
      </c>
      <c r="X7934" s="1">
        <v>6474.31689453125</v>
      </c>
      <c r="Y7934" s="1">
        <v>91.257209777832031</v>
      </c>
      <c r="Z7934" s="1">
        <v>8327.8779296875</v>
      </c>
      <c r="AA7934" s="1">
        <v>759978.9375</v>
      </c>
      <c r="AB7934" s="1">
        <v>0</v>
      </c>
      <c r="AE7934" s="17">
        <f t="shared" si="123"/>
        <v>0.5</v>
      </c>
      <c r="AF7934" cm="1">
        <f t="array" ref="AF7934">1/(1+EXP(-$AI$41-SUMPRODUCT(A7934:AA7934, TRANSPOSE($AI$42:$AI$68))))</f>
        <v>0.10714958404223938</v>
      </c>
      <c r="AG7934" cm="1">
        <f t="array" ref="AG7934">1/(1+EXP(-$AI$71-SUMPRODUCT(A7934:AA7934, TRANSPOSE($AI$72:$AI$98))))</f>
        <v>3.1934475595312956E-2</v>
      </c>
    </row>
    <row r="7935" spans="1:33" x14ac:dyDescent="0.35">
      <c r="A7935" s="1">
        <v>0.40758809447288513</v>
      </c>
      <c r="B7935" s="1">
        <v>0.16612805426120758</v>
      </c>
      <c r="C7935" s="1">
        <v>6.7711815237998962E-2</v>
      </c>
      <c r="D7935" s="1">
        <v>0.36109942197799683</v>
      </c>
      <c r="E7935" s="1">
        <v>0.13039278984069824</v>
      </c>
      <c r="F7935" s="1">
        <v>4.7084763646125793E-2</v>
      </c>
      <c r="G7935" s="1">
        <v>114.32827758789063</v>
      </c>
      <c r="H7935" s="1">
        <v>13070.955078125</v>
      </c>
      <c r="I7935" s="1">
        <v>1494379.75</v>
      </c>
      <c r="J7935" s="1">
        <v>21.01472282409668</v>
      </c>
      <c r="K7935" s="1">
        <v>441.61856079101563</v>
      </c>
      <c r="L7935" s="1">
        <v>9280.4921875</v>
      </c>
      <c r="M7935" s="1">
        <v>158.70242309570313</v>
      </c>
      <c r="N7935" s="1">
        <v>25186.458984375</v>
      </c>
      <c r="O7935" s="1">
        <v>3997152</v>
      </c>
      <c r="P7935" s="1">
        <v>7.494664192199707E-2</v>
      </c>
      <c r="Q7935" s="1">
        <v>9.9999997764825821E-3</v>
      </c>
      <c r="R7935" s="1">
        <v>9.9999997764825821E-3</v>
      </c>
      <c r="S7935" s="1">
        <v>0.34124654531478882</v>
      </c>
      <c r="T7935" s="1">
        <v>0.11644920706748962</v>
      </c>
      <c r="U7935" s="1">
        <v>3.9737887680530548E-2</v>
      </c>
      <c r="V7935" s="1">
        <v>23.391351699829102</v>
      </c>
      <c r="W7935" s="1">
        <v>547.15533447265625</v>
      </c>
      <c r="X7935" s="1">
        <v>12798.703125</v>
      </c>
      <c r="Y7935" s="1">
        <v>93.927986145019531</v>
      </c>
      <c r="Z7935" s="1">
        <v>8822.466796875</v>
      </c>
      <c r="AA7935" s="1">
        <v>828676.5</v>
      </c>
      <c r="AB7935" s="1">
        <v>0</v>
      </c>
      <c r="AE7935" s="17">
        <f t="shared" si="123"/>
        <v>0.5</v>
      </c>
      <c r="AF7935" cm="1">
        <f t="array" ref="AF7935">1/(1+EXP(-$AI$41-SUMPRODUCT(A7935:AA7935, TRANSPOSE($AI$42:$AI$68))))</f>
        <v>0.1054813001798194</v>
      </c>
      <c r="AG7935" cm="1">
        <f t="array" ref="AG7935">1/(1+EXP(-$AI$71-SUMPRODUCT(A7935:AA7935, TRANSPOSE($AI$72:$AI$98))))</f>
        <v>3.0189095148499545E-2</v>
      </c>
    </row>
    <row r="7936" spans="1:33" x14ac:dyDescent="0.35">
      <c r="A7936" s="1">
        <v>1.0111957788467407</v>
      </c>
      <c r="B7936" s="1">
        <v>1.0225168466567993</v>
      </c>
      <c r="C7936" s="1">
        <v>1.0339647531509399</v>
      </c>
      <c r="D7936" s="1">
        <v>0.82769829034805298</v>
      </c>
      <c r="E7936" s="1">
        <v>0.68508446216583252</v>
      </c>
      <c r="F7936" s="1">
        <v>0.5670432448387146</v>
      </c>
      <c r="G7936" s="1">
        <v>52.299758911132813</v>
      </c>
      <c r="H7936" s="1">
        <v>2735.264892578125</v>
      </c>
      <c r="I7936" s="1">
        <v>143053.6875</v>
      </c>
      <c r="J7936" s="1">
        <v>102.7301025390625</v>
      </c>
      <c r="K7936" s="1">
        <v>10553.4736328125</v>
      </c>
      <c r="L7936" s="1">
        <v>1084159.5</v>
      </c>
      <c r="M7936" s="1">
        <v>154.94340515136719</v>
      </c>
      <c r="N7936" s="1">
        <v>24007.458984375</v>
      </c>
      <c r="O7936" s="1">
        <v>3719797.5</v>
      </c>
      <c r="P7936" s="1">
        <v>5.670928955078125E-2</v>
      </c>
      <c r="Q7936" s="1">
        <v>9.9999997764825821E-3</v>
      </c>
      <c r="R7936" s="1">
        <v>9.9999997764825821E-3</v>
      </c>
      <c r="S7936" s="1">
        <v>0.35208964347839355</v>
      </c>
      <c r="T7936" s="1">
        <v>0.12396711856126785</v>
      </c>
      <c r="U7936" s="1">
        <v>4.3647538870573044E-2</v>
      </c>
      <c r="V7936" s="1">
        <v>15.421716690063477</v>
      </c>
      <c r="W7936" s="1">
        <v>237.829345703125</v>
      </c>
      <c r="X7936" s="1">
        <v>3667.73681640625</v>
      </c>
      <c r="Y7936" s="1">
        <v>91.296180725097656</v>
      </c>
      <c r="Z7936" s="1">
        <v>8334.9921875</v>
      </c>
      <c r="AA7936" s="1">
        <v>760953</v>
      </c>
      <c r="AB7936" s="1">
        <v>0</v>
      </c>
      <c r="AE7936" s="17">
        <f t="shared" si="123"/>
        <v>0.5</v>
      </c>
      <c r="AF7936" cm="1">
        <f t="array" ref="AF7936">1/(1+EXP(-$AI$41-SUMPRODUCT(A7936:AA7936, TRANSPOSE($AI$42:$AI$68))))</f>
        <v>0.10864182651687865</v>
      </c>
      <c r="AG7936" cm="1">
        <f t="array" ref="AG7936">1/(1+EXP(-$AI$71-SUMPRODUCT(A7936:AA7936, TRANSPOSE($AI$72:$AI$98))))</f>
        <v>3.1009991609904246E-2</v>
      </c>
    </row>
    <row r="7937" spans="1:33" x14ac:dyDescent="0.35">
      <c r="A7937" s="1">
        <v>1.6631619930267334</v>
      </c>
      <c r="B7937" s="1">
        <v>2.7661077976226807</v>
      </c>
      <c r="C7937" s="1">
        <v>4.6004853248596191</v>
      </c>
      <c r="D7937" s="1">
        <v>1.3448960781097412</v>
      </c>
      <c r="E7937" s="1">
        <v>1.8087455034255981</v>
      </c>
      <c r="F7937" s="1">
        <v>2.4325747489929199</v>
      </c>
      <c r="G7937" s="1">
        <v>38.257244110107422</v>
      </c>
      <c r="H7937" s="1">
        <v>1463.61669921875</v>
      </c>
      <c r="I7937" s="1">
        <v>55993.94140625</v>
      </c>
      <c r="J7937" s="1">
        <v>121.32975006103516</v>
      </c>
      <c r="K7937" s="1">
        <v>14720.908203125</v>
      </c>
      <c r="L7937" s="1">
        <v>1786084.125</v>
      </c>
      <c r="M7937" s="1">
        <v>151.8271484375</v>
      </c>
      <c r="N7937" s="1">
        <v>23051.482421875</v>
      </c>
      <c r="O7937" s="1">
        <v>3499841</v>
      </c>
      <c r="P7937" s="1">
        <v>4.2332172393798828E-2</v>
      </c>
      <c r="Q7937" s="1">
        <v>9.9999997764825821E-3</v>
      </c>
      <c r="R7937" s="1">
        <v>9.9999997764825821E-3</v>
      </c>
      <c r="S7937" s="1">
        <v>0.35521566867828369</v>
      </c>
      <c r="T7937" s="1">
        <v>0.12617817521095276</v>
      </c>
      <c r="U7937" s="1">
        <v>4.482046514749527E-2</v>
      </c>
      <c r="V7937" s="1">
        <v>10.970218658447266</v>
      </c>
      <c r="W7937" s="1">
        <v>120.34569549560547</v>
      </c>
      <c r="X7937" s="1">
        <v>1320.2186279296875</v>
      </c>
      <c r="Y7937" s="1">
        <v>80.1654052734375</v>
      </c>
      <c r="Z7937" s="1">
        <v>6426.4921875</v>
      </c>
      <c r="AA7937" s="1">
        <v>515182.34375</v>
      </c>
      <c r="AB7937" s="1">
        <v>0</v>
      </c>
      <c r="AE7937" s="17">
        <f t="shared" si="123"/>
        <v>0.5</v>
      </c>
      <c r="AF7937" cm="1">
        <f t="array" ref="AF7937">1/(1+EXP(-$AI$41-SUMPRODUCT(A7937:AA7937, TRANSPOSE($AI$42:$AI$68))))</f>
        <v>9.7552293542451929E-2</v>
      </c>
      <c r="AG7937" cm="1">
        <f t="array" ref="AG7937">1/(1+EXP(-$AI$71-SUMPRODUCT(A7937:AA7937, TRANSPOSE($AI$72:$AI$98))))</f>
        <v>2.273778322893211E-2</v>
      </c>
    </row>
    <row r="7938" spans="1:33" x14ac:dyDescent="0.35">
      <c r="A7938" s="1">
        <v>1.5818922519683838</v>
      </c>
      <c r="B7938" s="1">
        <v>2.5023829936981201</v>
      </c>
      <c r="C7938" s="1">
        <v>3.9585003852844238</v>
      </c>
      <c r="D7938" s="1">
        <v>1.4291787147521973</v>
      </c>
      <c r="E7938" s="1">
        <v>2.0425517559051514</v>
      </c>
      <c r="F7938" s="1">
        <v>2.9191715717315674</v>
      </c>
      <c r="G7938" s="1">
        <v>36.883846282958984</v>
      </c>
      <c r="H7938" s="1">
        <v>1360.4180908203125</v>
      </c>
      <c r="I7938" s="1">
        <v>50177.453125</v>
      </c>
      <c r="J7938" s="1">
        <v>131.63351440429688</v>
      </c>
      <c r="K7938" s="1">
        <v>17327.3828125</v>
      </c>
      <c r="L7938" s="1">
        <v>2280864.25</v>
      </c>
      <c r="M7938" s="1">
        <v>147.965576171875</v>
      </c>
      <c r="N7938" s="1">
        <v>21893.8125</v>
      </c>
      <c r="O7938" s="1">
        <v>3239530.5</v>
      </c>
      <c r="P7938" s="1">
        <v>3.4106016159057617E-2</v>
      </c>
      <c r="Q7938" s="1">
        <v>9.9999997764825821E-3</v>
      </c>
      <c r="R7938" s="1">
        <v>9.9999997764825821E-3</v>
      </c>
      <c r="S7938" s="1">
        <v>0.36283469200134277</v>
      </c>
      <c r="T7938" s="1">
        <v>0.13164901733398438</v>
      </c>
      <c r="U7938" s="1">
        <v>4.7766830772161484E-2</v>
      </c>
      <c r="V7938" s="1">
        <v>41.467620849609375</v>
      </c>
      <c r="W7938" s="1">
        <v>1719.5635986328125</v>
      </c>
      <c r="X7938" s="1">
        <v>71306.2109375</v>
      </c>
      <c r="Y7938" s="1">
        <v>68.5460205078125</v>
      </c>
      <c r="Z7938" s="1">
        <v>4698.55712890625</v>
      </c>
      <c r="AA7938" s="1">
        <v>322067.375</v>
      </c>
      <c r="AB7938" s="1">
        <v>0</v>
      </c>
      <c r="AE7938" s="17">
        <f t="shared" si="123"/>
        <v>0.5</v>
      </c>
      <c r="AF7938" cm="1">
        <f t="array" ref="AF7938">1/(1+EXP(-$AI$41-SUMPRODUCT(A7938:AA7938, TRANSPOSE($AI$42:$AI$68))))</f>
        <v>0.13214176768451244</v>
      </c>
      <c r="AG7938" cm="1">
        <f t="array" ref="AG7938">1/(1+EXP(-$AI$71-SUMPRODUCT(A7938:AA7938, TRANSPOSE($AI$72:$AI$98))))</f>
        <v>5.2994355354231158E-2</v>
      </c>
    </row>
    <row r="7939" spans="1:33" x14ac:dyDescent="0.35">
      <c r="A7939" s="1">
        <v>0.87196403741836548</v>
      </c>
      <c r="B7939" s="1">
        <v>0.76032125949859619</v>
      </c>
      <c r="C7939" s="1">
        <v>0.66297280788421631</v>
      </c>
      <c r="D7939" s="1">
        <v>0.86937630176544189</v>
      </c>
      <c r="E7939" s="1">
        <v>0.75581514835357666</v>
      </c>
      <c r="F7939" s="1">
        <v>0.65708780288696289</v>
      </c>
      <c r="G7939" s="1">
        <v>38.505046844482422</v>
      </c>
      <c r="H7939" s="1">
        <v>1482.638671875</v>
      </c>
      <c r="I7939" s="1">
        <v>57089.0703125</v>
      </c>
      <c r="J7939" s="1">
        <v>130.73406982421875</v>
      </c>
      <c r="K7939" s="1">
        <v>17091.396484375</v>
      </c>
      <c r="L7939" s="1">
        <v>2234428</v>
      </c>
      <c r="M7939" s="1">
        <v>147.98660278320313</v>
      </c>
      <c r="N7939" s="1">
        <v>21900.03515625</v>
      </c>
      <c r="O7939" s="1">
        <v>3240911.75</v>
      </c>
      <c r="P7939" s="1">
        <v>4.0094614028930664E-2</v>
      </c>
      <c r="Q7939" s="1">
        <v>9.9999997764825821E-3</v>
      </c>
      <c r="R7939" s="1">
        <v>9.9999997764825821E-3</v>
      </c>
      <c r="S7939" s="1">
        <v>0.36406174302101135</v>
      </c>
      <c r="T7939" s="1">
        <v>0.13254095613956451</v>
      </c>
      <c r="U7939" s="1">
        <v>4.8253089189529419E-2</v>
      </c>
      <c r="V7939" s="1">
        <v>38.672828674316406</v>
      </c>
      <c r="W7939" s="1">
        <v>1495.587646484375</v>
      </c>
      <c r="X7939" s="1">
        <v>57838.60546875</v>
      </c>
      <c r="Y7939" s="1">
        <v>73.408172607421875</v>
      </c>
      <c r="Z7939" s="1">
        <v>5388.759765625</v>
      </c>
      <c r="AA7939" s="1">
        <v>395579</v>
      </c>
      <c r="AB7939" s="1">
        <v>0</v>
      </c>
      <c r="AE7939" s="17">
        <f t="shared" ref="AE7939:AE8002" si="124">0.5</f>
        <v>0.5</v>
      </c>
      <c r="AF7939" cm="1">
        <f t="array" ref="AF7939">1/(1+EXP(-$AI$41-SUMPRODUCT(A7939:AA7939, TRANSPOSE($AI$42:$AI$68))))</f>
        <v>0.13173941828395574</v>
      </c>
      <c r="AG7939" cm="1">
        <f t="array" ref="AG7939">1/(1+EXP(-$AI$71-SUMPRODUCT(A7939:AA7939, TRANSPOSE($AI$72:$AI$98))))</f>
        <v>5.1992247791823057E-2</v>
      </c>
    </row>
    <row r="7940" spans="1:33" x14ac:dyDescent="0.35">
      <c r="A7940" s="1">
        <v>1.1080242395401001</v>
      </c>
      <c r="B7940" s="1">
        <v>1.2277177572250366</v>
      </c>
      <c r="C7940" s="1">
        <v>1.36034095287323</v>
      </c>
      <c r="D7940" s="1">
        <v>0.85337072610855103</v>
      </c>
      <c r="E7940" s="1">
        <v>0.72824162244796753</v>
      </c>
      <c r="F7940" s="1">
        <v>0.62146008014678955</v>
      </c>
      <c r="G7940" s="1">
        <v>158.51284790039063</v>
      </c>
      <c r="H7940" s="1">
        <v>25126.322265625</v>
      </c>
      <c r="I7940" s="1">
        <v>3982845</v>
      </c>
      <c r="J7940" s="1">
        <v>78.691642761230469</v>
      </c>
      <c r="K7940" s="1">
        <v>6192.37451171875</v>
      </c>
      <c r="L7940" s="1">
        <v>487288.125</v>
      </c>
      <c r="M7940" s="1">
        <v>151.32754516601563</v>
      </c>
      <c r="N7940" s="1">
        <v>22900.025390625</v>
      </c>
      <c r="O7940" s="1">
        <v>3465404.75</v>
      </c>
      <c r="P7940" s="1">
        <v>5.7668924331665039E-2</v>
      </c>
      <c r="Q7940" s="1">
        <v>9.9999997764825821E-3</v>
      </c>
      <c r="R7940" s="1">
        <v>9.9999997764825821E-3</v>
      </c>
      <c r="S7940" s="1">
        <v>0.34139153361320496</v>
      </c>
      <c r="T7940" s="1">
        <v>0.11654818058013916</v>
      </c>
      <c r="U7940" s="1">
        <v>3.9788562804460526E-2</v>
      </c>
      <c r="V7940" s="1">
        <v>6.5567293167114258</v>
      </c>
      <c r="W7940" s="1">
        <v>42.990699768066406</v>
      </c>
      <c r="X7940" s="1">
        <v>281.87838745117188</v>
      </c>
      <c r="Y7940" s="1">
        <v>91.197380065917969</v>
      </c>
      <c r="Z7940" s="1">
        <v>8316.9619140625</v>
      </c>
      <c r="AA7940" s="1">
        <v>758485.1875</v>
      </c>
      <c r="AB7940" s="1">
        <v>0</v>
      </c>
      <c r="AE7940" s="17">
        <f t="shared" si="124"/>
        <v>0.5</v>
      </c>
      <c r="AF7940" cm="1">
        <f t="array" ref="AF7940">1/(1+EXP(-$AI$41-SUMPRODUCT(A7940:AA7940, TRANSPOSE($AI$42:$AI$68))))</f>
        <v>9.0921583727269342E-2</v>
      </c>
      <c r="AG7940" cm="1">
        <f t="array" ref="AG7940">1/(1+EXP(-$AI$71-SUMPRODUCT(A7940:AA7940, TRANSPOSE($AI$72:$AI$98))))</f>
        <v>1.9289993324169048E-2</v>
      </c>
    </row>
    <row r="7941" spans="1:33" x14ac:dyDescent="0.35">
      <c r="A7941" s="1">
        <v>1.985309362411499</v>
      </c>
      <c r="B7941" s="1">
        <v>3.941453218460083</v>
      </c>
      <c r="C7941" s="1">
        <v>7.8250041007995605</v>
      </c>
      <c r="D7941" s="1">
        <v>1.7829693555831909</v>
      </c>
      <c r="E7941" s="1">
        <v>3.1789796352386475</v>
      </c>
      <c r="F7941" s="1">
        <v>5.6680235862731934</v>
      </c>
      <c r="G7941" s="1">
        <v>128.0284423828125</v>
      </c>
      <c r="H7941" s="1">
        <v>16391.28125</v>
      </c>
      <c r="I7941" s="1">
        <v>2098550.25</v>
      </c>
      <c r="J7941" s="1">
        <v>80.816581726074219</v>
      </c>
      <c r="K7941" s="1">
        <v>6531.31982421875</v>
      </c>
      <c r="L7941" s="1">
        <v>527838.9375</v>
      </c>
      <c r="M7941" s="1">
        <v>154.45620727539063</v>
      </c>
      <c r="N7941" s="1">
        <v>23856.720703125</v>
      </c>
      <c r="O7941" s="1">
        <v>3684818.5</v>
      </c>
      <c r="P7941" s="1">
        <v>6.9200754165649414E-2</v>
      </c>
      <c r="Q7941" s="1">
        <v>9.9999997764825821E-3</v>
      </c>
      <c r="R7941" s="1">
        <v>9.9999997764825821E-3</v>
      </c>
      <c r="S7941" s="1">
        <v>0.31847280263900757</v>
      </c>
      <c r="T7941" s="1">
        <v>0.1014249250292778</v>
      </c>
      <c r="U7941" s="1">
        <v>3.2301079481840134E-2</v>
      </c>
      <c r="V7941" s="1">
        <v>13.763811111450195</v>
      </c>
      <c r="W7941" s="1">
        <v>189.44248962402344</v>
      </c>
      <c r="X7941" s="1">
        <v>2607.45068359375</v>
      </c>
      <c r="Y7941" s="1">
        <v>95.915916442871094</v>
      </c>
      <c r="Z7941" s="1">
        <v>9199.86328125</v>
      </c>
      <c r="AA7941" s="1">
        <v>882413.3125</v>
      </c>
      <c r="AB7941" s="1">
        <v>0</v>
      </c>
      <c r="AE7941" s="17">
        <f t="shared" si="124"/>
        <v>0.5</v>
      </c>
      <c r="AF7941" cm="1">
        <f t="array" ref="AF7941">1/(1+EXP(-$AI$41-SUMPRODUCT(A7941:AA7941, TRANSPOSE($AI$42:$AI$68))))</f>
        <v>9.6186028671971666E-2</v>
      </c>
      <c r="AG7941" cm="1">
        <f t="array" ref="AG7941">1/(1+EXP(-$AI$71-SUMPRODUCT(A7941:AA7941, TRANSPOSE($AI$72:$AI$98))))</f>
        <v>2.3942562285592772E-2</v>
      </c>
    </row>
    <row r="7942" spans="1:33" x14ac:dyDescent="0.35">
      <c r="A7942" s="1">
        <v>1.7270644903182983</v>
      </c>
      <c r="B7942" s="1">
        <v>2.9827518463134766</v>
      </c>
      <c r="C7942" s="1">
        <v>5.151404857635498</v>
      </c>
      <c r="D7942" s="1">
        <v>1.5215493440628052</v>
      </c>
      <c r="E7942" s="1">
        <v>2.3151123523712158</v>
      </c>
      <c r="F7942" s="1">
        <v>3.5225577354431152</v>
      </c>
      <c r="G7942" s="1">
        <v>100.59821319580078</v>
      </c>
      <c r="H7942" s="1">
        <v>10120.0009765625</v>
      </c>
      <c r="I7942" s="1">
        <v>1018053.9375</v>
      </c>
      <c r="J7942" s="1">
        <v>85.422637939453125</v>
      </c>
      <c r="K7942" s="1">
        <v>7297.02685546875</v>
      </c>
      <c r="L7942" s="1">
        <v>623331.3125</v>
      </c>
      <c r="M7942" s="1">
        <v>156.23112487792969</v>
      </c>
      <c r="N7942" s="1">
        <v>24408.1640625</v>
      </c>
      <c r="O7942" s="1">
        <v>3813315</v>
      </c>
      <c r="P7942" s="1">
        <v>8.4904909133911133E-2</v>
      </c>
      <c r="Q7942" s="1">
        <v>9.9999997764825821E-3</v>
      </c>
      <c r="R7942" s="1">
        <v>9.9999997764825821E-3</v>
      </c>
      <c r="S7942" s="1">
        <v>0.30099794268608093</v>
      </c>
      <c r="T7942" s="1">
        <v>9.0599760413169861E-2</v>
      </c>
      <c r="U7942" s="1">
        <v>2.7270341292023659E-2</v>
      </c>
      <c r="V7942" s="1">
        <v>28.7774658203125</v>
      </c>
      <c r="W7942" s="1">
        <v>828.14251708984375</v>
      </c>
      <c r="X7942" s="1">
        <v>23831.84375</v>
      </c>
      <c r="Y7942" s="1">
        <v>96.063011169433594</v>
      </c>
      <c r="Z7942" s="1">
        <v>9228.1025390625</v>
      </c>
      <c r="AA7942" s="1">
        <v>886479.25</v>
      </c>
      <c r="AB7942" s="1">
        <v>0</v>
      </c>
      <c r="AE7942" s="17">
        <f t="shared" si="124"/>
        <v>0.5</v>
      </c>
      <c r="AF7942" cm="1">
        <f t="array" ref="AF7942">1/(1+EXP(-$AI$41-SUMPRODUCT(A7942:AA7942, TRANSPOSE($AI$42:$AI$68))))</f>
        <v>0.11205731803661911</v>
      </c>
      <c r="AG7942" cm="1">
        <f t="array" ref="AG7942">1/(1+EXP(-$AI$71-SUMPRODUCT(A7942:AA7942, TRANSPOSE($AI$72:$AI$98))))</f>
        <v>3.6793748493805567E-2</v>
      </c>
    </row>
    <row r="7943" spans="1:33" x14ac:dyDescent="0.35">
      <c r="A7943" s="1">
        <v>1.0424251556396484</v>
      </c>
      <c r="B7943" s="1">
        <v>1.0866502523422241</v>
      </c>
      <c r="C7943" s="1">
        <v>1.13275146484375</v>
      </c>
      <c r="D7943" s="1">
        <v>0.82719528675079346</v>
      </c>
      <c r="E7943" s="1">
        <v>0.68425202369689941</v>
      </c>
      <c r="F7943" s="1">
        <v>0.56601005792617798</v>
      </c>
      <c r="G7943" s="1">
        <v>103.25773620605469</v>
      </c>
      <c r="H7943" s="1">
        <v>10662.16015625</v>
      </c>
      <c r="I7943" s="1">
        <v>1100950.5</v>
      </c>
      <c r="J7943" s="1">
        <v>71.519248962402344</v>
      </c>
      <c r="K7943" s="1">
        <v>5115.0029296875</v>
      </c>
      <c r="L7943" s="1">
        <v>365821.15625</v>
      </c>
      <c r="M7943" s="1">
        <v>157.86993408203125</v>
      </c>
      <c r="N7943" s="1">
        <v>24922.916015625</v>
      </c>
      <c r="O7943" s="1">
        <v>3934579</v>
      </c>
      <c r="P7943" s="1">
        <v>9.0345382690429688E-2</v>
      </c>
      <c r="Q7943" s="1">
        <v>9.9999997764825821E-3</v>
      </c>
      <c r="R7943" s="1">
        <v>9.9999997764825821E-3</v>
      </c>
      <c r="S7943" s="1">
        <v>0.30330416560173035</v>
      </c>
      <c r="T7943" s="1">
        <v>9.1993413865566254E-2</v>
      </c>
      <c r="U7943" s="1">
        <v>2.7901986613869667E-2</v>
      </c>
      <c r="V7943" s="1">
        <v>30.33183479309082</v>
      </c>
      <c r="W7943" s="1">
        <v>920.02020263671875</v>
      </c>
      <c r="X7943" s="1">
        <v>27905.900390625</v>
      </c>
      <c r="Y7943" s="1">
        <v>95.499473571777344</v>
      </c>
      <c r="Z7943" s="1">
        <v>9120.1494140625</v>
      </c>
      <c r="AA7943" s="1">
        <v>870969.5</v>
      </c>
      <c r="AB7943" s="1">
        <v>0</v>
      </c>
      <c r="AE7943" s="17">
        <f t="shared" si="124"/>
        <v>0.5</v>
      </c>
      <c r="AF7943" cm="1">
        <f t="array" ref="AF7943">1/(1+EXP(-$AI$41-SUMPRODUCT(A7943:AA7943, TRANSPOSE($AI$42:$AI$68))))</f>
        <v>0.11749706109500832</v>
      </c>
      <c r="AG7943" cm="1">
        <f t="array" ref="AG7943">1/(1+EXP(-$AI$71-SUMPRODUCT(A7943:AA7943, TRANSPOSE($AI$72:$AI$98))))</f>
        <v>4.2014553277475032E-2</v>
      </c>
    </row>
    <row r="7944" spans="1:33" x14ac:dyDescent="0.35">
      <c r="A7944" s="1">
        <v>0.41916581988334656</v>
      </c>
      <c r="B7944" s="1">
        <v>0.17569997906684875</v>
      </c>
      <c r="C7944" s="1">
        <v>7.3647424578666687E-2</v>
      </c>
      <c r="D7944" s="1">
        <v>0.35796073079109192</v>
      </c>
      <c r="E7944" s="1">
        <v>0.12813588976860046</v>
      </c>
      <c r="F7944" s="1">
        <v>4.5867614448070526E-2</v>
      </c>
      <c r="G7944" s="1">
        <v>113.55084228515625</v>
      </c>
      <c r="H7944" s="1">
        <v>12893.7939453125</v>
      </c>
      <c r="I7944" s="1">
        <v>1464101.125</v>
      </c>
      <c r="J7944" s="1">
        <v>25.506603240966797</v>
      </c>
      <c r="K7944" s="1">
        <v>650.5867919921875</v>
      </c>
      <c r="L7944" s="1">
        <v>16594.259765625</v>
      </c>
      <c r="M7944" s="1">
        <v>157.40776062011719</v>
      </c>
      <c r="N7944" s="1">
        <v>24777.203125</v>
      </c>
      <c r="O7944" s="1">
        <v>3900124</v>
      </c>
      <c r="P7944" s="1">
        <v>9.2174530029296875E-2</v>
      </c>
      <c r="Q7944" s="1">
        <v>9.9999997764825821E-3</v>
      </c>
      <c r="R7944" s="1">
        <v>9.9999997764825821E-3</v>
      </c>
      <c r="S7944" s="1">
        <v>0.30806910991668701</v>
      </c>
      <c r="T7944" s="1">
        <v>9.4906575977802277E-2</v>
      </c>
      <c r="U7944" s="1">
        <v>2.9237784445285797E-2</v>
      </c>
      <c r="V7944" s="1">
        <v>38.32391357421875</v>
      </c>
      <c r="W7944" s="1">
        <v>1468.722412109375</v>
      </c>
      <c r="X7944" s="1">
        <v>56287.1875</v>
      </c>
      <c r="Y7944" s="1">
        <v>97.715774536132813</v>
      </c>
      <c r="Z7944" s="1">
        <v>9548.373046875</v>
      </c>
      <c r="AA7944" s="1">
        <v>933026.625</v>
      </c>
      <c r="AB7944" s="1">
        <v>0</v>
      </c>
      <c r="AE7944" s="17">
        <f t="shared" si="124"/>
        <v>0.5</v>
      </c>
      <c r="AF7944" cm="1">
        <f t="array" ref="AF7944">1/(1+EXP(-$AI$41-SUMPRODUCT(A7944:AA7944, TRANSPOSE($AI$42:$AI$68))))</f>
        <v>0.12020861605880395</v>
      </c>
      <c r="AG7944" cm="1">
        <f t="array" ref="AG7944">1/(1+EXP(-$AI$71-SUMPRODUCT(A7944:AA7944, TRANSPOSE($AI$72:$AI$98))))</f>
        <v>4.4231381577043802E-2</v>
      </c>
    </row>
    <row r="7945" spans="1:33" x14ac:dyDescent="0.35">
      <c r="A7945" s="1">
        <v>1.080757737159729</v>
      </c>
      <c r="B7945" s="1">
        <v>1.1680372953414917</v>
      </c>
      <c r="C7945" s="1">
        <v>1.2623653411865234</v>
      </c>
      <c r="D7945" s="1">
        <v>0.88290905952453613</v>
      </c>
      <c r="E7945" s="1">
        <v>0.77952837944030762</v>
      </c>
      <c r="F7945" s="1">
        <v>0.68825268745422363</v>
      </c>
      <c r="G7945" s="1">
        <v>55.376659393310547</v>
      </c>
      <c r="H7945" s="1">
        <v>3066.574462890625</v>
      </c>
      <c r="I7945" s="1">
        <v>169816.640625</v>
      </c>
      <c r="J7945" s="1">
        <v>108.79846954345703</v>
      </c>
      <c r="K7945" s="1">
        <v>11837.107421875</v>
      </c>
      <c r="L7945" s="1">
        <v>1287859.125</v>
      </c>
      <c r="M7945" s="1">
        <v>152.78669738769531</v>
      </c>
      <c r="N7945" s="1">
        <v>23343.775390625</v>
      </c>
      <c r="O7945" s="1">
        <v>3566618.25</v>
      </c>
      <c r="P7945" s="1">
        <v>6.9568872451782227E-2</v>
      </c>
      <c r="Q7945" s="1">
        <v>9.9999997764825821E-3</v>
      </c>
      <c r="R7945" s="1">
        <v>9.9999997764825821E-3</v>
      </c>
      <c r="S7945" s="1">
        <v>0.31940057873725891</v>
      </c>
      <c r="T7945" s="1">
        <v>0.10201673209667206</v>
      </c>
      <c r="U7945" s="1">
        <v>3.2584201544523239E-2</v>
      </c>
      <c r="V7945" s="1">
        <v>16.491567611694336</v>
      </c>
      <c r="W7945" s="1">
        <v>271.9718017578125</v>
      </c>
      <c r="X7945" s="1">
        <v>4485.2412109375</v>
      </c>
      <c r="Y7945" s="1">
        <v>93.312812805175781</v>
      </c>
      <c r="Z7945" s="1">
        <v>8707.28125</v>
      </c>
      <c r="AA7945" s="1">
        <v>812500.875</v>
      </c>
      <c r="AB7945" s="1">
        <v>0</v>
      </c>
      <c r="AE7945" s="17">
        <f t="shared" si="124"/>
        <v>0.5</v>
      </c>
      <c r="AF7945" cm="1">
        <f t="array" ref="AF7945">1/(1+EXP(-$AI$41-SUMPRODUCT(A7945:AA7945, TRANSPOSE($AI$42:$AI$68))))</f>
        <v>0.10369507670333121</v>
      </c>
      <c r="AG7945" cm="1">
        <f t="array" ref="AG7945">1/(1+EXP(-$AI$71-SUMPRODUCT(A7945:AA7945, TRANSPOSE($AI$72:$AI$98))))</f>
        <v>2.7606552088091405E-2</v>
      </c>
    </row>
    <row r="7946" spans="1:33" x14ac:dyDescent="0.35">
      <c r="A7946" s="1">
        <v>2.1518347263336182</v>
      </c>
      <c r="B7946" s="1">
        <v>4.6303925514221191</v>
      </c>
      <c r="C7946" s="1">
        <v>9.9638395309448242</v>
      </c>
      <c r="D7946" s="1">
        <v>1.7172327041625977</v>
      </c>
      <c r="E7946" s="1">
        <v>2.9488880634307861</v>
      </c>
      <c r="F7946" s="1">
        <v>5.063927173614502</v>
      </c>
      <c r="G7946" s="1">
        <v>20.008047103881836</v>
      </c>
      <c r="H7946" s="1">
        <v>400.32196044921875</v>
      </c>
      <c r="I7946" s="1">
        <v>8009.66064453125</v>
      </c>
      <c r="J7946" s="1">
        <v>113.61141967773438</v>
      </c>
      <c r="K7946" s="1">
        <v>12907.5546875</v>
      </c>
      <c r="L7946" s="1">
        <v>1466445.625</v>
      </c>
      <c r="M7946" s="1">
        <v>148.44046020507813</v>
      </c>
      <c r="N7946" s="1">
        <v>22034.5703125</v>
      </c>
      <c r="O7946" s="1">
        <v>3270821.75</v>
      </c>
      <c r="P7946" s="1">
        <v>4.8950910568237305E-2</v>
      </c>
      <c r="Q7946" s="1">
        <v>9.9999997764825821E-3</v>
      </c>
      <c r="R7946" s="1">
        <v>9.9999997764825821E-3</v>
      </c>
      <c r="S7946" s="1">
        <v>0.33575484156608582</v>
      </c>
      <c r="T7946" s="1">
        <v>0.11273131519556046</v>
      </c>
      <c r="U7946" s="1">
        <v>3.7850085645914078E-2</v>
      </c>
      <c r="V7946" s="1">
        <v>19.548179626464844</v>
      </c>
      <c r="W7946" s="1">
        <v>382.13131713867188</v>
      </c>
      <c r="X7946" s="1">
        <v>7469.9716796875</v>
      </c>
      <c r="Y7946" s="1">
        <v>80.02862548828125</v>
      </c>
      <c r="Z7946" s="1">
        <v>6404.5810546875</v>
      </c>
      <c r="AA7946" s="1">
        <v>512549.8125</v>
      </c>
      <c r="AB7946" s="1">
        <v>0</v>
      </c>
      <c r="AE7946" s="17">
        <f t="shared" si="124"/>
        <v>0.5</v>
      </c>
      <c r="AF7946" cm="1">
        <f t="array" ref="AF7946">1/(1+EXP(-$AI$41-SUMPRODUCT(A7946:AA7946, TRANSPOSE($AI$42:$AI$68))))</f>
        <v>0.11387872202080355</v>
      </c>
      <c r="AG7946" cm="1">
        <f t="array" ref="AG7946">1/(1+EXP(-$AI$71-SUMPRODUCT(A7946:AA7946, TRANSPOSE($AI$72:$AI$98))))</f>
        <v>3.5788042469783024E-2</v>
      </c>
    </row>
    <row r="7947" spans="1:33" x14ac:dyDescent="0.35">
      <c r="A7947" s="1">
        <v>1.2507033348083496</v>
      </c>
      <c r="B7947" s="1">
        <v>1.5642588138580322</v>
      </c>
      <c r="C7947" s="1">
        <v>1.9564237594604492</v>
      </c>
      <c r="D7947" s="1">
        <v>1.0960493087768555</v>
      </c>
      <c r="E7947" s="1">
        <v>1.2013241052627563</v>
      </c>
      <c r="F7947" s="1">
        <v>1.3167104721069336</v>
      </c>
      <c r="G7947" s="1">
        <v>16.384931564331055</v>
      </c>
      <c r="H7947" s="1">
        <v>268.46597290039063</v>
      </c>
      <c r="I7947" s="1">
        <v>4398.796875</v>
      </c>
      <c r="J7947" s="1">
        <v>111.46779632568359</v>
      </c>
      <c r="K7947" s="1">
        <v>12425.0693359375</v>
      </c>
      <c r="L7947" s="1">
        <v>1384995.125</v>
      </c>
      <c r="M7947" s="1">
        <v>148.09872436523438</v>
      </c>
      <c r="N7947" s="1">
        <v>21933.232421875</v>
      </c>
      <c r="O7947" s="1">
        <v>3248283.75</v>
      </c>
      <c r="P7947" s="1">
        <v>4.9487829208374023E-2</v>
      </c>
      <c r="Q7947" s="1">
        <v>9.9999997764825821E-3</v>
      </c>
      <c r="R7947" s="1">
        <v>9.9999997764825821E-3</v>
      </c>
      <c r="S7947" s="1">
        <v>0.34053847193717957</v>
      </c>
      <c r="T7947" s="1">
        <v>0.11596645414829254</v>
      </c>
      <c r="U7947" s="1">
        <v>3.9491038769483566E-2</v>
      </c>
      <c r="V7947" s="1">
        <v>23.938165664672852</v>
      </c>
      <c r="W7947" s="1">
        <v>573.0357666015625</v>
      </c>
      <c r="X7947" s="1">
        <v>13717.42578125</v>
      </c>
      <c r="Y7947" s="1">
        <v>80.425987243652344</v>
      </c>
      <c r="Z7947" s="1">
        <v>6468.33935546875</v>
      </c>
      <c r="AA7947" s="1">
        <v>520222.59375</v>
      </c>
      <c r="AB7947" s="1">
        <v>0</v>
      </c>
      <c r="AE7947" s="17">
        <f t="shared" si="124"/>
        <v>0.5</v>
      </c>
      <c r="AF7947" cm="1">
        <f t="array" ref="AF7947">1/(1+EXP(-$AI$41-SUMPRODUCT(A7947:AA7947, TRANSPOSE($AI$42:$AI$68))))</f>
        <v>0.12378682685177651</v>
      </c>
      <c r="AG7947" cm="1">
        <f t="array" ref="AG7947">1/(1+EXP(-$AI$71-SUMPRODUCT(A7947:AA7947, TRANSPOSE($AI$72:$AI$98))))</f>
        <v>4.4865177639891396E-2</v>
      </c>
    </row>
    <row r="7948" spans="1:33" x14ac:dyDescent="0.35">
      <c r="A7948" s="1">
        <v>0.34634020924568176</v>
      </c>
      <c r="B7948" s="1">
        <v>0.11995153874158859</v>
      </c>
      <c r="C7948" s="1">
        <v>4.1544042527675629E-2</v>
      </c>
      <c r="D7948" s="1">
        <v>0.21528472006320953</v>
      </c>
      <c r="E7948" s="1">
        <v>4.6347510069608688E-2</v>
      </c>
      <c r="F7948" s="1">
        <v>9.9999997764825821E-3</v>
      </c>
      <c r="G7948" s="1">
        <v>121.27732849121094</v>
      </c>
      <c r="H7948" s="1">
        <v>14708.1904296875</v>
      </c>
      <c r="I7948" s="1">
        <v>1783770</v>
      </c>
      <c r="J7948" s="1">
        <v>56.090366363525391</v>
      </c>
      <c r="K7948" s="1">
        <v>3146.129150390625</v>
      </c>
      <c r="L7948" s="1">
        <v>176467.546875</v>
      </c>
      <c r="M7948" s="1">
        <v>149.57142639160156</v>
      </c>
      <c r="N7948" s="1">
        <v>22371.611328125</v>
      </c>
      <c r="O7948" s="1">
        <v>3346153.75</v>
      </c>
      <c r="P7948" s="1">
        <v>5.799412727355957E-2</v>
      </c>
      <c r="Q7948" s="1">
        <v>9.9999997764825821E-3</v>
      </c>
      <c r="R7948" s="1">
        <v>9.9999997764825821E-3</v>
      </c>
      <c r="S7948" s="1">
        <v>0.34250092506408691</v>
      </c>
      <c r="T7948" s="1">
        <v>0.11730688065290451</v>
      </c>
      <c r="U7948" s="1">
        <v>4.0177717804908752E-2</v>
      </c>
      <c r="V7948" s="1">
        <v>13.519986152648926</v>
      </c>
      <c r="W7948" s="1">
        <v>182.79002380371094</v>
      </c>
      <c r="X7948" s="1">
        <v>2471.318603515625</v>
      </c>
      <c r="Y7948" s="1">
        <v>89.242759704589844</v>
      </c>
      <c r="Z7948" s="1">
        <v>7964.27001953125</v>
      </c>
      <c r="AA7948" s="1">
        <v>710753.4375</v>
      </c>
      <c r="AB7948" s="1">
        <v>0</v>
      </c>
      <c r="AE7948" s="17">
        <f t="shared" si="124"/>
        <v>0.5</v>
      </c>
      <c r="AF7948" cm="1">
        <f t="array" ref="AF7948">1/(1+EXP(-$AI$41-SUMPRODUCT(A7948:AA7948, TRANSPOSE($AI$42:$AI$68))))</f>
        <v>0.10649312505270339</v>
      </c>
      <c r="AG7948" cm="1">
        <f t="array" ref="AG7948">1/(1+EXP(-$AI$71-SUMPRODUCT(A7948:AA7948, TRANSPOSE($AI$72:$AI$98))))</f>
        <v>3.0733279670025038E-2</v>
      </c>
    </row>
    <row r="7949" spans="1:33" x14ac:dyDescent="0.35">
      <c r="A7949" s="1">
        <v>0.87532162666320801</v>
      </c>
      <c r="B7949" s="1">
        <v>0.76618796586990356</v>
      </c>
      <c r="C7949" s="1">
        <v>0.67066085338592529</v>
      </c>
      <c r="D7949" s="1">
        <v>0.65614253282546997</v>
      </c>
      <c r="E7949" s="1">
        <v>0.43052303791046143</v>
      </c>
      <c r="F7949" s="1">
        <v>0.28248447179794312</v>
      </c>
      <c r="G7949" s="1">
        <v>157.801025390625</v>
      </c>
      <c r="H7949" s="1">
        <v>24901.1640625</v>
      </c>
      <c r="I7949" s="1">
        <v>3929429.25</v>
      </c>
      <c r="J7949" s="1">
        <v>57.651401519775391</v>
      </c>
      <c r="K7949" s="1">
        <v>3323.68408203125</v>
      </c>
      <c r="L7949" s="1">
        <v>191615.046875</v>
      </c>
      <c r="M7949" s="1">
        <v>152.22340393066406</v>
      </c>
      <c r="N7949" s="1">
        <v>23171.96484375</v>
      </c>
      <c r="O7949" s="1">
        <v>3527315.25</v>
      </c>
      <c r="P7949" s="1">
        <v>6.8799734115600586E-2</v>
      </c>
      <c r="Q7949" s="1">
        <v>9.9999997764825821E-3</v>
      </c>
      <c r="R7949" s="1">
        <v>9.9999997764825821E-3</v>
      </c>
      <c r="S7949" s="1">
        <v>0.33335703611373901</v>
      </c>
      <c r="T7949" s="1">
        <v>0.11112691462039948</v>
      </c>
      <c r="U7949" s="1">
        <v>3.7044938653707504E-2</v>
      </c>
      <c r="V7949" s="1">
        <v>4.3985481262207031</v>
      </c>
      <c r="W7949" s="1">
        <v>19.347225189208984</v>
      </c>
      <c r="X7949" s="1">
        <v>85.099700927734375</v>
      </c>
      <c r="Y7949" s="1">
        <v>92.855621337890625</v>
      </c>
      <c r="Z7949" s="1">
        <v>8622.166015625</v>
      </c>
      <c r="AA7949" s="1">
        <v>800616.625</v>
      </c>
      <c r="AB7949" s="1">
        <v>0</v>
      </c>
      <c r="AE7949" s="17">
        <f t="shared" si="124"/>
        <v>0.5</v>
      </c>
      <c r="AF7949" cm="1">
        <f t="array" ref="AF7949">1/(1+EXP(-$AI$41-SUMPRODUCT(A7949:AA7949, TRANSPOSE($AI$42:$AI$68))))</f>
        <v>8.6766205387683218E-2</v>
      </c>
      <c r="AG7949" cm="1">
        <f t="array" ref="AG7949">1/(1+EXP(-$AI$71-SUMPRODUCT(A7949:AA7949, TRANSPOSE($AI$72:$AI$98))))</f>
        <v>1.7290759670114529E-2</v>
      </c>
    </row>
    <row r="7950" spans="1:33" x14ac:dyDescent="0.35">
      <c r="A7950" s="1">
        <v>1.4276154041290283</v>
      </c>
      <c r="B7950" s="1">
        <v>2.0380856990814209</v>
      </c>
      <c r="C7950" s="1">
        <v>2.9096026420593262</v>
      </c>
      <c r="D7950" s="1">
        <v>1.3079650402069092</v>
      </c>
      <c r="E7950" s="1">
        <v>1.7107725143432617</v>
      </c>
      <c r="F7950" s="1">
        <v>2.2376306056976318</v>
      </c>
      <c r="G7950" s="1">
        <v>114.86856842041016</v>
      </c>
      <c r="H7950" s="1">
        <v>13194.7880859375</v>
      </c>
      <c r="I7950" s="1">
        <v>1515666.375</v>
      </c>
      <c r="J7950" s="1">
        <v>73.632331848144531</v>
      </c>
      <c r="K7950" s="1">
        <v>5421.72021484375</v>
      </c>
      <c r="L7950" s="1">
        <v>399213.90625</v>
      </c>
      <c r="M7950" s="1">
        <v>155.71432495117188</v>
      </c>
      <c r="N7950" s="1">
        <v>24246.951171875</v>
      </c>
      <c r="O7950" s="1">
        <v>3775597.5</v>
      </c>
      <c r="P7950" s="1">
        <v>7.7064275741577148E-2</v>
      </c>
      <c r="Q7950" s="1">
        <v>9.9999997764825821E-3</v>
      </c>
      <c r="R7950" s="1">
        <v>9.9999997764825821E-3</v>
      </c>
      <c r="S7950" s="1">
        <v>0.31397801637649536</v>
      </c>
      <c r="T7950" s="1">
        <v>9.85821932554245E-2</v>
      </c>
      <c r="U7950" s="1">
        <v>3.0952641740441322E-2</v>
      </c>
      <c r="V7950" s="1">
        <v>14.339301109313965</v>
      </c>
      <c r="W7950" s="1">
        <v>205.61555480957031</v>
      </c>
      <c r="X7950" s="1">
        <v>2948.38330078125</v>
      </c>
      <c r="Y7950" s="1">
        <v>90.38092041015625</v>
      </c>
      <c r="Z7950" s="1">
        <v>8168.7109375</v>
      </c>
      <c r="AA7950" s="1">
        <v>738295.625</v>
      </c>
      <c r="AB7950" s="1">
        <v>0</v>
      </c>
      <c r="AE7950" s="17">
        <f t="shared" si="124"/>
        <v>0.5</v>
      </c>
      <c r="AF7950" cm="1">
        <f t="array" ref="AF7950">1/(1+EXP(-$AI$41-SUMPRODUCT(A7950:AA7950, TRANSPOSE($AI$42:$AI$68))))</f>
        <v>9.3892407994554394E-2</v>
      </c>
      <c r="AG7950" cm="1">
        <f t="array" ref="AG7950">1/(1+EXP(-$AI$71-SUMPRODUCT(A7950:AA7950, TRANSPOSE($AI$72:$AI$98))))</f>
        <v>2.248730925919571E-2</v>
      </c>
    </row>
    <row r="7951" spans="1:33" x14ac:dyDescent="0.35">
      <c r="A7951" s="1">
        <v>1.1706079244613647</v>
      </c>
      <c r="B7951" s="1">
        <v>1.3703229427337646</v>
      </c>
      <c r="C7951" s="1">
        <v>1.6041108369827271</v>
      </c>
      <c r="D7951" s="1">
        <v>1.0640268325805664</v>
      </c>
      <c r="E7951" s="1">
        <v>1.1321531534194946</v>
      </c>
      <c r="F7951" s="1">
        <v>1.2046412229537964</v>
      </c>
      <c r="G7951" s="1">
        <v>103.79057312011719</v>
      </c>
      <c r="H7951" s="1">
        <v>10772.4833984375</v>
      </c>
      <c r="I7951" s="1">
        <v>1118082.25</v>
      </c>
      <c r="J7951" s="1">
        <v>83.481109619140625</v>
      </c>
      <c r="K7951" s="1">
        <v>6969.095703125</v>
      </c>
      <c r="L7951" s="1">
        <v>581787.8125</v>
      </c>
      <c r="M7951" s="1">
        <v>156.58134460449219</v>
      </c>
      <c r="N7951" s="1">
        <v>24517.716796875</v>
      </c>
      <c r="O7951" s="1">
        <v>3839017.25</v>
      </c>
      <c r="P7951" s="1">
        <v>8.5067033767700195E-2</v>
      </c>
      <c r="Q7951" s="1">
        <v>9.9999997764825821E-3</v>
      </c>
      <c r="R7951" s="1">
        <v>9.9999997764825821E-3</v>
      </c>
      <c r="S7951" s="1">
        <v>0.30616927146911621</v>
      </c>
      <c r="T7951" s="1">
        <v>9.3739621341228485E-2</v>
      </c>
      <c r="U7951" s="1">
        <v>2.8700191527605057E-2</v>
      </c>
      <c r="V7951" s="1">
        <v>18.430656433105469</v>
      </c>
      <c r="W7951" s="1">
        <v>339.6890869140625</v>
      </c>
      <c r="X7951" s="1">
        <v>6260.69287109375</v>
      </c>
      <c r="Y7951" s="1">
        <v>85.892417907714844</v>
      </c>
      <c r="Z7951" s="1">
        <v>7377.50732421875</v>
      </c>
      <c r="AA7951" s="1">
        <v>633671.9375</v>
      </c>
      <c r="AB7951" s="1">
        <v>0</v>
      </c>
      <c r="AE7951" s="17">
        <f t="shared" si="124"/>
        <v>0.5</v>
      </c>
      <c r="AF7951" cm="1">
        <f t="array" ref="AF7951">1/(1+EXP(-$AI$41-SUMPRODUCT(A7951:AA7951, TRANSPOSE($AI$42:$AI$68))))</f>
        <v>9.4928105605252319E-2</v>
      </c>
      <c r="AG7951" cm="1">
        <f t="array" ref="AG7951">1/(1+EXP(-$AI$71-SUMPRODUCT(A7951:AA7951, TRANSPOSE($AI$72:$AI$98))))</f>
        <v>2.3018280321988487E-2</v>
      </c>
    </row>
    <row r="7952" spans="1:33" x14ac:dyDescent="0.35">
      <c r="A7952" s="1">
        <v>0.13966190814971924</v>
      </c>
      <c r="B7952" s="1">
        <v>1.9505448639392853E-2</v>
      </c>
      <c r="C7952" s="1">
        <v>9.9999997764825821E-3</v>
      </c>
      <c r="D7952" s="1">
        <v>0.1307157427072525</v>
      </c>
      <c r="E7952" s="1">
        <v>1.7086604610085487E-2</v>
      </c>
      <c r="F7952" s="1">
        <v>9.9999997764825821E-3</v>
      </c>
      <c r="G7952" s="1">
        <v>103.61104583740234</v>
      </c>
      <c r="H7952" s="1">
        <v>10735.2490234375</v>
      </c>
      <c r="I7952" s="1">
        <v>1112290.375</v>
      </c>
      <c r="J7952" s="1">
        <v>41.772663116455078</v>
      </c>
      <c r="K7952" s="1">
        <v>1744.9554443359375</v>
      </c>
      <c r="L7952" s="1">
        <v>72891.4296875</v>
      </c>
      <c r="M7952" s="1">
        <v>156.6307373046875</v>
      </c>
      <c r="N7952" s="1">
        <v>24533.1875</v>
      </c>
      <c r="O7952" s="1">
        <v>3842651.25</v>
      </c>
      <c r="P7952" s="1">
        <v>7.8703641891479492E-2</v>
      </c>
      <c r="Q7952" s="1">
        <v>9.9999997764825821E-3</v>
      </c>
      <c r="R7952" s="1">
        <v>9.9999997764825821E-3</v>
      </c>
      <c r="S7952" s="1">
        <v>0.31375852227210999</v>
      </c>
      <c r="T7952" s="1">
        <v>9.8444409668445587E-2</v>
      </c>
      <c r="U7952" s="1">
        <v>3.0887773260474205E-2</v>
      </c>
      <c r="V7952" s="1">
        <v>19.324560165405273</v>
      </c>
      <c r="W7952" s="1">
        <v>373.43862915039063</v>
      </c>
      <c r="X7952" s="1">
        <v>7216.537109375</v>
      </c>
      <c r="Y7952" s="1">
        <v>90.001518249511719</v>
      </c>
      <c r="Z7952" s="1">
        <v>8100.2734375</v>
      </c>
      <c r="AA7952" s="1">
        <v>729036.875</v>
      </c>
      <c r="AB7952" s="1">
        <v>0</v>
      </c>
      <c r="AE7952" s="17">
        <f t="shared" si="124"/>
        <v>0.5</v>
      </c>
      <c r="AF7952" cm="1">
        <f t="array" ref="AF7952">1/(1+EXP(-$AI$41-SUMPRODUCT(A7952:AA7952, TRANSPOSE($AI$42:$AI$68))))</f>
        <v>0.10677376090762326</v>
      </c>
      <c r="AG7952" cm="1">
        <f t="array" ref="AG7952">1/(1+EXP(-$AI$71-SUMPRODUCT(A7952:AA7952, TRANSPOSE($AI$72:$AI$98))))</f>
        <v>3.1450162909601238E-2</v>
      </c>
    </row>
    <row r="7953" spans="1:33" x14ac:dyDescent="0.35">
      <c r="A7953" s="1">
        <v>0.64502573013305664</v>
      </c>
      <c r="B7953" s="1">
        <v>0.41605818271636963</v>
      </c>
      <c r="C7953" s="1">
        <v>0.26836824417114258</v>
      </c>
      <c r="D7953" s="1">
        <v>0.41156694293022156</v>
      </c>
      <c r="E7953" s="1">
        <v>0.16938735544681549</v>
      </c>
      <c r="F7953" s="1">
        <v>6.971423327922821E-2</v>
      </c>
      <c r="G7953" s="1">
        <v>37.960235595703125</v>
      </c>
      <c r="H7953" s="1">
        <v>1440.9794921875</v>
      </c>
      <c r="I7953" s="1">
        <v>54699.921875</v>
      </c>
      <c r="J7953" s="1">
        <v>96.440383911132813</v>
      </c>
      <c r="K7953" s="1">
        <v>9300.748046875</v>
      </c>
      <c r="L7953" s="1">
        <v>896967.6875</v>
      </c>
      <c r="M7953" s="1">
        <v>155.1968994140625</v>
      </c>
      <c r="N7953" s="1">
        <v>24086.078125</v>
      </c>
      <c r="O7953" s="1">
        <v>3738084.5</v>
      </c>
      <c r="P7953" s="1">
        <v>6.8511962890625E-2</v>
      </c>
      <c r="Q7953" s="1">
        <v>9.9999997764825821E-3</v>
      </c>
      <c r="R7953" s="1">
        <v>9.9999997764825821E-3</v>
      </c>
      <c r="S7953" s="1">
        <v>0.31663084030151367</v>
      </c>
      <c r="T7953" s="1">
        <v>0.100255087018013</v>
      </c>
      <c r="U7953" s="1">
        <v>3.1743854284286499E-2</v>
      </c>
      <c r="V7953" s="1">
        <v>18.654178619384766</v>
      </c>
      <c r="W7953" s="1">
        <v>347.9783935546875</v>
      </c>
      <c r="X7953" s="1">
        <v>6491.2509765625</v>
      </c>
      <c r="Y7953" s="1">
        <v>94.777030944824219</v>
      </c>
      <c r="Z7953" s="1">
        <v>8982.685546875</v>
      </c>
      <c r="AA7953" s="1">
        <v>851352.25</v>
      </c>
      <c r="AB7953" s="1">
        <v>0</v>
      </c>
      <c r="AE7953" s="17">
        <f t="shared" si="124"/>
        <v>0.5</v>
      </c>
      <c r="AF7953" cm="1">
        <f t="array" ref="AF7953">1/(1+EXP(-$AI$41-SUMPRODUCT(A7953:AA7953, TRANSPOSE($AI$42:$AI$68))))</f>
        <v>0.11928063681896027</v>
      </c>
      <c r="AG7953" cm="1">
        <f t="array" ref="AG7953">1/(1+EXP(-$AI$71-SUMPRODUCT(A7953:AA7953, TRANSPOSE($AI$72:$AI$98))))</f>
        <v>4.054562473812659E-2</v>
      </c>
    </row>
    <row r="7954" spans="1:33" x14ac:dyDescent="0.35">
      <c r="A7954" s="1">
        <v>1.5887181758880615</v>
      </c>
      <c r="B7954" s="1">
        <v>2.5240254402160645</v>
      </c>
      <c r="C7954" s="1">
        <v>4.0099649429321289</v>
      </c>
      <c r="D7954" s="1">
        <v>1.2999681234359741</v>
      </c>
      <c r="E7954" s="1">
        <v>1.6899170875549316</v>
      </c>
      <c r="F7954" s="1">
        <v>2.19683837890625</v>
      </c>
      <c r="G7954" s="1">
        <v>28.080852508544922</v>
      </c>
      <c r="H7954" s="1">
        <v>788.5343017578125</v>
      </c>
      <c r="I7954" s="1">
        <v>22142.71484375</v>
      </c>
      <c r="J7954" s="1">
        <v>123.25998687744141</v>
      </c>
      <c r="K7954" s="1">
        <v>15193.0244140625</v>
      </c>
      <c r="L7954" s="1">
        <v>1872692</v>
      </c>
      <c r="M7954" s="1">
        <v>149.91368103027344</v>
      </c>
      <c r="N7954" s="1">
        <v>22474.111328125</v>
      </c>
      <c r="O7954" s="1">
        <v>3369176.75</v>
      </c>
      <c r="P7954" s="1">
        <v>4.8260927200317383E-2</v>
      </c>
      <c r="Q7954" s="1">
        <v>9.9999997764825821E-3</v>
      </c>
      <c r="R7954" s="1">
        <v>9.9999997764825821E-3</v>
      </c>
      <c r="S7954" s="1">
        <v>0.32732412219047546</v>
      </c>
      <c r="T7954" s="1">
        <v>0.10714107751846313</v>
      </c>
      <c r="U7954" s="1">
        <v>3.5069860517978668E-2</v>
      </c>
      <c r="V7954" s="1">
        <v>18.408294677734375</v>
      </c>
      <c r="W7954" s="1">
        <v>338.86532592773438</v>
      </c>
      <c r="X7954" s="1">
        <v>6237.9326171875</v>
      </c>
      <c r="Y7954" s="1">
        <v>80.86346435546875</v>
      </c>
      <c r="Z7954" s="1">
        <v>6538.89990234375</v>
      </c>
      <c r="AA7954" s="1">
        <v>528758.125</v>
      </c>
      <c r="AB7954" s="1">
        <v>0</v>
      </c>
      <c r="AE7954" s="17">
        <f t="shared" si="124"/>
        <v>0.5</v>
      </c>
      <c r="AF7954" cm="1">
        <f t="array" ref="AF7954">1/(1+EXP(-$AI$41-SUMPRODUCT(A7954:AA7954, TRANSPOSE($AI$42:$AI$68))))</f>
        <v>0.10942397180709734</v>
      </c>
      <c r="AG7954" cm="1">
        <f t="array" ref="AG7954">1/(1+EXP(-$AI$71-SUMPRODUCT(A7954:AA7954, TRANSPOSE($AI$72:$AI$98))))</f>
        <v>3.1696291036461446E-2</v>
      </c>
    </row>
    <row r="7955" spans="1:33" x14ac:dyDescent="0.35">
      <c r="A7955" s="1">
        <v>1.4827046394348145</v>
      </c>
      <c r="B7955" s="1">
        <v>2.1984131336212158</v>
      </c>
      <c r="C7955" s="1">
        <v>3.2595973014831543</v>
      </c>
      <c r="D7955" s="1">
        <v>1.3183679580688477</v>
      </c>
      <c r="E7955" s="1">
        <v>1.7380940914154053</v>
      </c>
      <c r="F7955" s="1">
        <v>2.291447639465332</v>
      </c>
      <c r="G7955" s="1">
        <v>22.430463790893555</v>
      </c>
      <c r="H7955" s="1">
        <v>503.12570190429688</v>
      </c>
      <c r="I7955" s="1">
        <v>11285.3427734375</v>
      </c>
      <c r="J7955" s="1">
        <v>121.38235473632813</v>
      </c>
      <c r="K7955" s="1">
        <v>14733.67578125</v>
      </c>
      <c r="L7955" s="1">
        <v>1788408.25</v>
      </c>
      <c r="M7955" s="1">
        <v>148.89826965332031</v>
      </c>
      <c r="N7955" s="1">
        <v>22170.6953125</v>
      </c>
      <c r="O7955" s="1">
        <v>3301178</v>
      </c>
      <c r="P7955" s="1">
        <v>4.5891523361206055E-2</v>
      </c>
      <c r="Q7955" s="1">
        <v>9.9999997764825821E-3</v>
      </c>
      <c r="R7955" s="1">
        <v>9.9999997764825821E-3</v>
      </c>
      <c r="S7955" s="1">
        <v>0.33473271131515503</v>
      </c>
      <c r="T7955" s="1">
        <v>0.11204598844051361</v>
      </c>
      <c r="U7955" s="1">
        <v>3.7505459040403366E-2</v>
      </c>
      <c r="V7955" s="1">
        <v>26.811420440673828</v>
      </c>
      <c r="W7955" s="1">
        <v>718.852294921875</v>
      </c>
      <c r="X7955" s="1">
        <v>19273.451171875</v>
      </c>
      <c r="Y7955" s="1">
        <v>78.967460632324219</v>
      </c>
      <c r="Z7955" s="1">
        <v>6235.85986328125</v>
      </c>
      <c r="AA7955" s="1">
        <v>492430.03125</v>
      </c>
      <c r="AB7955" s="1">
        <v>0</v>
      </c>
      <c r="AE7955" s="17">
        <f t="shared" si="124"/>
        <v>0.5</v>
      </c>
      <c r="AF7955" cm="1">
        <f t="array" ref="AF7955">1/(1+EXP(-$AI$41-SUMPRODUCT(A7955:AA7955, TRANSPOSE($AI$42:$AI$68))))</f>
        <v>0.12307152352015564</v>
      </c>
      <c r="AG7955" cm="1">
        <f t="array" ref="AG7955">1/(1+EXP(-$AI$71-SUMPRODUCT(A7955:AA7955, TRANSPOSE($AI$72:$AI$98))))</f>
        <v>4.4075593467378868E-2</v>
      </c>
    </row>
    <row r="7956" spans="1:33" x14ac:dyDescent="0.35">
      <c r="A7956" s="1">
        <v>0.46548017859458923</v>
      </c>
      <c r="B7956" s="1">
        <v>0.21667179465293884</v>
      </c>
      <c r="C7956" s="1">
        <v>0.10085642337799072</v>
      </c>
      <c r="D7956" s="1">
        <v>0.27854534983634949</v>
      </c>
      <c r="E7956" s="1">
        <v>7.7587515115737915E-2</v>
      </c>
      <c r="F7956" s="1">
        <v>2.1611640229821205E-2</v>
      </c>
      <c r="G7956" s="1">
        <v>138.26129150390625</v>
      </c>
      <c r="H7956" s="1">
        <v>19116.185546875</v>
      </c>
      <c r="I7956" s="1">
        <v>2643028.5</v>
      </c>
      <c r="J7956" s="1">
        <v>48.267284393310547</v>
      </c>
      <c r="K7956" s="1">
        <v>2329.730712890625</v>
      </c>
      <c r="L7956" s="1">
        <v>112449.7734375</v>
      </c>
      <c r="M7956" s="1">
        <v>152.08917236328125</v>
      </c>
      <c r="N7956" s="1">
        <v>23131.1171875</v>
      </c>
      <c r="O7956" s="1">
        <v>3517992.25</v>
      </c>
      <c r="P7956" s="1">
        <v>6.0692071914672852E-2</v>
      </c>
      <c r="Q7956" s="1">
        <v>9.9999997764825821E-3</v>
      </c>
      <c r="R7956" s="1">
        <v>9.9999997764825821E-3</v>
      </c>
      <c r="S7956" s="1">
        <v>0.33193731307983398</v>
      </c>
      <c r="T7956" s="1">
        <v>0.11018238216638565</v>
      </c>
      <c r="U7956" s="1">
        <v>3.6573644727468491E-2</v>
      </c>
      <c r="V7956" s="1">
        <v>16.099943161010742</v>
      </c>
      <c r="W7956" s="1">
        <v>259.20816040039063</v>
      </c>
      <c r="X7956" s="1">
        <v>4173.23681640625</v>
      </c>
      <c r="Y7956" s="1">
        <v>89.701118469238281</v>
      </c>
      <c r="Z7956" s="1">
        <v>8046.29052734375</v>
      </c>
      <c r="AA7956" s="1">
        <v>721761.25</v>
      </c>
      <c r="AB7956" s="1">
        <v>0</v>
      </c>
      <c r="AE7956" s="17">
        <f t="shared" si="124"/>
        <v>0.5</v>
      </c>
      <c r="AF7956" cm="1">
        <f t="array" ref="AF7956">1/(1+EXP(-$AI$41-SUMPRODUCT(A7956:AA7956, TRANSPOSE($AI$42:$AI$68))))</f>
        <v>0.10891988427476992</v>
      </c>
      <c r="AG7956" cm="1">
        <f t="array" ref="AG7956">1/(1+EXP(-$AI$71-SUMPRODUCT(A7956:AA7956, TRANSPOSE($AI$72:$AI$98))))</f>
        <v>3.2991955976381049E-2</v>
      </c>
    </row>
    <row r="7957" spans="1:33" x14ac:dyDescent="0.35">
      <c r="A7957" s="1">
        <v>1.5416178703308105</v>
      </c>
      <c r="B7957" s="1">
        <v>2.3765857219696045</v>
      </c>
      <c r="C7957" s="1">
        <v>3.6637868881225586</v>
      </c>
      <c r="D7957" s="1">
        <v>1.2685750722885132</v>
      </c>
      <c r="E7957" s="1">
        <v>1.6092827320098877</v>
      </c>
      <c r="F7957" s="1">
        <v>2.0414960384368896</v>
      </c>
      <c r="G7957" s="1">
        <v>155.20947265625</v>
      </c>
      <c r="H7957" s="1">
        <v>24089.98046875</v>
      </c>
      <c r="I7957" s="1">
        <v>3738993.25</v>
      </c>
      <c r="J7957" s="1">
        <v>54.890453338623047</v>
      </c>
      <c r="K7957" s="1">
        <v>3012.9619140625</v>
      </c>
      <c r="L7957" s="1">
        <v>165382.84375</v>
      </c>
      <c r="M7957" s="1">
        <v>156.59489440917969</v>
      </c>
      <c r="N7957" s="1">
        <v>24521.9609375</v>
      </c>
      <c r="O7957" s="1">
        <v>3840014</v>
      </c>
      <c r="P7957" s="1">
        <v>7.5089693069458008E-2</v>
      </c>
      <c r="Q7957" s="1">
        <v>9.9999997764825821E-3</v>
      </c>
      <c r="R7957" s="1">
        <v>9.9999997764825821E-3</v>
      </c>
      <c r="S7957" s="1">
        <v>0.32194176316261292</v>
      </c>
      <c r="T7957" s="1">
        <v>0.10364650189876556</v>
      </c>
      <c r="U7957" s="1">
        <v>3.336813673377037E-2</v>
      </c>
      <c r="V7957" s="1">
        <v>10.416502952575684</v>
      </c>
      <c r="W7957" s="1">
        <v>108.50353240966797</v>
      </c>
      <c r="X7957" s="1">
        <v>1130.2274169921875</v>
      </c>
      <c r="Y7957" s="1">
        <v>95.337577819824219</v>
      </c>
      <c r="Z7957" s="1">
        <v>9089.25390625</v>
      </c>
      <c r="AA7957" s="1">
        <v>866547.4375</v>
      </c>
      <c r="AB7957" s="1">
        <v>0</v>
      </c>
      <c r="AE7957" s="17">
        <f t="shared" si="124"/>
        <v>0.5</v>
      </c>
      <c r="AF7957" cm="1">
        <f t="array" ref="AF7957">1/(1+EXP(-$AI$41-SUMPRODUCT(A7957:AA7957, TRANSPOSE($AI$42:$AI$68))))</f>
        <v>9.2578888879914736E-2</v>
      </c>
      <c r="AG7957" cm="1">
        <f t="array" ref="AG7957">1/(1+EXP(-$AI$71-SUMPRODUCT(A7957:AA7957, TRANSPOSE($AI$72:$AI$98))))</f>
        <v>2.1394252041621618E-2</v>
      </c>
    </row>
    <row r="7958" spans="1:33" x14ac:dyDescent="0.35">
      <c r="A7958" s="1">
        <v>2.095372200012207</v>
      </c>
      <c r="B7958" s="1">
        <v>4.3905844688415527</v>
      </c>
      <c r="C7958" s="1">
        <v>9.1999092102050781</v>
      </c>
      <c r="D7958" s="1">
        <v>1.8256627321243286</v>
      </c>
      <c r="E7958" s="1">
        <v>3.3330445289611816</v>
      </c>
      <c r="F7958" s="1">
        <v>6.085014820098877</v>
      </c>
      <c r="G7958" s="1">
        <v>114.85559844970703</v>
      </c>
      <c r="H7958" s="1">
        <v>13191.80859375</v>
      </c>
      <c r="I7958" s="1">
        <v>1515153</v>
      </c>
      <c r="J7958" s="1">
        <v>68.123588562011719</v>
      </c>
      <c r="K7958" s="1">
        <v>4640.8232421875</v>
      </c>
      <c r="L7958" s="1">
        <v>316149.53125</v>
      </c>
      <c r="M7958" s="1">
        <v>161.83782958984375</v>
      </c>
      <c r="N7958" s="1">
        <v>26191.482421875</v>
      </c>
      <c r="O7958" s="1">
        <v>4238773</v>
      </c>
      <c r="P7958" s="1">
        <v>9.4970464706420898E-2</v>
      </c>
      <c r="Q7958" s="1">
        <v>9.9999997764825821E-3</v>
      </c>
      <c r="R7958" s="1">
        <v>9.9999997764825821E-3</v>
      </c>
      <c r="S7958" s="1">
        <v>0.29994162917137146</v>
      </c>
      <c r="T7958" s="1">
        <v>8.9964978396892548E-2</v>
      </c>
      <c r="U7958" s="1">
        <v>2.6984242722392082E-2</v>
      </c>
      <c r="V7958" s="1">
        <v>19.87000846862793</v>
      </c>
      <c r="W7958" s="1">
        <v>394.81723022460938</v>
      </c>
      <c r="X7958" s="1">
        <v>7845.02197265625</v>
      </c>
      <c r="Y7958" s="1">
        <v>90.824424743652344</v>
      </c>
      <c r="Z7958" s="1">
        <v>8249.076171875</v>
      </c>
      <c r="AA7958" s="1">
        <v>749217.625</v>
      </c>
      <c r="AB7958" s="1">
        <v>0</v>
      </c>
      <c r="AE7958" s="17">
        <f t="shared" si="124"/>
        <v>0.5</v>
      </c>
      <c r="AF7958" cm="1">
        <f t="array" ref="AF7958">1/(1+EXP(-$AI$41-SUMPRODUCT(A7958:AA7958, TRANSPOSE($AI$42:$AI$68))))</f>
        <v>9.6035847870962684E-2</v>
      </c>
      <c r="AG7958" cm="1">
        <f t="array" ref="AG7958">1/(1+EXP(-$AI$71-SUMPRODUCT(A7958:AA7958, TRANSPOSE($AI$72:$AI$98))))</f>
        <v>2.4867795015565443E-2</v>
      </c>
    </row>
    <row r="7959" spans="1:33" x14ac:dyDescent="0.35">
      <c r="A7959" s="1">
        <v>1.4788317680358887</v>
      </c>
      <c r="B7959" s="1">
        <v>2.1869432926177979</v>
      </c>
      <c r="C7959" s="1">
        <v>3.2341213226318359</v>
      </c>
      <c r="D7959" s="1">
        <v>1.2425839900970459</v>
      </c>
      <c r="E7959" s="1">
        <v>1.5440149307250977</v>
      </c>
      <c r="F7959" s="1">
        <v>1.9185682535171509</v>
      </c>
      <c r="G7959" s="1">
        <v>103.33095550537109</v>
      </c>
      <c r="H7959" s="1">
        <v>10677.2861328125</v>
      </c>
      <c r="I7959" s="1">
        <v>1103294.25</v>
      </c>
      <c r="J7959" s="1">
        <v>78.481437683105469</v>
      </c>
      <c r="K7959" s="1">
        <v>6159.3359375</v>
      </c>
      <c r="L7959" s="1">
        <v>483393.5625</v>
      </c>
      <c r="M7959" s="1">
        <v>162.66368103027344</v>
      </c>
      <c r="N7959" s="1">
        <v>26459.47265625</v>
      </c>
      <c r="O7959" s="1">
        <v>4303995.5</v>
      </c>
      <c r="P7959" s="1">
        <v>0.10181689262390137</v>
      </c>
      <c r="Q7959" s="1">
        <v>1.0366679169237614E-2</v>
      </c>
      <c r="R7959" s="1">
        <v>9.9999997764825821E-3</v>
      </c>
      <c r="S7959" s="1">
        <v>0.29469957947731018</v>
      </c>
      <c r="T7959" s="1">
        <v>8.6847841739654541E-2</v>
      </c>
      <c r="U7959" s="1">
        <v>2.5594022125005722E-2</v>
      </c>
      <c r="V7959" s="1">
        <v>22.693174362182617</v>
      </c>
      <c r="W7959" s="1">
        <v>514.98016357421875</v>
      </c>
      <c r="X7959" s="1">
        <v>11686.5341796875</v>
      </c>
      <c r="Y7959" s="1">
        <v>88.523818969726563</v>
      </c>
      <c r="Z7959" s="1">
        <v>7836.46630859375</v>
      </c>
      <c r="AA7959" s="1">
        <v>693713.9375</v>
      </c>
      <c r="AB7959" s="1">
        <v>0</v>
      </c>
      <c r="AE7959" s="17">
        <f t="shared" si="124"/>
        <v>0.5</v>
      </c>
      <c r="AF7959" cm="1">
        <f t="array" ref="AF7959">1/(1+EXP(-$AI$41-SUMPRODUCT(A7959:AA7959, TRANSPOSE($AI$42:$AI$68))))</f>
        <v>9.7493963003363035E-2</v>
      </c>
      <c r="AG7959" cm="1">
        <f t="array" ref="AG7959">1/(1+EXP(-$AI$71-SUMPRODUCT(A7959:AA7959, TRANSPOSE($AI$72:$AI$98))))</f>
        <v>2.5468712000126927E-2</v>
      </c>
    </row>
    <row r="7960" spans="1:33" x14ac:dyDescent="0.35">
      <c r="A7960" s="1">
        <v>0.36690959334373474</v>
      </c>
      <c r="B7960" s="1">
        <v>0.13462264835834503</v>
      </c>
      <c r="C7960" s="1">
        <v>4.9394343048334122E-2</v>
      </c>
      <c r="D7960" s="1">
        <v>0.27265617251396179</v>
      </c>
      <c r="E7960" s="1">
        <v>7.4341386556625366E-2</v>
      </c>
      <c r="F7960" s="1">
        <v>2.0269637927412987E-2</v>
      </c>
      <c r="G7960" s="1">
        <v>117.70105743408203</v>
      </c>
      <c r="H7960" s="1">
        <v>13853.5390625</v>
      </c>
      <c r="I7960" s="1">
        <v>1630576.125</v>
      </c>
      <c r="J7960" s="1">
        <v>37.379512786865234</v>
      </c>
      <c r="K7960" s="1">
        <v>1397.22802734375</v>
      </c>
      <c r="L7960" s="1">
        <v>52227.69921875</v>
      </c>
      <c r="M7960" s="1">
        <v>163.47871398925781</v>
      </c>
      <c r="N7960" s="1">
        <v>26725.2890625</v>
      </c>
      <c r="O7960" s="1">
        <v>4369016</v>
      </c>
      <c r="P7960" s="1">
        <v>0.10315442085266113</v>
      </c>
      <c r="Q7960" s="1">
        <v>1.0640834458172321E-2</v>
      </c>
      <c r="R7960" s="1">
        <v>9.9999997764825821E-3</v>
      </c>
      <c r="S7960" s="1">
        <v>0.30498826503753662</v>
      </c>
      <c r="T7960" s="1">
        <v>9.3017838895320892E-2</v>
      </c>
      <c r="U7960" s="1">
        <v>2.8369350358843803E-2</v>
      </c>
      <c r="V7960" s="1">
        <v>34.988666534423828</v>
      </c>
      <c r="W7960" s="1">
        <v>1224.206787109375</v>
      </c>
      <c r="X7960" s="1">
        <v>42833.36328125</v>
      </c>
      <c r="Y7960" s="1">
        <v>91.61053466796875</v>
      </c>
      <c r="Z7960" s="1">
        <v>8392.490234375</v>
      </c>
      <c r="AA7960" s="1">
        <v>768840.5</v>
      </c>
      <c r="AB7960" s="1">
        <v>0</v>
      </c>
      <c r="AE7960" s="17">
        <f t="shared" si="124"/>
        <v>0.5</v>
      </c>
      <c r="AF7960" cm="1">
        <f t="array" ref="AF7960">1/(1+EXP(-$AI$41-SUMPRODUCT(A7960:AA7960, TRANSPOSE($AI$42:$AI$68))))</f>
        <v>0.11710872789324317</v>
      </c>
      <c r="AG7960" cm="1">
        <f t="array" ref="AG7960">1/(1+EXP(-$AI$71-SUMPRODUCT(A7960:AA7960, TRANSPOSE($AI$72:$AI$98))))</f>
        <v>4.1987048428880604E-2</v>
      </c>
    </row>
    <row r="7961" spans="1:33" x14ac:dyDescent="0.35">
      <c r="A7961" s="1">
        <v>0.71532189846038818</v>
      </c>
      <c r="B7961" s="1">
        <v>0.51168543100357056</v>
      </c>
      <c r="C7961" s="1">
        <v>0.36601978540420532</v>
      </c>
      <c r="D7961" s="1">
        <v>0.56672686338424683</v>
      </c>
      <c r="E7961" s="1">
        <v>0.32117933034896851</v>
      </c>
      <c r="F7961" s="1">
        <v>0.18202096223831177</v>
      </c>
      <c r="G7961" s="1">
        <v>64.194076538085938</v>
      </c>
      <c r="H7961" s="1">
        <v>4120.87939453125</v>
      </c>
      <c r="I7961" s="1">
        <v>264536.0625</v>
      </c>
      <c r="J7961" s="1">
        <v>85.913543701171875</v>
      </c>
      <c r="K7961" s="1">
        <v>7381.13720703125</v>
      </c>
      <c r="L7961" s="1">
        <v>634139.625</v>
      </c>
      <c r="M7961" s="1">
        <v>160.98661804199219</v>
      </c>
      <c r="N7961" s="1">
        <v>25916.69140625</v>
      </c>
      <c r="O7961" s="1">
        <v>4172240.5</v>
      </c>
      <c r="P7961" s="1">
        <v>8.726811408996582E-2</v>
      </c>
      <c r="Q7961" s="1">
        <v>9.9999997764825821E-3</v>
      </c>
      <c r="R7961" s="1">
        <v>9.9999997764825821E-3</v>
      </c>
      <c r="S7961" s="1">
        <v>0.31069079041481018</v>
      </c>
      <c r="T7961" s="1">
        <v>9.6528768539428711E-2</v>
      </c>
      <c r="U7961" s="1">
        <v>2.9990598559379578E-2</v>
      </c>
      <c r="V7961" s="1">
        <v>34.000087738037109</v>
      </c>
      <c r="W7961" s="1">
        <v>1156.0059814453125</v>
      </c>
      <c r="X7961" s="1">
        <v>39304.3046875</v>
      </c>
      <c r="Y7961" s="1">
        <v>99.272605895996094</v>
      </c>
      <c r="Z7961" s="1">
        <v>9855.0498046875</v>
      </c>
      <c r="AA7961" s="1">
        <v>978336.5</v>
      </c>
      <c r="AB7961" s="1">
        <v>0</v>
      </c>
      <c r="AE7961" s="17">
        <f t="shared" si="124"/>
        <v>0.5</v>
      </c>
      <c r="AF7961" cm="1">
        <f t="array" ref="AF7961">1/(1+EXP(-$AI$41-SUMPRODUCT(A7961:AA7961, TRANSPOSE($AI$42:$AI$68))))</f>
        <v>0.13012536705751571</v>
      </c>
      <c r="AG7961" cm="1">
        <f t="array" ref="AG7961">1/(1+EXP(-$AI$71-SUMPRODUCT(A7961:AA7961, TRANSPOSE($AI$72:$AI$98))))</f>
        <v>5.3394366276526405E-2</v>
      </c>
    </row>
    <row r="7962" spans="1:33" x14ac:dyDescent="0.35">
      <c r="A7962" s="1">
        <v>1.9839977025985718</v>
      </c>
      <c r="B7962" s="1">
        <v>3.9362468719482422</v>
      </c>
      <c r="C7962" s="1">
        <v>7.8095049858093262</v>
      </c>
      <c r="D7962" s="1">
        <v>1.4047154188156128</v>
      </c>
      <c r="E7962" s="1">
        <v>1.9732253551483154</v>
      </c>
      <c r="F7962" s="1">
        <v>2.771820068359375</v>
      </c>
      <c r="G7962" s="1">
        <v>22.727621078491211</v>
      </c>
      <c r="H7962" s="1">
        <v>516.54473876953125</v>
      </c>
      <c r="I7962" s="1">
        <v>11739.833984375</v>
      </c>
      <c r="J7962" s="1">
        <v>115.64080047607422</v>
      </c>
      <c r="K7962" s="1">
        <v>13372.794921875</v>
      </c>
      <c r="L7962" s="1">
        <v>1546440.75</v>
      </c>
      <c r="M7962" s="1">
        <v>156.13609313964844</v>
      </c>
      <c r="N7962" s="1">
        <v>24378.48046875</v>
      </c>
      <c r="O7962" s="1">
        <v>3806360.5</v>
      </c>
      <c r="P7962" s="1">
        <v>5.6452512741088867E-2</v>
      </c>
      <c r="Q7962" s="1">
        <v>9.9999997764825821E-3</v>
      </c>
      <c r="R7962" s="1">
        <v>9.9999997764825821E-3</v>
      </c>
      <c r="S7962" s="1">
        <v>0.32028958201408386</v>
      </c>
      <c r="T7962" s="1">
        <v>0.10258542001247406</v>
      </c>
      <c r="U7962" s="1">
        <v>3.285704180598259E-2</v>
      </c>
      <c r="V7962" s="1">
        <v>7.6658773422241211</v>
      </c>
      <c r="W7962" s="1">
        <v>58.765674591064453</v>
      </c>
      <c r="X7962" s="1">
        <v>450.49044799804688</v>
      </c>
      <c r="Y7962" s="1">
        <v>84.154243469238281</v>
      </c>
      <c r="Z7962" s="1">
        <v>7081.9365234375</v>
      </c>
      <c r="AA7962" s="1">
        <v>595975</v>
      </c>
      <c r="AB7962" s="1">
        <v>0</v>
      </c>
      <c r="AE7962" s="17">
        <f t="shared" si="124"/>
        <v>0.5</v>
      </c>
      <c r="AF7962" cm="1">
        <f t="array" ref="AF7962">1/(1+EXP(-$AI$41-SUMPRODUCT(A7962:AA7962, TRANSPOSE($AI$42:$AI$68))))</f>
        <v>9.439909535213023E-2</v>
      </c>
      <c r="AG7962" cm="1">
        <f t="array" ref="AG7962">1/(1+EXP(-$AI$71-SUMPRODUCT(A7962:AA7962, TRANSPOSE($AI$72:$AI$98))))</f>
        <v>2.0985540750092176E-2</v>
      </c>
    </row>
    <row r="7963" spans="1:33" x14ac:dyDescent="0.35">
      <c r="A7963" s="1">
        <v>1.8576017618179321</v>
      </c>
      <c r="B7963" s="1">
        <v>3.4506843090057373</v>
      </c>
      <c r="C7963" s="1">
        <v>6.4099974632263184</v>
      </c>
      <c r="D7963" s="1">
        <v>1.4303584098815918</v>
      </c>
      <c r="E7963" s="1">
        <v>2.0459251403808594</v>
      </c>
      <c r="F7963" s="1">
        <v>2.9264063835144043</v>
      </c>
      <c r="G7963" s="1">
        <v>15.504283905029297</v>
      </c>
      <c r="H7963" s="1">
        <v>240.3828125</v>
      </c>
      <c r="I7963" s="1">
        <v>3726.96337890625</v>
      </c>
      <c r="J7963" s="1">
        <v>115.15846252441406</v>
      </c>
      <c r="K7963" s="1">
        <v>13261.4716796875</v>
      </c>
      <c r="L7963" s="1">
        <v>1527170.625</v>
      </c>
      <c r="M7963" s="1">
        <v>154.22673034667969</v>
      </c>
      <c r="N7963" s="1">
        <v>23785.884765625</v>
      </c>
      <c r="O7963" s="1">
        <v>3668419.25</v>
      </c>
      <c r="P7963" s="1">
        <v>4.7761201858520508E-2</v>
      </c>
      <c r="Q7963" s="1">
        <v>9.9999997764825821E-3</v>
      </c>
      <c r="R7963" s="1">
        <v>9.9999997764825821E-3</v>
      </c>
      <c r="S7963" s="1">
        <v>0.33050665259361267</v>
      </c>
      <c r="T7963" s="1">
        <v>0.10923464596271515</v>
      </c>
      <c r="U7963" s="1">
        <v>3.61027792096138E-2</v>
      </c>
      <c r="V7963" s="1">
        <v>20.092416763305664</v>
      </c>
      <c r="W7963" s="1">
        <v>403.7052001953125</v>
      </c>
      <c r="X7963" s="1">
        <v>8111.41357421875</v>
      </c>
      <c r="Y7963" s="1">
        <v>78.602142333984375</v>
      </c>
      <c r="Z7963" s="1">
        <v>6178.296875</v>
      </c>
      <c r="AA7963" s="1">
        <v>485627.375</v>
      </c>
      <c r="AB7963" s="1">
        <v>0</v>
      </c>
      <c r="AE7963" s="17">
        <f t="shared" si="124"/>
        <v>0.5</v>
      </c>
      <c r="AF7963" cm="1">
        <f t="array" ref="AF7963">1/(1+EXP(-$AI$41-SUMPRODUCT(A7963:AA7963, TRANSPOSE($AI$42:$AI$68))))</f>
        <v>0.11676030463872367</v>
      </c>
      <c r="AG7963" cm="1">
        <f t="array" ref="AG7963">1/(1+EXP(-$AI$71-SUMPRODUCT(A7963:AA7963, TRANSPOSE($AI$72:$AI$98))))</f>
        <v>3.8259500613591936E-2</v>
      </c>
    </row>
    <row r="7964" spans="1:33" x14ac:dyDescent="0.35">
      <c r="A7964" s="1">
        <v>0.97773855924606323</v>
      </c>
      <c r="B7964" s="1">
        <v>0.95597267150878906</v>
      </c>
      <c r="C7964" s="1">
        <v>0.93469136953353882</v>
      </c>
      <c r="D7964" s="1">
        <v>0.97460108995437622</v>
      </c>
      <c r="E7964" s="1">
        <v>0.94984728097915649</v>
      </c>
      <c r="F7964" s="1">
        <v>0.92572218179702759</v>
      </c>
      <c r="G7964" s="1">
        <v>31.941322326660156</v>
      </c>
      <c r="H7964" s="1">
        <v>1020.248046875</v>
      </c>
      <c r="I7964" s="1">
        <v>32588.072265625</v>
      </c>
      <c r="J7964" s="1">
        <v>96.090423583984375</v>
      </c>
      <c r="K7964" s="1">
        <v>9233.369140625</v>
      </c>
      <c r="L7964" s="1">
        <v>887238.375</v>
      </c>
      <c r="M7964" s="1">
        <v>153.81512451171875</v>
      </c>
      <c r="N7964" s="1">
        <v>23659.091796875</v>
      </c>
      <c r="O7964" s="1">
        <v>3639126.25</v>
      </c>
      <c r="P7964" s="1">
        <v>5.384373664855957E-2</v>
      </c>
      <c r="Q7964" s="1">
        <v>9.9999997764825821E-3</v>
      </c>
      <c r="R7964" s="1">
        <v>9.9999997764825821E-3</v>
      </c>
      <c r="S7964" s="1">
        <v>0.34562471508979797</v>
      </c>
      <c r="T7964" s="1">
        <v>0.11945644021034241</v>
      </c>
      <c r="U7964" s="1">
        <v>4.1287098079919815E-2</v>
      </c>
      <c r="V7964" s="1">
        <v>24.651941299438477</v>
      </c>
      <c r="W7964" s="1">
        <v>607.71820068359375</v>
      </c>
      <c r="X7964" s="1">
        <v>14981.43359375</v>
      </c>
      <c r="Y7964" s="1">
        <v>83.148635864257813</v>
      </c>
      <c r="Z7964" s="1">
        <v>6913.69580078125</v>
      </c>
      <c r="AA7964" s="1">
        <v>574864.375</v>
      </c>
      <c r="AB7964" s="1">
        <v>0</v>
      </c>
      <c r="AE7964" s="17">
        <f t="shared" si="124"/>
        <v>0.5</v>
      </c>
      <c r="AF7964" cm="1">
        <f t="array" ref="AF7964">1/(1+EXP(-$AI$41-SUMPRODUCT(A7964:AA7964, TRANSPOSE($AI$42:$AI$68))))</f>
        <v>0.12344631542011139</v>
      </c>
      <c r="AG7964" cm="1">
        <f t="array" ref="AG7964">1/(1+EXP(-$AI$71-SUMPRODUCT(A7964:AA7964, TRANSPOSE($AI$72:$AI$98))))</f>
        <v>4.4527350823252605E-2</v>
      </c>
    </row>
    <row r="7965" spans="1:33" x14ac:dyDescent="0.35">
      <c r="A7965" s="1">
        <v>0.6371186375617981</v>
      </c>
      <c r="B7965" s="1">
        <v>0.40592014789581299</v>
      </c>
      <c r="C7965" s="1">
        <v>0.25861930847167969</v>
      </c>
      <c r="D7965" s="1">
        <v>0.50168490409851074</v>
      </c>
      <c r="E7965" s="1">
        <v>0.25168773531913757</v>
      </c>
      <c r="F7965" s="1">
        <v>0.1262679398059845</v>
      </c>
      <c r="G7965" s="1">
        <v>87.136016845703125</v>
      </c>
      <c r="H7965" s="1">
        <v>7592.685546875</v>
      </c>
      <c r="I7965" s="1">
        <v>661596.375</v>
      </c>
      <c r="J7965" s="1">
        <v>69.414947509765625</v>
      </c>
      <c r="K7965" s="1">
        <v>4818.43505859375</v>
      </c>
      <c r="L7965" s="1">
        <v>334471.40625</v>
      </c>
      <c r="M7965" s="1">
        <v>154.84231567382813</v>
      </c>
      <c r="N7965" s="1">
        <v>23976.142578125</v>
      </c>
      <c r="O7965" s="1">
        <v>3712521.5</v>
      </c>
      <c r="P7965" s="1">
        <v>6.0851812362670898E-2</v>
      </c>
      <c r="Q7965" s="1">
        <v>9.9999997764825821E-3</v>
      </c>
      <c r="R7965" s="1">
        <v>9.9999997764825821E-3</v>
      </c>
      <c r="S7965" s="1">
        <v>0.34697791934013367</v>
      </c>
      <c r="T7965" s="1">
        <v>0.12039367854595184</v>
      </c>
      <c r="U7965" s="1">
        <v>4.1773948818445206E-2</v>
      </c>
      <c r="V7965" s="1">
        <v>20.020820617675781</v>
      </c>
      <c r="W7965" s="1">
        <v>400.833251953125</v>
      </c>
      <c r="X7965" s="1">
        <v>8025.0107421875</v>
      </c>
      <c r="Y7965" s="1">
        <v>87.37646484375</v>
      </c>
      <c r="Z7965" s="1">
        <v>7634.646484375</v>
      </c>
      <c r="AA7965" s="1">
        <v>667088.4375</v>
      </c>
      <c r="AB7965" s="1">
        <v>0</v>
      </c>
      <c r="AE7965" s="17">
        <f t="shared" si="124"/>
        <v>0.5</v>
      </c>
      <c r="AF7965" cm="1">
        <f t="array" ref="AF7965">1/(1+EXP(-$AI$41-SUMPRODUCT(A7965:AA7965, TRANSPOSE($AI$42:$AI$68))))</f>
        <v>0.11472921234811807</v>
      </c>
      <c r="AG7965" cm="1">
        <f t="array" ref="AG7965">1/(1+EXP(-$AI$71-SUMPRODUCT(A7965:AA7965, TRANSPOSE($AI$72:$AI$98))))</f>
        <v>3.7584473290939176E-2</v>
      </c>
    </row>
    <row r="7966" spans="1:33" x14ac:dyDescent="0.35">
      <c r="A7966" s="1">
        <v>1.7424592971801758</v>
      </c>
      <c r="B7966" s="1">
        <v>3.0361642837524414</v>
      </c>
      <c r="C7966" s="1">
        <v>5.2903928756713867</v>
      </c>
      <c r="D7966" s="1">
        <v>1.6087219715118408</v>
      </c>
      <c r="E7966" s="1">
        <v>2.5879864692687988</v>
      </c>
      <c r="F7966" s="1">
        <v>4.1633505821228027</v>
      </c>
      <c r="G7966" s="1">
        <v>133.34028625488281</v>
      </c>
      <c r="H7966" s="1">
        <v>17779.6328125</v>
      </c>
      <c r="I7966" s="1">
        <v>2370741.25</v>
      </c>
      <c r="J7966" s="1">
        <v>59.560573577880859</v>
      </c>
      <c r="K7966" s="1">
        <v>3547.4619140625</v>
      </c>
      <c r="L7966" s="1">
        <v>211288.859375</v>
      </c>
      <c r="M7966" s="1">
        <v>162.73417663574219</v>
      </c>
      <c r="N7966" s="1">
        <v>26482.412109375</v>
      </c>
      <c r="O7966" s="1">
        <v>4309593.5</v>
      </c>
      <c r="P7966" s="1">
        <v>7.6158761978149414E-2</v>
      </c>
      <c r="Q7966" s="1">
        <v>9.9999997764825821E-3</v>
      </c>
      <c r="R7966" s="1">
        <v>9.9999997764825821E-3</v>
      </c>
      <c r="S7966" s="1">
        <v>0.32371103763580322</v>
      </c>
      <c r="T7966" s="1">
        <v>0.10478883236646652</v>
      </c>
      <c r="U7966" s="1">
        <v>3.3921301364898682E-2</v>
      </c>
      <c r="V7966" s="1">
        <v>6.4976053237915039</v>
      </c>
      <c r="W7966" s="1">
        <v>42.218875885009766</v>
      </c>
      <c r="X7966" s="1">
        <v>274.32159423828125</v>
      </c>
      <c r="Y7966" s="1">
        <v>88.439628601074219</v>
      </c>
      <c r="Z7966" s="1">
        <v>7821.56787109375</v>
      </c>
      <c r="AA7966" s="1">
        <v>691736.5625</v>
      </c>
      <c r="AB7966" s="1">
        <v>0</v>
      </c>
      <c r="AE7966" s="17">
        <f t="shared" si="124"/>
        <v>0.5</v>
      </c>
      <c r="AF7966" cm="1">
        <f t="array" ref="AF7966">1/(1+EXP(-$AI$41-SUMPRODUCT(A7966:AA7966, TRANSPOSE($AI$42:$AI$68))))</f>
        <v>8.172665820825166E-2</v>
      </c>
      <c r="AG7966" cm="1">
        <f t="array" ref="AG7966">1/(1+EXP(-$AI$71-SUMPRODUCT(A7966:AA7966, TRANSPOSE($AI$72:$AI$98))))</f>
        <v>1.546947108947257E-2</v>
      </c>
    </row>
    <row r="7967" spans="1:33" x14ac:dyDescent="0.35">
      <c r="A7967" s="1">
        <v>2.4584240913391113</v>
      </c>
      <c r="B7967" s="1">
        <v>6.043848991394043</v>
      </c>
      <c r="C7967" s="1">
        <v>14.858344078063965</v>
      </c>
      <c r="D7967" s="1">
        <v>2.2994906902313232</v>
      </c>
      <c r="E7967" s="1">
        <v>5.2876572608947754</v>
      </c>
      <c r="F7967" s="1">
        <v>12.158919334411621</v>
      </c>
      <c r="G7967" s="1">
        <v>112.09391021728516</v>
      </c>
      <c r="H7967" s="1">
        <v>12565.044921875</v>
      </c>
      <c r="I7967" s="1">
        <v>1408465</v>
      </c>
      <c r="J7967" s="1">
        <v>66.623672485351563</v>
      </c>
      <c r="K7967" s="1">
        <v>4438.7138671875</v>
      </c>
      <c r="L7967" s="1">
        <v>295723.40625</v>
      </c>
      <c r="M7967" s="1">
        <v>166.748291015625</v>
      </c>
      <c r="N7967" s="1">
        <v>27804.9921875</v>
      </c>
      <c r="O7967" s="1">
        <v>4636435</v>
      </c>
      <c r="P7967" s="1">
        <v>8.9837789535522461E-2</v>
      </c>
      <c r="Q7967" s="1">
        <v>9.9999997764825821E-3</v>
      </c>
      <c r="R7967" s="1">
        <v>9.9999997764825821E-3</v>
      </c>
      <c r="S7967" s="1">
        <v>0.30889773368835449</v>
      </c>
      <c r="T7967" s="1">
        <v>9.5417812466621399E-2</v>
      </c>
      <c r="U7967" s="1">
        <v>2.9474345967173576E-2</v>
      </c>
      <c r="V7967" s="1">
        <v>11.829050064086914</v>
      </c>
      <c r="W7967" s="1">
        <v>139.92642211914063</v>
      </c>
      <c r="X7967" s="1">
        <v>1655.1966552734375</v>
      </c>
      <c r="Y7967" s="1">
        <v>85.501922607421875</v>
      </c>
      <c r="Z7967" s="1">
        <v>7310.57861328125</v>
      </c>
      <c r="AA7967" s="1">
        <v>625068.5625</v>
      </c>
      <c r="AB7967" s="1">
        <v>0</v>
      </c>
      <c r="AE7967" s="17">
        <f t="shared" si="124"/>
        <v>0.5</v>
      </c>
      <c r="AF7967" cm="1">
        <f t="array" ref="AF7967">1/(1+EXP(-$AI$41-SUMPRODUCT(A7967:AA7967, TRANSPOSE($AI$42:$AI$68))))</f>
        <v>8.4530309050699998E-2</v>
      </c>
      <c r="AG7967" cm="1">
        <f t="array" ref="AG7967">1/(1+EXP(-$AI$71-SUMPRODUCT(A7967:AA7967, TRANSPOSE($AI$72:$AI$98))))</f>
        <v>1.7536571415820001E-2</v>
      </c>
    </row>
    <row r="7968" spans="1:33" x14ac:dyDescent="0.35">
      <c r="A7968" s="1">
        <v>1.4314724206924438</v>
      </c>
      <c r="B7968" s="1">
        <v>2.0491132736206055</v>
      </c>
      <c r="C7968" s="1">
        <v>2.9332492351531982</v>
      </c>
      <c r="D7968" s="1">
        <v>1.1670986413955688</v>
      </c>
      <c r="E7968" s="1">
        <v>1.362119197845459</v>
      </c>
      <c r="F7968" s="1">
        <v>1.589727520942688</v>
      </c>
      <c r="G7968" s="1">
        <v>98.913803100585938</v>
      </c>
      <c r="H7968" s="1">
        <v>9783.9404296875</v>
      </c>
      <c r="I7968" s="1">
        <v>967766.75</v>
      </c>
      <c r="J7968" s="1">
        <v>75.224884033203125</v>
      </c>
      <c r="K7968" s="1">
        <v>5658.783203125</v>
      </c>
      <c r="L7968" s="1">
        <v>425681.3125</v>
      </c>
      <c r="M7968" s="1">
        <v>168.57685852050781</v>
      </c>
      <c r="N7968" s="1">
        <v>28418.158203125</v>
      </c>
      <c r="O7968" s="1">
        <v>4790643.5</v>
      </c>
      <c r="P7968" s="1">
        <v>0.10378670692443848</v>
      </c>
      <c r="Q7968" s="1">
        <v>1.0771680623292923E-2</v>
      </c>
      <c r="R7968" s="1">
        <v>9.9999997764825821E-3</v>
      </c>
      <c r="S7968" s="1">
        <v>0.30196484923362732</v>
      </c>
      <c r="T7968" s="1">
        <v>9.118276834487915E-2</v>
      </c>
      <c r="U7968" s="1">
        <v>2.7533991262316704E-2</v>
      </c>
      <c r="V7968" s="1">
        <v>19.596277236938477</v>
      </c>
      <c r="W7968" s="1">
        <v>384.01406860351563</v>
      </c>
      <c r="X7968" s="1">
        <v>7525.24658203125</v>
      </c>
      <c r="Y7968" s="1">
        <v>87.568161010742188</v>
      </c>
      <c r="Z7968" s="1">
        <v>7668.1826171875</v>
      </c>
      <c r="AA7968" s="1">
        <v>671488.6875</v>
      </c>
      <c r="AB7968" s="1">
        <v>0</v>
      </c>
      <c r="AE7968" s="17">
        <f t="shared" si="124"/>
        <v>0.5</v>
      </c>
      <c r="AF7968" cm="1">
        <f t="array" ref="AF7968">1/(1+EXP(-$AI$41-SUMPRODUCT(A7968:AA7968, TRANSPOSE($AI$42:$AI$68))))</f>
        <v>9.449446102363819E-2</v>
      </c>
      <c r="AG7968" cm="1">
        <f t="array" ref="AG7968">1/(1+EXP(-$AI$71-SUMPRODUCT(A7968:AA7968, TRANSPOSE($AI$72:$AI$98))))</f>
        <v>2.3324003578555078E-2</v>
      </c>
    </row>
    <row r="7969" spans="1:33" x14ac:dyDescent="0.35">
      <c r="A7969" s="1">
        <v>0.57685285806655884</v>
      </c>
      <c r="B7969" s="1">
        <v>0.33275923132896423</v>
      </c>
      <c r="C7969" s="1">
        <v>0.19195310771465302</v>
      </c>
      <c r="D7969" s="1">
        <v>0.33801087737083435</v>
      </c>
      <c r="E7969" s="1">
        <v>0.11425135284662247</v>
      </c>
      <c r="F7969" s="1">
        <v>3.8618199527263641E-2</v>
      </c>
      <c r="G7969" s="1">
        <v>120.14614105224609</v>
      </c>
      <c r="H7969" s="1">
        <v>14435.0947265625</v>
      </c>
      <c r="I7969" s="1">
        <v>1734321</v>
      </c>
      <c r="J7969" s="1">
        <v>56.912990570068359</v>
      </c>
      <c r="K7969" s="1">
        <v>3239.08837890625</v>
      </c>
      <c r="L7969" s="1">
        <v>184346.21875</v>
      </c>
      <c r="M7969" s="1">
        <v>168.75236511230469</v>
      </c>
      <c r="N7969" s="1">
        <v>28477.361328125</v>
      </c>
      <c r="O7969" s="1">
        <v>4805622</v>
      </c>
      <c r="P7969" s="1">
        <v>0.10541915893554688</v>
      </c>
      <c r="Q7969" s="1">
        <v>1.1113199405372143E-2</v>
      </c>
      <c r="R7969" s="1">
        <v>9.9999997764825821E-3</v>
      </c>
      <c r="S7969" s="1">
        <v>0.3102010190486908</v>
      </c>
      <c r="T7969" s="1">
        <v>9.6224673092365265E-2</v>
      </c>
      <c r="U7969" s="1">
        <v>2.9848990961909294E-2</v>
      </c>
      <c r="V7969" s="1">
        <v>29.689327239990234</v>
      </c>
      <c r="W7969" s="1">
        <v>881.4561767578125</v>
      </c>
      <c r="X7969" s="1">
        <v>26169.83984375</v>
      </c>
      <c r="Y7969" s="1">
        <v>92.449066162109375</v>
      </c>
      <c r="Z7969" s="1">
        <v>8546.830078125</v>
      </c>
      <c r="AA7969" s="1">
        <v>790146.4375</v>
      </c>
      <c r="AB7969" s="1">
        <v>0</v>
      </c>
      <c r="AE7969" s="17">
        <f t="shared" si="124"/>
        <v>0.5</v>
      </c>
      <c r="AF7969" cm="1">
        <f t="array" ref="AF7969">1/(1+EXP(-$AI$41-SUMPRODUCT(A7969:AA7969, TRANSPOSE($AI$42:$AI$68))))</f>
        <v>0.11611156854074998</v>
      </c>
      <c r="AG7969" cm="1">
        <f t="array" ref="AG7969">1/(1+EXP(-$AI$71-SUMPRODUCT(A7969:AA7969, TRANSPOSE($AI$72:$AI$98))))</f>
        <v>4.1311408899270069E-2</v>
      </c>
    </row>
    <row r="7970" spans="1:33" x14ac:dyDescent="0.35">
      <c r="A7970" s="1">
        <v>1.0103046894073486</v>
      </c>
      <c r="B7970" s="1">
        <v>1.020715594291687</v>
      </c>
      <c r="C7970" s="1">
        <v>1.0312336683273315</v>
      </c>
      <c r="D7970" s="1">
        <v>0.75108242034912109</v>
      </c>
      <c r="E7970" s="1">
        <v>0.56412482261657715</v>
      </c>
      <c r="F7970" s="1">
        <v>0.42370420694351196</v>
      </c>
      <c r="G7970" s="1">
        <v>54.583766937255859</v>
      </c>
      <c r="H7970" s="1">
        <v>2979.3876953125</v>
      </c>
      <c r="I7970" s="1">
        <v>162626.203125</v>
      </c>
      <c r="J7970" s="1">
        <v>108.99140167236328</v>
      </c>
      <c r="K7970" s="1">
        <v>11879.1259765625</v>
      </c>
      <c r="L7970" s="1">
        <v>1294722.5</v>
      </c>
      <c r="M7970" s="1">
        <v>164.64381408691406</v>
      </c>
      <c r="N7970" s="1">
        <v>27107.5859375</v>
      </c>
      <c r="O7970" s="1">
        <v>4463096.5</v>
      </c>
      <c r="P7970" s="1">
        <v>8.1258058547973633E-2</v>
      </c>
      <c r="Q7970" s="1">
        <v>9.9999997764825821E-3</v>
      </c>
      <c r="R7970" s="1">
        <v>9.9999997764825821E-3</v>
      </c>
      <c r="S7970" s="1">
        <v>0.3129487931728363</v>
      </c>
      <c r="T7970" s="1">
        <v>9.7936950623989105E-2</v>
      </c>
      <c r="U7970" s="1">
        <v>3.0649248510599136E-2</v>
      </c>
      <c r="V7970" s="1">
        <v>28.225973129272461</v>
      </c>
      <c r="W7970" s="1">
        <v>796.70556640625</v>
      </c>
      <c r="X7970" s="1">
        <v>22487.7890625</v>
      </c>
      <c r="Y7970" s="1">
        <v>102.37081146240234</v>
      </c>
      <c r="Z7970" s="1">
        <v>10479.783203125</v>
      </c>
      <c r="AA7970" s="1">
        <v>1072823.875</v>
      </c>
      <c r="AB7970" s="1">
        <v>0</v>
      </c>
      <c r="AE7970" s="17">
        <f t="shared" si="124"/>
        <v>0.5</v>
      </c>
      <c r="AF7970" cm="1">
        <f t="array" ref="AF7970">1/(1+EXP(-$AI$41-SUMPRODUCT(A7970:AA7970, TRANSPOSE($AI$42:$AI$68))))</f>
        <v>0.12283902898691323</v>
      </c>
      <c r="AG7970" cm="1">
        <f t="array" ref="AG7970">1/(1+EXP(-$AI$71-SUMPRODUCT(A7970:AA7970, TRANSPOSE($AI$72:$AI$98))))</f>
        <v>4.469533170656196E-2</v>
      </c>
    </row>
    <row r="7971" spans="1:33" x14ac:dyDescent="0.35">
      <c r="A7971" s="1">
        <v>1.5830414295196533</v>
      </c>
      <c r="B7971" s="1">
        <v>2.5060200691223145</v>
      </c>
      <c r="C7971" s="1">
        <v>3.9671337604522705</v>
      </c>
      <c r="D7971" s="1">
        <v>1.1202811002731323</v>
      </c>
      <c r="E7971" s="1">
        <v>1.2550297975540161</v>
      </c>
      <c r="F7971" s="1">
        <v>1.4059860706329346</v>
      </c>
      <c r="G7971" s="1">
        <v>36.032047271728516</v>
      </c>
      <c r="H7971" s="1">
        <v>1298.3084716796875</v>
      </c>
      <c r="I7971" s="1">
        <v>46780.7109375</v>
      </c>
      <c r="J7971" s="1">
        <v>123.91164398193359</v>
      </c>
      <c r="K7971" s="1">
        <v>15354.095703125</v>
      </c>
      <c r="L7971" s="1">
        <v>1902551.25</v>
      </c>
      <c r="M7971" s="1">
        <v>162.40927124023438</v>
      </c>
      <c r="N7971" s="1">
        <v>26376.771484375</v>
      </c>
      <c r="O7971" s="1">
        <v>4283832</v>
      </c>
      <c r="P7971" s="1">
        <v>6.8137168884277344E-2</v>
      </c>
      <c r="Q7971" s="1">
        <v>9.9999997764825821E-3</v>
      </c>
      <c r="R7971" s="1">
        <v>9.9999997764825821E-3</v>
      </c>
      <c r="S7971" s="1">
        <v>0.31265550851821899</v>
      </c>
      <c r="T7971" s="1">
        <v>9.7753465175628662E-2</v>
      </c>
      <c r="U7971" s="1">
        <v>3.056316077709198E-2</v>
      </c>
      <c r="V7971" s="1">
        <v>12.043492317199707</v>
      </c>
      <c r="W7971" s="1">
        <v>145.04570007324219</v>
      </c>
      <c r="X7971" s="1">
        <v>1746.8568115234375</v>
      </c>
      <c r="Y7971" s="1">
        <v>90.696449279785156</v>
      </c>
      <c r="Z7971" s="1">
        <v>8225.845703125</v>
      </c>
      <c r="AA7971" s="1">
        <v>746055</v>
      </c>
      <c r="AB7971" s="1">
        <v>0</v>
      </c>
      <c r="AE7971" s="17">
        <f t="shared" si="124"/>
        <v>0.5</v>
      </c>
      <c r="AF7971" cm="1">
        <f t="array" ref="AF7971">1/(1+EXP(-$AI$41-SUMPRODUCT(A7971:AA7971, TRANSPOSE($AI$42:$AI$68))))</f>
        <v>9.7827178730703457E-2</v>
      </c>
      <c r="AG7971" cm="1">
        <f t="array" ref="AG7971">1/(1+EXP(-$AI$71-SUMPRODUCT(A7971:AA7971, TRANSPOSE($AI$72:$AI$98))))</f>
        <v>2.3428617118781716E-2</v>
      </c>
    </row>
    <row r="7972" spans="1:33" x14ac:dyDescent="0.35">
      <c r="A7972" s="1">
        <v>1.1089812517166138</v>
      </c>
      <c r="B7972" s="1">
        <v>1.2298394441604614</v>
      </c>
      <c r="C7972" s="1">
        <v>1.3638688325881958</v>
      </c>
      <c r="D7972" s="1">
        <v>0.832500159740448</v>
      </c>
      <c r="E7972" s="1">
        <v>0.69305652379989624</v>
      </c>
      <c r="F7972" s="1">
        <v>0.5769696831703186</v>
      </c>
      <c r="G7972" s="1">
        <v>29.24070930480957</v>
      </c>
      <c r="H7972" s="1">
        <v>855.01910400390625</v>
      </c>
      <c r="I7972" s="1">
        <v>25001.365234375</v>
      </c>
      <c r="J7972" s="1">
        <v>123.40423583984375</v>
      </c>
      <c r="K7972" s="1">
        <v>15228.60546875</v>
      </c>
      <c r="L7972" s="1">
        <v>1879274.375</v>
      </c>
      <c r="M7972" s="1">
        <v>160.13749694824219</v>
      </c>
      <c r="N7972" s="1">
        <v>25644.017578125</v>
      </c>
      <c r="O7972" s="1">
        <v>4106568.75</v>
      </c>
      <c r="P7972" s="1">
        <v>5.6836605072021484E-2</v>
      </c>
      <c r="Q7972" s="1">
        <v>9.9999997764825821E-3</v>
      </c>
      <c r="R7972" s="1">
        <v>9.9999997764825821E-3</v>
      </c>
      <c r="S7972" s="1">
        <v>0.31802472472190857</v>
      </c>
      <c r="T7972" s="1">
        <v>0.10113972425460815</v>
      </c>
      <c r="U7972" s="1">
        <v>3.2164935022592545E-2</v>
      </c>
      <c r="V7972" s="1">
        <v>12.344449043273926</v>
      </c>
      <c r="W7972" s="1">
        <v>152.38542175292969</v>
      </c>
      <c r="X7972" s="1">
        <v>1881.1141357421875</v>
      </c>
      <c r="Y7972" s="1">
        <v>83.666404724121094</v>
      </c>
      <c r="Z7972" s="1">
        <v>7000.0673828125</v>
      </c>
      <c r="AA7972" s="1">
        <v>585670.4375</v>
      </c>
      <c r="AB7972" s="1">
        <v>0</v>
      </c>
      <c r="AE7972" s="17">
        <f t="shared" si="124"/>
        <v>0.5</v>
      </c>
      <c r="AF7972" cm="1">
        <f t="array" ref="AF7972">1/(1+EXP(-$AI$41-SUMPRODUCT(A7972:AA7972, TRANSPOSE($AI$42:$AI$68))))</f>
        <v>0.10092175046965809</v>
      </c>
      <c r="AG7972" cm="1">
        <f t="array" ref="AG7972">1/(1+EXP(-$AI$71-SUMPRODUCT(A7972:AA7972, TRANSPOSE($AI$72:$AI$98))))</f>
        <v>2.5150064334818006E-2</v>
      </c>
    </row>
    <row r="7973" spans="1:33" x14ac:dyDescent="0.35">
      <c r="A7973" s="1">
        <v>1.1520731449127197</v>
      </c>
      <c r="B7973" s="1">
        <v>1.3272725343704224</v>
      </c>
      <c r="C7973" s="1">
        <v>1.5291150808334351</v>
      </c>
      <c r="D7973" s="1">
        <v>0.99269241094589233</v>
      </c>
      <c r="E7973" s="1">
        <v>0.98543822765350342</v>
      </c>
      <c r="F7973" s="1">
        <v>0.97823703289031982</v>
      </c>
      <c r="G7973" s="1">
        <v>15.208024024963379</v>
      </c>
      <c r="H7973" s="1">
        <v>231.28399658203125</v>
      </c>
      <c r="I7973" s="1">
        <v>3517.37255859375</v>
      </c>
      <c r="J7973" s="1">
        <v>119.36940002441406</v>
      </c>
      <c r="K7973" s="1">
        <v>14249.0537109375</v>
      </c>
      <c r="L7973" s="1">
        <v>1700901</v>
      </c>
      <c r="M7973" s="1">
        <v>157.34326171875</v>
      </c>
      <c r="N7973" s="1">
        <v>24756.90234375</v>
      </c>
      <c r="O7973" s="1">
        <v>3895331.75</v>
      </c>
      <c r="P7973" s="1">
        <v>4.8648595809936523E-2</v>
      </c>
      <c r="Q7973" s="1">
        <v>9.9999997764825821E-3</v>
      </c>
      <c r="R7973" s="1">
        <v>9.9999997764825821E-3</v>
      </c>
      <c r="S7973" s="1">
        <v>0.32548737525939941</v>
      </c>
      <c r="T7973" s="1">
        <v>0.10594203323125839</v>
      </c>
      <c r="U7973" s="1">
        <v>3.4482792019844055E-2</v>
      </c>
      <c r="V7973" s="1">
        <v>24.870494842529297</v>
      </c>
      <c r="W7973" s="1">
        <v>618.54150390625</v>
      </c>
      <c r="X7973" s="1">
        <v>15383.43359375</v>
      </c>
      <c r="Y7973" s="1">
        <v>77.134323120117188</v>
      </c>
      <c r="Z7973" s="1">
        <v>5949.70361328125</v>
      </c>
      <c r="AA7973" s="1">
        <v>458926.375</v>
      </c>
      <c r="AB7973" s="1">
        <v>0</v>
      </c>
      <c r="AE7973" s="17">
        <f t="shared" si="124"/>
        <v>0.5</v>
      </c>
      <c r="AF7973" cm="1">
        <f t="array" ref="AF7973">1/(1+EXP(-$AI$41-SUMPRODUCT(A7973:AA7973, TRANSPOSE($AI$42:$AI$68))))</f>
        <v>0.12292527729283373</v>
      </c>
      <c r="AG7973" cm="1">
        <f t="array" ref="AG7973">1/(1+EXP(-$AI$71-SUMPRODUCT(A7973:AA7973, TRANSPOSE($AI$72:$AI$98))))</f>
        <v>4.3862757930757966E-2</v>
      </c>
    </row>
    <row r="7974" spans="1:33" x14ac:dyDescent="0.35">
      <c r="A7974" s="1">
        <v>0.44591444730758667</v>
      </c>
      <c r="B7974" s="1">
        <v>0.1988396942615509</v>
      </c>
      <c r="C7974" s="1">
        <v>8.8665492832660675E-2</v>
      </c>
      <c r="D7974" s="1">
        <v>0.41252097487449646</v>
      </c>
      <c r="E7974" s="1">
        <v>0.17017355561256409</v>
      </c>
      <c r="F7974" s="1">
        <v>7.0200160145759583E-2</v>
      </c>
      <c r="G7974" s="1">
        <v>79.742393493652344</v>
      </c>
      <c r="H7974" s="1">
        <v>6358.84912109375</v>
      </c>
      <c r="I7974" s="1">
        <v>507069.875</v>
      </c>
      <c r="J7974" s="1">
        <v>82.824653625488281</v>
      </c>
      <c r="K7974" s="1">
        <v>6859.92333984375</v>
      </c>
      <c r="L7974" s="1">
        <v>568170.75</v>
      </c>
      <c r="M7974" s="1">
        <v>158.864990234375</v>
      </c>
      <c r="N7974" s="1">
        <v>25238.0859375</v>
      </c>
      <c r="O7974" s="1">
        <v>4009448.25</v>
      </c>
      <c r="P7974" s="1">
        <v>6.248021125793457E-2</v>
      </c>
      <c r="Q7974" s="1">
        <v>9.9999997764825821E-3</v>
      </c>
      <c r="R7974" s="1">
        <v>9.9999997764825821E-3</v>
      </c>
      <c r="S7974" s="1">
        <v>0.32987958192825317</v>
      </c>
      <c r="T7974" s="1">
        <v>0.10882053524255753</v>
      </c>
      <c r="U7974" s="1">
        <v>3.5897672176361084E-2</v>
      </c>
      <c r="V7974" s="1">
        <v>10.417635917663574</v>
      </c>
      <c r="W7974" s="1">
        <v>108.52713775634766</v>
      </c>
      <c r="X7974" s="1">
        <v>1130.59619140625</v>
      </c>
      <c r="Y7974" s="1">
        <v>85.684432983398438</v>
      </c>
      <c r="Z7974" s="1">
        <v>7341.822265625</v>
      </c>
      <c r="AA7974" s="1">
        <v>629079.875</v>
      </c>
      <c r="AB7974" s="1">
        <v>0</v>
      </c>
      <c r="AE7974" s="17">
        <f t="shared" si="124"/>
        <v>0.5</v>
      </c>
      <c r="AF7974" cm="1">
        <f t="array" ref="AF7974">1/(1+EXP(-$AI$41-SUMPRODUCT(A7974:AA7974, TRANSPOSE($AI$42:$AI$68))))</f>
        <v>9.6408331718268764E-2</v>
      </c>
      <c r="AG7974" cm="1">
        <f t="array" ref="AG7974">1/(1+EXP(-$AI$71-SUMPRODUCT(A7974:AA7974, TRANSPOSE($AI$72:$AI$98))))</f>
        <v>2.2554703931500854E-2</v>
      </c>
    </row>
    <row r="7975" spans="1:33" x14ac:dyDescent="0.35">
      <c r="A7975" s="1">
        <v>0.94446325302124023</v>
      </c>
      <c r="B7975" s="1">
        <v>0.89201080799102783</v>
      </c>
      <c r="C7975" s="1">
        <v>0.84247148036956787</v>
      </c>
      <c r="D7975" s="1">
        <v>0.72795039415359497</v>
      </c>
      <c r="E7975" s="1">
        <v>0.52991175651550293</v>
      </c>
      <c r="F7975" s="1">
        <v>0.38574948906898499</v>
      </c>
      <c r="G7975" s="1">
        <v>151.17910766601563</v>
      </c>
      <c r="H7975" s="1">
        <v>22855.123046875</v>
      </c>
      <c r="I7975" s="1">
        <v>3455217</v>
      </c>
      <c r="J7975" s="1">
        <v>47.792655944824219</v>
      </c>
      <c r="K7975" s="1">
        <v>2284.137939453125</v>
      </c>
      <c r="L7975" s="1">
        <v>109165.0234375</v>
      </c>
      <c r="M7975" s="1">
        <v>161.1058349609375</v>
      </c>
      <c r="N7975" s="1">
        <v>25955.08984375</v>
      </c>
      <c r="O7975" s="1">
        <v>4181516.5</v>
      </c>
      <c r="P7975" s="1">
        <v>6.8706512451171875E-2</v>
      </c>
      <c r="Q7975" s="1">
        <v>9.9999997764825821E-3</v>
      </c>
      <c r="R7975" s="1">
        <v>9.9999997764825821E-3</v>
      </c>
      <c r="S7975" s="1">
        <v>0.32432463765144348</v>
      </c>
      <c r="T7975" s="1">
        <v>0.10518646985292435</v>
      </c>
      <c r="U7975" s="1">
        <v>3.4114565700292587E-2</v>
      </c>
      <c r="V7975" s="1">
        <v>7.9215188026428223</v>
      </c>
      <c r="W7975" s="1">
        <v>62.750461578369141</v>
      </c>
      <c r="X7975" s="1">
        <v>497.07894897460938</v>
      </c>
      <c r="Y7975" s="1">
        <v>88.865737915039063</v>
      </c>
      <c r="Z7975" s="1">
        <v>7897.119140625</v>
      </c>
      <c r="AA7975" s="1">
        <v>701783.3125</v>
      </c>
      <c r="AB7975" s="1">
        <v>0</v>
      </c>
      <c r="AE7975" s="17">
        <f t="shared" si="124"/>
        <v>0.5</v>
      </c>
      <c r="AF7975" cm="1">
        <f t="array" ref="AF7975">1/(1+EXP(-$AI$41-SUMPRODUCT(A7975:AA7975, TRANSPOSE($AI$42:$AI$68))))</f>
        <v>8.9503416810906358E-2</v>
      </c>
      <c r="AG7975" cm="1">
        <f t="array" ref="AG7975">1/(1+EXP(-$AI$71-SUMPRODUCT(A7975:AA7975, TRANSPOSE($AI$72:$AI$98))))</f>
        <v>1.9191731547426441E-2</v>
      </c>
    </row>
    <row r="7976" spans="1:33" x14ac:dyDescent="0.35">
      <c r="A7976" s="1">
        <v>1.0986278057098389</v>
      </c>
      <c r="B7976" s="1">
        <v>1.2069830894470215</v>
      </c>
      <c r="C7976" s="1">
        <v>1.326025128364563</v>
      </c>
      <c r="D7976" s="1">
        <v>1.0055289268493652</v>
      </c>
      <c r="E7976" s="1">
        <v>1.0110883712768555</v>
      </c>
      <c r="F7976" s="1">
        <v>1.0166786909103394</v>
      </c>
      <c r="G7976" s="1">
        <v>117.85971069335938</v>
      </c>
      <c r="H7976" s="1">
        <v>13890.9111328125</v>
      </c>
      <c r="I7976" s="1">
        <v>1637178.75</v>
      </c>
      <c r="J7976" s="1">
        <v>66.925872802734375</v>
      </c>
      <c r="K7976" s="1">
        <v>4479.072265625</v>
      </c>
      <c r="L7976" s="1">
        <v>299765.84375</v>
      </c>
      <c r="M7976" s="1">
        <v>163.23405456542969</v>
      </c>
      <c r="N7976" s="1">
        <v>26645.357421875</v>
      </c>
      <c r="O7976" s="1">
        <v>4349429.5</v>
      </c>
      <c r="P7976" s="1">
        <v>7.7233314514160156E-2</v>
      </c>
      <c r="Q7976" s="1">
        <v>9.9999997764825821E-3</v>
      </c>
      <c r="R7976" s="1">
        <v>9.9999997764825821E-3</v>
      </c>
      <c r="S7976" s="1">
        <v>0.31299033761024475</v>
      </c>
      <c r="T7976" s="1">
        <v>9.7962953150272369E-2</v>
      </c>
      <c r="U7976" s="1">
        <v>3.0661458149552345E-2</v>
      </c>
      <c r="V7976" s="1">
        <v>16.993030548095703</v>
      </c>
      <c r="W7976" s="1">
        <v>288.76309204101563</v>
      </c>
      <c r="X7976" s="1">
        <v>4906.9599609375</v>
      </c>
      <c r="Y7976" s="1">
        <v>88.042152404785156</v>
      </c>
      <c r="Z7976" s="1">
        <v>7751.42041015625</v>
      </c>
      <c r="AA7976" s="1">
        <v>682451.75</v>
      </c>
      <c r="AB7976" s="1">
        <v>0</v>
      </c>
      <c r="AE7976" s="17">
        <f t="shared" si="124"/>
        <v>0.5</v>
      </c>
      <c r="AF7976" cm="1">
        <f t="array" ref="AF7976">1/(1+EXP(-$AI$41-SUMPRODUCT(A7976:AA7976, TRANSPOSE($AI$42:$AI$68))))</f>
        <v>9.8465235495297759E-2</v>
      </c>
      <c r="AG7976" cm="1">
        <f t="array" ref="AG7976">1/(1+EXP(-$AI$71-SUMPRODUCT(A7976:AA7976, TRANSPOSE($AI$72:$AI$98))))</f>
        <v>2.562596649235312E-2</v>
      </c>
    </row>
    <row r="7977" spans="1:33" x14ac:dyDescent="0.35">
      <c r="A7977" s="1">
        <v>0.73916715383529663</v>
      </c>
      <c r="B7977" s="1">
        <v>0.5463680624961853</v>
      </c>
      <c r="C7977" s="1">
        <v>0.40385735034942627</v>
      </c>
      <c r="D7977" s="1">
        <v>0.67708760499954224</v>
      </c>
      <c r="E7977" s="1">
        <v>0.45844763517379761</v>
      </c>
      <c r="F7977" s="1">
        <v>0.31040921807289124</v>
      </c>
      <c r="G7977" s="1">
        <v>111.25746154785156</v>
      </c>
      <c r="H7977" s="1">
        <v>12378.22265625</v>
      </c>
      <c r="I7977" s="1">
        <v>1377169.625</v>
      </c>
      <c r="J7977" s="1">
        <v>75.755287170410156</v>
      </c>
      <c r="K7977" s="1">
        <v>5738.86376953125</v>
      </c>
      <c r="L7977" s="1">
        <v>434749.25</v>
      </c>
      <c r="M7977" s="1">
        <v>163.54185485839844</v>
      </c>
      <c r="N7977" s="1">
        <v>26745.9375</v>
      </c>
      <c r="O7977" s="1">
        <v>4374080.5</v>
      </c>
      <c r="P7977" s="1">
        <v>7.8590154647827148E-2</v>
      </c>
      <c r="Q7977" s="1">
        <v>9.9999997764825821E-3</v>
      </c>
      <c r="R7977" s="1">
        <v>9.9999997764825821E-3</v>
      </c>
      <c r="S7977" s="1">
        <v>0.31030139327049255</v>
      </c>
      <c r="T7977" s="1">
        <v>9.6286952495574951E-2</v>
      </c>
      <c r="U7977" s="1">
        <v>2.9877975583076477E-2</v>
      </c>
      <c r="V7977" s="1">
        <v>17.697769165039063</v>
      </c>
      <c r="W7977" s="1">
        <v>313.21102905273438</v>
      </c>
      <c r="X7977" s="1">
        <v>5543.13671875</v>
      </c>
      <c r="Y7977" s="1">
        <v>87.428421020507813</v>
      </c>
      <c r="Z7977" s="1">
        <v>7643.72900390625</v>
      </c>
      <c r="AA7977" s="1">
        <v>668279.125</v>
      </c>
      <c r="AB7977" s="1">
        <v>0</v>
      </c>
      <c r="AE7977" s="17">
        <f t="shared" si="124"/>
        <v>0.5</v>
      </c>
      <c r="AF7977" cm="1">
        <f t="array" ref="AF7977">1/(1+EXP(-$AI$41-SUMPRODUCT(A7977:AA7977, TRANSPOSE($AI$42:$AI$68))))</f>
        <v>9.9821431098782845E-2</v>
      </c>
      <c r="AG7977" cm="1">
        <f t="array" ref="AG7977">1/(1+EXP(-$AI$71-SUMPRODUCT(A7977:AA7977, TRANSPOSE($AI$72:$AI$98))))</f>
        <v>2.6163814637736319E-2</v>
      </c>
    </row>
    <row r="7978" spans="1:33" x14ac:dyDescent="0.35">
      <c r="A7978" s="1">
        <v>0.22100616991519928</v>
      </c>
      <c r="B7978" s="1">
        <v>4.8843726515769958E-2</v>
      </c>
      <c r="C7978" s="1">
        <v>1.0794765315949917E-2</v>
      </c>
      <c r="D7978" s="1">
        <v>0.1710730642080307</v>
      </c>
      <c r="E7978" s="1">
        <v>2.92659942060709E-2</v>
      </c>
      <c r="F7978" s="1">
        <v>9.9999997764825821E-3</v>
      </c>
      <c r="G7978" s="1">
        <v>47.835704803466797</v>
      </c>
      <c r="H7978" s="1">
        <v>2288.254638671875</v>
      </c>
      <c r="I7978" s="1">
        <v>109460.2734375</v>
      </c>
      <c r="J7978" s="1">
        <v>132.82508850097656</v>
      </c>
      <c r="K7978" s="1">
        <v>17642.50390625</v>
      </c>
      <c r="L7978" s="1">
        <v>2343367.25</v>
      </c>
      <c r="M7978" s="1">
        <v>161.64154052734375</v>
      </c>
      <c r="N7978" s="1">
        <v>26127.98828125</v>
      </c>
      <c r="O7978" s="1">
        <v>4223368</v>
      </c>
      <c r="P7978" s="1">
        <v>7.2569370269775391E-2</v>
      </c>
      <c r="Q7978" s="1">
        <v>9.9999997764825821E-3</v>
      </c>
      <c r="R7978" s="1">
        <v>9.9999997764825821E-3</v>
      </c>
      <c r="S7978" s="1">
        <v>0.31284305453300476</v>
      </c>
      <c r="T7978" s="1">
        <v>9.7870774567127228E-2</v>
      </c>
      <c r="U7978" s="1">
        <v>3.0618192628026009E-2</v>
      </c>
      <c r="V7978" s="1">
        <v>17.211965560913086</v>
      </c>
      <c r="W7978" s="1">
        <v>296.25177001953125</v>
      </c>
      <c r="X7978" s="1">
        <v>5099.0751953125</v>
      </c>
      <c r="Y7978" s="1">
        <v>94.865791320800781</v>
      </c>
      <c r="Z7978" s="1">
        <v>8999.5185546875</v>
      </c>
      <c r="AA7978" s="1">
        <v>853746.4375</v>
      </c>
      <c r="AB7978" s="1">
        <v>0</v>
      </c>
      <c r="AE7978" s="17">
        <f t="shared" si="124"/>
        <v>0.5</v>
      </c>
      <c r="AF7978" cm="1">
        <f t="array" ref="AF7978">1/(1+EXP(-$AI$41-SUMPRODUCT(A7978:AA7978, TRANSPOSE($AI$42:$AI$68))))</f>
        <v>0.10760280739616232</v>
      </c>
      <c r="AG7978" cm="1">
        <f t="array" ref="AG7978">1/(1+EXP(-$AI$71-SUMPRODUCT(A7978:AA7978, TRANSPOSE($AI$72:$AI$98))))</f>
        <v>3.0053275213472889E-2</v>
      </c>
    </row>
    <row r="7979" spans="1:33" x14ac:dyDescent="0.35">
      <c r="A7979" s="1">
        <v>0.82295376062393188</v>
      </c>
      <c r="B7979" s="1">
        <v>0.67725288867950439</v>
      </c>
      <c r="C7979" s="1">
        <v>0.55734783411026001</v>
      </c>
      <c r="D7979" s="1">
        <v>0.70506906509399414</v>
      </c>
      <c r="E7979" s="1">
        <v>0.4971223771572113</v>
      </c>
      <c r="F7979" s="1">
        <v>0.35050562024116516</v>
      </c>
      <c r="G7979" s="1">
        <v>48.493747711181641</v>
      </c>
      <c r="H7979" s="1">
        <v>2351.6435546875</v>
      </c>
      <c r="I7979" s="1">
        <v>114040.0078125</v>
      </c>
      <c r="J7979" s="1">
        <v>129.4793701171875</v>
      </c>
      <c r="K7979" s="1">
        <v>16764.908203125</v>
      </c>
      <c r="L7979" s="1">
        <v>2170709.75</v>
      </c>
      <c r="M7979" s="1">
        <v>158.86270141601563</v>
      </c>
      <c r="N7979" s="1">
        <v>25237.357421875</v>
      </c>
      <c r="O7979" s="1">
        <v>4009274.75</v>
      </c>
      <c r="P7979" s="1">
        <v>6.4443111419677734E-2</v>
      </c>
      <c r="Q7979" s="1">
        <v>9.9999997764825821E-3</v>
      </c>
      <c r="R7979" s="1">
        <v>9.9999997764825821E-3</v>
      </c>
      <c r="S7979" s="1">
        <v>0.31383293867111206</v>
      </c>
      <c r="T7979" s="1">
        <v>9.8491109907627106E-2</v>
      </c>
      <c r="U7979" s="1">
        <v>3.0909756198525429E-2</v>
      </c>
      <c r="V7979" s="1">
        <v>16.930837631225586</v>
      </c>
      <c r="W7979" s="1">
        <v>286.65325927734375</v>
      </c>
      <c r="X7979" s="1">
        <v>4853.27978515625</v>
      </c>
      <c r="Y7979" s="1">
        <v>98.465713500976563</v>
      </c>
      <c r="Z7979" s="1">
        <v>9695.4970703125</v>
      </c>
      <c r="AA7979" s="1">
        <v>954674</v>
      </c>
      <c r="AB7979" s="1">
        <v>0</v>
      </c>
      <c r="AE7979" s="17">
        <f t="shared" si="124"/>
        <v>0.5</v>
      </c>
      <c r="AF7979" cm="1">
        <f t="array" ref="AF7979">1/(1+EXP(-$AI$41-SUMPRODUCT(A7979:AA7979, TRANSPOSE($AI$42:$AI$68))))</f>
        <v>0.10747980234695934</v>
      </c>
      <c r="AG7979" cm="1">
        <f t="array" ref="AG7979">1/(1+EXP(-$AI$71-SUMPRODUCT(A7979:AA7979, TRANSPOSE($AI$72:$AI$98))))</f>
        <v>3.0119760714175499E-2</v>
      </c>
    </row>
    <row r="7980" spans="1:33" x14ac:dyDescent="0.35">
      <c r="A7980" s="1">
        <v>1.2935006618499756</v>
      </c>
      <c r="B7980" s="1">
        <v>1.6731439828872681</v>
      </c>
      <c r="C7980" s="1">
        <v>2.164212703704834</v>
      </c>
      <c r="D7980" s="1">
        <v>1.1694824695587158</v>
      </c>
      <c r="E7980" s="1">
        <v>1.3676892518997192</v>
      </c>
      <c r="F7980" s="1">
        <v>1.5994886159896851</v>
      </c>
      <c r="G7980" s="1">
        <v>39.736637115478516</v>
      </c>
      <c r="H7980" s="1">
        <v>1579.0003662109375</v>
      </c>
      <c r="I7980" s="1">
        <v>62744.1640625</v>
      </c>
      <c r="J7980" s="1">
        <v>137.23062133789063</v>
      </c>
      <c r="K7980" s="1">
        <v>18832.244140625</v>
      </c>
      <c r="L7980" s="1">
        <v>2584360.5</v>
      </c>
      <c r="M7980" s="1">
        <v>154.26815795898438</v>
      </c>
      <c r="N7980" s="1">
        <v>23798.6640625</v>
      </c>
      <c r="O7980" s="1">
        <v>3671376.25</v>
      </c>
      <c r="P7980" s="1">
        <v>5.4147005081176758E-2</v>
      </c>
      <c r="Q7980" s="1">
        <v>9.9999997764825821E-3</v>
      </c>
      <c r="R7980" s="1">
        <v>9.9999997764825821E-3</v>
      </c>
      <c r="S7980" s="1">
        <v>0.31571310758590698</v>
      </c>
      <c r="T7980" s="1">
        <v>9.96747687458992E-2</v>
      </c>
      <c r="U7980" s="1">
        <v>3.1468629837036133E-2</v>
      </c>
      <c r="V7980" s="1">
        <v>21.308994293212891</v>
      </c>
      <c r="W7980" s="1">
        <v>454.0732421875</v>
      </c>
      <c r="X7980" s="1">
        <v>9675.84375</v>
      </c>
      <c r="Y7980" s="1">
        <v>92.875930786132813</v>
      </c>
      <c r="Z7980" s="1">
        <v>8625.9384765625</v>
      </c>
      <c r="AA7980" s="1">
        <v>801142.0625</v>
      </c>
      <c r="AB7980" s="1">
        <v>0</v>
      </c>
      <c r="AE7980" s="17">
        <f t="shared" si="124"/>
        <v>0.5</v>
      </c>
      <c r="AF7980" cm="1">
        <f t="array" ref="AF7980">1/(1+EXP(-$AI$41-SUMPRODUCT(A7980:AA7980, TRANSPOSE($AI$42:$AI$68))))</f>
        <v>0.11371514177154332</v>
      </c>
      <c r="AG7980" cm="1">
        <f t="array" ref="AG7980">1/(1+EXP(-$AI$71-SUMPRODUCT(A7980:AA7980, TRANSPOSE($AI$72:$AI$98))))</f>
        <v>3.5654834691268386E-2</v>
      </c>
    </row>
    <row r="7981" spans="1:33" x14ac:dyDescent="0.35">
      <c r="A7981" s="1">
        <v>1.2230780124664307</v>
      </c>
      <c r="B7981" s="1">
        <v>1.4959198236465454</v>
      </c>
      <c r="C7981" s="1">
        <v>1.8296266794204712</v>
      </c>
      <c r="D7981" s="1">
        <v>1.1347657442092896</v>
      </c>
      <c r="E7981" s="1">
        <v>1.2876932621002197</v>
      </c>
      <c r="F7981" s="1">
        <v>1.4612302780151367</v>
      </c>
      <c r="G7981" s="1">
        <v>33.661964416503906</v>
      </c>
      <c r="H7981" s="1">
        <v>1133.1278076171875</v>
      </c>
      <c r="I7981" s="1">
        <v>38143.30859375</v>
      </c>
      <c r="J7981" s="1">
        <v>135.43450927734375</v>
      </c>
      <c r="K7981" s="1">
        <v>18342.505859375</v>
      </c>
      <c r="L7981" s="1">
        <v>2484208.25</v>
      </c>
      <c r="M7981" s="1">
        <v>151.76084899902344</v>
      </c>
      <c r="N7981" s="1">
        <v>23031.35546875</v>
      </c>
      <c r="O7981" s="1">
        <v>3495258</v>
      </c>
      <c r="P7981" s="1">
        <v>4.9232721328735352E-2</v>
      </c>
      <c r="Q7981" s="1">
        <v>9.9999997764825821E-3</v>
      </c>
      <c r="R7981" s="1">
        <v>9.9999997764825821E-3</v>
      </c>
      <c r="S7981" s="1">
        <v>0.32025444507598877</v>
      </c>
      <c r="T7981" s="1">
        <v>0.10256291180849075</v>
      </c>
      <c r="U7981" s="1">
        <v>3.2846227288246155E-2</v>
      </c>
      <c r="V7981" s="1">
        <v>28.339729309082031</v>
      </c>
      <c r="W7981" s="1">
        <v>803.1402587890625</v>
      </c>
      <c r="X7981" s="1">
        <v>22760.77734375</v>
      </c>
      <c r="Y7981" s="1">
        <v>87.115165710449219</v>
      </c>
      <c r="Z7981" s="1">
        <v>7589.05224609375</v>
      </c>
      <c r="AA7981" s="1">
        <v>661121.5</v>
      </c>
      <c r="AB7981" s="1">
        <v>0</v>
      </c>
      <c r="AE7981" s="17">
        <f t="shared" si="124"/>
        <v>0.5</v>
      </c>
      <c r="AF7981" cm="1">
        <f t="array" ref="AF7981">1/(1+EXP(-$AI$41-SUMPRODUCT(A7981:AA7981, TRANSPOSE($AI$42:$AI$68))))</f>
        <v>0.12395224902425316</v>
      </c>
      <c r="AG7981" cm="1">
        <f t="array" ref="AG7981">1/(1+EXP(-$AI$71-SUMPRODUCT(A7981:AA7981, TRANSPOSE($AI$72:$AI$98))))</f>
        <v>4.5041208179698693E-2</v>
      </c>
    </row>
    <row r="7982" spans="1:33" x14ac:dyDescent="0.35">
      <c r="A7982" s="1">
        <v>0.60772359371185303</v>
      </c>
      <c r="B7982" s="1">
        <v>0.36932796239852905</v>
      </c>
      <c r="C7982" s="1">
        <v>0.22444932162761688</v>
      </c>
      <c r="D7982" s="1">
        <v>0.606292724609375</v>
      </c>
      <c r="E7982" s="1">
        <v>0.36759087443351746</v>
      </c>
      <c r="F7982" s="1">
        <v>0.22286766767501831</v>
      </c>
      <c r="G7982" s="1">
        <v>31.89692497253418</v>
      </c>
      <c r="H7982" s="1">
        <v>1017.413818359375</v>
      </c>
      <c r="I7982" s="1">
        <v>32452.373046875</v>
      </c>
      <c r="J7982" s="1">
        <v>117.79266357421875</v>
      </c>
      <c r="K7982" s="1">
        <v>13875.111328125</v>
      </c>
      <c r="L7982" s="1">
        <v>1634386.375</v>
      </c>
      <c r="M7982" s="1">
        <v>150.57025146484375</v>
      </c>
      <c r="N7982" s="1">
        <v>22671.400390625</v>
      </c>
      <c r="O7982" s="1">
        <v>3413638.5</v>
      </c>
      <c r="P7982" s="1">
        <v>5.2757740020751953E-2</v>
      </c>
      <c r="Q7982" s="1">
        <v>9.9999997764825821E-3</v>
      </c>
      <c r="R7982" s="1">
        <v>9.9999997764825821E-3</v>
      </c>
      <c r="S7982" s="1">
        <v>0.3263428807258606</v>
      </c>
      <c r="T7982" s="1">
        <v>0.10649967938661575</v>
      </c>
      <c r="U7982" s="1">
        <v>3.4755412489175797E-2</v>
      </c>
      <c r="V7982" s="1">
        <v>34.543701171875</v>
      </c>
      <c r="W7982" s="1">
        <v>1193.267333984375</v>
      </c>
      <c r="X7982" s="1">
        <v>41219.8671875</v>
      </c>
      <c r="Y7982" s="1">
        <v>80.871749877929688</v>
      </c>
      <c r="Z7982" s="1">
        <v>6540.23974609375</v>
      </c>
      <c r="AA7982" s="1">
        <v>528920.625</v>
      </c>
      <c r="AB7982" s="1">
        <v>0</v>
      </c>
      <c r="AE7982" s="17">
        <f t="shared" si="124"/>
        <v>0.5</v>
      </c>
      <c r="AF7982" cm="1">
        <f t="array" ref="AF7982">1/(1+EXP(-$AI$41-SUMPRODUCT(A7982:AA7982, TRANSPOSE($AI$42:$AI$68))))</f>
        <v>0.13231208239213527</v>
      </c>
      <c r="AG7982" cm="1">
        <f t="array" ref="AG7982">1/(1+EXP(-$AI$71-SUMPRODUCT(A7982:AA7982, TRANSPOSE($AI$72:$AI$98))))</f>
        <v>5.2748964163476762E-2</v>
      </c>
    </row>
    <row r="7983" spans="1:33" x14ac:dyDescent="0.35">
      <c r="A7983" s="1">
        <v>0.27147316932678223</v>
      </c>
      <c r="B7983" s="1">
        <v>7.3697678744792938E-2</v>
      </c>
      <c r="C7983" s="1">
        <v>2.0006943494081497E-2</v>
      </c>
      <c r="D7983" s="1">
        <v>0.21518735587596893</v>
      </c>
      <c r="E7983" s="1">
        <v>4.6305596828460693E-2</v>
      </c>
      <c r="F7983" s="1">
        <v>9.9999997764825821E-3</v>
      </c>
      <c r="G7983" s="1">
        <v>81.723274230957031</v>
      </c>
      <c r="H7983" s="1">
        <v>6678.693359375</v>
      </c>
      <c r="I7983" s="1">
        <v>545804.6875</v>
      </c>
      <c r="J7983" s="1">
        <v>69.712356567382813</v>
      </c>
      <c r="K7983" s="1">
        <v>4859.8125</v>
      </c>
      <c r="L7983" s="1">
        <v>338789</v>
      </c>
      <c r="M7983" s="1">
        <v>150.81184387207031</v>
      </c>
      <c r="N7983" s="1">
        <v>22744.212890625</v>
      </c>
      <c r="O7983" s="1">
        <v>3430096.5</v>
      </c>
      <c r="P7983" s="1">
        <v>5.4749488830566406E-2</v>
      </c>
      <c r="Q7983" s="1">
        <v>9.9999997764825821E-3</v>
      </c>
      <c r="R7983" s="1">
        <v>9.9999997764825821E-3</v>
      </c>
      <c r="S7983" s="1">
        <v>0.32734748721122742</v>
      </c>
      <c r="T7983" s="1">
        <v>0.10715638101100922</v>
      </c>
      <c r="U7983" s="1">
        <v>3.5077370703220367E-2</v>
      </c>
      <c r="V7983" s="1">
        <v>32.897502899169922</v>
      </c>
      <c r="W7983" s="1">
        <v>1082.2457275390625</v>
      </c>
      <c r="X7983" s="1">
        <v>35603.1796875</v>
      </c>
      <c r="Y7983" s="1">
        <v>81.589553833007813</v>
      </c>
      <c r="Z7983" s="1">
        <v>6656.85546875</v>
      </c>
      <c r="AA7983" s="1">
        <v>543129.875</v>
      </c>
      <c r="AB7983" s="1">
        <v>0</v>
      </c>
      <c r="AE7983" s="17">
        <f t="shared" si="124"/>
        <v>0.5</v>
      </c>
      <c r="AF7983" cm="1">
        <f t="array" ref="AF7983">1/(1+EXP(-$AI$41-SUMPRODUCT(A7983:AA7983, TRANSPOSE($AI$42:$AI$68))))</f>
        <v>0.133511670474357</v>
      </c>
      <c r="AG7983" cm="1">
        <f t="array" ref="AG7983">1/(1+EXP(-$AI$71-SUMPRODUCT(A7983:AA7983, TRANSPOSE($AI$72:$AI$98))))</f>
        <v>5.6235932322897537E-2</v>
      </c>
    </row>
    <row r="7984" spans="1:33" x14ac:dyDescent="0.35">
      <c r="A7984" s="1">
        <v>1.1162196397781372</v>
      </c>
      <c r="B7984" s="1">
        <v>1.2459462881088257</v>
      </c>
      <c r="C7984" s="1">
        <v>1.3907496929168701</v>
      </c>
      <c r="D7984" s="1">
        <v>1.0450767278671265</v>
      </c>
      <c r="E7984" s="1">
        <v>1.092185378074646</v>
      </c>
      <c r="F7984" s="1">
        <v>1.1414175033569336</v>
      </c>
      <c r="G7984" s="1">
        <v>142.66865539550781</v>
      </c>
      <c r="H7984" s="1">
        <v>20354.345703125</v>
      </c>
      <c r="I7984" s="1">
        <v>2903927</v>
      </c>
      <c r="J7984" s="1">
        <v>51.587520599365234</v>
      </c>
      <c r="K7984" s="1">
        <v>2661.272216796875</v>
      </c>
      <c r="L7984" s="1">
        <v>137288.4375</v>
      </c>
      <c r="M7984" s="1">
        <v>155.41812133789063</v>
      </c>
      <c r="N7984" s="1">
        <v>24154.79296875</v>
      </c>
      <c r="O7984" s="1">
        <v>3754092.5</v>
      </c>
      <c r="P7984" s="1">
        <v>6.5828323364257813E-2</v>
      </c>
      <c r="Q7984" s="1">
        <v>9.9999997764825821E-3</v>
      </c>
      <c r="R7984" s="1">
        <v>9.9999997764825821E-3</v>
      </c>
      <c r="S7984" s="1">
        <v>0.31486949324607849</v>
      </c>
      <c r="T7984" s="1">
        <v>9.9142797291278839E-2</v>
      </c>
      <c r="U7984" s="1">
        <v>3.1217042356729507E-2</v>
      </c>
      <c r="V7984" s="1">
        <v>25.89741325378418</v>
      </c>
      <c r="W7984" s="1">
        <v>670.676025390625</v>
      </c>
      <c r="X7984" s="1">
        <v>17368.7734375</v>
      </c>
      <c r="Y7984" s="1">
        <v>89.754249572753906</v>
      </c>
      <c r="Z7984" s="1">
        <v>8055.8251953125</v>
      </c>
      <c r="AA7984" s="1">
        <v>723044.5625</v>
      </c>
      <c r="AB7984" s="1">
        <v>0</v>
      </c>
      <c r="AE7984" s="17">
        <f t="shared" si="124"/>
        <v>0.5</v>
      </c>
      <c r="AF7984" cm="1">
        <f t="array" ref="AF7984">1/(1+EXP(-$AI$41-SUMPRODUCT(A7984:AA7984, TRANSPOSE($AI$42:$AI$68))))</f>
        <v>0.11472464370350928</v>
      </c>
      <c r="AG7984" cm="1">
        <f t="array" ref="AG7984">1/(1+EXP(-$AI$71-SUMPRODUCT(A7984:AA7984, TRANSPOSE($AI$72:$AI$98))))</f>
        <v>3.8967746544440587E-2</v>
      </c>
    </row>
    <row r="7985" spans="1:33" x14ac:dyDescent="0.35">
      <c r="A7985" s="1">
        <v>1.6452465057373047</v>
      </c>
      <c r="B7985" s="1">
        <v>2.7068359851837158</v>
      </c>
      <c r="C7985" s="1">
        <v>4.4534125328063965</v>
      </c>
      <c r="D7985" s="1">
        <v>1.5426689386367798</v>
      </c>
      <c r="E7985" s="1">
        <v>2.3798274993896484</v>
      </c>
      <c r="F7985" s="1">
        <v>3.67128586769104</v>
      </c>
      <c r="G7985" s="1">
        <v>128.80598449707031</v>
      </c>
      <c r="H7985" s="1">
        <v>16590.982421875</v>
      </c>
      <c r="I7985" s="1">
        <v>2137017.75</v>
      </c>
      <c r="J7985" s="1">
        <v>57.347389221191406</v>
      </c>
      <c r="K7985" s="1">
        <v>3288.72314453125</v>
      </c>
      <c r="L7985" s="1">
        <v>188599.6875</v>
      </c>
      <c r="M7985" s="1">
        <v>158.33599853515625</v>
      </c>
      <c r="N7985" s="1">
        <v>25070.2890625</v>
      </c>
      <c r="O7985" s="1">
        <v>3969529.25</v>
      </c>
      <c r="P7985" s="1">
        <v>7.3815107345581055E-2</v>
      </c>
      <c r="Q7985" s="1">
        <v>9.9999997764825821E-3</v>
      </c>
      <c r="R7985" s="1">
        <v>9.9999997764825821E-3</v>
      </c>
      <c r="S7985" s="1">
        <v>0.30661684274673462</v>
      </c>
      <c r="T7985" s="1">
        <v>9.4013884663581848E-2</v>
      </c>
      <c r="U7985" s="1">
        <v>2.8826242312788963E-2</v>
      </c>
      <c r="V7985" s="1">
        <v>30.348833084106445</v>
      </c>
      <c r="W7985" s="1">
        <v>921.05169677734375</v>
      </c>
      <c r="X7985" s="1">
        <v>27952.84375</v>
      </c>
      <c r="Y7985" s="1">
        <v>91.157432556152344</v>
      </c>
      <c r="Z7985" s="1">
        <v>8309.677734375</v>
      </c>
      <c r="AA7985" s="1">
        <v>757488.875</v>
      </c>
      <c r="AB7985" s="1">
        <v>0</v>
      </c>
      <c r="AE7985" s="17">
        <f t="shared" si="124"/>
        <v>0.5</v>
      </c>
      <c r="AF7985" cm="1">
        <f t="array" ref="AF7985">1/(1+EXP(-$AI$41-SUMPRODUCT(A7985:AA7985, TRANSPOSE($AI$42:$AI$68))))</f>
        <v>0.11671036850862189</v>
      </c>
      <c r="AG7985" cm="1">
        <f t="array" ref="AG7985">1/(1+EXP(-$AI$71-SUMPRODUCT(A7985:AA7985, TRANSPOSE($AI$72:$AI$98))))</f>
        <v>4.1899170983658238E-2</v>
      </c>
    </row>
    <row r="7986" spans="1:33" x14ac:dyDescent="0.35">
      <c r="A7986" s="1">
        <v>1.0384905338287354</v>
      </c>
      <c r="B7986" s="1">
        <v>1.0784626007080078</v>
      </c>
      <c r="C7986" s="1">
        <v>1.1199731826782227</v>
      </c>
      <c r="D7986" s="1">
        <v>0.93167078495025635</v>
      </c>
      <c r="E7986" s="1">
        <v>0.86801046133041382</v>
      </c>
      <c r="F7986" s="1">
        <v>0.80869996547698975</v>
      </c>
      <c r="G7986" s="1">
        <v>114.29396820068359</v>
      </c>
      <c r="H7986" s="1">
        <v>13063.111328125</v>
      </c>
      <c r="I7986" s="1">
        <v>1493034.75</v>
      </c>
      <c r="J7986" s="1">
        <v>64.333984375</v>
      </c>
      <c r="K7986" s="1">
        <v>4138.861328125</v>
      </c>
      <c r="L7986" s="1">
        <v>266269.46875</v>
      </c>
      <c r="M7986" s="1">
        <v>160.02702331542969</v>
      </c>
      <c r="N7986" s="1">
        <v>25608.6484375</v>
      </c>
      <c r="O7986" s="1">
        <v>4098075.75</v>
      </c>
      <c r="P7986" s="1">
        <v>8.1119775772094727E-2</v>
      </c>
      <c r="Q7986" s="1">
        <v>9.9999997764825821E-3</v>
      </c>
      <c r="R7986" s="1">
        <v>9.9999997764825821E-3</v>
      </c>
      <c r="S7986" s="1">
        <v>0.30063778162002563</v>
      </c>
      <c r="T7986" s="1">
        <v>9.0383075177669525E-2</v>
      </c>
      <c r="U7986" s="1">
        <v>2.7172567322850227E-2</v>
      </c>
      <c r="V7986" s="1">
        <v>29.490167617797852</v>
      </c>
      <c r="W7986" s="1">
        <v>869.66998291015625</v>
      </c>
      <c r="X7986" s="1">
        <v>25646.712890625</v>
      </c>
      <c r="Y7986" s="1">
        <v>90.166648864746094</v>
      </c>
      <c r="Z7986" s="1">
        <v>8130.0244140625</v>
      </c>
      <c r="AA7986" s="1">
        <v>733057.0625</v>
      </c>
      <c r="AB7986" s="1">
        <v>0</v>
      </c>
      <c r="AE7986" s="17">
        <f t="shared" si="124"/>
        <v>0.5</v>
      </c>
      <c r="AF7986" cm="1">
        <f t="array" ref="AF7986">1/(1+EXP(-$AI$41-SUMPRODUCT(A7986:AA7986, TRANSPOSE($AI$42:$AI$68))))</f>
        <v>0.11525029589372769</v>
      </c>
      <c r="AG7986" cm="1">
        <f t="array" ref="AG7986">1/(1+EXP(-$AI$71-SUMPRODUCT(A7986:AA7986, TRANSPOSE($AI$72:$AI$98))))</f>
        <v>3.9885021775403443E-2</v>
      </c>
    </row>
    <row r="7987" spans="1:33" x14ac:dyDescent="0.35">
      <c r="A7987" s="1">
        <v>0.53213328123092651</v>
      </c>
      <c r="B7987" s="1">
        <v>0.28316584229469299</v>
      </c>
      <c r="C7987" s="1">
        <v>0.15068195760250092</v>
      </c>
      <c r="D7987" s="1">
        <v>0.44733121991157532</v>
      </c>
      <c r="E7987" s="1">
        <v>0.200105220079422</v>
      </c>
      <c r="F7987" s="1">
        <v>8.9513309299945831E-2</v>
      </c>
      <c r="G7987" s="1">
        <v>117.16448211669922</v>
      </c>
      <c r="H7987" s="1">
        <v>13727.515625</v>
      </c>
      <c r="I7987" s="1">
        <v>1608377.25</v>
      </c>
      <c r="J7987" s="1">
        <v>62.219184875488281</v>
      </c>
      <c r="K7987" s="1">
        <v>3871.22705078125</v>
      </c>
      <c r="L7987" s="1">
        <v>240864.59375</v>
      </c>
      <c r="M7987" s="1">
        <v>160.64997863769531</v>
      </c>
      <c r="N7987" s="1">
        <v>25808.416015625</v>
      </c>
      <c r="O7987" s="1">
        <v>4146121.5</v>
      </c>
      <c r="P7987" s="1">
        <v>8.3421707153320313E-2</v>
      </c>
      <c r="Q7987" s="1">
        <v>9.9999997764825821E-3</v>
      </c>
      <c r="R7987" s="1">
        <v>9.9999997764825821E-3</v>
      </c>
      <c r="S7987" s="1">
        <v>0.30106714367866516</v>
      </c>
      <c r="T7987" s="1">
        <v>9.0641424059867859E-2</v>
      </c>
      <c r="U7987" s="1">
        <v>2.7289154008030891E-2</v>
      </c>
      <c r="V7987" s="1">
        <v>23.297998428344727</v>
      </c>
      <c r="W7987" s="1">
        <v>542.7967529296875</v>
      </c>
      <c r="X7987" s="1">
        <v>12646.0771484375</v>
      </c>
      <c r="Y7987" s="1">
        <v>91.675941467285156</v>
      </c>
      <c r="Z7987" s="1">
        <v>8404.478515625</v>
      </c>
      <c r="AA7987" s="1">
        <v>770488.4375</v>
      </c>
      <c r="AB7987" s="1">
        <v>0</v>
      </c>
      <c r="AE7987" s="17">
        <f t="shared" si="124"/>
        <v>0.5</v>
      </c>
      <c r="AF7987" cm="1">
        <f t="array" ref="AF7987">1/(1+EXP(-$AI$41-SUMPRODUCT(A7987:AA7987, TRANSPOSE($AI$42:$AI$68))))</f>
        <v>0.11068566134567703</v>
      </c>
      <c r="AG7987" cm="1">
        <f t="array" ref="AG7987">1/(1+EXP(-$AI$71-SUMPRODUCT(A7987:AA7987, TRANSPOSE($AI$72:$AI$98))))</f>
        <v>3.529785329923428E-2</v>
      </c>
    </row>
    <row r="7988" spans="1:33" x14ac:dyDescent="0.35">
      <c r="A7988" s="1">
        <v>0.3140893280506134</v>
      </c>
      <c r="B7988" s="1">
        <v>9.8652109503746033E-2</v>
      </c>
      <c r="C7988" s="1">
        <v>3.0985573306679726E-2</v>
      </c>
      <c r="D7988" s="1">
        <v>0.28228709101676941</v>
      </c>
      <c r="E7988" s="1">
        <v>7.9686000943183899E-2</v>
      </c>
      <c r="F7988" s="1">
        <v>2.2494329139590263E-2</v>
      </c>
      <c r="G7988" s="1">
        <v>61.880374908447266</v>
      </c>
      <c r="H7988" s="1">
        <v>3829.180908203125</v>
      </c>
      <c r="I7988" s="1">
        <v>236951.140625</v>
      </c>
      <c r="J7988" s="1">
        <v>114.68648529052734</v>
      </c>
      <c r="K7988" s="1">
        <v>13152.990234375</v>
      </c>
      <c r="L7988" s="1">
        <v>1508470.125</v>
      </c>
      <c r="M7988" s="1">
        <v>158.78976440429688</v>
      </c>
      <c r="N7988" s="1">
        <v>25214.189453125</v>
      </c>
      <c r="O7988" s="1">
        <v>4003755.25</v>
      </c>
      <c r="P7988" s="1">
        <v>7.6529264450073242E-2</v>
      </c>
      <c r="Q7988" s="1">
        <v>9.9999997764825821E-3</v>
      </c>
      <c r="R7988" s="1">
        <v>9.9999997764825821E-3</v>
      </c>
      <c r="S7988" s="1">
        <v>0.30480757355690002</v>
      </c>
      <c r="T7988" s="1">
        <v>9.2907659709453583E-2</v>
      </c>
      <c r="U7988" s="1">
        <v>2.8318958356976509E-2</v>
      </c>
      <c r="V7988" s="1">
        <v>22.493560791015625</v>
      </c>
      <c r="W7988" s="1">
        <v>505.96026611328125</v>
      </c>
      <c r="X7988" s="1">
        <v>11380.8486328125</v>
      </c>
      <c r="Y7988" s="1">
        <v>100.29837799072266</v>
      </c>
      <c r="Z7988" s="1">
        <v>10059.7646484375</v>
      </c>
      <c r="AA7988" s="1">
        <v>1008978.0625</v>
      </c>
      <c r="AB7988" s="1">
        <v>0</v>
      </c>
      <c r="AE7988" s="17">
        <f t="shared" si="124"/>
        <v>0.5</v>
      </c>
      <c r="AF7988" cm="1">
        <f t="array" ref="AF7988">1/(1+EXP(-$AI$41-SUMPRODUCT(A7988:AA7988, TRANSPOSE($AI$42:$AI$68))))</f>
        <v>0.11448387339335314</v>
      </c>
      <c r="AG7988" cm="1">
        <f t="array" ref="AG7988">1/(1+EXP(-$AI$71-SUMPRODUCT(A7988:AA7988, TRANSPOSE($AI$72:$AI$98))))</f>
        <v>3.5933216474288238E-2</v>
      </c>
    </row>
    <row r="7989" spans="1:33" x14ac:dyDescent="0.35">
      <c r="A7989" s="1">
        <v>0.95518708229064941</v>
      </c>
      <c r="B7989" s="1">
        <v>0.91238236427307129</v>
      </c>
      <c r="C7989" s="1">
        <v>0.87149584293365479</v>
      </c>
      <c r="D7989" s="1">
        <v>0.82949304580688477</v>
      </c>
      <c r="E7989" s="1">
        <v>0.68805873394012451</v>
      </c>
      <c r="F7989" s="1">
        <v>0.57073992490768433</v>
      </c>
      <c r="G7989" s="1">
        <v>43.338447570800781</v>
      </c>
      <c r="H7989" s="1">
        <v>1878.2210693359375</v>
      </c>
      <c r="I7989" s="1">
        <v>81399.1875</v>
      </c>
      <c r="J7989" s="1">
        <v>131.67689514160156</v>
      </c>
      <c r="K7989" s="1">
        <v>17338.8046875</v>
      </c>
      <c r="L7989" s="1">
        <v>2283120</v>
      </c>
      <c r="M7989" s="1">
        <v>156.06874084472656</v>
      </c>
      <c r="N7989" s="1">
        <v>24357.451171875</v>
      </c>
      <c r="O7989" s="1">
        <v>3801436.75</v>
      </c>
      <c r="P7989" s="1">
        <v>6.7634344100952148E-2</v>
      </c>
      <c r="Q7989" s="1">
        <v>9.9999997764825821E-3</v>
      </c>
      <c r="R7989" s="1">
        <v>9.9999997764825821E-3</v>
      </c>
      <c r="S7989" s="1">
        <v>0.30430719256401062</v>
      </c>
      <c r="T7989" s="1">
        <v>9.2602863907814026E-2</v>
      </c>
      <c r="U7989" s="1">
        <v>2.8179718181490898E-2</v>
      </c>
      <c r="V7989" s="1">
        <v>26.09644889831543</v>
      </c>
      <c r="W7989" s="1">
        <v>681.024658203125</v>
      </c>
      <c r="X7989" s="1">
        <v>17772.32421875</v>
      </c>
      <c r="Y7989" s="1">
        <v>97.044082641601563</v>
      </c>
      <c r="Z7989" s="1">
        <v>9417.5537109375</v>
      </c>
      <c r="AA7989" s="1">
        <v>913917.875</v>
      </c>
      <c r="AB7989" s="1">
        <v>0</v>
      </c>
      <c r="AE7989" s="17">
        <f t="shared" si="124"/>
        <v>0.5</v>
      </c>
      <c r="AF7989" cm="1">
        <f t="array" ref="AF7989">1/(1+EXP(-$AI$41-SUMPRODUCT(A7989:AA7989, TRANSPOSE($AI$42:$AI$68))))</f>
        <v>0.11885235768790901</v>
      </c>
      <c r="AG7989" cm="1">
        <f t="array" ref="AG7989">1/(1+EXP(-$AI$71-SUMPRODUCT(A7989:AA7989, TRANSPOSE($AI$72:$AI$98))))</f>
        <v>4.0300758264528981E-2</v>
      </c>
    </row>
    <row r="7990" spans="1:33" x14ac:dyDescent="0.35">
      <c r="A7990" s="1">
        <v>1.6457823514938354</v>
      </c>
      <c r="B7990" s="1">
        <v>2.7085995674133301</v>
      </c>
      <c r="C7990" s="1">
        <v>4.4577651023864746</v>
      </c>
      <c r="D7990" s="1">
        <v>1.5362535715103149</v>
      </c>
      <c r="E7990" s="1">
        <v>2.3600749969482422</v>
      </c>
      <c r="F7990" s="1">
        <v>3.625673770904541</v>
      </c>
      <c r="G7990" s="1">
        <v>32.132839202880859</v>
      </c>
      <c r="H7990" s="1">
        <v>1032.5194091796875</v>
      </c>
      <c r="I7990" s="1">
        <v>33177.77734375</v>
      </c>
      <c r="J7990" s="1">
        <v>131.90779113769531</v>
      </c>
      <c r="K7990" s="1">
        <v>17399.666015625</v>
      </c>
      <c r="L7990" s="1">
        <v>2295151.5</v>
      </c>
      <c r="M7990" s="1">
        <v>150.22511291503906</v>
      </c>
      <c r="N7990" s="1">
        <v>22567.583984375</v>
      </c>
      <c r="O7990" s="1">
        <v>3390218</v>
      </c>
      <c r="P7990" s="1">
        <v>5.6850910186767578E-2</v>
      </c>
      <c r="Q7990" s="1">
        <v>9.9999997764825821E-3</v>
      </c>
      <c r="R7990" s="1">
        <v>9.9999997764825821E-3</v>
      </c>
      <c r="S7990" s="1">
        <v>0.31635570526123047</v>
      </c>
      <c r="T7990" s="1">
        <v>0.10008092969655991</v>
      </c>
      <c r="U7990" s="1">
        <v>3.1661175191402435E-2</v>
      </c>
      <c r="V7990" s="1">
        <v>44.405963897705078</v>
      </c>
      <c r="W7990" s="1">
        <v>1971.8896484375</v>
      </c>
      <c r="X7990" s="1">
        <v>87563.65625</v>
      </c>
      <c r="Y7990" s="1">
        <v>83.173210144042969</v>
      </c>
      <c r="Z7990" s="1">
        <v>6917.78271484375</v>
      </c>
      <c r="AA7990" s="1">
        <v>575374.1875</v>
      </c>
      <c r="AB7990" s="1">
        <v>0</v>
      </c>
      <c r="AE7990" s="17">
        <f t="shared" si="124"/>
        <v>0.5</v>
      </c>
      <c r="AF7990" cm="1">
        <f t="array" ref="AF7990">1/(1+EXP(-$AI$41-SUMPRODUCT(A7990:AA7990, TRANSPOSE($AI$42:$AI$68))))</f>
        <v>0.13510643871943318</v>
      </c>
      <c r="AG7990" cm="1">
        <f t="array" ref="AG7990">1/(1+EXP(-$AI$71-SUMPRODUCT(A7990:AA7990, TRANSPOSE($AI$72:$AI$98))))</f>
        <v>5.7694553099497912E-2</v>
      </c>
    </row>
    <row r="7991" spans="1:33" x14ac:dyDescent="0.35">
      <c r="A7991" s="1">
        <v>1.5616424083709717</v>
      </c>
      <c r="B7991" s="1">
        <v>2.4387269020080566</v>
      </c>
      <c r="C7991" s="1">
        <v>3.8084194660186768</v>
      </c>
      <c r="D7991" s="1">
        <v>1.5286343097686768</v>
      </c>
      <c r="E7991" s="1">
        <v>2.3367228507995605</v>
      </c>
      <c r="F7991" s="1">
        <v>3.5719947814941406</v>
      </c>
      <c r="G7991" s="1">
        <v>28.566900253295898</v>
      </c>
      <c r="H7991" s="1">
        <v>816.06781005859375</v>
      </c>
      <c r="I7991" s="1">
        <v>23312.52734375</v>
      </c>
      <c r="J7991" s="1">
        <v>125.10195159912109</v>
      </c>
      <c r="K7991" s="1">
        <v>15650.498046875</v>
      </c>
      <c r="L7991" s="1">
        <v>1957907.875</v>
      </c>
      <c r="M7991" s="1">
        <v>148.12669372558594</v>
      </c>
      <c r="N7991" s="1">
        <v>21941.517578125</v>
      </c>
      <c r="O7991" s="1">
        <v>3250124.5</v>
      </c>
      <c r="P7991" s="1">
        <v>5.698847770690918E-2</v>
      </c>
      <c r="Q7991" s="1">
        <v>9.9999997764825821E-3</v>
      </c>
      <c r="R7991" s="1">
        <v>9.9999997764825821E-3</v>
      </c>
      <c r="S7991" s="1">
        <v>0.32491067051887512</v>
      </c>
      <c r="T7991" s="1">
        <v>0.10556694120168686</v>
      </c>
      <c r="U7991" s="1">
        <v>3.4299828112125397E-2</v>
      </c>
      <c r="V7991" s="1">
        <v>47.738445281982422</v>
      </c>
      <c r="W7991" s="1">
        <v>2278.959228515625</v>
      </c>
      <c r="X7991" s="1">
        <v>108793.96875</v>
      </c>
      <c r="Y7991" s="1">
        <v>79.26556396484375</v>
      </c>
      <c r="Z7991" s="1">
        <v>6283.02978515625</v>
      </c>
      <c r="AA7991" s="1">
        <v>498027.875</v>
      </c>
      <c r="AB7991" s="1">
        <v>0</v>
      </c>
      <c r="AE7991" s="17">
        <f t="shared" si="124"/>
        <v>0.5</v>
      </c>
      <c r="AF7991" cm="1">
        <f t="array" ref="AF7991">1/(1+EXP(-$AI$41-SUMPRODUCT(A7991:AA7991, TRANSPOSE($AI$42:$AI$68))))</f>
        <v>0.13686368333138046</v>
      </c>
      <c r="AG7991" cm="1">
        <f t="array" ref="AG7991">1/(1+EXP(-$AI$71-SUMPRODUCT(A7991:AA7991, TRANSPOSE($AI$72:$AI$98))))</f>
        <v>5.9453038152737989E-2</v>
      </c>
    </row>
    <row r="7992" spans="1:33" x14ac:dyDescent="0.35">
      <c r="A7992" s="1">
        <v>0.73037058115005493</v>
      </c>
      <c r="B7992" s="1">
        <v>0.53344118595123291</v>
      </c>
      <c r="C7992" s="1">
        <v>0.38960975408554077</v>
      </c>
      <c r="D7992" s="1">
        <v>0.7114444375038147</v>
      </c>
      <c r="E7992" s="1">
        <v>0.5061531662940979</v>
      </c>
      <c r="F7992" s="1">
        <v>0.36009988188743591</v>
      </c>
      <c r="G7992" s="1">
        <v>43.896148681640625</v>
      </c>
      <c r="H7992" s="1">
        <v>1926.871826171875</v>
      </c>
      <c r="I7992" s="1">
        <v>84582.2578125</v>
      </c>
      <c r="J7992" s="1">
        <v>85.760734558105469</v>
      </c>
      <c r="K7992" s="1">
        <v>7354.90380859375</v>
      </c>
      <c r="L7992" s="1">
        <v>630761.9375</v>
      </c>
      <c r="M7992" s="1">
        <v>148.54904174804688</v>
      </c>
      <c r="N7992" s="1">
        <v>22066.818359375</v>
      </c>
      <c r="O7992" s="1">
        <v>3278004.75</v>
      </c>
      <c r="P7992" s="1">
        <v>6.2357187271118164E-2</v>
      </c>
      <c r="Q7992" s="1">
        <v>9.9999997764825821E-3</v>
      </c>
      <c r="R7992" s="1">
        <v>9.9999997764825821E-3</v>
      </c>
      <c r="S7992" s="1">
        <v>0.33779430389404297</v>
      </c>
      <c r="T7992" s="1">
        <v>0.1141049936413765</v>
      </c>
      <c r="U7992" s="1">
        <v>3.8544017821550369E-2</v>
      </c>
      <c r="V7992" s="1">
        <v>42.968299865722656</v>
      </c>
      <c r="W7992" s="1">
        <v>1846.2747802734375</v>
      </c>
      <c r="X7992" s="1">
        <v>79331.2890625</v>
      </c>
      <c r="Y7992" s="1">
        <v>78.220062255859375</v>
      </c>
      <c r="Z7992" s="1">
        <v>6118.3779296875</v>
      </c>
      <c r="AA7992" s="1">
        <v>478579.90625</v>
      </c>
      <c r="AB7992" s="1">
        <v>0</v>
      </c>
      <c r="AE7992" s="17">
        <f t="shared" si="124"/>
        <v>0.5</v>
      </c>
      <c r="AF7992" cm="1">
        <f t="array" ref="AF7992">1/(1+EXP(-$AI$41-SUMPRODUCT(A7992:AA7992, TRANSPOSE($AI$42:$AI$68))))</f>
        <v>0.1390579748748183</v>
      </c>
      <c r="AG7992" cm="1">
        <f t="array" ref="AG7992">1/(1+EXP(-$AI$71-SUMPRODUCT(A7992:AA7992, TRANSPOSE($AI$72:$AI$98))))</f>
        <v>6.2086933400075824E-2</v>
      </c>
    </row>
    <row r="7993" spans="1:33" x14ac:dyDescent="0.35">
      <c r="A7993" s="1">
        <v>0.69787013530731201</v>
      </c>
      <c r="B7993" s="1">
        <v>0.48702272772789001</v>
      </c>
      <c r="C7993" s="1">
        <v>0.3398786187171936</v>
      </c>
      <c r="D7993" s="1">
        <v>0.65574997663497925</v>
      </c>
      <c r="E7993" s="1">
        <v>0.43000802397727966</v>
      </c>
      <c r="F7993" s="1">
        <v>0.28197774291038513</v>
      </c>
      <c r="G7993" s="1">
        <v>105.34453582763672</v>
      </c>
      <c r="H7993" s="1">
        <v>11097.4716796875</v>
      </c>
      <c r="I7993" s="1">
        <v>1169058</v>
      </c>
      <c r="J7993" s="1">
        <v>22.730457305908203</v>
      </c>
      <c r="K7993" s="1">
        <v>516.6737060546875</v>
      </c>
      <c r="L7993" s="1">
        <v>11744.2294921875</v>
      </c>
      <c r="M7993" s="1">
        <v>150.59228515625</v>
      </c>
      <c r="N7993" s="1">
        <v>22678.037109375</v>
      </c>
      <c r="O7993" s="1">
        <v>3415137.25</v>
      </c>
      <c r="P7993" s="1">
        <v>6.4947605133056641E-2</v>
      </c>
      <c r="Q7993" s="1">
        <v>9.9999997764825821E-3</v>
      </c>
      <c r="R7993" s="1">
        <v>9.9999997764825821E-3</v>
      </c>
      <c r="S7993" s="1">
        <v>0.34073460102081299</v>
      </c>
      <c r="T7993" s="1">
        <v>0.11610006541013718</v>
      </c>
      <c r="U7993" s="1">
        <v>3.9559312164783478E-2</v>
      </c>
      <c r="V7993" s="1">
        <v>29.007810592651367</v>
      </c>
      <c r="W7993" s="1">
        <v>841.45306396484375</v>
      </c>
      <c r="X7993" s="1">
        <v>24408.7109375</v>
      </c>
      <c r="Y7993" s="1">
        <v>84.500587463378906</v>
      </c>
      <c r="Z7993" s="1">
        <v>7140.34912109375</v>
      </c>
      <c r="AA7993" s="1">
        <v>603363.6875</v>
      </c>
      <c r="AB7993" s="1">
        <v>0</v>
      </c>
      <c r="AE7993" s="17">
        <f t="shared" si="124"/>
        <v>0.5</v>
      </c>
      <c r="AF7993" cm="1">
        <f t="array" ref="AF7993">1/(1+EXP(-$AI$41-SUMPRODUCT(A7993:AA7993, TRANSPOSE($AI$42:$AI$68))))</f>
        <v>0.10936666618857528</v>
      </c>
      <c r="AG7993" cm="1">
        <f t="array" ref="AG7993">1/(1+EXP(-$AI$71-SUMPRODUCT(A7993:AA7993, TRANSPOSE($AI$72:$AI$98))))</f>
        <v>3.3360992000684375E-2</v>
      </c>
    </row>
    <row r="7994" spans="1:33" x14ac:dyDescent="0.35">
      <c r="A7994" s="1">
        <v>1.3567641973495483</v>
      </c>
      <c r="B7994" s="1">
        <v>1.8408091068267822</v>
      </c>
      <c r="C7994" s="1">
        <v>2.4975438117980957</v>
      </c>
      <c r="D7994" s="1">
        <v>1.3136473894119263</v>
      </c>
      <c r="E7994" s="1">
        <v>1.7256695032119751</v>
      </c>
      <c r="F7994" s="1">
        <v>2.2669212818145752</v>
      </c>
      <c r="G7994" s="1">
        <v>134.3385009765625</v>
      </c>
      <c r="H7994" s="1">
        <v>18046.83203125</v>
      </c>
      <c r="I7994" s="1">
        <v>2424384.5</v>
      </c>
      <c r="J7994" s="1">
        <v>37.610507965087891</v>
      </c>
      <c r="K7994" s="1">
        <v>1414.55029296875</v>
      </c>
      <c r="L7994" s="1">
        <v>53201.95703125</v>
      </c>
      <c r="M7994" s="1">
        <v>155.56083679199219</v>
      </c>
      <c r="N7994" s="1">
        <v>24199.173828125</v>
      </c>
      <c r="O7994" s="1">
        <v>3764443.75</v>
      </c>
      <c r="P7994" s="1">
        <v>7.3667764663696289E-2</v>
      </c>
      <c r="Q7994" s="1">
        <v>9.9999997764825821E-3</v>
      </c>
      <c r="R7994" s="1">
        <v>9.9999997764825821E-3</v>
      </c>
      <c r="S7994" s="1">
        <v>0.3331979513168335</v>
      </c>
      <c r="T7994" s="1">
        <v>0.11102087795734406</v>
      </c>
      <c r="U7994" s="1">
        <v>3.6991927772760391E-2</v>
      </c>
      <c r="V7994" s="1">
        <v>16.187395095825195</v>
      </c>
      <c r="W7994" s="1">
        <v>262.03176879882813</v>
      </c>
      <c r="X7994" s="1">
        <v>4241.61181640625</v>
      </c>
      <c r="Y7994" s="1">
        <v>88.68389892578125</v>
      </c>
      <c r="Z7994" s="1">
        <v>7864.833984375</v>
      </c>
      <c r="AA7994" s="1">
        <v>697484.125</v>
      </c>
      <c r="AB7994" s="1">
        <v>0</v>
      </c>
      <c r="AE7994" s="17">
        <f t="shared" si="124"/>
        <v>0.5</v>
      </c>
      <c r="AF7994" cm="1">
        <f t="array" ref="AF7994">1/(1+EXP(-$AI$41-SUMPRODUCT(A7994:AA7994, TRANSPOSE($AI$42:$AI$68))))</f>
        <v>9.4373553562899878E-2</v>
      </c>
      <c r="AG7994" cm="1">
        <f t="array" ref="AG7994">1/(1+EXP(-$AI$71-SUMPRODUCT(A7994:AA7994, TRANSPOSE($AI$72:$AI$98))))</f>
        <v>2.3072163563156535E-2</v>
      </c>
    </row>
    <row r="7995" spans="1:33" x14ac:dyDescent="0.35">
      <c r="A7995" s="1">
        <v>1.3461030721664429</v>
      </c>
      <c r="B7995" s="1">
        <v>1.8119934797286987</v>
      </c>
      <c r="C7995" s="1">
        <v>2.4391300678253174</v>
      </c>
      <c r="D7995" s="1">
        <v>1.2799193859100342</v>
      </c>
      <c r="E7995" s="1">
        <v>1.6381936073303223</v>
      </c>
      <c r="F7995" s="1">
        <v>2.0967557430267334</v>
      </c>
      <c r="G7995" s="1">
        <v>132.88027954101563</v>
      </c>
      <c r="H7995" s="1">
        <v>17657.16796875</v>
      </c>
      <c r="I7995" s="1">
        <v>2346289.5</v>
      </c>
      <c r="J7995" s="1">
        <v>46.152294158935547</v>
      </c>
      <c r="K7995" s="1">
        <v>2130.0341796875</v>
      </c>
      <c r="L7995" s="1">
        <v>98305.96875</v>
      </c>
      <c r="M7995" s="1">
        <v>157.2030029296875</v>
      </c>
      <c r="N7995" s="1">
        <v>24712.783203125</v>
      </c>
      <c r="O7995" s="1">
        <v>3884924</v>
      </c>
      <c r="P7995" s="1">
        <v>7.8843832015991211E-2</v>
      </c>
      <c r="Q7995" s="1">
        <v>9.9999997764825821E-3</v>
      </c>
      <c r="R7995" s="1">
        <v>9.9999997764825821E-3</v>
      </c>
      <c r="S7995" s="1">
        <v>0.33143854141235352</v>
      </c>
      <c r="T7995" s="1">
        <v>0.10985150933265686</v>
      </c>
      <c r="U7995" s="1">
        <v>3.6409024149179459E-2</v>
      </c>
      <c r="V7995" s="1">
        <v>15.33099365234375</v>
      </c>
      <c r="W7995" s="1">
        <v>235.03936767578125</v>
      </c>
      <c r="X7995" s="1">
        <v>3603.386962890625</v>
      </c>
      <c r="Y7995" s="1">
        <v>88.538093566894531</v>
      </c>
      <c r="Z7995" s="1">
        <v>7838.994140625</v>
      </c>
      <c r="AA7995" s="1">
        <v>694049.5625</v>
      </c>
      <c r="AB7995" s="1">
        <v>0</v>
      </c>
      <c r="AE7995" s="17">
        <f t="shared" si="124"/>
        <v>0.5</v>
      </c>
      <c r="AF7995" cm="1">
        <f t="array" ref="AF7995">1/(1+EXP(-$AI$41-SUMPRODUCT(A7995:AA7995, TRANSPOSE($AI$42:$AI$68))))</f>
        <v>9.3682321497239096E-2</v>
      </c>
      <c r="AG7995" cm="1">
        <f t="array" ref="AG7995">1/(1+EXP(-$AI$71-SUMPRODUCT(A7995:AA7995, TRANSPOSE($AI$72:$AI$98))))</f>
        <v>2.2721843797770584E-2</v>
      </c>
    </row>
    <row r="7996" spans="1:33" x14ac:dyDescent="0.35">
      <c r="A7996" s="1">
        <v>0.95015597343444824</v>
      </c>
      <c r="B7996" s="1">
        <v>0.90279638767242432</v>
      </c>
      <c r="C7996" s="1">
        <v>0.85779738426208496</v>
      </c>
      <c r="D7996" s="1">
        <v>0.75519734621047974</v>
      </c>
      <c r="E7996" s="1">
        <v>0.57032305002212524</v>
      </c>
      <c r="F7996" s="1">
        <v>0.4307064414024353</v>
      </c>
      <c r="G7996" s="1">
        <v>124.1895751953125</v>
      </c>
      <c r="H7996" s="1">
        <v>15423.05078125</v>
      </c>
      <c r="I7996" s="1">
        <v>1915382.125</v>
      </c>
      <c r="J7996" s="1">
        <v>69.041702270507813</v>
      </c>
      <c r="K7996" s="1">
        <v>4766.7568359375</v>
      </c>
      <c r="L7996" s="1">
        <v>329105</v>
      </c>
      <c r="M7996" s="1">
        <v>158.93869018554688</v>
      </c>
      <c r="N7996" s="1">
        <v>25261.5078125</v>
      </c>
      <c r="O7996" s="1">
        <v>4015030.75</v>
      </c>
      <c r="P7996" s="1">
        <v>9.2887639999389648E-2</v>
      </c>
      <c r="Q7996" s="1">
        <v>9.9999997764825821E-3</v>
      </c>
      <c r="R7996" s="1">
        <v>9.9999997764825821E-3</v>
      </c>
      <c r="S7996" s="1">
        <v>0.32001146674156189</v>
      </c>
      <c r="T7996" s="1">
        <v>0.10240733623504639</v>
      </c>
      <c r="U7996" s="1">
        <v>3.2771524041891098E-2</v>
      </c>
      <c r="V7996" s="1">
        <v>19.153635025024414</v>
      </c>
      <c r="W7996" s="1">
        <v>366.86172485351563</v>
      </c>
      <c r="X7996" s="1">
        <v>7026.73583984375</v>
      </c>
      <c r="Y7996" s="1">
        <v>84.919662475585938</v>
      </c>
      <c r="Z7996" s="1">
        <v>7211.34912109375</v>
      </c>
      <c r="AA7996" s="1">
        <v>612385.3125</v>
      </c>
      <c r="AB7996" s="1">
        <v>0</v>
      </c>
      <c r="AE7996" s="17">
        <f t="shared" si="124"/>
        <v>0.5</v>
      </c>
      <c r="AF7996" cm="1">
        <f t="array" ref="AF7996">1/(1+EXP(-$AI$41-SUMPRODUCT(A7996:AA7996, TRANSPOSE($AI$42:$AI$68))))</f>
        <v>9.6967056279150782E-2</v>
      </c>
      <c r="AG7996" cm="1">
        <f t="array" ref="AG7996">1/(1+EXP(-$AI$71-SUMPRODUCT(A7996:AA7996, TRANSPOSE($AI$72:$AI$98))))</f>
        <v>2.4838276164806373E-2</v>
      </c>
    </row>
    <row r="7997" spans="1:33" x14ac:dyDescent="0.35">
      <c r="A7997" s="1">
        <v>0.83378881216049194</v>
      </c>
      <c r="B7997" s="1">
        <v>0.69520378112792969</v>
      </c>
      <c r="C7997" s="1">
        <v>0.57965314388275146</v>
      </c>
      <c r="D7997" s="1">
        <v>0.60663402080535889</v>
      </c>
      <c r="E7997" s="1">
        <v>0.36800482869148254</v>
      </c>
      <c r="F7997" s="1">
        <v>0.22324424982070923</v>
      </c>
      <c r="G7997" s="1">
        <v>124.21622467041016</v>
      </c>
      <c r="H7997" s="1">
        <v>15429.6708984375</v>
      </c>
      <c r="I7997" s="1">
        <v>1916615.375</v>
      </c>
      <c r="J7997" s="1">
        <v>76.497528076171875</v>
      </c>
      <c r="K7997" s="1">
        <v>5851.87158203125</v>
      </c>
      <c r="L7997" s="1">
        <v>447653.71875</v>
      </c>
      <c r="M7997" s="1">
        <v>159.72151184082031</v>
      </c>
      <c r="N7997" s="1">
        <v>25510.9609375</v>
      </c>
      <c r="O7997" s="1">
        <v>4074649.25</v>
      </c>
      <c r="P7997" s="1">
        <v>9.7910642623901367E-2</v>
      </c>
      <c r="Q7997" s="1">
        <v>9.9999997764825821E-3</v>
      </c>
      <c r="R7997" s="1">
        <v>9.9999997764825821E-3</v>
      </c>
      <c r="S7997" s="1">
        <v>0.31870982050895691</v>
      </c>
      <c r="T7997" s="1">
        <v>0.10157594829797745</v>
      </c>
      <c r="U7997" s="1">
        <v>3.2373253256082535E-2</v>
      </c>
      <c r="V7997" s="1">
        <v>17.848926544189453</v>
      </c>
      <c r="W7997" s="1">
        <v>318.58416748046875</v>
      </c>
      <c r="X7997" s="1">
        <v>5686.3857421875</v>
      </c>
      <c r="Y7997" s="1">
        <v>86.122077941894531</v>
      </c>
      <c r="Z7997" s="1">
        <v>7417.01220703125</v>
      </c>
      <c r="AA7997" s="1">
        <v>638768.5</v>
      </c>
      <c r="AB7997" s="1">
        <v>0</v>
      </c>
      <c r="AE7997" s="17">
        <f t="shared" si="124"/>
        <v>0.5</v>
      </c>
      <c r="AF7997" cm="1">
        <f t="array" ref="AF7997">1/(1+EXP(-$AI$41-SUMPRODUCT(A7997:AA7997, TRANSPOSE($AI$42:$AI$68))))</f>
        <v>9.479435812284677E-2</v>
      </c>
      <c r="AG7997" cm="1">
        <f t="array" ref="AG7997">1/(1+EXP(-$AI$71-SUMPRODUCT(A7997:AA7997, TRANSPOSE($AI$72:$AI$98))))</f>
        <v>2.322407638900997E-2</v>
      </c>
    </row>
    <row r="7998" spans="1:33" x14ac:dyDescent="0.35">
      <c r="A7998" s="1">
        <v>0.33952361345291138</v>
      </c>
      <c r="B7998" s="1">
        <v>0.1152762845158577</v>
      </c>
      <c r="C7998" s="1">
        <v>3.9139021188020706E-2</v>
      </c>
      <c r="D7998" s="1">
        <v>0.33016347885131836</v>
      </c>
      <c r="E7998" s="1">
        <v>0.10900792479515076</v>
      </c>
      <c r="F7998" s="1">
        <v>3.5990435630083084E-2</v>
      </c>
      <c r="G7998" s="1">
        <v>100.88005065917969</v>
      </c>
      <c r="H7998" s="1">
        <v>10176.7841796875</v>
      </c>
      <c r="I7998" s="1">
        <v>1026634.5625</v>
      </c>
      <c r="J7998" s="1">
        <v>130.50398254394531</v>
      </c>
      <c r="K7998" s="1">
        <v>17031.2890625</v>
      </c>
      <c r="L7998" s="1">
        <v>2222651</v>
      </c>
      <c r="M7998" s="1">
        <v>157.13325500488281</v>
      </c>
      <c r="N7998" s="1">
        <v>24690.859375</v>
      </c>
      <c r="O7998" s="1">
        <v>3879755.25</v>
      </c>
      <c r="P7998" s="1">
        <v>9.5526695251464844E-2</v>
      </c>
      <c r="Q7998" s="1">
        <v>9.9999997764825821E-3</v>
      </c>
      <c r="R7998" s="1">
        <v>9.9999997764825821E-3</v>
      </c>
      <c r="S7998" s="1">
        <v>0.32160401344299316</v>
      </c>
      <c r="T7998" s="1">
        <v>0.10342913866043091</v>
      </c>
      <c r="U7998" s="1">
        <v>3.3263228833675385E-2</v>
      </c>
      <c r="V7998" s="1">
        <v>27.988624572753906</v>
      </c>
      <c r="W7998" s="1">
        <v>783.36309814453125</v>
      </c>
      <c r="X7998" s="1">
        <v>21925.255859375</v>
      </c>
      <c r="Y7998" s="1">
        <v>102.24829864501953</v>
      </c>
      <c r="Z7998" s="1">
        <v>10454.71484375</v>
      </c>
      <c r="AA7998" s="1">
        <v>1068976.75</v>
      </c>
      <c r="AB7998" s="1">
        <v>0</v>
      </c>
      <c r="AE7998" s="17">
        <f t="shared" si="124"/>
        <v>0.5</v>
      </c>
      <c r="AF7998" cm="1">
        <f t="array" ref="AF7998">1/(1+EXP(-$AI$41-SUMPRODUCT(A7998:AA7998, TRANSPOSE($AI$42:$AI$68))))</f>
        <v>0.10870614642846942</v>
      </c>
      <c r="AG7998" cm="1">
        <f t="array" ref="AG7998">1/(1+EXP(-$AI$71-SUMPRODUCT(A7998:AA7998, TRANSPOSE($AI$72:$AI$98))))</f>
        <v>3.2417033088721757E-2</v>
      </c>
    </row>
    <row r="7999" spans="1:33" x14ac:dyDescent="0.35">
      <c r="A7999" s="1">
        <v>0.90546345710754395</v>
      </c>
      <c r="B7999" s="1">
        <v>0.81986409425735474</v>
      </c>
      <c r="C7999" s="1">
        <v>0.74235695600509644</v>
      </c>
      <c r="D7999" s="1">
        <v>0.86290520429611206</v>
      </c>
      <c r="E7999" s="1">
        <v>0.74460536241531372</v>
      </c>
      <c r="F7999" s="1">
        <v>0.64252388477325439</v>
      </c>
      <c r="G7999" s="1">
        <v>57.691719055175781</v>
      </c>
      <c r="H7999" s="1">
        <v>3328.33447265625</v>
      </c>
      <c r="I7999" s="1">
        <v>192017.328125</v>
      </c>
      <c r="J7999" s="1">
        <v>138.13873291015625</v>
      </c>
      <c r="K7999" s="1">
        <v>19082.30859375</v>
      </c>
      <c r="L7999" s="1">
        <v>2636006</v>
      </c>
      <c r="M7999" s="1">
        <v>154.86465454101563</v>
      </c>
      <c r="N7999" s="1">
        <v>23983.060546875</v>
      </c>
      <c r="O7999" s="1">
        <v>3714128.5</v>
      </c>
      <c r="P7999" s="1">
        <v>8.8766336441040039E-2</v>
      </c>
      <c r="Q7999" s="1">
        <v>9.9999997764825821E-3</v>
      </c>
      <c r="R7999" s="1">
        <v>9.9999997764825821E-3</v>
      </c>
      <c r="S7999" s="1">
        <v>0.3205660879611969</v>
      </c>
      <c r="T7999" s="1">
        <v>0.1027626171708107</v>
      </c>
      <c r="U7999" s="1">
        <v>3.2942209392786026E-2</v>
      </c>
      <c r="V7999" s="1">
        <v>27.103286743164063</v>
      </c>
      <c r="W7999" s="1">
        <v>734.588134765625</v>
      </c>
      <c r="X7999" s="1">
        <v>19909.75390625</v>
      </c>
      <c r="Y7999" s="1">
        <v>104.06622314453125</v>
      </c>
      <c r="Z7999" s="1">
        <v>10829.7783203125</v>
      </c>
      <c r="AA7999" s="1">
        <v>1127014.125</v>
      </c>
      <c r="AB7999" s="1">
        <v>0</v>
      </c>
      <c r="AE7999" s="17">
        <f t="shared" si="124"/>
        <v>0.5</v>
      </c>
      <c r="AF7999" cm="1">
        <f t="array" ref="AF7999">1/(1+EXP(-$AI$41-SUMPRODUCT(A7999:AA7999, TRANSPOSE($AI$42:$AI$68))))</f>
        <v>0.11182282497869697</v>
      </c>
      <c r="AG7999" cm="1">
        <f t="array" ref="AG7999">1/(1+EXP(-$AI$71-SUMPRODUCT(A7999:AA7999, TRANSPOSE($AI$72:$AI$98))))</f>
        <v>3.4969786808088668E-2</v>
      </c>
    </row>
    <row r="8000" spans="1:33" x14ac:dyDescent="0.35">
      <c r="A8000" s="1">
        <v>0.96637028455734253</v>
      </c>
      <c r="B8000" s="1">
        <v>0.93387150764465332</v>
      </c>
      <c r="C8000" s="1">
        <v>0.90246570110321045</v>
      </c>
      <c r="D8000" s="1">
        <v>0.89473778009414673</v>
      </c>
      <c r="E8000" s="1">
        <v>0.80055570602416992</v>
      </c>
      <c r="F8000" s="1">
        <v>0.71628743410110474</v>
      </c>
      <c r="G8000" s="1">
        <v>44.944789886474609</v>
      </c>
      <c r="H8000" s="1">
        <v>2020.0341796875</v>
      </c>
      <c r="I8000" s="1">
        <v>90790.0078125</v>
      </c>
      <c r="J8000" s="1">
        <v>143.65591430664063</v>
      </c>
      <c r="K8000" s="1">
        <v>20637.021484375</v>
      </c>
      <c r="L8000" s="1">
        <v>2964630.25</v>
      </c>
      <c r="M8000" s="1">
        <v>152.05072021484375</v>
      </c>
      <c r="N8000" s="1">
        <v>23119.421875</v>
      </c>
      <c r="O8000" s="1">
        <v>3515324.75</v>
      </c>
      <c r="P8000" s="1">
        <v>8.3353281021118164E-2</v>
      </c>
      <c r="Q8000" s="1">
        <v>9.9999997764825821E-3</v>
      </c>
      <c r="R8000" s="1">
        <v>9.9999997764825821E-3</v>
      </c>
      <c r="S8000" s="1">
        <v>0.32083630561828613</v>
      </c>
      <c r="T8000" s="1">
        <v>0.10293593257665634</v>
      </c>
      <c r="U8000" s="1">
        <v>3.3025585114955902E-2</v>
      </c>
      <c r="V8000" s="1">
        <v>28.665382385253906</v>
      </c>
      <c r="W8000" s="1">
        <v>821.70416259765625</v>
      </c>
      <c r="X8000" s="1">
        <v>23554.462890625</v>
      </c>
      <c r="Y8000" s="1">
        <v>100.89582824707031</v>
      </c>
      <c r="Z8000" s="1">
        <v>10179.9677734375</v>
      </c>
      <c r="AA8000" s="1">
        <v>1027116.3125</v>
      </c>
      <c r="AB8000" s="1">
        <v>0</v>
      </c>
      <c r="AE8000" s="17">
        <f t="shared" si="124"/>
        <v>0.5</v>
      </c>
      <c r="AF8000" cm="1">
        <f t="array" ref="AF8000">1/(1+EXP(-$AI$41-SUMPRODUCT(A8000:AA8000, TRANSPOSE($AI$42:$AI$68))))</f>
        <v>0.11725771940423636</v>
      </c>
      <c r="AG8000" cm="1">
        <f t="array" ref="AG8000">1/(1+EXP(-$AI$71-SUMPRODUCT(A8000:AA8000, TRANSPOSE($AI$72:$AI$98))))</f>
        <v>3.995903623925065E-2</v>
      </c>
    </row>
    <row r="8001" spans="1:33" x14ac:dyDescent="0.35">
      <c r="A8001" s="1">
        <v>1.2962851524353027</v>
      </c>
      <c r="B8001" s="1">
        <v>1.6803551912307739</v>
      </c>
      <c r="C8001" s="1">
        <v>2.1782195568084717</v>
      </c>
      <c r="D8001" s="1">
        <v>1.2262197732925415</v>
      </c>
      <c r="E8001" s="1">
        <v>1.5036149024963379</v>
      </c>
      <c r="F8001" s="1">
        <v>1.8437623977661133</v>
      </c>
      <c r="G8001" s="1">
        <v>34.57257080078125</v>
      </c>
      <c r="H8001" s="1">
        <v>1195.2626953125</v>
      </c>
      <c r="I8001" s="1">
        <v>41323.30078125</v>
      </c>
      <c r="J8001" s="1">
        <v>138.17961120605469</v>
      </c>
      <c r="K8001" s="1">
        <v>19093.60546875</v>
      </c>
      <c r="L8001" s="1">
        <v>2638347</v>
      </c>
      <c r="M8001" s="1">
        <v>147.95816040039063</v>
      </c>
      <c r="N8001" s="1">
        <v>21891.6171875</v>
      </c>
      <c r="O8001" s="1">
        <v>3239043.5</v>
      </c>
      <c r="P8001" s="1">
        <v>7.4753046035766602E-2</v>
      </c>
      <c r="Q8001" s="1">
        <v>9.9999997764825821E-3</v>
      </c>
      <c r="R8001" s="1">
        <v>9.9999997764825821E-3</v>
      </c>
      <c r="S8001" s="1">
        <v>0.32705104351043701</v>
      </c>
      <c r="T8001" s="1">
        <v>0.10696238279342651</v>
      </c>
      <c r="U8001" s="1">
        <v>3.4982159733772278E-2</v>
      </c>
      <c r="V8001" s="1">
        <v>36.498157501220703</v>
      </c>
      <c r="W8001" s="1">
        <v>1332.115478515625</v>
      </c>
      <c r="X8001" s="1">
        <v>48619.76171875</v>
      </c>
      <c r="Y8001" s="1">
        <v>86.862358093261719</v>
      </c>
      <c r="Z8001" s="1">
        <v>7545.0693359375</v>
      </c>
      <c r="AA8001" s="1">
        <v>655382.5</v>
      </c>
      <c r="AB8001" s="1">
        <v>0</v>
      </c>
      <c r="AE8001" s="17">
        <f t="shared" si="124"/>
        <v>0.5</v>
      </c>
      <c r="AF8001" cm="1">
        <f t="array" ref="AF8001">1/(1+EXP(-$AI$41-SUMPRODUCT(A8001:AA8001, TRANSPOSE($AI$42:$AI$68))))</f>
        <v>0.12285336171916997</v>
      </c>
      <c r="AG8001" cm="1">
        <f t="array" ref="AG8001">1/(1+EXP(-$AI$71-SUMPRODUCT(A8001:AA8001, TRANSPOSE($AI$72:$AI$98))))</f>
        <v>4.5171818192031733E-2</v>
      </c>
    </row>
    <row r="8002" spans="1:33" x14ac:dyDescent="0.35">
      <c r="A8002" s="1">
        <v>1.1635735034942627</v>
      </c>
      <c r="B8002" s="1">
        <v>1.3539032936096191</v>
      </c>
      <c r="C8002" s="1">
        <v>1.5753660202026367</v>
      </c>
      <c r="D8002" s="1">
        <v>1.148534893989563</v>
      </c>
      <c r="E8002" s="1">
        <v>1.3191324472427368</v>
      </c>
      <c r="F8002" s="1">
        <v>1.5150696039199829</v>
      </c>
      <c r="G8002" s="1">
        <v>21.139675140380859</v>
      </c>
      <c r="H8002" s="1">
        <v>446.8858642578125</v>
      </c>
      <c r="I8002" s="1">
        <v>9447.0224609375</v>
      </c>
      <c r="J8002" s="1">
        <v>114.48587799072266</v>
      </c>
      <c r="K8002" s="1">
        <v>13107.0166015625</v>
      </c>
      <c r="L8002" s="1">
        <v>1500568.25</v>
      </c>
      <c r="M8002" s="1">
        <v>146.77439880371094</v>
      </c>
      <c r="N8002" s="1">
        <v>21542.724609375</v>
      </c>
      <c r="O8002" s="1">
        <v>3161920.5</v>
      </c>
      <c r="P8002" s="1">
        <v>7.713770866394043E-2</v>
      </c>
      <c r="Q8002" s="1">
        <v>9.9999997764825821E-3</v>
      </c>
      <c r="R8002" s="1">
        <v>9.9999997764825821E-3</v>
      </c>
      <c r="S8002" s="1">
        <v>0.3438664972782135</v>
      </c>
      <c r="T8002" s="1">
        <v>0.11824417114257813</v>
      </c>
      <c r="U8002" s="1">
        <v>4.0660206228494644E-2</v>
      </c>
      <c r="V8002" s="1">
        <v>43.503047943115234</v>
      </c>
      <c r="W8002" s="1">
        <v>1892.51513671875</v>
      </c>
      <c r="X8002" s="1">
        <v>82330.1796875</v>
      </c>
      <c r="Y8002" s="1">
        <v>78.980461120605469</v>
      </c>
      <c r="Z8002" s="1">
        <v>6237.9130859375</v>
      </c>
      <c r="AA8002" s="1">
        <v>492673.25</v>
      </c>
      <c r="AB8002" s="1">
        <v>0</v>
      </c>
      <c r="AE8002" s="17">
        <f t="shared" si="124"/>
        <v>0.5</v>
      </c>
      <c r="AF8002" cm="1">
        <f t="array" ref="AF8002">1/(1+EXP(-$AI$41-SUMPRODUCT(A8002:AA8002, TRANSPOSE($AI$42:$AI$68))))</f>
        <v>0.13150963273594779</v>
      </c>
      <c r="AG8002" cm="1">
        <f t="array" ref="AG8002">1/(1+EXP(-$AI$71-SUMPRODUCT(A8002:AA8002, TRANSPOSE($AI$72:$AI$98))))</f>
        <v>5.3948777810919613E-2</v>
      </c>
    </row>
    <row r="8003" spans="1:33" x14ac:dyDescent="0.35">
      <c r="A8003" s="1">
        <v>0.66957443952560425</v>
      </c>
      <c r="B8003" s="1">
        <v>0.44832992553710938</v>
      </c>
      <c r="C8003" s="1">
        <v>0.300190269947052</v>
      </c>
      <c r="D8003" s="1">
        <v>0.65465998649597168</v>
      </c>
      <c r="E8003" s="1">
        <v>0.42857968807220459</v>
      </c>
      <c r="F8003" s="1">
        <v>0.28057399392127991</v>
      </c>
      <c r="G8003" s="1">
        <v>68.92852783203125</v>
      </c>
      <c r="H8003" s="1">
        <v>4751.14208984375</v>
      </c>
      <c r="I8003" s="1">
        <v>327489.21875</v>
      </c>
      <c r="J8003" s="1">
        <v>53.948722839355469</v>
      </c>
      <c r="K8003" s="1">
        <v>2910.464599609375</v>
      </c>
      <c r="L8003" s="1">
        <v>157015.859375</v>
      </c>
      <c r="M8003" s="1">
        <v>148.16972351074219</v>
      </c>
      <c r="N8003" s="1">
        <v>21954.267578125</v>
      </c>
      <c r="O8003" s="1">
        <v>3252957.75</v>
      </c>
      <c r="P8003" s="1">
        <v>7.9437494277954102E-2</v>
      </c>
      <c r="Q8003" s="1">
        <v>9.9999997764825821E-3</v>
      </c>
      <c r="R8003" s="1">
        <v>9.9999997764825821E-3</v>
      </c>
      <c r="S8003" s="1">
        <v>0.34864211082458496</v>
      </c>
      <c r="T8003" s="1">
        <v>0.12155131995677948</v>
      </c>
      <c r="U8003" s="1">
        <v>4.2377907782793045E-2</v>
      </c>
      <c r="V8003" s="1">
        <v>36.925636291503906</v>
      </c>
      <c r="W8003" s="1">
        <v>1363.5025634765625</v>
      </c>
      <c r="X8003" s="1">
        <v>50348.203125</v>
      </c>
      <c r="Y8003" s="1">
        <v>81.068489074707031</v>
      </c>
      <c r="Z8003" s="1">
        <v>6572.10009765625</v>
      </c>
      <c r="AA8003" s="1">
        <v>532790.1875</v>
      </c>
      <c r="AB8003" s="1">
        <v>0</v>
      </c>
      <c r="AE8003" s="17">
        <f t="shared" ref="AE8003:AE8066" si="125">0.5</f>
        <v>0.5</v>
      </c>
      <c r="AF8003" cm="1">
        <f t="array" ref="AF8003">1/(1+EXP(-$AI$41-SUMPRODUCT(A8003:AA8003, TRANSPOSE($AI$42:$AI$68))))</f>
        <v>0.12575204998005396</v>
      </c>
      <c r="AG8003" cm="1">
        <f t="array" ref="AG8003">1/(1+EXP(-$AI$71-SUMPRODUCT(A8003:AA8003, TRANSPOSE($AI$72:$AI$98))))</f>
        <v>4.9369614896214851E-2</v>
      </c>
    </row>
    <row r="8004" spans="1:33" x14ac:dyDescent="0.35">
      <c r="A8004" s="1">
        <v>1.0920474529266357</v>
      </c>
      <c r="B8004" s="1">
        <v>1.1925675868988037</v>
      </c>
      <c r="C8004" s="1">
        <v>1.3023405075073242</v>
      </c>
      <c r="D8004" s="1">
        <v>1.0680118799209595</v>
      </c>
      <c r="E8004" s="1">
        <v>1.1406493186950684</v>
      </c>
      <c r="F8004" s="1">
        <v>1.2182270288467407</v>
      </c>
      <c r="G8004" s="1">
        <v>127.04034423828125</v>
      </c>
      <c r="H8004" s="1">
        <v>16139.2490234375</v>
      </c>
      <c r="I8004" s="1">
        <v>2050335.75</v>
      </c>
      <c r="J8004" s="1">
        <v>21.263935089111328</v>
      </c>
      <c r="K8004" s="1">
        <v>452.15493774414063</v>
      </c>
      <c r="L8004" s="1">
        <v>9614.5927734375</v>
      </c>
      <c r="M8004" s="1">
        <v>151.90528869628906</v>
      </c>
      <c r="N8004" s="1">
        <v>23075.216796875</v>
      </c>
      <c r="O8004" s="1">
        <v>3505247.5</v>
      </c>
      <c r="P8004" s="1">
        <v>8.4732770919799805E-2</v>
      </c>
      <c r="Q8004" s="1">
        <v>9.9999997764825821E-3</v>
      </c>
      <c r="R8004" s="1">
        <v>9.9999997764825821E-3</v>
      </c>
      <c r="S8004" s="1">
        <v>0.34924766421318054</v>
      </c>
      <c r="T8004" s="1">
        <v>0.12197393178939819</v>
      </c>
      <c r="U8004" s="1">
        <v>4.2599111795425415E-2</v>
      </c>
      <c r="V8004" s="1">
        <v>23.283178329467773</v>
      </c>
      <c r="W8004" s="1">
        <v>542.10638427734375</v>
      </c>
      <c r="X8004" s="1">
        <v>12621.9599609375</v>
      </c>
      <c r="Y8004" s="1">
        <v>85.227554321289063</v>
      </c>
      <c r="Z8004" s="1">
        <v>7263.73583984375</v>
      </c>
      <c r="AA8004" s="1">
        <v>619070.4375</v>
      </c>
      <c r="AB8004" s="1">
        <v>0</v>
      </c>
      <c r="AE8004" s="17">
        <f t="shared" si="125"/>
        <v>0.5</v>
      </c>
      <c r="AF8004" cm="1">
        <f t="array" ref="AF8004">1/(1+EXP(-$AI$41-SUMPRODUCT(A8004:AA8004, TRANSPOSE($AI$42:$AI$68))))</f>
        <v>9.2789561994545772E-2</v>
      </c>
      <c r="AG8004" cm="1">
        <f t="array" ref="AG8004">1/(1+EXP(-$AI$71-SUMPRODUCT(A8004:AA8004, TRANSPOSE($AI$72:$AI$98))))</f>
        <v>2.1902184047373773E-2</v>
      </c>
    </row>
    <row r="8005" spans="1:33" x14ac:dyDescent="0.35">
      <c r="A8005" s="1">
        <v>1.2448885440826416</v>
      </c>
      <c r="B8005" s="1">
        <v>1.5497474670410156</v>
      </c>
      <c r="C8005" s="1">
        <v>1.9292628765106201</v>
      </c>
      <c r="D8005" s="1">
        <v>1.1944329738616943</v>
      </c>
      <c r="E8005" s="1">
        <v>1.4266700744628906</v>
      </c>
      <c r="F8005" s="1">
        <v>1.7040618658065796</v>
      </c>
      <c r="G8005" s="1">
        <v>129.93881225585938</v>
      </c>
      <c r="H8005" s="1">
        <v>16884.095703125</v>
      </c>
      <c r="I8005" s="1">
        <v>2193899.25</v>
      </c>
      <c r="J8005" s="1">
        <v>41.989089965820313</v>
      </c>
      <c r="K8005" s="1">
        <v>1763.0836181640625</v>
      </c>
      <c r="L8005" s="1">
        <v>74030.28125</v>
      </c>
      <c r="M8005" s="1">
        <v>154.01124572753906</v>
      </c>
      <c r="N8005" s="1">
        <v>23719.462890625</v>
      </c>
      <c r="O8005" s="1">
        <v>3653064.25</v>
      </c>
      <c r="P8005" s="1">
        <v>9.1131448745727539E-2</v>
      </c>
      <c r="Q8005" s="1">
        <v>9.9999997764825821E-3</v>
      </c>
      <c r="R8005" s="1">
        <v>9.9999997764825821E-3</v>
      </c>
      <c r="S8005" s="1">
        <v>0.34140896797180176</v>
      </c>
      <c r="T8005" s="1">
        <v>0.11656008660793304</v>
      </c>
      <c r="U8005" s="1">
        <v>3.9794657379388809E-2</v>
      </c>
      <c r="V8005" s="1">
        <v>24.266231536865234</v>
      </c>
      <c r="W8005" s="1">
        <v>588.8499755859375</v>
      </c>
      <c r="X8005" s="1">
        <v>14289.169921875</v>
      </c>
      <c r="Y8005" s="1">
        <v>84.059532165527344</v>
      </c>
      <c r="Z8005" s="1">
        <v>7066.0048828125</v>
      </c>
      <c r="AA8005" s="1">
        <v>593965.0625</v>
      </c>
      <c r="AB8005" s="1">
        <v>0</v>
      </c>
      <c r="AE8005" s="17">
        <f t="shared" si="125"/>
        <v>0.5</v>
      </c>
      <c r="AF8005" cm="1">
        <f t="array" ref="AF8005">1/(1+EXP(-$AI$41-SUMPRODUCT(A8005:AA8005, TRANSPOSE($AI$42:$AI$68))))</f>
        <v>9.9123805063809509E-2</v>
      </c>
      <c r="AG8005" cm="1">
        <f t="array" ref="AG8005">1/(1+EXP(-$AI$71-SUMPRODUCT(A8005:AA8005, TRANSPOSE($AI$72:$AI$98))))</f>
        <v>2.6957353515250981E-2</v>
      </c>
    </row>
    <row r="8006" spans="1:33" x14ac:dyDescent="0.35">
      <c r="A8006" s="1">
        <v>0.85948061943054199</v>
      </c>
      <c r="B8006" s="1">
        <v>0.73870694637298584</v>
      </c>
      <c r="C8006" s="1">
        <v>0.63490426540374756</v>
      </c>
      <c r="D8006" s="1">
        <v>0.78230404853820801</v>
      </c>
      <c r="E8006" s="1">
        <v>0.61199963092803955</v>
      </c>
      <c r="F8006" s="1">
        <v>0.47876977920532227</v>
      </c>
      <c r="G8006" s="1">
        <v>118.65955352783203</v>
      </c>
      <c r="H8006" s="1">
        <v>14080.08984375</v>
      </c>
      <c r="I8006" s="1">
        <v>1670737.125</v>
      </c>
      <c r="J8006" s="1">
        <v>62.552349090576172</v>
      </c>
      <c r="K8006" s="1">
        <v>3912.79638671875</v>
      </c>
      <c r="L8006" s="1">
        <v>244754.609375</v>
      </c>
      <c r="M8006" s="1">
        <v>155.40988159179688</v>
      </c>
      <c r="N8006" s="1">
        <v>24152.23046875</v>
      </c>
      <c r="O8006" s="1">
        <v>3753495.5</v>
      </c>
      <c r="P8006" s="1">
        <v>9.6597909927368164E-2</v>
      </c>
      <c r="Q8006" s="1">
        <v>9.9999997764825821E-3</v>
      </c>
      <c r="R8006" s="1">
        <v>9.9999997764825821E-3</v>
      </c>
      <c r="S8006" s="1">
        <v>0.3367459774017334</v>
      </c>
      <c r="T8006" s="1">
        <v>0.11339785158634186</v>
      </c>
      <c r="U8006" s="1">
        <v>3.8186270743608475E-2</v>
      </c>
      <c r="V8006" s="1">
        <v>28.7320556640625</v>
      </c>
      <c r="W8006" s="1">
        <v>825.531005859375</v>
      </c>
      <c r="X8006" s="1">
        <v>23719.203125</v>
      </c>
      <c r="Y8006" s="1">
        <v>80.635940551757813</v>
      </c>
      <c r="Z8006" s="1">
        <v>6502.15478515625</v>
      </c>
      <c r="AA8006" s="1">
        <v>524307.375</v>
      </c>
      <c r="AB8006" s="1">
        <v>0</v>
      </c>
      <c r="AE8006" s="17">
        <f t="shared" si="125"/>
        <v>0.5</v>
      </c>
      <c r="AF8006" cm="1">
        <f t="array" ref="AF8006">1/(1+EXP(-$AI$41-SUMPRODUCT(A8006:AA8006, TRANSPOSE($AI$42:$AI$68))))</f>
        <v>0.10534586765250922</v>
      </c>
      <c r="AG8006" cm="1">
        <f t="array" ref="AG8006">1/(1+EXP(-$AI$71-SUMPRODUCT(A8006:AA8006, TRANSPOSE($AI$72:$AI$98))))</f>
        <v>3.1487566861823704E-2</v>
      </c>
    </row>
    <row r="8007" spans="1:33" x14ac:dyDescent="0.35">
      <c r="A8007" s="1">
        <v>0.40898963809013367</v>
      </c>
      <c r="B8007" s="1">
        <v>0.16727252304553986</v>
      </c>
      <c r="C8007" s="1">
        <v>6.8412728607654572E-2</v>
      </c>
      <c r="D8007" s="1">
        <v>0.40008929371833801</v>
      </c>
      <c r="E8007" s="1">
        <v>0.16007144749164581</v>
      </c>
      <c r="F8007" s="1">
        <v>6.4042873680591583E-2</v>
      </c>
      <c r="G8007" s="1">
        <v>104.27954864501953</v>
      </c>
      <c r="H8007" s="1">
        <v>10874.224609375</v>
      </c>
      <c r="I8007" s="1">
        <v>1133959.25</v>
      </c>
      <c r="J8007" s="1">
        <v>61.632198333740234</v>
      </c>
      <c r="K8007" s="1">
        <v>3798.52783203125</v>
      </c>
      <c r="L8007" s="1">
        <v>234111.625</v>
      </c>
      <c r="M8007" s="1">
        <v>155.9093017578125</v>
      </c>
      <c r="N8007" s="1">
        <v>24307.7109375</v>
      </c>
      <c r="O8007" s="1">
        <v>3789798.25</v>
      </c>
      <c r="P8007" s="1">
        <v>9.3960046768188477E-2</v>
      </c>
      <c r="Q8007" s="1">
        <v>9.9999997764825821E-3</v>
      </c>
      <c r="R8007" s="1">
        <v>9.9999997764825821E-3</v>
      </c>
      <c r="S8007" s="1">
        <v>0.33538520336151123</v>
      </c>
      <c r="T8007" s="1">
        <v>0.11248323321342468</v>
      </c>
      <c r="U8007" s="1">
        <v>3.7725213915109634E-2</v>
      </c>
      <c r="V8007" s="1">
        <v>17.54426383972168</v>
      </c>
      <c r="W8007" s="1">
        <v>307.80120849609375</v>
      </c>
      <c r="X8007" s="1">
        <v>5400.1455078125</v>
      </c>
      <c r="Y8007" s="1">
        <v>80.506118774414063</v>
      </c>
      <c r="Z8007" s="1">
        <v>6481.2353515625</v>
      </c>
      <c r="AA8007" s="1">
        <v>521779.09375</v>
      </c>
      <c r="AB8007" s="1">
        <v>0</v>
      </c>
      <c r="AE8007" s="17">
        <f t="shared" si="125"/>
        <v>0.5</v>
      </c>
      <c r="AF8007" cm="1">
        <f t="array" ref="AF8007">1/(1+EXP(-$AI$41-SUMPRODUCT(A8007:AA8007, TRANSPOSE($AI$42:$AI$68))))</f>
        <v>9.4609580597135798E-2</v>
      </c>
      <c r="AG8007" cm="1">
        <f t="array" ref="AG8007">1/(1+EXP(-$AI$71-SUMPRODUCT(A8007:AA8007, TRANSPOSE($AI$72:$AI$98))))</f>
        <v>2.2886803624911248E-2</v>
      </c>
    </row>
    <row r="8008" spans="1:33" x14ac:dyDescent="0.35">
      <c r="A8008" s="1">
        <v>0.4713197648525238</v>
      </c>
      <c r="B8008" s="1">
        <v>0.22214232385158539</v>
      </c>
      <c r="C8008" s="1">
        <v>0.10470006614923477</v>
      </c>
      <c r="D8008" s="1">
        <v>0.37987241148948669</v>
      </c>
      <c r="E8008" s="1">
        <v>0.14430305361747742</v>
      </c>
      <c r="F8008" s="1">
        <v>5.4816748946905136E-2</v>
      </c>
      <c r="G8008" s="1">
        <v>40.825550079345703</v>
      </c>
      <c r="H8008" s="1">
        <v>1666.7255859375</v>
      </c>
      <c r="I8008" s="1">
        <v>68044.984375</v>
      </c>
      <c r="J8008" s="1">
        <v>143.50941467285156</v>
      </c>
      <c r="K8008" s="1">
        <v>20594.951171875</v>
      </c>
      <c r="L8008" s="1">
        <v>2955569.5</v>
      </c>
      <c r="M8008" s="1">
        <v>153.54924011230469</v>
      </c>
      <c r="N8008" s="1">
        <v>23577.369140625</v>
      </c>
      <c r="O8008" s="1">
        <v>3620287</v>
      </c>
      <c r="P8008" s="1">
        <v>8.7298154830932617E-2</v>
      </c>
      <c r="Q8008" s="1">
        <v>9.9999997764825821E-3</v>
      </c>
      <c r="R8008" s="1">
        <v>9.9999997764825821E-3</v>
      </c>
      <c r="S8008" s="1">
        <v>0.3336452841758728</v>
      </c>
      <c r="T8008" s="1">
        <v>0.11131917685270309</v>
      </c>
      <c r="U8008" s="1">
        <v>3.7141118198633194E-2</v>
      </c>
      <c r="V8008" s="1">
        <v>12.57024097442627</v>
      </c>
      <c r="W8008" s="1">
        <v>158.01095581054688</v>
      </c>
      <c r="X8008" s="1">
        <v>1986.23583984375</v>
      </c>
      <c r="Y8008" s="1">
        <v>91.093330383300781</v>
      </c>
      <c r="Z8008" s="1">
        <v>8297.9951171875</v>
      </c>
      <c r="AA8008" s="1">
        <v>755892</v>
      </c>
      <c r="AB8008" s="1">
        <v>0</v>
      </c>
      <c r="AE8008" s="17">
        <f t="shared" si="125"/>
        <v>0.5</v>
      </c>
      <c r="AF8008" cm="1">
        <f t="array" ref="AF8008">1/(1+EXP(-$AI$41-SUMPRODUCT(A8008:AA8008, TRANSPOSE($AI$42:$AI$68))))</f>
        <v>9.3960867529690309E-2</v>
      </c>
      <c r="AG8008" cm="1">
        <f t="array" ref="AG8008">1/(1+EXP(-$AI$71-SUMPRODUCT(A8008:AA8008, TRANSPOSE($AI$72:$AI$98))))</f>
        <v>2.1294003006379809E-2</v>
      </c>
    </row>
    <row r="8009" spans="1:33" x14ac:dyDescent="0.35">
      <c r="A8009" s="1">
        <v>0.91617882251739502</v>
      </c>
      <c r="B8009" s="1">
        <v>0.83938366174697876</v>
      </c>
      <c r="C8009" s="1">
        <v>0.76902550458908081</v>
      </c>
      <c r="D8009" s="1">
        <v>0.85334038734436035</v>
      </c>
      <c r="E8009" s="1">
        <v>0.72818982601165771</v>
      </c>
      <c r="F8009" s="1">
        <v>0.62139379978179932</v>
      </c>
      <c r="G8009" s="1">
        <v>49.737876892089844</v>
      </c>
      <c r="H8009" s="1">
        <v>2473.8564453125</v>
      </c>
      <c r="I8009" s="1">
        <v>123044.3671875</v>
      </c>
      <c r="J8009" s="1">
        <v>149.58062744140625</v>
      </c>
      <c r="K8009" s="1">
        <v>22374.36328125</v>
      </c>
      <c r="L8009" s="1">
        <v>3346771.5</v>
      </c>
      <c r="M8009" s="1">
        <v>151.45098876953125</v>
      </c>
      <c r="N8009" s="1">
        <v>22937.40234375</v>
      </c>
      <c r="O8009" s="1">
        <v>3473892.25</v>
      </c>
      <c r="P8009" s="1">
        <v>8.2844972610473633E-2</v>
      </c>
      <c r="Q8009" s="1">
        <v>9.9999997764825821E-3</v>
      </c>
      <c r="R8009" s="1">
        <v>9.9999997764825821E-3</v>
      </c>
      <c r="S8009" s="1">
        <v>0.33150827884674072</v>
      </c>
      <c r="T8009" s="1">
        <v>0.10989774018526077</v>
      </c>
      <c r="U8009" s="1">
        <v>3.6432009190320969E-2</v>
      </c>
      <c r="V8009" s="1">
        <v>20.044605255126953</v>
      </c>
      <c r="W8009" s="1">
        <v>401.78619384765625</v>
      </c>
      <c r="X8009" s="1">
        <v>8053.64599609375</v>
      </c>
      <c r="Y8009" s="1">
        <v>90.544639587402344</v>
      </c>
      <c r="Z8009" s="1">
        <v>8198.33203125</v>
      </c>
      <c r="AA8009" s="1">
        <v>742315</v>
      </c>
      <c r="AB8009" s="1">
        <v>0</v>
      </c>
      <c r="AE8009" s="17">
        <f t="shared" si="125"/>
        <v>0.5</v>
      </c>
      <c r="AF8009" cm="1">
        <f t="array" ref="AF8009">1/(1+EXP(-$AI$41-SUMPRODUCT(A8009:AA8009, TRANSPOSE($AI$42:$AI$68))))</f>
        <v>0.10085686747126663</v>
      </c>
      <c r="AG8009" cm="1">
        <f t="array" ref="AG8009">1/(1+EXP(-$AI$71-SUMPRODUCT(A8009:AA8009, TRANSPOSE($AI$72:$AI$98))))</f>
        <v>2.659242841293975E-2</v>
      </c>
    </row>
    <row r="8010" spans="1:33" x14ac:dyDescent="0.35">
      <c r="A8010" s="1">
        <v>0.84196674823760986</v>
      </c>
      <c r="B8010" s="1">
        <v>0.70890802145004272</v>
      </c>
      <c r="C8010" s="1">
        <v>0.59687697887420654</v>
      </c>
      <c r="D8010" s="1">
        <v>0.79862701892852783</v>
      </c>
      <c r="E8010" s="1">
        <v>0.63780510425567627</v>
      </c>
      <c r="F8010" s="1">
        <v>0.5093684196472168</v>
      </c>
      <c r="G8010" s="1">
        <v>48.159099578857422</v>
      </c>
      <c r="H8010" s="1">
        <v>2319.298828125</v>
      </c>
      <c r="I8010" s="1">
        <v>111695.34375</v>
      </c>
      <c r="J8010" s="1">
        <v>148.99385070800781</v>
      </c>
      <c r="K8010" s="1">
        <v>22199.16796875</v>
      </c>
      <c r="L8010" s="1">
        <v>3307539.5</v>
      </c>
      <c r="M8010" s="1">
        <v>149.26036071777344</v>
      </c>
      <c r="N8010" s="1">
        <v>22278.65625</v>
      </c>
      <c r="O8010" s="1">
        <v>3325320</v>
      </c>
      <c r="P8010" s="1">
        <v>7.8409910202026367E-2</v>
      </c>
      <c r="Q8010" s="1">
        <v>9.9999997764825821E-3</v>
      </c>
      <c r="R8010" s="1">
        <v>9.9999997764825821E-3</v>
      </c>
      <c r="S8010" s="1">
        <v>0.33207330107688904</v>
      </c>
      <c r="T8010" s="1">
        <v>0.11027267575263977</v>
      </c>
      <c r="U8010" s="1">
        <v>3.6618612706661224E-2</v>
      </c>
      <c r="V8010" s="1">
        <v>32.901229858398438</v>
      </c>
      <c r="W8010" s="1">
        <v>1082.490966796875</v>
      </c>
      <c r="X8010" s="1">
        <v>35615.28125</v>
      </c>
      <c r="Y8010" s="1">
        <v>85.754013061523438</v>
      </c>
      <c r="Z8010" s="1">
        <v>7353.7509765625</v>
      </c>
      <c r="AA8010" s="1">
        <v>630613.625</v>
      </c>
      <c r="AB8010" s="1">
        <v>0</v>
      </c>
      <c r="AE8010" s="17">
        <f t="shared" si="125"/>
        <v>0.5</v>
      </c>
      <c r="AF8010" cm="1">
        <f t="array" ref="AF8010">1/(1+EXP(-$AI$41-SUMPRODUCT(A8010:AA8010, TRANSPOSE($AI$42:$AI$68))))</f>
        <v>0.11634669887639436</v>
      </c>
      <c r="AG8010" cm="1">
        <f t="array" ref="AG8010">1/(1+EXP(-$AI$71-SUMPRODUCT(A8010:AA8010, TRANSPOSE($AI$72:$AI$98))))</f>
        <v>3.9226897279744898E-2</v>
      </c>
    </row>
    <row r="8011" spans="1:33" x14ac:dyDescent="0.35">
      <c r="A8011" s="1">
        <v>0.75451183319091797</v>
      </c>
      <c r="B8011" s="1">
        <v>0.56928813457489014</v>
      </c>
      <c r="C8011" s="1">
        <v>0.42953461408615112</v>
      </c>
      <c r="D8011" s="1">
        <v>0.72896885871887207</v>
      </c>
      <c r="E8011" s="1">
        <v>0.53139561414718628</v>
      </c>
      <c r="F8011" s="1">
        <v>0.38737085461616516</v>
      </c>
      <c r="G8011" s="1">
        <v>31.732803344726563</v>
      </c>
      <c r="H8011" s="1">
        <v>1006.9708251953125</v>
      </c>
      <c r="I8011" s="1">
        <v>31954.005859375</v>
      </c>
      <c r="J8011" s="1">
        <v>138.72308349609375</v>
      </c>
      <c r="K8011" s="1">
        <v>19244.09375</v>
      </c>
      <c r="L8011" s="1">
        <v>2669600</v>
      </c>
      <c r="M8011" s="1">
        <v>147.54153442382813</v>
      </c>
      <c r="N8011" s="1">
        <v>21768.50390625</v>
      </c>
      <c r="O8011" s="1">
        <v>3211758.5</v>
      </c>
      <c r="P8011" s="1">
        <v>7.6356410980224609E-2</v>
      </c>
      <c r="Q8011" s="1">
        <v>9.9999997764825821E-3</v>
      </c>
      <c r="R8011" s="1">
        <v>9.9999997764825821E-3</v>
      </c>
      <c r="S8011" s="1">
        <v>0.33610612154006958</v>
      </c>
      <c r="T8011" s="1">
        <v>0.11296732723712921</v>
      </c>
      <c r="U8011" s="1">
        <v>3.7969008088111877E-2</v>
      </c>
      <c r="V8011" s="1">
        <v>37.982719421386719</v>
      </c>
      <c r="W8011" s="1">
        <v>1442.68701171875</v>
      </c>
      <c r="X8011" s="1">
        <v>54797.17578125</v>
      </c>
      <c r="Y8011" s="1">
        <v>84.494071960449219</v>
      </c>
      <c r="Z8011" s="1">
        <v>7139.248046875</v>
      </c>
      <c r="AA8011" s="1">
        <v>603224.125</v>
      </c>
      <c r="AB8011" s="1">
        <v>0</v>
      </c>
      <c r="AE8011" s="17">
        <f t="shared" si="125"/>
        <v>0.5</v>
      </c>
      <c r="AF8011" cm="1">
        <f t="array" ref="AF8011">1/(1+EXP(-$AI$41-SUMPRODUCT(A8011:AA8011, TRANSPOSE($AI$42:$AI$68))))</f>
        <v>0.12614379221746588</v>
      </c>
      <c r="AG8011" cm="1">
        <f t="array" ref="AG8011">1/(1+EXP(-$AI$71-SUMPRODUCT(A8011:AA8011, TRANSPOSE($AI$72:$AI$98))))</f>
        <v>4.7932883054869625E-2</v>
      </c>
    </row>
    <row r="8012" spans="1:33" x14ac:dyDescent="0.35">
      <c r="A8012" s="1">
        <v>0.16550563275814056</v>
      </c>
      <c r="B8012" s="1">
        <v>2.7392113581299782E-2</v>
      </c>
      <c r="C8012" s="1">
        <v>9.9999997764825821E-3</v>
      </c>
      <c r="D8012" s="1">
        <v>0.15343399345874786</v>
      </c>
      <c r="E8012" s="1">
        <v>2.3541990667581558E-2</v>
      </c>
      <c r="F8012" s="1">
        <v>9.9999997764825821E-3</v>
      </c>
      <c r="G8012" s="1">
        <v>101.88742828369141</v>
      </c>
      <c r="H8012" s="1">
        <v>10381.0478515625</v>
      </c>
      <c r="I8012" s="1">
        <v>1057698.25</v>
      </c>
      <c r="J8012" s="1">
        <v>32.990875244140625</v>
      </c>
      <c r="K8012" s="1">
        <v>1088.3978271484375</v>
      </c>
      <c r="L8012" s="1">
        <v>35907.19921875</v>
      </c>
      <c r="M8012" s="1">
        <v>149.68746948242188</v>
      </c>
      <c r="N8012" s="1">
        <v>22406.337890625</v>
      </c>
      <c r="O8012" s="1">
        <v>3353948</v>
      </c>
      <c r="P8012" s="1">
        <v>8.0478191375732422E-2</v>
      </c>
      <c r="Q8012" s="1">
        <v>9.9999997764825821E-3</v>
      </c>
      <c r="R8012" s="1">
        <v>9.9999997764825821E-3</v>
      </c>
      <c r="S8012" s="1">
        <v>0.33641430735588074</v>
      </c>
      <c r="T8012" s="1">
        <v>0.11317458748817444</v>
      </c>
      <c r="U8012" s="1">
        <v>3.8073550909757614E-2</v>
      </c>
      <c r="V8012" s="1">
        <v>23.743490219116211</v>
      </c>
      <c r="W8012" s="1">
        <v>563.75335693359375</v>
      </c>
      <c r="X8012" s="1">
        <v>13385.4716796875</v>
      </c>
      <c r="Y8012" s="1">
        <v>88.377082824707031</v>
      </c>
      <c r="Z8012" s="1">
        <v>7810.5087890625</v>
      </c>
      <c r="AA8012" s="1">
        <v>690270</v>
      </c>
      <c r="AB8012" s="1">
        <v>0</v>
      </c>
      <c r="AE8012" s="17">
        <f t="shared" si="125"/>
        <v>0.5</v>
      </c>
      <c r="AF8012" cm="1">
        <f t="array" ref="AF8012">1/(1+EXP(-$AI$41-SUMPRODUCT(A8012:AA8012, TRANSPOSE($AI$42:$AI$68))))</f>
        <v>0.10901826110757031</v>
      </c>
      <c r="AG8012" cm="1">
        <f t="array" ref="AG8012">1/(1+EXP(-$AI$71-SUMPRODUCT(A8012:AA8012, TRANSPOSE($AI$72:$AI$98))))</f>
        <v>3.3322344372793994E-2</v>
      </c>
    </row>
    <row r="8013" spans="1:33" x14ac:dyDescent="0.35">
      <c r="A8013" s="1">
        <v>0.79124873876571655</v>
      </c>
      <c r="B8013" s="1">
        <v>0.62607455253601074</v>
      </c>
      <c r="C8013" s="1">
        <v>0.495380699634552</v>
      </c>
      <c r="D8013" s="1">
        <v>0.77302837371826172</v>
      </c>
      <c r="E8013" s="1">
        <v>0.59757286310195923</v>
      </c>
      <c r="F8013" s="1">
        <v>0.46194079518318176</v>
      </c>
      <c r="G8013" s="1">
        <v>137.62348937988281</v>
      </c>
      <c r="H8013" s="1">
        <v>18940.224609375</v>
      </c>
      <c r="I8013" s="1">
        <v>2606619.75</v>
      </c>
      <c r="J8013" s="1">
        <v>32.918807983398438</v>
      </c>
      <c r="K8013" s="1">
        <v>1083.64794921875</v>
      </c>
      <c r="L8013" s="1">
        <v>35672.3984375</v>
      </c>
      <c r="M8013" s="1">
        <v>151.67463684082031</v>
      </c>
      <c r="N8013" s="1">
        <v>23005.1953125</v>
      </c>
      <c r="O8013" s="1">
        <v>3489304.75</v>
      </c>
      <c r="P8013" s="1">
        <v>8.1983804702758789E-2</v>
      </c>
      <c r="Q8013" s="1">
        <v>9.9999997764825821E-3</v>
      </c>
      <c r="R8013" s="1">
        <v>9.9999997764825821E-3</v>
      </c>
      <c r="S8013" s="1">
        <v>0.33487528562545776</v>
      </c>
      <c r="T8013" s="1">
        <v>0.11214146018028259</v>
      </c>
      <c r="U8013" s="1">
        <v>3.7553403526544571E-2</v>
      </c>
      <c r="V8013" s="1">
        <v>15.474679946899414</v>
      </c>
      <c r="W8013" s="1">
        <v>239.46571350097656</v>
      </c>
      <c r="X8013" s="1">
        <v>3705.6552734375</v>
      </c>
      <c r="Y8013" s="1">
        <v>88.938301086425781</v>
      </c>
      <c r="Z8013" s="1">
        <v>7910.021484375</v>
      </c>
      <c r="AA8013" s="1">
        <v>703503.875</v>
      </c>
      <c r="AB8013" s="1">
        <v>0</v>
      </c>
      <c r="AE8013" s="17">
        <f t="shared" si="125"/>
        <v>0.5</v>
      </c>
      <c r="AF8013" cm="1">
        <f t="array" ref="AF8013">1/(1+EXP(-$AI$41-SUMPRODUCT(A8013:AA8013, TRANSPOSE($AI$42:$AI$68))))</f>
        <v>9.1530915955512049E-2</v>
      </c>
      <c r="AG8013" cm="1">
        <f t="array" ref="AG8013">1/(1+EXP(-$AI$71-SUMPRODUCT(A8013:AA8013, TRANSPOSE($AI$72:$AI$98))))</f>
        <v>2.0920810123938517E-2</v>
      </c>
    </row>
    <row r="8014" spans="1:33" x14ac:dyDescent="0.35">
      <c r="A8014" s="1">
        <v>1.3961590528488159</v>
      </c>
      <c r="B8014" s="1">
        <v>1.9492601156234741</v>
      </c>
      <c r="C8014" s="1">
        <v>2.7214770317077637</v>
      </c>
      <c r="D8014" s="1">
        <v>1.3176298141479492</v>
      </c>
      <c r="E8014" s="1">
        <v>1.7361483573913574</v>
      </c>
      <c r="F8014" s="1">
        <v>2.2876007556915283</v>
      </c>
      <c r="G8014" s="1">
        <v>120.37858581542969</v>
      </c>
      <c r="H8014" s="1">
        <v>14491.00390625</v>
      </c>
      <c r="I8014" s="1">
        <v>1744406.5</v>
      </c>
      <c r="J8014" s="1">
        <v>50.825843811035156</v>
      </c>
      <c r="K8014" s="1">
        <v>2583.266357421875</v>
      </c>
      <c r="L8014" s="1">
        <v>131296.6875</v>
      </c>
      <c r="M8014" s="1">
        <v>156.40078735351563</v>
      </c>
      <c r="N8014" s="1">
        <v>24461.20703125</v>
      </c>
      <c r="O8014" s="1">
        <v>3825752</v>
      </c>
      <c r="P8014" s="1">
        <v>9.5865964889526367E-2</v>
      </c>
      <c r="Q8014" s="1">
        <v>9.9999997764825821E-3</v>
      </c>
      <c r="R8014" s="1">
        <v>9.9999997764825821E-3</v>
      </c>
      <c r="S8014" s="1">
        <v>0.32358196377754211</v>
      </c>
      <c r="T8014" s="1">
        <v>0.10470528900623322</v>
      </c>
      <c r="U8014" s="1">
        <v>3.3880744129419327E-2</v>
      </c>
      <c r="V8014" s="1">
        <v>18.20611572265625</v>
      </c>
      <c r="W8014" s="1">
        <v>331.462646484375</v>
      </c>
      <c r="X8014" s="1">
        <v>6034.6474609375</v>
      </c>
      <c r="Y8014" s="1">
        <v>84.55914306640625</v>
      </c>
      <c r="Z8014" s="1">
        <v>7150.24853515625</v>
      </c>
      <c r="AA8014" s="1">
        <v>604618.875</v>
      </c>
      <c r="AB8014" s="1">
        <v>0</v>
      </c>
      <c r="AE8014" s="17">
        <f t="shared" si="125"/>
        <v>0.5</v>
      </c>
      <c r="AF8014" cm="1">
        <f t="array" ref="AF8014">1/(1+EXP(-$AI$41-SUMPRODUCT(A8014:AA8014, TRANSPOSE($AI$42:$AI$68))))</f>
        <v>9.1045570740108064E-2</v>
      </c>
      <c r="AG8014" cm="1">
        <f t="array" ref="AG8014">1/(1+EXP(-$AI$71-SUMPRODUCT(A8014:AA8014, TRANSPOSE($AI$72:$AI$98))))</f>
        <v>2.1459186440596849E-2</v>
      </c>
    </row>
    <row r="8015" spans="1:33" x14ac:dyDescent="0.35">
      <c r="A8015" s="1">
        <v>1.3765621185302734</v>
      </c>
      <c r="B8015" s="1">
        <v>1.894923210144043</v>
      </c>
      <c r="C8015" s="1">
        <v>2.6084794998168945</v>
      </c>
      <c r="D8015" s="1">
        <v>1.2016963958740234</v>
      </c>
      <c r="E8015" s="1">
        <v>1.444074273109436</v>
      </c>
      <c r="F8015" s="1">
        <v>1.7353388071060181</v>
      </c>
      <c r="G8015" s="1">
        <v>117.96868133544922</v>
      </c>
      <c r="H8015" s="1">
        <v>13916.609375</v>
      </c>
      <c r="I8015" s="1">
        <v>1641724.125</v>
      </c>
      <c r="J8015" s="1">
        <v>57.280681610107422</v>
      </c>
      <c r="K8015" s="1">
        <v>3281.076416015625</v>
      </c>
      <c r="L8015" s="1">
        <v>187942.296875</v>
      </c>
      <c r="M8015" s="1">
        <v>157.67185974121094</v>
      </c>
      <c r="N8015" s="1">
        <v>24860.416015625</v>
      </c>
      <c r="O8015" s="1">
        <v>3919788</v>
      </c>
      <c r="P8015" s="1">
        <v>0.1043703556060791</v>
      </c>
      <c r="Q8015" s="1">
        <v>1.0893170721828938E-2</v>
      </c>
      <c r="R8015" s="1">
        <v>9.9999997764825821E-3</v>
      </c>
      <c r="S8015" s="1">
        <v>0.32090902328491211</v>
      </c>
      <c r="T8015" s="1">
        <v>0.10298260301351547</v>
      </c>
      <c r="U8015" s="1">
        <v>3.3048044890165329E-2</v>
      </c>
      <c r="V8015" s="1">
        <v>19.927774429321289</v>
      </c>
      <c r="W8015" s="1">
        <v>397.11618041992188</v>
      </c>
      <c r="X8015" s="1">
        <v>7913.64208984375</v>
      </c>
      <c r="Y8015" s="1">
        <v>83.200630187988281</v>
      </c>
      <c r="Z8015" s="1">
        <v>6922.3447265625</v>
      </c>
      <c r="AA8015" s="1">
        <v>575943.4375</v>
      </c>
      <c r="AB8015" s="1">
        <v>0</v>
      </c>
      <c r="AE8015" s="17">
        <f t="shared" si="125"/>
        <v>0.5</v>
      </c>
      <c r="AF8015" cm="1">
        <f t="array" ref="AF8015">1/(1+EXP(-$AI$41-SUMPRODUCT(A8015:AA8015, TRANSPOSE($AI$42:$AI$68))))</f>
        <v>9.2287291087252976E-2</v>
      </c>
      <c r="AG8015" cm="1">
        <f t="array" ref="AG8015">1/(1+EXP(-$AI$71-SUMPRODUCT(A8015:AA8015, TRANSPOSE($AI$72:$AI$98))))</f>
        <v>2.2289703455345089E-2</v>
      </c>
    </row>
    <row r="8016" spans="1:33" x14ac:dyDescent="0.35">
      <c r="A8016" s="1">
        <v>0.38423720002174377</v>
      </c>
      <c r="B8016" s="1">
        <v>0.1476382315158844</v>
      </c>
      <c r="C8016" s="1">
        <v>5.6728098541498184E-2</v>
      </c>
      <c r="D8016" s="1">
        <v>0.31300222873687744</v>
      </c>
      <c r="E8016" s="1">
        <v>9.7970396280288696E-2</v>
      </c>
      <c r="F8016" s="1">
        <v>3.0664952471852303E-2</v>
      </c>
      <c r="G8016" s="1">
        <v>116.12406158447266</v>
      </c>
      <c r="H8016" s="1">
        <v>13484.7978515625</v>
      </c>
      <c r="I8016" s="1">
        <v>1565909.5</v>
      </c>
      <c r="J8016" s="1">
        <v>40.128261566162109</v>
      </c>
      <c r="K8016" s="1">
        <v>1610.27734375</v>
      </c>
      <c r="L8016" s="1">
        <v>64617.6328125</v>
      </c>
      <c r="M8016" s="1">
        <v>158.09521484375</v>
      </c>
      <c r="N8016" s="1">
        <v>24994.09765625</v>
      </c>
      <c r="O8016" s="1">
        <v>3951447.25</v>
      </c>
      <c r="P8016" s="1">
        <v>0.10329461097717285</v>
      </c>
      <c r="Q8016" s="1">
        <v>1.0669776238501072E-2</v>
      </c>
      <c r="R8016" s="1">
        <v>9.9999997764825821E-3</v>
      </c>
      <c r="S8016" s="1">
        <v>0.32519006729125977</v>
      </c>
      <c r="T8016" s="1">
        <v>0.10574857890605927</v>
      </c>
      <c r="U8016" s="1">
        <v>3.4388389438390732E-2</v>
      </c>
      <c r="V8016" s="1">
        <v>16.935632705688477</v>
      </c>
      <c r="W8016" s="1">
        <v>286.81564331054688</v>
      </c>
      <c r="X8016" s="1">
        <v>4857.40478515625</v>
      </c>
      <c r="Y8016" s="1">
        <v>85.132308959960938</v>
      </c>
      <c r="Z8016" s="1">
        <v>7247.51025390625</v>
      </c>
      <c r="AA8016" s="1">
        <v>616997.25</v>
      </c>
      <c r="AB8016" s="1">
        <v>0</v>
      </c>
      <c r="AE8016" s="17">
        <f t="shared" si="125"/>
        <v>0.5</v>
      </c>
      <c r="AF8016" cm="1">
        <f t="array" ref="AF8016">1/(1+EXP(-$AI$41-SUMPRODUCT(A8016:AA8016, TRANSPOSE($AI$42:$AI$68))))</f>
        <v>9.2078031118353582E-2</v>
      </c>
      <c r="AG8016" cm="1">
        <f t="array" ref="AG8016">1/(1+EXP(-$AI$71-SUMPRODUCT(A8016:AA8016, TRANSPOSE($AI$72:$AI$98))))</f>
        <v>2.1587204793583996E-2</v>
      </c>
    </row>
    <row r="8017" spans="1:33" x14ac:dyDescent="0.35">
      <c r="A8017" s="1">
        <v>0.42254438996315002</v>
      </c>
      <c r="B8017" s="1">
        <v>0.17854376137256622</v>
      </c>
      <c r="C8017" s="1">
        <v>7.5442664325237274E-2</v>
      </c>
      <c r="D8017" s="1">
        <v>0.36245697736740112</v>
      </c>
      <c r="E8017" s="1">
        <v>0.13137505948543549</v>
      </c>
      <c r="F8017" s="1">
        <v>4.7617807984352112E-2</v>
      </c>
      <c r="G8017" s="1">
        <v>59.337062835693359</v>
      </c>
      <c r="H8017" s="1">
        <v>3520.886962890625</v>
      </c>
      <c r="I8017" s="1">
        <v>208919.09375</v>
      </c>
      <c r="J8017" s="1">
        <v>110.03063201904297</v>
      </c>
      <c r="K8017" s="1">
        <v>12106.740234375</v>
      </c>
      <c r="L8017" s="1">
        <v>1332112.25</v>
      </c>
      <c r="M8017" s="1">
        <v>156.064453125</v>
      </c>
      <c r="N8017" s="1">
        <v>24356.11328125</v>
      </c>
      <c r="O8017" s="1">
        <v>3801123.5</v>
      </c>
      <c r="P8017" s="1">
        <v>9.7131013870239258E-2</v>
      </c>
      <c r="Q8017" s="1">
        <v>9.9999997764825821E-3</v>
      </c>
      <c r="R8017" s="1">
        <v>9.9999997764825821E-3</v>
      </c>
      <c r="S8017" s="1">
        <v>0.32735568284988403</v>
      </c>
      <c r="T8017" s="1">
        <v>0.107161745429039</v>
      </c>
      <c r="U8017" s="1">
        <v>3.508000448346138E-2</v>
      </c>
      <c r="V8017" s="1">
        <v>19.750476837158203</v>
      </c>
      <c r="W8017" s="1">
        <v>390.08132934570313</v>
      </c>
      <c r="X8017" s="1">
        <v>7704.29248046875</v>
      </c>
      <c r="Y8017" s="1">
        <v>91.899909973144531</v>
      </c>
      <c r="Z8017" s="1">
        <v>8445.59375</v>
      </c>
      <c r="AA8017" s="1">
        <v>776149.25</v>
      </c>
      <c r="AB8017" s="1">
        <v>0</v>
      </c>
      <c r="AE8017" s="17">
        <f t="shared" si="125"/>
        <v>0.5</v>
      </c>
      <c r="AF8017" cm="1">
        <f t="array" ref="AF8017">1/(1+EXP(-$AI$41-SUMPRODUCT(A8017:AA8017, TRANSPOSE($AI$42:$AI$68))))</f>
        <v>0.10122188520714845</v>
      </c>
      <c r="AG8017" cm="1">
        <f t="array" ref="AG8017">1/(1+EXP(-$AI$71-SUMPRODUCT(A8017:AA8017, TRANSPOSE($AI$72:$AI$98))))</f>
        <v>2.6162297551970561E-2</v>
      </c>
    </row>
    <row r="8018" spans="1:33" x14ac:dyDescent="0.35">
      <c r="A8018" s="1">
        <v>1.5003327131271362</v>
      </c>
      <c r="B8018" s="1">
        <v>2.2509982585906982</v>
      </c>
      <c r="C8018" s="1">
        <v>3.3772463798522949</v>
      </c>
      <c r="D8018" s="1">
        <v>1.305908203125</v>
      </c>
      <c r="E8018" s="1">
        <v>1.7053961753845215</v>
      </c>
      <c r="F8018" s="1">
        <v>2.2270908355712891</v>
      </c>
      <c r="G8018" s="1">
        <v>41.317062377929688</v>
      </c>
      <c r="H8018" s="1">
        <v>1707.099609375</v>
      </c>
      <c r="I8018" s="1">
        <v>70532.34375</v>
      </c>
      <c r="J8018" s="1">
        <v>134.61700439453125</v>
      </c>
      <c r="K8018" s="1">
        <v>18121.73828125</v>
      </c>
      <c r="L8018" s="1">
        <v>2439494</v>
      </c>
      <c r="M8018" s="1">
        <v>151.24354553222656</v>
      </c>
      <c r="N8018" s="1">
        <v>22874.609375</v>
      </c>
      <c r="O8018" s="1">
        <v>3459637.25</v>
      </c>
      <c r="P8018" s="1">
        <v>7.8673362731933594E-2</v>
      </c>
      <c r="Q8018" s="1">
        <v>9.9999997764825821E-3</v>
      </c>
      <c r="R8018" s="1">
        <v>9.9999997764825821E-3</v>
      </c>
      <c r="S8018" s="1">
        <v>0.32896971702575684</v>
      </c>
      <c r="T8018" s="1">
        <v>0.10822107642889023</v>
      </c>
      <c r="U8018" s="1">
        <v>3.5601455718278885E-2</v>
      </c>
      <c r="V8018" s="1">
        <v>16.750505447387695</v>
      </c>
      <c r="W8018" s="1">
        <v>280.57943725585938</v>
      </c>
      <c r="X8018" s="1">
        <v>4699.84716796875</v>
      </c>
      <c r="Y8018" s="1">
        <v>91.710418701171875</v>
      </c>
      <c r="Z8018" s="1">
        <v>8410.80078125</v>
      </c>
      <c r="AA8018" s="1">
        <v>771358.0625</v>
      </c>
      <c r="AB8018" s="1">
        <v>0</v>
      </c>
      <c r="AE8018" s="17">
        <f t="shared" si="125"/>
        <v>0.5</v>
      </c>
      <c r="AF8018" cm="1">
        <f t="array" ref="AF8018">1/(1+EXP(-$AI$41-SUMPRODUCT(A8018:AA8018, TRANSPOSE($AI$42:$AI$68))))</f>
        <v>9.7979805870284237E-2</v>
      </c>
      <c r="AG8018" cm="1">
        <f t="array" ref="AG8018">1/(1+EXP(-$AI$71-SUMPRODUCT(A8018:AA8018, TRANSPOSE($AI$72:$AI$98))))</f>
        <v>2.4146032584133132E-2</v>
      </c>
    </row>
    <row r="8019" spans="1:33" x14ac:dyDescent="0.35">
      <c r="A8019" s="1">
        <v>1.5776685476303101</v>
      </c>
      <c r="B8019" s="1">
        <v>2.4890379905700684</v>
      </c>
      <c r="C8019" s="1">
        <v>3.9268770217895508</v>
      </c>
      <c r="D8019" s="1">
        <v>1.3557233810424805</v>
      </c>
      <c r="E8019" s="1">
        <v>1.8379858732223511</v>
      </c>
      <c r="F8019" s="1">
        <v>2.4918005466461182</v>
      </c>
      <c r="G8019" s="1">
        <v>31.95356559753418</v>
      </c>
      <c r="H8019" s="1">
        <v>1021.0303344726563</v>
      </c>
      <c r="I8019" s="1">
        <v>32625.560546875</v>
      </c>
      <c r="J8019" s="1">
        <v>134.29997253417969</v>
      </c>
      <c r="K8019" s="1">
        <v>18036.482421875</v>
      </c>
      <c r="L8019" s="1">
        <v>2422299</v>
      </c>
      <c r="M8019" s="1">
        <v>148.98603820800781</v>
      </c>
      <c r="N8019" s="1">
        <v>22196.83984375</v>
      </c>
      <c r="O8019" s="1">
        <v>3307019.25</v>
      </c>
      <c r="P8019" s="1">
        <v>7.0235490798950195E-2</v>
      </c>
      <c r="Q8019" s="1">
        <v>9.9999997764825821E-3</v>
      </c>
      <c r="R8019" s="1">
        <v>9.9999997764825821E-3</v>
      </c>
      <c r="S8019" s="1">
        <v>0.33264034986495972</v>
      </c>
      <c r="T8019" s="1">
        <v>0.11064960062503815</v>
      </c>
      <c r="U8019" s="1">
        <v>3.680652379989624E-2</v>
      </c>
      <c r="V8019" s="1">
        <v>24.748371124267578</v>
      </c>
      <c r="W8019" s="1">
        <v>612.48187255859375</v>
      </c>
      <c r="X8019" s="1">
        <v>15157.9287109375</v>
      </c>
      <c r="Y8019" s="1">
        <v>86.427864074707031</v>
      </c>
      <c r="Z8019" s="1">
        <v>7469.77587890625</v>
      </c>
      <c r="AA8019" s="1">
        <v>645596.75</v>
      </c>
      <c r="AB8019" s="1">
        <v>0</v>
      </c>
      <c r="AE8019" s="17">
        <f t="shared" si="125"/>
        <v>0.5</v>
      </c>
      <c r="AF8019" cm="1">
        <f t="array" ref="AF8019">1/(1+EXP(-$AI$41-SUMPRODUCT(A8019:AA8019, TRANSPOSE($AI$42:$AI$68))))</f>
        <v>0.1115931320837924</v>
      </c>
      <c r="AG8019" cm="1">
        <f t="array" ref="AG8019">1/(1+EXP(-$AI$71-SUMPRODUCT(A8019:AA8019, TRANSPOSE($AI$72:$AI$98))))</f>
        <v>3.4521605354946396E-2</v>
      </c>
    </row>
    <row r="8020" spans="1:33" x14ac:dyDescent="0.35">
      <c r="A8020" s="1">
        <v>0.96965348720550537</v>
      </c>
      <c r="B8020" s="1">
        <v>0.94022786617279053</v>
      </c>
      <c r="C8020" s="1">
        <v>0.91169524192810059</v>
      </c>
      <c r="D8020" s="1">
        <v>0.90788573026657104</v>
      </c>
      <c r="E8020" s="1">
        <v>0.82425647974014282</v>
      </c>
      <c r="F8020" s="1">
        <v>0.74833071231842041</v>
      </c>
      <c r="G8020" s="1">
        <v>19.472715377807617</v>
      </c>
      <c r="H8020" s="1">
        <v>379.1866455078125</v>
      </c>
      <c r="I8020" s="1">
        <v>7383.79345703125</v>
      </c>
      <c r="J8020" s="1">
        <v>127.51090240478516</v>
      </c>
      <c r="K8020" s="1">
        <v>16259.0302734375</v>
      </c>
      <c r="L8020" s="1">
        <v>2073203.625</v>
      </c>
      <c r="M8020" s="1">
        <v>146.85757446289063</v>
      </c>
      <c r="N8020" s="1">
        <v>21567.146484375</v>
      </c>
      <c r="O8020" s="1">
        <v>3167299</v>
      </c>
      <c r="P8020" s="1">
        <v>6.7322015762329102E-2</v>
      </c>
      <c r="Q8020" s="1">
        <v>9.9999997764825821E-3</v>
      </c>
      <c r="R8020" s="1">
        <v>9.9999997764825821E-3</v>
      </c>
      <c r="S8020" s="1">
        <v>0.34039667248725891</v>
      </c>
      <c r="T8020" s="1">
        <v>0.11586989462375641</v>
      </c>
      <c r="U8020" s="1">
        <v>3.9441727101802826E-2</v>
      </c>
      <c r="V8020" s="1">
        <v>30.82866096496582</v>
      </c>
      <c r="W8020" s="1">
        <v>950.40631103515625</v>
      </c>
      <c r="X8020" s="1">
        <v>29299.75390625</v>
      </c>
      <c r="Y8020" s="1">
        <v>83.155136108398438</v>
      </c>
      <c r="Z8020" s="1">
        <v>6914.77685546875</v>
      </c>
      <c r="AA8020" s="1">
        <v>574999.1875</v>
      </c>
      <c r="AB8020" s="1">
        <v>0</v>
      </c>
      <c r="AE8020" s="17">
        <f t="shared" si="125"/>
        <v>0.5</v>
      </c>
      <c r="AF8020" cm="1">
        <f t="array" ref="AF8020">1/(1+EXP(-$AI$41-SUMPRODUCT(A8020:AA8020, TRANSPOSE($AI$42:$AI$68))))</f>
        <v>0.12462362046012848</v>
      </c>
      <c r="AG8020" cm="1">
        <f t="array" ref="AG8020">1/(1+EXP(-$AI$71-SUMPRODUCT(A8020:AA8020, TRANSPOSE($AI$72:$AI$98))))</f>
        <v>4.6159442284414494E-2</v>
      </c>
    </row>
    <row r="8021" spans="1:33" x14ac:dyDescent="0.35">
      <c r="A8021" s="1">
        <v>0.53673481941223145</v>
      </c>
      <c r="B8021" s="1">
        <v>0.28808426856994629</v>
      </c>
      <c r="C8021" s="1">
        <v>0.15462484955787659</v>
      </c>
      <c r="D8021" s="1">
        <v>0.53670251369476318</v>
      </c>
      <c r="E8021" s="1">
        <v>0.28804957866668701</v>
      </c>
      <c r="F8021" s="1">
        <v>0.15459693968296051</v>
      </c>
      <c r="G8021" s="1">
        <v>27.435781478881836</v>
      </c>
      <c r="H8021" s="1">
        <v>752.72210693359375</v>
      </c>
      <c r="I8021" s="1">
        <v>20651.51953125</v>
      </c>
      <c r="J8021" s="1">
        <v>116.60101318359375</v>
      </c>
      <c r="K8021" s="1">
        <v>13595.7958984375</v>
      </c>
      <c r="L8021" s="1">
        <v>1585283.625</v>
      </c>
      <c r="M8021" s="1">
        <v>146.78739929199219</v>
      </c>
      <c r="N8021" s="1">
        <v>21546.541015625</v>
      </c>
      <c r="O8021" s="1">
        <v>3162760.75</v>
      </c>
      <c r="P8021" s="1">
        <v>7.0039272308349609E-2</v>
      </c>
      <c r="Q8021" s="1">
        <v>9.9999997764825821E-3</v>
      </c>
      <c r="R8021" s="1">
        <v>9.9999997764825821E-3</v>
      </c>
      <c r="S8021" s="1">
        <v>0.34311211109161377</v>
      </c>
      <c r="T8021" s="1">
        <v>0.1177259236574173</v>
      </c>
      <c r="U8021" s="1">
        <v>4.039318859577179E-2</v>
      </c>
      <c r="V8021" s="1">
        <v>29.807018280029297</v>
      </c>
      <c r="W8021" s="1">
        <v>888.45831298828125</v>
      </c>
      <c r="X8021" s="1">
        <v>26482.29296875</v>
      </c>
      <c r="Y8021" s="1">
        <v>83.923843383789063</v>
      </c>
      <c r="Z8021" s="1">
        <v>7043.21142578125</v>
      </c>
      <c r="AA8021" s="1">
        <v>591093.375</v>
      </c>
      <c r="AB8021" s="1">
        <v>0</v>
      </c>
      <c r="AE8021" s="17">
        <f t="shared" si="125"/>
        <v>0.5</v>
      </c>
      <c r="AF8021" cm="1">
        <f t="array" ref="AF8021">1/(1+EXP(-$AI$41-SUMPRODUCT(A8021:AA8021, TRANSPOSE($AI$42:$AI$68))))</f>
        <v>0.12425096045340109</v>
      </c>
      <c r="AG8021" cm="1">
        <f t="array" ref="AG8021">1/(1+EXP(-$AI$71-SUMPRODUCT(A8021:AA8021, TRANSPOSE($AI$72:$AI$98))))</f>
        <v>4.5040259551001813E-2</v>
      </c>
    </row>
    <row r="8022" spans="1:33" x14ac:dyDescent="0.35">
      <c r="A8022" s="1">
        <v>0.82634252309799194</v>
      </c>
      <c r="B8022" s="1">
        <v>0.682841956615448</v>
      </c>
      <c r="C8022" s="1">
        <v>0.56426137685775757</v>
      </c>
      <c r="D8022" s="1">
        <v>0.78241986036300659</v>
      </c>
      <c r="E8022" s="1">
        <v>0.61218082904815674</v>
      </c>
      <c r="F8022" s="1">
        <v>0.47898244857788086</v>
      </c>
      <c r="G8022" s="1">
        <v>145.09063720703125</v>
      </c>
      <c r="H8022" s="1">
        <v>21051.29296875</v>
      </c>
      <c r="I8022" s="1">
        <v>3054345.5</v>
      </c>
      <c r="J8022" s="1">
        <v>36.452201843261719</v>
      </c>
      <c r="K8022" s="1">
        <v>1328.7630615234375</v>
      </c>
      <c r="L8022" s="1">
        <v>48436.3359375</v>
      </c>
      <c r="M8022" s="1">
        <v>150.91494750976563</v>
      </c>
      <c r="N8022" s="1">
        <v>22775.322265625</v>
      </c>
      <c r="O8022" s="1">
        <v>3437136.5</v>
      </c>
      <c r="P8022" s="1">
        <v>7.618260383605957E-2</v>
      </c>
      <c r="Q8022" s="1">
        <v>9.9999997764825821E-3</v>
      </c>
      <c r="R8022" s="1">
        <v>9.9999997764825821E-3</v>
      </c>
      <c r="S8022" s="1">
        <v>0.33788520097732544</v>
      </c>
      <c r="T8022" s="1">
        <v>0.11416640877723694</v>
      </c>
      <c r="U8022" s="1">
        <v>3.857513889670372E-2</v>
      </c>
      <c r="V8022" s="1">
        <v>11.303483963012695</v>
      </c>
      <c r="W8022" s="1">
        <v>127.76875305175781</v>
      </c>
      <c r="X8022" s="1">
        <v>1444.2320556640625</v>
      </c>
      <c r="Y8022" s="1">
        <v>90.216285705566406</v>
      </c>
      <c r="Z8022" s="1">
        <v>8138.97802734375</v>
      </c>
      <c r="AA8022" s="1">
        <v>734268.375</v>
      </c>
      <c r="AB8022" s="1">
        <v>0</v>
      </c>
      <c r="AE8022" s="17">
        <f t="shared" si="125"/>
        <v>0.5</v>
      </c>
      <c r="AF8022" cm="1">
        <f t="array" ref="AF8022">1/(1+EXP(-$AI$41-SUMPRODUCT(A8022:AA8022, TRANSPOSE($AI$42:$AI$68))))</f>
        <v>8.9122684878414127E-2</v>
      </c>
      <c r="AG8022" cm="1">
        <f t="array" ref="AG8022">1/(1+EXP(-$AI$71-SUMPRODUCT(A8022:AA8022, TRANSPOSE($AI$72:$AI$98))))</f>
        <v>1.921483431346592E-2</v>
      </c>
    </row>
    <row r="8023" spans="1:33" x14ac:dyDescent="0.35">
      <c r="A8023" s="1">
        <v>1.3435245752334595</v>
      </c>
      <c r="B8023" s="1">
        <v>1.8050582408905029</v>
      </c>
      <c r="C8023" s="1">
        <v>2.4251401424407959</v>
      </c>
      <c r="D8023" s="1">
        <v>1.296210765838623</v>
      </c>
      <c r="E8023" s="1">
        <v>1.6801623106002808</v>
      </c>
      <c r="F8023" s="1">
        <v>2.1778445243835449</v>
      </c>
      <c r="G8023" s="1">
        <v>134.83979797363281</v>
      </c>
      <c r="H8023" s="1">
        <v>18181.771484375</v>
      </c>
      <c r="I8023" s="1">
        <v>2451626.25</v>
      </c>
      <c r="J8023" s="1">
        <v>44.831520080566406</v>
      </c>
      <c r="K8023" s="1">
        <v>2009.865234375</v>
      </c>
      <c r="L8023" s="1">
        <v>90105.3125</v>
      </c>
      <c r="M8023" s="1">
        <v>153.32398986816406</v>
      </c>
      <c r="N8023" s="1">
        <v>23508.24609375</v>
      </c>
      <c r="O8023" s="1">
        <v>3604378</v>
      </c>
      <c r="P8023" s="1">
        <v>8.1819295883178711E-2</v>
      </c>
      <c r="Q8023" s="1">
        <v>9.9999997764825821E-3</v>
      </c>
      <c r="R8023" s="1">
        <v>9.9999997764825821E-3</v>
      </c>
      <c r="S8023" s="1">
        <v>0.33230912685394287</v>
      </c>
      <c r="T8023" s="1">
        <v>0.11042935401201248</v>
      </c>
      <c r="U8023" s="1">
        <v>3.6696683615446091E-2</v>
      </c>
      <c r="V8023" s="1">
        <v>8.9382190704345703</v>
      </c>
      <c r="W8023" s="1">
        <v>79.891761779785156</v>
      </c>
      <c r="X8023" s="1">
        <v>714.09002685546875</v>
      </c>
      <c r="Y8023" s="1">
        <v>90.395797729492188</v>
      </c>
      <c r="Z8023" s="1">
        <v>8171.400390625</v>
      </c>
      <c r="AA8023" s="1">
        <v>738660.25</v>
      </c>
      <c r="AB8023" s="1">
        <v>0</v>
      </c>
      <c r="AE8023" s="17">
        <f t="shared" si="125"/>
        <v>0.5</v>
      </c>
      <c r="AF8023" cm="1">
        <f t="array" ref="AF8023">1/(1+EXP(-$AI$41-SUMPRODUCT(A8023:AA8023, TRANSPOSE($AI$42:$AI$68))))</f>
        <v>8.3675999291583147E-2</v>
      </c>
      <c r="AG8023" cm="1">
        <f t="array" ref="AG8023">1/(1+EXP(-$AI$71-SUMPRODUCT(A8023:AA8023, TRANSPOSE($AI$72:$AI$98))))</f>
        <v>1.6582125993486869E-2</v>
      </c>
    </row>
    <row r="8024" spans="1:33" x14ac:dyDescent="0.35">
      <c r="A8024" s="1">
        <v>1.3944923877716064</v>
      </c>
      <c r="B8024" s="1">
        <v>1.9446090459823608</v>
      </c>
      <c r="C8024" s="1">
        <v>2.7117424011230469</v>
      </c>
      <c r="D8024" s="1">
        <v>1.2371422052383423</v>
      </c>
      <c r="E8024" s="1">
        <v>1.5305207967758179</v>
      </c>
      <c r="F8024" s="1">
        <v>1.8934719562530518</v>
      </c>
      <c r="G8024" s="1">
        <v>112.18855285644531</v>
      </c>
      <c r="H8024" s="1">
        <v>12586.271484375</v>
      </c>
      <c r="I8024" s="1">
        <v>1412035.625</v>
      </c>
      <c r="J8024" s="1">
        <v>60.885120391845703</v>
      </c>
      <c r="K8024" s="1">
        <v>3706.997802734375</v>
      </c>
      <c r="L8024" s="1">
        <v>225701.015625</v>
      </c>
      <c r="M8024" s="1">
        <v>156.86883544921875</v>
      </c>
      <c r="N8024" s="1">
        <v>24607.83203125</v>
      </c>
      <c r="O8024" s="1">
        <v>3860202</v>
      </c>
      <c r="P8024" s="1">
        <v>9.7632169723510742E-2</v>
      </c>
      <c r="Q8024" s="1">
        <v>9.9999997764825821E-3</v>
      </c>
      <c r="R8024" s="1">
        <v>9.9999997764825821E-3</v>
      </c>
      <c r="S8024" s="1">
        <v>0.31972908973693848</v>
      </c>
      <c r="T8024" s="1">
        <v>0.10222668945789337</v>
      </c>
      <c r="U8024" s="1">
        <v>3.2684847712516785E-2</v>
      </c>
      <c r="V8024" s="1">
        <v>20.393890380859375</v>
      </c>
      <c r="W8024" s="1">
        <v>415.9107666015625</v>
      </c>
      <c r="X8024" s="1">
        <v>8482.0380859375</v>
      </c>
      <c r="Y8024" s="1">
        <v>85.474098205566406</v>
      </c>
      <c r="Z8024" s="1">
        <v>7305.8212890625</v>
      </c>
      <c r="AA8024" s="1">
        <v>624458.5</v>
      </c>
      <c r="AB8024" s="1">
        <v>0</v>
      </c>
      <c r="AE8024" s="17">
        <f t="shared" si="125"/>
        <v>0.5</v>
      </c>
      <c r="AF8024" cm="1">
        <f t="array" ref="AF8024">1/(1+EXP(-$AI$41-SUMPRODUCT(A8024:AA8024, TRANSPOSE($AI$42:$AI$68))))</f>
        <v>9.5191786471566606E-2</v>
      </c>
      <c r="AG8024" cm="1">
        <f t="array" ref="AG8024">1/(1+EXP(-$AI$71-SUMPRODUCT(A8024:AA8024, TRANSPOSE($AI$72:$AI$98))))</f>
        <v>2.4131233439732322E-2</v>
      </c>
    </row>
    <row r="8025" spans="1:33" x14ac:dyDescent="0.35">
      <c r="A8025" s="1">
        <v>0.86664241552352905</v>
      </c>
      <c r="B8025" s="1">
        <v>0.75106906890869141</v>
      </c>
      <c r="C8025" s="1">
        <v>0.65090829133987427</v>
      </c>
      <c r="D8025" s="1">
        <v>0.76715028285980225</v>
      </c>
      <c r="E8025" s="1">
        <v>0.58851957321166992</v>
      </c>
      <c r="F8025" s="1">
        <v>0.45148295164108276</v>
      </c>
      <c r="G8025" s="1">
        <v>108.17310333251953</v>
      </c>
      <c r="H8025" s="1">
        <v>11701.419921875</v>
      </c>
      <c r="I8025" s="1">
        <v>1265779</v>
      </c>
      <c r="J8025" s="1">
        <v>62.067710876464844</v>
      </c>
      <c r="K8025" s="1">
        <v>3852.400634765625</v>
      </c>
      <c r="L8025" s="1">
        <v>239109.6875</v>
      </c>
      <c r="M8025" s="1">
        <v>157.13075256347656</v>
      </c>
      <c r="N8025" s="1">
        <v>24690.07421875</v>
      </c>
      <c r="O8025" s="1">
        <v>3879569.75</v>
      </c>
      <c r="P8025" s="1">
        <v>9.5258235931396484E-2</v>
      </c>
      <c r="Q8025" s="1">
        <v>9.9999997764825821E-3</v>
      </c>
      <c r="R8025" s="1">
        <v>9.9999997764825821E-3</v>
      </c>
      <c r="S8025" s="1">
        <v>0.32109963893890381</v>
      </c>
      <c r="T8025" s="1">
        <v>0.10310497879981995</v>
      </c>
      <c r="U8025" s="1">
        <v>3.31069715321064E-2</v>
      </c>
      <c r="V8025" s="1">
        <v>14.983857154846191</v>
      </c>
      <c r="W8025" s="1">
        <v>224.51597595214844</v>
      </c>
      <c r="X8025" s="1">
        <v>3364.115234375</v>
      </c>
      <c r="Y8025" s="1">
        <v>83.532691955566406</v>
      </c>
      <c r="Z8025" s="1">
        <v>6977.71044921875</v>
      </c>
      <c r="AA8025" s="1">
        <v>582866.9375</v>
      </c>
      <c r="AB8025" s="1">
        <v>0</v>
      </c>
      <c r="AE8025" s="17">
        <f t="shared" si="125"/>
        <v>0.5</v>
      </c>
      <c r="AF8025" cm="1">
        <f t="array" ref="AF8025">1/(1+EXP(-$AI$41-SUMPRODUCT(A8025:AA8025, TRANSPOSE($AI$42:$AI$68))))</f>
        <v>8.9736583339432283E-2</v>
      </c>
      <c r="AG8025" cm="1">
        <f t="array" ref="AG8025">1/(1+EXP(-$AI$71-SUMPRODUCT(A8025:AA8025, TRANSPOSE($AI$72:$AI$98))))</f>
        <v>2.0072426855817924E-2</v>
      </c>
    </row>
    <row r="8026" spans="1:33" x14ac:dyDescent="0.35">
      <c r="A8026" s="1">
        <v>0.50306355953216553</v>
      </c>
      <c r="B8026" s="1">
        <v>0.25307294726371765</v>
      </c>
      <c r="C8026" s="1">
        <v>0.12731178104877472</v>
      </c>
      <c r="D8026" s="1">
        <v>0.36086869239807129</v>
      </c>
      <c r="E8026" s="1">
        <v>0.13022620975971222</v>
      </c>
      <c r="F8026" s="1">
        <v>4.6994563192129135E-2</v>
      </c>
      <c r="G8026" s="1">
        <v>44.167964935302734</v>
      </c>
      <c r="H8026" s="1">
        <v>1950.80908203125</v>
      </c>
      <c r="I8026" s="1">
        <v>86163.265625</v>
      </c>
      <c r="J8026" s="1">
        <v>110.95792388916016</v>
      </c>
      <c r="K8026" s="1">
        <v>12311.6611328125</v>
      </c>
      <c r="L8026" s="1">
        <v>1366076.375</v>
      </c>
      <c r="M8026" s="1">
        <v>155.33412170410156</v>
      </c>
      <c r="N8026" s="1">
        <v>24128.689453125</v>
      </c>
      <c r="O8026" s="1">
        <v>3748008.75</v>
      </c>
      <c r="P8026" s="1">
        <v>8.5949182510375977E-2</v>
      </c>
      <c r="Q8026" s="1">
        <v>9.9999997764825821E-3</v>
      </c>
      <c r="R8026" s="1">
        <v>9.9999997764825821E-3</v>
      </c>
      <c r="S8026" s="1">
        <v>0.32566142082214355</v>
      </c>
      <c r="T8026" s="1">
        <v>0.1060553640127182</v>
      </c>
      <c r="U8026" s="1">
        <v>3.4538138657808304E-2</v>
      </c>
      <c r="V8026" s="1">
        <v>19.705497741699219</v>
      </c>
      <c r="W8026" s="1">
        <v>388.306640625</v>
      </c>
      <c r="X8026" s="1">
        <v>7651.77587890625</v>
      </c>
      <c r="Y8026" s="1">
        <v>94.044921875</v>
      </c>
      <c r="Z8026" s="1">
        <v>8844.447265625</v>
      </c>
      <c r="AA8026" s="1">
        <v>831775.375</v>
      </c>
      <c r="AB8026" s="1">
        <v>0</v>
      </c>
      <c r="AE8026" s="17">
        <f t="shared" si="125"/>
        <v>0.5</v>
      </c>
      <c r="AF8026" cm="1">
        <f t="array" ref="AF8026">1/(1+EXP(-$AI$41-SUMPRODUCT(A8026:AA8026, TRANSPOSE($AI$42:$AI$68))))</f>
        <v>0.10958126676614748</v>
      </c>
      <c r="AG8026" cm="1">
        <f t="array" ref="AG8026">1/(1+EXP(-$AI$71-SUMPRODUCT(A8026:AA8026, TRANSPOSE($AI$72:$AI$98))))</f>
        <v>3.2208499000747751E-2</v>
      </c>
    </row>
    <row r="8027" spans="1:33" x14ac:dyDescent="0.35">
      <c r="A8027" s="1">
        <v>0.80704081058502197</v>
      </c>
      <c r="B8027" s="1">
        <v>0.65131485462188721</v>
      </c>
      <c r="C8027" s="1">
        <v>0.52563768625259399</v>
      </c>
      <c r="D8027" s="1">
        <v>0.64862513542175293</v>
      </c>
      <c r="E8027" s="1">
        <v>0.42071455717086792</v>
      </c>
      <c r="F8027" s="1">
        <v>0.27288603782653809</v>
      </c>
      <c r="G8027" s="1">
        <v>43.025184631347656</v>
      </c>
      <c r="H8027" s="1">
        <v>1851.16650390625</v>
      </c>
      <c r="I8027" s="1">
        <v>79646.78125</v>
      </c>
      <c r="J8027" s="1">
        <v>127.69832611083984</v>
      </c>
      <c r="K8027" s="1">
        <v>16306.8623046875</v>
      </c>
      <c r="L8027" s="1">
        <v>2082359</v>
      </c>
      <c r="M8027" s="1">
        <v>153.96029663085938</v>
      </c>
      <c r="N8027" s="1">
        <v>23703.7734375</v>
      </c>
      <c r="O8027" s="1">
        <v>3649440</v>
      </c>
      <c r="P8027" s="1">
        <v>7.9251527786254883E-2</v>
      </c>
      <c r="Q8027" s="1">
        <v>9.9999997764825821E-3</v>
      </c>
      <c r="R8027" s="1">
        <v>9.9999997764825821E-3</v>
      </c>
      <c r="S8027" s="1">
        <v>0.32486104965209961</v>
      </c>
      <c r="T8027" s="1">
        <v>0.10553470253944397</v>
      </c>
      <c r="U8027" s="1">
        <v>3.4284114837646484E-2</v>
      </c>
      <c r="V8027" s="1">
        <v>14.584626197814941</v>
      </c>
      <c r="W8027" s="1">
        <v>212.71131896972656</v>
      </c>
      <c r="X8027" s="1">
        <v>3102.315185546875</v>
      </c>
      <c r="Y8027" s="1">
        <v>95.833099365234375</v>
      </c>
      <c r="Z8027" s="1">
        <v>9183.9833984375</v>
      </c>
      <c r="AA8027" s="1">
        <v>880129.5625</v>
      </c>
      <c r="AB8027" s="1">
        <v>0</v>
      </c>
      <c r="AE8027" s="17">
        <f t="shared" si="125"/>
        <v>0.5</v>
      </c>
      <c r="AF8027" cm="1">
        <f t="array" ref="AF8027">1/(1+EXP(-$AI$41-SUMPRODUCT(A8027:AA8027, TRANSPOSE($AI$42:$AI$68))))</f>
        <v>0.10000227864401637</v>
      </c>
      <c r="AG8027" cm="1">
        <f t="array" ref="AG8027">1/(1+EXP(-$AI$71-SUMPRODUCT(A8027:AA8027, TRANSPOSE($AI$72:$AI$98))))</f>
        <v>2.4938152667307423E-2</v>
      </c>
    </row>
    <row r="8028" spans="1:33" x14ac:dyDescent="0.35">
      <c r="A8028" s="1">
        <v>1.1376200914382935</v>
      </c>
      <c r="B8028" s="1">
        <v>1.2941794395446777</v>
      </c>
      <c r="C8028" s="1">
        <v>1.4722845554351807</v>
      </c>
      <c r="D8028" s="1">
        <v>0.96971994638442993</v>
      </c>
      <c r="E8028" s="1">
        <v>0.9403567910194397</v>
      </c>
      <c r="F8028" s="1">
        <v>0.91188269853591919</v>
      </c>
      <c r="G8028" s="1">
        <v>38.141368865966797</v>
      </c>
      <c r="H8028" s="1">
        <v>1454.7640380859375</v>
      </c>
      <c r="I8028" s="1">
        <v>55486.69140625</v>
      </c>
      <c r="J8028" s="1">
        <v>136.94044494628906</v>
      </c>
      <c r="K8028" s="1">
        <v>18752.685546875</v>
      </c>
      <c r="L8028" s="1">
        <v>2568001</v>
      </c>
      <c r="M8028" s="1">
        <v>150.33088684082031</v>
      </c>
      <c r="N8028" s="1">
        <v>22599.375</v>
      </c>
      <c r="O8028" s="1">
        <v>3397384.25</v>
      </c>
      <c r="P8028" s="1">
        <v>6.6121816635131836E-2</v>
      </c>
      <c r="Q8028" s="1">
        <v>9.9999997764825821E-3</v>
      </c>
      <c r="R8028" s="1">
        <v>9.9999997764825821E-3</v>
      </c>
      <c r="S8028" s="1">
        <v>0.32737243175506592</v>
      </c>
      <c r="T8028" s="1">
        <v>0.10717271268367767</v>
      </c>
      <c r="U8028" s="1">
        <v>3.5085391253232956E-2</v>
      </c>
      <c r="V8028" s="1">
        <v>15.687544822692871</v>
      </c>
      <c r="W8028" s="1">
        <v>246.09906005859375</v>
      </c>
      <c r="X8028" s="1">
        <v>3860.690185546875</v>
      </c>
      <c r="Y8028" s="1">
        <v>90.921409606933594</v>
      </c>
      <c r="Z8028" s="1">
        <v>8266.703125</v>
      </c>
      <c r="AA8028" s="1">
        <v>751620.25</v>
      </c>
      <c r="AB8028" s="1">
        <v>0</v>
      </c>
      <c r="AE8028" s="17">
        <f t="shared" si="125"/>
        <v>0.5</v>
      </c>
      <c r="AF8028" cm="1">
        <f t="array" ref="AF8028">1/(1+EXP(-$AI$41-SUMPRODUCT(A8028:AA8028, TRANSPOSE($AI$42:$AI$68))))</f>
        <v>0.10194753983646793</v>
      </c>
      <c r="AG8028" cm="1">
        <f t="array" ref="AG8028">1/(1+EXP(-$AI$71-SUMPRODUCT(A8028:AA8028, TRANSPOSE($AI$72:$AI$98))))</f>
        <v>2.6418116950036048E-2</v>
      </c>
    </row>
    <row r="8029" spans="1:33" x14ac:dyDescent="0.35">
      <c r="A8029" s="1">
        <v>1.6672455072402954</v>
      </c>
      <c r="B8029" s="1">
        <v>2.779707670211792</v>
      </c>
      <c r="C8029" s="1">
        <v>4.6344552040100098</v>
      </c>
      <c r="D8029" s="1">
        <v>1.5050859451293945</v>
      </c>
      <c r="E8029" s="1">
        <v>2.2652835845947266</v>
      </c>
      <c r="F8029" s="1">
        <v>3.4094467163085938</v>
      </c>
      <c r="G8029" s="1">
        <v>22.302810668945313</v>
      </c>
      <c r="H8029" s="1">
        <v>497.41537475585938</v>
      </c>
      <c r="I8029" s="1">
        <v>11093.7607421875</v>
      </c>
      <c r="J8029" s="1">
        <v>131.60905456542969</v>
      </c>
      <c r="K8029" s="1">
        <v>17320.943359375</v>
      </c>
      <c r="L8029" s="1">
        <v>2279593</v>
      </c>
      <c r="M8029" s="1">
        <v>146.35848999023438</v>
      </c>
      <c r="N8029" s="1">
        <v>21420.806640625</v>
      </c>
      <c r="O8029" s="1">
        <v>3135117</v>
      </c>
      <c r="P8029" s="1">
        <v>5.5344104766845703E-2</v>
      </c>
      <c r="Q8029" s="1">
        <v>9.9999997764825821E-3</v>
      </c>
      <c r="R8029" s="1">
        <v>9.9999997764825821E-3</v>
      </c>
      <c r="S8029" s="1">
        <v>0.33833372592926025</v>
      </c>
      <c r="T8029" s="1">
        <v>0.11446970701217651</v>
      </c>
      <c r="U8029" s="1">
        <v>3.8728963583707809E-2</v>
      </c>
      <c r="V8029" s="1">
        <v>27.845943450927734</v>
      </c>
      <c r="W8029" s="1">
        <v>775.39654541015625</v>
      </c>
      <c r="X8029" s="1">
        <v>21591.6484375</v>
      </c>
      <c r="Y8029" s="1">
        <v>85.687553405761719</v>
      </c>
      <c r="Z8029" s="1">
        <v>7342.35693359375</v>
      </c>
      <c r="AA8029" s="1">
        <v>629148.5625</v>
      </c>
      <c r="AB8029" s="1">
        <v>0</v>
      </c>
      <c r="AE8029" s="17">
        <f t="shared" si="125"/>
        <v>0.5</v>
      </c>
      <c r="AF8029" cm="1">
        <f t="array" ref="AF8029">1/(1+EXP(-$AI$41-SUMPRODUCT(A8029:AA8029, TRANSPOSE($AI$42:$AI$68))))</f>
        <v>0.12320580232463473</v>
      </c>
      <c r="AG8029" cm="1">
        <f t="array" ref="AG8029">1/(1+EXP(-$AI$71-SUMPRODUCT(A8029:AA8029, TRANSPOSE($AI$72:$AI$98))))</f>
        <v>4.5023788142534722E-2</v>
      </c>
    </row>
    <row r="8030" spans="1:33" x14ac:dyDescent="0.35">
      <c r="A8030" s="1">
        <v>0.85322517156600952</v>
      </c>
      <c r="B8030" s="1">
        <v>0.7279931902885437</v>
      </c>
      <c r="C8030" s="1">
        <v>0.62114208936691284</v>
      </c>
      <c r="D8030" s="1">
        <v>0.84717994928359985</v>
      </c>
      <c r="E8030" s="1">
        <v>0.71771389245986938</v>
      </c>
      <c r="F8030" s="1">
        <v>0.60803282260894775</v>
      </c>
      <c r="G8030" s="1">
        <v>22.212928771972656</v>
      </c>
      <c r="H8030" s="1">
        <v>493.41421508789063</v>
      </c>
      <c r="I8030" s="1">
        <v>10960.1748046875</v>
      </c>
      <c r="J8030" s="1">
        <v>115.80632019042969</v>
      </c>
      <c r="K8030" s="1">
        <v>13411.103515625</v>
      </c>
      <c r="L8030" s="1">
        <v>1553090.625</v>
      </c>
      <c r="M8030" s="1">
        <v>146.98628234863281</v>
      </c>
      <c r="N8030" s="1">
        <v>21604.966796875</v>
      </c>
      <c r="O8030" s="1">
        <v>3175633.75</v>
      </c>
      <c r="P8030" s="1">
        <v>6.2741518020629883E-2</v>
      </c>
      <c r="Q8030" s="1">
        <v>9.9999997764825821E-3</v>
      </c>
      <c r="R8030" s="1">
        <v>9.9999997764825821E-3</v>
      </c>
      <c r="S8030" s="1">
        <v>0.34423321485519409</v>
      </c>
      <c r="T8030" s="1">
        <v>0.11849650740623474</v>
      </c>
      <c r="U8030" s="1">
        <v>4.0790434926748276E-2</v>
      </c>
      <c r="V8030" s="1">
        <v>22.033084869384766</v>
      </c>
      <c r="W8030" s="1">
        <v>485.45681762695313</v>
      </c>
      <c r="X8030" s="1">
        <v>10696.111328125</v>
      </c>
      <c r="Y8030" s="1">
        <v>91.347747802734375</v>
      </c>
      <c r="Z8030" s="1">
        <v>8344.4111328125</v>
      </c>
      <c r="AA8030" s="1">
        <v>762243.125</v>
      </c>
      <c r="AB8030" s="1">
        <v>0</v>
      </c>
      <c r="AE8030" s="17">
        <f t="shared" si="125"/>
        <v>0.5</v>
      </c>
      <c r="AF8030" cm="1">
        <f t="array" ref="AF8030">1/(1+EXP(-$AI$41-SUMPRODUCT(A8030:AA8030, TRANSPOSE($AI$42:$AI$68))))</f>
        <v>0.12013492535886086</v>
      </c>
      <c r="AG8030" cm="1">
        <f t="array" ref="AG8030">1/(1+EXP(-$AI$71-SUMPRODUCT(A8030:AA8030, TRANSPOSE($AI$72:$AI$98))))</f>
        <v>4.1163914518631245E-2</v>
      </c>
    </row>
    <row r="8031" spans="1:33" x14ac:dyDescent="0.35">
      <c r="A8031" s="1">
        <v>0.66168558597564697</v>
      </c>
      <c r="B8031" s="1">
        <v>0.43782782554626465</v>
      </c>
      <c r="C8031" s="1">
        <v>0.28970435261726379</v>
      </c>
      <c r="D8031" s="1">
        <v>0.542610764503479</v>
      </c>
      <c r="E8031" s="1">
        <v>0.29442644119262695</v>
      </c>
      <c r="F8031" s="1">
        <v>0.15975895524024963</v>
      </c>
      <c r="G8031" s="1">
        <v>145.09236145019531</v>
      </c>
      <c r="H8031" s="1">
        <v>21051.79296875</v>
      </c>
      <c r="I8031" s="1">
        <v>3054454.5</v>
      </c>
      <c r="J8031" s="1">
        <v>31.992668151855469</v>
      </c>
      <c r="K8031" s="1">
        <v>1023.5308227539063</v>
      </c>
      <c r="L8031" s="1">
        <v>32745.482421875</v>
      </c>
      <c r="M8031" s="1">
        <v>149.28469848632813</v>
      </c>
      <c r="N8031" s="1">
        <v>22285.921875</v>
      </c>
      <c r="O8031" s="1">
        <v>3326947</v>
      </c>
      <c r="P8031" s="1">
        <v>6.7966699600219727E-2</v>
      </c>
      <c r="Q8031" s="1">
        <v>9.9999997764825821E-3</v>
      </c>
      <c r="R8031" s="1">
        <v>9.9999997764825821E-3</v>
      </c>
      <c r="S8031" s="1">
        <v>0.34366697072982788</v>
      </c>
      <c r="T8031" s="1">
        <v>0.11810698360204697</v>
      </c>
      <c r="U8031" s="1">
        <v>4.0589470416307449E-2</v>
      </c>
      <c r="V8031" s="1">
        <v>12.707295417785645</v>
      </c>
      <c r="W8031" s="1">
        <v>161.47535705566406</v>
      </c>
      <c r="X8031" s="1">
        <v>2051.9150390625</v>
      </c>
      <c r="Y8031" s="1">
        <v>95.226760864257813</v>
      </c>
      <c r="Z8031" s="1">
        <v>9068.1357421875</v>
      </c>
      <c r="AA8031" s="1">
        <v>863529.1875</v>
      </c>
      <c r="AB8031" s="1">
        <v>0</v>
      </c>
      <c r="AE8031" s="17">
        <f t="shared" si="125"/>
        <v>0.5</v>
      </c>
      <c r="AF8031" cm="1">
        <f t="array" ref="AF8031">1/(1+EXP(-$AI$41-SUMPRODUCT(A8031:AA8031, TRANSPOSE($AI$42:$AI$68))))</f>
        <v>9.6693437411273231E-2</v>
      </c>
      <c r="AG8031" cm="1">
        <f t="array" ref="AG8031">1/(1+EXP(-$AI$71-SUMPRODUCT(A8031:AA8031, TRANSPOSE($AI$72:$AI$98))))</f>
        <v>2.3710392648570583E-2</v>
      </c>
    </row>
    <row r="8032" spans="1:33" x14ac:dyDescent="0.35">
      <c r="A8032" s="1">
        <v>1.7418895959854126</v>
      </c>
      <c r="B8032" s="1">
        <v>3.0341794490814209</v>
      </c>
      <c r="C8032" s="1">
        <v>5.2852053642272949</v>
      </c>
      <c r="D8032" s="1">
        <v>1.6370598077774048</v>
      </c>
      <c r="E8032" s="1">
        <v>2.6799647808074951</v>
      </c>
      <c r="F8032" s="1">
        <v>4.3872628211975098</v>
      </c>
      <c r="G8032" s="1">
        <v>134.7606201171875</v>
      </c>
      <c r="H8032" s="1">
        <v>18160.423828125</v>
      </c>
      <c r="I8032" s="1">
        <v>2447310</v>
      </c>
      <c r="J8032" s="1">
        <v>45.68646240234375</v>
      </c>
      <c r="K8032" s="1">
        <v>2087.2529296875</v>
      </c>
      <c r="L8032" s="1">
        <v>95359.1953125</v>
      </c>
      <c r="M8032" s="1">
        <v>155.60261535644531</v>
      </c>
      <c r="N8032" s="1">
        <v>24212.173828125</v>
      </c>
      <c r="O8032" s="1">
        <v>3767477.5</v>
      </c>
      <c r="P8032" s="1">
        <v>8.2579851150512695E-2</v>
      </c>
      <c r="Q8032" s="1">
        <v>9.9999997764825821E-3</v>
      </c>
      <c r="R8032" s="1">
        <v>9.9999997764825821E-3</v>
      </c>
      <c r="S8032" s="1">
        <v>0.33066031336784363</v>
      </c>
      <c r="T8032" s="1">
        <v>0.1093362420797348</v>
      </c>
      <c r="U8032" s="1">
        <v>3.6153156310319901E-2</v>
      </c>
      <c r="V8032" s="1">
        <v>5.2344646453857422</v>
      </c>
      <c r="W8032" s="1">
        <v>27.399620056152344</v>
      </c>
      <c r="X8032" s="1">
        <v>143.42234802246094</v>
      </c>
      <c r="Y8032" s="1">
        <v>90.0853271484375</v>
      </c>
      <c r="Z8032" s="1">
        <v>8115.3662109375</v>
      </c>
      <c r="AA8032" s="1">
        <v>731075.4375</v>
      </c>
      <c r="AB8032" s="1">
        <v>0</v>
      </c>
      <c r="AE8032" s="17">
        <f t="shared" si="125"/>
        <v>0.5</v>
      </c>
      <c r="AF8032" cm="1">
        <f t="array" ref="AF8032">1/(1+EXP(-$AI$41-SUMPRODUCT(A8032:AA8032, TRANSPOSE($AI$42:$AI$68))))</f>
        <v>7.7516652397242383E-2</v>
      </c>
      <c r="AG8032" cm="1">
        <f t="array" ref="AG8032">1/(1+EXP(-$AI$71-SUMPRODUCT(A8032:AA8032, TRANSPOSE($AI$72:$AI$98))))</f>
        <v>1.3518286498207598E-2</v>
      </c>
    </row>
    <row r="8033" spans="1:33" x14ac:dyDescent="0.35">
      <c r="A8033" s="1">
        <v>1.7983640432357788</v>
      </c>
      <c r="B8033" s="1">
        <v>3.2341132164001465</v>
      </c>
      <c r="C8033" s="1">
        <v>5.8161129951477051</v>
      </c>
      <c r="D8033" s="1">
        <v>1.6685060262680054</v>
      </c>
      <c r="E8033" s="1">
        <v>2.7839124202728271</v>
      </c>
      <c r="F8033" s="1">
        <v>4.6449747085571289</v>
      </c>
      <c r="G8033" s="1">
        <v>121.66613006591797</v>
      </c>
      <c r="H8033" s="1">
        <v>14802.6474609375</v>
      </c>
      <c r="I8033" s="1">
        <v>1800980.75</v>
      </c>
      <c r="J8033" s="1">
        <v>52.101642608642578</v>
      </c>
      <c r="K8033" s="1">
        <v>2714.5810546875</v>
      </c>
      <c r="L8033" s="1">
        <v>141434.140625</v>
      </c>
      <c r="M8033" s="1">
        <v>157.8934326171875</v>
      </c>
      <c r="N8033" s="1">
        <v>24930.3359375</v>
      </c>
      <c r="O8033" s="1">
        <v>3936336.25</v>
      </c>
      <c r="P8033" s="1">
        <v>9.033203125E-2</v>
      </c>
      <c r="Q8033" s="1">
        <v>9.9999997764825821E-3</v>
      </c>
      <c r="R8033" s="1">
        <v>9.9999997764825821E-3</v>
      </c>
      <c r="S8033" s="1">
        <v>0.32562130689620972</v>
      </c>
      <c r="T8033" s="1">
        <v>0.10602923482656479</v>
      </c>
      <c r="U8033" s="1">
        <v>3.4525379538536072E-2</v>
      </c>
      <c r="V8033" s="1">
        <v>9.473780632019043</v>
      </c>
      <c r="W8033" s="1">
        <v>89.752517700195313</v>
      </c>
      <c r="X8033" s="1">
        <v>850.295654296875</v>
      </c>
      <c r="Y8033" s="1">
        <v>84.708824157714844</v>
      </c>
      <c r="Z8033" s="1">
        <v>7175.5849609375</v>
      </c>
      <c r="AA8033" s="1">
        <v>607835.375</v>
      </c>
      <c r="AB8033" s="1">
        <v>0</v>
      </c>
      <c r="AE8033" s="17">
        <f t="shared" si="125"/>
        <v>0.5</v>
      </c>
      <c r="AF8033" cm="1">
        <f t="array" ref="AF8033">1/(1+EXP(-$AI$41-SUMPRODUCT(A8033:AA8033, TRANSPOSE($AI$42:$AI$68))))</f>
        <v>8.0284188425723185E-2</v>
      </c>
      <c r="AG8033" cm="1">
        <f t="array" ref="AG8033">1/(1+EXP(-$AI$71-SUMPRODUCT(A8033:AA8033, TRANSPOSE($AI$72:$AI$98))))</f>
        <v>1.5123765008994702E-2</v>
      </c>
    </row>
    <row r="8034" spans="1:33" x14ac:dyDescent="0.35">
      <c r="A8034" s="1">
        <v>1.1699061393737793</v>
      </c>
      <c r="B8034" s="1">
        <v>1.3686803579330444</v>
      </c>
      <c r="C8034" s="1">
        <v>1.6012275218963623</v>
      </c>
      <c r="D8034" s="1">
        <v>0.95018136501312256</v>
      </c>
      <c r="E8034" s="1">
        <v>0.90284460783004761</v>
      </c>
      <c r="F8034" s="1">
        <v>0.85786616802215576</v>
      </c>
      <c r="G8034" s="1">
        <v>115.62283325195313</v>
      </c>
      <c r="H8034" s="1">
        <v>13368.6396484375</v>
      </c>
      <c r="I8034" s="1">
        <v>1545720</v>
      </c>
      <c r="J8034" s="1">
        <v>56.138820648193359</v>
      </c>
      <c r="K8034" s="1">
        <v>3151.567138671875</v>
      </c>
      <c r="L8034" s="1">
        <v>176925.265625</v>
      </c>
      <c r="M8034" s="1">
        <v>160.98625183105469</v>
      </c>
      <c r="N8034" s="1">
        <v>25916.57421875</v>
      </c>
      <c r="O8034" s="1">
        <v>4172212</v>
      </c>
      <c r="P8034" s="1">
        <v>0.10533022880554199</v>
      </c>
      <c r="Q8034" s="1">
        <v>1.1094457469880581E-2</v>
      </c>
      <c r="R8034" s="1">
        <v>9.9999997764825821E-3</v>
      </c>
      <c r="S8034" s="1">
        <v>0.32234203815460205</v>
      </c>
      <c r="T8034" s="1">
        <v>0.10390438884496689</v>
      </c>
      <c r="U8034" s="1">
        <v>3.349275141954422E-2</v>
      </c>
      <c r="V8034" s="1">
        <v>9.9141120910644531</v>
      </c>
      <c r="W8034" s="1">
        <v>98.289619445800781</v>
      </c>
      <c r="X8034" s="1">
        <v>974.45428466796875</v>
      </c>
      <c r="Y8034" s="1">
        <v>78.843009948730469</v>
      </c>
      <c r="Z8034" s="1">
        <v>6216.22021484375</v>
      </c>
      <c r="AA8034" s="1">
        <v>490105.5</v>
      </c>
      <c r="AB8034" s="1">
        <v>0</v>
      </c>
      <c r="AE8034" s="17">
        <f t="shared" si="125"/>
        <v>0.5</v>
      </c>
      <c r="AF8034" cm="1">
        <f t="array" ref="AF8034">1/(1+EXP(-$AI$41-SUMPRODUCT(A8034:AA8034, TRANSPOSE($AI$42:$AI$68))))</f>
        <v>7.819623907477434E-2</v>
      </c>
      <c r="AG8034" cm="1">
        <f t="array" ref="AG8034">1/(1+EXP(-$AI$71-SUMPRODUCT(A8034:AA8034, TRANSPOSE($AI$72:$AI$98))))</f>
        <v>1.394875711470356E-2</v>
      </c>
    </row>
    <row r="8035" spans="1:33" x14ac:dyDescent="0.35">
      <c r="A8035" s="1">
        <v>0.78881585597991943</v>
      </c>
      <c r="B8035" s="1">
        <v>0.62223047018051147</v>
      </c>
      <c r="C8035" s="1">
        <v>0.49082523584365845</v>
      </c>
      <c r="D8035" s="1">
        <v>0.53070652484893799</v>
      </c>
      <c r="E8035" s="1">
        <v>0.28164941072463989</v>
      </c>
      <c r="F8035" s="1">
        <v>0.14947317540645599</v>
      </c>
      <c r="G8035" s="1">
        <v>130.66775512695313</v>
      </c>
      <c r="H8035" s="1">
        <v>17074.0625</v>
      </c>
      <c r="I8035" s="1">
        <v>2231029.5</v>
      </c>
      <c r="J8035" s="1">
        <v>57.338798522949219</v>
      </c>
      <c r="K8035" s="1">
        <v>3287.73779296875</v>
      </c>
      <c r="L8035" s="1">
        <v>188514.9375</v>
      </c>
      <c r="M8035" s="1">
        <v>161.25193786621094</v>
      </c>
      <c r="N8035" s="1">
        <v>26002.1875</v>
      </c>
      <c r="O8035" s="1">
        <v>4192903</v>
      </c>
      <c r="P8035" s="1">
        <v>0.10978484153747559</v>
      </c>
      <c r="Q8035" s="1">
        <v>1.2052711099386215E-2</v>
      </c>
      <c r="R8035" s="1">
        <v>9.9999997764825821E-3</v>
      </c>
      <c r="S8035" s="1">
        <v>0.32309418916702271</v>
      </c>
      <c r="T8035" s="1">
        <v>0.10438985377550125</v>
      </c>
      <c r="U8035" s="1">
        <v>3.3727753907442093E-2</v>
      </c>
      <c r="V8035" s="1">
        <v>16.811704635620117</v>
      </c>
      <c r="W8035" s="1">
        <v>282.6334228515625</v>
      </c>
      <c r="X8035" s="1">
        <v>4751.54931640625</v>
      </c>
      <c r="Y8035" s="1">
        <v>80.302978515625</v>
      </c>
      <c r="Z8035" s="1">
        <v>6448.568359375</v>
      </c>
      <c r="AA8035" s="1">
        <v>517839.25</v>
      </c>
      <c r="AB8035" s="1">
        <v>0</v>
      </c>
      <c r="AE8035" s="17">
        <f t="shared" si="125"/>
        <v>0.5</v>
      </c>
      <c r="AF8035" cm="1">
        <f t="array" ref="AF8035">1/(1+EXP(-$AI$41-SUMPRODUCT(A8035:AA8035, TRANSPOSE($AI$42:$AI$68))))</f>
        <v>9.0658505389535737E-2</v>
      </c>
      <c r="AG8035" cm="1">
        <f t="array" ref="AG8035">1/(1+EXP(-$AI$71-SUMPRODUCT(A8035:AA8035, TRANSPOSE($AI$72:$AI$98))))</f>
        <v>2.0904778933384993E-2</v>
      </c>
    </row>
    <row r="8036" spans="1:33" x14ac:dyDescent="0.35">
      <c r="A8036" s="1">
        <v>0.31829220056533813</v>
      </c>
      <c r="B8036" s="1">
        <v>0.10130992531776428</v>
      </c>
      <c r="C8036" s="1">
        <v>3.224615752696991E-2</v>
      </c>
      <c r="D8036" s="1">
        <v>0.31762626767158508</v>
      </c>
      <c r="E8036" s="1">
        <v>0.10088644921779633</v>
      </c>
      <c r="F8036" s="1">
        <v>3.20441834628582E-2</v>
      </c>
      <c r="G8036" s="1">
        <v>89.071441650390625</v>
      </c>
      <c r="H8036" s="1">
        <v>7933.7216796875</v>
      </c>
      <c r="I8036" s="1">
        <v>706668</v>
      </c>
      <c r="J8036" s="1">
        <v>135.70530700683594</v>
      </c>
      <c r="K8036" s="1">
        <v>18415.9296875</v>
      </c>
      <c r="L8036" s="1">
        <v>2499139.5</v>
      </c>
      <c r="M8036" s="1">
        <v>159.97308349609375</v>
      </c>
      <c r="N8036" s="1">
        <v>25591.38671875</v>
      </c>
      <c r="O8036" s="1">
        <v>4093933.25</v>
      </c>
      <c r="P8036" s="1">
        <v>0.10601615905761719</v>
      </c>
      <c r="Q8036" s="1">
        <v>1.1239426210522652E-2</v>
      </c>
      <c r="R8036" s="1">
        <v>9.9999997764825821E-3</v>
      </c>
      <c r="S8036" s="1">
        <v>0.32309025526046753</v>
      </c>
      <c r="T8036" s="1">
        <v>0.1043873131275177</v>
      </c>
      <c r="U8036" s="1">
        <v>3.37265245616436E-2</v>
      </c>
      <c r="V8036" s="1">
        <v>10.97655200958252</v>
      </c>
      <c r="W8036" s="1">
        <v>120.48469543457031</v>
      </c>
      <c r="X8036" s="1">
        <v>1322.5064697265625</v>
      </c>
      <c r="Y8036" s="1">
        <v>84.472190856933594</v>
      </c>
      <c r="Z8036" s="1">
        <v>7135.55126953125</v>
      </c>
      <c r="AA8036" s="1">
        <v>602755.625</v>
      </c>
      <c r="AB8036" s="1">
        <v>0</v>
      </c>
      <c r="AE8036" s="17">
        <f t="shared" si="125"/>
        <v>0.5</v>
      </c>
      <c r="AF8036" cm="1">
        <f t="array" ref="AF8036">1/(1+EXP(-$AI$41-SUMPRODUCT(A8036:AA8036, TRANSPOSE($AI$42:$AI$68))))</f>
        <v>7.7593028756263324E-2</v>
      </c>
      <c r="AG8036" cm="1">
        <f t="array" ref="AG8036">1/(1+EXP(-$AI$71-SUMPRODUCT(A8036:AA8036, TRANSPOSE($AI$72:$AI$98))))</f>
        <v>1.2785978321394942E-2</v>
      </c>
    </row>
    <row r="8037" spans="1:33" x14ac:dyDescent="0.35">
      <c r="A8037" s="1">
        <v>0.41176021099090576</v>
      </c>
      <c r="B8037" s="1">
        <v>0.1695464700460434</v>
      </c>
      <c r="C8037" s="1">
        <v>6.9812491536140442E-2</v>
      </c>
      <c r="D8037" s="1">
        <v>0.39666581153869629</v>
      </c>
      <c r="E8037" s="1">
        <v>0.15734376013278961</v>
      </c>
      <c r="F8037" s="1">
        <v>6.2412891536951065E-2</v>
      </c>
      <c r="G8037" s="1">
        <v>68.447105407714844</v>
      </c>
      <c r="H8037" s="1">
        <v>4685.00634765625</v>
      </c>
      <c r="I8037" s="1">
        <v>320675.125</v>
      </c>
      <c r="J8037" s="1">
        <v>141.95899963378906</v>
      </c>
      <c r="K8037" s="1">
        <v>20152.357421875</v>
      </c>
      <c r="L8037" s="1">
        <v>2860808.5</v>
      </c>
      <c r="M8037" s="1">
        <v>160.10791015625</v>
      </c>
      <c r="N8037" s="1">
        <v>25634.54296875</v>
      </c>
      <c r="O8037" s="1">
        <v>4104293</v>
      </c>
      <c r="P8037" s="1">
        <v>0.10610270500183105</v>
      </c>
      <c r="Q8037" s="1">
        <v>1.1257784441113472E-2</v>
      </c>
      <c r="R8037" s="1">
        <v>9.9999997764825821E-3</v>
      </c>
      <c r="S8037" s="1">
        <v>0.32266721129417419</v>
      </c>
      <c r="T8037" s="1">
        <v>0.10411413013935089</v>
      </c>
      <c r="U8037" s="1">
        <v>3.3594217151403427E-2</v>
      </c>
      <c r="V8037" s="1">
        <v>9.3013839721679688</v>
      </c>
      <c r="W8037" s="1">
        <v>86.5157470703125</v>
      </c>
      <c r="X8037" s="1">
        <v>804.71612548828125</v>
      </c>
      <c r="Y8037" s="1">
        <v>83.518836975097656</v>
      </c>
      <c r="Z8037" s="1">
        <v>6975.39599609375</v>
      </c>
      <c r="AA8037" s="1">
        <v>582577</v>
      </c>
      <c r="AB8037" s="1">
        <v>0</v>
      </c>
      <c r="AE8037" s="17">
        <f t="shared" si="125"/>
        <v>0.5</v>
      </c>
      <c r="AF8037" cm="1">
        <f t="array" ref="AF8037">1/(1+EXP(-$AI$41-SUMPRODUCT(A8037:AA8037, TRANSPOSE($AI$42:$AI$68))))</f>
        <v>7.6397665716758989E-2</v>
      </c>
      <c r="AG8037" cm="1">
        <f t="array" ref="AG8037">1/(1+EXP(-$AI$71-SUMPRODUCT(A8037:AA8037, TRANSPOSE($AI$72:$AI$98))))</f>
        <v>1.2237570372628907E-2</v>
      </c>
    </row>
    <row r="8038" spans="1:33" x14ac:dyDescent="0.35">
      <c r="A8038" s="1">
        <v>0.48798725008964539</v>
      </c>
      <c r="B8038" s="1">
        <v>0.23813155293464661</v>
      </c>
      <c r="C8038" s="1">
        <v>0.11620516330003738</v>
      </c>
      <c r="D8038" s="1">
        <v>0.44368764758110046</v>
      </c>
      <c r="E8038" s="1">
        <v>0.1968587338924408</v>
      </c>
      <c r="F8038" s="1">
        <v>8.7343789637088776E-2</v>
      </c>
      <c r="G8038" s="1">
        <v>49.778980255126953</v>
      </c>
      <c r="H8038" s="1">
        <v>2477.94677734375</v>
      </c>
      <c r="I8038" s="1">
        <v>123349.671875</v>
      </c>
      <c r="J8038" s="1">
        <v>128.00894165039063</v>
      </c>
      <c r="K8038" s="1">
        <v>16386.2890625</v>
      </c>
      <c r="L8038" s="1">
        <v>2097591.5</v>
      </c>
      <c r="M8038" s="1">
        <v>158.56968688964844</v>
      </c>
      <c r="N8038" s="1">
        <v>25144.345703125</v>
      </c>
      <c r="O8038" s="1">
        <v>3987131</v>
      </c>
      <c r="P8038" s="1">
        <v>9.9244356155395508E-2</v>
      </c>
      <c r="Q8038" s="1">
        <v>9.9999997764825821E-3</v>
      </c>
      <c r="R8038" s="1">
        <v>9.9999997764825821E-3</v>
      </c>
      <c r="S8038" s="1">
        <v>0.32646188139915466</v>
      </c>
      <c r="T8038" s="1">
        <v>0.10657735913991928</v>
      </c>
      <c r="U8038" s="1">
        <v>3.4793443977832794E-2</v>
      </c>
      <c r="V8038" s="1">
        <v>5.6300888061523438</v>
      </c>
      <c r="W8038" s="1">
        <v>31.697900772094727</v>
      </c>
      <c r="X8038" s="1">
        <v>178.46199035644531</v>
      </c>
      <c r="Y8038" s="1">
        <v>83.979202270507813</v>
      </c>
      <c r="Z8038" s="1">
        <v>7052.50634765625</v>
      </c>
      <c r="AA8038" s="1">
        <v>592263.875</v>
      </c>
      <c r="AB8038" s="1">
        <v>0</v>
      </c>
      <c r="AE8038" s="17">
        <f t="shared" si="125"/>
        <v>0.5</v>
      </c>
      <c r="AF8038" cm="1">
        <f t="array" ref="AF8038">1/(1+EXP(-$AI$41-SUMPRODUCT(A8038:AA8038, TRANSPOSE($AI$42:$AI$68))))</f>
        <v>7.5083348604357295E-2</v>
      </c>
      <c r="AG8038" cm="1">
        <f t="array" ref="AG8038">1/(1+EXP(-$AI$71-SUMPRODUCT(A8038:AA8038, TRANSPOSE($AI$72:$AI$98))))</f>
        <v>1.1360634812870992E-2</v>
      </c>
    </row>
    <row r="8039" spans="1:33" x14ac:dyDescent="0.35">
      <c r="A8039" s="1">
        <v>0.580039381980896</v>
      </c>
      <c r="B8039" s="1">
        <v>0.33644568920135498</v>
      </c>
      <c r="C8039" s="1">
        <v>0.19515174627304077</v>
      </c>
      <c r="D8039" s="1">
        <v>0.51649755239486694</v>
      </c>
      <c r="E8039" s="1">
        <v>0.26676970720291138</v>
      </c>
      <c r="F8039" s="1">
        <v>0.13778591156005859</v>
      </c>
      <c r="G8039" s="1">
        <v>42.719215393066406</v>
      </c>
      <c r="H8039" s="1">
        <v>1824.931396484375</v>
      </c>
      <c r="I8039" s="1">
        <v>77959.6328125</v>
      </c>
      <c r="J8039" s="1">
        <v>122.74643707275391</v>
      </c>
      <c r="K8039" s="1">
        <v>15066.6875</v>
      </c>
      <c r="L8039" s="1">
        <v>1849382.25</v>
      </c>
      <c r="M8039" s="1">
        <v>158.17558288574219</v>
      </c>
      <c r="N8039" s="1">
        <v>25019.515625</v>
      </c>
      <c r="O8039" s="1">
        <v>3957476.25</v>
      </c>
      <c r="P8039" s="1">
        <v>9.7304105758666992E-2</v>
      </c>
      <c r="Q8039" s="1">
        <v>9.9999997764825821E-3</v>
      </c>
      <c r="R8039" s="1">
        <v>9.9999997764825821E-3</v>
      </c>
      <c r="S8039" s="1">
        <v>0.32829755544662476</v>
      </c>
      <c r="T8039" s="1">
        <v>0.10777928680181503</v>
      </c>
      <c r="U8039" s="1">
        <v>3.5383675247430801E-2</v>
      </c>
      <c r="V8039" s="1">
        <v>3.7993690967559814</v>
      </c>
      <c r="W8039" s="1">
        <v>14.435205459594727</v>
      </c>
      <c r="X8039" s="1">
        <v>54.844673156738281</v>
      </c>
      <c r="Y8039" s="1">
        <v>84.999771118164063</v>
      </c>
      <c r="Z8039" s="1">
        <v>7224.9609375</v>
      </c>
      <c r="AA8039" s="1">
        <v>614120.0625</v>
      </c>
      <c r="AB8039" s="1">
        <v>0</v>
      </c>
      <c r="AE8039" s="17">
        <f t="shared" si="125"/>
        <v>0.5</v>
      </c>
      <c r="AF8039" cm="1">
        <f t="array" ref="AF8039">1/(1+EXP(-$AI$41-SUMPRODUCT(A8039:AA8039, TRANSPOSE($AI$42:$AI$68))))</f>
        <v>7.4621469730582118E-2</v>
      </c>
      <c r="AG8039" cm="1">
        <f t="array" ref="AG8039">1/(1+EXP(-$AI$71-SUMPRODUCT(A8039:AA8039, TRANSPOSE($AI$72:$AI$98))))</f>
        <v>1.1106999172215202E-2</v>
      </c>
    </row>
    <row r="8040" spans="1:33" x14ac:dyDescent="0.35">
      <c r="A8040" s="1">
        <v>1.7819706350564957E-2</v>
      </c>
      <c r="B8040" s="1">
        <v>9.9999997764825821E-3</v>
      </c>
      <c r="C8040" s="1">
        <v>9.9999997764825821E-3</v>
      </c>
      <c r="D8040" s="1">
        <v>9.9999997764825821E-3</v>
      </c>
      <c r="E8040" s="1">
        <v>9.9999997764825821E-3</v>
      </c>
      <c r="F8040" s="1">
        <v>9.9999997764825821E-3</v>
      </c>
      <c r="G8040" s="1">
        <v>105.16598510742188</v>
      </c>
      <c r="H8040" s="1">
        <v>11059.884765625</v>
      </c>
      <c r="I8040" s="1">
        <v>1163123.625</v>
      </c>
      <c r="J8040" s="1">
        <v>66.061058044433594</v>
      </c>
      <c r="K8040" s="1">
        <v>4364.0634765625</v>
      </c>
      <c r="L8040" s="1">
        <v>288294.65625</v>
      </c>
      <c r="M8040" s="1">
        <v>163.78108215332031</v>
      </c>
      <c r="N8040" s="1">
        <v>26824.2421875</v>
      </c>
      <c r="O8040" s="1">
        <v>4393303.5</v>
      </c>
      <c r="P8040" s="1">
        <v>1.7817974090576172E-2</v>
      </c>
      <c r="Q8040" s="1">
        <v>9.9999997764825821E-3</v>
      </c>
      <c r="R8040" s="1">
        <v>9.9999997764825821E-3</v>
      </c>
      <c r="S8040" s="1">
        <v>0.41012698411941528</v>
      </c>
      <c r="T8040" s="1">
        <v>0.16820414364337921</v>
      </c>
      <c r="U8040" s="1">
        <v>6.8985059857368469E-2</v>
      </c>
      <c r="V8040" s="1">
        <v>100.73975372314453</v>
      </c>
      <c r="W8040" s="1">
        <v>10148.498046875</v>
      </c>
      <c r="X8040" s="1">
        <v>1022357.1875</v>
      </c>
      <c r="Y8040" s="1">
        <v>172.12057495117188</v>
      </c>
      <c r="Z8040" s="1">
        <v>29625.4921875</v>
      </c>
      <c r="AA8040" s="1">
        <v>5099157</v>
      </c>
      <c r="AB8040" s="1">
        <v>0</v>
      </c>
      <c r="AE8040" s="17">
        <f t="shared" si="125"/>
        <v>0.5</v>
      </c>
      <c r="AF8040" cm="1">
        <f t="array" ref="AF8040">1/(1+EXP(-$AI$41-SUMPRODUCT(A8040:AA8040, TRANSPOSE($AI$42:$AI$68))))</f>
        <v>0.12249258055967066</v>
      </c>
      <c r="AG8040" cm="1">
        <f t="array" ref="AG8040">1/(1+EXP(-$AI$71-SUMPRODUCT(A8040:AA8040, TRANSPOSE($AI$72:$AI$98))))</f>
        <v>3.7474342972275712E-2</v>
      </c>
    </row>
    <row r="8041" spans="1:33" x14ac:dyDescent="0.35">
      <c r="A8041" s="1">
        <v>1.1571761220693588E-2</v>
      </c>
      <c r="B8041" s="1">
        <v>9.9999997764825821E-3</v>
      </c>
      <c r="C8041" s="1">
        <v>9.9999997764825821E-3</v>
      </c>
      <c r="D8041" s="1">
        <v>9.9999997764825821E-3</v>
      </c>
      <c r="E8041" s="1">
        <v>9.9999997764825821E-3</v>
      </c>
      <c r="F8041" s="1">
        <v>9.9999997764825821E-3</v>
      </c>
      <c r="G8041" s="1">
        <v>85.557319641113281</v>
      </c>
      <c r="H8041" s="1">
        <v>7320.05517578125</v>
      </c>
      <c r="I8041" s="1">
        <v>626284.25</v>
      </c>
      <c r="J8041" s="1">
        <v>100.94452667236328</v>
      </c>
      <c r="K8041" s="1">
        <v>10189.7978515625</v>
      </c>
      <c r="L8041" s="1">
        <v>1028604.3125</v>
      </c>
      <c r="M8041" s="1">
        <v>163.7039794921875</v>
      </c>
      <c r="N8041" s="1">
        <v>26798.9921875</v>
      </c>
      <c r="O8041" s="1">
        <v>4387102</v>
      </c>
      <c r="P8041" s="1">
        <v>1.779937744140625E-2</v>
      </c>
      <c r="Q8041" s="1">
        <v>9.9999997764825821E-3</v>
      </c>
      <c r="R8041" s="1">
        <v>9.9999997764825821E-3</v>
      </c>
      <c r="S8041" s="1">
        <v>0.41030985116958618</v>
      </c>
      <c r="T8041" s="1">
        <v>0.16835416853427887</v>
      </c>
      <c r="U8041" s="1">
        <v>6.9077372550964355E-2</v>
      </c>
      <c r="V8041" s="1">
        <v>100.30583190917969</v>
      </c>
      <c r="W8041" s="1">
        <v>10061.259765625</v>
      </c>
      <c r="X8041" s="1">
        <v>1009203.0625</v>
      </c>
      <c r="Y8041" s="1">
        <v>172.07048034667969</v>
      </c>
      <c r="Z8041" s="1">
        <v>29608.25</v>
      </c>
      <c r="AA8041" s="1">
        <v>5094706</v>
      </c>
      <c r="AB8041" s="1">
        <v>0</v>
      </c>
      <c r="AE8041" s="17">
        <f t="shared" si="125"/>
        <v>0.5</v>
      </c>
      <c r="AF8041" cm="1">
        <f t="array" ref="AF8041">1/(1+EXP(-$AI$41-SUMPRODUCT(A8041:AA8041, TRANSPOSE($AI$42:$AI$68))))</f>
        <v>0.11843447477921837</v>
      </c>
      <c r="AG8041" cm="1">
        <f t="array" ref="AG8041">1/(1+EXP(-$AI$71-SUMPRODUCT(A8041:AA8041, TRANSPOSE($AI$72:$AI$98))))</f>
        <v>3.2854838845053004E-2</v>
      </c>
    </row>
    <row r="8042" spans="1:33" x14ac:dyDescent="0.35">
      <c r="A8042" s="1">
        <v>1.0738365352153778E-2</v>
      </c>
      <c r="B8042" s="1">
        <v>9.9999997764825821E-3</v>
      </c>
      <c r="C8042" s="1">
        <v>9.9999997764825821E-3</v>
      </c>
      <c r="D8042" s="1">
        <v>9.9999997764825821E-3</v>
      </c>
      <c r="E8042" s="1">
        <v>9.9999997764825821E-3</v>
      </c>
      <c r="F8042" s="1">
        <v>9.9999997764825821E-3</v>
      </c>
      <c r="G8042" s="1">
        <v>128.11012268066406</v>
      </c>
      <c r="H8042" s="1">
        <v>16412.203125</v>
      </c>
      <c r="I8042" s="1">
        <v>2102569.5</v>
      </c>
      <c r="J8042" s="1">
        <v>81.07196044921875</v>
      </c>
      <c r="K8042" s="1">
        <v>6572.66259765625</v>
      </c>
      <c r="L8042" s="1">
        <v>532858.625</v>
      </c>
      <c r="M8042" s="1">
        <v>163.64166259765625</v>
      </c>
      <c r="N8042" s="1">
        <v>26778.59375</v>
      </c>
      <c r="O8042" s="1">
        <v>4382093.5</v>
      </c>
      <c r="P8042" s="1">
        <v>1.7566442489624023E-2</v>
      </c>
      <c r="Q8042" s="1">
        <v>9.9999997764825821E-3</v>
      </c>
      <c r="R8042" s="1">
        <v>9.9999997764825821E-3</v>
      </c>
      <c r="S8042" s="1">
        <v>0.41035112738609314</v>
      </c>
      <c r="T8042" s="1">
        <v>0.16838805377483368</v>
      </c>
      <c r="U8042" s="1">
        <v>6.9098226726055145E-2</v>
      </c>
      <c r="V8042" s="1">
        <v>100.10506439208984</v>
      </c>
      <c r="W8042" s="1">
        <v>10021.0234375</v>
      </c>
      <c r="X8042" s="1">
        <v>1003155.25</v>
      </c>
      <c r="Y8042" s="1">
        <v>171.98806762695313</v>
      </c>
      <c r="Z8042" s="1">
        <v>29579.89453125</v>
      </c>
      <c r="AA8042" s="1">
        <v>5087389</v>
      </c>
      <c r="AB8042" s="1">
        <v>0</v>
      </c>
      <c r="AE8042" s="17">
        <f t="shared" si="125"/>
        <v>0.5</v>
      </c>
      <c r="AF8042" cm="1">
        <f t="array" ref="AF8042">1/(1+EXP(-$AI$41-SUMPRODUCT(A8042:AA8042, TRANSPOSE($AI$42:$AI$68))))</f>
        <v>0.12035958722956218</v>
      </c>
      <c r="AG8042" cm="1">
        <f t="array" ref="AG8042">1/(1+EXP(-$AI$71-SUMPRODUCT(A8042:AA8042, TRANSPOSE($AI$72:$AI$98))))</f>
        <v>3.5339031115934297E-2</v>
      </c>
    </row>
    <row r="8043" spans="1:33" x14ac:dyDescent="0.35">
      <c r="A8043" s="1">
        <v>2.4826550856232643E-2</v>
      </c>
      <c r="B8043" s="1">
        <v>9.9999997764825821E-3</v>
      </c>
      <c r="C8043" s="1">
        <v>9.9999997764825821E-3</v>
      </c>
      <c r="D8043" s="1">
        <v>9.9999997764825821E-3</v>
      </c>
      <c r="E8043" s="1">
        <v>9.9999997764825821E-3</v>
      </c>
      <c r="F8043" s="1">
        <v>9.9999997764825821E-3</v>
      </c>
      <c r="G8043" s="1">
        <v>103.58097076416016</v>
      </c>
      <c r="H8043" s="1">
        <v>10729.017578125</v>
      </c>
      <c r="I8043" s="1">
        <v>1111322</v>
      </c>
      <c r="J8043" s="1">
        <v>74.982429504394531</v>
      </c>
      <c r="K8043" s="1">
        <v>5622.36474609375</v>
      </c>
      <c r="L8043" s="1">
        <v>421578.5625</v>
      </c>
      <c r="M8043" s="1">
        <v>163.61869812011719</v>
      </c>
      <c r="N8043" s="1">
        <v>26771.078125</v>
      </c>
      <c r="O8043" s="1">
        <v>4380249</v>
      </c>
      <c r="P8043" s="1">
        <v>1.7010927200317383E-2</v>
      </c>
      <c r="Q8043" s="1">
        <v>9.9999997764825821E-3</v>
      </c>
      <c r="R8043" s="1">
        <v>9.9999997764825821E-3</v>
      </c>
      <c r="S8043" s="1">
        <v>0.41039445996284485</v>
      </c>
      <c r="T8043" s="1">
        <v>0.1684236079454422</v>
      </c>
      <c r="U8043" s="1">
        <v>6.9120116531848907E-2</v>
      </c>
      <c r="V8043" s="1">
        <v>99.759811401367188</v>
      </c>
      <c r="W8043" s="1">
        <v>9952.01953125</v>
      </c>
      <c r="X8043" s="1">
        <v>992811.625</v>
      </c>
      <c r="Y8043" s="1">
        <v>171.98915100097656</v>
      </c>
      <c r="Z8043" s="1">
        <v>29580.267578125</v>
      </c>
      <c r="AA8043" s="1">
        <v>5087485</v>
      </c>
      <c r="AB8043" s="1">
        <v>0</v>
      </c>
      <c r="AE8043" s="17">
        <f t="shared" si="125"/>
        <v>0.5</v>
      </c>
      <c r="AF8043" cm="1">
        <f t="array" ref="AF8043">1/(1+EXP(-$AI$41-SUMPRODUCT(A8043:AA8043, TRANSPOSE($AI$42:$AI$68))))</f>
        <v>0.12278402917181323</v>
      </c>
      <c r="AG8043" cm="1">
        <f t="array" ref="AG8043">1/(1+EXP(-$AI$71-SUMPRODUCT(A8043:AA8043, TRANSPOSE($AI$72:$AI$98))))</f>
        <v>3.7470531535849776E-2</v>
      </c>
    </row>
    <row r="8044" spans="1:33" x14ac:dyDescent="0.35">
      <c r="A8044" s="1">
        <v>2.3067068308591843E-2</v>
      </c>
      <c r="B8044" s="1">
        <v>9.9999997764825821E-3</v>
      </c>
      <c r="C8044" s="1">
        <v>9.9999997764825821E-3</v>
      </c>
      <c r="D8044" s="1">
        <v>1.0768191888928413E-2</v>
      </c>
      <c r="E8044" s="1">
        <v>9.9999997764825821E-3</v>
      </c>
      <c r="F8044" s="1">
        <v>9.9999997764825821E-3</v>
      </c>
      <c r="G8044" s="1">
        <v>102.96659851074219</v>
      </c>
      <c r="H8044" s="1">
        <v>10602.1201171875</v>
      </c>
      <c r="I8044" s="1">
        <v>1091664.25</v>
      </c>
      <c r="J8044" s="1">
        <v>68.451622009277344</v>
      </c>
      <c r="K8044" s="1">
        <v>4685.62451171875</v>
      </c>
      <c r="L8044" s="1">
        <v>320738.59375</v>
      </c>
      <c r="M8044" s="1">
        <v>163.60296630859375</v>
      </c>
      <c r="N8044" s="1">
        <v>26765.9296875</v>
      </c>
      <c r="O8044" s="1">
        <v>4378985.5</v>
      </c>
      <c r="P8044" s="1">
        <v>1.6886472702026367E-2</v>
      </c>
      <c r="Q8044" s="1">
        <v>9.9999997764825821E-3</v>
      </c>
      <c r="R8044" s="1">
        <v>9.9999997764825821E-3</v>
      </c>
      <c r="S8044" s="1">
        <v>0.41040274500846863</v>
      </c>
      <c r="T8044" s="1">
        <v>0.16843041777610779</v>
      </c>
      <c r="U8044" s="1">
        <v>6.9124303758144379E-2</v>
      </c>
      <c r="V8044" s="1">
        <v>99.604812622070313</v>
      </c>
      <c r="W8044" s="1">
        <v>9921.119140625</v>
      </c>
      <c r="X8044" s="1">
        <v>988191.1875</v>
      </c>
      <c r="Y8044" s="1">
        <v>171.96571350097656</v>
      </c>
      <c r="Z8044" s="1">
        <v>29572.20703125</v>
      </c>
      <c r="AA8044" s="1">
        <v>5085405.5</v>
      </c>
      <c r="AB8044" s="1">
        <v>0</v>
      </c>
      <c r="AE8044" s="17">
        <f t="shared" si="125"/>
        <v>0.5</v>
      </c>
      <c r="AF8044" cm="1">
        <f t="array" ref="AF8044">1/(1+EXP(-$AI$41-SUMPRODUCT(A8044:AA8044, TRANSPOSE($AI$42:$AI$68))))</f>
        <v>0.12367549990690423</v>
      </c>
      <c r="AG8044" cm="1">
        <f t="array" ref="AG8044">1/(1+EXP(-$AI$71-SUMPRODUCT(A8044:AA8044, TRANSPOSE($AI$72:$AI$98))))</f>
        <v>3.8434097475584343E-2</v>
      </c>
    </row>
    <row r="8045" spans="1:33" x14ac:dyDescent="0.35">
      <c r="A8045" s="1">
        <v>3.2554324716329575E-2</v>
      </c>
      <c r="B8045" s="1">
        <v>9.9999997764825821E-3</v>
      </c>
      <c r="C8045" s="1">
        <v>9.9999997764825821E-3</v>
      </c>
      <c r="D8045" s="1">
        <v>9.9999997764825821E-3</v>
      </c>
      <c r="E8045" s="1">
        <v>9.9999997764825821E-3</v>
      </c>
      <c r="F8045" s="1">
        <v>9.9999997764825821E-3</v>
      </c>
      <c r="G8045" s="1">
        <v>90.835395812988281</v>
      </c>
      <c r="H8045" s="1">
        <v>8251.0693359375</v>
      </c>
      <c r="I8045" s="1">
        <v>749489.125</v>
      </c>
      <c r="J8045" s="1">
        <v>99.709381103515625</v>
      </c>
      <c r="K8045" s="1">
        <v>9941.9609375</v>
      </c>
      <c r="L8045" s="1">
        <v>991306.75</v>
      </c>
      <c r="M8045" s="1">
        <v>163.47077941894531</v>
      </c>
      <c r="N8045" s="1">
        <v>26722.6953125</v>
      </c>
      <c r="O8045" s="1">
        <v>4368380</v>
      </c>
      <c r="P8045" s="1">
        <v>1.594090461730957E-2</v>
      </c>
      <c r="Q8045" s="1">
        <v>9.9999997764825821E-3</v>
      </c>
      <c r="R8045" s="1">
        <v>9.9999997764825821E-3</v>
      </c>
      <c r="S8045" s="1">
        <v>0.41034743189811707</v>
      </c>
      <c r="T8045" s="1">
        <v>0.16838501393795013</v>
      </c>
      <c r="U8045" s="1">
        <v>6.9096356630325317E-2</v>
      </c>
      <c r="V8045" s="1">
        <v>99.345123291015625</v>
      </c>
      <c r="W8045" s="1">
        <v>9869.453125</v>
      </c>
      <c r="X8045" s="1">
        <v>980482.0625</v>
      </c>
      <c r="Y8045" s="1">
        <v>171.79402160644531</v>
      </c>
      <c r="Z8045" s="1">
        <v>29513.185546875</v>
      </c>
      <c r="AA8045" s="1">
        <v>5070189</v>
      </c>
      <c r="AB8045" s="1">
        <v>0</v>
      </c>
      <c r="AE8045" s="17">
        <f t="shared" si="125"/>
        <v>0.5</v>
      </c>
      <c r="AF8045" cm="1">
        <f t="array" ref="AF8045">1/(1+EXP(-$AI$41-SUMPRODUCT(A8045:AA8045, TRANSPOSE($AI$42:$AI$68))))</f>
        <v>0.12009730778900946</v>
      </c>
      <c r="AG8045" cm="1">
        <f t="array" ref="AG8045">1/(1+EXP(-$AI$71-SUMPRODUCT(A8045:AA8045, TRANSPOSE($AI$72:$AI$98))))</f>
        <v>3.4319628959253952E-2</v>
      </c>
    </row>
    <row r="8046" spans="1:33" x14ac:dyDescent="0.35">
      <c r="A8046" s="1">
        <v>4.3485328555107117E-2</v>
      </c>
      <c r="B8046" s="1">
        <v>9.9999997764825821E-3</v>
      </c>
      <c r="C8046" s="1">
        <v>9.9999997764825821E-3</v>
      </c>
      <c r="D8046" s="1">
        <v>2.2541560232639313E-2</v>
      </c>
      <c r="E8046" s="1">
        <v>9.9999997764825821E-3</v>
      </c>
      <c r="F8046" s="1">
        <v>9.9999997764825821E-3</v>
      </c>
      <c r="G8046" s="1">
        <v>82.544532775878906</v>
      </c>
      <c r="H8046" s="1">
        <v>6813.60009765625</v>
      </c>
      <c r="I8046" s="1">
        <v>562425.4375</v>
      </c>
      <c r="J8046" s="1">
        <v>118.15882873535156</v>
      </c>
      <c r="K8046" s="1">
        <v>13961.5087890625</v>
      </c>
      <c r="L8046" s="1">
        <v>1649675.5</v>
      </c>
      <c r="M8046" s="1">
        <v>163.400634765625</v>
      </c>
      <c r="N8046" s="1">
        <v>26699.767578125</v>
      </c>
      <c r="O8046" s="1">
        <v>4362759</v>
      </c>
      <c r="P8046" s="1">
        <v>1.5646934509277344E-2</v>
      </c>
      <c r="Q8046" s="1">
        <v>9.9999997764825821E-3</v>
      </c>
      <c r="R8046" s="1">
        <v>9.9999997764825821E-3</v>
      </c>
      <c r="S8046" s="1">
        <v>0.41022616624832153</v>
      </c>
      <c r="T8046" s="1">
        <v>0.16828550398349762</v>
      </c>
      <c r="U8046" s="1">
        <v>6.90351203083992E-2</v>
      </c>
      <c r="V8046" s="1">
        <v>99.516334533691406</v>
      </c>
      <c r="W8046" s="1">
        <v>9903.5009765625</v>
      </c>
      <c r="X8046" s="1">
        <v>985560.125</v>
      </c>
      <c r="Y8046" s="1">
        <v>171.65092468261719</v>
      </c>
      <c r="Z8046" s="1">
        <v>29464.0390625</v>
      </c>
      <c r="AA8046" s="1">
        <v>5057529.5</v>
      </c>
      <c r="AB8046" s="1">
        <v>0</v>
      </c>
      <c r="AE8046" s="17">
        <f t="shared" si="125"/>
        <v>0.5</v>
      </c>
      <c r="AF8046" cm="1">
        <f t="array" ref="AF8046">1/(1+EXP(-$AI$41-SUMPRODUCT(A8046:AA8046, TRANSPOSE($AI$42:$AI$68))))</f>
        <v>0.11735982170702032</v>
      </c>
      <c r="AG8046" cm="1">
        <f t="array" ref="AG8046">1/(1+EXP(-$AI$71-SUMPRODUCT(A8046:AA8046, TRANSPOSE($AI$72:$AI$98))))</f>
        <v>3.1815483495174428E-2</v>
      </c>
    </row>
    <row r="8047" spans="1:33" x14ac:dyDescent="0.35">
      <c r="A8047" s="1">
        <v>3.29698845744133E-2</v>
      </c>
      <c r="B8047" s="1">
        <v>9.9999997764825821E-3</v>
      </c>
      <c r="C8047" s="1">
        <v>9.9999997764825821E-3</v>
      </c>
      <c r="D8047" s="1">
        <v>2.1412694826722145E-2</v>
      </c>
      <c r="E8047" s="1">
        <v>9.9999997764825821E-3</v>
      </c>
      <c r="F8047" s="1">
        <v>9.9999997764825821E-3</v>
      </c>
      <c r="G8047" s="1">
        <v>56.767330169677734</v>
      </c>
      <c r="H8047" s="1">
        <v>3222.52978515625</v>
      </c>
      <c r="I8047" s="1">
        <v>182934.40625</v>
      </c>
      <c r="J8047" s="1">
        <v>127.54857635498047</v>
      </c>
      <c r="K8047" s="1">
        <v>16268.6396484375</v>
      </c>
      <c r="L8047" s="1">
        <v>2075041.75</v>
      </c>
      <c r="M8047" s="1">
        <v>163.35696411132813</v>
      </c>
      <c r="N8047" s="1">
        <v>26685.498046875</v>
      </c>
      <c r="O8047" s="1">
        <v>4359262</v>
      </c>
      <c r="P8047" s="1">
        <v>1.5105247497558594E-2</v>
      </c>
      <c r="Q8047" s="1">
        <v>9.9999997764825821E-3</v>
      </c>
      <c r="R8047" s="1">
        <v>9.9999997764825821E-3</v>
      </c>
      <c r="S8047" s="1">
        <v>0.40969541668891907</v>
      </c>
      <c r="T8047" s="1">
        <v>0.16785033047199249</v>
      </c>
      <c r="U8047" s="1">
        <v>6.876751035451889E-2</v>
      </c>
      <c r="V8047" s="1">
        <v>100.09111785888672</v>
      </c>
      <c r="W8047" s="1">
        <v>10018.2314453125</v>
      </c>
      <c r="X8047" s="1">
        <v>1002736</v>
      </c>
      <c r="Y8047" s="1">
        <v>170.94108581542969</v>
      </c>
      <c r="Z8047" s="1">
        <v>29220.85546875</v>
      </c>
      <c r="AA8047" s="1">
        <v>4995044.5</v>
      </c>
      <c r="AB8047" s="1">
        <v>0</v>
      </c>
      <c r="AE8047" s="17">
        <f t="shared" si="125"/>
        <v>0.5</v>
      </c>
      <c r="AF8047" cm="1">
        <f t="array" ref="AF8047">1/(1+EXP(-$AI$41-SUMPRODUCT(A8047:AA8047, TRANSPOSE($AI$42:$AI$68))))</f>
        <v>0.12206148331187869</v>
      </c>
      <c r="AG8047" cm="1">
        <f t="array" ref="AG8047">1/(1+EXP(-$AI$71-SUMPRODUCT(A8047:AA8047, TRANSPOSE($AI$72:$AI$98))))</f>
        <v>3.5145255020406038E-2</v>
      </c>
    </row>
    <row r="8048" spans="1:33" x14ac:dyDescent="0.35">
      <c r="A8048" s="1">
        <v>4.1236821562051773E-2</v>
      </c>
      <c r="B8048" s="1">
        <v>9.9999997764825821E-3</v>
      </c>
      <c r="C8048" s="1">
        <v>9.9999997764825821E-3</v>
      </c>
      <c r="D8048" s="1">
        <v>1.6881456598639488E-2</v>
      </c>
      <c r="E8048" s="1">
        <v>9.9999997764825821E-3</v>
      </c>
      <c r="F8048" s="1">
        <v>9.9999997764825821E-3</v>
      </c>
      <c r="G8048" s="1">
        <v>72.187644958496094</v>
      </c>
      <c r="H8048" s="1">
        <v>5211.05615234375</v>
      </c>
      <c r="I8048" s="1">
        <v>376173.875</v>
      </c>
      <c r="J8048" s="1">
        <v>109.63179779052734</v>
      </c>
      <c r="K8048" s="1">
        <v>12019.130859375</v>
      </c>
      <c r="L8048" s="1">
        <v>1317679</v>
      </c>
      <c r="M8048" s="1">
        <v>163.29954528808594</v>
      </c>
      <c r="N8048" s="1">
        <v>26666.7421875</v>
      </c>
      <c r="O8048" s="1">
        <v>4354667</v>
      </c>
      <c r="P8048" s="1">
        <v>1.4392852783203125E-2</v>
      </c>
      <c r="Q8048" s="1">
        <v>9.9999997764825821E-3</v>
      </c>
      <c r="R8048" s="1">
        <v>9.9999997764825821E-3</v>
      </c>
      <c r="S8048" s="1">
        <v>0.40967002511024475</v>
      </c>
      <c r="T8048" s="1">
        <v>0.16782952845096588</v>
      </c>
      <c r="U8048" s="1">
        <v>6.8754725158214569E-2</v>
      </c>
      <c r="V8048" s="1">
        <v>100.40690612792969</v>
      </c>
      <c r="W8048" s="1">
        <v>10081.546875</v>
      </c>
      <c r="X8048" s="1">
        <v>1012256.9375</v>
      </c>
      <c r="Y8048" s="1">
        <v>170.60249328613281</v>
      </c>
      <c r="Z8048" s="1">
        <v>29105.2109375</v>
      </c>
      <c r="AA8048" s="1">
        <v>4965421.5</v>
      </c>
      <c r="AB8048" s="1">
        <v>0</v>
      </c>
      <c r="AE8048" s="17">
        <f t="shared" si="125"/>
        <v>0.5</v>
      </c>
      <c r="AF8048" cm="1">
        <f t="array" ref="AF8048">1/(1+EXP(-$AI$41-SUMPRODUCT(A8048:AA8048, TRANSPOSE($AI$42:$AI$68))))</f>
        <v>0.12363452095625412</v>
      </c>
      <c r="AG8048" cm="1">
        <f t="array" ref="AG8048">1/(1+EXP(-$AI$71-SUMPRODUCT(A8048:AA8048, TRANSPOSE($AI$72:$AI$98))))</f>
        <v>3.664981541551833E-2</v>
      </c>
    </row>
    <row r="8049" spans="1:33" x14ac:dyDescent="0.35">
      <c r="A8049" s="1">
        <v>4.4353414326906204E-2</v>
      </c>
      <c r="B8049" s="1">
        <v>9.9999997764825821E-3</v>
      </c>
      <c r="C8049" s="1">
        <v>9.9999997764825821E-3</v>
      </c>
      <c r="D8049" s="1">
        <v>1.7075559124350548E-2</v>
      </c>
      <c r="E8049" s="1">
        <v>9.9999997764825821E-3</v>
      </c>
      <c r="F8049" s="1">
        <v>9.9999997764825821E-3</v>
      </c>
      <c r="G8049" s="1">
        <v>93.677619934082031</v>
      </c>
      <c r="H8049" s="1">
        <v>8775.49609375</v>
      </c>
      <c r="I8049" s="1">
        <v>822067.625</v>
      </c>
      <c r="J8049" s="1">
        <v>106.73220825195313</v>
      </c>
      <c r="K8049" s="1">
        <v>11391.7646484375</v>
      </c>
      <c r="L8049" s="1">
        <v>1215868.125</v>
      </c>
      <c r="M8049" s="1">
        <v>163.21430969238281</v>
      </c>
      <c r="N8049" s="1">
        <v>26638.91015625</v>
      </c>
      <c r="O8049" s="1">
        <v>4347851.5</v>
      </c>
      <c r="P8049" s="1">
        <v>1.3740777969360352E-2</v>
      </c>
      <c r="Q8049" s="1">
        <v>9.9999997764825821E-3</v>
      </c>
      <c r="R8049" s="1">
        <v>9.9999997764825821E-3</v>
      </c>
      <c r="S8049" s="1">
        <v>0.40972790122032166</v>
      </c>
      <c r="T8049" s="1">
        <v>0.1678769588470459</v>
      </c>
      <c r="U8049" s="1">
        <v>6.8783871829509735E-2</v>
      </c>
      <c r="V8049" s="1">
        <v>100.60853576660156</v>
      </c>
      <c r="W8049" s="1">
        <v>10122.0771484375</v>
      </c>
      <c r="X8049" s="1">
        <v>1018367.375</v>
      </c>
      <c r="Y8049" s="1">
        <v>170.34837341308594</v>
      </c>
      <c r="Z8049" s="1">
        <v>29018.568359375</v>
      </c>
      <c r="AA8049" s="1">
        <v>4943266</v>
      </c>
      <c r="AB8049" s="1">
        <v>0</v>
      </c>
      <c r="AE8049" s="17">
        <f t="shared" si="125"/>
        <v>0.5</v>
      </c>
      <c r="AF8049" cm="1">
        <f t="array" ref="AF8049">1/(1+EXP(-$AI$41-SUMPRODUCT(A8049:AA8049, TRANSPOSE($AI$42:$AI$68))))</f>
        <v>0.12231957718878396</v>
      </c>
      <c r="AG8049" cm="1">
        <f t="array" ref="AG8049">1/(1+EXP(-$AI$71-SUMPRODUCT(A8049:AA8049, TRANSPOSE($AI$72:$AI$98))))</f>
        <v>3.5978285947505947E-2</v>
      </c>
    </row>
    <row r="8050" spans="1:33" x14ac:dyDescent="0.35">
      <c r="A8050" s="1">
        <v>4.9638789147138596E-2</v>
      </c>
      <c r="B8050" s="1">
        <v>9.9999997764825821E-3</v>
      </c>
      <c r="C8050" s="1">
        <v>9.9999997764825821E-3</v>
      </c>
      <c r="D8050" s="1">
        <v>1.6707234084606171E-2</v>
      </c>
      <c r="E8050" s="1">
        <v>9.9999997764825821E-3</v>
      </c>
      <c r="F8050" s="1">
        <v>9.9999997764825821E-3</v>
      </c>
      <c r="G8050" s="1">
        <v>95.862297058105469</v>
      </c>
      <c r="H8050" s="1">
        <v>9189.580078125</v>
      </c>
      <c r="I8050" s="1">
        <v>880934.25</v>
      </c>
      <c r="J8050" s="1">
        <v>103.70556640625</v>
      </c>
      <c r="K8050" s="1">
        <v>10754.8447265625</v>
      </c>
      <c r="L8050" s="1">
        <v>1115337.25</v>
      </c>
      <c r="M8050" s="1">
        <v>163.14588928222656</v>
      </c>
      <c r="N8050" s="1">
        <v>26616.58203125</v>
      </c>
      <c r="O8050" s="1">
        <v>4342386</v>
      </c>
      <c r="P8050" s="1">
        <v>1.2834787368774414E-2</v>
      </c>
      <c r="Q8050" s="1">
        <v>9.9999997764825821E-3</v>
      </c>
      <c r="R8050" s="1">
        <v>9.9999997764825821E-3</v>
      </c>
      <c r="S8050" s="1">
        <v>0.40974134206771851</v>
      </c>
      <c r="T8050" s="1">
        <v>0.16788797080516815</v>
      </c>
      <c r="U8050" s="1">
        <v>6.8790644407272339E-2</v>
      </c>
      <c r="V8050" s="1">
        <v>100.85301971435547</v>
      </c>
      <c r="W8050" s="1">
        <v>10171.33203125</v>
      </c>
      <c r="X8050" s="1">
        <v>1025809.5</v>
      </c>
      <c r="Y8050" s="1">
        <v>170.00233459472656</v>
      </c>
      <c r="Z8050" s="1">
        <v>28900.79296875</v>
      </c>
      <c r="AA8050" s="1">
        <v>4913202.5</v>
      </c>
      <c r="AB8050" s="1">
        <v>0</v>
      </c>
      <c r="AE8050" s="17">
        <f t="shared" si="125"/>
        <v>0.5</v>
      </c>
      <c r="AF8050" cm="1">
        <f t="array" ref="AF8050">1/(1+EXP(-$AI$41-SUMPRODUCT(A8050:AA8050, TRANSPOSE($AI$42:$AI$68))))</f>
        <v>0.12404442762808578</v>
      </c>
      <c r="AG8050" cm="1">
        <f t="array" ref="AG8050">1/(1+EXP(-$AI$71-SUMPRODUCT(A8050:AA8050, TRANSPOSE($AI$72:$AI$98))))</f>
        <v>3.7500564735362382E-2</v>
      </c>
    </row>
    <row r="8051" spans="1:33" x14ac:dyDescent="0.35">
      <c r="A8051" s="1">
        <v>7.1090631186962128E-2</v>
      </c>
      <c r="B8051" s="1">
        <v>9.9999997764825821E-3</v>
      </c>
      <c r="C8051" s="1">
        <v>9.9999997764825821E-3</v>
      </c>
      <c r="D8051" s="1">
        <v>2.5733970105648041E-2</v>
      </c>
      <c r="E8051" s="1">
        <v>9.9999997764825821E-3</v>
      </c>
      <c r="F8051" s="1">
        <v>9.9999997764825821E-3</v>
      </c>
      <c r="G8051" s="1">
        <v>91.714462280273438</v>
      </c>
      <c r="H8051" s="1">
        <v>8411.54296875</v>
      </c>
      <c r="I8051" s="1">
        <v>771460.125</v>
      </c>
      <c r="J8051" s="1">
        <v>107.84832763671875</v>
      </c>
      <c r="K8051" s="1">
        <v>11631.26171875</v>
      </c>
      <c r="L8051" s="1">
        <v>1254412.125</v>
      </c>
      <c r="M8051" s="1">
        <v>163.07682800292969</v>
      </c>
      <c r="N8051" s="1">
        <v>26594.052734375</v>
      </c>
      <c r="O8051" s="1">
        <v>4336873.5</v>
      </c>
      <c r="P8051" s="1">
        <v>1.1531829833984375E-2</v>
      </c>
      <c r="Q8051" s="1">
        <v>9.9999997764825821E-3</v>
      </c>
      <c r="R8051" s="1">
        <v>9.9999997764825821E-3</v>
      </c>
      <c r="S8051" s="1">
        <v>0.40965205430984497</v>
      </c>
      <c r="T8051" s="1">
        <v>0.16781480610370636</v>
      </c>
      <c r="U8051" s="1">
        <v>6.8745680153369904E-2</v>
      </c>
      <c r="V8051" s="1">
        <v>100.95748138427734</v>
      </c>
      <c r="W8051" s="1">
        <v>10192.4130859375</v>
      </c>
      <c r="X8051" s="1">
        <v>1029000.375</v>
      </c>
      <c r="Y8051" s="1">
        <v>169.60699462890625</v>
      </c>
      <c r="Z8051" s="1">
        <v>28766.533203125</v>
      </c>
      <c r="AA8051" s="1">
        <v>4879005</v>
      </c>
      <c r="AB8051" s="1">
        <v>0</v>
      </c>
      <c r="AE8051" s="17">
        <f t="shared" si="125"/>
        <v>0.5</v>
      </c>
      <c r="AF8051" cm="1">
        <f t="array" ref="AF8051">1/(1+EXP(-$AI$41-SUMPRODUCT(A8051:AA8051, TRANSPOSE($AI$42:$AI$68))))</f>
        <v>0.12501690145618607</v>
      </c>
      <c r="AG8051" cm="1">
        <f t="array" ref="AG8051">1/(1+EXP(-$AI$71-SUMPRODUCT(A8051:AA8051, TRANSPOSE($AI$72:$AI$98))))</f>
        <v>3.8185007044425658E-2</v>
      </c>
    </row>
    <row r="8052" spans="1:33" x14ac:dyDescent="0.35">
      <c r="A8052" s="1">
        <v>7.0286177098751068E-2</v>
      </c>
      <c r="B8052" s="1">
        <v>9.9999997764825821E-3</v>
      </c>
      <c r="C8052" s="1">
        <v>9.9999997764825821E-3</v>
      </c>
      <c r="D8052" s="1">
        <v>4.0712878108024597E-2</v>
      </c>
      <c r="E8052" s="1">
        <v>9.9999997764825821E-3</v>
      </c>
      <c r="F8052" s="1">
        <v>9.9999997764825821E-3</v>
      </c>
      <c r="G8052" s="1">
        <v>89.661582946777344</v>
      </c>
      <c r="H8052" s="1">
        <v>8039.19921875</v>
      </c>
      <c r="I8052" s="1">
        <v>720807.375</v>
      </c>
      <c r="J8052" s="1">
        <v>117.39308166503906</v>
      </c>
      <c r="K8052" s="1">
        <v>13781.1357421875</v>
      </c>
      <c r="L8052" s="1">
        <v>1617810</v>
      </c>
      <c r="M8052" s="1">
        <v>162.98367309570313</v>
      </c>
      <c r="N8052" s="1">
        <v>26563.677734375</v>
      </c>
      <c r="O8052" s="1">
        <v>4329446</v>
      </c>
      <c r="P8052" s="1">
        <v>1.0924577713012695E-2</v>
      </c>
      <c r="Q8052" s="1">
        <v>9.9999997764825821E-3</v>
      </c>
      <c r="R8052" s="1">
        <v>9.9999997764825821E-3</v>
      </c>
      <c r="S8052" s="1">
        <v>0.40968677401542664</v>
      </c>
      <c r="T8052" s="1">
        <v>0.16784325242042542</v>
      </c>
      <c r="U8052" s="1">
        <v>6.8763159215450287E-2</v>
      </c>
      <c r="V8052" s="1">
        <v>101.19335174560547</v>
      </c>
      <c r="W8052" s="1">
        <v>10240.0947265625</v>
      </c>
      <c r="X8052" s="1">
        <v>1036229.5</v>
      </c>
      <c r="Y8052" s="1">
        <v>169.21214294433594</v>
      </c>
      <c r="Z8052" s="1">
        <v>28632.75</v>
      </c>
      <c r="AA8052" s="1">
        <v>4845009</v>
      </c>
      <c r="AB8052" s="1">
        <v>0</v>
      </c>
      <c r="AE8052" s="17">
        <f t="shared" si="125"/>
        <v>0.5</v>
      </c>
      <c r="AF8052" cm="1">
        <f t="array" ref="AF8052">1/(1+EXP(-$AI$41-SUMPRODUCT(A8052:AA8052, TRANSPOSE($AI$42:$AI$68))))</f>
        <v>0.12395279642097565</v>
      </c>
      <c r="AG8052" cm="1">
        <f t="array" ref="AG8052">1/(1+EXP(-$AI$71-SUMPRODUCT(A8052:AA8052, TRANSPOSE($AI$72:$AI$98))))</f>
        <v>3.7113438324096353E-2</v>
      </c>
    </row>
    <row r="8053" spans="1:33" x14ac:dyDescent="0.35">
      <c r="A8053" s="1">
        <v>4.6616535633802414E-2</v>
      </c>
      <c r="B8053" s="1">
        <v>9.9999997764825821E-3</v>
      </c>
      <c r="C8053" s="1">
        <v>9.9999997764825821E-3</v>
      </c>
      <c r="D8053" s="1">
        <v>4.342786967754364E-2</v>
      </c>
      <c r="E8053" s="1">
        <v>9.9999997764825821E-3</v>
      </c>
      <c r="F8053" s="1">
        <v>9.9999997764825821E-3</v>
      </c>
      <c r="G8053" s="1">
        <v>118.20133209228516</v>
      </c>
      <c r="H8053" s="1">
        <v>13971.5546875</v>
      </c>
      <c r="I8053" s="1">
        <v>1651456.375</v>
      </c>
      <c r="J8053" s="1">
        <v>100.84762573242188</v>
      </c>
      <c r="K8053" s="1">
        <v>10170.2431640625</v>
      </c>
      <c r="L8053" s="1">
        <v>1025644.9375</v>
      </c>
      <c r="M8053" s="1">
        <v>162.96218872070313</v>
      </c>
      <c r="N8053" s="1">
        <v>26556.67578125</v>
      </c>
      <c r="O8053" s="1">
        <v>4327734</v>
      </c>
      <c r="P8053" s="1">
        <v>1.0967016220092773E-2</v>
      </c>
      <c r="Q8053" s="1">
        <v>9.9999997764825821E-3</v>
      </c>
      <c r="R8053" s="1">
        <v>9.9999997764825821E-3</v>
      </c>
      <c r="S8053" s="1">
        <v>0.41051885485649109</v>
      </c>
      <c r="T8053" s="1">
        <v>0.16852572560310364</v>
      </c>
      <c r="U8053" s="1">
        <v>6.9182991981506348E-2</v>
      </c>
      <c r="V8053" s="1">
        <v>101.27515411376953</v>
      </c>
      <c r="W8053" s="1">
        <v>10256.6572265625</v>
      </c>
      <c r="X8053" s="1">
        <v>1038744.5</v>
      </c>
      <c r="Y8053" s="1">
        <v>169.13951110839844</v>
      </c>
      <c r="Z8053" s="1">
        <v>28608.173828125</v>
      </c>
      <c r="AA8053" s="1">
        <v>4838772.5</v>
      </c>
      <c r="AB8053" s="1">
        <v>0</v>
      </c>
      <c r="AE8053" s="17">
        <f t="shared" si="125"/>
        <v>0.5</v>
      </c>
      <c r="AF8053" cm="1">
        <f t="array" ref="AF8053">1/(1+EXP(-$AI$41-SUMPRODUCT(A8053:AA8053, TRANSPOSE($AI$42:$AI$68))))</f>
        <v>0.12536299352040894</v>
      </c>
      <c r="AG8053" cm="1">
        <f t="array" ref="AG8053">1/(1+EXP(-$AI$71-SUMPRODUCT(A8053:AA8053, TRANSPOSE($AI$72:$AI$98))))</f>
        <v>3.8851617288713267E-2</v>
      </c>
    </row>
    <row r="8054" spans="1:33" x14ac:dyDescent="0.35">
      <c r="A8054" s="1">
        <v>4.141700267791748E-2</v>
      </c>
      <c r="B8054" s="1">
        <v>9.9999997764825821E-3</v>
      </c>
      <c r="C8054" s="1">
        <v>9.9999997764825821E-3</v>
      </c>
      <c r="D8054" s="1">
        <v>3.9742164313793182E-2</v>
      </c>
      <c r="E8054" s="1">
        <v>9.9999997764825821E-3</v>
      </c>
      <c r="F8054" s="1">
        <v>9.9999997764825821E-3</v>
      </c>
      <c r="G8054" s="1">
        <v>139.67369079589844</v>
      </c>
      <c r="H8054" s="1">
        <v>19508.740234375</v>
      </c>
      <c r="I8054" s="1">
        <v>2724857.75</v>
      </c>
      <c r="J8054" s="1">
        <v>79.791839599609375</v>
      </c>
      <c r="K8054" s="1">
        <v>6366.73779296875</v>
      </c>
      <c r="L8054" s="1">
        <v>508013.71875</v>
      </c>
      <c r="M8054" s="1">
        <v>162.93269348144531</v>
      </c>
      <c r="N8054" s="1">
        <v>26547.0625</v>
      </c>
      <c r="O8054" s="1">
        <v>4325384.5</v>
      </c>
      <c r="P8054" s="1">
        <v>1.0535955429077148E-2</v>
      </c>
      <c r="Q8054" s="1">
        <v>9.9999997764825821E-3</v>
      </c>
      <c r="R8054" s="1">
        <v>9.9999997764825821E-3</v>
      </c>
      <c r="S8054" s="1">
        <v>0.41082310676574707</v>
      </c>
      <c r="T8054" s="1">
        <v>0.16877561807632446</v>
      </c>
      <c r="U8054" s="1">
        <v>6.9336928427219391E-2</v>
      </c>
      <c r="V8054" s="1">
        <v>101.06345367431641</v>
      </c>
      <c r="W8054" s="1">
        <v>10213.8212890625</v>
      </c>
      <c r="X8054" s="1">
        <v>1032244.0625</v>
      </c>
      <c r="Y8054" s="1">
        <v>169.10252380371094</v>
      </c>
      <c r="Z8054" s="1">
        <v>28595.6640625</v>
      </c>
      <c r="AA8054" s="1">
        <v>4835599</v>
      </c>
      <c r="AB8054" s="1">
        <v>0</v>
      </c>
      <c r="AE8054" s="17">
        <f t="shared" si="125"/>
        <v>0.5</v>
      </c>
      <c r="AF8054" cm="1">
        <f t="array" ref="AF8054">1/(1+EXP(-$AI$41-SUMPRODUCT(A8054:AA8054, TRANSPOSE($AI$42:$AI$68))))</f>
        <v>0.13027383664966469</v>
      </c>
      <c r="AG8054" cm="1">
        <f t="array" ref="AG8054">1/(1+EXP(-$AI$71-SUMPRODUCT(A8054:AA8054, TRANSPOSE($AI$72:$AI$98))))</f>
        <v>4.3846907921935109E-2</v>
      </c>
    </row>
    <row r="8055" spans="1:33" x14ac:dyDescent="0.35">
      <c r="A8055" s="1">
        <v>7.4822649359703064E-2</v>
      </c>
      <c r="B8055" s="1">
        <v>9.9999997764825821E-3</v>
      </c>
      <c r="C8055" s="1">
        <v>9.9999997764825821E-3</v>
      </c>
      <c r="D8055" s="1">
        <v>4.8496600240468979E-2</v>
      </c>
      <c r="E8055" s="1">
        <v>9.9999997764825821E-3</v>
      </c>
      <c r="F8055" s="1">
        <v>9.9999997764825821E-3</v>
      </c>
      <c r="G8055" s="1">
        <v>122.56763458251953</v>
      </c>
      <c r="H8055" s="1">
        <v>15022.8251953125</v>
      </c>
      <c r="I8055" s="1">
        <v>1841312.125</v>
      </c>
      <c r="J8055" s="1">
        <v>88.746589660644531</v>
      </c>
      <c r="K8055" s="1">
        <v>7875.95703125</v>
      </c>
      <c r="L8055" s="1">
        <v>698964.3125</v>
      </c>
      <c r="M8055" s="1">
        <v>162.92730712890625</v>
      </c>
      <c r="N8055" s="1">
        <v>26545.306640625</v>
      </c>
      <c r="O8055" s="1">
        <v>4324955.5</v>
      </c>
      <c r="P8055" s="1">
        <v>9.9999997764825821E-3</v>
      </c>
      <c r="Q8055" s="1">
        <v>9.9999997764825821E-3</v>
      </c>
      <c r="R8055" s="1">
        <v>9.9999997764825821E-3</v>
      </c>
      <c r="S8055" s="1">
        <v>0.4117807149887085</v>
      </c>
      <c r="T8055" s="1">
        <v>0.16956335306167603</v>
      </c>
      <c r="U8055" s="1">
        <v>6.9822922348976135E-2</v>
      </c>
      <c r="V8055" s="1">
        <v>100.80131530761719</v>
      </c>
      <c r="W8055" s="1">
        <v>10160.9052734375</v>
      </c>
      <c r="X8055" s="1">
        <v>1024232.625</v>
      </c>
      <c r="Y8055" s="1">
        <v>168.66850280761719</v>
      </c>
      <c r="Z8055" s="1">
        <v>28449.064453125</v>
      </c>
      <c r="AA8055" s="1">
        <v>4798461</v>
      </c>
      <c r="AB8055" s="1">
        <v>0</v>
      </c>
      <c r="AE8055" s="17">
        <f t="shared" si="125"/>
        <v>0.5</v>
      </c>
      <c r="AF8055" cm="1">
        <f t="array" ref="AF8055">1/(1+EXP(-$AI$41-SUMPRODUCT(A8055:AA8055, TRANSPOSE($AI$42:$AI$68))))</f>
        <v>0.13011402089309823</v>
      </c>
      <c r="AG8055" cm="1">
        <f t="array" ref="AG8055">1/(1+EXP(-$AI$71-SUMPRODUCT(A8055:AA8055, TRANSPOSE($AI$72:$AI$98))))</f>
        <v>4.3622812105142711E-2</v>
      </c>
    </row>
    <row r="8056" spans="1:33" x14ac:dyDescent="0.35">
      <c r="A8056" s="1">
        <v>8.9814178645610809E-2</v>
      </c>
      <c r="B8056" s="1">
        <v>9.9999997764825821E-3</v>
      </c>
      <c r="C8056" s="1">
        <v>9.9999997764825821E-3</v>
      </c>
      <c r="D8056" s="1">
        <v>5.7876218110322952E-2</v>
      </c>
      <c r="E8056" s="1">
        <v>9.9999997764825821E-3</v>
      </c>
      <c r="F8056" s="1">
        <v>9.9999997764825821E-3</v>
      </c>
      <c r="G8056" s="1">
        <v>124.45626831054688</v>
      </c>
      <c r="H8056" s="1">
        <v>15489.3623046875</v>
      </c>
      <c r="I8056" s="1">
        <v>1927748.25</v>
      </c>
      <c r="J8056" s="1">
        <v>86.790763854980469</v>
      </c>
      <c r="K8056" s="1">
        <v>7532.63671875</v>
      </c>
      <c r="L8056" s="1">
        <v>653763.3125</v>
      </c>
      <c r="M8056" s="1">
        <v>162.91168212890625</v>
      </c>
      <c r="N8056" s="1">
        <v>26540.216796875</v>
      </c>
      <c r="O8056" s="1">
        <v>4323711.5</v>
      </c>
      <c r="P8056" s="1">
        <v>9.9999997764825821E-3</v>
      </c>
      <c r="Q8056" s="1">
        <v>9.9999997764825821E-3</v>
      </c>
      <c r="R8056" s="1">
        <v>9.9999997764825821E-3</v>
      </c>
      <c r="S8056" s="1">
        <v>0.41239193081855774</v>
      </c>
      <c r="T8056" s="1">
        <v>0.17006710171699524</v>
      </c>
      <c r="U8056" s="1">
        <v>7.0134304463863373E-2</v>
      </c>
      <c r="V8056" s="1">
        <v>100.99008178710938</v>
      </c>
      <c r="W8056" s="1">
        <v>10198.9970703125</v>
      </c>
      <c r="X8056" s="1">
        <v>1029997.5</v>
      </c>
      <c r="Y8056" s="1">
        <v>168.38287353515625</v>
      </c>
      <c r="Z8056" s="1">
        <v>28352.79296875</v>
      </c>
      <c r="AA8056" s="1">
        <v>4774124.5</v>
      </c>
      <c r="AB8056" s="1">
        <v>0</v>
      </c>
      <c r="AE8056" s="17">
        <f t="shared" si="125"/>
        <v>0.5</v>
      </c>
      <c r="AF8056" cm="1">
        <f t="array" ref="AF8056">1/(1+EXP(-$AI$41-SUMPRODUCT(A8056:AA8056, TRANSPOSE($AI$42:$AI$68))))</f>
        <v>0.1311339932287672</v>
      </c>
      <c r="AG8056" cm="1">
        <f t="array" ref="AG8056">1/(1+EXP(-$AI$71-SUMPRODUCT(A8056:AA8056, TRANSPOSE($AI$72:$AI$98))))</f>
        <v>4.4698184048948014E-2</v>
      </c>
    </row>
    <row r="8057" spans="1:33" x14ac:dyDescent="0.35">
      <c r="A8057" s="1">
        <v>8.767583966255188E-2</v>
      </c>
      <c r="B8057" s="1">
        <v>9.9999997764825821E-3</v>
      </c>
      <c r="C8057" s="1">
        <v>9.9999997764825821E-3</v>
      </c>
      <c r="D8057" s="1">
        <v>6.8919330835342407E-2</v>
      </c>
      <c r="E8057" s="1">
        <v>9.9999997764825821E-3</v>
      </c>
      <c r="F8057" s="1">
        <v>9.9999997764825821E-3</v>
      </c>
      <c r="G8057" s="1">
        <v>135.02435302734375</v>
      </c>
      <c r="H8057" s="1">
        <v>18231.576171875</v>
      </c>
      <c r="I8057" s="1">
        <v>2461706.75</v>
      </c>
      <c r="J8057" s="1">
        <v>80.550918579101563</v>
      </c>
      <c r="K8057" s="1">
        <v>6488.45068359375</v>
      </c>
      <c r="L8057" s="1">
        <v>522650.65625</v>
      </c>
      <c r="M8057" s="1">
        <v>162.90113830566406</v>
      </c>
      <c r="N8057" s="1">
        <v>26536.78125</v>
      </c>
      <c r="O8057" s="1">
        <v>4322872</v>
      </c>
      <c r="P8057" s="1">
        <v>9.9999997764825821E-3</v>
      </c>
      <c r="Q8057" s="1">
        <v>9.9999997764825821E-3</v>
      </c>
      <c r="R8057" s="1">
        <v>9.9999997764825821E-3</v>
      </c>
      <c r="S8057" s="1">
        <v>0.4137931764125824</v>
      </c>
      <c r="T8057" s="1">
        <v>0.17122478783130646</v>
      </c>
      <c r="U8057" s="1">
        <v>7.0851653814315796E-2</v>
      </c>
      <c r="V8057" s="1">
        <v>101.38204956054688</v>
      </c>
      <c r="W8057" s="1">
        <v>10278.3203125</v>
      </c>
      <c r="X8057" s="1">
        <v>1042037.125</v>
      </c>
      <c r="Y8057" s="1">
        <v>168.18524169921875</v>
      </c>
      <c r="Z8057" s="1">
        <v>28286.275390625</v>
      </c>
      <c r="AA8057" s="1">
        <v>4757334</v>
      </c>
      <c r="AB8057" s="1">
        <v>0</v>
      </c>
      <c r="AE8057" s="17">
        <f t="shared" si="125"/>
        <v>0.5</v>
      </c>
      <c r="AF8057" cm="1">
        <f t="array" ref="AF8057">1/(1+EXP(-$AI$41-SUMPRODUCT(A8057:AA8057, TRANSPOSE($AI$42:$AI$68))))</f>
        <v>0.13240845317291525</v>
      </c>
      <c r="AG8057" cm="1">
        <f t="array" ref="AG8057">1/(1+EXP(-$AI$71-SUMPRODUCT(A8057:AA8057, TRANSPOSE($AI$72:$AI$98))))</f>
        <v>4.6058098283032776E-2</v>
      </c>
    </row>
    <row r="8058" spans="1:33" x14ac:dyDescent="0.35">
      <c r="A8058" s="1">
        <v>8.3525426685810089E-2</v>
      </c>
      <c r="B8058" s="1">
        <v>9.9999997764825821E-3</v>
      </c>
      <c r="C8058" s="1">
        <v>9.9999997764825821E-3</v>
      </c>
      <c r="D8058" s="1">
        <v>7.7290572226047516E-2</v>
      </c>
      <c r="E8058" s="1">
        <v>9.9999997764825821E-3</v>
      </c>
      <c r="F8058" s="1">
        <v>9.9999997764825821E-3</v>
      </c>
      <c r="G8058" s="1">
        <v>136.23532104492188</v>
      </c>
      <c r="H8058" s="1">
        <v>18560.0625</v>
      </c>
      <c r="I8058" s="1">
        <v>2528536</v>
      </c>
      <c r="J8058" s="1">
        <v>83.320266723632813</v>
      </c>
      <c r="K8058" s="1">
        <v>6942.26708984375</v>
      </c>
      <c r="L8058" s="1">
        <v>578431.5</v>
      </c>
      <c r="M8058" s="1">
        <v>162.85382080078125</v>
      </c>
      <c r="N8058" s="1">
        <v>26521.3671875</v>
      </c>
      <c r="O8058" s="1">
        <v>4319106</v>
      </c>
      <c r="P8058" s="1">
        <v>9.9999997764825821E-3</v>
      </c>
      <c r="Q8058" s="1">
        <v>9.9999997764825821E-3</v>
      </c>
      <c r="R8058" s="1">
        <v>9.9999997764825821E-3</v>
      </c>
      <c r="S8058" s="1">
        <v>0.4145292341709137</v>
      </c>
      <c r="T8058" s="1">
        <v>0.17183448374271393</v>
      </c>
      <c r="U8058" s="1">
        <v>7.1230418980121613E-2</v>
      </c>
      <c r="V8058" s="1">
        <v>101.18587493896484</v>
      </c>
      <c r="W8058" s="1">
        <v>10238.5810546875</v>
      </c>
      <c r="X8058" s="1">
        <v>1035999.8125</v>
      </c>
      <c r="Y8058" s="1">
        <v>168.44963073730469</v>
      </c>
      <c r="Z8058" s="1">
        <v>28375.27734375</v>
      </c>
      <c r="AA8058" s="1">
        <v>4779805</v>
      </c>
      <c r="AB8058" s="1">
        <v>0</v>
      </c>
      <c r="AE8058" s="17">
        <f t="shared" si="125"/>
        <v>0.5</v>
      </c>
      <c r="AF8058" cm="1">
        <f t="array" ref="AF8058">1/(1+EXP(-$AI$41-SUMPRODUCT(A8058:AA8058, TRANSPOSE($AI$42:$AI$68))))</f>
        <v>0.13097879202683624</v>
      </c>
      <c r="AG8058" cm="1">
        <f t="array" ref="AG8058">1/(1+EXP(-$AI$71-SUMPRODUCT(A8058:AA8058, TRANSPOSE($AI$72:$AI$98))))</f>
        <v>4.4517528240595752E-2</v>
      </c>
    </row>
    <row r="8059" spans="1:33" x14ac:dyDescent="0.35">
      <c r="A8059" s="1">
        <v>8.1853769719600677E-2</v>
      </c>
      <c r="B8059" s="1">
        <v>9.9999997764825821E-3</v>
      </c>
      <c r="C8059" s="1">
        <v>9.9999997764825821E-3</v>
      </c>
      <c r="D8059" s="1">
        <v>8.1852197647094727E-2</v>
      </c>
      <c r="E8059" s="1">
        <v>9.9999997764825821E-3</v>
      </c>
      <c r="F8059" s="1">
        <v>9.9999997764825821E-3</v>
      </c>
      <c r="G8059" s="1">
        <v>131.74778747558594</v>
      </c>
      <c r="H8059" s="1">
        <v>17357.48046875</v>
      </c>
      <c r="I8059" s="1">
        <v>2286809.5</v>
      </c>
      <c r="J8059" s="1">
        <v>86.920883178710938</v>
      </c>
      <c r="K8059" s="1">
        <v>7555.23974609375</v>
      </c>
      <c r="L8059" s="1">
        <v>656708.125</v>
      </c>
      <c r="M8059" s="1">
        <v>162.803466796875</v>
      </c>
      <c r="N8059" s="1">
        <v>26504.96875</v>
      </c>
      <c r="O8059" s="1">
        <v>4315101</v>
      </c>
      <c r="P8059" s="1">
        <v>9.9999997764825821E-3</v>
      </c>
      <c r="Q8059" s="1">
        <v>9.9999997764825821E-3</v>
      </c>
      <c r="R8059" s="1">
        <v>9.9999997764825821E-3</v>
      </c>
      <c r="S8059" s="1">
        <v>0.41593164205551147</v>
      </c>
      <c r="T8059" s="1">
        <v>0.17299912869930267</v>
      </c>
      <c r="U8059" s="1">
        <v>7.1955814957618713E-2</v>
      </c>
      <c r="V8059" s="1">
        <v>100.08175659179688</v>
      </c>
      <c r="W8059" s="1">
        <v>10016.3583984375</v>
      </c>
      <c r="X8059" s="1">
        <v>1002454.6875</v>
      </c>
      <c r="Y8059" s="1">
        <v>169.18681335449219</v>
      </c>
      <c r="Z8059" s="1">
        <v>28624.177734375</v>
      </c>
      <c r="AA8059" s="1">
        <v>4842833.5</v>
      </c>
      <c r="AB8059" s="1">
        <v>0</v>
      </c>
      <c r="AE8059" s="17">
        <f t="shared" si="125"/>
        <v>0.5</v>
      </c>
      <c r="AF8059" cm="1">
        <f t="array" ref="AF8059">1/(1+EXP(-$AI$41-SUMPRODUCT(A8059:AA8059, TRANSPOSE($AI$42:$AI$68))))</f>
        <v>0.1285253881422295</v>
      </c>
      <c r="AG8059" cm="1">
        <f t="array" ref="AG8059">1/(1+EXP(-$AI$71-SUMPRODUCT(A8059:AA8059, TRANSPOSE($AI$72:$AI$98))))</f>
        <v>4.2152054708157381E-2</v>
      </c>
    </row>
    <row r="8060" spans="1:33" x14ac:dyDescent="0.35">
      <c r="A8060" s="1">
        <v>5.6678298860788345E-2</v>
      </c>
      <c r="B8060" s="1">
        <v>9.9999997764825821E-3</v>
      </c>
      <c r="C8060" s="1">
        <v>9.9999997764825821E-3</v>
      </c>
      <c r="D8060" s="1">
        <v>5.3812064230442047E-2</v>
      </c>
      <c r="E8060" s="1">
        <v>9.9999997764825821E-3</v>
      </c>
      <c r="F8060" s="1">
        <v>9.9999997764825821E-3</v>
      </c>
      <c r="G8060" s="1">
        <v>143.42245483398438</v>
      </c>
      <c r="H8060" s="1">
        <v>20570</v>
      </c>
      <c r="I8060" s="1">
        <v>2950200</v>
      </c>
      <c r="J8060" s="1">
        <v>66.795455932617188</v>
      </c>
      <c r="K8060" s="1">
        <v>4461.6328125</v>
      </c>
      <c r="L8060" s="1">
        <v>298016.8125</v>
      </c>
      <c r="M8060" s="1">
        <v>162.90858459472656</v>
      </c>
      <c r="N8060" s="1">
        <v>26539.20703125</v>
      </c>
      <c r="O8060" s="1">
        <v>4323464.5</v>
      </c>
      <c r="P8060" s="1">
        <v>9.9999997764825821E-3</v>
      </c>
      <c r="Q8060" s="1">
        <v>9.9999997764825821E-3</v>
      </c>
      <c r="R8060" s="1">
        <v>9.9999997764825821E-3</v>
      </c>
      <c r="S8060" s="1">
        <v>0.41624104976654053</v>
      </c>
      <c r="T8060" s="1">
        <v>0.17325660586357117</v>
      </c>
      <c r="U8060" s="1">
        <v>7.2116516530513763E-2</v>
      </c>
      <c r="V8060" s="1">
        <v>99.467857360839844</v>
      </c>
      <c r="W8060" s="1">
        <v>9893.8544921875</v>
      </c>
      <c r="X8060" s="1">
        <v>984120.5</v>
      </c>
      <c r="Y8060" s="1">
        <v>169.63038635253906</v>
      </c>
      <c r="Z8060" s="1">
        <v>28774.46875</v>
      </c>
      <c r="AA8060" s="1">
        <v>4881024</v>
      </c>
      <c r="AB8060" s="1">
        <v>0</v>
      </c>
      <c r="AE8060" s="17">
        <f t="shared" si="125"/>
        <v>0.5</v>
      </c>
      <c r="AF8060" cm="1">
        <f t="array" ref="AF8060">1/(1+EXP(-$AI$41-SUMPRODUCT(A8060:AA8060, TRANSPOSE($AI$42:$AI$68))))</f>
        <v>0.13125826250470674</v>
      </c>
      <c r="AG8060" cm="1">
        <f t="array" ref="AG8060">1/(1+EXP(-$AI$71-SUMPRODUCT(A8060:AA8060, TRANSPOSE($AI$72:$AI$98))))</f>
        <v>4.5255007381740854E-2</v>
      </c>
    </row>
    <row r="8061" spans="1:33" x14ac:dyDescent="0.35">
      <c r="A8061" s="1">
        <v>8.6098529398441315E-2</v>
      </c>
      <c r="B8061" s="1">
        <v>9.9999997764825821E-3</v>
      </c>
      <c r="C8061" s="1">
        <v>9.9999997764825821E-3</v>
      </c>
      <c r="D8061" s="1">
        <v>4.3303180485963821E-2</v>
      </c>
      <c r="E8061" s="1">
        <v>9.9999997764825821E-3</v>
      </c>
      <c r="F8061" s="1">
        <v>9.9999997764825821E-3</v>
      </c>
      <c r="G8061" s="1">
        <v>110.20072174072266</v>
      </c>
      <c r="H8061" s="1">
        <v>12144.19921875</v>
      </c>
      <c r="I8061" s="1">
        <v>1338299.5</v>
      </c>
      <c r="J8061" s="1">
        <v>59.449012756347656</v>
      </c>
      <c r="K8061" s="1">
        <v>3534.18505859375</v>
      </c>
      <c r="L8061" s="1">
        <v>210103.8125</v>
      </c>
      <c r="M8061" s="1">
        <v>163.01029968261719</v>
      </c>
      <c r="N8061" s="1">
        <v>26572.357421875</v>
      </c>
      <c r="O8061" s="1">
        <v>4331568</v>
      </c>
      <c r="P8061" s="1">
        <v>9.9999997764825821E-3</v>
      </c>
      <c r="Q8061" s="1">
        <v>9.9999997764825821E-3</v>
      </c>
      <c r="R8061" s="1">
        <v>9.9999997764825821E-3</v>
      </c>
      <c r="S8061" s="1">
        <v>0.41707763075828552</v>
      </c>
      <c r="T8061" s="1">
        <v>0.17395375669002533</v>
      </c>
      <c r="U8061" s="1">
        <v>7.2552219033241272E-2</v>
      </c>
      <c r="V8061" s="1">
        <v>99.252403259277344</v>
      </c>
      <c r="W8061" s="1">
        <v>9851.0400390625</v>
      </c>
      <c r="X8061" s="1">
        <v>977739.375</v>
      </c>
      <c r="Y8061" s="1">
        <v>170.34829711914063</v>
      </c>
      <c r="Z8061" s="1">
        <v>29018.54296875</v>
      </c>
      <c r="AA8061" s="1">
        <v>4943259.5</v>
      </c>
      <c r="AB8061" s="1">
        <v>0</v>
      </c>
      <c r="AE8061" s="17">
        <f t="shared" si="125"/>
        <v>0.5</v>
      </c>
      <c r="AF8061" cm="1">
        <f t="array" ref="AF8061">1/(1+EXP(-$AI$41-SUMPRODUCT(A8061:AA8061, TRANSPOSE($AI$42:$AI$68))))</f>
        <v>0.13070009875023059</v>
      </c>
      <c r="AG8061" cm="1">
        <f t="array" ref="AG8061">1/(1+EXP(-$AI$71-SUMPRODUCT(A8061:AA8061, TRANSPOSE($AI$72:$AI$98))))</f>
        <v>4.5216897487438887E-2</v>
      </c>
    </row>
    <row r="8062" spans="1:33" x14ac:dyDescent="0.35">
      <c r="A8062" s="1">
        <v>0.12242964655160904</v>
      </c>
      <c r="B8062" s="1">
        <v>1.4989018440246582E-2</v>
      </c>
      <c r="C8062" s="1">
        <v>9.9999997764825821E-3</v>
      </c>
      <c r="D8062" s="1">
        <v>3.6345470696687698E-2</v>
      </c>
      <c r="E8062" s="1">
        <v>9.9999997764825821E-3</v>
      </c>
      <c r="F8062" s="1">
        <v>9.9999997764825821E-3</v>
      </c>
      <c r="G8062" s="1">
        <v>92.814727783203125</v>
      </c>
      <c r="H8062" s="1">
        <v>8614.5732421875</v>
      </c>
      <c r="I8062" s="1">
        <v>799559.3125</v>
      </c>
      <c r="J8062" s="1">
        <v>72.819404602050781</v>
      </c>
      <c r="K8062" s="1">
        <v>5302.66552734375</v>
      </c>
      <c r="L8062" s="1">
        <v>386136.96875</v>
      </c>
      <c r="M8062" s="1">
        <v>163.13739013671875</v>
      </c>
      <c r="N8062" s="1">
        <v>26613.80859375</v>
      </c>
      <c r="O8062" s="1">
        <v>4341707</v>
      </c>
      <c r="P8062" s="1">
        <v>1.1681318283081055E-2</v>
      </c>
      <c r="Q8062" s="1">
        <v>9.9999997764825821E-3</v>
      </c>
      <c r="R8062" s="1">
        <v>9.9999997764825821E-3</v>
      </c>
      <c r="S8062" s="1">
        <v>0.41668355464935303</v>
      </c>
      <c r="T8062" s="1">
        <v>0.17362518608570099</v>
      </c>
      <c r="U8062" s="1">
        <v>7.23467618227005E-2</v>
      </c>
      <c r="V8062" s="1">
        <v>99.293403625488281</v>
      </c>
      <c r="W8062" s="1">
        <v>9859.1796875</v>
      </c>
      <c r="X8062" s="1">
        <v>978951.5625</v>
      </c>
      <c r="Y8062" s="1">
        <v>170.60382080078125</v>
      </c>
      <c r="Z8062" s="1">
        <v>29105.6640625</v>
      </c>
      <c r="AA8062" s="1">
        <v>4965537.5</v>
      </c>
      <c r="AB8062" s="1">
        <v>0</v>
      </c>
      <c r="AE8062" s="17">
        <f t="shared" si="125"/>
        <v>0.5</v>
      </c>
      <c r="AF8062" cm="1">
        <f t="array" ref="AF8062">1/(1+EXP(-$AI$41-SUMPRODUCT(A8062:AA8062, TRANSPOSE($AI$42:$AI$68))))</f>
        <v>0.13061435495308887</v>
      </c>
      <c r="AG8062" cm="1">
        <f t="array" ref="AG8062">1/(1+EXP(-$AI$71-SUMPRODUCT(A8062:AA8062, TRANSPOSE($AI$72:$AI$98))))</f>
        <v>4.4581423503149295E-2</v>
      </c>
    </row>
    <row r="8063" spans="1:33" x14ac:dyDescent="0.35">
      <c r="A8063" s="1">
        <v>0.26446235179901123</v>
      </c>
      <c r="B8063" s="1">
        <v>6.9940336048603058E-2</v>
      </c>
      <c r="C8063" s="1">
        <v>1.8496586009860039E-2</v>
      </c>
      <c r="D8063" s="1">
        <v>0.1177908256649971</v>
      </c>
      <c r="E8063" s="1">
        <v>1.3874678872525692E-2</v>
      </c>
      <c r="F8063" s="1">
        <v>9.9999997764825821E-3</v>
      </c>
      <c r="G8063" s="1">
        <v>73.437858581542969</v>
      </c>
      <c r="H8063" s="1">
        <v>5393.119140625</v>
      </c>
      <c r="I8063" s="1">
        <v>396059.125</v>
      </c>
      <c r="J8063" s="1">
        <v>83.664199829101563</v>
      </c>
      <c r="K8063" s="1">
        <v>6999.6982421875</v>
      </c>
      <c r="L8063" s="1">
        <v>585624.1875</v>
      </c>
      <c r="M8063" s="1">
        <v>163.47785949707031</v>
      </c>
      <c r="N8063" s="1">
        <v>26725.009765625</v>
      </c>
      <c r="O8063" s="1">
        <v>4368947.5</v>
      </c>
      <c r="P8063" s="1">
        <v>1.7617464065551758E-2</v>
      </c>
      <c r="Q8063" s="1">
        <v>9.9999997764825821E-3</v>
      </c>
      <c r="R8063" s="1">
        <v>9.9999997764825821E-3</v>
      </c>
      <c r="S8063" s="1">
        <v>0.41476994752883911</v>
      </c>
      <c r="T8063" s="1">
        <v>0.17203411459922791</v>
      </c>
      <c r="U8063" s="1">
        <v>7.1354575455188751E-2</v>
      </c>
      <c r="V8063" s="1">
        <v>99.640716552734375</v>
      </c>
      <c r="W8063" s="1">
        <v>9928.2724609375</v>
      </c>
      <c r="X8063" s="1">
        <v>989260.1875</v>
      </c>
      <c r="Y8063" s="1">
        <v>170.95877075195313</v>
      </c>
      <c r="Z8063" s="1">
        <v>29226.900390625</v>
      </c>
      <c r="AA8063" s="1">
        <v>4996595</v>
      </c>
      <c r="AB8063" s="1">
        <v>0</v>
      </c>
      <c r="AE8063" s="17">
        <f t="shared" si="125"/>
        <v>0.5</v>
      </c>
      <c r="AF8063" cm="1">
        <f t="array" ref="AF8063">1/(1+EXP(-$AI$41-SUMPRODUCT(A8063:AA8063, TRANSPOSE($AI$42:$AI$68))))</f>
        <v>0.12761851407642488</v>
      </c>
      <c r="AG8063" cm="1">
        <f t="array" ref="AG8063">1/(1+EXP(-$AI$71-SUMPRODUCT(A8063:AA8063, TRANSPOSE($AI$72:$AI$98))))</f>
        <v>4.1379401186213631E-2</v>
      </c>
    </row>
    <row r="8064" spans="1:33" x14ac:dyDescent="0.35">
      <c r="A8064" s="1">
        <v>0.28121089935302734</v>
      </c>
      <c r="B8064" s="1">
        <v>7.9079568386077881E-2</v>
      </c>
      <c r="C8064" s="1">
        <v>2.2238036617636681E-2</v>
      </c>
      <c r="D8064" s="1">
        <v>0.13480173051357269</v>
      </c>
      <c r="E8064" s="1">
        <v>1.8171506002545357E-2</v>
      </c>
      <c r="F8064" s="1">
        <v>9.9999997764825821E-3</v>
      </c>
      <c r="G8064" s="1">
        <v>69.727043151855469</v>
      </c>
      <c r="H8064" s="1">
        <v>4861.8603515625</v>
      </c>
      <c r="I8064" s="1">
        <v>339003.15625</v>
      </c>
      <c r="J8064" s="1">
        <v>86.304954528808594</v>
      </c>
      <c r="K8064" s="1">
        <v>7448.54541015625</v>
      </c>
      <c r="L8064" s="1">
        <v>642846.375</v>
      </c>
      <c r="M8064" s="1">
        <v>163.57548522949219</v>
      </c>
      <c r="N8064" s="1">
        <v>26756.939453125</v>
      </c>
      <c r="O8064" s="1">
        <v>4376779.5</v>
      </c>
      <c r="P8064" s="1">
        <v>1.9907712936401367E-2</v>
      </c>
      <c r="Q8064" s="1">
        <v>9.9999997764825821E-3</v>
      </c>
      <c r="R8064" s="1">
        <v>9.9999997764825821E-3</v>
      </c>
      <c r="S8064" s="1">
        <v>0.41366320848464966</v>
      </c>
      <c r="T8064" s="1">
        <v>0.17111724615097046</v>
      </c>
      <c r="U8064" s="1">
        <v>7.0784911513328552E-2</v>
      </c>
      <c r="V8064" s="1">
        <v>100.10525512695313</v>
      </c>
      <c r="W8064" s="1">
        <v>10021.0625</v>
      </c>
      <c r="X8064" s="1">
        <v>1003161</v>
      </c>
      <c r="Y8064" s="1">
        <v>170.79364013671875</v>
      </c>
      <c r="Z8064" s="1">
        <v>29170.466796875</v>
      </c>
      <c r="AA8064" s="1">
        <v>4982130.5</v>
      </c>
      <c r="AB8064" s="1">
        <v>0</v>
      </c>
      <c r="AE8064" s="17">
        <f t="shared" si="125"/>
        <v>0.5</v>
      </c>
      <c r="AF8064" cm="1">
        <f t="array" ref="AF8064">1/(1+EXP(-$AI$41-SUMPRODUCT(A8064:AA8064, TRANSPOSE($AI$42:$AI$68))))</f>
        <v>0.12687863254546308</v>
      </c>
      <c r="AG8064" cm="1">
        <f t="array" ref="AG8064">1/(1+EXP(-$AI$71-SUMPRODUCT(A8064:AA8064, TRANSPOSE($AI$72:$AI$98))))</f>
        <v>4.062849011289698E-2</v>
      </c>
    </row>
    <row r="8065" spans="1:33" x14ac:dyDescent="0.35">
      <c r="A8065" s="1">
        <v>0.15664432942867279</v>
      </c>
      <c r="B8065" s="1">
        <v>2.4537445977330208E-2</v>
      </c>
      <c r="C8065" s="1">
        <v>9.9999997764825821E-3</v>
      </c>
      <c r="D8065" s="1">
        <v>0.10618896037340164</v>
      </c>
      <c r="E8065" s="1">
        <v>1.1276095174252987E-2</v>
      </c>
      <c r="F8065" s="1">
        <v>9.9999997764825821E-3</v>
      </c>
      <c r="G8065" s="1">
        <v>50.231044769287109</v>
      </c>
      <c r="H8065" s="1">
        <v>2523.157958984375</v>
      </c>
      <c r="I8065" s="1">
        <v>126740.8515625</v>
      </c>
      <c r="J8065" s="1">
        <v>98.109779357910156</v>
      </c>
      <c r="K8065" s="1">
        <v>9625.5283203125</v>
      </c>
      <c r="L8065" s="1">
        <v>944358.5</v>
      </c>
      <c r="M8065" s="1">
        <v>163.57414245605469</v>
      </c>
      <c r="N8065" s="1">
        <v>26756.5</v>
      </c>
      <c r="O8065" s="1">
        <v>4376671.5</v>
      </c>
      <c r="P8065" s="1">
        <v>2.1456003189086914E-2</v>
      </c>
      <c r="Q8065" s="1">
        <v>9.9999997764825821E-3</v>
      </c>
      <c r="R8065" s="1">
        <v>9.9999997764825821E-3</v>
      </c>
      <c r="S8065" s="1">
        <v>0.41167855262756348</v>
      </c>
      <c r="T8065" s="1">
        <v>0.16947923600673676</v>
      </c>
      <c r="U8065" s="1">
        <v>6.9770961999893188E-2</v>
      </c>
      <c r="V8065" s="1">
        <v>102.99969482421875</v>
      </c>
      <c r="W8065" s="1">
        <v>10608.9375</v>
      </c>
      <c r="X8065" s="1">
        <v>1092717.25</v>
      </c>
      <c r="Y8065" s="1">
        <v>168.29714965820313</v>
      </c>
      <c r="Z8065" s="1">
        <v>28323.9296875</v>
      </c>
      <c r="AA8065" s="1">
        <v>4766837</v>
      </c>
      <c r="AB8065" s="1">
        <v>0</v>
      </c>
      <c r="AE8065" s="17">
        <f t="shared" si="125"/>
        <v>0.5</v>
      </c>
      <c r="AF8065" cm="1">
        <f t="array" ref="AF8065">1/(1+EXP(-$AI$41-SUMPRODUCT(A8065:AA8065, TRANSPOSE($AI$42:$AI$68))))</f>
        <v>0.13245869604603891</v>
      </c>
      <c r="AG8065" cm="1">
        <f t="array" ref="AG8065">1/(1+EXP(-$AI$71-SUMPRODUCT(A8065:AA8065, TRANSPOSE($AI$72:$AI$98))))</f>
        <v>4.4862110678212462E-2</v>
      </c>
    </row>
    <row r="8066" spans="1:33" x14ac:dyDescent="0.35">
      <c r="A8066" s="1">
        <v>7.7707767486572266E-2</v>
      </c>
      <c r="B8066" s="1">
        <v>9.9999997764825821E-3</v>
      </c>
      <c r="C8066" s="1">
        <v>9.9999997764825821E-3</v>
      </c>
      <c r="D8066" s="1">
        <v>7.7681593596935272E-2</v>
      </c>
      <c r="E8066" s="1">
        <v>9.9999997764825821E-3</v>
      </c>
      <c r="F8066" s="1">
        <v>9.9999997764825821E-3</v>
      </c>
      <c r="G8066" s="1">
        <v>16.342214584350586</v>
      </c>
      <c r="H8066" s="1">
        <v>267.06796264648438</v>
      </c>
      <c r="I8066" s="1">
        <v>4364.482421875</v>
      </c>
      <c r="J8066" s="1">
        <v>126.27390289306641</v>
      </c>
      <c r="K8066" s="1">
        <v>15945.0986328125</v>
      </c>
      <c r="L8066" s="1">
        <v>2013449.875</v>
      </c>
      <c r="M8066" s="1">
        <v>163.4334716796875</v>
      </c>
      <c r="N8066" s="1">
        <v>26710.5</v>
      </c>
      <c r="O8066" s="1">
        <v>4365389.5</v>
      </c>
      <c r="P8066" s="1">
        <v>1.9974946975708008E-2</v>
      </c>
      <c r="Q8066" s="1">
        <v>9.9999997764825821E-3</v>
      </c>
      <c r="R8066" s="1">
        <v>9.9999997764825821E-3</v>
      </c>
      <c r="S8066" s="1">
        <v>0.41108748316764832</v>
      </c>
      <c r="T8066" s="1">
        <v>0.16899292171001434</v>
      </c>
      <c r="U8066" s="1">
        <v>6.9470874965190887E-2</v>
      </c>
      <c r="V8066" s="1">
        <v>104.75447845458984</v>
      </c>
      <c r="W8066" s="1">
        <v>10973.5009765625</v>
      </c>
      <c r="X8066" s="1">
        <v>1149523.375</v>
      </c>
      <c r="Y8066" s="1">
        <v>166.37757873535156</v>
      </c>
      <c r="Z8066" s="1">
        <v>27681.498046875</v>
      </c>
      <c r="AA8066" s="1">
        <v>4605580.5</v>
      </c>
      <c r="AB8066" s="1">
        <v>0</v>
      </c>
      <c r="AE8066" s="17">
        <f t="shared" si="125"/>
        <v>0.5</v>
      </c>
      <c r="AF8066" cm="1">
        <f t="array" ref="AF8066">1/(1+EXP(-$AI$41-SUMPRODUCT(A8066:AA8066, TRANSPOSE($AI$42:$AI$68))))</f>
        <v>0.14205562211313119</v>
      </c>
      <c r="AG8066" cm="1">
        <f t="array" ref="AG8066">1/(1+EXP(-$AI$71-SUMPRODUCT(A8066:AA8066, TRANSPOSE($AI$72:$AI$98))))</f>
        <v>5.4349515410556201E-2</v>
      </c>
    </row>
    <row r="8067" spans="1:33" x14ac:dyDescent="0.35">
      <c r="A8067" s="1">
        <v>7.9206898808479309E-2</v>
      </c>
      <c r="B8067" s="1">
        <v>9.9999997764825821E-3</v>
      </c>
      <c r="C8067" s="1">
        <v>9.9999997764825821E-3</v>
      </c>
      <c r="D8067" s="1">
        <v>5.3451251238584518E-2</v>
      </c>
      <c r="E8067" s="1">
        <v>9.9999997764825821E-3</v>
      </c>
      <c r="F8067" s="1">
        <v>9.9999997764825821E-3</v>
      </c>
      <c r="G8067" s="1">
        <v>65.759330749511719</v>
      </c>
      <c r="H8067" s="1">
        <v>4324.28955078125</v>
      </c>
      <c r="I8067" s="1">
        <v>284362.375</v>
      </c>
      <c r="J8067" s="1">
        <v>132.40992736816406</v>
      </c>
      <c r="K8067" s="1">
        <v>17532.388671875</v>
      </c>
      <c r="L8067" s="1">
        <v>2321462.25</v>
      </c>
      <c r="M8067" s="1">
        <v>163.29551696777344</v>
      </c>
      <c r="N8067" s="1">
        <v>26665.42578125</v>
      </c>
      <c r="O8067" s="1">
        <v>4354344.5</v>
      </c>
      <c r="P8067" s="1">
        <v>1.9507169723510742E-2</v>
      </c>
      <c r="Q8067" s="1">
        <v>9.9999997764825821E-3</v>
      </c>
      <c r="R8067" s="1">
        <v>9.9999997764825821E-3</v>
      </c>
      <c r="S8067" s="1">
        <v>0.41027811169624329</v>
      </c>
      <c r="T8067" s="1">
        <v>0.16832813620567322</v>
      </c>
      <c r="U8067" s="1">
        <v>6.9061346352100372E-2</v>
      </c>
      <c r="V8067" s="1">
        <v>106.26142883300781</v>
      </c>
      <c r="W8067" s="1">
        <v>11291.4912109375</v>
      </c>
      <c r="X8067" s="1">
        <v>1199850</v>
      </c>
      <c r="Y8067" s="1">
        <v>164.77452087402344</v>
      </c>
      <c r="Z8067" s="1">
        <v>27150.642578125</v>
      </c>
      <c r="AA8067" s="1">
        <v>4473734</v>
      </c>
      <c r="AB8067" s="1">
        <v>0</v>
      </c>
      <c r="AE8067" s="17">
        <f t="shared" ref="AE8067:AE8130" si="126">0.5</f>
        <v>0.5</v>
      </c>
      <c r="AF8067" cm="1">
        <f t="array" ref="AF8067">1/(1+EXP(-$AI$41-SUMPRODUCT(A8067:AA8067, TRANSPOSE($AI$42:$AI$68))))</f>
        <v>0.13070846320253679</v>
      </c>
      <c r="AG8067" cm="1">
        <f t="array" ref="AG8067">1/(1+EXP(-$AI$71-SUMPRODUCT(A8067:AA8067, TRANSPOSE($AI$72:$AI$98))))</f>
        <v>4.3161036615353254E-2</v>
      </c>
    </row>
    <row r="8068" spans="1:33" x14ac:dyDescent="0.35">
      <c r="A8068" s="1">
        <v>0.17420212924480438</v>
      </c>
      <c r="B8068" s="1">
        <v>3.0346382409334183E-2</v>
      </c>
      <c r="C8068" s="1">
        <v>9.9999997764825821E-3</v>
      </c>
      <c r="D8068" s="1">
        <v>6.4102225005626678E-2</v>
      </c>
      <c r="E8068" s="1">
        <v>9.9999997764825821E-3</v>
      </c>
      <c r="F8068" s="1">
        <v>9.9999997764825821E-3</v>
      </c>
      <c r="G8068" s="1">
        <v>96.200439453125</v>
      </c>
      <c r="H8068" s="1">
        <v>9254.5244140625</v>
      </c>
      <c r="I8068" s="1">
        <v>890289.3125</v>
      </c>
      <c r="J8068" s="1">
        <v>109.27898406982422</v>
      </c>
      <c r="K8068" s="1">
        <v>11941.896484375</v>
      </c>
      <c r="L8068" s="1">
        <v>1304998.25</v>
      </c>
      <c r="M8068" s="1">
        <v>163.05091857910156</v>
      </c>
      <c r="N8068" s="1">
        <v>26585.6015625</v>
      </c>
      <c r="O8068" s="1">
        <v>4334807</v>
      </c>
      <c r="P8068" s="1">
        <v>1.4575719833374023E-2</v>
      </c>
      <c r="Q8068" s="1">
        <v>9.9999997764825821E-3</v>
      </c>
      <c r="R8068" s="1">
        <v>9.9999997764825821E-3</v>
      </c>
      <c r="S8068" s="1">
        <v>0.41065159440040588</v>
      </c>
      <c r="T8068" s="1">
        <v>0.16863472759723663</v>
      </c>
      <c r="U8068" s="1">
        <v>6.9250121712684631E-2</v>
      </c>
      <c r="V8068" s="1">
        <v>107.28122711181641</v>
      </c>
      <c r="W8068" s="1">
        <v>11509.26171875</v>
      </c>
      <c r="X8068" s="1">
        <v>1234727.75</v>
      </c>
      <c r="Y8068" s="1">
        <v>163.18522644042969</v>
      </c>
      <c r="Z8068" s="1">
        <v>26629.41796875</v>
      </c>
      <c r="AA8068" s="1">
        <v>4345527.5</v>
      </c>
      <c r="AB8068" s="1">
        <v>0</v>
      </c>
      <c r="AE8068" s="17">
        <f t="shared" si="126"/>
        <v>0.5</v>
      </c>
      <c r="AF8068" cm="1">
        <f t="array" ref="AF8068">1/(1+EXP(-$AI$41-SUMPRODUCT(A8068:AA8068, TRANSPOSE($AI$42:$AI$68))))</f>
        <v>0.13650263329191012</v>
      </c>
      <c r="AG8068" cm="1">
        <f t="array" ref="AG8068">1/(1+EXP(-$AI$71-SUMPRODUCT(A8068:AA8068, TRANSPOSE($AI$72:$AI$98))))</f>
        <v>4.9371175763089116E-2</v>
      </c>
    </row>
    <row r="8069" spans="1:33" x14ac:dyDescent="0.35">
      <c r="A8069" s="1">
        <v>0.30709698796272278</v>
      </c>
      <c r="B8069" s="1">
        <v>9.4308562576770782E-2</v>
      </c>
      <c r="C8069" s="1">
        <v>2.8961874544620514E-2</v>
      </c>
      <c r="D8069" s="1">
        <v>0.13847489655017853</v>
      </c>
      <c r="E8069" s="1">
        <v>1.9175296649336815E-2</v>
      </c>
      <c r="F8069" s="1">
        <v>9.9999997764825821E-3</v>
      </c>
      <c r="G8069" s="1">
        <v>109.6856689453125</v>
      </c>
      <c r="H8069" s="1">
        <v>12030.9462890625</v>
      </c>
      <c r="I8069" s="1">
        <v>1319622.375</v>
      </c>
      <c r="J8069" s="1">
        <v>100.24435424804688</v>
      </c>
      <c r="K8069" s="1">
        <v>10048.9306640625</v>
      </c>
      <c r="L8069" s="1">
        <v>1007348.5625</v>
      </c>
      <c r="M8069" s="1">
        <v>162.79864501953125</v>
      </c>
      <c r="N8069" s="1">
        <v>26503.3984375</v>
      </c>
      <c r="O8069" s="1">
        <v>4314717.5</v>
      </c>
      <c r="P8069" s="1">
        <v>1.0370492935180664E-2</v>
      </c>
      <c r="Q8069" s="1">
        <v>9.9999997764825821E-3</v>
      </c>
      <c r="R8069" s="1">
        <v>9.9999997764825821E-3</v>
      </c>
      <c r="S8069" s="1">
        <v>0.41236245632171631</v>
      </c>
      <c r="T8069" s="1">
        <v>0.17004279792308807</v>
      </c>
      <c r="U8069" s="1">
        <v>7.0119261741638184E-2</v>
      </c>
      <c r="V8069" s="1">
        <v>105.090576171875</v>
      </c>
      <c r="W8069" s="1">
        <v>11044.029296875</v>
      </c>
      <c r="X8069" s="1">
        <v>1160623.375</v>
      </c>
      <c r="Y8069" s="1">
        <v>164.57417297363281</v>
      </c>
      <c r="Z8069" s="1">
        <v>27084.658203125</v>
      </c>
      <c r="AA8069" s="1">
        <v>4457435.5</v>
      </c>
      <c r="AB8069" s="1">
        <v>0</v>
      </c>
      <c r="AE8069" s="17">
        <f t="shared" si="126"/>
        <v>0.5</v>
      </c>
      <c r="AF8069" cm="1">
        <f t="array" ref="AF8069">1/(1+EXP(-$AI$41-SUMPRODUCT(A8069:AA8069, TRANSPOSE($AI$42:$AI$68))))</f>
        <v>0.13679433146393677</v>
      </c>
      <c r="AG8069" cm="1">
        <f t="array" ref="AG8069">1/(1+EXP(-$AI$71-SUMPRODUCT(A8069:AA8069, TRANSPOSE($AI$72:$AI$98))))</f>
        <v>5.0197922157666976E-2</v>
      </c>
    </row>
    <row r="8070" spans="1:33" x14ac:dyDescent="0.35">
      <c r="A8070" s="1">
        <v>0.2338472455739975</v>
      </c>
      <c r="B8070" s="1">
        <v>5.4684534668922424E-2</v>
      </c>
      <c r="C8070" s="1">
        <v>1.2787827290594578E-2</v>
      </c>
      <c r="D8070" s="1">
        <v>0.14997965097427368</v>
      </c>
      <c r="E8070" s="1">
        <v>2.2493895143270493E-2</v>
      </c>
      <c r="F8070" s="1">
        <v>9.9999997764825821E-3</v>
      </c>
      <c r="G8070" s="1">
        <v>112.15293884277344</v>
      </c>
      <c r="H8070" s="1">
        <v>12578.28125</v>
      </c>
      <c r="I8070" s="1">
        <v>1410691.25</v>
      </c>
      <c r="J8070" s="1">
        <v>101.94684600830078</v>
      </c>
      <c r="K8070" s="1">
        <v>10393.1591796875</v>
      </c>
      <c r="L8070" s="1">
        <v>1059549.875</v>
      </c>
      <c r="M8070" s="1">
        <v>162.62736511230469</v>
      </c>
      <c r="N8070" s="1">
        <v>26447.66015625</v>
      </c>
      <c r="O8070" s="1">
        <v>4301113</v>
      </c>
      <c r="P8070" s="1">
        <v>9.9999997764825821E-3</v>
      </c>
      <c r="Q8070" s="1">
        <v>9.9999997764825821E-3</v>
      </c>
      <c r="R8070" s="1">
        <v>9.9999997764825821E-3</v>
      </c>
      <c r="S8070" s="1">
        <v>0.41321292519569397</v>
      </c>
      <c r="T8070" s="1">
        <v>0.17074492573738098</v>
      </c>
      <c r="U8070" s="1">
        <v>7.0554010570049286E-2</v>
      </c>
      <c r="V8070" s="1">
        <v>102.65957641601563</v>
      </c>
      <c r="W8070" s="1">
        <v>10538.98828125</v>
      </c>
      <c r="X8070" s="1">
        <v>1081928.125</v>
      </c>
      <c r="Y8070" s="1">
        <v>166.61454772949219</v>
      </c>
      <c r="Z8070" s="1">
        <v>27760.408203125</v>
      </c>
      <c r="AA8070" s="1">
        <v>4625287.5</v>
      </c>
      <c r="AB8070" s="1">
        <v>0</v>
      </c>
      <c r="AE8070" s="17">
        <f t="shared" si="126"/>
        <v>0.5</v>
      </c>
      <c r="AF8070" cm="1">
        <f t="array" ref="AF8070">1/(1+EXP(-$AI$41-SUMPRODUCT(A8070:AA8070, TRANSPOSE($AI$42:$AI$68))))</f>
        <v>0.13116207303226279</v>
      </c>
      <c r="AG8070" cm="1">
        <f t="array" ref="AG8070">1/(1+EXP(-$AI$71-SUMPRODUCT(A8070:AA8070, TRANSPOSE($AI$72:$AI$98))))</f>
        <v>4.4390974302700656E-2</v>
      </c>
    </row>
    <row r="8071" spans="1:33" x14ac:dyDescent="0.35">
      <c r="A8071" s="1">
        <v>0.13360293209552765</v>
      </c>
      <c r="B8071" s="1">
        <v>1.7849743366241455E-2</v>
      </c>
      <c r="C8071" s="1">
        <v>9.9999997764825821E-3</v>
      </c>
      <c r="D8071" s="1">
        <v>9.1959364712238312E-2</v>
      </c>
      <c r="E8071" s="1">
        <v>9.9999997764825821E-3</v>
      </c>
      <c r="F8071" s="1">
        <v>9.9999997764825821E-3</v>
      </c>
      <c r="G8071" s="1">
        <v>115.24847412109375</v>
      </c>
      <c r="H8071" s="1">
        <v>13282.2109375</v>
      </c>
      <c r="I8071" s="1">
        <v>1530754.5</v>
      </c>
      <c r="J8071" s="1">
        <v>96.053070068359375</v>
      </c>
      <c r="K8071" s="1">
        <v>9226.1923828125</v>
      </c>
      <c r="L8071" s="1">
        <v>886204.0625</v>
      </c>
      <c r="M8071" s="1">
        <v>162.63031005859375</v>
      </c>
      <c r="N8071" s="1">
        <v>26448.6171875</v>
      </c>
      <c r="O8071" s="1">
        <v>4301347</v>
      </c>
      <c r="P8071" s="1">
        <v>9.9999997764825821E-3</v>
      </c>
      <c r="Q8071" s="1">
        <v>9.9999997764825821E-3</v>
      </c>
      <c r="R8071" s="1">
        <v>9.9999997764825821E-3</v>
      </c>
      <c r="S8071" s="1">
        <v>0.41437339782714844</v>
      </c>
      <c r="T8071" s="1">
        <v>0.17170530557632446</v>
      </c>
      <c r="U8071" s="1">
        <v>7.1150116622447968E-2</v>
      </c>
      <c r="V8071" s="1">
        <v>98.047279357910156</v>
      </c>
      <c r="W8071" s="1">
        <v>9613.2685546875</v>
      </c>
      <c r="X8071" s="1">
        <v>942554.875</v>
      </c>
      <c r="Y8071" s="1">
        <v>170.78285217285156</v>
      </c>
      <c r="Z8071" s="1">
        <v>29166.783203125</v>
      </c>
      <c r="AA8071" s="1">
        <v>4981186.5</v>
      </c>
      <c r="AB8071" s="1">
        <v>0</v>
      </c>
      <c r="AE8071" s="17">
        <f t="shared" si="126"/>
        <v>0.5</v>
      </c>
      <c r="AF8071" cm="1">
        <f t="array" ref="AF8071">1/(1+EXP(-$AI$41-SUMPRODUCT(A8071:AA8071, TRANSPOSE($AI$42:$AI$68))))</f>
        <v>0.12363704412144697</v>
      </c>
      <c r="AG8071" cm="1">
        <f t="array" ref="AG8071">1/(1+EXP(-$AI$71-SUMPRODUCT(A8071:AA8071, TRANSPOSE($AI$72:$AI$98))))</f>
        <v>3.7669065092906379E-2</v>
      </c>
    </row>
    <row r="8072" spans="1:33" x14ac:dyDescent="0.35">
      <c r="A8072" s="1">
        <v>5.896078422665596E-2</v>
      </c>
      <c r="B8072" s="1">
        <v>9.9999997764825821E-3</v>
      </c>
      <c r="C8072" s="1">
        <v>9.9999997764825821E-3</v>
      </c>
      <c r="D8072" s="1">
        <v>5.5392865091562271E-2</v>
      </c>
      <c r="E8072" s="1">
        <v>9.9999997764825821E-3</v>
      </c>
      <c r="F8072" s="1">
        <v>9.9999997764825821E-3</v>
      </c>
      <c r="G8072" s="1">
        <v>162.12397766113281</v>
      </c>
      <c r="H8072" s="1">
        <v>26284.18359375</v>
      </c>
      <c r="I8072" s="1">
        <v>4261296.5</v>
      </c>
      <c r="J8072" s="1">
        <v>49.167648315429688</v>
      </c>
      <c r="K8072" s="1">
        <v>2417.45751953125</v>
      </c>
      <c r="L8072" s="1">
        <v>118860.7109375</v>
      </c>
      <c r="M8072" s="1">
        <v>162.70332336425781</v>
      </c>
      <c r="N8072" s="1">
        <v>26472.37109375</v>
      </c>
      <c r="O8072" s="1">
        <v>4307143</v>
      </c>
      <c r="P8072" s="1">
        <v>9.9999997764825821E-3</v>
      </c>
      <c r="Q8072" s="1">
        <v>9.9999997764825821E-3</v>
      </c>
      <c r="R8072" s="1">
        <v>9.9999997764825821E-3</v>
      </c>
      <c r="S8072" s="1">
        <v>0.41505566239356995</v>
      </c>
      <c r="T8072" s="1">
        <v>0.17227120697498322</v>
      </c>
      <c r="U8072" s="1">
        <v>7.1502141654491425E-2</v>
      </c>
      <c r="V8072" s="1">
        <v>95.763603210449219</v>
      </c>
      <c r="W8072" s="1">
        <v>9170.66796875</v>
      </c>
      <c r="X8072" s="1">
        <v>878216.1875</v>
      </c>
      <c r="Y8072" s="1">
        <v>172.77064514160156</v>
      </c>
      <c r="Z8072" s="1">
        <v>29849.6953125</v>
      </c>
      <c r="AA8072" s="1">
        <v>5157151</v>
      </c>
      <c r="AB8072" s="1">
        <v>0</v>
      </c>
      <c r="AE8072" s="17">
        <f t="shared" si="126"/>
        <v>0.5</v>
      </c>
      <c r="AF8072" cm="1">
        <f t="array" ref="AF8072">1/(1+EXP(-$AI$41-SUMPRODUCT(A8072:AA8072, TRANSPOSE($AI$42:$AI$68))))</f>
        <v>0.12394409918905647</v>
      </c>
      <c r="AG8072" cm="1">
        <f t="array" ref="AG8072">1/(1+EXP(-$AI$71-SUMPRODUCT(A8072:AA8072, TRANSPOSE($AI$72:$AI$98))))</f>
        <v>3.8212982679947903E-2</v>
      </c>
    </row>
    <row r="8073" spans="1:33" x14ac:dyDescent="0.35">
      <c r="A8073" s="1">
        <v>8.6217880249023438E-2</v>
      </c>
      <c r="B8073" s="1">
        <v>9.9999997764825821E-3</v>
      </c>
      <c r="C8073" s="1">
        <v>9.9999997764825821E-3</v>
      </c>
      <c r="D8073" s="1">
        <v>6.328679621219635E-2</v>
      </c>
      <c r="E8073" s="1">
        <v>9.9999997764825821E-3</v>
      </c>
      <c r="F8073" s="1">
        <v>9.9999997764825821E-3</v>
      </c>
      <c r="G8073" s="1">
        <v>124.37653350830078</v>
      </c>
      <c r="H8073" s="1">
        <v>15469.5224609375</v>
      </c>
      <c r="I8073" s="1">
        <v>1924045.5</v>
      </c>
      <c r="J8073" s="1">
        <v>41.637134552001953</v>
      </c>
      <c r="K8073" s="1">
        <v>1733.6510009765625</v>
      </c>
      <c r="L8073" s="1">
        <v>72184.2578125</v>
      </c>
      <c r="M8073" s="1">
        <v>162.74574279785156</v>
      </c>
      <c r="N8073" s="1">
        <v>26486.177734375</v>
      </c>
      <c r="O8073" s="1">
        <v>4310512.5</v>
      </c>
      <c r="P8073" s="1">
        <v>9.9999997764825821E-3</v>
      </c>
      <c r="Q8073" s="1">
        <v>9.9999997764825821E-3</v>
      </c>
      <c r="R8073" s="1">
        <v>9.9999997764825821E-3</v>
      </c>
      <c r="S8073" s="1">
        <v>0.4157639741897583</v>
      </c>
      <c r="T8073" s="1">
        <v>0.17285968363285065</v>
      </c>
      <c r="U8073" s="1">
        <v>7.1868829429149628E-2</v>
      </c>
      <c r="V8073" s="1">
        <v>93.614913940429688</v>
      </c>
      <c r="W8073" s="1">
        <v>8763.751953125</v>
      </c>
      <c r="X8073" s="1">
        <v>820417.875</v>
      </c>
      <c r="Y8073" s="1">
        <v>173.8577880859375</v>
      </c>
      <c r="Z8073" s="1">
        <v>30226.53125</v>
      </c>
      <c r="AA8073" s="1">
        <v>5255117.5</v>
      </c>
      <c r="AB8073" s="1">
        <v>0</v>
      </c>
      <c r="AE8073" s="17">
        <f t="shared" si="126"/>
        <v>0.5</v>
      </c>
      <c r="AF8073" cm="1">
        <f t="array" ref="AF8073">1/(1+EXP(-$AI$41-SUMPRODUCT(A8073:AA8073, TRANSPOSE($AI$42:$AI$68))))</f>
        <v>0.11904004867848231</v>
      </c>
      <c r="AG8073" cm="1">
        <f t="array" ref="AG8073">1/(1+EXP(-$AI$71-SUMPRODUCT(A8073:AA8073, TRANSPOSE($AI$72:$AI$98))))</f>
        <v>3.5104076939116442E-2</v>
      </c>
    </row>
    <row r="8074" spans="1:33" x14ac:dyDescent="0.35">
      <c r="A8074" s="1">
        <v>7.9108715057373047E-2</v>
      </c>
      <c r="B8074" s="1">
        <v>9.9999997764825821E-3</v>
      </c>
      <c r="C8074" s="1">
        <v>9.9999997764825821E-3</v>
      </c>
      <c r="D8074" s="1">
        <v>4.3962009251117706E-2</v>
      </c>
      <c r="E8074" s="1">
        <v>9.9999997764825821E-3</v>
      </c>
      <c r="F8074" s="1">
        <v>9.9999997764825821E-3</v>
      </c>
      <c r="G8074" s="1">
        <v>110.7996826171875</v>
      </c>
      <c r="H8074" s="1">
        <v>12276.5693359375</v>
      </c>
      <c r="I8074" s="1">
        <v>1360240</v>
      </c>
      <c r="J8074" s="1">
        <v>55.661422729492188</v>
      </c>
      <c r="K8074" s="1">
        <v>3098.194091796875</v>
      </c>
      <c r="L8074" s="1">
        <v>172449.890625</v>
      </c>
      <c r="M8074" s="1">
        <v>162.66275024414063</v>
      </c>
      <c r="N8074" s="1">
        <v>26459.169921875</v>
      </c>
      <c r="O8074" s="1">
        <v>4303921.5</v>
      </c>
      <c r="P8074" s="1">
        <v>1.0114192962646484E-2</v>
      </c>
      <c r="Q8074" s="1">
        <v>9.9999997764825821E-3</v>
      </c>
      <c r="R8074" s="1">
        <v>9.9999997764825821E-3</v>
      </c>
      <c r="S8074" s="1">
        <v>0.41582566499710083</v>
      </c>
      <c r="T8074" s="1">
        <v>0.17291098833084106</v>
      </c>
      <c r="U8074" s="1">
        <v>7.1900822222232819E-2</v>
      </c>
      <c r="V8074" s="1">
        <v>93.7008056640625</v>
      </c>
      <c r="W8074" s="1">
        <v>8779.8408203125</v>
      </c>
      <c r="X8074" s="1">
        <v>822678.1875</v>
      </c>
      <c r="Y8074" s="1">
        <v>173.37220764160156</v>
      </c>
      <c r="Z8074" s="1">
        <v>30057.921875</v>
      </c>
      <c r="AA8074" s="1">
        <v>5211208.5</v>
      </c>
      <c r="AB8074" s="1">
        <v>0</v>
      </c>
      <c r="AE8074" s="17">
        <f t="shared" si="126"/>
        <v>0.5</v>
      </c>
      <c r="AF8074" cm="1">
        <f t="array" ref="AF8074">1/(1+EXP(-$AI$41-SUMPRODUCT(A8074:AA8074, TRANSPOSE($AI$42:$AI$68))))</f>
        <v>0.12360037952276258</v>
      </c>
      <c r="AG8074" cm="1">
        <f t="array" ref="AG8074">1/(1+EXP(-$AI$71-SUMPRODUCT(A8074:AA8074, TRANSPOSE($AI$72:$AI$98))))</f>
        <v>3.8867266765800108E-2</v>
      </c>
    </row>
    <row r="8075" spans="1:33" x14ac:dyDescent="0.35">
      <c r="A8075" s="1">
        <v>0.14012016355991364</v>
      </c>
      <c r="B8075" s="1">
        <v>1.9633660092949867E-2</v>
      </c>
      <c r="C8075" s="1">
        <v>9.9999997764825821E-3</v>
      </c>
      <c r="D8075" s="1">
        <v>6.2286801636219025E-2</v>
      </c>
      <c r="E8075" s="1">
        <v>9.9999997764825821E-3</v>
      </c>
      <c r="F8075" s="1">
        <v>9.9999997764825821E-3</v>
      </c>
      <c r="G8075" s="1">
        <v>83.129219055175781</v>
      </c>
      <c r="H8075" s="1">
        <v>6910.46728515625</v>
      </c>
      <c r="I8075" s="1">
        <v>574461.75</v>
      </c>
      <c r="J8075" s="1">
        <v>76.636993408203125</v>
      </c>
      <c r="K8075" s="1">
        <v>5873.228515625</v>
      </c>
      <c r="L8075" s="1">
        <v>450106.59375</v>
      </c>
      <c r="M8075" s="1">
        <v>162.6461181640625</v>
      </c>
      <c r="N8075" s="1">
        <v>26453.759765625</v>
      </c>
      <c r="O8075" s="1">
        <v>4302601.5</v>
      </c>
      <c r="P8075" s="1">
        <v>1.3275384902954102E-2</v>
      </c>
      <c r="Q8075" s="1">
        <v>9.9999997764825821E-3</v>
      </c>
      <c r="R8075" s="1">
        <v>9.9999997764825821E-3</v>
      </c>
      <c r="S8075" s="1">
        <v>0.41506606340408325</v>
      </c>
      <c r="T8075" s="1">
        <v>0.17227983474731445</v>
      </c>
      <c r="U8075" s="1">
        <v>7.1507513523101807E-2</v>
      </c>
      <c r="V8075" s="1">
        <v>95.523719787597656</v>
      </c>
      <c r="W8075" s="1">
        <v>9124.78125</v>
      </c>
      <c r="X8075" s="1">
        <v>871633</v>
      </c>
      <c r="Y8075" s="1">
        <v>171.6295166015625</v>
      </c>
      <c r="Z8075" s="1">
        <v>29456.69140625</v>
      </c>
      <c r="AA8075" s="1">
        <v>5055637.5</v>
      </c>
      <c r="AB8075" s="1">
        <v>0</v>
      </c>
      <c r="AE8075" s="17">
        <f t="shared" si="126"/>
        <v>0.5</v>
      </c>
      <c r="AF8075" cm="1">
        <f t="array" ref="AF8075">1/(1+EXP(-$AI$41-SUMPRODUCT(A8075:AA8075, TRANSPOSE($AI$42:$AI$68))))</f>
        <v>0.12847305436156489</v>
      </c>
      <c r="AG8075" cm="1">
        <f t="array" ref="AG8075">1/(1+EXP(-$AI$71-SUMPRODUCT(A8075:AA8075, TRANSPOSE($AI$72:$AI$98))))</f>
        <v>4.2428974010487001E-2</v>
      </c>
    </row>
    <row r="8076" spans="1:33" x14ac:dyDescent="0.35">
      <c r="A8076" s="1">
        <v>0.15433709323406219</v>
      </c>
      <c r="B8076" s="1">
        <v>2.38199383020401E-2</v>
      </c>
      <c r="C8076" s="1">
        <v>9.9999997764825821E-3</v>
      </c>
      <c r="D8076" s="1">
        <v>8.079122006893158E-2</v>
      </c>
      <c r="E8076" s="1">
        <v>9.9999997764825821E-3</v>
      </c>
      <c r="F8076" s="1">
        <v>9.9999997764825821E-3</v>
      </c>
      <c r="G8076" s="1">
        <v>74.03515625</v>
      </c>
      <c r="H8076" s="1">
        <v>5481.20458984375</v>
      </c>
      <c r="I8076" s="1">
        <v>405801.8125</v>
      </c>
      <c r="J8076" s="1">
        <v>80.331985473632813</v>
      </c>
      <c r="K8076" s="1">
        <v>6453.22802734375</v>
      </c>
      <c r="L8076" s="1">
        <v>518400.59375</v>
      </c>
      <c r="M8076" s="1">
        <v>162.62678527832031</v>
      </c>
      <c r="N8076" s="1">
        <v>26447.470703125</v>
      </c>
      <c r="O8076" s="1">
        <v>4301067</v>
      </c>
      <c r="P8076" s="1">
        <v>1.4497518539428711E-2</v>
      </c>
      <c r="Q8076" s="1">
        <v>9.9999997764825821E-3</v>
      </c>
      <c r="R8076" s="1">
        <v>9.9999997764825821E-3</v>
      </c>
      <c r="S8076" s="1">
        <v>0.41442134976387024</v>
      </c>
      <c r="T8076" s="1">
        <v>0.17174506187438965</v>
      </c>
      <c r="U8076" s="1">
        <v>7.117481529712677E-2</v>
      </c>
      <c r="V8076" s="1">
        <v>98.043487548828125</v>
      </c>
      <c r="W8076" s="1">
        <v>9612.525390625</v>
      </c>
      <c r="X8076" s="1">
        <v>942445.5</v>
      </c>
      <c r="Y8076" s="1">
        <v>169.84490966796875</v>
      </c>
      <c r="Z8076" s="1">
        <v>28847.29296875</v>
      </c>
      <c r="AA8076" s="1">
        <v>4899566</v>
      </c>
      <c r="AB8076" s="1">
        <v>0</v>
      </c>
      <c r="AE8076" s="17">
        <f t="shared" si="126"/>
        <v>0.5</v>
      </c>
      <c r="AF8076" cm="1">
        <f t="array" ref="AF8076">1/(1+EXP(-$AI$41-SUMPRODUCT(A8076:AA8076, TRANSPOSE($AI$42:$AI$68))))</f>
        <v>0.13254916097344424</v>
      </c>
      <c r="AG8076" cm="1">
        <f t="array" ref="AG8076">1/(1+EXP(-$AI$71-SUMPRODUCT(A8076:AA8076, TRANSPOSE($AI$72:$AI$98))))</f>
        <v>4.5958001461317781E-2</v>
      </c>
    </row>
    <row r="8077" spans="1:33" x14ac:dyDescent="0.35">
      <c r="A8077" s="1">
        <v>9.2243760824203491E-2</v>
      </c>
      <c r="B8077" s="1">
        <v>9.9999997764825821E-3</v>
      </c>
      <c r="C8077" s="1">
        <v>9.9999997764825821E-3</v>
      </c>
      <c r="D8077" s="1">
        <v>6.1825484037399292E-2</v>
      </c>
      <c r="E8077" s="1">
        <v>9.9999997764825821E-3</v>
      </c>
      <c r="F8077" s="1">
        <v>9.9999997764825821E-3</v>
      </c>
      <c r="G8077" s="1">
        <v>60.780357360839844</v>
      </c>
      <c r="H8077" s="1">
        <v>3694.251953125</v>
      </c>
      <c r="I8077" s="1">
        <v>224537.953125</v>
      </c>
      <c r="J8077" s="1">
        <v>85.547088623046875</v>
      </c>
      <c r="K8077" s="1">
        <v>7318.30419921875</v>
      </c>
      <c r="L8077" s="1">
        <v>626059.625</v>
      </c>
      <c r="M8077" s="1">
        <v>162.57939147949219</v>
      </c>
      <c r="N8077" s="1">
        <v>26432.05859375</v>
      </c>
      <c r="O8077" s="1">
        <v>4297308</v>
      </c>
      <c r="P8077" s="1">
        <v>1.5557289123535156E-2</v>
      </c>
      <c r="Q8077" s="1">
        <v>9.9999997764825821E-3</v>
      </c>
      <c r="R8077" s="1">
        <v>9.9999997764825821E-3</v>
      </c>
      <c r="S8077" s="1">
        <v>0.41367018222808838</v>
      </c>
      <c r="T8077" s="1">
        <v>0.17112301290035248</v>
      </c>
      <c r="U8077" s="1">
        <v>7.0788487792015076E-2</v>
      </c>
      <c r="V8077" s="1">
        <v>101.35850524902344</v>
      </c>
      <c r="W8077" s="1">
        <v>10273.546875</v>
      </c>
      <c r="X8077" s="1">
        <v>1041311.3125</v>
      </c>
      <c r="Y8077" s="1">
        <v>167.00572204589844</v>
      </c>
      <c r="Z8077" s="1">
        <v>27890.912109375</v>
      </c>
      <c r="AA8077" s="1">
        <v>4657942</v>
      </c>
      <c r="AB8077" s="1">
        <v>0</v>
      </c>
      <c r="AE8077" s="17">
        <f t="shared" si="126"/>
        <v>0.5</v>
      </c>
      <c r="AF8077" cm="1">
        <f t="array" ref="AF8077">1/(1+EXP(-$AI$41-SUMPRODUCT(A8077:AA8077, TRANSPOSE($AI$42:$AI$68))))</f>
        <v>0.13977275869646189</v>
      </c>
      <c r="AG8077" cm="1">
        <f t="array" ref="AG8077">1/(1+EXP(-$AI$71-SUMPRODUCT(A8077:AA8077, TRANSPOSE($AI$72:$AI$98))))</f>
        <v>5.2645442922577189E-2</v>
      </c>
    </row>
    <row r="8078" spans="1:33" x14ac:dyDescent="0.35">
      <c r="A8078" s="1">
        <v>5.1760546863079071E-2</v>
      </c>
      <c r="B8078" s="1">
        <v>9.9999997764825821E-3</v>
      </c>
      <c r="C8078" s="1">
        <v>9.9999997764825821E-3</v>
      </c>
      <c r="D8078" s="1">
        <v>4.4027823954820633E-2</v>
      </c>
      <c r="E8078" s="1">
        <v>9.9999997764825821E-3</v>
      </c>
      <c r="F8078" s="1">
        <v>9.9999997764825821E-3</v>
      </c>
      <c r="G8078" s="1">
        <v>54.351249694824219</v>
      </c>
      <c r="H8078" s="1">
        <v>2954.058349609375</v>
      </c>
      <c r="I8078" s="1">
        <v>160556.765625</v>
      </c>
      <c r="J8078" s="1">
        <v>85.188835144042969</v>
      </c>
      <c r="K8078" s="1">
        <v>7257.1376953125</v>
      </c>
      <c r="L8078" s="1">
        <v>618227.125</v>
      </c>
      <c r="M8078" s="1">
        <v>162.55029296875</v>
      </c>
      <c r="N8078" s="1">
        <v>26422.59765625</v>
      </c>
      <c r="O8078" s="1">
        <v>4295001</v>
      </c>
      <c r="P8078" s="1">
        <v>1.5404701232910156E-2</v>
      </c>
      <c r="Q8078" s="1">
        <v>9.9999997764825821E-3</v>
      </c>
      <c r="R8078" s="1">
        <v>9.9999997764825821E-3</v>
      </c>
      <c r="S8078" s="1">
        <v>0.41341829299926758</v>
      </c>
      <c r="T8078" s="1">
        <v>0.17091467976570129</v>
      </c>
      <c r="U8078" s="1">
        <v>7.0659257471561432E-2</v>
      </c>
      <c r="V8078" s="1">
        <v>102.75615692138672</v>
      </c>
      <c r="W8078" s="1">
        <v>10558.828125</v>
      </c>
      <c r="X8078" s="1">
        <v>1084984.625</v>
      </c>
      <c r="Y8078" s="1">
        <v>165.74859619140625</v>
      </c>
      <c r="Z8078" s="1">
        <v>27472.59765625</v>
      </c>
      <c r="AA8078" s="1">
        <v>4553544.5</v>
      </c>
      <c r="AB8078" s="1">
        <v>0</v>
      </c>
      <c r="AE8078" s="17">
        <f t="shared" si="126"/>
        <v>0.5</v>
      </c>
      <c r="AF8078" cm="1">
        <f t="array" ref="AF8078">1/(1+EXP(-$AI$41-SUMPRODUCT(A8078:AA8078, TRANSPOSE($AI$42:$AI$68))))</f>
        <v>0.14414871650636452</v>
      </c>
      <c r="AG8078" cm="1">
        <f t="array" ref="AG8078">1/(1+EXP(-$AI$71-SUMPRODUCT(A8078:AA8078, TRANSPOSE($AI$72:$AI$98))))</f>
        <v>5.7172449195741021E-2</v>
      </c>
    </row>
    <row r="8079" spans="1:33" x14ac:dyDescent="0.35">
      <c r="A8079" s="1">
        <v>2.2380447015166283E-2</v>
      </c>
      <c r="B8079" s="1">
        <v>9.9999997764825821E-3</v>
      </c>
      <c r="C8079" s="1">
        <v>9.9999997764825821E-3</v>
      </c>
      <c r="D8079" s="1">
        <v>1.9181793555617332E-2</v>
      </c>
      <c r="E8079" s="1">
        <v>9.9999997764825821E-3</v>
      </c>
      <c r="F8079" s="1">
        <v>9.9999997764825821E-3</v>
      </c>
      <c r="G8079" s="1">
        <v>117.66708374023438</v>
      </c>
      <c r="H8079" s="1">
        <v>13845.54296875</v>
      </c>
      <c r="I8079" s="1">
        <v>1629164.625</v>
      </c>
      <c r="J8079" s="1">
        <v>30.885442733764648</v>
      </c>
      <c r="K8079" s="1">
        <v>953.91058349609375</v>
      </c>
      <c r="L8079" s="1">
        <v>29461.951171875</v>
      </c>
      <c r="M8079" s="1">
        <v>162.55455017089844</v>
      </c>
      <c r="N8079" s="1">
        <v>26423.982421875</v>
      </c>
      <c r="O8079" s="1">
        <v>4295338.5</v>
      </c>
      <c r="P8079" s="1">
        <v>1.5941619873046875E-2</v>
      </c>
      <c r="Q8079" s="1">
        <v>9.9999997764825821E-3</v>
      </c>
      <c r="R8079" s="1">
        <v>9.9999997764825821E-3</v>
      </c>
      <c r="S8079" s="1">
        <v>0.41403239965438843</v>
      </c>
      <c r="T8079" s="1">
        <v>0.17142282426357269</v>
      </c>
      <c r="U8079" s="1">
        <v>7.0974603295326233E-2</v>
      </c>
      <c r="V8079" s="1">
        <v>103.62323760986328</v>
      </c>
      <c r="W8079" s="1">
        <v>10737.775390625</v>
      </c>
      <c r="X8079" s="1">
        <v>1112683</v>
      </c>
      <c r="Y8079" s="1">
        <v>165.15625</v>
      </c>
      <c r="Z8079" s="1">
        <v>27276.5859375</v>
      </c>
      <c r="AA8079" s="1">
        <v>4504899</v>
      </c>
      <c r="AB8079" s="1">
        <v>0</v>
      </c>
      <c r="AE8079" s="17">
        <f t="shared" si="126"/>
        <v>0.5</v>
      </c>
      <c r="AF8079" cm="1">
        <f t="array" ref="AF8079">1/(1+EXP(-$AI$41-SUMPRODUCT(A8079:AA8079, TRANSPOSE($AI$42:$AI$68))))</f>
        <v>0.13215420110409537</v>
      </c>
      <c r="AG8079" cm="1">
        <f t="array" ref="AG8079">1/(1+EXP(-$AI$71-SUMPRODUCT(A8079:AA8079, TRANSPOSE($AI$72:$AI$98))))</f>
        <v>4.6865167538667714E-2</v>
      </c>
    </row>
    <row r="8080" spans="1:33" x14ac:dyDescent="0.35">
      <c r="A8080" s="1">
        <v>4.7926574945449829E-2</v>
      </c>
      <c r="B8080" s="1">
        <v>9.9999997764825821E-3</v>
      </c>
      <c r="C8080" s="1">
        <v>9.9999997764825821E-3</v>
      </c>
      <c r="D8080" s="1">
        <v>4.7160807996988297E-2</v>
      </c>
      <c r="E8080" s="1">
        <v>9.9999997764825821E-3</v>
      </c>
      <c r="F8080" s="1">
        <v>9.9999997764825821E-3</v>
      </c>
      <c r="G8080" s="1">
        <v>143.9288330078125</v>
      </c>
      <c r="H8080" s="1">
        <v>20715.509765625</v>
      </c>
      <c r="I8080" s="1">
        <v>2981559</v>
      </c>
      <c r="J8080" s="1">
        <v>14.206069946289063</v>
      </c>
      <c r="K8080" s="1">
        <v>201.81242370605469</v>
      </c>
      <c r="L8080" s="1">
        <v>2866.96142578125</v>
      </c>
      <c r="M8080" s="1">
        <v>162.67201232910156</v>
      </c>
      <c r="N8080" s="1">
        <v>26462.18359375</v>
      </c>
      <c r="O8080" s="1">
        <v>4304656.5</v>
      </c>
      <c r="P8080" s="1">
        <v>1.568913459777832E-2</v>
      </c>
      <c r="Q8080" s="1">
        <v>9.9999997764825821E-3</v>
      </c>
      <c r="R8080" s="1">
        <v>9.9999997764825821E-3</v>
      </c>
      <c r="S8080" s="1">
        <v>0.41466981172561646</v>
      </c>
      <c r="T8080" s="1">
        <v>0.1719510555267334</v>
      </c>
      <c r="U8080" s="1">
        <v>7.1302913129329681E-2</v>
      </c>
      <c r="V8080" s="1">
        <v>102.85814666748047</v>
      </c>
      <c r="W8080" s="1">
        <v>10579.7978515625</v>
      </c>
      <c r="X8080" s="1">
        <v>1088218.5</v>
      </c>
      <c r="Y8080" s="1">
        <v>165.86909484863281</v>
      </c>
      <c r="Z8080" s="1">
        <v>27512.556640625</v>
      </c>
      <c r="AA8080" s="1">
        <v>4563483</v>
      </c>
      <c r="AB8080" s="1">
        <v>0</v>
      </c>
      <c r="AE8080" s="17">
        <f t="shared" si="126"/>
        <v>0.5</v>
      </c>
      <c r="AF8080" cm="1">
        <f t="array" ref="AF8080">1/(1+EXP(-$AI$41-SUMPRODUCT(A8080:AA8080, TRANSPOSE($AI$42:$AI$68))))</f>
        <v>0.11871898470258847</v>
      </c>
      <c r="AG8080" cm="1">
        <f t="array" ref="AG8080">1/(1+EXP(-$AI$71-SUMPRODUCT(A8080:AA8080, TRANSPOSE($AI$72:$AI$98))))</f>
        <v>3.3748213280250051E-2</v>
      </c>
    </row>
    <row r="8081" spans="1:33" x14ac:dyDescent="0.35">
      <c r="A8081" s="1">
        <v>5.3495388478040695E-2</v>
      </c>
      <c r="B8081" s="1">
        <v>9.9999997764825821E-3</v>
      </c>
      <c r="C8081" s="1">
        <v>9.9999997764825821E-3</v>
      </c>
      <c r="D8081" s="1">
        <v>3.4927040338516235E-2</v>
      </c>
      <c r="E8081" s="1">
        <v>9.9999997764825821E-3</v>
      </c>
      <c r="F8081" s="1">
        <v>9.9999997764825821E-3</v>
      </c>
      <c r="G8081" s="1">
        <v>119.23917388916016</v>
      </c>
      <c r="H8081" s="1">
        <v>14217.98046875</v>
      </c>
      <c r="I8081" s="1">
        <v>1695340.25</v>
      </c>
      <c r="J8081" s="1">
        <v>51.445075988769531</v>
      </c>
      <c r="K8081" s="1">
        <v>2646.595947265625</v>
      </c>
      <c r="L8081" s="1">
        <v>136154.328125</v>
      </c>
      <c r="M8081" s="1">
        <v>162.86386108398438</v>
      </c>
      <c r="N8081" s="1">
        <v>26524.63671875</v>
      </c>
      <c r="O8081" s="1">
        <v>4319905</v>
      </c>
      <c r="P8081" s="1">
        <v>1.4590978622436523E-2</v>
      </c>
      <c r="Q8081" s="1">
        <v>9.9999997764825821E-3</v>
      </c>
      <c r="R8081" s="1">
        <v>9.9999997764825821E-3</v>
      </c>
      <c r="S8081" s="1">
        <v>0.41461360454559326</v>
      </c>
      <c r="T8081" s="1">
        <v>0.17190444469451904</v>
      </c>
      <c r="U8081" s="1">
        <v>7.1273922920227051E-2</v>
      </c>
      <c r="V8081" s="1">
        <v>100.16859436035156</v>
      </c>
      <c r="W8081" s="1">
        <v>10033.7470703125</v>
      </c>
      <c r="X8081" s="1">
        <v>1005066.375</v>
      </c>
      <c r="Y8081" s="1">
        <v>168.10951232910156</v>
      </c>
      <c r="Z8081" s="1">
        <v>28260.80859375</v>
      </c>
      <c r="AA8081" s="1">
        <v>4750910.5</v>
      </c>
      <c r="AB8081" s="1">
        <v>0</v>
      </c>
      <c r="AE8081" s="17">
        <f t="shared" si="126"/>
        <v>0.5</v>
      </c>
      <c r="AF8081" cm="1">
        <f t="array" ref="AF8081">1/(1+EXP(-$AI$41-SUMPRODUCT(A8081:AA8081, TRANSPOSE($AI$42:$AI$68))))</f>
        <v>0.13324804406877425</v>
      </c>
      <c r="AG8081" cm="1">
        <f t="array" ref="AG8081">1/(1+EXP(-$AI$71-SUMPRODUCT(A8081:AA8081, TRANSPOSE($AI$72:$AI$98))))</f>
        <v>4.8167748377706765E-2</v>
      </c>
    </row>
    <row r="8082" spans="1:33" x14ac:dyDescent="0.35">
      <c r="A8082" s="1">
        <v>5.5837001651525497E-2</v>
      </c>
      <c r="B8082" s="1">
        <v>9.9999997764825821E-3</v>
      </c>
      <c r="C8082" s="1">
        <v>9.9999997764825821E-3</v>
      </c>
      <c r="D8082" s="1">
        <v>3.3932600170373917E-2</v>
      </c>
      <c r="E8082" s="1">
        <v>9.9999997764825821E-3</v>
      </c>
      <c r="F8082" s="1">
        <v>9.9999997764825821E-3</v>
      </c>
      <c r="G8082" s="1">
        <v>81.158531188964844</v>
      </c>
      <c r="H8082" s="1">
        <v>6586.70703125</v>
      </c>
      <c r="I8082" s="1">
        <v>534567.5</v>
      </c>
      <c r="J8082" s="1">
        <v>81.106918334960938</v>
      </c>
      <c r="K8082" s="1">
        <v>6578.33203125</v>
      </c>
      <c r="L8082" s="1">
        <v>533548.25</v>
      </c>
      <c r="M8082" s="1">
        <v>163.04261779785156</v>
      </c>
      <c r="N8082" s="1">
        <v>26582.89453125</v>
      </c>
      <c r="O8082" s="1">
        <v>4334145</v>
      </c>
      <c r="P8082" s="1">
        <v>1.4210700988769531E-2</v>
      </c>
      <c r="Q8082" s="1">
        <v>9.9999997764825821E-3</v>
      </c>
      <c r="R8082" s="1">
        <v>9.9999997764825821E-3</v>
      </c>
      <c r="S8082" s="1">
        <v>0.41407757997512817</v>
      </c>
      <c r="T8082" s="1">
        <v>0.17146024107933044</v>
      </c>
      <c r="U8082" s="1">
        <v>7.0997841656208038E-2</v>
      </c>
      <c r="V8082" s="1">
        <v>99.309478759765625</v>
      </c>
      <c r="W8082" s="1">
        <v>9862.373046875</v>
      </c>
      <c r="X8082" s="1">
        <v>979427.0625</v>
      </c>
      <c r="Y8082" s="1">
        <v>169.12681579589844</v>
      </c>
      <c r="Z8082" s="1">
        <v>28603.87890625</v>
      </c>
      <c r="AA8082" s="1">
        <v>4837683</v>
      </c>
      <c r="AB8082" s="1">
        <v>0</v>
      </c>
      <c r="AE8082" s="17">
        <f t="shared" si="126"/>
        <v>0.5</v>
      </c>
      <c r="AF8082" cm="1">
        <f t="array" ref="AF8082">1/(1+EXP(-$AI$41-SUMPRODUCT(A8082:AA8082, TRANSPOSE($AI$42:$AI$68))))</f>
        <v>0.13290234003082332</v>
      </c>
      <c r="AG8082" cm="1">
        <f t="array" ref="AG8082">1/(1+EXP(-$AI$71-SUMPRODUCT(A8082:AA8082, TRANSPOSE($AI$72:$AI$98))))</f>
        <v>4.6185496971539813E-2</v>
      </c>
    </row>
    <row r="8083" spans="1:33" x14ac:dyDescent="0.35">
      <c r="A8083" s="1">
        <v>0.1121739074587822</v>
      </c>
      <c r="B8083" s="1">
        <v>1.2582985684275627E-2</v>
      </c>
      <c r="C8083" s="1">
        <v>9.9999997764825821E-3</v>
      </c>
      <c r="D8083" s="1">
        <v>0.10093564540147781</v>
      </c>
      <c r="E8083" s="1">
        <v>1.0188004933297634E-2</v>
      </c>
      <c r="F8083" s="1">
        <v>9.9999997764825821E-3</v>
      </c>
      <c r="G8083" s="1">
        <v>76.503135681152344</v>
      </c>
      <c r="H8083" s="1">
        <v>5852.72998046875</v>
      </c>
      <c r="I8083" s="1">
        <v>447752.1875</v>
      </c>
      <c r="J8083" s="1">
        <v>71.911376953125</v>
      </c>
      <c r="K8083" s="1">
        <v>5171.24609375</v>
      </c>
      <c r="L8083" s="1">
        <v>371871.4375</v>
      </c>
      <c r="M8083" s="1">
        <v>163.58924865722656</v>
      </c>
      <c r="N8083" s="1">
        <v>26761.44140625</v>
      </c>
      <c r="O8083" s="1">
        <v>4377884</v>
      </c>
      <c r="P8083" s="1">
        <v>1.2959718704223633E-2</v>
      </c>
      <c r="Q8083" s="1">
        <v>9.9999997764825821E-3</v>
      </c>
      <c r="R8083" s="1">
        <v>9.9999997764825821E-3</v>
      </c>
      <c r="S8083" s="1">
        <v>0.41309109330177307</v>
      </c>
      <c r="T8083" s="1">
        <v>0.17064425349235535</v>
      </c>
      <c r="U8083" s="1">
        <v>7.0491619408130646E-2</v>
      </c>
      <c r="V8083" s="1">
        <v>98.813552856445313</v>
      </c>
      <c r="W8083" s="1">
        <v>9764.1181640625</v>
      </c>
      <c r="X8083" s="1">
        <v>964827.1875</v>
      </c>
      <c r="Y8083" s="1">
        <v>170.18649291992188</v>
      </c>
      <c r="Z8083" s="1">
        <v>28963.44140625</v>
      </c>
      <c r="AA8083" s="1">
        <v>4929186.5</v>
      </c>
      <c r="AB8083" s="1">
        <v>0</v>
      </c>
      <c r="AE8083" s="17">
        <f t="shared" si="126"/>
        <v>0.5</v>
      </c>
      <c r="AF8083" cm="1">
        <f t="array" ref="AF8083">1/(1+EXP(-$AI$41-SUMPRODUCT(A8083:AA8083, TRANSPOSE($AI$42:$AI$68))))</f>
        <v>0.13185056876241741</v>
      </c>
      <c r="AG8083" cm="1">
        <f t="array" ref="AG8083">1/(1+EXP(-$AI$71-SUMPRODUCT(A8083:AA8083, TRANSPOSE($AI$72:$AI$98))))</f>
        <v>4.5367619316353025E-2</v>
      </c>
    </row>
    <row r="8084" spans="1:33" x14ac:dyDescent="0.35">
      <c r="A8084" s="1">
        <v>0.13694897294044495</v>
      </c>
      <c r="B8084" s="1">
        <v>1.8755020573735237E-2</v>
      </c>
      <c r="C8084" s="1">
        <v>9.9999997764825821E-3</v>
      </c>
      <c r="D8084" s="1">
        <v>0.12676006555557251</v>
      </c>
      <c r="E8084" s="1">
        <v>1.6068113967776299E-2</v>
      </c>
      <c r="F8084" s="1">
        <v>9.9999997764825821E-3</v>
      </c>
      <c r="G8084" s="1">
        <v>79.268943786621094</v>
      </c>
      <c r="H8084" s="1">
        <v>6283.5654296875</v>
      </c>
      <c r="I8084" s="1">
        <v>498091.59375</v>
      </c>
      <c r="J8084" s="1">
        <v>67.878471374511719</v>
      </c>
      <c r="K8084" s="1">
        <v>4607.48681640625</v>
      </c>
      <c r="L8084" s="1">
        <v>312749.15625</v>
      </c>
      <c r="M8084" s="1">
        <v>163.85775756835938</v>
      </c>
      <c r="N8084" s="1">
        <v>26849.365234375</v>
      </c>
      <c r="O8084" s="1">
        <v>4399476.5</v>
      </c>
      <c r="P8084" s="1">
        <v>1.2482881546020508E-2</v>
      </c>
      <c r="Q8084" s="1">
        <v>9.9999997764825821E-3</v>
      </c>
      <c r="R8084" s="1">
        <v>9.9999997764825821E-3</v>
      </c>
      <c r="S8084" s="1">
        <v>0.41242498159408569</v>
      </c>
      <c r="T8084" s="1">
        <v>0.17009437084197998</v>
      </c>
      <c r="U8084" s="1">
        <v>7.0151165127754211E-2</v>
      </c>
      <c r="V8084" s="1">
        <v>98.806289672851563</v>
      </c>
      <c r="W8084" s="1">
        <v>9762.6826171875</v>
      </c>
      <c r="X8084" s="1">
        <v>964614.5</v>
      </c>
      <c r="Y8084" s="1">
        <v>170.3538818359375</v>
      </c>
      <c r="Z8084" s="1">
        <v>29020.4453125</v>
      </c>
      <c r="AA8084" s="1">
        <v>4943745.5</v>
      </c>
      <c r="AB8084" s="1">
        <v>0</v>
      </c>
      <c r="AE8084" s="17">
        <f t="shared" si="126"/>
        <v>0.5</v>
      </c>
      <c r="AF8084" cm="1">
        <f t="array" ref="AF8084">1/(1+EXP(-$AI$41-SUMPRODUCT(A8084:AA8084, TRANSPOSE($AI$42:$AI$68))))</f>
        <v>0.13122945784205045</v>
      </c>
      <c r="AG8084" cm="1">
        <f t="array" ref="AG8084">1/(1+EXP(-$AI$71-SUMPRODUCT(A8084:AA8084, TRANSPOSE($AI$72:$AI$98))))</f>
        <v>4.4970969903626284E-2</v>
      </c>
    </row>
    <row r="8085" spans="1:33" x14ac:dyDescent="0.35">
      <c r="A8085" s="1">
        <v>0.18601097166538239</v>
      </c>
      <c r="B8085" s="1">
        <v>3.4600082784891129E-2</v>
      </c>
      <c r="C8085" s="1">
        <v>9.9999997764825821E-3</v>
      </c>
      <c r="D8085" s="1">
        <v>0.1857287585735321</v>
      </c>
      <c r="E8085" s="1">
        <v>3.4495171159505844E-2</v>
      </c>
      <c r="F8085" s="1">
        <v>9.9999997764825821E-3</v>
      </c>
      <c r="G8085" s="1">
        <v>71.187965393066406</v>
      </c>
      <c r="H8085" s="1">
        <v>5067.7265625</v>
      </c>
      <c r="I8085" s="1">
        <v>360761.125</v>
      </c>
      <c r="J8085" s="1">
        <v>69.037422180175781</v>
      </c>
      <c r="K8085" s="1">
        <v>4766.16552734375</v>
      </c>
      <c r="L8085" s="1">
        <v>329043.78125</v>
      </c>
      <c r="M8085" s="1">
        <v>164.53642272949219</v>
      </c>
      <c r="N8085" s="1">
        <v>27072.234375</v>
      </c>
      <c r="O8085" s="1">
        <v>4454368.5</v>
      </c>
      <c r="P8085" s="1">
        <v>1.330113410949707E-2</v>
      </c>
      <c r="Q8085" s="1">
        <v>9.9999997764825821E-3</v>
      </c>
      <c r="R8085" s="1">
        <v>9.9999997764825821E-3</v>
      </c>
      <c r="S8085" s="1">
        <v>0.41035497188568115</v>
      </c>
      <c r="T8085" s="1">
        <v>0.16839119791984558</v>
      </c>
      <c r="U8085" s="1">
        <v>6.9100163877010345E-2</v>
      </c>
      <c r="V8085" s="1">
        <v>99.665115356445313</v>
      </c>
      <c r="W8085" s="1">
        <v>9933.134765625</v>
      </c>
      <c r="X8085" s="1">
        <v>989987.0625</v>
      </c>
      <c r="Y8085" s="1">
        <v>169.31704711914063</v>
      </c>
      <c r="Z8085" s="1">
        <v>28668.26171875</v>
      </c>
      <c r="AA8085" s="1">
        <v>4854025.5</v>
      </c>
      <c r="AB8085" s="1">
        <v>0</v>
      </c>
      <c r="AE8085" s="17">
        <f t="shared" si="126"/>
        <v>0.5</v>
      </c>
      <c r="AF8085" cm="1">
        <f t="array" ref="AF8085">1/(1+EXP(-$AI$41-SUMPRODUCT(A8085:AA8085, TRANSPOSE($AI$42:$AI$68))))</f>
        <v>0.1338315995328771</v>
      </c>
      <c r="AG8085" cm="1">
        <f t="array" ref="AG8085">1/(1+EXP(-$AI$71-SUMPRODUCT(A8085:AA8085, TRANSPOSE($AI$72:$AI$98))))</f>
        <v>4.73691749882676E-2</v>
      </c>
    </row>
    <row r="8086" spans="1:33" x14ac:dyDescent="0.35">
      <c r="A8086" s="1">
        <v>0.23074528574943542</v>
      </c>
      <c r="B8086" s="1">
        <v>5.3243387490510941E-2</v>
      </c>
      <c r="C8086" s="1">
        <v>1.2285660952329636E-2</v>
      </c>
      <c r="D8086" s="1">
        <v>0.22912527620792389</v>
      </c>
      <c r="E8086" s="1">
        <v>5.2498392760753632E-2</v>
      </c>
      <c r="F8086" s="1">
        <v>1.2028709053993225E-2</v>
      </c>
      <c r="G8086" s="1">
        <v>72.147048950195313</v>
      </c>
      <c r="H8086" s="1">
        <v>5205.19677734375</v>
      </c>
      <c r="I8086" s="1">
        <v>375539.59375</v>
      </c>
      <c r="J8086" s="1">
        <v>67.43878173828125</v>
      </c>
      <c r="K8086" s="1">
        <v>4547.9892578125</v>
      </c>
      <c r="L8086" s="1">
        <v>306710.84375</v>
      </c>
      <c r="M8086" s="1">
        <v>164.99128723144531</v>
      </c>
      <c r="N8086" s="1">
        <v>27222.125</v>
      </c>
      <c r="O8086" s="1">
        <v>4491413.5</v>
      </c>
      <c r="P8086" s="1">
        <v>1.339268684387207E-2</v>
      </c>
      <c r="Q8086" s="1">
        <v>9.9999997764825821E-3</v>
      </c>
      <c r="R8086" s="1">
        <v>9.9999997764825821E-3</v>
      </c>
      <c r="S8086" s="1">
        <v>0.40928399562835693</v>
      </c>
      <c r="T8086" s="1">
        <v>0.16751338541507721</v>
      </c>
      <c r="U8086" s="1">
        <v>6.856054812669754E-2</v>
      </c>
      <c r="V8086" s="1">
        <v>100.03672790527344</v>
      </c>
      <c r="W8086" s="1">
        <v>10007.3466796875</v>
      </c>
      <c r="X8086" s="1">
        <v>1001102.25</v>
      </c>
      <c r="Y8086" s="1">
        <v>168.85713195800781</v>
      </c>
      <c r="Z8086" s="1">
        <v>28512.73046875</v>
      </c>
      <c r="AA8086" s="1">
        <v>4814578</v>
      </c>
      <c r="AB8086" s="1">
        <v>0</v>
      </c>
      <c r="AE8086" s="17">
        <f t="shared" si="126"/>
        <v>0.5</v>
      </c>
      <c r="AF8086" cm="1">
        <f t="array" ref="AF8086">1/(1+EXP(-$AI$41-SUMPRODUCT(A8086:AA8086, TRANSPOSE($AI$42:$AI$68))))</f>
        <v>0.13436992765528313</v>
      </c>
      <c r="AG8086" cm="1">
        <f t="array" ref="AG8086">1/(1+EXP(-$AI$71-SUMPRODUCT(A8086:AA8086, TRANSPOSE($AI$72:$AI$98))))</f>
        <v>4.8050896931117089E-2</v>
      </c>
    </row>
    <row r="8087" spans="1:33" x14ac:dyDescent="0.35">
      <c r="A8087" s="1">
        <v>0.2942320704460144</v>
      </c>
      <c r="B8087" s="1">
        <v>8.6572512984275818E-2</v>
      </c>
      <c r="C8087" s="1">
        <v>2.5472410023212433E-2</v>
      </c>
      <c r="D8087" s="1">
        <v>0.29063454270362854</v>
      </c>
      <c r="E8087" s="1">
        <v>8.4468439221382141E-2</v>
      </c>
      <c r="F8087" s="1">
        <v>2.4549445137381554E-2</v>
      </c>
      <c r="G8087" s="1">
        <v>72.995414733886719</v>
      </c>
      <c r="H8087" s="1">
        <v>5328.33056640625</v>
      </c>
      <c r="I8087" s="1">
        <v>388943.6875</v>
      </c>
      <c r="J8087" s="1">
        <v>65.855247497558594</v>
      </c>
      <c r="K8087" s="1">
        <v>4336.91357421875</v>
      </c>
      <c r="L8087" s="1">
        <v>285608.53125</v>
      </c>
      <c r="M8087" s="1">
        <v>165.98117065429688</v>
      </c>
      <c r="N8087" s="1">
        <v>27549.748046875</v>
      </c>
      <c r="O8087" s="1">
        <v>4572739.5</v>
      </c>
      <c r="P8087" s="1">
        <v>1.4830112457275391E-2</v>
      </c>
      <c r="Q8087" s="1">
        <v>9.9999997764825821E-3</v>
      </c>
      <c r="R8087" s="1">
        <v>9.9999997764825821E-3</v>
      </c>
      <c r="S8087" s="1">
        <v>0.4067419171333313</v>
      </c>
      <c r="T8087" s="1">
        <v>0.16543897986412048</v>
      </c>
      <c r="U8087" s="1">
        <v>6.729096919298172E-2</v>
      </c>
      <c r="V8087" s="1">
        <v>100.94576263427734</v>
      </c>
      <c r="W8087" s="1">
        <v>10190.046875</v>
      </c>
      <c r="X8087" s="1">
        <v>1028642.0625</v>
      </c>
      <c r="Y8087" s="1">
        <v>168.00543212890625</v>
      </c>
      <c r="Z8087" s="1">
        <v>28225.826171875</v>
      </c>
      <c r="AA8087" s="1">
        <v>4742092</v>
      </c>
      <c r="AB8087" s="1">
        <v>0</v>
      </c>
      <c r="AE8087" s="17">
        <f t="shared" si="126"/>
        <v>0.5</v>
      </c>
      <c r="AF8087" cm="1">
        <f t="array" ref="AF8087">1/(1+EXP(-$AI$41-SUMPRODUCT(A8087:AA8087, TRANSPOSE($AI$42:$AI$68))))</f>
        <v>0.13499511805680003</v>
      </c>
      <c r="AG8087" cm="1">
        <f t="array" ref="AG8087">1/(1+EXP(-$AI$71-SUMPRODUCT(A8087:AA8087, TRANSPOSE($AI$72:$AI$98))))</f>
        <v>4.8898253595064702E-2</v>
      </c>
    </row>
    <row r="8088" spans="1:33" x14ac:dyDescent="0.35">
      <c r="A8088" s="1">
        <v>0.31105372309684753</v>
      </c>
      <c r="B8088" s="1">
        <v>9.6754416823387146E-2</v>
      </c>
      <c r="C8088" s="1">
        <v>3.0095821246504784E-2</v>
      </c>
      <c r="D8088" s="1">
        <v>0.29851242899894714</v>
      </c>
      <c r="E8088" s="1">
        <v>8.9109666645526886E-2</v>
      </c>
      <c r="F8088" s="1">
        <v>2.6600344106554985E-2</v>
      </c>
      <c r="G8088" s="1">
        <v>68.98992919921875</v>
      </c>
      <c r="H8088" s="1">
        <v>4759.6103515625</v>
      </c>
      <c r="I8088" s="1">
        <v>328365.1875</v>
      </c>
      <c r="J8088" s="1">
        <v>69.583236694335938</v>
      </c>
      <c r="K8088" s="1">
        <v>4841.82666015625</v>
      </c>
      <c r="L8088" s="1">
        <v>336909.96875</v>
      </c>
      <c r="M8088" s="1">
        <v>166.49501037597656</v>
      </c>
      <c r="N8088" s="1">
        <v>27720.587890625</v>
      </c>
      <c r="O8088" s="1">
        <v>4615339.5</v>
      </c>
      <c r="P8088" s="1">
        <v>1.630711555480957E-2</v>
      </c>
      <c r="Q8088" s="1">
        <v>9.9999997764825821E-3</v>
      </c>
      <c r="R8088" s="1">
        <v>9.9999997764825821E-3</v>
      </c>
      <c r="S8088" s="1">
        <v>0.40510702133178711</v>
      </c>
      <c r="T8088" s="1">
        <v>0.16411170363426208</v>
      </c>
      <c r="U8088" s="1">
        <v>6.6482804715633392E-2</v>
      </c>
      <c r="V8088" s="1">
        <v>101.23887634277344</v>
      </c>
      <c r="W8088" s="1">
        <v>10249.310546875</v>
      </c>
      <c r="X8088" s="1">
        <v>1037628.625</v>
      </c>
      <c r="Y8088" s="1">
        <v>167.85130310058594</v>
      </c>
      <c r="Z8088" s="1">
        <v>28174.060546875</v>
      </c>
      <c r="AA8088" s="1">
        <v>4729052.5</v>
      </c>
      <c r="AB8088" s="1">
        <v>0</v>
      </c>
      <c r="AE8088" s="17">
        <f t="shared" si="126"/>
        <v>0.5</v>
      </c>
      <c r="AF8088" cm="1">
        <f t="array" ref="AF8088">1/(1+EXP(-$AI$41-SUMPRODUCT(A8088:AA8088, TRANSPOSE($AI$42:$AI$68))))</f>
        <v>0.13514889865136109</v>
      </c>
      <c r="AG8088" cm="1">
        <f t="array" ref="AG8088">1/(1+EXP(-$AI$71-SUMPRODUCT(A8088:AA8088, TRANSPOSE($AI$72:$AI$98))))</f>
        <v>4.891184647328374E-2</v>
      </c>
    </row>
    <row r="8089" spans="1:33" x14ac:dyDescent="0.35">
      <c r="A8089" s="1">
        <v>0.33398726582527161</v>
      </c>
      <c r="B8089" s="1">
        <v>0.11154749244451523</v>
      </c>
      <c r="C8089" s="1">
        <v>3.7255443632602692E-2</v>
      </c>
      <c r="D8089" s="1">
        <v>0.30913817882537842</v>
      </c>
      <c r="E8089" s="1">
        <v>9.5566414296627045E-2</v>
      </c>
      <c r="F8089" s="1">
        <v>2.9543226584792137E-2</v>
      </c>
      <c r="G8089" s="1">
        <v>65.450897216796875</v>
      </c>
      <c r="H8089" s="1">
        <v>4283.81982421875</v>
      </c>
      <c r="I8089" s="1">
        <v>280379.84375</v>
      </c>
      <c r="J8089" s="1">
        <v>72.756362915039063</v>
      </c>
      <c r="K8089" s="1">
        <v>5293.48828125</v>
      </c>
      <c r="L8089" s="1">
        <v>385134.96875</v>
      </c>
      <c r="M8089" s="1">
        <v>167.47445678710938</v>
      </c>
      <c r="N8089" s="1">
        <v>28047.693359375</v>
      </c>
      <c r="O8089" s="1">
        <v>4697272.5</v>
      </c>
      <c r="P8089" s="1">
        <v>1.9043922424316406E-2</v>
      </c>
      <c r="Q8089" s="1">
        <v>9.9999997764825821E-3</v>
      </c>
      <c r="R8089" s="1">
        <v>9.9999997764825821E-3</v>
      </c>
      <c r="S8089" s="1">
        <v>0.40211042761802673</v>
      </c>
      <c r="T8089" s="1">
        <v>0.16169279813766479</v>
      </c>
      <c r="U8089" s="1">
        <v>6.5018355846405029E-2</v>
      </c>
      <c r="V8089" s="1">
        <v>101.68450927734375</v>
      </c>
      <c r="W8089" s="1">
        <v>10339.7392578125</v>
      </c>
      <c r="X8089" s="1">
        <v>1051391.375</v>
      </c>
      <c r="Y8089" s="1">
        <v>167.15669250488281</v>
      </c>
      <c r="Z8089" s="1">
        <v>27941.359375</v>
      </c>
      <c r="AA8089" s="1">
        <v>4670585.5</v>
      </c>
      <c r="AB8089" s="1">
        <v>0</v>
      </c>
      <c r="AE8089" s="17">
        <f t="shared" si="126"/>
        <v>0.5</v>
      </c>
      <c r="AF8089" cm="1">
        <f t="array" ref="AF8089">1/(1+EXP(-$AI$41-SUMPRODUCT(A8089:AA8089, TRANSPOSE($AI$42:$AI$68))))</f>
        <v>0.13603338513009713</v>
      </c>
      <c r="AG8089" cm="1">
        <f t="array" ref="AG8089">1/(1+EXP(-$AI$71-SUMPRODUCT(A8089:AA8089, TRANSPOSE($AI$72:$AI$98))))</f>
        <v>4.9787371373431366E-2</v>
      </c>
    </row>
    <row r="8090" spans="1:33" x14ac:dyDescent="0.35">
      <c r="A8090" s="1">
        <v>0.33265319466590881</v>
      </c>
      <c r="B8090" s="1">
        <v>0.11065814644098282</v>
      </c>
      <c r="C8090" s="1">
        <v>3.6810785531997681E-2</v>
      </c>
      <c r="D8090" s="1">
        <v>0.30214565992355347</v>
      </c>
      <c r="E8090" s="1">
        <v>9.1292001307010651E-2</v>
      </c>
      <c r="F8090" s="1">
        <v>2.758348174393177E-2</v>
      </c>
      <c r="G8090" s="1">
        <v>63.582107543945313</v>
      </c>
      <c r="H8090" s="1">
        <v>4042.684326171875</v>
      </c>
      <c r="I8090" s="1">
        <v>257042.390625</v>
      </c>
      <c r="J8090" s="1">
        <v>73.93218994140625</v>
      </c>
      <c r="K8090" s="1">
        <v>5465.96875</v>
      </c>
      <c r="L8090" s="1">
        <v>404111.03125</v>
      </c>
      <c r="M8090" s="1">
        <v>167.863037109375</v>
      </c>
      <c r="N8090" s="1">
        <v>28178</v>
      </c>
      <c r="O8090" s="1">
        <v>4730044.5</v>
      </c>
      <c r="P8090" s="1">
        <v>2.094578742980957E-2</v>
      </c>
      <c r="Q8090" s="1">
        <v>9.9999997764825821E-3</v>
      </c>
      <c r="R8090" s="1">
        <v>9.9999997764825821E-3</v>
      </c>
      <c r="S8090" s="1">
        <v>0.40048950910568237</v>
      </c>
      <c r="T8090" s="1">
        <v>0.16039185225963593</v>
      </c>
      <c r="U8090" s="1">
        <v>6.4235255122184753E-2</v>
      </c>
      <c r="V8090" s="1">
        <v>102.00612640380859</v>
      </c>
      <c r="W8090" s="1">
        <v>10405.25</v>
      </c>
      <c r="X8090" s="1">
        <v>1061399.25</v>
      </c>
      <c r="Y8090" s="1">
        <v>166.2215576171875</v>
      </c>
      <c r="Z8090" s="1">
        <v>27629.60546875</v>
      </c>
      <c r="AA8090" s="1">
        <v>4592636</v>
      </c>
      <c r="AB8090" s="1">
        <v>0</v>
      </c>
      <c r="AE8090" s="17">
        <f t="shared" si="126"/>
        <v>0.5</v>
      </c>
      <c r="AF8090" cm="1">
        <f t="array" ref="AF8090">1/(1+EXP(-$AI$41-SUMPRODUCT(A8090:AA8090, TRANSPOSE($AI$42:$AI$68))))</f>
        <v>0.1378953242633813</v>
      </c>
      <c r="AG8090" cm="1">
        <f t="array" ref="AG8090">1/(1+EXP(-$AI$71-SUMPRODUCT(A8090:AA8090, TRANSPOSE($AI$72:$AI$98))))</f>
        <v>5.1761485708005026E-2</v>
      </c>
    </row>
    <row r="8091" spans="1:33" x14ac:dyDescent="0.35">
      <c r="A8091" s="1">
        <v>0.36758124828338623</v>
      </c>
      <c r="B8091" s="1">
        <v>0.13511598110198975</v>
      </c>
      <c r="C8091" s="1">
        <v>4.966609925031662E-2</v>
      </c>
      <c r="D8091" s="1">
        <v>0.31320664286613464</v>
      </c>
      <c r="E8091" s="1">
        <v>9.8098404705524445E-2</v>
      </c>
      <c r="F8091" s="1">
        <v>3.0725071206688881E-2</v>
      </c>
      <c r="G8091" s="1">
        <v>60.016014099121094</v>
      </c>
      <c r="H8091" s="1">
        <v>3601.921875</v>
      </c>
      <c r="I8091" s="1">
        <v>216173</v>
      </c>
      <c r="J8091" s="1">
        <v>76.796745300292969</v>
      </c>
      <c r="K8091" s="1">
        <v>5897.740234375</v>
      </c>
      <c r="L8091" s="1">
        <v>452927.25</v>
      </c>
      <c r="M8091" s="1">
        <v>168.81398010253906</v>
      </c>
      <c r="N8091" s="1">
        <v>28498.16015625</v>
      </c>
      <c r="O8091" s="1">
        <v>4810888</v>
      </c>
      <c r="P8091" s="1">
        <v>2.5457143783569336E-2</v>
      </c>
      <c r="Q8091" s="1">
        <v>9.9999997764825821E-3</v>
      </c>
      <c r="R8091" s="1">
        <v>9.9999997764825821E-3</v>
      </c>
      <c r="S8091" s="1">
        <v>0.3970949649810791</v>
      </c>
      <c r="T8091" s="1">
        <v>0.15768441557884216</v>
      </c>
      <c r="U8091" s="1">
        <v>6.2615685164928436E-2</v>
      </c>
      <c r="V8091" s="1">
        <v>102.19304656982422</v>
      </c>
      <c r="W8091" s="1">
        <v>10443.4189453125</v>
      </c>
      <c r="X8091" s="1">
        <v>1067244.75</v>
      </c>
      <c r="Y8091" s="1">
        <v>164.3082275390625</v>
      </c>
      <c r="Z8091" s="1">
        <v>26997.193359375</v>
      </c>
      <c r="AA8091" s="1">
        <v>4435861</v>
      </c>
      <c r="AB8091" s="1">
        <v>0</v>
      </c>
      <c r="AE8091" s="17">
        <f t="shared" si="126"/>
        <v>0.5</v>
      </c>
      <c r="AF8091" cm="1">
        <f t="array" ref="AF8091">1/(1+EXP(-$AI$41-SUMPRODUCT(A8091:AA8091, TRANSPOSE($AI$42:$AI$68))))</f>
        <v>0.14119548355160921</v>
      </c>
      <c r="AG8091" cm="1">
        <f t="array" ref="AG8091">1/(1+EXP(-$AI$71-SUMPRODUCT(A8091:AA8091, TRANSPOSE($AI$72:$AI$98))))</f>
        <v>5.5514337073868235E-2</v>
      </c>
    </row>
    <row r="8092" spans="1:33" x14ac:dyDescent="0.35">
      <c r="A8092" s="1">
        <v>0.36530792713165283</v>
      </c>
      <c r="B8092" s="1">
        <v>0.13344988226890564</v>
      </c>
      <c r="C8092" s="1">
        <v>4.8750299960374832E-2</v>
      </c>
      <c r="D8092" s="1">
        <v>0.31603685021400452</v>
      </c>
      <c r="E8092" s="1">
        <v>9.987928718328476E-2</v>
      </c>
      <c r="F8092" s="1">
        <v>3.1565535813570023E-2</v>
      </c>
      <c r="G8092" s="1">
        <v>61.945716857910156</v>
      </c>
      <c r="H8092" s="1">
        <v>3837.271728515625</v>
      </c>
      <c r="I8092" s="1">
        <v>237702.5625</v>
      </c>
      <c r="J8092" s="1">
        <v>74.126724243164063</v>
      </c>
      <c r="K8092" s="1">
        <v>5494.771484375</v>
      </c>
      <c r="L8092" s="1">
        <v>407309.40625</v>
      </c>
      <c r="M8092" s="1">
        <v>169.25283813476563</v>
      </c>
      <c r="N8092" s="1">
        <v>28646.5234375</v>
      </c>
      <c r="O8092" s="1">
        <v>4848505.5</v>
      </c>
      <c r="P8092" s="1">
        <v>2.7053117752075195E-2</v>
      </c>
      <c r="Q8092" s="1">
        <v>9.9999997764825821E-3</v>
      </c>
      <c r="R8092" s="1">
        <v>9.9999997764825821E-3</v>
      </c>
      <c r="S8092" s="1">
        <v>0.39597406983375549</v>
      </c>
      <c r="T8092" s="1">
        <v>0.15679545700550079</v>
      </c>
      <c r="U8092" s="1">
        <v>6.2086939811706543E-2</v>
      </c>
      <c r="V8092" s="1">
        <v>102.04786682128906</v>
      </c>
      <c r="W8092" s="1">
        <v>10413.767578125</v>
      </c>
      <c r="X8092" s="1">
        <v>1062702.75</v>
      </c>
      <c r="Y8092" s="1">
        <v>163.95191955566406</v>
      </c>
      <c r="Z8092" s="1">
        <v>26880.232421875</v>
      </c>
      <c r="AA8092" s="1">
        <v>4407065.5</v>
      </c>
      <c r="AB8092" s="1">
        <v>0</v>
      </c>
      <c r="AE8092" s="17">
        <f t="shared" si="126"/>
        <v>0.5</v>
      </c>
      <c r="AF8092" cm="1">
        <f t="array" ref="AF8092">1/(1+EXP(-$AI$41-SUMPRODUCT(A8092:AA8092, TRANSPOSE($AI$42:$AI$68))))</f>
        <v>0.14133094924246634</v>
      </c>
      <c r="AG8092" cm="1">
        <f t="array" ref="AG8092">1/(1+EXP(-$AI$71-SUMPRODUCT(A8092:AA8092, TRANSPOSE($AI$72:$AI$98))))</f>
        <v>5.5932389668367874E-2</v>
      </c>
    </row>
    <row r="8093" spans="1:33" x14ac:dyDescent="0.35">
      <c r="A8093" s="1">
        <v>0.29567849636077881</v>
      </c>
      <c r="B8093" s="1">
        <v>8.7425775825977325E-2</v>
      </c>
      <c r="C8093" s="1">
        <v>2.5849921628832817E-2</v>
      </c>
      <c r="D8093" s="1">
        <v>0.2594338059425354</v>
      </c>
      <c r="E8093" s="1">
        <v>6.7305900156497955E-2</v>
      </c>
      <c r="F8093" s="1">
        <v>1.7461426556110382E-2</v>
      </c>
      <c r="G8093" s="1">
        <v>60.251914978027344</v>
      </c>
      <c r="H8093" s="1">
        <v>3630.293212890625</v>
      </c>
      <c r="I8093" s="1">
        <v>218732.125</v>
      </c>
      <c r="J8093" s="1">
        <v>75.089424133300781</v>
      </c>
      <c r="K8093" s="1">
        <v>5638.42138671875</v>
      </c>
      <c r="L8093" s="1">
        <v>423385.84375</v>
      </c>
      <c r="M8093" s="1">
        <v>169.989501953125</v>
      </c>
      <c r="N8093" s="1">
        <v>28896.431640625</v>
      </c>
      <c r="O8093" s="1">
        <v>4912090</v>
      </c>
      <c r="P8093" s="1">
        <v>3.0185222625732422E-2</v>
      </c>
      <c r="Q8093" s="1">
        <v>9.9999997764825821E-3</v>
      </c>
      <c r="R8093" s="1">
        <v>9.9999997764825821E-3</v>
      </c>
      <c r="S8093" s="1">
        <v>0.39331990480422974</v>
      </c>
      <c r="T8093" s="1">
        <v>0.15470054745674133</v>
      </c>
      <c r="U8093" s="1">
        <v>6.0846805572509766E-2</v>
      </c>
      <c r="V8093" s="1">
        <v>102.64773559570313</v>
      </c>
      <c r="W8093" s="1">
        <v>10536.5576171875</v>
      </c>
      <c r="X8093" s="1">
        <v>1081553.75</v>
      </c>
      <c r="Y8093" s="1">
        <v>163.55738830566406</v>
      </c>
      <c r="Z8093" s="1">
        <v>26751.01953125</v>
      </c>
      <c r="AA8093" s="1">
        <v>4375327</v>
      </c>
      <c r="AB8093" s="1">
        <v>0</v>
      </c>
      <c r="AE8093" s="17">
        <f t="shared" si="126"/>
        <v>0.5</v>
      </c>
      <c r="AF8093" cm="1">
        <f t="array" ref="AF8093">1/(1+EXP(-$AI$41-SUMPRODUCT(A8093:AA8093, TRANSPOSE($AI$42:$AI$68))))</f>
        <v>0.14146839054695759</v>
      </c>
      <c r="AG8093" cm="1">
        <f t="array" ref="AG8093">1/(1+EXP(-$AI$71-SUMPRODUCT(A8093:AA8093, TRANSPOSE($AI$72:$AI$98))))</f>
        <v>5.6028529685114181E-2</v>
      </c>
    </row>
    <row r="8094" spans="1:33" x14ac:dyDescent="0.35">
      <c r="A8094" s="1">
        <v>0.25415587425231934</v>
      </c>
      <c r="B8094" s="1">
        <v>6.4595207571983337E-2</v>
      </c>
      <c r="C8094" s="1">
        <v>1.6417251899838448E-2</v>
      </c>
      <c r="D8094" s="1">
        <v>0.21181370317935944</v>
      </c>
      <c r="E8094" s="1">
        <v>4.4865045696496964E-2</v>
      </c>
      <c r="F8094" s="1">
        <v>9.9999997764825821E-3</v>
      </c>
      <c r="G8094" s="1">
        <v>60.498435974121094</v>
      </c>
      <c r="H8094" s="1">
        <v>3660.060791015625</v>
      </c>
      <c r="I8094" s="1">
        <v>221427.953125</v>
      </c>
      <c r="J8094" s="1">
        <v>75.770652770996094</v>
      </c>
      <c r="K8094" s="1">
        <v>5741.19189453125</v>
      </c>
      <c r="L8094" s="1">
        <v>435013.84375</v>
      </c>
      <c r="M8094" s="1">
        <v>170.25144958496094</v>
      </c>
      <c r="N8094" s="1">
        <v>28985.556640625</v>
      </c>
      <c r="O8094" s="1">
        <v>4934833</v>
      </c>
      <c r="P8094" s="1">
        <v>3.173518180847168E-2</v>
      </c>
      <c r="Q8094" s="1">
        <v>9.9999997764825821E-3</v>
      </c>
      <c r="R8094" s="1">
        <v>9.9999997764825821E-3</v>
      </c>
      <c r="S8094" s="1">
        <v>0.39292654395103455</v>
      </c>
      <c r="T8094" s="1">
        <v>0.15439127385616302</v>
      </c>
      <c r="U8094" s="1">
        <v>6.0664426535367966E-2</v>
      </c>
      <c r="V8094" s="1">
        <v>103.50234985351563</v>
      </c>
      <c r="W8094" s="1">
        <v>10712.736328125</v>
      </c>
      <c r="X8094" s="1">
        <v>1108793.375</v>
      </c>
      <c r="Y8094" s="1">
        <v>163.2274169921875</v>
      </c>
      <c r="Z8094" s="1">
        <v>26643.189453125</v>
      </c>
      <c r="AA8094" s="1">
        <v>4348899</v>
      </c>
      <c r="AB8094" s="1">
        <v>0</v>
      </c>
      <c r="AE8094" s="17">
        <f t="shared" si="126"/>
        <v>0.5</v>
      </c>
      <c r="AF8094" cm="1">
        <f t="array" ref="AF8094">1/(1+EXP(-$AI$41-SUMPRODUCT(A8094:AA8094, TRANSPOSE($AI$42:$AI$68))))</f>
        <v>0.14176647410820006</v>
      </c>
      <c r="AG8094" cm="1">
        <f t="array" ref="AG8094">1/(1+EXP(-$AI$71-SUMPRODUCT(A8094:AA8094, TRANSPOSE($AI$72:$AI$98))))</f>
        <v>5.6334803470886159E-2</v>
      </c>
    </row>
    <row r="8095" spans="1:33" x14ac:dyDescent="0.35">
      <c r="A8095" s="1">
        <v>7.6463080942630768E-2</v>
      </c>
      <c r="B8095" s="1">
        <v>9.9999997764825821E-3</v>
      </c>
      <c r="C8095" s="1">
        <v>9.9999997764825821E-3</v>
      </c>
      <c r="D8095" s="1">
        <v>4.2518425732851028E-2</v>
      </c>
      <c r="E8095" s="1">
        <v>9.9999997764825821E-3</v>
      </c>
      <c r="F8095" s="1">
        <v>9.9999997764825821E-3</v>
      </c>
      <c r="G8095" s="1">
        <v>80.36346435546875</v>
      </c>
      <c r="H8095" s="1">
        <v>6458.28662109375</v>
      </c>
      <c r="I8095" s="1">
        <v>519010.28125</v>
      </c>
      <c r="J8095" s="1">
        <v>66.522163391113281</v>
      </c>
      <c r="K8095" s="1">
        <v>4425.1982421875</v>
      </c>
      <c r="L8095" s="1">
        <v>294373.75</v>
      </c>
      <c r="M8095" s="1">
        <v>170.20919799804688</v>
      </c>
      <c r="N8095" s="1">
        <v>28971.171875</v>
      </c>
      <c r="O8095" s="1">
        <v>4931160</v>
      </c>
      <c r="P8095" s="1">
        <v>3.2303571701049805E-2</v>
      </c>
      <c r="Q8095" s="1">
        <v>9.9999997764825821E-3</v>
      </c>
      <c r="R8095" s="1">
        <v>9.9999997764825821E-3</v>
      </c>
      <c r="S8095" s="1">
        <v>0.39336645603179932</v>
      </c>
      <c r="T8095" s="1">
        <v>0.15473717451095581</v>
      </c>
      <c r="U8095" s="1">
        <v>6.0868412256240845E-2</v>
      </c>
      <c r="V8095" s="1">
        <v>104.09314727783203</v>
      </c>
      <c r="W8095" s="1">
        <v>10835.3837890625</v>
      </c>
      <c r="X8095" s="1">
        <v>1127889.125</v>
      </c>
      <c r="Y8095" s="1">
        <v>163.02696228027344</v>
      </c>
      <c r="Z8095" s="1">
        <v>26577.791015625</v>
      </c>
      <c r="AA8095" s="1">
        <v>4332896.5</v>
      </c>
      <c r="AB8095" s="1">
        <v>0</v>
      </c>
      <c r="AE8095" s="17">
        <f t="shared" si="126"/>
        <v>0.5</v>
      </c>
      <c r="AF8095" cm="1">
        <f t="array" ref="AF8095">1/(1+EXP(-$AI$41-SUMPRODUCT(A8095:AA8095, TRANSPOSE($AI$42:$AI$68))))</f>
        <v>0.14124968154520004</v>
      </c>
      <c r="AG8095" cm="1">
        <f t="array" ref="AG8095">1/(1+EXP(-$AI$71-SUMPRODUCT(A8095:AA8095, TRANSPOSE($AI$72:$AI$98))))</f>
        <v>5.6450795886000077E-2</v>
      </c>
    </row>
    <row r="8096" spans="1:33" x14ac:dyDescent="0.35">
      <c r="A8096" s="1">
        <v>0.1050095334649086</v>
      </c>
      <c r="B8096" s="1">
        <v>1.1027001775801182E-2</v>
      </c>
      <c r="C8096" s="1">
        <v>9.9999997764825821E-3</v>
      </c>
      <c r="D8096" s="1">
        <v>0.10428130626678467</v>
      </c>
      <c r="E8096" s="1">
        <v>1.0874590836465359E-2</v>
      </c>
      <c r="F8096" s="1">
        <v>9.9999997764825821E-3</v>
      </c>
      <c r="G8096" s="1">
        <v>162.67903137207031</v>
      </c>
      <c r="H8096" s="1">
        <v>26464.466796875</v>
      </c>
      <c r="I8096" s="1">
        <v>4305214</v>
      </c>
      <c r="J8096" s="1">
        <v>46.847915649414063</v>
      </c>
      <c r="K8096" s="1">
        <v>2194.727294921875</v>
      </c>
      <c r="L8096" s="1">
        <v>102818.3984375</v>
      </c>
      <c r="M8096" s="1">
        <v>170.16009521484375</v>
      </c>
      <c r="N8096" s="1">
        <v>28954.45703125</v>
      </c>
      <c r="O8096" s="1">
        <v>4926893.5</v>
      </c>
      <c r="P8096" s="1">
        <v>3.2146692276000977E-2</v>
      </c>
      <c r="Q8096" s="1">
        <v>9.9999997764825821E-3</v>
      </c>
      <c r="R8096" s="1">
        <v>9.9999997764825821E-3</v>
      </c>
      <c r="S8096" s="1">
        <v>0.39638951420783997</v>
      </c>
      <c r="T8096" s="1">
        <v>0.15712465345859528</v>
      </c>
      <c r="U8096" s="1">
        <v>6.2282562255859375E-2</v>
      </c>
      <c r="V8096" s="1">
        <v>103.83837127685547</v>
      </c>
      <c r="W8096" s="1">
        <v>10782.4072265625</v>
      </c>
      <c r="X8096" s="1">
        <v>1119627.625</v>
      </c>
      <c r="Y8096" s="1">
        <v>162.48171997070313</v>
      </c>
      <c r="Z8096" s="1">
        <v>26400.30859375</v>
      </c>
      <c r="AA8096" s="1">
        <v>4289567.5</v>
      </c>
      <c r="AB8096" s="1">
        <v>0</v>
      </c>
      <c r="AE8096" s="17">
        <f t="shared" si="126"/>
        <v>0.5</v>
      </c>
      <c r="AF8096" cm="1">
        <f t="array" ref="AF8096">1/(1+EXP(-$AI$41-SUMPRODUCT(A8096:AA8096, TRANSPOSE($AI$42:$AI$68))))</f>
        <v>0.13741597710513659</v>
      </c>
      <c r="AG8096" cm="1">
        <f t="array" ref="AG8096">1/(1+EXP(-$AI$71-SUMPRODUCT(A8096:AA8096, TRANSPOSE($AI$72:$AI$98))))</f>
        <v>5.2197159838173635E-2</v>
      </c>
    </row>
    <row r="8097" spans="1:33" x14ac:dyDescent="0.35">
      <c r="A8097" s="1">
        <v>0.34831109642982483</v>
      </c>
      <c r="B8097" s="1">
        <v>0.12132062017917633</v>
      </c>
      <c r="C8097" s="1">
        <v>4.2257316410541534E-2</v>
      </c>
      <c r="D8097" s="1">
        <v>0.33651638031005859</v>
      </c>
      <c r="E8097" s="1">
        <v>0.11324327439069748</v>
      </c>
      <c r="F8097" s="1">
        <v>3.8108218461275101E-2</v>
      </c>
      <c r="G8097" s="1">
        <v>162.42112731933594</v>
      </c>
      <c r="H8097" s="1">
        <v>26380.623046875</v>
      </c>
      <c r="I8097" s="1">
        <v>4284770.5</v>
      </c>
      <c r="J8097" s="1">
        <v>65.987373352050781</v>
      </c>
      <c r="K8097" s="1">
        <v>4354.33349609375</v>
      </c>
      <c r="L8097" s="1">
        <v>287331.03125</v>
      </c>
      <c r="M8097" s="1">
        <v>169.44776916503906</v>
      </c>
      <c r="N8097" s="1">
        <v>28712.546875</v>
      </c>
      <c r="O8097" s="1">
        <v>4865277</v>
      </c>
      <c r="P8097" s="1">
        <v>2.9307126998901367E-2</v>
      </c>
      <c r="Q8097" s="1">
        <v>9.9999997764825821E-3</v>
      </c>
      <c r="R8097" s="1">
        <v>9.9999997764825821E-3</v>
      </c>
      <c r="S8097" s="1">
        <v>0.40369975566864014</v>
      </c>
      <c r="T8097" s="1">
        <v>0.16297349333763123</v>
      </c>
      <c r="U8097" s="1">
        <v>6.5792359411716461E-2</v>
      </c>
      <c r="V8097" s="1">
        <v>102.08550262451172</v>
      </c>
      <c r="W8097" s="1">
        <v>10421.4501953125</v>
      </c>
      <c r="X8097" s="1">
        <v>1063879</v>
      </c>
      <c r="Y8097" s="1">
        <v>161.430908203125</v>
      </c>
      <c r="Z8097" s="1">
        <v>26059.9375</v>
      </c>
      <c r="AA8097" s="1">
        <v>4206879.5</v>
      </c>
      <c r="AB8097" s="1">
        <v>0</v>
      </c>
      <c r="AE8097" s="17">
        <f t="shared" si="126"/>
        <v>0.5</v>
      </c>
      <c r="AF8097" cm="1">
        <f t="array" ref="AF8097">1/(1+EXP(-$AI$41-SUMPRODUCT(A8097:AA8097, TRANSPOSE($AI$42:$AI$68))))</f>
        <v>0.1402626839308673</v>
      </c>
      <c r="AG8097" cm="1">
        <f t="array" ref="AG8097">1/(1+EXP(-$AI$71-SUMPRODUCT(A8097:AA8097, TRANSPOSE($AI$72:$AI$98))))</f>
        <v>5.5239288591029681E-2</v>
      </c>
    </row>
    <row r="8098" spans="1:33" x14ac:dyDescent="0.35">
      <c r="A8098" s="1">
        <v>0.49240520596504211</v>
      </c>
      <c r="B8098" s="1">
        <v>0.2424628883600235</v>
      </c>
      <c r="C8098" s="1">
        <v>0.11938998848199844</v>
      </c>
      <c r="D8098" s="1">
        <v>0.46700245141983032</v>
      </c>
      <c r="E8098" s="1">
        <v>0.21809129416942596</v>
      </c>
      <c r="F8098" s="1">
        <v>0.10184916853904724</v>
      </c>
      <c r="G8098" s="1">
        <v>151.11842346191406</v>
      </c>
      <c r="H8098" s="1">
        <v>22836.77734375</v>
      </c>
      <c r="I8098" s="1">
        <v>3451057.75</v>
      </c>
      <c r="J8098" s="1">
        <v>77.616432189941406</v>
      </c>
      <c r="K8098" s="1">
        <v>6024.310546875</v>
      </c>
      <c r="L8098" s="1">
        <v>467585.5</v>
      </c>
      <c r="M8098" s="1">
        <v>168.75959777832031</v>
      </c>
      <c r="N8098" s="1">
        <v>28479.802734375</v>
      </c>
      <c r="O8098" s="1">
        <v>4806240</v>
      </c>
      <c r="P8098" s="1">
        <v>2.6942968368530273E-2</v>
      </c>
      <c r="Q8098" s="1">
        <v>9.9999997764825821E-3</v>
      </c>
      <c r="R8098" s="1">
        <v>9.9999997764825821E-3</v>
      </c>
      <c r="S8098" s="1">
        <v>0.40923526883125305</v>
      </c>
      <c r="T8098" s="1">
        <v>0.16747350990772247</v>
      </c>
      <c r="U8098" s="1">
        <v>6.8536065518856049E-2</v>
      </c>
      <c r="V8098" s="1">
        <v>100.95762634277344</v>
      </c>
      <c r="W8098" s="1">
        <v>10192.4423828125</v>
      </c>
      <c r="X8098" s="1">
        <v>1029004.8125</v>
      </c>
      <c r="Y8098" s="1">
        <v>160.97666931152344</v>
      </c>
      <c r="Z8098" s="1">
        <v>25913.48828125</v>
      </c>
      <c r="AA8098" s="1">
        <v>4171467</v>
      </c>
      <c r="AB8098" s="1">
        <v>0</v>
      </c>
      <c r="AE8098" s="17">
        <f t="shared" si="126"/>
        <v>0.5</v>
      </c>
      <c r="AF8098" cm="1">
        <f t="array" ref="AF8098">1/(1+EXP(-$AI$41-SUMPRODUCT(A8098:AA8098, TRANSPOSE($AI$42:$AI$68))))</f>
        <v>0.13930487826595095</v>
      </c>
      <c r="AG8098" cm="1">
        <f t="array" ref="AG8098">1/(1+EXP(-$AI$71-SUMPRODUCT(A8098:AA8098, TRANSPOSE($AI$72:$AI$98))))</f>
        <v>5.4606919355384594E-2</v>
      </c>
    </row>
    <row r="8099" spans="1:33" x14ac:dyDescent="0.35">
      <c r="A8099" s="1">
        <v>0.66532951593399048</v>
      </c>
      <c r="B8099" s="1">
        <v>0.44266337156295776</v>
      </c>
      <c r="C8099" s="1">
        <v>0.29451701045036316</v>
      </c>
      <c r="D8099" s="1">
        <v>0.61672461032867432</v>
      </c>
      <c r="E8099" s="1">
        <v>0.38034924864768982</v>
      </c>
      <c r="F8099" s="1">
        <v>0.23457074165344238</v>
      </c>
      <c r="G8099" s="1">
        <v>146.1683349609375</v>
      </c>
      <c r="H8099" s="1">
        <v>21365.181640625</v>
      </c>
      <c r="I8099" s="1">
        <v>3122913</v>
      </c>
      <c r="J8099" s="1">
        <v>82.038246154785156</v>
      </c>
      <c r="K8099" s="1">
        <v>6730.27392578125</v>
      </c>
      <c r="L8099" s="1">
        <v>552139.875</v>
      </c>
      <c r="M8099" s="1">
        <v>167.56707763671875</v>
      </c>
      <c r="N8099" s="1">
        <v>28078.724609375</v>
      </c>
      <c r="O8099" s="1">
        <v>4705070</v>
      </c>
      <c r="P8099" s="1">
        <v>2.0986318588256836E-2</v>
      </c>
      <c r="Q8099" s="1">
        <v>9.9999997764825821E-3</v>
      </c>
      <c r="R8099" s="1">
        <v>9.9999997764825821E-3</v>
      </c>
      <c r="S8099" s="1">
        <v>0.41992583870887756</v>
      </c>
      <c r="T8099" s="1">
        <v>0.17633770406246185</v>
      </c>
      <c r="U8099" s="1">
        <v>7.4048757553100586E-2</v>
      </c>
      <c r="V8099" s="1">
        <v>98.97161865234375</v>
      </c>
      <c r="W8099" s="1">
        <v>9795.380859375</v>
      </c>
      <c r="X8099" s="1">
        <v>969464.75</v>
      </c>
      <c r="Y8099" s="1">
        <v>160.75482177734375</v>
      </c>
      <c r="Z8099" s="1">
        <v>25842.11328125</v>
      </c>
      <c r="AA8099" s="1">
        <v>4154244.25</v>
      </c>
      <c r="AB8099" s="1">
        <v>0</v>
      </c>
      <c r="AE8099" s="17">
        <f t="shared" si="126"/>
        <v>0.5</v>
      </c>
      <c r="AF8099" cm="1">
        <f t="array" ref="AF8099">1/(1+EXP(-$AI$41-SUMPRODUCT(A8099:AA8099, TRANSPOSE($AI$42:$AI$68))))</f>
        <v>0.14072524069683626</v>
      </c>
      <c r="AG8099" cm="1">
        <f t="array" ref="AG8099">1/(1+EXP(-$AI$71-SUMPRODUCT(A8099:AA8099, TRANSPOSE($AI$72:$AI$98))))</f>
        <v>5.636106610343411E-2</v>
      </c>
    </row>
    <row r="8100" spans="1:33" x14ac:dyDescent="0.35">
      <c r="A8100" s="1">
        <v>0.68823140859603882</v>
      </c>
      <c r="B8100" s="1">
        <v>0.47366246581077576</v>
      </c>
      <c r="C8100" s="1">
        <v>0.32598939538002014</v>
      </c>
      <c r="D8100" s="1">
        <v>0.64446264505386353</v>
      </c>
      <c r="E8100" s="1">
        <v>0.41533210873603821</v>
      </c>
      <c r="F8100" s="1">
        <v>0.26766601204872131</v>
      </c>
      <c r="G8100" s="1">
        <v>142.08680725097656</v>
      </c>
      <c r="H8100" s="1">
        <v>20188.66015625</v>
      </c>
      <c r="I8100" s="1">
        <v>2868542.25</v>
      </c>
      <c r="J8100" s="1">
        <v>86.5509033203125</v>
      </c>
      <c r="K8100" s="1">
        <v>7491.05908203125</v>
      </c>
      <c r="L8100" s="1">
        <v>648357.9375</v>
      </c>
      <c r="M8100" s="1">
        <v>166.68943786621094</v>
      </c>
      <c r="N8100" s="1">
        <v>27785.369140625</v>
      </c>
      <c r="O8100" s="1">
        <v>4631527.5</v>
      </c>
      <c r="P8100" s="1">
        <v>1.8892526626586914E-2</v>
      </c>
      <c r="Q8100" s="1">
        <v>9.9999997764825821E-3</v>
      </c>
      <c r="R8100" s="1">
        <v>9.9999997764825821E-3</v>
      </c>
      <c r="S8100" s="1">
        <v>0.42518696188926697</v>
      </c>
      <c r="T8100" s="1">
        <v>0.1807839572429657</v>
      </c>
      <c r="U8100" s="1">
        <v>7.6866976916790009E-2</v>
      </c>
      <c r="V8100" s="1">
        <v>98.29461669921875</v>
      </c>
      <c r="W8100" s="1">
        <v>9661.83203125</v>
      </c>
      <c r="X8100" s="1">
        <v>949706.0625</v>
      </c>
      <c r="Y8100" s="1">
        <v>160.88591003417969</v>
      </c>
      <c r="Z8100" s="1">
        <v>25884.275390625</v>
      </c>
      <c r="AA8100" s="1">
        <v>4164415.25</v>
      </c>
      <c r="AB8100" s="1">
        <v>0</v>
      </c>
      <c r="AE8100" s="17">
        <f t="shared" si="126"/>
        <v>0.5</v>
      </c>
      <c r="AF8100" cm="1">
        <f t="array" ref="AF8100">1/(1+EXP(-$AI$41-SUMPRODUCT(A8100:AA8100, TRANSPOSE($AI$42:$AI$68))))</f>
        <v>0.1400887225978085</v>
      </c>
      <c r="AG8100" cm="1">
        <f t="array" ref="AG8100">1/(1+EXP(-$AI$71-SUMPRODUCT(A8100:AA8100, TRANSPOSE($AI$72:$AI$98))))</f>
        <v>5.5570074212017935E-2</v>
      </c>
    </row>
    <row r="8101" spans="1:33" x14ac:dyDescent="0.35">
      <c r="A8101" s="1">
        <v>0.8141939640045166</v>
      </c>
      <c r="B8101" s="1">
        <v>0.66291183233261108</v>
      </c>
      <c r="C8101" s="1">
        <v>0.53973877429962158</v>
      </c>
      <c r="D8101" s="1">
        <v>0.78534448146820068</v>
      </c>
      <c r="E8101" s="1">
        <v>0.61676597595214844</v>
      </c>
      <c r="F8101" s="1">
        <v>0.48437374830245972</v>
      </c>
      <c r="G8101" s="1">
        <v>133.71749877929688</v>
      </c>
      <c r="H8101" s="1">
        <v>17880.369140625</v>
      </c>
      <c r="I8101" s="1">
        <v>2390918.25</v>
      </c>
      <c r="J8101" s="1">
        <v>95.155082702636719</v>
      </c>
      <c r="K8101" s="1">
        <v>9054.490234375</v>
      </c>
      <c r="L8101" s="1">
        <v>861580.75</v>
      </c>
      <c r="M8101" s="1">
        <v>164.74382019042969</v>
      </c>
      <c r="N8101" s="1">
        <v>27140.525390625</v>
      </c>
      <c r="O8101" s="1">
        <v>4471234</v>
      </c>
      <c r="P8101" s="1">
        <v>1.3825893402099609E-2</v>
      </c>
      <c r="Q8101" s="1">
        <v>9.9999997764825821E-3</v>
      </c>
      <c r="R8101" s="1">
        <v>9.9999997764825821E-3</v>
      </c>
      <c r="S8101" s="1">
        <v>0.43685245513916016</v>
      </c>
      <c r="T8101" s="1">
        <v>0.19084006547927856</v>
      </c>
      <c r="U8101" s="1">
        <v>8.3368949592113495E-2</v>
      </c>
      <c r="V8101" s="1">
        <v>96.835426330566406</v>
      </c>
      <c r="W8101" s="1">
        <v>9377.099609375</v>
      </c>
      <c r="X8101" s="1">
        <v>908035.4375</v>
      </c>
      <c r="Y8101" s="1">
        <v>161.63502502441406</v>
      </c>
      <c r="Z8101" s="1">
        <v>26125.880859375</v>
      </c>
      <c r="AA8101" s="1">
        <v>4222857.5</v>
      </c>
      <c r="AB8101" s="1">
        <v>0</v>
      </c>
      <c r="AE8101" s="17">
        <f t="shared" si="126"/>
        <v>0.5</v>
      </c>
      <c r="AF8101" cm="1">
        <f t="array" ref="AF8101">1/(1+EXP(-$AI$41-SUMPRODUCT(A8101:AA8101, TRANSPOSE($AI$42:$AI$68))))</f>
        <v>0.13730581699596944</v>
      </c>
      <c r="AG8101" cm="1">
        <f t="array" ref="AG8101">1/(1+EXP(-$AI$71-SUMPRODUCT(A8101:AA8101, TRANSPOSE($AI$72:$AI$98))))</f>
        <v>5.2419670369954319E-2</v>
      </c>
    </row>
    <row r="8102" spans="1:33" x14ac:dyDescent="0.35">
      <c r="A8102" s="1">
        <v>0.78660666942596436</v>
      </c>
      <c r="B8102" s="1">
        <v>0.61875003576278687</v>
      </c>
      <c r="C8102" s="1">
        <v>0.48671293258666992</v>
      </c>
      <c r="D8102" s="1">
        <v>0.76038366556167603</v>
      </c>
      <c r="E8102" s="1">
        <v>0.57818329334259033</v>
      </c>
      <c r="F8102" s="1">
        <v>0.43964114785194397</v>
      </c>
      <c r="G8102" s="1">
        <v>129.05767822265625</v>
      </c>
      <c r="H8102" s="1">
        <v>16655.884765625</v>
      </c>
      <c r="I8102" s="1">
        <v>2149569.75</v>
      </c>
      <c r="J8102" s="1">
        <v>98.588638305664063</v>
      </c>
      <c r="K8102" s="1">
        <v>9719.7197265625</v>
      </c>
      <c r="L8102" s="1">
        <v>958253.9375</v>
      </c>
      <c r="M8102" s="1">
        <v>163.75189208984375</v>
      </c>
      <c r="N8102" s="1">
        <v>26814.681640625</v>
      </c>
      <c r="O8102" s="1">
        <v>4390955</v>
      </c>
      <c r="P8102" s="1">
        <v>1.2178897857666016E-2</v>
      </c>
      <c r="Q8102" s="1">
        <v>9.9999997764825821E-3</v>
      </c>
      <c r="R8102" s="1">
        <v>9.9999997764825821E-3</v>
      </c>
      <c r="S8102" s="1">
        <v>0.44064393639564514</v>
      </c>
      <c r="T8102" s="1">
        <v>0.19416707754135132</v>
      </c>
      <c r="U8102" s="1">
        <v>8.555854856967926E-2</v>
      </c>
      <c r="V8102" s="1">
        <v>96.318305969238281</v>
      </c>
      <c r="W8102" s="1">
        <v>9277.2158203125</v>
      </c>
      <c r="X8102" s="1">
        <v>893565.75</v>
      </c>
      <c r="Y8102" s="1">
        <v>162.7955322265625</v>
      </c>
      <c r="Z8102" s="1">
        <v>26502.384765625</v>
      </c>
      <c r="AA8102" s="1">
        <v>4314470</v>
      </c>
      <c r="AB8102" s="1">
        <v>0</v>
      </c>
      <c r="AE8102" s="17">
        <f t="shared" si="126"/>
        <v>0.5</v>
      </c>
      <c r="AF8102" cm="1">
        <f t="array" ref="AF8102">1/(1+EXP(-$AI$41-SUMPRODUCT(A8102:AA8102, TRANSPOSE($AI$42:$AI$68))))</f>
        <v>0.13479316690043108</v>
      </c>
      <c r="AG8102" cm="1">
        <f t="array" ref="AG8102">1/(1+EXP(-$AI$71-SUMPRODUCT(A8102:AA8102, TRANSPOSE($AI$72:$AI$98))))</f>
        <v>4.9579299225144209E-2</v>
      </c>
    </row>
    <row r="8103" spans="1:33" x14ac:dyDescent="0.35">
      <c r="A8103" s="1">
        <v>0.59295481443405151</v>
      </c>
      <c r="B8103" s="1">
        <v>0.35159540176391602</v>
      </c>
      <c r="C8103" s="1">
        <v>0.20848019421100616</v>
      </c>
      <c r="D8103" s="1">
        <v>0.57346999645233154</v>
      </c>
      <c r="E8103" s="1">
        <v>0.32886782288551331</v>
      </c>
      <c r="F8103" s="1">
        <v>0.18859583139419556</v>
      </c>
      <c r="G8103" s="1">
        <v>118.27643585205078</v>
      </c>
      <c r="H8103" s="1">
        <v>13989.3154296875</v>
      </c>
      <c r="I8103" s="1">
        <v>1654606.375</v>
      </c>
      <c r="J8103" s="1">
        <v>105.53489685058594</v>
      </c>
      <c r="K8103" s="1">
        <v>11137.6142578125</v>
      </c>
      <c r="L8103" s="1">
        <v>1175407</v>
      </c>
      <c r="M8103" s="1">
        <v>162.10401916503906</v>
      </c>
      <c r="N8103" s="1">
        <v>26277.712890625</v>
      </c>
      <c r="O8103" s="1">
        <v>4259723</v>
      </c>
      <c r="P8103" s="1">
        <v>9.9999997764825821E-3</v>
      </c>
      <c r="Q8103" s="1">
        <v>9.9999997764825821E-3</v>
      </c>
      <c r="R8103" s="1">
        <v>9.9999997764825821E-3</v>
      </c>
      <c r="S8103" s="1">
        <v>0.44694766402244568</v>
      </c>
      <c r="T8103" s="1">
        <v>0.19976221024990082</v>
      </c>
      <c r="U8103" s="1">
        <v>8.9283257722854614E-2</v>
      </c>
      <c r="V8103" s="1">
        <v>94.961227416992188</v>
      </c>
      <c r="W8103" s="1">
        <v>9017.634765625</v>
      </c>
      <c r="X8103" s="1">
        <v>856325.6875</v>
      </c>
      <c r="Y8103" s="1">
        <v>166.2449951171875</v>
      </c>
      <c r="Z8103" s="1">
        <v>27637.3984375</v>
      </c>
      <c r="AA8103" s="1">
        <v>4594579</v>
      </c>
      <c r="AB8103" s="1">
        <v>0</v>
      </c>
      <c r="AE8103" s="17">
        <f t="shared" si="126"/>
        <v>0.5</v>
      </c>
      <c r="AF8103" cm="1">
        <f t="array" ref="AF8103">1/(1+EXP(-$AI$41-SUMPRODUCT(A8103:AA8103, TRANSPOSE($AI$42:$AI$68))))</f>
        <v>0.12795950437500292</v>
      </c>
      <c r="AG8103" cm="1">
        <f t="array" ref="AG8103">1/(1+EXP(-$AI$71-SUMPRODUCT(A8103:AA8103, TRANSPOSE($AI$72:$AI$98))))</f>
        <v>4.2291179799637417E-2</v>
      </c>
    </row>
    <row r="8104" spans="1:33" x14ac:dyDescent="0.35">
      <c r="A8104" s="1">
        <v>0.44134655594825745</v>
      </c>
      <c r="B8104" s="1">
        <v>0.19478678703308105</v>
      </c>
      <c r="C8104" s="1">
        <v>8.5968472063541412E-2</v>
      </c>
      <c r="D8104" s="1">
        <v>0.4221610426902771</v>
      </c>
      <c r="E8104" s="1">
        <v>0.17821994423866272</v>
      </c>
      <c r="F8104" s="1">
        <v>7.5237520039081573E-2</v>
      </c>
      <c r="G8104" s="1">
        <v>110.83396148681641</v>
      </c>
      <c r="H8104" s="1">
        <v>12284.1669921875</v>
      </c>
      <c r="I8104" s="1">
        <v>1361502.875</v>
      </c>
      <c r="J8104" s="1">
        <v>110.20066070556641</v>
      </c>
      <c r="K8104" s="1">
        <v>12144.185546875</v>
      </c>
      <c r="L8104" s="1">
        <v>1338297.25</v>
      </c>
      <c r="M8104" s="1">
        <v>161.52294921875</v>
      </c>
      <c r="N8104" s="1">
        <v>26089.6640625</v>
      </c>
      <c r="O8104" s="1">
        <v>4214079.5</v>
      </c>
      <c r="P8104" s="1">
        <v>9.9999997764825821E-3</v>
      </c>
      <c r="Q8104" s="1">
        <v>9.9999997764825821E-3</v>
      </c>
      <c r="R8104" s="1">
        <v>9.9999997764825821E-3</v>
      </c>
      <c r="S8104" s="1">
        <v>0.44711905717849731</v>
      </c>
      <c r="T8104" s="1">
        <v>0.19991545379161835</v>
      </c>
      <c r="U8104" s="1">
        <v>8.9386008679866791E-2</v>
      </c>
      <c r="V8104" s="1">
        <v>94.387275695800781</v>
      </c>
      <c r="W8104" s="1">
        <v>8908.9580078125</v>
      </c>
      <c r="X8104" s="1">
        <v>840892.25</v>
      </c>
      <c r="Y8104" s="1">
        <v>168.4639892578125</v>
      </c>
      <c r="Z8104" s="1">
        <v>28380.115234375</v>
      </c>
      <c r="AA8104" s="1">
        <v>4781027.5</v>
      </c>
      <c r="AB8104" s="1">
        <v>0</v>
      </c>
      <c r="AE8104" s="17">
        <f t="shared" si="126"/>
        <v>0.5</v>
      </c>
      <c r="AF8104" cm="1">
        <f t="array" ref="AF8104">1/(1+EXP(-$AI$41-SUMPRODUCT(A8104:AA8104, TRANSPOSE($AI$42:$AI$68))))</f>
        <v>0.12337165321700505</v>
      </c>
      <c r="AG8104" cm="1">
        <f t="array" ref="AG8104">1/(1+EXP(-$AI$71-SUMPRODUCT(A8104:AA8104, TRANSPOSE($AI$72:$AI$98))))</f>
        <v>3.7814967847965293E-2</v>
      </c>
    </row>
    <row r="8105" spans="1:33" x14ac:dyDescent="0.35">
      <c r="A8105" s="1">
        <v>0.22689017653465271</v>
      </c>
      <c r="B8105" s="1">
        <v>5.1479153335094452E-2</v>
      </c>
      <c r="C8105" s="1">
        <v>1.1680114082992077E-2</v>
      </c>
      <c r="D8105" s="1">
        <v>0.19798314571380615</v>
      </c>
      <c r="E8105" s="1">
        <v>3.9197325706481934E-2</v>
      </c>
      <c r="F8105" s="1">
        <v>9.9999997764825821E-3</v>
      </c>
      <c r="G8105" s="1">
        <v>65.319450378417969</v>
      </c>
      <c r="H8105" s="1">
        <v>4266.63037109375</v>
      </c>
      <c r="I8105" s="1">
        <v>278693.96875</v>
      </c>
      <c r="J8105" s="1">
        <v>144.29765319824219</v>
      </c>
      <c r="K8105" s="1">
        <v>20821.8125</v>
      </c>
      <c r="L8105" s="1">
        <v>3004538.75</v>
      </c>
      <c r="M8105" s="1">
        <v>160.77359008789063</v>
      </c>
      <c r="N8105" s="1">
        <v>25848.146484375</v>
      </c>
      <c r="O8105" s="1">
        <v>4155699.5</v>
      </c>
      <c r="P8105" s="1">
        <v>9.9999997764825821E-3</v>
      </c>
      <c r="Q8105" s="1">
        <v>9.9999997764825821E-3</v>
      </c>
      <c r="R8105" s="1">
        <v>9.9999997764825821E-3</v>
      </c>
      <c r="S8105" s="1">
        <v>0.44487512111663818</v>
      </c>
      <c r="T8105" s="1">
        <v>0.19791387021541595</v>
      </c>
      <c r="U8105" s="1">
        <v>8.8046960532665253E-2</v>
      </c>
      <c r="V8105" s="1">
        <v>92.778053283691406</v>
      </c>
      <c r="W8105" s="1">
        <v>8607.767578125</v>
      </c>
      <c r="X8105" s="1">
        <v>798611.875</v>
      </c>
      <c r="Y8105" s="1">
        <v>172.80519104003906</v>
      </c>
      <c r="Z8105" s="1">
        <v>29861.634765625</v>
      </c>
      <c r="AA8105" s="1">
        <v>5160245.5</v>
      </c>
      <c r="AB8105" s="1">
        <v>0</v>
      </c>
      <c r="AE8105" s="17">
        <f t="shared" si="126"/>
        <v>0.5</v>
      </c>
      <c r="AF8105" cm="1">
        <f t="array" ref="AF8105">1/(1+EXP(-$AI$41-SUMPRODUCT(A8105:AA8105, TRANSPOSE($AI$42:$AI$68))))</f>
        <v>0.11665788870375433</v>
      </c>
      <c r="AG8105" cm="1">
        <f t="array" ref="AG8105">1/(1+EXP(-$AI$71-SUMPRODUCT(A8105:AA8105, TRANSPOSE($AI$72:$AI$98))))</f>
        <v>3.1996369841891213E-2</v>
      </c>
    </row>
    <row r="8106" spans="1:33" x14ac:dyDescent="0.35">
      <c r="A8106" s="1">
        <v>0.22021521627902985</v>
      </c>
      <c r="B8106" s="1">
        <v>4.8494741320610046E-2</v>
      </c>
      <c r="C8106" s="1">
        <v>1.0679280385375023E-2</v>
      </c>
      <c r="D8106" s="1">
        <v>0.17948739230632782</v>
      </c>
      <c r="E8106" s="1">
        <v>3.2215725630521774E-2</v>
      </c>
      <c r="F8106" s="1">
        <v>9.9999997764825821E-3</v>
      </c>
      <c r="G8106" s="1">
        <v>42.476371765136719</v>
      </c>
      <c r="H8106" s="1">
        <v>1804.2421875</v>
      </c>
      <c r="I8106" s="1">
        <v>76637.6640625</v>
      </c>
      <c r="J8106" s="1">
        <v>142.74703979492188</v>
      </c>
      <c r="K8106" s="1">
        <v>20376.716796875</v>
      </c>
      <c r="L8106" s="1">
        <v>2908716</v>
      </c>
      <c r="M8106" s="1">
        <v>160.72026062011719</v>
      </c>
      <c r="N8106" s="1">
        <v>25831.001953125</v>
      </c>
      <c r="O8106" s="1">
        <v>4151565.5</v>
      </c>
      <c r="P8106" s="1">
        <v>9.9999997764825821E-3</v>
      </c>
      <c r="Q8106" s="1">
        <v>9.9999997764825821E-3</v>
      </c>
      <c r="R8106" s="1">
        <v>9.9999997764825821E-3</v>
      </c>
      <c r="S8106" s="1">
        <v>0.44219690561294556</v>
      </c>
      <c r="T8106" s="1">
        <v>0.19553810358047485</v>
      </c>
      <c r="U8106" s="1">
        <v>8.6466342210769653E-2</v>
      </c>
      <c r="V8106" s="1">
        <v>91.74786376953125</v>
      </c>
      <c r="W8106" s="1">
        <v>8417.6708984375</v>
      </c>
      <c r="X8106" s="1">
        <v>772303.3125</v>
      </c>
      <c r="Y8106" s="1">
        <v>175.0523681640625</v>
      </c>
      <c r="Z8106" s="1">
        <v>30643.33203125</v>
      </c>
      <c r="AA8106" s="1">
        <v>5364188</v>
      </c>
      <c r="AB8106" s="1">
        <v>0</v>
      </c>
      <c r="AE8106" s="17">
        <f t="shared" si="126"/>
        <v>0.5</v>
      </c>
      <c r="AF8106" cm="1">
        <f t="array" ref="AF8106">1/(1+EXP(-$AI$41-SUMPRODUCT(A8106:AA8106, TRANSPOSE($AI$42:$AI$68))))</f>
        <v>0.1160397225993086</v>
      </c>
      <c r="AG8106" cm="1">
        <f t="array" ref="AG8106">1/(1+EXP(-$AI$71-SUMPRODUCT(A8106:AA8106, TRANSPOSE($AI$72:$AI$98))))</f>
        <v>3.1198103114508276E-2</v>
      </c>
    </row>
    <row r="8107" spans="1:33" x14ac:dyDescent="0.35">
      <c r="A8107" s="1">
        <v>0.49483135342597961</v>
      </c>
      <c r="B8107" s="1">
        <v>0.24485807120800018</v>
      </c>
      <c r="C8107" s="1">
        <v>0.12116345018148422</v>
      </c>
      <c r="D8107" s="1">
        <v>0.46759876608848572</v>
      </c>
      <c r="E8107" s="1">
        <v>0.21864861249923706</v>
      </c>
      <c r="F8107" s="1">
        <v>0.10223981738090515</v>
      </c>
      <c r="G8107" s="1">
        <v>43.876331329345703</v>
      </c>
      <c r="H8107" s="1">
        <v>1925.1324462890625</v>
      </c>
      <c r="I8107" s="1">
        <v>84467.75</v>
      </c>
      <c r="J8107" s="1">
        <v>110.85224151611328</v>
      </c>
      <c r="K8107" s="1">
        <v>12288.2197265625</v>
      </c>
      <c r="L8107" s="1">
        <v>1362176.625</v>
      </c>
      <c r="M8107" s="1">
        <v>161.46701049804688</v>
      </c>
      <c r="N8107" s="1">
        <v>26071.595703125</v>
      </c>
      <c r="O8107" s="1">
        <v>4209702.5</v>
      </c>
      <c r="P8107" s="1">
        <v>9.9999997764825821E-3</v>
      </c>
      <c r="Q8107" s="1">
        <v>9.9999997764825821E-3</v>
      </c>
      <c r="R8107" s="1">
        <v>9.9999997764825821E-3</v>
      </c>
      <c r="S8107" s="1">
        <v>0.43013882637023926</v>
      </c>
      <c r="T8107" s="1">
        <v>0.18501940369606018</v>
      </c>
      <c r="U8107" s="1">
        <v>7.9584032297134399E-2</v>
      </c>
      <c r="V8107" s="1">
        <v>88.660011291503906</v>
      </c>
      <c r="W8107" s="1">
        <v>7860.59765625</v>
      </c>
      <c r="X8107" s="1">
        <v>696920.6875</v>
      </c>
      <c r="Y8107" s="1">
        <v>177.62373352050781</v>
      </c>
      <c r="Z8107" s="1">
        <v>31550.19140625</v>
      </c>
      <c r="AA8107" s="1">
        <v>5604062.5</v>
      </c>
      <c r="AB8107" s="1">
        <v>0</v>
      </c>
      <c r="AE8107" s="17">
        <f t="shared" si="126"/>
        <v>0.5</v>
      </c>
      <c r="AF8107" cm="1">
        <f t="array" ref="AF8107">1/(1+EXP(-$AI$41-SUMPRODUCT(A8107:AA8107, TRANSPOSE($AI$42:$AI$68))))</f>
        <v>0.10965003490793902</v>
      </c>
      <c r="AG8107" cm="1">
        <f t="array" ref="AG8107">1/(1+EXP(-$AI$71-SUMPRODUCT(A8107:AA8107, TRANSPOSE($AI$72:$AI$98))))</f>
        <v>2.6378433988767897E-2</v>
      </c>
    </row>
    <row r="8108" spans="1:33" x14ac:dyDescent="0.35">
      <c r="A8108" s="1">
        <v>0.63239717483520508</v>
      </c>
      <c r="B8108" s="1">
        <v>0.39992618560791016</v>
      </c>
      <c r="C8108" s="1">
        <v>0.25291219353675842</v>
      </c>
      <c r="D8108" s="1">
        <v>0.61481541395187378</v>
      </c>
      <c r="E8108" s="1">
        <v>0.3779979944229126</v>
      </c>
      <c r="F8108" s="1">
        <v>0.23239898681640625</v>
      </c>
      <c r="G8108" s="1">
        <v>50.411960601806641</v>
      </c>
      <c r="H8108" s="1">
        <v>2541.36572265625</v>
      </c>
      <c r="I8108" s="1">
        <v>128115.234375</v>
      </c>
      <c r="J8108" s="1">
        <v>104.39183044433594</v>
      </c>
      <c r="K8108" s="1">
        <v>10897.654296875</v>
      </c>
      <c r="L8108" s="1">
        <v>1137626.125</v>
      </c>
      <c r="M8108" s="1">
        <v>162.21261596679688</v>
      </c>
      <c r="N8108" s="1">
        <v>26312.93359375</v>
      </c>
      <c r="O8108" s="1">
        <v>4268289.5</v>
      </c>
      <c r="P8108" s="1">
        <v>9.9999997764825821E-3</v>
      </c>
      <c r="Q8108" s="1">
        <v>9.9999997764825821E-3</v>
      </c>
      <c r="R8108" s="1">
        <v>9.9999997764825821E-3</v>
      </c>
      <c r="S8108" s="1">
        <v>0.42386174201965332</v>
      </c>
      <c r="T8108" s="1">
        <v>0.17965877056121826</v>
      </c>
      <c r="U8108" s="1">
        <v>7.6150484383106232E-2</v>
      </c>
      <c r="V8108" s="1">
        <v>87.067390441894531</v>
      </c>
      <c r="W8108" s="1">
        <v>7580.73046875</v>
      </c>
      <c r="X8108" s="1">
        <v>660034.4375</v>
      </c>
      <c r="Y8108" s="1">
        <v>176.09696960449219</v>
      </c>
      <c r="Z8108" s="1">
        <v>31010.142578125</v>
      </c>
      <c r="AA8108" s="1">
        <v>5460792</v>
      </c>
      <c r="AB8108" s="1">
        <v>0</v>
      </c>
      <c r="AE8108" s="17">
        <f t="shared" si="126"/>
        <v>0.5</v>
      </c>
      <c r="AF8108" cm="1">
        <f t="array" ref="AF8108">1/(1+EXP(-$AI$41-SUMPRODUCT(A8108:AA8108, TRANSPOSE($AI$42:$AI$68))))</f>
        <v>0.11277782719907029</v>
      </c>
      <c r="AG8108" cm="1">
        <f t="array" ref="AG8108">1/(1+EXP(-$AI$71-SUMPRODUCT(A8108:AA8108, TRANSPOSE($AI$72:$AI$98))))</f>
        <v>2.8869606728062366E-2</v>
      </c>
    </row>
    <row r="8109" spans="1:33" x14ac:dyDescent="0.35">
      <c r="A8109" s="1">
        <v>0.89795446395874023</v>
      </c>
      <c r="B8109" s="1">
        <v>0.80632221698760986</v>
      </c>
      <c r="C8109" s="1">
        <v>0.72404062747955322</v>
      </c>
      <c r="D8109" s="1">
        <v>0.89711076021194458</v>
      </c>
      <c r="E8109" s="1">
        <v>0.80480772256851196</v>
      </c>
      <c r="F8109" s="1">
        <v>0.72200167179107666</v>
      </c>
      <c r="G8109" s="1">
        <v>61.659111022949219</v>
      </c>
      <c r="H8109" s="1">
        <v>3801.845947265625</v>
      </c>
      <c r="I8109" s="1">
        <v>234418.4375</v>
      </c>
      <c r="J8109" s="1">
        <v>96.449111938476563</v>
      </c>
      <c r="K8109" s="1">
        <v>9302.431640625</v>
      </c>
      <c r="L8109" s="1">
        <v>897211.25</v>
      </c>
      <c r="M8109" s="1">
        <v>164.51919555664063</v>
      </c>
      <c r="N8109" s="1">
        <v>27066.56640625</v>
      </c>
      <c r="O8109" s="1">
        <v>4452969.5</v>
      </c>
      <c r="P8109" s="1">
        <v>9.9999997764825821E-3</v>
      </c>
      <c r="Q8109" s="1">
        <v>9.9999997764825821E-3</v>
      </c>
      <c r="R8109" s="1">
        <v>9.9999997764825821E-3</v>
      </c>
      <c r="S8109" s="1">
        <v>0.40588852763175964</v>
      </c>
      <c r="T8109" s="1">
        <v>0.16474549472332001</v>
      </c>
      <c r="U8109" s="1">
        <v>6.6868305206298828E-2</v>
      </c>
      <c r="V8109" s="1">
        <v>83.829460144042969</v>
      </c>
      <c r="W8109" s="1">
        <v>7027.37841796875</v>
      </c>
      <c r="X8109" s="1">
        <v>589101.3125</v>
      </c>
      <c r="Y8109" s="1">
        <v>170.86796569824219</v>
      </c>
      <c r="Z8109" s="1">
        <v>29195.861328125</v>
      </c>
      <c r="AA8109" s="1">
        <v>4988637.5</v>
      </c>
      <c r="AB8109" s="1">
        <v>0</v>
      </c>
      <c r="AE8109" s="17">
        <f t="shared" si="126"/>
        <v>0.5</v>
      </c>
      <c r="AF8109" cm="1">
        <f t="array" ref="AF8109">1/(1+EXP(-$AI$41-SUMPRODUCT(A8109:AA8109, TRANSPOSE($AI$42:$AI$68))))</f>
        <v>0.12479011927996017</v>
      </c>
      <c r="AG8109" cm="1">
        <f t="array" ref="AG8109">1/(1+EXP(-$AI$71-SUMPRODUCT(A8109:AA8109, TRANSPOSE($AI$72:$AI$98))))</f>
        <v>3.9369900425196981E-2</v>
      </c>
    </row>
    <row r="8110" spans="1:33" x14ac:dyDescent="0.35">
      <c r="A8110" s="1">
        <v>0.93357658386230469</v>
      </c>
      <c r="B8110" s="1">
        <v>0.87156522274017334</v>
      </c>
      <c r="C8110" s="1">
        <v>0.81367290019989014</v>
      </c>
      <c r="D8110" s="1">
        <v>0.93128925561904907</v>
      </c>
      <c r="E8110" s="1">
        <v>0.86729967594146729</v>
      </c>
      <c r="F8110" s="1">
        <v>0.80770689249038696</v>
      </c>
      <c r="G8110" s="1">
        <v>62.308895111083984</v>
      </c>
      <c r="H8110" s="1">
        <v>3882.3984375</v>
      </c>
      <c r="I8110" s="1">
        <v>241907.953125</v>
      </c>
      <c r="J8110" s="1">
        <v>98.3514404296875</v>
      </c>
      <c r="K8110" s="1">
        <v>9673.005859375</v>
      </c>
      <c r="L8110" s="1">
        <v>951354.0625</v>
      </c>
      <c r="M8110" s="1">
        <v>165.33462524414063</v>
      </c>
      <c r="N8110" s="1">
        <v>27335.5390625</v>
      </c>
      <c r="O8110" s="1">
        <v>4519511</v>
      </c>
      <c r="P8110" s="1">
        <v>9.9999997764825821E-3</v>
      </c>
      <c r="Q8110" s="1">
        <v>9.9999997764825821E-3</v>
      </c>
      <c r="R8110" s="1">
        <v>9.9999997764825821E-3</v>
      </c>
      <c r="S8110" s="1">
        <v>0.39826130867004395</v>
      </c>
      <c r="T8110" s="1">
        <v>0.15861207246780396</v>
      </c>
      <c r="U8110" s="1">
        <v>6.3169047236442566E-2</v>
      </c>
      <c r="V8110" s="1">
        <v>82.606147766113281</v>
      </c>
      <c r="W8110" s="1">
        <v>6823.77587890625</v>
      </c>
      <c r="X8110" s="1">
        <v>563685.8125</v>
      </c>
      <c r="Y8110" s="1">
        <v>168.13357543945313</v>
      </c>
      <c r="Z8110" s="1">
        <v>28268.8984375</v>
      </c>
      <c r="AA8110" s="1">
        <v>4752951</v>
      </c>
      <c r="AB8110" s="1">
        <v>0</v>
      </c>
      <c r="AE8110" s="17">
        <f t="shared" si="126"/>
        <v>0.5</v>
      </c>
      <c r="AF8110" cm="1">
        <f t="array" ref="AF8110">1/(1+EXP(-$AI$41-SUMPRODUCT(A8110:AA8110, TRANSPOSE($AI$42:$AI$68))))</f>
        <v>0.13126203786560225</v>
      </c>
      <c r="AG8110" cm="1">
        <f t="array" ref="AG8110">1/(1+EXP(-$AI$71-SUMPRODUCT(A8110:AA8110, TRANSPOSE($AI$72:$AI$98))))</f>
        <v>4.5568383639900949E-2</v>
      </c>
    </row>
    <row r="8111" spans="1:33" x14ac:dyDescent="0.35">
      <c r="A8111" s="1">
        <v>0.97327953577041626</v>
      </c>
      <c r="B8111" s="1">
        <v>0.94727307558059692</v>
      </c>
      <c r="C8111" s="1">
        <v>0.92196148633956909</v>
      </c>
      <c r="D8111" s="1">
        <v>0.9527239203453064</v>
      </c>
      <c r="E8111" s="1">
        <v>0.90768289566040039</v>
      </c>
      <c r="F8111" s="1">
        <v>0.86477118730545044</v>
      </c>
      <c r="G8111" s="1">
        <v>67.526023864746094</v>
      </c>
      <c r="H8111" s="1">
        <v>4559.763671875</v>
      </c>
      <c r="I8111" s="1">
        <v>307902.71875</v>
      </c>
      <c r="J8111" s="1">
        <v>96.914726257324219</v>
      </c>
      <c r="K8111" s="1">
        <v>9392.4638671875</v>
      </c>
      <c r="L8111" s="1">
        <v>910268.0625</v>
      </c>
      <c r="M8111" s="1">
        <v>167.8336181640625</v>
      </c>
      <c r="N8111" s="1">
        <v>28168.123046875</v>
      </c>
      <c r="O8111" s="1">
        <v>4727558</v>
      </c>
      <c r="P8111" s="1">
        <v>9.9999997764825821E-3</v>
      </c>
      <c r="Q8111" s="1">
        <v>9.9999997764825821E-3</v>
      </c>
      <c r="R8111" s="1">
        <v>9.9999997764825821E-3</v>
      </c>
      <c r="S8111" s="1">
        <v>0.38074302673339844</v>
      </c>
      <c r="T8111" s="1">
        <v>0.14496524631977081</v>
      </c>
      <c r="U8111" s="1">
        <v>5.5194508284330368E-2</v>
      </c>
      <c r="V8111" s="1">
        <v>84.359649658203125</v>
      </c>
      <c r="W8111" s="1">
        <v>7116.55029296875</v>
      </c>
      <c r="X8111" s="1">
        <v>600349.6875</v>
      </c>
      <c r="Y8111" s="1">
        <v>164.63157653808594</v>
      </c>
      <c r="Z8111" s="1">
        <v>27103.556640625</v>
      </c>
      <c r="AA8111" s="1">
        <v>4462101</v>
      </c>
      <c r="AB8111" s="1">
        <v>0</v>
      </c>
      <c r="AE8111" s="17">
        <f t="shared" si="126"/>
        <v>0.5</v>
      </c>
      <c r="AF8111" cm="1">
        <f t="array" ref="AF8111">1/(1+EXP(-$AI$41-SUMPRODUCT(A8111:AA8111, TRANSPOSE($AI$42:$AI$68))))</f>
        <v>0.13906030939815794</v>
      </c>
      <c r="AG8111" cm="1">
        <f t="array" ref="AG8111">1/(1+EXP(-$AI$71-SUMPRODUCT(A8111:AA8111, TRANSPOSE($AI$72:$AI$98))))</f>
        <v>5.379822856124826E-2</v>
      </c>
    </row>
    <row r="8112" spans="1:33" x14ac:dyDescent="0.35">
      <c r="A8112" s="1">
        <v>0.99865448474884033</v>
      </c>
      <c r="B8112" s="1">
        <v>0.99731075763702393</v>
      </c>
      <c r="C8112" s="1">
        <v>0.99596887826919556</v>
      </c>
      <c r="D8112" s="1">
        <v>0.95155465602874756</v>
      </c>
      <c r="E8112" s="1">
        <v>0.90545624494552612</v>
      </c>
      <c r="F8112" s="1">
        <v>0.86159110069274902</v>
      </c>
      <c r="G8112" s="1">
        <v>70.607383728027344</v>
      </c>
      <c r="H8112" s="1">
        <v>4985.40283203125</v>
      </c>
      <c r="I8112" s="1">
        <v>352006.25</v>
      </c>
      <c r="J8112" s="1">
        <v>93.287117004394531</v>
      </c>
      <c r="K8112" s="1">
        <v>8702.486328125</v>
      </c>
      <c r="L8112" s="1">
        <v>811829.875</v>
      </c>
      <c r="M8112" s="1">
        <v>168.79728698730469</v>
      </c>
      <c r="N8112" s="1">
        <v>28492.5234375</v>
      </c>
      <c r="O8112" s="1">
        <v>4809461</v>
      </c>
      <c r="P8112" s="1">
        <v>1.0981321334838867E-2</v>
      </c>
      <c r="Q8112" s="1">
        <v>9.9999997764825821E-3</v>
      </c>
      <c r="R8112" s="1">
        <v>9.9999997764825821E-3</v>
      </c>
      <c r="S8112" s="1">
        <v>0.37466788291931152</v>
      </c>
      <c r="T8112" s="1">
        <v>0.140376016497612</v>
      </c>
      <c r="U8112" s="1">
        <v>5.2594386041164398E-2</v>
      </c>
      <c r="V8112" s="1">
        <v>87.566757202148438</v>
      </c>
      <c r="W8112" s="1">
        <v>7667.93701171875</v>
      </c>
      <c r="X8112" s="1">
        <v>671456.375</v>
      </c>
      <c r="Y8112" s="1">
        <v>165.53900146484375</v>
      </c>
      <c r="Z8112" s="1">
        <v>27403.16015625</v>
      </c>
      <c r="AA8112" s="1">
        <v>4536292</v>
      </c>
      <c r="AB8112" s="1">
        <v>0</v>
      </c>
      <c r="AE8112" s="17">
        <f t="shared" si="126"/>
        <v>0.5</v>
      </c>
      <c r="AF8112" cm="1">
        <f t="array" ref="AF8112">1/(1+EXP(-$AI$41-SUMPRODUCT(A8112:AA8112, TRANSPOSE($AI$42:$AI$68))))</f>
        <v>0.1364003485705933</v>
      </c>
      <c r="AG8112" cm="1">
        <f t="array" ref="AG8112">1/(1+EXP(-$AI$71-SUMPRODUCT(A8112:AA8112, TRANSPOSE($AI$72:$AI$98))))</f>
        <v>5.0928674421007535E-2</v>
      </c>
    </row>
    <row r="8113" spans="1:33" x14ac:dyDescent="0.35">
      <c r="A8113" s="1">
        <v>0.5240170955657959</v>
      </c>
      <c r="B8113" s="1">
        <v>0.27459391951560974</v>
      </c>
      <c r="C8113" s="1">
        <v>0.14389190077781677</v>
      </c>
      <c r="D8113" s="1">
        <v>0.47448861598968506</v>
      </c>
      <c r="E8113" s="1">
        <v>0.22513945400714874</v>
      </c>
      <c r="F8113" s="1">
        <v>0.10682610422372818</v>
      </c>
      <c r="G8113" s="1">
        <v>74.633056640625</v>
      </c>
      <c r="H8113" s="1">
        <v>5570.09326171875</v>
      </c>
      <c r="I8113" s="1">
        <v>415713.0625</v>
      </c>
      <c r="J8113" s="1">
        <v>83.426963806152344</v>
      </c>
      <c r="K8113" s="1">
        <v>6960.05810546875</v>
      </c>
      <c r="L8113" s="1">
        <v>580656.5</v>
      </c>
      <c r="M8113" s="1">
        <v>169.72283935546875</v>
      </c>
      <c r="N8113" s="1">
        <v>28805.841796875</v>
      </c>
      <c r="O8113" s="1">
        <v>4889009.5</v>
      </c>
      <c r="P8113" s="1">
        <v>1.5052556991577148E-2</v>
      </c>
      <c r="Q8113" s="1">
        <v>9.9999997764825821E-3</v>
      </c>
      <c r="R8113" s="1">
        <v>9.9999997764825821E-3</v>
      </c>
      <c r="S8113" s="1">
        <v>0.37149688601493835</v>
      </c>
      <c r="T8113" s="1">
        <v>0.1380099356174469</v>
      </c>
      <c r="U8113" s="1">
        <v>5.1270261406898499E-2</v>
      </c>
      <c r="V8113" s="1">
        <v>96.447380065917969</v>
      </c>
      <c r="W8113" s="1">
        <v>9302.0966796875</v>
      </c>
      <c r="X8113" s="1">
        <v>897162.875</v>
      </c>
      <c r="Y8113" s="1">
        <v>169.35554504394531</v>
      </c>
      <c r="Z8113" s="1">
        <v>28681.30078125</v>
      </c>
      <c r="AA8113" s="1">
        <v>4857337.5</v>
      </c>
      <c r="AB8113" s="1">
        <v>0</v>
      </c>
      <c r="AE8113" s="17">
        <f t="shared" si="126"/>
        <v>0.5</v>
      </c>
      <c r="AF8113" cm="1">
        <f t="array" ref="AF8113">1/(1+EXP(-$AI$41-SUMPRODUCT(A8113:AA8113, TRANSPOSE($AI$42:$AI$68))))</f>
        <v>0.12837479657963047</v>
      </c>
      <c r="AG8113" cm="1">
        <f t="array" ref="AG8113">1/(1+EXP(-$AI$71-SUMPRODUCT(A8113:AA8113, TRANSPOSE($AI$72:$AI$98))))</f>
        <v>4.2248280159310772E-2</v>
      </c>
    </row>
    <row r="8114" spans="1:33" x14ac:dyDescent="0.35">
      <c r="A8114" s="1">
        <v>0.28330475091934204</v>
      </c>
      <c r="B8114" s="1">
        <v>8.0261580646038055E-2</v>
      </c>
      <c r="C8114" s="1">
        <v>2.2738488391041756E-2</v>
      </c>
      <c r="D8114" s="1">
        <v>0.23985791206359863</v>
      </c>
      <c r="E8114" s="1">
        <v>5.7531818747520447E-2</v>
      </c>
      <c r="F8114" s="1">
        <v>1.3799461536109447E-2</v>
      </c>
      <c r="G8114" s="1">
        <v>91.514549255371094</v>
      </c>
      <c r="H8114" s="1">
        <v>8374.9130859375</v>
      </c>
      <c r="I8114" s="1">
        <v>766426.375</v>
      </c>
      <c r="J8114" s="1">
        <v>64.652702331542969</v>
      </c>
      <c r="K8114" s="1">
        <v>4179.9716796875</v>
      </c>
      <c r="L8114" s="1">
        <v>270246.46875</v>
      </c>
      <c r="M8114" s="1">
        <v>169.93244934082031</v>
      </c>
      <c r="N8114" s="1">
        <v>28877.037109375</v>
      </c>
      <c r="O8114" s="1">
        <v>4907145.5</v>
      </c>
      <c r="P8114" s="1">
        <v>1.6006708145141602E-2</v>
      </c>
      <c r="Q8114" s="1">
        <v>9.9999997764825821E-3</v>
      </c>
      <c r="R8114" s="1">
        <v>9.9999997764825821E-3</v>
      </c>
      <c r="S8114" s="1">
        <v>0.37296462059020996</v>
      </c>
      <c r="T8114" s="1">
        <v>0.13910260796546936</v>
      </c>
      <c r="U8114" s="1">
        <v>5.1880352199077606E-2</v>
      </c>
      <c r="V8114" s="1">
        <v>99.581939697265625</v>
      </c>
      <c r="W8114" s="1">
        <v>9916.5625</v>
      </c>
      <c r="X8114" s="1">
        <v>987510.5625</v>
      </c>
      <c r="Y8114" s="1">
        <v>169.56146240234375</v>
      </c>
      <c r="Z8114" s="1">
        <v>28751.08984375</v>
      </c>
      <c r="AA8114" s="1">
        <v>4875077</v>
      </c>
      <c r="AB8114" s="1">
        <v>0</v>
      </c>
      <c r="AE8114" s="17">
        <f t="shared" si="126"/>
        <v>0.5</v>
      </c>
      <c r="AF8114" cm="1">
        <f t="array" ref="AF8114">1/(1+EXP(-$AI$41-SUMPRODUCT(A8114:AA8114, TRANSPOSE($AI$42:$AI$68))))</f>
        <v>0.12912869546595324</v>
      </c>
      <c r="AG8114" cm="1">
        <f t="array" ref="AG8114">1/(1+EXP(-$AI$71-SUMPRODUCT(A8114:AA8114, TRANSPOSE($AI$72:$AI$98))))</f>
        <v>4.3567653562807312E-2</v>
      </c>
    </row>
    <row r="8115" spans="1:33" x14ac:dyDescent="0.35">
      <c r="A8115" s="1">
        <v>0.4609038233757019</v>
      </c>
      <c r="B8115" s="1">
        <v>0.21243233978748322</v>
      </c>
      <c r="C8115" s="1">
        <v>9.7910873591899872E-2</v>
      </c>
      <c r="D8115" s="1">
        <v>0.45971047878265381</v>
      </c>
      <c r="E8115" s="1">
        <v>0.21133372187614441</v>
      </c>
      <c r="F8115" s="1">
        <v>9.7152329981327057E-2</v>
      </c>
      <c r="G8115" s="1">
        <v>153.33206176757813</v>
      </c>
      <c r="H8115" s="1">
        <v>23510.720703125</v>
      </c>
      <c r="I8115" s="1">
        <v>3604947.25</v>
      </c>
      <c r="J8115" s="1">
        <v>55.200027465820313</v>
      </c>
      <c r="K8115" s="1">
        <v>3047.04296875</v>
      </c>
      <c r="L8115" s="1">
        <v>168196.859375</v>
      </c>
      <c r="M8115" s="1">
        <v>169.35224914550781</v>
      </c>
      <c r="N8115" s="1">
        <v>28680.18359375</v>
      </c>
      <c r="O8115" s="1">
        <v>4857053.5</v>
      </c>
      <c r="P8115" s="1">
        <v>1.3947725296020508E-2</v>
      </c>
      <c r="Q8115" s="1">
        <v>9.9999997764825821E-3</v>
      </c>
      <c r="R8115" s="1">
        <v>9.9999997764825821E-3</v>
      </c>
      <c r="S8115" s="1">
        <v>0.38642382621765137</v>
      </c>
      <c r="T8115" s="1">
        <v>0.14932337403297424</v>
      </c>
      <c r="U8115" s="1">
        <v>5.7702109217643738E-2</v>
      </c>
      <c r="V8115" s="1">
        <v>104.24858856201172</v>
      </c>
      <c r="W8115" s="1">
        <v>10867.7685546875</v>
      </c>
      <c r="X8115" s="1">
        <v>1132949.5</v>
      </c>
      <c r="Y8115" s="1">
        <v>168.09921264648438</v>
      </c>
      <c r="Z8115" s="1">
        <v>28257.345703125</v>
      </c>
      <c r="AA8115" s="1">
        <v>4750037.5</v>
      </c>
      <c r="AB8115" s="1">
        <v>0</v>
      </c>
      <c r="AE8115" s="17">
        <f t="shared" si="126"/>
        <v>0.5</v>
      </c>
      <c r="AF8115" cm="1">
        <f t="array" ref="AF8115">1/(1+EXP(-$AI$41-SUMPRODUCT(A8115:AA8115, TRANSPOSE($AI$42:$AI$68))))</f>
        <v>0.12763414956301444</v>
      </c>
      <c r="AG8115" cm="1">
        <f t="array" ref="AG8115">1/(1+EXP(-$AI$71-SUMPRODUCT(A8115:AA8115, TRANSPOSE($AI$72:$AI$98))))</f>
        <v>4.216564309836749E-2</v>
      </c>
    </row>
    <row r="8116" spans="1:33" x14ac:dyDescent="0.35">
      <c r="A8116" s="1">
        <v>0.57876932621002197</v>
      </c>
      <c r="B8116" s="1">
        <v>0.33497393131256104</v>
      </c>
      <c r="C8116" s="1">
        <v>0.19387263059616089</v>
      </c>
      <c r="D8116" s="1">
        <v>0.57706183195114136</v>
      </c>
      <c r="E8116" s="1">
        <v>0.33300036191940308</v>
      </c>
      <c r="F8116" s="1">
        <v>0.19216179847717285</v>
      </c>
      <c r="G8116" s="1">
        <v>155.37185668945313</v>
      </c>
      <c r="H8116" s="1">
        <v>24140.4140625</v>
      </c>
      <c r="I8116" s="1">
        <v>3750741</v>
      </c>
      <c r="J8116" s="1">
        <v>55.059333801269531</v>
      </c>
      <c r="K8116" s="1">
        <v>3031.5302734375</v>
      </c>
      <c r="L8116" s="1">
        <v>166914.03125</v>
      </c>
      <c r="M8116" s="1">
        <v>169.47016906738281</v>
      </c>
      <c r="N8116" s="1">
        <v>28720.138671875</v>
      </c>
      <c r="O8116" s="1">
        <v>4867206.5</v>
      </c>
      <c r="P8116" s="1">
        <v>1.4525890350341797E-2</v>
      </c>
      <c r="Q8116" s="1">
        <v>9.9999997764825821E-3</v>
      </c>
      <c r="R8116" s="1">
        <v>9.9999997764825821E-3</v>
      </c>
      <c r="S8116" s="1">
        <v>0.39170724153518677</v>
      </c>
      <c r="T8116" s="1">
        <v>0.15343455970287323</v>
      </c>
      <c r="U8116" s="1">
        <v>6.0101430863142014E-2</v>
      </c>
      <c r="V8116" s="1">
        <v>105.36580657958984</v>
      </c>
      <c r="W8116" s="1">
        <v>11101.953125</v>
      </c>
      <c r="X8116" s="1">
        <v>1169766.25</v>
      </c>
      <c r="Y8116" s="1">
        <v>167.31719970703125</v>
      </c>
      <c r="Z8116" s="1">
        <v>27995.044921875</v>
      </c>
      <c r="AA8116" s="1">
        <v>4684052.5</v>
      </c>
      <c r="AB8116" s="1">
        <v>0</v>
      </c>
      <c r="AE8116" s="17">
        <f t="shared" si="126"/>
        <v>0.5</v>
      </c>
      <c r="AF8116" cm="1">
        <f t="array" ref="AF8116">1/(1+EXP(-$AI$41-SUMPRODUCT(A8116:AA8116, TRANSPOSE($AI$42:$AI$68))))</f>
        <v>0.12798073087291542</v>
      </c>
      <c r="AG8116" cm="1">
        <f t="array" ref="AG8116">1/(1+EXP(-$AI$71-SUMPRODUCT(A8116:AA8116, TRANSPOSE($AI$72:$AI$98))))</f>
        <v>4.2582975571478547E-2</v>
      </c>
    </row>
    <row r="8117" spans="1:33" x14ac:dyDescent="0.35">
      <c r="A8117" s="1">
        <v>0.87355464696884155</v>
      </c>
      <c r="B8117" s="1">
        <v>0.76309770345687866</v>
      </c>
      <c r="C8117" s="1">
        <v>0.6666075587272644</v>
      </c>
      <c r="D8117" s="1">
        <v>0.87305408716201782</v>
      </c>
      <c r="E8117" s="1">
        <v>0.76222342252731323</v>
      </c>
      <c r="F8117" s="1">
        <v>0.66546231508255005</v>
      </c>
      <c r="G8117" s="1">
        <v>152.69956970214844</v>
      </c>
      <c r="H8117" s="1">
        <v>23317.158203125</v>
      </c>
      <c r="I8117" s="1">
        <v>3560520</v>
      </c>
      <c r="J8117" s="1">
        <v>62.230209350585938</v>
      </c>
      <c r="K8117" s="1">
        <v>3872.598876953125</v>
      </c>
      <c r="L8117" s="1">
        <v>240992.640625</v>
      </c>
      <c r="M8117" s="1">
        <v>168.17695617675781</v>
      </c>
      <c r="N8117" s="1">
        <v>28283.48828125</v>
      </c>
      <c r="O8117" s="1">
        <v>4756631</v>
      </c>
      <c r="P8117" s="1">
        <v>1.2962102890014648E-2</v>
      </c>
      <c r="Q8117" s="1">
        <v>9.9999997764825821E-3</v>
      </c>
      <c r="R8117" s="1">
        <v>9.9999997764825821E-3</v>
      </c>
      <c r="S8117" s="1">
        <v>0.41389882564544678</v>
      </c>
      <c r="T8117" s="1">
        <v>0.17131224274635315</v>
      </c>
      <c r="U8117" s="1">
        <v>7.0905931293964386E-2</v>
      </c>
      <c r="V8117" s="1">
        <v>100.55599212646484</v>
      </c>
      <c r="W8117" s="1">
        <v>10111.5078125</v>
      </c>
      <c r="X8117" s="1">
        <v>1016772.6875</v>
      </c>
      <c r="Y8117" s="1">
        <v>170.67521667480469</v>
      </c>
      <c r="Z8117" s="1">
        <v>29130.029296875</v>
      </c>
      <c r="AA8117" s="1">
        <v>4971774</v>
      </c>
      <c r="AB8117" s="1">
        <v>0</v>
      </c>
      <c r="AE8117" s="17">
        <f t="shared" si="126"/>
        <v>0.5</v>
      </c>
      <c r="AF8117" cm="1">
        <f t="array" ref="AF8117">1/(1+EXP(-$AI$41-SUMPRODUCT(A8117:AA8117, TRANSPOSE($AI$42:$AI$68))))</f>
        <v>0.11978617226412172</v>
      </c>
      <c r="AG8117" cm="1">
        <f t="array" ref="AG8117">1/(1+EXP(-$AI$71-SUMPRODUCT(A8117:AA8117, TRANSPOSE($AI$72:$AI$98))))</f>
        <v>3.5738211339194199E-2</v>
      </c>
    </row>
    <row r="8118" spans="1:33" x14ac:dyDescent="0.35">
      <c r="A8118" s="1">
        <v>1.1024843454360962</v>
      </c>
      <c r="B8118" s="1">
        <v>1.2154717445373535</v>
      </c>
      <c r="C8118" s="1">
        <v>1.340038537979126</v>
      </c>
      <c r="D8118" s="1">
        <v>1.1000127792358398</v>
      </c>
      <c r="E8118" s="1">
        <v>1.2100281715393066</v>
      </c>
      <c r="F8118" s="1">
        <v>1.3310463428497314</v>
      </c>
      <c r="G8118" s="1">
        <v>147.02626037597656</v>
      </c>
      <c r="H8118" s="1">
        <v>21616.720703125</v>
      </c>
      <c r="I8118" s="1">
        <v>3178225.75</v>
      </c>
      <c r="J8118" s="1">
        <v>70.288520812988281</v>
      </c>
      <c r="K8118" s="1">
        <v>4940.47607421875</v>
      </c>
      <c r="L8118" s="1">
        <v>347258.75</v>
      </c>
      <c r="M8118" s="1">
        <v>167.3140869140625</v>
      </c>
      <c r="N8118" s="1">
        <v>27994.00390625</v>
      </c>
      <c r="O8118" s="1">
        <v>4683791</v>
      </c>
      <c r="P8118" s="1">
        <v>1.206660270690918E-2</v>
      </c>
      <c r="Q8118" s="1">
        <v>9.9999997764825821E-3</v>
      </c>
      <c r="R8118" s="1">
        <v>9.9999997764825821E-3</v>
      </c>
      <c r="S8118" s="1">
        <v>0.42443892359733582</v>
      </c>
      <c r="T8118" s="1">
        <v>0.18014839291572571</v>
      </c>
      <c r="U8118" s="1">
        <v>7.6461993157863617E-2</v>
      </c>
      <c r="V8118" s="1">
        <v>97.045867919921875</v>
      </c>
      <c r="W8118" s="1">
        <v>9417.900390625</v>
      </c>
      <c r="X8118" s="1">
        <v>913968.3125</v>
      </c>
      <c r="Y8118" s="1">
        <v>172.49624633789063</v>
      </c>
      <c r="Z8118" s="1">
        <v>29754.955078125</v>
      </c>
      <c r="AA8118" s="1">
        <v>5132618</v>
      </c>
      <c r="AB8118" s="1">
        <v>0</v>
      </c>
      <c r="AE8118" s="17">
        <f t="shared" si="126"/>
        <v>0.5</v>
      </c>
      <c r="AF8118" cm="1">
        <f t="array" ref="AF8118">1/(1+EXP(-$AI$41-SUMPRODUCT(A8118:AA8118, TRANSPOSE($AI$42:$AI$68))))</f>
        <v>0.11456028778837733</v>
      </c>
      <c r="AG8118" cm="1">
        <f t="array" ref="AG8118">1/(1+EXP(-$AI$71-SUMPRODUCT(A8118:AA8118, TRANSPOSE($AI$72:$AI$98))))</f>
        <v>3.1833813032871625E-2</v>
      </c>
    </row>
    <row r="8119" spans="1:33" x14ac:dyDescent="0.35">
      <c r="A8119" s="1">
        <v>1.208041787147522</v>
      </c>
      <c r="B8119" s="1">
        <v>1.4593650102615356</v>
      </c>
      <c r="C8119" s="1">
        <v>1.7629739046096802</v>
      </c>
      <c r="D8119" s="1">
        <v>1.1871640682220459</v>
      </c>
      <c r="E8119" s="1">
        <v>1.4093585014343262</v>
      </c>
      <c r="F8119" s="1">
        <v>1.6731398105621338</v>
      </c>
      <c r="G8119" s="1">
        <v>135.14883422851563</v>
      </c>
      <c r="H8119" s="1">
        <v>18265.20703125</v>
      </c>
      <c r="I8119" s="1">
        <v>2468521.5</v>
      </c>
      <c r="J8119" s="1">
        <v>83.1988525390625</v>
      </c>
      <c r="K8119" s="1">
        <v>6922.048828125</v>
      </c>
      <c r="L8119" s="1">
        <v>575906.5625</v>
      </c>
      <c r="M8119" s="1">
        <v>164.96946716308594</v>
      </c>
      <c r="N8119" s="1">
        <v>27214.92578125</v>
      </c>
      <c r="O8119" s="1">
        <v>4489631.5</v>
      </c>
      <c r="P8119" s="1">
        <v>9.9999997764825821E-3</v>
      </c>
      <c r="Q8119" s="1">
        <v>9.9999997764825821E-3</v>
      </c>
      <c r="R8119" s="1">
        <v>9.9999997764825821E-3</v>
      </c>
      <c r="S8119" s="1">
        <v>0.4452643096446991</v>
      </c>
      <c r="T8119" s="1">
        <v>0.19826030731201172</v>
      </c>
      <c r="U8119" s="1">
        <v>8.8278241455554962E-2</v>
      </c>
      <c r="V8119" s="1">
        <v>85.277740478515625</v>
      </c>
      <c r="W8119" s="1">
        <v>7272.29296875</v>
      </c>
      <c r="X8119" s="1">
        <v>620164.6875</v>
      </c>
      <c r="Y8119" s="1">
        <v>169.96647644042969</v>
      </c>
      <c r="Z8119" s="1">
        <v>28888.603515625</v>
      </c>
      <c r="AA8119" s="1">
        <v>4910094</v>
      </c>
      <c r="AB8119" s="1">
        <v>0</v>
      </c>
      <c r="AE8119" s="17">
        <f t="shared" si="126"/>
        <v>0.5</v>
      </c>
      <c r="AF8119" cm="1">
        <f t="array" ref="AF8119">1/(1+EXP(-$AI$41-SUMPRODUCT(A8119:AA8119, TRANSPOSE($AI$42:$AI$68))))</f>
        <v>0.12175056254343644</v>
      </c>
      <c r="AG8119" cm="1">
        <f t="array" ref="AG8119">1/(1+EXP(-$AI$71-SUMPRODUCT(A8119:AA8119, TRANSPOSE($AI$72:$AI$98))))</f>
        <v>3.8450349466273098E-2</v>
      </c>
    </row>
    <row r="8120" spans="1:33" x14ac:dyDescent="0.35">
      <c r="A8120" s="1">
        <v>1.2174437046051025</v>
      </c>
      <c r="B8120" s="1">
        <v>1.4821691513061523</v>
      </c>
      <c r="C8120" s="1">
        <v>1.8044575452804565</v>
      </c>
      <c r="D8120" s="1">
        <v>1.1856307983398438</v>
      </c>
      <c r="E8120" s="1">
        <v>1.4057203531265259</v>
      </c>
      <c r="F8120" s="1">
        <v>1.6666654348373413</v>
      </c>
      <c r="G8120" s="1">
        <v>129.47193908691406</v>
      </c>
      <c r="H8120" s="1">
        <v>16762.982421875</v>
      </c>
      <c r="I8120" s="1">
        <v>2170336</v>
      </c>
      <c r="J8120" s="1">
        <v>87.732124328613281</v>
      </c>
      <c r="K8120" s="1">
        <v>7696.92578125</v>
      </c>
      <c r="L8120" s="1">
        <v>675267.625</v>
      </c>
      <c r="M8120" s="1">
        <v>163.87590026855469</v>
      </c>
      <c r="N8120" s="1">
        <v>26855.310546875</v>
      </c>
      <c r="O8120" s="1">
        <v>4400938</v>
      </c>
      <c r="P8120" s="1">
        <v>9.9999997764825821E-3</v>
      </c>
      <c r="Q8120" s="1">
        <v>9.9999997764825821E-3</v>
      </c>
      <c r="R8120" s="1">
        <v>9.9999997764825821E-3</v>
      </c>
      <c r="S8120" s="1">
        <v>0.45421871542930603</v>
      </c>
      <c r="T8120" s="1">
        <v>0.20631463825702667</v>
      </c>
      <c r="U8120" s="1">
        <v>9.3711972236633301E-2</v>
      </c>
      <c r="V8120" s="1">
        <v>80.843963623046875</v>
      </c>
      <c r="W8120" s="1">
        <v>6535.74658203125</v>
      </c>
      <c r="X8120" s="1">
        <v>528375.625</v>
      </c>
      <c r="Y8120" s="1">
        <v>166.98382568359375</v>
      </c>
      <c r="Z8120" s="1">
        <v>27883.59765625</v>
      </c>
      <c r="AA8120" s="1">
        <v>4656110</v>
      </c>
      <c r="AB8120" s="1">
        <v>0</v>
      </c>
      <c r="AE8120" s="17">
        <f t="shared" si="126"/>
        <v>0.5</v>
      </c>
      <c r="AF8120" cm="1">
        <f t="array" ref="AF8120">1/(1+EXP(-$AI$41-SUMPRODUCT(A8120:AA8120, TRANSPOSE($AI$42:$AI$68))))</f>
        <v>0.12866189988145263</v>
      </c>
      <c r="AG8120" cm="1">
        <f t="array" ref="AG8120">1/(1+EXP(-$AI$71-SUMPRODUCT(A8120:AA8120, TRANSPOSE($AI$72:$AI$98))))</f>
        <v>4.5280836533725381E-2</v>
      </c>
    </row>
    <row r="8121" spans="1:33" x14ac:dyDescent="0.35">
      <c r="A8121" s="1">
        <v>0.84096819162368774</v>
      </c>
      <c r="B8121" s="1">
        <v>0.70722752809524536</v>
      </c>
      <c r="C8121" s="1">
        <v>0.59475582838058472</v>
      </c>
      <c r="D8121" s="1">
        <v>0.8100130558013916</v>
      </c>
      <c r="E8121" s="1">
        <v>0.65612113475799561</v>
      </c>
      <c r="F8121" s="1">
        <v>0.53146672248840332</v>
      </c>
      <c r="G8121" s="1">
        <v>118.54816436767578</v>
      </c>
      <c r="H8121" s="1">
        <v>14053.6669921875</v>
      </c>
      <c r="I8121" s="1">
        <v>1666036.5</v>
      </c>
      <c r="J8121" s="1">
        <v>93.781097412109375</v>
      </c>
      <c r="K8121" s="1">
        <v>8794.89453125</v>
      </c>
      <c r="L8121" s="1">
        <v>824794.8125</v>
      </c>
      <c r="M8121" s="1">
        <v>162.44099426269531</v>
      </c>
      <c r="N8121" s="1">
        <v>26387.076171875</v>
      </c>
      <c r="O8121" s="1">
        <v>4286343</v>
      </c>
      <c r="P8121" s="1">
        <v>9.9999997764825821E-3</v>
      </c>
      <c r="Q8121" s="1">
        <v>9.9999997764825821E-3</v>
      </c>
      <c r="R8121" s="1">
        <v>9.9999997764825821E-3</v>
      </c>
      <c r="S8121" s="1">
        <v>0.4641842246055603</v>
      </c>
      <c r="T8121" s="1">
        <v>0.21546699106693268</v>
      </c>
      <c r="U8121" s="1">
        <v>0.10001637786626816</v>
      </c>
      <c r="V8121" s="1">
        <v>74.101570129394531</v>
      </c>
      <c r="W8121" s="1">
        <v>5491.04248046875</v>
      </c>
      <c r="X8121" s="1">
        <v>406894.875</v>
      </c>
      <c r="Y8121" s="1">
        <v>164.54670715332031</v>
      </c>
      <c r="Z8121" s="1">
        <v>27075.619140625</v>
      </c>
      <c r="AA8121" s="1">
        <v>4455204</v>
      </c>
      <c r="AB8121" s="1">
        <v>0</v>
      </c>
      <c r="AE8121" s="17">
        <f t="shared" si="126"/>
        <v>0.5</v>
      </c>
      <c r="AF8121" cm="1">
        <f t="array" ref="AF8121">1/(1+EXP(-$AI$41-SUMPRODUCT(A8121:AA8121, TRANSPOSE($AI$42:$AI$68))))</f>
        <v>0.13549165584655384</v>
      </c>
      <c r="AG8121" cm="1">
        <f t="array" ref="AG8121">1/(1+EXP(-$AI$71-SUMPRODUCT(A8121:AA8121, TRANSPOSE($AI$72:$AI$98))))</f>
        <v>5.2244584562548393E-2</v>
      </c>
    </row>
    <row r="8122" spans="1:33" x14ac:dyDescent="0.35">
      <c r="A8122" s="1">
        <v>0.59023815393447876</v>
      </c>
      <c r="B8122" s="1">
        <v>0.34838107228279114</v>
      </c>
      <c r="C8122" s="1">
        <v>0.20562779903411865</v>
      </c>
      <c r="D8122" s="1">
        <v>0.5446963906288147</v>
      </c>
      <c r="E8122" s="1">
        <v>0.29669415950775146</v>
      </c>
      <c r="F8122" s="1">
        <v>0.16160823404788971</v>
      </c>
      <c r="G8122" s="1">
        <v>105.16460418701172</v>
      </c>
      <c r="H8122" s="1">
        <v>11059.59375</v>
      </c>
      <c r="I8122" s="1">
        <v>1163077.875</v>
      </c>
      <c r="J8122" s="1">
        <v>102.36634826660156</v>
      </c>
      <c r="K8122" s="1">
        <v>10478.869140625</v>
      </c>
      <c r="L8122" s="1">
        <v>1072683.625</v>
      </c>
      <c r="M8122" s="1">
        <v>161.93876647949219</v>
      </c>
      <c r="N8122" s="1">
        <v>26224.1640625</v>
      </c>
      <c r="O8122" s="1">
        <v>4246709</v>
      </c>
      <c r="P8122" s="1">
        <v>9.9999997764825821E-3</v>
      </c>
      <c r="Q8122" s="1">
        <v>9.9999997764825821E-3</v>
      </c>
      <c r="R8122" s="1">
        <v>9.9999997764825821E-3</v>
      </c>
      <c r="S8122" s="1">
        <v>0.46485626697540283</v>
      </c>
      <c r="T8122" s="1">
        <v>0.2160913497209549</v>
      </c>
      <c r="U8122" s="1">
        <v>0.10045141726732254</v>
      </c>
      <c r="V8122" s="1">
        <v>71.381721496582031</v>
      </c>
      <c r="W8122" s="1">
        <v>5095.35009765625</v>
      </c>
      <c r="X8122" s="1">
        <v>363714.875</v>
      </c>
      <c r="Y8122" s="1">
        <v>163.98593139648438</v>
      </c>
      <c r="Z8122" s="1">
        <v>26891.384765625</v>
      </c>
      <c r="AA8122" s="1">
        <v>4409809</v>
      </c>
      <c r="AB8122" s="1">
        <v>0</v>
      </c>
      <c r="AE8122" s="17">
        <f t="shared" si="126"/>
        <v>0.5</v>
      </c>
      <c r="AF8122" cm="1">
        <f t="array" ref="AF8122">1/(1+EXP(-$AI$41-SUMPRODUCT(A8122:AA8122, TRANSPOSE($AI$42:$AI$68))))</f>
        <v>0.13755973378869238</v>
      </c>
      <c r="AG8122" cm="1">
        <f t="array" ref="AG8122">1/(1+EXP(-$AI$71-SUMPRODUCT(A8122:AA8122, TRANSPOSE($AI$72:$AI$98))))</f>
        <v>5.3892597697590902E-2</v>
      </c>
    </row>
    <row r="8123" spans="1:33" x14ac:dyDescent="0.35">
      <c r="A8123" s="1">
        <v>0.2547246515750885</v>
      </c>
      <c r="B8123" s="1">
        <v>6.4884647727012634E-2</v>
      </c>
      <c r="C8123" s="1">
        <v>1.6527719795703888E-2</v>
      </c>
      <c r="D8123" s="1">
        <v>0.23464769124984741</v>
      </c>
      <c r="E8123" s="1">
        <v>5.5059537291526794E-2</v>
      </c>
      <c r="F8123" s="1">
        <v>1.29195936024189E-2</v>
      </c>
      <c r="G8123" s="1">
        <v>39.121082305908203</v>
      </c>
      <c r="H8123" s="1">
        <v>1530.4591064453125</v>
      </c>
      <c r="I8123" s="1">
        <v>59873.21484375</v>
      </c>
      <c r="J8123" s="1">
        <v>157.16920471191406</v>
      </c>
      <c r="K8123" s="1">
        <v>24702.158203125</v>
      </c>
      <c r="L8123" s="1">
        <v>3882418.75</v>
      </c>
      <c r="M8123" s="1">
        <v>161.58428955078125</v>
      </c>
      <c r="N8123" s="1">
        <v>26109.482421875</v>
      </c>
      <c r="O8123" s="1">
        <v>4218882</v>
      </c>
      <c r="P8123" s="1">
        <v>9.9999997764825821E-3</v>
      </c>
      <c r="Q8123" s="1">
        <v>9.9999997764825821E-3</v>
      </c>
      <c r="R8123" s="1">
        <v>9.9999997764825821E-3</v>
      </c>
      <c r="S8123" s="1">
        <v>0.45979413390159607</v>
      </c>
      <c r="T8123" s="1">
        <v>0.21141064167022705</v>
      </c>
      <c r="U8123" s="1">
        <v>9.7205378115177155E-2</v>
      </c>
      <c r="V8123" s="1">
        <v>69.233909606933594</v>
      </c>
      <c r="W8123" s="1">
        <v>4793.33447265625</v>
      </c>
      <c r="X8123" s="1">
        <v>331861.28125</v>
      </c>
      <c r="Y8123" s="1">
        <v>163.57563781738281</v>
      </c>
      <c r="Z8123" s="1">
        <v>26756.990234375</v>
      </c>
      <c r="AA8123" s="1">
        <v>4376791.5</v>
      </c>
      <c r="AB8123" s="1">
        <v>0</v>
      </c>
      <c r="AE8123" s="17">
        <f t="shared" si="126"/>
        <v>0.5</v>
      </c>
      <c r="AF8123" cm="1">
        <f t="array" ref="AF8123">1/(1+EXP(-$AI$41-SUMPRODUCT(A8123:AA8123, TRANSPOSE($AI$42:$AI$68))))</f>
        <v>0.15016476383686345</v>
      </c>
      <c r="AG8123" cm="1">
        <f t="array" ref="AG8123">1/(1+EXP(-$AI$71-SUMPRODUCT(A8123:AA8123, TRANSPOSE($AI$72:$AI$98))))</f>
        <v>6.9704334034627516E-2</v>
      </c>
    </row>
    <row r="8124" spans="1:33" x14ac:dyDescent="0.35">
      <c r="A8124" s="1">
        <v>0.54389095306396484</v>
      </c>
      <c r="B8124" s="1">
        <v>0.29581737518310547</v>
      </c>
      <c r="C8124" s="1">
        <v>0.16089239716529846</v>
      </c>
      <c r="D8124" s="1">
        <v>0.54296094179153442</v>
      </c>
      <c r="E8124" s="1">
        <v>0.29480656981468201</v>
      </c>
      <c r="F8124" s="1">
        <v>0.16006846725940704</v>
      </c>
      <c r="G8124" s="1">
        <v>19.966024398803711</v>
      </c>
      <c r="H8124" s="1">
        <v>398.64212036132813</v>
      </c>
      <c r="I8124" s="1">
        <v>7959.29833984375</v>
      </c>
      <c r="J8124" s="1">
        <v>133.87174987792969</v>
      </c>
      <c r="K8124" s="1">
        <v>17921.64453125</v>
      </c>
      <c r="L8124" s="1">
        <v>2399202</v>
      </c>
      <c r="M8124" s="1">
        <v>161.77607727050781</v>
      </c>
      <c r="N8124" s="1">
        <v>26171.5</v>
      </c>
      <c r="O8124" s="1">
        <v>4233922.5</v>
      </c>
      <c r="P8124" s="1">
        <v>9.9999997764825821E-3</v>
      </c>
      <c r="Q8124" s="1">
        <v>9.9999997764825821E-3</v>
      </c>
      <c r="R8124" s="1">
        <v>9.9999997764825821E-3</v>
      </c>
      <c r="S8124" s="1">
        <v>0.44679564237594604</v>
      </c>
      <c r="T8124" s="1">
        <v>0.19962634146213531</v>
      </c>
      <c r="U8124" s="1">
        <v>8.9192181825637817E-2</v>
      </c>
      <c r="V8124" s="1">
        <v>66.9989013671875</v>
      </c>
      <c r="W8124" s="1">
        <v>4488.85302734375</v>
      </c>
      <c r="X8124" s="1">
        <v>300748.21875</v>
      </c>
      <c r="Y8124" s="1">
        <v>163.57951354980469</v>
      </c>
      <c r="Z8124" s="1">
        <v>26758.2578125</v>
      </c>
      <c r="AA8124" s="1">
        <v>4377102.5</v>
      </c>
      <c r="AB8124" s="1">
        <v>0</v>
      </c>
      <c r="AE8124" s="17">
        <f t="shared" si="126"/>
        <v>0.5</v>
      </c>
      <c r="AF8124" cm="1">
        <f t="array" ref="AF8124">1/(1+EXP(-$AI$41-SUMPRODUCT(A8124:AA8124, TRANSPOSE($AI$42:$AI$68))))</f>
        <v>0.15083864325881322</v>
      </c>
      <c r="AG8124" cm="1">
        <f t="array" ref="AG8124">1/(1+EXP(-$AI$71-SUMPRODUCT(A8124:AA8124, TRANSPOSE($AI$72:$AI$98))))</f>
        <v>6.8742507421896776E-2</v>
      </c>
    </row>
    <row r="8125" spans="1:33" x14ac:dyDescent="0.35">
      <c r="A8125" s="1">
        <v>1.0204527378082275</v>
      </c>
      <c r="B8125" s="1">
        <v>1.0413237810134888</v>
      </c>
      <c r="C8125" s="1">
        <v>1.0626217126846313</v>
      </c>
      <c r="D8125" s="1">
        <v>1.0165220499038696</v>
      </c>
      <c r="E8125" s="1">
        <v>1.0333170890808105</v>
      </c>
      <c r="F8125" s="1">
        <v>1.0503896474838257</v>
      </c>
      <c r="G8125" s="1">
        <v>40.983207702636719</v>
      </c>
      <c r="H8125" s="1">
        <v>1679.623291015625</v>
      </c>
      <c r="I8125" s="1">
        <v>68836.3515625</v>
      </c>
      <c r="J8125" s="1">
        <v>111.58433532714844</v>
      </c>
      <c r="K8125" s="1">
        <v>12451.0634765625</v>
      </c>
      <c r="L8125" s="1">
        <v>1389343.75</v>
      </c>
      <c r="M8125" s="1">
        <v>163.02824401855469</v>
      </c>
      <c r="N8125" s="1">
        <v>26578.208984375</v>
      </c>
      <c r="O8125" s="1">
        <v>4332998.5</v>
      </c>
      <c r="P8125" s="1">
        <v>9.9999997764825821E-3</v>
      </c>
      <c r="Q8125" s="1">
        <v>9.9999997764825821E-3</v>
      </c>
      <c r="R8125" s="1">
        <v>9.9999997764825821E-3</v>
      </c>
      <c r="S8125" s="1">
        <v>0.427742600440979</v>
      </c>
      <c r="T8125" s="1">
        <v>0.18296372890472412</v>
      </c>
      <c r="U8125" s="1">
        <v>7.8261382877826691E-2</v>
      </c>
      <c r="V8125" s="1">
        <v>74.1807861328125</v>
      </c>
      <c r="W8125" s="1">
        <v>5502.7890625</v>
      </c>
      <c r="X8125" s="1">
        <v>408201.21875</v>
      </c>
      <c r="Y8125" s="1">
        <v>169.24432373046875</v>
      </c>
      <c r="Z8125" s="1">
        <v>28643.640625</v>
      </c>
      <c r="AA8125" s="1">
        <v>4847773.5</v>
      </c>
      <c r="AB8125" s="1">
        <v>0</v>
      </c>
      <c r="AE8125" s="17">
        <f t="shared" si="126"/>
        <v>0.5</v>
      </c>
      <c r="AF8125" cm="1">
        <f t="array" ref="AF8125">1/(1+EXP(-$AI$41-SUMPRODUCT(A8125:AA8125, TRANSPOSE($AI$42:$AI$68))))</f>
        <v>0.13006040769359553</v>
      </c>
      <c r="AG8125" cm="1">
        <f t="array" ref="AG8125">1/(1+EXP(-$AI$71-SUMPRODUCT(A8125:AA8125, TRANSPOSE($AI$72:$AI$98))))</f>
        <v>4.4677521672173238E-2</v>
      </c>
    </row>
    <row r="8126" spans="1:33" x14ac:dyDescent="0.35">
      <c r="A8126" s="1">
        <v>1.0030401945114136</v>
      </c>
      <c r="B8126" s="1">
        <v>1.0060896873474121</v>
      </c>
      <c r="C8126" s="1">
        <v>1.0091483592987061</v>
      </c>
      <c r="D8126" s="1">
        <v>0.97975629568099976</v>
      </c>
      <c r="E8126" s="1">
        <v>0.95992237329483032</v>
      </c>
      <c r="F8126" s="1">
        <v>0.9404900074005127</v>
      </c>
      <c r="G8126" s="1">
        <v>51.767921447753906</v>
      </c>
      <c r="H8126" s="1">
        <v>2679.917724609375</v>
      </c>
      <c r="I8126" s="1">
        <v>138733.765625</v>
      </c>
      <c r="J8126" s="1">
        <v>101.50946807861328</v>
      </c>
      <c r="K8126" s="1">
        <v>10304.171875</v>
      </c>
      <c r="L8126" s="1">
        <v>1045971</v>
      </c>
      <c r="M8126" s="1">
        <v>163.87007141113281</v>
      </c>
      <c r="N8126" s="1">
        <v>26853.400390625</v>
      </c>
      <c r="O8126" s="1">
        <v>4400468.5</v>
      </c>
      <c r="P8126" s="1">
        <v>9.9999997764825821E-3</v>
      </c>
      <c r="Q8126" s="1">
        <v>9.9999997764825821E-3</v>
      </c>
      <c r="R8126" s="1">
        <v>9.9999997764825821E-3</v>
      </c>
      <c r="S8126" s="1">
        <v>0.41829928755760193</v>
      </c>
      <c r="T8126" s="1">
        <v>0.17497429251670837</v>
      </c>
      <c r="U8126" s="1">
        <v>7.3191620409488678E-2</v>
      </c>
      <c r="V8126" s="1">
        <v>78.012931823730469</v>
      </c>
      <c r="W8126" s="1">
        <v>6086.017578125</v>
      </c>
      <c r="X8126" s="1">
        <v>474788.0625</v>
      </c>
      <c r="Y8126" s="1">
        <v>171.76171875</v>
      </c>
      <c r="Z8126" s="1">
        <v>29502.087890625</v>
      </c>
      <c r="AA8126" s="1">
        <v>5067329.5</v>
      </c>
      <c r="AB8126" s="1">
        <v>0</v>
      </c>
      <c r="AE8126" s="17">
        <f t="shared" si="126"/>
        <v>0.5</v>
      </c>
      <c r="AF8126" cm="1">
        <f t="array" ref="AF8126">1/(1+EXP(-$AI$41-SUMPRODUCT(A8126:AA8126, TRANSPOSE($AI$42:$AI$68))))</f>
        <v>0.12342471641970935</v>
      </c>
      <c r="AG8126" cm="1">
        <f t="array" ref="AG8126">1/(1+EXP(-$AI$71-SUMPRODUCT(A8126:AA8126, TRANSPOSE($AI$72:$AI$98))))</f>
        <v>3.83988410875368E-2</v>
      </c>
    </row>
    <row r="8127" spans="1:33" x14ac:dyDescent="0.35">
      <c r="A8127" s="1">
        <v>1.1064854860305786</v>
      </c>
      <c r="B8127" s="1">
        <v>1.2243101596832275</v>
      </c>
      <c r="C8127" s="1">
        <v>1.3546813726425171</v>
      </c>
      <c r="D8127" s="1">
        <v>1.0021721124649048</v>
      </c>
      <c r="E8127" s="1">
        <v>1.0043489933013916</v>
      </c>
      <c r="F8127" s="1">
        <v>1.0065305233001709</v>
      </c>
      <c r="G8127" s="1">
        <v>57.897350311279297</v>
      </c>
      <c r="H8127" s="1">
        <v>3352.103271484375</v>
      </c>
      <c r="I8127" s="1">
        <v>194077.890625</v>
      </c>
      <c r="J8127" s="1">
        <v>95.048484802246094</v>
      </c>
      <c r="K8127" s="1">
        <v>9034.21484375</v>
      </c>
      <c r="L8127" s="1">
        <v>858688.375</v>
      </c>
      <c r="M8127" s="1">
        <v>165.57112121582031</v>
      </c>
      <c r="N8127" s="1">
        <v>27413.796875</v>
      </c>
      <c r="O8127" s="1">
        <v>4538933</v>
      </c>
      <c r="P8127" s="1">
        <v>1.3288021087646484E-2</v>
      </c>
      <c r="Q8127" s="1">
        <v>9.9999997764825821E-3</v>
      </c>
      <c r="R8127" s="1">
        <v>9.9999997764825821E-3</v>
      </c>
      <c r="S8127" s="1">
        <v>0.40104520320892334</v>
      </c>
      <c r="T8127" s="1">
        <v>0.16083724796772003</v>
      </c>
      <c r="U8127" s="1">
        <v>6.4503006637096405E-2</v>
      </c>
      <c r="V8127" s="1">
        <v>88.007369995117188</v>
      </c>
      <c r="W8127" s="1">
        <v>7745.29736328125</v>
      </c>
      <c r="X8127" s="1">
        <v>681643.25</v>
      </c>
      <c r="Y8127" s="1">
        <v>177.48463439941406</v>
      </c>
      <c r="Z8127" s="1">
        <v>31500.794921875</v>
      </c>
      <c r="AA8127" s="1">
        <v>5590907</v>
      </c>
      <c r="AB8127" s="1">
        <v>0</v>
      </c>
      <c r="AE8127" s="17">
        <f t="shared" si="126"/>
        <v>0.5</v>
      </c>
      <c r="AF8127" cm="1">
        <f t="array" ref="AF8127">1/(1+EXP(-$AI$41-SUMPRODUCT(A8127:AA8127, TRANSPOSE($AI$42:$AI$68))))</f>
        <v>0.10633069567925589</v>
      </c>
      <c r="AG8127" cm="1">
        <f t="array" ref="AG8127">1/(1+EXP(-$AI$71-SUMPRODUCT(A8127:AA8127, TRANSPOSE($AI$72:$AI$98))))</f>
        <v>2.4993622345583562E-2</v>
      </c>
    </row>
    <row r="8128" spans="1:33" x14ac:dyDescent="0.35">
      <c r="A8128" s="1">
        <v>1.1108181476593018</v>
      </c>
      <c r="B8128" s="1">
        <v>1.2339169979095459</v>
      </c>
      <c r="C8128" s="1">
        <v>1.3706573247909546</v>
      </c>
      <c r="D8128" s="1">
        <v>0.92614644765853882</v>
      </c>
      <c r="E8128" s="1">
        <v>0.85774725675582886</v>
      </c>
      <c r="F8128" s="1">
        <v>0.79439955949783325</v>
      </c>
      <c r="G8128" s="1">
        <v>60.411212921142578</v>
      </c>
      <c r="H8128" s="1">
        <v>3649.5146484375</v>
      </c>
      <c r="I8128" s="1">
        <v>220471.609375</v>
      </c>
      <c r="J8128" s="1">
        <v>91.788032531738281</v>
      </c>
      <c r="K8128" s="1">
        <v>8425.04296875</v>
      </c>
      <c r="L8128" s="1">
        <v>773318.125</v>
      </c>
      <c r="M8128" s="1">
        <v>166.33241271972656</v>
      </c>
      <c r="N8128" s="1">
        <v>27666.470703125</v>
      </c>
      <c r="O8128" s="1">
        <v>4601831</v>
      </c>
      <c r="P8128" s="1">
        <v>2.1818399429321289E-2</v>
      </c>
      <c r="Q8128" s="1">
        <v>9.9999997764825821E-3</v>
      </c>
      <c r="R8128" s="1">
        <v>9.9999997764825821E-3</v>
      </c>
      <c r="S8128" s="1">
        <v>0.39511784911155701</v>
      </c>
      <c r="T8128" s="1">
        <v>0.15611810982227325</v>
      </c>
      <c r="U8128" s="1">
        <v>6.1685055494308472E-2</v>
      </c>
      <c r="V8128" s="1">
        <v>94.310165405273438</v>
      </c>
      <c r="W8128" s="1">
        <v>8894.4072265625</v>
      </c>
      <c r="X8128" s="1">
        <v>838833</v>
      </c>
      <c r="Y8128" s="1">
        <v>177.82742309570313</v>
      </c>
      <c r="Z8128" s="1">
        <v>31622.591796875</v>
      </c>
      <c r="AA8128" s="1">
        <v>5623364</v>
      </c>
      <c r="AB8128" s="1">
        <v>0</v>
      </c>
      <c r="AE8128" s="17">
        <f t="shared" si="126"/>
        <v>0.5</v>
      </c>
      <c r="AF8128" cm="1">
        <f t="array" ref="AF8128">1/(1+EXP(-$AI$41-SUMPRODUCT(A8128:AA8128, TRANSPOSE($AI$42:$AI$68))))</f>
        <v>0.10250026967805115</v>
      </c>
      <c r="AG8128" cm="1">
        <f t="array" ref="AG8128">1/(1+EXP(-$AI$71-SUMPRODUCT(A8128:AA8128, TRANSPOSE($AI$72:$AI$98))))</f>
        <v>2.2591636721553277E-2</v>
      </c>
    </row>
    <row r="8129" spans="1:33" x14ac:dyDescent="0.35">
      <c r="A8129" s="1">
        <v>0.79321295022964478</v>
      </c>
      <c r="B8129" s="1">
        <v>0.62918680906295776</v>
      </c>
      <c r="C8129" s="1">
        <v>0.49907910823822021</v>
      </c>
      <c r="D8129" s="1">
        <v>0.5261991024017334</v>
      </c>
      <c r="E8129" s="1">
        <v>0.2768855094909668</v>
      </c>
      <c r="F8129" s="1">
        <v>0.14569689333438873</v>
      </c>
      <c r="G8129" s="1">
        <v>63.310165405273438</v>
      </c>
      <c r="H8129" s="1">
        <v>4008.177001953125</v>
      </c>
      <c r="I8129" s="1">
        <v>253758.359375</v>
      </c>
      <c r="J8129" s="1">
        <v>88.701667785644531</v>
      </c>
      <c r="K8129" s="1">
        <v>7867.98583984375</v>
      </c>
      <c r="L8129" s="1">
        <v>697903.4375</v>
      </c>
      <c r="M8129" s="1">
        <v>166.75393676757813</v>
      </c>
      <c r="N8129" s="1">
        <v>27806.875</v>
      </c>
      <c r="O8129" s="1">
        <v>4636906</v>
      </c>
      <c r="P8129" s="1">
        <v>3.3072710037231445E-2</v>
      </c>
      <c r="Q8129" s="1">
        <v>9.9999997764825821E-3</v>
      </c>
      <c r="R8129" s="1">
        <v>9.9999997764825821E-3</v>
      </c>
      <c r="S8129" s="1">
        <v>0.38906174898147583</v>
      </c>
      <c r="T8129" s="1">
        <v>0.15136905014514923</v>
      </c>
      <c r="U8129" s="1">
        <v>5.8891903609037399E-2</v>
      </c>
      <c r="V8129" s="1">
        <v>103.84584808349609</v>
      </c>
      <c r="W8129" s="1">
        <v>10783.9599609375</v>
      </c>
      <c r="X8129" s="1">
        <v>1119869.5</v>
      </c>
      <c r="Y8129" s="1">
        <v>171.71002197265625</v>
      </c>
      <c r="Z8129" s="1">
        <v>29484.33203125</v>
      </c>
      <c r="AA8129" s="1">
        <v>5062755</v>
      </c>
      <c r="AB8129" s="1">
        <v>0</v>
      </c>
      <c r="AE8129" s="17">
        <f t="shared" si="126"/>
        <v>0.5</v>
      </c>
      <c r="AF8129" cm="1">
        <f t="array" ref="AF8129">1/(1+EXP(-$AI$41-SUMPRODUCT(A8129:AA8129, TRANSPOSE($AI$42:$AI$68))))</f>
        <v>0.11566845813358077</v>
      </c>
      <c r="AG8129" cm="1">
        <f t="array" ref="AG8129">1/(1+EXP(-$AI$71-SUMPRODUCT(A8129:AA8129, TRANSPOSE($AI$72:$AI$98))))</f>
        <v>3.1759234348829594E-2</v>
      </c>
    </row>
    <row r="8130" spans="1:33" x14ac:dyDescent="0.35">
      <c r="A8130" s="1">
        <v>0.56023520231246948</v>
      </c>
      <c r="B8130" s="1">
        <v>0.31386348605155945</v>
      </c>
      <c r="C8130" s="1">
        <v>0.17583736777305603</v>
      </c>
      <c r="D8130" s="1">
        <v>0.28068375587463379</v>
      </c>
      <c r="E8130" s="1">
        <v>7.8783370554447174E-2</v>
      </c>
      <c r="F8130" s="1">
        <v>2.2113213315606117E-2</v>
      </c>
      <c r="G8130" s="1">
        <v>66.024116516113281</v>
      </c>
      <c r="H8130" s="1">
        <v>4359.18408203125</v>
      </c>
      <c r="I8130" s="1">
        <v>287811.28125</v>
      </c>
      <c r="J8130" s="1">
        <v>87.430137634277344</v>
      </c>
      <c r="K8130" s="1">
        <v>7644.02880859375</v>
      </c>
      <c r="L8130" s="1">
        <v>668318.5</v>
      </c>
      <c r="M8130" s="1">
        <v>166.75823974609375</v>
      </c>
      <c r="N8130" s="1">
        <v>27808.310546875</v>
      </c>
      <c r="O8130" s="1">
        <v>4637265</v>
      </c>
      <c r="P8130" s="1">
        <v>3.7979841232299805E-2</v>
      </c>
      <c r="Q8130" s="1">
        <v>9.9999997764825821E-3</v>
      </c>
      <c r="R8130" s="1">
        <v>9.9999997764825821E-3</v>
      </c>
      <c r="S8130" s="1">
        <v>0.3891792893409729</v>
      </c>
      <c r="T8130" s="1">
        <v>0.15146051347255707</v>
      </c>
      <c r="U8130" s="1">
        <v>5.8945298194885254E-2</v>
      </c>
      <c r="V8130" s="1">
        <v>108.48448944091797</v>
      </c>
      <c r="W8130" s="1">
        <v>11768.884765625</v>
      </c>
      <c r="X8130" s="1">
        <v>1276741.375</v>
      </c>
      <c r="Y8130" s="1">
        <v>168.30842590332031</v>
      </c>
      <c r="Z8130" s="1">
        <v>28327.7265625</v>
      </c>
      <c r="AA8130" s="1">
        <v>4767795</v>
      </c>
      <c r="AB8130" s="1">
        <v>0</v>
      </c>
      <c r="AE8130" s="17">
        <f t="shared" si="126"/>
        <v>0.5</v>
      </c>
      <c r="AF8130" cm="1">
        <f t="array" ref="AF8130">1/(1+EXP(-$AI$41-SUMPRODUCT(A8130:AA8130, TRANSPOSE($AI$42:$AI$68))))</f>
        <v>0.1231347575033902</v>
      </c>
      <c r="AG8130" cm="1">
        <f t="array" ref="AG8130">1/(1+EXP(-$AI$71-SUMPRODUCT(A8130:AA8130, TRANSPOSE($AI$72:$AI$98))))</f>
        <v>3.7957234994228053E-2</v>
      </c>
    </row>
    <row r="8131" spans="1:33" x14ac:dyDescent="0.35">
      <c r="A8131" s="1">
        <v>0.36807742714881897</v>
      </c>
      <c r="B8131" s="1">
        <v>0.13548098504543304</v>
      </c>
      <c r="C8131" s="1">
        <v>4.9867495894432068E-2</v>
      </c>
      <c r="D8131" s="1">
        <v>0.33460336923599243</v>
      </c>
      <c r="E8131" s="1">
        <v>0.11195941269397736</v>
      </c>
      <c r="F8131" s="1">
        <v>3.7461996078491211E-2</v>
      </c>
      <c r="G8131" s="1">
        <v>132.41738891601563</v>
      </c>
      <c r="H8131" s="1">
        <v>17534.365234375</v>
      </c>
      <c r="I8131" s="1">
        <v>2321854.75</v>
      </c>
      <c r="J8131" s="1">
        <v>60.565261840820313</v>
      </c>
      <c r="K8131" s="1">
        <v>3668.15087890625</v>
      </c>
      <c r="L8131" s="1">
        <v>222162.515625</v>
      </c>
      <c r="M8131" s="1">
        <v>166.10734558105469</v>
      </c>
      <c r="N8131" s="1">
        <v>27591.650390625</v>
      </c>
      <c r="O8131" s="1">
        <v>4583176</v>
      </c>
      <c r="P8131" s="1">
        <v>3.8184881210327148E-2</v>
      </c>
      <c r="Q8131" s="1">
        <v>9.9999997764825821E-3</v>
      </c>
      <c r="R8131" s="1">
        <v>9.9999997764825821E-3</v>
      </c>
      <c r="S8131" s="1">
        <v>0.39991855621337891</v>
      </c>
      <c r="T8131" s="1">
        <v>0.15993484854698181</v>
      </c>
      <c r="U8131" s="1">
        <v>6.3960917294025421E-2</v>
      </c>
      <c r="V8131" s="1">
        <v>114.63960266113281</v>
      </c>
      <c r="W8131" s="1">
        <v>13142.23828125</v>
      </c>
      <c r="X8131" s="1">
        <v>1506621</v>
      </c>
      <c r="Y8131" s="1">
        <v>161.92176818847656</v>
      </c>
      <c r="Z8131" s="1">
        <v>26218.658203125</v>
      </c>
      <c r="AA8131" s="1">
        <v>4245371.5</v>
      </c>
      <c r="AB8131" s="1">
        <v>0</v>
      </c>
      <c r="AE8131" s="17">
        <f t="shared" ref="AE8131:AE8194" si="127">0.5</f>
        <v>0.5</v>
      </c>
      <c r="AF8131" cm="1">
        <f t="array" ref="AF8131">1/(1+EXP(-$AI$41-SUMPRODUCT(A8131:AA8131, TRANSPOSE($AI$42:$AI$68))))</f>
        <v>0.12918789277923939</v>
      </c>
      <c r="AG8131" cm="1">
        <f t="array" ref="AG8131">1/(1+EXP(-$AI$71-SUMPRODUCT(A8131:AA8131, TRANSPOSE($AI$72:$AI$98))))</f>
        <v>4.5000724208430591E-2</v>
      </c>
    </row>
    <row r="8132" spans="1:33" x14ac:dyDescent="0.35">
      <c r="A8132" s="1">
        <v>0.70610302686691284</v>
      </c>
      <c r="B8132" s="1">
        <v>0.49858149886131287</v>
      </c>
      <c r="C8132" s="1">
        <v>0.35204988718032837</v>
      </c>
      <c r="D8132" s="1">
        <v>0.69360697269439697</v>
      </c>
      <c r="E8132" s="1">
        <v>0.48109063506126404</v>
      </c>
      <c r="F8132" s="1">
        <v>0.33368781208992004</v>
      </c>
      <c r="G8132" s="1">
        <v>145.3675537109375</v>
      </c>
      <c r="H8132" s="1">
        <v>21131.7265625</v>
      </c>
      <c r="I8132" s="1">
        <v>3071867.25</v>
      </c>
      <c r="J8132" s="1">
        <v>71.298606872558594</v>
      </c>
      <c r="K8132" s="1">
        <v>5083.4912109375</v>
      </c>
      <c r="L8132" s="1">
        <v>362445.84375</v>
      </c>
      <c r="M8132" s="1">
        <v>165.27638244628906</v>
      </c>
      <c r="N8132" s="1">
        <v>27316.283203125</v>
      </c>
      <c r="O8132" s="1">
        <v>4514736.5</v>
      </c>
      <c r="P8132" s="1">
        <v>3.3571481704711914E-2</v>
      </c>
      <c r="Q8132" s="1">
        <v>9.9999997764825821E-3</v>
      </c>
      <c r="R8132" s="1">
        <v>9.9999997764825821E-3</v>
      </c>
      <c r="S8132" s="1">
        <v>0.40990331768989563</v>
      </c>
      <c r="T8132" s="1">
        <v>0.16802072525024414</v>
      </c>
      <c r="U8132" s="1">
        <v>6.8872258067131042E-2</v>
      </c>
      <c r="V8132" s="1">
        <v>114.80544281005859</v>
      </c>
      <c r="W8132" s="1">
        <v>13180.2900390625</v>
      </c>
      <c r="X8132" s="1">
        <v>1513169</v>
      </c>
      <c r="Y8132" s="1">
        <v>160.68470764160156</v>
      </c>
      <c r="Z8132" s="1">
        <v>25819.576171875</v>
      </c>
      <c r="AA8132" s="1">
        <v>4148811</v>
      </c>
      <c r="AB8132" s="1">
        <v>0</v>
      </c>
      <c r="AE8132" s="17">
        <f t="shared" si="127"/>
        <v>0.5</v>
      </c>
      <c r="AF8132" cm="1">
        <f t="array" ref="AF8132">1/(1+EXP(-$AI$41-SUMPRODUCT(A8132:AA8132, TRANSPOSE($AI$42:$AI$68))))</f>
        <v>0.12946248162832397</v>
      </c>
      <c r="AG8132" cm="1">
        <f t="array" ref="AG8132">1/(1+EXP(-$AI$71-SUMPRODUCT(A8132:AA8132, TRANSPOSE($AI$72:$AI$98))))</f>
        <v>4.4973285035452441E-2</v>
      </c>
    </row>
    <row r="8133" spans="1:33" x14ac:dyDescent="0.35">
      <c r="A8133" s="1">
        <v>1.1457463502883911</v>
      </c>
      <c r="B8133" s="1">
        <v>1.3127347230911255</v>
      </c>
      <c r="C8133" s="1">
        <v>1.5040609836578369</v>
      </c>
      <c r="D8133" s="1">
        <v>1.0120596885681152</v>
      </c>
      <c r="E8133" s="1">
        <v>1.0242648124694824</v>
      </c>
      <c r="F8133" s="1">
        <v>1.0366171598434448</v>
      </c>
      <c r="G8133" s="1">
        <v>139.75396728515625</v>
      </c>
      <c r="H8133" s="1">
        <v>19531.171875</v>
      </c>
      <c r="I8133" s="1">
        <v>2729558.75</v>
      </c>
      <c r="J8133" s="1">
        <v>82.237022399902344</v>
      </c>
      <c r="K8133" s="1">
        <v>6762.927734375</v>
      </c>
      <c r="L8133" s="1">
        <v>556163.0625</v>
      </c>
      <c r="M8133" s="1">
        <v>163.68852233886719</v>
      </c>
      <c r="N8133" s="1">
        <v>26793.931640625</v>
      </c>
      <c r="O8133" s="1">
        <v>4385859</v>
      </c>
      <c r="P8133" s="1">
        <v>2.028203010559082E-2</v>
      </c>
      <c r="Q8133" s="1">
        <v>9.9999997764825821E-3</v>
      </c>
      <c r="R8133" s="1">
        <v>9.9999997764825821E-3</v>
      </c>
      <c r="S8133" s="1">
        <v>0.42749196290969849</v>
      </c>
      <c r="T8133" s="1">
        <v>0.18274937570095062</v>
      </c>
      <c r="U8133" s="1">
        <v>7.8123889863491058E-2</v>
      </c>
      <c r="V8133" s="1">
        <v>108.21731567382813</v>
      </c>
      <c r="W8133" s="1">
        <v>11710.9873046875</v>
      </c>
      <c r="X8133" s="1">
        <v>1267331.625</v>
      </c>
      <c r="Y8133" s="1">
        <v>162.80857849121094</v>
      </c>
      <c r="Z8133" s="1">
        <v>26506.6328125</v>
      </c>
      <c r="AA8133" s="1">
        <v>4315507.5</v>
      </c>
      <c r="AB8133" s="1">
        <v>0</v>
      </c>
      <c r="AE8133" s="17">
        <f t="shared" si="127"/>
        <v>0.5</v>
      </c>
      <c r="AF8133" cm="1">
        <f t="array" ref="AF8133">1/(1+EXP(-$AI$41-SUMPRODUCT(A8133:AA8133, TRANSPOSE($AI$42:$AI$68))))</f>
        <v>0.13005248607614239</v>
      </c>
      <c r="AG8133" cm="1">
        <f t="array" ref="AG8133">1/(1+EXP(-$AI$71-SUMPRODUCT(A8133:AA8133, TRANSPOSE($AI$72:$AI$98))))</f>
        <v>4.5420869437281533E-2</v>
      </c>
    </row>
    <row r="8134" spans="1:33" x14ac:dyDescent="0.35">
      <c r="A8134" s="1">
        <v>1.066903829574585</v>
      </c>
      <c r="B8134" s="1">
        <v>1.1382837295532227</v>
      </c>
      <c r="C8134" s="1">
        <v>1.2144392728805542</v>
      </c>
      <c r="D8134" s="1">
        <v>0.85832929611206055</v>
      </c>
      <c r="E8134" s="1">
        <v>0.7367292046546936</v>
      </c>
      <c r="F8134" s="1">
        <v>0.63235622644424438</v>
      </c>
      <c r="G8134" s="1">
        <v>131.71270751953125</v>
      </c>
      <c r="H8134" s="1">
        <v>17348.23828125</v>
      </c>
      <c r="I8134" s="1">
        <v>2284983.25</v>
      </c>
      <c r="J8134" s="1">
        <v>87.208137512207031</v>
      </c>
      <c r="K8134" s="1">
        <v>7605.25927734375</v>
      </c>
      <c r="L8134" s="1">
        <v>663240.5</v>
      </c>
      <c r="M8134" s="1">
        <v>163.05160522460938</v>
      </c>
      <c r="N8134" s="1">
        <v>26585.826171875</v>
      </c>
      <c r="O8134" s="1">
        <v>4334861.5</v>
      </c>
      <c r="P8134" s="1">
        <v>1.2449026107788086E-2</v>
      </c>
      <c r="Q8134" s="1">
        <v>9.9999997764825821E-3</v>
      </c>
      <c r="R8134" s="1">
        <v>9.9999997764825821E-3</v>
      </c>
      <c r="S8134" s="1">
        <v>0.43196147680282593</v>
      </c>
      <c r="T8134" s="1">
        <v>0.18659071624279022</v>
      </c>
      <c r="U8134" s="1">
        <v>8.060000091791153E-2</v>
      </c>
      <c r="V8134" s="1">
        <v>101.93766021728516</v>
      </c>
      <c r="W8134" s="1">
        <v>10391.2861328125</v>
      </c>
      <c r="X8134" s="1">
        <v>1059263.5</v>
      </c>
      <c r="Y8134" s="1">
        <v>165.55403137207031</v>
      </c>
      <c r="Z8134" s="1">
        <v>27408.13671875</v>
      </c>
      <c r="AA8134" s="1">
        <v>4537527.5</v>
      </c>
      <c r="AB8134" s="1">
        <v>0</v>
      </c>
      <c r="AE8134" s="17">
        <f t="shared" si="127"/>
        <v>0.5</v>
      </c>
      <c r="AF8134" cm="1">
        <f t="array" ref="AF8134">1/(1+EXP(-$AI$41-SUMPRODUCT(A8134:AA8134, TRANSPOSE($AI$42:$AI$68))))</f>
        <v>0.13000097207391079</v>
      </c>
      <c r="AG8134" cm="1">
        <f t="array" ref="AG8134">1/(1+EXP(-$AI$71-SUMPRODUCT(A8134:AA8134, TRANSPOSE($AI$72:$AI$98))))</f>
        <v>4.5001604581822709E-2</v>
      </c>
    </row>
    <row r="8135" spans="1:33" x14ac:dyDescent="0.35">
      <c r="A8135" s="1">
        <v>0.76123368740081787</v>
      </c>
      <c r="B8135" s="1">
        <v>0.57947671413421631</v>
      </c>
      <c r="C8135" s="1">
        <v>0.44111719727516174</v>
      </c>
      <c r="D8135" s="1">
        <v>0.50078630447387695</v>
      </c>
      <c r="E8135" s="1">
        <v>0.25078693032264709</v>
      </c>
      <c r="F8135" s="1">
        <v>0.12559065222740173</v>
      </c>
      <c r="G8135" s="1">
        <v>107.30931091308594</v>
      </c>
      <c r="H8135" s="1">
        <v>11515.2880859375</v>
      </c>
      <c r="I8135" s="1">
        <v>1235697.625</v>
      </c>
      <c r="J8135" s="1">
        <v>99.094627380371094</v>
      </c>
      <c r="K8135" s="1">
        <v>9819.7451171875</v>
      </c>
      <c r="L8135" s="1">
        <v>973084</v>
      </c>
      <c r="M8135" s="1">
        <v>162.04421997070313</v>
      </c>
      <c r="N8135" s="1">
        <v>26258.330078125</v>
      </c>
      <c r="O8135" s="1">
        <v>4255010.5</v>
      </c>
      <c r="P8135" s="1">
        <v>9.9999997764825821E-3</v>
      </c>
      <c r="Q8135" s="1">
        <v>9.9999997764825821E-3</v>
      </c>
      <c r="R8135" s="1">
        <v>9.9999997764825821E-3</v>
      </c>
      <c r="S8135" s="1">
        <v>0.43692722916603088</v>
      </c>
      <c r="T8135" s="1">
        <v>0.19090540707111359</v>
      </c>
      <c r="U8135" s="1">
        <v>8.3411768078804016E-2</v>
      </c>
      <c r="V8135" s="1">
        <v>89.400321960449219</v>
      </c>
      <c r="W8135" s="1">
        <v>7992.41748046875</v>
      </c>
      <c r="X8135" s="1">
        <v>714524.6875</v>
      </c>
      <c r="Y8135" s="1">
        <v>170.09066772460938</v>
      </c>
      <c r="Z8135" s="1">
        <v>28930.8359375</v>
      </c>
      <c r="AA8135" s="1">
        <v>4920865</v>
      </c>
      <c r="AB8135" s="1">
        <v>0</v>
      </c>
      <c r="AE8135" s="17">
        <f t="shared" si="127"/>
        <v>0.5</v>
      </c>
      <c r="AF8135" cm="1">
        <f t="array" ref="AF8135">1/(1+EXP(-$AI$41-SUMPRODUCT(A8135:AA8135, TRANSPOSE($AI$42:$AI$68))))</f>
        <v>0.12496151094991492</v>
      </c>
      <c r="AG8135" cm="1">
        <f t="array" ref="AG8135">1/(1+EXP(-$AI$71-SUMPRODUCT(A8135:AA8135, TRANSPOSE($AI$72:$AI$98))))</f>
        <v>3.9976402000776033E-2</v>
      </c>
    </row>
    <row r="8136" spans="1:33" x14ac:dyDescent="0.35">
      <c r="A8136" s="1">
        <v>0.60223817825317383</v>
      </c>
      <c r="B8136" s="1">
        <v>0.36269083619117737</v>
      </c>
      <c r="C8136" s="1">
        <v>0.21842625737190247</v>
      </c>
      <c r="D8136" s="1">
        <v>0.37381890416145325</v>
      </c>
      <c r="E8136" s="1">
        <v>0.13974057137966156</v>
      </c>
      <c r="F8136" s="1">
        <v>5.2237667143344879E-2</v>
      </c>
      <c r="G8136" s="1">
        <v>91.399627685546875</v>
      </c>
      <c r="H8136" s="1">
        <v>8353.8916015625</v>
      </c>
      <c r="I8136" s="1">
        <v>763542.625</v>
      </c>
      <c r="J8136" s="1">
        <v>108.53574371337891</v>
      </c>
      <c r="K8136" s="1">
        <v>11780.0078125</v>
      </c>
      <c r="L8136" s="1">
        <v>1278551.875</v>
      </c>
      <c r="M8136" s="1">
        <v>161.59049987792969</v>
      </c>
      <c r="N8136" s="1">
        <v>26111.490234375</v>
      </c>
      <c r="O8136" s="1">
        <v>4219368.5</v>
      </c>
      <c r="P8136" s="1">
        <v>9.9999997764825821E-3</v>
      </c>
      <c r="Q8136" s="1">
        <v>9.9999997764825821E-3</v>
      </c>
      <c r="R8136" s="1">
        <v>9.9999997764825821E-3</v>
      </c>
      <c r="S8136" s="1">
        <v>0.43579560518264771</v>
      </c>
      <c r="T8136" s="1">
        <v>0.18991780281066895</v>
      </c>
      <c r="U8136" s="1">
        <v>8.2765348255634308E-2</v>
      </c>
      <c r="V8136" s="1">
        <v>83.638450622558594</v>
      </c>
      <c r="W8136" s="1">
        <v>6995.390625</v>
      </c>
      <c r="X8136" s="1">
        <v>585083.625</v>
      </c>
      <c r="Y8136" s="1">
        <v>170.90287780761719</v>
      </c>
      <c r="Z8136" s="1">
        <v>29207.79296875</v>
      </c>
      <c r="AA8136" s="1">
        <v>4991696</v>
      </c>
      <c r="AB8136" s="1">
        <v>0</v>
      </c>
      <c r="AE8136" s="17">
        <f t="shared" si="127"/>
        <v>0.5</v>
      </c>
      <c r="AF8136" cm="1">
        <f t="array" ref="AF8136">1/(1+EXP(-$AI$41-SUMPRODUCT(A8136:AA8136, TRANSPOSE($AI$42:$AI$68))))</f>
        <v>0.12390918280973874</v>
      </c>
      <c r="AG8136" cm="1">
        <f t="array" ref="AG8136">1/(1+EXP(-$AI$71-SUMPRODUCT(A8136:AA8136, TRANSPOSE($AI$72:$AI$98))))</f>
        <v>3.8756224500527341E-2</v>
      </c>
    </row>
    <row r="8137" spans="1:33" x14ac:dyDescent="0.35">
      <c r="A8137" s="1">
        <v>0.61165368556976318</v>
      </c>
      <c r="B8137" s="1">
        <v>0.37412023544311523</v>
      </c>
      <c r="C8137" s="1">
        <v>0.22883202135562897</v>
      </c>
      <c r="D8137" s="1">
        <v>0.52109462022781372</v>
      </c>
      <c r="E8137" s="1">
        <v>0.2715395987033844</v>
      </c>
      <c r="F8137" s="1">
        <v>0.14149782061576843</v>
      </c>
      <c r="G8137" s="1">
        <v>24.157194137573242</v>
      </c>
      <c r="H8137" s="1">
        <v>583.57000732421875</v>
      </c>
      <c r="I8137" s="1">
        <v>14097.4140625</v>
      </c>
      <c r="J8137" s="1">
        <v>131.3134765625</v>
      </c>
      <c r="K8137" s="1">
        <v>17243.228515625</v>
      </c>
      <c r="L8137" s="1">
        <v>2264268.25</v>
      </c>
      <c r="M8137" s="1">
        <v>161.69827270507813</v>
      </c>
      <c r="N8137" s="1">
        <v>26146.33203125</v>
      </c>
      <c r="O8137" s="1">
        <v>4227816.5</v>
      </c>
      <c r="P8137" s="1">
        <v>9.9999997764825821E-3</v>
      </c>
      <c r="Q8137" s="1">
        <v>9.9999997764825821E-3</v>
      </c>
      <c r="R8137" s="1">
        <v>9.9999997764825821E-3</v>
      </c>
      <c r="S8137" s="1">
        <v>0.41982460021972656</v>
      </c>
      <c r="T8137" s="1">
        <v>0.17625269293785095</v>
      </c>
      <c r="U8137" s="1">
        <v>7.3995217680931091E-2</v>
      </c>
      <c r="V8137" s="1">
        <v>75.645187377929688</v>
      </c>
      <c r="W8137" s="1">
        <v>5722.1943359375</v>
      </c>
      <c r="X8137" s="1">
        <v>432856.46875</v>
      </c>
      <c r="Y8137" s="1">
        <v>171.34513854980469</v>
      </c>
      <c r="Z8137" s="1">
        <v>29359.15625</v>
      </c>
      <c r="AA8137" s="1">
        <v>5030548.5</v>
      </c>
      <c r="AB8137" s="1">
        <v>0</v>
      </c>
      <c r="AE8137" s="17">
        <f t="shared" si="127"/>
        <v>0.5</v>
      </c>
      <c r="AF8137" cm="1">
        <f t="array" ref="AF8137">1/(1+EXP(-$AI$41-SUMPRODUCT(A8137:AA8137, TRANSPOSE($AI$42:$AI$68))))</f>
        <v>0.131119319804165</v>
      </c>
      <c r="AG8137" cm="1">
        <f t="array" ref="AG8137">1/(1+EXP(-$AI$71-SUMPRODUCT(A8137:AA8137, TRANSPOSE($AI$72:$AI$98))))</f>
        <v>4.5187494188324517E-2</v>
      </c>
    </row>
    <row r="8138" spans="1:33" x14ac:dyDescent="0.35">
      <c r="A8138" s="1">
        <v>0.88349395990371704</v>
      </c>
      <c r="B8138" s="1">
        <v>0.78056156635284424</v>
      </c>
      <c r="C8138" s="1">
        <v>0.6896214485168457</v>
      </c>
      <c r="D8138" s="1">
        <v>0.87180274724960327</v>
      </c>
      <c r="E8138" s="1">
        <v>0.7600400447845459</v>
      </c>
      <c r="F8138" s="1">
        <v>0.66260498762130737</v>
      </c>
      <c r="G8138" s="1">
        <v>32.034687042236328</v>
      </c>
      <c r="H8138" s="1">
        <v>1026.22119140625</v>
      </c>
      <c r="I8138" s="1">
        <v>32874.67578125</v>
      </c>
      <c r="J8138" s="1">
        <v>120.52013397216797</v>
      </c>
      <c r="K8138" s="1">
        <v>14525.1025390625</v>
      </c>
      <c r="L8138" s="1">
        <v>1750567.375</v>
      </c>
      <c r="M8138" s="1">
        <v>162.39909362792969</v>
      </c>
      <c r="N8138" s="1">
        <v>26373.46484375</v>
      </c>
      <c r="O8138" s="1">
        <v>4283027</v>
      </c>
      <c r="P8138" s="1">
        <v>9.9999997764825821E-3</v>
      </c>
      <c r="Q8138" s="1">
        <v>9.9999997764825821E-3</v>
      </c>
      <c r="R8138" s="1">
        <v>9.9999997764825821E-3</v>
      </c>
      <c r="S8138" s="1">
        <v>0.40717452764511108</v>
      </c>
      <c r="T8138" s="1">
        <v>0.1657910943031311</v>
      </c>
      <c r="U8138" s="1">
        <v>6.7505910992622375E-2</v>
      </c>
      <c r="V8138" s="1">
        <v>75.040519714355469</v>
      </c>
      <c r="W8138" s="1">
        <v>5631.07958984375</v>
      </c>
      <c r="X8138" s="1">
        <v>422559.125</v>
      </c>
      <c r="Y8138" s="1">
        <v>170.87966918945313</v>
      </c>
      <c r="Z8138" s="1">
        <v>29199.861328125</v>
      </c>
      <c r="AA8138" s="1">
        <v>4989662.5</v>
      </c>
      <c r="AB8138" s="1">
        <v>0</v>
      </c>
      <c r="AE8138" s="17">
        <f t="shared" si="127"/>
        <v>0.5</v>
      </c>
      <c r="AF8138" cm="1">
        <f t="array" ref="AF8138">1/(1+EXP(-$AI$41-SUMPRODUCT(A8138:AA8138, TRANSPOSE($AI$42:$AI$68))))</f>
        <v>0.12753173129072748</v>
      </c>
      <c r="AG8138" cm="1">
        <f t="array" ref="AG8138">1/(1+EXP(-$AI$71-SUMPRODUCT(A8138:AA8138, TRANSPOSE($AI$72:$AI$98))))</f>
        <v>4.1857664739206588E-2</v>
      </c>
    </row>
    <row r="8139" spans="1:33" x14ac:dyDescent="0.35">
      <c r="A8139" s="1">
        <v>1.0496648550033569</v>
      </c>
      <c r="B8139" s="1">
        <v>1.1017962694168091</v>
      </c>
      <c r="C8139" s="1">
        <v>1.1565169095993042</v>
      </c>
      <c r="D8139" s="1">
        <v>1.0303621292114258</v>
      </c>
      <c r="E8139" s="1">
        <v>1.0616461038589478</v>
      </c>
      <c r="F8139" s="1">
        <v>1.0938799381256104</v>
      </c>
      <c r="G8139" s="1">
        <v>51.443164825439453</v>
      </c>
      <c r="H8139" s="1">
        <v>2646.399169921875</v>
      </c>
      <c r="I8139" s="1">
        <v>136139.15625</v>
      </c>
      <c r="J8139" s="1">
        <v>109.39298248291016</v>
      </c>
      <c r="K8139" s="1">
        <v>11966.82421875</v>
      </c>
      <c r="L8139" s="1">
        <v>1309086.625</v>
      </c>
      <c r="M8139" s="1">
        <v>163.75848388671875</v>
      </c>
      <c r="N8139" s="1">
        <v>26816.841796875</v>
      </c>
      <c r="O8139" s="1">
        <v>4391485</v>
      </c>
      <c r="P8139" s="1">
        <v>9.9999997764825821E-3</v>
      </c>
      <c r="Q8139" s="1">
        <v>9.9999997764825821E-3</v>
      </c>
      <c r="R8139" s="1">
        <v>9.9999997764825821E-3</v>
      </c>
      <c r="S8139" s="1">
        <v>0.38797047734260559</v>
      </c>
      <c r="T8139" s="1">
        <v>0.15052108466625214</v>
      </c>
      <c r="U8139" s="1">
        <v>5.8397740125656128E-2</v>
      </c>
      <c r="V8139" s="1">
        <v>78.65167236328125</v>
      </c>
      <c r="W8139" s="1">
        <v>6186.08544921875</v>
      </c>
      <c r="X8139" s="1">
        <v>486545.96875</v>
      </c>
      <c r="Y8139" s="1">
        <v>168.87834167480469</v>
      </c>
      <c r="Z8139" s="1">
        <v>28519.89453125</v>
      </c>
      <c r="AA8139" s="1">
        <v>4816392.5</v>
      </c>
      <c r="AB8139" s="1">
        <v>0</v>
      </c>
      <c r="AE8139" s="17">
        <f t="shared" si="127"/>
        <v>0.5</v>
      </c>
      <c r="AF8139" cm="1">
        <f t="array" ref="AF8139">1/(1+EXP(-$AI$41-SUMPRODUCT(A8139:AA8139, TRANSPOSE($AI$42:$AI$68))))</f>
        <v>0.12870091599112179</v>
      </c>
      <c r="AG8139" cm="1">
        <f t="array" ref="AG8139">1/(1+EXP(-$AI$71-SUMPRODUCT(A8139:AA8139, TRANSPOSE($AI$72:$AI$98))))</f>
        <v>4.3059202020992539E-2</v>
      </c>
    </row>
    <row r="8140" spans="1:33" x14ac:dyDescent="0.35">
      <c r="A8140" s="1">
        <v>0.91071319580078125</v>
      </c>
      <c r="B8140" s="1">
        <v>0.829398512840271</v>
      </c>
      <c r="C8140" s="1">
        <v>0.75534415245056152</v>
      </c>
      <c r="D8140" s="1">
        <v>0.86621767282485962</v>
      </c>
      <c r="E8140" s="1">
        <v>0.75033307075500488</v>
      </c>
      <c r="F8140" s="1">
        <v>0.6499517560005188</v>
      </c>
      <c r="G8140" s="1">
        <v>54.759235382080078</v>
      </c>
      <c r="H8140" s="1">
        <v>2998.573974609375</v>
      </c>
      <c r="I8140" s="1">
        <v>164199.609375</v>
      </c>
      <c r="J8140" s="1">
        <v>105.61781311035156</v>
      </c>
      <c r="K8140" s="1">
        <v>11155.1220703125</v>
      </c>
      <c r="L8140" s="1">
        <v>1178179.625</v>
      </c>
      <c r="M8140" s="1">
        <v>164.38682556152344</v>
      </c>
      <c r="N8140" s="1">
        <v>27023.029296875</v>
      </c>
      <c r="O8140" s="1">
        <v>4442230</v>
      </c>
      <c r="P8140" s="1">
        <v>9.9999997764825821E-3</v>
      </c>
      <c r="Q8140" s="1">
        <v>9.9999997764825821E-3</v>
      </c>
      <c r="R8140" s="1">
        <v>9.9999997764825821E-3</v>
      </c>
      <c r="S8140" s="1">
        <v>0.38122880458831787</v>
      </c>
      <c r="T8140" s="1">
        <v>0.14533540606498718</v>
      </c>
      <c r="U8140" s="1">
        <v>5.5406041443347931E-2</v>
      </c>
      <c r="V8140" s="1">
        <v>84.335067749023438</v>
      </c>
      <c r="W8140" s="1">
        <v>7112.40380859375</v>
      </c>
      <c r="X8140" s="1">
        <v>599825.0625</v>
      </c>
      <c r="Y8140" s="1">
        <v>170.4320068359375</v>
      </c>
      <c r="Z8140" s="1">
        <v>29047.068359375</v>
      </c>
      <c r="AA8140" s="1">
        <v>4950550.5</v>
      </c>
      <c r="AB8140" s="1">
        <v>0</v>
      </c>
      <c r="AE8140" s="17">
        <f t="shared" si="127"/>
        <v>0.5</v>
      </c>
      <c r="AF8140" cm="1">
        <f t="array" ref="AF8140">1/(1+EXP(-$AI$41-SUMPRODUCT(A8140:AA8140, TRANSPOSE($AI$42:$AI$68))))</f>
        <v>0.12550133035925559</v>
      </c>
      <c r="AG8140" cm="1">
        <f t="array" ref="AG8140">1/(1+EXP(-$AI$71-SUMPRODUCT(A8140:AA8140, TRANSPOSE($AI$72:$AI$98))))</f>
        <v>3.959219278034401E-2</v>
      </c>
    </row>
    <row r="8141" spans="1:33" x14ac:dyDescent="0.35">
      <c r="A8141" s="1">
        <v>0.96026057004928589</v>
      </c>
      <c r="B8141" s="1">
        <v>0.92210036516189575</v>
      </c>
      <c r="C8141" s="1">
        <v>0.8854566216468811</v>
      </c>
      <c r="D8141" s="1">
        <v>0.68092238903045654</v>
      </c>
      <c r="E8141" s="1">
        <v>0.46365529298782349</v>
      </c>
      <c r="F8141" s="1">
        <v>0.31571328639984131</v>
      </c>
      <c r="G8141" s="1">
        <v>72.908576965332031</v>
      </c>
      <c r="H8141" s="1">
        <v>5315.66064453125</v>
      </c>
      <c r="I8141" s="1">
        <v>387557.25</v>
      </c>
      <c r="J8141" s="1">
        <v>86.392219543457031</v>
      </c>
      <c r="K8141" s="1">
        <v>7463.61572265625</v>
      </c>
      <c r="L8141" s="1">
        <v>644798.3125</v>
      </c>
      <c r="M8141" s="1">
        <v>165.97750854492188</v>
      </c>
      <c r="N8141" s="1">
        <v>27548.533203125</v>
      </c>
      <c r="O8141" s="1">
        <v>4572437</v>
      </c>
      <c r="P8141" s="1">
        <v>1.9744157791137695E-2</v>
      </c>
      <c r="Q8141" s="1">
        <v>9.9999997764825821E-3</v>
      </c>
      <c r="R8141" s="1">
        <v>9.9999997764825821E-3</v>
      </c>
      <c r="S8141" s="1">
        <v>0.37323811650276184</v>
      </c>
      <c r="T8141" s="1">
        <v>0.1393066942691803</v>
      </c>
      <c r="U8141" s="1">
        <v>5.199456587433815E-2</v>
      </c>
      <c r="V8141" s="1">
        <v>97.144035339355469</v>
      </c>
      <c r="W8141" s="1">
        <v>9436.9638671875</v>
      </c>
      <c r="X8141" s="1">
        <v>916744.75</v>
      </c>
      <c r="Y8141" s="1">
        <v>173.8194580078125</v>
      </c>
      <c r="Z8141" s="1">
        <v>30213.203125</v>
      </c>
      <c r="AA8141" s="1">
        <v>5251642.5</v>
      </c>
      <c r="AB8141" s="1">
        <v>0</v>
      </c>
      <c r="AE8141" s="17">
        <f t="shared" si="127"/>
        <v>0.5</v>
      </c>
      <c r="AF8141" cm="1">
        <f t="array" ref="AF8141">1/(1+EXP(-$AI$41-SUMPRODUCT(A8141:AA8141, TRANSPOSE($AI$42:$AI$68))))</f>
        <v>0.1143637362846039</v>
      </c>
      <c r="AG8141" cm="1">
        <f t="array" ref="AG8141">1/(1+EXP(-$AI$71-SUMPRODUCT(A8141:AA8141, TRANSPOSE($AI$72:$AI$98))))</f>
        <v>3.07881001223889E-2</v>
      </c>
    </row>
    <row r="8142" spans="1:33" x14ac:dyDescent="0.35">
      <c r="A8142" s="1">
        <v>1.0247193574905396</v>
      </c>
      <c r="B8142" s="1">
        <v>1.0500497817993164</v>
      </c>
      <c r="C8142" s="1">
        <v>1.076006293296814</v>
      </c>
      <c r="D8142" s="1">
        <v>0.63115829229354858</v>
      </c>
      <c r="E8142" s="1">
        <v>0.39836078882217407</v>
      </c>
      <c r="F8142" s="1">
        <v>0.25142872333526611</v>
      </c>
      <c r="G8142" s="1">
        <v>79.430305480957031</v>
      </c>
      <c r="H8142" s="1">
        <v>6309.17333984375</v>
      </c>
      <c r="I8142" s="1">
        <v>501139.5625</v>
      </c>
      <c r="J8142" s="1">
        <v>79.370162963867188</v>
      </c>
      <c r="K8142" s="1">
        <v>6299.62255859375</v>
      </c>
      <c r="L8142" s="1">
        <v>500002.09375</v>
      </c>
      <c r="M8142" s="1">
        <v>166.67913818359375</v>
      </c>
      <c r="N8142" s="1">
        <v>27781.935546875</v>
      </c>
      <c r="O8142" s="1">
        <v>4630669</v>
      </c>
      <c r="P8142" s="1">
        <v>2.8222560882568359E-2</v>
      </c>
      <c r="Q8142" s="1">
        <v>9.9999997764825821E-3</v>
      </c>
      <c r="R8142" s="1">
        <v>9.9999997764825821E-3</v>
      </c>
      <c r="S8142" s="1">
        <v>0.37158697843551636</v>
      </c>
      <c r="T8142" s="1">
        <v>0.13807688653469086</v>
      </c>
      <c r="U8142" s="1">
        <v>5.1307570189237595E-2</v>
      </c>
      <c r="V8142" s="1">
        <v>101.73347473144531</v>
      </c>
      <c r="W8142" s="1">
        <v>10349.7001953125</v>
      </c>
      <c r="X8142" s="1">
        <v>1052910.875</v>
      </c>
      <c r="Y8142" s="1">
        <v>173.30865478515625</v>
      </c>
      <c r="Z8142" s="1">
        <v>30035.890625</v>
      </c>
      <c r="AA8142" s="1">
        <v>5205479.5</v>
      </c>
      <c r="AB8142" s="1">
        <v>0</v>
      </c>
      <c r="AE8142" s="17">
        <f t="shared" si="127"/>
        <v>0.5</v>
      </c>
      <c r="AF8142" cm="1">
        <f t="array" ref="AF8142">1/(1+EXP(-$AI$41-SUMPRODUCT(A8142:AA8142, TRANSPOSE($AI$42:$AI$68))))</f>
        <v>0.11292035193064169</v>
      </c>
      <c r="AG8142" cm="1">
        <f t="array" ref="AG8142">1/(1+EXP(-$AI$71-SUMPRODUCT(A8142:AA8142, TRANSPOSE($AI$72:$AI$98))))</f>
        <v>3.0144977131359239E-2</v>
      </c>
    </row>
    <row r="8143" spans="1:33" x14ac:dyDescent="0.35">
      <c r="A8143" s="1">
        <v>0.63953137397766113</v>
      </c>
      <c r="B8143" s="1">
        <v>0.40900036692619324</v>
      </c>
      <c r="C8143" s="1">
        <v>0.2615685760974884</v>
      </c>
      <c r="D8143" s="1">
        <v>0.2489020973443985</v>
      </c>
      <c r="E8143" s="1">
        <v>6.1952255666255951E-2</v>
      </c>
      <c r="F8143" s="1">
        <v>1.5420045703649521E-2</v>
      </c>
      <c r="G8143" s="1">
        <v>91.737808227539063</v>
      </c>
      <c r="H8143" s="1">
        <v>8415.8251953125</v>
      </c>
      <c r="I8143" s="1">
        <v>772049.375</v>
      </c>
      <c r="J8143" s="1">
        <v>71.236671447753906</v>
      </c>
      <c r="K8143" s="1">
        <v>5074.66357421875</v>
      </c>
      <c r="L8143" s="1">
        <v>361502.125</v>
      </c>
      <c r="M8143" s="1">
        <v>166.78349304199219</v>
      </c>
      <c r="N8143" s="1">
        <v>27816.734375</v>
      </c>
      <c r="O8143" s="1">
        <v>4639372</v>
      </c>
      <c r="P8143" s="1">
        <v>3.9380788803100586E-2</v>
      </c>
      <c r="Q8143" s="1">
        <v>9.9999997764825821E-3</v>
      </c>
      <c r="R8143" s="1">
        <v>9.9999997764825821E-3</v>
      </c>
      <c r="S8143" s="1">
        <v>0.37508532404899597</v>
      </c>
      <c r="T8143" s="1">
        <v>0.14068900048732758</v>
      </c>
      <c r="U8143" s="1">
        <v>5.2770379930734634E-2</v>
      </c>
      <c r="V8143" s="1">
        <v>107.13847351074219</v>
      </c>
      <c r="W8143" s="1">
        <v>11478.65234375</v>
      </c>
      <c r="X8143" s="1">
        <v>1229805.25</v>
      </c>
      <c r="Y8143" s="1">
        <v>171.16297912597656</v>
      </c>
      <c r="Z8143" s="1">
        <v>29296.765625</v>
      </c>
      <c r="AA8143" s="1">
        <v>5014521.5</v>
      </c>
      <c r="AB8143" s="1">
        <v>0</v>
      </c>
      <c r="AE8143" s="17">
        <f t="shared" si="127"/>
        <v>0.5</v>
      </c>
      <c r="AF8143" cm="1">
        <f t="array" ref="AF8143">1/(1+EXP(-$AI$41-SUMPRODUCT(A8143:AA8143, TRANSPOSE($AI$42:$AI$68))))</f>
        <v>0.11627738909926899</v>
      </c>
      <c r="AG8143" cm="1">
        <f t="array" ref="AG8143">1/(1+EXP(-$AI$71-SUMPRODUCT(A8143:AA8143, TRANSPOSE($AI$72:$AI$98))))</f>
        <v>3.3289695934275894E-2</v>
      </c>
    </row>
    <row r="8144" spans="1:33" x14ac:dyDescent="0.35">
      <c r="A8144" s="1">
        <v>0.46542608737945557</v>
      </c>
      <c r="B8144" s="1">
        <v>0.21662144362926483</v>
      </c>
      <c r="C8144" s="1">
        <v>0.10082127153873444</v>
      </c>
      <c r="D8144" s="1">
        <v>0.28987419605255127</v>
      </c>
      <c r="E8144" s="1">
        <v>8.402705192565918E-2</v>
      </c>
      <c r="F8144" s="1">
        <v>2.4357274174690247E-2</v>
      </c>
      <c r="G8144" s="1">
        <v>116.22750091552734</v>
      </c>
      <c r="H8144" s="1">
        <v>13508.83203125</v>
      </c>
      <c r="I8144" s="1">
        <v>1570097.75</v>
      </c>
      <c r="J8144" s="1">
        <v>66.867469787597656</v>
      </c>
      <c r="K8144" s="1">
        <v>4471.25830078125</v>
      </c>
      <c r="L8144" s="1">
        <v>298981.75</v>
      </c>
      <c r="M8144" s="1">
        <v>166.26081848144531</v>
      </c>
      <c r="N8144" s="1">
        <v>27642.66015625</v>
      </c>
      <c r="O8144" s="1">
        <v>4595891</v>
      </c>
      <c r="P8144" s="1">
        <v>4.0360212326049805E-2</v>
      </c>
      <c r="Q8144" s="1">
        <v>9.9999997764825821E-3</v>
      </c>
      <c r="R8144" s="1">
        <v>9.9999997764825821E-3</v>
      </c>
      <c r="S8144" s="1">
        <v>0.38118624687194824</v>
      </c>
      <c r="T8144" s="1">
        <v>0.14530295133590698</v>
      </c>
      <c r="U8144" s="1">
        <v>5.5387489497661591E-2</v>
      </c>
      <c r="V8144" s="1">
        <v>108.52586364746094</v>
      </c>
      <c r="W8144" s="1">
        <v>11777.86328125</v>
      </c>
      <c r="X8144" s="1">
        <v>1278202.75</v>
      </c>
      <c r="Y8144" s="1">
        <v>169.82093811035156</v>
      </c>
      <c r="Z8144" s="1">
        <v>28839.150390625</v>
      </c>
      <c r="AA8144" s="1">
        <v>4897491.5</v>
      </c>
      <c r="AB8144" s="1">
        <v>0</v>
      </c>
      <c r="AE8144" s="17">
        <f t="shared" si="127"/>
        <v>0.5</v>
      </c>
      <c r="AF8144" cm="1">
        <f t="array" ref="AF8144">1/(1+EXP(-$AI$41-SUMPRODUCT(A8144:AA8144, TRANSPOSE($AI$42:$AI$68))))</f>
        <v>0.11492862082618907</v>
      </c>
      <c r="AG8144" cm="1">
        <f t="array" ref="AG8144">1/(1+EXP(-$AI$71-SUMPRODUCT(A8144:AA8144, TRANSPOSE($AI$72:$AI$98))))</f>
        <v>3.2396940397994491E-2</v>
      </c>
    </row>
    <row r="8145" spans="1:33" x14ac:dyDescent="0.35">
      <c r="A8145" s="1">
        <v>0.6855844259262085</v>
      </c>
      <c r="B8145" s="1">
        <v>0.47002601623535156</v>
      </c>
      <c r="C8145" s="1">
        <v>0.32224249839782715</v>
      </c>
      <c r="D8145" s="1">
        <v>0.67572873830795288</v>
      </c>
      <c r="E8145" s="1">
        <v>0.4566093385219574</v>
      </c>
      <c r="F8145" s="1">
        <v>0.30854403972625732</v>
      </c>
      <c r="G8145" s="1">
        <v>140.54165649414063</v>
      </c>
      <c r="H8145" s="1">
        <v>19751.95703125</v>
      </c>
      <c r="I8145" s="1">
        <v>2775972.75</v>
      </c>
      <c r="J8145" s="1">
        <v>72.911491394042969</v>
      </c>
      <c r="K8145" s="1">
        <v>5316.08544921875</v>
      </c>
      <c r="L8145" s="1">
        <v>387603.71875</v>
      </c>
      <c r="M8145" s="1">
        <v>165.325439453125</v>
      </c>
      <c r="N8145" s="1">
        <v>27332.5</v>
      </c>
      <c r="O8145" s="1">
        <v>4518757.5</v>
      </c>
      <c r="P8145" s="1">
        <v>3.5519838333129883E-2</v>
      </c>
      <c r="Q8145" s="1">
        <v>9.9999997764825821E-3</v>
      </c>
      <c r="R8145" s="1">
        <v>9.9999997764825821E-3</v>
      </c>
      <c r="S8145" s="1">
        <v>0.39493212103843689</v>
      </c>
      <c r="T8145" s="1">
        <v>0.15597137808799744</v>
      </c>
      <c r="U8145" s="1">
        <v>6.1598107218742371E-2</v>
      </c>
      <c r="V8145" s="1">
        <v>109.05546569824219</v>
      </c>
      <c r="W8145" s="1">
        <v>11893.0947265625</v>
      </c>
      <c r="X8145" s="1">
        <v>1297007</v>
      </c>
      <c r="Y8145" s="1">
        <v>167.8270263671875</v>
      </c>
      <c r="Z8145" s="1">
        <v>28165.91015625</v>
      </c>
      <c r="AA8145" s="1">
        <v>4727001</v>
      </c>
      <c r="AB8145" s="1">
        <v>0</v>
      </c>
      <c r="AE8145" s="17">
        <f t="shared" si="127"/>
        <v>0.5</v>
      </c>
      <c r="AF8145" cm="1">
        <f t="array" ref="AF8145">1/(1+EXP(-$AI$41-SUMPRODUCT(A8145:AA8145, TRANSPOSE($AI$42:$AI$68))))</f>
        <v>0.1154002596053615</v>
      </c>
      <c r="AG8145" cm="1">
        <f t="array" ref="AG8145">1/(1+EXP(-$AI$71-SUMPRODUCT(A8145:AA8145, TRANSPOSE($AI$72:$AI$98))))</f>
        <v>3.2533029984032055E-2</v>
      </c>
    </row>
    <row r="8146" spans="1:33" x14ac:dyDescent="0.35">
      <c r="A8146" s="1">
        <v>0.76422804594039917</v>
      </c>
      <c r="B8146" s="1">
        <v>0.58404451608657837</v>
      </c>
      <c r="C8146" s="1">
        <v>0.44634318351745605</v>
      </c>
      <c r="D8146" s="1">
        <v>0.70632654428482056</v>
      </c>
      <c r="E8146" s="1">
        <v>0.49889719486236572</v>
      </c>
      <c r="F8146" s="1">
        <v>0.35238432884216309</v>
      </c>
      <c r="G8146" s="1">
        <v>136.7403564453125</v>
      </c>
      <c r="H8146" s="1">
        <v>18697.92578125</v>
      </c>
      <c r="I8146" s="1">
        <v>2556761</v>
      </c>
      <c r="J8146" s="1">
        <v>78.005607604980469</v>
      </c>
      <c r="K8146" s="1">
        <v>6084.875</v>
      </c>
      <c r="L8146" s="1">
        <v>474654.34375</v>
      </c>
      <c r="M8146" s="1">
        <v>164.74325561523438</v>
      </c>
      <c r="N8146" s="1">
        <v>27140.33984375</v>
      </c>
      <c r="O8146" s="1">
        <v>4471188</v>
      </c>
      <c r="P8146" s="1">
        <v>3.0633687973022461E-2</v>
      </c>
      <c r="Q8146" s="1">
        <v>9.9999997764825821E-3</v>
      </c>
      <c r="R8146" s="1">
        <v>9.9999997764825821E-3</v>
      </c>
      <c r="S8146" s="1">
        <v>0.40118607878684998</v>
      </c>
      <c r="T8146" s="1">
        <v>0.16095027327537537</v>
      </c>
      <c r="U8146" s="1">
        <v>6.4571008086204529E-2</v>
      </c>
      <c r="V8146" s="1">
        <v>107.94999694824219</v>
      </c>
      <c r="W8146" s="1">
        <v>11653.2021484375</v>
      </c>
      <c r="X8146" s="1">
        <v>1257963.125</v>
      </c>
      <c r="Y8146" s="1">
        <v>167.94467163085938</v>
      </c>
      <c r="Z8146" s="1">
        <v>28205.412109375</v>
      </c>
      <c r="AA8146" s="1">
        <v>4736949</v>
      </c>
      <c r="AB8146" s="1">
        <v>0</v>
      </c>
      <c r="AE8146" s="17">
        <f t="shared" si="127"/>
        <v>0.5</v>
      </c>
      <c r="AF8146" cm="1">
        <f t="array" ref="AF8146">1/(1+EXP(-$AI$41-SUMPRODUCT(A8146:AA8146, TRANSPOSE($AI$42:$AI$68))))</f>
        <v>0.11681794680463363</v>
      </c>
      <c r="AG8146" cm="1">
        <f t="array" ref="AG8146">1/(1+EXP(-$AI$71-SUMPRODUCT(A8146:AA8146, TRANSPOSE($AI$72:$AI$98))))</f>
        <v>3.3535956079766366E-2</v>
      </c>
    </row>
    <row r="8147" spans="1:33" x14ac:dyDescent="0.35">
      <c r="A8147" s="1">
        <v>0.88106811046600342</v>
      </c>
      <c r="B8147" s="1">
        <v>0.77628099918365479</v>
      </c>
      <c r="C8147" s="1">
        <v>0.68395644426345825</v>
      </c>
      <c r="D8147" s="1">
        <v>0.75785517692565918</v>
      </c>
      <c r="E8147" s="1">
        <v>0.5743444561958313</v>
      </c>
      <c r="F8147" s="1">
        <v>0.43526992201805115</v>
      </c>
      <c r="G8147" s="1">
        <v>129.58183288574219</v>
      </c>
      <c r="H8147" s="1">
        <v>16791.451171875</v>
      </c>
      <c r="I8147" s="1">
        <v>2175867</v>
      </c>
      <c r="J8147" s="1">
        <v>82.718276977539063</v>
      </c>
      <c r="K8147" s="1">
        <v>6842.3134765625</v>
      </c>
      <c r="L8147" s="1">
        <v>565984.375</v>
      </c>
      <c r="M8147" s="1">
        <v>163.644287109375</v>
      </c>
      <c r="N8147" s="1">
        <v>26779.453125</v>
      </c>
      <c r="O8147" s="1">
        <v>4382304.5</v>
      </c>
      <c r="P8147" s="1">
        <v>2.0540952682495117E-2</v>
      </c>
      <c r="Q8147" s="1">
        <v>9.9999997764825821E-3</v>
      </c>
      <c r="R8147" s="1">
        <v>9.9999997764825821E-3</v>
      </c>
      <c r="S8147" s="1">
        <v>0.41561323404312134</v>
      </c>
      <c r="T8147" s="1">
        <v>0.17273436486721039</v>
      </c>
      <c r="U8147" s="1">
        <v>7.1790687739849091E-2</v>
      </c>
      <c r="V8147" s="1">
        <v>101.11759185791016</v>
      </c>
      <c r="W8147" s="1">
        <v>10224.767578125</v>
      </c>
      <c r="X8147" s="1">
        <v>1033903.875</v>
      </c>
      <c r="Y8147" s="1">
        <v>171.89508056640625</v>
      </c>
      <c r="Z8147" s="1">
        <v>29547.91796875</v>
      </c>
      <c r="AA8147" s="1">
        <v>5079142</v>
      </c>
      <c r="AB8147" s="1">
        <v>0</v>
      </c>
      <c r="AE8147" s="17">
        <f t="shared" si="127"/>
        <v>0.5</v>
      </c>
      <c r="AF8147" cm="1">
        <f t="array" ref="AF8147">1/(1+EXP(-$AI$41-SUMPRODUCT(A8147:AA8147, TRANSPOSE($AI$42:$AI$68))))</f>
        <v>0.11271788952784928</v>
      </c>
      <c r="AG8147" cm="1">
        <f t="array" ref="AG8147">1/(1+EXP(-$AI$71-SUMPRODUCT(A8147:AA8147, TRANSPOSE($AI$72:$AI$98))))</f>
        <v>3.0193140860849281E-2</v>
      </c>
    </row>
    <row r="8148" spans="1:33" x14ac:dyDescent="0.35">
      <c r="A8148" s="1">
        <v>0.91027957201004028</v>
      </c>
      <c r="B8148" s="1">
        <v>0.82860887050628662</v>
      </c>
      <c r="C8148" s="1">
        <v>0.75426572561264038</v>
      </c>
      <c r="D8148" s="1">
        <v>0.76280671358108521</v>
      </c>
      <c r="E8148" s="1">
        <v>0.58187407255172729</v>
      </c>
      <c r="F8148" s="1">
        <v>0.44385746121406555</v>
      </c>
      <c r="G8148" s="1">
        <v>121.48113250732422</v>
      </c>
      <c r="H8148" s="1">
        <v>14757.666015625</v>
      </c>
      <c r="I8148" s="1">
        <v>1792777.875</v>
      </c>
      <c r="J8148" s="1">
        <v>87.881790161132813</v>
      </c>
      <c r="K8148" s="1">
        <v>7723.208984375</v>
      </c>
      <c r="L8148" s="1">
        <v>678729.4375</v>
      </c>
      <c r="M8148" s="1">
        <v>162.7430419921875</v>
      </c>
      <c r="N8148" s="1">
        <v>26485.296875</v>
      </c>
      <c r="O8148" s="1">
        <v>4310298</v>
      </c>
      <c r="P8148" s="1">
        <v>1.4076471328735352E-2</v>
      </c>
      <c r="Q8148" s="1">
        <v>9.9999997764825821E-3</v>
      </c>
      <c r="R8148" s="1">
        <v>9.9999997764825821E-3</v>
      </c>
      <c r="S8148" s="1">
        <v>0.42062836885452271</v>
      </c>
      <c r="T8148" s="1">
        <v>0.17692822217941284</v>
      </c>
      <c r="U8148" s="1">
        <v>7.4421033263206482E-2</v>
      </c>
      <c r="V8148" s="1">
        <v>94.872840881347656</v>
      </c>
      <c r="W8148" s="1">
        <v>9000.85546875</v>
      </c>
      <c r="X8148" s="1">
        <v>853936.75</v>
      </c>
      <c r="Y8148" s="1">
        <v>175.88157653808594</v>
      </c>
      <c r="Z8148" s="1">
        <v>30934.328125</v>
      </c>
      <c r="AA8148" s="1">
        <v>5440778.5</v>
      </c>
      <c r="AB8148" s="1">
        <v>0</v>
      </c>
      <c r="AE8148" s="17">
        <f t="shared" si="127"/>
        <v>0.5</v>
      </c>
      <c r="AF8148" cm="1">
        <f t="array" ref="AF8148">1/(1+EXP(-$AI$41-SUMPRODUCT(A8148:AA8148, TRANSPOSE($AI$42:$AI$68))))</f>
        <v>0.10575453809103869</v>
      </c>
      <c r="AG8148" cm="1">
        <f t="array" ref="AG8148">1/(1+EXP(-$AI$71-SUMPRODUCT(A8148:AA8148, TRANSPOSE($AI$72:$AI$98))))</f>
        <v>2.5118066135819388E-2</v>
      </c>
    </row>
    <row r="8149" spans="1:33" x14ac:dyDescent="0.35">
      <c r="A8149" s="1">
        <v>0.55265343189239502</v>
      </c>
      <c r="B8149" s="1">
        <v>0.30542582273483276</v>
      </c>
      <c r="C8149" s="1">
        <v>0.16879463195800781</v>
      </c>
      <c r="D8149" s="1">
        <v>0.4255116879940033</v>
      </c>
      <c r="E8149" s="1">
        <v>0.18106019496917725</v>
      </c>
      <c r="F8149" s="1">
        <v>7.7043227851390839E-2</v>
      </c>
      <c r="G8149" s="1">
        <v>84.56097412109375</v>
      </c>
      <c r="H8149" s="1">
        <v>7150.55810546875</v>
      </c>
      <c r="I8149" s="1">
        <v>604658.1875</v>
      </c>
      <c r="J8149" s="1">
        <v>114.4256591796875</v>
      </c>
      <c r="K8149" s="1">
        <v>13093.2314453125</v>
      </c>
      <c r="L8149" s="1">
        <v>1498201.625</v>
      </c>
      <c r="M8149" s="1">
        <v>161.92056274414063</v>
      </c>
      <c r="N8149" s="1">
        <v>26218.26953125</v>
      </c>
      <c r="O8149" s="1">
        <v>4245277</v>
      </c>
      <c r="P8149" s="1">
        <v>9.9999997764825821E-3</v>
      </c>
      <c r="Q8149" s="1">
        <v>9.9999997764825821E-3</v>
      </c>
      <c r="R8149" s="1">
        <v>9.9999997764825821E-3</v>
      </c>
      <c r="S8149" s="1">
        <v>0.41949835419654846</v>
      </c>
      <c r="T8149" s="1">
        <v>0.17597886919975281</v>
      </c>
      <c r="U8149" s="1">
        <v>7.3822848498821259E-2</v>
      </c>
      <c r="V8149" s="1">
        <v>82.970603942871094</v>
      </c>
      <c r="W8149" s="1">
        <v>6884.12109375</v>
      </c>
      <c r="X8149" s="1">
        <v>571179.6875</v>
      </c>
      <c r="Y8149" s="1">
        <v>175.09463500976563</v>
      </c>
      <c r="Z8149" s="1">
        <v>30658.130859375</v>
      </c>
      <c r="AA8149" s="1">
        <v>5368074.5</v>
      </c>
      <c r="AB8149" s="1">
        <v>0</v>
      </c>
      <c r="AE8149" s="17">
        <f t="shared" si="127"/>
        <v>0.5</v>
      </c>
      <c r="AF8149" cm="1">
        <f t="array" ref="AF8149">1/(1+EXP(-$AI$41-SUMPRODUCT(A8149:AA8149, TRANSPOSE($AI$42:$AI$68))))</f>
        <v>0.11087868332395977</v>
      </c>
      <c r="AG8149" cm="1">
        <f t="array" ref="AG8149">1/(1+EXP(-$AI$71-SUMPRODUCT(A8149:AA8149, TRANSPOSE($AI$72:$AI$98))))</f>
        <v>2.8008987819470546E-2</v>
      </c>
    </row>
    <row r="8150" spans="1:33" x14ac:dyDescent="0.35">
      <c r="A8150" s="1">
        <v>0.34449315071105957</v>
      </c>
      <c r="B8150" s="1">
        <v>0.11867552995681763</v>
      </c>
      <c r="C8150" s="1">
        <v>4.0882907807826996E-2</v>
      </c>
      <c r="D8150" s="1">
        <v>0.31285196542739868</v>
      </c>
      <c r="E8150" s="1">
        <v>9.7876355051994324E-2</v>
      </c>
      <c r="F8150" s="1">
        <v>3.0620809644460678E-2</v>
      </c>
      <c r="G8150" s="1">
        <v>20.971263885498047</v>
      </c>
      <c r="H8150" s="1">
        <v>439.79391479492188</v>
      </c>
      <c r="I8150" s="1">
        <v>9223.0341796875</v>
      </c>
      <c r="J8150" s="1">
        <v>151.17918395996094</v>
      </c>
      <c r="K8150" s="1">
        <v>22855.146484375</v>
      </c>
      <c r="L8150" s="1">
        <v>3455222.25</v>
      </c>
      <c r="M8150" s="1">
        <v>162.07133483886719</v>
      </c>
      <c r="N8150" s="1">
        <v>26267.1171875</v>
      </c>
      <c r="O8150" s="1">
        <v>4257147</v>
      </c>
      <c r="P8150" s="1">
        <v>9.9999997764825821E-3</v>
      </c>
      <c r="Q8150" s="1">
        <v>9.9999997764825821E-3</v>
      </c>
      <c r="R8150" s="1">
        <v>9.9999997764825821E-3</v>
      </c>
      <c r="S8150" s="1">
        <v>0.41189980506896973</v>
      </c>
      <c r="T8150" s="1">
        <v>0.16966144740581512</v>
      </c>
      <c r="U8150" s="1">
        <v>6.9883517920970917E-2</v>
      </c>
      <c r="V8150" s="1">
        <v>79.819160461425781</v>
      </c>
      <c r="W8150" s="1">
        <v>6371.09814453125</v>
      </c>
      <c r="X8150" s="1">
        <v>508535.71875</v>
      </c>
      <c r="Y8150" s="1">
        <v>171.64616394042969</v>
      </c>
      <c r="Z8150" s="1">
        <v>29462.40625</v>
      </c>
      <c r="AA8150" s="1">
        <v>5057109</v>
      </c>
      <c r="AB8150" s="1">
        <v>0</v>
      </c>
      <c r="AE8150" s="17">
        <f t="shared" si="127"/>
        <v>0.5</v>
      </c>
      <c r="AF8150" cm="1">
        <f t="array" ref="AF8150">1/(1+EXP(-$AI$41-SUMPRODUCT(A8150:AA8150, TRANSPOSE($AI$42:$AI$68))))</f>
        <v>0.13349264942174205</v>
      </c>
      <c r="AG8150" cm="1">
        <f t="array" ref="AG8150">1/(1+EXP(-$AI$71-SUMPRODUCT(A8150:AA8150, TRANSPOSE($AI$72:$AI$98))))</f>
        <v>4.8214399585828085E-2</v>
      </c>
    </row>
    <row r="8151" spans="1:33" x14ac:dyDescent="0.35">
      <c r="A8151" s="1">
        <v>0.54847115278244019</v>
      </c>
      <c r="B8151" s="1">
        <v>0.30082061886787415</v>
      </c>
      <c r="C8151" s="1">
        <v>0.16499142348766327</v>
      </c>
      <c r="D8151" s="1">
        <v>0.53970736265182495</v>
      </c>
      <c r="E8151" s="1">
        <v>0.29128402471542358</v>
      </c>
      <c r="F8151" s="1">
        <v>0.1572081446647644</v>
      </c>
      <c r="G8151" s="1">
        <v>47.306941986083984</v>
      </c>
      <c r="H8151" s="1">
        <v>2237.94677734375</v>
      </c>
      <c r="I8151" s="1">
        <v>105870.4140625</v>
      </c>
      <c r="J8151" s="1">
        <v>113.09017944335938</v>
      </c>
      <c r="K8151" s="1">
        <v>12789.388671875</v>
      </c>
      <c r="L8151" s="1">
        <v>1446354.25</v>
      </c>
      <c r="M8151" s="1">
        <v>162.77072143554688</v>
      </c>
      <c r="N8151" s="1">
        <v>26494.30859375</v>
      </c>
      <c r="O8151" s="1">
        <v>4312497.5</v>
      </c>
      <c r="P8151" s="1">
        <v>1.2041091918945313E-2</v>
      </c>
      <c r="Q8151" s="1">
        <v>9.9999997764825821E-3</v>
      </c>
      <c r="R8151" s="1">
        <v>9.9999997764825821E-3</v>
      </c>
      <c r="S8151" s="1">
        <v>0.40236702561378479</v>
      </c>
      <c r="T8151" s="1">
        <v>0.16189922392368317</v>
      </c>
      <c r="U8151" s="1">
        <v>6.5142907202243805E-2</v>
      </c>
      <c r="V8151" s="1">
        <v>79.315872192382813</v>
      </c>
      <c r="W8151" s="1">
        <v>6291.0078125</v>
      </c>
      <c r="X8151" s="1">
        <v>498976.75</v>
      </c>
      <c r="Y8151" s="1">
        <v>169.01521301269531</v>
      </c>
      <c r="Z8151" s="1">
        <v>28566.142578125</v>
      </c>
      <c r="AA8151" s="1">
        <v>4828112.5</v>
      </c>
      <c r="AB8151" s="1">
        <v>0</v>
      </c>
      <c r="AE8151" s="17">
        <f t="shared" si="127"/>
        <v>0.5</v>
      </c>
      <c r="AF8151" cm="1">
        <f t="array" ref="AF8151">1/(1+EXP(-$AI$41-SUMPRODUCT(A8151:AA8151, TRANSPOSE($AI$42:$AI$68))))</f>
        <v>0.13145287876195533</v>
      </c>
      <c r="AG8151" cm="1">
        <f t="array" ref="AG8151">1/(1+EXP(-$AI$71-SUMPRODUCT(A8151:AA8151, TRANSPOSE($AI$72:$AI$98))))</f>
        <v>4.4972572153070788E-2</v>
      </c>
    </row>
    <row r="8152" spans="1:33" x14ac:dyDescent="0.35">
      <c r="A8152" s="1">
        <v>0.88312900066375732</v>
      </c>
      <c r="B8152" s="1">
        <v>0.77991682291030884</v>
      </c>
      <c r="C8152" s="1">
        <v>0.6887671947479248</v>
      </c>
      <c r="D8152" s="1">
        <v>0.86176085472106934</v>
      </c>
      <c r="E8152" s="1">
        <v>0.74263179302215576</v>
      </c>
      <c r="F8152" s="1">
        <v>0.63997101783752441</v>
      </c>
      <c r="G8152" s="1">
        <v>57.861526489257813</v>
      </c>
      <c r="H8152" s="1">
        <v>3347.956298828125</v>
      </c>
      <c r="I8152" s="1">
        <v>193717.859375</v>
      </c>
      <c r="J8152" s="1">
        <v>105.16535186767578</v>
      </c>
      <c r="K8152" s="1">
        <v>11059.7509765625</v>
      </c>
      <c r="L8152" s="1">
        <v>1163102.625</v>
      </c>
      <c r="M8152" s="1">
        <v>164.02621459960938</v>
      </c>
      <c r="N8152" s="1">
        <v>26904.599609375</v>
      </c>
      <c r="O8152" s="1">
        <v>4413059.5</v>
      </c>
      <c r="P8152" s="1">
        <v>1.5705585479736328E-2</v>
      </c>
      <c r="Q8152" s="1">
        <v>9.9999997764825821E-3</v>
      </c>
      <c r="R8152" s="1">
        <v>9.9999997764825821E-3</v>
      </c>
      <c r="S8152" s="1">
        <v>0.38616269826889038</v>
      </c>
      <c r="T8152" s="1">
        <v>0.14912162721157074</v>
      </c>
      <c r="U8152" s="1">
        <v>5.7585209608078003E-2</v>
      </c>
      <c r="V8152" s="1">
        <v>83.7508544921875</v>
      </c>
      <c r="W8152" s="1">
        <v>7014.20556640625</v>
      </c>
      <c r="X8152" s="1">
        <v>587445.6875</v>
      </c>
      <c r="Y8152" s="1">
        <v>166.79751586914063</v>
      </c>
      <c r="Z8152" s="1">
        <v>27821.412109375</v>
      </c>
      <c r="AA8152" s="1">
        <v>4640542.5</v>
      </c>
      <c r="AB8152" s="1">
        <v>0</v>
      </c>
      <c r="AE8152" s="17">
        <f t="shared" si="127"/>
        <v>0.5</v>
      </c>
      <c r="AF8152" cm="1">
        <f t="array" ref="AF8152">1/(1+EXP(-$AI$41-SUMPRODUCT(A8152:AA8152, TRANSPOSE($AI$42:$AI$68))))</f>
        <v>0.13191617034552372</v>
      </c>
      <c r="AG8152" cm="1">
        <f t="array" ref="AG8152">1/(1+EXP(-$AI$71-SUMPRODUCT(A8152:AA8152, TRANSPOSE($AI$72:$AI$98))))</f>
        <v>4.6063549368848183E-2</v>
      </c>
    </row>
    <row r="8153" spans="1:33" x14ac:dyDescent="0.35">
      <c r="A8153" s="1">
        <v>1.1053527593612671</v>
      </c>
      <c r="B8153" s="1">
        <v>1.2218047380447388</v>
      </c>
      <c r="C8153" s="1">
        <v>1.3505252599716187</v>
      </c>
      <c r="D8153" s="1">
        <v>1.0236860513687134</v>
      </c>
      <c r="E8153" s="1">
        <v>1.0479331016540527</v>
      </c>
      <c r="F8153" s="1">
        <v>1.0727545022964478</v>
      </c>
      <c r="G8153" s="1">
        <v>63.075675964355469</v>
      </c>
      <c r="H8153" s="1">
        <v>3978.541015625</v>
      </c>
      <c r="I8153" s="1">
        <v>250949.15625</v>
      </c>
      <c r="J8153" s="1">
        <v>96.238296508789063</v>
      </c>
      <c r="K8153" s="1">
        <v>9261.8095703125</v>
      </c>
      <c r="L8153" s="1">
        <v>891340.8125</v>
      </c>
      <c r="M8153" s="1">
        <v>165.67623901367188</v>
      </c>
      <c r="N8153" s="1">
        <v>27448.615234375</v>
      </c>
      <c r="O8153" s="1">
        <v>4547583.5</v>
      </c>
      <c r="P8153" s="1">
        <v>2.5940179824829102E-2</v>
      </c>
      <c r="Q8153" s="1">
        <v>9.9999997764825821E-3</v>
      </c>
      <c r="R8153" s="1">
        <v>9.9999997764825821E-3</v>
      </c>
      <c r="S8153" s="1">
        <v>0.37491321563720703</v>
      </c>
      <c r="T8153" s="1">
        <v>0.14055992662906647</v>
      </c>
      <c r="U8153" s="1">
        <v>5.2697770297527313E-2</v>
      </c>
      <c r="V8153" s="1">
        <v>96.599128723144531</v>
      </c>
      <c r="W8153" s="1">
        <v>9331.3916015625</v>
      </c>
      <c r="X8153" s="1">
        <v>901404.3125</v>
      </c>
      <c r="Y8153" s="1">
        <v>169.19248962402344</v>
      </c>
      <c r="Z8153" s="1">
        <v>28626.09765625</v>
      </c>
      <c r="AA8153" s="1">
        <v>4843321</v>
      </c>
      <c r="AB8153" s="1">
        <v>0</v>
      </c>
      <c r="AE8153" s="17">
        <f t="shared" si="127"/>
        <v>0.5</v>
      </c>
      <c r="AF8153" cm="1">
        <f t="array" ref="AF8153">1/(1+EXP(-$AI$41-SUMPRODUCT(A8153:AA8153, TRANSPOSE($AI$42:$AI$68))))</f>
        <v>0.11968338920134912</v>
      </c>
      <c r="AG8153" cm="1">
        <f t="array" ref="AG8153">1/(1+EXP(-$AI$71-SUMPRODUCT(A8153:AA8153, TRANSPOSE($AI$72:$AI$98))))</f>
        <v>3.5135889744674062E-2</v>
      </c>
    </row>
    <row r="8154" spans="1:33" x14ac:dyDescent="0.35">
      <c r="A8154" s="1">
        <v>0.85109943151473999</v>
      </c>
      <c r="B8154" s="1">
        <v>0.72437024116516113</v>
      </c>
      <c r="C8154" s="1">
        <v>0.61651110649108887</v>
      </c>
      <c r="D8154" s="1">
        <v>0.70458585023880005</v>
      </c>
      <c r="E8154" s="1">
        <v>0.49644121527671814</v>
      </c>
      <c r="F8154" s="1">
        <v>0.3497854471206665</v>
      </c>
      <c r="G8154" s="1">
        <v>72.125953674316406</v>
      </c>
      <c r="H8154" s="1">
        <v>5202.1533203125</v>
      </c>
      <c r="I8154" s="1">
        <v>375210.25</v>
      </c>
      <c r="J8154" s="1">
        <v>85.399261474609375</v>
      </c>
      <c r="K8154" s="1">
        <v>7293.03369140625</v>
      </c>
      <c r="L8154" s="1">
        <v>622819.6875</v>
      </c>
      <c r="M8154" s="1">
        <v>166.3841552734375</v>
      </c>
      <c r="N8154" s="1">
        <v>27683.6875</v>
      </c>
      <c r="O8154" s="1">
        <v>4606127</v>
      </c>
      <c r="P8154" s="1">
        <v>3.161931037902832E-2</v>
      </c>
      <c r="Q8154" s="1">
        <v>9.9999997764825821E-3</v>
      </c>
      <c r="R8154" s="1">
        <v>9.9999997764825821E-3</v>
      </c>
      <c r="S8154" s="1">
        <v>0.3710082471370697</v>
      </c>
      <c r="T8154" s="1">
        <v>0.1376471221446991</v>
      </c>
      <c r="U8154" s="1">
        <v>5.1068216562271118E-2</v>
      </c>
      <c r="V8154" s="1">
        <v>102.21341705322266</v>
      </c>
      <c r="W8154" s="1">
        <v>10447.5830078125</v>
      </c>
      <c r="X8154" s="1">
        <v>1067883.125</v>
      </c>
      <c r="Y8154" s="1">
        <v>169.40650939941406</v>
      </c>
      <c r="Z8154" s="1">
        <v>28698.564453125</v>
      </c>
      <c r="AA8154" s="1">
        <v>4861724</v>
      </c>
      <c r="AB8154" s="1">
        <v>0</v>
      </c>
      <c r="AE8154" s="17">
        <f t="shared" si="127"/>
        <v>0.5</v>
      </c>
      <c r="AF8154" cm="1">
        <f t="array" ref="AF8154">1/(1+EXP(-$AI$41-SUMPRODUCT(A8154:AA8154, TRANSPOSE($AI$42:$AI$68))))</f>
        <v>0.11872062477054876</v>
      </c>
      <c r="AG8154" cm="1">
        <f t="array" ref="AG8154">1/(1+EXP(-$AI$71-SUMPRODUCT(A8154:AA8154, TRANSPOSE($AI$72:$AI$98))))</f>
        <v>3.4482767841783439E-2</v>
      </c>
    </row>
    <row r="8155" spans="1:33" x14ac:dyDescent="0.35">
      <c r="A8155" s="1">
        <v>0.45970442891120911</v>
      </c>
      <c r="B8155" s="1">
        <v>0.2113281637430191</v>
      </c>
      <c r="C8155" s="1">
        <v>9.7148492932319641E-2</v>
      </c>
      <c r="D8155" s="1">
        <v>0.31764176487922668</v>
      </c>
      <c r="E8155" s="1">
        <v>0.10089629143476486</v>
      </c>
      <c r="F8155" s="1">
        <v>3.2048877328634262E-2</v>
      </c>
      <c r="G8155" s="1">
        <v>77.788352966308594</v>
      </c>
      <c r="H8155" s="1">
        <v>6051.02783203125</v>
      </c>
      <c r="I8155" s="1">
        <v>470699.5</v>
      </c>
      <c r="J8155" s="1">
        <v>77.891403198242188</v>
      </c>
      <c r="K8155" s="1">
        <v>6067.07080078125</v>
      </c>
      <c r="L8155" s="1">
        <v>472572.65625</v>
      </c>
      <c r="M8155" s="1">
        <v>166.54470825195313</v>
      </c>
      <c r="N8155" s="1">
        <v>27737.140625</v>
      </c>
      <c r="O8155" s="1">
        <v>4619474</v>
      </c>
      <c r="P8155" s="1">
        <v>3.7017107009887695E-2</v>
      </c>
      <c r="Q8155" s="1">
        <v>9.9999997764825821E-3</v>
      </c>
      <c r="R8155" s="1">
        <v>9.9999997764825821E-3</v>
      </c>
      <c r="S8155" s="1">
        <v>0.3701128363609314</v>
      </c>
      <c r="T8155" s="1">
        <v>0.13698351383209229</v>
      </c>
      <c r="U8155" s="1">
        <v>5.0699356943368912E-2</v>
      </c>
      <c r="V8155" s="1">
        <v>109.00698852539063</v>
      </c>
      <c r="W8155" s="1">
        <v>11882.5234375</v>
      </c>
      <c r="X8155" s="1">
        <v>1295278.125</v>
      </c>
      <c r="Y8155" s="1">
        <v>167.14031982421875</v>
      </c>
      <c r="Z8155" s="1">
        <v>27935.88671875</v>
      </c>
      <c r="AA8155" s="1">
        <v>4669213</v>
      </c>
      <c r="AB8155" s="1">
        <v>0</v>
      </c>
      <c r="AE8155" s="17">
        <f t="shared" si="127"/>
        <v>0.5</v>
      </c>
      <c r="AF8155" cm="1">
        <f t="array" ref="AF8155">1/(1+EXP(-$AI$41-SUMPRODUCT(A8155:AA8155, TRANSPOSE($AI$42:$AI$68))))</f>
        <v>0.12374812761106825</v>
      </c>
      <c r="AG8155" cm="1">
        <f t="array" ref="AG8155">1/(1+EXP(-$AI$71-SUMPRODUCT(A8155:AA8155, TRANSPOSE($AI$72:$AI$98))))</f>
        <v>3.8784093155276783E-2</v>
      </c>
    </row>
    <row r="8156" spans="1:33" x14ac:dyDescent="0.35">
      <c r="A8156" s="1">
        <v>0.2072298526763916</v>
      </c>
      <c r="B8156" s="1">
        <v>4.2944211512804031E-2</v>
      </c>
      <c r="C8156" s="1">
        <v>9.9999997764825821E-3</v>
      </c>
      <c r="D8156" s="1">
        <v>0.17036975920200348</v>
      </c>
      <c r="E8156" s="1">
        <v>2.9025854542851448E-2</v>
      </c>
      <c r="F8156" s="1">
        <v>9.9999997764825821E-3</v>
      </c>
      <c r="G8156" s="1">
        <v>132.40576171875</v>
      </c>
      <c r="H8156" s="1">
        <v>17531.28515625</v>
      </c>
      <c r="I8156" s="1">
        <v>2321243.25</v>
      </c>
      <c r="J8156" s="1">
        <v>46.097953796386719</v>
      </c>
      <c r="K8156" s="1">
        <v>2125.021240234375</v>
      </c>
      <c r="L8156" s="1">
        <v>97959.1328125</v>
      </c>
      <c r="M8156" s="1">
        <v>166.05642700195313</v>
      </c>
      <c r="N8156" s="1">
        <v>27574.736328125</v>
      </c>
      <c r="O8156" s="1">
        <v>4578962.5</v>
      </c>
      <c r="P8156" s="1">
        <v>3.5551786422729492E-2</v>
      </c>
      <c r="Q8156" s="1">
        <v>9.9999997764825821E-3</v>
      </c>
      <c r="R8156" s="1">
        <v>9.9999997764825821E-3</v>
      </c>
      <c r="S8156" s="1">
        <v>0.3765699565410614</v>
      </c>
      <c r="T8156" s="1">
        <v>0.14180493354797363</v>
      </c>
      <c r="U8156" s="1">
        <v>5.3399477154016495E-2</v>
      </c>
      <c r="V8156" s="1">
        <v>109.52194213867188</v>
      </c>
      <c r="W8156" s="1">
        <v>11995.0556640625</v>
      </c>
      <c r="X8156" s="1">
        <v>1313721.75</v>
      </c>
      <c r="Y8156" s="1">
        <v>166.26048278808594</v>
      </c>
      <c r="Z8156" s="1">
        <v>27642.548828125</v>
      </c>
      <c r="AA8156" s="1">
        <v>4595863.5</v>
      </c>
      <c r="AB8156" s="1">
        <v>0</v>
      </c>
      <c r="AE8156" s="17">
        <f t="shared" si="127"/>
        <v>0.5</v>
      </c>
      <c r="AF8156" cm="1">
        <f t="array" ref="AF8156">1/(1+EXP(-$AI$41-SUMPRODUCT(A8156:AA8156, TRANSPOSE($AI$42:$AI$68))))</f>
        <v>0.12294769655515621</v>
      </c>
      <c r="AG8156" cm="1">
        <f t="array" ref="AG8156">1/(1+EXP(-$AI$71-SUMPRODUCT(A8156:AA8156, TRANSPOSE($AI$72:$AI$98))))</f>
        <v>3.9019840553896748E-2</v>
      </c>
    </row>
    <row r="8157" spans="1:33" x14ac:dyDescent="0.35">
      <c r="A8157" s="1">
        <v>0.89429968595504761</v>
      </c>
      <c r="B8157" s="1">
        <v>0.79977190494537354</v>
      </c>
      <c r="C8157" s="1">
        <v>0.71523576974868774</v>
      </c>
      <c r="D8157" s="1">
        <v>0.82524955272674561</v>
      </c>
      <c r="E8157" s="1">
        <v>0.68103682994842529</v>
      </c>
      <c r="F8157" s="1">
        <v>0.56202530860900879</v>
      </c>
      <c r="G8157" s="1">
        <v>133.04994201660156</v>
      </c>
      <c r="H8157" s="1">
        <v>17702.287109375</v>
      </c>
      <c r="I8157" s="1">
        <v>2355288.25</v>
      </c>
      <c r="J8157" s="1">
        <v>73.727813720703125</v>
      </c>
      <c r="K8157" s="1">
        <v>5435.79052734375</v>
      </c>
      <c r="L8157" s="1">
        <v>400768.9375</v>
      </c>
      <c r="M8157" s="1">
        <v>164.55039978027344</v>
      </c>
      <c r="N8157" s="1">
        <v>27076.833984375</v>
      </c>
      <c r="O8157" s="1">
        <v>4455504</v>
      </c>
      <c r="P8157" s="1">
        <v>2.5528669357299805E-2</v>
      </c>
      <c r="Q8157" s="1">
        <v>9.9999997764825821E-3</v>
      </c>
      <c r="R8157" s="1">
        <v>9.9999997764825821E-3</v>
      </c>
      <c r="S8157" s="1">
        <v>0.39458948373794556</v>
      </c>
      <c r="T8157" s="1">
        <v>0.15570086240768433</v>
      </c>
      <c r="U8157" s="1">
        <v>6.1437923461198807E-2</v>
      </c>
      <c r="V8157" s="1">
        <v>106.34117126464844</v>
      </c>
      <c r="W8157" s="1">
        <v>11308.4443359375</v>
      </c>
      <c r="X8157" s="1">
        <v>1202553.25</v>
      </c>
      <c r="Y8157" s="1">
        <v>166.22999572753906</v>
      </c>
      <c r="Z8157" s="1">
        <v>27632.412109375</v>
      </c>
      <c r="AA8157" s="1">
        <v>4593335.5</v>
      </c>
      <c r="AB8157" s="1">
        <v>0</v>
      </c>
      <c r="AE8157" s="17">
        <f t="shared" si="127"/>
        <v>0.5</v>
      </c>
      <c r="AF8157" cm="1">
        <f t="array" ref="AF8157">1/(1+EXP(-$AI$41-SUMPRODUCT(A8157:AA8157, TRANSPOSE($AI$42:$AI$68))))</f>
        <v>0.12305168834086716</v>
      </c>
      <c r="AG8157" cm="1">
        <f t="array" ref="AG8157">1/(1+EXP(-$AI$71-SUMPRODUCT(A8157:AA8157, TRANSPOSE($AI$72:$AI$98))))</f>
        <v>3.9038690464582512E-2</v>
      </c>
    </row>
    <row r="8158" spans="1:33" x14ac:dyDescent="0.35">
      <c r="A8158" s="1">
        <v>1.0268025398254395</v>
      </c>
      <c r="B8158" s="1">
        <v>1.0543234348297119</v>
      </c>
      <c r="C8158" s="1">
        <v>1.0825819969177246</v>
      </c>
      <c r="D8158" s="1">
        <v>0.92107629776000977</v>
      </c>
      <c r="E8158" s="1">
        <v>0.84838151931762695</v>
      </c>
      <c r="F8158" s="1">
        <v>0.78142410516738892</v>
      </c>
      <c r="G8158" s="1">
        <v>133.06553649902344</v>
      </c>
      <c r="H8158" s="1">
        <v>17706.4375</v>
      </c>
      <c r="I8158" s="1">
        <v>2356116.5</v>
      </c>
      <c r="J8158" s="1">
        <v>73.3548583984375</v>
      </c>
      <c r="K8158" s="1">
        <v>5380.93505859375</v>
      </c>
      <c r="L8158" s="1">
        <v>394717.75</v>
      </c>
      <c r="M8158" s="1">
        <v>164.18827819824219</v>
      </c>
      <c r="N8158" s="1">
        <v>26957.791015625</v>
      </c>
      <c r="O8158" s="1">
        <v>4426153</v>
      </c>
      <c r="P8158" s="1">
        <v>2.0425081253051758E-2</v>
      </c>
      <c r="Q8158" s="1">
        <v>9.9999997764825821E-3</v>
      </c>
      <c r="R8158" s="1">
        <v>9.9999997764825821E-3</v>
      </c>
      <c r="S8158" s="1">
        <v>0.40425106883049011</v>
      </c>
      <c r="T8158" s="1">
        <v>0.16341893374919891</v>
      </c>
      <c r="U8158" s="1">
        <v>6.6062279045581818E-2</v>
      </c>
      <c r="V8158" s="1">
        <v>102.24915313720703</v>
      </c>
      <c r="W8158" s="1">
        <v>10454.8896484375</v>
      </c>
      <c r="X8158" s="1">
        <v>1069003.625</v>
      </c>
      <c r="Y8158" s="1">
        <v>167.80522155761719</v>
      </c>
      <c r="Z8158" s="1">
        <v>28158.591796875</v>
      </c>
      <c r="AA8158" s="1">
        <v>4725159</v>
      </c>
      <c r="AB8158" s="1">
        <v>0</v>
      </c>
      <c r="AE8158" s="17">
        <f t="shared" si="127"/>
        <v>0.5</v>
      </c>
      <c r="AF8158" cm="1">
        <f t="array" ref="AF8158">1/(1+EXP(-$AI$41-SUMPRODUCT(A8158:AA8158, TRANSPOSE($AI$42:$AI$68))))</f>
        <v>0.1225596251025546</v>
      </c>
      <c r="AG8158" cm="1">
        <f t="array" ref="AG8158">1/(1+EXP(-$AI$71-SUMPRODUCT(A8158:AA8158, TRANSPOSE($AI$72:$AI$98))))</f>
        <v>3.8683919392634526E-2</v>
      </c>
    </row>
    <row r="8159" spans="1:33" x14ac:dyDescent="0.35">
      <c r="A8159" s="1">
        <v>1.1861613988876343</v>
      </c>
      <c r="B8159" s="1">
        <v>1.4069788455963135</v>
      </c>
      <c r="C8159" s="1">
        <v>1.6689040660858154</v>
      </c>
      <c r="D8159" s="1">
        <v>1.0652345418930054</v>
      </c>
      <c r="E8159" s="1">
        <v>1.1347246170043945</v>
      </c>
      <c r="F8159" s="1">
        <v>1.2087478637695313</v>
      </c>
      <c r="G8159" s="1">
        <v>121.4969482421875</v>
      </c>
      <c r="H8159" s="1">
        <v>14761.5087890625</v>
      </c>
      <c r="I8159" s="1">
        <v>1793478.25</v>
      </c>
      <c r="J8159" s="1">
        <v>82.212089538574219</v>
      </c>
      <c r="K8159" s="1">
        <v>6758.82763671875</v>
      </c>
      <c r="L8159" s="1">
        <v>555657.375</v>
      </c>
      <c r="M8159" s="1">
        <v>162.19378662109375</v>
      </c>
      <c r="N8159" s="1">
        <v>26306.82421875</v>
      </c>
      <c r="O8159" s="1">
        <v>4266803.5</v>
      </c>
      <c r="P8159" s="1">
        <v>9.9999997764825821E-3</v>
      </c>
      <c r="Q8159" s="1">
        <v>9.9999997764825821E-3</v>
      </c>
      <c r="R8159" s="1">
        <v>9.9999997764825821E-3</v>
      </c>
      <c r="S8159" s="1">
        <v>0.42421495914459229</v>
      </c>
      <c r="T8159" s="1">
        <v>0.17995832860469818</v>
      </c>
      <c r="U8159" s="1">
        <v>7.6341018080711365E-2</v>
      </c>
      <c r="V8159" s="1">
        <v>89.882598876953125</v>
      </c>
      <c r="W8159" s="1">
        <v>8078.88134765625</v>
      </c>
      <c r="X8159" s="1">
        <v>726150.875</v>
      </c>
      <c r="Y8159" s="1">
        <v>172.664794921875</v>
      </c>
      <c r="Z8159" s="1">
        <v>29813.130859375</v>
      </c>
      <c r="AA8159" s="1">
        <v>5147678</v>
      </c>
      <c r="AB8159" s="1">
        <v>0</v>
      </c>
      <c r="AE8159" s="17">
        <f t="shared" si="127"/>
        <v>0.5</v>
      </c>
      <c r="AF8159" cm="1">
        <f t="array" ref="AF8159">1/(1+EXP(-$AI$41-SUMPRODUCT(A8159:AA8159, TRANSPOSE($AI$42:$AI$68))))</f>
        <v>0.11560246390811792</v>
      </c>
      <c r="AG8159" cm="1">
        <f t="array" ref="AG8159">1/(1+EXP(-$AI$71-SUMPRODUCT(A8159:AA8159, TRANSPOSE($AI$72:$AI$98))))</f>
        <v>3.2855196688737806E-2</v>
      </c>
    </row>
    <row r="8160" spans="1:33" x14ac:dyDescent="0.35">
      <c r="A8160" s="1">
        <v>1.1757866144180298</v>
      </c>
      <c r="B8160" s="1">
        <v>1.3824741840362549</v>
      </c>
      <c r="C8160" s="1">
        <v>1.6254945993423462</v>
      </c>
      <c r="D8160" s="1">
        <v>1.072114109992981</v>
      </c>
      <c r="E8160" s="1">
        <v>1.1494286060333252</v>
      </c>
      <c r="F8160" s="1">
        <v>1.232318639755249</v>
      </c>
      <c r="G8160" s="1">
        <v>109.42263031005859</v>
      </c>
      <c r="H8160" s="1">
        <v>11973.3125</v>
      </c>
      <c r="I8160" s="1">
        <v>1310151.25</v>
      </c>
      <c r="J8160" s="1">
        <v>92.107704162597656</v>
      </c>
      <c r="K8160" s="1">
        <v>8483.8291015625</v>
      </c>
      <c r="L8160" s="1">
        <v>781426</v>
      </c>
      <c r="M8160" s="1">
        <v>161.19815063476563</v>
      </c>
      <c r="N8160" s="1">
        <v>25984.84375</v>
      </c>
      <c r="O8160" s="1">
        <v>4188708.75</v>
      </c>
      <c r="P8160" s="1">
        <v>9.9999997764825821E-3</v>
      </c>
      <c r="Q8160" s="1">
        <v>9.9999997764825821E-3</v>
      </c>
      <c r="R8160" s="1">
        <v>9.9999997764825821E-3</v>
      </c>
      <c r="S8160" s="1">
        <v>0.43006971478462219</v>
      </c>
      <c r="T8160" s="1">
        <v>0.18495996296405792</v>
      </c>
      <c r="U8160" s="1">
        <v>7.9545676708221436E-2</v>
      </c>
      <c r="V8160" s="1">
        <v>82.874496459960938</v>
      </c>
      <c r="W8160" s="1">
        <v>6868.18212890625</v>
      </c>
      <c r="X8160" s="1">
        <v>569197.125</v>
      </c>
      <c r="Y8160" s="1">
        <v>172.60081481933594</v>
      </c>
      <c r="Z8160" s="1">
        <v>29791.041015625</v>
      </c>
      <c r="AA8160" s="1">
        <v>5141958</v>
      </c>
      <c r="AB8160" s="1">
        <v>0</v>
      </c>
      <c r="AE8160" s="17">
        <f t="shared" si="127"/>
        <v>0.5</v>
      </c>
      <c r="AF8160" cm="1">
        <f t="array" ref="AF8160">1/(1+EXP(-$AI$41-SUMPRODUCT(A8160:AA8160, TRANSPOSE($AI$42:$AI$68))))</f>
        <v>0.11507049511452791</v>
      </c>
      <c r="AG8160" cm="1">
        <f t="array" ref="AG8160">1/(1+EXP(-$AI$71-SUMPRODUCT(A8160:AA8160, TRANSPOSE($AI$72:$AI$98))))</f>
        <v>3.2466635527915122E-2</v>
      </c>
    </row>
    <row r="8161" spans="1:33" x14ac:dyDescent="0.35">
      <c r="A8161" s="1">
        <v>0.3604637086391449</v>
      </c>
      <c r="B8161" s="1">
        <v>0.12993408739566803</v>
      </c>
      <c r="C8161" s="1">
        <v>4.6836521476507187E-2</v>
      </c>
      <c r="D8161" s="1">
        <v>0.35180413722991943</v>
      </c>
      <c r="E8161" s="1">
        <v>0.12376615405082703</v>
      </c>
      <c r="F8161" s="1">
        <v>4.3541442602872849E-2</v>
      </c>
      <c r="G8161" s="1">
        <v>87.728858947753906</v>
      </c>
      <c r="H8161" s="1">
        <v>7696.3525390625</v>
      </c>
      <c r="I8161" s="1">
        <v>675192.25</v>
      </c>
      <c r="J8161" s="1">
        <v>112.45014190673828</v>
      </c>
      <c r="K8161" s="1">
        <v>12645.0341796875</v>
      </c>
      <c r="L8161" s="1">
        <v>1421935.875</v>
      </c>
      <c r="M8161" s="1">
        <v>160.93205261230469</v>
      </c>
      <c r="N8161" s="1">
        <v>25899.125</v>
      </c>
      <c r="O8161" s="1">
        <v>4167999.5</v>
      </c>
      <c r="P8161" s="1">
        <v>9.9999997764825821E-3</v>
      </c>
      <c r="Q8161" s="1">
        <v>9.9999997764825821E-3</v>
      </c>
      <c r="R8161" s="1">
        <v>9.9999997764825821E-3</v>
      </c>
      <c r="S8161" s="1">
        <v>0.42944777011871338</v>
      </c>
      <c r="T8161" s="1">
        <v>0.18442538380622864</v>
      </c>
      <c r="U8161" s="1">
        <v>7.9201072454452515E-2</v>
      </c>
      <c r="V8161" s="1">
        <v>77.896812438964844</v>
      </c>
      <c r="W8161" s="1">
        <v>6067.91357421875</v>
      </c>
      <c r="X8161" s="1">
        <v>472671.125</v>
      </c>
      <c r="Y8161" s="1">
        <v>169.65751647949219</v>
      </c>
      <c r="Z8161" s="1">
        <v>28783.673828125</v>
      </c>
      <c r="AA8161" s="1">
        <v>4883366.5</v>
      </c>
      <c r="AB8161" s="1">
        <v>0</v>
      </c>
      <c r="AE8161" s="17">
        <f t="shared" si="127"/>
        <v>0.5</v>
      </c>
      <c r="AF8161" cm="1">
        <f t="array" ref="AF8161">1/(1+EXP(-$AI$41-SUMPRODUCT(A8161:AA8161, TRANSPOSE($AI$42:$AI$68))))</f>
        <v>0.12495723186176043</v>
      </c>
      <c r="AG8161" cm="1">
        <f t="array" ref="AG8161">1/(1+EXP(-$AI$71-SUMPRODUCT(A8161:AA8161, TRANSPOSE($AI$72:$AI$98))))</f>
        <v>3.9544205973556672E-2</v>
      </c>
    </row>
    <row r="8162" spans="1:33" x14ac:dyDescent="0.35">
      <c r="A8162" s="1">
        <v>0.33841684460639954</v>
      </c>
      <c r="B8162" s="1">
        <v>0.11452595889568329</v>
      </c>
      <c r="C8162" s="1">
        <v>3.8757514208555222E-2</v>
      </c>
      <c r="D8162" s="1">
        <v>0.33674794435501099</v>
      </c>
      <c r="E8162" s="1">
        <v>0.11339917778968811</v>
      </c>
      <c r="F8162" s="1">
        <v>3.8186941295862198E-2</v>
      </c>
      <c r="G8162" s="1">
        <v>11.077466011047363</v>
      </c>
      <c r="H8162" s="1">
        <v>122.71025085449219</v>
      </c>
      <c r="I8162" s="1">
        <v>1359.318603515625</v>
      </c>
      <c r="J8162" s="1">
        <v>162.64054870605469</v>
      </c>
      <c r="K8162" s="1">
        <v>26451.947265625</v>
      </c>
      <c r="L8162" s="1">
        <v>4302159.5</v>
      </c>
      <c r="M8162" s="1">
        <v>160.25674438476563</v>
      </c>
      <c r="N8162" s="1">
        <v>25682.224609375</v>
      </c>
      <c r="O8162" s="1">
        <v>4115749.75</v>
      </c>
      <c r="P8162" s="1">
        <v>9.9999997764825821E-3</v>
      </c>
      <c r="Q8162" s="1">
        <v>9.9999997764825821E-3</v>
      </c>
      <c r="R8162" s="1">
        <v>9.9999997764825821E-3</v>
      </c>
      <c r="S8162" s="1">
        <v>0.42075464129447937</v>
      </c>
      <c r="T8162" s="1">
        <v>0.17703446745872498</v>
      </c>
      <c r="U8162" s="1">
        <v>7.4488073587417603E-2</v>
      </c>
      <c r="V8162" s="1">
        <v>72.112380981445313</v>
      </c>
      <c r="W8162" s="1">
        <v>5200.1953125</v>
      </c>
      <c r="X8162" s="1">
        <v>374998.46875</v>
      </c>
      <c r="Y8162" s="1">
        <v>164.22216796875</v>
      </c>
      <c r="Z8162" s="1">
        <v>26968.919921875</v>
      </c>
      <c r="AA8162" s="1">
        <v>4428894.5</v>
      </c>
      <c r="AB8162" s="1">
        <v>0</v>
      </c>
      <c r="AE8162" s="17">
        <f t="shared" si="127"/>
        <v>0.5</v>
      </c>
      <c r="AF8162" cm="1">
        <f t="array" ref="AF8162">1/(1+EXP(-$AI$41-SUMPRODUCT(A8162:AA8162, TRANSPOSE($AI$42:$AI$68))))</f>
        <v>0.16102675639532602</v>
      </c>
      <c r="AG8162" cm="1">
        <f t="array" ref="AG8162">1/(1+EXP(-$AI$71-SUMPRODUCT(A8162:AA8162, TRANSPOSE($AI$72:$AI$98))))</f>
        <v>8.6388340500680727E-2</v>
      </c>
    </row>
    <row r="8163" spans="1:33" x14ac:dyDescent="0.35">
      <c r="A8163" s="1">
        <v>0.79502040147781372</v>
      </c>
      <c r="B8163" s="1">
        <v>0.63205742835998535</v>
      </c>
      <c r="C8163" s="1">
        <v>0.5024985671043396</v>
      </c>
      <c r="D8163" s="1">
        <v>0.78655296564102173</v>
      </c>
      <c r="E8163" s="1">
        <v>0.61866557598114014</v>
      </c>
      <c r="F8163" s="1">
        <v>0.48661324381828308</v>
      </c>
      <c r="G8163" s="1">
        <v>41.786819458007813</v>
      </c>
      <c r="H8163" s="1">
        <v>1746.1383056640625</v>
      </c>
      <c r="I8163" s="1">
        <v>72965.5625</v>
      </c>
      <c r="J8163" s="1">
        <v>126.90420532226563</v>
      </c>
      <c r="K8163" s="1">
        <v>16104.677734375</v>
      </c>
      <c r="L8163" s="1">
        <v>2043751.25</v>
      </c>
      <c r="M8163" s="1">
        <v>160.60888671875</v>
      </c>
      <c r="N8163" s="1">
        <v>25795.21484375</v>
      </c>
      <c r="O8163" s="1">
        <v>4142940.75</v>
      </c>
      <c r="P8163" s="1">
        <v>9.9999997764825821E-3</v>
      </c>
      <c r="Q8163" s="1">
        <v>9.9999997764825821E-3</v>
      </c>
      <c r="R8163" s="1">
        <v>9.9999997764825821E-3</v>
      </c>
      <c r="S8163" s="1">
        <v>0.40326067805290222</v>
      </c>
      <c r="T8163" s="1">
        <v>0.16261917352676392</v>
      </c>
      <c r="U8163" s="1">
        <v>6.55779168009758E-2</v>
      </c>
      <c r="V8163" s="1">
        <v>75.076591491699219</v>
      </c>
      <c r="W8163" s="1">
        <v>5636.49462890625</v>
      </c>
      <c r="X8163" s="1">
        <v>423168.8125</v>
      </c>
      <c r="Y8163" s="1">
        <v>161.450927734375</v>
      </c>
      <c r="Z8163" s="1">
        <v>26066.40234375</v>
      </c>
      <c r="AA8163" s="1">
        <v>4208445</v>
      </c>
      <c r="AB8163" s="1">
        <v>0</v>
      </c>
      <c r="AE8163" s="17">
        <f t="shared" si="127"/>
        <v>0.5</v>
      </c>
      <c r="AF8163" cm="1">
        <f t="array" ref="AF8163">1/(1+EXP(-$AI$41-SUMPRODUCT(A8163:AA8163, TRANSPOSE($AI$42:$AI$68))))</f>
        <v>0.14774774331469698</v>
      </c>
      <c r="AG8163" cm="1">
        <f t="array" ref="AG8163">1/(1+EXP(-$AI$71-SUMPRODUCT(A8163:AA8163, TRANSPOSE($AI$72:$AI$98))))</f>
        <v>6.3776175597098111E-2</v>
      </c>
    </row>
    <row r="8164" spans="1:33" x14ac:dyDescent="0.35">
      <c r="A8164" s="1">
        <v>0.95840167999267578</v>
      </c>
      <c r="B8164" s="1">
        <v>0.9185338020324707</v>
      </c>
      <c r="C8164" s="1">
        <v>0.88032430410385132</v>
      </c>
      <c r="D8164" s="1">
        <v>0.92646843194961548</v>
      </c>
      <c r="E8164" s="1">
        <v>0.85834378004074097</v>
      </c>
      <c r="F8164" s="1">
        <v>0.79522842168807983</v>
      </c>
      <c r="G8164" s="1">
        <v>60.895366668701172</v>
      </c>
      <c r="H8164" s="1">
        <v>3708.24560546875</v>
      </c>
      <c r="I8164" s="1">
        <v>225814.984375</v>
      </c>
      <c r="J8164" s="1">
        <v>108.07630920410156</v>
      </c>
      <c r="K8164" s="1">
        <v>11680.48828125</v>
      </c>
      <c r="L8164" s="1">
        <v>1262384.125</v>
      </c>
      <c r="M8164" s="1">
        <v>161.3427734375</v>
      </c>
      <c r="N8164" s="1">
        <v>26031.490234375</v>
      </c>
      <c r="O8164" s="1">
        <v>4199993</v>
      </c>
      <c r="P8164" s="1">
        <v>1.3630390167236328E-2</v>
      </c>
      <c r="Q8164" s="1">
        <v>9.9999997764825821E-3</v>
      </c>
      <c r="R8164" s="1">
        <v>9.9999997764825821E-3</v>
      </c>
      <c r="S8164" s="1">
        <v>0.39205610752105713</v>
      </c>
      <c r="T8164" s="1">
        <v>0.15370799601078033</v>
      </c>
      <c r="U8164" s="1">
        <v>6.0262158513069153E-2</v>
      </c>
      <c r="V8164" s="1">
        <v>79.677474975585938</v>
      </c>
      <c r="W8164" s="1">
        <v>6348.5</v>
      </c>
      <c r="X8164" s="1">
        <v>505832.4375</v>
      </c>
      <c r="Y8164" s="1">
        <v>160.93153381347656</v>
      </c>
      <c r="Z8164" s="1">
        <v>25898.958984375</v>
      </c>
      <c r="AA8164" s="1">
        <v>4167959.25</v>
      </c>
      <c r="AB8164" s="1">
        <v>0</v>
      </c>
      <c r="AE8164" s="17">
        <f t="shared" si="127"/>
        <v>0.5</v>
      </c>
      <c r="AF8164" cm="1">
        <f t="array" ref="AF8164">1/(1+EXP(-$AI$41-SUMPRODUCT(A8164:AA8164, TRANSPOSE($AI$42:$AI$68))))</f>
        <v>0.14523241712439991</v>
      </c>
      <c r="AG8164" cm="1">
        <f t="array" ref="AG8164">1/(1+EXP(-$AI$71-SUMPRODUCT(A8164:AA8164, TRANSPOSE($AI$72:$AI$98))))</f>
        <v>6.1119335691466957E-2</v>
      </c>
    </row>
    <row r="8165" spans="1:33" x14ac:dyDescent="0.35">
      <c r="A8165" s="1">
        <v>1.1607456207275391</v>
      </c>
      <c r="B8165" s="1">
        <v>1.3473304510116577</v>
      </c>
      <c r="C8165" s="1">
        <v>1.5639078617095947</v>
      </c>
      <c r="D8165" s="1">
        <v>1.0888123512268066</v>
      </c>
      <c r="E8165" s="1">
        <v>1.1855123043060303</v>
      </c>
      <c r="F8165" s="1">
        <v>1.2908004522323608</v>
      </c>
      <c r="G8165" s="1">
        <v>72.664230346679688</v>
      </c>
      <c r="H8165" s="1">
        <v>5280.09033203125</v>
      </c>
      <c r="I8165" s="1">
        <v>383673.6875</v>
      </c>
      <c r="J8165" s="1">
        <v>95.213699340820313</v>
      </c>
      <c r="K8165" s="1">
        <v>9065.6484375</v>
      </c>
      <c r="L8165" s="1">
        <v>863173.9375</v>
      </c>
      <c r="M8165" s="1">
        <v>163.40901184082031</v>
      </c>
      <c r="N8165" s="1">
        <v>26702.505859375</v>
      </c>
      <c r="O8165" s="1">
        <v>4363430</v>
      </c>
      <c r="P8165" s="1">
        <v>2.278447151184082E-2</v>
      </c>
      <c r="Q8165" s="1">
        <v>9.9999997764825821E-3</v>
      </c>
      <c r="R8165" s="1">
        <v>9.9999997764825821E-3</v>
      </c>
      <c r="S8165" s="1">
        <v>0.37402832508087158</v>
      </c>
      <c r="T8165" s="1">
        <v>0.1398971825838089</v>
      </c>
      <c r="U8165" s="1">
        <v>5.2325509488582611E-2</v>
      </c>
      <c r="V8165" s="1">
        <v>88.090782165527344</v>
      </c>
      <c r="W8165" s="1">
        <v>7759.98583984375</v>
      </c>
      <c r="X8165" s="1">
        <v>683583.25</v>
      </c>
      <c r="Y8165" s="1">
        <v>160.828369140625</v>
      </c>
      <c r="Z8165" s="1">
        <v>25865.763671875</v>
      </c>
      <c r="AA8165" s="1">
        <v>4159948.75</v>
      </c>
      <c r="AB8165" s="1">
        <v>0</v>
      </c>
      <c r="AE8165" s="17">
        <f t="shared" si="127"/>
        <v>0.5</v>
      </c>
      <c r="AF8165" cm="1">
        <f t="array" ref="AF8165">1/(1+EXP(-$AI$41-SUMPRODUCT(A8165:AA8165, TRANSPOSE($AI$42:$AI$68))))</f>
        <v>0.14045028827480327</v>
      </c>
      <c r="AG8165" cm="1">
        <f t="array" ref="AG8165">1/(1+EXP(-$AI$71-SUMPRODUCT(A8165:AA8165, TRANSPOSE($AI$72:$AI$98))))</f>
        <v>5.6390814060657636E-2</v>
      </c>
    </row>
    <row r="8166" spans="1:33" x14ac:dyDescent="0.35">
      <c r="A8166" s="1">
        <v>1.209969162940979</v>
      </c>
      <c r="B8166" s="1">
        <v>1.4640253782272339</v>
      </c>
      <c r="C8166" s="1">
        <v>1.7714256048202515</v>
      </c>
      <c r="D8166" s="1">
        <v>1.1206154823303223</v>
      </c>
      <c r="E8166" s="1">
        <v>1.2557790279388428</v>
      </c>
      <c r="F8166" s="1">
        <v>1.407245397567749</v>
      </c>
      <c r="G8166" s="1">
        <v>76.273513793945313</v>
      </c>
      <c r="H8166" s="1">
        <v>5817.64892578125</v>
      </c>
      <c r="I8166" s="1">
        <v>443732.53125</v>
      </c>
      <c r="J8166" s="1">
        <v>91.522804260253906</v>
      </c>
      <c r="K8166" s="1">
        <v>8376.423828125</v>
      </c>
      <c r="L8166" s="1">
        <v>766633.8125</v>
      </c>
      <c r="M8166" s="1">
        <v>164.79792785644531</v>
      </c>
      <c r="N8166" s="1">
        <v>27158.357421875</v>
      </c>
      <c r="O8166" s="1">
        <v>4475641</v>
      </c>
      <c r="P8166" s="1">
        <v>2.8841495513916016E-2</v>
      </c>
      <c r="Q8166" s="1">
        <v>9.9999997764825821E-3</v>
      </c>
      <c r="R8166" s="1">
        <v>9.9999997764825821E-3</v>
      </c>
      <c r="S8166" s="1">
        <v>0.36403116583824158</v>
      </c>
      <c r="T8166" s="1">
        <v>0.13251869380474091</v>
      </c>
      <c r="U8166" s="1">
        <v>4.8240933567285538E-2</v>
      </c>
      <c r="V8166" s="1">
        <v>91.37445068359375</v>
      </c>
      <c r="W8166" s="1">
        <v>8349.2900390625</v>
      </c>
      <c r="X8166" s="1">
        <v>762911.8125</v>
      </c>
      <c r="Y8166" s="1">
        <v>160.68951416015625</v>
      </c>
      <c r="Z8166" s="1">
        <v>25821.119140625</v>
      </c>
      <c r="AA8166" s="1">
        <v>4149183.25</v>
      </c>
      <c r="AB8166" s="1">
        <v>0</v>
      </c>
      <c r="AE8166" s="17">
        <f t="shared" si="127"/>
        <v>0.5</v>
      </c>
      <c r="AF8166" cm="1">
        <f t="array" ref="AF8166">1/(1+EXP(-$AI$41-SUMPRODUCT(A8166:AA8166, TRANSPOSE($AI$42:$AI$68))))</f>
        <v>0.13752909040332648</v>
      </c>
      <c r="AG8166" cm="1">
        <f t="array" ref="AG8166">1/(1+EXP(-$AI$71-SUMPRODUCT(A8166:AA8166, TRANSPOSE($AI$72:$AI$98))))</f>
        <v>5.3515492560149092E-2</v>
      </c>
    </row>
    <row r="8167" spans="1:33" x14ac:dyDescent="0.35">
      <c r="A8167" s="1">
        <v>1.2093019485473633</v>
      </c>
      <c r="B8167" s="1">
        <v>1.4624111652374268</v>
      </c>
      <c r="C8167" s="1">
        <v>1.7684967517852783</v>
      </c>
      <c r="D8167" s="1">
        <v>1.0971707105636597</v>
      </c>
      <c r="E8167" s="1">
        <v>1.2037835121154785</v>
      </c>
      <c r="F8167" s="1">
        <v>1.3207560777664185</v>
      </c>
      <c r="G8167" s="1">
        <v>76.925163269042969</v>
      </c>
      <c r="H8167" s="1">
        <v>5917.48095703125</v>
      </c>
      <c r="I8167" s="1">
        <v>455203.1875</v>
      </c>
      <c r="J8167" s="1">
        <v>92.053260803222656</v>
      </c>
      <c r="K8167" s="1">
        <v>8473.802734375</v>
      </c>
      <c r="L8167" s="1">
        <v>780041.1875</v>
      </c>
      <c r="M8167" s="1">
        <v>167.07733154296875</v>
      </c>
      <c r="N8167" s="1">
        <v>27914.833984375</v>
      </c>
      <c r="O8167" s="1">
        <v>4663936</v>
      </c>
      <c r="P8167" s="1">
        <v>3.9736032485961914E-2</v>
      </c>
      <c r="Q8167" s="1">
        <v>9.9999997764825821E-3</v>
      </c>
      <c r="R8167" s="1">
        <v>9.9999997764825821E-3</v>
      </c>
      <c r="S8167" s="1">
        <v>0.34725496172904968</v>
      </c>
      <c r="T8167" s="1">
        <v>0.12058600783348083</v>
      </c>
      <c r="U8167" s="1">
        <v>4.187408834695816E-2</v>
      </c>
      <c r="V8167" s="1">
        <v>96.488945007324219</v>
      </c>
      <c r="W8167" s="1">
        <v>9310.1162109375</v>
      </c>
      <c r="X8167" s="1">
        <v>898323.3125</v>
      </c>
      <c r="Y8167" s="1">
        <v>159.525146484375</v>
      </c>
      <c r="Z8167" s="1">
        <v>25448.271484375</v>
      </c>
      <c r="AA8167" s="1">
        <v>4059639.5</v>
      </c>
      <c r="AB8167" s="1">
        <v>0</v>
      </c>
      <c r="AE8167" s="17">
        <f t="shared" si="127"/>
        <v>0.5</v>
      </c>
      <c r="AF8167" cm="1">
        <f t="array" ref="AF8167">1/(1+EXP(-$AI$41-SUMPRODUCT(A8167:AA8167, TRANSPOSE($AI$42:$AI$68))))</f>
        <v>0.13365340109115451</v>
      </c>
      <c r="AG8167" cm="1">
        <f t="array" ref="AG8167">1/(1+EXP(-$AI$71-SUMPRODUCT(A8167:AA8167, TRANSPOSE($AI$72:$AI$98))))</f>
        <v>4.9585870786163763E-2</v>
      </c>
    </row>
    <row r="8168" spans="1:33" x14ac:dyDescent="0.35">
      <c r="A8168" s="1">
        <v>0.8952864408493042</v>
      </c>
      <c r="B8168" s="1">
        <v>0.80153781175613403</v>
      </c>
      <c r="C8168" s="1">
        <v>0.71760594844818115</v>
      </c>
      <c r="D8168" s="1">
        <v>0.78841328620910645</v>
      </c>
      <c r="E8168" s="1">
        <v>0.62159550189971924</v>
      </c>
      <c r="F8168" s="1">
        <v>0.49007415771484375</v>
      </c>
      <c r="G8168" s="1">
        <v>70.602783203125</v>
      </c>
      <c r="H8168" s="1">
        <v>4984.7529296875</v>
      </c>
      <c r="I8168" s="1">
        <v>351937.4375</v>
      </c>
      <c r="J8168" s="1">
        <v>98.520523071289063</v>
      </c>
      <c r="K8168" s="1">
        <v>9706.2939453125</v>
      </c>
      <c r="L8168" s="1">
        <v>956269.125</v>
      </c>
      <c r="M8168" s="1">
        <v>167.01695251464844</v>
      </c>
      <c r="N8168" s="1">
        <v>27894.662109375</v>
      </c>
      <c r="O8168" s="1">
        <v>4658881.5</v>
      </c>
      <c r="P8168" s="1">
        <v>4.2981147766113281E-2</v>
      </c>
      <c r="Q8168" s="1">
        <v>9.9999997764825821E-3</v>
      </c>
      <c r="R8168" s="1">
        <v>9.9999997764825821E-3</v>
      </c>
      <c r="S8168" s="1">
        <v>0.34282249212265015</v>
      </c>
      <c r="T8168" s="1">
        <v>0.11752726137638092</v>
      </c>
      <c r="U8168" s="1">
        <v>4.0290988981723785E-2</v>
      </c>
      <c r="V8168" s="1">
        <v>98.743072509765625</v>
      </c>
      <c r="W8168" s="1">
        <v>9750.1943359375</v>
      </c>
      <c r="X8168" s="1">
        <v>962764.125</v>
      </c>
      <c r="Y8168" s="1">
        <v>158.76898193359375</v>
      </c>
      <c r="Z8168" s="1">
        <v>25207.58984375</v>
      </c>
      <c r="AA8168" s="1">
        <v>4002183.25</v>
      </c>
      <c r="AB8168" s="1">
        <v>0</v>
      </c>
      <c r="AE8168" s="17">
        <f t="shared" si="127"/>
        <v>0.5</v>
      </c>
      <c r="AF8168" cm="1">
        <f t="array" ref="AF8168">1/(1+EXP(-$AI$41-SUMPRODUCT(A8168:AA8168, TRANSPOSE($AI$42:$AI$68))))</f>
        <v>0.13454983213856636</v>
      </c>
      <c r="AG8168" cm="1">
        <f t="array" ref="AG8168">1/(1+EXP(-$AI$71-SUMPRODUCT(A8168:AA8168, TRANSPOSE($AI$72:$AI$98))))</f>
        <v>4.974314699092601E-2</v>
      </c>
    </row>
    <row r="8169" spans="1:33" x14ac:dyDescent="0.35">
      <c r="A8169" s="1">
        <v>0.22101254761219025</v>
      </c>
      <c r="B8169" s="1">
        <v>4.8846546560525894E-2</v>
      </c>
      <c r="C8169" s="1">
        <v>1.0795699432492256E-2</v>
      </c>
      <c r="D8169" s="1">
        <v>0.20673982799053192</v>
      </c>
      <c r="E8169" s="1">
        <v>4.2741358280181885E-2</v>
      </c>
      <c r="F8169" s="1">
        <v>9.9999997764825821E-3</v>
      </c>
      <c r="G8169" s="1">
        <v>49.619270324707031</v>
      </c>
      <c r="H8169" s="1">
        <v>2462.072021484375</v>
      </c>
      <c r="I8169" s="1">
        <v>122166.21875</v>
      </c>
      <c r="J8169" s="1">
        <v>143.03379821777344</v>
      </c>
      <c r="K8169" s="1">
        <v>20458.66796875</v>
      </c>
      <c r="L8169" s="1">
        <v>2926281</v>
      </c>
      <c r="M8169" s="1">
        <v>165.80732727050781</v>
      </c>
      <c r="N8169" s="1">
        <v>27492.0703125</v>
      </c>
      <c r="O8169" s="1">
        <v>4558386.5</v>
      </c>
      <c r="P8169" s="1">
        <v>3.7131547927856445E-2</v>
      </c>
      <c r="Q8169" s="1">
        <v>9.9999997764825821E-3</v>
      </c>
      <c r="R8169" s="1">
        <v>9.9999997764825821E-3</v>
      </c>
      <c r="S8169" s="1">
        <v>0.34547054767608643</v>
      </c>
      <c r="T8169" s="1">
        <v>0.1193498969078064</v>
      </c>
      <c r="U8169" s="1">
        <v>4.1231874376535416E-2</v>
      </c>
      <c r="V8169" s="1">
        <v>101.42819976806641</v>
      </c>
      <c r="W8169" s="1">
        <v>10287.6796875</v>
      </c>
      <c r="X8169" s="1">
        <v>1043460.8125</v>
      </c>
      <c r="Y8169" s="1">
        <v>157.00901794433594</v>
      </c>
      <c r="Z8169" s="1">
        <v>24651.83203125</v>
      </c>
      <c r="AA8169" s="1">
        <v>3870560</v>
      </c>
      <c r="AB8169" s="1">
        <v>0</v>
      </c>
      <c r="AE8169" s="17">
        <f t="shared" si="127"/>
        <v>0.5</v>
      </c>
      <c r="AF8169" cm="1">
        <f t="array" ref="AF8169">1/(1+EXP(-$AI$41-SUMPRODUCT(A8169:AA8169, TRANSPOSE($AI$42:$AI$68))))</f>
        <v>0.14214381484595734</v>
      </c>
      <c r="AG8169" cm="1">
        <f t="array" ref="AG8169">1/(1+EXP(-$AI$71-SUMPRODUCT(A8169:AA8169, TRANSPOSE($AI$72:$AI$98))))</f>
        <v>5.6657189498375296E-2</v>
      </c>
    </row>
    <row r="8170" spans="1:33" x14ac:dyDescent="0.35">
      <c r="A8170" s="1">
        <v>0.5861823558807373</v>
      </c>
      <c r="B8170" s="1">
        <v>0.34360975027084351</v>
      </c>
      <c r="C8170" s="1">
        <v>0.20141798257827759</v>
      </c>
      <c r="D8170" s="1">
        <v>0.46700787544250488</v>
      </c>
      <c r="E8170" s="1">
        <v>0.21809636056423187</v>
      </c>
      <c r="F8170" s="1">
        <v>0.10185271501541138</v>
      </c>
      <c r="G8170" s="1">
        <v>104.38172149658203</v>
      </c>
      <c r="H8170" s="1">
        <v>10895.5439453125</v>
      </c>
      <c r="I8170" s="1">
        <v>1137295.625</v>
      </c>
      <c r="J8170" s="1">
        <v>90.119369506835938</v>
      </c>
      <c r="K8170" s="1">
        <v>8121.5009765625</v>
      </c>
      <c r="L8170" s="1">
        <v>731904.5</v>
      </c>
      <c r="M8170" s="1">
        <v>165.18678283691406</v>
      </c>
      <c r="N8170" s="1">
        <v>27286.673828125</v>
      </c>
      <c r="O8170" s="1">
        <v>4507398</v>
      </c>
      <c r="P8170" s="1">
        <v>3.1172037124633789E-2</v>
      </c>
      <c r="Q8170" s="1">
        <v>9.9999997764825821E-3</v>
      </c>
      <c r="R8170" s="1">
        <v>9.9999997764825821E-3</v>
      </c>
      <c r="S8170" s="1">
        <v>0.35364192724227905</v>
      </c>
      <c r="T8170" s="1">
        <v>0.12506261467933655</v>
      </c>
      <c r="U8170" s="1">
        <v>4.4227384030818939E-2</v>
      </c>
      <c r="V8170" s="1">
        <v>100.92017364501953</v>
      </c>
      <c r="W8170" s="1">
        <v>10184.8818359375</v>
      </c>
      <c r="X8170" s="1">
        <v>1027860</v>
      </c>
      <c r="Y8170" s="1">
        <v>156.33488464355469</v>
      </c>
      <c r="Z8170" s="1">
        <v>24440.595703125</v>
      </c>
      <c r="AA8170" s="1">
        <v>3820917.75</v>
      </c>
      <c r="AB8170" s="1">
        <v>0</v>
      </c>
      <c r="AE8170" s="17">
        <f t="shared" si="127"/>
        <v>0.5</v>
      </c>
      <c r="AF8170" cm="1">
        <f t="array" ref="AF8170">1/(1+EXP(-$AI$41-SUMPRODUCT(A8170:AA8170, TRANSPOSE($AI$42:$AI$68))))</f>
        <v>0.14480604329676033</v>
      </c>
      <c r="AG8170" cm="1">
        <f t="array" ref="AG8170">1/(1+EXP(-$AI$71-SUMPRODUCT(A8170:AA8170, TRANSPOSE($AI$72:$AI$98))))</f>
        <v>6.1272377000760374E-2</v>
      </c>
    </row>
    <row r="8171" spans="1:33" x14ac:dyDescent="0.35">
      <c r="A8171" s="1">
        <v>0.55822736024856567</v>
      </c>
      <c r="B8171" s="1">
        <v>0.31161779165267944</v>
      </c>
      <c r="C8171" s="1">
        <v>0.173953577876091</v>
      </c>
      <c r="D8171" s="1">
        <v>0.46790459752082825</v>
      </c>
      <c r="E8171" s="1">
        <v>0.21893471479415894</v>
      </c>
      <c r="F8171" s="1">
        <v>0.10244055837392807</v>
      </c>
      <c r="G8171" s="1">
        <v>115.09254455566406</v>
      </c>
      <c r="H8171" s="1">
        <v>13246.2939453125</v>
      </c>
      <c r="I8171" s="1">
        <v>1524549.625</v>
      </c>
      <c r="J8171" s="1">
        <v>80.053932189941406</v>
      </c>
      <c r="K8171" s="1">
        <v>6408.6318359375</v>
      </c>
      <c r="L8171" s="1">
        <v>513036.1875</v>
      </c>
      <c r="M8171" s="1">
        <v>164.60150146484375</v>
      </c>
      <c r="N8171" s="1">
        <v>27093.654296875</v>
      </c>
      <c r="O8171" s="1">
        <v>4459656</v>
      </c>
      <c r="P8171" s="1">
        <v>2.6983737945556641E-2</v>
      </c>
      <c r="Q8171" s="1">
        <v>9.9999997764825821E-3</v>
      </c>
      <c r="R8171" s="1">
        <v>9.9999997764825821E-3</v>
      </c>
      <c r="S8171" s="1">
        <v>0.35855138301849365</v>
      </c>
      <c r="T8171" s="1">
        <v>0.12855909764766693</v>
      </c>
      <c r="U8171" s="1">
        <v>4.6095039695501328E-2</v>
      </c>
      <c r="V8171" s="1">
        <v>100.16957092285156</v>
      </c>
      <c r="W8171" s="1">
        <v>10033.943359375</v>
      </c>
      <c r="X8171" s="1">
        <v>1005095.75</v>
      </c>
      <c r="Y8171" s="1">
        <v>155.91630554199219</v>
      </c>
      <c r="Z8171" s="1">
        <v>24309.89453125</v>
      </c>
      <c r="AA8171" s="1">
        <v>3790309</v>
      </c>
      <c r="AB8171" s="1">
        <v>0</v>
      </c>
      <c r="AE8171" s="17">
        <f t="shared" si="127"/>
        <v>0.5</v>
      </c>
      <c r="AF8171" cm="1">
        <f t="array" ref="AF8171">1/(1+EXP(-$AI$41-SUMPRODUCT(A8171:AA8171, TRANSPOSE($AI$42:$AI$68))))</f>
        <v>0.14920389850274046</v>
      </c>
      <c r="AG8171" cm="1">
        <f t="array" ref="AG8171">1/(1+EXP(-$AI$71-SUMPRODUCT(A8171:AA8171, TRANSPOSE($AI$72:$AI$98))))</f>
        <v>6.7137163563983818E-2</v>
      </c>
    </row>
    <row r="8172" spans="1:33" x14ac:dyDescent="0.35">
      <c r="A8172" s="1">
        <v>1.0278199911117554</v>
      </c>
      <c r="B8172" s="1">
        <v>1.0564138889312744</v>
      </c>
      <c r="C8172" s="1">
        <v>1.0858033895492554</v>
      </c>
      <c r="D8172" s="1">
        <v>0.96207195520401001</v>
      </c>
      <c r="E8172" s="1">
        <v>0.92558246850967407</v>
      </c>
      <c r="F8172" s="1">
        <v>0.89047694206237793</v>
      </c>
      <c r="G8172" s="1">
        <v>111.79891967773438</v>
      </c>
      <c r="H8172" s="1">
        <v>12498.998046875</v>
      </c>
      <c r="I8172" s="1">
        <v>1397374.5</v>
      </c>
      <c r="J8172" s="1">
        <v>82.628173828125</v>
      </c>
      <c r="K8172" s="1">
        <v>6827.4150390625</v>
      </c>
      <c r="L8172" s="1">
        <v>564136.8125</v>
      </c>
      <c r="M8172" s="1">
        <v>162.58563232421875</v>
      </c>
      <c r="N8172" s="1">
        <v>26434.087890625</v>
      </c>
      <c r="O8172" s="1">
        <v>4297803</v>
      </c>
      <c r="P8172" s="1">
        <v>1.9112586975097656E-2</v>
      </c>
      <c r="Q8172" s="1">
        <v>9.9999997764825821E-3</v>
      </c>
      <c r="R8172" s="1">
        <v>9.9999997764825821E-3</v>
      </c>
      <c r="S8172" s="1">
        <v>0.37968653440475464</v>
      </c>
      <c r="T8172" s="1">
        <v>0.14416186511516571</v>
      </c>
      <c r="U8172" s="1">
        <v>5.4736319929361343E-2</v>
      </c>
      <c r="V8172" s="1">
        <v>93.275985717773438</v>
      </c>
      <c r="W8172" s="1">
        <v>8700.4091796875</v>
      </c>
      <c r="X8172" s="1">
        <v>811539.25</v>
      </c>
      <c r="Y8172" s="1">
        <v>157.96757507324219</v>
      </c>
      <c r="Z8172" s="1">
        <v>24953.75390625</v>
      </c>
      <c r="AA8172" s="1">
        <v>3941884.25</v>
      </c>
      <c r="AB8172" s="1">
        <v>0</v>
      </c>
      <c r="AE8172" s="17">
        <f t="shared" si="127"/>
        <v>0.5</v>
      </c>
      <c r="AF8172" cm="1">
        <f t="array" ref="AF8172">1/(1+EXP(-$AI$41-SUMPRODUCT(A8172:AA8172, TRANSPOSE($AI$42:$AI$68))))</f>
        <v>0.14609821522139121</v>
      </c>
      <c r="AG8172" cm="1">
        <f t="array" ref="AG8172">1/(1+EXP(-$AI$71-SUMPRODUCT(A8172:AA8172, TRANSPOSE($AI$72:$AI$98))))</f>
        <v>6.394922703318949E-2</v>
      </c>
    </row>
    <row r="8173" spans="1:33" x14ac:dyDescent="0.35">
      <c r="A8173" s="1">
        <v>1.5037074089050293</v>
      </c>
      <c r="B8173" s="1">
        <v>2.2611360549926758</v>
      </c>
      <c r="C8173" s="1">
        <v>3.4000868797302246</v>
      </c>
      <c r="D8173" s="1">
        <v>1.4843744039535522</v>
      </c>
      <c r="E8173" s="1">
        <v>2.2033674716949463</v>
      </c>
      <c r="F8173" s="1">
        <v>3.2706220149993896</v>
      </c>
      <c r="G8173" s="1">
        <v>111.74604034423828</v>
      </c>
      <c r="H8173" s="1">
        <v>12487.177734375</v>
      </c>
      <c r="I8173" s="1">
        <v>1395392.625</v>
      </c>
      <c r="J8173" s="1">
        <v>81.403961181640625</v>
      </c>
      <c r="K8173" s="1">
        <v>6626.60498046875</v>
      </c>
      <c r="L8173" s="1">
        <v>539431.875</v>
      </c>
      <c r="M8173" s="1">
        <v>160.73460388183594</v>
      </c>
      <c r="N8173" s="1">
        <v>25835.61328125</v>
      </c>
      <c r="O8173" s="1">
        <v>4152677</v>
      </c>
      <c r="P8173" s="1">
        <v>1.8972158432006836E-2</v>
      </c>
      <c r="Q8173" s="1">
        <v>9.9999997764825821E-3</v>
      </c>
      <c r="R8173" s="1">
        <v>9.9999997764825821E-3</v>
      </c>
      <c r="S8173" s="1">
        <v>0.39965909719467163</v>
      </c>
      <c r="T8173" s="1">
        <v>0.15972739458084106</v>
      </c>
      <c r="U8173" s="1">
        <v>6.3836507499217987E-2</v>
      </c>
      <c r="V8173" s="1">
        <v>86.493583679199219</v>
      </c>
      <c r="W8173" s="1">
        <v>7481.14013671875</v>
      </c>
      <c r="X8173" s="1">
        <v>647070.625</v>
      </c>
      <c r="Y8173" s="1">
        <v>160.62074279785156</v>
      </c>
      <c r="Z8173" s="1">
        <v>25799.0234375</v>
      </c>
      <c r="AA8173" s="1">
        <v>4143858.25</v>
      </c>
      <c r="AB8173" s="1">
        <v>0</v>
      </c>
      <c r="AE8173" s="17">
        <f t="shared" si="127"/>
        <v>0.5</v>
      </c>
      <c r="AF8173" cm="1">
        <f t="array" ref="AF8173">1/(1+EXP(-$AI$41-SUMPRODUCT(A8173:AA8173, TRANSPOSE($AI$42:$AI$68))))</f>
        <v>0.13959026666076629</v>
      </c>
      <c r="AG8173" cm="1">
        <f t="array" ref="AG8173">1/(1+EXP(-$AI$71-SUMPRODUCT(A8173:AA8173, TRANSPOSE($AI$72:$AI$98))))</f>
        <v>5.7725019407925196E-2</v>
      </c>
    </row>
    <row r="8174" spans="1:33" x14ac:dyDescent="0.35">
      <c r="A8174" s="1">
        <v>1.0151827335357666</v>
      </c>
      <c r="B8174" s="1">
        <v>1.0305960178375244</v>
      </c>
      <c r="C8174" s="1">
        <v>1.0462431907653809</v>
      </c>
      <c r="D8174" s="1">
        <v>1.0140814781188965</v>
      </c>
      <c r="E8174" s="1">
        <v>1.0283612012863159</v>
      </c>
      <c r="F8174" s="1">
        <v>1.0428421497344971</v>
      </c>
      <c r="G8174" s="1">
        <v>110.65708160400391</v>
      </c>
      <c r="H8174" s="1">
        <v>12244.9892578125</v>
      </c>
      <c r="I8174" s="1">
        <v>1354994.875</v>
      </c>
      <c r="J8174" s="1">
        <v>81.389472961425781</v>
      </c>
      <c r="K8174" s="1">
        <v>6624.24609375</v>
      </c>
      <c r="L8174" s="1">
        <v>539143.9375</v>
      </c>
      <c r="M8174" s="1">
        <v>159.91706848144531</v>
      </c>
      <c r="N8174" s="1">
        <v>25573.46875</v>
      </c>
      <c r="O8174" s="1">
        <v>4089634.25</v>
      </c>
      <c r="P8174" s="1">
        <v>2.0688295364379883E-2</v>
      </c>
      <c r="Q8174" s="1">
        <v>9.9999997764825821E-3</v>
      </c>
      <c r="R8174" s="1">
        <v>9.9999997764825821E-3</v>
      </c>
      <c r="S8174" s="1">
        <v>0.4081287682056427</v>
      </c>
      <c r="T8174" s="1">
        <v>0.16656909883022308</v>
      </c>
      <c r="U8174" s="1">
        <v>6.7981638014316559E-2</v>
      </c>
      <c r="V8174" s="1">
        <v>84.341690063476563</v>
      </c>
      <c r="W8174" s="1">
        <v>7113.5205078125</v>
      </c>
      <c r="X8174" s="1">
        <v>599966.375</v>
      </c>
      <c r="Y8174" s="1">
        <v>161.6104736328125</v>
      </c>
      <c r="Z8174" s="1">
        <v>26117.9453125</v>
      </c>
      <c r="AA8174" s="1">
        <v>4220933.5</v>
      </c>
      <c r="AB8174" s="1">
        <v>0</v>
      </c>
      <c r="AE8174" s="17">
        <f t="shared" si="127"/>
        <v>0.5</v>
      </c>
      <c r="AF8174" cm="1">
        <f t="array" ref="AF8174">1/(1+EXP(-$AI$41-SUMPRODUCT(A8174:AA8174, TRANSPOSE($AI$42:$AI$68))))</f>
        <v>0.13906613376712459</v>
      </c>
      <c r="AG8174" cm="1">
        <f t="array" ref="AG8174">1/(1+EXP(-$AI$71-SUMPRODUCT(A8174:AA8174, TRANSPOSE($AI$72:$AI$98))))</f>
        <v>5.6507809515365E-2</v>
      </c>
    </row>
    <row r="8175" spans="1:33" x14ac:dyDescent="0.35">
      <c r="A8175" s="1">
        <v>0.79853600263595581</v>
      </c>
      <c r="B8175" s="1">
        <v>0.63765972852706909</v>
      </c>
      <c r="C8175" s="1">
        <v>0.50919425487518311</v>
      </c>
      <c r="D8175" s="1">
        <v>0.76262533664703369</v>
      </c>
      <c r="E8175" s="1">
        <v>0.58159738779067993</v>
      </c>
      <c r="F8175" s="1">
        <v>0.44354093074798584</v>
      </c>
      <c r="G8175" s="1">
        <v>103.97506713867188</v>
      </c>
      <c r="H8175" s="1">
        <v>10810.814453125</v>
      </c>
      <c r="I8175" s="1">
        <v>1124055.125</v>
      </c>
      <c r="J8175" s="1">
        <v>88.112884521484375</v>
      </c>
      <c r="K8175" s="1">
        <v>7763.88037109375</v>
      </c>
      <c r="L8175" s="1">
        <v>684097.875</v>
      </c>
      <c r="M8175" s="1">
        <v>158.15672302246094</v>
      </c>
      <c r="N8175" s="1">
        <v>25013.548828125</v>
      </c>
      <c r="O8175" s="1">
        <v>3956061</v>
      </c>
      <c r="P8175" s="1">
        <v>2.6864528656005859E-2</v>
      </c>
      <c r="Q8175" s="1">
        <v>9.9999997764825821E-3</v>
      </c>
      <c r="R8175" s="1">
        <v>9.9999997764825821E-3</v>
      </c>
      <c r="S8175" s="1">
        <v>0.41971305012702942</v>
      </c>
      <c r="T8175" s="1">
        <v>0.17615903913974762</v>
      </c>
      <c r="U8175" s="1">
        <v>7.3936246335506439E-2</v>
      </c>
      <c r="V8175" s="1">
        <v>82.677345275878906</v>
      </c>
      <c r="W8175" s="1">
        <v>6835.54345703125</v>
      </c>
      <c r="X8175" s="1">
        <v>565144.5625</v>
      </c>
      <c r="Y8175" s="1">
        <v>164.17303466796875</v>
      </c>
      <c r="Z8175" s="1">
        <v>26952.78515625</v>
      </c>
      <c r="AA8175" s="1">
        <v>4424920.5</v>
      </c>
      <c r="AB8175" s="1">
        <v>0</v>
      </c>
      <c r="AE8175" s="17">
        <f t="shared" si="127"/>
        <v>0.5</v>
      </c>
      <c r="AF8175" cm="1">
        <f t="array" ref="AF8175">1/(1+EXP(-$AI$41-SUMPRODUCT(A8175:AA8175, TRANSPOSE($AI$42:$AI$68))))</f>
        <v>0.13190981221939319</v>
      </c>
      <c r="AG8175" cm="1">
        <f t="array" ref="AG8175">1/(1+EXP(-$AI$71-SUMPRODUCT(A8175:AA8175, TRANSPOSE($AI$72:$AI$98))))</f>
        <v>4.8356571974346306E-2</v>
      </c>
    </row>
    <row r="8176" spans="1:33" x14ac:dyDescent="0.35">
      <c r="A8176" s="1">
        <v>0.63619840145111084</v>
      </c>
      <c r="B8176" s="1">
        <v>0.40474840998649597</v>
      </c>
      <c r="C8176" s="1">
        <v>0.2575002908706665</v>
      </c>
      <c r="D8176" s="1">
        <v>0.55645418167114258</v>
      </c>
      <c r="E8176" s="1">
        <v>0.30964124202728271</v>
      </c>
      <c r="F8176" s="1">
        <v>0.17230117321014404</v>
      </c>
      <c r="G8176" s="1">
        <v>96.709953308105469</v>
      </c>
      <c r="H8176" s="1">
        <v>9352.8154296875</v>
      </c>
      <c r="I8176" s="1">
        <v>904510.3125</v>
      </c>
      <c r="J8176" s="1">
        <v>94.529685974121094</v>
      </c>
      <c r="K8176" s="1">
        <v>8935.861328125</v>
      </c>
      <c r="L8176" s="1">
        <v>844704.1875</v>
      </c>
      <c r="M8176" s="1">
        <v>157.55551147460938</v>
      </c>
      <c r="N8176" s="1">
        <v>24823.73828125</v>
      </c>
      <c r="O8176" s="1">
        <v>3911117</v>
      </c>
      <c r="P8176" s="1">
        <v>3.0967950820922852E-2</v>
      </c>
      <c r="Q8176" s="1">
        <v>9.9999997764825821E-3</v>
      </c>
      <c r="R8176" s="1">
        <v>9.9999997764825821E-3</v>
      </c>
      <c r="S8176" s="1">
        <v>0.42133685946464539</v>
      </c>
      <c r="T8176" s="1">
        <v>0.17752474546432495</v>
      </c>
      <c r="U8176" s="1">
        <v>7.4797719717025757E-2</v>
      </c>
      <c r="V8176" s="1">
        <v>84.878303527832031</v>
      </c>
      <c r="W8176" s="1">
        <v>7204.326171875</v>
      </c>
      <c r="X8176" s="1">
        <v>611491</v>
      </c>
      <c r="Y8176" s="1">
        <v>165.77682495117188</v>
      </c>
      <c r="Z8176" s="1">
        <v>27481.955078125</v>
      </c>
      <c r="AA8176" s="1">
        <v>4555871.5</v>
      </c>
      <c r="AB8176" s="1">
        <v>0</v>
      </c>
      <c r="AE8176" s="17">
        <f t="shared" si="127"/>
        <v>0.5</v>
      </c>
      <c r="AF8176" cm="1">
        <f t="array" ref="AF8176">1/(1+EXP(-$AI$41-SUMPRODUCT(A8176:AA8176, TRANSPOSE($AI$42:$AI$68))))</f>
        <v>0.1275788361097068</v>
      </c>
      <c r="AG8176" cm="1">
        <f t="array" ref="AG8176">1/(1+EXP(-$AI$71-SUMPRODUCT(A8176:AA8176, TRANSPOSE($AI$72:$AI$98))))</f>
        <v>4.3448893022304896E-2</v>
      </c>
    </row>
    <row r="8177" spans="1:33" x14ac:dyDescent="0.35">
      <c r="A8177" s="1">
        <v>0.46123099327087402</v>
      </c>
      <c r="B8177" s="1">
        <v>0.21273402869701385</v>
      </c>
      <c r="C8177" s="1">
        <v>9.8119527101516724E-2</v>
      </c>
      <c r="D8177" s="1">
        <v>0.13146238029003143</v>
      </c>
      <c r="E8177" s="1">
        <v>1.7282357439398766E-2</v>
      </c>
      <c r="F8177" s="1">
        <v>9.9999997764825821E-3</v>
      </c>
      <c r="G8177" s="1">
        <v>69.044998168945313</v>
      </c>
      <c r="H8177" s="1">
        <v>4767.2119140625</v>
      </c>
      <c r="I8177" s="1">
        <v>329152.125</v>
      </c>
      <c r="J8177" s="1">
        <v>105.92474365234375</v>
      </c>
      <c r="K8177" s="1">
        <v>11220.0517578125</v>
      </c>
      <c r="L8177" s="1">
        <v>1188481</v>
      </c>
      <c r="M8177" s="1">
        <v>156.79498291015625</v>
      </c>
      <c r="N8177" s="1">
        <v>24584.666015625</v>
      </c>
      <c r="O8177" s="1">
        <v>3854752.5</v>
      </c>
      <c r="P8177" s="1">
        <v>4.1600942611694336E-2</v>
      </c>
      <c r="Q8177" s="1">
        <v>9.9999997764825821E-3</v>
      </c>
      <c r="R8177" s="1">
        <v>9.9999997764825821E-3</v>
      </c>
      <c r="S8177" s="1">
        <v>0.41823318600654602</v>
      </c>
      <c r="T8177" s="1">
        <v>0.17491899430751801</v>
      </c>
      <c r="U8177" s="1">
        <v>7.3156930506229401E-2</v>
      </c>
      <c r="V8177" s="1">
        <v>92.504043579101563</v>
      </c>
      <c r="W8177" s="1">
        <v>8556.998046875</v>
      </c>
      <c r="X8177" s="1">
        <v>791556.9375</v>
      </c>
      <c r="Y8177" s="1">
        <v>167.706787109375</v>
      </c>
      <c r="Z8177" s="1">
        <v>28125.56640625</v>
      </c>
      <c r="AA8177" s="1">
        <v>4716848.5</v>
      </c>
      <c r="AB8177" s="1">
        <v>0</v>
      </c>
      <c r="AE8177" s="17">
        <f t="shared" si="127"/>
        <v>0.5</v>
      </c>
      <c r="AF8177" cm="1">
        <f t="array" ref="AF8177">1/(1+EXP(-$AI$41-SUMPRODUCT(A8177:AA8177, TRANSPOSE($AI$42:$AI$68))))</f>
        <v>0.12579372201821029</v>
      </c>
      <c r="AG8177" cm="1">
        <f t="array" ref="AG8177">1/(1+EXP(-$AI$71-SUMPRODUCT(A8177:AA8177, TRANSPOSE($AI$72:$AI$98))))</f>
        <v>4.087383067320733E-2</v>
      </c>
    </row>
    <row r="8178" spans="1:33" x14ac:dyDescent="0.35">
      <c r="A8178" s="1">
        <v>0.57337182760238647</v>
      </c>
      <c r="B8178" s="1">
        <v>0.32875525951385498</v>
      </c>
      <c r="C8178" s="1">
        <v>0.18849900364875793</v>
      </c>
      <c r="D8178" s="1">
        <v>0.25139516592025757</v>
      </c>
      <c r="E8178" s="1">
        <v>6.3199527561664581E-2</v>
      </c>
      <c r="F8178" s="1">
        <v>1.588805578649044E-2</v>
      </c>
      <c r="G8178" s="1">
        <v>63.796104431152344</v>
      </c>
      <c r="H8178" s="1">
        <v>4069.94287109375</v>
      </c>
      <c r="I8178" s="1">
        <v>259646.5</v>
      </c>
      <c r="J8178" s="1">
        <v>100.50435638427734</v>
      </c>
      <c r="K8178" s="1">
        <v>10101.1259765625</v>
      </c>
      <c r="L8178" s="1">
        <v>1015207.125</v>
      </c>
      <c r="M8178" s="1">
        <v>157.05232238769531</v>
      </c>
      <c r="N8178" s="1">
        <v>24665.431640625</v>
      </c>
      <c r="O8178" s="1">
        <v>3873763.25</v>
      </c>
      <c r="P8178" s="1">
        <v>4.8145055770874023E-2</v>
      </c>
      <c r="Q8178" s="1">
        <v>9.9999997764825821E-3</v>
      </c>
      <c r="R8178" s="1">
        <v>9.9999997764825821E-3</v>
      </c>
      <c r="S8178" s="1">
        <v>0.41324657201766968</v>
      </c>
      <c r="T8178" s="1">
        <v>0.1707727313041687</v>
      </c>
      <c r="U8178" s="1">
        <v>7.0571243762969971E-2</v>
      </c>
      <c r="V8178" s="1">
        <v>96.238410949707031</v>
      </c>
      <c r="W8178" s="1">
        <v>9261.83203125</v>
      </c>
      <c r="X8178" s="1">
        <v>891344</v>
      </c>
      <c r="Y8178" s="1">
        <v>167.47602844238281</v>
      </c>
      <c r="Z8178" s="1">
        <v>28048.220703125</v>
      </c>
      <c r="AA8178" s="1">
        <v>4697404.5</v>
      </c>
      <c r="AB8178" s="1">
        <v>0</v>
      </c>
      <c r="AE8178" s="17">
        <f t="shared" si="127"/>
        <v>0.5</v>
      </c>
      <c r="AF8178" cm="1">
        <f t="array" ref="AF8178">1/(1+EXP(-$AI$41-SUMPRODUCT(A8178:AA8178, TRANSPOSE($AI$42:$AI$68))))</f>
        <v>0.12344402984355786</v>
      </c>
      <c r="AG8178" cm="1">
        <f t="array" ref="AG8178">1/(1+EXP(-$AI$71-SUMPRODUCT(A8178:AA8178, TRANSPOSE($AI$72:$AI$98))))</f>
        <v>3.888064643838627E-2</v>
      </c>
    </row>
    <row r="8179" spans="1:33" x14ac:dyDescent="0.35">
      <c r="A8179" s="1">
        <v>0.56658303737640381</v>
      </c>
      <c r="B8179" s="1">
        <v>0.3210163414478302</v>
      </c>
      <c r="C8179" s="1">
        <v>0.18188241124153137</v>
      </c>
      <c r="D8179" s="1">
        <v>0.44208258390426636</v>
      </c>
      <c r="E8179" s="1">
        <v>0.19543701410293579</v>
      </c>
      <c r="F8179" s="1">
        <v>8.6399301886558533E-2</v>
      </c>
      <c r="G8179" s="1">
        <v>61.294090270996094</v>
      </c>
      <c r="H8179" s="1">
        <v>3756.965576171875</v>
      </c>
      <c r="I8179" s="1">
        <v>230279.78125</v>
      </c>
      <c r="J8179" s="1">
        <v>97.780807495117188</v>
      </c>
      <c r="K8179" s="1">
        <v>9561.0859375</v>
      </c>
      <c r="L8179" s="1">
        <v>934890.75</v>
      </c>
      <c r="M8179" s="1">
        <v>157.34075927734375</v>
      </c>
      <c r="N8179" s="1">
        <v>24756.115234375</v>
      </c>
      <c r="O8179" s="1">
        <v>3895145.75</v>
      </c>
      <c r="P8179" s="1">
        <v>5.3413152694702148E-2</v>
      </c>
      <c r="Q8179" s="1">
        <v>9.9999997764825821E-3</v>
      </c>
      <c r="R8179" s="1">
        <v>9.9999997764825821E-3</v>
      </c>
      <c r="S8179" s="1">
        <v>0.40536400675773621</v>
      </c>
      <c r="T8179" s="1">
        <v>0.16431997716426849</v>
      </c>
      <c r="U8179" s="1">
        <v>6.6609404981136322E-2</v>
      </c>
      <c r="V8179" s="1">
        <v>99.166519165039063</v>
      </c>
      <c r="W8179" s="1">
        <v>9833.998046875</v>
      </c>
      <c r="X8179" s="1">
        <v>975203.375</v>
      </c>
      <c r="Y8179" s="1">
        <v>166.8082275390625</v>
      </c>
      <c r="Z8179" s="1">
        <v>27824.984375</v>
      </c>
      <c r="AA8179" s="1">
        <v>4641436.5</v>
      </c>
      <c r="AB8179" s="1">
        <v>0</v>
      </c>
      <c r="AE8179" s="17">
        <f t="shared" si="127"/>
        <v>0.5</v>
      </c>
      <c r="AF8179" cm="1">
        <f t="array" ref="AF8179">1/(1+EXP(-$AI$41-SUMPRODUCT(A8179:AA8179, TRANSPOSE($AI$42:$AI$68))))</f>
        <v>0.1191255753545835</v>
      </c>
      <c r="AG8179" cm="1">
        <f t="array" ref="AG8179">1/(1+EXP(-$AI$71-SUMPRODUCT(A8179:AA8179, TRANSPOSE($AI$72:$AI$98))))</f>
        <v>3.5118201599573518E-2</v>
      </c>
    </row>
    <row r="8180" spans="1:33" x14ac:dyDescent="0.35">
      <c r="A8180" s="1">
        <v>0.91431385278701782</v>
      </c>
      <c r="B8180" s="1">
        <v>0.83596980571746826</v>
      </c>
      <c r="C8180" s="1">
        <v>0.76433879137039185</v>
      </c>
      <c r="D8180" s="1">
        <v>0.77058678865432739</v>
      </c>
      <c r="E8180" s="1">
        <v>0.5938040018081665</v>
      </c>
      <c r="F8180" s="1">
        <v>0.45757752656936646</v>
      </c>
      <c r="G8180" s="1">
        <v>63.85791015625</v>
      </c>
      <c r="H8180" s="1">
        <v>4077.832763671875</v>
      </c>
      <c r="I8180" s="1">
        <v>260401.875</v>
      </c>
      <c r="J8180" s="1">
        <v>96.433029174804688</v>
      </c>
      <c r="K8180" s="1">
        <v>9299.3291015625</v>
      </c>
      <c r="L8180" s="1">
        <v>896762.5</v>
      </c>
      <c r="M8180" s="1">
        <v>158.51136779785156</v>
      </c>
      <c r="N8180" s="1">
        <v>25125.853515625</v>
      </c>
      <c r="O8180" s="1">
        <v>3982733.5</v>
      </c>
      <c r="P8180" s="1">
        <v>6.4548254013061523E-2</v>
      </c>
      <c r="Q8180" s="1">
        <v>9.9999997764825821E-3</v>
      </c>
      <c r="R8180" s="1">
        <v>9.9999997764825821E-3</v>
      </c>
      <c r="S8180" s="1">
        <v>0.39155685901641846</v>
      </c>
      <c r="T8180" s="1">
        <v>0.15331678092479706</v>
      </c>
      <c r="U8180" s="1">
        <v>6.0032233595848083E-2</v>
      </c>
      <c r="V8180" s="1">
        <v>103.52474975585938</v>
      </c>
      <c r="W8180" s="1">
        <v>10717.3740234375</v>
      </c>
      <c r="X8180" s="1">
        <v>1109513.5</v>
      </c>
      <c r="Y8180" s="1">
        <v>165.73190307617188</v>
      </c>
      <c r="Z8180" s="1">
        <v>27467.064453125</v>
      </c>
      <c r="AA8180" s="1">
        <v>4552168.5</v>
      </c>
      <c r="AB8180" s="1">
        <v>0</v>
      </c>
      <c r="AE8180" s="17">
        <f t="shared" si="127"/>
        <v>0.5</v>
      </c>
      <c r="AF8180" cm="1">
        <f t="array" ref="AF8180">1/(1+EXP(-$AI$41-SUMPRODUCT(A8180:AA8180, TRANSPOSE($AI$42:$AI$68))))</f>
        <v>0.11311729468980318</v>
      </c>
      <c r="AG8180" cm="1">
        <f t="array" ref="AG8180">1/(1+EXP(-$AI$71-SUMPRODUCT(A8180:AA8180, TRANSPOSE($AI$72:$AI$98))))</f>
        <v>3.0912437316840184E-2</v>
      </c>
    </row>
    <row r="8181" spans="1:33" x14ac:dyDescent="0.35">
      <c r="A8181" s="1">
        <v>1.1714880466461182</v>
      </c>
      <c r="B8181" s="1">
        <v>1.3723841905593872</v>
      </c>
      <c r="C8181" s="1">
        <v>1.6077316999435425</v>
      </c>
      <c r="D8181" s="1">
        <v>0.99247962236404419</v>
      </c>
      <c r="E8181" s="1">
        <v>0.98501580953598022</v>
      </c>
      <c r="F8181" s="1">
        <v>0.9776080846786499</v>
      </c>
      <c r="G8181" s="1">
        <v>70.423408508300781</v>
      </c>
      <c r="H8181" s="1">
        <v>4959.45654296875</v>
      </c>
      <c r="I8181" s="1">
        <v>349261.84375</v>
      </c>
      <c r="J8181" s="1">
        <v>90.873291015625</v>
      </c>
      <c r="K8181" s="1">
        <v>8257.955078125</v>
      </c>
      <c r="L8181" s="1">
        <v>750427.5625</v>
      </c>
      <c r="M8181" s="1">
        <v>159.97477722167969</v>
      </c>
      <c r="N8181" s="1">
        <v>25591.9296875</v>
      </c>
      <c r="O8181" s="1">
        <v>4094063.25</v>
      </c>
      <c r="P8181" s="1">
        <v>7.4159145355224609E-2</v>
      </c>
      <c r="Q8181" s="1">
        <v>9.9999997764825821E-3</v>
      </c>
      <c r="R8181" s="1">
        <v>9.9999997764825821E-3</v>
      </c>
      <c r="S8181" s="1">
        <v>0.37997886538505554</v>
      </c>
      <c r="T8181" s="1">
        <v>0.14438393712043762</v>
      </c>
      <c r="U8181" s="1">
        <v>5.4862845689058304E-2</v>
      </c>
      <c r="V8181" s="1">
        <v>108.09747314453125</v>
      </c>
      <c r="W8181" s="1">
        <v>11685.0634765625</v>
      </c>
      <c r="X8181" s="1">
        <v>1263125.875</v>
      </c>
      <c r="Y8181" s="1">
        <v>164.94660949707031</v>
      </c>
      <c r="Z8181" s="1">
        <v>27207.384765625</v>
      </c>
      <c r="AA8181" s="1">
        <v>4487765.5</v>
      </c>
      <c r="AB8181" s="1">
        <v>0</v>
      </c>
      <c r="AE8181" s="17">
        <f t="shared" si="127"/>
        <v>0.5</v>
      </c>
      <c r="AF8181" cm="1">
        <f t="array" ref="AF8181">1/(1+EXP(-$AI$41-SUMPRODUCT(A8181:AA8181, TRANSPOSE($AI$42:$AI$68))))</f>
        <v>0.10854869271490399</v>
      </c>
      <c r="AG8181" cm="1">
        <f t="array" ref="AG8181">1/(1+EXP(-$AI$71-SUMPRODUCT(A8181:AA8181, TRANSPOSE($AI$72:$AI$98))))</f>
        <v>2.808452566614681E-2</v>
      </c>
    </row>
    <row r="8182" spans="1:33" x14ac:dyDescent="0.35">
      <c r="A8182" s="1">
        <v>0.81790590286254883</v>
      </c>
      <c r="B8182" s="1">
        <v>0.66897004842758179</v>
      </c>
      <c r="C8182" s="1">
        <v>0.54715454578399658</v>
      </c>
      <c r="D8182" s="1">
        <v>0.71357452869415283</v>
      </c>
      <c r="E8182" s="1">
        <v>0.50918859243392944</v>
      </c>
      <c r="F8182" s="1">
        <v>0.36334401369094849</v>
      </c>
      <c r="G8182" s="1">
        <v>73.8221435546875</v>
      </c>
      <c r="H8182" s="1">
        <v>5449.708984375</v>
      </c>
      <c r="I8182" s="1">
        <v>402309.1875</v>
      </c>
      <c r="J8182" s="1">
        <v>87.263320922851563</v>
      </c>
      <c r="K8182" s="1">
        <v>7614.88720703125</v>
      </c>
      <c r="L8182" s="1">
        <v>664500.3125</v>
      </c>
      <c r="M8182" s="1">
        <v>160.75386047363281</v>
      </c>
      <c r="N8182" s="1">
        <v>25841.802734375</v>
      </c>
      <c r="O8182" s="1">
        <v>4154169.75</v>
      </c>
      <c r="P8182" s="1">
        <v>7.7872276306152344E-2</v>
      </c>
      <c r="Q8182" s="1">
        <v>9.9999997764825821E-3</v>
      </c>
      <c r="R8182" s="1">
        <v>9.9999997764825821E-3</v>
      </c>
      <c r="S8182" s="1">
        <v>0.37476804852485657</v>
      </c>
      <c r="T8182" s="1">
        <v>0.1404510885477066</v>
      </c>
      <c r="U8182" s="1">
        <v>5.2636582404375076E-2</v>
      </c>
      <c r="V8182" s="1">
        <v>111.11698150634766</v>
      </c>
      <c r="W8182" s="1">
        <v>12346.9833984375</v>
      </c>
      <c r="X8182" s="1">
        <v>1371959.5</v>
      </c>
      <c r="Y8182" s="1">
        <v>164.30764770507813</v>
      </c>
      <c r="Z8182" s="1">
        <v>26997.00390625</v>
      </c>
      <c r="AA8182" s="1">
        <v>4435814</v>
      </c>
      <c r="AB8182" s="1">
        <v>0</v>
      </c>
      <c r="AE8182" s="17">
        <f t="shared" si="127"/>
        <v>0.5</v>
      </c>
      <c r="AF8182" cm="1">
        <f t="array" ref="AF8182">1/(1+EXP(-$AI$41-SUMPRODUCT(A8182:AA8182, TRANSPOSE($AI$42:$AI$68))))</f>
        <v>0.1088573943758253</v>
      </c>
      <c r="AG8182" cm="1">
        <f t="array" ref="AG8182">1/(1+EXP(-$AI$71-SUMPRODUCT(A8182:AA8182, TRANSPOSE($AI$72:$AI$98))))</f>
        <v>2.823652023941782E-2</v>
      </c>
    </row>
    <row r="8183" spans="1:33" x14ac:dyDescent="0.35">
      <c r="A8183" s="1">
        <v>0.50204479694366455</v>
      </c>
      <c r="B8183" s="1">
        <v>0.25204896926879883</v>
      </c>
      <c r="C8183" s="1">
        <v>0.12653987109661102</v>
      </c>
      <c r="D8183" s="1">
        <v>0.48258811235427856</v>
      </c>
      <c r="E8183" s="1">
        <v>0.23289129137992859</v>
      </c>
      <c r="F8183" s="1">
        <v>0.11239056289196014</v>
      </c>
      <c r="G8183" s="1">
        <v>72.176101684570313</v>
      </c>
      <c r="H8183" s="1">
        <v>5209.3896484375</v>
      </c>
      <c r="I8183" s="1">
        <v>375993.4375</v>
      </c>
      <c r="J8183" s="1">
        <v>88.794326782226563</v>
      </c>
      <c r="K8183" s="1">
        <v>7884.4326171875</v>
      </c>
      <c r="L8183" s="1">
        <v>700092.875</v>
      </c>
      <c r="M8183" s="1">
        <v>161.49967956542969</v>
      </c>
      <c r="N8183" s="1">
        <v>26082.146484375</v>
      </c>
      <c r="O8183" s="1">
        <v>4212258.5</v>
      </c>
      <c r="P8183" s="1">
        <v>7.8772783279418945E-2</v>
      </c>
      <c r="Q8183" s="1">
        <v>9.9999997764825821E-3</v>
      </c>
      <c r="R8183" s="1">
        <v>9.9999997764825821E-3</v>
      </c>
      <c r="S8183" s="1">
        <v>0.36844387650489807</v>
      </c>
      <c r="T8183" s="1">
        <v>0.13575088977813721</v>
      </c>
      <c r="U8183" s="1">
        <v>5.0016585737466812E-2</v>
      </c>
      <c r="V8183" s="1">
        <v>116.30058288574219</v>
      </c>
      <c r="W8183" s="1">
        <v>13525.8251953125</v>
      </c>
      <c r="X8183" s="1">
        <v>1573061.375</v>
      </c>
      <c r="Y8183" s="1">
        <v>162.63111877441406</v>
      </c>
      <c r="Z8183" s="1">
        <v>26448.880859375</v>
      </c>
      <c r="AA8183" s="1">
        <v>4301411</v>
      </c>
      <c r="AB8183" s="1">
        <v>0</v>
      </c>
      <c r="AE8183" s="17">
        <f t="shared" si="127"/>
        <v>0.5</v>
      </c>
      <c r="AF8183" cm="1">
        <f t="array" ref="AF8183">1/(1+EXP(-$AI$41-SUMPRODUCT(A8183:AA8183, TRANSPOSE($AI$42:$AI$68))))</f>
        <v>0.11067039878156393</v>
      </c>
      <c r="AG8183" cm="1">
        <f t="array" ref="AG8183">1/(1+EXP(-$AI$71-SUMPRODUCT(A8183:AA8183, TRANSPOSE($AI$72:$AI$98))))</f>
        <v>2.9197501056198609E-2</v>
      </c>
    </row>
    <row r="8184" spans="1:33" x14ac:dyDescent="0.35">
      <c r="A8184" s="1">
        <v>0.24295705556869507</v>
      </c>
      <c r="B8184" s="1">
        <v>5.9028130024671555E-2</v>
      </c>
      <c r="C8184" s="1">
        <v>1.4341301284730434E-2</v>
      </c>
      <c r="D8184" s="1">
        <v>0.22142556309700012</v>
      </c>
      <c r="E8184" s="1">
        <v>4.9029279500246048E-2</v>
      </c>
      <c r="F8184" s="1">
        <v>1.0856335982680321E-2</v>
      </c>
      <c r="G8184" s="1">
        <v>85.586700439453125</v>
      </c>
      <c r="H8184" s="1">
        <v>7325.08349609375</v>
      </c>
      <c r="I8184" s="1">
        <v>626929.6875</v>
      </c>
      <c r="J8184" s="1">
        <v>85.793190002441406</v>
      </c>
      <c r="K8184" s="1">
        <v>7360.4716796875</v>
      </c>
      <c r="L8184" s="1">
        <v>631478.3125</v>
      </c>
      <c r="M8184" s="1">
        <v>161.55513000488281</v>
      </c>
      <c r="N8184" s="1">
        <v>26100.060546875</v>
      </c>
      <c r="O8184" s="1">
        <v>4216598.5</v>
      </c>
      <c r="P8184" s="1">
        <v>7.45391845703125E-2</v>
      </c>
      <c r="Q8184" s="1">
        <v>9.9999997764825821E-3</v>
      </c>
      <c r="R8184" s="1">
        <v>9.9999997764825821E-3</v>
      </c>
      <c r="S8184" s="1">
        <v>0.36983376741409302</v>
      </c>
      <c r="T8184" s="1">
        <v>0.13677701354026794</v>
      </c>
      <c r="U8184" s="1">
        <v>5.0584759563207626E-2</v>
      </c>
      <c r="V8184" s="1">
        <v>117.89235687255859</v>
      </c>
      <c r="W8184" s="1">
        <v>13898.607421875</v>
      </c>
      <c r="X8184" s="1">
        <v>1638539.625</v>
      </c>
      <c r="Y8184" s="1">
        <v>161.17201232910156</v>
      </c>
      <c r="Z8184" s="1">
        <v>25976.41796875</v>
      </c>
      <c r="AA8184" s="1">
        <v>4186671.5</v>
      </c>
      <c r="AB8184" s="1">
        <v>0</v>
      </c>
      <c r="AE8184" s="17">
        <f t="shared" si="127"/>
        <v>0.5</v>
      </c>
      <c r="AF8184" cm="1">
        <f t="array" ref="AF8184">1/(1+EXP(-$AI$41-SUMPRODUCT(A8184:AA8184, TRANSPOSE($AI$42:$AI$68))))</f>
        <v>0.11561116717699302</v>
      </c>
      <c r="AG8184" cm="1">
        <f t="array" ref="AG8184">1/(1+EXP(-$AI$71-SUMPRODUCT(A8184:AA8184, TRANSPOSE($AI$72:$AI$98))))</f>
        <v>3.2940672366288955E-2</v>
      </c>
    </row>
    <row r="8185" spans="1:33" x14ac:dyDescent="0.35">
      <c r="A8185" s="1">
        <v>0.46997454762458801</v>
      </c>
      <c r="B8185" s="1">
        <v>0.22087608277797699</v>
      </c>
      <c r="C8185" s="1">
        <v>0.10380613058805466</v>
      </c>
      <c r="D8185" s="1">
        <v>0.19015030562877655</v>
      </c>
      <c r="E8185" s="1">
        <v>3.6157138645648956E-2</v>
      </c>
      <c r="F8185" s="1">
        <v>9.9999997764825821E-3</v>
      </c>
      <c r="G8185" s="1">
        <v>125.95899200439453</v>
      </c>
      <c r="H8185" s="1">
        <v>15865.66796875</v>
      </c>
      <c r="I8185" s="1">
        <v>1998423.5</v>
      </c>
      <c r="J8185" s="1">
        <v>77.718292236328125</v>
      </c>
      <c r="K8185" s="1">
        <v>6040.1328125</v>
      </c>
      <c r="L8185" s="1">
        <v>469428.8125</v>
      </c>
      <c r="M8185" s="1">
        <v>161.62457275390625</v>
      </c>
      <c r="N8185" s="1">
        <v>26122.501953125</v>
      </c>
      <c r="O8185" s="1">
        <v>4222038.5</v>
      </c>
      <c r="P8185" s="1">
        <v>6.4446687698364258E-2</v>
      </c>
      <c r="Q8185" s="1">
        <v>9.9999997764825821E-3</v>
      </c>
      <c r="R8185" s="1">
        <v>9.9999997764825821E-3</v>
      </c>
      <c r="S8185" s="1">
        <v>0.37467196583747864</v>
      </c>
      <c r="T8185" s="1">
        <v>0.14037908613681793</v>
      </c>
      <c r="U8185" s="1">
        <v>5.2596107125282288E-2</v>
      </c>
      <c r="V8185" s="1">
        <v>117.90648651123047</v>
      </c>
      <c r="W8185" s="1">
        <v>13901.939453125</v>
      </c>
      <c r="X8185" s="1">
        <v>1639128.875</v>
      </c>
      <c r="Y8185" s="1">
        <v>159.16255187988281</v>
      </c>
      <c r="Z8185" s="1">
        <v>25332.71875</v>
      </c>
      <c r="AA8185" s="1">
        <v>4032020</v>
      </c>
      <c r="AB8185" s="1">
        <v>0</v>
      </c>
      <c r="AE8185" s="17">
        <f t="shared" si="127"/>
        <v>0.5</v>
      </c>
      <c r="AF8185" cm="1">
        <f t="array" ref="AF8185">1/(1+EXP(-$AI$41-SUMPRODUCT(A8185:AA8185, TRANSPOSE($AI$42:$AI$68))))</f>
        <v>0.12525766595947543</v>
      </c>
      <c r="AG8185" cm="1">
        <f t="array" ref="AG8185">1/(1+EXP(-$AI$71-SUMPRODUCT(A8185:AA8185, TRANSPOSE($AI$72:$AI$98))))</f>
        <v>4.2196128984695616E-2</v>
      </c>
    </row>
    <row r="8186" spans="1:33" x14ac:dyDescent="0.35">
      <c r="A8186" s="1">
        <v>0.5297313928604126</v>
      </c>
      <c r="B8186" s="1">
        <v>0.28061535954475403</v>
      </c>
      <c r="C8186" s="1">
        <v>0.14865076541900635</v>
      </c>
      <c r="D8186" s="1">
        <v>0.31791079044342041</v>
      </c>
      <c r="E8186" s="1">
        <v>0.10106726735830307</v>
      </c>
      <c r="F8186" s="1">
        <v>3.2130375504493713E-2</v>
      </c>
      <c r="G8186" s="1">
        <v>131.6683349609375</v>
      </c>
      <c r="H8186" s="1">
        <v>17336.55078125</v>
      </c>
      <c r="I8186" s="1">
        <v>2282674.75</v>
      </c>
      <c r="J8186" s="1">
        <v>74.097206115722656</v>
      </c>
      <c r="K8186" s="1">
        <v>5490.39599609375</v>
      </c>
      <c r="L8186" s="1">
        <v>406823</v>
      </c>
      <c r="M8186" s="1">
        <v>161.62120056152344</v>
      </c>
      <c r="N8186" s="1">
        <v>26121.412109375</v>
      </c>
      <c r="O8186" s="1">
        <v>4221774</v>
      </c>
      <c r="P8186" s="1">
        <v>6.0415029525756836E-2</v>
      </c>
      <c r="Q8186" s="1">
        <v>9.9999997764825821E-3</v>
      </c>
      <c r="R8186" s="1">
        <v>9.9999997764825821E-3</v>
      </c>
      <c r="S8186" s="1">
        <v>0.38004365563392639</v>
      </c>
      <c r="T8186" s="1">
        <v>0.14443318545818329</v>
      </c>
      <c r="U8186" s="1">
        <v>5.4890912026166916E-2</v>
      </c>
      <c r="V8186" s="1">
        <v>115.77972412109375</v>
      </c>
      <c r="W8186" s="1">
        <v>13404.9443359375</v>
      </c>
      <c r="X8186" s="1">
        <v>1552020.75</v>
      </c>
      <c r="Y8186" s="1">
        <v>159.54191589355469</v>
      </c>
      <c r="Z8186" s="1">
        <v>25453.623046875</v>
      </c>
      <c r="AA8186" s="1">
        <v>4060919.75</v>
      </c>
      <c r="AB8186" s="1">
        <v>0</v>
      </c>
      <c r="AE8186" s="17">
        <f t="shared" si="127"/>
        <v>0.5</v>
      </c>
      <c r="AF8186" cm="1">
        <f t="array" ref="AF8186">1/(1+EXP(-$AI$41-SUMPRODUCT(A8186:AA8186, TRANSPOSE($AI$42:$AI$68))))</f>
        <v>0.12539228062870292</v>
      </c>
      <c r="AG8186" cm="1">
        <f t="array" ref="AG8186">1/(1+EXP(-$AI$71-SUMPRODUCT(A8186:AA8186, TRANSPOSE($AI$72:$AI$98))))</f>
        <v>4.2243131892250201E-2</v>
      </c>
    </row>
    <row r="8187" spans="1:33" x14ac:dyDescent="0.35">
      <c r="A8187" s="1">
        <v>0.69169610738754272</v>
      </c>
      <c r="B8187" s="1">
        <v>0.47844350337982178</v>
      </c>
      <c r="C8187" s="1">
        <v>0.33093750476837158</v>
      </c>
      <c r="D8187" s="1">
        <v>0.56943768262863159</v>
      </c>
      <c r="E8187" s="1">
        <v>0.32425928115844727</v>
      </c>
      <c r="F8187" s="1">
        <v>0.18464544415473938</v>
      </c>
      <c r="G8187" s="1">
        <v>124.14513397216797</v>
      </c>
      <c r="H8187" s="1">
        <v>15412.0146484375</v>
      </c>
      <c r="I8187" s="1">
        <v>1913326.625</v>
      </c>
      <c r="J8187" s="1">
        <v>80.557403564453125</v>
      </c>
      <c r="K8187" s="1">
        <v>6489.4951171875</v>
      </c>
      <c r="L8187" s="1">
        <v>522776.875</v>
      </c>
      <c r="M8187" s="1">
        <v>160.8135986328125</v>
      </c>
      <c r="N8187" s="1">
        <v>25861.013671875</v>
      </c>
      <c r="O8187" s="1">
        <v>4158802.75</v>
      </c>
      <c r="P8187" s="1">
        <v>5.1355123519897461E-2</v>
      </c>
      <c r="Q8187" s="1">
        <v>9.9999997764825821E-3</v>
      </c>
      <c r="R8187" s="1">
        <v>9.9999997764825821E-3</v>
      </c>
      <c r="S8187" s="1">
        <v>0.3909536600112915</v>
      </c>
      <c r="T8187" s="1">
        <v>0.15284475684165955</v>
      </c>
      <c r="U8187" s="1">
        <v>5.9755221009254456E-2</v>
      </c>
      <c r="V8187" s="1">
        <v>108.09199523925781</v>
      </c>
      <c r="W8187" s="1">
        <v>11683.8798828125</v>
      </c>
      <c r="X8187" s="1">
        <v>1262933.875</v>
      </c>
      <c r="Y8187" s="1">
        <v>162.751708984375</v>
      </c>
      <c r="Z8187" s="1">
        <v>26488.119140625</v>
      </c>
      <c r="AA8187" s="1">
        <v>4310986.5</v>
      </c>
      <c r="AB8187" s="1">
        <v>0</v>
      </c>
      <c r="AE8187" s="17">
        <f t="shared" si="127"/>
        <v>0.5</v>
      </c>
      <c r="AF8187" cm="1">
        <f t="array" ref="AF8187">1/(1+EXP(-$AI$41-SUMPRODUCT(A8187:AA8187, TRANSPOSE($AI$42:$AI$68))))</f>
        <v>0.12147399071536299</v>
      </c>
      <c r="AG8187" cm="1">
        <f t="array" ref="AG8187">1/(1+EXP(-$AI$71-SUMPRODUCT(A8187:AA8187, TRANSPOSE($AI$72:$AI$98))))</f>
        <v>3.831516513077364E-2</v>
      </c>
    </row>
    <row r="8188" spans="1:33" x14ac:dyDescent="0.35">
      <c r="A8188" s="1">
        <v>0.72572910785675049</v>
      </c>
      <c r="B8188" s="1">
        <v>0.52668273448944092</v>
      </c>
      <c r="C8188" s="1">
        <v>0.38222900032997131</v>
      </c>
      <c r="D8188" s="1">
        <v>0.63628745079040527</v>
      </c>
      <c r="E8188" s="1">
        <v>0.40486171841621399</v>
      </c>
      <c r="F8188" s="1">
        <v>0.25760844349861145</v>
      </c>
      <c r="G8188" s="1">
        <v>114.84315490722656</v>
      </c>
      <c r="H8188" s="1">
        <v>13188.9501953125</v>
      </c>
      <c r="I8188" s="1">
        <v>1514660.625</v>
      </c>
      <c r="J8188" s="1">
        <v>87.971534729003906</v>
      </c>
      <c r="K8188" s="1">
        <v>7738.99072265625</v>
      </c>
      <c r="L8188" s="1">
        <v>680810.9375</v>
      </c>
      <c r="M8188" s="1">
        <v>160.23800659179688</v>
      </c>
      <c r="N8188" s="1">
        <v>25676.21875</v>
      </c>
      <c r="O8188" s="1">
        <v>4114306</v>
      </c>
      <c r="P8188" s="1">
        <v>4.8780918121337891E-2</v>
      </c>
      <c r="Q8188" s="1">
        <v>9.9999997764825821E-3</v>
      </c>
      <c r="R8188" s="1">
        <v>9.9999997764825821E-3</v>
      </c>
      <c r="S8188" s="1">
        <v>0.39634263515472412</v>
      </c>
      <c r="T8188" s="1">
        <v>0.15708748996257782</v>
      </c>
      <c r="U8188" s="1">
        <v>6.2260467559099197E-2</v>
      </c>
      <c r="V8188" s="1">
        <v>103.07725524902344</v>
      </c>
      <c r="W8188" s="1">
        <v>10624.9208984375</v>
      </c>
      <c r="X8188" s="1">
        <v>1095187.625</v>
      </c>
      <c r="Y8188" s="1">
        <v>165.19947814941406</v>
      </c>
      <c r="Z8188" s="1">
        <v>27290.8671875</v>
      </c>
      <c r="AA8188" s="1">
        <v>4508437</v>
      </c>
      <c r="AB8188" s="1">
        <v>0</v>
      </c>
      <c r="AE8188" s="17">
        <f t="shared" si="127"/>
        <v>0.5</v>
      </c>
      <c r="AF8188" cm="1">
        <f t="array" ref="AF8188">1/(1+EXP(-$AI$41-SUMPRODUCT(A8188:AA8188, TRANSPOSE($AI$42:$AI$68))))</f>
        <v>0.11714460872460516</v>
      </c>
      <c r="AG8188" cm="1">
        <f t="array" ref="AG8188">1/(1+EXP(-$AI$71-SUMPRODUCT(A8188:AA8188, TRANSPOSE($AI$72:$AI$98))))</f>
        <v>3.4399956010551215E-2</v>
      </c>
    </row>
    <row r="8189" spans="1:33" x14ac:dyDescent="0.35">
      <c r="A8189" s="1">
        <v>0.38468211889266968</v>
      </c>
      <c r="B8189" s="1">
        <v>0.14798033237457275</v>
      </c>
      <c r="C8189" s="1">
        <v>5.6925386190414429E-2</v>
      </c>
      <c r="D8189" s="1">
        <v>0.3830505907535553</v>
      </c>
      <c r="E8189" s="1">
        <v>0.14672775566577911</v>
      </c>
      <c r="F8189" s="1">
        <v>5.6204155087471008E-2</v>
      </c>
      <c r="G8189" s="1">
        <v>107.31252288818359</v>
      </c>
      <c r="H8189" s="1">
        <v>11515.9775390625</v>
      </c>
      <c r="I8189" s="1">
        <v>1235808.625</v>
      </c>
      <c r="J8189" s="1">
        <v>92.436042785644531</v>
      </c>
      <c r="K8189" s="1">
        <v>8544.421875</v>
      </c>
      <c r="L8189" s="1">
        <v>789812.5625</v>
      </c>
      <c r="M8189" s="1">
        <v>159.85423278808594</v>
      </c>
      <c r="N8189" s="1">
        <v>25553.375</v>
      </c>
      <c r="O8189" s="1">
        <v>4084815.25</v>
      </c>
      <c r="P8189" s="1">
        <v>5.017542839050293E-2</v>
      </c>
      <c r="Q8189" s="1">
        <v>9.9999997764825821E-3</v>
      </c>
      <c r="R8189" s="1">
        <v>9.9999997764825821E-3</v>
      </c>
      <c r="S8189" s="1">
        <v>0.40015396475791931</v>
      </c>
      <c r="T8189" s="1">
        <v>0.16012319922447205</v>
      </c>
      <c r="U8189" s="1">
        <v>6.4073935151100159E-2</v>
      </c>
      <c r="V8189" s="1">
        <v>99.4267578125</v>
      </c>
      <c r="W8189" s="1">
        <v>9885.6796875</v>
      </c>
      <c r="X8189" s="1">
        <v>982901.125</v>
      </c>
      <c r="Y8189" s="1">
        <v>166.66253662109375</v>
      </c>
      <c r="Z8189" s="1">
        <v>27776.400390625</v>
      </c>
      <c r="AA8189" s="1">
        <v>4629285.5</v>
      </c>
      <c r="AB8189" s="1">
        <v>0</v>
      </c>
      <c r="AE8189" s="17">
        <f t="shared" si="127"/>
        <v>0.5</v>
      </c>
      <c r="AF8189" cm="1">
        <f t="array" ref="AF8189">1/(1+EXP(-$AI$41-SUMPRODUCT(A8189:AA8189, TRANSPOSE($AI$42:$AI$68))))</f>
        <v>0.11548990858523454</v>
      </c>
      <c r="AG8189" cm="1">
        <f t="array" ref="AG8189">1/(1+EXP(-$AI$71-SUMPRODUCT(A8189:AA8189, TRANSPOSE($AI$72:$AI$98))))</f>
        <v>3.2661891838373744E-2</v>
      </c>
    </row>
    <row r="8190" spans="1:33" x14ac:dyDescent="0.35">
      <c r="A8190" s="1">
        <v>0.46039223670959473</v>
      </c>
      <c r="B8190" s="1">
        <v>0.21196101605892181</v>
      </c>
      <c r="C8190" s="1">
        <v>9.7585201263427734E-2</v>
      </c>
      <c r="D8190" s="1">
        <v>0.44059744477272034</v>
      </c>
      <c r="E8190" s="1">
        <v>0.19412611424922943</v>
      </c>
      <c r="F8190" s="1">
        <v>8.5531465709209442E-2</v>
      </c>
      <c r="G8190" s="1">
        <v>101.9918212890625</v>
      </c>
      <c r="H8190" s="1">
        <v>10402.33203125</v>
      </c>
      <c r="I8190" s="1">
        <v>1060952.75</v>
      </c>
      <c r="J8190" s="1">
        <v>94.405288696289063</v>
      </c>
      <c r="K8190" s="1">
        <v>8912.3583984375</v>
      </c>
      <c r="L8190" s="1">
        <v>841373.75</v>
      </c>
      <c r="M8190" s="1">
        <v>158.96432495117188</v>
      </c>
      <c r="N8190" s="1">
        <v>25269.65625</v>
      </c>
      <c r="O8190" s="1">
        <v>4016974</v>
      </c>
      <c r="P8190" s="1">
        <v>5.3232431411743164E-2</v>
      </c>
      <c r="Q8190" s="1">
        <v>9.9999997764825821E-3</v>
      </c>
      <c r="R8190" s="1">
        <v>9.9999997764825821E-3</v>
      </c>
      <c r="S8190" s="1">
        <v>0.40668812394142151</v>
      </c>
      <c r="T8190" s="1">
        <v>0.16539523005485535</v>
      </c>
      <c r="U8190" s="1">
        <v>6.7264273762702942E-2</v>
      </c>
      <c r="V8190" s="1">
        <v>96.691261291503906</v>
      </c>
      <c r="W8190" s="1">
        <v>9349.2001953125</v>
      </c>
      <c r="X8190" s="1">
        <v>903985.9375</v>
      </c>
      <c r="Y8190" s="1">
        <v>167.94375610351563</v>
      </c>
      <c r="Z8190" s="1">
        <v>28205.10546875</v>
      </c>
      <c r="AA8190" s="1">
        <v>4736871.5</v>
      </c>
      <c r="AB8190" s="1">
        <v>0</v>
      </c>
      <c r="AE8190" s="17">
        <f t="shared" si="127"/>
        <v>0.5</v>
      </c>
      <c r="AF8190" cm="1">
        <f t="array" ref="AF8190">1/(1+EXP(-$AI$41-SUMPRODUCT(A8190:AA8190, TRANSPOSE($AI$42:$AI$68))))</f>
        <v>0.11189836158383781</v>
      </c>
      <c r="AG8190" cm="1">
        <f t="array" ref="AG8190">1/(1+EXP(-$AI$71-SUMPRODUCT(A8190:AA8190, TRANSPOSE($AI$72:$AI$98))))</f>
        <v>3.0049362694493729E-2</v>
      </c>
    </row>
    <row r="8191" spans="1:33" x14ac:dyDescent="0.35">
      <c r="A8191" s="1">
        <v>0.62390923500061035</v>
      </c>
      <c r="B8191" s="1">
        <v>0.38926273584365845</v>
      </c>
      <c r="C8191" s="1">
        <v>0.24286460876464844</v>
      </c>
      <c r="D8191" s="1">
        <v>0.48695415258407593</v>
      </c>
      <c r="E8191" s="1">
        <v>0.23712435364723206</v>
      </c>
      <c r="F8191" s="1">
        <v>0.11546868830919266</v>
      </c>
      <c r="G8191" s="1">
        <v>98.95880126953125</v>
      </c>
      <c r="H8191" s="1">
        <v>9792.8447265625</v>
      </c>
      <c r="I8191" s="1">
        <v>969088.125</v>
      </c>
      <c r="J8191" s="1">
        <v>92.251441955566406</v>
      </c>
      <c r="K8191" s="1">
        <v>8510.328125</v>
      </c>
      <c r="L8191" s="1">
        <v>785090.0625</v>
      </c>
      <c r="M8191" s="1">
        <v>158.37356567382813</v>
      </c>
      <c r="N8191" s="1">
        <v>25082.185546875</v>
      </c>
      <c r="O8191" s="1">
        <v>3972355.25</v>
      </c>
      <c r="P8191" s="1">
        <v>6.3176870346069336E-2</v>
      </c>
      <c r="Q8191" s="1">
        <v>9.9999997764825821E-3</v>
      </c>
      <c r="R8191" s="1">
        <v>9.9999997764825821E-3</v>
      </c>
      <c r="S8191" s="1">
        <v>0.4120960533618927</v>
      </c>
      <c r="T8191" s="1">
        <v>0.16982315480709076</v>
      </c>
      <c r="U8191" s="1">
        <v>6.9983452558517456E-2</v>
      </c>
      <c r="V8191" s="1">
        <v>99.975883483886719</v>
      </c>
      <c r="W8191" s="1">
        <v>9995.177734375</v>
      </c>
      <c r="X8191" s="1">
        <v>999276.6875</v>
      </c>
      <c r="Y8191" s="1">
        <v>168.52073669433594</v>
      </c>
      <c r="Z8191" s="1">
        <v>28399.23828125</v>
      </c>
      <c r="AA8191" s="1">
        <v>4785860.5</v>
      </c>
      <c r="AB8191" s="1">
        <v>0</v>
      </c>
      <c r="AE8191" s="17">
        <f t="shared" si="127"/>
        <v>0.5</v>
      </c>
      <c r="AF8191" cm="1">
        <f t="array" ref="AF8191">1/(1+EXP(-$AI$41-SUMPRODUCT(A8191:AA8191, TRANSPOSE($AI$42:$AI$68))))</f>
        <v>0.10757090086867266</v>
      </c>
      <c r="AG8191" cm="1">
        <f t="array" ref="AG8191">1/(1+EXP(-$AI$71-SUMPRODUCT(A8191:AA8191, TRANSPOSE($AI$72:$AI$98))))</f>
        <v>2.7255188306886956E-2</v>
      </c>
    </row>
    <row r="8192" spans="1:33" x14ac:dyDescent="0.35">
      <c r="A8192" s="1">
        <v>0.52870464324951172</v>
      </c>
      <c r="B8192" s="1">
        <v>0.27952858805656433</v>
      </c>
      <c r="C8192" s="1">
        <v>0.14778806269168854</v>
      </c>
      <c r="D8192" s="1">
        <v>0.29432964324951172</v>
      </c>
      <c r="E8192" s="1">
        <v>8.6629942059516907E-2</v>
      </c>
      <c r="F8192" s="1">
        <v>2.5497758761048317E-2</v>
      </c>
      <c r="G8192" s="1">
        <v>95.995491027832031</v>
      </c>
      <c r="H8192" s="1">
        <v>9215.134765625</v>
      </c>
      <c r="I8192" s="1">
        <v>884611.3125</v>
      </c>
      <c r="J8192" s="1">
        <v>89.214225769042969</v>
      </c>
      <c r="K8192" s="1">
        <v>7959.17822265625</v>
      </c>
      <c r="L8192" s="1">
        <v>710071.9375</v>
      </c>
      <c r="M8192" s="1">
        <v>158.07113647460938</v>
      </c>
      <c r="N8192" s="1">
        <v>24986.484375</v>
      </c>
      <c r="O8192" s="1">
        <v>3949642</v>
      </c>
      <c r="P8192" s="1">
        <v>6.7872285842895508E-2</v>
      </c>
      <c r="Q8192" s="1">
        <v>9.9999997764825821E-3</v>
      </c>
      <c r="R8192" s="1">
        <v>9.9999997764825821E-3</v>
      </c>
      <c r="S8192" s="1">
        <v>0.41451320052146912</v>
      </c>
      <c r="T8192" s="1">
        <v>0.17182119190692902</v>
      </c>
      <c r="U8192" s="1">
        <v>7.1222156286239624E-2</v>
      </c>
      <c r="V8192" s="1">
        <v>101.38742065429688</v>
      </c>
      <c r="W8192" s="1">
        <v>10279.4091796875</v>
      </c>
      <c r="X8192" s="1">
        <v>1042202.75</v>
      </c>
      <c r="Y8192" s="1">
        <v>169.03109741210938</v>
      </c>
      <c r="Z8192" s="1">
        <v>28571.51171875</v>
      </c>
      <c r="AA8192" s="1">
        <v>4829474</v>
      </c>
      <c r="AB8192" s="1">
        <v>0</v>
      </c>
      <c r="AE8192" s="17">
        <f t="shared" si="127"/>
        <v>0.5</v>
      </c>
      <c r="AF8192" cm="1">
        <f t="array" ref="AF8192">1/(1+EXP(-$AI$41-SUMPRODUCT(A8192:AA8192, TRANSPOSE($AI$42:$AI$68))))</f>
        <v>0.10798058938099755</v>
      </c>
      <c r="AG8192" cm="1">
        <f t="array" ref="AG8192">1/(1+EXP(-$AI$71-SUMPRODUCT(A8192:AA8192, TRANSPOSE($AI$72:$AI$98))))</f>
        <v>2.7653231168434468E-2</v>
      </c>
    </row>
    <row r="8193" spans="1:33" x14ac:dyDescent="0.35">
      <c r="A8193" s="1">
        <v>0.58975440263748169</v>
      </c>
      <c r="B8193" s="1">
        <v>0.34781026840209961</v>
      </c>
      <c r="C8193" s="1">
        <v>0.20512263476848602</v>
      </c>
      <c r="D8193" s="1">
        <v>0.20615048706531525</v>
      </c>
      <c r="E8193" s="1">
        <v>4.2498022317886353E-2</v>
      </c>
      <c r="F8193" s="1">
        <v>9.9999997764825821E-3</v>
      </c>
      <c r="G8193" s="1">
        <v>93.678321838378906</v>
      </c>
      <c r="H8193" s="1">
        <v>8775.6279296875</v>
      </c>
      <c r="I8193" s="1">
        <v>822086.125</v>
      </c>
      <c r="J8193" s="1">
        <v>86.533058166503906</v>
      </c>
      <c r="K8193" s="1">
        <v>7487.97021484375</v>
      </c>
      <c r="L8193" s="1">
        <v>647956.9375</v>
      </c>
      <c r="M8193" s="1">
        <v>157.85939025878906</v>
      </c>
      <c r="N8193" s="1">
        <v>24919.587890625</v>
      </c>
      <c r="O8193" s="1">
        <v>3933790.75</v>
      </c>
      <c r="P8193" s="1">
        <v>8.1594944000244141E-2</v>
      </c>
      <c r="Q8193" s="1">
        <v>9.9999997764825821E-3</v>
      </c>
      <c r="R8193" s="1">
        <v>9.9999997764825821E-3</v>
      </c>
      <c r="S8193" s="1">
        <v>0.41823375225067139</v>
      </c>
      <c r="T8193" s="1">
        <v>0.17491947114467621</v>
      </c>
      <c r="U8193" s="1">
        <v>7.3157228529453278E-2</v>
      </c>
      <c r="V8193" s="1">
        <v>105.36343383789063</v>
      </c>
      <c r="W8193" s="1">
        <v>11101.453125</v>
      </c>
      <c r="X8193" s="1">
        <v>1169687.25</v>
      </c>
      <c r="Y8193" s="1">
        <v>170.14106750488281</v>
      </c>
      <c r="Z8193" s="1">
        <v>28947.982421875</v>
      </c>
      <c r="AA8193" s="1">
        <v>4925240.5</v>
      </c>
      <c r="AB8193" s="1">
        <v>0</v>
      </c>
      <c r="AE8193" s="17">
        <f t="shared" si="127"/>
        <v>0.5</v>
      </c>
      <c r="AF8193" cm="1">
        <f t="array" ref="AF8193">1/(1+EXP(-$AI$41-SUMPRODUCT(A8193:AA8193, TRANSPOSE($AI$42:$AI$68))))</f>
        <v>0.10263492065605218</v>
      </c>
      <c r="AG8193" cm="1">
        <f t="array" ref="AG8193">1/(1+EXP(-$AI$71-SUMPRODUCT(A8193:AA8193, TRANSPOSE($AI$72:$AI$98))))</f>
        <v>2.4372545042947245E-2</v>
      </c>
    </row>
    <row r="8194" spans="1:33" x14ac:dyDescent="0.35">
      <c r="A8194" s="1">
        <v>0.6760256290435791</v>
      </c>
      <c r="B8194" s="1">
        <v>0.4570106565952301</v>
      </c>
      <c r="C8194" s="1">
        <v>0.30895090103149414</v>
      </c>
      <c r="D8194" s="1">
        <v>0.16112607717514038</v>
      </c>
      <c r="E8194" s="1">
        <v>2.5961613282561302E-2</v>
      </c>
      <c r="F8194" s="1">
        <v>9.9999997764825821E-3</v>
      </c>
      <c r="G8194" s="1">
        <v>93.744110107421875</v>
      </c>
      <c r="H8194" s="1">
        <v>8787.9580078125</v>
      </c>
      <c r="I8194" s="1">
        <v>823819.3125</v>
      </c>
      <c r="J8194" s="1">
        <v>82.750556945800781</v>
      </c>
      <c r="K8194" s="1">
        <v>6847.65478515625</v>
      </c>
      <c r="L8194" s="1">
        <v>566647.25</v>
      </c>
      <c r="M8194" s="1">
        <v>158.00900268554688</v>
      </c>
      <c r="N8194" s="1">
        <v>24966.845703125</v>
      </c>
      <c r="O8194" s="1">
        <v>3944986.25</v>
      </c>
      <c r="P8194" s="1">
        <v>8.975672721862793E-2</v>
      </c>
      <c r="Q8194" s="1">
        <v>9.9999997764825821E-3</v>
      </c>
      <c r="R8194" s="1">
        <v>9.9999997764825821E-3</v>
      </c>
      <c r="S8194" s="1">
        <v>0.41987818479537964</v>
      </c>
      <c r="T8194" s="1">
        <v>0.17629769444465637</v>
      </c>
      <c r="U8194" s="1">
        <v>7.4023552238941193E-2</v>
      </c>
      <c r="V8194" s="1">
        <v>107.03125</v>
      </c>
      <c r="W8194" s="1">
        <v>11455.6884765625</v>
      </c>
      <c r="X8194" s="1">
        <v>1226116.625</v>
      </c>
      <c r="Y8194" s="1">
        <v>170.83432006835938</v>
      </c>
      <c r="Z8194" s="1">
        <v>29184.365234375</v>
      </c>
      <c r="AA8194" s="1">
        <v>4985691</v>
      </c>
      <c r="AB8194" s="1">
        <v>0</v>
      </c>
      <c r="AE8194" s="17">
        <f t="shared" si="127"/>
        <v>0.5</v>
      </c>
      <c r="AF8194" cm="1">
        <f t="array" ref="AF8194">1/(1+EXP(-$AI$41-SUMPRODUCT(A8194:AA8194, TRANSPOSE($AI$42:$AI$68))))</f>
        <v>0.10016887489984937</v>
      </c>
      <c r="AG8194" cm="1">
        <f t="array" ref="AG8194">1/(1+EXP(-$AI$71-SUMPRODUCT(A8194:AA8194, TRANSPOSE($AI$72:$AI$98))))</f>
        <v>2.3104373071886911E-2</v>
      </c>
    </row>
    <row r="8195" spans="1:33" x14ac:dyDescent="0.35">
      <c r="A8195" s="1">
        <v>0.46232029795646667</v>
      </c>
      <c r="B8195" s="1">
        <v>0.21374005079269409</v>
      </c>
      <c r="C8195" s="1">
        <v>9.8816365003585815E-2</v>
      </c>
      <c r="D8195" s="1">
        <v>0.10364113003015518</v>
      </c>
      <c r="E8195" s="1">
        <v>1.0741483420133591E-2</v>
      </c>
      <c r="F8195" s="1">
        <v>9.9999997764825821E-3</v>
      </c>
      <c r="G8195" s="1">
        <v>93.29840087890625</v>
      </c>
      <c r="H8195" s="1">
        <v>8704.591796875</v>
      </c>
      <c r="I8195" s="1">
        <v>812124.5</v>
      </c>
      <c r="J8195" s="1">
        <v>83.915107727050781</v>
      </c>
      <c r="K8195" s="1">
        <v>7041.7451171875</v>
      </c>
      <c r="L8195" s="1">
        <v>590908.8125</v>
      </c>
      <c r="M8195" s="1">
        <v>157.87689208984375</v>
      </c>
      <c r="N8195" s="1">
        <v>24925.11328125</v>
      </c>
      <c r="O8195" s="1">
        <v>3935099.5</v>
      </c>
      <c r="P8195" s="1">
        <v>9.6613168716430664E-2</v>
      </c>
      <c r="Q8195" s="1">
        <v>9.9999997764825821E-3</v>
      </c>
      <c r="R8195" s="1">
        <v>9.9999997764825821E-3</v>
      </c>
      <c r="S8195" s="1">
        <v>0.42166557908058167</v>
      </c>
      <c r="T8195" s="1">
        <v>0.17780186235904694</v>
      </c>
      <c r="U8195" s="1">
        <v>7.4972927570343018E-2</v>
      </c>
      <c r="V8195" s="1">
        <v>107.78275299072266</v>
      </c>
      <c r="W8195" s="1">
        <v>11617.1220703125</v>
      </c>
      <c r="X8195" s="1">
        <v>1252125.375</v>
      </c>
      <c r="Y8195" s="1">
        <v>171.57759094238281</v>
      </c>
      <c r="Z8195" s="1">
        <v>29438.869140625</v>
      </c>
      <c r="AA8195" s="1">
        <v>5051050.5</v>
      </c>
      <c r="AB8195" s="1">
        <v>0</v>
      </c>
      <c r="AE8195" s="17">
        <f t="shared" ref="AE8195:AE8258" si="128">0.5</f>
        <v>0.5</v>
      </c>
      <c r="AF8195" cm="1">
        <f t="array" ref="AF8195">1/(1+EXP(-$AI$41-SUMPRODUCT(A8195:AA8195, TRANSPOSE($AI$42:$AI$68))))</f>
        <v>9.5364387841719356E-2</v>
      </c>
      <c r="AG8195" cm="1">
        <f t="array" ref="AG8195">1/(1+EXP(-$AI$71-SUMPRODUCT(A8195:AA8195, TRANSPOSE($AI$72:$AI$98))))</f>
        <v>2.0119717704662411E-2</v>
      </c>
    </row>
    <row r="8196" spans="1:33" x14ac:dyDescent="0.35">
      <c r="A8196" s="1">
        <v>0.61942791938781738</v>
      </c>
      <c r="B8196" s="1">
        <v>0.38369095325469971</v>
      </c>
      <c r="C8196" s="1">
        <v>0.23766888678073883</v>
      </c>
      <c r="D8196" s="1">
        <v>0.162127286195755</v>
      </c>
      <c r="E8196" s="1">
        <v>2.6285257190465927E-2</v>
      </c>
      <c r="F8196" s="1">
        <v>9.9999997764825821E-3</v>
      </c>
      <c r="G8196" s="1">
        <v>94.58026123046875</v>
      </c>
      <c r="H8196" s="1">
        <v>8945.42578125</v>
      </c>
      <c r="I8196" s="1">
        <v>846060.6875</v>
      </c>
      <c r="J8196" s="1">
        <v>85.674652099609375</v>
      </c>
      <c r="K8196" s="1">
        <v>7340.14599609375</v>
      </c>
      <c r="L8196" s="1">
        <v>628864.4375</v>
      </c>
      <c r="M8196" s="1">
        <v>157.93513488769531</v>
      </c>
      <c r="N8196" s="1">
        <v>24943.505859375</v>
      </c>
      <c r="O8196" s="1">
        <v>3939456</v>
      </c>
      <c r="P8196" s="1">
        <v>0.10968422889709473</v>
      </c>
      <c r="Q8196" s="1">
        <v>1.2030630372464657E-2</v>
      </c>
      <c r="R8196" s="1">
        <v>9.9999997764825821E-3</v>
      </c>
      <c r="S8196" s="1">
        <v>0.42495948076248169</v>
      </c>
      <c r="T8196" s="1">
        <v>0.18059055507183075</v>
      </c>
      <c r="U8196" s="1">
        <v>7.6743669807910919E-2</v>
      </c>
      <c r="V8196" s="1">
        <v>108.64925384521484</v>
      </c>
      <c r="W8196" s="1">
        <v>11804.66015625</v>
      </c>
      <c r="X8196" s="1">
        <v>1282567.5</v>
      </c>
      <c r="Y8196" s="1">
        <v>173.10047912597656</v>
      </c>
      <c r="Z8196" s="1">
        <v>29963.775390625</v>
      </c>
      <c r="AA8196" s="1">
        <v>5186744</v>
      </c>
      <c r="AB8196" s="1">
        <v>0</v>
      </c>
      <c r="AE8196" s="17">
        <f t="shared" si="128"/>
        <v>0.5</v>
      </c>
      <c r="AF8196" cm="1">
        <f t="array" ref="AF8196">1/(1+EXP(-$AI$41-SUMPRODUCT(A8196:AA8196, TRANSPOSE($AI$42:$AI$68))))</f>
        <v>8.9627292591445779E-2</v>
      </c>
      <c r="AG8196" cm="1">
        <f t="array" ref="AG8196">1/(1+EXP(-$AI$71-SUMPRODUCT(A8196:AA8196, TRANSPOSE($AI$72:$AI$98))))</f>
        <v>1.7079123237036004E-2</v>
      </c>
    </row>
    <row r="8197" spans="1:33" x14ac:dyDescent="0.35">
      <c r="A8197" s="1">
        <v>0.78351259231567383</v>
      </c>
      <c r="B8197" s="1">
        <v>0.61389195919036865</v>
      </c>
      <c r="C8197" s="1">
        <v>0.48099210858345032</v>
      </c>
      <c r="D8197" s="1">
        <v>0.13855308294296265</v>
      </c>
      <c r="E8197" s="1">
        <v>1.9196957349777222E-2</v>
      </c>
      <c r="F8197" s="1">
        <v>9.9999997764825821E-3</v>
      </c>
      <c r="G8197" s="1">
        <v>96.098915100097656</v>
      </c>
      <c r="H8197" s="1">
        <v>9235.001953125</v>
      </c>
      <c r="I8197" s="1">
        <v>887473.625</v>
      </c>
      <c r="J8197" s="1">
        <v>82.123786926269531</v>
      </c>
      <c r="K8197" s="1">
        <v>6744.31640625</v>
      </c>
      <c r="L8197" s="1">
        <v>553868.8125</v>
      </c>
      <c r="M8197" s="1">
        <v>158.31607055664063</v>
      </c>
      <c r="N8197" s="1">
        <v>25063.978515625</v>
      </c>
      <c r="O8197" s="1">
        <v>3968030.5</v>
      </c>
      <c r="P8197" s="1">
        <v>0.12231826782226563</v>
      </c>
      <c r="Q8197" s="1">
        <v>1.4961758628487587E-2</v>
      </c>
      <c r="R8197" s="1">
        <v>9.9999997764825821E-3</v>
      </c>
      <c r="S8197" s="1">
        <v>0.42614400386810303</v>
      </c>
      <c r="T8197" s="1">
        <v>0.18159870803356171</v>
      </c>
      <c r="U8197" s="1">
        <v>7.7387198805809021E-2</v>
      </c>
      <c r="V8197" s="1">
        <v>108.17069244384766</v>
      </c>
      <c r="W8197" s="1">
        <v>11700.8984375</v>
      </c>
      <c r="X8197" s="1">
        <v>1265694.375</v>
      </c>
      <c r="Y8197" s="1">
        <v>174.85775756835938</v>
      </c>
      <c r="Z8197" s="1">
        <v>30575.236328125</v>
      </c>
      <c r="AA8197" s="1">
        <v>5346317</v>
      </c>
      <c r="AB8197" s="1">
        <v>0</v>
      </c>
      <c r="AE8197" s="17">
        <f t="shared" si="128"/>
        <v>0.5</v>
      </c>
      <c r="AF8197" cm="1">
        <f t="array" ref="AF8197">1/(1+EXP(-$AI$41-SUMPRODUCT(A8197:AA8197, TRANSPOSE($AI$42:$AI$68))))</f>
        <v>8.7034734255924368E-2</v>
      </c>
      <c r="AG8197" cm="1">
        <f t="array" ref="AG8197">1/(1+EXP(-$AI$71-SUMPRODUCT(A8197:AA8197, TRANSPOSE($AI$72:$AI$98))))</f>
        <v>1.5933787309010194E-2</v>
      </c>
    </row>
    <row r="8198" spans="1:33" x14ac:dyDescent="0.35">
      <c r="A8198" s="1">
        <v>0.55810558795928955</v>
      </c>
      <c r="B8198" s="1">
        <v>0.31148183345794678</v>
      </c>
      <c r="C8198" s="1">
        <v>0.1738397628068924</v>
      </c>
      <c r="D8198" s="1">
        <v>7.0869006216526031E-2</v>
      </c>
      <c r="E8198" s="1">
        <v>9.9999997764825821E-3</v>
      </c>
      <c r="F8198" s="1">
        <v>9.9999997764825821E-3</v>
      </c>
      <c r="G8198" s="1">
        <v>93.762908935546875</v>
      </c>
      <c r="H8198" s="1">
        <v>8791.4833984375</v>
      </c>
      <c r="I8198" s="1">
        <v>824315</v>
      </c>
      <c r="J8198" s="1">
        <v>82.864273071289063</v>
      </c>
      <c r="K8198" s="1">
        <v>6866.48779296875</v>
      </c>
      <c r="L8198" s="1">
        <v>568986.5</v>
      </c>
      <c r="M8198" s="1">
        <v>158.40478515625</v>
      </c>
      <c r="N8198" s="1">
        <v>25092.076171875</v>
      </c>
      <c r="O8198" s="1">
        <v>3974705</v>
      </c>
      <c r="P8198" s="1">
        <v>0.12813687324523926</v>
      </c>
      <c r="Q8198" s="1">
        <v>1.6419058665633202E-2</v>
      </c>
      <c r="R8198" s="1">
        <v>9.9999997764825821E-3</v>
      </c>
      <c r="S8198" s="1">
        <v>0.4266013503074646</v>
      </c>
      <c r="T8198" s="1">
        <v>0.18198871612548828</v>
      </c>
      <c r="U8198" s="1">
        <v>7.7636629343032837E-2</v>
      </c>
      <c r="V8198" s="1">
        <v>108.29484558105469</v>
      </c>
      <c r="W8198" s="1">
        <v>11727.7734375</v>
      </c>
      <c r="X8198" s="1">
        <v>1270057.375</v>
      </c>
      <c r="Y8198" s="1">
        <v>175.31204223632813</v>
      </c>
      <c r="Z8198" s="1">
        <v>30734.3125</v>
      </c>
      <c r="AA8198" s="1">
        <v>5388095</v>
      </c>
      <c r="AB8198" s="1">
        <v>0</v>
      </c>
      <c r="AE8198" s="17">
        <f t="shared" si="128"/>
        <v>0.5</v>
      </c>
      <c r="AF8198" cm="1">
        <f t="array" ref="AF8198">1/(1+EXP(-$AI$41-SUMPRODUCT(A8198:AA8198, TRANSPOSE($AI$42:$AI$68))))</f>
        <v>8.5353590907550111E-2</v>
      </c>
      <c r="AG8198" cm="1">
        <f t="array" ref="AG8198">1/(1+EXP(-$AI$71-SUMPRODUCT(A8198:AA8198, TRANSPOSE($AI$72:$AI$98))))</f>
        <v>1.5002233739954995E-2</v>
      </c>
    </row>
    <row r="8199" spans="1:33" x14ac:dyDescent="0.35">
      <c r="A8199" s="1">
        <v>0.45154646039009094</v>
      </c>
      <c r="B8199" s="1">
        <v>0.20389421284198761</v>
      </c>
      <c r="C8199" s="1">
        <v>9.2067703604698181E-2</v>
      </c>
      <c r="D8199" s="1">
        <v>4.0449660271406174E-2</v>
      </c>
      <c r="E8199" s="1">
        <v>9.9999997764825821E-3</v>
      </c>
      <c r="F8199" s="1">
        <v>9.9999997764825821E-3</v>
      </c>
      <c r="G8199" s="1">
        <v>91.634521484375</v>
      </c>
      <c r="H8199" s="1">
        <v>8396.8857421875</v>
      </c>
      <c r="I8199" s="1">
        <v>769444.5625</v>
      </c>
      <c r="J8199" s="1">
        <v>84.677871704101563</v>
      </c>
      <c r="K8199" s="1">
        <v>7170.341796875</v>
      </c>
      <c r="L8199" s="1">
        <v>607169.3125</v>
      </c>
      <c r="M8199" s="1">
        <v>158.66181945800781</v>
      </c>
      <c r="N8199" s="1">
        <v>25173.572265625</v>
      </c>
      <c r="O8199" s="1">
        <v>3994085</v>
      </c>
      <c r="P8199" s="1">
        <v>0.13730907440185547</v>
      </c>
      <c r="Q8199" s="1">
        <v>1.8853781744837761E-2</v>
      </c>
      <c r="R8199" s="1">
        <v>9.9999997764825821E-3</v>
      </c>
      <c r="S8199" s="1">
        <v>0.42693981528282166</v>
      </c>
      <c r="T8199" s="1">
        <v>0.18227760493755341</v>
      </c>
      <c r="U8199" s="1">
        <v>7.782156765460968E-2</v>
      </c>
      <c r="V8199" s="1">
        <v>109.68904113769531</v>
      </c>
      <c r="W8199" s="1">
        <v>12031.685546875</v>
      </c>
      <c r="X8199" s="1">
        <v>1319744.125</v>
      </c>
      <c r="Y8199" s="1">
        <v>175.68870544433594</v>
      </c>
      <c r="Z8199" s="1">
        <v>30866.521484375</v>
      </c>
      <c r="AA8199" s="1">
        <v>5422899</v>
      </c>
      <c r="AB8199" s="1">
        <v>0</v>
      </c>
      <c r="AE8199" s="17">
        <f t="shared" si="128"/>
        <v>0.5</v>
      </c>
      <c r="AF8199" cm="1">
        <f t="array" ref="AF8199">1/(1+EXP(-$AI$41-SUMPRODUCT(A8199:AA8199, TRANSPOSE($AI$42:$AI$68))))</f>
        <v>8.3373155179394642E-2</v>
      </c>
      <c r="AG8199" cm="1">
        <f t="array" ref="AG8199">1/(1+EXP(-$AI$71-SUMPRODUCT(A8199:AA8199, TRANSPOSE($AI$72:$AI$98))))</f>
        <v>1.3973082648639687E-2</v>
      </c>
    </row>
    <row r="8200" spans="1:33" x14ac:dyDescent="0.35">
      <c r="A8200" s="1">
        <v>0.39248576760292053</v>
      </c>
      <c r="B8200" s="1">
        <v>0.15404507517814636</v>
      </c>
      <c r="C8200" s="1">
        <v>6.0460500419139862E-2</v>
      </c>
      <c r="D8200" s="1">
        <v>6.7297354340553284E-2</v>
      </c>
      <c r="E8200" s="1">
        <v>9.9999997764825821E-3</v>
      </c>
      <c r="F8200" s="1">
        <v>9.9999997764825821E-3</v>
      </c>
      <c r="G8200" s="1">
        <v>94.452133178710938</v>
      </c>
      <c r="H8200" s="1">
        <v>8921.205078125</v>
      </c>
      <c r="I8200" s="1">
        <v>842626.875</v>
      </c>
      <c r="J8200" s="1">
        <v>80.028343200683594</v>
      </c>
      <c r="K8200" s="1">
        <v>6404.53564453125</v>
      </c>
      <c r="L8200" s="1">
        <v>512544.375</v>
      </c>
      <c r="M8200" s="1">
        <v>158.852783203125</v>
      </c>
      <c r="N8200" s="1">
        <v>25234.20703125</v>
      </c>
      <c r="O8200" s="1">
        <v>4008524</v>
      </c>
      <c r="P8200" s="1">
        <v>0.14102578163146973</v>
      </c>
      <c r="Q8200" s="1">
        <v>1.9888270646333694E-2</v>
      </c>
      <c r="R8200" s="1">
        <v>9.9999997764825821E-3</v>
      </c>
      <c r="S8200" s="1">
        <v>0.42760488390922546</v>
      </c>
      <c r="T8200" s="1">
        <v>0.18284593522548676</v>
      </c>
      <c r="U8200" s="1">
        <v>7.8185819089412689E-2</v>
      </c>
      <c r="V8200" s="1">
        <v>110.63822937011719</v>
      </c>
      <c r="W8200" s="1">
        <v>12240.8173828125</v>
      </c>
      <c r="X8200" s="1">
        <v>1354302.375</v>
      </c>
      <c r="Y8200" s="1">
        <v>175.88629150390625</v>
      </c>
      <c r="Z8200" s="1">
        <v>30935.98828125</v>
      </c>
      <c r="AA8200" s="1">
        <v>5441216</v>
      </c>
      <c r="AB8200" s="1">
        <v>0</v>
      </c>
      <c r="AE8200" s="17">
        <f t="shared" si="128"/>
        <v>0.5</v>
      </c>
      <c r="AF8200" cm="1">
        <f t="array" ref="AF8200">1/(1+EXP(-$AI$41-SUMPRODUCT(A8200:AA8200, TRANSPOSE($AI$42:$AI$68))))</f>
        <v>8.2027956688663362E-2</v>
      </c>
      <c r="AG8200" cm="1">
        <f t="array" ref="AG8200">1/(1+EXP(-$AI$71-SUMPRODUCT(A8200:AA8200, TRANSPOSE($AI$72:$AI$98))))</f>
        <v>1.337270299795614E-2</v>
      </c>
    </row>
    <row r="8201" spans="1:33" x14ac:dyDescent="0.35">
      <c r="A8201" s="1">
        <v>0.40822106599807739</v>
      </c>
      <c r="B8201" s="1">
        <v>0.16664443910121918</v>
      </c>
      <c r="C8201" s="1">
        <v>6.8027772009372711E-2</v>
      </c>
      <c r="D8201" s="1">
        <v>0.1007239893078804</v>
      </c>
      <c r="E8201" s="1">
        <v>1.0145322419703007E-2</v>
      </c>
      <c r="F8201" s="1">
        <v>9.9999997764825821E-3</v>
      </c>
      <c r="G8201" s="1">
        <v>99.362350463867188</v>
      </c>
      <c r="H8201" s="1">
        <v>9872.876953125</v>
      </c>
      <c r="I8201" s="1">
        <v>980992.25</v>
      </c>
      <c r="J8201" s="1">
        <v>75.211875915527344</v>
      </c>
      <c r="K8201" s="1">
        <v>5656.826171875</v>
      </c>
      <c r="L8201" s="1">
        <v>425460.53125</v>
      </c>
      <c r="M8201" s="1">
        <v>159.15914916992188</v>
      </c>
      <c r="N8201" s="1">
        <v>25331.634765625</v>
      </c>
      <c r="O8201" s="1">
        <v>4031761.5</v>
      </c>
      <c r="P8201" s="1">
        <v>0.15049552917480469</v>
      </c>
      <c r="Q8201" s="1">
        <v>2.2648904472589493E-2</v>
      </c>
      <c r="R8201" s="1">
        <v>9.9999997764825821E-3</v>
      </c>
      <c r="S8201" s="1">
        <v>0.42873862385749817</v>
      </c>
      <c r="T8201" s="1">
        <v>0.18381680548191071</v>
      </c>
      <c r="U8201" s="1">
        <v>7.8809365630149841E-2</v>
      </c>
      <c r="V8201" s="1">
        <v>111.32196807861328</v>
      </c>
      <c r="W8201" s="1">
        <v>12392.5810546875</v>
      </c>
      <c r="X8201" s="1">
        <v>1379566.5</v>
      </c>
      <c r="Y8201" s="1">
        <v>176.56915283203125</v>
      </c>
      <c r="Z8201" s="1">
        <v>31176.666015625</v>
      </c>
      <c r="AA8201" s="1">
        <v>5504837.5</v>
      </c>
      <c r="AB8201" s="1">
        <v>0</v>
      </c>
      <c r="AE8201" s="17">
        <f t="shared" si="128"/>
        <v>0.5</v>
      </c>
      <c r="AF8201" cm="1">
        <f t="array" ref="AF8201">1/(1+EXP(-$AI$41-SUMPRODUCT(A8201:AA8201, TRANSPOSE($AI$42:$AI$68))))</f>
        <v>7.9922974163130558E-2</v>
      </c>
      <c r="AG8201" cm="1">
        <f t="array" ref="AG8201">1/(1+EXP(-$AI$71-SUMPRODUCT(A8201:AA8201, TRANSPOSE($AI$72:$AI$98))))</f>
        <v>1.2510450476806925E-2</v>
      </c>
    </row>
    <row r="8202" spans="1:33" x14ac:dyDescent="0.35">
      <c r="A8202" s="1">
        <v>0.45072567462921143</v>
      </c>
      <c r="B8202" s="1">
        <v>0.20315364003181458</v>
      </c>
      <c r="C8202" s="1">
        <v>9.1566555202007294E-2</v>
      </c>
      <c r="D8202" s="1">
        <v>8.0934695899486542E-2</v>
      </c>
      <c r="E8202" s="1">
        <v>9.9999997764825821E-3</v>
      </c>
      <c r="F8202" s="1">
        <v>9.9999997764825821E-3</v>
      </c>
      <c r="G8202" s="1">
        <v>96.710121154785156</v>
      </c>
      <c r="H8202" s="1">
        <v>9352.84765625</v>
      </c>
      <c r="I8202" s="1">
        <v>904515</v>
      </c>
      <c r="J8202" s="1">
        <v>79.058914184570313</v>
      </c>
      <c r="K8202" s="1">
        <v>6250.31201171875</v>
      </c>
      <c r="L8202" s="1">
        <v>494142.875</v>
      </c>
      <c r="M8202" s="1">
        <v>159.29083251953125</v>
      </c>
      <c r="N8202" s="1">
        <v>25373.568359375</v>
      </c>
      <c r="O8202" s="1">
        <v>4041777</v>
      </c>
      <c r="P8202" s="1">
        <v>0.15580892562866211</v>
      </c>
      <c r="Q8202" s="1">
        <v>2.4276420474052429E-2</v>
      </c>
      <c r="R8202" s="1">
        <v>9.9999997764825821E-3</v>
      </c>
      <c r="S8202" s="1">
        <v>0.42894712090492249</v>
      </c>
      <c r="T8202" s="1">
        <v>0.18399563431739807</v>
      </c>
      <c r="U8202" s="1">
        <v>7.8924395143985748E-2</v>
      </c>
      <c r="V8202" s="1">
        <v>111.20492553710938</v>
      </c>
      <c r="W8202" s="1">
        <v>12366.53515625</v>
      </c>
      <c r="X8202" s="1">
        <v>1375219.625</v>
      </c>
      <c r="Y8202" s="1">
        <v>176.921142578125</v>
      </c>
      <c r="Z8202" s="1">
        <v>31301.08984375</v>
      </c>
      <c r="AA8202" s="1">
        <v>5537824.5</v>
      </c>
      <c r="AB8202" s="1">
        <v>0</v>
      </c>
      <c r="AE8202" s="17">
        <f t="shared" si="128"/>
        <v>0.5</v>
      </c>
      <c r="AF8202" cm="1">
        <f t="array" ref="AF8202">1/(1+EXP(-$AI$41-SUMPRODUCT(A8202:AA8202, TRANSPOSE($AI$42:$AI$68))))</f>
        <v>7.9568661986404152E-2</v>
      </c>
      <c r="AG8202" cm="1">
        <f t="array" ref="AG8202">1/(1+EXP(-$AI$71-SUMPRODUCT(A8202:AA8202, TRANSPOSE($AI$72:$AI$98))))</f>
        <v>1.2332375564900008E-2</v>
      </c>
    </row>
    <row r="8203" spans="1:33" x14ac:dyDescent="0.35">
      <c r="A8203" s="1">
        <v>0.47794178128242493</v>
      </c>
      <c r="B8203" s="1">
        <v>0.22842834889888763</v>
      </c>
      <c r="C8203" s="1">
        <v>0.10917545109987259</v>
      </c>
      <c r="D8203" s="1">
        <v>8.077007532119751E-2</v>
      </c>
      <c r="E8203" s="1">
        <v>9.9999997764825821E-3</v>
      </c>
      <c r="F8203" s="1">
        <v>9.9999997764825821E-3</v>
      </c>
      <c r="G8203" s="1">
        <v>95.432632446289063</v>
      </c>
      <c r="H8203" s="1">
        <v>9107.3876953125</v>
      </c>
      <c r="I8203" s="1">
        <v>869141.9375</v>
      </c>
      <c r="J8203" s="1">
        <v>80.537727355957031</v>
      </c>
      <c r="K8203" s="1">
        <v>6486.32568359375</v>
      </c>
      <c r="L8203" s="1">
        <v>522393.90625</v>
      </c>
      <c r="M8203" s="1">
        <v>159.70747375488281</v>
      </c>
      <c r="N8203" s="1">
        <v>25506.4765625</v>
      </c>
      <c r="O8203" s="1">
        <v>4073575</v>
      </c>
      <c r="P8203" s="1">
        <v>0.16619753837585449</v>
      </c>
      <c r="Q8203" s="1">
        <v>2.7621621266007423E-2</v>
      </c>
      <c r="R8203" s="1">
        <v>9.9999997764825821E-3</v>
      </c>
      <c r="S8203" s="1">
        <v>0.4292181134223938</v>
      </c>
      <c r="T8203" s="1">
        <v>0.18422818183898926</v>
      </c>
      <c r="U8203" s="1">
        <v>7.9074077308177948E-2</v>
      </c>
      <c r="V8203" s="1">
        <v>111.06126403808594</v>
      </c>
      <c r="W8203" s="1">
        <v>12334.6044921875</v>
      </c>
      <c r="X8203" s="1">
        <v>1369896.75</v>
      </c>
      <c r="Y8203" s="1">
        <v>177.08415222167969</v>
      </c>
      <c r="Z8203" s="1">
        <v>31358.796875</v>
      </c>
      <c r="AA8203" s="1">
        <v>5553146</v>
      </c>
      <c r="AB8203" s="1">
        <v>0</v>
      </c>
      <c r="AE8203" s="17">
        <f t="shared" si="128"/>
        <v>0.5</v>
      </c>
      <c r="AF8203" cm="1">
        <f t="array" ref="AF8203">1/(1+EXP(-$AI$41-SUMPRODUCT(A8203:AA8203, TRANSPOSE($AI$42:$AI$68))))</f>
        <v>7.9387724444225427E-2</v>
      </c>
      <c r="AG8203" cm="1">
        <f t="array" ref="AG8203">1/(1+EXP(-$AI$71-SUMPRODUCT(A8203:AA8203, TRANSPOSE($AI$72:$AI$98))))</f>
        <v>1.2235769607598113E-2</v>
      </c>
    </row>
    <row r="8204" spans="1:33" x14ac:dyDescent="0.35">
      <c r="A8204" s="1">
        <v>0.48099616169929504</v>
      </c>
      <c r="B8204" s="1">
        <v>0.23135730624198914</v>
      </c>
      <c r="C8204" s="1">
        <v>0.11128197610378265</v>
      </c>
      <c r="D8204" s="1">
        <v>9.6877969801425934E-2</v>
      </c>
      <c r="E8204" s="1">
        <v>9.9999997764825821E-3</v>
      </c>
      <c r="F8204" s="1">
        <v>9.9999997764825821E-3</v>
      </c>
      <c r="G8204" s="1">
        <v>96.008087158203125</v>
      </c>
      <c r="H8204" s="1">
        <v>9217.552734375</v>
      </c>
      <c r="I8204" s="1">
        <v>884959.625</v>
      </c>
      <c r="J8204" s="1">
        <v>79.48297119140625</v>
      </c>
      <c r="K8204" s="1">
        <v>6317.54248046875</v>
      </c>
      <c r="L8204" s="1">
        <v>502137.0625</v>
      </c>
      <c r="M8204" s="1">
        <v>159.9517822265625</v>
      </c>
      <c r="N8204" s="1">
        <v>25584.572265625</v>
      </c>
      <c r="O8204" s="1">
        <v>4092298</v>
      </c>
      <c r="P8204" s="1">
        <v>0.17151331901550293</v>
      </c>
      <c r="Q8204" s="1">
        <v>2.9416818171739578E-2</v>
      </c>
      <c r="R8204" s="1">
        <v>9.9999997764825821E-3</v>
      </c>
      <c r="S8204" s="1">
        <v>0.42917579412460327</v>
      </c>
      <c r="T8204" s="1">
        <v>0.18419186770915985</v>
      </c>
      <c r="U8204" s="1">
        <v>7.9050689935684204E-2</v>
      </c>
      <c r="V8204" s="1">
        <v>111.18984985351563</v>
      </c>
      <c r="W8204" s="1">
        <v>12363.1826171875</v>
      </c>
      <c r="X8204" s="1">
        <v>1374660.375</v>
      </c>
      <c r="Y8204" s="1">
        <v>177.06275939941406</v>
      </c>
      <c r="Z8204" s="1">
        <v>31351.220703125</v>
      </c>
      <c r="AA8204" s="1">
        <v>5551133.5</v>
      </c>
      <c r="AB8204" s="1">
        <v>0</v>
      </c>
      <c r="AE8204" s="17">
        <f t="shared" si="128"/>
        <v>0.5</v>
      </c>
      <c r="AF8204" cm="1">
        <f t="array" ref="AF8204">1/(1+EXP(-$AI$41-SUMPRODUCT(A8204:AA8204, TRANSPOSE($AI$42:$AI$68))))</f>
        <v>7.9300126443963892E-2</v>
      </c>
      <c r="AG8204" cm="1">
        <f t="array" ref="AG8204">1/(1+EXP(-$AI$71-SUMPRODUCT(A8204:AA8204, TRANSPOSE($AI$72:$AI$98))))</f>
        <v>1.2196168459331564E-2</v>
      </c>
    </row>
    <row r="8205" spans="1:33" x14ac:dyDescent="0.35">
      <c r="A8205" s="1">
        <v>0.51128721237182617</v>
      </c>
      <c r="B8205" s="1">
        <v>0.26141461730003357</v>
      </c>
      <c r="C8205" s="1">
        <v>0.13365794718265533</v>
      </c>
      <c r="D8205" s="1">
        <v>7.2487279772758484E-2</v>
      </c>
      <c r="E8205" s="1">
        <v>9.9999997764825821E-3</v>
      </c>
      <c r="F8205" s="1">
        <v>9.9999997764825821E-3</v>
      </c>
      <c r="G8205" s="1">
        <v>96.297325134277344</v>
      </c>
      <c r="H8205" s="1">
        <v>9273.1748046875</v>
      </c>
      <c r="I8205" s="1">
        <v>892981.9375</v>
      </c>
      <c r="J8205" s="1">
        <v>81.583999633789063</v>
      </c>
      <c r="K8205" s="1">
        <v>6655.94921875</v>
      </c>
      <c r="L8205" s="1">
        <v>543018.9375</v>
      </c>
      <c r="M8205" s="1">
        <v>160.30931091308594</v>
      </c>
      <c r="N8205" s="1">
        <v>25699.07421875</v>
      </c>
      <c r="O8205" s="1">
        <v>4119801</v>
      </c>
      <c r="P8205" s="1">
        <v>0.18306803703308105</v>
      </c>
      <c r="Q8205" s="1">
        <v>3.3513907343149185E-2</v>
      </c>
      <c r="R8205" s="1">
        <v>9.9999997764825821E-3</v>
      </c>
      <c r="S8205" s="1">
        <v>0.42967569828033447</v>
      </c>
      <c r="T8205" s="1">
        <v>0.18462119996547699</v>
      </c>
      <c r="U8205" s="1">
        <v>7.932724803686142E-2</v>
      </c>
      <c r="V8205" s="1">
        <v>111.88738250732422</v>
      </c>
      <c r="W8205" s="1">
        <v>12518.7861328125</v>
      </c>
      <c r="X8205" s="1">
        <v>1400694.25</v>
      </c>
      <c r="Y8205" s="1">
        <v>176.91485595703125</v>
      </c>
      <c r="Z8205" s="1">
        <v>31298.8671875</v>
      </c>
      <c r="AA8205" s="1">
        <v>5537234.5</v>
      </c>
      <c r="AB8205" s="1">
        <v>0</v>
      </c>
      <c r="AE8205" s="17">
        <f t="shared" si="128"/>
        <v>0.5</v>
      </c>
      <c r="AF8205" cm="1">
        <f t="array" ref="AF8205">1/(1+EXP(-$AI$41-SUMPRODUCT(A8205:AA8205, TRANSPOSE($AI$42:$AI$68))))</f>
        <v>8.0084797535493246E-2</v>
      </c>
      <c r="AG8205" cm="1">
        <f t="array" ref="AG8205">1/(1+EXP(-$AI$71-SUMPRODUCT(A8205:AA8205, TRANSPOSE($AI$72:$AI$98))))</f>
        <v>1.2507080474812528E-2</v>
      </c>
    </row>
    <row r="8206" spans="1:33" x14ac:dyDescent="0.35">
      <c r="A8206" s="1">
        <v>0.50288993120193481</v>
      </c>
      <c r="B8206" s="1">
        <v>0.25289827585220337</v>
      </c>
      <c r="C8206" s="1">
        <v>0.12717999517917633</v>
      </c>
      <c r="D8206" s="1">
        <v>5.9029355645179749E-2</v>
      </c>
      <c r="E8206" s="1">
        <v>9.9999997764825821E-3</v>
      </c>
      <c r="F8206" s="1">
        <v>9.9999997764825821E-3</v>
      </c>
      <c r="G8206" s="1">
        <v>95.682632446289063</v>
      </c>
      <c r="H8206" s="1">
        <v>9155.166015625</v>
      </c>
      <c r="I8206" s="1">
        <v>875990.375</v>
      </c>
      <c r="J8206" s="1">
        <v>82.759529113769531</v>
      </c>
      <c r="K8206" s="1">
        <v>6849.1396484375</v>
      </c>
      <c r="L8206" s="1">
        <v>566831.5625</v>
      </c>
      <c r="M8206" s="1">
        <v>160.4974365234375</v>
      </c>
      <c r="N8206" s="1">
        <v>25759.427734375</v>
      </c>
      <c r="O8206" s="1">
        <v>4134322</v>
      </c>
      <c r="P8206" s="1">
        <v>0.18816018104553223</v>
      </c>
      <c r="Q8206" s="1">
        <v>3.5404253751039505E-2</v>
      </c>
      <c r="R8206" s="1">
        <v>9.9999997764825821E-3</v>
      </c>
      <c r="S8206" s="1">
        <v>0.42953187227249146</v>
      </c>
      <c r="T8206" s="1">
        <v>0.18449762463569641</v>
      </c>
      <c r="U8206" s="1">
        <v>7.9247608780860901E-2</v>
      </c>
      <c r="V8206" s="1">
        <v>112.44744873046875</v>
      </c>
      <c r="W8206" s="1">
        <v>12644.4287109375</v>
      </c>
      <c r="X8206" s="1">
        <v>1421833.75</v>
      </c>
      <c r="Y8206" s="1">
        <v>176.87223815917969</v>
      </c>
      <c r="Z8206" s="1">
        <v>31283.7890625</v>
      </c>
      <c r="AA8206" s="1">
        <v>5533233.5</v>
      </c>
      <c r="AB8206" s="1">
        <v>0</v>
      </c>
      <c r="AE8206" s="17">
        <f t="shared" si="128"/>
        <v>0.5</v>
      </c>
      <c r="AF8206" cm="1">
        <f t="array" ref="AF8206">1/(1+EXP(-$AI$41-SUMPRODUCT(A8206:AA8206, TRANSPOSE($AI$42:$AI$68))))</f>
        <v>8.0281660328557269E-2</v>
      </c>
      <c r="AG8206" cm="1">
        <f t="array" ref="AG8206">1/(1+EXP(-$AI$71-SUMPRODUCT(A8206:AA8206, TRANSPOSE($AI$72:$AI$98))))</f>
        <v>1.2557253203672347E-2</v>
      </c>
    </row>
    <row r="8207" spans="1:33" x14ac:dyDescent="0.35">
      <c r="A8207" s="1">
        <v>0.31259366869926453</v>
      </c>
      <c r="B8207" s="1">
        <v>9.7714804112911224E-2</v>
      </c>
      <c r="C8207" s="1">
        <v>3.0545027926564217E-2</v>
      </c>
      <c r="D8207" s="1">
        <v>2.2174004465341568E-2</v>
      </c>
      <c r="E8207" s="1">
        <v>9.9999997764825821E-3</v>
      </c>
      <c r="F8207" s="1">
        <v>9.9999997764825821E-3</v>
      </c>
      <c r="G8207" s="1">
        <v>94.393104553222656</v>
      </c>
      <c r="H8207" s="1">
        <v>8910.05859375</v>
      </c>
      <c r="I8207" s="1">
        <v>841048.0625</v>
      </c>
      <c r="J8207" s="1">
        <v>85.0677490234375</v>
      </c>
      <c r="K8207" s="1">
        <v>7236.52197265625</v>
      </c>
      <c r="L8207" s="1">
        <v>615594.625</v>
      </c>
      <c r="M8207" s="1">
        <v>160.58134460449219</v>
      </c>
      <c r="N8207" s="1">
        <v>25786.369140625</v>
      </c>
      <c r="O8207" s="1">
        <v>4140809.75</v>
      </c>
      <c r="P8207" s="1">
        <v>0.19346141815185547</v>
      </c>
      <c r="Q8207" s="1">
        <v>3.7427321076393127E-2</v>
      </c>
      <c r="R8207" s="1">
        <v>9.9999997764825821E-3</v>
      </c>
      <c r="S8207" s="1">
        <v>0.4297717809677124</v>
      </c>
      <c r="T8207" s="1">
        <v>0.18470378220081329</v>
      </c>
      <c r="U8207" s="1">
        <v>7.9380474984645844E-2</v>
      </c>
      <c r="V8207" s="1">
        <v>112.91535949707031</v>
      </c>
      <c r="W8207" s="1">
        <v>12749.8779296875</v>
      </c>
      <c r="X8207" s="1">
        <v>1439657.125</v>
      </c>
      <c r="Y8207" s="1">
        <v>176.79051208496094</v>
      </c>
      <c r="Z8207" s="1">
        <v>31254.884765625</v>
      </c>
      <c r="AA8207" s="1">
        <v>5525567</v>
      </c>
      <c r="AB8207" s="1">
        <v>0</v>
      </c>
      <c r="AE8207" s="17">
        <f t="shared" si="128"/>
        <v>0.5</v>
      </c>
      <c r="AF8207" cm="1">
        <f t="array" ref="AF8207">1/(1+EXP(-$AI$41-SUMPRODUCT(A8207:AA8207, TRANSPOSE($AI$42:$AI$68))))</f>
        <v>7.9578602825220376E-2</v>
      </c>
      <c r="AG8207" cm="1">
        <f t="array" ref="AG8207">1/(1+EXP(-$AI$71-SUMPRODUCT(A8207:AA8207, TRANSPOSE($AI$72:$AI$98))))</f>
        <v>1.2111542903314416E-2</v>
      </c>
    </row>
    <row r="8208" spans="1:33" x14ac:dyDescent="0.35">
      <c r="A8208" s="1">
        <v>0.51482182741165161</v>
      </c>
      <c r="B8208" s="1">
        <v>0.26504150032997131</v>
      </c>
      <c r="C8208" s="1">
        <v>0.13644915819168091</v>
      </c>
      <c r="D8208" s="1">
        <v>3.0953118577599525E-2</v>
      </c>
      <c r="E8208" s="1">
        <v>9.9999997764825821E-3</v>
      </c>
      <c r="F8208" s="1">
        <v>9.9999997764825821E-3</v>
      </c>
      <c r="G8208" s="1">
        <v>92.363548278808594</v>
      </c>
      <c r="H8208" s="1">
        <v>8531.025390625</v>
      </c>
      <c r="I8208" s="1">
        <v>787955.75</v>
      </c>
      <c r="J8208" s="1">
        <v>87.037033081054688</v>
      </c>
      <c r="K8208" s="1">
        <v>7575.4453125</v>
      </c>
      <c r="L8208" s="1">
        <v>659344.25</v>
      </c>
      <c r="M8208" s="1">
        <v>160.86537170410156</v>
      </c>
      <c r="N8208" s="1">
        <v>25877.66796875</v>
      </c>
      <c r="O8208" s="1">
        <v>4162820.75</v>
      </c>
      <c r="P8208" s="1">
        <v>0.20528960227966309</v>
      </c>
      <c r="Q8208" s="1">
        <v>4.2143821716308594E-2</v>
      </c>
      <c r="R8208" s="1">
        <v>9.9999997764825821E-3</v>
      </c>
      <c r="S8208" s="1">
        <v>0.42902025580406189</v>
      </c>
      <c r="T8208" s="1">
        <v>0.18405838310718536</v>
      </c>
      <c r="U8208" s="1">
        <v>7.8964769840240479E-2</v>
      </c>
      <c r="V8208" s="1">
        <v>114.21599578857422</v>
      </c>
      <c r="W8208" s="1">
        <v>13045.2939453125</v>
      </c>
      <c r="X8208" s="1">
        <v>1489981.25</v>
      </c>
      <c r="Y8208" s="1">
        <v>176.53096008300781</v>
      </c>
      <c r="Z8208" s="1">
        <v>31163.1796875</v>
      </c>
      <c r="AA8208" s="1">
        <v>5501266</v>
      </c>
      <c r="AB8208" s="1">
        <v>0</v>
      </c>
      <c r="AE8208" s="17">
        <f t="shared" si="128"/>
        <v>0.5</v>
      </c>
      <c r="AF8208" cm="1">
        <f t="array" ref="AF8208">1/(1+EXP(-$AI$41-SUMPRODUCT(A8208:AA8208, TRANSPOSE($AI$42:$AI$68))))</f>
        <v>8.1689528656341007E-2</v>
      </c>
      <c r="AG8208" cm="1">
        <f t="array" ref="AG8208">1/(1+EXP(-$AI$71-SUMPRODUCT(A8208:AA8208, TRANSPOSE($AI$72:$AI$98))))</f>
        <v>1.304009024042492E-2</v>
      </c>
    </row>
    <row r="8209" spans="1:33" x14ac:dyDescent="0.35">
      <c r="A8209" s="1">
        <v>0.67155575752258301</v>
      </c>
      <c r="B8209" s="1">
        <v>0.45098713040351868</v>
      </c>
      <c r="C8209" s="1">
        <v>0.30286300182342529</v>
      </c>
      <c r="D8209" s="1">
        <v>5.5213198065757751E-2</v>
      </c>
      <c r="E8209" s="1">
        <v>9.9999997764825821E-3</v>
      </c>
      <c r="F8209" s="1">
        <v>9.9999997764825821E-3</v>
      </c>
      <c r="G8209" s="1">
        <v>92.983039855957031</v>
      </c>
      <c r="H8209" s="1">
        <v>8645.845703125</v>
      </c>
      <c r="I8209" s="1">
        <v>803917</v>
      </c>
      <c r="J8209" s="1">
        <v>86.009284973144531</v>
      </c>
      <c r="K8209" s="1">
        <v>7397.59716796875</v>
      </c>
      <c r="L8209" s="1">
        <v>636262.0625</v>
      </c>
      <c r="M8209" s="1">
        <v>161.1744384765625</v>
      </c>
      <c r="N8209" s="1">
        <v>25977.19921875</v>
      </c>
      <c r="O8209" s="1">
        <v>4186860.5</v>
      </c>
      <c r="P8209" s="1">
        <v>0.21577048301696777</v>
      </c>
      <c r="Q8209" s="1">
        <v>4.6556901186704636E-2</v>
      </c>
      <c r="R8209" s="1">
        <v>1.0045604780316353E-2</v>
      </c>
      <c r="S8209" s="1">
        <v>0.42895451188087463</v>
      </c>
      <c r="T8209" s="1">
        <v>0.18400196731090546</v>
      </c>
      <c r="U8209" s="1">
        <v>7.8928478062152863E-2</v>
      </c>
      <c r="V8209" s="1">
        <v>115.11874389648438</v>
      </c>
      <c r="W8209" s="1">
        <v>13252.3251953125</v>
      </c>
      <c r="X8209" s="1">
        <v>1525591</v>
      </c>
      <c r="Y8209" s="1">
        <v>176.10157775878906</v>
      </c>
      <c r="Z8209" s="1">
        <v>31011.765625</v>
      </c>
      <c r="AA8209" s="1">
        <v>5461221</v>
      </c>
      <c r="AB8209" s="1">
        <v>0</v>
      </c>
      <c r="AE8209" s="17">
        <f t="shared" si="128"/>
        <v>0.5</v>
      </c>
      <c r="AF8209" cm="1">
        <f t="array" ref="AF8209">1/(1+EXP(-$AI$41-SUMPRODUCT(A8209:AA8209, TRANSPOSE($AI$42:$AI$68))))</f>
        <v>8.3939740134039029E-2</v>
      </c>
      <c r="AG8209" cm="1">
        <f t="array" ref="AG8209">1/(1+EXP(-$AI$71-SUMPRODUCT(A8209:AA8209, TRANSPOSE($AI$72:$AI$98))))</f>
        <v>1.4078184219623981E-2</v>
      </c>
    </row>
    <row r="8210" spans="1:33" x14ac:dyDescent="0.35">
      <c r="A8210" s="1">
        <v>0.47957423329353333</v>
      </c>
      <c r="B8210" s="1">
        <v>0.22999145090579987</v>
      </c>
      <c r="C8210" s="1">
        <v>0.11029797047376633</v>
      </c>
      <c r="D8210" s="1">
        <v>2.9655078426003456E-2</v>
      </c>
      <c r="E8210" s="1">
        <v>9.9999997764825821E-3</v>
      </c>
      <c r="F8210" s="1">
        <v>9.9999997764825821E-3</v>
      </c>
      <c r="G8210" s="1">
        <v>92.441932678222656</v>
      </c>
      <c r="H8210" s="1">
        <v>8545.5107421875</v>
      </c>
      <c r="I8210" s="1">
        <v>789963.5625</v>
      </c>
      <c r="J8210" s="1">
        <v>87.17218017578125</v>
      </c>
      <c r="K8210" s="1">
        <v>7598.98876953125</v>
      </c>
      <c r="L8210" s="1">
        <v>662420.4375</v>
      </c>
      <c r="M8210" s="1">
        <v>161.26219177246094</v>
      </c>
      <c r="N8210" s="1">
        <v>26005.494140625</v>
      </c>
      <c r="O8210" s="1">
        <v>4193703</v>
      </c>
      <c r="P8210" s="1">
        <v>0.22124457359313965</v>
      </c>
      <c r="Q8210" s="1">
        <v>4.8949159681797028E-2</v>
      </c>
      <c r="R8210" s="1">
        <v>1.0829736478626728E-2</v>
      </c>
      <c r="S8210" s="1">
        <v>0.42837065458297729</v>
      </c>
      <c r="T8210" s="1">
        <v>0.18350142240524292</v>
      </c>
      <c r="U8210" s="1">
        <v>7.860662043094635E-2</v>
      </c>
      <c r="V8210" s="1">
        <v>115.64295959472656</v>
      </c>
      <c r="W8210" s="1">
        <v>13373.2939453125</v>
      </c>
      <c r="X8210" s="1">
        <v>1546527.25</v>
      </c>
      <c r="Y8210" s="1">
        <v>175.92037963867188</v>
      </c>
      <c r="Z8210" s="1">
        <v>30947.98046875</v>
      </c>
      <c r="AA8210" s="1">
        <v>5444380.5</v>
      </c>
      <c r="AB8210" s="1">
        <v>0</v>
      </c>
      <c r="AE8210" s="17">
        <f t="shared" si="128"/>
        <v>0.5</v>
      </c>
      <c r="AF8210" cm="1">
        <f t="array" ref="AF8210">1/(1+EXP(-$AI$41-SUMPRODUCT(A8210:AA8210, TRANSPOSE($AI$42:$AI$68))))</f>
        <v>8.3093135705526081E-2</v>
      </c>
      <c r="AG8210" cm="1">
        <f t="array" ref="AG8210">1/(1+EXP(-$AI$71-SUMPRODUCT(A8210:AA8210, TRANSPOSE($AI$72:$AI$98))))</f>
        <v>1.3580677510749947E-2</v>
      </c>
    </row>
    <row r="8211" spans="1:33" x14ac:dyDescent="0.35">
      <c r="A8211" s="1">
        <v>0.47716617584228516</v>
      </c>
      <c r="B8211" s="1">
        <v>0.22768755257129669</v>
      </c>
      <c r="C8211" s="1">
        <v>0.10864479839801788</v>
      </c>
      <c r="D8211" s="1">
        <v>4.2219620198011398E-2</v>
      </c>
      <c r="E8211" s="1">
        <v>9.9999997764825821E-3</v>
      </c>
      <c r="F8211" s="1">
        <v>9.9999997764825821E-3</v>
      </c>
      <c r="G8211" s="1">
        <v>89.382888793945313</v>
      </c>
      <c r="H8211" s="1">
        <v>7989.30078125</v>
      </c>
      <c r="I8211" s="1">
        <v>714106.8125</v>
      </c>
      <c r="J8211" s="1">
        <v>90.792678833007813</v>
      </c>
      <c r="K8211" s="1">
        <v>8243.310546875</v>
      </c>
      <c r="L8211" s="1">
        <v>748432.25</v>
      </c>
      <c r="M8211" s="1">
        <v>161.38348388671875</v>
      </c>
      <c r="N8211" s="1">
        <v>26044.62890625</v>
      </c>
      <c r="O8211" s="1">
        <v>4203173</v>
      </c>
      <c r="P8211" s="1">
        <v>0.2316133975982666</v>
      </c>
      <c r="Q8211" s="1">
        <v>5.3644765168428421E-2</v>
      </c>
      <c r="R8211" s="1">
        <v>1.2424846179783344E-2</v>
      </c>
      <c r="S8211" s="1">
        <v>0.42754796147346497</v>
      </c>
      <c r="T8211" s="1">
        <v>0.18279725313186646</v>
      </c>
      <c r="U8211" s="1">
        <v>7.8154593706130981E-2</v>
      </c>
      <c r="V8211" s="1">
        <v>116.44715881347656</v>
      </c>
      <c r="W8211" s="1">
        <v>13559.9404296875</v>
      </c>
      <c r="X8211" s="1">
        <v>1579016.625</v>
      </c>
      <c r="Y8211" s="1">
        <v>175.49180603027344</v>
      </c>
      <c r="Z8211" s="1">
        <v>30797.373046875</v>
      </c>
      <c r="AA8211" s="1">
        <v>5404687</v>
      </c>
      <c r="AB8211" s="1">
        <v>0</v>
      </c>
      <c r="AE8211" s="17">
        <f t="shared" si="128"/>
        <v>0.5</v>
      </c>
      <c r="AF8211" cm="1">
        <f t="array" ref="AF8211">1/(1+EXP(-$AI$41-SUMPRODUCT(A8211:AA8211, TRANSPOSE($AI$42:$AI$68))))</f>
        <v>8.3197466725828922E-2</v>
      </c>
      <c r="AG8211" cm="1">
        <f t="array" ref="AG8211">1/(1+EXP(-$AI$71-SUMPRODUCT(A8211:AA8211, TRANSPOSE($AI$72:$AI$98))))</f>
        <v>1.3547583390284463E-2</v>
      </c>
    </row>
    <row r="8212" spans="1:33" x14ac:dyDescent="0.35">
      <c r="A8212" s="1">
        <v>0.45090916752815247</v>
      </c>
      <c r="B8212" s="1">
        <v>0.20331907272338867</v>
      </c>
      <c r="C8212" s="1">
        <v>9.1678433120250702E-2</v>
      </c>
      <c r="D8212" s="1">
        <v>4.0173828601837158E-2</v>
      </c>
      <c r="E8212" s="1">
        <v>9.9999997764825821E-3</v>
      </c>
      <c r="F8212" s="1">
        <v>9.9999997764825821E-3</v>
      </c>
      <c r="G8212" s="1">
        <v>89.555465698242188</v>
      </c>
      <c r="H8212" s="1">
        <v>8020.181640625</v>
      </c>
      <c r="I8212" s="1">
        <v>718251.0625</v>
      </c>
      <c r="J8212" s="1">
        <v>91.372016906738281</v>
      </c>
      <c r="K8212" s="1">
        <v>8348.845703125</v>
      </c>
      <c r="L8212" s="1">
        <v>762850.875</v>
      </c>
      <c r="M8212" s="1">
        <v>161.36207580566406</v>
      </c>
      <c r="N8212" s="1">
        <v>26037.71875</v>
      </c>
      <c r="O8212" s="1">
        <v>4201500.5</v>
      </c>
      <c r="P8212" s="1">
        <v>0.23621487617492676</v>
      </c>
      <c r="Q8212" s="1">
        <v>5.579746887087822E-2</v>
      </c>
      <c r="R8212" s="1">
        <v>1.318019162863493E-2</v>
      </c>
      <c r="S8212" s="1">
        <v>0.42707139253616333</v>
      </c>
      <c r="T8212" s="1">
        <v>0.18238997459411621</v>
      </c>
      <c r="U8212" s="1">
        <v>7.7893540263175964E-2</v>
      </c>
      <c r="V8212" s="1">
        <v>116.56787872314453</v>
      </c>
      <c r="W8212" s="1">
        <v>13588.0703125</v>
      </c>
      <c r="X8212" s="1">
        <v>1583932.5</v>
      </c>
      <c r="Y8212" s="1">
        <v>175.06533813476563</v>
      </c>
      <c r="Z8212" s="1">
        <v>30647.873046875</v>
      </c>
      <c r="AA8212" s="1">
        <v>5365380</v>
      </c>
      <c r="AB8212" s="1">
        <v>0</v>
      </c>
      <c r="AE8212" s="17">
        <f t="shared" si="128"/>
        <v>0.5</v>
      </c>
      <c r="AF8212" cm="1">
        <f t="array" ref="AF8212">1/(1+EXP(-$AI$41-SUMPRODUCT(A8212:AA8212, TRANSPOSE($AI$42:$AI$68))))</f>
        <v>8.3816803316779237E-2</v>
      </c>
      <c r="AG8212" cm="1">
        <f t="array" ref="AG8212">1/(1+EXP(-$AI$71-SUMPRODUCT(A8212:AA8212, TRANSPOSE($AI$72:$AI$98))))</f>
        <v>1.3806718602296942E-2</v>
      </c>
    </row>
    <row r="8213" spans="1:33" x14ac:dyDescent="0.35">
      <c r="A8213" s="1">
        <v>0.43614578247070313</v>
      </c>
      <c r="B8213" s="1">
        <v>0.19022314250469208</v>
      </c>
      <c r="C8213" s="1">
        <v>8.2965023815631866E-2</v>
      </c>
      <c r="D8213" s="1">
        <v>4.1124347597360611E-2</v>
      </c>
      <c r="E8213" s="1">
        <v>9.9999997764825821E-3</v>
      </c>
      <c r="F8213" s="1">
        <v>9.9999997764825821E-3</v>
      </c>
      <c r="G8213" s="1">
        <v>90.27716064453125</v>
      </c>
      <c r="H8213" s="1">
        <v>8149.9658203125</v>
      </c>
      <c r="I8213" s="1">
        <v>735755.75</v>
      </c>
      <c r="J8213" s="1">
        <v>91.744621276855469</v>
      </c>
      <c r="K8213" s="1">
        <v>8417.0751953125</v>
      </c>
      <c r="L8213" s="1">
        <v>772221.4375</v>
      </c>
      <c r="M8213" s="1">
        <v>161.35496520996094</v>
      </c>
      <c r="N8213" s="1">
        <v>26035.423828125</v>
      </c>
      <c r="O8213" s="1">
        <v>4200945</v>
      </c>
      <c r="P8213" s="1">
        <v>0.24608659744262695</v>
      </c>
      <c r="Q8213" s="1">
        <v>6.0558613389730453E-2</v>
      </c>
      <c r="R8213" s="1">
        <v>1.4902663417160511E-2</v>
      </c>
      <c r="S8213" s="1">
        <v>0.4262901246547699</v>
      </c>
      <c r="T8213" s="1">
        <v>0.18172326683998108</v>
      </c>
      <c r="U8213" s="1">
        <v>7.746683806180954E-2</v>
      </c>
      <c r="V8213" s="1">
        <v>116.67446899414063</v>
      </c>
      <c r="W8213" s="1">
        <v>13612.931640625</v>
      </c>
      <c r="X8213" s="1">
        <v>1588281.625</v>
      </c>
      <c r="Y8213" s="1">
        <v>174.07931518554688</v>
      </c>
      <c r="Z8213" s="1">
        <v>30303.607421875</v>
      </c>
      <c r="AA8213" s="1">
        <v>5275231.5</v>
      </c>
      <c r="AB8213" s="1">
        <v>0</v>
      </c>
      <c r="AE8213" s="17">
        <f t="shared" si="128"/>
        <v>0.5</v>
      </c>
      <c r="AF8213" cm="1">
        <f t="array" ref="AF8213">1/(1+EXP(-$AI$41-SUMPRODUCT(A8213:AA8213, TRANSPOSE($AI$42:$AI$68))))</f>
        <v>8.5707861500199808E-2</v>
      </c>
      <c r="AG8213" cm="1">
        <f t="array" ref="AG8213">1/(1+EXP(-$AI$71-SUMPRODUCT(A8213:AA8213, TRANSPOSE($AI$72:$AI$98))))</f>
        <v>1.4672934437457721E-2</v>
      </c>
    </row>
    <row r="8214" spans="1:33" x14ac:dyDescent="0.35">
      <c r="A8214" s="1">
        <v>0.44014948606491089</v>
      </c>
      <c r="B8214" s="1">
        <v>0.19373157620429993</v>
      </c>
      <c r="C8214" s="1">
        <v>8.5270851850509644E-2</v>
      </c>
      <c r="D8214" s="1">
        <v>3.166169673204422E-2</v>
      </c>
      <c r="E8214" s="1">
        <v>9.9999997764825821E-3</v>
      </c>
      <c r="F8214" s="1">
        <v>9.9999997764825821E-3</v>
      </c>
      <c r="G8214" s="1">
        <v>92.1170654296875</v>
      </c>
      <c r="H8214" s="1">
        <v>8485.5537109375</v>
      </c>
      <c r="I8214" s="1">
        <v>781664.3125</v>
      </c>
      <c r="J8214" s="1">
        <v>90.529830932617188</v>
      </c>
      <c r="K8214" s="1">
        <v>8195.650390625</v>
      </c>
      <c r="L8214" s="1">
        <v>741950.8125</v>
      </c>
      <c r="M8214" s="1">
        <v>161.29664611816406</v>
      </c>
      <c r="N8214" s="1">
        <v>26016.607421875</v>
      </c>
      <c r="O8214" s="1">
        <v>4196391.5</v>
      </c>
      <c r="P8214" s="1">
        <v>0.25084829330444336</v>
      </c>
      <c r="Q8214" s="1">
        <v>6.2924869358539581E-2</v>
      </c>
      <c r="R8214" s="1">
        <v>1.5784595161676407E-2</v>
      </c>
      <c r="S8214" s="1">
        <v>0.42611762881278992</v>
      </c>
      <c r="T8214" s="1">
        <v>0.18157623708248138</v>
      </c>
      <c r="U8214" s="1">
        <v>7.7372834086418152E-2</v>
      </c>
      <c r="V8214" s="1">
        <v>116.62187194824219</v>
      </c>
      <c r="W8214" s="1">
        <v>13600.6611328125</v>
      </c>
      <c r="X8214" s="1">
        <v>1586134.5</v>
      </c>
      <c r="Y8214" s="1">
        <v>173.58531188964844</v>
      </c>
      <c r="Z8214" s="1">
        <v>30131.861328125</v>
      </c>
      <c r="AA8214" s="1">
        <v>5230448.5</v>
      </c>
      <c r="AB8214" s="1">
        <v>0</v>
      </c>
      <c r="AE8214" s="17">
        <f t="shared" si="128"/>
        <v>0.5</v>
      </c>
      <c r="AF8214" cm="1">
        <f t="array" ref="AF8214">1/(1+EXP(-$AI$41-SUMPRODUCT(A8214:AA8214, TRANSPOSE($AI$42:$AI$68))))</f>
        <v>8.7096122882243013E-2</v>
      </c>
      <c r="AG8214" cm="1">
        <f t="array" ref="AG8214">1/(1+EXP(-$AI$71-SUMPRODUCT(A8214:AA8214, TRANSPOSE($AI$72:$AI$98))))</f>
        <v>1.5377411718157119E-2</v>
      </c>
    </row>
    <row r="8215" spans="1:33" x14ac:dyDescent="0.35">
      <c r="A8215" s="1">
        <v>0.39872261881828308</v>
      </c>
      <c r="B8215" s="1">
        <v>0.15897972881793976</v>
      </c>
      <c r="C8215" s="1">
        <v>6.3388809561729431E-2</v>
      </c>
      <c r="D8215" s="1">
        <v>3.5836577415466309E-2</v>
      </c>
      <c r="E8215" s="1">
        <v>9.9999997764825821E-3</v>
      </c>
      <c r="F8215" s="1">
        <v>9.9999997764825821E-3</v>
      </c>
      <c r="G8215" s="1">
        <v>92.213050842285156</v>
      </c>
      <c r="H8215" s="1">
        <v>8503.2470703125</v>
      </c>
      <c r="I8215" s="1">
        <v>784110.3125</v>
      </c>
      <c r="J8215" s="1">
        <v>90.877899169921875</v>
      </c>
      <c r="K8215" s="1">
        <v>8258.79296875</v>
      </c>
      <c r="L8215" s="1">
        <v>750541.6875</v>
      </c>
      <c r="M8215" s="1">
        <v>161.26243591308594</v>
      </c>
      <c r="N8215" s="1">
        <v>26005.572265625</v>
      </c>
      <c r="O8215" s="1">
        <v>4193722</v>
      </c>
      <c r="P8215" s="1">
        <v>0.2593233585357666</v>
      </c>
      <c r="Q8215" s="1">
        <v>6.7248605191707611E-2</v>
      </c>
      <c r="R8215" s="1">
        <v>1.7439134418964386E-2</v>
      </c>
      <c r="S8215" s="1">
        <v>0.42514750361442566</v>
      </c>
      <c r="T8215" s="1">
        <v>0.18075039982795715</v>
      </c>
      <c r="U8215" s="1">
        <v>7.6845578849315643E-2</v>
      </c>
      <c r="V8215" s="1">
        <v>116.36690521240234</v>
      </c>
      <c r="W8215" s="1">
        <v>13541.2568359375</v>
      </c>
      <c r="X8215" s="1">
        <v>1575754.125</v>
      </c>
      <c r="Y8215" s="1">
        <v>172.5001220703125</v>
      </c>
      <c r="Z8215" s="1">
        <v>29756.29296875</v>
      </c>
      <c r="AA8215" s="1">
        <v>5132964</v>
      </c>
      <c r="AB8215" s="1">
        <v>0</v>
      </c>
      <c r="AE8215" s="17">
        <f t="shared" si="128"/>
        <v>0.5</v>
      </c>
      <c r="AF8215" cm="1">
        <f t="array" ref="AF8215">1/(1+EXP(-$AI$41-SUMPRODUCT(A8215:AA8215, TRANSPOSE($AI$42:$AI$68))))</f>
        <v>8.914200054133338E-2</v>
      </c>
      <c r="AG8215" cm="1">
        <f t="array" ref="AG8215">1/(1+EXP(-$AI$71-SUMPRODUCT(A8215:AA8215, TRANSPOSE($AI$72:$AI$98))))</f>
        <v>1.6358089894283452E-2</v>
      </c>
    </row>
    <row r="8216" spans="1:33" x14ac:dyDescent="0.35">
      <c r="A8216" s="1">
        <v>0.36318269371986389</v>
      </c>
      <c r="B8216" s="1">
        <v>0.13190166652202606</v>
      </c>
      <c r="C8216" s="1">
        <v>4.7904402017593384E-2</v>
      </c>
      <c r="D8216" s="1">
        <v>5.4021395742893219E-2</v>
      </c>
      <c r="E8216" s="1">
        <v>9.9999997764825821E-3</v>
      </c>
      <c r="F8216" s="1">
        <v>9.9999997764825821E-3</v>
      </c>
      <c r="G8216" s="1">
        <v>89.723670959472656</v>
      </c>
      <c r="H8216" s="1">
        <v>8050.3369140625</v>
      </c>
      <c r="I8216" s="1">
        <v>722305.8125</v>
      </c>
      <c r="J8216" s="1">
        <v>91.727325439453125</v>
      </c>
      <c r="K8216" s="1">
        <v>8413.90234375</v>
      </c>
      <c r="L8216" s="1">
        <v>771784.75</v>
      </c>
      <c r="M8216" s="1">
        <v>161.29202270507813</v>
      </c>
      <c r="N8216" s="1">
        <v>26015.1171875</v>
      </c>
      <c r="O8216" s="1">
        <v>4196031</v>
      </c>
      <c r="P8216" s="1">
        <v>0.26281952857971191</v>
      </c>
      <c r="Q8216" s="1">
        <v>6.9074101746082306E-2</v>
      </c>
      <c r="R8216" s="1">
        <v>1.8154023215174675E-2</v>
      </c>
      <c r="S8216" s="1">
        <v>0.42431890964508057</v>
      </c>
      <c r="T8216" s="1">
        <v>0.18004654347896576</v>
      </c>
      <c r="U8216" s="1">
        <v>7.6397150754928589E-2</v>
      </c>
      <c r="V8216" s="1">
        <v>116.49275970458984</v>
      </c>
      <c r="W8216" s="1">
        <v>13570.5634765625</v>
      </c>
      <c r="X8216" s="1">
        <v>1580872.375</v>
      </c>
      <c r="Y8216" s="1">
        <v>172.22190856933594</v>
      </c>
      <c r="Z8216" s="1">
        <v>29660.38671875</v>
      </c>
      <c r="AA8216" s="1">
        <v>5108168</v>
      </c>
      <c r="AB8216" s="1">
        <v>0</v>
      </c>
      <c r="AE8216" s="17">
        <f t="shared" si="128"/>
        <v>0.5</v>
      </c>
      <c r="AF8216" cm="1">
        <f t="array" ref="AF8216">1/(1+EXP(-$AI$41-SUMPRODUCT(A8216:AA8216, TRANSPOSE($AI$42:$AI$68))))</f>
        <v>8.918149238906932E-2</v>
      </c>
      <c r="AG8216" cm="1">
        <f t="array" ref="AG8216">1/(1+EXP(-$AI$71-SUMPRODUCT(A8216:AA8216, TRANSPOSE($AI$72:$AI$98))))</f>
        <v>1.6298319991574665E-2</v>
      </c>
    </row>
    <row r="8217" spans="1:33" x14ac:dyDescent="0.35">
      <c r="A8217" s="1">
        <v>0.30050507187843323</v>
      </c>
      <c r="B8217" s="1">
        <v>9.0303301811218262E-2</v>
      </c>
      <c r="C8217" s="1">
        <v>2.7136599645018578E-2</v>
      </c>
      <c r="D8217" s="1">
        <v>9.1034308075904846E-2</v>
      </c>
      <c r="E8217" s="1">
        <v>9.9999997764825821E-3</v>
      </c>
      <c r="F8217" s="1">
        <v>9.9999997764825821E-3</v>
      </c>
      <c r="G8217" s="1">
        <v>82.97808837890625</v>
      </c>
      <c r="H8217" s="1">
        <v>6885.36328125</v>
      </c>
      <c r="I8217" s="1">
        <v>571334.25</v>
      </c>
      <c r="J8217" s="1">
        <v>94.624168395996094</v>
      </c>
      <c r="K8217" s="1">
        <v>8953.7333984375</v>
      </c>
      <c r="L8217" s="1">
        <v>847239.5625</v>
      </c>
      <c r="M8217" s="1">
        <v>161.36311340332031</v>
      </c>
      <c r="N8217" s="1">
        <v>26038.0546875</v>
      </c>
      <c r="O8217" s="1">
        <v>4201581.5</v>
      </c>
      <c r="P8217" s="1">
        <v>0.26887154579162598</v>
      </c>
      <c r="Q8217" s="1">
        <v>7.2291910648345947E-2</v>
      </c>
      <c r="R8217" s="1">
        <v>1.9437236711382866E-2</v>
      </c>
      <c r="S8217" s="1">
        <v>0.42218449711799622</v>
      </c>
      <c r="T8217" s="1">
        <v>0.17823974788188934</v>
      </c>
      <c r="U8217" s="1">
        <v>7.5250059366226196E-2</v>
      </c>
      <c r="V8217" s="1">
        <v>117.09867858886719</v>
      </c>
      <c r="W8217" s="1">
        <v>13712.1005859375</v>
      </c>
      <c r="X8217" s="1">
        <v>1605668.875</v>
      </c>
      <c r="Y8217" s="1">
        <v>171.97331237792969</v>
      </c>
      <c r="Z8217" s="1">
        <v>29574.8203125</v>
      </c>
      <c r="AA8217" s="1">
        <v>5086080</v>
      </c>
      <c r="AB8217" s="1">
        <v>0</v>
      </c>
      <c r="AE8217" s="17">
        <f t="shared" si="128"/>
        <v>0.5</v>
      </c>
      <c r="AF8217" cm="1">
        <f t="array" ref="AF8217">1/(1+EXP(-$AI$41-SUMPRODUCT(A8217:AA8217, TRANSPOSE($AI$42:$AI$68))))</f>
        <v>8.8544975515725072E-2</v>
      </c>
      <c r="AG8217" cm="1">
        <f t="array" ref="AG8217">1/(1+EXP(-$AI$71-SUMPRODUCT(A8217:AA8217, TRANSPOSE($AI$72:$AI$98))))</f>
        <v>1.578934717156347E-2</v>
      </c>
    </row>
    <row r="8218" spans="1:33" x14ac:dyDescent="0.35">
      <c r="A8218" s="1">
        <v>0.27556964755058289</v>
      </c>
      <c r="B8218" s="1">
        <v>7.5938627123832703E-2</v>
      </c>
      <c r="C8218" s="1">
        <v>2.0926382392644882E-2</v>
      </c>
      <c r="D8218" s="1">
        <v>9.9273726344108582E-2</v>
      </c>
      <c r="E8218" s="1">
        <v>9.9999997764825821E-3</v>
      </c>
      <c r="F8218" s="1">
        <v>9.9999997764825821E-3</v>
      </c>
      <c r="G8218" s="1">
        <v>81.128898620605469</v>
      </c>
      <c r="H8218" s="1">
        <v>6581.89794921875</v>
      </c>
      <c r="I8218" s="1">
        <v>533982.125</v>
      </c>
      <c r="J8218" s="1">
        <v>94.591018676757813</v>
      </c>
      <c r="K8218" s="1">
        <v>8947.4609375</v>
      </c>
      <c r="L8218" s="1">
        <v>846349.4375</v>
      </c>
      <c r="M8218" s="1">
        <v>161.43577575683594</v>
      </c>
      <c r="N8218" s="1">
        <v>26061.509765625</v>
      </c>
      <c r="O8218" s="1">
        <v>4207260</v>
      </c>
      <c r="P8218" s="1">
        <v>0.27138829231262207</v>
      </c>
      <c r="Q8218" s="1">
        <v>7.3651604354381561E-2</v>
      </c>
      <c r="R8218" s="1">
        <v>1.9988182932138443E-2</v>
      </c>
      <c r="S8218" s="1">
        <v>0.42116332054138184</v>
      </c>
      <c r="T8218" s="1">
        <v>0.17737853527069092</v>
      </c>
      <c r="U8218" s="1">
        <v>7.4705332517623901E-2</v>
      </c>
      <c r="V8218" s="1">
        <v>117.56593322753906</v>
      </c>
      <c r="W8218" s="1">
        <v>13821.7490234375</v>
      </c>
      <c r="X8218" s="1">
        <v>1624966.75</v>
      </c>
      <c r="Y8218" s="1">
        <v>171.93807983398438</v>
      </c>
      <c r="Z8218" s="1">
        <v>29562.703125</v>
      </c>
      <c r="AA8218" s="1">
        <v>5082954.5</v>
      </c>
      <c r="AB8218" s="1">
        <v>0</v>
      </c>
      <c r="AE8218" s="17">
        <f t="shared" si="128"/>
        <v>0.5</v>
      </c>
      <c r="AF8218" cm="1">
        <f t="array" ref="AF8218">1/(1+EXP(-$AI$41-SUMPRODUCT(A8218:AA8218, TRANSPOSE($AI$42:$AI$68))))</f>
        <v>8.8361642510361396E-2</v>
      </c>
      <c r="AG8218" cm="1">
        <f t="array" ref="AG8218">1/(1+EXP(-$AI$71-SUMPRODUCT(A8218:AA8218, TRANSPOSE($AI$72:$AI$98))))</f>
        <v>1.564663998171216E-2</v>
      </c>
    </row>
    <row r="8219" spans="1:33" x14ac:dyDescent="0.35">
      <c r="A8219" s="1">
        <v>0.14138193428516388</v>
      </c>
      <c r="B8219" s="1">
        <v>1.9988851621747017E-2</v>
      </c>
      <c r="C8219" s="1">
        <v>9.9999997764825821E-3</v>
      </c>
      <c r="D8219" s="1">
        <v>5.3595840930938721E-2</v>
      </c>
      <c r="E8219" s="1">
        <v>9.9999997764825821E-3</v>
      </c>
      <c r="F8219" s="1">
        <v>9.9999997764825821E-3</v>
      </c>
      <c r="G8219" s="1">
        <v>81.713775634765625</v>
      </c>
      <c r="H8219" s="1">
        <v>6677.14111328125</v>
      </c>
      <c r="I8219" s="1">
        <v>545614.4375</v>
      </c>
      <c r="J8219" s="1">
        <v>92.91546630859375</v>
      </c>
      <c r="K8219" s="1">
        <v>8633.2841796875</v>
      </c>
      <c r="L8219" s="1">
        <v>802165.625</v>
      </c>
      <c r="M8219" s="1">
        <v>161.4349365234375</v>
      </c>
      <c r="N8219" s="1">
        <v>26061.23828125</v>
      </c>
      <c r="O8219" s="1">
        <v>4207194.5</v>
      </c>
      <c r="P8219" s="1">
        <v>0.27323246002197266</v>
      </c>
      <c r="Q8219" s="1">
        <v>7.4655979871749878E-2</v>
      </c>
      <c r="R8219" s="1">
        <v>2.0398436114192009E-2</v>
      </c>
      <c r="S8219" s="1">
        <v>0.42054668068885803</v>
      </c>
      <c r="T8219" s="1">
        <v>0.17685951292514801</v>
      </c>
      <c r="U8219" s="1">
        <v>7.4377678334712982E-2</v>
      </c>
      <c r="V8219" s="1">
        <v>117.81495666503906</v>
      </c>
      <c r="W8219" s="1">
        <v>13880.3642578125</v>
      </c>
      <c r="X8219" s="1">
        <v>1635314.5</v>
      </c>
      <c r="Y8219" s="1">
        <v>171.97103881835938</v>
      </c>
      <c r="Z8219" s="1">
        <v>29574.0390625</v>
      </c>
      <c r="AA8219" s="1">
        <v>5085878</v>
      </c>
      <c r="AB8219" s="1">
        <v>0</v>
      </c>
      <c r="AE8219" s="17">
        <f t="shared" si="128"/>
        <v>0.5</v>
      </c>
      <c r="AF8219" cm="1">
        <f t="array" ref="AF8219">1/(1+EXP(-$AI$41-SUMPRODUCT(A8219:AA8219, TRANSPOSE($AI$42:$AI$68))))</f>
        <v>8.8193825597942851E-2</v>
      </c>
      <c r="AG8219" cm="1">
        <f t="array" ref="AG8219">1/(1+EXP(-$AI$71-SUMPRODUCT(A8219:AA8219, TRANSPOSE($AI$72:$AI$98))))</f>
        <v>1.5491231828867091E-2</v>
      </c>
    </row>
    <row r="8220" spans="1:33" x14ac:dyDescent="0.35">
      <c r="A8220" s="1">
        <v>4.4480741024017334E-2</v>
      </c>
      <c r="B8220" s="1">
        <v>9.9999997764825821E-3</v>
      </c>
      <c r="C8220" s="1">
        <v>9.9999997764825821E-3</v>
      </c>
      <c r="D8220" s="1">
        <v>2.8035746887326241E-2</v>
      </c>
      <c r="E8220" s="1">
        <v>9.9999997764825821E-3</v>
      </c>
      <c r="F8220" s="1">
        <v>9.9999997764825821E-3</v>
      </c>
      <c r="G8220" s="1">
        <v>71.695693969726563</v>
      </c>
      <c r="H8220" s="1">
        <v>5140.2724609375</v>
      </c>
      <c r="I8220" s="1">
        <v>368535.40625</v>
      </c>
      <c r="J8220" s="1">
        <v>95.544380187988281</v>
      </c>
      <c r="K8220" s="1">
        <v>9128.728515625</v>
      </c>
      <c r="L8220" s="1">
        <v>872198.6875</v>
      </c>
      <c r="M8220" s="1">
        <v>161.40794372558594</v>
      </c>
      <c r="N8220" s="1">
        <v>26052.5234375</v>
      </c>
      <c r="O8220" s="1">
        <v>4205084.5</v>
      </c>
      <c r="P8220" s="1">
        <v>0.27253937721252441</v>
      </c>
      <c r="Q8220" s="1">
        <v>7.4277713894844055E-2</v>
      </c>
      <c r="R8220" s="1">
        <v>2.0243601873517036E-2</v>
      </c>
      <c r="S8220" s="1">
        <v>0.42033153772354126</v>
      </c>
      <c r="T8220" s="1">
        <v>0.17667859792709351</v>
      </c>
      <c r="U8220" s="1">
        <v>7.4263587594032288E-2</v>
      </c>
      <c r="V8220" s="1">
        <v>117.65111541748047</v>
      </c>
      <c r="W8220" s="1">
        <v>13841.78515625</v>
      </c>
      <c r="X8220" s="1">
        <v>1628501.5</v>
      </c>
      <c r="Y8220" s="1">
        <v>171.97970581054688</v>
      </c>
      <c r="Z8220" s="1">
        <v>29577.01953125</v>
      </c>
      <c r="AA8220" s="1">
        <v>5086647</v>
      </c>
      <c r="AB8220" s="1">
        <v>0</v>
      </c>
      <c r="AE8220" s="17">
        <f t="shared" si="128"/>
        <v>0.5</v>
      </c>
      <c r="AF8220" cm="1">
        <f t="array" ref="AF8220">1/(1+EXP(-$AI$41-SUMPRODUCT(A8220:AA8220, TRANSPOSE($AI$42:$AI$68))))</f>
        <v>8.8478703488825305E-2</v>
      </c>
      <c r="AG8220" cm="1">
        <f t="array" ref="AG8220">1/(1+EXP(-$AI$71-SUMPRODUCT(A8220:AA8220, TRANSPOSE($AI$72:$AI$98))))</f>
        <v>1.5434398124739967E-2</v>
      </c>
    </row>
    <row r="8221" spans="1:33" x14ac:dyDescent="0.35">
      <c r="A8221" s="1">
        <v>0.13608407974243164</v>
      </c>
      <c r="B8221" s="1">
        <v>1.8518876284360886E-2</v>
      </c>
      <c r="C8221" s="1">
        <v>9.9999997764825821E-3</v>
      </c>
      <c r="D8221" s="1">
        <v>3.5470031201839447E-2</v>
      </c>
      <c r="E8221" s="1">
        <v>9.9999997764825821E-3</v>
      </c>
      <c r="F8221" s="1">
        <v>9.9999997764825821E-3</v>
      </c>
      <c r="G8221" s="1">
        <v>83.26947021484375</v>
      </c>
      <c r="H8221" s="1">
        <v>6933.8046875</v>
      </c>
      <c r="I8221" s="1">
        <v>577374.25</v>
      </c>
      <c r="J8221" s="1">
        <v>85.685562133789063</v>
      </c>
      <c r="K8221" s="1">
        <v>7342.015625</v>
      </c>
      <c r="L8221" s="1">
        <v>629104.75</v>
      </c>
      <c r="M8221" s="1">
        <v>161.4691162109375</v>
      </c>
      <c r="N8221" s="1">
        <v>26072.275390625</v>
      </c>
      <c r="O8221" s="1">
        <v>4209867.5</v>
      </c>
      <c r="P8221" s="1">
        <v>0.26885318756103516</v>
      </c>
      <c r="Q8221" s="1">
        <v>7.2282038629055023E-2</v>
      </c>
      <c r="R8221" s="1">
        <v>1.9433256238698959E-2</v>
      </c>
      <c r="S8221" s="1">
        <v>0.42018088698387146</v>
      </c>
      <c r="T8221" s="1">
        <v>0.17655198276042938</v>
      </c>
      <c r="U8221" s="1">
        <v>7.4183769524097443E-2</v>
      </c>
      <c r="V8221" s="1">
        <v>117.23955535888672</v>
      </c>
      <c r="W8221" s="1">
        <v>13745.11328125</v>
      </c>
      <c r="X8221" s="1">
        <v>1611471</v>
      </c>
      <c r="Y8221" s="1">
        <v>171.9918212890625</v>
      </c>
      <c r="Z8221" s="1">
        <v>29581.1875</v>
      </c>
      <c r="AA8221" s="1">
        <v>5087722</v>
      </c>
      <c r="AB8221" s="1">
        <v>0</v>
      </c>
      <c r="AE8221" s="17">
        <f t="shared" si="128"/>
        <v>0.5</v>
      </c>
      <c r="AF8221" cm="1">
        <f t="array" ref="AF8221">1/(1+EXP(-$AI$41-SUMPRODUCT(A8221:AA8221, TRANSPOSE($AI$42:$AI$68))))</f>
        <v>8.9534377976850058E-2</v>
      </c>
      <c r="AG8221" cm="1">
        <f t="array" ref="AG8221">1/(1+EXP(-$AI$71-SUMPRODUCT(A8221:AA8221, TRANSPOSE($AI$72:$AI$98))))</f>
        <v>1.6285641860981147E-2</v>
      </c>
    </row>
    <row r="8222" spans="1:33" x14ac:dyDescent="0.35">
      <c r="A8222" s="1">
        <v>0.24256855249404907</v>
      </c>
      <c r="B8222" s="1">
        <v>5.8839503675699234E-2</v>
      </c>
      <c r="C8222" s="1">
        <v>1.4272613450884819E-2</v>
      </c>
      <c r="D8222" s="1">
        <v>4.624546691775322E-2</v>
      </c>
      <c r="E8222" s="1">
        <v>9.9999997764825821E-3</v>
      </c>
      <c r="F8222" s="1">
        <v>9.9999997764825821E-3</v>
      </c>
      <c r="G8222" s="1">
        <v>85.110603332519531</v>
      </c>
      <c r="H8222" s="1">
        <v>7243.81494140625</v>
      </c>
      <c r="I8222" s="1">
        <v>616525.4375</v>
      </c>
      <c r="J8222" s="1">
        <v>86.163154602050781</v>
      </c>
      <c r="K8222" s="1">
        <v>7424.08935546875</v>
      </c>
      <c r="L8222" s="1">
        <v>639682.9375</v>
      </c>
      <c r="M8222" s="1">
        <v>161.54600524902344</v>
      </c>
      <c r="N8222" s="1">
        <v>26097.111328125</v>
      </c>
      <c r="O8222" s="1">
        <v>4215884</v>
      </c>
      <c r="P8222" s="1">
        <v>0.2646021842956543</v>
      </c>
      <c r="Q8222" s="1">
        <v>7.0014312863349915E-2</v>
      </c>
      <c r="R8222" s="1">
        <v>1.8525941297411919E-2</v>
      </c>
      <c r="S8222" s="1">
        <v>0.42013809084892273</v>
      </c>
      <c r="T8222" s="1">
        <v>0.17651601135730743</v>
      </c>
      <c r="U8222" s="1">
        <v>7.41611048579216E-2</v>
      </c>
      <c r="V8222" s="1">
        <v>116.87225341796875</v>
      </c>
      <c r="W8222" s="1">
        <v>13659.1240234375</v>
      </c>
      <c r="X8222" s="1">
        <v>1596372.5</v>
      </c>
      <c r="Y8222" s="1">
        <v>172.09523010253906</v>
      </c>
      <c r="Z8222" s="1">
        <v>29616.767578125</v>
      </c>
      <c r="AA8222" s="1">
        <v>5096904.5</v>
      </c>
      <c r="AB8222" s="1">
        <v>0</v>
      </c>
      <c r="AE8222" s="17">
        <f t="shared" si="128"/>
        <v>0.5</v>
      </c>
      <c r="AF8222" cm="1">
        <f t="array" ref="AF8222">1/(1+EXP(-$AI$41-SUMPRODUCT(A8222:AA8222, TRANSPOSE($AI$42:$AI$68))))</f>
        <v>8.9816208694561556E-2</v>
      </c>
      <c r="AG8222" cm="1">
        <f t="array" ref="AG8222">1/(1+EXP(-$AI$71-SUMPRODUCT(A8222:AA8222, TRANSPOSE($AI$72:$AI$98))))</f>
        <v>1.6545634743078578E-2</v>
      </c>
    </row>
    <row r="8223" spans="1:33" x14ac:dyDescent="0.35">
      <c r="A8223" s="1">
        <v>0.42832604050636292</v>
      </c>
      <c r="B8223" s="1">
        <v>0.1834632009267807</v>
      </c>
      <c r="C8223" s="1">
        <v>7.8582063317298889E-2</v>
      </c>
      <c r="D8223" s="1">
        <v>4.486454650759697E-2</v>
      </c>
      <c r="E8223" s="1">
        <v>9.9999997764825821E-3</v>
      </c>
      <c r="F8223" s="1">
        <v>9.9999997764825821E-3</v>
      </c>
      <c r="G8223" s="1">
        <v>83.66424560546875</v>
      </c>
      <c r="H8223" s="1">
        <v>6999.7060546875</v>
      </c>
      <c r="I8223" s="1">
        <v>585625.125</v>
      </c>
      <c r="J8223" s="1">
        <v>90.052841186523438</v>
      </c>
      <c r="K8223" s="1">
        <v>8109.51416015625</v>
      </c>
      <c r="L8223" s="1">
        <v>730284.8125</v>
      </c>
      <c r="M8223" s="1">
        <v>161.62107849121094</v>
      </c>
      <c r="N8223" s="1">
        <v>26121.373046875</v>
      </c>
      <c r="O8223" s="1">
        <v>4221764.5</v>
      </c>
      <c r="P8223" s="1">
        <v>0.2546544075012207</v>
      </c>
      <c r="Q8223" s="1">
        <v>6.4848870038986206E-2</v>
      </c>
      <c r="R8223" s="1">
        <v>1.6514049842953682E-2</v>
      </c>
      <c r="S8223" s="1">
        <v>0.4197981059551239</v>
      </c>
      <c r="T8223" s="1">
        <v>0.17623044550418854</v>
      </c>
      <c r="U8223" s="1">
        <v>7.3981210589408875E-2</v>
      </c>
      <c r="V8223" s="1">
        <v>116.30167388916016</v>
      </c>
      <c r="W8223" s="1">
        <v>13526.0791015625</v>
      </c>
      <c r="X8223" s="1">
        <v>1573105.625</v>
      </c>
      <c r="Y8223" s="1">
        <v>172.61065673828125</v>
      </c>
      <c r="Z8223" s="1">
        <v>29794.439453125</v>
      </c>
      <c r="AA8223" s="1">
        <v>5142837.5</v>
      </c>
      <c r="AB8223" s="1">
        <v>0</v>
      </c>
      <c r="AE8223" s="17">
        <f t="shared" si="128"/>
        <v>0.5</v>
      </c>
      <c r="AF8223" cm="1">
        <f t="array" ref="AF8223">1/(1+EXP(-$AI$41-SUMPRODUCT(A8223:AA8223, TRANSPOSE($AI$42:$AI$68))))</f>
        <v>8.980417475220627E-2</v>
      </c>
      <c r="AG8223" cm="1">
        <f t="array" ref="AG8223">1/(1+EXP(-$AI$71-SUMPRODUCT(A8223:AA8223, TRANSPOSE($AI$72:$AI$98))))</f>
        <v>1.665046362506261E-2</v>
      </c>
    </row>
    <row r="8224" spans="1:33" x14ac:dyDescent="0.35">
      <c r="A8224" s="1">
        <v>0.54972928762435913</v>
      </c>
      <c r="B8224" s="1">
        <v>0.30220228433609009</v>
      </c>
      <c r="C8224" s="1">
        <v>0.1661294549703598</v>
      </c>
      <c r="D8224" s="1">
        <v>3.1905755400657654E-2</v>
      </c>
      <c r="E8224" s="1">
        <v>9.9999997764825821E-3</v>
      </c>
      <c r="F8224" s="1">
        <v>9.9999997764825821E-3</v>
      </c>
      <c r="G8224" s="1">
        <v>83.244682312011719</v>
      </c>
      <c r="H8224" s="1">
        <v>6929.67724609375</v>
      </c>
      <c r="I8224" s="1">
        <v>576858.75</v>
      </c>
      <c r="J8224" s="1">
        <v>92.278396606445313</v>
      </c>
      <c r="K8224" s="1">
        <v>8515.302734375</v>
      </c>
      <c r="L8224" s="1">
        <v>785778.4375</v>
      </c>
      <c r="M8224" s="1">
        <v>161.62092590332031</v>
      </c>
      <c r="N8224" s="1">
        <v>26121.32421875</v>
      </c>
      <c r="O8224" s="1">
        <v>4221752.5</v>
      </c>
      <c r="P8224" s="1">
        <v>0.24630904197692871</v>
      </c>
      <c r="Q8224" s="1">
        <v>6.0668144375085831E-2</v>
      </c>
      <c r="R8224" s="1">
        <v>1.494311261922121E-2</v>
      </c>
      <c r="S8224" s="1">
        <v>0.41961050033569336</v>
      </c>
      <c r="T8224" s="1">
        <v>0.17607297003269196</v>
      </c>
      <c r="U8224" s="1">
        <v>7.3882065713405609E-2</v>
      </c>
      <c r="V8224" s="1">
        <v>116.04036712646484</v>
      </c>
      <c r="W8224" s="1">
        <v>13465.3671875</v>
      </c>
      <c r="X8224" s="1">
        <v>1562526.125</v>
      </c>
      <c r="Y8224" s="1">
        <v>173.18148803710938</v>
      </c>
      <c r="Z8224" s="1">
        <v>29991.828125</v>
      </c>
      <c r="AA8224" s="1">
        <v>5194029.5</v>
      </c>
      <c r="AB8224" s="1">
        <v>0</v>
      </c>
      <c r="AE8224" s="17">
        <f t="shared" si="128"/>
        <v>0.5</v>
      </c>
      <c r="AF8224" cm="1">
        <f t="array" ref="AF8224">1/(1+EXP(-$AI$41-SUMPRODUCT(A8224:AA8224, TRANSPOSE($AI$42:$AI$68))))</f>
        <v>8.9413016008817708E-2</v>
      </c>
      <c r="AG8224" cm="1">
        <f t="array" ref="AG8224">1/(1+EXP(-$AI$71-SUMPRODUCT(A8224:AA8224, TRANSPOSE($AI$72:$AI$98))))</f>
        <v>1.6522236421803945E-2</v>
      </c>
    </row>
    <row r="8225" spans="1:33" x14ac:dyDescent="0.35">
      <c r="A8225" s="1">
        <v>0.46723249554634094</v>
      </c>
      <c r="B8225" s="1">
        <v>0.21830619871616364</v>
      </c>
      <c r="C8225" s="1">
        <v>0.10199975222349167</v>
      </c>
      <c r="D8225" s="1">
        <v>1.3639607466757298E-2</v>
      </c>
      <c r="E8225" s="1">
        <v>9.9999997764825821E-3</v>
      </c>
      <c r="F8225" s="1">
        <v>9.9999997764825821E-3</v>
      </c>
      <c r="G8225" s="1">
        <v>83.269424438476563</v>
      </c>
      <c r="H8225" s="1">
        <v>6933.796875</v>
      </c>
      <c r="I8225" s="1">
        <v>577373.3125</v>
      </c>
      <c r="J8225" s="1">
        <v>93.546791076660156</v>
      </c>
      <c r="K8225" s="1">
        <v>8751.001953125</v>
      </c>
      <c r="L8225" s="1">
        <v>818628.1875</v>
      </c>
      <c r="M8225" s="1">
        <v>161.60304260253906</v>
      </c>
      <c r="N8225" s="1">
        <v>26115.54296875</v>
      </c>
      <c r="O8225" s="1">
        <v>4220351.5</v>
      </c>
      <c r="P8225" s="1">
        <v>0.23908686637878418</v>
      </c>
      <c r="Q8225" s="1">
        <v>5.7162530720233917E-2</v>
      </c>
      <c r="R8225" s="1">
        <v>1.3666810467839241E-2</v>
      </c>
      <c r="S8225" s="1">
        <v>0.41941589117050171</v>
      </c>
      <c r="T8225" s="1">
        <v>0.17590968310832977</v>
      </c>
      <c r="U8225" s="1">
        <v>7.377932220697403E-2</v>
      </c>
      <c r="V8225" s="1">
        <v>115.65480041503906</v>
      </c>
      <c r="W8225" s="1">
        <v>13376.033203125</v>
      </c>
      <c r="X8225" s="1">
        <v>1547002.375</v>
      </c>
      <c r="Y8225" s="1">
        <v>173.56770324707031</v>
      </c>
      <c r="Z8225" s="1">
        <v>30125.748046875</v>
      </c>
      <c r="AA8225" s="1">
        <v>5228857</v>
      </c>
      <c r="AB8225" s="1">
        <v>0</v>
      </c>
      <c r="AE8225" s="17">
        <f t="shared" si="128"/>
        <v>0.5</v>
      </c>
      <c r="AF8225" cm="1">
        <f t="array" ref="AF8225">1/(1+EXP(-$AI$41-SUMPRODUCT(A8225:AA8225, TRANSPOSE($AI$42:$AI$68))))</f>
        <v>8.8114555931258096E-2</v>
      </c>
      <c r="AG8225" cm="1">
        <f t="array" ref="AG8225">1/(1+EXP(-$AI$71-SUMPRODUCT(A8225:AA8225, TRANSPOSE($AI$72:$AI$98))))</f>
        <v>1.5815786271933158E-2</v>
      </c>
    </row>
    <row r="8226" spans="1:33" x14ac:dyDescent="0.35">
      <c r="A8226" s="1">
        <v>0.74460572004318237</v>
      </c>
      <c r="B8226" s="1">
        <v>0.55443769693374634</v>
      </c>
      <c r="C8226" s="1">
        <v>0.41283747553825378</v>
      </c>
      <c r="D8226" s="1">
        <v>3.9668604731559753E-2</v>
      </c>
      <c r="E8226" s="1">
        <v>9.9999997764825821E-3</v>
      </c>
      <c r="F8226" s="1">
        <v>9.9999997764825821E-3</v>
      </c>
      <c r="G8226" s="1">
        <v>84.218772888183594</v>
      </c>
      <c r="H8226" s="1">
        <v>7092.8017578125</v>
      </c>
      <c r="I8226" s="1">
        <v>597347.0625</v>
      </c>
      <c r="J8226" s="1">
        <v>92.829544067382813</v>
      </c>
      <c r="K8226" s="1">
        <v>8617.32421875</v>
      </c>
      <c r="L8226" s="1">
        <v>799942.3125</v>
      </c>
      <c r="M8226" s="1">
        <v>161.744140625</v>
      </c>
      <c r="N8226" s="1">
        <v>26161.16796875</v>
      </c>
      <c r="O8226" s="1">
        <v>4231415.5</v>
      </c>
      <c r="P8226" s="1">
        <v>0.22152447700500488</v>
      </c>
      <c r="Q8226" s="1">
        <v>4.9073092639446259E-2</v>
      </c>
      <c r="R8226" s="1">
        <v>1.0870891623198986E-2</v>
      </c>
      <c r="S8226" s="1">
        <v>0.41873446106910706</v>
      </c>
      <c r="T8226" s="1">
        <v>0.17533855140209198</v>
      </c>
      <c r="U8226" s="1">
        <v>7.3420293629169464E-2</v>
      </c>
      <c r="V8226" s="1">
        <v>114.46508026123047</v>
      </c>
      <c r="W8226" s="1">
        <v>13102.2548828125</v>
      </c>
      <c r="X8226" s="1">
        <v>1499750.625</v>
      </c>
      <c r="Y8226" s="1">
        <v>174.06385803222656</v>
      </c>
      <c r="Z8226" s="1">
        <v>30298.2265625</v>
      </c>
      <c r="AA8226" s="1">
        <v>5273826</v>
      </c>
      <c r="AB8226" s="1">
        <v>0</v>
      </c>
      <c r="AE8226" s="17">
        <f t="shared" si="128"/>
        <v>0.5</v>
      </c>
      <c r="AF8226" cm="1">
        <f t="array" ref="AF8226">1/(1+EXP(-$AI$41-SUMPRODUCT(A8226:AA8226, TRANSPOSE($AI$42:$AI$68))))</f>
        <v>8.8984574396497054E-2</v>
      </c>
      <c r="AG8226" cm="1">
        <f t="array" ref="AG8226">1/(1+EXP(-$AI$71-SUMPRODUCT(A8226:AA8226, TRANSPOSE($AI$72:$AI$98))))</f>
        <v>1.644095485147358E-2</v>
      </c>
    </row>
    <row r="8227" spans="1:33" x14ac:dyDescent="0.35">
      <c r="A8227" s="1">
        <v>1.074174165725708</v>
      </c>
      <c r="B8227" s="1">
        <v>1.1538501977920532</v>
      </c>
      <c r="C8227" s="1">
        <v>1.2394360303878784</v>
      </c>
      <c r="D8227" s="1">
        <v>7.097114622592926E-2</v>
      </c>
      <c r="E8227" s="1">
        <v>9.9999997764825821E-3</v>
      </c>
      <c r="F8227" s="1">
        <v>9.9999997764825821E-3</v>
      </c>
      <c r="G8227" s="1">
        <v>85.035614013671875</v>
      </c>
      <c r="H8227" s="1">
        <v>7231.0556640625</v>
      </c>
      <c r="I8227" s="1">
        <v>614897.25</v>
      </c>
      <c r="J8227" s="1">
        <v>92.791725158691406</v>
      </c>
      <c r="K8227" s="1">
        <v>8610.3046875</v>
      </c>
      <c r="L8227" s="1">
        <v>798965</v>
      </c>
      <c r="M8227" s="1">
        <v>161.96260070800781</v>
      </c>
      <c r="N8227" s="1">
        <v>26231.884765625</v>
      </c>
      <c r="O8227" s="1">
        <v>4248584</v>
      </c>
      <c r="P8227" s="1">
        <v>0.20335984230041504</v>
      </c>
      <c r="Q8227" s="1">
        <v>4.1355226188898087E-2</v>
      </c>
      <c r="R8227" s="1">
        <v>9.9999997764825821E-3</v>
      </c>
      <c r="S8227" s="1">
        <v>0.41779831051826477</v>
      </c>
      <c r="T8227" s="1">
        <v>0.17455542087554932</v>
      </c>
      <c r="U8227" s="1">
        <v>7.2928965091705322E-2</v>
      </c>
      <c r="V8227" s="1">
        <v>113.28170776367188</v>
      </c>
      <c r="W8227" s="1">
        <v>12832.7451171875</v>
      </c>
      <c r="X8227" s="1">
        <v>1453715.25</v>
      </c>
      <c r="Y8227" s="1">
        <v>174.75250244140625</v>
      </c>
      <c r="Z8227" s="1">
        <v>30538.4375</v>
      </c>
      <c r="AA8227" s="1">
        <v>5336668.5</v>
      </c>
      <c r="AB8227" s="1">
        <v>0</v>
      </c>
      <c r="AE8227" s="17">
        <f t="shared" si="128"/>
        <v>0.5</v>
      </c>
      <c r="AF8227" cm="1">
        <f t="array" ref="AF8227">1/(1+EXP(-$AI$41-SUMPRODUCT(A8227:AA8227, TRANSPOSE($AI$42:$AI$68))))</f>
        <v>8.8353984429422272E-2</v>
      </c>
      <c r="AG8227" cm="1">
        <f t="array" ref="AG8227">1/(1+EXP(-$AI$71-SUMPRODUCT(A8227:AA8227, TRANSPOSE($AI$72:$AI$98))))</f>
        <v>1.63125187603896E-2</v>
      </c>
    </row>
    <row r="8228" spans="1:33" x14ac:dyDescent="0.35">
      <c r="A8228" s="1">
        <v>0.87987685203552246</v>
      </c>
      <c r="B8228" s="1">
        <v>0.77418327331542969</v>
      </c>
      <c r="C8228" s="1">
        <v>0.68118596076965332</v>
      </c>
      <c r="D8228" s="1">
        <v>4.8860851675271988E-2</v>
      </c>
      <c r="E8228" s="1">
        <v>9.9999997764825821E-3</v>
      </c>
      <c r="F8228" s="1">
        <v>9.9999997764825821E-3</v>
      </c>
      <c r="G8228" s="1">
        <v>85.405342102050781</v>
      </c>
      <c r="H8228" s="1">
        <v>7294.072265625</v>
      </c>
      <c r="I8228" s="1">
        <v>622952.75</v>
      </c>
      <c r="J8228" s="1">
        <v>93.516937255859375</v>
      </c>
      <c r="K8228" s="1">
        <v>8745.41796875</v>
      </c>
      <c r="L8228" s="1">
        <v>817844.6875</v>
      </c>
      <c r="M8228" s="1">
        <v>162.07827758789063</v>
      </c>
      <c r="N8228" s="1">
        <v>26269.3671875</v>
      </c>
      <c r="O8228" s="1">
        <v>4257694</v>
      </c>
      <c r="P8228" s="1">
        <v>0.19224095344543457</v>
      </c>
      <c r="Q8228" s="1">
        <v>3.6956585943698883E-2</v>
      </c>
      <c r="R8228" s="1">
        <v>9.9999997764825821E-3</v>
      </c>
      <c r="S8228" s="1">
        <v>0.41739237308502197</v>
      </c>
      <c r="T8228" s="1">
        <v>0.17421638965606689</v>
      </c>
      <c r="U8228" s="1">
        <v>7.2716593742370605E-2</v>
      </c>
      <c r="V8228" s="1">
        <v>112.60509490966797</v>
      </c>
      <c r="W8228" s="1">
        <v>12679.9072265625</v>
      </c>
      <c r="X8228" s="1">
        <v>1427822.125</v>
      </c>
      <c r="Y8228" s="1">
        <v>175.12890625</v>
      </c>
      <c r="Z8228" s="1">
        <v>30670.134765625</v>
      </c>
      <c r="AA8228" s="1">
        <v>5371227</v>
      </c>
      <c r="AB8228" s="1">
        <v>0</v>
      </c>
      <c r="AE8228" s="17">
        <f t="shared" si="128"/>
        <v>0.5</v>
      </c>
      <c r="AF8228" cm="1">
        <f t="array" ref="AF8228">1/(1+EXP(-$AI$41-SUMPRODUCT(A8228:AA8228, TRANSPOSE($AI$42:$AI$68))))</f>
        <v>8.611917418455961E-2</v>
      </c>
      <c r="AG8228" cm="1">
        <f t="array" ref="AG8228">1/(1+EXP(-$AI$71-SUMPRODUCT(A8228:AA8228, TRANSPOSE($AI$72:$AI$98))))</f>
        <v>1.5206214102597083E-2</v>
      </c>
    </row>
    <row r="8229" spans="1:33" x14ac:dyDescent="0.35">
      <c r="A8229" s="1">
        <v>0.9955938458442688</v>
      </c>
      <c r="B8229" s="1">
        <v>0.99120712280273438</v>
      </c>
      <c r="C8229" s="1">
        <v>0.98683971166610718</v>
      </c>
      <c r="D8229" s="1">
        <v>5.1450036466121674E-2</v>
      </c>
      <c r="E8229" s="1">
        <v>9.9999997764825821E-3</v>
      </c>
      <c r="F8229" s="1">
        <v>9.9999997764825821E-3</v>
      </c>
      <c r="G8229" s="1">
        <v>86.389999389648438</v>
      </c>
      <c r="H8229" s="1">
        <v>7463.23193359375</v>
      </c>
      <c r="I8229" s="1">
        <v>644748.625</v>
      </c>
      <c r="J8229" s="1">
        <v>93.952018737792969</v>
      </c>
      <c r="K8229" s="1">
        <v>8826.9814453125</v>
      </c>
      <c r="L8229" s="1">
        <v>829312.75</v>
      </c>
      <c r="M8229" s="1">
        <v>162.3837890625</v>
      </c>
      <c r="N8229" s="1">
        <v>26368.494140625</v>
      </c>
      <c r="O8229" s="1">
        <v>4281816</v>
      </c>
      <c r="P8229" s="1">
        <v>0.17021822929382324</v>
      </c>
      <c r="Q8229" s="1">
        <v>2.8974246233701706E-2</v>
      </c>
      <c r="R8229" s="1">
        <v>9.9999997764825821E-3</v>
      </c>
      <c r="S8229" s="1">
        <v>0.41622543334960938</v>
      </c>
      <c r="T8229" s="1">
        <v>0.17324361205101013</v>
      </c>
      <c r="U8229" s="1">
        <v>7.2108395397663116E-2</v>
      </c>
      <c r="V8229" s="1">
        <v>111.02250671386719</v>
      </c>
      <c r="W8229" s="1">
        <v>12325.9970703125</v>
      </c>
      <c r="X8229" s="1">
        <v>1368463.125</v>
      </c>
      <c r="Y8229" s="1">
        <v>175.36370849609375</v>
      </c>
      <c r="Z8229" s="1">
        <v>30752.4296875</v>
      </c>
      <c r="AA8229" s="1">
        <v>5392860</v>
      </c>
      <c r="AB8229" s="1">
        <v>0</v>
      </c>
      <c r="AE8229" s="17">
        <f t="shared" si="128"/>
        <v>0.5</v>
      </c>
      <c r="AF8229" cm="1">
        <f t="array" ref="AF8229">1/(1+EXP(-$AI$41-SUMPRODUCT(A8229:AA8229, TRANSPOSE($AI$42:$AI$68))))</f>
        <v>8.5872898349051707E-2</v>
      </c>
      <c r="AG8229" cm="1">
        <f t="array" ref="AG8229">1/(1+EXP(-$AI$71-SUMPRODUCT(A8229:AA8229, TRANSPOSE($AI$72:$AI$98))))</f>
        <v>1.5211514816181564E-2</v>
      </c>
    </row>
    <row r="8230" spans="1:33" x14ac:dyDescent="0.35">
      <c r="A8230" s="1">
        <v>0.98999243974685669</v>
      </c>
      <c r="B8230" s="1">
        <v>0.98008501529693604</v>
      </c>
      <c r="C8230" s="1">
        <v>0.97027677297592163</v>
      </c>
      <c r="D8230" s="1">
        <v>5.4753929376602173E-2</v>
      </c>
      <c r="E8230" s="1">
        <v>9.9999997764825821E-3</v>
      </c>
      <c r="F8230" s="1">
        <v>9.9999997764825821E-3</v>
      </c>
      <c r="G8230" s="1">
        <v>86.868751525878906</v>
      </c>
      <c r="H8230" s="1">
        <v>7546.18017578125</v>
      </c>
      <c r="I8230" s="1">
        <v>655527.25</v>
      </c>
      <c r="J8230" s="1">
        <v>93.986320495605469</v>
      </c>
      <c r="K8230" s="1">
        <v>8833.4287109375</v>
      </c>
      <c r="L8230" s="1">
        <v>830221.4375</v>
      </c>
      <c r="M8230" s="1">
        <v>162.52909851074219</v>
      </c>
      <c r="N8230" s="1">
        <v>26415.70703125</v>
      </c>
      <c r="O8230" s="1">
        <v>4293321</v>
      </c>
      <c r="P8230" s="1">
        <v>0.15929222106933594</v>
      </c>
      <c r="Q8230" s="1">
        <v>2.5374012067914009E-2</v>
      </c>
      <c r="R8230" s="1">
        <v>9.9999997764825821E-3</v>
      </c>
      <c r="S8230" s="1">
        <v>0.41570588946342468</v>
      </c>
      <c r="T8230" s="1">
        <v>0.17281138896942139</v>
      </c>
      <c r="U8230" s="1">
        <v>7.1838714182376862E-2</v>
      </c>
      <c r="V8230" s="1">
        <v>110.25057220458984</v>
      </c>
      <c r="W8230" s="1">
        <v>12155.1884765625</v>
      </c>
      <c r="X8230" s="1">
        <v>1340116.5</v>
      </c>
      <c r="Y8230" s="1">
        <v>175.24650573730469</v>
      </c>
      <c r="Z8230" s="1">
        <v>30711.337890625</v>
      </c>
      <c r="AA8230" s="1">
        <v>5382054.5</v>
      </c>
      <c r="AB8230" s="1">
        <v>0</v>
      </c>
      <c r="AE8230" s="17">
        <f t="shared" si="128"/>
        <v>0.5</v>
      </c>
      <c r="AF8230" cm="1">
        <f t="array" ref="AF8230">1/(1+EXP(-$AI$41-SUMPRODUCT(A8230:AA8230, TRANSPOSE($AI$42:$AI$68))))</f>
        <v>8.6159635776266078E-2</v>
      </c>
      <c r="AG8230" cm="1">
        <f t="array" ref="AG8230">1/(1+EXP(-$AI$71-SUMPRODUCT(A8230:AA8230, TRANSPOSE($AI$72:$AI$98))))</f>
        <v>1.5379994342957202E-2</v>
      </c>
    </row>
    <row r="8231" spans="1:33" x14ac:dyDescent="0.35">
      <c r="A8231" s="1">
        <v>1.0155026912689209</v>
      </c>
      <c r="B8231" s="1">
        <v>1.0312457084655762</v>
      </c>
      <c r="C8231" s="1">
        <v>1.0472327470779419</v>
      </c>
      <c r="D8231" s="1">
        <v>2.422446571290493E-2</v>
      </c>
      <c r="E8231" s="1">
        <v>9.9999997764825821E-3</v>
      </c>
      <c r="F8231" s="1">
        <v>9.9999997764825821E-3</v>
      </c>
      <c r="G8231" s="1">
        <v>89.508331298828125</v>
      </c>
      <c r="H8231" s="1">
        <v>8011.7412109375</v>
      </c>
      <c r="I8231" s="1">
        <v>717117.625</v>
      </c>
      <c r="J8231" s="1">
        <v>92.920097351074219</v>
      </c>
      <c r="K8231" s="1">
        <v>8634.14453125</v>
      </c>
      <c r="L8231" s="1">
        <v>802285.5625</v>
      </c>
      <c r="M8231" s="1">
        <v>162.80635070800781</v>
      </c>
      <c r="N8231" s="1">
        <v>26505.908203125</v>
      </c>
      <c r="O8231" s="1">
        <v>4315330</v>
      </c>
      <c r="P8231" s="1">
        <v>0.13637828826904297</v>
      </c>
      <c r="Q8231" s="1">
        <v>1.8599037081003189E-2</v>
      </c>
      <c r="R8231" s="1">
        <v>9.9999997764825821E-3</v>
      </c>
      <c r="S8231" s="1">
        <v>0.41557177901268005</v>
      </c>
      <c r="T8231" s="1">
        <v>0.17269989848136902</v>
      </c>
      <c r="U8231" s="1">
        <v>7.1769207715988159E-2</v>
      </c>
      <c r="V8231" s="1">
        <v>108.29329681396484</v>
      </c>
      <c r="W8231" s="1">
        <v>11727.4384765625</v>
      </c>
      <c r="X8231" s="1">
        <v>1270003</v>
      </c>
      <c r="Y8231" s="1">
        <v>175.27565002441406</v>
      </c>
      <c r="Z8231" s="1">
        <v>30721.552734375</v>
      </c>
      <c r="AA8231" s="1">
        <v>5384740.5</v>
      </c>
      <c r="AB8231" s="1">
        <v>0</v>
      </c>
      <c r="AE8231" s="17">
        <f t="shared" si="128"/>
        <v>0.5</v>
      </c>
      <c r="AF8231" cm="1">
        <f t="array" ref="AF8231">1/(1+EXP(-$AI$41-SUMPRODUCT(A8231:AA8231, TRANSPOSE($AI$42:$AI$68))))</f>
        <v>8.7927039162826362E-2</v>
      </c>
      <c r="AG8231" cm="1">
        <f t="array" ref="AG8231">1/(1+EXP(-$AI$71-SUMPRODUCT(A8231:AA8231, TRANSPOSE($AI$72:$AI$98))))</f>
        <v>1.6355294759757943E-2</v>
      </c>
    </row>
    <row r="8232" spans="1:33" x14ac:dyDescent="0.35">
      <c r="A8232" s="1">
        <v>1.0583255290985107</v>
      </c>
      <c r="B8232" s="1">
        <v>1.1200529336929321</v>
      </c>
      <c r="C8232" s="1">
        <v>1.1853805780410767</v>
      </c>
      <c r="D8232" s="1">
        <v>2.242770791053772E-2</v>
      </c>
      <c r="E8232" s="1">
        <v>9.9999997764825821E-3</v>
      </c>
      <c r="F8232" s="1">
        <v>9.9999997764825821E-3</v>
      </c>
      <c r="G8232" s="1">
        <v>90.77667236328125</v>
      </c>
      <c r="H8232" s="1">
        <v>8240.404296875</v>
      </c>
      <c r="I8232" s="1">
        <v>748036.5</v>
      </c>
      <c r="J8232" s="1">
        <v>92.034629821777344</v>
      </c>
      <c r="K8232" s="1">
        <v>8470.373046875</v>
      </c>
      <c r="L8232" s="1">
        <v>779567.625</v>
      </c>
      <c r="M8232" s="1">
        <v>162.93917846679688</v>
      </c>
      <c r="N8232" s="1">
        <v>26549.17578125</v>
      </c>
      <c r="O8232" s="1">
        <v>4325901</v>
      </c>
      <c r="P8232" s="1">
        <v>0.12401509284973145</v>
      </c>
      <c r="Q8232" s="1">
        <v>1.5379743650555611E-2</v>
      </c>
      <c r="R8232" s="1">
        <v>9.9999997764825821E-3</v>
      </c>
      <c r="S8232" s="1">
        <v>0.41551539301872253</v>
      </c>
      <c r="T8232" s="1">
        <v>0.17265304923057556</v>
      </c>
      <c r="U8232" s="1">
        <v>7.1739993989467621E-2</v>
      </c>
      <c r="V8232" s="1">
        <v>107.03350830078125</v>
      </c>
      <c r="W8232" s="1">
        <v>11456.171875</v>
      </c>
      <c r="X8232" s="1">
        <v>1226194.25</v>
      </c>
      <c r="Y8232" s="1">
        <v>175.43104553222656</v>
      </c>
      <c r="Z8232" s="1">
        <v>30776.05078125</v>
      </c>
      <c r="AA8232" s="1">
        <v>5399075</v>
      </c>
      <c r="AB8232" s="1">
        <v>0</v>
      </c>
      <c r="AE8232" s="17">
        <f t="shared" si="128"/>
        <v>0.5</v>
      </c>
      <c r="AF8232" cm="1">
        <f t="array" ref="AF8232">1/(1+EXP(-$AI$41-SUMPRODUCT(A8232:AA8232, TRANSPOSE($AI$42:$AI$68))))</f>
        <v>8.8989167451806031E-2</v>
      </c>
      <c r="AG8232" cm="1">
        <f t="array" ref="AG8232">1/(1+EXP(-$AI$71-SUMPRODUCT(A8232:AA8232, TRANSPOSE($AI$72:$AI$98))))</f>
        <v>1.6932166719580633E-2</v>
      </c>
    </row>
    <row r="8233" spans="1:33" x14ac:dyDescent="0.35">
      <c r="A8233" s="1">
        <v>1.034695029258728</v>
      </c>
      <c r="B8233" s="1">
        <v>1.0705938339233398</v>
      </c>
      <c r="C8233" s="1">
        <v>1.1077381372451782</v>
      </c>
      <c r="D8233" s="1">
        <v>3.0927613377571106E-2</v>
      </c>
      <c r="E8233" s="1">
        <v>9.9999997764825821E-3</v>
      </c>
      <c r="F8233" s="1">
        <v>9.9999997764825821E-3</v>
      </c>
      <c r="G8233" s="1">
        <v>91.657310485839844</v>
      </c>
      <c r="H8233" s="1">
        <v>8401.0625</v>
      </c>
      <c r="I8233" s="1">
        <v>770018.8125</v>
      </c>
      <c r="J8233" s="1">
        <v>90.901374816894531</v>
      </c>
      <c r="K8233" s="1">
        <v>8263.0595703125</v>
      </c>
      <c r="L8233" s="1">
        <v>751123.5</v>
      </c>
      <c r="M8233" s="1">
        <v>163.18978881835938</v>
      </c>
      <c r="N8233" s="1">
        <v>26630.90625</v>
      </c>
      <c r="O8233" s="1">
        <v>4345892</v>
      </c>
      <c r="P8233" s="1">
        <v>0.10190439224243164</v>
      </c>
      <c r="Q8233" s="1">
        <v>1.0384505614638329E-2</v>
      </c>
      <c r="R8233" s="1">
        <v>9.9999997764825821E-3</v>
      </c>
      <c r="S8233" s="1">
        <v>0.41604623198509216</v>
      </c>
      <c r="T8233" s="1">
        <v>0.17309446632862091</v>
      </c>
      <c r="U8233" s="1">
        <v>7.2015300393104553E-2</v>
      </c>
      <c r="V8233" s="1">
        <v>103.91298675537109</v>
      </c>
      <c r="W8233" s="1">
        <v>10797.9091796875</v>
      </c>
      <c r="X8233" s="1">
        <v>1122043</v>
      </c>
      <c r="Y8233" s="1">
        <v>176.24986267089844</v>
      </c>
      <c r="Z8233" s="1">
        <v>31064.013671875</v>
      </c>
      <c r="AA8233" s="1">
        <v>5475028</v>
      </c>
      <c r="AB8233" s="1">
        <v>0</v>
      </c>
      <c r="AE8233" s="17">
        <f t="shared" si="128"/>
        <v>0.5</v>
      </c>
      <c r="AF8233" cm="1">
        <f t="array" ref="AF8233">1/(1+EXP(-$AI$41-SUMPRODUCT(A8233:AA8233, TRANSPOSE($AI$42:$AI$68))))</f>
        <v>8.9788338149949271E-2</v>
      </c>
      <c r="AG8233" cm="1">
        <f t="array" ref="AG8233">1/(1+EXP(-$AI$71-SUMPRODUCT(A8233:AA8233, TRANSPOSE($AI$72:$AI$98))))</f>
        <v>1.7308196255817299E-2</v>
      </c>
    </row>
    <row r="8234" spans="1:33" x14ac:dyDescent="0.35">
      <c r="A8234" s="1">
        <v>0.97790640592575073</v>
      </c>
      <c r="B8234" s="1">
        <v>0.95630091428756714</v>
      </c>
      <c r="C8234" s="1">
        <v>0.93517279624938965</v>
      </c>
      <c r="D8234" s="1">
        <v>1.7195023596286774E-2</v>
      </c>
      <c r="E8234" s="1">
        <v>9.9999997764825821E-3</v>
      </c>
      <c r="F8234" s="1">
        <v>9.9999997764825821E-3</v>
      </c>
      <c r="G8234" s="1">
        <v>90.818252563476563</v>
      </c>
      <c r="H8234" s="1">
        <v>8247.955078125</v>
      </c>
      <c r="I8234" s="1">
        <v>749064.875</v>
      </c>
      <c r="J8234" s="1">
        <v>91.484291076660156</v>
      </c>
      <c r="K8234" s="1">
        <v>8369.3759765625</v>
      </c>
      <c r="L8234" s="1">
        <v>765666.375</v>
      </c>
      <c r="M8234" s="1">
        <v>163.23529052734375</v>
      </c>
      <c r="N8234" s="1">
        <v>26645.759765625</v>
      </c>
      <c r="O8234" s="1">
        <v>4349528.5</v>
      </c>
      <c r="P8234" s="1">
        <v>9.1423749923706055E-2</v>
      </c>
      <c r="Q8234" s="1">
        <v>9.9999997764825821E-3</v>
      </c>
      <c r="R8234" s="1">
        <v>9.9999997764825821E-3</v>
      </c>
      <c r="S8234" s="1">
        <v>0.4158937931060791</v>
      </c>
      <c r="T8234" s="1">
        <v>0.17296764254570007</v>
      </c>
      <c r="U8234" s="1">
        <v>7.1936167776584625E-2</v>
      </c>
      <c r="V8234" s="1">
        <v>102.06656646728516</v>
      </c>
      <c r="W8234" s="1">
        <v>10417.583984375</v>
      </c>
      <c r="X8234" s="1">
        <v>1063287</v>
      </c>
      <c r="Y8234" s="1">
        <v>176.63699340820313</v>
      </c>
      <c r="Z8234" s="1">
        <v>31200.626953125</v>
      </c>
      <c r="AA8234" s="1">
        <v>5511185</v>
      </c>
      <c r="AB8234" s="1">
        <v>0</v>
      </c>
      <c r="AE8234" s="17">
        <f t="shared" si="128"/>
        <v>0.5</v>
      </c>
      <c r="AF8234" cm="1">
        <f t="array" ref="AF8234">1/(1+EXP(-$AI$41-SUMPRODUCT(A8234:AA8234, TRANSPOSE($AI$42:$AI$68))))</f>
        <v>9.2009046769823882E-2</v>
      </c>
      <c r="AG8234" cm="1">
        <f t="array" ref="AG8234">1/(1+EXP(-$AI$71-SUMPRODUCT(A8234:AA8234, TRANSPOSE($AI$72:$AI$98))))</f>
        <v>1.834686601316976E-2</v>
      </c>
    </row>
    <row r="8235" spans="1:33" x14ac:dyDescent="0.35">
      <c r="A8235" s="1">
        <v>0.67207628488540649</v>
      </c>
      <c r="B8235" s="1">
        <v>0.45168653130531311</v>
      </c>
      <c r="C8235" s="1">
        <v>0.3035677969455719</v>
      </c>
      <c r="D8235" s="1">
        <v>4.3013736605644226E-2</v>
      </c>
      <c r="E8235" s="1">
        <v>9.9999997764825821E-3</v>
      </c>
      <c r="F8235" s="1">
        <v>9.9999997764825821E-3</v>
      </c>
      <c r="G8235" s="1">
        <v>85.836067199707031</v>
      </c>
      <c r="H8235" s="1">
        <v>7367.83056640625</v>
      </c>
      <c r="I8235" s="1">
        <v>632425.5625</v>
      </c>
      <c r="J8235" s="1">
        <v>95.597602844238281</v>
      </c>
      <c r="K8235" s="1">
        <v>9138.9013671875</v>
      </c>
      <c r="L8235" s="1">
        <v>873657.0625</v>
      </c>
      <c r="M8235" s="1">
        <v>163.24205017089844</v>
      </c>
      <c r="N8235" s="1">
        <v>26647.966796875</v>
      </c>
      <c r="O8235" s="1">
        <v>4350069</v>
      </c>
      <c r="P8235" s="1">
        <v>7.9548120498657227E-2</v>
      </c>
      <c r="Q8235" s="1">
        <v>9.9999997764825821E-3</v>
      </c>
      <c r="R8235" s="1">
        <v>9.9999997764825821E-3</v>
      </c>
      <c r="S8235" s="1">
        <v>0.41468387842178345</v>
      </c>
      <c r="T8235" s="1">
        <v>0.17196272313594818</v>
      </c>
      <c r="U8235" s="1">
        <v>7.1310169994831085E-2</v>
      </c>
      <c r="V8235" s="1">
        <v>100.11350250244141</v>
      </c>
      <c r="W8235" s="1">
        <v>10022.7138671875</v>
      </c>
      <c r="X8235" s="1">
        <v>1003408.9375</v>
      </c>
      <c r="Y8235" s="1">
        <v>176.82640075683594</v>
      </c>
      <c r="Z8235" s="1">
        <v>31267.576171875</v>
      </c>
      <c r="AA8235" s="1">
        <v>5528933</v>
      </c>
      <c r="AB8235" s="1">
        <v>0</v>
      </c>
      <c r="AE8235" s="17">
        <f t="shared" si="128"/>
        <v>0.5</v>
      </c>
      <c r="AF8235" cm="1">
        <f t="array" ref="AF8235">1/(1+EXP(-$AI$41-SUMPRODUCT(A8235:AA8235, TRANSPOSE($AI$42:$AI$68))))</f>
        <v>9.2674804539313566E-2</v>
      </c>
      <c r="AG8235" cm="1">
        <f t="array" ref="AG8235">1/(1+EXP(-$AI$71-SUMPRODUCT(A8235:AA8235, TRANSPOSE($AI$72:$AI$98))))</f>
        <v>1.8242865525573294E-2</v>
      </c>
    </row>
    <row r="8236" spans="1:33" x14ac:dyDescent="0.35">
      <c r="A8236" s="1">
        <v>1.0389707088470459</v>
      </c>
      <c r="B8236" s="1">
        <v>1.0794601440429688</v>
      </c>
      <c r="C8236" s="1">
        <v>1.1215274333953857</v>
      </c>
      <c r="D8236" s="1">
        <v>8.3726368844509125E-2</v>
      </c>
      <c r="E8236" s="1">
        <v>9.9999997764825821E-3</v>
      </c>
      <c r="F8236" s="1">
        <v>9.9999997764825821E-3</v>
      </c>
      <c r="G8236" s="1">
        <v>85.100791931152344</v>
      </c>
      <c r="H8236" s="1">
        <v>7242.14501953125</v>
      </c>
      <c r="I8236" s="1">
        <v>616312.25</v>
      </c>
      <c r="J8236" s="1">
        <v>96.012001037597656</v>
      </c>
      <c r="K8236" s="1">
        <v>9218.3046875</v>
      </c>
      <c r="L8236" s="1">
        <v>885067.875</v>
      </c>
      <c r="M8236" s="1">
        <v>163.32147216796875</v>
      </c>
      <c r="N8236" s="1">
        <v>26673.90234375</v>
      </c>
      <c r="O8236" s="1">
        <v>4356421</v>
      </c>
      <c r="P8236" s="1">
        <v>5.690455436706543E-2</v>
      </c>
      <c r="Q8236" s="1">
        <v>9.9999997764825821E-3</v>
      </c>
      <c r="R8236" s="1">
        <v>9.9999997764825821E-3</v>
      </c>
      <c r="S8236" s="1">
        <v>0.41316226124763489</v>
      </c>
      <c r="T8236" s="1">
        <v>0.17070305347442627</v>
      </c>
      <c r="U8236" s="1">
        <v>7.05280601978302E-2</v>
      </c>
      <c r="V8236" s="1">
        <v>96.954582214355469</v>
      </c>
      <c r="W8236" s="1">
        <v>9400.19140625</v>
      </c>
      <c r="X8236" s="1">
        <v>911391.5625</v>
      </c>
      <c r="Y8236" s="1">
        <v>176.58018493652344</v>
      </c>
      <c r="Z8236" s="1">
        <v>31180.5625</v>
      </c>
      <c r="AA8236" s="1">
        <v>5505869.5</v>
      </c>
      <c r="AB8236" s="1">
        <v>0</v>
      </c>
      <c r="AE8236" s="17">
        <f t="shared" si="128"/>
        <v>0.5</v>
      </c>
      <c r="AF8236" cm="1">
        <f t="array" ref="AF8236">1/(1+EXP(-$AI$41-SUMPRODUCT(A8236:AA8236, TRANSPOSE($AI$42:$AI$68))))</f>
        <v>0.10300723961664085</v>
      </c>
      <c r="AG8236" cm="1">
        <f t="array" ref="AG8236">1/(1+EXP(-$AI$71-SUMPRODUCT(A8236:AA8236, TRANSPOSE($AI$72:$AI$98))))</f>
        <v>2.4164781355343522E-2</v>
      </c>
    </row>
    <row r="8237" spans="1:33" x14ac:dyDescent="0.35">
      <c r="A8237" s="1">
        <v>1.320389986038208</v>
      </c>
      <c r="B8237" s="1">
        <v>1.7434296607971191</v>
      </c>
      <c r="C8237" s="1">
        <v>2.3020071983337402</v>
      </c>
      <c r="D8237" s="1">
        <v>7.8686192631721497E-2</v>
      </c>
      <c r="E8237" s="1">
        <v>9.9999997764825821E-3</v>
      </c>
      <c r="F8237" s="1">
        <v>9.9999997764825821E-3</v>
      </c>
      <c r="G8237" s="1">
        <v>87.434539794921875</v>
      </c>
      <c r="H8237" s="1">
        <v>7644.798828125</v>
      </c>
      <c r="I8237" s="1">
        <v>668419.4375</v>
      </c>
      <c r="J8237" s="1">
        <v>94.821983337402344</v>
      </c>
      <c r="K8237" s="1">
        <v>8991.208984375</v>
      </c>
      <c r="L8237" s="1">
        <v>852564.25</v>
      </c>
      <c r="M8237" s="1">
        <v>163.37802124023438</v>
      </c>
      <c r="N8237" s="1">
        <v>26692.376953125</v>
      </c>
      <c r="O8237" s="1">
        <v>4360948</v>
      </c>
      <c r="P8237" s="1">
        <v>3.5614013671875E-2</v>
      </c>
      <c r="Q8237" s="1">
        <v>9.9999997764825821E-3</v>
      </c>
      <c r="R8237" s="1">
        <v>9.9999997764825821E-3</v>
      </c>
      <c r="S8237" s="1">
        <v>0.4120958149433136</v>
      </c>
      <c r="T8237" s="1">
        <v>0.16982296109199524</v>
      </c>
      <c r="U8237" s="1">
        <v>6.9983333349227905E-2</v>
      </c>
      <c r="V8237" s="1">
        <v>94.990646362304688</v>
      </c>
      <c r="W8237" s="1">
        <v>9023.22265625</v>
      </c>
      <c r="X8237" s="1">
        <v>857121.75</v>
      </c>
      <c r="Y8237" s="1">
        <v>175.84683227539063</v>
      </c>
      <c r="Z8237" s="1">
        <v>30922.109375</v>
      </c>
      <c r="AA8237" s="1">
        <v>5437555</v>
      </c>
      <c r="AB8237" s="1">
        <v>0</v>
      </c>
      <c r="AE8237" s="17">
        <f t="shared" si="128"/>
        <v>0.5</v>
      </c>
      <c r="AF8237" cm="1">
        <f t="array" ref="AF8237">1/(1+EXP(-$AI$41-SUMPRODUCT(A8237:AA8237, TRANSPOSE($AI$42:$AI$68))))</f>
        <v>0.1148204496644832</v>
      </c>
      <c r="AG8237" cm="1">
        <f t="array" ref="AG8237">1/(1+EXP(-$AI$71-SUMPRODUCT(A8237:AA8237, TRANSPOSE($AI$72:$AI$98))))</f>
        <v>3.22933225106527E-2</v>
      </c>
    </row>
    <row r="8238" spans="1:33" x14ac:dyDescent="0.35">
      <c r="A8238" s="1">
        <v>0.93870252370834351</v>
      </c>
      <c r="B8238" s="1">
        <v>0.88116240501403809</v>
      </c>
      <c r="C8238" s="1">
        <v>0.82714939117431641</v>
      </c>
      <c r="D8238" s="1">
        <v>2.9795713722705841E-2</v>
      </c>
      <c r="E8238" s="1">
        <v>9.9999997764825821E-3</v>
      </c>
      <c r="F8238" s="1">
        <v>9.9999997764825821E-3</v>
      </c>
      <c r="G8238" s="1">
        <v>89.018348693847656</v>
      </c>
      <c r="H8238" s="1">
        <v>7924.2666015625</v>
      </c>
      <c r="I8238" s="1">
        <v>705405.125</v>
      </c>
      <c r="J8238" s="1">
        <v>92.863433837890625</v>
      </c>
      <c r="K8238" s="1">
        <v>8623.6171875</v>
      </c>
      <c r="L8238" s="1">
        <v>800818.6875</v>
      </c>
      <c r="M8238" s="1">
        <v>163.43838500976563</v>
      </c>
      <c r="N8238" s="1">
        <v>26712.10546875</v>
      </c>
      <c r="O8238" s="1">
        <v>4365783.5</v>
      </c>
      <c r="P8238" s="1">
        <v>2.5630712509155273E-2</v>
      </c>
      <c r="Q8238" s="1">
        <v>9.9999997764825821E-3</v>
      </c>
      <c r="R8238" s="1">
        <v>9.9999997764825821E-3</v>
      </c>
      <c r="S8238" s="1">
        <v>0.41220822930335999</v>
      </c>
      <c r="T8238" s="1">
        <v>0.16991563141345978</v>
      </c>
      <c r="U8238" s="1">
        <v>7.0040620863437653E-2</v>
      </c>
      <c r="V8238" s="1">
        <v>93.262802124023438</v>
      </c>
      <c r="W8238" s="1">
        <v>8697.9501953125</v>
      </c>
      <c r="X8238" s="1">
        <v>811195.1875</v>
      </c>
      <c r="Y8238" s="1">
        <v>176.21932983398438</v>
      </c>
      <c r="Z8238" s="1">
        <v>31053.251953125</v>
      </c>
      <c r="AA8238" s="1">
        <v>5472183.5</v>
      </c>
      <c r="AB8238" s="1">
        <v>0</v>
      </c>
      <c r="AE8238" s="17">
        <f t="shared" si="128"/>
        <v>0.5</v>
      </c>
      <c r="AF8238" cm="1">
        <f t="array" ref="AF8238">1/(1+EXP(-$AI$41-SUMPRODUCT(A8238:AA8238, TRANSPOSE($AI$42:$AI$68))))</f>
        <v>0.11649103679736152</v>
      </c>
      <c r="AG8238" cm="1">
        <f t="array" ref="AG8238">1/(1+EXP(-$AI$71-SUMPRODUCT(A8238:AA8238, TRANSPOSE($AI$72:$AI$98))))</f>
        <v>3.3335307905447961E-2</v>
      </c>
    </row>
    <row r="8239" spans="1:33" x14ac:dyDescent="0.35">
      <c r="A8239" s="1">
        <v>0.82750231027603149</v>
      </c>
      <c r="B8239" s="1">
        <v>0.68476009368896484</v>
      </c>
      <c r="C8239" s="1">
        <v>0.56664055585861206</v>
      </c>
      <c r="D8239" s="1">
        <v>1.4775117859244347E-2</v>
      </c>
      <c r="E8239" s="1">
        <v>9.9999997764825821E-3</v>
      </c>
      <c r="F8239" s="1">
        <v>9.9999997764825821E-3</v>
      </c>
      <c r="G8239" s="1">
        <v>89.055168151855469</v>
      </c>
      <c r="H8239" s="1">
        <v>7930.82275390625</v>
      </c>
      <c r="I8239" s="1">
        <v>706280.75</v>
      </c>
      <c r="J8239" s="1">
        <v>90.931854248046875</v>
      </c>
      <c r="K8239" s="1">
        <v>8268.6025390625</v>
      </c>
      <c r="L8239" s="1">
        <v>751879.3125</v>
      </c>
      <c r="M8239" s="1">
        <v>163.46946716308594</v>
      </c>
      <c r="N8239" s="1">
        <v>26722.267578125</v>
      </c>
      <c r="O8239" s="1">
        <v>4368274.5</v>
      </c>
      <c r="P8239" s="1">
        <v>9.9999997764825821E-3</v>
      </c>
      <c r="Q8239" s="1">
        <v>9.9999997764825821E-3</v>
      </c>
      <c r="R8239" s="1">
        <v>9.9999997764825821E-3</v>
      </c>
      <c r="S8239" s="1">
        <v>0.41222140192985535</v>
      </c>
      <c r="T8239" s="1">
        <v>0.1699264794588089</v>
      </c>
      <c r="U8239" s="1">
        <v>7.0047333836555481E-2</v>
      </c>
      <c r="V8239" s="1">
        <v>89.019813537597656</v>
      </c>
      <c r="W8239" s="1">
        <v>7924.52734375</v>
      </c>
      <c r="X8239" s="1">
        <v>705439.9375</v>
      </c>
      <c r="Y8239" s="1">
        <v>177.19732666015625</v>
      </c>
      <c r="Z8239" s="1">
        <v>31398.892578125</v>
      </c>
      <c r="AA8239" s="1">
        <v>5563800</v>
      </c>
      <c r="AB8239" s="1">
        <v>0</v>
      </c>
      <c r="AE8239" s="17">
        <f t="shared" si="128"/>
        <v>0.5</v>
      </c>
      <c r="AF8239" cm="1">
        <f t="array" ref="AF8239">1/(1+EXP(-$AI$41-SUMPRODUCT(A8239:AA8239, TRANSPOSE($AI$42:$AI$68))))</f>
        <v>0.12016588373064911</v>
      </c>
      <c r="AG8239" cm="1">
        <f t="array" ref="AG8239">1/(1+EXP(-$AI$71-SUMPRODUCT(A8239:AA8239, TRANSPOSE($AI$72:$AI$98))))</f>
        <v>3.5956933865621342E-2</v>
      </c>
    </row>
    <row r="8240" spans="1:33" x14ac:dyDescent="0.35">
      <c r="A8240" s="1">
        <v>0.72443890571594238</v>
      </c>
      <c r="B8240" s="1">
        <v>0.52481174468994141</v>
      </c>
      <c r="C8240" s="1">
        <v>0.3801940381526947</v>
      </c>
      <c r="D8240" s="1">
        <v>7.7040962874889374E-2</v>
      </c>
      <c r="E8240" s="1">
        <v>9.9999997764825821E-3</v>
      </c>
      <c r="F8240" s="1">
        <v>9.9999997764825821E-3</v>
      </c>
      <c r="G8240" s="1">
        <v>82.695274353027344</v>
      </c>
      <c r="H8240" s="1">
        <v>6838.50830078125</v>
      </c>
      <c r="I8240" s="1">
        <v>565512.3125</v>
      </c>
      <c r="J8240" s="1">
        <v>97.799491882324219</v>
      </c>
      <c r="K8240" s="1">
        <v>9564.740234375</v>
      </c>
      <c r="L8240" s="1">
        <v>935426.75</v>
      </c>
      <c r="M8240" s="1">
        <v>163.15435791015625</v>
      </c>
      <c r="N8240" s="1">
        <v>26619.34375</v>
      </c>
      <c r="O8240" s="1">
        <v>4343062</v>
      </c>
      <c r="P8240" s="1">
        <v>9.9999997764825821E-3</v>
      </c>
      <c r="Q8240" s="1">
        <v>9.9999997764825821E-3</v>
      </c>
      <c r="R8240" s="1">
        <v>9.9999997764825821E-3</v>
      </c>
      <c r="S8240" s="1">
        <v>0.41074034571647644</v>
      </c>
      <c r="T8240" s="1">
        <v>0.16870763897895813</v>
      </c>
      <c r="U8240" s="1">
        <v>6.9295033812522888E-2</v>
      </c>
      <c r="V8240" s="1">
        <v>87.193122863769531</v>
      </c>
      <c r="W8240" s="1">
        <v>7602.640625</v>
      </c>
      <c r="X8240" s="1">
        <v>662898</v>
      </c>
      <c r="Y8240" s="1">
        <v>177.04933166503906</v>
      </c>
      <c r="Z8240" s="1">
        <v>31346.466796875</v>
      </c>
      <c r="AA8240" s="1">
        <v>5549871</v>
      </c>
      <c r="AB8240" s="1">
        <v>0</v>
      </c>
      <c r="AE8240" s="17">
        <f t="shared" si="128"/>
        <v>0.5</v>
      </c>
      <c r="AF8240" cm="1">
        <f t="array" ref="AF8240">1/(1+EXP(-$AI$41-SUMPRODUCT(A8240:AA8240, TRANSPOSE($AI$42:$AI$68))))</f>
        <v>0.11766307052761286</v>
      </c>
      <c r="AG8240" cm="1">
        <f t="array" ref="AG8240">1/(1+EXP(-$AI$71-SUMPRODUCT(A8240:AA8240, TRANSPOSE($AI$72:$AI$98))))</f>
        <v>3.3508157502507539E-2</v>
      </c>
    </row>
    <row r="8241" spans="1:33" x14ac:dyDescent="0.35">
      <c r="A8241" s="1">
        <v>0.66132068634033203</v>
      </c>
      <c r="B8241" s="1">
        <v>0.43734505772590637</v>
      </c>
      <c r="C8241" s="1">
        <v>0.28922533988952637</v>
      </c>
      <c r="D8241" s="1">
        <v>0.16615891456604004</v>
      </c>
      <c r="E8241" s="1">
        <v>2.7608785778284073E-2</v>
      </c>
      <c r="F8241" s="1">
        <v>9.9999997764825821E-3</v>
      </c>
      <c r="G8241" s="1">
        <v>74.126655578613281</v>
      </c>
      <c r="H8241" s="1">
        <v>5494.76123046875</v>
      </c>
      <c r="I8241" s="1">
        <v>407308.25</v>
      </c>
      <c r="J8241" s="1">
        <v>105.683349609375</v>
      </c>
      <c r="K8241" s="1">
        <v>11168.970703125</v>
      </c>
      <c r="L8241" s="1">
        <v>1180374.25</v>
      </c>
      <c r="M8241" s="1">
        <v>162.98031616210938</v>
      </c>
      <c r="N8241" s="1">
        <v>26562.583984375</v>
      </c>
      <c r="O8241" s="1">
        <v>4329178</v>
      </c>
      <c r="P8241" s="1">
        <v>1.330113410949707E-2</v>
      </c>
      <c r="Q8241" s="1">
        <v>9.9999997764825821E-3</v>
      </c>
      <c r="R8241" s="1">
        <v>9.9999997764825821E-3</v>
      </c>
      <c r="S8241" s="1">
        <v>0.4077124297618866</v>
      </c>
      <c r="T8241" s="1">
        <v>0.16622942686080933</v>
      </c>
      <c r="U8241" s="1">
        <v>6.7773804068565369E-2</v>
      </c>
      <c r="V8241" s="1">
        <v>85.338607788085938</v>
      </c>
      <c r="W8241" s="1">
        <v>7282.67822265625</v>
      </c>
      <c r="X8241" s="1">
        <v>621493.625</v>
      </c>
      <c r="Y8241" s="1">
        <v>177.310302734375</v>
      </c>
      <c r="Z8241" s="1">
        <v>31438.943359375</v>
      </c>
      <c r="AA8241" s="1">
        <v>5574448.5</v>
      </c>
      <c r="AB8241" s="1">
        <v>0</v>
      </c>
      <c r="AE8241" s="17">
        <f t="shared" si="128"/>
        <v>0.5</v>
      </c>
      <c r="AF8241" cm="1">
        <f t="array" ref="AF8241">1/(1+EXP(-$AI$41-SUMPRODUCT(A8241:AA8241, TRANSPOSE($AI$42:$AI$68))))</f>
        <v>0.11275817291003598</v>
      </c>
      <c r="AG8241" cm="1">
        <f t="array" ref="AG8241">1/(1+EXP(-$AI$71-SUMPRODUCT(A8241:AA8241, TRANSPOSE($AI$72:$AI$98))))</f>
        <v>2.9473566854545257E-2</v>
      </c>
    </row>
    <row r="8242" spans="1:33" x14ac:dyDescent="0.35">
      <c r="A8242" s="1">
        <v>0.66203761100769043</v>
      </c>
      <c r="B8242" s="1">
        <v>0.43829378485679626</v>
      </c>
      <c r="C8242" s="1">
        <v>0.29016697406768799</v>
      </c>
      <c r="D8242" s="1">
        <v>0.14310245215892792</v>
      </c>
      <c r="E8242" s="1">
        <v>2.047831192612648E-2</v>
      </c>
      <c r="F8242" s="1">
        <v>9.9999997764825821E-3</v>
      </c>
      <c r="G8242" s="1">
        <v>76.644248962402344</v>
      </c>
      <c r="H8242" s="1">
        <v>5874.3408203125</v>
      </c>
      <c r="I8242" s="1">
        <v>450234.4375</v>
      </c>
      <c r="J8242" s="1">
        <v>102.23892974853516</v>
      </c>
      <c r="K8242" s="1">
        <v>10452.798828125</v>
      </c>
      <c r="L8242" s="1">
        <v>1068683</v>
      </c>
      <c r="M8242" s="1">
        <v>162.87673950195313</v>
      </c>
      <c r="N8242" s="1">
        <v>26528.83203125</v>
      </c>
      <c r="O8242" s="1">
        <v>4320929.5</v>
      </c>
      <c r="P8242" s="1">
        <v>1.9925832748413086E-2</v>
      </c>
      <c r="Q8242" s="1">
        <v>9.9999997764825821E-3</v>
      </c>
      <c r="R8242" s="1">
        <v>9.9999997764825821E-3</v>
      </c>
      <c r="S8242" s="1">
        <v>0.40622639656066895</v>
      </c>
      <c r="T8242" s="1">
        <v>0.16501988470554352</v>
      </c>
      <c r="U8242" s="1">
        <v>6.7035436630249023E-2</v>
      </c>
      <c r="V8242" s="1">
        <v>85.33587646484375</v>
      </c>
      <c r="W8242" s="1">
        <v>7282.2119140625</v>
      </c>
      <c r="X8242" s="1">
        <v>621433.9375</v>
      </c>
      <c r="Y8242" s="1">
        <v>177.06855773925781</v>
      </c>
      <c r="Z8242" s="1">
        <v>31353.2734375</v>
      </c>
      <c r="AA8242" s="1">
        <v>5551679</v>
      </c>
      <c r="AB8242" s="1">
        <v>0</v>
      </c>
      <c r="AE8242" s="17">
        <f t="shared" si="128"/>
        <v>0.5</v>
      </c>
      <c r="AF8242" cm="1">
        <f t="array" ref="AF8242">1/(1+EXP(-$AI$41-SUMPRODUCT(A8242:AA8242, TRANSPOSE($AI$42:$AI$68))))</f>
        <v>0.11198543127426153</v>
      </c>
      <c r="AG8242" cm="1">
        <f t="array" ref="AG8242">1/(1+EXP(-$AI$71-SUMPRODUCT(A8242:AA8242, TRANSPOSE($AI$72:$AI$98))))</f>
        <v>2.9227746672324889E-2</v>
      </c>
    </row>
    <row r="8243" spans="1:33" x14ac:dyDescent="0.35">
      <c r="A8243" s="1">
        <v>0.50303030014038086</v>
      </c>
      <c r="B8243" s="1">
        <v>0.25303947925567627</v>
      </c>
      <c r="C8243" s="1">
        <v>0.12728652358055115</v>
      </c>
      <c r="D8243" s="1">
        <v>3.7497330456972122E-2</v>
      </c>
      <c r="E8243" s="1">
        <v>9.9999997764825821E-3</v>
      </c>
      <c r="F8243" s="1">
        <v>9.9999997764825821E-3</v>
      </c>
      <c r="G8243" s="1">
        <v>87.274795532226563</v>
      </c>
      <c r="H8243" s="1">
        <v>7616.89013671875</v>
      </c>
      <c r="I8243" s="1">
        <v>664762.5</v>
      </c>
      <c r="J8243" s="1">
        <v>95.242935180664063</v>
      </c>
      <c r="K8243" s="1">
        <v>9071.216796875</v>
      </c>
      <c r="L8243" s="1">
        <v>863969.3125</v>
      </c>
      <c r="M8243" s="1">
        <v>162.73800659179688</v>
      </c>
      <c r="N8243" s="1">
        <v>26483.658203125</v>
      </c>
      <c r="O8243" s="1">
        <v>4309898</v>
      </c>
      <c r="P8243" s="1">
        <v>3.0021905899047852E-2</v>
      </c>
      <c r="Q8243" s="1">
        <v>9.9999997764825821E-3</v>
      </c>
      <c r="R8243" s="1">
        <v>9.9999997764825821E-3</v>
      </c>
      <c r="S8243" s="1">
        <v>0.40736377239227295</v>
      </c>
      <c r="T8243" s="1">
        <v>0.16594524681568146</v>
      </c>
      <c r="U8243" s="1">
        <v>6.7600078880786896E-2</v>
      </c>
      <c r="V8243" s="1">
        <v>84.603538513183594</v>
      </c>
      <c r="W8243" s="1">
        <v>7157.7587890625</v>
      </c>
      <c r="X8243" s="1">
        <v>605571.6875</v>
      </c>
      <c r="Y8243" s="1">
        <v>176.81948852539063</v>
      </c>
      <c r="Z8243" s="1">
        <v>31265.130859375</v>
      </c>
      <c r="AA8243" s="1">
        <v>5528284.5</v>
      </c>
      <c r="AB8243" s="1">
        <v>0</v>
      </c>
      <c r="AE8243" s="17">
        <f t="shared" si="128"/>
        <v>0.5</v>
      </c>
      <c r="AF8243" cm="1">
        <f t="array" ref="AF8243">1/(1+EXP(-$AI$41-SUMPRODUCT(A8243:AA8243, TRANSPOSE($AI$42:$AI$68))))</f>
        <v>0.1103664998897408</v>
      </c>
      <c r="AG8243" cm="1">
        <f t="array" ref="AG8243">1/(1+EXP(-$AI$71-SUMPRODUCT(A8243:AA8243, TRANSPOSE($AI$72:$AI$98))))</f>
        <v>2.8637619619839138E-2</v>
      </c>
    </row>
    <row r="8244" spans="1:33" x14ac:dyDescent="0.35">
      <c r="A8244" s="1">
        <v>0.44912585616111755</v>
      </c>
      <c r="B8244" s="1">
        <v>0.20171403884887695</v>
      </c>
      <c r="C8244" s="1">
        <v>9.059499204158783E-2</v>
      </c>
      <c r="D8244" s="1">
        <v>4.3805614113807678E-2</v>
      </c>
      <c r="E8244" s="1">
        <v>9.9999997764825821E-3</v>
      </c>
      <c r="F8244" s="1">
        <v>9.9999997764825821E-3</v>
      </c>
      <c r="G8244" s="1">
        <v>93.668983459472656</v>
      </c>
      <c r="H8244" s="1">
        <v>8773.87890625</v>
      </c>
      <c r="I8244" s="1">
        <v>821840.25</v>
      </c>
      <c r="J8244" s="1">
        <v>88.980575561523438</v>
      </c>
      <c r="K8244" s="1">
        <v>7917.54296875</v>
      </c>
      <c r="L8244" s="1">
        <v>704507.5</v>
      </c>
      <c r="M8244" s="1">
        <v>162.72671508789063</v>
      </c>
      <c r="N8244" s="1">
        <v>26479.984375</v>
      </c>
      <c r="O8244" s="1">
        <v>4309001</v>
      </c>
      <c r="P8244" s="1">
        <v>3.482508659362793E-2</v>
      </c>
      <c r="Q8244" s="1">
        <v>9.9999997764825821E-3</v>
      </c>
      <c r="R8244" s="1">
        <v>9.9999997764825821E-3</v>
      </c>
      <c r="S8244" s="1">
        <v>0.4076274037361145</v>
      </c>
      <c r="T8244" s="1">
        <v>0.16616010665893555</v>
      </c>
      <c r="U8244" s="1">
        <v>6.7731410264968872E-2</v>
      </c>
      <c r="V8244" s="1">
        <v>83.40667724609375</v>
      </c>
      <c r="W8244" s="1">
        <v>6956.673828125</v>
      </c>
      <c r="X8244" s="1">
        <v>580233.0625</v>
      </c>
      <c r="Y8244" s="1">
        <v>177.53947448730469</v>
      </c>
      <c r="Z8244" s="1">
        <v>31520.265625</v>
      </c>
      <c r="AA8244" s="1">
        <v>5596091.5</v>
      </c>
      <c r="AB8244" s="1">
        <v>0</v>
      </c>
      <c r="AE8244" s="17">
        <f t="shared" si="128"/>
        <v>0.5</v>
      </c>
      <c r="AF8244" cm="1">
        <f t="array" ref="AF8244">1/(1+EXP(-$AI$41-SUMPRODUCT(A8244:AA8244, TRANSPOSE($AI$42:$AI$68))))</f>
        <v>0.10683369250084561</v>
      </c>
      <c r="AG8244" cm="1">
        <f t="array" ref="AG8244">1/(1+EXP(-$AI$71-SUMPRODUCT(A8244:AA8244, TRANSPOSE($AI$72:$AI$98))))</f>
        <v>2.6453827089956146E-2</v>
      </c>
    </row>
    <row r="8245" spans="1:33" x14ac:dyDescent="0.35">
      <c r="A8245" s="1">
        <v>0.29428306221961975</v>
      </c>
      <c r="B8245" s="1">
        <v>8.6602523922920227E-2</v>
      </c>
      <c r="C8245" s="1">
        <v>2.5485655292868614E-2</v>
      </c>
      <c r="D8245" s="1">
        <v>5.8075621724128723E-2</v>
      </c>
      <c r="E8245" s="1">
        <v>9.9999997764825821E-3</v>
      </c>
      <c r="F8245" s="1">
        <v>9.9999997764825821E-3</v>
      </c>
      <c r="G8245" s="1">
        <v>84.152923583984375</v>
      </c>
      <c r="H8245" s="1">
        <v>7081.71435546875</v>
      </c>
      <c r="I8245" s="1">
        <v>595947</v>
      </c>
      <c r="J8245" s="1">
        <v>99.947608947753906</v>
      </c>
      <c r="K8245" s="1">
        <v>9989.5244140625</v>
      </c>
      <c r="L8245" s="1">
        <v>998429.0625</v>
      </c>
      <c r="M8245" s="1">
        <v>162.36099243164063</v>
      </c>
      <c r="N8245" s="1">
        <v>26361.091796875</v>
      </c>
      <c r="O8245" s="1">
        <v>4280013</v>
      </c>
      <c r="P8245" s="1">
        <v>3.9638280868530273E-2</v>
      </c>
      <c r="Q8245" s="1">
        <v>9.9999997764825821E-3</v>
      </c>
      <c r="R8245" s="1">
        <v>9.9999997764825821E-3</v>
      </c>
      <c r="S8245" s="1">
        <v>0.4073256254196167</v>
      </c>
      <c r="T8245" s="1">
        <v>0.16591416299343109</v>
      </c>
      <c r="U8245" s="1">
        <v>6.7581087350845337E-2</v>
      </c>
      <c r="V8245" s="1">
        <v>81.432174682617188</v>
      </c>
      <c r="W8245" s="1">
        <v>6631.19921875</v>
      </c>
      <c r="X8245" s="1">
        <v>539992.9375</v>
      </c>
      <c r="Y8245" s="1">
        <v>177.76612854003906</v>
      </c>
      <c r="Z8245" s="1">
        <v>31600.796875</v>
      </c>
      <c r="AA8245" s="1">
        <v>5617551</v>
      </c>
      <c r="AB8245" s="1">
        <v>0</v>
      </c>
      <c r="AE8245" s="17">
        <f t="shared" si="128"/>
        <v>0.5</v>
      </c>
      <c r="AF8245" cm="1">
        <f t="array" ref="AF8245">1/(1+EXP(-$AI$41-SUMPRODUCT(A8245:AA8245, TRANSPOSE($AI$42:$AI$68))))</f>
        <v>0.10172633013527296</v>
      </c>
      <c r="AG8245" cm="1">
        <f t="array" ref="AG8245">1/(1+EXP(-$AI$71-SUMPRODUCT(A8245:AA8245, TRANSPOSE($AI$72:$AI$98))))</f>
        <v>2.2762603112367288E-2</v>
      </c>
    </row>
    <row r="8246" spans="1:33" x14ac:dyDescent="0.35">
      <c r="A8246" s="1">
        <v>0.20074975490570068</v>
      </c>
      <c r="B8246" s="1">
        <v>4.0300462394952774E-2</v>
      </c>
      <c r="C8246" s="1">
        <v>9.9999997764825821E-3</v>
      </c>
      <c r="D8246" s="1">
        <v>7.1310438215732574E-2</v>
      </c>
      <c r="E8246" s="1">
        <v>9.9999997764825821E-3</v>
      </c>
      <c r="F8246" s="1">
        <v>9.9999997764825821E-3</v>
      </c>
      <c r="G8246" s="1">
        <v>77.7000732421875</v>
      </c>
      <c r="H8246" s="1">
        <v>6037.30126953125</v>
      </c>
      <c r="I8246" s="1">
        <v>469098.75</v>
      </c>
      <c r="J8246" s="1">
        <v>109.46207427978516</v>
      </c>
      <c r="K8246" s="1">
        <v>11981.9453125</v>
      </c>
      <c r="L8246" s="1">
        <v>1311568.625</v>
      </c>
      <c r="M8246" s="1">
        <v>162.29541015625</v>
      </c>
      <c r="N8246" s="1">
        <v>26339.80078125</v>
      </c>
      <c r="O8246" s="1">
        <v>4274828.5</v>
      </c>
      <c r="P8246" s="1">
        <v>4.1080236434936523E-2</v>
      </c>
      <c r="Q8246" s="1">
        <v>9.9999997764825821E-3</v>
      </c>
      <c r="R8246" s="1">
        <v>9.9999997764825821E-3</v>
      </c>
      <c r="S8246" s="1">
        <v>0.40709879994392395</v>
      </c>
      <c r="T8246" s="1">
        <v>0.16572943329811096</v>
      </c>
      <c r="U8246" s="1">
        <v>6.7468255758285522E-2</v>
      </c>
      <c r="V8246" s="1">
        <v>81.495346069335938</v>
      </c>
      <c r="W8246" s="1">
        <v>6641.4912109375</v>
      </c>
      <c r="X8246" s="1">
        <v>541250.625</v>
      </c>
      <c r="Y8246" s="1">
        <v>178.02900695800781</v>
      </c>
      <c r="Z8246" s="1">
        <v>31694.328125</v>
      </c>
      <c r="AA8246" s="1">
        <v>5642509.5</v>
      </c>
      <c r="AB8246" s="1">
        <v>0</v>
      </c>
      <c r="AE8246" s="17">
        <f t="shared" si="128"/>
        <v>0.5</v>
      </c>
      <c r="AF8246" cm="1">
        <f t="array" ref="AF8246">1/(1+EXP(-$AI$41-SUMPRODUCT(A8246:AA8246, TRANSPOSE($AI$42:$AI$68))))</f>
        <v>9.8282874643168663E-2</v>
      </c>
      <c r="AG8246" cm="1">
        <f t="array" ref="AG8246">1/(1+EXP(-$AI$71-SUMPRODUCT(A8246:AA8246, TRANSPOSE($AI$72:$AI$98))))</f>
        <v>2.0411652645962466E-2</v>
      </c>
    </row>
    <row r="8247" spans="1:33" x14ac:dyDescent="0.35">
      <c r="A8247" s="1">
        <v>0.15114083886146545</v>
      </c>
      <c r="B8247" s="1">
        <v>2.2843552753329277E-2</v>
      </c>
      <c r="C8247" s="1">
        <v>9.9999997764825821E-3</v>
      </c>
      <c r="D8247" s="1">
        <v>3.4970670938491821E-2</v>
      </c>
      <c r="E8247" s="1">
        <v>9.9999997764825821E-3</v>
      </c>
      <c r="F8247" s="1">
        <v>9.9999997764825821E-3</v>
      </c>
      <c r="G8247" s="1">
        <v>76.961112976074219</v>
      </c>
      <c r="H8247" s="1">
        <v>5923.0126953125</v>
      </c>
      <c r="I8247" s="1">
        <v>455841.65625</v>
      </c>
      <c r="J8247" s="1">
        <v>102.52110290527344</v>
      </c>
      <c r="K8247" s="1">
        <v>10510.576171875</v>
      </c>
      <c r="L8247" s="1">
        <v>1077555.875</v>
      </c>
      <c r="M8247" s="1">
        <v>162.17294311523438</v>
      </c>
      <c r="N8247" s="1">
        <v>26300.064453125</v>
      </c>
      <c r="O8247" s="1">
        <v>4265158.5</v>
      </c>
      <c r="P8247" s="1">
        <v>4.4540643692016602E-2</v>
      </c>
      <c r="Q8247" s="1">
        <v>9.9999997764825821E-3</v>
      </c>
      <c r="R8247" s="1">
        <v>9.9999997764825821E-3</v>
      </c>
      <c r="S8247" s="1">
        <v>0.40622162818908691</v>
      </c>
      <c r="T8247" s="1">
        <v>0.16501601040363312</v>
      </c>
      <c r="U8247" s="1">
        <v>6.7033074796199799E-2</v>
      </c>
      <c r="V8247" s="1">
        <v>83.235313415527344</v>
      </c>
      <c r="W8247" s="1">
        <v>6928.1171875</v>
      </c>
      <c r="X8247" s="1">
        <v>576664</v>
      </c>
      <c r="Y8247" s="1">
        <v>179.19984436035156</v>
      </c>
      <c r="Z8247" s="1">
        <v>32112.583984375</v>
      </c>
      <c r="AA8247" s="1">
        <v>5754570</v>
      </c>
      <c r="AB8247" s="1">
        <v>0</v>
      </c>
      <c r="AE8247" s="17">
        <f t="shared" si="128"/>
        <v>0.5</v>
      </c>
      <c r="AF8247" cm="1">
        <f t="array" ref="AF8247">1/(1+EXP(-$AI$41-SUMPRODUCT(A8247:AA8247, TRANSPOSE($AI$42:$AI$68))))</f>
        <v>9.5700838576683087E-2</v>
      </c>
      <c r="AG8247" cm="1">
        <f t="array" ref="AG8247">1/(1+EXP(-$AI$71-SUMPRODUCT(A8247:AA8247, TRANSPOSE($AI$72:$AI$98))))</f>
        <v>1.8974436989109434E-2</v>
      </c>
    </row>
    <row r="8248" spans="1:33" x14ac:dyDescent="0.35">
      <c r="A8248" s="1">
        <v>5.1531177014112473E-2</v>
      </c>
      <c r="B8248" s="1">
        <v>9.9999997764825821E-3</v>
      </c>
      <c r="C8248" s="1">
        <v>9.9999997764825821E-3</v>
      </c>
      <c r="D8248" s="1">
        <v>5.0489883869886398E-2</v>
      </c>
      <c r="E8248" s="1">
        <v>9.9999997764825821E-3</v>
      </c>
      <c r="F8248" s="1">
        <v>9.9999997764825821E-3</v>
      </c>
      <c r="G8248" s="1">
        <v>27.671865463256836</v>
      </c>
      <c r="H8248" s="1">
        <v>765.73211669921875</v>
      </c>
      <c r="I8248" s="1">
        <v>21189.236328125</v>
      </c>
      <c r="J8248" s="1">
        <v>166.63285827636719</v>
      </c>
      <c r="K8248" s="1">
        <v>27766.509765625</v>
      </c>
      <c r="L8248" s="1">
        <v>4626813</v>
      </c>
      <c r="M8248" s="1">
        <v>161.99836730957031</v>
      </c>
      <c r="N8248" s="1">
        <v>26243.470703125</v>
      </c>
      <c r="O8248" s="1">
        <v>4251399.5</v>
      </c>
      <c r="P8248" s="1">
        <v>4.0736675262451172E-2</v>
      </c>
      <c r="Q8248" s="1">
        <v>9.9999997764825821E-3</v>
      </c>
      <c r="R8248" s="1">
        <v>9.9999997764825821E-3</v>
      </c>
      <c r="S8248" s="1">
        <v>0.40590795874595642</v>
      </c>
      <c r="T8248" s="1">
        <v>0.16476127505302429</v>
      </c>
      <c r="U8248" s="1">
        <v>6.6877909004688263E-2</v>
      </c>
      <c r="V8248" s="1">
        <v>84.848411560058594</v>
      </c>
      <c r="W8248" s="1">
        <v>7199.2529296875</v>
      </c>
      <c r="X8248" s="1">
        <v>610845.1875</v>
      </c>
      <c r="Y8248" s="1">
        <v>178.21864318847656</v>
      </c>
      <c r="Z8248" s="1">
        <v>31761.884765625</v>
      </c>
      <c r="AA8248" s="1">
        <v>5660560</v>
      </c>
      <c r="AB8248" s="1">
        <v>0</v>
      </c>
      <c r="AE8248" s="17">
        <f t="shared" si="128"/>
        <v>0.5</v>
      </c>
      <c r="AF8248" cm="1">
        <f t="array" ref="AF8248">1/(1+EXP(-$AI$41-SUMPRODUCT(A8248:AA8248, TRANSPOSE($AI$42:$AI$68))))</f>
        <v>0.10753904678078453</v>
      </c>
      <c r="AG8248" cm="1">
        <f t="array" ref="AG8248">1/(1+EXP(-$AI$71-SUMPRODUCT(A8248:AA8248, TRANSPOSE($AI$72:$AI$98))))</f>
        <v>2.767786252709686E-2</v>
      </c>
    </row>
    <row r="8249" spans="1:33" x14ac:dyDescent="0.35">
      <c r="A8249" s="1">
        <v>0.30385202169418335</v>
      </c>
      <c r="B8249" s="1">
        <v>9.2326052486896515E-2</v>
      </c>
      <c r="C8249" s="1">
        <v>2.8053456917405128E-2</v>
      </c>
      <c r="D8249" s="1">
        <v>3.9634384214878082E-2</v>
      </c>
      <c r="E8249" s="1">
        <v>9.9999997764825821E-3</v>
      </c>
      <c r="F8249" s="1">
        <v>9.9999997764825821E-3</v>
      </c>
      <c r="G8249" s="1">
        <v>90.304885864257813</v>
      </c>
      <c r="H8249" s="1">
        <v>8154.97216796875</v>
      </c>
      <c r="I8249" s="1">
        <v>736433.875</v>
      </c>
      <c r="J8249" s="1">
        <v>91.585037231445313</v>
      </c>
      <c r="K8249" s="1">
        <v>8387.8193359375</v>
      </c>
      <c r="L8249" s="1">
        <v>768198.75</v>
      </c>
      <c r="M8249" s="1">
        <v>161.8955078125</v>
      </c>
      <c r="N8249" s="1">
        <v>26210.15625</v>
      </c>
      <c r="O8249" s="1">
        <v>4243306.5</v>
      </c>
      <c r="P8249" s="1">
        <v>3.4498929977416992E-2</v>
      </c>
      <c r="Q8249" s="1">
        <v>9.9999997764825821E-3</v>
      </c>
      <c r="R8249" s="1">
        <v>9.9999997764825821E-3</v>
      </c>
      <c r="S8249" s="1">
        <v>0.40688905119895935</v>
      </c>
      <c r="T8249" s="1">
        <v>0.16555869579315186</v>
      </c>
      <c r="U8249" s="1">
        <v>6.7364022135734558E-2</v>
      </c>
      <c r="V8249" s="1">
        <v>85.608558654785156</v>
      </c>
      <c r="W8249" s="1">
        <v>7328.8251953125</v>
      </c>
      <c r="X8249" s="1">
        <v>627410.1875</v>
      </c>
      <c r="Y8249" s="1">
        <v>178.34530639648438</v>
      </c>
      <c r="Z8249" s="1">
        <v>31807.048828125</v>
      </c>
      <c r="AA8249" s="1">
        <v>5672638</v>
      </c>
      <c r="AB8249" s="1">
        <v>0</v>
      </c>
      <c r="AE8249" s="17">
        <f t="shared" si="128"/>
        <v>0.5</v>
      </c>
      <c r="AF8249" cm="1">
        <f t="array" ref="AF8249">1/(1+EXP(-$AI$41-SUMPRODUCT(A8249:AA8249, TRANSPOSE($AI$42:$AI$68))))</f>
        <v>0.10296346634335757</v>
      </c>
      <c r="AG8249" cm="1">
        <f t="array" ref="AG8249">1/(1+EXP(-$AI$71-SUMPRODUCT(A8249:AA8249, TRANSPOSE($AI$72:$AI$98))))</f>
        <v>2.3498499467981878E-2</v>
      </c>
    </row>
    <row r="8250" spans="1:33" x14ac:dyDescent="0.35">
      <c r="A8250" s="1">
        <v>0.33491712808609009</v>
      </c>
      <c r="B8250" s="1">
        <v>0.11216948181390762</v>
      </c>
      <c r="C8250" s="1">
        <v>3.7567481398582458E-2</v>
      </c>
      <c r="D8250" s="1">
        <v>4.6171907335519791E-2</v>
      </c>
      <c r="E8250" s="1">
        <v>9.9999997764825821E-3</v>
      </c>
      <c r="F8250" s="1">
        <v>9.9999997764825821E-3</v>
      </c>
      <c r="G8250" s="1">
        <v>97.69110107421875</v>
      </c>
      <c r="H8250" s="1">
        <v>9543.55078125</v>
      </c>
      <c r="I8250" s="1">
        <v>932320</v>
      </c>
      <c r="J8250" s="1">
        <v>81.99163818359375</v>
      </c>
      <c r="K8250" s="1">
        <v>6722.62890625</v>
      </c>
      <c r="L8250" s="1">
        <v>551199.3125</v>
      </c>
      <c r="M8250" s="1">
        <v>161.989501953125</v>
      </c>
      <c r="N8250" s="1">
        <v>26240.599609375</v>
      </c>
      <c r="O8250" s="1">
        <v>4250701.5</v>
      </c>
      <c r="P8250" s="1">
        <v>2.9679536819458008E-2</v>
      </c>
      <c r="Q8250" s="1">
        <v>9.9999997764825821E-3</v>
      </c>
      <c r="R8250" s="1">
        <v>9.9999997764825821E-3</v>
      </c>
      <c r="S8250" s="1">
        <v>0.40731325745582581</v>
      </c>
      <c r="T8250" s="1">
        <v>0.16590408980846405</v>
      </c>
      <c r="U8250" s="1">
        <v>6.7574933171272278E-2</v>
      </c>
      <c r="V8250" s="1">
        <v>85.470771789550781</v>
      </c>
      <c r="W8250" s="1">
        <v>7305.2529296875</v>
      </c>
      <c r="X8250" s="1">
        <v>624385.625</v>
      </c>
      <c r="Y8250" s="1">
        <v>178.98086547851563</v>
      </c>
      <c r="Z8250" s="1">
        <v>32034.150390625</v>
      </c>
      <c r="AA8250" s="1">
        <v>5733500</v>
      </c>
      <c r="AB8250" s="1">
        <v>0</v>
      </c>
      <c r="AE8250" s="17">
        <f t="shared" si="128"/>
        <v>0.5</v>
      </c>
      <c r="AF8250" cm="1">
        <f t="array" ref="AF8250">1/(1+EXP(-$AI$41-SUMPRODUCT(A8250:AA8250, TRANSPOSE($AI$42:$AI$68))))</f>
        <v>0.10406682874009236</v>
      </c>
      <c r="AG8250" cm="1">
        <f t="array" ref="AG8250">1/(1+EXP(-$AI$71-SUMPRODUCT(A8250:AA8250, TRANSPOSE($AI$72:$AI$98))))</f>
        <v>2.4393369774282372E-2</v>
      </c>
    </row>
    <row r="8251" spans="1:33" x14ac:dyDescent="0.35">
      <c r="A8251" s="1">
        <v>0.50187224149703979</v>
      </c>
      <c r="B8251" s="1">
        <v>0.25187575817108154</v>
      </c>
      <c r="C8251" s="1">
        <v>0.12640944123268127</v>
      </c>
      <c r="D8251" s="1">
        <v>6.6663965582847595E-2</v>
      </c>
      <c r="E8251" s="1">
        <v>9.9999997764825821E-3</v>
      </c>
      <c r="F8251" s="1">
        <v>9.9999997764825821E-3</v>
      </c>
      <c r="G8251" s="1">
        <v>96.703895568847656</v>
      </c>
      <c r="H8251" s="1">
        <v>9351.6435546875</v>
      </c>
      <c r="I8251" s="1">
        <v>904340.375</v>
      </c>
      <c r="J8251" s="1">
        <v>81.796585083007813</v>
      </c>
      <c r="K8251" s="1">
        <v>6690.68115234375</v>
      </c>
      <c r="L8251" s="1">
        <v>547274.875</v>
      </c>
      <c r="M8251" s="1">
        <v>162.09223937988281</v>
      </c>
      <c r="N8251" s="1">
        <v>26273.89453125</v>
      </c>
      <c r="O8251" s="1">
        <v>4258794.5</v>
      </c>
      <c r="P8251" s="1">
        <v>1.791834831237793E-2</v>
      </c>
      <c r="Q8251" s="1">
        <v>9.9999997764825821E-3</v>
      </c>
      <c r="R8251" s="1">
        <v>9.9999997764825821E-3</v>
      </c>
      <c r="S8251" s="1">
        <v>0.40783128142356873</v>
      </c>
      <c r="T8251" s="1">
        <v>0.16632635891437531</v>
      </c>
      <c r="U8251" s="1">
        <v>6.7833088338375092E-2</v>
      </c>
      <c r="V8251" s="1">
        <v>85.628776550292969</v>
      </c>
      <c r="W8251" s="1">
        <v>7332.28759765625</v>
      </c>
      <c r="X8251" s="1">
        <v>627854.8125</v>
      </c>
      <c r="Y8251" s="1">
        <v>178.4033203125</v>
      </c>
      <c r="Z8251" s="1">
        <v>31827.744140625</v>
      </c>
      <c r="AA8251" s="1">
        <v>5678175.5</v>
      </c>
      <c r="AB8251" s="1">
        <v>0</v>
      </c>
      <c r="AE8251" s="17">
        <f t="shared" si="128"/>
        <v>0.5</v>
      </c>
      <c r="AF8251" cm="1">
        <f t="array" ref="AF8251">1/(1+EXP(-$AI$41-SUMPRODUCT(A8251:AA8251, TRANSPOSE($AI$42:$AI$68))))</f>
        <v>0.11095687364064494</v>
      </c>
      <c r="AG8251" cm="1">
        <f t="array" ref="AG8251">1/(1+EXP(-$AI$71-SUMPRODUCT(A8251:AA8251, TRANSPOSE($AI$72:$AI$98))))</f>
        <v>2.9031718595472007E-2</v>
      </c>
    </row>
    <row r="8252" spans="1:33" x14ac:dyDescent="0.35">
      <c r="A8252" s="1">
        <v>0.60382312536239624</v>
      </c>
      <c r="B8252" s="1">
        <v>0.36460235714912415</v>
      </c>
      <c r="C8252" s="1">
        <v>0.22015534341335297</v>
      </c>
      <c r="D8252" s="1">
        <v>5.9677056968212128E-2</v>
      </c>
      <c r="E8252" s="1">
        <v>9.9999997764825821E-3</v>
      </c>
      <c r="F8252" s="1">
        <v>9.9999997764825821E-3</v>
      </c>
      <c r="G8252" s="1">
        <v>97.487586975097656</v>
      </c>
      <c r="H8252" s="1">
        <v>9503.830078125</v>
      </c>
      <c r="I8252" s="1">
        <v>926505.4375</v>
      </c>
      <c r="J8252" s="1">
        <v>83.648941040039063</v>
      </c>
      <c r="K8252" s="1">
        <v>6997.1455078125</v>
      </c>
      <c r="L8252" s="1">
        <v>585303.8125</v>
      </c>
      <c r="M8252" s="1">
        <v>162.11196899414063</v>
      </c>
      <c r="N8252" s="1">
        <v>26280.291015625</v>
      </c>
      <c r="O8252" s="1">
        <v>4260349.5</v>
      </c>
      <c r="P8252" s="1">
        <v>9.9999997764825821E-3</v>
      </c>
      <c r="Q8252" s="1">
        <v>9.9999997764825821E-3</v>
      </c>
      <c r="R8252" s="1">
        <v>9.9999997764825821E-3</v>
      </c>
      <c r="S8252" s="1">
        <v>0.40893936157226563</v>
      </c>
      <c r="T8252" s="1">
        <v>0.16723139584064484</v>
      </c>
      <c r="U8252" s="1">
        <v>6.8387500941753387E-2</v>
      </c>
      <c r="V8252" s="1">
        <v>86.3203125</v>
      </c>
      <c r="W8252" s="1">
        <v>7451.1962890625</v>
      </c>
      <c r="X8252" s="1">
        <v>643189.625</v>
      </c>
      <c r="Y8252" s="1">
        <v>177.74830627441406</v>
      </c>
      <c r="Z8252" s="1">
        <v>31594.4609375</v>
      </c>
      <c r="AA8252" s="1">
        <v>5615862</v>
      </c>
      <c r="AB8252" s="1">
        <v>0</v>
      </c>
      <c r="AE8252" s="17">
        <f t="shared" si="128"/>
        <v>0.5</v>
      </c>
      <c r="AF8252" cm="1">
        <f t="array" ref="AF8252">1/(1+EXP(-$AI$41-SUMPRODUCT(A8252:AA8252, TRANSPOSE($AI$42:$AI$68))))</f>
        <v>0.1163752557364571</v>
      </c>
      <c r="AG8252" cm="1">
        <f t="array" ref="AG8252">1/(1+EXP(-$AI$71-SUMPRODUCT(A8252:AA8252, TRANSPOSE($AI$72:$AI$98))))</f>
        <v>3.3004340555176294E-2</v>
      </c>
    </row>
    <row r="8253" spans="1:33" x14ac:dyDescent="0.35">
      <c r="A8253" s="1">
        <v>0.7005465030670166</v>
      </c>
      <c r="B8253" s="1">
        <v>0.49076539278030396</v>
      </c>
      <c r="C8253" s="1">
        <v>0.34380397200584412</v>
      </c>
      <c r="D8253" s="1">
        <v>6.3721388578414917E-2</v>
      </c>
      <c r="E8253" s="1">
        <v>9.9999997764825821E-3</v>
      </c>
      <c r="F8253" s="1">
        <v>9.9999997764825821E-3</v>
      </c>
      <c r="G8253" s="1">
        <v>97.613388061523438</v>
      </c>
      <c r="H8253" s="1">
        <v>9528.373046875</v>
      </c>
      <c r="I8253" s="1">
        <v>930096.8125</v>
      </c>
      <c r="J8253" s="1">
        <v>84.078742980957031</v>
      </c>
      <c r="K8253" s="1">
        <v>7069.23486328125</v>
      </c>
      <c r="L8253" s="1">
        <v>594372.375</v>
      </c>
      <c r="M8253" s="1">
        <v>162.26210021972656</v>
      </c>
      <c r="N8253" s="1">
        <v>26328.98828125</v>
      </c>
      <c r="O8253" s="1">
        <v>4272197</v>
      </c>
      <c r="P8253" s="1">
        <v>9.9999997764825821E-3</v>
      </c>
      <c r="Q8253" s="1">
        <v>9.9999997764825821E-3</v>
      </c>
      <c r="R8253" s="1">
        <v>9.9999997764825821E-3</v>
      </c>
      <c r="S8253" s="1">
        <v>0.40962550044059753</v>
      </c>
      <c r="T8253" s="1">
        <v>0.16779305040836334</v>
      </c>
      <c r="U8253" s="1">
        <v>6.8732313811779022E-2</v>
      </c>
      <c r="V8253" s="1">
        <v>88.194526672363281</v>
      </c>
      <c r="W8253" s="1">
        <v>7778.2744140625</v>
      </c>
      <c r="X8253" s="1">
        <v>686001.25</v>
      </c>
      <c r="Y8253" s="1">
        <v>177.03759765625</v>
      </c>
      <c r="Z8253" s="1">
        <v>31342.310546875</v>
      </c>
      <c r="AA8253" s="1">
        <v>5548767.5</v>
      </c>
      <c r="AB8253" s="1">
        <v>0</v>
      </c>
      <c r="AE8253" s="17">
        <f t="shared" si="128"/>
        <v>0.5</v>
      </c>
      <c r="AF8253" cm="1">
        <f t="array" ref="AF8253">1/(1+EXP(-$AI$41-SUMPRODUCT(A8253:AA8253, TRANSPOSE($AI$42:$AI$68))))</f>
        <v>0.11892360287568497</v>
      </c>
      <c r="AG8253" cm="1">
        <f t="array" ref="AG8253">1/(1+EXP(-$AI$71-SUMPRODUCT(A8253:AA8253, TRANSPOSE($AI$72:$AI$98))))</f>
        <v>3.5102027906442936E-2</v>
      </c>
    </row>
    <row r="8254" spans="1:33" x14ac:dyDescent="0.35">
      <c r="A8254" s="1">
        <v>0.76484847068786621</v>
      </c>
      <c r="B8254" s="1">
        <v>0.58499318361282349</v>
      </c>
      <c r="C8254" s="1">
        <v>0.44743114709854126</v>
      </c>
      <c r="D8254" s="1">
        <v>8.1040255725383759E-2</v>
      </c>
      <c r="E8254" s="1">
        <v>9.9999997764825821E-3</v>
      </c>
      <c r="F8254" s="1">
        <v>9.9999997764825821E-3</v>
      </c>
      <c r="G8254" s="1">
        <v>97.850669860839844</v>
      </c>
      <c r="H8254" s="1">
        <v>9574.75390625</v>
      </c>
      <c r="I8254" s="1">
        <v>936896.0625</v>
      </c>
      <c r="J8254" s="1">
        <v>82.965606689453125</v>
      </c>
      <c r="K8254" s="1">
        <v>6883.2919921875</v>
      </c>
      <c r="L8254" s="1">
        <v>571076.5</v>
      </c>
      <c r="M8254" s="1">
        <v>162.40211486816406</v>
      </c>
      <c r="N8254" s="1">
        <v>26374.447265625</v>
      </c>
      <c r="O8254" s="1">
        <v>4283266</v>
      </c>
      <c r="P8254" s="1">
        <v>1.5700101852416992E-2</v>
      </c>
      <c r="Q8254" s="1">
        <v>9.9999997764825821E-3</v>
      </c>
      <c r="R8254" s="1">
        <v>9.9999997764825821E-3</v>
      </c>
      <c r="S8254" s="1">
        <v>0.41063347458839417</v>
      </c>
      <c r="T8254" s="1">
        <v>0.16861985623836517</v>
      </c>
      <c r="U8254" s="1">
        <v>6.9240957498550415E-2</v>
      </c>
      <c r="V8254" s="1">
        <v>89.697227478027344</v>
      </c>
      <c r="W8254" s="1">
        <v>8045.5927734375</v>
      </c>
      <c r="X8254" s="1">
        <v>721667.375</v>
      </c>
      <c r="Y8254" s="1">
        <v>176.72273254394531</v>
      </c>
      <c r="Z8254" s="1">
        <v>31230.923828125</v>
      </c>
      <c r="AA8254" s="1">
        <v>5519214.5</v>
      </c>
      <c r="AB8254" s="1">
        <v>0</v>
      </c>
      <c r="AE8254" s="17">
        <f t="shared" si="128"/>
        <v>0.5</v>
      </c>
      <c r="AF8254" cm="1">
        <f t="array" ref="AF8254">1/(1+EXP(-$AI$41-SUMPRODUCT(A8254:AA8254, TRANSPOSE($AI$42:$AI$68))))</f>
        <v>0.11782042514047671</v>
      </c>
      <c r="AG8254" cm="1">
        <f t="array" ref="AG8254">1/(1+EXP(-$AI$71-SUMPRODUCT(A8254:AA8254, TRANSPOSE($AI$72:$AI$98))))</f>
        <v>3.441398463242569E-2</v>
      </c>
    </row>
    <row r="8255" spans="1:33" x14ac:dyDescent="0.35">
      <c r="A8255" s="1">
        <v>0.92409837245941162</v>
      </c>
      <c r="B8255" s="1">
        <v>0.85395777225494385</v>
      </c>
      <c r="C8255" s="1">
        <v>0.78914099931716919</v>
      </c>
      <c r="D8255" s="1">
        <v>0.12779344618320465</v>
      </c>
      <c r="E8255" s="1">
        <v>1.6331164166331291E-2</v>
      </c>
      <c r="F8255" s="1">
        <v>9.9999997764825821E-3</v>
      </c>
      <c r="G8255" s="1">
        <v>101.00705718994141</v>
      </c>
      <c r="H8255" s="1">
        <v>10202.42578125</v>
      </c>
      <c r="I8255" s="1">
        <v>1030517</v>
      </c>
      <c r="J8255" s="1">
        <v>81.694328308105469</v>
      </c>
      <c r="K8255" s="1">
        <v>6673.96337890625</v>
      </c>
      <c r="L8255" s="1">
        <v>545224.9375</v>
      </c>
      <c r="M8255" s="1">
        <v>162.45515441894531</v>
      </c>
      <c r="N8255" s="1">
        <v>26391.677734375</v>
      </c>
      <c r="O8255" s="1">
        <v>4287464</v>
      </c>
      <c r="P8255" s="1">
        <v>3.58428955078125E-2</v>
      </c>
      <c r="Q8255" s="1">
        <v>9.9999997764825821E-3</v>
      </c>
      <c r="R8255" s="1">
        <v>9.9999997764825821E-3</v>
      </c>
      <c r="S8255" s="1">
        <v>0.4134746789932251</v>
      </c>
      <c r="T8255" s="1">
        <v>0.17096130549907684</v>
      </c>
      <c r="U8255" s="1">
        <v>7.0688173174858093E-2</v>
      </c>
      <c r="V8255" s="1">
        <v>92.348701477050781</v>
      </c>
      <c r="W8255" s="1">
        <v>8528.2822265625</v>
      </c>
      <c r="X8255" s="1">
        <v>787575.8125</v>
      </c>
      <c r="Y8255" s="1">
        <v>176.298095703125</v>
      </c>
      <c r="Z8255" s="1">
        <v>31081.017578125</v>
      </c>
      <c r="AA8255" s="1">
        <v>5479524.5</v>
      </c>
      <c r="AB8255" s="1">
        <v>0</v>
      </c>
      <c r="AE8255" s="17">
        <f t="shared" si="128"/>
        <v>0.5</v>
      </c>
      <c r="AF8255" cm="1">
        <f t="array" ref="AF8255">1/(1+EXP(-$AI$41-SUMPRODUCT(A8255:AA8255, TRANSPOSE($AI$42:$AI$68))))</f>
        <v>0.11145324922046419</v>
      </c>
      <c r="AG8255" cm="1">
        <f t="array" ref="AG8255">1/(1+EXP(-$AI$71-SUMPRODUCT(A8255:AA8255, TRANSPOSE($AI$72:$AI$98))))</f>
        <v>3.0119941181881587E-2</v>
      </c>
    </row>
    <row r="8256" spans="1:33" x14ac:dyDescent="0.35">
      <c r="A8256" s="1">
        <v>0.90233838558197021</v>
      </c>
      <c r="B8256" s="1">
        <v>0.81421458721160889</v>
      </c>
      <c r="C8256" s="1">
        <v>0.73469704389572144</v>
      </c>
      <c r="D8256" s="1">
        <v>0.14986589550971985</v>
      </c>
      <c r="E8256" s="1">
        <v>2.2459786385297775E-2</v>
      </c>
      <c r="F8256" s="1">
        <v>9.9999997764825821E-3</v>
      </c>
      <c r="G8256" s="1">
        <v>102.86260223388672</v>
      </c>
      <c r="H8256" s="1">
        <v>10580.71484375</v>
      </c>
      <c r="I8256" s="1">
        <v>1088359.875</v>
      </c>
      <c r="J8256" s="1">
        <v>81.974189758300781</v>
      </c>
      <c r="K8256" s="1">
        <v>6719.767578125</v>
      </c>
      <c r="L8256" s="1">
        <v>550847.5</v>
      </c>
      <c r="M8256" s="1">
        <v>162.366455078125</v>
      </c>
      <c r="N8256" s="1">
        <v>26362.865234375</v>
      </c>
      <c r="O8256" s="1">
        <v>4280445</v>
      </c>
      <c r="P8256" s="1">
        <v>4.535984992980957E-2</v>
      </c>
      <c r="Q8256" s="1">
        <v>9.9999997764825821E-3</v>
      </c>
      <c r="R8256" s="1">
        <v>9.9999997764825821E-3</v>
      </c>
      <c r="S8256" s="1">
        <v>0.41560500860214233</v>
      </c>
      <c r="T8256" s="1">
        <v>0.17272752523422241</v>
      </c>
      <c r="U8256" s="1">
        <v>7.178642600774765E-2</v>
      </c>
      <c r="V8256" s="1">
        <v>93.334663391113281</v>
      </c>
      <c r="W8256" s="1">
        <v>8711.359375</v>
      </c>
      <c r="X8256" s="1">
        <v>813071.8125</v>
      </c>
      <c r="Y8256" s="1">
        <v>175.903564453125</v>
      </c>
      <c r="Z8256" s="1">
        <v>30942.064453125</v>
      </c>
      <c r="AA8256" s="1">
        <v>5442819.5</v>
      </c>
      <c r="AB8256" s="1">
        <v>0</v>
      </c>
      <c r="AE8256" s="17">
        <f t="shared" si="128"/>
        <v>0.5</v>
      </c>
      <c r="AF8256" cm="1">
        <f t="array" ref="AF8256">1/(1+EXP(-$AI$41-SUMPRODUCT(A8256:AA8256, TRANSPOSE($AI$42:$AI$68))))</f>
        <v>0.10817847819349835</v>
      </c>
      <c r="AG8256" cm="1">
        <f t="array" ref="AG8256">1/(1+EXP(-$AI$71-SUMPRODUCT(A8256:AA8256, TRANSPOSE($AI$72:$AI$98))))</f>
        <v>2.7942559677176706E-2</v>
      </c>
    </row>
    <row r="8257" spans="1:33" x14ac:dyDescent="0.35">
      <c r="A8257" s="1">
        <v>0.96776962280273438</v>
      </c>
      <c r="B8257" s="1">
        <v>0.93657803535461426</v>
      </c>
      <c r="C8257" s="1">
        <v>0.90639179944992065</v>
      </c>
      <c r="D8257" s="1">
        <v>0.16038317978382111</v>
      </c>
      <c r="E8257" s="1">
        <v>2.5722764432430267E-2</v>
      </c>
      <c r="F8257" s="1">
        <v>9.9999997764825821E-3</v>
      </c>
      <c r="G8257" s="1">
        <v>104.92984008789063</v>
      </c>
      <c r="H8257" s="1">
        <v>11010.271484375</v>
      </c>
      <c r="I8257" s="1">
        <v>1155306</v>
      </c>
      <c r="J8257" s="1">
        <v>82.025566101074219</v>
      </c>
      <c r="K8257" s="1">
        <v>6728.193359375</v>
      </c>
      <c r="L8257" s="1">
        <v>551883.875</v>
      </c>
      <c r="M8257" s="1">
        <v>162.31465148925781</v>
      </c>
      <c r="N8257" s="1">
        <v>26346.046875</v>
      </c>
      <c r="O8257" s="1">
        <v>4276349.5</v>
      </c>
      <c r="P8257" s="1">
        <v>6.7655324935913086E-2</v>
      </c>
      <c r="Q8257" s="1">
        <v>9.9999997764825821E-3</v>
      </c>
      <c r="R8257" s="1">
        <v>9.9999997764825821E-3</v>
      </c>
      <c r="S8257" s="1">
        <v>0.41881266236305237</v>
      </c>
      <c r="T8257" s="1">
        <v>0.17540404200553894</v>
      </c>
      <c r="U8257" s="1">
        <v>7.3461435735225677E-2</v>
      </c>
      <c r="V8257" s="1">
        <v>94.531135559082031</v>
      </c>
      <c r="W8257" s="1">
        <v>8936.1357421875</v>
      </c>
      <c r="X8257" s="1">
        <v>844743.0625</v>
      </c>
      <c r="Y8257" s="1">
        <v>174.091796875</v>
      </c>
      <c r="Z8257" s="1">
        <v>30307.953125</v>
      </c>
      <c r="AA8257" s="1">
        <v>5276366</v>
      </c>
      <c r="AB8257" s="1">
        <v>0</v>
      </c>
      <c r="AE8257" s="17">
        <f t="shared" si="128"/>
        <v>0.5</v>
      </c>
      <c r="AF8257" cm="1">
        <f t="array" ref="AF8257">1/(1+EXP(-$AI$41-SUMPRODUCT(A8257:AA8257, TRANSPOSE($AI$42:$AI$68))))</f>
        <v>0.10516953923678854</v>
      </c>
      <c r="AG8257" cm="1">
        <f t="array" ref="AG8257">1/(1+EXP(-$AI$71-SUMPRODUCT(A8257:AA8257, TRANSPOSE($AI$72:$AI$98))))</f>
        <v>2.6491872098108587E-2</v>
      </c>
    </row>
    <row r="8258" spans="1:33" x14ac:dyDescent="0.35">
      <c r="A8258" s="1">
        <v>1.0167112350463867</v>
      </c>
      <c r="B8258" s="1">
        <v>1.0337017774581909</v>
      </c>
      <c r="C8258" s="1">
        <v>1.0509761571884155</v>
      </c>
      <c r="D8258" s="1">
        <v>0.11355463415384293</v>
      </c>
      <c r="E8258" s="1">
        <v>1.2894654646515846E-2</v>
      </c>
      <c r="F8258" s="1">
        <v>9.9999997764825821E-3</v>
      </c>
      <c r="G8258" s="1">
        <v>103.45381164550781</v>
      </c>
      <c r="H8258" s="1">
        <v>10702.69140625</v>
      </c>
      <c r="I8258" s="1">
        <v>1107234.25</v>
      </c>
      <c r="J8258" s="1">
        <v>82.822334289550781</v>
      </c>
      <c r="K8258" s="1">
        <v>6859.5390625</v>
      </c>
      <c r="L8258" s="1">
        <v>568123.0625</v>
      </c>
      <c r="M8258" s="1">
        <v>162.350830078125</v>
      </c>
      <c r="N8258" s="1">
        <v>26357.79296875</v>
      </c>
      <c r="O8258" s="1">
        <v>4279209.5</v>
      </c>
      <c r="P8258" s="1">
        <v>7.9037666320800781E-2</v>
      </c>
      <c r="Q8258" s="1">
        <v>9.9999997764825821E-3</v>
      </c>
      <c r="R8258" s="1">
        <v>9.9999997764825821E-3</v>
      </c>
      <c r="S8258" s="1">
        <v>0.41913673281669617</v>
      </c>
      <c r="T8258" s="1">
        <v>0.17567560076713562</v>
      </c>
      <c r="U8258" s="1">
        <v>7.3632098734378815E-2</v>
      </c>
      <c r="V8258" s="1">
        <v>94.870315551757813</v>
      </c>
      <c r="W8258" s="1">
        <v>9000.376953125</v>
      </c>
      <c r="X8258" s="1">
        <v>853868.5625</v>
      </c>
      <c r="Y8258" s="1">
        <v>172.90310668945313</v>
      </c>
      <c r="Z8258" s="1">
        <v>29895.484375</v>
      </c>
      <c r="AA8258" s="1">
        <v>5169022</v>
      </c>
      <c r="AB8258" s="1">
        <v>0</v>
      </c>
      <c r="AE8258" s="17">
        <f t="shared" si="128"/>
        <v>0.5</v>
      </c>
      <c r="AF8258" cm="1">
        <f t="array" ref="AF8258">1/(1+EXP(-$AI$41-SUMPRODUCT(A8258:AA8258, TRANSPOSE($AI$42:$AI$68))))</f>
        <v>0.10549525740755909</v>
      </c>
      <c r="AG8258" cm="1">
        <f t="array" ref="AG8258">1/(1+EXP(-$AI$71-SUMPRODUCT(A8258:AA8258, TRANSPOSE($AI$72:$AI$98))))</f>
        <v>2.7094078653011916E-2</v>
      </c>
    </row>
    <row r="8259" spans="1:33" x14ac:dyDescent="0.35">
      <c r="A8259" s="1">
        <v>1.0053609609603882</v>
      </c>
      <c r="B8259" s="1">
        <v>1.0107506513595581</v>
      </c>
      <c r="C8259" s="1">
        <v>1.0161693096160889</v>
      </c>
      <c r="D8259" s="1">
        <v>6.0115590691566467E-2</v>
      </c>
      <c r="E8259" s="1">
        <v>9.9999997764825821E-3</v>
      </c>
      <c r="F8259" s="1">
        <v>9.9999997764825821E-3</v>
      </c>
      <c r="G8259" s="1">
        <v>101.58181762695313</v>
      </c>
      <c r="H8259" s="1">
        <v>10318.865234375</v>
      </c>
      <c r="I8259" s="1">
        <v>1048209.125</v>
      </c>
      <c r="J8259" s="1">
        <v>84.991020202636719</v>
      </c>
      <c r="K8259" s="1">
        <v>7223.4736328125</v>
      </c>
      <c r="L8259" s="1">
        <v>613930.375</v>
      </c>
      <c r="M8259" s="1">
        <v>162.36808776855469</v>
      </c>
      <c r="N8259" s="1">
        <v>26363.396484375</v>
      </c>
      <c r="O8259" s="1">
        <v>4280574</v>
      </c>
      <c r="P8259" s="1">
        <v>0.10110688209533691</v>
      </c>
      <c r="Q8259" s="1">
        <v>1.022260170429945E-2</v>
      </c>
      <c r="R8259" s="1">
        <v>9.9999997764825821E-3</v>
      </c>
      <c r="S8259" s="1">
        <v>0.41964399814605713</v>
      </c>
      <c r="T8259" s="1">
        <v>0.17610108852386475</v>
      </c>
      <c r="U8259" s="1">
        <v>7.3899760842323303E-2</v>
      </c>
      <c r="V8259" s="1">
        <v>95.661018371582031</v>
      </c>
      <c r="W8259" s="1">
        <v>9151.0302734375</v>
      </c>
      <c r="X8259" s="1">
        <v>875396.875</v>
      </c>
      <c r="Y8259" s="1">
        <v>170.71492004394531</v>
      </c>
      <c r="Z8259" s="1">
        <v>29143.583984375</v>
      </c>
      <c r="AA8259" s="1">
        <v>4975244.5</v>
      </c>
      <c r="AB8259" s="1">
        <v>0</v>
      </c>
      <c r="AE8259" s="17">
        <f t="shared" ref="AE8259:AE8322" si="129">0.5</f>
        <v>0.5</v>
      </c>
      <c r="AF8259" cm="1">
        <f t="array" ref="AF8259">1/(1+EXP(-$AI$41-SUMPRODUCT(A8259:AA8259, TRANSPOSE($AI$42:$AI$68))))</f>
        <v>0.10414965690754506</v>
      </c>
      <c r="AG8259" cm="1">
        <f t="array" ref="AG8259">1/(1+EXP(-$AI$71-SUMPRODUCT(A8259:AA8259, TRANSPOSE($AI$72:$AI$98))))</f>
        <v>2.6742218711314276E-2</v>
      </c>
    </row>
    <row r="8260" spans="1:33" x14ac:dyDescent="0.35">
      <c r="A8260" s="1">
        <v>0.99703073501586914</v>
      </c>
      <c r="B8260" s="1">
        <v>0.99407029151916504</v>
      </c>
      <c r="C8260" s="1">
        <v>0.99111860990524292</v>
      </c>
      <c r="D8260" s="1">
        <v>3.3724848181009293E-2</v>
      </c>
      <c r="E8260" s="1">
        <v>9.9999997764825821E-3</v>
      </c>
      <c r="F8260" s="1">
        <v>9.9999997764825821E-3</v>
      </c>
      <c r="G8260" s="1">
        <v>100.20039367675781</v>
      </c>
      <c r="H8260" s="1">
        <v>10040.119140625</v>
      </c>
      <c r="I8260" s="1">
        <v>1006023.875</v>
      </c>
      <c r="J8260" s="1">
        <v>87.158981323242188</v>
      </c>
      <c r="K8260" s="1">
        <v>7596.68798828125</v>
      </c>
      <c r="L8260" s="1">
        <v>662119.5625</v>
      </c>
      <c r="M8260" s="1">
        <v>162.29891967773438</v>
      </c>
      <c r="N8260" s="1">
        <v>26340.939453125</v>
      </c>
      <c r="O8260" s="1">
        <v>4275106</v>
      </c>
      <c r="P8260" s="1">
        <v>0.11226010322570801</v>
      </c>
      <c r="Q8260" s="1">
        <v>1.260233111679554E-2</v>
      </c>
      <c r="R8260" s="1">
        <v>9.9999997764825821E-3</v>
      </c>
      <c r="S8260" s="1">
        <v>0.41884034872055054</v>
      </c>
      <c r="T8260" s="1">
        <v>0.17542724311351776</v>
      </c>
      <c r="U8260" s="1">
        <v>7.347600907087326E-2</v>
      </c>
      <c r="V8260" s="1">
        <v>96.336387634277344</v>
      </c>
      <c r="W8260" s="1">
        <v>9280.69921875</v>
      </c>
      <c r="X8260" s="1">
        <v>894069.0625</v>
      </c>
      <c r="Y8260" s="1">
        <v>169.85565185546875</v>
      </c>
      <c r="Z8260" s="1">
        <v>28850.943359375</v>
      </c>
      <c r="AA8260" s="1">
        <v>4900495.5</v>
      </c>
      <c r="AB8260" s="1">
        <v>0</v>
      </c>
      <c r="AE8260" s="17">
        <f t="shared" si="129"/>
        <v>0.5</v>
      </c>
      <c r="AF8260" cm="1">
        <f t="array" ref="AF8260">1/(1+EXP(-$AI$41-SUMPRODUCT(A8260:AA8260, TRANSPOSE($AI$42:$AI$68))))</f>
        <v>0.10488343984964539</v>
      </c>
      <c r="AG8260" cm="1">
        <f t="array" ref="AG8260">1/(1+EXP(-$AI$71-SUMPRODUCT(A8260:AA8260, TRANSPOSE($AI$72:$AI$98))))</f>
        <v>2.7317390652533472E-2</v>
      </c>
    </row>
    <row r="8261" spans="1:33" x14ac:dyDescent="0.35">
      <c r="A8261" s="1">
        <v>0.64393776655197144</v>
      </c>
      <c r="B8261" s="1">
        <v>0.41465583443641663</v>
      </c>
      <c r="C8261" s="1">
        <v>0.26701256632804871</v>
      </c>
      <c r="D8261" s="1">
        <v>4.8303794115781784E-2</v>
      </c>
      <c r="E8261" s="1">
        <v>9.9999997764825821E-3</v>
      </c>
      <c r="F8261" s="1">
        <v>9.9999997764825821E-3</v>
      </c>
      <c r="G8261" s="1">
        <v>97.206695556640625</v>
      </c>
      <c r="H8261" s="1">
        <v>9449.1416015625</v>
      </c>
      <c r="I8261" s="1">
        <v>918519.8125</v>
      </c>
      <c r="J8261" s="1">
        <v>89.864952087402344</v>
      </c>
      <c r="K8261" s="1">
        <v>8075.70947265625</v>
      </c>
      <c r="L8261" s="1">
        <v>725723.25</v>
      </c>
      <c r="M8261" s="1">
        <v>162.31336975097656</v>
      </c>
      <c r="N8261" s="1">
        <v>26345.630859375</v>
      </c>
      <c r="O8261" s="1">
        <v>4276248</v>
      </c>
      <c r="P8261" s="1">
        <v>0.12251067161560059</v>
      </c>
      <c r="Q8261" s="1">
        <v>1.5008864924311638E-2</v>
      </c>
      <c r="R8261" s="1">
        <v>9.9999997764825821E-3</v>
      </c>
      <c r="S8261" s="1">
        <v>0.41811999678611755</v>
      </c>
      <c r="T8261" s="1">
        <v>0.17482432723045349</v>
      </c>
      <c r="U8261" s="1">
        <v>7.3097549378871918E-2</v>
      </c>
      <c r="V8261" s="1">
        <v>97.168907165527344</v>
      </c>
      <c r="W8261" s="1">
        <v>9441.796875</v>
      </c>
      <c r="X8261" s="1">
        <v>917449.0625</v>
      </c>
      <c r="Y8261" s="1">
        <v>169.28933715820313</v>
      </c>
      <c r="Z8261" s="1">
        <v>28658.87890625</v>
      </c>
      <c r="AA8261" s="1">
        <v>4851642.5</v>
      </c>
      <c r="AB8261" s="1">
        <v>0</v>
      </c>
      <c r="AE8261" s="17">
        <f t="shared" si="129"/>
        <v>0.5</v>
      </c>
      <c r="AF8261" cm="1">
        <f t="array" ref="AF8261">1/(1+EXP(-$AI$41-SUMPRODUCT(A8261:AA8261, TRANSPOSE($AI$42:$AI$68))))</f>
        <v>0.10164913341316577</v>
      </c>
      <c r="AG8261" cm="1">
        <f t="array" ref="AG8261">1/(1+EXP(-$AI$71-SUMPRODUCT(A8261:AA8261, TRANSPOSE($AI$72:$AI$98))))</f>
        <v>2.473558441549005E-2</v>
      </c>
    </row>
    <row r="8262" spans="1:33" x14ac:dyDescent="0.35">
      <c r="A8262" s="1">
        <v>0.90867471694946289</v>
      </c>
      <c r="B8262" s="1">
        <v>0.82568973302841187</v>
      </c>
      <c r="C8262" s="1">
        <v>0.75028342008590698</v>
      </c>
      <c r="D8262" s="1">
        <v>8.9951813220977783E-2</v>
      </c>
      <c r="E8262" s="1">
        <v>9.9999997764825821E-3</v>
      </c>
      <c r="F8262" s="1">
        <v>9.9999997764825821E-3</v>
      </c>
      <c r="G8262" s="1">
        <v>99.802581787109375</v>
      </c>
      <c r="H8262" s="1">
        <v>9960.5556640625</v>
      </c>
      <c r="I8262" s="1">
        <v>994089.125</v>
      </c>
      <c r="J8262" s="1">
        <v>87.781356811523438</v>
      </c>
      <c r="K8262" s="1">
        <v>7705.56640625</v>
      </c>
      <c r="L8262" s="1">
        <v>676405.0625</v>
      </c>
      <c r="M8262" s="1">
        <v>162.48280334472656</v>
      </c>
      <c r="N8262" s="1">
        <v>26400.662109375</v>
      </c>
      <c r="O8262" s="1">
        <v>4289653.5</v>
      </c>
      <c r="P8262" s="1">
        <v>0.14240002632141113</v>
      </c>
      <c r="Q8262" s="1">
        <v>2.027776837348938E-2</v>
      </c>
      <c r="R8262" s="1">
        <v>9.9999997764825821E-3</v>
      </c>
      <c r="S8262" s="1">
        <v>0.41672384738922119</v>
      </c>
      <c r="T8262" s="1">
        <v>0.17365875840187073</v>
      </c>
      <c r="U8262" s="1">
        <v>7.2367750108242035E-2</v>
      </c>
      <c r="V8262" s="1">
        <v>98.278366088867188</v>
      </c>
      <c r="W8262" s="1">
        <v>9658.6376953125</v>
      </c>
      <c r="X8262" s="1">
        <v>949235.0625</v>
      </c>
      <c r="Y8262" s="1">
        <v>167.51325988769531</v>
      </c>
      <c r="Z8262" s="1">
        <v>28060.69140625</v>
      </c>
      <c r="AA8262" s="1">
        <v>4700538</v>
      </c>
      <c r="AB8262" s="1">
        <v>0</v>
      </c>
      <c r="AE8262" s="17">
        <f t="shared" si="129"/>
        <v>0.5</v>
      </c>
      <c r="AF8262" cm="1">
        <f t="array" ref="AF8262">1/(1+EXP(-$AI$41-SUMPRODUCT(A8262:AA8262, TRANSPOSE($AI$42:$AI$68))))</f>
        <v>0.10532314448918594</v>
      </c>
      <c r="AG8262" cm="1">
        <f t="array" ref="AG8262">1/(1+EXP(-$AI$71-SUMPRODUCT(A8262:AA8262, TRANSPOSE($AI$72:$AI$98))))</f>
        <v>2.7610748710818006E-2</v>
      </c>
    </row>
    <row r="8263" spans="1:33" x14ac:dyDescent="0.35">
      <c r="A8263" s="1">
        <v>0.91454619169235229</v>
      </c>
      <c r="B8263" s="1">
        <v>0.83639472723007202</v>
      </c>
      <c r="C8263" s="1">
        <v>0.76492160558700562</v>
      </c>
      <c r="D8263" s="1">
        <v>8.9291468262672424E-2</v>
      </c>
      <c r="E8263" s="1">
        <v>9.9999997764825821E-3</v>
      </c>
      <c r="F8263" s="1">
        <v>9.9999997764825821E-3</v>
      </c>
      <c r="G8263" s="1">
        <v>101.43819427490234</v>
      </c>
      <c r="H8263" s="1">
        <v>10289.70703125</v>
      </c>
      <c r="I8263" s="1">
        <v>1043769.3125</v>
      </c>
      <c r="J8263" s="1">
        <v>87.219673156738281</v>
      </c>
      <c r="K8263" s="1">
        <v>7607.271484375</v>
      </c>
      <c r="L8263" s="1">
        <v>663503.75</v>
      </c>
      <c r="M8263" s="1">
        <v>162.5777587890625</v>
      </c>
      <c r="N8263" s="1">
        <v>26431.52734375</v>
      </c>
      <c r="O8263" s="1">
        <v>4297178.5</v>
      </c>
      <c r="P8263" s="1">
        <v>0.15284943580627441</v>
      </c>
      <c r="Q8263" s="1">
        <v>2.336294949054718E-2</v>
      </c>
      <c r="R8263" s="1">
        <v>9.9999997764825821E-3</v>
      </c>
      <c r="S8263" s="1">
        <v>0.41622465848922729</v>
      </c>
      <c r="T8263" s="1">
        <v>0.1732429713010788</v>
      </c>
      <c r="U8263" s="1">
        <v>7.2107993066310883E-2</v>
      </c>
      <c r="V8263" s="1">
        <v>98.4921875</v>
      </c>
      <c r="W8263" s="1">
        <v>9700.7109375</v>
      </c>
      <c r="X8263" s="1">
        <v>955444.25</v>
      </c>
      <c r="Y8263" s="1">
        <v>166.3575439453125</v>
      </c>
      <c r="Z8263" s="1">
        <v>27674.83203125</v>
      </c>
      <c r="AA8263" s="1">
        <v>4603917</v>
      </c>
      <c r="AB8263" s="1">
        <v>0</v>
      </c>
      <c r="AE8263" s="17">
        <f t="shared" si="129"/>
        <v>0.5</v>
      </c>
      <c r="AF8263" cm="1">
        <f t="array" ref="AF8263">1/(1+EXP(-$AI$41-SUMPRODUCT(A8263:AA8263, TRANSPOSE($AI$42:$AI$68))))</f>
        <v>0.10741572137924622</v>
      </c>
      <c r="AG8263" cm="1">
        <f t="array" ref="AG8263">1/(1+EXP(-$AI$71-SUMPRODUCT(A8263:AA8263, TRANSPOSE($AI$72:$AI$98))))</f>
        <v>2.9229569672847663E-2</v>
      </c>
    </row>
    <row r="8264" spans="1:33" x14ac:dyDescent="0.35">
      <c r="A8264" s="1">
        <v>0.86752557754516602</v>
      </c>
      <c r="B8264" s="1">
        <v>0.75260061025619507</v>
      </c>
      <c r="C8264" s="1">
        <v>0.65290027856826782</v>
      </c>
      <c r="D8264" s="1">
        <v>2.6362225413322449E-2</v>
      </c>
      <c r="E8264" s="1">
        <v>9.9999997764825821E-3</v>
      </c>
      <c r="F8264" s="1">
        <v>9.9999997764825821E-3</v>
      </c>
      <c r="G8264" s="1">
        <v>105.24903106689453</v>
      </c>
      <c r="H8264" s="1">
        <v>11077.3583984375</v>
      </c>
      <c r="I8264" s="1">
        <v>1165881.25</v>
      </c>
      <c r="J8264" s="1">
        <v>87.916130065917969</v>
      </c>
      <c r="K8264" s="1">
        <v>7729.24609375</v>
      </c>
      <c r="L8264" s="1">
        <v>679525.375</v>
      </c>
      <c r="M8264" s="1">
        <v>162.58995056152344</v>
      </c>
      <c r="N8264" s="1">
        <v>26435.4921875</v>
      </c>
      <c r="O8264" s="1">
        <v>4298145.5</v>
      </c>
      <c r="P8264" s="1">
        <v>0.17130374908447266</v>
      </c>
      <c r="Q8264" s="1">
        <v>2.9344974085688591E-2</v>
      </c>
      <c r="R8264" s="1">
        <v>9.9999997764825821E-3</v>
      </c>
      <c r="S8264" s="1">
        <v>0.41609993577003479</v>
      </c>
      <c r="T8264" s="1">
        <v>0.17313915491104126</v>
      </c>
      <c r="U8264" s="1">
        <v>7.2043195366859436E-2</v>
      </c>
      <c r="V8264" s="1">
        <v>97.916488647460938</v>
      </c>
      <c r="W8264" s="1">
        <v>9587.638671875</v>
      </c>
      <c r="X8264" s="1">
        <v>938787.9375</v>
      </c>
      <c r="Y8264" s="1">
        <v>163.76861572265625</v>
      </c>
      <c r="Z8264" s="1">
        <v>26820.16015625</v>
      </c>
      <c r="AA8264" s="1">
        <v>4392300.5</v>
      </c>
      <c r="AB8264" s="1">
        <v>0</v>
      </c>
      <c r="AE8264" s="17">
        <f t="shared" si="129"/>
        <v>0.5</v>
      </c>
      <c r="AF8264" cm="1">
        <f t="array" ref="AF8264">1/(1+EXP(-$AI$41-SUMPRODUCT(A8264:AA8264, TRANSPOSE($AI$42:$AI$68))))</f>
        <v>0.11357421954727319</v>
      </c>
      <c r="AG8264" cm="1">
        <f t="array" ref="AG8264">1/(1+EXP(-$AI$71-SUMPRODUCT(A8264:AA8264, TRANSPOSE($AI$72:$AI$98))))</f>
        <v>3.4281080595423036E-2</v>
      </c>
    </row>
    <row r="8265" spans="1:33" x14ac:dyDescent="0.35">
      <c r="A8265" s="1">
        <v>1.1254487037658691</v>
      </c>
      <c r="B8265" s="1">
        <v>1.2666348218917847</v>
      </c>
      <c r="C8265" s="1">
        <v>1.4255324602127075</v>
      </c>
      <c r="D8265" s="1">
        <v>8.5407763719558716E-2</v>
      </c>
      <c r="E8265" s="1">
        <v>9.9999997764825821E-3</v>
      </c>
      <c r="F8265" s="1">
        <v>9.9999997764825821E-3</v>
      </c>
      <c r="G8265" s="1">
        <v>105.57112884521484</v>
      </c>
      <c r="H8265" s="1">
        <v>11145.263671875</v>
      </c>
      <c r="I8265" s="1">
        <v>1176618</v>
      </c>
      <c r="J8265" s="1">
        <v>88.935447692871094</v>
      </c>
      <c r="K8265" s="1">
        <v>7909.513671875</v>
      </c>
      <c r="L8265" s="1">
        <v>703436.125</v>
      </c>
      <c r="M8265" s="1">
        <v>162.84146118164063</v>
      </c>
      <c r="N8265" s="1">
        <v>26517.341796875</v>
      </c>
      <c r="O8265" s="1">
        <v>4318122.5</v>
      </c>
      <c r="P8265" s="1">
        <v>0.19025564193725586</v>
      </c>
      <c r="Q8265" s="1">
        <v>3.6197207868099213E-2</v>
      </c>
      <c r="R8265" s="1">
        <v>9.9999997764825821E-3</v>
      </c>
      <c r="S8265" s="1">
        <v>0.41373538970947266</v>
      </c>
      <c r="T8265" s="1">
        <v>0.1711769700050354</v>
      </c>
      <c r="U8265" s="1">
        <v>7.0821970701217651E-2</v>
      </c>
      <c r="V8265" s="1">
        <v>97.36932373046875</v>
      </c>
      <c r="W8265" s="1">
        <v>9480.78515625</v>
      </c>
      <c r="X8265" s="1">
        <v>923137.625</v>
      </c>
      <c r="Y8265" s="1">
        <v>161.38894653320313</v>
      </c>
      <c r="Z8265" s="1">
        <v>26046.392578125</v>
      </c>
      <c r="AA8265" s="1">
        <v>4203600</v>
      </c>
      <c r="AB8265" s="1">
        <v>0</v>
      </c>
      <c r="AE8265" s="17">
        <f t="shared" si="129"/>
        <v>0.5</v>
      </c>
      <c r="AF8265" cm="1">
        <f t="array" ref="AF8265">1/(1+EXP(-$AI$41-SUMPRODUCT(A8265:AA8265, TRANSPOSE($AI$42:$AI$68))))</f>
        <v>0.11964126232979067</v>
      </c>
      <c r="AG8265" cm="1">
        <f t="array" ref="AG8265">1/(1+EXP(-$AI$71-SUMPRODUCT(A8265:AA8265, TRANSPOSE($AI$72:$AI$98))))</f>
        <v>3.9637707585088264E-2</v>
      </c>
    </row>
    <row r="8266" spans="1:33" x14ac:dyDescent="0.35">
      <c r="A8266" s="1">
        <v>0.80423814058303833</v>
      </c>
      <c r="B8266" s="1">
        <v>0.64679896831512451</v>
      </c>
      <c r="C8266" s="1">
        <v>0.52018040418624878</v>
      </c>
      <c r="D8266" s="1">
        <v>9.4076685607433319E-2</v>
      </c>
      <c r="E8266" s="1">
        <v>9.9999997764825821E-3</v>
      </c>
      <c r="F8266" s="1">
        <v>9.9999997764825821E-3</v>
      </c>
      <c r="G8266" s="1">
        <v>105.62424468994141</v>
      </c>
      <c r="H8266" s="1">
        <v>11156.4814453125</v>
      </c>
      <c r="I8266" s="1">
        <v>1178394.875</v>
      </c>
      <c r="J8266" s="1">
        <v>88.416229248046875</v>
      </c>
      <c r="K8266" s="1">
        <v>7817.4296875</v>
      </c>
      <c r="L8266" s="1">
        <v>691187.625</v>
      </c>
      <c r="M8266" s="1">
        <v>162.9471435546875</v>
      </c>
      <c r="N8266" s="1">
        <v>26551.771484375</v>
      </c>
      <c r="O8266" s="1">
        <v>4326535.5</v>
      </c>
      <c r="P8266" s="1">
        <v>0.19792723655700684</v>
      </c>
      <c r="Q8266" s="1">
        <v>3.9175190031528473E-2</v>
      </c>
      <c r="R8266" s="1">
        <v>9.9999997764825821E-3</v>
      </c>
      <c r="S8266" s="1">
        <v>0.41362828016281128</v>
      </c>
      <c r="T8266" s="1">
        <v>0.17108835279941559</v>
      </c>
      <c r="U8266" s="1">
        <v>7.0766977965831757E-2</v>
      </c>
      <c r="V8266" s="1">
        <v>97.144317626953125</v>
      </c>
      <c r="W8266" s="1">
        <v>9437.0185546875</v>
      </c>
      <c r="X8266" s="1">
        <v>916752.6875</v>
      </c>
      <c r="Y8266" s="1">
        <v>160.54560852050781</v>
      </c>
      <c r="Z8266" s="1">
        <v>25774.892578125</v>
      </c>
      <c r="AA8266" s="1">
        <v>4138045.75</v>
      </c>
      <c r="AB8266" s="1">
        <v>0</v>
      </c>
      <c r="AE8266" s="17">
        <f t="shared" si="129"/>
        <v>0.5</v>
      </c>
      <c r="AF8266" cm="1">
        <f t="array" ref="AF8266">1/(1+EXP(-$AI$41-SUMPRODUCT(A8266:AA8266, TRANSPOSE($AI$42:$AI$68))))</f>
        <v>0.11917438374157847</v>
      </c>
      <c r="AG8266" cm="1">
        <f t="array" ref="AG8266">1/(1+EXP(-$AI$71-SUMPRODUCT(A8266:AA8266, TRANSPOSE($AI$72:$AI$98))))</f>
        <v>3.890506669463524E-2</v>
      </c>
    </row>
    <row r="8267" spans="1:33" x14ac:dyDescent="0.35">
      <c r="A8267" s="1">
        <v>0.66558611392974854</v>
      </c>
      <c r="B8267" s="1">
        <v>0.44300487637519836</v>
      </c>
      <c r="C8267" s="1">
        <v>0.29485788941383362</v>
      </c>
      <c r="D8267" s="1">
        <v>5.843038484454155E-2</v>
      </c>
      <c r="E8267" s="1">
        <v>9.9999997764825821E-3</v>
      </c>
      <c r="F8267" s="1">
        <v>9.9999997764825821E-3</v>
      </c>
      <c r="G8267" s="1">
        <v>108.23519897460938</v>
      </c>
      <c r="H8267" s="1">
        <v>11714.8583984375</v>
      </c>
      <c r="I8267" s="1">
        <v>1267960</v>
      </c>
      <c r="J8267" s="1">
        <v>87.8890380859375</v>
      </c>
      <c r="K8267" s="1">
        <v>7724.48291015625</v>
      </c>
      <c r="L8267" s="1">
        <v>678897.375</v>
      </c>
      <c r="M8267" s="1">
        <v>163.15771484375</v>
      </c>
      <c r="N8267" s="1">
        <v>26620.439453125</v>
      </c>
      <c r="O8267" s="1">
        <v>4343330</v>
      </c>
      <c r="P8267" s="1">
        <v>0.2123558521270752</v>
      </c>
      <c r="Q8267" s="1">
        <v>4.5095007866621017E-2</v>
      </c>
      <c r="R8267" s="1">
        <v>9.9999997764825821E-3</v>
      </c>
      <c r="S8267" s="1">
        <v>0.41229045391082764</v>
      </c>
      <c r="T8267" s="1">
        <v>0.16998341679573059</v>
      </c>
      <c r="U8267" s="1">
        <v>7.0082537829875946E-2</v>
      </c>
      <c r="V8267" s="1">
        <v>97.527473449707031</v>
      </c>
      <c r="W8267" s="1">
        <v>9511.6083984375</v>
      </c>
      <c r="X8267" s="1">
        <v>927643.125</v>
      </c>
      <c r="Y8267" s="1">
        <v>159.16831970214844</v>
      </c>
      <c r="Z8267" s="1">
        <v>25334.5546875</v>
      </c>
      <c r="AA8267" s="1">
        <v>4032458.5</v>
      </c>
      <c r="AB8267" s="1">
        <v>0</v>
      </c>
      <c r="AE8267" s="17">
        <f t="shared" si="129"/>
        <v>0.5</v>
      </c>
      <c r="AF8267" cm="1">
        <f t="array" ref="AF8267">1/(1+EXP(-$AI$41-SUMPRODUCT(A8267:AA8267, TRANSPOSE($AI$42:$AI$68))))</f>
        <v>0.12268224709191759</v>
      </c>
      <c r="AG8267" cm="1">
        <f t="array" ref="AG8267">1/(1+EXP(-$AI$71-SUMPRODUCT(A8267:AA8267, TRANSPOSE($AI$72:$AI$98))))</f>
        <v>4.1924490643983917E-2</v>
      </c>
    </row>
    <row r="8268" spans="1:33" x14ac:dyDescent="0.35">
      <c r="A8268" s="1">
        <v>0.57323658466339111</v>
      </c>
      <c r="B8268" s="1">
        <v>0.32860016822814941</v>
      </c>
      <c r="C8268" s="1">
        <v>0.18836565315723419</v>
      </c>
      <c r="D8268" s="1">
        <v>7.1111962199211121E-2</v>
      </c>
      <c r="E8268" s="1">
        <v>9.9999997764825821E-3</v>
      </c>
      <c r="F8268" s="1">
        <v>9.9999997764825821E-3</v>
      </c>
      <c r="G8268" s="1">
        <v>105.80164337158203</v>
      </c>
      <c r="H8268" s="1">
        <v>11193.9873046875</v>
      </c>
      <c r="I8268" s="1">
        <v>1184342.25</v>
      </c>
      <c r="J8268" s="1">
        <v>89.771842956542969</v>
      </c>
      <c r="K8268" s="1">
        <v>8058.98388671875</v>
      </c>
      <c r="L8268" s="1">
        <v>723469.8125</v>
      </c>
      <c r="M8268" s="1">
        <v>163.22940063476563</v>
      </c>
      <c r="N8268" s="1">
        <v>26643.837890625</v>
      </c>
      <c r="O8268" s="1">
        <v>4349057.5</v>
      </c>
      <c r="P8268" s="1">
        <v>0.21688723564147949</v>
      </c>
      <c r="Q8268" s="1">
        <v>4.7040071338415146E-2</v>
      </c>
      <c r="R8268" s="1">
        <v>1.0202391073107719E-2</v>
      </c>
      <c r="S8268" s="1">
        <v>0.41150817275047302</v>
      </c>
      <c r="T8268" s="1">
        <v>0.16933897137641907</v>
      </c>
      <c r="U8268" s="1">
        <v>6.968437135219574E-2</v>
      </c>
      <c r="V8268" s="1">
        <v>98.047004699707031</v>
      </c>
      <c r="W8268" s="1">
        <v>9613.21484375</v>
      </c>
      <c r="X8268" s="1">
        <v>942546.9375</v>
      </c>
      <c r="Y8268" s="1">
        <v>159.01470947265625</v>
      </c>
      <c r="Z8268" s="1">
        <v>25285.677734375</v>
      </c>
      <c r="AA8268" s="1">
        <v>4020794.75</v>
      </c>
      <c r="AB8268" s="1">
        <v>0</v>
      </c>
      <c r="AE8268" s="17">
        <f t="shared" si="129"/>
        <v>0.5</v>
      </c>
      <c r="AF8268" cm="1">
        <f t="array" ref="AF8268">1/(1+EXP(-$AI$41-SUMPRODUCT(A8268:AA8268, TRANSPOSE($AI$42:$AI$68))))</f>
        <v>0.12169165421795079</v>
      </c>
      <c r="AG8268" cm="1">
        <f t="array" ref="AG8268">1/(1+EXP(-$AI$71-SUMPRODUCT(A8268:AA8268, TRANSPOSE($AI$72:$AI$98))))</f>
        <v>4.0647793209084571E-2</v>
      </c>
    </row>
    <row r="8269" spans="1:33" x14ac:dyDescent="0.35">
      <c r="A8269" s="1">
        <v>0.42104896903038025</v>
      </c>
      <c r="B8269" s="1">
        <v>0.17728222906589508</v>
      </c>
      <c r="C8269" s="1">
        <v>7.4644498527050018E-2</v>
      </c>
      <c r="D8269" s="1">
        <v>7.5339213013648987E-2</v>
      </c>
      <c r="E8269" s="1">
        <v>9.9999997764825821E-3</v>
      </c>
      <c r="F8269" s="1">
        <v>9.9999997764825821E-3</v>
      </c>
      <c r="G8269" s="1">
        <v>103.11405944824219</v>
      </c>
      <c r="H8269" s="1">
        <v>10632.5087890625</v>
      </c>
      <c r="I8269" s="1">
        <v>1096361.25</v>
      </c>
      <c r="J8269" s="1">
        <v>91.656753540039063</v>
      </c>
      <c r="K8269" s="1">
        <v>8400.9609375</v>
      </c>
      <c r="L8269" s="1">
        <v>770004.75</v>
      </c>
      <c r="M8269" s="1">
        <v>163.38539123535156</v>
      </c>
      <c r="N8269" s="1">
        <v>26694.78515625</v>
      </c>
      <c r="O8269" s="1">
        <v>4361538</v>
      </c>
      <c r="P8269" s="1">
        <v>0.22616410255432129</v>
      </c>
      <c r="Q8269" s="1">
        <v>5.1150202751159668E-2</v>
      </c>
      <c r="R8269" s="1">
        <v>1.1568339541554451E-2</v>
      </c>
      <c r="S8269" s="1">
        <v>0.40993627905845642</v>
      </c>
      <c r="T8269" s="1">
        <v>0.16804775595664978</v>
      </c>
      <c r="U8269" s="1">
        <v>6.8888872861862183E-2</v>
      </c>
      <c r="V8269" s="1">
        <v>98.916709899902344</v>
      </c>
      <c r="W8269" s="1">
        <v>9784.515625</v>
      </c>
      <c r="X8269" s="1">
        <v>967852.0625</v>
      </c>
      <c r="Y8269" s="1">
        <v>158.66313171386719</v>
      </c>
      <c r="Z8269" s="1">
        <v>25173.990234375</v>
      </c>
      <c r="AA8269" s="1">
        <v>3994184</v>
      </c>
      <c r="AB8269" s="1">
        <v>0</v>
      </c>
      <c r="AE8269" s="17">
        <f t="shared" si="129"/>
        <v>0.5</v>
      </c>
      <c r="AF8269" cm="1">
        <f t="array" ref="AF8269">1/(1+EXP(-$AI$41-SUMPRODUCT(A8269:AA8269, TRANSPOSE($AI$42:$AI$68))))</f>
        <v>0.12013293470893352</v>
      </c>
      <c r="AG8269" cm="1">
        <f t="array" ref="AG8269">1/(1+EXP(-$AI$71-SUMPRODUCT(A8269:AA8269, TRANSPOSE($AI$72:$AI$98))))</f>
        <v>3.8800233659663924E-2</v>
      </c>
    </row>
    <row r="8270" spans="1:33" x14ac:dyDescent="0.35">
      <c r="A8270" s="1">
        <v>0.40032008290290833</v>
      </c>
      <c r="B8270" s="1">
        <v>0.16025616228580475</v>
      </c>
      <c r="C8270" s="1">
        <v>6.4153760671615601E-2</v>
      </c>
      <c r="D8270" s="1">
        <v>7.4659228324890137E-2</v>
      </c>
      <c r="E8270" s="1">
        <v>9.9999997764825821E-3</v>
      </c>
      <c r="F8270" s="1">
        <v>9.9999997764825821E-3</v>
      </c>
      <c r="G8270" s="1">
        <v>102.72730255126953</v>
      </c>
      <c r="H8270" s="1">
        <v>10552.8984375</v>
      </c>
      <c r="I8270" s="1">
        <v>1084070.875</v>
      </c>
      <c r="J8270" s="1">
        <v>92.109443664550781</v>
      </c>
      <c r="K8270" s="1">
        <v>8484.1494140625</v>
      </c>
      <c r="L8270" s="1">
        <v>781470.3125</v>
      </c>
      <c r="M8270" s="1">
        <v>163.41203308105469</v>
      </c>
      <c r="N8270" s="1">
        <v>26703.4921875</v>
      </c>
      <c r="O8270" s="1">
        <v>4363672</v>
      </c>
      <c r="P8270" s="1">
        <v>0.22999691963195801</v>
      </c>
      <c r="Q8270" s="1">
        <v>5.2898582071065903E-2</v>
      </c>
      <c r="R8270" s="1">
        <v>1.216651126742363E-2</v>
      </c>
      <c r="S8270" s="1">
        <v>0.4091530442237854</v>
      </c>
      <c r="T8270" s="1">
        <v>0.16740621626377106</v>
      </c>
      <c r="U8270" s="1">
        <v>6.8494759500026703E-2</v>
      </c>
      <c r="V8270" s="1">
        <v>99.252967834472656</v>
      </c>
      <c r="W8270" s="1">
        <v>9851.1513671875</v>
      </c>
      <c r="X8270" s="1">
        <v>977756.0625</v>
      </c>
      <c r="Y8270" s="1">
        <v>158.53169250488281</v>
      </c>
      <c r="Z8270" s="1">
        <v>25132.296875</v>
      </c>
      <c r="AA8270" s="1">
        <v>3984265.75</v>
      </c>
      <c r="AB8270" s="1">
        <v>0</v>
      </c>
      <c r="AE8270" s="17">
        <f t="shared" si="129"/>
        <v>0.5</v>
      </c>
      <c r="AF8270" cm="1">
        <f t="array" ref="AF8270">1/(1+EXP(-$AI$41-SUMPRODUCT(A8270:AA8270, TRANSPOSE($AI$42:$AI$68))))</f>
        <v>0.12000090292079971</v>
      </c>
      <c r="AG8270" cm="1">
        <f t="array" ref="AG8270">1/(1+EXP(-$AI$71-SUMPRODUCT(A8270:AA8270, TRANSPOSE($AI$72:$AI$98))))</f>
        <v>3.8601876365977145E-2</v>
      </c>
    </row>
    <row r="8271" spans="1:33" x14ac:dyDescent="0.35">
      <c r="A8271" s="1">
        <v>2.8474980965256691E-2</v>
      </c>
      <c r="B8271" s="1">
        <v>9.9999997764825821E-3</v>
      </c>
      <c r="C8271" s="1">
        <v>9.9999997764825821E-3</v>
      </c>
      <c r="D8271" s="1">
        <v>2.70881038159132E-2</v>
      </c>
      <c r="E8271" s="1">
        <v>9.9999997764825821E-3</v>
      </c>
      <c r="F8271" s="1">
        <v>9.9999997764825821E-3</v>
      </c>
      <c r="G8271" s="1">
        <v>175.73262023925781</v>
      </c>
      <c r="H8271" s="1">
        <v>30881.953125</v>
      </c>
      <c r="I8271" s="1">
        <v>5426966.5</v>
      </c>
      <c r="J8271" s="1">
        <v>152.1287841796875</v>
      </c>
      <c r="K8271" s="1">
        <v>23143.166015625</v>
      </c>
      <c r="L8271" s="1">
        <v>3520741.75</v>
      </c>
      <c r="M8271" s="1">
        <v>168.11576843261719</v>
      </c>
      <c r="N8271" s="1">
        <v>28262.912109375</v>
      </c>
      <c r="O8271" s="1">
        <v>4751441</v>
      </c>
      <c r="P8271" s="1">
        <v>8.8667392730712891E-2</v>
      </c>
      <c r="Q8271" s="1">
        <v>9.9999997764825821E-3</v>
      </c>
      <c r="R8271" s="1">
        <v>9.9999997764825821E-3</v>
      </c>
      <c r="S8271" s="1">
        <v>0.22942197322845459</v>
      </c>
      <c r="T8271" s="1">
        <v>5.2634440362453461E-2</v>
      </c>
      <c r="U8271" s="1">
        <v>1.2075497768819332E-2</v>
      </c>
      <c r="V8271" s="1">
        <v>118.69078063964844</v>
      </c>
      <c r="W8271" s="1">
        <v>14087.5009765625</v>
      </c>
      <c r="X8271" s="1">
        <v>1672056.5</v>
      </c>
      <c r="Y8271" s="1">
        <v>23.020511627197266</v>
      </c>
      <c r="Z8271" s="1">
        <v>529.9439697265625</v>
      </c>
      <c r="AA8271" s="1">
        <v>12199.5810546875</v>
      </c>
      <c r="AB8271" s="1">
        <v>0</v>
      </c>
      <c r="AE8271" s="17">
        <f t="shared" si="129"/>
        <v>0.5</v>
      </c>
      <c r="AF8271" cm="1">
        <f t="array" ref="AF8271">1/(1+EXP(-$AI$41-SUMPRODUCT(A8271:AA8271, TRANSPOSE($AI$42:$AI$68))))</f>
        <v>9.8828136228846258E-2</v>
      </c>
      <c r="AG8271" cm="1">
        <f t="array" ref="AG8271">1/(1+EXP(-$AI$71-SUMPRODUCT(A8271:AA8271, TRANSPOSE($AI$72:$AI$98))))</f>
        <v>2.1948609405104368E-2</v>
      </c>
    </row>
    <row r="8272" spans="1:33" x14ac:dyDescent="0.35">
      <c r="A8272" s="1">
        <v>3.0316159129142761E-2</v>
      </c>
      <c r="B8272" s="1">
        <v>9.9999997764825821E-3</v>
      </c>
      <c r="C8272" s="1">
        <v>9.9999997764825821E-3</v>
      </c>
      <c r="D8272" s="1">
        <v>2.9835399240255356E-2</v>
      </c>
      <c r="E8272" s="1">
        <v>9.9999997764825821E-3</v>
      </c>
      <c r="F8272" s="1">
        <v>9.9999997764825821E-3</v>
      </c>
      <c r="G8272" s="1">
        <v>152.86892700195313</v>
      </c>
      <c r="H8272" s="1">
        <v>23368.908203125</v>
      </c>
      <c r="I8272" s="1">
        <v>3572380</v>
      </c>
      <c r="J8272" s="1">
        <v>170.08531188964844</v>
      </c>
      <c r="K8272" s="1">
        <v>28929.013671875</v>
      </c>
      <c r="L8272" s="1">
        <v>4920400.5</v>
      </c>
      <c r="M8272" s="1">
        <v>168.25059509277344</v>
      </c>
      <c r="N8272" s="1">
        <v>28308.263671875</v>
      </c>
      <c r="O8272" s="1">
        <v>4762882</v>
      </c>
      <c r="P8272" s="1">
        <v>8.8550329208374023E-2</v>
      </c>
      <c r="Q8272" s="1">
        <v>9.9999997764825821E-3</v>
      </c>
      <c r="R8272" s="1">
        <v>9.9999997764825821E-3</v>
      </c>
      <c r="S8272" s="1">
        <v>0.2290031909942627</v>
      </c>
      <c r="T8272" s="1">
        <v>5.2442461252212524E-2</v>
      </c>
      <c r="U8272" s="1">
        <v>1.2009491212666035E-2</v>
      </c>
      <c r="V8272" s="1">
        <v>118.04342651367188</v>
      </c>
      <c r="W8272" s="1">
        <v>13934.2509765625</v>
      </c>
      <c r="X8272" s="1">
        <v>1644846.625</v>
      </c>
      <c r="Y8272" s="1">
        <v>23.087226867675781</v>
      </c>
      <c r="Z8272" s="1">
        <v>533.02001953125</v>
      </c>
      <c r="AA8272" s="1">
        <v>12305.955078125</v>
      </c>
      <c r="AB8272" s="1">
        <v>0</v>
      </c>
      <c r="AE8272" s="17">
        <f t="shared" si="129"/>
        <v>0.5</v>
      </c>
      <c r="AF8272" cm="1">
        <f t="array" ref="AF8272">1/(1+EXP(-$AI$41-SUMPRODUCT(A8272:AA8272, TRANSPOSE($AI$42:$AI$68))))</f>
        <v>0.10271961906950582</v>
      </c>
      <c r="AG8272" cm="1">
        <f t="array" ref="AG8272">1/(1+EXP(-$AI$71-SUMPRODUCT(A8272:AA8272, TRANSPOSE($AI$72:$AI$98))))</f>
        <v>2.6853718560149398E-2</v>
      </c>
    </row>
    <row r="8273" spans="1:33" x14ac:dyDescent="0.35">
      <c r="A8273" s="1">
        <v>3.690250962972641E-2</v>
      </c>
      <c r="B8273" s="1">
        <v>9.9999997764825821E-3</v>
      </c>
      <c r="C8273" s="1">
        <v>9.9999997764825821E-3</v>
      </c>
      <c r="D8273" s="1">
        <v>3.5280782729387283E-2</v>
      </c>
      <c r="E8273" s="1">
        <v>9.9999997764825821E-3</v>
      </c>
      <c r="F8273" s="1">
        <v>9.9999997764825821E-3</v>
      </c>
      <c r="G8273" s="1">
        <v>166.89277648925781</v>
      </c>
      <c r="H8273" s="1">
        <v>27853.19921875</v>
      </c>
      <c r="I8273" s="1">
        <v>4648497.5</v>
      </c>
      <c r="J8273" s="1">
        <v>149.74237060546875</v>
      </c>
      <c r="K8273" s="1">
        <v>22422.77734375</v>
      </c>
      <c r="L8273" s="1">
        <v>3357639.75</v>
      </c>
      <c r="M8273" s="1">
        <v>168.25434875488281</v>
      </c>
      <c r="N8273" s="1">
        <v>28309.525390625</v>
      </c>
      <c r="O8273" s="1">
        <v>4763201</v>
      </c>
      <c r="P8273" s="1">
        <v>8.9028120040893555E-2</v>
      </c>
      <c r="Q8273" s="1">
        <v>9.9999997764825821E-3</v>
      </c>
      <c r="R8273" s="1">
        <v>9.9999997764825821E-3</v>
      </c>
      <c r="S8273" s="1">
        <v>0.22856466472148895</v>
      </c>
      <c r="T8273" s="1">
        <v>5.224180594086647E-2</v>
      </c>
      <c r="U8273" s="1">
        <v>1.1940631084144115E-2</v>
      </c>
      <c r="V8273" s="1">
        <v>118.36811065673828</v>
      </c>
      <c r="W8273" s="1">
        <v>14011.009765625</v>
      </c>
      <c r="X8273" s="1">
        <v>1658456.75</v>
      </c>
      <c r="Y8273" s="1">
        <v>23.221967697143555</v>
      </c>
      <c r="Z8273" s="1">
        <v>539.259765625</v>
      </c>
      <c r="AA8273" s="1">
        <v>12522.6728515625</v>
      </c>
      <c r="AB8273" s="1">
        <v>0</v>
      </c>
      <c r="AE8273" s="17">
        <f t="shared" si="129"/>
        <v>0.5</v>
      </c>
      <c r="AF8273" cm="1">
        <f t="array" ref="AF8273">1/(1+EXP(-$AI$41-SUMPRODUCT(A8273:AA8273, TRANSPOSE($AI$42:$AI$68))))</f>
        <v>9.7718708667297788E-2</v>
      </c>
      <c r="AG8273" cm="1">
        <f t="array" ref="AG8273">1/(1+EXP(-$AI$71-SUMPRODUCT(A8273:AA8273, TRANSPOSE($AI$72:$AI$98))))</f>
        <v>2.1532604408505095E-2</v>
      </c>
    </row>
    <row r="8274" spans="1:33" x14ac:dyDescent="0.35">
      <c r="A8274" s="1">
        <v>2.9218476265668869E-2</v>
      </c>
      <c r="B8274" s="1">
        <v>9.9999997764825821E-3</v>
      </c>
      <c r="C8274" s="1">
        <v>9.9999997764825821E-3</v>
      </c>
      <c r="D8274" s="1">
        <v>2.5699937716126442E-2</v>
      </c>
      <c r="E8274" s="1">
        <v>9.9999997764825821E-3</v>
      </c>
      <c r="F8274" s="1">
        <v>9.9999997764825821E-3</v>
      </c>
      <c r="G8274" s="1">
        <v>164.28605651855469</v>
      </c>
      <c r="H8274" s="1">
        <v>26989.908203125</v>
      </c>
      <c r="I8274" s="1">
        <v>4434065.5</v>
      </c>
      <c r="J8274" s="1">
        <v>140.72723388671875</v>
      </c>
      <c r="K8274" s="1">
        <v>19804.154296875</v>
      </c>
      <c r="L8274" s="1">
        <v>2786983.75</v>
      </c>
      <c r="M8274" s="1">
        <v>168.32948303222656</v>
      </c>
      <c r="N8274" s="1">
        <v>28334.814453125</v>
      </c>
      <c r="O8274" s="1">
        <v>4769584.5</v>
      </c>
      <c r="P8274" s="1">
        <v>8.9013576507568359E-2</v>
      </c>
      <c r="Q8274" s="1">
        <v>9.9999997764825821E-3</v>
      </c>
      <c r="R8274" s="1">
        <v>9.9999997764825821E-3</v>
      </c>
      <c r="S8274" s="1">
        <v>0.22833116352558136</v>
      </c>
      <c r="T8274" s="1">
        <v>5.2135121077299118E-2</v>
      </c>
      <c r="U8274" s="1">
        <v>1.1904072947800159E-2</v>
      </c>
      <c r="V8274" s="1">
        <v>118.73249816894531</v>
      </c>
      <c r="W8274" s="1">
        <v>14097.40625</v>
      </c>
      <c r="X8274" s="1">
        <v>1673820.25</v>
      </c>
      <c r="Y8274" s="1">
        <v>23.328668594360352</v>
      </c>
      <c r="Z8274" s="1">
        <v>544.226806640625</v>
      </c>
      <c r="AA8274" s="1">
        <v>12696.0859375</v>
      </c>
      <c r="AB8274" s="1">
        <v>0</v>
      </c>
      <c r="AE8274" s="17">
        <f t="shared" si="129"/>
        <v>0.5</v>
      </c>
      <c r="AF8274" cm="1">
        <f t="array" ref="AF8274">1/(1+EXP(-$AI$41-SUMPRODUCT(A8274:AA8274, TRANSPOSE($AI$42:$AI$68))))</f>
        <v>9.6967941517677694E-2</v>
      </c>
      <c r="AG8274" cm="1">
        <f t="array" ref="AG8274">1/(1+EXP(-$AI$71-SUMPRODUCT(A8274:AA8274, TRANSPOSE($AI$72:$AI$98))))</f>
        <v>2.0821181134898455E-2</v>
      </c>
    </row>
    <row r="8275" spans="1:33" x14ac:dyDescent="0.35">
      <c r="A8275" s="1">
        <v>2.9550245031714439E-2</v>
      </c>
      <c r="B8275" s="1">
        <v>9.9999997764825821E-3</v>
      </c>
      <c r="C8275" s="1">
        <v>9.9999997764825821E-3</v>
      </c>
      <c r="D8275" s="1">
        <v>2.8038952499628067E-2</v>
      </c>
      <c r="E8275" s="1">
        <v>9.9999997764825821E-3</v>
      </c>
      <c r="F8275" s="1">
        <v>9.9999997764825821E-3</v>
      </c>
      <c r="G8275" s="1">
        <v>175.02511596679688</v>
      </c>
      <c r="H8275" s="1">
        <v>30633.791015625</v>
      </c>
      <c r="I8275" s="1">
        <v>5361683</v>
      </c>
      <c r="J8275" s="1">
        <v>151.5028076171875</v>
      </c>
      <c r="K8275" s="1">
        <v>22953.1015625</v>
      </c>
      <c r="L8275" s="1">
        <v>3477459.25</v>
      </c>
      <c r="M8275" s="1">
        <v>168.39483642578125</v>
      </c>
      <c r="N8275" s="1">
        <v>28356.8203125</v>
      </c>
      <c r="O8275" s="1">
        <v>4775142</v>
      </c>
      <c r="P8275" s="1">
        <v>8.9339017868041992E-2</v>
      </c>
      <c r="Q8275" s="1">
        <v>9.9999997764825821E-3</v>
      </c>
      <c r="R8275" s="1">
        <v>9.9999997764825821E-3</v>
      </c>
      <c r="S8275" s="1">
        <v>0.22778002917766571</v>
      </c>
      <c r="T8275" s="1">
        <v>5.1883742213249207E-2</v>
      </c>
      <c r="U8275" s="1">
        <v>1.1818080209195614E-2</v>
      </c>
      <c r="V8275" s="1">
        <v>118.70849609375</v>
      </c>
      <c r="W8275" s="1">
        <v>14091.70703125</v>
      </c>
      <c r="X8275" s="1">
        <v>1672805.375</v>
      </c>
      <c r="Y8275" s="1">
        <v>23.001981735229492</v>
      </c>
      <c r="Z8275" s="1">
        <v>529.0911865234375</v>
      </c>
      <c r="AA8275" s="1">
        <v>12170.1455078125</v>
      </c>
      <c r="AB8275" s="1">
        <v>0</v>
      </c>
      <c r="AE8275" s="17">
        <f t="shared" si="129"/>
        <v>0.5</v>
      </c>
      <c r="AF8275" cm="1">
        <f t="array" ref="AF8275">1/(1+EXP(-$AI$41-SUMPRODUCT(A8275:AA8275, TRANSPOSE($AI$42:$AI$68))))</f>
        <v>9.8334359012093059E-2</v>
      </c>
      <c r="AG8275" cm="1">
        <f t="array" ref="AG8275">1/(1+EXP(-$AI$71-SUMPRODUCT(A8275:AA8275, TRANSPOSE($AI$72:$AI$98))))</f>
        <v>2.1668151245624739E-2</v>
      </c>
    </row>
    <row r="8276" spans="1:33" x14ac:dyDescent="0.35">
      <c r="A8276" s="1">
        <v>5.3829677402973175E-2</v>
      </c>
      <c r="B8276" s="1">
        <v>9.9999997764825821E-3</v>
      </c>
      <c r="C8276" s="1">
        <v>9.9999997764825821E-3</v>
      </c>
      <c r="D8276" s="1">
        <v>5.1241636276245117E-2</v>
      </c>
      <c r="E8276" s="1">
        <v>9.9999997764825821E-3</v>
      </c>
      <c r="F8276" s="1">
        <v>9.9999997764825821E-3</v>
      </c>
      <c r="G8276" s="1">
        <v>150.74200439453125</v>
      </c>
      <c r="H8276" s="1">
        <v>22723.15234375</v>
      </c>
      <c r="I8276" s="1">
        <v>3425333.5</v>
      </c>
      <c r="J8276" s="1">
        <v>139.17228698730469</v>
      </c>
      <c r="K8276" s="1">
        <v>19368.92578125</v>
      </c>
      <c r="L8276" s="1">
        <v>2695617.75</v>
      </c>
      <c r="M8276" s="1">
        <v>168.29426574707031</v>
      </c>
      <c r="N8276" s="1">
        <v>28322.958984375</v>
      </c>
      <c r="O8276" s="1">
        <v>4766591.5</v>
      </c>
      <c r="P8276" s="1">
        <v>8.9563369750976563E-2</v>
      </c>
      <c r="Q8276" s="1">
        <v>9.9999997764825821E-3</v>
      </c>
      <c r="R8276" s="1">
        <v>9.9999997764825821E-3</v>
      </c>
      <c r="S8276" s="1">
        <v>0.22747392952442169</v>
      </c>
      <c r="T8276" s="1">
        <v>5.1744390279054642E-2</v>
      </c>
      <c r="U8276" s="1">
        <v>1.1770499870181084E-2</v>
      </c>
      <c r="V8276" s="1">
        <v>118.95517730712891</v>
      </c>
      <c r="W8276" s="1">
        <v>14150.333984375</v>
      </c>
      <c r="X8276" s="1">
        <v>1683255.5</v>
      </c>
      <c r="Y8276" s="1">
        <v>23.013515472412109</v>
      </c>
      <c r="Z8276" s="1">
        <v>529.62188720703125</v>
      </c>
      <c r="AA8276" s="1">
        <v>12188.4619140625</v>
      </c>
      <c r="AB8276" s="1">
        <v>0</v>
      </c>
      <c r="AE8276" s="17">
        <f t="shared" si="129"/>
        <v>0.5</v>
      </c>
      <c r="AF8276" cm="1">
        <f t="array" ref="AF8276">1/(1+EXP(-$AI$41-SUMPRODUCT(A8276:AA8276, TRANSPOSE($AI$42:$AI$68))))</f>
        <v>9.5864840127796905E-2</v>
      </c>
      <c r="AG8276" cm="1">
        <f t="array" ref="AG8276">1/(1+EXP(-$AI$71-SUMPRODUCT(A8276:AA8276, TRANSPOSE($AI$72:$AI$98))))</f>
        <v>2.0486487365283888E-2</v>
      </c>
    </row>
    <row r="8277" spans="1:33" x14ac:dyDescent="0.35">
      <c r="A8277" s="1">
        <v>4.5710943639278412E-2</v>
      </c>
      <c r="B8277" s="1">
        <v>9.9999997764825821E-3</v>
      </c>
      <c r="C8277" s="1">
        <v>9.9999997764825821E-3</v>
      </c>
      <c r="D8277" s="1">
        <v>4.3964557349681854E-2</v>
      </c>
      <c r="E8277" s="1">
        <v>9.9999997764825821E-3</v>
      </c>
      <c r="F8277" s="1">
        <v>9.9999997764825821E-3</v>
      </c>
      <c r="G8277" s="1">
        <v>118.19461059570313</v>
      </c>
      <c r="H8277" s="1">
        <v>13969.9658203125</v>
      </c>
      <c r="I8277" s="1">
        <v>1651174.75</v>
      </c>
      <c r="J8277" s="1">
        <v>111.39058685302734</v>
      </c>
      <c r="K8277" s="1">
        <v>12407.86328125</v>
      </c>
      <c r="L8277" s="1">
        <v>1382119.125</v>
      </c>
      <c r="M8277" s="1">
        <v>168.28044128417969</v>
      </c>
      <c r="N8277" s="1">
        <v>28318.306640625</v>
      </c>
      <c r="O8277" s="1">
        <v>4765417</v>
      </c>
      <c r="P8277" s="1">
        <v>8.9756250381469727E-2</v>
      </c>
      <c r="Q8277" s="1">
        <v>9.9999997764825821E-3</v>
      </c>
      <c r="R8277" s="1">
        <v>9.9999997764825821E-3</v>
      </c>
      <c r="S8277" s="1">
        <v>0.22787976264953613</v>
      </c>
      <c r="T8277" s="1">
        <v>5.1929187029600143E-2</v>
      </c>
      <c r="U8277" s="1">
        <v>1.1833610944449902E-2</v>
      </c>
      <c r="V8277" s="1">
        <v>118.90805053710938</v>
      </c>
      <c r="W8277" s="1">
        <v>14139.1240234375</v>
      </c>
      <c r="X8277" s="1">
        <v>1681255.75</v>
      </c>
      <c r="Y8277" s="1">
        <v>23.083717346191406</v>
      </c>
      <c r="Z8277" s="1">
        <v>532.8580322265625</v>
      </c>
      <c r="AA8277" s="1">
        <v>12300.34375</v>
      </c>
      <c r="AB8277" s="1">
        <v>0</v>
      </c>
      <c r="AE8277" s="17">
        <f t="shared" si="129"/>
        <v>0.5</v>
      </c>
      <c r="AF8277" cm="1">
        <f t="array" ref="AF8277">1/(1+EXP(-$AI$41-SUMPRODUCT(A8277:AA8277, TRANSPOSE($AI$42:$AI$68))))</f>
        <v>9.8732227413847698E-2</v>
      </c>
      <c r="AG8277" cm="1">
        <f t="array" ref="AG8277">1/(1+EXP(-$AI$71-SUMPRODUCT(A8277:AA8277, TRANSPOSE($AI$72:$AI$98))))</f>
        <v>2.2220578783269627E-2</v>
      </c>
    </row>
    <row r="8278" spans="1:33" x14ac:dyDescent="0.35">
      <c r="A8278" s="1">
        <v>2.38514244556427E-2</v>
      </c>
      <c r="B8278" s="1">
        <v>9.9999997764825821E-3</v>
      </c>
      <c r="C8278" s="1">
        <v>9.9999997764825821E-3</v>
      </c>
      <c r="D8278" s="1">
        <v>2.3851398378610611E-2</v>
      </c>
      <c r="E8278" s="1">
        <v>9.9999997764825821E-3</v>
      </c>
      <c r="F8278" s="1">
        <v>9.9999997764825821E-3</v>
      </c>
      <c r="G8278" s="1">
        <v>111.56466674804688</v>
      </c>
      <c r="H8278" s="1">
        <v>12446.6748046875</v>
      </c>
      <c r="I8278" s="1">
        <v>1388609.125</v>
      </c>
      <c r="J8278" s="1">
        <v>112.16480255126953</v>
      </c>
      <c r="K8278" s="1">
        <v>12580.943359375</v>
      </c>
      <c r="L8278" s="1">
        <v>1411139</v>
      </c>
      <c r="M8278" s="1">
        <v>168.36320495605469</v>
      </c>
      <c r="N8278" s="1">
        <v>28346.16796875</v>
      </c>
      <c r="O8278" s="1">
        <v>4772452</v>
      </c>
      <c r="P8278" s="1">
        <v>8.9562177658081055E-2</v>
      </c>
      <c r="Q8278" s="1">
        <v>9.9999997764825821E-3</v>
      </c>
      <c r="R8278" s="1">
        <v>9.9999997764825821E-3</v>
      </c>
      <c r="S8278" s="1">
        <v>0.22757610678672791</v>
      </c>
      <c r="T8278" s="1">
        <v>5.1790885627269745E-2</v>
      </c>
      <c r="U8278" s="1">
        <v>1.1786367744207382E-2</v>
      </c>
      <c r="V8278" s="1">
        <v>119.12774658203125</v>
      </c>
      <c r="W8278" s="1">
        <v>14191.419921875</v>
      </c>
      <c r="X8278" s="1">
        <v>1690591.875</v>
      </c>
      <c r="Y8278" s="1">
        <v>23.276178359985352</v>
      </c>
      <c r="Z8278" s="1">
        <v>541.78045654296875</v>
      </c>
      <c r="AA8278" s="1">
        <v>12610.5791015625</v>
      </c>
      <c r="AB8278" s="1">
        <v>0</v>
      </c>
      <c r="AE8278" s="17">
        <f t="shared" si="129"/>
        <v>0.5</v>
      </c>
      <c r="AF8278" cm="1">
        <f t="array" ref="AF8278">1/(1+EXP(-$AI$41-SUMPRODUCT(A8278:AA8278, TRANSPOSE($AI$42:$AI$68))))</f>
        <v>9.8902147276905716E-2</v>
      </c>
      <c r="AG8278" cm="1">
        <f t="array" ref="AG8278">1/(1+EXP(-$AI$71-SUMPRODUCT(A8278:AA8278, TRANSPOSE($AI$72:$AI$98))))</f>
        <v>2.2277899901374347E-2</v>
      </c>
    </row>
    <row r="8279" spans="1:33" x14ac:dyDescent="0.35">
      <c r="A8279" s="1">
        <v>1.9937751814723015E-2</v>
      </c>
      <c r="B8279" s="1">
        <v>9.9999997764825821E-3</v>
      </c>
      <c r="C8279" s="1">
        <v>9.9999997764825821E-3</v>
      </c>
      <c r="D8279" s="1">
        <v>1.9937746226787567E-2</v>
      </c>
      <c r="E8279" s="1">
        <v>9.9999997764825821E-3</v>
      </c>
      <c r="F8279" s="1">
        <v>9.9999997764825821E-3</v>
      </c>
      <c r="G8279" s="1">
        <v>158.5045166015625</v>
      </c>
      <c r="H8279" s="1">
        <v>25123.681640625</v>
      </c>
      <c r="I8279" s="1">
        <v>3982217</v>
      </c>
      <c r="J8279" s="1">
        <v>161.53387451171875</v>
      </c>
      <c r="K8279" s="1">
        <v>26093.193359375</v>
      </c>
      <c r="L8279" s="1">
        <v>4214934.5</v>
      </c>
      <c r="M8279" s="1">
        <v>168.4228515625</v>
      </c>
      <c r="N8279" s="1">
        <v>28366.2578125</v>
      </c>
      <c r="O8279" s="1">
        <v>4777526</v>
      </c>
      <c r="P8279" s="1">
        <v>8.975672721862793E-2</v>
      </c>
      <c r="Q8279" s="1">
        <v>9.9999997764825821E-3</v>
      </c>
      <c r="R8279" s="1">
        <v>9.9999997764825821E-3</v>
      </c>
      <c r="S8279" s="1">
        <v>0.22741355001926422</v>
      </c>
      <c r="T8279" s="1">
        <v>5.1716923713684082E-2</v>
      </c>
      <c r="U8279" s="1">
        <v>1.1761128902435303E-2</v>
      </c>
      <c r="V8279" s="1">
        <v>119.12368011474609</v>
      </c>
      <c r="W8279" s="1">
        <v>14190.451171875</v>
      </c>
      <c r="X8279" s="1">
        <v>1690418.75</v>
      </c>
      <c r="Y8279" s="1">
        <v>23.319791793823242</v>
      </c>
      <c r="Z8279" s="1">
        <v>543.81268310546875</v>
      </c>
      <c r="AA8279" s="1">
        <v>12681.5986328125</v>
      </c>
      <c r="AB8279" s="1">
        <v>0</v>
      </c>
      <c r="AE8279" s="17">
        <f t="shared" si="129"/>
        <v>0.5</v>
      </c>
      <c r="AF8279" cm="1">
        <f t="array" ref="AF8279">1/(1+EXP(-$AI$41-SUMPRODUCT(A8279:AA8279, TRANSPOSE($AI$42:$AI$68))))</f>
        <v>9.9019910304245992E-2</v>
      </c>
      <c r="AG8279" cm="1">
        <f t="array" ref="AG8279">1/(1+EXP(-$AI$71-SUMPRODUCT(A8279:AA8279, TRANSPOSE($AI$72:$AI$98))))</f>
        <v>2.3359429164085177E-2</v>
      </c>
    </row>
    <row r="8280" spans="1:33" x14ac:dyDescent="0.35">
      <c r="A8280" s="1">
        <v>2.7948727831244469E-2</v>
      </c>
      <c r="B8280" s="1">
        <v>9.9999997764825821E-3</v>
      </c>
      <c r="C8280" s="1">
        <v>9.9999997764825821E-3</v>
      </c>
      <c r="D8280" s="1">
        <v>2.6724638417363167E-2</v>
      </c>
      <c r="E8280" s="1">
        <v>9.9999997764825821E-3</v>
      </c>
      <c r="F8280" s="1">
        <v>9.9999997764825821E-3</v>
      </c>
      <c r="G8280" s="1">
        <v>105.76106262207031</v>
      </c>
      <c r="H8280" s="1">
        <v>11185.40234375</v>
      </c>
      <c r="I8280" s="1">
        <v>1182980</v>
      </c>
      <c r="J8280" s="1">
        <v>98.915664672851563</v>
      </c>
      <c r="K8280" s="1">
        <v>9784.30859375</v>
      </c>
      <c r="L8280" s="1">
        <v>967821.375</v>
      </c>
      <c r="M8280" s="1">
        <v>168.37879943847656</v>
      </c>
      <c r="N8280" s="1">
        <v>28351.419921875</v>
      </c>
      <c r="O8280" s="1">
        <v>4773778</v>
      </c>
      <c r="P8280" s="1">
        <v>8.9834928512573242E-2</v>
      </c>
      <c r="Q8280" s="1">
        <v>9.9999997764825821E-3</v>
      </c>
      <c r="R8280" s="1">
        <v>9.9999997764825821E-3</v>
      </c>
      <c r="S8280" s="1">
        <v>0.2278427928686142</v>
      </c>
      <c r="T8280" s="1">
        <v>5.19123375415802E-2</v>
      </c>
      <c r="U8280" s="1">
        <v>1.1827852576971054E-2</v>
      </c>
      <c r="V8280" s="1">
        <v>118.9052734375</v>
      </c>
      <c r="W8280" s="1">
        <v>14138.4638671875</v>
      </c>
      <c r="X8280" s="1">
        <v>1681137.875</v>
      </c>
      <c r="Y8280" s="1">
        <v>23.275323867797852</v>
      </c>
      <c r="Z8280" s="1">
        <v>541.74072265625</v>
      </c>
      <c r="AA8280" s="1">
        <v>12609.1904296875</v>
      </c>
      <c r="AB8280" s="1">
        <v>0</v>
      </c>
      <c r="AE8280" s="17">
        <f t="shared" si="129"/>
        <v>0.5</v>
      </c>
      <c r="AF8280" cm="1">
        <f t="array" ref="AF8280">1/(1+EXP(-$AI$41-SUMPRODUCT(A8280:AA8280, TRANSPOSE($AI$42:$AI$68))))</f>
        <v>0.1017443494489125</v>
      </c>
      <c r="AG8280" cm="1">
        <f t="array" ref="AG8280">1/(1+EXP(-$AI$71-SUMPRODUCT(A8280:AA8280, TRANSPOSE($AI$72:$AI$98))))</f>
        <v>2.4228701952652552E-2</v>
      </c>
    </row>
    <row r="8281" spans="1:33" x14ac:dyDescent="0.35">
      <c r="A8281" s="1">
        <v>3.4940522164106369E-2</v>
      </c>
      <c r="B8281" s="1">
        <v>9.9999997764825821E-3</v>
      </c>
      <c r="C8281" s="1">
        <v>9.9999997764825821E-3</v>
      </c>
      <c r="D8281" s="1">
        <v>3.4560151398181915E-2</v>
      </c>
      <c r="E8281" s="1">
        <v>9.9999997764825821E-3</v>
      </c>
      <c r="F8281" s="1">
        <v>9.9999997764825821E-3</v>
      </c>
      <c r="G8281" s="1">
        <v>84.948524475097656</v>
      </c>
      <c r="H8281" s="1">
        <v>7216.251953125</v>
      </c>
      <c r="I8281" s="1">
        <v>613009.9375</v>
      </c>
      <c r="J8281" s="1">
        <v>81.532096862792969</v>
      </c>
      <c r="K8281" s="1">
        <v>6647.48291015625</v>
      </c>
      <c r="L8281" s="1">
        <v>541983.1875</v>
      </c>
      <c r="M8281" s="1">
        <v>168.37530517578125</v>
      </c>
      <c r="N8281" s="1">
        <v>28350.244140625</v>
      </c>
      <c r="O8281" s="1">
        <v>4773481</v>
      </c>
      <c r="P8281" s="1">
        <v>8.9928150177001953E-2</v>
      </c>
      <c r="Q8281" s="1">
        <v>9.9999997764825821E-3</v>
      </c>
      <c r="R8281" s="1">
        <v>9.9999997764825821E-3</v>
      </c>
      <c r="S8281" s="1">
        <v>0.22811144590377808</v>
      </c>
      <c r="T8281" s="1">
        <v>5.2034832537174225E-2</v>
      </c>
      <c r="U8281" s="1">
        <v>1.1869740672409534E-2</v>
      </c>
      <c r="V8281" s="1">
        <v>118.90675354003906</v>
      </c>
      <c r="W8281" s="1">
        <v>14138.81640625</v>
      </c>
      <c r="X8281" s="1">
        <v>1681200.75</v>
      </c>
      <c r="Y8281" s="1">
        <v>23.243844985961914</v>
      </c>
      <c r="Z8281" s="1">
        <v>540.27630615234375</v>
      </c>
      <c r="AA8281" s="1">
        <v>12558.099609375</v>
      </c>
      <c r="AB8281" s="1">
        <v>0</v>
      </c>
      <c r="AE8281" s="17">
        <f t="shared" si="129"/>
        <v>0.5</v>
      </c>
      <c r="AF8281" cm="1">
        <f t="array" ref="AF8281">1/(1+EXP(-$AI$41-SUMPRODUCT(A8281:AA8281, TRANSPOSE($AI$42:$AI$68))))</f>
        <v>0.10664040943618777</v>
      </c>
      <c r="AG8281" cm="1">
        <f t="array" ref="AG8281">1/(1+EXP(-$AI$71-SUMPRODUCT(A8281:AA8281, TRANSPOSE($AI$72:$AI$98))))</f>
        <v>2.7753239505171692E-2</v>
      </c>
    </row>
    <row r="8282" spans="1:33" x14ac:dyDescent="0.35">
      <c r="A8282" s="1">
        <v>2.3741992190480232E-2</v>
      </c>
      <c r="B8282" s="1">
        <v>9.9999997764825821E-3</v>
      </c>
      <c r="C8282" s="1">
        <v>9.9999997764825821E-3</v>
      </c>
      <c r="D8282" s="1">
        <v>2.2801049053668976E-2</v>
      </c>
      <c r="E8282" s="1">
        <v>9.9999997764825821E-3</v>
      </c>
      <c r="F8282" s="1">
        <v>9.9999997764825821E-3</v>
      </c>
      <c r="G8282" s="1">
        <v>88.768959045410156</v>
      </c>
      <c r="H8282" s="1">
        <v>7879.92822265625</v>
      </c>
      <c r="I8282" s="1">
        <v>699493</v>
      </c>
      <c r="J8282" s="1">
        <v>82.3143310546875</v>
      </c>
      <c r="K8282" s="1">
        <v>6775.64892578125</v>
      </c>
      <c r="L8282" s="1">
        <v>557733</v>
      </c>
      <c r="M8282" s="1">
        <v>168.32109069824219</v>
      </c>
      <c r="N8282" s="1">
        <v>28331.990234375</v>
      </c>
      <c r="O8282" s="1">
        <v>4768871.5</v>
      </c>
      <c r="P8282" s="1">
        <v>9.0055465698242188E-2</v>
      </c>
      <c r="Q8282" s="1">
        <v>9.9999997764825821E-3</v>
      </c>
      <c r="R8282" s="1">
        <v>9.9999997764825821E-3</v>
      </c>
      <c r="S8282" s="1">
        <v>0.22828257083892822</v>
      </c>
      <c r="T8282" s="1">
        <v>5.2112933248281479E-2</v>
      </c>
      <c r="U8282" s="1">
        <v>1.1896474286913872E-2</v>
      </c>
      <c r="V8282" s="1">
        <v>118.90721893310547</v>
      </c>
      <c r="W8282" s="1">
        <v>14138.9267578125</v>
      </c>
      <c r="X8282" s="1">
        <v>1681220.5</v>
      </c>
      <c r="Y8282" s="1">
        <v>23.147602081298828</v>
      </c>
      <c r="Z8282" s="1">
        <v>535.81146240234375</v>
      </c>
      <c r="AA8282" s="1">
        <v>12402.7509765625</v>
      </c>
      <c r="AB8282" s="1">
        <v>0</v>
      </c>
      <c r="AE8282" s="17">
        <f t="shared" si="129"/>
        <v>0.5</v>
      </c>
      <c r="AF8282" cm="1">
        <f t="array" ref="AF8282">1/(1+EXP(-$AI$41-SUMPRODUCT(A8282:AA8282, TRANSPOSE($AI$42:$AI$68))))</f>
        <v>0.10625538477656687</v>
      </c>
      <c r="AG8282" cm="1">
        <f t="array" ref="AG8282">1/(1+EXP(-$AI$71-SUMPRODUCT(A8282:AA8282, TRANSPOSE($AI$72:$AI$98))))</f>
        <v>2.7504360205300674E-2</v>
      </c>
    </row>
    <row r="8283" spans="1:33" x14ac:dyDescent="0.35">
      <c r="A8283" s="1">
        <v>2.2155320271849632E-2</v>
      </c>
      <c r="B8283" s="1">
        <v>9.9999997764825821E-3</v>
      </c>
      <c r="C8283" s="1">
        <v>9.9999997764825821E-3</v>
      </c>
      <c r="D8283" s="1">
        <v>1.9907969981431961E-2</v>
      </c>
      <c r="E8283" s="1">
        <v>9.9999997764825821E-3</v>
      </c>
      <c r="F8283" s="1">
        <v>9.9999997764825821E-3</v>
      </c>
      <c r="G8283" s="1">
        <v>94.147651672363281</v>
      </c>
      <c r="H8283" s="1">
        <v>8863.7802734375</v>
      </c>
      <c r="I8283" s="1">
        <v>834504.125</v>
      </c>
      <c r="J8283" s="1">
        <v>83.889533996582031</v>
      </c>
      <c r="K8283" s="1">
        <v>7037.4541015625</v>
      </c>
      <c r="L8283" s="1">
        <v>590368.75</v>
      </c>
      <c r="M8283" s="1">
        <v>168.29638671875</v>
      </c>
      <c r="N8283" s="1">
        <v>28323.673828125</v>
      </c>
      <c r="O8283" s="1">
        <v>4766772</v>
      </c>
      <c r="P8283" s="1">
        <v>9.0252161026000977E-2</v>
      </c>
      <c r="Q8283" s="1">
        <v>9.9999997764825821E-3</v>
      </c>
      <c r="R8283" s="1">
        <v>9.9999997764825821E-3</v>
      </c>
      <c r="S8283" s="1">
        <v>0.22846558690071106</v>
      </c>
      <c r="T8283" s="1">
        <v>5.2196525037288666E-2</v>
      </c>
      <c r="U8283" s="1">
        <v>1.1925109662115574E-2</v>
      </c>
      <c r="V8283" s="1">
        <v>118.9140625</v>
      </c>
      <c r="W8283" s="1">
        <v>14140.5546875</v>
      </c>
      <c r="X8283" s="1">
        <v>1681510.75</v>
      </c>
      <c r="Y8283" s="1">
        <v>23.083612442016602</v>
      </c>
      <c r="Z8283" s="1">
        <v>532.8531494140625</v>
      </c>
      <c r="AA8283" s="1">
        <v>12300.17578125</v>
      </c>
      <c r="AB8283" s="1">
        <v>0</v>
      </c>
      <c r="AE8283" s="17">
        <f t="shared" si="129"/>
        <v>0.5</v>
      </c>
      <c r="AF8283" cm="1">
        <f t="array" ref="AF8283">1/(1+EXP(-$AI$41-SUMPRODUCT(A8283:AA8283, TRANSPOSE($AI$42:$AI$68))))</f>
        <v>0.10550666844554696</v>
      </c>
      <c r="AG8283" cm="1">
        <f t="array" ref="AG8283">1/(1+EXP(-$AI$71-SUMPRODUCT(A8283:AA8283, TRANSPOSE($AI$72:$AI$98))))</f>
        <v>2.7005643127934745E-2</v>
      </c>
    </row>
    <row r="8284" spans="1:33" x14ac:dyDescent="0.35">
      <c r="A8284" s="1">
        <v>1.1626600287854671E-2</v>
      </c>
      <c r="B8284" s="1">
        <v>9.9999997764825821E-3</v>
      </c>
      <c r="C8284" s="1">
        <v>9.9999997764825821E-3</v>
      </c>
      <c r="D8284" s="1">
        <v>1.0872521437704563E-2</v>
      </c>
      <c r="E8284" s="1">
        <v>9.9999997764825821E-3</v>
      </c>
      <c r="F8284" s="1">
        <v>9.9999997764825821E-3</v>
      </c>
      <c r="G8284" s="1">
        <v>72.646865844726563</v>
      </c>
      <c r="H8284" s="1">
        <v>5277.56689453125</v>
      </c>
      <c r="I8284" s="1">
        <v>383398.71875</v>
      </c>
      <c r="J8284" s="1">
        <v>63.479415893554688</v>
      </c>
      <c r="K8284" s="1">
        <v>4029.63623046875</v>
      </c>
      <c r="L8284" s="1">
        <v>255798.953125</v>
      </c>
      <c r="M8284" s="1">
        <v>168.31558227539063</v>
      </c>
      <c r="N8284" s="1">
        <v>28330.134765625</v>
      </c>
      <c r="O8284" s="1">
        <v>4768403</v>
      </c>
      <c r="P8284" s="1">
        <v>9.0192794799804688E-2</v>
      </c>
      <c r="Q8284" s="1">
        <v>9.9999997764825821E-3</v>
      </c>
      <c r="R8284" s="1">
        <v>9.9999997764825821E-3</v>
      </c>
      <c r="S8284" s="1">
        <v>0.22858023643493652</v>
      </c>
      <c r="T8284" s="1">
        <v>5.2248924970626831E-2</v>
      </c>
      <c r="U8284" s="1">
        <v>1.1943071149289608E-2</v>
      </c>
      <c r="V8284" s="1">
        <v>118.81041717529297</v>
      </c>
      <c r="W8284" s="1">
        <v>14115.9150390625</v>
      </c>
      <c r="X8284" s="1">
        <v>1677117.75</v>
      </c>
      <c r="Y8284" s="1">
        <v>23.044515609741211</v>
      </c>
      <c r="Z8284" s="1">
        <v>531.0496826171875</v>
      </c>
      <c r="AA8284" s="1">
        <v>12237.783203125</v>
      </c>
      <c r="AB8284" s="1">
        <v>0</v>
      </c>
      <c r="AE8284" s="17">
        <f t="shared" si="129"/>
        <v>0.5</v>
      </c>
      <c r="AF8284" cm="1">
        <f t="array" ref="AF8284">1/(1+EXP(-$AI$41-SUMPRODUCT(A8284:AA8284, TRANSPOSE($AI$42:$AI$68))))</f>
        <v>0.11044101659165984</v>
      </c>
      <c r="AG8284" cm="1">
        <f t="array" ref="AG8284">1/(1+EXP(-$AI$71-SUMPRODUCT(A8284:AA8284, TRANSPOSE($AI$72:$AI$98))))</f>
        <v>3.0848004214418391E-2</v>
      </c>
    </row>
    <row r="8285" spans="1:33" x14ac:dyDescent="0.35">
      <c r="A8285" s="1">
        <v>9.9999997764825821E-3</v>
      </c>
      <c r="B8285" s="1">
        <v>9.9999997764825821E-3</v>
      </c>
      <c r="C8285" s="1">
        <v>9.9999997764825821E-3</v>
      </c>
      <c r="D8285" s="1">
        <v>9.9999997764825821E-3</v>
      </c>
      <c r="E8285" s="1">
        <v>9.9999997764825821E-3</v>
      </c>
      <c r="F8285" s="1">
        <v>9.9999997764825821E-3</v>
      </c>
      <c r="G8285" s="1">
        <v>102.78822326660156</v>
      </c>
      <c r="H8285" s="1">
        <v>10565.4189453125</v>
      </c>
      <c r="I8285" s="1">
        <v>1086000.625</v>
      </c>
      <c r="J8285" s="1">
        <v>100.06410980224609</v>
      </c>
      <c r="K8285" s="1">
        <v>10012.826171875</v>
      </c>
      <c r="L8285" s="1">
        <v>1001924.5</v>
      </c>
      <c r="M8285" s="1">
        <v>168.288818359375</v>
      </c>
      <c r="N8285" s="1">
        <v>28321.126953125</v>
      </c>
      <c r="O8285" s="1">
        <v>4766129</v>
      </c>
      <c r="P8285" s="1">
        <v>9.0297937393188477E-2</v>
      </c>
      <c r="Q8285" s="1">
        <v>9.9999997764825821E-3</v>
      </c>
      <c r="R8285" s="1">
        <v>9.9999997764825821E-3</v>
      </c>
      <c r="S8285" s="1">
        <v>0.22857020795345306</v>
      </c>
      <c r="T8285" s="1">
        <v>5.2244339138269424E-2</v>
      </c>
      <c r="U8285" s="1">
        <v>1.1941500008106232E-2</v>
      </c>
      <c r="V8285" s="1">
        <v>118.71535491943359</v>
      </c>
      <c r="W8285" s="1">
        <v>14093.3359375</v>
      </c>
      <c r="X8285" s="1">
        <v>1673095.375</v>
      </c>
      <c r="Y8285" s="1">
        <v>23.105056762695313</v>
      </c>
      <c r="Z8285" s="1">
        <v>533.8436279296875</v>
      </c>
      <c r="AA8285" s="1">
        <v>12334.4873046875</v>
      </c>
      <c r="AB8285" s="1">
        <v>0</v>
      </c>
      <c r="AE8285" s="17">
        <f t="shared" si="129"/>
        <v>0.5</v>
      </c>
      <c r="AF8285" cm="1">
        <f t="array" ref="AF8285">1/(1+EXP(-$AI$41-SUMPRODUCT(A8285:AA8285, TRANSPOSE($AI$42:$AI$68))))</f>
        <v>0.10191017133301004</v>
      </c>
      <c r="AG8285" cm="1">
        <f t="array" ref="AG8285">1/(1+EXP(-$AI$71-SUMPRODUCT(A8285:AA8285, TRANSPOSE($AI$72:$AI$98))))</f>
        <v>2.428968154210363E-2</v>
      </c>
    </row>
    <row r="8286" spans="1:33" x14ac:dyDescent="0.35">
      <c r="A8286" s="1">
        <v>9.9999997764825821E-3</v>
      </c>
      <c r="B8286" s="1">
        <v>9.9999997764825821E-3</v>
      </c>
      <c r="C8286" s="1">
        <v>9.9999997764825821E-3</v>
      </c>
      <c r="D8286" s="1">
        <v>9.9999997764825821E-3</v>
      </c>
      <c r="E8286" s="1">
        <v>9.9999997764825821E-3</v>
      </c>
      <c r="F8286" s="1">
        <v>9.9999997764825821E-3</v>
      </c>
      <c r="G8286" s="1">
        <v>65.925453186035156</v>
      </c>
      <c r="H8286" s="1">
        <v>4346.16552734375</v>
      </c>
      <c r="I8286" s="1">
        <v>286522.9375</v>
      </c>
      <c r="J8286" s="1">
        <v>52.579334259033203</v>
      </c>
      <c r="K8286" s="1">
        <v>2764.58642578125</v>
      </c>
      <c r="L8286" s="1">
        <v>145360.109375</v>
      </c>
      <c r="M8286" s="1">
        <v>168.37103271484375</v>
      </c>
      <c r="N8286" s="1">
        <v>28348.8046875</v>
      </c>
      <c r="O8286" s="1">
        <v>4773117.5</v>
      </c>
      <c r="P8286" s="1">
        <v>9.0313434600830078E-2</v>
      </c>
      <c r="Q8286" s="1">
        <v>9.9999997764825821E-3</v>
      </c>
      <c r="R8286" s="1">
        <v>9.9999997764825821E-3</v>
      </c>
      <c r="S8286" s="1">
        <v>0.22879262268543243</v>
      </c>
      <c r="T8286" s="1">
        <v>5.2346065640449524E-2</v>
      </c>
      <c r="U8286" s="1">
        <v>1.1976392939686775E-2</v>
      </c>
      <c r="V8286" s="1">
        <v>118.67675018310547</v>
      </c>
      <c r="W8286" s="1">
        <v>14084.1708984375</v>
      </c>
      <c r="X8286" s="1">
        <v>1671463.625</v>
      </c>
      <c r="Y8286" s="1">
        <v>23.158624649047852</v>
      </c>
      <c r="Z8286" s="1">
        <v>536.3218994140625</v>
      </c>
      <c r="AA8286" s="1">
        <v>12420.4775390625</v>
      </c>
      <c r="AB8286" s="1">
        <v>0</v>
      </c>
      <c r="AE8286" s="17">
        <f t="shared" si="129"/>
        <v>0.5</v>
      </c>
      <c r="AF8286" cm="1">
        <f t="array" ref="AF8286">1/(1+EXP(-$AI$41-SUMPRODUCT(A8286:AA8286, TRANSPOSE($AI$42:$AI$68))))</f>
        <v>0.11113186608434417</v>
      </c>
      <c r="AG8286" cm="1">
        <f t="array" ref="AG8286">1/(1+EXP(-$AI$71-SUMPRODUCT(A8286:AA8286, TRANSPOSE($AI$72:$AI$98))))</f>
        <v>3.1476668728939568E-2</v>
      </c>
    </row>
    <row r="8287" spans="1:33" x14ac:dyDescent="0.35">
      <c r="A8287" s="1">
        <v>9.9999997764825821E-3</v>
      </c>
      <c r="B8287" s="1">
        <v>9.9999997764825821E-3</v>
      </c>
      <c r="C8287" s="1">
        <v>9.9999997764825821E-3</v>
      </c>
      <c r="D8287" s="1">
        <v>9.9999997764825821E-3</v>
      </c>
      <c r="E8287" s="1">
        <v>9.9999997764825821E-3</v>
      </c>
      <c r="F8287" s="1">
        <v>9.9999997764825821E-3</v>
      </c>
      <c r="G8287" s="1">
        <v>8.3759012222290039</v>
      </c>
      <c r="H8287" s="1">
        <v>70.155723571777344</v>
      </c>
      <c r="I8287" s="1">
        <v>587.61737060546875</v>
      </c>
      <c r="J8287" s="1">
        <v>33.042442321777344</v>
      </c>
      <c r="K8287" s="1">
        <v>1091.802978515625</v>
      </c>
      <c r="L8287" s="1">
        <v>36075.8359375</v>
      </c>
      <c r="M8287" s="1">
        <v>168.38505554199219</v>
      </c>
      <c r="N8287" s="1">
        <v>28353.52734375</v>
      </c>
      <c r="O8287" s="1">
        <v>4774310</v>
      </c>
      <c r="P8287" s="1">
        <v>9.0200185775756836E-2</v>
      </c>
      <c r="Q8287" s="1">
        <v>9.9999997764825821E-3</v>
      </c>
      <c r="R8287" s="1">
        <v>9.9999997764825821E-3</v>
      </c>
      <c r="S8287" s="1">
        <v>0.22877039015293121</v>
      </c>
      <c r="T8287" s="1">
        <v>5.2335891872644424E-2</v>
      </c>
      <c r="U8287" s="1">
        <v>1.1972902342677116E-2</v>
      </c>
      <c r="V8287" s="1">
        <v>118.89537048339844</v>
      </c>
      <c r="W8287" s="1">
        <v>14136.109375</v>
      </c>
      <c r="X8287" s="1">
        <v>1680717.875</v>
      </c>
      <c r="Y8287" s="1">
        <v>23.183723449707031</v>
      </c>
      <c r="Z8287" s="1">
        <v>537.48504638671875</v>
      </c>
      <c r="AA8287" s="1">
        <v>12460.904296875</v>
      </c>
      <c r="AB8287" s="1">
        <v>0</v>
      </c>
      <c r="AE8287" s="17">
        <f t="shared" si="129"/>
        <v>0.5</v>
      </c>
      <c r="AF8287" cm="1">
        <f t="array" ref="AF8287">1/(1+EXP(-$AI$41-SUMPRODUCT(A8287:AA8287, TRANSPOSE($AI$42:$AI$68))))</f>
        <v>0.12189319146853847</v>
      </c>
      <c r="AG8287" cm="1">
        <f t="array" ref="AG8287">1/(1+EXP(-$AI$71-SUMPRODUCT(A8287:AA8287, TRANSPOSE($AI$72:$AI$98))))</f>
        <v>4.0972999481930818E-2</v>
      </c>
    </row>
    <row r="8288" spans="1:33" x14ac:dyDescent="0.35">
      <c r="A8288" s="1">
        <v>1.4115352183580399E-2</v>
      </c>
      <c r="B8288" s="1">
        <v>9.9999997764825821E-3</v>
      </c>
      <c r="C8288" s="1">
        <v>9.9999997764825821E-3</v>
      </c>
      <c r="D8288" s="1">
        <v>1.2392592616379261E-2</v>
      </c>
      <c r="E8288" s="1">
        <v>9.9999997764825821E-3</v>
      </c>
      <c r="F8288" s="1">
        <v>9.9999997764825821E-3</v>
      </c>
      <c r="G8288" s="1">
        <v>106.04033660888672</v>
      </c>
      <c r="H8288" s="1">
        <v>11244.552734375</v>
      </c>
      <c r="I8288" s="1">
        <v>1192376.125</v>
      </c>
      <c r="J8288" s="1">
        <v>120.00820159912109</v>
      </c>
      <c r="K8288" s="1">
        <v>14401.96875</v>
      </c>
      <c r="L8288" s="1">
        <v>1728354.375</v>
      </c>
      <c r="M8288" s="1">
        <v>168.29896545410156</v>
      </c>
      <c r="N8288" s="1">
        <v>28324.541015625</v>
      </c>
      <c r="O8288" s="1">
        <v>4766991</v>
      </c>
      <c r="P8288" s="1">
        <v>9.0088129043579102E-2</v>
      </c>
      <c r="Q8288" s="1">
        <v>9.9999997764825821E-3</v>
      </c>
      <c r="R8288" s="1">
        <v>9.9999997764825821E-3</v>
      </c>
      <c r="S8288" s="1">
        <v>0.2288043200969696</v>
      </c>
      <c r="T8288" s="1">
        <v>5.2351415157318115E-2</v>
      </c>
      <c r="U8288" s="1">
        <v>1.1978230439126492E-2</v>
      </c>
      <c r="V8288" s="1">
        <v>119.08293914794922</v>
      </c>
      <c r="W8288" s="1">
        <v>14180.74609375</v>
      </c>
      <c r="X8288" s="1">
        <v>1688685</v>
      </c>
      <c r="Y8288" s="1">
        <v>23.064016342163086</v>
      </c>
      <c r="Z8288" s="1">
        <v>531.9488525390625</v>
      </c>
      <c r="AA8288" s="1">
        <v>12268.876953125</v>
      </c>
      <c r="AB8288" s="1">
        <v>0</v>
      </c>
      <c r="AE8288" s="17">
        <f t="shared" si="129"/>
        <v>0.5</v>
      </c>
      <c r="AF8288" cm="1">
        <f t="array" ref="AF8288">1/(1+EXP(-$AI$41-SUMPRODUCT(A8288:AA8288, TRANSPOSE($AI$42:$AI$68))))</f>
        <v>9.8059236352218068E-2</v>
      </c>
      <c r="AG8288" cm="1">
        <f t="array" ref="AG8288">1/(1+EXP(-$AI$71-SUMPRODUCT(A8288:AA8288, TRANSPOSE($AI$72:$AI$98))))</f>
        <v>2.1706394240177236E-2</v>
      </c>
    </row>
    <row r="8289" spans="1:33" x14ac:dyDescent="0.35">
      <c r="A8289" s="1">
        <v>9.9999997764825821E-3</v>
      </c>
      <c r="B8289" s="1">
        <v>9.9999997764825821E-3</v>
      </c>
      <c r="C8289" s="1">
        <v>9.9999997764825821E-3</v>
      </c>
      <c r="D8289" s="1">
        <v>9.9999997764825821E-3</v>
      </c>
      <c r="E8289" s="1">
        <v>9.9999997764825821E-3</v>
      </c>
      <c r="F8289" s="1">
        <v>9.9999997764825821E-3</v>
      </c>
      <c r="G8289" s="1">
        <v>118.19464874267578</v>
      </c>
      <c r="H8289" s="1">
        <v>13969.974609375</v>
      </c>
      <c r="I8289" s="1">
        <v>1651176.25</v>
      </c>
      <c r="J8289" s="1">
        <v>114.30766296386719</v>
      </c>
      <c r="K8289" s="1">
        <v>13066.2421875</v>
      </c>
      <c r="L8289" s="1">
        <v>1493571.625</v>
      </c>
      <c r="M8289" s="1">
        <v>168.34146118164063</v>
      </c>
      <c r="N8289" s="1">
        <v>28338.84765625</v>
      </c>
      <c r="O8289" s="1">
        <v>4770603</v>
      </c>
      <c r="P8289" s="1">
        <v>9.0239286422729492E-2</v>
      </c>
      <c r="Q8289" s="1">
        <v>9.9999997764825821E-3</v>
      </c>
      <c r="R8289" s="1">
        <v>9.9999997764825821E-3</v>
      </c>
      <c r="S8289" s="1">
        <v>0.22878092527389526</v>
      </c>
      <c r="T8289" s="1">
        <v>5.2340712398290634E-2</v>
      </c>
      <c r="U8289" s="1">
        <v>1.1974556371569633E-2</v>
      </c>
      <c r="V8289" s="1">
        <v>119.13082122802734</v>
      </c>
      <c r="W8289" s="1">
        <v>14192.15234375</v>
      </c>
      <c r="X8289" s="1">
        <v>1690722.75</v>
      </c>
      <c r="Y8289" s="1">
        <v>22.987794876098633</v>
      </c>
      <c r="Z8289" s="1">
        <v>528.438720703125</v>
      </c>
      <c r="AA8289" s="1">
        <v>12147.640625</v>
      </c>
      <c r="AB8289" s="1">
        <v>0</v>
      </c>
      <c r="AE8289" s="17">
        <f t="shared" si="129"/>
        <v>0.5</v>
      </c>
      <c r="AF8289" cm="1">
        <f t="array" ref="AF8289">1/(1+EXP(-$AI$41-SUMPRODUCT(A8289:AA8289, TRANSPOSE($AI$42:$AI$68))))</f>
        <v>9.8441924562807398E-2</v>
      </c>
      <c r="AG8289" cm="1">
        <f t="array" ref="AG8289">1/(1+EXP(-$AI$71-SUMPRODUCT(A8289:AA8289, TRANSPOSE($AI$72:$AI$98))))</f>
        <v>2.2007897872809799E-2</v>
      </c>
    </row>
    <row r="8290" spans="1:33" x14ac:dyDescent="0.35">
      <c r="A8290" s="1">
        <v>9.9999997764825821E-3</v>
      </c>
      <c r="B8290" s="1">
        <v>9.9999997764825821E-3</v>
      </c>
      <c r="C8290" s="1">
        <v>9.9999997764825821E-3</v>
      </c>
      <c r="D8290" s="1">
        <v>9.9999997764825821E-3</v>
      </c>
      <c r="E8290" s="1">
        <v>9.9999997764825821E-3</v>
      </c>
      <c r="F8290" s="1">
        <v>9.9999997764825821E-3</v>
      </c>
      <c r="G8290" s="1">
        <v>100.81242370605469</v>
      </c>
      <c r="H8290" s="1">
        <v>10163.14453125</v>
      </c>
      <c r="I8290" s="1">
        <v>1024571.25</v>
      </c>
      <c r="J8290" s="1">
        <v>93.418785095214844</v>
      </c>
      <c r="K8290" s="1">
        <v>8727.0693359375</v>
      </c>
      <c r="L8290" s="1">
        <v>815272.25</v>
      </c>
      <c r="M8290" s="1">
        <v>168.20729064941406</v>
      </c>
      <c r="N8290" s="1">
        <v>28293.693359375</v>
      </c>
      <c r="O8290" s="1">
        <v>4759205.5</v>
      </c>
      <c r="P8290" s="1">
        <v>9.0165853500366211E-2</v>
      </c>
      <c r="Q8290" s="1">
        <v>9.9999997764825821E-3</v>
      </c>
      <c r="R8290" s="1">
        <v>9.9999997764825821E-3</v>
      </c>
      <c r="S8290" s="1">
        <v>0.22888922691345215</v>
      </c>
      <c r="T8290" s="1">
        <v>5.239027738571167E-2</v>
      </c>
      <c r="U8290" s="1">
        <v>1.1991570703685284E-2</v>
      </c>
      <c r="V8290" s="1">
        <v>118.95640563964844</v>
      </c>
      <c r="W8290" s="1">
        <v>14150.6259765625</v>
      </c>
      <c r="X8290" s="1">
        <v>1683307.625</v>
      </c>
      <c r="Y8290" s="1">
        <v>22.937704086303711</v>
      </c>
      <c r="Z8290" s="1">
        <v>526.13824462890625</v>
      </c>
      <c r="AA8290" s="1">
        <v>12068.404296875</v>
      </c>
      <c r="AB8290" s="1">
        <v>0</v>
      </c>
      <c r="AE8290" s="17">
        <f t="shared" si="129"/>
        <v>0.5</v>
      </c>
      <c r="AF8290" cm="1">
        <f t="array" ref="AF8290">1/(1+EXP(-$AI$41-SUMPRODUCT(A8290:AA8290, TRANSPOSE($AI$42:$AI$68))))</f>
        <v>0.10340595875084524</v>
      </c>
      <c r="AG8290" cm="1">
        <f t="array" ref="AG8290">1/(1+EXP(-$AI$71-SUMPRODUCT(A8290:AA8290, TRANSPOSE($AI$72:$AI$98))))</f>
        <v>2.5388847503252453E-2</v>
      </c>
    </row>
    <row r="8291" spans="1:33" x14ac:dyDescent="0.35">
      <c r="A8291" s="1">
        <v>1.3963866978883743E-2</v>
      </c>
      <c r="B8291" s="1">
        <v>9.9999997764825821E-3</v>
      </c>
      <c r="C8291" s="1">
        <v>9.9999997764825821E-3</v>
      </c>
      <c r="D8291" s="1">
        <v>1.3617861084640026E-2</v>
      </c>
      <c r="E8291" s="1">
        <v>9.9999997764825821E-3</v>
      </c>
      <c r="F8291" s="1">
        <v>9.9999997764825821E-3</v>
      </c>
      <c r="G8291" s="1">
        <v>106.20139312744141</v>
      </c>
      <c r="H8291" s="1">
        <v>11278.736328125</v>
      </c>
      <c r="I8291" s="1">
        <v>1197817.5</v>
      </c>
      <c r="J8291" s="1">
        <v>113.0504150390625</v>
      </c>
      <c r="K8291" s="1">
        <v>12780.396484375</v>
      </c>
      <c r="L8291" s="1">
        <v>1444829.125</v>
      </c>
      <c r="M8291" s="1">
        <v>168.18673706054688</v>
      </c>
      <c r="N8291" s="1">
        <v>28286.779296875</v>
      </c>
      <c r="O8291" s="1">
        <v>4757461</v>
      </c>
      <c r="P8291" s="1">
        <v>9.0136289596557617E-2</v>
      </c>
      <c r="Q8291" s="1">
        <v>9.9999997764825821E-3</v>
      </c>
      <c r="R8291" s="1">
        <v>9.9999997764825821E-3</v>
      </c>
      <c r="S8291" s="1">
        <v>0.22885182499885559</v>
      </c>
      <c r="T8291" s="1">
        <v>5.2373155951499939E-2</v>
      </c>
      <c r="U8291" s="1">
        <v>1.1985693126916885E-2</v>
      </c>
      <c r="V8291" s="1">
        <v>118.83849334716797</v>
      </c>
      <c r="W8291" s="1">
        <v>14122.587890625</v>
      </c>
      <c r="X8291" s="1">
        <v>1678307</v>
      </c>
      <c r="Y8291" s="1">
        <v>22.96751594543457</v>
      </c>
      <c r="Z8291" s="1">
        <v>527.50677490234375</v>
      </c>
      <c r="AA8291" s="1">
        <v>12115.5205078125</v>
      </c>
      <c r="AB8291" s="1">
        <v>0</v>
      </c>
      <c r="AE8291" s="17">
        <f t="shared" si="129"/>
        <v>0.5</v>
      </c>
      <c r="AF8291" cm="1">
        <f t="array" ref="AF8291">1/(1+EXP(-$AI$41-SUMPRODUCT(A8291:AA8291, TRANSPOSE($AI$42:$AI$68))))</f>
        <v>9.9261586280491268E-2</v>
      </c>
      <c r="AG8291" cm="1">
        <f t="array" ref="AG8291">1/(1+EXP(-$AI$71-SUMPRODUCT(A8291:AA8291, TRANSPOSE($AI$72:$AI$98))))</f>
        <v>2.2465677974176673E-2</v>
      </c>
    </row>
    <row r="8292" spans="1:33" x14ac:dyDescent="0.35">
      <c r="A8292" s="1">
        <v>9.9999997764825821E-3</v>
      </c>
      <c r="B8292" s="1">
        <v>9.9999997764825821E-3</v>
      </c>
      <c r="C8292" s="1">
        <v>9.9999997764825821E-3</v>
      </c>
      <c r="D8292" s="1">
        <v>9.9999997764825821E-3</v>
      </c>
      <c r="E8292" s="1">
        <v>9.9999997764825821E-3</v>
      </c>
      <c r="F8292" s="1">
        <v>9.9999997764825821E-3</v>
      </c>
      <c r="G8292" s="1">
        <v>82.139488220214844</v>
      </c>
      <c r="H8292" s="1">
        <v>6746.8955078125</v>
      </c>
      <c r="I8292" s="1">
        <v>554186.5625</v>
      </c>
      <c r="J8292" s="1">
        <v>90.376220703125</v>
      </c>
      <c r="K8292" s="1">
        <v>8167.861328125</v>
      </c>
      <c r="L8292" s="1">
        <v>738180.4375</v>
      </c>
      <c r="M8292" s="1">
        <v>168.24346923828125</v>
      </c>
      <c r="N8292" s="1">
        <v>28305.865234375</v>
      </c>
      <c r="O8292" s="1">
        <v>4762277</v>
      </c>
      <c r="P8292" s="1">
        <v>9.0063810348510742E-2</v>
      </c>
      <c r="Q8292" s="1">
        <v>9.9999997764825821E-3</v>
      </c>
      <c r="R8292" s="1">
        <v>9.9999997764825821E-3</v>
      </c>
      <c r="S8292" s="1">
        <v>0.22877143323421478</v>
      </c>
      <c r="T8292" s="1">
        <v>5.2336368709802628E-2</v>
      </c>
      <c r="U8292" s="1">
        <v>1.1973066255450249E-2</v>
      </c>
      <c r="V8292" s="1">
        <v>118.78224945068359</v>
      </c>
      <c r="W8292" s="1">
        <v>14109.22265625</v>
      </c>
      <c r="X8292" s="1">
        <v>1675925.25</v>
      </c>
      <c r="Y8292" s="1">
        <v>23.048160552978516</v>
      </c>
      <c r="Z8292" s="1">
        <v>531.21771240234375</v>
      </c>
      <c r="AA8292" s="1">
        <v>12243.5908203125</v>
      </c>
      <c r="AB8292" s="1">
        <v>0</v>
      </c>
      <c r="AE8292" s="17">
        <f t="shared" si="129"/>
        <v>0.5</v>
      </c>
      <c r="AF8292" cm="1">
        <f t="array" ref="AF8292">1/(1+EXP(-$AI$41-SUMPRODUCT(A8292:AA8292, TRANSPOSE($AI$42:$AI$68))))</f>
        <v>0.10578506963113887</v>
      </c>
      <c r="AG8292" cm="1">
        <f t="array" ref="AG8292">1/(1+EXP(-$AI$71-SUMPRODUCT(A8292:AA8292, TRANSPOSE($AI$72:$AI$98))))</f>
        <v>2.6873299590535946E-2</v>
      </c>
    </row>
    <row r="8293" spans="1:33" x14ac:dyDescent="0.35">
      <c r="A8293" s="1">
        <v>1.573653519153595E-2</v>
      </c>
      <c r="B8293" s="1">
        <v>9.9999997764825821E-3</v>
      </c>
      <c r="C8293" s="1">
        <v>9.9999997764825821E-3</v>
      </c>
      <c r="D8293" s="1">
        <v>1.3741129077970982E-2</v>
      </c>
      <c r="E8293" s="1">
        <v>9.9999997764825821E-3</v>
      </c>
      <c r="F8293" s="1">
        <v>9.9999997764825821E-3</v>
      </c>
      <c r="G8293" s="1">
        <v>36.453033447265625</v>
      </c>
      <c r="H8293" s="1">
        <v>1328.8236083984375</v>
      </c>
      <c r="I8293" s="1">
        <v>48439.65234375</v>
      </c>
      <c r="J8293" s="1">
        <v>52.321887969970703</v>
      </c>
      <c r="K8293" s="1">
        <v>2737.580078125</v>
      </c>
      <c r="L8293" s="1">
        <v>143235.359375</v>
      </c>
      <c r="M8293" s="1">
        <v>168.26736450195313</v>
      </c>
      <c r="N8293" s="1">
        <v>28313.90625</v>
      </c>
      <c r="O8293" s="1">
        <v>4764306.5</v>
      </c>
      <c r="P8293" s="1">
        <v>8.9880704879760742E-2</v>
      </c>
      <c r="Q8293" s="1">
        <v>9.9999997764825821E-3</v>
      </c>
      <c r="R8293" s="1">
        <v>9.9999997764825821E-3</v>
      </c>
      <c r="S8293" s="1">
        <v>0.22903503477573395</v>
      </c>
      <c r="T8293" s="1">
        <v>5.2457045763731003E-2</v>
      </c>
      <c r="U8293" s="1">
        <v>1.2014501728117466E-2</v>
      </c>
      <c r="V8293" s="1">
        <v>118.61746215820313</v>
      </c>
      <c r="W8293" s="1">
        <v>14070.1025390625</v>
      </c>
      <c r="X8293" s="1">
        <v>1668959.875</v>
      </c>
      <c r="Y8293" s="1">
        <v>23.318231582641602</v>
      </c>
      <c r="Z8293" s="1">
        <v>543.73992919921875</v>
      </c>
      <c r="AA8293" s="1">
        <v>12679.0537109375</v>
      </c>
      <c r="AB8293" s="1">
        <v>0</v>
      </c>
      <c r="AE8293" s="17">
        <f t="shared" si="129"/>
        <v>0.5</v>
      </c>
      <c r="AF8293" cm="1">
        <f t="array" ref="AF8293">1/(1+EXP(-$AI$41-SUMPRODUCT(A8293:AA8293, TRANSPOSE($AI$42:$AI$68))))</f>
        <v>0.11779716687240496</v>
      </c>
      <c r="AG8293" cm="1">
        <f t="array" ref="AG8293">1/(1+EXP(-$AI$71-SUMPRODUCT(A8293:AA8293, TRANSPOSE($AI$72:$AI$98))))</f>
        <v>3.6772020683091503E-2</v>
      </c>
    </row>
    <row r="8294" spans="1:33" x14ac:dyDescent="0.35">
      <c r="A8294" s="1">
        <v>1.0640970431268215E-2</v>
      </c>
      <c r="B8294" s="1">
        <v>9.9999997764825821E-3</v>
      </c>
      <c r="C8294" s="1">
        <v>9.9999997764825821E-3</v>
      </c>
      <c r="D8294" s="1">
        <v>1.0119274258613586E-2</v>
      </c>
      <c r="E8294" s="1">
        <v>9.9999997764825821E-3</v>
      </c>
      <c r="F8294" s="1">
        <v>9.9999997764825821E-3</v>
      </c>
      <c r="G8294" s="1">
        <v>36.004627227783203</v>
      </c>
      <c r="H8294" s="1">
        <v>1296.3331298828125</v>
      </c>
      <c r="I8294" s="1">
        <v>46673.9921875</v>
      </c>
      <c r="J8294" s="1">
        <v>46.798187255859375</v>
      </c>
      <c r="K8294" s="1">
        <v>2190.0703125</v>
      </c>
      <c r="L8294" s="1">
        <v>102491.3203125</v>
      </c>
      <c r="M8294" s="1">
        <v>168.20071411132813</v>
      </c>
      <c r="N8294" s="1">
        <v>28291.48046875</v>
      </c>
      <c r="O8294" s="1">
        <v>4758647</v>
      </c>
      <c r="P8294" s="1">
        <v>8.9954137802124023E-2</v>
      </c>
      <c r="Q8294" s="1">
        <v>9.9999997764825821E-3</v>
      </c>
      <c r="R8294" s="1">
        <v>9.9999997764825821E-3</v>
      </c>
      <c r="S8294" s="1">
        <v>0.229105144739151</v>
      </c>
      <c r="T8294" s="1">
        <v>5.248916894197464E-2</v>
      </c>
      <c r="U8294" s="1">
        <v>1.2025537900626659E-2</v>
      </c>
      <c r="V8294" s="1">
        <v>118.70990753173828</v>
      </c>
      <c r="W8294" s="1">
        <v>14092.0419921875</v>
      </c>
      <c r="X8294" s="1">
        <v>1672865</v>
      </c>
      <c r="Y8294" s="1">
        <v>23.360986709594727</v>
      </c>
      <c r="Z8294" s="1">
        <v>545.7357177734375</v>
      </c>
      <c r="AA8294" s="1">
        <v>12748.9248046875</v>
      </c>
      <c r="AB8294" s="1">
        <v>0</v>
      </c>
      <c r="AE8294" s="17">
        <f t="shared" si="129"/>
        <v>0.5</v>
      </c>
      <c r="AF8294" cm="1">
        <f t="array" ref="AF8294">1/(1+EXP(-$AI$41-SUMPRODUCT(A8294:AA8294, TRANSPOSE($AI$42:$AI$68))))</f>
        <v>0.11703307241250245</v>
      </c>
      <c r="AG8294" cm="1">
        <f t="array" ref="AG8294">1/(1+EXP(-$AI$71-SUMPRODUCT(A8294:AA8294, TRANSPOSE($AI$72:$AI$98))))</f>
        <v>3.6155585081229791E-2</v>
      </c>
    </row>
    <row r="8295" spans="1:33" x14ac:dyDescent="0.35">
      <c r="A8295" s="1">
        <v>9.9999997764825821E-3</v>
      </c>
      <c r="B8295" s="1">
        <v>9.9999997764825821E-3</v>
      </c>
      <c r="C8295" s="1">
        <v>9.9999997764825821E-3</v>
      </c>
      <c r="D8295" s="1">
        <v>9.9999997764825821E-3</v>
      </c>
      <c r="E8295" s="1">
        <v>9.9999997764825821E-3</v>
      </c>
      <c r="F8295" s="1">
        <v>9.9999997764825821E-3</v>
      </c>
      <c r="G8295" s="1">
        <v>128.24198913574219</v>
      </c>
      <c r="H8295" s="1">
        <v>16446.0078125</v>
      </c>
      <c r="I8295" s="1">
        <v>2109068.75</v>
      </c>
      <c r="J8295" s="1">
        <v>104.12657928466797</v>
      </c>
      <c r="K8295" s="1">
        <v>10842.3447265625</v>
      </c>
      <c r="L8295" s="1">
        <v>1128976.25</v>
      </c>
      <c r="M8295" s="1">
        <v>168.22027587890625</v>
      </c>
      <c r="N8295" s="1">
        <v>28298.060546875</v>
      </c>
      <c r="O8295" s="1">
        <v>4760307.5</v>
      </c>
      <c r="P8295" s="1">
        <v>9.0096712112426758E-2</v>
      </c>
      <c r="Q8295" s="1">
        <v>9.9999997764825821E-3</v>
      </c>
      <c r="R8295" s="1">
        <v>9.9999997764825821E-3</v>
      </c>
      <c r="S8295" s="1">
        <v>0.22891834378242493</v>
      </c>
      <c r="T8295" s="1">
        <v>5.2403606474399567E-2</v>
      </c>
      <c r="U8295" s="1">
        <v>1.1996147222816944E-2</v>
      </c>
      <c r="V8295" s="1">
        <v>118.94092559814453</v>
      </c>
      <c r="W8295" s="1">
        <v>14146.943359375</v>
      </c>
      <c r="X8295" s="1">
        <v>1682650.625</v>
      </c>
      <c r="Y8295" s="1">
        <v>23.194608688354492</v>
      </c>
      <c r="Z8295" s="1">
        <v>537.9898681640625</v>
      </c>
      <c r="AA8295" s="1">
        <v>12478.46484375</v>
      </c>
      <c r="AB8295" s="1">
        <v>0</v>
      </c>
      <c r="AE8295" s="17">
        <f t="shared" si="129"/>
        <v>0.5</v>
      </c>
      <c r="AF8295" cm="1">
        <f t="array" ref="AF8295">1/(1+EXP(-$AI$41-SUMPRODUCT(A8295:AA8295, TRANSPOSE($AI$42:$AI$68))))</f>
        <v>0.10020706297244843</v>
      </c>
      <c r="AG8295" cm="1">
        <f t="array" ref="AG8295">1/(1+EXP(-$AI$71-SUMPRODUCT(A8295:AA8295, TRANSPOSE($AI$72:$AI$98))))</f>
        <v>2.3204825468871162E-2</v>
      </c>
    </row>
    <row r="8296" spans="1:33" x14ac:dyDescent="0.35">
      <c r="A8296" s="1">
        <v>9.9999997764825821E-3</v>
      </c>
      <c r="B8296" s="1">
        <v>9.9999997764825821E-3</v>
      </c>
      <c r="C8296" s="1">
        <v>9.9999997764825821E-3</v>
      </c>
      <c r="D8296" s="1">
        <v>9.9999997764825821E-3</v>
      </c>
      <c r="E8296" s="1">
        <v>9.9999997764825821E-3</v>
      </c>
      <c r="F8296" s="1">
        <v>9.9999997764825821E-3</v>
      </c>
      <c r="G8296" s="1">
        <v>132.48707580566406</v>
      </c>
      <c r="H8296" s="1">
        <v>17552.826171875</v>
      </c>
      <c r="I8296" s="1">
        <v>2325522.5</v>
      </c>
      <c r="J8296" s="1">
        <v>118.39332580566406</v>
      </c>
      <c r="K8296" s="1">
        <v>14016.9794921875</v>
      </c>
      <c r="L8296" s="1">
        <v>1659516.875</v>
      </c>
      <c r="M8296" s="1">
        <v>168.15240478515625</v>
      </c>
      <c r="N8296" s="1">
        <v>28275.23046875</v>
      </c>
      <c r="O8296" s="1">
        <v>4754548</v>
      </c>
      <c r="P8296" s="1">
        <v>8.9982271194458008E-2</v>
      </c>
      <c r="Q8296" s="1">
        <v>9.9999997764825821E-3</v>
      </c>
      <c r="R8296" s="1">
        <v>9.9999997764825821E-3</v>
      </c>
      <c r="S8296" s="1">
        <v>0.22905497252941132</v>
      </c>
      <c r="T8296" s="1">
        <v>5.2466180175542831E-2</v>
      </c>
      <c r="U8296" s="1">
        <v>1.2017639353871346E-2</v>
      </c>
      <c r="V8296" s="1">
        <v>118.82810974121094</v>
      </c>
      <c r="W8296" s="1">
        <v>14120.1201171875</v>
      </c>
      <c r="X8296" s="1">
        <v>1677867.125</v>
      </c>
      <c r="Y8296" s="1">
        <v>22.998058319091797</v>
      </c>
      <c r="Z8296" s="1">
        <v>528.91070556640625</v>
      </c>
      <c r="AA8296" s="1">
        <v>12163.9189453125</v>
      </c>
      <c r="AB8296" s="1">
        <v>0</v>
      </c>
      <c r="AE8296" s="17">
        <f t="shared" si="129"/>
        <v>0.5</v>
      </c>
      <c r="AF8296" cm="1">
        <f t="array" ref="AF8296">1/(1+EXP(-$AI$41-SUMPRODUCT(A8296:AA8296, TRANSPOSE($AI$42:$AI$68))))</f>
        <v>9.7808646906842711E-2</v>
      </c>
      <c r="AG8296" cm="1">
        <f t="array" ref="AG8296">1/(1+EXP(-$AI$71-SUMPRODUCT(A8296:AA8296, TRANSPOSE($AI$72:$AI$98))))</f>
        <v>2.1585405132785156E-2</v>
      </c>
    </row>
    <row r="8297" spans="1:33" x14ac:dyDescent="0.35">
      <c r="A8297" s="1">
        <v>1.6515079885721207E-2</v>
      </c>
      <c r="B8297" s="1">
        <v>9.9999997764825821E-3</v>
      </c>
      <c r="C8297" s="1">
        <v>9.9999997764825821E-3</v>
      </c>
      <c r="D8297" s="1">
        <v>1.6039472073316574E-2</v>
      </c>
      <c r="E8297" s="1">
        <v>9.9999997764825821E-3</v>
      </c>
      <c r="F8297" s="1">
        <v>9.9999997764825821E-3</v>
      </c>
      <c r="G8297" s="1">
        <v>123.10273742675781</v>
      </c>
      <c r="H8297" s="1">
        <v>15154.2841796875</v>
      </c>
      <c r="I8297" s="1">
        <v>1865533.875</v>
      </c>
      <c r="J8297" s="1">
        <v>132.03179931640625</v>
      </c>
      <c r="K8297" s="1">
        <v>17432.396484375</v>
      </c>
      <c r="L8297" s="1">
        <v>2301630.5</v>
      </c>
      <c r="M8297" s="1">
        <v>168.00811767578125</v>
      </c>
      <c r="N8297" s="1">
        <v>28226.728515625</v>
      </c>
      <c r="O8297" s="1">
        <v>4742319.5</v>
      </c>
      <c r="P8297" s="1">
        <v>8.9965581893920898E-2</v>
      </c>
      <c r="Q8297" s="1">
        <v>9.9999997764825821E-3</v>
      </c>
      <c r="R8297" s="1">
        <v>9.9999997764825821E-3</v>
      </c>
      <c r="S8297" s="1">
        <v>0.22882090508937836</v>
      </c>
      <c r="T8297" s="1">
        <v>5.2359007298946381E-2</v>
      </c>
      <c r="U8297" s="1">
        <v>1.1980835348367691E-2</v>
      </c>
      <c r="V8297" s="1">
        <v>118.83419036865234</v>
      </c>
      <c r="W8297" s="1">
        <v>14121.564453125</v>
      </c>
      <c r="X8297" s="1">
        <v>1678124.75</v>
      </c>
      <c r="Y8297" s="1">
        <v>22.916568756103516</v>
      </c>
      <c r="Z8297" s="1">
        <v>525.16912841796875</v>
      </c>
      <c r="AA8297" s="1">
        <v>12035.07421875</v>
      </c>
      <c r="AB8297" s="1">
        <v>0</v>
      </c>
      <c r="AE8297" s="17">
        <f t="shared" si="129"/>
        <v>0.5</v>
      </c>
      <c r="AF8297" cm="1">
        <f t="array" ref="AF8297">1/(1+EXP(-$AI$41-SUMPRODUCT(A8297:AA8297, TRANSPOSE($AI$42:$AI$68))))</f>
        <v>9.6281787096327121E-2</v>
      </c>
      <c r="AG8297" cm="1">
        <f t="array" ref="AG8297">1/(1+EXP(-$AI$71-SUMPRODUCT(A8297:AA8297, TRANSPOSE($AI$72:$AI$98))))</f>
        <v>2.080305597154343E-2</v>
      </c>
    </row>
    <row r="8298" spans="1:33" x14ac:dyDescent="0.35">
      <c r="A8298" s="1">
        <v>9.9999997764825821E-3</v>
      </c>
      <c r="B8298" s="1">
        <v>9.9999997764825821E-3</v>
      </c>
      <c r="C8298" s="1">
        <v>9.9999997764825821E-3</v>
      </c>
      <c r="D8298" s="1">
        <v>9.9999997764825821E-3</v>
      </c>
      <c r="E8298" s="1">
        <v>9.9999997764825821E-3</v>
      </c>
      <c r="F8298" s="1">
        <v>9.9999997764825821E-3</v>
      </c>
      <c r="G8298" s="1">
        <v>138.69927978515625</v>
      </c>
      <c r="H8298" s="1">
        <v>19237.490234375</v>
      </c>
      <c r="I8298" s="1">
        <v>2668226</v>
      </c>
      <c r="J8298" s="1">
        <v>153.09246826171875</v>
      </c>
      <c r="K8298" s="1">
        <v>23437.3046875</v>
      </c>
      <c r="L8298" s="1">
        <v>3588074.75</v>
      </c>
      <c r="M8298" s="1">
        <v>168.00532531738281</v>
      </c>
      <c r="N8298" s="1">
        <v>28225.7890625</v>
      </c>
      <c r="O8298" s="1">
        <v>4742083</v>
      </c>
      <c r="P8298" s="1">
        <v>8.9891195297241211E-2</v>
      </c>
      <c r="Q8298" s="1">
        <v>9.9999997764825821E-3</v>
      </c>
      <c r="R8298" s="1">
        <v>9.9999997764825821E-3</v>
      </c>
      <c r="S8298" s="1">
        <v>0.22888763248920441</v>
      </c>
      <c r="T8298" s="1">
        <v>5.2389547228813171E-2</v>
      </c>
      <c r="U8298" s="1">
        <v>1.1991319246590137E-2</v>
      </c>
      <c r="V8298" s="1">
        <v>118.78935241699219</v>
      </c>
      <c r="W8298" s="1">
        <v>14110.91015625</v>
      </c>
      <c r="X8298" s="1">
        <v>1676225.875</v>
      </c>
      <c r="Y8298" s="1">
        <v>22.93754768371582</v>
      </c>
      <c r="Z8298" s="1">
        <v>526.131103515625</v>
      </c>
      <c r="AA8298" s="1">
        <v>12068.1572265625</v>
      </c>
      <c r="AB8298" s="1">
        <v>0</v>
      </c>
      <c r="AE8298" s="17">
        <f t="shared" si="129"/>
        <v>0.5</v>
      </c>
      <c r="AF8298" cm="1">
        <f t="array" ref="AF8298">1/(1+EXP(-$AI$41-SUMPRODUCT(A8298:AA8298, TRANSPOSE($AI$42:$AI$68))))</f>
        <v>9.7057615570791442E-2</v>
      </c>
      <c r="AG8298" cm="1">
        <f t="array" ref="AG8298">1/(1+EXP(-$AI$71-SUMPRODUCT(A8298:AA8298, TRANSPOSE($AI$72:$AI$98))))</f>
        <v>2.1917398836267653E-2</v>
      </c>
    </row>
    <row r="8299" spans="1:33" x14ac:dyDescent="0.35">
      <c r="A8299" s="1">
        <v>1.2152227573096752E-2</v>
      </c>
      <c r="B8299" s="1">
        <v>9.9999997764825821E-3</v>
      </c>
      <c r="C8299" s="1">
        <v>9.9999997764825821E-3</v>
      </c>
      <c r="D8299" s="1">
        <v>1.1534291319549084E-2</v>
      </c>
      <c r="E8299" s="1">
        <v>9.9999997764825821E-3</v>
      </c>
      <c r="F8299" s="1">
        <v>9.9999997764825821E-3</v>
      </c>
      <c r="G8299" s="1">
        <v>44.146091461181641</v>
      </c>
      <c r="H8299" s="1">
        <v>1948.87744140625</v>
      </c>
      <c r="I8299" s="1">
        <v>86035.3203125</v>
      </c>
      <c r="J8299" s="1">
        <v>53.099346160888672</v>
      </c>
      <c r="K8299" s="1">
        <v>2819.54052734375</v>
      </c>
      <c r="L8299" s="1">
        <v>149715.765625</v>
      </c>
      <c r="M8299" s="1">
        <v>168.05433654785156</v>
      </c>
      <c r="N8299" s="1">
        <v>28242.259765625</v>
      </c>
      <c r="O8299" s="1">
        <v>4746234.5</v>
      </c>
      <c r="P8299" s="1">
        <v>8.9838027954101563E-2</v>
      </c>
      <c r="Q8299" s="1">
        <v>9.9999997764825821E-3</v>
      </c>
      <c r="R8299" s="1">
        <v>9.9999997764825821E-3</v>
      </c>
      <c r="S8299" s="1">
        <v>0.22891436517238617</v>
      </c>
      <c r="T8299" s="1">
        <v>5.2401784807443619E-2</v>
      </c>
      <c r="U8299" s="1">
        <v>1.1995521374046803E-2</v>
      </c>
      <c r="V8299" s="1">
        <v>118.64750671386719</v>
      </c>
      <c r="W8299" s="1">
        <v>14077.23046875</v>
      </c>
      <c r="X8299" s="1">
        <v>1670228.375</v>
      </c>
      <c r="Y8299" s="1">
        <v>23.111566543579102</v>
      </c>
      <c r="Z8299" s="1">
        <v>534.14453125</v>
      </c>
      <c r="AA8299" s="1">
        <v>12344.916015625</v>
      </c>
      <c r="AB8299" s="1">
        <v>0</v>
      </c>
      <c r="AE8299" s="17">
        <f t="shared" si="129"/>
        <v>0.5</v>
      </c>
      <c r="AF8299" cm="1">
        <f t="array" ref="AF8299">1/(1+EXP(-$AI$41-SUMPRODUCT(A8299:AA8299, TRANSPOSE($AI$42:$AI$68))))</f>
        <v>0.11592180675658176</v>
      </c>
      <c r="AG8299" cm="1">
        <f t="array" ref="AG8299">1/(1+EXP(-$AI$71-SUMPRODUCT(A8299:AA8299, TRANSPOSE($AI$72:$AI$98))))</f>
        <v>3.5150754879283153E-2</v>
      </c>
    </row>
    <row r="8300" spans="1:33" x14ac:dyDescent="0.35">
      <c r="A8300" s="1">
        <v>1.2583162635564804E-2</v>
      </c>
      <c r="B8300" s="1">
        <v>9.9999997764825821E-3</v>
      </c>
      <c r="C8300" s="1">
        <v>9.9999997764825821E-3</v>
      </c>
      <c r="D8300" s="1">
        <v>1.1770803481340408E-2</v>
      </c>
      <c r="E8300" s="1">
        <v>9.9999997764825821E-3</v>
      </c>
      <c r="F8300" s="1">
        <v>9.9999997764825821E-3</v>
      </c>
      <c r="G8300" s="1">
        <v>65.324684143066406</v>
      </c>
      <c r="H8300" s="1">
        <v>4267.314453125</v>
      </c>
      <c r="I8300" s="1">
        <v>278760.96875</v>
      </c>
      <c r="J8300" s="1">
        <v>54.143726348876953</v>
      </c>
      <c r="K8300" s="1">
        <v>2931.543212890625</v>
      </c>
      <c r="L8300" s="1">
        <v>158724.671875</v>
      </c>
      <c r="M8300" s="1">
        <v>168.0726318359375</v>
      </c>
      <c r="N8300" s="1">
        <v>28248.41015625</v>
      </c>
      <c r="O8300" s="1">
        <v>4747784.5</v>
      </c>
      <c r="P8300" s="1">
        <v>9.0039491653442383E-2</v>
      </c>
      <c r="Q8300" s="1">
        <v>9.9999997764825821E-3</v>
      </c>
      <c r="R8300" s="1">
        <v>9.9999997764825821E-3</v>
      </c>
      <c r="S8300" s="1">
        <v>0.22891548275947571</v>
      </c>
      <c r="T8300" s="1">
        <v>5.2402298897504807E-2</v>
      </c>
      <c r="U8300" s="1">
        <v>1.1995697394013405E-2</v>
      </c>
      <c r="V8300" s="1">
        <v>118.71173858642578</v>
      </c>
      <c r="W8300" s="1">
        <v>14092.4765625</v>
      </c>
      <c r="X8300" s="1">
        <v>1672942.375</v>
      </c>
      <c r="Y8300" s="1">
        <v>23.249130249023438</v>
      </c>
      <c r="Z8300" s="1">
        <v>540.52203369140625</v>
      </c>
      <c r="AA8300" s="1">
        <v>12566.66796875</v>
      </c>
      <c r="AB8300" s="1">
        <v>0</v>
      </c>
      <c r="AE8300" s="17">
        <f t="shared" si="129"/>
        <v>0.5</v>
      </c>
      <c r="AF8300" cm="1">
        <f t="array" ref="AF8300">1/(1+EXP(-$AI$41-SUMPRODUCT(A8300:AA8300, TRANSPOSE($AI$42:$AI$68))))</f>
        <v>0.11141355548460496</v>
      </c>
      <c r="AG8300" cm="1">
        <f t="array" ref="AG8300">1/(1+EXP(-$AI$71-SUMPRODUCT(A8300:AA8300, TRANSPOSE($AI$72:$AI$98))))</f>
        <v>3.1665852196530085E-2</v>
      </c>
    </row>
    <row r="8301" spans="1:33" x14ac:dyDescent="0.35">
      <c r="A8301" s="1">
        <v>1.2930424883961678E-2</v>
      </c>
      <c r="B8301" s="1">
        <v>9.9999997764825821E-3</v>
      </c>
      <c r="C8301" s="1">
        <v>9.9999997764825821E-3</v>
      </c>
      <c r="D8301" s="1">
        <v>9.9999997764825821E-3</v>
      </c>
      <c r="E8301" s="1">
        <v>9.9999997764825821E-3</v>
      </c>
      <c r="F8301" s="1">
        <v>9.9999997764825821E-3</v>
      </c>
      <c r="G8301" s="1">
        <v>82.505722045898438</v>
      </c>
      <c r="H8301" s="1">
        <v>6807.1943359375</v>
      </c>
      <c r="I8301" s="1">
        <v>561632.5</v>
      </c>
      <c r="J8301" s="1">
        <v>61.738395690917969</v>
      </c>
      <c r="K8301" s="1">
        <v>3811.62939453125</v>
      </c>
      <c r="L8301" s="1">
        <v>235323.890625</v>
      </c>
      <c r="M8301" s="1">
        <v>167.98300170898438</v>
      </c>
      <c r="N8301" s="1">
        <v>28218.2890625</v>
      </c>
      <c r="O8301" s="1">
        <v>4740193</v>
      </c>
      <c r="P8301" s="1">
        <v>9.0177536010742188E-2</v>
      </c>
      <c r="Q8301" s="1">
        <v>9.9999997764825821E-3</v>
      </c>
      <c r="R8301" s="1">
        <v>9.9999997764825821E-3</v>
      </c>
      <c r="S8301" s="1">
        <v>0.22915329039096832</v>
      </c>
      <c r="T8301" s="1">
        <v>5.2511230111122131E-2</v>
      </c>
      <c r="U8301" s="1">
        <v>1.2033121660351753E-2</v>
      </c>
      <c r="V8301" s="1">
        <v>118.71221160888672</v>
      </c>
      <c r="W8301" s="1">
        <v>14092.5888671875</v>
      </c>
      <c r="X8301" s="1">
        <v>1672962.375</v>
      </c>
      <c r="Y8301" s="1">
        <v>23.250118255615234</v>
      </c>
      <c r="Z8301" s="1">
        <v>540.5679931640625</v>
      </c>
      <c r="AA8301" s="1">
        <v>12568.26953125</v>
      </c>
      <c r="AB8301" s="1">
        <v>0</v>
      </c>
      <c r="AE8301" s="17">
        <f t="shared" si="129"/>
        <v>0.5</v>
      </c>
      <c r="AF8301" cm="1">
        <f t="array" ref="AF8301">1/(1+EXP(-$AI$41-SUMPRODUCT(A8301:AA8301, TRANSPOSE($AI$42:$AI$68))))</f>
        <v>0.10918472712130636</v>
      </c>
      <c r="AG8301" cm="1">
        <f t="array" ref="AG8301">1/(1+EXP(-$AI$71-SUMPRODUCT(A8301:AA8301, TRANSPOSE($AI$72:$AI$98))))</f>
        <v>3.0069571590496117E-2</v>
      </c>
    </row>
    <row r="8302" spans="1:33" x14ac:dyDescent="0.35">
      <c r="A8302" s="1">
        <v>1.4771531336009502E-2</v>
      </c>
      <c r="B8302" s="1">
        <v>9.9999997764825821E-3</v>
      </c>
      <c r="C8302" s="1">
        <v>9.9999997764825821E-3</v>
      </c>
      <c r="D8302" s="1">
        <v>1.0788325220346451E-2</v>
      </c>
      <c r="E8302" s="1">
        <v>9.9999997764825821E-3</v>
      </c>
      <c r="F8302" s="1">
        <v>9.9999997764825821E-3</v>
      </c>
      <c r="G8302" s="1">
        <v>109.49940490722656</v>
      </c>
      <c r="H8302" s="1">
        <v>11990.1201171875</v>
      </c>
      <c r="I8302" s="1">
        <v>1312911</v>
      </c>
      <c r="J8302" s="1">
        <v>92.780662536621094</v>
      </c>
      <c r="K8302" s="1">
        <v>8608.2509765625</v>
      </c>
      <c r="L8302" s="1">
        <v>798679.25</v>
      </c>
      <c r="M8302" s="1">
        <v>167.91661071777344</v>
      </c>
      <c r="N8302" s="1">
        <v>28195.98828125</v>
      </c>
      <c r="O8302" s="1">
        <v>4734575</v>
      </c>
      <c r="P8302" s="1">
        <v>9.0375900268554688E-2</v>
      </c>
      <c r="Q8302" s="1">
        <v>9.9999997764825821E-3</v>
      </c>
      <c r="R8302" s="1">
        <v>9.9999997764825821E-3</v>
      </c>
      <c r="S8302" s="1">
        <v>0.22902077436447144</v>
      </c>
      <c r="T8302" s="1">
        <v>5.2450515329837799E-2</v>
      </c>
      <c r="U8302" s="1">
        <v>1.2012257240712643E-2</v>
      </c>
      <c r="V8302" s="1">
        <v>118.88726043701172</v>
      </c>
      <c r="W8302" s="1">
        <v>14134.1806640625</v>
      </c>
      <c r="X8302" s="1">
        <v>1680374</v>
      </c>
      <c r="Y8302" s="1">
        <v>23.1351318359375</v>
      </c>
      <c r="Z8302" s="1">
        <v>535.23431396484375</v>
      </c>
      <c r="AA8302" s="1">
        <v>12382.716796875</v>
      </c>
      <c r="AB8302" s="1">
        <v>0</v>
      </c>
      <c r="AE8302" s="17">
        <f t="shared" si="129"/>
        <v>0.5</v>
      </c>
      <c r="AF8302" cm="1">
        <f t="array" ref="AF8302">1/(1+EXP(-$AI$41-SUMPRODUCT(A8302:AA8302, TRANSPOSE($AI$42:$AI$68))))</f>
        <v>0.10294667663826297</v>
      </c>
      <c r="AG8302" cm="1">
        <f t="array" ref="AG8302">1/(1+EXP(-$AI$71-SUMPRODUCT(A8302:AA8302, TRANSPOSE($AI$72:$AI$98))))</f>
        <v>2.5179402759980356E-2</v>
      </c>
    </row>
    <row r="8303" spans="1:33" x14ac:dyDescent="0.35">
      <c r="A8303" s="1">
        <v>1.6589688137173653E-2</v>
      </c>
      <c r="B8303" s="1">
        <v>9.9999997764825821E-3</v>
      </c>
      <c r="C8303" s="1">
        <v>9.9999997764825821E-3</v>
      </c>
      <c r="D8303" s="1">
        <v>1.6287190839648247E-2</v>
      </c>
      <c r="E8303" s="1">
        <v>9.9999997764825821E-3</v>
      </c>
      <c r="F8303" s="1">
        <v>9.9999997764825821E-3</v>
      </c>
      <c r="G8303" s="1">
        <v>128.89273071289063</v>
      </c>
      <c r="H8303" s="1">
        <v>16613.3359375</v>
      </c>
      <c r="I8303" s="1">
        <v>2141338.25</v>
      </c>
      <c r="J8303" s="1">
        <v>123.19829559326172</v>
      </c>
      <c r="K8303" s="1">
        <v>15177.8203125</v>
      </c>
      <c r="L8303" s="1">
        <v>1869881.5</v>
      </c>
      <c r="M8303" s="1">
        <v>168.04733276367188</v>
      </c>
      <c r="N8303" s="1">
        <v>28239.90625</v>
      </c>
      <c r="O8303" s="1">
        <v>4745641</v>
      </c>
      <c r="P8303" s="1">
        <v>9.0282678604125977E-2</v>
      </c>
      <c r="Q8303" s="1">
        <v>9.9999997764825821E-3</v>
      </c>
      <c r="R8303" s="1">
        <v>9.9999997764825821E-3</v>
      </c>
      <c r="S8303" s="1">
        <v>0.22865122556686401</v>
      </c>
      <c r="T8303" s="1">
        <v>5.228138342499733E-2</v>
      </c>
      <c r="U8303" s="1">
        <v>1.1954202316701412E-2</v>
      </c>
      <c r="V8303" s="1">
        <v>118.87020874023438</v>
      </c>
      <c r="W8303" s="1">
        <v>14130.126953125</v>
      </c>
      <c r="X8303" s="1">
        <v>1679651.125</v>
      </c>
      <c r="Y8303" s="1">
        <v>22.994350433349609</v>
      </c>
      <c r="Z8303" s="1">
        <v>528.74017333984375</v>
      </c>
      <c r="AA8303" s="1">
        <v>12158.0361328125</v>
      </c>
      <c r="AB8303" s="1">
        <v>0</v>
      </c>
      <c r="AE8303" s="17">
        <f t="shared" si="129"/>
        <v>0.5</v>
      </c>
      <c r="AF8303" cm="1">
        <f t="array" ref="AF8303">1/(1+EXP(-$AI$41-SUMPRODUCT(A8303:AA8303, TRANSPOSE($AI$42:$AI$68))))</f>
        <v>9.6931217958504942E-2</v>
      </c>
      <c r="AG8303" cm="1">
        <f t="array" ref="AG8303">1/(1+EXP(-$AI$71-SUMPRODUCT(A8303:AA8303, TRANSPOSE($AI$72:$AI$98))))</f>
        <v>2.1094327644290627E-2</v>
      </c>
    </row>
    <row r="8304" spans="1:33" x14ac:dyDescent="0.35">
      <c r="A8304" s="1">
        <v>1.2349514290690422E-2</v>
      </c>
      <c r="B8304" s="1">
        <v>9.9999997764825821E-3</v>
      </c>
      <c r="C8304" s="1">
        <v>9.9999997764825821E-3</v>
      </c>
      <c r="D8304" s="1">
        <v>1.1739060282707214E-2</v>
      </c>
      <c r="E8304" s="1">
        <v>9.9999997764825821E-3</v>
      </c>
      <c r="F8304" s="1">
        <v>9.9999997764825821E-3</v>
      </c>
      <c r="G8304" s="1">
        <v>136.3712158203125</v>
      </c>
      <c r="H8304" s="1">
        <v>18597.109375</v>
      </c>
      <c r="I8304" s="1">
        <v>2536110.25</v>
      </c>
      <c r="J8304" s="1">
        <v>126.43115997314453</v>
      </c>
      <c r="K8304" s="1">
        <v>15984.837890625</v>
      </c>
      <c r="L8304" s="1">
        <v>2020981.625</v>
      </c>
      <c r="M8304" s="1">
        <v>168.01724243164063</v>
      </c>
      <c r="N8304" s="1">
        <v>28229.79296875</v>
      </c>
      <c r="O8304" s="1">
        <v>4743092</v>
      </c>
      <c r="P8304" s="1">
        <v>9.0503692626953125E-2</v>
      </c>
      <c r="Q8304" s="1">
        <v>9.9999997764825821E-3</v>
      </c>
      <c r="R8304" s="1">
        <v>9.9999997764825821E-3</v>
      </c>
      <c r="S8304" s="1">
        <v>0.22864452004432678</v>
      </c>
      <c r="T8304" s="1">
        <v>5.2278317511081696E-2</v>
      </c>
      <c r="U8304" s="1">
        <v>1.1953150853514671E-2</v>
      </c>
      <c r="V8304" s="1">
        <v>118.87131500244141</v>
      </c>
      <c r="W8304" s="1">
        <v>14130.3896484375</v>
      </c>
      <c r="X8304" s="1">
        <v>1679698</v>
      </c>
      <c r="Y8304" s="1">
        <v>22.96324348449707</v>
      </c>
      <c r="Z8304" s="1">
        <v>527.310546875</v>
      </c>
      <c r="AA8304" s="1">
        <v>12108.7607421875</v>
      </c>
      <c r="AB8304" s="1">
        <v>0</v>
      </c>
      <c r="AE8304" s="17">
        <f t="shared" si="129"/>
        <v>0.5</v>
      </c>
      <c r="AF8304" cm="1">
        <f t="array" ref="AF8304">1/(1+EXP(-$AI$41-SUMPRODUCT(A8304:AA8304, TRANSPOSE($AI$42:$AI$68))))</f>
        <v>9.6554576163770695E-2</v>
      </c>
      <c r="AG8304" cm="1">
        <f t="array" ref="AG8304">1/(1+EXP(-$AI$71-SUMPRODUCT(A8304:AA8304, TRANSPOSE($AI$72:$AI$98))))</f>
        <v>2.0852617042401191E-2</v>
      </c>
    </row>
    <row r="8305" spans="1:33" x14ac:dyDescent="0.35">
      <c r="A8305" s="1">
        <v>1.579335518181324E-2</v>
      </c>
      <c r="B8305" s="1">
        <v>9.9999997764825821E-3</v>
      </c>
      <c r="C8305" s="1">
        <v>9.9999997764825821E-3</v>
      </c>
      <c r="D8305" s="1">
        <v>1.2146052904427052E-2</v>
      </c>
      <c r="E8305" s="1">
        <v>9.9999997764825821E-3</v>
      </c>
      <c r="F8305" s="1">
        <v>9.9999997764825821E-3</v>
      </c>
      <c r="G8305" s="1">
        <v>79.44696044921875</v>
      </c>
      <c r="H8305" s="1">
        <v>6311.8193359375</v>
      </c>
      <c r="I8305" s="1">
        <v>501454.875</v>
      </c>
      <c r="J8305" s="1">
        <v>62.755977630615234</v>
      </c>
      <c r="K8305" s="1">
        <v>3938.312744140625</v>
      </c>
      <c r="L8305" s="1">
        <v>247152.671875</v>
      </c>
      <c r="M8305" s="1">
        <v>168.00132751464844</v>
      </c>
      <c r="N8305" s="1">
        <v>28224.4453125</v>
      </c>
      <c r="O8305" s="1">
        <v>4741744.5</v>
      </c>
      <c r="P8305" s="1">
        <v>9.0619087219238281E-2</v>
      </c>
      <c r="Q8305" s="1">
        <v>9.9999997764825821E-3</v>
      </c>
      <c r="R8305" s="1">
        <v>9.9999997764825821E-3</v>
      </c>
      <c r="S8305" s="1">
        <v>0.22899340093135834</v>
      </c>
      <c r="T8305" s="1">
        <v>5.2437976002693176E-2</v>
      </c>
      <c r="U8305" s="1">
        <v>1.2007950805127621E-2</v>
      </c>
      <c r="V8305" s="1">
        <v>118.763671875</v>
      </c>
      <c r="W8305" s="1">
        <v>14104.8095703125</v>
      </c>
      <c r="X8305" s="1">
        <v>1675139</v>
      </c>
      <c r="Y8305" s="1">
        <v>23.113096237182617</v>
      </c>
      <c r="Z8305" s="1">
        <v>534.2152099609375</v>
      </c>
      <c r="AA8305" s="1">
        <v>12347.3681640625</v>
      </c>
      <c r="AB8305" s="1">
        <v>0</v>
      </c>
      <c r="AE8305" s="17">
        <f t="shared" si="129"/>
        <v>0.5</v>
      </c>
      <c r="AF8305" cm="1">
        <f t="array" ref="AF8305">1/(1+EXP(-$AI$41-SUMPRODUCT(A8305:AA8305, TRANSPOSE($AI$42:$AI$68))))</f>
        <v>0.10940027867662062</v>
      </c>
      <c r="AG8305" cm="1">
        <f t="array" ref="AG8305">1/(1+EXP(-$AI$71-SUMPRODUCT(A8305:AA8305, TRANSPOSE($AI$72:$AI$98))))</f>
        <v>3.0183071925582141E-2</v>
      </c>
    </row>
    <row r="8306" spans="1:33" x14ac:dyDescent="0.35">
      <c r="A8306" s="1">
        <v>2.9761891812086105E-2</v>
      </c>
      <c r="B8306" s="1">
        <v>9.9999997764825821E-3</v>
      </c>
      <c r="C8306" s="1">
        <v>9.9999997764825821E-3</v>
      </c>
      <c r="D8306" s="1">
        <v>2.5581607595086098E-2</v>
      </c>
      <c r="E8306" s="1">
        <v>9.9999997764825821E-3</v>
      </c>
      <c r="F8306" s="1">
        <v>9.9999997764825821E-3</v>
      </c>
      <c r="G8306" s="1">
        <v>55.868930816650391</v>
      </c>
      <c r="H8306" s="1">
        <v>3121.33740234375</v>
      </c>
      <c r="I8306" s="1">
        <v>174385.78125</v>
      </c>
      <c r="J8306" s="1">
        <v>37.763820648193359</v>
      </c>
      <c r="K8306" s="1">
        <v>1426.106201171875</v>
      </c>
      <c r="L8306" s="1">
        <v>53855.21875</v>
      </c>
      <c r="M8306" s="1">
        <v>167.99859619140625</v>
      </c>
      <c r="N8306" s="1">
        <v>28223.529296875</v>
      </c>
      <c r="O8306" s="1">
        <v>4741513</v>
      </c>
      <c r="P8306" s="1">
        <v>9.1010808944702148E-2</v>
      </c>
      <c r="Q8306" s="1">
        <v>9.9999997764825821E-3</v>
      </c>
      <c r="R8306" s="1">
        <v>9.9999997764825821E-3</v>
      </c>
      <c r="S8306" s="1">
        <v>0.22949589788913727</v>
      </c>
      <c r="T8306" s="1">
        <v>5.2668366581201553E-2</v>
      </c>
      <c r="U8306" s="1">
        <v>1.2087173759937286E-2</v>
      </c>
      <c r="V8306" s="1">
        <v>118.72914886474609</v>
      </c>
      <c r="W8306" s="1">
        <v>14096.6103515625</v>
      </c>
      <c r="X8306" s="1">
        <v>1673678.625</v>
      </c>
      <c r="Y8306" s="1">
        <v>23.25201416015625</v>
      </c>
      <c r="Z8306" s="1">
        <v>540.65618896484375</v>
      </c>
      <c r="AA8306" s="1">
        <v>12571.3447265625</v>
      </c>
      <c r="AB8306" s="1">
        <v>0</v>
      </c>
      <c r="AE8306" s="17">
        <f t="shared" si="129"/>
        <v>0.5</v>
      </c>
      <c r="AF8306" cm="1">
        <f t="array" ref="AF8306">1/(1+EXP(-$AI$41-SUMPRODUCT(A8306:AA8306, TRANSPOSE($AI$42:$AI$68))))</f>
        <v>0.10949834873084034</v>
      </c>
      <c r="AG8306" cm="1">
        <f t="array" ref="AG8306">1/(1+EXP(-$AI$71-SUMPRODUCT(A8306:AA8306, TRANSPOSE($AI$72:$AI$98))))</f>
        <v>3.0145781237590905E-2</v>
      </c>
    </row>
    <row r="8307" spans="1:33" x14ac:dyDescent="0.35">
      <c r="A8307" s="1">
        <v>9.9999997764825821E-3</v>
      </c>
      <c r="B8307" s="1">
        <v>9.9999997764825821E-3</v>
      </c>
      <c r="C8307" s="1">
        <v>9.9999997764825821E-3</v>
      </c>
      <c r="D8307" s="1">
        <v>9.9999997764825821E-3</v>
      </c>
      <c r="E8307" s="1">
        <v>9.9999997764825821E-3</v>
      </c>
      <c r="F8307" s="1">
        <v>9.9999997764825821E-3</v>
      </c>
      <c r="G8307" s="1">
        <v>60.392131805419922</v>
      </c>
      <c r="H8307" s="1">
        <v>3647.20947265625</v>
      </c>
      <c r="I8307" s="1">
        <v>220262.765625</v>
      </c>
      <c r="J8307" s="1">
        <v>54.790519714355469</v>
      </c>
      <c r="K8307" s="1">
        <v>3002.0009765625</v>
      </c>
      <c r="L8307" s="1">
        <v>164481.203125</v>
      </c>
      <c r="M8307" s="1">
        <v>167.98588562011719</v>
      </c>
      <c r="N8307" s="1">
        <v>28219.2578125</v>
      </c>
      <c r="O8307" s="1">
        <v>4740437</v>
      </c>
      <c r="P8307" s="1">
        <v>9.064936637878418E-2</v>
      </c>
      <c r="Q8307" s="1">
        <v>9.9999997764825821E-3</v>
      </c>
      <c r="R8307" s="1">
        <v>9.9999997764825821E-3</v>
      </c>
      <c r="S8307" s="1">
        <v>0.22914692759513855</v>
      </c>
      <c r="T8307" s="1">
        <v>5.2508313208818436E-2</v>
      </c>
      <c r="U8307" s="1">
        <v>1.2032118625938892E-2</v>
      </c>
      <c r="V8307" s="1">
        <v>118.639892578125</v>
      </c>
      <c r="W8307" s="1">
        <v>14075.423828125</v>
      </c>
      <c r="X8307" s="1">
        <v>1669906.75</v>
      </c>
      <c r="Y8307" s="1">
        <v>23.376028060913086</v>
      </c>
      <c r="Z8307" s="1">
        <v>546.43865966796875</v>
      </c>
      <c r="AA8307" s="1">
        <v>12773.56640625</v>
      </c>
      <c r="AB8307" s="1">
        <v>0</v>
      </c>
      <c r="AE8307" s="17">
        <f t="shared" si="129"/>
        <v>0.5</v>
      </c>
      <c r="AF8307" cm="1">
        <f t="array" ref="AF8307">1/(1+EXP(-$AI$41-SUMPRODUCT(A8307:AA8307, TRANSPOSE($AI$42:$AI$68))))</f>
        <v>0.11215361044351603</v>
      </c>
      <c r="AG8307" cm="1">
        <f t="array" ref="AG8307">1/(1+EXP(-$AI$71-SUMPRODUCT(A8307:AA8307, TRANSPOSE($AI$72:$AI$98))))</f>
        <v>3.2197021919267571E-2</v>
      </c>
    </row>
    <row r="8308" spans="1:33" x14ac:dyDescent="0.35">
      <c r="A8308" s="1">
        <v>1.4215464703738689E-2</v>
      </c>
      <c r="B8308" s="1">
        <v>9.9999997764825821E-3</v>
      </c>
      <c r="C8308" s="1">
        <v>9.9999997764825821E-3</v>
      </c>
      <c r="D8308" s="1">
        <v>1.0483262129127979E-2</v>
      </c>
      <c r="E8308" s="1">
        <v>9.9999997764825821E-3</v>
      </c>
      <c r="F8308" s="1">
        <v>9.9999997764825821E-3</v>
      </c>
      <c r="G8308" s="1">
        <v>118.94618988037109</v>
      </c>
      <c r="H8308" s="1">
        <v>14148.1962890625</v>
      </c>
      <c r="I8308" s="1">
        <v>1682874</v>
      </c>
      <c r="J8308" s="1">
        <v>141.99342346191406</v>
      </c>
      <c r="K8308" s="1">
        <v>20162.1328125</v>
      </c>
      <c r="L8308" s="1">
        <v>2862890.25</v>
      </c>
      <c r="M8308" s="1">
        <v>167.89987182617188</v>
      </c>
      <c r="N8308" s="1">
        <v>28190.3671875</v>
      </c>
      <c r="O8308" s="1">
        <v>4733159</v>
      </c>
      <c r="P8308" s="1">
        <v>9.0690851211547852E-2</v>
      </c>
      <c r="Q8308" s="1">
        <v>9.9999997764825821E-3</v>
      </c>
      <c r="R8308" s="1">
        <v>9.9999997764825821E-3</v>
      </c>
      <c r="S8308" s="1">
        <v>0.22928674519062042</v>
      </c>
      <c r="T8308" s="1">
        <v>5.2572410553693771E-2</v>
      </c>
      <c r="U8308" s="1">
        <v>1.2054157443344593E-2</v>
      </c>
      <c r="V8308" s="1">
        <v>118.72159576416016</v>
      </c>
      <c r="W8308" s="1">
        <v>14094.8173828125</v>
      </c>
      <c r="X8308" s="1">
        <v>1673359.25</v>
      </c>
      <c r="Y8308" s="1">
        <v>23.225362777709961</v>
      </c>
      <c r="Z8308" s="1">
        <v>539.41748046875</v>
      </c>
      <c r="AA8308" s="1">
        <v>12528.1669921875</v>
      </c>
      <c r="AB8308" s="1">
        <v>0</v>
      </c>
      <c r="AE8308" s="17">
        <f t="shared" si="129"/>
        <v>0.5</v>
      </c>
      <c r="AF8308" cm="1">
        <f t="array" ref="AF8308">1/(1+EXP(-$AI$41-SUMPRODUCT(A8308:AA8308, TRANSPOSE($AI$42:$AI$68))))</f>
        <v>9.5966148526281922E-2</v>
      </c>
      <c r="AG8308" cm="1">
        <f t="array" ref="AG8308">1/(1+EXP(-$AI$71-SUMPRODUCT(A8308:AA8308, TRANSPOSE($AI$72:$AI$98))))</f>
        <v>2.0867135532414569E-2</v>
      </c>
    </row>
    <row r="8309" spans="1:33" x14ac:dyDescent="0.35">
      <c r="A8309" s="1">
        <v>1.5513619408011436E-2</v>
      </c>
      <c r="B8309" s="1">
        <v>9.9999997764825821E-3</v>
      </c>
      <c r="C8309" s="1">
        <v>9.9999997764825821E-3</v>
      </c>
      <c r="D8309" s="1">
        <v>1.4602970331907272E-2</v>
      </c>
      <c r="E8309" s="1">
        <v>9.9999997764825821E-3</v>
      </c>
      <c r="F8309" s="1">
        <v>9.9999997764825821E-3</v>
      </c>
      <c r="G8309" s="1">
        <v>101.03762054443359</v>
      </c>
      <c r="H8309" s="1">
        <v>10208.6005859375</v>
      </c>
      <c r="I8309" s="1">
        <v>1031452.75</v>
      </c>
      <c r="J8309" s="1">
        <v>93.487640380859375</v>
      </c>
      <c r="K8309" s="1">
        <v>8739.9384765625</v>
      </c>
      <c r="L8309" s="1">
        <v>817076.25</v>
      </c>
      <c r="M8309" s="1">
        <v>167.84364318847656</v>
      </c>
      <c r="N8309" s="1">
        <v>28171.48828125</v>
      </c>
      <c r="O8309" s="1">
        <v>4728405.5</v>
      </c>
      <c r="P8309" s="1">
        <v>9.0823888778686523E-2</v>
      </c>
      <c r="Q8309" s="1">
        <v>9.9999997764825821E-3</v>
      </c>
      <c r="R8309" s="1">
        <v>9.9999997764825821E-3</v>
      </c>
      <c r="S8309" s="1">
        <v>0.22933802008628845</v>
      </c>
      <c r="T8309" s="1">
        <v>5.2595928311347961E-2</v>
      </c>
      <c r="U8309" s="1">
        <v>1.2062245979905128E-2</v>
      </c>
      <c r="V8309" s="1">
        <v>118.82427215576172</v>
      </c>
      <c r="W8309" s="1">
        <v>14119.2080078125</v>
      </c>
      <c r="X8309" s="1">
        <v>1677704.625</v>
      </c>
      <c r="Y8309" s="1">
        <v>22.850587844848633</v>
      </c>
      <c r="Z8309" s="1">
        <v>522.14935302734375</v>
      </c>
      <c r="AA8309" s="1">
        <v>11931.419921875</v>
      </c>
      <c r="AB8309" s="1">
        <v>0</v>
      </c>
      <c r="AE8309" s="17">
        <f t="shared" si="129"/>
        <v>0.5</v>
      </c>
      <c r="AF8309" cm="1">
        <f t="array" ref="AF8309">1/(1+EXP(-$AI$41-SUMPRODUCT(A8309:AA8309, TRANSPOSE($AI$42:$AI$68))))</f>
        <v>0.10323339353959188</v>
      </c>
      <c r="AG8309" cm="1">
        <f t="array" ref="AG8309">1/(1+EXP(-$AI$71-SUMPRODUCT(A8309:AA8309, TRANSPOSE($AI$72:$AI$98))))</f>
        <v>2.5292171973066786E-2</v>
      </c>
    </row>
    <row r="8310" spans="1:33" x14ac:dyDescent="0.35">
      <c r="A8310" s="1">
        <v>2.4973116815090179E-2</v>
      </c>
      <c r="B8310" s="1">
        <v>9.9999997764825821E-3</v>
      </c>
      <c r="C8310" s="1">
        <v>9.9999997764825821E-3</v>
      </c>
      <c r="D8310" s="1">
        <v>2.4909557774662971E-2</v>
      </c>
      <c r="E8310" s="1">
        <v>9.9999997764825821E-3</v>
      </c>
      <c r="F8310" s="1">
        <v>9.9999997764825821E-3</v>
      </c>
      <c r="G8310" s="1">
        <v>103.35667419433594</v>
      </c>
      <c r="H8310" s="1">
        <v>10682.6025390625</v>
      </c>
      <c r="I8310" s="1">
        <v>1104118.25</v>
      </c>
      <c r="J8310" s="1">
        <v>106.17780303955078</v>
      </c>
      <c r="K8310" s="1">
        <v>11273.7255859375</v>
      </c>
      <c r="L8310" s="1">
        <v>1197019.5</v>
      </c>
      <c r="M8310" s="1">
        <v>167.70809936523438</v>
      </c>
      <c r="N8310" s="1">
        <v>28126.005859375</v>
      </c>
      <c r="O8310" s="1">
        <v>4716959</v>
      </c>
      <c r="P8310" s="1">
        <v>9.0631484985351563E-2</v>
      </c>
      <c r="Q8310" s="1">
        <v>9.9999997764825821E-3</v>
      </c>
      <c r="R8310" s="1">
        <v>9.9999997764825821E-3</v>
      </c>
      <c r="S8310" s="1">
        <v>0.22950048744678497</v>
      </c>
      <c r="T8310" s="1">
        <v>5.2670475095510483E-2</v>
      </c>
      <c r="U8310" s="1">
        <v>1.2087899260222912E-2</v>
      </c>
      <c r="V8310" s="1">
        <v>118.66885375976563</v>
      </c>
      <c r="W8310" s="1">
        <v>14082.296875</v>
      </c>
      <c r="X8310" s="1">
        <v>1671130</v>
      </c>
      <c r="Y8310" s="1">
        <v>22.847949981689453</v>
      </c>
      <c r="Z8310" s="1">
        <v>522.02880859375</v>
      </c>
      <c r="AA8310" s="1">
        <v>11927.2880859375</v>
      </c>
      <c r="AB8310" s="1">
        <v>0</v>
      </c>
      <c r="AE8310" s="17">
        <f t="shared" si="129"/>
        <v>0.5</v>
      </c>
      <c r="AF8310" cm="1">
        <f t="array" ref="AF8310">1/(1+EXP(-$AI$41-SUMPRODUCT(A8310:AA8310, TRANSPOSE($AI$42:$AI$68))))</f>
        <v>0.10057036515752463</v>
      </c>
      <c r="AG8310" cm="1">
        <f t="array" ref="AG8310">1/(1+EXP(-$AI$71-SUMPRODUCT(A8310:AA8310, TRANSPOSE($AI$72:$AI$98))))</f>
        <v>2.3347694826519921E-2</v>
      </c>
    </row>
    <row r="8311" spans="1:33" x14ac:dyDescent="0.35">
      <c r="A8311" s="1">
        <v>2.6396682485938072E-2</v>
      </c>
      <c r="B8311" s="1">
        <v>9.9999997764825821E-3</v>
      </c>
      <c r="C8311" s="1">
        <v>9.9999997764825821E-3</v>
      </c>
      <c r="D8311" s="1">
        <v>2.436835877597332E-2</v>
      </c>
      <c r="E8311" s="1">
        <v>9.9999997764825821E-3</v>
      </c>
      <c r="F8311" s="1">
        <v>9.9999997764825821E-3</v>
      </c>
      <c r="G8311" s="1">
        <v>95.273628234863281</v>
      </c>
      <c r="H8311" s="1">
        <v>9077.064453125</v>
      </c>
      <c r="I8311" s="1">
        <v>864804.8125</v>
      </c>
      <c r="J8311" s="1">
        <v>105.794921875</v>
      </c>
      <c r="K8311" s="1">
        <v>11192.5654296875</v>
      </c>
      <c r="L8311" s="1">
        <v>1184116.625</v>
      </c>
      <c r="M8311" s="1">
        <v>167.66506958007813</v>
      </c>
      <c r="N8311" s="1">
        <v>28111.576171875</v>
      </c>
      <c r="O8311" s="1">
        <v>4713329.5</v>
      </c>
      <c r="P8311" s="1">
        <v>9.0485572814941406E-2</v>
      </c>
      <c r="Q8311" s="1">
        <v>9.9999997764825821E-3</v>
      </c>
      <c r="R8311" s="1">
        <v>9.9999997764825821E-3</v>
      </c>
      <c r="S8311" s="1">
        <v>0.22958497703075409</v>
      </c>
      <c r="T8311" s="1">
        <v>5.2709262818098068E-2</v>
      </c>
      <c r="U8311" s="1">
        <v>1.2101254425942898E-2</v>
      </c>
      <c r="V8311" s="1">
        <v>118.53152465820313</v>
      </c>
      <c r="W8311" s="1">
        <v>14049.72265625</v>
      </c>
      <c r="X8311" s="1">
        <v>1665335</v>
      </c>
      <c r="Y8311" s="1">
        <v>23.005548477172852</v>
      </c>
      <c r="Z8311" s="1">
        <v>529.2552490234375</v>
      </c>
      <c r="AA8311" s="1">
        <v>12175.8076171875</v>
      </c>
      <c r="AB8311" s="1">
        <v>0</v>
      </c>
      <c r="AE8311" s="17">
        <f t="shared" si="129"/>
        <v>0.5</v>
      </c>
      <c r="AF8311" cm="1">
        <f t="array" ref="AF8311">1/(1+EXP(-$AI$41-SUMPRODUCT(A8311:AA8311, TRANSPOSE($AI$42:$AI$68))))</f>
        <v>0.10129038769580705</v>
      </c>
      <c r="AG8311" cm="1">
        <f t="array" ref="AG8311">1/(1+EXP(-$AI$71-SUMPRODUCT(A8311:AA8311, TRANSPOSE($AI$72:$AI$98))))</f>
        <v>2.3739887005505628E-2</v>
      </c>
    </row>
    <row r="8312" spans="1:33" x14ac:dyDescent="0.35">
      <c r="A8312" s="1">
        <v>1.1518922634422779E-2</v>
      </c>
      <c r="B8312" s="1">
        <v>9.9999997764825821E-3</v>
      </c>
      <c r="C8312" s="1">
        <v>9.9999997764825821E-3</v>
      </c>
      <c r="D8312" s="1">
        <v>9.9999997764825821E-3</v>
      </c>
      <c r="E8312" s="1">
        <v>9.9999997764825821E-3</v>
      </c>
      <c r="F8312" s="1">
        <v>9.9999997764825821E-3</v>
      </c>
      <c r="G8312" s="1">
        <v>78.33294677734375</v>
      </c>
      <c r="H8312" s="1">
        <v>6136.05078125</v>
      </c>
      <c r="I8312" s="1">
        <v>480654.90625</v>
      </c>
      <c r="J8312" s="1">
        <v>93.599113464355469</v>
      </c>
      <c r="K8312" s="1">
        <v>8760.7939453125</v>
      </c>
      <c r="L8312" s="1">
        <v>820002.5625</v>
      </c>
      <c r="M8312" s="1">
        <v>167.63047790527344</v>
      </c>
      <c r="N8312" s="1">
        <v>28099.9765625</v>
      </c>
      <c r="O8312" s="1">
        <v>4710412.5</v>
      </c>
      <c r="P8312" s="1">
        <v>9.0403318405151367E-2</v>
      </c>
      <c r="Q8312" s="1">
        <v>9.9999997764825821E-3</v>
      </c>
      <c r="R8312" s="1">
        <v>9.9999997764825821E-3</v>
      </c>
      <c r="S8312" s="1">
        <v>0.22967293858528137</v>
      </c>
      <c r="T8312" s="1">
        <v>5.2749659866094589E-2</v>
      </c>
      <c r="U8312" s="1">
        <v>1.2115169316530228E-2</v>
      </c>
      <c r="V8312" s="1">
        <v>118.60090637207031</v>
      </c>
      <c r="W8312" s="1">
        <v>14066.1748046875</v>
      </c>
      <c r="X8312" s="1">
        <v>1668261.125</v>
      </c>
      <c r="Y8312" s="1">
        <v>23.122220993041992</v>
      </c>
      <c r="Z8312" s="1">
        <v>534.6370849609375</v>
      </c>
      <c r="AA8312" s="1">
        <v>12361.9970703125</v>
      </c>
      <c r="AB8312" s="1">
        <v>0</v>
      </c>
      <c r="AE8312" s="17">
        <f t="shared" si="129"/>
        <v>0.5</v>
      </c>
      <c r="AF8312" cm="1">
        <f t="array" ref="AF8312">1/(1+EXP(-$AI$41-SUMPRODUCT(A8312:AA8312, TRANSPOSE($AI$42:$AI$68))))</f>
        <v>0.10562498724101144</v>
      </c>
      <c r="AG8312" cm="1">
        <f t="array" ref="AG8312">1/(1+EXP(-$AI$71-SUMPRODUCT(A8312:AA8312, TRANSPOSE($AI$72:$AI$98))))</f>
        <v>2.664767017502765E-2</v>
      </c>
    </row>
    <row r="8313" spans="1:33" x14ac:dyDescent="0.35">
      <c r="A8313" s="1">
        <v>2.5151042267680168E-2</v>
      </c>
      <c r="B8313" s="1">
        <v>9.9999997764825821E-3</v>
      </c>
      <c r="C8313" s="1">
        <v>9.9999997764825821E-3</v>
      </c>
      <c r="D8313" s="1">
        <v>2.4783261120319366E-2</v>
      </c>
      <c r="E8313" s="1">
        <v>9.9999997764825821E-3</v>
      </c>
      <c r="F8313" s="1">
        <v>9.9999997764825821E-3</v>
      </c>
      <c r="G8313" s="1">
        <v>71.779098510742188</v>
      </c>
      <c r="H8313" s="1">
        <v>5152.23876953125</v>
      </c>
      <c r="I8313" s="1">
        <v>369823.0625</v>
      </c>
      <c r="J8313" s="1">
        <v>76.448822021484375</v>
      </c>
      <c r="K8313" s="1">
        <v>5844.42236328125</v>
      </c>
      <c r="L8313" s="1">
        <v>446799.21875</v>
      </c>
      <c r="M8313" s="1">
        <v>167.49118041992188</v>
      </c>
      <c r="N8313" s="1">
        <v>28053.294921875</v>
      </c>
      <c r="O8313" s="1">
        <v>4698679.5</v>
      </c>
      <c r="P8313" s="1">
        <v>9.034276008605957E-2</v>
      </c>
      <c r="Q8313" s="1">
        <v>9.9999997764825821E-3</v>
      </c>
      <c r="R8313" s="1">
        <v>9.9999997764825821E-3</v>
      </c>
      <c r="S8313" s="1">
        <v>0.23018689453601837</v>
      </c>
      <c r="T8313" s="1">
        <v>5.2986007183790207E-2</v>
      </c>
      <c r="U8313" s="1">
        <v>1.2196684256196022E-2</v>
      </c>
      <c r="V8313" s="1">
        <v>118.45774841308594</v>
      </c>
      <c r="W8313" s="1">
        <v>14032.23828125</v>
      </c>
      <c r="X8313" s="1">
        <v>1662227.375</v>
      </c>
      <c r="Y8313" s="1">
        <v>23.167001724243164</v>
      </c>
      <c r="Z8313" s="1">
        <v>536.7099609375</v>
      </c>
      <c r="AA8313" s="1">
        <v>12433.9609375</v>
      </c>
      <c r="AB8313" s="1">
        <v>0</v>
      </c>
      <c r="AE8313" s="17">
        <f t="shared" si="129"/>
        <v>0.5</v>
      </c>
      <c r="AF8313" cm="1">
        <f t="array" ref="AF8313">1/(1+EXP(-$AI$41-SUMPRODUCT(A8313:AA8313, TRANSPOSE($AI$42:$AI$68))))</f>
        <v>0.10947200120056499</v>
      </c>
      <c r="AG8313" cm="1">
        <f t="array" ref="AG8313">1/(1+EXP(-$AI$71-SUMPRODUCT(A8313:AA8313, TRANSPOSE($AI$72:$AI$98))))</f>
        <v>2.9785415961830233E-2</v>
      </c>
    </row>
    <row r="8314" spans="1:33" x14ac:dyDescent="0.35">
      <c r="A8314" s="1">
        <v>1.7049621790647507E-2</v>
      </c>
      <c r="B8314" s="1">
        <v>9.9999997764825821E-3</v>
      </c>
      <c r="C8314" s="1">
        <v>9.9999997764825821E-3</v>
      </c>
      <c r="D8314" s="1">
        <v>1.4732684008777142E-2</v>
      </c>
      <c r="E8314" s="1">
        <v>9.9999997764825821E-3</v>
      </c>
      <c r="F8314" s="1">
        <v>9.9999997764825821E-3</v>
      </c>
      <c r="G8314" s="1">
        <v>94.792327880859375</v>
      </c>
      <c r="H8314" s="1">
        <v>8985.5849609375</v>
      </c>
      <c r="I8314" s="1">
        <v>851764.5625</v>
      </c>
      <c r="J8314" s="1">
        <v>108.36157989501953</v>
      </c>
      <c r="K8314" s="1">
        <v>11742.232421875</v>
      </c>
      <c r="L8314" s="1">
        <v>1272406.75</v>
      </c>
      <c r="M8314" s="1">
        <v>167.48374938964844</v>
      </c>
      <c r="N8314" s="1">
        <v>28050.806640625</v>
      </c>
      <c r="O8314" s="1">
        <v>4698054</v>
      </c>
      <c r="P8314" s="1">
        <v>9.0117216110229492E-2</v>
      </c>
      <c r="Q8314" s="1">
        <v>9.9999997764825821E-3</v>
      </c>
      <c r="R8314" s="1">
        <v>9.9999997764825821E-3</v>
      </c>
      <c r="S8314" s="1">
        <v>0.22980374097824097</v>
      </c>
      <c r="T8314" s="1">
        <v>5.2809759974479675E-2</v>
      </c>
      <c r="U8314" s="1">
        <v>1.2135880067944527E-2</v>
      </c>
      <c r="V8314" s="1">
        <v>118.44767761230469</v>
      </c>
      <c r="W8314" s="1">
        <v>14029.8525390625</v>
      </c>
      <c r="X8314" s="1">
        <v>1661803.375</v>
      </c>
      <c r="Y8314" s="1">
        <v>23.141050338745117</v>
      </c>
      <c r="Z8314" s="1">
        <v>535.50823974609375</v>
      </c>
      <c r="AA8314" s="1">
        <v>12392.22265625</v>
      </c>
      <c r="AB8314" s="1">
        <v>0</v>
      </c>
      <c r="AE8314" s="17">
        <f t="shared" si="129"/>
        <v>0.5</v>
      </c>
      <c r="AF8314" cm="1">
        <f t="array" ref="AF8314">1/(1+EXP(-$AI$41-SUMPRODUCT(A8314:AA8314, TRANSPOSE($AI$42:$AI$68))))</f>
        <v>0.1010548615394163</v>
      </c>
      <c r="AG8314" cm="1">
        <f t="array" ref="AG8314">1/(1+EXP(-$AI$71-SUMPRODUCT(A8314:AA8314, TRANSPOSE($AI$72:$AI$98))))</f>
        <v>2.3540869502737372E-2</v>
      </c>
    </row>
    <row r="8315" spans="1:33" x14ac:dyDescent="0.35">
      <c r="A8315" s="1">
        <v>2.1704114973545074E-2</v>
      </c>
      <c r="B8315" s="1">
        <v>9.9999997764825821E-3</v>
      </c>
      <c r="C8315" s="1">
        <v>9.9999997764825821E-3</v>
      </c>
      <c r="D8315" s="1">
        <v>2.1365545690059662E-2</v>
      </c>
      <c r="E8315" s="1">
        <v>9.9999997764825821E-3</v>
      </c>
      <c r="F8315" s="1">
        <v>9.9999997764825821E-3</v>
      </c>
      <c r="G8315" s="1">
        <v>150.44017028808594</v>
      </c>
      <c r="H8315" s="1">
        <v>22632.244140625</v>
      </c>
      <c r="I8315" s="1">
        <v>3404798.75</v>
      </c>
      <c r="J8315" s="1">
        <v>163.71263122558594</v>
      </c>
      <c r="K8315" s="1">
        <v>26801.826171875</v>
      </c>
      <c r="L8315" s="1">
        <v>4387797.5</v>
      </c>
      <c r="M8315" s="1">
        <v>167.42852783203125</v>
      </c>
      <c r="N8315" s="1">
        <v>28032.3125</v>
      </c>
      <c r="O8315" s="1">
        <v>4693408.5</v>
      </c>
      <c r="P8315" s="1">
        <v>9.0215444564819336E-2</v>
      </c>
      <c r="Q8315" s="1">
        <v>9.9999997764825821E-3</v>
      </c>
      <c r="R8315" s="1">
        <v>9.9999997764825821E-3</v>
      </c>
      <c r="S8315" s="1">
        <v>0.22949637472629547</v>
      </c>
      <c r="T8315" s="1">
        <v>5.2668586373329163E-2</v>
      </c>
      <c r="U8315" s="1">
        <v>1.208724919706583E-2</v>
      </c>
      <c r="V8315" s="1">
        <v>118.56798553466797</v>
      </c>
      <c r="W8315" s="1">
        <v>14058.3671875</v>
      </c>
      <c r="X8315" s="1">
        <v>1666872.25</v>
      </c>
      <c r="Y8315" s="1">
        <v>22.988851547241211</v>
      </c>
      <c r="Z8315" s="1">
        <v>528.4873046875</v>
      </c>
      <c r="AA8315" s="1">
        <v>12149.31640625</v>
      </c>
      <c r="AB8315" s="1">
        <v>0</v>
      </c>
      <c r="AE8315" s="17">
        <f t="shared" si="129"/>
        <v>0.5</v>
      </c>
      <c r="AF8315" cm="1">
        <f t="array" ref="AF8315">1/(1+EXP(-$AI$41-SUMPRODUCT(A8315:AA8315, TRANSPOSE($AI$42:$AI$68))))</f>
        <v>9.9659885846989357E-2</v>
      </c>
      <c r="AG8315" cm="1">
        <f t="array" ref="AG8315">1/(1+EXP(-$AI$71-SUMPRODUCT(A8315:AA8315, TRANSPOSE($AI$72:$AI$98))))</f>
        <v>2.4173064162613427E-2</v>
      </c>
    </row>
    <row r="8316" spans="1:33" x14ac:dyDescent="0.35">
      <c r="A8316" s="1">
        <v>1.4042871072888374E-2</v>
      </c>
      <c r="B8316" s="1">
        <v>9.9999997764825821E-3</v>
      </c>
      <c r="C8316" s="1">
        <v>9.9999997764825821E-3</v>
      </c>
      <c r="D8316" s="1">
        <v>1.3962270691990852E-2</v>
      </c>
      <c r="E8316" s="1">
        <v>9.9999997764825821E-3</v>
      </c>
      <c r="F8316" s="1">
        <v>9.9999997764825821E-3</v>
      </c>
      <c r="G8316" s="1">
        <v>131.23782348632813</v>
      </c>
      <c r="H8316" s="1">
        <v>17223.3671875</v>
      </c>
      <c r="I8316" s="1">
        <v>2260357</v>
      </c>
      <c r="J8316" s="1">
        <v>136.79812622070313</v>
      </c>
      <c r="K8316" s="1">
        <v>18713.7265625</v>
      </c>
      <c r="L8316" s="1">
        <v>2560002.75</v>
      </c>
      <c r="M8316" s="1">
        <v>167.33883666992188</v>
      </c>
      <c r="N8316" s="1">
        <v>28002.287109375</v>
      </c>
      <c r="O8316" s="1">
        <v>4685870</v>
      </c>
      <c r="P8316" s="1">
        <v>9.0067148208618164E-2</v>
      </c>
      <c r="Q8316" s="1">
        <v>9.9999997764825821E-3</v>
      </c>
      <c r="R8316" s="1">
        <v>9.9999997764825821E-3</v>
      </c>
      <c r="S8316" s="1">
        <v>0.22967943549156189</v>
      </c>
      <c r="T8316" s="1">
        <v>5.2752643823623657E-2</v>
      </c>
      <c r="U8316" s="1">
        <v>1.2116197496652603E-2</v>
      </c>
      <c r="V8316" s="1">
        <v>118.56148529052734</v>
      </c>
      <c r="W8316" s="1">
        <v>14056.826171875</v>
      </c>
      <c r="X8316" s="1">
        <v>1666598.125</v>
      </c>
      <c r="Y8316" s="1">
        <v>22.922479629516602</v>
      </c>
      <c r="Z8316" s="1">
        <v>525.4400634765625</v>
      </c>
      <c r="AA8316" s="1">
        <v>12044.3896484375</v>
      </c>
      <c r="AB8316" s="1">
        <v>0</v>
      </c>
      <c r="AE8316" s="17">
        <f t="shared" si="129"/>
        <v>0.5</v>
      </c>
      <c r="AF8316" cm="1">
        <f t="array" ref="AF8316">1/(1+EXP(-$AI$41-SUMPRODUCT(A8316:AA8316, TRANSPOSE($AI$42:$AI$68))))</f>
        <v>9.6120072729210485E-2</v>
      </c>
      <c r="AG8316" cm="1">
        <f t="array" ref="AG8316">1/(1+EXP(-$AI$71-SUMPRODUCT(A8316:AA8316, TRANSPOSE($AI$72:$AI$98))))</f>
        <v>2.0782362347399545E-2</v>
      </c>
    </row>
    <row r="8317" spans="1:33" x14ac:dyDescent="0.35">
      <c r="A8317" s="1">
        <v>1.7490316182374954E-2</v>
      </c>
      <c r="B8317" s="1">
        <v>9.9999997764825821E-3</v>
      </c>
      <c r="C8317" s="1">
        <v>9.9999997764825821E-3</v>
      </c>
      <c r="D8317" s="1">
        <v>1.3302485458552837E-2</v>
      </c>
      <c r="E8317" s="1">
        <v>9.9999997764825821E-3</v>
      </c>
      <c r="F8317" s="1">
        <v>9.9999997764825821E-3</v>
      </c>
      <c r="G8317" s="1">
        <v>84.229957580566406</v>
      </c>
      <c r="H8317" s="1">
        <v>7094.685546875</v>
      </c>
      <c r="I8317" s="1">
        <v>597585.0625</v>
      </c>
      <c r="J8317" s="1">
        <v>101.37311553955078</v>
      </c>
      <c r="K8317" s="1">
        <v>10276.5087890625</v>
      </c>
      <c r="L8317" s="1">
        <v>1041761.6875</v>
      </c>
      <c r="M8317" s="1">
        <v>167.30458068847656</v>
      </c>
      <c r="N8317" s="1">
        <v>27990.822265625</v>
      </c>
      <c r="O8317" s="1">
        <v>4682993</v>
      </c>
      <c r="P8317" s="1">
        <v>8.9836835861206055E-2</v>
      </c>
      <c r="Q8317" s="1">
        <v>9.9999997764825821E-3</v>
      </c>
      <c r="R8317" s="1">
        <v>9.9999997764825821E-3</v>
      </c>
      <c r="S8317" s="1">
        <v>0.22968295216560364</v>
      </c>
      <c r="T8317" s="1">
        <v>5.2754256874322891E-2</v>
      </c>
      <c r="U8317" s="1">
        <v>1.2116753496229649E-2</v>
      </c>
      <c r="V8317" s="1">
        <v>118.72461700439453</v>
      </c>
      <c r="W8317" s="1">
        <v>14095.53515625</v>
      </c>
      <c r="X8317" s="1">
        <v>1673487</v>
      </c>
      <c r="Y8317" s="1">
        <v>22.914438247680664</v>
      </c>
      <c r="Z8317" s="1">
        <v>525.07147216796875</v>
      </c>
      <c r="AA8317" s="1">
        <v>12031.7177734375</v>
      </c>
      <c r="AB8317" s="1">
        <v>0</v>
      </c>
      <c r="AE8317" s="17">
        <f t="shared" si="129"/>
        <v>0.5</v>
      </c>
      <c r="AF8317" cm="1">
        <f t="array" ref="AF8317">1/(1+EXP(-$AI$41-SUMPRODUCT(A8317:AA8317, TRANSPOSE($AI$42:$AI$68))))</f>
        <v>0.10353701190513928</v>
      </c>
      <c r="AG8317" cm="1">
        <f t="array" ref="AG8317">1/(1+EXP(-$AI$71-SUMPRODUCT(A8317:AA8317, TRANSPOSE($AI$72:$AI$98))))</f>
        <v>2.5135482911343331E-2</v>
      </c>
    </row>
    <row r="8318" spans="1:33" x14ac:dyDescent="0.35">
      <c r="A8318" s="1">
        <v>1.0640011169016361E-2</v>
      </c>
      <c r="B8318" s="1">
        <v>9.9999997764825821E-3</v>
      </c>
      <c r="C8318" s="1">
        <v>9.9999997764825821E-3</v>
      </c>
      <c r="D8318" s="1">
        <v>9.9999997764825821E-3</v>
      </c>
      <c r="E8318" s="1">
        <v>9.9999997764825821E-3</v>
      </c>
      <c r="F8318" s="1">
        <v>9.9999997764825821E-3</v>
      </c>
      <c r="G8318" s="1">
        <v>93.599128723144531</v>
      </c>
      <c r="H8318" s="1">
        <v>8760.796875</v>
      </c>
      <c r="I8318" s="1">
        <v>820002.9375</v>
      </c>
      <c r="J8318" s="1">
        <v>117.45902252197266</v>
      </c>
      <c r="K8318" s="1">
        <v>13796.6220703125</v>
      </c>
      <c r="L8318" s="1">
        <v>1620537.75</v>
      </c>
      <c r="M8318" s="1">
        <v>167.30239868164063</v>
      </c>
      <c r="N8318" s="1">
        <v>27990.091796875</v>
      </c>
      <c r="O8318" s="1">
        <v>4682809.5</v>
      </c>
      <c r="P8318" s="1">
        <v>8.9754343032836914E-2</v>
      </c>
      <c r="Q8318" s="1">
        <v>9.9999997764825821E-3</v>
      </c>
      <c r="R8318" s="1">
        <v>9.9999997764825821E-3</v>
      </c>
      <c r="S8318" s="1">
        <v>0.22965070605278015</v>
      </c>
      <c r="T8318" s="1">
        <v>5.2739445120096207E-2</v>
      </c>
      <c r="U8318" s="1">
        <v>1.211165077984333E-2</v>
      </c>
      <c r="V8318" s="1">
        <v>118.71775817871094</v>
      </c>
      <c r="W8318" s="1">
        <v>14093.90625</v>
      </c>
      <c r="X8318" s="1">
        <v>1673196.875</v>
      </c>
      <c r="Y8318" s="1">
        <v>22.976284027099609</v>
      </c>
      <c r="Z8318" s="1">
        <v>527.90960693359375</v>
      </c>
      <c r="AA8318" s="1">
        <v>12129.4013671875</v>
      </c>
      <c r="AB8318" s="1">
        <v>0</v>
      </c>
      <c r="AE8318" s="17">
        <f t="shared" si="129"/>
        <v>0.5</v>
      </c>
      <c r="AF8318" cm="1">
        <f t="array" ref="AF8318">1/(1+EXP(-$AI$41-SUMPRODUCT(A8318:AA8318, TRANSPOSE($AI$42:$AI$68))))</f>
        <v>9.9628391736824543E-2</v>
      </c>
      <c r="AG8318" cm="1">
        <f t="array" ref="AG8318">1/(1+EXP(-$AI$71-SUMPRODUCT(A8318:AA8318, TRANSPOSE($AI$72:$AI$98))))</f>
        <v>2.25543020950419E-2</v>
      </c>
    </row>
    <row r="8319" spans="1:33" x14ac:dyDescent="0.35">
      <c r="A8319" s="1">
        <v>9.9999997764825821E-3</v>
      </c>
      <c r="B8319" s="1">
        <v>9.9999997764825821E-3</v>
      </c>
      <c r="C8319" s="1">
        <v>9.9999997764825821E-3</v>
      </c>
      <c r="D8319" s="1">
        <v>9.9999997764825821E-3</v>
      </c>
      <c r="E8319" s="1">
        <v>9.9999997764825821E-3</v>
      </c>
      <c r="F8319" s="1">
        <v>9.9999997764825821E-3</v>
      </c>
      <c r="G8319" s="1">
        <v>45.704639434814453</v>
      </c>
      <c r="H8319" s="1">
        <v>2088.9140625</v>
      </c>
      <c r="I8319" s="1">
        <v>95473.0625</v>
      </c>
      <c r="J8319" s="1">
        <v>44.046596527099609</v>
      </c>
      <c r="K8319" s="1">
        <v>1940.1026611328125</v>
      </c>
      <c r="L8319" s="1">
        <v>85454.921875</v>
      </c>
      <c r="M8319" s="1">
        <v>167.37921142578125</v>
      </c>
      <c r="N8319" s="1">
        <v>28015.80078125</v>
      </c>
      <c r="O8319" s="1">
        <v>4689262.5</v>
      </c>
      <c r="P8319" s="1">
        <v>8.9836359024047852E-2</v>
      </c>
      <c r="Q8319" s="1">
        <v>9.9999997764825821E-3</v>
      </c>
      <c r="R8319" s="1">
        <v>9.9999997764825821E-3</v>
      </c>
      <c r="S8319" s="1">
        <v>0.22975943982601166</v>
      </c>
      <c r="T8319" s="1">
        <v>5.2789401262998581E-2</v>
      </c>
      <c r="U8319" s="1">
        <v>1.2128862552344799E-2</v>
      </c>
      <c r="V8319" s="1">
        <v>118.52564239501953</v>
      </c>
      <c r="W8319" s="1">
        <v>14048.328125</v>
      </c>
      <c r="X8319" s="1">
        <v>1665087.125</v>
      </c>
      <c r="Y8319" s="1">
        <v>23.211587905883789</v>
      </c>
      <c r="Z8319" s="1">
        <v>538.77783203125</v>
      </c>
      <c r="AA8319" s="1">
        <v>12505.888671875</v>
      </c>
      <c r="AB8319" s="1">
        <v>0</v>
      </c>
      <c r="AE8319" s="17">
        <f t="shared" si="129"/>
        <v>0.5</v>
      </c>
      <c r="AF8319" cm="1">
        <f t="array" ref="AF8319">1/(1+EXP(-$AI$41-SUMPRODUCT(A8319:AA8319, TRANSPOSE($AI$42:$AI$68))))</f>
        <v>0.11413937275777336</v>
      </c>
      <c r="AG8319" cm="1">
        <f t="array" ref="AG8319">1/(1+EXP(-$AI$71-SUMPRODUCT(A8319:AA8319, TRANSPOSE($AI$72:$AI$98))))</f>
        <v>3.3728212092726542E-2</v>
      </c>
    </row>
    <row r="8320" spans="1:33" x14ac:dyDescent="0.35">
      <c r="A8320" s="1">
        <v>1.2914055958390236E-2</v>
      </c>
      <c r="B8320" s="1">
        <v>9.9999997764825821E-3</v>
      </c>
      <c r="C8320" s="1">
        <v>9.9999997764825821E-3</v>
      </c>
      <c r="D8320" s="1">
        <v>9.9999997764825821E-3</v>
      </c>
      <c r="E8320" s="1">
        <v>9.9999997764825821E-3</v>
      </c>
      <c r="F8320" s="1">
        <v>9.9999997764825821E-3</v>
      </c>
      <c r="G8320" s="1">
        <v>72.455413818359375</v>
      </c>
      <c r="H8320" s="1">
        <v>5249.787109375</v>
      </c>
      <c r="I8320" s="1">
        <v>380375.5</v>
      </c>
      <c r="J8320" s="1">
        <v>47.872959136962891</v>
      </c>
      <c r="K8320" s="1">
        <v>2291.8203125</v>
      </c>
      <c r="L8320" s="1">
        <v>109716.21875</v>
      </c>
      <c r="M8320" s="1">
        <v>167.33903503417969</v>
      </c>
      <c r="N8320" s="1">
        <v>28002.353515625</v>
      </c>
      <c r="O8320" s="1">
        <v>4685886.5</v>
      </c>
      <c r="P8320" s="1">
        <v>9.0104818344116211E-2</v>
      </c>
      <c r="Q8320" s="1">
        <v>9.9999997764825821E-3</v>
      </c>
      <c r="R8320" s="1">
        <v>9.9999997764825821E-3</v>
      </c>
      <c r="S8320" s="1">
        <v>0.22979751229286194</v>
      </c>
      <c r="T8320" s="1">
        <v>5.2806895226240158E-2</v>
      </c>
      <c r="U8320" s="1">
        <v>1.2134893797338009E-2</v>
      </c>
      <c r="V8320" s="1">
        <v>118.50364685058594</v>
      </c>
      <c r="W8320" s="1">
        <v>14043.1142578125</v>
      </c>
      <c r="X8320" s="1">
        <v>1664160.25</v>
      </c>
      <c r="Y8320" s="1">
        <v>23.173885345458984</v>
      </c>
      <c r="Z8320" s="1">
        <v>537.02899169921875</v>
      </c>
      <c r="AA8320" s="1">
        <v>12445.0478515625</v>
      </c>
      <c r="AB8320" s="1">
        <v>0</v>
      </c>
      <c r="AE8320" s="17">
        <f t="shared" si="129"/>
        <v>0.5</v>
      </c>
      <c r="AF8320" cm="1">
        <f t="array" ref="AF8320">1/(1+EXP(-$AI$41-SUMPRODUCT(A8320:AA8320, TRANSPOSE($AI$42:$AI$68))))</f>
        <v>0.10968763057884742</v>
      </c>
      <c r="AG8320" cm="1">
        <f t="array" ref="AG8320">1/(1+EXP(-$AI$71-SUMPRODUCT(A8320:AA8320, TRANSPOSE($AI$72:$AI$98))))</f>
        <v>3.0481225170789935E-2</v>
      </c>
    </row>
    <row r="8321" spans="1:33" x14ac:dyDescent="0.35">
      <c r="A8321" s="1">
        <v>2.2407207638025284E-2</v>
      </c>
      <c r="B8321" s="1">
        <v>9.9999997764825821E-3</v>
      </c>
      <c r="C8321" s="1">
        <v>9.9999997764825821E-3</v>
      </c>
      <c r="D8321" s="1">
        <v>9.9999997764825821E-3</v>
      </c>
      <c r="E8321" s="1">
        <v>9.9999997764825821E-3</v>
      </c>
      <c r="F8321" s="1">
        <v>9.9999997764825821E-3</v>
      </c>
      <c r="G8321" s="1">
        <v>102.20389556884766</v>
      </c>
      <c r="H8321" s="1">
        <v>10445.63671875</v>
      </c>
      <c r="I8321" s="1">
        <v>1067584.75</v>
      </c>
      <c r="J8321" s="1">
        <v>77.104911804199219</v>
      </c>
      <c r="K8321" s="1">
        <v>5945.16748046875</v>
      </c>
      <c r="L8321" s="1">
        <v>458401.625</v>
      </c>
      <c r="M8321" s="1">
        <v>167.34317016601563</v>
      </c>
      <c r="N8321" s="1">
        <v>28003.736328125</v>
      </c>
      <c r="O8321" s="1">
        <v>4686234</v>
      </c>
      <c r="P8321" s="1">
        <v>9.0582132339477539E-2</v>
      </c>
      <c r="Q8321" s="1">
        <v>9.9999997764825821E-3</v>
      </c>
      <c r="R8321" s="1">
        <v>9.9999997764825821E-3</v>
      </c>
      <c r="S8321" s="1">
        <v>0.22980357706546783</v>
      </c>
      <c r="T8321" s="1">
        <v>5.2809685468673706E-2</v>
      </c>
      <c r="U8321" s="1">
        <v>1.2135853990912437E-2</v>
      </c>
      <c r="V8321" s="1">
        <v>118.35708618164063</v>
      </c>
      <c r="W8321" s="1">
        <v>14008.3994140625</v>
      </c>
      <c r="X8321" s="1">
        <v>1657993.375</v>
      </c>
      <c r="Y8321" s="1">
        <v>22.953779220581055</v>
      </c>
      <c r="Z8321" s="1">
        <v>526.8759765625</v>
      </c>
      <c r="AA8321" s="1">
        <v>12093.794921875</v>
      </c>
      <c r="AB8321" s="1">
        <v>0</v>
      </c>
      <c r="AE8321" s="17">
        <f t="shared" si="129"/>
        <v>0.5</v>
      </c>
      <c r="AF8321" cm="1">
        <f t="array" ref="AF8321">1/(1+EXP(-$AI$41-SUMPRODUCT(A8321:AA8321, TRANSPOSE($AI$42:$AI$68))))</f>
        <v>0.10641988074420539</v>
      </c>
      <c r="AG8321" cm="1">
        <f t="array" ref="AG8321">1/(1+EXP(-$AI$71-SUMPRODUCT(A8321:AA8321, TRANSPOSE($AI$72:$AI$98))))</f>
        <v>2.7944853686740913E-2</v>
      </c>
    </row>
    <row r="8322" spans="1:33" x14ac:dyDescent="0.35">
      <c r="A8322" s="1">
        <v>1.6863118857145309E-2</v>
      </c>
      <c r="B8322" s="1">
        <v>9.9999997764825821E-3</v>
      </c>
      <c r="C8322" s="1">
        <v>9.9999997764825821E-3</v>
      </c>
      <c r="D8322" s="1">
        <v>1.0894042439758778E-2</v>
      </c>
      <c r="E8322" s="1">
        <v>9.9999997764825821E-3</v>
      </c>
      <c r="F8322" s="1">
        <v>9.9999997764825821E-3</v>
      </c>
      <c r="G8322" s="1">
        <v>98.110824584960938</v>
      </c>
      <c r="H8322" s="1">
        <v>9625.734375</v>
      </c>
      <c r="I8322" s="1">
        <v>944388.6875</v>
      </c>
      <c r="J8322" s="1">
        <v>79.38116455078125</v>
      </c>
      <c r="K8322" s="1">
        <v>6301.369140625</v>
      </c>
      <c r="L8322" s="1">
        <v>500210.03125</v>
      </c>
      <c r="M8322" s="1">
        <v>167.2347412109375</v>
      </c>
      <c r="N8322" s="1">
        <v>27967.458984375</v>
      </c>
      <c r="O8322" s="1">
        <v>4677130.5</v>
      </c>
      <c r="P8322" s="1">
        <v>9.0533971786499023E-2</v>
      </c>
      <c r="Q8322" s="1">
        <v>9.9999997764825821E-3</v>
      </c>
      <c r="R8322" s="1">
        <v>9.9999997764825821E-3</v>
      </c>
      <c r="S8322" s="1">
        <v>0.23000827431678772</v>
      </c>
      <c r="T8322" s="1">
        <v>5.2903804928064346E-2</v>
      </c>
      <c r="U8322" s="1">
        <v>1.2168313376605511E-2</v>
      </c>
      <c r="V8322" s="1">
        <v>118.30422210693359</v>
      </c>
      <c r="W8322" s="1">
        <v>13995.888671875</v>
      </c>
      <c r="X8322" s="1">
        <v>1655772.75</v>
      </c>
      <c r="Y8322" s="1">
        <v>22.988956451416016</v>
      </c>
      <c r="Z8322" s="1">
        <v>528.49212646484375</v>
      </c>
      <c r="AA8322" s="1">
        <v>12149.482421875</v>
      </c>
      <c r="AB8322" s="1">
        <v>0</v>
      </c>
      <c r="AE8322" s="17">
        <f t="shared" si="129"/>
        <v>0.5</v>
      </c>
      <c r="AF8322" cm="1">
        <f t="array" ref="AF8322">1/(1+EXP(-$AI$41-SUMPRODUCT(A8322:AA8322, TRANSPOSE($AI$42:$AI$68))))</f>
        <v>0.10634588825890273</v>
      </c>
      <c r="AG8322" cm="1">
        <f t="array" ref="AG8322">1/(1+EXP(-$AI$71-SUMPRODUCT(A8322:AA8322, TRANSPOSE($AI$72:$AI$98))))</f>
        <v>2.7774309681763028E-2</v>
      </c>
    </row>
    <row r="8323" spans="1:33" x14ac:dyDescent="0.35">
      <c r="A8323" s="1">
        <v>2.6558935642242432E-2</v>
      </c>
      <c r="B8323" s="1">
        <v>9.9999997764825821E-3</v>
      </c>
      <c r="C8323" s="1">
        <v>9.9999997764825821E-3</v>
      </c>
      <c r="D8323" s="1">
        <v>1.8787112087011337E-2</v>
      </c>
      <c r="E8323" s="1">
        <v>9.9999997764825821E-3</v>
      </c>
      <c r="F8323" s="1">
        <v>9.9999997764825821E-3</v>
      </c>
      <c r="G8323" s="1">
        <v>80.033859252929688</v>
      </c>
      <c r="H8323" s="1">
        <v>6405.41845703125</v>
      </c>
      <c r="I8323" s="1">
        <v>512650.375</v>
      </c>
      <c r="J8323" s="1">
        <v>98.334648132324219</v>
      </c>
      <c r="K8323" s="1">
        <v>9669.703125</v>
      </c>
      <c r="L8323" s="1">
        <v>950866.875</v>
      </c>
      <c r="M8323" s="1">
        <v>167.19700622558594</v>
      </c>
      <c r="N8323" s="1">
        <v>27954.83984375</v>
      </c>
      <c r="O8323" s="1">
        <v>4673965.5</v>
      </c>
      <c r="P8323" s="1">
        <v>8.9956521987915039E-2</v>
      </c>
      <c r="Q8323" s="1">
        <v>9.9999997764825821E-3</v>
      </c>
      <c r="R8323" s="1">
        <v>9.9999997764825821E-3</v>
      </c>
      <c r="S8323" s="1">
        <v>0.23011209070682526</v>
      </c>
      <c r="T8323" s="1">
        <v>5.2951574325561523E-2</v>
      </c>
      <c r="U8323" s="1">
        <v>1.2184797786176205E-2</v>
      </c>
      <c r="V8323" s="1">
        <v>118.43991851806641</v>
      </c>
      <c r="W8323" s="1">
        <v>14028.0146484375</v>
      </c>
      <c r="X8323" s="1">
        <v>1661476.875</v>
      </c>
      <c r="Y8323" s="1">
        <v>23.155132293701172</v>
      </c>
      <c r="Z8323" s="1">
        <v>536.16015625</v>
      </c>
      <c r="AA8323" s="1">
        <v>12414.859375</v>
      </c>
      <c r="AB8323" s="1">
        <v>0</v>
      </c>
      <c r="AE8323" s="17">
        <f t="shared" ref="AE8323:AE8386" si="130">0.5</f>
        <v>0.5</v>
      </c>
      <c r="AF8323" cm="1">
        <f t="array" ref="AF8323">1/(1+EXP(-$AI$41-SUMPRODUCT(A8323:AA8323, TRANSPOSE($AI$42:$AI$68))))</f>
        <v>0.10464312666904327</v>
      </c>
      <c r="AG8323" cm="1">
        <f t="array" ref="AG8323">1/(1+EXP(-$AI$71-SUMPRODUCT(A8323:AA8323, TRANSPOSE($AI$72:$AI$98))))</f>
        <v>2.590054525204857E-2</v>
      </c>
    </row>
    <row r="8324" spans="1:33" x14ac:dyDescent="0.35">
      <c r="A8324" s="1">
        <v>2.1952839568257332E-2</v>
      </c>
      <c r="B8324" s="1">
        <v>9.9999997764825821E-3</v>
      </c>
      <c r="C8324" s="1">
        <v>9.9999997764825821E-3</v>
      </c>
      <c r="D8324" s="1">
        <v>9.9999997764825821E-3</v>
      </c>
      <c r="E8324" s="1">
        <v>9.9999997764825821E-3</v>
      </c>
      <c r="F8324" s="1">
        <v>9.9999997764825821E-3</v>
      </c>
      <c r="G8324" s="1">
        <v>76.61175537109375</v>
      </c>
      <c r="H8324" s="1">
        <v>5869.36083984375</v>
      </c>
      <c r="I8324" s="1">
        <v>449662.0625</v>
      </c>
      <c r="J8324" s="1">
        <v>100.88092041015625</v>
      </c>
      <c r="K8324" s="1">
        <v>10176.9599609375</v>
      </c>
      <c r="L8324" s="1">
        <v>1026661.125</v>
      </c>
      <c r="M8324" s="1">
        <v>167.19035339355469</v>
      </c>
      <c r="N8324" s="1">
        <v>27952.615234375</v>
      </c>
      <c r="O8324" s="1">
        <v>4673407.5</v>
      </c>
      <c r="P8324" s="1">
        <v>8.9841842651367188E-2</v>
      </c>
      <c r="Q8324" s="1">
        <v>9.9999997764825821E-3</v>
      </c>
      <c r="R8324" s="1">
        <v>9.9999997764825821E-3</v>
      </c>
      <c r="S8324" s="1">
        <v>0.23011718690395355</v>
      </c>
      <c r="T8324" s="1">
        <v>5.2953921258449554E-2</v>
      </c>
      <c r="U8324" s="1">
        <v>1.2185607105493546E-2</v>
      </c>
      <c r="V8324" s="1">
        <v>118.55496978759766</v>
      </c>
      <c r="W8324" s="1">
        <v>14055.28125</v>
      </c>
      <c r="X8324" s="1">
        <v>1666323.375</v>
      </c>
      <c r="Y8324" s="1">
        <v>23.230619430541992</v>
      </c>
      <c r="Z8324" s="1">
        <v>539.66168212890625</v>
      </c>
      <c r="AA8324" s="1">
        <v>12536.6748046875</v>
      </c>
      <c r="AB8324" s="1">
        <v>0</v>
      </c>
      <c r="AE8324" s="17">
        <f t="shared" si="130"/>
        <v>0.5</v>
      </c>
      <c r="AF8324" cm="1">
        <f t="array" ref="AF8324">1/(1+EXP(-$AI$41-SUMPRODUCT(A8324:AA8324, TRANSPOSE($AI$42:$AI$68))))</f>
        <v>0.10466319790463112</v>
      </c>
      <c r="AG8324" cm="1">
        <f t="array" ref="AG8324">1/(1+EXP(-$AI$71-SUMPRODUCT(A8324:AA8324, TRANSPOSE($AI$72:$AI$98))))</f>
        <v>2.5823201265299134E-2</v>
      </c>
    </row>
    <row r="8325" spans="1:33" x14ac:dyDescent="0.35">
      <c r="A8325" s="1">
        <v>1.2866777367889881E-2</v>
      </c>
      <c r="B8325" s="1">
        <v>9.9999997764825821E-3</v>
      </c>
      <c r="C8325" s="1">
        <v>9.9999997764825821E-3</v>
      </c>
      <c r="D8325" s="1">
        <v>9.9999997764825821E-3</v>
      </c>
      <c r="E8325" s="1">
        <v>9.9999997764825821E-3</v>
      </c>
      <c r="F8325" s="1">
        <v>9.9999997764825821E-3</v>
      </c>
      <c r="G8325" s="1">
        <v>70.606956481933594</v>
      </c>
      <c r="H8325" s="1">
        <v>4985.34228515625</v>
      </c>
      <c r="I8325" s="1">
        <v>351999.84375</v>
      </c>
      <c r="J8325" s="1">
        <v>45.262725830078125</v>
      </c>
      <c r="K8325" s="1">
        <v>2048.71435546875</v>
      </c>
      <c r="L8325" s="1">
        <v>92730.3984375</v>
      </c>
      <c r="M8325" s="1">
        <v>167.24555969238281</v>
      </c>
      <c r="N8325" s="1">
        <v>27971.078125</v>
      </c>
      <c r="O8325" s="1">
        <v>4678038.5</v>
      </c>
      <c r="P8325" s="1">
        <v>9.030914306640625E-2</v>
      </c>
      <c r="Q8325" s="1">
        <v>9.9999997764825821E-3</v>
      </c>
      <c r="R8325" s="1">
        <v>9.9999997764825821E-3</v>
      </c>
      <c r="S8325" s="1">
        <v>0.23030839860439301</v>
      </c>
      <c r="T8325" s="1">
        <v>5.3041957318782806E-2</v>
      </c>
      <c r="U8325" s="1">
        <v>1.2216008268296719E-2</v>
      </c>
      <c r="V8325" s="1">
        <v>118.53542327880859</v>
      </c>
      <c r="W8325" s="1">
        <v>14050.646484375</v>
      </c>
      <c r="X8325" s="1">
        <v>1665499.375</v>
      </c>
      <c r="Y8325" s="1">
        <v>23.026327133178711</v>
      </c>
      <c r="Z8325" s="1">
        <v>530.21173095703125</v>
      </c>
      <c r="AA8325" s="1">
        <v>12208.8291015625</v>
      </c>
      <c r="AB8325" s="1">
        <v>0</v>
      </c>
      <c r="AE8325" s="17">
        <f t="shared" si="130"/>
        <v>0.5</v>
      </c>
      <c r="AF8325" cm="1">
        <f t="array" ref="AF8325">1/(1+EXP(-$AI$41-SUMPRODUCT(A8325:AA8325, TRANSPOSE($AI$42:$AI$68))))</f>
        <v>0.10950366860394843</v>
      </c>
      <c r="AG8325" cm="1">
        <f t="array" ref="AG8325">1/(1+EXP(-$AI$71-SUMPRODUCT(A8325:AA8325, TRANSPOSE($AI$72:$AI$98))))</f>
        <v>3.0323221662247445E-2</v>
      </c>
    </row>
    <row r="8326" spans="1:33" x14ac:dyDescent="0.35">
      <c r="A8326" s="1">
        <v>1.5431293286383152E-2</v>
      </c>
      <c r="B8326" s="1">
        <v>9.9999997764825821E-3</v>
      </c>
      <c r="C8326" s="1">
        <v>9.9999997764825821E-3</v>
      </c>
      <c r="D8326" s="1">
        <v>9.9999997764825821E-3</v>
      </c>
      <c r="E8326" s="1">
        <v>9.9999997764825821E-3</v>
      </c>
      <c r="F8326" s="1">
        <v>9.9999997764825821E-3</v>
      </c>
      <c r="G8326" s="1">
        <v>89.868629455566406</v>
      </c>
      <c r="H8326" s="1">
        <v>8076.37060546875</v>
      </c>
      <c r="I8326" s="1">
        <v>725812.375</v>
      </c>
      <c r="J8326" s="1">
        <v>67.070304870605469</v>
      </c>
      <c r="K8326" s="1">
        <v>4498.42578125</v>
      </c>
      <c r="L8326" s="1">
        <v>301710.78125</v>
      </c>
      <c r="M8326" s="1">
        <v>167.26922607421875</v>
      </c>
      <c r="N8326" s="1">
        <v>27978.994140625</v>
      </c>
      <c r="O8326" s="1">
        <v>4680024.5</v>
      </c>
      <c r="P8326" s="1">
        <v>9.0283632278442383E-2</v>
      </c>
      <c r="Q8326" s="1">
        <v>9.9999997764825821E-3</v>
      </c>
      <c r="R8326" s="1">
        <v>9.9999997764825821E-3</v>
      </c>
      <c r="S8326" s="1">
        <v>0.23010307550430298</v>
      </c>
      <c r="T8326" s="1">
        <v>5.2947424352169037E-2</v>
      </c>
      <c r="U8326" s="1">
        <v>1.2183365412056446E-2</v>
      </c>
      <c r="V8326" s="1">
        <v>118.56742858886719</v>
      </c>
      <c r="W8326" s="1">
        <v>14058.2353515625</v>
      </c>
      <c r="X8326" s="1">
        <v>1666848.75</v>
      </c>
      <c r="Y8326" s="1">
        <v>23.01606559753418</v>
      </c>
      <c r="Z8326" s="1">
        <v>529.7392578125</v>
      </c>
      <c r="AA8326" s="1">
        <v>12192.513671875</v>
      </c>
      <c r="AB8326" s="1">
        <v>0</v>
      </c>
      <c r="AE8326" s="17">
        <f t="shared" si="130"/>
        <v>0.5</v>
      </c>
      <c r="AF8326" cm="1">
        <f t="array" ref="AF8326">1/(1+EXP(-$AI$41-SUMPRODUCT(A8326:AA8326, TRANSPOSE($AI$42:$AI$68))))</f>
        <v>0.10839426578717279</v>
      </c>
      <c r="AG8326" cm="1">
        <f t="array" ref="AG8326">1/(1+EXP(-$AI$71-SUMPRODUCT(A8326:AA8326, TRANSPOSE($AI$72:$AI$98))))</f>
        <v>2.946897506630378E-2</v>
      </c>
    </row>
    <row r="8327" spans="1:33" x14ac:dyDescent="0.35">
      <c r="A8327" s="1">
        <v>2.542104572057724E-2</v>
      </c>
      <c r="B8327" s="1">
        <v>9.9999997764825821E-3</v>
      </c>
      <c r="C8327" s="1">
        <v>9.9999997764825821E-3</v>
      </c>
      <c r="D8327" s="1">
        <v>2.3546990007162094E-2</v>
      </c>
      <c r="E8327" s="1">
        <v>9.9999997764825821E-3</v>
      </c>
      <c r="F8327" s="1">
        <v>9.9999997764825821E-3</v>
      </c>
      <c r="G8327" s="1">
        <v>89.197586059570313</v>
      </c>
      <c r="H8327" s="1">
        <v>7956.20947265625</v>
      </c>
      <c r="I8327" s="1">
        <v>709674.6875</v>
      </c>
      <c r="J8327" s="1">
        <v>78.802566528320313</v>
      </c>
      <c r="K8327" s="1">
        <v>6209.8447265625</v>
      </c>
      <c r="L8327" s="1">
        <v>489351.6875</v>
      </c>
      <c r="M8327" s="1">
        <v>167.4381103515625</v>
      </c>
      <c r="N8327" s="1">
        <v>28035.521484375</v>
      </c>
      <c r="O8327" s="1">
        <v>4694214.5</v>
      </c>
      <c r="P8327" s="1">
        <v>9.0628385543823242E-2</v>
      </c>
      <c r="Q8327" s="1">
        <v>9.9999997764825821E-3</v>
      </c>
      <c r="R8327" s="1">
        <v>9.9999997764825821E-3</v>
      </c>
      <c r="S8327" s="1">
        <v>0.23000077903270721</v>
      </c>
      <c r="T8327" s="1">
        <v>5.2900359034538269E-2</v>
      </c>
      <c r="U8327" s="1">
        <v>1.2167124077677727E-2</v>
      </c>
      <c r="V8327" s="1">
        <v>118.67429351806641</v>
      </c>
      <c r="W8327" s="1">
        <v>14083.587890625</v>
      </c>
      <c r="X8327" s="1">
        <v>1671359.875</v>
      </c>
      <c r="Y8327" s="1">
        <v>23.041906356811523</v>
      </c>
      <c r="Z8327" s="1">
        <v>530.929443359375</v>
      </c>
      <c r="AA8327" s="1">
        <v>12233.626953125</v>
      </c>
      <c r="AB8327" s="1">
        <v>0</v>
      </c>
      <c r="AE8327" s="17">
        <f t="shared" si="130"/>
        <v>0.5</v>
      </c>
      <c r="AF8327" cm="1">
        <f t="array" ref="AF8327">1/(1+EXP(-$AI$41-SUMPRODUCT(A8327:AA8327, TRANSPOSE($AI$42:$AI$68))))</f>
        <v>0.10683331370716187</v>
      </c>
      <c r="AG8327" cm="1">
        <f t="array" ref="AG8327">1/(1+EXP(-$AI$71-SUMPRODUCT(A8327:AA8327, TRANSPOSE($AI$72:$AI$98))))</f>
        <v>2.8027423418340525E-2</v>
      </c>
    </row>
    <row r="8328" spans="1:33" x14ac:dyDescent="0.35">
      <c r="A8328" s="1">
        <v>1.0213309898972511E-2</v>
      </c>
      <c r="B8328" s="1">
        <v>9.9999997764825821E-3</v>
      </c>
      <c r="C8328" s="1">
        <v>9.9999997764825821E-3</v>
      </c>
      <c r="D8328" s="1">
        <v>9.9999997764825821E-3</v>
      </c>
      <c r="E8328" s="1">
        <v>9.9999997764825821E-3</v>
      </c>
      <c r="F8328" s="1">
        <v>9.9999997764825821E-3</v>
      </c>
      <c r="G8328" s="1">
        <v>27.705768585205078</v>
      </c>
      <c r="H8328" s="1">
        <v>767.609619140625</v>
      </c>
      <c r="I8328" s="1">
        <v>21267.21484375</v>
      </c>
      <c r="J8328" s="1">
        <v>52.870059967041016</v>
      </c>
      <c r="K8328" s="1">
        <v>2795.2431640625</v>
      </c>
      <c r="L8328" s="1">
        <v>147784.671875</v>
      </c>
      <c r="M8328" s="1">
        <v>167.29727172851563</v>
      </c>
      <c r="N8328" s="1">
        <v>27988.376953125</v>
      </c>
      <c r="O8328" s="1">
        <v>4682379</v>
      </c>
      <c r="P8328" s="1">
        <v>9.0055227279663086E-2</v>
      </c>
      <c r="Q8328" s="1">
        <v>9.9999997764825821E-3</v>
      </c>
      <c r="R8328" s="1">
        <v>9.9999997764825821E-3</v>
      </c>
      <c r="S8328" s="1">
        <v>0.23033477365970612</v>
      </c>
      <c r="T8328" s="1">
        <v>5.3054109215736389E-2</v>
      </c>
      <c r="U8328" s="1">
        <v>1.2220205739140511E-2</v>
      </c>
      <c r="V8328" s="1">
        <v>118.41043090820313</v>
      </c>
      <c r="W8328" s="1">
        <v>14021.0302734375</v>
      </c>
      <c r="X8328" s="1">
        <v>1660236.25</v>
      </c>
      <c r="Y8328" s="1">
        <v>23.097238540649414</v>
      </c>
      <c r="Z8328" s="1">
        <v>533.482421875</v>
      </c>
      <c r="AA8328" s="1">
        <v>12321.970703125</v>
      </c>
      <c r="AB8328" s="1">
        <v>0</v>
      </c>
      <c r="AE8328" s="17">
        <f t="shared" si="130"/>
        <v>0.5</v>
      </c>
      <c r="AF8328" cm="1">
        <f t="array" ref="AF8328">1/(1+EXP(-$AI$41-SUMPRODUCT(A8328:AA8328, TRANSPOSE($AI$42:$AI$68))))</f>
        <v>0.12071503863193822</v>
      </c>
      <c r="AG8328" cm="1">
        <f t="array" ref="AG8328">1/(1+EXP(-$AI$71-SUMPRODUCT(A8328:AA8328, TRANSPOSE($AI$72:$AI$98))))</f>
        <v>3.9418960607592403E-2</v>
      </c>
    </row>
    <row r="8329" spans="1:33" x14ac:dyDescent="0.35">
      <c r="A8329" s="1">
        <v>2.0084142684936523E-2</v>
      </c>
      <c r="B8329" s="1">
        <v>9.9999997764825821E-3</v>
      </c>
      <c r="C8329" s="1">
        <v>9.9999997764825821E-3</v>
      </c>
      <c r="D8329" s="1">
        <v>1.5086349099874496E-2</v>
      </c>
      <c r="E8329" s="1">
        <v>9.9999997764825821E-3</v>
      </c>
      <c r="F8329" s="1">
        <v>9.9999997764825821E-3</v>
      </c>
      <c r="G8329" s="1">
        <v>51.734153747558594</v>
      </c>
      <c r="H8329" s="1">
        <v>2676.422607421875</v>
      </c>
      <c r="I8329" s="1">
        <v>138462.46875</v>
      </c>
      <c r="J8329" s="1">
        <v>70.643585205078125</v>
      </c>
      <c r="K8329" s="1">
        <v>4990.51611328125</v>
      </c>
      <c r="L8329" s="1">
        <v>352547.9375</v>
      </c>
      <c r="M8329" s="1">
        <v>167.38037109375</v>
      </c>
      <c r="N8329" s="1">
        <v>28016.189453125</v>
      </c>
      <c r="O8329" s="1">
        <v>4689360</v>
      </c>
      <c r="P8329" s="1">
        <v>9.0186357498168945E-2</v>
      </c>
      <c r="Q8329" s="1">
        <v>9.9999997764825821E-3</v>
      </c>
      <c r="R8329" s="1">
        <v>9.9999997764825821E-3</v>
      </c>
      <c r="S8329" s="1">
        <v>0.23046888411045074</v>
      </c>
      <c r="T8329" s="1">
        <v>5.3115908056497574E-2</v>
      </c>
      <c r="U8329" s="1">
        <v>1.2241563759744167E-2</v>
      </c>
      <c r="V8329" s="1">
        <v>118.42654418945313</v>
      </c>
      <c r="W8329" s="1">
        <v>14024.8466796875</v>
      </c>
      <c r="X8329" s="1">
        <v>1660914.125</v>
      </c>
      <c r="Y8329" s="1">
        <v>23.224176406860352</v>
      </c>
      <c r="Z8329" s="1">
        <v>539.36236572265625</v>
      </c>
      <c r="AA8329" s="1">
        <v>12526.2470703125</v>
      </c>
      <c r="AB8329" s="1">
        <v>0</v>
      </c>
      <c r="AE8329" s="17">
        <f t="shared" si="130"/>
        <v>0.5</v>
      </c>
      <c r="AF8329" cm="1">
        <f t="array" ref="AF8329">1/(1+EXP(-$AI$41-SUMPRODUCT(A8329:AA8329, TRANSPOSE($AI$42:$AI$68))))</f>
        <v>0.11408936320323251</v>
      </c>
      <c r="AG8329" cm="1">
        <f t="array" ref="AG8329">1/(1+EXP(-$AI$71-SUMPRODUCT(A8329:AA8329, TRANSPOSE($AI$72:$AI$98))))</f>
        <v>3.3317520905390738E-2</v>
      </c>
    </row>
    <row r="8330" spans="1:33" x14ac:dyDescent="0.35">
      <c r="A8330" s="1">
        <v>9.9999997764825821E-3</v>
      </c>
      <c r="B8330" s="1">
        <v>9.9999997764825821E-3</v>
      </c>
      <c r="C8330" s="1">
        <v>9.9999997764825821E-3</v>
      </c>
      <c r="D8330" s="1">
        <v>9.9999997764825821E-3</v>
      </c>
      <c r="E8330" s="1">
        <v>9.9999997764825821E-3</v>
      </c>
      <c r="F8330" s="1">
        <v>9.9999997764825821E-3</v>
      </c>
      <c r="G8330" s="1">
        <v>51.688381195068359</v>
      </c>
      <c r="H8330" s="1">
        <v>2671.688720703125</v>
      </c>
      <c r="I8330" s="1">
        <v>138095.265625</v>
      </c>
      <c r="J8330" s="1">
        <v>32.497142791748047</v>
      </c>
      <c r="K8330" s="1">
        <v>1056.0643310546875</v>
      </c>
      <c r="L8330" s="1">
        <v>34319.0703125</v>
      </c>
      <c r="M8330" s="1">
        <v>167.348876953125</v>
      </c>
      <c r="N8330" s="1">
        <v>28005.646484375</v>
      </c>
      <c r="O8330" s="1">
        <v>4686713.5</v>
      </c>
      <c r="P8330" s="1">
        <v>9.0190887451171875E-2</v>
      </c>
      <c r="Q8330" s="1">
        <v>9.9999997764825821E-3</v>
      </c>
      <c r="R8330" s="1">
        <v>9.9999997764825821E-3</v>
      </c>
      <c r="S8330" s="1">
        <v>0.23046405613422394</v>
      </c>
      <c r="T8330" s="1">
        <v>5.3113680332899094E-2</v>
      </c>
      <c r="U8330" s="1">
        <v>1.2240794487297535E-2</v>
      </c>
      <c r="V8330" s="1">
        <v>118.41687774658203</v>
      </c>
      <c r="W8330" s="1">
        <v>14022.556640625</v>
      </c>
      <c r="X8330" s="1">
        <v>1660507.375</v>
      </c>
      <c r="Y8330" s="1">
        <v>23.242374420166016</v>
      </c>
      <c r="Z8330" s="1">
        <v>540.20794677734375</v>
      </c>
      <c r="AA8330" s="1">
        <v>12555.7158203125</v>
      </c>
      <c r="AB8330" s="1">
        <v>0</v>
      </c>
      <c r="AE8330" s="17">
        <f t="shared" si="130"/>
        <v>0.5</v>
      </c>
      <c r="AF8330" cm="1">
        <f t="array" ref="AF8330">1/(1+EXP(-$AI$41-SUMPRODUCT(A8330:AA8330, TRANSPOSE($AI$42:$AI$68))))</f>
        <v>0.1090141413000351</v>
      </c>
      <c r="AG8330" cm="1">
        <f t="array" ref="AG8330">1/(1+EXP(-$AI$71-SUMPRODUCT(A8330:AA8330, TRANSPOSE($AI$72:$AI$98))))</f>
        <v>2.9618514435421073E-2</v>
      </c>
    </row>
    <row r="8331" spans="1:33" x14ac:dyDescent="0.35">
      <c r="A8331" s="1">
        <v>9.9999997764825821E-3</v>
      </c>
      <c r="B8331" s="1">
        <v>9.9999997764825821E-3</v>
      </c>
      <c r="C8331" s="1">
        <v>9.9999997764825821E-3</v>
      </c>
      <c r="D8331" s="1">
        <v>9.9999997764825821E-3</v>
      </c>
      <c r="E8331" s="1">
        <v>9.9999997764825821E-3</v>
      </c>
      <c r="F8331" s="1">
        <v>9.9999997764825821E-3</v>
      </c>
      <c r="G8331" s="1">
        <v>133.029052734375</v>
      </c>
      <c r="H8331" s="1">
        <v>17696.728515625</v>
      </c>
      <c r="I8331" s="1">
        <v>2354179</v>
      </c>
      <c r="J8331" s="1">
        <v>137.70053100585938</v>
      </c>
      <c r="K8331" s="1">
        <v>18961.435546875</v>
      </c>
      <c r="L8331" s="1">
        <v>2610999.75</v>
      </c>
      <c r="M8331" s="1">
        <v>167.27899169921875</v>
      </c>
      <c r="N8331" s="1">
        <v>27982.26171875</v>
      </c>
      <c r="O8331" s="1">
        <v>4680844.5</v>
      </c>
      <c r="P8331" s="1">
        <v>9.015965461730957E-2</v>
      </c>
      <c r="Q8331" s="1">
        <v>9.9999997764825821E-3</v>
      </c>
      <c r="R8331" s="1">
        <v>9.9999997764825821E-3</v>
      </c>
      <c r="S8331" s="1">
        <v>0.23037384450435638</v>
      </c>
      <c r="T8331" s="1">
        <v>5.3072109818458557E-2</v>
      </c>
      <c r="U8331" s="1">
        <v>1.2226426042616367E-2</v>
      </c>
      <c r="V8331" s="1">
        <v>118.52346801757813</v>
      </c>
      <c r="W8331" s="1">
        <v>14047.8125</v>
      </c>
      <c r="X8331" s="1">
        <v>1664995.5</v>
      </c>
      <c r="Y8331" s="1">
        <v>23.217929840087891</v>
      </c>
      <c r="Z8331" s="1">
        <v>539.072265625</v>
      </c>
      <c r="AA8331" s="1">
        <v>12516.1416015625</v>
      </c>
      <c r="AB8331" s="1">
        <v>0</v>
      </c>
      <c r="AE8331" s="17">
        <f t="shared" si="130"/>
        <v>0.5</v>
      </c>
      <c r="AF8331" cm="1">
        <f t="array" ref="AF8331">1/(1+EXP(-$AI$41-SUMPRODUCT(A8331:AA8331, TRANSPOSE($AI$42:$AI$68))))</f>
        <v>9.6079134006138225E-2</v>
      </c>
      <c r="AG8331" cm="1">
        <f t="array" ref="AG8331">1/(1+EXP(-$AI$71-SUMPRODUCT(A8331:AA8331, TRANSPOSE($AI$72:$AI$98))))</f>
        <v>2.0769211657116614E-2</v>
      </c>
    </row>
    <row r="8332" spans="1:33" x14ac:dyDescent="0.35">
      <c r="A8332" s="1">
        <v>9.9999997764825821E-3</v>
      </c>
      <c r="B8332" s="1">
        <v>9.9999997764825821E-3</v>
      </c>
      <c r="C8332" s="1">
        <v>9.9999997764825821E-3</v>
      </c>
      <c r="D8332" s="1">
        <v>9.9999997764825821E-3</v>
      </c>
      <c r="E8332" s="1">
        <v>9.9999997764825821E-3</v>
      </c>
      <c r="F8332" s="1">
        <v>9.9999997764825821E-3</v>
      </c>
      <c r="G8332" s="1">
        <v>144.86177062988281</v>
      </c>
      <c r="H8332" s="1">
        <v>20984.931640625</v>
      </c>
      <c r="I8332" s="1">
        <v>3039914.5</v>
      </c>
      <c r="J8332" s="1">
        <v>142.76820373535156</v>
      </c>
      <c r="K8332" s="1">
        <v>20382.759765625</v>
      </c>
      <c r="L8332" s="1">
        <v>2910010</v>
      </c>
      <c r="M8332" s="1">
        <v>167.243408203125</v>
      </c>
      <c r="N8332" s="1">
        <v>27970.357421875</v>
      </c>
      <c r="O8332" s="1">
        <v>4677858</v>
      </c>
      <c r="P8332" s="1">
        <v>9.0217113494873047E-2</v>
      </c>
      <c r="Q8332" s="1">
        <v>9.9999997764825821E-3</v>
      </c>
      <c r="R8332" s="1">
        <v>9.9999997764825821E-3</v>
      </c>
      <c r="S8332" s="1">
        <v>0.23035435378551483</v>
      </c>
      <c r="T8332" s="1">
        <v>5.3063128143548965E-2</v>
      </c>
      <c r="U8332" s="1">
        <v>1.2223322875797749E-2</v>
      </c>
      <c r="V8332" s="1">
        <v>118.61186218261719</v>
      </c>
      <c r="W8332" s="1">
        <v>14068.7734375</v>
      </c>
      <c r="X8332" s="1">
        <v>1668723.5</v>
      </c>
      <c r="Y8332" s="1">
        <v>23.174509048461914</v>
      </c>
      <c r="Z8332" s="1">
        <v>537.057861328125</v>
      </c>
      <c r="AA8332" s="1">
        <v>12446.052734375</v>
      </c>
      <c r="AB8332" s="1">
        <v>0</v>
      </c>
      <c r="AE8332" s="17">
        <f t="shared" si="130"/>
        <v>0.5</v>
      </c>
      <c r="AF8332" cm="1">
        <f t="array" ref="AF8332">1/(1+EXP(-$AI$41-SUMPRODUCT(A8332:AA8332, TRANSPOSE($AI$42:$AI$68))))</f>
        <v>9.622471867134097E-2</v>
      </c>
      <c r="AG8332" cm="1">
        <f t="array" ref="AG8332">1/(1+EXP(-$AI$71-SUMPRODUCT(A8332:AA8332, TRANSPOSE($AI$72:$AI$98))))</f>
        <v>2.0886841679992572E-2</v>
      </c>
    </row>
    <row r="8333" spans="1:33" x14ac:dyDescent="0.35">
      <c r="A8333" s="1">
        <v>9.9999997764825821E-3</v>
      </c>
      <c r="B8333" s="1">
        <v>9.9999997764825821E-3</v>
      </c>
      <c r="C8333" s="1">
        <v>9.9999997764825821E-3</v>
      </c>
      <c r="D8333" s="1">
        <v>9.9999997764825821E-3</v>
      </c>
      <c r="E8333" s="1">
        <v>9.9999997764825821E-3</v>
      </c>
      <c r="F8333" s="1">
        <v>9.9999997764825821E-3</v>
      </c>
      <c r="G8333" s="1">
        <v>14.791787147521973</v>
      </c>
      <c r="H8333" s="1">
        <v>218.79696655273438</v>
      </c>
      <c r="I8333" s="1">
        <v>3236.398193359375</v>
      </c>
      <c r="J8333" s="1">
        <v>20.03935432434082</v>
      </c>
      <c r="K8333" s="1">
        <v>401.57571411132813</v>
      </c>
      <c r="L8333" s="1">
        <v>8047.318359375</v>
      </c>
      <c r="M8333" s="1">
        <v>167.22828674316406</v>
      </c>
      <c r="N8333" s="1">
        <v>27965.30078125</v>
      </c>
      <c r="O8333" s="1">
        <v>4676589</v>
      </c>
      <c r="P8333" s="1">
        <v>9.014439582824707E-2</v>
      </c>
      <c r="Q8333" s="1">
        <v>9.9999997764825821E-3</v>
      </c>
      <c r="R8333" s="1">
        <v>9.9999997764825821E-3</v>
      </c>
      <c r="S8333" s="1">
        <v>0.23051773011684418</v>
      </c>
      <c r="T8333" s="1">
        <v>5.3138423711061478E-2</v>
      </c>
      <c r="U8333" s="1">
        <v>1.2249348685145378E-2</v>
      </c>
      <c r="V8333" s="1">
        <v>118.52849578857422</v>
      </c>
      <c r="W8333" s="1">
        <v>14049.00390625</v>
      </c>
      <c r="X8333" s="1">
        <v>1665207.375</v>
      </c>
      <c r="Y8333" s="1">
        <v>23.081060409545898</v>
      </c>
      <c r="Z8333" s="1">
        <v>532.7353515625</v>
      </c>
      <c r="AA8333" s="1">
        <v>12296.0966796875</v>
      </c>
      <c r="AB8333" s="1">
        <v>0</v>
      </c>
      <c r="AE8333" s="17">
        <f t="shared" si="130"/>
        <v>0.5</v>
      </c>
      <c r="AF8333" cm="1">
        <f t="array" ref="AF8333">1/(1+EXP(-$AI$41-SUMPRODUCT(A8333:AA8333, TRANSPOSE($AI$42:$AI$68))))</f>
        <v>0.11241650578951813</v>
      </c>
      <c r="AG8333" cm="1">
        <f t="array" ref="AG8333">1/(1+EXP(-$AI$71-SUMPRODUCT(A8333:AA8333, TRANSPOSE($AI$72:$AI$98))))</f>
        <v>3.2062661510381008E-2</v>
      </c>
    </row>
    <row r="8334" spans="1:33" x14ac:dyDescent="0.35">
      <c r="A8334" s="1">
        <v>9.9999997764825821E-3</v>
      </c>
      <c r="B8334" s="1">
        <v>9.9999997764825821E-3</v>
      </c>
      <c r="C8334" s="1">
        <v>9.9999997764825821E-3</v>
      </c>
      <c r="D8334" s="1">
        <v>9.9999997764825821E-3</v>
      </c>
      <c r="E8334" s="1">
        <v>9.9999997764825821E-3</v>
      </c>
      <c r="F8334" s="1">
        <v>9.9999997764825821E-3</v>
      </c>
      <c r="G8334" s="1">
        <v>7.7530937194824219</v>
      </c>
      <c r="H8334" s="1">
        <v>60.110462188720703</v>
      </c>
      <c r="I8334" s="1">
        <v>466.04205322265625</v>
      </c>
      <c r="J8334" s="1">
        <v>29.415678024291992</v>
      </c>
      <c r="K8334" s="1">
        <v>865.2821044921875</v>
      </c>
      <c r="L8334" s="1">
        <v>25452.859375</v>
      </c>
      <c r="M8334" s="1">
        <v>167.22648620605469</v>
      </c>
      <c r="N8334" s="1">
        <v>27964.697265625</v>
      </c>
      <c r="O8334" s="1">
        <v>4676438</v>
      </c>
      <c r="P8334" s="1">
        <v>9.0141057968139648E-2</v>
      </c>
      <c r="Q8334" s="1">
        <v>9.9999997764825821E-3</v>
      </c>
      <c r="R8334" s="1">
        <v>9.9999997764825821E-3</v>
      </c>
      <c r="S8334" s="1">
        <v>0.23053406178951263</v>
      </c>
      <c r="T8334" s="1">
        <v>5.3145952522754669E-2</v>
      </c>
      <c r="U8334" s="1">
        <v>1.2251952663064003E-2</v>
      </c>
      <c r="V8334" s="1">
        <v>118.43833923339844</v>
      </c>
      <c r="W8334" s="1">
        <v>14027.640625</v>
      </c>
      <c r="X8334" s="1">
        <v>1661410.375</v>
      </c>
      <c r="Y8334" s="1">
        <v>23.083900451660156</v>
      </c>
      <c r="Z8334" s="1">
        <v>532.866455078125</v>
      </c>
      <c r="AA8334" s="1">
        <v>12300.63671875</v>
      </c>
      <c r="AB8334" s="1">
        <v>0</v>
      </c>
      <c r="AE8334" s="17">
        <f t="shared" si="130"/>
        <v>0.5</v>
      </c>
      <c r="AF8334" cm="1">
        <f t="array" ref="AF8334">1/(1+EXP(-$AI$41-SUMPRODUCT(A8334:AA8334, TRANSPOSE($AI$42:$AI$68))))</f>
        <v>0.12078573204108956</v>
      </c>
      <c r="AG8334" cm="1">
        <f t="array" ref="AG8334">1/(1+EXP(-$AI$71-SUMPRODUCT(A8334:AA8334, TRANSPOSE($AI$72:$AI$98))))</f>
        <v>3.9856317151160801E-2</v>
      </c>
    </row>
    <row r="8335" spans="1:33" x14ac:dyDescent="0.35">
      <c r="A8335" s="1">
        <v>9.9999997764825821E-3</v>
      </c>
      <c r="B8335" s="1">
        <v>9.9999997764825821E-3</v>
      </c>
      <c r="C8335" s="1">
        <v>9.9999997764825821E-3</v>
      </c>
      <c r="D8335" s="1">
        <v>9.9999997764825821E-3</v>
      </c>
      <c r="E8335" s="1">
        <v>9.9999997764825821E-3</v>
      </c>
      <c r="F8335" s="1">
        <v>9.9999997764825821E-3</v>
      </c>
      <c r="G8335" s="1">
        <v>46.810527801513672</v>
      </c>
      <c r="H8335" s="1">
        <v>2191.2255859375</v>
      </c>
      <c r="I8335" s="1">
        <v>102572.421875</v>
      </c>
      <c r="J8335" s="1">
        <v>69.831031799316406</v>
      </c>
      <c r="K8335" s="1">
        <v>4876.373046875</v>
      </c>
      <c r="L8335" s="1">
        <v>340522.15625</v>
      </c>
      <c r="M8335" s="1">
        <v>167.22561645507813</v>
      </c>
      <c r="N8335" s="1">
        <v>27964.40625</v>
      </c>
      <c r="O8335" s="1">
        <v>4676365</v>
      </c>
      <c r="P8335" s="1">
        <v>9.0026617050170898E-2</v>
      </c>
      <c r="Q8335" s="1">
        <v>9.9999997764825821E-3</v>
      </c>
      <c r="R8335" s="1">
        <v>9.9999997764825821E-3</v>
      </c>
      <c r="S8335" s="1">
        <v>0.23055440187454224</v>
      </c>
      <c r="T8335" s="1">
        <v>5.3155332803726196E-2</v>
      </c>
      <c r="U8335" s="1">
        <v>1.2255195528268814E-2</v>
      </c>
      <c r="V8335" s="1">
        <v>118.21289825439453</v>
      </c>
      <c r="W8335" s="1">
        <v>13974.2890625</v>
      </c>
      <c r="X8335" s="1">
        <v>1651941.25</v>
      </c>
      <c r="Y8335" s="1">
        <v>23.241283416748047</v>
      </c>
      <c r="Z8335" s="1">
        <v>540.1572265625</v>
      </c>
      <c r="AA8335" s="1">
        <v>12553.9482421875</v>
      </c>
      <c r="AB8335" s="1">
        <v>0</v>
      </c>
      <c r="AE8335" s="17">
        <f t="shared" si="130"/>
        <v>0.5</v>
      </c>
      <c r="AF8335" cm="1">
        <f t="array" ref="AF8335">1/(1+EXP(-$AI$41-SUMPRODUCT(A8335:AA8335, TRANSPOSE($AI$42:$AI$68))))</f>
        <v>0.11544378929832429</v>
      </c>
      <c r="AG8335" cm="1">
        <f t="array" ref="AG8335">1/(1+EXP(-$AI$71-SUMPRODUCT(A8335:AA8335, TRANSPOSE($AI$72:$AI$98))))</f>
        <v>3.4398831561486487E-2</v>
      </c>
    </row>
    <row r="8336" spans="1:33" x14ac:dyDescent="0.35">
      <c r="A8336" s="1">
        <v>9.9999997764825821E-3</v>
      </c>
      <c r="B8336" s="1">
        <v>9.9999997764825821E-3</v>
      </c>
      <c r="C8336" s="1">
        <v>9.9999997764825821E-3</v>
      </c>
      <c r="D8336" s="1">
        <v>9.9999997764825821E-3</v>
      </c>
      <c r="E8336" s="1">
        <v>9.9999997764825821E-3</v>
      </c>
      <c r="F8336" s="1">
        <v>9.9999997764825821E-3</v>
      </c>
      <c r="G8336" s="1">
        <v>24.956859588623047</v>
      </c>
      <c r="H8336" s="1">
        <v>622.8448486328125</v>
      </c>
      <c r="I8336" s="1">
        <v>15544.2509765625</v>
      </c>
      <c r="J8336" s="1">
        <v>48.631122589111328</v>
      </c>
      <c r="K8336" s="1">
        <v>2364.986083984375</v>
      </c>
      <c r="L8336" s="1">
        <v>115011.9296875</v>
      </c>
      <c r="M8336" s="1">
        <v>167.23480224609375</v>
      </c>
      <c r="N8336" s="1">
        <v>27967.478515625</v>
      </c>
      <c r="O8336" s="1">
        <v>4677136</v>
      </c>
      <c r="P8336" s="1">
        <v>8.9947938919067383E-2</v>
      </c>
      <c r="Q8336" s="1">
        <v>9.9999997764825821E-3</v>
      </c>
      <c r="R8336" s="1">
        <v>9.9999997764825821E-3</v>
      </c>
      <c r="S8336" s="1">
        <v>0.23071716725826263</v>
      </c>
      <c r="T8336" s="1">
        <v>5.3230412304401398E-2</v>
      </c>
      <c r="U8336" s="1">
        <v>1.228117011487484E-2</v>
      </c>
      <c r="V8336" s="1">
        <v>118.19361114501953</v>
      </c>
      <c r="W8336" s="1">
        <v>13969.7294921875</v>
      </c>
      <c r="X8336" s="1">
        <v>1651132.75</v>
      </c>
      <c r="Y8336" s="1">
        <v>23.322200775146484</v>
      </c>
      <c r="Z8336" s="1">
        <v>543.925048828125</v>
      </c>
      <c r="AA8336" s="1">
        <v>12685.529296875</v>
      </c>
      <c r="AB8336" s="1">
        <v>0</v>
      </c>
      <c r="AE8336" s="17">
        <f t="shared" si="130"/>
        <v>0.5</v>
      </c>
      <c r="AF8336" cm="1">
        <f t="array" ref="AF8336">1/(1+EXP(-$AI$41-SUMPRODUCT(A8336:AA8336, TRANSPOSE($AI$42:$AI$68))))</f>
        <v>0.12110471364555241</v>
      </c>
      <c r="AG8336" cm="1">
        <f t="array" ref="AG8336">1/(1+EXP(-$AI$71-SUMPRODUCT(A8336:AA8336, TRANSPOSE($AI$72:$AI$98))))</f>
        <v>3.9861993258586005E-2</v>
      </c>
    </row>
    <row r="8337" spans="1:33" x14ac:dyDescent="0.35">
      <c r="A8337" s="1">
        <v>9.9999997764825821E-3</v>
      </c>
      <c r="B8337" s="1">
        <v>9.9999997764825821E-3</v>
      </c>
      <c r="C8337" s="1">
        <v>9.9999997764825821E-3</v>
      </c>
      <c r="D8337" s="1">
        <v>9.9999997764825821E-3</v>
      </c>
      <c r="E8337" s="1">
        <v>9.9999997764825821E-3</v>
      </c>
      <c r="F8337" s="1">
        <v>9.9999997764825821E-3</v>
      </c>
      <c r="G8337" s="1">
        <v>129.26527404785156</v>
      </c>
      <c r="H8337" s="1">
        <v>16709.51171875</v>
      </c>
      <c r="I8337" s="1">
        <v>2159959.5</v>
      </c>
      <c r="J8337" s="1">
        <v>153.596435546875</v>
      </c>
      <c r="K8337" s="1">
        <v>23591.865234375</v>
      </c>
      <c r="L8337" s="1">
        <v>3623626.25</v>
      </c>
      <c r="M8337" s="1">
        <v>167.13510131835938</v>
      </c>
      <c r="N8337" s="1">
        <v>27934.142578125</v>
      </c>
      <c r="O8337" s="1">
        <v>4668775.5</v>
      </c>
      <c r="P8337" s="1">
        <v>8.9925289154052734E-2</v>
      </c>
      <c r="Q8337" s="1">
        <v>9.9999997764825821E-3</v>
      </c>
      <c r="R8337" s="1">
        <v>9.9999997764825821E-3</v>
      </c>
      <c r="S8337" s="1">
        <v>0.2304132878780365</v>
      </c>
      <c r="T8337" s="1">
        <v>5.3090281784534454E-2</v>
      </c>
      <c r="U8337" s="1">
        <v>1.2232706882059574E-2</v>
      </c>
      <c r="V8337" s="1">
        <v>118.32380676269531</v>
      </c>
      <c r="W8337" s="1">
        <v>14000.5234375</v>
      </c>
      <c r="X8337" s="1">
        <v>1656595.25</v>
      </c>
      <c r="Y8337" s="1">
        <v>23.291168212890625</v>
      </c>
      <c r="Z8337" s="1">
        <v>542.478515625</v>
      </c>
      <c r="AA8337" s="1">
        <v>12634.9580078125</v>
      </c>
      <c r="AB8337" s="1">
        <v>0</v>
      </c>
      <c r="AE8337" s="17">
        <f t="shared" si="130"/>
        <v>0.5</v>
      </c>
      <c r="AF8337" cm="1">
        <f t="array" ref="AF8337">1/(1+EXP(-$AI$41-SUMPRODUCT(A8337:AA8337, TRANSPOSE($AI$42:$AI$68))))</f>
        <v>9.7238153046959319E-2</v>
      </c>
      <c r="AG8337" cm="1">
        <f t="array" ref="AG8337">1/(1+EXP(-$AI$71-SUMPRODUCT(A8337:AA8337, TRANSPOSE($AI$72:$AI$98))))</f>
        <v>2.2123532559162436E-2</v>
      </c>
    </row>
    <row r="8338" spans="1:33" x14ac:dyDescent="0.35">
      <c r="A8338" s="1">
        <v>1.6187509521842003E-2</v>
      </c>
      <c r="B8338" s="1">
        <v>9.9999997764825821E-3</v>
      </c>
      <c r="C8338" s="1">
        <v>9.9999997764825821E-3</v>
      </c>
      <c r="D8338" s="1">
        <v>1.6028862446546555E-2</v>
      </c>
      <c r="E8338" s="1">
        <v>9.9999997764825821E-3</v>
      </c>
      <c r="F8338" s="1">
        <v>9.9999997764825821E-3</v>
      </c>
      <c r="G8338" s="1">
        <v>155.42630004882813</v>
      </c>
      <c r="H8338" s="1">
        <v>24157.333984375</v>
      </c>
      <c r="I8338" s="1">
        <v>3754685.25</v>
      </c>
      <c r="J8338" s="1">
        <v>172.81846618652344</v>
      </c>
      <c r="K8338" s="1">
        <v>29866.22265625</v>
      </c>
      <c r="L8338" s="1">
        <v>5161434.5</v>
      </c>
      <c r="M8338" s="1">
        <v>167.07826232910156</v>
      </c>
      <c r="N8338" s="1">
        <v>27915.146484375</v>
      </c>
      <c r="O8338" s="1">
        <v>4664014</v>
      </c>
      <c r="P8338" s="1">
        <v>8.9872598648071289E-2</v>
      </c>
      <c r="Q8338" s="1">
        <v>9.9999997764825821E-3</v>
      </c>
      <c r="R8338" s="1">
        <v>9.9999997764825821E-3</v>
      </c>
      <c r="S8338" s="1">
        <v>0.23029635846614838</v>
      </c>
      <c r="T8338" s="1">
        <v>5.3036414086818695E-2</v>
      </c>
      <c r="U8338" s="1">
        <v>1.2214092537760735E-2</v>
      </c>
      <c r="V8338" s="1">
        <v>118.51345825195313</v>
      </c>
      <c r="W8338" s="1">
        <v>14045.439453125</v>
      </c>
      <c r="X8338" s="1">
        <v>1664573.625</v>
      </c>
      <c r="Y8338" s="1">
        <v>23.19426155090332</v>
      </c>
      <c r="Z8338" s="1">
        <v>537.9737548828125</v>
      </c>
      <c r="AA8338" s="1">
        <v>12477.904296875</v>
      </c>
      <c r="AB8338" s="1">
        <v>0</v>
      </c>
      <c r="AE8338" s="17">
        <f t="shared" si="130"/>
        <v>0.5</v>
      </c>
      <c r="AF8338" cm="1">
        <f t="array" ref="AF8338">1/(1+EXP(-$AI$41-SUMPRODUCT(A8338:AA8338, TRANSPOSE($AI$42:$AI$68))))</f>
        <v>0.1036468400602636</v>
      </c>
      <c r="AG8338" cm="1">
        <f t="array" ref="AG8338">1/(1+EXP(-$AI$71-SUMPRODUCT(A8338:AA8338, TRANSPOSE($AI$72:$AI$98))))</f>
        <v>2.780791220924508E-2</v>
      </c>
    </row>
    <row r="8339" spans="1:33" x14ac:dyDescent="0.35">
      <c r="A8339" s="1">
        <v>2.1738145500421524E-2</v>
      </c>
      <c r="B8339" s="1">
        <v>9.9999997764825821E-3</v>
      </c>
      <c r="C8339" s="1">
        <v>9.9999997764825821E-3</v>
      </c>
      <c r="D8339" s="1">
        <v>1.2749494053423405E-2</v>
      </c>
      <c r="E8339" s="1">
        <v>9.9999997764825821E-3</v>
      </c>
      <c r="F8339" s="1">
        <v>9.9999997764825821E-3</v>
      </c>
      <c r="G8339" s="1">
        <v>110.32247924804688</v>
      </c>
      <c r="H8339" s="1">
        <v>12171.0498046875</v>
      </c>
      <c r="I8339" s="1">
        <v>1342740.375</v>
      </c>
      <c r="J8339" s="1">
        <v>135.91635131835938</v>
      </c>
      <c r="K8339" s="1">
        <v>18473.25390625</v>
      </c>
      <c r="L8339" s="1">
        <v>2510817.25</v>
      </c>
      <c r="M8339" s="1">
        <v>167.0302734375</v>
      </c>
      <c r="N8339" s="1">
        <v>27899.111328125</v>
      </c>
      <c r="O8339" s="1">
        <v>4659996.5</v>
      </c>
      <c r="P8339" s="1">
        <v>8.9338541030883789E-2</v>
      </c>
      <c r="Q8339" s="1">
        <v>9.9999997764825821E-3</v>
      </c>
      <c r="R8339" s="1">
        <v>9.9999997764825821E-3</v>
      </c>
      <c r="S8339" s="1">
        <v>0.2300696074962616</v>
      </c>
      <c r="T8339" s="1">
        <v>5.2932024002075195E-2</v>
      </c>
      <c r="U8339" s="1">
        <v>1.2178050354123116E-2</v>
      </c>
      <c r="V8339" s="1">
        <v>118.54524230957031</v>
      </c>
      <c r="W8339" s="1">
        <v>14052.974609375</v>
      </c>
      <c r="X8339" s="1">
        <v>1665913.25</v>
      </c>
      <c r="Y8339" s="1">
        <v>23.091442108154297</v>
      </c>
      <c r="Z8339" s="1">
        <v>533.2147216796875</v>
      </c>
      <c r="AA8339" s="1">
        <v>12312.6962890625</v>
      </c>
      <c r="AB8339" s="1">
        <v>0</v>
      </c>
      <c r="AE8339" s="17">
        <f t="shared" si="130"/>
        <v>0.5</v>
      </c>
      <c r="AF8339" cm="1">
        <f t="array" ref="AF8339">1/(1+EXP(-$AI$41-SUMPRODUCT(A8339:AA8339, TRANSPOSE($AI$42:$AI$68))))</f>
        <v>9.6900803746017811E-2</v>
      </c>
      <c r="AG8339" cm="1">
        <f t="array" ref="AG8339">1/(1+EXP(-$AI$71-SUMPRODUCT(A8339:AA8339, TRANSPOSE($AI$72:$AI$98))))</f>
        <v>2.1210792183112216E-2</v>
      </c>
    </row>
    <row r="8340" spans="1:33" x14ac:dyDescent="0.35">
      <c r="A8340" s="1">
        <v>1.9551005214452744E-2</v>
      </c>
      <c r="B8340" s="1">
        <v>9.9999997764825821E-3</v>
      </c>
      <c r="C8340" s="1">
        <v>9.9999997764825821E-3</v>
      </c>
      <c r="D8340" s="1">
        <v>1.0547756217420101E-2</v>
      </c>
      <c r="E8340" s="1">
        <v>9.9999997764825821E-3</v>
      </c>
      <c r="F8340" s="1">
        <v>9.9999997764825821E-3</v>
      </c>
      <c r="G8340" s="1">
        <v>107.18796539306641</v>
      </c>
      <c r="H8340" s="1">
        <v>11489.259765625</v>
      </c>
      <c r="I8340" s="1">
        <v>1231510.375</v>
      </c>
      <c r="J8340" s="1">
        <v>132.74746704101563</v>
      </c>
      <c r="K8340" s="1">
        <v>17621.890625</v>
      </c>
      <c r="L8340" s="1">
        <v>2339261.25</v>
      </c>
      <c r="M8340" s="1">
        <v>167.01873779296875</v>
      </c>
      <c r="N8340" s="1">
        <v>27895.2578125</v>
      </c>
      <c r="O8340" s="1">
        <v>4659031</v>
      </c>
      <c r="P8340" s="1">
        <v>8.9323759078979492E-2</v>
      </c>
      <c r="Q8340" s="1">
        <v>9.9999997764825821E-3</v>
      </c>
      <c r="R8340" s="1">
        <v>9.9999997764825821E-3</v>
      </c>
      <c r="S8340" s="1">
        <v>0.22998437285423279</v>
      </c>
      <c r="T8340" s="1">
        <v>5.2892811596393585E-2</v>
      </c>
      <c r="U8340" s="1">
        <v>1.2164520099759102E-2</v>
      </c>
      <c r="V8340" s="1">
        <v>118.48284149169922</v>
      </c>
      <c r="W8340" s="1">
        <v>14038.18359375</v>
      </c>
      <c r="X8340" s="1">
        <v>1663283.875</v>
      </c>
      <c r="Y8340" s="1">
        <v>23.100252151489258</v>
      </c>
      <c r="Z8340" s="1">
        <v>533.62164306640625</v>
      </c>
      <c r="AA8340" s="1">
        <v>12326.794921875</v>
      </c>
      <c r="AB8340" s="1">
        <v>0</v>
      </c>
      <c r="AE8340" s="17">
        <f t="shared" si="130"/>
        <v>0.5</v>
      </c>
      <c r="AF8340" cm="1">
        <f t="array" ref="AF8340">1/(1+EXP(-$AI$41-SUMPRODUCT(A8340:AA8340, TRANSPOSE($AI$42:$AI$68))))</f>
        <v>9.724305103471606E-2</v>
      </c>
      <c r="AG8340" cm="1">
        <f t="array" ref="AG8340">1/(1+EXP(-$AI$71-SUMPRODUCT(A8340:AA8340, TRANSPOSE($AI$72:$AI$98))))</f>
        <v>2.1333904957116692E-2</v>
      </c>
    </row>
    <row r="8341" spans="1:33" x14ac:dyDescent="0.35">
      <c r="A8341" s="1">
        <v>2.2717902436852455E-2</v>
      </c>
      <c r="B8341" s="1">
        <v>9.9999997764825821E-3</v>
      </c>
      <c r="C8341" s="1">
        <v>9.9999997764825821E-3</v>
      </c>
      <c r="D8341" s="1">
        <v>1.475168764591217E-2</v>
      </c>
      <c r="E8341" s="1">
        <v>9.9999997764825821E-3</v>
      </c>
      <c r="F8341" s="1">
        <v>9.9999997764825821E-3</v>
      </c>
      <c r="G8341" s="1">
        <v>113.29634094238281</v>
      </c>
      <c r="H8341" s="1">
        <v>12836.060546875</v>
      </c>
      <c r="I8341" s="1">
        <v>1454278.75</v>
      </c>
      <c r="J8341" s="1">
        <v>138.021240234375</v>
      </c>
      <c r="K8341" s="1">
        <v>19049.86328125</v>
      </c>
      <c r="L8341" s="1">
        <v>2629285.75</v>
      </c>
      <c r="M8341" s="1">
        <v>167.00904846191406</v>
      </c>
      <c r="N8341" s="1">
        <v>27892.021484375</v>
      </c>
      <c r="O8341" s="1">
        <v>4658220</v>
      </c>
      <c r="P8341" s="1">
        <v>8.8762521743774414E-2</v>
      </c>
      <c r="Q8341" s="1">
        <v>9.9999997764825821E-3</v>
      </c>
      <c r="R8341" s="1">
        <v>9.9999997764825821E-3</v>
      </c>
      <c r="S8341" s="1">
        <v>0.22959107160568237</v>
      </c>
      <c r="T8341" s="1">
        <v>5.2712060511112213E-2</v>
      </c>
      <c r="U8341" s="1">
        <v>1.2102218344807625E-2</v>
      </c>
      <c r="V8341" s="1">
        <v>118.20100402832031</v>
      </c>
      <c r="W8341" s="1">
        <v>13971.4775390625</v>
      </c>
      <c r="X8341" s="1">
        <v>1651442.625</v>
      </c>
      <c r="Y8341" s="1">
        <v>23.214534759521484</v>
      </c>
      <c r="Z8341" s="1">
        <v>538.91461181640625</v>
      </c>
      <c r="AA8341" s="1">
        <v>12510.65234375</v>
      </c>
      <c r="AB8341" s="1">
        <v>0</v>
      </c>
      <c r="AE8341" s="17">
        <f t="shared" si="130"/>
        <v>0.5</v>
      </c>
      <c r="AF8341" cm="1">
        <f t="array" ref="AF8341">1/(1+EXP(-$AI$41-SUMPRODUCT(A8341:AA8341, TRANSPOSE($AI$42:$AI$68))))</f>
        <v>9.6918671338294099E-2</v>
      </c>
      <c r="AG8341" cm="1">
        <f t="array" ref="AG8341">1/(1+EXP(-$AI$71-SUMPRODUCT(A8341:AA8341, TRANSPOSE($AI$72:$AI$98))))</f>
        <v>2.1280250190103156E-2</v>
      </c>
    </row>
    <row r="8342" spans="1:33" x14ac:dyDescent="0.35">
      <c r="A8342" s="1">
        <v>1.4243240468204021E-2</v>
      </c>
      <c r="B8342" s="1">
        <v>9.9999997764825821E-3</v>
      </c>
      <c r="C8342" s="1">
        <v>9.9999997764825821E-3</v>
      </c>
      <c r="D8342" s="1">
        <v>1.0762698948383331E-2</v>
      </c>
      <c r="E8342" s="1">
        <v>9.9999997764825821E-3</v>
      </c>
      <c r="F8342" s="1">
        <v>9.9999997764825821E-3</v>
      </c>
      <c r="G8342" s="1">
        <v>93.693092346191406</v>
      </c>
      <c r="H8342" s="1">
        <v>8778.3955078125</v>
      </c>
      <c r="I8342" s="1">
        <v>822475</v>
      </c>
      <c r="J8342" s="1">
        <v>111.55715942382813</v>
      </c>
      <c r="K8342" s="1">
        <v>12445</v>
      </c>
      <c r="L8342" s="1">
        <v>1388328.875</v>
      </c>
      <c r="M8342" s="1">
        <v>166.93730163574219</v>
      </c>
      <c r="N8342" s="1">
        <v>27868.0625</v>
      </c>
      <c r="O8342" s="1">
        <v>4652219</v>
      </c>
      <c r="P8342" s="1">
        <v>8.9012861251831055E-2</v>
      </c>
      <c r="Q8342" s="1">
        <v>9.9999997764825821E-3</v>
      </c>
      <c r="R8342" s="1">
        <v>9.9999997764825821E-3</v>
      </c>
      <c r="S8342" s="1">
        <v>0.23005509376525879</v>
      </c>
      <c r="T8342" s="1">
        <v>5.2925344556570053E-2</v>
      </c>
      <c r="U8342" s="1">
        <v>1.2175745330750942E-2</v>
      </c>
      <c r="V8342" s="1">
        <v>118.21823883056641</v>
      </c>
      <c r="W8342" s="1">
        <v>13975.5517578125</v>
      </c>
      <c r="X8342" s="1">
        <v>1652165.125</v>
      </c>
      <c r="Y8342" s="1">
        <v>23.224115371704102</v>
      </c>
      <c r="Z8342" s="1">
        <v>539.35955810546875</v>
      </c>
      <c r="AA8342" s="1">
        <v>12526.1484375</v>
      </c>
      <c r="AB8342" s="1">
        <v>0</v>
      </c>
      <c r="AE8342" s="17">
        <f t="shared" si="130"/>
        <v>0.5</v>
      </c>
      <c r="AF8342" cm="1">
        <f t="array" ref="AF8342">1/(1+EXP(-$AI$41-SUMPRODUCT(A8342:AA8342, TRANSPOSE($AI$42:$AI$68))))</f>
        <v>0.10102076394831226</v>
      </c>
      <c r="AG8342" cm="1">
        <f t="array" ref="AG8342">1/(1+EXP(-$AI$71-SUMPRODUCT(A8342:AA8342, TRANSPOSE($AI$72:$AI$98))))</f>
        <v>2.3455359502368208E-2</v>
      </c>
    </row>
    <row r="8343" spans="1:33" x14ac:dyDescent="0.35">
      <c r="A8343" s="1">
        <v>2.6894612237811089E-2</v>
      </c>
      <c r="B8343" s="1">
        <v>9.9999997764825821E-3</v>
      </c>
      <c r="C8343" s="1">
        <v>9.9999997764825821E-3</v>
      </c>
      <c r="D8343" s="1">
        <v>2.0628726109862328E-2</v>
      </c>
      <c r="E8343" s="1">
        <v>9.9999997764825821E-3</v>
      </c>
      <c r="F8343" s="1">
        <v>9.9999997764825821E-3</v>
      </c>
      <c r="G8343" s="1">
        <v>101.42668151855469</v>
      </c>
      <c r="H8343" s="1">
        <v>10287.3720703125</v>
      </c>
      <c r="I8343" s="1">
        <v>1043414</v>
      </c>
      <c r="J8343" s="1">
        <v>85.545989990234375</v>
      </c>
      <c r="K8343" s="1">
        <v>7318.1162109375</v>
      </c>
      <c r="L8343" s="1">
        <v>626035.5</v>
      </c>
      <c r="M8343" s="1">
        <v>166.85000610351563</v>
      </c>
      <c r="N8343" s="1">
        <v>27838.923828125</v>
      </c>
      <c r="O8343" s="1">
        <v>4644924.5</v>
      </c>
      <c r="P8343" s="1">
        <v>8.9337587356567383E-2</v>
      </c>
      <c r="Q8343" s="1">
        <v>9.9999997764825821E-3</v>
      </c>
      <c r="R8343" s="1">
        <v>9.9999997764825821E-3</v>
      </c>
      <c r="S8343" s="1">
        <v>0.22991830110549927</v>
      </c>
      <c r="T8343" s="1">
        <v>5.2862424403429031E-2</v>
      </c>
      <c r="U8343" s="1">
        <v>1.2154038995504379E-2</v>
      </c>
      <c r="V8343" s="1">
        <v>118.31478881835938</v>
      </c>
      <c r="W8343" s="1">
        <v>13998.3896484375</v>
      </c>
      <c r="X8343" s="1">
        <v>1656216.5</v>
      </c>
      <c r="Y8343" s="1">
        <v>23.171506881713867</v>
      </c>
      <c r="Z8343" s="1">
        <v>536.918701171875</v>
      </c>
      <c r="AA8343" s="1">
        <v>12441.2158203125</v>
      </c>
      <c r="AB8343" s="1">
        <v>0</v>
      </c>
      <c r="AE8343" s="17">
        <f t="shared" si="130"/>
        <v>0.5</v>
      </c>
      <c r="AF8343" cm="1">
        <f t="array" ref="AF8343">1/(1+EXP(-$AI$41-SUMPRODUCT(A8343:AA8343, TRANSPOSE($AI$42:$AI$68))))</f>
        <v>0.10528915994113869</v>
      </c>
      <c r="AG8343" cm="1">
        <f t="array" ref="AG8343">1/(1+EXP(-$AI$71-SUMPRODUCT(A8343:AA8343, TRANSPOSE($AI$72:$AI$98))))</f>
        <v>2.6879336670915108E-2</v>
      </c>
    </row>
    <row r="8344" spans="1:33" x14ac:dyDescent="0.35">
      <c r="A8344" s="1">
        <v>1.7998674884438515E-2</v>
      </c>
      <c r="B8344" s="1">
        <v>9.9999997764825821E-3</v>
      </c>
      <c r="C8344" s="1">
        <v>9.9999997764825821E-3</v>
      </c>
      <c r="D8344" s="1">
        <v>1.1738359928131104E-2</v>
      </c>
      <c r="E8344" s="1">
        <v>9.9999997764825821E-3</v>
      </c>
      <c r="F8344" s="1">
        <v>9.9999997764825821E-3</v>
      </c>
      <c r="G8344" s="1">
        <v>92.229087829589844</v>
      </c>
      <c r="H8344" s="1">
        <v>8506.205078125</v>
      </c>
      <c r="I8344" s="1">
        <v>784519.5</v>
      </c>
      <c r="J8344" s="1">
        <v>72.942825317382813</v>
      </c>
      <c r="K8344" s="1">
        <v>5320.65576171875</v>
      </c>
      <c r="L8344" s="1">
        <v>388103.65625</v>
      </c>
      <c r="M8344" s="1">
        <v>166.7493896484375</v>
      </c>
      <c r="N8344" s="1">
        <v>27805.359375</v>
      </c>
      <c r="O8344" s="1">
        <v>4636526.5</v>
      </c>
      <c r="P8344" s="1">
        <v>8.9467763900756836E-2</v>
      </c>
      <c r="Q8344" s="1">
        <v>9.9999997764825821E-3</v>
      </c>
      <c r="R8344" s="1">
        <v>9.9999997764825821E-3</v>
      </c>
      <c r="S8344" s="1">
        <v>0.23033440113067627</v>
      </c>
      <c r="T8344" s="1">
        <v>5.305393785238266E-2</v>
      </c>
      <c r="U8344" s="1">
        <v>1.222014706581831E-2</v>
      </c>
      <c r="V8344" s="1">
        <v>118.26506805419922</v>
      </c>
      <c r="W8344" s="1">
        <v>13986.6259765625</v>
      </c>
      <c r="X8344" s="1">
        <v>1654129.375</v>
      </c>
      <c r="Y8344" s="1">
        <v>23.054695129394531</v>
      </c>
      <c r="Z8344" s="1">
        <v>531.51898193359375</v>
      </c>
      <c r="AA8344" s="1">
        <v>12254.0078125</v>
      </c>
      <c r="AB8344" s="1">
        <v>0</v>
      </c>
      <c r="AE8344" s="17">
        <f t="shared" si="130"/>
        <v>0.5</v>
      </c>
      <c r="AF8344" cm="1">
        <f t="array" ref="AF8344">1/(1+EXP(-$AI$41-SUMPRODUCT(A8344:AA8344, TRANSPOSE($AI$42:$AI$68))))</f>
        <v>0.10804359235258194</v>
      </c>
      <c r="AG8344" cm="1">
        <f t="array" ref="AG8344">1/(1+EXP(-$AI$71-SUMPRODUCT(A8344:AA8344, TRANSPOSE($AI$72:$AI$98))))</f>
        <v>2.908042786705466E-2</v>
      </c>
    </row>
    <row r="8345" spans="1:33" x14ac:dyDescent="0.35">
      <c r="A8345" s="1">
        <v>3.0963441357016563E-2</v>
      </c>
      <c r="B8345" s="1">
        <v>9.9999997764825821E-3</v>
      </c>
      <c r="C8345" s="1">
        <v>9.9999997764825821E-3</v>
      </c>
      <c r="D8345" s="1">
        <v>3.0957754701375961E-2</v>
      </c>
      <c r="E8345" s="1">
        <v>9.9999997764825821E-3</v>
      </c>
      <c r="F8345" s="1">
        <v>9.9999997764825821E-3</v>
      </c>
      <c r="G8345" s="1">
        <v>16.652931213378906</v>
      </c>
      <c r="H8345" s="1">
        <v>277.32012939453125</v>
      </c>
      <c r="I8345" s="1">
        <v>4618.19287109375</v>
      </c>
      <c r="J8345" s="1">
        <v>14.700336456298828</v>
      </c>
      <c r="K8345" s="1">
        <v>216.09989929199219</v>
      </c>
      <c r="L8345" s="1">
        <v>3176.7412109375</v>
      </c>
      <c r="M8345" s="1">
        <v>166.74156188964844</v>
      </c>
      <c r="N8345" s="1">
        <v>27802.748046875</v>
      </c>
      <c r="O8345" s="1">
        <v>4635873.5</v>
      </c>
      <c r="P8345" s="1">
        <v>8.9317798614501953E-2</v>
      </c>
      <c r="Q8345" s="1">
        <v>9.9999997764825821E-3</v>
      </c>
      <c r="R8345" s="1">
        <v>9.9999997764825821E-3</v>
      </c>
      <c r="S8345" s="1">
        <v>0.23087579011917114</v>
      </c>
      <c r="T8345" s="1">
        <v>5.3303629159927368E-2</v>
      </c>
      <c r="U8345" s="1">
        <v>1.2306517921388149E-2</v>
      </c>
      <c r="V8345" s="1">
        <v>118.30081939697266</v>
      </c>
      <c r="W8345" s="1">
        <v>13995.083984375</v>
      </c>
      <c r="X8345" s="1">
        <v>1655629.875</v>
      </c>
      <c r="Y8345" s="1">
        <v>23.001388549804688</v>
      </c>
      <c r="Z8345" s="1">
        <v>529.06390380859375</v>
      </c>
      <c r="AA8345" s="1">
        <v>12169.2041015625</v>
      </c>
      <c r="AB8345" s="1">
        <v>0</v>
      </c>
      <c r="AE8345" s="17">
        <f t="shared" si="130"/>
        <v>0.5</v>
      </c>
      <c r="AF8345" cm="1">
        <f t="array" ref="AF8345">1/(1+EXP(-$AI$41-SUMPRODUCT(A8345:AA8345, TRANSPOSE($AI$42:$AI$68))))</f>
        <v>0.10801598881818453</v>
      </c>
      <c r="AG8345" cm="1">
        <f t="array" ref="AG8345">1/(1+EXP(-$AI$71-SUMPRODUCT(A8345:AA8345, TRANSPOSE($AI$72:$AI$98))))</f>
        <v>2.8375300902035355E-2</v>
      </c>
    </row>
    <row r="8346" spans="1:33" x14ac:dyDescent="0.35">
      <c r="A8346" s="1">
        <v>3.2474357634782791E-2</v>
      </c>
      <c r="B8346" s="1">
        <v>9.9999997764825821E-3</v>
      </c>
      <c r="C8346" s="1">
        <v>9.9999997764825821E-3</v>
      </c>
      <c r="D8346" s="1">
        <v>3.1658608466386795E-2</v>
      </c>
      <c r="E8346" s="1">
        <v>9.9999997764825821E-3</v>
      </c>
      <c r="F8346" s="1">
        <v>9.9999997764825821E-3</v>
      </c>
      <c r="G8346" s="1">
        <v>11.098474502563477</v>
      </c>
      <c r="H8346" s="1">
        <v>123.17613983154297</v>
      </c>
      <c r="I8346" s="1">
        <v>1367.0672607421875</v>
      </c>
      <c r="J8346" s="1">
        <v>25.972774505615234</v>
      </c>
      <c r="K8346" s="1">
        <v>674.58502197265625</v>
      </c>
      <c r="L8346" s="1">
        <v>17520.84375</v>
      </c>
      <c r="M8346" s="1">
        <v>166.69334411621094</v>
      </c>
      <c r="N8346" s="1">
        <v>27786.671875</v>
      </c>
      <c r="O8346" s="1">
        <v>4631853</v>
      </c>
      <c r="P8346" s="1">
        <v>8.9226722717285156E-2</v>
      </c>
      <c r="Q8346" s="1">
        <v>9.9999997764825821E-3</v>
      </c>
      <c r="R8346" s="1">
        <v>9.9999997764825821E-3</v>
      </c>
      <c r="S8346" s="1">
        <v>0.23132933676242828</v>
      </c>
      <c r="T8346" s="1">
        <v>5.3513262420892715E-2</v>
      </c>
      <c r="U8346" s="1">
        <v>1.2379187159240246E-2</v>
      </c>
      <c r="V8346" s="1">
        <v>118.36510467529297</v>
      </c>
      <c r="W8346" s="1">
        <v>14010.2978515625</v>
      </c>
      <c r="X8346" s="1">
        <v>1658330.375</v>
      </c>
      <c r="Y8346" s="1">
        <v>23.022922515869141</v>
      </c>
      <c r="Z8346" s="1">
        <v>530.054931640625</v>
      </c>
      <c r="AA8346" s="1">
        <v>12203.4140625</v>
      </c>
      <c r="AB8346" s="1">
        <v>0</v>
      </c>
      <c r="AE8346" s="17">
        <f t="shared" si="130"/>
        <v>0.5</v>
      </c>
      <c r="AF8346" cm="1">
        <f t="array" ref="AF8346">1/(1+EXP(-$AI$41-SUMPRODUCT(A8346:AA8346, TRANSPOSE($AI$42:$AI$68))))</f>
        <v>0.11777746576644069</v>
      </c>
      <c r="AG8346" cm="1">
        <f t="array" ref="AG8346">1/(1+EXP(-$AI$71-SUMPRODUCT(A8346:AA8346, TRANSPOSE($AI$72:$AI$98))))</f>
        <v>3.6889124439102867E-2</v>
      </c>
    </row>
    <row r="8347" spans="1:33" x14ac:dyDescent="0.35">
      <c r="A8347" s="1">
        <v>2.1244920790195465E-2</v>
      </c>
      <c r="B8347" s="1">
        <v>9.9999997764825821E-3</v>
      </c>
      <c r="C8347" s="1">
        <v>9.9999997764825821E-3</v>
      </c>
      <c r="D8347" s="1">
        <v>2.1112650632858276E-2</v>
      </c>
      <c r="E8347" s="1">
        <v>9.9999997764825821E-3</v>
      </c>
      <c r="F8347" s="1">
        <v>9.9999997764825821E-3</v>
      </c>
      <c r="G8347" s="1">
        <v>59.403160095214844</v>
      </c>
      <c r="H8347" s="1">
        <v>3528.7353515625</v>
      </c>
      <c r="I8347" s="1">
        <v>209618.03125</v>
      </c>
      <c r="J8347" s="1">
        <v>55.732597351074219</v>
      </c>
      <c r="K8347" s="1">
        <v>3106.122314453125</v>
      </c>
      <c r="L8347" s="1">
        <v>173112.265625</v>
      </c>
      <c r="M8347" s="1">
        <v>166.66654968261719</v>
      </c>
      <c r="N8347" s="1">
        <v>27777.73828125</v>
      </c>
      <c r="O8347" s="1">
        <v>4629620</v>
      </c>
      <c r="P8347" s="1">
        <v>8.939671516418457E-2</v>
      </c>
      <c r="Q8347" s="1">
        <v>9.9999997764825821E-3</v>
      </c>
      <c r="R8347" s="1">
        <v>9.9999997764825821E-3</v>
      </c>
      <c r="S8347" s="1">
        <v>0.23151372373104095</v>
      </c>
      <c r="T8347" s="1">
        <v>5.3598605096340179E-2</v>
      </c>
      <c r="U8347" s="1">
        <v>1.2408812530338764E-2</v>
      </c>
      <c r="V8347" s="1">
        <v>118.44242095947266</v>
      </c>
      <c r="W8347" s="1">
        <v>14028.607421875</v>
      </c>
      <c r="X8347" s="1">
        <v>1661582.125</v>
      </c>
      <c r="Y8347" s="1">
        <v>23.245281219482422</v>
      </c>
      <c r="Z8347" s="1">
        <v>540.34307861328125</v>
      </c>
      <c r="AA8347" s="1">
        <v>12560.427734375</v>
      </c>
      <c r="AB8347" s="1">
        <v>0</v>
      </c>
      <c r="AE8347" s="17">
        <f t="shared" si="130"/>
        <v>0.5</v>
      </c>
      <c r="AF8347" cm="1">
        <f t="array" ref="AF8347">1/(1+EXP(-$AI$41-SUMPRODUCT(A8347:AA8347, TRANSPOSE($AI$42:$AI$68))))</f>
        <v>0.11303546099556011</v>
      </c>
      <c r="AG8347" cm="1">
        <f t="array" ref="AG8347">1/(1+EXP(-$AI$71-SUMPRODUCT(A8347:AA8347, TRANSPOSE($AI$72:$AI$98))))</f>
        <v>3.2836148430731536E-2</v>
      </c>
    </row>
    <row r="8348" spans="1:33" x14ac:dyDescent="0.35">
      <c r="A8348" s="1">
        <v>2.1503683179616928E-2</v>
      </c>
      <c r="B8348" s="1">
        <v>9.9999997764825821E-3</v>
      </c>
      <c r="C8348" s="1">
        <v>9.9999997764825821E-3</v>
      </c>
      <c r="D8348" s="1">
        <v>1.8620826303958893E-2</v>
      </c>
      <c r="E8348" s="1">
        <v>9.9999997764825821E-3</v>
      </c>
      <c r="F8348" s="1">
        <v>9.9999997764825821E-3</v>
      </c>
      <c r="G8348" s="1">
        <v>82.535163879394531</v>
      </c>
      <c r="H8348" s="1">
        <v>6812.05322265625</v>
      </c>
      <c r="I8348" s="1">
        <v>562233.9375</v>
      </c>
      <c r="J8348" s="1">
        <v>69.424705505371094</v>
      </c>
      <c r="K8348" s="1">
        <v>4819.78955078125</v>
      </c>
      <c r="L8348" s="1">
        <v>334612.46875</v>
      </c>
      <c r="M8348" s="1">
        <v>166.6636962890625</v>
      </c>
      <c r="N8348" s="1">
        <v>27776.787109375</v>
      </c>
      <c r="O8348" s="1">
        <v>4629382</v>
      </c>
      <c r="P8348" s="1">
        <v>8.9585304260253906E-2</v>
      </c>
      <c r="Q8348" s="1">
        <v>9.9999997764825821E-3</v>
      </c>
      <c r="R8348" s="1">
        <v>9.9999997764825821E-3</v>
      </c>
      <c r="S8348" s="1">
        <v>0.23179873824119568</v>
      </c>
      <c r="T8348" s="1">
        <v>5.3730655461549759E-2</v>
      </c>
      <c r="U8348" s="1">
        <v>1.2454697862267494E-2</v>
      </c>
      <c r="V8348" s="1">
        <v>118.30024719238281</v>
      </c>
      <c r="W8348" s="1">
        <v>13994.9482421875</v>
      </c>
      <c r="X8348" s="1">
        <v>1655605.875</v>
      </c>
      <c r="Y8348" s="1">
        <v>23.192155838012695</v>
      </c>
      <c r="Z8348" s="1">
        <v>537.8760986328125</v>
      </c>
      <c r="AA8348" s="1">
        <v>12474.505859375</v>
      </c>
      <c r="AB8348" s="1">
        <v>0</v>
      </c>
      <c r="AE8348" s="17">
        <f t="shared" si="130"/>
        <v>0.5</v>
      </c>
      <c r="AF8348" cm="1">
        <f t="array" ref="AF8348">1/(1+EXP(-$AI$41-SUMPRODUCT(A8348:AA8348, TRANSPOSE($AI$42:$AI$68))))</f>
        <v>0.10932211028841375</v>
      </c>
      <c r="AG8348" cm="1">
        <f t="array" ref="AG8348">1/(1+EXP(-$AI$71-SUMPRODUCT(A8348:AA8348, TRANSPOSE($AI$72:$AI$98))))</f>
        <v>2.998367843649536E-2</v>
      </c>
    </row>
    <row r="8349" spans="1:33" x14ac:dyDescent="0.35">
      <c r="A8349" s="1">
        <v>1.3679875060915947E-2</v>
      </c>
      <c r="B8349" s="1">
        <v>9.9999997764825821E-3</v>
      </c>
      <c r="C8349" s="1">
        <v>9.9999997764825821E-3</v>
      </c>
      <c r="D8349" s="1">
        <v>1.0786687955260277E-2</v>
      </c>
      <c r="E8349" s="1">
        <v>9.9999997764825821E-3</v>
      </c>
      <c r="F8349" s="1">
        <v>9.9999997764825821E-3</v>
      </c>
      <c r="G8349" s="1">
        <v>110.33465576171875</v>
      </c>
      <c r="H8349" s="1">
        <v>12173.736328125</v>
      </c>
      <c r="I8349" s="1">
        <v>1343185</v>
      </c>
      <c r="J8349" s="1">
        <v>95.013999938964844</v>
      </c>
      <c r="K8349" s="1">
        <v>9027.66015625</v>
      </c>
      <c r="L8349" s="1">
        <v>857754.125</v>
      </c>
      <c r="M8349" s="1">
        <v>166.6156005859375</v>
      </c>
      <c r="N8349" s="1">
        <v>27760.7578125</v>
      </c>
      <c r="O8349" s="1">
        <v>4625375.5</v>
      </c>
      <c r="P8349" s="1">
        <v>8.9677095413208008E-2</v>
      </c>
      <c r="Q8349" s="1">
        <v>9.9999997764825821E-3</v>
      </c>
      <c r="R8349" s="1">
        <v>9.9999997764825821E-3</v>
      </c>
      <c r="S8349" s="1">
        <v>0.2316165417432785</v>
      </c>
      <c r="T8349" s="1">
        <v>5.364622175693512E-2</v>
      </c>
      <c r="U8349" s="1">
        <v>1.2425352819263935E-2</v>
      </c>
      <c r="V8349" s="1">
        <v>118.12193298339844</v>
      </c>
      <c r="W8349" s="1">
        <v>13952.791015625</v>
      </c>
      <c r="X8349" s="1">
        <v>1648130.625</v>
      </c>
      <c r="Y8349" s="1">
        <v>22.965433120727539</v>
      </c>
      <c r="Z8349" s="1">
        <v>527.4111328125</v>
      </c>
      <c r="AA8349" s="1">
        <v>12112.224609375</v>
      </c>
      <c r="AB8349" s="1">
        <v>0</v>
      </c>
      <c r="AE8349" s="17">
        <f t="shared" si="130"/>
        <v>0.5</v>
      </c>
      <c r="AF8349" cm="1">
        <f t="array" ref="AF8349">1/(1+EXP(-$AI$41-SUMPRODUCT(A8349:AA8349, TRANSPOSE($AI$42:$AI$68))))</f>
        <v>0.1032382456994369</v>
      </c>
      <c r="AG8349" cm="1">
        <f t="array" ref="AG8349">1/(1+EXP(-$AI$71-SUMPRODUCT(A8349:AA8349, TRANSPOSE($AI$72:$AI$98))))</f>
        <v>2.5312752945149689E-2</v>
      </c>
    </row>
    <row r="8350" spans="1:33" x14ac:dyDescent="0.35">
      <c r="A8350" s="1">
        <v>1.9490882754325867E-2</v>
      </c>
      <c r="B8350" s="1">
        <v>9.9999997764825821E-3</v>
      </c>
      <c r="C8350" s="1">
        <v>9.9999997764825821E-3</v>
      </c>
      <c r="D8350" s="1">
        <v>1.7186569049954414E-2</v>
      </c>
      <c r="E8350" s="1">
        <v>9.9999997764825821E-3</v>
      </c>
      <c r="F8350" s="1">
        <v>9.9999997764825821E-3</v>
      </c>
      <c r="G8350" s="1">
        <v>123.6763916015625</v>
      </c>
      <c r="H8350" s="1">
        <v>15295.849609375</v>
      </c>
      <c r="I8350" s="1">
        <v>1891735.5</v>
      </c>
      <c r="J8350" s="1">
        <v>140.41288757324219</v>
      </c>
      <c r="K8350" s="1">
        <v>19715.779296875</v>
      </c>
      <c r="L8350" s="1">
        <v>2768349.5</v>
      </c>
      <c r="M8350" s="1">
        <v>166.63645935058594</v>
      </c>
      <c r="N8350" s="1">
        <v>27767.708984375</v>
      </c>
      <c r="O8350" s="1">
        <v>4627113</v>
      </c>
      <c r="P8350" s="1">
        <v>8.9278936386108398E-2</v>
      </c>
      <c r="Q8350" s="1">
        <v>9.9999997764825821E-3</v>
      </c>
      <c r="R8350" s="1">
        <v>9.9999997764825821E-3</v>
      </c>
      <c r="S8350" s="1">
        <v>0.23122988641262054</v>
      </c>
      <c r="T8350" s="1">
        <v>5.3467258810997009E-2</v>
      </c>
      <c r="U8350" s="1">
        <v>1.236322894692421E-2</v>
      </c>
      <c r="V8350" s="1">
        <v>118.20288848876953</v>
      </c>
      <c r="W8350" s="1">
        <v>13971.9228515625</v>
      </c>
      <c r="X8350" s="1">
        <v>1651521.625</v>
      </c>
      <c r="Y8350" s="1">
        <v>22.886486053466797</v>
      </c>
      <c r="Z8350" s="1">
        <v>523.791259765625</v>
      </c>
      <c r="AA8350" s="1">
        <v>11987.7412109375</v>
      </c>
      <c r="AB8350" s="1">
        <v>0</v>
      </c>
      <c r="AE8350" s="17">
        <f t="shared" si="130"/>
        <v>0.5</v>
      </c>
      <c r="AF8350" cm="1">
        <f t="array" ref="AF8350">1/(1+EXP(-$AI$41-SUMPRODUCT(A8350:AA8350, TRANSPOSE($AI$42:$AI$68))))</f>
        <v>9.6632865958269282E-2</v>
      </c>
      <c r="AG8350" cm="1">
        <f t="array" ref="AG8350">1/(1+EXP(-$AI$71-SUMPRODUCT(A8350:AA8350, TRANSPOSE($AI$72:$AI$98))))</f>
        <v>2.1191247417919612E-2</v>
      </c>
    </row>
    <row r="8351" spans="1:33" x14ac:dyDescent="0.35">
      <c r="A8351" s="1">
        <v>1.8923621624708176E-2</v>
      </c>
      <c r="B8351" s="1">
        <v>9.9999997764825821E-3</v>
      </c>
      <c r="C8351" s="1">
        <v>9.9999997764825821E-3</v>
      </c>
      <c r="D8351" s="1">
        <v>9.9999997764825821E-3</v>
      </c>
      <c r="E8351" s="1">
        <v>9.9999997764825821E-3</v>
      </c>
      <c r="F8351" s="1">
        <v>9.9999997764825821E-3</v>
      </c>
      <c r="G8351" s="1">
        <v>57.721935272216797</v>
      </c>
      <c r="H8351" s="1">
        <v>3331.82177734375</v>
      </c>
      <c r="I8351" s="1">
        <v>192319.203125</v>
      </c>
      <c r="J8351" s="1">
        <v>82.283493041992188</v>
      </c>
      <c r="K8351" s="1">
        <v>6770.5732421875</v>
      </c>
      <c r="L8351" s="1">
        <v>557106.4375</v>
      </c>
      <c r="M8351" s="1">
        <v>166.57546997070313</v>
      </c>
      <c r="N8351" s="1">
        <v>27747.38671875</v>
      </c>
      <c r="O8351" s="1">
        <v>4622034</v>
      </c>
      <c r="P8351" s="1">
        <v>8.9101791381835938E-2</v>
      </c>
      <c r="Q8351" s="1">
        <v>9.9999997764825821E-3</v>
      </c>
      <c r="R8351" s="1">
        <v>9.9999997764825821E-3</v>
      </c>
      <c r="S8351" s="1">
        <v>0.23168756067752838</v>
      </c>
      <c r="T8351" s="1">
        <v>5.3679127246141434E-2</v>
      </c>
      <c r="U8351" s="1">
        <v>1.2436785735189915E-2</v>
      </c>
      <c r="V8351" s="1">
        <v>118.43029022216797</v>
      </c>
      <c r="W8351" s="1">
        <v>14025.7333984375</v>
      </c>
      <c r="X8351" s="1">
        <v>1661071.75</v>
      </c>
      <c r="Y8351" s="1">
        <v>23.079421997070313</v>
      </c>
      <c r="Z8351" s="1">
        <v>532.65972900390625</v>
      </c>
      <c r="AA8351" s="1">
        <v>12293.478515625</v>
      </c>
      <c r="AB8351" s="1">
        <v>0</v>
      </c>
      <c r="AE8351" s="17">
        <f t="shared" si="130"/>
        <v>0.5</v>
      </c>
      <c r="AF8351" cm="1">
        <f t="array" ref="AF8351">1/(1+EXP(-$AI$41-SUMPRODUCT(A8351:AA8351, TRANSPOSE($AI$42:$AI$68))))</f>
        <v>0.1118748264219681</v>
      </c>
      <c r="AG8351" cm="1">
        <f t="array" ref="AG8351">1/(1+EXP(-$AI$71-SUMPRODUCT(A8351:AA8351, TRANSPOSE($AI$72:$AI$98))))</f>
        <v>3.124886417252911E-2</v>
      </c>
    </row>
    <row r="8352" spans="1:33" x14ac:dyDescent="0.35">
      <c r="A8352" s="1">
        <v>2.2633567452430725E-2</v>
      </c>
      <c r="B8352" s="1">
        <v>9.9999997764825821E-3</v>
      </c>
      <c r="C8352" s="1">
        <v>9.9999997764825821E-3</v>
      </c>
      <c r="D8352" s="1">
        <v>1.8466860055923462E-2</v>
      </c>
      <c r="E8352" s="1">
        <v>9.9999997764825821E-3</v>
      </c>
      <c r="F8352" s="1">
        <v>9.9999997764825821E-3</v>
      </c>
      <c r="G8352" s="1">
        <v>32.343112945556641</v>
      </c>
      <c r="H8352" s="1">
        <v>1046.076904296875</v>
      </c>
      <c r="I8352" s="1">
        <v>33833.38671875</v>
      </c>
      <c r="J8352" s="1">
        <v>53.545066833496094</v>
      </c>
      <c r="K8352" s="1">
        <v>2867.07421875</v>
      </c>
      <c r="L8352" s="1">
        <v>153517.671875</v>
      </c>
      <c r="M8352" s="1">
        <v>166.54096984863281</v>
      </c>
      <c r="N8352" s="1">
        <v>27735.89453125</v>
      </c>
      <c r="O8352" s="1">
        <v>4619163</v>
      </c>
      <c r="P8352" s="1">
        <v>8.8842630386352539E-2</v>
      </c>
      <c r="Q8352" s="1">
        <v>9.9999997764825821E-3</v>
      </c>
      <c r="R8352" s="1">
        <v>9.9999997764825821E-3</v>
      </c>
      <c r="S8352" s="1">
        <v>0.231845423579216</v>
      </c>
      <c r="T8352" s="1">
        <v>5.3752299398183823E-2</v>
      </c>
      <c r="U8352" s="1">
        <v>1.2462224811315536E-2</v>
      </c>
      <c r="V8352" s="1">
        <v>118.49042510986328</v>
      </c>
      <c r="W8352" s="1">
        <v>14039.98046875</v>
      </c>
      <c r="X8352" s="1">
        <v>1663603.25</v>
      </c>
      <c r="Y8352" s="1">
        <v>23.185155868530273</v>
      </c>
      <c r="Z8352" s="1">
        <v>537.55145263671875</v>
      </c>
      <c r="AA8352" s="1">
        <v>12463.2138671875</v>
      </c>
      <c r="AB8352" s="1">
        <v>0</v>
      </c>
      <c r="AE8352" s="17">
        <f t="shared" si="130"/>
        <v>0.5</v>
      </c>
      <c r="AF8352" cm="1">
        <f t="array" ref="AF8352">1/(1+EXP(-$AI$41-SUMPRODUCT(A8352:AA8352, TRANSPOSE($AI$42:$AI$68))))</f>
        <v>0.11979540839638413</v>
      </c>
      <c r="AG8352" cm="1">
        <f t="array" ref="AG8352">1/(1+EXP(-$AI$71-SUMPRODUCT(A8352:AA8352, TRANSPOSE($AI$72:$AI$98))))</f>
        <v>3.8493747738332605E-2</v>
      </c>
    </row>
    <row r="8353" spans="1:33" x14ac:dyDescent="0.35">
      <c r="A8353" s="1">
        <v>9.9999997764825821E-3</v>
      </c>
      <c r="B8353" s="1">
        <v>9.9999997764825821E-3</v>
      </c>
      <c r="C8353" s="1">
        <v>9.9999997764825821E-3</v>
      </c>
      <c r="D8353" s="1">
        <v>9.9999997764825821E-3</v>
      </c>
      <c r="E8353" s="1">
        <v>9.9999997764825821E-3</v>
      </c>
      <c r="F8353" s="1">
        <v>9.9999997764825821E-3</v>
      </c>
      <c r="G8353" s="1">
        <v>79.142601013183594</v>
      </c>
      <c r="H8353" s="1">
        <v>6263.55126953125</v>
      </c>
      <c r="I8353" s="1">
        <v>495713.75</v>
      </c>
      <c r="J8353" s="1">
        <v>65.76214599609375</v>
      </c>
      <c r="K8353" s="1">
        <v>4324.65966796875</v>
      </c>
      <c r="L8353" s="1">
        <v>284398.90625</v>
      </c>
      <c r="M8353" s="1">
        <v>166.49244689941406</v>
      </c>
      <c r="N8353" s="1">
        <v>27719.734375</v>
      </c>
      <c r="O8353" s="1">
        <v>4615126.5</v>
      </c>
      <c r="P8353" s="1">
        <v>8.9177370071411133E-2</v>
      </c>
      <c r="Q8353" s="1">
        <v>9.9999997764825821E-3</v>
      </c>
      <c r="R8353" s="1">
        <v>9.9999997764825821E-3</v>
      </c>
      <c r="S8353" s="1">
        <v>0.23179541528224945</v>
      </c>
      <c r="T8353" s="1">
        <v>5.3729113191366196E-2</v>
      </c>
      <c r="U8353" s="1">
        <v>1.245416235178709E-2</v>
      </c>
      <c r="V8353" s="1">
        <v>118.77246856689453</v>
      </c>
      <c r="W8353" s="1">
        <v>14106.8994140625</v>
      </c>
      <c r="X8353" s="1">
        <v>1675511.25</v>
      </c>
      <c r="Y8353" s="1">
        <v>23.367841720581055</v>
      </c>
      <c r="Z8353" s="1">
        <v>546.0560302734375</v>
      </c>
      <c r="AA8353" s="1">
        <v>12760.150390625</v>
      </c>
      <c r="AB8353" s="1">
        <v>0</v>
      </c>
      <c r="AE8353" s="17">
        <f t="shared" si="130"/>
        <v>0.5</v>
      </c>
      <c r="AF8353" cm="1">
        <f t="array" ref="AF8353">1/(1+EXP(-$AI$41-SUMPRODUCT(A8353:AA8353, TRANSPOSE($AI$42:$AI$68))))</f>
        <v>0.10992455157312282</v>
      </c>
      <c r="AG8353" cm="1">
        <f t="array" ref="AG8353">1/(1+EXP(-$AI$71-SUMPRODUCT(A8353:AA8353, TRANSPOSE($AI$72:$AI$98))))</f>
        <v>3.0450847465069198E-2</v>
      </c>
    </row>
    <row r="8354" spans="1:33" x14ac:dyDescent="0.35">
      <c r="A8354" s="1">
        <v>2.3793615400791168E-2</v>
      </c>
      <c r="B8354" s="1">
        <v>9.9999997764825821E-3</v>
      </c>
      <c r="C8354" s="1">
        <v>9.9999997764825821E-3</v>
      </c>
      <c r="D8354" s="1">
        <v>1.6336370259523392E-2</v>
      </c>
      <c r="E8354" s="1">
        <v>9.9999997764825821E-3</v>
      </c>
      <c r="F8354" s="1">
        <v>9.9999997764825821E-3</v>
      </c>
      <c r="G8354" s="1">
        <v>147.79011535644531</v>
      </c>
      <c r="H8354" s="1">
        <v>21841.91796875</v>
      </c>
      <c r="I8354" s="1">
        <v>3228019.5</v>
      </c>
      <c r="J8354" s="1">
        <v>122.17214202880859</v>
      </c>
      <c r="K8354" s="1">
        <v>14926.0322265625</v>
      </c>
      <c r="L8354" s="1">
        <v>1823545.375</v>
      </c>
      <c r="M8354" s="1">
        <v>166.42304992675781</v>
      </c>
      <c r="N8354" s="1">
        <v>27696.630859375</v>
      </c>
      <c r="O8354" s="1">
        <v>4609358</v>
      </c>
      <c r="P8354" s="1">
        <v>8.9419126510620117E-2</v>
      </c>
      <c r="Q8354" s="1">
        <v>9.9999997764825821E-3</v>
      </c>
      <c r="R8354" s="1">
        <v>9.9999997764825821E-3</v>
      </c>
      <c r="S8354" s="1">
        <v>0.23144708573818207</v>
      </c>
      <c r="T8354" s="1">
        <v>5.3567752242088318E-2</v>
      </c>
      <c r="U8354" s="1">
        <v>1.2398100458085537E-2</v>
      </c>
      <c r="V8354" s="1">
        <v>118.83571624755859</v>
      </c>
      <c r="W8354" s="1">
        <v>14121.927734375</v>
      </c>
      <c r="X8354" s="1">
        <v>1678189.375</v>
      </c>
      <c r="Y8354" s="1">
        <v>23.326633453369141</v>
      </c>
      <c r="Z8354" s="1">
        <v>544.1318359375</v>
      </c>
      <c r="AA8354" s="1">
        <v>12692.763671875</v>
      </c>
      <c r="AB8354" s="1">
        <v>0</v>
      </c>
      <c r="AE8354" s="17">
        <f t="shared" si="130"/>
        <v>0.5</v>
      </c>
      <c r="AF8354" cm="1">
        <f t="array" ref="AF8354">1/(1+EXP(-$AI$41-SUMPRODUCT(A8354:AA8354, TRANSPOSE($AI$42:$AI$68))))</f>
        <v>9.7714378228221793E-2</v>
      </c>
      <c r="AG8354" cm="1">
        <f t="array" ref="AG8354">1/(1+EXP(-$AI$71-SUMPRODUCT(A8354:AA8354, TRANSPOSE($AI$72:$AI$98))))</f>
        <v>2.1362067091536624E-2</v>
      </c>
    </row>
    <row r="8355" spans="1:33" x14ac:dyDescent="0.35">
      <c r="A8355" s="1">
        <v>2.4004876613616943E-2</v>
      </c>
      <c r="B8355" s="1">
        <v>9.9999997764825821E-3</v>
      </c>
      <c r="C8355" s="1">
        <v>9.9999997764825821E-3</v>
      </c>
      <c r="D8355" s="1">
        <v>2.3814437910914421E-2</v>
      </c>
      <c r="E8355" s="1">
        <v>9.9999997764825821E-3</v>
      </c>
      <c r="F8355" s="1">
        <v>9.9999997764825821E-3</v>
      </c>
      <c r="G8355" s="1">
        <v>149.85159301757813</v>
      </c>
      <c r="H8355" s="1">
        <v>22455.5</v>
      </c>
      <c r="I8355" s="1">
        <v>3364992.5</v>
      </c>
      <c r="J8355" s="1">
        <v>161.36296081542969</v>
      </c>
      <c r="K8355" s="1">
        <v>26038.005859375</v>
      </c>
      <c r="L8355" s="1">
        <v>4201569.5</v>
      </c>
      <c r="M8355" s="1">
        <v>166.30990600585938</v>
      </c>
      <c r="N8355" s="1">
        <v>27658.984375</v>
      </c>
      <c r="O8355" s="1">
        <v>4599963</v>
      </c>
      <c r="P8355" s="1">
        <v>8.9076757431030273E-2</v>
      </c>
      <c r="Q8355" s="1">
        <v>9.9999997764825821E-3</v>
      </c>
      <c r="R8355" s="1">
        <v>9.9999997764825821E-3</v>
      </c>
      <c r="S8355" s="1">
        <v>0.23128508031368256</v>
      </c>
      <c r="T8355" s="1">
        <v>5.3492788225412369E-2</v>
      </c>
      <c r="U8355" s="1">
        <v>1.2372083961963654E-2</v>
      </c>
      <c r="V8355" s="1">
        <v>118.51480865478516</v>
      </c>
      <c r="W8355" s="1">
        <v>14045.759765625</v>
      </c>
      <c r="X8355" s="1">
        <v>1664630.5</v>
      </c>
      <c r="Y8355" s="1">
        <v>23.147367477416992</v>
      </c>
      <c r="Z8355" s="1">
        <v>535.80059814453125</v>
      </c>
      <c r="AA8355" s="1">
        <v>12402.3740234375</v>
      </c>
      <c r="AB8355" s="1">
        <v>0</v>
      </c>
      <c r="AE8355" s="17">
        <f t="shared" si="130"/>
        <v>0.5</v>
      </c>
      <c r="AF8355" cm="1">
        <f t="array" ref="AF8355">1/(1+EXP(-$AI$41-SUMPRODUCT(A8355:AA8355, TRANSPOSE($AI$42:$AI$68))))</f>
        <v>9.9360312947494908E-2</v>
      </c>
      <c r="AG8355" cm="1">
        <f t="array" ref="AG8355">1/(1+EXP(-$AI$71-SUMPRODUCT(A8355:AA8355, TRANSPOSE($AI$72:$AI$98))))</f>
        <v>2.3760037334167431E-2</v>
      </c>
    </row>
    <row r="8356" spans="1:33" x14ac:dyDescent="0.35">
      <c r="A8356" s="1">
        <v>2.0575817674398422E-2</v>
      </c>
      <c r="B8356" s="1">
        <v>9.9999997764825821E-3</v>
      </c>
      <c r="C8356" s="1">
        <v>9.9999997764825821E-3</v>
      </c>
      <c r="D8356" s="1">
        <v>1.2752954848110676E-2</v>
      </c>
      <c r="E8356" s="1">
        <v>9.9999997764825821E-3</v>
      </c>
      <c r="F8356" s="1">
        <v>9.9999997764825821E-3</v>
      </c>
      <c r="G8356" s="1">
        <v>112.272705078125</v>
      </c>
      <c r="H8356" s="1">
        <v>12605.16015625</v>
      </c>
      <c r="I8356" s="1">
        <v>1415215.5</v>
      </c>
      <c r="J8356" s="1">
        <v>138.29981994628906</v>
      </c>
      <c r="K8356" s="1">
        <v>19126.83984375</v>
      </c>
      <c r="L8356" s="1">
        <v>2645238.5</v>
      </c>
      <c r="M8356" s="1">
        <v>166.35502624511719</v>
      </c>
      <c r="N8356" s="1">
        <v>27673.994140625</v>
      </c>
      <c r="O8356" s="1">
        <v>4603708</v>
      </c>
      <c r="P8356" s="1">
        <v>8.8880777359008789E-2</v>
      </c>
      <c r="Q8356" s="1">
        <v>9.9999997764825821E-3</v>
      </c>
      <c r="R8356" s="1">
        <v>9.9999997764825821E-3</v>
      </c>
      <c r="S8356" s="1">
        <v>0.23106610774993896</v>
      </c>
      <c r="T8356" s="1">
        <v>5.3391546010971069E-2</v>
      </c>
      <c r="U8356" s="1">
        <v>1.2336976826190948E-2</v>
      </c>
      <c r="V8356" s="1">
        <v>118.44675445556641</v>
      </c>
      <c r="W8356" s="1">
        <v>14029.6337890625</v>
      </c>
      <c r="X8356" s="1">
        <v>1661764.625</v>
      </c>
      <c r="Y8356" s="1">
        <v>23.119880676269531</v>
      </c>
      <c r="Z8356" s="1">
        <v>534.52886962890625</v>
      </c>
      <c r="AA8356" s="1">
        <v>12358.244140625</v>
      </c>
      <c r="AB8356" s="1">
        <v>0</v>
      </c>
      <c r="AE8356" s="17">
        <f t="shared" si="130"/>
        <v>0.5</v>
      </c>
      <c r="AF8356" cm="1">
        <f t="array" ref="AF8356">1/(1+EXP(-$AI$41-SUMPRODUCT(A8356:AA8356, TRANSPOSE($AI$42:$AI$68))))</f>
        <v>9.6979904182805388E-2</v>
      </c>
      <c r="AG8356" cm="1">
        <f t="array" ref="AG8356">1/(1+EXP(-$AI$71-SUMPRODUCT(A8356:AA8356, TRANSPOSE($AI$72:$AI$98))))</f>
        <v>2.1313299658808637E-2</v>
      </c>
    </row>
    <row r="8357" spans="1:33" x14ac:dyDescent="0.35">
      <c r="A8357" s="1">
        <v>9.9999997764825821E-3</v>
      </c>
      <c r="B8357" s="1">
        <v>9.9999997764825821E-3</v>
      </c>
      <c r="C8357" s="1">
        <v>9.9999997764825821E-3</v>
      </c>
      <c r="D8357" s="1">
        <v>9.9999997764825821E-3</v>
      </c>
      <c r="E8357" s="1">
        <v>9.9999997764825821E-3</v>
      </c>
      <c r="F8357" s="1">
        <v>9.9999997764825821E-3</v>
      </c>
      <c r="G8357" s="1">
        <v>84.378372192382813</v>
      </c>
      <c r="H8357" s="1">
        <v>7119.70947265625</v>
      </c>
      <c r="I8357" s="1">
        <v>600749.5</v>
      </c>
      <c r="J8357" s="1">
        <v>105.46643829345703</v>
      </c>
      <c r="K8357" s="1">
        <v>11123.169921875</v>
      </c>
      <c r="L8357" s="1">
        <v>1173121.125</v>
      </c>
      <c r="M8357" s="1">
        <v>166.28059387207031</v>
      </c>
      <c r="N8357" s="1">
        <v>27649.236328125</v>
      </c>
      <c r="O8357" s="1">
        <v>4597531.5</v>
      </c>
      <c r="P8357" s="1">
        <v>8.8843107223510742E-2</v>
      </c>
      <c r="Q8357" s="1">
        <v>9.9999997764825821E-3</v>
      </c>
      <c r="R8357" s="1">
        <v>9.9999997764825821E-3</v>
      </c>
      <c r="S8357" s="1">
        <v>0.23134829103946686</v>
      </c>
      <c r="T8357" s="1">
        <v>5.3522031754255295E-2</v>
      </c>
      <c r="U8357" s="1">
        <v>1.2382230721414089E-2</v>
      </c>
      <c r="V8357" s="1">
        <v>118.53107452392578</v>
      </c>
      <c r="W8357" s="1">
        <v>14049.615234375</v>
      </c>
      <c r="X8357" s="1">
        <v>1665316</v>
      </c>
      <c r="Y8357" s="1">
        <v>23.190967559814453</v>
      </c>
      <c r="Z8357" s="1">
        <v>537.82098388671875</v>
      </c>
      <c r="AA8357" s="1">
        <v>12472.5888671875</v>
      </c>
      <c r="AB8357" s="1">
        <v>0</v>
      </c>
      <c r="AE8357" s="17">
        <f t="shared" si="130"/>
        <v>0.5</v>
      </c>
      <c r="AF8357" cm="1">
        <f t="array" ref="AF8357">1/(1+EXP(-$AI$41-SUMPRODUCT(A8357:AA8357, TRANSPOSE($AI$42:$AI$68))))</f>
        <v>0.10309664345033814</v>
      </c>
      <c r="AG8357" cm="1">
        <f t="array" ref="AG8357">1/(1+EXP(-$AI$71-SUMPRODUCT(A8357:AA8357, TRANSPOSE($AI$72:$AI$98))))</f>
        <v>2.4745460185823773E-2</v>
      </c>
    </row>
    <row r="8358" spans="1:33" x14ac:dyDescent="0.35">
      <c r="A8358" s="1">
        <v>1.9565312191843987E-2</v>
      </c>
      <c r="B8358" s="1">
        <v>9.9999997764825821E-3</v>
      </c>
      <c r="C8358" s="1">
        <v>9.9999997764825821E-3</v>
      </c>
      <c r="D8358" s="1">
        <v>1.6484715044498444E-2</v>
      </c>
      <c r="E8358" s="1">
        <v>9.9999997764825821E-3</v>
      </c>
      <c r="F8358" s="1">
        <v>9.9999997764825821E-3</v>
      </c>
      <c r="G8358" s="1">
        <v>64.8656005859375</v>
      </c>
      <c r="H8358" s="1">
        <v>4207.5458984375</v>
      </c>
      <c r="I8358" s="1">
        <v>272925</v>
      </c>
      <c r="J8358" s="1">
        <v>79.919754028320313</v>
      </c>
      <c r="K8358" s="1">
        <v>6387.1669921875</v>
      </c>
      <c r="L8358" s="1">
        <v>510460.8125</v>
      </c>
      <c r="M8358" s="1">
        <v>166.27633666992188</v>
      </c>
      <c r="N8358" s="1">
        <v>27647.8203125</v>
      </c>
      <c r="O8358" s="1">
        <v>4597178</v>
      </c>
      <c r="P8358" s="1">
        <v>8.8529586791992188E-2</v>
      </c>
      <c r="Q8358" s="1">
        <v>9.9999997764825821E-3</v>
      </c>
      <c r="R8358" s="1">
        <v>9.9999997764825821E-3</v>
      </c>
      <c r="S8358" s="1">
        <v>0.23148992657661438</v>
      </c>
      <c r="T8358" s="1">
        <v>5.3587585687637329E-2</v>
      </c>
      <c r="U8358" s="1">
        <v>1.2404986657202244E-2</v>
      </c>
      <c r="V8358" s="1">
        <v>118.59846496582031</v>
      </c>
      <c r="W8358" s="1">
        <v>14065.595703125</v>
      </c>
      <c r="X8358" s="1">
        <v>1668158.125</v>
      </c>
      <c r="Y8358" s="1">
        <v>23.255687713623047</v>
      </c>
      <c r="Z8358" s="1">
        <v>540.8270263671875</v>
      </c>
      <c r="AA8358" s="1">
        <v>12577.3037109375</v>
      </c>
      <c r="AB8358" s="1">
        <v>0</v>
      </c>
      <c r="AE8358" s="17">
        <f t="shared" si="130"/>
        <v>0.5</v>
      </c>
      <c r="AF8358" cm="1">
        <f t="array" ref="AF8358">1/(1+EXP(-$AI$41-SUMPRODUCT(A8358:AA8358, TRANSPOSE($AI$42:$AI$68))))</f>
        <v>0.11082510730486236</v>
      </c>
      <c r="AG8358" cm="1">
        <f t="array" ref="AG8358">1/(1+EXP(-$AI$71-SUMPRODUCT(A8358:AA8358, TRANSPOSE($AI$72:$AI$98))))</f>
        <v>3.0565509292345104E-2</v>
      </c>
    </row>
    <row r="8359" spans="1:33" x14ac:dyDescent="0.35">
      <c r="A8359" s="1">
        <v>2.578277699649334E-2</v>
      </c>
      <c r="B8359" s="1">
        <v>9.9999997764825821E-3</v>
      </c>
      <c r="C8359" s="1">
        <v>9.9999997764825821E-3</v>
      </c>
      <c r="D8359" s="1">
        <v>9.9999997764825821E-3</v>
      </c>
      <c r="E8359" s="1">
        <v>9.9999997764825821E-3</v>
      </c>
      <c r="F8359" s="1">
        <v>9.9999997764825821E-3</v>
      </c>
      <c r="G8359" s="1">
        <v>81.320976257324219</v>
      </c>
      <c r="H8359" s="1">
        <v>6613.10107421875</v>
      </c>
      <c r="I8359" s="1">
        <v>537783.875</v>
      </c>
      <c r="J8359" s="1">
        <v>107.73052215576172</v>
      </c>
      <c r="K8359" s="1">
        <v>11605.865234375</v>
      </c>
      <c r="L8359" s="1">
        <v>1250306</v>
      </c>
      <c r="M8359" s="1">
        <v>166.25784301757813</v>
      </c>
      <c r="N8359" s="1">
        <v>27641.669921875</v>
      </c>
      <c r="O8359" s="1">
        <v>4595644.5</v>
      </c>
      <c r="P8359" s="1">
        <v>8.7991952896118164E-2</v>
      </c>
      <c r="Q8359" s="1">
        <v>9.9999997764825821E-3</v>
      </c>
      <c r="R8359" s="1">
        <v>9.9999997764825821E-3</v>
      </c>
      <c r="S8359" s="1">
        <v>0.23123036324977875</v>
      </c>
      <c r="T8359" s="1">
        <v>5.3467482328414917E-2</v>
      </c>
      <c r="U8359" s="1">
        <v>1.2363305315375328E-2</v>
      </c>
      <c r="V8359" s="1">
        <v>118.61960601806641</v>
      </c>
      <c r="W8359" s="1">
        <v>14070.611328125</v>
      </c>
      <c r="X8359" s="1">
        <v>1669050.375</v>
      </c>
      <c r="Y8359" s="1">
        <v>23.299148559570313</v>
      </c>
      <c r="Z8359" s="1">
        <v>542.850341796875</v>
      </c>
      <c r="AA8359" s="1">
        <v>12647.9501953125</v>
      </c>
      <c r="AB8359" s="1">
        <v>0</v>
      </c>
      <c r="AE8359" s="17">
        <f t="shared" si="130"/>
        <v>0.5</v>
      </c>
      <c r="AF8359" cm="1">
        <f t="array" ref="AF8359">1/(1+EXP(-$AI$41-SUMPRODUCT(A8359:AA8359, TRANSPOSE($AI$42:$AI$68))))</f>
        <v>0.10336018293027474</v>
      </c>
      <c r="AG8359" cm="1">
        <f t="array" ref="AG8359">1/(1+EXP(-$AI$71-SUMPRODUCT(A8359:AA8359, TRANSPOSE($AI$72:$AI$98))))</f>
        <v>2.4862996439820234E-2</v>
      </c>
    </row>
    <row r="8360" spans="1:33" x14ac:dyDescent="0.35">
      <c r="A8360" s="1">
        <v>1.2622645124793053E-2</v>
      </c>
      <c r="B8360" s="1">
        <v>9.9999997764825821E-3</v>
      </c>
      <c r="C8360" s="1">
        <v>9.9999997764825821E-3</v>
      </c>
      <c r="D8360" s="1">
        <v>9.9999997764825821E-3</v>
      </c>
      <c r="E8360" s="1">
        <v>9.9999997764825821E-3</v>
      </c>
      <c r="F8360" s="1">
        <v>9.9999997764825821E-3</v>
      </c>
      <c r="G8360" s="1">
        <v>51.092609405517578</v>
      </c>
      <c r="H8360" s="1">
        <v>2610.454833984375</v>
      </c>
      <c r="I8360" s="1">
        <v>133374.9375</v>
      </c>
      <c r="J8360" s="1">
        <v>76.440322875976563</v>
      </c>
      <c r="K8360" s="1">
        <v>5843.123046875</v>
      </c>
      <c r="L8360" s="1">
        <v>446650.21875</v>
      </c>
      <c r="M8360" s="1">
        <v>166.32783508300781</v>
      </c>
      <c r="N8360" s="1">
        <v>27664.94921875</v>
      </c>
      <c r="O8360" s="1">
        <v>4601451</v>
      </c>
      <c r="P8360" s="1">
        <v>8.8155031204223633E-2</v>
      </c>
      <c r="Q8360" s="1">
        <v>9.9999997764825821E-3</v>
      </c>
      <c r="R8360" s="1">
        <v>9.9999997764825821E-3</v>
      </c>
      <c r="S8360" s="1">
        <v>0.23158448934555054</v>
      </c>
      <c r="T8360" s="1">
        <v>5.3631376475095749E-2</v>
      </c>
      <c r="U8360" s="1">
        <v>1.2420195154845715E-2</v>
      </c>
      <c r="V8360" s="1">
        <v>118.58939361572266</v>
      </c>
      <c r="W8360" s="1">
        <v>14063.4443359375</v>
      </c>
      <c r="X8360" s="1">
        <v>1667775.375</v>
      </c>
      <c r="Y8360" s="1">
        <v>23.267646789550781</v>
      </c>
      <c r="Z8360" s="1">
        <v>541.38336181640625</v>
      </c>
      <c r="AA8360" s="1">
        <v>12596.7177734375</v>
      </c>
      <c r="AB8360" s="1">
        <v>0</v>
      </c>
      <c r="AE8360" s="17">
        <f t="shared" si="130"/>
        <v>0.5</v>
      </c>
      <c r="AF8360" cm="1">
        <f t="array" ref="AF8360">1/(1+EXP(-$AI$41-SUMPRODUCT(A8360:AA8360, TRANSPOSE($AI$42:$AI$68))))</f>
        <v>0.11428355830858551</v>
      </c>
      <c r="AG8360" cm="1">
        <f t="array" ref="AG8360">1/(1+EXP(-$AI$71-SUMPRODUCT(A8360:AA8360, TRANSPOSE($AI$72:$AI$98))))</f>
        <v>3.322089361757169E-2</v>
      </c>
    </row>
    <row r="8361" spans="1:33" x14ac:dyDescent="0.35">
      <c r="A8361" s="1">
        <v>1.4821127988398075E-2</v>
      </c>
      <c r="B8361" s="1">
        <v>9.9999997764825821E-3</v>
      </c>
      <c r="C8361" s="1">
        <v>9.9999997764825821E-3</v>
      </c>
      <c r="D8361" s="1">
        <v>1.4273365959525108E-2</v>
      </c>
      <c r="E8361" s="1">
        <v>9.9999997764825821E-3</v>
      </c>
      <c r="F8361" s="1">
        <v>9.9999997764825821E-3</v>
      </c>
      <c r="G8361" s="1">
        <v>42.557682037353516</v>
      </c>
      <c r="H8361" s="1">
        <v>1811.15625</v>
      </c>
      <c r="I8361" s="1">
        <v>77078.6171875</v>
      </c>
      <c r="J8361" s="1">
        <v>27.648029327392578</v>
      </c>
      <c r="K8361" s="1">
        <v>764.41351318359375</v>
      </c>
      <c r="L8361" s="1">
        <v>21134.52734375</v>
      </c>
      <c r="M8361" s="1">
        <v>166.41812133789063</v>
      </c>
      <c r="N8361" s="1">
        <v>27694.990234375</v>
      </c>
      <c r="O8361" s="1">
        <v>4608948.5</v>
      </c>
      <c r="P8361" s="1">
        <v>8.8124990463256836E-2</v>
      </c>
      <c r="Q8361" s="1">
        <v>9.9999997764825821E-3</v>
      </c>
      <c r="R8361" s="1">
        <v>9.9999997764825821E-3</v>
      </c>
      <c r="S8361" s="1">
        <v>0.23147247731685638</v>
      </c>
      <c r="T8361" s="1">
        <v>5.3579509258270264E-2</v>
      </c>
      <c r="U8361" s="1">
        <v>1.2402181513607502E-2</v>
      </c>
      <c r="V8361" s="1">
        <v>118.40723419189453</v>
      </c>
      <c r="W8361" s="1">
        <v>14020.2734375</v>
      </c>
      <c r="X8361" s="1">
        <v>1660101.75</v>
      </c>
      <c r="Y8361" s="1">
        <v>23.227682113647461</v>
      </c>
      <c r="Z8361" s="1">
        <v>539.52520751953125</v>
      </c>
      <c r="AA8361" s="1">
        <v>12531.919921875</v>
      </c>
      <c r="AB8361" s="1">
        <v>0</v>
      </c>
      <c r="AE8361" s="17">
        <f t="shared" si="130"/>
        <v>0.5</v>
      </c>
      <c r="AF8361" cm="1">
        <f t="array" ref="AF8361">1/(1+EXP(-$AI$41-SUMPRODUCT(A8361:AA8361, TRANSPOSE($AI$42:$AI$68))))</f>
        <v>0.10956059158995299</v>
      </c>
      <c r="AG8361" cm="1">
        <f t="array" ref="AG8361">1/(1+EXP(-$AI$71-SUMPRODUCT(A8361:AA8361, TRANSPOSE($AI$72:$AI$98))))</f>
        <v>2.9808414491593591E-2</v>
      </c>
    </row>
    <row r="8362" spans="1:33" x14ac:dyDescent="0.35">
      <c r="A8362" s="1">
        <v>1.7924437299370766E-2</v>
      </c>
      <c r="B8362" s="1">
        <v>9.9999997764825821E-3</v>
      </c>
      <c r="C8362" s="1">
        <v>9.9999997764825821E-3</v>
      </c>
      <c r="D8362" s="1">
        <v>1.5201994217932224E-2</v>
      </c>
      <c r="E8362" s="1">
        <v>9.9999997764825821E-3</v>
      </c>
      <c r="F8362" s="1">
        <v>9.9999997764825821E-3</v>
      </c>
      <c r="G8362" s="1">
        <v>83.5321044921875</v>
      </c>
      <c r="H8362" s="1">
        <v>6977.6123046875</v>
      </c>
      <c r="I8362" s="1">
        <v>582854.625</v>
      </c>
      <c r="J8362" s="1">
        <v>96.749031066894531</v>
      </c>
      <c r="K8362" s="1">
        <v>9360.375</v>
      </c>
      <c r="L8362" s="1">
        <v>905607.1875</v>
      </c>
      <c r="M8362" s="1">
        <v>166.49705505371094</v>
      </c>
      <c r="N8362" s="1">
        <v>27721.26953125</v>
      </c>
      <c r="O8362" s="1">
        <v>4615509.5</v>
      </c>
      <c r="P8362" s="1">
        <v>8.7838411331176758E-2</v>
      </c>
      <c r="Q8362" s="1">
        <v>9.9999997764825821E-3</v>
      </c>
      <c r="R8362" s="1">
        <v>9.9999997764825821E-3</v>
      </c>
      <c r="S8362" s="1">
        <v>0.23130840063095093</v>
      </c>
      <c r="T8362" s="1">
        <v>5.3503576666116714E-2</v>
      </c>
      <c r="U8362" s="1">
        <v>1.2375826947391033E-2</v>
      </c>
      <c r="V8362" s="1">
        <v>118.26833343505859</v>
      </c>
      <c r="W8362" s="1">
        <v>13987.3984375</v>
      </c>
      <c r="X8362" s="1">
        <v>1654266.375</v>
      </c>
      <c r="Y8362" s="1">
        <v>23.300193786621094</v>
      </c>
      <c r="Z8362" s="1">
        <v>542.8990478515625</v>
      </c>
      <c r="AA8362" s="1">
        <v>12649.65234375</v>
      </c>
      <c r="AB8362" s="1">
        <v>0</v>
      </c>
      <c r="AE8362" s="17">
        <f t="shared" si="130"/>
        <v>0.5</v>
      </c>
      <c r="AF8362" cm="1">
        <f t="array" ref="AF8362">1/(1+EXP(-$AI$41-SUMPRODUCT(A8362:AA8362, TRANSPOSE($AI$42:$AI$68))))</f>
        <v>0.10534377259042255</v>
      </c>
      <c r="AG8362" cm="1">
        <f t="array" ref="AG8362">1/(1+EXP(-$AI$71-SUMPRODUCT(A8362:AA8362, TRANSPOSE($AI$72:$AI$98))))</f>
        <v>2.6392049176823584E-2</v>
      </c>
    </row>
    <row r="8363" spans="1:33" x14ac:dyDescent="0.35">
      <c r="A8363" s="1">
        <v>1.8111489713191986E-2</v>
      </c>
      <c r="B8363" s="1">
        <v>9.9999997764825821E-3</v>
      </c>
      <c r="C8363" s="1">
        <v>9.9999997764825821E-3</v>
      </c>
      <c r="D8363" s="1">
        <v>1.4312639832496643E-2</v>
      </c>
      <c r="E8363" s="1">
        <v>9.9999997764825821E-3</v>
      </c>
      <c r="F8363" s="1">
        <v>9.9999997764825821E-3</v>
      </c>
      <c r="G8363" s="1">
        <v>77.515342712402344</v>
      </c>
      <c r="H8363" s="1">
        <v>6008.62841796875</v>
      </c>
      <c r="I8363" s="1">
        <v>465760.875</v>
      </c>
      <c r="J8363" s="1">
        <v>92.926223754882813</v>
      </c>
      <c r="K8363" s="1">
        <v>8635.283203125</v>
      </c>
      <c r="L8363" s="1">
        <v>802444.25</v>
      </c>
      <c r="M8363" s="1">
        <v>166.57002258300781</v>
      </c>
      <c r="N8363" s="1">
        <v>27745.572265625</v>
      </c>
      <c r="O8363" s="1">
        <v>4621580.5</v>
      </c>
      <c r="P8363" s="1">
        <v>8.7754964828491211E-2</v>
      </c>
      <c r="Q8363" s="1">
        <v>9.9999997764825821E-3</v>
      </c>
      <c r="R8363" s="1">
        <v>9.9999997764825821E-3</v>
      </c>
      <c r="S8363" s="1">
        <v>0.23125453293323517</v>
      </c>
      <c r="T8363" s="1">
        <v>5.3478658199310303E-2</v>
      </c>
      <c r="U8363" s="1">
        <v>1.2367182411253452E-2</v>
      </c>
      <c r="V8363" s="1">
        <v>118.25767517089844</v>
      </c>
      <c r="W8363" s="1">
        <v>13984.8779296875</v>
      </c>
      <c r="X8363" s="1">
        <v>1653819.125</v>
      </c>
      <c r="Y8363" s="1">
        <v>23.354587554931641</v>
      </c>
      <c r="Z8363" s="1">
        <v>545.436767578125</v>
      </c>
      <c r="AA8363" s="1">
        <v>12738.4501953125</v>
      </c>
      <c r="AB8363" s="1">
        <v>0</v>
      </c>
      <c r="AE8363" s="17">
        <f t="shared" si="130"/>
        <v>0.5</v>
      </c>
      <c r="AF8363" cm="1">
        <f t="array" ref="AF8363">1/(1+EXP(-$AI$41-SUMPRODUCT(A8363:AA8363, TRANSPOSE($AI$42:$AI$68))))</f>
        <v>0.1068943661950658</v>
      </c>
      <c r="AG8363" cm="1">
        <f t="array" ref="AG8363">1/(1+EXP(-$AI$71-SUMPRODUCT(A8363:AA8363, TRANSPOSE($AI$72:$AI$98))))</f>
        <v>2.7482624407951968E-2</v>
      </c>
    </row>
    <row r="8364" spans="1:33" x14ac:dyDescent="0.35">
      <c r="A8364" s="1">
        <v>1.9148923456668854E-2</v>
      </c>
      <c r="B8364" s="1">
        <v>9.9999997764825821E-3</v>
      </c>
      <c r="C8364" s="1">
        <v>9.9999997764825821E-3</v>
      </c>
      <c r="D8364" s="1">
        <v>1.6049213707447052E-2</v>
      </c>
      <c r="E8364" s="1">
        <v>9.9999997764825821E-3</v>
      </c>
      <c r="F8364" s="1">
        <v>9.9999997764825821E-3</v>
      </c>
      <c r="G8364" s="1">
        <v>77.524932861328125</v>
      </c>
      <c r="H8364" s="1">
        <v>6010.115234375</v>
      </c>
      <c r="I8364" s="1">
        <v>465933.78125</v>
      </c>
      <c r="J8364" s="1">
        <v>91.228431701660156</v>
      </c>
      <c r="K8364" s="1">
        <v>8322.626953125</v>
      </c>
      <c r="L8364" s="1">
        <v>759260.1875</v>
      </c>
      <c r="M8364" s="1">
        <v>166.66622924804688</v>
      </c>
      <c r="N8364" s="1">
        <v>27777.6328125</v>
      </c>
      <c r="O8364" s="1">
        <v>4629593</v>
      </c>
      <c r="P8364" s="1">
        <v>8.7490320205688477E-2</v>
      </c>
      <c r="Q8364" s="1">
        <v>9.9999997764825821E-3</v>
      </c>
      <c r="R8364" s="1">
        <v>9.9999997764825821E-3</v>
      </c>
      <c r="S8364" s="1">
        <v>0.23107299208641052</v>
      </c>
      <c r="T8364" s="1">
        <v>5.3394727408885956E-2</v>
      </c>
      <c r="U8364" s="1">
        <v>1.2338079512119293E-2</v>
      </c>
      <c r="V8364" s="1">
        <v>118.4385986328125</v>
      </c>
      <c r="W8364" s="1">
        <v>14027.701171875</v>
      </c>
      <c r="X8364" s="1">
        <v>1661421.375</v>
      </c>
      <c r="Y8364" s="1">
        <v>23.51630973815918</v>
      </c>
      <c r="Z8364" s="1">
        <v>553.016845703125</v>
      </c>
      <c r="AA8364" s="1">
        <v>13004.9150390625</v>
      </c>
      <c r="AB8364" s="1">
        <v>0</v>
      </c>
      <c r="AE8364" s="17">
        <f t="shared" si="130"/>
        <v>0.5</v>
      </c>
      <c r="AF8364" cm="1">
        <f t="array" ref="AF8364">1/(1+EXP(-$AI$41-SUMPRODUCT(A8364:AA8364, TRANSPOSE($AI$42:$AI$68))))</f>
        <v>0.10714776650553322</v>
      </c>
      <c r="AG8364" cm="1">
        <f t="array" ref="AG8364">1/(1+EXP(-$AI$71-SUMPRODUCT(A8364:AA8364, TRANSPOSE($AI$72:$AI$98))))</f>
        <v>2.7695564039651333E-2</v>
      </c>
    </row>
    <row r="8365" spans="1:33" x14ac:dyDescent="0.35">
      <c r="A8365" s="1">
        <v>1.5661899000406265E-2</v>
      </c>
      <c r="B8365" s="1">
        <v>9.9999997764825821E-3</v>
      </c>
      <c r="C8365" s="1">
        <v>9.9999997764825821E-3</v>
      </c>
      <c r="D8365" s="1">
        <v>1.1889465153217316E-2</v>
      </c>
      <c r="E8365" s="1">
        <v>9.9999997764825821E-3</v>
      </c>
      <c r="F8365" s="1">
        <v>9.9999997764825821E-3</v>
      </c>
      <c r="G8365" s="1">
        <v>90.270828247070313</v>
      </c>
      <c r="H8365" s="1">
        <v>8148.822265625</v>
      </c>
      <c r="I8365" s="1">
        <v>735600.9375</v>
      </c>
      <c r="J8365" s="1">
        <v>107.37008666992188</v>
      </c>
      <c r="K8365" s="1">
        <v>11528.3359375</v>
      </c>
      <c r="L8365" s="1">
        <v>1237798.375</v>
      </c>
      <c r="M8365" s="1">
        <v>166.67289733886719</v>
      </c>
      <c r="N8365" s="1">
        <v>27779.85546875</v>
      </c>
      <c r="O8365" s="1">
        <v>4630149</v>
      </c>
      <c r="P8365" s="1">
        <v>8.7415218353271484E-2</v>
      </c>
      <c r="Q8365" s="1">
        <v>9.9999997764825821E-3</v>
      </c>
      <c r="R8365" s="1">
        <v>9.9999997764825821E-3</v>
      </c>
      <c r="S8365" s="1">
        <v>0.2309725284576416</v>
      </c>
      <c r="T8365" s="1">
        <v>5.334831029176712E-2</v>
      </c>
      <c r="U8365" s="1">
        <v>1.2321993708610535E-2</v>
      </c>
      <c r="V8365" s="1">
        <v>118.58230590820313</v>
      </c>
      <c r="W8365" s="1">
        <v>14061.763671875</v>
      </c>
      <c r="X8365" s="1">
        <v>1667476.375</v>
      </c>
      <c r="Y8365" s="1">
        <v>23.553274154663086</v>
      </c>
      <c r="Z8365" s="1">
        <v>554.7567138671875</v>
      </c>
      <c r="AA8365" s="1">
        <v>13066.3369140625</v>
      </c>
      <c r="AB8365" s="1">
        <v>0</v>
      </c>
      <c r="AE8365" s="17">
        <f t="shared" si="130"/>
        <v>0.5</v>
      </c>
      <c r="AF8365" cm="1">
        <f t="array" ref="AF8365">1/(1+EXP(-$AI$41-SUMPRODUCT(A8365:AA8365, TRANSPOSE($AI$42:$AI$68))))</f>
        <v>0.10243866432906695</v>
      </c>
      <c r="AG8365" cm="1">
        <f t="array" ref="AG8365">1/(1+EXP(-$AI$71-SUMPRODUCT(A8365:AA8365, TRANSPOSE($AI$72:$AI$98))))</f>
        <v>2.4335329474642405E-2</v>
      </c>
    </row>
    <row r="8366" spans="1:33" x14ac:dyDescent="0.35">
      <c r="A8366" s="1">
        <v>2.4795399978756905E-2</v>
      </c>
      <c r="B8366" s="1">
        <v>9.9999997764825821E-3</v>
      </c>
      <c r="C8366" s="1">
        <v>9.9999997764825821E-3</v>
      </c>
      <c r="D8366" s="1">
        <v>1.6216693446040154E-2</v>
      </c>
      <c r="E8366" s="1">
        <v>9.9999997764825821E-3</v>
      </c>
      <c r="F8366" s="1">
        <v>9.9999997764825821E-3</v>
      </c>
      <c r="G8366" s="1">
        <v>126.39308929443359</v>
      </c>
      <c r="H8366" s="1">
        <v>15975.212890625</v>
      </c>
      <c r="I8366" s="1">
        <v>2019156.5</v>
      </c>
      <c r="J8366" s="1">
        <v>105.27027130126953</v>
      </c>
      <c r="K8366" s="1">
        <v>11081.830078125</v>
      </c>
      <c r="L8366" s="1">
        <v>1166587.25</v>
      </c>
      <c r="M8366" s="1">
        <v>166.5245361328125</v>
      </c>
      <c r="N8366" s="1">
        <v>27730.421875</v>
      </c>
      <c r="O8366" s="1">
        <v>4617795.5</v>
      </c>
      <c r="P8366" s="1">
        <v>8.8115692138671875E-2</v>
      </c>
      <c r="Q8366" s="1">
        <v>9.9999997764825821E-3</v>
      </c>
      <c r="R8366" s="1">
        <v>9.9999997764825821E-3</v>
      </c>
      <c r="S8366" s="1">
        <v>0.23100915551185608</v>
      </c>
      <c r="T8366" s="1">
        <v>5.3365230560302734E-2</v>
      </c>
      <c r="U8366" s="1">
        <v>1.2327856384217739E-2</v>
      </c>
      <c r="V8366" s="1">
        <v>118.61641693115234</v>
      </c>
      <c r="W8366" s="1">
        <v>14069.8544921875</v>
      </c>
      <c r="X8366" s="1">
        <v>1668915.75</v>
      </c>
      <c r="Y8366" s="1">
        <v>23.499914169311523</v>
      </c>
      <c r="Z8366" s="1">
        <v>552.2459716796875</v>
      </c>
      <c r="AA8366" s="1">
        <v>12977.732421875</v>
      </c>
      <c r="AB8366" s="1">
        <v>0</v>
      </c>
      <c r="AE8366" s="17">
        <f t="shared" si="130"/>
        <v>0.5</v>
      </c>
      <c r="AF8366" cm="1">
        <f t="array" ref="AF8366">1/(1+EXP(-$AI$41-SUMPRODUCT(A8366:AA8366, TRANSPOSE($AI$42:$AI$68))))</f>
        <v>0.10080002938826661</v>
      </c>
      <c r="AG8366" cm="1">
        <f t="array" ref="AG8366">1/(1+EXP(-$AI$71-SUMPRODUCT(A8366:AA8366, TRANSPOSE($AI$72:$AI$98))))</f>
        <v>2.3545347747250409E-2</v>
      </c>
    </row>
    <row r="8367" spans="1:33" x14ac:dyDescent="0.35">
      <c r="A8367" s="1">
        <v>1.8550163134932518E-2</v>
      </c>
      <c r="B8367" s="1">
        <v>9.9999997764825821E-3</v>
      </c>
      <c r="C8367" s="1">
        <v>9.9999997764825821E-3</v>
      </c>
      <c r="D8367" s="1">
        <v>1.6990942880511284E-2</v>
      </c>
      <c r="E8367" s="1">
        <v>9.9999997764825821E-3</v>
      </c>
      <c r="F8367" s="1">
        <v>9.9999997764825821E-3</v>
      </c>
      <c r="G8367" s="1">
        <v>95.924400329589844</v>
      </c>
      <c r="H8367" s="1">
        <v>9201.490234375</v>
      </c>
      <c r="I8367" s="1">
        <v>882647.4375</v>
      </c>
      <c r="J8367" s="1">
        <v>86.095405578613281</v>
      </c>
      <c r="K8367" s="1">
        <v>7412.4189453125</v>
      </c>
      <c r="L8367" s="1">
        <v>638175.1875</v>
      </c>
      <c r="M8367" s="1">
        <v>166.533203125</v>
      </c>
      <c r="N8367" s="1">
        <v>27733.30859375</v>
      </c>
      <c r="O8367" s="1">
        <v>4618516.5</v>
      </c>
      <c r="P8367" s="1">
        <v>8.7663412094116211E-2</v>
      </c>
      <c r="Q8367" s="1">
        <v>9.9999997764825821E-3</v>
      </c>
      <c r="R8367" s="1">
        <v>9.9999997764825821E-3</v>
      </c>
      <c r="S8367" s="1">
        <v>0.23126555979251862</v>
      </c>
      <c r="T8367" s="1">
        <v>5.3483758121728897E-2</v>
      </c>
      <c r="U8367" s="1">
        <v>1.2368951924145222E-2</v>
      </c>
      <c r="V8367" s="1">
        <v>118.46363830566406</v>
      </c>
      <c r="W8367" s="1">
        <v>14033.6337890625</v>
      </c>
      <c r="X8367" s="1">
        <v>1662475.25</v>
      </c>
      <c r="Y8367" s="1">
        <v>23.437040328979492</v>
      </c>
      <c r="Z8367" s="1">
        <v>549.29486083984375</v>
      </c>
      <c r="AA8367" s="1">
        <v>12873.845703125</v>
      </c>
      <c r="AB8367" s="1">
        <v>0</v>
      </c>
      <c r="AE8367" s="17">
        <f t="shared" si="130"/>
        <v>0.5</v>
      </c>
      <c r="AF8367" cm="1">
        <f t="array" ref="AF8367">1/(1+EXP(-$AI$41-SUMPRODUCT(A8367:AA8367, TRANSPOSE($AI$42:$AI$68))))</f>
        <v>0.10610669887252419</v>
      </c>
      <c r="AG8367" cm="1">
        <f t="array" ref="AG8367">1/(1+EXP(-$AI$71-SUMPRODUCT(A8367:AA8367, TRANSPOSE($AI$72:$AI$98))))</f>
        <v>2.7322094474165049E-2</v>
      </c>
    </row>
    <row r="8368" spans="1:33" x14ac:dyDescent="0.35">
      <c r="A8368" s="1">
        <v>9.9999997764825821E-3</v>
      </c>
      <c r="B8368" s="1">
        <v>9.9999997764825821E-3</v>
      </c>
      <c r="C8368" s="1">
        <v>9.9999997764825821E-3</v>
      </c>
      <c r="D8368" s="1">
        <v>9.9999997764825821E-3</v>
      </c>
      <c r="E8368" s="1">
        <v>9.9999997764825821E-3</v>
      </c>
      <c r="F8368" s="1">
        <v>9.9999997764825821E-3</v>
      </c>
      <c r="G8368" s="1">
        <v>38.503437042236328</v>
      </c>
      <c r="H8368" s="1">
        <v>1482.5146484375</v>
      </c>
      <c r="I8368" s="1">
        <v>57081.91015625</v>
      </c>
      <c r="J8368" s="1">
        <v>62.059139251708984</v>
      </c>
      <c r="K8368" s="1">
        <v>3851.336669921875</v>
      </c>
      <c r="L8368" s="1">
        <v>239010.640625</v>
      </c>
      <c r="M8368" s="1">
        <v>166.54977416992188</v>
      </c>
      <c r="N8368" s="1">
        <v>27738.828125</v>
      </c>
      <c r="O8368" s="1">
        <v>4619895.5</v>
      </c>
      <c r="P8368" s="1">
        <v>8.7961196899414063E-2</v>
      </c>
      <c r="Q8368" s="1">
        <v>9.9999997764825821E-3</v>
      </c>
      <c r="R8368" s="1">
        <v>9.9999997764825821E-3</v>
      </c>
      <c r="S8368" s="1">
        <v>0.23108384013175964</v>
      </c>
      <c r="T8368" s="1">
        <v>5.3399741649627686E-2</v>
      </c>
      <c r="U8368" s="1">
        <v>1.2339817360043526E-2</v>
      </c>
      <c r="V8368" s="1">
        <v>118.41421508789063</v>
      </c>
      <c r="W8368" s="1">
        <v>14021.9267578125</v>
      </c>
      <c r="X8368" s="1">
        <v>1660395.375</v>
      </c>
      <c r="Y8368" s="1">
        <v>23.40019416809082</v>
      </c>
      <c r="Z8368" s="1">
        <v>547.569091796875</v>
      </c>
      <c r="AA8368" s="1">
        <v>12813.22265625</v>
      </c>
      <c r="AB8368" s="1">
        <v>0</v>
      </c>
      <c r="AE8368" s="17">
        <f t="shared" si="130"/>
        <v>0.5</v>
      </c>
      <c r="AF8368" cm="1">
        <f t="array" ref="AF8368">1/(1+EXP(-$AI$41-SUMPRODUCT(A8368:AA8368, TRANSPOSE($AI$42:$AI$68))))</f>
        <v>0.11861525376169899</v>
      </c>
      <c r="AG8368" cm="1">
        <f t="array" ref="AG8368">1/(1+EXP(-$AI$71-SUMPRODUCT(A8368:AA8368, TRANSPOSE($AI$72:$AI$98))))</f>
        <v>3.7209135597475303E-2</v>
      </c>
    </row>
    <row r="8369" spans="1:33" x14ac:dyDescent="0.35">
      <c r="A8369" s="1">
        <v>2.2542284801602364E-2</v>
      </c>
      <c r="B8369" s="1">
        <v>9.9999997764825821E-3</v>
      </c>
      <c r="C8369" s="1">
        <v>9.9999997764825821E-3</v>
      </c>
      <c r="D8369" s="1">
        <v>1.8717017024755478E-2</v>
      </c>
      <c r="E8369" s="1">
        <v>9.9999997764825821E-3</v>
      </c>
      <c r="F8369" s="1">
        <v>9.9999997764825821E-3</v>
      </c>
      <c r="G8369" s="1">
        <v>96.885116577148438</v>
      </c>
      <c r="H8369" s="1">
        <v>9386.7255859375</v>
      </c>
      <c r="I8369" s="1">
        <v>909434</v>
      </c>
      <c r="J8369" s="1">
        <v>81.652755737304688</v>
      </c>
      <c r="K8369" s="1">
        <v>6667.17236328125</v>
      </c>
      <c r="L8369" s="1">
        <v>544393</v>
      </c>
      <c r="M8369" s="1">
        <v>166.66445922851563</v>
      </c>
      <c r="N8369" s="1">
        <v>27777.041015625</v>
      </c>
      <c r="O8369" s="1">
        <v>4629445.5</v>
      </c>
      <c r="P8369" s="1">
        <v>8.8082075119018555E-2</v>
      </c>
      <c r="Q8369" s="1">
        <v>9.9999997764825821E-3</v>
      </c>
      <c r="R8369" s="1">
        <v>9.9999997764825821E-3</v>
      </c>
      <c r="S8369" s="1">
        <v>0.23097176849842072</v>
      </c>
      <c r="T8369" s="1">
        <v>5.3347956389188766E-2</v>
      </c>
      <c r="U8369" s="1">
        <v>1.232187170535326E-2</v>
      </c>
      <c r="V8369" s="1">
        <v>118.45949554443359</v>
      </c>
      <c r="W8369" s="1">
        <v>14032.65234375</v>
      </c>
      <c r="X8369" s="1">
        <v>1662300.875</v>
      </c>
      <c r="Y8369" s="1">
        <v>23.43800163269043</v>
      </c>
      <c r="Z8369" s="1">
        <v>549.33990478515625</v>
      </c>
      <c r="AA8369" s="1">
        <v>12875.4296875</v>
      </c>
      <c r="AB8369" s="1">
        <v>0</v>
      </c>
      <c r="AE8369" s="17">
        <f t="shared" si="130"/>
        <v>0.5</v>
      </c>
      <c r="AF8369" cm="1">
        <f t="array" ref="AF8369">1/(1+EXP(-$AI$41-SUMPRODUCT(A8369:AA8369, TRANSPOSE($AI$42:$AI$68))))</f>
        <v>0.10663632377987997</v>
      </c>
      <c r="AG8369" cm="1">
        <f t="array" ref="AG8369">1/(1+EXP(-$AI$71-SUMPRODUCT(A8369:AA8369, TRANSPOSE($AI$72:$AI$98))))</f>
        <v>2.7843448661510683E-2</v>
      </c>
    </row>
    <row r="8370" spans="1:33" x14ac:dyDescent="0.35">
      <c r="A8370" s="1">
        <v>2.5329155847430229E-2</v>
      </c>
      <c r="B8370" s="1">
        <v>9.9999997764825821E-3</v>
      </c>
      <c r="C8370" s="1">
        <v>9.9999997764825821E-3</v>
      </c>
      <c r="D8370" s="1">
        <v>2.4889610707759857E-2</v>
      </c>
      <c r="E8370" s="1">
        <v>9.9999997764825821E-3</v>
      </c>
      <c r="F8370" s="1">
        <v>9.9999997764825821E-3</v>
      </c>
      <c r="G8370" s="1">
        <v>56.254302978515625</v>
      </c>
      <c r="H8370" s="1">
        <v>3164.546630859375</v>
      </c>
      <c r="I8370" s="1">
        <v>178019.359375</v>
      </c>
      <c r="J8370" s="1">
        <v>60.559844970703125</v>
      </c>
      <c r="K8370" s="1">
        <v>3667.494873046875</v>
      </c>
      <c r="L8370" s="1">
        <v>222102.921875</v>
      </c>
      <c r="M8370" s="1">
        <v>166.73872375488281</v>
      </c>
      <c r="N8370" s="1">
        <v>27801.802734375</v>
      </c>
      <c r="O8370" s="1">
        <v>4635637</v>
      </c>
      <c r="P8370" s="1">
        <v>8.7804555892944336E-2</v>
      </c>
      <c r="Q8370" s="1">
        <v>9.9999997764825821E-3</v>
      </c>
      <c r="R8370" s="1">
        <v>9.9999997764825821E-3</v>
      </c>
      <c r="S8370" s="1">
        <v>0.23110677301883698</v>
      </c>
      <c r="T8370" s="1">
        <v>5.341034010052681E-2</v>
      </c>
      <c r="U8370" s="1">
        <v>1.2343491427600384E-2</v>
      </c>
      <c r="V8370" s="1">
        <v>118.41606903076172</v>
      </c>
      <c r="W8370" s="1">
        <v>14022.365234375</v>
      </c>
      <c r="X8370" s="1">
        <v>1660473.375</v>
      </c>
      <c r="Y8370" s="1">
        <v>23.538724899291992</v>
      </c>
      <c r="Z8370" s="1">
        <v>554.07159423828125</v>
      </c>
      <c r="AA8370" s="1">
        <v>13042.138671875</v>
      </c>
      <c r="AB8370" s="1">
        <v>0</v>
      </c>
      <c r="AE8370" s="17">
        <f t="shared" si="130"/>
        <v>0.5</v>
      </c>
      <c r="AF8370" cm="1">
        <f t="array" ref="AF8370">1/(1+EXP(-$AI$41-SUMPRODUCT(A8370:AA8370, TRANSPOSE($AI$42:$AI$68))))</f>
        <v>0.11420959378604426</v>
      </c>
      <c r="AG8370" cm="1">
        <f t="array" ref="AG8370">1/(1+EXP(-$AI$71-SUMPRODUCT(A8370:AA8370, TRANSPOSE($AI$72:$AI$98))))</f>
        <v>3.3624063290583907E-2</v>
      </c>
    </row>
    <row r="8371" spans="1:33" x14ac:dyDescent="0.35">
      <c r="A8371" s="1">
        <v>1.2406014837324619E-2</v>
      </c>
      <c r="B8371" s="1">
        <v>9.9999997764825821E-3</v>
      </c>
      <c r="C8371" s="1">
        <v>9.9999997764825821E-3</v>
      </c>
      <c r="D8371" s="1">
        <v>9.9999997764825821E-3</v>
      </c>
      <c r="E8371" s="1">
        <v>9.9999997764825821E-3</v>
      </c>
      <c r="F8371" s="1">
        <v>9.9999997764825821E-3</v>
      </c>
      <c r="G8371" s="1">
        <v>37.382190704345703</v>
      </c>
      <c r="H8371" s="1">
        <v>1397.42822265625</v>
      </c>
      <c r="I8371" s="1">
        <v>52238.92578125</v>
      </c>
      <c r="J8371" s="1">
        <v>57.844024658203125</v>
      </c>
      <c r="K8371" s="1">
        <v>3345.93115234375</v>
      </c>
      <c r="L8371" s="1">
        <v>193542.125</v>
      </c>
      <c r="M8371" s="1">
        <v>166.71733093261719</v>
      </c>
      <c r="N8371" s="1">
        <v>27794.66796875</v>
      </c>
      <c r="O8371" s="1">
        <v>4633853</v>
      </c>
      <c r="P8371" s="1">
        <v>8.782649040222168E-2</v>
      </c>
      <c r="Q8371" s="1">
        <v>9.9999997764825821E-3</v>
      </c>
      <c r="R8371" s="1">
        <v>9.9999997764825821E-3</v>
      </c>
      <c r="S8371" s="1">
        <v>0.23110851645469666</v>
      </c>
      <c r="T8371" s="1">
        <v>5.3411144763231277E-2</v>
      </c>
      <c r="U8371" s="1">
        <v>1.2343770824372768E-2</v>
      </c>
      <c r="V8371" s="1">
        <v>118.43209075927734</v>
      </c>
      <c r="W8371" s="1">
        <v>14026.16015625</v>
      </c>
      <c r="X8371" s="1">
        <v>1661147.5</v>
      </c>
      <c r="Y8371" s="1">
        <v>23.527519226074219</v>
      </c>
      <c r="Z8371" s="1">
        <v>553.544189453125</v>
      </c>
      <c r="AA8371" s="1">
        <v>13023.5205078125</v>
      </c>
      <c r="AB8371" s="1">
        <v>0</v>
      </c>
      <c r="AE8371" s="17">
        <f t="shared" si="130"/>
        <v>0.5</v>
      </c>
      <c r="AF8371" cm="1">
        <f t="array" ref="AF8371">1/(1+EXP(-$AI$41-SUMPRODUCT(A8371:AA8371, TRANSPOSE($AI$42:$AI$68))))</f>
        <v>0.1189032991398091</v>
      </c>
      <c r="AG8371" cm="1">
        <f t="array" ref="AG8371">1/(1+EXP(-$AI$71-SUMPRODUCT(A8371:AA8371, TRANSPOSE($AI$72:$AI$98))))</f>
        <v>3.7559830933446635E-2</v>
      </c>
    </row>
    <row r="8372" spans="1:33" x14ac:dyDescent="0.35">
      <c r="A8372" s="1">
        <v>2.3217972368001938E-2</v>
      </c>
      <c r="B8372" s="1">
        <v>9.9999997764825821E-3</v>
      </c>
      <c r="C8372" s="1">
        <v>9.9999997764825821E-3</v>
      </c>
      <c r="D8372" s="1">
        <v>1.7857974395155907E-2</v>
      </c>
      <c r="E8372" s="1">
        <v>9.9999997764825821E-3</v>
      </c>
      <c r="F8372" s="1">
        <v>9.9999997764825821E-3</v>
      </c>
      <c r="G8372" s="1">
        <v>152.27888488769531</v>
      </c>
      <c r="H8372" s="1">
        <v>23188.859375</v>
      </c>
      <c r="I8372" s="1">
        <v>3531173.5</v>
      </c>
      <c r="J8372" s="1">
        <v>127.89230346679688</v>
      </c>
      <c r="K8372" s="1">
        <v>16356.44140625</v>
      </c>
      <c r="L8372" s="1">
        <v>2091863</v>
      </c>
      <c r="M8372" s="1">
        <v>166.621337890625</v>
      </c>
      <c r="N8372" s="1">
        <v>27762.669921875</v>
      </c>
      <c r="O8372" s="1">
        <v>4625853.5</v>
      </c>
      <c r="P8372" s="1">
        <v>8.8299036026000977E-2</v>
      </c>
      <c r="Q8372" s="1">
        <v>9.9999997764825821E-3</v>
      </c>
      <c r="R8372" s="1">
        <v>9.9999997764825821E-3</v>
      </c>
      <c r="S8372" s="1">
        <v>0.23070229589939117</v>
      </c>
      <c r="T8372" s="1">
        <v>5.3223550319671631E-2</v>
      </c>
      <c r="U8372" s="1">
        <v>1.227879524230957E-2</v>
      </c>
      <c r="V8372" s="1">
        <v>118.59030914306641</v>
      </c>
      <c r="W8372" s="1">
        <v>14063.6611328125</v>
      </c>
      <c r="X8372" s="1">
        <v>1667814</v>
      </c>
      <c r="Y8372" s="1">
        <v>23.339868545532227</v>
      </c>
      <c r="Z8372" s="1">
        <v>544.74945068359375</v>
      </c>
      <c r="AA8372" s="1">
        <v>12714.380859375</v>
      </c>
      <c r="AB8372" s="1">
        <v>0</v>
      </c>
      <c r="AE8372" s="17">
        <f t="shared" si="130"/>
        <v>0.5</v>
      </c>
      <c r="AF8372" cm="1">
        <f t="array" ref="AF8372">1/(1+EXP(-$AI$41-SUMPRODUCT(A8372:AA8372, TRANSPOSE($AI$42:$AI$68))))</f>
        <v>9.7538822196963693E-2</v>
      </c>
      <c r="AG8372" cm="1">
        <f t="array" ref="AG8372">1/(1+EXP(-$AI$71-SUMPRODUCT(A8372:AA8372, TRANSPOSE($AI$72:$AI$98))))</f>
        <v>2.1193849769598219E-2</v>
      </c>
    </row>
    <row r="8373" spans="1:33" x14ac:dyDescent="0.35">
      <c r="A8373" s="1">
        <v>2.0518176257610321E-2</v>
      </c>
      <c r="B8373" s="1">
        <v>9.9999997764825821E-3</v>
      </c>
      <c r="C8373" s="1">
        <v>9.9999997764825821E-3</v>
      </c>
      <c r="D8373" s="1">
        <v>1.8739504739642143E-2</v>
      </c>
      <c r="E8373" s="1">
        <v>9.9999997764825821E-3</v>
      </c>
      <c r="F8373" s="1">
        <v>9.9999997764825821E-3</v>
      </c>
      <c r="G8373" s="1">
        <v>145.57009887695313</v>
      </c>
      <c r="H8373" s="1">
        <v>21190.654296875</v>
      </c>
      <c r="I8373" s="1">
        <v>3084725.5</v>
      </c>
      <c r="J8373" s="1">
        <v>131.65278625488281</v>
      </c>
      <c r="K8373" s="1">
        <v>17332.45703125</v>
      </c>
      <c r="L8373" s="1">
        <v>2281866.25</v>
      </c>
      <c r="M8373" s="1">
        <v>166.55126953125</v>
      </c>
      <c r="N8373" s="1">
        <v>27739.326171875</v>
      </c>
      <c r="O8373" s="1">
        <v>4620020</v>
      </c>
      <c r="P8373" s="1">
        <v>8.8104963302612305E-2</v>
      </c>
      <c r="Q8373" s="1">
        <v>9.9999997764825821E-3</v>
      </c>
      <c r="R8373" s="1">
        <v>9.9999997764825821E-3</v>
      </c>
      <c r="S8373" s="1">
        <v>0.23085589706897736</v>
      </c>
      <c r="T8373" s="1">
        <v>5.329444631934166E-2</v>
      </c>
      <c r="U8373" s="1">
        <v>1.2303336523473263E-2</v>
      </c>
      <c r="V8373" s="1">
        <v>118.54182434082031</v>
      </c>
      <c r="W8373" s="1">
        <v>14052.1640625</v>
      </c>
      <c r="X8373" s="1">
        <v>1665769.125</v>
      </c>
      <c r="Y8373" s="1">
        <v>23.261648178100586</v>
      </c>
      <c r="Z8373" s="1">
        <v>541.104248046875</v>
      </c>
      <c r="AA8373" s="1">
        <v>12586.9775390625</v>
      </c>
      <c r="AB8373" s="1">
        <v>0</v>
      </c>
      <c r="AE8373" s="17">
        <f t="shared" si="130"/>
        <v>0.5</v>
      </c>
      <c r="AF8373" cm="1">
        <f t="array" ref="AF8373">1/(1+EXP(-$AI$41-SUMPRODUCT(A8373:AA8373, TRANSPOSE($AI$42:$AI$68))))</f>
        <v>9.7083285477783526E-2</v>
      </c>
      <c r="AG8373" cm="1">
        <f t="array" ref="AG8373">1/(1+EXP(-$AI$71-SUMPRODUCT(A8373:AA8373, TRANSPOSE($AI$72:$AI$98))))</f>
        <v>2.1081502699471486E-2</v>
      </c>
    </row>
    <row r="8374" spans="1:33" x14ac:dyDescent="0.35">
      <c r="A8374" s="1">
        <v>2.0142793655395508E-2</v>
      </c>
      <c r="B8374" s="1">
        <v>9.9999997764825821E-3</v>
      </c>
      <c r="C8374" s="1">
        <v>9.9999997764825821E-3</v>
      </c>
      <c r="D8374" s="1">
        <v>1.9350983202457428E-2</v>
      </c>
      <c r="E8374" s="1">
        <v>9.9999997764825821E-3</v>
      </c>
      <c r="F8374" s="1">
        <v>9.9999997764825821E-3</v>
      </c>
      <c r="G8374" s="1">
        <v>39.446453094482422</v>
      </c>
      <c r="H8374" s="1">
        <v>1556.022705078125</v>
      </c>
      <c r="I8374" s="1">
        <v>61379.57421875</v>
      </c>
      <c r="J8374" s="1">
        <v>49.290012359619141</v>
      </c>
      <c r="K8374" s="1">
        <v>2429.50537109375</v>
      </c>
      <c r="L8374" s="1">
        <v>119750.34375</v>
      </c>
      <c r="M8374" s="1">
        <v>166.54035949707031</v>
      </c>
      <c r="N8374" s="1">
        <v>27735.69140625</v>
      </c>
      <c r="O8374" s="1">
        <v>4619112</v>
      </c>
      <c r="P8374" s="1">
        <v>8.8112592697143555E-2</v>
      </c>
      <c r="Q8374" s="1">
        <v>9.9999997764825821E-3</v>
      </c>
      <c r="R8374" s="1">
        <v>9.9999997764825821E-3</v>
      </c>
      <c r="S8374" s="1">
        <v>0.23133611679077148</v>
      </c>
      <c r="T8374" s="1">
        <v>5.351639911532402E-2</v>
      </c>
      <c r="U8374" s="1">
        <v>1.2380275875329971E-2</v>
      </c>
      <c r="V8374" s="1">
        <v>118.49353790283203</v>
      </c>
      <c r="W8374" s="1">
        <v>14040.71875</v>
      </c>
      <c r="X8374" s="1">
        <v>1663734.375</v>
      </c>
      <c r="Y8374" s="1">
        <v>23.205436706542969</v>
      </c>
      <c r="Z8374" s="1">
        <v>538.4923095703125</v>
      </c>
      <c r="AA8374" s="1">
        <v>12495.94921875</v>
      </c>
      <c r="AB8374" s="1">
        <v>0</v>
      </c>
      <c r="AE8374" s="17">
        <f t="shared" si="130"/>
        <v>0.5</v>
      </c>
      <c r="AF8374" cm="1">
        <f t="array" ref="AF8374">1/(1+EXP(-$AI$41-SUMPRODUCT(A8374:AA8374, TRANSPOSE($AI$42:$AI$68))))</f>
        <v>0.11740485034401722</v>
      </c>
      <c r="AG8374" cm="1">
        <f t="array" ref="AG8374">1/(1+EXP(-$AI$71-SUMPRODUCT(A8374:AA8374, TRANSPOSE($AI$72:$AI$98))))</f>
        <v>3.6384892791529767E-2</v>
      </c>
    </row>
    <row r="8375" spans="1:33" x14ac:dyDescent="0.35">
      <c r="A8375" s="1">
        <v>1.8232181668281555E-2</v>
      </c>
      <c r="B8375" s="1">
        <v>9.9999997764825821E-3</v>
      </c>
      <c r="C8375" s="1">
        <v>9.9999997764825821E-3</v>
      </c>
      <c r="D8375" s="1">
        <v>1.7655812203884125E-2</v>
      </c>
      <c r="E8375" s="1">
        <v>9.9999997764825821E-3</v>
      </c>
      <c r="F8375" s="1">
        <v>9.9999997764825821E-3</v>
      </c>
      <c r="G8375" s="1">
        <v>23.327735900878906</v>
      </c>
      <c r="H8375" s="1">
        <v>544.18328857421875</v>
      </c>
      <c r="I8375" s="1">
        <v>12694.5634765625</v>
      </c>
      <c r="J8375" s="1">
        <v>35.048061370849609</v>
      </c>
      <c r="K8375" s="1">
        <v>1228.3665771484375</v>
      </c>
      <c r="L8375" s="1">
        <v>43051.8671875</v>
      </c>
      <c r="M8375" s="1">
        <v>166.5316162109375</v>
      </c>
      <c r="N8375" s="1">
        <v>27732.779296875</v>
      </c>
      <c r="O8375" s="1">
        <v>4618384.5</v>
      </c>
      <c r="P8375" s="1">
        <v>8.7953329086303711E-2</v>
      </c>
      <c r="Q8375" s="1">
        <v>9.9999997764825821E-3</v>
      </c>
      <c r="R8375" s="1">
        <v>9.9999997764825821E-3</v>
      </c>
      <c r="S8375" s="1">
        <v>0.23144164681434631</v>
      </c>
      <c r="T8375" s="1">
        <v>5.3565237671136856E-2</v>
      </c>
      <c r="U8375" s="1">
        <v>1.2397225946187973E-2</v>
      </c>
      <c r="V8375" s="1">
        <v>118.44978332519531</v>
      </c>
      <c r="W8375" s="1">
        <v>14030.3515625</v>
      </c>
      <c r="X8375" s="1">
        <v>1661892</v>
      </c>
      <c r="Y8375" s="1">
        <v>23.236211776733398</v>
      </c>
      <c r="Z8375" s="1">
        <v>539.9215087890625</v>
      </c>
      <c r="AA8375" s="1">
        <v>12545.7314453125</v>
      </c>
      <c r="AB8375" s="1">
        <v>0</v>
      </c>
      <c r="AE8375" s="17">
        <f t="shared" si="130"/>
        <v>0.5</v>
      </c>
      <c r="AF8375" cm="1">
        <f t="array" ref="AF8375">1/(1+EXP(-$AI$41-SUMPRODUCT(A8375:AA8375, TRANSPOSE($AI$42:$AI$68))))</f>
        <v>0.11843791180283172</v>
      </c>
      <c r="AG8375" cm="1">
        <f t="array" ref="AG8375">1/(1+EXP(-$AI$71-SUMPRODUCT(A8375:AA8375, TRANSPOSE($AI$72:$AI$98))))</f>
        <v>3.735517487807781E-2</v>
      </c>
    </row>
    <row r="8376" spans="1:33" x14ac:dyDescent="0.35">
      <c r="A8376" s="1">
        <v>2.5291232392191887E-2</v>
      </c>
      <c r="B8376" s="1">
        <v>9.9999997764825821E-3</v>
      </c>
      <c r="C8376" s="1">
        <v>9.9999997764825821E-3</v>
      </c>
      <c r="D8376" s="1">
        <v>1.8355162814259529E-2</v>
      </c>
      <c r="E8376" s="1">
        <v>9.9999997764825821E-3</v>
      </c>
      <c r="F8376" s="1">
        <v>9.9999997764825821E-3</v>
      </c>
      <c r="G8376" s="1">
        <v>84.800407409667969</v>
      </c>
      <c r="H8376" s="1">
        <v>7191.10888671875</v>
      </c>
      <c r="I8376" s="1">
        <v>609809</v>
      </c>
      <c r="J8376" s="1">
        <v>103.84149169921875</v>
      </c>
      <c r="K8376" s="1">
        <v>10783.0556640625</v>
      </c>
      <c r="L8376" s="1">
        <v>1119728.5</v>
      </c>
      <c r="M8376" s="1">
        <v>166.39402770996094</v>
      </c>
      <c r="N8376" s="1">
        <v>27686.97265625</v>
      </c>
      <c r="O8376" s="1">
        <v>4606947</v>
      </c>
      <c r="P8376" s="1">
        <v>8.7532758712768555E-2</v>
      </c>
      <c r="Q8376" s="1">
        <v>9.9999997764825821E-3</v>
      </c>
      <c r="R8376" s="1">
        <v>9.9999997764825821E-3</v>
      </c>
      <c r="S8376" s="1">
        <v>0.2315647155046463</v>
      </c>
      <c r="T8376" s="1">
        <v>5.3622215986251831E-2</v>
      </c>
      <c r="U8376" s="1">
        <v>1.2417013756930828E-2</v>
      </c>
      <c r="V8376" s="1">
        <v>118.30197906494141</v>
      </c>
      <c r="W8376" s="1">
        <v>13995.3583984375</v>
      </c>
      <c r="X8376" s="1">
        <v>1655678.625</v>
      </c>
      <c r="Y8376" s="1">
        <v>23.395265579223633</v>
      </c>
      <c r="Z8376" s="1">
        <v>547.33843994140625</v>
      </c>
      <c r="AA8376" s="1">
        <v>12805.12890625</v>
      </c>
      <c r="AB8376" s="1">
        <v>0</v>
      </c>
      <c r="AE8376" s="17">
        <f t="shared" si="130"/>
        <v>0.5</v>
      </c>
      <c r="AF8376" cm="1">
        <f t="array" ref="AF8376">1/(1+EXP(-$AI$41-SUMPRODUCT(A8376:AA8376, TRANSPOSE($AI$42:$AI$68))))</f>
        <v>0.10383145841100759</v>
      </c>
      <c r="AG8376" cm="1">
        <f t="array" ref="AG8376">1/(1+EXP(-$AI$71-SUMPRODUCT(A8376:AA8376, TRANSPOSE($AI$72:$AI$98))))</f>
        <v>2.5252476809526702E-2</v>
      </c>
    </row>
    <row r="8377" spans="1:33" x14ac:dyDescent="0.35">
      <c r="A8377" s="1">
        <v>4.9548815935850143E-2</v>
      </c>
      <c r="B8377" s="1">
        <v>9.9999997764825821E-3</v>
      </c>
      <c r="C8377" s="1">
        <v>9.9999997764825821E-3</v>
      </c>
      <c r="D8377" s="1">
        <v>4.0275249630212784E-2</v>
      </c>
      <c r="E8377" s="1">
        <v>9.9999997764825821E-3</v>
      </c>
      <c r="F8377" s="1">
        <v>9.9999997764825821E-3</v>
      </c>
      <c r="G8377" s="1">
        <v>79.291671752929688</v>
      </c>
      <c r="H8377" s="1">
        <v>6287.16943359375</v>
      </c>
      <c r="I8377" s="1">
        <v>498520.15625</v>
      </c>
      <c r="J8377" s="1">
        <v>95.688835144042969</v>
      </c>
      <c r="K8377" s="1">
        <v>9156.353515625</v>
      </c>
      <c r="L8377" s="1">
        <v>876160.75</v>
      </c>
      <c r="M8377" s="1">
        <v>166.23269653320313</v>
      </c>
      <c r="N8377" s="1">
        <v>27633.30859375</v>
      </c>
      <c r="O8377" s="1">
        <v>4593559.5</v>
      </c>
      <c r="P8377" s="1">
        <v>8.6991071701049805E-2</v>
      </c>
      <c r="Q8377" s="1">
        <v>9.9999997764825821E-3</v>
      </c>
      <c r="R8377" s="1">
        <v>9.9999997764825821E-3</v>
      </c>
      <c r="S8377" s="1">
        <v>0.23214772343635559</v>
      </c>
      <c r="T8377" s="1">
        <v>5.3892564028501511E-2</v>
      </c>
      <c r="U8377" s="1">
        <v>1.2511036358773708E-2</v>
      </c>
      <c r="V8377" s="1">
        <v>118.24571228027344</v>
      </c>
      <c r="W8377" s="1">
        <v>13982.048828125</v>
      </c>
      <c r="X8377" s="1">
        <v>1653317.25</v>
      </c>
      <c r="Y8377" s="1">
        <v>23.723882675170898</v>
      </c>
      <c r="Z8377" s="1">
        <v>562.8226318359375</v>
      </c>
      <c r="AA8377" s="1">
        <v>13352.337890625</v>
      </c>
      <c r="AB8377" s="1">
        <v>0</v>
      </c>
      <c r="AE8377" s="17">
        <f t="shared" si="130"/>
        <v>0.5</v>
      </c>
      <c r="AF8377" cm="1">
        <f t="array" ref="AF8377">1/(1+EXP(-$AI$41-SUMPRODUCT(A8377:AA8377, TRANSPOSE($AI$42:$AI$68))))</f>
        <v>0.10606279081020706</v>
      </c>
      <c r="AG8377" cm="1">
        <f t="array" ref="AG8377">1/(1+EXP(-$AI$71-SUMPRODUCT(A8377:AA8377, TRANSPOSE($AI$72:$AI$98))))</f>
        <v>2.6864043961680791E-2</v>
      </c>
    </row>
    <row r="8378" spans="1:33" x14ac:dyDescent="0.35">
      <c r="A8378" s="1">
        <v>3.554067388176918E-2</v>
      </c>
      <c r="B8378" s="1">
        <v>9.9999997764825821E-3</v>
      </c>
      <c r="C8378" s="1">
        <v>9.9999997764825821E-3</v>
      </c>
      <c r="D8378" s="1">
        <v>2.6645101606845856E-2</v>
      </c>
      <c r="E8378" s="1">
        <v>9.9999997764825821E-3</v>
      </c>
      <c r="F8378" s="1">
        <v>9.9999997764825821E-3</v>
      </c>
      <c r="G8378" s="1">
        <v>134.24687194824219</v>
      </c>
      <c r="H8378" s="1">
        <v>18022.22265625</v>
      </c>
      <c r="I8378" s="1">
        <v>2419427</v>
      </c>
      <c r="J8378" s="1">
        <v>115.364013671875</v>
      </c>
      <c r="K8378" s="1">
        <v>13308.85546875</v>
      </c>
      <c r="L8378" s="1">
        <v>1535363</v>
      </c>
      <c r="M8378" s="1">
        <v>164.21058654785156</v>
      </c>
      <c r="N8378" s="1">
        <v>26965.1171875</v>
      </c>
      <c r="O8378" s="1">
        <v>4427957.5</v>
      </c>
      <c r="P8378" s="1">
        <v>9.151005744934082E-2</v>
      </c>
      <c r="Q8378" s="1">
        <v>9.9999997764825821E-3</v>
      </c>
      <c r="R8378" s="1">
        <v>9.9999997764825821E-3</v>
      </c>
      <c r="S8378" s="1">
        <v>0.23005388677120209</v>
      </c>
      <c r="T8378" s="1">
        <v>5.2924789488315582E-2</v>
      </c>
      <c r="U8378" s="1">
        <v>1.2175553478300571E-2</v>
      </c>
      <c r="V8378" s="1">
        <v>117.37738800048828</v>
      </c>
      <c r="W8378" s="1">
        <v>13777.451171875</v>
      </c>
      <c r="X8378" s="1">
        <v>1617161.25</v>
      </c>
      <c r="Y8378" s="1">
        <v>21.200603485107422</v>
      </c>
      <c r="Z8378" s="1">
        <v>449.465576171875</v>
      </c>
      <c r="AA8378" s="1">
        <v>9528.94140625</v>
      </c>
      <c r="AB8378" s="1">
        <v>0</v>
      </c>
      <c r="AE8378" s="17">
        <f t="shared" si="130"/>
        <v>0.5</v>
      </c>
      <c r="AF8378" cm="1">
        <f t="array" ref="AF8378">1/(1+EXP(-$AI$41-SUMPRODUCT(A8378:AA8378, TRANSPOSE($AI$42:$AI$68))))</f>
        <v>9.8931282673074189E-2</v>
      </c>
      <c r="AG8378" cm="1">
        <f t="array" ref="AG8378">1/(1+EXP(-$AI$71-SUMPRODUCT(A8378:AA8378, TRANSPOSE($AI$72:$AI$98))))</f>
        <v>2.2329280577556912E-2</v>
      </c>
    </row>
    <row r="8379" spans="1:33" x14ac:dyDescent="0.35">
      <c r="A8379" s="1">
        <v>4.1626457124948502E-2</v>
      </c>
      <c r="B8379" s="1">
        <v>9.9999997764825821E-3</v>
      </c>
      <c r="C8379" s="1">
        <v>9.9999997764825821E-3</v>
      </c>
      <c r="D8379" s="1">
        <v>4.0796604007482529E-2</v>
      </c>
      <c r="E8379" s="1">
        <v>9.9999997764825821E-3</v>
      </c>
      <c r="F8379" s="1">
        <v>9.9999997764825821E-3</v>
      </c>
      <c r="G8379" s="1">
        <v>21.566457748413086</v>
      </c>
      <c r="H8379" s="1">
        <v>465.11209106445313</v>
      </c>
      <c r="I8379" s="1">
        <v>10030.8203125</v>
      </c>
      <c r="J8379" s="1">
        <v>30.800577163696289</v>
      </c>
      <c r="K8379" s="1">
        <v>948.675537109375</v>
      </c>
      <c r="L8379" s="1">
        <v>29219.75390625</v>
      </c>
      <c r="M8379" s="1">
        <v>164.35679626464844</v>
      </c>
      <c r="N8379" s="1">
        <v>27013.15625</v>
      </c>
      <c r="O8379" s="1">
        <v>4439796</v>
      </c>
      <c r="P8379" s="1">
        <v>9.1179132461547852E-2</v>
      </c>
      <c r="Q8379" s="1">
        <v>9.9999997764825821E-3</v>
      </c>
      <c r="R8379" s="1">
        <v>9.9999997764825821E-3</v>
      </c>
      <c r="S8379" s="1">
        <v>0.23093654215335846</v>
      </c>
      <c r="T8379" s="1">
        <v>5.3331688046455383E-2</v>
      </c>
      <c r="U8379" s="1">
        <v>1.2316235341131687E-2</v>
      </c>
      <c r="V8379" s="1">
        <v>117.26474761962891</v>
      </c>
      <c r="W8379" s="1">
        <v>13751.021484375</v>
      </c>
      <c r="X8379" s="1">
        <v>1612510</v>
      </c>
      <c r="Y8379" s="1">
        <v>21.722200393676758</v>
      </c>
      <c r="Z8379" s="1">
        <v>471.85400390625</v>
      </c>
      <c r="AA8379" s="1">
        <v>10249.70703125</v>
      </c>
      <c r="AB8379" s="1">
        <v>0</v>
      </c>
      <c r="AE8379" s="17">
        <f t="shared" si="130"/>
        <v>0.5</v>
      </c>
      <c r="AF8379" cm="1">
        <f t="array" ref="AF8379">1/(1+EXP(-$AI$41-SUMPRODUCT(A8379:AA8379, TRANSPOSE($AI$42:$AI$68))))</f>
        <v>0.11672934627490066</v>
      </c>
      <c r="AG8379" cm="1">
        <f t="array" ref="AG8379">1/(1+EXP(-$AI$71-SUMPRODUCT(A8379:AA8379, TRANSPOSE($AI$72:$AI$98))))</f>
        <v>3.5953989366258696E-2</v>
      </c>
    </row>
    <row r="8380" spans="1:33" x14ac:dyDescent="0.35">
      <c r="A8380" s="1">
        <v>6.325734406709671E-2</v>
      </c>
      <c r="B8380" s="1">
        <v>9.9999997764825821E-3</v>
      </c>
      <c r="C8380" s="1">
        <v>9.9999997764825821E-3</v>
      </c>
      <c r="D8380" s="1">
        <v>5.6212197989225388E-2</v>
      </c>
      <c r="E8380" s="1">
        <v>9.9999997764825821E-3</v>
      </c>
      <c r="F8380" s="1">
        <v>9.9999997764825821E-3</v>
      </c>
      <c r="G8380" s="1">
        <v>17.527046203613281</v>
      </c>
      <c r="H8380" s="1">
        <v>307.19735717773438</v>
      </c>
      <c r="I8380" s="1">
        <v>5384.26220703125</v>
      </c>
      <c r="J8380" s="1">
        <v>40.393547058105469</v>
      </c>
      <c r="K8380" s="1">
        <v>1631.638671875</v>
      </c>
      <c r="L8380" s="1">
        <v>65907.671875</v>
      </c>
      <c r="M8380" s="1">
        <v>164.47889709472656</v>
      </c>
      <c r="N8380" s="1">
        <v>27053.306640625</v>
      </c>
      <c r="O8380" s="1">
        <v>4449698</v>
      </c>
      <c r="P8380" s="1">
        <v>9.0542793273925781E-2</v>
      </c>
      <c r="Q8380" s="1">
        <v>9.9999997764825821E-3</v>
      </c>
      <c r="R8380" s="1">
        <v>9.9999997764825821E-3</v>
      </c>
      <c r="S8380" s="1">
        <v>0.23135460913181305</v>
      </c>
      <c r="T8380" s="1">
        <v>5.3524956107139587E-2</v>
      </c>
      <c r="U8380" s="1">
        <v>1.2383244931697845E-2</v>
      </c>
      <c r="V8380" s="1">
        <v>117.60307312011719</v>
      </c>
      <c r="W8380" s="1">
        <v>13830.482421875</v>
      </c>
      <c r="X8380" s="1">
        <v>1626507.25</v>
      </c>
      <c r="Y8380" s="1">
        <v>22.495389938354492</v>
      </c>
      <c r="Z8380" s="1">
        <v>506.04257202148438</v>
      </c>
      <c r="AA8380" s="1">
        <v>11383.625</v>
      </c>
      <c r="AB8380" s="1">
        <v>0</v>
      </c>
      <c r="AE8380" s="17">
        <f t="shared" si="130"/>
        <v>0.5</v>
      </c>
      <c r="AF8380" cm="1">
        <f t="array" ref="AF8380">1/(1+EXP(-$AI$41-SUMPRODUCT(A8380:AA8380, TRANSPOSE($AI$42:$AI$68))))</f>
        <v>0.12156364485632097</v>
      </c>
      <c r="AG8380" cm="1">
        <f t="array" ref="AG8380">1/(1+EXP(-$AI$71-SUMPRODUCT(A8380:AA8380, TRANSPOSE($AI$72:$AI$98))))</f>
        <v>4.0541326388375321E-2</v>
      </c>
    </row>
    <row r="8381" spans="1:33" x14ac:dyDescent="0.35">
      <c r="A8381" s="1">
        <v>4.1623592376708984E-2</v>
      </c>
      <c r="B8381" s="1">
        <v>9.9999997764825821E-3</v>
      </c>
      <c r="C8381" s="1">
        <v>9.9999997764825821E-3</v>
      </c>
      <c r="D8381" s="1">
        <v>2.301408164203167E-2</v>
      </c>
      <c r="E8381" s="1">
        <v>9.9999997764825821E-3</v>
      </c>
      <c r="F8381" s="1">
        <v>9.9999997764825821E-3</v>
      </c>
      <c r="G8381" s="1">
        <v>44.560806274414063</v>
      </c>
      <c r="H8381" s="1">
        <v>1985.6654052734375</v>
      </c>
      <c r="I8381" s="1">
        <v>88482.8515625</v>
      </c>
      <c r="J8381" s="1">
        <v>70.28790283203125</v>
      </c>
      <c r="K8381" s="1">
        <v>4940.38916015625</v>
      </c>
      <c r="L8381" s="1">
        <v>347249.59375</v>
      </c>
      <c r="M8381" s="1">
        <v>164.44322204589844</v>
      </c>
      <c r="N8381" s="1">
        <v>27041.57421875</v>
      </c>
      <c r="O8381" s="1">
        <v>4446803.5</v>
      </c>
      <c r="P8381" s="1">
        <v>9.0022802352905273E-2</v>
      </c>
      <c r="Q8381" s="1">
        <v>9.9999997764825821E-3</v>
      </c>
      <c r="R8381" s="1">
        <v>9.9999997764825821E-3</v>
      </c>
      <c r="S8381" s="1">
        <v>0.23135805130004883</v>
      </c>
      <c r="T8381" s="1">
        <v>5.3526546806097031E-2</v>
      </c>
      <c r="U8381" s="1">
        <v>1.2383798137307167E-2</v>
      </c>
      <c r="V8381" s="1">
        <v>118.07125854492188</v>
      </c>
      <c r="W8381" s="1">
        <v>13940.822265625</v>
      </c>
      <c r="X8381" s="1">
        <v>1646010.375</v>
      </c>
      <c r="Y8381" s="1">
        <v>23.165813446044922</v>
      </c>
      <c r="Z8381" s="1">
        <v>536.6549072265625</v>
      </c>
      <c r="AA8381" s="1">
        <v>12432.0478515625</v>
      </c>
      <c r="AB8381" s="1">
        <v>0</v>
      </c>
      <c r="AE8381" s="17">
        <f t="shared" si="130"/>
        <v>0.5</v>
      </c>
      <c r="AF8381" cm="1">
        <f t="array" ref="AF8381">1/(1+EXP(-$AI$41-SUMPRODUCT(A8381:AA8381, TRANSPOSE($AI$42:$AI$68))))</f>
        <v>0.11606555050991668</v>
      </c>
      <c r="AG8381" cm="1">
        <f t="array" ref="AG8381">1/(1+EXP(-$AI$71-SUMPRODUCT(A8381:AA8381, TRANSPOSE($AI$72:$AI$98))))</f>
        <v>3.4949872587875068E-2</v>
      </c>
    </row>
    <row r="8382" spans="1:33" x14ac:dyDescent="0.35">
      <c r="A8382" s="1">
        <v>3.2109811902046204E-2</v>
      </c>
      <c r="B8382" s="1">
        <v>9.9999997764825821E-3</v>
      </c>
      <c r="C8382" s="1">
        <v>9.9999997764825821E-3</v>
      </c>
      <c r="D8382" s="1">
        <v>1.4492974616587162E-2</v>
      </c>
      <c r="E8382" s="1">
        <v>9.9999997764825821E-3</v>
      </c>
      <c r="F8382" s="1">
        <v>9.9999997764825821E-3</v>
      </c>
      <c r="G8382" s="1">
        <v>82.087837219238281</v>
      </c>
      <c r="H8382" s="1">
        <v>6738.4130859375</v>
      </c>
      <c r="I8382" s="1">
        <v>553141.75</v>
      </c>
      <c r="J8382" s="1">
        <v>106.42263031005859</v>
      </c>
      <c r="K8382" s="1">
        <v>11325.7763671875</v>
      </c>
      <c r="L8382" s="1">
        <v>1205318.875</v>
      </c>
      <c r="M8382" s="1">
        <v>164.30606079101563</v>
      </c>
      <c r="N8382" s="1">
        <v>26996.482421875</v>
      </c>
      <c r="O8382" s="1">
        <v>4435685.5</v>
      </c>
      <c r="P8382" s="1">
        <v>8.9587926864624023E-2</v>
      </c>
      <c r="Q8382" s="1">
        <v>9.9999997764825821E-3</v>
      </c>
      <c r="R8382" s="1">
        <v>9.9999997764825821E-3</v>
      </c>
      <c r="S8382" s="1">
        <v>0.23150606453418732</v>
      </c>
      <c r="T8382" s="1">
        <v>5.3595058619976044E-2</v>
      </c>
      <c r="U8382" s="1">
        <v>1.2407581321895123E-2</v>
      </c>
      <c r="V8382" s="1">
        <v>118.49659729003906</v>
      </c>
      <c r="W8382" s="1">
        <v>14041.443359375</v>
      </c>
      <c r="X8382" s="1">
        <v>1663863.25</v>
      </c>
      <c r="Y8382" s="1">
        <v>23.223993301391602</v>
      </c>
      <c r="Z8382" s="1">
        <v>539.3538818359375</v>
      </c>
      <c r="AA8382" s="1">
        <v>12525.9501953125</v>
      </c>
      <c r="AB8382" s="1">
        <v>0</v>
      </c>
      <c r="AE8382" s="17">
        <f t="shared" si="130"/>
        <v>0.5</v>
      </c>
      <c r="AF8382" cm="1">
        <f t="array" ref="AF8382">1/(1+EXP(-$AI$41-SUMPRODUCT(A8382:AA8382, TRANSPOSE($AI$42:$AI$68))))</f>
        <v>0.10299573934425825</v>
      </c>
      <c r="AG8382" cm="1">
        <f t="array" ref="AG8382">1/(1+EXP(-$AI$71-SUMPRODUCT(A8382:AA8382, TRANSPOSE($AI$72:$AI$98))))</f>
        <v>2.4691277152058471E-2</v>
      </c>
    </row>
    <row r="8383" spans="1:33" x14ac:dyDescent="0.35">
      <c r="A8383" s="1">
        <v>5.0160590559244156E-2</v>
      </c>
      <c r="B8383" s="1">
        <v>9.9999997764825821E-3</v>
      </c>
      <c r="C8383" s="1">
        <v>9.9999997764825821E-3</v>
      </c>
      <c r="D8383" s="1">
        <v>4.8255331814289093E-2</v>
      </c>
      <c r="E8383" s="1">
        <v>9.9999997764825821E-3</v>
      </c>
      <c r="F8383" s="1">
        <v>9.9999997764825821E-3</v>
      </c>
      <c r="G8383" s="1">
        <v>123.54792022705078</v>
      </c>
      <c r="H8383" s="1">
        <v>15264.0888671875</v>
      </c>
      <c r="I8383" s="1">
        <v>1885846.375</v>
      </c>
      <c r="J8383" s="1">
        <v>134.30001831054688</v>
      </c>
      <c r="K8383" s="1">
        <v>18036.494140625</v>
      </c>
      <c r="L8383" s="1">
        <v>2422301.5</v>
      </c>
      <c r="M8383" s="1">
        <v>164.02629089355469</v>
      </c>
      <c r="N8383" s="1">
        <v>26904.625</v>
      </c>
      <c r="O8383" s="1">
        <v>4413065.5</v>
      </c>
      <c r="P8383" s="1">
        <v>8.9566469192504883E-2</v>
      </c>
      <c r="Q8383" s="1">
        <v>9.9999997764825821E-3</v>
      </c>
      <c r="R8383" s="1">
        <v>9.9999997764825821E-3</v>
      </c>
      <c r="S8383" s="1">
        <v>0.23107694089412689</v>
      </c>
      <c r="T8383" s="1">
        <v>5.3396552801132202E-2</v>
      </c>
      <c r="U8383" s="1">
        <v>1.2338711880147457E-2</v>
      </c>
      <c r="V8383" s="1">
        <v>118.39747619628906</v>
      </c>
      <c r="W8383" s="1">
        <v>14017.9619140625</v>
      </c>
      <c r="X8383" s="1">
        <v>1659691.375</v>
      </c>
      <c r="Y8383" s="1">
        <v>22.382343292236328</v>
      </c>
      <c r="Z8383" s="1">
        <v>500.96929931640625</v>
      </c>
      <c r="AA8383" s="1">
        <v>11212.8662109375</v>
      </c>
      <c r="AB8383" s="1">
        <v>0</v>
      </c>
      <c r="AE8383" s="17">
        <f t="shared" si="130"/>
        <v>0.5</v>
      </c>
      <c r="AF8383" cm="1">
        <f t="array" ref="AF8383">1/(1+EXP(-$AI$41-SUMPRODUCT(A8383:AA8383, TRANSPOSE($AI$42:$AI$68))))</f>
        <v>9.6350013147971925E-2</v>
      </c>
      <c r="AG8383" cm="1">
        <f t="array" ref="AG8383">1/(1+EXP(-$AI$71-SUMPRODUCT(A8383:AA8383, TRANSPOSE($AI$72:$AI$98))))</f>
        <v>2.0889473335693628E-2</v>
      </c>
    </row>
    <row r="8384" spans="1:33" x14ac:dyDescent="0.35">
      <c r="A8384" s="1">
        <v>3.8755036890506744E-2</v>
      </c>
      <c r="B8384" s="1">
        <v>9.9999997764825821E-3</v>
      </c>
      <c r="C8384" s="1">
        <v>9.9999997764825821E-3</v>
      </c>
      <c r="D8384" s="1">
        <v>3.2039985060691833E-2</v>
      </c>
      <c r="E8384" s="1">
        <v>9.9999997764825821E-3</v>
      </c>
      <c r="F8384" s="1">
        <v>9.9999997764825821E-3</v>
      </c>
      <c r="G8384" s="1">
        <v>147.50459289550781</v>
      </c>
      <c r="H8384" s="1">
        <v>21757.60546875</v>
      </c>
      <c r="I8384" s="1">
        <v>3209346.75</v>
      </c>
      <c r="J8384" s="1">
        <v>127.46768188476563</v>
      </c>
      <c r="K8384" s="1">
        <v>16248.009765625</v>
      </c>
      <c r="L8384" s="1">
        <v>2071096.125</v>
      </c>
      <c r="M8384" s="1">
        <v>164.07440185546875</v>
      </c>
      <c r="N8384" s="1">
        <v>26920.41015625</v>
      </c>
      <c r="O8384" s="1">
        <v>4416950</v>
      </c>
      <c r="P8384" s="1">
        <v>9.0314865112304688E-2</v>
      </c>
      <c r="Q8384" s="1">
        <v>9.9999997764825821E-3</v>
      </c>
      <c r="R8384" s="1">
        <v>9.9999997764825821E-3</v>
      </c>
      <c r="S8384" s="1">
        <v>0.23099274933338165</v>
      </c>
      <c r="T8384" s="1">
        <v>5.3357649594545364E-2</v>
      </c>
      <c r="U8384" s="1">
        <v>1.2325230054557323E-2</v>
      </c>
      <c r="V8384" s="1">
        <v>118.31167602539063</v>
      </c>
      <c r="W8384" s="1">
        <v>13997.65234375</v>
      </c>
      <c r="X8384" s="1">
        <v>1656085.75</v>
      </c>
      <c r="Y8384" s="1">
        <v>22.064281463623047</v>
      </c>
      <c r="Z8384" s="1">
        <v>486.83251953125</v>
      </c>
      <c r="AA8384" s="1">
        <v>10741.609375</v>
      </c>
      <c r="AB8384" s="1">
        <v>0</v>
      </c>
      <c r="AE8384" s="17">
        <f t="shared" si="130"/>
        <v>0.5</v>
      </c>
      <c r="AF8384" cm="1">
        <f t="array" ref="AF8384">1/(1+EXP(-$AI$41-SUMPRODUCT(A8384:AA8384, TRANSPOSE($AI$42:$AI$68))))</f>
        <v>9.7164199935158804E-2</v>
      </c>
      <c r="AG8384" cm="1">
        <f t="array" ref="AG8384">1/(1+EXP(-$AI$71-SUMPRODUCT(A8384:AA8384, TRANSPOSE($AI$72:$AI$98))))</f>
        <v>2.1101007041724854E-2</v>
      </c>
    </row>
    <row r="8385" spans="1:33" x14ac:dyDescent="0.35">
      <c r="A8385" s="1">
        <v>2.6394102722406387E-2</v>
      </c>
      <c r="B8385" s="1">
        <v>9.9999997764825821E-3</v>
      </c>
      <c r="C8385" s="1">
        <v>9.9999997764825821E-3</v>
      </c>
      <c r="D8385" s="1">
        <v>1.393056008964777E-2</v>
      </c>
      <c r="E8385" s="1">
        <v>9.9999997764825821E-3</v>
      </c>
      <c r="F8385" s="1">
        <v>9.9999997764825821E-3</v>
      </c>
      <c r="G8385" s="1">
        <v>95.494552612304688</v>
      </c>
      <c r="H8385" s="1">
        <v>9119.2099609375</v>
      </c>
      <c r="I8385" s="1">
        <v>870834.8125</v>
      </c>
      <c r="J8385" s="1">
        <v>73.238479614257813</v>
      </c>
      <c r="K8385" s="1">
        <v>5363.875</v>
      </c>
      <c r="L8385" s="1">
        <v>392842.03125</v>
      </c>
      <c r="M8385" s="1">
        <v>164.13291931152344</v>
      </c>
      <c r="N8385" s="1">
        <v>26939.615234375</v>
      </c>
      <c r="O8385" s="1">
        <v>4421677.5</v>
      </c>
      <c r="P8385" s="1">
        <v>9.0313911437988281E-2</v>
      </c>
      <c r="Q8385" s="1">
        <v>9.9999997764825821E-3</v>
      </c>
      <c r="R8385" s="1">
        <v>9.9999997764825821E-3</v>
      </c>
      <c r="S8385" s="1">
        <v>0.23092555999755859</v>
      </c>
      <c r="T8385" s="1">
        <v>5.3326614201068878E-2</v>
      </c>
      <c r="U8385" s="1">
        <v>1.2314477935433388E-2</v>
      </c>
      <c r="V8385" s="1">
        <v>117.76511383056641</v>
      </c>
      <c r="W8385" s="1">
        <v>13868.6220703125</v>
      </c>
      <c r="X8385" s="1">
        <v>1633239.875</v>
      </c>
      <c r="Y8385" s="1">
        <v>21.747608184814453</v>
      </c>
      <c r="Z8385" s="1">
        <v>472.95846557617188</v>
      </c>
      <c r="AA8385" s="1">
        <v>10285.71484375</v>
      </c>
      <c r="AB8385" s="1">
        <v>0</v>
      </c>
      <c r="AE8385" s="17">
        <f t="shared" si="130"/>
        <v>0.5</v>
      </c>
      <c r="AF8385" cm="1">
        <f t="array" ref="AF8385">1/(1+EXP(-$AI$41-SUMPRODUCT(A8385:AA8385, TRANSPOSE($AI$42:$AI$68))))</f>
        <v>0.10817127967778122</v>
      </c>
      <c r="AG8385" cm="1">
        <f t="array" ref="AG8385">1/(1+EXP(-$AI$71-SUMPRODUCT(A8385:AA8385, TRANSPOSE($AI$72:$AI$98))))</f>
        <v>2.9246852574339819E-2</v>
      </c>
    </row>
    <row r="8386" spans="1:33" x14ac:dyDescent="0.35">
      <c r="A8386" s="1">
        <v>1.8354527652263641E-2</v>
      </c>
      <c r="B8386" s="1">
        <v>9.9999997764825821E-3</v>
      </c>
      <c r="C8386" s="1">
        <v>9.9999997764825821E-3</v>
      </c>
      <c r="D8386" s="1">
        <v>1.8263636156916618E-2</v>
      </c>
      <c r="E8386" s="1">
        <v>9.9999997764825821E-3</v>
      </c>
      <c r="F8386" s="1">
        <v>9.9999997764825821E-3</v>
      </c>
      <c r="G8386" s="1">
        <v>73.371673583984375</v>
      </c>
      <c r="H8386" s="1">
        <v>5383.40234375</v>
      </c>
      <c r="I8386" s="1">
        <v>394989.25</v>
      </c>
      <c r="J8386" s="1">
        <v>75.042816162109375</v>
      </c>
      <c r="K8386" s="1">
        <v>5631.42431640625</v>
      </c>
      <c r="L8386" s="1">
        <v>422597.9375</v>
      </c>
      <c r="M8386" s="1">
        <v>164.1932373046875</v>
      </c>
      <c r="N8386" s="1">
        <v>26959.419921875</v>
      </c>
      <c r="O8386" s="1">
        <v>4426554.5</v>
      </c>
      <c r="P8386" s="1">
        <v>9.0254068374633789E-2</v>
      </c>
      <c r="Q8386" s="1">
        <v>9.9999997764825821E-3</v>
      </c>
      <c r="R8386" s="1">
        <v>9.9999997764825821E-3</v>
      </c>
      <c r="S8386" s="1">
        <v>0.23081794381141663</v>
      </c>
      <c r="T8386" s="1">
        <v>5.3276922553777695E-2</v>
      </c>
      <c r="U8386" s="1">
        <v>1.2297269888222218E-2</v>
      </c>
      <c r="V8386" s="1">
        <v>117.65681457519531</v>
      </c>
      <c r="W8386" s="1">
        <v>13843.1259765625</v>
      </c>
      <c r="X8386" s="1">
        <v>1628738.125</v>
      </c>
      <c r="Y8386" s="1">
        <v>21.88916015625</v>
      </c>
      <c r="Z8386" s="1">
        <v>479.13534545898438</v>
      </c>
      <c r="AA8386" s="1">
        <v>10487.8701171875</v>
      </c>
      <c r="AB8386" s="1">
        <v>0</v>
      </c>
      <c r="AE8386" s="17">
        <f t="shared" si="130"/>
        <v>0.5</v>
      </c>
      <c r="AF8386" cm="1">
        <f t="array" ref="AF8386">1/(1+EXP(-$AI$41-SUMPRODUCT(A8386:AA8386, TRANSPOSE($AI$42:$AI$68))))</f>
        <v>0.11031316125127233</v>
      </c>
      <c r="AG8386" cm="1">
        <f t="array" ref="AG8386">1/(1+EXP(-$AI$71-SUMPRODUCT(A8386:AA8386, TRANSPOSE($AI$72:$AI$98))))</f>
        <v>3.0478123255982467E-2</v>
      </c>
    </row>
    <row r="8387" spans="1:33" x14ac:dyDescent="0.35">
      <c r="A8387" s="1">
        <v>3.498782217502594E-2</v>
      </c>
      <c r="B8387" s="1">
        <v>9.9999997764825821E-3</v>
      </c>
      <c r="C8387" s="1">
        <v>9.9999997764825821E-3</v>
      </c>
      <c r="D8387" s="1">
        <v>3.4885905683040619E-2</v>
      </c>
      <c r="E8387" s="1">
        <v>9.9999997764825821E-3</v>
      </c>
      <c r="F8387" s="1">
        <v>9.9999997764825821E-3</v>
      </c>
      <c r="G8387" s="1">
        <v>70.305580139160156</v>
      </c>
      <c r="H8387" s="1">
        <v>4942.87451171875</v>
      </c>
      <c r="I8387" s="1">
        <v>347511.65625</v>
      </c>
      <c r="J8387" s="1">
        <v>71.757331848144531</v>
      </c>
      <c r="K8387" s="1">
        <v>5149.11474609375</v>
      </c>
      <c r="L8387" s="1">
        <v>369486.71875</v>
      </c>
      <c r="M8387" s="1">
        <v>164.40518188476563</v>
      </c>
      <c r="N8387" s="1">
        <v>27029.064453125</v>
      </c>
      <c r="O8387" s="1">
        <v>4443718</v>
      </c>
      <c r="P8387" s="1">
        <v>9.0224981307983398E-2</v>
      </c>
      <c r="Q8387" s="1">
        <v>9.9999997764825821E-3</v>
      </c>
      <c r="R8387" s="1">
        <v>9.9999997764825821E-3</v>
      </c>
      <c r="S8387" s="1">
        <v>0.230653315782547</v>
      </c>
      <c r="T8387" s="1">
        <v>5.3200952708721161E-2</v>
      </c>
      <c r="U8387" s="1">
        <v>1.2270975857973099E-2</v>
      </c>
      <c r="V8387" s="1">
        <v>117.78106689453125</v>
      </c>
      <c r="W8387" s="1">
        <v>13872.3798828125</v>
      </c>
      <c r="X8387" s="1">
        <v>1633903.625</v>
      </c>
      <c r="Y8387" s="1">
        <v>22.419748306274414</v>
      </c>
      <c r="Z8387" s="1">
        <v>502.64511108398438</v>
      </c>
      <c r="AA8387" s="1">
        <v>11269.1767578125</v>
      </c>
      <c r="AB8387" s="1">
        <v>0</v>
      </c>
      <c r="AE8387" s="17">
        <f t="shared" ref="AE8387:AE8450" si="131">0.5</f>
        <v>0.5</v>
      </c>
      <c r="AF8387" cm="1">
        <f t="array" ref="AF8387">1/(1+EXP(-$AI$41-SUMPRODUCT(A8387:AA8387, TRANSPOSE($AI$42:$AI$68))))</f>
        <v>0.11068321046008124</v>
      </c>
      <c r="AG8387" cm="1">
        <f t="array" ref="AG8387">1/(1+EXP(-$AI$71-SUMPRODUCT(A8387:AA8387, TRANSPOSE($AI$72:$AI$98))))</f>
        <v>3.0819474148597172E-2</v>
      </c>
    </row>
    <row r="8388" spans="1:33" x14ac:dyDescent="0.35">
      <c r="A8388" s="1">
        <v>2.8395969420671463E-2</v>
      </c>
      <c r="B8388" s="1">
        <v>9.9999997764825821E-3</v>
      </c>
      <c r="C8388" s="1">
        <v>9.9999997764825821E-3</v>
      </c>
      <c r="D8388" s="1">
        <v>2.7245165780186653E-2</v>
      </c>
      <c r="E8388" s="1">
        <v>9.9999997764825821E-3</v>
      </c>
      <c r="F8388" s="1">
        <v>9.9999997764825821E-3</v>
      </c>
      <c r="G8388" s="1">
        <v>60.080638885498047</v>
      </c>
      <c r="H8388" s="1">
        <v>3609.68310546875</v>
      </c>
      <c r="I8388" s="1">
        <v>216872.078125</v>
      </c>
      <c r="J8388" s="1">
        <v>67.524070739746094</v>
      </c>
      <c r="K8388" s="1">
        <v>4559.5</v>
      </c>
      <c r="L8388" s="1">
        <v>307876</v>
      </c>
      <c r="M8388" s="1">
        <v>164.43960571289063</v>
      </c>
      <c r="N8388" s="1">
        <v>27040.384765625</v>
      </c>
      <c r="O8388" s="1">
        <v>4446510</v>
      </c>
      <c r="P8388" s="1">
        <v>8.9987277984619141E-2</v>
      </c>
      <c r="Q8388" s="1">
        <v>9.9999997764825821E-3</v>
      </c>
      <c r="R8388" s="1">
        <v>9.9999997764825821E-3</v>
      </c>
      <c r="S8388" s="1">
        <v>0.23073150217533112</v>
      </c>
      <c r="T8388" s="1">
        <v>5.3237024694681168E-2</v>
      </c>
      <c r="U8388" s="1">
        <v>1.2283459305763245E-2</v>
      </c>
      <c r="V8388" s="1">
        <v>117.87345123291016</v>
      </c>
      <c r="W8388" s="1">
        <v>13894.150390625</v>
      </c>
      <c r="X8388" s="1">
        <v>1637751.5</v>
      </c>
      <c r="Y8388" s="1">
        <v>22.627500534057617</v>
      </c>
      <c r="Z8388" s="1">
        <v>512.0037841796875</v>
      </c>
      <c r="AA8388" s="1">
        <v>11585.3662109375</v>
      </c>
      <c r="AB8388" s="1">
        <v>0</v>
      </c>
      <c r="AE8388" s="17">
        <f t="shared" si="131"/>
        <v>0.5</v>
      </c>
      <c r="AF8388" cm="1">
        <f t="array" ref="AF8388">1/(1+EXP(-$AI$41-SUMPRODUCT(A8388:AA8388, TRANSPOSE($AI$42:$AI$68))))</f>
        <v>0.11289153994337721</v>
      </c>
      <c r="AG8388" cm="1">
        <f t="array" ref="AG8388">1/(1+EXP(-$AI$71-SUMPRODUCT(A8388:AA8388, TRANSPOSE($AI$72:$AI$98))))</f>
        <v>3.2517547913876094E-2</v>
      </c>
    </row>
    <row r="8389" spans="1:33" x14ac:dyDescent="0.35">
      <c r="A8389" s="1">
        <v>1.609368808567524E-2</v>
      </c>
      <c r="B8389" s="1">
        <v>9.9999997764825821E-3</v>
      </c>
      <c r="C8389" s="1">
        <v>9.9999997764825821E-3</v>
      </c>
      <c r="D8389" s="1">
        <v>1.2701911851763725E-2</v>
      </c>
      <c r="E8389" s="1">
        <v>9.9999997764825821E-3</v>
      </c>
      <c r="F8389" s="1">
        <v>9.9999997764825821E-3</v>
      </c>
      <c r="G8389" s="1">
        <v>95.712669372558594</v>
      </c>
      <c r="H8389" s="1">
        <v>9160.9150390625</v>
      </c>
      <c r="I8389" s="1">
        <v>876815.625</v>
      </c>
      <c r="J8389" s="1">
        <v>112.68767547607422</v>
      </c>
      <c r="K8389" s="1">
        <v>12698.51171875</v>
      </c>
      <c r="L8389" s="1">
        <v>1430965.875</v>
      </c>
      <c r="M8389" s="1">
        <v>164.37507629394531</v>
      </c>
      <c r="N8389" s="1">
        <v>27019.166015625</v>
      </c>
      <c r="O8389" s="1">
        <v>4441277.5</v>
      </c>
      <c r="P8389" s="1">
        <v>8.9895486831665039E-2</v>
      </c>
      <c r="Q8389" s="1">
        <v>9.9999997764825821E-3</v>
      </c>
      <c r="R8389" s="1">
        <v>9.9999997764825821E-3</v>
      </c>
      <c r="S8389" s="1">
        <v>0.23074661195278168</v>
      </c>
      <c r="T8389" s="1">
        <v>5.3243998438119888E-2</v>
      </c>
      <c r="U8389" s="1">
        <v>1.2285872362554073E-2</v>
      </c>
      <c r="V8389" s="1">
        <v>118.09196472167969</v>
      </c>
      <c r="W8389" s="1">
        <v>13945.7119140625</v>
      </c>
      <c r="X8389" s="1">
        <v>1646876.5</v>
      </c>
      <c r="Y8389" s="1">
        <v>22.613780975341797</v>
      </c>
      <c r="Z8389" s="1">
        <v>511.38308715820313</v>
      </c>
      <c r="AA8389" s="1">
        <v>11564.3056640625</v>
      </c>
      <c r="AB8389" s="1">
        <v>0</v>
      </c>
      <c r="AE8389" s="17">
        <f t="shared" si="131"/>
        <v>0.5</v>
      </c>
      <c r="AF8389" cm="1">
        <f t="array" ref="AF8389">1/(1+EXP(-$AI$41-SUMPRODUCT(A8389:AA8389, TRANSPOSE($AI$42:$AI$68))))</f>
        <v>0.10058267265740065</v>
      </c>
      <c r="AG8389" cm="1">
        <f t="array" ref="AG8389">1/(1+EXP(-$AI$71-SUMPRODUCT(A8389:AA8389, TRANSPOSE($AI$72:$AI$98))))</f>
        <v>2.3206693551704325E-2</v>
      </c>
    </row>
    <row r="8390" spans="1:33" x14ac:dyDescent="0.35">
      <c r="A8390" s="1">
        <v>2.1583445370197296E-2</v>
      </c>
      <c r="B8390" s="1">
        <v>9.9999997764825821E-3</v>
      </c>
      <c r="C8390" s="1">
        <v>9.9999997764825821E-3</v>
      </c>
      <c r="D8390" s="1">
        <v>2.0851487293839455E-2</v>
      </c>
      <c r="E8390" s="1">
        <v>9.9999997764825821E-3</v>
      </c>
      <c r="F8390" s="1">
        <v>9.9999997764825821E-3</v>
      </c>
      <c r="G8390" s="1">
        <v>130.29989624023438</v>
      </c>
      <c r="H8390" s="1">
        <v>16978.0625</v>
      </c>
      <c r="I8390" s="1">
        <v>2212239.75</v>
      </c>
      <c r="J8390" s="1">
        <v>141.32438659667969</v>
      </c>
      <c r="K8390" s="1">
        <v>19972.58203125</v>
      </c>
      <c r="L8390" s="1">
        <v>2822613</v>
      </c>
      <c r="M8390" s="1">
        <v>164.3475341796875</v>
      </c>
      <c r="N8390" s="1">
        <v>27010.111328125</v>
      </c>
      <c r="O8390" s="1">
        <v>4439045.5</v>
      </c>
      <c r="P8390" s="1">
        <v>8.9801549911499023E-2</v>
      </c>
      <c r="Q8390" s="1">
        <v>9.9999997764825821E-3</v>
      </c>
      <c r="R8390" s="1">
        <v>9.9999997764825821E-3</v>
      </c>
      <c r="S8390" s="1">
        <v>0.23052310943603516</v>
      </c>
      <c r="T8390" s="1">
        <v>5.3140904754400253E-2</v>
      </c>
      <c r="U8390" s="1">
        <v>1.2250206433236599E-2</v>
      </c>
      <c r="V8390" s="1">
        <v>118.16734313964844</v>
      </c>
      <c r="W8390" s="1">
        <v>13963.5205078125</v>
      </c>
      <c r="X8390" s="1">
        <v>1650032.125</v>
      </c>
      <c r="Y8390" s="1">
        <v>22.56709098815918</v>
      </c>
      <c r="Z8390" s="1">
        <v>509.27359008789063</v>
      </c>
      <c r="AA8390" s="1">
        <v>11492.8232421875</v>
      </c>
      <c r="AB8390" s="1">
        <v>0</v>
      </c>
      <c r="AE8390" s="17">
        <f t="shared" si="131"/>
        <v>0.5</v>
      </c>
      <c r="AF8390" cm="1">
        <f t="array" ref="AF8390">1/(1+EXP(-$AI$41-SUMPRODUCT(A8390:AA8390, TRANSPOSE($AI$42:$AI$68))))</f>
        <v>9.6349195025837012E-2</v>
      </c>
      <c r="AG8390" cm="1">
        <f t="array" ref="AG8390">1/(1+EXP(-$AI$71-SUMPRODUCT(A8390:AA8390, TRANSPOSE($AI$72:$AI$98))))</f>
        <v>2.1046149408327556E-2</v>
      </c>
    </row>
    <row r="8391" spans="1:33" x14ac:dyDescent="0.35">
      <c r="A8391" s="1">
        <v>9.9999997764825821E-3</v>
      </c>
      <c r="B8391" s="1">
        <v>9.9999997764825821E-3</v>
      </c>
      <c r="C8391" s="1">
        <v>9.9999997764825821E-3</v>
      </c>
      <c r="D8391" s="1">
        <v>9.9999997764825821E-3</v>
      </c>
      <c r="E8391" s="1">
        <v>9.9999997764825821E-3</v>
      </c>
      <c r="F8391" s="1">
        <v>9.9999997764825821E-3</v>
      </c>
      <c r="G8391" s="1">
        <v>97.195816040039063</v>
      </c>
      <c r="H8391" s="1">
        <v>9447.0263671875</v>
      </c>
      <c r="I8391" s="1">
        <v>918211.4375</v>
      </c>
      <c r="J8391" s="1">
        <v>95.212554931640625</v>
      </c>
      <c r="K8391" s="1">
        <v>9065.4306640625</v>
      </c>
      <c r="L8391" s="1">
        <v>863142.8125</v>
      </c>
      <c r="M8391" s="1">
        <v>164.33876037597656</v>
      </c>
      <c r="N8391" s="1">
        <v>27007.228515625</v>
      </c>
      <c r="O8391" s="1">
        <v>4438334.5</v>
      </c>
      <c r="P8391" s="1">
        <v>8.9929342269897461E-2</v>
      </c>
      <c r="Q8391" s="1">
        <v>9.9999997764825821E-3</v>
      </c>
      <c r="R8391" s="1">
        <v>9.9999997764825821E-3</v>
      </c>
      <c r="S8391" s="1">
        <v>0.23089353740215302</v>
      </c>
      <c r="T8391" s="1">
        <v>5.3311824798583984E-2</v>
      </c>
      <c r="U8391" s="1">
        <v>1.2309355661273003E-2</v>
      </c>
      <c r="V8391" s="1">
        <v>118.19093322753906</v>
      </c>
      <c r="W8391" s="1">
        <v>13969.0966796875</v>
      </c>
      <c r="X8391" s="1">
        <v>1651020.625</v>
      </c>
      <c r="Y8391" s="1">
        <v>22.44218635559082</v>
      </c>
      <c r="Z8391" s="1">
        <v>503.6517333984375</v>
      </c>
      <c r="AA8391" s="1">
        <v>11303.0458984375</v>
      </c>
      <c r="AB8391" s="1">
        <v>0</v>
      </c>
      <c r="AE8391" s="17">
        <f t="shared" si="131"/>
        <v>0.5</v>
      </c>
      <c r="AF8391" cm="1">
        <f t="array" ref="AF8391">1/(1+EXP(-$AI$41-SUMPRODUCT(A8391:AA8391, TRANSPOSE($AI$42:$AI$68))))</f>
        <v>0.10392161771265031</v>
      </c>
      <c r="AG8391" cm="1">
        <f t="array" ref="AG8391">1/(1+EXP(-$AI$71-SUMPRODUCT(A8391:AA8391, TRANSPOSE($AI$72:$AI$98))))</f>
        <v>2.565722931017091E-2</v>
      </c>
    </row>
    <row r="8392" spans="1:33" x14ac:dyDescent="0.35">
      <c r="A8392" s="1">
        <v>1.9392793998122215E-2</v>
      </c>
      <c r="B8392" s="1">
        <v>9.9999997764825821E-3</v>
      </c>
      <c r="C8392" s="1">
        <v>9.9999997764825821E-3</v>
      </c>
      <c r="D8392" s="1">
        <v>1.8745129927992821E-2</v>
      </c>
      <c r="E8392" s="1">
        <v>9.9999997764825821E-3</v>
      </c>
      <c r="F8392" s="1">
        <v>9.9999997764825821E-3</v>
      </c>
      <c r="G8392" s="1">
        <v>58.672588348388672</v>
      </c>
      <c r="H8392" s="1">
        <v>3442.47265625</v>
      </c>
      <c r="I8392" s="1">
        <v>201978.78125</v>
      </c>
      <c r="J8392" s="1">
        <v>66.146110534667969</v>
      </c>
      <c r="K8392" s="1">
        <v>4375.30810546875</v>
      </c>
      <c r="L8392" s="1">
        <v>289409.59375</v>
      </c>
      <c r="M8392" s="1">
        <v>164.30754089355469</v>
      </c>
      <c r="N8392" s="1">
        <v>26996.96875</v>
      </c>
      <c r="O8392" s="1">
        <v>4435805.5</v>
      </c>
      <c r="P8392" s="1">
        <v>8.9635848999023438E-2</v>
      </c>
      <c r="Q8392" s="1">
        <v>9.9999997764825821E-3</v>
      </c>
      <c r="R8392" s="1">
        <v>9.9999997764825821E-3</v>
      </c>
      <c r="S8392" s="1">
        <v>0.23107248544692993</v>
      </c>
      <c r="T8392" s="1">
        <v>5.3394492715597153E-2</v>
      </c>
      <c r="U8392" s="1">
        <v>1.2337998487055302E-2</v>
      </c>
      <c r="V8392" s="1">
        <v>118.11878967285156</v>
      </c>
      <c r="W8392" s="1">
        <v>13952.048828125</v>
      </c>
      <c r="X8392" s="1">
        <v>1647999.125</v>
      </c>
      <c r="Y8392" s="1">
        <v>22.55482292175293</v>
      </c>
      <c r="Z8392" s="1">
        <v>508.72003173828125</v>
      </c>
      <c r="AA8392" s="1">
        <v>11474.0908203125</v>
      </c>
      <c r="AB8392" s="1">
        <v>0</v>
      </c>
      <c r="AE8392" s="17">
        <f t="shared" si="131"/>
        <v>0.5</v>
      </c>
      <c r="AF8392" cm="1">
        <f t="array" ref="AF8392">1/(1+EXP(-$AI$41-SUMPRODUCT(A8392:AA8392, TRANSPOSE($AI$42:$AI$68))))</f>
        <v>0.11342263138945077</v>
      </c>
      <c r="AG8392" cm="1">
        <f t="array" ref="AG8392">1/(1+EXP(-$AI$71-SUMPRODUCT(A8392:AA8392, TRANSPOSE($AI$72:$AI$98))))</f>
        <v>3.2937528806328754E-2</v>
      </c>
    </row>
    <row r="8393" spans="1:33" x14ac:dyDescent="0.35">
      <c r="A8393" s="1">
        <v>2.5019779801368713E-2</v>
      </c>
      <c r="B8393" s="1">
        <v>9.9999997764825821E-3</v>
      </c>
      <c r="C8393" s="1">
        <v>9.9999997764825821E-3</v>
      </c>
      <c r="D8393" s="1">
        <v>1.0340022854506969E-2</v>
      </c>
      <c r="E8393" s="1">
        <v>9.9999997764825821E-3</v>
      </c>
      <c r="F8393" s="1">
        <v>9.9999997764825821E-3</v>
      </c>
      <c r="G8393" s="1">
        <v>52.5015869140625</v>
      </c>
      <c r="H8393" s="1">
        <v>2756.416748046875</v>
      </c>
      <c r="I8393" s="1">
        <v>144716.25</v>
      </c>
      <c r="J8393" s="1">
        <v>78.521743774414063</v>
      </c>
      <c r="K8393" s="1">
        <v>6165.6640625</v>
      </c>
      <c r="L8393" s="1">
        <v>484138.71875</v>
      </c>
      <c r="M8393" s="1">
        <v>164.365966796875</v>
      </c>
      <c r="N8393" s="1">
        <v>27016.171875</v>
      </c>
      <c r="O8393" s="1">
        <v>4440539</v>
      </c>
      <c r="P8393" s="1">
        <v>8.9169740676879883E-2</v>
      </c>
      <c r="Q8393" s="1">
        <v>9.9999997764825821E-3</v>
      </c>
      <c r="R8393" s="1">
        <v>9.9999997764825821E-3</v>
      </c>
      <c r="S8393" s="1">
        <v>0.23123319447040558</v>
      </c>
      <c r="T8393" s="1">
        <v>5.3468789905309677E-2</v>
      </c>
      <c r="U8393" s="1">
        <v>1.2363758869469166E-2</v>
      </c>
      <c r="V8393" s="1">
        <v>118.17140197753906</v>
      </c>
      <c r="W8393" s="1">
        <v>13964.48046875</v>
      </c>
      <c r="X8393" s="1">
        <v>1650202.25</v>
      </c>
      <c r="Y8393" s="1">
        <v>22.913446426391602</v>
      </c>
      <c r="Z8393" s="1">
        <v>525.0260009765625</v>
      </c>
      <c r="AA8393" s="1">
        <v>12030.1552734375</v>
      </c>
      <c r="AB8393" s="1">
        <v>0</v>
      </c>
      <c r="AE8393" s="17">
        <f t="shared" si="131"/>
        <v>0.5</v>
      </c>
      <c r="AF8393" cm="1">
        <f t="array" ref="AF8393">1/(1+EXP(-$AI$41-SUMPRODUCT(A8393:AA8393, TRANSPOSE($AI$42:$AI$68))))</f>
        <v>0.11364727583280922</v>
      </c>
      <c r="AG8393" cm="1">
        <f t="array" ref="AG8393">1/(1+EXP(-$AI$71-SUMPRODUCT(A8393:AA8393, TRANSPOSE($AI$72:$AI$98))))</f>
        <v>3.2727056836589774E-2</v>
      </c>
    </row>
    <row r="8394" spans="1:33" x14ac:dyDescent="0.35">
      <c r="A8394" s="1">
        <v>1.8808687105774879E-2</v>
      </c>
      <c r="B8394" s="1">
        <v>9.9999997764825821E-3</v>
      </c>
      <c r="C8394" s="1">
        <v>9.9999997764825821E-3</v>
      </c>
      <c r="D8394" s="1">
        <v>9.9999997764825821E-3</v>
      </c>
      <c r="E8394" s="1">
        <v>9.9999997764825821E-3</v>
      </c>
      <c r="F8394" s="1">
        <v>9.9999997764825821E-3</v>
      </c>
      <c r="G8394" s="1">
        <v>63.657070159912109</v>
      </c>
      <c r="H8394" s="1">
        <v>4052.22265625</v>
      </c>
      <c r="I8394" s="1">
        <v>257952.609375</v>
      </c>
      <c r="J8394" s="1">
        <v>90.090850830078125</v>
      </c>
      <c r="K8394" s="1">
        <v>8116.361328125</v>
      </c>
      <c r="L8394" s="1">
        <v>731209.875</v>
      </c>
      <c r="M8394" s="1">
        <v>164.32310485839844</v>
      </c>
      <c r="N8394" s="1">
        <v>27002.08203125</v>
      </c>
      <c r="O8394" s="1">
        <v>4437066</v>
      </c>
      <c r="P8394" s="1">
        <v>8.9020967483520508E-2</v>
      </c>
      <c r="Q8394" s="1">
        <v>9.9999997764825821E-3</v>
      </c>
      <c r="R8394" s="1">
        <v>9.9999997764825821E-3</v>
      </c>
      <c r="S8394" s="1">
        <v>0.23118758201599121</v>
      </c>
      <c r="T8394" s="1">
        <v>5.3447697311639786E-2</v>
      </c>
      <c r="U8394" s="1">
        <v>1.2356444261968136E-2</v>
      </c>
      <c r="V8394" s="1">
        <v>118.17123413085938</v>
      </c>
      <c r="W8394" s="1">
        <v>13964.4404296875</v>
      </c>
      <c r="X8394" s="1">
        <v>1650195.125</v>
      </c>
      <c r="Y8394" s="1">
        <v>22.990276336669922</v>
      </c>
      <c r="Z8394" s="1">
        <v>528.55279541015625</v>
      </c>
      <c r="AA8394" s="1">
        <v>12151.5751953125</v>
      </c>
      <c r="AB8394" s="1">
        <v>0</v>
      </c>
      <c r="AE8394" s="17">
        <f t="shared" si="131"/>
        <v>0.5</v>
      </c>
      <c r="AF8394" cm="1">
        <f t="array" ref="AF8394">1/(1+EXP(-$AI$41-SUMPRODUCT(A8394:AA8394, TRANSPOSE($AI$42:$AI$68))))</f>
        <v>0.10933482716280508</v>
      </c>
      <c r="AG8394" cm="1">
        <f t="array" ref="AG8394">1/(1+EXP(-$AI$71-SUMPRODUCT(A8394:AA8394, TRANSPOSE($AI$72:$AI$98))))</f>
        <v>2.9185028803619499E-2</v>
      </c>
    </row>
    <row r="8395" spans="1:33" x14ac:dyDescent="0.35">
      <c r="A8395" s="1">
        <v>9.9999997764825821E-3</v>
      </c>
      <c r="B8395" s="1">
        <v>9.9999997764825821E-3</v>
      </c>
      <c r="C8395" s="1">
        <v>9.9999997764825821E-3</v>
      </c>
      <c r="D8395" s="1">
        <v>9.9999997764825821E-3</v>
      </c>
      <c r="E8395" s="1">
        <v>9.9999997764825821E-3</v>
      </c>
      <c r="F8395" s="1">
        <v>9.9999997764825821E-3</v>
      </c>
      <c r="G8395" s="1">
        <v>114.58103942871094</v>
      </c>
      <c r="H8395" s="1">
        <v>13128.814453125</v>
      </c>
      <c r="I8395" s="1">
        <v>1504313.25</v>
      </c>
      <c r="J8395" s="1">
        <v>118.84317779541016</v>
      </c>
      <c r="K8395" s="1">
        <v>14123.701171875</v>
      </c>
      <c r="L8395" s="1">
        <v>1678505.5</v>
      </c>
      <c r="M8395" s="1">
        <v>164.28640747070313</v>
      </c>
      <c r="N8395" s="1">
        <v>26990.0234375</v>
      </c>
      <c r="O8395" s="1">
        <v>4434094</v>
      </c>
      <c r="P8395" s="1">
        <v>8.9135408401489258E-2</v>
      </c>
      <c r="Q8395" s="1">
        <v>9.9999997764825821E-3</v>
      </c>
      <c r="R8395" s="1">
        <v>9.9999997764825821E-3</v>
      </c>
      <c r="S8395" s="1">
        <v>0.23125892877578735</v>
      </c>
      <c r="T8395" s="1">
        <v>5.3480692207813263E-2</v>
      </c>
      <c r="U8395" s="1">
        <v>1.2367887422442436E-2</v>
      </c>
      <c r="V8395" s="1">
        <v>118.19833374023438</v>
      </c>
      <c r="W8395" s="1">
        <v>13970.845703125</v>
      </c>
      <c r="X8395" s="1">
        <v>1651330.75</v>
      </c>
      <c r="Y8395" s="1">
        <v>22.949943542480469</v>
      </c>
      <c r="Z8395" s="1">
        <v>526.69989013671875</v>
      </c>
      <c r="AA8395" s="1">
        <v>12087.7333984375</v>
      </c>
      <c r="AB8395" s="1">
        <v>0</v>
      </c>
      <c r="AE8395" s="17">
        <f t="shared" si="131"/>
        <v>0.5</v>
      </c>
      <c r="AF8395" cm="1">
        <f t="array" ref="AF8395">1/(1+EXP(-$AI$41-SUMPRODUCT(A8395:AA8395, TRANSPOSE($AI$42:$AI$68))))</f>
        <v>9.8604438125858077E-2</v>
      </c>
      <c r="AG8395" cm="1">
        <f t="array" ref="AG8395">1/(1+EXP(-$AI$71-SUMPRODUCT(A8395:AA8395, TRANSPOSE($AI$72:$AI$98))))</f>
        <v>2.2063567450078547E-2</v>
      </c>
    </row>
    <row r="8396" spans="1:33" x14ac:dyDescent="0.35">
      <c r="A8396" s="1">
        <v>9.9999997764825821E-3</v>
      </c>
      <c r="B8396" s="1">
        <v>9.9999997764825821E-3</v>
      </c>
      <c r="C8396" s="1">
        <v>9.9999997764825821E-3</v>
      </c>
      <c r="D8396" s="1">
        <v>9.9999997764825821E-3</v>
      </c>
      <c r="E8396" s="1">
        <v>9.9999997764825821E-3</v>
      </c>
      <c r="F8396" s="1">
        <v>9.9999997764825821E-3</v>
      </c>
      <c r="G8396" s="1">
        <v>120.91064453125</v>
      </c>
      <c r="H8396" s="1">
        <v>14619.3837890625</v>
      </c>
      <c r="I8396" s="1">
        <v>1767639.125</v>
      </c>
      <c r="J8396" s="1">
        <v>97.327766418457031</v>
      </c>
      <c r="K8396" s="1">
        <v>9472.6943359375</v>
      </c>
      <c r="L8396" s="1">
        <v>921956.1875</v>
      </c>
      <c r="M8396" s="1">
        <v>164.24372863769531</v>
      </c>
      <c r="N8396" s="1">
        <v>26976.001953125</v>
      </c>
      <c r="O8396" s="1">
        <v>4430639</v>
      </c>
      <c r="P8396" s="1">
        <v>8.9293479919433594E-2</v>
      </c>
      <c r="Q8396" s="1">
        <v>9.9999997764825821E-3</v>
      </c>
      <c r="R8396" s="1">
        <v>9.9999997764825821E-3</v>
      </c>
      <c r="S8396" s="1">
        <v>0.2311786413192749</v>
      </c>
      <c r="T8396" s="1">
        <v>5.3443565964698792E-2</v>
      </c>
      <c r="U8396" s="1">
        <v>1.2355010956525803E-2</v>
      </c>
      <c r="V8396" s="1">
        <v>118.21769714355469</v>
      </c>
      <c r="W8396" s="1">
        <v>13975.423828125</v>
      </c>
      <c r="X8396" s="1">
        <v>1652142.375</v>
      </c>
      <c r="Y8396" s="1">
        <v>22.851070404052734</v>
      </c>
      <c r="Z8396" s="1">
        <v>522.17144775390625</v>
      </c>
      <c r="AA8396" s="1">
        <v>11932.17578125</v>
      </c>
      <c r="AB8396" s="1">
        <v>0</v>
      </c>
      <c r="AE8396" s="17">
        <f t="shared" si="131"/>
        <v>0.5</v>
      </c>
      <c r="AF8396" cm="1">
        <f t="array" ref="AF8396">1/(1+EXP(-$AI$41-SUMPRODUCT(A8396:AA8396, TRANSPOSE($AI$42:$AI$68))))</f>
        <v>0.10238818121434701</v>
      </c>
      <c r="AG8396" cm="1">
        <f t="array" ref="AG8396">1/(1+EXP(-$AI$71-SUMPRODUCT(A8396:AA8396, TRANSPOSE($AI$72:$AI$98))))</f>
        <v>2.4725314260686162E-2</v>
      </c>
    </row>
    <row r="8397" spans="1:33" x14ac:dyDescent="0.35">
      <c r="A8397" s="1">
        <v>1.3870267197489738E-2</v>
      </c>
      <c r="B8397" s="1">
        <v>9.9999997764825821E-3</v>
      </c>
      <c r="C8397" s="1">
        <v>9.9999997764825821E-3</v>
      </c>
      <c r="D8397" s="1">
        <v>9.9999997764825821E-3</v>
      </c>
      <c r="E8397" s="1">
        <v>9.9999997764825821E-3</v>
      </c>
      <c r="F8397" s="1">
        <v>9.9999997764825821E-3</v>
      </c>
      <c r="G8397" s="1">
        <v>136.71711730957031</v>
      </c>
      <c r="H8397" s="1">
        <v>18691.5703125</v>
      </c>
      <c r="I8397" s="1">
        <v>2555457.5</v>
      </c>
      <c r="J8397" s="1">
        <v>111.20774078369141</v>
      </c>
      <c r="K8397" s="1">
        <v>12367.1611328125</v>
      </c>
      <c r="L8397" s="1">
        <v>1375324.125</v>
      </c>
      <c r="M8397" s="1">
        <v>164.130615234375</v>
      </c>
      <c r="N8397" s="1">
        <v>26938.859375</v>
      </c>
      <c r="O8397" s="1">
        <v>4421491.5</v>
      </c>
      <c r="P8397" s="1">
        <v>8.9519739151000977E-2</v>
      </c>
      <c r="Q8397" s="1">
        <v>9.9999997764825821E-3</v>
      </c>
      <c r="R8397" s="1">
        <v>9.9999997764825821E-3</v>
      </c>
      <c r="S8397" s="1">
        <v>0.2310977429151535</v>
      </c>
      <c r="T8397" s="1">
        <v>5.3406167775392532E-2</v>
      </c>
      <c r="U8397" s="1">
        <v>1.2342044152319431E-2</v>
      </c>
      <c r="V8397" s="1">
        <v>118.15110015869141</v>
      </c>
      <c r="W8397" s="1">
        <v>13959.6826171875</v>
      </c>
      <c r="X8397" s="1">
        <v>1649351.875</v>
      </c>
      <c r="Y8397" s="1">
        <v>22.627481460571289</v>
      </c>
      <c r="Z8397" s="1">
        <v>512.0029296875</v>
      </c>
      <c r="AA8397" s="1">
        <v>11585.3369140625</v>
      </c>
      <c r="AB8397" s="1">
        <v>0</v>
      </c>
      <c r="AE8397" s="17">
        <f t="shared" si="131"/>
        <v>0.5</v>
      </c>
      <c r="AF8397" cm="1">
        <f t="array" ref="AF8397">1/(1+EXP(-$AI$41-SUMPRODUCT(A8397:AA8397, TRANSPOSE($AI$42:$AI$68))))</f>
        <v>9.9649873005798348E-2</v>
      </c>
      <c r="AG8397" cm="1">
        <f t="array" ref="AG8397">1/(1+EXP(-$AI$71-SUMPRODUCT(A8397:AA8397, TRANSPOSE($AI$72:$AI$98))))</f>
        <v>2.2716777509826171E-2</v>
      </c>
    </row>
    <row r="8398" spans="1:33" x14ac:dyDescent="0.35">
      <c r="A8398" s="1">
        <v>1.9267741590738297E-2</v>
      </c>
      <c r="B8398" s="1">
        <v>9.9999997764825821E-3</v>
      </c>
      <c r="C8398" s="1">
        <v>9.9999997764825821E-3</v>
      </c>
      <c r="D8398" s="1">
        <v>9.9999997764825821E-3</v>
      </c>
      <c r="E8398" s="1">
        <v>9.9999997764825821E-3</v>
      </c>
      <c r="F8398" s="1">
        <v>9.9999997764825821E-3</v>
      </c>
      <c r="G8398" s="1">
        <v>103.26338958740234</v>
      </c>
      <c r="H8398" s="1">
        <v>10663.3271484375</v>
      </c>
      <c r="I8398" s="1">
        <v>1101131.375</v>
      </c>
      <c r="J8398" s="1">
        <v>79.773048400878906</v>
      </c>
      <c r="K8398" s="1">
        <v>6363.7392578125</v>
      </c>
      <c r="L8398" s="1">
        <v>507654.875</v>
      </c>
      <c r="M8398" s="1">
        <v>164.16267395019531</v>
      </c>
      <c r="N8398" s="1">
        <v>26949.3828125</v>
      </c>
      <c r="O8398" s="1">
        <v>4424083</v>
      </c>
      <c r="P8398" s="1">
        <v>8.9863061904907227E-2</v>
      </c>
      <c r="Q8398" s="1">
        <v>9.9999997764825821E-3</v>
      </c>
      <c r="R8398" s="1">
        <v>9.9999997764825821E-3</v>
      </c>
      <c r="S8398" s="1">
        <v>0.23102235794067383</v>
      </c>
      <c r="T8398" s="1">
        <v>5.3371328860521317E-2</v>
      </c>
      <c r="U8398" s="1">
        <v>1.2329970486462116E-2</v>
      </c>
      <c r="V8398" s="1">
        <v>118.25345611572266</v>
      </c>
      <c r="W8398" s="1">
        <v>13983.8798828125</v>
      </c>
      <c r="X8398" s="1">
        <v>1653642.125</v>
      </c>
      <c r="Y8398" s="1">
        <v>22.556186676025391</v>
      </c>
      <c r="Z8398" s="1">
        <v>508.78155517578125</v>
      </c>
      <c r="AA8398" s="1">
        <v>11476.171875</v>
      </c>
      <c r="AB8398" s="1">
        <v>0</v>
      </c>
      <c r="AE8398" s="17">
        <f t="shared" si="131"/>
        <v>0.5</v>
      </c>
      <c r="AF8398" cm="1">
        <f t="array" ref="AF8398">1/(1+EXP(-$AI$41-SUMPRODUCT(A8398:AA8398, TRANSPOSE($AI$42:$AI$68))))</f>
        <v>0.10635684761191261</v>
      </c>
      <c r="AG8398" cm="1">
        <f t="array" ref="AG8398">1/(1+EXP(-$AI$71-SUMPRODUCT(A8398:AA8398, TRANSPOSE($AI$72:$AI$98))))</f>
        <v>2.7811978392017447E-2</v>
      </c>
    </row>
    <row r="8399" spans="1:33" x14ac:dyDescent="0.35">
      <c r="A8399" s="1">
        <v>9.9999997764825821E-3</v>
      </c>
      <c r="B8399" s="1">
        <v>9.9999997764825821E-3</v>
      </c>
      <c r="C8399" s="1">
        <v>9.9999997764825821E-3</v>
      </c>
      <c r="D8399" s="1">
        <v>9.9999997764825821E-3</v>
      </c>
      <c r="E8399" s="1">
        <v>9.9999997764825821E-3</v>
      </c>
      <c r="F8399" s="1">
        <v>9.9999997764825821E-3</v>
      </c>
      <c r="G8399" s="1">
        <v>34.547481536865234</v>
      </c>
      <c r="H8399" s="1">
        <v>1193.5284423828125</v>
      </c>
      <c r="I8399" s="1">
        <v>41233.40234375</v>
      </c>
      <c r="J8399" s="1">
        <v>38.295295715332031</v>
      </c>
      <c r="K8399" s="1">
        <v>1466.5296630859375</v>
      </c>
      <c r="L8399" s="1">
        <v>56161.1875</v>
      </c>
      <c r="M8399" s="1">
        <v>164.07342529296875</v>
      </c>
      <c r="N8399" s="1">
        <v>26920.08984375</v>
      </c>
      <c r="O8399" s="1">
        <v>4416871</v>
      </c>
      <c r="P8399" s="1">
        <v>8.948206901550293E-2</v>
      </c>
      <c r="Q8399" s="1">
        <v>9.9999997764825821E-3</v>
      </c>
      <c r="R8399" s="1">
        <v>9.9999997764825821E-3</v>
      </c>
      <c r="S8399" s="1">
        <v>0.23121106624603271</v>
      </c>
      <c r="T8399" s="1">
        <v>5.3458556532859802E-2</v>
      </c>
      <c r="U8399" s="1">
        <v>1.2360209599137306E-2</v>
      </c>
      <c r="V8399" s="1">
        <v>118.16226196289063</v>
      </c>
      <c r="W8399" s="1">
        <v>13962.3203125</v>
      </c>
      <c r="X8399" s="1">
        <v>1649819.375</v>
      </c>
      <c r="Y8399" s="1">
        <v>22.574884414672852</v>
      </c>
      <c r="Z8399" s="1">
        <v>509.62539672851563</v>
      </c>
      <c r="AA8399" s="1">
        <v>11504.734375</v>
      </c>
      <c r="AB8399" s="1">
        <v>0</v>
      </c>
      <c r="AE8399" s="17">
        <f t="shared" si="131"/>
        <v>0.5</v>
      </c>
      <c r="AF8399" cm="1">
        <f t="array" ref="AF8399">1/(1+EXP(-$AI$41-SUMPRODUCT(A8399:AA8399, TRANSPOSE($AI$42:$AI$68))))</f>
        <v>0.11599180953331929</v>
      </c>
      <c r="AG8399" cm="1">
        <f t="array" ref="AG8399">1/(1+EXP(-$AI$71-SUMPRODUCT(A8399:AA8399, TRANSPOSE($AI$72:$AI$98))))</f>
        <v>3.5221051411107464E-2</v>
      </c>
    </row>
    <row r="8400" spans="1:33" x14ac:dyDescent="0.35">
      <c r="A8400" s="1">
        <v>1.9933504983782768E-2</v>
      </c>
      <c r="B8400" s="1">
        <v>9.9999997764825821E-3</v>
      </c>
      <c r="C8400" s="1">
        <v>9.9999997764825821E-3</v>
      </c>
      <c r="D8400" s="1">
        <v>1.7186917364597321E-2</v>
      </c>
      <c r="E8400" s="1">
        <v>9.9999997764825821E-3</v>
      </c>
      <c r="F8400" s="1">
        <v>9.9999997764825821E-3</v>
      </c>
      <c r="G8400" s="1">
        <v>58.392230987548828</v>
      </c>
      <c r="H8400" s="1">
        <v>3409.652587890625</v>
      </c>
      <c r="I8400" s="1">
        <v>199097.21875</v>
      </c>
      <c r="J8400" s="1">
        <v>72.258430480957031</v>
      </c>
      <c r="K8400" s="1">
        <v>5221.28076171875</v>
      </c>
      <c r="L8400" s="1">
        <v>377281.5625</v>
      </c>
      <c r="M8400" s="1">
        <v>164.1807861328125</v>
      </c>
      <c r="N8400" s="1">
        <v>26955.330078125</v>
      </c>
      <c r="O8400" s="1">
        <v>4425547.5</v>
      </c>
      <c r="P8400" s="1">
        <v>8.952641487121582E-2</v>
      </c>
      <c r="Q8400" s="1">
        <v>9.9999997764825821E-3</v>
      </c>
      <c r="R8400" s="1">
        <v>9.9999997764825821E-3</v>
      </c>
      <c r="S8400" s="1">
        <v>0.23097391426563263</v>
      </c>
      <c r="T8400" s="1">
        <v>5.3348947316408157E-2</v>
      </c>
      <c r="U8400" s="1">
        <v>1.2322215363383293E-2</v>
      </c>
      <c r="V8400" s="1">
        <v>118.28392028808594</v>
      </c>
      <c r="W8400" s="1">
        <v>13991.0859375</v>
      </c>
      <c r="X8400" s="1">
        <v>1654920.5</v>
      </c>
      <c r="Y8400" s="1">
        <v>22.731941223144531</v>
      </c>
      <c r="Z8400" s="1">
        <v>516.74114990234375</v>
      </c>
      <c r="AA8400" s="1">
        <v>11746.529296875</v>
      </c>
      <c r="AB8400" s="1">
        <v>0</v>
      </c>
      <c r="AE8400" s="17">
        <f t="shared" si="131"/>
        <v>0.5</v>
      </c>
      <c r="AF8400" cm="1">
        <f t="array" ref="AF8400">1/(1+EXP(-$AI$41-SUMPRODUCT(A8400:AA8400, TRANSPOSE($AI$42:$AI$68))))</f>
        <v>0.11289646624617523</v>
      </c>
      <c r="AG8400" cm="1">
        <f t="array" ref="AG8400">1/(1+EXP(-$AI$71-SUMPRODUCT(A8400:AA8400, TRANSPOSE($AI$72:$AI$98))))</f>
        <v>3.235244384540012E-2</v>
      </c>
    </row>
    <row r="8401" spans="1:33" x14ac:dyDescent="0.35">
      <c r="A8401" s="1">
        <v>2.0538661628961563E-2</v>
      </c>
      <c r="B8401" s="1">
        <v>9.9999997764825821E-3</v>
      </c>
      <c r="C8401" s="1">
        <v>9.9999997764825821E-3</v>
      </c>
      <c r="D8401" s="1">
        <v>2.0132644101977348E-2</v>
      </c>
      <c r="E8401" s="1">
        <v>9.9999997764825821E-3</v>
      </c>
      <c r="F8401" s="1">
        <v>9.9999997764825821E-3</v>
      </c>
      <c r="G8401" s="1">
        <v>111.84736633300781</v>
      </c>
      <c r="H8401" s="1">
        <v>12509.8330078125</v>
      </c>
      <c r="I8401" s="1">
        <v>1399191.875</v>
      </c>
      <c r="J8401" s="1">
        <v>106.59830474853516</v>
      </c>
      <c r="K8401" s="1">
        <v>11363.1982421875</v>
      </c>
      <c r="L8401" s="1">
        <v>1211297.75</v>
      </c>
      <c r="M8401" s="1">
        <v>164.06536865234375</v>
      </c>
      <c r="N8401" s="1">
        <v>26917.4453125</v>
      </c>
      <c r="O8401" s="1">
        <v>4416220.5</v>
      </c>
      <c r="P8401" s="1">
        <v>8.9617490768432617E-2</v>
      </c>
      <c r="Q8401" s="1">
        <v>9.9999997764825821E-3</v>
      </c>
      <c r="R8401" s="1">
        <v>9.9999997764825821E-3</v>
      </c>
      <c r="S8401" s="1">
        <v>0.23067782819271088</v>
      </c>
      <c r="T8401" s="1">
        <v>5.3212258964776993E-2</v>
      </c>
      <c r="U8401" s="1">
        <v>1.2274888344109058E-2</v>
      </c>
      <c r="V8401" s="1">
        <v>118.09028625488281</v>
      </c>
      <c r="W8401" s="1">
        <v>13945.3154296875</v>
      </c>
      <c r="X8401" s="1">
        <v>1646806.375</v>
      </c>
      <c r="Y8401" s="1">
        <v>22.72779655456543</v>
      </c>
      <c r="Z8401" s="1">
        <v>516.552734375</v>
      </c>
      <c r="AA8401" s="1">
        <v>11740.10546875</v>
      </c>
      <c r="AB8401" s="1">
        <v>0</v>
      </c>
      <c r="AE8401" s="17">
        <f t="shared" si="131"/>
        <v>0.5</v>
      </c>
      <c r="AF8401" cm="1">
        <f t="array" ref="AF8401">1/(1+EXP(-$AI$41-SUMPRODUCT(A8401:AA8401, TRANSPOSE($AI$42:$AI$68))))</f>
        <v>0.10066809389946012</v>
      </c>
      <c r="AG8401" cm="1">
        <f t="array" ref="AG8401">1/(1+EXP(-$AI$71-SUMPRODUCT(A8401:AA8401, TRANSPOSE($AI$72:$AI$98))))</f>
        <v>2.3442479992180805E-2</v>
      </c>
    </row>
    <row r="8402" spans="1:33" x14ac:dyDescent="0.35">
      <c r="A8402" s="1">
        <v>1.4450510963797569E-2</v>
      </c>
      <c r="B8402" s="1">
        <v>9.9999997764825821E-3</v>
      </c>
      <c r="C8402" s="1">
        <v>9.9999997764825821E-3</v>
      </c>
      <c r="D8402" s="1">
        <v>1.1339578777551651E-2</v>
      </c>
      <c r="E8402" s="1">
        <v>9.9999997764825821E-3</v>
      </c>
      <c r="F8402" s="1">
        <v>9.9999997764825821E-3</v>
      </c>
      <c r="G8402" s="1">
        <v>146.02545166015625</v>
      </c>
      <c r="H8402" s="1">
        <v>21323.431640625</v>
      </c>
      <c r="I8402" s="1">
        <v>3113763.75</v>
      </c>
      <c r="J8402" s="1">
        <v>124.06809234619141</v>
      </c>
      <c r="K8402" s="1">
        <v>15392.8916015625</v>
      </c>
      <c r="L8402" s="1">
        <v>1909766.75</v>
      </c>
      <c r="M8402" s="1">
        <v>164.10787963867188</v>
      </c>
      <c r="N8402" s="1">
        <v>26931.396484375</v>
      </c>
      <c r="O8402" s="1">
        <v>4419654.5</v>
      </c>
      <c r="P8402" s="1">
        <v>8.9824914932250977E-2</v>
      </c>
      <c r="Q8402" s="1">
        <v>9.9999997764825821E-3</v>
      </c>
      <c r="R8402" s="1">
        <v>9.9999997764825821E-3</v>
      </c>
      <c r="S8402" s="1">
        <v>0.23059730231761932</v>
      </c>
      <c r="T8402" s="1">
        <v>5.3175114095211029E-2</v>
      </c>
      <c r="U8402" s="1">
        <v>1.2262037955224514E-2</v>
      </c>
      <c r="V8402" s="1">
        <v>118.12308502197266</v>
      </c>
      <c r="W8402" s="1">
        <v>13953.0634765625</v>
      </c>
      <c r="X8402" s="1">
        <v>1648178.875</v>
      </c>
      <c r="Y8402" s="1">
        <v>22.656471252441406</v>
      </c>
      <c r="Z8402" s="1">
        <v>513.315673828125</v>
      </c>
      <c r="AA8402" s="1">
        <v>11629.921875</v>
      </c>
      <c r="AB8402" s="1">
        <v>0</v>
      </c>
      <c r="AE8402" s="17">
        <f t="shared" si="131"/>
        <v>0.5</v>
      </c>
      <c r="AF8402" cm="1">
        <f t="array" ref="AF8402">1/(1+EXP(-$AI$41-SUMPRODUCT(A8402:AA8402, TRANSPOSE($AI$42:$AI$68))))</f>
        <v>9.7651773291148131E-2</v>
      </c>
      <c r="AG8402" cm="1">
        <f t="array" ref="AG8402">1/(1+EXP(-$AI$71-SUMPRODUCT(A8402:AA8402, TRANSPOSE($AI$72:$AI$98))))</f>
        <v>2.136922973715227E-2</v>
      </c>
    </row>
    <row r="8403" spans="1:33" x14ac:dyDescent="0.35">
      <c r="A8403" s="1">
        <v>2.273106761276722E-2</v>
      </c>
      <c r="B8403" s="1">
        <v>9.9999997764825821E-3</v>
      </c>
      <c r="C8403" s="1">
        <v>9.9999997764825821E-3</v>
      </c>
      <c r="D8403" s="1">
        <v>2.162381075322628E-2</v>
      </c>
      <c r="E8403" s="1">
        <v>9.9999997764825821E-3</v>
      </c>
      <c r="F8403" s="1">
        <v>9.9999997764825821E-3</v>
      </c>
      <c r="G8403" s="1">
        <v>87.423934936523438</v>
      </c>
      <c r="H8403" s="1">
        <v>7642.9443359375</v>
      </c>
      <c r="I8403" s="1">
        <v>668176.25</v>
      </c>
      <c r="J8403" s="1">
        <v>79.105995178222656</v>
      </c>
      <c r="K8403" s="1">
        <v>6257.75830078125</v>
      </c>
      <c r="L8403" s="1">
        <v>495026.21875</v>
      </c>
      <c r="M8403" s="1">
        <v>164.2174072265625</v>
      </c>
      <c r="N8403" s="1">
        <v>26967.357421875</v>
      </c>
      <c r="O8403" s="1">
        <v>4428509.5</v>
      </c>
      <c r="P8403" s="1">
        <v>8.9851140975952148E-2</v>
      </c>
      <c r="Q8403" s="1">
        <v>9.9999997764825821E-3</v>
      </c>
      <c r="R8403" s="1">
        <v>9.9999997764825821E-3</v>
      </c>
      <c r="S8403" s="1">
        <v>0.23037418723106384</v>
      </c>
      <c r="T8403" s="1">
        <v>5.3072266280651093E-2</v>
      </c>
      <c r="U8403" s="1">
        <v>1.2226480059325695E-2</v>
      </c>
      <c r="V8403" s="1">
        <v>118.10959625244141</v>
      </c>
      <c r="W8403" s="1">
        <v>13949.876953125</v>
      </c>
      <c r="X8403" s="1">
        <v>1647614.25</v>
      </c>
      <c r="Y8403" s="1">
        <v>22.618000030517578</v>
      </c>
      <c r="Z8403" s="1">
        <v>511.57391357421875</v>
      </c>
      <c r="AA8403" s="1">
        <v>11570.779296875</v>
      </c>
      <c r="AB8403" s="1">
        <v>0</v>
      </c>
      <c r="AE8403" s="17">
        <f t="shared" si="131"/>
        <v>0.5</v>
      </c>
      <c r="AF8403" cm="1">
        <f t="array" ref="AF8403">1/(1+EXP(-$AI$41-SUMPRODUCT(A8403:AA8403, TRANSPOSE($AI$42:$AI$68))))</f>
        <v>0.10755145546130855</v>
      </c>
      <c r="AG8403" cm="1">
        <f t="array" ref="AG8403">1/(1+EXP(-$AI$71-SUMPRODUCT(A8403:AA8403, TRANSPOSE($AI$72:$AI$98))))</f>
        <v>2.8499600159629438E-2</v>
      </c>
    </row>
    <row r="8404" spans="1:33" x14ac:dyDescent="0.35">
      <c r="A8404" s="1">
        <v>1.882227323949337E-2</v>
      </c>
      <c r="B8404" s="1">
        <v>9.9999997764825821E-3</v>
      </c>
      <c r="C8404" s="1">
        <v>9.9999997764825821E-3</v>
      </c>
      <c r="D8404" s="1">
        <v>1.6084726899862289E-2</v>
      </c>
      <c r="E8404" s="1">
        <v>9.9999997764825821E-3</v>
      </c>
      <c r="F8404" s="1">
        <v>9.9999997764825821E-3</v>
      </c>
      <c r="G8404" s="1">
        <v>81.536750793457031</v>
      </c>
      <c r="H8404" s="1">
        <v>6648.24169921875</v>
      </c>
      <c r="I8404" s="1">
        <v>542076</v>
      </c>
      <c r="J8404" s="1">
        <v>94.835258483886719</v>
      </c>
      <c r="K8404" s="1">
        <v>8993.7265625</v>
      </c>
      <c r="L8404" s="1">
        <v>852922.375</v>
      </c>
      <c r="M8404" s="1">
        <v>164.23771667480469</v>
      </c>
      <c r="N8404" s="1">
        <v>26974.02734375</v>
      </c>
      <c r="O8404" s="1">
        <v>4430152.5</v>
      </c>
      <c r="P8404" s="1">
        <v>8.9498996734619141E-2</v>
      </c>
      <c r="Q8404" s="1">
        <v>9.9999997764825821E-3</v>
      </c>
      <c r="R8404" s="1">
        <v>9.9999997764825821E-3</v>
      </c>
      <c r="S8404" s="1">
        <v>0.23031345009803772</v>
      </c>
      <c r="T8404" s="1">
        <v>5.3044285625219345E-2</v>
      </c>
      <c r="U8404" s="1">
        <v>1.2216811999678612E-2</v>
      </c>
      <c r="V8404" s="1">
        <v>118.17880249023438</v>
      </c>
      <c r="W8404" s="1">
        <v>13966.2294921875</v>
      </c>
      <c r="X8404" s="1">
        <v>1650512.25</v>
      </c>
      <c r="Y8404" s="1">
        <v>22.64756965637207</v>
      </c>
      <c r="Z8404" s="1">
        <v>512.91241455078125</v>
      </c>
      <c r="AA8404" s="1">
        <v>11616.2197265625</v>
      </c>
      <c r="AB8404" s="1">
        <v>0</v>
      </c>
      <c r="AE8404" s="17">
        <f t="shared" si="131"/>
        <v>0.5</v>
      </c>
      <c r="AF8404" cm="1">
        <f t="array" ref="AF8404">1/(1+EXP(-$AI$41-SUMPRODUCT(A8404:AA8404, TRANSPOSE($AI$42:$AI$68))))</f>
        <v>0.10550497349052004</v>
      </c>
      <c r="AG8404" cm="1">
        <f t="array" ref="AG8404">1/(1+EXP(-$AI$71-SUMPRODUCT(A8404:AA8404, TRANSPOSE($AI$72:$AI$98))))</f>
        <v>2.6564058277839354E-2</v>
      </c>
    </row>
    <row r="8405" spans="1:33" x14ac:dyDescent="0.35">
      <c r="A8405" s="1">
        <v>9.9999997764825821E-3</v>
      </c>
      <c r="B8405" s="1">
        <v>9.9999997764825821E-3</v>
      </c>
      <c r="C8405" s="1">
        <v>9.9999997764825821E-3</v>
      </c>
      <c r="D8405" s="1">
        <v>9.9999997764825821E-3</v>
      </c>
      <c r="E8405" s="1">
        <v>9.9999997764825821E-3</v>
      </c>
      <c r="F8405" s="1">
        <v>9.9999997764825821E-3</v>
      </c>
      <c r="G8405" s="1">
        <v>65.267898559570313</v>
      </c>
      <c r="H8405" s="1">
        <v>4259.8984375</v>
      </c>
      <c r="I8405" s="1">
        <v>278034.625</v>
      </c>
      <c r="J8405" s="1">
        <v>91.681793212890625</v>
      </c>
      <c r="K8405" s="1">
        <v>8405.55078125</v>
      </c>
      <c r="L8405" s="1">
        <v>770636</v>
      </c>
      <c r="M8405" s="1">
        <v>164.25376892089844</v>
      </c>
      <c r="N8405" s="1">
        <v>26979.30078125</v>
      </c>
      <c r="O8405" s="1">
        <v>4431452</v>
      </c>
      <c r="P8405" s="1">
        <v>8.9531898498535156E-2</v>
      </c>
      <c r="Q8405" s="1">
        <v>9.9999997764825821E-3</v>
      </c>
      <c r="R8405" s="1">
        <v>9.9999997764825821E-3</v>
      </c>
      <c r="S8405" s="1">
        <v>0.23041911423206329</v>
      </c>
      <c r="T8405" s="1">
        <v>5.3092967718839645E-2</v>
      </c>
      <c r="U8405" s="1">
        <v>1.2233634479343891E-2</v>
      </c>
      <c r="V8405" s="1">
        <v>118.46742248535156</v>
      </c>
      <c r="W8405" s="1">
        <v>14034.5302734375</v>
      </c>
      <c r="X8405" s="1">
        <v>1662634.625</v>
      </c>
      <c r="Y8405" s="1">
        <v>22.837154388427734</v>
      </c>
      <c r="Z8405" s="1">
        <v>521.53564453125</v>
      </c>
      <c r="AA8405" s="1">
        <v>11910.3896484375</v>
      </c>
      <c r="AB8405" s="1">
        <v>0</v>
      </c>
      <c r="AE8405" s="17">
        <f t="shared" si="131"/>
        <v>0.5</v>
      </c>
      <c r="AF8405" cm="1">
        <f t="array" ref="AF8405">1/(1+EXP(-$AI$41-SUMPRODUCT(A8405:AA8405, TRANSPOSE($AI$42:$AI$68))))</f>
        <v>0.10832480792043551</v>
      </c>
      <c r="AG8405" cm="1">
        <f t="array" ref="AG8405">1/(1+EXP(-$AI$71-SUMPRODUCT(A8405:AA8405, TRANSPOSE($AI$72:$AI$98))))</f>
        <v>2.8419836712495292E-2</v>
      </c>
    </row>
    <row r="8406" spans="1:33" x14ac:dyDescent="0.35">
      <c r="A8406" s="1">
        <v>9.9999997764825821E-3</v>
      </c>
      <c r="B8406" s="1">
        <v>9.9999997764825821E-3</v>
      </c>
      <c r="C8406" s="1">
        <v>9.9999997764825821E-3</v>
      </c>
      <c r="D8406" s="1">
        <v>9.9999997764825821E-3</v>
      </c>
      <c r="E8406" s="1">
        <v>9.9999997764825821E-3</v>
      </c>
      <c r="F8406" s="1">
        <v>9.9999997764825821E-3</v>
      </c>
      <c r="G8406" s="1">
        <v>62.568843841552734</v>
      </c>
      <c r="H8406" s="1">
        <v>3914.860107421875</v>
      </c>
      <c r="I8406" s="1">
        <v>244948.28125</v>
      </c>
      <c r="J8406" s="1">
        <v>87.789581298828125</v>
      </c>
      <c r="K8406" s="1">
        <v>7707.0107421875</v>
      </c>
      <c r="L8406" s="1">
        <v>676595.25</v>
      </c>
      <c r="M8406" s="1">
        <v>164.2918701171875</v>
      </c>
      <c r="N8406" s="1">
        <v>26991.818359375</v>
      </c>
      <c r="O8406" s="1">
        <v>4434536.5</v>
      </c>
      <c r="P8406" s="1">
        <v>8.9229822158813477E-2</v>
      </c>
      <c r="Q8406" s="1">
        <v>9.9999997764825821E-3</v>
      </c>
      <c r="R8406" s="1">
        <v>9.9999997764825821E-3</v>
      </c>
      <c r="S8406" s="1">
        <v>0.23041361570358276</v>
      </c>
      <c r="T8406" s="1">
        <v>5.3090434521436691E-2</v>
      </c>
      <c r="U8406" s="1">
        <v>1.2232759036123753E-2</v>
      </c>
      <c r="V8406" s="1">
        <v>118.47043609619141</v>
      </c>
      <c r="W8406" s="1">
        <v>14035.244140625</v>
      </c>
      <c r="X8406" s="1">
        <v>1662761.5</v>
      </c>
      <c r="Y8406" s="1">
        <v>22.908138275146484</v>
      </c>
      <c r="Z8406" s="1">
        <v>524.78277587890625</v>
      </c>
      <c r="AA8406" s="1">
        <v>12021.796875</v>
      </c>
      <c r="AB8406" s="1">
        <v>0</v>
      </c>
      <c r="AE8406" s="17">
        <f t="shared" si="131"/>
        <v>0.5</v>
      </c>
      <c r="AF8406" cm="1">
        <f t="array" ref="AF8406">1/(1+EXP(-$AI$41-SUMPRODUCT(A8406:AA8406, TRANSPOSE($AI$42:$AI$68))))</f>
        <v>0.10963866058731141</v>
      </c>
      <c r="AG8406" cm="1">
        <f t="array" ref="AG8406">1/(1+EXP(-$AI$71-SUMPRODUCT(A8406:AA8406, TRANSPOSE($AI$72:$AI$98))))</f>
        <v>2.9444408906411115E-2</v>
      </c>
    </row>
    <row r="8407" spans="1:33" x14ac:dyDescent="0.35">
      <c r="A8407" s="1">
        <v>1.714443601667881E-2</v>
      </c>
      <c r="B8407" s="1">
        <v>9.9999997764825821E-3</v>
      </c>
      <c r="C8407" s="1">
        <v>9.9999997764825821E-3</v>
      </c>
      <c r="D8407" s="1">
        <v>9.9999997764825821E-3</v>
      </c>
      <c r="E8407" s="1">
        <v>9.9999997764825821E-3</v>
      </c>
      <c r="F8407" s="1">
        <v>9.9999997764825821E-3</v>
      </c>
      <c r="G8407" s="1">
        <v>101.70301055908203</v>
      </c>
      <c r="H8407" s="1">
        <v>10343.501953125</v>
      </c>
      <c r="I8407" s="1">
        <v>1051965.375</v>
      </c>
      <c r="J8407" s="1">
        <v>126.88225555419922</v>
      </c>
      <c r="K8407" s="1">
        <v>16099.1064453125</v>
      </c>
      <c r="L8407" s="1">
        <v>2042691</v>
      </c>
      <c r="M8407" s="1">
        <v>164.27458190917969</v>
      </c>
      <c r="N8407" s="1">
        <v>26986.138671875</v>
      </c>
      <c r="O8407" s="1">
        <v>4433136.5</v>
      </c>
      <c r="P8407" s="1">
        <v>8.9047908782958984E-2</v>
      </c>
      <c r="Q8407" s="1">
        <v>9.9999997764825821E-3</v>
      </c>
      <c r="R8407" s="1">
        <v>9.9999997764825821E-3</v>
      </c>
      <c r="S8407" s="1">
        <v>0.23029248416423798</v>
      </c>
      <c r="T8407" s="1">
        <v>5.3034629672765732E-2</v>
      </c>
      <c r="U8407" s="1">
        <v>1.2213476002216339E-2</v>
      </c>
      <c r="V8407" s="1">
        <v>118.41508483886719</v>
      </c>
      <c r="W8407" s="1">
        <v>14022.1318359375</v>
      </c>
      <c r="X8407" s="1">
        <v>1660432</v>
      </c>
      <c r="Y8407" s="1">
        <v>22.944250106811523</v>
      </c>
      <c r="Z8407" s="1">
        <v>526.4385986328125</v>
      </c>
      <c r="AA8407" s="1">
        <v>12078.7392578125</v>
      </c>
      <c r="AB8407" s="1">
        <v>0</v>
      </c>
      <c r="AE8407" s="17">
        <f t="shared" si="131"/>
        <v>0.5</v>
      </c>
      <c r="AF8407" cm="1">
        <f t="array" ref="AF8407">1/(1+EXP(-$AI$41-SUMPRODUCT(A8407:AA8407, TRANSPOSE($AI$42:$AI$68))))</f>
        <v>9.812721157846227E-2</v>
      </c>
      <c r="AG8407" cm="1">
        <f t="array" ref="AG8407">1/(1+EXP(-$AI$71-SUMPRODUCT(A8407:AA8407, TRANSPOSE($AI$72:$AI$98))))</f>
        <v>2.1740129427906235E-2</v>
      </c>
    </row>
    <row r="8408" spans="1:33" x14ac:dyDescent="0.35">
      <c r="A8408" s="1">
        <v>1.8890682607889175E-2</v>
      </c>
      <c r="B8408" s="1">
        <v>9.9999997764825821E-3</v>
      </c>
      <c r="C8408" s="1">
        <v>9.9999997764825821E-3</v>
      </c>
      <c r="D8408" s="1">
        <v>1.8236830830574036E-2</v>
      </c>
      <c r="E8408" s="1">
        <v>9.9999997764825821E-3</v>
      </c>
      <c r="F8408" s="1">
        <v>9.9999997764825821E-3</v>
      </c>
      <c r="G8408" s="1">
        <v>106.93350219726563</v>
      </c>
      <c r="H8408" s="1">
        <v>11434.7734375</v>
      </c>
      <c r="I8408" s="1">
        <v>1222760.375</v>
      </c>
      <c r="J8408" s="1">
        <v>114.88832855224609</v>
      </c>
      <c r="K8408" s="1">
        <v>13199.328125</v>
      </c>
      <c r="L8408" s="1">
        <v>1516448.75</v>
      </c>
      <c r="M8408" s="1">
        <v>164.23820495605469</v>
      </c>
      <c r="N8408" s="1">
        <v>26974.1875</v>
      </c>
      <c r="O8408" s="1">
        <v>4430192</v>
      </c>
      <c r="P8408" s="1">
        <v>8.90655517578125E-2</v>
      </c>
      <c r="Q8408" s="1">
        <v>9.9999997764825821E-3</v>
      </c>
      <c r="R8408" s="1">
        <v>9.9999997764825821E-3</v>
      </c>
      <c r="S8408" s="1">
        <v>0.23051702976226807</v>
      </c>
      <c r="T8408" s="1">
        <v>5.3138099610805511E-2</v>
      </c>
      <c r="U8408" s="1">
        <v>1.2249236926436424E-2</v>
      </c>
      <c r="V8408" s="1">
        <v>118.23441314697266</v>
      </c>
      <c r="W8408" s="1">
        <v>13979.3759765625</v>
      </c>
      <c r="X8408" s="1">
        <v>1652843.375</v>
      </c>
      <c r="Y8408" s="1">
        <v>22.933752059936523</v>
      </c>
      <c r="Z8408" s="1">
        <v>525.95697021484375</v>
      </c>
      <c r="AA8408" s="1">
        <v>12062.1669921875</v>
      </c>
      <c r="AB8408" s="1">
        <v>0</v>
      </c>
      <c r="AE8408" s="17">
        <f t="shared" si="131"/>
        <v>0.5</v>
      </c>
      <c r="AF8408" cm="1">
        <f t="array" ref="AF8408">1/(1+EXP(-$AI$41-SUMPRODUCT(A8408:AA8408, TRANSPOSE($AI$42:$AI$68))))</f>
        <v>9.9441110356727355E-2</v>
      </c>
      <c r="AG8408" cm="1">
        <f t="array" ref="AG8408">1/(1+EXP(-$AI$71-SUMPRODUCT(A8408:AA8408, TRANSPOSE($AI$72:$AI$98))))</f>
        <v>2.2554710833731863E-2</v>
      </c>
    </row>
    <row r="8409" spans="1:33" x14ac:dyDescent="0.35">
      <c r="A8409" s="1">
        <v>1.8796965479850769E-2</v>
      </c>
      <c r="B8409" s="1">
        <v>9.9999997764825821E-3</v>
      </c>
      <c r="C8409" s="1">
        <v>9.9999997764825821E-3</v>
      </c>
      <c r="D8409" s="1">
        <v>1.458158902823925E-2</v>
      </c>
      <c r="E8409" s="1">
        <v>9.9999997764825821E-3</v>
      </c>
      <c r="F8409" s="1">
        <v>9.9999997764825821E-3</v>
      </c>
      <c r="G8409" s="1">
        <v>122.15005493164063</v>
      </c>
      <c r="H8409" s="1">
        <v>14920.6357421875</v>
      </c>
      <c r="I8409" s="1">
        <v>1822556.5</v>
      </c>
      <c r="J8409" s="1">
        <v>146.60299682617188</v>
      </c>
      <c r="K8409" s="1">
        <v>21492.439453125</v>
      </c>
      <c r="L8409" s="1">
        <v>3150856</v>
      </c>
      <c r="M8409" s="1">
        <v>164.260498046875</v>
      </c>
      <c r="N8409" s="1">
        <v>26981.51171875</v>
      </c>
      <c r="O8409" s="1">
        <v>4431996.5</v>
      </c>
      <c r="P8409" s="1">
        <v>8.8652610778808594E-2</v>
      </c>
      <c r="Q8409" s="1">
        <v>9.9999997764825821E-3</v>
      </c>
      <c r="R8409" s="1">
        <v>9.9999997764825821E-3</v>
      </c>
      <c r="S8409" s="1">
        <v>0.23000028729438782</v>
      </c>
      <c r="T8409" s="1">
        <v>5.2900131791830063E-2</v>
      </c>
      <c r="U8409" s="1">
        <v>1.2167045846581459E-2</v>
      </c>
      <c r="V8409" s="1">
        <v>118.07133483886719</v>
      </c>
      <c r="W8409" s="1">
        <v>13940.83984375</v>
      </c>
      <c r="X8409" s="1">
        <v>1646013.625</v>
      </c>
      <c r="Y8409" s="1">
        <v>22.997489929199219</v>
      </c>
      <c r="Z8409" s="1">
        <v>528.884521484375</v>
      </c>
      <c r="AA8409" s="1">
        <v>12163.0166015625</v>
      </c>
      <c r="AB8409" s="1">
        <v>0</v>
      </c>
      <c r="AE8409" s="17">
        <f t="shared" si="131"/>
        <v>0.5</v>
      </c>
      <c r="AF8409" cm="1">
        <f t="array" ref="AF8409">1/(1+EXP(-$AI$41-SUMPRODUCT(A8409:AA8409, TRANSPOSE($AI$42:$AI$68))))</f>
        <v>9.6958594701406761E-2</v>
      </c>
      <c r="AG8409" cm="1">
        <f t="array" ref="AG8409">1/(1+EXP(-$AI$71-SUMPRODUCT(A8409:AA8409, TRANSPOSE($AI$72:$AI$98))))</f>
        <v>2.1606049843644722E-2</v>
      </c>
    </row>
    <row r="8410" spans="1:33" x14ac:dyDescent="0.35">
      <c r="A8410" s="1">
        <v>2.1200738847255707E-2</v>
      </c>
      <c r="B8410" s="1">
        <v>9.9999997764825821E-3</v>
      </c>
      <c r="C8410" s="1">
        <v>9.9999997764825821E-3</v>
      </c>
      <c r="D8410" s="1">
        <v>2.001647837460041E-2</v>
      </c>
      <c r="E8410" s="1">
        <v>9.9999997764825821E-3</v>
      </c>
      <c r="F8410" s="1">
        <v>9.9999997764825821E-3</v>
      </c>
      <c r="G8410" s="1">
        <v>105.44075012207031</v>
      </c>
      <c r="H8410" s="1">
        <v>11117.751953125</v>
      </c>
      <c r="I8410" s="1">
        <v>1172264.125</v>
      </c>
      <c r="J8410" s="1">
        <v>114.98416137695313</v>
      </c>
      <c r="K8410" s="1">
        <v>13221.357421875</v>
      </c>
      <c r="L8410" s="1">
        <v>1520246.75</v>
      </c>
      <c r="M8410" s="1">
        <v>164.36222839355469</v>
      </c>
      <c r="N8410" s="1">
        <v>27014.94140625</v>
      </c>
      <c r="O8410" s="1">
        <v>4440236</v>
      </c>
      <c r="P8410" s="1">
        <v>8.8832616806030273E-2</v>
      </c>
      <c r="Q8410" s="1">
        <v>9.9999997764825821E-3</v>
      </c>
      <c r="R8410" s="1">
        <v>9.9999997764825821E-3</v>
      </c>
      <c r="S8410" s="1">
        <v>0.22996485233306885</v>
      </c>
      <c r="T8410" s="1">
        <v>5.2883833646774292E-2</v>
      </c>
      <c r="U8410" s="1">
        <v>1.2161422520875931E-2</v>
      </c>
      <c r="V8410" s="1">
        <v>118.06749725341797</v>
      </c>
      <c r="W8410" s="1">
        <v>13939.93359375</v>
      </c>
      <c r="X8410" s="1">
        <v>1645853.125</v>
      </c>
      <c r="Y8410" s="1">
        <v>23.047298431396484</v>
      </c>
      <c r="Z8410" s="1">
        <v>531.177978515625</v>
      </c>
      <c r="AA8410" s="1">
        <v>12242.216796875</v>
      </c>
      <c r="AB8410" s="1">
        <v>0</v>
      </c>
      <c r="AE8410" s="17">
        <f t="shared" si="131"/>
        <v>0.5</v>
      </c>
      <c r="AF8410" cm="1">
        <f t="array" ref="AF8410">1/(1+EXP(-$AI$41-SUMPRODUCT(A8410:AA8410, TRANSPOSE($AI$42:$AI$68))))</f>
        <v>9.9545165702581914E-2</v>
      </c>
      <c r="AG8410" cm="1">
        <f t="array" ref="AG8410">1/(1+EXP(-$AI$71-SUMPRODUCT(A8410:AA8410, TRANSPOSE($AI$72:$AI$98))))</f>
        <v>2.2609596912580503E-2</v>
      </c>
    </row>
    <row r="8411" spans="1:33" x14ac:dyDescent="0.35">
      <c r="A8411" s="1">
        <v>2.4884680286049843E-2</v>
      </c>
      <c r="B8411" s="1">
        <v>9.9999997764825821E-3</v>
      </c>
      <c r="C8411" s="1">
        <v>9.9999997764825821E-3</v>
      </c>
      <c r="D8411" s="1">
        <v>2.4848725646734238E-2</v>
      </c>
      <c r="E8411" s="1">
        <v>9.9999997764825821E-3</v>
      </c>
      <c r="F8411" s="1">
        <v>9.9999997764825821E-3</v>
      </c>
      <c r="G8411" s="1">
        <v>70.692298889160156</v>
      </c>
      <c r="H8411" s="1">
        <v>4997.40087890625</v>
      </c>
      <c r="I8411" s="1">
        <v>353277.78125</v>
      </c>
      <c r="J8411" s="1">
        <v>68.755744934082031</v>
      </c>
      <c r="K8411" s="1">
        <v>4727.3525390625</v>
      </c>
      <c r="L8411" s="1">
        <v>325032.625</v>
      </c>
      <c r="M8411" s="1">
        <v>164.43505859375</v>
      </c>
      <c r="N8411" s="1">
        <v>27038.888671875</v>
      </c>
      <c r="O8411" s="1">
        <v>4446141</v>
      </c>
      <c r="P8411" s="1">
        <v>8.8697195053100586E-2</v>
      </c>
      <c r="Q8411" s="1">
        <v>9.9999997764825821E-3</v>
      </c>
      <c r="R8411" s="1">
        <v>9.9999997764825821E-3</v>
      </c>
      <c r="S8411" s="1">
        <v>0.22982878983020782</v>
      </c>
      <c r="T8411" s="1">
        <v>5.2821271121501923E-2</v>
      </c>
      <c r="U8411" s="1">
        <v>1.2139849364757538E-2</v>
      </c>
      <c r="V8411" s="1">
        <v>118.03472900390625</v>
      </c>
      <c r="W8411" s="1">
        <v>13932.197265625</v>
      </c>
      <c r="X8411" s="1">
        <v>1644483.125</v>
      </c>
      <c r="Y8411" s="1">
        <v>23.102445602416992</v>
      </c>
      <c r="Z8411" s="1">
        <v>533.7230224609375</v>
      </c>
      <c r="AA8411" s="1">
        <v>12330.306640625</v>
      </c>
      <c r="AB8411" s="1">
        <v>0</v>
      </c>
      <c r="AE8411" s="17">
        <f t="shared" si="131"/>
        <v>0.5</v>
      </c>
      <c r="AF8411" cm="1">
        <f t="array" ref="AF8411">1/(1+EXP(-$AI$41-SUMPRODUCT(A8411:AA8411, TRANSPOSE($AI$42:$AI$68))))</f>
        <v>0.11107890607261701</v>
      </c>
      <c r="AG8411" cm="1">
        <f t="array" ref="AG8411">1/(1+EXP(-$AI$71-SUMPRODUCT(A8411:AA8411, TRANSPOSE($AI$72:$AI$98))))</f>
        <v>3.1161426789054383E-2</v>
      </c>
    </row>
    <row r="8412" spans="1:33" x14ac:dyDescent="0.35">
      <c r="A8412" s="1">
        <v>1.9686175510287285E-2</v>
      </c>
      <c r="B8412" s="1">
        <v>9.9999997764825821E-3</v>
      </c>
      <c r="C8412" s="1">
        <v>9.9999997764825821E-3</v>
      </c>
      <c r="D8412" s="1">
        <v>1.602628082036972E-2</v>
      </c>
      <c r="E8412" s="1">
        <v>9.9999997764825821E-3</v>
      </c>
      <c r="F8412" s="1">
        <v>9.9999997764825821E-3</v>
      </c>
      <c r="G8412" s="1">
        <v>62.262359619140625</v>
      </c>
      <c r="H8412" s="1">
        <v>3876.601318359375</v>
      </c>
      <c r="I8412" s="1">
        <v>241366.359375</v>
      </c>
      <c r="J8412" s="1">
        <v>78.1673583984375</v>
      </c>
      <c r="K8412" s="1">
        <v>6110.1357421875</v>
      </c>
      <c r="L8412" s="1">
        <v>477613.1875</v>
      </c>
      <c r="M8412" s="1">
        <v>164.43663024902344</v>
      </c>
      <c r="N8412" s="1">
        <v>27039.40625</v>
      </c>
      <c r="O8412" s="1">
        <v>4446268.5</v>
      </c>
      <c r="P8412" s="1">
        <v>8.8451623916625977E-2</v>
      </c>
      <c r="Q8412" s="1">
        <v>9.9999997764825821E-3</v>
      </c>
      <c r="R8412" s="1">
        <v>9.9999997764825821E-3</v>
      </c>
      <c r="S8412" s="1">
        <v>0.22987455129623413</v>
      </c>
      <c r="T8412" s="1">
        <v>5.2842307835817337E-2</v>
      </c>
      <c r="U8412" s="1">
        <v>1.2147102504968643E-2</v>
      </c>
      <c r="V8412" s="1">
        <v>118.11473846435547</v>
      </c>
      <c r="W8412" s="1">
        <v>13951.091796875</v>
      </c>
      <c r="X8412" s="1">
        <v>1647829.5</v>
      </c>
      <c r="Y8412" s="1">
        <v>23.184513092041016</v>
      </c>
      <c r="Z8412" s="1">
        <v>537.52166748046875</v>
      </c>
      <c r="AA8412" s="1">
        <v>12462.177734375</v>
      </c>
      <c r="AB8412" s="1">
        <v>0</v>
      </c>
      <c r="AE8412" s="17">
        <f t="shared" si="131"/>
        <v>0.5</v>
      </c>
      <c r="AF8412" cm="1">
        <f t="array" ref="AF8412">1/(1+EXP(-$AI$41-SUMPRODUCT(A8412:AA8412, TRANSPOSE($AI$42:$AI$68))))</f>
        <v>0.11159536046691067</v>
      </c>
      <c r="AG8412" cm="1">
        <f t="array" ref="AG8412">1/(1+EXP(-$AI$71-SUMPRODUCT(A8412:AA8412, TRANSPOSE($AI$72:$AI$98))))</f>
        <v>3.1189978266920632E-2</v>
      </c>
    </row>
    <row r="8413" spans="1:33" x14ac:dyDescent="0.35">
      <c r="A8413" s="1">
        <v>2.1414490416646004E-2</v>
      </c>
      <c r="B8413" s="1">
        <v>9.9999997764825821E-3</v>
      </c>
      <c r="C8413" s="1">
        <v>9.9999997764825821E-3</v>
      </c>
      <c r="D8413" s="1">
        <v>9.9999997764825821E-3</v>
      </c>
      <c r="E8413" s="1">
        <v>9.9999997764825821E-3</v>
      </c>
      <c r="F8413" s="1">
        <v>9.9999997764825821E-3</v>
      </c>
      <c r="G8413" s="1">
        <v>52.375278472900391</v>
      </c>
      <c r="H8413" s="1">
        <v>2743.169677734375</v>
      </c>
      <c r="I8413" s="1">
        <v>143674.28125</v>
      </c>
      <c r="J8413" s="1">
        <v>78.979461669921875</v>
      </c>
      <c r="K8413" s="1">
        <v>6237.75537109375</v>
      </c>
      <c r="L8413" s="1">
        <v>492654.5625</v>
      </c>
      <c r="M8413" s="1">
        <v>164.37521362304688</v>
      </c>
      <c r="N8413" s="1">
        <v>27019.2109375</v>
      </c>
      <c r="O8413" s="1">
        <v>4441288.5</v>
      </c>
      <c r="P8413" s="1">
        <v>8.803868293762207E-2</v>
      </c>
      <c r="Q8413" s="1">
        <v>9.9999997764825821E-3</v>
      </c>
      <c r="R8413" s="1">
        <v>9.9999997764825821E-3</v>
      </c>
      <c r="S8413" s="1">
        <v>0.23009186983108521</v>
      </c>
      <c r="T8413" s="1">
        <v>5.2942268550395966E-2</v>
      </c>
      <c r="U8413" s="1">
        <v>1.2181585654616356E-2</v>
      </c>
      <c r="V8413" s="1">
        <v>118.28157043457031</v>
      </c>
      <c r="W8413" s="1">
        <v>13990.5302734375</v>
      </c>
      <c r="X8413" s="1">
        <v>1654821.875</v>
      </c>
      <c r="Y8413" s="1">
        <v>23.3209228515625</v>
      </c>
      <c r="Z8413" s="1">
        <v>543.86541748046875</v>
      </c>
      <c r="AA8413" s="1">
        <v>12683.4443359375</v>
      </c>
      <c r="AB8413" s="1">
        <v>0</v>
      </c>
      <c r="AE8413" s="17">
        <f t="shared" si="131"/>
        <v>0.5</v>
      </c>
      <c r="AF8413" cm="1">
        <f t="array" ref="AF8413">1/(1+EXP(-$AI$41-SUMPRODUCT(A8413:AA8413, TRANSPOSE($AI$42:$AI$68))))</f>
        <v>0.11364897978956137</v>
      </c>
      <c r="AG8413" cm="1">
        <f t="array" ref="AG8413">1/(1+EXP(-$AI$71-SUMPRODUCT(A8413:AA8413, TRANSPOSE($AI$72:$AI$98))))</f>
        <v>3.2678587027889131E-2</v>
      </c>
    </row>
    <row r="8414" spans="1:33" x14ac:dyDescent="0.35">
      <c r="A8414" s="1">
        <v>1.6084425151348114E-2</v>
      </c>
      <c r="B8414" s="1">
        <v>9.9999997764825821E-3</v>
      </c>
      <c r="C8414" s="1">
        <v>9.9999997764825821E-3</v>
      </c>
      <c r="D8414" s="1">
        <v>9.9999997764825821E-3</v>
      </c>
      <c r="E8414" s="1">
        <v>9.9999997764825821E-3</v>
      </c>
      <c r="F8414" s="1">
        <v>9.9999997764825821E-3</v>
      </c>
      <c r="G8414" s="1">
        <v>86.289230346679688</v>
      </c>
      <c r="H8414" s="1">
        <v>7445.8310546875</v>
      </c>
      <c r="I8414" s="1">
        <v>642495.0625</v>
      </c>
      <c r="J8414" s="1">
        <v>112.71998596191406</v>
      </c>
      <c r="K8414" s="1">
        <v>12705.794921875</v>
      </c>
      <c r="L8414" s="1">
        <v>1432197</v>
      </c>
      <c r="M8414" s="1">
        <v>164.35179138183594</v>
      </c>
      <c r="N8414" s="1">
        <v>27011.51171875</v>
      </c>
      <c r="O8414" s="1">
        <v>4439390.5</v>
      </c>
      <c r="P8414" s="1">
        <v>8.7933778762817383E-2</v>
      </c>
      <c r="Q8414" s="1">
        <v>9.9999997764825821E-3</v>
      </c>
      <c r="R8414" s="1">
        <v>9.9999997764825821E-3</v>
      </c>
      <c r="S8414" s="1">
        <v>0.22982603311538696</v>
      </c>
      <c r="T8414" s="1">
        <v>5.2820004522800446E-2</v>
      </c>
      <c r="U8414" s="1">
        <v>1.2139412574470043E-2</v>
      </c>
      <c r="V8414" s="1">
        <v>118.29876708984375</v>
      </c>
      <c r="W8414" s="1">
        <v>13994.5986328125</v>
      </c>
      <c r="X8414" s="1">
        <v>1655543.75</v>
      </c>
      <c r="Y8414" s="1">
        <v>23.279729843139648</v>
      </c>
      <c r="Z8414" s="1">
        <v>541.94580078125</v>
      </c>
      <c r="AA8414" s="1">
        <v>12616.3525390625</v>
      </c>
      <c r="AB8414" s="1">
        <v>0</v>
      </c>
      <c r="AE8414" s="17">
        <f t="shared" si="131"/>
        <v>0.5</v>
      </c>
      <c r="AF8414" cm="1">
        <f t="array" ref="AF8414">1/(1+EXP(-$AI$41-SUMPRODUCT(A8414:AA8414, TRANSPOSE($AI$42:$AI$68))))</f>
        <v>0.10171374820186732</v>
      </c>
      <c r="AG8414" cm="1">
        <f t="array" ref="AG8414">1/(1+EXP(-$AI$71-SUMPRODUCT(A8414:AA8414, TRANSPOSE($AI$72:$AI$98))))</f>
        <v>2.379121773119108E-2</v>
      </c>
    </row>
    <row r="8415" spans="1:33" x14ac:dyDescent="0.35">
      <c r="A8415" s="1">
        <v>2.5952134281396866E-2</v>
      </c>
      <c r="B8415" s="1">
        <v>9.9999997764825821E-3</v>
      </c>
      <c r="C8415" s="1">
        <v>9.9999997764825821E-3</v>
      </c>
      <c r="D8415" s="1">
        <v>2.2402796894311905E-2</v>
      </c>
      <c r="E8415" s="1">
        <v>9.9999997764825821E-3</v>
      </c>
      <c r="F8415" s="1">
        <v>9.9999997764825821E-3</v>
      </c>
      <c r="G8415" s="1">
        <v>120.03276062011719</v>
      </c>
      <c r="H8415" s="1">
        <v>14407.86328125</v>
      </c>
      <c r="I8415" s="1">
        <v>1729415.625</v>
      </c>
      <c r="J8415" s="1">
        <v>138.318603515625</v>
      </c>
      <c r="K8415" s="1">
        <v>19132.03515625</v>
      </c>
      <c r="L8415" s="1">
        <v>2646316.5</v>
      </c>
      <c r="M8415" s="1">
        <v>164.1610107421875</v>
      </c>
      <c r="N8415" s="1">
        <v>26948.837890625</v>
      </c>
      <c r="O8415" s="1">
        <v>4423948.5</v>
      </c>
      <c r="P8415" s="1">
        <v>8.7601900100708008E-2</v>
      </c>
      <c r="Q8415" s="1">
        <v>9.9999997764825821E-3</v>
      </c>
      <c r="R8415" s="1">
        <v>9.9999997764825821E-3</v>
      </c>
      <c r="S8415" s="1">
        <v>0.22986938059329987</v>
      </c>
      <c r="T8415" s="1">
        <v>5.2839931100606918E-2</v>
      </c>
      <c r="U8415" s="1">
        <v>1.2146282009780407E-2</v>
      </c>
      <c r="V8415" s="1">
        <v>117.988525390625</v>
      </c>
      <c r="W8415" s="1">
        <v>13921.2919921875</v>
      </c>
      <c r="X8415" s="1">
        <v>1642552.75</v>
      </c>
      <c r="Y8415" s="1">
        <v>23.170761108398438</v>
      </c>
      <c r="Z8415" s="1">
        <v>536.8841552734375</v>
      </c>
      <c r="AA8415" s="1">
        <v>12440.0146484375</v>
      </c>
      <c r="AB8415" s="1">
        <v>0</v>
      </c>
      <c r="AE8415" s="17">
        <f t="shared" si="131"/>
        <v>0.5</v>
      </c>
      <c r="AF8415" cm="1">
        <f t="array" ref="AF8415">1/(1+EXP(-$AI$41-SUMPRODUCT(A8415:AA8415, TRANSPOSE($AI$42:$AI$68))))</f>
        <v>9.6957250340831996E-2</v>
      </c>
      <c r="AG8415" cm="1">
        <f t="array" ref="AG8415">1/(1+EXP(-$AI$71-SUMPRODUCT(A8415:AA8415, TRANSPOSE($AI$72:$AI$98))))</f>
        <v>2.1306629477384112E-2</v>
      </c>
    </row>
    <row r="8416" spans="1:33" x14ac:dyDescent="0.35">
      <c r="A8416" s="1">
        <v>2.7547691017389297E-2</v>
      </c>
      <c r="B8416" s="1">
        <v>9.9999997764825821E-3</v>
      </c>
      <c r="C8416" s="1">
        <v>9.9999997764825821E-3</v>
      </c>
      <c r="D8416" s="1">
        <v>2.5755932554602623E-2</v>
      </c>
      <c r="E8416" s="1">
        <v>9.9999997764825821E-3</v>
      </c>
      <c r="F8416" s="1">
        <v>9.9999997764825821E-3</v>
      </c>
      <c r="G8416" s="1">
        <v>104.75373077392578</v>
      </c>
      <c r="H8416" s="1">
        <v>10973.34375</v>
      </c>
      <c r="I8416" s="1">
        <v>1149498.75</v>
      </c>
      <c r="J8416" s="1">
        <v>115.15155029296875</v>
      </c>
      <c r="K8416" s="1">
        <v>13259.8798828125</v>
      </c>
      <c r="L8416" s="1">
        <v>1526895.625</v>
      </c>
      <c r="M8416" s="1">
        <v>164.09744262695313</v>
      </c>
      <c r="N8416" s="1">
        <v>26927.970703125</v>
      </c>
      <c r="O8416" s="1">
        <v>4418811</v>
      </c>
      <c r="P8416" s="1">
        <v>8.7608098983764648E-2</v>
      </c>
      <c r="Q8416" s="1">
        <v>9.9999997764825821E-3</v>
      </c>
      <c r="R8416" s="1">
        <v>9.9999997764825821E-3</v>
      </c>
      <c r="S8416" s="1">
        <v>0.22997462749481201</v>
      </c>
      <c r="T8416" s="1">
        <v>5.2888330072164536E-2</v>
      </c>
      <c r="U8416" s="1">
        <v>1.216297410428524E-2</v>
      </c>
      <c r="V8416" s="1">
        <v>117.91738128662109</v>
      </c>
      <c r="W8416" s="1">
        <v>13904.5087890625</v>
      </c>
      <c r="X8416" s="1">
        <v>1639583.25</v>
      </c>
      <c r="Y8416" s="1">
        <v>23.136886596679688</v>
      </c>
      <c r="Z8416" s="1">
        <v>535.3155517578125</v>
      </c>
      <c r="AA8416" s="1">
        <v>12385.5341796875</v>
      </c>
      <c r="AB8416" s="1">
        <v>0</v>
      </c>
      <c r="AE8416" s="17">
        <f t="shared" si="131"/>
        <v>0.5</v>
      </c>
      <c r="AF8416" cm="1">
        <f t="array" ref="AF8416">1/(1+EXP(-$AI$41-SUMPRODUCT(A8416:AA8416, TRANSPOSE($AI$42:$AI$68))))</f>
        <v>9.9905830674427071E-2</v>
      </c>
      <c r="AG8416" cm="1">
        <f t="array" ref="AG8416">1/(1+EXP(-$AI$71-SUMPRODUCT(A8416:AA8416, TRANSPOSE($AI$72:$AI$98))))</f>
        <v>2.2809385639932716E-2</v>
      </c>
    </row>
    <row r="8417" spans="1:33" x14ac:dyDescent="0.35">
      <c r="A8417" s="1">
        <v>1.0282793082296848E-2</v>
      </c>
      <c r="B8417" s="1">
        <v>9.9999997764825821E-3</v>
      </c>
      <c r="C8417" s="1">
        <v>9.9999997764825821E-3</v>
      </c>
      <c r="D8417" s="1">
        <v>1.0282634757459164E-2</v>
      </c>
      <c r="E8417" s="1">
        <v>9.9999997764825821E-3</v>
      </c>
      <c r="F8417" s="1">
        <v>9.9999997764825821E-3</v>
      </c>
      <c r="G8417" s="1">
        <v>109.79138946533203</v>
      </c>
      <c r="H8417" s="1">
        <v>12054.1494140625</v>
      </c>
      <c r="I8417" s="1">
        <v>1323441.75</v>
      </c>
      <c r="J8417" s="1">
        <v>110.07980346679688</v>
      </c>
      <c r="K8417" s="1">
        <v>12117.5634765625</v>
      </c>
      <c r="L8417" s="1">
        <v>1333899</v>
      </c>
      <c r="M8417" s="1">
        <v>164.01069641113281</v>
      </c>
      <c r="N8417" s="1">
        <v>26899.5078125</v>
      </c>
      <c r="O8417" s="1">
        <v>4411807</v>
      </c>
      <c r="P8417" s="1">
        <v>8.760380744934082E-2</v>
      </c>
      <c r="Q8417" s="1">
        <v>9.9999997764825821E-3</v>
      </c>
      <c r="R8417" s="1">
        <v>9.9999997764825821E-3</v>
      </c>
      <c r="S8417" s="1">
        <v>0.22994320094585419</v>
      </c>
      <c r="T8417" s="1">
        <v>5.2873875945806503E-2</v>
      </c>
      <c r="U8417" s="1">
        <v>1.2157987803220749E-2</v>
      </c>
      <c r="V8417" s="1">
        <v>117.88991546630859</v>
      </c>
      <c r="W8417" s="1">
        <v>13898.0322265625</v>
      </c>
      <c r="X8417" s="1">
        <v>1638437.875</v>
      </c>
      <c r="Y8417" s="1">
        <v>23.061172485351563</v>
      </c>
      <c r="Z8417" s="1">
        <v>531.81768798828125</v>
      </c>
      <c r="AA8417" s="1">
        <v>12264.3388671875</v>
      </c>
      <c r="AB8417" s="1">
        <v>0</v>
      </c>
      <c r="AE8417" s="17">
        <f t="shared" si="131"/>
        <v>0.5</v>
      </c>
      <c r="AF8417" cm="1">
        <f t="array" ref="AF8417">1/(1+EXP(-$AI$41-SUMPRODUCT(A8417:AA8417, TRANSPOSE($AI$42:$AI$68))))</f>
        <v>0.10073151373312945</v>
      </c>
      <c r="AG8417" cm="1">
        <f t="array" ref="AG8417">1/(1+EXP(-$AI$71-SUMPRODUCT(A8417:AA8417, TRANSPOSE($AI$72:$AI$98))))</f>
        <v>2.3390430855600042E-2</v>
      </c>
    </row>
    <row r="8418" spans="1:33" x14ac:dyDescent="0.35">
      <c r="A8418" s="1">
        <v>1.0416637174785137E-2</v>
      </c>
      <c r="B8418" s="1">
        <v>9.9999997764825821E-3</v>
      </c>
      <c r="C8418" s="1">
        <v>9.9999997764825821E-3</v>
      </c>
      <c r="D8418" s="1">
        <v>9.9999997764825821E-3</v>
      </c>
      <c r="E8418" s="1">
        <v>9.9999997764825821E-3</v>
      </c>
      <c r="F8418" s="1">
        <v>9.9999997764825821E-3</v>
      </c>
      <c r="G8418" s="1">
        <v>87.20416259765625</v>
      </c>
      <c r="H8418" s="1">
        <v>7604.56591796875</v>
      </c>
      <c r="I8418" s="1">
        <v>663149.8125</v>
      </c>
      <c r="J8418" s="1">
        <v>109.13461303710938</v>
      </c>
      <c r="K8418" s="1">
        <v>11910.36328125</v>
      </c>
      <c r="L8418" s="1">
        <v>1299833</v>
      </c>
      <c r="M8418" s="1">
        <v>164.04158020019531</v>
      </c>
      <c r="N8418" s="1">
        <v>26909.640625</v>
      </c>
      <c r="O8418" s="1">
        <v>4414300</v>
      </c>
      <c r="P8418" s="1">
        <v>8.7327003479003906E-2</v>
      </c>
      <c r="Q8418" s="1">
        <v>9.9999997764825821E-3</v>
      </c>
      <c r="R8418" s="1">
        <v>9.9999997764825821E-3</v>
      </c>
      <c r="S8418" s="1">
        <v>0.22981743514537811</v>
      </c>
      <c r="T8418" s="1">
        <v>5.2816051989793777E-2</v>
      </c>
      <c r="U8418" s="1">
        <v>1.2138050049543381E-2</v>
      </c>
      <c r="V8418" s="1">
        <v>117.94210815429688</v>
      </c>
      <c r="W8418" s="1">
        <v>13910.3408203125</v>
      </c>
      <c r="X8418" s="1">
        <v>1640614.875</v>
      </c>
      <c r="Y8418" s="1">
        <v>23.090293884277344</v>
      </c>
      <c r="Z8418" s="1">
        <v>533.16168212890625</v>
      </c>
      <c r="AA8418" s="1">
        <v>12310.859375</v>
      </c>
      <c r="AB8418" s="1">
        <v>0</v>
      </c>
      <c r="AE8418" s="17">
        <f t="shared" si="131"/>
        <v>0.5</v>
      </c>
      <c r="AF8418" cm="1">
        <f t="array" ref="AF8418">1/(1+EXP(-$AI$41-SUMPRODUCT(A8418:AA8418, TRANSPOSE($AI$42:$AI$68))))</f>
        <v>0.10262193055916367</v>
      </c>
      <c r="AG8418" cm="1">
        <f t="array" ref="AG8418">1/(1+EXP(-$AI$71-SUMPRODUCT(A8418:AA8418, TRANSPOSE($AI$72:$AI$98))))</f>
        <v>2.4402026440774324E-2</v>
      </c>
    </row>
    <row r="8419" spans="1:33" x14ac:dyDescent="0.35">
      <c r="A8419" s="1">
        <v>1.3975863344967365E-2</v>
      </c>
      <c r="B8419" s="1">
        <v>9.9999997764825821E-3</v>
      </c>
      <c r="C8419" s="1">
        <v>9.9999997764825821E-3</v>
      </c>
      <c r="D8419" s="1">
        <v>9.9999997764825821E-3</v>
      </c>
      <c r="E8419" s="1">
        <v>9.9999997764825821E-3</v>
      </c>
      <c r="F8419" s="1">
        <v>9.9999997764825821E-3</v>
      </c>
      <c r="G8419" s="1">
        <v>61.503150939941406</v>
      </c>
      <c r="H8419" s="1">
        <v>3782.6376953125</v>
      </c>
      <c r="I8419" s="1">
        <v>232644.125</v>
      </c>
      <c r="J8419" s="1">
        <v>85.396858215332031</v>
      </c>
      <c r="K8419" s="1">
        <v>7292.62353515625</v>
      </c>
      <c r="L8419" s="1">
        <v>622767.125</v>
      </c>
      <c r="M8419" s="1">
        <v>164.03260803222656</v>
      </c>
      <c r="N8419" s="1">
        <v>26906.697265625</v>
      </c>
      <c r="O8419" s="1">
        <v>4413575.5</v>
      </c>
      <c r="P8419" s="1">
        <v>8.7200403213500977E-2</v>
      </c>
      <c r="Q8419" s="1">
        <v>9.9999997764825821E-3</v>
      </c>
      <c r="R8419" s="1">
        <v>9.9999997764825821E-3</v>
      </c>
      <c r="S8419" s="1">
        <v>0.22992990911006927</v>
      </c>
      <c r="T8419" s="1">
        <v>5.2867762744426727E-2</v>
      </c>
      <c r="U8419" s="1">
        <v>1.2155880220234394E-2</v>
      </c>
      <c r="V8419" s="1">
        <v>117.96858215332031</v>
      </c>
      <c r="W8419" s="1">
        <v>13916.5859375</v>
      </c>
      <c r="X8419" s="1">
        <v>1641720</v>
      </c>
      <c r="Y8419" s="1">
        <v>23.290695190429688</v>
      </c>
      <c r="Z8419" s="1">
        <v>542.45648193359375</v>
      </c>
      <c r="AA8419" s="1">
        <v>12634.1884765625</v>
      </c>
      <c r="AB8419" s="1">
        <v>0</v>
      </c>
      <c r="AE8419" s="17">
        <f t="shared" si="131"/>
        <v>0.5</v>
      </c>
      <c r="AF8419" cm="1">
        <f t="array" ref="AF8419">1/(1+EXP(-$AI$41-SUMPRODUCT(A8419:AA8419, TRANSPOSE($AI$42:$AI$68))))</f>
        <v>0.11103904068220871</v>
      </c>
      <c r="AG8419" cm="1">
        <f t="array" ref="AG8419">1/(1+EXP(-$AI$71-SUMPRODUCT(A8419:AA8419, TRANSPOSE($AI$72:$AI$98))))</f>
        <v>3.0512394914578779E-2</v>
      </c>
    </row>
    <row r="8420" spans="1:33" x14ac:dyDescent="0.35">
      <c r="A8420" s="1">
        <v>9.9999997764825821E-3</v>
      </c>
      <c r="B8420" s="1">
        <v>9.9999997764825821E-3</v>
      </c>
      <c r="C8420" s="1">
        <v>9.9999997764825821E-3</v>
      </c>
      <c r="D8420" s="1">
        <v>9.9999997764825821E-3</v>
      </c>
      <c r="E8420" s="1">
        <v>9.9999997764825821E-3</v>
      </c>
      <c r="F8420" s="1">
        <v>9.9999997764825821E-3</v>
      </c>
      <c r="G8420" s="1">
        <v>101.88181304931641</v>
      </c>
      <c r="H8420" s="1">
        <v>10379.904296875</v>
      </c>
      <c r="I8420" s="1">
        <v>1057523.375</v>
      </c>
      <c r="J8420" s="1">
        <v>120.89112854003906</v>
      </c>
      <c r="K8420" s="1">
        <v>14614.6650390625</v>
      </c>
      <c r="L8420" s="1">
        <v>1766783.375</v>
      </c>
      <c r="M8420" s="1">
        <v>164.03564453125</v>
      </c>
      <c r="N8420" s="1">
        <v>26907.693359375</v>
      </c>
      <c r="O8420" s="1">
        <v>4413820.5</v>
      </c>
      <c r="P8420" s="1">
        <v>8.7175607681274414E-2</v>
      </c>
      <c r="Q8420" s="1">
        <v>9.9999997764825821E-3</v>
      </c>
      <c r="R8420" s="1">
        <v>9.9999997764825821E-3</v>
      </c>
      <c r="S8420" s="1">
        <v>0.22965364158153534</v>
      </c>
      <c r="T8420" s="1">
        <v>5.274079367518425E-2</v>
      </c>
      <c r="U8420" s="1">
        <v>1.2112115509808064E-2</v>
      </c>
      <c r="V8420" s="1">
        <v>117.9444580078125</v>
      </c>
      <c r="W8420" s="1">
        <v>13910.8955078125</v>
      </c>
      <c r="X8420" s="1">
        <v>1640713</v>
      </c>
      <c r="Y8420" s="1">
        <v>23.321474075317383</v>
      </c>
      <c r="Z8420" s="1">
        <v>543.89117431640625</v>
      </c>
      <c r="AA8420" s="1">
        <v>12684.34375</v>
      </c>
      <c r="AB8420" s="1">
        <v>0</v>
      </c>
      <c r="AE8420" s="17">
        <f t="shared" si="131"/>
        <v>0.5</v>
      </c>
      <c r="AF8420" cm="1">
        <f t="array" ref="AF8420">1/(1+EXP(-$AI$41-SUMPRODUCT(A8420:AA8420, TRANSPOSE($AI$42:$AI$68))))</f>
        <v>9.9360354293397068E-2</v>
      </c>
      <c r="AG8420" cm="1">
        <f t="array" ref="AG8420">1/(1+EXP(-$AI$71-SUMPRODUCT(A8420:AA8420, TRANSPOSE($AI$72:$AI$98))))</f>
        <v>2.2421839184692857E-2</v>
      </c>
    </row>
    <row r="8421" spans="1:33" x14ac:dyDescent="0.35">
      <c r="A8421" s="1">
        <v>9.9999997764825821E-3</v>
      </c>
      <c r="B8421" s="1">
        <v>9.9999997764825821E-3</v>
      </c>
      <c r="C8421" s="1">
        <v>9.9999997764825821E-3</v>
      </c>
      <c r="D8421" s="1">
        <v>9.9999997764825821E-3</v>
      </c>
      <c r="E8421" s="1">
        <v>9.9999997764825821E-3</v>
      </c>
      <c r="F8421" s="1">
        <v>9.9999997764825821E-3</v>
      </c>
      <c r="G8421" s="1">
        <v>131.96592712402344</v>
      </c>
      <c r="H8421" s="1">
        <v>17415.005859375</v>
      </c>
      <c r="I8421" s="1">
        <v>2298187.5</v>
      </c>
      <c r="J8421" s="1">
        <v>127.444580078125</v>
      </c>
      <c r="K8421" s="1">
        <v>16242.12109375</v>
      </c>
      <c r="L8421" s="1">
        <v>2069970.25</v>
      </c>
      <c r="M8421" s="1">
        <v>164.02325439453125</v>
      </c>
      <c r="N8421" s="1">
        <v>26903.62890625</v>
      </c>
      <c r="O8421" s="1">
        <v>4412820.5</v>
      </c>
      <c r="P8421" s="1">
        <v>8.7251663208007813E-2</v>
      </c>
      <c r="Q8421" s="1">
        <v>9.9999997764825821E-3</v>
      </c>
      <c r="R8421" s="1">
        <v>9.9999997764825821E-3</v>
      </c>
      <c r="S8421" s="1">
        <v>0.22963610291481018</v>
      </c>
      <c r="T8421" s="1">
        <v>5.2732739597558975E-2</v>
      </c>
      <c r="U8421" s="1">
        <v>1.2109341099858284E-2</v>
      </c>
      <c r="V8421" s="1">
        <v>117.82395935058594</v>
      </c>
      <c r="W8421" s="1">
        <v>13882.4853515625</v>
      </c>
      <c r="X8421" s="1">
        <v>1635689.375</v>
      </c>
      <c r="Y8421" s="1">
        <v>23.257177352905273</v>
      </c>
      <c r="Z8421" s="1">
        <v>540.89630126953125</v>
      </c>
      <c r="AA8421" s="1">
        <v>12579.720703125</v>
      </c>
      <c r="AB8421" s="1">
        <v>0</v>
      </c>
      <c r="AE8421" s="17">
        <f t="shared" si="131"/>
        <v>0.5</v>
      </c>
      <c r="AF8421" cm="1">
        <f t="array" ref="AF8421">1/(1+EXP(-$AI$41-SUMPRODUCT(A8421:AA8421, TRANSPOSE($AI$42:$AI$68))))</f>
        <v>9.7679925508882215E-2</v>
      </c>
      <c r="AG8421" cm="1">
        <f t="array" ref="AG8421">1/(1+EXP(-$AI$71-SUMPRODUCT(A8421:AA8421, TRANSPOSE($AI$72:$AI$98))))</f>
        <v>2.1508387841567573E-2</v>
      </c>
    </row>
    <row r="8422" spans="1:33" x14ac:dyDescent="0.35">
      <c r="A8422" s="1">
        <v>1.2442955747246742E-2</v>
      </c>
      <c r="B8422" s="1">
        <v>9.9999997764825821E-3</v>
      </c>
      <c r="C8422" s="1">
        <v>9.9999997764825821E-3</v>
      </c>
      <c r="D8422" s="1">
        <v>9.9999997764825821E-3</v>
      </c>
      <c r="E8422" s="1">
        <v>9.9999997764825821E-3</v>
      </c>
      <c r="F8422" s="1">
        <v>9.9999997764825821E-3</v>
      </c>
      <c r="G8422" s="1">
        <v>134.67164611816406</v>
      </c>
      <c r="H8422" s="1">
        <v>18136.453125</v>
      </c>
      <c r="I8422" s="1">
        <v>2442466</v>
      </c>
      <c r="J8422" s="1">
        <v>110.09092712402344</v>
      </c>
      <c r="K8422" s="1">
        <v>12120.0126953125</v>
      </c>
      <c r="L8422" s="1">
        <v>1334303.375</v>
      </c>
      <c r="M8422" s="1">
        <v>164.03091430664063</v>
      </c>
      <c r="N8422" s="1">
        <v>26906.140625</v>
      </c>
      <c r="O8422" s="1">
        <v>4413439</v>
      </c>
      <c r="P8422" s="1">
        <v>8.7509393692016602E-2</v>
      </c>
      <c r="Q8422" s="1">
        <v>9.9999997764825821E-3</v>
      </c>
      <c r="R8422" s="1">
        <v>9.9999997764825821E-3</v>
      </c>
      <c r="S8422" s="1">
        <v>0.22940710186958313</v>
      </c>
      <c r="T8422" s="1">
        <v>5.2627619355916977E-2</v>
      </c>
      <c r="U8422" s="1">
        <v>1.2073148973286152E-2</v>
      </c>
      <c r="V8422" s="1">
        <v>117.91504669189453</v>
      </c>
      <c r="W8422" s="1">
        <v>13903.9580078125</v>
      </c>
      <c r="X8422" s="1">
        <v>1639485.875</v>
      </c>
      <c r="Y8422" s="1">
        <v>23.267553329467773</v>
      </c>
      <c r="Z8422" s="1">
        <v>541.3790283203125</v>
      </c>
      <c r="AA8422" s="1">
        <v>12596.5654296875</v>
      </c>
      <c r="AB8422" s="1">
        <v>0</v>
      </c>
      <c r="AE8422" s="17">
        <f t="shared" si="131"/>
        <v>0.5</v>
      </c>
      <c r="AF8422" cm="1">
        <f t="array" ref="AF8422">1/(1+EXP(-$AI$41-SUMPRODUCT(A8422:AA8422, TRANSPOSE($AI$42:$AI$68))))</f>
        <v>0.10016846076427055</v>
      </c>
      <c r="AG8422" cm="1">
        <f t="array" ref="AG8422">1/(1+EXP(-$AI$71-SUMPRODUCT(A8422:AA8422, TRANSPOSE($AI$72:$AI$98))))</f>
        <v>2.3036057518479529E-2</v>
      </c>
    </row>
    <row r="8423" spans="1:33" x14ac:dyDescent="0.35">
      <c r="A8423" s="1">
        <v>2.177196741104126E-2</v>
      </c>
      <c r="B8423" s="1">
        <v>9.9999997764825821E-3</v>
      </c>
      <c r="C8423" s="1">
        <v>9.9999997764825821E-3</v>
      </c>
      <c r="D8423" s="1">
        <v>9.9999997764825821E-3</v>
      </c>
      <c r="E8423" s="1">
        <v>9.9999997764825821E-3</v>
      </c>
      <c r="F8423" s="1">
        <v>9.9999997764825821E-3</v>
      </c>
      <c r="G8423" s="1">
        <v>119.81780242919922</v>
      </c>
      <c r="H8423" s="1">
        <v>14356.3056640625</v>
      </c>
      <c r="I8423" s="1">
        <v>1720141</v>
      </c>
      <c r="J8423" s="1">
        <v>93.416275024414063</v>
      </c>
      <c r="K8423" s="1">
        <v>8726.6005859375</v>
      </c>
      <c r="L8423" s="1">
        <v>815206.5</v>
      </c>
      <c r="M8423" s="1">
        <v>164.02134704589844</v>
      </c>
      <c r="N8423" s="1">
        <v>26903.001953125</v>
      </c>
      <c r="O8423" s="1">
        <v>4412666.5</v>
      </c>
      <c r="P8423" s="1">
        <v>8.7953329086303711E-2</v>
      </c>
      <c r="Q8423" s="1">
        <v>9.9999997764825821E-3</v>
      </c>
      <c r="R8423" s="1">
        <v>9.9999997764825821E-3</v>
      </c>
      <c r="S8423" s="1">
        <v>0.22945676743984222</v>
      </c>
      <c r="T8423" s="1">
        <v>5.2650406956672668E-2</v>
      </c>
      <c r="U8423" s="1">
        <v>1.2080992572009563E-2</v>
      </c>
      <c r="V8423" s="1">
        <v>117.94631958007813</v>
      </c>
      <c r="W8423" s="1">
        <v>13911.333984375</v>
      </c>
      <c r="X8423" s="1">
        <v>1640790.625</v>
      </c>
      <c r="Y8423" s="1">
        <v>23.148862838745117</v>
      </c>
      <c r="Z8423" s="1">
        <v>535.869873046875</v>
      </c>
      <c r="AA8423" s="1">
        <v>12404.77734375</v>
      </c>
      <c r="AB8423" s="1">
        <v>0</v>
      </c>
      <c r="AE8423" s="17">
        <f t="shared" si="131"/>
        <v>0.5</v>
      </c>
      <c r="AF8423" cm="1">
        <f t="array" ref="AF8423">1/(1+EXP(-$AI$41-SUMPRODUCT(A8423:AA8423, TRANSPOSE($AI$42:$AI$68))))</f>
        <v>0.10359129991976243</v>
      </c>
      <c r="AG8423" cm="1">
        <f t="array" ref="AG8423">1/(1+EXP(-$AI$71-SUMPRODUCT(A8423:AA8423, TRANSPOSE($AI$72:$AI$98))))</f>
        <v>2.5615241558436364E-2</v>
      </c>
    </row>
    <row r="8424" spans="1:33" x14ac:dyDescent="0.35">
      <c r="A8424" s="1">
        <v>1.4840221963822842E-2</v>
      </c>
      <c r="B8424" s="1">
        <v>9.9999997764825821E-3</v>
      </c>
      <c r="C8424" s="1">
        <v>9.9999997764825821E-3</v>
      </c>
      <c r="D8424" s="1">
        <v>9.9999997764825821E-3</v>
      </c>
      <c r="E8424" s="1">
        <v>9.9999997764825821E-3</v>
      </c>
      <c r="F8424" s="1">
        <v>9.9999997764825821E-3</v>
      </c>
      <c r="G8424" s="1">
        <v>92.289077758789063</v>
      </c>
      <c r="H8424" s="1">
        <v>8517.2734375</v>
      </c>
      <c r="I8424" s="1">
        <v>786051.375</v>
      </c>
      <c r="J8424" s="1">
        <v>69.316131591796875</v>
      </c>
      <c r="K8424" s="1">
        <v>4804.72607421875</v>
      </c>
      <c r="L8424" s="1">
        <v>333045.03125</v>
      </c>
      <c r="M8424" s="1">
        <v>164.02748107910156</v>
      </c>
      <c r="N8424" s="1">
        <v>26905.013671875</v>
      </c>
      <c r="O8424" s="1">
        <v>4413162</v>
      </c>
      <c r="P8424" s="1">
        <v>8.7928533554077148E-2</v>
      </c>
      <c r="Q8424" s="1">
        <v>9.9999997764825821E-3</v>
      </c>
      <c r="R8424" s="1">
        <v>9.9999997764825821E-3</v>
      </c>
      <c r="S8424" s="1">
        <v>0.22962233424186707</v>
      </c>
      <c r="T8424" s="1">
        <v>5.2726417779922485E-2</v>
      </c>
      <c r="U8424" s="1">
        <v>1.2107162736356258E-2</v>
      </c>
      <c r="V8424" s="1">
        <v>117.95838165283203</v>
      </c>
      <c r="W8424" s="1">
        <v>13914.1796875</v>
      </c>
      <c r="X8424" s="1">
        <v>1641294.125</v>
      </c>
      <c r="Y8424" s="1">
        <v>23.140092849731445</v>
      </c>
      <c r="Z8424" s="1">
        <v>535.4638671875</v>
      </c>
      <c r="AA8424" s="1">
        <v>12390.6845703125</v>
      </c>
      <c r="AB8424" s="1">
        <v>0</v>
      </c>
      <c r="AE8424" s="17">
        <f t="shared" si="131"/>
        <v>0.5</v>
      </c>
      <c r="AF8424" cm="1">
        <f t="array" ref="AF8424">1/(1+EXP(-$AI$41-SUMPRODUCT(A8424:AA8424, TRANSPOSE($AI$42:$AI$68))))</f>
        <v>0.10882696045611494</v>
      </c>
      <c r="AG8424" cm="1">
        <f t="array" ref="AG8424">1/(1+EXP(-$AI$71-SUMPRODUCT(A8424:AA8424, TRANSPOSE($AI$72:$AI$98))))</f>
        <v>2.9721325436629337E-2</v>
      </c>
    </row>
    <row r="8425" spans="1:33" x14ac:dyDescent="0.35">
      <c r="A8425" s="1">
        <v>1.6012184321880341E-2</v>
      </c>
      <c r="B8425" s="1">
        <v>9.9999997764825821E-3</v>
      </c>
      <c r="C8425" s="1">
        <v>9.9999997764825821E-3</v>
      </c>
      <c r="D8425" s="1">
        <v>1.5877323225140572E-2</v>
      </c>
      <c r="E8425" s="1">
        <v>9.9999997764825821E-3</v>
      </c>
      <c r="F8425" s="1">
        <v>9.9999997764825821E-3</v>
      </c>
      <c r="G8425" s="1">
        <v>38.207283020019531</v>
      </c>
      <c r="H8425" s="1">
        <v>1459.7965087890625</v>
      </c>
      <c r="I8425" s="1">
        <v>55774.85546875</v>
      </c>
      <c r="J8425" s="1">
        <v>42.025856018066406</v>
      </c>
      <c r="K8425" s="1">
        <v>1766.172607421875</v>
      </c>
      <c r="L8425" s="1">
        <v>74224.9140625</v>
      </c>
      <c r="M8425" s="1">
        <v>164.10581970214844</v>
      </c>
      <c r="N8425" s="1">
        <v>26930.720703125</v>
      </c>
      <c r="O8425" s="1">
        <v>4419488</v>
      </c>
      <c r="P8425" s="1">
        <v>8.7884187698364258E-2</v>
      </c>
      <c r="Q8425" s="1">
        <v>9.9999997764825821E-3</v>
      </c>
      <c r="R8425" s="1">
        <v>9.9999997764825821E-3</v>
      </c>
      <c r="S8425" s="1">
        <v>0.22998389601707458</v>
      </c>
      <c r="T8425" s="1">
        <v>5.2892591804265976E-2</v>
      </c>
      <c r="U8425" s="1">
        <v>1.2164444662630558E-2</v>
      </c>
      <c r="V8425" s="1">
        <v>118.06008148193359</v>
      </c>
      <c r="W8425" s="1">
        <v>13938.1826171875</v>
      </c>
      <c r="X8425" s="1">
        <v>1645543</v>
      </c>
      <c r="Y8425" s="1">
        <v>23.246421813964844</v>
      </c>
      <c r="Z8425" s="1">
        <v>540.3961181640625</v>
      </c>
      <c r="AA8425" s="1">
        <v>12562.2763671875</v>
      </c>
      <c r="AB8425" s="1">
        <v>0</v>
      </c>
      <c r="AE8425" s="17">
        <f t="shared" si="131"/>
        <v>0.5</v>
      </c>
      <c r="AF8425" cm="1">
        <f t="array" ref="AF8425">1/(1+EXP(-$AI$41-SUMPRODUCT(A8425:AA8425, TRANSPOSE($AI$42:$AI$68))))</f>
        <v>0.1162534301949909</v>
      </c>
      <c r="AG8425" cm="1">
        <f t="array" ref="AG8425">1/(1+EXP(-$AI$71-SUMPRODUCT(A8425:AA8425, TRANSPOSE($AI$72:$AI$98))))</f>
        <v>3.5423591396081783E-2</v>
      </c>
    </row>
    <row r="8426" spans="1:33" x14ac:dyDescent="0.35">
      <c r="A8426" s="1">
        <v>1.0891865938901901E-2</v>
      </c>
      <c r="B8426" s="1">
        <v>9.9999997764825821E-3</v>
      </c>
      <c r="C8426" s="1">
        <v>9.9999997764825821E-3</v>
      </c>
      <c r="D8426" s="1">
        <v>1.0685622692108154E-2</v>
      </c>
      <c r="E8426" s="1">
        <v>9.9999997764825821E-3</v>
      </c>
      <c r="F8426" s="1">
        <v>9.9999997764825821E-3</v>
      </c>
      <c r="G8426" s="1">
        <v>49.952781677246094</v>
      </c>
      <c r="H8426" s="1">
        <v>2495.280517578125</v>
      </c>
      <c r="I8426" s="1">
        <v>124646.1953125</v>
      </c>
      <c r="J8426" s="1">
        <v>41.562808990478516</v>
      </c>
      <c r="K8426" s="1">
        <v>1727.467041015625</v>
      </c>
      <c r="L8426" s="1">
        <v>71798.3828125</v>
      </c>
      <c r="M8426" s="1">
        <v>164.11006164550781</v>
      </c>
      <c r="N8426" s="1">
        <v>26932.11328125</v>
      </c>
      <c r="O8426" s="1">
        <v>4419830.5</v>
      </c>
      <c r="P8426" s="1">
        <v>8.7998867034912109E-2</v>
      </c>
      <c r="Q8426" s="1">
        <v>9.9999997764825821E-3</v>
      </c>
      <c r="R8426" s="1">
        <v>9.9999997764825821E-3</v>
      </c>
      <c r="S8426" s="1">
        <v>0.22997409105300903</v>
      </c>
      <c r="T8426" s="1">
        <v>5.2888084203004837E-2</v>
      </c>
      <c r="U8426" s="1">
        <v>1.2162888422608376E-2</v>
      </c>
      <c r="V8426" s="1">
        <v>118.17198944091797</v>
      </c>
      <c r="W8426" s="1">
        <v>13964.619140625</v>
      </c>
      <c r="X8426" s="1">
        <v>1650226.875</v>
      </c>
      <c r="Y8426" s="1">
        <v>23.285449981689453</v>
      </c>
      <c r="Z8426" s="1">
        <v>542.212158203125</v>
      </c>
      <c r="AA8426" s="1">
        <v>12625.654296875</v>
      </c>
      <c r="AB8426" s="1">
        <v>0</v>
      </c>
      <c r="AE8426" s="17">
        <f t="shared" si="131"/>
        <v>0.5</v>
      </c>
      <c r="AF8426" cm="1">
        <f t="array" ref="AF8426">1/(1+EXP(-$AI$41-SUMPRODUCT(A8426:AA8426, TRANSPOSE($AI$42:$AI$68))))</f>
        <v>0.11318164203984464</v>
      </c>
      <c r="AG8426" cm="1">
        <f t="array" ref="AG8426">1/(1+EXP(-$AI$71-SUMPRODUCT(A8426:AA8426, TRANSPOSE($AI$72:$AI$98))))</f>
        <v>3.2914492523471034E-2</v>
      </c>
    </row>
    <row r="8427" spans="1:33" x14ac:dyDescent="0.35">
      <c r="A8427" s="1">
        <v>9.9999997764825821E-3</v>
      </c>
      <c r="B8427" s="1">
        <v>9.9999997764825821E-3</v>
      </c>
      <c r="C8427" s="1">
        <v>9.9999997764825821E-3</v>
      </c>
      <c r="D8427" s="1">
        <v>9.9999997764825821E-3</v>
      </c>
      <c r="E8427" s="1">
        <v>9.9999997764825821E-3</v>
      </c>
      <c r="F8427" s="1">
        <v>9.9999997764825821E-3</v>
      </c>
      <c r="G8427" s="1">
        <v>82.805496215820313</v>
      </c>
      <c r="H8427" s="1">
        <v>6856.75</v>
      </c>
      <c r="I8427" s="1">
        <v>567776.625</v>
      </c>
      <c r="J8427" s="1">
        <v>67.734764099121094</v>
      </c>
      <c r="K8427" s="1">
        <v>4587.998046875</v>
      </c>
      <c r="L8427" s="1">
        <v>310766.96875</v>
      </c>
      <c r="M8427" s="1">
        <v>164.13467407226563</v>
      </c>
      <c r="N8427" s="1">
        <v>26940.19140625</v>
      </c>
      <c r="O8427" s="1">
        <v>4421819.5</v>
      </c>
      <c r="P8427" s="1">
        <v>8.8014125823974609E-2</v>
      </c>
      <c r="Q8427" s="1">
        <v>9.9999997764825821E-3</v>
      </c>
      <c r="R8427" s="1">
        <v>9.9999997764825821E-3</v>
      </c>
      <c r="S8427" s="1">
        <v>0.23014625906944275</v>
      </c>
      <c r="T8427" s="1">
        <v>5.2967298775911331E-2</v>
      </c>
      <c r="U8427" s="1">
        <v>1.2190226465463638E-2</v>
      </c>
      <c r="V8427" s="1">
        <v>118.19161987304688</v>
      </c>
      <c r="W8427" s="1">
        <v>13969.2587890625</v>
      </c>
      <c r="X8427" s="1">
        <v>1651049.375</v>
      </c>
      <c r="Y8427" s="1">
        <v>23.294839859008789</v>
      </c>
      <c r="Z8427" s="1">
        <v>542.6495361328125</v>
      </c>
      <c r="AA8427" s="1">
        <v>12640.9345703125</v>
      </c>
      <c r="AB8427" s="1">
        <v>0</v>
      </c>
      <c r="AE8427" s="17">
        <f t="shared" si="131"/>
        <v>0.5</v>
      </c>
      <c r="AF8427" cm="1">
        <f t="array" ref="AF8427">1/(1+EXP(-$AI$41-SUMPRODUCT(A8427:AA8427, TRANSPOSE($AI$42:$AI$68))))</f>
        <v>0.10976863711998398</v>
      </c>
      <c r="AG8427" cm="1">
        <f t="array" ref="AG8427">1/(1+EXP(-$AI$71-SUMPRODUCT(A8427:AA8427, TRANSPOSE($AI$72:$AI$98))))</f>
        <v>3.03242045139165E-2</v>
      </c>
    </row>
    <row r="8428" spans="1:33" x14ac:dyDescent="0.35">
      <c r="A8428" s="1">
        <v>9.9999997764825821E-3</v>
      </c>
      <c r="B8428" s="1">
        <v>9.9999997764825821E-3</v>
      </c>
      <c r="C8428" s="1">
        <v>9.9999997764825821E-3</v>
      </c>
      <c r="D8428" s="1">
        <v>9.9999997764825821E-3</v>
      </c>
      <c r="E8428" s="1">
        <v>9.9999997764825821E-3</v>
      </c>
      <c r="F8428" s="1">
        <v>9.9999997764825821E-3</v>
      </c>
      <c r="G8428" s="1">
        <v>106.90398406982422</v>
      </c>
      <c r="H8428" s="1">
        <v>11428.4619140625</v>
      </c>
      <c r="I8428" s="1">
        <v>1221748.125</v>
      </c>
      <c r="J8428" s="1">
        <v>86.486183166503906</v>
      </c>
      <c r="K8428" s="1">
        <v>7479.85986328125</v>
      </c>
      <c r="L8428" s="1">
        <v>646904.5625</v>
      </c>
      <c r="M8428" s="1">
        <v>164.20375061035156</v>
      </c>
      <c r="N8428" s="1">
        <v>26962.87109375</v>
      </c>
      <c r="O8428" s="1">
        <v>4427404.5</v>
      </c>
      <c r="P8428" s="1">
        <v>8.8209867477416992E-2</v>
      </c>
      <c r="Q8428" s="1">
        <v>9.9999997764825821E-3</v>
      </c>
      <c r="R8428" s="1">
        <v>9.9999997764825821E-3</v>
      </c>
      <c r="S8428" s="1">
        <v>0.22986045479774475</v>
      </c>
      <c r="T8428" s="1">
        <v>5.2835829555988312E-2</v>
      </c>
      <c r="U8428" s="1">
        <v>1.2144867330789566E-2</v>
      </c>
      <c r="V8428" s="1">
        <v>118.12263488769531</v>
      </c>
      <c r="W8428" s="1">
        <v>13952.95703125</v>
      </c>
      <c r="X8428" s="1">
        <v>1648160</v>
      </c>
      <c r="Y8428" s="1">
        <v>23.204135894775391</v>
      </c>
      <c r="Z8428" s="1">
        <v>538.43194580078125</v>
      </c>
      <c r="AA8428" s="1">
        <v>12493.84765625</v>
      </c>
      <c r="AB8428" s="1">
        <v>0</v>
      </c>
      <c r="AE8428" s="17">
        <f t="shared" si="131"/>
        <v>0.5</v>
      </c>
      <c r="AF8428" cm="1">
        <f t="array" ref="AF8428">1/(1+EXP(-$AI$41-SUMPRODUCT(A8428:AA8428, TRANSPOSE($AI$42:$AI$68))))</f>
        <v>0.10516286635701336</v>
      </c>
      <c r="AG8428" cm="1">
        <f t="array" ref="AG8428">1/(1+EXP(-$AI$71-SUMPRODUCT(A8428:AA8428, TRANSPOSE($AI$72:$AI$98))))</f>
        <v>2.6775522815790775E-2</v>
      </c>
    </row>
    <row r="8429" spans="1:33" x14ac:dyDescent="0.35">
      <c r="A8429" s="1">
        <v>1.1970119550824165E-2</v>
      </c>
      <c r="B8429" s="1">
        <v>9.9999997764825821E-3</v>
      </c>
      <c r="C8429" s="1">
        <v>9.9999997764825821E-3</v>
      </c>
      <c r="D8429" s="1">
        <v>1.044749841094017E-2</v>
      </c>
      <c r="E8429" s="1">
        <v>9.9999997764825821E-3</v>
      </c>
      <c r="F8429" s="1">
        <v>9.9999997764825821E-3</v>
      </c>
      <c r="G8429" s="1">
        <v>100.11183929443359</v>
      </c>
      <c r="H8429" s="1">
        <v>10022.3798828125</v>
      </c>
      <c r="I8429" s="1">
        <v>1003358.9375</v>
      </c>
      <c r="J8429" s="1">
        <v>87.356338500976563</v>
      </c>
      <c r="K8429" s="1">
        <v>7631.1298828125</v>
      </c>
      <c r="L8429" s="1">
        <v>666627.5625</v>
      </c>
      <c r="M8429" s="1">
        <v>164.2269287109375</v>
      </c>
      <c r="N8429" s="1">
        <v>26970.484375</v>
      </c>
      <c r="O8429" s="1">
        <v>4429280</v>
      </c>
      <c r="P8429" s="1">
        <v>8.8208913803100586E-2</v>
      </c>
      <c r="Q8429" s="1">
        <v>9.9999997764825821E-3</v>
      </c>
      <c r="R8429" s="1">
        <v>9.9999997764825821E-3</v>
      </c>
      <c r="S8429" s="1">
        <v>0.2299422025680542</v>
      </c>
      <c r="T8429" s="1">
        <v>5.2873417735099792E-2</v>
      </c>
      <c r="U8429" s="1">
        <v>1.2157829478383064E-2</v>
      </c>
      <c r="V8429" s="1">
        <v>117.97051239013672</v>
      </c>
      <c r="W8429" s="1">
        <v>13917.0419921875</v>
      </c>
      <c r="X8429" s="1">
        <v>1641800.5</v>
      </c>
      <c r="Y8429" s="1">
        <v>23.15806770324707</v>
      </c>
      <c r="Z8429" s="1">
        <v>536.29608154296875</v>
      </c>
      <c r="AA8429" s="1">
        <v>12419.5810546875</v>
      </c>
      <c r="AB8429" s="1">
        <v>0</v>
      </c>
      <c r="AE8429" s="17">
        <f t="shared" si="131"/>
        <v>0.5</v>
      </c>
      <c r="AF8429" cm="1">
        <f t="array" ref="AF8429">1/(1+EXP(-$AI$41-SUMPRODUCT(A8429:AA8429, TRANSPOSE($AI$42:$AI$68))))</f>
        <v>0.10553189882821458</v>
      </c>
      <c r="AG8429" cm="1">
        <f t="array" ref="AG8429">1/(1+EXP(-$AI$71-SUMPRODUCT(A8429:AA8429, TRANSPOSE($AI$72:$AI$98))))</f>
        <v>2.6953571862006115E-2</v>
      </c>
    </row>
    <row r="8430" spans="1:33" x14ac:dyDescent="0.35">
      <c r="A8430" s="1">
        <v>9.9999997764825821E-3</v>
      </c>
      <c r="B8430" s="1">
        <v>9.9999997764825821E-3</v>
      </c>
      <c r="C8430" s="1">
        <v>9.9999997764825821E-3</v>
      </c>
      <c r="D8430" s="1">
        <v>9.9999997764825821E-3</v>
      </c>
      <c r="E8430" s="1">
        <v>9.9999997764825821E-3</v>
      </c>
      <c r="F8430" s="1">
        <v>9.9999997764825821E-3</v>
      </c>
      <c r="G8430" s="1">
        <v>33.171165466308594</v>
      </c>
      <c r="H8430" s="1">
        <v>1100.326171875</v>
      </c>
      <c r="I8430" s="1">
        <v>36499.1015625</v>
      </c>
      <c r="J8430" s="1">
        <v>50.057823181152344</v>
      </c>
      <c r="K8430" s="1">
        <v>2505.78564453125</v>
      </c>
      <c r="L8430" s="1">
        <v>125434.171875</v>
      </c>
      <c r="M8430" s="1">
        <v>164.23844909667969</v>
      </c>
      <c r="N8430" s="1">
        <v>26974.267578125</v>
      </c>
      <c r="O8430" s="1">
        <v>4430212</v>
      </c>
      <c r="P8430" s="1">
        <v>8.8133096694946289E-2</v>
      </c>
      <c r="Q8430" s="1">
        <v>9.9999997764825821E-3</v>
      </c>
      <c r="R8430" s="1">
        <v>9.9999997764825821E-3</v>
      </c>
      <c r="S8430" s="1">
        <v>0.22991922497749329</v>
      </c>
      <c r="T8430" s="1">
        <v>5.2862849086523056E-2</v>
      </c>
      <c r="U8430" s="1">
        <v>1.2154185213148594E-2</v>
      </c>
      <c r="V8430" s="1">
        <v>117.96151733398438</v>
      </c>
      <c r="W8430" s="1">
        <v>13914.919921875</v>
      </c>
      <c r="X8430" s="1">
        <v>1641425</v>
      </c>
      <c r="Y8430" s="1">
        <v>23.203086853027344</v>
      </c>
      <c r="Z8430" s="1">
        <v>538.38323974609375</v>
      </c>
      <c r="AA8430" s="1">
        <v>12492.1533203125</v>
      </c>
      <c r="AB8430" s="1">
        <v>0</v>
      </c>
      <c r="AE8430" s="17">
        <f t="shared" si="131"/>
        <v>0.5</v>
      </c>
      <c r="AF8430" cm="1">
        <f t="array" ref="AF8430">1/(1+EXP(-$AI$41-SUMPRODUCT(A8430:AA8430, TRANSPOSE($AI$42:$AI$68))))</f>
        <v>0.11937808041820555</v>
      </c>
      <c r="AG8430" cm="1">
        <f t="array" ref="AG8430">1/(1+EXP(-$AI$71-SUMPRODUCT(A8430:AA8430, TRANSPOSE($AI$72:$AI$98))))</f>
        <v>3.8137780053466477E-2</v>
      </c>
    </row>
    <row r="8431" spans="1:33" x14ac:dyDescent="0.35">
      <c r="A8431" s="1">
        <v>9.9999997764825821E-3</v>
      </c>
      <c r="B8431" s="1">
        <v>9.9999997764825821E-3</v>
      </c>
      <c r="C8431" s="1">
        <v>9.9999997764825821E-3</v>
      </c>
      <c r="D8431" s="1">
        <v>9.9999997764825821E-3</v>
      </c>
      <c r="E8431" s="1">
        <v>9.9999997764825821E-3</v>
      </c>
      <c r="F8431" s="1">
        <v>9.9999997764825821E-3</v>
      </c>
      <c r="G8431" s="1">
        <v>75.3228759765625</v>
      </c>
      <c r="H8431" s="1">
        <v>5673.53564453125</v>
      </c>
      <c r="I8431" s="1">
        <v>427347.03125</v>
      </c>
      <c r="J8431" s="1">
        <v>100.8135986328125</v>
      </c>
      <c r="K8431" s="1">
        <v>10163.3818359375</v>
      </c>
      <c r="L8431" s="1">
        <v>1024607.0625</v>
      </c>
      <c r="M8431" s="1">
        <v>164.24673461914063</v>
      </c>
      <c r="N8431" s="1">
        <v>26976.990234375</v>
      </c>
      <c r="O8431" s="1">
        <v>4430882.5</v>
      </c>
      <c r="P8431" s="1">
        <v>8.7925434112548828E-2</v>
      </c>
      <c r="Q8431" s="1">
        <v>9.9999997764825821E-3</v>
      </c>
      <c r="R8431" s="1">
        <v>9.9999997764825821E-3</v>
      </c>
      <c r="S8431" s="1">
        <v>0.22989398241043091</v>
      </c>
      <c r="T8431" s="1">
        <v>5.2851244807243347E-2</v>
      </c>
      <c r="U8431" s="1">
        <v>1.2150182388722897E-2</v>
      </c>
      <c r="V8431" s="1">
        <v>118.06542205810547</v>
      </c>
      <c r="W8431" s="1">
        <v>13939.4443359375</v>
      </c>
      <c r="X8431" s="1">
        <v>1645766.375</v>
      </c>
      <c r="Y8431" s="1">
        <v>23.341169357299805</v>
      </c>
      <c r="Z8431" s="1">
        <v>544.8101806640625</v>
      </c>
      <c r="AA8431" s="1">
        <v>12716.5068359375</v>
      </c>
      <c r="AB8431" s="1">
        <v>0</v>
      </c>
      <c r="AE8431" s="17">
        <f t="shared" si="131"/>
        <v>0.5</v>
      </c>
      <c r="AF8431" cm="1">
        <f t="array" ref="AF8431">1/(1+EXP(-$AI$41-SUMPRODUCT(A8431:AA8431, TRANSPOSE($AI$42:$AI$68))))</f>
        <v>0.1053741585517954</v>
      </c>
      <c r="AG8431" cm="1">
        <f t="array" ref="AG8431">1/(1+EXP(-$AI$71-SUMPRODUCT(A8431:AA8431, TRANSPOSE($AI$72:$AI$98))))</f>
        <v>2.6233599050378517E-2</v>
      </c>
    </row>
    <row r="8432" spans="1:33" x14ac:dyDescent="0.35">
      <c r="A8432" s="1">
        <v>9.9999997764825821E-3</v>
      </c>
      <c r="B8432" s="1">
        <v>9.9999997764825821E-3</v>
      </c>
      <c r="C8432" s="1">
        <v>9.9999997764825821E-3</v>
      </c>
      <c r="D8432" s="1">
        <v>9.9999997764825821E-3</v>
      </c>
      <c r="E8432" s="1">
        <v>9.9999997764825821E-3</v>
      </c>
      <c r="F8432" s="1">
        <v>9.9999997764825821E-3</v>
      </c>
      <c r="G8432" s="1">
        <v>91.174140930175781</v>
      </c>
      <c r="H8432" s="1">
        <v>8312.7236328125</v>
      </c>
      <c r="I8432" s="1">
        <v>757905.4375</v>
      </c>
      <c r="J8432" s="1">
        <v>115.74037170410156</v>
      </c>
      <c r="K8432" s="1">
        <v>13395.833984375</v>
      </c>
      <c r="L8432" s="1">
        <v>1550438.75</v>
      </c>
      <c r="M8432" s="1">
        <v>164.21932983398438</v>
      </c>
      <c r="N8432" s="1">
        <v>26967.98828125</v>
      </c>
      <c r="O8432" s="1">
        <v>4428665</v>
      </c>
      <c r="P8432" s="1">
        <v>8.7984323501586914E-2</v>
      </c>
      <c r="Q8432" s="1">
        <v>9.9999997764825821E-3</v>
      </c>
      <c r="R8432" s="1">
        <v>9.9999997764825821E-3</v>
      </c>
      <c r="S8432" s="1">
        <v>0.22991414368152618</v>
      </c>
      <c r="T8432" s="1">
        <v>5.286051332950592E-2</v>
      </c>
      <c r="U8432" s="1">
        <v>1.2153379619121552E-2</v>
      </c>
      <c r="V8432" s="1">
        <v>118.12504577636719</v>
      </c>
      <c r="W8432" s="1">
        <v>13953.5263671875</v>
      </c>
      <c r="X8432" s="1">
        <v>1648261</v>
      </c>
      <c r="Y8432" s="1">
        <v>23.370311737060547</v>
      </c>
      <c r="Z8432" s="1">
        <v>546.17144775390625</v>
      </c>
      <c r="AA8432" s="1">
        <v>12764.197265625</v>
      </c>
      <c r="AB8432" s="1">
        <v>0</v>
      </c>
      <c r="AE8432" s="17">
        <f t="shared" si="131"/>
        <v>0.5</v>
      </c>
      <c r="AF8432" cm="1">
        <f t="array" ref="AF8432">1/(1+EXP(-$AI$41-SUMPRODUCT(A8432:AA8432, TRANSPOSE($AI$42:$AI$68))))</f>
        <v>0.10067025405489134</v>
      </c>
      <c r="AG8432" cm="1">
        <f t="array" ref="AG8432">1/(1+EXP(-$AI$71-SUMPRODUCT(A8432:AA8432, TRANSPOSE($AI$72:$AI$98))))</f>
        <v>2.3156477805891928E-2</v>
      </c>
    </row>
    <row r="8433" spans="1:33" x14ac:dyDescent="0.35">
      <c r="A8433" s="1">
        <v>1.4423747546970844E-2</v>
      </c>
      <c r="B8433" s="1">
        <v>9.9999997764825821E-3</v>
      </c>
      <c r="C8433" s="1">
        <v>9.9999997764825821E-3</v>
      </c>
      <c r="D8433" s="1">
        <v>1.4128525741398335E-2</v>
      </c>
      <c r="E8433" s="1">
        <v>9.9999997764825821E-3</v>
      </c>
      <c r="F8433" s="1">
        <v>9.9999997764825821E-3</v>
      </c>
      <c r="G8433" s="1">
        <v>146.50019836425781</v>
      </c>
      <c r="H8433" s="1">
        <v>21462.30859375</v>
      </c>
      <c r="I8433" s="1">
        <v>3144232.5</v>
      </c>
      <c r="J8433" s="1">
        <v>160.98731994628906</v>
      </c>
      <c r="K8433" s="1">
        <v>25916.91796875</v>
      </c>
      <c r="L8433" s="1">
        <v>4172295</v>
      </c>
      <c r="M8433" s="1">
        <v>164.15843200683594</v>
      </c>
      <c r="N8433" s="1">
        <v>26947.990234375</v>
      </c>
      <c r="O8433" s="1">
        <v>4423740</v>
      </c>
      <c r="P8433" s="1">
        <v>8.7828636169433594E-2</v>
      </c>
      <c r="Q8433" s="1">
        <v>9.9999997764825821E-3</v>
      </c>
      <c r="R8433" s="1">
        <v>9.9999997764825821E-3</v>
      </c>
      <c r="S8433" s="1">
        <v>0.22960664331912994</v>
      </c>
      <c r="T8433" s="1">
        <v>5.2719209343194962E-2</v>
      </c>
      <c r="U8433" s="1">
        <v>1.2104680761694908E-2</v>
      </c>
      <c r="V8433" s="1">
        <v>118.17276763916016</v>
      </c>
      <c r="W8433" s="1">
        <v>13964.802734375</v>
      </c>
      <c r="X8433" s="1">
        <v>1650259.375</v>
      </c>
      <c r="Y8433" s="1">
        <v>23.407054901123047</v>
      </c>
      <c r="Z8433" s="1">
        <v>547.89019775390625</v>
      </c>
      <c r="AA8433" s="1">
        <v>12824.49609375</v>
      </c>
      <c r="AB8433" s="1">
        <v>0</v>
      </c>
      <c r="AE8433" s="17">
        <f t="shared" si="131"/>
        <v>0.5</v>
      </c>
      <c r="AF8433" cm="1">
        <f t="array" ref="AF8433">1/(1+EXP(-$AI$41-SUMPRODUCT(A8433:AA8433, TRANSPOSE($AI$42:$AI$68))))</f>
        <v>9.9465151194362389E-2</v>
      </c>
      <c r="AG8433" cm="1">
        <f t="array" ref="AG8433">1/(1+EXP(-$AI$71-SUMPRODUCT(A8433:AA8433, TRANSPOSE($AI$72:$AI$98))))</f>
        <v>2.3843174127502045E-2</v>
      </c>
    </row>
    <row r="8434" spans="1:33" x14ac:dyDescent="0.35">
      <c r="A8434" s="1">
        <v>1.6396455466747284E-2</v>
      </c>
      <c r="B8434" s="1">
        <v>9.9999997764825821E-3</v>
      </c>
      <c r="C8434" s="1">
        <v>9.9999997764825821E-3</v>
      </c>
      <c r="D8434" s="1">
        <v>1.6282377764582634E-2</v>
      </c>
      <c r="E8434" s="1">
        <v>9.9999997764825821E-3</v>
      </c>
      <c r="F8434" s="1">
        <v>9.9999997764825821E-3</v>
      </c>
      <c r="G8434" s="1">
        <v>153.35498046875</v>
      </c>
      <c r="H8434" s="1">
        <v>23517.75</v>
      </c>
      <c r="I8434" s="1">
        <v>3606564</v>
      </c>
      <c r="J8434" s="1">
        <v>165.48310852050781</v>
      </c>
      <c r="K8434" s="1">
        <v>27384.66015625</v>
      </c>
      <c r="L8434" s="1">
        <v>4531698.5</v>
      </c>
      <c r="M8434" s="1">
        <v>164.12861633300781</v>
      </c>
      <c r="N8434" s="1">
        <v>26938.203125</v>
      </c>
      <c r="O8434" s="1">
        <v>4421330</v>
      </c>
      <c r="P8434" s="1">
        <v>8.7919950485229492E-2</v>
      </c>
      <c r="Q8434" s="1">
        <v>9.9999997764825821E-3</v>
      </c>
      <c r="R8434" s="1">
        <v>9.9999997764825821E-3</v>
      </c>
      <c r="S8434" s="1">
        <v>0.22954541444778442</v>
      </c>
      <c r="T8434" s="1">
        <v>5.2691098302602768E-2</v>
      </c>
      <c r="U8434" s="1">
        <v>1.209499966353178E-2</v>
      </c>
      <c r="V8434" s="1">
        <v>118.16993713378906</v>
      </c>
      <c r="W8434" s="1">
        <v>13964.1337890625</v>
      </c>
      <c r="X8434" s="1">
        <v>1650140.875</v>
      </c>
      <c r="Y8434" s="1">
        <v>23.403745651245117</v>
      </c>
      <c r="Z8434" s="1">
        <v>547.73529052734375</v>
      </c>
      <c r="AA8434" s="1">
        <v>12819.0576171875</v>
      </c>
      <c r="AB8434" s="1">
        <v>0</v>
      </c>
      <c r="AE8434" s="17">
        <f t="shared" si="131"/>
        <v>0.5</v>
      </c>
      <c r="AF8434" cm="1">
        <f t="array" ref="AF8434">1/(1+EXP(-$AI$41-SUMPRODUCT(A8434:AA8434, TRANSPOSE($AI$42:$AI$68))))</f>
        <v>0.1010204680322493</v>
      </c>
      <c r="AG8434" cm="1">
        <f t="array" ref="AG8434">1/(1+EXP(-$AI$71-SUMPRODUCT(A8434:AA8434, TRANSPOSE($AI$72:$AI$98))))</f>
        <v>2.5137330498292896E-2</v>
      </c>
    </row>
    <row r="8435" spans="1:33" x14ac:dyDescent="0.35">
      <c r="A8435" s="1">
        <v>1.1254013516008854E-2</v>
      </c>
      <c r="B8435" s="1">
        <v>9.9999997764825821E-3</v>
      </c>
      <c r="C8435" s="1">
        <v>9.9999997764825821E-3</v>
      </c>
      <c r="D8435" s="1">
        <v>9.9999997764825821E-3</v>
      </c>
      <c r="E8435" s="1">
        <v>9.9999997764825821E-3</v>
      </c>
      <c r="F8435" s="1">
        <v>9.9999997764825821E-3</v>
      </c>
      <c r="G8435" s="1">
        <v>86.31640625</v>
      </c>
      <c r="H8435" s="1">
        <v>7450.52197265625</v>
      </c>
      <c r="I8435" s="1">
        <v>643102.3125</v>
      </c>
      <c r="J8435" s="1">
        <v>103.58384704589844</v>
      </c>
      <c r="K8435" s="1">
        <v>10729.61328125</v>
      </c>
      <c r="L8435" s="1">
        <v>1111414.625</v>
      </c>
      <c r="M8435" s="1">
        <v>164.08773803710938</v>
      </c>
      <c r="N8435" s="1">
        <v>26924.78515625</v>
      </c>
      <c r="O8435" s="1">
        <v>4418027</v>
      </c>
      <c r="P8435" s="1">
        <v>8.7587594985961914E-2</v>
      </c>
      <c r="Q8435" s="1">
        <v>9.9999997764825821E-3</v>
      </c>
      <c r="R8435" s="1">
        <v>9.9999997764825821E-3</v>
      </c>
      <c r="S8435" s="1">
        <v>0.22972492873668671</v>
      </c>
      <c r="T8435" s="1">
        <v>5.2773542702198029E-2</v>
      </c>
      <c r="U8435" s="1">
        <v>1.212339848279953E-2</v>
      </c>
      <c r="V8435" s="1">
        <v>118.12618255615234</v>
      </c>
      <c r="W8435" s="1">
        <v>13953.794921875</v>
      </c>
      <c r="X8435" s="1">
        <v>1648308.5</v>
      </c>
      <c r="Y8435" s="1">
        <v>23.434825897216797</v>
      </c>
      <c r="Z8435" s="1">
        <v>549.1910400390625</v>
      </c>
      <c r="AA8435" s="1">
        <v>12870.197265625</v>
      </c>
      <c r="AB8435" s="1">
        <v>0</v>
      </c>
      <c r="AE8435" s="17">
        <f t="shared" si="131"/>
        <v>0.5</v>
      </c>
      <c r="AF8435" cm="1">
        <f t="array" ref="AF8435">1/(1+EXP(-$AI$41-SUMPRODUCT(A8435:AA8435, TRANSPOSE($AI$42:$AI$68))))</f>
        <v>0.10352866989087564</v>
      </c>
      <c r="AG8435" cm="1">
        <f t="array" ref="AG8435">1/(1+EXP(-$AI$71-SUMPRODUCT(A8435:AA8435, TRANSPOSE($AI$72:$AI$98))))</f>
        <v>2.50701773979712E-2</v>
      </c>
    </row>
    <row r="8436" spans="1:33" x14ac:dyDescent="0.35">
      <c r="A8436" s="1">
        <v>1.7083927989006042E-2</v>
      </c>
      <c r="B8436" s="1">
        <v>9.9999997764825821E-3</v>
      </c>
      <c r="C8436" s="1">
        <v>9.9999997764825821E-3</v>
      </c>
      <c r="D8436" s="1">
        <v>1.1168343015015125E-2</v>
      </c>
      <c r="E8436" s="1">
        <v>9.9999997764825821E-3</v>
      </c>
      <c r="F8436" s="1">
        <v>9.9999997764825821E-3</v>
      </c>
      <c r="G8436" s="1">
        <v>66.504920959472656</v>
      </c>
      <c r="H8436" s="1">
        <v>4422.904296875</v>
      </c>
      <c r="I8436" s="1">
        <v>294144.90625</v>
      </c>
      <c r="J8436" s="1">
        <v>86.96942138671875</v>
      </c>
      <c r="K8436" s="1">
        <v>7563.68017578125</v>
      </c>
      <c r="L8436" s="1">
        <v>657808.875</v>
      </c>
      <c r="M8436" s="1">
        <v>164.07968139648438</v>
      </c>
      <c r="N8436" s="1">
        <v>26922.142578125</v>
      </c>
      <c r="O8436" s="1">
        <v>4417376.5</v>
      </c>
      <c r="P8436" s="1">
        <v>8.7489128112792969E-2</v>
      </c>
      <c r="Q8436" s="1">
        <v>9.9999997764825821E-3</v>
      </c>
      <c r="R8436" s="1">
        <v>9.9999997764825821E-3</v>
      </c>
      <c r="S8436" s="1">
        <v>0.22983330488204956</v>
      </c>
      <c r="T8436" s="1">
        <v>5.2823349833488464E-2</v>
      </c>
      <c r="U8436" s="1">
        <v>1.2140564620494843E-2</v>
      </c>
      <c r="V8436" s="1">
        <v>118.19150543212891</v>
      </c>
      <c r="W8436" s="1">
        <v>13969.232421875</v>
      </c>
      <c r="X8436" s="1">
        <v>1651044.5</v>
      </c>
      <c r="Y8436" s="1">
        <v>23.448156356811523</v>
      </c>
      <c r="Z8436" s="1">
        <v>549.8160400390625</v>
      </c>
      <c r="AA8436" s="1">
        <v>12892.1728515625</v>
      </c>
      <c r="AB8436" s="1">
        <v>0</v>
      </c>
      <c r="AE8436" s="17">
        <f t="shared" si="131"/>
        <v>0.5</v>
      </c>
      <c r="AF8436" cm="1">
        <f t="array" ref="AF8436">1/(1+EXP(-$AI$41-SUMPRODUCT(A8436:AA8436, TRANSPOSE($AI$42:$AI$68))))</f>
        <v>0.10961193139915885</v>
      </c>
      <c r="AG8436" cm="1">
        <f t="array" ref="AG8436">1/(1+EXP(-$AI$71-SUMPRODUCT(A8436:AA8436, TRANSPOSE($AI$72:$AI$98))))</f>
        <v>2.9467737828529364E-2</v>
      </c>
    </row>
    <row r="8437" spans="1:33" x14ac:dyDescent="0.35">
      <c r="A8437" s="1">
        <v>1.3171295635402203E-2</v>
      </c>
      <c r="B8437" s="1">
        <v>9.9999997764825821E-3</v>
      </c>
      <c r="C8437" s="1">
        <v>9.9999997764825821E-3</v>
      </c>
      <c r="D8437" s="1">
        <v>1.155515294522047E-2</v>
      </c>
      <c r="E8437" s="1">
        <v>9.9999997764825821E-3</v>
      </c>
      <c r="F8437" s="1">
        <v>9.9999997764825821E-3</v>
      </c>
      <c r="G8437" s="1">
        <v>73.522407531738281</v>
      </c>
      <c r="H8437" s="1">
        <v>5405.54443359375</v>
      </c>
      <c r="I8437" s="1">
        <v>397428.625</v>
      </c>
      <c r="J8437" s="1">
        <v>86.334457397460938</v>
      </c>
      <c r="K8437" s="1">
        <v>7453.638671875</v>
      </c>
      <c r="L8437" s="1">
        <v>643505.8125</v>
      </c>
      <c r="M8437" s="1">
        <v>164.01760864257813</v>
      </c>
      <c r="N8437" s="1">
        <v>26901.775390625</v>
      </c>
      <c r="O8437" s="1">
        <v>4412365</v>
      </c>
      <c r="P8437" s="1">
        <v>8.7376832962036133E-2</v>
      </c>
      <c r="Q8437" s="1">
        <v>9.9999997764825821E-3</v>
      </c>
      <c r="R8437" s="1">
        <v>9.9999997764825821E-3</v>
      </c>
      <c r="S8437" s="1">
        <v>0.22998981177806854</v>
      </c>
      <c r="T8437" s="1">
        <v>5.2895314991474152E-2</v>
      </c>
      <c r="U8437" s="1">
        <v>1.216538343578577E-2</v>
      </c>
      <c r="V8437" s="1">
        <v>118.24448394775391</v>
      </c>
      <c r="W8437" s="1">
        <v>13981.7578125</v>
      </c>
      <c r="X8437" s="1">
        <v>1653265.75</v>
      </c>
      <c r="Y8437" s="1">
        <v>23.387405395507813</v>
      </c>
      <c r="Z8437" s="1">
        <v>546.970703125</v>
      </c>
      <c r="AA8437" s="1">
        <v>12792.2265625</v>
      </c>
      <c r="AB8437" s="1">
        <v>0</v>
      </c>
      <c r="AE8437" s="17">
        <f t="shared" si="131"/>
        <v>0.5</v>
      </c>
      <c r="AF8437" cm="1">
        <f t="array" ref="AF8437">1/(1+EXP(-$AI$41-SUMPRODUCT(A8437:AA8437, TRANSPOSE($AI$42:$AI$68))))</f>
        <v>0.10863503104728835</v>
      </c>
      <c r="AG8437" cm="1">
        <f t="array" ref="AG8437">1/(1+EXP(-$AI$71-SUMPRODUCT(A8437:AA8437, TRANSPOSE($AI$72:$AI$98))))</f>
        <v>2.8841032630902593E-2</v>
      </c>
    </row>
    <row r="8438" spans="1:33" x14ac:dyDescent="0.35">
      <c r="A8438" s="1">
        <v>9.9999997764825821E-3</v>
      </c>
      <c r="B8438" s="1">
        <v>9.9999997764825821E-3</v>
      </c>
      <c r="C8438" s="1">
        <v>9.9999997764825821E-3</v>
      </c>
      <c r="D8438" s="1">
        <v>9.9999997764825821E-3</v>
      </c>
      <c r="E8438" s="1">
        <v>9.9999997764825821E-3</v>
      </c>
      <c r="F8438" s="1">
        <v>9.9999997764825821E-3</v>
      </c>
      <c r="G8438" s="1">
        <v>53.341262817382813</v>
      </c>
      <c r="H8438" s="1">
        <v>2845.290283203125</v>
      </c>
      <c r="I8438" s="1">
        <v>151771.375</v>
      </c>
      <c r="J8438" s="1">
        <v>69.275810241699219</v>
      </c>
      <c r="K8438" s="1">
        <v>4799.1376953125</v>
      </c>
      <c r="L8438" s="1">
        <v>332464.15625</v>
      </c>
      <c r="M8438" s="1">
        <v>164.11689758300781</v>
      </c>
      <c r="N8438" s="1">
        <v>26934.35546875</v>
      </c>
      <c r="O8438" s="1">
        <v>4420383</v>
      </c>
      <c r="P8438" s="1">
        <v>8.7374687194824219E-2</v>
      </c>
      <c r="Q8438" s="1">
        <v>9.9999997764825821E-3</v>
      </c>
      <c r="R8438" s="1">
        <v>9.9999997764825821E-3</v>
      </c>
      <c r="S8438" s="1">
        <v>0.22983440756797791</v>
      </c>
      <c r="T8438" s="1">
        <v>5.2823856472969055E-2</v>
      </c>
      <c r="U8438" s="1">
        <v>1.214073970913887E-2</v>
      </c>
      <c r="V8438" s="1">
        <v>118.38253021240234</v>
      </c>
      <c r="W8438" s="1">
        <v>14014.423828125</v>
      </c>
      <c r="X8438" s="1">
        <v>1659062.875</v>
      </c>
      <c r="Y8438" s="1">
        <v>23.396549224853516</v>
      </c>
      <c r="Z8438" s="1">
        <v>547.39849853515625</v>
      </c>
      <c r="AA8438" s="1">
        <v>12807.236328125</v>
      </c>
      <c r="AB8438" s="1">
        <v>0</v>
      </c>
      <c r="AE8438" s="17">
        <f t="shared" si="131"/>
        <v>0.5</v>
      </c>
      <c r="AF8438" cm="1">
        <f t="array" ref="AF8438">1/(1+EXP(-$AI$41-SUMPRODUCT(A8438:AA8438, TRANSPOSE($AI$42:$AI$68))))</f>
        <v>0.11462015936939036</v>
      </c>
      <c r="AG8438" cm="1">
        <f t="array" ref="AG8438">1/(1+EXP(-$AI$71-SUMPRODUCT(A8438:AA8438, TRANSPOSE($AI$72:$AI$98))))</f>
        <v>3.3702584232442573E-2</v>
      </c>
    </row>
    <row r="8439" spans="1:33" x14ac:dyDescent="0.35">
      <c r="A8439" s="1">
        <v>9.9999997764825821E-3</v>
      </c>
      <c r="B8439" s="1">
        <v>9.9999997764825821E-3</v>
      </c>
      <c r="C8439" s="1">
        <v>9.9999997764825821E-3</v>
      </c>
      <c r="D8439" s="1">
        <v>9.9999997764825821E-3</v>
      </c>
      <c r="E8439" s="1">
        <v>9.9999997764825821E-3</v>
      </c>
      <c r="F8439" s="1">
        <v>9.9999997764825821E-3</v>
      </c>
      <c r="G8439" s="1">
        <v>144.06605529785156</v>
      </c>
      <c r="H8439" s="1">
        <v>20755.02734375</v>
      </c>
      <c r="I8439" s="1">
        <v>2990095</v>
      </c>
      <c r="J8439" s="1">
        <v>143.582275390625</v>
      </c>
      <c r="K8439" s="1">
        <v>20615.869140625</v>
      </c>
      <c r="L8439" s="1">
        <v>2960073.5</v>
      </c>
      <c r="M8439" s="1">
        <v>164.04454040527344</v>
      </c>
      <c r="N8439" s="1">
        <v>26910.611328125</v>
      </c>
      <c r="O8439" s="1">
        <v>4414539</v>
      </c>
      <c r="P8439" s="1">
        <v>8.7386608123779297E-2</v>
      </c>
      <c r="Q8439" s="1">
        <v>9.9999997764825821E-3</v>
      </c>
      <c r="R8439" s="1">
        <v>9.9999997764825821E-3</v>
      </c>
      <c r="S8439" s="1">
        <v>0.22979818284511566</v>
      </c>
      <c r="T8439" s="1">
        <v>5.280720442533493E-2</v>
      </c>
      <c r="U8439" s="1">
        <v>1.2134999968111515E-2</v>
      </c>
      <c r="V8439" s="1">
        <v>118.32005310058594</v>
      </c>
      <c r="W8439" s="1">
        <v>13999.634765625</v>
      </c>
      <c r="X8439" s="1">
        <v>1656437.5</v>
      </c>
      <c r="Y8439" s="1">
        <v>23.506235122680664</v>
      </c>
      <c r="Z8439" s="1">
        <v>552.5430908203125</v>
      </c>
      <c r="AA8439" s="1">
        <v>12988.2080078125</v>
      </c>
      <c r="AB8439" s="1">
        <v>0</v>
      </c>
      <c r="AE8439" s="17">
        <f t="shared" si="131"/>
        <v>0.5</v>
      </c>
      <c r="AF8439" cm="1">
        <f t="array" ref="AF8439">1/(1+EXP(-$AI$41-SUMPRODUCT(A8439:AA8439, TRANSPOSE($AI$42:$AI$68))))</f>
        <v>9.6938695071682845E-2</v>
      </c>
      <c r="AG8439" cm="1">
        <f t="array" ref="AG8439">1/(1+EXP(-$AI$71-SUMPRODUCT(A8439:AA8439, TRANSPOSE($AI$72:$AI$98))))</f>
        <v>2.1305738081044318E-2</v>
      </c>
    </row>
    <row r="8440" spans="1:33" x14ac:dyDescent="0.35">
      <c r="A8440" s="1">
        <v>1.4437993057072163E-2</v>
      </c>
      <c r="B8440" s="1">
        <v>9.9999997764825821E-3</v>
      </c>
      <c r="C8440" s="1">
        <v>9.9999997764825821E-3</v>
      </c>
      <c r="D8440" s="1">
        <v>1.4352805912494659E-2</v>
      </c>
      <c r="E8440" s="1">
        <v>9.9999997764825821E-3</v>
      </c>
      <c r="F8440" s="1">
        <v>9.9999997764825821E-3</v>
      </c>
      <c r="G8440" s="1">
        <v>117.37052917480469</v>
      </c>
      <c r="H8440" s="1">
        <v>13775.8408203125</v>
      </c>
      <c r="I8440" s="1">
        <v>1616877.75</v>
      </c>
      <c r="J8440" s="1">
        <v>114.68418121337891</v>
      </c>
      <c r="K8440" s="1">
        <v>13152.4609375</v>
      </c>
      <c r="L8440" s="1">
        <v>1508379.25</v>
      </c>
      <c r="M8440" s="1">
        <v>164.01657104492188</v>
      </c>
      <c r="N8440" s="1">
        <v>26901.435546875</v>
      </c>
      <c r="O8440" s="1">
        <v>4412281</v>
      </c>
      <c r="P8440" s="1">
        <v>8.7426900863647461E-2</v>
      </c>
      <c r="Q8440" s="1">
        <v>9.9999997764825821E-3</v>
      </c>
      <c r="R8440" s="1">
        <v>9.9999997764825821E-3</v>
      </c>
      <c r="S8440" s="1">
        <v>0.22988881170749664</v>
      </c>
      <c r="T8440" s="1">
        <v>5.284886434674263E-2</v>
      </c>
      <c r="U8440" s="1">
        <v>1.2149362824857235E-2</v>
      </c>
      <c r="V8440" s="1">
        <v>118.22720336914063</v>
      </c>
      <c r="W8440" s="1">
        <v>13977.671875</v>
      </c>
      <c r="X8440" s="1">
        <v>1652541</v>
      </c>
      <c r="Y8440" s="1">
        <v>23.545402526855469</v>
      </c>
      <c r="Z8440" s="1">
        <v>554.385986328125</v>
      </c>
      <c r="AA8440" s="1">
        <v>13053.2412109375</v>
      </c>
      <c r="AB8440" s="1">
        <v>0</v>
      </c>
      <c r="AE8440" s="17">
        <f t="shared" si="131"/>
        <v>0.5</v>
      </c>
      <c r="AF8440" cm="1">
        <f t="array" ref="AF8440">1/(1+EXP(-$AI$41-SUMPRODUCT(A8440:AA8440, TRANSPOSE($AI$42:$AI$68))))</f>
        <v>9.9328119540135304E-2</v>
      </c>
      <c r="AG8440" cm="1">
        <f t="array" ref="AG8440">1/(1+EXP(-$AI$71-SUMPRODUCT(A8440:AA8440, TRANSPOSE($AI$72:$AI$98))))</f>
        <v>2.2504692362127512E-2</v>
      </c>
    </row>
    <row r="8441" spans="1:33" x14ac:dyDescent="0.35">
      <c r="A8441" s="1">
        <v>9.9999997764825821E-3</v>
      </c>
      <c r="B8441" s="1">
        <v>9.9999997764825821E-3</v>
      </c>
      <c r="C8441" s="1">
        <v>9.9999997764825821E-3</v>
      </c>
      <c r="D8441" s="1">
        <v>9.9999997764825821E-3</v>
      </c>
      <c r="E8441" s="1">
        <v>9.9999997764825821E-3</v>
      </c>
      <c r="F8441" s="1">
        <v>9.9999997764825821E-3</v>
      </c>
      <c r="G8441" s="1">
        <v>49.602745056152344</v>
      </c>
      <c r="H8441" s="1">
        <v>2460.432373046875</v>
      </c>
      <c r="I8441" s="1">
        <v>122044.1953125</v>
      </c>
      <c r="J8441" s="1">
        <v>59.453422546386719</v>
      </c>
      <c r="K8441" s="1">
        <v>3534.70947265625</v>
      </c>
      <c r="L8441" s="1">
        <v>210150.578125</v>
      </c>
      <c r="M8441" s="1">
        <v>164.04856872558594</v>
      </c>
      <c r="N8441" s="1">
        <v>26911.93359375</v>
      </c>
      <c r="O8441" s="1">
        <v>4414864</v>
      </c>
      <c r="P8441" s="1">
        <v>8.7306737899780273E-2</v>
      </c>
      <c r="Q8441" s="1">
        <v>9.9999997764825821E-3</v>
      </c>
      <c r="R8441" s="1">
        <v>9.9999997764825821E-3</v>
      </c>
      <c r="S8441" s="1">
        <v>0.23001177608966827</v>
      </c>
      <c r="T8441" s="1">
        <v>5.290541797876358E-2</v>
      </c>
      <c r="U8441" s="1">
        <v>1.2168869376182556E-2</v>
      </c>
      <c r="V8441" s="1">
        <v>118.13691711425781</v>
      </c>
      <c r="W8441" s="1">
        <v>13956.3310546875</v>
      </c>
      <c r="X8441" s="1">
        <v>1648758</v>
      </c>
      <c r="Y8441" s="1">
        <v>23.648757934570313</v>
      </c>
      <c r="Z8441" s="1">
        <v>559.26373291015625</v>
      </c>
      <c r="AA8441" s="1">
        <v>13225.8935546875</v>
      </c>
      <c r="AB8441" s="1">
        <v>0</v>
      </c>
      <c r="AE8441" s="17">
        <f t="shared" si="131"/>
        <v>0.5</v>
      </c>
      <c r="AF8441" cm="1">
        <f t="array" ref="AF8441">1/(1+EXP(-$AI$41-SUMPRODUCT(A8441:AA8441, TRANSPOSE($AI$42:$AI$68))))</f>
        <v>0.11585266360686286</v>
      </c>
      <c r="AG8441" cm="1">
        <f t="array" ref="AG8441">1/(1+EXP(-$AI$71-SUMPRODUCT(A8441:AA8441, TRANSPOSE($AI$72:$AI$98))))</f>
        <v>3.493235221347548E-2</v>
      </c>
    </row>
    <row r="8442" spans="1:33" x14ac:dyDescent="0.35">
      <c r="A8442" s="1">
        <v>1.6381554305553436E-2</v>
      </c>
      <c r="B8442" s="1">
        <v>9.9999997764825821E-3</v>
      </c>
      <c r="C8442" s="1">
        <v>9.9999997764825821E-3</v>
      </c>
      <c r="D8442" s="1">
        <v>1.2565909884870052E-2</v>
      </c>
      <c r="E8442" s="1">
        <v>9.9999997764825821E-3</v>
      </c>
      <c r="F8442" s="1">
        <v>9.9999997764825821E-3</v>
      </c>
      <c r="G8442" s="1">
        <v>24.945199966430664</v>
      </c>
      <c r="H8442" s="1">
        <v>622.26300048828125</v>
      </c>
      <c r="I8442" s="1">
        <v>15522.474609375</v>
      </c>
      <c r="J8442" s="1">
        <v>51.318256378173828</v>
      </c>
      <c r="K8442" s="1">
        <v>2633.5634765625</v>
      </c>
      <c r="L8442" s="1">
        <v>135149.890625</v>
      </c>
      <c r="M8442" s="1">
        <v>164.07225036621094</v>
      </c>
      <c r="N8442" s="1">
        <v>26919.703125</v>
      </c>
      <c r="O8442" s="1">
        <v>4416776.5</v>
      </c>
      <c r="P8442" s="1">
        <v>8.7076663970947266E-2</v>
      </c>
      <c r="Q8442" s="1">
        <v>9.9999997764825821E-3</v>
      </c>
      <c r="R8442" s="1">
        <v>9.9999997764825821E-3</v>
      </c>
      <c r="S8442" s="1">
        <v>0.23027023673057556</v>
      </c>
      <c r="T8442" s="1">
        <v>5.3024381399154663E-2</v>
      </c>
      <c r="U8442" s="1">
        <v>1.22099369764328E-2</v>
      </c>
      <c r="V8442" s="1">
        <v>118.07615661621094</v>
      </c>
      <c r="W8442" s="1">
        <v>13941.978515625</v>
      </c>
      <c r="X8442" s="1">
        <v>1646215.25</v>
      </c>
      <c r="Y8442" s="1">
        <v>23.662528991699219</v>
      </c>
      <c r="Z8442" s="1">
        <v>559.915283203125</v>
      </c>
      <c r="AA8442" s="1">
        <v>13249.01171875</v>
      </c>
      <c r="AB8442" s="1">
        <v>0</v>
      </c>
      <c r="AE8442" s="17">
        <f t="shared" si="131"/>
        <v>0.5</v>
      </c>
      <c r="AF8442" cm="1">
        <f t="array" ref="AF8442">1/(1+EXP(-$AI$41-SUMPRODUCT(A8442:AA8442, TRANSPOSE($AI$42:$AI$68))))</f>
        <v>0.12233380901546986</v>
      </c>
      <c r="AG8442" cm="1">
        <f t="array" ref="AG8442">1/(1+EXP(-$AI$71-SUMPRODUCT(A8442:AA8442, TRANSPOSE($AI$72:$AI$98))))</f>
        <v>4.0882819733152845E-2</v>
      </c>
    </row>
    <row r="8443" spans="1:33" x14ac:dyDescent="0.35">
      <c r="A8443" s="1">
        <v>9.9999997764825821E-3</v>
      </c>
      <c r="B8443" s="1">
        <v>9.9999997764825821E-3</v>
      </c>
      <c r="C8443" s="1">
        <v>9.9999997764825821E-3</v>
      </c>
      <c r="D8443" s="1">
        <v>9.9999997764825821E-3</v>
      </c>
      <c r="E8443" s="1">
        <v>9.9999997764825821E-3</v>
      </c>
      <c r="F8443" s="1">
        <v>9.9999997764825821E-3</v>
      </c>
      <c r="G8443" s="1">
        <v>34.664562225341797</v>
      </c>
      <c r="H8443" s="1">
        <v>1201.6318359375</v>
      </c>
      <c r="I8443" s="1">
        <v>41654.04296875</v>
      </c>
      <c r="J8443" s="1">
        <v>54.38653564453125</v>
      </c>
      <c r="K8443" s="1">
        <v>2957.895263671875</v>
      </c>
      <c r="L8443" s="1">
        <v>160869.671875</v>
      </c>
      <c r="M8443" s="1">
        <v>164.03424072265625</v>
      </c>
      <c r="N8443" s="1">
        <v>26907.232421875</v>
      </c>
      <c r="O8443" s="1">
        <v>4413707.5</v>
      </c>
      <c r="P8443" s="1">
        <v>8.7126970291137695E-2</v>
      </c>
      <c r="Q8443" s="1">
        <v>9.9999997764825821E-3</v>
      </c>
      <c r="R8443" s="1">
        <v>9.9999997764825821E-3</v>
      </c>
      <c r="S8443" s="1">
        <v>0.23028314113616943</v>
      </c>
      <c r="T8443" s="1">
        <v>5.303032323718071E-2</v>
      </c>
      <c r="U8443" s="1">
        <v>1.2211989611387253E-2</v>
      </c>
      <c r="V8443" s="1">
        <v>118.09644317626953</v>
      </c>
      <c r="W8443" s="1">
        <v>13946.76953125</v>
      </c>
      <c r="X8443" s="1">
        <v>1647063.875</v>
      </c>
      <c r="Y8443" s="1">
        <v>23.552846908569336</v>
      </c>
      <c r="Z8443" s="1">
        <v>554.736572265625</v>
      </c>
      <c r="AA8443" s="1">
        <v>13065.6259765625</v>
      </c>
      <c r="AB8443" s="1">
        <v>0</v>
      </c>
      <c r="AE8443" s="17">
        <f t="shared" si="131"/>
        <v>0.5</v>
      </c>
      <c r="AF8443" cm="1">
        <f t="array" ref="AF8443">1/(1+EXP(-$AI$41-SUMPRODUCT(A8443:AA8443, TRANSPOSE($AI$42:$AI$68))))</f>
        <v>0.11963222481093451</v>
      </c>
      <c r="AG8443" cm="1">
        <f t="array" ref="AG8443">1/(1+EXP(-$AI$71-SUMPRODUCT(A8443:AA8443, TRANSPOSE($AI$72:$AI$98))))</f>
        <v>3.8259656817090239E-2</v>
      </c>
    </row>
    <row r="8444" spans="1:33" x14ac:dyDescent="0.35">
      <c r="A8444" s="1">
        <v>9.9999997764825821E-3</v>
      </c>
      <c r="B8444" s="1">
        <v>9.9999997764825821E-3</v>
      </c>
      <c r="C8444" s="1">
        <v>9.9999997764825821E-3</v>
      </c>
      <c r="D8444" s="1">
        <v>9.9999997764825821E-3</v>
      </c>
      <c r="E8444" s="1">
        <v>9.9999997764825821E-3</v>
      </c>
      <c r="F8444" s="1">
        <v>9.9999997764825821E-3</v>
      </c>
      <c r="G8444" s="1">
        <v>80.647285461425781</v>
      </c>
      <c r="H8444" s="1">
        <v>6503.98486328125</v>
      </c>
      <c r="I8444" s="1">
        <v>524528.6875</v>
      </c>
      <c r="J8444" s="1">
        <v>95.395004272460938</v>
      </c>
      <c r="K8444" s="1">
        <v>9100.20703125</v>
      </c>
      <c r="L8444" s="1">
        <v>868114.25</v>
      </c>
      <c r="M8444" s="1">
        <v>164.02239990234375</v>
      </c>
      <c r="N8444" s="1">
        <v>26903.34765625</v>
      </c>
      <c r="O8444" s="1">
        <v>4412751.5</v>
      </c>
      <c r="P8444" s="1">
        <v>8.6911439895629883E-2</v>
      </c>
      <c r="Q8444" s="1">
        <v>9.9999997764825821E-3</v>
      </c>
      <c r="R8444" s="1">
        <v>9.9999997764825821E-3</v>
      </c>
      <c r="S8444" s="1">
        <v>0.23040787875652313</v>
      </c>
      <c r="T8444" s="1">
        <v>5.3087789565324783E-2</v>
      </c>
      <c r="U8444" s="1">
        <v>1.2231845408678055E-2</v>
      </c>
      <c r="V8444" s="1">
        <v>118.05142211914063</v>
      </c>
      <c r="W8444" s="1">
        <v>13936.138671875</v>
      </c>
      <c r="X8444" s="1">
        <v>1645181</v>
      </c>
      <c r="Y8444" s="1">
        <v>23.487886428833008</v>
      </c>
      <c r="Z8444" s="1">
        <v>551.6807861328125</v>
      </c>
      <c r="AA8444" s="1">
        <v>12957.81640625</v>
      </c>
      <c r="AB8444" s="1">
        <v>0</v>
      </c>
      <c r="AE8444" s="17">
        <f t="shared" si="131"/>
        <v>0.5</v>
      </c>
      <c r="AF8444" cm="1">
        <f t="array" ref="AF8444">1/(1+EXP(-$AI$41-SUMPRODUCT(A8444:AA8444, TRANSPOSE($AI$42:$AI$68))))</f>
        <v>0.10613410725664332</v>
      </c>
      <c r="AG8444" cm="1">
        <f t="array" ref="AG8444">1/(1+EXP(-$AI$71-SUMPRODUCT(A8444:AA8444, TRANSPOSE($AI$72:$AI$98))))</f>
        <v>2.6910141559368515E-2</v>
      </c>
    </row>
    <row r="8445" spans="1:33" x14ac:dyDescent="0.35">
      <c r="A8445" s="1">
        <v>1.4924149960279465E-2</v>
      </c>
      <c r="B8445" s="1">
        <v>9.9999997764825821E-3</v>
      </c>
      <c r="C8445" s="1">
        <v>9.9999997764825821E-3</v>
      </c>
      <c r="D8445" s="1">
        <v>1.3642965815961361E-2</v>
      </c>
      <c r="E8445" s="1">
        <v>9.9999997764825821E-3</v>
      </c>
      <c r="F8445" s="1">
        <v>9.9999997764825821E-3</v>
      </c>
      <c r="G8445" s="1">
        <v>75.160285949707031</v>
      </c>
      <c r="H8445" s="1">
        <v>5649.068359375</v>
      </c>
      <c r="I8445" s="1">
        <v>424585.625</v>
      </c>
      <c r="J8445" s="1">
        <v>63.127490997314453</v>
      </c>
      <c r="K8445" s="1">
        <v>3985.080078125</v>
      </c>
      <c r="L8445" s="1">
        <v>251568.109375</v>
      </c>
      <c r="M8445" s="1">
        <v>163.96171569824219</v>
      </c>
      <c r="N8445" s="1">
        <v>26883.443359375</v>
      </c>
      <c r="O8445" s="1">
        <v>4407855.5</v>
      </c>
      <c r="P8445" s="1">
        <v>8.7328672409057617E-2</v>
      </c>
      <c r="Q8445" s="1">
        <v>9.9999997764825821E-3</v>
      </c>
      <c r="R8445" s="1">
        <v>9.9999997764825821E-3</v>
      </c>
      <c r="S8445" s="1">
        <v>0.23066942393779755</v>
      </c>
      <c r="T8445" s="1">
        <v>5.3208384662866592E-2</v>
      </c>
      <c r="U8445" s="1">
        <v>1.2273547239601612E-2</v>
      </c>
      <c r="V8445" s="1">
        <v>118.08958435058594</v>
      </c>
      <c r="W8445" s="1">
        <v>13945.150390625</v>
      </c>
      <c r="X8445" s="1">
        <v>1646777</v>
      </c>
      <c r="Y8445" s="1">
        <v>23.407459259033203</v>
      </c>
      <c r="Z8445" s="1">
        <v>547.90911865234375</v>
      </c>
      <c r="AA8445" s="1">
        <v>12825.1611328125</v>
      </c>
      <c r="AB8445" s="1">
        <v>0</v>
      </c>
      <c r="AE8445" s="17">
        <f t="shared" si="131"/>
        <v>0.5</v>
      </c>
      <c r="AF8445" cm="1">
        <f t="array" ref="AF8445">1/(1+EXP(-$AI$41-SUMPRODUCT(A8445:AA8445, TRANSPOSE($AI$42:$AI$68))))</f>
        <v>0.11123934292915637</v>
      </c>
      <c r="AG8445" cm="1">
        <f t="array" ref="AG8445">1/(1+EXP(-$AI$71-SUMPRODUCT(A8445:AA8445, TRANSPOSE($AI$72:$AI$98))))</f>
        <v>3.1435220378216069E-2</v>
      </c>
    </row>
    <row r="8446" spans="1:33" x14ac:dyDescent="0.35">
      <c r="A8446" s="1">
        <v>2.4577299132943153E-2</v>
      </c>
      <c r="B8446" s="1">
        <v>9.9999997764825821E-3</v>
      </c>
      <c r="C8446" s="1">
        <v>9.9999997764825821E-3</v>
      </c>
      <c r="D8446" s="1">
        <v>1.8484851345419884E-2</v>
      </c>
      <c r="E8446" s="1">
        <v>9.9999997764825821E-3</v>
      </c>
      <c r="F8446" s="1">
        <v>9.9999997764825821E-3</v>
      </c>
      <c r="G8446" s="1">
        <v>93.016487121582031</v>
      </c>
      <c r="H8446" s="1">
        <v>8652.06640625</v>
      </c>
      <c r="I8446" s="1">
        <v>804784.875</v>
      </c>
      <c r="J8446" s="1">
        <v>75.149223327636719</v>
      </c>
      <c r="K8446" s="1">
        <v>5647.40576171875</v>
      </c>
      <c r="L8446" s="1">
        <v>424398.15625</v>
      </c>
      <c r="M8446" s="1">
        <v>163.88052368164063</v>
      </c>
      <c r="N8446" s="1">
        <v>26856.826171875</v>
      </c>
      <c r="O8446" s="1">
        <v>4401310.5</v>
      </c>
      <c r="P8446" s="1">
        <v>8.745121955871582E-2</v>
      </c>
      <c r="Q8446" s="1">
        <v>9.9999997764825821E-3</v>
      </c>
      <c r="R8446" s="1">
        <v>9.9999997764825821E-3</v>
      </c>
      <c r="S8446" s="1">
        <v>0.23083412647247314</v>
      </c>
      <c r="T8446" s="1">
        <v>5.3284395486116409E-2</v>
      </c>
      <c r="U8446" s="1">
        <v>1.2299856171011925E-2</v>
      </c>
      <c r="V8446" s="1">
        <v>118.07029724121094</v>
      </c>
      <c r="W8446" s="1">
        <v>13940.5947265625</v>
      </c>
      <c r="X8446" s="1">
        <v>1645970.25</v>
      </c>
      <c r="Y8446" s="1">
        <v>23.455209732055664</v>
      </c>
      <c r="Z8446" s="1">
        <v>550.1468505859375</v>
      </c>
      <c r="AA8446" s="1">
        <v>12903.810546875</v>
      </c>
      <c r="AB8446" s="1">
        <v>0</v>
      </c>
      <c r="AE8446" s="17">
        <f t="shared" si="131"/>
        <v>0.5</v>
      </c>
      <c r="AF8446" cm="1">
        <f t="array" ref="AF8446">1/(1+EXP(-$AI$41-SUMPRODUCT(A8446:AA8446, TRANSPOSE($AI$42:$AI$68))))</f>
        <v>0.10817451451090891</v>
      </c>
      <c r="AG8446" cm="1">
        <f t="array" ref="AG8446">1/(1+EXP(-$AI$71-SUMPRODUCT(A8446:AA8446, TRANSPOSE($AI$72:$AI$98))))</f>
        <v>2.9084510872463165E-2</v>
      </c>
    </row>
    <row r="8447" spans="1:33" x14ac:dyDescent="0.35">
      <c r="A8447" s="1">
        <v>1.1252319440245628E-2</v>
      </c>
      <c r="B8447" s="1">
        <v>9.9999997764825821E-3</v>
      </c>
      <c r="C8447" s="1">
        <v>9.9999997764825821E-3</v>
      </c>
      <c r="D8447" s="1">
        <v>1.0517634451389313E-2</v>
      </c>
      <c r="E8447" s="1">
        <v>9.9999997764825821E-3</v>
      </c>
      <c r="F8447" s="1">
        <v>9.9999997764825821E-3</v>
      </c>
      <c r="G8447" s="1">
        <v>124.47932434082031</v>
      </c>
      <c r="H8447" s="1">
        <v>15495.1025390625</v>
      </c>
      <c r="I8447" s="1">
        <v>1928819.875</v>
      </c>
      <c r="J8447" s="1">
        <v>114.28501129150391</v>
      </c>
      <c r="K8447" s="1">
        <v>13061.0634765625</v>
      </c>
      <c r="L8447" s="1">
        <v>1492683.875</v>
      </c>
      <c r="M8447" s="1">
        <v>163.85586547851563</v>
      </c>
      <c r="N8447" s="1">
        <v>26848.744140625</v>
      </c>
      <c r="O8447" s="1">
        <v>4399324.5</v>
      </c>
      <c r="P8447" s="1">
        <v>8.7461948394775391E-2</v>
      </c>
      <c r="Q8447" s="1">
        <v>9.9999997764825821E-3</v>
      </c>
      <c r="R8447" s="1">
        <v>9.9999997764825821E-3</v>
      </c>
      <c r="S8447" s="1">
        <v>0.23068118095397949</v>
      </c>
      <c r="T8447" s="1">
        <v>5.3213808685541153E-2</v>
      </c>
      <c r="U8447" s="1">
        <v>1.2275423854589462E-2</v>
      </c>
      <c r="V8447" s="1">
        <v>118.02928924560547</v>
      </c>
      <c r="W8447" s="1">
        <v>13930.9130859375</v>
      </c>
      <c r="X8447" s="1">
        <v>1644255.75</v>
      </c>
      <c r="Y8447" s="1">
        <v>23.468881607055664</v>
      </c>
      <c r="Z8447" s="1">
        <v>550.78839111328125</v>
      </c>
      <c r="AA8447" s="1">
        <v>12926.3876953125</v>
      </c>
      <c r="AB8447" s="1">
        <v>0</v>
      </c>
      <c r="AE8447" s="17">
        <f t="shared" si="131"/>
        <v>0.5</v>
      </c>
      <c r="AF8447" cm="1">
        <f t="array" ref="AF8447">1/(1+EXP(-$AI$41-SUMPRODUCT(A8447:AA8447, TRANSPOSE($AI$42:$AI$68))))</f>
        <v>9.9442752815073615E-2</v>
      </c>
      <c r="AG8447" cm="1">
        <f t="array" ref="AG8447">1/(1+EXP(-$AI$71-SUMPRODUCT(A8447:AA8447, TRANSPOSE($AI$72:$AI$98))))</f>
        <v>2.2583402628283775E-2</v>
      </c>
    </row>
    <row r="8448" spans="1:33" x14ac:dyDescent="0.35">
      <c r="A8448" s="1">
        <v>1.3923730701208115E-2</v>
      </c>
      <c r="B8448" s="1">
        <v>9.9999997764825821E-3</v>
      </c>
      <c r="C8448" s="1">
        <v>9.9999997764825821E-3</v>
      </c>
      <c r="D8448" s="1">
        <v>1.2878956273198128E-2</v>
      </c>
      <c r="E8448" s="1">
        <v>9.9999997764825821E-3</v>
      </c>
      <c r="F8448" s="1">
        <v>9.9999997764825821E-3</v>
      </c>
      <c r="G8448" s="1">
        <v>169.04315185546875</v>
      </c>
      <c r="H8448" s="1">
        <v>28575.587890625</v>
      </c>
      <c r="I8448" s="1">
        <v>4830507.5</v>
      </c>
      <c r="J8448" s="1">
        <v>145.66299438476563</v>
      </c>
      <c r="K8448" s="1">
        <v>21217.70703125</v>
      </c>
      <c r="L8448" s="1">
        <v>3090634.75</v>
      </c>
      <c r="M8448" s="1">
        <v>163.80058288574219</v>
      </c>
      <c r="N8448" s="1">
        <v>26830.630859375</v>
      </c>
      <c r="O8448" s="1">
        <v>4394873</v>
      </c>
      <c r="P8448" s="1">
        <v>8.7627649307250977E-2</v>
      </c>
      <c r="Q8448" s="1">
        <v>9.9999997764825821E-3</v>
      </c>
      <c r="R8448" s="1">
        <v>9.9999997764825821E-3</v>
      </c>
      <c r="S8448" s="1">
        <v>0.23051929473876953</v>
      </c>
      <c r="T8448" s="1">
        <v>5.3139146417379379E-2</v>
      </c>
      <c r="U8448" s="1">
        <v>1.2249598279595375E-2</v>
      </c>
      <c r="V8448" s="1">
        <v>118.01335906982422</v>
      </c>
      <c r="W8448" s="1">
        <v>13927.1533203125</v>
      </c>
      <c r="X8448" s="1">
        <v>1643590.125</v>
      </c>
      <c r="Y8448" s="1">
        <v>23.414276123046875</v>
      </c>
      <c r="Z8448" s="1">
        <v>548.22833251953125</v>
      </c>
      <c r="AA8448" s="1">
        <v>12836.369140625</v>
      </c>
      <c r="AB8448" s="1">
        <v>0</v>
      </c>
      <c r="AE8448" s="17">
        <f t="shared" si="131"/>
        <v>0.5</v>
      </c>
      <c r="AF8448" cm="1">
        <f t="array" ref="AF8448">1/(1+EXP(-$AI$41-SUMPRODUCT(A8448:AA8448, TRANSPOSE($AI$42:$AI$68))))</f>
        <v>9.8234303283688415E-2</v>
      </c>
      <c r="AG8448" cm="1">
        <f t="array" ref="AG8448">1/(1+EXP(-$AI$71-SUMPRODUCT(A8448:AA8448, TRANSPOSE($AI$72:$AI$98))))</f>
        <v>2.1546429853720073E-2</v>
      </c>
    </row>
    <row r="8449" spans="1:33" x14ac:dyDescent="0.35">
      <c r="A8449" s="1">
        <v>9.9999997764825821E-3</v>
      </c>
      <c r="B8449" s="1">
        <v>9.9999997764825821E-3</v>
      </c>
      <c r="C8449" s="1">
        <v>9.9999997764825821E-3</v>
      </c>
      <c r="D8449" s="1">
        <v>9.9999997764825821E-3</v>
      </c>
      <c r="E8449" s="1">
        <v>9.9999997764825821E-3</v>
      </c>
      <c r="F8449" s="1">
        <v>9.9999997764825821E-3</v>
      </c>
      <c r="G8449" s="1">
        <v>147.9422607421875</v>
      </c>
      <c r="H8449" s="1">
        <v>21886.912109375</v>
      </c>
      <c r="I8449" s="1">
        <v>3237999.25</v>
      </c>
      <c r="J8449" s="1">
        <v>148.932373046875</v>
      </c>
      <c r="K8449" s="1">
        <v>22180.8515625</v>
      </c>
      <c r="L8449" s="1">
        <v>3303447</v>
      </c>
      <c r="M8449" s="1">
        <v>163.78451538085938</v>
      </c>
      <c r="N8449" s="1">
        <v>26825.3671875</v>
      </c>
      <c r="O8449" s="1">
        <v>4393580</v>
      </c>
      <c r="P8449" s="1">
        <v>8.7466001510620117E-2</v>
      </c>
      <c r="Q8449" s="1">
        <v>9.9999997764825821E-3</v>
      </c>
      <c r="R8449" s="1">
        <v>9.9999997764825821E-3</v>
      </c>
      <c r="S8449" s="1">
        <v>0.23059569299221039</v>
      </c>
      <c r="T8449" s="1">
        <v>5.3174372762441635E-2</v>
      </c>
      <c r="U8449" s="1">
        <v>1.2261781841516495E-2</v>
      </c>
      <c r="V8449" s="1">
        <v>117.92702484130859</v>
      </c>
      <c r="W8449" s="1">
        <v>13906.783203125</v>
      </c>
      <c r="X8449" s="1">
        <v>1639985.625</v>
      </c>
      <c r="Y8449" s="1">
        <v>23.312328338623047</v>
      </c>
      <c r="Z8449" s="1">
        <v>543.46466064453125</v>
      </c>
      <c r="AA8449" s="1">
        <v>12669.4267578125</v>
      </c>
      <c r="AB8449" s="1">
        <v>0</v>
      </c>
      <c r="AE8449" s="17">
        <f t="shared" si="131"/>
        <v>0.5</v>
      </c>
      <c r="AF8449" cm="1">
        <f t="array" ref="AF8449">1/(1+EXP(-$AI$41-SUMPRODUCT(A8449:AA8449, TRANSPOSE($AI$42:$AI$68))))</f>
        <v>9.7661788053030552E-2</v>
      </c>
      <c r="AG8449" cm="1">
        <f t="array" ref="AG8449">1/(1+EXP(-$AI$71-SUMPRODUCT(A8449:AA8449, TRANSPOSE($AI$72:$AI$98))))</f>
        <v>2.1907323570564345E-2</v>
      </c>
    </row>
    <row r="8450" spans="1:33" x14ac:dyDescent="0.35">
      <c r="A8450" s="1">
        <v>9.9999997764825821E-3</v>
      </c>
      <c r="B8450" s="1">
        <v>9.9999997764825821E-3</v>
      </c>
      <c r="C8450" s="1">
        <v>9.9999997764825821E-3</v>
      </c>
      <c r="D8450" s="1">
        <v>9.9999997764825821E-3</v>
      </c>
      <c r="E8450" s="1">
        <v>9.9999997764825821E-3</v>
      </c>
      <c r="F8450" s="1">
        <v>9.9999997764825821E-3</v>
      </c>
      <c r="G8450" s="1">
        <v>70.390419006347656</v>
      </c>
      <c r="H8450" s="1">
        <v>4954.81103515625</v>
      </c>
      <c r="I8450" s="1">
        <v>348771.21875</v>
      </c>
      <c r="J8450" s="1">
        <v>48.862815856933594</v>
      </c>
      <c r="K8450" s="1">
        <v>2387.57470703125</v>
      </c>
      <c r="L8450" s="1">
        <v>116663.625</v>
      </c>
      <c r="M8450" s="1">
        <v>163.77029418945313</v>
      </c>
      <c r="N8450" s="1">
        <v>26820.708984375</v>
      </c>
      <c r="O8450" s="1">
        <v>4392435.5</v>
      </c>
      <c r="P8450" s="1">
        <v>8.7736129760742188E-2</v>
      </c>
      <c r="Q8450" s="1">
        <v>9.9999997764825821E-3</v>
      </c>
      <c r="R8450" s="1">
        <v>9.9999997764825821E-3</v>
      </c>
      <c r="S8450" s="1">
        <v>0.23063619434833527</v>
      </c>
      <c r="T8450" s="1">
        <v>5.3193055093288422E-2</v>
      </c>
      <c r="U8450" s="1">
        <v>1.2268243357539177E-2</v>
      </c>
      <c r="V8450" s="1">
        <v>117.87754821777344</v>
      </c>
      <c r="W8450" s="1">
        <v>13895.1162109375</v>
      </c>
      <c r="X8450" s="1">
        <v>1637922.25</v>
      </c>
      <c r="Y8450" s="1">
        <v>23.22845458984375</v>
      </c>
      <c r="Z8450" s="1">
        <v>539.56109619140625</v>
      </c>
      <c r="AA8450" s="1">
        <v>12533.1708984375</v>
      </c>
      <c r="AB8450" s="1">
        <v>0</v>
      </c>
      <c r="AE8450" s="17">
        <f t="shared" si="131"/>
        <v>0.5</v>
      </c>
      <c r="AF8450" cm="1">
        <f t="array" ref="AF8450">1/(1+EXP(-$AI$41-SUMPRODUCT(A8450:AA8450, TRANSPOSE($AI$42:$AI$68))))</f>
        <v>0.1111255669309207</v>
      </c>
      <c r="AG8450" cm="1">
        <f t="array" ref="AG8450">1/(1+EXP(-$AI$71-SUMPRODUCT(A8450:AA8450, TRANSPOSE($AI$72:$AI$98))))</f>
        <v>3.1492896850042092E-2</v>
      </c>
    </row>
    <row r="8451" spans="1:33" x14ac:dyDescent="0.35">
      <c r="A8451" s="1">
        <v>9.9999997764825821E-3</v>
      </c>
      <c r="B8451" s="1">
        <v>9.9999997764825821E-3</v>
      </c>
      <c r="C8451" s="1">
        <v>9.9999997764825821E-3</v>
      </c>
      <c r="D8451" s="1">
        <v>9.9999997764825821E-3</v>
      </c>
      <c r="E8451" s="1">
        <v>9.9999997764825821E-3</v>
      </c>
      <c r="F8451" s="1">
        <v>9.9999997764825821E-3</v>
      </c>
      <c r="G8451" s="1">
        <v>107.51315307617188</v>
      </c>
      <c r="H8451" s="1">
        <v>11559.078125</v>
      </c>
      <c r="I8451" s="1">
        <v>1242752.875</v>
      </c>
      <c r="J8451" s="1">
        <v>82.198226928710938</v>
      </c>
      <c r="K8451" s="1">
        <v>6756.54833984375</v>
      </c>
      <c r="L8451" s="1">
        <v>555376.3125</v>
      </c>
      <c r="M8451" s="1">
        <v>163.79190063476563</v>
      </c>
      <c r="N8451" s="1">
        <v>26827.787109375</v>
      </c>
      <c r="O8451" s="1">
        <v>4394174</v>
      </c>
      <c r="P8451" s="1">
        <v>8.7721109390258789E-2</v>
      </c>
      <c r="Q8451" s="1">
        <v>9.9999997764825821E-3</v>
      </c>
      <c r="R8451" s="1">
        <v>9.9999997764825821E-3</v>
      </c>
      <c r="S8451" s="1">
        <v>0.2305433601140976</v>
      </c>
      <c r="T8451" s="1">
        <v>5.3150240331888199E-2</v>
      </c>
      <c r="U8451" s="1">
        <v>1.2253435328602791E-2</v>
      </c>
      <c r="V8451" s="1">
        <v>117.67127990722656</v>
      </c>
      <c r="W8451" s="1">
        <v>13846.5302734375</v>
      </c>
      <c r="X8451" s="1">
        <v>1629338.875</v>
      </c>
      <c r="Y8451" s="1">
        <v>23.103525161743164</v>
      </c>
      <c r="Z8451" s="1">
        <v>533.77288818359375</v>
      </c>
      <c r="AA8451" s="1">
        <v>12332.03515625</v>
      </c>
      <c r="AB8451" s="1">
        <v>0</v>
      </c>
      <c r="AE8451" s="17">
        <f t="shared" ref="AE8451:AE8514" si="132">0.5</f>
        <v>0.5</v>
      </c>
      <c r="AF8451" cm="1">
        <f t="array" ref="AF8451">1/(1+EXP(-$AI$41-SUMPRODUCT(A8451:AA8451, TRANSPOSE($AI$42:$AI$68))))</f>
        <v>0.10630196616711918</v>
      </c>
      <c r="AG8451" cm="1">
        <f t="array" ref="AG8451">1/(1+EXP(-$AI$71-SUMPRODUCT(A8451:AA8451, TRANSPOSE($AI$72:$AI$98))))</f>
        <v>2.7686697492266835E-2</v>
      </c>
    </row>
    <row r="8452" spans="1:33" x14ac:dyDescent="0.35">
      <c r="A8452" s="1">
        <v>1.4534102752804756E-2</v>
      </c>
      <c r="B8452" s="1">
        <v>9.9999997764825821E-3</v>
      </c>
      <c r="C8452" s="1">
        <v>9.9999997764825821E-3</v>
      </c>
      <c r="D8452" s="1">
        <v>1.2992316856980324E-2</v>
      </c>
      <c r="E8452" s="1">
        <v>9.9999997764825821E-3</v>
      </c>
      <c r="F8452" s="1">
        <v>9.9999997764825821E-3</v>
      </c>
      <c r="G8452" s="1">
        <v>101.37222290039063</v>
      </c>
      <c r="H8452" s="1">
        <v>10276.3271484375</v>
      </c>
      <c r="I8452" s="1">
        <v>1041734.1875</v>
      </c>
      <c r="J8452" s="1">
        <v>114.09624481201172</v>
      </c>
      <c r="K8452" s="1">
        <v>13017.953125</v>
      </c>
      <c r="L8452" s="1">
        <v>1485299.5</v>
      </c>
      <c r="M8452" s="1">
        <v>163.82887268066406</v>
      </c>
      <c r="N8452" s="1">
        <v>26839.900390625</v>
      </c>
      <c r="O8452" s="1">
        <v>4397150.5</v>
      </c>
      <c r="P8452" s="1">
        <v>8.7518930435180664E-2</v>
      </c>
      <c r="Q8452" s="1">
        <v>9.9999997764825821E-3</v>
      </c>
      <c r="R8452" s="1">
        <v>9.9999997764825821E-3</v>
      </c>
      <c r="S8452" s="1">
        <v>0.23028072714805603</v>
      </c>
      <c r="T8452" s="1">
        <v>5.3029213100671768E-2</v>
      </c>
      <c r="U8452" s="1">
        <v>1.2211605906486511E-2</v>
      </c>
      <c r="V8452" s="1">
        <v>117.63238525390625</v>
      </c>
      <c r="W8452" s="1">
        <v>13837.3779296875</v>
      </c>
      <c r="X8452" s="1">
        <v>1627723.75</v>
      </c>
      <c r="Y8452" s="1">
        <v>23.111207962036133</v>
      </c>
      <c r="Z8452" s="1">
        <v>534.1279296875</v>
      </c>
      <c r="AA8452" s="1">
        <v>12344.341796875</v>
      </c>
      <c r="AB8452" s="1">
        <v>0</v>
      </c>
      <c r="AE8452" s="17">
        <f t="shared" si="132"/>
        <v>0.5</v>
      </c>
      <c r="AF8452" cm="1">
        <f t="array" ref="AF8452">1/(1+EXP(-$AI$41-SUMPRODUCT(A8452:AA8452, TRANSPOSE($AI$42:$AI$68))))</f>
        <v>0.10059325207791517</v>
      </c>
      <c r="AG8452" cm="1">
        <f t="array" ref="AG8452">1/(1+EXP(-$AI$71-SUMPRODUCT(A8452:AA8452, TRANSPOSE($AI$72:$AI$98))))</f>
        <v>2.3213206960106522E-2</v>
      </c>
    </row>
    <row r="8453" spans="1:33" x14ac:dyDescent="0.35">
      <c r="A8453" s="1">
        <v>1.2792512774467468E-2</v>
      </c>
      <c r="B8453" s="1">
        <v>9.9999997764825821E-3</v>
      </c>
      <c r="C8453" s="1">
        <v>9.9999997764825821E-3</v>
      </c>
      <c r="D8453" s="1">
        <v>9.9999997764825821E-3</v>
      </c>
      <c r="E8453" s="1">
        <v>9.9999997764825821E-3</v>
      </c>
      <c r="F8453" s="1">
        <v>9.9999997764825821E-3</v>
      </c>
      <c r="G8453" s="1">
        <v>87.628669738769531</v>
      </c>
      <c r="H8453" s="1">
        <v>7678.78369140625</v>
      </c>
      <c r="I8453" s="1">
        <v>672881.625</v>
      </c>
      <c r="J8453" s="1">
        <v>109.71288299560547</v>
      </c>
      <c r="K8453" s="1">
        <v>12036.9169921875</v>
      </c>
      <c r="L8453" s="1">
        <v>1320604.875</v>
      </c>
      <c r="M8453" s="1">
        <v>163.85371398925781</v>
      </c>
      <c r="N8453" s="1">
        <v>26848.0390625</v>
      </c>
      <c r="O8453" s="1">
        <v>4399151</v>
      </c>
      <c r="P8453" s="1">
        <v>8.7375402450561523E-2</v>
      </c>
      <c r="Q8453" s="1">
        <v>9.9999997764825821E-3</v>
      </c>
      <c r="R8453" s="1">
        <v>9.9999997764825821E-3</v>
      </c>
      <c r="S8453" s="1">
        <v>0.23034611344337463</v>
      </c>
      <c r="T8453" s="1">
        <v>5.3059332072734833E-2</v>
      </c>
      <c r="U8453" s="1">
        <v>1.2222010642290115E-2</v>
      </c>
      <c r="V8453" s="1">
        <v>117.7613525390625</v>
      </c>
      <c r="W8453" s="1">
        <v>13867.736328125</v>
      </c>
      <c r="X8453" s="1">
        <v>1633083.375</v>
      </c>
      <c r="Y8453" s="1">
        <v>23.378093719482422</v>
      </c>
      <c r="Z8453" s="1">
        <v>546.5352783203125</v>
      </c>
      <c r="AA8453" s="1">
        <v>12776.953125</v>
      </c>
      <c r="AB8453" s="1">
        <v>0</v>
      </c>
      <c r="AE8453" s="17">
        <f t="shared" si="132"/>
        <v>0.5</v>
      </c>
      <c r="AF8453" cm="1">
        <f t="array" ref="AF8453">1/(1+EXP(-$AI$41-SUMPRODUCT(A8453:AA8453, TRANSPOSE($AI$42:$AI$68))))</f>
        <v>0.10248266579130984</v>
      </c>
      <c r="AG8453" cm="1">
        <f t="array" ref="AG8453">1/(1+EXP(-$AI$71-SUMPRODUCT(A8453:AA8453, TRANSPOSE($AI$72:$AI$98))))</f>
        <v>2.431652429237242E-2</v>
      </c>
    </row>
    <row r="8454" spans="1:33" x14ac:dyDescent="0.35">
      <c r="A8454" s="1">
        <v>9.9999997764825821E-3</v>
      </c>
      <c r="B8454" s="1">
        <v>9.9999997764825821E-3</v>
      </c>
      <c r="C8454" s="1">
        <v>9.9999997764825821E-3</v>
      </c>
      <c r="D8454" s="1">
        <v>9.9999997764825821E-3</v>
      </c>
      <c r="E8454" s="1">
        <v>9.9999997764825821E-3</v>
      </c>
      <c r="F8454" s="1">
        <v>9.9999997764825821E-3</v>
      </c>
      <c r="G8454" s="1">
        <v>70.120918273925781</v>
      </c>
      <c r="H8454" s="1">
        <v>4916.943359375</v>
      </c>
      <c r="I8454" s="1">
        <v>344780.5625</v>
      </c>
      <c r="J8454" s="1">
        <v>95.185279846191406</v>
      </c>
      <c r="K8454" s="1">
        <v>9060.2373046875</v>
      </c>
      <c r="L8454" s="1">
        <v>862401.25</v>
      </c>
      <c r="M8454" s="1">
        <v>163.84954833984375</v>
      </c>
      <c r="N8454" s="1">
        <v>26846.673828125</v>
      </c>
      <c r="O8454" s="1">
        <v>4398815.5</v>
      </c>
      <c r="P8454" s="1">
        <v>8.741307258605957E-2</v>
      </c>
      <c r="Q8454" s="1">
        <v>9.9999997764825821E-3</v>
      </c>
      <c r="R8454" s="1">
        <v>9.9999997764825821E-3</v>
      </c>
      <c r="S8454" s="1">
        <v>0.23031125962734222</v>
      </c>
      <c r="T8454" s="1">
        <v>5.3043276071548462E-2</v>
      </c>
      <c r="U8454" s="1">
        <v>1.2216463685035706E-2</v>
      </c>
      <c r="V8454" s="1">
        <v>117.97977447509766</v>
      </c>
      <c r="W8454" s="1">
        <v>13919.2275390625</v>
      </c>
      <c r="X8454" s="1">
        <v>1642187.25</v>
      </c>
      <c r="Y8454" s="1">
        <v>23.561853408813477</v>
      </c>
      <c r="Z8454" s="1">
        <v>555.16094970703125</v>
      </c>
      <c r="AA8454" s="1">
        <v>13080.6201171875</v>
      </c>
      <c r="AB8454" s="1">
        <v>0</v>
      </c>
      <c r="AE8454" s="17">
        <f t="shared" si="132"/>
        <v>0.5</v>
      </c>
      <c r="AF8454" cm="1">
        <f t="array" ref="AF8454">1/(1+EXP(-$AI$41-SUMPRODUCT(A8454:AA8454, TRANSPOSE($AI$42:$AI$68))))</f>
        <v>0.10744282730802969</v>
      </c>
      <c r="AG8454" cm="1">
        <f t="array" ref="AG8454">1/(1+EXP(-$AI$71-SUMPRODUCT(A8454:AA8454, TRANSPOSE($AI$72:$AI$98))))</f>
        <v>2.7716921418523967E-2</v>
      </c>
    </row>
    <row r="8455" spans="1:33" x14ac:dyDescent="0.35">
      <c r="A8455" s="1">
        <v>1.2237333692610264E-2</v>
      </c>
      <c r="B8455" s="1">
        <v>9.9999997764825821E-3</v>
      </c>
      <c r="C8455" s="1">
        <v>9.9999997764825821E-3</v>
      </c>
      <c r="D8455" s="1">
        <v>9.9999997764825821E-3</v>
      </c>
      <c r="E8455" s="1">
        <v>9.9999997764825821E-3</v>
      </c>
      <c r="F8455" s="1">
        <v>9.9999997764825821E-3</v>
      </c>
      <c r="G8455" s="1">
        <v>38.980857849121094</v>
      </c>
      <c r="H8455" s="1">
        <v>1519.50732421875</v>
      </c>
      <c r="I8455" s="1">
        <v>59231.6953125</v>
      </c>
      <c r="J8455" s="1">
        <v>62.274932861328125</v>
      </c>
      <c r="K8455" s="1">
        <v>3878.167236328125</v>
      </c>
      <c r="L8455" s="1">
        <v>241512.609375</v>
      </c>
      <c r="M8455" s="1">
        <v>163.95195007324219</v>
      </c>
      <c r="N8455" s="1">
        <v>26880.2421875</v>
      </c>
      <c r="O8455" s="1">
        <v>4407068</v>
      </c>
      <c r="P8455" s="1">
        <v>8.7091207504272461E-2</v>
      </c>
      <c r="Q8455" s="1">
        <v>9.9999997764825821E-3</v>
      </c>
      <c r="R8455" s="1">
        <v>9.9999997764825821E-3</v>
      </c>
      <c r="S8455" s="1">
        <v>0.23046636581420898</v>
      </c>
      <c r="T8455" s="1">
        <v>5.3114745765924454E-2</v>
      </c>
      <c r="U8455" s="1">
        <v>1.2241162359714508E-2</v>
      </c>
      <c r="V8455" s="1">
        <v>118.0802001953125</v>
      </c>
      <c r="W8455" s="1">
        <v>13942.93359375</v>
      </c>
      <c r="X8455" s="1">
        <v>1646384.375</v>
      </c>
      <c r="Y8455" s="1">
        <v>23.630857467651367</v>
      </c>
      <c r="Z8455" s="1">
        <v>558.41741943359375</v>
      </c>
      <c r="AA8455" s="1">
        <v>13195.8828125</v>
      </c>
      <c r="AB8455" s="1">
        <v>0</v>
      </c>
      <c r="AE8455" s="17">
        <f t="shared" si="132"/>
        <v>0.5</v>
      </c>
      <c r="AF8455" cm="1">
        <f t="array" ref="AF8455">1/(1+EXP(-$AI$41-SUMPRODUCT(A8455:AA8455, TRANSPOSE($AI$42:$AI$68))))</f>
        <v>0.11870516047280923</v>
      </c>
      <c r="AG8455" cm="1">
        <f t="array" ref="AG8455">1/(1+EXP(-$AI$71-SUMPRODUCT(A8455:AA8455, TRANSPOSE($AI$72:$AI$98))))</f>
        <v>3.7270068710464517E-2</v>
      </c>
    </row>
    <row r="8456" spans="1:33" x14ac:dyDescent="0.35">
      <c r="A8456" s="1">
        <v>1.0379679501056671E-2</v>
      </c>
      <c r="B8456" s="1">
        <v>9.9999997764825821E-3</v>
      </c>
      <c r="C8456" s="1">
        <v>9.9999997764825821E-3</v>
      </c>
      <c r="D8456" s="1">
        <v>9.9999997764825821E-3</v>
      </c>
      <c r="E8456" s="1">
        <v>9.9999997764825821E-3</v>
      </c>
      <c r="F8456" s="1">
        <v>9.9999997764825821E-3</v>
      </c>
      <c r="G8456" s="1">
        <v>35.446067810058594</v>
      </c>
      <c r="H8456" s="1">
        <v>1256.4237060546875</v>
      </c>
      <c r="I8456" s="1">
        <v>44535.28125</v>
      </c>
      <c r="J8456" s="1">
        <v>53.608837127685547</v>
      </c>
      <c r="K8456" s="1">
        <v>2873.907470703125</v>
      </c>
      <c r="L8456" s="1">
        <v>154066.828125</v>
      </c>
      <c r="M8456" s="1">
        <v>163.86906433105469</v>
      </c>
      <c r="N8456" s="1">
        <v>26853.0703125</v>
      </c>
      <c r="O8456" s="1">
        <v>4400387.5</v>
      </c>
      <c r="P8456" s="1">
        <v>8.7238073348999023E-2</v>
      </c>
      <c r="Q8456" s="1">
        <v>9.9999997764825821E-3</v>
      </c>
      <c r="R8456" s="1">
        <v>9.9999997764825821E-3</v>
      </c>
      <c r="S8456" s="1">
        <v>0.23060920834541321</v>
      </c>
      <c r="T8456" s="1">
        <v>5.3180605173110962E-2</v>
      </c>
      <c r="U8456" s="1">
        <v>1.226393785327673E-2</v>
      </c>
      <c r="V8456" s="1">
        <v>118.05707550048828</v>
      </c>
      <c r="W8456" s="1">
        <v>13937.47265625</v>
      </c>
      <c r="X8456" s="1">
        <v>1645417.25</v>
      </c>
      <c r="Y8456" s="1">
        <v>23.525474548339844</v>
      </c>
      <c r="Z8456" s="1">
        <v>553.44793701171875</v>
      </c>
      <c r="AA8456" s="1">
        <v>13020.1259765625</v>
      </c>
      <c r="AB8456" s="1">
        <v>0</v>
      </c>
      <c r="AE8456" s="17">
        <f t="shared" si="132"/>
        <v>0.5</v>
      </c>
      <c r="AF8456" cm="1">
        <f t="array" ref="AF8456">1/(1+EXP(-$AI$41-SUMPRODUCT(A8456:AA8456, TRANSPOSE($AI$42:$AI$68))))</f>
        <v>0.11935479229346059</v>
      </c>
      <c r="AG8456" cm="1">
        <f t="array" ref="AG8456">1/(1+EXP(-$AI$71-SUMPRODUCT(A8456:AA8456, TRANSPOSE($AI$72:$AI$98))))</f>
        <v>3.8024863318176304E-2</v>
      </c>
    </row>
    <row r="8457" spans="1:33" x14ac:dyDescent="0.35">
      <c r="A8457" s="1">
        <v>2.4836916476488113E-2</v>
      </c>
      <c r="B8457" s="1">
        <v>9.9999997764825821E-3</v>
      </c>
      <c r="C8457" s="1">
        <v>9.9999997764825821E-3</v>
      </c>
      <c r="D8457" s="1">
        <v>2.2378228604793549E-2</v>
      </c>
      <c r="E8457" s="1">
        <v>9.9999997764825821E-3</v>
      </c>
      <c r="F8457" s="1">
        <v>9.9999997764825821E-3</v>
      </c>
      <c r="G8457" s="1">
        <v>135.52175903320313</v>
      </c>
      <c r="H8457" s="1">
        <v>18366.146484375</v>
      </c>
      <c r="I8457" s="1">
        <v>2489012.5</v>
      </c>
      <c r="J8457" s="1">
        <v>121.86563110351563</v>
      </c>
      <c r="K8457" s="1">
        <v>14851.232421875</v>
      </c>
      <c r="L8457" s="1">
        <v>1809854.75</v>
      </c>
      <c r="M8457" s="1">
        <v>163.76881408691406</v>
      </c>
      <c r="N8457" s="1">
        <v>26820.224609375</v>
      </c>
      <c r="O8457" s="1">
        <v>4392316.5</v>
      </c>
      <c r="P8457" s="1">
        <v>8.7450265884399414E-2</v>
      </c>
      <c r="Q8457" s="1">
        <v>9.9999997764825821E-3</v>
      </c>
      <c r="R8457" s="1">
        <v>9.9999997764825821E-3</v>
      </c>
      <c r="S8457" s="1">
        <v>0.23033498227596283</v>
      </c>
      <c r="T8457" s="1">
        <v>5.3054202347993851E-2</v>
      </c>
      <c r="U8457" s="1">
        <v>1.2220239266753197E-2</v>
      </c>
      <c r="V8457" s="1">
        <v>117.82659912109375</v>
      </c>
      <c r="W8457" s="1">
        <v>13883.107421875</v>
      </c>
      <c r="X8457" s="1">
        <v>1635799.375</v>
      </c>
      <c r="Y8457" s="1">
        <v>23.230236053466797</v>
      </c>
      <c r="Z8457" s="1">
        <v>539.64385986328125</v>
      </c>
      <c r="AA8457" s="1">
        <v>12536.0546875</v>
      </c>
      <c r="AB8457" s="1">
        <v>0</v>
      </c>
      <c r="AE8457" s="17">
        <f t="shared" si="132"/>
        <v>0.5</v>
      </c>
      <c r="AF8457" cm="1">
        <f t="array" ref="AF8457">1/(1+EXP(-$AI$41-SUMPRODUCT(A8457:AA8457, TRANSPOSE($AI$42:$AI$68))))</f>
        <v>9.8250743740390639E-2</v>
      </c>
      <c r="AG8457" cm="1">
        <f t="array" ref="AG8457">1/(1+EXP(-$AI$71-SUMPRODUCT(A8457:AA8457, TRANSPOSE($AI$72:$AI$98))))</f>
        <v>2.180507663360939E-2</v>
      </c>
    </row>
    <row r="8458" spans="1:33" x14ac:dyDescent="0.35">
      <c r="A8458" s="1">
        <v>2.3325195536017418E-2</v>
      </c>
      <c r="B8458" s="1">
        <v>9.9999997764825821E-3</v>
      </c>
      <c r="C8458" s="1">
        <v>9.9999997764825821E-3</v>
      </c>
      <c r="D8458" s="1">
        <v>2.1815180778503418E-2</v>
      </c>
      <c r="E8458" s="1">
        <v>9.9999997764825821E-3</v>
      </c>
      <c r="F8458" s="1">
        <v>9.9999997764825821E-3</v>
      </c>
      <c r="G8458" s="1">
        <v>170.48150634765625</v>
      </c>
      <c r="H8458" s="1">
        <v>29063.943359375</v>
      </c>
      <c r="I8458" s="1">
        <v>4954865</v>
      </c>
      <c r="J8458" s="1">
        <v>147.42012023925781</v>
      </c>
      <c r="K8458" s="1">
        <v>21732.69140625</v>
      </c>
      <c r="L8458" s="1">
        <v>3203836</v>
      </c>
      <c r="M8458" s="1">
        <v>163.72499084472656</v>
      </c>
      <c r="N8458" s="1">
        <v>26805.873046875</v>
      </c>
      <c r="O8458" s="1">
        <v>4388791.5</v>
      </c>
      <c r="P8458" s="1">
        <v>8.7513208389282227E-2</v>
      </c>
      <c r="Q8458" s="1">
        <v>9.9999997764825821E-3</v>
      </c>
      <c r="R8458" s="1">
        <v>9.9999997764825821E-3</v>
      </c>
      <c r="S8458" s="1">
        <v>0.23006843030452728</v>
      </c>
      <c r="T8458" s="1">
        <v>5.2931483834981918E-2</v>
      </c>
      <c r="U8458" s="1">
        <v>1.2177863158285618E-2</v>
      </c>
      <c r="V8458" s="1">
        <v>117.64701843261719</v>
      </c>
      <c r="W8458" s="1">
        <v>13840.8212890625</v>
      </c>
      <c r="X8458" s="1">
        <v>1628331.375</v>
      </c>
      <c r="Y8458" s="1">
        <v>23.137973785400391</v>
      </c>
      <c r="Z8458" s="1">
        <v>535.3658447265625</v>
      </c>
      <c r="AA8458" s="1">
        <v>12387.2802734375</v>
      </c>
      <c r="AB8458" s="1">
        <v>0</v>
      </c>
      <c r="AE8458" s="17">
        <f t="shared" si="132"/>
        <v>0.5</v>
      </c>
      <c r="AF8458" cm="1">
        <f t="array" ref="AF8458">1/(1+EXP(-$AI$41-SUMPRODUCT(A8458:AA8458, TRANSPOSE($AI$42:$AI$68))))</f>
        <v>9.8597273830159357E-2</v>
      </c>
      <c r="AG8458" cm="1">
        <f t="array" ref="AG8458">1/(1+EXP(-$AI$71-SUMPRODUCT(A8458:AA8458, TRANSPOSE($AI$72:$AI$98))))</f>
        <v>2.1790536403073248E-2</v>
      </c>
    </row>
    <row r="8459" spans="1:33" x14ac:dyDescent="0.35">
      <c r="A8459" s="1">
        <v>2.2421360015869141E-2</v>
      </c>
      <c r="B8459" s="1">
        <v>9.9999997764825821E-3</v>
      </c>
      <c r="C8459" s="1">
        <v>9.9999997764825821E-3</v>
      </c>
      <c r="D8459" s="1">
        <v>2.2421196103096008E-2</v>
      </c>
      <c r="E8459" s="1">
        <v>9.9999997764825821E-3</v>
      </c>
      <c r="F8459" s="1">
        <v>9.9999997764825821E-3</v>
      </c>
      <c r="G8459" s="1">
        <v>163.86587524414063</v>
      </c>
      <c r="H8459" s="1">
        <v>26852.025390625</v>
      </c>
      <c r="I8459" s="1">
        <v>4400130.5</v>
      </c>
      <c r="J8459" s="1">
        <v>168.37332153320313</v>
      </c>
      <c r="K8459" s="1">
        <v>28349.576171875</v>
      </c>
      <c r="L8459" s="1">
        <v>4773312</v>
      </c>
      <c r="M8459" s="1">
        <v>163.65409851074219</v>
      </c>
      <c r="N8459" s="1">
        <v>26782.6640625</v>
      </c>
      <c r="O8459" s="1">
        <v>4383092.5</v>
      </c>
      <c r="P8459" s="1">
        <v>8.7453126907348633E-2</v>
      </c>
      <c r="Q8459" s="1">
        <v>9.9999997764825821E-3</v>
      </c>
      <c r="R8459" s="1">
        <v>9.9999997764825821E-3</v>
      </c>
      <c r="S8459" s="1">
        <v>0.22968563437461853</v>
      </c>
      <c r="T8459" s="1">
        <v>5.2755489945411682E-2</v>
      </c>
      <c r="U8459" s="1">
        <v>1.2117178179323673E-2</v>
      </c>
      <c r="V8459" s="1">
        <v>117.47232818603516</v>
      </c>
      <c r="W8459" s="1">
        <v>13799.748046875</v>
      </c>
      <c r="X8459" s="1">
        <v>1621088.5</v>
      </c>
      <c r="Y8459" s="1">
        <v>23.292499542236328</v>
      </c>
      <c r="Z8459" s="1">
        <v>542.54052734375</v>
      </c>
      <c r="AA8459" s="1">
        <v>12637.125</v>
      </c>
      <c r="AB8459" s="1">
        <v>0</v>
      </c>
      <c r="AE8459" s="17">
        <f t="shared" si="132"/>
        <v>0.5</v>
      </c>
      <c r="AF8459" cm="1">
        <f t="array" ref="AF8459">1/(1+EXP(-$AI$41-SUMPRODUCT(A8459:AA8459, TRANSPOSE($AI$42:$AI$68))))</f>
        <v>0.10300580390760627</v>
      </c>
      <c r="AG8459" cm="1">
        <f t="array" ref="AG8459">1/(1+EXP(-$AI$71-SUMPRODUCT(A8459:AA8459, TRANSPOSE($AI$72:$AI$98))))</f>
        <v>2.6476899480874928E-2</v>
      </c>
    </row>
    <row r="8460" spans="1:33" x14ac:dyDescent="0.35">
      <c r="A8460" s="1">
        <v>1.7939377576112747E-2</v>
      </c>
      <c r="B8460" s="1">
        <v>9.9999997764825821E-3</v>
      </c>
      <c r="C8460" s="1">
        <v>9.9999997764825821E-3</v>
      </c>
      <c r="D8460" s="1">
        <v>1.5504125505685806E-2</v>
      </c>
      <c r="E8460" s="1">
        <v>9.9999997764825821E-3</v>
      </c>
      <c r="F8460" s="1">
        <v>9.9999997764825821E-3</v>
      </c>
      <c r="G8460" s="1">
        <v>132.08050537109375</v>
      </c>
      <c r="H8460" s="1">
        <v>17445.259765625</v>
      </c>
      <c r="I8460" s="1">
        <v>2304178.75</v>
      </c>
      <c r="J8460" s="1">
        <v>157.05609130859375</v>
      </c>
      <c r="K8460" s="1">
        <v>24666.615234375</v>
      </c>
      <c r="L8460" s="1">
        <v>3874042.25</v>
      </c>
      <c r="M8460" s="1">
        <v>163.61042785644531</v>
      </c>
      <c r="N8460" s="1">
        <v>26768.373046875</v>
      </c>
      <c r="O8460" s="1">
        <v>4379585</v>
      </c>
      <c r="P8460" s="1">
        <v>8.7212324142456055E-2</v>
      </c>
      <c r="Q8460" s="1">
        <v>9.9999997764825821E-3</v>
      </c>
      <c r="R8460" s="1">
        <v>9.9999997764825821E-3</v>
      </c>
      <c r="S8460" s="1">
        <v>0.22971318662166595</v>
      </c>
      <c r="T8460" s="1">
        <v>5.2768148481845856E-2</v>
      </c>
      <c r="U8460" s="1">
        <v>1.2121539562940598E-2</v>
      </c>
      <c r="V8460" s="1">
        <v>117.48314666748047</v>
      </c>
      <c r="W8460" s="1">
        <v>13802.2900390625</v>
      </c>
      <c r="X8460" s="1">
        <v>1621536.375</v>
      </c>
      <c r="Y8460" s="1">
        <v>23.524986267089844</v>
      </c>
      <c r="Z8460" s="1">
        <v>553.42498779296875</v>
      </c>
      <c r="AA8460" s="1">
        <v>13019.3154296875</v>
      </c>
      <c r="AB8460" s="1">
        <v>0</v>
      </c>
      <c r="AE8460" s="17">
        <f t="shared" si="132"/>
        <v>0.5</v>
      </c>
      <c r="AF8460" cm="1">
        <f t="array" ref="AF8460">1/(1+EXP(-$AI$41-SUMPRODUCT(A8460:AA8460, TRANSPOSE($AI$42:$AI$68))))</f>
        <v>9.8729652791685413E-2</v>
      </c>
      <c r="AG8460" cm="1">
        <f t="array" ref="AG8460">1/(1+EXP(-$AI$71-SUMPRODUCT(A8460:AA8460, TRANSPOSE($AI$72:$AI$98))))</f>
        <v>2.32370180025246E-2</v>
      </c>
    </row>
    <row r="8461" spans="1:33" x14ac:dyDescent="0.35">
      <c r="A8461" s="1">
        <v>2.5060359388589859E-2</v>
      </c>
      <c r="B8461" s="1">
        <v>9.9999997764825821E-3</v>
      </c>
      <c r="C8461" s="1">
        <v>9.9999997764825821E-3</v>
      </c>
      <c r="D8461" s="1">
        <v>1.5255660749971867E-2</v>
      </c>
      <c r="E8461" s="1">
        <v>9.9999997764825821E-3</v>
      </c>
      <c r="F8461" s="1">
        <v>9.9999997764825821E-3</v>
      </c>
      <c r="G8461" s="1">
        <v>99.719741821289063</v>
      </c>
      <c r="H8461" s="1">
        <v>9944.02734375</v>
      </c>
      <c r="I8461" s="1">
        <v>991615.8125</v>
      </c>
      <c r="J8461" s="1">
        <v>123.33087158203125</v>
      </c>
      <c r="K8461" s="1">
        <v>15210.50390625</v>
      </c>
      <c r="L8461" s="1">
        <v>1875924.75</v>
      </c>
      <c r="M8461" s="1">
        <v>163.50822448730469</v>
      </c>
      <c r="N8461" s="1">
        <v>26734.939453125</v>
      </c>
      <c r="O8461" s="1">
        <v>4371382.5</v>
      </c>
      <c r="P8461" s="1">
        <v>8.6790561676025391E-2</v>
      </c>
      <c r="Q8461" s="1">
        <v>9.9999997764825821E-3</v>
      </c>
      <c r="R8461" s="1">
        <v>9.9999997764825821E-3</v>
      </c>
      <c r="S8461" s="1">
        <v>0.22960937023162842</v>
      </c>
      <c r="T8461" s="1">
        <v>5.2720461040735245E-2</v>
      </c>
      <c r="U8461" s="1">
        <v>1.2105111964046955E-2</v>
      </c>
      <c r="V8461" s="1">
        <v>117.75669860839844</v>
      </c>
      <c r="W8461" s="1">
        <v>13866.6396484375</v>
      </c>
      <c r="X8461" s="1">
        <v>1632889.75</v>
      </c>
      <c r="Y8461" s="1">
        <v>23.778545379638672</v>
      </c>
      <c r="Z8461" s="1">
        <v>565.41925048828125</v>
      </c>
      <c r="AA8461" s="1">
        <v>13444.8466796875</v>
      </c>
      <c r="AB8461" s="1">
        <v>0</v>
      </c>
      <c r="AE8461" s="17">
        <f t="shared" si="132"/>
        <v>0.5</v>
      </c>
      <c r="AF8461" cm="1">
        <f t="array" ref="AF8461">1/(1+EXP(-$AI$41-SUMPRODUCT(A8461:AA8461, TRANSPOSE($AI$42:$AI$68))))</f>
        <v>9.9226845322508472E-2</v>
      </c>
      <c r="AG8461" cm="1">
        <f t="array" ref="AG8461">1/(1+EXP(-$AI$71-SUMPRODUCT(A8461:AA8461, TRANSPOSE($AI$72:$AI$98))))</f>
        <v>2.2344623012281579E-2</v>
      </c>
    </row>
    <row r="8462" spans="1:33" x14ac:dyDescent="0.35">
      <c r="A8462" s="1">
        <v>3.1688977032899857E-2</v>
      </c>
      <c r="B8462" s="1">
        <v>9.9999997764825821E-3</v>
      </c>
      <c r="C8462" s="1">
        <v>9.9999997764825821E-3</v>
      </c>
      <c r="D8462" s="1">
        <v>2.3802919313311577E-2</v>
      </c>
      <c r="E8462" s="1">
        <v>9.9999997764825821E-3</v>
      </c>
      <c r="F8462" s="1">
        <v>9.9999997764825821E-3</v>
      </c>
      <c r="G8462" s="1">
        <v>95.067970275878906</v>
      </c>
      <c r="H8462" s="1">
        <v>9037.9189453125</v>
      </c>
      <c r="I8462" s="1">
        <v>859216.625</v>
      </c>
      <c r="J8462" s="1">
        <v>114.01127624511719</v>
      </c>
      <c r="K8462" s="1">
        <v>12998.5712890625</v>
      </c>
      <c r="L8462" s="1">
        <v>1481983.625</v>
      </c>
      <c r="M8462" s="1">
        <v>163.39657592773438</v>
      </c>
      <c r="N8462" s="1">
        <v>26698.44140625</v>
      </c>
      <c r="O8462" s="1">
        <v>4362434</v>
      </c>
      <c r="P8462" s="1">
        <v>8.6515188217163086E-2</v>
      </c>
      <c r="Q8462" s="1">
        <v>9.9999997764825821E-3</v>
      </c>
      <c r="R8462" s="1">
        <v>9.9999997764825821E-3</v>
      </c>
      <c r="S8462" s="1">
        <v>0.22986476123332977</v>
      </c>
      <c r="T8462" s="1">
        <v>5.2837807685136795E-2</v>
      </c>
      <c r="U8462" s="1">
        <v>1.2145549990236759E-2</v>
      </c>
      <c r="V8462" s="1">
        <v>117.89757537841797</v>
      </c>
      <c r="W8462" s="1">
        <v>13899.837890625</v>
      </c>
      <c r="X8462" s="1">
        <v>1638757.25</v>
      </c>
      <c r="Y8462" s="1">
        <v>23.713846206665039</v>
      </c>
      <c r="Z8462" s="1">
        <v>562.34649658203125</v>
      </c>
      <c r="AA8462" s="1">
        <v>13335.3984375</v>
      </c>
      <c r="AB8462" s="1">
        <v>0</v>
      </c>
      <c r="AE8462" s="17">
        <f t="shared" si="132"/>
        <v>0.5</v>
      </c>
      <c r="AF8462" cm="1">
        <f t="array" ref="AF8462">1/(1+EXP(-$AI$41-SUMPRODUCT(A8462:AA8462, TRANSPOSE($AI$42:$AI$68))))</f>
        <v>0.10096928404485886</v>
      </c>
      <c r="AG8462" cm="1">
        <f t="array" ref="AG8462">1/(1+EXP(-$AI$71-SUMPRODUCT(A8462:AA8462, TRANSPOSE($AI$72:$AI$98))))</f>
        <v>2.3388481566981555E-2</v>
      </c>
    </row>
    <row r="8463" spans="1:33" x14ac:dyDescent="0.35">
      <c r="A8463" s="1">
        <v>3.8382723927497864E-2</v>
      </c>
      <c r="B8463" s="1">
        <v>9.9999997764825821E-3</v>
      </c>
      <c r="C8463" s="1">
        <v>9.9999997764825821E-3</v>
      </c>
      <c r="D8463" s="1">
        <v>3.4824386239051819E-2</v>
      </c>
      <c r="E8463" s="1">
        <v>9.9999997764825821E-3</v>
      </c>
      <c r="F8463" s="1">
        <v>9.9999997764825821E-3</v>
      </c>
      <c r="G8463" s="1">
        <v>111.88951873779297</v>
      </c>
      <c r="H8463" s="1">
        <v>12519.2646484375</v>
      </c>
      <c r="I8463" s="1">
        <v>1400774.5</v>
      </c>
      <c r="J8463" s="1">
        <v>126.1224365234375</v>
      </c>
      <c r="K8463" s="1">
        <v>15906.869140625</v>
      </c>
      <c r="L8463" s="1">
        <v>2006213.125</v>
      </c>
      <c r="M8463" s="1">
        <v>163.22836303710938</v>
      </c>
      <c r="N8463" s="1">
        <v>26643.498046875</v>
      </c>
      <c r="O8463" s="1">
        <v>4348974.5</v>
      </c>
      <c r="P8463" s="1">
        <v>8.6252450942993164E-2</v>
      </c>
      <c r="Q8463" s="1">
        <v>9.9999997764825821E-3</v>
      </c>
      <c r="R8463" s="1">
        <v>9.9999997764825821E-3</v>
      </c>
      <c r="S8463" s="1">
        <v>0.22958606481552124</v>
      </c>
      <c r="T8463" s="1">
        <v>5.2709762006998062E-2</v>
      </c>
      <c r="U8463" s="1">
        <v>1.2101426720619202E-2</v>
      </c>
      <c r="V8463" s="1">
        <v>117.921875</v>
      </c>
      <c r="W8463" s="1">
        <v>13905.568359375</v>
      </c>
      <c r="X8463" s="1">
        <v>1639770.75</v>
      </c>
      <c r="Y8463" s="1">
        <v>23.44639778137207</v>
      </c>
      <c r="Z8463" s="1">
        <v>549.73358154296875</v>
      </c>
      <c r="AA8463" s="1">
        <v>12889.271484375</v>
      </c>
      <c r="AB8463" s="1">
        <v>0</v>
      </c>
      <c r="AE8463" s="17">
        <f t="shared" si="132"/>
        <v>0.5</v>
      </c>
      <c r="AF8463" cm="1">
        <f t="array" ref="AF8463">1/(1+EXP(-$AI$41-SUMPRODUCT(A8463:AA8463, TRANSPOSE($AI$42:$AI$68))))</f>
        <v>9.8163452731782105E-2</v>
      </c>
      <c r="AG8463" cm="1">
        <f t="array" ref="AG8463">1/(1+EXP(-$AI$71-SUMPRODUCT(A8463:AA8463, TRANSPOSE($AI$72:$AI$98))))</f>
        <v>2.1782546516353463E-2</v>
      </c>
    </row>
    <row r="8464" spans="1:33" x14ac:dyDescent="0.35">
      <c r="A8464" s="1">
        <v>2.3712418973445892E-2</v>
      </c>
      <c r="B8464" s="1">
        <v>9.9999997764825821E-3</v>
      </c>
      <c r="C8464" s="1">
        <v>9.9999997764825821E-3</v>
      </c>
      <c r="D8464" s="1">
        <v>2.2532438859343529E-2</v>
      </c>
      <c r="E8464" s="1">
        <v>9.9999997764825821E-3</v>
      </c>
      <c r="F8464" s="1">
        <v>9.9999997764825821E-3</v>
      </c>
      <c r="G8464" s="1">
        <v>131.16513061523438</v>
      </c>
      <c r="H8464" s="1">
        <v>17204.291015625</v>
      </c>
      <c r="I8464" s="1">
        <v>2256603.25</v>
      </c>
      <c r="J8464" s="1">
        <v>145.94163513183594</v>
      </c>
      <c r="K8464" s="1">
        <v>21298.9609375</v>
      </c>
      <c r="L8464" s="1">
        <v>3108405.25</v>
      </c>
      <c r="M8464" s="1">
        <v>163.24490356445313</v>
      </c>
      <c r="N8464" s="1">
        <v>26648.8984375</v>
      </c>
      <c r="O8464" s="1">
        <v>4350297</v>
      </c>
      <c r="P8464" s="1">
        <v>8.6268901824951172E-2</v>
      </c>
      <c r="Q8464" s="1">
        <v>9.9999997764825821E-3</v>
      </c>
      <c r="R8464" s="1">
        <v>9.9999997764825821E-3</v>
      </c>
      <c r="S8464" s="1">
        <v>0.22958701848983765</v>
      </c>
      <c r="T8464" s="1">
        <v>5.2710197865962982E-2</v>
      </c>
      <c r="U8464" s="1">
        <v>1.2101577594876289E-2</v>
      </c>
      <c r="V8464" s="1">
        <v>117.88302612304688</v>
      </c>
      <c r="W8464" s="1">
        <v>13896.408203125</v>
      </c>
      <c r="X8464" s="1">
        <v>1638150.625</v>
      </c>
      <c r="Y8464" s="1">
        <v>23.328849792480469</v>
      </c>
      <c r="Z8464" s="1">
        <v>544.2352294921875</v>
      </c>
      <c r="AA8464" s="1">
        <v>12696.3818359375</v>
      </c>
      <c r="AB8464" s="1">
        <v>0</v>
      </c>
      <c r="AE8464" s="17">
        <f t="shared" si="132"/>
        <v>0.5</v>
      </c>
      <c r="AF8464" cm="1">
        <f t="array" ref="AF8464">1/(1+EXP(-$AI$41-SUMPRODUCT(A8464:AA8464, TRANSPOSE($AI$42:$AI$68))))</f>
        <v>9.732668173634007E-2</v>
      </c>
      <c r="AG8464" cm="1">
        <f t="array" ref="AG8464">1/(1+EXP(-$AI$71-SUMPRODUCT(A8464:AA8464, TRANSPOSE($AI$72:$AI$98))))</f>
        <v>2.1740347653303106E-2</v>
      </c>
    </row>
    <row r="8465" spans="1:33" x14ac:dyDescent="0.35">
      <c r="A8465" s="1">
        <v>9.9999997764825821E-3</v>
      </c>
      <c r="B8465" s="1">
        <v>9.9999997764825821E-3</v>
      </c>
      <c r="C8465" s="1">
        <v>9.9999997764825821E-3</v>
      </c>
      <c r="D8465" s="1">
        <v>9.9999997764825821E-3</v>
      </c>
      <c r="E8465" s="1">
        <v>9.9999997764825821E-3</v>
      </c>
      <c r="F8465" s="1">
        <v>9.9999997764825821E-3</v>
      </c>
      <c r="G8465" s="1">
        <v>97.185188293457031</v>
      </c>
      <c r="H8465" s="1">
        <v>9444.9609375</v>
      </c>
      <c r="I8465" s="1">
        <v>917910.3125</v>
      </c>
      <c r="J8465" s="1">
        <v>71.26287841796875</v>
      </c>
      <c r="K8465" s="1">
        <v>5078.39794921875</v>
      </c>
      <c r="L8465" s="1">
        <v>361901.25</v>
      </c>
      <c r="M8465" s="1">
        <v>163.24028015136719</v>
      </c>
      <c r="N8465" s="1">
        <v>26647.388671875</v>
      </c>
      <c r="O8465" s="1">
        <v>4349927.5</v>
      </c>
      <c r="P8465" s="1">
        <v>8.646845817565918E-2</v>
      </c>
      <c r="Q8465" s="1">
        <v>9.9999997764825821E-3</v>
      </c>
      <c r="R8465" s="1">
        <v>9.9999997764825821E-3</v>
      </c>
      <c r="S8465" s="1">
        <v>0.22965036332607269</v>
      </c>
      <c r="T8465" s="1">
        <v>5.2739288657903671E-2</v>
      </c>
      <c r="U8465" s="1">
        <v>1.2111596763134003E-2</v>
      </c>
      <c r="V8465" s="1">
        <v>117.62752532958984</v>
      </c>
      <c r="W8465" s="1">
        <v>13836.234375</v>
      </c>
      <c r="X8465" s="1">
        <v>1627522</v>
      </c>
      <c r="Y8465" s="1">
        <v>23.279445648193359</v>
      </c>
      <c r="Z8465" s="1">
        <v>541.9326171875</v>
      </c>
      <c r="AA8465" s="1">
        <v>12615.890625</v>
      </c>
      <c r="AB8465" s="1">
        <v>0</v>
      </c>
      <c r="AE8465" s="17">
        <f t="shared" si="132"/>
        <v>0.5</v>
      </c>
      <c r="AF8465" cm="1">
        <f t="array" ref="AF8465">1/(1+EXP(-$AI$41-SUMPRODUCT(A8465:AA8465, TRANSPOSE($AI$42:$AI$68))))</f>
        <v>0.10872422490116712</v>
      </c>
      <c r="AG8465" cm="1">
        <f t="array" ref="AG8465">1/(1+EXP(-$AI$71-SUMPRODUCT(A8465:AA8465, TRANSPOSE($AI$72:$AI$98))))</f>
        <v>2.9614231746928611E-2</v>
      </c>
    </row>
    <row r="8466" spans="1:33" x14ac:dyDescent="0.35">
      <c r="A8466" s="1">
        <v>1.092807948589325E-2</v>
      </c>
      <c r="B8466" s="1">
        <v>9.9999997764825821E-3</v>
      </c>
      <c r="C8466" s="1">
        <v>9.9999997764825821E-3</v>
      </c>
      <c r="D8466" s="1">
        <v>9.9999997764825821E-3</v>
      </c>
      <c r="E8466" s="1">
        <v>9.9999997764825821E-3</v>
      </c>
      <c r="F8466" s="1">
        <v>9.9999997764825821E-3</v>
      </c>
      <c r="G8466" s="1">
        <v>110.18603515625</v>
      </c>
      <c r="H8466" s="1">
        <v>12140.9619140625</v>
      </c>
      <c r="I8466" s="1">
        <v>1337764.5</v>
      </c>
      <c r="J8466" s="1">
        <v>84.835899353027344</v>
      </c>
      <c r="K8466" s="1">
        <v>7197.1298828125</v>
      </c>
      <c r="L8466" s="1">
        <v>610575</v>
      </c>
      <c r="M8466" s="1">
        <v>163.25624084472656</v>
      </c>
      <c r="N8466" s="1">
        <v>26652.599609375</v>
      </c>
      <c r="O8466" s="1">
        <v>4351203.5</v>
      </c>
      <c r="P8466" s="1">
        <v>8.6608648300170898E-2</v>
      </c>
      <c r="Q8466" s="1">
        <v>9.9999997764825821E-3</v>
      </c>
      <c r="R8466" s="1">
        <v>9.9999997764825821E-3</v>
      </c>
      <c r="S8466" s="1">
        <v>0.22963209450244904</v>
      </c>
      <c r="T8466" s="1">
        <v>5.2730899304151535E-2</v>
      </c>
      <c r="U8466" s="1">
        <v>1.2108706869184971E-2</v>
      </c>
      <c r="V8466" s="1">
        <v>117.64346313476563</v>
      </c>
      <c r="W8466" s="1">
        <v>13839.984375</v>
      </c>
      <c r="X8466" s="1">
        <v>1628183.75</v>
      </c>
      <c r="Y8466" s="1">
        <v>23.385751724243164</v>
      </c>
      <c r="Z8466" s="1">
        <v>546.89337158203125</v>
      </c>
      <c r="AA8466" s="1">
        <v>12789.5126953125</v>
      </c>
      <c r="AB8466" s="1">
        <v>0</v>
      </c>
      <c r="AE8466" s="17">
        <f t="shared" si="132"/>
        <v>0.5</v>
      </c>
      <c r="AF8466" cm="1">
        <f t="array" ref="AF8466">1/(1+EXP(-$AI$41-SUMPRODUCT(A8466:AA8466, TRANSPOSE($AI$42:$AI$68))))</f>
        <v>0.1058982828057166</v>
      </c>
      <c r="AG8466" cm="1">
        <f t="array" ref="AG8466">1/(1+EXP(-$AI$71-SUMPRODUCT(A8466:AA8466, TRANSPOSE($AI$72:$AI$98))))</f>
        <v>2.7330979005768453E-2</v>
      </c>
    </row>
    <row r="8467" spans="1:33" x14ac:dyDescent="0.35">
      <c r="A8467" s="1">
        <v>9.9999997764825821E-3</v>
      </c>
      <c r="B8467" s="1">
        <v>9.9999997764825821E-3</v>
      </c>
      <c r="C8467" s="1">
        <v>9.9999997764825821E-3</v>
      </c>
      <c r="D8467" s="1">
        <v>9.9999997764825821E-3</v>
      </c>
      <c r="E8467" s="1">
        <v>9.9999997764825821E-3</v>
      </c>
      <c r="F8467" s="1">
        <v>9.9999997764825821E-3</v>
      </c>
      <c r="G8467" s="1">
        <v>117.45401000976563</v>
      </c>
      <c r="H8467" s="1">
        <v>13795.4443359375</v>
      </c>
      <c r="I8467" s="1">
        <v>1620330.25</v>
      </c>
      <c r="J8467" s="1">
        <v>96.571975708007813</v>
      </c>
      <c r="K8467" s="1">
        <v>9326.146484375</v>
      </c>
      <c r="L8467" s="1">
        <v>900644.375</v>
      </c>
      <c r="M8467" s="1">
        <v>163.2493896484375</v>
      </c>
      <c r="N8467" s="1">
        <v>26650.36328125</v>
      </c>
      <c r="O8467" s="1">
        <v>4350655.5</v>
      </c>
      <c r="P8467" s="1">
        <v>8.661198616027832E-2</v>
      </c>
      <c r="Q8467" s="1">
        <v>9.9999997764825821E-3</v>
      </c>
      <c r="R8467" s="1">
        <v>9.9999997764825821E-3</v>
      </c>
      <c r="S8467" s="1">
        <v>0.22967322170734406</v>
      </c>
      <c r="T8467" s="1">
        <v>5.2749790251255035E-2</v>
      </c>
      <c r="U8467" s="1">
        <v>1.2115214020013809E-2</v>
      </c>
      <c r="V8467" s="1">
        <v>117.63903045654297</v>
      </c>
      <c r="W8467" s="1">
        <v>13838.94140625</v>
      </c>
      <c r="X8467" s="1">
        <v>1627999.625</v>
      </c>
      <c r="Y8467" s="1">
        <v>23.444232940673828</v>
      </c>
      <c r="Z8467" s="1">
        <v>549.632080078125</v>
      </c>
      <c r="AA8467" s="1">
        <v>12885.7021484375</v>
      </c>
      <c r="AB8467" s="1">
        <v>0</v>
      </c>
      <c r="AE8467" s="17">
        <f t="shared" si="132"/>
        <v>0.5</v>
      </c>
      <c r="AF8467" cm="1">
        <f t="array" ref="AF8467">1/(1+EXP(-$AI$41-SUMPRODUCT(A8467:AA8467, TRANSPOSE($AI$42:$AI$68))))</f>
        <v>0.1033387098992684</v>
      </c>
      <c r="AG8467" cm="1">
        <f t="array" ref="AG8467">1/(1+EXP(-$AI$71-SUMPRODUCT(A8467:AA8467, TRANSPOSE($AI$72:$AI$98))))</f>
        <v>2.5323018598064059E-2</v>
      </c>
    </row>
    <row r="8468" spans="1:33" x14ac:dyDescent="0.35">
      <c r="A8468" s="1">
        <v>9.9999997764825821E-3</v>
      </c>
      <c r="B8468" s="1">
        <v>9.9999997764825821E-3</v>
      </c>
      <c r="C8468" s="1">
        <v>9.9999997764825821E-3</v>
      </c>
      <c r="D8468" s="1">
        <v>9.9999997764825821E-3</v>
      </c>
      <c r="E8468" s="1">
        <v>9.9999997764825821E-3</v>
      </c>
      <c r="F8468" s="1">
        <v>9.9999997764825821E-3</v>
      </c>
      <c r="G8468" s="1">
        <v>73.583244323730469</v>
      </c>
      <c r="H8468" s="1">
        <v>5414.49365234375</v>
      </c>
      <c r="I8468" s="1">
        <v>398416.03125</v>
      </c>
      <c r="J8468" s="1">
        <v>70.107192993164063</v>
      </c>
      <c r="K8468" s="1">
        <v>4915.0185546875</v>
      </c>
      <c r="L8468" s="1">
        <v>344578.15625</v>
      </c>
      <c r="M8468" s="1">
        <v>163.20979309082031</v>
      </c>
      <c r="N8468" s="1">
        <v>26637.4375</v>
      </c>
      <c r="O8468" s="1">
        <v>4347490.5</v>
      </c>
      <c r="P8468" s="1">
        <v>8.6638450622558594E-2</v>
      </c>
      <c r="Q8468" s="1">
        <v>9.9999997764825821E-3</v>
      </c>
      <c r="R8468" s="1">
        <v>9.9999997764825821E-3</v>
      </c>
      <c r="S8468" s="1">
        <v>0.22983062267303467</v>
      </c>
      <c r="T8468" s="1">
        <v>5.2822116762399673E-2</v>
      </c>
      <c r="U8468" s="1">
        <v>1.2140139937400818E-2</v>
      </c>
      <c r="V8468" s="1">
        <v>117.62136077880859</v>
      </c>
      <c r="W8468" s="1">
        <v>13834.7841796875</v>
      </c>
      <c r="X8468" s="1">
        <v>1627266.125</v>
      </c>
      <c r="Y8468" s="1">
        <v>23.407047271728516</v>
      </c>
      <c r="Z8468" s="1">
        <v>547.88983154296875</v>
      </c>
      <c r="AA8468" s="1">
        <v>12824.484375</v>
      </c>
      <c r="AB8468" s="1">
        <v>0</v>
      </c>
      <c r="AE8468" s="17">
        <f t="shared" si="132"/>
        <v>0.5</v>
      </c>
      <c r="AF8468" cm="1">
        <f t="array" ref="AF8468">1/(1+EXP(-$AI$41-SUMPRODUCT(A8468:AA8468, TRANSPOSE($AI$42:$AI$68))))</f>
        <v>0.11142168043253452</v>
      </c>
      <c r="AG8468" cm="1">
        <f t="array" ref="AG8468">1/(1+EXP(-$AI$71-SUMPRODUCT(A8468:AA8468, TRANSPOSE($AI$72:$AI$98))))</f>
        <v>3.1372105241646984E-2</v>
      </c>
    </row>
    <row r="8469" spans="1:33" x14ac:dyDescent="0.35">
      <c r="A8469" s="1">
        <v>2.8673745691776276E-2</v>
      </c>
      <c r="B8469" s="1">
        <v>9.9999997764825821E-3</v>
      </c>
      <c r="C8469" s="1">
        <v>9.9999997764825821E-3</v>
      </c>
      <c r="D8469" s="1">
        <v>2.8241857886314392E-2</v>
      </c>
      <c r="E8469" s="1">
        <v>9.9999997764825821E-3</v>
      </c>
      <c r="F8469" s="1">
        <v>9.9999997764825821E-3</v>
      </c>
      <c r="G8469" s="1">
        <v>73.700286865234375</v>
      </c>
      <c r="H8469" s="1">
        <v>5431.732421875</v>
      </c>
      <c r="I8469" s="1">
        <v>400320.21875</v>
      </c>
      <c r="J8469" s="1">
        <v>78.523147583007813</v>
      </c>
      <c r="K8469" s="1">
        <v>6165.884765625</v>
      </c>
      <c r="L8469" s="1">
        <v>484164.6875</v>
      </c>
      <c r="M8469" s="1">
        <v>162.95770263671875</v>
      </c>
      <c r="N8469" s="1">
        <v>26555.212890625</v>
      </c>
      <c r="O8469" s="1">
        <v>4327376.5</v>
      </c>
      <c r="P8469" s="1">
        <v>8.6446762084960938E-2</v>
      </c>
      <c r="Q8469" s="1">
        <v>9.9999997764825821E-3</v>
      </c>
      <c r="R8469" s="1">
        <v>9.9999997764825821E-3</v>
      </c>
      <c r="S8469" s="1">
        <v>0.23037178814411163</v>
      </c>
      <c r="T8469" s="1">
        <v>5.3071159869432449E-2</v>
      </c>
      <c r="U8469" s="1">
        <v>1.2226098217070103E-2</v>
      </c>
      <c r="V8469" s="1">
        <v>117.54848480224609</v>
      </c>
      <c r="W8469" s="1">
        <v>13817.646484375</v>
      </c>
      <c r="X8469" s="1">
        <v>1624243.375</v>
      </c>
      <c r="Y8469" s="1">
        <v>23.521795272827148</v>
      </c>
      <c r="Z8469" s="1">
        <v>553.27484130859375</v>
      </c>
      <c r="AA8469" s="1">
        <v>13014.017578125</v>
      </c>
      <c r="AB8469" s="1">
        <v>0</v>
      </c>
      <c r="AE8469" s="17">
        <f t="shared" si="132"/>
        <v>0.5</v>
      </c>
      <c r="AF8469" cm="1">
        <f t="array" ref="AF8469">1/(1+EXP(-$AI$41-SUMPRODUCT(A8469:AA8469, TRANSPOSE($AI$42:$AI$68))))</f>
        <v>0.1102691410460582</v>
      </c>
      <c r="AG8469" cm="1">
        <f t="array" ref="AG8469">1/(1+EXP(-$AI$71-SUMPRODUCT(A8469:AA8469, TRANSPOSE($AI$72:$AI$98))))</f>
        <v>3.0266387036092988E-2</v>
      </c>
    </row>
    <row r="8470" spans="1:33" x14ac:dyDescent="0.35">
      <c r="A8470" s="1">
        <v>3.101392462849617E-2</v>
      </c>
      <c r="B8470" s="1">
        <v>9.9999997764825821E-3</v>
      </c>
      <c r="C8470" s="1">
        <v>9.9999997764825821E-3</v>
      </c>
      <c r="D8470" s="1">
        <v>3.0697442591190338E-2</v>
      </c>
      <c r="E8470" s="1">
        <v>9.9999997764825821E-3</v>
      </c>
      <c r="F8470" s="1">
        <v>9.9999997764825821E-3</v>
      </c>
      <c r="G8470" s="1">
        <v>68.709327697753906</v>
      </c>
      <c r="H8470" s="1">
        <v>4720.9716796875</v>
      </c>
      <c r="I8470" s="1">
        <v>324374.78125</v>
      </c>
      <c r="J8470" s="1">
        <v>72.574386596679688</v>
      </c>
      <c r="K8470" s="1">
        <v>5267.04150390625</v>
      </c>
      <c r="L8470" s="1">
        <v>382252.3125</v>
      </c>
      <c r="M8470" s="1">
        <v>162.87165832519531</v>
      </c>
      <c r="N8470" s="1">
        <v>26527.177734375</v>
      </c>
      <c r="O8470" s="1">
        <v>4320525.5</v>
      </c>
      <c r="P8470" s="1">
        <v>8.6491107940673828E-2</v>
      </c>
      <c r="Q8470" s="1">
        <v>9.9999997764825821E-3</v>
      </c>
      <c r="R8470" s="1">
        <v>9.9999997764825821E-3</v>
      </c>
      <c r="S8470" s="1">
        <v>0.23065578937530518</v>
      </c>
      <c r="T8470" s="1">
        <v>5.320209264755249E-2</v>
      </c>
      <c r="U8470" s="1">
        <v>1.2271370738744736E-2</v>
      </c>
      <c r="V8470" s="1">
        <v>117.51808929443359</v>
      </c>
      <c r="W8470" s="1">
        <v>13810.5009765625</v>
      </c>
      <c r="X8470" s="1">
        <v>1622983.75</v>
      </c>
      <c r="Y8470" s="1">
        <v>23.580154418945313</v>
      </c>
      <c r="Z8470" s="1">
        <v>556.023681640625</v>
      </c>
      <c r="AA8470" s="1">
        <v>13111.1240234375</v>
      </c>
      <c r="AB8470" s="1">
        <v>0</v>
      </c>
      <c r="AE8470" s="17">
        <f t="shared" si="132"/>
        <v>0.5</v>
      </c>
      <c r="AF8470" cm="1">
        <f t="array" ref="AF8470">1/(1+EXP(-$AI$41-SUMPRODUCT(A8470:AA8470, TRANSPOSE($AI$42:$AI$68))))</f>
        <v>0.11178521118133804</v>
      </c>
      <c r="AG8470" cm="1">
        <f t="array" ref="AG8470">1/(1+EXP(-$AI$71-SUMPRODUCT(A8470:AA8470, TRANSPOSE($AI$72:$AI$98))))</f>
        <v>3.1528972958828977E-2</v>
      </c>
    </row>
    <row r="8471" spans="1:33" x14ac:dyDescent="0.35">
      <c r="A8471" s="1">
        <v>1.5569135546684265E-2</v>
      </c>
      <c r="B8471" s="1">
        <v>9.9999997764825821E-3</v>
      </c>
      <c r="C8471" s="1">
        <v>9.9999997764825821E-3</v>
      </c>
      <c r="D8471" s="1">
        <v>1.2927559204399586E-2</v>
      </c>
      <c r="E8471" s="1">
        <v>9.9999997764825821E-3</v>
      </c>
      <c r="F8471" s="1">
        <v>9.9999997764825821E-3</v>
      </c>
      <c r="G8471" s="1">
        <v>156.63261413574219</v>
      </c>
      <c r="H8471" s="1">
        <v>24533.775390625</v>
      </c>
      <c r="I8471" s="1">
        <v>3842789.5</v>
      </c>
      <c r="J8471" s="1">
        <v>88.596473693847656</v>
      </c>
      <c r="K8471" s="1">
        <v>7849.3349609375</v>
      </c>
      <c r="L8471" s="1">
        <v>695423.4375</v>
      </c>
      <c r="M8471" s="1">
        <v>146.44155883789063</v>
      </c>
      <c r="N8471" s="1">
        <v>21445.130859375</v>
      </c>
      <c r="O8471" s="1">
        <v>3140458.25</v>
      </c>
      <c r="P8471" s="1">
        <v>4.2795658111572266E-2</v>
      </c>
      <c r="Q8471" s="1">
        <v>9.9999997764825821E-3</v>
      </c>
      <c r="R8471" s="1">
        <v>9.9999997764825821E-3</v>
      </c>
      <c r="S8471" s="1">
        <v>0.30071923136711121</v>
      </c>
      <c r="T8471" s="1">
        <v>9.0432055294513702E-2</v>
      </c>
      <c r="U8471" s="1">
        <v>2.7194658294320107E-2</v>
      </c>
      <c r="V8471" s="1">
        <v>161.57124328613281</v>
      </c>
      <c r="W8471" s="1">
        <v>26105.267578125</v>
      </c>
      <c r="X8471" s="1">
        <v>4217860.5</v>
      </c>
      <c r="Y8471" s="1">
        <v>88.847900390625</v>
      </c>
      <c r="Z8471" s="1">
        <v>7893.94921875</v>
      </c>
      <c r="AA8471" s="1">
        <v>701360.8125</v>
      </c>
      <c r="AB8471" s="1">
        <v>0</v>
      </c>
      <c r="AE8471" s="17">
        <f t="shared" si="132"/>
        <v>0.5</v>
      </c>
      <c r="AF8471" cm="1">
        <f t="array" ref="AF8471">1/(1+EXP(-$AI$41-SUMPRODUCT(A8471:AA8471, TRANSPOSE($AI$42:$AI$68))))</f>
        <v>0.1302602584911676</v>
      </c>
      <c r="AG8471" cm="1">
        <f t="array" ref="AG8471">1/(1+EXP(-$AI$71-SUMPRODUCT(A8471:AA8471, TRANSPOSE($AI$72:$AI$98))))</f>
        <v>4.8386911803287601E-2</v>
      </c>
    </row>
    <row r="8472" spans="1:33" x14ac:dyDescent="0.35">
      <c r="A8472" s="1">
        <v>9.9999997764825821E-3</v>
      </c>
      <c r="B8472" s="1">
        <v>9.9999997764825821E-3</v>
      </c>
      <c r="C8472" s="1">
        <v>9.9999997764825821E-3</v>
      </c>
      <c r="D8472" s="1">
        <v>9.9999997764825821E-3</v>
      </c>
      <c r="E8472" s="1">
        <v>9.9999997764825821E-3</v>
      </c>
      <c r="F8472" s="1">
        <v>9.9999997764825821E-3</v>
      </c>
      <c r="G8472" s="1">
        <v>130.80372619628906</v>
      </c>
      <c r="H8472" s="1">
        <v>17109.615234375</v>
      </c>
      <c r="I8472" s="1">
        <v>2238001.25</v>
      </c>
      <c r="J8472" s="1">
        <v>110.24160003662109</v>
      </c>
      <c r="K8472" s="1">
        <v>12153.2099609375</v>
      </c>
      <c r="L8472" s="1">
        <v>1339789.375</v>
      </c>
      <c r="M8472" s="1">
        <v>146.40855407714844</v>
      </c>
      <c r="N8472" s="1">
        <v>21435.46484375</v>
      </c>
      <c r="O8472" s="1">
        <v>3138335.5</v>
      </c>
      <c r="P8472" s="1">
        <v>4.2661905288696289E-2</v>
      </c>
      <c r="Q8472" s="1">
        <v>9.9999997764825821E-3</v>
      </c>
      <c r="R8472" s="1">
        <v>9.9999997764825821E-3</v>
      </c>
      <c r="S8472" s="1">
        <v>0.30065789818763733</v>
      </c>
      <c r="T8472" s="1">
        <v>9.0395174920558929E-2</v>
      </c>
      <c r="U8472" s="1">
        <v>2.7178023010492325E-2</v>
      </c>
      <c r="V8472" s="1">
        <v>161.42576599121094</v>
      </c>
      <c r="W8472" s="1">
        <v>26058.27734375</v>
      </c>
      <c r="X8472" s="1">
        <v>4206477.5</v>
      </c>
      <c r="Y8472" s="1">
        <v>88.954299926757813</v>
      </c>
      <c r="Z8472" s="1">
        <v>7912.86767578125</v>
      </c>
      <c r="AA8472" s="1">
        <v>703883.5625</v>
      </c>
      <c r="AB8472" s="1">
        <v>0</v>
      </c>
      <c r="AE8472" s="17">
        <f t="shared" si="132"/>
        <v>0.5</v>
      </c>
      <c r="AF8472" cm="1">
        <f t="array" ref="AF8472">1/(1+EXP(-$AI$41-SUMPRODUCT(A8472:AA8472, TRANSPOSE($AI$42:$AI$68))))</f>
        <v>0.12457146085250945</v>
      </c>
      <c r="AG8472" cm="1">
        <f t="array" ref="AG8472">1/(1+EXP(-$AI$71-SUMPRODUCT(A8472:AA8472, TRANSPOSE($AI$72:$AI$98))))</f>
        <v>4.2789303985151683E-2</v>
      </c>
    </row>
    <row r="8473" spans="1:33" x14ac:dyDescent="0.35">
      <c r="A8473" s="1">
        <v>9.9999997764825821E-3</v>
      </c>
      <c r="B8473" s="1">
        <v>9.9999997764825821E-3</v>
      </c>
      <c r="C8473" s="1">
        <v>9.9999997764825821E-3</v>
      </c>
      <c r="D8473" s="1">
        <v>9.9999997764825821E-3</v>
      </c>
      <c r="E8473" s="1">
        <v>9.9999997764825821E-3</v>
      </c>
      <c r="F8473" s="1">
        <v>9.9999997764825821E-3</v>
      </c>
      <c r="G8473" s="1">
        <v>139.79397583007813</v>
      </c>
      <c r="H8473" s="1">
        <v>19542.35546875</v>
      </c>
      <c r="I8473" s="1">
        <v>2731903.5</v>
      </c>
      <c r="J8473" s="1">
        <v>134.30137634277344</v>
      </c>
      <c r="K8473" s="1">
        <v>18036.859375</v>
      </c>
      <c r="L8473" s="1">
        <v>2422375</v>
      </c>
      <c r="M8473" s="1">
        <v>146.36495971679688</v>
      </c>
      <c r="N8473" s="1">
        <v>21422.701171875</v>
      </c>
      <c r="O8473" s="1">
        <v>3135532.75</v>
      </c>
      <c r="P8473" s="1">
        <v>4.2557716369628906E-2</v>
      </c>
      <c r="Q8473" s="1">
        <v>9.9999997764825821E-3</v>
      </c>
      <c r="R8473" s="1">
        <v>9.9999997764825821E-3</v>
      </c>
      <c r="S8473" s="1">
        <v>0.3006565272808075</v>
      </c>
      <c r="T8473" s="1">
        <v>9.0394347906112671E-2</v>
      </c>
      <c r="U8473" s="1">
        <v>2.7177650481462479E-2</v>
      </c>
      <c r="V8473" s="1">
        <v>161.64125061035156</v>
      </c>
      <c r="W8473" s="1">
        <v>26127.89453125</v>
      </c>
      <c r="X8473" s="1">
        <v>4223345.5</v>
      </c>
      <c r="Y8473" s="1">
        <v>88.928199768066406</v>
      </c>
      <c r="Z8473" s="1">
        <v>7908.224609375</v>
      </c>
      <c r="AA8473" s="1">
        <v>703264.1875</v>
      </c>
      <c r="AB8473" s="1">
        <v>0</v>
      </c>
      <c r="AE8473" s="17">
        <f t="shared" si="132"/>
        <v>0.5</v>
      </c>
      <c r="AF8473" cm="1">
        <f t="array" ref="AF8473">1/(1+EXP(-$AI$41-SUMPRODUCT(A8473:AA8473, TRANSPOSE($AI$42:$AI$68))))</f>
        <v>0.12085966248490175</v>
      </c>
      <c r="AG8473" cm="1">
        <f t="array" ref="AG8473">1/(1+EXP(-$AI$71-SUMPRODUCT(A8473:AA8473, TRANSPOSE($AI$72:$AI$98))))</f>
        <v>3.9451049575781265E-2</v>
      </c>
    </row>
    <row r="8474" spans="1:33" x14ac:dyDescent="0.35">
      <c r="A8474" s="1">
        <v>1.4382247813045979E-2</v>
      </c>
      <c r="B8474" s="1">
        <v>9.9999997764825821E-3</v>
      </c>
      <c r="C8474" s="1">
        <v>9.9999997764825821E-3</v>
      </c>
      <c r="D8474" s="1">
        <v>1.3738155364990234E-2</v>
      </c>
      <c r="E8474" s="1">
        <v>9.9999997764825821E-3</v>
      </c>
      <c r="F8474" s="1">
        <v>9.9999997764825821E-3</v>
      </c>
      <c r="G8474" s="1">
        <v>86.615966796875</v>
      </c>
      <c r="H8474" s="1">
        <v>7502.32568359375</v>
      </c>
      <c r="I8474" s="1">
        <v>649821.1875</v>
      </c>
      <c r="J8474" s="1">
        <v>145.263916015625</v>
      </c>
      <c r="K8474" s="1">
        <v>21101.60546875</v>
      </c>
      <c r="L8474" s="1">
        <v>3065301.75</v>
      </c>
      <c r="M8474" s="1">
        <v>146.26371765136719</v>
      </c>
      <c r="N8474" s="1">
        <v>21393.07421875</v>
      </c>
      <c r="O8474" s="1">
        <v>3129030.75</v>
      </c>
      <c r="P8474" s="1">
        <v>4.2803764343261719E-2</v>
      </c>
      <c r="Q8474" s="1">
        <v>9.9999997764825821E-3</v>
      </c>
      <c r="R8474" s="1">
        <v>9.9999997764825821E-3</v>
      </c>
      <c r="S8474" s="1">
        <v>0.30032852292060852</v>
      </c>
      <c r="T8474" s="1">
        <v>9.019722044467926E-2</v>
      </c>
      <c r="U8474" s="1">
        <v>2.7088798582553864E-2</v>
      </c>
      <c r="V8474" s="1">
        <v>161.7491455078125</v>
      </c>
      <c r="W8474" s="1">
        <v>26162.78515625</v>
      </c>
      <c r="X8474" s="1">
        <v>4231808.5</v>
      </c>
      <c r="Y8474" s="1">
        <v>88.922416687011719</v>
      </c>
      <c r="Z8474" s="1">
        <v>7907.1962890625</v>
      </c>
      <c r="AA8474" s="1">
        <v>703127</v>
      </c>
      <c r="AB8474" s="1">
        <v>0</v>
      </c>
      <c r="AE8474" s="17">
        <f t="shared" si="132"/>
        <v>0.5</v>
      </c>
      <c r="AF8474" cm="1">
        <f t="array" ref="AF8474">1/(1+EXP(-$AI$41-SUMPRODUCT(A8474:AA8474, TRANSPOSE($AI$42:$AI$68))))</f>
        <v>0.12321989832944787</v>
      </c>
      <c r="AG8474" cm="1">
        <f t="array" ref="AG8474">1/(1+EXP(-$AI$71-SUMPRODUCT(A8474:AA8474, TRANSPOSE($AI$72:$AI$98))))</f>
        <v>4.1970882681228755E-2</v>
      </c>
    </row>
    <row r="8475" spans="1:33" x14ac:dyDescent="0.35">
      <c r="A8475" s="1">
        <v>1.6946997493505478E-2</v>
      </c>
      <c r="B8475" s="1">
        <v>9.9999997764825821E-3</v>
      </c>
      <c r="C8475" s="1">
        <v>9.9999997764825821E-3</v>
      </c>
      <c r="D8475" s="1">
        <v>1.6257405281066895E-2</v>
      </c>
      <c r="E8475" s="1">
        <v>9.9999997764825821E-3</v>
      </c>
      <c r="F8475" s="1">
        <v>9.9999997764825821E-3</v>
      </c>
      <c r="G8475" s="1">
        <v>72.910957336425781</v>
      </c>
      <c r="H8475" s="1">
        <v>5316.0078125</v>
      </c>
      <c r="I8475" s="1">
        <v>387595.21875</v>
      </c>
      <c r="J8475" s="1">
        <v>139.93853759765625</v>
      </c>
      <c r="K8475" s="1">
        <v>19582.794921875</v>
      </c>
      <c r="L8475" s="1">
        <v>2740387.5</v>
      </c>
      <c r="M8475" s="1">
        <v>146.21751403808594</v>
      </c>
      <c r="N8475" s="1">
        <v>21379.560546875</v>
      </c>
      <c r="O8475" s="1">
        <v>3126066.25</v>
      </c>
      <c r="P8475" s="1">
        <v>4.2717218399047852E-2</v>
      </c>
      <c r="Q8475" s="1">
        <v>9.9999997764825821E-3</v>
      </c>
      <c r="R8475" s="1">
        <v>9.9999997764825821E-3</v>
      </c>
      <c r="S8475" s="1">
        <v>0.30016112327575684</v>
      </c>
      <c r="T8475" s="1">
        <v>9.0096697211265564E-2</v>
      </c>
      <c r="U8475" s="1">
        <v>2.7043526992201805E-2</v>
      </c>
      <c r="V8475" s="1">
        <v>161.82218933105469</v>
      </c>
      <c r="W8475" s="1">
        <v>26186.421875</v>
      </c>
      <c r="X8475" s="1">
        <v>4237544</v>
      </c>
      <c r="Y8475" s="1">
        <v>88.875106811523438</v>
      </c>
      <c r="Z8475" s="1">
        <v>7898.78466796875</v>
      </c>
      <c r="AA8475" s="1">
        <v>702005.3125</v>
      </c>
      <c r="AB8475" s="1">
        <v>0</v>
      </c>
      <c r="AE8475" s="17">
        <f t="shared" si="132"/>
        <v>0.5</v>
      </c>
      <c r="AF8475" cm="1">
        <f t="array" ref="AF8475">1/(1+EXP(-$AI$41-SUMPRODUCT(A8475:AA8475, TRANSPOSE($AI$42:$AI$68))))</f>
        <v>0.12492114204245386</v>
      </c>
      <c r="AG8475" cm="1">
        <f t="array" ref="AG8475">1/(1+EXP(-$AI$71-SUMPRODUCT(A8475:AA8475, TRANSPOSE($AI$72:$AI$98))))</f>
        <v>4.2966104390935886E-2</v>
      </c>
    </row>
    <row r="8476" spans="1:33" x14ac:dyDescent="0.35">
      <c r="A8476" s="1">
        <v>9.9999997764825821E-3</v>
      </c>
      <c r="B8476" s="1">
        <v>9.9999997764825821E-3</v>
      </c>
      <c r="C8476" s="1">
        <v>9.9999997764825821E-3</v>
      </c>
      <c r="D8476" s="1">
        <v>9.9999997764825821E-3</v>
      </c>
      <c r="E8476" s="1">
        <v>9.9999997764825821E-3</v>
      </c>
      <c r="F8476" s="1">
        <v>9.9999997764825821E-3</v>
      </c>
      <c r="G8476" s="1">
        <v>139.98526000976563</v>
      </c>
      <c r="H8476" s="1">
        <v>19595.873046875</v>
      </c>
      <c r="I8476" s="1">
        <v>2743133.5</v>
      </c>
      <c r="J8476" s="1">
        <v>125.88004302978516</v>
      </c>
      <c r="K8476" s="1">
        <v>15845.78515625</v>
      </c>
      <c r="L8476" s="1">
        <v>1994668.125</v>
      </c>
      <c r="M8476" s="1">
        <v>146.18026733398438</v>
      </c>
      <c r="N8476" s="1">
        <v>21368.669921875</v>
      </c>
      <c r="O8476" s="1">
        <v>3123678</v>
      </c>
      <c r="P8476" s="1">
        <v>4.2514801025390625E-2</v>
      </c>
      <c r="Q8476" s="1">
        <v>9.9999997764825821E-3</v>
      </c>
      <c r="R8476" s="1">
        <v>9.9999997764825821E-3</v>
      </c>
      <c r="S8476" s="1">
        <v>0.30028143525123596</v>
      </c>
      <c r="T8476" s="1">
        <v>9.0168938040733337E-2</v>
      </c>
      <c r="U8476" s="1">
        <v>2.7076058089733124E-2</v>
      </c>
      <c r="V8476" s="1">
        <v>161.83940124511719</v>
      </c>
      <c r="W8476" s="1">
        <v>26191.9921875</v>
      </c>
      <c r="X8476" s="1">
        <v>4238896.5</v>
      </c>
      <c r="Y8476" s="1">
        <v>88.838600158691406</v>
      </c>
      <c r="Z8476" s="1">
        <v>7892.296875</v>
      </c>
      <c r="AA8476" s="1">
        <v>701140.625</v>
      </c>
      <c r="AB8476" s="1">
        <v>0</v>
      </c>
      <c r="AE8476" s="17">
        <f t="shared" si="132"/>
        <v>0.5</v>
      </c>
      <c r="AF8476" cm="1">
        <f t="array" ref="AF8476">1/(1+EXP(-$AI$41-SUMPRODUCT(A8476:AA8476, TRANSPOSE($AI$42:$AI$68))))</f>
        <v>0.12156495386714113</v>
      </c>
      <c r="AG8476" cm="1">
        <f t="array" ref="AG8476">1/(1+EXP(-$AI$71-SUMPRODUCT(A8476:AA8476, TRANSPOSE($AI$72:$AI$98))))</f>
        <v>3.9897116034067009E-2</v>
      </c>
    </row>
    <row r="8477" spans="1:33" x14ac:dyDescent="0.35">
      <c r="A8477" s="1">
        <v>1.348098274320364E-2</v>
      </c>
      <c r="B8477" s="1">
        <v>9.9999997764825821E-3</v>
      </c>
      <c r="C8477" s="1">
        <v>9.9999997764825821E-3</v>
      </c>
      <c r="D8477" s="1">
        <v>9.9999997764825821E-3</v>
      </c>
      <c r="E8477" s="1">
        <v>9.9999997764825821E-3</v>
      </c>
      <c r="F8477" s="1">
        <v>9.9999997764825821E-3</v>
      </c>
      <c r="G8477" s="1">
        <v>126.3271484375</v>
      </c>
      <c r="H8477" s="1">
        <v>15958.548828125</v>
      </c>
      <c r="I8477" s="1">
        <v>2015997.875</v>
      </c>
      <c r="J8477" s="1">
        <v>124.65755462646484</v>
      </c>
      <c r="K8477" s="1">
        <v>15539.505859375</v>
      </c>
      <c r="L8477" s="1">
        <v>1937116.75</v>
      </c>
      <c r="M8477" s="1">
        <v>146.10795593261719</v>
      </c>
      <c r="N8477" s="1">
        <v>21347.53515625</v>
      </c>
      <c r="O8477" s="1">
        <v>3119044.75</v>
      </c>
      <c r="P8477" s="1">
        <v>4.2293310165405273E-2</v>
      </c>
      <c r="Q8477" s="1">
        <v>9.9999997764825821E-3</v>
      </c>
      <c r="R8477" s="1">
        <v>9.9999997764825821E-3</v>
      </c>
      <c r="S8477" s="1">
        <v>0.30002108216285706</v>
      </c>
      <c r="T8477" s="1">
        <v>9.0012647211551666E-2</v>
      </c>
      <c r="U8477" s="1">
        <v>2.7005692943930626E-2</v>
      </c>
      <c r="V8477" s="1">
        <v>161.72737121582031</v>
      </c>
      <c r="W8477" s="1">
        <v>26155.7421875</v>
      </c>
      <c r="X8477" s="1">
        <v>4230099.5</v>
      </c>
      <c r="Y8477" s="1">
        <v>88.77154541015625</v>
      </c>
      <c r="Z8477" s="1">
        <v>7880.38720703125</v>
      </c>
      <c r="AA8477" s="1">
        <v>699554.1875</v>
      </c>
      <c r="AB8477" s="1">
        <v>0</v>
      </c>
      <c r="AE8477" s="17">
        <f t="shared" si="132"/>
        <v>0.5</v>
      </c>
      <c r="AF8477" cm="1">
        <f t="array" ref="AF8477">1/(1+EXP(-$AI$41-SUMPRODUCT(A8477:AA8477, TRANSPOSE($AI$42:$AI$68))))</f>
        <v>0.12179244846571456</v>
      </c>
      <c r="AG8477" cm="1">
        <f t="array" ref="AG8477">1/(1+EXP(-$AI$71-SUMPRODUCT(A8477:AA8477, TRANSPOSE($AI$72:$AI$98))))</f>
        <v>4.0228766143228067E-2</v>
      </c>
    </row>
    <row r="8478" spans="1:33" x14ac:dyDescent="0.35">
      <c r="A8478" s="1">
        <v>2.9831767082214355E-2</v>
      </c>
      <c r="B8478" s="1">
        <v>9.9999997764825821E-3</v>
      </c>
      <c r="C8478" s="1">
        <v>9.9999997764825821E-3</v>
      </c>
      <c r="D8478" s="1">
        <v>2.320515550673008E-2</v>
      </c>
      <c r="E8478" s="1">
        <v>9.9999997764825821E-3</v>
      </c>
      <c r="F8478" s="1">
        <v>9.9999997764825821E-3</v>
      </c>
      <c r="G8478" s="1">
        <v>97.723831176757813</v>
      </c>
      <c r="H8478" s="1">
        <v>9549.947265625</v>
      </c>
      <c r="I8478" s="1">
        <v>933257.4375</v>
      </c>
      <c r="J8478" s="1">
        <v>135.77520751953125</v>
      </c>
      <c r="K8478" s="1">
        <v>18434.90625</v>
      </c>
      <c r="L8478" s="1">
        <v>2503003.25</v>
      </c>
      <c r="M8478" s="1">
        <v>146.06874084472656</v>
      </c>
      <c r="N8478" s="1">
        <v>21336.076171875</v>
      </c>
      <c r="O8478" s="1">
        <v>3116534</v>
      </c>
      <c r="P8478" s="1">
        <v>4.188990592956543E-2</v>
      </c>
      <c r="Q8478" s="1">
        <v>9.9999997764825821E-3</v>
      </c>
      <c r="R8478" s="1">
        <v>9.9999997764825821E-3</v>
      </c>
      <c r="S8478" s="1">
        <v>0.29950860142707825</v>
      </c>
      <c r="T8478" s="1">
        <v>8.9705400168895721E-2</v>
      </c>
      <c r="U8478" s="1">
        <v>2.6867538690567017E-2</v>
      </c>
      <c r="V8478" s="1">
        <v>161.74967956542969</v>
      </c>
      <c r="W8478" s="1">
        <v>26162.958984375</v>
      </c>
      <c r="X8478" s="1">
        <v>4231850</v>
      </c>
      <c r="Y8478" s="1">
        <v>88.729850769042969</v>
      </c>
      <c r="Z8478" s="1">
        <v>7872.986328125</v>
      </c>
      <c r="AA8478" s="1">
        <v>698568.9375</v>
      </c>
      <c r="AB8478" s="1">
        <v>0</v>
      </c>
      <c r="AE8478" s="17">
        <f t="shared" si="132"/>
        <v>0.5</v>
      </c>
      <c r="AF8478" cm="1">
        <f t="array" ref="AF8478">1/(1+EXP(-$AI$41-SUMPRODUCT(A8478:AA8478, TRANSPOSE($AI$42:$AI$68))))</f>
        <v>0.1220736900109153</v>
      </c>
      <c r="AG8478" cm="1">
        <f t="array" ref="AG8478">1/(1+EXP(-$AI$71-SUMPRODUCT(A8478:AA8478, TRANSPOSE($AI$72:$AI$98))))</f>
        <v>4.0557910828184697E-2</v>
      </c>
    </row>
    <row r="8479" spans="1:33" x14ac:dyDescent="0.35">
      <c r="A8479" s="1">
        <v>2.8219351544976234E-2</v>
      </c>
      <c r="B8479" s="1">
        <v>9.9999997764825821E-3</v>
      </c>
      <c r="C8479" s="1">
        <v>9.9999997764825821E-3</v>
      </c>
      <c r="D8479" s="1">
        <v>1.9735297188162804E-2</v>
      </c>
      <c r="E8479" s="1">
        <v>9.9999997764825821E-3</v>
      </c>
      <c r="F8479" s="1">
        <v>9.9999997764825821E-3</v>
      </c>
      <c r="G8479" s="1">
        <v>107.14117431640625</v>
      </c>
      <c r="H8479" s="1">
        <v>11479.2314453125</v>
      </c>
      <c r="I8479" s="1">
        <v>1229898.375</v>
      </c>
      <c r="J8479" s="1">
        <v>139.15394592285156</v>
      </c>
      <c r="K8479" s="1">
        <v>19363.8203125</v>
      </c>
      <c r="L8479" s="1">
        <v>2694552</v>
      </c>
      <c r="M8479" s="1">
        <v>146.05435180664063</v>
      </c>
      <c r="N8479" s="1">
        <v>21331.873046875</v>
      </c>
      <c r="O8479" s="1">
        <v>3115613</v>
      </c>
      <c r="P8479" s="1">
        <v>4.1620969772338867E-2</v>
      </c>
      <c r="Q8479" s="1">
        <v>9.9999997764825821E-3</v>
      </c>
      <c r="R8479" s="1">
        <v>9.9999997764825821E-3</v>
      </c>
      <c r="S8479" s="1">
        <v>0.29937297105789185</v>
      </c>
      <c r="T8479" s="1">
        <v>8.9624173939228058E-2</v>
      </c>
      <c r="U8479" s="1">
        <v>2.683105506002903E-2</v>
      </c>
      <c r="V8479" s="1">
        <v>161.78749084472656</v>
      </c>
      <c r="W8479" s="1">
        <v>26175.19140625</v>
      </c>
      <c r="X8479" s="1">
        <v>4234818.5</v>
      </c>
      <c r="Y8479" s="1">
        <v>88.700164794921875</v>
      </c>
      <c r="Z8479" s="1">
        <v>7867.71923828125</v>
      </c>
      <c r="AA8479" s="1">
        <v>697868</v>
      </c>
      <c r="AB8479" s="1">
        <v>0</v>
      </c>
      <c r="AE8479" s="17">
        <f t="shared" si="132"/>
        <v>0.5</v>
      </c>
      <c r="AF8479" cm="1">
        <f t="array" ref="AF8479">1/(1+EXP(-$AI$41-SUMPRODUCT(A8479:AA8479, TRANSPOSE($AI$42:$AI$68))))</f>
        <v>0.12141631677832947</v>
      </c>
      <c r="AG8479" cm="1">
        <f t="array" ref="AG8479">1/(1+EXP(-$AI$71-SUMPRODUCT(A8479:AA8479, TRANSPOSE($AI$72:$AI$98))))</f>
        <v>4.0246375275101907E-2</v>
      </c>
    </row>
    <row r="8480" spans="1:33" x14ac:dyDescent="0.35">
      <c r="A8480" s="1">
        <v>2.3176178336143494E-2</v>
      </c>
      <c r="B8480" s="1">
        <v>9.9999997764825821E-3</v>
      </c>
      <c r="C8480" s="1">
        <v>9.9999997764825821E-3</v>
      </c>
      <c r="D8480" s="1">
        <v>1.8536267802119255E-2</v>
      </c>
      <c r="E8480" s="1">
        <v>9.9999997764825821E-3</v>
      </c>
      <c r="F8480" s="1">
        <v>9.9999997764825821E-3</v>
      </c>
      <c r="G8480" s="1">
        <v>103.55164337158203</v>
      </c>
      <c r="H8480" s="1">
        <v>10722.9423828125</v>
      </c>
      <c r="I8480" s="1">
        <v>1110378.375</v>
      </c>
      <c r="J8480" s="1">
        <v>146.516357421875</v>
      </c>
      <c r="K8480" s="1">
        <v>21467.04296875</v>
      </c>
      <c r="L8480" s="1">
        <v>3145273</v>
      </c>
      <c r="M8480" s="1">
        <v>146.09747314453125</v>
      </c>
      <c r="N8480" s="1">
        <v>21344.470703125</v>
      </c>
      <c r="O8480" s="1">
        <v>3118373.5</v>
      </c>
      <c r="P8480" s="1">
        <v>4.1426181793212891E-2</v>
      </c>
      <c r="Q8480" s="1">
        <v>9.9999997764825821E-3</v>
      </c>
      <c r="R8480" s="1">
        <v>9.9999997764825821E-3</v>
      </c>
      <c r="S8480" s="1">
        <v>0.29891011118888855</v>
      </c>
      <c r="T8480" s="1">
        <v>8.934725821018219E-2</v>
      </c>
      <c r="U8480" s="1">
        <v>2.6706798002123833E-2</v>
      </c>
      <c r="V8480" s="1">
        <v>161.93951416015625</v>
      </c>
      <c r="W8480" s="1">
        <v>26224.40625</v>
      </c>
      <c r="X8480" s="1">
        <v>4246767.5</v>
      </c>
      <c r="Y8480" s="1">
        <v>88.636680603027344</v>
      </c>
      <c r="Z8480" s="1">
        <v>7856.4609375</v>
      </c>
      <c r="AA8480" s="1">
        <v>696370.625</v>
      </c>
      <c r="AB8480" s="1">
        <v>0</v>
      </c>
      <c r="AE8480" s="17">
        <f t="shared" si="132"/>
        <v>0.5</v>
      </c>
      <c r="AF8480" cm="1">
        <f t="array" ref="AF8480">1/(1+EXP(-$AI$41-SUMPRODUCT(A8480:AA8480, TRANSPOSE($AI$42:$AI$68))))</f>
        <v>0.12188259240239685</v>
      </c>
      <c r="AG8480" cm="1">
        <f t="array" ref="AG8480">1/(1+EXP(-$AI$71-SUMPRODUCT(A8480:AA8480, TRANSPOSE($AI$72:$AI$98))))</f>
        <v>4.1105006531704187E-2</v>
      </c>
    </row>
    <row r="8481" spans="1:33" x14ac:dyDescent="0.35">
      <c r="A8481" s="1">
        <v>2.0214671269059181E-2</v>
      </c>
      <c r="B8481" s="1">
        <v>9.9999997764825821E-3</v>
      </c>
      <c r="C8481" s="1">
        <v>9.9999997764825821E-3</v>
      </c>
      <c r="D8481" s="1">
        <v>1.7264991998672485E-2</v>
      </c>
      <c r="E8481" s="1">
        <v>9.9999997764825821E-3</v>
      </c>
      <c r="F8481" s="1">
        <v>9.9999997764825821E-3</v>
      </c>
      <c r="G8481" s="1">
        <v>109.71381378173828</v>
      </c>
      <c r="H8481" s="1">
        <v>12037.12109375</v>
      </c>
      <c r="I8481" s="1">
        <v>1320638.5</v>
      </c>
      <c r="J8481" s="1">
        <v>160.63104248046875</v>
      </c>
      <c r="K8481" s="1">
        <v>25802.33203125</v>
      </c>
      <c r="L8481" s="1">
        <v>4144655.5</v>
      </c>
      <c r="M8481" s="1">
        <v>146.05630493164063</v>
      </c>
      <c r="N8481" s="1">
        <v>21332.443359375</v>
      </c>
      <c r="O8481" s="1">
        <v>3115738</v>
      </c>
      <c r="P8481" s="1">
        <v>4.127049446105957E-2</v>
      </c>
      <c r="Q8481" s="1">
        <v>9.9999997764825821E-3</v>
      </c>
      <c r="R8481" s="1">
        <v>9.9999997764825821E-3</v>
      </c>
      <c r="S8481" s="1">
        <v>0.29887869954109192</v>
      </c>
      <c r="T8481" s="1">
        <v>8.9328475296497345E-2</v>
      </c>
      <c r="U8481" s="1">
        <v>2.6698378846049309E-2</v>
      </c>
      <c r="V8481" s="1">
        <v>161.68637084960938</v>
      </c>
      <c r="W8481" s="1">
        <v>26142.482421875</v>
      </c>
      <c r="X8481" s="1">
        <v>4226883</v>
      </c>
      <c r="Y8481" s="1">
        <v>88.795364379882813</v>
      </c>
      <c r="Z8481" s="1">
        <v>7884.61669921875</v>
      </c>
      <c r="AA8481" s="1">
        <v>700117.4375</v>
      </c>
      <c r="AB8481" s="1">
        <v>0</v>
      </c>
      <c r="AE8481" s="17">
        <f t="shared" si="132"/>
        <v>0.5</v>
      </c>
      <c r="AF8481" cm="1">
        <f t="array" ref="AF8481">1/(1+EXP(-$AI$41-SUMPRODUCT(A8481:AA8481, TRANSPOSE($AI$42:$AI$68))))</f>
        <v>0.12452494660102285</v>
      </c>
      <c r="AG8481" cm="1">
        <f t="array" ref="AG8481">1/(1+EXP(-$AI$71-SUMPRODUCT(A8481:AA8481, TRANSPOSE($AI$72:$AI$98))))</f>
        <v>4.5235781769796812E-2</v>
      </c>
    </row>
    <row r="8482" spans="1:33" x14ac:dyDescent="0.35">
      <c r="A8482" s="1">
        <v>1.2880704365670681E-2</v>
      </c>
      <c r="B8482" s="1">
        <v>9.9999997764825821E-3</v>
      </c>
      <c r="C8482" s="1">
        <v>9.9999997764825821E-3</v>
      </c>
      <c r="D8482" s="1">
        <v>9.9999997764825821E-3</v>
      </c>
      <c r="E8482" s="1">
        <v>9.9999997764825821E-3</v>
      </c>
      <c r="F8482" s="1">
        <v>9.9999997764825821E-3</v>
      </c>
      <c r="G8482" s="1">
        <v>126.81878662109375</v>
      </c>
      <c r="H8482" s="1">
        <v>16083.0048828125</v>
      </c>
      <c r="I8482" s="1">
        <v>2039627.125</v>
      </c>
      <c r="J8482" s="1">
        <v>146.89460754394531</v>
      </c>
      <c r="K8482" s="1">
        <v>21578.025390625</v>
      </c>
      <c r="L8482" s="1">
        <v>3169695.5</v>
      </c>
      <c r="M8482" s="1">
        <v>146.08798217773438</v>
      </c>
      <c r="N8482" s="1">
        <v>21341.69921875</v>
      </c>
      <c r="O8482" s="1">
        <v>3117765.75</v>
      </c>
      <c r="P8482" s="1">
        <v>4.109501838684082E-2</v>
      </c>
      <c r="Q8482" s="1">
        <v>9.9999997764825821E-3</v>
      </c>
      <c r="R8482" s="1">
        <v>9.9999997764825821E-3</v>
      </c>
      <c r="S8482" s="1">
        <v>0.29870662093162537</v>
      </c>
      <c r="T8482" s="1">
        <v>8.9225642383098602E-2</v>
      </c>
      <c r="U8482" s="1">
        <v>2.6652291417121887E-2</v>
      </c>
      <c r="V8482" s="1">
        <v>161.50674438476563</v>
      </c>
      <c r="W8482" s="1">
        <v>26084.427734375</v>
      </c>
      <c r="X8482" s="1">
        <v>4212811</v>
      </c>
      <c r="Y8482" s="1">
        <v>88.922355651855469</v>
      </c>
      <c r="Z8482" s="1">
        <v>7907.185546875</v>
      </c>
      <c r="AA8482" s="1">
        <v>703125.5625</v>
      </c>
      <c r="AB8482" s="1">
        <v>0</v>
      </c>
      <c r="AE8482" s="17">
        <f t="shared" si="132"/>
        <v>0.5</v>
      </c>
      <c r="AF8482" cm="1">
        <f t="array" ref="AF8482">1/(1+EXP(-$AI$41-SUMPRODUCT(A8482:AA8482, TRANSPOSE($AI$42:$AI$68))))</f>
        <v>0.12146596335431149</v>
      </c>
      <c r="AG8482" cm="1">
        <f t="array" ref="AG8482">1/(1+EXP(-$AI$71-SUMPRODUCT(A8482:AA8482, TRANSPOSE($AI$72:$AI$98))))</f>
        <v>4.080341951990489E-2</v>
      </c>
    </row>
    <row r="8483" spans="1:33" x14ac:dyDescent="0.35">
      <c r="A8483" s="1">
        <v>2.3230461403727531E-2</v>
      </c>
      <c r="B8483" s="1">
        <v>9.9999997764825821E-3</v>
      </c>
      <c r="C8483" s="1">
        <v>9.9999997764825821E-3</v>
      </c>
      <c r="D8483" s="1">
        <v>1.6536854207515717E-2</v>
      </c>
      <c r="E8483" s="1">
        <v>9.9999997764825821E-3</v>
      </c>
      <c r="F8483" s="1">
        <v>9.9999997764825821E-3</v>
      </c>
      <c r="G8483" s="1">
        <v>94.977706909179688</v>
      </c>
      <c r="H8483" s="1">
        <v>9020.7646484375</v>
      </c>
      <c r="I8483" s="1">
        <v>856771.5625</v>
      </c>
      <c r="J8483" s="1">
        <v>122.53702545166016</v>
      </c>
      <c r="K8483" s="1">
        <v>15015.322265625</v>
      </c>
      <c r="L8483" s="1">
        <v>1839933</v>
      </c>
      <c r="M8483" s="1">
        <v>146.13307189941406</v>
      </c>
      <c r="N8483" s="1">
        <v>21354.875</v>
      </c>
      <c r="O8483" s="1">
        <v>3120653.5</v>
      </c>
      <c r="P8483" s="1">
        <v>4.0726661682128906E-2</v>
      </c>
      <c r="Q8483" s="1">
        <v>9.9999997764825821E-3</v>
      </c>
      <c r="R8483" s="1">
        <v>9.9999997764825821E-3</v>
      </c>
      <c r="S8483" s="1">
        <v>0.29834780097007751</v>
      </c>
      <c r="T8483" s="1">
        <v>8.9011408388614655E-2</v>
      </c>
      <c r="U8483" s="1">
        <v>2.6556357741355896E-2</v>
      </c>
      <c r="V8483" s="1">
        <v>161.35264587402344</v>
      </c>
      <c r="W8483" s="1">
        <v>26034.67578125</v>
      </c>
      <c r="X8483" s="1">
        <v>4200764</v>
      </c>
      <c r="Y8483" s="1">
        <v>89.015724182128906</v>
      </c>
      <c r="Z8483" s="1">
        <v>7923.79931640625</v>
      </c>
      <c r="AA8483" s="1">
        <v>705342.75</v>
      </c>
      <c r="AB8483" s="1">
        <v>0</v>
      </c>
      <c r="AE8483" s="17">
        <f t="shared" si="132"/>
        <v>0.5</v>
      </c>
      <c r="AF8483" cm="1">
        <f t="array" ref="AF8483">1/(1+EXP(-$AI$41-SUMPRODUCT(A8483:AA8483, TRANSPOSE($AI$42:$AI$68))))</f>
        <v>0.12451901993231865</v>
      </c>
      <c r="AG8483" cm="1">
        <f t="array" ref="AG8483">1/(1+EXP(-$AI$71-SUMPRODUCT(A8483:AA8483, TRANSPOSE($AI$72:$AI$98))))</f>
        <v>4.2359580991471912E-2</v>
      </c>
    </row>
    <row r="8484" spans="1:33" x14ac:dyDescent="0.35">
      <c r="A8484" s="1">
        <v>2.1271413192152977E-2</v>
      </c>
      <c r="B8484" s="1">
        <v>9.9999997764825821E-3</v>
      </c>
      <c r="C8484" s="1">
        <v>9.9999997764825821E-3</v>
      </c>
      <c r="D8484" s="1">
        <v>1.0428430512547493E-2</v>
      </c>
      <c r="E8484" s="1">
        <v>9.9999997764825821E-3</v>
      </c>
      <c r="F8484" s="1">
        <v>9.9999997764825821E-3</v>
      </c>
      <c r="G8484" s="1">
        <v>108.18752288818359</v>
      </c>
      <c r="H8484" s="1">
        <v>11704.5400390625</v>
      </c>
      <c r="I8484" s="1">
        <v>1266285.25</v>
      </c>
      <c r="J8484" s="1">
        <v>117.88640594482422</v>
      </c>
      <c r="K8484" s="1">
        <v>13897.205078125</v>
      </c>
      <c r="L8484" s="1">
        <v>1638291.5</v>
      </c>
      <c r="M8484" s="1">
        <v>146.18612670898438</v>
      </c>
      <c r="N8484" s="1">
        <v>21370.3828125</v>
      </c>
      <c r="O8484" s="1">
        <v>3124053.5</v>
      </c>
      <c r="P8484" s="1">
        <v>4.047703742980957E-2</v>
      </c>
      <c r="Q8484" s="1">
        <v>9.9999997764825821E-3</v>
      </c>
      <c r="R8484" s="1">
        <v>9.9999997764825821E-3</v>
      </c>
      <c r="S8484" s="1">
        <v>0.2983761727809906</v>
      </c>
      <c r="T8484" s="1">
        <v>8.9028343558311462E-2</v>
      </c>
      <c r="U8484" s="1">
        <v>2.6563934981822968E-2</v>
      </c>
      <c r="V8484" s="1">
        <v>161.37411499023438</v>
      </c>
      <c r="W8484" s="1">
        <v>26041.60546875</v>
      </c>
      <c r="X8484" s="1">
        <v>4202441</v>
      </c>
      <c r="Y8484" s="1">
        <v>88.831092834472656</v>
      </c>
      <c r="Z8484" s="1">
        <v>7890.962890625</v>
      </c>
      <c r="AA8484" s="1">
        <v>700962.875</v>
      </c>
      <c r="AB8484" s="1">
        <v>0</v>
      </c>
      <c r="AE8484" s="17">
        <f t="shared" si="132"/>
        <v>0.5</v>
      </c>
      <c r="AF8484" cm="1">
        <f t="array" ref="AF8484">1/(1+EXP(-$AI$41-SUMPRODUCT(A8484:AA8484, TRANSPOSE($AI$42:$AI$68))))</f>
        <v>0.12442432818786182</v>
      </c>
      <c r="AG8484" cm="1">
        <f t="array" ref="AG8484">1/(1+EXP(-$AI$71-SUMPRODUCT(A8484:AA8484, TRANSPOSE($AI$72:$AI$98))))</f>
        <v>4.2462995097890248E-2</v>
      </c>
    </row>
    <row r="8485" spans="1:33" x14ac:dyDescent="0.35">
      <c r="A8485" s="1">
        <v>9.9999997764825821E-3</v>
      </c>
      <c r="B8485" s="1">
        <v>9.9999997764825821E-3</v>
      </c>
      <c r="C8485" s="1">
        <v>9.9999997764825821E-3</v>
      </c>
      <c r="D8485" s="1">
        <v>9.9999997764825821E-3</v>
      </c>
      <c r="E8485" s="1">
        <v>9.9999997764825821E-3</v>
      </c>
      <c r="F8485" s="1">
        <v>9.9999997764825821E-3</v>
      </c>
      <c r="G8485" s="1">
        <v>142.62667846679688</v>
      </c>
      <c r="H8485" s="1">
        <v>20342.369140625</v>
      </c>
      <c r="I8485" s="1">
        <v>2901364.5</v>
      </c>
      <c r="J8485" s="1">
        <v>107.42118835449219</v>
      </c>
      <c r="K8485" s="1">
        <v>11539.3115234375</v>
      </c>
      <c r="L8485" s="1">
        <v>1239566.625</v>
      </c>
      <c r="M8485" s="1">
        <v>146.20698547363281</v>
      </c>
      <c r="N8485" s="1">
        <v>21376.482421875</v>
      </c>
      <c r="O8485" s="1">
        <v>3125391</v>
      </c>
      <c r="P8485" s="1">
        <v>4.0413379669189453E-2</v>
      </c>
      <c r="Q8485" s="1">
        <v>9.9999997764825821E-3</v>
      </c>
      <c r="R8485" s="1">
        <v>9.9999997764825821E-3</v>
      </c>
      <c r="S8485" s="1">
        <v>0.29838719964027405</v>
      </c>
      <c r="T8485" s="1">
        <v>8.9034922420978546E-2</v>
      </c>
      <c r="U8485" s="1">
        <v>2.6566879823803902E-2</v>
      </c>
      <c r="V8485" s="1">
        <v>161.49986267089844</v>
      </c>
      <c r="W8485" s="1">
        <v>26082.205078125</v>
      </c>
      <c r="X8485" s="1">
        <v>4212272.5</v>
      </c>
      <c r="Y8485" s="1">
        <v>88.704681396484375</v>
      </c>
      <c r="Z8485" s="1">
        <v>7868.5205078125</v>
      </c>
      <c r="AA8485" s="1">
        <v>697974.625</v>
      </c>
      <c r="AB8485" s="1">
        <v>0</v>
      </c>
      <c r="AE8485" s="17">
        <f t="shared" si="132"/>
        <v>0.5</v>
      </c>
      <c r="AF8485" cm="1">
        <f t="array" ref="AF8485">1/(1+EXP(-$AI$41-SUMPRODUCT(A8485:AA8485, TRANSPOSE($AI$42:$AI$68))))</f>
        <v>0.12589624284648823</v>
      </c>
      <c r="AG8485" cm="1">
        <f t="array" ref="AG8485">1/(1+EXP(-$AI$71-SUMPRODUCT(A8485:AA8485, TRANSPOSE($AI$72:$AI$98))))</f>
        <v>4.383810603315464E-2</v>
      </c>
    </row>
    <row r="8486" spans="1:33" x14ac:dyDescent="0.35">
      <c r="A8486" s="1">
        <v>9.9999997764825821E-3</v>
      </c>
      <c r="B8486" s="1">
        <v>9.9999997764825821E-3</v>
      </c>
      <c r="C8486" s="1">
        <v>9.9999997764825821E-3</v>
      </c>
      <c r="D8486" s="1">
        <v>9.9999997764825821E-3</v>
      </c>
      <c r="E8486" s="1">
        <v>9.9999997764825821E-3</v>
      </c>
      <c r="F8486" s="1">
        <v>9.9999997764825821E-3</v>
      </c>
      <c r="G8486" s="1">
        <v>141.56529235839844</v>
      </c>
      <c r="H8486" s="1">
        <v>20040.732421875</v>
      </c>
      <c r="I8486" s="1">
        <v>2837072</v>
      </c>
      <c r="J8486" s="1">
        <v>111.19304656982422</v>
      </c>
      <c r="K8486" s="1">
        <v>12363.8935546875</v>
      </c>
      <c r="L8486" s="1">
        <v>1374779</v>
      </c>
      <c r="M8486" s="1">
        <v>146.23272705078125</v>
      </c>
      <c r="N8486" s="1">
        <v>21384.009765625</v>
      </c>
      <c r="O8486" s="1">
        <v>3127042.25</v>
      </c>
      <c r="P8486" s="1">
        <v>4.0166616439819336E-2</v>
      </c>
      <c r="Q8486" s="1">
        <v>9.9999997764825821E-3</v>
      </c>
      <c r="R8486" s="1">
        <v>9.9999997764825821E-3</v>
      </c>
      <c r="S8486" s="1">
        <v>0.2983938455581665</v>
      </c>
      <c r="T8486" s="1">
        <v>8.903888612985611E-2</v>
      </c>
      <c r="U8486" s="1">
        <v>2.6568656787276268E-2</v>
      </c>
      <c r="V8486" s="1">
        <v>161.71339416503906</v>
      </c>
      <c r="W8486" s="1">
        <v>26151.22265625</v>
      </c>
      <c r="X8486" s="1">
        <v>4229003</v>
      </c>
      <c r="Y8486" s="1">
        <v>88.496101379394531</v>
      </c>
      <c r="Z8486" s="1">
        <v>7831.56005859375</v>
      </c>
      <c r="AA8486" s="1">
        <v>693062.5</v>
      </c>
      <c r="AB8486" s="1">
        <v>0</v>
      </c>
      <c r="AE8486" s="17">
        <f t="shared" si="132"/>
        <v>0.5</v>
      </c>
      <c r="AF8486" cm="1">
        <f t="array" ref="AF8486">1/(1+EXP(-$AI$41-SUMPRODUCT(A8486:AA8486, TRANSPOSE($AI$42:$AI$68))))</f>
        <v>0.12491472437506833</v>
      </c>
      <c r="AG8486" cm="1">
        <f t="array" ref="AG8486">1/(1+EXP(-$AI$71-SUMPRODUCT(A8486:AA8486, TRANSPOSE($AI$72:$AI$98))))</f>
        <v>4.2878327082724543E-2</v>
      </c>
    </row>
    <row r="8487" spans="1:33" x14ac:dyDescent="0.35">
      <c r="A8487" s="1">
        <v>1.9390346482396126E-2</v>
      </c>
      <c r="B8487" s="1">
        <v>9.9999997764825821E-3</v>
      </c>
      <c r="C8487" s="1">
        <v>9.9999997764825821E-3</v>
      </c>
      <c r="D8487" s="1">
        <v>9.9999997764825821E-3</v>
      </c>
      <c r="E8487" s="1">
        <v>9.9999997764825821E-3</v>
      </c>
      <c r="F8487" s="1">
        <v>9.9999997764825821E-3</v>
      </c>
      <c r="G8487" s="1">
        <v>133.254638671875</v>
      </c>
      <c r="H8487" s="1">
        <v>17756.798828125</v>
      </c>
      <c r="I8487" s="1">
        <v>2366175.75</v>
      </c>
      <c r="J8487" s="1">
        <v>101.45783233642578</v>
      </c>
      <c r="K8487" s="1">
        <v>10293.69140625</v>
      </c>
      <c r="L8487" s="1">
        <v>1044375.625</v>
      </c>
      <c r="M8487" s="1">
        <v>146.27305603027344</v>
      </c>
      <c r="N8487" s="1">
        <v>21395.806640625</v>
      </c>
      <c r="O8487" s="1">
        <v>3129630</v>
      </c>
      <c r="P8487" s="1">
        <v>3.9771318435668945E-2</v>
      </c>
      <c r="Q8487" s="1">
        <v>9.9999997764825821E-3</v>
      </c>
      <c r="R8487" s="1">
        <v>9.9999997764825821E-3</v>
      </c>
      <c r="S8487" s="1">
        <v>0.29845541715621948</v>
      </c>
      <c r="T8487" s="1">
        <v>8.9075632393360138E-2</v>
      </c>
      <c r="U8487" s="1">
        <v>2.6585105806589127E-2</v>
      </c>
      <c r="V8487" s="1">
        <v>161.67680358886719</v>
      </c>
      <c r="W8487" s="1">
        <v>26139.388671875</v>
      </c>
      <c r="X8487" s="1">
        <v>4226133</v>
      </c>
      <c r="Y8487" s="1">
        <v>88.376617431640625</v>
      </c>
      <c r="Z8487" s="1">
        <v>7810.42626953125</v>
      </c>
      <c r="AA8487" s="1">
        <v>690259.0625</v>
      </c>
      <c r="AB8487" s="1">
        <v>0</v>
      </c>
      <c r="AE8487" s="17">
        <f t="shared" si="132"/>
        <v>0.5</v>
      </c>
      <c r="AF8487" cm="1">
        <f t="array" ref="AF8487">1/(1+EXP(-$AI$41-SUMPRODUCT(A8487:AA8487, TRANSPOSE($AI$42:$AI$68))))</f>
        <v>0.12731206758609173</v>
      </c>
      <c r="AG8487" cm="1">
        <f t="array" ref="AG8487">1/(1+EXP(-$AI$71-SUMPRODUCT(A8487:AA8487, TRANSPOSE($AI$72:$AI$98))))</f>
        <v>4.5586258333682121E-2</v>
      </c>
    </row>
    <row r="8488" spans="1:33" x14ac:dyDescent="0.35">
      <c r="A8488" s="1">
        <v>1.2872041203081608E-2</v>
      </c>
      <c r="B8488" s="1">
        <v>9.9999997764825821E-3</v>
      </c>
      <c r="C8488" s="1">
        <v>9.9999997764825821E-3</v>
      </c>
      <c r="D8488" s="1">
        <v>9.9999997764825821E-3</v>
      </c>
      <c r="E8488" s="1">
        <v>9.9999997764825821E-3</v>
      </c>
      <c r="F8488" s="1">
        <v>9.9999997764825821E-3</v>
      </c>
      <c r="G8488" s="1">
        <v>133.85050964355469</v>
      </c>
      <c r="H8488" s="1">
        <v>17915.958984375</v>
      </c>
      <c r="I8488" s="1">
        <v>2398060.25</v>
      </c>
      <c r="J8488" s="1">
        <v>81.239051818847656</v>
      </c>
      <c r="K8488" s="1">
        <v>6599.78369140625</v>
      </c>
      <c r="L8488" s="1">
        <v>536160.1875</v>
      </c>
      <c r="M8488" s="1">
        <v>146.30464172363281</v>
      </c>
      <c r="N8488" s="1">
        <v>21405.048828125</v>
      </c>
      <c r="O8488" s="1">
        <v>3131658</v>
      </c>
      <c r="P8488" s="1">
        <v>3.9796113967895508E-2</v>
      </c>
      <c r="Q8488" s="1">
        <v>9.9999997764825821E-3</v>
      </c>
      <c r="R8488" s="1">
        <v>9.9999997764825821E-3</v>
      </c>
      <c r="S8488" s="1">
        <v>0.2986024022102356</v>
      </c>
      <c r="T8488" s="1">
        <v>8.9163392782211304E-2</v>
      </c>
      <c r="U8488" s="1">
        <v>2.6624403893947601E-2</v>
      </c>
      <c r="V8488" s="1">
        <v>161.65664672851563</v>
      </c>
      <c r="W8488" s="1">
        <v>26132.87109375</v>
      </c>
      <c r="X8488" s="1">
        <v>4224552.5</v>
      </c>
      <c r="Y8488" s="1">
        <v>88.531600952148438</v>
      </c>
      <c r="Z8488" s="1">
        <v>7837.84423828125</v>
      </c>
      <c r="AA8488" s="1">
        <v>693896.9375</v>
      </c>
      <c r="AB8488" s="1">
        <v>0</v>
      </c>
      <c r="AE8488" s="17">
        <f t="shared" si="132"/>
        <v>0.5</v>
      </c>
      <c r="AF8488" cm="1">
        <f t="array" ref="AF8488">1/(1+EXP(-$AI$41-SUMPRODUCT(A8488:AA8488, TRANSPOSE($AI$42:$AI$68))))</f>
        <v>0.13197381809552433</v>
      </c>
      <c r="AG8488" cm="1">
        <f t="array" ref="AG8488">1/(1+EXP(-$AI$71-SUMPRODUCT(A8488:AA8488, TRANSPOSE($AI$72:$AI$98))))</f>
        <v>5.1176970052772199E-2</v>
      </c>
    </row>
    <row r="8489" spans="1:33" x14ac:dyDescent="0.35">
      <c r="A8489" s="1">
        <v>9.9999997764825821E-3</v>
      </c>
      <c r="B8489" s="1">
        <v>9.9999997764825821E-3</v>
      </c>
      <c r="C8489" s="1">
        <v>9.9999997764825821E-3</v>
      </c>
      <c r="D8489" s="1">
        <v>9.9999997764825821E-3</v>
      </c>
      <c r="E8489" s="1">
        <v>9.9999997764825821E-3</v>
      </c>
      <c r="F8489" s="1">
        <v>9.9999997764825821E-3</v>
      </c>
      <c r="G8489" s="1">
        <v>58.552768707275391</v>
      </c>
      <c r="H8489" s="1">
        <v>3428.4267578125</v>
      </c>
      <c r="I8489" s="1">
        <v>200743.875</v>
      </c>
      <c r="J8489" s="1">
        <v>10.172661781311035</v>
      </c>
      <c r="K8489" s="1">
        <v>103.48304748535156</v>
      </c>
      <c r="L8489" s="1">
        <v>1052.697998046875</v>
      </c>
      <c r="M8489" s="1">
        <v>146.34437561035156</v>
      </c>
      <c r="N8489" s="1">
        <v>21416.67578125</v>
      </c>
      <c r="O8489" s="1">
        <v>3134210</v>
      </c>
      <c r="P8489" s="1">
        <v>3.9917230606079102E-2</v>
      </c>
      <c r="Q8489" s="1">
        <v>9.9999997764825821E-3</v>
      </c>
      <c r="R8489" s="1">
        <v>9.9999997764825821E-3</v>
      </c>
      <c r="S8489" s="1">
        <v>0.29863974452018738</v>
      </c>
      <c r="T8489" s="1">
        <v>8.9185699820518494E-2</v>
      </c>
      <c r="U8489" s="1">
        <v>2.6634393259882927E-2</v>
      </c>
      <c r="V8489" s="1">
        <v>161.54743957519531</v>
      </c>
      <c r="W8489" s="1">
        <v>26097.576171875</v>
      </c>
      <c r="X8489" s="1">
        <v>4215996.5</v>
      </c>
      <c r="Y8489" s="1">
        <v>88.680046081542969</v>
      </c>
      <c r="Z8489" s="1">
        <v>7864.150390625</v>
      </c>
      <c r="AA8489" s="1">
        <v>697393.25</v>
      </c>
      <c r="AB8489" s="1">
        <v>0</v>
      </c>
      <c r="AE8489" s="17">
        <f t="shared" si="132"/>
        <v>0.5</v>
      </c>
      <c r="AF8489" cm="1">
        <f t="array" ref="AF8489">1/(1+EXP(-$AI$41-SUMPRODUCT(A8489:AA8489, TRANSPOSE($AI$42:$AI$68))))</f>
        <v>0.11892042189682081</v>
      </c>
      <c r="AG8489" cm="1">
        <f t="array" ref="AG8489">1/(1+EXP(-$AI$71-SUMPRODUCT(A8489:AA8489, TRANSPOSE($AI$72:$AI$98))))</f>
        <v>3.6877539556259359E-2</v>
      </c>
    </row>
    <row r="8490" spans="1:33" x14ac:dyDescent="0.35">
      <c r="A8490" s="1">
        <v>1.1111480183899403E-2</v>
      </c>
      <c r="B8490" s="1">
        <v>9.9999997764825821E-3</v>
      </c>
      <c r="C8490" s="1">
        <v>9.9999997764825821E-3</v>
      </c>
      <c r="D8490" s="1">
        <v>9.9999997764825821E-3</v>
      </c>
      <c r="E8490" s="1">
        <v>9.9999997764825821E-3</v>
      </c>
      <c r="F8490" s="1">
        <v>9.9999997764825821E-3</v>
      </c>
      <c r="G8490" s="1">
        <v>60.913219451904297</v>
      </c>
      <c r="H8490" s="1">
        <v>3710.42041015625</v>
      </c>
      <c r="I8490" s="1">
        <v>226013.640625</v>
      </c>
      <c r="J8490" s="1">
        <v>28.134950637817383</v>
      </c>
      <c r="K8490" s="1">
        <v>791.575439453125</v>
      </c>
      <c r="L8490" s="1">
        <v>22270.935546875</v>
      </c>
      <c r="M8490" s="1">
        <v>146.33164978027344</v>
      </c>
      <c r="N8490" s="1">
        <v>21412.951171875</v>
      </c>
      <c r="O8490" s="1">
        <v>3133392.5</v>
      </c>
      <c r="P8490" s="1">
        <v>4.0052652359008789E-2</v>
      </c>
      <c r="Q8490" s="1">
        <v>9.9999997764825821E-3</v>
      </c>
      <c r="R8490" s="1">
        <v>9.9999997764825821E-3</v>
      </c>
      <c r="S8490" s="1">
        <v>0.29882487654685974</v>
      </c>
      <c r="T8490" s="1">
        <v>8.9296303689479828E-2</v>
      </c>
      <c r="U8490" s="1">
        <v>2.6683958247303963E-2</v>
      </c>
      <c r="V8490" s="1">
        <v>161.48945617675781</v>
      </c>
      <c r="W8490" s="1">
        <v>26078.84375</v>
      </c>
      <c r="X8490" s="1">
        <v>4211458.5</v>
      </c>
      <c r="Y8490" s="1">
        <v>88.705734252929688</v>
      </c>
      <c r="Z8490" s="1">
        <v>7868.70751953125</v>
      </c>
      <c r="AA8490" s="1">
        <v>697999.4375</v>
      </c>
      <c r="AB8490" s="1">
        <v>0</v>
      </c>
      <c r="AE8490" s="17">
        <f t="shared" si="132"/>
        <v>0.5</v>
      </c>
      <c r="AF8490" cm="1">
        <f t="array" ref="AF8490">1/(1+EXP(-$AI$41-SUMPRODUCT(A8490:AA8490, TRANSPOSE($AI$42:$AI$68))))</f>
        <v>0.13258783935499474</v>
      </c>
      <c r="AG8490" cm="1">
        <f t="array" ref="AG8490">1/(1+EXP(-$AI$71-SUMPRODUCT(A8490:AA8490, TRANSPOSE($AI$72:$AI$98))))</f>
        <v>5.1468884808214252E-2</v>
      </c>
    </row>
    <row r="8491" spans="1:33" x14ac:dyDescent="0.35">
      <c r="A8491" s="1">
        <v>9.9999997764825821E-3</v>
      </c>
      <c r="B8491" s="1">
        <v>9.9999997764825821E-3</v>
      </c>
      <c r="C8491" s="1">
        <v>9.9999997764825821E-3</v>
      </c>
      <c r="D8491" s="1">
        <v>9.9999997764825821E-3</v>
      </c>
      <c r="E8491" s="1">
        <v>9.9999997764825821E-3</v>
      </c>
      <c r="F8491" s="1">
        <v>9.9999997764825821E-3</v>
      </c>
      <c r="G8491" s="1">
        <v>86.273612976074219</v>
      </c>
      <c r="H8491" s="1">
        <v>7443.13623046875</v>
      </c>
      <c r="I8491" s="1">
        <v>642146.25</v>
      </c>
      <c r="J8491" s="1">
        <v>46.462070465087891</v>
      </c>
      <c r="K8491" s="1">
        <v>2158.723876953125</v>
      </c>
      <c r="L8491" s="1">
        <v>100298.7890625</v>
      </c>
      <c r="M8491" s="1">
        <v>146.33915710449219</v>
      </c>
      <c r="N8491" s="1">
        <v>21415.1484375</v>
      </c>
      <c r="O8491" s="1">
        <v>3133874.75</v>
      </c>
      <c r="P8491" s="1">
        <v>4.0103912353515625E-2</v>
      </c>
      <c r="Q8491" s="1">
        <v>9.9999997764825821E-3</v>
      </c>
      <c r="R8491" s="1">
        <v>9.9999997764825821E-3</v>
      </c>
      <c r="S8491" s="1">
        <v>0.29889392852783203</v>
      </c>
      <c r="T8491" s="1">
        <v>8.9337579905986786E-2</v>
      </c>
      <c r="U8491" s="1">
        <v>2.6702459901571274E-2</v>
      </c>
      <c r="V8491" s="1">
        <v>161.51544189453125</v>
      </c>
      <c r="W8491" s="1">
        <v>26087.23828125</v>
      </c>
      <c r="X8491" s="1">
        <v>4213492</v>
      </c>
      <c r="Y8491" s="1">
        <v>88.634468078613281</v>
      </c>
      <c r="Z8491" s="1">
        <v>7856.06884765625</v>
      </c>
      <c r="AA8491" s="1">
        <v>696318.5</v>
      </c>
      <c r="AB8491" s="1">
        <v>0</v>
      </c>
      <c r="AE8491" s="17">
        <f t="shared" si="132"/>
        <v>0.5</v>
      </c>
      <c r="AF8491" cm="1">
        <f t="array" ref="AF8491">1/(1+EXP(-$AI$41-SUMPRODUCT(A8491:AA8491, TRANSPOSE($AI$42:$AI$68))))</f>
        <v>0.13546926336585871</v>
      </c>
      <c r="AG8491" cm="1">
        <f t="array" ref="AG8491">1/(1+EXP(-$AI$71-SUMPRODUCT(A8491:AA8491, TRANSPOSE($AI$72:$AI$98))))</f>
        <v>5.5676779762528744E-2</v>
      </c>
    </row>
    <row r="8492" spans="1:33" x14ac:dyDescent="0.35">
      <c r="A8492" s="1">
        <v>9.9999997764825821E-3</v>
      </c>
      <c r="B8492" s="1">
        <v>9.9999997764825821E-3</v>
      </c>
      <c r="C8492" s="1">
        <v>9.9999997764825821E-3</v>
      </c>
      <c r="D8492" s="1">
        <v>9.9999997764825821E-3</v>
      </c>
      <c r="E8492" s="1">
        <v>9.9999997764825821E-3</v>
      </c>
      <c r="F8492" s="1">
        <v>9.9999997764825821E-3</v>
      </c>
      <c r="G8492" s="1">
        <v>121.59889984130859</v>
      </c>
      <c r="H8492" s="1">
        <v>14786.2919921875</v>
      </c>
      <c r="I8492" s="1">
        <v>1797996.875</v>
      </c>
      <c r="J8492" s="1">
        <v>59.372272491455078</v>
      </c>
      <c r="K8492" s="1">
        <v>3525.066650390625</v>
      </c>
      <c r="L8492" s="1">
        <v>209291.21875</v>
      </c>
      <c r="M8492" s="1">
        <v>146.31201171875</v>
      </c>
      <c r="N8492" s="1">
        <v>21407.205078125</v>
      </c>
      <c r="O8492" s="1">
        <v>3132131.25</v>
      </c>
      <c r="P8492" s="1">
        <v>4.0041446685791016E-2</v>
      </c>
      <c r="Q8492" s="1">
        <v>9.9999997764825821E-3</v>
      </c>
      <c r="R8492" s="1">
        <v>9.9999997764825821E-3</v>
      </c>
      <c r="S8492" s="1">
        <v>0.29910403490066528</v>
      </c>
      <c r="T8492" s="1">
        <v>8.9463226497173309E-2</v>
      </c>
      <c r="U8492" s="1">
        <v>2.6758810505270958E-2</v>
      </c>
      <c r="V8492" s="1">
        <v>161.66018676757813</v>
      </c>
      <c r="W8492" s="1">
        <v>26134.015625</v>
      </c>
      <c r="X8492" s="1">
        <v>4224830</v>
      </c>
      <c r="Y8492" s="1">
        <v>88.36859130859375</v>
      </c>
      <c r="Z8492" s="1">
        <v>7809.0078125</v>
      </c>
      <c r="AA8492" s="1">
        <v>690071</v>
      </c>
      <c r="AB8492" s="1">
        <v>0</v>
      </c>
      <c r="AE8492" s="17">
        <f t="shared" si="132"/>
        <v>0.5</v>
      </c>
      <c r="AF8492" cm="1">
        <f t="array" ref="AF8492">1/(1+EXP(-$AI$41-SUMPRODUCT(A8492:AA8492, TRANSPOSE($AI$42:$AI$68))))</f>
        <v>0.13405878304319921</v>
      </c>
      <c r="AG8492" cm="1">
        <f t="array" ref="AG8492">1/(1+EXP(-$AI$71-SUMPRODUCT(A8492:AA8492, TRANSPOSE($AI$72:$AI$98))))</f>
        <v>5.4463419164469354E-2</v>
      </c>
    </row>
    <row r="8493" spans="1:33" x14ac:dyDescent="0.35">
      <c r="A8493" s="1">
        <v>9.9999997764825821E-3</v>
      </c>
      <c r="B8493" s="1">
        <v>9.9999997764825821E-3</v>
      </c>
      <c r="C8493" s="1">
        <v>9.9999997764825821E-3</v>
      </c>
      <c r="D8493" s="1">
        <v>9.9999997764825821E-3</v>
      </c>
      <c r="E8493" s="1">
        <v>9.9999997764825821E-3</v>
      </c>
      <c r="F8493" s="1">
        <v>9.9999997764825821E-3</v>
      </c>
      <c r="G8493" s="1">
        <v>130.171875</v>
      </c>
      <c r="H8493" s="1">
        <v>16944.716796875</v>
      </c>
      <c r="I8493" s="1">
        <v>2205725.5</v>
      </c>
      <c r="J8493" s="1">
        <v>67.211891174316406</v>
      </c>
      <c r="K8493" s="1">
        <v>4517.4384765625</v>
      </c>
      <c r="L8493" s="1">
        <v>303625.5625</v>
      </c>
      <c r="M8493" s="1">
        <v>146.29318237304688</v>
      </c>
      <c r="N8493" s="1">
        <v>21401.6953125</v>
      </c>
      <c r="O8493" s="1">
        <v>3130922</v>
      </c>
      <c r="P8493" s="1">
        <v>4.0060281753540039E-2</v>
      </c>
      <c r="Q8493" s="1">
        <v>9.9999997764825821E-3</v>
      </c>
      <c r="R8493" s="1">
        <v>9.9999997764825821E-3</v>
      </c>
      <c r="S8493" s="1">
        <v>0.29916846752166748</v>
      </c>
      <c r="T8493" s="1">
        <v>8.9501768350601196E-2</v>
      </c>
      <c r="U8493" s="1">
        <v>2.6776107028126717E-2</v>
      </c>
      <c r="V8493" s="1">
        <v>161.73623657226563</v>
      </c>
      <c r="W8493" s="1">
        <v>26158.609375</v>
      </c>
      <c r="X8493" s="1">
        <v>4230795</v>
      </c>
      <c r="Y8493" s="1">
        <v>88.306037902832031</v>
      </c>
      <c r="Z8493" s="1">
        <v>7797.95654296875</v>
      </c>
      <c r="AA8493" s="1">
        <v>688606.625</v>
      </c>
      <c r="AB8493" s="1">
        <v>0</v>
      </c>
      <c r="AE8493" s="17">
        <f t="shared" si="132"/>
        <v>0.5</v>
      </c>
      <c r="AF8493" cm="1">
        <f t="array" ref="AF8493">1/(1+EXP(-$AI$41-SUMPRODUCT(A8493:AA8493, TRANSPOSE($AI$42:$AI$68))))</f>
        <v>0.13363480217655338</v>
      </c>
      <c r="AG8493" cm="1">
        <f t="array" ref="AG8493">1/(1+EXP(-$AI$71-SUMPRODUCT(A8493:AA8493, TRANSPOSE($AI$72:$AI$98))))</f>
        <v>5.3683229837727865E-2</v>
      </c>
    </row>
    <row r="8494" spans="1:33" x14ac:dyDescent="0.35">
      <c r="A8494" s="1">
        <v>9.9999997764825821E-3</v>
      </c>
      <c r="B8494" s="1">
        <v>9.9999997764825821E-3</v>
      </c>
      <c r="C8494" s="1">
        <v>9.9999997764825821E-3</v>
      </c>
      <c r="D8494" s="1">
        <v>9.9999997764825821E-3</v>
      </c>
      <c r="E8494" s="1">
        <v>9.9999997764825821E-3</v>
      </c>
      <c r="F8494" s="1">
        <v>9.9999997764825821E-3</v>
      </c>
      <c r="G8494" s="1">
        <v>104.30373382568359</v>
      </c>
      <c r="H8494" s="1">
        <v>10879.2685546875</v>
      </c>
      <c r="I8494" s="1">
        <v>1134748.375</v>
      </c>
      <c r="J8494" s="1">
        <v>114.17646026611328</v>
      </c>
      <c r="K8494" s="1">
        <v>13036.263671875</v>
      </c>
      <c r="L8494" s="1">
        <v>1488434.5</v>
      </c>
      <c r="M8494" s="1">
        <v>146.21745300292969</v>
      </c>
      <c r="N8494" s="1">
        <v>21379.54296875</v>
      </c>
      <c r="O8494" s="1">
        <v>3126062.5</v>
      </c>
      <c r="P8494" s="1">
        <v>4.0195226669311523E-2</v>
      </c>
      <c r="Q8494" s="1">
        <v>9.9999997764825821E-3</v>
      </c>
      <c r="R8494" s="1">
        <v>9.9999997764825821E-3</v>
      </c>
      <c r="S8494" s="1">
        <v>0.29912519454956055</v>
      </c>
      <c r="T8494" s="1">
        <v>8.9475885033607483E-2</v>
      </c>
      <c r="U8494" s="1">
        <v>2.6764489710330963E-2</v>
      </c>
      <c r="V8494" s="1">
        <v>161.89132690429688</v>
      </c>
      <c r="W8494" s="1">
        <v>26208.80078125</v>
      </c>
      <c r="X8494" s="1">
        <v>4242977.5</v>
      </c>
      <c r="Y8494" s="1">
        <v>88.364738464355469</v>
      </c>
      <c r="Z8494" s="1">
        <v>7808.3271484375</v>
      </c>
      <c r="AA8494" s="1">
        <v>689980.75</v>
      </c>
      <c r="AB8494" s="1">
        <v>0</v>
      </c>
      <c r="AE8494" s="17">
        <f t="shared" si="132"/>
        <v>0.5</v>
      </c>
      <c r="AF8494" cm="1">
        <f t="array" ref="AF8494">1/(1+EXP(-$AI$41-SUMPRODUCT(A8494:AA8494, TRANSPOSE($AI$42:$AI$68))))</f>
        <v>0.12500333628727045</v>
      </c>
      <c r="AG8494" cm="1">
        <f t="array" ref="AG8494">1/(1+EXP(-$AI$71-SUMPRODUCT(A8494:AA8494, TRANSPOSE($AI$72:$AI$98))))</f>
        <v>4.3011942477195732E-2</v>
      </c>
    </row>
    <row r="8495" spans="1:33" x14ac:dyDescent="0.35">
      <c r="A8495" s="1">
        <v>1.6164526343345642E-2</v>
      </c>
      <c r="B8495" s="1">
        <v>9.9999997764825821E-3</v>
      </c>
      <c r="C8495" s="1">
        <v>9.9999997764825821E-3</v>
      </c>
      <c r="D8495" s="1">
        <v>1.4626879245042801E-2</v>
      </c>
      <c r="E8495" s="1">
        <v>9.9999997764825821E-3</v>
      </c>
      <c r="F8495" s="1">
        <v>9.9999997764825821E-3</v>
      </c>
      <c r="G8495" s="1">
        <v>106.08842468261719</v>
      </c>
      <c r="H8495" s="1">
        <v>11254.75390625</v>
      </c>
      <c r="I8495" s="1">
        <v>1193999.125</v>
      </c>
      <c r="J8495" s="1">
        <v>118.8575439453125</v>
      </c>
      <c r="K8495" s="1">
        <v>14127.1162109375</v>
      </c>
      <c r="L8495" s="1">
        <v>1679114.25</v>
      </c>
      <c r="M8495" s="1">
        <v>146.16793823242188</v>
      </c>
      <c r="N8495" s="1">
        <v>21365.06640625</v>
      </c>
      <c r="O8495" s="1">
        <v>3122887.75</v>
      </c>
      <c r="P8495" s="1">
        <v>4.0289640426635742E-2</v>
      </c>
      <c r="Q8495" s="1">
        <v>9.9999997764825821E-3</v>
      </c>
      <c r="R8495" s="1">
        <v>9.9999997764825821E-3</v>
      </c>
      <c r="S8495" s="1">
        <v>0.29917320609092712</v>
      </c>
      <c r="T8495" s="1">
        <v>8.9504607021808624E-2</v>
      </c>
      <c r="U8495" s="1">
        <v>2.6777381077408791E-2</v>
      </c>
      <c r="V8495" s="1">
        <v>161.77775573730469</v>
      </c>
      <c r="W8495" s="1">
        <v>26172.04296875</v>
      </c>
      <c r="X8495" s="1">
        <v>4234054.5</v>
      </c>
      <c r="Y8495" s="1">
        <v>88.510711669921875</v>
      </c>
      <c r="Z8495" s="1">
        <v>7834.14599609375</v>
      </c>
      <c r="AA8495" s="1">
        <v>693405.875</v>
      </c>
      <c r="AB8495" s="1">
        <v>0</v>
      </c>
      <c r="AE8495" s="17">
        <f t="shared" si="132"/>
        <v>0.5</v>
      </c>
      <c r="AF8495" cm="1">
        <f t="array" ref="AF8495">1/(1+EXP(-$AI$41-SUMPRODUCT(A8495:AA8495, TRANSPOSE($AI$42:$AI$68))))</f>
        <v>0.1239983699130857</v>
      </c>
      <c r="AG8495" cm="1">
        <f t="array" ref="AG8495">1/(1+EXP(-$AI$71-SUMPRODUCT(A8495:AA8495, TRANSPOSE($AI$72:$AI$98))))</f>
        <v>4.2058778813569786E-2</v>
      </c>
    </row>
    <row r="8496" spans="1:33" x14ac:dyDescent="0.35">
      <c r="A8496" s="1">
        <v>1.1115392670035362E-2</v>
      </c>
      <c r="B8496" s="1">
        <v>9.9999997764825821E-3</v>
      </c>
      <c r="C8496" s="1">
        <v>9.9999997764825821E-3</v>
      </c>
      <c r="D8496" s="1">
        <v>1.1024802923202515E-2</v>
      </c>
      <c r="E8496" s="1">
        <v>9.9999997764825821E-3</v>
      </c>
      <c r="F8496" s="1">
        <v>9.9999997764825821E-3</v>
      </c>
      <c r="G8496" s="1">
        <v>128.72622680664063</v>
      </c>
      <c r="H8496" s="1">
        <v>16570.44140625</v>
      </c>
      <c r="I8496" s="1">
        <v>2133050.5</v>
      </c>
      <c r="J8496" s="1">
        <v>111.65891265869141</v>
      </c>
      <c r="K8496" s="1">
        <v>12467.712890625</v>
      </c>
      <c r="L8496" s="1">
        <v>1392131.25</v>
      </c>
      <c r="M8496" s="1">
        <v>146.11514282226563</v>
      </c>
      <c r="N8496" s="1">
        <v>21349.634765625</v>
      </c>
      <c r="O8496" s="1">
        <v>3119505</v>
      </c>
      <c r="P8496" s="1">
        <v>4.0242433547973633E-2</v>
      </c>
      <c r="Q8496" s="1">
        <v>9.9999997764825821E-3</v>
      </c>
      <c r="R8496" s="1">
        <v>9.9999997764825821E-3</v>
      </c>
      <c r="S8496" s="1">
        <v>0.29925256967544556</v>
      </c>
      <c r="T8496" s="1">
        <v>8.9552097022533417E-2</v>
      </c>
      <c r="U8496" s="1">
        <v>2.679869532585144E-2</v>
      </c>
      <c r="V8496" s="1">
        <v>161.52693176269531</v>
      </c>
      <c r="W8496" s="1">
        <v>26090.94921875</v>
      </c>
      <c r="X8496" s="1">
        <v>4214391</v>
      </c>
      <c r="Y8496" s="1">
        <v>88.683120727539063</v>
      </c>
      <c r="Z8496" s="1">
        <v>7864.69580078125</v>
      </c>
      <c r="AA8496" s="1">
        <v>697465.75</v>
      </c>
      <c r="AB8496" s="1">
        <v>0</v>
      </c>
      <c r="AE8496" s="17">
        <f t="shared" si="132"/>
        <v>0.5</v>
      </c>
      <c r="AF8496" cm="1">
        <f t="array" ref="AF8496">1/(1+EXP(-$AI$41-SUMPRODUCT(A8496:AA8496, TRANSPOSE($AI$42:$AI$68))))</f>
        <v>0.12488347224537244</v>
      </c>
      <c r="AG8496" cm="1">
        <f t="array" ref="AG8496">1/(1+EXP(-$AI$71-SUMPRODUCT(A8496:AA8496, TRANSPOSE($AI$72:$AI$98))))</f>
        <v>4.3004325815573827E-2</v>
      </c>
    </row>
    <row r="8497" spans="1:33" x14ac:dyDescent="0.35">
      <c r="A8497" s="1">
        <v>9.9999997764825821E-3</v>
      </c>
      <c r="B8497" s="1">
        <v>9.9999997764825821E-3</v>
      </c>
      <c r="C8497" s="1">
        <v>9.9999997764825821E-3</v>
      </c>
      <c r="D8497" s="1">
        <v>9.9999997764825821E-3</v>
      </c>
      <c r="E8497" s="1">
        <v>9.9999997764825821E-3</v>
      </c>
      <c r="F8497" s="1">
        <v>9.9999997764825821E-3</v>
      </c>
      <c r="G8497" s="1">
        <v>120.25527954101563</v>
      </c>
      <c r="H8497" s="1">
        <v>14461.33203125</v>
      </c>
      <c r="I8497" s="1">
        <v>1739051.5</v>
      </c>
      <c r="J8497" s="1">
        <v>85.187881469726563</v>
      </c>
      <c r="K8497" s="1">
        <v>7256.97509765625</v>
      </c>
      <c r="L8497" s="1">
        <v>618206.3125</v>
      </c>
      <c r="M8497" s="1">
        <v>146.10081481933594</v>
      </c>
      <c r="N8497" s="1">
        <v>21345.447265625</v>
      </c>
      <c r="O8497" s="1">
        <v>3118587.25</v>
      </c>
      <c r="P8497" s="1">
        <v>4.0376901626586914E-2</v>
      </c>
      <c r="Q8497" s="1">
        <v>9.9999997764825821E-3</v>
      </c>
      <c r="R8497" s="1">
        <v>9.9999997764825821E-3</v>
      </c>
      <c r="S8497" s="1">
        <v>0.29939818382263184</v>
      </c>
      <c r="T8497" s="1">
        <v>8.9639268815517426E-2</v>
      </c>
      <c r="U8497" s="1">
        <v>2.6837835088372231E-2</v>
      </c>
      <c r="V8497" s="1">
        <v>161.44966125488281</v>
      </c>
      <c r="W8497" s="1">
        <v>26065.9921875</v>
      </c>
      <c r="X8497" s="1">
        <v>4208346</v>
      </c>
      <c r="Y8497" s="1">
        <v>88.770057678222656</v>
      </c>
      <c r="Z8497" s="1">
        <v>7880.123046875</v>
      </c>
      <c r="AA8497" s="1">
        <v>699519</v>
      </c>
      <c r="AB8497" s="1">
        <v>0</v>
      </c>
      <c r="AE8497" s="17">
        <f t="shared" si="132"/>
        <v>0.5</v>
      </c>
      <c r="AF8497" cm="1">
        <f t="array" ref="AF8497">1/(1+EXP(-$AI$41-SUMPRODUCT(A8497:AA8497, TRANSPOSE($AI$42:$AI$68))))</f>
        <v>0.13131164677431351</v>
      </c>
      <c r="AG8497" cm="1">
        <f t="array" ref="AG8497">1/(1+EXP(-$AI$71-SUMPRODUCT(A8497:AA8497, TRANSPOSE($AI$72:$AI$98))))</f>
        <v>5.0341932261001067E-2</v>
      </c>
    </row>
    <row r="8498" spans="1:33" x14ac:dyDescent="0.35">
      <c r="A8498" s="1">
        <v>1.0351905599236488E-2</v>
      </c>
      <c r="B8498" s="1">
        <v>9.9999997764825821E-3</v>
      </c>
      <c r="C8498" s="1">
        <v>9.9999997764825821E-3</v>
      </c>
      <c r="D8498" s="1">
        <v>9.9999997764825821E-3</v>
      </c>
      <c r="E8498" s="1">
        <v>9.9999997764825821E-3</v>
      </c>
      <c r="F8498" s="1">
        <v>9.9999997764825821E-3</v>
      </c>
      <c r="G8498" s="1">
        <v>34.473953247070313</v>
      </c>
      <c r="H8498" s="1">
        <v>1188.4534912109375</v>
      </c>
      <c r="I8498" s="1">
        <v>40970.6875</v>
      </c>
      <c r="J8498" s="1">
        <v>74.923240661621094</v>
      </c>
      <c r="K8498" s="1">
        <v>5613.4921875</v>
      </c>
      <c r="L8498" s="1">
        <v>420581</v>
      </c>
      <c r="M8498" s="1">
        <v>146.13507080078125</v>
      </c>
      <c r="N8498" s="1">
        <v>21355.458984375</v>
      </c>
      <c r="O8498" s="1">
        <v>3120781.5</v>
      </c>
      <c r="P8498" s="1">
        <v>4.0576934814453125E-2</v>
      </c>
      <c r="Q8498" s="1">
        <v>9.9999997764825821E-3</v>
      </c>
      <c r="R8498" s="1">
        <v>9.9999997764825821E-3</v>
      </c>
      <c r="S8498" s="1">
        <v>0.29918384552001953</v>
      </c>
      <c r="T8498" s="1">
        <v>8.9510969817638397E-2</v>
      </c>
      <c r="U8498" s="1">
        <v>2.6780236512422562E-2</v>
      </c>
      <c r="V8498" s="1">
        <v>161.23660278320313</v>
      </c>
      <c r="W8498" s="1">
        <v>25997.2421875</v>
      </c>
      <c r="X8498" s="1">
        <v>4191707</v>
      </c>
      <c r="Y8498" s="1">
        <v>88.947433471679688</v>
      </c>
      <c r="Z8498" s="1">
        <v>7911.64599609375</v>
      </c>
      <c r="AA8498" s="1">
        <v>703720.625</v>
      </c>
      <c r="AB8498" s="1">
        <v>0</v>
      </c>
      <c r="AE8498" s="17">
        <f t="shared" si="132"/>
        <v>0.5</v>
      </c>
      <c r="AF8498" cm="1">
        <f t="array" ref="AF8498">1/(1+EXP(-$AI$41-SUMPRODUCT(A8498:AA8498, TRANSPOSE($AI$42:$AI$68))))</f>
        <v>0.14809186579483141</v>
      </c>
      <c r="AG8498" cm="1">
        <f t="array" ref="AG8498">1/(1+EXP(-$AI$71-SUMPRODUCT(A8498:AA8498, TRANSPOSE($AI$72:$AI$98))))</f>
        <v>6.9106712420626867E-2</v>
      </c>
    </row>
    <row r="8499" spans="1:33" x14ac:dyDescent="0.35">
      <c r="A8499" s="1">
        <v>1.3795936480164528E-2</v>
      </c>
      <c r="B8499" s="1">
        <v>9.9999997764825821E-3</v>
      </c>
      <c r="C8499" s="1">
        <v>9.9999997764825821E-3</v>
      </c>
      <c r="D8499" s="1">
        <v>1.0165308602154255E-2</v>
      </c>
      <c r="E8499" s="1">
        <v>9.9999997764825821E-3</v>
      </c>
      <c r="F8499" s="1">
        <v>9.9999997764825821E-3</v>
      </c>
      <c r="G8499" s="1">
        <v>27.102027893066406</v>
      </c>
      <c r="H8499" s="1">
        <v>734.5198974609375</v>
      </c>
      <c r="I8499" s="1">
        <v>19906.978515625</v>
      </c>
      <c r="J8499" s="1">
        <v>94.565330505371094</v>
      </c>
      <c r="K8499" s="1">
        <v>8942.6015625</v>
      </c>
      <c r="L8499" s="1">
        <v>845660.0625</v>
      </c>
      <c r="M8499" s="1">
        <v>146.12922668457031</v>
      </c>
      <c r="N8499" s="1">
        <v>21353.75</v>
      </c>
      <c r="O8499" s="1">
        <v>3120407</v>
      </c>
      <c r="P8499" s="1">
        <v>4.0687799453735352E-2</v>
      </c>
      <c r="Q8499" s="1">
        <v>9.9999997764825821E-3</v>
      </c>
      <c r="R8499" s="1">
        <v>9.9999997764825821E-3</v>
      </c>
      <c r="S8499" s="1">
        <v>0.2990802526473999</v>
      </c>
      <c r="T8499" s="1">
        <v>8.9448995888233185E-2</v>
      </c>
      <c r="U8499" s="1">
        <v>2.6752429082989693E-2</v>
      </c>
      <c r="V8499" s="1">
        <v>161.23097229003906</v>
      </c>
      <c r="W8499" s="1">
        <v>25995.42578125</v>
      </c>
      <c r="X8499" s="1">
        <v>4191268</v>
      </c>
      <c r="Y8499" s="1">
        <v>88.944801330566406</v>
      </c>
      <c r="Z8499" s="1">
        <v>7911.177734375</v>
      </c>
      <c r="AA8499" s="1">
        <v>703658.125</v>
      </c>
      <c r="AB8499" s="1">
        <v>0</v>
      </c>
      <c r="AE8499" s="17">
        <f t="shared" si="132"/>
        <v>0.5</v>
      </c>
      <c r="AF8499" cm="1">
        <f t="array" ref="AF8499">1/(1+EXP(-$AI$41-SUMPRODUCT(A8499:AA8499, TRANSPOSE($AI$42:$AI$68))))</f>
        <v>0.14630790257550771</v>
      </c>
      <c r="AG8499" cm="1">
        <f t="array" ref="AG8499">1/(1+EXP(-$AI$71-SUMPRODUCT(A8499:AA8499, TRANSPOSE($AI$72:$AI$98))))</f>
        <v>6.5854182613004672E-2</v>
      </c>
    </row>
    <row r="8500" spans="1:33" x14ac:dyDescent="0.35">
      <c r="A8500" s="1">
        <v>1.8927566707134247E-2</v>
      </c>
      <c r="B8500" s="1">
        <v>9.9999997764825821E-3</v>
      </c>
      <c r="C8500" s="1">
        <v>9.9999997764825821E-3</v>
      </c>
      <c r="D8500" s="1">
        <v>1.5563376247882843E-2</v>
      </c>
      <c r="E8500" s="1">
        <v>9.9999997764825821E-3</v>
      </c>
      <c r="F8500" s="1">
        <v>9.9999997764825821E-3</v>
      </c>
      <c r="G8500" s="1">
        <v>49.770217895507813</v>
      </c>
      <c r="H8500" s="1">
        <v>2477.07470703125</v>
      </c>
      <c r="I8500" s="1">
        <v>123284.5390625</v>
      </c>
      <c r="J8500" s="1">
        <v>115.97551727294922</v>
      </c>
      <c r="K8500" s="1">
        <v>13450.3203125</v>
      </c>
      <c r="L8500" s="1">
        <v>1559907.875</v>
      </c>
      <c r="M8500" s="1">
        <v>146.10334777832031</v>
      </c>
      <c r="N8500" s="1">
        <v>21346.1875</v>
      </c>
      <c r="O8500" s="1">
        <v>3118749.5</v>
      </c>
      <c r="P8500" s="1">
        <v>4.0935993194580078E-2</v>
      </c>
      <c r="Q8500" s="1">
        <v>9.9999997764825821E-3</v>
      </c>
      <c r="R8500" s="1">
        <v>9.9999997764825821E-3</v>
      </c>
      <c r="S8500" s="1">
        <v>0.29866889119148254</v>
      </c>
      <c r="T8500" s="1">
        <v>8.9203104376792908E-2</v>
      </c>
      <c r="U8500" s="1">
        <v>2.6642192155122757E-2</v>
      </c>
      <c r="V8500" s="1">
        <v>161.36833190917969</v>
      </c>
      <c r="W8500" s="1">
        <v>26039.73828125</v>
      </c>
      <c r="X8500" s="1">
        <v>4201989</v>
      </c>
      <c r="Y8500" s="1">
        <v>88.757415771484375</v>
      </c>
      <c r="Z8500" s="1">
        <v>7877.87890625</v>
      </c>
      <c r="AA8500" s="1">
        <v>699220.1875</v>
      </c>
      <c r="AB8500" s="1">
        <v>0</v>
      </c>
      <c r="AE8500" s="17">
        <f t="shared" si="132"/>
        <v>0.5</v>
      </c>
      <c r="AF8500" cm="1">
        <f t="array" ref="AF8500">1/(1+EXP(-$AI$41-SUMPRODUCT(A8500:AA8500, TRANSPOSE($AI$42:$AI$68))))</f>
        <v>0.13333194997678033</v>
      </c>
      <c r="AG8500" cm="1">
        <f t="array" ref="AG8500">1/(1+EXP(-$AI$71-SUMPRODUCT(A8500:AA8500, TRANSPOSE($AI$72:$AI$98))))</f>
        <v>5.0276003128076466E-2</v>
      </c>
    </row>
    <row r="8501" spans="1:33" x14ac:dyDescent="0.35">
      <c r="A8501" s="1">
        <v>1.7462601885199547E-2</v>
      </c>
      <c r="B8501" s="1">
        <v>9.9999997764825821E-3</v>
      </c>
      <c r="C8501" s="1">
        <v>9.9999997764825821E-3</v>
      </c>
      <c r="D8501" s="1">
        <v>1.3710646890103817E-2</v>
      </c>
      <c r="E8501" s="1">
        <v>9.9999997764825821E-3</v>
      </c>
      <c r="F8501" s="1">
        <v>9.9999997764825821E-3</v>
      </c>
      <c r="G8501" s="1">
        <v>54.001758575439453</v>
      </c>
      <c r="H8501" s="1">
        <v>2916.18994140625</v>
      </c>
      <c r="I8501" s="1">
        <v>157479.390625</v>
      </c>
      <c r="J8501" s="1">
        <v>117.29317474365234</v>
      </c>
      <c r="K8501" s="1">
        <v>13757.6884765625</v>
      </c>
      <c r="L8501" s="1">
        <v>1613683</v>
      </c>
      <c r="M8501" s="1">
        <v>146.0731201171875</v>
      </c>
      <c r="N8501" s="1">
        <v>21337.35546875</v>
      </c>
      <c r="O8501" s="1">
        <v>3116814.25</v>
      </c>
      <c r="P8501" s="1">
        <v>4.1048288345336914E-2</v>
      </c>
      <c r="Q8501" s="1">
        <v>9.9999997764825821E-3</v>
      </c>
      <c r="R8501" s="1">
        <v>9.9999997764825821E-3</v>
      </c>
      <c r="S8501" s="1">
        <v>0.2986392080783844</v>
      </c>
      <c r="T8501" s="1">
        <v>8.9185379445552826E-2</v>
      </c>
      <c r="U8501" s="1">
        <v>2.6634249836206436E-2</v>
      </c>
      <c r="V8501" s="1">
        <v>161.41860961914063</v>
      </c>
      <c r="W8501" s="1">
        <v>26055.966796875</v>
      </c>
      <c r="X8501" s="1">
        <v>4205918</v>
      </c>
      <c r="Y8501" s="1">
        <v>88.669075012207031</v>
      </c>
      <c r="Z8501" s="1">
        <v>7862.205078125</v>
      </c>
      <c r="AA8501" s="1">
        <v>697134.4375</v>
      </c>
      <c r="AB8501" s="1">
        <v>0</v>
      </c>
      <c r="AE8501" s="17">
        <f t="shared" si="132"/>
        <v>0.5</v>
      </c>
      <c r="AF8501" cm="1">
        <f t="array" ref="AF8501">1/(1+EXP(-$AI$41-SUMPRODUCT(A8501:AA8501, TRANSPOSE($AI$42:$AI$68))))</f>
        <v>0.13190391126556752</v>
      </c>
      <c r="AG8501" cm="1">
        <f t="array" ref="AG8501">1/(1+EXP(-$AI$71-SUMPRODUCT(A8501:AA8501, TRANSPOSE($AI$72:$AI$98))))</f>
        <v>4.8845146821006991E-2</v>
      </c>
    </row>
    <row r="8502" spans="1:33" x14ac:dyDescent="0.35">
      <c r="A8502" s="1">
        <v>1.3545742258429527E-2</v>
      </c>
      <c r="B8502" s="1">
        <v>9.9999997764825821E-3</v>
      </c>
      <c r="C8502" s="1">
        <v>9.9999997764825821E-3</v>
      </c>
      <c r="D8502" s="1">
        <v>1.2042850255966187E-2</v>
      </c>
      <c r="E8502" s="1">
        <v>9.9999997764825821E-3</v>
      </c>
      <c r="F8502" s="1">
        <v>9.9999997764825821E-3</v>
      </c>
      <c r="G8502" s="1">
        <v>45.592250823974609</v>
      </c>
      <c r="H8502" s="1">
        <v>2078.6533203125</v>
      </c>
      <c r="I8502" s="1">
        <v>94770.484375</v>
      </c>
      <c r="J8502" s="1">
        <v>113.90364074707031</v>
      </c>
      <c r="K8502" s="1">
        <v>12974.0390625</v>
      </c>
      <c r="L8502" s="1">
        <v>1477790.375</v>
      </c>
      <c r="M8502" s="1">
        <v>146.06893920898438</v>
      </c>
      <c r="N8502" s="1">
        <v>21336.134765625</v>
      </c>
      <c r="O8502" s="1">
        <v>3116546.5</v>
      </c>
      <c r="P8502" s="1">
        <v>4.1142702102661133E-2</v>
      </c>
      <c r="Q8502" s="1">
        <v>9.9999997764825821E-3</v>
      </c>
      <c r="R8502" s="1">
        <v>9.9999997764825821E-3</v>
      </c>
      <c r="S8502" s="1">
        <v>0.29826885461807251</v>
      </c>
      <c r="T8502" s="1">
        <v>8.8964313268661499E-2</v>
      </c>
      <c r="U8502" s="1">
        <v>2.6535281911492348E-2</v>
      </c>
      <c r="V8502" s="1">
        <v>161.49644470214844</v>
      </c>
      <c r="W8502" s="1">
        <v>26081.1015625</v>
      </c>
      <c r="X8502" s="1">
        <v>4212005</v>
      </c>
      <c r="Y8502" s="1">
        <v>88.634979248046875</v>
      </c>
      <c r="Z8502" s="1">
        <v>7856.15966796875</v>
      </c>
      <c r="AA8502" s="1">
        <v>696330.5625</v>
      </c>
      <c r="AB8502" s="1">
        <v>0</v>
      </c>
      <c r="AE8502" s="17">
        <f t="shared" si="132"/>
        <v>0.5</v>
      </c>
      <c r="AF8502" cm="1">
        <f t="array" ref="AF8502">1/(1+EXP(-$AI$41-SUMPRODUCT(A8502:AA8502, TRANSPOSE($AI$42:$AI$68))))</f>
        <v>0.13469562895572224</v>
      </c>
      <c r="AG8502" cm="1">
        <f t="array" ref="AG8502">1/(1+EXP(-$AI$71-SUMPRODUCT(A8502:AA8502, TRANSPOSE($AI$72:$AI$98))))</f>
        <v>5.1729566898215035E-2</v>
      </c>
    </row>
    <row r="8503" spans="1:33" x14ac:dyDescent="0.35">
      <c r="A8503" s="1">
        <v>1.30976727232337E-2</v>
      </c>
      <c r="B8503" s="1">
        <v>9.9999997764825821E-3</v>
      </c>
      <c r="C8503" s="1">
        <v>9.9999997764825821E-3</v>
      </c>
      <c r="D8503" s="1">
        <v>1.3034945353865623E-2</v>
      </c>
      <c r="E8503" s="1">
        <v>9.9999997764825821E-3</v>
      </c>
      <c r="F8503" s="1">
        <v>9.9999997764825821E-3</v>
      </c>
      <c r="G8503" s="1">
        <v>59.280986785888672</v>
      </c>
      <c r="H8503" s="1">
        <v>3514.2353515625</v>
      </c>
      <c r="I8503" s="1">
        <v>208327.34375</v>
      </c>
      <c r="J8503" s="1">
        <v>114.90402984619141</v>
      </c>
      <c r="K8503" s="1">
        <v>13202.9365234375</v>
      </c>
      <c r="L8503" s="1">
        <v>1517070.5</v>
      </c>
      <c r="M8503" s="1">
        <v>146.08293151855469</v>
      </c>
      <c r="N8503" s="1">
        <v>21340.22265625</v>
      </c>
      <c r="O8503" s="1">
        <v>3117442.25</v>
      </c>
      <c r="P8503" s="1">
        <v>4.1005611419677734E-2</v>
      </c>
      <c r="Q8503" s="1">
        <v>9.9999997764825821E-3</v>
      </c>
      <c r="R8503" s="1">
        <v>9.9999997764825821E-3</v>
      </c>
      <c r="S8503" s="1">
        <v>0.29823023080825806</v>
      </c>
      <c r="T8503" s="1">
        <v>8.8941268622875214E-2</v>
      </c>
      <c r="U8503" s="1">
        <v>2.6524975895881653E-2</v>
      </c>
      <c r="V8503" s="1">
        <v>161.51268005371094</v>
      </c>
      <c r="W8503" s="1">
        <v>26086.345703125</v>
      </c>
      <c r="X8503" s="1">
        <v>4213275.5</v>
      </c>
      <c r="Y8503" s="1">
        <v>88.678169250488281</v>
      </c>
      <c r="Z8503" s="1">
        <v>7863.81787109375</v>
      </c>
      <c r="AA8503" s="1">
        <v>697348.9375</v>
      </c>
      <c r="AB8503" s="1">
        <v>0</v>
      </c>
      <c r="AE8503" s="17">
        <f t="shared" si="132"/>
        <v>0.5</v>
      </c>
      <c r="AF8503" cm="1">
        <f t="array" ref="AF8503">1/(1+EXP(-$AI$41-SUMPRODUCT(A8503:AA8503, TRANSPOSE($AI$42:$AI$68))))</f>
        <v>0.13111686867601635</v>
      </c>
      <c r="AG8503" cm="1">
        <f t="array" ref="AG8503">1/(1+EXP(-$AI$71-SUMPRODUCT(A8503:AA8503, TRANSPOSE($AI$72:$AI$98))))</f>
        <v>4.8130166972401071E-2</v>
      </c>
    </row>
    <row r="8504" spans="1:33" x14ac:dyDescent="0.35">
      <c r="A8504" s="1">
        <v>9.9999997764825821E-3</v>
      </c>
      <c r="B8504" s="1">
        <v>9.9999997764825821E-3</v>
      </c>
      <c r="C8504" s="1">
        <v>9.9999997764825821E-3</v>
      </c>
      <c r="D8504" s="1">
        <v>9.9999997764825821E-3</v>
      </c>
      <c r="E8504" s="1">
        <v>9.9999997764825821E-3</v>
      </c>
      <c r="F8504" s="1">
        <v>9.9999997764825821E-3</v>
      </c>
      <c r="G8504" s="1">
        <v>114.03116607666016</v>
      </c>
      <c r="H8504" s="1">
        <v>13003.1064453125</v>
      </c>
      <c r="I8504" s="1">
        <v>1482759.375</v>
      </c>
      <c r="J8504" s="1">
        <v>116.24336242675781</v>
      </c>
      <c r="K8504" s="1">
        <v>13512.51953125</v>
      </c>
      <c r="L8504" s="1">
        <v>1570740.625</v>
      </c>
      <c r="M8504" s="1">
        <v>146.08123779296875</v>
      </c>
      <c r="N8504" s="1">
        <v>21339.728515625</v>
      </c>
      <c r="O8504" s="1">
        <v>3117334</v>
      </c>
      <c r="P8504" s="1">
        <v>4.1182756423950195E-2</v>
      </c>
      <c r="Q8504" s="1">
        <v>9.9999997764825821E-3</v>
      </c>
      <c r="R8504" s="1">
        <v>9.9999997764825821E-3</v>
      </c>
      <c r="S8504" s="1">
        <v>0.29828554391860962</v>
      </c>
      <c r="T8504" s="1">
        <v>8.8974267244338989E-2</v>
      </c>
      <c r="U8504" s="1">
        <v>2.6539737358689308E-2</v>
      </c>
      <c r="V8504" s="1">
        <v>161.67326354980469</v>
      </c>
      <c r="W8504" s="1">
        <v>26138.244140625</v>
      </c>
      <c r="X8504" s="1">
        <v>4225855</v>
      </c>
      <c r="Y8504" s="1">
        <v>88.607406616210938</v>
      </c>
      <c r="Z8504" s="1">
        <v>7851.2724609375</v>
      </c>
      <c r="AA8504" s="1">
        <v>695680.875</v>
      </c>
      <c r="AB8504" s="1">
        <v>0</v>
      </c>
      <c r="AE8504" s="17">
        <f t="shared" si="132"/>
        <v>0.5</v>
      </c>
      <c r="AF8504" cm="1">
        <f t="array" ref="AF8504">1/(1+EXP(-$AI$41-SUMPRODUCT(A8504:AA8504, TRANSPOSE($AI$42:$AI$68))))</f>
        <v>0.1237928312117296</v>
      </c>
      <c r="AG8504" cm="1">
        <f t="array" ref="AG8504">1/(1+EXP(-$AI$71-SUMPRODUCT(A8504:AA8504, TRANSPOSE($AI$72:$AI$98))))</f>
        <v>4.1969307616077131E-2</v>
      </c>
    </row>
    <row r="8505" spans="1:33" x14ac:dyDescent="0.35">
      <c r="A8505" s="1">
        <v>9.9999997764825821E-3</v>
      </c>
      <c r="B8505" s="1">
        <v>9.9999997764825821E-3</v>
      </c>
      <c r="C8505" s="1">
        <v>9.9999997764825821E-3</v>
      </c>
      <c r="D8505" s="1">
        <v>9.9999997764825821E-3</v>
      </c>
      <c r="E8505" s="1">
        <v>9.9999997764825821E-3</v>
      </c>
      <c r="F8505" s="1">
        <v>9.9999997764825821E-3</v>
      </c>
      <c r="G8505" s="1">
        <v>113.67527008056641</v>
      </c>
      <c r="H8505" s="1">
        <v>12922.0673828125</v>
      </c>
      <c r="I8505" s="1">
        <v>1468919.5</v>
      </c>
      <c r="J8505" s="1">
        <v>63.868301391601563</v>
      </c>
      <c r="K8505" s="1">
        <v>4079.159912109375</v>
      </c>
      <c r="L8505" s="1">
        <v>260529.015625</v>
      </c>
      <c r="M8505" s="1">
        <v>146.10348510742188</v>
      </c>
      <c r="N8505" s="1">
        <v>21346.228515625</v>
      </c>
      <c r="O8505" s="1">
        <v>3118758.25</v>
      </c>
      <c r="P8505" s="1">
        <v>4.1085958480834961E-2</v>
      </c>
      <c r="Q8505" s="1">
        <v>9.9999997764825821E-3</v>
      </c>
      <c r="R8505" s="1">
        <v>9.9999997764825821E-3</v>
      </c>
      <c r="S8505" s="1">
        <v>0.29852712154388428</v>
      </c>
      <c r="T8505" s="1">
        <v>8.9118443429470062E-2</v>
      </c>
      <c r="U8505" s="1">
        <v>2.6604272425174713E-2</v>
      </c>
      <c r="V8505" s="1">
        <v>161.62860107421875</v>
      </c>
      <c r="W8505" s="1">
        <v>26123.8046875</v>
      </c>
      <c r="X8505" s="1">
        <v>4222354</v>
      </c>
      <c r="Y8505" s="1">
        <v>88.547523498535156</v>
      </c>
      <c r="Z8505" s="1">
        <v>7840.6640625</v>
      </c>
      <c r="AA8505" s="1">
        <v>694271.375</v>
      </c>
      <c r="AB8505" s="1">
        <v>0</v>
      </c>
      <c r="AE8505" s="17">
        <f t="shared" si="132"/>
        <v>0.5</v>
      </c>
      <c r="AF8505" cm="1">
        <f t="array" ref="AF8505">1/(1+EXP(-$AI$41-SUMPRODUCT(A8505:AA8505, TRANSPOSE($AI$42:$AI$68))))</f>
        <v>0.13395922079514586</v>
      </c>
      <c r="AG8505" cm="1">
        <f t="array" ref="AG8505">1/(1+EXP(-$AI$71-SUMPRODUCT(A8505:AA8505, TRANSPOSE($AI$72:$AI$98))))</f>
        <v>5.4196035816923005E-2</v>
      </c>
    </row>
    <row r="8506" spans="1:33" x14ac:dyDescent="0.35">
      <c r="A8506" s="1">
        <v>9.9999997764825821E-3</v>
      </c>
      <c r="B8506" s="1">
        <v>9.9999997764825821E-3</v>
      </c>
      <c r="C8506" s="1">
        <v>9.9999997764825821E-3</v>
      </c>
      <c r="D8506" s="1">
        <v>9.9999997764825821E-3</v>
      </c>
      <c r="E8506" s="1">
        <v>9.9999997764825821E-3</v>
      </c>
      <c r="F8506" s="1">
        <v>9.9999997764825821E-3</v>
      </c>
      <c r="G8506" s="1">
        <v>112.15856170654297</v>
      </c>
      <c r="H8506" s="1">
        <v>12579.54296875</v>
      </c>
      <c r="I8506" s="1">
        <v>1410903.5</v>
      </c>
      <c r="J8506" s="1">
        <v>44.783531188964844</v>
      </c>
      <c r="K8506" s="1">
        <v>2005.564697265625</v>
      </c>
      <c r="L8506" s="1">
        <v>89816.265625</v>
      </c>
      <c r="M8506" s="1">
        <v>146.11955261230469</v>
      </c>
      <c r="N8506" s="1">
        <v>21350.923828125</v>
      </c>
      <c r="O8506" s="1">
        <v>3119787.5</v>
      </c>
      <c r="P8506" s="1">
        <v>4.1092395782470703E-2</v>
      </c>
      <c r="Q8506" s="1">
        <v>9.9999997764825821E-3</v>
      </c>
      <c r="R8506" s="1">
        <v>9.9999997764825821E-3</v>
      </c>
      <c r="S8506" s="1">
        <v>0.29855591058731079</v>
      </c>
      <c r="T8506" s="1">
        <v>8.9135631918907166E-2</v>
      </c>
      <c r="U8506" s="1">
        <v>2.6611968874931335E-2</v>
      </c>
      <c r="V8506" s="1">
        <v>161.67481994628906</v>
      </c>
      <c r="W8506" s="1">
        <v>26138.748046875</v>
      </c>
      <c r="X8506" s="1">
        <v>4225977.5</v>
      </c>
      <c r="Y8506" s="1">
        <v>88.436988830566406</v>
      </c>
      <c r="Z8506" s="1">
        <v>7821.10107421875</v>
      </c>
      <c r="AA8506" s="1">
        <v>691674.625</v>
      </c>
      <c r="AB8506" s="1">
        <v>0</v>
      </c>
      <c r="AE8506" s="17">
        <f t="shared" si="132"/>
        <v>0.5</v>
      </c>
      <c r="AF8506" cm="1">
        <f t="array" ref="AF8506">1/(1+EXP(-$AI$41-SUMPRODUCT(A8506:AA8506, TRANSPOSE($AI$42:$AI$68))))</f>
        <v>0.13208735977900152</v>
      </c>
      <c r="AG8506" cm="1">
        <f t="array" ref="AG8506">1/(1+EXP(-$AI$71-SUMPRODUCT(A8506:AA8506, TRANSPOSE($AI$72:$AI$98))))</f>
        <v>5.2501515348144422E-2</v>
      </c>
    </row>
    <row r="8507" spans="1:33" x14ac:dyDescent="0.35">
      <c r="A8507" s="1">
        <v>9.9999997764825821E-3</v>
      </c>
      <c r="B8507" s="1">
        <v>9.9999997764825821E-3</v>
      </c>
      <c r="C8507" s="1">
        <v>9.9999997764825821E-3</v>
      </c>
      <c r="D8507" s="1">
        <v>9.9999997764825821E-3</v>
      </c>
      <c r="E8507" s="1">
        <v>9.9999997764825821E-3</v>
      </c>
      <c r="F8507" s="1">
        <v>9.9999997764825821E-3</v>
      </c>
      <c r="G8507" s="1">
        <v>46.486297607421875</v>
      </c>
      <c r="H8507" s="1">
        <v>2160.975830078125</v>
      </c>
      <c r="I8507" s="1">
        <v>100455.765625</v>
      </c>
      <c r="J8507" s="1">
        <v>114.18338012695313</v>
      </c>
      <c r="K8507" s="1">
        <v>13037.8447265625</v>
      </c>
      <c r="L8507" s="1">
        <v>1488705.125</v>
      </c>
      <c r="M8507" s="1">
        <v>146.13911437988281</v>
      </c>
      <c r="N8507" s="1">
        <v>21356.640625</v>
      </c>
      <c r="O8507" s="1">
        <v>3121040.5</v>
      </c>
      <c r="P8507" s="1">
        <v>4.1156530380249023E-2</v>
      </c>
      <c r="Q8507" s="1">
        <v>9.9999997764825821E-3</v>
      </c>
      <c r="R8507" s="1">
        <v>9.9999997764825821E-3</v>
      </c>
      <c r="S8507" s="1">
        <v>0.29834967851638794</v>
      </c>
      <c r="T8507" s="1">
        <v>8.901253342628479E-2</v>
      </c>
      <c r="U8507" s="1">
        <v>2.6556860655546188E-2</v>
      </c>
      <c r="V8507" s="1">
        <v>161.76168823242188</v>
      </c>
      <c r="W8507" s="1">
        <v>26166.84375</v>
      </c>
      <c r="X8507" s="1">
        <v>4232793</v>
      </c>
      <c r="Y8507" s="1">
        <v>88.383277893066406</v>
      </c>
      <c r="Z8507" s="1">
        <v>7811.60400390625</v>
      </c>
      <c r="AA8507" s="1">
        <v>690415.125</v>
      </c>
      <c r="AB8507" s="1">
        <v>0</v>
      </c>
      <c r="AE8507" s="17">
        <f t="shared" si="132"/>
        <v>0.5</v>
      </c>
      <c r="AF8507" cm="1">
        <f t="array" ref="AF8507">1/(1+EXP(-$AI$41-SUMPRODUCT(A8507:AA8507, TRANSPOSE($AI$42:$AI$68))))</f>
        <v>0.13414846165814456</v>
      </c>
      <c r="AG8507" cm="1">
        <f t="array" ref="AG8507">1/(1+EXP(-$AI$71-SUMPRODUCT(A8507:AA8507, TRANSPOSE($AI$72:$AI$98))))</f>
        <v>5.1188779789385137E-2</v>
      </c>
    </row>
    <row r="8508" spans="1:33" x14ac:dyDescent="0.35">
      <c r="A8508" s="1">
        <v>9.9999997764825821E-3</v>
      </c>
      <c r="B8508" s="1">
        <v>9.9999997764825821E-3</v>
      </c>
      <c r="C8508" s="1">
        <v>9.9999997764825821E-3</v>
      </c>
      <c r="D8508" s="1">
        <v>9.9999997764825821E-3</v>
      </c>
      <c r="E8508" s="1">
        <v>9.9999997764825821E-3</v>
      </c>
      <c r="F8508" s="1">
        <v>9.9999997764825821E-3</v>
      </c>
      <c r="G8508" s="1">
        <v>58.769050598144531</v>
      </c>
      <c r="H8508" s="1">
        <v>3453.80126953125</v>
      </c>
      <c r="I8508" s="1">
        <v>202976.625</v>
      </c>
      <c r="J8508" s="1">
        <v>78.575675964355469</v>
      </c>
      <c r="K8508" s="1">
        <v>6174.13671875</v>
      </c>
      <c r="L8508" s="1">
        <v>485136.96875</v>
      </c>
      <c r="M8508" s="1">
        <v>146.21376037597656</v>
      </c>
      <c r="N8508" s="1">
        <v>21378.462890625</v>
      </c>
      <c r="O8508" s="1">
        <v>3125825.5</v>
      </c>
      <c r="P8508" s="1">
        <v>4.1022777557373047E-2</v>
      </c>
      <c r="Q8508" s="1">
        <v>9.9999997764825821E-3</v>
      </c>
      <c r="R8508" s="1">
        <v>9.9999997764825821E-3</v>
      </c>
      <c r="S8508" s="1">
        <v>0.29844161868095398</v>
      </c>
      <c r="T8508" s="1">
        <v>8.9067399501800537E-2</v>
      </c>
      <c r="U8508" s="1">
        <v>2.6581419631838799E-2</v>
      </c>
      <c r="V8508" s="1">
        <v>161.95820617675781</v>
      </c>
      <c r="W8508" s="1">
        <v>26230.4609375</v>
      </c>
      <c r="X8508" s="1">
        <v>4248238.5</v>
      </c>
      <c r="Y8508" s="1">
        <v>88.377952575683594</v>
      </c>
      <c r="Z8508" s="1">
        <v>7810.66259765625</v>
      </c>
      <c r="AA8508" s="1">
        <v>690290.375</v>
      </c>
      <c r="AB8508" s="1">
        <v>0</v>
      </c>
      <c r="AE8508" s="17">
        <f t="shared" si="132"/>
        <v>0.5</v>
      </c>
      <c r="AF8508" cm="1">
        <f t="array" ref="AF8508">1/(1+EXP(-$AI$41-SUMPRODUCT(A8508:AA8508, TRANSPOSE($AI$42:$AI$68))))</f>
        <v>0.13953940207106671</v>
      </c>
      <c r="AG8508" cm="1">
        <f t="array" ref="AG8508">1/(1+EXP(-$AI$71-SUMPRODUCT(A8508:AA8508, TRANSPOSE($AI$72:$AI$98))))</f>
        <v>5.8725578053595295E-2</v>
      </c>
    </row>
    <row r="8509" spans="1:33" x14ac:dyDescent="0.35">
      <c r="A8509" s="1">
        <v>9.9999997764825821E-3</v>
      </c>
      <c r="B8509" s="1">
        <v>9.9999997764825821E-3</v>
      </c>
      <c r="C8509" s="1">
        <v>9.9999997764825821E-3</v>
      </c>
      <c r="D8509" s="1">
        <v>9.9999997764825821E-3</v>
      </c>
      <c r="E8509" s="1">
        <v>9.9999997764825821E-3</v>
      </c>
      <c r="F8509" s="1">
        <v>9.9999997764825821E-3</v>
      </c>
      <c r="G8509" s="1">
        <v>71.308914184570313</v>
      </c>
      <c r="H8509" s="1">
        <v>5084.96142578125</v>
      </c>
      <c r="I8509" s="1">
        <v>362603.0625</v>
      </c>
      <c r="J8509" s="1">
        <v>42.681098937988281</v>
      </c>
      <c r="K8509" s="1">
        <v>1821.6761474609375</v>
      </c>
      <c r="L8509" s="1">
        <v>77751.140625</v>
      </c>
      <c r="M8509" s="1">
        <v>146.24147033691406</v>
      </c>
      <c r="N8509" s="1">
        <v>21386.568359375</v>
      </c>
      <c r="O8509" s="1">
        <v>3127603</v>
      </c>
      <c r="P8509" s="1">
        <v>4.1083574295043945E-2</v>
      </c>
      <c r="Q8509" s="1">
        <v>9.9999997764825821E-3</v>
      </c>
      <c r="R8509" s="1">
        <v>9.9999997764825821E-3</v>
      </c>
      <c r="S8509" s="1">
        <v>0.29842540621757507</v>
      </c>
      <c r="T8509" s="1">
        <v>8.9057721197605133E-2</v>
      </c>
      <c r="U8509" s="1">
        <v>2.6577087119221687E-2</v>
      </c>
      <c r="V8509" s="1">
        <v>162.06303405761719</v>
      </c>
      <c r="W8509" s="1">
        <v>26264.427734375</v>
      </c>
      <c r="X8509" s="1">
        <v>4256492.5</v>
      </c>
      <c r="Y8509" s="1">
        <v>88.382240295410156</v>
      </c>
      <c r="Z8509" s="1">
        <v>7811.42041015625</v>
      </c>
      <c r="AA8509" s="1">
        <v>690390.8125</v>
      </c>
      <c r="AB8509" s="1">
        <v>0</v>
      </c>
      <c r="AE8509" s="17">
        <f t="shared" si="132"/>
        <v>0.5</v>
      </c>
      <c r="AF8509" cm="1">
        <f t="array" ref="AF8509">1/(1+EXP(-$AI$41-SUMPRODUCT(A8509:AA8509, TRANSPOSE($AI$42:$AI$68))))</f>
        <v>0.13605894711768679</v>
      </c>
      <c r="AG8509" cm="1">
        <f t="array" ref="AG8509">1/(1+EXP(-$AI$71-SUMPRODUCT(A8509:AA8509, TRANSPOSE($AI$72:$AI$98))))</f>
        <v>5.6110313064460175E-2</v>
      </c>
    </row>
    <row r="8510" spans="1:33" x14ac:dyDescent="0.35">
      <c r="A8510" s="1">
        <v>9.9999997764825821E-3</v>
      </c>
      <c r="B8510" s="1">
        <v>9.9999997764825821E-3</v>
      </c>
      <c r="C8510" s="1">
        <v>9.9999997764825821E-3</v>
      </c>
      <c r="D8510" s="1">
        <v>9.9999997764825821E-3</v>
      </c>
      <c r="E8510" s="1">
        <v>9.9999997764825821E-3</v>
      </c>
      <c r="F8510" s="1">
        <v>9.9999997764825821E-3</v>
      </c>
      <c r="G8510" s="1">
        <v>106.79134368896484</v>
      </c>
      <c r="H8510" s="1">
        <v>11404.390625</v>
      </c>
      <c r="I8510" s="1">
        <v>1217890.25</v>
      </c>
      <c r="J8510" s="1">
        <v>128.09585571289063</v>
      </c>
      <c r="K8510" s="1">
        <v>16408.548828125</v>
      </c>
      <c r="L8510" s="1">
        <v>2101867</v>
      </c>
      <c r="M8510" s="1">
        <v>146.26681518554688</v>
      </c>
      <c r="N8510" s="1">
        <v>21393.98046875</v>
      </c>
      <c r="O8510" s="1">
        <v>3129229.5</v>
      </c>
      <c r="P8510" s="1">
        <v>4.0881872177124023E-2</v>
      </c>
      <c r="Q8510" s="1">
        <v>9.9999997764825821E-3</v>
      </c>
      <c r="R8510" s="1">
        <v>9.9999997764825821E-3</v>
      </c>
      <c r="S8510" s="1">
        <v>0.29833376407623291</v>
      </c>
      <c r="T8510" s="1">
        <v>8.9003033936023712E-2</v>
      </c>
      <c r="U8510" s="1">
        <v>2.6552610099315643E-2</v>
      </c>
      <c r="V8510" s="1">
        <v>162.64292907714844</v>
      </c>
      <c r="W8510" s="1">
        <v>26452.72265625</v>
      </c>
      <c r="X8510" s="1">
        <v>4302348</v>
      </c>
      <c r="Y8510" s="1">
        <v>88.175552368164063</v>
      </c>
      <c r="Z8510" s="1">
        <v>7774.92822265625</v>
      </c>
      <c r="AA8510" s="1">
        <v>685558.5625</v>
      </c>
      <c r="AB8510" s="1">
        <v>0</v>
      </c>
      <c r="AE8510" s="17">
        <f t="shared" si="132"/>
        <v>0.5</v>
      </c>
      <c r="AF8510" cm="1">
        <f t="array" ref="AF8510">1/(1+EXP(-$AI$41-SUMPRODUCT(A8510:AA8510, TRANSPOSE($AI$42:$AI$68))))</f>
        <v>0.12184928837042951</v>
      </c>
      <c r="AG8510" cm="1">
        <f t="array" ref="AG8510">1/(1+EXP(-$AI$71-SUMPRODUCT(A8510:AA8510, TRANSPOSE($AI$72:$AI$98))))</f>
        <v>4.0308107215290989E-2</v>
      </c>
    </row>
    <row r="8511" spans="1:33" x14ac:dyDescent="0.35">
      <c r="A8511" s="1">
        <v>1.1479412205517292E-2</v>
      </c>
      <c r="B8511" s="1">
        <v>9.9999997764825821E-3</v>
      </c>
      <c r="C8511" s="1">
        <v>9.9999997764825821E-3</v>
      </c>
      <c r="D8511" s="1">
        <v>9.9999997764825821E-3</v>
      </c>
      <c r="E8511" s="1">
        <v>9.9999997764825821E-3</v>
      </c>
      <c r="F8511" s="1">
        <v>9.9999997764825821E-3</v>
      </c>
      <c r="G8511" s="1">
        <v>110.86133575439453</v>
      </c>
      <c r="H8511" s="1">
        <v>12290.2353515625</v>
      </c>
      <c r="I8511" s="1">
        <v>1362512</v>
      </c>
      <c r="J8511" s="1">
        <v>113.33316802978516</v>
      </c>
      <c r="K8511" s="1">
        <v>12844.4072265625</v>
      </c>
      <c r="L8511" s="1">
        <v>1455697.375</v>
      </c>
      <c r="M8511" s="1">
        <v>146.2989501953125</v>
      </c>
      <c r="N8511" s="1">
        <v>21403.3828125</v>
      </c>
      <c r="O8511" s="1">
        <v>3131292.5</v>
      </c>
      <c r="P8511" s="1">
        <v>4.0737390518188477E-2</v>
      </c>
      <c r="Q8511" s="1">
        <v>9.9999997764825821E-3</v>
      </c>
      <c r="R8511" s="1">
        <v>9.9999997764825821E-3</v>
      </c>
      <c r="S8511" s="1">
        <v>0.29827946424484253</v>
      </c>
      <c r="T8511" s="1">
        <v>8.8970638811588287E-2</v>
      </c>
      <c r="U8511" s="1">
        <v>2.6538114994764328E-2</v>
      </c>
      <c r="V8511" s="1">
        <v>162.90695190429688</v>
      </c>
      <c r="W8511" s="1">
        <v>26538.67578125</v>
      </c>
      <c r="X8511" s="1">
        <v>4323334.5</v>
      </c>
      <c r="Y8511" s="1">
        <v>88.103927612304688</v>
      </c>
      <c r="Z8511" s="1">
        <v>7762.30224609375</v>
      </c>
      <c r="AA8511" s="1">
        <v>683889.3125</v>
      </c>
      <c r="AB8511" s="1">
        <v>0</v>
      </c>
      <c r="AE8511" s="17">
        <f t="shared" si="132"/>
        <v>0.5</v>
      </c>
      <c r="AF8511" cm="1">
        <f t="array" ref="AF8511">1/(1+EXP(-$AI$41-SUMPRODUCT(A8511:AA8511, TRANSPOSE($AI$42:$AI$68))))</f>
        <v>0.12408510485537327</v>
      </c>
      <c r="AG8511" cm="1">
        <f t="array" ref="AG8511">1/(1+EXP(-$AI$71-SUMPRODUCT(A8511:AA8511, TRANSPOSE($AI$72:$AI$98))))</f>
        <v>4.2410556836753606E-2</v>
      </c>
    </row>
    <row r="8512" spans="1:33" x14ac:dyDescent="0.35">
      <c r="A8512" s="1">
        <v>2.3767398670315742E-2</v>
      </c>
      <c r="B8512" s="1">
        <v>9.9999997764825821E-3</v>
      </c>
      <c r="C8512" s="1">
        <v>9.9999997764825821E-3</v>
      </c>
      <c r="D8512" s="1">
        <v>2.2784329950809479E-2</v>
      </c>
      <c r="E8512" s="1">
        <v>9.9999997764825821E-3</v>
      </c>
      <c r="F8512" s="1">
        <v>9.9999997764825821E-3</v>
      </c>
      <c r="G8512" s="1">
        <v>61.438468933105469</v>
      </c>
      <c r="H8512" s="1">
        <v>3774.685546875</v>
      </c>
      <c r="I8512" s="1">
        <v>231910.890625</v>
      </c>
      <c r="J8512" s="1">
        <v>66.986244201660156</v>
      </c>
      <c r="K8512" s="1">
        <v>4487.15673828125</v>
      </c>
      <c r="L8512" s="1">
        <v>300577.78125</v>
      </c>
      <c r="M8512" s="1">
        <v>146.4449462890625</v>
      </c>
      <c r="N8512" s="1">
        <v>21446.123046875</v>
      </c>
      <c r="O8512" s="1">
        <v>3140676.25</v>
      </c>
      <c r="P8512" s="1">
        <v>4.0656328201293945E-2</v>
      </c>
      <c r="Q8512" s="1">
        <v>9.9999997764825821E-3</v>
      </c>
      <c r="R8512" s="1">
        <v>9.9999997764825821E-3</v>
      </c>
      <c r="S8512" s="1">
        <v>0.2981451153755188</v>
      </c>
      <c r="T8512" s="1">
        <v>8.8890507817268372E-2</v>
      </c>
      <c r="U8512" s="1">
        <v>2.6502272114157677E-2</v>
      </c>
      <c r="V8512" s="1">
        <v>163.01710510253906</v>
      </c>
      <c r="W8512" s="1">
        <v>26574.576171875</v>
      </c>
      <c r="X8512" s="1">
        <v>4332110.5</v>
      </c>
      <c r="Y8512" s="1">
        <v>88.18499755859375</v>
      </c>
      <c r="Z8512" s="1">
        <v>7776.59375</v>
      </c>
      <c r="AA8512" s="1">
        <v>685778.875</v>
      </c>
      <c r="AB8512" s="1">
        <v>0</v>
      </c>
      <c r="AE8512" s="17">
        <f t="shared" si="132"/>
        <v>0.5</v>
      </c>
      <c r="AF8512" cm="1">
        <f t="array" ref="AF8512">1/(1+EXP(-$AI$41-SUMPRODUCT(A8512:AA8512, TRANSPOSE($AI$42:$AI$68))))</f>
        <v>0.13998552193856309</v>
      </c>
      <c r="AG8512" cm="1">
        <f t="array" ref="AG8512">1/(1+EXP(-$AI$71-SUMPRODUCT(A8512:AA8512, TRANSPOSE($AI$72:$AI$98))))</f>
        <v>6.0102014156423265E-2</v>
      </c>
    </row>
    <row r="8513" spans="1:33" x14ac:dyDescent="0.35">
      <c r="A8513" s="1">
        <v>4.1124351322650909E-2</v>
      </c>
      <c r="B8513" s="1">
        <v>9.9999997764825821E-3</v>
      </c>
      <c r="C8513" s="1">
        <v>9.9999997764825821E-3</v>
      </c>
      <c r="D8513" s="1">
        <v>3.4204434603452682E-2</v>
      </c>
      <c r="E8513" s="1">
        <v>9.9999997764825821E-3</v>
      </c>
      <c r="F8513" s="1">
        <v>9.9999997764825821E-3</v>
      </c>
      <c r="G8513" s="1">
        <v>77.089309692382813</v>
      </c>
      <c r="H8513" s="1">
        <v>5942.76171875</v>
      </c>
      <c r="I8513" s="1">
        <v>458123.40625</v>
      </c>
      <c r="J8513" s="1">
        <v>79.607742309570313</v>
      </c>
      <c r="K8513" s="1">
        <v>6337.392578125</v>
      </c>
      <c r="L8513" s="1">
        <v>504505.53125</v>
      </c>
      <c r="M8513" s="1">
        <v>146.52873229980469</v>
      </c>
      <c r="N8513" s="1">
        <v>21470.669921875</v>
      </c>
      <c r="O8513" s="1">
        <v>3146070</v>
      </c>
      <c r="P8513" s="1">
        <v>3.9976358413696289E-2</v>
      </c>
      <c r="Q8513" s="1">
        <v>9.9999997764825821E-3</v>
      </c>
      <c r="R8513" s="1">
        <v>9.9999997764825821E-3</v>
      </c>
      <c r="S8513" s="1">
        <v>0.2978920042514801</v>
      </c>
      <c r="T8513" s="1">
        <v>8.8739648461341858E-2</v>
      </c>
      <c r="U8513" s="1">
        <v>2.6434831321239471E-2</v>
      </c>
      <c r="V8513" s="1">
        <v>163.73287963867188</v>
      </c>
      <c r="W8513" s="1">
        <v>26808.455078125</v>
      </c>
      <c r="X8513" s="1">
        <v>4389425.5</v>
      </c>
      <c r="Y8513" s="1">
        <v>87.603134155273438</v>
      </c>
      <c r="Z8513" s="1">
        <v>7674.30908203125</v>
      </c>
      <c r="AA8513" s="1">
        <v>672293.5</v>
      </c>
      <c r="AB8513" s="1">
        <v>0</v>
      </c>
      <c r="AE8513" s="17">
        <f t="shared" si="132"/>
        <v>0.5</v>
      </c>
      <c r="AF8513" cm="1">
        <f t="array" ref="AF8513">1/(1+EXP(-$AI$41-SUMPRODUCT(A8513:AA8513, TRANSPOSE($AI$42:$AI$68))))</f>
        <v>0.13484207758236172</v>
      </c>
      <c r="AG8513" cm="1">
        <f t="array" ref="AG8513">1/(1+EXP(-$AI$71-SUMPRODUCT(A8513:AA8513, TRANSPOSE($AI$72:$AI$98))))</f>
        <v>5.4105148481172038E-2</v>
      </c>
    </row>
    <row r="8514" spans="1:33" x14ac:dyDescent="0.35">
      <c r="A8514" s="1">
        <v>4.5881714671850204E-2</v>
      </c>
      <c r="B8514" s="1">
        <v>9.9999997764825821E-3</v>
      </c>
      <c r="C8514" s="1">
        <v>9.9999997764825821E-3</v>
      </c>
      <c r="D8514" s="1">
        <v>2.6054849848151207E-2</v>
      </c>
      <c r="E8514" s="1">
        <v>9.9999997764825821E-3</v>
      </c>
      <c r="F8514" s="1">
        <v>9.9999997764825821E-3</v>
      </c>
      <c r="G8514" s="1">
        <v>98.139495849609375</v>
      </c>
      <c r="H8514" s="1">
        <v>9631.3603515625</v>
      </c>
      <c r="I8514" s="1">
        <v>945216.875</v>
      </c>
      <c r="J8514" s="1">
        <v>98.016807556152344</v>
      </c>
      <c r="K8514" s="1">
        <v>9607.294921875</v>
      </c>
      <c r="L8514" s="1">
        <v>941676.3125</v>
      </c>
      <c r="M8514" s="1">
        <v>146.61898803710938</v>
      </c>
      <c r="N8514" s="1">
        <v>21497.126953125</v>
      </c>
      <c r="O8514" s="1">
        <v>3151887</v>
      </c>
      <c r="P8514" s="1">
        <v>3.9397478103637695E-2</v>
      </c>
      <c r="Q8514" s="1">
        <v>9.9999997764825821E-3</v>
      </c>
      <c r="R8514" s="1">
        <v>9.9999997764825821E-3</v>
      </c>
      <c r="S8514" s="1">
        <v>0.29765439033508301</v>
      </c>
      <c r="T8514" s="1">
        <v>8.8598139584064484E-2</v>
      </c>
      <c r="U8514" s="1">
        <v>2.6371624320745468E-2</v>
      </c>
      <c r="V8514" s="1">
        <v>164.6195068359375</v>
      </c>
      <c r="W8514" s="1">
        <v>27099.58203125</v>
      </c>
      <c r="X8514" s="1">
        <v>4461120</v>
      </c>
      <c r="Y8514" s="1">
        <v>86.772834777832031</v>
      </c>
      <c r="Z8514" s="1">
        <v>7529.52490234375</v>
      </c>
      <c r="AA8514" s="1">
        <v>653358.1875</v>
      </c>
      <c r="AB8514" s="1">
        <v>0</v>
      </c>
      <c r="AE8514" s="17">
        <f t="shared" si="132"/>
        <v>0.5</v>
      </c>
      <c r="AF8514" cm="1">
        <f t="array" ref="AF8514">1/(1+EXP(-$AI$41-SUMPRODUCT(A8514:AA8514, TRANSPOSE($AI$42:$AI$68))))</f>
        <v>0.12779164086945841</v>
      </c>
      <c r="AG8514" cm="1">
        <f t="array" ref="AG8514">1/(1+EXP(-$AI$71-SUMPRODUCT(A8514:AA8514, TRANSPOSE($AI$72:$AI$98))))</f>
        <v>4.6503973182806455E-2</v>
      </c>
    </row>
    <row r="8515" spans="1:33" x14ac:dyDescent="0.35">
      <c r="A8515" s="1">
        <v>6.5706536173820496E-2</v>
      </c>
      <c r="B8515" s="1">
        <v>9.9999997764825821E-3</v>
      </c>
      <c r="C8515" s="1">
        <v>9.9999997764825821E-3</v>
      </c>
      <c r="D8515" s="1">
        <v>4.9469359219074249E-2</v>
      </c>
      <c r="E8515" s="1">
        <v>9.9999997764825821E-3</v>
      </c>
      <c r="F8515" s="1">
        <v>9.9999997764825821E-3</v>
      </c>
      <c r="G8515" s="1">
        <v>88.64306640625</v>
      </c>
      <c r="H8515" s="1">
        <v>7857.59326171875</v>
      </c>
      <c r="I8515" s="1">
        <v>696521.1875</v>
      </c>
      <c r="J8515" s="1">
        <v>111.47809600830078</v>
      </c>
      <c r="K8515" s="1">
        <v>12427.3662109375</v>
      </c>
      <c r="L8515" s="1">
        <v>1385379.125</v>
      </c>
      <c r="M8515" s="1">
        <v>146.75205993652344</v>
      </c>
      <c r="N8515" s="1">
        <v>21536.16796875</v>
      </c>
      <c r="O8515" s="1">
        <v>3160477</v>
      </c>
      <c r="P8515" s="1">
        <v>3.8534879684448242E-2</v>
      </c>
      <c r="Q8515" s="1">
        <v>9.9999997764825821E-3</v>
      </c>
      <c r="R8515" s="1">
        <v>9.9999997764825821E-3</v>
      </c>
      <c r="S8515" s="1">
        <v>0.2964751124382019</v>
      </c>
      <c r="T8515" s="1">
        <v>8.7897494435310364E-2</v>
      </c>
      <c r="U8515" s="1">
        <v>2.6059418916702271E-2</v>
      </c>
      <c r="V8515" s="1">
        <v>165.89788818359375</v>
      </c>
      <c r="W8515" s="1">
        <v>27522.109375</v>
      </c>
      <c r="X8515" s="1">
        <v>4565860</v>
      </c>
      <c r="Y8515" s="1">
        <v>85.087417602539063</v>
      </c>
      <c r="Z8515" s="1">
        <v>7239.86865234375</v>
      </c>
      <c r="AA8515" s="1">
        <v>616021.75</v>
      </c>
      <c r="AB8515" s="1">
        <v>0</v>
      </c>
      <c r="AE8515" s="17">
        <f t="shared" ref="AE8515:AE8578" si="133">0.5</f>
        <v>0.5</v>
      </c>
      <c r="AF8515" cm="1">
        <f t="array" ref="AF8515">1/(1+EXP(-$AI$41-SUMPRODUCT(A8515:AA8515, TRANSPOSE($AI$42:$AI$68))))</f>
        <v>0.1240897369069012</v>
      </c>
      <c r="AG8515" cm="1">
        <f t="array" ref="AG8515">1/(1+EXP(-$AI$71-SUMPRODUCT(A8515:AA8515, TRANSPOSE($AI$72:$AI$98))))</f>
        <v>4.2559577470203627E-2</v>
      </c>
    </row>
    <row r="8516" spans="1:33" x14ac:dyDescent="0.35">
      <c r="A8516" s="1">
        <v>8.7136901915073395E-2</v>
      </c>
      <c r="B8516" s="1">
        <v>9.9999997764825821E-3</v>
      </c>
      <c r="C8516" s="1">
        <v>9.9999997764825821E-3</v>
      </c>
      <c r="D8516" s="1">
        <v>6.9899030029773712E-2</v>
      </c>
      <c r="E8516" s="1">
        <v>9.9999997764825821E-3</v>
      </c>
      <c r="F8516" s="1">
        <v>9.9999997764825821E-3</v>
      </c>
      <c r="G8516" s="1">
        <v>91.561782836914063</v>
      </c>
      <c r="H8516" s="1">
        <v>8383.560546875</v>
      </c>
      <c r="I8516" s="1">
        <v>767613.6875</v>
      </c>
      <c r="J8516" s="1">
        <v>123.11510467529297</v>
      </c>
      <c r="K8516" s="1">
        <v>15157.3291015625</v>
      </c>
      <c r="L8516" s="1">
        <v>1866096.125</v>
      </c>
      <c r="M8516" s="1">
        <v>146.80218505859375</v>
      </c>
      <c r="N8516" s="1">
        <v>21550.880859375</v>
      </c>
      <c r="O8516" s="1">
        <v>3163716.5</v>
      </c>
      <c r="P8516" s="1">
        <v>3.766322135925293E-2</v>
      </c>
      <c r="Q8516" s="1">
        <v>9.9999997764825821E-3</v>
      </c>
      <c r="R8516" s="1">
        <v>9.9999997764825821E-3</v>
      </c>
      <c r="S8516" s="1">
        <v>0.29541179537773132</v>
      </c>
      <c r="T8516" s="1">
        <v>8.7268128991127014E-2</v>
      </c>
      <c r="U8516" s="1">
        <v>2.5780035182833672E-2</v>
      </c>
      <c r="V8516" s="1">
        <v>165.2667236328125</v>
      </c>
      <c r="W8516" s="1">
        <v>27313.08984375</v>
      </c>
      <c r="X8516" s="1">
        <v>4513945</v>
      </c>
      <c r="Y8516" s="1">
        <v>84.657913208007813</v>
      </c>
      <c r="Z8516" s="1">
        <v>7166.96240234375</v>
      </c>
      <c r="AA8516" s="1">
        <v>606740.0625</v>
      </c>
      <c r="AB8516" s="1">
        <v>0</v>
      </c>
      <c r="AE8516" s="17">
        <f t="shared" si="133"/>
        <v>0.5</v>
      </c>
      <c r="AF8516" cm="1">
        <f t="array" ref="AF8516">1/(1+EXP(-$AI$41-SUMPRODUCT(A8516:AA8516, TRANSPOSE($AI$42:$AI$68))))</f>
        <v>0.12145003492063962</v>
      </c>
      <c r="AG8516" cm="1">
        <f t="array" ref="AG8516">1/(1+EXP(-$AI$71-SUMPRODUCT(A8516:AA8516, TRANSPOSE($AI$72:$AI$98))))</f>
        <v>4.0012898545277821E-2</v>
      </c>
    </row>
    <row r="8517" spans="1:33" x14ac:dyDescent="0.35">
      <c r="A8517" s="1">
        <v>4.9753185361623764E-2</v>
      </c>
      <c r="B8517" s="1">
        <v>9.9999997764825821E-3</v>
      </c>
      <c r="C8517" s="1">
        <v>9.9999997764825821E-3</v>
      </c>
      <c r="D8517" s="1">
        <v>4.0739074349403381E-2</v>
      </c>
      <c r="E8517" s="1">
        <v>9.9999997764825821E-3</v>
      </c>
      <c r="F8517" s="1">
        <v>9.9999997764825821E-3</v>
      </c>
      <c r="G8517" s="1">
        <v>99.737266540527344</v>
      </c>
      <c r="H8517" s="1">
        <v>9947.5224609375</v>
      </c>
      <c r="I8517" s="1">
        <v>992138.6875</v>
      </c>
      <c r="J8517" s="1">
        <v>138.73246765136719</v>
      </c>
      <c r="K8517" s="1">
        <v>19246.697265625</v>
      </c>
      <c r="L8517" s="1">
        <v>2670141.75</v>
      </c>
      <c r="M8517" s="1">
        <v>146.78184509277344</v>
      </c>
      <c r="N8517" s="1">
        <v>21544.91015625</v>
      </c>
      <c r="O8517" s="1">
        <v>3162401.75</v>
      </c>
      <c r="P8517" s="1">
        <v>3.7582874298095703E-2</v>
      </c>
      <c r="Q8517" s="1">
        <v>9.9999997764825821E-3</v>
      </c>
      <c r="R8517" s="1">
        <v>9.9999997764825821E-3</v>
      </c>
      <c r="S8517" s="1">
        <v>0.29512020945549011</v>
      </c>
      <c r="T8517" s="1">
        <v>8.7095938622951508E-2</v>
      </c>
      <c r="U8517" s="1">
        <v>2.5703771039843559E-2</v>
      </c>
      <c r="V8517" s="1">
        <v>164.08358764648438</v>
      </c>
      <c r="W8517" s="1">
        <v>26923.423828125</v>
      </c>
      <c r="X8517" s="1">
        <v>4417692</v>
      </c>
      <c r="Y8517" s="1">
        <v>85.2977294921875</v>
      </c>
      <c r="Z8517" s="1">
        <v>7275.70263671875</v>
      </c>
      <c r="AA8517" s="1">
        <v>620600.9375</v>
      </c>
      <c r="AB8517" s="1">
        <v>0</v>
      </c>
      <c r="AE8517" s="17">
        <f t="shared" si="133"/>
        <v>0.5</v>
      </c>
      <c r="AF8517" cm="1">
        <f t="array" ref="AF8517">1/(1+EXP(-$AI$41-SUMPRODUCT(A8517:AA8517, TRANSPOSE($AI$42:$AI$68))))</f>
        <v>0.12028158397027021</v>
      </c>
      <c r="AG8517" cm="1">
        <f t="array" ref="AG8517">1/(1+EXP(-$AI$71-SUMPRODUCT(A8517:AA8517, TRANSPOSE($AI$72:$AI$98))))</f>
        <v>3.9299526394242987E-2</v>
      </c>
    </row>
    <row r="8518" spans="1:33" x14ac:dyDescent="0.35">
      <c r="A8518" s="1">
        <v>5.2234787493944168E-2</v>
      </c>
      <c r="B8518" s="1">
        <v>9.9999997764825821E-3</v>
      </c>
      <c r="C8518" s="1">
        <v>9.9999997764825821E-3</v>
      </c>
      <c r="D8518" s="1">
        <v>4.9323469400405884E-2</v>
      </c>
      <c r="E8518" s="1">
        <v>9.9999997764825821E-3</v>
      </c>
      <c r="F8518" s="1">
        <v>9.9999997764825821E-3</v>
      </c>
      <c r="G8518" s="1">
        <v>82.010147094726563</v>
      </c>
      <c r="H8518" s="1">
        <v>6725.6640625</v>
      </c>
      <c r="I8518" s="1">
        <v>551572.6875</v>
      </c>
      <c r="J8518" s="1">
        <v>132.3519287109375</v>
      </c>
      <c r="K8518" s="1">
        <v>17517.033203125</v>
      </c>
      <c r="L8518" s="1">
        <v>2318413</v>
      </c>
      <c r="M8518" s="1">
        <v>146.85829162597656</v>
      </c>
      <c r="N8518" s="1">
        <v>21567.357421875</v>
      </c>
      <c r="O8518" s="1">
        <v>3167345.25</v>
      </c>
      <c r="P8518" s="1">
        <v>3.7090063095092773E-2</v>
      </c>
      <c r="Q8518" s="1">
        <v>9.9999997764825821E-3</v>
      </c>
      <c r="R8518" s="1">
        <v>9.9999997764825821E-3</v>
      </c>
      <c r="S8518" s="1">
        <v>0.29377403855323792</v>
      </c>
      <c r="T8518" s="1">
        <v>8.6303189396858215E-2</v>
      </c>
      <c r="U8518" s="1">
        <v>2.5353634729981422E-2</v>
      </c>
      <c r="V8518" s="1">
        <v>162.7880859375</v>
      </c>
      <c r="W8518" s="1">
        <v>26499.9609375</v>
      </c>
      <c r="X8518" s="1">
        <v>4313878</v>
      </c>
      <c r="Y8518" s="1">
        <v>86.034332275390625</v>
      </c>
      <c r="Z8518" s="1">
        <v>7401.90625</v>
      </c>
      <c r="AA8518" s="1">
        <v>636818.0625</v>
      </c>
      <c r="AB8518" s="1">
        <v>0</v>
      </c>
      <c r="AE8518" s="17">
        <f t="shared" si="133"/>
        <v>0.5</v>
      </c>
      <c r="AF8518" cm="1">
        <f t="array" ref="AF8518">1/(1+EXP(-$AI$41-SUMPRODUCT(A8518:AA8518, TRANSPOSE($AI$42:$AI$68))))</f>
        <v>0.12322684439439452</v>
      </c>
      <c r="AG8518" cm="1">
        <f t="array" ref="AG8518">1/(1+EXP(-$AI$71-SUMPRODUCT(A8518:AA8518, TRANSPOSE($AI$72:$AI$98))))</f>
        <v>4.1195986674249931E-2</v>
      </c>
    </row>
    <row r="8519" spans="1:33" x14ac:dyDescent="0.35">
      <c r="A8519" s="1">
        <v>6.6382162272930145E-2</v>
      </c>
      <c r="B8519" s="1">
        <v>9.9999997764825821E-3</v>
      </c>
      <c r="C8519" s="1">
        <v>9.9999997764825821E-3</v>
      </c>
      <c r="D8519" s="1">
        <v>6.5982401371002197E-2</v>
      </c>
      <c r="E8519" s="1">
        <v>9.9999997764825821E-3</v>
      </c>
      <c r="F8519" s="1">
        <v>9.9999997764825821E-3</v>
      </c>
      <c r="G8519" s="1">
        <v>66.700927734375</v>
      </c>
      <c r="H8519" s="1">
        <v>4449.013671875</v>
      </c>
      <c r="I8519" s="1">
        <v>296753.34375</v>
      </c>
      <c r="J8519" s="1">
        <v>121.69185638427734</v>
      </c>
      <c r="K8519" s="1">
        <v>14808.908203125</v>
      </c>
      <c r="L8519" s="1">
        <v>1802123.5</v>
      </c>
      <c r="M8519" s="1">
        <v>146.899169921875</v>
      </c>
      <c r="N8519" s="1">
        <v>21579.365234375</v>
      </c>
      <c r="O8519" s="1">
        <v>3169991</v>
      </c>
      <c r="P8519" s="1">
        <v>3.7340402603149414E-2</v>
      </c>
      <c r="Q8519" s="1">
        <v>9.9999997764825821E-3</v>
      </c>
      <c r="R8519" s="1">
        <v>9.9999997764825821E-3</v>
      </c>
      <c r="S8519" s="1">
        <v>0.29298043251037598</v>
      </c>
      <c r="T8519" s="1">
        <v>8.5837535560131073E-2</v>
      </c>
      <c r="U8519" s="1">
        <v>2.5148717686533928E-2</v>
      </c>
      <c r="V8519" s="1">
        <v>162.27027893066406</v>
      </c>
      <c r="W8519" s="1">
        <v>26331.642578125</v>
      </c>
      <c r="X8519" s="1">
        <v>4272843</v>
      </c>
      <c r="Y8519" s="1">
        <v>85.759658813476563</v>
      </c>
      <c r="Z8519" s="1">
        <v>7354.71923828125</v>
      </c>
      <c r="AA8519" s="1">
        <v>630738.1875</v>
      </c>
      <c r="AB8519" s="1">
        <v>0</v>
      </c>
      <c r="AE8519" s="17">
        <f t="shared" si="133"/>
        <v>0.5</v>
      </c>
      <c r="AF8519" cm="1">
        <f t="array" ref="AF8519">1/(1+EXP(-$AI$41-SUMPRODUCT(A8519:AA8519, TRANSPOSE($AI$42:$AI$68))))</f>
        <v>0.12664021283515825</v>
      </c>
      <c r="AG8519" cm="1">
        <f t="array" ref="AG8519">1/(1+EXP(-$AI$71-SUMPRODUCT(A8519:AA8519, TRANSPOSE($AI$72:$AI$98))))</f>
        <v>4.3854107450702708E-2</v>
      </c>
    </row>
    <row r="8520" spans="1:33" x14ac:dyDescent="0.35">
      <c r="A8520" s="1">
        <v>6.4160637557506561E-2</v>
      </c>
      <c r="B8520" s="1">
        <v>9.9999997764825821E-3</v>
      </c>
      <c r="C8520" s="1">
        <v>9.9999997764825821E-3</v>
      </c>
      <c r="D8520" s="1">
        <v>6.2799312174320221E-2</v>
      </c>
      <c r="E8520" s="1">
        <v>9.9999997764825821E-3</v>
      </c>
      <c r="F8520" s="1">
        <v>9.9999997764825821E-3</v>
      </c>
      <c r="G8520" s="1">
        <v>76.382675170898438</v>
      </c>
      <c r="H8520" s="1">
        <v>5834.31298828125</v>
      </c>
      <c r="I8520" s="1">
        <v>445640.4375</v>
      </c>
      <c r="J8520" s="1">
        <v>130.35627746582031</v>
      </c>
      <c r="K8520" s="1">
        <v>16992.759765625</v>
      </c>
      <c r="L8520" s="1">
        <v>2215112.75</v>
      </c>
      <c r="M8520" s="1">
        <v>146.8447265625</v>
      </c>
      <c r="N8520" s="1">
        <v>21563.373046875</v>
      </c>
      <c r="O8520" s="1">
        <v>3166467.75</v>
      </c>
      <c r="P8520" s="1">
        <v>3.6651849746704102E-2</v>
      </c>
      <c r="Q8520" s="1">
        <v>9.9999997764825821E-3</v>
      </c>
      <c r="R8520" s="1">
        <v>9.9999997764825821E-3</v>
      </c>
      <c r="S8520" s="1">
        <v>0.29169151186943054</v>
      </c>
      <c r="T8520" s="1">
        <v>8.5083939135074615E-2</v>
      </c>
      <c r="U8520" s="1">
        <v>2.4818262085318565E-2</v>
      </c>
      <c r="V8520" s="1">
        <v>161.88145446777344</v>
      </c>
      <c r="W8520" s="1">
        <v>26205.60546875</v>
      </c>
      <c r="X8520" s="1">
        <v>4242201.5</v>
      </c>
      <c r="Y8520" s="1">
        <v>84.365180969238281</v>
      </c>
      <c r="Z8520" s="1">
        <v>7117.48388671875</v>
      </c>
      <c r="AA8520" s="1">
        <v>600467.8125</v>
      </c>
      <c r="AB8520" s="1">
        <v>0</v>
      </c>
      <c r="AE8520" s="17">
        <f t="shared" si="133"/>
        <v>0.5</v>
      </c>
      <c r="AF8520" cm="1">
        <f t="array" ref="AF8520">1/(1+EXP(-$AI$41-SUMPRODUCT(A8520:AA8520, TRANSPOSE($AI$42:$AI$68))))</f>
        <v>0.12324518349923565</v>
      </c>
      <c r="AG8520" cm="1">
        <f t="array" ref="AG8520">1/(1+EXP(-$AI$71-SUMPRODUCT(A8520:AA8520, TRANSPOSE($AI$72:$AI$98))))</f>
        <v>4.0906756747747026E-2</v>
      </c>
    </row>
    <row r="8521" spans="1:33" x14ac:dyDescent="0.35">
      <c r="A8521" s="1">
        <v>6.8555787205696106E-2</v>
      </c>
      <c r="B8521" s="1">
        <v>9.9999997764825821E-3</v>
      </c>
      <c r="C8521" s="1">
        <v>9.9999997764825821E-3</v>
      </c>
      <c r="D8521" s="1">
        <v>6.2020841985940933E-2</v>
      </c>
      <c r="E8521" s="1">
        <v>9.9999997764825821E-3</v>
      </c>
      <c r="F8521" s="1">
        <v>9.9999997764825821E-3</v>
      </c>
      <c r="G8521" s="1">
        <v>85.718132019042969</v>
      </c>
      <c r="H8521" s="1">
        <v>7347.59814453125</v>
      </c>
      <c r="I8521" s="1">
        <v>629822.375</v>
      </c>
      <c r="J8521" s="1">
        <v>129.44512939453125</v>
      </c>
      <c r="K8521" s="1">
        <v>16756.041015625</v>
      </c>
      <c r="L8521" s="1">
        <v>2168988</v>
      </c>
      <c r="M8521" s="1">
        <v>146.88740539550781</v>
      </c>
      <c r="N8521" s="1">
        <v>21575.91015625</v>
      </c>
      <c r="O8521" s="1">
        <v>3169229.5</v>
      </c>
      <c r="P8521" s="1">
        <v>3.6366701126098633E-2</v>
      </c>
      <c r="Q8521" s="1">
        <v>9.9999997764825821E-3</v>
      </c>
      <c r="R8521" s="1">
        <v>9.9999997764825821E-3</v>
      </c>
      <c r="S8521" s="1">
        <v>0.29093605279922485</v>
      </c>
      <c r="T8521" s="1">
        <v>8.4643788635730743E-2</v>
      </c>
      <c r="U8521" s="1">
        <v>2.4625929072499275E-2</v>
      </c>
      <c r="V8521" s="1">
        <v>161.68461608886719</v>
      </c>
      <c r="W8521" s="1">
        <v>26141.916015625</v>
      </c>
      <c r="X8521" s="1">
        <v>4226745.5</v>
      </c>
      <c r="Y8521" s="1">
        <v>83.726181030273438</v>
      </c>
      <c r="Z8521" s="1">
        <v>7010.0732421875</v>
      </c>
      <c r="AA8521" s="1">
        <v>586926.6875</v>
      </c>
      <c r="AB8521" s="1">
        <v>0</v>
      </c>
      <c r="AE8521" s="17">
        <f t="shared" si="133"/>
        <v>0.5</v>
      </c>
      <c r="AF8521" cm="1">
        <f t="array" ref="AF8521">1/(1+EXP(-$AI$41-SUMPRODUCT(A8521:AA8521, TRANSPOSE($AI$42:$AI$68))))</f>
        <v>0.12183851338618251</v>
      </c>
      <c r="AG8521" cm="1">
        <f t="array" ref="AG8521">1/(1+EXP(-$AI$71-SUMPRODUCT(A8521:AA8521, TRANSPOSE($AI$72:$AI$98))))</f>
        <v>3.9759174488553997E-2</v>
      </c>
    </row>
    <row r="8522" spans="1:33" x14ac:dyDescent="0.35">
      <c r="A8522" s="1">
        <v>4.9263216555118561E-2</v>
      </c>
      <c r="B8522" s="1">
        <v>9.9999997764825821E-3</v>
      </c>
      <c r="C8522" s="1">
        <v>9.9999997764825821E-3</v>
      </c>
      <c r="D8522" s="1">
        <v>4.829036071896553E-2</v>
      </c>
      <c r="E8522" s="1">
        <v>9.9999997764825821E-3</v>
      </c>
      <c r="F8522" s="1">
        <v>9.9999997764825821E-3</v>
      </c>
      <c r="G8522" s="1">
        <v>61.977859497070313</v>
      </c>
      <c r="H8522" s="1">
        <v>3841.255126953125</v>
      </c>
      <c r="I8522" s="1">
        <v>238072.765625</v>
      </c>
      <c r="J8522" s="1">
        <v>103.48579406738281</v>
      </c>
      <c r="K8522" s="1">
        <v>10709.3095703125</v>
      </c>
      <c r="L8522" s="1">
        <v>1108261.375</v>
      </c>
      <c r="M8522" s="1">
        <v>146.97288513183594</v>
      </c>
      <c r="N8522" s="1">
        <v>21601.029296875</v>
      </c>
      <c r="O8522" s="1">
        <v>3174765.5</v>
      </c>
      <c r="P8522" s="1">
        <v>3.6327123641967773E-2</v>
      </c>
      <c r="Q8522" s="1">
        <v>9.9999997764825821E-3</v>
      </c>
      <c r="R8522" s="1">
        <v>9.9999997764825821E-3</v>
      </c>
      <c r="S8522" s="1">
        <v>0.29035669565200806</v>
      </c>
      <c r="T8522" s="1">
        <v>8.4307007491588593E-2</v>
      </c>
      <c r="U8522" s="1">
        <v>2.4479104205965996E-2</v>
      </c>
      <c r="V8522" s="1">
        <v>161.66535949707031</v>
      </c>
      <c r="W8522" s="1">
        <v>26135.6875</v>
      </c>
      <c r="X8522" s="1">
        <v>4225235.5</v>
      </c>
      <c r="Y8522" s="1">
        <v>83.308090209960938</v>
      </c>
      <c r="Z8522" s="1">
        <v>6940.23779296875</v>
      </c>
      <c r="AA8522" s="1">
        <v>578177.9375</v>
      </c>
      <c r="AB8522" s="1">
        <v>0</v>
      </c>
      <c r="AE8522" s="17">
        <f t="shared" si="133"/>
        <v>0.5</v>
      </c>
      <c r="AF8522" cm="1">
        <f t="array" ref="AF8522">1/(1+EXP(-$AI$41-SUMPRODUCT(A8522:AA8522, TRANSPOSE($AI$42:$AI$68))))</f>
        <v>0.13056416957108247</v>
      </c>
      <c r="AG8522" cm="1">
        <f t="array" ref="AG8522">1/(1+EXP(-$AI$71-SUMPRODUCT(A8522:AA8522, TRANSPOSE($AI$72:$AI$98))))</f>
        <v>4.7716528477673749E-2</v>
      </c>
    </row>
    <row r="8523" spans="1:33" x14ac:dyDescent="0.35">
      <c r="A8523" s="1">
        <v>4.3623533099889755E-2</v>
      </c>
      <c r="B8523" s="1">
        <v>9.9999997764825821E-3</v>
      </c>
      <c r="C8523" s="1">
        <v>9.9999997764825821E-3</v>
      </c>
      <c r="D8523" s="1">
        <v>4.3617308139801025E-2</v>
      </c>
      <c r="E8523" s="1">
        <v>9.9999997764825821E-3</v>
      </c>
      <c r="F8523" s="1">
        <v>9.9999997764825821E-3</v>
      </c>
      <c r="G8523" s="1">
        <v>54.044425964355469</v>
      </c>
      <c r="H8523" s="1">
        <v>2920.800048828125</v>
      </c>
      <c r="I8523" s="1">
        <v>157852.953125</v>
      </c>
      <c r="J8523" s="1">
        <v>102.42089080810547</v>
      </c>
      <c r="K8523" s="1">
        <v>10490.0390625</v>
      </c>
      <c r="L8523" s="1">
        <v>1074399.125</v>
      </c>
      <c r="M8523" s="1">
        <v>147.01593017578125</v>
      </c>
      <c r="N8523" s="1">
        <v>21613.68359375</v>
      </c>
      <c r="O8523" s="1">
        <v>3177555.75</v>
      </c>
      <c r="P8523" s="1">
        <v>3.6342144012451172E-2</v>
      </c>
      <c r="Q8523" s="1">
        <v>9.9999997764825821E-3</v>
      </c>
      <c r="R8523" s="1">
        <v>9.9999997764825821E-3</v>
      </c>
      <c r="S8523" s="1">
        <v>0.28970566391944885</v>
      </c>
      <c r="T8523" s="1">
        <v>8.3929374814033508E-2</v>
      </c>
      <c r="U8523" s="1">
        <v>2.4314815178513527E-2</v>
      </c>
      <c r="V8523" s="1">
        <v>161.20547485351563</v>
      </c>
      <c r="W8523" s="1">
        <v>25987.205078125</v>
      </c>
      <c r="X8523" s="1">
        <v>4189279.75</v>
      </c>
      <c r="Y8523" s="1">
        <v>83.451431274414063</v>
      </c>
      <c r="Z8523" s="1">
        <v>6964.1416015625</v>
      </c>
      <c r="AA8523" s="1">
        <v>581167.5625</v>
      </c>
      <c r="AB8523" s="1">
        <v>0</v>
      </c>
      <c r="AE8523" s="17">
        <f t="shared" si="133"/>
        <v>0.5</v>
      </c>
      <c r="AF8523" cm="1">
        <f t="array" ref="AF8523">1/(1+EXP(-$AI$41-SUMPRODUCT(A8523:AA8523, TRANSPOSE($AI$42:$AI$68))))</f>
        <v>0.13287257866922933</v>
      </c>
      <c r="AG8523" cm="1">
        <f t="array" ref="AG8523">1/(1+EXP(-$AI$71-SUMPRODUCT(A8523:AA8523, TRANSPOSE($AI$72:$AI$98))))</f>
        <v>4.9922057264959491E-2</v>
      </c>
    </row>
    <row r="8524" spans="1:33" x14ac:dyDescent="0.35">
      <c r="A8524" s="1">
        <v>5.7366874068975449E-2</v>
      </c>
      <c r="B8524" s="1">
        <v>9.9999997764825821E-3</v>
      </c>
      <c r="C8524" s="1">
        <v>9.9999997764825821E-3</v>
      </c>
      <c r="D8524" s="1">
        <v>5.7349391281604767E-2</v>
      </c>
      <c r="E8524" s="1">
        <v>9.9999997764825821E-3</v>
      </c>
      <c r="F8524" s="1">
        <v>9.9999997764825821E-3</v>
      </c>
      <c r="G8524" s="1">
        <v>62.192371368408203</v>
      </c>
      <c r="H8524" s="1">
        <v>3867.89111328125</v>
      </c>
      <c r="I8524" s="1">
        <v>240553.3125</v>
      </c>
      <c r="J8524" s="1">
        <v>115.34011840820313</v>
      </c>
      <c r="K8524" s="1">
        <v>13303.3427734375</v>
      </c>
      <c r="L8524" s="1">
        <v>1534409.125</v>
      </c>
      <c r="M8524" s="1">
        <v>147.093017578125</v>
      </c>
      <c r="N8524" s="1">
        <v>21636.35546875</v>
      </c>
      <c r="O8524" s="1">
        <v>3182556.75</v>
      </c>
      <c r="P8524" s="1">
        <v>3.6279916763305664E-2</v>
      </c>
      <c r="Q8524" s="1">
        <v>9.9999997764825821E-3</v>
      </c>
      <c r="R8524" s="1">
        <v>9.9999997764825821E-3</v>
      </c>
      <c r="S8524" s="1">
        <v>0.28854787349700928</v>
      </c>
      <c r="T8524" s="1">
        <v>8.325987309217453E-2</v>
      </c>
      <c r="U8524" s="1">
        <v>2.4024460464715958E-2</v>
      </c>
      <c r="V8524" s="1">
        <v>159.51335144042969</v>
      </c>
      <c r="W8524" s="1">
        <v>25444.509765625</v>
      </c>
      <c r="X8524" s="1">
        <v>4058739</v>
      </c>
      <c r="Y8524" s="1">
        <v>83.994880676269531</v>
      </c>
      <c r="Z8524" s="1">
        <v>7055.14013671875</v>
      </c>
      <c r="AA8524" s="1">
        <v>592595.625</v>
      </c>
      <c r="AB8524" s="1">
        <v>0</v>
      </c>
      <c r="AE8524" s="17">
        <f t="shared" si="133"/>
        <v>0.5</v>
      </c>
      <c r="AF8524" cm="1">
        <f t="array" ref="AF8524">1/(1+EXP(-$AI$41-SUMPRODUCT(A8524:AA8524, TRANSPOSE($AI$42:$AI$68))))</f>
        <v>0.12869342006709339</v>
      </c>
      <c r="AG8524" cm="1">
        <f t="array" ref="AG8524">1/(1+EXP(-$AI$71-SUMPRODUCT(A8524:AA8524, TRANSPOSE($AI$72:$AI$98))))</f>
        <v>4.5318206876306243E-2</v>
      </c>
    </row>
    <row r="8525" spans="1:33" x14ac:dyDescent="0.35">
      <c r="A8525" s="1">
        <v>4.7982148826122284E-2</v>
      </c>
      <c r="B8525" s="1">
        <v>9.9999997764825821E-3</v>
      </c>
      <c r="C8525" s="1">
        <v>9.9999997764825821E-3</v>
      </c>
      <c r="D8525" s="1">
        <v>4.7923702746629715E-2</v>
      </c>
      <c r="E8525" s="1">
        <v>9.9999997764825821E-3</v>
      </c>
      <c r="F8525" s="1">
        <v>9.9999997764825821E-3</v>
      </c>
      <c r="G8525" s="1">
        <v>62.547821044921875</v>
      </c>
      <c r="H8525" s="1">
        <v>3912.22998046875</v>
      </c>
      <c r="I8525" s="1">
        <v>244701.453125</v>
      </c>
      <c r="J8525" s="1">
        <v>114.43500518798828</v>
      </c>
      <c r="K8525" s="1">
        <v>13095.3701171875</v>
      </c>
      <c r="L8525" s="1">
        <v>1498568.75</v>
      </c>
      <c r="M8525" s="1">
        <v>147.12872314453125</v>
      </c>
      <c r="N8525" s="1">
        <v>21646.861328125</v>
      </c>
      <c r="O8525" s="1">
        <v>3184875</v>
      </c>
      <c r="P8525" s="1">
        <v>3.6263227462768555E-2</v>
      </c>
      <c r="Q8525" s="1">
        <v>9.9999997764825821E-3</v>
      </c>
      <c r="R8525" s="1">
        <v>9.9999997764825821E-3</v>
      </c>
      <c r="S8525" s="1">
        <v>0.28820675611495972</v>
      </c>
      <c r="T8525" s="1">
        <v>8.3063133060932159E-2</v>
      </c>
      <c r="U8525" s="1">
        <v>2.3939356207847595E-2</v>
      </c>
      <c r="V8525" s="1">
        <v>158.96746826171875</v>
      </c>
      <c r="W8525" s="1">
        <v>25270.65625</v>
      </c>
      <c r="X8525" s="1">
        <v>4017212.25</v>
      </c>
      <c r="Y8525" s="1">
        <v>84.358840942382813</v>
      </c>
      <c r="Z8525" s="1">
        <v>7116.4140625</v>
      </c>
      <c r="AA8525" s="1">
        <v>600332.4375</v>
      </c>
      <c r="AB8525" s="1">
        <v>0</v>
      </c>
      <c r="AE8525" s="17">
        <f t="shared" si="133"/>
        <v>0.5</v>
      </c>
      <c r="AF8525" cm="1">
        <f t="array" ref="AF8525">1/(1+EXP(-$AI$41-SUMPRODUCT(A8525:AA8525, TRANSPOSE($AI$42:$AI$68))))</f>
        <v>0.12935531347592688</v>
      </c>
      <c r="AG8525" cm="1">
        <f t="array" ref="AG8525">1/(1+EXP(-$AI$71-SUMPRODUCT(A8525:AA8525, TRANSPOSE($AI$72:$AI$98))))</f>
        <v>4.5894944696987114E-2</v>
      </c>
    </row>
    <row r="8526" spans="1:33" x14ac:dyDescent="0.35">
      <c r="A8526" s="1">
        <v>2.982831746339798E-2</v>
      </c>
      <c r="B8526" s="1">
        <v>9.9999997764825821E-3</v>
      </c>
      <c r="C8526" s="1">
        <v>9.9999997764825821E-3</v>
      </c>
      <c r="D8526" s="1">
        <v>2.9826657846570015E-2</v>
      </c>
      <c r="E8526" s="1">
        <v>9.9999997764825821E-3</v>
      </c>
      <c r="F8526" s="1">
        <v>9.9999997764825821E-3</v>
      </c>
      <c r="G8526" s="1">
        <v>60.467147827148438</v>
      </c>
      <c r="H8526" s="1">
        <v>3656.27587890625</v>
      </c>
      <c r="I8526" s="1">
        <v>221084.578125</v>
      </c>
      <c r="J8526" s="1">
        <v>115.64220428466797</v>
      </c>
      <c r="K8526" s="1">
        <v>13373.119140625</v>
      </c>
      <c r="L8526" s="1">
        <v>1546497</v>
      </c>
      <c r="M8526" s="1">
        <v>147.21832275390625</v>
      </c>
      <c r="N8526" s="1">
        <v>21673.234375</v>
      </c>
      <c r="O8526" s="1">
        <v>3190697.25</v>
      </c>
      <c r="P8526" s="1">
        <v>3.6290407180786133E-2</v>
      </c>
      <c r="Q8526" s="1">
        <v>9.9999997764825821E-3</v>
      </c>
      <c r="R8526" s="1">
        <v>9.9999997764825821E-3</v>
      </c>
      <c r="S8526" s="1">
        <v>0.28760194778442383</v>
      </c>
      <c r="T8526" s="1">
        <v>8.2714878022670746E-2</v>
      </c>
      <c r="U8526" s="1">
        <v>2.378896065056324E-2</v>
      </c>
      <c r="V8526" s="1">
        <v>157.2845458984375</v>
      </c>
      <c r="W8526" s="1">
        <v>24738.427734375</v>
      </c>
      <c r="X8526" s="1">
        <v>3890972.5</v>
      </c>
      <c r="Y8526" s="1">
        <v>85.100738525390625</v>
      </c>
      <c r="Z8526" s="1">
        <v>7242.1357421875</v>
      </c>
      <c r="AA8526" s="1">
        <v>616311.125</v>
      </c>
      <c r="AB8526" s="1">
        <v>0</v>
      </c>
      <c r="AE8526" s="17">
        <f t="shared" si="133"/>
        <v>0.5</v>
      </c>
      <c r="AF8526" cm="1">
        <f t="array" ref="AF8526">1/(1+EXP(-$AI$41-SUMPRODUCT(A8526:AA8526, TRANSPOSE($AI$42:$AI$68))))</f>
        <v>0.13082784335691522</v>
      </c>
      <c r="AG8526" cm="1">
        <f t="array" ref="AG8526">1/(1+EXP(-$AI$71-SUMPRODUCT(A8526:AA8526, TRANSPOSE($AI$72:$AI$98))))</f>
        <v>4.7061767013749471E-2</v>
      </c>
    </row>
    <row r="8527" spans="1:33" x14ac:dyDescent="0.35">
      <c r="A8527" s="1">
        <v>2.1650219336152077E-2</v>
      </c>
      <c r="B8527" s="1">
        <v>9.9999997764825821E-3</v>
      </c>
      <c r="C8527" s="1">
        <v>9.9999997764825821E-3</v>
      </c>
      <c r="D8527" s="1">
        <v>2.1318435668945313E-2</v>
      </c>
      <c r="E8527" s="1">
        <v>9.9999997764825821E-3</v>
      </c>
      <c r="F8527" s="1">
        <v>9.9999997764825821E-3</v>
      </c>
      <c r="G8527" s="1">
        <v>56.501995086669922</v>
      </c>
      <c r="H8527" s="1">
        <v>3192.475341796875</v>
      </c>
      <c r="I8527" s="1">
        <v>180381.234375</v>
      </c>
      <c r="J8527" s="1">
        <v>117.53327941894531</v>
      </c>
      <c r="K8527" s="1">
        <v>13814.0712890625</v>
      </c>
      <c r="L8527" s="1">
        <v>1623613.125</v>
      </c>
      <c r="M8527" s="1">
        <v>147.22650146484375</v>
      </c>
      <c r="N8527" s="1">
        <v>21675.642578125</v>
      </c>
      <c r="O8527" s="1">
        <v>3191229</v>
      </c>
      <c r="P8527" s="1">
        <v>3.638911247253418E-2</v>
      </c>
      <c r="Q8527" s="1">
        <v>9.9999997764825821E-3</v>
      </c>
      <c r="R8527" s="1">
        <v>9.9999997764825821E-3</v>
      </c>
      <c r="S8527" s="1">
        <v>0.28751200437545776</v>
      </c>
      <c r="T8527" s="1">
        <v>8.2663156092166901E-2</v>
      </c>
      <c r="U8527" s="1">
        <v>2.3766648024320602E-2</v>
      </c>
      <c r="V8527" s="1">
        <v>156.61152648925781</v>
      </c>
      <c r="W8527" s="1">
        <v>24527.169921875</v>
      </c>
      <c r="X8527" s="1">
        <v>3841237.5</v>
      </c>
      <c r="Y8527" s="1">
        <v>85.246719360351563</v>
      </c>
      <c r="Z8527" s="1">
        <v>7267.0029296875</v>
      </c>
      <c r="AA8527" s="1">
        <v>619488.1875</v>
      </c>
      <c r="AB8527" s="1">
        <v>0</v>
      </c>
      <c r="AE8527" s="17">
        <f t="shared" si="133"/>
        <v>0.5</v>
      </c>
      <c r="AF8527" cm="1">
        <f t="array" ref="AF8527">1/(1+EXP(-$AI$41-SUMPRODUCT(A8527:AA8527, TRANSPOSE($AI$42:$AI$68))))</f>
        <v>0.13174260955612552</v>
      </c>
      <c r="AG8527" cm="1">
        <f t="array" ref="AG8527">1/(1+EXP(-$AI$71-SUMPRODUCT(A8527:AA8527, TRANSPOSE($AI$72:$AI$98))))</f>
        <v>4.7816033632694849E-2</v>
      </c>
    </row>
    <row r="8528" spans="1:33" x14ac:dyDescent="0.35">
      <c r="A8528" s="1">
        <v>2.4636296555399895E-2</v>
      </c>
      <c r="B8528" s="1">
        <v>9.9999997764825821E-3</v>
      </c>
      <c r="C8528" s="1">
        <v>9.9999997764825821E-3</v>
      </c>
      <c r="D8528" s="1">
        <v>2.0453570410609245E-2</v>
      </c>
      <c r="E8528" s="1">
        <v>9.9999997764825821E-3</v>
      </c>
      <c r="F8528" s="1">
        <v>9.9999997764825821E-3</v>
      </c>
      <c r="G8528" s="1">
        <v>78.870201110839844</v>
      </c>
      <c r="H8528" s="1">
        <v>6220.5087890625</v>
      </c>
      <c r="I8528" s="1">
        <v>490612.78125</v>
      </c>
      <c r="J8528" s="1">
        <v>86.817764282226563</v>
      </c>
      <c r="K8528" s="1">
        <v>7537.32421875</v>
      </c>
      <c r="L8528" s="1">
        <v>654373.625</v>
      </c>
      <c r="M8528" s="1">
        <v>147.42088317871094</v>
      </c>
      <c r="N8528" s="1">
        <v>21732.916015625</v>
      </c>
      <c r="O8528" s="1">
        <v>3203885.75</v>
      </c>
      <c r="P8528" s="1">
        <v>3.5832643508911133E-2</v>
      </c>
      <c r="Q8528" s="1">
        <v>9.9999997764825821E-3</v>
      </c>
      <c r="R8528" s="1">
        <v>9.9999997764825821E-3</v>
      </c>
      <c r="S8528" s="1">
        <v>0.28727185726165771</v>
      </c>
      <c r="T8528" s="1">
        <v>8.2525119185447693E-2</v>
      </c>
      <c r="U8528" s="1">
        <v>2.370714396238327E-2</v>
      </c>
      <c r="V8528" s="1">
        <v>156.07211303710938</v>
      </c>
      <c r="W8528" s="1">
        <v>24358.50390625</v>
      </c>
      <c r="X8528" s="1">
        <v>3801683.25</v>
      </c>
      <c r="Y8528" s="1">
        <v>86.186149597167969</v>
      </c>
      <c r="Z8528" s="1">
        <v>7428.05224609375</v>
      </c>
      <c r="AA8528" s="1">
        <v>640195.25</v>
      </c>
      <c r="AB8528" s="1">
        <v>0</v>
      </c>
      <c r="AE8528" s="17">
        <f t="shared" si="133"/>
        <v>0.5</v>
      </c>
      <c r="AF8528" cm="1">
        <f t="array" ref="AF8528">1/(1+EXP(-$AI$41-SUMPRODUCT(A8528:AA8528, TRANSPOSE($AI$42:$AI$68))))</f>
        <v>0.13593737480724702</v>
      </c>
      <c r="AG8528" cm="1">
        <f t="array" ref="AG8528">1/(1+EXP(-$AI$71-SUMPRODUCT(A8528:AA8528, TRANSPOSE($AI$72:$AI$98))))</f>
        <v>5.3499366912454147E-2</v>
      </c>
    </row>
    <row r="8529" spans="1:33" x14ac:dyDescent="0.35">
      <c r="A8529" s="1">
        <v>2.3121600970625877E-2</v>
      </c>
      <c r="B8529" s="1">
        <v>9.9999997764825821E-3</v>
      </c>
      <c r="C8529" s="1">
        <v>9.9999997764825821E-3</v>
      </c>
      <c r="D8529" s="1">
        <v>2.0792258903384209E-2</v>
      </c>
      <c r="E8529" s="1">
        <v>9.9999997764825821E-3</v>
      </c>
      <c r="F8529" s="1">
        <v>9.9999997764825821E-3</v>
      </c>
      <c r="G8529" s="1">
        <v>76.469528198242188</v>
      </c>
      <c r="H8529" s="1">
        <v>5847.5888671875</v>
      </c>
      <c r="I8529" s="1">
        <v>447162.34375</v>
      </c>
      <c r="J8529" s="1">
        <v>58.964756011962891</v>
      </c>
      <c r="K8529" s="1">
        <v>3476.842529296875</v>
      </c>
      <c r="L8529" s="1">
        <v>205011.171875</v>
      </c>
      <c r="M8529" s="1">
        <v>147.47410583496094</v>
      </c>
      <c r="N8529" s="1">
        <v>21748.611328125</v>
      </c>
      <c r="O8529" s="1">
        <v>3207357</v>
      </c>
      <c r="P8529" s="1">
        <v>3.605198860168457E-2</v>
      </c>
      <c r="Q8529" s="1">
        <v>9.9999997764825821E-3</v>
      </c>
      <c r="R8529" s="1">
        <v>9.9999997764825821E-3</v>
      </c>
      <c r="S8529" s="1">
        <v>0.28755402565002441</v>
      </c>
      <c r="T8529" s="1">
        <v>8.2687318325042725E-2</v>
      </c>
      <c r="U8529" s="1">
        <v>2.3777071386575699E-2</v>
      </c>
      <c r="V8529" s="1">
        <v>155.2264404296875</v>
      </c>
      <c r="W8529" s="1">
        <v>24095.248046875</v>
      </c>
      <c r="X8529" s="1">
        <v>3740219.5</v>
      </c>
      <c r="Y8529" s="1">
        <v>86.357673645019531</v>
      </c>
      <c r="Z8529" s="1">
        <v>7457.64794921875</v>
      </c>
      <c r="AA8529" s="1">
        <v>644025.125</v>
      </c>
      <c r="AB8529" s="1">
        <v>0</v>
      </c>
      <c r="AE8529" s="17">
        <f t="shared" si="133"/>
        <v>0.5</v>
      </c>
      <c r="AF8529" cm="1">
        <f t="array" ref="AF8529">1/(1+EXP(-$AI$41-SUMPRODUCT(A8529:AA8529, TRANSPOSE($AI$42:$AI$68))))</f>
        <v>0.14012455121494291</v>
      </c>
      <c r="AG8529" cm="1">
        <f t="array" ref="AG8529">1/(1+EXP(-$AI$71-SUMPRODUCT(A8529:AA8529, TRANSPOSE($AI$72:$AI$98))))</f>
        <v>5.9319648934189194E-2</v>
      </c>
    </row>
    <row r="8530" spans="1:33" x14ac:dyDescent="0.35">
      <c r="A8530" s="1">
        <v>3.3859707415103912E-2</v>
      </c>
      <c r="B8530" s="1">
        <v>9.9999997764825821E-3</v>
      </c>
      <c r="C8530" s="1">
        <v>9.9999997764825821E-3</v>
      </c>
      <c r="D8530" s="1">
        <v>3.2380297780036926E-2</v>
      </c>
      <c r="E8530" s="1">
        <v>9.9999997764825821E-3</v>
      </c>
      <c r="F8530" s="1">
        <v>9.9999997764825821E-3</v>
      </c>
      <c r="G8530" s="1">
        <v>75.778030395507813</v>
      </c>
      <c r="H8530" s="1">
        <v>5742.31005859375</v>
      </c>
      <c r="I8530" s="1">
        <v>435140.9375</v>
      </c>
      <c r="J8530" s="1">
        <v>122.53143310546875</v>
      </c>
      <c r="K8530" s="1">
        <v>15013.9521484375</v>
      </c>
      <c r="L8530" s="1">
        <v>1839681.125</v>
      </c>
      <c r="M8530" s="1">
        <v>147.59413146972656</v>
      </c>
      <c r="N8530" s="1">
        <v>21784.02734375</v>
      </c>
      <c r="O8530" s="1">
        <v>3215194.75</v>
      </c>
      <c r="P8530" s="1">
        <v>3.550267219543457E-2</v>
      </c>
      <c r="Q8530" s="1">
        <v>9.9999997764825821E-3</v>
      </c>
      <c r="R8530" s="1">
        <v>9.9999997764825821E-3</v>
      </c>
      <c r="S8530" s="1">
        <v>0.28623229265213013</v>
      </c>
      <c r="T8530" s="1">
        <v>8.1928923726081848E-2</v>
      </c>
      <c r="U8530" s="1">
        <v>2.3450704291462898E-2</v>
      </c>
      <c r="V8530" s="1">
        <v>153.80813598632813</v>
      </c>
      <c r="W8530" s="1">
        <v>23656.943359375</v>
      </c>
      <c r="X8530" s="1">
        <v>3638630.25</v>
      </c>
      <c r="Y8530" s="1">
        <v>86.9295654296875</v>
      </c>
      <c r="Z8530" s="1">
        <v>7556.74951171875</v>
      </c>
      <c r="AA8530" s="1">
        <v>656904.9375</v>
      </c>
      <c r="AB8530" s="1">
        <v>0</v>
      </c>
      <c r="AE8530" s="17">
        <f t="shared" si="133"/>
        <v>0.5</v>
      </c>
      <c r="AF8530" cm="1">
        <f t="array" ref="AF8530">1/(1+EXP(-$AI$41-SUMPRODUCT(A8530:AA8530, TRANSPOSE($AI$42:$AI$68))))</f>
        <v>0.12940160513655272</v>
      </c>
      <c r="AG8530" cm="1">
        <f t="array" ref="AG8530">1/(1+EXP(-$AI$71-SUMPRODUCT(A8530:AA8530, TRANSPOSE($AI$72:$AI$98))))</f>
        <v>4.5495475792067676E-2</v>
      </c>
    </row>
    <row r="8531" spans="1:33" x14ac:dyDescent="0.35">
      <c r="A8531" s="1">
        <v>5.8623198419809341E-2</v>
      </c>
      <c r="B8531" s="1">
        <v>9.9999997764825821E-3</v>
      </c>
      <c r="C8531" s="1">
        <v>9.9999997764825821E-3</v>
      </c>
      <c r="D8531" s="1">
        <v>5.5902224034070969E-2</v>
      </c>
      <c r="E8531" s="1">
        <v>9.9999997764825821E-3</v>
      </c>
      <c r="F8531" s="1">
        <v>9.9999997764825821E-3</v>
      </c>
      <c r="G8531" s="1">
        <v>85.557388305664063</v>
      </c>
      <c r="H8531" s="1">
        <v>7320.06689453125</v>
      </c>
      <c r="I8531" s="1">
        <v>626285.8125</v>
      </c>
      <c r="J8531" s="1">
        <v>138.89007568359375</v>
      </c>
      <c r="K8531" s="1">
        <v>19290.453125</v>
      </c>
      <c r="L8531" s="1">
        <v>2679252.5</v>
      </c>
      <c r="M8531" s="1">
        <v>147.57582092285156</v>
      </c>
      <c r="N8531" s="1">
        <v>21778.623046875</v>
      </c>
      <c r="O8531" s="1">
        <v>3213998.25</v>
      </c>
      <c r="P8531" s="1">
        <v>3.5463571548461914E-2</v>
      </c>
      <c r="Q8531" s="1">
        <v>9.9999997764825821E-3</v>
      </c>
      <c r="R8531" s="1">
        <v>9.9999997764825821E-3</v>
      </c>
      <c r="S8531" s="1">
        <v>0.28569158911705017</v>
      </c>
      <c r="T8531" s="1">
        <v>8.1619687378406525E-2</v>
      </c>
      <c r="U8531" s="1">
        <v>2.3318057879805565E-2</v>
      </c>
      <c r="V8531" s="1">
        <v>153.47950744628906</v>
      </c>
      <c r="W8531" s="1">
        <v>23555.958984375</v>
      </c>
      <c r="X8531" s="1">
        <v>3615357</v>
      </c>
      <c r="Y8531" s="1">
        <v>87.178581237792969</v>
      </c>
      <c r="Z8531" s="1">
        <v>7600.10498046875</v>
      </c>
      <c r="AA8531" s="1">
        <v>662566.375</v>
      </c>
      <c r="AB8531" s="1">
        <v>0</v>
      </c>
      <c r="AE8531" s="17">
        <f t="shared" si="133"/>
        <v>0.5</v>
      </c>
      <c r="AF8531" cm="1">
        <f t="array" ref="AF8531">1/(1+EXP(-$AI$41-SUMPRODUCT(A8531:AA8531, TRANSPOSE($AI$42:$AI$68))))</f>
        <v>0.1264022316793029</v>
      </c>
      <c r="AG8531" cm="1">
        <f t="array" ref="AG8531">1/(1+EXP(-$AI$71-SUMPRODUCT(A8531:AA8531, TRANSPOSE($AI$72:$AI$98))))</f>
        <v>4.330581752807687E-2</v>
      </c>
    </row>
    <row r="8532" spans="1:33" x14ac:dyDescent="0.35">
      <c r="A8532" s="1">
        <v>3.6542832851409912E-2</v>
      </c>
      <c r="B8532" s="1">
        <v>9.9999997764825821E-3</v>
      </c>
      <c r="C8532" s="1">
        <v>9.9999997764825821E-3</v>
      </c>
      <c r="D8532" s="1">
        <v>3.4057341516017914E-2</v>
      </c>
      <c r="E8532" s="1">
        <v>9.9999997764825821E-3</v>
      </c>
      <c r="F8532" s="1">
        <v>9.9999997764825821E-3</v>
      </c>
      <c r="G8532" s="1">
        <v>96.101341247558594</v>
      </c>
      <c r="H8532" s="1">
        <v>9235.4677734375</v>
      </c>
      <c r="I8532" s="1">
        <v>887540.8125</v>
      </c>
      <c r="J8532" s="1">
        <v>151.37649536132813</v>
      </c>
      <c r="K8532" s="1">
        <v>22914.84375</v>
      </c>
      <c r="L8532" s="1">
        <v>3468768.75</v>
      </c>
      <c r="M8532" s="1">
        <v>147.6104736328125</v>
      </c>
      <c r="N8532" s="1">
        <v>21788.8515625</v>
      </c>
      <c r="O8532" s="1">
        <v>3216262.75</v>
      </c>
      <c r="P8532" s="1">
        <v>3.5061120986938477E-2</v>
      </c>
      <c r="Q8532" s="1">
        <v>9.9999997764825821E-3</v>
      </c>
      <c r="R8532" s="1">
        <v>9.9999997764825821E-3</v>
      </c>
      <c r="S8532" s="1">
        <v>0.2851347029209137</v>
      </c>
      <c r="T8532" s="1">
        <v>8.1301800906658173E-2</v>
      </c>
      <c r="U8532" s="1">
        <v>2.3181963711977005E-2</v>
      </c>
      <c r="V8532" s="1">
        <v>152.42774963378906</v>
      </c>
      <c r="W8532" s="1">
        <v>23234.21875</v>
      </c>
      <c r="X8532" s="1">
        <v>3541539.75</v>
      </c>
      <c r="Y8532" s="1">
        <v>87.589164733886719</v>
      </c>
      <c r="Z8532" s="1">
        <v>7671.86181640625</v>
      </c>
      <c r="AA8532" s="1">
        <v>671971.9375</v>
      </c>
      <c r="AB8532" s="1">
        <v>0</v>
      </c>
      <c r="AE8532" s="17">
        <f t="shared" si="133"/>
        <v>0.5</v>
      </c>
      <c r="AF8532" cm="1">
        <f t="array" ref="AF8532">1/(1+EXP(-$AI$41-SUMPRODUCT(A8532:AA8532, TRANSPOSE($AI$42:$AI$68))))</f>
        <v>0.12723821496345164</v>
      </c>
      <c r="AG8532" cm="1">
        <f t="array" ref="AG8532">1/(1+EXP(-$AI$71-SUMPRODUCT(A8532:AA8532, TRANSPOSE($AI$72:$AI$98))))</f>
        <v>4.5152145522459608E-2</v>
      </c>
    </row>
    <row r="8533" spans="1:33" x14ac:dyDescent="0.35">
      <c r="A8533" s="1">
        <v>3.4081336110830307E-2</v>
      </c>
      <c r="B8533" s="1">
        <v>9.9999997764825821E-3</v>
      </c>
      <c r="C8533" s="1">
        <v>9.9999997764825821E-3</v>
      </c>
      <c r="D8533" s="1">
        <v>2.9590986669063568E-2</v>
      </c>
      <c r="E8533" s="1">
        <v>9.9999997764825821E-3</v>
      </c>
      <c r="F8533" s="1">
        <v>9.9999997764825821E-3</v>
      </c>
      <c r="G8533" s="1">
        <v>86.249420166015625</v>
      </c>
      <c r="H8533" s="1">
        <v>7438.96240234375</v>
      </c>
      <c r="I8533" s="1">
        <v>641606.1875</v>
      </c>
      <c r="J8533" s="1">
        <v>123.86991882324219</v>
      </c>
      <c r="K8533" s="1">
        <v>15343.7568359375</v>
      </c>
      <c r="L8533" s="1">
        <v>1900629.875</v>
      </c>
      <c r="M8533" s="1">
        <v>147.66127014160156</v>
      </c>
      <c r="N8533" s="1">
        <v>21803.8515625</v>
      </c>
      <c r="O8533" s="1">
        <v>3219584.25</v>
      </c>
      <c r="P8533" s="1">
        <v>3.489995002746582E-2</v>
      </c>
      <c r="Q8533" s="1">
        <v>9.9999997764825821E-3</v>
      </c>
      <c r="R8533" s="1">
        <v>9.9999997764825821E-3</v>
      </c>
      <c r="S8533" s="1">
        <v>0.28474089503288269</v>
      </c>
      <c r="T8533" s="1">
        <v>8.1077374517917633E-2</v>
      </c>
      <c r="U8533" s="1">
        <v>2.3086044937372208E-2</v>
      </c>
      <c r="V8533" s="1">
        <v>152.13752746582031</v>
      </c>
      <c r="W8533" s="1">
        <v>23145.828125</v>
      </c>
      <c r="X8533" s="1">
        <v>3521349</v>
      </c>
      <c r="Y8533" s="1">
        <v>88.095855712890625</v>
      </c>
      <c r="Z8533" s="1">
        <v>7760.8798828125</v>
      </c>
      <c r="AA8533" s="1">
        <v>683701.375</v>
      </c>
      <c r="AB8533" s="1">
        <v>0</v>
      </c>
      <c r="AE8533" s="17">
        <f t="shared" si="133"/>
        <v>0.5</v>
      </c>
      <c r="AF8533" cm="1">
        <f t="array" ref="AF8533">1/(1+EXP(-$AI$41-SUMPRODUCT(A8533:AA8533, TRANSPOSE($AI$42:$AI$68))))</f>
        <v>0.12932182036418391</v>
      </c>
      <c r="AG8533" cm="1">
        <f t="array" ref="AG8533">1/(1+EXP(-$AI$71-SUMPRODUCT(A8533:AA8533, TRANSPOSE($AI$72:$AI$98))))</f>
        <v>4.5460059923869173E-2</v>
      </c>
    </row>
    <row r="8534" spans="1:33" x14ac:dyDescent="0.35">
      <c r="A8534" s="1">
        <v>1.442426722496748E-2</v>
      </c>
      <c r="B8534" s="1">
        <v>9.9999997764825821E-3</v>
      </c>
      <c r="C8534" s="1">
        <v>9.9999997764825821E-3</v>
      </c>
      <c r="D8534" s="1">
        <v>1.2270916253328323E-2</v>
      </c>
      <c r="E8534" s="1">
        <v>9.9999997764825821E-3</v>
      </c>
      <c r="F8534" s="1">
        <v>9.9999997764825821E-3</v>
      </c>
      <c r="G8534" s="1">
        <v>94.95172119140625</v>
      </c>
      <c r="H8534" s="1">
        <v>9015.8291015625</v>
      </c>
      <c r="I8534" s="1">
        <v>856068.5</v>
      </c>
      <c r="J8534" s="1">
        <v>137.35650634765625</v>
      </c>
      <c r="K8534" s="1">
        <v>18866.810546875</v>
      </c>
      <c r="L8534" s="1">
        <v>2591479</v>
      </c>
      <c r="M8534" s="1">
        <v>147.61898803710938</v>
      </c>
      <c r="N8534" s="1">
        <v>21791.365234375</v>
      </c>
      <c r="O8534" s="1">
        <v>3216819.25</v>
      </c>
      <c r="P8534" s="1">
        <v>3.480839729309082E-2</v>
      </c>
      <c r="Q8534" s="1">
        <v>9.9999997764825821E-3</v>
      </c>
      <c r="R8534" s="1">
        <v>9.9999997764825821E-3</v>
      </c>
      <c r="S8534" s="1">
        <v>0.28472611308097839</v>
      </c>
      <c r="T8534" s="1">
        <v>8.1068962812423706E-2</v>
      </c>
      <c r="U8534" s="1">
        <v>2.3082450032234192E-2</v>
      </c>
      <c r="V8534" s="1">
        <v>151.28089904785156</v>
      </c>
      <c r="W8534" s="1">
        <v>22885.91015625</v>
      </c>
      <c r="X8534" s="1">
        <v>3462201</v>
      </c>
      <c r="Y8534" s="1">
        <v>88.510986328125</v>
      </c>
      <c r="Z8534" s="1">
        <v>7834.19482421875</v>
      </c>
      <c r="AA8534" s="1">
        <v>693412.3125</v>
      </c>
      <c r="AB8534" s="1">
        <v>0</v>
      </c>
      <c r="AE8534" s="17">
        <f t="shared" si="133"/>
        <v>0.5</v>
      </c>
      <c r="AF8534" cm="1">
        <f t="array" ref="AF8534">1/(1+EXP(-$AI$41-SUMPRODUCT(A8534:AA8534, TRANSPOSE($AI$42:$AI$68))))</f>
        <v>0.12786483561577849</v>
      </c>
      <c r="AG8534" cm="1">
        <f t="array" ref="AG8534">1/(1+EXP(-$AI$71-SUMPRODUCT(A8534:AA8534, TRANSPOSE($AI$72:$AI$98))))</f>
        <v>4.4519386120393148E-2</v>
      </c>
    </row>
    <row r="8535" spans="1:33" x14ac:dyDescent="0.35">
      <c r="A8535" s="1">
        <v>1.2288441881537437E-2</v>
      </c>
      <c r="B8535" s="1">
        <v>9.9999997764825821E-3</v>
      </c>
      <c r="C8535" s="1">
        <v>9.9999997764825821E-3</v>
      </c>
      <c r="D8535" s="1">
        <v>1.2283442541956902E-2</v>
      </c>
      <c r="E8535" s="1">
        <v>9.9999997764825821E-3</v>
      </c>
      <c r="F8535" s="1">
        <v>9.9999997764825821E-3</v>
      </c>
      <c r="G8535" s="1">
        <v>124.8863525390625</v>
      </c>
      <c r="H8535" s="1">
        <v>15596.6005859375</v>
      </c>
      <c r="I8535" s="1">
        <v>1947802.625</v>
      </c>
      <c r="J8535" s="1">
        <v>139.37342834472656</v>
      </c>
      <c r="K8535" s="1">
        <v>19424.953125</v>
      </c>
      <c r="L8535" s="1">
        <v>2707322.25</v>
      </c>
      <c r="M8535" s="1">
        <v>147.57279968261719</v>
      </c>
      <c r="N8535" s="1">
        <v>21777.73046875</v>
      </c>
      <c r="O8535" s="1">
        <v>3213800.75</v>
      </c>
      <c r="P8535" s="1">
        <v>3.4888267517089844E-2</v>
      </c>
      <c r="Q8535" s="1">
        <v>9.9999997764825821E-3</v>
      </c>
      <c r="R8535" s="1">
        <v>9.9999997764825821E-3</v>
      </c>
      <c r="S8535" s="1">
        <v>0.28469106554985046</v>
      </c>
      <c r="T8535" s="1">
        <v>8.1049002707004547E-2</v>
      </c>
      <c r="U8535" s="1">
        <v>2.3073926568031311E-2</v>
      </c>
      <c r="V8535" s="1">
        <v>150.945068359375</v>
      </c>
      <c r="W8535" s="1">
        <v>22784.4140625</v>
      </c>
      <c r="X8535" s="1">
        <v>3439195</v>
      </c>
      <c r="Y8535" s="1">
        <v>88.503204345703125</v>
      </c>
      <c r="Z8535" s="1">
        <v>7832.8173828125</v>
      </c>
      <c r="AA8535" s="1">
        <v>693229.4375</v>
      </c>
      <c r="AB8535" s="1">
        <v>0</v>
      </c>
      <c r="AE8535" s="17">
        <f t="shared" si="133"/>
        <v>0.5</v>
      </c>
      <c r="AF8535" cm="1">
        <f t="array" ref="AF8535">1/(1+EXP(-$AI$41-SUMPRODUCT(A8535:AA8535, TRANSPOSE($AI$42:$AI$68))))</f>
        <v>0.12619561620971828</v>
      </c>
      <c r="AG8535" cm="1">
        <f t="array" ref="AG8535">1/(1+EXP(-$AI$71-SUMPRODUCT(A8535:AA8535, TRANSPOSE($AI$72:$AI$98))))</f>
        <v>4.3297615498790812E-2</v>
      </c>
    </row>
    <row r="8536" spans="1:33" x14ac:dyDescent="0.35">
      <c r="A8536" s="1">
        <v>9.9999997764825821E-3</v>
      </c>
      <c r="B8536" s="1">
        <v>9.9999997764825821E-3</v>
      </c>
      <c r="C8536" s="1">
        <v>9.9999997764825821E-3</v>
      </c>
      <c r="D8536" s="1">
        <v>9.9999997764825821E-3</v>
      </c>
      <c r="E8536" s="1">
        <v>9.9999997764825821E-3</v>
      </c>
      <c r="F8536" s="1">
        <v>9.9999997764825821E-3</v>
      </c>
      <c r="G8536" s="1">
        <v>122.43794250488281</v>
      </c>
      <c r="H8536" s="1">
        <v>14991.0498046875</v>
      </c>
      <c r="I8536" s="1">
        <v>1835473.25</v>
      </c>
      <c r="J8536" s="1">
        <v>64.122970581054688</v>
      </c>
      <c r="K8536" s="1">
        <v>4111.75537109375</v>
      </c>
      <c r="L8536" s="1">
        <v>263657.96875</v>
      </c>
      <c r="M8536" s="1">
        <v>147.58699035644531</v>
      </c>
      <c r="N8536" s="1">
        <v>21781.919921875</v>
      </c>
      <c r="O8536" s="1">
        <v>3214728</v>
      </c>
      <c r="P8536" s="1">
        <v>3.4802436828613281E-2</v>
      </c>
      <c r="Q8536" s="1">
        <v>9.9999997764825821E-3</v>
      </c>
      <c r="R8536" s="1">
        <v>9.9999997764825821E-3</v>
      </c>
      <c r="S8536" s="1">
        <v>0.28497505187988281</v>
      </c>
      <c r="T8536" s="1">
        <v>8.1210777163505554E-2</v>
      </c>
      <c r="U8536" s="1">
        <v>2.3143045604228973E-2</v>
      </c>
      <c r="V8536" s="1">
        <v>151.28385925292969</v>
      </c>
      <c r="W8536" s="1">
        <v>22886.806640625</v>
      </c>
      <c r="X8536" s="1">
        <v>3462404.25</v>
      </c>
      <c r="Y8536" s="1">
        <v>89.434288024902344</v>
      </c>
      <c r="Z8536" s="1">
        <v>7998.49169921875</v>
      </c>
      <c r="AA8536" s="1">
        <v>715339.4375</v>
      </c>
      <c r="AB8536" s="1">
        <v>0</v>
      </c>
      <c r="AE8536" s="17">
        <f t="shared" si="133"/>
        <v>0.5</v>
      </c>
      <c r="AF8536" cm="1">
        <f t="array" ref="AF8536">1/(1+EXP(-$AI$41-SUMPRODUCT(A8536:AA8536, TRANSPOSE($AI$42:$AI$68))))</f>
        <v>0.14002182284279144</v>
      </c>
      <c r="AG8536" cm="1">
        <f t="array" ref="AG8536">1/(1+EXP(-$AI$71-SUMPRODUCT(A8536:AA8536, TRANSPOSE($AI$72:$AI$98))))</f>
        <v>5.9275653843812941E-2</v>
      </c>
    </row>
    <row r="8537" spans="1:33" x14ac:dyDescent="0.35">
      <c r="A8537" s="1">
        <v>1.218794472515583E-2</v>
      </c>
      <c r="B8537" s="1">
        <v>9.9999997764825821E-3</v>
      </c>
      <c r="C8537" s="1">
        <v>9.9999997764825821E-3</v>
      </c>
      <c r="D8537" s="1">
        <v>1.2168180197477341E-2</v>
      </c>
      <c r="E8537" s="1">
        <v>9.9999997764825821E-3</v>
      </c>
      <c r="F8537" s="1">
        <v>9.9999997764825821E-3</v>
      </c>
      <c r="G8537" s="1">
        <v>125.07205963134766</v>
      </c>
      <c r="H8537" s="1">
        <v>15643.0205078125</v>
      </c>
      <c r="I8537" s="1">
        <v>1956504.75</v>
      </c>
      <c r="J8537" s="1">
        <v>65.920761108398438</v>
      </c>
      <c r="K8537" s="1">
        <v>4345.546875</v>
      </c>
      <c r="L8537" s="1">
        <v>286461.75</v>
      </c>
      <c r="M8537" s="1">
        <v>147.53535461425781</v>
      </c>
      <c r="N8537" s="1">
        <v>21766.681640625</v>
      </c>
      <c r="O8537" s="1">
        <v>3211355</v>
      </c>
      <c r="P8537" s="1">
        <v>3.4865140914916992E-2</v>
      </c>
      <c r="Q8537" s="1">
        <v>9.9999997764825821E-3</v>
      </c>
      <c r="R8537" s="1">
        <v>9.9999997764825821E-3</v>
      </c>
      <c r="S8537" s="1">
        <v>0.28507500886917114</v>
      </c>
      <c r="T8537" s="1">
        <v>8.1267759203910828E-2</v>
      </c>
      <c r="U8537" s="1">
        <v>2.3167407140135765E-2</v>
      </c>
      <c r="V8537" s="1">
        <v>151.32733154296875</v>
      </c>
      <c r="W8537" s="1">
        <v>22899.9609375</v>
      </c>
      <c r="X8537" s="1">
        <v>3465390</v>
      </c>
      <c r="Y8537" s="1">
        <v>89.780464172363281</v>
      </c>
      <c r="Z8537" s="1">
        <v>8060.53173828125</v>
      </c>
      <c r="AA8537" s="1">
        <v>723678.3125</v>
      </c>
      <c r="AB8537" s="1">
        <v>0</v>
      </c>
      <c r="AE8537" s="17">
        <f t="shared" si="133"/>
        <v>0.5</v>
      </c>
      <c r="AF8537" cm="1">
        <f t="array" ref="AF8537">1/(1+EXP(-$AI$41-SUMPRODUCT(A8537:AA8537, TRANSPOSE($AI$42:$AI$68))))</f>
        <v>0.14003300175789579</v>
      </c>
      <c r="AG8537" cm="1">
        <f t="array" ref="AG8537">1/(1+EXP(-$AI$71-SUMPRODUCT(A8537:AA8537, TRANSPOSE($AI$72:$AI$98))))</f>
        <v>5.9220192421859483E-2</v>
      </c>
    </row>
    <row r="8538" spans="1:33" x14ac:dyDescent="0.35">
      <c r="A8538" s="1">
        <v>3.1047731637954712E-2</v>
      </c>
      <c r="B8538" s="1">
        <v>9.9999997764825821E-3</v>
      </c>
      <c r="C8538" s="1">
        <v>9.9999997764825821E-3</v>
      </c>
      <c r="D8538" s="1">
        <v>3.0648341402411461E-2</v>
      </c>
      <c r="E8538" s="1">
        <v>9.9999997764825821E-3</v>
      </c>
      <c r="F8538" s="1">
        <v>9.9999997764825821E-3</v>
      </c>
      <c r="G8538" s="1">
        <v>124.07588958740234</v>
      </c>
      <c r="H8538" s="1">
        <v>15394.826171875</v>
      </c>
      <c r="I8538" s="1">
        <v>1910126.75</v>
      </c>
      <c r="J8538" s="1">
        <v>92.141258239746094</v>
      </c>
      <c r="K8538" s="1">
        <v>8490.01171875</v>
      </c>
      <c r="L8538" s="1">
        <v>782280.3125</v>
      </c>
      <c r="M8538" s="1">
        <v>147.37638854980469</v>
      </c>
      <c r="N8538" s="1">
        <v>21719.80078125</v>
      </c>
      <c r="O8538" s="1">
        <v>3200985.75</v>
      </c>
      <c r="P8538" s="1">
        <v>3.4967899322509766E-2</v>
      </c>
      <c r="Q8538" s="1">
        <v>9.9999997764825821E-3</v>
      </c>
      <c r="R8538" s="1">
        <v>9.9999997764825821E-3</v>
      </c>
      <c r="S8538" s="1">
        <v>0.28562888503074646</v>
      </c>
      <c r="T8538" s="1">
        <v>8.1583857536315918E-2</v>
      </c>
      <c r="U8538" s="1">
        <v>2.3302707821130753E-2</v>
      </c>
      <c r="V8538" s="1">
        <v>150.49516296386719</v>
      </c>
      <c r="W8538" s="1">
        <v>22648.794921875</v>
      </c>
      <c r="X8538" s="1">
        <v>3408534</v>
      </c>
      <c r="Y8538" s="1">
        <v>90.714263916015625</v>
      </c>
      <c r="Z8538" s="1">
        <v>8229.078125</v>
      </c>
      <c r="AA8538" s="1">
        <v>746494.75</v>
      </c>
      <c r="AB8538" s="1">
        <v>0</v>
      </c>
      <c r="AE8538" s="17">
        <f t="shared" si="133"/>
        <v>0.5</v>
      </c>
      <c r="AF8538" cm="1">
        <f t="array" ref="AF8538">1/(1+EXP(-$AI$41-SUMPRODUCT(A8538:AA8538, TRANSPOSE($AI$42:$AI$68))))</f>
        <v>0.13617223318704313</v>
      </c>
      <c r="AG8538" cm="1">
        <f t="array" ref="AG8538">1/(1+EXP(-$AI$71-SUMPRODUCT(A8538:AA8538, TRANSPOSE($AI$72:$AI$98))))</f>
        <v>5.3507567912300928E-2</v>
      </c>
    </row>
    <row r="8539" spans="1:33" x14ac:dyDescent="0.35">
      <c r="A8539" s="1">
        <v>3.571101650595665E-2</v>
      </c>
      <c r="B8539" s="1">
        <v>9.9999997764825821E-3</v>
      </c>
      <c r="C8539" s="1">
        <v>9.9999997764825821E-3</v>
      </c>
      <c r="D8539" s="1">
        <v>3.5563066601753235E-2</v>
      </c>
      <c r="E8539" s="1">
        <v>9.9999997764825821E-3</v>
      </c>
      <c r="F8539" s="1">
        <v>9.9999997764825821E-3</v>
      </c>
      <c r="G8539" s="1">
        <v>123.33444976806641</v>
      </c>
      <c r="H8539" s="1">
        <v>15211.38671875</v>
      </c>
      <c r="I8539" s="1">
        <v>1876088</v>
      </c>
      <c r="J8539" s="1">
        <v>72.904403686523438</v>
      </c>
      <c r="K8539" s="1">
        <v>5315.05224609375</v>
      </c>
      <c r="L8539" s="1">
        <v>387490.6875</v>
      </c>
      <c r="M8539" s="1">
        <v>147.35740661621094</v>
      </c>
      <c r="N8539" s="1">
        <v>21714.205078125</v>
      </c>
      <c r="O8539" s="1">
        <v>3199749</v>
      </c>
      <c r="P8539" s="1">
        <v>3.4973382949829102E-2</v>
      </c>
      <c r="Q8539" s="1">
        <v>9.9999997764825821E-3</v>
      </c>
      <c r="R8539" s="1">
        <v>9.9999997764825821E-3</v>
      </c>
      <c r="S8539" s="1">
        <v>0.2861141562461853</v>
      </c>
      <c r="T8539" s="1">
        <v>8.1861309707164764E-2</v>
      </c>
      <c r="U8539" s="1">
        <v>2.3421680554747581E-2</v>
      </c>
      <c r="V8539" s="1">
        <v>150.64595031738281</v>
      </c>
      <c r="W8539" s="1">
        <v>22694.203125</v>
      </c>
      <c r="X8539" s="1">
        <v>3418789.75</v>
      </c>
      <c r="Y8539" s="1">
        <v>91.534858703613281</v>
      </c>
      <c r="Z8539" s="1">
        <v>8378.6298828125</v>
      </c>
      <c r="AA8539" s="1">
        <v>766936.75</v>
      </c>
      <c r="AB8539" s="1">
        <v>0</v>
      </c>
      <c r="AE8539" s="17">
        <f t="shared" si="133"/>
        <v>0.5</v>
      </c>
      <c r="AF8539" cm="1">
        <f t="array" ref="AF8539">1/(1+EXP(-$AI$41-SUMPRODUCT(A8539:AA8539, TRANSPOSE($AI$42:$AI$68))))</f>
        <v>0.14052131613696431</v>
      </c>
      <c r="AG8539" cm="1">
        <f t="array" ref="AG8539">1/(1+EXP(-$AI$71-SUMPRODUCT(A8539:AA8539, TRANSPOSE($AI$72:$AI$98))))</f>
        <v>5.9405829854175238E-2</v>
      </c>
    </row>
    <row r="8540" spans="1:33" x14ac:dyDescent="0.35">
      <c r="A8540" s="1">
        <v>4.8548605293035507E-2</v>
      </c>
      <c r="B8540" s="1">
        <v>9.9999997764825821E-3</v>
      </c>
      <c r="C8540" s="1">
        <v>9.9999997764825821E-3</v>
      </c>
      <c r="D8540" s="1">
        <v>4.8438917845487595E-2</v>
      </c>
      <c r="E8540" s="1">
        <v>9.9999997764825821E-3</v>
      </c>
      <c r="F8540" s="1">
        <v>9.9999997764825821E-3</v>
      </c>
      <c r="G8540" s="1">
        <v>119.61845397949219</v>
      </c>
      <c r="H8540" s="1">
        <v>14308.57421875</v>
      </c>
      <c r="I8540" s="1">
        <v>1711569.625</v>
      </c>
      <c r="J8540" s="1">
        <v>60.895885467529297</v>
      </c>
      <c r="K8540" s="1">
        <v>3708.308837890625</v>
      </c>
      <c r="L8540" s="1">
        <v>225820.75</v>
      </c>
      <c r="M8540" s="1">
        <v>147.23660278320313</v>
      </c>
      <c r="N8540" s="1">
        <v>21678.6171875</v>
      </c>
      <c r="O8540" s="1">
        <v>3191886</v>
      </c>
      <c r="P8540" s="1">
        <v>3.5076618194580078E-2</v>
      </c>
      <c r="Q8540" s="1">
        <v>9.9999997764825821E-3</v>
      </c>
      <c r="R8540" s="1">
        <v>9.9999997764825821E-3</v>
      </c>
      <c r="S8540" s="1">
        <v>0.28718334436416626</v>
      </c>
      <c r="T8540" s="1">
        <v>8.2474276423454285E-2</v>
      </c>
      <c r="U8540" s="1">
        <v>2.3685237392783165E-2</v>
      </c>
      <c r="V8540" s="1">
        <v>150.70130920410156</v>
      </c>
      <c r="W8540" s="1">
        <v>22710.884765625</v>
      </c>
      <c r="X8540" s="1">
        <v>3422560</v>
      </c>
      <c r="Y8540" s="1">
        <v>92.360588073730469</v>
      </c>
      <c r="Z8540" s="1">
        <v>8530.478515625</v>
      </c>
      <c r="AA8540" s="1">
        <v>787880</v>
      </c>
      <c r="AB8540" s="1">
        <v>0</v>
      </c>
      <c r="AE8540" s="17">
        <f t="shared" si="133"/>
        <v>0.5</v>
      </c>
      <c r="AF8540" cm="1">
        <f t="array" ref="AF8540">1/(1+EXP(-$AI$41-SUMPRODUCT(A8540:AA8540, TRANSPOSE($AI$42:$AI$68))))</f>
        <v>0.14184675911758168</v>
      </c>
      <c r="AG8540" cm="1">
        <f t="array" ref="AG8540">1/(1+EXP(-$AI$71-SUMPRODUCT(A8540:AA8540, TRANSPOSE($AI$72:$AI$98))))</f>
        <v>6.1534700012833746E-2</v>
      </c>
    </row>
    <row r="8541" spans="1:33" x14ac:dyDescent="0.35">
      <c r="A8541" s="1">
        <v>4.3433483690023422E-2</v>
      </c>
      <c r="B8541" s="1">
        <v>9.9999997764825821E-3</v>
      </c>
      <c r="C8541" s="1">
        <v>9.9999997764825821E-3</v>
      </c>
      <c r="D8541" s="1">
        <v>4.331669956445694E-2</v>
      </c>
      <c r="E8541" s="1">
        <v>9.9999997764825821E-3</v>
      </c>
      <c r="F8541" s="1">
        <v>9.9999997764825821E-3</v>
      </c>
      <c r="G8541" s="1">
        <v>127.77890777587891</v>
      </c>
      <c r="H8541" s="1">
        <v>16327.44921875</v>
      </c>
      <c r="I8541" s="1">
        <v>2086303.625</v>
      </c>
      <c r="J8541" s="1">
        <v>64.539886474609375</v>
      </c>
      <c r="K8541" s="1">
        <v>4165.39697265625</v>
      </c>
      <c r="L8541" s="1">
        <v>268834.25</v>
      </c>
      <c r="M8541" s="1">
        <v>147.2301025390625</v>
      </c>
      <c r="N8541" s="1">
        <v>21676.703125</v>
      </c>
      <c r="O8541" s="1">
        <v>3191463.25</v>
      </c>
      <c r="P8541" s="1">
        <v>3.4867286682128906E-2</v>
      </c>
      <c r="Q8541" s="1">
        <v>9.9999997764825821E-3</v>
      </c>
      <c r="R8541" s="1">
        <v>9.9999997764825821E-3</v>
      </c>
      <c r="S8541" s="1">
        <v>0.28749695420265198</v>
      </c>
      <c r="T8541" s="1">
        <v>8.2654498517513275E-2</v>
      </c>
      <c r="U8541" s="1">
        <v>2.3762917146086693E-2</v>
      </c>
      <c r="V8541" s="1">
        <v>150.67240905761719</v>
      </c>
      <c r="W8541" s="1">
        <v>22702.17578125</v>
      </c>
      <c r="X8541" s="1">
        <v>3420591.5</v>
      </c>
      <c r="Y8541" s="1">
        <v>93.105384826660156</v>
      </c>
      <c r="Z8541" s="1">
        <v>8668.6123046875</v>
      </c>
      <c r="AA8541" s="1">
        <v>807094.5</v>
      </c>
      <c r="AB8541" s="1">
        <v>0</v>
      </c>
      <c r="AE8541" s="17">
        <f t="shared" si="133"/>
        <v>0.5</v>
      </c>
      <c r="AF8541" cm="1">
        <f t="array" ref="AF8541">1/(1+EXP(-$AI$41-SUMPRODUCT(A8541:AA8541, TRANSPOSE($AI$42:$AI$68))))</f>
        <v>0.14226897147340017</v>
      </c>
      <c r="AG8541" cm="1">
        <f t="array" ref="AG8541">1/(1+EXP(-$AI$71-SUMPRODUCT(A8541:AA8541, TRANSPOSE($AI$72:$AI$98))))</f>
        <v>6.1857594330960129E-2</v>
      </c>
    </row>
    <row r="8542" spans="1:33" x14ac:dyDescent="0.35">
      <c r="A8542" s="1">
        <v>2.3568131029605865E-2</v>
      </c>
      <c r="B8542" s="1">
        <v>9.9999997764825821E-3</v>
      </c>
      <c r="C8542" s="1">
        <v>9.9999997764825821E-3</v>
      </c>
      <c r="D8542" s="1">
        <v>2.2872183471918106E-2</v>
      </c>
      <c r="E8542" s="1">
        <v>9.9999997764825821E-3</v>
      </c>
      <c r="F8542" s="1">
        <v>9.9999997764825821E-3</v>
      </c>
      <c r="G8542" s="1">
        <v>132.73097229003906</v>
      </c>
      <c r="H8542" s="1">
        <v>17617.51171875</v>
      </c>
      <c r="I8542" s="1">
        <v>2338389.25</v>
      </c>
      <c r="J8542" s="1">
        <v>62.444248199462891</v>
      </c>
      <c r="K8542" s="1">
        <v>3899.2841796875</v>
      </c>
      <c r="L8542" s="1">
        <v>243487.859375</v>
      </c>
      <c r="M8542" s="1">
        <v>147.20460510253906</v>
      </c>
      <c r="N8542" s="1">
        <v>21669.1953125</v>
      </c>
      <c r="O8542" s="1">
        <v>3189805.5</v>
      </c>
      <c r="P8542" s="1">
        <v>3.4887075424194336E-2</v>
      </c>
      <c r="Q8542" s="1">
        <v>9.9999997764825821E-3</v>
      </c>
      <c r="R8542" s="1">
        <v>9.9999997764825821E-3</v>
      </c>
      <c r="S8542" s="1">
        <v>0.28793445229530334</v>
      </c>
      <c r="T8542" s="1">
        <v>8.2906246185302734E-2</v>
      </c>
      <c r="U8542" s="1">
        <v>2.3871565237641335E-2</v>
      </c>
      <c r="V8542" s="1">
        <v>150.23556518554688</v>
      </c>
      <c r="W8542" s="1">
        <v>22570.724609375</v>
      </c>
      <c r="X8542" s="1">
        <v>3390925.75</v>
      </c>
      <c r="Y8542" s="1">
        <v>94.016754150390625</v>
      </c>
      <c r="Z8542" s="1">
        <v>8839.150390625</v>
      </c>
      <c r="AA8542" s="1">
        <v>831028.1875</v>
      </c>
      <c r="AB8542" s="1">
        <v>0</v>
      </c>
      <c r="AE8542" s="17">
        <f t="shared" si="133"/>
        <v>0.5</v>
      </c>
      <c r="AF8542" cm="1">
        <f t="array" ref="AF8542">1/(1+EXP(-$AI$41-SUMPRODUCT(A8542:AA8542, TRANSPOSE($AI$42:$AI$68))))</f>
        <v>0.14343349894587359</v>
      </c>
      <c r="AG8542" cm="1">
        <f t="array" ref="AG8542">1/(1+EXP(-$AI$71-SUMPRODUCT(A8542:AA8542, TRANSPOSE($AI$72:$AI$98))))</f>
        <v>6.3212169903748991E-2</v>
      </c>
    </row>
    <row r="8543" spans="1:33" x14ac:dyDescent="0.35">
      <c r="A8543" s="1">
        <v>5.726354569196701E-2</v>
      </c>
      <c r="B8543" s="1">
        <v>9.9999997764825821E-3</v>
      </c>
      <c r="C8543" s="1">
        <v>9.9999997764825821E-3</v>
      </c>
      <c r="D8543" s="1">
        <v>5.6972604244947433E-2</v>
      </c>
      <c r="E8543" s="1">
        <v>9.9999997764825821E-3</v>
      </c>
      <c r="F8543" s="1">
        <v>9.9999997764825821E-3</v>
      </c>
      <c r="G8543" s="1">
        <v>118.95315551757813</v>
      </c>
      <c r="H8543" s="1">
        <v>14149.853515625</v>
      </c>
      <c r="I8543" s="1">
        <v>1683169.75</v>
      </c>
      <c r="J8543" s="1">
        <v>56.053932189941406</v>
      </c>
      <c r="K8543" s="1">
        <v>3142.043212890625</v>
      </c>
      <c r="L8543" s="1">
        <v>176123.890625</v>
      </c>
      <c r="M8543" s="1">
        <v>147.20539855957031</v>
      </c>
      <c r="N8543" s="1">
        <v>21669.4296875</v>
      </c>
      <c r="O8543" s="1">
        <v>3189857</v>
      </c>
      <c r="P8543" s="1">
        <v>3.5059452056884766E-2</v>
      </c>
      <c r="Q8543" s="1">
        <v>9.9999997764825821E-3</v>
      </c>
      <c r="R8543" s="1">
        <v>9.9999997764825821E-3</v>
      </c>
      <c r="S8543" s="1">
        <v>0.28936022520065308</v>
      </c>
      <c r="T8543" s="1">
        <v>8.3729341626167297E-2</v>
      </c>
      <c r="U8543" s="1">
        <v>2.4227941408753395E-2</v>
      </c>
      <c r="V8543" s="1">
        <v>149.78956604003906</v>
      </c>
      <c r="W8543" s="1">
        <v>22436.9140625</v>
      </c>
      <c r="X8543" s="1">
        <v>3360815.75</v>
      </c>
      <c r="Y8543" s="1">
        <v>96.332771301269531</v>
      </c>
      <c r="Z8543" s="1">
        <v>9280.0029296875</v>
      </c>
      <c r="AA8543" s="1">
        <v>893968.375</v>
      </c>
      <c r="AB8543" s="1">
        <v>0</v>
      </c>
      <c r="AE8543" s="17">
        <f t="shared" si="133"/>
        <v>0.5</v>
      </c>
      <c r="AF8543" cm="1">
        <f t="array" ref="AF8543">1/(1+EXP(-$AI$41-SUMPRODUCT(A8543:AA8543, TRANSPOSE($AI$42:$AI$68))))</f>
        <v>0.14467460508231672</v>
      </c>
      <c r="AG8543" cm="1">
        <f t="array" ref="AG8543">1/(1+EXP(-$AI$71-SUMPRODUCT(A8543:AA8543, TRANSPOSE($AI$72:$AI$98))))</f>
        <v>6.5016525619140578E-2</v>
      </c>
    </row>
    <row r="8544" spans="1:33" x14ac:dyDescent="0.35">
      <c r="A8544" s="1">
        <v>8.4649741649627686E-2</v>
      </c>
      <c r="B8544" s="1">
        <v>9.9999997764825821E-3</v>
      </c>
      <c r="C8544" s="1">
        <v>9.9999997764825821E-3</v>
      </c>
      <c r="D8544" s="1">
        <v>8.4430098533630371E-2</v>
      </c>
      <c r="E8544" s="1">
        <v>9.9999997764825821E-3</v>
      </c>
      <c r="F8544" s="1">
        <v>9.9999997764825821E-3</v>
      </c>
      <c r="G8544" s="1">
        <v>120.18773651123047</v>
      </c>
      <c r="H8544" s="1">
        <v>14445.091796875</v>
      </c>
      <c r="I8544" s="1">
        <v>1736122.875</v>
      </c>
      <c r="J8544" s="1">
        <v>50.708003997802734</v>
      </c>
      <c r="K8544" s="1">
        <v>2571.3017578125</v>
      </c>
      <c r="L8544" s="1">
        <v>130385.578125</v>
      </c>
      <c r="M8544" s="1">
        <v>147.2750244140625</v>
      </c>
      <c r="N8544" s="1">
        <v>21689.93359375</v>
      </c>
      <c r="O8544" s="1">
        <v>3194385.5</v>
      </c>
      <c r="P8544" s="1">
        <v>3.5090208053588867E-2</v>
      </c>
      <c r="Q8544" s="1">
        <v>9.9999997764825821E-3</v>
      </c>
      <c r="R8544" s="1">
        <v>9.9999997764825821E-3</v>
      </c>
      <c r="S8544" s="1">
        <v>0.29073810577392578</v>
      </c>
      <c r="T8544" s="1">
        <v>8.4528647363185883E-2</v>
      </c>
      <c r="U8544" s="1">
        <v>2.4575699120759964E-2</v>
      </c>
      <c r="V8544" s="1">
        <v>148.72120666503906</v>
      </c>
      <c r="W8544" s="1">
        <v>22117.998046875</v>
      </c>
      <c r="X8544" s="1">
        <v>3289415.25</v>
      </c>
      <c r="Y8544" s="1">
        <v>99.291839599609375</v>
      </c>
      <c r="Z8544" s="1">
        <v>9858.869140625</v>
      </c>
      <c r="AA8544" s="1">
        <v>978905.25</v>
      </c>
      <c r="AB8544" s="1">
        <v>0</v>
      </c>
      <c r="AE8544" s="17">
        <f t="shared" si="133"/>
        <v>0.5</v>
      </c>
      <c r="AF8544" cm="1">
        <f t="array" ref="AF8544">1/(1+EXP(-$AI$41-SUMPRODUCT(A8544:AA8544, TRANSPOSE($AI$42:$AI$68))))</f>
        <v>0.14593612904285033</v>
      </c>
      <c r="AG8544" cm="1">
        <f t="array" ref="AG8544">1/(1+EXP(-$AI$71-SUMPRODUCT(A8544:AA8544, TRANSPOSE($AI$72:$AI$98))))</f>
        <v>6.6602905552006486E-2</v>
      </c>
    </row>
    <row r="8545" spans="1:33" x14ac:dyDescent="0.35">
      <c r="A8545" s="1">
        <v>5.0725203007459641E-2</v>
      </c>
      <c r="B8545" s="1">
        <v>9.9999997764825821E-3</v>
      </c>
      <c r="C8545" s="1">
        <v>9.9999997764825821E-3</v>
      </c>
      <c r="D8545" s="1">
        <v>5.0569627434015274E-2</v>
      </c>
      <c r="E8545" s="1">
        <v>9.9999997764825821E-3</v>
      </c>
      <c r="F8545" s="1">
        <v>9.9999997764825821E-3</v>
      </c>
      <c r="G8545" s="1">
        <v>132.81748962402344</v>
      </c>
      <c r="H8545" s="1">
        <v>17640.486328125</v>
      </c>
      <c r="I8545" s="1">
        <v>2342965</v>
      </c>
      <c r="J8545" s="1">
        <v>60.683902740478516</v>
      </c>
      <c r="K8545" s="1">
        <v>3682.5361328125</v>
      </c>
      <c r="L8545" s="1">
        <v>223470.65625</v>
      </c>
      <c r="M8545" s="1">
        <v>147.26502990722656</v>
      </c>
      <c r="N8545" s="1">
        <v>21686.98828125</v>
      </c>
      <c r="O8545" s="1">
        <v>3193735</v>
      </c>
      <c r="P8545" s="1">
        <v>3.4927129745483398E-2</v>
      </c>
      <c r="Q8545" s="1">
        <v>9.9999997764825821E-3</v>
      </c>
      <c r="R8545" s="1">
        <v>9.9999997764825821E-3</v>
      </c>
      <c r="S8545" s="1">
        <v>0.29100653529167175</v>
      </c>
      <c r="T8545" s="1">
        <v>8.4684804081916809E-2</v>
      </c>
      <c r="U8545" s="1">
        <v>2.4643830955028534E-2</v>
      </c>
      <c r="V8545" s="1">
        <v>147.6461181640625</v>
      </c>
      <c r="W8545" s="1">
        <v>21799.376953125</v>
      </c>
      <c r="X8545" s="1">
        <v>3218593.25</v>
      </c>
      <c r="Y8545" s="1">
        <v>100.64334106445313</v>
      </c>
      <c r="Z8545" s="1">
        <v>10129.08203125</v>
      </c>
      <c r="AA8545" s="1">
        <v>1019424.6875</v>
      </c>
      <c r="AB8545" s="1">
        <v>0</v>
      </c>
      <c r="AE8545" s="17">
        <f t="shared" si="133"/>
        <v>0.5</v>
      </c>
      <c r="AF8545" cm="1">
        <f t="array" ref="AF8545">1/(1+EXP(-$AI$41-SUMPRODUCT(A8545:AA8545, TRANSPOSE($AI$42:$AI$68))))</f>
        <v>0.148415378149997</v>
      </c>
      <c r="AG8545" cm="1">
        <f t="array" ref="AG8545">1/(1+EXP(-$AI$71-SUMPRODUCT(A8545:AA8545, TRANSPOSE($AI$72:$AI$98))))</f>
        <v>6.9180171285928627E-2</v>
      </c>
    </row>
    <row r="8546" spans="1:33" x14ac:dyDescent="0.35">
      <c r="A8546" s="1">
        <v>3.5458926111459732E-2</v>
      </c>
      <c r="B8546" s="1">
        <v>9.9999997764825821E-3</v>
      </c>
      <c r="C8546" s="1">
        <v>9.9999997764825821E-3</v>
      </c>
      <c r="D8546" s="1">
        <v>3.5150911659002304E-2</v>
      </c>
      <c r="E8546" s="1">
        <v>9.9999997764825821E-3</v>
      </c>
      <c r="F8546" s="1">
        <v>9.9999997764825821E-3</v>
      </c>
      <c r="G8546" s="1">
        <v>144.65853881835938</v>
      </c>
      <c r="H8546" s="1">
        <v>20926.09375</v>
      </c>
      <c r="I8546" s="1">
        <v>3027138</v>
      </c>
      <c r="J8546" s="1">
        <v>75.322425842285156</v>
      </c>
      <c r="K8546" s="1">
        <v>5673.4677734375</v>
      </c>
      <c r="L8546" s="1">
        <v>427339.375</v>
      </c>
      <c r="M8546" s="1">
        <v>147.27304077148438</v>
      </c>
      <c r="N8546" s="1">
        <v>21689.34765625</v>
      </c>
      <c r="O8546" s="1">
        <v>3194256.25</v>
      </c>
      <c r="P8546" s="1">
        <v>3.4934759140014648E-2</v>
      </c>
      <c r="Q8546" s="1">
        <v>9.9999997764825821E-3</v>
      </c>
      <c r="R8546" s="1">
        <v>9.9999997764825821E-3</v>
      </c>
      <c r="S8546" s="1">
        <v>0.29178297519683838</v>
      </c>
      <c r="T8546" s="1">
        <v>8.5137307643890381E-2</v>
      </c>
      <c r="U8546" s="1">
        <v>2.4841615930199623E-2</v>
      </c>
      <c r="V8546" s="1">
        <v>144.79031372070313</v>
      </c>
      <c r="W8546" s="1">
        <v>20964.234375</v>
      </c>
      <c r="X8546" s="1">
        <v>3035418.25</v>
      </c>
      <c r="Y8546" s="1">
        <v>104.17227935791016</v>
      </c>
      <c r="Z8546" s="1">
        <v>10851.8642578125</v>
      </c>
      <c r="AA8546" s="1">
        <v>1130463.375</v>
      </c>
      <c r="AB8546" s="1">
        <v>0</v>
      </c>
      <c r="AE8546" s="17">
        <f t="shared" si="133"/>
        <v>0.5</v>
      </c>
      <c r="AF8546" cm="1">
        <f t="array" ref="AF8546">1/(1+EXP(-$AI$41-SUMPRODUCT(A8546:AA8546, TRANSPOSE($AI$42:$AI$68))))</f>
        <v>0.15088268094270155</v>
      </c>
      <c r="AG8546" cm="1">
        <f t="array" ref="AG8546">1/(1+EXP(-$AI$71-SUMPRODUCT(A8546:AA8546, TRANSPOSE($AI$72:$AI$98))))</f>
        <v>7.0832299990458258E-2</v>
      </c>
    </row>
    <row r="8547" spans="1:33" x14ac:dyDescent="0.35">
      <c r="A8547" s="1">
        <v>5.0820786505937576E-2</v>
      </c>
      <c r="B8547" s="1">
        <v>9.9999997764825821E-3</v>
      </c>
      <c r="C8547" s="1">
        <v>9.9999997764825821E-3</v>
      </c>
      <c r="D8547" s="1">
        <v>5.0795070827007294E-2</v>
      </c>
      <c r="E8547" s="1">
        <v>9.9999997764825821E-3</v>
      </c>
      <c r="F8547" s="1">
        <v>9.9999997764825821E-3</v>
      </c>
      <c r="G8547" s="1">
        <v>135.31927490234375</v>
      </c>
      <c r="H8547" s="1">
        <v>18311.306640625</v>
      </c>
      <c r="I8547" s="1">
        <v>2477872.75</v>
      </c>
      <c r="J8547" s="1">
        <v>58.517467498779297</v>
      </c>
      <c r="K8547" s="1">
        <v>3424.2939453125</v>
      </c>
      <c r="L8547" s="1">
        <v>200381.015625</v>
      </c>
      <c r="M8547" s="1">
        <v>147.25599670410156</v>
      </c>
      <c r="N8547" s="1">
        <v>21684.328125</v>
      </c>
      <c r="O8547" s="1">
        <v>3193147.5</v>
      </c>
      <c r="P8547" s="1">
        <v>3.4873247146606445E-2</v>
      </c>
      <c r="Q8547" s="1">
        <v>9.9999997764825821E-3</v>
      </c>
      <c r="R8547" s="1">
        <v>9.9999997764825821E-3</v>
      </c>
      <c r="S8547" s="1">
        <v>0.29266878962516785</v>
      </c>
      <c r="T8547" s="1">
        <v>8.565501868724823E-2</v>
      </c>
      <c r="U8547" s="1">
        <v>2.5068551301956177E-2</v>
      </c>
      <c r="V8547" s="1">
        <v>143.320556640625</v>
      </c>
      <c r="W8547" s="1">
        <v>20540.78125</v>
      </c>
      <c r="X8547" s="1">
        <v>2943916.25</v>
      </c>
      <c r="Y8547" s="1">
        <v>105.98665618896484</v>
      </c>
      <c r="Z8547" s="1">
        <v>11233.1708984375</v>
      </c>
      <c r="AA8547" s="1">
        <v>1190566.25</v>
      </c>
      <c r="AB8547" s="1">
        <v>0</v>
      </c>
      <c r="AE8547" s="17">
        <f t="shared" si="133"/>
        <v>0.5</v>
      </c>
      <c r="AF8547" cm="1">
        <f t="array" ref="AF8547">1/(1+EXP(-$AI$41-SUMPRODUCT(A8547:AA8547, TRANSPOSE($AI$42:$AI$68))))</f>
        <v>0.15337600468082885</v>
      </c>
      <c r="AG8547" cm="1">
        <f t="array" ref="AG8547">1/(1+EXP(-$AI$71-SUMPRODUCT(A8547:AA8547, TRANSPOSE($AI$72:$AI$98))))</f>
        <v>7.5191302945928254E-2</v>
      </c>
    </row>
    <row r="8548" spans="1:33" x14ac:dyDescent="0.35">
      <c r="A8548" s="1">
        <v>3.8173358887434006E-2</v>
      </c>
      <c r="B8548" s="1">
        <v>9.9999997764825821E-3</v>
      </c>
      <c r="C8548" s="1">
        <v>9.9999997764825821E-3</v>
      </c>
      <c r="D8548" s="1">
        <v>3.8098528981208801E-2</v>
      </c>
      <c r="E8548" s="1">
        <v>9.9999997764825821E-3</v>
      </c>
      <c r="F8548" s="1">
        <v>9.9999997764825821E-3</v>
      </c>
      <c r="G8548" s="1">
        <v>135.98648071289063</v>
      </c>
      <c r="H8548" s="1">
        <v>18492.322265625</v>
      </c>
      <c r="I8548" s="1">
        <v>2514706</v>
      </c>
      <c r="J8548" s="1">
        <v>59.663040161132813</v>
      </c>
      <c r="K8548" s="1">
        <v>3559.678466796875</v>
      </c>
      <c r="L8548" s="1">
        <v>212381.234375</v>
      </c>
      <c r="M8548" s="1">
        <v>147.21949768066406</v>
      </c>
      <c r="N8548" s="1">
        <v>21673.580078125</v>
      </c>
      <c r="O8548" s="1">
        <v>3190773.75</v>
      </c>
      <c r="P8548" s="1">
        <v>3.501439094543457E-2</v>
      </c>
      <c r="Q8548" s="1">
        <v>9.9999997764825821E-3</v>
      </c>
      <c r="R8548" s="1">
        <v>9.9999997764825821E-3</v>
      </c>
      <c r="S8548" s="1">
        <v>0.29301562905311584</v>
      </c>
      <c r="T8548" s="1">
        <v>8.5858158767223358E-2</v>
      </c>
      <c r="U8548" s="1">
        <v>2.5157783180475235E-2</v>
      </c>
      <c r="V8548" s="1">
        <v>139.62020874023438</v>
      </c>
      <c r="W8548" s="1">
        <v>19493.802734375</v>
      </c>
      <c r="X8548" s="1">
        <v>2721728.75</v>
      </c>
      <c r="Y8548" s="1">
        <v>110.00746917724609</v>
      </c>
      <c r="Z8548" s="1">
        <v>12101.6435546875</v>
      </c>
      <c r="AA8548" s="1">
        <v>1331271.125</v>
      </c>
      <c r="AB8548" s="1">
        <v>0</v>
      </c>
      <c r="AE8548" s="17">
        <f t="shared" si="133"/>
        <v>0.5</v>
      </c>
      <c r="AF8548" cm="1">
        <f t="array" ref="AF8548">1/(1+EXP(-$AI$41-SUMPRODUCT(A8548:AA8548, TRANSPOSE($AI$42:$AI$68))))</f>
        <v>0.15714665780499015</v>
      </c>
      <c r="AG8548" cm="1">
        <f t="array" ref="AG8548">1/(1+EXP(-$AI$71-SUMPRODUCT(A8548:AA8548, TRANSPOSE($AI$72:$AI$98))))</f>
        <v>7.988349025232333E-2</v>
      </c>
    </row>
    <row r="8549" spans="1:33" x14ac:dyDescent="0.35">
      <c r="A8549" s="1">
        <v>2.0365791395306587E-2</v>
      </c>
      <c r="B8549" s="1">
        <v>9.9999997764825821E-3</v>
      </c>
      <c r="C8549" s="1">
        <v>9.9999997764825821E-3</v>
      </c>
      <c r="D8549" s="1">
        <v>1.6235386952757835E-2</v>
      </c>
      <c r="E8549" s="1">
        <v>9.9999997764825821E-3</v>
      </c>
      <c r="F8549" s="1">
        <v>9.9999997764825821E-3</v>
      </c>
      <c r="G8549" s="1">
        <v>101.78024291992188</v>
      </c>
      <c r="H8549" s="1">
        <v>10359.2177734375</v>
      </c>
      <c r="I8549" s="1">
        <v>1054363.75</v>
      </c>
      <c r="J8549" s="1">
        <v>91.564979553222656</v>
      </c>
      <c r="K8549" s="1">
        <v>8384.1455078125</v>
      </c>
      <c r="L8549" s="1">
        <v>767694.125</v>
      </c>
      <c r="M8549" s="1">
        <v>147.17726135253906</v>
      </c>
      <c r="N8549" s="1">
        <v>21661.146484375</v>
      </c>
      <c r="O8549" s="1">
        <v>3188028.25</v>
      </c>
      <c r="P8549" s="1">
        <v>3.5283088684082031E-2</v>
      </c>
      <c r="Q8549" s="1">
        <v>9.9999997764825821E-3</v>
      </c>
      <c r="R8549" s="1">
        <v>9.9999997764825821E-3</v>
      </c>
      <c r="S8549" s="1">
        <v>0.29293808341026306</v>
      </c>
      <c r="T8549" s="1">
        <v>8.581271767616272E-2</v>
      </c>
      <c r="U8549" s="1">
        <v>2.513781376183033E-2</v>
      </c>
      <c r="V8549" s="1">
        <v>138.15434265136719</v>
      </c>
      <c r="W8549" s="1">
        <v>19086.623046875</v>
      </c>
      <c r="X8549" s="1">
        <v>2636899.75</v>
      </c>
      <c r="Y8549" s="1">
        <v>111.53789520263672</v>
      </c>
      <c r="Z8549" s="1">
        <v>12440.7021484375</v>
      </c>
      <c r="AA8549" s="1">
        <v>1387609.75</v>
      </c>
      <c r="AB8549" s="1">
        <v>0</v>
      </c>
      <c r="AE8549" s="17">
        <f t="shared" si="133"/>
        <v>0.5</v>
      </c>
      <c r="AF8549" cm="1">
        <f t="array" ref="AF8549">1/(1+EXP(-$AI$41-SUMPRODUCT(A8549:AA8549, TRANSPOSE($AI$42:$AI$68))))</f>
        <v>0.15497132713999059</v>
      </c>
      <c r="AG8549" cm="1">
        <f t="array" ref="AG8549">1/(1+EXP(-$AI$71-SUMPRODUCT(A8549:AA8549, TRANSPOSE($AI$72:$AI$98))))</f>
        <v>7.4624980889260242E-2</v>
      </c>
    </row>
    <row r="8550" spans="1:33" x14ac:dyDescent="0.35">
      <c r="A8550" s="1">
        <v>4.0892947465181351E-2</v>
      </c>
      <c r="B8550" s="1">
        <v>9.9999997764825821E-3</v>
      </c>
      <c r="C8550" s="1">
        <v>9.9999997764825821E-3</v>
      </c>
      <c r="D8550" s="1">
        <v>2.6299109682440758E-2</v>
      </c>
      <c r="E8550" s="1">
        <v>9.9999997764825821E-3</v>
      </c>
      <c r="F8550" s="1">
        <v>9.9999997764825821E-3</v>
      </c>
      <c r="G8550" s="1">
        <v>68.910377502441406</v>
      </c>
      <c r="H8550" s="1">
        <v>4748.64013671875</v>
      </c>
      <c r="I8550" s="1">
        <v>327230.59375</v>
      </c>
      <c r="J8550" s="1">
        <v>109.95221710205078</v>
      </c>
      <c r="K8550" s="1">
        <v>12089.490234375</v>
      </c>
      <c r="L8550" s="1">
        <v>1329266.25</v>
      </c>
      <c r="M8550" s="1">
        <v>147.09690856933594</v>
      </c>
      <c r="N8550" s="1">
        <v>21637.5</v>
      </c>
      <c r="O8550" s="1">
        <v>3182809.5</v>
      </c>
      <c r="P8550" s="1">
        <v>3.6058187484741211E-2</v>
      </c>
      <c r="Q8550" s="1">
        <v>9.9999997764825821E-3</v>
      </c>
      <c r="R8550" s="1">
        <v>9.9999997764825821E-3</v>
      </c>
      <c r="S8550" s="1">
        <v>0.2927016019821167</v>
      </c>
      <c r="T8550" s="1">
        <v>8.56742262840271E-2</v>
      </c>
      <c r="U8550" s="1">
        <v>2.5076983496546745E-2</v>
      </c>
      <c r="V8550" s="1">
        <v>135.58779907226563</v>
      </c>
      <c r="W8550" s="1">
        <v>18384.05078125</v>
      </c>
      <c r="X8550" s="1">
        <v>2492653</v>
      </c>
      <c r="Y8550" s="1">
        <v>113.96882629394531</v>
      </c>
      <c r="Z8550" s="1">
        <v>12988.8935546875</v>
      </c>
      <c r="AA8550" s="1">
        <v>1480328.875</v>
      </c>
      <c r="AB8550" s="1">
        <v>0</v>
      </c>
      <c r="AE8550" s="17">
        <f t="shared" si="133"/>
        <v>0.5</v>
      </c>
      <c r="AF8550" cm="1">
        <f t="array" ref="AF8550">1/(1+EXP(-$AI$41-SUMPRODUCT(A8550:AA8550, TRANSPOSE($AI$42:$AI$68))))</f>
        <v>0.15645617311824356</v>
      </c>
      <c r="AG8550" cm="1">
        <f t="array" ref="AG8550">1/(1+EXP(-$AI$71-SUMPRODUCT(A8550:AA8550, TRANSPOSE($AI$72:$AI$98))))</f>
        <v>7.4553413544927755E-2</v>
      </c>
    </row>
    <row r="8551" spans="1:33" x14ac:dyDescent="0.35">
      <c r="A8551" s="1">
        <v>3.8449287414550781E-2</v>
      </c>
      <c r="B8551" s="1">
        <v>9.9999997764825821E-3</v>
      </c>
      <c r="C8551" s="1">
        <v>9.9999997764825821E-3</v>
      </c>
      <c r="D8551" s="1">
        <v>2.1335350349545479E-2</v>
      </c>
      <c r="E8551" s="1">
        <v>9.9999997764825821E-3</v>
      </c>
      <c r="F8551" s="1">
        <v>9.9999997764825821E-3</v>
      </c>
      <c r="G8551" s="1">
        <v>69.539718627929688</v>
      </c>
      <c r="H8551" s="1">
        <v>4835.7724609375</v>
      </c>
      <c r="I8551" s="1">
        <v>336278.25</v>
      </c>
      <c r="J8551" s="1">
        <v>102.57411956787109</v>
      </c>
      <c r="K8551" s="1">
        <v>10521.4501953125</v>
      </c>
      <c r="L8551" s="1">
        <v>1079228.5</v>
      </c>
      <c r="M8551" s="1">
        <v>147.08131408691406</v>
      </c>
      <c r="N8551" s="1">
        <v>21632.912109375</v>
      </c>
      <c r="O8551" s="1">
        <v>3181797.25</v>
      </c>
      <c r="P8551" s="1">
        <v>3.6349296569824219E-2</v>
      </c>
      <c r="Q8551" s="1">
        <v>9.9999997764825821E-3</v>
      </c>
      <c r="R8551" s="1">
        <v>9.9999997764825821E-3</v>
      </c>
      <c r="S8551" s="1">
        <v>0.29276111721992493</v>
      </c>
      <c r="T8551" s="1">
        <v>8.5709072649478912E-2</v>
      </c>
      <c r="U8551" s="1">
        <v>2.5092283263802528E-2</v>
      </c>
      <c r="V8551" s="1">
        <v>134.59201049804688</v>
      </c>
      <c r="W8551" s="1">
        <v>18115.009765625</v>
      </c>
      <c r="X8551" s="1">
        <v>2438135.5</v>
      </c>
      <c r="Y8551" s="1">
        <v>114.89494323730469</v>
      </c>
      <c r="Z8551" s="1">
        <v>13200.84765625</v>
      </c>
      <c r="AA8551" s="1">
        <v>1516710.625</v>
      </c>
      <c r="AB8551" s="1">
        <v>0</v>
      </c>
      <c r="AE8551" s="17">
        <f t="shared" si="133"/>
        <v>0.5</v>
      </c>
      <c r="AF8551" cm="1">
        <f t="array" ref="AF8551">1/(1+EXP(-$AI$41-SUMPRODUCT(A8551:AA8551, TRANSPOSE($AI$42:$AI$68))))</f>
        <v>0.15915458248720346</v>
      </c>
      <c r="AG8551" cm="1">
        <f t="array" ref="AG8551">1/(1+EXP(-$AI$71-SUMPRODUCT(A8551:AA8551, TRANSPOSE($AI$72:$AI$98))))</f>
        <v>7.8432718853398739E-2</v>
      </c>
    </row>
    <row r="8552" spans="1:33" x14ac:dyDescent="0.35">
      <c r="A8552" s="1">
        <v>2.8691941872239113E-2</v>
      </c>
      <c r="B8552" s="1">
        <v>9.9999997764825821E-3</v>
      </c>
      <c r="C8552" s="1">
        <v>9.9999997764825821E-3</v>
      </c>
      <c r="D8552" s="1">
        <v>9.9999997764825821E-3</v>
      </c>
      <c r="E8552" s="1">
        <v>9.9999997764825821E-3</v>
      </c>
      <c r="F8552" s="1">
        <v>9.9999997764825821E-3</v>
      </c>
      <c r="G8552" s="1">
        <v>66.4925537109375</v>
      </c>
      <c r="H8552" s="1">
        <v>4421.259765625</v>
      </c>
      <c r="I8552" s="1">
        <v>293980.84375</v>
      </c>
      <c r="J8552" s="1">
        <v>75.085006713867188</v>
      </c>
      <c r="K8552" s="1">
        <v>5637.75830078125</v>
      </c>
      <c r="L8552" s="1">
        <v>423311.125</v>
      </c>
      <c r="M8552" s="1">
        <v>147.08221435546875</v>
      </c>
      <c r="N8552" s="1">
        <v>21633.177734375</v>
      </c>
      <c r="O8552" s="1">
        <v>3181855.75</v>
      </c>
      <c r="P8552" s="1">
        <v>3.7000417709350586E-2</v>
      </c>
      <c r="Q8552" s="1">
        <v>9.9999997764825821E-3</v>
      </c>
      <c r="R8552" s="1">
        <v>9.9999997764825821E-3</v>
      </c>
      <c r="S8552" s="1">
        <v>0.29279673099517822</v>
      </c>
      <c r="T8552" s="1">
        <v>8.5729926824569702E-2</v>
      </c>
      <c r="U8552" s="1">
        <v>2.5101441890001297E-2</v>
      </c>
      <c r="V8552" s="1">
        <v>133.42112731933594</v>
      </c>
      <c r="W8552" s="1">
        <v>17801.197265625</v>
      </c>
      <c r="X8552" s="1">
        <v>2375055.75</v>
      </c>
      <c r="Y8552" s="1">
        <v>116.35807800292969</v>
      </c>
      <c r="Z8552" s="1">
        <v>13539.2021484375</v>
      </c>
      <c r="AA8552" s="1">
        <v>1575395.5</v>
      </c>
      <c r="AB8552" s="1">
        <v>0</v>
      </c>
      <c r="AE8552" s="17">
        <f t="shared" si="133"/>
        <v>0.5</v>
      </c>
      <c r="AF8552" cm="1">
        <f t="array" ref="AF8552">1/(1+EXP(-$AI$41-SUMPRODUCT(A8552:AA8552, TRANSPOSE($AI$42:$AI$68))))</f>
        <v>0.1678800475807567</v>
      </c>
      <c r="AG8552" cm="1">
        <f t="array" ref="AG8552">1/(1+EXP(-$AI$71-SUMPRODUCT(A8552:AA8552, TRANSPOSE($AI$72:$AI$98))))</f>
        <v>9.277129036829207E-2</v>
      </c>
    </row>
    <row r="8553" spans="1:33" x14ac:dyDescent="0.35">
      <c r="A8553" s="1">
        <v>2.8292855247855186E-2</v>
      </c>
      <c r="B8553" s="1">
        <v>9.9999997764825821E-3</v>
      </c>
      <c r="C8553" s="1">
        <v>9.9999997764825821E-3</v>
      </c>
      <c r="D8553" s="1">
        <v>9.9999997764825821E-3</v>
      </c>
      <c r="E8553" s="1">
        <v>9.9999997764825821E-3</v>
      </c>
      <c r="F8553" s="1">
        <v>9.9999997764825821E-3</v>
      </c>
      <c r="G8553" s="1">
        <v>64.796348571777344</v>
      </c>
      <c r="H8553" s="1">
        <v>4198.56689453125</v>
      </c>
      <c r="I8553" s="1">
        <v>272051.8125</v>
      </c>
      <c r="J8553" s="1">
        <v>57.6954345703125</v>
      </c>
      <c r="K8553" s="1">
        <v>3328.76318359375</v>
      </c>
      <c r="L8553" s="1">
        <v>192054.4375</v>
      </c>
      <c r="M8553" s="1">
        <v>147.12568664550781</v>
      </c>
      <c r="N8553" s="1">
        <v>21645.966796875</v>
      </c>
      <c r="O8553" s="1">
        <v>3184677.75</v>
      </c>
      <c r="P8553" s="1">
        <v>3.7258386611938477E-2</v>
      </c>
      <c r="Q8553" s="1">
        <v>9.9999997764825821E-3</v>
      </c>
      <c r="R8553" s="1">
        <v>9.9999997764825821E-3</v>
      </c>
      <c r="S8553" s="1">
        <v>0.29294148087501526</v>
      </c>
      <c r="T8553" s="1">
        <v>8.5814714431762695E-2</v>
      </c>
      <c r="U8553" s="1">
        <v>2.5138689205050468E-2</v>
      </c>
      <c r="V8553" s="1">
        <v>132.91386413574219</v>
      </c>
      <c r="W8553" s="1">
        <v>17666.095703125</v>
      </c>
      <c r="X8553" s="1">
        <v>2348069</v>
      </c>
      <c r="Y8553" s="1">
        <v>117.12680053710938</v>
      </c>
      <c r="Z8553" s="1">
        <v>13718.6875</v>
      </c>
      <c r="AA8553" s="1">
        <v>1606826</v>
      </c>
      <c r="AB8553" s="1">
        <v>0</v>
      </c>
      <c r="AE8553" s="17">
        <f t="shared" si="133"/>
        <v>0.5</v>
      </c>
      <c r="AF8553" cm="1">
        <f t="array" ref="AF8553">1/(1+EXP(-$AI$41-SUMPRODUCT(A8553:AA8553, TRANSPOSE($AI$42:$AI$68))))</f>
        <v>0.16986200873689475</v>
      </c>
      <c r="AG8553" cm="1">
        <f t="array" ref="AG8553">1/(1+EXP(-$AI$71-SUMPRODUCT(A8553:AA8553, TRANSPOSE($AI$72:$AI$98))))</f>
        <v>9.6895847469338547E-2</v>
      </c>
    </row>
    <row r="8554" spans="1:33" x14ac:dyDescent="0.35">
      <c r="A8554" s="1">
        <v>2.664932981133461E-2</v>
      </c>
      <c r="B8554" s="1">
        <v>9.9999997764825821E-3</v>
      </c>
      <c r="C8554" s="1">
        <v>9.9999997764825821E-3</v>
      </c>
      <c r="D8554" s="1">
        <v>1.7995750531554222E-2</v>
      </c>
      <c r="E8554" s="1">
        <v>9.9999997764825821E-3</v>
      </c>
      <c r="F8554" s="1">
        <v>9.9999997764825821E-3</v>
      </c>
      <c r="G8554" s="1">
        <v>94.180511474609375</v>
      </c>
      <c r="H8554" s="1">
        <v>8869.96875</v>
      </c>
      <c r="I8554" s="1">
        <v>835378.1875</v>
      </c>
      <c r="J8554" s="1">
        <v>40.051486968994141</v>
      </c>
      <c r="K8554" s="1">
        <v>1604.12158203125</v>
      </c>
      <c r="L8554" s="1">
        <v>64247.45703125</v>
      </c>
      <c r="M8554" s="1">
        <v>147.11163330078125</v>
      </c>
      <c r="N8554" s="1">
        <v>21641.83203125</v>
      </c>
      <c r="O8554" s="1">
        <v>3183765.25</v>
      </c>
      <c r="P8554" s="1">
        <v>3.765559196472168E-2</v>
      </c>
      <c r="Q8554" s="1">
        <v>9.9999997764825821E-3</v>
      </c>
      <c r="R8554" s="1">
        <v>9.9999997764825821E-3</v>
      </c>
      <c r="S8554" s="1">
        <v>0.29337865114212036</v>
      </c>
      <c r="T8554" s="1">
        <v>8.6071029305458069E-2</v>
      </c>
      <c r="U8554" s="1">
        <v>2.5251403450965881E-2</v>
      </c>
      <c r="V8554" s="1">
        <v>132.37071228027344</v>
      </c>
      <c r="W8554" s="1">
        <v>17522.005859375</v>
      </c>
      <c r="X8554" s="1">
        <v>2319400.25</v>
      </c>
      <c r="Y8554" s="1">
        <v>117.82649993896484</v>
      </c>
      <c r="Z8554" s="1">
        <v>13883.083984375</v>
      </c>
      <c r="AA8554" s="1">
        <v>1635795.25</v>
      </c>
      <c r="AB8554" s="1">
        <v>0</v>
      </c>
      <c r="AE8554" s="17">
        <f t="shared" si="133"/>
        <v>0.5</v>
      </c>
      <c r="AF8554" cm="1">
        <f t="array" ref="AF8554">1/(1+EXP(-$AI$41-SUMPRODUCT(A8554:AA8554, TRANSPOSE($AI$42:$AI$68))))</f>
        <v>0.16054257373463907</v>
      </c>
      <c r="AG8554" cm="1">
        <f t="array" ref="AG8554">1/(1+EXP(-$AI$71-SUMPRODUCT(A8554:AA8554, TRANSPOSE($AI$72:$AI$98))))</f>
        <v>8.4163934694893028E-2</v>
      </c>
    </row>
    <row r="8555" spans="1:33" x14ac:dyDescent="0.35">
      <c r="A8555" s="1">
        <v>2.0750431343913078E-2</v>
      </c>
      <c r="B8555" s="1">
        <v>9.9999997764825821E-3</v>
      </c>
      <c r="C8555" s="1">
        <v>9.9999997764825821E-3</v>
      </c>
      <c r="D8555" s="1">
        <v>1.1926667764782906E-2</v>
      </c>
      <c r="E8555" s="1">
        <v>9.9999997764825821E-3</v>
      </c>
      <c r="F8555" s="1">
        <v>9.9999997764825821E-3</v>
      </c>
      <c r="G8555" s="1">
        <v>92.40277099609375</v>
      </c>
      <c r="H8555" s="1">
        <v>8538.2724609375</v>
      </c>
      <c r="I8555" s="1">
        <v>788960</v>
      </c>
      <c r="J8555" s="1">
        <v>52.494129180908203</v>
      </c>
      <c r="K8555" s="1">
        <v>2755.633544921875</v>
      </c>
      <c r="L8555" s="1">
        <v>144654.59375</v>
      </c>
      <c r="M8555" s="1">
        <v>147.11231994628906</v>
      </c>
      <c r="N8555" s="1">
        <v>21642.03515625</v>
      </c>
      <c r="O8555" s="1">
        <v>3183810</v>
      </c>
      <c r="P8555" s="1">
        <v>3.7824392318725586E-2</v>
      </c>
      <c r="Q8555" s="1">
        <v>9.9999997764825821E-3</v>
      </c>
      <c r="R8555" s="1">
        <v>9.9999997764825821E-3</v>
      </c>
      <c r="S8555" s="1">
        <v>0.29333889484405518</v>
      </c>
      <c r="T8555" s="1">
        <v>8.6047708988189697E-2</v>
      </c>
      <c r="U8555" s="1">
        <v>2.524113841354847E-2</v>
      </c>
      <c r="V8555" s="1">
        <v>132.18983459472656</v>
      </c>
      <c r="W8555" s="1">
        <v>17474.15234375</v>
      </c>
      <c r="X8555" s="1">
        <v>2309905.25</v>
      </c>
      <c r="Y8555" s="1">
        <v>117.92880249023438</v>
      </c>
      <c r="Z8555" s="1">
        <v>13907.2021484375</v>
      </c>
      <c r="AA8555" s="1">
        <v>1640059.75</v>
      </c>
      <c r="AB8555" s="1">
        <v>0</v>
      </c>
      <c r="AE8555" s="17">
        <f t="shared" si="133"/>
        <v>0.5</v>
      </c>
      <c r="AF8555" cm="1">
        <f t="array" ref="AF8555">1/(1+EXP(-$AI$41-SUMPRODUCT(A8555:AA8555, TRANSPOSE($AI$42:$AI$68))))</f>
        <v>0.16422288201117796</v>
      </c>
      <c r="AG8555" cm="1">
        <f t="array" ref="AG8555">1/(1+EXP(-$AI$71-SUMPRODUCT(A8555:AA8555, TRANSPOSE($AI$72:$AI$98))))</f>
        <v>8.9463432638848844E-2</v>
      </c>
    </row>
    <row r="8556" spans="1:33" x14ac:dyDescent="0.35">
      <c r="A8556" s="1">
        <v>1.7310334369540215E-2</v>
      </c>
      <c r="B8556" s="1">
        <v>9.9999997764825821E-3</v>
      </c>
      <c r="C8556" s="1">
        <v>9.9999997764825821E-3</v>
      </c>
      <c r="D8556" s="1">
        <v>1.3751169666647911E-2</v>
      </c>
      <c r="E8556" s="1">
        <v>9.9999997764825821E-3</v>
      </c>
      <c r="F8556" s="1">
        <v>9.9999997764825821E-3</v>
      </c>
      <c r="G8556" s="1">
        <v>46.957870483398438</v>
      </c>
      <c r="H8556" s="1">
        <v>2205.04150390625</v>
      </c>
      <c r="I8556" s="1">
        <v>103544.0546875</v>
      </c>
      <c r="J8556" s="1">
        <v>51.329319000244141</v>
      </c>
      <c r="K8556" s="1">
        <v>2634.698974609375</v>
      </c>
      <c r="L8556" s="1">
        <v>135237.3125</v>
      </c>
      <c r="M8556" s="1">
        <v>147.10986328125</v>
      </c>
      <c r="N8556" s="1">
        <v>21641.3125</v>
      </c>
      <c r="O8556" s="1">
        <v>3183650.5</v>
      </c>
      <c r="P8556" s="1">
        <v>3.8006067276000977E-2</v>
      </c>
      <c r="Q8556" s="1">
        <v>9.9999997764825821E-3</v>
      </c>
      <c r="R8556" s="1">
        <v>9.9999997764825821E-3</v>
      </c>
      <c r="S8556" s="1">
        <v>0.29330497980117798</v>
      </c>
      <c r="T8556" s="1">
        <v>8.6027808487415314E-2</v>
      </c>
      <c r="U8556" s="1">
        <v>2.5232385843992233E-2</v>
      </c>
      <c r="V8556" s="1">
        <v>132.12185668945313</v>
      </c>
      <c r="W8556" s="1">
        <v>17456.185546875</v>
      </c>
      <c r="X8556" s="1">
        <v>2306343.5</v>
      </c>
      <c r="Y8556" s="1">
        <v>117.98683166503906</v>
      </c>
      <c r="Z8556" s="1">
        <v>13920.892578125</v>
      </c>
      <c r="AA8556" s="1">
        <v>1642482</v>
      </c>
      <c r="AB8556" s="1">
        <v>0</v>
      </c>
      <c r="AE8556" s="17">
        <f t="shared" si="133"/>
        <v>0.5</v>
      </c>
      <c r="AF8556" cm="1">
        <f t="array" ref="AF8556">1/(1+EXP(-$AI$41-SUMPRODUCT(A8556:AA8556, TRANSPOSE($AI$42:$AI$68))))</f>
        <v>0.17426129202825805</v>
      </c>
      <c r="AG8556" cm="1">
        <f t="array" ref="AG8556">1/(1+EXP(-$AI$71-SUMPRODUCT(A8556:AA8556, TRANSPOSE($AI$72:$AI$98))))</f>
        <v>0.10363628273680979</v>
      </c>
    </row>
    <row r="8557" spans="1:33" x14ac:dyDescent="0.35">
      <c r="A8557" s="1">
        <v>2.3314010351896286E-2</v>
      </c>
      <c r="B8557" s="1">
        <v>9.9999997764825821E-3</v>
      </c>
      <c r="C8557" s="1">
        <v>9.9999997764825821E-3</v>
      </c>
      <c r="D8557" s="1">
        <v>1.8532929942011833E-2</v>
      </c>
      <c r="E8557" s="1">
        <v>9.9999997764825821E-3</v>
      </c>
      <c r="F8557" s="1">
        <v>9.9999997764825821E-3</v>
      </c>
      <c r="G8557" s="1">
        <v>62.975479125976563</v>
      </c>
      <c r="H8557" s="1">
        <v>3965.910888671875</v>
      </c>
      <c r="I8557" s="1">
        <v>249755.140625</v>
      </c>
      <c r="J8557" s="1">
        <v>35.717124938964844</v>
      </c>
      <c r="K8557" s="1">
        <v>1275.7130126953125</v>
      </c>
      <c r="L8557" s="1">
        <v>45564.80078125</v>
      </c>
      <c r="M8557" s="1">
        <v>147.11592102050781</v>
      </c>
      <c r="N8557" s="1">
        <v>21643.09375</v>
      </c>
      <c r="O8557" s="1">
        <v>3184043.75</v>
      </c>
      <c r="P8557" s="1">
        <v>3.8295984268188477E-2</v>
      </c>
      <c r="Q8557" s="1">
        <v>9.9999997764825821E-3</v>
      </c>
      <c r="R8557" s="1">
        <v>9.9999997764825821E-3</v>
      </c>
      <c r="S8557" s="1">
        <v>0.29346096515655518</v>
      </c>
      <c r="T8557" s="1">
        <v>8.6119338870048523E-2</v>
      </c>
      <c r="U8557" s="1">
        <v>2.5272663682699203E-2</v>
      </c>
      <c r="V8557" s="1">
        <v>132.14250183105469</v>
      </c>
      <c r="W8557" s="1">
        <v>17461.640625</v>
      </c>
      <c r="X8557" s="1">
        <v>2307425</v>
      </c>
      <c r="Y8557" s="1">
        <v>118.01072692871094</v>
      </c>
      <c r="Z8557" s="1">
        <v>13926.53125</v>
      </c>
      <c r="AA8557" s="1">
        <v>1643480.125</v>
      </c>
      <c r="AB8557" s="1">
        <v>0</v>
      </c>
      <c r="AE8557" s="17">
        <f t="shared" si="133"/>
        <v>0.5</v>
      </c>
      <c r="AF8557" cm="1">
        <f t="array" ref="AF8557">1/(1+EXP(-$AI$41-SUMPRODUCT(A8557:AA8557, TRANSPOSE($AI$42:$AI$68))))</f>
        <v>0.16411031030107368</v>
      </c>
      <c r="AG8557" cm="1">
        <f t="array" ref="AG8557">1/(1+EXP(-$AI$71-SUMPRODUCT(A8557:AA8557, TRANSPOSE($AI$72:$AI$98))))</f>
        <v>8.8105219257568465E-2</v>
      </c>
    </row>
    <row r="8558" spans="1:33" x14ac:dyDescent="0.35">
      <c r="A8558" s="1">
        <v>3.4275371581315994E-2</v>
      </c>
      <c r="B8558" s="1">
        <v>9.9999997764825821E-3</v>
      </c>
      <c r="C8558" s="1">
        <v>9.9999997764825821E-3</v>
      </c>
      <c r="D8558" s="1">
        <v>2.8154352679848671E-2</v>
      </c>
      <c r="E8558" s="1">
        <v>9.9999997764825821E-3</v>
      </c>
      <c r="F8558" s="1">
        <v>9.9999997764825821E-3</v>
      </c>
      <c r="G8558" s="1">
        <v>91.183364868164063</v>
      </c>
      <c r="H8558" s="1">
        <v>8314.40625</v>
      </c>
      <c r="I8558" s="1">
        <v>758135.5</v>
      </c>
      <c r="J8558" s="1">
        <v>18.253122329711914</v>
      </c>
      <c r="K8558" s="1">
        <v>333.17648315429688</v>
      </c>
      <c r="L8558" s="1">
        <v>6081.5107421875</v>
      </c>
      <c r="M8558" s="1">
        <v>147.12899780273438</v>
      </c>
      <c r="N8558" s="1">
        <v>21646.94140625</v>
      </c>
      <c r="O8558" s="1">
        <v>3184893</v>
      </c>
      <c r="P8558" s="1">
        <v>3.8657665252685547E-2</v>
      </c>
      <c r="Q8558" s="1">
        <v>9.9999997764825821E-3</v>
      </c>
      <c r="R8558" s="1">
        <v>9.9999997764825821E-3</v>
      </c>
      <c r="S8558" s="1">
        <v>0.29400697350502014</v>
      </c>
      <c r="T8558" s="1">
        <v>8.6440101265907288E-2</v>
      </c>
      <c r="U8558" s="1">
        <v>2.5413991883397102E-2</v>
      </c>
      <c r="V8558" s="1">
        <v>131.89297485351563</v>
      </c>
      <c r="W8558" s="1">
        <v>17395.755859375</v>
      </c>
      <c r="X8558" s="1">
        <v>2294378</v>
      </c>
      <c r="Y8558" s="1">
        <v>118.30626678466797</v>
      </c>
      <c r="Z8558" s="1">
        <v>13996.373046875</v>
      </c>
      <c r="AA8558" s="1">
        <v>1655858.625</v>
      </c>
      <c r="AB8558" s="1">
        <v>0</v>
      </c>
      <c r="AE8558" s="17">
        <f t="shared" si="133"/>
        <v>0.5</v>
      </c>
      <c r="AF8558" cm="1">
        <f t="array" ref="AF8558">1/(1+EXP(-$AI$41-SUMPRODUCT(A8558:AA8558, TRANSPOSE($AI$42:$AI$68))))</f>
        <v>0.14635091263682345</v>
      </c>
      <c r="AG8558" cm="1">
        <f t="array" ref="AG8558">1/(1+EXP(-$AI$71-SUMPRODUCT(A8558:AA8558, TRANSPOSE($AI$72:$AI$98))))</f>
        <v>6.3740624548587296E-2</v>
      </c>
    </row>
    <row r="8559" spans="1:33" x14ac:dyDescent="0.35">
      <c r="A8559" s="1">
        <v>2.9963172972202301E-2</v>
      </c>
      <c r="B8559" s="1">
        <v>9.9999997764825821E-3</v>
      </c>
      <c r="C8559" s="1">
        <v>9.9999997764825821E-3</v>
      </c>
      <c r="D8559" s="1">
        <v>2.6351001113653183E-2</v>
      </c>
      <c r="E8559" s="1">
        <v>9.9999997764825821E-3</v>
      </c>
      <c r="F8559" s="1">
        <v>9.9999997764825821E-3</v>
      </c>
      <c r="G8559" s="1">
        <v>97.759468078613281</v>
      </c>
      <c r="H8559" s="1">
        <v>9556.9140625</v>
      </c>
      <c r="I8559" s="1">
        <v>934278.8125</v>
      </c>
      <c r="J8559" s="1">
        <v>13.295162200927734</v>
      </c>
      <c r="K8559" s="1">
        <v>176.76133728027344</v>
      </c>
      <c r="L8559" s="1">
        <v>2350.070556640625</v>
      </c>
      <c r="M8559" s="1">
        <v>147.1207275390625</v>
      </c>
      <c r="N8559" s="1">
        <v>21644.5078125</v>
      </c>
      <c r="O8559" s="1">
        <v>3184355.75</v>
      </c>
      <c r="P8559" s="1">
        <v>3.8771390914916992E-2</v>
      </c>
      <c r="Q8559" s="1">
        <v>9.9999997764825821E-3</v>
      </c>
      <c r="R8559" s="1">
        <v>9.9999997764825821E-3</v>
      </c>
      <c r="S8559" s="1">
        <v>0.29415133595466614</v>
      </c>
      <c r="T8559" s="1">
        <v>8.6525008082389832E-2</v>
      </c>
      <c r="U8559" s="1">
        <v>2.5451445952057838E-2</v>
      </c>
      <c r="V8559" s="1">
        <v>131.57440185546875</v>
      </c>
      <c r="W8559" s="1">
        <v>17311.822265625</v>
      </c>
      <c r="X8559" s="1">
        <v>2277792.75</v>
      </c>
      <c r="Y8559" s="1">
        <v>118.58229064941406</v>
      </c>
      <c r="Z8559" s="1">
        <v>14061.759765625</v>
      </c>
      <c r="AA8559" s="1">
        <v>1667475.625</v>
      </c>
      <c r="AB8559" s="1">
        <v>0</v>
      </c>
      <c r="AE8559" s="17">
        <f t="shared" si="133"/>
        <v>0.5</v>
      </c>
      <c r="AF8559" cm="1">
        <f t="array" ref="AF8559">1/(1+EXP(-$AI$41-SUMPRODUCT(A8559:AA8559, TRANSPOSE($AI$42:$AI$68))))</f>
        <v>0.14091351691531248</v>
      </c>
      <c r="AG8559" cm="1">
        <f t="array" ref="AG8559">1/(1+EXP(-$AI$71-SUMPRODUCT(A8559:AA8559, TRANSPOSE($AI$72:$AI$98))))</f>
        <v>5.6951516573308346E-2</v>
      </c>
    </row>
    <row r="8560" spans="1:33" x14ac:dyDescent="0.35">
      <c r="A8560" s="1">
        <v>1.3077441602945328E-2</v>
      </c>
      <c r="B8560" s="1">
        <v>9.9999997764825821E-3</v>
      </c>
      <c r="C8560" s="1">
        <v>9.9999997764825821E-3</v>
      </c>
      <c r="D8560" s="1">
        <v>1.1435378342866898E-2</v>
      </c>
      <c r="E8560" s="1">
        <v>9.9999997764825821E-3</v>
      </c>
      <c r="F8560" s="1">
        <v>9.9999997764825821E-3</v>
      </c>
      <c r="G8560" s="1">
        <v>136.12351989746094</v>
      </c>
      <c r="H8560" s="1">
        <v>18529.61328125</v>
      </c>
      <c r="I8560" s="1">
        <v>2522316</v>
      </c>
      <c r="J8560" s="1">
        <v>49.5528564453125</v>
      </c>
      <c r="K8560" s="1">
        <v>2455.485595703125</v>
      </c>
      <c r="L8560" s="1">
        <v>121676.328125</v>
      </c>
      <c r="M8560" s="1">
        <v>147.11198425292969</v>
      </c>
      <c r="N8560" s="1">
        <v>21641.935546875</v>
      </c>
      <c r="O8560" s="1">
        <v>3183788.25</v>
      </c>
      <c r="P8560" s="1">
        <v>3.8446187973022461E-2</v>
      </c>
      <c r="Q8560" s="1">
        <v>9.9999997764825821E-3</v>
      </c>
      <c r="R8560" s="1">
        <v>9.9999997764825821E-3</v>
      </c>
      <c r="S8560" s="1">
        <v>0.29434964060783386</v>
      </c>
      <c r="T8560" s="1">
        <v>8.6641713976860046E-2</v>
      </c>
      <c r="U8560" s="1">
        <v>2.5502957403659821E-2</v>
      </c>
      <c r="V8560" s="1">
        <v>131.21987915039063</v>
      </c>
      <c r="W8560" s="1">
        <v>17218.65625</v>
      </c>
      <c r="X8560" s="1">
        <v>2259430</v>
      </c>
      <c r="Y8560" s="1">
        <v>118.73173522949219</v>
      </c>
      <c r="Z8560" s="1">
        <v>14097.224609375</v>
      </c>
      <c r="AA8560" s="1">
        <v>1673788</v>
      </c>
      <c r="AB8560" s="1">
        <v>0</v>
      </c>
      <c r="AE8560" s="17">
        <f t="shared" si="133"/>
        <v>0.5</v>
      </c>
      <c r="AF8560" cm="1">
        <f t="array" ref="AF8560">1/(1+EXP(-$AI$41-SUMPRODUCT(A8560:AA8560, TRANSPOSE($AI$42:$AI$68))))</f>
        <v>0.16155789380966332</v>
      </c>
      <c r="AG8560" cm="1">
        <f t="array" ref="AG8560">1/(1+EXP(-$AI$71-SUMPRODUCT(A8560:AA8560, TRANSPOSE($AI$72:$AI$98))))</f>
        <v>8.5991056413007042E-2</v>
      </c>
    </row>
    <row r="8561" spans="1:33" x14ac:dyDescent="0.35">
      <c r="A8561" s="1">
        <v>1.7383445054292679E-2</v>
      </c>
      <c r="B8561" s="1">
        <v>9.9999997764825821E-3</v>
      </c>
      <c r="C8561" s="1">
        <v>9.9999997764825821E-3</v>
      </c>
      <c r="D8561" s="1">
        <v>1.062068622559309E-2</v>
      </c>
      <c r="E8561" s="1">
        <v>9.9999997764825821E-3</v>
      </c>
      <c r="F8561" s="1">
        <v>9.9999997764825821E-3</v>
      </c>
      <c r="G8561" s="1">
        <v>126.17826843261719</v>
      </c>
      <c r="H8561" s="1">
        <v>15920.955078125</v>
      </c>
      <c r="I8561" s="1">
        <v>2008878.625</v>
      </c>
      <c r="J8561" s="1">
        <v>69.317550659179688</v>
      </c>
      <c r="K8561" s="1">
        <v>4804.9228515625</v>
      </c>
      <c r="L8561" s="1">
        <v>333065.46875</v>
      </c>
      <c r="M8561" s="1">
        <v>147.12144470214844</v>
      </c>
      <c r="N8561" s="1">
        <v>21644.71875</v>
      </c>
      <c r="O8561" s="1">
        <v>3184402.5</v>
      </c>
      <c r="P8561" s="1">
        <v>3.8312673568725586E-2</v>
      </c>
      <c r="Q8561" s="1">
        <v>9.9999997764825821E-3</v>
      </c>
      <c r="R8561" s="1">
        <v>9.9999997764825821E-3</v>
      </c>
      <c r="S8561" s="1">
        <v>0.29442042112350464</v>
      </c>
      <c r="T8561" s="1">
        <v>8.6683385074138641E-2</v>
      </c>
      <c r="U8561" s="1">
        <v>2.5521358475089073E-2</v>
      </c>
      <c r="V8561" s="1">
        <v>131.23471069335938</v>
      </c>
      <c r="W8561" s="1">
        <v>17222.548828125</v>
      </c>
      <c r="X8561" s="1">
        <v>2260196.25</v>
      </c>
      <c r="Y8561" s="1">
        <v>118.67920684814453</v>
      </c>
      <c r="Z8561" s="1">
        <v>14084.75390625</v>
      </c>
      <c r="AA8561" s="1">
        <v>1671567.5</v>
      </c>
      <c r="AB8561" s="1">
        <v>0</v>
      </c>
      <c r="AE8561" s="17">
        <f t="shared" si="133"/>
        <v>0.5</v>
      </c>
      <c r="AF8561" cm="1">
        <f t="array" ref="AF8561">1/(1+EXP(-$AI$41-SUMPRODUCT(A8561:AA8561, TRANSPOSE($AI$42:$AI$68))))</f>
        <v>0.16232169294308679</v>
      </c>
      <c r="AG8561" cm="1">
        <f t="array" ref="AG8561">1/(1+EXP(-$AI$71-SUMPRODUCT(A8561:AA8561, TRANSPOSE($AI$72:$AI$98))))</f>
        <v>8.641031055409297E-2</v>
      </c>
    </row>
    <row r="8562" spans="1:33" x14ac:dyDescent="0.35">
      <c r="A8562" s="1">
        <v>2.7695709839463234E-2</v>
      </c>
      <c r="B8562" s="1">
        <v>9.9999997764825821E-3</v>
      </c>
      <c r="C8562" s="1">
        <v>9.9999997764825821E-3</v>
      </c>
      <c r="D8562" s="1">
        <v>2.7152683585882187E-2</v>
      </c>
      <c r="E8562" s="1">
        <v>9.9999997764825821E-3</v>
      </c>
      <c r="F8562" s="1">
        <v>9.9999997764825821E-3</v>
      </c>
      <c r="G8562" s="1">
        <v>103.00517272949219</v>
      </c>
      <c r="H8562" s="1">
        <v>10610.0654296875</v>
      </c>
      <c r="I8562" s="1">
        <v>1092891.625</v>
      </c>
      <c r="J8562" s="1">
        <v>30.102741241455078</v>
      </c>
      <c r="K8562" s="1">
        <v>906.175048828125</v>
      </c>
      <c r="L8562" s="1">
        <v>27278.3515625</v>
      </c>
      <c r="M8562" s="1">
        <v>147.24830627441406</v>
      </c>
      <c r="N8562" s="1">
        <v>21682.064453125</v>
      </c>
      <c r="O8562" s="1">
        <v>3192647.25</v>
      </c>
      <c r="P8562" s="1">
        <v>3.8264274597167969E-2</v>
      </c>
      <c r="Q8562" s="1">
        <v>9.9999997764825821E-3</v>
      </c>
      <c r="R8562" s="1">
        <v>9.9999997764825821E-3</v>
      </c>
      <c r="S8562" s="1">
        <v>0.29485985636711121</v>
      </c>
      <c r="T8562" s="1">
        <v>8.6942337453365326E-2</v>
      </c>
      <c r="U8562" s="1">
        <v>2.5635804980993271E-2</v>
      </c>
      <c r="V8562" s="1">
        <v>131.50187683105469</v>
      </c>
      <c r="W8562" s="1">
        <v>17292.744140625</v>
      </c>
      <c r="X8562" s="1">
        <v>2274028.25</v>
      </c>
      <c r="Y8562" s="1">
        <v>118.25489044189453</v>
      </c>
      <c r="Z8562" s="1">
        <v>13984.21875</v>
      </c>
      <c r="AA8562" s="1">
        <v>1653702.25</v>
      </c>
      <c r="AB8562" s="1">
        <v>0</v>
      </c>
      <c r="AE8562" s="17">
        <f t="shared" si="133"/>
        <v>0.5</v>
      </c>
      <c r="AF8562" cm="1">
        <f t="array" ref="AF8562">1/(1+EXP(-$AI$41-SUMPRODUCT(A8562:AA8562, TRANSPOSE($AI$42:$AI$68))))</f>
        <v>0.1546345835169135</v>
      </c>
      <c r="AG8562" cm="1">
        <f t="array" ref="AG8562">1/(1+EXP(-$AI$71-SUMPRODUCT(A8562:AA8562, TRANSPOSE($AI$72:$AI$98))))</f>
        <v>7.5685328287860149E-2</v>
      </c>
    </row>
    <row r="8563" spans="1:33" x14ac:dyDescent="0.35">
      <c r="A8563" s="1">
        <v>3.2246395945549011E-2</v>
      </c>
      <c r="B8563" s="1">
        <v>9.9999997764825821E-3</v>
      </c>
      <c r="C8563" s="1">
        <v>9.9999997764825821E-3</v>
      </c>
      <c r="D8563" s="1">
        <v>3.1980276107788086E-2</v>
      </c>
      <c r="E8563" s="1">
        <v>9.9999997764825821E-3</v>
      </c>
      <c r="F8563" s="1">
        <v>9.9999997764825821E-3</v>
      </c>
      <c r="G8563" s="1">
        <v>103.48972320556641</v>
      </c>
      <c r="H8563" s="1">
        <v>10710.123046875</v>
      </c>
      <c r="I8563" s="1">
        <v>1108387.625</v>
      </c>
      <c r="J8563" s="1">
        <v>25.375986099243164</v>
      </c>
      <c r="K8563" s="1">
        <v>643.940673828125</v>
      </c>
      <c r="L8563" s="1">
        <v>16340.6298828125</v>
      </c>
      <c r="M8563" s="1">
        <v>147.29414367675781</v>
      </c>
      <c r="N8563" s="1">
        <v>21695.564453125</v>
      </c>
      <c r="O8563" s="1">
        <v>3195629.75</v>
      </c>
      <c r="P8563" s="1">
        <v>3.8174867630004883E-2</v>
      </c>
      <c r="Q8563" s="1">
        <v>9.9999997764825821E-3</v>
      </c>
      <c r="R8563" s="1">
        <v>9.9999997764825821E-3</v>
      </c>
      <c r="S8563" s="1">
        <v>0.29506644606590271</v>
      </c>
      <c r="T8563" s="1">
        <v>8.7064206600189209E-2</v>
      </c>
      <c r="U8563" s="1">
        <v>2.5689726695418358E-2</v>
      </c>
      <c r="V8563" s="1">
        <v>131.57917785644531</v>
      </c>
      <c r="W8563" s="1">
        <v>17313.080078125</v>
      </c>
      <c r="X8563" s="1">
        <v>2278040.75</v>
      </c>
      <c r="Y8563" s="1">
        <v>117.93560791015625</v>
      </c>
      <c r="Z8563" s="1">
        <v>13908.8076171875</v>
      </c>
      <c r="AA8563" s="1">
        <v>1640343.625</v>
      </c>
      <c r="AB8563" s="1">
        <v>0</v>
      </c>
      <c r="AE8563" s="17">
        <f t="shared" si="133"/>
        <v>0.5</v>
      </c>
      <c r="AF8563" cm="1">
        <f t="array" ref="AF8563">1/(1+EXP(-$AI$41-SUMPRODUCT(A8563:AA8563, TRANSPOSE($AI$42:$AI$68))))</f>
        <v>0.15128616834971906</v>
      </c>
      <c r="AG8563" cm="1">
        <f t="array" ref="AG8563">1/(1+EXP(-$AI$71-SUMPRODUCT(A8563:AA8563, TRANSPOSE($AI$72:$AI$98))))</f>
        <v>7.0911405704612712E-2</v>
      </c>
    </row>
    <row r="8564" spans="1:33" x14ac:dyDescent="0.35">
      <c r="A8564" s="1">
        <v>3.8249272853136063E-2</v>
      </c>
      <c r="B8564" s="1">
        <v>9.9999997764825821E-3</v>
      </c>
      <c r="C8564" s="1">
        <v>9.9999997764825821E-3</v>
      </c>
      <c r="D8564" s="1">
        <v>3.2626397907733917E-2</v>
      </c>
      <c r="E8564" s="1">
        <v>9.9999997764825821E-3</v>
      </c>
      <c r="F8564" s="1">
        <v>9.9999997764825821E-3</v>
      </c>
      <c r="G8564" s="1">
        <v>122.84934234619141</v>
      </c>
      <c r="H8564" s="1">
        <v>15091.9609375</v>
      </c>
      <c r="I8564" s="1">
        <v>1854037.5</v>
      </c>
      <c r="J8564" s="1">
        <v>48.694206237792969</v>
      </c>
      <c r="K8564" s="1">
        <v>2371.125732421875</v>
      </c>
      <c r="L8564" s="1">
        <v>115460.0859375</v>
      </c>
      <c r="M8564" s="1">
        <v>147.40281677246094</v>
      </c>
      <c r="N8564" s="1">
        <v>21727.58984375</v>
      </c>
      <c r="O8564" s="1">
        <v>3202708</v>
      </c>
      <c r="P8564" s="1">
        <v>3.7598848342895508E-2</v>
      </c>
      <c r="Q8564" s="1">
        <v>9.9999997764825821E-3</v>
      </c>
      <c r="R8564" s="1">
        <v>9.9999997764825821E-3</v>
      </c>
      <c r="S8564" s="1">
        <v>0.29570528864860535</v>
      </c>
      <c r="T8564" s="1">
        <v>8.7441615760326385E-2</v>
      </c>
      <c r="U8564" s="1">
        <v>2.5856949388980865E-2</v>
      </c>
      <c r="V8564" s="1">
        <v>131.54551696777344</v>
      </c>
      <c r="W8564" s="1">
        <v>17304.22265625</v>
      </c>
      <c r="X8564" s="1">
        <v>2276293</v>
      </c>
      <c r="Y8564" s="1">
        <v>117.57466125488281</v>
      </c>
      <c r="Z8564" s="1">
        <v>13823.80078125</v>
      </c>
      <c r="AA8564" s="1">
        <v>1625328.75</v>
      </c>
      <c r="AB8564" s="1">
        <v>0</v>
      </c>
      <c r="AE8564" s="17">
        <f t="shared" si="133"/>
        <v>0.5</v>
      </c>
      <c r="AF8564" cm="1">
        <f t="array" ref="AF8564">1/(1+EXP(-$AI$41-SUMPRODUCT(A8564:AA8564, TRANSPOSE($AI$42:$AI$68))))</f>
        <v>0.16148522216689179</v>
      </c>
      <c r="AG8564" cm="1">
        <f t="array" ref="AG8564">1/(1+EXP(-$AI$71-SUMPRODUCT(A8564:AA8564, TRANSPOSE($AI$72:$AI$98))))</f>
        <v>8.6134501546829514E-2</v>
      </c>
    </row>
    <row r="8565" spans="1:33" x14ac:dyDescent="0.35">
      <c r="A8565" s="1">
        <v>3.7922199815511703E-2</v>
      </c>
      <c r="B8565" s="1">
        <v>9.9999997764825821E-3</v>
      </c>
      <c r="C8565" s="1">
        <v>9.9999997764825821E-3</v>
      </c>
      <c r="D8565" s="1">
        <v>2.6252426207065582E-2</v>
      </c>
      <c r="E8565" s="1">
        <v>9.9999997764825821E-3</v>
      </c>
      <c r="F8565" s="1">
        <v>9.9999997764825821E-3</v>
      </c>
      <c r="G8565" s="1">
        <v>126.99401092529297</v>
      </c>
      <c r="H8565" s="1">
        <v>16127.478515625</v>
      </c>
      <c r="I8565" s="1">
        <v>2048093.25</v>
      </c>
      <c r="J8565" s="1">
        <v>63.716617584228516</v>
      </c>
      <c r="K8565" s="1">
        <v>4059.807373046875</v>
      </c>
      <c r="L8565" s="1">
        <v>258677.1875</v>
      </c>
      <c r="M8565" s="1">
        <v>147.45025634765625</v>
      </c>
      <c r="N8565" s="1">
        <v>21741.578125</v>
      </c>
      <c r="O8565" s="1">
        <v>3205801.25</v>
      </c>
      <c r="P8565" s="1">
        <v>3.7262678146362305E-2</v>
      </c>
      <c r="Q8565" s="1">
        <v>9.9999997764825821E-3</v>
      </c>
      <c r="R8565" s="1">
        <v>9.9999997764825821E-3</v>
      </c>
      <c r="S8565" s="1">
        <v>0.29578202962875366</v>
      </c>
      <c r="T8565" s="1">
        <v>8.7487012147903442E-2</v>
      </c>
      <c r="U8565" s="1">
        <v>2.5877084583044052E-2</v>
      </c>
      <c r="V8565" s="1">
        <v>131.50486755371094</v>
      </c>
      <c r="W8565" s="1">
        <v>17293.529296875</v>
      </c>
      <c r="X8565" s="1">
        <v>2274183.5</v>
      </c>
      <c r="Y8565" s="1">
        <v>117.48795318603516</v>
      </c>
      <c r="Z8565" s="1">
        <v>13803.4189453125</v>
      </c>
      <c r="AA8565" s="1">
        <v>1621735.5</v>
      </c>
      <c r="AB8565" s="1">
        <v>0</v>
      </c>
      <c r="AE8565" s="17">
        <f t="shared" si="133"/>
        <v>0.5</v>
      </c>
      <c r="AF8565" cm="1">
        <f t="array" ref="AF8565">1/(1+EXP(-$AI$41-SUMPRODUCT(A8565:AA8565, TRANSPOSE($AI$42:$AI$68))))</f>
        <v>0.16299422660538407</v>
      </c>
      <c r="AG8565" cm="1">
        <f t="array" ref="AG8565">1/(1+EXP(-$AI$71-SUMPRODUCT(A8565:AA8565, TRANSPOSE($AI$72:$AI$98))))</f>
        <v>8.7774542465032357E-2</v>
      </c>
    </row>
    <row r="8566" spans="1:33" x14ac:dyDescent="0.35">
      <c r="A8566" s="1">
        <v>2.955096960067749E-2</v>
      </c>
      <c r="B8566" s="1">
        <v>9.9999997764825821E-3</v>
      </c>
      <c r="C8566" s="1">
        <v>9.9999997764825821E-3</v>
      </c>
      <c r="D8566" s="1">
        <v>1.1530133895576E-2</v>
      </c>
      <c r="E8566" s="1">
        <v>9.9999997764825821E-3</v>
      </c>
      <c r="F8566" s="1">
        <v>9.9999997764825821E-3</v>
      </c>
      <c r="G8566" s="1">
        <v>133.04020690917969</v>
      </c>
      <c r="H8566" s="1">
        <v>17699.697265625</v>
      </c>
      <c r="I8566" s="1">
        <v>2354771.25</v>
      </c>
      <c r="J8566" s="1">
        <v>88.217460632324219</v>
      </c>
      <c r="K8566" s="1">
        <v>7782.3203125</v>
      </c>
      <c r="L8566" s="1">
        <v>686536.5625</v>
      </c>
      <c r="M8566" s="1">
        <v>147.46882629394531</v>
      </c>
      <c r="N8566" s="1">
        <v>21747.0546875</v>
      </c>
      <c r="O8566" s="1">
        <v>3207012.75</v>
      </c>
      <c r="P8566" s="1">
        <v>3.6691904067993164E-2</v>
      </c>
      <c r="Q8566" s="1">
        <v>9.9999997764825821E-3</v>
      </c>
      <c r="R8566" s="1">
        <v>9.9999997764825821E-3</v>
      </c>
      <c r="S8566" s="1">
        <v>0.29608619213104248</v>
      </c>
      <c r="T8566" s="1">
        <v>8.7667033076286316E-2</v>
      </c>
      <c r="U8566" s="1">
        <v>2.5956997647881508E-2</v>
      </c>
      <c r="V8566" s="1">
        <v>131.57130432128906</v>
      </c>
      <c r="W8566" s="1">
        <v>17311.0078125</v>
      </c>
      <c r="X8566" s="1">
        <v>2277632</v>
      </c>
      <c r="Y8566" s="1">
        <v>117.44884490966797</v>
      </c>
      <c r="Z8566" s="1">
        <v>13794.2314453125</v>
      </c>
      <c r="AA8566" s="1">
        <v>1620116.5</v>
      </c>
      <c r="AB8566" s="1">
        <v>0</v>
      </c>
      <c r="AE8566" s="17">
        <f t="shared" si="133"/>
        <v>0.5</v>
      </c>
      <c r="AF8566" cm="1">
        <f t="array" ref="AF8566">1/(1+EXP(-$AI$41-SUMPRODUCT(A8566:AA8566, TRANSPOSE($AI$42:$AI$68))))</f>
        <v>0.15930609548563385</v>
      </c>
      <c r="AG8566" cm="1">
        <f t="array" ref="AG8566">1/(1+EXP(-$AI$71-SUMPRODUCT(A8566:AA8566, TRANSPOSE($AI$72:$AI$98))))</f>
        <v>8.0632385140050208E-2</v>
      </c>
    </row>
    <row r="8567" spans="1:33" x14ac:dyDescent="0.35">
      <c r="A8567" s="1">
        <v>4.5419078320264816E-2</v>
      </c>
      <c r="B8567" s="1">
        <v>9.9999997764825821E-3</v>
      </c>
      <c r="C8567" s="1">
        <v>9.9999997764825821E-3</v>
      </c>
      <c r="D8567" s="1">
        <v>2.8510913252830505E-2</v>
      </c>
      <c r="E8567" s="1">
        <v>9.9999997764825821E-3</v>
      </c>
      <c r="F8567" s="1">
        <v>9.9999997764825821E-3</v>
      </c>
      <c r="G8567" s="1">
        <v>131.92141723632813</v>
      </c>
      <c r="H8567" s="1">
        <v>17403.259765625</v>
      </c>
      <c r="I8567" s="1">
        <v>2295862.75</v>
      </c>
      <c r="J8567" s="1">
        <v>69.993057250976563</v>
      </c>
      <c r="K8567" s="1">
        <v>4899.02783203125</v>
      </c>
      <c r="L8567" s="1">
        <v>342897.9375</v>
      </c>
      <c r="M8567" s="1">
        <v>147.62199401855469</v>
      </c>
      <c r="N8567" s="1">
        <v>21792.25390625</v>
      </c>
      <c r="O8567" s="1">
        <v>3217015.75</v>
      </c>
      <c r="P8567" s="1">
        <v>3.6084175109863281E-2</v>
      </c>
      <c r="Q8567" s="1">
        <v>9.9999997764825821E-3</v>
      </c>
      <c r="R8567" s="1">
        <v>9.9999997764825821E-3</v>
      </c>
      <c r="S8567" s="1">
        <v>0.29663348197937012</v>
      </c>
      <c r="T8567" s="1">
        <v>8.7991423904895782E-2</v>
      </c>
      <c r="U8567" s="1">
        <v>2.6101201772689819E-2</v>
      </c>
      <c r="V8567" s="1">
        <v>131.45173645019531</v>
      </c>
      <c r="W8567" s="1">
        <v>17279.55859375</v>
      </c>
      <c r="X8567" s="1">
        <v>2271428</v>
      </c>
      <c r="Y8567" s="1">
        <v>117.36439514160156</v>
      </c>
      <c r="Z8567" s="1">
        <v>13774.4013671875</v>
      </c>
      <c r="AA8567" s="1">
        <v>1616624.25</v>
      </c>
      <c r="AB8567" s="1">
        <v>0</v>
      </c>
      <c r="AE8567" s="17">
        <f t="shared" si="133"/>
        <v>0.5</v>
      </c>
      <c r="AF8567" cm="1">
        <f t="array" ref="AF8567">1/(1+EXP(-$AI$41-SUMPRODUCT(A8567:AA8567, TRANSPOSE($AI$42:$AI$68))))</f>
        <v>0.16316888648119041</v>
      </c>
      <c r="AG8567" cm="1">
        <f t="array" ref="AG8567">1/(1+EXP(-$AI$71-SUMPRODUCT(A8567:AA8567, TRANSPOSE($AI$72:$AI$98))))</f>
        <v>8.7507660478314112E-2</v>
      </c>
    </row>
    <row r="8568" spans="1:33" x14ac:dyDescent="0.35">
      <c r="A8568" s="1">
        <v>5.9858787804841995E-2</v>
      </c>
      <c r="B8568" s="1">
        <v>9.9999997764825821E-3</v>
      </c>
      <c r="C8568" s="1">
        <v>9.9999997764825821E-3</v>
      </c>
      <c r="D8568" s="1">
        <v>4.7025222331285477E-2</v>
      </c>
      <c r="E8568" s="1">
        <v>9.9999997764825821E-3</v>
      </c>
      <c r="F8568" s="1">
        <v>9.9999997764825821E-3</v>
      </c>
      <c r="G8568" s="1">
        <v>131.71705627441406</v>
      </c>
      <c r="H8568" s="1">
        <v>17349.3828125</v>
      </c>
      <c r="I8568" s="1">
        <v>2285209.75</v>
      </c>
      <c r="J8568" s="1">
        <v>57.644386291503906</v>
      </c>
      <c r="K8568" s="1">
        <v>3322.875244140625</v>
      </c>
      <c r="L8568" s="1">
        <v>191545.109375</v>
      </c>
      <c r="M8568" s="1">
        <v>147.7261962890625</v>
      </c>
      <c r="N8568" s="1">
        <v>21823.029296875</v>
      </c>
      <c r="O8568" s="1">
        <v>3223833</v>
      </c>
      <c r="P8568" s="1">
        <v>3.5457372665405273E-2</v>
      </c>
      <c r="Q8568" s="1">
        <v>9.9999997764825821E-3</v>
      </c>
      <c r="R8568" s="1">
        <v>9.9999997764825821E-3</v>
      </c>
      <c r="S8568" s="1">
        <v>0.29747882485389709</v>
      </c>
      <c r="T8568" s="1">
        <v>8.8493652641773224E-2</v>
      </c>
      <c r="U8568" s="1">
        <v>2.6324987411499023E-2</v>
      </c>
      <c r="V8568" s="1">
        <v>131.65049743652344</v>
      </c>
      <c r="W8568" s="1">
        <v>17331.853515625</v>
      </c>
      <c r="X8568" s="1">
        <v>2281747.25</v>
      </c>
      <c r="Y8568" s="1">
        <v>116.66513824462891</v>
      </c>
      <c r="Z8568" s="1">
        <v>13610.7548828125</v>
      </c>
      <c r="AA8568" s="1">
        <v>1587900.5</v>
      </c>
      <c r="AB8568" s="1">
        <v>0</v>
      </c>
      <c r="AE8568" s="17">
        <f t="shared" si="133"/>
        <v>0.5</v>
      </c>
      <c r="AF8568" cm="1">
        <f t="array" ref="AF8568">1/(1+EXP(-$AI$41-SUMPRODUCT(A8568:AA8568, TRANSPOSE($AI$42:$AI$68))))</f>
        <v>0.16348334061750919</v>
      </c>
      <c r="AG8568" cm="1">
        <f t="array" ref="AG8568">1/(1+EXP(-$AI$71-SUMPRODUCT(A8568:AA8568, TRANSPOSE($AI$72:$AI$98))))</f>
        <v>8.8682852054157338E-2</v>
      </c>
    </row>
    <row r="8569" spans="1:33" x14ac:dyDescent="0.35">
      <c r="A8569" s="1">
        <v>5.6708734482526779E-2</v>
      </c>
      <c r="B8569" s="1">
        <v>9.9999997764825821E-3</v>
      </c>
      <c r="C8569" s="1">
        <v>9.9999997764825821E-3</v>
      </c>
      <c r="D8569" s="1">
        <v>5.5301941931247711E-2</v>
      </c>
      <c r="E8569" s="1">
        <v>9.9999997764825821E-3</v>
      </c>
      <c r="F8569" s="1">
        <v>9.9999997764825821E-3</v>
      </c>
      <c r="G8569" s="1">
        <v>129.39878845214844</v>
      </c>
      <c r="H8569" s="1">
        <v>16744.046875</v>
      </c>
      <c r="I8569" s="1">
        <v>2166659.25</v>
      </c>
      <c r="J8569" s="1">
        <v>36.432872772216797</v>
      </c>
      <c r="K8569" s="1">
        <v>1327.354248046875</v>
      </c>
      <c r="L8569" s="1">
        <v>48359.328125</v>
      </c>
      <c r="M8569" s="1">
        <v>147.84315490722656</v>
      </c>
      <c r="N8569" s="1">
        <v>21857.59765625</v>
      </c>
      <c r="O8569" s="1">
        <v>3231496.25</v>
      </c>
      <c r="P8569" s="1">
        <v>3.5665750503540039E-2</v>
      </c>
      <c r="Q8569" s="1">
        <v>9.9999997764825821E-3</v>
      </c>
      <c r="R8569" s="1">
        <v>9.9999997764825821E-3</v>
      </c>
      <c r="S8569" s="1">
        <v>0.29832318425178528</v>
      </c>
      <c r="T8569" s="1">
        <v>8.8996723294258118E-2</v>
      </c>
      <c r="U8569" s="1">
        <v>2.6549786329269409E-2</v>
      </c>
      <c r="V8569" s="1">
        <v>131.5667724609375</v>
      </c>
      <c r="W8569" s="1">
        <v>17309.81640625</v>
      </c>
      <c r="X8569" s="1">
        <v>2277396.5</v>
      </c>
      <c r="Y8569" s="1">
        <v>116.24834442138672</v>
      </c>
      <c r="Z8569" s="1">
        <v>13513.677734375</v>
      </c>
      <c r="AA8569" s="1">
        <v>1570942.625</v>
      </c>
      <c r="AB8569" s="1">
        <v>0</v>
      </c>
      <c r="AE8569" s="17">
        <f t="shared" si="133"/>
        <v>0.5</v>
      </c>
      <c r="AF8569" cm="1">
        <f t="array" ref="AF8569">1/(1+EXP(-$AI$41-SUMPRODUCT(A8569:AA8569, TRANSPOSE($AI$42:$AI$68))))</f>
        <v>0.15778007263951216</v>
      </c>
      <c r="AG8569" cm="1">
        <f t="array" ref="AG8569">1/(1+EXP(-$AI$71-SUMPRODUCT(A8569:AA8569, TRANSPOSE($AI$72:$AI$98))))</f>
        <v>8.0529325088649809E-2</v>
      </c>
    </row>
    <row r="8570" spans="1:33" x14ac:dyDescent="0.35">
      <c r="A8570" s="1">
        <v>4.7406114637851715E-2</v>
      </c>
      <c r="B8570" s="1">
        <v>9.9999997764825821E-3</v>
      </c>
      <c r="C8570" s="1">
        <v>9.9999997764825821E-3</v>
      </c>
      <c r="D8570" s="1">
        <v>4.7023829072713852E-2</v>
      </c>
      <c r="E8570" s="1">
        <v>9.9999997764825821E-3</v>
      </c>
      <c r="F8570" s="1">
        <v>9.9999997764825821E-3</v>
      </c>
      <c r="G8570" s="1">
        <v>104.1568603515625</v>
      </c>
      <c r="H8570" s="1">
        <v>10848.6513671875</v>
      </c>
      <c r="I8570" s="1">
        <v>1129961.5</v>
      </c>
      <c r="J8570" s="1">
        <v>10.204690933227539</v>
      </c>
      <c r="K8570" s="1">
        <v>104.13571929931641</v>
      </c>
      <c r="L8570" s="1">
        <v>1062.6728515625</v>
      </c>
      <c r="M8570" s="1">
        <v>147.92210388183594</v>
      </c>
      <c r="N8570" s="1">
        <v>21880.94921875</v>
      </c>
      <c r="O8570" s="1">
        <v>3236676</v>
      </c>
      <c r="P8570" s="1">
        <v>3.5657644271850586E-2</v>
      </c>
      <c r="Q8570" s="1">
        <v>9.9999997764825821E-3</v>
      </c>
      <c r="R8570" s="1">
        <v>9.9999997764825821E-3</v>
      </c>
      <c r="S8570" s="1">
        <v>0.29865279793739319</v>
      </c>
      <c r="T8570" s="1">
        <v>8.9193493127822876E-2</v>
      </c>
      <c r="U8570" s="1">
        <v>2.6637885719537735E-2</v>
      </c>
      <c r="V8570" s="1">
        <v>131.33685302734375</v>
      </c>
      <c r="W8570" s="1">
        <v>17249.369140625</v>
      </c>
      <c r="X8570" s="1">
        <v>2265477.75</v>
      </c>
      <c r="Y8570" s="1">
        <v>115.72885894775391</v>
      </c>
      <c r="Z8570" s="1">
        <v>13393.1689453125</v>
      </c>
      <c r="AA8570" s="1">
        <v>1549976.125</v>
      </c>
      <c r="AB8570" s="1">
        <v>0</v>
      </c>
      <c r="AE8570" s="17">
        <f t="shared" si="133"/>
        <v>0.5</v>
      </c>
      <c r="AF8570" cm="1">
        <f t="array" ref="AF8570">1/(1+EXP(-$AI$41-SUMPRODUCT(A8570:AA8570, TRANSPOSE($AI$42:$AI$68))))</f>
        <v>0.1383171497636865</v>
      </c>
      <c r="AG8570" cm="1">
        <f t="array" ref="AG8570">1/(1+EXP(-$AI$71-SUMPRODUCT(A8570:AA8570, TRANSPOSE($AI$72:$AI$98))))</f>
        <v>5.3720834746263969E-2</v>
      </c>
    </row>
    <row r="8571" spans="1:33" x14ac:dyDescent="0.35">
      <c r="A8571" s="1">
        <v>3.6651313304901123E-2</v>
      </c>
      <c r="B8571" s="1">
        <v>9.9999997764825821E-3</v>
      </c>
      <c r="C8571" s="1">
        <v>9.9999997764825821E-3</v>
      </c>
      <c r="D8571" s="1">
        <v>2.2323636338114738E-2</v>
      </c>
      <c r="E8571" s="1">
        <v>9.9999997764825821E-3</v>
      </c>
      <c r="F8571" s="1">
        <v>9.9999997764825821E-3</v>
      </c>
      <c r="G8571" s="1">
        <v>123.34095001220703</v>
      </c>
      <c r="H8571" s="1">
        <v>15212.990234375</v>
      </c>
      <c r="I8571" s="1">
        <v>1876384.625</v>
      </c>
      <c r="J8571" s="1">
        <v>70.055000305175781</v>
      </c>
      <c r="K8571" s="1">
        <v>4907.703125</v>
      </c>
      <c r="L8571" s="1">
        <v>343809.125</v>
      </c>
      <c r="M8571" s="1">
        <v>147.84620666503906</v>
      </c>
      <c r="N8571" s="1">
        <v>21858.5</v>
      </c>
      <c r="O8571" s="1">
        <v>3231696.5</v>
      </c>
      <c r="P8571" s="1">
        <v>3.4696817398071289E-2</v>
      </c>
      <c r="Q8571" s="1">
        <v>9.9999997764825821E-3</v>
      </c>
      <c r="R8571" s="1">
        <v>9.9999997764825821E-3</v>
      </c>
      <c r="S8571" s="1">
        <v>0.29893612861633301</v>
      </c>
      <c r="T8571" s="1">
        <v>8.936280757188797E-2</v>
      </c>
      <c r="U8571" s="1">
        <v>2.6713771745562553E-2</v>
      </c>
      <c r="V8571" s="1">
        <v>132.06904602050781</v>
      </c>
      <c r="W8571" s="1">
        <v>17442.232421875</v>
      </c>
      <c r="X8571" s="1">
        <v>2303579</v>
      </c>
      <c r="Y8571" s="1">
        <v>114.10128021240234</v>
      </c>
      <c r="Z8571" s="1">
        <v>13019.1025390625</v>
      </c>
      <c r="AA8571" s="1">
        <v>1485496.25</v>
      </c>
      <c r="AB8571" s="1">
        <v>0</v>
      </c>
      <c r="AE8571" s="17">
        <f t="shared" si="133"/>
        <v>0.5</v>
      </c>
      <c r="AF8571" cm="1">
        <f t="array" ref="AF8571">1/(1+EXP(-$AI$41-SUMPRODUCT(A8571:AA8571, TRANSPOSE($AI$42:$AI$68))))</f>
        <v>0.16336990275602364</v>
      </c>
      <c r="AG8571" cm="1">
        <f t="array" ref="AG8571">1/(1+EXP(-$AI$71-SUMPRODUCT(A8571:AA8571, TRANSPOSE($AI$72:$AI$98))))</f>
        <v>8.7875077089844822E-2</v>
      </c>
    </row>
    <row r="8572" spans="1:33" x14ac:dyDescent="0.35">
      <c r="A8572" s="1">
        <v>5.9067465364933014E-2</v>
      </c>
      <c r="B8572" s="1">
        <v>9.9999997764825821E-3</v>
      </c>
      <c r="C8572" s="1">
        <v>9.9999997764825821E-3</v>
      </c>
      <c r="D8572" s="1">
        <v>3.5846758633852005E-2</v>
      </c>
      <c r="E8572" s="1">
        <v>9.9999997764825821E-3</v>
      </c>
      <c r="F8572" s="1">
        <v>9.9999997764825821E-3</v>
      </c>
      <c r="G8572" s="1">
        <v>149.21244812011719</v>
      </c>
      <c r="H8572" s="1">
        <v>22264.35546875</v>
      </c>
      <c r="I8572" s="1">
        <v>3322118.75</v>
      </c>
      <c r="J8572" s="1">
        <v>86.547103881835938</v>
      </c>
      <c r="K8572" s="1">
        <v>7490.4013671875</v>
      </c>
      <c r="L8572" s="1">
        <v>648272.5</v>
      </c>
      <c r="M8572" s="1">
        <v>147.77650451660156</v>
      </c>
      <c r="N8572" s="1">
        <v>21837.89453125</v>
      </c>
      <c r="O8572" s="1">
        <v>3227127.75</v>
      </c>
      <c r="P8572" s="1">
        <v>3.4092426300048828E-2</v>
      </c>
      <c r="Q8572" s="1">
        <v>9.9999997764825821E-3</v>
      </c>
      <c r="R8572" s="1">
        <v>9.9999997764825821E-3</v>
      </c>
      <c r="S8572" s="1">
        <v>0.29980769753456116</v>
      </c>
      <c r="T8572" s="1">
        <v>8.9884653687477112E-2</v>
      </c>
      <c r="U8572" s="1">
        <v>2.69481111317873E-2</v>
      </c>
      <c r="V8572" s="1">
        <v>132.38839721679688</v>
      </c>
      <c r="W8572" s="1">
        <v>17526.6875</v>
      </c>
      <c r="X8572" s="1">
        <v>2320330</v>
      </c>
      <c r="Y8572" s="1">
        <v>113.84510040283203</v>
      </c>
      <c r="Z8572" s="1">
        <v>12960.70703125</v>
      </c>
      <c r="AA8572" s="1">
        <v>1475513</v>
      </c>
      <c r="AB8572" s="1">
        <v>0</v>
      </c>
      <c r="AE8572" s="17">
        <f t="shared" si="133"/>
        <v>0.5</v>
      </c>
      <c r="AF8572" cm="1">
        <f t="array" ref="AF8572">1/(1+EXP(-$AI$41-SUMPRODUCT(A8572:AA8572, TRANSPOSE($AI$42:$AI$68))))</f>
        <v>0.16041709540707991</v>
      </c>
      <c r="AG8572" cm="1">
        <f t="array" ref="AG8572">1/(1+EXP(-$AI$71-SUMPRODUCT(A8572:AA8572, TRANSPOSE($AI$72:$AI$98))))</f>
        <v>8.1641880886876406E-2</v>
      </c>
    </row>
    <row r="8573" spans="1:33" x14ac:dyDescent="0.35">
      <c r="A8573" s="1">
        <v>3.7603218108415604E-2</v>
      </c>
      <c r="B8573" s="1">
        <v>9.9999997764825821E-3</v>
      </c>
      <c r="C8573" s="1">
        <v>9.9999997764825821E-3</v>
      </c>
      <c r="D8573" s="1">
        <v>3.5844460129737854E-2</v>
      </c>
      <c r="E8573" s="1">
        <v>9.9999997764825821E-3</v>
      </c>
      <c r="F8573" s="1">
        <v>9.9999997764825821E-3</v>
      </c>
      <c r="G8573" s="1">
        <v>129.190673828125</v>
      </c>
      <c r="H8573" s="1">
        <v>16690.23046875</v>
      </c>
      <c r="I8573" s="1">
        <v>2156222</v>
      </c>
      <c r="J8573" s="1">
        <v>40.552822113037109</v>
      </c>
      <c r="K8573" s="1">
        <v>1644.5313720703125</v>
      </c>
      <c r="L8573" s="1">
        <v>66690.390625</v>
      </c>
      <c r="M8573" s="1">
        <v>147.89588928222656</v>
      </c>
      <c r="N8573" s="1">
        <v>21873.193359375</v>
      </c>
      <c r="O8573" s="1">
        <v>3234955.5</v>
      </c>
      <c r="P8573" s="1">
        <v>3.4317970275878906E-2</v>
      </c>
      <c r="Q8573" s="1">
        <v>9.9999997764825821E-3</v>
      </c>
      <c r="R8573" s="1">
        <v>9.9999997764825821E-3</v>
      </c>
      <c r="S8573" s="1">
        <v>0.3000342845916748</v>
      </c>
      <c r="T8573" s="1">
        <v>9.0020574629306793E-2</v>
      </c>
      <c r="U8573" s="1">
        <v>2.7009258046746254E-2</v>
      </c>
      <c r="V8573" s="1">
        <v>131.93978881835938</v>
      </c>
      <c r="W8573" s="1">
        <v>17408.107421875</v>
      </c>
      <c r="X8573" s="1">
        <v>2296822</v>
      </c>
      <c r="Y8573" s="1">
        <v>114.27149200439453</v>
      </c>
      <c r="Z8573" s="1">
        <v>13057.9736328125</v>
      </c>
      <c r="AA8573" s="1">
        <v>1492154.125</v>
      </c>
      <c r="AB8573" s="1">
        <v>0</v>
      </c>
      <c r="AE8573" s="17">
        <f t="shared" si="133"/>
        <v>0.5</v>
      </c>
      <c r="AF8573" cm="1">
        <f t="array" ref="AF8573">1/(1+EXP(-$AI$41-SUMPRODUCT(A8573:AA8573, TRANSPOSE($AI$42:$AI$68))))</f>
        <v>0.1601180255819217</v>
      </c>
      <c r="AG8573" cm="1">
        <f t="array" ref="AG8573">1/(1+EXP(-$AI$71-SUMPRODUCT(A8573:AA8573, TRANSPOSE($AI$72:$AI$98))))</f>
        <v>8.3923470401987943E-2</v>
      </c>
    </row>
    <row r="8574" spans="1:33" x14ac:dyDescent="0.35">
      <c r="A8574" s="1">
        <v>8.1811442971229553E-2</v>
      </c>
      <c r="B8574" s="1">
        <v>9.9999997764825821E-3</v>
      </c>
      <c r="C8574" s="1">
        <v>9.9999997764825821E-3</v>
      </c>
      <c r="D8574" s="1">
        <v>7.8124478459358215E-2</v>
      </c>
      <c r="E8574" s="1">
        <v>9.9999997764825821E-3</v>
      </c>
      <c r="F8574" s="1">
        <v>9.9999997764825821E-3</v>
      </c>
      <c r="G8574" s="1">
        <v>90.586235046386719</v>
      </c>
      <c r="H8574" s="1">
        <v>8205.8662109375</v>
      </c>
      <c r="I8574" s="1">
        <v>743338.5</v>
      </c>
      <c r="J8574" s="1">
        <v>5.0503191947937012</v>
      </c>
      <c r="K8574" s="1">
        <v>25.50572395324707</v>
      </c>
      <c r="L8574" s="1">
        <v>128.81204223632813</v>
      </c>
      <c r="M8574" s="1">
        <v>148.19065856933594</v>
      </c>
      <c r="N8574" s="1">
        <v>21960.470703125</v>
      </c>
      <c r="O8574" s="1">
        <v>3254336.75</v>
      </c>
      <c r="P8574" s="1">
        <v>3.4901857376098633E-2</v>
      </c>
      <c r="Q8574" s="1">
        <v>9.9999997764825821E-3</v>
      </c>
      <c r="R8574" s="1">
        <v>9.9999997764825821E-3</v>
      </c>
      <c r="S8574" s="1">
        <v>0.30149024724960327</v>
      </c>
      <c r="T8574" s="1">
        <v>9.0896368026733398E-2</v>
      </c>
      <c r="U8574" s="1">
        <v>2.7404367923736572E-2</v>
      </c>
      <c r="V8574" s="1">
        <v>130.521728515625</v>
      </c>
      <c r="W8574" s="1">
        <v>17035.921875</v>
      </c>
      <c r="X8574" s="1">
        <v>2223558</v>
      </c>
      <c r="Y8574" s="1">
        <v>113.82461547851563</v>
      </c>
      <c r="Z8574" s="1">
        <v>12956.04296875</v>
      </c>
      <c r="AA8574" s="1">
        <v>1474716.625</v>
      </c>
      <c r="AB8574" s="1">
        <v>0</v>
      </c>
      <c r="AE8574" s="17">
        <f t="shared" si="133"/>
        <v>0.5</v>
      </c>
      <c r="AF8574" cm="1">
        <f t="array" ref="AF8574">1/(1+EXP(-$AI$41-SUMPRODUCT(A8574:AA8574, TRANSPOSE($AI$42:$AI$68))))</f>
        <v>0.13386800933025164</v>
      </c>
      <c r="AG8574" cm="1">
        <f t="array" ref="AG8574">1/(1+EXP(-$AI$71-SUMPRODUCT(A8574:AA8574, TRANSPOSE($AI$72:$AI$98))))</f>
        <v>4.8112425441033342E-2</v>
      </c>
    </row>
    <row r="8575" spans="1:33" x14ac:dyDescent="0.35">
      <c r="A8575" s="1">
        <v>7.2652444243431091E-2</v>
      </c>
      <c r="B8575" s="1">
        <v>9.9999997764825821E-3</v>
      </c>
      <c r="C8575" s="1">
        <v>9.9999997764825821E-3</v>
      </c>
      <c r="D8575" s="1">
        <v>7.173282653093338E-2</v>
      </c>
      <c r="E8575" s="1">
        <v>9.9999997764825821E-3</v>
      </c>
      <c r="F8575" s="1">
        <v>9.9999997764825821E-3</v>
      </c>
      <c r="G8575" s="1">
        <v>99.531967163085938</v>
      </c>
      <c r="H8575" s="1">
        <v>9906.6123046875</v>
      </c>
      <c r="I8575" s="1">
        <v>986024.625</v>
      </c>
      <c r="J8575" s="1">
        <v>8.1955366134643555</v>
      </c>
      <c r="K8575" s="1">
        <v>67.166816711425781</v>
      </c>
      <c r="L8575" s="1">
        <v>550.4681396484375</v>
      </c>
      <c r="M8575" s="1">
        <v>148.25790405273438</v>
      </c>
      <c r="N8575" s="1">
        <v>21980.40625</v>
      </c>
      <c r="O8575" s="1">
        <v>3258769</v>
      </c>
      <c r="P8575" s="1">
        <v>3.4702062606811523E-2</v>
      </c>
      <c r="Q8575" s="1">
        <v>9.9999997764825821E-3</v>
      </c>
      <c r="R8575" s="1">
        <v>9.9999997764825821E-3</v>
      </c>
      <c r="S8575" s="1">
        <v>0.30179476737976074</v>
      </c>
      <c r="T8575" s="1">
        <v>9.1080084443092346E-2</v>
      </c>
      <c r="U8575" s="1">
        <v>2.7487492188811302E-2</v>
      </c>
      <c r="V8575" s="1">
        <v>129.609375</v>
      </c>
      <c r="W8575" s="1">
        <v>16798.58984375</v>
      </c>
      <c r="X8575" s="1">
        <v>2177254.75</v>
      </c>
      <c r="Y8575" s="1">
        <v>113.03015899658203</v>
      </c>
      <c r="Z8575" s="1">
        <v>12775.81640625</v>
      </c>
      <c r="AA8575" s="1">
        <v>1444052.625</v>
      </c>
      <c r="AB8575" s="1">
        <v>0</v>
      </c>
      <c r="AE8575" s="17">
        <f t="shared" si="133"/>
        <v>0.5</v>
      </c>
      <c r="AF8575" cm="1">
        <f t="array" ref="AF8575">1/(1+EXP(-$AI$41-SUMPRODUCT(A8575:AA8575, TRANSPOSE($AI$42:$AI$68))))</f>
        <v>0.13719792589010707</v>
      </c>
      <c r="AG8575" cm="1">
        <f t="array" ref="AG8575">1/(1+EXP(-$AI$71-SUMPRODUCT(A8575:AA8575, TRANSPOSE($AI$72:$AI$98))))</f>
        <v>5.2151469608886752E-2</v>
      </c>
    </row>
    <row r="8576" spans="1:33" x14ac:dyDescent="0.35">
      <c r="A8576" s="1">
        <v>4.8138361424207687E-2</v>
      </c>
      <c r="B8576" s="1">
        <v>9.9999997764825821E-3</v>
      </c>
      <c r="C8576" s="1">
        <v>9.9999997764825821E-3</v>
      </c>
      <c r="D8576" s="1">
        <v>1.9061855971813202E-2</v>
      </c>
      <c r="E8576" s="1">
        <v>9.9999997764825821E-3</v>
      </c>
      <c r="F8576" s="1">
        <v>9.9999997764825821E-3</v>
      </c>
      <c r="G8576" s="1">
        <v>92.9654541015625</v>
      </c>
      <c r="H8576" s="1">
        <v>8642.5751953125</v>
      </c>
      <c r="I8576" s="1">
        <v>803461</v>
      </c>
      <c r="J8576" s="1">
        <v>96.65399169921875</v>
      </c>
      <c r="K8576" s="1">
        <v>9341.994140625</v>
      </c>
      <c r="L8576" s="1">
        <v>902941</v>
      </c>
      <c r="M8576" s="1">
        <v>148.35237121582031</v>
      </c>
      <c r="N8576" s="1">
        <v>22008.42578125</v>
      </c>
      <c r="O8576" s="1">
        <v>3265002.25</v>
      </c>
      <c r="P8576" s="1">
        <v>3.3428430557250977E-2</v>
      </c>
      <c r="Q8576" s="1">
        <v>9.9999997764825821E-3</v>
      </c>
      <c r="R8576" s="1">
        <v>9.9999997764825821E-3</v>
      </c>
      <c r="S8576" s="1">
        <v>0.30127260088920593</v>
      </c>
      <c r="T8576" s="1">
        <v>9.0765178203582764E-2</v>
      </c>
      <c r="U8576" s="1">
        <v>2.7345061302185059E-2</v>
      </c>
      <c r="V8576" s="1">
        <v>130.58403015136719</v>
      </c>
      <c r="W8576" s="1">
        <v>17052.189453125</v>
      </c>
      <c r="X8576" s="1">
        <v>2226743.5</v>
      </c>
      <c r="Y8576" s="1">
        <v>110.98874664306641</v>
      </c>
      <c r="Z8576" s="1">
        <v>12318.501953125</v>
      </c>
      <c r="AA8576" s="1">
        <v>1367215.125</v>
      </c>
      <c r="AB8576" s="1">
        <v>0</v>
      </c>
      <c r="AE8576" s="17">
        <f t="shared" si="133"/>
        <v>0.5</v>
      </c>
      <c r="AF8576" cm="1">
        <f t="array" ref="AF8576">1/(1+EXP(-$AI$41-SUMPRODUCT(A8576:AA8576, TRANSPOSE($AI$42:$AI$68))))</f>
        <v>0.1607683307616897</v>
      </c>
      <c r="AG8576" cm="1">
        <f t="array" ref="AG8576">1/(1+EXP(-$AI$71-SUMPRODUCT(A8576:AA8576, TRANSPOSE($AI$72:$AI$98))))</f>
        <v>8.1589843692573535E-2</v>
      </c>
    </row>
    <row r="8577" spans="1:33" x14ac:dyDescent="0.35">
      <c r="A8577" s="1">
        <v>5.3460061550140381E-2</v>
      </c>
      <c r="B8577" s="1">
        <v>9.9999997764825821E-3</v>
      </c>
      <c r="C8577" s="1">
        <v>9.9999997764825821E-3</v>
      </c>
      <c r="D8577" s="1">
        <v>1.1666508391499519E-2</v>
      </c>
      <c r="E8577" s="1">
        <v>9.9999997764825821E-3</v>
      </c>
      <c r="F8577" s="1">
        <v>9.9999997764825821E-3</v>
      </c>
      <c r="G8577" s="1">
        <v>102.72547912597656</v>
      </c>
      <c r="H8577" s="1">
        <v>10552.5244140625</v>
      </c>
      <c r="I8577" s="1">
        <v>1084013.125</v>
      </c>
      <c r="J8577" s="1">
        <v>101.53522491455078</v>
      </c>
      <c r="K8577" s="1">
        <v>10309.40234375</v>
      </c>
      <c r="L8577" s="1">
        <v>1046767.4375</v>
      </c>
      <c r="M8577" s="1">
        <v>148.37739562988281</v>
      </c>
      <c r="N8577" s="1">
        <v>22015.8515625</v>
      </c>
      <c r="O8577" s="1">
        <v>3266654.75</v>
      </c>
      <c r="P8577" s="1">
        <v>3.2963037490844727E-2</v>
      </c>
      <c r="Q8577" s="1">
        <v>9.9999997764825821E-3</v>
      </c>
      <c r="R8577" s="1">
        <v>9.9999997764825821E-3</v>
      </c>
      <c r="S8577" s="1">
        <v>0.30166757106781006</v>
      </c>
      <c r="T8577" s="1">
        <v>9.100332111120224E-2</v>
      </c>
      <c r="U8577" s="1">
        <v>2.7452751994132996E-2</v>
      </c>
      <c r="V8577" s="1">
        <v>131.03968811035156</v>
      </c>
      <c r="W8577" s="1">
        <v>17171.400390625</v>
      </c>
      <c r="X8577" s="1">
        <v>2250135</v>
      </c>
      <c r="Y8577" s="1">
        <v>110.91095733642578</v>
      </c>
      <c r="Z8577" s="1">
        <v>12301.240234375</v>
      </c>
      <c r="AA8577" s="1">
        <v>1364342.375</v>
      </c>
      <c r="AB8577" s="1">
        <v>0</v>
      </c>
      <c r="AE8577" s="17">
        <f t="shared" si="133"/>
        <v>0.5</v>
      </c>
      <c r="AF8577" cm="1">
        <f t="array" ref="AF8577">1/(1+EXP(-$AI$41-SUMPRODUCT(A8577:AA8577, TRANSPOSE($AI$42:$AI$68))))</f>
        <v>0.15853799311665218</v>
      </c>
      <c r="AG8577" cm="1">
        <f t="array" ref="AG8577">1/(1+EXP(-$AI$71-SUMPRODUCT(A8577:AA8577, TRANSPOSE($AI$72:$AI$98))))</f>
        <v>7.856447380861506E-2</v>
      </c>
    </row>
    <row r="8578" spans="1:33" x14ac:dyDescent="0.35">
      <c r="A8578" s="1">
        <v>4.5041982084512711E-2</v>
      </c>
      <c r="B8578" s="1">
        <v>9.9999997764825821E-3</v>
      </c>
      <c r="C8578" s="1">
        <v>9.9999997764825821E-3</v>
      </c>
      <c r="D8578" s="1">
        <v>4.3749004602432251E-2</v>
      </c>
      <c r="E8578" s="1">
        <v>9.9999997764825821E-3</v>
      </c>
      <c r="F8578" s="1">
        <v>9.9999997764825821E-3</v>
      </c>
      <c r="G8578" s="1">
        <v>132.45761108398438</v>
      </c>
      <c r="H8578" s="1">
        <v>17545.01953125</v>
      </c>
      <c r="I8578" s="1">
        <v>2323971.25</v>
      </c>
      <c r="J8578" s="1">
        <v>42.547809600830078</v>
      </c>
      <c r="K8578" s="1">
        <v>1810.316162109375</v>
      </c>
      <c r="L8578" s="1">
        <v>77024.984375</v>
      </c>
      <c r="M8578" s="1">
        <v>148.493408203125</v>
      </c>
      <c r="N8578" s="1">
        <v>22050.29296875</v>
      </c>
      <c r="O8578" s="1">
        <v>3274323</v>
      </c>
      <c r="P8578" s="1">
        <v>3.3071279525756836E-2</v>
      </c>
      <c r="Q8578" s="1">
        <v>9.9999997764825821E-3</v>
      </c>
      <c r="R8578" s="1">
        <v>9.9999997764825821E-3</v>
      </c>
      <c r="S8578" s="1">
        <v>0.30268403887748718</v>
      </c>
      <c r="T8578" s="1">
        <v>9.1617628931999207E-2</v>
      </c>
      <c r="U8578" s="1">
        <v>2.7731193229556084E-2</v>
      </c>
      <c r="V8578" s="1">
        <v>130.43292236328125</v>
      </c>
      <c r="W8578" s="1">
        <v>17012.748046875</v>
      </c>
      <c r="X8578" s="1">
        <v>2219022.25</v>
      </c>
      <c r="Y8578" s="1">
        <v>111.69088745117188</v>
      </c>
      <c r="Z8578" s="1">
        <v>12474.8544921875</v>
      </c>
      <c r="AA8578" s="1">
        <v>1393327.5</v>
      </c>
      <c r="AB8578" s="1">
        <v>0</v>
      </c>
      <c r="AE8578" s="17">
        <f t="shared" si="133"/>
        <v>0.5</v>
      </c>
      <c r="AF8578" cm="1">
        <f t="array" ref="AF8578">1/(1+EXP(-$AI$41-SUMPRODUCT(A8578:AA8578, TRANSPOSE($AI$42:$AI$68))))</f>
        <v>0.16186410298863946</v>
      </c>
      <c r="AG8578" cm="1">
        <f t="array" ref="AG8578">1/(1+EXP(-$AI$71-SUMPRODUCT(A8578:AA8578, TRANSPOSE($AI$72:$AI$98))))</f>
        <v>8.6372650775352652E-2</v>
      </c>
    </row>
    <row r="8579" spans="1:33" x14ac:dyDescent="0.35">
      <c r="A8579" s="1">
        <v>5.3742416203022003E-2</v>
      </c>
      <c r="B8579" s="1">
        <v>9.9999997764825821E-3</v>
      </c>
      <c r="C8579" s="1">
        <v>9.9999997764825821E-3</v>
      </c>
      <c r="D8579" s="1">
        <v>5.3375910967588425E-2</v>
      </c>
      <c r="E8579" s="1">
        <v>9.9999997764825821E-3</v>
      </c>
      <c r="F8579" s="1">
        <v>9.9999997764825821E-3</v>
      </c>
      <c r="G8579" s="1">
        <v>116.89825439453125</v>
      </c>
      <c r="H8579" s="1">
        <v>13665.2021484375</v>
      </c>
      <c r="I8579" s="1">
        <v>1597438.25</v>
      </c>
      <c r="J8579" s="1">
        <v>23.648502349853516</v>
      </c>
      <c r="K8579" s="1">
        <v>559.25164794921875</v>
      </c>
      <c r="L8579" s="1">
        <v>13225.4638671875</v>
      </c>
      <c r="M8579" s="1">
        <v>148.60392761230469</v>
      </c>
      <c r="N8579" s="1">
        <v>22083.126953125</v>
      </c>
      <c r="O8579" s="1">
        <v>3281639.5</v>
      </c>
      <c r="P8579" s="1">
        <v>3.3171892166137695E-2</v>
      </c>
      <c r="Q8579" s="1">
        <v>9.9999997764825821E-3</v>
      </c>
      <c r="R8579" s="1">
        <v>9.9999997764825821E-3</v>
      </c>
      <c r="S8579" s="1">
        <v>0.30331146717071533</v>
      </c>
      <c r="T8579" s="1">
        <v>9.1997846961021423E-2</v>
      </c>
      <c r="U8579" s="1">
        <v>2.7904001995921135E-2</v>
      </c>
      <c r="V8579" s="1">
        <v>129.13427734375</v>
      </c>
      <c r="W8579" s="1">
        <v>16675.662109375</v>
      </c>
      <c r="X8579" s="1">
        <v>2153399.5</v>
      </c>
      <c r="Y8579" s="1">
        <v>111.87073516845703</v>
      </c>
      <c r="Z8579" s="1">
        <v>12515.0615234375</v>
      </c>
      <c r="AA8579" s="1">
        <v>1400069.125</v>
      </c>
      <c r="AB8579" s="1">
        <v>0</v>
      </c>
      <c r="AE8579" s="17">
        <f t="shared" ref="AE8579:AE8642" si="134">0.5</f>
        <v>0.5</v>
      </c>
      <c r="AF8579" cm="1">
        <f t="array" ref="AF8579">1/(1+EXP(-$AI$41-SUMPRODUCT(A8579:AA8579, TRANSPOSE($AI$42:$AI$68))))</f>
        <v>0.15222347943186088</v>
      </c>
      <c r="AG8579" cm="1">
        <f t="array" ref="AG8579">1/(1+EXP(-$AI$71-SUMPRODUCT(A8579:AA8579, TRANSPOSE($AI$72:$AI$98))))</f>
        <v>7.1989038284440587E-2</v>
      </c>
    </row>
    <row r="8580" spans="1:33" x14ac:dyDescent="0.35">
      <c r="A8580" s="1">
        <v>2.4937527254223824E-2</v>
      </c>
      <c r="B8580" s="1">
        <v>9.9999997764825821E-3</v>
      </c>
      <c r="C8580" s="1">
        <v>9.9999997764825821E-3</v>
      </c>
      <c r="D8580" s="1">
        <v>2.4534862488508224E-2</v>
      </c>
      <c r="E8580" s="1">
        <v>9.9999997764825821E-3</v>
      </c>
      <c r="F8580" s="1">
        <v>9.9999997764825821E-3</v>
      </c>
      <c r="G8580" s="1">
        <v>94.047698974609375</v>
      </c>
      <c r="H8580" s="1">
        <v>8844.9697265625</v>
      </c>
      <c r="I8580" s="1">
        <v>831849.0625</v>
      </c>
      <c r="J8580" s="1">
        <v>7.2883882522583008</v>
      </c>
      <c r="K8580" s="1">
        <v>53.120601654052734</v>
      </c>
      <c r="L8580" s="1">
        <v>387.16357421875</v>
      </c>
      <c r="M8580" s="1">
        <v>148.69267272949219</v>
      </c>
      <c r="N8580" s="1">
        <v>22109.51171875</v>
      </c>
      <c r="O8580" s="1">
        <v>3287522.25</v>
      </c>
      <c r="P8580" s="1">
        <v>3.3220052719116211E-2</v>
      </c>
      <c r="Q8580" s="1">
        <v>9.9999997764825821E-3</v>
      </c>
      <c r="R8580" s="1">
        <v>9.9999997764825821E-3</v>
      </c>
      <c r="S8580" s="1">
        <v>0.30325081944465637</v>
      </c>
      <c r="T8580" s="1">
        <v>9.1961055994033813E-2</v>
      </c>
      <c r="U8580" s="1">
        <v>2.7887266129255295E-2</v>
      </c>
      <c r="V8580" s="1">
        <v>127.74514007568359</v>
      </c>
      <c r="W8580" s="1">
        <v>16318.8212890625</v>
      </c>
      <c r="X8580" s="1">
        <v>2084650</v>
      </c>
      <c r="Y8580" s="1">
        <v>111.56644439697266</v>
      </c>
      <c r="Z8580" s="1">
        <v>12447.0712890625</v>
      </c>
      <c r="AA8580" s="1">
        <v>1388675.5</v>
      </c>
      <c r="AB8580" s="1">
        <v>0</v>
      </c>
      <c r="AE8580" s="17">
        <f t="shared" si="134"/>
        <v>0.5</v>
      </c>
      <c r="AF8580" cm="1">
        <f t="array" ref="AF8580">1/(1+EXP(-$AI$41-SUMPRODUCT(A8580:AA8580, TRANSPOSE($AI$42:$AI$68))))</f>
        <v>0.13876260956538961</v>
      </c>
      <c r="AG8580" cm="1">
        <f t="array" ref="AG8580">1/(1+EXP(-$AI$71-SUMPRODUCT(A8580:AA8580, TRANSPOSE($AI$72:$AI$98))))</f>
        <v>5.3437233696542012E-2</v>
      </c>
    </row>
    <row r="8581" spans="1:33" x14ac:dyDescent="0.35">
      <c r="A8581" s="1">
        <v>2.2363884374499321E-2</v>
      </c>
      <c r="B8581" s="1">
        <v>9.9999997764825821E-3</v>
      </c>
      <c r="C8581" s="1">
        <v>9.9999997764825821E-3</v>
      </c>
      <c r="D8581" s="1">
        <v>1.6451157629489899E-2</v>
      </c>
      <c r="E8581" s="1">
        <v>9.9999997764825821E-3</v>
      </c>
      <c r="F8581" s="1">
        <v>9.9999997764825821E-3</v>
      </c>
      <c r="G8581" s="1">
        <v>64.606582641601563</v>
      </c>
      <c r="H8581" s="1">
        <v>4174.0107421875</v>
      </c>
      <c r="I8581" s="1">
        <v>269668.5625</v>
      </c>
      <c r="J8581" s="1">
        <v>101.57794952392578</v>
      </c>
      <c r="K8581" s="1">
        <v>10318.080078125</v>
      </c>
      <c r="L8581" s="1">
        <v>1048089.375</v>
      </c>
      <c r="M8581" s="1">
        <v>148.74452209472656</v>
      </c>
      <c r="N8581" s="1">
        <v>22124.93359375</v>
      </c>
      <c r="O8581" s="1">
        <v>3290962.5</v>
      </c>
      <c r="P8581" s="1">
        <v>3.2666921615600586E-2</v>
      </c>
      <c r="Q8581" s="1">
        <v>9.9999997764825821E-3</v>
      </c>
      <c r="R8581" s="1">
        <v>9.9999997764825821E-3</v>
      </c>
      <c r="S8581" s="1">
        <v>0.30293130874633789</v>
      </c>
      <c r="T8581" s="1">
        <v>9.1767378151416779E-2</v>
      </c>
      <c r="U8581" s="1">
        <v>2.7799211442470551E-2</v>
      </c>
      <c r="V8581" s="1">
        <v>127.43234252929688</v>
      </c>
      <c r="W8581" s="1">
        <v>16239.001953125</v>
      </c>
      <c r="X8581" s="1">
        <v>2069374</v>
      </c>
      <c r="Y8581" s="1">
        <v>110.98341369628906</v>
      </c>
      <c r="Z8581" s="1">
        <v>12317.318359375</v>
      </c>
      <c r="AA8581" s="1">
        <v>1367018</v>
      </c>
      <c r="AB8581" s="1">
        <v>0</v>
      </c>
      <c r="AE8581" s="17">
        <f t="shared" si="134"/>
        <v>0.5</v>
      </c>
      <c r="AF8581" cm="1">
        <f t="array" ref="AF8581">1/(1+EXP(-$AI$41-SUMPRODUCT(A8581:AA8581, TRANSPOSE($AI$42:$AI$68))))</f>
        <v>0.16666893947176198</v>
      </c>
      <c r="AG8581" cm="1">
        <f t="array" ref="AG8581">1/(1+EXP(-$AI$71-SUMPRODUCT(A8581:AA8581, TRANSPOSE($AI$72:$AI$98))))</f>
        <v>8.8463685678443357E-2</v>
      </c>
    </row>
    <row r="8582" spans="1:33" x14ac:dyDescent="0.35">
      <c r="A8582" s="1">
        <v>3.7229813635349274E-2</v>
      </c>
      <c r="B8582" s="1">
        <v>9.9999997764825821E-3</v>
      </c>
      <c r="C8582" s="1">
        <v>9.9999997764825821E-3</v>
      </c>
      <c r="D8582" s="1">
        <v>1.5127097256481647E-2</v>
      </c>
      <c r="E8582" s="1">
        <v>9.9999997764825821E-3</v>
      </c>
      <c r="F8582" s="1">
        <v>9.9999997764825821E-3</v>
      </c>
      <c r="G8582" s="1">
        <v>88.468887329101563</v>
      </c>
      <c r="H8582" s="1">
        <v>7826.744140625</v>
      </c>
      <c r="I8582" s="1">
        <v>692423.3125</v>
      </c>
      <c r="J8582" s="1">
        <v>113.82121276855469</v>
      </c>
      <c r="K8582" s="1">
        <v>12955.2685546875</v>
      </c>
      <c r="L8582" s="1">
        <v>1474584.375</v>
      </c>
      <c r="M8582" s="1">
        <v>148.79046630859375</v>
      </c>
      <c r="N8582" s="1">
        <v>22138.603515625</v>
      </c>
      <c r="O8582" s="1">
        <v>3294013</v>
      </c>
      <c r="P8582" s="1">
        <v>3.208613395690918E-2</v>
      </c>
      <c r="Q8582" s="1">
        <v>9.9999997764825821E-3</v>
      </c>
      <c r="R8582" s="1">
        <v>9.9999997764825821E-3</v>
      </c>
      <c r="S8582" s="1">
        <v>0.30279850959777832</v>
      </c>
      <c r="T8582" s="1">
        <v>9.1686934232711792E-2</v>
      </c>
      <c r="U8582" s="1">
        <v>2.7762668207287788E-2</v>
      </c>
      <c r="V8582" s="1">
        <v>128.78981018066406</v>
      </c>
      <c r="W8582" s="1">
        <v>16586.814453125</v>
      </c>
      <c r="X8582" s="1">
        <v>2136212.75</v>
      </c>
      <c r="Y8582" s="1">
        <v>110.29016876220703</v>
      </c>
      <c r="Z8582" s="1">
        <v>12163.9208984375</v>
      </c>
      <c r="AA8582" s="1">
        <v>1341560.875</v>
      </c>
      <c r="AB8582" s="1">
        <v>0</v>
      </c>
      <c r="AE8582" s="17">
        <f t="shared" si="134"/>
        <v>0.5</v>
      </c>
      <c r="AF8582" cm="1">
        <f t="array" ref="AF8582">1/(1+EXP(-$AI$41-SUMPRODUCT(A8582:AA8582, TRANSPOSE($AI$42:$AI$68))))</f>
        <v>0.15809671402293038</v>
      </c>
      <c r="AG8582" cm="1">
        <f t="array" ref="AG8582">1/(1+EXP(-$AI$71-SUMPRODUCT(A8582:AA8582, TRANSPOSE($AI$72:$AI$98))))</f>
        <v>7.6876269646355189E-2</v>
      </c>
    </row>
    <row r="8583" spans="1:33" x14ac:dyDescent="0.35">
      <c r="A8583" s="1">
        <v>3.7627268582582474E-2</v>
      </c>
      <c r="B8583" s="1">
        <v>9.9999997764825821E-3</v>
      </c>
      <c r="C8583" s="1">
        <v>9.9999997764825821E-3</v>
      </c>
      <c r="D8583" s="1">
        <v>9.9999997764825821E-3</v>
      </c>
      <c r="E8583" s="1">
        <v>9.9999997764825821E-3</v>
      </c>
      <c r="F8583" s="1">
        <v>9.9999997764825821E-3</v>
      </c>
      <c r="G8583" s="1">
        <v>112.13105773925781</v>
      </c>
      <c r="H8583" s="1">
        <v>12573.3740234375</v>
      </c>
      <c r="I8583" s="1">
        <v>1409865.75</v>
      </c>
      <c r="J8583" s="1">
        <v>98.468238830566406</v>
      </c>
      <c r="K8583" s="1">
        <v>9695.994140625</v>
      </c>
      <c r="L8583" s="1">
        <v>954747.4375</v>
      </c>
      <c r="M8583" s="1">
        <v>148.85491943359375</v>
      </c>
      <c r="N8583" s="1">
        <v>22157.787109375</v>
      </c>
      <c r="O8583" s="1">
        <v>3298295.5</v>
      </c>
      <c r="P8583" s="1">
        <v>3.142857551574707E-2</v>
      </c>
      <c r="Q8583" s="1">
        <v>9.9999997764825821E-3</v>
      </c>
      <c r="R8583" s="1">
        <v>9.9999997764825821E-3</v>
      </c>
      <c r="S8583" s="1">
        <v>0.3030393123626709</v>
      </c>
      <c r="T8583" s="1">
        <v>9.1832824051380157E-2</v>
      </c>
      <c r="U8583" s="1">
        <v>2.782895602285862E-2</v>
      </c>
      <c r="V8583" s="1">
        <v>129.709228515625</v>
      </c>
      <c r="W8583" s="1">
        <v>16824.484375</v>
      </c>
      <c r="X8583" s="1">
        <v>2182290.75</v>
      </c>
      <c r="Y8583" s="1">
        <v>109.80645751953125</v>
      </c>
      <c r="Z8583" s="1">
        <v>12057.4580078125</v>
      </c>
      <c r="AA8583" s="1">
        <v>1323986.75</v>
      </c>
      <c r="AB8583" s="1">
        <v>0</v>
      </c>
      <c r="AE8583" s="17">
        <f t="shared" si="134"/>
        <v>0.5</v>
      </c>
      <c r="AF8583" cm="1">
        <f t="array" ref="AF8583">1/(1+EXP(-$AI$41-SUMPRODUCT(A8583:AA8583, TRANSPOSE($AI$42:$AI$68))))</f>
        <v>0.15985207776172722</v>
      </c>
      <c r="AG8583" cm="1">
        <f t="array" ref="AG8583">1/(1+EXP(-$AI$71-SUMPRODUCT(A8583:AA8583, TRANSPOSE($AI$72:$AI$98))))</f>
        <v>8.0552968093656779E-2</v>
      </c>
    </row>
    <row r="8584" spans="1:33" x14ac:dyDescent="0.35">
      <c r="A8584" s="1">
        <v>4.0747139602899551E-2</v>
      </c>
      <c r="B8584" s="1">
        <v>9.9999997764825821E-3</v>
      </c>
      <c r="C8584" s="1">
        <v>9.9999997764825821E-3</v>
      </c>
      <c r="D8584" s="1">
        <v>1.0669824667274952E-2</v>
      </c>
      <c r="E8584" s="1">
        <v>9.9999997764825821E-3</v>
      </c>
      <c r="F8584" s="1">
        <v>9.9999997764825821E-3</v>
      </c>
      <c r="G8584" s="1">
        <v>119.32016754150391</v>
      </c>
      <c r="H8584" s="1">
        <v>14237.302734375</v>
      </c>
      <c r="I8584" s="1">
        <v>1698797.25</v>
      </c>
      <c r="J8584" s="1">
        <v>92.893844604492188</v>
      </c>
      <c r="K8584" s="1">
        <v>8629.2666015625</v>
      </c>
      <c r="L8584" s="1">
        <v>801605.75</v>
      </c>
      <c r="M8584" s="1">
        <v>148.94076538085938</v>
      </c>
      <c r="N8584" s="1">
        <v>22183.3515625</v>
      </c>
      <c r="O8584" s="1">
        <v>3304005.25</v>
      </c>
      <c r="P8584" s="1">
        <v>3.0775308609008789E-2</v>
      </c>
      <c r="Q8584" s="1">
        <v>9.9999997764825821E-3</v>
      </c>
      <c r="R8584" s="1">
        <v>9.9999997764825821E-3</v>
      </c>
      <c r="S8584" s="1">
        <v>0.30311846733093262</v>
      </c>
      <c r="T8584" s="1">
        <v>9.1880805790424347E-2</v>
      </c>
      <c r="U8584" s="1">
        <v>2.7850769460201263E-2</v>
      </c>
      <c r="V8584" s="1">
        <v>129.92393493652344</v>
      </c>
      <c r="W8584" s="1">
        <v>16880.228515625</v>
      </c>
      <c r="X8584" s="1">
        <v>2193145.75</v>
      </c>
      <c r="Y8584" s="1">
        <v>109.15647888183594</v>
      </c>
      <c r="Z8584" s="1">
        <v>11915.13671875</v>
      </c>
      <c r="AA8584" s="1">
        <v>1300614.375</v>
      </c>
      <c r="AB8584" s="1">
        <v>0</v>
      </c>
      <c r="AE8584" s="17">
        <f t="shared" si="134"/>
        <v>0.5</v>
      </c>
      <c r="AF8584" cm="1">
        <f t="array" ref="AF8584">1/(1+EXP(-$AI$41-SUMPRODUCT(A8584:AA8584, TRANSPOSE($AI$42:$AI$68))))</f>
        <v>0.16112068882269279</v>
      </c>
      <c r="AG8584" cm="1">
        <f t="array" ref="AG8584">1/(1+EXP(-$AI$71-SUMPRODUCT(A8584:AA8584, TRANSPOSE($AI$72:$AI$98))))</f>
        <v>8.2758677656518495E-2</v>
      </c>
    </row>
    <row r="8585" spans="1:33" x14ac:dyDescent="0.35">
      <c r="A8585" s="1">
        <v>2.4596467614173889E-2</v>
      </c>
      <c r="B8585" s="1">
        <v>9.9999997764825821E-3</v>
      </c>
      <c r="C8585" s="1">
        <v>9.9999997764825821E-3</v>
      </c>
      <c r="D8585" s="1">
        <v>1.8772097304463387E-2</v>
      </c>
      <c r="E8585" s="1">
        <v>9.9999997764825821E-3</v>
      </c>
      <c r="F8585" s="1">
        <v>9.9999997764825821E-3</v>
      </c>
      <c r="G8585" s="1">
        <v>100.40209197998047</v>
      </c>
      <c r="H8585" s="1">
        <v>10080.580078125</v>
      </c>
      <c r="I8585" s="1">
        <v>1012111.3125</v>
      </c>
      <c r="J8585" s="1">
        <v>59.033332824707031</v>
      </c>
      <c r="K8585" s="1">
        <v>3484.934326171875</v>
      </c>
      <c r="L8585" s="1">
        <v>205727.296875</v>
      </c>
      <c r="M8585" s="1">
        <v>149.0174560546875</v>
      </c>
      <c r="N8585" s="1">
        <v>22206.203125</v>
      </c>
      <c r="O8585" s="1">
        <v>3309111.75</v>
      </c>
      <c r="P8585" s="1">
        <v>3.0898809432983398E-2</v>
      </c>
      <c r="Q8585" s="1">
        <v>9.9999997764825821E-3</v>
      </c>
      <c r="R8585" s="1">
        <v>9.9999997764825821E-3</v>
      </c>
      <c r="S8585" s="1">
        <v>0.30337291955947876</v>
      </c>
      <c r="T8585" s="1">
        <v>9.203512966632843E-2</v>
      </c>
      <c r="U8585" s="1">
        <v>2.7920965105295181E-2</v>
      </c>
      <c r="V8585" s="1">
        <v>129.80708312988281</v>
      </c>
      <c r="W8585" s="1">
        <v>16849.87890625</v>
      </c>
      <c r="X8585" s="1">
        <v>2187233.5</v>
      </c>
      <c r="Y8585" s="1">
        <v>108.75408172607422</v>
      </c>
      <c r="Z8585" s="1">
        <v>11827.4501953125</v>
      </c>
      <c r="AA8585" s="1">
        <v>1286283.5</v>
      </c>
      <c r="AB8585" s="1">
        <v>0</v>
      </c>
      <c r="AE8585" s="17">
        <f t="shared" si="134"/>
        <v>0.5</v>
      </c>
      <c r="AF8585" cm="1">
        <f t="array" ref="AF8585">1/(1+EXP(-$AI$41-SUMPRODUCT(A8585:AA8585, TRANSPOSE($AI$42:$AI$68))))</f>
        <v>0.1674827590605909</v>
      </c>
      <c r="AG8585" cm="1">
        <f t="array" ref="AG8585">1/(1+EXP(-$AI$71-SUMPRODUCT(A8585:AA8585, TRANSPOSE($AI$72:$AI$98))))</f>
        <v>9.4054060944690696E-2</v>
      </c>
    </row>
    <row r="8586" spans="1:33" x14ac:dyDescent="0.35">
      <c r="A8586" s="1">
        <v>5.2236467599868774E-2</v>
      </c>
      <c r="B8586" s="1">
        <v>9.9999997764825821E-3</v>
      </c>
      <c r="C8586" s="1">
        <v>9.9999997764825821E-3</v>
      </c>
      <c r="D8586" s="1">
        <v>3.2789885997772217E-2</v>
      </c>
      <c r="E8586" s="1">
        <v>9.9999997764825821E-3</v>
      </c>
      <c r="F8586" s="1">
        <v>9.9999997764825821E-3</v>
      </c>
      <c r="G8586" s="1">
        <v>119.38433074951172</v>
      </c>
      <c r="H8586" s="1">
        <v>14252.6181640625</v>
      </c>
      <c r="I8586" s="1">
        <v>1701539.375</v>
      </c>
      <c r="J8586" s="1">
        <v>69.36395263671875</v>
      </c>
      <c r="K8586" s="1">
        <v>4811.35791015625</v>
      </c>
      <c r="L8586" s="1">
        <v>333734.8125</v>
      </c>
      <c r="M8586" s="1">
        <v>149.0947265625</v>
      </c>
      <c r="N8586" s="1">
        <v>22229.23828125</v>
      </c>
      <c r="O8586" s="1">
        <v>3314262</v>
      </c>
      <c r="P8586" s="1">
        <v>2.9419898986816406E-2</v>
      </c>
      <c r="Q8586" s="1">
        <v>9.9999997764825821E-3</v>
      </c>
      <c r="R8586" s="1">
        <v>9.9999997764825821E-3</v>
      </c>
      <c r="S8586" s="1">
        <v>0.30405578017234802</v>
      </c>
      <c r="T8586" s="1">
        <v>9.2449918389320374E-2</v>
      </c>
      <c r="U8586" s="1">
        <v>2.8109932318329811E-2</v>
      </c>
      <c r="V8586" s="1">
        <v>129.8319091796875</v>
      </c>
      <c r="W8586" s="1">
        <v>16856.32421875</v>
      </c>
      <c r="X8586" s="1">
        <v>2188488.75</v>
      </c>
      <c r="Y8586" s="1">
        <v>106.61181640625</v>
      </c>
      <c r="Z8586" s="1">
        <v>11366.0791015625</v>
      </c>
      <c r="AA8586" s="1">
        <v>1211758.375</v>
      </c>
      <c r="AB8586" s="1">
        <v>0</v>
      </c>
      <c r="AE8586" s="17">
        <f t="shared" si="134"/>
        <v>0.5</v>
      </c>
      <c r="AF8586" cm="1">
        <f t="array" ref="AF8586">1/(1+EXP(-$AI$41-SUMPRODUCT(A8586:AA8586, TRANSPOSE($AI$42:$AI$68))))</f>
        <v>0.16554222990524894</v>
      </c>
      <c r="AG8586" cm="1">
        <f t="array" ref="AG8586">1/(1+EXP(-$AI$71-SUMPRODUCT(A8586:AA8586, TRANSPOSE($AI$72:$AI$98))))</f>
        <v>9.0899635405262885E-2</v>
      </c>
    </row>
    <row r="8587" spans="1:33" x14ac:dyDescent="0.35">
      <c r="A8587" s="1">
        <v>6.5815955400466919E-2</v>
      </c>
      <c r="B8587" s="1">
        <v>9.9999997764825821E-3</v>
      </c>
      <c r="C8587" s="1">
        <v>9.9999997764825821E-3</v>
      </c>
      <c r="D8587" s="1">
        <v>1.6822032630443573E-2</v>
      </c>
      <c r="E8587" s="1">
        <v>9.9999997764825821E-3</v>
      </c>
      <c r="F8587" s="1">
        <v>9.9999997764825821E-3</v>
      </c>
      <c r="G8587" s="1">
        <v>125.82399749755859</v>
      </c>
      <c r="H8587" s="1">
        <v>15831.6787109375</v>
      </c>
      <c r="I8587" s="1">
        <v>1992005</v>
      </c>
      <c r="J8587" s="1">
        <v>96.939445495605469</v>
      </c>
      <c r="K8587" s="1">
        <v>9397.255859375</v>
      </c>
      <c r="L8587" s="1">
        <v>910964.8125</v>
      </c>
      <c r="M8587" s="1">
        <v>149.05535888671875</v>
      </c>
      <c r="N8587" s="1">
        <v>22217.5</v>
      </c>
      <c r="O8587" s="1">
        <v>3311637.5</v>
      </c>
      <c r="P8587" s="1">
        <v>2.8777360916137695E-2</v>
      </c>
      <c r="Q8587" s="1">
        <v>9.9999997764825821E-3</v>
      </c>
      <c r="R8587" s="1">
        <v>9.9999997764825821E-3</v>
      </c>
      <c r="S8587" s="1">
        <v>0.30393302440643311</v>
      </c>
      <c r="T8587" s="1">
        <v>9.2375285923480988E-2</v>
      </c>
      <c r="U8587" s="1">
        <v>2.8075899928808212E-2</v>
      </c>
      <c r="V8587" s="1">
        <v>131.37464904785156</v>
      </c>
      <c r="W8587" s="1">
        <v>17259.298828125</v>
      </c>
      <c r="X8587" s="1">
        <v>2267434.25</v>
      </c>
      <c r="Y8587" s="1">
        <v>105.86930084228516</v>
      </c>
      <c r="Z8587" s="1">
        <v>11208.30859375</v>
      </c>
      <c r="AA8587" s="1">
        <v>1186615.875</v>
      </c>
      <c r="AB8587" s="1">
        <v>0</v>
      </c>
      <c r="AE8587" s="17">
        <f t="shared" si="134"/>
        <v>0.5</v>
      </c>
      <c r="AF8587" cm="1">
        <f t="array" ref="AF8587">1/(1+EXP(-$AI$41-SUMPRODUCT(A8587:AA8587, TRANSPOSE($AI$42:$AI$68))))</f>
        <v>0.15879982072857318</v>
      </c>
      <c r="AG8587" cm="1">
        <f t="array" ref="AG8587">1/(1+EXP(-$AI$71-SUMPRODUCT(A8587:AA8587, TRANSPOSE($AI$72:$AI$98))))</f>
        <v>7.9330789910664265E-2</v>
      </c>
    </row>
    <row r="8588" spans="1:33" x14ac:dyDescent="0.35">
      <c r="A8588" s="1">
        <v>5.0458852201700211E-2</v>
      </c>
      <c r="B8588" s="1">
        <v>9.9999997764825821E-3</v>
      </c>
      <c r="C8588" s="1">
        <v>9.9999997764825821E-3</v>
      </c>
      <c r="D8588" s="1">
        <v>9.9999997764825821E-3</v>
      </c>
      <c r="E8588" s="1">
        <v>9.9999997764825821E-3</v>
      </c>
      <c r="F8588" s="1">
        <v>9.9999997764825821E-3</v>
      </c>
      <c r="G8588" s="1">
        <v>108.24520111083984</v>
      </c>
      <c r="H8588" s="1">
        <v>11717.0234375</v>
      </c>
      <c r="I8588" s="1">
        <v>1268311.625</v>
      </c>
      <c r="J8588" s="1">
        <v>113.48262786865234</v>
      </c>
      <c r="K8588" s="1">
        <v>12878.306640625</v>
      </c>
      <c r="L8588" s="1">
        <v>1461464.125</v>
      </c>
      <c r="M8588" s="1">
        <v>149.07061767578125</v>
      </c>
      <c r="N8588" s="1">
        <v>22222.048828125</v>
      </c>
      <c r="O8588" s="1">
        <v>3312654.5</v>
      </c>
      <c r="P8588" s="1">
        <v>2.7761936187744141E-2</v>
      </c>
      <c r="Q8588" s="1">
        <v>9.9999997764825821E-3</v>
      </c>
      <c r="R8588" s="1">
        <v>9.9999997764825821E-3</v>
      </c>
      <c r="S8588" s="1">
        <v>0.30377444624900818</v>
      </c>
      <c r="T8588" s="1">
        <v>9.2278912663459778E-2</v>
      </c>
      <c r="U8588" s="1">
        <v>2.8031976893544197E-2</v>
      </c>
      <c r="V8588" s="1">
        <v>133.20028686523438</v>
      </c>
      <c r="W8588" s="1">
        <v>17742.31640625</v>
      </c>
      <c r="X8588" s="1">
        <v>2363281.75</v>
      </c>
      <c r="Y8588" s="1">
        <v>104.53266906738281</v>
      </c>
      <c r="Z8588" s="1">
        <v>10927.0791015625</v>
      </c>
      <c r="AA8588" s="1">
        <v>1142236.75</v>
      </c>
      <c r="AB8588" s="1">
        <v>0</v>
      </c>
      <c r="AE8588" s="17">
        <f t="shared" si="134"/>
        <v>0.5</v>
      </c>
      <c r="AF8588" cm="1">
        <f t="array" ref="AF8588">1/(1+EXP(-$AI$41-SUMPRODUCT(A8588:AA8588, TRANSPOSE($AI$42:$AI$68))))</f>
        <v>0.15369547881389817</v>
      </c>
      <c r="AG8588" cm="1">
        <f t="array" ref="AG8588">1/(1+EXP(-$AI$71-SUMPRODUCT(A8588:AA8588, TRANSPOSE($AI$72:$AI$98))))</f>
        <v>7.1657287717433099E-2</v>
      </c>
    </row>
    <row r="8589" spans="1:33" x14ac:dyDescent="0.35">
      <c r="A8589" s="1">
        <v>3.7934035062789917E-2</v>
      </c>
      <c r="B8589" s="1">
        <v>9.9999997764825821E-3</v>
      </c>
      <c r="C8589" s="1">
        <v>9.9999997764825821E-3</v>
      </c>
      <c r="D8589" s="1">
        <v>9.9999997764825821E-3</v>
      </c>
      <c r="E8589" s="1">
        <v>9.9999997764825821E-3</v>
      </c>
      <c r="F8589" s="1">
        <v>9.9999997764825821E-3</v>
      </c>
      <c r="G8589" s="1">
        <v>105.967529296875</v>
      </c>
      <c r="H8589" s="1">
        <v>11229.1171875</v>
      </c>
      <c r="I8589" s="1">
        <v>1189921.875</v>
      </c>
      <c r="J8589" s="1">
        <v>107.71546173095703</v>
      </c>
      <c r="K8589" s="1">
        <v>11602.62109375</v>
      </c>
      <c r="L8589" s="1">
        <v>1249781.625</v>
      </c>
      <c r="M8589" s="1">
        <v>149.0716552734375</v>
      </c>
      <c r="N8589" s="1">
        <v>22222.359375</v>
      </c>
      <c r="O8589" s="1">
        <v>3312723.75</v>
      </c>
      <c r="P8589" s="1">
        <v>2.7534246444702148E-2</v>
      </c>
      <c r="Q8589" s="1">
        <v>9.9999997764825821E-3</v>
      </c>
      <c r="R8589" s="1">
        <v>9.9999997764825821E-3</v>
      </c>
      <c r="S8589" s="1">
        <v>0.30376225709915161</v>
      </c>
      <c r="T8589" s="1">
        <v>9.2271506786346436E-2</v>
      </c>
      <c r="U8589" s="1">
        <v>2.8028601780533791E-2</v>
      </c>
      <c r="V8589" s="1">
        <v>133.90077209472656</v>
      </c>
      <c r="W8589" s="1">
        <v>17929.416015625</v>
      </c>
      <c r="X8589" s="1">
        <v>2400762.75</v>
      </c>
      <c r="Y8589" s="1">
        <v>103.96794891357422</v>
      </c>
      <c r="Z8589" s="1">
        <v>10809.333984375</v>
      </c>
      <c r="AA8589" s="1">
        <v>1123824.375</v>
      </c>
      <c r="AB8589" s="1">
        <v>0</v>
      </c>
      <c r="AE8589" s="17">
        <f t="shared" si="134"/>
        <v>0.5</v>
      </c>
      <c r="AF8589" cm="1">
        <f t="array" ref="AF8589">1/(1+EXP(-$AI$41-SUMPRODUCT(A8589:AA8589, TRANSPOSE($AI$42:$AI$68))))</f>
        <v>0.15464082611997615</v>
      </c>
      <c r="AG8589" cm="1">
        <f t="array" ref="AG8589">1/(1+EXP(-$AI$71-SUMPRODUCT(A8589:AA8589, TRANSPOSE($AI$72:$AI$98))))</f>
        <v>7.2948608564153833E-2</v>
      </c>
    </row>
    <row r="8590" spans="1:33" x14ac:dyDescent="0.35">
      <c r="A8590" s="1">
        <v>2.8507152572274208E-2</v>
      </c>
      <c r="B8590" s="1">
        <v>9.9999997764825821E-3</v>
      </c>
      <c r="C8590" s="1">
        <v>9.9999997764825821E-3</v>
      </c>
      <c r="D8590" s="1">
        <v>1.2999811209738255E-2</v>
      </c>
      <c r="E8590" s="1">
        <v>9.9999997764825821E-3</v>
      </c>
      <c r="F8590" s="1">
        <v>9.9999997764825821E-3</v>
      </c>
      <c r="G8590" s="1">
        <v>130.74113464355469</v>
      </c>
      <c r="H8590" s="1">
        <v>17093.244140625</v>
      </c>
      <c r="I8590" s="1">
        <v>2234790.25</v>
      </c>
      <c r="J8590" s="1">
        <v>85.095787048339844</v>
      </c>
      <c r="K8590" s="1">
        <v>7241.29296875</v>
      </c>
      <c r="L8590" s="1">
        <v>616203.5</v>
      </c>
      <c r="M8590" s="1">
        <v>149.06832885742188</v>
      </c>
      <c r="N8590" s="1">
        <v>22221.3671875</v>
      </c>
      <c r="O8590" s="1">
        <v>3312502</v>
      </c>
      <c r="P8590" s="1">
        <v>2.6916265487670898E-2</v>
      </c>
      <c r="Q8590" s="1">
        <v>9.9999997764825821E-3</v>
      </c>
      <c r="R8590" s="1">
        <v>9.9999997764825821E-3</v>
      </c>
      <c r="S8590" s="1">
        <v>0.30420416593551636</v>
      </c>
      <c r="T8590" s="1">
        <v>9.2540174722671509E-2</v>
      </c>
      <c r="U8590" s="1">
        <v>2.8151106089353561E-2</v>
      </c>
      <c r="V8590" s="1">
        <v>134.303466796875</v>
      </c>
      <c r="W8590" s="1">
        <v>18037.421875</v>
      </c>
      <c r="X8590" s="1">
        <v>2422488.25</v>
      </c>
      <c r="Y8590" s="1">
        <v>102.97171020507813</v>
      </c>
      <c r="Z8590" s="1">
        <v>10603.1728515625</v>
      </c>
      <c r="AA8590" s="1">
        <v>1091826.875</v>
      </c>
      <c r="AB8590" s="1">
        <v>0</v>
      </c>
      <c r="AE8590" s="17">
        <f t="shared" si="134"/>
        <v>0.5</v>
      </c>
      <c r="AF8590" cm="1">
        <f t="array" ref="AF8590">1/(1+EXP(-$AI$41-SUMPRODUCT(A8590:AA8590, TRANSPOSE($AI$42:$AI$68))))</f>
        <v>0.15930060818540734</v>
      </c>
      <c r="AG8590" cm="1">
        <f t="array" ref="AG8590">1/(1+EXP(-$AI$71-SUMPRODUCT(A8590:AA8590, TRANSPOSE($AI$72:$AI$98))))</f>
        <v>8.0600871522547884E-2</v>
      </c>
    </row>
    <row r="8591" spans="1:33" x14ac:dyDescent="0.35">
      <c r="A8591" s="1">
        <v>3.3043745905160904E-2</v>
      </c>
      <c r="B8591" s="1">
        <v>9.9999997764825821E-3</v>
      </c>
      <c r="C8591" s="1">
        <v>9.9999997764825821E-3</v>
      </c>
      <c r="D8591" s="1">
        <v>2.2143624722957611E-2</v>
      </c>
      <c r="E8591" s="1">
        <v>9.9999997764825821E-3</v>
      </c>
      <c r="F8591" s="1">
        <v>9.9999997764825821E-3</v>
      </c>
      <c r="G8591" s="1">
        <v>131.05368041992188</v>
      </c>
      <c r="H8591" s="1">
        <v>17175.06640625</v>
      </c>
      <c r="I8591" s="1">
        <v>2250855.75</v>
      </c>
      <c r="J8591" s="1">
        <v>71.174705505371094</v>
      </c>
      <c r="K8591" s="1">
        <v>5065.8388671875</v>
      </c>
      <c r="L8591" s="1">
        <v>360559.5625</v>
      </c>
      <c r="M8591" s="1">
        <v>149.08580017089844</v>
      </c>
      <c r="N8591" s="1">
        <v>22226.576171875</v>
      </c>
      <c r="O8591" s="1">
        <v>3313666.75</v>
      </c>
      <c r="P8591" s="1">
        <v>2.6716709136962891E-2</v>
      </c>
      <c r="Q8591" s="1">
        <v>9.9999997764825821E-3</v>
      </c>
      <c r="R8591" s="1">
        <v>9.9999997764825821E-3</v>
      </c>
      <c r="S8591" s="1">
        <v>0.30448433756828308</v>
      </c>
      <c r="T8591" s="1">
        <v>9.2710711061954498E-2</v>
      </c>
      <c r="U8591" s="1">
        <v>2.8228959068655968E-2</v>
      </c>
      <c r="V8591" s="1">
        <v>134.42831420898438</v>
      </c>
      <c r="W8591" s="1">
        <v>18070.970703125</v>
      </c>
      <c r="X8591" s="1">
        <v>2429250.25</v>
      </c>
      <c r="Y8591" s="1">
        <v>102.143798828125</v>
      </c>
      <c r="Z8591" s="1">
        <v>10433.35546875</v>
      </c>
      <c r="AA8591" s="1">
        <v>1065702.625</v>
      </c>
      <c r="AB8591" s="1">
        <v>0</v>
      </c>
      <c r="AE8591" s="17">
        <f t="shared" si="134"/>
        <v>0.5</v>
      </c>
      <c r="AF8591" cm="1">
        <f t="array" ref="AF8591">1/(1+EXP(-$AI$41-SUMPRODUCT(A8591:AA8591, TRANSPOSE($AI$42:$AI$68))))</f>
        <v>0.16144617030179939</v>
      </c>
      <c r="AG8591" cm="1">
        <f t="array" ref="AG8591">1/(1+EXP(-$AI$71-SUMPRODUCT(A8591:AA8591, TRANSPOSE($AI$72:$AI$98))))</f>
        <v>8.463472401626175E-2</v>
      </c>
    </row>
    <row r="8592" spans="1:33" x14ac:dyDescent="0.35">
      <c r="A8592" s="1">
        <v>4.1311435401439667E-2</v>
      </c>
      <c r="B8592" s="1">
        <v>9.9999997764825821E-3</v>
      </c>
      <c r="C8592" s="1">
        <v>9.9999997764825821E-3</v>
      </c>
      <c r="D8592" s="1">
        <v>9.9999997764825821E-3</v>
      </c>
      <c r="E8592" s="1">
        <v>9.9999997764825821E-3</v>
      </c>
      <c r="F8592" s="1">
        <v>9.9999997764825821E-3</v>
      </c>
      <c r="G8592" s="1">
        <v>111.20443725585938</v>
      </c>
      <c r="H8592" s="1">
        <v>12366.4267578125</v>
      </c>
      <c r="I8592" s="1">
        <v>1375201.5</v>
      </c>
      <c r="J8592" s="1">
        <v>105.36888122558594</v>
      </c>
      <c r="K8592" s="1">
        <v>11102.6015625</v>
      </c>
      <c r="L8592" s="1">
        <v>1169868.625</v>
      </c>
      <c r="M8592" s="1">
        <v>149.06501770019531</v>
      </c>
      <c r="N8592" s="1">
        <v>22220.37890625</v>
      </c>
      <c r="O8592" s="1">
        <v>3312281.25</v>
      </c>
      <c r="P8592" s="1">
        <v>2.5547981262207031E-2</v>
      </c>
      <c r="Q8592" s="1">
        <v>9.9999997764825821E-3</v>
      </c>
      <c r="R8592" s="1">
        <v>9.9999997764825821E-3</v>
      </c>
      <c r="S8592" s="1">
        <v>0.30413356423377991</v>
      </c>
      <c r="T8592" s="1">
        <v>9.2497222125530243E-2</v>
      </c>
      <c r="U8592" s="1">
        <v>2.8131511062383652E-2</v>
      </c>
      <c r="V8592" s="1">
        <v>135.79887390136719</v>
      </c>
      <c r="W8592" s="1">
        <v>18441.333984375</v>
      </c>
      <c r="X8592" s="1">
        <v>2504312.5</v>
      </c>
      <c r="Y8592" s="1">
        <v>100.37900543212891</v>
      </c>
      <c r="Z8592" s="1">
        <v>10075.9443359375</v>
      </c>
      <c r="AA8592" s="1">
        <v>1011413.3125</v>
      </c>
      <c r="AB8592" s="1">
        <v>0</v>
      </c>
      <c r="AE8592" s="17">
        <f t="shared" si="134"/>
        <v>0.5</v>
      </c>
      <c r="AF8592" cm="1">
        <f t="array" ref="AF8592">1/(1+EXP(-$AI$41-SUMPRODUCT(A8592:AA8592, TRANSPOSE($AI$42:$AI$68))))</f>
        <v>0.15295103069308816</v>
      </c>
      <c r="AG8592" cm="1">
        <f t="array" ref="AG8592">1/(1+EXP(-$AI$71-SUMPRODUCT(A8592:AA8592, TRANSPOSE($AI$72:$AI$98))))</f>
        <v>7.0965487904733671E-2</v>
      </c>
    </row>
    <row r="8593" spans="1:33" x14ac:dyDescent="0.35">
      <c r="A8593" s="1">
        <v>5.7210873812437057E-2</v>
      </c>
      <c r="B8593" s="1">
        <v>9.9999997764825821E-3</v>
      </c>
      <c r="C8593" s="1">
        <v>9.9999997764825821E-3</v>
      </c>
      <c r="D8593" s="1">
        <v>2.1521897986531258E-2</v>
      </c>
      <c r="E8593" s="1">
        <v>9.9999997764825821E-3</v>
      </c>
      <c r="F8593" s="1">
        <v>9.9999997764825821E-3</v>
      </c>
      <c r="G8593" s="1">
        <v>102.72179412841797</v>
      </c>
      <c r="H8593" s="1">
        <v>10551.7666015625</v>
      </c>
      <c r="I8593" s="1">
        <v>1083896.375</v>
      </c>
      <c r="J8593" s="1">
        <v>122.91114044189453</v>
      </c>
      <c r="K8593" s="1">
        <v>15107.1484375</v>
      </c>
      <c r="L8593" s="1">
        <v>1856836.875</v>
      </c>
      <c r="M8593" s="1">
        <v>149.05038452148438</v>
      </c>
      <c r="N8593" s="1">
        <v>22216.017578125</v>
      </c>
      <c r="O8593" s="1">
        <v>3311306</v>
      </c>
      <c r="P8593" s="1">
        <v>2.4949789047241211E-2</v>
      </c>
      <c r="Q8593" s="1">
        <v>9.9999997764825821E-3</v>
      </c>
      <c r="R8593" s="1">
        <v>9.9999997764825821E-3</v>
      </c>
      <c r="S8593" s="1">
        <v>0.30376756191253662</v>
      </c>
      <c r="T8593" s="1">
        <v>9.2274732887744904E-2</v>
      </c>
      <c r="U8593" s="1">
        <v>2.8030069544911385E-2</v>
      </c>
      <c r="V8593" s="1">
        <v>136.77754211425781</v>
      </c>
      <c r="W8593" s="1">
        <v>18708.095703125</v>
      </c>
      <c r="X8593" s="1">
        <v>2558847.5</v>
      </c>
      <c r="Y8593" s="1">
        <v>99.343917846679688</v>
      </c>
      <c r="Z8593" s="1">
        <v>9869.2138671875</v>
      </c>
      <c r="AA8593" s="1">
        <v>980446.375</v>
      </c>
      <c r="AB8593" s="1">
        <v>0</v>
      </c>
      <c r="AE8593" s="17">
        <f t="shared" si="134"/>
        <v>0.5</v>
      </c>
      <c r="AF8593" cm="1">
        <f t="array" ref="AF8593">1/(1+EXP(-$AI$41-SUMPRODUCT(A8593:AA8593, TRANSPOSE($AI$42:$AI$68))))</f>
        <v>0.14834651651392042</v>
      </c>
      <c r="AG8593" cm="1">
        <f t="array" ref="AG8593">1/(1+EXP(-$AI$71-SUMPRODUCT(A8593:AA8593, TRANSPOSE($AI$72:$AI$98))))</f>
        <v>6.4861057996127111E-2</v>
      </c>
    </row>
    <row r="8594" spans="1:33" x14ac:dyDescent="0.35">
      <c r="A8594" s="1">
        <v>3.613012284040451E-2</v>
      </c>
      <c r="B8594" s="1">
        <v>9.9999997764825821E-3</v>
      </c>
      <c r="C8594" s="1">
        <v>9.9999997764825821E-3</v>
      </c>
      <c r="D8594" s="1">
        <v>9.9999997764825821E-3</v>
      </c>
      <c r="E8594" s="1">
        <v>9.9999997764825821E-3</v>
      </c>
      <c r="F8594" s="1">
        <v>9.9999997764825821E-3</v>
      </c>
      <c r="G8594" s="1">
        <v>122.37038421630859</v>
      </c>
      <c r="H8594" s="1">
        <v>14974.5107421875</v>
      </c>
      <c r="I8594" s="1">
        <v>1832436.625</v>
      </c>
      <c r="J8594" s="1">
        <v>113.93862915039063</v>
      </c>
      <c r="K8594" s="1">
        <v>12982.0107421875</v>
      </c>
      <c r="L8594" s="1">
        <v>1479152.5</v>
      </c>
      <c r="M8594" s="1">
        <v>149.02996826171875</v>
      </c>
      <c r="N8594" s="1">
        <v>22209.931640625</v>
      </c>
      <c r="O8594" s="1">
        <v>3309945.5</v>
      </c>
      <c r="P8594" s="1">
        <v>2.4354219436645508E-2</v>
      </c>
      <c r="Q8594" s="1">
        <v>9.9999997764825821E-3</v>
      </c>
      <c r="R8594" s="1">
        <v>9.9999997764825821E-3</v>
      </c>
      <c r="S8594" s="1">
        <v>0.3040861189365387</v>
      </c>
      <c r="T8594" s="1">
        <v>9.2468366026878357E-2</v>
      </c>
      <c r="U8594" s="1">
        <v>2.8118347749114037E-2</v>
      </c>
      <c r="V8594" s="1">
        <v>137.59521484375</v>
      </c>
      <c r="W8594" s="1">
        <v>18932.443359375</v>
      </c>
      <c r="X8594" s="1">
        <v>2605013.5</v>
      </c>
      <c r="Y8594" s="1">
        <v>98.27740478515625</v>
      </c>
      <c r="Z8594" s="1">
        <v>9658.4482421875</v>
      </c>
      <c r="AA8594" s="1">
        <v>949207.25</v>
      </c>
      <c r="AB8594" s="1">
        <v>0</v>
      </c>
      <c r="AE8594" s="17">
        <f t="shared" si="134"/>
        <v>0.5</v>
      </c>
      <c r="AF8594" cm="1">
        <f t="array" ref="AF8594">1/(1+EXP(-$AI$41-SUMPRODUCT(A8594:AA8594, TRANSPOSE($AI$42:$AI$68))))</f>
        <v>0.14844343305207475</v>
      </c>
      <c r="AG8594" cm="1">
        <f t="array" ref="AG8594">1/(1+EXP(-$AI$71-SUMPRODUCT(A8594:AA8594, TRANSPOSE($AI$72:$AI$98))))</f>
        <v>6.5203660659948759E-2</v>
      </c>
    </row>
    <row r="8595" spans="1:33" x14ac:dyDescent="0.35">
      <c r="A8595" s="1">
        <v>3.3421412110328674E-2</v>
      </c>
      <c r="B8595" s="1">
        <v>9.9999997764825821E-3</v>
      </c>
      <c r="C8595" s="1">
        <v>9.9999997764825821E-3</v>
      </c>
      <c r="D8595" s="1">
        <v>1.1426657438278198E-2</v>
      </c>
      <c r="E8595" s="1">
        <v>9.9999997764825821E-3</v>
      </c>
      <c r="F8595" s="1">
        <v>9.9999997764825821E-3</v>
      </c>
      <c r="G8595" s="1">
        <v>127.23390960693359</v>
      </c>
      <c r="H8595" s="1">
        <v>16188.4677734375</v>
      </c>
      <c r="I8595" s="1">
        <v>2059722</v>
      </c>
      <c r="J8595" s="1">
        <v>90.512344360351563</v>
      </c>
      <c r="K8595" s="1">
        <v>8192.484375</v>
      </c>
      <c r="L8595" s="1">
        <v>741521</v>
      </c>
      <c r="M8595" s="1">
        <v>149.05854797363281</v>
      </c>
      <c r="N8595" s="1">
        <v>22218.451171875</v>
      </c>
      <c r="O8595" s="1">
        <v>3311850</v>
      </c>
      <c r="P8595" s="1">
        <v>2.390289306640625E-2</v>
      </c>
      <c r="Q8595" s="1">
        <v>9.9999997764825821E-3</v>
      </c>
      <c r="R8595" s="1">
        <v>9.9999997764825821E-3</v>
      </c>
      <c r="S8595" s="1">
        <v>0.30414301156997681</v>
      </c>
      <c r="T8595" s="1">
        <v>9.2502973973751068E-2</v>
      </c>
      <c r="U8595" s="1">
        <v>2.813413180410862E-2</v>
      </c>
      <c r="V8595" s="1">
        <v>138.49801635742188</v>
      </c>
      <c r="W8595" s="1">
        <v>19181.701171875</v>
      </c>
      <c r="X8595" s="1">
        <v>2656627.5</v>
      </c>
      <c r="Y8595" s="1">
        <v>97.588226318359375</v>
      </c>
      <c r="Z8595" s="1">
        <v>9523.4619140625</v>
      </c>
      <c r="AA8595" s="1">
        <v>929377.75</v>
      </c>
      <c r="AB8595" s="1">
        <v>0</v>
      </c>
      <c r="AE8595" s="17">
        <f t="shared" si="134"/>
        <v>0.5</v>
      </c>
      <c r="AF8595" cm="1">
        <f t="array" ref="AF8595">1/(1+EXP(-$AI$41-SUMPRODUCT(A8595:AA8595, TRANSPOSE($AI$42:$AI$68))))</f>
        <v>0.15394361695512551</v>
      </c>
      <c r="AG8595" cm="1">
        <f t="array" ref="AG8595">1/(1+EXP(-$AI$71-SUMPRODUCT(A8595:AA8595, TRANSPOSE($AI$72:$AI$98))))</f>
        <v>7.3151697414360048E-2</v>
      </c>
    </row>
    <row r="8596" spans="1:33" x14ac:dyDescent="0.35">
      <c r="A8596" s="1">
        <v>2.7925863862037659E-2</v>
      </c>
      <c r="B8596" s="1">
        <v>9.9999997764825821E-3</v>
      </c>
      <c r="C8596" s="1">
        <v>9.9999997764825821E-3</v>
      </c>
      <c r="D8596" s="1">
        <v>1.5191739425063133E-2</v>
      </c>
      <c r="E8596" s="1">
        <v>9.9999997764825821E-3</v>
      </c>
      <c r="F8596" s="1">
        <v>9.9999997764825821E-3</v>
      </c>
      <c r="G8596" s="1">
        <v>106.05884552001953</v>
      </c>
      <c r="H8596" s="1">
        <v>11248.478515625</v>
      </c>
      <c r="I8596" s="1">
        <v>1193000.625</v>
      </c>
      <c r="J8596" s="1">
        <v>74.941017150878906</v>
      </c>
      <c r="K8596" s="1">
        <v>5616.15625</v>
      </c>
      <c r="L8596" s="1">
        <v>420880.4375</v>
      </c>
      <c r="M8596" s="1">
        <v>149.12301635742188</v>
      </c>
      <c r="N8596" s="1">
        <v>22237.673828125</v>
      </c>
      <c r="O8596" s="1">
        <v>3316149</v>
      </c>
      <c r="P8596" s="1">
        <v>2.3573160171508789E-2</v>
      </c>
      <c r="Q8596" s="1">
        <v>9.9999997764825821E-3</v>
      </c>
      <c r="R8596" s="1">
        <v>9.9999997764825821E-3</v>
      </c>
      <c r="S8596" s="1">
        <v>0.30438157916069031</v>
      </c>
      <c r="T8596" s="1">
        <v>9.2648148536682129E-2</v>
      </c>
      <c r="U8596" s="1">
        <v>2.8200389817357063E-2</v>
      </c>
      <c r="V8596" s="1">
        <v>139.34291076660156</v>
      </c>
      <c r="W8596" s="1">
        <v>19416.447265625</v>
      </c>
      <c r="X8596" s="1">
        <v>2705544.25</v>
      </c>
      <c r="Y8596" s="1">
        <v>95.617546081542969</v>
      </c>
      <c r="Z8596" s="1">
        <v>9142.71484375</v>
      </c>
      <c r="AA8596" s="1">
        <v>874204</v>
      </c>
      <c r="AB8596" s="1">
        <v>0</v>
      </c>
      <c r="AE8596" s="17">
        <f t="shared" si="134"/>
        <v>0.5</v>
      </c>
      <c r="AF8596" cm="1">
        <f t="array" ref="AF8596">1/(1+EXP(-$AI$41-SUMPRODUCT(A8596:AA8596, TRANSPOSE($AI$42:$AI$68))))</f>
        <v>0.15667293950835631</v>
      </c>
      <c r="AG8596" cm="1">
        <f t="array" ref="AG8596">1/(1+EXP(-$AI$71-SUMPRODUCT(A8596:AA8596, TRANSPOSE($AI$72:$AI$98))))</f>
        <v>7.7673848500259171E-2</v>
      </c>
    </row>
    <row r="8597" spans="1:33" x14ac:dyDescent="0.35">
      <c r="A8597" s="1">
        <v>2.5553636252880096E-2</v>
      </c>
      <c r="B8597" s="1">
        <v>9.9999997764825821E-3</v>
      </c>
      <c r="C8597" s="1">
        <v>9.9999997764825821E-3</v>
      </c>
      <c r="D8597" s="1">
        <v>9.9999997764825821E-3</v>
      </c>
      <c r="E8597" s="1">
        <v>9.9999997764825821E-3</v>
      </c>
      <c r="F8597" s="1">
        <v>9.9999997764825821E-3</v>
      </c>
      <c r="G8597" s="1">
        <v>124.08970642089844</v>
      </c>
      <c r="H8597" s="1">
        <v>15398.2548828125</v>
      </c>
      <c r="I8597" s="1">
        <v>1910765</v>
      </c>
      <c r="J8597" s="1">
        <v>102.15816497802734</v>
      </c>
      <c r="K8597" s="1">
        <v>10436.291015625</v>
      </c>
      <c r="L8597" s="1">
        <v>1066152.25</v>
      </c>
      <c r="M8597" s="1">
        <v>149.08674621582031</v>
      </c>
      <c r="N8597" s="1">
        <v>22226.857421875</v>
      </c>
      <c r="O8597" s="1">
        <v>3313730</v>
      </c>
      <c r="P8597" s="1">
        <v>2.3058176040649414E-2</v>
      </c>
      <c r="Q8597" s="1">
        <v>9.9999997764825821E-3</v>
      </c>
      <c r="R8597" s="1">
        <v>9.9999997764825821E-3</v>
      </c>
      <c r="S8597" s="1">
        <v>0.30425232648849487</v>
      </c>
      <c r="T8597" s="1">
        <v>9.256947785615921E-2</v>
      </c>
      <c r="U8597" s="1">
        <v>2.816447988152504E-2</v>
      </c>
      <c r="V8597" s="1">
        <v>139.88401794433594</v>
      </c>
      <c r="W8597" s="1">
        <v>19567.5390625</v>
      </c>
      <c r="X8597" s="1">
        <v>2737186</v>
      </c>
      <c r="Y8597" s="1">
        <v>94.255607604980469</v>
      </c>
      <c r="Z8597" s="1">
        <v>8884.119140625</v>
      </c>
      <c r="AA8597" s="1">
        <v>837378.0625</v>
      </c>
      <c r="AB8597" s="1">
        <v>0</v>
      </c>
      <c r="AE8597" s="17">
        <f t="shared" si="134"/>
        <v>0.5</v>
      </c>
      <c r="AF8597" cm="1">
        <f t="array" ref="AF8597">1/(1+EXP(-$AI$41-SUMPRODUCT(A8597:AA8597, TRANSPOSE($AI$42:$AI$68))))</f>
        <v>0.14821025734285681</v>
      </c>
      <c r="AG8597" cm="1">
        <f t="array" ref="AG8597">1/(1+EXP(-$AI$71-SUMPRODUCT(A8597:AA8597, TRANSPOSE($AI$72:$AI$98))))</f>
        <v>6.5310328296687148E-2</v>
      </c>
    </row>
    <row r="8598" spans="1:33" x14ac:dyDescent="0.35">
      <c r="A8598" s="1">
        <v>1.7832066863775253E-2</v>
      </c>
      <c r="B8598" s="1">
        <v>9.9999997764825821E-3</v>
      </c>
      <c r="C8598" s="1">
        <v>9.9999997764825821E-3</v>
      </c>
      <c r="D8598" s="1">
        <v>9.9999997764825821E-3</v>
      </c>
      <c r="E8598" s="1">
        <v>9.9999997764825821E-3</v>
      </c>
      <c r="F8598" s="1">
        <v>9.9999997764825821E-3</v>
      </c>
      <c r="G8598" s="1">
        <v>136.8607177734375</v>
      </c>
      <c r="H8598" s="1">
        <v>18730.85546875</v>
      </c>
      <c r="I8598" s="1">
        <v>2563518.5</v>
      </c>
      <c r="J8598" s="1">
        <v>107.58657836914063</v>
      </c>
      <c r="K8598" s="1">
        <v>11574.8720703125</v>
      </c>
      <c r="L8598" s="1">
        <v>1245300.875</v>
      </c>
      <c r="M8598" s="1">
        <v>149.1199951171875</v>
      </c>
      <c r="N8598" s="1">
        <v>22236.7734375</v>
      </c>
      <c r="O8598" s="1">
        <v>3315947.5</v>
      </c>
      <c r="P8598" s="1">
        <v>2.3004770278930664E-2</v>
      </c>
      <c r="Q8598" s="1">
        <v>9.9999997764825821E-3</v>
      </c>
      <c r="R8598" s="1">
        <v>9.9999997764825821E-3</v>
      </c>
      <c r="S8598" s="1">
        <v>0.30449452996253967</v>
      </c>
      <c r="T8598" s="1">
        <v>9.2716917395591736E-2</v>
      </c>
      <c r="U8598" s="1">
        <v>2.8231794014573097E-2</v>
      </c>
      <c r="V8598" s="1">
        <v>140.77369689941406</v>
      </c>
      <c r="W8598" s="1">
        <v>19817.234375</v>
      </c>
      <c r="X8598" s="1">
        <v>2789745.25</v>
      </c>
      <c r="Y8598" s="1">
        <v>93.077972412109375</v>
      </c>
      <c r="Z8598" s="1">
        <v>8663.5087890625</v>
      </c>
      <c r="AA8598" s="1">
        <v>806381.875</v>
      </c>
      <c r="AB8598" s="1">
        <v>0</v>
      </c>
      <c r="AE8598" s="17">
        <f t="shared" si="134"/>
        <v>0.5</v>
      </c>
      <c r="AF8598" cm="1">
        <f t="array" ref="AF8598">1/(1+EXP(-$AI$41-SUMPRODUCT(A8598:AA8598, TRANSPOSE($AI$42:$AI$68))))</f>
        <v>0.14537303088030268</v>
      </c>
      <c r="AG8598" cm="1">
        <f t="array" ref="AG8598">1/(1+EXP(-$AI$71-SUMPRODUCT(A8598:AA8598, TRANSPOSE($AI$72:$AI$98))))</f>
        <v>6.1583649910525687E-2</v>
      </c>
    </row>
    <row r="8599" spans="1:33" x14ac:dyDescent="0.35">
      <c r="A8599" s="1">
        <v>2.6481226086616516E-2</v>
      </c>
      <c r="B8599" s="1">
        <v>9.9999997764825821E-3</v>
      </c>
      <c r="C8599" s="1">
        <v>9.9999997764825821E-3</v>
      </c>
      <c r="D8599" s="1">
        <v>2.2403102368116379E-2</v>
      </c>
      <c r="E8599" s="1">
        <v>9.9999997764825821E-3</v>
      </c>
      <c r="F8599" s="1">
        <v>9.9999997764825821E-3</v>
      </c>
      <c r="G8599" s="1">
        <v>120.11553192138672</v>
      </c>
      <c r="H8599" s="1">
        <v>14427.7412109375</v>
      </c>
      <c r="I8599" s="1">
        <v>1732995.75</v>
      </c>
      <c r="J8599" s="1">
        <v>57.216361999511719</v>
      </c>
      <c r="K8599" s="1">
        <v>3273.712158203125</v>
      </c>
      <c r="L8599" s="1">
        <v>187309.890625</v>
      </c>
      <c r="M8599" s="1">
        <v>149.13775634765625</v>
      </c>
      <c r="N8599" s="1">
        <v>22242.0703125</v>
      </c>
      <c r="O8599" s="1">
        <v>3317132.5</v>
      </c>
      <c r="P8599" s="1">
        <v>2.258753776550293E-2</v>
      </c>
      <c r="Q8599" s="1">
        <v>9.9999997764825821E-3</v>
      </c>
      <c r="R8599" s="1">
        <v>9.9999997764825821E-3</v>
      </c>
      <c r="S8599" s="1">
        <v>0.30497691035270691</v>
      </c>
      <c r="T8599" s="1">
        <v>9.301091730594635E-2</v>
      </c>
      <c r="U8599" s="1">
        <v>2.8366181999444962E-2</v>
      </c>
      <c r="V8599" s="1">
        <v>141.42652893066406</v>
      </c>
      <c r="W8599" s="1">
        <v>20001.462890625</v>
      </c>
      <c r="X8599" s="1">
        <v>2828737.5</v>
      </c>
      <c r="Y8599" s="1">
        <v>91.378585815429688</v>
      </c>
      <c r="Z8599" s="1">
        <v>8350.0458984375</v>
      </c>
      <c r="AA8599" s="1">
        <v>763015.375</v>
      </c>
      <c r="AB8599" s="1">
        <v>0</v>
      </c>
      <c r="AE8599" s="17">
        <f t="shared" si="134"/>
        <v>0.5</v>
      </c>
      <c r="AF8599" cm="1">
        <f t="array" ref="AF8599">1/(1+EXP(-$AI$41-SUMPRODUCT(A8599:AA8599, TRANSPOSE($AI$42:$AI$68))))</f>
        <v>0.15320337312885696</v>
      </c>
      <c r="AG8599" cm="1">
        <f t="array" ref="AG8599">1/(1+EXP(-$AI$71-SUMPRODUCT(A8599:AA8599, TRANSPOSE($AI$72:$AI$98))))</f>
        <v>7.4218375714221158E-2</v>
      </c>
    </row>
    <row r="8600" spans="1:33" x14ac:dyDescent="0.35">
      <c r="A8600" s="1">
        <v>5.5470149964094162E-2</v>
      </c>
      <c r="B8600" s="1">
        <v>9.9999997764825821E-3</v>
      </c>
      <c r="C8600" s="1">
        <v>9.9999997764825821E-3</v>
      </c>
      <c r="D8600" s="1">
        <v>5.2728403359651566E-2</v>
      </c>
      <c r="E8600" s="1">
        <v>9.9999997764825821E-3</v>
      </c>
      <c r="F8600" s="1">
        <v>9.9999997764825821E-3</v>
      </c>
      <c r="G8600" s="1">
        <v>130.70115661621094</v>
      </c>
      <c r="H8600" s="1">
        <v>17082.79296875</v>
      </c>
      <c r="I8600" s="1">
        <v>2232740.75</v>
      </c>
      <c r="J8600" s="1">
        <v>60.775562286376953</v>
      </c>
      <c r="K8600" s="1">
        <v>3693.6689453125</v>
      </c>
      <c r="L8600" s="1">
        <v>224484.8125</v>
      </c>
      <c r="M8600" s="1">
        <v>149.07017517089844</v>
      </c>
      <c r="N8600" s="1">
        <v>22221.91796875</v>
      </c>
      <c r="O8600" s="1">
        <v>3312625</v>
      </c>
      <c r="P8600" s="1">
        <v>2.2430658340454102E-2</v>
      </c>
      <c r="Q8600" s="1">
        <v>9.9999997764825821E-3</v>
      </c>
      <c r="R8600" s="1">
        <v>9.9999997764825821E-3</v>
      </c>
      <c r="S8600" s="1">
        <v>0.30624064803123474</v>
      </c>
      <c r="T8600" s="1">
        <v>9.3783333897590637E-2</v>
      </c>
      <c r="U8600" s="1">
        <v>2.8720268979668617E-2</v>
      </c>
      <c r="V8600" s="1">
        <v>141.43316650390625</v>
      </c>
      <c r="W8600" s="1">
        <v>20003.33984375</v>
      </c>
      <c r="X8600" s="1">
        <v>2829135.75</v>
      </c>
      <c r="Y8600" s="1">
        <v>89.7791748046875</v>
      </c>
      <c r="Z8600" s="1">
        <v>8060.30029296875</v>
      </c>
      <c r="AA8600" s="1">
        <v>723647.125</v>
      </c>
      <c r="AB8600" s="1">
        <v>0</v>
      </c>
      <c r="AE8600" s="17">
        <f t="shared" si="134"/>
        <v>0.5</v>
      </c>
      <c r="AF8600" cm="1">
        <f t="array" ref="AF8600">1/(1+EXP(-$AI$41-SUMPRODUCT(A8600:AA8600, TRANSPOSE($AI$42:$AI$68))))</f>
        <v>0.15162145952081998</v>
      </c>
      <c r="AG8600" cm="1">
        <f t="array" ref="AG8600">1/(1+EXP(-$AI$71-SUMPRODUCT(A8600:AA8600, TRANSPOSE($AI$72:$AI$98))))</f>
        <v>7.1955243495721605E-2</v>
      </c>
    </row>
    <row r="8601" spans="1:33" x14ac:dyDescent="0.35">
      <c r="A8601" s="1">
        <v>5.6779034435749054E-2</v>
      </c>
      <c r="B8601" s="1">
        <v>9.9999997764825821E-3</v>
      </c>
      <c r="C8601" s="1">
        <v>9.9999997764825821E-3</v>
      </c>
      <c r="D8601" s="1">
        <v>5.5978860706090927E-2</v>
      </c>
      <c r="E8601" s="1">
        <v>9.9999997764825821E-3</v>
      </c>
      <c r="F8601" s="1">
        <v>9.9999997764825821E-3</v>
      </c>
      <c r="G8601" s="1">
        <v>129.96733093261719</v>
      </c>
      <c r="H8601" s="1">
        <v>16891.5078125</v>
      </c>
      <c r="I8601" s="1">
        <v>2195344</v>
      </c>
      <c r="J8601" s="1">
        <v>60.590644836425781</v>
      </c>
      <c r="K8601" s="1">
        <v>3671.226318359375</v>
      </c>
      <c r="L8601" s="1">
        <v>222441.96875</v>
      </c>
      <c r="M8601" s="1">
        <v>149.04981994628906</v>
      </c>
      <c r="N8601" s="1">
        <v>22215.849609375</v>
      </c>
      <c r="O8601" s="1">
        <v>3311268.25</v>
      </c>
      <c r="P8601" s="1">
        <v>2.2270917892456055E-2</v>
      </c>
      <c r="Q8601" s="1">
        <v>9.9999997764825821E-3</v>
      </c>
      <c r="R8601" s="1">
        <v>9.9999997764825821E-3</v>
      </c>
      <c r="S8601" s="1">
        <v>0.30680739879608154</v>
      </c>
      <c r="T8601" s="1">
        <v>9.4130776822566986E-2</v>
      </c>
      <c r="U8601" s="1">
        <v>2.888002060353756E-2</v>
      </c>
      <c r="V8601" s="1">
        <v>140.95639038085938</v>
      </c>
      <c r="W8601" s="1">
        <v>19868.703125</v>
      </c>
      <c r="X8601" s="1">
        <v>2800620.75</v>
      </c>
      <c r="Y8601" s="1">
        <v>88.914962768554688</v>
      </c>
      <c r="Z8601" s="1">
        <v>7905.87060546875</v>
      </c>
      <c r="AA8601" s="1">
        <v>702950.1875</v>
      </c>
      <c r="AB8601" s="1">
        <v>0</v>
      </c>
      <c r="AE8601" s="17">
        <f t="shared" si="134"/>
        <v>0.5</v>
      </c>
      <c r="AF8601" cm="1">
        <f t="array" ref="AF8601">1/(1+EXP(-$AI$41-SUMPRODUCT(A8601:AA8601, TRANSPOSE($AI$42:$AI$68))))</f>
        <v>0.15128328205157113</v>
      </c>
      <c r="AG8601" cm="1">
        <f t="array" ref="AG8601">1/(1+EXP(-$AI$71-SUMPRODUCT(A8601:AA8601, TRANSPOSE($AI$72:$AI$98))))</f>
        <v>7.1471449488541047E-2</v>
      </c>
    </row>
    <row r="8602" spans="1:33" x14ac:dyDescent="0.35">
      <c r="A8602" s="1">
        <v>5.7077120989561081E-2</v>
      </c>
      <c r="B8602" s="1">
        <v>9.9999997764825821E-3</v>
      </c>
      <c r="C8602" s="1">
        <v>9.9999997764825821E-3</v>
      </c>
      <c r="D8602" s="1">
        <v>5.0678245723247528E-2</v>
      </c>
      <c r="E8602" s="1">
        <v>9.9999997764825821E-3</v>
      </c>
      <c r="F8602" s="1">
        <v>9.9999997764825821E-3</v>
      </c>
      <c r="G8602" s="1">
        <v>138.52145385742188</v>
      </c>
      <c r="H8602" s="1">
        <v>19188.193359375</v>
      </c>
      <c r="I8602" s="1">
        <v>2657976.5</v>
      </c>
      <c r="J8602" s="1">
        <v>72.64654541015625</v>
      </c>
      <c r="K8602" s="1">
        <v>5277.5205078125</v>
      </c>
      <c r="L8602" s="1">
        <v>383393.625</v>
      </c>
      <c r="M8602" s="1">
        <v>148.97325134277344</v>
      </c>
      <c r="N8602" s="1">
        <v>22193.029296875</v>
      </c>
      <c r="O8602" s="1">
        <v>3306167.75</v>
      </c>
      <c r="P8602" s="1">
        <v>2.1555185317993164E-2</v>
      </c>
      <c r="Q8602" s="1">
        <v>9.9999997764825821E-3</v>
      </c>
      <c r="R8602" s="1">
        <v>9.9999997764825821E-3</v>
      </c>
      <c r="S8602" s="1">
        <v>0.30787062644958496</v>
      </c>
      <c r="T8602" s="1">
        <v>9.4784319400787354E-2</v>
      </c>
      <c r="U8602" s="1">
        <v>2.9181309044361115E-2</v>
      </c>
      <c r="V8602" s="1">
        <v>141.93898010253906</v>
      </c>
      <c r="W8602" s="1">
        <v>20146.673828125</v>
      </c>
      <c r="X8602" s="1">
        <v>2859598.25</v>
      </c>
      <c r="Y8602" s="1">
        <v>86.697822570800781</v>
      </c>
      <c r="Z8602" s="1">
        <v>7516.51220703125</v>
      </c>
      <c r="AA8602" s="1">
        <v>651665.25</v>
      </c>
      <c r="AB8602" s="1">
        <v>0</v>
      </c>
      <c r="AE8602" s="17">
        <f t="shared" si="134"/>
        <v>0.5</v>
      </c>
      <c r="AF8602" cm="1">
        <f t="array" ref="AF8602">1/(1+EXP(-$AI$41-SUMPRODUCT(A8602:AA8602, TRANSPOSE($AI$42:$AI$68))))</f>
        <v>0.14884846023409545</v>
      </c>
      <c r="AG8602" cm="1">
        <f t="array" ref="AG8602">1/(1+EXP(-$AI$71-SUMPRODUCT(A8602:AA8602, TRANSPOSE($AI$72:$AI$98))))</f>
        <v>6.7609558394355715E-2</v>
      </c>
    </row>
    <row r="8603" spans="1:33" x14ac:dyDescent="0.35">
      <c r="A8603" s="1">
        <v>6.7289061844348907E-2</v>
      </c>
      <c r="B8603" s="1">
        <v>9.9999997764825821E-3</v>
      </c>
      <c r="C8603" s="1">
        <v>9.9999997764825821E-3</v>
      </c>
      <c r="D8603" s="1">
        <v>5.655239149928093E-2</v>
      </c>
      <c r="E8603" s="1">
        <v>9.9999997764825821E-3</v>
      </c>
      <c r="F8603" s="1">
        <v>9.9999997764825821E-3</v>
      </c>
      <c r="G8603" s="1">
        <v>138.57501220703125</v>
      </c>
      <c r="H8603" s="1">
        <v>19203.033203125</v>
      </c>
      <c r="I8603" s="1">
        <v>2661060.75</v>
      </c>
      <c r="J8603" s="1">
        <v>75.562957763671875</v>
      </c>
      <c r="K8603" s="1">
        <v>5709.7607421875</v>
      </c>
      <c r="L8603" s="1">
        <v>431446.40625</v>
      </c>
      <c r="M8603" s="1">
        <v>148.93966674804688</v>
      </c>
      <c r="N8603" s="1">
        <v>22183.0234375</v>
      </c>
      <c r="O8603" s="1">
        <v>3303932.25</v>
      </c>
      <c r="P8603" s="1">
        <v>2.1055459976196289E-2</v>
      </c>
      <c r="Q8603" s="1">
        <v>9.9999997764825821E-3</v>
      </c>
      <c r="R8603" s="1">
        <v>9.9999997764825821E-3</v>
      </c>
      <c r="S8603" s="1">
        <v>0.3086249828338623</v>
      </c>
      <c r="T8603" s="1">
        <v>9.5249377191066742E-2</v>
      </c>
      <c r="U8603" s="1">
        <v>2.9396338388323784E-2</v>
      </c>
      <c r="V8603" s="1">
        <v>142.90693664550781</v>
      </c>
      <c r="W8603" s="1">
        <v>20422.392578125</v>
      </c>
      <c r="X8603" s="1">
        <v>2918501.5</v>
      </c>
      <c r="Y8603" s="1">
        <v>85.440933227539063</v>
      </c>
      <c r="Z8603" s="1">
        <v>7300.15283203125</v>
      </c>
      <c r="AA8603" s="1">
        <v>623731.875</v>
      </c>
      <c r="AB8603" s="1">
        <v>0</v>
      </c>
      <c r="AE8603" s="17">
        <f t="shared" si="134"/>
        <v>0.5</v>
      </c>
      <c r="AF8603" cm="1">
        <f t="array" ref="AF8603">1/(1+EXP(-$AI$41-SUMPRODUCT(A8603:AA8603, TRANSPOSE($AI$42:$AI$68))))</f>
        <v>0.1471957586613718</v>
      </c>
      <c r="AG8603" cm="1">
        <f t="array" ref="AG8603">1/(1+EXP(-$AI$71-SUMPRODUCT(A8603:AA8603, TRANSPOSE($AI$72:$AI$98))))</f>
        <v>6.5463780758495516E-2</v>
      </c>
    </row>
    <row r="8604" spans="1:33" x14ac:dyDescent="0.35">
      <c r="A8604" s="1">
        <v>0.10176427662372589</v>
      </c>
      <c r="B8604" s="1">
        <v>1.0355968028306961E-2</v>
      </c>
      <c r="C8604" s="1">
        <v>9.9999997764825821E-3</v>
      </c>
      <c r="D8604" s="1">
        <v>9.642481803894043E-2</v>
      </c>
      <c r="E8604" s="1">
        <v>9.9999997764825821E-3</v>
      </c>
      <c r="F8604" s="1">
        <v>9.9999997764825821E-3</v>
      </c>
      <c r="G8604" s="1">
        <v>128.62258911132813</v>
      </c>
      <c r="H8604" s="1">
        <v>16543.76953125</v>
      </c>
      <c r="I8604" s="1">
        <v>2127902.5</v>
      </c>
      <c r="J8604" s="1">
        <v>65.453033447265625</v>
      </c>
      <c r="K8604" s="1">
        <v>4284.099609375</v>
      </c>
      <c r="L8604" s="1">
        <v>280407.3125</v>
      </c>
      <c r="M8604" s="1">
        <v>148.85067749023438</v>
      </c>
      <c r="N8604" s="1">
        <v>22156.5234375</v>
      </c>
      <c r="O8604" s="1">
        <v>3298013.75</v>
      </c>
      <c r="P8604" s="1">
        <v>2.0470857620239258E-2</v>
      </c>
      <c r="Q8604" s="1">
        <v>9.9999997764825821E-3</v>
      </c>
      <c r="R8604" s="1">
        <v>9.9999997764825821E-3</v>
      </c>
      <c r="S8604" s="1">
        <v>0.31101703643798828</v>
      </c>
      <c r="T8604" s="1">
        <v>9.6731595695018768E-2</v>
      </c>
      <c r="U8604" s="1">
        <v>3.0085174366831779E-2</v>
      </c>
      <c r="V8604" s="1">
        <v>143.63284301757813</v>
      </c>
      <c r="W8604" s="1">
        <v>20630.39453125</v>
      </c>
      <c r="X8604" s="1">
        <v>2963202</v>
      </c>
      <c r="Y8604" s="1">
        <v>82.751144409179688</v>
      </c>
      <c r="Z8604" s="1">
        <v>6847.751953125</v>
      </c>
      <c r="AA8604" s="1">
        <v>566659.3125</v>
      </c>
      <c r="AB8604" s="1">
        <v>0</v>
      </c>
      <c r="AE8604" s="17">
        <f t="shared" si="134"/>
        <v>0.5</v>
      </c>
      <c r="AF8604" cm="1">
        <f t="array" ref="AF8604">1/(1+EXP(-$AI$41-SUMPRODUCT(A8604:AA8604, TRANSPOSE($AI$42:$AI$68))))</f>
        <v>0.14563762189585094</v>
      </c>
      <c r="AG8604" cm="1">
        <f t="array" ref="AG8604">1/(1+EXP(-$AI$71-SUMPRODUCT(A8604:AA8604, TRANSPOSE($AI$72:$AI$98))))</f>
        <v>6.4312142038577949E-2</v>
      </c>
    </row>
    <row r="8605" spans="1:33" x14ac:dyDescent="0.35">
      <c r="A8605" s="1">
        <v>0.11196349561214447</v>
      </c>
      <c r="B8605" s="1">
        <v>1.2535824440419674E-2</v>
      </c>
      <c r="C8605" s="1">
        <v>9.9999997764825821E-3</v>
      </c>
      <c r="D8605" s="1">
        <v>0.10968774557113647</v>
      </c>
      <c r="E8605" s="1">
        <v>1.2031401507556438E-2</v>
      </c>
      <c r="F8605" s="1">
        <v>9.9999997764825821E-3</v>
      </c>
      <c r="G8605" s="1">
        <v>124.94400787353516</v>
      </c>
      <c r="H8605" s="1">
        <v>15611.0048828125</v>
      </c>
      <c r="I8605" s="1">
        <v>1950501.5</v>
      </c>
      <c r="J8605" s="1">
        <v>62.955348968505859</v>
      </c>
      <c r="K8605" s="1">
        <v>3963.3759765625</v>
      </c>
      <c r="L8605" s="1">
        <v>249515.71875</v>
      </c>
      <c r="M8605" s="1">
        <v>148.78939819335938</v>
      </c>
      <c r="N8605" s="1">
        <v>22138.28515625</v>
      </c>
      <c r="O8605" s="1">
        <v>3293942</v>
      </c>
      <c r="P8605" s="1">
        <v>2.0306825637817383E-2</v>
      </c>
      <c r="Q8605" s="1">
        <v>9.9999997764825821E-3</v>
      </c>
      <c r="R8605" s="1">
        <v>9.9999997764825821E-3</v>
      </c>
      <c r="S8605" s="1">
        <v>0.31219184398651123</v>
      </c>
      <c r="T8605" s="1">
        <v>9.7463749349117279E-2</v>
      </c>
      <c r="U8605" s="1">
        <v>3.0427386984229088E-2</v>
      </c>
      <c r="V8605" s="1">
        <v>142.93022155761719</v>
      </c>
      <c r="W8605" s="1">
        <v>20429.048828125</v>
      </c>
      <c r="X8605" s="1">
        <v>2919928.5</v>
      </c>
      <c r="Y8605" s="1">
        <v>81.195487976074219</v>
      </c>
      <c r="Z8605" s="1">
        <v>6592.70703125</v>
      </c>
      <c r="AA8605" s="1">
        <v>535298.0625</v>
      </c>
      <c r="AB8605" s="1">
        <v>0</v>
      </c>
      <c r="AE8605" s="17">
        <f t="shared" si="134"/>
        <v>0.5</v>
      </c>
      <c r="AF8605" cm="1">
        <f t="array" ref="AF8605">1/(1+EXP(-$AI$41-SUMPRODUCT(A8605:AA8605, TRANSPOSE($AI$42:$AI$68))))</f>
        <v>0.14488352419057579</v>
      </c>
      <c r="AG8605" cm="1">
        <f t="array" ref="AG8605">1/(1+EXP(-$AI$71-SUMPRODUCT(A8605:AA8605, TRANSPOSE($AI$72:$AI$98))))</f>
        <v>6.344877058428415E-2</v>
      </c>
    </row>
    <row r="8606" spans="1:33" x14ac:dyDescent="0.35">
      <c r="A8606" s="1">
        <v>0.12089544534683228</v>
      </c>
      <c r="B8606" s="1">
        <v>1.4615708962082863E-2</v>
      </c>
      <c r="C8606" s="1">
        <v>9.9999997764825821E-3</v>
      </c>
      <c r="D8606" s="1">
        <v>0.11971823126077652</v>
      </c>
      <c r="E8606" s="1">
        <v>1.4332454651594162E-2</v>
      </c>
      <c r="F8606" s="1">
        <v>9.9999997764825821E-3</v>
      </c>
      <c r="G8606" s="1">
        <v>125.80080413818359</v>
      </c>
      <c r="H8606" s="1">
        <v>15825.8427734375</v>
      </c>
      <c r="I8606" s="1">
        <v>1990903.75</v>
      </c>
      <c r="J8606" s="1">
        <v>66.981552124023438</v>
      </c>
      <c r="K8606" s="1">
        <v>4486.5283203125</v>
      </c>
      <c r="L8606" s="1">
        <v>300514.625</v>
      </c>
      <c r="M8606" s="1">
        <v>148.60017395019531</v>
      </c>
      <c r="N8606" s="1">
        <v>22082.01171875</v>
      </c>
      <c r="O8606" s="1">
        <v>3281390.75</v>
      </c>
      <c r="P8606" s="1">
        <v>1.9909858703613281E-2</v>
      </c>
      <c r="Q8606" s="1">
        <v>9.9999997764825821E-3</v>
      </c>
      <c r="R8606" s="1">
        <v>9.9999997764825821E-3</v>
      </c>
      <c r="S8606" s="1">
        <v>0.31479710340499878</v>
      </c>
      <c r="T8606" s="1">
        <v>9.9097214639186859E-2</v>
      </c>
      <c r="U8606" s="1">
        <v>3.1195515766739845E-2</v>
      </c>
      <c r="V8606" s="1">
        <v>143.88972473144531</v>
      </c>
      <c r="W8606" s="1">
        <v>20704.251953125</v>
      </c>
      <c r="X8606" s="1">
        <v>2979129.25</v>
      </c>
      <c r="Y8606" s="1">
        <v>78.676666259765625</v>
      </c>
      <c r="Z8606" s="1">
        <v>6190.017578125</v>
      </c>
      <c r="AA8606" s="1">
        <v>487009.96875</v>
      </c>
      <c r="AB8606" s="1">
        <v>0</v>
      </c>
      <c r="AE8606" s="17">
        <f t="shared" si="134"/>
        <v>0.5</v>
      </c>
      <c r="AF8606" cm="1">
        <f t="array" ref="AF8606">1/(1+EXP(-$AI$41-SUMPRODUCT(A8606:AA8606, TRANSPOSE($AI$42:$AI$68))))</f>
        <v>0.14241656711508099</v>
      </c>
      <c r="AG8606" cm="1">
        <f t="array" ref="AG8606">1/(1+EXP(-$AI$71-SUMPRODUCT(A8606:AA8606, TRANSPOSE($AI$72:$AI$98))))</f>
        <v>6.0377217330038563E-2</v>
      </c>
    </row>
    <row r="8607" spans="1:33" x14ac:dyDescent="0.35">
      <c r="A8607" s="1">
        <v>0.11958238482475281</v>
      </c>
      <c r="B8607" s="1">
        <v>1.4299946837127209E-2</v>
      </c>
      <c r="C8607" s="1">
        <v>9.9999997764825821E-3</v>
      </c>
      <c r="D8607" s="1">
        <v>0.11910010874271393</v>
      </c>
      <c r="E8607" s="1">
        <v>1.418483629822731E-2</v>
      </c>
      <c r="F8607" s="1">
        <v>9.9999997764825821E-3</v>
      </c>
      <c r="G8607" s="1">
        <v>122.69205474853516</v>
      </c>
      <c r="H8607" s="1">
        <v>15053.33984375</v>
      </c>
      <c r="I8607" s="1">
        <v>1846925.25</v>
      </c>
      <c r="J8607" s="1">
        <v>65.2027587890625</v>
      </c>
      <c r="K8607" s="1">
        <v>4251.39990234375</v>
      </c>
      <c r="L8607" s="1">
        <v>277203</v>
      </c>
      <c r="M8607" s="1">
        <v>148.5595703125</v>
      </c>
      <c r="N8607" s="1">
        <v>22069.9453125</v>
      </c>
      <c r="O8607" s="1">
        <v>3278701.75</v>
      </c>
      <c r="P8607" s="1">
        <v>1.9949197769165039E-2</v>
      </c>
      <c r="Q8607" s="1">
        <v>9.9999997764825821E-3</v>
      </c>
      <c r="R8607" s="1">
        <v>9.9999997764825821E-3</v>
      </c>
      <c r="S8607" s="1">
        <v>0.31596964597702026</v>
      </c>
      <c r="T8607" s="1">
        <v>9.9836818873882294E-2</v>
      </c>
      <c r="U8607" s="1">
        <v>3.1545404344797134E-2</v>
      </c>
      <c r="V8607" s="1">
        <v>144.57159423828125</v>
      </c>
      <c r="W8607" s="1">
        <v>20900.9453125</v>
      </c>
      <c r="X8607" s="1">
        <v>3021683</v>
      </c>
      <c r="Y8607" s="1">
        <v>77.900352478027344</v>
      </c>
      <c r="Z8607" s="1">
        <v>6068.46484375</v>
      </c>
      <c r="AA8607" s="1">
        <v>472735.5625</v>
      </c>
      <c r="AB8607" s="1">
        <v>0</v>
      </c>
      <c r="AE8607" s="17">
        <f t="shared" si="134"/>
        <v>0.5</v>
      </c>
      <c r="AF8607" cm="1">
        <f t="array" ref="AF8607">1/(1+EXP(-$AI$41-SUMPRODUCT(A8607:AA8607, TRANSPOSE($AI$42:$AI$68))))</f>
        <v>0.14171369533447936</v>
      </c>
      <c r="AG8607" cm="1">
        <f t="array" ref="AG8607">1/(1+EXP(-$AI$71-SUMPRODUCT(A8607:AA8607, TRANSPOSE($AI$72:$AI$98))))</f>
        <v>5.9693401974945923E-2</v>
      </c>
    </row>
    <row r="8608" spans="1:33" x14ac:dyDescent="0.35">
      <c r="A8608" s="1">
        <v>0.10117347538471222</v>
      </c>
      <c r="B8608" s="1">
        <v>1.0236072354018688E-2</v>
      </c>
      <c r="C8608" s="1">
        <v>9.9999997764825821E-3</v>
      </c>
      <c r="D8608" s="1">
        <v>9.8962411284446716E-2</v>
      </c>
      <c r="E8608" s="1">
        <v>9.9999997764825821E-3</v>
      </c>
      <c r="F8608" s="1">
        <v>9.9999997764825821E-3</v>
      </c>
      <c r="G8608" s="1">
        <v>100.54267883300781</v>
      </c>
      <c r="H8608" s="1">
        <v>10108.830078125</v>
      </c>
      <c r="I8608" s="1">
        <v>1016368.875</v>
      </c>
      <c r="J8608" s="1">
        <v>46.340072631835938</v>
      </c>
      <c r="K8608" s="1">
        <v>2147.40234375</v>
      </c>
      <c r="L8608" s="1">
        <v>99510.78125</v>
      </c>
      <c r="M8608" s="1">
        <v>148.58197021484375</v>
      </c>
      <c r="N8608" s="1">
        <v>22076.6015625</v>
      </c>
      <c r="O8608" s="1">
        <v>3280185</v>
      </c>
      <c r="P8608" s="1">
        <v>2.0611047744750977E-2</v>
      </c>
      <c r="Q8608" s="1">
        <v>9.9999997764825821E-3</v>
      </c>
      <c r="R8608" s="1">
        <v>9.9999997764825821E-3</v>
      </c>
      <c r="S8608" s="1">
        <v>0.31809008121490479</v>
      </c>
      <c r="T8608" s="1">
        <v>0.10118129849433899</v>
      </c>
      <c r="U8608" s="1">
        <v>3.2184768468141556E-2</v>
      </c>
      <c r="V8608" s="1">
        <v>144.34223937988281</v>
      </c>
      <c r="W8608" s="1">
        <v>20834.681640625</v>
      </c>
      <c r="X8608" s="1">
        <v>3007324.75</v>
      </c>
      <c r="Y8608" s="1">
        <v>76.888946533203125</v>
      </c>
      <c r="Z8608" s="1">
        <v>5911.91015625</v>
      </c>
      <c r="AA8608" s="1">
        <v>454560.53125</v>
      </c>
      <c r="AB8608" s="1">
        <v>0</v>
      </c>
      <c r="AE8608" s="17">
        <f t="shared" si="134"/>
        <v>0.5</v>
      </c>
      <c r="AF8608" cm="1">
        <f t="array" ref="AF8608">1/(1+EXP(-$AI$41-SUMPRODUCT(A8608:AA8608, TRANSPOSE($AI$42:$AI$68))))</f>
        <v>0.14095314178471882</v>
      </c>
      <c r="AG8608" cm="1">
        <f t="array" ref="AG8608">1/(1+EXP(-$AI$71-SUMPRODUCT(A8608:AA8608, TRANSPOSE($AI$72:$AI$98))))</f>
        <v>5.8996731393994521E-2</v>
      </c>
    </row>
    <row r="8609" spans="1:33" x14ac:dyDescent="0.35">
      <c r="A8609" s="1">
        <v>9.0133391320705414E-2</v>
      </c>
      <c r="B8609" s="1">
        <v>9.9999997764825821E-3</v>
      </c>
      <c r="C8609" s="1">
        <v>9.9999997764825821E-3</v>
      </c>
      <c r="D8609" s="1">
        <v>8.892088383436203E-2</v>
      </c>
      <c r="E8609" s="1">
        <v>9.9999997764825821E-3</v>
      </c>
      <c r="F8609" s="1">
        <v>9.9999997764825821E-3</v>
      </c>
      <c r="G8609" s="1">
        <v>97.370491027832031</v>
      </c>
      <c r="H8609" s="1">
        <v>9481.0126953125</v>
      </c>
      <c r="I8609" s="1">
        <v>923170.875</v>
      </c>
      <c r="J8609" s="1">
        <v>42.426525115966797</v>
      </c>
      <c r="K8609" s="1">
        <v>1800.010009765625</v>
      </c>
      <c r="L8609" s="1">
        <v>76368.171875</v>
      </c>
      <c r="M8609" s="1">
        <v>148.59263610839844</v>
      </c>
      <c r="N8609" s="1">
        <v>22079.771484375</v>
      </c>
      <c r="O8609" s="1">
        <v>3280891.5</v>
      </c>
      <c r="P8609" s="1">
        <v>2.0440340042114258E-2</v>
      </c>
      <c r="Q8609" s="1">
        <v>9.9999997764825821E-3</v>
      </c>
      <c r="R8609" s="1">
        <v>9.9999997764825821E-3</v>
      </c>
      <c r="S8609" s="1">
        <v>0.31893327832221985</v>
      </c>
      <c r="T8609" s="1">
        <v>0.10171843320131302</v>
      </c>
      <c r="U8609" s="1">
        <v>3.2441392540931702E-2</v>
      </c>
      <c r="V8609" s="1">
        <v>144.6483154296875</v>
      </c>
      <c r="W8609" s="1">
        <v>20923.134765625</v>
      </c>
      <c r="X8609" s="1">
        <v>3026496.25</v>
      </c>
      <c r="Y8609" s="1">
        <v>76.156562805175781</v>
      </c>
      <c r="Z8609" s="1">
        <v>5799.822265625</v>
      </c>
      <c r="AA8609" s="1">
        <v>441694.5</v>
      </c>
      <c r="AB8609" s="1">
        <v>0</v>
      </c>
      <c r="AE8609" s="17">
        <f t="shared" si="134"/>
        <v>0.5</v>
      </c>
      <c r="AF8609" cm="1">
        <f t="array" ref="AF8609">1/(1+EXP(-$AI$41-SUMPRODUCT(A8609:AA8609, TRANSPOSE($AI$42:$AI$68))))</f>
        <v>0.13975038324331004</v>
      </c>
      <c r="AG8609" cm="1">
        <f t="array" ref="AG8609">1/(1+EXP(-$AI$71-SUMPRODUCT(A8609:AA8609, TRANSPOSE($AI$72:$AI$98))))</f>
        <v>5.7530021303580953E-2</v>
      </c>
    </row>
    <row r="8610" spans="1:33" x14ac:dyDescent="0.35">
      <c r="A8610" s="1">
        <v>7.403777539730072E-2</v>
      </c>
      <c r="B8610" s="1">
        <v>9.9999997764825821E-3</v>
      </c>
      <c r="C8610" s="1">
        <v>9.9999997764825821E-3</v>
      </c>
      <c r="D8610" s="1">
        <v>7.30133056640625E-2</v>
      </c>
      <c r="E8610" s="1">
        <v>9.9999997764825821E-3</v>
      </c>
      <c r="F8610" s="1">
        <v>9.9999997764825821E-3</v>
      </c>
      <c r="G8610" s="1">
        <v>113.65010070800781</v>
      </c>
      <c r="H8610" s="1">
        <v>12916.345703125</v>
      </c>
      <c r="I8610" s="1">
        <v>1467944</v>
      </c>
      <c r="J8610" s="1">
        <v>58.355533599853516</v>
      </c>
      <c r="K8610" s="1">
        <v>3405.368408203125</v>
      </c>
      <c r="L8610" s="1">
        <v>198722.078125</v>
      </c>
      <c r="M8610" s="1">
        <v>148.54878234863281</v>
      </c>
      <c r="N8610" s="1">
        <v>22066.740234375</v>
      </c>
      <c r="O8610" s="1">
        <v>3277987.5</v>
      </c>
      <c r="P8610" s="1">
        <v>2.0201921463012695E-2</v>
      </c>
      <c r="Q8610" s="1">
        <v>9.9999997764825821E-3</v>
      </c>
      <c r="R8610" s="1">
        <v>9.9999997764825821E-3</v>
      </c>
      <c r="S8610" s="1">
        <v>0.32049891352653503</v>
      </c>
      <c r="T8610" s="1">
        <v>0.10271955281496048</v>
      </c>
      <c r="U8610" s="1">
        <v>3.2921504229307175E-2</v>
      </c>
      <c r="V8610" s="1">
        <v>145.62313842773438</v>
      </c>
      <c r="W8610" s="1">
        <v>21206.09765625</v>
      </c>
      <c r="X8610" s="1">
        <v>3088098.5</v>
      </c>
      <c r="Y8610" s="1">
        <v>74.670143127441406</v>
      </c>
      <c r="Z8610" s="1">
        <v>5575.63037109375</v>
      </c>
      <c r="AA8610" s="1">
        <v>416333.125</v>
      </c>
      <c r="AB8610" s="1">
        <v>0</v>
      </c>
      <c r="AE8610" s="17">
        <f t="shared" si="134"/>
        <v>0.5</v>
      </c>
      <c r="AF8610" cm="1">
        <f t="array" ref="AF8610">1/(1+EXP(-$AI$41-SUMPRODUCT(A8610:AA8610, TRANSPOSE($AI$42:$AI$68))))</f>
        <v>0.13998359966861762</v>
      </c>
      <c r="AG8610" cm="1">
        <f t="array" ref="AG8610">1/(1+EXP(-$AI$71-SUMPRODUCT(A8610:AA8610, TRANSPOSE($AI$72:$AI$98))))</f>
        <v>5.7921453398146139E-2</v>
      </c>
    </row>
    <row r="8611" spans="1:33" x14ac:dyDescent="0.35">
      <c r="A8611" s="1">
        <v>8.2893632352352142E-2</v>
      </c>
      <c r="B8611" s="1">
        <v>9.9999997764825821E-3</v>
      </c>
      <c r="C8611" s="1">
        <v>9.9999997764825821E-3</v>
      </c>
      <c r="D8611" s="1">
        <v>8.2804925739765167E-2</v>
      </c>
      <c r="E8611" s="1">
        <v>9.9999997764825821E-3</v>
      </c>
      <c r="F8611" s="1">
        <v>9.9999997764825821E-3</v>
      </c>
      <c r="G8611" s="1">
        <v>114.46173858642578</v>
      </c>
      <c r="H8611" s="1">
        <v>13101.4892578125</v>
      </c>
      <c r="I8611" s="1">
        <v>1499619.25</v>
      </c>
      <c r="J8611" s="1">
        <v>60.926361083984375</v>
      </c>
      <c r="K8611" s="1">
        <v>3712.021484375</v>
      </c>
      <c r="L8611" s="1">
        <v>226159.953125</v>
      </c>
      <c r="M8611" s="1">
        <v>148.50216674804688</v>
      </c>
      <c r="N8611" s="1">
        <v>22052.892578125</v>
      </c>
      <c r="O8611" s="1">
        <v>3274902.5</v>
      </c>
      <c r="P8611" s="1">
        <v>2.031254768371582E-2</v>
      </c>
      <c r="Q8611" s="1">
        <v>9.9999997764825821E-3</v>
      </c>
      <c r="R8611" s="1">
        <v>9.9999997764825821E-3</v>
      </c>
      <c r="S8611" s="1">
        <v>0.3216092586517334</v>
      </c>
      <c r="T8611" s="1">
        <v>0.10343251377344131</v>
      </c>
      <c r="U8611" s="1">
        <v>3.3264853060245514E-2</v>
      </c>
      <c r="V8611" s="1">
        <v>145.87796020507813</v>
      </c>
      <c r="W8611" s="1">
        <v>21280.37890625</v>
      </c>
      <c r="X8611" s="1">
        <v>3104338.25</v>
      </c>
      <c r="Y8611" s="1">
        <v>73.850471496582031</v>
      </c>
      <c r="Z8611" s="1">
        <v>5453.89208984375</v>
      </c>
      <c r="AA8611" s="1">
        <v>402772.5</v>
      </c>
      <c r="AB8611" s="1">
        <v>0</v>
      </c>
      <c r="AE8611" s="17">
        <f t="shared" si="134"/>
        <v>0.5</v>
      </c>
      <c r="AF8611" cm="1">
        <f t="array" ref="AF8611">1/(1+EXP(-$AI$41-SUMPRODUCT(A8611:AA8611, TRANSPOSE($AI$42:$AI$68))))</f>
        <v>0.1391141804845055</v>
      </c>
      <c r="AG8611" cm="1">
        <f t="array" ref="AG8611">1/(1+EXP(-$AI$71-SUMPRODUCT(A8611:AA8611, TRANSPOSE($AI$72:$AI$98))))</f>
        <v>5.6884687989635578E-2</v>
      </c>
    </row>
    <row r="8612" spans="1:33" x14ac:dyDescent="0.35">
      <c r="A8612" s="1">
        <v>9.8002985119819641E-2</v>
      </c>
      <c r="B8612" s="1">
        <v>9.9999997764825821E-3</v>
      </c>
      <c r="C8612" s="1">
        <v>9.9999997764825821E-3</v>
      </c>
      <c r="D8612" s="1">
        <v>9.5384657382965088E-2</v>
      </c>
      <c r="E8612" s="1">
        <v>9.9999997764825821E-3</v>
      </c>
      <c r="F8612" s="1">
        <v>9.9999997764825821E-3</v>
      </c>
      <c r="G8612" s="1">
        <v>111.18306732177734</v>
      </c>
      <c r="H8612" s="1">
        <v>12361.6748046875</v>
      </c>
      <c r="I8612" s="1">
        <v>1374408.875</v>
      </c>
      <c r="J8612" s="1">
        <v>64.562149047851563</v>
      </c>
      <c r="K8612" s="1">
        <v>4168.27099609375</v>
      </c>
      <c r="L8612" s="1">
        <v>269112.53125</v>
      </c>
      <c r="M8612" s="1">
        <v>148.33135986328125</v>
      </c>
      <c r="N8612" s="1">
        <v>22002.19140625</v>
      </c>
      <c r="O8612" s="1">
        <v>3263615</v>
      </c>
      <c r="P8612" s="1">
        <v>2.0951986312866211E-2</v>
      </c>
      <c r="Q8612" s="1">
        <v>9.9999997764825821E-3</v>
      </c>
      <c r="R8612" s="1">
        <v>9.9999997764825821E-3</v>
      </c>
      <c r="S8612" s="1">
        <v>0.32343181967735291</v>
      </c>
      <c r="T8612" s="1">
        <v>0.10460814088582993</v>
      </c>
      <c r="U8612" s="1">
        <v>3.3833600580692291E-2</v>
      </c>
      <c r="V8612" s="1">
        <v>144.64956665039063</v>
      </c>
      <c r="W8612" s="1">
        <v>20923.498046875</v>
      </c>
      <c r="X8612" s="1">
        <v>3026574.75</v>
      </c>
      <c r="Y8612" s="1">
        <v>72.578262329101563</v>
      </c>
      <c r="Z8612" s="1">
        <v>5267.60400390625</v>
      </c>
      <c r="AA8612" s="1">
        <v>382313.5625</v>
      </c>
      <c r="AB8612" s="1">
        <v>0</v>
      </c>
      <c r="AE8612" s="17">
        <f t="shared" si="134"/>
        <v>0.5</v>
      </c>
      <c r="AF8612" cm="1">
        <f t="array" ref="AF8612">1/(1+EXP(-$AI$41-SUMPRODUCT(A8612:AA8612, TRANSPOSE($AI$42:$AI$68))))</f>
        <v>0.13852671437132313</v>
      </c>
      <c r="AG8612" cm="1">
        <f t="array" ref="AG8612">1/(1+EXP(-$AI$71-SUMPRODUCT(A8612:AA8612, TRANSPOSE($AI$72:$AI$98))))</f>
        <v>5.5983026761922364E-2</v>
      </c>
    </row>
    <row r="8613" spans="1:33" x14ac:dyDescent="0.35">
      <c r="A8613" s="1">
        <v>9.8763696849346161E-2</v>
      </c>
      <c r="B8613" s="1">
        <v>9.9999997764825821E-3</v>
      </c>
      <c r="C8613" s="1">
        <v>9.9999997764825821E-3</v>
      </c>
      <c r="D8613" s="1">
        <v>9.7078323364257813E-2</v>
      </c>
      <c r="E8613" s="1">
        <v>9.9999997764825821E-3</v>
      </c>
      <c r="F8613" s="1">
        <v>9.9999997764825821E-3</v>
      </c>
      <c r="G8613" s="1">
        <v>114.19183349609375</v>
      </c>
      <c r="H8613" s="1">
        <v>13039.7744140625</v>
      </c>
      <c r="I8613" s="1">
        <v>1489035.75</v>
      </c>
      <c r="J8613" s="1">
        <v>67.970458984375</v>
      </c>
      <c r="K8613" s="1">
        <v>4619.9833984375</v>
      </c>
      <c r="L8613" s="1">
        <v>314022.375</v>
      </c>
      <c r="M8613" s="1">
        <v>148.23332214355469</v>
      </c>
      <c r="N8613" s="1">
        <v>21973.1171875</v>
      </c>
      <c r="O8613" s="1">
        <v>3257148.25</v>
      </c>
      <c r="P8613" s="1">
        <v>2.0918130874633789E-2</v>
      </c>
      <c r="Q8613" s="1">
        <v>9.9999997764825821E-3</v>
      </c>
      <c r="R8613" s="1">
        <v>9.9999997764825821E-3</v>
      </c>
      <c r="S8613" s="1">
        <v>0.32452893257141113</v>
      </c>
      <c r="T8613" s="1">
        <v>0.10531903058290482</v>
      </c>
      <c r="U8613" s="1">
        <v>3.4179072827100754E-2</v>
      </c>
      <c r="V8613" s="1">
        <v>144.80459594726563</v>
      </c>
      <c r="W8613" s="1">
        <v>20968.37109375</v>
      </c>
      <c r="X8613" s="1">
        <v>3036316.5</v>
      </c>
      <c r="Y8613" s="1">
        <v>71.712364196777344</v>
      </c>
      <c r="Z8613" s="1">
        <v>5142.6630859375</v>
      </c>
      <c r="AA8613" s="1">
        <v>368792.53125</v>
      </c>
      <c r="AB8613" s="1">
        <v>0</v>
      </c>
      <c r="AE8613" s="17">
        <f t="shared" si="134"/>
        <v>0.5</v>
      </c>
      <c r="AF8613" cm="1">
        <f t="array" ref="AF8613">1/(1+EXP(-$AI$41-SUMPRODUCT(A8613:AA8613, TRANSPOSE($AI$42:$AI$68))))</f>
        <v>0.13746605653488858</v>
      </c>
      <c r="AG8613" cm="1">
        <f t="array" ref="AG8613">1/(1+EXP(-$AI$71-SUMPRODUCT(A8613:AA8613, TRANSPOSE($AI$72:$AI$98))))</f>
        <v>5.4699688361939842E-2</v>
      </c>
    </row>
    <row r="8614" spans="1:33" x14ac:dyDescent="0.35">
      <c r="A8614" s="1">
        <v>9.5970325171947479E-2</v>
      </c>
      <c r="B8614" s="1">
        <v>9.9999997764825821E-3</v>
      </c>
      <c r="C8614" s="1">
        <v>9.9999997764825821E-3</v>
      </c>
      <c r="D8614" s="1">
        <v>9.5908381044864655E-2</v>
      </c>
      <c r="E8614" s="1">
        <v>9.9999997764825821E-3</v>
      </c>
      <c r="F8614" s="1">
        <v>9.9999997764825821E-3</v>
      </c>
      <c r="G8614" s="1">
        <v>110.02458190917969</v>
      </c>
      <c r="H8614" s="1">
        <v>12105.408203125</v>
      </c>
      <c r="I8614" s="1">
        <v>1331892.5</v>
      </c>
      <c r="J8614" s="1">
        <v>61.35382080078125</v>
      </c>
      <c r="K8614" s="1">
        <v>3764.291259765625</v>
      </c>
      <c r="L8614" s="1">
        <v>230953.65625</v>
      </c>
      <c r="M8614" s="1">
        <v>148.10162353515625</v>
      </c>
      <c r="N8614" s="1">
        <v>21934.091796875</v>
      </c>
      <c r="O8614" s="1">
        <v>3248474.5</v>
      </c>
      <c r="P8614" s="1">
        <v>2.1066904067993164E-2</v>
      </c>
      <c r="Q8614" s="1">
        <v>9.9999997764825821E-3</v>
      </c>
      <c r="R8614" s="1">
        <v>9.9999997764825821E-3</v>
      </c>
      <c r="S8614" s="1">
        <v>0.32650548219680786</v>
      </c>
      <c r="T8614" s="1">
        <v>0.10660582780838013</v>
      </c>
      <c r="U8614" s="1">
        <v>3.4807387739419937E-2</v>
      </c>
      <c r="V8614" s="1">
        <v>144.80142211914063</v>
      </c>
      <c r="W8614" s="1">
        <v>20967.451171875</v>
      </c>
      <c r="X8614" s="1">
        <v>3036116.75</v>
      </c>
      <c r="Y8614" s="1">
        <v>70.027755737304688</v>
      </c>
      <c r="Z8614" s="1">
        <v>4903.88671875</v>
      </c>
      <c r="AA8614" s="1">
        <v>343408.15625</v>
      </c>
      <c r="AB8614" s="1">
        <v>0</v>
      </c>
      <c r="AE8614" s="17">
        <f t="shared" si="134"/>
        <v>0.5</v>
      </c>
      <c r="AF8614" cm="1">
        <f t="array" ref="AF8614">1/(1+EXP(-$AI$41-SUMPRODUCT(A8614:AA8614, TRANSPOSE($AI$42:$AI$68))))</f>
        <v>0.13680708570938543</v>
      </c>
      <c r="AG8614" cm="1">
        <f t="array" ref="AG8614">1/(1+EXP(-$AI$71-SUMPRODUCT(A8614:AA8614, TRANSPOSE($AI$72:$AI$98))))</f>
        <v>5.4164408796596238E-2</v>
      </c>
    </row>
    <row r="8615" spans="1:33" x14ac:dyDescent="0.35">
      <c r="A8615" s="1">
        <v>9.502033144235611E-2</v>
      </c>
      <c r="B8615" s="1">
        <v>9.9999997764825821E-3</v>
      </c>
      <c r="C8615" s="1">
        <v>9.9999997764825821E-3</v>
      </c>
      <c r="D8615" s="1">
        <v>9.4915449619293213E-2</v>
      </c>
      <c r="E8615" s="1">
        <v>9.9999997764825821E-3</v>
      </c>
      <c r="F8615" s="1">
        <v>9.9999997764825821E-3</v>
      </c>
      <c r="G8615" s="1">
        <v>110.21012115478516</v>
      </c>
      <c r="H8615" s="1">
        <v>12146.2705078125</v>
      </c>
      <c r="I8615" s="1">
        <v>1338642</v>
      </c>
      <c r="J8615" s="1">
        <v>62.909465789794922</v>
      </c>
      <c r="K8615" s="1">
        <v>3957.600830078125</v>
      </c>
      <c r="L8615" s="1">
        <v>248970.5625</v>
      </c>
      <c r="M8615" s="1">
        <v>147.949462890625</v>
      </c>
      <c r="N8615" s="1">
        <v>21889.04296875</v>
      </c>
      <c r="O8615" s="1">
        <v>3238472.25</v>
      </c>
      <c r="P8615" s="1">
        <v>2.1066904067993164E-2</v>
      </c>
      <c r="Q8615" s="1">
        <v>9.9999997764825821E-3</v>
      </c>
      <c r="R8615" s="1">
        <v>9.9999997764825821E-3</v>
      </c>
      <c r="S8615" s="1">
        <v>0.32754230499267578</v>
      </c>
      <c r="T8615" s="1">
        <v>0.10728396475315094</v>
      </c>
      <c r="U8615" s="1">
        <v>3.5140037536621094E-2</v>
      </c>
      <c r="V8615" s="1">
        <v>145.17767333984375</v>
      </c>
      <c r="W8615" s="1">
        <v>21076.556640625</v>
      </c>
      <c r="X8615" s="1">
        <v>3059845.5</v>
      </c>
      <c r="Y8615" s="1">
        <v>68.994842529296875</v>
      </c>
      <c r="Z8615" s="1">
        <v>4760.2880859375</v>
      </c>
      <c r="AA8615" s="1">
        <v>328435.34375</v>
      </c>
      <c r="AB8615" s="1">
        <v>0</v>
      </c>
      <c r="AE8615" s="17">
        <f t="shared" si="134"/>
        <v>0.5</v>
      </c>
      <c r="AF8615" cm="1">
        <f t="array" ref="AF8615">1/(1+EXP(-$AI$41-SUMPRODUCT(A8615:AA8615, TRANSPOSE($AI$42:$AI$68))))</f>
        <v>0.13591535924158521</v>
      </c>
      <c r="AG8615" cm="1">
        <f t="array" ref="AG8615">1/(1+EXP(-$AI$71-SUMPRODUCT(A8615:AA8615, TRANSPOSE($AI$72:$AI$98))))</f>
        <v>5.3161574226160191E-2</v>
      </c>
    </row>
    <row r="8616" spans="1:33" x14ac:dyDescent="0.35">
      <c r="A8616" s="1">
        <v>0.11484932899475098</v>
      </c>
      <c r="B8616" s="1">
        <v>1.3190368190407753E-2</v>
      </c>
      <c r="C8616" s="1">
        <v>9.9999997764825821E-3</v>
      </c>
      <c r="D8616" s="1">
        <v>0.11358817666769028</v>
      </c>
      <c r="E8616" s="1">
        <v>1.2902273796498775E-2</v>
      </c>
      <c r="F8616" s="1">
        <v>9.9999997764825821E-3</v>
      </c>
      <c r="G8616" s="1">
        <v>110.07724761962891</v>
      </c>
      <c r="H8616" s="1">
        <v>12117</v>
      </c>
      <c r="I8616" s="1">
        <v>1333806</v>
      </c>
      <c r="J8616" s="1">
        <v>67.239662170410156</v>
      </c>
      <c r="K8616" s="1">
        <v>4521.17236328125</v>
      </c>
      <c r="L8616" s="1">
        <v>304002.09375</v>
      </c>
      <c r="M8616" s="1">
        <v>147.69090270996094</v>
      </c>
      <c r="N8616" s="1">
        <v>21812.603515625</v>
      </c>
      <c r="O8616" s="1">
        <v>3221523</v>
      </c>
      <c r="P8616" s="1">
        <v>2.1632671356201172E-2</v>
      </c>
      <c r="Q8616" s="1">
        <v>9.9999997764825821E-3</v>
      </c>
      <c r="R8616" s="1">
        <v>9.9999997764825821E-3</v>
      </c>
      <c r="S8616" s="1">
        <v>0.32996764779090881</v>
      </c>
      <c r="T8616" s="1">
        <v>0.10887864977121353</v>
      </c>
      <c r="U8616" s="1">
        <v>3.592643141746521E-2</v>
      </c>
      <c r="V8616" s="1">
        <v>144.82740783691406</v>
      </c>
      <c r="W8616" s="1">
        <v>20974.978515625</v>
      </c>
      <c r="X8616" s="1">
        <v>3037751.75</v>
      </c>
      <c r="Y8616" s="1">
        <v>66.978713989257813</v>
      </c>
      <c r="Z8616" s="1">
        <v>4486.14794921875</v>
      </c>
      <c r="AA8616" s="1">
        <v>300476.4375</v>
      </c>
      <c r="AB8616" s="1">
        <v>0</v>
      </c>
      <c r="AE8616" s="17">
        <f t="shared" si="134"/>
        <v>0.5</v>
      </c>
      <c r="AF8616" cm="1">
        <f t="array" ref="AF8616">1/(1+EXP(-$AI$41-SUMPRODUCT(A8616:AA8616, TRANSPOSE($AI$42:$AI$68))))</f>
        <v>0.13410540835157966</v>
      </c>
      <c r="AG8616" cm="1">
        <f t="array" ref="AG8616">1/(1+EXP(-$AI$71-SUMPRODUCT(A8616:AA8616, TRANSPOSE($AI$72:$AI$98))))</f>
        <v>5.10647380130302E-2</v>
      </c>
    </row>
    <row r="8617" spans="1:33" x14ac:dyDescent="0.35">
      <c r="A8617" s="1">
        <v>0.12206155806779861</v>
      </c>
      <c r="B8617" s="1">
        <v>1.4899023808538914E-2</v>
      </c>
      <c r="C8617" s="1">
        <v>9.9999997764825821E-3</v>
      </c>
      <c r="D8617" s="1">
        <v>0.11800861358642578</v>
      </c>
      <c r="E8617" s="1">
        <v>1.3926032930612564E-2</v>
      </c>
      <c r="F8617" s="1">
        <v>9.9999997764825821E-3</v>
      </c>
      <c r="G8617" s="1">
        <v>103.77558135986328</v>
      </c>
      <c r="H8617" s="1">
        <v>10769.37109375</v>
      </c>
      <c r="I8617" s="1">
        <v>1117597.75</v>
      </c>
      <c r="J8617" s="1">
        <v>63.405696868896484</v>
      </c>
      <c r="K8617" s="1">
        <v>4020.282470703125</v>
      </c>
      <c r="L8617" s="1">
        <v>254908.8125</v>
      </c>
      <c r="M8617" s="1">
        <v>147.59182739257813</v>
      </c>
      <c r="N8617" s="1">
        <v>21783.34765625</v>
      </c>
      <c r="O8617" s="1">
        <v>3215044</v>
      </c>
      <c r="P8617" s="1">
        <v>2.210688591003418E-2</v>
      </c>
      <c r="Q8617" s="1">
        <v>9.9999997764825821E-3</v>
      </c>
      <c r="R8617" s="1">
        <v>9.9999997764825821E-3</v>
      </c>
      <c r="S8617" s="1">
        <v>0.33120709657669067</v>
      </c>
      <c r="T8617" s="1">
        <v>0.10969813913106918</v>
      </c>
      <c r="U8617" s="1">
        <v>3.6332800984382629E-2</v>
      </c>
      <c r="V8617" s="1">
        <v>143.62832641601563</v>
      </c>
      <c r="W8617" s="1">
        <v>20629.095703125</v>
      </c>
      <c r="X8617" s="1">
        <v>2962922.5</v>
      </c>
      <c r="Y8617" s="1">
        <v>66.35577392578125</v>
      </c>
      <c r="Z8617" s="1">
        <v>4403.0888671875</v>
      </c>
      <c r="AA8617" s="1">
        <v>292170.375</v>
      </c>
      <c r="AB8617" s="1">
        <v>0</v>
      </c>
      <c r="AE8617" s="17">
        <f t="shared" si="134"/>
        <v>0.5</v>
      </c>
      <c r="AF8617" cm="1">
        <f t="array" ref="AF8617">1/(1+EXP(-$AI$41-SUMPRODUCT(A8617:AA8617, TRANSPOSE($AI$42:$AI$68))))</f>
        <v>0.13471984861590669</v>
      </c>
      <c r="AG8617" cm="1">
        <f t="array" ref="AG8617">1/(1+EXP(-$AI$71-SUMPRODUCT(A8617:AA8617, TRANSPOSE($AI$72:$AI$98))))</f>
        <v>5.1699174571915293E-2</v>
      </c>
    </row>
    <row r="8618" spans="1:33" x14ac:dyDescent="0.35">
      <c r="A8618" s="1">
        <v>0.1310642808675766</v>
      </c>
      <c r="B8618" s="1">
        <v>1.7177846282720566E-2</v>
      </c>
      <c r="C8618" s="1">
        <v>9.9999997764825821E-3</v>
      </c>
      <c r="D8618" s="1">
        <v>0.12493056803941727</v>
      </c>
      <c r="E8618" s="1">
        <v>1.560764666646719E-2</v>
      </c>
      <c r="F8618" s="1">
        <v>9.9999997764825821E-3</v>
      </c>
      <c r="G8618" s="1">
        <v>100.06736755371094</v>
      </c>
      <c r="H8618" s="1">
        <v>10013.478515625</v>
      </c>
      <c r="I8618" s="1">
        <v>1002022.375</v>
      </c>
      <c r="J8618" s="1">
        <v>60.970558166503906</v>
      </c>
      <c r="K8618" s="1">
        <v>3717.408935546875</v>
      </c>
      <c r="L8618" s="1">
        <v>226652.5</v>
      </c>
      <c r="M8618" s="1">
        <v>147.4036865234375</v>
      </c>
      <c r="N8618" s="1">
        <v>21727.84765625</v>
      </c>
      <c r="O8618" s="1">
        <v>3202764.75</v>
      </c>
      <c r="P8618" s="1">
        <v>2.2953510284423828E-2</v>
      </c>
      <c r="Q8618" s="1">
        <v>9.9999997764825821E-3</v>
      </c>
      <c r="R8618" s="1">
        <v>9.9999997764825821E-3</v>
      </c>
      <c r="S8618" s="1">
        <v>0.33390095829963684</v>
      </c>
      <c r="T8618" s="1">
        <v>0.11148984730243683</v>
      </c>
      <c r="U8618" s="1">
        <v>3.7226568907499313E-2</v>
      </c>
      <c r="V8618" s="1">
        <v>141.15582275390625</v>
      </c>
      <c r="W8618" s="1">
        <v>19924.966796875</v>
      </c>
      <c r="X8618" s="1">
        <v>2812525</v>
      </c>
      <c r="Y8618" s="1">
        <v>65.669448852539063</v>
      </c>
      <c r="Z8618" s="1">
        <v>4312.4765625</v>
      </c>
      <c r="AA8618" s="1">
        <v>283197.96875</v>
      </c>
      <c r="AB8618" s="1">
        <v>0</v>
      </c>
      <c r="AE8618" s="17">
        <f t="shared" si="134"/>
        <v>0.5</v>
      </c>
      <c r="AF8618" cm="1">
        <f t="array" ref="AF8618">1/(1+EXP(-$AI$41-SUMPRODUCT(A8618:AA8618, TRANSPOSE($AI$42:$AI$68))))</f>
        <v>0.13550274959257064</v>
      </c>
      <c r="AG8618" cm="1">
        <f t="array" ref="AG8618">1/(1+EXP(-$AI$71-SUMPRODUCT(A8618:AA8618, TRANSPOSE($AI$72:$AI$98))))</f>
        <v>5.2421396984703411E-2</v>
      </c>
    </row>
    <row r="8619" spans="1:33" x14ac:dyDescent="0.35">
      <c r="A8619" s="1">
        <v>0.17635758221149445</v>
      </c>
      <c r="B8619" s="1">
        <v>3.1101996079087257E-2</v>
      </c>
      <c r="C8619" s="1">
        <v>9.9999997764825821E-3</v>
      </c>
      <c r="D8619" s="1">
        <v>0.16990992426872253</v>
      </c>
      <c r="E8619" s="1">
        <v>2.8869383037090302E-2</v>
      </c>
      <c r="F8619" s="1">
        <v>9.9999997764825821E-3</v>
      </c>
      <c r="G8619" s="1">
        <v>100.75428009033203</v>
      </c>
      <c r="H8619" s="1">
        <v>10151.4248046875</v>
      </c>
      <c r="I8619" s="1">
        <v>1022799.5</v>
      </c>
      <c r="J8619" s="1">
        <v>60.979282379150391</v>
      </c>
      <c r="K8619" s="1">
        <v>3718.472900390625</v>
      </c>
      <c r="L8619" s="1">
        <v>226749.8125</v>
      </c>
      <c r="M8619" s="1">
        <v>147.24493408203125</v>
      </c>
      <c r="N8619" s="1">
        <v>21681.0703125</v>
      </c>
      <c r="O8619" s="1">
        <v>3192427.75</v>
      </c>
      <c r="P8619" s="1">
        <v>2.3681879043579102E-2</v>
      </c>
      <c r="Q8619" s="1">
        <v>9.9999997764825821E-3</v>
      </c>
      <c r="R8619" s="1">
        <v>9.9999997764825821E-3</v>
      </c>
      <c r="S8619" s="1">
        <v>0.33657345175743103</v>
      </c>
      <c r="T8619" s="1">
        <v>0.11328168958425522</v>
      </c>
      <c r="U8619" s="1">
        <v>3.8127608597278595E-2</v>
      </c>
      <c r="V8619" s="1">
        <v>138.90443420410156</v>
      </c>
      <c r="W8619" s="1">
        <v>19294.44140625</v>
      </c>
      <c r="X8619" s="1">
        <v>2680083.5</v>
      </c>
      <c r="Y8619" s="1">
        <v>65.099716186523438</v>
      </c>
      <c r="Z8619" s="1">
        <v>4237.97314453125</v>
      </c>
      <c r="AA8619" s="1">
        <v>275890.84375</v>
      </c>
      <c r="AB8619" s="1">
        <v>0</v>
      </c>
      <c r="AE8619" s="17">
        <f t="shared" si="134"/>
        <v>0.5</v>
      </c>
      <c r="AF8619" cm="1">
        <f t="array" ref="AF8619">1/(1+EXP(-$AI$41-SUMPRODUCT(A8619:AA8619, TRANSPOSE($AI$42:$AI$68))))</f>
        <v>0.1354146880385047</v>
      </c>
      <c r="AG8619" cm="1">
        <f t="array" ref="AG8619">1/(1+EXP(-$AI$71-SUMPRODUCT(A8619:AA8619, TRANSPOSE($AI$72:$AI$98))))</f>
        <v>5.2290653688966508E-2</v>
      </c>
    </row>
    <row r="8620" spans="1:33" x14ac:dyDescent="0.35">
      <c r="A8620" s="1">
        <v>0.12575767934322357</v>
      </c>
      <c r="B8620" s="1">
        <v>1.5814993530511856E-2</v>
      </c>
      <c r="C8620" s="1">
        <v>9.9999997764825821E-3</v>
      </c>
      <c r="D8620" s="1">
        <v>0.1197323277592659</v>
      </c>
      <c r="E8620" s="1">
        <v>1.4335830695927143E-2</v>
      </c>
      <c r="F8620" s="1">
        <v>9.9999997764825821E-3</v>
      </c>
      <c r="G8620" s="1">
        <v>98.551856994628906</v>
      </c>
      <c r="H8620" s="1">
        <v>9712.46875</v>
      </c>
      <c r="I8620" s="1">
        <v>957181.8125</v>
      </c>
      <c r="J8620" s="1">
        <v>59.023441314697266</v>
      </c>
      <c r="K8620" s="1">
        <v>3483.7666015625</v>
      </c>
      <c r="L8620" s="1">
        <v>205623.890625</v>
      </c>
      <c r="M8620" s="1">
        <v>147.21647644042969</v>
      </c>
      <c r="N8620" s="1">
        <v>21672.69140625</v>
      </c>
      <c r="O8620" s="1">
        <v>3190577.25</v>
      </c>
      <c r="P8620" s="1">
        <v>2.423548698425293E-2</v>
      </c>
      <c r="Q8620" s="1">
        <v>9.9999997764825821E-3</v>
      </c>
      <c r="R8620" s="1">
        <v>9.9999997764825821E-3</v>
      </c>
      <c r="S8620" s="1">
        <v>0.33771899342536926</v>
      </c>
      <c r="T8620" s="1">
        <v>0.1140541210770607</v>
      </c>
      <c r="U8620" s="1">
        <v>3.8518242537975311E-2</v>
      </c>
      <c r="V8620" s="1">
        <v>137.47312927246094</v>
      </c>
      <c r="W8620" s="1">
        <v>18898.861328125</v>
      </c>
      <c r="X8620" s="1">
        <v>2598085.5</v>
      </c>
      <c r="Y8620" s="1">
        <v>65.004219055175781</v>
      </c>
      <c r="Z8620" s="1">
        <v>4225.54833984375</v>
      </c>
      <c r="AA8620" s="1">
        <v>274678.46875</v>
      </c>
      <c r="AB8620" s="1">
        <v>0</v>
      </c>
      <c r="AE8620" s="17">
        <f t="shared" si="134"/>
        <v>0.5</v>
      </c>
      <c r="AF8620" cm="1">
        <f t="array" ref="AF8620">1/(1+EXP(-$AI$41-SUMPRODUCT(A8620:AA8620, TRANSPOSE($AI$42:$AI$68))))</f>
        <v>0.13671279712740433</v>
      </c>
      <c r="AG8620" cm="1">
        <f t="array" ref="AG8620">1/(1+EXP(-$AI$71-SUMPRODUCT(A8620:AA8620, TRANSPOSE($AI$72:$AI$98))))</f>
        <v>5.3594404262317472E-2</v>
      </c>
    </row>
    <row r="8621" spans="1:33" x14ac:dyDescent="0.35">
      <c r="A8621" s="1">
        <v>0.12196778506040573</v>
      </c>
      <c r="B8621" s="1">
        <v>1.4876140281558037E-2</v>
      </c>
      <c r="C8621" s="1">
        <v>9.9999997764825821E-3</v>
      </c>
      <c r="D8621" s="1">
        <v>0.11498734354972839</v>
      </c>
      <c r="E8621" s="1">
        <v>1.3222089037299156E-2</v>
      </c>
      <c r="F8621" s="1">
        <v>9.9999997764825821E-3</v>
      </c>
      <c r="G8621" s="1">
        <v>99.874931335449219</v>
      </c>
      <c r="H8621" s="1">
        <v>9975.001953125</v>
      </c>
      <c r="I8621" s="1">
        <v>996252.625</v>
      </c>
      <c r="J8621" s="1">
        <v>60.830142974853516</v>
      </c>
      <c r="K8621" s="1">
        <v>3700.306396484375</v>
      </c>
      <c r="L8621" s="1">
        <v>225090.15625</v>
      </c>
      <c r="M8621" s="1">
        <v>147.08908081054688</v>
      </c>
      <c r="N8621" s="1">
        <v>21635.197265625</v>
      </c>
      <c r="O8621" s="1">
        <v>3182301.25</v>
      </c>
      <c r="P8621" s="1">
        <v>2.5037527084350586E-2</v>
      </c>
      <c r="Q8621" s="1">
        <v>9.9999997764825821E-3</v>
      </c>
      <c r="R8621" s="1">
        <v>9.9999997764825821E-3</v>
      </c>
      <c r="S8621" s="1">
        <v>0.34019780158996582</v>
      </c>
      <c r="T8621" s="1">
        <v>0.11573454737663269</v>
      </c>
      <c r="U8621" s="1">
        <v>3.9372637867927551E-2</v>
      </c>
      <c r="V8621" s="1">
        <v>133.86064147949219</v>
      </c>
      <c r="W8621" s="1">
        <v>17918.671875</v>
      </c>
      <c r="X8621" s="1">
        <v>2398604.75</v>
      </c>
      <c r="Y8621" s="1">
        <v>65.04815673828125</v>
      </c>
      <c r="Z8621" s="1">
        <v>4231.2626953125</v>
      </c>
      <c r="AA8621" s="1">
        <v>275235.84375</v>
      </c>
      <c r="AB8621" s="1">
        <v>0</v>
      </c>
      <c r="AE8621" s="17">
        <f t="shared" si="134"/>
        <v>0.5</v>
      </c>
      <c r="AF8621" cm="1">
        <f t="array" ref="AF8621">1/(1+EXP(-$AI$41-SUMPRODUCT(A8621:AA8621, TRANSPOSE($AI$42:$AI$68))))</f>
        <v>0.13836208202334618</v>
      </c>
      <c r="AG8621" cm="1">
        <f t="array" ref="AG8621">1/(1+EXP(-$AI$71-SUMPRODUCT(A8621:AA8621, TRANSPOSE($AI$72:$AI$98))))</f>
        <v>5.5260597769331378E-2</v>
      </c>
    </row>
    <row r="8622" spans="1:33" x14ac:dyDescent="0.35">
      <c r="A8622" s="1">
        <v>0.13312274217605591</v>
      </c>
      <c r="B8622" s="1">
        <v>1.7721664160490036E-2</v>
      </c>
      <c r="C8622" s="1">
        <v>9.9999997764825821E-3</v>
      </c>
      <c r="D8622" s="1">
        <v>0.12689951062202454</v>
      </c>
      <c r="E8622" s="1">
        <v>1.6103485599160194E-2</v>
      </c>
      <c r="F8622" s="1">
        <v>9.9999997764825821E-3</v>
      </c>
      <c r="G8622" s="1">
        <v>104.50637817382813</v>
      </c>
      <c r="H8622" s="1">
        <v>10921.5830078125</v>
      </c>
      <c r="I8622" s="1">
        <v>1141375.125</v>
      </c>
      <c r="J8622" s="1">
        <v>65.301742553710938</v>
      </c>
      <c r="K8622" s="1">
        <v>4264.3173828125</v>
      </c>
      <c r="L8622" s="1">
        <v>278467.375</v>
      </c>
      <c r="M8622" s="1">
        <v>147.00732421875</v>
      </c>
      <c r="N8622" s="1">
        <v>21611.154296875</v>
      </c>
      <c r="O8622" s="1">
        <v>3176997.75</v>
      </c>
      <c r="P8622" s="1">
        <v>2.5576353073120117E-2</v>
      </c>
      <c r="Q8622" s="1">
        <v>9.9999997764825821E-3</v>
      </c>
      <c r="R8622" s="1">
        <v>9.9999997764825821E-3</v>
      </c>
      <c r="S8622" s="1">
        <v>0.34160301089286804</v>
      </c>
      <c r="T8622" s="1">
        <v>0.11669261753559113</v>
      </c>
      <c r="U8622" s="1">
        <v>3.9862550795078278E-2</v>
      </c>
      <c r="V8622" s="1">
        <v>131.87492370605469</v>
      </c>
      <c r="W8622" s="1">
        <v>17390.99609375</v>
      </c>
      <c r="X8622" s="1">
        <v>2293436.25</v>
      </c>
      <c r="Y8622" s="1">
        <v>64.902786254882813</v>
      </c>
      <c r="Z8622" s="1">
        <v>4212.37158203125</v>
      </c>
      <c r="AA8622" s="1">
        <v>273394.65625</v>
      </c>
      <c r="AB8622" s="1">
        <v>0</v>
      </c>
      <c r="AE8622" s="17">
        <f t="shared" si="134"/>
        <v>0.5</v>
      </c>
      <c r="AF8622" cm="1">
        <f t="array" ref="AF8622">1/(1+EXP(-$AI$41-SUMPRODUCT(A8622:AA8622, TRANSPOSE($AI$42:$AI$68))))</f>
        <v>0.13846288485493699</v>
      </c>
      <c r="AG8622" cm="1">
        <f t="array" ref="AG8622">1/(1+EXP(-$AI$71-SUMPRODUCT(A8622:AA8622, TRANSPOSE($AI$72:$AI$98))))</f>
        <v>5.5275912847023101E-2</v>
      </c>
    </row>
    <row r="8623" spans="1:33" x14ac:dyDescent="0.35">
      <c r="A8623" s="1">
        <v>0.14639541506767273</v>
      </c>
      <c r="B8623" s="1">
        <v>2.1431617438793182E-2</v>
      </c>
      <c r="C8623" s="1">
        <v>9.9999997764825821E-3</v>
      </c>
      <c r="D8623" s="1">
        <v>0.13155926764011383</v>
      </c>
      <c r="E8623" s="1">
        <v>1.7307840287685394E-2</v>
      </c>
      <c r="F8623" s="1">
        <v>9.9999997764825821E-3</v>
      </c>
      <c r="G8623" s="1">
        <v>100.99542999267578</v>
      </c>
      <c r="H8623" s="1">
        <v>10200.0771484375</v>
      </c>
      <c r="I8623" s="1">
        <v>1030161.125</v>
      </c>
      <c r="J8623" s="1">
        <v>65.327354431152344</v>
      </c>
      <c r="K8623" s="1">
        <v>4267.6630859375</v>
      </c>
      <c r="L8623" s="1">
        <v>278795.15625</v>
      </c>
      <c r="M8623" s="1">
        <v>146.87037658691406</v>
      </c>
      <c r="N8623" s="1">
        <v>21570.908203125</v>
      </c>
      <c r="O8623" s="1">
        <v>3168127.25</v>
      </c>
      <c r="P8623" s="1">
        <v>2.7178049087524414E-2</v>
      </c>
      <c r="Q8623" s="1">
        <v>9.9999997764825821E-3</v>
      </c>
      <c r="R8623" s="1">
        <v>9.9999997764825821E-3</v>
      </c>
      <c r="S8623" s="1">
        <v>0.34418246150016785</v>
      </c>
      <c r="T8623" s="1">
        <v>0.11846156418323517</v>
      </c>
      <c r="U8623" s="1">
        <v>4.0772393345832825E-2</v>
      </c>
      <c r="V8623" s="1">
        <v>126.45524597167969</v>
      </c>
      <c r="W8623" s="1">
        <v>15990.9296875</v>
      </c>
      <c r="X8623" s="1">
        <v>2022136.875</v>
      </c>
      <c r="Y8623" s="1">
        <v>64.761520385742188</v>
      </c>
      <c r="Z8623" s="1">
        <v>4194.0546875</v>
      </c>
      <c r="AA8623" s="1">
        <v>271613.34375</v>
      </c>
      <c r="AB8623" s="1">
        <v>0</v>
      </c>
      <c r="AE8623" s="17">
        <f t="shared" si="134"/>
        <v>0.5</v>
      </c>
      <c r="AF8623" cm="1">
        <f t="array" ref="AF8623">1/(1+EXP(-$AI$41-SUMPRODUCT(A8623:AA8623, TRANSPOSE($AI$42:$AI$68))))</f>
        <v>0.14103285871977012</v>
      </c>
      <c r="AG8623" cm="1">
        <f t="array" ref="AG8623">1/(1+EXP(-$AI$71-SUMPRODUCT(A8623:AA8623, TRANSPOSE($AI$72:$AI$98))))</f>
        <v>5.8132264720919376E-2</v>
      </c>
    </row>
    <row r="8624" spans="1:33" x14ac:dyDescent="0.35">
      <c r="A8624" s="1">
        <v>0.15367740392684937</v>
      </c>
      <c r="B8624" s="1">
        <v>2.3616744205355644E-2</v>
      </c>
      <c r="C8624" s="1">
        <v>9.9999997764825821E-3</v>
      </c>
      <c r="D8624" s="1">
        <v>0.12714511156082153</v>
      </c>
      <c r="E8624" s="1">
        <v>1.6165878623723984E-2</v>
      </c>
      <c r="F8624" s="1">
        <v>9.9999997764825821E-3</v>
      </c>
      <c r="G8624" s="1">
        <v>95.328239440917969</v>
      </c>
      <c r="H8624" s="1">
        <v>9087.4736328125</v>
      </c>
      <c r="I8624" s="1">
        <v>866292.8125</v>
      </c>
      <c r="J8624" s="1">
        <v>62.887744903564453</v>
      </c>
      <c r="K8624" s="1">
        <v>3954.868408203125</v>
      </c>
      <c r="L8624" s="1">
        <v>248712.765625</v>
      </c>
      <c r="M8624" s="1">
        <v>146.81309509277344</v>
      </c>
      <c r="N8624" s="1">
        <v>21554.083984375</v>
      </c>
      <c r="O8624" s="1">
        <v>3164422</v>
      </c>
      <c r="P8624" s="1">
        <v>2.8453588485717773E-2</v>
      </c>
      <c r="Q8624" s="1">
        <v>9.9999997764825821E-3</v>
      </c>
      <c r="R8624" s="1">
        <v>9.9999997764825821E-3</v>
      </c>
      <c r="S8624" s="1">
        <v>0.34551385045051575</v>
      </c>
      <c r="T8624" s="1">
        <v>0.11937981843948364</v>
      </c>
      <c r="U8624" s="1">
        <v>4.1247382760047913E-2</v>
      </c>
      <c r="V8624" s="1">
        <v>123.48770141601563</v>
      </c>
      <c r="W8624" s="1">
        <v>15249.2119140625</v>
      </c>
      <c r="X8624" s="1">
        <v>1883090.25</v>
      </c>
      <c r="Y8624" s="1">
        <v>65.142158508300781</v>
      </c>
      <c r="Z8624" s="1">
        <v>4243.5009765625</v>
      </c>
      <c r="AA8624" s="1">
        <v>276430.8125</v>
      </c>
      <c r="AB8624" s="1">
        <v>0</v>
      </c>
      <c r="AE8624" s="17">
        <f t="shared" si="134"/>
        <v>0.5</v>
      </c>
      <c r="AF8624" cm="1">
        <f t="array" ref="AF8624">1/(1+EXP(-$AI$41-SUMPRODUCT(A8624:AA8624, TRANSPOSE($AI$42:$AI$68))))</f>
        <v>0.14327707289143327</v>
      </c>
      <c r="AG8624" cm="1">
        <f t="array" ref="AG8624">1/(1+EXP(-$AI$71-SUMPRODUCT(A8624:AA8624, TRANSPOSE($AI$72:$AI$98))))</f>
        <v>6.081774077099017E-2</v>
      </c>
    </row>
    <row r="8625" spans="1:33" x14ac:dyDescent="0.35">
      <c r="A8625" s="1">
        <v>0.12927334010601044</v>
      </c>
      <c r="B8625" s="1">
        <v>1.671159639954567E-2</v>
      </c>
      <c r="C8625" s="1">
        <v>9.9999997764825821E-3</v>
      </c>
      <c r="D8625" s="1">
        <v>9.4611592590808868E-2</v>
      </c>
      <c r="E8625" s="1">
        <v>9.9999997764825821E-3</v>
      </c>
      <c r="F8625" s="1">
        <v>9.9999997764825821E-3</v>
      </c>
      <c r="G8625" s="1">
        <v>86.8121337890625</v>
      </c>
      <c r="H8625" s="1">
        <v>7536.3466796875</v>
      </c>
      <c r="I8625" s="1">
        <v>654246.3125</v>
      </c>
      <c r="J8625" s="1">
        <v>57.283180236816406</v>
      </c>
      <c r="K8625" s="1">
        <v>3281.36279296875</v>
      </c>
      <c r="L8625" s="1">
        <v>187966.890625</v>
      </c>
      <c r="M8625" s="1">
        <v>146.77410888671875</v>
      </c>
      <c r="N8625" s="1">
        <v>21542.638671875</v>
      </c>
      <c r="O8625" s="1">
        <v>3161901.75</v>
      </c>
      <c r="P8625" s="1">
        <v>3.0114412307739258E-2</v>
      </c>
      <c r="Q8625" s="1">
        <v>9.9999997764825821E-3</v>
      </c>
      <c r="R8625" s="1">
        <v>9.9999997764825821E-3</v>
      </c>
      <c r="S8625" s="1">
        <v>0.34722736477851868</v>
      </c>
      <c r="T8625" s="1">
        <v>0.12056684494018555</v>
      </c>
      <c r="U8625" s="1">
        <v>4.1864108294248581E-2</v>
      </c>
      <c r="V8625" s="1">
        <v>118.639404296875</v>
      </c>
      <c r="W8625" s="1">
        <v>14075.30859375</v>
      </c>
      <c r="X8625" s="1">
        <v>1669886.125</v>
      </c>
      <c r="Y8625" s="1">
        <v>66.317390441894531</v>
      </c>
      <c r="Z8625" s="1">
        <v>4397.99609375</v>
      </c>
      <c r="AA8625" s="1">
        <v>291663.625</v>
      </c>
      <c r="AB8625" s="1">
        <v>0</v>
      </c>
      <c r="AE8625" s="17">
        <f t="shared" si="134"/>
        <v>0.5</v>
      </c>
      <c r="AF8625" cm="1">
        <f t="array" ref="AF8625">1/(1+EXP(-$AI$41-SUMPRODUCT(A8625:AA8625, TRANSPOSE($AI$42:$AI$68))))</f>
        <v>0.14763774563956525</v>
      </c>
      <c r="AG8625" cm="1">
        <f t="array" ref="AG8625">1/(1+EXP(-$AI$71-SUMPRODUCT(A8625:AA8625, TRANSPOSE($AI$72:$AI$98))))</f>
        <v>6.6245269016170436E-2</v>
      </c>
    </row>
    <row r="8626" spans="1:33" x14ac:dyDescent="0.35">
      <c r="A8626" s="1">
        <v>8.0405265092849731E-2</v>
      </c>
      <c r="B8626" s="1">
        <v>9.9999997764825821E-3</v>
      </c>
      <c r="C8626" s="1">
        <v>9.9999997764825821E-3</v>
      </c>
      <c r="D8626" s="1">
        <v>5.9073802083730698E-2</v>
      </c>
      <c r="E8626" s="1">
        <v>9.9999997764825821E-3</v>
      </c>
      <c r="F8626" s="1">
        <v>9.9999997764825821E-3</v>
      </c>
      <c r="G8626" s="1">
        <v>67.668785095214844</v>
      </c>
      <c r="H8626" s="1">
        <v>4579.064453125</v>
      </c>
      <c r="I8626" s="1">
        <v>309859.71875</v>
      </c>
      <c r="J8626" s="1">
        <v>37.041912078857422</v>
      </c>
      <c r="K8626" s="1">
        <v>1372.103271484375</v>
      </c>
      <c r="L8626" s="1">
        <v>50825.328125</v>
      </c>
      <c r="M8626" s="1">
        <v>146.90431213378906</v>
      </c>
      <c r="N8626" s="1">
        <v>21580.876953125</v>
      </c>
      <c r="O8626" s="1">
        <v>3170324</v>
      </c>
      <c r="P8626" s="1">
        <v>3.0271768569946289E-2</v>
      </c>
      <c r="Q8626" s="1">
        <v>9.9999997764825821E-3</v>
      </c>
      <c r="R8626" s="1">
        <v>9.9999997764825821E-3</v>
      </c>
      <c r="S8626" s="1">
        <v>0.34742140769958496</v>
      </c>
      <c r="T8626" s="1">
        <v>0.1207016333937645</v>
      </c>
      <c r="U8626" s="1">
        <v>4.1934330016374588E-2</v>
      </c>
      <c r="V8626" s="1">
        <v>119.06318664550781</v>
      </c>
      <c r="W8626" s="1">
        <v>14176.0419921875</v>
      </c>
      <c r="X8626" s="1">
        <v>1687844.75</v>
      </c>
      <c r="Y8626" s="1">
        <v>67.430427551269531</v>
      </c>
      <c r="Z8626" s="1">
        <v>4546.86279296875</v>
      </c>
      <c r="AA8626" s="1">
        <v>306596.875</v>
      </c>
      <c r="AB8626" s="1">
        <v>0</v>
      </c>
      <c r="AE8626" s="17">
        <f t="shared" si="134"/>
        <v>0.5</v>
      </c>
      <c r="AF8626" cm="1">
        <f t="array" ref="AF8626">1/(1+EXP(-$AI$41-SUMPRODUCT(A8626:AA8626, TRANSPOSE($AI$42:$AI$68))))</f>
        <v>0.14714795527918526</v>
      </c>
      <c r="AG8626" cm="1">
        <f t="array" ref="AG8626">1/(1+EXP(-$AI$71-SUMPRODUCT(A8626:AA8626, TRANSPOSE($AI$72:$AI$98))))</f>
        <v>6.5091274791455794E-2</v>
      </c>
    </row>
    <row r="8627" spans="1:33" x14ac:dyDescent="0.35">
      <c r="A8627" s="1">
        <v>7.1330122649669647E-2</v>
      </c>
      <c r="B8627" s="1">
        <v>9.9999997764825821E-3</v>
      </c>
      <c r="C8627" s="1">
        <v>9.9999997764825821E-3</v>
      </c>
      <c r="D8627" s="1">
        <v>7.1233086287975311E-2</v>
      </c>
      <c r="E8627" s="1">
        <v>9.9999997764825821E-3</v>
      </c>
      <c r="F8627" s="1">
        <v>9.9999997764825821E-3</v>
      </c>
      <c r="G8627" s="1">
        <v>53.217250823974609</v>
      </c>
      <c r="H8627" s="1">
        <v>2832.07568359375</v>
      </c>
      <c r="I8627" s="1">
        <v>150715.28125</v>
      </c>
      <c r="J8627" s="1">
        <v>14.416550636291504</v>
      </c>
      <c r="K8627" s="1">
        <v>207.83692932128906</v>
      </c>
      <c r="L8627" s="1">
        <v>2996.291748046875</v>
      </c>
      <c r="M8627" s="1">
        <v>147.02389526367188</v>
      </c>
      <c r="N8627" s="1">
        <v>21616.025390625</v>
      </c>
      <c r="O8627" s="1">
        <v>3178072.25</v>
      </c>
      <c r="P8627" s="1">
        <v>3.023838996887207E-2</v>
      </c>
      <c r="Q8627" s="1">
        <v>9.9999997764825821E-3</v>
      </c>
      <c r="R8627" s="1">
        <v>9.9999997764825821E-3</v>
      </c>
      <c r="S8627" s="1">
        <v>0.34879976511001587</v>
      </c>
      <c r="T8627" s="1">
        <v>0.12166127562522888</v>
      </c>
      <c r="U8627" s="1">
        <v>4.2435426265001297E-2</v>
      </c>
      <c r="V8627" s="1">
        <v>119.82283020019531</v>
      </c>
      <c r="W8627" s="1">
        <v>14357.5107421875</v>
      </c>
      <c r="X8627" s="1">
        <v>1720357.5</v>
      </c>
      <c r="Y8627" s="1">
        <v>68.093910217285156</v>
      </c>
      <c r="Z8627" s="1">
        <v>4636.78076171875</v>
      </c>
      <c r="AA8627" s="1">
        <v>315736.53125</v>
      </c>
      <c r="AB8627" s="1">
        <v>0</v>
      </c>
      <c r="AE8627" s="17">
        <f t="shared" si="134"/>
        <v>0.5</v>
      </c>
      <c r="AF8627" cm="1">
        <f t="array" ref="AF8627">1/(1+EXP(-$AI$41-SUMPRODUCT(A8627:AA8627, TRANSPOSE($AI$42:$AI$68))))</f>
        <v>0.13441674750968441</v>
      </c>
      <c r="AG8627" cm="1">
        <f t="array" ref="AG8627">1/(1+EXP(-$AI$71-SUMPRODUCT(A8627:AA8627, TRANSPOSE($AI$72:$AI$98))))</f>
        <v>4.8938536883843017E-2</v>
      </c>
    </row>
    <row r="8628" spans="1:33" x14ac:dyDescent="0.35">
      <c r="A8628" s="1">
        <v>7.7035143971443176E-2</v>
      </c>
      <c r="B8628" s="1">
        <v>9.9999997764825821E-3</v>
      </c>
      <c r="C8628" s="1">
        <v>9.9999997764825821E-3</v>
      </c>
      <c r="D8628" s="1">
        <v>7.6798811554908752E-2</v>
      </c>
      <c r="E8628" s="1">
        <v>9.9999997764825821E-3</v>
      </c>
      <c r="F8628" s="1">
        <v>9.9999997764825821E-3</v>
      </c>
      <c r="G8628" s="1">
        <v>68.576934814453125</v>
      </c>
      <c r="H8628" s="1">
        <v>4702.7958984375</v>
      </c>
      <c r="I8628" s="1">
        <v>322503.34375</v>
      </c>
      <c r="J8628" s="1">
        <v>19.867015838623047</v>
      </c>
      <c r="K8628" s="1">
        <v>394.69830322265625</v>
      </c>
      <c r="L8628" s="1">
        <v>7841.4775390625</v>
      </c>
      <c r="M8628" s="1">
        <v>147.04179382324219</v>
      </c>
      <c r="N8628" s="1">
        <v>21621.2890625</v>
      </c>
      <c r="O8628" s="1">
        <v>3179233.25</v>
      </c>
      <c r="P8628" s="1">
        <v>3.0472755432128906E-2</v>
      </c>
      <c r="Q8628" s="1">
        <v>9.9999997764825821E-3</v>
      </c>
      <c r="R8628" s="1">
        <v>9.9999997764825821E-3</v>
      </c>
      <c r="S8628" s="1">
        <v>0.34963610768318176</v>
      </c>
      <c r="T8628" s="1">
        <v>0.12224540859460831</v>
      </c>
      <c r="U8628" s="1">
        <v>4.2741406708955765E-2</v>
      </c>
      <c r="V8628" s="1">
        <v>119.31463623046875</v>
      </c>
      <c r="W8628" s="1">
        <v>14235.982421875</v>
      </c>
      <c r="X8628" s="1">
        <v>1698561.125</v>
      </c>
      <c r="Y8628" s="1">
        <v>67.960990905761719</v>
      </c>
      <c r="Z8628" s="1">
        <v>4618.6962890625</v>
      </c>
      <c r="AA8628" s="1">
        <v>313891.1875</v>
      </c>
      <c r="AB8628" s="1">
        <v>0</v>
      </c>
      <c r="AE8628" s="17">
        <f t="shared" si="134"/>
        <v>0.5</v>
      </c>
      <c r="AF8628" cm="1">
        <f t="array" ref="AF8628">1/(1+EXP(-$AI$41-SUMPRODUCT(A8628:AA8628, TRANSPOSE($AI$42:$AI$68))))</f>
        <v>0.13590110980250827</v>
      </c>
      <c r="AG8628" cm="1">
        <f t="array" ref="AG8628">1/(1+EXP(-$AI$71-SUMPRODUCT(A8628:AA8628, TRANSPOSE($AI$72:$AI$98))))</f>
        <v>5.1271101520012671E-2</v>
      </c>
    </row>
    <row r="8629" spans="1:33" x14ac:dyDescent="0.35">
      <c r="A8629" s="1">
        <v>8.6232498288154602E-2</v>
      </c>
      <c r="B8629" s="1">
        <v>9.9999997764825821E-3</v>
      </c>
      <c r="C8629" s="1">
        <v>9.9999997764825821E-3</v>
      </c>
      <c r="D8629" s="1">
        <v>8.1784501671791077E-2</v>
      </c>
      <c r="E8629" s="1">
        <v>9.9999997764825821E-3</v>
      </c>
      <c r="F8629" s="1">
        <v>9.9999997764825821E-3</v>
      </c>
      <c r="G8629" s="1">
        <v>71.074172973632813</v>
      </c>
      <c r="H8629" s="1">
        <v>5051.5380859375</v>
      </c>
      <c r="I8629" s="1">
        <v>359033.875</v>
      </c>
      <c r="J8629" s="1">
        <v>23.081138610839844</v>
      </c>
      <c r="K8629" s="1">
        <v>532.73895263671875</v>
      </c>
      <c r="L8629" s="1">
        <v>12296.2216796875</v>
      </c>
      <c r="M8629" s="1">
        <v>147.0914306640625</v>
      </c>
      <c r="N8629" s="1">
        <v>21635.888671875</v>
      </c>
      <c r="O8629" s="1">
        <v>3182453.75</v>
      </c>
      <c r="P8629" s="1">
        <v>3.1149625778198242E-2</v>
      </c>
      <c r="Q8629" s="1">
        <v>9.9999997764825821E-3</v>
      </c>
      <c r="R8629" s="1">
        <v>9.9999997764825821E-3</v>
      </c>
      <c r="S8629" s="1">
        <v>0.35133811831474304</v>
      </c>
      <c r="T8629" s="1">
        <v>0.12343847006559372</v>
      </c>
      <c r="U8629" s="1">
        <v>4.3368641287088394E-2</v>
      </c>
      <c r="V8629" s="1">
        <v>117.6634521484375</v>
      </c>
      <c r="W8629" s="1">
        <v>13844.6875</v>
      </c>
      <c r="X8629" s="1">
        <v>1629013.75</v>
      </c>
      <c r="Y8629" s="1">
        <v>68.01922607421875</v>
      </c>
      <c r="Z8629" s="1">
        <v>4626.615234375</v>
      </c>
      <c r="AA8629" s="1">
        <v>314698.78125</v>
      </c>
      <c r="AB8629" s="1">
        <v>0</v>
      </c>
      <c r="AE8629" s="17">
        <f t="shared" si="134"/>
        <v>0.5</v>
      </c>
      <c r="AF8629" cm="1">
        <f t="array" ref="AF8629">1/(1+EXP(-$AI$41-SUMPRODUCT(A8629:AA8629, TRANSPOSE($AI$42:$AI$68))))</f>
        <v>0.13858769671375423</v>
      </c>
      <c r="AG8629" cm="1">
        <f t="array" ref="AG8629">1/(1+EXP(-$AI$71-SUMPRODUCT(A8629:AA8629, TRANSPOSE($AI$72:$AI$98))))</f>
        <v>5.4557838805183521E-2</v>
      </c>
    </row>
    <row r="8630" spans="1:33" x14ac:dyDescent="0.35">
      <c r="A8630" s="1">
        <v>9.7088612616062164E-2</v>
      </c>
      <c r="B8630" s="1">
        <v>9.9999997764825821E-3</v>
      </c>
      <c r="C8630" s="1">
        <v>9.9999997764825821E-3</v>
      </c>
      <c r="D8630" s="1">
        <v>7.4078977108001709E-2</v>
      </c>
      <c r="E8630" s="1">
        <v>9.9999997764825821E-3</v>
      </c>
      <c r="F8630" s="1">
        <v>9.9999997764825821E-3</v>
      </c>
      <c r="G8630" s="1">
        <v>71.337692260742188</v>
      </c>
      <c r="H8630" s="1">
        <v>5089.06640625</v>
      </c>
      <c r="I8630" s="1">
        <v>363042.25</v>
      </c>
      <c r="J8630" s="1">
        <v>36.108726501464844</v>
      </c>
      <c r="K8630" s="1">
        <v>1303.840087890625</v>
      </c>
      <c r="L8630" s="1">
        <v>47080.0078125</v>
      </c>
      <c r="M8630" s="1">
        <v>147.04759216308594</v>
      </c>
      <c r="N8630" s="1">
        <v>21622.994140625</v>
      </c>
      <c r="O8630" s="1">
        <v>3179609.25</v>
      </c>
      <c r="P8630" s="1">
        <v>3.2564640045166016E-2</v>
      </c>
      <c r="Q8630" s="1">
        <v>9.9999997764825821E-3</v>
      </c>
      <c r="R8630" s="1">
        <v>9.9999997764825821E-3</v>
      </c>
      <c r="S8630" s="1">
        <v>0.35203737020492554</v>
      </c>
      <c r="T8630" s="1">
        <v>0.12393031269311905</v>
      </c>
      <c r="U8630" s="1">
        <v>4.362810030579567E-2</v>
      </c>
      <c r="V8630" s="1">
        <v>115.17496490478516</v>
      </c>
      <c r="W8630" s="1">
        <v>13265.2724609375</v>
      </c>
      <c r="X8630" s="1">
        <v>1527827.25</v>
      </c>
      <c r="Y8630" s="1">
        <v>68.724281311035156</v>
      </c>
      <c r="Z8630" s="1">
        <v>4723.02685546875</v>
      </c>
      <c r="AA8630" s="1">
        <v>324586.625</v>
      </c>
      <c r="AB8630" s="1">
        <v>0</v>
      </c>
      <c r="AE8630" s="17">
        <f t="shared" si="134"/>
        <v>0.5</v>
      </c>
      <c r="AF8630" cm="1">
        <f t="array" ref="AF8630">1/(1+EXP(-$AI$41-SUMPRODUCT(A8630:AA8630, TRANSPOSE($AI$42:$AI$68))))</f>
        <v>0.14796968506527536</v>
      </c>
      <c r="AG8630" cm="1">
        <f t="array" ref="AG8630">1/(1+EXP(-$AI$71-SUMPRODUCT(A8630:AA8630, TRANSPOSE($AI$72:$AI$98))))</f>
        <v>6.6490026995733906E-2</v>
      </c>
    </row>
    <row r="8631" spans="1:33" x14ac:dyDescent="0.35">
      <c r="A8631" s="1">
        <v>0.14471344649791718</v>
      </c>
      <c r="B8631" s="1">
        <v>2.0941982045769691E-2</v>
      </c>
      <c r="C8631" s="1">
        <v>9.9999997764825821E-3</v>
      </c>
      <c r="D8631" s="1">
        <v>5.3169995546340942E-2</v>
      </c>
      <c r="E8631" s="1">
        <v>9.9999997764825821E-3</v>
      </c>
      <c r="F8631" s="1">
        <v>9.9999997764825821E-3</v>
      </c>
      <c r="G8631" s="1">
        <v>72.713134765625</v>
      </c>
      <c r="H8631" s="1">
        <v>5287.2001953125</v>
      </c>
      <c r="I8631" s="1">
        <v>384448.875</v>
      </c>
      <c r="J8631" s="1">
        <v>58.687847137451172</v>
      </c>
      <c r="K8631" s="1">
        <v>3444.263427734375</v>
      </c>
      <c r="L8631" s="1">
        <v>202136.40625</v>
      </c>
      <c r="M8631" s="1">
        <v>147.04444885253906</v>
      </c>
      <c r="N8631" s="1">
        <v>21622.0703125</v>
      </c>
      <c r="O8631" s="1">
        <v>3179405.25</v>
      </c>
      <c r="P8631" s="1">
        <v>3.5635948181152344E-2</v>
      </c>
      <c r="Q8631" s="1">
        <v>9.9999997764825821E-3</v>
      </c>
      <c r="R8631" s="1">
        <v>9.9999997764825821E-3</v>
      </c>
      <c r="S8631" s="1">
        <v>0.35311031341552734</v>
      </c>
      <c r="T8631" s="1">
        <v>0.12468689680099487</v>
      </c>
      <c r="U8631" s="1">
        <v>4.4028226286172867E-2</v>
      </c>
      <c r="V8631" s="1">
        <v>107.91337585449219</v>
      </c>
      <c r="W8631" s="1">
        <v>11645.296875</v>
      </c>
      <c r="X8631" s="1">
        <v>1256683.25</v>
      </c>
      <c r="Y8631" s="1">
        <v>71.587272644042969</v>
      </c>
      <c r="Z8631" s="1">
        <v>5124.73779296875</v>
      </c>
      <c r="AA8631" s="1">
        <v>366866</v>
      </c>
      <c r="AB8631" s="1">
        <v>0</v>
      </c>
      <c r="AE8631" s="17">
        <f t="shared" si="134"/>
        <v>0.5</v>
      </c>
      <c r="AF8631" cm="1">
        <f t="array" ref="AF8631">1/(1+EXP(-$AI$41-SUMPRODUCT(A8631:AA8631, TRANSPOSE($AI$42:$AI$68))))</f>
        <v>0.15899658332045205</v>
      </c>
      <c r="AG8631" cm="1">
        <f t="array" ref="AG8631">1/(1+EXP(-$AI$71-SUMPRODUCT(A8631:AA8631, TRANSPOSE($AI$72:$AI$98))))</f>
        <v>8.2064599156036949E-2</v>
      </c>
    </row>
    <row r="8632" spans="1:33" x14ac:dyDescent="0.35">
      <c r="A8632" s="1">
        <v>0.1425127238035202</v>
      </c>
      <c r="B8632" s="1">
        <v>2.0309876650571823E-2</v>
      </c>
      <c r="C8632" s="1">
        <v>9.9999997764825821E-3</v>
      </c>
      <c r="D8632" s="1">
        <v>3.1784586608409882E-2</v>
      </c>
      <c r="E8632" s="1">
        <v>9.9999997764825821E-3</v>
      </c>
      <c r="F8632" s="1">
        <v>9.9999997764825821E-3</v>
      </c>
      <c r="G8632" s="1">
        <v>61.68438720703125</v>
      </c>
      <c r="H8632" s="1">
        <v>3804.963623046875</v>
      </c>
      <c r="I8632" s="1">
        <v>234706.84375</v>
      </c>
      <c r="J8632" s="1">
        <v>59.941978454589844</v>
      </c>
      <c r="K8632" s="1">
        <v>3593.040771484375</v>
      </c>
      <c r="L8632" s="1">
        <v>215373.96875</v>
      </c>
      <c r="M8632" s="1">
        <v>147.16297912597656</v>
      </c>
      <c r="N8632" s="1">
        <v>21656.943359375</v>
      </c>
      <c r="O8632" s="1">
        <v>3187100.25</v>
      </c>
      <c r="P8632" s="1">
        <v>3.719639778137207E-2</v>
      </c>
      <c r="Q8632" s="1">
        <v>9.9999997764825821E-3</v>
      </c>
      <c r="R8632" s="1">
        <v>9.9999997764825821E-3</v>
      </c>
      <c r="S8632" s="1">
        <v>0.35279360413551331</v>
      </c>
      <c r="T8632" s="1">
        <v>0.12446332722902298</v>
      </c>
      <c r="U8632" s="1">
        <v>4.3909866362810135E-2</v>
      </c>
      <c r="V8632" s="1">
        <v>104.95679473876953</v>
      </c>
      <c r="W8632" s="1">
        <v>11015.9287109375</v>
      </c>
      <c r="X8632" s="1">
        <v>1156196.625</v>
      </c>
      <c r="Y8632" s="1">
        <v>74.026504516601563</v>
      </c>
      <c r="Z8632" s="1">
        <v>5479.92333984375</v>
      </c>
      <c r="AA8632" s="1">
        <v>405659.5625</v>
      </c>
      <c r="AB8632" s="1">
        <v>0</v>
      </c>
      <c r="AE8632" s="17">
        <f t="shared" si="134"/>
        <v>0.5</v>
      </c>
      <c r="AF8632" cm="1">
        <f t="array" ref="AF8632">1/(1+EXP(-$AI$41-SUMPRODUCT(A8632:AA8632, TRANSPOSE($AI$42:$AI$68))))</f>
        <v>0.16493677248209992</v>
      </c>
      <c r="AG8632" cm="1">
        <f t="array" ref="AG8632">1/(1+EXP(-$AI$71-SUMPRODUCT(A8632:AA8632, TRANSPOSE($AI$72:$AI$98))))</f>
        <v>9.084668493136927E-2</v>
      </c>
    </row>
    <row r="8633" spans="1:33" x14ac:dyDescent="0.35">
      <c r="A8633" s="1">
        <v>0.11893989145755768</v>
      </c>
      <c r="B8633" s="1">
        <v>1.4146697707474232E-2</v>
      </c>
      <c r="C8633" s="1">
        <v>9.9999997764825821E-3</v>
      </c>
      <c r="D8633" s="1">
        <v>7.1989051997661591E-2</v>
      </c>
      <c r="E8633" s="1">
        <v>9.9999997764825821E-3</v>
      </c>
      <c r="F8633" s="1">
        <v>9.9999997764825821E-3</v>
      </c>
      <c r="G8633" s="1">
        <v>32.895015716552734</v>
      </c>
      <c r="H8633" s="1">
        <v>1082.08203125</v>
      </c>
      <c r="I8633" s="1">
        <v>35595.10546875</v>
      </c>
      <c r="J8633" s="1">
        <v>66.627632141113281</v>
      </c>
      <c r="K8633" s="1">
        <v>4439.2412109375</v>
      </c>
      <c r="L8633" s="1">
        <v>295776.15625</v>
      </c>
      <c r="M8633" s="1">
        <v>147.40150451660156</v>
      </c>
      <c r="N8633" s="1">
        <v>21727.203125</v>
      </c>
      <c r="O8633" s="1">
        <v>3202622.5</v>
      </c>
      <c r="P8633" s="1">
        <v>3.8791894912719727E-2</v>
      </c>
      <c r="Q8633" s="1">
        <v>9.9999997764825821E-3</v>
      </c>
      <c r="R8633" s="1">
        <v>9.9999997764825821E-3</v>
      </c>
      <c r="S8633" s="1">
        <v>0.35194075107574463</v>
      </c>
      <c r="T8633" s="1">
        <v>0.12386228889226913</v>
      </c>
      <c r="U8633" s="1">
        <v>4.3592188507318497E-2</v>
      </c>
      <c r="V8633" s="1">
        <v>102.05581665039063</v>
      </c>
      <c r="W8633" s="1">
        <v>10415.3896484375</v>
      </c>
      <c r="X8633" s="1">
        <v>1062951.125</v>
      </c>
      <c r="Y8633" s="1">
        <v>77.245925903320313</v>
      </c>
      <c r="Z8633" s="1">
        <v>5966.93310546875</v>
      </c>
      <c r="AA8633" s="1">
        <v>460921.28125</v>
      </c>
      <c r="AB8633" s="1">
        <v>0</v>
      </c>
      <c r="AE8633" s="17">
        <f t="shared" si="134"/>
        <v>0.5</v>
      </c>
      <c r="AF8633" cm="1">
        <f t="array" ref="AF8633">1/(1+EXP(-$AI$41-SUMPRODUCT(A8633:AA8633, TRANSPOSE($AI$42:$AI$68))))</f>
        <v>0.1758564452750794</v>
      </c>
      <c r="AG8633" cm="1">
        <f t="array" ref="AG8633">1/(1+EXP(-$AI$71-SUMPRODUCT(A8633:AA8633, TRANSPOSE($AI$72:$AI$98))))</f>
        <v>0.10773994943924997</v>
      </c>
    </row>
    <row r="8634" spans="1:33" x14ac:dyDescent="0.35">
      <c r="A8634" s="1">
        <v>9.5241189002990723E-2</v>
      </c>
      <c r="B8634" s="1">
        <v>9.9999997764825821E-3</v>
      </c>
      <c r="C8634" s="1">
        <v>9.9999997764825821E-3</v>
      </c>
      <c r="D8634" s="1">
        <v>7.8054286539554596E-2</v>
      </c>
      <c r="E8634" s="1">
        <v>9.9999997764825821E-3</v>
      </c>
      <c r="F8634" s="1">
        <v>9.9999997764825821E-3</v>
      </c>
      <c r="G8634" s="1">
        <v>20.665245056152344</v>
      </c>
      <c r="H8634" s="1">
        <v>427.0523681640625</v>
      </c>
      <c r="I8634" s="1">
        <v>8825.1416015625</v>
      </c>
      <c r="J8634" s="1">
        <v>72.890785217285156</v>
      </c>
      <c r="K8634" s="1">
        <v>5313.06640625</v>
      </c>
      <c r="L8634" s="1">
        <v>387273.59375</v>
      </c>
      <c r="M8634" s="1">
        <v>147.51748657226563</v>
      </c>
      <c r="N8634" s="1">
        <v>21761.408203125</v>
      </c>
      <c r="O8634" s="1">
        <v>3210188.25</v>
      </c>
      <c r="P8634" s="1">
        <v>3.9015531539916992E-2</v>
      </c>
      <c r="Q8634" s="1">
        <v>9.9999997764825821E-3</v>
      </c>
      <c r="R8634" s="1">
        <v>9.9999997764825821E-3</v>
      </c>
      <c r="S8634" s="1">
        <v>0.35126149654388428</v>
      </c>
      <c r="T8634" s="1">
        <v>0.12338463962078094</v>
      </c>
      <c r="U8634" s="1">
        <v>4.3340273201465607E-2</v>
      </c>
      <c r="V8634" s="1">
        <v>101.61170959472656</v>
      </c>
      <c r="W8634" s="1">
        <v>10324.939453125</v>
      </c>
      <c r="X8634" s="1">
        <v>1049134.75</v>
      </c>
      <c r="Y8634" s="1">
        <v>78.260749816894531</v>
      </c>
      <c r="Z8634" s="1">
        <v>6124.7451171875</v>
      </c>
      <c r="AA8634" s="1">
        <v>479327.125</v>
      </c>
      <c r="AB8634" s="1">
        <v>0</v>
      </c>
      <c r="AE8634" s="17">
        <f t="shared" si="134"/>
        <v>0.5</v>
      </c>
      <c r="AF8634" cm="1">
        <f t="array" ref="AF8634">1/(1+EXP(-$AI$41-SUMPRODUCT(A8634:AA8634, TRANSPOSE($AI$42:$AI$68))))</f>
        <v>0.18090235706048671</v>
      </c>
      <c r="AG8634" cm="1">
        <f t="array" ref="AG8634">1/(1+EXP(-$AI$71-SUMPRODUCT(A8634:AA8634, TRANSPOSE($AI$72:$AI$98))))</f>
        <v>0.1162942868767072</v>
      </c>
    </row>
    <row r="8635" spans="1:33" x14ac:dyDescent="0.35">
      <c r="A8635" s="1">
        <v>8.3048000931739807E-2</v>
      </c>
      <c r="B8635" s="1">
        <v>9.9999997764825821E-3</v>
      </c>
      <c r="C8635" s="1">
        <v>9.9999997764825821E-3</v>
      </c>
      <c r="D8635" s="1">
        <v>7.8227974474430084E-2</v>
      </c>
      <c r="E8635" s="1">
        <v>9.9999997764825821E-3</v>
      </c>
      <c r="F8635" s="1">
        <v>9.9999997764825821E-3</v>
      </c>
      <c r="G8635" s="1">
        <v>23.215497970581055</v>
      </c>
      <c r="H8635" s="1">
        <v>538.9593505859375</v>
      </c>
      <c r="I8635" s="1">
        <v>12512.2099609375</v>
      </c>
      <c r="J8635" s="1">
        <v>84.977455139160156</v>
      </c>
      <c r="K8635" s="1">
        <v>7221.16796875</v>
      </c>
      <c r="L8635" s="1">
        <v>613636.5</v>
      </c>
      <c r="M8635" s="1">
        <v>147.73440551757813</v>
      </c>
      <c r="N8635" s="1">
        <v>21825.455078125</v>
      </c>
      <c r="O8635" s="1">
        <v>3224370.5</v>
      </c>
      <c r="P8635" s="1">
        <v>3.9721250534057617E-2</v>
      </c>
      <c r="Q8635" s="1">
        <v>9.9999997764825821E-3</v>
      </c>
      <c r="R8635" s="1">
        <v>9.9999997764825821E-3</v>
      </c>
      <c r="S8635" s="1">
        <v>0.35007205605506897</v>
      </c>
      <c r="T8635" s="1">
        <v>0.12255044281482697</v>
      </c>
      <c r="U8635" s="1">
        <v>4.2901486158370972E-2</v>
      </c>
      <c r="V8635" s="1">
        <v>99.953422546386719</v>
      </c>
      <c r="W8635" s="1">
        <v>9990.6865234375</v>
      </c>
      <c r="X8635" s="1">
        <v>998603.3125</v>
      </c>
      <c r="Y8635" s="1">
        <v>79.436477661132813</v>
      </c>
      <c r="Z8635" s="1">
        <v>6310.15380859375</v>
      </c>
      <c r="AA8635" s="1">
        <v>501256.40625</v>
      </c>
      <c r="AB8635" s="1">
        <v>0</v>
      </c>
      <c r="AE8635" s="17">
        <f t="shared" si="134"/>
        <v>0.5</v>
      </c>
      <c r="AF8635" cm="1">
        <f t="array" ref="AF8635">1/(1+EXP(-$AI$41-SUMPRODUCT(A8635:AA8635, TRANSPOSE($AI$42:$AI$68))))</f>
        <v>0.17819789633984076</v>
      </c>
      <c r="AG8635" cm="1">
        <f t="array" ref="AG8635">1/(1+EXP(-$AI$71-SUMPRODUCT(A8635:AA8635, TRANSPOSE($AI$72:$AI$98))))</f>
        <v>0.11051415445115748</v>
      </c>
    </row>
    <row r="8636" spans="1:33" x14ac:dyDescent="0.35">
      <c r="A8636" s="1">
        <v>7.8838199377059937E-2</v>
      </c>
      <c r="B8636" s="1">
        <v>9.9999997764825821E-3</v>
      </c>
      <c r="C8636" s="1">
        <v>9.9999997764825821E-3</v>
      </c>
      <c r="D8636" s="1">
        <v>7.2401836514472961E-2</v>
      </c>
      <c r="E8636" s="1">
        <v>9.9999997764825821E-3</v>
      </c>
      <c r="F8636" s="1">
        <v>9.9999997764825821E-3</v>
      </c>
      <c r="G8636" s="1">
        <v>32.433917999267578</v>
      </c>
      <c r="H8636" s="1">
        <v>1051.958984375</v>
      </c>
      <c r="I8636" s="1">
        <v>34119.15234375</v>
      </c>
      <c r="J8636" s="1">
        <v>92.556900024414063</v>
      </c>
      <c r="K8636" s="1">
        <v>8566.779296875</v>
      </c>
      <c r="L8636" s="1">
        <v>792914.5625</v>
      </c>
      <c r="M8636" s="1">
        <v>147.75370788574219</v>
      </c>
      <c r="N8636" s="1">
        <v>21831.158203125</v>
      </c>
      <c r="O8636" s="1">
        <v>3225634.5</v>
      </c>
      <c r="P8636" s="1">
        <v>4.0055513381958008E-2</v>
      </c>
      <c r="Q8636" s="1">
        <v>9.9999997764825821E-3</v>
      </c>
      <c r="R8636" s="1">
        <v>9.9999997764825821E-3</v>
      </c>
      <c r="S8636" s="1">
        <v>0.3492702841758728</v>
      </c>
      <c r="T8636" s="1">
        <v>0.12198973447084427</v>
      </c>
      <c r="U8636" s="1">
        <v>4.2607389390468597E-2</v>
      </c>
      <c r="V8636" s="1">
        <v>98.864128112792969</v>
      </c>
      <c r="W8636" s="1">
        <v>9774.1162109375</v>
      </c>
      <c r="X8636" s="1">
        <v>966309.4375</v>
      </c>
      <c r="Y8636" s="1">
        <v>79.629669189453125</v>
      </c>
      <c r="Z8636" s="1">
        <v>6340.88427734375</v>
      </c>
      <c r="AA8636" s="1">
        <v>504922.5</v>
      </c>
      <c r="AB8636" s="1">
        <v>0</v>
      </c>
      <c r="AE8636" s="17">
        <f t="shared" si="134"/>
        <v>0.5</v>
      </c>
      <c r="AF8636" cm="1">
        <f t="array" ref="AF8636">1/(1+EXP(-$AI$41-SUMPRODUCT(A8636:AA8636, TRANSPOSE($AI$42:$AI$68))))</f>
        <v>0.17257743554771876</v>
      </c>
      <c r="AG8636" cm="1">
        <f t="array" ref="AG8636">1/(1+EXP(-$AI$71-SUMPRODUCT(A8636:AA8636, TRANSPOSE($AI$72:$AI$98))))</f>
        <v>0.10039442956649054</v>
      </c>
    </row>
    <row r="8637" spans="1:33" x14ac:dyDescent="0.35">
      <c r="A8637" s="1">
        <v>7.2294749319553375E-2</v>
      </c>
      <c r="B8637" s="1">
        <v>9.9999997764825821E-3</v>
      </c>
      <c r="C8637" s="1">
        <v>9.9999997764825821E-3</v>
      </c>
      <c r="D8637" s="1">
        <v>5.0402048975229263E-2</v>
      </c>
      <c r="E8637" s="1">
        <v>9.9999997764825821E-3</v>
      </c>
      <c r="F8637" s="1">
        <v>9.9999997764825821E-3</v>
      </c>
      <c r="G8637" s="1">
        <v>47.239238739013672</v>
      </c>
      <c r="H8637" s="1">
        <v>2231.545654296875</v>
      </c>
      <c r="I8637" s="1">
        <v>105416.515625</v>
      </c>
      <c r="J8637" s="1">
        <v>92.348175048828125</v>
      </c>
      <c r="K8637" s="1">
        <v>8528.185546875</v>
      </c>
      <c r="L8637" s="1">
        <v>787562.375</v>
      </c>
      <c r="M8637" s="1">
        <v>147.84190368652344</v>
      </c>
      <c r="N8637" s="1">
        <v>21857.228515625</v>
      </c>
      <c r="O8637" s="1">
        <v>3231414.25</v>
      </c>
      <c r="P8637" s="1">
        <v>4.1448831558227539E-2</v>
      </c>
      <c r="Q8637" s="1">
        <v>9.9999997764825821E-3</v>
      </c>
      <c r="R8637" s="1">
        <v>9.9999997764825821E-3</v>
      </c>
      <c r="S8637" s="1">
        <v>0.3485240638256073</v>
      </c>
      <c r="T8637" s="1">
        <v>0.12146902084350586</v>
      </c>
      <c r="U8637" s="1">
        <v>4.2334876954555511E-2</v>
      </c>
      <c r="V8637" s="1">
        <v>96.3765869140625</v>
      </c>
      <c r="W8637" s="1">
        <v>9288.4462890625</v>
      </c>
      <c r="X8637" s="1">
        <v>895188.75</v>
      </c>
      <c r="Y8637" s="1">
        <v>80.509590148925781</v>
      </c>
      <c r="Z8637" s="1">
        <v>6481.7939453125</v>
      </c>
      <c r="AA8637" s="1">
        <v>521846.59375</v>
      </c>
      <c r="AB8637" s="1">
        <v>0</v>
      </c>
      <c r="AE8637" s="17">
        <f t="shared" si="134"/>
        <v>0.5</v>
      </c>
      <c r="AF8637" cm="1">
        <f t="array" ref="AF8637">1/(1+EXP(-$AI$41-SUMPRODUCT(A8637:AA8637, TRANSPOSE($AI$42:$AI$68))))</f>
        <v>0.16890132933921623</v>
      </c>
      <c r="AG8637" cm="1">
        <f t="array" ref="AG8637">1/(1+EXP(-$AI$71-SUMPRODUCT(A8637:AA8637, TRANSPOSE($AI$72:$AI$98))))</f>
        <v>9.503384039261914E-2</v>
      </c>
    </row>
    <row r="8638" spans="1:33" x14ac:dyDescent="0.35">
      <c r="A8638" s="1">
        <v>7.7948674559593201E-2</v>
      </c>
      <c r="B8638" s="1">
        <v>9.9999997764825821E-3</v>
      </c>
      <c r="C8638" s="1">
        <v>9.9999997764825821E-3</v>
      </c>
      <c r="D8638" s="1">
        <v>4.6714596450328827E-2</v>
      </c>
      <c r="E8638" s="1">
        <v>9.9999997764825821E-3</v>
      </c>
      <c r="F8638" s="1">
        <v>9.9999997764825821E-3</v>
      </c>
      <c r="G8638" s="1">
        <v>49.694065093994141</v>
      </c>
      <c r="H8638" s="1">
        <v>2469.5</v>
      </c>
      <c r="I8638" s="1">
        <v>122719.5</v>
      </c>
      <c r="J8638" s="1">
        <v>87.753387451171875</v>
      </c>
      <c r="K8638" s="1">
        <v>7700.6572265625</v>
      </c>
      <c r="L8638" s="1">
        <v>675758.75</v>
      </c>
      <c r="M8638" s="1">
        <v>147.87588500976563</v>
      </c>
      <c r="N8638" s="1">
        <v>21867.27734375</v>
      </c>
      <c r="O8638" s="1">
        <v>3233643</v>
      </c>
      <c r="P8638" s="1">
        <v>4.2135477066040039E-2</v>
      </c>
      <c r="Q8638" s="1">
        <v>9.9999997764825821E-3</v>
      </c>
      <c r="R8638" s="1">
        <v>9.9999997764825821E-3</v>
      </c>
      <c r="S8638" s="1">
        <v>0.34786045551300049</v>
      </c>
      <c r="T8638" s="1">
        <v>0.12100689858198166</v>
      </c>
      <c r="U8638" s="1">
        <v>4.2093515396118164E-2</v>
      </c>
      <c r="V8638" s="1">
        <v>94.576957702636719</v>
      </c>
      <c r="W8638" s="1">
        <v>8944.80078125</v>
      </c>
      <c r="X8638" s="1">
        <v>845972.0625</v>
      </c>
      <c r="Y8638" s="1">
        <v>81.025367736816406</v>
      </c>
      <c r="Z8638" s="1">
        <v>6565.1103515625</v>
      </c>
      <c r="AA8638" s="1">
        <v>531940.5</v>
      </c>
      <c r="AB8638" s="1">
        <v>0</v>
      </c>
      <c r="AE8638" s="17">
        <f t="shared" si="134"/>
        <v>0.5</v>
      </c>
      <c r="AF8638" cm="1">
        <f t="array" ref="AF8638">1/(1+EXP(-$AI$41-SUMPRODUCT(A8638:AA8638, TRANSPOSE($AI$42:$AI$68))))</f>
        <v>0.17038513302693956</v>
      </c>
      <c r="AG8638" cm="1">
        <f t="array" ref="AG8638">1/(1+EXP(-$AI$71-SUMPRODUCT(A8638:AA8638, TRANSPOSE($AI$72:$AI$98))))</f>
        <v>9.8099086823870474E-2</v>
      </c>
    </row>
    <row r="8639" spans="1:33" x14ac:dyDescent="0.35">
      <c r="A8639" s="1">
        <v>6.7266210913658142E-2</v>
      </c>
      <c r="B8639" s="1">
        <v>9.9999997764825821E-3</v>
      </c>
      <c r="C8639" s="1">
        <v>9.9999997764825821E-3</v>
      </c>
      <c r="D8639" s="1">
        <v>5.0044763833284378E-2</v>
      </c>
      <c r="E8639" s="1">
        <v>9.9999997764825821E-3</v>
      </c>
      <c r="F8639" s="1">
        <v>9.9999997764825821E-3</v>
      </c>
      <c r="G8639" s="1">
        <v>38.124485015869141</v>
      </c>
      <c r="H8639" s="1">
        <v>1453.476318359375</v>
      </c>
      <c r="I8639" s="1">
        <v>55413.0390625</v>
      </c>
      <c r="J8639" s="1">
        <v>85.932243347167969</v>
      </c>
      <c r="K8639" s="1">
        <v>7384.3505859375</v>
      </c>
      <c r="L8639" s="1">
        <v>634553.8125</v>
      </c>
      <c r="M8639" s="1">
        <v>147.96443176269531</v>
      </c>
      <c r="N8639" s="1">
        <v>21893.47265625</v>
      </c>
      <c r="O8639" s="1">
        <v>3239455.25</v>
      </c>
      <c r="P8639" s="1">
        <v>4.2947053909301758E-2</v>
      </c>
      <c r="Q8639" s="1">
        <v>9.9999997764825821E-3</v>
      </c>
      <c r="R8639" s="1">
        <v>9.9999997764825821E-3</v>
      </c>
      <c r="S8639" s="1">
        <v>0.34715688228607178</v>
      </c>
      <c r="T8639" s="1">
        <v>0.12051790207624435</v>
      </c>
      <c r="U8639" s="1">
        <v>4.1838619858026505E-2</v>
      </c>
      <c r="V8639" s="1">
        <v>92.073486328125</v>
      </c>
      <c r="W8639" s="1">
        <v>8477.52734375</v>
      </c>
      <c r="X8639" s="1">
        <v>780555.4375</v>
      </c>
      <c r="Y8639" s="1">
        <v>82.664939880371094</v>
      </c>
      <c r="Z8639" s="1">
        <v>6833.4921875</v>
      </c>
      <c r="AA8639" s="1">
        <v>564890.25</v>
      </c>
      <c r="AB8639" s="1">
        <v>0</v>
      </c>
      <c r="AE8639" s="17">
        <f t="shared" si="134"/>
        <v>0.5</v>
      </c>
      <c r="AF8639" cm="1">
        <f t="array" ref="AF8639">1/(1+EXP(-$AI$41-SUMPRODUCT(A8639:AA8639, TRANSPOSE($AI$42:$AI$68))))</f>
        <v>0.17648809520780059</v>
      </c>
      <c r="AG8639" cm="1">
        <f t="array" ref="AG8639">1/(1+EXP(-$AI$71-SUMPRODUCT(A8639:AA8639, TRANSPOSE($AI$72:$AI$98))))</f>
        <v>0.10851593962926859</v>
      </c>
    </row>
    <row r="8640" spans="1:33" x14ac:dyDescent="0.35">
      <c r="A8640" s="1">
        <v>6.0669008642435074E-2</v>
      </c>
      <c r="B8640" s="1">
        <v>9.9999997764825821E-3</v>
      </c>
      <c r="C8640" s="1">
        <v>9.9999997764825821E-3</v>
      </c>
      <c r="D8640" s="1">
        <v>5.3845889866352081E-2</v>
      </c>
      <c r="E8640" s="1">
        <v>9.9999997764825821E-3</v>
      </c>
      <c r="F8640" s="1">
        <v>9.9999997764825821E-3</v>
      </c>
      <c r="G8640" s="1">
        <v>21.677007675170898</v>
      </c>
      <c r="H8640" s="1">
        <v>469.89266967773438</v>
      </c>
      <c r="I8640" s="1">
        <v>10185.8671875</v>
      </c>
      <c r="J8640" s="1">
        <v>80.483100891113281</v>
      </c>
      <c r="K8640" s="1">
        <v>6477.529296875</v>
      </c>
      <c r="L8640" s="1">
        <v>521331.65625</v>
      </c>
      <c r="M8640" s="1">
        <v>148.03437805175781</v>
      </c>
      <c r="N8640" s="1">
        <v>21914.177734375</v>
      </c>
      <c r="O8640" s="1">
        <v>3244051.5</v>
      </c>
      <c r="P8640" s="1">
        <v>4.3067216873168945E-2</v>
      </c>
      <c r="Q8640" s="1">
        <v>9.9999997764825821E-3</v>
      </c>
      <c r="R8640" s="1">
        <v>9.9999997764825821E-3</v>
      </c>
      <c r="S8640" s="1">
        <v>0.34664148092269897</v>
      </c>
      <c r="T8640" s="1">
        <v>0.12016031891107559</v>
      </c>
      <c r="U8640" s="1">
        <v>4.1652549058198929E-2</v>
      </c>
      <c r="V8640" s="1">
        <v>91.079559326171875</v>
      </c>
      <c r="W8640" s="1">
        <v>8295.486328125</v>
      </c>
      <c r="X8640" s="1">
        <v>755549.25</v>
      </c>
      <c r="Y8640" s="1">
        <v>83.229705810546875</v>
      </c>
      <c r="Z8640" s="1">
        <v>6927.18408203125</v>
      </c>
      <c r="AA8640" s="1">
        <v>576547.5</v>
      </c>
      <c r="AB8640" s="1">
        <v>0</v>
      </c>
      <c r="AE8640" s="17">
        <f t="shared" si="134"/>
        <v>0.5</v>
      </c>
      <c r="AF8640" cm="1">
        <f t="array" ref="AF8640">1/(1+EXP(-$AI$41-SUMPRODUCT(A8640:AA8640, TRANSPOSE($AI$42:$AI$68))))</f>
        <v>0.18555725664844924</v>
      </c>
      <c r="AG8640" cm="1">
        <f t="array" ref="AG8640">1/(1+EXP(-$AI$71-SUMPRODUCT(A8640:AA8640, TRANSPOSE($AI$72:$AI$98))))</f>
        <v>0.1257194335332244</v>
      </c>
    </row>
    <row r="8641" spans="1:33" x14ac:dyDescent="0.35">
      <c r="A8641" s="1">
        <v>5.820387601852417E-2</v>
      </c>
      <c r="B8641" s="1">
        <v>9.9999997764825821E-3</v>
      </c>
      <c r="C8641" s="1">
        <v>9.9999997764825821E-3</v>
      </c>
      <c r="D8641" s="1">
        <v>5.199146643280983E-2</v>
      </c>
      <c r="E8641" s="1">
        <v>9.9999997764825821E-3</v>
      </c>
      <c r="F8641" s="1">
        <v>9.9999997764825821E-3</v>
      </c>
      <c r="G8641" s="1">
        <v>18.768863677978516</v>
      </c>
      <c r="H8641" s="1">
        <v>352.27023315429688</v>
      </c>
      <c r="I8641" s="1">
        <v>6611.71240234375</v>
      </c>
      <c r="J8641" s="1">
        <v>75.574501037597656</v>
      </c>
      <c r="K8641" s="1">
        <v>5711.50537109375</v>
      </c>
      <c r="L8641" s="1">
        <v>431644.15625</v>
      </c>
      <c r="M8641" s="1">
        <v>148.13191223144531</v>
      </c>
      <c r="N8641" s="1">
        <v>21943.0625</v>
      </c>
      <c r="O8641" s="1">
        <v>3250468</v>
      </c>
      <c r="P8641" s="1">
        <v>4.3819189071655273E-2</v>
      </c>
      <c r="Q8641" s="1">
        <v>9.9999997764825821E-3</v>
      </c>
      <c r="R8641" s="1">
        <v>9.9999997764825821E-3</v>
      </c>
      <c r="S8641" s="1">
        <v>0.346119225025177</v>
      </c>
      <c r="T8641" s="1">
        <v>0.11979851871728897</v>
      </c>
      <c r="U8641" s="1">
        <v>4.1464570909738541E-2</v>
      </c>
      <c r="V8641" s="1">
        <v>89.390853881835938</v>
      </c>
      <c r="W8641" s="1">
        <v>7990.724609375</v>
      </c>
      <c r="X8641" s="1">
        <v>714297.6875</v>
      </c>
      <c r="Y8641" s="1">
        <v>83.709213256835938</v>
      </c>
      <c r="Z8641" s="1">
        <v>7007.232421875</v>
      </c>
      <c r="AA8641" s="1">
        <v>586569.9375</v>
      </c>
      <c r="AB8641" s="1">
        <v>0</v>
      </c>
      <c r="AE8641" s="17">
        <f t="shared" si="134"/>
        <v>0.5</v>
      </c>
      <c r="AF8641" cm="1">
        <f t="array" ref="AF8641">1/(1+EXP(-$AI$41-SUMPRODUCT(A8641:AA8641, TRANSPOSE($AI$42:$AI$68))))</f>
        <v>0.18866683787177521</v>
      </c>
      <c r="AG8641" cm="1">
        <f t="array" ref="AG8641">1/(1+EXP(-$AI$71-SUMPRODUCT(A8641:AA8641, TRANSPOSE($AI$72:$AI$98))))</f>
        <v>0.13265132804076396</v>
      </c>
    </row>
    <row r="8642" spans="1:33" x14ac:dyDescent="0.35">
      <c r="A8642" s="1">
        <v>6.2934450805187225E-2</v>
      </c>
      <c r="B8642" s="1">
        <v>9.9999997764825821E-3</v>
      </c>
      <c r="C8642" s="1">
        <v>9.9999997764825821E-3</v>
      </c>
      <c r="D8642" s="1">
        <v>4.7796532511711121E-2</v>
      </c>
      <c r="E8642" s="1">
        <v>9.9999997764825821E-3</v>
      </c>
      <c r="F8642" s="1">
        <v>9.9999997764825821E-3</v>
      </c>
      <c r="G8642" s="1">
        <v>30.528436660766602</v>
      </c>
      <c r="H8642" s="1">
        <v>931.9854736328125</v>
      </c>
      <c r="I8642" s="1">
        <v>28452.05859375</v>
      </c>
      <c r="J8642" s="1">
        <v>63.918399810791016</v>
      </c>
      <c r="K8642" s="1">
        <v>4085.561767578125</v>
      </c>
      <c r="L8642" s="1">
        <v>261142.578125</v>
      </c>
      <c r="M8642" s="1">
        <v>148.20599365234375</v>
      </c>
      <c r="N8642" s="1">
        <v>21965.015625</v>
      </c>
      <c r="O8642" s="1">
        <v>3255347</v>
      </c>
      <c r="P8642" s="1">
        <v>4.4431924819946289E-2</v>
      </c>
      <c r="Q8642" s="1">
        <v>9.9999997764825821E-3</v>
      </c>
      <c r="R8642" s="1">
        <v>9.9999997764825821E-3</v>
      </c>
      <c r="S8642" s="1">
        <v>0.34597614407539368</v>
      </c>
      <c r="T8642" s="1">
        <v>0.11969949305057526</v>
      </c>
      <c r="U8642" s="1">
        <v>4.1413169354200363E-2</v>
      </c>
      <c r="V8642" s="1">
        <v>88.792030334472656</v>
      </c>
      <c r="W8642" s="1">
        <v>7884.0244140625</v>
      </c>
      <c r="X8642" s="1">
        <v>700038.5625</v>
      </c>
      <c r="Y8642" s="1">
        <v>83.538917541503906</v>
      </c>
      <c r="Z8642" s="1">
        <v>6978.7509765625</v>
      </c>
      <c r="AA8642" s="1">
        <v>582997.3125</v>
      </c>
      <c r="AB8642" s="1">
        <v>0</v>
      </c>
      <c r="AE8642" s="17">
        <f t="shared" si="134"/>
        <v>0.5</v>
      </c>
      <c r="AF8642" cm="1">
        <f t="array" ref="AF8642">1/(1+EXP(-$AI$41-SUMPRODUCT(A8642:AA8642, TRANSPOSE($AI$42:$AI$68))))</f>
        <v>0.18453081163133703</v>
      </c>
      <c r="AG8642" cm="1">
        <f t="array" ref="AG8642">1/(1+EXP(-$AI$71-SUMPRODUCT(A8642:AA8642, TRANSPOSE($AI$72:$AI$98))))</f>
        <v>0.12556746266563373</v>
      </c>
    </row>
    <row r="8643" spans="1:33" x14ac:dyDescent="0.35">
      <c r="A8643" s="1">
        <v>7.4370406568050385E-2</v>
      </c>
      <c r="B8643" s="1">
        <v>9.9999997764825821E-3</v>
      </c>
      <c r="C8643" s="1">
        <v>9.9999997764825821E-3</v>
      </c>
      <c r="D8643" s="1">
        <v>3.6054551601409912E-2</v>
      </c>
      <c r="E8643" s="1">
        <v>9.9999997764825821E-3</v>
      </c>
      <c r="F8643" s="1">
        <v>9.9999997764825821E-3</v>
      </c>
      <c r="G8643" s="1">
        <v>53.137771606445313</v>
      </c>
      <c r="H8643" s="1">
        <v>2823.622802734375</v>
      </c>
      <c r="I8643" s="1">
        <v>150041.015625</v>
      </c>
      <c r="J8643" s="1">
        <v>69.584693908691406</v>
      </c>
      <c r="K8643" s="1">
        <v>4842.02978515625</v>
      </c>
      <c r="L8643" s="1">
        <v>336931.15625</v>
      </c>
      <c r="M8643" s="1">
        <v>148.20840454101563</v>
      </c>
      <c r="N8643" s="1">
        <v>21965.73046875</v>
      </c>
      <c r="O8643" s="1">
        <v>3255506</v>
      </c>
      <c r="P8643" s="1">
        <v>4.5987367630004883E-2</v>
      </c>
      <c r="Q8643" s="1">
        <v>9.9999997764825821E-3</v>
      </c>
      <c r="R8643" s="1">
        <v>9.9999997764825821E-3</v>
      </c>
      <c r="S8643" s="1">
        <v>0.34545660018920898</v>
      </c>
      <c r="T8643" s="1">
        <v>0.11934026330709457</v>
      </c>
      <c r="U8643" s="1">
        <v>4.1226882487535477E-2</v>
      </c>
      <c r="V8643" s="1">
        <v>86.953804016113281</v>
      </c>
      <c r="W8643" s="1">
        <v>7560.9638671875</v>
      </c>
      <c r="X8643" s="1">
        <v>657454.5625</v>
      </c>
      <c r="Y8643" s="1">
        <v>82.640289306640625</v>
      </c>
      <c r="Z8643" s="1">
        <v>6829.41748046875</v>
      </c>
      <c r="AA8643" s="1">
        <v>564385</v>
      </c>
      <c r="AB8643" s="1">
        <v>0</v>
      </c>
      <c r="AE8643" s="17">
        <f t="shared" ref="AE8643:AE8706" si="135">0.5</f>
        <v>0.5</v>
      </c>
      <c r="AF8643" cm="1">
        <f t="array" ref="AF8643">1/(1+EXP(-$AI$41-SUMPRODUCT(A8643:AA8643, TRANSPOSE($AI$42:$AI$68))))</f>
        <v>0.17506959526259491</v>
      </c>
      <c r="AG8643" cm="1">
        <f t="array" ref="AG8643">1/(1+EXP(-$AI$71-SUMPRODUCT(A8643:AA8643, TRANSPOSE($AI$72:$AI$98))))</f>
        <v>0.10889926436201337</v>
      </c>
    </row>
    <row r="8644" spans="1:33" x14ac:dyDescent="0.35">
      <c r="A8644" s="1">
        <v>7.2092190384864807E-2</v>
      </c>
      <c r="B8644" s="1">
        <v>9.9999997764825821E-3</v>
      </c>
      <c r="C8644" s="1">
        <v>9.9999997764825821E-3</v>
      </c>
      <c r="D8644" s="1">
        <v>2.828344888985157E-2</v>
      </c>
      <c r="E8644" s="1">
        <v>9.9999997764825821E-3</v>
      </c>
      <c r="F8644" s="1">
        <v>9.9999997764825821E-3</v>
      </c>
      <c r="G8644" s="1">
        <v>63.261806488037109</v>
      </c>
      <c r="H8644" s="1">
        <v>4002.05615234375</v>
      </c>
      <c r="I8644" s="1">
        <v>253177.296875</v>
      </c>
      <c r="J8644" s="1">
        <v>78.93548583984375</v>
      </c>
      <c r="K8644" s="1">
        <v>6230.81103515625</v>
      </c>
      <c r="L8644" s="1">
        <v>491832.09375</v>
      </c>
      <c r="M8644" s="1">
        <v>148.20631408691406</v>
      </c>
      <c r="N8644" s="1">
        <v>21965.111328125</v>
      </c>
      <c r="O8644" s="1">
        <v>3255368.25</v>
      </c>
      <c r="P8644" s="1">
        <v>4.6642303466796875E-2</v>
      </c>
      <c r="Q8644" s="1">
        <v>9.9999997764825821E-3</v>
      </c>
      <c r="R8644" s="1">
        <v>9.9999997764825821E-3</v>
      </c>
      <c r="S8644" s="1">
        <v>0.3451850414276123</v>
      </c>
      <c r="T8644" s="1">
        <v>0.11915270984172821</v>
      </c>
      <c r="U8644" s="1">
        <v>4.1129734367132187E-2</v>
      </c>
      <c r="V8644" s="1">
        <v>85.646369934082031</v>
      </c>
      <c r="W8644" s="1">
        <v>7335.30078125</v>
      </c>
      <c r="X8644" s="1">
        <v>628241.875</v>
      </c>
      <c r="Y8644" s="1">
        <v>82.276466369628906</v>
      </c>
      <c r="Z8644" s="1">
        <v>6769.4169921875</v>
      </c>
      <c r="AA8644" s="1">
        <v>556963.6875</v>
      </c>
      <c r="AB8644" s="1">
        <v>0</v>
      </c>
      <c r="AE8644" s="17">
        <f t="shared" si="135"/>
        <v>0.5</v>
      </c>
      <c r="AF8644" cm="1">
        <f t="array" ref="AF8644">1/(1+EXP(-$AI$41-SUMPRODUCT(A8644:AA8644, TRANSPOSE($AI$42:$AI$68))))</f>
        <v>0.17041468427138026</v>
      </c>
      <c r="AG8644" cm="1">
        <f t="array" ref="AG8644">1/(1+EXP(-$AI$71-SUMPRODUCT(A8644:AA8644, TRANSPOSE($AI$72:$AI$98))))</f>
        <v>0.10093934668250783</v>
      </c>
    </row>
    <row r="8645" spans="1:33" x14ac:dyDescent="0.35">
      <c r="A8645" s="1">
        <v>6.589953601360321E-2</v>
      </c>
      <c r="B8645" s="1">
        <v>9.9999997764825821E-3</v>
      </c>
      <c r="C8645" s="1">
        <v>9.9999997764825821E-3</v>
      </c>
      <c r="D8645" s="1">
        <v>3.4275684505701065E-2</v>
      </c>
      <c r="E8645" s="1">
        <v>9.9999997764825821E-3</v>
      </c>
      <c r="F8645" s="1">
        <v>9.9999997764825821E-3</v>
      </c>
      <c r="G8645" s="1">
        <v>54.207008361816406</v>
      </c>
      <c r="H8645" s="1">
        <v>2938.399658203125</v>
      </c>
      <c r="I8645" s="1">
        <v>159281.859375</v>
      </c>
      <c r="J8645" s="1">
        <v>75.150497436523438</v>
      </c>
      <c r="K8645" s="1">
        <v>5647.59716796875</v>
      </c>
      <c r="L8645" s="1">
        <v>424419.75</v>
      </c>
      <c r="M8645" s="1">
        <v>148.30870056152344</v>
      </c>
      <c r="N8645" s="1">
        <v>21995.470703125</v>
      </c>
      <c r="O8645" s="1">
        <v>3262119.75</v>
      </c>
      <c r="P8645" s="1">
        <v>4.7863483428955078E-2</v>
      </c>
      <c r="Q8645" s="1">
        <v>9.9999997764825821E-3</v>
      </c>
      <c r="R8645" s="1">
        <v>9.9999997764825821E-3</v>
      </c>
      <c r="S8645" s="1">
        <v>0.34466242790222168</v>
      </c>
      <c r="T8645" s="1">
        <v>0.11879219114780426</v>
      </c>
      <c r="U8645" s="1">
        <v>4.09432053565979E-2</v>
      </c>
      <c r="V8645" s="1">
        <v>83.648445129394531</v>
      </c>
      <c r="W8645" s="1">
        <v>6997.0625</v>
      </c>
      <c r="X8645" s="1">
        <v>585293.375</v>
      </c>
      <c r="Y8645" s="1">
        <v>82.442352294921875</v>
      </c>
      <c r="Z8645" s="1">
        <v>6796.7412109375</v>
      </c>
      <c r="AA8645" s="1">
        <v>560339.375</v>
      </c>
      <c r="AB8645" s="1">
        <v>0</v>
      </c>
      <c r="AE8645" s="17">
        <f t="shared" si="135"/>
        <v>0.5</v>
      </c>
      <c r="AF8645" cm="1">
        <f t="array" ref="AF8645">1/(1+EXP(-$AI$41-SUMPRODUCT(A8645:AA8645, TRANSPOSE($AI$42:$AI$68))))</f>
        <v>0.17324669022484099</v>
      </c>
      <c r="AG8645" cm="1">
        <f t="array" ref="AG8645">1/(1+EXP(-$AI$71-SUMPRODUCT(A8645:AA8645, TRANSPOSE($AI$72:$AI$98))))</f>
        <v>0.10600397385841587</v>
      </c>
    </row>
    <row r="8646" spans="1:33" x14ac:dyDescent="0.35">
      <c r="A8646" s="1">
        <v>6.9132439792156219E-2</v>
      </c>
      <c r="B8646" s="1">
        <v>9.9999997764825821E-3</v>
      </c>
      <c r="C8646" s="1">
        <v>9.9999997764825821E-3</v>
      </c>
      <c r="D8646" s="1">
        <v>3.8878779858350754E-2</v>
      </c>
      <c r="E8646" s="1">
        <v>9.9999997764825821E-3</v>
      </c>
      <c r="F8646" s="1">
        <v>9.9999997764825821E-3</v>
      </c>
      <c r="G8646" s="1">
        <v>50.323135375976563</v>
      </c>
      <c r="H8646" s="1">
        <v>2532.41796875</v>
      </c>
      <c r="I8646" s="1">
        <v>127439.2109375</v>
      </c>
      <c r="J8646" s="1">
        <v>69.318634033203125</v>
      </c>
      <c r="K8646" s="1">
        <v>4805.0732421875</v>
      </c>
      <c r="L8646" s="1">
        <v>333081.09375</v>
      </c>
      <c r="M8646" s="1">
        <v>148.36569213867188</v>
      </c>
      <c r="N8646" s="1">
        <v>22012.37890625</v>
      </c>
      <c r="O8646" s="1">
        <v>3265881.75</v>
      </c>
      <c r="P8646" s="1">
        <v>4.8547744750976563E-2</v>
      </c>
      <c r="Q8646" s="1">
        <v>9.9999997764825821E-3</v>
      </c>
      <c r="R8646" s="1">
        <v>9.9999997764825821E-3</v>
      </c>
      <c r="S8646" s="1">
        <v>0.34448465704917908</v>
      </c>
      <c r="T8646" s="1">
        <v>0.11866968125104904</v>
      </c>
      <c r="U8646" s="1">
        <v>4.0879882872104645E-2</v>
      </c>
      <c r="V8646" s="1">
        <v>82.659500122070313</v>
      </c>
      <c r="W8646" s="1">
        <v>6832.5927734375</v>
      </c>
      <c r="X8646" s="1">
        <v>564778.6875</v>
      </c>
      <c r="Y8646" s="1">
        <v>82.636032104492188</v>
      </c>
      <c r="Z8646" s="1">
        <v>6828.7138671875</v>
      </c>
      <c r="AA8646" s="1">
        <v>564297.8125</v>
      </c>
      <c r="AB8646" s="1">
        <v>0</v>
      </c>
      <c r="AE8646" s="17">
        <f t="shared" si="135"/>
        <v>0.5</v>
      </c>
      <c r="AF8646" cm="1">
        <f t="array" ref="AF8646">1/(1+EXP(-$AI$41-SUMPRODUCT(A8646:AA8646, TRANSPOSE($AI$42:$AI$68))))</f>
        <v>0.17520749741035066</v>
      </c>
      <c r="AG8646" cm="1">
        <f t="array" ref="AG8646">1/(1+EXP(-$AI$71-SUMPRODUCT(A8646:AA8646, TRANSPOSE($AI$72:$AI$98))))</f>
        <v>0.10996422850782829</v>
      </c>
    </row>
    <row r="8647" spans="1:33" x14ac:dyDescent="0.35">
      <c r="A8647" s="1">
        <v>6.3691683113574982E-2</v>
      </c>
      <c r="B8647" s="1">
        <v>9.9999997764825821E-3</v>
      </c>
      <c r="C8647" s="1">
        <v>9.9999997764825821E-3</v>
      </c>
      <c r="D8647" s="1">
        <v>4.3459907174110413E-2</v>
      </c>
      <c r="E8647" s="1">
        <v>9.9999997764825821E-3</v>
      </c>
      <c r="F8647" s="1">
        <v>9.9999997764825821E-3</v>
      </c>
      <c r="G8647" s="1">
        <v>45.892559051513672</v>
      </c>
      <c r="H8647" s="1">
        <v>2106.126953125</v>
      </c>
      <c r="I8647" s="1">
        <v>96655.5546875</v>
      </c>
      <c r="J8647" s="1">
        <v>76.5469970703125</v>
      </c>
      <c r="K8647" s="1">
        <v>5859.44287109375</v>
      </c>
      <c r="L8647" s="1">
        <v>448522.75</v>
      </c>
      <c r="M8647" s="1">
        <v>148.47761535644531</v>
      </c>
      <c r="N8647" s="1">
        <v>22045.6015625</v>
      </c>
      <c r="O8647" s="1">
        <v>3273278.5</v>
      </c>
      <c r="P8647" s="1">
        <v>4.9415826797485352E-2</v>
      </c>
      <c r="Q8647" s="1">
        <v>9.9999997764825821E-3</v>
      </c>
      <c r="R8647" s="1">
        <v>9.9999997764825821E-3</v>
      </c>
      <c r="S8647" s="1">
        <v>0.34367859363555908</v>
      </c>
      <c r="T8647" s="1">
        <v>0.11811497807502747</v>
      </c>
      <c r="U8647" s="1">
        <v>4.0593590587377548E-2</v>
      </c>
      <c r="V8647" s="1">
        <v>80.711570739746094</v>
      </c>
      <c r="W8647" s="1">
        <v>6514.357421875</v>
      </c>
      <c r="X8647" s="1">
        <v>525784.0625</v>
      </c>
      <c r="Y8647" s="1">
        <v>82.542007446289063</v>
      </c>
      <c r="Z8647" s="1">
        <v>6813.18310546875</v>
      </c>
      <c r="AA8647" s="1">
        <v>562373.8125</v>
      </c>
      <c r="AB8647" s="1">
        <v>0</v>
      </c>
      <c r="AE8647" s="17">
        <f t="shared" si="135"/>
        <v>0.5</v>
      </c>
      <c r="AF8647" cm="1">
        <f t="array" ref="AF8647">1/(1+EXP(-$AI$41-SUMPRODUCT(A8647:AA8647, TRANSPOSE($AI$42:$AI$68))))</f>
        <v>0.17490834309317413</v>
      </c>
      <c r="AG8647" cm="1">
        <f t="array" ref="AG8647">1/(1+EXP(-$AI$71-SUMPRODUCT(A8647:AA8647, TRANSPOSE($AI$72:$AI$98))))</f>
        <v>0.1090855658366813</v>
      </c>
    </row>
    <row r="8648" spans="1:33" x14ac:dyDescent="0.35">
      <c r="A8648" s="1">
        <v>5.8465495705604553E-2</v>
      </c>
      <c r="B8648" s="1">
        <v>9.9999997764825821E-3</v>
      </c>
      <c r="C8648" s="1">
        <v>9.9999997764825821E-3</v>
      </c>
      <c r="D8648" s="1">
        <v>5.1268365234136581E-2</v>
      </c>
      <c r="E8648" s="1">
        <v>9.9999997764825821E-3</v>
      </c>
      <c r="F8648" s="1">
        <v>9.9999997764825821E-3</v>
      </c>
      <c r="G8648" s="1">
        <v>36.000350952148438</v>
      </c>
      <c r="H8648" s="1">
        <v>1296.0252685546875</v>
      </c>
      <c r="I8648" s="1">
        <v>46657.36328125</v>
      </c>
      <c r="J8648" s="1">
        <v>87.779304504394531</v>
      </c>
      <c r="K8648" s="1">
        <v>7705.20654296875</v>
      </c>
      <c r="L8648" s="1">
        <v>676357.625</v>
      </c>
      <c r="M8648" s="1">
        <v>148.54336547851563</v>
      </c>
      <c r="N8648" s="1">
        <v>22065.130859375</v>
      </c>
      <c r="O8648" s="1">
        <v>3277629</v>
      </c>
      <c r="P8648" s="1">
        <v>4.9484491348266602E-2</v>
      </c>
      <c r="Q8648" s="1">
        <v>9.9999997764825821E-3</v>
      </c>
      <c r="R8648" s="1">
        <v>9.9999997764825821E-3</v>
      </c>
      <c r="S8648" s="1">
        <v>0.34315308928489685</v>
      </c>
      <c r="T8648" s="1">
        <v>0.11775404214859009</v>
      </c>
      <c r="U8648" s="1">
        <v>4.0407665073871613E-2</v>
      </c>
      <c r="V8648" s="1">
        <v>80.196487426757813</v>
      </c>
      <c r="W8648" s="1">
        <v>6431.4765625</v>
      </c>
      <c r="X8648" s="1">
        <v>515781.84375</v>
      </c>
      <c r="Y8648" s="1">
        <v>82.652084350585938</v>
      </c>
      <c r="Z8648" s="1">
        <v>6831.3671875</v>
      </c>
      <c r="AA8648" s="1">
        <v>564626.75</v>
      </c>
      <c r="AB8648" s="1">
        <v>0</v>
      </c>
      <c r="AE8648" s="17">
        <f t="shared" si="135"/>
        <v>0.5</v>
      </c>
      <c r="AF8648" cm="1">
        <f t="array" ref="AF8648">1/(1+EXP(-$AI$41-SUMPRODUCT(A8648:AA8648, TRANSPOSE($AI$42:$AI$68))))</f>
        <v>0.17548947540461662</v>
      </c>
      <c r="AG8648" cm="1">
        <f t="array" ref="AG8648">1/(1+EXP(-$AI$71-SUMPRODUCT(A8648:AA8648, TRANSPOSE($AI$72:$AI$98))))</f>
        <v>0.1090648605834795</v>
      </c>
    </row>
    <row r="8649" spans="1:33" x14ac:dyDescent="0.35">
      <c r="A8649" s="1">
        <v>5.4204512387514114E-2</v>
      </c>
      <c r="B8649" s="1">
        <v>9.9999997764825821E-3</v>
      </c>
      <c r="C8649" s="1">
        <v>9.9999997764825821E-3</v>
      </c>
      <c r="D8649" s="1">
        <v>5.3419578820466995E-2</v>
      </c>
      <c r="E8649" s="1">
        <v>9.9999997764825821E-3</v>
      </c>
      <c r="F8649" s="1">
        <v>9.9999997764825821E-3</v>
      </c>
      <c r="G8649" s="1">
        <v>44.372493743896484</v>
      </c>
      <c r="H8649" s="1">
        <v>1968.918212890625</v>
      </c>
      <c r="I8649" s="1">
        <v>87365.8125</v>
      </c>
      <c r="J8649" s="1">
        <v>109.71798706054688</v>
      </c>
      <c r="K8649" s="1">
        <v>12038.037109375</v>
      </c>
      <c r="L8649" s="1">
        <v>1320789.125</v>
      </c>
      <c r="M8649" s="1">
        <v>148.57466125488281</v>
      </c>
      <c r="N8649" s="1">
        <v>22074.4296875</v>
      </c>
      <c r="O8649" s="1">
        <v>3279701</v>
      </c>
      <c r="P8649" s="1">
        <v>4.9722194671630859E-2</v>
      </c>
      <c r="Q8649" s="1">
        <v>9.9999997764825821E-3</v>
      </c>
      <c r="R8649" s="1">
        <v>9.9999997764825821E-3</v>
      </c>
      <c r="S8649" s="1">
        <v>0.34202486276626587</v>
      </c>
      <c r="T8649" s="1">
        <v>0.11698100715875626</v>
      </c>
      <c r="U8649" s="1">
        <v>4.0010411292314529E-2</v>
      </c>
      <c r="V8649" s="1">
        <v>78.554222106933594</v>
      </c>
      <c r="W8649" s="1">
        <v>6170.765625</v>
      </c>
      <c r="X8649" s="1">
        <v>484739.71875</v>
      </c>
      <c r="Y8649" s="1">
        <v>82.716484069824219</v>
      </c>
      <c r="Z8649" s="1">
        <v>6842.0166015625</v>
      </c>
      <c r="AA8649" s="1">
        <v>565947.5625</v>
      </c>
      <c r="AB8649" s="1">
        <v>0</v>
      </c>
      <c r="AE8649" s="17">
        <f t="shared" si="135"/>
        <v>0.5</v>
      </c>
      <c r="AF8649" cm="1">
        <f t="array" ref="AF8649">1/(1+EXP(-$AI$41-SUMPRODUCT(A8649:AA8649, TRANSPOSE($AI$42:$AI$68))))</f>
        <v>0.16565418091044684</v>
      </c>
      <c r="AG8649" cm="1">
        <f t="array" ref="AG8649">1/(1+EXP(-$AI$71-SUMPRODUCT(A8649:AA8649, TRANSPOSE($AI$72:$AI$98))))</f>
        <v>9.1930539843432538E-2</v>
      </c>
    </row>
    <row r="8650" spans="1:33" x14ac:dyDescent="0.35">
      <c r="A8650" s="1">
        <v>5.7396054267883301E-2</v>
      </c>
      <c r="B8650" s="1">
        <v>9.9999997764825821E-3</v>
      </c>
      <c r="C8650" s="1">
        <v>9.9999997764825821E-3</v>
      </c>
      <c r="D8650" s="1">
        <v>5.643804743885994E-2</v>
      </c>
      <c r="E8650" s="1">
        <v>9.9999997764825821E-3</v>
      </c>
      <c r="F8650" s="1">
        <v>9.9999997764825821E-3</v>
      </c>
      <c r="G8650" s="1">
        <v>48.155441284179688</v>
      </c>
      <c r="H8650" s="1">
        <v>2318.946533203125</v>
      </c>
      <c r="I8650" s="1">
        <v>111669.890625</v>
      </c>
      <c r="J8650" s="1">
        <v>112.44792175292969</v>
      </c>
      <c r="K8650" s="1">
        <v>12644.53515625</v>
      </c>
      <c r="L8650" s="1">
        <v>1421851.75</v>
      </c>
      <c r="M8650" s="1">
        <v>148.63401794433594</v>
      </c>
      <c r="N8650" s="1">
        <v>22092.072265625</v>
      </c>
      <c r="O8650" s="1">
        <v>3283633.25</v>
      </c>
      <c r="P8650" s="1">
        <v>4.9832582473754883E-2</v>
      </c>
      <c r="Q8650" s="1">
        <v>9.9999997764825821E-3</v>
      </c>
      <c r="R8650" s="1">
        <v>9.9999997764825821E-3</v>
      </c>
      <c r="S8650" s="1">
        <v>0.34136864542961121</v>
      </c>
      <c r="T8650" s="1">
        <v>0.11653254926204681</v>
      </c>
      <c r="U8650" s="1">
        <v>3.9780560880899429E-2</v>
      </c>
      <c r="V8650" s="1">
        <v>77.556739807128906</v>
      </c>
      <c r="W8650" s="1">
        <v>6015.0478515625</v>
      </c>
      <c r="X8650" s="1">
        <v>466507.5</v>
      </c>
      <c r="Y8650" s="1">
        <v>82.409500122070313</v>
      </c>
      <c r="Z8650" s="1">
        <v>6791.32568359375</v>
      </c>
      <c r="AA8650" s="1">
        <v>559669.75</v>
      </c>
      <c r="AB8650" s="1">
        <v>0</v>
      </c>
      <c r="AE8650" s="17">
        <f t="shared" si="135"/>
        <v>0.5</v>
      </c>
      <c r="AF8650" cm="1">
        <f t="array" ref="AF8650">1/(1+EXP(-$AI$41-SUMPRODUCT(A8650:AA8650, TRANSPOSE($AI$42:$AI$68))))</f>
        <v>0.16330383499327369</v>
      </c>
      <c r="AG8650" cm="1">
        <f t="array" ref="AG8650">1/(1+EXP(-$AI$71-SUMPRODUCT(A8650:AA8650, TRANSPOSE($AI$72:$AI$98))))</f>
        <v>8.8478950415679852E-2</v>
      </c>
    </row>
    <row r="8651" spans="1:33" x14ac:dyDescent="0.35">
      <c r="A8651" s="1">
        <v>5.2689980715513229E-2</v>
      </c>
      <c r="B8651" s="1">
        <v>9.9999997764825821E-3</v>
      </c>
      <c r="C8651" s="1">
        <v>9.9999997764825821E-3</v>
      </c>
      <c r="D8651" s="1">
        <v>5.2370484918355942E-2</v>
      </c>
      <c r="E8651" s="1">
        <v>9.9999997764825821E-3</v>
      </c>
      <c r="F8651" s="1">
        <v>9.9999997764825821E-3</v>
      </c>
      <c r="G8651" s="1">
        <v>27.095573425292969</v>
      </c>
      <c r="H8651" s="1">
        <v>734.17010498046875</v>
      </c>
      <c r="I8651" s="1">
        <v>19892.759765625</v>
      </c>
      <c r="J8651" s="1">
        <v>97.646797180175781</v>
      </c>
      <c r="K8651" s="1">
        <v>9534.8974609375</v>
      </c>
      <c r="L8651" s="1">
        <v>931052.125</v>
      </c>
      <c r="M8651" s="1">
        <v>148.77696228027344</v>
      </c>
      <c r="N8651" s="1">
        <v>22134.583984375</v>
      </c>
      <c r="O8651" s="1">
        <v>3293116.25</v>
      </c>
      <c r="P8651" s="1">
        <v>4.9529075622558594E-2</v>
      </c>
      <c r="Q8651" s="1">
        <v>9.9999997764825821E-3</v>
      </c>
      <c r="R8651" s="1">
        <v>9.9999997764825821E-3</v>
      </c>
      <c r="S8651" s="1">
        <v>0.34069186449050903</v>
      </c>
      <c r="T8651" s="1">
        <v>0.1160709485411644</v>
      </c>
      <c r="U8651" s="1">
        <v>3.9544425904750824E-2</v>
      </c>
      <c r="V8651" s="1">
        <v>76.167327880859375</v>
      </c>
      <c r="W8651" s="1">
        <v>5801.4619140625</v>
      </c>
      <c r="X8651" s="1">
        <v>441881.84375</v>
      </c>
      <c r="Y8651" s="1">
        <v>82.229888916015625</v>
      </c>
      <c r="Z8651" s="1">
        <v>6761.75439453125</v>
      </c>
      <c r="AA8651" s="1">
        <v>556018.3125</v>
      </c>
      <c r="AB8651" s="1">
        <v>0</v>
      </c>
      <c r="AE8651" s="17">
        <f t="shared" si="135"/>
        <v>0.5</v>
      </c>
      <c r="AF8651" cm="1">
        <f t="array" ref="AF8651">1/(1+EXP(-$AI$41-SUMPRODUCT(A8651:AA8651, TRANSPOSE($AI$42:$AI$68))))</f>
        <v>0.17565543419988844</v>
      </c>
      <c r="AG8651" cm="1">
        <f t="array" ref="AG8651">1/(1+EXP(-$AI$71-SUMPRODUCT(A8651:AA8651, TRANSPOSE($AI$72:$AI$98))))</f>
        <v>0.10935814906163199</v>
      </c>
    </row>
    <row r="8652" spans="1:33" x14ac:dyDescent="0.35">
      <c r="A8652" s="1">
        <v>4.6480517834424973E-2</v>
      </c>
      <c r="B8652" s="1">
        <v>9.9999997764825821E-3</v>
      </c>
      <c r="C8652" s="1">
        <v>9.9999997764825821E-3</v>
      </c>
      <c r="D8652" s="1">
        <v>4.3579015880823135E-2</v>
      </c>
      <c r="E8652" s="1">
        <v>9.9999997764825821E-3</v>
      </c>
      <c r="F8652" s="1">
        <v>9.9999997764825821E-3</v>
      </c>
      <c r="G8652" s="1">
        <v>28.887903213500977</v>
      </c>
      <c r="H8652" s="1">
        <v>834.51092529296875</v>
      </c>
      <c r="I8652" s="1">
        <v>24107.271484375</v>
      </c>
      <c r="J8652" s="1">
        <v>96.809532165527344</v>
      </c>
      <c r="K8652" s="1">
        <v>9372.0859375</v>
      </c>
      <c r="L8652" s="1">
        <v>907307.1875</v>
      </c>
      <c r="M8652" s="1">
        <v>148.84834289550781</v>
      </c>
      <c r="N8652" s="1">
        <v>22155.830078125</v>
      </c>
      <c r="O8652" s="1">
        <v>3297858.5</v>
      </c>
      <c r="P8652" s="1">
        <v>4.9293756484985352E-2</v>
      </c>
      <c r="Q8652" s="1">
        <v>9.9999997764825821E-3</v>
      </c>
      <c r="R8652" s="1">
        <v>9.9999997764825821E-3</v>
      </c>
      <c r="S8652" s="1">
        <v>0.34035032987594604</v>
      </c>
      <c r="T8652" s="1">
        <v>0.11583834886550903</v>
      </c>
      <c r="U8652" s="1">
        <v>3.9425618946552277E-2</v>
      </c>
      <c r="V8652" s="1">
        <v>75.825981140136719</v>
      </c>
      <c r="W8652" s="1">
        <v>5749.57958984375</v>
      </c>
      <c r="X8652" s="1">
        <v>435967.5</v>
      </c>
      <c r="Y8652" s="1">
        <v>82.46624755859375</v>
      </c>
      <c r="Z8652" s="1">
        <v>6800.68212890625</v>
      </c>
      <c r="AA8652" s="1">
        <v>560826.75</v>
      </c>
      <c r="AB8652" s="1">
        <v>0</v>
      </c>
      <c r="AE8652" s="17">
        <f t="shared" si="135"/>
        <v>0.5</v>
      </c>
      <c r="AF8652" cm="1">
        <f t="array" ref="AF8652">1/(1+EXP(-$AI$41-SUMPRODUCT(A8652:AA8652, TRANSPOSE($AI$42:$AI$68))))</f>
        <v>0.17564859768740182</v>
      </c>
      <c r="AG8652" cm="1">
        <f t="array" ref="AG8652">1/(1+EXP(-$AI$71-SUMPRODUCT(A8652:AA8652, TRANSPOSE($AI$72:$AI$98))))</f>
        <v>0.10937726276440807</v>
      </c>
    </row>
    <row r="8653" spans="1:33" x14ac:dyDescent="0.35">
      <c r="A8653" s="1">
        <v>3.5025704652070999E-2</v>
      </c>
      <c r="B8653" s="1">
        <v>9.9999997764825821E-3</v>
      </c>
      <c r="C8653" s="1">
        <v>9.9999997764825821E-3</v>
      </c>
      <c r="D8653" s="1">
        <v>3.2886825501918793E-2</v>
      </c>
      <c r="E8653" s="1">
        <v>9.9999997764825821E-3</v>
      </c>
      <c r="F8653" s="1">
        <v>9.9999997764825821E-3</v>
      </c>
      <c r="G8653" s="1">
        <v>35.293567657470703</v>
      </c>
      <c r="H8653" s="1">
        <v>1245.6358642578125</v>
      </c>
      <c r="I8653" s="1">
        <v>43962.9375</v>
      </c>
      <c r="J8653" s="1">
        <v>105.10701751708984</v>
      </c>
      <c r="K8653" s="1">
        <v>11047.4853515625</v>
      </c>
      <c r="L8653" s="1">
        <v>1161168.25</v>
      </c>
      <c r="M8653" s="1">
        <v>148.955078125</v>
      </c>
      <c r="N8653" s="1">
        <v>22187.615234375</v>
      </c>
      <c r="O8653" s="1">
        <v>3304958</v>
      </c>
      <c r="P8653" s="1">
        <v>4.9127340316772461E-2</v>
      </c>
      <c r="Q8653" s="1">
        <v>9.9999997764825821E-3</v>
      </c>
      <c r="R8653" s="1">
        <v>9.9999997764825821E-3</v>
      </c>
      <c r="S8653" s="1">
        <v>0.33980894088745117</v>
      </c>
      <c r="T8653" s="1">
        <v>0.11547011882066727</v>
      </c>
      <c r="U8653" s="1">
        <v>3.9237778633832932E-2</v>
      </c>
      <c r="V8653" s="1">
        <v>75.150932312011719</v>
      </c>
      <c r="W8653" s="1">
        <v>5647.66259765625</v>
      </c>
      <c r="X8653" s="1">
        <v>424427.125</v>
      </c>
      <c r="Y8653" s="1">
        <v>82.58428955078125</v>
      </c>
      <c r="Z8653" s="1">
        <v>6820.1650390625</v>
      </c>
      <c r="AA8653" s="1">
        <v>563238.5</v>
      </c>
      <c r="AB8653" s="1">
        <v>0</v>
      </c>
      <c r="AE8653" s="17">
        <f t="shared" si="135"/>
        <v>0.5</v>
      </c>
      <c r="AF8653" cm="1">
        <f t="array" ref="AF8653">1/(1+EXP(-$AI$41-SUMPRODUCT(A8653:AA8653, TRANSPOSE($AI$42:$AI$68))))</f>
        <v>0.17075138080145844</v>
      </c>
      <c r="AG8653" cm="1">
        <f t="array" ref="AG8653">1/(1+EXP(-$AI$71-SUMPRODUCT(A8653:AA8653, TRANSPOSE($AI$72:$AI$98))))</f>
        <v>0.10060139985032934</v>
      </c>
    </row>
    <row r="8654" spans="1:33" x14ac:dyDescent="0.35">
      <c r="A8654" s="1">
        <v>4.9120943993330002E-2</v>
      </c>
      <c r="B8654" s="1">
        <v>9.9999997764825821E-3</v>
      </c>
      <c r="C8654" s="1">
        <v>9.9999997764825821E-3</v>
      </c>
      <c r="D8654" s="1">
        <v>4.8417586833238602E-2</v>
      </c>
      <c r="E8654" s="1">
        <v>9.9999997764825821E-3</v>
      </c>
      <c r="F8654" s="1">
        <v>9.9999997764825821E-3</v>
      </c>
      <c r="G8654" s="1">
        <v>27.083507537841797</v>
      </c>
      <c r="H8654" s="1">
        <v>733.516357421875</v>
      </c>
      <c r="I8654" s="1">
        <v>19866.197265625</v>
      </c>
      <c r="J8654" s="1">
        <v>99.107658386230469</v>
      </c>
      <c r="K8654" s="1">
        <v>9822.328125</v>
      </c>
      <c r="L8654" s="1">
        <v>973467.9375</v>
      </c>
      <c r="M8654" s="1">
        <v>149.12466430664063</v>
      </c>
      <c r="N8654" s="1">
        <v>22238.166015625</v>
      </c>
      <c r="O8654" s="1">
        <v>3316259</v>
      </c>
      <c r="P8654" s="1">
        <v>4.9017667770385742E-2</v>
      </c>
      <c r="Q8654" s="1">
        <v>9.9999997764825821E-3</v>
      </c>
      <c r="R8654" s="1">
        <v>9.9999997764825821E-3</v>
      </c>
      <c r="S8654" s="1">
        <v>0.33911275863647461</v>
      </c>
      <c r="T8654" s="1">
        <v>0.11499746143817902</v>
      </c>
      <c r="U8654" s="1">
        <v>3.89971062541008E-2</v>
      </c>
      <c r="V8654" s="1">
        <v>72.885688781738281</v>
      </c>
      <c r="W8654" s="1">
        <v>5312.32373046875</v>
      </c>
      <c r="X8654" s="1">
        <v>387192.375</v>
      </c>
      <c r="Y8654" s="1">
        <v>82.971115112304688</v>
      </c>
      <c r="Z8654" s="1">
        <v>6884.2060546875</v>
      </c>
      <c r="AA8654" s="1">
        <v>571190.25</v>
      </c>
      <c r="AB8654" s="1">
        <v>0</v>
      </c>
      <c r="AE8654" s="17">
        <f t="shared" si="135"/>
        <v>0.5</v>
      </c>
      <c r="AF8654" cm="1">
        <f t="array" ref="AF8654">1/(1+EXP(-$AI$41-SUMPRODUCT(A8654:AA8654, TRANSPOSE($AI$42:$AI$68))))</f>
        <v>0.17591807565938811</v>
      </c>
      <c r="AG8654" cm="1">
        <f t="array" ref="AG8654">1/(1+EXP(-$AI$71-SUMPRODUCT(A8654:AA8654, TRANSPOSE($AI$72:$AI$98))))</f>
        <v>0.11017991032476766</v>
      </c>
    </row>
    <row r="8655" spans="1:33" x14ac:dyDescent="0.35">
      <c r="A8655" s="1">
        <v>4.9479588866233826E-2</v>
      </c>
      <c r="B8655" s="1">
        <v>9.9999997764825821E-3</v>
      </c>
      <c r="C8655" s="1">
        <v>9.9999997764825821E-3</v>
      </c>
      <c r="D8655" s="1">
        <v>4.6437956392765045E-2</v>
      </c>
      <c r="E8655" s="1">
        <v>9.9999997764825821E-3</v>
      </c>
      <c r="F8655" s="1">
        <v>9.9999997764825821E-3</v>
      </c>
      <c r="G8655" s="1">
        <v>38.125743865966797</v>
      </c>
      <c r="H8655" s="1">
        <v>1453.5723876953125</v>
      </c>
      <c r="I8655" s="1">
        <v>55418.52734375</v>
      </c>
      <c r="J8655" s="1">
        <v>110.1259765625</v>
      </c>
      <c r="K8655" s="1">
        <v>12127.73046875</v>
      </c>
      <c r="L8655" s="1">
        <v>1335578.25</v>
      </c>
      <c r="M8655" s="1">
        <v>149.20053100585938</v>
      </c>
      <c r="N8655" s="1">
        <v>22260.798828125</v>
      </c>
      <c r="O8655" s="1">
        <v>3321323</v>
      </c>
      <c r="P8655" s="1">
        <v>4.855799674987793E-2</v>
      </c>
      <c r="Q8655" s="1">
        <v>9.9999997764825821E-3</v>
      </c>
      <c r="R8655" s="1">
        <v>9.9999997764825821E-3</v>
      </c>
      <c r="S8655" s="1">
        <v>0.33848282694816589</v>
      </c>
      <c r="T8655" s="1">
        <v>0.11457062512636185</v>
      </c>
      <c r="U8655" s="1">
        <v>3.8780190050601959E-2</v>
      </c>
      <c r="V8655" s="1">
        <v>70.845855712890625</v>
      </c>
      <c r="W8655" s="1">
        <v>5019.13525390625</v>
      </c>
      <c r="X8655" s="1">
        <v>355584.9375</v>
      </c>
      <c r="Y8655" s="1">
        <v>82.974235534667969</v>
      </c>
      <c r="Z8655" s="1">
        <v>6884.7236328125</v>
      </c>
      <c r="AA8655" s="1">
        <v>571254.6875</v>
      </c>
      <c r="AB8655" s="1">
        <v>0</v>
      </c>
      <c r="AE8655" s="17">
        <f t="shared" si="135"/>
        <v>0.5</v>
      </c>
      <c r="AF8655" cm="1">
        <f t="array" ref="AF8655">1/(1+EXP(-$AI$41-SUMPRODUCT(A8655:AA8655, TRANSPOSE($AI$42:$AI$68))))</f>
        <v>0.16808577432414587</v>
      </c>
      <c r="AG8655" cm="1">
        <f t="array" ref="AG8655">1/(1+EXP(-$AI$71-SUMPRODUCT(A8655:AA8655, TRANSPOSE($AI$72:$AI$98))))</f>
        <v>9.6701657628200433E-2</v>
      </c>
    </row>
    <row r="8656" spans="1:33" x14ac:dyDescent="0.35">
      <c r="A8656" s="1">
        <v>3.6629088222980499E-2</v>
      </c>
      <c r="B8656" s="1">
        <v>9.9999997764825821E-3</v>
      </c>
      <c r="C8656" s="1">
        <v>9.9999997764825821E-3</v>
      </c>
      <c r="D8656" s="1">
        <v>2.9550446197390556E-2</v>
      </c>
      <c r="E8656" s="1">
        <v>9.9999997764825821E-3</v>
      </c>
      <c r="F8656" s="1">
        <v>9.9999997764825821E-3</v>
      </c>
      <c r="G8656" s="1">
        <v>58.060344696044922</v>
      </c>
      <c r="H8656" s="1">
        <v>3371.003662109375</v>
      </c>
      <c r="I8656" s="1">
        <v>195721.625</v>
      </c>
      <c r="J8656" s="1">
        <v>126.56309509277344</v>
      </c>
      <c r="K8656" s="1">
        <v>16018.216796875</v>
      </c>
      <c r="L8656" s="1">
        <v>2027315.125</v>
      </c>
      <c r="M8656" s="1">
        <v>149.23646545410156</v>
      </c>
      <c r="N8656" s="1">
        <v>22271.5234375</v>
      </c>
      <c r="O8656" s="1">
        <v>3323723.25</v>
      </c>
      <c r="P8656" s="1">
        <v>4.8296213150024414E-2</v>
      </c>
      <c r="Q8656" s="1">
        <v>9.9999997764825821E-3</v>
      </c>
      <c r="R8656" s="1">
        <v>9.9999997764825821E-3</v>
      </c>
      <c r="S8656" s="1">
        <v>0.33815661072731018</v>
      </c>
      <c r="T8656" s="1">
        <v>0.11434989422559738</v>
      </c>
      <c r="U8656" s="1">
        <v>3.8668170571327209E-2</v>
      </c>
      <c r="V8656" s="1">
        <v>69.915664672851563</v>
      </c>
      <c r="W8656" s="1">
        <v>4888.2001953125</v>
      </c>
      <c r="X8656" s="1">
        <v>341761.75</v>
      </c>
      <c r="Y8656" s="1">
        <v>82.858772277832031</v>
      </c>
      <c r="Z8656" s="1">
        <v>6865.576171875</v>
      </c>
      <c r="AA8656" s="1">
        <v>568873.1875</v>
      </c>
      <c r="AB8656" s="1">
        <v>0</v>
      </c>
      <c r="AE8656" s="17">
        <f t="shared" si="135"/>
        <v>0.5</v>
      </c>
      <c r="AF8656" cm="1">
        <f t="array" ref="AF8656">1/(1+EXP(-$AI$41-SUMPRODUCT(A8656:AA8656, TRANSPOSE($AI$42:$AI$68))))</f>
        <v>0.15820074445886564</v>
      </c>
      <c r="AG8656" cm="1">
        <f t="array" ref="AG8656">1/(1+EXP(-$AI$71-SUMPRODUCT(A8656:AA8656, TRANSPOSE($AI$72:$AI$98))))</f>
        <v>8.2101297141692786E-2</v>
      </c>
    </row>
    <row r="8657" spans="1:33" x14ac:dyDescent="0.35">
      <c r="A8657" s="1">
        <v>3.2722737640142441E-2</v>
      </c>
      <c r="B8657" s="1">
        <v>9.9999997764825821E-3</v>
      </c>
      <c r="C8657" s="1">
        <v>9.9999997764825821E-3</v>
      </c>
      <c r="D8657" s="1">
        <v>9.9999997764825821E-3</v>
      </c>
      <c r="E8657" s="1">
        <v>9.9999997764825821E-3</v>
      </c>
      <c r="F8657" s="1">
        <v>9.9999997764825821E-3</v>
      </c>
      <c r="G8657" s="1">
        <v>88.658302307128906</v>
      </c>
      <c r="H8657" s="1">
        <v>7860.29443359375</v>
      </c>
      <c r="I8657" s="1">
        <v>696880.375</v>
      </c>
      <c r="J8657" s="1">
        <v>121.62930297851563</v>
      </c>
      <c r="K8657" s="1">
        <v>14793.6875</v>
      </c>
      <c r="L8657" s="1">
        <v>1799345.875</v>
      </c>
      <c r="M8657" s="1">
        <v>149.22093200683594</v>
      </c>
      <c r="N8657" s="1">
        <v>22266.88671875</v>
      </c>
      <c r="O8657" s="1">
        <v>3322685.5</v>
      </c>
      <c r="P8657" s="1">
        <v>4.7500371932983398E-2</v>
      </c>
      <c r="Q8657" s="1">
        <v>9.9999997764825821E-3</v>
      </c>
      <c r="R8657" s="1">
        <v>9.9999997764825821E-3</v>
      </c>
      <c r="S8657" s="1">
        <v>0.33825892210006714</v>
      </c>
      <c r="T8657" s="1">
        <v>0.11441909521818161</v>
      </c>
      <c r="U8657" s="1">
        <v>3.8703281432390213E-2</v>
      </c>
      <c r="V8657" s="1">
        <v>69.233856201171875</v>
      </c>
      <c r="W8657" s="1">
        <v>4793.32666015625</v>
      </c>
      <c r="X8657" s="1">
        <v>331860.5</v>
      </c>
      <c r="Y8657" s="1">
        <v>82.851608276367188</v>
      </c>
      <c r="Z8657" s="1">
        <v>6864.38916015625</v>
      </c>
      <c r="AA8657" s="1">
        <v>568725.6875</v>
      </c>
      <c r="AB8657" s="1">
        <v>0</v>
      </c>
      <c r="AE8657" s="17">
        <f t="shared" si="135"/>
        <v>0.5</v>
      </c>
      <c r="AF8657" cm="1">
        <f t="array" ref="AF8657">1/(1+EXP(-$AI$41-SUMPRODUCT(A8657:AA8657, TRANSPOSE($AI$42:$AI$68))))</f>
        <v>0.15381430546560892</v>
      </c>
      <c r="AG8657" cm="1">
        <f t="array" ref="AG8657">1/(1+EXP(-$AI$71-SUMPRODUCT(A8657:AA8657, TRANSPOSE($AI$72:$AI$98))))</f>
        <v>7.6919873645450693E-2</v>
      </c>
    </row>
    <row r="8658" spans="1:33" x14ac:dyDescent="0.35">
      <c r="A8658" s="1">
        <v>4.1286058723926544E-2</v>
      </c>
      <c r="B8658" s="1">
        <v>9.9999997764825821E-3</v>
      </c>
      <c r="C8658" s="1">
        <v>9.9999997764825821E-3</v>
      </c>
      <c r="D8658" s="1">
        <v>1.9035367295145988E-2</v>
      </c>
      <c r="E8658" s="1">
        <v>9.9999997764825821E-3</v>
      </c>
      <c r="F8658" s="1">
        <v>9.9999997764825821E-3</v>
      </c>
      <c r="G8658" s="1">
        <v>113.12994384765625</v>
      </c>
      <c r="H8658" s="1">
        <v>12798.3837890625</v>
      </c>
      <c r="I8658" s="1">
        <v>1447880.5</v>
      </c>
      <c r="J8658" s="1">
        <v>109.99559783935547</v>
      </c>
      <c r="K8658" s="1">
        <v>12099.03125</v>
      </c>
      <c r="L8658" s="1">
        <v>1330840.25</v>
      </c>
      <c r="M8658" s="1">
        <v>149.15565490722656</v>
      </c>
      <c r="N8658" s="1">
        <v>22247.41015625</v>
      </c>
      <c r="O8658" s="1">
        <v>3318327</v>
      </c>
      <c r="P8658" s="1">
        <v>4.7075033187866211E-2</v>
      </c>
      <c r="Q8658" s="1">
        <v>9.9999997764825821E-3</v>
      </c>
      <c r="R8658" s="1">
        <v>9.9999997764825821E-3</v>
      </c>
      <c r="S8658" s="1">
        <v>0.33851221203804016</v>
      </c>
      <c r="T8658" s="1">
        <v>0.11459051817655563</v>
      </c>
      <c r="U8658" s="1">
        <v>3.8790289312601089E-2</v>
      </c>
      <c r="V8658" s="1">
        <v>68.816902160644531</v>
      </c>
      <c r="W8658" s="1">
        <v>4735.76611328125</v>
      </c>
      <c r="X8658" s="1">
        <v>325900.75</v>
      </c>
      <c r="Y8658" s="1">
        <v>82.861343383789063</v>
      </c>
      <c r="Z8658" s="1">
        <v>6866.00244140625</v>
      </c>
      <c r="AA8658" s="1">
        <v>568926.1875</v>
      </c>
      <c r="AB8658" s="1">
        <v>0</v>
      </c>
      <c r="AE8658" s="17">
        <f t="shared" si="135"/>
        <v>0.5</v>
      </c>
      <c r="AF8658" cm="1">
        <f t="array" ref="AF8658">1/(1+EXP(-$AI$41-SUMPRODUCT(A8658:AA8658, TRANSPOSE($AI$42:$AI$68))))</f>
        <v>0.15421942020631693</v>
      </c>
      <c r="AG8658" cm="1">
        <f t="array" ref="AG8658">1/(1+EXP(-$AI$71-SUMPRODUCT(A8658:AA8658, TRANSPOSE($AI$72:$AI$98))))</f>
        <v>7.8302051947403514E-2</v>
      </c>
    </row>
    <row r="8659" spans="1:33" x14ac:dyDescent="0.35">
      <c r="A8659" s="1">
        <v>2.2204702720046043E-2</v>
      </c>
      <c r="B8659" s="1">
        <v>9.9999997764825821E-3</v>
      </c>
      <c r="C8659" s="1">
        <v>9.9999997764825821E-3</v>
      </c>
      <c r="D8659" s="1">
        <v>9.9999997764825821E-3</v>
      </c>
      <c r="E8659" s="1">
        <v>9.9999997764825821E-3</v>
      </c>
      <c r="F8659" s="1">
        <v>9.9999997764825821E-3</v>
      </c>
      <c r="G8659" s="1">
        <v>99.596588134765625</v>
      </c>
      <c r="H8659" s="1">
        <v>9919.48046875</v>
      </c>
      <c r="I8659" s="1">
        <v>987946.375</v>
      </c>
      <c r="J8659" s="1">
        <v>114.46682739257813</v>
      </c>
      <c r="K8659" s="1">
        <v>13102.654296875</v>
      </c>
      <c r="L8659" s="1">
        <v>1499819.25</v>
      </c>
      <c r="M8659" s="1">
        <v>149.15664672851563</v>
      </c>
      <c r="N8659" s="1">
        <v>22247.705078125</v>
      </c>
      <c r="O8659" s="1">
        <v>3318393</v>
      </c>
      <c r="P8659" s="1">
        <v>4.6784639358520508E-2</v>
      </c>
      <c r="Q8659" s="1">
        <v>9.9999997764825821E-3</v>
      </c>
      <c r="R8659" s="1">
        <v>9.9999997764825821E-3</v>
      </c>
      <c r="S8659" s="1">
        <v>0.33830434083938599</v>
      </c>
      <c r="T8659" s="1">
        <v>0.11444982886314392</v>
      </c>
      <c r="U8659" s="1">
        <v>3.8718871772289276E-2</v>
      </c>
      <c r="V8659" s="1">
        <v>66.913932800292969</v>
      </c>
      <c r="W8659" s="1">
        <v>4477.474609375</v>
      </c>
      <c r="X8659" s="1">
        <v>299605.40625</v>
      </c>
      <c r="Y8659" s="1">
        <v>82.539268493652344</v>
      </c>
      <c r="Z8659" s="1">
        <v>6812.73095703125</v>
      </c>
      <c r="AA8659" s="1">
        <v>562317.8125</v>
      </c>
      <c r="AB8659" s="1">
        <v>0</v>
      </c>
      <c r="AE8659" s="17">
        <f t="shared" si="135"/>
        <v>0.5</v>
      </c>
      <c r="AF8659" cm="1">
        <f t="array" ref="AF8659">1/(1+EXP(-$AI$41-SUMPRODUCT(A8659:AA8659, TRANSPOSE($AI$42:$AI$68))))</f>
        <v>0.15353123639958807</v>
      </c>
      <c r="AG8659" cm="1">
        <f t="array" ref="AG8659">1/(1+EXP(-$AI$71-SUMPRODUCT(A8659:AA8659, TRANSPOSE($AI$72:$AI$98))))</f>
        <v>7.7059897406834582E-2</v>
      </c>
    </row>
    <row r="8660" spans="1:33" x14ac:dyDescent="0.35">
      <c r="A8660" s="1">
        <v>1.9807390868663788E-2</v>
      </c>
      <c r="B8660" s="1">
        <v>9.9999997764825821E-3</v>
      </c>
      <c r="C8660" s="1">
        <v>9.9999997764825821E-3</v>
      </c>
      <c r="D8660" s="1">
        <v>1.3410439714789391E-2</v>
      </c>
      <c r="E8660" s="1">
        <v>9.9999997764825821E-3</v>
      </c>
      <c r="F8660" s="1">
        <v>9.9999997764825821E-3</v>
      </c>
      <c r="G8660" s="1">
        <v>57.245635986328125</v>
      </c>
      <c r="H8660" s="1">
        <v>3277.062744140625</v>
      </c>
      <c r="I8660" s="1">
        <v>187597.546875</v>
      </c>
      <c r="J8660" s="1">
        <v>120.35308074951172</v>
      </c>
      <c r="K8660" s="1">
        <v>14484.8642578125</v>
      </c>
      <c r="L8660" s="1">
        <v>1743298</v>
      </c>
      <c r="M8660" s="1">
        <v>149.15927124023438</v>
      </c>
      <c r="N8660" s="1">
        <v>22248.48828125</v>
      </c>
      <c r="O8660" s="1">
        <v>3318568.25</v>
      </c>
      <c r="P8660" s="1">
        <v>4.6589136123657227E-2</v>
      </c>
      <c r="Q8660" s="1">
        <v>9.9999997764825821E-3</v>
      </c>
      <c r="R8660" s="1">
        <v>9.9999997764825821E-3</v>
      </c>
      <c r="S8660" s="1">
        <v>0.33809402585029602</v>
      </c>
      <c r="T8660" s="1">
        <v>0.11430756747722626</v>
      </c>
      <c r="U8660" s="1">
        <v>3.8646705448627472E-2</v>
      </c>
      <c r="V8660" s="1">
        <v>65.788978576660156</v>
      </c>
      <c r="W8660" s="1">
        <v>4328.18994140625</v>
      </c>
      <c r="X8660" s="1">
        <v>284747.1875</v>
      </c>
      <c r="Y8660" s="1">
        <v>82.48455810546875</v>
      </c>
      <c r="Z8660" s="1">
        <v>6803.7021484375</v>
      </c>
      <c r="AA8660" s="1">
        <v>561200.375</v>
      </c>
      <c r="AB8660" s="1">
        <v>0</v>
      </c>
      <c r="AE8660" s="17">
        <f t="shared" si="135"/>
        <v>0.5</v>
      </c>
      <c r="AF8660" cm="1">
        <f t="array" ref="AF8660">1/(1+EXP(-$AI$41-SUMPRODUCT(A8660:AA8660, TRANSPOSE($AI$42:$AI$68))))</f>
        <v>0.15936606659406713</v>
      </c>
      <c r="AG8660" cm="1">
        <f t="array" ref="AG8660">1/(1+EXP(-$AI$71-SUMPRODUCT(A8660:AA8660, TRANSPOSE($AI$72:$AI$98))))</f>
        <v>8.3987692857389246E-2</v>
      </c>
    </row>
    <row r="8661" spans="1:33" x14ac:dyDescent="0.35">
      <c r="A8661" s="1">
        <v>2.0368663594126701E-2</v>
      </c>
      <c r="B8661" s="1">
        <v>9.9999997764825821E-3</v>
      </c>
      <c r="C8661" s="1">
        <v>9.9999997764825821E-3</v>
      </c>
      <c r="D8661" s="1">
        <v>1.0502023622393608E-2</v>
      </c>
      <c r="E8661" s="1">
        <v>9.9999997764825821E-3</v>
      </c>
      <c r="F8661" s="1">
        <v>9.9999997764825821E-3</v>
      </c>
      <c r="G8661" s="1">
        <v>54.2230224609375</v>
      </c>
      <c r="H8661" s="1">
        <v>2940.13623046875</v>
      </c>
      <c r="I8661" s="1">
        <v>159423.0625</v>
      </c>
      <c r="J8661" s="1">
        <v>105.71082305908203</v>
      </c>
      <c r="K8661" s="1">
        <v>11174.7783203125</v>
      </c>
      <c r="L8661" s="1">
        <v>1181295</v>
      </c>
      <c r="M8661" s="1">
        <v>149.11399841308594</v>
      </c>
      <c r="N8661" s="1">
        <v>22234.984375</v>
      </c>
      <c r="O8661" s="1">
        <v>3315547.5</v>
      </c>
      <c r="P8661" s="1">
        <v>4.6202898025512695E-2</v>
      </c>
      <c r="Q8661" s="1">
        <v>9.9999997764825821E-3</v>
      </c>
      <c r="R8661" s="1">
        <v>9.9999997764825821E-3</v>
      </c>
      <c r="S8661" s="1">
        <v>0.33805924654006958</v>
      </c>
      <c r="T8661" s="1">
        <v>0.11428405344486237</v>
      </c>
      <c r="U8661" s="1">
        <v>3.8634780794382095E-2</v>
      </c>
      <c r="V8661" s="1">
        <v>63.821834564208984</v>
      </c>
      <c r="W8661" s="1">
        <v>4073.2265625</v>
      </c>
      <c r="X8661" s="1">
        <v>259960.796875</v>
      </c>
      <c r="Y8661" s="1">
        <v>82.762687683105469</v>
      </c>
      <c r="Z8661" s="1">
        <v>6849.66259765625</v>
      </c>
      <c r="AA8661" s="1">
        <v>566896.5</v>
      </c>
      <c r="AB8661" s="1">
        <v>0</v>
      </c>
      <c r="AE8661" s="17">
        <f t="shared" si="135"/>
        <v>0.5</v>
      </c>
      <c r="AF8661" cm="1">
        <f t="array" ref="AF8661">1/(1+EXP(-$AI$41-SUMPRODUCT(A8661:AA8661, TRANSPOSE($AI$42:$AI$68))))</f>
        <v>0.1639227871571822</v>
      </c>
      <c r="AG8661" cm="1">
        <f t="array" ref="AG8661">1/(1+EXP(-$AI$71-SUMPRODUCT(A8661:AA8661, TRANSPOSE($AI$72:$AI$98))))</f>
        <v>9.1267026230910264E-2</v>
      </c>
    </row>
    <row r="8662" spans="1:33" x14ac:dyDescent="0.35">
      <c r="A8662" s="1">
        <v>2.0095646381378174E-2</v>
      </c>
      <c r="B8662" s="1">
        <v>9.9999997764825821E-3</v>
      </c>
      <c r="C8662" s="1">
        <v>9.9999997764825821E-3</v>
      </c>
      <c r="D8662" s="1">
        <v>9.9999997764825821E-3</v>
      </c>
      <c r="E8662" s="1">
        <v>9.9999997764825821E-3</v>
      </c>
      <c r="F8662" s="1">
        <v>9.9999997764825821E-3</v>
      </c>
      <c r="G8662" s="1">
        <v>64.695411682128906</v>
      </c>
      <c r="H8662" s="1">
        <v>4185.49609375</v>
      </c>
      <c r="I8662" s="1">
        <v>270782.40625</v>
      </c>
      <c r="J8662" s="1">
        <v>115.46218872070313</v>
      </c>
      <c r="K8662" s="1">
        <v>13331.5166015625</v>
      </c>
      <c r="L8662" s="1">
        <v>1539286.125</v>
      </c>
      <c r="M8662" s="1">
        <v>149.06076049804688</v>
      </c>
      <c r="N8662" s="1">
        <v>22219.109375</v>
      </c>
      <c r="O8662" s="1">
        <v>3311997.5</v>
      </c>
      <c r="P8662" s="1">
        <v>4.5981168746948242E-2</v>
      </c>
      <c r="Q8662" s="1">
        <v>9.9999997764825821E-3</v>
      </c>
      <c r="R8662" s="1">
        <v>9.9999997764825821E-3</v>
      </c>
      <c r="S8662" s="1">
        <v>0.33783707022666931</v>
      </c>
      <c r="T8662" s="1">
        <v>0.11413388699293137</v>
      </c>
      <c r="U8662" s="1">
        <v>3.8558658212423325E-2</v>
      </c>
      <c r="V8662" s="1">
        <v>63.076366424560547</v>
      </c>
      <c r="W8662" s="1">
        <v>3978.6279296875</v>
      </c>
      <c r="X8662" s="1">
        <v>250957.390625</v>
      </c>
      <c r="Y8662" s="1">
        <v>82.673171997070313</v>
      </c>
      <c r="Z8662" s="1">
        <v>6834.853515625</v>
      </c>
      <c r="AA8662" s="1">
        <v>565059</v>
      </c>
      <c r="AB8662" s="1">
        <v>0</v>
      </c>
      <c r="AE8662" s="17">
        <f t="shared" si="135"/>
        <v>0.5</v>
      </c>
      <c r="AF8662" cm="1">
        <f t="array" ref="AF8662">1/(1+EXP(-$AI$41-SUMPRODUCT(A8662:AA8662, TRANSPOSE($AI$42:$AI$68))))</f>
        <v>0.1582644935910105</v>
      </c>
      <c r="AG8662" cm="1">
        <f t="array" ref="AG8662">1/(1+EXP(-$AI$71-SUMPRODUCT(A8662:AA8662, TRANSPOSE($AI$72:$AI$98))))</f>
        <v>8.290628796045349E-2</v>
      </c>
    </row>
    <row r="8663" spans="1:33" x14ac:dyDescent="0.35">
      <c r="A8663" s="1">
        <v>2.6294879615306854E-2</v>
      </c>
      <c r="B8663" s="1">
        <v>9.9999997764825821E-3</v>
      </c>
      <c r="C8663" s="1">
        <v>9.9999997764825821E-3</v>
      </c>
      <c r="D8663" s="1">
        <v>2.1385611966252327E-2</v>
      </c>
      <c r="E8663" s="1">
        <v>9.9999997764825821E-3</v>
      </c>
      <c r="F8663" s="1">
        <v>9.9999997764825821E-3</v>
      </c>
      <c r="G8663" s="1">
        <v>102.84072875976563</v>
      </c>
      <c r="H8663" s="1">
        <v>10576.2158203125</v>
      </c>
      <c r="I8663" s="1">
        <v>1087665.75</v>
      </c>
      <c r="J8663" s="1">
        <v>162.11726379394531</v>
      </c>
      <c r="K8663" s="1">
        <v>26282.0078125</v>
      </c>
      <c r="L8663" s="1">
        <v>4260767</v>
      </c>
      <c r="M8663" s="1">
        <v>148.91131591796875</v>
      </c>
      <c r="N8663" s="1">
        <v>22174.580078125</v>
      </c>
      <c r="O8663" s="1">
        <v>3302046</v>
      </c>
      <c r="P8663" s="1">
        <v>4.5692920684814453E-2</v>
      </c>
      <c r="Q8663" s="1">
        <v>9.9999997764825821E-3</v>
      </c>
      <c r="R8663" s="1">
        <v>9.9999997764825821E-3</v>
      </c>
      <c r="S8663" s="1">
        <v>0.33755877614021301</v>
      </c>
      <c r="T8663" s="1">
        <v>0.11394592374563217</v>
      </c>
      <c r="U8663" s="1">
        <v>3.8463447242975235E-2</v>
      </c>
      <c r="V8663" s="1">
        <v>60.548316955566406</v>
      </c>
      <c r="W8663" s="1">
        <v>3666.0986328125</v>
      </c>
      <c r="X8663" s="1">
        <v>221976.109375</v>
      </c>
      <c r="Y8663" s="1">
        <v>82.126312255859375</v>
      </c>
      <c r="Z8663" s="1">
        <v>6744.73095703125</v>
      </c>
      <c r="AA8663" s="1">
        <v>553919.875</v>
      </c>
      <c r="AB8663" s="1">
        <v>0</v>
      </c>
      <c r="AE8663" s="17">
        <f t="shared" si="135"/>
        <v>0.5</v>
      </c>
      <c r="AF8663" cm="1">
        <f t="array" ref="AF8663">1/(1+EXP(-$AI$41-SUMPRODUCT(A8663:AA8663, TRANSPOSE($AI$42:$AI$68))))</f>
        <v>0.15158323380189639</v>
      </c>
      <c r="AG8663" cm="1">
        <f t="array" ref="AG8663">1/(1+EXP(-$AI$71-SUMPRODUCT(A8663:AA8663, TRANSPOSE($AI$72:$AI$98))))</f>
        <v>7.9810895693600878E-2</v>
      </c>
    </row>
    <row r="8664" spans="1:33" x14ac:dyDescent="0.35">
      <c r="A8664" s="1">
        <v>2.4495624005794525E-2</v>
      </c>
      <c r="B8664" s="1">
        <v>9.9999997764825821E-3</v>
      </c>
      <c r="C8664" s="1">
        <v>9.9999997764825821E-3</v>
      </c>
      <c r="D8664" s="1">
        <v>2.1353766322135925E-2</v>
      </c>
      <c r="E8664" s="1">
        <v>9.9999997764825821E-3</v>
      </c>
      <c r="F8664" s="1">
        <v>9.9999997764825821E-3</v>
      </c>
      <c r="G8664" s="1">
        <v>131.60881042480469</v>
      </c>
      <c r="H8664" s="1">
        <v>17320.87890625</v>
      </c>
      <c r="I8664" s="1">
        <v>2279580.25</v>
      </c>
      <c r="J8664" s="1">
        <v>143.06224060058594</v>
      </c>
      <c r="K8664" s="1">
        <v>20466.8046875</v>
      </c>
      <c r="L8664" s="1">
        <v>2928027</v>
      </c>
      <c r="M8664" s="1">
        <v>148.85041809082031</v>
      </c>
      <c r="N8664" s="1">
        <v>22156.447265625</v>
      </c>
      <c r="O8664" s="1">
        <v>3297996.5</v>
      </c>
      <c r="P8664" s="1">
        <v>4.558110237121582E-2</v>
      </c>
      <c r="Q8664" s="1">
        <v>9.9999997764825821E-3</v>
      </c>
      <c r="R8664" s="1">
        <v>9.9999997764825821E-3</v>
      </c>
      <c r="S8664" s="1">
        <v>0.33773753046989441</v>
      </c>
      <c r="T8664" s="1">
        <v>0.11406663805246353</v>
      </c>
      <c r="U8664" s="1">
        <v>3.8524586707353592E-2</v>
      </c>
      <c r="V8664" s="1">
        <v>59.481842041015625</v>
      </c>
      <c r="W8664" s="1">
        <v>3538.089599609375</v>
      </c>
      <c r="X8664" s="1">
        <v>210452.078125</v>
      </c>
      <c r="Y8664" s="1">
        <v>81.944419860839844</v>
      </c>
      <c r="Z8664" s="1">
        <v>6714.88818359375</v>
      </c>
      <c r="AA8664" s="1">
        <v>550247.625</v>
      </c>
      <c r="AB8664" s="1">
        <v>0</v>
      </c>
      <c r="AE8664" s="17">
        <f t="shared" si="135"/>
        <v>0.5</v>
      </c>
      <c r="AF8664" cm="1">
        <f t="array" ref="AF8664">1/(1+EXP(-$AI$41-SUMPRODUCT(A8664:AA8664, TRANSPOSE($AI$42:$AI$68))))</f>
        <v>0.14563683868543423</v>
      </c>
      <c r="AG8664" cm="1">
        <f t="array" ref="AG8664">1/(1+EXP(-$AI$71-SUMPRODUCT(A8664:AA8664, TRANSPOSE($AI$72:$AI$98))))</f>
        <v>6.8600426205009196E-2</v>
      </c>
    </row>
    <row r="8665" spans="1:33" x14ac:dyDescent="0.35">
      <c r="A8665" s="1">
        <v>1.7240442335605621E-2</v>
      </c>
      <c r="B8665" s="1">
        <v>9.9999997764825821E-3</v>
      </c>
      <c r="C8665" s="1">
        <v>9.9999997764825821E-3</v>
      </c>
      <c r="D8665" s="1">
        <v>1.3696001842617989E-2</v>
      </c>
      <c r="E8665" s="1">
        <v>9.9999997764825821E-3</v>
      </c>
      <c r="F8665" s="1">
        <v>9.9999997764825821E-3</v>
      </c>
      <c r="G8665" s="1">
        <v>118.85264587402344</v>
      </c>
      <c r="H8665" s="1">
        <v>14125.951171875</v>
      </c>
      <c r="I8665" s="1">
        <v>1678906.75</v>
      </c>
      <c r="J8665" s="1">
        <v>85.287422180175781</v>
      </c>
      <c r="K8665" s="1">
        <v>7273.9443359375</v>
      </c>
      <c r="L8665" s="1">
        <v>620375.9375</v>
      </c>
      <c r="M8665" s="1">
        <v>148.86410522460938</v>
      </c>
      <c r="N8665" s="1">
        <v>22160.521484375</v>
      </c>
      <c r="O8665" s="1">
        <v>3298906.25</v>
      </c>
      <c r="P8665" s="1">
        <v>4.5343875885009766E-2</v>
      </c>
      <c r="Q8665" s="1">
        <v>9.9999997764825821E-3</v>
      </c>
      <c r="R8665" s="1">
        <v>9.9999997764825821E-3</v>
      </c>
      <c r="S8665" s="1">
        <v>0.33797067403793335</v>
      </c>
      <c r="T8665" s="1">
        <v>0.11422417312860489</v>
      </c>
      <c r="U8665" s="1">
        <v>3.8604423403739929E-2</v>
      </c>
      <c r="V8665" s="1">
        <v>57.731151580810547</v>
      </c>
      <c r="W8665" s="1">
        <v>3332.8857421875</v>
      </c>
      <c r="X8665" s="1">
        <v>192411.34375</v>
      </c>
      <c r="Y8665" s="1">
        <v>81.642959594726563</v>
      </c>
      <c r="Z8665" s="1">
        <v>6665.57275390625</v>
      </c>
      <c r="AA8665" s="1">
        <v>544197.125</v>
      </c>
      <c r="AB8665" s="1">
        <v>0</v>
      </c>
      <c r="AE8665" s="17">
        <f t="shared" si="135"/>
        <v>0.5</v>
      </c>
      <c r="AF8665" cm="1">
        <f t="array" ref="AF8665">1/(1+EXP(-$AI$41-SUMPRODUCT(A8665:AA8665, TRANSPOSE($AI$42:$AI$68))))</f>
        <v>0.15634925726032564</v>
      </c>
      <c r="AG8665" cm="1">
        <f t="array" ref="AG8665">1/(1+EXP(-$AI$71-SUMPRODUCT(A8665:AA8665, TRANSPOSE($AI$72:$AI$98))))</f>
        <v>8.3805671143534904E-2</v>
      </c>
    </row>
    <row r="8666" spans="1:33" x14ac:dyDescent="0.35">
      <c r="A8666" s="1">
        <v>9.9999997764825821E-3</v>
      </c>
      <c r="B8666" s="1">
        <v>9.9999997764825821E-3</v>
      </c>
      <c r="C8666" s="1">
        <v>9.9999997764825821E-3</v>
      </c>
      <c r="D8666" s="1">
        <v>9.9999997764825821E-3</v>
      </c>
      <c r="E8666" s="1">
        <v>9.9999997764825821E-3</v>
      </c>
      <c r="F8666" s="1">
        <v>9.9999997764825821E-3</v>
      </c>
      <c r="G8666" s="1">
        <v>47.007797241210938</v>
      </c>
      <c r="H8666" s="1">
        <v>2209.73291015625</v>
      </c>
      <c r="I8666" s="1">
        <v>103874.6796875</v>
      </c>
      <c r="J8666" s="1">
        <v>59.698921203613281</v>
      </c>
      <c r="K8666" s="1">
        <v>3563.961181640625</v>
      </c>
      <c r="L8666" s="1">
        <v>212764.640625</v>
      </c>
      <c r="M8666" s="1">
        <v>148.90939331054688</v>
      </c>
      <c r="N8666" s="1">
        <v>22174.0078125</v>
      </c>
      <c r="O8666" s="1">
        <v>3301918</v>
      </c>
      <c r="P8666" s="1">
        <v>4.5388936996459961E-2</v>
      </c>
      <c r="Q8666" s="1">
        <v>9.9999997764825821E-3</v>
      </c>
      <c r="R8666" s="1">
        <v>9.9999997764825821E-3</v>
      </c>
      <c r="S8666" s="1">
        <v>0.33782953023910522</v>
      </c>
      <c r="T8666" s="1">
        <v>0.11412879079580307</v>
      </c>
      <c r="U8666" s="1">
        <v>3.855607658624649E-2</v>
      </c>
      <c r="V8666" s="1">
        <v>56.565128326416016</v>
      </c>
      <c r="W8666" s="1">
        <v>3199.61376953125</v>
      </c>
      <c r="X8666" s="1">
        <v>180986.5625</v>
      </c>
      <c r="Y8666" s="1">
        <v>81.535850524902344</v>
      </c>
      <c r="Z8666" s="1">
        <v>6648.0947265625</v>
      </c>
      <c r="AA8666" s="1">
        <v>542058.0625</v>
      </c>
      <c r="AB8666" s="1">
        <v>0</v>
      </c>
      <c r="AE8666" s="17">
        <f t="shared" si="135"/>
        <v>0.5</v>
      </c>
      <c r="AF8666" cm="1">
        <f t="array" ref="AF8666">1/(1+EXP(-$AI$41-SUMPRODUCT(A8666:AA8666, TRANSPOSE($AI$42:$AI$68))))</f>
        <v>0.17150189427099743</v>
      </c>
      <c r="AG8666" cm="1">
        <f t="array" ref="AG8666">1/(1+EXP(-$AI$71-SUMPRODUCT(A8666:AA8666, TRANSPOSE($AI$72:$AI$98))))</f>
        <v>0.10765095423124936</v>
      </c>
    </row>
    <row r="8667" spans="1:33" x14ac:dyDescent="0.35">
      <c r="A8667" s="1">
        <v>2.3835014551877975E-2</v>
      </c>
      <c r="B8667" s="1">
        <v>9.9999997764825821E-3</v>
      </c>
      <c r="C8667" s="1">
        <v>9.9999997764825821E-3</v>
      </c>
      <c r="D8667" s="1">
        <v>2.3601815104484558E-2</v>
      </c>
      <c r="E8667" s="1">
        <v>9.9999997764825821E-3</v>
      </c>
      <c r="F8667" s="1">
        <v>9.9999997764825821E-3</v>
      </c>
      <c r="G8667" s="1">
        <v>42.626010894775391</v>
      </c>
      <c r="H8667" s="1">
        <v>1816.976806640625</v>
      </c>
      <c r="I8667" s="1">
        <v>77450.4765625</v>
      </c>
      <c r="J8667" s="1">
        <v>103.03522491455078</v>
      </c>
      <c r="K8667" s="1">
        <v>10616.2578125</v>
      </c>
      <c r="L8667" s="1">
        <v>1093848.5</v>
      </c>
      <c r="M8667" s="1">
        <v>148.99517822265625</v>
      </c>
      <c r="N8667" s="1">
        <v>22199.5625</v>
      </c>
      <c r="O8667" s="1">
        <v>3307627.75</v>
      </c>
      <c r="P8667" s="1">
        <v>4.5454740524291992E-2</v>
      </c>
      <c r="Q8667" s="1">
        <v>9.9999997764825821E-3</v>
      </c>
      <c r="R8667" s="1">
        <v>9.9999997764825821E-3</v>
      </c>
      <c r="S8667" s="1">
        <v>0.33728927373886108</v>
      </c>
      <c r="T8667" s="1">
        <v>0.11376405507326126</v>
      </c>
      <c r="U8667" s="1">
        <v>3.8371395319700241E-2</v>
      </c>
      <c r="V8667" s="1">
        <v>54.033000946044922</v>
      </c>
      <c r="W8667" s="1">
        <v>2919.565185546875</v>
      </c>
      <c r="X8667" s="1">
        <v>157752.875</v>
      </c>
      <c r="Y8667" s="1">
        <v>81.177719116210938</v>
      </c>
      <c r="Z8667" s="1">
        <v>6589.822265625</v>
      </c>
      <c r="AA8667" s="1">
        <v>534946.75</v>
      </c>
      <c r="AB8667" s="1">
        <v>0</v>
      </c>
      <c r="AE8667" s="17">
        <f t="shared" si="135"/>
        <v>0.5</v>
      </c>
      <c r="AF8667" cm="1">
        <f t="array" ref="AF8667">1/(1+EXP(-$AI$41-SUMPRODUCT(A8667:AA8667, TRANSPOSE($AI$42:$AI$68))))</f>
        <v>0.16195913251138003</v>
      </c>
      <c r="AG8667" cm="1">
        <f t="array" ref="AG8667">1/(1+EXP(-$AI$71-SUMPRODUCT(A8667:AA8667, TRANSPOSE($AI$72:$AI$98))))</f>
        <v>8.9280771285839014E-2</v>
      </c>
    </row>
    <row r="8668" spans="1:33" x14ac:dyDescent="0.35">
      <c r="A8668" s="1">
        <v>3.2955646514892578E-2</v>
      </c>
      <c r="B8668" s="1">
        <v>9.9999997764825821E-3</v>
      </c>
      <c r="C8668" s="1">
        <v>9.9999997764825821E-3</v>
      </c>
      <c r="D8668" s="1">
        <v>3.1765557825565338E-2</v>
      </c>
      <c r="E8668" s="1">
        <v>9.9999997764825821E-3</v>
      </c>
      <c r="F8668" s="1">
        <v>9.9999997764825821E-3</v>
      </c>
      <c r="G8668" s="1">
        <v>60.941844940185547</v>
      </c>
      <c r="H8668" s="1">
        <v>3713.908447265625</v>
      </c>
      <c r="I8668" s="1">
        <v>226332.4375</v>
      </c>
      <c r="J8668" s="1">
        <v>114.61075592041016</v>
      </c>
      <c r="K8668" s="1">
        <v>13135.625</v>
      </c>
      <c r="L8668" s="1">
        <v>1505484</v>
      </c>
      <c r="M8668" s="1">
        <v>149.01313781738281</v>
      </c>
      <c r="N8668" s="1">
        <v>22204.916015625</v>
      </c>
      <c r="O8668" s="1">
        <v>3308824</v>
      </c>
      <c r="P8668" s="1">
        <v>4.5681476593017578E-2</v>
      </c>
      <c r="Q8668" s="1">
        <v>9.9999997764825821E-3</v>
      </c>
      <c r="R8668" s="1">
        <v>9.9999997764825821E-3</v>
      </c>
      <c r="S8668" s="1">
        <v>0.3367997407913208</v>
      </c>
      <c r="T8668" s="1">
        <v>0.1134340688586235</v>
      </c>
      <c r="U8668" s="1">
        <v>3.8204565644264221E-2</v>
      </c>
      <c r="V8668" s="1">
        <v>52.267196655273438</v>
      </c>
      <c r="W8668" s="1">
        <v>2731.85986328125</v>
      </c>
      <c r="X8668" s="1">
        <v>142786.65625</v>
      </c>
      <c r="Y8668" s="1">
        <v>80.937675476074219</v>
      </c>
      <c r="Z8668" s="1">
        <v>6550.9072265625</v>
      </c>
      <c r="AA8668" s="1">
        <v>530215.1875</v>
      </c>
      <c r="AB8668" s="1">
        <v>0</v>
      </c>
      <c r="AE8668" s="17">
        <f t="shared" si="135"/>
        <v>0.5</v>
      </c>
      <c r="AF8668" cm="1">
        <f t="array" ref="AF8668">1/(1+EXP(-$AI$41-SUMPRODUCT(A8668:AA8668, TRANSPOSE($AI$42:$AI$68))))</f>
        <v>0.15186280896981388</v>
      </c>
      <c r="AG8668" cm="1">
        <f t="array" ref="AG8668">1/(1+EXP(-$AI$71-SUMPRODUCT(A8668:AA8668, TRANSPOSE($AI$72:$AI$98))))</f>
        <v>7.4851692609161344E-2</v>
      </c>
    </row>
    <row r="8669" spans="1:33" x14ac:dyDescent="0.35">
      <c r="A8669" s="1">
        <v>4.7180727124214172E-2</v>
      </c>
      <c r="B8669" s="1">
        <v>9.9999997764825821E-3</v>
      </c>
      <c r="C8669" s="1">
        <v>9.9999997764825821E-3</v>
      </c>
      <c r="D8669" s="1">
        <v>4.4120330363512039E-2</v>
      </c>
      <c r="E8669" s="1">
        <v>9.9999997764825821E-3</v>
      </c>
      <c r="F8669" s="1">
        <v>9.9999997764825821E-3</v>
      </c>
      <c r="G8669" s="1">
        <v>66.9593505859375</v>
      </c>
      <c r="H8669" s="1">
        <v>4483.5546875</v>
      </c>
      <c r="I8669" s="1">
        <v>300215.90625</v>
      </c>
      <c r="J8669" s="1">
        <v>114.30179595947266</v>
      </c>
      <c r="K8669" s="1">
        <v>13064.900390625</v>
      </c>
      <c r="L8669" s="1">
        <v>1493341.625</v>
      </c>
      <c r="M8669" s="1">
        <v>149.08296203613281</v>
      </c>
      <c r="N8669" s="1">
        <v>22225.73046875</v>
      </c>
      <c r="O8669" s="1">
        <v>3313477.5</v>
      </c>
      <c r="P8669" s="1">
        <v>4.6011924743652344E-2</v>
      </c>
      <c r="Q8669" s="1">
        <v>9.9999997764825821E-3</v>
      </c>
      <c r="R8669" s="1">
        <v>9.9999997764825821E-3</v>
      </c>
      <c r="S8669" s="1">
        <v>0.33584445714950562</v>
      </c>
      <c r="T8669" s="1">
        <v>0.11279150098562241</v>
      </c>
      <c r="U8669" s="1">
        <v>3.7880398333072662E-2</v>
      </c>
      <c r="V8669" s="1">
        <v>48.081489562988281</v>
      </c>
      <c r="W8669" s="1">
        <v>2311.82958984375</v>
      </c>
      <c r="X8669" s="1">
        <v>111156.2109375</v>
      </c>
      <c r="Y8669" s="1">
        <v>80.644142150878906</v>
      </c>
      <c r="Z8669" s="1">
        <v>6503.4775390625</v>
      </c>
      <c r="AA8669" s="1">
        <v>524467.375</v>
      </c>
      <c r="AB8669" s="1">
        <v>0</v>
      </c>
      <c r="AE8669" s="17">
        <f t="shared" si="135"/>
        <v>0.5</v>
      </c>
      <c r="AF8669" cm="1">
        <f t="array" ref="AF8669">1/(1+EXP(-$AI$41-SUMPRODUCT(A8669:AA8669, TRANSPOSE($AI$42:$AI$68))))</f>
        <v>0.14685090242218052</v>
      </c>
      <c r="AG8669" cm="1">
        <f t="array" ref="AG8669">1/(1+EXP(-$AI$71-SUMPRODUCT(A8669:AA8669, TRANSPOSE($AI$72:$AI$98))))</f>
        <v>6.8716129701971038E-2</v>
      </c>
    </row>
    <row r="8670" spans="1:33" x14ac:dyDescent="0.35">
      <c r="A8670" s="1">
        <v>3.9834268391132355E-2</v>
      </c>
      <c r="B8670" s="1">
        <v>9.9999997764825821E-3</v>
      </c>
      <c r="C8670" s="1">
        <v>9.9999997764825821E-3</v>
      </c>
      <c r="D8670" s="1">
        <v>3.6931496113538742E-2</v>
      </c>
      <c r="E8670" s="1">
        <v>9.9999997764825821E-3</v>
      </c>
      <c r="F8670" s="1">
        <v>9.9999997764825821E-3</v>
      </c>
      <c r="G8670" s="1">
        <v>63.240360260009766</v>
      </c>
      <c r="H8670" s="1">
        <v>3999.34326171875</v>
      </c>
      <c r="I8670" s="1">
        <v>252919.90625</v>
      </c>
      <c r="J8670" s="1">
        <v>108.83424377441406</v>
      </c>
      <c r="K8670" s="1">
        <v>11844.892578125</v>
      </c>
      <c r="L8670" s="1">
        <v>1289129.875</v>
      </c>
      <c r="M8670" s="1">
        <v>149.11720275878906</v>
      </c>
      <c r="N8670" s="1">
        <v>22235.939453125</v>
      </c>
      <c r="O8670" s="1">
        <v>3315761.25</v>
      </c>
      <c r="P8670" s="1">
        <v>4.6179056167602539E-2</v>
      </c>
      <c r="Q8670" s="1">
        <v>9.9999997764825821E-3</v>
      </c>
      <c r="R8670" s="1">
        <v>9.9999997764825821E-3</v>
      </c>
      <c r="S8670" s="1">
        <v>0.33562213182449341</v>
      </c>
      <c r="T8670" s="1">
        <v>0.11264221370220184</v>
      </c>
      <c r="U8670" s="1">
        <v>3.7805221974849701E-2</v>
      </c>
      <c r="V8670" s="1">
        <v>46.681789398193359</v>
      </c>
      <c r="W8670" s="1">
        <v>2179.189453125</v>
      </c>
      <c r="X8670" s="1">
        <v>101728.4609375</v>
      </c>
      <c r="Y8670" s="1">
        <v>80.461837768554688</v>
      </c>
      <c r="Z8670" s="1">
        <v>6474.107421875</v>
      </c>
      <c r="AA8670" s="1">
        <v>520918.5625</v>
      </c>
      <c r="AB8670" s="1">
        <v>0</v>
      </c>
      <c r="AE8670" s="17">
        <f t="shared" si="135"/>
        <v>0.5</v>
      </c>
      <c r="AF8670" cm="1">
        <f t="array" ref="AF8670">1/(1+EXP(-$AI$41-SUMPRODUCT(A8670:AA8670, TRANSPOSE($AI$42:$AI$68))))</f>
        <v>0.14776539497045041</v>
      </c>
      <c r="AG8670" cm="1">
        <f t="array" ref="AG8670">1/(1+EXP(-$AI$71-SUMPRODUCT(A8670:AA8670, TRANSPOSE($AI$72:$AI$98))))</f>
        <v>7.0014265768720149E-2</v>
      </c>
    </row>
    <row r="8671" spans="1:33" x14ac:dyDescent="0.35">
      <c r="A8671" s="1">
        <v>1.8617095425724983E-2</v>
      </c>
      <c r="B8671" s="1">
        <v>9.9999997764825821E-3</v>
      </c>
      <c r="C8671" s="1">
        <v>9.9999997764825821E-3</v>
      </c>
      <c r="D8671" s="1">
        <v>1.4531600289046764E-2</v>
      </c>
      <c r="E8671" s="1">
        <v>9.9999997764825821E-3</v>
      </c>
      <c r="F8671" s="1">
        <v>9.9999997764825821E-3</v>
      </c>
      <c r="G8671" s="1">
        <v>54.682319641113281</v>
      </c>
      <c r="H8671" s="1">
        <v>2990.156005859375</v>
      </c>
      <c r="I8671" s="1">
        <v>163508.671875</v>
      </c>
      <c r="J8671" s="1">
        <v>57.55328369140625</v>
      </c>
      <c r="K8671" s="1">
        <v>3312.38037109375</v>
      </c>
      <c r="L8671" s="1">
        <v>190638.375</v>
      </c>
      <c r="M8671" s="1">
        <v>149.2017822265625</v>
      </c>
      <c r="N8671" s="1">
        <v>22261.171875</v>
      </c>
      <c r="O8671" s="1">
        <v>3321406.5</v>
      </c>
      <c r="P8671" s="1">
        <v>4.6399831771850586E-2</v>
      </c>
      <c r="Q8671" s="1">
        <v>9.9999997764825821E-3</v>
      </c>
      <c r="R8671" s="1">
        <v>9.9999997764825821E-3</v>
      </c>
      <c r="S8671" s="1">
        <v>0.33571392297744751</v>
      </c>
      <c r="T8671" s="1">
        <v>0.112703837454319</v>
      </c>
      <c r="U8671" s="1">
        <v>3.7836246192455292E-2</v>
      </c>
      <c r="V8671" s="1">
        <v>45.338764190673828</v>
      </c>
      <c r="W8671" s="1">
        <v>2055.603515625</v>
      </c>
      <c r="X8671" s="1">
        <v>93198.5234375</v>
      </c>
      <c r="Y8671" s="1">
        <v>79.751205444335938</v>
      </c>
      <c r="Z8671" s="1">
        <v>6360.2548828125</v>
      </c>
      <c r="AA8671" s="1">
        <v>507238</v>
      </c>
      <c r="AB8671" s="1">
        <v>0</v>
      </c>
      <c r="AE8671" s="17">
        <f t="shared" si="135"/>
        <v>0.5</v>
      </c>
      <c r="AF8671" cm="1">
        <f t="array" ref="AF8671">1/(1+EXP(-$AI$41-SUMPRODUCT(A8671:AA8671, TRANSPOSE($AI$42:$AI$68))))</f>
        <v>0.15816520624061739</v>
      </c>
      <c r="AG8671" cm="1">
        <f t="array" ref="AG8671">1/(1+EXP(-$AI$71-SUMPRODUCT(A8671:AA8671, TRANSPOSE($AI$72:$AI$98))))</f>
        <v>8.7559974155671419E-2</v>
      </c>
    </row>
    <row r="8672" spans="1:33" x14ac:dyDescent="0.35">
      <c r="A8672" s="1">
        <v>2.2666731849312782E-2</v>
      </c>
      <c r="B8672" s="1">
        <v>9.9999997764825821E-3</v>
      </c>
      <c r="C8672" s="1">
        <v>9.9999997764825821E-3</v>
      </c>
      <c r="D8672" s="1">
        <v>2.0513812080025673E-2</v>
      </c>
      <c r="E8672" s="1">
        <v>9.9999997764825821E-3</v>
      </c>
      <c r="F8672" s="1">
        <v>9.9999997764825821E-3</v>
      </c>
      <c r="G8672" s="1">
        <v>73.282379150390625</v>
      </c>
      <c r="H8672" s="1">
        <v>5370.30712890625</v>
      </c>
      <c r="I8672" s="1">
        <v>393548.875</v>
      </c>
      <c r="J8672" s="1">
        <v>8.3698978424072266</v>
      </c>
      <c r="K8672" s="1">
        <v>70.055191040039063</v>
      </c>
      <c r="L8672" s="1">
        <v>586.35479736328125</v>
      </c>
      <c r="M8672" s="1">
        <v>149.22225952148438</v>
      </c>
      <c r="N8672" s="1">
        <v>22267.283203125</v>
      </c>
      <c r="O8672" s="1">
        <v>3322774.25</v>
      </c>
      <c r="P8672" s="1">
        <v>4.6500444412231445E-2</v>
      </c>
      <c r="Q8672" s="1">
        <v>9.9999997764825821E-3</v>
      </c>
      <c r="R8672" s="1">
        <v>9.9999997764825821E-3</v>
      </c>
      <c r="S8672" s="1">
        <v>0.33608311414718628</v>
      </c>
      <c r="T8672" s="1">
        <v>0.11295185983181</v>
      </c>
      <c r="U8672" s="1">
        <v>3.7961211055517197E-2</v>
      </c>
      <c r="V8672" s="1">
        <v>45.506675720214844</v>
      </c>
      <c r="W8672" s="1">
        <v>2070.857421875</v>
      </c>
      <c r="X8672" s="1">
        <v>94237.84375</v>
      </c>
      <c r="Y8672" s="1">
        <v>79.567085266113281</v>
      </c>
      <c r="Z8672" s="1">
        <v>6330.9208984375</v>
      </c>
      <c r="AA8672" s="1">
        <v>503732.9375</v>
      </c>
      <c r="AB8672" s="1">
        <v>0</v>
      </c>
      <c r="AE8672" s="17">
        <f t="shared" si="135"/>
        <v>0.5</v>
      </c>
      <c r="AF8672" cm="1">
        <f t="array" ref="AF8672">1/(1+EXP(-$AI$41-SUMPRODUCT(A8672:AA8672, TRANSPOSE($AI$42:$AI$68))))</f>
        <v>0.1269063246370887</v>
      </c>
      <c r="AG8672" cm="1">
        <f t="array" ref="AG8672">1/(1+EXP(-$AI$71-SUMPRODUCT(A8672:AA8672, TRANSPOSE($AI$72:$AI$98))))</f>
        <v>4.6133740300732813E-2</v>
      </c>
    </row>
    <row r="8673" spans="1:33" x14ac:dyDescent="0.35">
      <c r="A8673" s="1">
        <v>3.5056471824645996E-2</v>
      </c>
      <c r="B8673" s="1">
        <v>9.9999997764825821E-3</v>
      </c>
      <c r="C8673" s="1">
        <v>9.9999997764825821E-3</v>
      </c>
      <c r="D8673" s="1">
        <v>3.1992100179195404E-2</v>
      </c>
      <c r="E8673" s="1">
        <v>9.9999997764825821E-3</v>
      </c>
      <c r="F8673" s="1">
        <v>9.9999997764825821E-3</v>
      </c>
      <c r="G8673" s="1">
        <v>102.27664184570313</v>
      </c>
      <c r="H8673" s="1">
        <v>10460.51171875</v>
      </c>
      <c r="I8673" s="1">
        <v>1069866</v>
      </c>
      <c r="J8673" s="1">
        <v>29.245870590209961</v>
      </c>
      <c r="K8673" s="1">
        <v>855.3209228515625</v>
      </c>
      <c r="L8673" s="1">
        <v>25014.60546875</v>
      </c>
      <c r="M8673" s="1">
        <v>149.24748229980469</v>
      </c>
      <c r="N8673" s="1">
        <v>22274.810546875</v>
      </c>
      <c r="O8673" s="1">
        <v>3324459.5</v>
      </c>
      <c r="P8673" s="1">
        <v>4.6877622604370117E-2</v>
      </c>
      <c r="Q8673" s="1">
        <v>9.9999997764825821E-3</v>
      </c>
      <c r="R8673" s="1">
        <v>9.9999997764825821E-3</v>
      </c>
      <c r="S8673" s="1">
        <v>0.33675411343574524</v>
      </c>
      <c r="T8673" s="1">
        <v>0.11340333521366119</v>
      </c>
      <c r="U8673" s="1">
        <v>3.8189038634300232E-2</v>
      </c>
      <c r="V8673" s="1">
        <v>46.435459136962891</v>
      </c>
      <c r="W8673" s="1">
        <v>2156.251953125</v>
      </c>
      <c r="X8673" s="1">
        <v>100126.546875</v>
      </c>
      <c r="Y8673" s="1">
        <v>79.017227172851563</v>
      </c>
      <c r="Z8673" s="1">
        <v>6243.72216796875</v>
      </c>
      <c r="AA8673" s="1">
        <v>493361.625</v>
      </c>
      <c r="AB8673" s="1">
        <v>0</v>
      </c>
      <c r="AE8673" s="17">
        <f t="shared" si="135"/>
        <v>0.5</v>
      </c>
      <c r="AF8673" cm="1">
        <f t="array" ref="AF8673">1/(1+EXP(-$AI$41-SUMPRODUCT(A8673:AA8673, TRANSPOSE($AI$42:$AI$68))))</f>
        <v>0.14091198002010688</v>
      </c>
      <c r="AG8673" cm="1">
        <f t="array" ref="AG8673">1/(1+EXP(-$AI$71-SUMPRODUCT(A8673:AA8673, TRANSPOSE($AI$72:$AI$98))))</f>
        <v>6.472704239637915E-2</v>
      </c>
    </row>
    <row r="8674" spans="1:33" x14ac:dyDescent="0.35">
      <c r="A8674" s="1">
        <v>3.5764075815677643E-2</v>
      </c>
      <c r="B8674" s="1">
        <v>9.9999997764825821E-3</v>
      </c>
      <c r="C8674" s="1">
        <v>9.9999997764825821E-3</v>
      </c>
      <c r="D8674" s="1">
        <v>1.4283832162618637E-2</v>
      </c>
      <c r="E8674" s="1">
        <v>9.9999997764825821E-3</v>
      </c>
      <c r="F8674" s="1">
        <v>9.9999997764825821E-3</v>
      </c>
      <c r="G8674" s="1">
        <v>102.16793823242188</v>
      </c>
      <c r="H8674" s="1">
        <v>10438.2880859375</v>
      </c>
      <c r="I8674" s="1">
        <v>1066458.375</v>
      </c>
      <c r="J8674" s="1">
        <v>50.180549621582031</v>
      </c>
      <c r="K8674" s="1">
        <v>2518.087646484375</v>
      </c>
      <c r="L8674" s="1">
        <v>126359.015625</v>
      </c>
      <c r="M8674" s="1">
        <v>149.26815795898438</v>
      </c>
      <c r="N8674" s="1">
        <v>22280.982421875</v>
      </c>
      <c r="O8674" s="1">
        <v>3325841.25</v>
      </c>
      <c r="P8674" s="1">
        <v>4.7593355178833008E-2</v>
      </c>
      <c r="Q8674" s="1">
        <v>9.9999997764825821E-3</v>
      </c>
      <c r="R8674" s="1">
        <v>9.9999997764825821E-3</v>
      </c>
      <c r="S8674" s="1">
        <v>0.3365153968334198</v>
      </c>
      <c r="T8674" s="1">
        <v>0.11324261128902435</v>
      </c>
      <c r="U8674" s="1">
        <v>3.8107883185148239E-2</v>
      </c>
      <c r="V8674" s="1">
        <v>45.691452026367188</v>
      </c>
      <c r="W8674" s="1">
        <v>2087.708740234375</v>
      </c>
      <c r="X8674" s="1">
        <v>95390.4453125</v>
      </c>
      <c r="Y8674" s="1">
        <v>78.656585693359375</v>
      </c>
      <c r="Z8674" s="1">
        <v>6186.8583984375</v>
      </c>
      <c r="AA8674" s="1">
        <v>486637.15625</v>
      </c>
      <c r="AB8674" s="1">
        <v>0</v>
      </c>
      <c r="AE8674" s="17">
        <f t="shared" si="135"/>
        <v>0.5</v>
      </c>
      <c r="AF8674" cm="1">
        <f t="array" ref="AF8674">1/(1+EXP(-$AI$41-SUMPRODUCT(A8674:AA8674, TRANSPOSE($AI$42:$AI$68))))</f>
        <v>0.14812797957782756</v>
      </c>
      <c r="AG8674" cm="1">
        <f t="array" ref="AG8674">1/(1+EXP(-$AI$71-SUMPRODUCT(A8674:AA8674, TRANSPOSE($AI$72:$AI$98))))</f>
        <v>7.4887544998822456E-2</v>
      </c>
    </row>
    <row r="8675" spans="1:33" x14ac:dyDescent="0.35">
      <c r="A8675" s="1">
        <v>6.6033452749252319E-2</v>
      </c>
      <c r="B8675" s="1">
        <v>9.9999997764825821E-3</v>
      </c>
      <c r="C8675" s="1">
        <v>9.9999997764825821E-3</v>
      </c>
      <c r="D8675" s="1">
        <v>4.2835593223571777E-2</v>
      </c>
      <c r="E8675" s="1">
        <v>9.9999997764825821E-3</v>
      </c>
      <c r="F8675" s="1">
        <v>9.9999997764825821E-3</v>
      </c>
      <c r="G8675" s="1">
        <v>81.186294555664063</v>
      </c>
      <c r="H8675" s="1">
        <v>6591.21435546875</v>
      </c>
      <c r="I8675" s="1">
        <v>535116.25</v>
      </c>
      <c r="J8675" s="1">
        <v>93.219154357910156</v>
      </c>
      <c r="K8675" s="1">
        <v>8689.810546875</v>
      </c>
      <c r="L8675" s="1">
        <v>810056.8125</v>
      </c>
      <c r="M8675" s="1">
        <v>149.32415771484375</v>
      </c>
      <c r="N8675" s="1">
        <v>22297.703125</v>
      </c>
      <c r="O8675" s="1">
        <v>3329586</v>
      </c>
      <c r="P8675" s="1">
        <v>4.8552751541137695E-2</v>
      </c>
      <c r="Q8675" s="1">
        <v>9.9999997764825821E-3</v>
      </c>
      <c r="R8675" s="1">
        <v>9.9999997764825821E-3</v>
      </c>
      <c r="S8675" s="1">
        <v>0.33540314435958862</v>
      </c>
      <c r="T8675" s="1">
        <v>0.11249526590108871</v>
      </c>
      <c r="U8675" s="1">
        <v>3.7731267511844635E-2</v>
      </c>
      <c r="V8675" s="1">
        <v>42.163192749023438</v>
      </c>
      <c r="W8675" s="1">
        <v>1777.73486328125</v>
      </c>
      <c r="X8675" s="1">
        <v>74954.9765625</v>
      </c>
      <c r="Y8675" s="1">
        <v>78.364677429199219</v>
      </c>
      <c r="Z8675" s="1">
        <v>6141.0224609375</v>
      </c>
      <c r="AA8675" s="1">
        <v>481239.25</v>
      </c>
      <c r="AB8675" s="1">
        <v>0</v>
      </c>
      <c r="AE8675" s="17">
        <f t="shared" si="135"/>
        <v>0.5</v>
      </c>
      <c r="AF8675" cm="1">
        <f t="array" ref="AF8675">1/(1+EXP(-$AI$41-SUMPRODUCT(A8675:AA8675, TRANSPOSE($AI$42:$AI$68))))</f>
        <v>0.14191551288696269</v>
      </c>
      <c r="AG8675" cm="1">
        <f t="array" ref="AG8675">1/(1+EXP(-$AI$71-SUMPRODUCT(A8675:AA8675, TRANSPOSE($AI$72:$AI$98))))</f>
        <v>6.4195434520253489E-2</v>
      </c>
    </row>
    <row r="8676" spans="1:33" x14ac:dyDescent="0.35">
      <c r="A8676" s="1">
        <v>4.8220332711935043E-2</v>
      </c>
      <c r="B8676" s="1">
        <v>9.9999997764825821E-3</v>
      </c>
      <c r="C8676" s="1">
        <v>9.9999997764825821E-3</v>
      </c>
      <c r="D8676" s="1">
        <v>2.7580104768276215E-2</v>
      </c>
      <c r="E8676" s="1">
        <v>9.9999997764825821E-3</v>
      </c>
      <c r="F8676" s="1">
        <v>9.9999997764825821E-3</v>
      </c>
      <c r="G8676" s="1">
        <v>84.638397216796875</v>
      </c>
      <c r="H8676" s="1">
        <v>7163.658203125</v>
      </c>
      <c r="I8676" s="1">
        <v>606320.5625</v>
      </c>
      <c r="J8676" s="1">
        <v>89.490203857421875</v>
      </c>
      <c r="K8676" s="1">
        <v>8008.49658203125</v>
      </c>
      <c r="L8676" s="1">
        <v>716682</v>
      </c>
      <c r="M8676" s="1">
        <v>149.31333923339844</v>
      </c>
      <c r="N8676" s="1">
        <v>22294.47265625</v>
      </c>
      <c r="O8676" s="1">
        <v>3328862.25</v>
      </c>
      <c r="P8676" s="1">
        <v>4.8911809921264648E-2</v>
      </c>
      <c r="Q8676" s="1">
        <v>9.9999997764825821E-3</v>
      </c>
      <c r="R8676" s="1">
        <v>9.9999997764825821E-3</v>
      </c>
      <c r="S8676" s="1">
        <v>0.33565473556518555</v>
      </c>
      <c r="T8676" s="1">
        <v>0.11266410350799561</v>
      </c>
      <c r="U8676" s="1">
        <v>3.7816237658262253E-2</v>
      </c>
      <c r="V8676" s="1">
        <v>41.215476989746094</v>
      </c>
      <c r="W8676" s="1">
        <v>1698.715576171875</v>
      </c>
      <c r="X8676" s="1">
        <v>70013.375</v>
      </c>
      <c r="Y8676" s="1">
        <v>78.304328918457031</v>
      </c>
      <c r="Z8676" s="1">
        <v>6131.56787109375</v>
      </c>
      <c r="AA8676" s="1">
        <v>480128.3125</v>
      </c>
      <c r="AB8676" s="1">
        <v>0</v>
      </c>
      <c r="AE8676" s="17">
        <f t="shared" si="135"/>
        <v>0.5</v>
      </c>
      <c r="AF8676" cm="1">
        <f t="array" ref="AF8676">1/(1+EXP(-$AI$41-SUMPRODUCT(A8676:AA8676, TRANSPOSE($AI$42:$AI$68))))</f>
        <v>0.14138587549274717</v>
      </c>
      <c r="AG8676" cm="1">
        <f t="array" ref="AG8676">1/(1+EXP(-$AI$71-SUMPRODUCT(A8676:AA8676, TRANSPOSE($AI$72:$AI$98))))</f>
        <v>6.3865261577879737E-2</v>
      </c>
    </row>
    <row r="8677" spans="1:33" x14ac:dyDescent="0.35">
      <c r="A8677" s="1">
        <v>4.9303330481052399E-2</v>
      </c>
      <c r="B8677" s="1">
        <v>9.9999997764825821E-3</v>
      </c>
      <c r="C8677" s="1">
        <v>9.9999997764825821E-3</v>
      </c>
      <c r="D8677" s="1">
        <v>4.2410455644130707E-2</v>
      </c>
      <c r="E8677" s="1">
        <v>9.9999997764825821E-3</v>
      </c>
      <c r="F8677" s="1">
        <v>9.9999997764825821E-3</v>
      </c>
      <c r="G8677" s="1">
        <v>111.87342834472656</v>
      </c>
      <c r="H8677" s="1">
        <v>12515.6640625</v>
      </c>
      <c r="I8677" s="1">
        <v>1400170.25</v>
      </c>
      <c r="J8677" s="1">
        <v>38.849437713623047</v>
      </c>
      <c r="K8677" s="1">
        <v>1509.27880859375</v>
      </c>
      <c r="L8677" s="1">
        <v>58634.6328125</v>
      </c>
      <c r="M8677" s="1">
        <v>149.37416076660156</v>
      </c>
      <c r="N8677" s="1">
        <v>22312.640625</v>
      </c>
      <c r="O8677" s="1">
        <v>3332931.75</v>
      </c>
      <c r="P8677" s="1">
        <v>4.9391031265258789E-2</v>
      </c>
      <c r="Q8677" s="1">
        <v>9.9999997764825821E-3</v>
      </c>
      <c r="R8677" s="1">
        <v>9.9999997764825821E-3</v>
      </c>
      <c r="S8677" s="1">
        <v>0.33681565523147583</v>
      </c>
      <c r="T8677" s="1">
        <v>0.11344478279352188</v>
      </c>
      <c r="U8677" s="1">
        <v>3.8209978491067886E-2</v>
      </c>
      <c r="V8677" s="1">
        <v>41.299888610839844</v>
      </c>
      <c r="W8677" s="1">
        <v>1705.6807861328125</v>
      </c>
      <c r="X8677" s="1">
        <v>70444.4296875</v>
      </c>
      <c r="Y8677" s="1">
        <v>78.042472839355469</v>
      </c>
      <c r="Z8677" s="1">
        <v>6090.62744140625</v>
      </c>
      <c r="AA8677" s="1">
        <v>475327.625</v>
      </c>
      <c r="AB8677" s="1">
        <v>0</v>
      </c>
      <c r="AE8677" s="17">
        <f t="shared" si="135"/>
        <v>0.5</v>
      </c>
      <c r="AF8677" cm="1">
        <f t="array" ref="AF8677">1/(1+EXP(-$AI$41-SUMPRODUCT(A8677:AA8677, TRANSPOSE($AI$42:$AI$68))))</f>
        <v>0.13831206346233449</v>
      </c>
      <c r="AG8677" cm="1">
        <f t="array" ref="AG8677">1/(1+EXP(-$AI$71-SUMPRODUCT(A8677:AA8677, TRANSPOSE($AI$72:$AI$98))))</f>
        <v>6.2430489471294939E-2</v>
      </c>
    </row>
    <row r="8678" spans="1:33" x14ac:dyDescent="0.35">
      <c r="A8678" s="1">
        <v>6.8605981767177582E-2</v>
      </c>
      <c r="B8678" s="1">
        <v>9.9999997764825821E-3</v>
      </c>
      <c r="C8678" s="1">
        <v>9.9999997764825821E-3</v>
      </c>
      <c r="D8678" s="1">
        <v>5.9163965284824371E-2</v>
      </c>
      <c r="E8678" s="1">
        <v>9.9999997764825821E-3</v>
      </c>
      <c r="F8678" s="1">
        <v>9.9999997764825821E-3</v>
      </c>
      <c r="G8678" s="1">
        <v>104.42397308349609</v>
      </c>
      <c r="H8678" s="1">
        <v>10904.3662109375</v>
      </c>
      <c r="I8678" s="1">
        <v>1138677.25</v>
      </c>
      <c r="J8678" s="1">
        <v>31.759576797485352</v>
      </c>
      <c r="K8678" s="1">
        <v>1008.6707153320313</v>
      </c>
      <c r="L8678" s="1">
        <v>32034.955078125</v>
      </c>
      <c r="M8678" s="1">
        <v>149.45890808105469</v>
      </c>
      <c r="N8678" s="1">
        <v>22337.96484375</v>
      </c>
      <c r="O8678" s="1">
        <v>3338608</v>
      </c>
      <c r="P8678" s="1">
        <v>5.0069570541381836E-2</v>
      </c>
      <c r="Q8678" s="1">
        <v>9.9999997764825821E-3</v>
      </c>
      <c r="R8678" s="1">
        <v>9.9999997764825821E-3</v>
      </c>
      <c r="S8678" s="1">
        <v>0.33758985996246338</v>
      </c>
      <c r="T8678" s="1">
        <v>0.11396691203117371</v>
      </c>
      <c r="U8678" s="1">
        <v>3.8474075496196747E-2</v>
      </c>
      <c r="V8678" s="1">
        <v>41.7525634765625</v>
      </c>
      <c r="W8678" s="1">
        <v>1743.276611328125</v>
      </c>
      <c r="X8678" s="1">
        <v>72786.265625</v>
      </c>
      <c r="Y8678" s="1">
        <v>77.833625793457031</v>
      </c>
      <c r="Z8678" s="1">
        <v>6058.0732421875</v>
      </c>
      <c r="AA8678" s="1">
        <v>471521.8125</v>
      </c>
      <c r="AB8678" s="1">
        <v>0</v>
      </c>
      <c r="AE8678" s="17">
        <f t="shared" si="135"/>
        <v>0.5</v>
      </c>
      <c r="AF8678" cm="1">
        <f t="array" ref="AF8678">1/(1+EXP(-$AI$41-SUMPRODUCT(A8678:AA8678, TRANSPOSE($AI$42:$AI$68))))</f>
        <v>0.13546061650851013</v>
      </c>
      <c r="AG8678" cm="1">
        <f t="array" ref="AG8678">1/(1+EXP(-$AI$71-SUMPRODUCT(A8678:AA8678, TRANSPOSE($AI$72:$AI$98))))</f>
        <v>5.8652933904332183E-2</v>
      </c>
    </row>
    <row r="8679" spans="1:33" x14ac:dyDescent="0.35">
      <c r="A8679" s="1">
        <v>8.9125074446201324E-2</v>
      </c>
      <c r="B8679" s="1">
        <v>9.9999997764825821E-3</v>
      </c>
      <c r="C8679" s="1">
        <v>9.9999997764825821E-3</v>
      </c>
      <c r="D8679" s="1">
        <v>6.8041078746318817E-2</v>
      </c>
      <c r="E8679" s="1">
        <v>9.9999997764825821E-3</v>
      </c>
      <c r="F8679" s="1">
        <v>9.9999997764825821E-3</v>
      </c>
      <c r="G8679" s="1">
        <v>100.46875</v>
      </c>
      <c r="H8679" s="1">
        <v>10093.9697265625</v>
      </c>
      <c r="I8679" s="1">
        <v>1014128.5</v>
      </c>
      <c r="J8679" s="1">
        <v>30.888908386230469</v>
      </c>
      <c r="K8679" s="1">
        <v>954.1246337890625</v>
      </c>
      <c r="L8679" s="1">
        <v>29471.869140625</v>
      </c>
      <c r="M8679" s="1">
        <v>149.6221923828125</v>
      </c>
      <c r="N8679" s="1">
        <v>22386.80078125</v>
      </c>
      <c r="O8679" s="1">
        <v>3349562.25</v>
      </c>
      <c r="P8679" s="1">
        <v>5.1309823989868164E-2</v>
      </c>
      <c r="Q8679" s="1">
        <v>9.9999997764825821E-3</v>
      </c>
      <c r="R8679" s="1">
        <v>9.9999997764825821E-3</v>
      </c>
      <c r="S8679" s="1">
        <v>0.33896571397781372</v>
      </c>
      <c r="T8679" s="1">
        <v>0.11489775776863098</v>
      </c>
      <c r="U8679" s="1">
        <v>3.8946401327848434E-2</v>
      </c>
      <c r="V8679" s="1">
        <v>42.097312927246094</v>
      </c>
      <c r="W8679" s="1">
        <v>1772.1837158203125</v>
      </c>
      <c r="X8679" s="1">
        <v>74604.171875</v>
      </c>
      <c r="Y8679" s="1">
        <v>77.610031127929688</v>
      </c>
      <c r="Z8679" s="1">
        <v>6023.31689453125</v>
      </c>
      <c r="AA8679" s="1">
        <v>467469.8125</v>
      </c>
      <c r="AB8679" s="1">
        <v>0</v>
      </c>
      <c r="AE8679" s="17">
        <f t="shared" si="135"/>
        <v>0.5</v>
      </c>
      <c r="AF8679" cm="1">
        <f t="array" ref="AF8679">1/(1+EXP(-$AI$41-SUMPRODUCT(A8679:AA8679, TRANSPOSE($AI$42:$AI$68))))</f>
        <v>0.13507806074658682</v>
      </c>
      <c r="AG8679" cm="1">
        <f t="array" ref="AG8679">1/(1+EXP(-$AI$71-SUMPRODUCT(A8679:AA8679, TRANSPOSE($AI$72:$AI$98))))</f>
        <v>5.8186992069361426E-2</v>
      </c>
    </row>
    <row r="8680" spans="1:33" x14ac:dyDescent="0.35">
      <c r="A8680" s="1">
        <v>8.6985506117343903E-2</v>
      </c>
      <c r="B8680" s="1">
        <v>9.9999997764825821E-3</v>
      </c>
      <c r="C8680" s="1">
        <v>9.9999997764825821E-3</v>
      </c>
      <c r="D8680" s="1">
        <v>6.2640629708766937E-2</v>
      </c>
      <c r="E8680" s="1">
        <v>9.9999997764825821E-3</v>
      </c>
      <c r="F8680" s="1">
        <v>9.9999997764825821E-3</v>
      </c>
      <c r="G8680" s="1">
        <v>101.87999725341797</v>
      </c>
      <c r="H8680" s="1">
        <v>10379.5341796875</v>
      </c>
      <c r="I8680" s="1">
        <v>1057466.875</v>
      </c>
      <c r="J8680" s="1">
        <v>33.840976715087891</v>
      </c>
      <c r="K8680" s="1">
        <v>1145.211669921875</v>
      </c>
      <c r="L8680" s="1">
        <v>38755.08203125</v>
      </c>
      <c r="M8680" s="1">
        <v>149.67683410644531</v>
      </c>
      <c r="N8680" s="1">
        <v>22403.154296875</v>
      </c>
      <c r="O8680" s="1">
        <v>3353233.25</v>
      </c>
      <c r="P8680" s="1">
        <v>5.208134651184082E-2</v>
      </c>
      <c r="Q8680" s="1">
        <v>9.9999997764825821E-3</v>
      </c>
      <c r="R8680" s="1">
        <v>9.9999997764825821E-3</v>
      </c>
      <c r="S8680" s="1">
        <v>0.33957967162132263</v>
      </c>
      <c r="T8680" s="1">
        <v>0.11531435698270798</v>
      </c>
      <c r="U8680" s="1">
        <v>3.91584113240242E-2</v>
      </c>
      <c r="V8680" s="1">
        <v>42.167167663574219</v>
      </c>
      <c r="W8680" s="1">
        <v>1778.070068359375</v>
      </c>
      <c r="X8680" s="1">
        <v>74976.1796875</v>
      </c>
      <c r="Y8680" s="1">
        <v>77.432693481445313</v>
      </c>
      <c r="Z8680" s="1">
        <v>5995.82177734375</v>
      </c>
      <c r="AA8680" s="1">
        <v>464272.65625</v>
      </c>
      <c r="AB8680" s="1">
        <v>0</v>
      </c>
      <c r="AE8680" s="17">
        <f t="shared" si="135"/>
        <v>0.5</v>
      </c>
      <c r="AF8680" cm="1">
        <f t="array" ref="AF8680">1/(1+EXP(-$AI$41-SUMPRODUCT(A8680:AA8680, TRANSPOSE($AI$42:$AI$68))))</f>
        <v>0.13622905931381007</v>
      </c>
      <c r="AG8680" cm="1">
        <f t="array" ref="AG8680">1/(1+EXP(-$AI$71-SUMPRODUCT(A8680:AA8680, TRANSPOSE($AI$72:$AI$98))))</f>
        <v>5.9766911336292479E-2</v>
      </c>
    </row>
    <row r="8681" spans="1:33" x14ac:dyDescent="0.35">
      <c r="A8681" s="1">
        <v>5.413706973195076E-2</v>
      </c>
      <c r="B8681" s="1">
        <v>9.9999997764825821E-3</v>
      </c>
      <c r="C8681" s="1">
        <v>9.9999997764825821E-3</v>
      </c>
      <c r="D8681" s="1">
        <v>3.5633962601423264E-2</v>
      </c>
      <c r="E8681" s="1">
        <v>9.9999997764825821E-3</v>
      </c>
      <c r="F8681" s="1">
        <v>9.9999997764825821E-3</v>
      </c>
      <c r="G8681" s="1">
        <v>104.48164367675781</v>
      </c>
      <c r="H8681" s="1">
        <v>10916.4140625</v>
      </c>
      <c r="I8681" s="1">
        <v>1140564.875</v>
      </c>
      <c r="J8681" s="1">
        <v>38.463104248046875</v>
      </c>
      <c r="K8681" s="1">
        <v>1479.410400390625</v>
      </c>
      <c r="L8681" s="1">
        <v>56902.71484375</v>
      </c>
      <c r="M8681" s="1">
        <v>149.71163940429688</v>
      </c>
      <c r="N8681" s="1">
        <v>22413.57421875</v>
      </c>
      <c r="O8681" s="1">
        <v>3355573</v>
      </c>
      <c r="P8681" s="1">
        <v>5.2668333053588867E-2</v>
      </c>
      <c r="Q8681" s="1">
        <v>9.9999997764825821E-3</v>
      </c>
      <c r="R8681" s="1">
        <v>9.9999997764825821E-3</v>
      </c>
      <c r="S8681" s="1">
        <v>0.34011188149452209</v>
      </c>
      <c r="T8681" s="1">
        <v>0.11567609012126923</v>
      </c>
      <c r="U8681" s="1">
        <v>3.9342813193798065E-2</v>
      </c>
      <c r="V8681" s="1">
        <v>42.006668090820313</v>
      </c>
      <c r="W8681" s="1">
        <v>1764.5601806640625</v>
      </c>
      <c r="X8681" s="1">
        <v>74123.296875</v>
      </c>
      <c r="Y8681" s="1">
        <v>77.310829162597656</v>
      </c>
      <c r="Z8681" s="1">
        <v>5976.96435546875</v>
      </c>
      <c r="AA8681" s="1">
        <v>462084.0625</v>
      </c>
      <c r="AB8681" s="1">
        <v>0</v>
      </c>
      <c r="AE8681" s="17">
        <f t="shared" si="135"/>
        <v>0.5</v>
      </c>
      <c r="AF8681" cm="1">
        <f t="array" ref="AF8681">1/(1+EXP(-$AI$41-SUMPRODUCT(A8681:AA8681, TRANSPOSE($AI$42:$AI$68))))</f>
        <v>0.13784571991534639</v>
      </c>
      <c r="AG8681" cm="1">
        <f t="array" ref="AG8681">1/(1+EXP(-$AI$71-SUMPRODUCT(A8681:AA8681, TRANSPOSE($AI$72:$AI$98))))</f>
        <v>6.1912185032603713E-2</v>
      </c>
    </row>
    <row r="8682" spans="1:33" x14ac:dyDescent="0.35">
      <c r="A8682" s="1">
        <v>7.9458609223365784E-2</v>
      </c>
      <c r="B8682" s="1">
        <v>9.9999997764825821E-3</v>
      </c>
      <c r="C8682" s="1">
        <v>9.9999997764825821E-3</v>
      </c>
      <c r="D8682" s="1">
        <v>5.2440822124481201E-2</v>
      </c>
      <c r="E8682" s="1">
        <v>9.9999997764825821E-3</v>
      </c>
      <c r="F8682" s="1">
        <v>9.9999997764825821E-3</v>
      </c>
      <c r="G8682" s="1">
        <v>101.69794464111328</v>
      </c>
      <c r="H8682" s="1">
        <v>10342.4716796875</v>
      </c>
      <c r="I8682" s="1">
        <v>1051808.125</v>
      </c>
      <c r="J8682" s="1">
        <v>36.376888275146484</v>
      </c>
      <c r="K8682" s="1">
        <v>1323.2779541015625</v>
      </c>
      <c r="L8682" s="1">
        <v>48136.734375</v>
      </c>
      <c r="M8682" s="1">
        <v>149.7877197265625</v>
      </c>
      <c r="N8682" s="1">
        <v>22436.361328125</v>
      </c>
      <c r="O8682" s="1">
        <v>3360691.25</v>
      </c>
      <c r="P8682" s="1">
        <v>5.4071187973022461E-2</v>
      </c>
      <c r="Q8682" s="1">
        <v>9.9999997764825821E-3</v>
      </c>
      <c r="R8682" s="1">
        <v>9.9999997764825821E-3</v>
      </c>
      <c r="S8682" s="1">
        <v>0.34122586250305176</v>
      </c>
      <c r="T8682" s="1">
        <v>0.11643508821725845</v>
      </c>
      <c r="U8682" s="1">
        <v>3.973066434264183E-2</v>
      </c>
      <c r="V8682" s="1">
        <v>42.559711456298828</v>
      </c>
      <c r="W8682" s="1">
        <v>1811.3289794921875</v>
      </c>
      <c r="X8682" s="1">
        <v>77089.640625</v>
      </c>
      <c r="Y8682" s="1">
        <v>77.534904479980469</v>
      </c>
      <c r="Z8682" s="1">
        <v>6011.66162109375</v>
      </c>
      <c r="AA8682" s="1">
        <v>466113.59375</v>
      </c>
      <c r="AB8682" s="1">
        <v>0</v>
      </c>
      <c r="AE8682" s="17">
        <f t="shared" si="135"/>
        <v>0.5</v>
      </c>
      <c r="AF8682" cm="1">
        <f t="array" ref="AF8682">1/(1+EXP(-$AI$41-SUMPRODUCT(A8682:AA8682, TRANSPOSE($AI$42:$AI$68))))</f>
        <v>0.13726018172557422</v>
      </c>
      <c r="AG8682" cm="1">
        <f t="array" ref="AG8682">1/(1+EXP(-$AI$71-SUMPRODUCT(A8682:AA8682, TRANSPOSE($AI$72:$AI$98))))</f>
        <v>6.1195321969280687E-2</v>
      </c>
    </row>
    <row r="8683" spans="1:33" x14ac:dyDescent="0.35">
      <c r="A8683" s="1">
        <v>0.1089770495891571</v>
      </c>
      <c r="B8683" s="1">
        <v>1.1875997297465801E-2</v>
      </c>
      <c r="C8683" s="1">
        <v>9.9999997764825821E-3</v>
      </c>
      <c r="D8683" s="1">
        <v>5.6075919419527054E-2</v>
      </c>
      <c r="E8683" s="1">
        <v>9.9999997764825821E-3</v>
      </c>
      <c r="F8683" s="1">
        <v>9.9999997764825821E-3</v>
      </c>
      <c r="G8683" s="1">
        <v>97.084518432617188</v>
      </c>
      <c r="H8683" s="1">
        <v>9425.4033203125</v>
      </c>
      <c r="I8683" s="1">
        <v>915060.75</v>
      </c>
      <c r="J8683" s="1">
        <v>41.826126098632813</v>
      </c>
      <c r="K8683" s="1">
        <v>1749.4248046875</v>
      </c>
      <c r="L8683" s="1">
        <v>73171.6640625</v>
      </c>
      <c r="M8683" s="1">
        <v>149.93046569824219</v>
      </c>
      <c r="N8683" s="1">
        <v>22479.14453125</v>
      </c>
      <c r="O8683" s="1">
        <v>3370308.5</v>
      </c>
      <c r="P8683" s="1">
        <v>5.578303337097168E-2</v>
      </c>
      <c r="Q8683" s="1">
        <v>9.9999997764825821E-3</v>
      </c>
      <c r="R8683" s="1">
        <v>9.9999997764825821E-3</v>
      </c>
      <c r="S8683" s="1">
        <v>0.34164395928382874</v>
      </c>
      <c r="T8683" s="1">
        <v>0.11672059446573257</v>
      </c>
      <c r="U8683" s="1">
        <v>3.9876885712146759E-2</v>
      </c>
      <c r="V8683" s="1">
        <v>40.748760223388672</v>
      </c>
      <c r="W8683" s="1">
        <v>1660.46142578125</v>
      </c>
      <c r="X8683" s="1">
        <v>67661.7421875</v>
      </c>
      <c r="Y8683" s="1">
        <v>77.051666259765625</v>
      </c>
      <c r="Z8683" s="1">
        <v>5936.95947265625</v>
      </c>
      <c r="AA8683" s="1">
        <v>457452.59375</v>
      </c>
      <c r="AB8683" s="1">
        <v>0</v>
      </c>
      <c r="AE8683" s="17">
        <f t="shared" si="135"/>
        <v>0.5</v>
      </c>
      <c r="AF8683" cm="1">
        <f t="array" ref="AF8683">1/(1+EXP(-$AI$41-SUMPRODUCT(A8683:AA8683, TRANSPOSE($AI$42:$AI$68))))</f>
        <v>0.13718001099362098</v>
      </c>
      <c r="AG8683" cm="1">
        <f t="array" ref="AG8683">1/(1+EXP(-$AI$71-SUMPRODUCT(A8683:AA8683, TRANSPOSE($AI$72:$AI$98))))</f>
        <v>6.1369022242562764E-2</v>
      </c>
    </row>
    <row r="8684" spans="1:33" x14ac:dyDescent="0.35">
      <c r="A8684" s="1">
        <v>7.6221339404582977E-2</v>
      </c>
      <c r="B8684" s="1">
        <v>9.9999997764825821E-3</v>
      </c>
      <c r="C8684" s="1">
        <v>9.9999997764825821E-3</v>
      </c>
      <c r="D8684" s="1">
        <v>3.3732011914253235E-2</v>
      </c>
      <c r="E8684" s="1">
        <v>9.9999997764825821E-3</v>
      </c>
      <c r="F8684" s="1">
        <v>9.9999997764825821E-3</v>
      </c>
      <c r="G8684" s="1">
        <v>100.21989440917969</v>
      </c>
      <c r="H8684" s="1">
        <v>10044.02734375</v>
      </c>
      <c r="I8684" s="1">
        <v>1006611.375</v>
      </c>
      <c r="J8684" s="1">
        <v>46.598625183105469</v>
      </c>
      <c r="K8684" s="1">
        <v>2171.431884765625</v>
      </c>
      <c r="L8684" s="1">
        <v>101185.7421875</v>
      </c>
      <c r="M8684" s="1">
        <v>149.96543884277344</v>
      </c>
      <c r="N8684" s="1">
        <v>22489.6328125</v>
      </c>
      <c r="O8684" s="1">
        <v>3372667.75</v>
      </c>
      <c r="P8684" s="1">
        <v>5.6349515914916992E-2</v>
      </c>
      <c r="Q8684" s="1">
        <v>9.9999997764825821E-3</v>
      </c>
      <c r="R8684" s="1">
        <v>9.9999997764825821E-3</v>
      </c>
      <c r="S8684" s="1">
        <v>0.34216663241386414</v>
      </c>
      <c r="T8684" s="1">
        <v>0.11707800626754761</v>
      </c>
      <c r="U8684" s="1">
        <v>4.0060184895992279E-2</v>
      </c>
      <c r="V8684" s="1">
        <v>40.275882720947266</v>
      </c>
      <c r="W8684" s="1">
        <v>1622.146728515625</v>
      </c>
      <c r="X8684" s="1">
        <v>65333.390625</v>
      </c>
      <c r="Y8684" s="1">
        <v>77.02166748046875</v>
      </c>
      <c r="Z8684" s="1">
        <v>5932.33740234375</v>
      </c>
      <c r="AA8684" s="1">
        <v>456918.5</v>
      </c>
      <c r="AB8684" s="1">
        <v>0</v>
      </c>
      <c r="AE8684" s="17">
        <f t="shared" si="135"/>
        <v>0.5</v>
      </c>
      <c r="AF8684" cm="1">
        <f t="array" ref="AF8684">1/(1+EXP(-$AI$41-SUMPRODUCT(A8684:AA8684, TRANSPOSE($AI$42:$AI$68))))</f>
        <v>0.13762395304939934</v>
      </c>
      <c r="AG8684" cm="1">
        <f t="array" ref="AG8684">1/(1+EXP(-$AI$71-SUMPRODUCT(A8684:AA8684, TRANSPOSE($AI$72:$AI$98))))</f>
        <v>6.1981782178056812E-2</v>
      </c>
    </row>
    <row r="8685" spans="1:33" x14ac:dyDescent="0.35">
      <c r="A8685" s="1">
        <v>8.1235982477664948E-2</v>
      </c>
      <c r="B8685" s="1">
        <v>9.9999997764825821E-3</v>
      </c>
      <c r="C8685" s="1">
        <v>9.9999997764825821E-3</v>
      </c>
      <c r="D8685" s="1">
        <v>6.4580045640468597E-2</v>
      </c>
      <c r="E8685" s="1">
        <v>9.9999997764825821E-3</v>
      </c>
      <c r="F8685" s="1">
        <v>9.9999997764825821E-3</v>
      </c>
      <c r="G8685" s="1">
        <v>100.78240203857422</v>
      </c>
      <c r="H8685" s="1">
        <v>10157.0927734375</v>
      </c>
      <c r="I8685" s="1">
        <v>1023656.1875</v>
      </c>
      <c r="J8685" s="1">
        <v>30.029453277587891</v>
      </c>
      <c r="K8685" s="1">
        <v>901.76806640625</v>
      </c>
      <c r="L8685" s="1">
        <v>27079.6015625</v>
      </c>
      <c r="M8685" s="1">
        <v>150.12832641601563</v>
      </c>
      <c r="N8685" s="1">
        <v>22538.513671875</v>
      </c>
      <c r="O8685" s="1">
        <v>3383669.5</v>
      </c>
      <c r="P8685" s="1">
        <v>5.7425737380981445E-2</v>
      </c>
      <c r="Q8685" s="1">
        <v>9.9999997764825821E-3</v>
      </c>
      <c r="R8685" s="1">
        <v>9.9999997764825821E-3</v>
      </c>
      <c r="S8685" s="1">
        <v>0.34370273351669312</v>
      </c>
      <c r="T8685" s="1">
        <v>0.11813157051801682</v>
      </c>
      <c r="U8685" s="1">
        <v>4.0602143853902817E-2</v>
      </c>
      <c r="V8685" s="1">
        <v>40.906776428222656</v>
      </c>
      <c r="W8685" s="1">
        <v>1673.3643798828125</v>
      </c>
      <c r="X8685" s="1">
        <v>68451.9453125</v>
      </c>
      <c r="Y8685" s="1">
        <v>76.555419921875</v>
      </c>
      <c r="Z8685" s="1">
        <v>5860.732421875</v>
      </c>
      <c r="AA8685" s="1">
        <v>448670.8125</v>
      </c>
      <c r="AB8685" s="1">
        <v>0</v>
      </c>
      <c r="AE8685" s="17">
        <f t="shared" si="135"/>
        <v>0.5</v>
      </c>
      <c r="AF8685" cm="1">
        <f t="array" ref="AF8685">1/(1+EXP(-$AI$41-SUMPRODUCT(A8685:AA8685, TRANSPOSE($AI$42:$AI$68))))</f>
        <v>0.1304030162159753</v>
      </c>
      <c r="AG8685" cm="1">
        <f t="array" ref="AG8685">1/(1+EXP(-$AI$71-SUMPRODUCT(A8685:AA8685, TRANSPOSE($AI$72:$AI$98))))</f>
        <v>5.3079635877028596E-2</v>
      </c>
    </row>
    <row r="8686" spans="1:33" x14ac:dyDescent="0.35">
      <c r="A8686" s="1">
        <v>9.5502771437168121E-2</v>
      </c>
      <c r="B8686" s="1">
        <v>9.9999997764825821E-3</v>
      </c>
      <c r="C8686" s="1">
        <v>9.9999997764825821E-3</v>
      </c>
      <c r="D8686" s="1">
        <v>8.4982834756374359E-2</v>
      </c>
      <c r="E8686" s="1">
        <v>9.9999997764825821E-3</v>
      </c>
      <c r="F8686" s="1">
        <v>9.9999997764825821E-3</v>
      </c>
      <c r="G8686" s="1">
        <v>99.592765808105469</v>
      </c>
      <c r="H8686" s="1">
        <v>9918.71875</v>
      </c>
      <c r="I8686" s="1">
        <v>987832.6875</v>
      </c>
      <c r="J8686" s="1">
        <v>27.81068229675293</v>
      </c>
      <c r="K8686" s="1">
        <v>773.43402099609375</v>
      </c>
      <c r="L8686" s="1">
        <v>21509.728515625</v>
      </c>
      <c r="M8686" s="1">
        <v>150.12535095214844</v>
      </c>
      <c r="N8686" s="1">
        <v>22537.62109375</v>
      </c>
      <c r="O8686" s="1">
        <v>3383468.25</v>
      </c>
      <c r="P8686" s="1">
        <v>5.7801961898803711E-2</v>
      </c>
      <c r="Q8686" s="1">
        <v>9.9999997764825821E-3</v>
      </c>
      <c r="R8686" s="1">
        <v>9.9999997764825821E-3</v>
      </c>
      <c r="S8686" s="1">
        <v>0.34490954875946045</v>
      </c>
      <c r="T8686" s="1">
        <v>0.11896259337663651</v>
      </c>
      <c r="U8686" s="1">
        <v>4.1031334549188614E-2</v>
      </c>
      <c r="V8686" s="1">
        <v>42.322345733642578</v>
      </c>
      <c r="W8686" s="1">
        <v>1791.180908203125</v>
      </c>
      <c r="X8686" s="1">
        <v>75806.9765625</v>
      </c>
      <c r="Y8686" s="1">
        <v>76.355674743652344</v>
      </c>
      <c r="Z8686" s="1">
        <v>5830.18896484375</v>
      </c>
      <c r="AA8686" s="1">
        <v>445168.03125</v>
      </c>
      <c r="AB8686" s="1">
        <v>0</v>
      </c>
      <c r="AE8686" s="17">
        <f t="shared" si="135"/>
        <v>0.5</v>
      </c>
      <c r="AF8686" cm="1">
        <f t="array" ref="AF8686">1/(1+EXP(-$AI$41-SUMPRODUCT(A8686:AA8686, TRANSPOSE($AI$42:$AI$68))))</f>
        <v>0.12996364682563338</v>
      </c>
      <c r="AG8686" cm="1">
        <f t="array" ref="AG8686">1/(1+EXP(-$AI$71-SUMPRODUCT(A8686:AA8686, TRANSPOSE($AI$72:$AI$98))))</f>
        <v>5.242194517356169E-2</v>
      </c>
    </row>
    <row r="8687" spans="1:33" x14ac:dyDescent="0.35">
      <c r="A8687" s="1">
        <v>0.10743381828069687</v>
      </c>
      <c r="B8687" s="1">
        <v>1.1542025022208691E-2</v>
      </c>
      <c r="C8687" s="1">
        <v>9.9999997764825821E-3</v>
      </c>
      <c r="D8687" s="1">
        <v>9.1654859483242035E-2</v>
      </c>
      <c r="E8687" s="1">
        <v>9.9999997764825821E-3</v>
      </c>
      <c r="F8687" s="1">
        <v>9.9999997764825821E-3</v>
      </c>
      <c r="G8687" s="1">
        <v>110.60873413085938</v>
      </c>
      <c r="H8687" s="1">
        <v>12234.2919921875</v>
      </c>
      <c r="I8687" s="1">
        <v>1353219.5</v>
      </c>
      <c r="J8687" s="1">
        <v>39.216800689697266</v>
      </c>
      <c r="K8687" s="1">
        <v>1537.9573974609375</v>
      </c>
      <c r="L8687" s="1">
        <v>60313.76953125</v>
      </c>
      <c r="M8687" s="1">
        <v>150.06202697753906</v>
      </c>
      <c r="N8687" s="1">
        <v>22518.611328125</v>
      </c>
      <c r="O8687" s="1">
        <v>3379188.5</v>
      </c>
      <c r="P8687" s="1">
        <v>5.9293985366821289E-2</v>
      </c>
      <c r="Q8687" s="1">
        <v>9.9999997764825821E-3</v>
      </c>
      <c r="R8687" s="1">
        <v>9.9999997764825821E-3</v>
      </c>
      <c r="S8687" s="1">
        <v>0.34675547480583191</v>
      </c>
      <c r="T8687" s="1">
        <v>0.12023936212062836</v>
      </c>
      <c r="U8687" s="1">
        <v>4.1693657636642456E-2</v>
      </c>
      <c r="V8687" s="1">
        <v>45.344966888427734</v>
      </c>
      <c r="W8687" s="1">
        <v>2056.166015625</v>
      </c>
      <c r="X8687" s="1">
        <v>93236.78125</v>
      </c>
      <c r="Y8687" s="1">
        <v>76.217292785644531</v>
      </c>
      <c r="Z8687" s="1">
        <v>5809.07568359375</v>
      </c>
      <c r="AA8687" s="1">
        <v>442752.03125</v>
      </c>
      <c r="AB8687" s="1">
        <v>0</v>
      </c>
      <c r="AE8687" s="17">
        <f t="shared" si="135"/>
        <v>0.5</v>
      </c>
      <c r="AF8687" cm="1">
        <f t="array" ref="AF8687">1/(1+EXP(-$AI$41-SUMPRODUCT(A8687:AA8687, TRANSPOSE($AI$42:$AI$68))))</f>
        <v>0.13661670784734034</v>
      </c>
      <c r="AG8687" cm="1">
        <f t="array" ref="AG8687">1/(1+EXP(-$AI$71-SUMPRODUCT(A8687:AA8687, TRANSPOSE($AI$72:$AI$98))))</f>
        <v>6.0792172718028226E-2</v>
      </c>
    </row>
    <row r="8688" spans="1:33" x14ac:dyDescent="0.35">
      <c r="A8688" s="1">
        <v>9.3219906091690063E-2</v>
      </c>
      <c r="B8688" s="1">
        <v>9.9999997764825821E-3</v>
      </c>
      <c r="C8688" s="1">
        <v>9.9999997764825821E-3</v>
      </c>
      <c r="D8688" s="1">
        <v>6.0003794729709625E-2</v>
      </c>
      <c r="E8688" s="1">
        <v>9.9999997764825821E-3</v>
      </c>
      <c r="F8688" s="1">
        <v>9.9999997764825821E-3</v>
      </c>
      <c r="G8688" s="1">
        <v>109.36512756347656</v>
      </c>
      <c r="H8688" s="1">
        <v>11960.7314453125</v>
      </c>
      <c r="I8688" s="1">
        <v>1308086.875</v>
      </c>
      <c r="J8688" s="1">
        <v>43.015220642089844</v>
      </c>
      <c r="K8688" s="1">
        <v>1850.3092041015625</v>
      </c>
      <c r="L8688" s="1">
        <v>79591.4609375</v>
      </c>
      <c r="M8688" s="1">
        <v>150.043212890625</v>
      </c>
      <c r="N8688" s="1">
        <v>22512.96484375</v>
      </c>
      <c r="O8688" s="1">
        <v>3377917.75</v>
      </c>
      <c r="P8688" s="1">
        <v>6.0179948806762695E-2</v>
      </c>
      <c r="Q8688" s="1">
        <v>9.9999997764825821E-3</v>
      </c>
      <c r="R8688" s="1">
        <v>9.9999997764825821E-3</v>
      </c>
      <c r="S8688" s="1">
        <v>0.34689262509346008</v>
      </c>
      <c r="T8688" s="1">
        <v>0.12033449113368988</v>
      </c>
      <c r="U8688" s="1">
        <v>4.1743148118257523E-2</v>
      </c>
      <c r="V8688" s="1">
        <v>44.532752990722656</v>
      </c>
      <c r="W8688" s="1">
        <v>1983.1661376953125</v>
      </c>
      <c r="X8688" s="1">
        <v>88315.84375</v>
      </c>
      <c r="Y8688" s="1">
        <v>76.068695068359375</v>
      </c>
      <c r="Z8688" s="1">
        <v>5786.4462890625</v>
      </c>
      <c r="AA8688" s="1">
        <v>440167.4375</v>
      </c>
      <c r="AB8688" s="1">
        <v>0</v>
      </c>
      <c r="AE8688" s="17">
        <f t="shared" si="135"/>
        <v>0.5</v>
      </c>
      <c r="AF8688" cm="1">
        <f t="array" ref="AF8688">1/(1+EXP(-$AI$41-SUMPRODUCT(A8688:AA8688, TRANSPOSE($AI$42:$AI$68))))</f>
        <v>0.13744726366963461</v>
      </c>
      <c r="AG8688" cm="1">
        <f t="array" ref="AG8688">1/(1+EXP(-$AI$71-SUMPRODUCT(A8688:AA8688, TRANSPOSE($AI$72:$AI$98))))</f>
        <v>6.1969268194905704E-2</v>
      </c>
    </row>
    <row r="8689" spans="1:33" x14ac:dyDescent="0.35">
      <c r="A8689" s="1">
        <v>8.0193608999252319E-2</v>
      </c>
      <c r="B8689" s="1">
        <v>9.9999997764825821E-3</v>
      </c>
      <c r="C8689" s="1">
        <v>9.9999997764825821E-3</v>
      </c>
      <c r="D8689" s="1">
        <v>3.5051960498094559E-2</v>
      </c>
      <c r="E8689" s="1">
        <v>9.9999997764825821E-3</v>
      </c>
      <c r="F8689" s="1">
        <v>9.9999997764825821E-3</v>
      </c>
      <c r="G8689" s="1">
        <v>95.799522399902344</v>
      </c>
      <c r="H8689" s="1">
        <v>9177.548828125</v>
      </c>
      <c r="I8689" s="1">
        <v>879204.75</v>
      </c>
      <c r="J8689" s="1">
        <v>46.644111633300781</v>
      </c>
      <c r="K8689" s="1">
        <v>2175.673095703125</v>
      </c>
      <c r="L8689" s="1">
        <v>101482.34375</v>
      </c>
      <c r="M8689" s="1">
        <v>150.09384155273438</v>
      </c>
      <c r="N8689" s="1">
        <v>22528.162109375</v>
      </c>
      <c r="O8689" s="1">
        <v>3381338.25</v>
      </c>
      <c r="P8689" s="1">
        <v>6.1698198318481445E-2</v>
      </c>
      <c r="Q8689" s="1">
        <v>9.9999997764825821E-3</v>
      </c>
      <c r="R8689" s="1">
        <v>9.9999997764825821E-3</v>
      </c>
      <c r="S8689" s="1">
        <v>0.34757983684539795</v>
      </c>
      <c r="T8689" s="1">
        <v>0.12081174552440643</v>
      </c>
      <c r="U8689" s="1">
        <v>4.1991725564002991E-2</v>
      </c>
      <c r="V8689" s="1">
        <v>43.180263519287109</v>
      </c>
      <c r="W8689" s="1">
        <v>1864.53515625</v>
      </c>
      <c r="X8689" s="1">
        <v>80511.1171875</v>
      </c>
      <c r="Y8689" s="1">
        <v>75.703102111816406</v>
      </c>
      <c r="Z8689" s="1">
        <v>5730.95947265625</v>
      </c>
      <c r="AA8689" s="1">
        <v>433851.4375</v>
      </c>
      <c r="AB8689" s="1">
        <v>0</v>
      </c>
      <c r="AE8689" s="17">
        <f t="shared" si="135"/>
        <v>0.5</v>
      </c>
      <c r="AF8689" cm="1">
        <f t="array" ref="AF8689">1/(1+EXP(-$AI$41-SUMPRODUCT(A8689:AA8689, TRANSPOSE($AI$42:$AI$68))))</f>
        <v>0.13791346874250188</v>
      </c>
      <c r="AG8689" cm="1">
        <f t="array" ref="AG8689">1/(1+EXP(-$AI$71-SUMPRODUCT(A8689:AA8689, TRANSPOSE($AI$72:$AI$98))))</f>
        <v>6.2424352292783876E-2</v>
      </c>
    </row>
    <row r="8690" spans="1:33" x14ac:dyDescent="0.35">
      <c r="A8690" s="1">
        <v>8.0510742962360382E-2</v>
      </c>
      <c r="B8690" s="1">
        <v>9.9999997764825821E-3</v>
      </c>
      <c r="C8690" s="1">
        <v>9.9999997764825821E-3</v>
      </c>
      <c r="D8690" s="1">
        <v>4.7493197023868561E-2</v>
      </c>
      <c r="E8690" s="1">
        <v>9.9999997764825821E-3</v>
      </c>
      <c r="F8690" s="1">
        <v>9.9999997764825821E-3</v>
      </c>
      <c r="G8690" s="1">
        <v>94.884498596191406</v>
      </c>
      <c r="H8690" s="1">
        <v>9003.068359375</v>
      </c>
      <c r="I8690" s="1">
        <v>854251.625</v>
      </c>
      <c r="J8690" s="1">
        <v>36.829425811767578</v>
      </c>
      <c r="K8690" s="1">
        <v>1356.4066162109375</v>
      </c>
      <c r="L8690" s="1">
        <v>49955.67578125</v>
      </c>
      <c r="M8690" s="1">
        <v>150.126708984375</v>
      </c>
      <c r="N8690" s="1">
        <v>22538.029296875</v>
      </c>
      <c r="O8690" s="1">
        <v>3383560</v>
      </c>
      <c r="P8690" s="1">
        <v>6.2346935272216797E-2</v>
      </c>
      <c r="Q8690" s="1">
        <v>9.9999997764825821E-3</v>
      </c>
      <c r="R8690" s="1">
        <v>9.9999997764825821E-3</v>
      </c>
      <c r="S8690" s="1">
        <v>0.34818673133850098</v>
      </c>
      <c r="T8690" s="1">
        <v>0.12123399972915649</v>
      </c>
      <c r="U8690" s="1">
        <v>4.2212069034576416E-2</v>
      </c>
      <c r="V8690" s="1">
        <v>43.076930999755859</v>
      </c>
      <c r="W8690" s="1">
        <v>1855.6219482421875</v>
      </c>
      <c r="X8690" s="1">
        <v>79934.5</v>
      </c>
      <c r="Y8690" s="1">
        <v>75.531814575195313</v>
      </c>
      <c r="Z8690" s="1">
        <v>5705.05517578125</v>
      </c>
      <c r="AA8690" s="1">
        <v>430913.15625</v>
      </c>
      <c r="AB8690" s="1">
        <v>0</v>
      </c>
      <c r="AE8690" s="17">
        <f t="shared" si="135"/>
        <v>0.5</v>
      </c>
      <c r="AF8690" cm="1">
        <f t="array" ref="AF8690">1/(1+EXP(-$AI$41-SUMPRODUCT(A8690:AA8690, TRANSPOSE($AI$42:$AI$68))))</f>
        <v>0.13411070397226754</v>
      </c>
      <c r="AG8690" cm="1">
        <f t="array" ref="AG8690">1/(1+EXP(-$AI$71-SUMPRODUCT(A8690:AA8690, TRANSPOSE($AI$72:$AI$98))))</f>
        <v>5.7681551874724589E-2</v>
      </c>
    </row>
    <row r="8691" spans="1:33" x14ac:dyDescent="0.35">
      <c r="A8691" s="1">
        <v>8.4164656698703766E-2</v>
      </c>
      <c r="B8691" s="1">
        <v>9.9999997764825821E-3</v>
      </c>
      <c r="C8691" s="1">
        <v>9.9999997764825821E-3</v>
      </c>
      <c r="D8691" s="1">
        <v>7.4045449495315552E-2</v>
      </c>
      <c r="E8691" s="1">
        <v>9.9999997764825821E-3</v>
      </c>
      <c r="F8691" s="1">
        <v>9.9999997764825821E-3</v>
      </c>
      <c r="G8691" s="1">
        <v>98.874679565429688</v>
      </c>
      <c r="H8691" s="1">
        <v>9776.2021484375</v>
      </c>
      <c r="I8691" s="1">
        <v>966618.875</v>
      </c>
      <c r="J8691" s="1">
        <v>27.721864700317383</v>
      </c>
      <c r="K8691" s="1">
        <v>768.50177001953125</v>
      </c>
      <c r="L8691" s="1">
        <v>21304.302734375</v>
      </c>
      <c r="M8691" s="1">
        <v>150.13414001464844</v>
      </c>
      <c r="N8691" s="1">
        <v>22540.259765625</v>
      </c>
      <c r="O8691" s="1">
        <v>3384062.5</v>
      </c>
      <c r="P8691" s="1">
        <v>6.3031911849975586E-2</v>
      </c>
      <c r="Q8691" s="1">
        <v>9.9999997764825821E-3</v>
      </c>
      <c r="R8691" s="1">
        <v>9.9999997764825821E-3</v>
      </c>
      <c r="S8691" s="1">
        <v>0.34996652603149414</v>
      </c>
      <c r="T8691" s="1">
        <v>0.12247657030820847</v>
      </c>
      <c r="U8691" s="1">
        <v>4.2862698435783386E-2</v>
      </c>
      <c r="V8691" s="1">
        <v>44.248252868652344</v>
      </c>
      <c r="W8691" s="1">
        <v>1957.9078369140625</v>
      </c>
      <c r="X8691" s="1">
        <v>86634</v>
      </c>
      <c r="Y8691" s="1">
        <v>75.249526977539063</v>
      </c>
      <c r="Z8691" s="1">
        <v>5662.4912109375</v>
      </c>
      <c r="AA8691" s="1">
        <v>426099.78125</v>
      </c>
      <c r="AB8691" s="1">
        <v>0</v>
      </c>
      <c r="AE8691" s="17">
        <f t="shared" si="135"/>
        <v>0.5</v>
      </c>
      <c r="AF8691" cm="1">
        <f t="array" ref="AF8691">1/(1+EXP(-$AI$41-SUMPRODUCT(A8691:AA8691, TRANSPOSE($AI$42:$AI$68))))</f>
        <v>0.12911685703588005</v>
      </c>
      <c r="AG8691" cm="1">
        <f t="array" ref="AG8691">1/(1+EXP(-$AI$71-SUMPRODUCT(A8691:AA8691, TRANSPOSE($AI$72:$AI$98))))</f>
        <v>5.1623219552783331E-2</v>
      </c>
    </row>
    <row r="8692" spans="1:33" x14ac:dyDescent="0.35">
      <c r="A8692" s="1">
        <v>0.10275759547948837</v>
      </c>
      <c r="B8692" s="1">
        <v>1.0559123009443283E-2</v>
      </c>
      <c r="C8692" s="1">
        <v>9.9999997764825821E-3</v>
      </c>
      <c r="D8692" s="1">
        <v>9.6953541040420532E-2</v>
      </c>
      <c r="E8692" s="1">
        <v>9.9999997764825821E-3</v>
      </c>
      <c r="F8692" s="1">
        <v>9.9999997764825821E-3</v>
      </c>
      <c r="G8692" s="1">
        <v>100.98662567138672</v>
      </c>
      <c r="H8692" s="1">
        <v>10198.298828125</v>
      </c>
      <c r="I8692" s="1">
        <v>1029891.75</v>
      </c>
      <c r="J8692" s="1">
        <v>31.955177307128906</v>
      </c>
      <c r="K8692" s="1">
        <v>1021.1333618164063</v>
      </c>
      <c r="L8692" s="1">
        <v>32630.498046875</v>
      </c>
      <c r="M8692" s="1">
        <v>150.12892150878906</v>
      </c>
      <c r="N8692" s="1">
        <v>22538.693359375</v>
      </c>
      <c r="O8692" s="1">
        <v>3383709.75</v>
      </c>
      <c r="P8692" s="1">
        <v>6.3482046127319336E-2</v>
      </c>
      <c r="Q8692" s="1">
        <v>9.9999997764825821E-3</v>
      </c>
      <c r="R8692" s="1">
        <v>9.9999997764825821E-3</v>
      </c>
      <c r="S8692" s="1">
        <v>0.3513815701007843</v>
      </c>
      <c r="T8692" s="1">
        <v>0.12346900999546051</v>
      </c>
      <c r="U8692" s="1">
        <v>4.338473454117775E-2</v>
      </c>
      <c r="V8692" s="1">
        <v>45.937110900878906</v>
      </c>
      <c r="W8692" s="1">
        <v>2110.21826171875</v>
      </c>
      <c r="X8692" s="1">
        <v>96937.328125</v>
      </c>
      <c r="Y8692" s="1">
        <v>75.03070068359375</v>
      </c>
      <c r="Z8692" s="1">
        <v>5629.60595703125</v>
      </c>
      <c r="AA8692" s="1">
        <v>422393.28125</v>
      </c>
      <c r="AB8692" s="1">
        <v>0</v>
      </c>
      <c r="AE8692" s="17">
        <f t="shared" si="135"/>
        <v>0.5</v>
      </c>
      <c r="AF8692" cm="1">
        <f t="array" ref="AF8692">1/(1+EXP(-$AI$41-SUMPRODUCT(A8692:AA8692, TRANSPOSE($AI$42:$AI$68))))</f>
        <v>0.13200145730183929</v>
      </c>
      <c r="AG8692" cm="1">
        <f t="array" ref="AG8692">1/(1+EXP(-$AI$71-SUMPRODUCT(A8692:AA8692, TRANSPOSE($AI$72:$AI$98))))</f>
        <v>5.5074677652691646E-2</v>
      </c>
    </row>
    <row r="8693" spans="1:33" x14ac:dyDescent="0.35">
      <c r="A8693" s="1">
        <v>0.13068543374538422</v>
      </c>
      <c r="B8693" s="1">
        <v>1.7078682780265808E-2</v>
      </c>
      <c r="C8693" s="1">
        <v>9.9999997764825821E-3</v>
      </c>
      <c r="D8693" s="1">
        <v>0.12101378291845322</v>
      </c>
      <c r="E8693" s="1">
        <v>1.4644335955381393E-2</v>
      </c>
      <c r="F8693" s="1">
        <v>9.9999997764825821E-3</v>
      </c>
      <c r="G8693" s="1">
        <v>101.28512573242188</v>
      </c>
      <c r="H8693" s="1">
        <v>10258.6767578125</v>
      </c>
      <c r="I8693" s="1">
        <v>1039051.375</v>
      </c>
      <c r="J8693" s="1">
        <v>32.547882080078125</v>
      </c>
      <c r="K8693" s="1">
        <v>1059.3646240234375</v>
      </c>
      <c r="L8693" s="1">
        <v>34480.07421875</v>
      </c>
      <c r="M8693" s="1">
        <v>150.17660522460938</v>
      </c>
      <c r="N8693" s="1">
        <v>22553.013671875</v>
      </c>
      <c r="O8693" s="1">
        <v>3386935</v>
      </c>
      <c r="P8693" s="1">
        <v>6.4676523208618164E-2</v>
      </c>
      <c r="Q8693" s="1">
        <v>9.9999997764825821E-3</v>
      </c>
      <c r="R8693" s="1">
        <v>9.9999997764825821E-3</v>
      </c>
      <c r="S8693" s="1">
        <v>0.35395973920822144</v>
      </c>
      <c r="T8693" s="1">
        <v>0.1252875030040741</v>
      </c>
      <c r="U8693" s="1">
        <v>4.4346731156110764E-2</v>
      </c>
      <c r="V8693" s="1">
        <v>50.240364074707031</v>
      </c>
      <c r="W8693" s="1">
        <v>2524.09423828125</v>
      </c>
      <c r="X8693" s="1">
        <v>126811.4140625</v>
      </c>
      <c r="Y8693" s="1">
        <v>74.259819030761719</v>
      </c>
      <c r="Z8693" s="1">
        <v>5514.5205078125</v>
      </c>
      <c r="AA8693" s="1">
        <v>409507.3125</v>
      </c>
      <c r="AB8693" s="1">
        <v>0</v>
      </c>
      <c r="AE8693" s="17">
        <f t="shared" si="135"/>
        <v>0.5</v>
      </c>
      <c r="AF8693" cm="1">
        <f t="array" ref="AF8693">1/(1+EXP(-$AI$41-SUMPRODUCT(A8693:AA8693, TRANSPOSE($AI$42:$AI$68))))</f>
        <v>0.13427168718916599</v>
      </c>
      <c r="AG8693" cm="1">
        <f t="array" ref="AG8693">1/(1+EXP(-$AI$71-SUMPRODUCT(A8693:AA8693, TRANSPOSE($AI$72:$AI$98))))</f>
        <v>5.7627458829747125E-2</v>
      </c>
    </row>
    <row r="8694" spans="1:33" x14ac:dyDescent="0.35">
      <c r="A8694" s="1">
        <v>0.11333940178155899</v>
      </c>
      <c r="B8694" s="1">
        <v>1.2845819815993309E-2</v>
      </c>
      <c r="C8694" s="1">
        <v>9.9999997764825821E-3</v>
      </c>
      <c r="D8694" s="1">
        <v>9.5452062785625458E-2</v>
      </c>
      <c r="E8694" s="1">
        <v>9.9999997764825821E-3</v>
      </c>
      <c r="F8694" s="1">
        <v>9.9999997764825821E-3</v>
      </c>
      <c r="G8694" s="1">
        <v>97.267288208007813</v>
      </c>
      <c r="H8694" s="1">
        <v>9460.92578125</v>
      </c>
      <c r="I8694" s="1">
        <v>920238.5625</v>
      </c>
      <c r="J8694" s="1">
        <v>28.585758209228516</v>
      </c>
      <c r="K8694" s="1">
        <v>817.14556884765625</v>
      </c>
      <c r="L8694" s="1">
        <v>23358.7265625</v>
      </c>
      <c r="M8694" s="1">
        <v>150.24371337890625</v>
      </c>
      <c r="N8694" s="1">
        <v>22573.173828125</v>
      </c>
      <c r="O8694" s="1">
        <v>3391477.5</v>
      </c>
      <c r="P8694" s="1">
        <v>6.5519094467163086E-2</v>
      </c>
      <c r="Q8694" s="1">
        <v>9.9999997764825821E-3</v>
      </c>
      <c r="R8694" s="1">
        <v>9.9999997764825821E-3</v>
      </c>
      <c r="S8694" s="1">
        <v>0.3544464111328125</v>
      </c>
      <c r="T8694" s="1">
        <v>0.12563225626945496</v>
      </c>
      <c r="U8694" s="1">
        <v>4.4529903680086136E-2</v>
      </c>
      <c r="V8694" s="1">
        <v>50.40032958984375</v>
      </c>
      <c r="W8694" s="1">
        <v>2540.193115234375</v>
      </c>
      <c r="X8694" s="1">
        <v>128026.578125</v>
      </c>
      <c r="Y8694" s="1">
        <v>73.838058471679688</v>
      </c>
      <c r="Z8694" s="1">
        <v>5452.05908203125</v>
      </c>
      <c r="AA8694" s="1">
        <v>402569.4375</v>
      </c>
      <c r="AB8694" s="1">
        <v>0</v>
      </c>
      <c r="AE8694" s="17">
        <f t="shared" si="135"/>
        <v>0.5</v>
      </c>
      <c r="AF8694" cm="1">
        <f t="array" ref="AF8694">1/(1+EXP(-$AI$41-SUMPRODUCT(A8694:AA8694, TRANSPOSE($AI$42:$AI$68))))</f>
        <v>0.13241045162629328</v>
      </c>
      <c r="AG8694" cm="1">
        <f t="array" ref="AG8694">1/(1+EXP(-$AI$71-SUMPRODUCT(A8694:AA8694, TRANSPOSE($AI$72:$AI$98))))</f>
        <v>5.5211115211263838E-2</v>
      </c>
    </row>
    <row r="8695" spans="1:33" x14ac:dyDescent="0.35">
      <c r="A8695" s="1">
        <v>8.1506788730621338E-2</v>
      </c>
      <c r="B8695" s="1">
        <v>9.9999997764825821E-3</v>
      </c>
      <c r="C8695" s="1">
        <v>9.9999997764825821E-3</v>
      </c>
      <c r="D8695" s="1">
        <v>5.4928254336118698E-2</v>
      </c>
      <c r="E8695" s="1">
        <v>9.9999997764825821E-3</v>
      </c>
      <c r="F8695" s="1">
        <v>9.9999997764825821E-3</v>
      </c>
      <c r="G8695" s="1">
        <v>81.166763305664063</v>
      </c>
      <c r="H8695" s="1">
        <v>6588.04345703125</v>
      </c>
      <c r="I8695" s="1">
        <v>534730.1875</v>
      </c>
      <c r="J8695" s="1">
        <v>30.845861434936523</v>
      </c>
      <c r="K8695" s="1">
        <v>951.4671630859375</v>
      </c>
      <c r="L8695" s="1">
        <v>29348.82421875</v>
      </c>
      <c r="M8695" s="1">
        <v>150.44282531738281</v>
      </c>
      <c r="N8695" s="1">
        <v>22633.04296875</v>
      </c>
      <c r="O8695" s="1">
        <v>3404979</v>
      </c>
      <c r="P8695" s="1">
        <v>6.6683769226074219E-2</v>
      </c>
      <c r="Q8695" s="1">
        <v>9.9999997764825821E-3</v>
      </c>
      <c r="R8695" s="1">
        <v>9.9999997764825821E-3</v>
      </c>
      <c r="S8695" s="1">
        <v>0.35516989231109619</v>
      </c>
      <c r="T8695" s="1">
        <v>0.12614564597606659</v>
      </c>
      <c r="U8695" s="1">
        <v>4.4803138822317123E-2</v>
      </c>
      <c r="V8695" s="1">
        <v>49.764064788818359</v>
      </c>
      <c r="W8695" s="1">
        <v>2476.462158203125</v>
      </c>
      <c r="X8695" s="1">
        <v>123238.8203125</v>
      </c>
      <c r="Y8695" s="1">
        <v>73.585197448730469</v>
      </c>
      <c r="Z8695" s="1">
        <v>5414.78125</v>
      </c>
      <c r="AA8695" s="1">
        <v>398447.75</v>
      </c>
      <c r="AB8695" s="1">
        <v>0</v>
      </c>
      <c r="AE8695" s="17">
        <f t="shared" si="135"/>
        <v>0.5</v>
      </c>
      <c r="AF8695" cm="1">
        <f t="array" ref="AF8695">1/(1+EXP(-$AI$41-SUMPRODUCT(A8695:AA8695, TRANSPOSE($AI$42:$AI$68))))</f>
        <v>0.13527581173893688</v>
      </c>
      <c r="AG8695" cm="1">
        <f t="array" ref="AG8695">1/(1+EXP(-$AI$71-SUMPRODUCT(A8695:AA8695, TRANSPOSE($AI$72:$AI$98))))</f>
        <v>5.8351733400418028E-2</v>
      </c>
    </row>
    <row r="8696" spans="1:33" x14ac:dyDescent="0.35">
      <c r="A8696" s="1">
        <v>7.9954050481319427E-2</v>
      </c>
      <c r="B8696" s="1">
        <v>9.9999997764825821E-3</v>
      </c>
      <c r="C8696" s="1">
        <v>9.9999997764825821E-3</v>
      </c>
      <c r="D8696" s="1">
        <v>6.1713486909866333E-2</v>
      </c>
      <c r="E8696" s="1">
        <v>9.9999997764825821E-3</v>
      </c>
      <c r="F8696" s="1">
        <v>9.9999997764825821E-3</v>
      </c>
      <c r="G8696" s="1">
        <v>79.916587829589844</v>
      </c>
      <c r="H8696" s="1">
        <v>6386.6611328125</v>
      </c>
      <c r="I8696" s="1">
        <v>510400.15625</v>
      </c>
      <c r="J8696" s="1">
        <v>22.240211486816406</v>
      </c>
      <c r="K8696" s="1">
        <v>494.62701416015625</v>
      </c>
      <c r="L8696" s="1">
        <v>11000.609375</v>
      </c>
      <c r="M8696" s="1">
        <v>150.56916809082031</v>
      </c>
      <c r="N8696" s="1">
        <v>22671.07421875</v>
      </c>
      <c r="O8696" s="1">
        <v>3413564.75</v>
      </c>
      <c r="P8696" s="1">
        <v>6.7213535308837891E-2</v>
      </c>
      <c r="Q8696" s="1">
        <v>9.9999997764825821E-3</v>
      </c>
      <c r="R8696" s="1">
        <v>9.9999997764825821E-3</v>
      </c>
      <c r="S8696" s="1">
        <v>0.35597437620162964</v>
      </c>
      <c r="T8696" s="1">
        <v>0.12671776115894318</v>
      </c>
      <c r="U8696" s="1">
        <v>4.510827362537384E-2</v>
      </c>
      <c r="V8696" s="1">
        <v>50.344882965087891</v>
      </c>
      <c r="W8696" s="1">
        <v>2534.607177734375</v>
      </c>
      <c r="X8696" s="1">
        <v>127604.5078125</v>
      </c>
      <c r="Y8696" s="1">
        <v>73.397804260253906</v>
      </c>
      <c r="Z8696" s="1">
        <v>5387.23779296875</v>
      </c>
      <c r="AA8696" s="1">
        <v>395411.40625</v>
      </c>
      <c r="AB8696" s="1">
        <v>0</v>
      </c>
      <c r="AE8696" s="17">
        <f t="shared" si="135"/>
        <v>0.5</v>
      </c>
      <c r="AF8696" cm="1">
        <f t="array" ref="AF8696">1/(1+EXP(-$AI$41-SUMPRODUCT(A8696:AA8696, TRANSPOSE($AI$42:$AI$68))))</f>
        <v>0.12987195523175563</v>
      </c>
      <c r="AG8696" cm="1">
        <f t="array" ref="AG8696">1/(1+EXP(-$AI$71-SUMPRODUCT(A8696:AA8696, TRANSPOSE($AI$72:$AI$98))))</f>
        <v>5.1579653662177871E-2</v>
      </c>
    </row>
    <row r="8697" spans="1:33" x14ac:dyDescent="0.35">
      <c r="A8697" s="1">
        <v>0.11724547296762466</v>
      </c>
      <c r="B8697" s="1">
        <v>1.3746500946581364E-2</v>
      </c>
      <c r="C8697" s="1">
        <v>9.9999997764825821E-3</v>
      </c>
      <c r="D8697" s="1">
        <v>0.11573465168476105</v>
      </c>
      <c r="E8697" s="1">
        <v>1.3394509442150593E-2</v>
      </c>
      <c r="F8697" s="1">
        <v>9.9999997764825821E-3</v>
      </c>
      <c r="G8697" s="1">
        <v>86.9654541015625</v>
      </c>
      <c r="H8697" s="1">
        <v>7562.990234375</v>
      </c>
      <c r="I8697" s="1">
        <v>657718.875</v>
      </c>
      <c r="J8697" s="1">
        <v>25.562685012817383</v>
      </c>
      <c r="K8697" s="1">
        <v>653.45086669921875</v>
      </c>
      <c r="L8697" s="1">
        <v>16703.958984375</v>
      </c>
      <c r="M8697" s="1">
        <v>150.87297058105469</v>
      </c>
      <c r="N8697" s="1">
        <v>22762.65234375</v>
      </c>
      <c r="O8697" s="1">
        <v>3434269</v>
      </c>
      <c r="P8697" s="1">
        <v>6.7309141159057617E-2</v>
      </c>
      <c r="Q8697" s="1">
        <v>9.9999997764825821E-3</v>
      </c>
      <c r="R8697" s="1">
        <v>9.9999997764825821E-3</v>
      </c>
      <c r="S8697" s="1">
        <v>0.35885661840438843</v>
      </c>
      <c r="T8697" s="1">
        <v>0.12877807021141052</v>
      </c>
      <c r="U8697" s="1">
        <v>4.6212863177061081E-2</v>
      </c>
      <c r="V8697" s="1">
        <v>53.507499694824219</v>
      </c>
      <c r="W8697" s="1">
        <v>2863.052490234375</v>
      </c>
      <c r="X8697" s="1">
        <v>153194.78125</v>
      </c>
      <c r="Y8697" s="1">
        <v>72.660675048828125</v>
      </c>
      <c r="Z8697" s="1">
        <v>5279.57373046875</v>
      </c>
      <c r="AA8697" s="1">
        <v>383617.375</v>
      </c>
      <c r="AB8697" s="1">
        <v>0</v>
      </c>
      <c r="AE8697" s="17">
        <f t="shared" si="135"/>
        <v>0.5</v>
      </c>
      <c r="AF8697" cm="1">
        <f t="array" ref="AF8697">1/(1+EXP(-$AI$41-SUMPRODUCT(A8697:AA8697, TRANSPOSE($AI$42:$AI$68))))</f>
        <v>0.13177291132682492</v>
      </c>
      <c r="AG8697" cm="1">
        <f t="array" ref="AG8697">1/(1+EXP(-$AI$71-SUMPRODUCT(A8697:AA8697, TRANSPOSE($AI$72:$AI$98))))</f>
        <v>5.3923700924320188E-2</v>
      </c>
    </row>
    <row r="8698" spans="1:33" x14ac:dyDescent="0.35">
      <c r="A8698" s="1">
        <v>0.12649595737457275</v>
      </c>
      <c r="B8698" s="1">
        <v>1.6001226380467415E-2</v>
      </c>
      <c r="C8698" s="1">
        <v>9.9999997764825821E-3</v>
      </c>
      <c r="D8698" s="1">
        <v>0.12552501261234283</v>
      </c>
      <c r="E8698" s="1">
        <v>1.5756528824567795E-2</v>
      </c>
      <c r="F8698" s="1">
        <v>9.9999997764825821E-3</v>
      </c>
      <c r="G8698" s="1">
        <v>86.828277587890625</v>
      </c>
      <c r="H8698" s="1">
        <v>7539.14990234375</v>
      </c>
      <c r="I8698" s="1">
        <v>654611.375</v>
      </c>
      <c r="J8698" s="1">
        <v>27.333957672119141</v>
      </c>
      <c r="K8698" s="1">
        <v>747.145263671875</v>
      </c>
      <c r="L8698" s="1">
        <v>20422.435546875</v>
      </c>
      <c r="M8698" s="1">
        <v>151.06854248046875</v>
      </c>
      <c r="N8698" s="1">
        <v>22821.705078125</v>
      </c>
      <c r="O8698" s="1">
        <v>3447641.75</v>
      </c>
      <c r="P8698" s="1">
        <v>6.7734956741333008E-2</v>
      </c>
      <c r="Q8698" s="1">
        <v>9.9999997764825821E-3</v>
      </c>
      <c r="R8698" s="1">
        <v>9.9999997764825821E-3</v>
      </c>
      <c r="S8698" s="1">
        <v>0.35999718308448792</v>
      </c>
      <c r="T8698" s="1">
        <v>0.1295979768037796</v>
      </c>
      <c r="U8698" s="1">
        <v>4.6654906123876572E-2</v>
      </c>
      <c r="V8698" s="1">
        <v>55.238849639892578</v>
      </c>
      <c r="W8698" s="1">
        <v>3051.33056640625</v>
      </c>
      <c r="X8698" s="1">
        <v>168551.984375</v>
      </c>
      <c r="Y8698" s="1">
        <v>72.277328491210938</v>
      </c>
      <c r="Z8698" s="1">
        <v>5224.01220703125</v>
      </c>
      <c r="AA8698" s="1">
        <v>377577.65625</v>
      </c>
      <c r="AB8698" s="1">
        <v>0</v>
      </c>
      <c r="AE8698" s="17">
        <f t="shared" si="135"/>
        <v>0.5</v>
      </c>
      <c r="AF8698" cm="1">
        <f t="array" ref="AF8698">1/(1+EXP(-$AI$41-SUMPRODUCT(A8698:AA8698, TRANSPOSE($AI$42:$AI$68))))</f>
        <v>0.13335456013092192</v>
      </c>
      <c r="AG8698" cm="1">
        <f t="array" ref="AG8698">1/(1+EXP(-$AI$71-SUMPRODUCT(A8698:AA8698, TRANSPOSE($AI$72:$AI$98))))</f>
        <v>5.575446391708503E-2</v>
      </c>
    </row>
    <row r="8699" spans="1:33" x14ac:dyDescent="0.35">
      <c r="A8699" s="1">
        <v>0.10156088322401047</v>
      </c>
      <c r="B8699" s="1">
        <v>1.0314612649381161E-2</v>
      </c>
      <c r="C8699" s="1">
        <v>9.9999997764825821E-3</v>
      </c>
      <c r="D8699" s="1">
        <v>9.0101912617683411E-2</v>
      </c>
      <c r="E8699" s="1">
        <v>9.9999997764825821E-3</v>
      </c>
      <c r="F8699" s="1">
        <v>9.9999997764825821E-3</v>
      </c>
      <c r="G8699" s="1">
        <v>76.488792419433594</v>
      </c>
      <c r="H8699" s="1">
        <v>5850.53515625</v>
      </c>
      <c r="I8699" s="1">
        <v>447500.375</v>
      </c>
      <c r="J8699" s="1">
        <v>12.28082275390625</v>
      </c>
      <c r="K8699" s="1">
        <v>150.818603515625</v>
      </c>
      <c r="L8699" s="1">
        <v>1852.1766357421875</v>
      </c>
      <c r="M8699" s="1">
        <v>151.53446960449219</v>
      </c>
      <c r="N8699" s="1">
        <v>22962.6953125</v>
      </c>
      <c r="O8699" s="1">
        <v>3479640</v>
      </c>
      <c r="P8699" s="1">
        <v>6.8871259689331055E-2</v>
      </c>
      <c r="Q8699" s="1">
        <v>9.9999997764825821E-3</v>
      </c>
      <c r="R8699" s="1">
        <v>9.9999997764825821E-3</v>
      </c>
      <c r="S8699" s="1">
        <v>0.3613249659538269</v>
      </c>
      <c r="T8699" s="1">
        <v>0.13055573403835297</v>
      </c>
      <c r="U8699" s="1">
        <v>4.7173045575618744E-2</v>
      </c>
      <c r="V8699" s="1">
        <v>55.374614715576172</v>
      </c>
      <c r="W8699" s="1">
        <v>3066.347900390625</v>
      </c>
      <c r="X8699" s="1">
        <v>169797.84375</v>
      </c>
      <c r="Y8699" s="1">
        <v>71.856239318847656</v>
      </c>
      <c r="Z8699" s="1">
        <v>5163.3193359375</v>
      </c>
      <c r="AA8699" s="1">
        <v>371016.6875</v>
      </c>
      <c r="AB8699" s="1">
        <v>0</v>
      </c>
      <c r="AE8699" s="17">
        <f t="shared" si="135"/>
        <v>0.5</v>
      </c>
      <c r="AF8699" cm="1">
        <f t="array" ref="AF8699">1/(1+EXP(-$AI$41-SUMPRODUCT(A8699:AA8699, TRANSPOSE($AI$42:$AI$68))))</f>
        <v>0.12300973512493155</v>
      </c>
      <c r="AG8699" cm="1">
        <f t="array" ref="AG8699">1/(1+EXP(-$AI$71-SUMPRODUCT(A8699:AA8699, TRANSPOSE($AI$72:$AI$98))))</f>
        <v>4.3324383719775386E-2</v>
      </c>
    </row>
    <row r="8700" spans="1:33" x14ac:dyDescent="0.35">
      <c r="A8700" s="1">
        <v>8.9096806943416595E-2</v>
      </c>
      <c r="B8700" s="1">
        <v>9.9999997764825821E-3</v>
      </c>
      <c r="C8700" s="1">
        <v>9.9999997764825821E-3</v>
      </c>
      <c r="D8700" s="1">
        <v>7.0442669093608856E-2</v>
      </c>
      <c r="E8700" s="1">
        <v>9.9999997764825821E-3</v>
      </c>
      <c r="F8700" s="1">
        <v>9.9999997764825821E-3</v>
      </c>
      <c r="G8700" s="1">
        <v>70.907386779785156</v>
      </c>
      <c r="H8700" s="1">
        <v>5027.857421875</v>
      </c>
      <c r="I8700" s="1">
        <v>356512.25</v>
      </c>
      <c r="J8700" s="1">
        <v>22.08808708190918</v>
      </c>
      <c r="K8700" s="1">
        <v>487.88360595703125</v>
      </c>
      <c r="L8700" s="1">
        <v>10776.4150390625</v>
      </c>
      <c r="M8700" s="1">
        <v>151.73748779296875</v>
      </c>
      <c r="N8700" s="1">
        <v>23024.265625</v>
      </c>
      <c r="O8700" s="1">
        <v>3493644.25</v>
      </c>
      <c r="P8700" s="1">
        <v>6.9553375244140625E-2</v>
      </c>
      <c r="Q8700" s="1">
        <v>9.9999997764825821E-3</v>
      </c>
      <c r="R8700" s="1">
        <v>9.9999997764825821E-3</v>
      </c>
      <c r="S8700" s="1">
        <v>0.3614886999130249</v>
      </c>
      <c r="T8700" s="1">
        <v>0.1306740790605545</v>
      </c>
      <c r="U8700" s="1">
        <v>4.7237202525138855E-2</v>
      </c>
      <c r="V8700" s="1">
        <v>54.242752075195313</v>
      </c>
      <c r="W8700" s="1">
        <v>2942.276123046875</v>
      </c>
      <c r="X8700" s="1">
        <v>159597.15625</v>
      </c>
      <c r="Y8700" s="1">
        <v>71.910331726074219</v>
      </c>
      <c r="Z8700" s="1">
        <v>5171.095703125</v>
      </c>
      <c r="AA8700" s="1">
        <v>371855.21875</v>
      </c>
      <c r="AB8700" s="1">
        <v>0</v>
      </c>
      <c r="AE8700" s="17">
        <f t="shared" si="135"/>
        <v>0.5</v>
      </c>
      <c r="AF8700" cm="1">
        <f t="array" ref="AF8700">1/(1+EXP(-$AI$41-SUMPRODUCT(A8700:AA8700, TRANSPOSE($AI$42:$AI$68))))</f>
        <v>0.13177719322627274</v>
      </c>
      <c r="AG8700" cm="1">
        <f t="array" ref="AG8700">1/(1+EXP(-$AI$71-SUMPRODUCT(A8700:AA8700, TRANSPOSE($AI$72:$AI$98))))</f>
        <v>5.3356104741345917E-2</v>
      </c>
    </row>
    <row r="8701" spans="1:33" x14ac:dyDescent="0.35">
      <c r="A8701" s="1">
        <v>8.7683834135532379E-2</v>
      </c>
      <c r="B8701" s="1">
        <v>9.9999997764825821E-3</v>
      </c>
      <c r="C8701" s="1">
        <v>9.9999997764825821E-3</v>
      </c>
      <c r="D8701" s="1">
        <v>6.6855065524578094E-2</v>
      </c>
      <c r="E8701" s="1">
        <v>9.9999997764825821E-3</v>
      </c>
      <c r="F8701" s="1">
        <v>9.9999997764825821E-3</v>
      </c>
      <c r="G8701" s="1">
        <v>64.920005798339844</v>
      </c>
      <c r="H8701" s="1">
        <v>4214.60693359375</v>
      </c>
      <c r="I8701" s="1">
        <v>273612.3125</v>
      </c>
      <c r="J8701" s="1">
        <v>31.155723571777344</v>
      </c>
      <c r="K8701" s="1">
        <v>970.67913818359375</v>
      </c>
      <c r="L8701" s="1">
        <v>30242.2109375</v>
      </c>
      <c r="M8701" s="1">
        <v>152.26068115234375</v>
      </c>
      <c r="N8701" s="1">
        <v>23183.314453125</v>
      </c>
      <c r="O8701" s="1">
        <v>3529907.25</v>
      </c>
      <c r="P8701" s="1">
        <v>7.0762395858764648E-2</v>
      </c>
      <c r="Q8701" s="1">
        <v>9.9999997764825821E-3</v>
      </c>
      <c r="R8701" s="1">
        <v>9.9999997764825821E-3</v>
      </c>
      <c r="S8701" s="1">
        <v>0.36225050687789917</v>
      </c>
      <c r="T8701" s="1">
        <v>0.13122543692588806</v>
      </c>
      <c r="U8701" s="1">
        <v>4.7536477446556091E-2</v>
      </c>
      <c r="V8701" s="1">
        <v>52.611949920654297</v>
      </c>
      <c r="W8701" s="1">
        <v>2768.017333984375</v>
      </c>
      <c r="X8701" s="1">
        <v>145630.78125</v>
      </c>
      <c r="Y8701" s="1">
        <v>71.747161865234375</v>
      </c>
      <c r="Z8701" s="1">
        <v>5147.6552734375</v>
      </c>
      <c r="AA8701" s="1">
        <v>369329.65625</v>
      </c>
      <c r="AB8701" s="1">
        <v>0</v>
      </c>
      <c r="AE8701" s="17">
        <f t="shared" si="135"/>
        <v>0.5</v>
      </c>
      <c r="AF8701" cm="1">
        <f t="array" ref="AF8701">1/(1+EXP(-$AI$41-SUMPRODUCT(A8701:AA8701, TRANSPOSE($AI$42:$AI$68))))</f>
        <v>0.1373222010237018</v>
      </c>
      <c r="AG8701" cm="1">
        <f t="array" ref="AG8701">1/(1+EXP(-$AI$71-SUMPRODUCT(A8701:AA8701, TRANSPOSE($AI$72:$AI$98))))</f>
        <v>6.0431750159876944E-2</v>
      </c>
    </row>
    <row r="8702" spans="1:33" x14ac:dyDescent="0.35">
      <c r="A8702" s="1">
        <v>8.569624274969101E-2</v>
      </c>
      <c r="B8702" s="1">
        <v>9.9999997764825821E-3</v>
      </c>
      <c r="C8702" s="1">
        <v>9.9999997764825821E-3</v>
      </c>
      <c r="D8702" s="1">
        <v>6.807824969291687E-2</v>
      </c>
      <c r="E8702" s="1">
        <v>9.9999997764825821E-3</v>
      </c>
      <c r="F8702" s="1">
        <v>9.9999997764825821E-3</v>
      </c>
      <c r="G8702" s="1">
        <v>62.674369812011719</v>
      </c>
      <c r="H8702" s="1">
        <v>3928.07666015625</v>
      </c>
      <c r="I8702" s="1">
        <v>246189.734375</v>
      </c>
      <c r="J8702" s="1">
        <v>29.431390762329102</v>
      </c>
      <c r="K8702" s="1">
        <v>866.206787109375</v>
      </c>
      <c r="L8702" s="1">
        <v>25493.669921875</v>
      </c>
      <c r="M8702" s="1">
        <v>152.53466796875</v>
      </c>
      <c r="N8702" s="1">
        <v>23266.82421875</v>
      </c>
      <c r="O8702" s="1">
        <v>3548997.5</v>
      </c>
      <c r="P8702" s="1">
        <v>7.1288347244262695E-2</v>
      </c>
      <c r="Q8702" s="1">
        <v>9.9999997764825821E-3</v>
      </c>
      <c r="R8702" s="1">
        <v>9.9999997764825821E-3</v>
      </c>
      <c r="S8702" s="1">
        <v>0.36242720484733582</v>
      </c>
      <c r="T8702" s="1">
        <v>0.13135348260402679</v>
      </c>
      <c r="U8702" s="1">
        <v>4.7606073319911957E-2</v>
      </c>
      <c r="V8702" s="1">
        <v>51.731243133544922</v>
      </c>
      <c r="W8702" s="1">
        <v>2676.12158203125</v>
      </c>
      <c r="X8702" s="1">
        <v>138439.09375</v>
      </c>
      <c r="Y8702" s="1">
        <v>71.67578125</v>
      </c>
      <c r="Z8702" s="1">
        <v>5137.41748046875</v>
      </c>
      <c r="AA8702" s="1">
        <v>368228.40625</v>
      </c>
      <c r="AB8702" s="1">
        <v>0</v>
      </c>
      <c r="AE8702" s="17">
        <f t="shared" si="135"/>
        <v>0.5</v>
      </c>
      <c r="AF8702" cm="1">
        <f t="array" ref="AF8702">1/(1+EXP(-$AI$41-SUMPRODUCT(A8702:AA8702, TRANSPOSE($AI$42:$AI$68))))</f>
        <v>0.13596491391788962</v>
      </c>
      <c r="AG8702" cm="1">
        <f t="array" ref="AG8702">1/(1+EXP(-$AI$71-SUMPRODUCT(A8702:AA8702, TRANSPOSE($AI$72:$AI$98))))</f>
        <v>5.8735625886598648E-2</v>
      </c>
    </row>
    <row r="8703" spans="1:33" x14ac:dyDescent="0.35">
      <c r="A8703" s="1">
        <v>0.1005982980132103</v>
      </c>
      <c r="B8703" s="1">
        <v>1.012001745402813E-2</v>
      </c>
      <c r="C8703" s="1">
        <v>9.9999997764825821E-3</v>
      </c>
      <c r="D8703" s="1">
        <v>7.3075301945209503E-2</v>
      </c>
      <c r="E8703" s="1">
        <v>9.9999997764825821E-3</v>
      </c>
      <c r="F8703" s="1">
        <v>9.9999997764825821E-3</v>
      </c>
      <c r="G8703" s="1">
        <v>62.050239562988281</v>
      </c>
      <c r="H8703" s="1">
        <v>3850.232177734375</v>
      </c>
      <c r="I8703" s="1">
        <v>238907.828125</v>
      </c>
      <c r="J8703" s="1">
        <v>54.045623779296875</v>
      </c>
      <c r="K8703" s="1">
        <v>2920.929443359375</v>
      </c>
      <c r="L8703" s="1">
        <v>157863.453125</v>
      </c>
      <c r="M8703" s="1">
        <v>153.1708984375</v>
      </c>
      <c r="N8703" s="1">
        <v>23461.32421875</v>
      </c>
      <c r="O8703" s="1">
        <v>3593592</v>
      </c>
      <c r="P8703" s="1">
        <v>7.3066949844360352E-2</v>
      </c>
      <c r="Q8703" s="1">
        <v>9.9999997764825821E-3</v>
      </c>
      <c r="R8703" s="1">
        <v>9.9999997764825821E-3</v>
      </c>
      <c r="S8703" s="1">
        <v>0.36193934082984924</v>
      </c>
      <c r="T8703" s="1">
        <v>0.1310000866651535</v>
      </c>
      <c r="U8703" s="1">
        <v>4.7414086759090424E-2</v>
      </c>
      <c r="V8703" s="1">
        <v>47.854339599609375</v>
      </c>
      <c r="W8703" s="1">
        <v>2290.037841796875</v>
      </c>
      <c r="X8703" s="1">
        <v>109588.25</v>
      </c>
      <c r="Y8703" s="1">
        <v>71.498199462890625</v>
      </c>
      <c r="Z8703" s="1">
        <v>5111.99267578125</v>
      </c>
      <c r="AA8703" s="1">
        <v>365498.25</v>
      </c>
      <c r="AB8703" s="1">
        <v>0</v>
      </c>
      <c r="AE8703" s="17">
        <f t="shared" si="135"/>
        <v>0.5</v>
      </c>
      <c r="AF8703" cm="1">
        <f t="array" ref="AF8703">1/(1+EXP(-$AI$41-SUMPRODUCT(A8703:AA8703, TRANSPOSE($AI$42:$AI$68))))</f>
        <v>0.14058083934784923</v>
      </c>
      <c r="AG8703" cm="1">
        <f t="array" ref="AG8703">1/(1+EXP(-$AI$71-SUMPRODUCT(A8703:AA8703, TRANSPOSE($AI$72:$AI$98))))</f>
        <v>6.510426526861797E-2</v>
      </c>
    </row>
    <row r="8704" spans="1:33" x14ac:dyDescent="0.35">
      <c r="A8704" s="1">
        <v>0.11004040390253067</v>
      </c>
      <c r="B8704" s="1">
        <v>1.210889033973217E-2</v>
      </c>
      <c r="C8704" s="1">
        <v>9.9999997764825821E-3</v>
      </c>
      <c r="D8704" s="1">
        <v>8.7237775325775146E-2</v>
      </c>
      <c r="E8704" s="1">
        <v>9.9999997764825821E-3</v>
      </c>
      <c r="F8704" s="1">
        <v>9.9999997764825821E-3</v>
      </c>
      <c r="G8704" s="1">
        <v>57.354751586914063</v>
      </c>
      <c r="H8704" s="1">
        <v>3289.567626953125</v>
      </c>
      <c r="I8704" s="1">
        <v>188672.328125</v>
      </c>
      <c r="J8704" s="1">
        <v>59.119510650634766</v>
      </c>
      <c r="K8704" s="1">
        <v>3495.116455078125</v>
      </c>
      <c r="L8704" s="1">
        <v>206629.578125</v>
      </c>
      <c r="M8704" s="1">
        <v>153.50714111328125</v>
      </c>
      <c r="N8704" s="1">
        <v>23564.44140625</v>
      </c>
      <c r="O8704" s="1">
        <v>3617310.25</v>
      </c>
      <c r="P8704" s="1">
        <v>7.3523998260498047E-2</v>
      </c>
      <c r="Q8704" s="1">
        <v>9.9999997764825821E-3</v>
      </c>
      <c r="R8704" s="1">
        <v>9.9999997764825821E-3</v>
      </c>
      <c r="S8704" s="1">
        <v>0.36168637871742249</v>
      </c>
      <c r="T8704" s="1">
        <v>0.13081704080104828</v>
      </c>
      <c r="U8704" s="1">
        <v>4.7314740717411041E-2</v>
      </c>
      <c r="V8704" s="1">
        <v>45.746425628662109</v>
      </c>
      <c r="W8704" s="1">
        <v>2092.7353515625</v>
      </c>
      <c r="X8704" s="1">
        <v>95735.1640625</v>
      </c>
      <c r="Y8704" s="1">
        <v>71.521453857421875</v>
      </c>
      <c r="Z8704" s="1">
        <v>5115.318359375</v>
      </c>
      <c r="AA8704" s="1">
        <v>365855</v>
      </c>
      <c r="AB8704" s="1">
        <v>0</v>
      </c>
      <c r="AE8704" s="17">
        <f t="shared" si="135"/>
        <v>0.5</v>
      </c>
      <c r="AF8704" cm="1">
        <f t="array" ref="AF8704">1/(1+EXP(-$AI$41-SUMPRODUCT(A8704:AA8704, TRANSPOSE($AI$42:$AI$68))))</f>
        <v>0.13982011312163828</v>
      </c>
      <c r="AG8704" cm="1">
        <f t="array" ref="AG8704">1/(1+EXP(-$AI$71-SUMPRODUCT(A8704:AA8704, TRANSPOSE($AI$72:$AI$98))))</f>
        <v>6.4026617618600429E-2</v>
      </c>
    </row>
    <row r="8705" spans="1:33" x14ac:dyDescent="0.35">
      <c r="A8705" s="1">
        <v>8.3287827670574188E-2</v>
      </c>
      <c r="B8705" s="1">
        <v>9.9999997764825821E-3</v>
      </c>
      <c r="C8705" s="1">
        <v>9.9999997764825821E-3</v>
      </c>
      <c r="D8705" s="1">
        <v>7.1619123220443726E-2</v>
      </c>
      <c r="E8705" s="1">
        <v>9.9999997764825821E-3</v>
      </c>
      <c r="F8705" s="1">
        <v>9.9999997764825821E-3</v>
      </c>
      <c r="G8705" s="1">
        <v>50.789653778076172</v>
      </c>
      <c r="H8705" s="1">
        <v>2579.5888671875</v>
      </c>
      <c r="I8705" s="1">
        <v>131016.4296875</v>
      </c>
      <c r="J8705" s="1">
        <v>49.828346252441406</v>
      </c>
      <c r="K8705" s="1">
        <v>2482.864013671875</v>
      </c>
      <c r="L8705" s="1">
        <v>123717.0078125</v>
      </c>
      <c r="M8705" s="1">
        <v>154.09870910644531</v>
      </c>
      <c r="N8705" s="1">
        <v>23746.412109375</v>
      </c>
      <c r="O8705" s="1">
        <v>3659291.5</v>
      </c>
      <c r="P8705" s="1">
        <v>7.4484109878540039E-2</v>
      </c>
      <c r="Q8705" s="1">
        <v>9.9999997764825821E-3</v>
      </c>
      <c r="R8705" s="1">
        <v>9.9999997764825821E-3</v>
      </c>
      <c r="S8705" s="1">
        <v>0.36178746819496155</v>
      </c>
      <c r="T8705" s="1">
        <v>0.13089017570018768</v>
      </c>
      <c r="U8705" s="1">
        <v>4.7354422509670258E-2</v>
      </c>
      <c r="V8705" s="1">
        <v>42.825992584228516</v>
      </c>
      <c r="W8705" s="1">
        <v>1834.065673828125</v>
      </c>
      <c r="X8705" s="1">
        <v>78545.6796875</v>
      </c>
      <c r="Y8705" s="1">
        <v>71.882171630859375</v>
      </c>
      <c r="Z8705" s="1">
        <v>5167.04638671875</v>
      </c>
      <c r="AA8705" s="1">
        <v>371418.53125</v>
      </c>
      <c r="AB8705" s="1">
        <v>0</v>
      </c>
      <c r="AE8705" s="17">
        <f t="shared" si="135"/>
        <v>0.5</v>
      </c>
      <c r="AF8705" cm="1">
        <f t="array" ref="AF8705">1/(1+EXP(-$AI$41-SUMPRODUCT(A8705:AA8705, TRANSPOSE($AI$42:$AI$68))))</f>
        <v>0.13793997797400256</v>
      </c>
      <c r="AG8705" cm="1">
        <f t="array" ref="AG8705">1/(1+EXP(-$AI$71-SUMPRODUCT(A8705:AA8705, TRANSPOSE($AI$72:$AI$98))))</f>
        <v>6.1943306382962769E-2</v>
      </c>
    </row>
    <row r="8706" spans="1:33" x14ac:dyDescent="0.35">
      <c r="A8706" s="1">
        <v>7.2387076914310455E-2</v>
      </c>
      <c r="B8706" s="1">
        <v>9.9999997764825821E-3</v>
      </c>
      <c r="C8706" s="1">
        <v>9.9999997764825821E-3</v>
      </c>
      <c r="D8706" s="1">
        <v>6.1108101159334183E-2</v>
      </c>
      <c r="E8706" s="1">
        <v>9.9999997764825821E-3</v>
      </c>
      <c r="F8706" s="1">
        <v>9.9999997764825821E-3</v>
      </c>
      <c r="G8706" s="1">
        <v>54.312698364257813</v>
      </c>
      <c r="H8706" s="1">
        <v>2949.869140625</v>
      </c>
      <c r="I8706" s="1">
        <v>160215.359375</v>
      </c>
      <c r="J8706" s="1">
        <v>39.88665771484375</v>
      </c>
      <c r="K8706" s="1">
        <v>1590.9454345703125</v>
      </c>
      <c r="L8706" s="1">
        <v>63457.49609375</v>
      </c>
      <c r="M8706" s="1">
        <v>154.38275146484375</v>
      </c>
      <c r="N8706" s="1">
        <v>23834.033203125</v>
      </c>
      <c r="O8706" s="1">
        <v>3679563.75</v>
      </c>
      <c r="P8706" s="1">
        <v>7.4817419052124023E-2</v>
      </c>
      <c r="Q8706" s="1">
        <v>9.9999997764825821E-3</v>
      </c>
      <c r="R8706" s="1">
        <v>9.9999997764825821E-3</v>
      </c>
      <c r="S8706" s="1">
        <v>0.36199024319648743</v>
      </c>
      <c r="T8706" s="1">
        <v>0.13103693723678589</v>
      </c>
      <c r="U8706" s="1">
        <v>4.7434091567993164E-2</v>
      </c>
      <c r="V8706" s="1">
        <v>42.338722229003906</v>
      </c>
      <c r="W8706" s="1">
        <v>1792.5673828125</v>
      </c>
      <c r="X8706" s="1">
        <v>75895.015625</v>
      </c>
      <c r="Y8706" s="1">
        <v>72.087783813476563</v>
      </c>
      <c r="Z8706" s="1">
        <v>5196.6484375</v>
      </c>
      <c r="AA8706" s="1">
        <v>374614.875</v>
      </c>
      <c r="AB8706" s="1">
        <v>0</v>
      </c>
      <c r="AE8706" s="17">
        <f t="shared" si="135"/>
        <v>0.5</v>
      </c>
      <c r="AF8706" cm="1">
        <f t="array" ref="AF8706">1/(1+EXP(-$AI$41-SUMPRODUCT(A8706:AA8706, TRANSPOSE($AI$42:$AI$68))))</f>
        <v>0.13422540467102426</v>
      </c>
      <c r="AG8706" cm="1">
        <f t="array" ref="AG8706">1/(1+EXP(-$AI$71-SUMPRODUCT(A8706:AA8706, TRANSPOSE($AI$72:$AI$98))))</f>
        <v>5.7517187188213907E-2</v>
      </c>
    </row>
    <row r="8707" spans="1:33" x14ac:dyDescent="0.35">
      <c r="A8707" s="1">
        <v>6.9845907390117645E-2</v>
      </c>
      <c r="B8707" s="1">
        <v>9.9999997764825821E-3</v>
      </c>
      <c r="C8707" s="1">
        <v>9.9999997764825821E-3</v>
      </c>
      <c r="D8707" s="1">
        <v>6.4616963267326355E-2</v>
      </c>
      <c r="E8707" s="1">
        <v>9.9999997764825821E-3</v>
      </c>
      <c r="F8707" s="1">
        <v>9.9999997764825821E-3</v>
      </c>
      <c r="G8707" s="1">
        <v>60.237480163574219</v>
      </c>
      <c r="H8707" s="1">
        <v>3628.553955078125</v>
      </c>
      <c r="I8707" s="1">
        <v>218574.953125</v>
      </c>
      <c r="J8707" s="1">
        <v>12.450183868408203</v>
      </c>
      <c r="K8707" s="1">
        <v>155.007080078125</v>
      </c>
      <c r="L8707" s="1">
        <v>1929.8665771484375</v>
      </c>
      <c r="M8707" s="1">
        <v>154.95195007324219</v>
      </c>
      <c r="N8707" s="1">
        <v>24010.107421875</v>
      </c>
      <c r="O8707" s="1">
        <v>3720413</v>
      </c>
      <c r="P8707" s="1">
        <v>7.5368165969848633E-2</v>
      </c>
      <c r="Q8707" s="1">
        <v>9.9999997764825821E-3</v>
      </c>
      <c r="R8707" s="1">
        <v>9.9999997764825821E-3</v>
      </c>
      <c r="S8707" s="1">
        <v>0.36310458183288574</v>
      </c>
      <c r="T8707" s="1">
        <v>0.13184493780136108</v>
      </c>
      <c r="U8707" s="1">
        <v>4.7873500734567642E-2</v>
      </c>
      <c r="V8707" s="1">
        <v>41.942173004150391</v>
      </c>
      <c r="W8707" s="1">
        <v>1759.1458740234375</v>
      </c>
      <c r="X8707" s="1">
        <v>73782.3984375</v>
      </c>
      <c r="Y8707" s="1">
        <v>72.2623291015625</v>
      </c>
      <c r="Z8707" s="1">
        <v>5221.84423828125</v>
      </c>
      <c r="AA8707" s="1">
        <v>377342.625</v>
      </c>
      <c r="AB8707" s="1">
        <v>0</v>
      </c>
      <c r="AE8707" s="17">
        <f t="shared" ref="AE8707:AE8770" si="136">0.5</f>
        <v>0.5</v>
      </c>
      <c r="AF8707" cm="1">
        <f t="array" ref="AF8707">1/(1+EXP(-$AI$41-SUMPRODUCT(A8707:AA8707, TRANSPOSE($AI$42:$AI$68))))</f>
        <v>0.1154203655269779</v>
      </c>
      <c r="AG8707" cm="1">
        <f t="array" ref="AG8707">1/(1+EXP(-$AI$71-SUMPRODUCT(A8707:AA8707, TRANSPOSE($AI$72:$AI$98))))</f>
        <v>3.6776651270072153E-2</v>
      </c>
    </row>
    <row r="8708" spans="1:33" x14ac:dyDescent="0.35">
      <c r="A8708" s="1">
        <v>8.2551620900630951E-2</v>
      </c>
      <c r="B8708" s="1">
        <v>9.9999997764825821E-3</v>
      </c>
      <c r="C8708" s="1">
        <v>9.9999997764825821E-3</v>
      </c>
      <c r="D8708" s="1">
        <v>7.6057508587837219E-2</v>
      </c>
      <c r="E8708" s="1">
        <v>9.9999997764825821E-3</v>
      </c>
      <c r="F8708" s="1">
        <v>9.9999997764825821E-3</v>
      </c>
      <c r="G8708" s="1">
        <v>61.165634155273438</v>
      </c>
      <c r="H8708" s="1">
        <v>3741.23486328125</v>
      </c>
      <c r="I8708" s="1">
        <v>228835</v>
      </c>
      <c r="J8708" s="1">
        <v>12.160271644592285</v>
      </c>
      <c r="K8708" s="1">
        <v>147.87220764160156</v>
      </c>
      <c r="L8708" s="1">
        <v>1798.166259765625</v>
      </c>
      <c r="M8708" s="1">
        <v>155.27195739746094</v>
      </c>
      <c r="N8708" s="1">
        <v>24109.380859375</v>
      </c>
      <c r="O8708" s="1">
        <v>3743510.75</v>
      </c>
      <c r="P8708" s="1">
        <v>7.5887203216552734E-2</v>
      </c>
      <c r="Q8708" s="1">
        <v>9.9999997764825821E-3</v>
      </c>
      <c r="R8708" s="1">
        <v>9.9999997764825821E-3</v>
      </c>
      <c r="S8708" s="1">
        <v>0.36356654763221741</v>
      </c>
      <c r="T8708" s="1">
        <v>0.13218063116073608</v>
      </c>
      <c r="U8708" s="1">
        <v>4.8056457191705704E-2</v>
      </c>
      <c r="V8708" s="1">
        <v>42.046405792236328</v>
      </c>
      <c r="W8708" s="1">
        <v>1767.9002685546875</v>
      </c>
      <c r="X8708" s="1">
        <v>74333.8515625</v>
      </c>
      <c r="Y8708" s="1">
        <v>72.36822509765625</v>
      </c>
      <c r="Z8708" s="1">
        <v>5237.16015625</v>
      </c>
      <c r="AA8708" s="1">
        <v>379003.96875</v>
      </c>
      <c r="AB8708" s="1">
        <v>0</v>
      </c>
      <c r="AE8708" s="17">
        <f t="shared" si="136"/>
        <v>0.5</v>
      </c>
      <c r="AF8708" cm="1">
        <f t="array" ref="AF8708">1/(1+EXP(-$AI$41-SUMPRODUCT(A8708:AA8708, TRANSPOSE($AI$42:$AI$68))))</f>
        <v>0.11485429546870103</v>
      </c>
      <c r="AG8708" cm="1">
        <f t="array" ref="AG8708">1/(1+EXP(-$AI$71-SUMPRODUCT(A8708:AA8708, TRANSPOSE($AI$72:$AI$98))))</f>
        <v>3.6297111725960764E-2</v>
      </c>
    </row>
    <row r="8709" spans="1:33" x14ac:dyDescent="0.35">
      <c r="A8709" s="1">
        <v>6.5635763108730316E-2</v>
      </c>
      <c r="B8709" s="1">
        <v>9.9999997764825821E-3</v>
      </c>
      <c r="C8709" s="1">
        <v>9.9999997764825821E-3</v>
      </c>
      <c r="D8709" s="1">
        <v>5.7668630033731461E-2</v>
      </c>
      <c r="E8709" s="1">
        <v>9.9999997764825821E-3</v>
      </c>
      <c r="F8709" s="1">
        <v>9.9999997764825821E-3</v>
      </c>
      <c r="G8709" s="1">
        <v>58.783618927001953</v>
      </c>
      <c r="H8709" s="1">
        <v>3455.513916015625</v>
      </c>
      <c r="I8709" s="1">
        <v>203127.609375</v>
      </c>
      <c r="J8709" s="1">
        <v>23.337230682373047</v>
      </c>
      <c r="K8709" s="1">
        <v>544.6263427734375</v>
      </c>
      <c r="L8709" s="1">
        <v>12710.0703125</v>
      </c>
      <c r="M8709" s="1">
        <v>155.55746459960938</v>
      </c>
      <c r="N8709" s="1">
        <v>24198.125</v>
      </c>
      <c r="O8709" s="1">
        <v>3764199</v>
      </c>
      <c r="P8709" s="1">
        <v>7.641291618347168E-2</v>
      </c>
      <c r="Q8709" s="1">
        <v>9.9999997764825821E-3</v>
      </c>
      <c r="R8709" s="1">
        <v>9.9999997764825821E-3</v>
      </c>
      <c r="S8709" s="1">
        <v>0.36400306224822998</v>
      </c>
      <c r="T8709" s="1">
        <v>0.13249823451042175</v>
      </c>
      <c r="U8709" s="1">
        <v>4.822976142168045E-2</v>
      </c>
      <c r="V8709" s="1">
        <v>42.217983245849609</v>
      </c>
      <c r="W8709" s="1">
        <v>1782.358154296875</v>
      </c>
      <c r="X8709" s="1">
        <v>75247.5625</v>
      </c>
      <c r="Y8709" s="1">
        <v>72.346595764160156</v>
      </c>
      <c r="Z8709" s="1">
        <v>5234.02978515625</v>
      </c>
      <c r="AA8709" s="1">
        <v>378664.25</v>
      </c>
      <c r="AB8709" s="1">
        <v>0</v>
      </c>
      <c r="AE8709" s="17">
        <f t="shared" si="136"/>
        <v>0.5</v>
      </c>
      <c r="AF8709" cm="1">
        <f t="array" ref="AF8709">1/(1+EXP(-$AI$41-SUMPRODUCT(A8709:AA8709, TRANSPOSE($AI$42:$AI$68))))</f>
        <v>0.12434848717357569</v>
      </c>
      <c r="AG8709" cm="1">
        <f t="array" ref="AG8709">1/(1+EXP(-$AI$71-SUMPRODUCT(A8709:AA8709, TRANSPOSE($AI$72:$AI$98))))</f>
        <v>4.6101497291230142E-2</v>
      </c>
    </row>
    <row r="8710" spans="1:33" x14ac:dyDescent="0.35">
      <c r="A8710" s="1">
        <v>8.4028847515583038E-2</v>
      </c>
      <c r="B8710" s="1">
        <v>9.9999997764825821E-3</v>
      </c>
      <c r="C8710" s="1">
        <v>9.9999997764825821E-3</v>
      </c>
      <c r="D8710" s="1">
        <v>6.7103393375873566E-2</v>
      </c>
      <c r="E8710" s="1">
        <v>9.9999997764825821E-3</v>
      </c>
      <c r="F8710" s="1">
        <v>9.9999997764825821E-3</v>
      </c>
      <c r="G8710" s="1">
        <v>65.263473510742188</v>
      </c>
      <c r="H8710" s="1">
        <v>4259.32080078125</v>
      </c>
      <c r="I8710" s="1">
        <v>277978.09375</v>
      </c>
      <c r="J8710" s="1">
        <v>28.767213821411133</v>
      </c>
      <c r="K8710" s="1">
        <v>827.5526123046875</v>
      </c>
      <c r="L8710" s="1">
        <v>23806.3828125</v>
      </c>
      <c r="M8710" s="1">
        <v>156.015625</v>
      </c>
      <c r="N8710" s="1">
        <v>24340.875</v>
      </c>
      <c r="O8710" s="1">
        <v>3797556.75</v>
      </c>
      <c r="P8710" s="1">
        <v>7.7573060989379883E-2</v>
      </c>
      <c r="Q8710" s="1">
        <v>9.9999997764825821E-3</v>
      </c>
      <c r="R8710" s="1">
        <v>9.9999997764825821E-3</v>
      </c>
      <c r="S8710" s="1">
        <v>0.3645763099193573</v>
      </c>
      <c r="T8710" s="1">
        <v>0.13291588425636292</v>
      </c>
      <c r="U8710" s="1">
        <v>4.8457983881235123E-2</v>
      </c>
      <c r="V8710" s="1">
        <v>42.109397888183594</v>
      </c>
      <c r="W8710" s="1">
        <v>1773.201416015625</v>
      </c>
      <c r="X8710" s="1">
        <v>74668.4453125</v>
      </c>
      <c r="Y8710" s="1">
        <v>72.490707397460938</v>
      </c>
      <c r="Z8710" s="1">
        <v>5254.90283203125</v>
      </c>
      <c r="AA8710" s="1">
        <v>380931.625</v>
      </c>
      <c r="AB8710" s="1">
        <v>0</v>
      </c>
      <c r="AE8710" s="17">
        <f t="shared" si="136"/>
        <v>0.5</v>
      </c>
      <c r="AF8710" cm="1">
        <f t="array" ref="AF8710">1/(1+EXP(-$AI$41-SUMPRODUCT(A8710:AA8710, TRANSPOSE($AI$42:$AI$68))))</f>
        <v>0.12596425190017058</v>
      </c>
      <c r="AG8710" cm="1">
        <f t="array" ref="AG8710">1/(1+EXP(-$AI$71-SUMPRODUCT(A8710:AA8710, TRANSPOSE($AI$72:$AI$98))))</f>
        <v>4.8288004627056874E-2</v>
      </c>
    </row>
    <row r="8711" spans="1:33" x14ac:dyDescent="0.35">
      <c r="A8711" s="1">
        <v>9.4164915382862091E-2</v>
      </c>
      <c r="B8711" s="1">
        <v>9.9999997764825821E-3</v>
      </c>
      <c r="C8711" s="1">
        <v>9.9999997764825821E-3</v>
      </c>
      <c r="D8711" s="1">
        <v>7.2806857526302338E-2</v>
      </c>
      <c r="E8711" s="1">
        <v>9.9999997764825821E-3</v>
      </c>
      <c r="F8711" s="1">
        <v>9.9999997764825821E-3</v>
      </c>
      <c r="G8711" s="1">
        <v>70.47222900390625</v>
      </c>
      <c r="H8711" s="1">
        <v>4966.3349609375</v>
      </c>
      <c r="I8711" s="1">
        <v>349988.6875</v>
      </c>
      <c r="J8711" s="1">
        <v>26.559072494506836</v>
      </c>
      <c r="K8711" s="1">
        <v>705.38433837890625</v>
      </c>
      <c r="L8711" s="1">
        <v>18734.353515625</v>
      </c>
      <c r="M8711" s="1">
        <v>156.36354064941406</v>
      </c>
      <c r="N8711" s="1">
        <v>24449.556640625</v>
      </c>
      <c r="O8711" s="1">
        <v>3823019.25</v>
      </c>
      <c r="P8711" s="1">
        <v>7.8403472900390625E-2</v>
      </c>
      <c r="Q8711" s="1">
        <v>9.9999997764825821E-3</v>
      </c>
      <c r="R8711" s="1">
        <v>9.9999997764825821E-3</v>
      </c>
      <c r="S8711" s="1">
        <v>0.36536732316017151</v>
      </c>
      <c r="T8711" s="1">
        <v>0.13349327445030212</v>
      </c>
      <c r="U8711" s="1">
        <v>4.8774082213640213E-2</v>
      </c>
      <c r="V8711" s="1">
        <v>41.67510986328125</v>
      </c>
      <c r="W8711" s="1">
        <v>1736.8148193359375</v>
      </c>
      <c r="X8711" s="1">
        <v>72381.9453125</v>
      </c>
      <c r="Y8711" s="1">
        <v>72.628036499023438</v>
      </c>
      <c r="Z8711" s="1">
        <v>5274.83154296875</v>
      </c>
      <c r="AA8711" s="1">
        <v>383100.65625</v>
      </c>
      <c r="AB8711" s="1">
        <v>0</v>
      </c>
      <c r="AE8711" s="17">
        <f t="shared" si="136"/>
        <v>0.5</v>
      </c>
      <c r="AF8711" cm="1">
        <f t="array" ref="AF8711">1/(1+EXP(-$AI$41-SUMPRODUCT(A8711:AA8711, TRANSPOSE($AI$42:$AI$68))))</f>
        <v>0.12314920226953123</v>
      </c>
      <c r="AG8711" cm="1">
        <f t="array" ref="AG8711">1/(1+EXP(-$AI$71-SUMPRODUCT(A8711:AA8711, TRANSPOSE($AI$72:$AI$98))))</f>
        <v>4.5434201336508308E-2</v>
      </c>
    </row>
    <row r="8712" spans="1:33" x14ac:dyDescent="0.35">
      <c r="A8712" s="1">
        <v>6.5358750522136688E-2</v>
      </c>
      <c r="B8712" s="1">
        <v>9.9999997764825821E-3</v>
      </c>
      <c r="C8712" s="1">
        <v>9.9999997764825821E-3</v>
      </c>
      <c r="D8712" s="1">
        <v>4.8669315874576569E-2</v>
      </c>
      <c r="E8712" s="1">
        <v>9.9999997764825821E-3</v>
      </c>
      <c r="F8712" s="1">
        <v>9.9999997764825821E-3</v>
      </c>
      <c r="G8712" s="1">
        <v>80.360992431640625</v>
      </c>
      <c r="H8712" s="1">
        <v>6457.88916015625</v>
      </c>
      <c r="I8712" s="1">
        <v>518962.375</v>
      </c>
      <c r="J8712" s="1">
        <v>25.219692230224609</v>
      </c>
      <c r="K8712" s="1">
        <v>636.03289794921875</v>
      </c>
      <c r="L8712" s="1">
        <v>16040.5537109375</v>
      </c>
      <c r="M8712" s="1">
        <v>156.48081970214844</v>
      </c>
      <c r="N8712" s="1">
        <v>24486.24609375</v>
      </c>
      <c r="O8712" s="1">
        <v>3831628</v>
      </c>
      <c r="P8712" s="1">
        <v>7.9027175903320313E-2</v>
      </c>
      <c r="Q8712" s="1">
        <v>9.9999997764825821E-3</v>
      </c>
      <c r="R8712" s="1">
        <v>9.9999997764825821E-3</v>
      </c>
      <c r="S8712" s="1">
        <v>0.36581176519393921</v>
      </c>
      <c r="T8712" s="1">
        <v>0.13381825387477875</v>
      </c>
      <c r="U8712" s="1">
        <v>4.8952288925647736E-2</v>
      </c>
      <c r="V8712" s="1">
        <v>41.932987213134766</v>
      </c>
      <c r="W8712" s="1">
        <v>1758.3753662109375</v>
      </c>
      <c r="X8712" s="1">
        <v>73733.9375</v>
      </c>
      <c r="Y8712" s="1">
        <v>72.715995788574219</v>
      </c>
      <c r="Z8712" s="1">
        <v>5287.6162109375</v>
      </c>
      <c r="AA8712" s="1">
        <v>384494.28125</v>
      </c>
      <c r="AB8712" s="1">
        <v>0</v>
      </c>
      <c r="AE8712" s="17">
        <f t="shared" si="136"/>
        <v>0.5</v>
      </c>
      <c r="AF8712" cm="1">
        <f t="array" ref="AF8712">1/(1+EXP(-$AI$41-SUMPRODUCT(A8712:AA8712, TRANSPOSE($AI$42:$AI$68))))</f>
        <v>0.12112307055482316</v>
      </c>
      <c r="AG8712" cm="1">
        <f t="array" ref="AG8712">1/(1+EXP(-$AI$71-SUMPRODUCT(A8712:AA8712, TRANSPOSE($AI$72:$AI$98))))</f>
        <v>4.3514509520393312E-2</v>
      </c>
    </row>
    <row r="8713" spans="1:33" x14ac:dyDescent="0.35">
      <c r="A8713" s="1">
        <v>6.142815575003624E-2</v>
      </c>
      <c r="B8713" s="1">
        <v>9.9999997764825821E-3</v>
      </c>
      <c r="C8713" s="1">
        <v>9.9999997764825821E-3</v>
      </c>
      <c r="D8713" s="1">
        <v>4.1303053498268127E-2</v>
      </c>
      <c r="E8713" s="1">
        <v>9.9999997764825821E-3</v>
      </c>
      <c r="F8713" s="1">
        <v>9.9999997764825821E-3</v>
      </c>
      <c r="G8713" s="1">
        <v>90.167213439941406</v>
      </c>
      <c r="H8713" s="1">
        <v>8130.12646484375</v>
      </c>
      <c r="I8713" s="1">
        <v>733070.8125</v>
      </c>
      <c r="J8713" s="1">
        <v>32.348613739013672</v>
      </c>
      <c r="K8713" s="1">
        <v>1046.432861328125</v>
      </c>
      <c r="L8713" s="1">
        <v>33850.65234375</v>
      </c>
      <c r="M8713" s="1">
        <v>156.72137451171875</v>
      </c>
      <c r="N8713" s="1">
        <v>24561.58984375</v>
      </c>
      <c r="O8713" s="1">
        <v>3849326</v>
      </c>
      <c r="P8713" s="1">
        <v>7.9919099807739258E-2</v>
      </c>
      <c r="Q8713" s="1">
        <v>9.9999997764825821E-3</v>
      </c>
      <c r="R8713" s="1">
        <v>9.9999997764825821E-3</v>
      </c>
      <c r="S8713" s="1">
        <v>0.3665701150894165</v>
      </c>
      <c r="T8713" s="1">
        <v>0.13437364995479584</v>
      </c>
      <c r="U8713" s="1">
        <v>4.9257364124059677E-2</v>
      </c>
      <c r="V8713" s="1">
        <v>42.177776336669922</v>
      </c>
      <c r="W8713" s="1">
        <v>1778.96484375</v>
      </c>
      <c r="X8713" s="1">
        <v>75032.78125</v>
      </c>
      <c r="Y8713" s="1">
        <v>72.821807861328125</v>
      </c>
      <c r="Z8713" s="1">
        <v>5303.015625</v>
      </c>
      <c r="AA8713" s="1">
        <v>386175.1875</v>
      </c>
      <c r="AB8713" s="1">
        <v>0</v>
      </c>
      <c r="AE8713" s="17">
        <f t="shared" si="136"/>
        <v>0.5</v>
      </c>
      <c r="AF8713" cm="1">
        <f t="array" ref="AF8713">1/(1+EXP(-$AI$41-SUMPRODUCT(A8713:AA8713, TRANSPOSE($AI$42:$AI$68))))</f>
        <v>0.12389364471012329</v>
      </c>
      <c r="AG8713" cm="1">
        <f t="array" ref="AG8713">1/(1+EXP(-$AI$71-SUMPRODUCT(A8713:AA8713, TRANSPOSE($AI$72:$AI$98))))</f>
        <v>4.6890483814928843E-2</v>
      </c>
    </row>
    <row r="8714" spans="1:33" x14ac:dyDescent="0.35">
      <c r="A8714" s="1">
        <v>5.7631667703390121E-2</v>
      </c>
      <c r="B8714" s="1">
        <v>9.9999997764825821E-3</v>
      </c>
      <c r="C8714" s="1">
        <v>9.9999997764825821E-3</v>
      </c>
      <c r="D8714" s="1">
        <v>3.9272356778383255E-2</v>
      </c>
      <c r="E8714" s="1">
        <v>9.9999997764825821E-3</v>
      </c>
      <c r="F8714" s="1">
        <v>9.9999997764825821E-3</v>
      </c>
      <c r="G8714" s="1">
        <v>81.842689514160156</v>
      </c>
      <c r="H8714" s="1">
        <v>6698.2255859375</v>
      </c>
      <c r="I8714" s="1">
        <v>548200.8125</v>
      </c>
      <c r="J8714" s="1">
        <v>30.660795211791992</v>
      </c>
      <c r="K8714" s="1">
        <v>940.0843505859375</v>
      </c>
      <c r="L8714" s="1">
        <v>28823.734375</v>
      </c>
      <c r="M8714" s="1">
        <v>156.85699462890625</v>
      </c>
      <c r="N8714" s="1">
        <v>24604.1171875</v>
      </c>
      <c r="O8714" s="1">
        <v>3859327.75</v>
      </c>
      <c r="P8714" s="1">
        <v>8.0433130264282227E-2</v>
      </c>
      <c r="Q8714" s="1">
        <v>9.9999997764825821E-3</v>
      </c>
      <c r="R8714" s="1">
        <v>9.9999997764825821E-3</v>
      </c>
      <c r="S8714" s="1">
        <v>0.36675620079040527</v>
      </c>
      <c r="T8714" s="1">
        <v>0.13451011478900909</v>
      </c>
      <c r="U8714" s="1">
        <v>4.9332417547702789E-2</v>
      </c>
      <c r="V8714" s="1">
        <v>42.280796051025391</v>
      </c>
      <c r="W8714" s="1">
        <v>1787.665771484375</v>
      </c>
      <c r="X8714" s="1">
        <v>75583.9296875</v>
      </c>
      <c r="Y8714" s="1">
        <v>72.834083557128906</v>
      </c>
      <c r="Z8714" s="1">
        <v>5304.8037109375</v>
      </c>
      <c r="AA8714" s="1">
        <v>386370.53125</v>
      </c>
      <c r="AB8714" s="1">
        <v>0</v>
      </c>
      <c r="AE8714" s="17">
        <f t="shared" si="136"/>
        <v>0.5</v>
      </c>
      <c r="AF8714" cm="1">
        <f t="array" ref="AF8714">1/(1+EXP(-$AI$41-SUMPRODUCT(A8714:AA8714, TRANSPOSE($AI$42:$AI$68))))</f>
        <v>0.12401360744692234</v>
      </c>
      <c r="AG8714" cm="1">
        <f t="array" ref="AG8714">1/(1+EXP(-$AI$71-SUMPRODUCT(A8714:AA8714, TRANSPOSE($AI$72:$AI$98))))</f>
        <v>4.6780467421944534E-2</v>
      </c>
    </row>
    <row r="8715" spans="1:33" x14ac:dyDescent="0.35">
      <c r="A8715" s="1">
        <v>5.6395359337329865E-2</v>
      </c>
      <c r="B8715" s="1">
        <v>9.9999997764825821E-3</v>
      </c>
      <c r="C8715" s="1">
        <v>9.9999997764825821E-3</v>
      </c>
      <c r="D8715" s="1">
        <v>4.0821675211191177E-2</v>
      </c>
      <c r="E8715" s="1">
        <v>9.9999997764825821E-3</v>
      </c>
      <c r="F8715" s="1">
        <v>9.9999997764825821E-3</v>
      </c>
      <c r="G8715" s="1">
        <v>68.96142578125</v>
      </c>
      <c r="H8715" s="1">
        <v>4755.67822265625</v>
      </c>
      <c r="I8715" s="1">
        <v>327958.34375</v>
      </c>
      <c r="J8715" s="1">
        <v>36.492046356201172</v>
      </c>
      <c r="K8715" s="1">
        <v>1331.66943359375</v>
      </c>
      <c r="L8715" s="1">
        <v>48595.34375</v>
      </c>
      <c r="M8715" s="1">
        <v>157.07765197753906</v>
      </c>
      <c r="N8715" s="1">
        <v>24673.388671875</v>
      </c>
      <c r="O8715" s="1">
        <v>3875638</v>
      </c>
      <c r="P8715" s="1">
        <v>8.1216096878051758E-2</v>
      </c>
      <c r="Q8715" s="1">
        <v>9.9999997764825821E-3</v>
      </c>
      <c r="R8715" s="1">
        <v>9.9999997764825821E-3</v>
      </c>
      <c r="S8715" s="1">
        <v>0.36706945300102234</v>
      </c>
      <c r="T8715" s="1">
        <v>0.13473998010158539</v>
      </c>
      <c r="U8715" s="1">
        <v>4.9458932131528854E-2</v>
      </c>
      <c r="V8715" s="1">
        <v>42.035842895507813</v>
      </c>
      <c r="W8715" s="1">
        <v>1767.0120849609375</v>
      </c>
      <c r="X8715" s="1">
        <v>74277.84375</v>
      </c>
      <c r="Y8715" s="1">
        <v>72.816566467285156</v>
      </c>
      <c r="Z8715" s="1">
        <v>5302.25244140625</v>
      </c>
      <c r="AA8715" s="1">
        <v>386091.8125</v>
      </c>
      <c r="AB8715" s="1">
        <v>0</v>
      </c>
      <c r="AE8715" s="17">
        <f t="shared" si="136"/>
        <v>0.5</v>
      </c>
      <c r="AF8715" cm="1">
        <f t="array" ref="AF8715">1/(1+EXP(-$AI$41-SUMPRODUCT(A8715:AA8715, TRANSPOSE($AI$42:$AI$68))))</f>
        <v>0.12813881091659649</v>
      </c>
      <c r="AG8715" cm="1">
        <f t="array" ref="AG8715">1/(1+EXP(-$AI$71-SUMPRODUCT(A8715:AA8715, TRANSPOSE($AI$72:$AI$98))))</f>
        <v>5.112315761885438E-2</v>
      </c>
    </row>
    <row r="8716" spans="1:33" x14ac:dyDescent="0.35">
      <c r="A8716" s="1">
        <v>5.0836227834224701E-2</v>
      </c>
      <c r="B8716" s="1">
        <v>9.9999997764825821E-3</v>
      </c>
      <c r="C8716" s="1">
        <v>9.9999997764825821E-3</v>
      </c>
      <c r="D8716" s="1">
        <v>2.9692195355892181E-2</v>
      </c>
      <c r="E8716" s="1">
        <v>9.9999997764825821E-3</v>
      </c>
      <c r="F8716" s="1">
        <v>9.9999997764825821E-3</v>
      </c>
      <c r="G8716" s="1">
        <v>79.035842895507813</v>
      </c>
      <c r="H8716" s="1">
        <v>6246.66455078125</v>
      </c>
      <c r="I8716" s="1">
        <v>493710.40625</v>
      </c>
      <c r="J8716" s="1">
        <v>43.142257690429688</v>
      </c>
      <c r="K8716" s="1">
        <v>1861.25439453125</v>
      </c>
      <c r="L8716" s="1">
        <v>80298.71875</v>
      </c>
      <c r="M8716" s="1">
        <v>157.1141357421875</v>
      </c>
      <c r="N8716" s="1">
        <v>24684.8515625</v>
      </c>
      <c r="O8716" s="1">
        <v>3878339.25</v>
      </c>
      <c r="P8716" s="1">
        <v>8.1808567047119141E-2</v>
      </c>
      <c r="Q8716" s="1">
        <v>9.9999997764825821E-3</v>
      </c>
      <c r="R8716" s="1">
        <v>9.9999997764825821E-3</v>
      </c>
      <c r="S8716" s="1">
        <v>0.367148756980896</v>
      </c>
      <c r="T8716" s="1">
        <v>0.13479821383953094</v>
      </c>
      <c r="U8716" s="1">
        <v>4.9490995705127716E-2</v>
      </c>
      <c r="V8716" s="1">
        <v>42.137535095214844</v>
      </c>
      <c r="W8716" s="1">
        <v>1775.5718994140625</v>
      </c>
      <c r="X8716" s="1">
        <v>74818.21875</v>
      </c>
      <c r="Y8716" s="1">
        <v>72.805267333984375</v>
      </c>
      <c r="Z8716" s="1">
        <v>5300.60693359375</v>
      </c>
      <c r="AA8716" s="1">
        <v>385912.09375</v>
      </c>
      <c r="AB8716" s="1">
        <v>0</v>
      </c>
      <c r="AE8716" s="17">
        <f t="shared" si="136"/>
        <v>0.5</v>
      </c>
      <c r="AF8716" cm="1">
        <f t="array" ref="AF8716">1/(1+EXP(-$AI$41-SUMPRODUCT(A8716:AA8716, TRANSPOSE($AI$42:$AI$68))))</f>
        <v>0.12877024599408138</v>
      </c>
      <c r="AG8716" cm="1">
        <f t="array" ref="AG8716">1/(1+EXP(-$AI$71-SUMPRODUCT(A8716:AA8716, TRANSPOSE($AI$72:$AI$98))))</f>
        <v>5.2184909870472591E-2</v>
      </c>
    </row>
    <row r="8717" spans="1:33" x14ac:dyDescent="0.35">
      <c r="A8717" s="1">
        <v>4.3738048523664474E-2</v>
      </c>
      <c r="B8717" s="1">
        <v>9.9999997764825821E-3</v>
      </c>
      <c r="C8717" s="1">
        <v>9.9999997764825821E-3</v>
      </c>
      <c r="D8717" s="1">
        <v>1.6866032034158707E-2</v>
      </c>
      <c r="E8717" s="1">
        <v>9.9999997764825821E-3</v>
      </c>
      <c r="F8717" s="1">
        <v>9.9999997764825821E-3</v>
      </c>
      <c r="G8717" s="1">
        <v>98.574203491210938</v>
      </c>
      <c r="H8717" s="1">
        <v>9716.8740234375</v>
      </c>
      <c r="I8717" s="1">
        <v>957833.0625</v>
      </c>
      <c r="J8717" s="1">
        <v>50.883327484130859</v>
      </c>
      <c r="K8717" s="1">
        <v>2589.113037109375</v>
      </c>
      <c r="L8717" s="1">
        <v>131742.6875</v>
      </c>
      <c r="M8717" s="1">
        <v>157.12123107910156</v>
      </c>
      <c r="N8717" s="1">
        <v>24687.08203125</v>
      </c>
      <c r="O8717" s="1">
        <v>3878864.5</v>
      </c>
      <c r="P8717" s="1">
        <v>8.2561254501342773E-2</v>
      </c>
      <c r="Q8717" s="1">
        <v>9.9999997764825821E-3</v>
      </c>
      <c r="R8717" s="1">
        <v>9.9999997764825821E-3</v>
      </c>
      <c r="S8717" s="1">
        <v>0.36753427982330322</v>
      </c>
      <c r="T8717" s="1">
        <v>0.13508144021034241</v>
      </c>
      <c r="U8717" s="1">
        <v>4.9647063016891479E-2</v>
      </c>
      <c r="V8717" s="1">
        <v>42.16064453125</v>
      </c>
      <c r="W8717" s="1">
        <v>1777.5198974609375</v>
      </c>
      <c r="X8717" s="1">
        <v>74941.3828125</v>
      </c>
      <c r="Y8717" s="1">
        <v>72.696945190429688</v>
      </c>
      <c r="Z8717" s="1">
        <v>5284.845703125</v>
      </c>
      <c r="AA8717" s="1">
        <v>384192.15625</v>
      </c>
      <c r="AB8717" s="1">
        <v>0</v>
      </c>
      <c r="AE8717" s="17">
        <f t="shared" si="136"/>
        <v>0.5</v>
      </c>
      <c r="AF8717" cm="1">
        <f t="array" ref="AF8717">1/(1+EXP(-$AI$41-SUMPRODUCT(A8717:AA8717, TRANSPOSE($AI$42:$AI$68))))</f>
        <v>0.12794271463099749</v>
      </c>
      <c r="AG8717" cm="1">
        <f t="array" ref="AG8717">1/(1+EXP(-$AI$71-SUMPRODUCT(A8717:AA8717, TRANSPOSE($AI$72:$AI$98))))</f>
        <v>5.1725978723309057E-2</v>
      </c>
    </row>
    <row r="8718" spans="1:33" x14ac:dyDescent="0.35">
      <c r="A8718" s="1">
        <v>4.6883858740329742E-2</v>
      </c>
      <c r="B8718" s="1">
        <v>9.9999997764825821E-3</v>
      </c>
      <c r="C8718" s="1">
        <v>9.9999997764825821E-3</v>
      </c>
      <c r="D8718" s="1">
        <v>1.9838666543364525E-2</v>
      </c>
      <c r="E8718" s="1">
        <v>9.9999997764825821E-3</v>
      </c>
      <c r="F8718" s="1">
        <v>9.9999997764825821E-3</v>
      </c>
      <c r="G8718" s="1">
        <v>92.9229736328125</v>
      </c>
      <c r="H8718" s="1">
        <v>8634.6787109375</v>
      </c>
      <c r="I8718" s="1">
        <v>802360.0625</v>
      </c>
      <c r="J8718" s="1">
        <v>48.69696044921875</v>
      </c>
      <c r="K8718" s="1">
        <v>2371.39404296875</v>
      </c>
      <c r="L8718" s="1">
        <v>115479.6796875</v>
      </c>
      <c r="M8718" s="1">
        <v>157.14985656738281</v>
      </c>
      <c r="N8718" s="1">
        <v>24696.078125</v>
      </c>
      <c r="O8718" s="1">
        <v>3880985</v>
      </c>
      <c r="P8718" s="1">
        <v>8.322453498840332E-2</v>
      </c>
      <c r="Q8718" s="1">
        <v>9.9999997764825821E-3</v>
      </c>
      <c r="R8718" s="1">
        <v>9.9999997764825821E-3</v>
      </c>
      <c r="S8718" s="1">
        <v>0.36759862303733826</v>
      </c>
      <c r="T8718" s="1">
        <v>0.13512875139713287</v>
      </c>
      <c r="U8718" s="1">
        <v>4.9673140048980713E-2</v>
      </c>
      <c r="V8718" s="1">
        <v>42.398616790771484</v>
      </c>
      <c r="W8718" s="1">
        <v>1797.6427001953125</v>
      </c>
      <c r="X8718" s="1">
        <v>76217.5625</v>
      </c>
      <c r="Y8718" s="1">
        <v>72.741569519042969</v>
      </c>
      <c r="Z8718" s="1">
        <v>5291.3359375</v>
      </c>
      <c r="AA8718" s="1">
        <v>384900.09375</v>
      </c>
      <c r="AB8718" s="1">
        <v>0</v>
      </c>
      <c r="AE8718" s="17">
        <f t="shared" si="136"/>
        <v>0.5</v>
      </c>
      <c r="AF8718" cm="1">
        <f t="array" ref="AF8718">1/(1+EXP(-$AI$41-SUMPRODUCT(A8718:AA8718, TRANSPOSE($AI$42:$AI$68))))</f>
        <v>0.12809406982328755</v>
      </c>
      <c r="AG8718" cm="1">
        <f t="array" ref="AG8718">1/(1+EXP(-$AI$71-SUMPRODUCT(A8718:AA8718, TRANSPOSE($AI$72:$AI$98))))</f>
        <v>5.1823554686468806E-2</v>
      </c>
    </row>
    <row r="8719" spans="1:33" x14ac:dyDescent="0.35">
      <c r="A8719" s="1">
        <v>4.6955525875091553E-2</v>
      </c>
      <c r="B8719" s="1">
        <v>9.9999997764825821E-3</v>
      </c>
      <c r="C8719" s="1">
        <v>9.9999997764825821E-3</v>
      </c>
      <c r="D8719" s="1">
        <v>2.5010731071233749E-2</v>
      </c>
      <c r="E8719" s="1">
        <v>9.9999997764825821E-3</v>
      </c>
      <c r="F8719" s="1">
        <v>9.9999997764825821E-3</v>
      </c>
      <c r="G8719" s="1">
        <v>83.890472412109375</v>
      </c>
      <c r="H8719" s="1">
        <v>7037.611328125</v>
      </c>
      <c r="I8719" s="1">
        <v>590388.5625</v>
      </c>
      <c r="J8719" s="1">
        <v>43.345813751220703</v>
      </c>
      <c r="K8719" s="1">
        <v>1878.859619140625</v>
      </c>
      <c r="L8719" s="1">
        <v>81440.6953125</v>
      </c>
      <c r="M8719" s="1">
        <v>157.16996765136719</v>
      </c>
      <c r="N8719" s="1">
        <v>24702.3984375</v>
      </c>
      <c r="O8719" s="1">
        <v>3882475.25</v>
      </c>
      <c r="P8719" s="1">
        <v>8.3885908126831055E-2</v>
      </c>
      <c r="Q8719" s="1">
        <v>9.9999997764825821E-3</v>
      </c>
      <c r="R8719" s="1">
        <v>9.9999997764825821E-3</v>
      </c>
      <c r="S8719" s="1">
        <v>0.36798614263534546</v>
      </c>
      <c r="T8719" s="1">
        <v>0.13541379570960999</v>
      </c>
      <c r="U8719" s="1">
        <v>4.9830403178930283E-2</v>
      </c>
      <c r="V8719" s="1">
        <v>43.829677581787109</v>
      </c>
      <c r="W8719" s="1">
        <v>1921.0406494140625</v>
      </c>
      <c r="X8719" s="1">
        <v>84198.59375</v>
      </c>
      <c r="Y8719" s="1">
        <v>72.827110290527344</v>
      </c>
      <c r="Z8719" s="1">
        <v>5303.7880859375</v>
      </c>
      <c r="AA8719" s="1">
        <v>386259.5625</v>
      </c>
      <c r="AB8719" s="1">
        <v>0</v>
      </c>
      <c r="AE8719" s="17">
        <f t="shared" si="136"/>
        <v>0.5</v>
      </c>
      <c r="AF8719" cm="1">
        <f t="array" ref="AF8719">1/(1+EXP(-$AI$41-SUMPRODUCT(A8719:AA8719, TRANSPOSE($AI$42:$AI$68))))</f>
        <v>0.12891688736574039</v>
      </c>
      <c r="AG8719" cm="1">
        <f t="array" ref="AG8719">1/(1+EXP(-$AI$71-SUMPRODUCT(A8719:AA8719, TRANSPOSE($AI$72:$AI$98))))</f>
        <v>5.2505174292049116E-2</v>
      </c>
    </row>
    <row r="8720" spans="1:33" x14ac:dyDescent="0.35">
      <c r="A8720" s="1">
        <v>3.8061220198869705E-2</v>
      </c>
      <c r="B8720" s="1">
        <v>9.9999997764825821E-3</v>
      </c>
      <c r="C8720" s="1">
        <v>9.9999997764825821E-3</v>
      </c>
      <c r="D8720" s="1">
        <v>2.5199016556143761E-2</v>
      </c>
      <c r="E8720" s="1">
        <v>9.9999997764825821E-3</v>
      </c>
      <c r="F8720" s="1">
        <v>9.9999997764825821E-3</v>
      </c>
      <c r="G8720" s="1">
        <v>78.43682861328125</v>
      </c>
      <c r="H8720" s="1">
        <v>6152.3359375</v>
      </c>
      <c r="I8720" s="1">
        <v>482569.71875</v>
      </c>
      <c r="J8720" s="1">
        <v>33.462539672851563</v>
      </c>
      <c r="K8720" s="1">
        <v>1119.7415771484375</v>
      </c>
      <c r="L8720" s="1">
        <v>37469.39453125</v>
      </c>
      <c r="M8720" s="1">
        <v>157.17304992675781</v>
      </c>
      <c r="N8720" s="1">
        <v>24703.3671875</v>
      </c>
      <c r="O8720" s="1">
        <v>3882703.75</v>
      </c>
      <c r="P8720" s="1">
        <v>8.4175348281860352E-2</v>
      </c>
      <c r="Q8720" s="1">
        <v>9.9999997764825821E-3</v>
      </c>
      <c r="R8720" s="1">
        <v>9.9999997764825821E-3</v>
      </c>
      <c r="S8720" s="1">
        <v>0.36812162399291992</v>
      </c>
      <c r="T8720" s="1">
        <v>0.13551352918148041</v>
      </c>
      <c r="U8720" s="1">
        <v>4.9885459244251251E-2</v>
      </c>
      <c r="V8720" s="1">
        <v>44.352214813232422</v>
      </c>
      <c r="W8720" s="1">
        <v>1967.1190185546875</v>
      </c>
      <c r="X8720" s="1">
        <v>87246.0859375</v>
      </c>
      <c r="Y8720" s="1">
        <v>72.783348083496094</v>
      </c>
      <c r="Z8720" s="1">
        <v>5297.41552734375</v>
      </c>
      <c r="AA8720" s="1">
        <v>385563.65625</v>
      </c>
      <c r="AB8720" s="1">
        <v>0</v>
      </c>
      <c r="AE8720" s="17">
        <f t="shared" si="136"/>
        <v>0.5</v>
      </c>
      <c r="AF8720" cm="1">
        <f t="array" ref="AF8720">1/(1+EXP(-$AI$41-SUMPRODUCT(A8720:AA8720, TRANSPOSE($AI$42:$AI$68))))</f>
        <v>0.12629675481939387</v>
      </c>
      <c r="AG8720" cm="1">
        <f t="array" ref="AG8720">1/(1+EXP(-$AI$71-SUMPRODUCT(A8720:AA8720, TRANSPOSE($AI$72:$AI$98))))</f>
        <v>4.9276270667768553E-2</v>
      </c>
    </row>
    <row r="8721" spans="1:33" x14ac:dyDescent="0.35">
      <c r="A8721" s="1">
        <v>4.0257222950458527E-2</v>
      </c>
      <c r="B8721" s="1">
        <v>9.9999997764825821E-3</v>
      </c>
      <c r="C8721" s="1">
        <v>9.9999997764825821E-3</v>
      </c>
      <c r="D8721" s="1">
        <v>1.5281794592738152E-2</v>
      </c>
      <c r="E8721" s="1">
        <v>9.9999997764825821E-3</v>
      </c>
      <c r="F8721" s="1">
        <v>9.9999997764825821E-3</v>
      </c>
      <c r="G8721" s="1">
        <v>87.479034423828125</v>
      </c>
      <c r="H8721" s="1">
        <v>7652.58154296875</v>
      </c>
      <c r="I8721" s="1">
        <v>669440.4375</v>
      </c>
      <c r="J8721" s="1">
        <v>61.556842803955078</v>
      </c>
      <c r="K8721" s="1">
        <v>3789.244873046875</v>
      </c>
      <c r="L8721" s="1">
        <v>233253.953125</v>
      </c>
      <c r="M8721" s="1">
        <v>157.1544189453125</v>
      </c>
      <c r="N8721" s="1">
        <v>24697.51171875</v>
      </c>
      <c r="O8721" s="1">
        <v>3881323</v>
      </c>
      <c r="P8721" s="1">
        <v>8.5127353668212891E-2</v>
      </c>
      <c r="Q8721" s="1">
        <v>9.9999997764825821E-3</v>
      </c>
      <c r="R8721" s="1">
        <v>9.9999997764825821E-3</v>
      </c>
      <c r="S8721" s="1">
        <v>0.36795365810394287</v>
      </c>
      <c r="T8721" s="1">
        <v>0.13538989424705505</v>
      </c>
      <c r="U8721" s="1">
        <v>4.981720820069313E-2</v>
      </c>
      <c r="V8721" s="1">
        <v>44.299171447753906</v>
      </c>
      <c r="W8721" s="1">
        <v>1962.4166259765625</v>
      </c>
      <c r="X8721" s="1">
        <v>86933.4296875</v>
      </c>
      <c r="Y8721" s="1">
        <v>72.750259399414063</v>
      </c>
      <c r="Z8721" s="1">
        <v>5292.60009765625</v>
      </c>
      <c r="AA8721" s="1">
        <v>385038.03125</v>
      </c>
      <c r="AB8721" s="1">
        <v>0</v>
      </c>
      <c r="AE8721" s="17">
        <f t="shared" si="136"/>
        <v>0.5</v>
      </c>
      <c r="AF8721" cm="1">
        <f t="array" ref="AF8721">1/(1+EXP(-$AI$41-SUMPRODUCT(A8721:AA8721, TRANSPOSE($AI$42:$AI$68))))</f>
        <v>0.13071649859865014</v>
      </c>
      <c r="AG8721" cm="1">
        <f t="array" ref="AG8721">1/(1+EXP(-$AI$71-SUMPRODUCT(A8721:AA8721, TRANSPOSE($AI$72:$AI$98))))</f>
        <v>5.4372108384932699E-2</v>
      </c>
    </row>
    <row r="8722" spans="1:33" x14ac:dyDescent="0.35">
      <c r="A8722" s="1">
        <v>4.3085478246212006E-2</v>
      </c>
      <c r="B8722" s="1">
        <v>9.9999997764825821E-3</v>
      </c>
      <c r="C8722" s="1">
        <v>9.9999997764825821E-3</v>
      </c>
      <c r="D8722" s="1">
        <v>2.4050761014223099E-2</v>
      </c>
      <c r="E8722" s="1">
        <v>9.9999997764825821E-3</v>
      </c>
      <c r="F8722" s="1">
        <v>9.9999997764825821E-3</v>
      </c>
      <c r="G8722" s="1">
        <v>82.093772888183594</v>
      </c>
      <c r="H8722" s="1">
        <v>6739.3876953125</v>
      </c>
      <c r="I8722" s="1">
        <v>553261.75</v>
      </c>
      <c r="J8722" s="1">
        <v>77.1129150390625</v>
      </c>
      <c r="K8722" s="1">
        <v>5946.40185546875</v>
      </c>
      <c r="L8722" s="1">
        <v>458544.375</v>
      </c>
      <c r="M8722" s="1">
        <v>157.2109375</v>
      </c>
      <c r="N8722" s="1">
        <v>24715.279296875</v>
      </c>
      <c r="O8722" s="1">
        <v>3885512.25</v>
      </c>
      <c r="P8722" s="1">
        <v>8.5367202758789063E-2</v>
      </c>
      <c r="Q8722" s="1">
        <v>9.9999997764825821E-3</v>
      </c>
      <c r="R8722" s="1">
        <v>9.9999997764825821E-3</v>
      </c>
      <c r="S8722" s="1">
        <v>0.36759725213050842</v>
      </c>
      <c r="T8722" s="1">
        <v>0.13512773811817169</v>
      </c>
      <c r="U8722" s="1">
        <v>4.9672584980726242E-2</v>
      </c>
      <c r="V8722" s="1">
        <v>43.342357635498047</v>
      </c>
      <c r="W8722" s="1">
        <v>1878.5599365234375</v>
      </c>
      <c r="X8722" s="1">
        <v>81421.21875</v>
      </c>
      <c r="Y8722" s="1">
        <v>72.741058349609375</v>
      </c>
      <c r="Z8722" s="1">
        <v>5291.26171875</v>
      </c>
      <c r="AA8722" s="1">
        <v>384891.96875</v>
      </c>
      <c r="AB8722" s="1">
        <v>0</v>
      </c>
      <c r="AE8722" s="17">
        <f t="shared" si="136"/>
        <v>0.5</v>
      </c>
      <c r="AF8722" cm="1">
        <f t="array" ref="AF8722">1/(1+EXP(-$AI$41-SUMPRODUCT(A8722:AA8722, TRANSPOSE($AI$42:$AI$68))))</f>
        <v>0.12888309923753433</v>
      </c>
      <c r="AG8722" cm="1">
        <f t="array" ref="AG8722">1/(1+EXP(-$AI$71-SUMPRODUCT(A8722:AA8722, TRANSPOSE($AI$72:$AI$98))))</f>
        <v>5.1562237451067874E-2</v>
      </c>
    </row>
    <row r="8723" spans="1:33" x14ac:dyDescent="0.35">
      <c r="A8723" s="1">
        <v>4.0525026619434357E-2</v>
      </c>
      <c r="B8723" s="1">
        <v>9.9999997764825821E-3</v>
      </c>
      <c r="C8723" s="1">
        <v>9.9999997764825821E-3</v>
      </c>
      <c r="D8723" s="1">
        <v>3.3209800720214844E-2</v>
      </c>
      <c r="E8723" s="1">
        <v>9.9999997764825821E-3</v>
      </c>
      <c r="F8723" s="1">
        <v>9.9999997764825821E-3</v>
      </c>
      <c r="G8723" s="1">
        <v>56.102836608886719</v>
      </c>
      <c r="H8723" s="1">
        <v>3147.5283203125</v>
      </c>
      <c r="I8723" s="1">
        <v>176585.265625</v>
      </c>
      <c r="J8723" s="1">
        <v>61.740779876708984</v>
      </c>
      <c r="K8723" s="1">
        <v>3811.923828125</v>
      </c>
      <c r="L8723" s="1">
        <v>235351.15625</v>
      </c>
      <c r="M8723" s="1">
        <v>157.33164978027344</v>
      </c>
      <c r="N8723" s="1">
        <v>24753.248046875</v>
      </c>
      <c r="O8723" s="1">
        <v>3894469.25</v>
      </c>
      <c r="P8723" s="1">
        <v>8.5901498794555664E-2</v>
      </c>
      <c r="Q8723" s="1">
        <v>9.9999997764825821E-3</v>
      </c>
      <c r="R8723" s="1">
        <v>9.9999997764825821E-3</v>
      </c>
      <c r="S8723" s="1">
        <v>0.36764916777610779</v>
      </c>
      <c r="T8723" s="1">
        <v>0.13516591489315033</v>
      </c>
      <c r="U8723" s="1">
        <v>4.9693632870912552E-2</v>
      </c>
      <c r="V8723" s="1">
        <v>43.575881958007813</v>
      </c>
      <c r="W8723" s="1">
        <v>1898.8575439453125</v>
      </c>
      <c r="X8723" s="1">
        <v>82744.390625</v>
      </c>
      <c r="Y8723" s="1">
        <v>72.921768188476563</v>
      </c>
      <c r="Z8723" s="1">
        <v>5317.58447265625</v>
      </c>
      <c r="AA8723" s="1">
        <v>387767.65625</v>
      </c>
      <c r="AB8723" s="1">
        <v>0</v>
      </c>
      <c r="AE8723" s="17">
        <f t="shared" si="136"/>
        <v>0.5</v>
      </c>
      <c r="AF8723" cm="1">
        <f t="array" ref="AF8723">1/(1+EXP(-$AI$41-SUMPRODUCT(A8723:AA8723, TRANSPOSE($AI$42:$AI$68))))</f>
        <v>0.13502989014838707</v>
      </c>
      <c r="AG8723" cm="1">
        <f t="array" ref="AG8723">1/(1+EXP(-$AI$71-SUMPRODUCT(A8723:AA8723, TRANSPOSE($AI$72:$AI$98))))</f>
        <v>5.8700098608148697E-2</v>
      </c>
    </row>
    <row r="8724" spans="1:33" x14ac:dyDescent="0.35">
      <c r="A8724" s="1">
        <v>4.0361091494560242E-2</v>
      </c>
      <c r="B8724" s="1">
        <v>9.9999997764825821E-3</v>
      </c>
      <c r="C8724" s="1">
        <v>9.9999997764825821E-3</v>
      </c>
      <c r="D8724" s="1">
        <v>3.2928738743066788E-2</v>
      </c>
      <c r="E8724" s="1">
        <v>9.9999997764825821E-3</v>
      </c>
      <c r="F8724" s="1">
        <v>9.9999997764825821E-3</v>
      </c>
      <c r="G8724" s="1">
        <v>57.068115234375</v>
      </c>
      <c r="H8724" s="1">
        <v>3256.769775390625</v>
      </c>
      <c r="I8724" s="1">
        <v>185857.71875</v>
      </c>
      <c r="J8724" s="1">
        <v>40.636035919189453</v>
      </c>
      <c r="K8724" s="1">
        <v>1651.2874755859375</v>
      </c>
      <c r="L8724" s="1">
        <v>67101.7734375</v>
      </c>
      <c r="M8724" s="1">
        <v>157.40623474121094</v>
      </c>
      <c r="N8724" s="1">
        <v>24776.72265625</v>
      </c>
      <c r="O8724" s="1">
        <v>3900010.75</v>
      </c>
      <c r="P8724" s="1">
        <v>8.6145162582397461E-2</v>
      </c>
      <c r="Q8724" s="1">
        <v>9.9999997764825821E-3</v>
      </c>
      <c r="R8724" s="1">
        <v>9.9999997764825821E-3</v>
      </c>
      <c r="S8724" s="1">
        <v>0.36779260635375977</v>
      </c>
      <c r="T8724" s="1">
        <v>0.13527140021324158</v>
      </c>
      <c r="U8724" s="1">
        <v>4.9751821905374527E-2</v>
      </c>
      <c r="V8724" s="1">
        <v>43.987159729003906</v>
      </c>
      <c r="W8724" s="1">
        <v>1934.8702392578125</v>
      </c>
      <c r="X8724" s="1">
        <v>85109.4453125</v>
      </c>
      <c r="Y8724" s="1">
        <v>73.000724792480469</v>
      </c>
      <c r="Z8724" s="1">
        <v>5329.10595703125</v>
      </c>
      <c r="AA8724" s="1">
        <v>389028.59375</v>
      </c>
      <c r="AB8724" s="1">
        <v>0</v>
      </c>
      <c r="AE8724" s="17">
        <f t="shared" si="136"/>
        <v>0.5</v>
      </c>
      <c r="AF8724" cm="1">
        <f t="array" ref="AF8724">1/(1+EXP(-$AI$41-SUMPRODUCT(A8724:AA8724, TRANSPOSE($AI$42:$AI$68))))</f>
        <v>0.1320182108449629</v>
      </c>
      <c r="AG8724" cm="1">
        <f t="array" ref="AG8724">1/(1+EXP(-$AI$71-SUMPRODUCT(A8724:AA8724, TRANSPOSE($AI$72:$AI$98))))</f>
        <v>5.5471260137680153E-2</v>
      </c>
    </row>
    <row r="8725" spans="1:33" x14ac:dyDescent="0.35">
      <c r="A8725" s="1">
        <v>3.1328655779361725E-2</v>
      </c>
      <c r="B8725" s="1">
        <v>9.9999997764825821E-3</v>
      </c>
      <c r="C8725" s="1">
        <v>9.9999997764825821E-3</v>
      </c>
      <c r="D8725" s="1">
        <v>2.48677097260952E-2</v>
      </c>
      <c r="E8725" s="1">
        <v>9.9999997764825821E-3</v>
      </c>
      <c r="F8725" s="1">
        <v>9.9999997764825821E-3</v>
      </c>
      <c r="G8725" s="1">
        <v>58.399265289306641</v>
      </c>
      <c r="H8725" s="1">
        <v>3410.47412109375</v>
      </c>
      <c r="I8725" s="1">
        <v>199169.1875</v>
      </c>
      <c r="J8725" s="1">
        <v>43.083545684814453</v>
      </c>
      <c r="K8725" s="1">
        <v>1856.19189453125</v>
      </c>
      <c r="L8725" s="1">
        <v>79971.328125</v>
      </c>
      <c r="M8725" s="1">
        <v>157.45907592773438</v>
      </c>
      <c r="N8725" s="1">
        <v>24793.361328125</v>
      </c>
      <c r="O8725" s="1">
        <v>3903939.75</v>
      </c>
      <c r="P8725" s="1">
        <v>8.6536645889282227E-2</v>
      </c>
      <c r="Q8725" s="1">
        <v>9.9999997764825821E-3</v>
      </c>
      <c r="R8725" s="1">
        <v>9.9999997764825821E-3</v>
      </c>
      <c r="S8725" s="1">
        <v>0.36776319146156311</v>
      </c>
      <c r="T8725" s="1">
        <v>0.13524976372718811</v>
      </c>
      <c r="U8725" s="1">
        <v>4.9739886075258255E-2</v>
      </c>
      <c r="V8725" s="1">
        <v>44.834957122802734</v>
      </c>
      <c r="W8725" s="1">
        <v>2010.17333984375</v>
      </c>
      <c r="X8725" s="1">
        <v>90126.0390625</v>
      </c>
      <c r="Y8725" s="1">
        <v>72.986129760742188</v>
      </c>
      <c r="Z8725" s="1">
        <v>5326.97509765625</v>
      </c>
      <c r="AA8725" s="1">
        <v>388795.3125</v>
      </c>
      <c r="AB8725" s="1">
        <v>0</v>
      </c>
      <c r="AE8725" s="17">
        <f t="shared" si="136"/>
        <v>0.5</v>
      </c>
      <c r="AF8725" cm="1">
        <f t="array" ref="AF8725">1/(1+EXP(-$AI$41-SUMPRODUCT(A8725:AA8725, TRANSPOSE($AI$42:$AI$68))))</f>
        <v>0.13311984214527642</v>
      </c>
      <c r="AG8725" cm="1">
        <f t="array" ref="AG8725">1/(1+EXP(-$AI$71-SUMPRODUCT(A8725:AA8725, TRANSPOSE($AI$72:$AI$98))))</f>
        <v>5.6769062708035639E-2</v>
      </c>
    </row>
    <row r="8726" spans="1:33" x14ac:dyDescent="0.35">
      <c r="A8726" s="1">
        <v>2.2388162091374397E-2</v>
      </c>
      <c r="B8726" s="1">
        <v>9.9999997764825821E-3</v>
      </c>
      <c r="C8726" s="1">
        <v>9.9999997764825821E-3</v>
      </c>
      <c r="D8726" s="1">
        <v>1.4869251288473606E-2</v>
      </c>
      <c r="E8726" s="1">
        <v>9.9999997764825821E-3</v>
      </c>
      <c r="F8726" s="1">
        <v>9.9999997764825821E-3</v>
      </c>
      <c r="G8726" s="1">
        <v>68.205924987792969</v>
      </c>
      <c r="H8726" s="1">
        <v>4652.04833984375</v>
      </c>
      <c r="I8726" s="1">
        <v>317297.25</v>
      </c>
      <c r="J8726" s="1">
        <v>55.750236511230469</v>
      </c>
      <c r="K8726" s="1">
        <v>3108.0888671875</v>
      </c>
      <c r="L8726" s="1">
        <v>173276.6875</v>
      </c>
      <c r="M8726" s="1">
        <v>157.45561218261719</v>
      </c>
      <c r="N8726" s="1">
        <v>24792.26953125</v>
      </c>
      <c r="O8726" s="1">
        <v>3903682</v>
      </c>
      <c r="P8726" s="1">
        <v>8.6703062057495117E-2</v>
      </c>
      <c r="Q8726" s="1">
        <v>9.9999997764825821E-3</v>
      </c>
      <c r="R8726" s="1">
        <v>9.9999997764825821E-3</v>
      </c>
      <c r="S8726" s="1">
        <v>0.36774247884750366</v>
      </c>
      <c r="T8726" s="1">
        <v>0.135234534740448</v>
      </c>
      <c r="U8726" s="1">
        <v>4.9731481820344925E-2</v>
      </c>
      <c r="V8726" s="1">
        <v>44.343856811523438</v>
      </c>
      <c r="W8726" s="1">
        <v>1966.377685546875</v>
      </c>
      <c r="X8726" s="1">
        <v>87196.765625</v>
      </c>
      <c r="Y8726" s="1">
        <v>72.894935607910156</v>
      </c>
      <c r="Z8726" s="1">
        <v>5313.671875</v>
      </c>
      <c r="AA8726" s="1">
        <v>387339.75</v>
      </c>
      <c r="AB8726" s="1">
        <v>0</v>
      </c>
      <c r="AE8726" s="17">
        <f t="shared" si="136"/>
        <v>0.5</v>
      </c>
      <c r="AF8726" cm="1">
        <f t="array" ref="AF8726">1/(1+EXP(-$AI$41-SUMPRODUCT(A8726:AA8726, TRANSPOSE($AI$42:$AI$68))))</f>
        <v>0.13285446155519279</v>
      </c>
      <c r="AG8726" cm="1">
        <f t="array" ref="AG8726">1/(1+EXP(-$AI$71-SUMPRODUCT(A8726:AA8726, TRANSPOSE($AI$72:$AI$98))))</f>
        <v>5.6543047483137605E-2</v>
      </c>
    </row>
    <row r="8727" spans="1:33" x14ac:dyDescent="0.35">
      <c r="A8727" s="1">
        <v>2.9192058369517326E-2</v>
      </c>
      <c r="B8727" s="1">
        <v>9.9999997764825821E-3</v>
      </c>
      <c r="C8727" s="1">
        <v>9.9999997764825821E-3</v>
      </c>
      <c r="D8727" s="1">
        <v>2.5775235146284103E-2</v>
      </c>
      <c r="E8727" s="1">
        <v>9.9999997764825821E-3</v>
      </c>
      <c r="F8727" s="1">
        <v>9.9999997764825821E-3</v>
      </c>
      <c r="G8727" s="1">
        <v>48.192737579345703</v>
      </c>
      <c r="H8727" s="1">
        <v>2322.5400390625</v>
      </c>
      <c r="I8727" s="1">
        <v>111929.5546875</v>
      </c>
      <c r="J8727" s="1">
        <v>56.362480163574219</v>
      </c>
      <c r="K8727" s="1">
        <v>3176.729248046875</v>
      </c>
      <c r="L8727" s="1">
        <v>179048.328125</v>
      </c>
      <c r="M8727" s="1">
        <v>157.55308532714844</v>
      </c>
      <c r="N8727" s="1">
        <v>24822.974609375</v>
      </c>
      <c r="O8727" s="1">
        <v>3910936.25</v>
      </c>
      <c r="P8727" s="1">
        <v>8.699345588684082E-2</v>
      </c>
      <c r="Q8727" s="1">
        <v>9.9999997764825821E-3</v>
      </c>
      <c r="R8727" s="1">
        <v>9.9999997764825821E-3</v>
      </c>
      <c r="S8727" s="1">
        <v>0.367625892162323</v>
      </c>
      <c r="T8727" s="1">
        <v>0.1351487934589386</v>
      </c>
      <c r="U8727" s="1">
        <v>4.9684196710586548E-2</v>
      </c>
      <c r="V8727" s="1">
        <v>44.254070281982422</v>
      </c>
      <c r="W8727" s="1">
        <v>1958.4227294921875</v>
      </c>
      <c r="X8727" s="1">
        <v>86668.1796875</v>
      </c>
      <c r="Y8727" s="1">
        <v>73.150840759277344</v>
      </c>
      <c r="Z8727" s="1">
        <v>5351.04541015625</v>
      </c>
      <c r="AA8727" s="1">
        <v>391433.46875</v>
      </c>
      <c r="AB8727" s="1">
        <v>0</v>
      </c>
      <c r="AE8727" s="17">
        <f t="shared" si="136"/>
        <v>0.5</v>
      </c>
      <c r="AF8727" cm="1">
        <f t="array" ref="AF8727">1/(1+EXP(-$AI$41-SUMPRODUCT(A8727:AA8727, TRANSPOSE($AI$42:$AI$68))))</f>
        <v>0.13728771619666752</v>
      </c>
      <c r="AG8727" cm="1">
        <f t="array" ref="AG8727">1/(1+EXP(-$AI$71-SUMPRODUCT(A8727:AA8727, TRANSPOSE($AI$72:$AI$98))))</f>
        <v>6.1528372163051445E-2</v>
      </c>
    </row>
    <row r="8728" spans="1:33" x14ac:dyDescent="0.35">
      <c r="A8728" s="1">
        <v>3.4940317273139954E-2</v>
      </c>
      <c r="B8728" s="1">
        <v>9.9999997764825821E-3</v>
      </c>
      <c r="C8728" s="1">
        <v>9.9999997764825821E-3</v>
      </c>
      <c r="D8728" s="1">
        <v>3.0752174556255341E-2</v>
      </c>
      <c r="E8728" s="1">
        <v>9.9999997764825821E-3</v>
      </c>
      <c r="F8728" s="1">
        <v>9.9999997764825821E-3</v>
      </c>
      <c r="G8728" s="1">
        <v>48.348537445068359</v>
      </c>
      <c r="H8728" s="1">
        <v>2337.5810546875</v>
      </c>
      <c r="I8728" s="1">
        <v>113018.625</v>
      </c>
      <c r="J8728" s="1">
        <v>54.048103332519531</v>
      </c>
      <c r="K8728" s="1">
        <v>2921.197509765625</v>
      </c>
      <c r="L8728" s="1">
        <v>157885.1875</v>
      </c>
      <c r="M8728" s="1">
        <v>157.58584594726563</v>
      </c>
      <c r="N8728" s="1">
        <v>24833.298828125</v>
      </c>
      <c r="O8728" s="1">
        <v>3913376.5</v>
      </c>
      <c r="P8728" s="1">
        <v>8.7255954742431641E-2</v>
      </c>
      <c r="Q8728" s="1">
        <v>9.9999997764825821E-3</v>
      </c>
      <c r="R8728" s="1">
        <v>9.9999997764825821E-3</v>
      </c>
      <c r="S8728" s="1">
        <v>0.36762475967407227</v>
      </c>
      <c r="T8728" s="1">
        <v>0.13514795899391174</v>
      </c>
      <c r="U8728" s="1">
        <v>4.9683738499879837E-2</v>
      </c>
      <c r="V8728" s="1">
        <v>44.333484649658203</v>
      </c>
      <c r="W8728" s="1">
        <v>1965.4578857421875</v>
      </c>
      <c r="X8728" s="1">
        <v>87135.59375</v>
      </c>
      <c r="Y8728" s="1">
        <v>73.126930236816406</v>
      </c>
      <c r="Z8728" s="1">
        <v>5347.5478515625</v>
      </c>
      <c r="AA8728" s="1">
        <v>391049.75</v>
      </c>
      <c r="AB8728" s="1">
        <v>0</v>
      </c>
      <c r="AE8728" s="17">
        <f t="shared" si="136"/>
        <v>0.5</v>
      </c>
      <c r="AF8728" cm="1">
        <f t="array" ref="AF8728">1/(1+EXP(-$AI$41-SUMPRODUCT(A8728:AA8728, TRANSPOSE($AI$42:$AI$68))))</f>
        <v>0.13694219322675927</v>
      </c>
      <c r="AG8728" cm="1">
        <f t="array" ref="AG8728">1/(1+EXP(-$AI$71-SUMPRODUCT(A8728:AA8728, TRANSPOSE($AI$72:$AI$98))))</f>
        <v>6.1185257897175514E-2</v>
      </c>
    </row>
    <row r="8729" spans="1:33" x14ac:dyDescent="0.35">
      <c r="A8729" s="1">
        <v>3.4174185246229172E-2</v>
      </c>
      <c r="B8729" s="1">
        <v>9.9999997764825821E-3</v>
      </c>
      <c r="C8729" s="1">
        <v>9.9999997764825821E-3</v>
      </c>
      <c r="D8729" s="1">
        <v>3.0952941626310349E-2</v>
      </c>
      <c r="E8729" s="1">
        <v>9.9999997764825821E-3</v>
      </c>
      <c r="F8729" s="1">
        <v>9.9999997764825821E-3</v>
      </c>
      <c r="G8729" s="1">
        <v>45.255664825439453</v>
      </c>
      <c r="H8729" s="1">
        <v>2048.0751953125</v>
      </c>
      <c r="I8729" s="1">
        <v>92687.0078125</v>
      </c>
      <c r="J8729" s="1">
        <v>57.419120788574219</v>
      </c>
      <c r="K8729" s="1">
        <v>3296.955322265625</v>
      </c>
      <c r="L8729" s="1">
        <v>189308.28125</v>
      </c>
      <c r="M8729" s="1">
        <v>157.70777893066406</v>
      </c>
      <c r="N8729" s="1">
        <v>24871.744140625</v>
      </c>
      <c r="O8729" s="1">
        <v>3922467.5</v>
      </c>
      <c r="P8729" s="1">
        <v>8.7476253509521484E-2</v>
      </c>
      <c r="Q8729" s="1">
        <v>9.9999997764825821E-3</v>
      </c>
      <c r="R8729" s="1">
        <v>9.9999997764825821E-3</v>
      </c>
      <c r="S8729" s="1">
        <v>0.3674454391002655</v>
      </c>
      <c r="T8729" s="1">
        <v>0.13501614332199097</v>
      </c>
      <c r="U8729" s="1">
        <v>4.961106926202774E-2</v>
      </c>
      <c r="V8729" s="1">
        <v>44.608013153076172</v>
      </c>
      <c r="W8729" s="1">
        <v>1989.8748779296875</v>
      </c>
      <c r="X8729" s="1">
        <v>88764.359375</v>
      </c>
      <c r="Y8729" s="1">
        <v>73.253341674804688</v>
      </c>
      <c r="Z8729" s="1">
        <v>5366.05224609375</v>
      </c>
      <c r="AA8729" s="1">
        <v>393081.25</v>
      </c>
      <c r="AB8729" s="1">
        <v>0</v>
      </c>
      <c r="AE8729" s="17">
        <f t="shared" si="136"/>
        <v>0.5</v>
      </c>
      <c r="AF8729" cm="1">
        <f t="array" ref="AF8729">1/(1+EXP(-$AI$41-SUMPRODUCT(A8729:AA8729, TRANSPOSE($AI$42:$AI$68))))</f>
        <v>0.13828150071658837</v>
      </c>
      <c r="AG8729" cm="1">
        <f t="array" ref="AG8729">1/(1+EXP(-$AI$71-SUMPRODUCT(A8729:AA8729, TRANSPOSE($AI$72:$AI$98))))</f>
        <v>6.2726417482972405E-2</v>
      </c>
    </row>
    <row r="8730" spans="1:33" x14ac:dyDescent="0.35">
      <c r="A8730" s="1">
        <v>3.1969986855983734E-2</v>
      </c>
      <c r="B8730" s="1">
        <v>9.9999997764825821E-3</v>
      </c>
      <c r="C8730" s="1">
        <v>9.9999997764825821E-3</v>
      </c>
      <c r="D8730" s="1">
        <v>2.9911298304796219E-2</v>
      </c>
      <c r="E8730" s="1">
        <v>9.9999997764825821E-3</v>
      </c>
      <c r="F8730" s="1">
        <v>9.9999997764825821E-3</v>
      </c>
      <c r="G8730" s="1">
        <v>41.068855285644531</v>
      </c>
      <c r="H8730" s="1">
        <v>1686.65087890625</v>
      </c>
      <c r="I8730" s="1">
        <v>69268.8203125</v>
      </c>
      <c r="J8730" s="1">
        <v>45.769721984863281</v>
      </c>
      <c r="K8730" s="1">
        <v>2094.867431640625</v>
      </c>
      <c r="L8730" s="1">
        <v>95881.5</v>
      </c>
      <c r="M8730" s="1">
        <v>157.73594665527344</v>
      </c>
      <c r="N8730" s="1">
        <v>24880.62890625</v>
      </c>
      <c r="O8730" s="1">
        <v>3924569.5</v>
      </c>
      <c r="P8730" s="1">
        <v>8.7632179260253906E-2</v>
      </c>
      <c r="Q8730" s="1">
        <v>9.9999997764825821E-3</v>
      </c>
      <c r="R8730" s="1">
        <v>9.9999997764825821E-3</v>
      </c>
      <c r="S8730" s="1">
        <v>0.36767643690109253</v>
      </c>
      <c r="T8730" s="1">
        <v>0.13518595695495605</v>
      </c>
      <c r="U8730" s="1">
        <v>4.9704693257808685E-2</v>
      </c>
      <c r="V8730" s="1">
        <v>45.362930297851563</v>
      </c>
      <c r="W8730" s="1">
        <v>2057.79541015625</v>
      </c>
      <c r="X8730" s="1">
        <v>93347.6328125</v>
      </c>
      <c r="Y8730" s="1">
        <v>73.39593505859375</v>
      </c>
      <c r="Z8730" s="1">
        <v>5386.96337890625</v>
      </c>
      <c r="AA8730" s="1">
        <v>395381.21875</v>
      </c>
      <c r="AB8730" s="1">
        <v>0</v>
      </c>
      <c r="AE8730" s="17">
        <f t="shared" si="136"/>
        <v>0.5</v>
      </c>
      <c r="AF8730" cm="1">
        <f t="array" ref="AF8730">1/(1+EXP(-$AI$41-SUMPRODUCT(A8730:AA8730, TRANSPOSE($AI$42:$AI$68))))</f>
        <v>0.13856952309267465</v>
      </c>
      <c r="AG8730" cm="1">
        <f t="array" ref="AG8730">1/(1+EXP(-$AI$71-SUMPRODUCT(A8730:AA8730, TRANSPOSE($AI$72:$AI$98))))</f>
        <v>6.3253913640592491E-2</v>
      </c>
    </row>
    <row r="8731" spans="1:33" x14ac:dyDescent="0.35">
      <c r="A8731" s="1">
        <v>3.2436814159154892E-2</v>
      </c>
      <c r="B8731" s="1">
        <v>9.9999997764825821E-3</v>
      </c>
      <c r="C8731" s="1">
        <v>9.9999997764825821E-3</v>
      </c>
      <c r="D8731" s="1">
        <v>2.8760612010955811E-2</v>
      </c>
      <c r="E8731" s="1">
        <v>9.9999997764825821E-3</v>
      </c>
      <c r="F8731" s="1">
        <v>9.9999997764825821E-3</v>
      </c>
      <c r="G8731" s="1">
        <v>96.03839111328125</v>
      </c>
      <c r="H8731" s="1">
        <v>9223.373046875</v>
      </c>
      <c r="I8731" s="1">
        <v>885797.875</v>
      </c>
      <c r="J8731" s="1">
        <v>30.390045166015625</v>
      </c>
      <c r="K8731" s="1">
        <v>923.55487060546875</v>
      </c>
      <c r="L8731" s="1">
        <v>28066.873046875</v>
      </c>
      <c r="M8731" s="1">
        <v>157.67901611328125</v>
      </c>
      <c r="N8731" s="1">
        <v>24862.671875</v>
      </c>
      <c r="O8731" s="1">
        <v>3920321.75</v>
      </c>
      <c r="P8731" s="1">
        <v>8.7976217269897461E-2</v>
      </c>
      <c r="Q8731" s="1">
        <v>9.9999997764825821E-3</v>
      </c>
      <c r="R8731" s="1">
        <v>9.9999997764825821E-3</v>
      </c>
      <c r="S8731" s="1">
        <v>0.36839532852172852</v>
      </c>
      <c r="T8731" s="1">
        <v>0.13571511209011078</v>
      </c>
      <c r="U8731" s="1">
        <v>4.9996815621852875E-2</v>
      </c>
      <c r="V8731" s="1">
        <v>47.679393768310547</v>
      </c>
      <c r="W8731" s="1">
        <v>2273.32470703125</v>
      </c>
      <c r="X8731" s="1">
        <v>108390.7421875</v>
      </c>
      <c r="Y8731" s="1">
        <v>73.391181945800781</v>
      </c>
      <c r="Z8731" s="1">
        <v>5386.265625</v>
      </c>
      <c r="AA8731" s="1">
        <v>395304.40625</v>
      </c>
      <c r="AB8731" s="1">
        <v>0</v>
      </c>
      <c r="AE8731" s="17">
        <f t="shared" si="136"/>
        <v>0.5</v>
      </c>
      <c r="AF8731" cm="1">
        <f t="array" ref="AF8731">1/(1+EXP(-$AI$41-SUMPRODUCT(A8731:AA8731, TRANSPOSE($AI$42:$AI$68))))</f>
        <v>0.12404063449503334</v>
      </c>
      <c r="AG8731" cm="1">
        <f t="array" ref="AG8731">1/(1+EXP(-$AI$71-SUMPRODUCT(A8731:AA8731, TRANSPOSE($AI$72:$AI$98))))</f>
        <v>4.7166165931840018E-2</v>
      </c>
    </row>
    <row r="8732" spans="1:33" x14ac:dyDescent="0.35">
      <c r="A8732" s="1">
        <v>3.117930144071579E-2</v>
      </c>
      <c r="B8732" s="1">
        <v>9.9999997764825821E-3</v>
      </c>
      <c r="C8732" s="1">
        <v>9.9999997764825821E-3</v>
      </c>
      <c r="D8732" s="1">
        <v>2.5364918634295464E-2</v>
      </c>
      <c r="E8732" s="1">
        <v>9.9999997764825821E-3</v>
      </c>
      <c r="F8732" s="1">
        <v>9.9999997764825821E-3</v>
      </c>
      <c r="G8732" s="1">
        <v>111.43912506103516</v>
      </c>
      <c r="H8732" s="1">
        <v>12418.6787109375</v>
      </c>
      <c r="I8732" s="1">
        <v>1383926.625</v>
      </c>
      <c r="J8732" s="1">
        <v>45.862148284912109</v>
      </c>
      <c r="K8732" s="1">
        <v>2103.336669921875</v>
      </c>
      <c r="L8732" s="1">
        <v>96463.5390625</v>
      </c>
      <c r="M8732" s="1">
        <v>157.61322021484375</v>
      </c>
      <c r="N8732" s="1">
        <v>24841.927734375</v>
      </c>
      <c r="O8732" s="1">
        <v>3915416.25</v>
      </c>
      <c r="P8732" s="1">
        <v>8.8236570358276367E-2</v>
      </c>
      <c r="Q8732" s="1">
        <v>9.9999997764825821E-3</v>
      </c>
      <c r="R8732" s="1">
        <v>9.9999997764825821E-3</v>
      </c>
      <c r="S8732" s="1">
        <v>0.36851257085800171</v>
      </c>
      <c r="T8732" s="1">
        <v>0.13580150902271271</v>
      </c>
      <c r="U8732" s="1">
        <v>5.004456639289856E-2</v>
      </c>
      <c r="V8732" s="1">
        <v>48.430530548095703</v>
      </c>
      <c r="W8732" s="1">
        <v>2345.516357421875</v>
      </c>
      <c r="X8732" s="1">
        <v>113594.6015625</v>
      </c>
      <c r="Y8732" s="1">
        <v>73.437759399414063</v>
      </c>
      <c r="Z8732" s="1">
        <v>5393.1044921875</v>
      </c>
      <c r="AA8732" s="1">
        <v>396057.5</v>
      </c>
      <c r="AB8732" s="1">
        <v>0</v>
      </c>
      <c r="AE8732" s="17">
        <f t="shared" si="136"/>
        <v>0.5</v>
      </c>
      <c r="AF8732" cm="1">
        <f t="array" ref="AF8732">1/(1+EXP(-$AI$41-SUMPRODUCT(A8732:AA8732, TRANSPOSE($AI$42:$AI$68))))</f>
        <v>0.12911452307062388</v>
      </c>
      <c r="AG8732" cm="1">
        <f t="array" ref="AG8732">1/(1+EXP(-$AI$71-SUMPRODUCT(A8732:AA8732, TRANSPOSE($AI$72:$AI$98))))</f>
        <v>5.3236926512663083E-2</v>
      </c>
    </row>
    <row r="8733" spans="1:33" x14ac:dyDescent="0.35">
      <c r="A8733" s="1">
        <v>4.3019764125347137E-2</v>
      </c>
      <c r="B8733" s="1">
        <v>9.9999997764825821E-3</v>
      </c>
      <c r="C8733" s="1">
        <v>9.9999997764825821E-3</v>
      </c>
      <c r="D8733" s="1">
        <v>9.9999997764825821E-3</v>
      </c>
      <c r="E8733" s="1">
        <v>9.9999997764825821E-3</v>
      </c>
      <c r="F8733" s="1">
        <v>9.9999997764825821E-3</v>
      </c>
      <c r="G8733" s="1">
        <v>100.61473846435547</v>
      </c>
      <c r="H8733" s="1">
        <v>10123.3251953125</v>
      </c>
      <c r="I8733" s="1">
        <v>1018555.75</v>
      </c>
      <c r="J8733" s="1">
        <v>72.631637573242188</v>
      </c>
      <c r="K8733" s="1">
        <v>5275.35498046875</v>
      </c>
      <c r="L8733" s="1">
        <v>383157.65625</v>
      </c>
      <c r="M8733" s="1">
        <v>157.531494140625</v>
      </c>
      <c r="N8733" s="1">
        <v>24816.171875</v>
      </c>
      <c r="O8733" s="1">
        <v>3909328.5</v>
      </c>
      <c r="P8733" s="1">
        <v>8.9393854141235352E-2</v>
      </c>
      <c r="Q8733" s="1">
        <v>9.9999997764825821E-3</v>
      </c>
      <c r="R8733" s="1">
        <v>9.9999997764825821E-3</v>
      </c>
      <c r="S8733" s="1">
        <v>0.36827552318572998</v>
      </c>
      <c r="T8733" s="1">
        <v>0.13562686741352081</v>
      </c>
      <c r="U8733" s="1">
        <v>4.9948051571846008E-2</v>
      </c>
      <c r="V8733" s="1">
        <v>47.911277770996094</v>
      </c>
      <c r="W8733" s="1">
        <v>2295.490478515625</v>
      </c>
      <c r="X8733" s="1">
        <v>109979.8828125</v>
      </c>
      <c r="Y8733" s="1">
        <v>73.354133605957031</v>
      </c>
      <c r="Z8733" s="1">
        <v>5380.8291015625</v>
      </c>
      <c r="AA8733" s="1">
        <v>394706.03125</v>
      </c>
      <c r="AB8733" s="1">
        <v>0</v>
      </c>
      <c r="AE8733" s="17">
        <f t="shared" si="136"/>
        <v>0.5</v>
      </c>
      <c r="AF8733" cm="1">
        <f t="array" ref="AF8733">1/(1+EXP(-$AI$41-SUMPRODUCT(A8733:AA8733, TRANSPOSE($AI$42:$AI$68))))</f>
        <v>0.13035776476918756</v>
      </c>
      <c r="AG8733" cm="1">
        <f t="array" ref="AG8733">1/(1+EXP(-$AI$71-SUMPRODUCT(A8733:AA8733, TRANSPOSE($AI$72:$AI$98))))</f>
        <v>5.3885420309232726E-2</v>
      </c>
    </row>
    <row r="8734" spans="1:33" x14ac:dyDescent="0.35">
      <c r="A8734" s="1">
        <v>5.3122356534004211E-2</v>
      </c>
      <c r="B8734" s="1">
        <v>9.9999997764825821E-3</v>
      </c>
      <c r="C8734" s="1">
        <v>9.9999997764825821E-3</v>
      </c>
      <c r="D8734" s="1">
        <v>1.8051190301775932E-2</v>
      </c>
      <c r="E8734" s="1">
        <v>9.9999997764825821E-3</v>
      </c>
      <c r="F8734" s="1">
        <v>9.9999997764825821E-3</v>
      </c>
      <c r="G8734" s="1">
        <v>92.836601257324219</v>
      </c>
      <c r="H8734" s="1">
        <v>8618.634765625</v>
      </c>
      <c r="I8734" s="1">
        <v>800124.75</v>
      </c>
      <c r="J8734" s="1">
        <v>76.271690368652344</v>
      </c>
      <c r="K8734" s="1">
        <v>5817.37060546875</v>
      </c>
      <c r="L8734" s="1">
        <v>443700.6875</v>
      </c>
      <c r="M8734" s="1">
        <v>157.51678466796875</v>
      </c>
      <c r="N8734" s="1">
        <v>24811.537109375</v>
      </c>
      <c r="O8734" s="1">
        <v>3908233.5</v>
      </c>
      <c r="P8734" s="1">
        <v>8.9901924133300781E-2</v>
      </c>
      <c r="Q8734" s="1">
        <v>9.9999997764825821E-3</v>
      </c>
      <c r="R8734" s="1">
        <v>9.9999997764825821E-3</v>
      </c>
      <c r="S8734" s="1">
        <v>0.36808863282203674</v>
      </c>
      <c r="T8734" s="1">
        <v>0.13548924028873444</v>
      </c>
      <c r="U8734" s="1">
        <v>4.9872048199176788E-2</v>
      </c>
      <c r="V8734" s="1">
        <v>47.19281005859375</v>
      </c>
      <c r="W8734" s="1">
        <v>2227.161376953125</v>
      </c>
      <c r="X8734" s="1">
        <v>105106</v>
      </c>
      <c r="Y8734" s="1">
        <v>73.242210388183594</v>
      </c>
      <c r="Z8734" s="1">
        <v>5364.42138671875</v>
      </c>
      <c r="AA8734" s="1">
        <v>392902.09375</v>
      </c>
      <c r="AB8734" s="1">
        <v>0</v>
      </c>
      <c r="AE8734" s="17">
        <f t="shared" si="136"/>
        <v>0.5</v>
      </c>
      <c r="AF8734" cm="1">
        <f t="array" ref="AF8734">1/(1+EXP(-$AI$41-SUMPRODUCT(A8734:AA8734, TRANSPOSE($AI$42:$AI$68))))</f>
        <v>0.12968377108915868</v>
      </c>
      <c r="AG8734" cm="1">
        <f t="array" ref="AG8734">1/(1+EXP(-$AI$71-SUMPRODUCT(A8734:AA8734, TRANSPOSE($AI$72:$AI$98))))</f>
        <v>5.2859144352446409E-2</v>
      </c>
    </row>
    <row r="8735" spans="1:33" x14ac:dyDescent="0.35">
      <c r="A8735" s="1">
        <v>3.3875059336423874E-2</v>
      </c>
      <c r="B8735" s="1">
        <v>9.9999997764825821E-3</v>
      </c>
      <c r="C8735" s="1">
        <v>9.9999997764825821E-3</v>
      </c>
      <c r="D8735" s="1">
        <v>2.083745039999485E-2</v>
      </c>
      <c r="E8735" s="1">
        <v>9.9999997764825821E-3</v>
      </c>
      <c r="F8735" s="1">
        <v>9.9999997764825821E-3</v>
      </c>
      <c r="G8735" s="1">
        <v>71.572433471679688</v>
      </c>
      <c r="H8735" s="1">
        <v>5122.61328125</v>
      </c>
      <c r="I8735" s="1">
        <v>366637.90625</v>
      </c>
      <c r="J8735" s="1">
        <v>62.847488403320313</v>
      </c>
      <c r="K8735" s="1">
        <v>3949.806884765625</v>
      </c>
      <c r="L8735" s="1">
        <v>248235.4375</v>
      </c>
      <c r="M8735" s="1">
        <v>157.50933837890625</v>
      </c>
      <c r="N8735" s="1">
        <v>24809.19140625</v>
      </c>
      <c r="O8735" s="1">
        <v>3907679.25</v>
      </c>
      <c r="P8735" s="1">
        <v>9.0284109115600586E-2</v>
      </c>
      <c r="Q8735" s="1">
        <v>9.9999997764825821E-3</v>
      </c>
      <c r="R8735" s="1">
        <v>9.9999997764825821E-3</v>
      </c>
      <c r="S8735" s="1">
        <v>0.36808672547340393</v>
      </c>
      <c r="T8735" s="1">
        <v>0.13548783957958221</v>
      </c>
      <c r="U8735" s="1">
        <v>4.9871273338794708E-2</v>
      </c>
      <c r="V8735" s="1">
        <v>46.574428558349609</v>
      </c>
      <c r="W8735" s="1">
        <v>2169.177490234375</v>
      </c>
      <c r="X8735" s="1">
        <v>101028.1953125</v>
      </c>
      <c r="Y8735" s="1">
        <v>73.292572021484375</v>
      </c>
      <c r="Z8735" s="1">
        <v>5371.80126953125</v>
      </c>
      <c r="AA8735" s="1">
        <v>393713.125</v>
      </c>
      <c r="AB8735" s="1">
        <v>0</v>
      </c>
      <c r="AE8735" s="17">
        <f t="shared" si="136"/>
        <v>0.5</v>
      </c>
      <c r="AF8735" cm="1">
        <f t="array" ref="AF8735">1/(1+EXP(-$AI$41-SUMPRODUCT(A8735:AA8735, TRANSPOSE($AI$42:$AI$68))))</f>
        <v>0.13305706367573314</v>
      </c>
      <c r="AG8735" cm="1">
        <f t="array" ref="AG8735">1/(1+EXP(-$AI$71-SUMPRODUCT(A8735:AA8735, TRANSPOSE($AI$72:$AI$98))))</f>
        <v>5.6747418359984647E-2</v>
      </c>
    </row>
    <row r="8736" spans="1:33" x14ac:dyDescent="0.35">
      <c r="A8736" s="1">
        <v>2.338944748044014E-2</v>
      </c>
      <c r="B8736" s="1">
        <v>9.9999997764825821E-3</v>
      </c>
      <c r="C8736" s="1">
        <v>9.9999997764825821E-3</v>
      </c>
      <c r="D8736" s="1">
        <v>1.8465880304574966E-2</v>
      </c>
      <c r="E8736" s="1">
        <v>9.9999997764825821E-3</v>
      </c>
      <c r="F8736" s="1">
        <v>9.9999997764825821E-3</v>
      </c>
      <c r="G8736" s="1">
        <v>63.989303588867188</v>
      </c>
      <c r="H8736" s="1">
        <v>4094.630859375</v>
      </c>
      <c r="I8736" s="1">
        <v>262012.578125</v>
      </c>
      <c r="J8736" s="1">
        <v>30.24915885925293</v>
      </c>
      <c r="K8736" s="1">
        <v>915.0115966796875</v>
      </c>
      <c r="L8736" s="1">
        <v>27678.33203125</v>
      </c>
      <c r="M8736" s="1">
        <v>157.49766540527344</v>
      </c>
      <c r="N8736" s="1">
        <v>24805.513671875</v>
      </c>
      <c r="O8736" s="1">
        <v>3906810.75</v>
      </c>
      <c r="P8736" s="1">
        <v>9.0380430221557617E-2</v>
      </c>
      <c r="Q8736" s="1">
        <v>9.9999997764825821E-3</v>
      </c>
      <c r="R8736" s="1">
        <v>9.9999997764825821E-3</v>
      </c>
      <c r="S8736" s="1">
        <v>0.36836552619934082</v>
      </c>
      <c r="T8736" s="1">
        <v>0.13569316267967224</v>
      </c>
      <c r="U8736" s="1">
        <v>4.9984682351350784E-2</v>
      </c>
      <c r="V8736" s="1">
        <v>47.075996398925781</v>
      </c>
      <c r="W8736" s="1">
        <v>2216.1494140625</v>
      </c>
      <c r="X8736" s="1">
        <v>104327.4453125</v>
      </c>
      <c r="Y8736" s="1">
        <v>73.289131164550781</v>
      </c>
      <c r="Z8736" s="1">
        <v>5371.296875</v>
      </c>
      <c r="AA8736" s="1">
        <v>393657.65625</v>
      </c>
      <c r="AB8736" s="1">
        <v>0</v>
      </c>
      <c r="AE8736" s="17">
        <f t="shared" si="136"/>
        <v>0.5</v>
      </c>
      <c r="AF8736" cm="1">
        <f t="array" ref="AF8736">1/(1+EXP(-$AI$41-SUMPRODUCT(A8736:AA8736, TRANSPOSE($AI$42:$AI$68))))</f>
        <v>0.12728701592706598</v>
      </c>
      <c r="AG8736" cm="1">
        <f t="array" ref="AG8736">1/(1+EXP(-$AI$71-SUMPRODUCT(A8736:AA8736, TRANSPOSE($AI$72:$AI$98))))</f>
        <v>5.004384516426099E-2</v>
      </c>
    </row>
    <row r="8737" spans="1:33" x14ac:dyDescent="0.35">
      <c r="A8737" s="1">
        <v>1.952672004699707E-2</v>
      </c>
      <c r="B8737" s="1">
        <v>9.9999997764825821E-3</v>
      </c>
      <c r="C8737" s="1">
        <v>9.9999997764825821E-3</v>
      </c>
      <c r="D8737" s="1">
        <v>1.6586357727646828E-2</v>
      </c>
      <c r="E8737" s="1">
        <v>9.9999997764825821E-3</v>
      </c>
      <c r="F8737" s="1">
        <v>9.9999997764825821E-3</v>
      </c>
      <c r="G8737" s="1">
        <v>61.134136199951172</v>
      </c>
      <c r="H8737" s="1">
        <v>3737.382568359375</v>
      </c>
      <c r="I8737" s="1">
        <v>228481.65625</v>
      </c>
      <c r="J8737" s="1">
        <v>23.716733932495117</v>
      </c>
      <c r="K8737" s="1">
        <v>562.48345947265625</v>
      </c>
      <c r="L8737" s="1">
        <v>13340.2705078125</v>
      </c>
      <c r="M8737" s="1">
        <v>157.55940246582031</v>
      </c>
      <c r="N8737" s="1">
        <v>24824.96484375</v>
      </c>
      <c r="O8737" s="1">
        <v>3911406.75</v>
      </c>
      <c r="P8737" s="1">
        <v>9.0627670288085938E-2</v>
      </c>
      <c r="Q8737" s="1">
        <v>9.9999997764825821E-3</v>
      </c>
      <c r="R8737" s="1">
        <v>9.9999997764825821E-3</v>
      </c>
      <c r="S8737" s="1">
        <v>0.36837372183799744</v>
      </c>
      <c r="T8737" s="1">
        <v>0.13569919764995575</v>
      </c>
      <c r="U8737" s="1">
        <v>4.9988020211458206E-2</v>
      </c>
      <c r="V8737" s="1">
        <v>47.722042083740234</v>
      </c>
      <c r="W8737" s="1">
        <v>2277.393310546875</v>
      </c>
      <c r="X8737" s="1">
        <v>108681.859375</v>
      </c>
      <c r="Y8737" s="1">
        <v>73.259689331054688</v>
      </c>
      <c r="Z8737" s="1">
        <v>5366.98193359375</v>
      </c>
      <c r="AA8737" s="1">
        <v>393183.4375</v>
      </c>
      <c r="AB8737" s="1">
        <v>0</v>
      </c>
      <c r="AE8737" s="17">
        <f t="shared" si="136"/>
        <v>0.5</v>
      </c>
      <c r="AF8737" cm="1">
        <f t="array" ref="AF8737">1/(1+EXP(-$AI$41-SUMPRODUCT(A8737:AA8737, TRANSPOSE($AI$42:$AI$68))))</f>
        <v>0.12432154662470971</v>
      </c>
      <c r="AG8737" cm="1">
        <f t="array" ref="AG8737">1/(1+EXP(-$AI$71-SUMPRODUCT(A8737:AA8737, TRANSPOSE($AI$72:$AI$98))))</f>
        <v>4.6483151507829314E-2</v>
      </c>
    </row>
    <row r="8738" spans="1:33" x14ac:dyDescent="0.35">
      <c r="A8738" s="1">
        <v>2.9386105015873909E-2</v>
      </c>
      <c r="B8738" s="1">
        <v>9.9999997764825821E-3</v>
      </c>
      <c r="C8738" s="1">
        <v>9.9999997764825821E-3</v>
      </c>
      <c r="D8738" s="1">
        <v>2.0244155079126358E-2</v>
      </c>
      <c r="E8738" s="1">
        <v>9.9999997764825821E-3</v>
      </c>
      <c r="F8738" s="1">
        <v>9.9999997764825821E-3</v>
      </c>
      <c r="G8738" s="1">
        <v>77.561538696289063</v>
      </c>
      <c r="H8738" s="1">
        <v>6015.79248046875</v>
      </c>
      <c r="I8738" s="1">
        <v>466594.09375</v>
      </c>
      <c r="J8738" s="1">
        <v>30.444404602050781</v>
      </c>
      <c r="K8738" s="1">
        <v>926.86175537109375</v>
      </c>
      <c r="L8738" s="1">
        <v>28217.75390625</v>
      </c>
      <c r="M8738" s="1">
        <v>157.54460144042969</v>
      </c>
      <c r="N8738" s="1">
        <v>24820.30078125</v>
      </c>
      <c r="O8738" s="1">
        <v>3910304.5</v>
      </c>
      <c r="P8738" s="1">
        <v>9.109044075012207E-2</v>
      </c>
      <c r="Q8738" s="1">
        <v>9.9999997764825821E-3</v>
      </c>
      <c r="R8738" s="1">
        <v>9.9999997764825821E-3</v>
      </c>
      <c r="S8738" s="1">
        <v>0.36882683634757996</v>
      </c>
      <c r="T8738" s="1">
        <v>0.13603323698043823</v>
      </c>
      <c r="U8738" s="1">
        <v>5.0172708928585052E-2</v>
      </c>
      <c r="V8738" s="1">
        <v>49.085540771484375</v>
      </c>
      <c r="W8738" s="1">
        <v>2409.390380859375</v>
      </c>
      <c r="X8738" s="1">
        <v>118266.2265625</v>
      </c>
      <c r="Y8738" s="1">
        <v>73.233078002929688</v>
      </c>
      <c r="Z8738" s="1">
        <v>5363.08349609375</v>
      </c>
      <c r="AA8738" s="1">
        <v>392755.125</v>
      </c>
      <c r="AB8738" s="1">
        <v>0</v>
      </c>
      <c r="AE8738" s="17">
        <f t="shared" si="136"/>
        <v>0.5</v>
      </c>
      <c r="AF8738" cm="1">
        <f t="array" ref="AF8738">1/(1+EXP(-$AI$41-SUMPRODUCT(A8738:AA8738, TRANSPOSE($AI$42:$AI$68))))</f>
        <v>0.12617936288767315</v>
      </c>
      <c r="AG8738" cm="1">
        <f t="array" ref="AG8738">1/(1+EXP(-$AI$71-SUMPRODUCT(A8738:AA8738, TRANSPOSE($AI$72:$AI$98))))</f>
        <v>4.9104750920375806E-2</v>
      </c>
    </row>
    <row r="8739" spans="1:33" x14ac:dyDescent="0.35">
      <c r="A8739" s="1">
        <v>3.0375031754374504E-2</v>
      </c>
      <c r="B8739" s="1">
        <v>9.9999997764825821E-3</v>
      </c>
      <c r="C8739" s="1">
        <v>9.9999997764825821E-3</v>
      </c>
      <c r="D8739" s="1">
        <v>1.2053513899445534E-2</v>
      </c>
      <c r="E8739" s="1">
        <v>9.9999997764825821E-3</v>
      </c>
      <c r="F8739" s="1">
        <v>9.9999997764825821E-3</v>
      </c>
      <c r="G8739" s="1">
        <v>87.061805725097656</v>
      </c>
      <c r="H8739" s="1">
        <v>7579.7578125</v>
      </c>
      <c r="I8739" s="1">
        <v>659907.4375</v>
      </c>
      <c r="J8739" s="1">
        <v>52.850139617919922</v>
      </c>
      <c r="K8739" s="1">
        <v>2793.13720703125</v>
      </c>
      <c r="L8739" s="1">
        <v>147617.6875</v>
      </c>
      <c r="M8739" s="1">
        <v>157.5477294921875</v>
      </c>
      <c r="N8739" s="1">
        <v>24821.287109375</v>
      </c>
      <c r="O8739" s="1">
        <v>3910537.5</v>
      </c>
      <c r="P8739" s="1">
        <v>9.1557025909423828E-2</v>
      </c>
      <c r="Q8739" s="1">
        <v>9.9999997764825821E-3</v>
      </c>
      <c r="R8739" s="1">
        <v>9.9999997764825821E-3</v>
      </c>
      <c r="S8739" s="1">
        <v>0.36854094266891479</v>
      </c>
      <c r="T8739" s="1">
        <v>0.13582243025302887</v>
      </c>
      <c r="U8739" s="1">
        <v>5.0056125968694687E-2</v>
      </c>
      <c r="V8739" s="1">
        <v>48.904823303222656</v>
      </c>
      <c r="W8739" s="1">
        <v>2391.681640625</v>
      </c>
      <c r="X8739" s="1">
        <v>116964.7734375</v>
      </c>
      <c r="Y8739" s="1">
        <v>73.129150390625</v>
      </c>
      <c r="Z8739" s="1">
        <v>5347.87255859375</v>
      </c>
      <c r="AA8739" s="1">
        <v>391085.375</v>
      </c>
      <c r="AB8739" s="1">
        <v>0</v>
      </c>
      <c r="AE8739" s="17">
        <f t="shared" si="136"/>
        <v>0.5</v>
      </c>
      <c r="AF8739" cm="1">
        <f t="array" ref="AF8739">1/(1+EXP(-$AI$41-SUMPRODUCT(A8739:AA8739, TRANSPOSE($AI$42:$AI$68))))</f>
        <v>0.13159018696587721</v>
      </c>
      <c r="AG8739" cm="1">
        <f t="array" ref="AG8739">1/(1+EXP(-$AI$71-SUMPRODUCT(A8739:AA8739, TRANSPOSE($AI$72:$AI$98))))</f>
        <v>5.5678481325110517E-2</v>
      </c>
    </row>
    <row r="8740" spans="1:33" x14ac:dyDescent="0.35">
      <c r="A8740" s="1">
        <v>2.9172081500291824E-2</v>
      </c>
      <c r="B8740" s="1">
        <v>9.9999997764825821E-3</v>
      </c>
      <c r="C8740" s="1">
        <v>9.9999997764825821E-3</v>
      </c>
      <c r="D8740" s="1">
        <v>2.1305209025740623E-2</v>
      </c>
      <c r="E8740" s="1">
        <v>9.9999997764825821E-3</v>
      </c>
      <c r="F8740" s="1">
        <v>9.9999997764825821E-3</v>
      </c>
      <c r="G8740" s="1">
        <v>77.272697448730469</v>
      </c>
      <c r="H8740" s="1">
        <v>5971.06982421875</v>
      </c>
      <c r="I8740" s="1">
        <v>461400.65625</v>
      </c>
      <c r="J8740" s="1">
        <v>91.030525207519531</v>
      </c>
      <c r="K8740" s="1">
        <v>8286.556640625</v>
      </c>
      <c r="L8740" s="1">
        <v>754329.5625</v>
      </c>
      <c r="M8740" s="1">
        <v>157.54731750488281</v>
      </c>
      <c r="N8740" s="1">
        <v>24821.158203125</v>
      </c>
      <c r="O8740" s="1">
        <v>3910506.75</v>
      </c>
      <c r="P8740" s="1">
        <v>9.1754674911499023E-2</v>
      </c>
      <c r="Q8740" s="1">
        <v>9.9999997764825821E-3</v>
      </c>
      <c r="R8740" s="1">
        <v>9.9999997764825821E-3</v>
      </c>
      <c r="S8740" s="1">
        <v>0.36823555827140808</v>
      </c>
      <c r="T8740" s="1">
        <v>0.13559742271900177</v>
      </c>
      <c r="U8740" s="1">
        <v>4.9931794404983521E-2</v>
      </c>
      <c r="V8740" s="1">
        <v>48.08447265625</v>
      </c>
      <c r="W8740" s="1">
        <v>2312.116455078125</v>
      </c>
      <c r="X8740" s="1">
        <v>111176.90625</v>
      </c>
      <c r="Y8740" s="1">
        <v>73.105979919433594</v>
      </c>
      <c r="Z8740" s="1">
        <v>5344.484375</v>
      </c>
      <c r="AA8740" s="1">
        <v>390713.75</v>
      </c>
      <c r="AB8740" s="1">
        <v>0</v>
      </c>
      <c r="AE8740" s="17">
        <f t="shared" si="136"/>
        <v>0.5</v>
      </c>
      <c r="AF8740" cm="1">
        <f t="array" ref="AF8740">1/(1+EXP(-$AI$41-SUMPRODUCT(A8740:AA8740, TRANSPOSE($AI$42:$AI$68))))</f>
        <v>0.12821141309795189</v>
      </c>
      <c r="AG8740" cm="1">
        <f t="array" ref="AG8740">1/(1+EXP(-$AI$71-SUMPRODUCT(A8740:AA8740, TRANSPOSE($AI$72:$AI$98))))</f>
        <v>5.0129056932872951E-2</v>
      </c>
    </row>
    <row r="8741" spans="1:33" x14ac:dyDescent="0.35">
      <c r="A8741" s="1">
        <v>2.2470839321613312E-2</v>
      </c>
      <c r="B8741" s="1">
        <v>9.9999997764825821E-3</v>
      </c>
      <c r="C8741" s="1">
        <v>9.9999997764825821E-3</v>
      </c>
      <c r="D8741" s="1">
        <v>1.9755685701966286E-2</v>
      </c>
      <c r="E8741" s="1">
        <v>9.9999997764825821E-3</v>
      </c>
      <c r="F8741" s="1">
        <v>9.9999997764825821E-3</v>
      </c>
      <c r="G8741" s="1">
        <v>56.960102081298828</v>
      </c>
      <c r="H8741" s="1">
        <v>3244.453125</v>
      </c>
      <c r="I8741" s="1">
        <v>184804.390625</v>
      </c>
      <c r="J8741" s="1">
        <v>81.976631164550781</v>
      </c>
      <c r="K8741" s="1">
        <v>6720.16796875</v>
      </c>
      <c r="L8741" s="1">
        <v>550896.75</v>
      </c>
      <c r="M8741" s="1">
        <v>157.60186767578125</v>
      </c>
      <c r="N8741" s="1">
        <v>24838.349609375</v>
      </c>
      <c r="O8741" s="1">
        <v>3914570.25</v>
      </c>
      <c r="P8741" s="1">
        <v>9.1913938522338867E-2</v>
      </c>
      <c r="Q8741" s="1">
        <v>9.9999997764825821E-3</v>
      </c>
      <c r="R8741" s="1">
        <v>9.9999997764825821E-3</v>
      </c>
      <c r="S8741" s="1">
        <v>0.36813318729400635</v>
      </c>
      <c r="T8741" s="1">
        <v>0.13552203774452209</v>
      </c>
      <c r="U8741" s="1">
        <v>4.989016056060791E-2</v>
      </c>
      <c r="V8741" s="1">
        <v>47.578697204589844</v>
      </c>
      <c r="W8741" s="1">
        <v>2263.732421875</v>
      </c>
      <c r="X8741" s="1">
        <v>107705.4375</v>
      </c>
      <c r="Y8741" s="1">
        <v>73.220260620117188</v>
      </c>
      <c r="Z8741" s="1">
        <v>5361.20654296875</v>
      </c>
      <c r="AA8741" s="1">
        <v>392548.9375</v>
      </c>
      <c r="AB8741" s="1">
        <v>0</v>
      </c>
      <c r="AE8741" s="17">
        <f t="shared" si="136"/>
        <v>0.5</v>
      </c>
      <c r="AF8741" cm="1">
        <f t="array" ref="AF8741">1/(1+EXP(-$AI$41-SUMPRODUCT(A8741:AA8741, TRANSPOSE($AI$42:$AI$68))))</f>
        <v>0.13369370115495743</v>
      </c>
      <c r="AG8741" cm="1">
        <f t="array" ref="AG8741">1/(1+EXP(-$AI$71-SUMPRODUCT(A8741:AA8741, TRANSPOSE($AI$72:$AI$98))))</f>
        <v>5.627750924028576E-2</v>
      </c>
    </row>
    <row r="8742" spans="1:33" x14ac:dyDescent="0.35">
      <c r="A8742" s="1">
        <v>1.2396859005093575E-2</v>
      </c>
      <c r="B8742" s="1">
        <v>9.9999997764825821E-3</v>
      </c>
      <c r="C8742" s="1">
        <v>9.9999997764825821E-3</v>
      </c>
      <c r="D8742" s="1">
        <v>1.2302885763347149E-2</v>
      </c>
      <c r="E8742" s="1">
        <v>9.9999997764825821E-3</v>
      </c>
      <c r="F8742" s="1">
        <v>9.9999997764825821E-3</v>
      </c>
      <c r="G8742" s="1">
        <v>43.707618713378906</v>
      </c>
      <c r="H8742" s="1">
        <v>1910.35595703125</v>
      </c>
      <c r="I8742" s="1">
        <v>83497.109375</v>
      </c>
      <c r="J8742" s="1">
        <v>22.242385864257813</v>
      </c>
      <c r="K8742" s="1">
        <v>494.72372436523438</v>
      </c>
      <c r="L8742" s="1">
        <v>11003.8359375</v>
      </c>
      <c r="M8742" s="1">
        <v>157.59500122070313</v>
      </c>
      <c r="N8742" s="1">
        <v>24836.18359375</v>
      </c>
      <c r="O8742" s="1">
        <v>3914058.5</v>
      </c>
      <c r="P8742" s="1">
        <v>9.1805458068847656E-2</v>
      </c>
      <c r="Q8742" s="1">
        <v>9.9999997764825821E-3</v>
      </c>
      <c r="R8742" s="1">
        <v>9.9999997764825821E-3</v>
      </c>
      <c r="S8742" s="1">
        <v>0.36844843626022339</v>
      </c>
      <c r="T8742" s="1">
        <v>0.13575425744056702</v>
      </c>
      <c r="U8742" s="1">
        <v>5.0018440932035446E-2</v>
      </c>
      <c r="V8742" s="1">
        <v>47.846488952636719</v>
      </c>
      <c r="W8742" s="1">
        <v>2289.28662109375</v>
      </c>
      <c r="X8742" s="1">
        <v>109534.3203125</v>
      </c>
      <c r="Y8742" s="1">
        <v>73.215042114257813</v>
      </c>
      <c r="Z8742" s="1">
        <v>5360.4423828125</v>
      </c>
      <c r="AA8742" s="1">
        <v>392465</v>
      </c>
      <c r="AB8742" s="1">
        <v>0</v>
      </c>
      <c r="AE8742" s="17">
        <f t="shared" si="136"/>
        <v>0.5</v>
      </c>
      <c r="AF8742" cm="1">
        <f t="array" ref="AF8742">1/(1+EXP(-$AI$41-SUMPRODUCT(A8742:AA8742, TRANSPOSE($AI$42:$AI$68))))</f>
        <v>0.1270614012935648</v>
      </c>
      <c r="AG8742" cm="1">
        <f t="array" ref="AG8742">1/(1+EXP(-$AI$71-SUMPRODUCT(A8742:AA8742, TRANSPOSE($AI$72:$AI$98))))</f>
        <v>4.9110426259530778E-2</v>
      </c>
    </row>
    <row r="8743" spans="1:33" x14ac:dyDescent="0.35">
      <c r="A8743" s="1">
        <v>4.053550586104393E-2</v>
      </c>
      <c r="B8743" s="1">
        <v>9.9999997764825821E-3</v>
      </c>
      <c r="C8743" s="1">
        <v>9.9999997764825821E-3</v>
      </c>
      <c r="D8743" s="1">
        <v>3.6360595375299454E-2</v>
      </c>
      <c r="E8743" s="1">
        <v>9.9999997764825821E-3</v>
      </c>
      <c r="F8743" s="1">
        <v>9.9999997764825821E-3</v>
      </c>
      <c r="G8743" s="1">
        <v>105.49240875244141</v>
      </c>
      <c r="H8743" s="1">
        <v>11128.6484375</v>
      </c>
      <c r="I8743" s="1">
        <v>1173987.875</v>
      </c>
      <c r="J8743" s="1">
        <v>73.880287170410156</v>
      </c>
      <c r="K8743" s="1">
        <v>5458.296875</v>
      </c>
      <c r="L8743" s="1">
        <v>403260.53125</v>
      </c>
      <c r="M8743" s="1">
        <v>157.51919555664063</v>
      </c>
      <c r="N8743" s="1">
        <v>24812.296875</v>
      </c>
      <c r="O8743" s="1">
        <v>3908413</v>
      </c>
      <c r="P8743" s="1">
        <v>9.1316699981689453E-2</v>
      </c>
      <c r="Q8743" s="1">
        <v>9.9999997764825821E-3</v>
      </c>
      <c r="R8743" s="1">
        <v>9.9999997764825821E-3</v>
      </c>
      <c r="S8743" s="1">
        <v>0.36924538016319275</v>
      </c>
      <c r="T8743" s="1">
        <v>0.13634215295314789</v>
      </c>
      <c r="U8743" s="1">
        <v>5.034371092915535E-2</v>
      </c>
      <c r="V8743" s="1">
        <v>49.431663513183594</v>
      </c>
      <c r="W8743" s="1">
        <v>2443.4892578125</v>
      </c>
      <c r="X8743" s="1">
        <v>120785.7421875</v>
      </c>
      <c r="Y8743" s="1">
        <v>73.314865112304688</v>
      </c>
      <c r="Z8743" s="1">
        <v>5375.0693359375</v>
      </c>
      <c r="AA8743" s="1">
        <v>394072.5</v>
      </c>
      <c r="AB8743" s="1">
        <v>0</v>
      </c>
      <c r="AE8743" s="17">
        <f t="shared" si="136"/>
        <v>0.5</v>
      </c>
      <c r="AF8743" cm="1">
        <f t="array" ref="AF8743">1/(1+EXP(-$AI$41-SUMPRODUCT(A8743:AA8743, TRANSPOSE($AI$42:$AI$68))))</f>
        <v>0.12938758602527881</v>
      </c>
      <c r="AG8743" cm="1">
        <f t="array" ref="AG8743">1/(1+EXP(-$AI$71-SUMPRODUCT(A8743:AA8743, TRANSPOSE($AI$72:$AI$98))))</f>
        <v>5.2757210194362296E-2</v>
      </c>
    </row>
    <row r="8744" spans="1:33" x14ac:dyDescent="0.35">
      <c r="A8744" s="1">
        <v>3.6985255777835846E-2</v>
      </c>
      <c r="B8744" s="1">
        <v>9.9999997764825821E-3</v>
      </c>
      <c r="C8744" s="1">
        <v>9.9999997764825821E-3</v>
      </c>
      <c r="D8744" s="1">
        <v>3.5188697278499603E-2</v>
      </c>
      <c r="E8744" s="1">
        <v>9.9999997764825821E-3</v>
      </c>
      <c r="F8744" s="1">
        <v>9.9999997764825821E-3</v>
      </c>
      <c r="G8744" s="1">
        <v>113.22749328613281</v>
      </c>
      <c r="H8744" s="1">
        <v>12820.46484375</v>
      </c>
      <c r="I8744" s="1">
        <v>1451629.125</v>
      </c>
      <c r="J8744" s="1">
        <v>73.681686401367188</v>
      </c>
      <c r="K8744" s="1">
        <v>5428.99072265625</v>
      </c>
      <c r="L8744" s="1">
        <v>400017.21875</v>
      </c>
      <c r="M8744" s="1">
        <v>157.47311401367188</v>
      </c>
      <c r="N8744" s="1">
        <v>24797.78125</v>
      </c>
      <c r="O8744" s="1">
        <v>3904984</v>
      </c>
      <c r="P8744" s="1">
        <v>9.1425895690917969E-2</v>
      </c>
      <c r="Q8744" s="1">
        <v>9.9999997764825821E-3</v>
      </c>
      <c r="R8744" s="1">
        <v>9.9999997764825821E-3</v>
      </c>
      <c r="S8744" s="1">
        <v>0.36948713660240173</v>
      </c>
      <c r="T8744" s="1">
        <v>0.13652074337005615</v>
      </c>
      <c r="U8744" s="1">
        <v>5.0442658364772797E-2</v>
      </c>
      <c r="V8744" s="1">
        <v>50.447422027587891</v>
      </c>
      <c r="W8744" s="1">
        <v>2544.9423828125</v>
      </c>
      <c r="X8744" s="1">
        <v>128385.78125</v>
      </c>
      <c r="Y8744" s="1">
        <v>73.378761291503906</v>
      </c>
      <c r="Z8744" s="1">
        <v>5384.4423828125</v>
      </c>
      <c r="AA8744" s="1">
        <v>395103.71875</v>
      </c>
      <c r="AB8744" s="1">
        <v>0</v>
      </c>
      <c r="AE8744" s="17">
        <f t="shared" si="136"/>
        <v>0.5</v>
      </c>
      <c r="AF8744" cm="1">
        <f t="array" ref="AF8744">1/(1+EXP(-$AI$41-SUMPRODUCT(A8744:AA8744, TRANSPOSE($AI$42:$AI$68))))</f>
        <v>0.12963020607770545</v>
      </c>
      <c r="AG8744" cm="1">
        <f t="array" ref="AG8744">1/(1+EXP(-$AI$71-SUMPRODUCT(A8744:AA8744, TRANSPOSE($AI$72:$AI$98))))</f>
        <v>5.3086648070965206E-2</v>
      </c>
    </row>
    <row r="8745" spans="1:33" x14ac:dyDescent="0.35">
      <c r="A8745" s="1">
        <v>1.9778488203883171E-2</v>
      </c>
      <c r="B8745" s="1">
        <v>9.9999997764825821E-3</v>
      </c>
      <c r="C8745" s="1">
        <v>9.9999997764825821E-3</v>
      </c>
      <c r="D8745" s="1">
        <v>1.8994120880961418E-2</v>
      </c>
      <c r="E8745" s="1">
        <v>9.9999997764825821E-3</v>
      </c>
      <c r="F8745" s="1">
        <v>9.9999997764825821E-3</v>
      </c>
      <c r="G8745" s="1">
        <v>126.53195953369141</v>
      </c>
      <c r="H8745" s="1">
        <v>16010.3369140625</v>
      </c>
      <c r="I8745" s="1">
        <v>2025819.25</v>
      </c>
      <c r="J8745" s="1">
        <v>86.573356628417969</v>
      </c>
      <c r="K8745" s="1">
        <v>7494.9462890625</v>
      </c>
      <c r="L8745" s="1">
        <v>648862.625</v>
      </c>
      <c r="M8745" s="1">
        <v>157.35662841796875</v>
      </c>
      <c r="N8745" s="1">
        <v>24761.109375</v>
      </c>
      <c r="O8745" s="1">
        <v>3896324.5</v>
      </c>
      <c r="P8745" s="1">
        <v>9.1132879257202148E-2</v>
      </c>
      <c r="Q8745" s="1">
        <v>9.9999997764825821E-3</v>
      </c>
      <c r="R8745" s="1">
        <v>9.9999997764825821E-3</v>
      </c>
      <c r="S8745" s="1">
        <v>0.36970987915992737</v>
      </c>
      <c r="T8745" s="1">
        <v>0.13668540120124817</v>
      </c>
      <c r="U8745" s="1">
        <v>5.0533939152956009E-2</v>
      </c>
      <c r="V8745" s="1">
        <v>51.213504791259766</v>
      </c>
      <c r="W8745" s="1">
        <v>2622.822998046875</v>
      </c>
      <c r="X8745" s="1">
        <v>134323.96875</v>
      </c>
      <c r="Y8745" s="1">
        <v>73.130935668945313</v>
      </c>
      <c r="Z8745" s="1">
        <v>5348.1337890625</v>
      </c>
      <c r="AA8745" s="1">
        <v>391114.03125</v>
      </c>
      <c r="AB8745" s="1">
        <v>0</v>
      </c>
      <c r="AE8745" s="17">
        <f t="shared" si="136"/>
        <v>0.5</v>
      </c>
      <c r="AF8745" cm="1">
        <f t="array" ref="AF8745">1/(1+EXP(-$AI$41-SUMPRODUCT(A8745:AA8745, TRANSPOSE($AI$42:$AI$68))))</f>
        <v>0.1275611589701465</v>
      </c>
      <c r="AG8745" cm="1">
        <f t="array" ref="AG8745">1/(1+EXP(-$AI$71-SUMPRODUCT(A8745:AA8745, TRANSPOSE($AI$72:$AI$98))))</f>
        <v>5.0163597691292409E-2</v>
      </c>
    </row>
    <row r="8746" spans="1:33" x14ac:dyDescent="0.35">
      <c r="A8746" s="1">
        <v>9.9999997764825821E-3</v>
      </c>
      <c r="B8746" s="1">
        <v>9.9999997764825821E-3</v>
      </c>
      <c r="C8746" s="1">
        <v>9.9999997764825821E-3</v>
      </c>
      <c r="D8746" s="1">
        <v>9.9999997764825821E-3</v>
      </c>
      <c r="E8746" s="1">
        <v>9.9999997764825821E-3</v>
      </c>
      <c r="F8746" s="1">
        <v>9.9999997764825821E-3</v>
      </c>
      <c r="G8746" s="1">
        <v>138.52088928222656</v>
      </c>
      <c r="H8746" s="1">
        <v>19188.037109375</v>
      </c>
      <c r="I8746" s="1">
        <v>2657944</v>
      </c>
      <c r="J8746" s="1">
        <v>101.37738037109375</v>
      </c>
      <c r="K8746" s="1">
        <v>10277.373046875</v>
      </c>
      <c r="L8746" s="1">
        <v>1041893.1875</v>
      </c>
      <c r="M8746" s="1">
        <v>157.33201599121094</v>
      </c>
      <c r="N8746" s="1">
        <v>24753.36328125</v>
      </c>
      <c r="O8746" s="1">
        <v>3894496.5</v>
      </c>
      <c r="P8746" s="1">
        <v>9.1348886489868164E-2</v>
      </c>
      <c r="Q8746" s="1">
        <v>9.9999997764825821E-3</v>
      </c>
      <c r="R8746" s="1">
        <v>9.9999997764825821E-3</v>
      </c>
      <c r="S8746" s="1">
        <v>0.36963146924972534</v>
      </c>
      <c r="T8746" s="1">
        <v>0.13662742078304291</v>
      </c>
      <c r="U8746" s="1">
        <v>5.0501793622970581E-2</v>
      </c>
      <c r="V8746" s="1">
        <v>51.169361114501953</v>
      </c>
      <c r="W8746" s="1">
        <v>2618.303466796875</v>
      </c>
      <c r="X8746" s="1">
        <v>133976.921875</v>
      </c>
      <c r="Y8746" s="1">
        <v>73.132003784179688</v>
      </c>
      <c r="Z8746" s="1">
        <v>5348.2900390625</v>
      </c>
      <c r="AA8746" s="1">
        <v>391131.15625</v>
      </c>
      <c r="AB8746" s="1">
        <v>0</v>
      </c>
      <c r="AE8746" s="17">
        <f t="shared" si="136"/>
        <v>0.5</v>
      </c>
      <c r="AF8746" cm="1">
        <f t="array" ref="AF8746">1/(1+EXP(-$AI$41-SUMPRODUCT(A8746:AA8746, TRANSPOSE($AI$42:$AI$68))))</f>
        <v>0.1241357833779279</v>
      </c>
      <c r="AG8746" cm="1">
        <f t="array" ref="AG8746">1/(1+EXP(-$AI$71-SUMPRODUCT(A8746:AA8746, TRANSPOSE($AI$72:$AI$98))))</f>
        <v>4.5841202374637423E-2</v>
      </c>
    </row>
    <row r="8747" spans="1:33" x14ac:dyDescent="0.35">
      <c r="A8747" s="1">
        <v>1.7010647803544998E-2</v>
      </c>
      <c r="B8747" s="1">
        <v>9.9999997764825821E-3</v>
      </c>
      <c r="C8747" s="1">
        <v>9.9999997764825821E-3</v>
      </c>
      <c r="D8747" s="1">
        <v>9.9999997764825821E-3</v>
      </c>
      <c r="E8747" s="1">
        <v>9.9999997764825821E-3</v>
      </c>
      <c r="F8747" s="1">
        <v>9.9999997764825821E-3</v>
      </c>
      <c r="G8747" s="1">
        <v>90.155586242675781</v>
      </c>
      <c r="H8747" s="1">
        <v>8128.02978515625</v>
      </c>
      <c r="I8747" s="1">
        <v>732787.3125</v>
      </c>
      <c r="J8747" s="1">
        <v>92.323043823242188</v>
      </c>
      <c r="K8747" s="1">
        <v>8523.5439453125</v>
      </c>
      <c r="L8747" s="1">
        <v>786919.5625</v>
      </c>
      <c r="M8747" s="1">
        <v>157.31126403808594</v>
      </c>
      <c r="N8747" s="1">
        <v>24746.833984375</v>
      </c>
      <c r="O8747" s="1">
        <v>3892955.75</v>
      </c>
      <c r="P8747" s="1">
        <v>9.1596364974975586E-2</v>
      </c>
      <c r="Q8747" s="1">
        <v>9.9999997764825821E-3</v>
      </c>
      <c r="R8747" s="1">
        <v>9.9999997764825821E-3</v>
      </c>
      <c r="S8747" s="1">
        <v>0.36940521001815796</v>
      </c>
      <c r="T8747" s="1">
        <v>0.13646021485328674</v>
      </c>
      <c r="U8747" s="1">
        <v>5.0409112125635147E-2</v>
      </c>
      <c r="V8747" s="1">
        <v>50.421405792236328</v>
      </c>
      <c r="W8747" s="1">
        <v>2542.318115234375</v>
      </c>
      <c r="X8747" s="1">
        <v>128187.2578125</v>
      </c>
      <c r="Y8747" s="1">
        <v>73.121368408203125</v>
      </c>
      <c r="Z8747" s="1">
        <v>5346.734375</v>
      </c>
      <c r="AA8747" s="1">
        <v>390960.53125</v>
      </c>
      <c r="AB8747" s="1">
        <v>0</v>
      </c>
      <c r="AE8747" s="17">
        <f t="shared" si="136"/>
        <v>0.5</v>
      </c>
      <c r="AF8747" cm="1">
        <f t="array" ref="AF8747">1/(1+EXP(-$AI$41-SUMPRODUCT(A8747:AA8747, TRANSPOSE($AI$42:$AI$68))))</f>
        <v>0.1280075311399734</v>
      </c>
      <c r="AG8747" cm="1">
        <f t="array" ref="AG8747">1/(1+EXP(-$AI$71-SUMPRODUCT(A8747:AA8747, TRANSPOSE($AI$72:$AI$98))))</f>
        <v>5.0021204051521821E-2</v>
      </c>
    </row>
    <row r="8748" spans="1:33" x14ac:dyDescent="0.35">
      <c r="A8748" s="1">
        <v>1.3095477595925331E-2</v>
      </c>
      <c r="B8748" s="1">
        <v>9.9999997764825821E-3</v>
      </c>
      <c r="C8748" s="1">
        <v>9.9999997764825821E-3</v>
      </c>
      <c r="D8748" s="1">
        <v>1.2481567449867725E-2</v>
      </c>
      <c r="E8748" s="1">
        <v>9.9999997764825821E-3</v>
      </c>
      <c r="F8748" s="1">
        <v>9.9999997764825821E-3</v>
      </c>
      <c r="G8748" s="1">
        <v>50.136070251464844</v>
      </c>
      <c r="H8748" s="1">
        <v>2513.62548828125</v>
      </c>
      <c r="I8748" s="1">
        <v>126023.3046875</v>
      </c>
      <c r="J8748" s="1">
        <v>87.416900634765625</v>
      </c>
      <c r="K8748" s="1">
        <v>7641.71435546875</v>
      </c>
      <c r="L8748" s="1">
        <v>668015</v>
      </c>
      <c r="M8748" s="1">
        <v>157.30287170410156</v>
      </c>
      <c r="N8748" s="1">
        <v>24744.193359375</v>
      </c>
      <c r="O8748" s="1">
        <v>3892332.75</v>
      </c>
      <c r="P8748" s="1">
        <v>9.148097038269043E-2</v>
      </c>
      <c r="Q8748" s="1">
        <v>9.9999997764825821E-3</v>
      </c>
      <c r="R8748" s="1">
        <v>9.9999997764825821E-3</v>
      </c>
      <c r="S8748" s="1">
        <v>0.36935752630233765</v>
      </c>
      <c r="T8748" s="1">
        <v>0.13642498850822449</v>
      </c>
      <c r="U8748" s="1">
        <v>5.0389595329761505E-2</v>
      </c>
      <c r="V8748" s="1">
        <v>49.726272583007813</v>
      </c>
      <c r="W8748" s="1">
        <v>2472.7021484375</v>
      </c>
      <c r="X8748" s="1">
        <v>122958.265625</v>
      </c>
      <c r="Y8748" s="1">
        <v>73.132675170898438</v>
      </c>
      <c r="Z8748" s="1">
        <v>5348.38818359375</v>
      </c>
      <c r="AA8748" s="1">
        <v>391141.9375</v>
      </c>
      <c r="AB8748" s="1">
        <v>0</v>
      </c>
      <c r="AE8748" s="17">
        <f t="shared" si="136"/>
        <v>0.5</v>
      </c>
      <c r="AF8748" cm="1">
        <f t="array" ref="AF8748">1/(1+EXP(-$AI$41-SUMPRODUCT(A8748:AA8748, TRANSPOSE($AI$42:$AI$68))))</f>
        <v>0.13599059274855158</v>
      </c>
      <c r="AG8748" cm="1">
        <f t="array" ref="AG8748">1/(1+EXP(-$AI$71-SUMPRODUCT(A8748:AA8748, TRANSPOSE($AI$72:$AI$98))))</f>
        <v>5.8443526999357946E-2</v>
      </c>
    </row>
    <row r="8749" spans="1:33" x14ac:dyDescent="0.35">
      <c r="A8749" s="1">
        <v>1.8534490838646889E-2</v>
      </c>
      <c r="B8749" s="1">
        <v>9.9999997764825821E-3</v>
      </c>
      <c r="C8749" s="1">
        <v>9.9999997764825821E-3</v>
      </c>
      <c r="D8749" s="1">
        <v>1.6434760764241219E-2</v>
      </c>
      <c r="E8749" s="1">
        <v>9.9999997764825821E-3</v>
      </c>
      <c r="F8749" s="1">
        <v>9.9999997764825821E-3</v>
      </c>
      <c r="G8749" s="1">
        <v>68.870384216308594</v>
      </c>
      <c r="H8749" s="1">
        <v>4743.1298828125</v>
      </c>
      <c r="I8749" s="1">
        <v>326661.1875</v>
      </c>
      <c r="J8749" s="1">
        <v>48.130577087402344</v>
      </c>
      <c r="K8749" s="1">
        <v>2316.552490234375</v>
      </c>
      <c r="L8749" s="1">
        <v>111497.0078125</v>
      </c>
      <c r="M8749" s="1">
        <v>157.25454711914063</v>
      </c>
      <c r="N8749" s="1">
        <v>24728.9921875</v>
      </c>
      <c r="O8749" s="1">
        <v>3888746.5</v>
      </c>
      <c r="P8749" s="1">
        <v>9.1310739517211914E-2</v>
      </c>
      <c r="Q8749" s="1">
        <v>9.9999997764825821E-3</v>
      </c>
      <c r="R8749" s="1">
        <v>9.9999997764825821E-3</v>
      </c>
      <c r="S8749" s="1">
        <v>0.3699202835559845</v>
      </c>
      <c r="T8749" s="1">
        <v>0.13684101402759552</v>
      </c>
      <c r="U8749" s="1">
        <v>5.0620269030332565E-2</v>
      </c>
      <c r="V8749" s="1">
        <v>50.514537811279297</v>
      </c>
      <c r="W8749" s="1">
        <v>2551.718505859375</v>
      </c>
      <c r="X8749" s="1">
        <v>128898.8828125</v>
      </c>
      <c r="Y8749" s="1">
        <v>73.048980712890625</v>
      </c>
      <c r="Z8749" s="1">
        <v>5336.15380859375</v>
      </c>
      <c r="AA8749" s="1">
        <v>389800.59375</v>
      </c>
      <c r="AB8749" s="1">
        <v>0</v>
      </c>
      <c r="AE8749" s="17">
        <f t="shared" si="136"/>
        <v>0.5</v>
      </c>
      <c r="AF8749" cm="1">
        <f t="array" ref="AF8749">1/(1+EXP(-$AI$41-SUMPRODUCT(A8749:AA8749, TRANSPOSE($AI$42:$AI$68))))</f>
        <v>0.13464134330157398</v>
      </c>
      <c r="AG8749" cm="1">
        <f t="array" ref="AG8749">1/(1+EXP(-$AI$71-SUMPRODUCT(A8749:AA8749, TRANSPOSE($AI$72:$AI$98))))</f>
        <v>5.8713787281798505E-2</v>
      </c>
    </row>
    <row r="8750" spans="1:33" x14ac:dyDescent="0.35">
      <c r="A8750" s="1">
        <v>2.0405799150466919E-2</v>
      </c>
      <c r="B8750" s="1">
        <v>9.9999997764825821E-3</v>
      </c>
      <c r="C8750" s="1">
        <v>9.9999997764825821E-3</v>
      </c>
      <c r="D8750" s="1">
        <v>1.9954010844230652E-2</v>
      </c>
      <c r="E8750" s="1">
        <v>9.9999997764825821E-3</v>
      </c>
      <c r="F8750" s="1">
        <v>9.9999997764825821E-3</v>
      </c>
      <c r="G8750" s="1">
        <v>88.510772705078125</v>
      </c>
      <c r="H8750" s="1">
        <v>7834.15673828125</v>
      </c>
      <c r="I8750" s="1">
        <v>693407.25</v>
      </c>
      <c r="J8750" s="1">
        <v>45.868137359619141</v>
      </c>
      <c r="K8750" s="1">
        <v>2103.885986328125</v>
      </c>
      <c r="L8750" s="1">
        <v>96501.3359375</v>
      </c>
      <c r="M8750" s="1">
        <v>157.25210571289063</v>
      </c>
      <c r="N8750" s="1">
        <v>24728.224609375</v>
      </c>
      <c r="O8750" s="1">
        <v>3888565.5</v>
      </c>
      <c r="P8750" s="1">
        <v>9.1338634490966797E-2</v>
      </c>
      <c r="Q8750" s="1">
        <v>9.9999997764825821E-3</v>
      </c>
      <c r="R8750" s="1">
        <v>9.9999997764825821E-3</v>
      </c>
      <c r="S8750" s="1">
        <v>0.37002202868461609</v>
      </c>
      <c r="T8750" s="1">
        <v>0.13691629469394684</v>
      </c>
      <c r="U8750" s="1">
        <v>5.0662048161029816E-2</v>
      </c>
      <c r="V8750" s="1">
        <v>51.028068542480469</v>
      </c>
      <c r="W8750" s="1">
        <v>2603.86376953125</v>
      </c>
      <c r="X8750" s="1">
        <v>132870.140625</v>
      </c>
      <c r="Y8750" s="1">
        <v>73.034454345703125</v>
      </c>
      <c r="Z8750" s="1">
        <v>5334.03173828125</v>
      </c>
      <c r="AA8750" s="1">
        <v>389568.09375</v>
      </c>
      <c r="AB8750" s="1">
        <v>0</v>
      </c>
      <c r="AE8750" s="17">
        <f t="shared" si="136"/>
        <v>0.5</v>
      </c>
      <c r="AF8750" cm="1">
        <f t="array" ref="AF8750">1/(1+EXP(-$AI$41-SUMPRODUCT(A8750:AA8750, TRANSPOSE($AI$42:$AI$68))))</f>
        <v>0.1313572847086602</v>
      </c>
      <c r="AG8750" cm="1">
        <f t="array" ref="AG8750">1/(1+EXP(-$AI$71-SUMPRODUCT(A8750:AA8750, TRANSPOSE($AI$72:$AI$98))))</f>
        <v>5.5332347012765244E-2</v>
      </c>
    </row>
    <row r="8751" spans="1:33" x14ac:dyDescent="0.35">
      <c r="A8751" s="1">
        <v>1.7275135964155197E-2</v>
      </c>
      <c r="B8751" s="1">
        <v>9.9999997764825821E-3</v>
      </c>
      <c r="C8751" s="1">
        <v>9.9999997764825821E-3</v>
      </c>
      <c r="D8751" s="1">
        <v>1.7252352088689804E-2</v>
      </c>
      <c r="E8751" s="1">
        <v>9.9999997764825821E-3</v>
      </c>
      <c r="F8751" s="1">
        <v>9.9999997764825821E-3</v>
      </c>
      <c r="G8751" s="1">
        <v>126.77095031738281</v>
      </c>
      <c r="H8751" s="1">
        <v>16070.8740234375</v>
      </c>
      <c r="I8751" s="1">
        <v>2037320</v>
      </c>
      <c r="J8751" s="1">
        <v>75.203956604003906</v>
      </c>
      <c r="K8751" s="1">
        <v>5655.63525390625</v>
      </c>
      <c r="L8751" s="1">
        <v>425326.125</v>
      </c>
      <c r="M8751" s="1">
        <v>157.14166259765625</v>
      </c>
      <c r="N8751" s="1">
        <v>24693.501953125</v>
      </c>
      <c r="O8751" s="1">
        <v>3880378</v>
      </c>
      <c r="P8751" s="1">
        <v>9.128117561340332E-2</v>
      </c>
      <c r="Q8751" s="1">
        <v>9.9999997764825821E-3</v>
      </c>
      <c r="R8751" s="1">
        <v>9.9999997764825821E-3</v>
      </c>
      <c r="S8751" s="1">
        <v>0.37039035558700562</v>
      </c>
      <c r="T8751" s="1">
        <v>0.13718901574611664</v>
      </c>
      <c r="U8751" s="1">
        <v>5.0813488662242889E-2</v>
      </c>
      <c r="V8751" s="1">
        <v>51.727386474609375</v>
      </c>
      <c r="W8751" s="1">
        <v>2675.722412109375</v>
      </c>
      <c r="X8751" s="1">
        <v>138408.125</v>
      </c>
      <c r="Y8751" s="1">
        <v>73.009529113769531</v>
      </c>
      <c r="Z8751" s="1">
        <v>5330.39111328125</v>
      </c>
      <c r="AA8751" s="1">
        <v>389169.375</v>
      </c>
      <c r="AB8751" s="1">
        <v>0</v>
      </c>
      <c r="AE8751" s="17">
        <f t="shared" si="136"/>
        <v>0.5</v>
      </c>
      <c r="AF8751" cm="1">
        <f t="array" ref="AF8751">1/(1+EXP(-$AI$41-SUMPRODUCT(A8751:AA8751, TRANSPOSE($AI$42:$AI$68))))</f>
        <v>0.12984723598106115</v>
      </c>
      <c r="AG8751" cm="1">
        <f t="array" ref="AG8751">1/(1+EXP(-$AI$71-SUMPRODUCT(A8751:AA8751, TRANSPOSE($AI$72:$AI$98))))</f>
        <v>5.3195626731443173E-2</v>
      </c>
    </row>
    <row r="8752" spans="1:33" x14ac:dyDescent="0.35">
      <c r="A8752" s="1">
        <v>1.8224803730845451E-2</v>
      </c>
      <c r="B8752" s="1">
        <v>9.9999997764825821E-3</v>
      </c>
      <c r="C8752" s="1">
        <v>9.9999997764825821E-3</v>
      </c>
      <c r="D8752" s="1">
        <v>1.8043084070086479E-2</v>
      </c>
      <c r="E8752" s="1">
        <v>9.9999997764825821E-3</v>
      </c>
      <c r="F8752" s="1">
        <v>9.9999997764825821E-3</v>
      </c>
      <c r="G8752" s="1">
        <v>147.74470520019531</v>
      </c>
      <c r="H8752" s="1">
        <v>21828.498046875</v>
      </c>
      <c r="I8752" s="1">
        <v>3225045</v>
      </c>
      <c r="J8752" s="1">
        <v>89.24737548828125</v>
      </c>
      <c r="K8752" s="1">
        <v>7965.09423828125</v>
      </c>
      <c r="L8752" s="1">
        <v>710863.75</v>
      </c>
      <c r="M8752" s="1">
        <v>157.11834716796875</v>
      </c>
      <c r="N8752" s="1">
        <v>24686.17578125</v>
      </c>
      <c r="O8752" s="1">
        <v>3878651</v>
      </c>
      <c r="P8752" s="1">
        <v>9.1424226760864258E-2</v>
      </c>
      <c r="Q8752" s="1">
        <v>9.9999997764825821E-3</v>
      </c>
      <c r="R8752" s="1">
        <v>9.9999997764825821E-3</v>
      </c>
      <c r="S8752" s="1">
        <v>0.37038147449493408</v>
      </c>
      <c r="T8752" s="1">
        <v>0.13718242943286896</v>
      </c>
      <c r="U8752" s="1">
        <v>5.0809834152460098E-2</v>
      </c>
      <c r="V8752" s="1">
        <v>51.615676879882813</v>
      </c>
      <c r="W8752" s="1">
        <v>2664.177978515625</v>
      </c>
      <c r="X8752" s="1">
        <v>137513.359375</v>
      </c>
      <c r="Y8752" s="1">
        <v>72.945579528808594</v>
      </c>
      <c r="Z8752" s="1">
        <v>5321.0576171875</v>
      </c>
      <c r="AA8752" s="1">
        <v>388147.625</v>
      </c>
      <c r="AB8752" s="1">
        <v>0</v>
      </c>
      <c r="AE8752" s="17">
        <f t="shared" si="136"/>
        <v>0.5</v>
      </c>
      <c r="AF8752" cm="1">
        <f t="array" ref="AF8752">1/(1+EXP(-$AI$41-SUMPRODUCT(A8752:AA8752, TRANSPOSE($AI$42:$AI$68))))</f>
        <v>0.12724971998143922</v>
      </c>
      <c r="AG8752" cm="1">
        <f t="array" ref="AG8752">1/(1+EXP(-$AI$71-SUMPRODUCT(A8752:AA8752, TRANSPOSE($AI$72:$AI$98))))</f>
        <v>4.926959030517826E-2</v>
      </c>
    </row>
    <row r="8753" spans="1:33" x14ac:dyDescent="0.35">
      <c r="A8753" s="1">
        <v>3.3500086516141891E-2</v>
      </c>
      <c r="B8753" s="1">
        <v>9.9999997764825821E-3</v>
      </c>
      <c r="C8753" s="1">
        <v>9.9999997764825821E-3</v>
      </c>
      <c r="D8753" s="1">
        <v>2.5429233908653259E-2</v>
      </c>
      <c r="E8753" s="1">
        <v>9.9999997764825821E-3</v>
      </c>
      <c r="F8753" s="1">
        <v>9.9999997764825821E-3</v>
      </c>
      <c r="G8753" s="1">
        <v>76.336013793945313</v>
      </c>
      <c r="H8753" s="1">
        <v>5827.18701171875</v>
      </c>
      <c r="I8753" s="1">
        <v>444824.21875</v>
      </c>
      <c r="J8753" s="1">
        <v>92.956039428710938</v>
      </c>
      <c r="K8753" s="1">
        <v>8640.8251953125</v>
      </c>
      <c r="L8753" s="1">
        <v>803216.875</v>
      </c>
      <c r="M8753" s="1">
        <v>157.18849182128906</v>
      </c>
      <c r="N8753" s="1">
        <v>24708.22265625</v>
      </c>
      <c r="O8753" s="1">
        <v>3883848.25</v>
      </c>
      <c r="P8753" s="1">
        <v>9.2008113861083984E-2</v>
      </c>
      <c r="Q8753" s="1">
        <v>9.9999997764825821E-3</v>
      </c>
      <c r="R8753" s="1">
        <v>9.9999997764825821E-3</v>
      </c>
      <c r="S8753" s="1">
        <v>0.36967107653617859</v>
      </c>
      <c r="T8753" s="1">
        <v>0.13665670156478882</v>
      </c>
      <c r="U8753" s="1">
        <v>5.0518032163381577E-2</v>
      </c>
      <c r="V8753" s="1">
        <v>50.489414215087891</v>
      </c>
      <c r="W8753" s="1">
        <v>2549.180908203125</v>
      </c>
      <c r="X8753" s="1">
        <v>128706.65625</v>
      </c>
      <c r="Y8753" s="1">
        <v>72.954780578613281</v>
      </c>
      <c r="Z8753" s="1">
        <v>5322.39990234375</v>
      </c>
      <c r="AA8753" s="1">
        <v>388294.53125</v>
      </c>
      <c r="AB8753" s="1">
        <v>0</v>
      </c>
      <c r="AE8753" s="17">
        <f t="shared" si="136"/>
        <v>0.5</v>
      </c>
      <c r="AF8753" cm="1">
        <f t="array" ref="AF8753">1/(1+EXP(-$AI$41-SUMPRODUCT(A8753:AA8753, TRANSPOSE($AI$42:$AI$68))))</f>
        <v>0.12931510802560253</v>
      </c>
      <c r="AG8753" cm="1">
        <f t="array" ref="AG8753">1/(1+EXP(-$AI$71-SUMPRODUCT(A8753:AA8753, TRANSPOSE($AI$72:$AI$98))))</f>
        <v>5.1119072928908549E-2</v>
      </c>
    </row>
    <row r="8754" spans="1:33" x14ac:dyDescent="0.35">
      <c r="A8754" s="1">
        <v>2.8256068006157875E-2</v>
      </c>
      <c r="B8754" s="1">
        <v>9.9999997764825821E-3</v>
      </c>
      <c r="C8754" s="1">
        <v>9.9999997764825821E-3</v>
      </c>
      <c r="D8754" s="1">
        <v>2.2649016231298447E-2</v>
      </c>
      <c r="E8754" s="1">
        <v>9.9999997764825821E-3</v>
      </c>
      <c r="F8754" s="1">
        <v>9.9999997764825821E-3</v>
      </c>
      <c r="G8754" s="1">
        <v>73.520843505859375</v>
      </c>
      <c r="H8754" s="1">
        <v>5405.314453125</v>
      </c>
      <c r="I8754" s="1">
        <v>397403.28125</v>
      </c>
      <c r="J8754" s="1">
        <v>94.107254028320313</v>
      </c>
      <c r="K8754" s="1">
        <v>8856.1748046875</v>
      </c>
      <c r="L8754" s="1">
        <v>833430.3125</v>
      </c>
      <c r="M8754" s="1">
        <v>157.17170715332031</v>
      </c>
      <c r="N8754" s="1">
        <v>24702.9453125</v>
      </c>
      <c r="O8754" s="1">
        <v>3882604</v>
      </c>
      <c r="P8754" s="1">
        <v>9.1987371444702148E-2</v>
      </c>
      <c r="Q8754" s="1">
        <v>9.9999997764825821E-3</v>
      </c>
      <c r="R8754" s="1">
        <v>9.9999997764825821E-3</v>
      </c>
      <c r="S8754" s="1">
        <v>0.3697456419467926</v>
      </c>
      <c r="T8754" s="1">
        <v>0.13671183586120605</v>
      </c>
      <c r="U8754" s="1">
        <v>5.0548605620861053E-2</v>
      </c>
      <c r="V8754" s="1">
        <v>50.385021209716797</v>
      </c>
      <c r="W8754" s="1">
        <v>2538.650390625</v>
      </c>
      <c r="X8754" s="1">
        <v>127909.953125</v>
      </c>
      <c r="Y8754" s="1">
        <v>73.001144409179688</v>
      </c>
      <c r="Z8754" s="1">
        <v>5329.1669921875</v>
      </c>
      <c r="AA8754" s="1">
        <v>389035.28125</v>
      </c>
      <c r="AB8754" s="1">
        <v>0</v>
      </c>
      <c r="AE8754" s="17">
        <f t="shared" si="136"/>
        <v>0.5</v>
      </c>
      <c r="AF8754" cm="1">
        <f t="array" ref="AF8754">1/(1+EXP(-$AI$41-SUMPRODUCT(A8754:AA8754, TRANSPOSE($AI$42:$AI$68))))</f>
        <v>0.12947810601383525</v>
      </c>
      <c r="AG8754" cm="1">
        <f t="array" ref="AG8754">1/(1+EXP(-$AI$71-SUMPRODUCT(A8754:AA8754, TRANSPOSE($AI$72:$AI$98))))</f>
        <v>5.1175292363388039E-2</v>
      </c>
    </row>
    <row r="8755" spans="1:33" x14ac:dyDescent="0.35">
      <c r="A8755" s="1">
        <v>1.4510891400277615E-2</v>
      </c>
      <c r="B8755" s="1">
        <v>9.9999997764825821E-3</v>
      </c>
      <c r="C8755" s="1">
        <v>9.9999997764825821E-3</v>
      </c>
      <c r="D8755" s="1">
        <v>1.4501235447824001E-2</v>
      </c>
      <c r="E8755" s="1">
        <v>9.9999997764825821E-3</v>
      </c>
      <c r="F8755" s="1">
        <v>9.9999997764825821E-3</v>
      </c>
      <c r="G8755" s="1">
        <v>119.73518371582031</v>
      </c>
      <c r="H8755" s="1">
        <v>14336.5146484375</v>
      </c>
      <c r="I8755" s="1">
        <v>1716585.125</v>
      </c>
      <c r="J8755" s="1">
        <v>67.497215270996094</v>
      </c>
      <c r="K8755" s="1">
        <v>4555.8740234375</v>
      </c>
      <c r="L8755" s="1">
        <v>307508.8125</v>
      </c>
      <c r="M8755" s="1">
        <v>157.14859008789063</v>
      </c>
      <c r="N8755" s="1">
        <v>24695.6796875</v>
      </c>
      <c r="O8755" s="1">
        <v>3880891.25</v>
      </c>
      <c r="P8755" s="1">
        <v>9.1990470886230469E-2</v>
      </c>
      <c r="Q8755" s="1">
        <v>9.9999997764825821E-3</v>
      </c>
      <c r="R8755" s="1">
        <v>9.9999997764825821E-3</v>
      </c>
      <c r="S8755" s="1">
        <v>0.37010133266448975</v>
      </c>
      <c r="T8755" s="1">
        <v>0.1369749903678894</v>
      </c>
      <c r="U8755" s="1">
        <v>5.0694629549980164E-2</v>
      </c>
      <c r="V8755" s="1">
        <v>50.437461853027344</v>
      </c>
      <c r="W8755" s="1">
        <v>2543.9375</v>
      </c>
      <c r="X8755" s="1">
        <v>128309.75</v>
      </c>
      <c r="Y8755" s="1">
        <v>73.010711669921875</v>
      </c>
      <c r="Z8755" s="1">
        <v>5330.56396484375</v>
      </c>
      <c r="AA8755" s="1">
        <v>389188.28125</v>
      </c>
      <c r="AB8755" s="1">
        <v>0</v>
      </c>
      <c r="AE8755" s="17">
        <f t="shared" si="136"/>
        <v>0.5</v>
      </c>
      <c r="AF8755" cm="1">
        <f t="array" ref="AF8755">1/(1+EXP(-$AI$41-SUMPRODUCT(A8755:AA8755, TRANSPOSE($AI$42:$AI$68))))</f>
        <v>0.12978855897050678</v>
      </c>
      <c r="AG8755" cm="1">
        <f t="array" ref="AG8755">1/(1+EXP(-$AI$71-SUMPRODUCT(A8755:AA8755, TRANSPOSE($AI$72:$AI$98))))</f>
        <v>5.3579557895163742E-2</v>
      </c>
    </row>
    <row r="8756" spans="1:33" x14ac:dyDescent="0.35">
      <c r="A8756" s="1">
        <v>1.309690997004509E-2</v>
      </c>
      <c r="B8756" s="1">
        <v>9.9999997764825821E-3</v>
      </c>
      <c r="C8756" s="1">
        <v>9.9999997764825821E-3</v>
      </c>
      <c r="D8756" s="1">
        <v>9.9999997764825821E-3</v>
      </c>
      <c r="E8756" s="1">
        <v>9.9999997764825821E-3</v>
      </c>
      <c r="F8756" s="1">
        <v>9.9999997764825821E-3</v>
      </c>
      <c r="G8756" s="1">
        <v>90.597061157226563</v>
      </c>
      <c r="H8756" s="1">
        <v>8207.8271484375</v>
      </c>
      <c r="I8756" s="1">
        <v>743605.0625</v>
      </c>
      <c r="J8756" s="1">
        <v>40.424209594726563</v>
      </c>
      <c r="K8756" s="1">
        <v>1634.11669921875</v>
      </c>
      <c r="L8756" s="1">
        <v>66057.875</v>
      </c>
      <c r="M8756" s="1">
        <v>157.17170715332031</v>
      </c>
      <c r="N8756" s="1">
        <v>24702.9453125</v>
      </c>
      <c r="O8756" s="1">
        <v>3882604</v>
      </c>
      <c r="P8756" s="1">
        <v>9.2355728149414063E-2</v>
      </c>
      <c r="Q8756" s="1">
        <v>9.9999997764825821E-3</v>
      </c>
      <c r="R8756" s="1">
        <v>9.9999997764825821E-3</v>
      </c>
      <c r="S8756" s="1">
        <v>0.36993914842605591</v>
      </c>
      <c r="T8756" s="1">
        <v>0.13685497641563416</v>
      </c>
      <c r="U8756" s="1">
        <v>5.0628013908863068E-2</v>
      </c>
      <c r="V8756" s="1">
        <v>50.802413940429688</v>
      </c>
      <c r="W8756" s="1">
        <v>2580.88525390625</v>
      </c>
      <c r="X8756" s="1">
        <v>131115.203125</v>
      </c>
      <c r="Y8756" s="1">
        <v>73.043441772460938</v>
      </c>
      <c r="Z8756" s="1">
        <v>5335.34423828125</v>
      </c>
      <c r="AA8756" s="1">
        <v>389711.90625</v>
      </c>
      <c r="AB8756" s="1">
        <v>0</v>
      </c>
      <c r="AE8756" s="17">
        <f t="shared" si="136"/>
        <v>0.5</v>
      </c>
      <c r="AF8756" cm="1">
        <f t="array" ref="AF8756">1/(1+EXP(-$AI$41-SUMPRODUCT(A8756:AA8756, TRANSPOSE($AI$42:$AI$68))))</f>
        <v>0.12921935427313663</v>
      </c>
      <c r="AG8756" cm="1">
        <f t="array" ref="AG8756">1/(1+EXP(-$AI$71-SUMPRODUCT(A8756:AA8756, TRANSPOSE($AI$72:$AI$98))))</f>
        <v>5.2971395612494851E-2</v>
      </c>
    </row>
    <row r="8757" spans="1:33" x14ac:dyDescent="0.35">
      <c r="A8757" s="1">
        <v>1.6482355073094368E-2</v>
      </c>
      <c r="B8757" s="1">
        <v>9.9999997764825821E-3</v>
      </c>
      <c r="C8757" s="1">
        <v>9.9999997764825821E-3</v>
      </c>
      <c r="D8757" s="1">
        <v>9.9999997764825821E-3</v>
      </c>
      <c r="E8757" s="1">
        <v>9.9999997764825821E-3</v>
      </c>
      <c r="F8757" s="1">
        <v>9.9999997764825821E-3</v>
      </c>
      <c r="G8757" s="1">
        <v>84.532829284667969</v>
      </c>
      <c r="H8757" s="1">
        <v>7145.79931640625</v>
      </c>
      <c r="I8757" s="1">
        <v>604054.625</v>
      </c>
      <c r="J8757" s="1">
        <v>78.022682189941406</v>
      </c>
      <c r="K8757" s="1">
        <v>6087.5390625</v>
      </c>
      <c r="L8757" s="1">
        <v>474966.125</v>
      </c>
      <c r="M8757" s="1">
        <v>157.11416625976563</v>
      </c>
      <c r="N8757" s="1">
        <v>24684.861328125</v>
      </c>
      <c r="O8757" s="1">
        <v>3878341.5</v>
      </c>
      <c r="P8757" s="1">
        <v>9.2468023300170898E-2</v>
      </c>
      <c r="Q8757" s="1">
        <v>9.9999997764825821E-3</v>
      </c>
      <c r="R8757" s="1">
        <v>9.9999997764825821E-3</v>
      </c>
      <c r="S8757" s="1">
        <v>0.36991047859191895</v>
      </c>
      <c r="T8757" s="1">
        <v>0.13683375716209412</v>
      </c>
      <c r="U8757" s="1">
        <v>5.0616241991519928E-2</v>
      </c>
      <c r="V8757" s="1">
        <v>50.954288482666016</v>
      </c>
      <c r="W8757" s="1">
        <v>2596.339599609375</v>
      </c>
      <c r="X8757" s="1">
        <v>132294.625</v>
      </c>
      <c r="Y8757" s="1">
        <v>72.901023864746094</v>
      </c>
      <c r="Z8757" s="1">
        <v>5314.55908203125</v>
      </c>
      <c r="AA8757" s="1">
        <v>387436.8125</v>
      </c>
      <c r="AB8757" s="1">
        <v>0</v>
      </c>
      <c r="AE8757" s="17">
        <f t="shared" si="136"/>
        <v>0.5</v>
      </c>
      <c r="AF8757" cm="1">
        <f t="array" ref="AF8757">1/(1+EXP(-$AI$41-SUMPRODUCT(A8757:AA8757, TRANSPOSE($AI$42:$AI$68))))</f>
        <v>0.13152372457087128</v>
      </c>
      <c r="AG8757" cm="1">
        <f t="array" ref="AG8757">1/(1+EXP(-$AI$71-SUMPRODUCT(A8757:AA8757, TRANSPOSE($AI$72:$AI$98))))</f>
        <v>5.4460861482059975E-2</v>
      </c>
    </row>
    <row r="8758" spans="1:33" x14ac:dyDescent="0.35">
      <c r="A8758" s="1">
        <v>9.9999997764825821E-3</v>
      </c>
      <c r="B8758" s="1">
        <v>9.9999997764825821E-3</v>
      </c>
      <c r="C8758" s="1">
        <v>9.9999997764825821E-3</v>
      </c>
      <c r="D8758" s="1">
        <v>9.9999997764825821E-3</v>
      </c>
      <c r="E8758" s="1">
        <v>9.9999997764825821E-3</v>
      </c>
      <c r="F8758" s="1">
        <v>9.9999997764825821E-3</v>
      </c>
      <c r="G8758" s="1">
        <v>154.48042297363281</v>
      </c>
      <c r="H8758" s="1">
        <v>23864.201171875</v>
      </c>
      <c r="I8758" s="1">
        <v>3686552</v>
      </c>
      <c r="J8758" s="1">
        <v>94.583343505859375</v>
      </c>
      <c r="K8758" s="1">
        <v>8946.0087890625</v>
      </c>
      <c r="L8758" s="1">
        <v>846143.4375</v>
      </c>
      <c r="M8758" s="1">
        <v>157.06019592285156</v>
      </c>
      <c r="N8758" s="1">
        <v>24667.904296875</v>
      </c>
      <c r="O8758" s="1">
        <v>3874346</v>
      </c>
      <c r="P8758" s="1">
        <v>9.2561721801757813E-2</v>
      </c>
      <c r="Q8758" s="1">
        <v>9.9999997764825821E-3</v>
      </c>
      <c r="R8758" s="1">
        <v>9.9999997764825821E-3</v>
      </c>
      <c r="S8758" s="1">
        <v>0.37000083923339844</v>
      </c>
      <c r="T8758" s="1">
        <v>0.13690061867237091</v>
      </c>
      <c r="U8758" s="1">
        <v>5.0653345882892609E-2</v>
      </c>
      <c r="V8758" s="1">
        <v>50.789077758789063</v>
      </c>
      <c r="W8758" s="1">
        <v>2579.530517578125</v>
      </c>
      <c r="X8758" s="1">
        <v>131011.96875</v>
      </c>
      <c r="Y8758" s="1">
        <v>72.844383239746094</v>
      </c>
      <c r="Z8758" s="1">
        <v>5306.30419921875</v>
      </c>
      <c r="AA8758" s="1">
        <v>386534.46875</v>
      </c>
      <c r="AB8758" s="1">
        <v>0</v>
      </c>
      <c r="AE8758" s="17">
        <f t="shared" si="136"/>
        <v>0.5</v>
      </c>
      <c r="AF8758" cm="1">
        <f t="array" ref="AF8758">1/(1+EXP(-$AI$41-SUMPRODUCT(A8758:AA8758, TRANSPOSE($AI$42:$AI$68))))</f>
        <v>0.12537398267541541</v>
      </c>
      <c r="AG8758" cm="1">
        <f t="array" ref="AG8758">1/(1+EXP(-$AI$71-SUMPRODUCT(A8758:AA8758, TRANSPOSE($AI$72:$AI$98))))</f>
        <v>4.6874651546411739E-2</v>
      </c>
    </row>
    <row r="8759" spans="1:33" x14ac:dyDescent="0.35">
      <c r="A8759" s="1">
        <v>1.9790798425674438E-2</v>
      </c>
      <c r="B8759" s="1">
        <v>9.9999997764825821E-3</v>
      </c>
      <c r="C8759" s="1">
        <v>9.9999997764825821E-3</v>
      </c>
      <c r="D8759" s="1">
        <v>1.6398804262280464E-2</v>
      </c>
      <c r="E8759" s="1">
        <v>9.9999997764825821E-3</v>
      </c>
      <c r="F8759" s="1">
        <v>9.9999997764825821E-3</v>
      </c>
      <c r="G8759" s="1">
        <v>147.22224426269531</v>
      </c>
      <c r="H8759" s="1">
        <v>21674.388671875</v>
      </c>
      <c r="I8759" s="1">
        <v>3190952.25</v>
      </c>
      <c r="J8759" s="1">
        <v>81.591522216796875</v>
      </c>
      <c r="K8759" s="1">
        <v>6657.17626953125</v>
      </c>
      <c r="L8759" s="1">
        <v>543169.1875</v>
      </c>
      <c r="M8759" s="1">
        <v>156.997314453125</v>
      </c>
      <c r="N8759" s="1">
        <v>24648.15625</v>
      </c>
      <c r="O8759" s="1">
        <v>3869694.5</v>
      </c>
      <c r="P8759" s="1">
        <v>9.2837333679199219E-2</v>
      </c>
      <c r="Q8759" s="1">
        <v>9.9999997764825821E-3</v>
      </c>
      <c r="R8759" s="1">
        <v>9.9999997764825821E-3</v>
      </c>
      <c r="S8759" s="1">
        <v>0.37023931741714478</v>
      </c>
      <c r="T8759" s="1">
        <v>0.13707715272903442</v>
      </c>
      <c r="U8759" s="1">
        <v>5.0751350820064545E-2</v>
      </c>
      <c r="V8759" s="1">
        <v>50.505546569824219</v>
      </c>
      <c r="W8759" s="1">
        <v>2550.810302734375</v>
      </c>
      <c r="X8759" s="1">
        <v>128830.0625</v>
      </c>
      <c r="Y8759" s="1">
        <v>72.858116149902344</v>
      </c>
      <c r="Z8759" s="1">
        <v>5308.30517578125</v>
      </c>
      <c r="AA8759" s="1">
        <v>386753.09375</v>
      </c>
      <c r="AB8759" s="1">
        <v>0</v>
      </c>
      <c r="AE8759" s="17">
        <f t="shared" si="136"/>
        <v>0.5</v>
      </c>
      <c r="AF8759" cm="1">
        <f t="array" ref="AF8759">1/(1+EXP(-$AI$41-SUMPRODUCT(A8759:AA8759, TRANSPOSE($AI$42:$AI$68))))</f>
        <v>0.12755906299196823</v>
      </c>
      <c r="AG8759" cm="1">
        <f t="array" ref="AG8759">1/(1+EXP(-$AI$71-SUMPRODUCT(A8759:AA8759, TRANSPOSE($AI$72:$AI$98))))</f>
        <v>5.0096228769600959E-2</v>
      </c>
    </row>
    <row r="8760" spans="1:33" x14ac:dyDescent="0.35">
      <c r="A8760" s="1">
        <v>1.6734017059206963E-2</v>
      </c>
      <c r="B8760" s="1">
        <v>9.9999997764825821E-3</v>
      </c>
      <c r="C8760" s="1">
        <v>9.9999997764825821E-3</v>
      </c>
      <c r="D8760" s="1">
        <v>9.9999997764825821E-3</v>
      </c>
      <c r="E8760" s="1">
        <v>9.9999997764825821E-3</v>
      </c>
      <c r="F8760" s="1">
        <v>9.9999997764825821E-3</v>
      </c>
      <c r="G8760" s="1">
        <v>128.74101257324219</v>
      </c>
      <c r="H8760" s="1">
        <v>16574.248046875</v>
      </c>
      <c r="I8760" s="1">
        <v>2133785.5</v>
      </c>
      <c r="J8760" s="1">
        <v>92.96124267578125</v>
      </c>
      <c r="K8760" s="1">
        <v>8641.79296875</v>
      </c>
      <c r="L8760" s="1">
        <v>803351.8125</v>
      </c>
      <c r="M8760" s="1">
        <v>156.99664306640625</v>
      </c>
      <c r="N8760" s="1">
        <v>24647.9453125</v>
      </c>
      <c r="O8760" s="1">
        <v>3869644.75</v>
      </c>
      <c r="P8760" s="1">
        <v>9.3073844909667969E-2</v>
      </c>
      <c r="Q8760" s="1">
        <v>9.9999997764825821E-3</v>
      </c>
      <c r="R8760" s="1">
        <v>9.9999997764825821E-3</v>
      </c>
      <c r="S8760" s="1">
        <v>0.36992409825325012</v>
      </c>
      <c r="T8760" s="1">
        <v>0.13684384524822235</v>
      </c>
      <c r="U8760" s="1">
        <v>5.0621833652257919E-2</v>
      </c>
      <c r="V8760" s="1">
        <v>50.269237518310547</v>
      </c>
      <c r="W8760" s="1">
        <v>2526.996337890625</v>
      </c>
      <c r="X8760" s="1">
        <v>127030.171875</v>
      </c>
      <c r="Y8760" s="1">
        <v>72.790390014648438</v>
      </c>
      <c r="Z8760" s="1">
        <v>5298.44091796875</v>
      </c>
      <c r="AA8760" s="1">
        <v>385675.5625</v>
      </c>
      <c r="AB8760" s="1">
        <v>0</v>
      </c>
      <c r="AE8760" s="17">
        <f t="shared" si="136"/>
        <v>0.5</v>
      </c>
      <c r="AF8760" cm="1">
        <f t="array" ref="AF8760">1/(1+EXP(-$AI$41-SUMPRODUCT(A8760:AA8760, TRANSPOSE($AI$42:$AI$68))))</f>
        <v>0.12469475828360375</v>
      </c>
      <c r="AG8760" cm="1">
        <f t="array" ref="AG8760">1/(1+EXP(-$AI$71-SUMPRODUCT(A8760:AA8760, TRANSPOSE($AI$72:$AI$98))))</f>
        <v>4.6982645174537013E-2</v>
      </c>
    </row>
    <row r="8761" spans="1:33" x14ac:dyDescent="0.35">
      <c r="A8761" s="1">
        <v>1.139442902058363E-2</v>
      </c>
      <c r="B8761" s="1">
        <v>9.9999997764825821E-3</v>
      </c>
      <c r="C8761" s="1">
        <v>9.9999997764825821E-3</v>
      </c>
      <c r="D8761" s="1">
        <v>1.0097954422235489E-2</v>
      </c>
      <c r="E8761" s="1">
        <v>9.9999997764825821E-3</v>
      </c>
      <c r="F8761" s="1">
        <v>9.9999997764825821E-3</v>
      </c>
      <c r="G8761" s="1">
        <v>118.34896850585938</v>
      </c>
      <c r="H8761" s="1">
        <v>14006.478515625</v>
      </c>
      <c r="I8761" s="1">
        <v>1657652.25</v>
      </c>
      <c r="J8761" s="1">
        <v>134.04780578613281</v>
      </c>
      <c r="K8761" s="1">
        <v>17968.814453125</v>
      </c>
      <c r="L8761" s="1">
        <v>2408680</v>
      </c>
      <c r="M8761" s="1">
        <v>156.92778015136719</v>
      </c>
      <c r="N8761" s="1">
        <v>24626.328125</v>
      </c>
      <c r="O8761" s="1">
        <v>3864555</v>
      </c>
      <c r="P8761" s="1">
        <v>9.3013286590576172E-2</v>
      </c>
      <c r="Q8761" s="1">
        <v>9.9999997764825821E-3</v>
      </c>
      <c r="R8761" s="1">
        <v>9.9999997764825821E-3</v>
      </c>
      <c r="S8761" s="1">
        <v>0.36994218826293945</v>
      </c>
      <c r="T8761" s="1">
        <v>0.13685722649097443</v>
      </c>
      <c r="U8761" s="1">
        <v>5.0629261881113052E-2</v>
      </c>
      <c r="V8761" s="1">
        <v>49.464561462402344</v>
      </c>
      <c r="W8761" s="1">
        <v>2446.742919921875</v>
      </c>
      <c r="X8761" s="1">
        <v>121027.0625</v>
      </c>
      <c r="Y8761" s="1">
        <v>72.743850708007813</v>
      </c>
      <c r="Z8761" s="1">
        <v>5291.66796875</v>
      </c>
      <c r="AA8761" s="1">
        <v>384936.28125</v>
      </c>
      <c r="AB8761" s="1">
        <v>0</v>
      </c>
      <c r="AE8761" s="17">
        <f t="shared" si="136"/>
        <v>0.5</v>
      </c>
      <c r="AF8761" cm="1">
        <f t="array" ref="AF8761">1/(1+EXP(-$AI$41-SUMPRODUCT(A8761:AA8761, TRANSPOSE($AI$42:$AI$68))))</f>
        <v>0.11668014612193857</v>
      </c>
      <c r="AG8761" cm="1">
        <f t="array" ref="AG8761">1/(1+EXP(-$AI$71-SUMPRODUCT(A8761:AA8761, TRANSPOSE($AI$72:$AI$98))))</f>
        <v>3.8895349880336695E-2</v>
      </c>
    </row>
    <row r="8762" spans="1:33" x14ac:dyDescent="0.35">
      <c r="A8762" s="1">
        <v>1.3335095718502998E-2</v>
      </c>
      <c r="B8762" s="1">
        <v>9.9999997764825821E-3</v>
      </c>
      <c r="C8762" s="1">
        <v>9.9999997764825821E-3</v>
      </c>
      <c r="D8762" s="1">
        <v>1.3271402567625046E-2</v>
      </c>
      <c r="E8762" s="1">
        <v>9.9999997764825821E-3</v>
      </c>
      <c r="F8762" s="1">
        <v>9.9999997764825821E-3</v>
      </c>
      <c r="G8762" s="1">
        <v>156.03414916992188</v>
      </c>
      <c r="H8762" s="1">
        <v>24346.65625</v>
      </c>
      <c r="I8762" s="1">
        <v>3798909.75</v>
      </c>
      <c r="J8762" s="1">
        <v>122.48979949951172</v>
      </c>
      <c r="K8762" s="1">
        <v>15003.7509765625</v>
      </c>
      <c r="L8762" s="1">
        <v>1837806.5</v>
      </c>
      <c r="M8762" s="1">
        <v>156.89389038085938</v>
      </c>
      <c r="N8762" s="1">
        <v>24615.693359375</v>
      </c>
      <c r="O8762" s="1">
        <v>3862051.75</v>
      </c>
      <c r="P8762" s="1">
        <v>9.3030452728271484E-2</v>
      </c>
      <c r="Q8762" s="1">
        <v>9.9999997764825821E-3</v>
      </c>
      <c r="R8762" s="1">
        <v>9.9999997764825821E-3</v>
      </c>
      <c r="S8762" s="1">
        <v>0.36997121572494507</v>
      </c>
      <c r="T8762" s="1">
        <v>0.13687869906425476</v>
      </c>
      <c r="U8762" s="1">
        <v>5.0641179084777832E-2</v>
      </c>
      <c r="V8762" s="1">
        <v>49.318798065185547</v>
      </c>
      <c r="W8762" s="1">
        <v>2432.34375</v>
      </c>
      <c r="X8762" s="1">
        <v>119960.2734375</v>
      </c>
      <c r="Y8762" s="1">
        <v>72.751258850097656</v>
      </c>
      <c r="Z8762" s="1">
        <v>5292.74560546875</v>
      </c>
      <c r="AA8762" s="1">
        <v>385053.90625</v>
      </c>
      <c r="AB8762" s="1">
        <v>0</v>
      </c>
      <c r="AE8762" s="17">
        <f t="shared" si="136"/>
        <v>0.5</v>
      </c>
      <c r="AF8762" cm="1">
        <f t="array" ref="AF8762">1/(1+EXP(-$AI$41-SUMPRODUCT(A8762:AA8762, TRANSPOSE($AI$42:$AI$68))))</f>
        <v>0.11823539642525699</v>
      </c>
      <c r="AG8762" cm="1">
        <f t="array" ref="AG8762">1/(1+EXP(-$AI$71-SUMPRODUCT(A8762:AA8762, TRANSPOSE($AI$72:$AI$98))))</f>
        <v>3.9445220450585336E-2</v>
      </c>
    </row>
    <row r="8763" spans="1:33" x14ac:dyDescent="0.35">
      <c r="A8763" s="1">
        <v>9.9999997764825821E-3</v>
      </c>
      <c r="B8763" s="1">
        <v>9.9999997764825821E-3</v>
      </c>
      <c r="C8763" s="1">
        <v>9.9999997764825821E-3</v>
      </c>
      <c r="D8763" s="1">
        <v>9.9999997764825821E-3</v>
      </c>
      <c r="E8763" s="1">
        <v>9.9999997764825821E-3</v>
      </c>
      <c r="F8763" s="1">
        <v>9.9999997764825821E-3</v>
      </c>
      <c r="G8763" s="1">
        <v>169.23988342285156</v>
      </c>
      <c r="H8763" s="1">
        <v>28642.138671875</v>
      </c>
      <c r="I8763" s="1">
        <v>4847392</v>
      </c>
      <c r="J8763" s="1">
        <v>119.99746704101563</v>
      </c>
      <c r="K8763" s="1">
        <v>14399.392578125</v>
      </c>
      <c r="L8763" s="1">
        <v>1727890.625</v>
      </c>
      <c r="M8763" s="1">
        <v>156.852294921875</v>
      </c>
      <c r="N8763" s="1">
        <v>24602.642578125</v>
      </c>
      <c r="O8763" s="1">
        <v>3858981</v>
      </c>
      <c r="P8763" s="1">
        <v>9.3104124069213867E-2</v>
      </c>
      <c r="Q8763" s="1">
        <v>9.9999997764825821E-3</v>
      </c>
      <c r="R8763" s="1">
        <v>9.9999997764825821E-3</v>
      </c>
      <c r="S8763" s="1">
        <v>0.3699209988117218</v>
      </c>
      <c r="T8763" s="1">
        <v>0.1368415504693985</v>
      </c>
      <c r="U8763" s="1">
        <v>5.0620559602975845E-2</v>
      </c>
      <c r="V8763" s="1">
        <v>49.359958648681641</v>
      </c>
      <c r="W8763" s="1">
        <v>2436.405517578125</v>
      </c>
      <c r="X8763" s="1">
        <v>120260.875</v>
      </c>
      <c r="Y8763" s="1">
        <v>72.752525329589844</v>
      </c>
      <c r="Z8763" s="1">
        <v>5292.93017578125</v>
      </c>
      <c r="AA8763" s="1">
        <v>385074.03125</v>
      </c>
      <c r="AB8763" s="1">
        <v>0</v>
      </c>
      <c r="AE8763" s="17">
        <f t="shared" si="136"/>
        <v>0.5</v>
      </c>
      <c r="AF8763" cm="1">
        <f t="array" ref="AF8763">1/(1+EXP(-$AI$41-SUMPRODUCT(A8763:AA8763, TRANSPOSE($AI$42:$AI$68))))</f>
        <v>0.1195185665717422</v>
      </c>
      <c r="AG8763" cm="1">
        <f t="array" ref="AG8763">1/(1+EXP(-$AI$71-SUMPRODUCT(A8763:AA8763, TRANSPOSE($AI$72:$AI$98))))</f>
        <v>3.9872781867271861E-2</v>
      </c>
    </row>
    <row r="8764" spans="1:33" x14ac:dyDescent="0.35">
      <c r="A8764" s="1">
        <v>9.9999997764825821E-3</v>
      </c>
      <c r="B8764" s="1">
        <v>9.9999997764825821E-3</v>
      </c>
      <c r="C8764" s="1">
        <v>9.9999997764825821E-3</v>
      </c>
      <c r="D8764" s="1">
        <v>9.9999997764825821E-3</v>
      </c>
      <c r="E8764" s="1">
        <v>9.9999997764825821E-3</v>
      </c>
      <c r="F8764" s="1">
        <v>9.9999997764825821E-3</v>
      </c>
      <c r="G8764" s="1">
        <v>126.53988647460938</v>
      </c>
      <c r="H8764" s="1">
        <v>16012.3427734375</v>
      </c>
      <c r="I8764" s="1">
        <v>2026200</v>
      </c>
      <c r="J8764" s="1">
        <v>82.392776489257813</v>
      </c>
      <c r="K8764" s="1">
        <v>6788.56982421875</v>
      </c>
      <c r="L8764" s="1">
        <v>559329.125</v>
      </c>
      <c r="M8764" s="1">
        <v>156.83001708984375</v>
      </c>
      <c r="N8764" s="1">
        <v>24595.654296875</v>
      </c>
      <c r="O8764" s="1">
        <v>3857337</v>
      </c>
      <c r="P8764" s="1">
        <v>9.3123197555541992E-2</v>
      </c>
      <c r="Q8764" s="1">
        <v>9.9999997764825821E-3</v>
      </c>
      <c r="R8764" s="1">
        <v>9.9999997764825821E-3</v>
      </c>
      <c r="S8764" s="1">
        <v>0.36997631192207336</v>
      </c>
      <c r="T8764" s="1">
        <v>0.1368824690580368</v>
      </c>
      <c r="U8764" s="1">
        <v>5.0643272697925568E-2</v>
      </c>
      <c r="V8764" s="1">
        <v>49.274219512939453</v>
      </c>
      <c r="W8764" s="1">
        <v>2427.94873046875</v>
      </c>
      <c r="X8764" s="1">
        <v>119635.28125</v>
      </c>
      <c r="Y8764" s="1">
        <v>72.702362060546875</v>
      </c>
      <c r="Z8764" s="1">
        <v>5285.63330078125</v>
      </c>
      <c r="AA8764" s="1">
        <v>384278.03125</v>
      </c>
      <c r="AB8764" s="1">
        <v>0</v>
      </c>
      <c r="AE8764" s="17">
        <f t="shared" si="136"/>
        <v>0.5</v>
      </c>
      <c r="AF8764" cm="1">
        <f t="array" ref="AF8764">1/(1+EXP(-$AI$41-SUMPRODUCT(A8764:AA8764, TRANSPOSE($AI$42:$AI$68))))</f>
        <v>0.12615161805960481</v>
      </c>
      <c r="AG8764" cm="1">
        <f t="array" ref="AG8764">1/(1+EXP(-$AI$71-SUMPRODUCT(A8764:AA8764, TRANSPOSE($AI$72:$AI$98))))</f>
        <v>4.9008194799450719E-2</v>
      </c>
    </row>
    <row r="8765" spans="1:33" x14ac:dyDescent="0.35">
      <c r="A8765" s="1">
        <v>1.0617585852742195E-2</v>
      </c>
      <c r="B8765" s="1">
        <v>9.9999997764825821E-3</v>
      </c>
      <c r="C8765" s="1">
        <v>9.9999997764825821E-3</v>
      </c>
      <c r="D8765" s="1">
        <v>9.9999997764825821E-3</v>
      </c>
      <c r="E8765" s="1">
        <v>9.9999997764825821E-3</v>
      </c>
      <c r="F8765" s="1">
        <v>9.9999997764825821E-3</v>
      </c>
      <c r="G8765" s="1">
        <v>55.92169189453125</v>
      </c>
      <c r="H8765" s="1">
        <v>3127.235595703125</v>
      </c>
      <c r="I8765" s="1">
        <v>174880.3125</v>
      </c>
      <c r="J8765" s="1">
        <v>20.628915786743164</v>
      </c>
      <c r="K8765" s="1">
        <v>425.55215454101563</v>
      </c>
      <c r="L8765" s="1">
        <v>8778.6796875</v>
      </c>
      <c r="M8765" s="1">
        <v>156.87783813476563</v>
      </c>
      <c r="N8765" s="1">
        <v>24610.65625</v>
      </c>
      <c r="O8765" s="1">
        <v>3860866.5</v>
      </c>
      <c r="P8765" s="1">
        <v>9.3253612518310547E-2</v>
      </c>
      <c r="Q8765" s="1">
        <v>9.9999997764825821E-3</v>
      </c>
      <c r="R8765" s="1">
        <v>9.9999997764825821E-3</v>
      </c>
      <c r="S8765" s="1">
        <v>0.37008598446846008</v>
      </c>
      <c r="T8765" s="1">
        <v>0.13696363568305969</v>
      </c>
      <c r="U8765" s="1">
        <v>5.0688322633504868E-2</v>
      </c>
      <c r="V8765" s="1">
        <v>49.12530517578125</v>
      </c>
      <c r="W8765" s="1">
        <v>2413.295654296875</v>
      </c>
      <c r="X8765" s="1">
        <v>118553.8828125</v>
      </c>
      <c r="Y8765" s="1">
        <v>72.700767517089844</v>
      </c>
      <c r="Z8765" s="1">
        <v>5285.4013671875</v>
      </c>
      <c r="AA8765" s="1">
        <v>384252.75</v>
      </c>
      <c r="AB8765" s="1">
        <v>0</v>
      </c>
      <c r="AE8765" s="17">
        <f t="shared" si="136"/>
        <v>0.5</v>
      </c>
      <c r="AF8765" cm="1">
        <f t="array" ref="AF8765">1/(1+EXP(-$AI$41-SUMPRODUCT(A8765:AA8765, TRANSPOSE($AI$42:$AI$68))))</f>
        <v>0.12290484040961661</v>
      </c>
      <c r="AG8765" cm="1">
        <f t="array" ref="AG8765">1/(1+EXP(-$AI$71-SUMPRODUCT(A8765:AA8765, TRANSPOSE($AI$72:$AI$98))))</f>
        <v>4.4791271509646104E-2</v>
      </c>
    </row>
    <row r="8766" spans="1:33" x14ac:dyDescent="0.35">
      <c r="A8766" s="1">
        <v>2.5335965678095818E-2</v>
      </c>
      <c r="B8766" s="1">
        <v>9.9999997764825821E-3</v>
      </c>
      <c r="C8766" s="1">
        <v>9.9999997764825821E-3</v>
      </c>
      <c r="D8766" s="1">
        <v>2.0413776859641075E-2</v>
      </c>
      <c r="E8766" s="1">
        <v>9.9999997764825821E-3</v>
      </c>
      <c r="F8766" s="1">
        <v>9.9999997764825821E-3</v>
      </c>
      <c r="G8766" s="1">
        <v>56.119785308837891</v>
      </c>
      <c r="H8766" s="1">
        <v>3149.430419921875</v>
      </c>
      <c r="I8766" s="1">
        <v>176745.359375</v>
      </c>
      <c r="J8766" s="1">
        <v>60.260089874267578</v>
      </c>
      <c r="K8766" s="1">
        <v>3631.2783203125</v>
      </c>
      <c r="L8766" s="1">
        <v>218821.171875</v>
      </c>
      <c r="M8766" s="1">
        <v>156.94451904296875</v>
      </c>
      <c r="N8766" s="1">
        <v>24631.58203125</v>
      </c>
      <c r="O8766" s="1">
        <v>3865791.75</v>
      </c>
      <c r="P8766" s="1">
        <v>9.362339973449707E-2</v>
      </c>
      <c r="Q8766" s="1">
        <v>9.9999997764825821E-3</v>
      </c>
      <c r="R8766" s="1">
        <v>9.9999997764825821E-3</v>
      </c>
      <c r="S8766" s="1">
        <v>0.36981326341629028</v>
      </c>
      <c r="T8766" s="1">
        <v>0.13676184415817261</v>
      </c>
      <c r="U8766" s="1">
        <v>5.0576344132423401E-2</v>
      </c>
      <c r="V8766" s="1">
        <v>48.555103302001953</v>
      </c>
      <c r="W8766" s="1">
        <v>2357.59814453125</v>
      </c>
      <c r="X8766" s="1">
        <v>114473.4140625</v>
      </c>
      <c r="Y8766" s="1">
        <v>72.805183410644531</v>
      </c>
      <c r="Z8766" s="1">
        <v>5300.5947265625</v>
      </c>
      <c r="AA8766" s="1">
        <v>385910.78125</v>
      </c>
      <c r="AB8766" s="1">
        <v>0</v>
      </c>
      <c r="AE8766" s="17">
        <f t="shared" si="136"/>
        <v>0.5</v>
      </c>
      <c r="AF8766" cm="1">
        <f t="array" ref="AF8766">1/(1+EXP(-$AI$41-SUMPRODUCT(A8766:AA8766, TRANSPOSE($AI$42:$AI$68))))</f>
        <v>0.13599695470272463</v>
      </c>
      <c r="AG8766" cm="1">
        <f t="array" ref="AG8766">1/(1+EXP(-$AI$71-SUMPRODUCT(A8766:AA8766, TRANSPOSE($AI$72:$AI$98))))</f>
        <v>6.0059358615387838E-2</v>
      </c>
    </row>
    <row r="8767" spans="1:33" x14ac:dyDescent="0.35">
      <c r="A8767" s="1">
        <v>4.2935658246278763E-2</v>
      </c>
      <c r="B8767" s="1">
        <v>9.9999997764825821E-3</v>
      </c>
      <c r="C8767" s="1">
        <v>9.9999997764825821E-3</v>
      </c>
      <c r="D8767" s="1">
        <v>3.030676580965519E-2</v>
      </c>
      <c r="E8767" s="1">
        <v>9.9999997764825821E-3</v>
      </c>
      <c r="F8767" s="1">
        <v>9.9999997764825821E-3</v>
      </c>
      <c r="G8767" s="1">
        <v>73.407989501953125</v>
      </c>
      <c r="H8767" s="1">
        <v>5388.73291015625</v>
      </c>
      <c r="I8767" s="1">
        <v>395576.0625</v>
      </c>
      <c r="J8767" s="1">
        <v>80.824989318847656</v>
      </c>
      <c r="K8767" s="1">
        <v>6532.6787109375</v>
      </c>
      <c r="L8767" s="1">
        <v>528003.6875</v>
      </c>
      <c r="M8767" s="1">
        <v>157.04568481445313</v>
      </c>
      <c r="N8767" s="1">
        <v>24663.34765625</v>
      </c>
      <c r="O8767" s="1">
        <v>3873272.25</v>
      </c>
      <c r="P8767" s="1">
        <v>9.4267606735229492E-2</v>
      </c>
      <c r="Q8767" s="1">
        <v>9.9999997764825821E-3</v>
      </c>
      <c r="R8767" s="1">
        <v>9.9999997764825821E-3</v>
      </c>
      <c r="S8767" s="1">
        <v>0.36940047144889832</v>
      </c>
      <c r="T8767" s="1">
        <v>0.13645671308040619</v>
      </c>
      <c r="U8767" s="1">
        <v>5.0407171249389648E-2</v>
      </c>
      <c r="V8767" s="1">
        <v>47.855812072753906</v>
      </c>
      <c r="W8767" s="1">
        <v>2290.1787109375</v>
      </c>
      <c r="X8767" s="1">
        <v>109598.3671875</v>
      </c>
      <c r="Y8767" s="1">
        <v>72.80206298828125</v>
      </c>
      <c r="Z8767" s="1">
        <v>5300.14013671875</v>
      </c>
      <c r="AA8767" s="1">
        <v>385861.15625</v>
      </c>
      <c r="AB8767" s="1">
        <v>0</v>
      </c>
      <c r="AE8767" s="17">
        <f t="shared" si="136"/>
        <v>0.5</v>
      </c>
      <c r="AF8767" cm="1">
        <f t="array" ref="AF8767">1/(1+EXP(-$AI$41-SUMPRODUCT(A8767:AA8767, TRANSPOSE($AI$42:$AI$68))))</f>
        <v>0.12955902805772648</v>
      </c>
      <c r="AG8767" cm="1">
        <f t="array" ref="AG8767">1/(1+EXP(-$AI$71-SUMPRODUCT(A8767:AA8767, TRANSPOSE($AI$72:$AI$98))))</f>
        <v>5.2134643187746341E-2</v>
      </c>
    </row>
    <row r="8768" spans="1:33" x14ac:dyDescent="0.35">
      <c r="A8768" s="1">
        <v>3.0365409329533577E-2</v>
      </c>
      <c r="B8768" s="1">
        <v>9.9999997764825821E-3</v>
      </c>
      <c r="C8768" s="1">
        <v>9.9999997764825821E-3</v>
      </c>
      <c r="D8768" s="1">
        <v>2.4701919406652451E-2</v>
      </c>
      <c r="E8768" s="1">
        <v>9.9999997764825821E-3</v>
      </c>
      <c r="F8768" s="1">
        <v>9.9999997764825821E-3</v>
      </c>
      <c r="G8768" s="1">
        <v>74.215164184570313</v>
      </c>
      <c r="H8768" s="1">
        <v>5507.890625</v>
      </c>
      <c r="I8768" s="1">
        <v>408769</v>
      </c>
      <c r="J8768" s="1">
        <v>94.239585876464844</v>
      </c>
      <c r="K8768" s="1">
        <v>8881.099609375</v>
      </c>
      <c r="L8768" s="1">
        <v>836951.125</v>
      </c>
      <c r="M8768" s="1">
        <v>157.08778381347656</v>
      </c>
      <c r="N8768" s="1">
        <v>24676.572265625</v>
      </c>
      <c r="O8768" s="1">
        <v>3876388</v>
      </c>
      <c r="P8768" s="1">
        <v>9.4212055206298828E-2</v>
      </c>
      <c r="Q8768" s="1">
        <v>9.9999997764825821E-3</v>
      </c>
      <c r="R8768" s="1">
        <v>9.9999997764825821E-3</v>
      </c>
      <c r="S8768" s="1">
        <v>0.36912411451339722</v>
      </c>
      <c r="T8768" s="1">
        <v>0.13625261187553406</v>
      </c>
      <c r="U8768" s="1">
        <v>5.0294123589992523E-2</v>
      </c>
      <c r="V8768" s="1">
        <v>47.509418487548828</v>
      </c>
      <c r="W8768" s="1">
        <v>2257.144775390625</v>
      </c>
      <c r="X8768" s="1">
        <v>107235.640625</v>
      </c>
      <c r="Y8768" s="1">
        <v>72.85650634765625</v>
      </c>
      <c r="Z8768" s="1">
        <v>5308.0703125</v>
      </c>
      <c r="AA8768" s="1">
        <v>386727.46875</v>
      </c>
      <c r="AB8768" s="1">
        <v>0</v>
      </c>
      <c r="AE8768" s="17">
        <f t="shared" si="136"/>
        <v>0.5</v>
      </c>
      <c r="AF8768" cm="1">
        <f t="array" ref="AF8768">1/(1+EXP(-$AI$41-SUMPRODUCT(A8768:AA8768, TRANSPOSE($AI$42:$AI$68))))</f>
        <v>0.12630414199495749</v>
      </c>
      <c r="AG8768" cm="1">
        <f t="array" ref="AG8768">1/(1+EXP(-$AI$71-SUMPRODUCT(A8768:AA8768, TRANSPOSE($AI$72:$AI$98))))</f>
        <v>4.8031050614896424E-2</v>
      </c>
    </row>
    <row r="8769" spans="1:33" x14ac:dyDescent="0.35">
      <c r="A8769" s="1">
        <v>2.5659564882516861E-2</v>
      </c>
      <c r="B8769" s="1">
        <v>9.9999997764825821E-3</v>
      </c>
      <c r="C8769" s="1">
        <v>9.9999997764825821E-3</v>
      </c>
      <c r="D8769" s="1">
        <v>1.3416091911494732E-2</v>
      </c>
      <c r="E8769" s="1">
        <v>9.9999997764825821E-3</v>
      </c>
      <c r="F8769" s="1">
        <v>9.9999997764825821E-3</v>
      </c>
      <c r="G8769" s="1">
        <v>88.2347412109375</v>
      </c>
      <c r="H8769" s="1">
        <v>7785.36962890625</v>
      </c>
      <c r="I8769" s="1">
        <v>686940.0625</v>
      </c>
      <c r="J8769" s="1">
        <v>83.008026123046875</v>
      </c>
      <c r="K8769" s="1">
        <v>6890.33251953125</v>
      </c>
      <c r="L8769" s="1">
        <v>571952.875</v>
      </c>
      <c r="M8769" s="1">
        <v>157.11724853515625</v>
      </c>
      <c r="N8769" s="1">
        <v>24685.830078125</v>
      </c>
      <c r="O8769" s="1">
        <v>3878569.75</v>
      </c>
      <c r="P8769" s="1">
        <v>9.499669075012207E-2</v>
      </c>
      <c r="Q8769" s="1">
        <v>9.9999997764825821E-3</v>
      </c>
      <c r="R8769" s="1">
        <v>9.9999997764825821E-3</v>
      </c>
      <c r="S8769" s="1">
        <v>0.369040846824646</v>
      </c>
      <c r="T8769" s="1">
        <v>0.13619114458560944</v>
      </c>
      <c r="U8769" s="1">
        <v>5.0260096788406372E-2</v>
      </c>
      <c r="V8769" s="1">
        <v>47.103015899658203</v>
      </c>
      <c r="W8769" s="1">
        <v>2218.694091796875</v>
      </c>
      <c r="X8769" s="1">
        <v>104507.1875</v>
      </c>
      <c r="Y8769" s="1">
        <v>73.042121887207031</v>
      </c>
      <c r="Z8769" s="1">
        <v>5335.1513671875</v>
      </c>
      <c r="AA8769" s="1">
        <v>389690.78125</v>
      </c>
      <c r="AB8769" s="1">
        <v>0</v>
      </c>
      <c r="AE8769" s="17">
        <f t="shared" si="136"/>
        <v>0.5</v>
      </c>
      <c r="AF8769" cm="1">
        <f t="array" ref="AF8769">1/(1+EXP(-$AI$41-SUMPRODUCT(A8769:AA8769, TRANSPOSE($AI$42:$AI$68))))</f>
        <v>0.12654490846797029</v>
      </c>
      <c r="AG8769" cm="1">
        <f t="array" ref="AG8769">1/(1+EXP(-$AI$71-SUMPRODUCT(A8769:AA8769, TRANSPOSE($AI$72:$AI$98))))</f>
        <v>4.915068195370631E-2</v>
      </c>
    </row>
    <row r="8770" spans="1:33" x14ac:dyDescent="0.35">
      <c r="A8770" s="1">
        <v>3.5482451319694519E-2</v>
      </c>
      <c r="B8770" s="1">
        <v>9.9999997764825821E-3</v>
      </c>
      <c r="C8770" s="1">
        <v>9.9999997764825821E-3</v>
      </c>
      <c r="D8770" s="1">
        <v>9.9999997764825821E-3</v>
      </c>
      <c r="E8770" s="1">
        <v>9.9999997764825821E-3</v>
      </c>
      <c r="F8770" s="1">
        <v>9.9999997764825821E-3</v>
      </c>
      <c r="G8770" s="1">
        <v>107.76045227050781</v>
      </c>
      <c r="H8770" s="1">
        <v>11612.3154296875</v>
      </c>
      <c r="I8770" s="1">
        <v>1251348.375</v>
      </c>
      <c r="J8770" s="1">
        <v>66.802047729492188</v>
      </c>
      <c r="K8770" s="1">
        <v>4462.513671875</v>
      </c>
      <c r="L8770" s="1">
        <v>298105.03125</v>
      </c>
      <c r="M8770" s="1">
        <v>157.08306884765625</v>
      </c>
      <c r="N8770" s="1">
        <v>24675.08984375</v>
      </c>
      <c r="O8770" s="1">
        <v>3876039</v>
      </c>
      <c r="P8770" s="1">
        <v>9.5388174057006836E-2</v>
      </c>
      <c r="Q8770" s="1">
        <v>9.9999997764825821E-3</v>
      </c>
      <c r="R8770" s="1">
        <v>9.9999997764825821E-3</v>
      </c>
      <c r="S8770" s="1">
        <v>0.36923328042030334</v>
      </c>
      <c r="T8770" s="1">
        <v>0.13633321225643158</v>
      </c>
      <c r="U8770" s="1">
        <v>5.0338760018348694E-2</v>
      </c>
      <c r="V8770" s="1">
        <v>47.122962951660156</v>
      </c>
      <c r="W8770" s="1">
        <v>2220.57373046875</v>
      </c>
      <c r="X8770" s="1">
        <v>104640.0078125</v>
      </c>
      <c r="Y8770" s="1">
        <v>73.082344055175781</v>
      </c>
      <c r="Z8770" s="1">
        <v>5341.02880859375</v>
      </c>
      <c r="AA8770" s="1">
        <v>390334.90625</v>
      </c>
      <c r="AB8770" s="1">
        <v>0</v>
      </c>
      <c r="AE8770" s="17">
        <f t="shared" si="136"/>
        <v>0.5</v>
      </c>
      <c r="AF8770" cm="1">
        <f t="array" ref="AF8770">1/(1+EXP(-$AI$41-SUMPRODUCT(A8770:AA8770, TRANSPOSE($AI$42:$AI$68))))</f>
        <v>0.12713087690077304</v>
      </c>
      <c r="AG8770" cm="1">
        <f t="array" ref="AG8770">1/(1+EXP(-$AI$71-SUMPRODUCT(A8770:AA8770, TRANSPOSE($AI$72:$AI$98))))</f>
        <v>5.0935145424267733E-2</v>
      </c>
    </row>
    <row r="8771" spans="1:33" x14ac:dyDescent="0.35">
      <c r="A8771" s="1">
        <v>5.4004296660423279E-2</v>
      </c>
      <c r="B8771" s="1">
        <v>9.9999997764825821E-3</v>
      </c>
      <c r="C8771" s="1">
        <v>9.9999997764825821E-3</v>
      </c>
      <c r="D8771" s="1">
        <v>2.68116295337677E-2</v>
      </c>
      <c r="E8771" s="1">
        <v>9.9999997764825821E-3</v>
      </c>
      <c r="F8771" s="1">
        <v>9.9999997764825821E-3</v>
      </c>
      <c r="G8771" s="1">
        <v>91.479751586914063</v>
      </c>
      <c r="H8771" s="1">
        <v>8368.544921875</v>
      </c>
      <c r="I8771" s="1">
        <v>765552.4375</v>
      </c>
      <c r="J8771" s="1">
        <v>43.100299835205078</v>
      </c>
      <c r="K8771" s="1">
        <v>1857.6358642578125</v>
      </c>
      <c r="L8771" s="1">
        <v>80064.6640625</v>
      </c>
      <c r="M8771" s="1">
        <v>157.15678405761719</v>
      </c>
      <c r="N8771" s="1">
        <v>24698.25390625</v>
      </c>
      <c r="O8771" s="1">
        <v>3881498.25</v>
      </c>
      <c r="P8771" s="1">
        <v>9.6559286117553711E-2</v>
      </c>
      <c r="Q8771" s="1">
        <v>9.9999997764825821E-3</v>
      </c>
      <c r="R8771" s="1">
        <v>9.9999997764825821E-3</v>
      </c>
      <c r="S8771" s="1">
        <v>0.36970442533493042</v>
      </c>
      <c r="T8771" s="1">
        <v>0.13668136298656464</v>
      </c>
      <c r="U8771" s="1">
        <v>5.0531703978776932E-2</v>
      </c>
      <c r="V8771" s="1">
        <v>47.487766265869141</v>
      </c>
      <c r="W8771" s="1">
        <v>2255.087890625</v>
      </c>
      <c r="X8771" s="1">
        <v>107089.0859375</v>
      </c>
      <c r="Y8771" s="1">
        <v>73.209739685058594</v>
      </c>
      <c r="Z8771" s="1">
        <v>5359.666015625</v>
      </c>
      <c r="AA8771" s="1">
        <v>392379.75</v>
      </c>
      <c r="AB8771" s="1">
        <v>0</v>
      </c>
      <c r="AE8771" s="17">
        <f t="shared" ref="AE8771:AE8834" si="137">0.5</f>
        <v>0.5</v>
      </c>
      <c r="AF8771" cm="1">
        <f t="array" ref="AF8771">1/(1+EXP(-$AI$41-SUMPRODUCT(A8771:AA8771, TRANSPOSE($AI$42:$AI$68))))</f>
        <v>0.12616525214094321</v>
      </c>
      <c r="AG8771" cm="1">
        <f t="array" ref="AG8771">1/(1+EXP(-$AI$71-SUMPRODUCT(A8771:AA8771, TRANSPOSE($AI$72:$AI$98))))</f>
        <v>5.0096959022775216E-2</v>
      </c>
    </row>
    <row r="8772" spans="1:33" x14ac:dyDescent="0.35">
      <c r="A8772" s="1">
        <v>6.0493271797895432E-2</v>
      </c>
      <c r="B8772" s="1">
        <v>9.9999997764825821E-3</v>
      </c>
      <c r="C8772" s="1">
        <v>9.9999997764825821E-3</v>
      </c>
      <c r="D8772" s="1">
        <v>3.3523615449666977E-2</v>
      </c>
      <c r="E8772" s="1">
        <v>9.9999997764825821E-3</v>
      </c>
      <c r="F8772" s="1">
        <v>9.9999997764825821E-3</v>
      </c>
      <c r="G8772" s="1">
        <v>82.690864562988281</v>
      </c>
      <c r="H8772" s="1">
        <v>6837.779296875</v>
      </c>
      <c r="I8772" s="1">
        <v>565421.875</v>
      </c>
      <c r="J8772" s="1">
        <v>42.628105163574219</v>
      </c>
      <c r="K8772" s="1">
        <v>1817.1553955078125</v>
      </c>
      <c r="L8772" s="1">
        <v>77461.890625</v>
      </c>
      <c r="M8772" s="1">
        <v>157.20916748046875</v>
      </c>
      <c r="N8772" s="1">
        <v>24714.72265625</v>
      </c>
      <c r="O8772" s="1">
        <v>3885381</v>
      </c>
      <c r="P8772" s="1">
        <v>9.7066640853881836E-2</v>
      </c>
      <c r="Q8772" s="1">
        <v>9.9999997764825821E-3</v>
      </c>
      <c r="R8772" s="1">
        <v>9.9999997764825821E-3</v>
      </c>
      <c r="S8772" s="1">
        <v>0.36978051066398621</v>
      </c>
      <c r="T8772" s="1">
        <v>0.1367376297712326</v>
      </c>
      <c r="U8772" s="1">
        <v>5.0562910735607147E-2</v>
      </c>
      <c r="V8772" s="1">
        <v>47.548801422119141</v>
      </c>
      <c r="W8772" s="1">
        <v>2260.888427734375</v>
      </c>
      <c r="X8772" s="1">
        <v>107502.5390625</v>
      </c>
      <c r="Y8772" s="1">
        <v>73.480865478515625</v>
      </c>
      <c r="Z8772" s="1">
        <v>5399.4375</v>
      </c>
      <c r="AA8772" s="1">
        <v>396755.34375</v>
      </c>
      <c r="AB8772" s="1">
        <v>0</v>
      </c>
      <c r="AE8772" s="17">
        <f t="shared" si="137"/>
        <v>0.5</v>
      </c>
      <c r="AF8772" cm="1">
        <f t="array" ref="AF8772">1/(1+EXP(-$AI$41-SUMPRODUCT(A8772:AA8772, TRANSPOSE($AI$42:$AI$68))))</f>
        <v>0.12705579030830411</v>
      </c>
      <c r="AG8772" cm="1">
        <f t="array" ref="AG8772">1/(1+EXP(-$AI$71-SUMPRODUCT(A8772:AA8772, TRANSPOSE($AI$72:$AI$98))))</f>
        <v>5.0893791432980486E-2</v>
      </c>
    </row>
    <row r="8773" spans="1:33" x14ac:dyDescent="0.35">
      <c r="A8773" s="1">
        <v>5.0759527832269669E-2</v>
      </c>
      <c r="B8773" s="1">
        <v>9.9999997764825821E-3</v>
      </c>
      <c r="C8773" s="1">
        <v>9.9999997764825821E-3</v>
      </c>
      <c r="D8773" s="1">
        <v>2.6659434661269188E-2</v>
      </c>
      <c r="E8773" s="1">
        <v>9.9999997764825821E-3</v>
      </c>
      <c r="F8773" s="1">
        <v>9.9999997764825821E-3</v>
      </c>
      <c r="G8773" s="1">
        <v>84.365264892578125</v>
      </c>
      <c r="H8773" s="1">
        <v>7117.498046875</v>
      </c>
      <c r="I8773" s="1">
        <v>600469.625</v>
      </c>
      <c r="J8773" s="1">
        <v>45.641643524169922</v>
      </c>
      <c r="K8773" s="1">
        <v>2083.15966796875</v>
      </c>
      <c r="L8773" s="1">
        <v>95078.828125</v>
      </c>
      <c r="M8773" s="1">
        <v>157.40223693847656</v>
      </c>
      <c r="N8773" s="1">
        <v>24775.46484375</v>
      </c>
      <c r="O8773" s="1">
        <v>3899713.5</v>
      </c>
      <c r="P8773" s="1">
        <v>9.7999095916748047E-2</v>
      </c>
      <c r="Q8773" s="1">
        <v>9.9999997764825821E-3</v>
      </c>
      <c r="R8773" s="1">
        <v>9.9999997764825821E-3</v>
      </c>
      <c r="S8773" s="1">
        <v>0.37007689476013184</v>
      </c>
      <c r="T8773" s="1">
        <v>0.13695691525936127</v>
      </c>
      <c r="U8773" s="1">
        <v>5.068458616733551E-2</v>
      </c>
      <c r="V8773" s="1">
        <v>47.207405090332031</v>
      </c>
      <c r="W8773" s="1">
        <v>2228.5390625</v>
      </c>
      <c r="X8773" s="1">
        <v>105203.546875</v>
      </c>
      <c r="Y8773" s="1">
        <v>74.096580505371094</v>
      </c>
      <c r="Z8773" s="1">
        <v>5490.30322265625</v>
      </c>
      <c r="AA8773" s="1">
        <v>406812.6875</v>
      </c>
      <c r="AB8773" s="1">
        <v>0</v>
      </c>
      <c r="AE8773" s="17">
        <f t="shared" si="137"/>
        <v>0.5</v>
      </c>
      <c r="AF8773" cm="1">
        <f t="array" ref="AF8773">1/(1+EXP(-$AI$41-SUMPRODUCT(A8773:AA8773, TRANSPOSE($AI$42:$AI$68))))</f>
        <v>0.12746574169792046</v>
      </c>
      <c r="AG8773" cm="1">
        <f t="array" ref="AG8773">1/(1+EXP(-$AI$71-SUMPRODUCT(A8773:AA8773, TRANSPOSE($AI$72:$AI$98))))</f>
        <v>5.1440529659016847E-2</v>
      </c>
    </row>
    <row r="8774" spans="1:33" x14ac:dyDescent="0.35">
      <c r="A8774" s="1">
        <v>5.4996628314256668E-2</v>
      </c>
      <c r="B8774" s="1">
        <v>9.9999997764825821E-3</v>
      </c>
      <c r="C8774" s="1">
        <v>9.9999997764825821E-3</v>
      </c>
      <c r="D8774" s="1">
        <v>2.8989996761083603E-2</v>
      </c>
      <c r="E8774" s="1">
        <v>9.9999997764825821E-3</v>
      </c>
      <c r="F8774" s="1">
        <v>9.9999997764825821E-3</v>
      </c>
      <c r="G8774" s="1">
        <v>88.451324462890625</v>
      </c>
      <c r="H8774" s="1">
        <v>7823.63671875</v>
      </c>
      <c r="I8774" s="1">
        <v>692011.0625</v>
      </c>
      <c r="J8774" s="1">
        <v>42.404525756835938</v>
      </c>
      <c r="K8774" s="1">
        <v>1798.143798828125</v>
      </c>
      <c r="L8774" s="1">
        <v>76249.4375</v>
      </c>
      <c r="M8774" s="1">
        <v>157.52674865722656</v>
      </c>
      <c r="N8774" s="1">
        <v>24814.67578125</v>
      </c>
      <c r="O8774" s="1">
        <v>3908975.25</v>
      </c>
      <c r="P8774" s="1">
        <v>9.8624467849731445E-2</v>
      </c>
      <c r="Q8774" s="1">
        <v>9.9999997764825821E-3</v>
      </c>
      <c r="R8774" s="1">
        <v>9.9999997764825821E-3</v>
      </c>
      <c r="S8774" s="1">
        <v>0.37036153674125671</v>
      </c>
      <c r="T8774" s="1">
        <v>0.13716766238212585</v>
      </c>
      <c r="U8774" s="1">
        <v>5.0801627337932587E-2</v>
      </c>
      <c r="V8774" s="1">
        <v>47.049098968505859</v>
      </c>
      <c r="W8774" s="1">
        <v>2213.61767578125</v>
      </c>
      <c r="X8774" s="1">
        <v>104148.71875</v>
      </c>
      <c r="Y8774" s="1">
        <v>74.478462219238281</v>
      </c>
      <c r="Z8774" s="1">
        <v>5547.04150390625</v>
      </c>
      <c r="AA8774" s="1">
        <v>413135.09375</v>
      </c>
      <c r="AB8774" s="1">
        <v>0</v>
      </c>
      <c r="AE8774" s="17">
        <f t="shared" si="137"/>
        <v>0.5</v>
      </c>
      <c r="AF8774" cm="1">
        <f t="array" ref="AF8774">1/(1+EXP(-$AI$41-SUMPRODUCT(A8774:AA8774, TRANSPOSE($AI$42:$AI$68))))</f>
        <v>0.12603692454473842</v>
      </c>
      <c r="AG8774" cm="1">
        <f t="array" ref="AG8774">1/(1+EXP(-$AI$71-SUMPRODUCT(A8774:AA8774, TRANSPOSE($AI$72:$AI$98))))</f>
        <v>5.0005143384227159E-2</v>
      </c>
    </row>
    <row r="8775" spans="1:33" x14ac:dyDescent="0.35">
      <c r="A8775" s="1">
        <v>6.6212840378284454E-2</v>
      </c>
      <c r="B8775" s="1">
        <v>9.9999997764825821E-3</v>
      </c>
      <c r="C8775" s="1">
        <v>9.9999997764825821E-3</v>
      </c>
      <c r="D8775" s="1">
        <v>2.1634455770254135E-2</v>
      </c>
      <c r="E8775" s="1">
        <v>9.9999997764825821E-3</v>
      </c>
      <c r="F8775" s="1">
        <v>9.9999997764825821E-3</v>
      </c>
      <c r="G8775" s="1">
        <v>100.68938446044922</v>
      </c>
      <c r="H8775" s="1">
        <v>10138.3525390625</v>
      </c>
      <c r="I8775" s="1">
        <v>1020824.4375</v>
      </c>
      <c r="J8775" s="1">
        <v>54.086849212646484</v>
      </c>
      <c r="K8775" s="1">
        <v>2925.38720703125</v>
      </c>
      <c r="L8775" s="1">
        <v>158224.984375</v>
      </c>
      <c r="M8775" s="1">
        <v>157.685546875</v>
      </c>
      <c r="N8775" s="1">
        <v>24864.732421875</v>
      </c>
      <c r="O8775" s="1">
        <v>3920808.75</v>
      </c>
      <c r="P8775" s="1">
        <v>0.10008502006530762</v>
      </c>
      <c r="Q8775" s="1">
        <v>1.0017011314630508E-2</v>
      </c>
      <c r="R8775" s="1">
        <v>9.9999997764825821E-3</v>
      </c>
      <c r="S8775" s="1">
        <v>0.37055319547653198</v>
      </c>
      <c r="T8775" s="1">
        <v>0.13730967044830322</v>
      </c>
      <c r="U8775" s="1">
        <v>5.0880536437034607E-2</v>
      </c>
      <c r="V8775" s="1">
        <v>46.745822906494141</v>
      </c>
      <c r="W8775" s="1">
        <v>2185.171875</v>
      </c>
      <c r="X8775" s="1">
        <v>102147.6640625</v>
      </c>
      <c r="Y8775" s="1">
        <v>75.448661804199219</v>
      </c>
      <c r="Z8775" s="1">
        <v>5692.50048828125</v>
      </c>
      <c r="AA8775" s="1">
        <v>429491.5625</v>
      </c>
      <c r="AB8775" s="1">
        <v>0</v>
      </c>
      <c r="AE8775" s="17">
        <f t="shared" si="137"/>
        <v>0.5</v>
      </c>
      <c r="AF8775" cm="1">
        <f t="array" ref="AF8775">1/(1+EXP(-$AI$41-SUMPRODUCT(A8775:AA8775, TRANSPOSE($AI$42:$AI$68))))</f>
        <v>0.12719332858873786</v>
      </c>
      <c r="AG8775" cm="1">
        <f t="array" ref="AG8775">1/(1+EXP(-$AI$71-SUMPRODUCT(A8775:AA8775, TRANSPOSE($AI$72:$AI$98))))</f>
        <v>5.160517641629938E-2</v>
      </c>
    </row>
    <row r="8776" spans="1:33" x14ac:dyDescent="0.35">
      <c r="A8776" s="1">
        <v>6.7492879927158356E-2</v>
      </c>
      <c r="B8776" s="1">
        <v>9.9999997764825821E-3</v>
      </c>
      <c r="C8776" s="1">
        <v>9.9999997764825821E-3</v>
      </c>
      <c r="D8776" s="1">
        <v>9.9999997764825821E-3</v>
      </c>
      <c r="E8776" s="1">
        <v>9.9999997764825821E-3</v>
      </c>
      <c r="F8776" s="1">
        <v>9.9999997764825821E-3</v>
      </c>
      <c r="G8776" s="1">
        <v>110.16792297363281</v>
      </c>
      <c r="H8776" s="1">
        <v>12136.9716796875</v>
      </c>
      <c r="I8776" s="1">
        <v>1337104.875</v>
      </c>
      <c r="J8776" s="1">
        <v>64.726753234863281</v>
      </c>
      <c r="K8776" s="1">
        <v>4189.552734375</v>
      </c>
      <c r="L8776" s="1">
        <v>271176.125</v>
      </c>
      <c r="M8776" s="1">
        <v>157.68331909179688</v>
      </c>
      <c r="N8776" s="1">
        <v>24864.029296875</v>
      </c>
      <c r="O8776" s="1">
        <v>3920642.75</v>
      </c>
      <c r="P8776" s="1">
        <v>0.10085177421569824</v>
      </c>
      <c r="Q8776" s="1">
        <v>1.0171080008149147E-2</v>
      </c>
      <c r="R8776" s="1">
        <v>9.9999997764825821E-3</v>
      </c>
      <c r="S8776" s="1">
        <v>0.37060448527336121</v>
      </c>
      <c r="T8776" s="1">
        <v>0.13734768331050873</v>
      </c>
      <c r="U8776" s="1">
        <v>5.0901666283607483E-2</v>
      </c>
      <c r="V8776" s="1">
        <v>46.322856903076172</v>
      </c>
      <c r="W8776" s="1">
        <v>2145.80712890625</v>
      </c>
      <c r="X8776" s="1">
        <v>99399.9140625</v>
      </c>
      <c r="Y8776" s="1">
        <v>75.76312255859375</v>
      </c>
      <c r="Z8776" s="1">
        <v>5740.05078125</v>
      </c>
      <c r="AA8776" s="1">
        <v>434884.15625</v>
      </c>
      <c r="AB8776" s="1">
        <v>0</v>
      </c>
      <c r="AE8776" s="17">
        <f t="shared" si="137"/>
        <v>0.5</v>
      </c>
      <c r="AF8776" cm="1">
        <f t="array" ref="AF8776">1/(1+EXP(-$AI$41-SUMPRODUCT(A8776:AA8776, TRANSPOSE($AI$42:$AI$68))))</f>
        <v>0.12686572689833467</v>
      </c>
      <c r="AG8776" cm="1">
        <f t="array" ref="AG8776">1/(1+EXP(-$AI$71-SUMPRODUCT(A8776:AA8776, TRANSPOSE($AI$72:$AI$98))))</f>
        <v>5.115316664962781E-2</v>
      </c>
    </row>
    <row r="8777" spans="1:33" x14ac:dyDescent="0.35">
      <c r="A8777" s="1">
        <v>0.10142435878515244</v>
      </c>
      <c r="B8777" s="1">
        <v>1.0286900214850903E-2</v>
      </c>
      <c r="C8777" s="1">
        <v>9.9999997764825821E-3</v>
      </c>
      <c r="D8777" s="1">
        <v>2.9094347730278969E-2</v>
      </c>
      <c r="E8777" s="1">
        <v>9.9999997764825821E-3</v>
      </c>
      <c r="F8777" s="1">
        <v>9.9999997764825821E-3</v>
      </c>
      <c r="G8777" s="1">
        <v>101.18183898925781</v>
      </c>
      <c r="H8777" s="1">
        <v>10237.7646484375</v>
      </c>
      <c r="I8777" s="1">
        <v>1035875.8125</v>
      </c>
      <c r="J8777" s="1">
        <v>59.712814331054688</v>
      </c>
      <c r="K8777" s="1">
        <v>3565.6201171875</v>
      </c>
      <c r="L8777" s="1">
        <v>212913.21875</v>
      </c>
      <c r="M8777" s="1">
        <v>157.84147644042969</v>
      </c>
      <c r="N8777" s="1">
        <v>24913.931640625</v>
      </c>
      <c r="O8777" s="1">
        <v>3932451.75</v>
      </c>
      <c r="P8777" s="1">
        <v>0.10332369804382324</v>
      </c>
      <c r="Q8777" s="1">
        <v>1.067578699439764E-2</v>
      </c>
      <c r="R8777" s="1">
        <v>9.9999997764825821E-3</v>
      </c>
      <c r="S8777" s="1">
        <v>0.37082800269126892</v>
      </c>
      <c r="T8777" s="1">
        <v>0.1375134140253067</v>
      </c>
      <c r="U8777" s="1">
        <v>5.0993822515010834E-2</v>
      </c>
      <c r="V8777" s="1">
        <v>46.475124359130859</v>
      </c>
      <c r="W8777" s="1">
        <v>2159.937255859375</v>
      </c>
      <c r="X8777" s="1">
        <v>100383.3515625</v>
      </c>
      <c r="Y8777" s="1">
        <v>76.772811889648438</v>
      </c>
      <c r="Z8777" s="1">
        <v>5894.064453125</v>
      </c>
      <c r="AA8777" s="1">
        <v>452503.90625</v>
      </c>
      <c r="AB8777" s="1">
        <v>0</v>
      </c>
      <c r="AE8777" s="17">
        <f t="shared" si="137"/>
        <v>0.5</v>
      </c>
      <c r="AF8777" cm="1">
        <f t="array" ref="AF8777">1/(1+EXP(-$AI$41-SUMPRODUCT(A8777:AA8777, TRANSPOSE($AI$42:$AI$68))))</f>
        <v>0.12796033992334424</v>
      </c>
      <c r="AG8777" cm="1">
        <f t="array" ref="AG8777">1/(1+EXP(-$AI$71-SUMPRODUCT(A8777:AA8777, TRANSPOSE($AI$72:$AI$98))))</f>
        <v>5.2512270753334742E-2</v>
      </c>
    </row>
    <row r="8778" spans="1:33" x14ac:dyDescent="0.35">
      <c r="A8778" s="1">
        <v>0.1226487010717392</v>
      </c>
      <c r="B8778" s="1">
        <v>1.5042703598737717E-2</v>
      </c>
      <c r="C8778" s="1">
        <v>9.9999997764825821E-3</v>
      </c>
      <c r="D8778" s="1">
        <v>5.097680538892746E-2</v>
      </c>
      <c r="E8778" s="1">
        <v>9.9999997764825821E-3</v>
      </c>
      <c r="F8778" s="1">
        <v>9.9999997764825821E-3</v>
      </c>
      <c r="G8778" s="1">
        <v>96.018821716308594</v>
      </c>
      <c r="H8778" s="1">
        <v>9219.6142578125</v>
      </c>
      <c r="I8778" s="1">
        <v>885256.5</v>
      </c>
      <c r="J8778" s="1">
        <v>52.099761962890625</v>
      </c>
      <c r="K8778" s="1">
        <v>2714.38525390625</v>
      </c>
      <c r="L8778" s="1">
        <v>141418.828125</v>
      </c>
      <c r="M8778" s="1">
        <v>157.90582275390625</v>
      </c>
      <c r="N8778" s="1">
        <v>24934.248046875</v>
      </c>
      <c r="O8778" s="1">
        <v>3937263</v>
      </c>
      <c r="P8778" s="1">
        <v>0.10457015037536621</v>
      </c>
      <c r="Q8778" s="1">
        <v>1.0934916324913502E-2</v>
      </c>
      <c r="R8778" s="1">
        <v>9.9999997764825821E-3</v>
      </c>
      <c r="S8778" s="1">
        <v>0.37127625942230225</v>
      </c>
      <c r="T8778" s="1">
        <v>0.13784606754779816</v>
      </c>
      <c r="U8778" s="1">
        <v>5.1178969442844391E-2</v>
      </c>
      <c r="V8778" s="1">
        <v>47.142547607421875</v>
      </c>
      <c r="W8778" s="1">
        <v>2222.419677734375</v>
      </c>
      <c r="X8778" s="1">
        <v>104770.53125</v>
      </c>
      <c r="Y8778" s="1">
        <v>77.547950744628906</v>
      </c>
      <c r="Z8778" s="1">
        <v>6013.6845703125</v>
      </c>
      <c r="AA8778" s="1">
        <v>466348.9375</v>
      </c>
      <c r="AB8778" s="1">
        <v>0</v>
      </c>
      <c r="AE8778" s="17">
        <f t="shared" si="137"/>
        <v>0.5</v>
      </c>
      <c r="AF8778" cm="1">
        <f t="array" ref="AF8778">1/(1+EXP(-$AI$41-SUMPRODUCT(A8778:AA8778, TRANSPOSE($AI$42:$AI$68))))</f>
        <v>0.1284732332324349</v>
      </c>
      <c r="AG8778" cm="1">
        <f t="array" ref="AG8778">1/(1+EXP(-$AI$71-SUMPRODUCT(A8778:AA8778, TRANSPOSE($AI$72:$AI$98))))</f>
        <v>5.3175254027607498E-2</v>
      </c>
    </row>
    <row r="8779" spans="1:33" x14ac:dyDescent="0.35">
      <c r="A8779" s="1">
        <v>8.3832681179046631E-2</v>
      </c>
      <c r="B8779" s="1">
        <v>9.9999997764825821E-3</v>
      </c>
      <c r="C8779" s="1">
        <v>9.9999997764825821E-3</v>
      </c>
      <c r="D8779" s="1">
        <v>4.0655307471752167E-2</v>
      </c>
      <c r="E8779" s="1">
        <v>9.9999997764825821E-3</v>
      </c>
      <c r="F8779" s="1">
        <v>9.9999997764825821E-3</v>
      </c>
      <c r="G8779" s="1">
        <v>95.623023986816406</v>
      </c>
      <c r="H8779" s="1">
        <v>9143.7626953125</v>
      </c>
      <c r="I8779" s="1">
        <v>874354.25</v>
      </c>
      <c r="J8779" s="1">
        <v>46.010265350341797</v>
      </c>
      <c r="K8779" s="1">
        <v>2116.944580078125</v>
      </c>
      <c r="L8779" s="1">
        <v>97401.1796875</v>
      </c>
      <c r="M8779" s="1">
        <v>157.98603820800781</v>
      </c>
      <c r="N8779" s="1">
        <v>24959.587890625</v>
      </c>
      <c r="O8779" s="1">
        <v>3943266.5</v>
      </c>
      <c r="P8779" s="1">
        <v>0.10576748847961426</v>
      </c>
      <c r="Q8779" s="1">
        <v>1.1186761781573296E-2</v>
      </c>
      <c r="R8779" s="1">
        <v>9.9999997764825821E-3</v>
      </c>
      <c r="S8779" s="1">
        <v>0.37157696485519409</v>
      </c>
      <c r="T8779" s="1">
        <v>0.13806943595409393</v>
      </c>
      <c r="U8779" s="1">
        <v>5.1303423941135406E-2</v>
      </c>
      <c r="V8779" s="1">
        <v>47.739215850830078</v>
      </c>
      <c r="W8779" s="1">
        <v>2279.03271484375</v>
      </c>
      <c r="X8779" s="1">
        <v>108799.234375</v>
      </c>
      <c r="Y8779" s="1">
        <v>78.286880493164063</v>
      </c>
      <c r="Z8779" s="1">
        <v>6128.83544921875</v>
      </c>
      <c r="AA8779" s="1">
        <v>479807.4375</v>
      </c>
      <c r="AB8779" s="1">
        <v>0</v>
      </c>
      <c r="AE8779" s="17">
        <f t="shared" si="137"/>
        <v>0.5</v>
      </c>
      <c r="AF8779" cm="1">
        <f t="array" ref="AF8779">1/(1+EXP(-$AI$41-SUMPRODUCT(A8779:AA8779, TRANSPOSE($AI$42:$AI$68))))</f>
        <v>0.12804330059687569</v>
      </c>
      <c r="AG8779" cm="1">
        <f t="array" ref="AG8779">1/(1+EXP(-$AI$71-SUMPRODUCT(A8779:AA8779, TRANSPOSE($AI$72:$AI$98))))</f>
        <v>5.2618656010550907E-2</v>
      </c>
    </row>
    <row r="8780" spans="1:33" x14ac:dyDescent="0.35">
      <c r="A8780" s="1">
        <v>0.1263560950756073</v>
      </c>
      <c r="B8780" s="1">
        <v>1.5965862199664116E-2</v>
      </c>
      <c r="C8780" s="1">
        <v>9.9999997764825821E-3</v>
      </c>
      <c r="D8780" s="1">
        <v>5.9985622763633728E-2</v>
      </c>
      <c r="E8780" s="1">
        <v>9.9999997764825821E-3</v>
      </c>
      <c r="F8780" s="1">
        <v>9.9999997764825821E-3</v>
      </c>
      <c r="G8780" s="1">
        <v>99.195793151855469</v>
      </c>
      <c r="H8780" s="1">
        <v>9839.8056640625</v>
      </c>
      <c r="I8780" s="1">
        <v>976067.3125</v>
      </c>
      <c r="J8780" s="1">
        <v>46.077289581298828</v>
      </c>
      <c r="K8780" s="1">
        <v>2123.11669921875</v>
      </c>
      <c r="L8780" s="1">
        <v>97827.4609375</v>
      </c>
      <c r="M8780" s="1">
        <v>158.09823608398438</v>
      </c>
      <c r="N8780" s="1">
        <v>24995.052734375</v>
      </c>
      <c r="O8780" s="1">
        <v>3951673.75</v>
      </c>
      <c r="P8780" s="1">
        <v>0.1082770824432373</v>
      </c>
      <c r="Q8780" s="1">
        <v>1.1723926290869713E-2</v>
      </c>
      <c r="R8780" s="1">
        <v>9.9999997764825821E-3</v>
      </c>
      <c r="S8780" s="1">
        <v>0.37247708439826965</v>
      </c>
      <c r="T8780" s="1">
        <v>0.13873918354511261</v>
      </c>
      <c r="U8780" s="1">
        <v>5.1677163690328598E-2</v>
      </c>
      <c r="V8780" s="1">
        <v>50.250076293945313</v>
      </c>
      <c r="W8780" s="1">
        <v>2525.070068359375</v>
      </c>
      <c r="X8780" s="1">
        <v>126884.96875</v>
      </c>
      <c r="Y8780" s="1">
        <v>80.872428894042969</v>
      </c>
      <c r="Z8780" s="1">
        <v>6540.349609375</v>
      </c>
      <c r="AA8780" s="1">
        <v>528934</v>
      </c>
      <c r="AB8780" s="1">
        <v>0</v>
      </c>
      <c r="AE8780" s="17">
        <f t="shared" si="137"/>
        <v>0.5</v>
      </c>
      <c r="AF8780" cm="1">
        <f t="array" ref="AF8780">1/(1+EXP(-$AI$41-SUMPRODUCT(A8780:AA8780, TRANSPOSE($AI$42:$AI$68))))</f>
        <v>0.13100094008499302</v>
      </c>
      <c r="AG8780" cm="1">
        <f t="array" ref="AG8780">1/(1+EXP(-$AI$71-SUMPRODUCT(A8780:AA8780, TRANSPOSE($AI$72:$AI$98))))</f>
        <v>5.6128418534704912E-2</v>
      </c>
    </row>
    <row r="8781" spans="1:33" x14ac:dyDescent="0.35">
      <c r="A8781" s="1">
        <v>0.1755315363407135</v>
      </c>
      <c r="B8781" s="1">
        <v>3.081132099032402E-2</v>
      </c>
      <c r="C8781" s="1">
        <v>9.9999997764825821E-3</v>
      </c>
      <c r="D8781" s="1">
        <v>3.7308000028133392E-2</v>
      </c>
      <c r="E8781" s="1">
        <v>9.9999997764825821E-3</v>
      </c>
      <c r="F8781" s="1">
        <v>9.9999997764825821E-3</v>
      </c>
      <c r="G8781" s="1">
        <v>114.25255584716797</v>
      </c>
      <c r="H8781" s="1">
        <v>13053.646484375</v>
      </c>
      <c r="I8781" s="1">
        <v>1491412.5</v>
      </c>
      <c r="J8781" s="1">
        <v>60.86956787109375</v>
      </c>
      <c r="K8781" s="1">
        <v>3705.104248046875</v>
      </c>
      <c r="L8781" s="1">
        <v>225528.09375</v>
      </c>
      <c r="M8781" s="1">
        <v>157.92442321777344</v>
      </c>
      <c r="N8781" s="1">
        <v>24940.123046875</v>
      </c>
      <c r="O8781" s="1">
        <v>3938654.5</v>
      </c>
      <c r="P8781" s="1">
        <v>0.11148476600646973</v>
      </c>
      <c r="Q8781" s="1">
        <v>1.242885272949934E-2</v>
      </c>
      <c r="R8781" s="1">
        <v>9.9999997764825821E-3</v>
      </c>
      <c r="S8781" s="1">
        <v>0.3725188672542572</v>
      </c>
      <c r="T8781" s="1">
        <v>0.13877031207084656</v>
      </c>
      <c r="U8781" s="1">
        <v>5.1694557070732117E-2</v>
      </c>
      <c r="V8781" s="1">
        <v>51.647678375244141</v>
      </c>
      <c r="W8781" s="1">
        <v>2667.482666015625</v>
      </c>
      <c r="X8781" s="1">
        <v>137769.28125</v>
      </c>
      <c r="Y8781" s="1">
        <v>82.140983581542969</v>
      </c>
      <c r="Z8781" s="1">
        <v>6747.14111328125</v>
      </c>
      <c r="AA8781" s="1">
        <v>554216.8125</v>
      </c>
      <c r="AB8781" s="1">
        <v>0</v>
      </c>
      <c r="AE8781" s="17">
        <f t="shared" si="137"/>
        <v>0.5</v>
      </c>
      <c r="AF8781" cm="1">
        <f t="array" ref="AF8781">1/(1+EXP(-$AI$41-SUMPRODUCT(A8781:AA8781, TRANSPOSE($AI$42:$AI$68))))</f>
        <v>0.13420695625317419</v>
      </c>
      <c r="AG8781" cm="1">
        <f t="array" ref="AG8781">1/(1+EXP(-$AI$71-SUMPRODUCT(A8781:AA8781, TRANSPOSE($AI$72:$AI$98))))</f>
        <v>6.0149891573289739E-2</v>
      </c>
    </row>
    <row r="8782" spans="1:33" x14ac:dyDescent="0.35">
      <c r="A8782" s="1">
        <v>0.14940372109413147</v>
      </c>
      <c r="B8782" s="1">
        <v>2.2321471944451332E-2</v>
      </c>
      <c r="C8782" s="1">
        <v>9.9999997764825821E-3</v>
      </c>
      <c r="D8782" s="1">
        <v>9.9999997764825821E-3</v>
      </c>
      <c r="E8782" s="1">
        <v>9.9999997764825821E-3</v>
      </c>
      <c r="F8782" s="1">
        <v>9.9999997764825821E-3</v>
      </c>
      <c r="G8782" s="1">
        <v>123.63636779785156</v>
      </c>
      <c r="H8782" s="1">
        <v>15285.951171875</v>
      </c>
      <c r="I8782" s="1">
        <v>1889899.5</v>
      </c>
      <c r="J8782" s="1">
        <v>76.490150451660156</v>
      </c>
      <c r="K8782" s="1">
        <v>5850.7431640625</v>
      </c>
      <c r="L8782" s="1">
        <v>447524.21875</v>
      </c>
      <c r="M8782" s="1">
        <v>157.77200317382813</v>
      </c>
      <c r="N8782" s="1">
        <v>24892.005859375</v>
      </c>
      <c r="O8782" s="1">
        <v>3927261.5</v>
      </c>
      <c r="P8782" s="1">
        <v>0.11324810981750488</v>
      </c>
      <c r="Q8782" s="1">
        <v>1.2825134210288525E-2</v>
      </c>
      <c r="R8782" s="1">
        <v>9.9999997764825821E-3</v>
      </c>
      <c r="S8782" s="1">
        <v>0.37232708930969238</v>
      </c>
      <c r="T8782" s="1">
        <v>0.13862745463848114</v>
      </c>
      <c r="U8782" s="1">
        <v>5.1614757627248764E-2</v>
      </c>
      <c r="V8782" s="1">
        <v>50.563358306884766</v>
      </c>
      <c r="W8782" s="1">
        <v>2556.6533203125</v>
      </c>
      <c r="X8782" s="1">
        <v>129272.96875</v>
      </c>
      <c r="Y8782" s="1">
        <v>80.435989379882813</v>
      </c>
      <c r="Z8782" s="1">
        <v>6469.9482421875</v>
      </c>
      <c r="AA8782" s="1">
        <v>520416.6875</v>
      </c>
      <c r="AB8782" s="1">
        <v>0</v>
      </c>
      <c r="AE8782" s="17">
        <f t="shared" si="137"/>
        <v>0.5</v>
      </c>
      <c r="AF8782" cm="1">
        <f t="array" ref="AF8782">1/(1+EXP(-$AI$41-SUMPRODUCT(A8782:AA8782, TRANSPOSE($AI$42:$AI$68))))</f>
        <v>0.13082324720074656</v>
      </c>
      <c r="AG8782" cm="1">
        <f t="array" ref="AG8782">1/(1+EXP(-$AI$71-SUMPRODUCT(A8782:AA8782, TRANSPOSE($AI$72:$AI$98))))</f>
        <v>5.55038702188358E-2</v>
      </c>
    </row>
    <row r="8783" spans="1:33" x14ac:dyDescent="0.35">
      <c r="A8783" s="1">
        <v>0.16819585859775543</v>
      </c>
      <c r="B8783" s="1">
        <v>2.8289847075939178E-2</v>
      </c>
      <c r="C8783" s="1">
        <v>9.9999997764825821E-3</v>
      </c>
      <c r="D8783" s="1">
        <v>2.7999948710203171E-2</v>
      </c>
      <c r="E8783" s="1">
        <v>9.9999997764825821E-3</v>
      </c>
      <c r="F8783" s="1">
        <v>9.9999997764825821E-3</v>
      </c>
      <c r="G8783" s="1">
        <v>118.40395355224609</v>
      </c>
      <c r="H8783" s="1">
        <v>14019.49609375</v>
      </c>
      <c r="I8783" s="1">
        <v>1659963.75</v>
      </c>
      <c r="J8783" s="1">
        <v>63.946567535400391</v>
      </c>
      <c r="K8783" s="1">
        <v>4089.16357421875</v>
      </c>
      <c r="L8783" s="1">
        <v>261487.96875</v>
      </c>
      <c r="M8783" s="1">
        <v>157.36503601074219</v>
      </c>
      <c r="N8783" s="1">
        <v>24763.75390625</v>
      </c>
      <c r="O8783" s="1">
        <v>3896949.25</v>
      </c>
      <c r="P8783" s="1">
        <v>0.11701297760009766</v>
      </c>
      <c r="Q8783" s="1">
        <v>1.369203720241785E-2</v>
      </c>
      <c r="R8783" s="1">
        <v>9.9999997764825821E-3</v>
      </c>
      <c r="S8783" s="1">
        <v>0.37335944175720215</v>
      </c>
      <c r="T8783" s="1">
        <v>0.1393972784280777</v>
      </c>
      <c r="U8783" s="1">
        <v>5.2045289427042007E-2</v>
      </c>
      <c r="V8783" s="1">
        <v>53.625049591064453</v>
      </c>
      <c r="W8783" s="1">
        <v>2875.64599609375</v>
      </c>
      <c r="X8783" s="1">
        <v>154206.65625</v>
      </c>
      <c r="Y8783" s="1">
        <v>81.09942626953125</v>
      </c>
      <c r="Z8783" s="1">
        <v>6577.11669921875</v>
      </c>
      <c r="AA8783" s="1">
        <v>533400.4375</v>
      </c>
      <c r="AB8783" s="1">
        <v>0</v>
      </c>
      <c r="AE8783" s="17">
        <f t="shared" si="137"/>
        <v>0.5</v>
      </c>
      <c r="AF8783" cm="1">
        <f t="array" ref="AF8783">1/(1+EXP(-$AI$41-SUMPRODUCT(A8783:AA8783, TRANSPOSE($AI$42:$AI$68))))</f>
        <v>0.13392851908772871</v>
      </c>
      <c r="AG8783" cm="1">
        <f t="array" ref="AG8783">1/(1+EXP(-$AI$71-SUMPRODUCT(A8783:AA8783, TRANSPOSE($AI$72:$AI$98))))</f>
        <v>5.9656328606587983E-2</v>
      </c>
    </row>
    <row r="8784" spans="1:33" x14ac:dyDescent="0.35">
      <c r="A8784" s="1">
        <v>0.1650320291519165</v>
      </c>
      <c r="B8784" s="1">
        <v>2.7235571295022964E-2</v>
      </c>
      <c r="C8784" s="1">
        <v>9.9999997764825821E-3</v>
      </c>
      <c r="D8784" s="1">
        <v>7.3243126273155212E-2</v>
      </c>
      <c r="E8784" s="1">
        <v>9.9999997764825821E-3</v>
      </c>
      <c r="F8784" s="1">
        <v>9.9999997764825821E-3</v>
      </c>
      <c r="G8784" s="1">
        <v>117.35930633544922</v>
      </c>
      <c r="H8784" s="1">
        <v>13773.20703125</v>
      </c>
      <c r="I8784" s="1">
        <v>1616414</v>
      </c>
      <c r="J8784" s="1">
        <v>50.027912139892578</v>
      </c>
      <c r="K8784" s="1">
        <v>2502.7919921875</v>
      </c>
      <c r="L8784" s="1">
        <v>125209.4609375</v>
      </c>
      <c r="M8784" s="1">
        <v>157.18093872070313</v>
      </c>
      <c r="N8784" s="1">
        <v>24705.84765625</v>
      </c>
      <c r="O8784" s="1">
        <v>3883288.25</v>
      </c>
      <c r="P8784" s="1">
        <v>0.11817765235900879</v>
      </c>
      <c r="Q8784" s="1">
        <v>1.3965957798063755E-2</v>
      </c>
      <c r="R8784" s="1">
        <v>9.9999997764825821E-3</v>
      </c>
      <c r="S8784" s="1">
        <v>0.37470865249633789</v>
      </c>
      <c r="T8784" s="1">
        <v>0.14040657877922058</v>
      </c>
      <c r="U8784" s="1">
        <v>5.2611559629440308E-2</v>
      </c>
      <c r="V8784" s="1">
        <v>56.999935150146484</v>
      </c>
      <c r="W8784" s="1">
        <v>3248.99267578125</v>
      </c>
      <c r="X8784" s="1">
        <v>185192.375</v>
      </c>
      <c r="Y8784" s="1">
        <v>82.141456604003906</v>
      </c>
      <c r="Z8784" s="1">
        <v>6747.21875</v>
      </c>
      <c r="AA8784" s="1">
        <v>554226.375</v>
      </c>
      <c r="AB8784" s="1">
        <v>0</v>
      </c>
      <c r="AE8784" s="17">
        <f t="shared" si="137"/>
        <v>0.5</v>
      </c>
      <c r="AF8784" cm="1">
        <f t="array" ref="AF8784">1/(1+EXP(-$AI$41-SUMPRODUCT(A8784:AA8784, TRANSPOSE($AI$42:$AI$68))))</f>
        <v>0.13432152204571676</v>
      </c>
      <c r="AG8784" cm="1">
        <f t="array" ref="AG8784">1/(1+EXP(-$AI$71-SUMPRODUCT(A8784:AA8784, TRANSPOSE($AI$72:$AI$98))))</f>
        <v>6.0162125818820453E-2</v>
      </c>
    </row>
    <row r="8785" spans="1:33" x14ac:dyDescent="0.35">
      <c r="A8785" s="1">
        <v>0.18064907193183899</v>
      </c>
      <c r="B8785" s="1">
        <v>3.2634086906909943E-2</v>
      </c>
      <c r="C8785" s="1">
        <v>9.9999997764825821E-3</v>
      </c>
      <c r="D8785" s="1">
        <v>0.15068718791007996</v>
      </c>
      <c r="E8785" s="1">
        <v>2.270662784576416E-2</v>
      </c>
      <c r="F8785" s="1">
        <v>9.9999997764825821E-3</v>
      </c>
      <c r="G8785" s="1">
        <v>120.24275207519531</v>
      </c>
      <c r="H8785" s="1">
        <v>14458.3193359375</v>
      </c>
      <c r="I8785" s="1">
        <v>1738508.125</v>
      </c>
      <c r="J8785" s="1">
        <v>40.442733764648438</v>
      </c>
      <c r="K8785" s="1">
        <v>1635.61474609375</v>
      </c>
      <c r="L8785" s="1">
        <v>66148.7265625</v>
      </c>
      <c r="M8785" s="1">
        <v>156.76814270019531</v>
      </c>
      <c r="N8785" s="1">
        <v>24576.25</v>
      </c>
      <c r="O8785" s="1">
        <v>3852773.25</v>
      </c>
      <c r="P8785" s="1">
        <v>0.12033414840698242</v>
      </c>
      <c r="Q8785" s="1">
        <v>1.4480307698249817E-2</v>
      </c>
      <c r="R8785" s="1">
        <v>9.9999997764825821E-3</v>
      </c>
      <c r="S8785" s="1">
        <v>0.3783734142780304</v>
      </c>
      <c r="T8785" s="1">
        <v>0.1431664377450943</v>
      </c>
      <c r="U8785" s="1">
        <v>5.4170373827219009E-2</v>
      </c>
      <c r="V8785" s="1">
        <v>67.571525573730469</v>
      </c>
      <c r="W8785" s="1">
        <v>4565.9111328125</v>
      </c>
      <c r="X8785" s="1">
        <v>308525.5625</v>
      </c>
      <c r="Y8785" s="1">
        <v>84.043540954589844</v>
      </c>
      <c r="Z8785" s="1">
        <v>7063.31689453125</v>
      </c>
      <c r="AA8785" s="1">
        <v>593626.125</v>
      </c>
      <c r="AB8785" s="1">
        <v>0</v>
      </c>
      <c r="AE8785" s="17">
        <f t="shared" si="137"/>
        <v>0.5</v>
      </c>
      <c r="AF8785" cm="1">
        <f t="array" ref="AF8785">1/(1+EXP(-$AI$41-SUMPRODUCT(A8785:AA8785, TRANSPOSE($AI$42:$AI$68))))</f>
        <v>0.13483171802627764</v>
      </c>
      <c r="AG8785" cm="1">
        <f t="array" ref="AG8785">1/(1+EXP(-$AI$71-SUMPRODUCT(A8785:AA8785, TRANSPOSE($AI$72:$AI$98))))</f>
        <v>5.9819492173516925E-2</v>
      </c>
    </row>
    <row r="8786" spans="1:33" x14ac:dyDescent="0.35">
      <c r="A8786" s="1">
        <v>0.17875346541404724</v>
      </c>
      <c r="B8786" s="1">
        <v>3.1952802091836929E-2</v>
      </c>
      <c r="C8786" s="1">
        <v>9.9999997764825821E-3</v>
      </c>
      <c r="D8786" s="1">
        <v>0.15488582849502563</v>
      </c>
      <c r="E8786" s="1">
        <v>2.3989619687199593E-2</v>
      </c>
      <c r="F8786" s="1">
        <v>9.9999997764825821E-3</v>
      </c>
      <c r="G8786" s="1">
        <v>119.808349609375</v>
      </c>
      <c r="H8786" s="1">
        <v>14354.041015625</v>
      </c>
      <c r="I8786" s="1">
        <v>1719733.875</v>
      </c>
      <c r="J8786" s="1">
        <v>40.198230743408203</v>
      </c>
      <c r="K8786" s="1">
        <v>1615.897705078125</v>
      </c>
      <c r="L8786" s="1">
        <v>64956.23046875</v>
      </c>
      <c r="M8786" s="1">
        <v>156.67132568359375</v>
      </c>
      <c r="N8786" s="1">
        <v>24545.904296875</v>
      </c>
      <c r="O8786" s="1">
        <v>3845639.25</v>
      </c>
      <c r="P8786" s="1">
        <v>0.12115216255187988</v>
      </c>
      <c r="Q8786" s="1">
        <v>1.4677846804261208E-2</v>
      </c>
      <c r="R8786" s="1">
        <v>9.9999997764825821E-3</v>
      </c>
      <c r="S8786" s="1">
        <v>0.37985855340957642</v>
      </c>
      <c r="T8786" s="1">
        <v>0.14429251849651337</v>
      </c>
      <c r="U8786" s="1">
        <v>5.4810747504234314E-2</v>
      </c>
      <c r="V8786" s="1">
        <v>72.628646850585938</v>
      </c>
      <c r="W8786" s="1">
        <v>5274.92041015625</v>
      </c>
      <c r="X8786" s="1">
        <v>383110.3125</v>
      </c>
      <c r="Y8786" s="1">
        <v>84.78179931640625</v>
      </c>
      <c r="Z8786" s="1">
        <v>7187.95361328125</v>
      </c>
      <c r="AA8786" s="1">
        <v>609407.625</v>
      </c>
      <c r="AB8786" s="1">
        <v>0</v>
      </c>
      <c r="AE8786" s="17">
        <f t="shared" si="137"/>
        <v>0.5</v>
      </c>
      <c r="AF8786" cm="1">
        <f t="array" ref="AF8786">1/(1+EXP(-$AI$41-SUMPRODUCT(A8786:AA8786, TRANSPOSE($AI$42:$AI$68))))</f>
        <v>0.13587008034583425</v>
      </c>
      <c r="AG8786" cm="1">
        <f t="array" ref="AG8786">1/(1+EXP(-$AI$71-SUMPRODUCT(A8786:AA8786, TRANSPOSE($AI$72:$AI$98))))</f>
        <v>6.0619711728043063E-2</v>
      </c>
    </row>
    <row r="8787" spans="1:33" x14ac:dyDescent="0.35">
      <c r="A8787" s="1">
        <v>0.15828917920589447</v>
      </c>
      <c r="B8787" s="1">
        <v>2.505546435713768E-2</v>
      </c>
      <c r="C8787" s="1">
        <v>9.9999997764825821E-3</v>
      </c>
      <c r="D8787" s="1">
        <v>5.7707712054252625E-2</v>
      </c>
      <c r="E8787" s="1">
        <v>9.9999997764825821E-3</v>
      </c>
      <c r="F8787" s="1">
        <v>9.9999997764825821E-3</v>
      </c>
      <c r="G8787" s="1">
        <v>108.91448211669922</v>
      </c>
      <c r="H8787" s="1">
        <v>11862.3642578125</v>
      </c>
      <c r="I8787" s="1">
        <v>1291983.25</v>
      </c>
      <c r="J8787" s="1">
        <v>52.688404083251953</v>
      </c>
      <c r="K8787" s="1">
        <v>2776.06787109375</v>
      </c>
      <c r="L8787" s="1">
        <v>146266.59375</v>
      </c>
      <c r="M8787" s="1">
        <v>156.64021301269531</v>
      </c>
      <c r="N8787" s="1">
        <v>24536.15625</v>
      </c>
      <c r="O8787" s="1">
        <v>3843348.75</v>
      </c>
      <c r="P8787" s="1">
        <v>0.12524724006652832</v>
      </c>
      <c r="Q8787" s="1">
        <v>1.5686871483922005E-2</v>
      </c>
      <c r="R8787" s="1">
        <v>9.9999997764825821E-3</v>
      </c>
      <c r="S8787" s="1">
        <v>0.38014081120491028</v>
      </c>
      <c r="T8787" s="1">
        <v>0.14450703561306</v>
      </c>
      <c r="U8787" s="1">
        <v>5.4933022707700729E-2</v>
      </c>
      <c r="V8787" s="1">
        <v>76.236595153808594</v>
      </c>
      <c r="W8787" s="1">
        <v>5812.0185546875</v>
      </c>
      <c r="X8787" s="1">
        <v>443088.5</v>
      </c>
      <c r="Y8787" s="1">
        <v>86.281700134277344</v>
      </c>
      <c r="Z8787" s="1">
        <v>7444.53173828125</v>
      </c>
      <c r="AA8787" s="1">
        <v>642326.875</v>
      </c>
      <c r="AB8787" s="1">
        <v>0</v>
      </c>
      <c r="AE8787" s="17">
        <f t="shared" si="137"/>
        <v>0.5</v>
      </c>
      <c r="AF8787" cm="1">
        <f t="array" ref="AF8787">1/(1+EXP(-$AI$41-SUMPRODUCT(A8787:AA8787, TRANSPOSE($AI$42:$AI$68))))</f>
        <v>0.14256073715649517</v>
      </c>
      <c r="AG8787" cm="1">
        <f t="array" ref="AG8787">1/(1+EXP(-$AI$71-SUMPRODUCT(A8787:AA8787, TRANSPOSE($AI$72:$AI$98))))</f>
        <v>6.8878402678374043E-2</v>
      </c>
    </row>
    <row r="8788" spans="1:33" x14ac:dyDescent="0.35">
      <c r="A8788" s="1">
        <v>0.1831420511007309</v>
      </c>
      <c r="B8788" s="1">
        <v>3.3541012555360794E-2</v>
      </c>
      <c r="C8788" s="1">
        <v>9.9999997764825821E-3</v>
      </c>
      <c r="D8788" s="1">
        <v>3.0421869829297066E-2</v>
      </c>
      <c r="E8788" s="1">
        <v>9.9999997764825821E-3</v>
      </c>
      <c r="F8788" s="1">
        <v>9.9999997764825821E-3</v>
      </c>
      <c r="G8788" s="1">
        <v>102.48778533935547</v>
      </c>
      <c r="H8788" s="1">
        <v>10503.74609375</v>
      </c>
      <c r="I8788" s="1">
        <v>1076505.625</v>
      </c>
      <c r="J8788" s="1">
        <v>70.328353881835938</v>
      </c>
      <c r="K8788" s="1">
        <v>4946.0771484375</v>
      </c>
      <c r="L8788" s="1">
        <v>347849.46875</v>
      </c>
      <c r="M8788" s="1">
        <v>156.62600708007813</v>
      </c>
      <c r="N8788" s="1">
        <v>24531.70703125</v>
      </c>
      <c r="O8788" s="1">
        <v>3842303.25</v>
      </c>
      <c r="P8788" s="1">
        <v>0.12717199325561523</v>
      </c>
      <c r="Q8788" s="1">
        <v>1.6172716394066811E-2</v>
      </c>
      <c r="R8788" s="1">
        <v>9.9999997764825821E-3</v>
      </c>
      <c r="S8788" s="1">
        <v>0.37954363226890564</v>
      </c>
      <c r="T8788" s="1">
        <v>0.14405336976051331</v>
      </c>
      <c r="U8788" s="1">
        <v>5.4674539715051651E-2</v>
      </c>
      <c r="V8788" s="1">
        <v>75.330780029296875</v>
      </c>
      <c r="W8788" s="1">
        <v>5674.7265625</v>
      </c>
      <c r="X8788" s="1">
        <v>427481.5625</v>
      </c>
      <c r="Y8788" s="1">
        <v>86.466880798339844</v>
      </c>
      <c r="Z8788" s="1">
        <v>7476.521484375</v>
      </c>
      <c r="AA8788" s="1">
        <v>646471.5</v>
      </c>
      <c r="AB8788" s="1">
        <v>0</v>
      </c>
      <c r="AE8788" s="17">
        <f t="shared" si="137"/>
        <v>0.5</v>
      </c>
      <c r="AF8788" cm="1">
        <f t="array" ref="AF8788">1/(1+EXP(-$AI$41-SUMPRODUCT(A8788:AA8788, TRANSPOSE($AI$42:$AI$68))))</f>
        <v>0.14403223634634491</v>
      </c>
      <c r="AG8788" cm="1">
        <f t="array" ref="AG8788">1/(1+EXP(-$AI$71-SUMPRODUCT(A8788:AA8788, TRANSPOSE($AI$72:$AI$98))))</f>
        <v>7.0276638062247099E-2</v>
      </c>
    </row>
    <row r="8789" spans="1:33" x14ac:dyDescent="0.35">
      <c r="A8789" s="1">
        <v>0.14039413630962372</v>
      </c>
      <c r="B8789" s="1">
        <v>1.9710512831807137E-2</v>
      </c>
      <c r="C8789" s="1">
        <v>9.9999997764825821E-3</v>
      </c>
      <c r="D8789" s="1">
        <v>5.2111517637968063E-2</v>
      </c>
      <c r="E8789" s="1">
        <v>9.9999997764825821E-3</v>
      </c>
      <c r="F8789" s="1">
        <v>9.9999997764825821E-3</v>
      </c>
      <c r="G8789" s="1">
        <v>96.060409545898438</v>
      </c>
      <c r="H8789" s="1">
        <v>9227.6025390625</v>
      </c>
      <c r="I8789" s="1">
        <v>886407.25</v>
      </c>
      <c r="J8789" s="1">
        <v>79.824462890625</v>
      </c>
      <c r="K8789" s="1">
        <v>6371.94482421875</v>
      </c>
      <c r="L8789" s="1">
        <v>508637.0625</v>
      </c>
      <c r="M8789" s="1">
        <v>156.64253234863281</v>
      </c>
      <c r="N8789" s="1">
        <v>24536.8828125</v>
      </c>
      <c r="O8789" s="1">
        <v>3843519.5</v>
      </c>
      <c r="P8789" s="1">
        <v>0.1295926570892334</v>
      </c>
      <c r="Q8789" s="1">
        <v>1.6794256865978241E-2</v>
      </c>
      <c r="R8789" s="1">
        <v>9.9999997764825821E-3</v>
      </c>
      <c r="S8789" s="1">
        <v>0.37876814603805542</v>
      </c>
      <c r="T8789" s="1">
        <v>0.1434653103351593</v>
      </c>
      <c r="U8789" s="1">
        <v>5.4340090602636337E-2</v>
      </c>
      <c r="V8789" s="1">
        <v>71.239700317382813</v>
      </c>
      <c r="W8789" s="1">
        <v>5075.0947265625</v>
      </c>
      <c r="X8789" s="1">
        <v>361548.25</v>
      </c>
      <c r="Y8789" s="1">
        <v>85.779251098632813</v>
      </c>
      <c r="Z8789" s="1">
        <v>7358.080078125</v>
      </c>
      <c r="AA8789" s="1">
        <v>631170.5625</v>
      </c>
      <c r="AB8789" s="1">
        <v>0</v>
      </c>
      <c r="AE8789" s="17">
        <f t="shared" si="137"/>
        <v>0.5</v>
      </c>
      <c r="AF8789" cm="1">
        <f t="array" ref="AF8789">1/(1+EXP(-$AI$41-SUMPRODUCT(A8789:AA8789, TRANSPOSE($AI$42:$AI$68))))</f>
        <v>0.14086947045940532</v>
      </c>
      <c r="AG8789" cm="1">
        <f t="array" ref="AG8789">1/(1+EXP(-$AI$71-SUMPRODUCT(A8789:AA8789, TRANSPOSE($AI$72:$AI$98))))</f>
        <v>6.5597357436724554E-2</v>
      </c>
    </row>
    <row r="8790" spans="1:33" x14ac:dyDescent="0.35">
      <c r="A8790" s="1">
        <v>9.046638011932373E-2</v>
      </c>
      <c r="B8790" s="1">
        <v>9.9999997764825821E-3</v>
      </c>
      <c r="C8790" s="1">
        <v>9.9999997764825821E-3</v>
      </c>
      <c r="D8790" s="1">
        <v>3.8763746619224548E-2</v>
      </c>
      <c r="E8790" s="1">
        <v>9.9999997764825821E-3</v>
      </c>
      <c r="F8790" s="1">
        <v>9.9999997764825821E-3</v>
      </c>
      <c r="G8790" s="1">
        <v>90.187767028808594</v>
      </c>
      <c r="H8790" s="1">
        <v>8133.83349609375</v>
      </c>
      <c r="I8790" s="1">
        <v>733572.25</v>
      </c>
      <c r="J8790" s="1">
        <v>61.686805725097656</v>
      </c>
      <c r="K8790" s="1">
        <v>3805.261962890625</v>
      </c>
      <c r="L8790" s="1">
        <v>234734.453125</v>
      </c>
      <c r="M8790" s="1">
        <v>156.66477966308594</v>
      </c>
      <c r="N8790" s="1">
        <v>24543.853515625</v>
      </c>
      <c r="O8790" s="1">
        <v>3845157.25</v>
      </c>
      <c r="P8790" s="1">
        <v>0.12989664077758789</v>
      </c>
      <c r="Q8790" s="1">
        <v>1.6873138025403023E-2</v>
      </c>
      <c r="R8790" s="1">
        <v>9.9999997764825821E-3</v>
      </c>
      <c r="S8790" s="1">
        <v>0.37940990924835205</v>
      </c>
      <c r="T8790" s="1">
        <v>0.14395187795162201</v>
      </c>
      <c r="U8790" s="1">
        <v>5.4616767913103104E-2</v>
      </c>
      <c r="V8790" s="1">
        <v>72.152137756347656</v>
      </c>
      <c r="W8790" s="1">
        <v>5205.93115234375</v>
      </c>
      <c r="X8790" s="1">
        <v>375619.0625</v>
      </c>
      <c r="Y8790" s="1">
        <v>86.330535888671875</v>
      </c>
      <c r="Z8790" s="1">
        <v>7452.96142578125</v>
      </c>
      <c r="AA8790" s="1">
        <v>643418.125</v>
      </c>
      <c r="AB8790" s="1">
        <v>0</v>
      </c>
      <c r="AE8790" s="17">
        <f t="shared" si="137"/>
        <v>0.5</v>
      </c>
      <c r="AF8790" cm="1">
        <f t="array" ref="AF8790">1/(1+EXP(-$AI$41-SUMPRODUCT(A8790:AA8790, TRANSPOSE($AI$42:$AI$68))))</f>
        <v>0.14377109232268429</v>
      </c>
      <c r="AG8790" cm="1">
        <f t="array" ref="AG8790">1/(1+EXP(-$AI$71-SUMPRODUCT(A8790:AA8790, TRANSPOSE($AI$72:$AI$98))))</f>
        <v>6.9938663908849466E-2</v>
      </c>
    </row>
    <row r="8791" spans="1:33" x14ac:dyDescent="0.35">
      <c r="A8791" s="1">
        <v>7.8431941568851471E-2</v>
      </c>
      <c r="B8791" s="1">
        <v>9.9999997764825821E-3</v>
      </c>
      <c r="C8791" s="1">
        <v>9.9999997764825821E-3</v>
      </c>
      <c r="D8791" s="1">
        <v>7.6527073979377747E-2</v>
      </c>
      <c r="E8791" s="1">
        <v>9.9999997764825821E-3</v>
      </c>
      <c r="F8791" s="1">
        <v>9.9999997764825821E-3</v>
      </c>
      <c r="G8791" s="1">
        <v>112.22947692871094</v>
      </c>
      <c r="H8791" s="1">
        <v>12595.455078125</v>
      </c>
      <c r="I8791" s="1">
        <v>1413581.375</v>
      </c>
      <c r="J8791" s="1">
        <v>34.485580444335938</v>
      </c>
      <c r="K8791" s="1">
        <v>1189.2552490234375</v>
      </c>
      <c r="L8791" s="1">
        <v>41012.15625</v>
      </c>
      <c r="M8791" s="1">
        <v>156.54751586914063</v>
      </c>
      <c r="N8791" s="1">
        <v>24507.125</v>
      </c>
      <c r="O8791" s="1">
        <v>3836529.5</v>
      </c>
      <c r="P8791" s="1">
        <v>0.13016533851623535</v>
      </c>
      <c r="Q8791" s="1">
        <v>1.6943015158176422E-2</v>
      </c>
      <c r="R8791" s="1">
        <v>9.9999997764825821E-3</v>
      </c>
      <c r="S8791" s="1">
        <v>0.38131779432296753</v>
      </c>
      <c r="T8791" s="1">
        <v>0.14540326595306396</v>
      </c>
      <c r="U8791" s="1">
        <v>5.5444851517677307E-2</v>
      </c>
      <c r="V8791" s="1">
        <v>77.560096740722656</v>
      </c>
      <c r="W8791" s="1">
        <v>6015.56884765625</v>
      </c>
      <c r="X8791" s="1">
        <v>466568.09375</v>
      </c>
      <c r="Y8791" s="1">
        <v>87.576377868652344</v>
      </c>
      <c r="Z8791" s="1">
        <v>7669.6220703125</v>
      </c>
      <c r="AA8791" s="1">
        <v>671677.6875</v>
      </c>
      <c r="AB8791" s="1">
        <v>0</v>
      </c>
      <c r="AE8791" s="17">
        <f t="shared" si="137"/>
        <v>0.5</v>
      </c>
      <c r="AF8791" cm="1">
        <f t="array" ref="AF8791">1/(1+EXP(-$AI$41-SUMPRODUCT(A8791:AA8791, TRANSPOSE($AI$42:$AI$68))))</f>
        <v>0.13599593233979895</v>
      </c>
      <c r="AG8791" cm="1">
        <f t="array" ref="AG8791">1/(1+EXP(-$AI$71-SUMPRODUCT(A8791:AA8791, TRANSPOSE($AI$72:$AI$98))))</f>
        <v>5.9994471207501517E-2</v>
      </c>
    </row>
    <row r="8792" spans="1:33" x14ac:dyDescent="0.35">
      <c r="A8792" s="1">
        <v>9.6099302172660828E-2</v>
      </c>
      <c r="B8792" s="1">
        <v>9.9999997764825821E-3</v>
      </c>
      <c r="C8792" s="1">
        <v>9.9999997764825821E-3</v>
      </c>
      <c r="D8792" s="1">
        <v>9.5239713788032532E-2</v>
      </c>
      <c r="E8792" s="1">
        <v>9.9999997764825821E-3</v>
      </c>
      <c r="F8792" s="1">
        <v>9.9999997764825821E-3</v>
      </c>
      <c r="G8792" s="1">
        <v>121.26799011230469</v>
      </c>
      <c r="H8792" s="1">
        <v>14705.92578125</v>
      </c>
      <c r="I8792" s="1">
        <v>1783358</v>
      </c>
      <c r="J8792" s="1">
        <v>46.016349792480469</v>
      </c>
      <c r="K8792" s="1">
        <v>2117.50439453125</v>
      </c>
      <c r="L8792" s="1">
        <v>97439.828125</v>
      </c>
      <c r="M8792" s="1">
        <v>156.51429748535156</v>
      </c>
      <c r="N8792" s="1">
        <v>24496.724609375</v>
      </c>
      <c r="O8792" s="1">
        <v>3834087.75</v>
      </c>
      <c r="P8792" s="1">
        <v>0.13032412528991699</v>
      </c>
      <c r="Q8792" s="1">
        <v>1.6984377056360245E-2</v>
      </c>
      <c r="R8792" s="1">
        <v>9.9999997764825821E-3</v>
      </c>
      <c r="S8792" s="1">
        <v>0.38254508376121521</v>
      </c>
      <c r="T8792" s="1">
        <v>0.1463407427072525</v>
      </c>
      <c r="U8792" s="1">
        <v>5.598193034529686E-2</v>
      </c>
      <c r="V8792" s="1">
        <v>81.108963012695313</v>
      </c>
      <c r="W8792" s="1">
        <v>6578.6640625</v>
      </c>
      <c r="X8792" s="1">
        <v>533588.625</v>
      </c>
      <c r="Y8792" s="1">
        <v>88.228096008300781</v>
      </c>
      <c r="Z8792" s="1">
        <v>7784.19677734375</v>
      </c>
      <c r="AA8792" s="1">
        <v>686784.875</v>
      </c>
      <c r="AB8792" s="1">
        <v>0</v>
      </c>
      <c r="AE8792" s="17">
        <f t="shared" si="137"/>
        <v>0.5</v>
      </c>
      <c r="AF8792" cm="1">
        <f t="array" ref="AF8792">1/(1+EXP(-$AI$41-SUMPRODUCT(A8792:AA8792, TRANSPOSE($AI$42:$AI$68))))</f>
        <v>0.13967366908406448</v>
      </c>
      <c r="AG8792" cm="1">
        <f t="array" ref="AG8792">1/(1+EXP(-$AI$71-SUMPRODUCT(A8792:AA8792, TRANSPOSE($AI$72:$AI$98))))</f>
        <v>6.4499528011681906E-2</v>
      </c>
    </row>
    <row r="8793" spans="1:33" x14ac:dyDescent="0.35">
      <c r="A8793" s="1">
        <v>6.9880612194538116E-2</v>
      </c>
      <c r="B8793" s="1">
        <v>9.9999997764825821E-3</v>
      </c>
      <c r="C8793" s="1">
        <v>9.9999997764825821E-3</v>
      </c>
      <c r="D8793" s="1">
        <v>6.8154580891132355E-2</v>
      </c>
      <c r="E8793" s="1">
        <v>9.9999997764825821E-3</v>
      </c>
      <c r="F8793" s="1">
        <v>9.9999997764825821E-3</v>
      </c>
      <c r="G8793" s="1">
        <v>121.29421997070313</v>
      </c>
      <c r="H8793" s="1">
        <v>14712.2880859375</v>
      </c>
      <c r="I8793" s="1">
        <v>1784515.5</v>
      </c>
      <c r="J8793" s="1">
        <v>42.572818756103516</v>
      </c>
      <c r="K8793" s="1">
        <v>1812.4449462890625</v>
      </c>
      <c r="L8793" s="1">
        <v>77160.890625</v>
      </c>
      <c r="M8793" s="1">
        <v>156.52676391601563</v>
      </c>
      <c r="N8793" s="1">
        <v>24500.626953125</v>
      </c>
      <c r="O8793" s="1">
        <v>3835004</v>
      </c>
      <c r="P8793" s="1">
        <v>0.13067984580993652</v>
      </c>
      <c r="Q8793" s="1">
        <v>1.7077222466468811E-2</v>
      </c>
      <c r="R8793" s="1">
        <v>9.9999997764825821E-3</v>
      </c>
      <c r="S8793" s="1">
        <v>0.38357359170913696</v>
      </c>
      <c r="T8793" s="1">
        <v>0.14712870121002197</v>
      </c>
      <c r="U8793" s="1">
        <v>5.6434683501720428E-2</v>
      </c>
      <c r="V8793" s="1">
        <v>83.963592529296875</v>
      </c>
      <c r="W8793" s="1">
        <v>7049.884765625</v>
      </c>
      <c r="X8793" s="1">
        <v>591933.6875</v>
      </c>
      <c r="Y8793" s="1">
        <v>89.009223937988281</v>
      </c>
      <c r="Z8793" s="1">
        <v>7922.64208984375</v>
      </c>
      <c r="AA8793" s="1">
        <v>705188.1875</v>
      </c>
      <c r="AB8793" s="1">
        <v>0</v>
      </c>
      <c r="AE8793" s="17">
        <f t="shared" si="137"/>
        <v>0.5</v>
      </c>
      <c r="AF8793" cm="1">
        <f t="array" ref="AF8793">1/(1+EXP(-$AI$41-SUMPRODUCT(A8793:AA8793, TRANSPOSE($AI$42:$AI$68))))</f>
        <v>0.13937286511680866</v>
      </c>
      <c r="AG8793" cm="1">
        <f t="array" ref="AG8793">1/(1+EXP(-$AI$71-SUMPRODUCT(A8793:AA8793, TRANSPOSE($AI$72:$AI$98))))</f>
        <v>6.3801451571277937E-2</v>
      </c>
    </row>
    <row r="8794" spans="1:33" x14ac:dyDescent="0.35">
      <c r="A8794" s="1">
        <v>6.0293059796094894E-2</v>
      </c>
      <c r="B8794" s="1">
        <v>9.9999997764825821E-3</v>
      </c>
      <c r="C8794" s="1">
        <v>9.9999997764825821E-3</v>
      </c>
      <c r="D8794" s="1">
        <v>3.6940891295671463E-2</v>
      </c>
      <c r="E8794" s="1">
        <v>9.9999997764825821E-3</v>
      </c>
      <c r="F8794" s="1">
        <v>9.9999997764825821E-3</v>
      </c>
      <c r="G8794" s="1">
        <v>113.69013214111328</v>
      </c>
      <c r="H8794" s="1">
        <v>12925.4462890625</v>
      </c>
      <c r="I8794" s="1">
        <v>1469495.625</v>
      </c>
      <c r="J8794" s="1">
        <v>43.487262725830078</v>
      </c>
      <c r="K8794" s="1">
        <v>1891.1419677734375</v>
      </c>
      <c r="L8794" s="1">
        <v>82240.59375</v>
      </c>
      <c r="M8794" s="1">
        <v>156.63711547851563</v>
      </c>
      <c r="N8794" s="1">
        <v>24535.185546875</v>
      </c>
      <c r="O8794" s="1">
        <v>3843120.75</v>
      </c>
      <c r="P8794" s="1">
        <v>0.1319124698638916</v>
      </c>
      <c r="Q8794" s="1">
        <v>1.7400899901986122E-2</v>
      </c>
      <c r="R8794" s="1">
        <v>9.9999997764825821E-3</v>
      </c>
      <c r="S8794" s="1">
        <v>0.38377216458320618</v>
      </c>
      <c r="T8794" s="1">
        <v>0.14728108048439026</v>
      </c>
      <c r="U8794" s="1">
        <v>5.6522376835346222E-2</v>
      </c>
      <c r="V8794" s="1">
        <v>85.651504516601563</v>
      </c>
      <c r="W8794" s="1">
        <v>7336.18017578125</v>
      </c>
      <c r="X8794" s="1">
        <v>628354.875</v>
      </c>
      <c r="Y8794" s="1">
        <v>90.555206298828125</v>
      </c>
      <c r="Z8794" s="1">
        <v>8200.2451171875</v>
      </c>
      <c r="AA8794" s="1">
        <v>742574.9375</v>
      </c>
      <c r="AB8794" s="1">
        <v>0</v>
      </c>
      <c r="AE8794" s="17">
        <f t="shared" si="137"/>
        <v>0.5</v>
      </c>
      <c r="AF8794" cm="1">
        <f t="array" ref="AF8794">1/(1+EXP(-$AI$41-SUMPRODUCT(A8794:AA8794, TRANSPOSE($AI$42:$AI$68))))</f>
        <v>0.14141533778223991</v>
      </c>
      <c r="AG8794" cm="1">
        <f t="array" ref="AG8794">1/(1+EXP(-$AI$71-SUMPRODUCT(A8794:AA8794, TRANSPOSE($AI$72:$AI$98))))</f>
        <v>6.6252825482957092E-2</v>
      </c>
    </row>
    <row r="8795" spans="1:33" x14ac:dyDescent="0.35">
      <c r="A8795" s="1">
        <v>6.2693938612937927E-2</v>
      </c>
      <c r="B8795" s="1">
        <v>9.9999997764825821E-3</v>
      </c>
      <c r="C8795" s="1">
        <v>9.9999997764825821E-3</v>
      </c>
      <c r="D8795" s="1">
        <v>1.4869979582726955E-2</v>
      </c>
      <c r="E8795" s="1">
        <v>9.9999997764825821E-3</v>
      </c>
      <c r="F8795" s="1">
        <v>9.9999997764825821E-3</v>
      </c>
      <c r="G8795" s="1">
        <v>99.551795959472656</v>
      </c>
      <c r="H8795" s="1">
        <v>9910.560546875</v>
      </c>
      <c r="I8795" s="1">
        <v>986614.0625</v>
      </c>
      <c r="J8795" s="1">
        <v>59.52032470703125</v>
      </c>
      <c r="K8795" s="1">
        <v>3542.6689453125</v>
      </c>
      <c r="L8795" s="1">
        <v>210860.8125</v>
      </c>
      <c r="M8795" s="1">
        <v>156.78097534179688</v>
      </c>
      <c r="N8795" s="1">
        <v>24580.2734375</v>
      </c>
      <c r="O8795" s="1">
        <v>3853719.25</v>
      </c>
      <c r="P8795" s="1">
        <v>0.13270998001098633</v>
      </c>
      <c r="Q8795" s="1">
        <v>1.7611939460039139E-2</v>
      </c>
      <c r="R8795" s="1">
        <v>9.9999997764825821E-3</v>
      </c>
      <c r="S8795" s="1">
        <v>0.38392415642738342</v>
      </c>
      <c r="T8795" s="1">
        <v>0.14739775657653809</v>
      </c>
      <c r="U8795" s="1">
        <v>5.6589558720588684E-2</v>
      </c>
      <c r="V8795" s="1">
        <v>85.140327453613281</v>
      </c>
      <c r="W8795" s="1">
        <v>7248.87548828125</v>
      </c>
      <c r="X8795" s="1">
        <v>617171.625</v>
      </c>
      <c r="Y8795" s="1">
        <v>91.643142700195313</v>
      </c>
      <c r="Z8795" s="1">
        <v>8398.4658203125</v>
      </c>
      <c r="AA8795" s="1">
        <v>769661.8125</v>
      </c>
      <c r="AB8795" s="1">
        <v>0</v>
      </c>
      <c r="AE8795" s="17">
        <f t="shared" si="137"/>
        <v>0.5</v>
      </c>
      <c r="AF8795" cm="1">
        <f t="array" ref="AF8795">1/(1+EXP(-$AI$41-SUMPRODUCT(A8795:AA8795, TRANSPOSE($AI$42:$AI$68))))</f>
        <v>0.14628592674400304</v>
      </c>
      <c r="AG8795" cm="1">
        <f t="array" ref="AG8795">1/(1+EXP(-$AI$71-SUMPRODUCT(A8795:AA8795, TRANSPOSE($AI$72:$AI$98))))</f>
        <v>7.2258382384460029E-2</v>
      </c>
    </row>
    <row r="8796" spans="1:33" x14ac:dyDescent="0.35">
      <c r="A8796" s="1">
        <v>3.1599238514900208E-2</v>
      </c>
      <c r="B8796" s="1">
        <v>9.9999997764825821E-3</v>
      </c>
      <c r="C8796" s="1">
        <v>9.9999997764825821E-3</v>
      </c>
      <c r="D8796" s="1">
        <v>1.6543380916118622E-2</v>
      </c>
      <c r="E8796" s="1">
        <v>9.9999997764825821E-3</v>
      </c>
      <c r="F8796" s="1">
        <v>9.9999997764825821E-3</v>
      </c>
      <c r="G8796" s="1">
        <v>119.83463287353516</v>
      </c>
      <c r="H8796" s="1">
        <v>14360.3388671875</v>
      </c>
      <c r="I8796" s="1">
        <v>1720866</v>
      </c>
      <c r="J8796" s="1">
        <v>53.561103820800781</v>
      </c>
      <c r="K8796" s="1">
        <v>2868.791748046875</v>
      </c>
      <c r="L8796" s="1">
        <v>153655.65625</v>
      </c>
      <c r="M8796" s="1">
        <v>156.78150939941406</v>
      </c>
      <c r="N8796" s="1">
        <v>24580.44140625</v>
      </c>
      <c r="O8796" s="1">
        <v>3853758.75</v>
      </c>
      <c r="P8796" s="1">
        <v>0.13280987739562988</v>
      </c>
      <c r="Q8796" s="1">
        <v>1.7638463526964188E-2</v>
      </c>
      <c r="R8796" s="1">
        <v>9.9999997764825821E-3</v>
      </c>
      <c r="S8796" s="1">
        <v>0.38431593775749207</v>
      </c>
      <c r="T8796" s="1">
        <v>0.14769874513149261</v>
      </c>
      <c r="U8796" s="1">
        <v>5.6762978434562683E-2</v>
      </c>
      <c r="V8796" s="1">
        <v>84.89837646484375</v>
      </c>
      <c r="W8796" s="1">
        <v>7207.734375</v>
      </c>
      <c r="X8796" s="1">
        <v>611924.9375</v>
      </c>
      <c r="Y8796" s="1">
        <v>91.820785522460938</v>
      </c>
      <c r="Z8796" s="1">
        <v>8431.056640625</v>
      </c>
      <c r="AA8796" s="1">
        <v>774146.25</v>
      </c>
      <c r="AB8796" s="1">
        <v>0</v>
      </c>
      <c r="AE8796" s="17">
        <f t="shared" si="137"/>
        <v>0.5</v>
      </c>
      <c r="AF8796" cm="1">
        <f t="array" ref="AF8796">1/(1+EXP(-$AI$41-SUMPRODUCT(A8796:AA8796, TRANSPOSE($AI$42:$AI$68))))</f>
        <v>0.14425300476958319</v>
      </c>
      <c r="AG8796" cm="1">
        <f t="array" ref="AG8796">1/(1+EXP(-$AI$71-SUMPRODUCT(A8796:AA8796, TRANSPOSE($AI$72:$AI$98))))</f>
        <v>6.9934481205327956E-2</v>
      </c>
    </row>
    <row r="8797" spans="1:33" x14ac:dyDescent="0.35">
      <c r="A8797" s="1">
        <v>6.6919505596160889E-2</v>
      </c>
      <c r="B8797" s="1">
        <v>9.9999997764825821E-3</v>
      </c>
      <c r="C8797" s="1">
        <v>9.9999997764825821E-3</v>
      </c>
      <c r="D8797" s="1">
        <v>5.766214057803154E-2</v>
      </c>
      <c r="E8797" s="1">
        <v>9.9999997764825821E-3</v>
      </c>
      <c r="F8797" s="1">
        <v>9.9999997764825821E-3</v>
      </c>
      <c r="G8797" s="1">
        <v>127.11508178710938</v>
      </c>
      <c r="H8797" s="1">
        <v>16158.244140625</v>
      </c>
      <c r="I8797" s="1">
        <v>2053956.5</v>
      </c>
      <c r="J8797" s="1">
        <v>82.706413269042969</v>
      </c>
      <c r="K8797" s="1">
        <v>6840.3505859375</v>
      </c>
      <c r="L8797" s="1">
        <v>565740.875</v>
      </c>
      <c r="M8797" s="1">
        <v>156.66325378417969</v>
      </c>
      <c r="N8797" s="1">
        <v>24543.375</v>
      </c>
      <c r="O8797" s="1">
        <v>3845045</v>
      </c>
      <c r="P8797" s="1">
        <v>0.13157773017883301</v>
      </c>
      <c r="Q8797" s="1">
        <v>1.7312699928879738E-2</v>
      </c>
      <c r="R8797" s="1">
        <v>9.9999997764825821E-3</v>
      </c>
      <c r="S8797" s="1">
        <v>0.38553395867347717</v>
      </c>
      <c r="T8797" s="1">
        <v>0.14863643050193787</v>
      </c>
      <c r="U8797" s="1">
        <v>5.7304393500089645E-2</v>
      </c>
      <c r="V8797" s="1">
        <v>86.71923828125</v>
      </c>
      <c r="W8797" s="1">
        <v>7520.22607421875</v>
      </c>
      <c r="X8797" s="1">
        <v>652148.3125</v>
      </c>
      <c r="Y8797" s="1">
        <v>92.363967895507813</v>
      </c>
      <c r="Z8797" s="1">
        <v>8531.1025390625</v>
      </c>
      <c r="AA8797" s="1">
        <v>787966.5</v>
      </c>
      <c r="AB8797" s="1">
        <v>0</v>
      </c>
      <c r="AE8797" s="17">
        <f t="shared" si="137"/>
        <v>0.5</v>
      </c>
      <c r="AF8797" cm="1">
        <f t="array" ref="AF8797">1/(1+EXP(-$AI$41-SUMPRODUCT(A8797:AA8797, TRANSPOSE($AI$42:$AI$68))))</f>
        <v>0.14133268141157748</v>
      </c>
      <c r="AG8797" cm="1">
        <f t="array" ref="AG8797">1/(1+EXP(-$AI$71-SUMPRODUCT(A8797:AA8797, TRANSPOSE($AI$72:$AI$98))))</f>
        <v>6.4562268575580714E-2</v>
      </c>
    </row>
    <row r="8798" spans="1:33" x14ac:dyDescent="0.35">
      <c r="A8798" s="1">
        <v>8.6630776524543762E-2</v>
      </c>
      <c r="B8798" s="1">
        <v>9.9999997764825821E-3</v>
      </c>
      <c r="C8798" s="1">
        <v>9.9999997764825821E-3</v>
      </c>
      <c r="D8798" s="1">
        <v>7.0615492761135101E-2</v>
      </c>
      <c r="E8798" s="1">
        <v>9.9999997764825821E-3</v>
      </c>
      <c r="F8798" s="1">
        <v>9.9999997764825821E-3</v>
      </c>
      <c r="G8798" s="1">
        <v>126.48805236816406</v>
      </c>
      <c r="H8798" s="1">
        <v>15999.2275390625</v>
      </c>
      <c r="I8798" s="1">
        <v>2023711.125</v>
      </c>
      <c r="J8798" s="1">
        <v>88.201652526855469</v>
      </c>
      <c r="K8798" s="1">
        <v>7779.53173828125</v>
      </c>
      <c r="L8798" s="1">
        <v>686167.5625</v>
      </c>
      <c r="M8798" s="1">
        <v>156.55549621582031</v>
      </c>
      <c r="N8798" s="1">
        <v>24509.623046875</v>
      </c>
      <c r="O8798" s="1">
        <v>3837116.25</v>
      </c>
      <c r="P8798" s="1">
        <v>0.13113713264465332</v>
      </c>
      <c r="Q8798" s="1">
        <v>1.7196947708725929E-2</v>
      </c>
      <c r="R8798" s="1">
        <v>9.9999997764825821E-3</v>
      </c>
      <c r="S8798" s="1">
        <v>0.3861803412437439</v>
      </c>
      <c r="T8798" s="1">
        <v>0.14913526177406311</v>
      </c>
      <c r="U8798" s="1">
        <v>5.7593103498220444E-2</v>
      </c>
      <c r="V8798" s="1">
        <v>87.664840698242188</v>
      </c>
      <c r="W8798" s="1">
        <v>7685.12451171875</v>
      </c>
      <c r="X8798" s="1">
        <v>673715.1875</v>
      </c>
      <c r="Y8798" s="1">
        <v>92.79144287109375</v>
      </c>
      <c r="Z8798" s="1">
        <v>8610.251953125</v>
      </c>
      <c r="AA8798" s="1">
        <v>798957.6875</v>
      </c>
      <c r="AB8798" s="1">
        <v>0</v>
      </c>
      <c r="AE8798" s="17">
        <f t="shared" si="137"/>
        <v>0.5</v>
      </c>
      <c r="AF8798" cm="1">
        <f t="array" ref="AF8798">1/(1+EXP(-$AI$41-SUMPRODUCT(A8798:AA8798, TRANSPOSE($AI$42:$AI$68))))</f>
        <v>0.14013813883518378</v>
      </c>
      <c r="AG8798" cm="1">
        <f t="array" ref="AG8798">1/(1+EXP(-$AI$71-SUMPRODUCT(A8798:AA8798, TRANSPOSE($AI$72:$AI$98))))</f>
        <v>6.2721351639472886E-2</v>
      </c>
    </row>
    <row r="8799" spans="1:33" x14ac:dyDescent="0.35">
      <c r="A8799" s="1">
        <v>8.1001453101634979E-2</v>
      </c>
      <c r="B8799" s="1">
        <v>9.9999997764825821E-3</v>
      </c>
      <c r="C8799" s="1">
        <v>9.9999997764825821E-3</v>
      </c>
      <c r="D8799" s="1">
        <v>7.5970165431499481E-2</v>
      </c>
      <c r="E8799" s="1">
        <v>9.9999997764825821E-3</v>
      </c>
      <c r="F8799" s="1">
        <v>9.9999997764825821E-3</v>
      </c>
      <c r="G8799" s="1">
        <v>149.43522644042969</v>
      </c>
      <c r="H8799" s="1">
        <v>22330.88671875</v>
      </c>
      <c r="I8799" s="1">
        <v>3337021.25</v>
      </c>
      <c r="J8799" s="1">
        <v>97.333831787109375</v>
      </c>
      <c r="K8799" s="1">
        <v>9473.875</v>
      </c>
      <c r="L8799" s="1">
        <v>922128.5625</v>
      </c>
      <c r="M8799" s="1">
        <v>156.31161499023438</v>
      </c>
      <c r="N8799" s="1">
        <v>24433.3203125</v>
      </c>
      <c r="O8799" s="1">
        <v>3819211.75</v>
      </c>
      <c r="P8799" s="1">
        <v>0.13064098358154297</v>
      </c>
      <c r="Q8799" s="1">
        <v>1.7067067325115204E-2</v>
      </c>
      <c r="R8799" s="1">
        <v>9.9999997764825821E-3</v>
      </c>
      <c r="S8799" s="1">
        <v>0.38701984286308289</v>
      </c>
      <c r="T8799" s="1">
        <v>0.14978435635566711</v>
      </c>
      <c r="U8799" s="1">
        <v>5.7969518005847931E-2</v>
      </c>
      <c r="V8799" s="1">
        <v>89.191749572753906</v>
      </c>
      <c r="W8799" s="1">
        <v>7955.16796875</v>
      </c>
      <c r="X8799" s="1">
        <v>709535.375</v>
      </c>
      <c r="Y8799" s="1">
        <v>93.81500244140625</v>
      </c>
      <c r="Z8799" s="1">
        <v>8801.2548828125</v>
      </c>
      <c r="AA8799" s="1">
        <v>825689.75</v>
      </c>
      <c r="AB8799" s="1">
        <v>0</v>
      </c>
      <c r="AE8799" s="17">
        <f t="shared" si="137"/>
        <v>0.5</v>
      </c>
      <c r="AF8799" cm="1">
        <f t="array" ref="AF8799">1/(1+EXP(-$AI$41-SUMPRODUCT(A8799:AA8799, TRANSPOSE($AI$42:$AI$68))))</f>
        <v>0.13832508392044712</v>
      </c>
      <c r="AG8799" cm="1">
        <f t="array" ref="AG8799">1/(1+EXP(-$AI$71-SUMPRODUCT(A8799:AA8799, TRANSPOSE($AI$72:$AI$98))))</f>
        <v>5.9286456966799607E-2</v>
      </c>
    </row>
    <row r="8800" spans="1:33" x14ac:dyDescent="0.35">
      <c r="A8800" s="1">
        <v>7.8551426529884338E-2</v>
      </c>
      <c r="B8800" s="1">
        <v>9.9999997764825821E-3</v>
      </c>
      <c r="C8800" s="1">
        <v>9.9999997764825821E-3</v>
      </c>
      <c r="D8800" s="1">
        <v>7.8409016132354736E-2</v>
      </c>
      <c r="E8800" s="1">
        <v>9.9999997764825821E-3</v>
      </c>
      <c r="F8800" s="1">
        <v>9.9999997764825821E-3</v>
      </c>
      <c r="G8800" s="1">
        <v>166.19903564453125</v>
      </c>
      <c r="H8800" s="1">
        <v>27622.119140625</v>
      </c>
      <c r="I8800" s="1">
        <v>4590769.5</v>
      </c>
      <c r="J8800" s="1">
        <v>107.64484405517578</v>
      </c>
      <c r="K8800" s="1">
        <v>11587.412109375</v>
      </c>
      <c r="L8800" s="1">
        <v>1247325.25</v>
      </c>
      <c r="M8800" s="1">
        <v>156.15374755859375</v>
      </c>
      <c r="N8800" s="1">
        <v>24383.9921875</v>
      </c>
      <c r="O8800" s="1">
        <v>3807651.75</v>
      </c>
      <c r="P8800" s="1">
        <v>0.13097953796386719</v>
      </c>
      <c r="Q8800" s="1">
        <v>1.7155639827251434E-2</v>
      </c>
      <c r="R8800" s="1">
        <v>9.9999997764825821E-3</v>
      </c>
      <c r="S8800" s="1">
        <v>0.38708516955375671</v>
      </c>
      <c r="T8800" s="1">
        <v>0.14983493089675903</v>
      </c>
      <c r="U8800" s="1">
        <v>5.7998877018690109E-2</v>
      </c>
      <c r="V8800" s="1">
        <v>88.966331481933594</v>
      </c>
      <c r="W8800" s="1">
        <v>7915.00830078125</v>
      </c>
      <c r="X8800" s="1">
        <v>704169.25</v>
      </c>
      <c r="Y8800" s="1">
        <v>94.236183166503906</v>
      </c>
      <c r="Z8800" s="1">
        <v>8880.4580078125</v>
      </c>
      <c r="AA8800" s="1">
        <v>836860.5</v>
      </c>
      <c r="AB8800" s="1">
        <v>0</v>
      </c>
      <c r="AE8800" s="17">
        <f t="shared" si="137"/>
        <v>0.5</v>
      </c>
      <c r="AF8800" cm="1">
        <f t="array" ref="AF8800">1/(1+EXP(-$AI$41-SUMPRODUCT(A8800:AA8800, TRANSPOSE($AI$42:$AI$68))))</f>
        <v>0.13686063740009927</v>
      </c>
      <c r="AG8800" cm="1">
        <f t="array" ref="AG8800">1/(1+EXP(-$AI$71-SUMPRODUCT(A8800:AA8800, TRANSPOSE($AI$72:$AI$98))))</f>
        <v>5.6087962442446751E-2</v>
      </c>
    </row>
    <row r="8801" spans="1:33" x14ac:dyDescent="0.35">
      <c r="A8801" s="1">
        <v>8.202555775642395E-2</v>
      </c>
      <c r="B8801" s="1">
        <v>9.9999997764825821E-3</v>
      </c>
      <c r="C8801" s="1">
        <v>9.9999997764825821E-3</v>
      </c>
      <c r="D8801" s="1">
        <v>8.1753641366958618E-2</v>
      </c>
      <c r="E8801" s="1">
        <v>9.9999997764825821E-3</v>
      </c>
      <c r="F8801" s="1">
        <v>9.9999997764825821E-3</v>
      </c>
      <c r="G8801" s="1">
        <v>156.10041809082031</v>
      </c>
      <c r="H8801" s="1">
        <v>24367.33984375</v>
      </c>
      <c r="I8801" s="1">
        <v>3803752</v>
      </c>
      <c r="J8801" s="1">
        <v>119.36380004882813</v>
      </c>
      <c r="K8801" s="1">
        <v>14247.716796875</v>
      </c>
      <c r="L8801" s="1">
        <v>1700661.625</v>
      </c>
      <c r="M8801" s="1">
        <v>155.92034912109375</v>
      </c>
      <c r="N8801" s="1">
        <v>24311.154296875</v>
      </c>
      <c r="O8801" s="1">
        <v>3790603.75</v>
      </c>
      <c r="P8801" s="1">
        <v>0.13086342811584473</v>
      </c>
      <c r="Q8801" s="1">
        <v>1.7125237733125687E-2</v>
      </c>
      <c r="R8801" s="1">
        <v>9.9999997764825821E-3</v>
      </c>
      <c r="S8801" s="1">
        <v>0.38726538419723511</v>
      </c>
      <c r="T8801" s="1">
        <v>0.14997448027133942</v>
      </c>
      <c r="U8801" s="1">
        <v>5.8079924434423447E-2</v>
      </c>
      <c r="V8801" s="1">
        <v>86.618797302246094</v>
      </c>
      <c r="W8801" s="1">
        <v>7502.81591796875</v>
      </c>
      <c r="X8801" s="1">
        <v>649884.875</v>
      </c>
      <c r="Y8801" s="1">
        <v>95.195991516113281</v>
      </c>
      <c r="Z8801" s="1">
        <v>9062.2763671875</v>
      </c>
      <c r="AA8801" s="1">
        <v>862692.4375</v>
      </c>
      <c r="AB8801" s="1">
        <v>0</v>
      </c>
      <c r="AE8801" s="17">
        <f t="shared" si="137"/>
        <v>0.5</v>
      </c>
      <c r="AF8801" cm="1">
        <f t="array" ref="AF8801">1/(1+EXP(-$AI$41-SUMPRODUCT(A8801:AA8801, TRANSPOSE($AI$42:$AI$68))))</f>
        <v>0.13449409627484174</v>
      </c>
      <c r="AG8801" cm="1">
        <f t="array" ref="AG8801">1/(1+EXP(-$AI$71-SUMPRODUCT(A8801:AA8801, TRANSPOSE($AI$72:$AI$98))))</f>
        <v>5.4202025400683258E-2</v>
      </c>
    </row>
    <row r="8802" spans="1:33" x14ac:dyDescent="0.35">
      <c r="A8802" s="1">
        <v>0.11245247721672058</v>
      </c>
      <c r="B8802" s="1">
        <v>1.2645559385418892E-2</v>
      </c>
      <c r="C8802" s="1">
        <v>9.9999997764825821E-3</v>
      </c>
      <c r="D8802" s="1">
        <v>0.10933366417884827</v>
      </c>
      <c r="E8802" s="1">
        <v>1.1953850276768208E-2</v>
      </c>
      <c r="F8802" s="1">
        <v>9.9999997764825821E-3</v>
      </c>
      <c r="G8802" s="1">
        <v>150.97901916503906</v>
      </c>
      <c r="H8802" s="1">
        <v>22794.6640625</v>
      </c>
      <c r="I8802" s="1">
        <v>3441516</v>
      </c>
      <c r="J8802" s="1">
        <v>122.52942657470703</v>
      </c>
      <c r="K8802" s="1">
        <v>15013.4599609375</v>
      </c>
      <c r="L8802" s="1">
        <v>1839590.75</v>
      </c>
      <c r="M8802" s="1">
        <v>155.62896728515625</v>
      </c>
      <c r="N8802" s="1">
        <v>24220.375</v>
      </c>
      <c r="O8802" s="1">
        <v>3769392</v>
      </c>
      <c r="P8802" s="1">
        <v>0.13010287284851074</v>
      </c>
      <c r="Q8802" s="1">
        <v>1.6926757991313934E-2</v>
      </c>
      <c r="R8802" s="1">
        <v>9.9999997764825821E-3</v>
      </c>
      <c r="S8802" s="1">
        <v>0.38758194446563721</v>
      </c>
      <c r="T8802" s="1">
        <v>0.15021976828575134</v>
      </c>
      <c r="U8802" s="1">
        <v>5.8222468942403793E-2</v>
      </c>
      <c r="V8802" s="1">
        <v>85.895416259765625</v>
      </c>
      <c r="W8802" s="1">
        <v>7378.0224609375</v>
      </c>
      <c r="X8802" s="1">
        <v>633738.3125</v>
      </c>
      <c r="Y8802" s="1">
        <v>95.311592102050781</v>
      </c>
      <c r="Z8802" s="1">
        <v>9084.2998046875</v>
      </c>
      <c r="AA8802" s="1">
        <v>865839.0625</v>
      </c>
      <c r="AB8802" s="1">
        <v>0</v>
      </c>
      <c r="AE8802" s="17">
        <f t="shared" si="137"/>
        <v>0.5</v>
      </c>
      <c r="AF8802" cm="1">
        <f t="array" ref="AF8802">1/(1+EXP(-$AI$41-SUMPRODUCT(A8802:AA8802, TRANSPOSE($AI$42:$AI$68))))</f>
        <v>0.13353970059342271</v>
      </c>
      <c r="AG8802" cm="1">
        <f t="array" ref="AG8802">1/(1+EXP(-$AI$71-SUMPRODUCT(A8802:AA8802, TRANSPOSE($AI$72:$AI$98))))</f>
        <v>5.3530311081164496E-2</v>
      </c>
    </row>
    <row r="8803" spans="1:33" x14ac:dyDescent="0.35">
      <c r="A8803" s="1">
        <v>0.14719614386558533</v>
      </c>
      <c r="B8803" s="1">
        <v>2.166670560836792E-2</v>
      </c>
      <c r="C8803" s="1">
        <v>9.9999997764825821E-3</v>
      </c>
      <c r="D8803" s="1">
        <v>0.12317041307687759</v>
      </c>
      <c r="E8803" s="1">
        <v>1.5170950442552567E-2</v>
      </c>
      <c r="F8803" s="1">
        <v>9.9999997764825821E-3</v>
      </c>
      <c r="G8803" s="1">
        <v>141.03044128417969</v>
      </c>
      <c r="H8803" s="1">
        <v>19889.5859375</v>
      </c>
      <c r="I8803" s="1">
        <v>2805037</v>
      </c>
      <c r="J8803" s="1">
        <v>116.64358520507813</v>
      </c>
      <c r="K8803" s="1">
        <v>13605.7255859375</v>
      </c>
      <c r="L8803" s="1">
        <v>1587020.625</v>
      </c>
      <c r="M8803" s="1">
        <v>155.33647155761719</v>
      </c>
      <c r="N8803" s="1">
        <v>24129.419921875</v>
      </c>
      <c r="O8803" s="1">
        <v>3748178.75</v>
      </c>
      <c r="P8803" s="1">
        <v>0.12817692756652832</v>
      </c>
      <c r="Q8803" s="1">
        <v>1.6429325565695763E-2</v>
      </c>
      <c r="R8803" s="1">
        <v>9.9999997764825821E-3</v>
      </c>
      <c r="S8803" s="1">
        <v>0.38850432634353638</v>
      </c>
      <c r="T8803" s="1">
        <v>0.15093560516834259</v>
      </c>
      <c r="U8803" s="1">
        <v>5.863913893699646E-2</v>
      </c>
      <c r="V8803" s="1">
        <v>85.999069213867188</v>
      </c>
      <c r="W8803" s="1">
        <v>7395.83984375</v>
      </c>
      <c r="X8803" s="1">
        <v>636035.375</v>
      </c>
      <c r="Y8803" s="1">
        <v>95.161048889160156</v>
      </c>
      <c r="Z8803" s="1">
        <v>9055.625</v>
      </c>
      <c r="AA8803" s="1">
        <v>861742.8125</v>
      </c>
      <c r="AB8803" s="1">
        <v>0</v>
      </c>
      <c r="AE8803" s="17">
        <f t="shared" si="137"/>
        <v>0.5</v>
      </c>
      <c r="AF8803" cm="1">
        <f t="array" ref="AF8803">1/(1+EXP(-$AI$41-SUMPRODUCT(A8803:AA8803, TRANSPOSE($AI$42:$AI$68))))</f>
        <v>0.13447310795092163</v>
      </c>
      <c r="AG8803" cm="1">
        <f t="array" ref="AG8803">1/(1+EXP(-$AI$71-SUMPRODUCT(A8803:AA8803, TRANSPOSE($AI$72:$AI$98))))</f>
        <v>5.5016109488244015E-2</v>
      </c>
    </row>
    <row r="8804" spans="1:33" x14ac:dyDescent="0.35">
      <c r="A8804" s="1">
        <v>0.14882394671440125</v>
      </c>
      <c r="B8804" s="1">
        <v>2.2148566320538521E-2</v>
      </c>
      <c r="C8804" s="1">
        <v>9.9999997764825821E-3</v>
      </c>
      <c r="D8804" s="1">
        <v>0.11266874521970749</v>
      </c>
      <c r="E8804" s="1">
        <v>1.2694246135652065E-2</v>
      </c>
      <c r="F8804" s="1">
        <v>9.9999997764825821E-3</v>
      </c>
      <c r="G8804" s="1">
        <v>136.77029418945313</v>
      </c>
      <c r="H8804" s="1">
        <v>18706.11328125</v>
      </c>
      <c r="I8804" s="1">
        <v>2558440.75</v>
      </c>
      <c r="J8804" s="1">
        <v>109.64089965820313</v>
      </c>
      <c r="K8804" s="1">
        <v>12021.126953125</v>
      </c>
      <c r="L8804" s="1">
        <v>1318007.125</v>
      </c>
      <c r="M8804" s="1">
        <v>155.13540649414063</v>
      </c>
      <c r="N8804" s="1">
        <v>24066.994140625</v>
      </c>
      <c r="O8804" s="1">
        <v>3733643</v>
      </c>
      <c r="P8804" s="1">
        <v>0.1268618106842041</v>
      </c>
      <c r="Q8804" s="1">
        <v>1.6093919053673744E-2</v>
      </c>
      <c r="R8804" s="1">
        <v>9.9999997764825821E-3</v>
      </c>
      <c r="S8804" s="1">
        <v>0.38931876420974731</v>
      </c>
      <c r="T8804" s="1">
        <v>0.15156909823417664</v>
      </c>
      <c r="U8804" s="1">
        <v>5.9008695185184479E-2</v>
      </c>
      <c r="V8804" s="1">
        <v>87.111419677734375</v>
      </c>
      <c r="W8804" s="1">
        <v>7588.3994140625</v>
      </c>
      <c r="X8804" s="1">
        <v>661036.25</v>
      </c>
      <c r="Y8804" s="1">
        <v>94.910858154296875</v>
      </c>
      <c r="Z8804" s="1">
        <v>9008.0712890625</v>
      </c>
      <c r="AA8804" s="1">
        <v>854963.75</v>
      </c>
      <c r="AB8804" s="1">
        <v>0</v>
      </c>
      <c r="AE8804" s="17">
        <f t="shared" si="137"/>
        <v>0.5</v>
      </c>
      <c r="AF8804" cm="1">
        <f t="array" ref="AF8804">1/(1+EXP(-$AI$41-SUMPRODUCT(A8804:AA8804, TRANSPOSE($AI$42:$AI$68))))</f>
        <v>0.13606822922503239</v>
      </c>
      <c r="AG8804" cm="1">
        <f t="array" ref="AG8804">1/(1+EXP(-$AI$71-SUMPRODUCT(A8804:AA8804, TRANSPOSE($AI$72:$AI$98))))</f>
        <v>5.6980590649763831E-2</v>
      </c>
    </row>
    <row r="8805" spans="1:33" x14ac:dyDescent="0.35">
      <c r="A8805" s="1">
        <v>0.18069890141487122</v>
      </c>
      <c r="B8805" s="1">
        <v>3.2652091234922409E-2</v>
      </c>
      <c r="C8805" s="1">
        <v>9.9999997764825821E-3</v>
      </c>
      <c r="D8805" s="1">
        <v>0.14202567934989929</v>
      </c>
      <c r="E8805" s="1">
        <v>2.0171293988823891E-2</v>
      </c>
      <c r="F8805" s="1">
        <v>9.9999997764825821E-3</v>
      </c>
      <c r="G8805" s="1">
        <v>143.93545532226563</v>
      </c>
      <c r="H8805" s="1">
        <v>20717.416015625</v>
      </c>
      <c r="I8805" s="1">
        <v>2981970.5</v>
      </c>
      <c r="J8805" s="1">
        <v>107.56624603271484</v>
      </c>
      <c r="K8805" s="1">
        <v>11570.4970703125</v>
      </c>
      <c r="L8805" s="1">
        <v>1244595</v>
      </c>
      <c r="M8805" s="1">
        <v>154.77763366699219</v>
      </c>
      <c r="N8805" s="1">
        <v>23956.115234375</v>
      </c>
      <c r="O8805" s="1">
        <v>3707871</v>
      </c>
      <c r="P8805" s="1">
        <v>0.12445306777954102</v>
      </c>
      <c r="Q8805" s="1">
        <v>1.5488565899431705E-2</v>
      </c>
      <c r="R8805" s="1">
        <v>9.9999997764825821E-3</v>
      </c>
      <c r="S8805" s="1">
        <v>0.39089164137840271</v>
      </c>
      <c r="T8805" s="1">
        <v>0.15279626846313477</v>
      </c>
      <c r="U8805" s="1">
        <v>5.9726785868406296E-2</v>
      </c>
      <c r="V8805" s="1">
        <v>88.835723876953125</v>
      </c>
      <c r="W8805" s="1">
        <v>7891.78564453125</v>
      </c>
      <c r="X8805" s="1">
        <v>701072.5</v>
      </c>
      <c r="Y8805" s="1">
        <v>94.646141052246094</v>
      </c>
      <c r="Z8805" s="1">
        <v>8957.8916015625</v>
      </c>
      <c r="AA8805" s="1">
        <v>847829.9375</v>
      </c>
      <c r="AB8805" s="1">
        <v>0</v>
      </c>
      <c r="AE8805" s="17">
        <f t="shared" si="137"/>
        <v>0.5</v>
      </c>
      <c r="AF8805" cm="1">
        <f t="array" ref="AF8805">1/(1+EXP(-$AI$41-SUMPRODUCT(A8805:AA8805, TRANSPOSE($AI$42:$AI$68))))</f>
        <v>0.13609780237027555</v>
      </c>
      <c r="AG8805" cm="1">
        <f t="array" ref="AG8805">1/(1+EXP(-$AI$71-SUMPRODUCT(A8805:AA8805, TRANSPOSE($AI$72:$AI$98))))</f>
        <v>5.6749227421444226E-2</v>
      </c>
    </row>
    <row r="8806" spans="1:33" x14ac:dyDescent="0.35">
      <c r="A8806" s="1">
        <v>0.17402420938014984</v>
      </c>
      <c r="B8806" s="1">
        <v>3.0284425243735313E-2</v>
      </c>
      <c r="C8806" s="1">
        <v>9.9999997764825821E-3</v>
      </c>
      <c r="D8806" s="1">
        <v>0.14216050505638123</v>
      </c>
      <c r="E8806" s="1">
        <v>2.0209608599543571E-2</v>
      </c>
      <c r="F8806" s="1">
        <v>9.9999997764825821E-3</v>
      </c>
      <c r="G8806" s="1">
        <v>148.69856262207031</v>
      </c>
      <c r="H8806" s="1">
        <v>22111.26171875</v>
      </c>
      <c r="I8806" s="1">
        <v>3287913</v>
      </c>
      <c r="J8806" s="1">
        <v>110.822021484375</v>
      </c>
      <c r="K8806" s="1">
        <v>12281.5205078125</v>
      </c>
      <c r="L8806" s="1">
        <v>1361062.875</v>
      </c>
      <c r="M8806" s="1">
        <v>154.59503173828125</v>
      </c>
      <c r="N8806" s="1">
        <v>23899.623046875</v>
      </c>
      <c r="O8806" s="1">
        <v>3694763</v>
      </c>
      <c r="P8806" s="1">
        <v>0.12351608276367188</v>
      </c>
      <c r="Q8806" s="1">
        <v>1.525622233748436E-2</v>
      </c>
      <c r="R8806" s="1">
        <v>9.9999997764825821E-3</v>
      </c>
      <c r="S8806" s="1">
        <v>0.39139053225517273</v>
      </c>
      <c r="T8806" s="1">
        <v>0.15318654477596283</v>
      </c>
      <c r="U8806" s="1">
        <v>5.9955764561891556E-2</v>
      </c>
      <c r="V8806" s="1">
        <v>89.073936462402344</v>
      </c>
      <c r="W8806" s="1">
        <v>7934.166015625</v>
      </c>
      <c r="X8806" s="1">
        <v>706727.4375</v>
      </c>
      <c r="Y8806" s="1">
        <v>94.800460815429688</v>
      </c>
      <c r="Z8806" s="1">
        <v>8987.126953125</v>
      </c>
      <c r="AA8806" s="1">
        <v>851983.8125</v>
      </c>
      <c r="AB8806" s="1">
        <v>0</v>
      </c>
      <c r="AE8806" s="17">
        <f t="shared" si="137"/>
        <v>0.5</v>
      </c>
      <c r="AF8806" cm="1">
        <f t="array" ref="AF8806">1/(1+EXP(-$AI$41-SUMPRODUCT(A8806:AA8806, TRANSPOSE($AI$42:$AI$68))))</f>
        <v>0.13550600751480807</v>
      </c>
      <c r="AG8806" cm="1">
        <f t="array" ref="AG8806">1/(1+EXP(-$AI$71-SUMPRODUCT(A8806:AA8806, TRANSPOSE($AI$72:$AI$98))))</f>
        <v>5.5756325769466583E-2</v>
      </c>
    </row>
    <row r="8807" spans="1:33" x14ac:dyDescent="0.35">
      <c r="A8807" s="1">
        <v>0.15412534773349762</v>
      </c>
      <c r="B8807" s="1">
        <v>2.3754622787237167E-2</v>
      </c>
      <c r="C8807" s="1">
        <v>9.9999997764825821E-3</v>
      </c>
      <c r="D8807" s="1">
        <v>0.13201230764389038</v>
      </c>
      <c r="E8807" s="1">
        <v>1.7427248880267143E-2</v>
      </c>
      <c r="F8807" s="1">
        <v>9.9999997764825821E-3</v>
      </c>
      <c r="G8807" s="1">
        <v>149.22309875488281</v>
      </c>
      <c r="H8807" s="1">
        <v>22267.533203125</v>
      </c>
      <c r="I8807" s="1">
        <v>3322830.25</v>
      </c>
      <c r="J8807" s="1">
        <v>124.39893341064453</v>
      </c>
      <c r="K8807" s="1">
        <v>15475.0947265625</v>
      </c>
      <c r="L8807" s="1">
        <v>1925085.25</v>
      </c>
      <c r="M8807" s="1">
        <v>154.24609375</v>
      </c>
      <c r="N8807" s="1">
        <v>23791.857421875</v>
      </c>
      <c r="O8807" s="1">
        <v>3669801</v>
      </c>
      <c r="P8807" s="1">
        <v>0.12180161476135254</v>
      </c>
      <c r="Q8807" s="1">
        <v>1.4835633337497711E-2</v>
      </c>
      <c r="R8807" s="1">
        <v>9.9999997764825821E-3</v>
      </c>
      <c r="S8807" s="1">
        <v>0.39164063334465027</v>
      </c>
      <c r="T8807" s="1">
        <v>0.15338239073753357</v>
      </c>
      <c r="U8807" s="1">
        <v>6.007077544927597E-2</v>
      </c>
      <c r="V8807" s="1">
        <v>87.03863525390625</v>
      </c>
      <c r="W8807" s="1">
        <v>7575.72412109375</v>
      </c>
      <c r="X8807" s="1">
        <v>659380.6875</v>
      </c>
      <c r="Y8807" s="1">
        <v>95.292884826660156</v>
      </c>
      <c r="Z8807" s="1">
        <v>9080.734375</v>
      </c>
      <c r="AA8807" s="1">
        <v>865329.3125</v>
      </c>
      <c r="AB8807" s="1">
        <v>0</v>
      </c>
      <c r="AE8807" s="17">
        <f t="shared" si="137"/>
        <v>0.5</v>
      </c>
      <c r="AF8807" cm="1">
        <f t="array" ref="AF8807">1/(1+EXP(-$AI$41-SUMPRODUCT(A8807:AA8807, TRANSPOSE($AI$42:$AI$68))))</f>
        <v>0.13359970844931565</v>
      </c>
      <c r="AG8807" cm="1">
        <f t="array" ref="AG8807">1/(1+EXP(-$AI$71-SUMPRODUCT(A8807:AA8807, TRANSPOSE($AI$72:$AI$98))))</f>
        <v>5.3655961176058094E-2</v>
      </c>
    </row>
    <row r="8808" spans="1:33" x14ac:dyDescent="0.35">
      <c r="A8808" s="1">
        <v>0.14962039887905121</v>
      </c>
      <c r="B8808" s="1">
        <v>2.2386264055967331E-2</v>
      </c>
      <c r="C8808" s="1">
        <v>9.9999997764825821E-3</v>
      </c>
      <c r="D8808" s="1">
        <v>0.12625367939472198</v>
      </c>
      <c r="E8808" s="1">
        <v>1.5939991921186447E-2</v>
      </c>
      <c r="F8808" s="1">
        <v>9.9999997764825821E-3</v>
      </c>
      <c r="G8808" s="1">
        <v>144.34330749511719</v>
      </c>
      <c r="H8808" s="1">
        <v>20834.990234375</v>
      </c>
      <c r="I8808" s="1">
        <v>3007391.5</v>
      </c>
      <c r="J8808" s="1">
        <v>130.59043884277344</v>
      </c>
      <c r="K8808" s="1">
        <v>17053.86328125</v>
      </c>
      <c r="L8808" s="1">
        <v>2227071.5</v>
      </c>
      <c r="M8808" s="1">
        <v>154.08258056640625</v>
      </c>
      <c r="N8808" s="1">
        <v>23741.44140625</v>
      </c>
      <c r="O8808" s="1">
        <v>3658142.5</v>
      </c>
      <c r="P8808" s="1">
        <v>0.12083983421325684</v>
      </c>
      <c r="Q8808" s="1">
        <v>1.4602265320718288E-2</v>
      </c>
      <c r="R8808" s="1">
        <v>9.9999997764825821E-3</v>
      </c>
      <c r="S8808" s="1">
        <v>0.39159366488456726</v>
      </c>
      <c r="T8808" s="1">
        <v>0.15334559977054596</v>
      </c>
      <c r="U8808" s="1">
        <v>6.0049165040254593E-2</v>
      </c>
      <c r="V8808" s="1">
        <v>85.760345458984375</v>
      </c>
      <c r="W8808" s="1">
        <v>7354.8369140625</v>
      </c>
      <c r="X8808" s="1">
        <v>630753.375</v>
      </c>
      <c r="Y8808" s="1">
        <v>95.390670776367188</v>
      </c>
      <c r="Z8808" s="1">
        <v>9099.3798828125</v>
      </c>
      <c r="AA8808" s="1">
        <v>867995.9375</v>
      </c>
      <c r="AB8808" s="1">
        <v>0</v>
      </c>
      <c r="AE8808" s="17">
        <f t="shared" si="137"/>
        <v>0.5</v>
      </c>
      <c r="AF8808" cm="1">
        <f t="array" ref="AF8808">1/(1+EXP(-$AI$41-SUMPRODUCT(A8808:AA8808, TRANSPOSE($AI$42:$AI$68))))</f>
        <v>0.13305014744191848</v>
      </c>
      <c r="AG8808" cm="1">
        <f t="array" ref="AG8808">1/(1+EXP(-$AI$71-SUMPRODUCT(A8808:AA8808, TRANSPOSE($AI$72:$AI$98))))</f>
        <v>5.3484467578485358E-2</v>
      </c>
    </row>
    <row r="8809" spans="1:33" x14ac:dyDescent="0.35">
      <c r="A8809" s="1">
        <v>0.15297684073448181</v>
      </c>
      <c r="B8809" s="1">
        <v>2.3401914164423943E-2</v>
      </c>
      <c r="C8809" s="1">
        <v>9.9999997764825821E-3</v>
      </c>
      <c r="D8809" s="1">
        <v>0.106671042740345</v>
      </c>
      <c r="E8809" s="1">
        <v>1.1378711089491844E-2</v>
      </c>
      <c r="F8809" s="1">
        <v>9.9999997764825821E-3</v>
      </c>
      <c r="G8809" s="1">
        <v>135.27175903320313</v>
      </c>
      <c r="H8809" s="1">
        <v>18298.44921875</v>
      </c>
      <c r="I8809" s="1">
        <v>2475263.25</v>
      </c>
      <c r="J8809" s="1">
        <v>131.03746032714844</v>
      </c>
      <c r="K8809" s="1">
        <v>17170.81640625</v>
      </c>
      <c r="L8809" s="1">
        <v>2250020</v>
      </c>
      <c r="M8809" s="1">
        <v>153.91361999511719</v>
      </c>
      <c r="N8809" s="1">
        <v>23689.40234375</v>
      </c>
      <c r="O8809" s="1">
        <v>3646121.75</v>
      </c>
      <c r="P8809" s="1">
        <v>0.11814665794372559</v>
      </c>
      <c r="Q8809" s="1">
        <v>1.3958632946014404E-2</v>
      </c>
      <c r="R8809" s="1">
        <v>9.9999997764825821E-3</v>
      </c>
      <c r="S8809" s="1">
        <v>0.39162111282348633</v>
      </c>
      <c r="T8809" s="1">
        <v>0.15336710214614868</v>
      </c>
      <c r="U8809" s="1">
        <v>6.0061793774366379E-2</v>
      </c>
      <c r="V8809" s="1">
        <v>84.031883239746094</v>
      </c>
      <c r="W8809" s="1">
        <v>7061.357421875</v>
      </c>
      <c r="X8809" s="1">
        <v>593379.1875</v>
      </c>
      <c r="Y8809" s="1">
        <v>95.462127685546875</v>
      </c>
      <c r="Z8809" s="1">
        <v>9113.017578125</v>
      </c>
      <c r="AA8809" s="1">
        <v>869948.0625</v>
      </c>
      <c r="AB8809" s="1">
        <v>0</v>
      </c>
      <c r="AE8809" s="17">
        <f t="shared" si="137"/>
        <v>0.5</v>
      </c>
      <c r="AF8809" cm="1">
        <f t="array" ref="AF8809">1/(1+EXP(-$AI$41-SUMPRODUCT(A8809:AA8809, TRANSPOSE($AI$42:$AI$68))))</f>
        <v>0.13393705468467534</v>
      </c>
      <c r="AG8809" cm="1">
        <f t="array" ref="AG8809">1/(1+EXP(-$AI$71-SUMPRODUCT(A8809:AA8809, TRANSPOSE($AI$72:$AI$98))))</f>
        <v>5.490791976897566E-2</v>
      </c>
    </row>
    <row r="8810" spans="1:33" x14ac:dyDescent="0.35">
      <c r="A8810" s="1">
        <v>0.14818686246871948</v>
      </c>
      <c r="B8810" s="1">
        <v>2.1959345787763596E-2</v>
      </c>
      <c r="C8810" s="1">
        <v>9.9999997764825821E-3</v>
      </c>
      <c r="D8810" s="1">
        <v>7.6281502842903137E-2</v>
      </c>
      <c r="E8810" s="1">
        <v>9.9999997764825821E-3</v>
      </c>
      <c r="F8810" s="1">
        <v>9.9999997764825821E-3</v>
      </c>
      <c r="G8810" s="1">
        <v>121.79996490478516</v>
      </c>
      <c r="H8810" s="1">
        <v>14835.2314453125</v>
      </c>
      <c r="I8810" s="1">
        <v>1806930.625</v>
      </c>
      <c r="J8810" s="1">
        <v>131.591064453125</v>
      </c>
      <c r="K8810" s="1">
        <v>17316.208984375</v>
      </c>
      <c r="L8810" s="1">
        <v>2278658.25</v>
      </c>
      <c r="M8810" s="1">
        <v>153.95634460449219</v>
      </c>
      <c r="N8810" s="1">
        <v>23702.556640625</v>
      </c>
      <c r="O8810" s="1">
        <v>3649159</v>
      </c>
      <c r="P8810" s="1">
        <v>0.11660408973693848</v>
      </c>
      <c r="Q8810" s="1">
        <v>1.359651330858469E-2</v>
      </c>
      <c r="R8810" s="1">
        <v>9.9999997764825821E-3</v>
      </c>
      <c r="S8810" s="1">
        <v>0.39102613925933838</v>
      </c>
      <c r="T8810" s="1">
        <v>0.15290144085884094</v>
      </c>
      <c r="U8810" s="1">
        <v>5.9788461774587631E-2</v>
      </c>
      <c r="V8810" s="1">
        <v>83.059837341308594</v>
      </c>
      <c r="W8810" s="1">
        <v>6898.9365234375</v>
      </c>
      <c r="X8810" s="1">
        <v>573024.5625</v>
      </c>
      <c r="Y8810" s="1">
        <v>95.105224609375</v>
      </c>
      <c r="Z8810" s="1">
        <v>9045.00390625</v>
      </c>
      <c r="AA8810" s="1">
        <v>860227.125</v>
      </c>
      <c r="AB8810" s="1">
        <v>0</v>
      </c>
      <c r="AE8810" s="17">
        <f t="shared" si="137"/>
        <v>0.5</v>
      </c>
      <c r="AF8810" cm="1">
        <f t="array" ref="AF8810">1/(1+EXP(-$AI$41-SUMPRODUCT(A8810:AA8810, TRANSPOSE($AI$42:$AI$68))))</f>
        <v>0.1348381586215685</v>
      </c>
      <c r="AG8810" cm="1">
        <f t="array" ref="AG8810">1/(1+EXP(-$AI$71-SUMPRODUCT(A8810:AA8810, TRANSPOSE($AI$72:$AI$98))))</f>
        <v>5.6201888600375165E-2</v>
      </c>
    </row>
    <row r="8811" spans="1:33" x14ac:dyDescent="0.35">
      <c r="A8811" s="1">
        <v>0.1643400639295578</v>
      </c>
      <c r="B8811" s="1">
        <v>2.7007656171917915E-2</v>
      </c>
      <c r="C8811" s="1">
        <v>9.9999997764825821E-3</v>
      </c>
      <c r="D8811" s="1">
        <v>9.0677313506603241E-2</v>
      </c>
      <c r="E8811" s="1">
        <v>9.9999997764825821E-3</v>
      </c>
      <c r="F8811" s="1">
        <v>9.9999997764825821E-3</v>
      </c>
      <c r="G8811" s="1">
        <v>124.20289611816406</v>
      </c>
      <c r="H8811" s="1">
        <v>15426.359375</v>
      </c>
      <c r="I8811" s="1">
        <v>1915998.5</v>
      </c>
      <c r="J8811" s="1">
        <v>134.77943420410156</v>
      </c>
      <c r="K8811" s="1">
        <v>18165.49609375</v>
      </c>
      <c r="L8811" s="1">
        <v>2448335.25</v>
      </c>
      <c r="M8811" s="1">
        <v>153.83642578125</v>
      </c>
      <c r="N8811" s="1">
        <v>23665.646484375</v>
      </c>
      <c r="O8811" s="1">
        <v>3640638.5</v>
      </c>
      <c r="P8811" s="1">
        <v>0.11357808113098145</v>
      </c>
      <c r="Q8811" s="1">
        <v>1.2899980880320072E-2</v>
      </c>
      <c r="R8811" s="1">
        <v>9.9999997764825821E-3</v>
      </c>
      <c r="S8811" s="1">
        <v>0.39078548550605774</v>
      </c>
      <c r="T8811" s="1">
        <v>0.15271329879760742</v>
      </c>
      <c r="U8811" s="1">
        <v>5.967814102768898E-2</v>
      </c>
      <c r="V8811" s="1">
        <v>80.899452209472656</v>
      </c>
      <c r="W8811" s="1">
        <v>6544.72119140625</v>
      </c>
      <c r="X8811" s="1">
        <v>529464.375</v>
      </c>
      <c r="Y8811" s="1">
        <v>94.386032104492188</v>
      </c>
      <c r="Z8811" s="1">
        <v>8908.72265625</v>
      </c>
      <c r="AA8811" s="1">
        <v>840859</v>
      </c>
      <c r="AB8811" s="1">
        <v>0</v>
      </c>
      <c r="AE8811" s="17">
        <f t="shared" si="137"/>
        <v>0.5</v>
      </c>
      <c r="AF8811" cm="1">
        <f t="array" ref="AF8811">1/(1+EXP(-$AI$41-SUMPRODUCT(A8811:AA8811, TRANSPOSE($AI$42:$AI$68))))</f>
        <v>0.13446175367965502</v>
      </c>
      <c r="AG8811" cm="1">
        <f t="array" ref="AG8811">1/(1+EXP(-$AI$71-SUMPRODUCT(A8811:AA8811, TRANSPOSE($AI$72:$AI$98))))</f>
        <v>5.6090572270100274E-2</v>
      </c>
    </row>
    <row r="8812" spans="1:33" x14ac:dyDescent="0.35">
      <c r="A8812" s="1">
        <v>0.17379596829414368</v>
      </c>
      <c r="B8812" s="1">
        <v>3.020503930747509E-2</v>
      </c>
      <c r="C8812" s="1">
        <v>9.9999997764825821E-3</v>
      </c>
      <c r="D8812" s="1">
        <v>0.11553291976451874</v>
      </c>
      <c r="E8812" s="1">
        <v>1.3347855769097805E-2</v>
      </c>
      <c r="F8812" s="1">
        <v>9.9999997764825821E-3</v>
      </c>
      <c r="G8812" s="1">
        <v>134.96551513671875</v>
      </c>
      <c r="H8812" s="1">
        <v>18215.689453125</v>
      </c>
      <c r="I8812" s="1">
        <v>2458490</v>
      </c>
      <c r="J8812" s="1">
        <v>134.43765258789063</v>
      </c>
      <c r="K8812" s="1">
        <v>18073.482421875</v>
      </c>
      <c r="L8812" s="1">
        <v>2429756.5</v>
      </c>
      <c r="M8812" s="1">
        <v>153.77409362792969</v>
      </c>
      <c r="N8812" s="1">
        <v>23646.47265625</v>
      </c>
      <c r="O8812" s="1">
        <v>3636214.75</v>
      </c>
      <c r="P8812" s="1">
        <v>0.11227631568908691</v>
      </c>
      <c r="Q8812" s="1">
        <v>1.2605970725417137E-2</v>
      </c>
      <c r="R8812" s="1">
        <v>9.9999997764825821E-3</v>
      </c>
      <c r="S8812" s="1">
        <v>0.3906109631061554</v>
      </c>
      <c r="T8812" s="1">
        <v>0.15257692337036133</v>
      </c>
      <c r="U8812" s="1">
        <v>5.9598218649625778E-2</v>
      </c>
      <c r="V8812" s="1">
        <v>80.07623291015625</v>
      </c>
      <c r="W8812" s="1">
        <v>6412.203125</v>
      </c>
      <c r="X8812" s="1">
        <v>513465.0625</v>
      </c>
      <c r="Y8812" s="1">
        <v>94.271102905273438</v>
      </c>
      <c r="Z8812" s="1">
        <v>8887.041015625</v>
      </c>
      <c r="AA8812" s="1">
        <v>837791.125</v>
      </c>
      <c r="AB8812" s="1">
        <v>0</v>
      </c>
      <c r="AE8812" s="17">
        <f t="shared" si="137"/>
        <v>0.5</v>
      </c>
      <c r="AF8812" cm="1">
        <f t="array" ref="AF8812">1/(1+EXP(-$AI$41-SUMPRODUCT(A8812:AA8812, TRANSPOSE($AI$42:$AI$68))))</f>
        <v>0.13401725709657317</v>
      </c>
      <c r="AG8812" cm="1">
        <f t="array" ref="AG8812">1/(1+EXP(-$AI$71-SUMPRODUCT(A8812:AA8812, TRANSPOSE($AI$72:$AI$98))))</f>
        <v>5.5484362929293499E-2</v>
      </c>
    </row>
    <row r="8813" spans="1:33" x14ac:dyDescent="0.35">
      <c r="A8813" s="1">
        <v>0.19629612565040588</v>
      </c>
      <c r="B8813" s="1">
        <v>3.8532167673110962E-2</v>
      </c>
      <c r="C8813" s="1">
        <v>9.9999997764825821E-3</v>
      </c>
      <c r="D8813" s="1">
        <v>0.11767286062240601</v>
      </c>
      <c r="E8813" s="1">
        <v>1.3846902176737785E-2</v>
      </c>
      <c r="F8813" s="1">
        <v>9.9999997764825821E-3</v>
      </c>
      <c r="G8813" s="1">
        <v>142.17768859863281</v>
      </c>
      <c r="H8813" s="1">
        <v>20214.49609375</v>
      </c>
      <c r="I8813" s="1">
        <v>2874050.25</v>
      </c>
      <c r="J8813" s="1">
        <v>123.96367645263672</v>
      </c>
      <c r="K8813" s="1">
        <v>15366.9931640625</v>
      </c>
      <c r="L8813" s="1">
        <v>1904949</v>
      </c>
      <c r="M8813" s="1">
        <v>153.70234680175781</v>
      </c>
      <c r="N8813" s="1">
        <v>23624.412109375</v>
      </c>
      <c r="O8813" s="1">
        <v>3631127.5</v>
      </c>
      <c r="P8813" s="1">
        <v>0.10834097862243652</v>
      </c>
      <c r="Q8813" s="1">
        <v>1.1737767606973648E-2</v>
      </c>
      <c r="R8813" s="1">
        <v>9.9999997764825821E-3</v>
      </c>
      <c r="S8813" s="1">
        <v>0.39141297340393066</v>
      </c>
      <c r="T8813" s="1">
        <v>0.15320411324501038</v>
      </c>
      <c r="U8813" s="1">
        <v>5.9966079890727997E-2</v>
      </c>
      <c r="V8813" s="1">
        <v>81.295249938964844</v>
      </c>
      <c r="W8813" s="1">
        <v>6608.91748046875</v>
      </c>
      <c r="X8813" s="1">
        <v>537273.625</v>
      </c>
      <c r="Y8813" s="1">
        <v>94.700889587402344</v>
      </c>
      <c r="Z8813" s="1">
        <v>8968.2587890625</v>
      </c>
      <c r="AA8813" s="1">
        <v>849302.0625</v>
      </c>
      <c r="AB8813" s="1">
        <v>0</v>
      </c>
      <c r="AE8813" s="17">
        <f t="shared" si="137"/>
        <v>0.5</v>
      </c>
      <c r="AF8813" cm="1">
        <f t="array" ref="AF8813">1/(1+EXP(-$AI$41-SUMPRODUCT(A8813:AA8813, TRANSPOSE($AI$42:$AI$68))))</f>
        <v>0.13629491332039079</v>
      </c>
      <c r="AG8813" cm="1">
        <f t="array" ref="AG8813">1/(1+EXP(-$AI$71-SUMPRODUCT(A8813:AA8813, TRANSPOSE($AI$72:$AI$98))))</f>
        <v>5.750797176899989E-2</v>
      </c>
    </row>
    <row r="8814" spans="1:33" x14ac:dyDescent="0.35">
      <c r="A8814" s="1">
        <v>0.20351326465606689</v>
      </c>
      <c r="B8814" s="1">
        <v>4.1417647153139114E-2</v>
      </c>
      <c r="C8814" s="1">
        <v>9.9999997764825821E-3</v>
      </c>
      <c r="D8814" s="1">
        <v>0.11700733751058578</v>
      </c>
      <c r="E8814" s="1">
        <v>1.3690716587007046E-2</v>
      </c>
      <c r="F8814" s="1">
        <v>9.9999997764825821E-3</v>
      </c>
      <c r="G8814" s="1">
        <v>143.28678894042969</v>
      </c>
      <c r="H8814" s="1">
        <v>20531.103515625</v>
      </c>
      <c r="I8814" s="1">
        <v>2941836</v>
      </c>
      <c r="J8814" s="1">
        <v>123.18299865722656</v>
      </c>
      <c r="K8814" s="1">
        <v>15174.05078125</v>
      </c>
      <c r="L8814" s="1">
        <v>1869185.125</v>
      </c>
      <c r="M8814" s="1">
        <v>153.70701599121094</v>
      </c>
      <c r="N8814" s="1">
        <v>23625.84765625</v>
      </c>
      <c r="O8814" s="1">
        <v>3631458.5</v>
      </c>
      <c r="P8814" s="1">
        <v>0.10672593116760254</v>
      </c>
      <c r="Q8814" s="1">
        <v>1.1390424333512783E-2</v>
      </c>
      <c r="R8814" s="1">
        <v>9.9999997764825821E-3</v>
      </c>
      <c r="S8814" s="1">
        <v>0.39129507541656494</v>
      </c>
      <c r="T8814" s="1">
        <v>0.15311183035373688</v>
      </c>
      <c r="U8814" s="1">
        <v>5.9911906719207764E-2</v>
      </c>
      <c r="V8814" s="1">
        <v>81.168174743652344</v>
      </c>
      <c r="W8814" s="1">
        <v>6588.2724609375</v>
      </c>
      <c r="X8814" s="1">
        <v>534758.0625</v>
      </c>
      <c r="Y8814" s="1">
        <v>94.253044128417969</v>
      </c>
      <c r="Z8814" s="1">
        <v>8883.63671875</v>
      </c>
      <c r="AA8814" s="1">
        <v>837309.75</v>
      </c>
      <c r="AB8814" s="1">
        <v>0</v>
      </c>
      <c r="AE8814" s="17">
        <f t="shared" si="137"/>
        <v>0.5</v>
      </c>
      <c r="AF8814" cm="1">
        <f t="array" ref="AF8814">1/(1+EXP(-$AI$41-SUMPRODUCT(A8814:AA8814, TRANSPOSE($AI$42:$AI$68))))</f>
        <v>0.13652955275930109</v>
      </c>
      <c r="AG8814" cm="1">
        <f t="array" ref="AG8814">1/(1+EXP(-$AI$71-SUMPRODUCT(A8814:AA8814, TRANSPOSE($AI$72:$AI$98))))</f>
        <v>5.7750560476352311E-2</v>
      </c>
    </row>
    <row r="8815" spans="1:33" x14ac:dyDescent="0.35">
      <c r="A8815" s="1">
        <v>0.16616736352443695</v>
      </c>
      <c r="B8815" s="1">
        <v>2.7611592784523964E-2</v>
      </c>
      <c r="C8815" s="1">
        <v>9.9999997764825821E-3</v>
      </c>
      <c r="D8815" s="1">
        <v>9.6344776451587677E-2</v>
      </c>
      <c r="E8815" s="1">
        <v>9.9999997764825821E-3</v>
      </c>
      <c r="F8815" s="1">
        <v>9.9999997764825821E-3</v>
      </c>
      <c r="G8815" s="1">
        <v>145.06849670410156</v>
      </c>
      <c r="H8815" s="1">
        <v>21044.869140625</v>
      </c>
      <c r="I8815" s="1">
        <v>3052947.5</v>
      </c>
      <c r="J8815" s="1">
        <v>126.69681549072266</v>
      </c>
      <c r="K8815" s="1">
        <v>16052.0830078125</v>
      </c>
      <c r="L8815" s="1">
        <v>2033747.75</v>
      </c>
      <c r="M8815" s="1">
        <v>153.82052612304688</v>
      </c>
      <c r="N8815" s="1">
        <v>23660.75390625</v>
      </c>
      <c r="O8815" s="1">
        <v>3639509.75</v>
      </c>
      <c r="P8815" s="1">
        <v>0.10382819175720215</v>
      </c>
      <c r="Q8815" s="1">
        <v>1.0780293494462967E-2</v>
      </c>
      <c r="R8815" s="1">
        <v>9.9999997764825821E-3</v>
      </c>
      <c r="S8815" s="1">
        <v>0.3916645348072052</v>
      </c>
      <c r="T8815" s="1">
        <v>0.15340110659599304</v>
      </c>
      <c r="U8815" s="1">
        <v>6.008177250623703E-2</v>
      </c>
      <c r="V8815" s="1">
        <v>80.672767639160156</v>
      </c>
      <c r="W8815" s="1">
        <v>6508.09521484375</v>
      </c>
      <c r="X8815" s="1">
        <v>525026.0625</v>
      </c>
      <c r="Y8815" s="1">
        <v>93.524833679199219</v>
      </c>
      <c r="Z8815" s="1">
        <v>8746.89453125</v>
      </c>
      <c r="AA8815" s="1">
        <v>818051.875</v>
      </c>
      <c r="AB8815" s="1">
        <v>0</v>
      </c>
      <c r="AE8815" s="17">
        <f t="shared" si="137"/>
        <v>0.5</v>
      </c>
      <c r="AF8815" cm="1">
        <f t="array" ref="AF8815">1/(1+EXP(-$AI$41-SUMPRODUCT(A8815:AA8815, TRANSPOSE($AI$42:$AI$68))))</f>
        <v>0.13612464033359897</v>
      </c>
      <c r="AG8815" cm="1">
        <f t="array" ref="AG8815">1/(1+EXP(-$AI$71-SUMPRODUCT(A8815:AA8815, TRANSPOSE($AI$72:$AI$98))))</f>
        <v>5.7205282462576744E-2</v>
      </c>
    </row>
    <row r="8816" spans="1:33" x14ac:dyDescent="0.35">
      <c r="A8816" s="1">
        <v>0.14676657319068909</v>
      </c>
      <c r="B8816" s="1">
        <v>2.1540427580475807E-2</v>
      </c>
      <c r="C8816" s="1">
        <v>9.9999997764825821E-3</v>
      </c>
      <c r="D8816" s="1">
        <v>7.8741483390331268E-2</v>
      </c>
      <c r="E8816" s="1">
        <v>9.9999997764825821E-3</v>
      </c>
      <c r="F8816" s="1">
        <v>9.9999997764825821E-3</v>
      </c>
      <c r="G8816" s="1">
        <v>146.2117919921875</v>
      </c>
      <c r="H8816" s="1">
        <v>21377.888671875</v>
      </c>
      <c r="I8816" s="1">
        <v>3125699.25</v>
      </c>
      <c r="J8816" s="1">
        <v>122.73408508300781</v>
      </c>
      <c r="K8816" s="1">
        <v>15063.6552734375</v>
      </c>
      <c r="L8816" s="1">
        <v>1848824</v>
      </c>
      <c r="M8816" s="1">
        <v>153.9429931640625</v>
      </c>
      <c r="N8816" s="1">
        <v>23698.4453125</v>
      </c>
      <c r="O8816" s="1">
        <v>3648209.5</v>
      </c>
      <c r="P8816" s="1">
        <v>0.10259747505187988</v>
      </c>
      <c r="Q8816" s="1">
        <v>1.0526241734623909E-2</v>
      </c>
      <c r="R8816" s="1">
        <v>9.9999997764825821E-3</v>
      </c>
      <c r="S8816" s="1">
        <v>0.39177235960960388</v>
      </c>
      <c r="T8816" s="1">
        <v>0.15348558127880096</v>
      </c>
      <c r="U8816" s="1">
        <v>6.0131408274173737E-2</v>
      </c>
      <c r="V8816" s="1">
        <v>80.099868774414063</v>
      </c>
      <c r="W8816" s="1">
        <v>6415.98876953125</v>
      </c>
      <c r="X8816" s="1">
        <v>513919.875</v>
      </c>
      <c r="Y8816" s="1">
        <v>93.084396362304688</v>
      </c>
      <c r="Z8816" s="1">
        <v>8664.705078125</v>
      </c>
      <c r="AA8816" s="1">
        <v>806548.8125</v>
      </c>
      <c r="AB8816" s="1">
        <v>0</v>
      </c>
      <c r="AE8816" s="17">
        <f t="shared" si="137"/>
        <v>0.5</v>
      </c>
      <c r="AF8816" cm="1">
        <f t="array" ref="AF8816">1/(1+EXP(-$AI$41-SUMPRODUCT(A8816:AA8816, TRANSPOSE($AI$42:$AI$68))))</f>
        <v>0.13699000980089293</v>
      </c>
      <c r="AG8816" cm="1">
        <f t="array" ref="AG8816">1/(1+EXP(-$AI$71-SUMPRODUCT(A8816:AA8816, TRANSPOSE($AI$72:$AI$98))))</f>
        <v>5.8115909138131132E-2</v>
      </c>
    </row>
    <row r="8817" spans="1:33" x14ac:dyDescent="0.35">
      <c r="A8817" s="1">
        <v>0.11081810295581818</v>
      </c>
      <c r="B8817" s="1">
        <v>1.2280652299523354E-2</v>
      </c>
      <c r="C8817" s="1">
        <v>9.9999997764825821E-3</v>
      </c>
      <c r="D8817" s="1">
        <v>6.3021227717399597E-2</v>
      </c>
      <c r="E8817" s="1">
        <v>9.9999997764825821E-3</v>
      </c>
      <c r="F8817" s="1">
        <v>9.9999997764825821E-3</v>
      </c>
      <c r="G8817" s="1">
        <v>148.01495361328125</v>
      </c>
      <c r="H8817" s="1">
        <v>21908.42578125</v>
      </c>
      <c r="I8817" s="1">
        <v>3242774.75</v>
      </c>
      <c r="J8817" s="1">
        <v>127.76822662353516</v>
      </c>
      <c r="K8817" s="1">
        <v>16324.7197265625</v>
      </c>
      <c r="L8817" s="1">
        <v>2085780.5</v>
      </c>
      <c r="M8817" s="1">
        <v>154.20130920410156</v>
      </c>
      <c r="N8817" s="1">
        <v>23778.04296875</v>
      </c>
      <c r="O8817" s="1">
        <v>3666605.5</v>
      </c>
      <c r="P8817" s="1">
        <v>0.10078978538513184</v>
      </c>
      <c r="Q8817" s="1">
        <v>1.0158580727875233E-2</v>
      </c>
      <c r="R8817" s="1">
        <v>9.9999997764825821E-3</v>
      </c>
      <c r="S8817" s="1">
        <v>0.39176619052886963</v>
      </c>
      <c r="T8817" s="1">
        <v>0.15348075330257416</v>
      </c>
      <c r="U8817" s="1">
        <v>6.0128569602966309E-2</v>
      </c>
      <c r="V8817" s="1">
        <v>78.249961853027344</v>
      </c>
      <c r="W8817" s="1">
        <v>6123.056640625</v>
      </c>
      <c r="X8817" s="1">
        <v>479128.9375</v>
      </c>
      <c r="Y8817" s="1">
        <v>92.454093933105469</v>
      </c>
      <c r="Z8817" s="1">
        <v>8547.759765625</v>
      </c>
      <c r="AA8817" s="1">
        <v>790275.375</v>
      </c>
      <c r="AB8817" s="1">
        <v>0</v>
      </c>
      <c r="AE8817" s="17">
        <f t="shared" si="137"/>
        <v>0.5</v>
      </c>
      <c r="AF8817" cm="1">
        <f t="array" ref="AF8817">1/(1+EXP(-$AI$41-SUMPRODUCT(A8817:AA8817, TRANSPOSE($AI$42:$AI$68))))</f>
        <v>0.13621652144764634</v>
      </c>
      <c r="AG8817" cm="1">
        <f t="array" ref="AG8817">1/(1+EXP(-$AI$71-SUMPRODUCT(A8817:AA8817, TRANSPOSE($AI$72:$AI$98))))</f>
        <v>5.7287204964723365E-2</v>
      </c>
    </row>
    <row r="8818" spans="1:33" x14ac:dyDescent="0.35">
      <c r="A8818" s="1">
        <v>0.10183569043874741</v>
      </c>
      <c r="B8818" s="1">
        <v>1.0370507836341858E-2</v>
      </c>
      <c r="C8818" s="1">
        <v>9.9999997764825821E-3</v>
      </c>
      <c r="D8818" s="1">
        <v>6.5069027245044708E-2</v>
      </c>
      <c r="E8818" s="1">
        <v>9.9999997764825821E-3</v>
      </c>
      <c r="F8818" s="1">
        <v>9.9999997764825821E-3</v>
      </c>
      <c r="G8818" s="1">
        <v>152.22163391113281</v>
      </c>
      <c r="H8818" s="1">
        <v>23171.42578125</v>
      </c>
      <c r="I8818" s="1">
        <v>3527192.25</v>
      </c>
      <c r="J8818" s="1">
        <v>130.12551879882813</v>
      </c>
      <c r="K8818" s="1">
        <v>16932.650390625</v>
      </c>
      <c r="L8818" s="1">
        <v>2203370</v>
      </c>
      <c r="M8818" s="1">
        <v>154.3387451171875</v>
      </c>
      <c r="N8818" s="1">
        <v>23820.44921875</v>
      </c>
      <c r="O8818" s="1">
        <v>3676418</v>
      </c>
      <c r="P8818" s="1">
        <v>9.998631477355957E-2</v>
      </c>
      <c r="Q8818" s="1">
        <v>9.9999997764825821E-3</v>
      </c>
      <c r="R8818" s="1">
        <v>9.9999997764825821E-3</v>
      </c>
      <c r="S8818" s="1">
        <v>0.39184790849685669</v>
      </c>
      <c r="T8818" s="1">
        <v>0.15354478359222412</v>
      </c>
      <c r="U8818" s="1">
        <v>6.0166202485561371E-2</v>
      </c>
      <c r="V8818" s="1">
        <v>77.246849060058594</v>
      </c>
      <c r="W8818" s="1">
        <v>5967.07568359375</v>
      </c>
      <c r="X8818" s="1">
        <v>460937.78125</v>
      </c>
      <c r="Y8818" s="1">
        <v>92.325836181640625</v>
      </c>
      <c r="Z8818" s="1">
        <v>8524.0595703125</v>
      </c>
      <c r="AA8818" s="1">
        <v>786991</v>
      </c>
      <c r="AB8818" s="1">
        <v>0</v>
      </c>
      <c r="AE8818" s="17">
        <f t="shared" si="137"/>
        <v>0.5</v>
      </c>
      <c r="AF8818" cm="1">
        <f t="array" ref="AF8818">1/(1+EXP(-$AI$41-SUMPRODUCT(A8818:AA8818, TRANSPOSE($AI$42:$AI$68))))</f>
        <v>0.1360100047881109</v>
      </c>
      <c r="AG8818" cm="1">
        <f t="array" ref="AG8818">1/(1+EXP(-$AI$71-SUMPRODUCT(A8818:AA8818, TRANSPOSE($AI$72:$AI$98))))</f>
        <v>5.6955933371124035E-2</v>
      </c>
    </row>
    <row r="8819" spans="1:33" x14ac:dyDescent="0.35">
      <c r="A8819" s="1">
        <v>7.5011938810348511E-2</v>
      </c>
      <c r="B8819" s="1">
        <v>9.9999997764825821E-3</v>
      </c>
      <c r="C8819" s="1">
        <v>9.9999997764825821E-3</v>
      </c>
      <c r="D8819" s="1">
        <v>5.1439628005027771E-2</v>
      </c>
      <c r="E8819" s="1">
        <v>9.9999997764825821E-3</v>
      </c>
      <c r="F8819" s="1">
        <v>9.9999997764825821E-3</v>
      </c>
      <c r="G8819" s="1">
        <v>162.61831665039063</v>
      </c>
      <c r="H8819" s="1">
        <v>26444.716796875</v>
      </c>
      <c r="I8819" s="1">
        <v>4300395.5</v>
      </c>
      <c r="J8819" s="1">
        <v>124.28306579589844</v>
      </c>
      <c r="K8819" s="1">
        <v>15446.2802734375</v>
      </c>
      <c r="L8819" s="1">
        <v>1919711.125</v>
      </c>
      <c r="M8819" s="1">
        <v>154.66476440429688</v>
      </c>
      <c r="N8819" s="1">
        <v>23921.189453125</v>
      </c>
      <c r="O8819" s="1">
        <v>3699765</v>
      </c>
      <c r="P8819" s="1">
        <v>9.8969936370849609E-2</v>
      </c>
      <c r="Q8819" s="1">
        <v>9.9999997764825821E-3</v>
      </c>
      <c r="R8819" s="1">
        <v>9.9999997764825821E-3</v>
      </c>
      <c r="S8819" s="1">
        <v>0.39214283227920532</v>
      </c>
      <c r="T8819" s="1">
        <v>0.15377600491046906</v>
      </c>
      <c r="U8819" s="1">
        <v>6.0302156955003738E-2</v>
      </c>
      <c r="V8819" s="1">
        <v>77.0745849609375</v>
      </c>
      <c r="W8819" s="1">
        <v>5940.49169921875</v>
      </c>
      <c r="X8819" s="1">
        <v>457860.9375</v>
      </c>
      <c r="Y8819" s="1">
        <v>92.969657897949219</v>
      </c>
      <c r="Z8819" s="1">
        <v>8643.357421875</v>
      </c>
      <c r="AA8819" s="1">
        <v>803570</v>
      </c>
      <c r="AB8819" s="1">
        <v>0</v>
      </c>
      <c r="AE8819" s="17">
        <f t="shared" si="137"/>
        <v>0.5</v>
      </c>
      <c r="AF8819" cm="1">
        <f t="array" ref="AF8819">1/(1+EXP(-$AI$41-SUMPRODUCT(A8819:AA8819, TRANSPOSE($AI$42:$AI$68))))</f>
        <v>0.13832126584181847</v>
      </c>
      <c r="AG8819" cm="1">
        <f t="array" ref="AG8819">1/(1+EXP(-$AI$71-SUMPRODUCT(A8819:AA8819, TRANSPOSE($AI$72:$AI$98))))</f>
        <v>5.869676534594722E-2</v>
      </c>
    </row>
    <row r="8820" spans="1:33" x14ac:dyDescent="0.35">
      <c r="A8820" s="1">
        <v>4.841339960694313E-2</v>
      </c>
      <c r="B8820" s="1">
        <v>9.9999997764825821E-3</v>
      </c>
      <c r="C8820" s="1">
        <v>9.9999997764825821E-3</v>
      </c>
      <c r="D8820" s="1">
        <v>4.3408889323472977E-2</v>
      </c>
      <c r="E8820" s="1">
        <v>9.9999997764825821E-3</v>
      </c>
      <c r="F8820" s="1">
        <v>9.9999997764825821E-3</v>
      </c>
      <c r="G8820" s="1">
        <v>158.51493835449219</v>
      </c>
      <c r="H8820" s="1">
        <v>25126.986328125</v>
      </c>
      <c r="I8820" s="1">
        <v>3983002.5</v>
      </c>
      <c r="J8820" s="1">
        <v>130.64035034179688</v>
      </c>
      <c r="K8820" s="1">
        <v>17066.900390625</v>
      </c>
      <c r="L8820" s="1">
        <v>2229626</v>
      </c>
      <c r="M8820" s="1">
        <v>154.88375854492188</v>
      </c>
      <c r="N8820" s="1">
        <v>23988.978515625</v>
      </c>
      <c r="O8820" s="1">
        <v>3715503.25</v>
      </c>
      <c r="P8820" s="1">
        <v>9.9271774291992188E-2</v>
      </c>
      <c r="Q8820" s="1">
        <v>9.9999997764825821E-3</v>
      </c>
      <c r="R8820" s="1">
        <v>9.9999997764825821E-3</v>
      </c>
      <c r="S8820" s="1">
        <v>0.39199560880661011</v>
      </c>
      <c r="T8820" s="1">
        <v>0.15366055071353912</v>
      </c>
      <c r="U8820" s="1">
        <v>6.023426353931427E-2</v>
      </c>
      <c r="V8820" s="1">
        <v>76.669883728027344</v>
      </c>
      <c r="W8820" s="1">
        <v>5878.27099609375</v>
      </c>
      <c r="X8820" s="1">
        <v>450686.375</v>
      </c>
      <c r="Y8820" s="1">
        <v>92.627822875976563</v>
      </c>
      <c r="Z8820" s="1">
        <v>8579.9130859375</v>
      </c>
      <c r="AA8820" s="1">
        <v>794738.6875</v>
      </c>
      <c r="AB8820" s="1">
        <v>0</v>
      </c>
      <c r="AE8820" s="17">
        <f t="shared" si="137"/>
        <v>0.5</v>
      </c>
      <c r="AF8820" cm="1">
        <f t="array" ref="AF8820">1/(1+EXP(-$AI$41-SUMPRODUCT(A8820:AA8820, TRANSPOSE($AI$42:$AI$68))))</f>
        <v>0.13670420458025229</v>
      </c>
      <c r="AG8820" cm="1">
        <f t="array" ref="AG8820">1/(1+EXP(-$AI$71-SUMPRODUCT(A8820:AA8820, TRANSPOSE($AI$72:$AI$98))))</f>
        <v>5.7255919432872483E-2</v>
      </c>
    </row>
    <row r="8821" spans="1:33" x14ac:dyDescent="0.35">
      <c r="A8821" s="1">
        <v>2.4660661816596985E-2</v>
      </c>
      <c r="B8821" s="1">
        <v>9.9999997764825821E-3</v>
      </c>
      <c r="C8821" s="1">
        <v>9.9999997764825821E-3</v>
      </c>
      <c r="D8821" s="1">
        <v>2.461443655192852E-2</v>
      </c>
      <c r="E8821" s="1">
        <v>9.9999997764825821E-3</v>
      </c>
      <c r="F8821" s="1">
        <v>9.9999997764825821E-3</v>
      </c>
      <c r="G8821" s="1">
        <v>135.40425109863281</v>
      </c>
      <c r="H8821" s="1">
        <v>18334.310546875</v>
      </c>
      <c r="I8821" s="1">
        <v>2482543.75</v>
      </c>
      <c r="J8821" s="1">
        <v>118.95801544189453</v>
      </c>
      <c r="K8821" s="1">
        <v>14151.009765625</v>
      </c>
      <c r="L8821" s="1">
        <v>1683376</v>
      </c>
      <c r="M8821" s="1">
        <v>155.08053588867188</v>
      </c>
      <c r="N8821" s="1">
        <v>24049.97265625</v>
      </c>
      <c r="O8821" s="1">
        <v>3729682.75</v>
      </c>
      <c r="P8821" s="1">
        <v>9.9020242691040039E-2</v>
      </c>
      <c r="Q8821" s="1">
        <v>9.9999997764825821E-3</v>
      </c>
      <c r="R8821" s="1">
        <v>9.9999997764825821E-3</v>
      </c>
      <c r="S8821" s="1">
        <v>0.39228582382202148</v>
      </c>
      <c r="T8821" s="1">
        <v>0.15388816595077515</v>
      </c>
      <c r="U8821" s="1">
        <v>6.0368146747350693E-2</v>
      </c>
      <c r="V8821" s="1">
        <v>75.832450866699219</v>
      </c>
      <c r="W8821" s="1">
        <v>5750.560546875</v>
      </c>
      <c r="X8821" s="1">
        <v>436079.09375</v>
      </c>
      <c r="Y8821" s="1">
        <v>92.219017028808594</v>
      </c>
      <c r="Z8821" s="1">
        <v>8504.3466796875</v>
      </c>
      <c r="AA8821" s="1">
        <v>784262.5</v>
      </c>
      <c r="AB8821" s="1">
        <v>0</v>
      </c>
      <c r="AE8821" s="17">
        <f t="shared" si="137"/>
        <v>0.5</v>
      </c>
      <c r="AF8821" cm="1">
        <f t="array" ref="AF8821">1/(1+EXP(-$AI$41-SUMPRODUCT(A8821:AA8821, TRANSPOSE($AI$42:$AI$68))))</f>
        <v>0.13773694579558066</v>
      </c>
      <c r="AG8821" cm="1">
        <f t="array" ref="AG8821">1/(1+EXP(-$AI$71-SUMPRODUCT(A8821:AA8821, TRANSPOSE($AI$72:$AI$98))))</f>
        <v>5.9273666695457909E-2</v>
      </c>
    </row>
    <row r="8822" spans="1:33" x14ac:dyDescent="0.35">
      <c r="A8822" s="1">
        <v>7.2642505168914795E-2</v>
      </c>
      <c r="B8822" s="1">
        <v>9.9999997764825821E-3</v>
      </c>
      <c r="C8822" s="1">
        <v>9.9999997764825821E-3</v>
      </c>
      <c r="D8822" s="1">
        <v>6.897079199552536E-2</v>
      </c>
      <c r="E8822" s="1">
        <v>9.9999997764825821E-3</v>
      </c>
      <c r="F8822" s="1">
        <v>9.9999997764825821E-3</v>
      </c>
      <c r="G8822" s="1">
        <v>118.17257690429688</v>
      </c>
      <c r="H8822" s="1">
        <v>13964.7578125</v>
      </c>
      <c r="I8822" s="1">
        <v>1650251.375</v>
      </c>
      <c r="J8822" s="1">
        <v>85.511177062988281</v>
      </c>
      <c r="K8822" s="1">
        <v>7312.16162109375</v>
      </c>
      <c r="L8822" s="1">
        <v>625271.5</v>
      </c>
      <c r="M8822" s="1">
        <v>155.41476440429688</v>
      </c>
      <c r="N8822" s="1">
        <v>24153.748046875</v>
      </c>
      <c r="O8822" s="1">
        <v>3753849.25</v>
      </c>
      <c r="P8822" s="1">
        <v>0.10003185272216797</v>
      </c>
      <c r="Q8822" s="1">
        <v>1.0006371885538101E-2</v>
      </c>
      <c r="R8822" s="1">
        <v>9.9999997764825821E-3</v>
      </c>
      <c r="S8822" s="1">
        <v>0.39349961280822754</v>
      </c>
      <c r="T8822" s="1">
        <v>0.15484194457530975</v>
      </c>
      <c r="U8822" s="1">
        <v>6.0930244624614716E-2</v>
      </c>
      <c r="V8822" s="1">
        <v>74.649795532226563</v>
      </c>
      <c r="W8822" s="1">
        <v>5572.591796875</v>
      </c>
      <c r="X8822" s="1">
        <v>415992.84375</v>
      </c>
      <c r="Y8822" s="1">
        <v>91.800933837890625</v>
      </c>
      <c r="Z8822" s="1">
        <v>8427.4111328125</v>
      </c>
      <c r="AA8822" s="1">
        <v>773644.25</v>
      </c>
      <c r="AB8822" s="1">
        <v>0</v>
      </c>
      <c r="AE8822" s="17">
        <f t="shared" si="137"/>
        <v>0.5</v>
      </c>
      <c r="AF8822" cm="1">
        <f t="array" ref="AF8822">1/(1+EXP(-$AI$41-SUMPRODUCT(A8822:AA8822, TRANSPOSE($AI$42:$AI$68))))</f>
        <v>0.14501864791314542</v>
      </c>
      <c r="AG8822" cm="1">
        <f t="array" ref="AG8822">1/(1+EXP(-$AI$71-SUMPRODUCT(A8822:AA8822, TRANSPOSE($AI$72:$AI$98))))</f>
        <v>7.0040333468127242E-2</v>
      </c>
    </row>
    <row r="8823" spans="1:33" x14ac:dyDescent="0.35">
      <c r="A8823" s="1">
        <v>0.14394506812095642</v>
      </c>
      <c r="B8823" s="1">
        <v>2.0720181986689568E-2</v>
      </c>
      <c r="C8823" s="1">
        <v>9.9999997764825821E-3</v>
      </c>
      <c r="D8823" s="1">
        <v>0.10409338772296906</v>
      </c>
      <c r="E8823" s="1">
        <v>1.0835433378815651E-2</v>
      </c>
      <c r="F8823" s="1">
        <v>9.9999997764825821E-3</v>
      </c>
      <c r="G8823" s="1">
        <v>87.826728820800781</v>
      </c>
      <c r="H8823" s="1">
        <v>7713.5341796875</v>
      </c>
      <c r="I8823" s="1">
        <v>677454.5</v>
      </c>
      <c r="J8823" s="1">
        <v>71.158622741699219</v>
      </c>
      <c r="K8823" s="1">
        <v>5063.5498046875</v>
      </c>
      <c r="L8823" s="1">
        <v>360315.21875</v>
      </c>
      <c r="M8823" s="1">
        <v>155.86076354980469</v>
      </c>
      <c r="N8823" s="1">
        <v>24292.578125</v>
      </c>
      <c r="O8823" s="1">
        <v>3786259.75</v>
      </c>
      <c r="P8823" s="1">
        <v>0.10233426094055176</v>
      </c>
      <c r="Q8823" s="1">
        <v>1.047230139374733E-2</v>
      </c>
      <c r="R8823" s="1">
        <v>9.9999997764825821E-3</v>
      </c>
      <c r="S8823" s="1">
        <v>0.39495229721069336</v>
      </c>
      <c r="T8823" s="1">
        <v>0.15598732233047485</v>
      </c>
      <c r="U8823" s="1">
        <v>6.1607550829648972E-2</v>
      </c>
      <c r="V8823" s="1">
        <v>73.34161376953125</v>
      </c>
      <c r="W8823" s="1">
        <v>5378.9921875</v>
      </c>
      <c r="X8823" s="1">
        <v>394503.96875</v>
      </c>
      <c r="Y8823" s="1">
        <v>91.748519897460938</v>
      </c>
      <c r="Z8823" s="1">
        <v>8417.791015625</v>
      </c>
      <c r="AA8823" s="1">
        <v>772319.875</v>
      </c>
      <c r="AB8823" s="1">
        <v>0</v>
      </c>
      <c r="AE8823" s="17">
        <f t="shared" si="137"/>
        <v>0.5</v>
      </c>
      <c r="AF8823" cm="1">
        <f t="array" ref="AF8823">1/(1+EXP(-$AI$41-SUMPRODUCT(A8823:AA8823, TRANSPOSE($AI$42:$AI$68))))</f>
        <v>0.14984240803353918</v>
      </c>
      <c r="AG8823" cm="1">
        <f t="array" ref="AG8823">1/(1+EXP(-$AI$71-SUMPRODUCT(A8823:AA8823, TRANSPOSE($AI$72:$AI$98))))</f>
        <v>7.7295320409183452E-2</v>
      </c>
    </row>
    <row r="8824" spans="1:33" x14ac:dyDescent="0.35">
      <c r="A8824" s="1">
        <v>0.13212719559669495</v>
      </c>
      <c r="B8824" s="1">
        <v>1.7457595095038414E-2</v>
      </c>
      <c r="C8824" s="1">
        <v>9.9999997764825821E-3</v>
      </c>
      <c r="D8824" s="1">
        <v>7.9418696463108063E-2</v>
      </c>
      <c r="E8824" s="1">
        <v>9.9999997764825821E-3</v>
      </c>
      <c r="F8824" s="1">
        <v>9.9999997764825821E-3</v>
      </c>
      <c r="G8824" s="1">
        <v>75.688095092773438</v>
      </c>
      <c r="H8824" s="1">
        <v>5728.6875</v>
      </c>
      <c r="I8824" s="1">
        <v>433593.46875</v>
      </c>
      <c r="J8824" s="1">
        <v>65.786483764648438</v>
      </c>
      <c r="K8824" s="1">
        <v>4327.861328125</v>
      </c>
      <c r="L8824" s="1">
        <v>284714.78125</v>
      </c>
      <c r="M8824" s="1">
        <v>156.11557006835938</v>
      </c>
      <c r="N8824" s="1">
        <v>24372.0703125</v>
      </c>
      <c r="O8824" s="1">
        <v>3804859.75</v>
      </c>
      <c r="P8824" s="1">
        <v>0.10355162620544434</v>
      </c>
      <c r="Q8824" s="1">
        <v>1.0722938925027847E-2</v>
      </c>
      <c r="R8824" s="1">
        <v>9.9999997764825821E-3</v>
      </c>
      <c r="S8824" s="1">
        <v>0.39572262763977051</v>
      </c>
      <c r="T8824" s="1">
        <v>0.15659639239311218</v>
      </c>
      <c r="U8824" s="1">
        <v>6.1968736350536346E-2</v>
      </c>
      <c r="V8824" s="1">
        <v>72.465705871582031</v>
      </c>
      <c r="W8824" s="1">
        <v>5251.2783203125</v>
      </c>
      <c r="X8824" s="1">
        <v>380537.59375</v>
      </c>
      <c r="Y8824" s="1">
        <v>91.665420532226563</v>
      </c>
      <c r="Z8824" s="1">
        <v>8402.5498046875</v>
      </c>
      <c r="AA8824" s="1">
        <v>770223.1875</v>
      </c>
      <c r="AB8824" s="1">
        <v>0</v>
      </c>
      <c r="AE8824" s="17">
        <f t="shared" si="137"/>
        <v>0.5</v>
      </c>
      <c r="AF8824" cm="1">
        <f t="array" ref="AF8824">1/(1+EXP(-$AI$41-SUMPRODUCT(A8824:AA8824, TRANSPOSE($AI$42:$AI$68))))</f>
        <v>0.15258150692371961</v>
      </c>
      <c r="AG8824" cm="1">
        <f t="array" ref="AG8824">1/(1+EXP(-$AI$71-SUMPRODUCT(A8824:AA8824, TRANSPOSE($AI$72:$AI$98))))</f>
        <v>8.1296698273582865E-2</v>
      </c>
    </row>
    <row r="8825" spans="1:33" x14ac:dyDescent="0.35">
      <c r="A8825" s="1">
        <v>0.15672610700130463</v>
      </c>
      <c r="B8825" s="1">
        <v>2.4563072249293327E-2</v>
      </c>
      <c r="C8825" s="1">
        <v>9.9999997764825821E-3</v>
      </c>
      <c r="D8825" s="1">
        <v>7.74431973695755E-2</v>
      </c>
      <c r="E8825" s="1">
        <v>9.9999997764825821E-3</v>
      </c>
      <c r="F8825" s="1">
        <v>9.9999997764825821E-3</v>
      </c>
      <c r="G8825" s="1">
        <v>65.072685241699219</v>
      </c>
      <c r="H8825" s="1">
        <v>4234.45458984375</v>
      </c>
      <c r="I8825" s="1">
        <v>275547.3125</v>
      </c>
      <c r="J8825" s="1">
        <v>63.954963684082031</v>
      </c>
      <c r="K8825" s="1">
        <v>4090.2373046875</v>
      </c>
      <c r="L8825" s="1">
        <v>261590.984375</v>
      </c>
      <c r="M8825" s="1">
        <v>156.63676452636719</v>
      </c>
      <c r="N8825" s="1">
        <v>24535.076171875</v>
      </c>
      <c r="O8825" s="1">
        <v>3843095</v>
      </c>
      <c r="P8825" s="1">
        <v>0.10687708854675293</v>
      </c>
      <c r="Q8825" s="1">
        <v>1.1422712355852127E-2</v>
      </c>
      <c r="R8825" s="1">
        <v>9.9999997764825821E-3</v>
      </c>
      <c r="S8825" s="1">
        <v>0.39721378684043884</v>
      </c>
      <c r="T8825" s="1">
        <v>0.15777879953384399</v>
      </c>
      <c r="U8825" s="1">
        <v>6.267191469669342E-2</v>
      </c>
      <c r="V8825" s="1">
        <v>70.692878723144531</v>
      </c>
      <c r="W8825" s="1">
        <v>4997.48291015625</v>
      </c>
      <c r="X8825" s="1">
        <v>353286.46875</v>
      </c>
      <c r="Y8825" s="1">
        <v>91.662666320800781</v>
      </c>
      <c r="Z8825" s="1">
        <v>8402.0439453125</v>
      </c>
      <c r="AA8825" s="1">
        <v>770153.8125</v>
      </c>
      <c r="AB8825" s="1">
        <v>0</v>
      </c>
      <c r="AE8825" s="17">
        <f t="shared" si="137"/>
        <v>0.5</v>
      </c>
      <c r="AF8825" cm="1">
        <f t="array" ref="AF8825">1/(1+EXP(-$AI$41-SUMPRODUCT(A8825:AA8825, TRANSPOSE($AI$42:$AI$68))))</f>
        <v>0.15457910709177075</v>
      </c>
      <c r="AG8825" cm="1">
        <f t="array" ref="AG8825">1/(1+EXP(-$AI$71-SUMPRODUCT(A8825:AA8825, TRANSPOSE($AI$72:$AI$98))))</f>
        <v>8.4424687293599615E-2</v>
      </c>
    </row>
    <row r="8826" spans="1:33" x14ac:dyDescent="0.35">
      <c r="A8826" s="1">
        <v>0.17879252135753632</v>
      </c>
      <c r="B8826" s="1">
        <v>3.1966764479875565E-2</v>
      </c>
      <c r="C8826" s="1">
        <v>9.9999997764825821E-3</v>
      </c>
      <c r="D8826" s="1">
        <v>8.2588493824005127E-2</v>
      </c>
      <c r="E8826" s="1">
        <v>9.9999997764825821E-3</v>
      </c>
      <c r="F8826" s="1">
        <v>9.9999997764825821E-3</v>
      </c>
      <c r="G8826" s="1">
        <v>60.865406036376953</v>
      </c>
      <c r="H8826" s="1">
        <v>3704.59765625</v>
      </c>
      <c r="I8826" s="1">
        <v>225481.84375</v>
      </c>
      <c r="J8826" s="1">
        <v>62.980873107910156</v>
      </c>
      <c r="K8826" s="1">
        <v>3966.59033203125</v>
      </c>
      <c r="L8826" s="1">
        <v>249819.328125</v>
      </c>
      <c r="M8826" s="1">
        <v>156.84266662597656</v>
      </c>
      <c r="N8826" s="1">
        <v>24599.623046875</v>
      </c>
      <c r="O8826" s="1">
        <v>3858270.25</v>
      </c>
      <c r="P8826" s="1">
        <v>0.10883736610412598</v>
      </c>
      <c r="Q8826" s="1">
        <v>1.1845571920275688E-2</v>
      </c>
      <c r="R8826" s="1">
        <v>9.9999997764825821E-3</v>
      </c>
      <c r="S8826" s="1">
        <v>0.3981960117816925</v>
      </c>
      <c r="T8826" s="1">
        <v>0.15856006741523743</v>
      </c>
      <c r="U8826" s="1">
        <v>6.313798576593399E-2</v>
      </c>
      <c r="V8826" s="1">
        <v>70.11761474609375</v>
      </c>
      <c r="W8826" s="1">
        <v>4916.47998046875</v>
      </c>
      <c r="X8826" s="1">
        <v>344731.84375</v>
      </c>
      <c r="Y8826" s="1">
        <v>91.710014343261719</v>
      </c>
      <c r="Z8826" s="1">
        <v>8410.7265625</v>
      </c>
      <c r="AA8826" s="1">
        <v>771347.875</v>
      </c>
      <c r="AB8826" s="1">
        <v>0</v>
      </c>
      <c r="AE8826" s="17">
        <f t="shared" si="137"/>
        <v>0.5</v>
      </c>
      <c r="AF8826" cm="1">
        <f t="array" ref="AF8826">1/(1+EXP(-$AI$41-SUMPRODUCT(A8826:AA8826, TRANSPOSE($AI$42:$AI$68))))</f>
        <v>0.15543945911923929</v>
      </c>
      <c r="AG8826" cm="1">
        <f t="array" ref="AG8826">1/(1+EXP(-$AI$71-SUMPRODUCT(A8826:AA8826, TRANSPOSE($AI$72:$AI$98))))</f>
        <v>8.5858017714904991E-2</v>
      </c>
    </row>
    <row r="8827" spans="1:33" x14ac:dyDescent="0.35">
      <c r="A8827" s="1">
        <v>0.21880240738391876</v>
      </c>
      <c r="B8827" s="1">
        <v>4.7874491661787033E-2</v>
      </c>
      <c r="C8827" s="1">
        <v>1.0475054383277893E-2</v>
      </c>
      <c r="D8827" s="1">
        <v>0.11929167062044144</v>
      </c>
      <c r="E8827" s="1">
        <v>1.4230502769351006E-2</v>
      </c>
      <c r="F8827" s="1">
        <v>9.9999997764825821E-3</v>
      </c>
      <c r="G8827" s="1">
        <v>64.830917358398438</v>
      </c>
      <c r="H8827" s="1">
        <v>4203.0478515625</v>
      </c>
      <c r="I8827" s="1">
        <v>272487.4375</v>
      </c>
      <c r="J8827" s="1">
        <v>69.449958801269531</v>
      </c>
      <c r="K8827" s="1">
        <v>4823.296875</v>
      </c>
      <c r="L8827" s="1">
        <v>334977.75</v>
      </c>
      <c r="M8827" s="1">
        <v>157.03102111816406</v>
      </c>
      <c r="N8827" s="1">
        <v>24658.7421875</v>
      </c>
      <c r="O8827" s="1">
        <v>3872187.25</v>
      </c>
      <c r="P8827" s="1">
        <v>0.1129910945892334</v>
      </c>
      <c r="Q8827" s="1">
        <v>1.2766987085342407E-2</v>
      </c>
      <c r="R8827" s="1">
        <v>9.9999997764825821E-3</v>
      </c>
      <c r="S8827" s="1">
        <v>0.40030619502067566</v>
      </c>
      <c r="T8827" s="1">
        <v>0.16024504601955414</v>
      </c>
      <c r="U8827" s="1">
        <v>6.4147084951400757E-2</v>
      </c>
      <c r="V8827" s="1">
        <v>68.574607849121094</v>
      </c>
      <c r="W8827" s="1">
        <v>4702.47705078125</v>
      </c>
      <c r="X8827" s="1">
        <v>322470.5</v>
      </c>
      <c r="Y8827" s="1">
        <v>91.324859619140625</v>
      </c>
      <c r="Z8827" s="1">
        <v>8340.23046875</v>
      </c>
      <c r="AA8827" s="1">
        <v>761670.3125</v>
      </c>
      <c r="AB8827" s="1">
        <v>0</v>
      </c>
      <c r="AE8827" s="17">
        <f t="shared" si="137"/>
        <v>0.5</v>
      </c>
      <c r="AF8827" cm="1">
        <f t="array" ref="AF8827">1/(1+EXP(-$AI$41-SUMPRODUCT(A8827:AA8827, TRANSPOSE($AI$42:$AI$68))))</f>
        <v>0.15237267077620875</v>
      </c>
      <c r="AG8827" cm="1">
        <f t="array" ref="AG8827">1/(1+EXP(-$AI$71-SUMPRODUCT(A8827:AA8827, TRANSPOSE($AI$72:$AI$98))))</f>
        <v>8.1360037146108191E-2</v>
      </c>
    </row>
    <row r="8828" spans="1:33" x14ac:dyDescent="0.35">
      <c r="A8828" s="1">
        <v>0.22792361676692963</v>
      </c>
      <c r="B8828" s="1">
        <v>5.194917693734169E-2</v>
      </c>
      <c r="C8828" s="1">
        <v>1.1840444058179855E-2</v>
      </c>
      <c r="D8828" s="1">
        <v>0.12817913293838501</v>
      </c>
      <c r="E8828" s="1">
        <v>1.642988994717598E-2</v>
      </c>
      <c r="F8828" s="1">
        <v>9.9999997764825821E-3</v>
      </c>
      <c r="G8828" s="1">
        <v>63.199604034423828</v>
      </c>
      <c r="H8828" s="1">
        <v>3994.18994140625</v>
      </c>
      <c r="I8828" s="1">
        <v>252431.21875</v>
      </c>
      <c r="J8828" s="1">
        <v>67.98870849609375</v>
      </c>
      <c r="K8828" s="1">
        <v>4622.46435546875</v>
      </c>
      <c r="L8828" s="1">
        <v>314275.375</v>
      </c>
      <c r="M8828" s="1">
        <v>157.1754150390625</v>
      </c>
      <c r="N8828" s="1">
        <v>24704.111328125</v>
      </c>
      <c r="O8828" s="1">
        <v>3882879</v>
      </c>
      <c r="P8828" s="1">
        <v>0.11511945724487305</v>
      </c>
      <c r="Q8828" s="1">
        <v>1.3252489268779755E-2</v>
      </c>
      <c r="R8828" s="1">
        <v>9.9999997764825821E-3</v>
      </c>
      <c r="S8828" s="1">
        <v>0.40165171027183533</v>
      </c>
      <c r="T8828" s="1">
        <v>0.16132409870624542</v>
      </c>
      <c r="U8828" s="1">
        <v>6.4796097576618195E-2</v>
      </c>
      <c r="V8828" s="1">
        <v>67.469886779785156</v>
      </c>
      <c r="W8828" s="1">
        <v>4552.185546875</v>
      </c>
      <c r="X8828" s="1">
        <v>307135.4375</v>
      </c>
      <c r="Y8828" s="1">
        <v>91.124374389648438</v>
      </c>
      <c r="Z8828" s="1">
        <v>8303.6513671875</v>
      </c>
      <c r="AA8828" s="1">
        <v>756665.0625</v>
      </c>
      <c r="AB8828" s="1">
        <v>0</v>
      </c>
      <c r="AE8828" s="17">
        <f t="shared" si="137"/>
        <v>0.5</v>
      </c>
      <c r="AF8828" cm="1">
        <f t="array" ref="AF8828">1/(1+EXP(-$AI$41-SUMPRODUCT(A8828:AA8828, TRANSPOSE($AI$42:$AI$68))))</f>
        <v>0.15211382967975384</v>
      </c>
      <c r="AG8828" cm="1">
        <f t="array" ref="AG8828">1/(1+EXP(-$AI$71-SUMPRODUCT(A8828:AA8828, TRANSPOSE($AI$72:$AI$98))))</f>
        <v>8.1213236529625102E-2</v>
      </c>
    </row>
    <row r="8829" spans="1:33" x14ac:dyDescent="0.35">
      <c r="A8829" s="1">
        <v>0.23178359866142273</v>
      </c>
      <c r="B8829" s="1">
        <v>5.3723637014627457E-2</v>
      </c>
      <c r="C8829" s="1">
        <v>1.2452257797122002E-2</v>
      </c>
      <c r="D8829" s="1">
        <v>0.14082805812358856</v>
      </c>
      <c r="E8829" s="1">
        <v>1.9832542166113853E-2</v>
      </c>
      <c r="F8829" s="1">
        <v>9.9999997764825821E-3</v>
      </c>
      <c r="G8829" s="1">
        <v>60.052909851074219</v>
      </c>
      <c r="H8829" s="1">
        <v>3606.35205078125</v>
      </c>
      <c r="I8829" s="1">
        <v>216571.9375</v>
      </c>
      <c r="J8829" s="1">
        <v>60.157772064208984</v>
      </c>
      <c r="K8829" s="1">
        <v>3618.95751953125</v>
      </c>
      <c r="L8829" s="1">
        <v>217708.421875</v>
      </c>
      <c r="M8829" s="1">
        <v>157.37356567382813</v>
      </c>
      <c r="N8829" s="1">
        <v>24766.439453125</v>
      </c>
      <c r="O8829" s="1">
        <v>3897582.75</v>
      </c>
      <c r="P8829" s="1">
        <v>0.11912751197814941</v>
      </c>
      <c r="Q8829" s="1">
        <v>1.419136393815279E-2</v>
      </c>
      <c r="R8829" s="1">
        <v>9.9999997764825821E-3</v>
      </c>
      <c r="S8829" s="1">
        <v>0.40464523434638977</v>
      </c>
      <c r="T8829" s="1">
        <v>0.16373775899410248</v>
      </c>
      <c r="U8829" s="1">
        <v>6.6255703568458557E-2</v>
      </c>
      <c r="V8829" s="1">
        <v>66.69354248046875</v>
      </c>
      <c r="W8829" s="1">
        <v>4448.02880859375</v>
      </c>
      <c r="X8829" s="1">
        <v>296654.78125</v>
      </c>
      <c r="Y8829" s="1">
        <v>91.956703186035156</v>
      </c>
      <c r="Z8829" s="1">
        <v>8456.03515625</v>
      </c>
      <c r="AA8829" s="1">
        <v>777589.125</v>
      </c>
      <c r="AB8829" s="1">
        <v>0</v>
      </c>
      <c r="AE8829" s="17">
        <f t="shared" si="137"/>
        <v>0.5</v>
      </c>
      <c r="AF8829" cm="1">
        <f t="array" ref="AF8829">1/(1+EXP(-$AI$41-SUMPRODUCT(A8829:AA8829, TRANSPOSE($AI$42:$AI$68))))</f>
        <v>0.15282022673060147</v>
      </c>
      <c r="AG8829" cm="1">
        <f t="array" ref="AG8829">1/(1+EXP(-$AI$71-SUMPRODUCT(A8829:AA8829, TRANSPOSE($AI$72:$AI$98))))</f>
        <v>8.2746640203752525E-2</v>
      </c>
    </row>
    <row r="8830" spans="1:33" x14ac:dyDescent="0.35">
      <c r="A8830" s="1">
        <v>0.24022923409938812</v>
      </c>
      <c r="B8830" s="1">
        <v>5.7710085064172745E-2</v>
      </c>
      <c r="C8830" s="1">
        <v>1.3863649219274521E-2</v>
      </c>
      <c r="D8830" s="1">
        <v>0.14349417388439178</v>
      </c>
      <c r="E8830" s="1">
        <v>2.0590577274560928E-2</v>
      </c>
      <c r="F8830" s="1">
        <v>9.9999997764825821E-3</v>
      </c>
      <c r="G8830" s="1">
        <v>59.835060119628906</v>
      </c>
      <c r="H8830" s="1">
        <v>3580.234375</v>
      </c>
      <c r="I8830" s="1">
        <v>214223.546875</v>
      </c>
      <c r="J8830" s="1">
        <v>66.166236877441406</v>
      </c>
      <c r="K8830" s="1">
        <v>4377.970703125</v>
      </c>
      <c r="L8830" s="1">
        <v>289673.875</v>
      </c>
      <c r="M8830" s="1">
        <v>157.34779357910156</v>
      </c>
      <c r="N8830" s="1">
        <v>24758.328125</v>
      </c>
      <c r="O8830" s="1">
        <v>3895668.25</v>
      </c>
      <c r="P8830" s="1">
        <v>0.12154150009155273</v>
      </c>
      <c r="Q8830" s="1">
        <v>1.477233599871397E-2</v>
      </c>
      <c r="R8830" s="1">
        <v>9.9999997764825821E-3</v>
      </c>
      <c r="S8830" s="1">
        <v>0.40570181608200073</v>
      </c>
      <c r="T8830" s="1">
        <v>0.16459396481513977</v>
      </c>
      <c r="U8830" s="1">
        <v>6.6776067018508911E-2</v>
      </c>
      <c r="V8830" s="1">
        <v>65.722274780273438</v>
      </c>
      <c r="W8830" s="1">
        <v>4319.41748046875</v>
      </c>
      <c r="X8830" s="1">
        <v>283881.9375</v>
      </c>
      <c r="Y8830" s="1">
        <v>91.923957824707031</v>
      </c>
      <c r="Z8830" s="1">
        <v>8450.013671875</v>
      </c>
      <c r="AA8830" s="1">
        <v>776758.75</v>
      </c>
      <c r="AB8830" s="1">
        <v>0</v>
      </c>
      <c r="AE8830" s="17">
        <f t="shared" si="137"/>
        <v>0.5</v>
      </c>
      <c r="AF8830" cm="1">
        <f t="array" ref="AF8830">1/(1+EXP(-$AI$41-SUMPRODUCT(A8830:AA8830, TRANSPOSE($AI$42:$AI$68))))</f>
        <v>0.15216808315926739</v>
      </c>
      <c r="AG8830" cm="1">
        <f t="array" ref="AG8830">1/(1+EXP(-$AI$71-SUMPRODUCT(A8830:AA8830, TRANSPOSE($AI$72:$AI$98))))</f>
        <v>8.1640957586528728E-2</v>
      </c>
    </row>
    <row r="8831" spans="1:33" x14ac:dyDescent="0.35">
      <c r="A8831" s="1">
        <v>0.27841335535049438</v>
      </c>
      <c r="B8831" s="1">
        <v>7.7513992786407471E-2</v>
      </c>
      <c r="C8831" s="1">
        <v>2.1580932661890984E-2</v>
      </c>
      <c r="D8831" s="1">
        <v>0.15566344559192657</v>
      </c>
      <c r="E8831" s="1">
        <v>2.4231107905507088E-2</v>
      </c>
      <c r="F8831" s="1">
        <v>9.9999997764825821E-3</v>
      </c>
      <c r="G8831" s="1">
        <v>55.718193054199219</v>
      </c>
      <c r="H8831" s="1">
        <v>3104.51708984375</v>
      </c>
      <c r="I8831" s="1">
        <v>172978.078125</v>
      </c>
      <c r="J8831" s="1">
        <v>70.392105102539063</v>
      </c>
      <c r="K8831" s="1">
        <v>4955.04833984375</v>
      </c>
      <c r="L8831" s="1">
        <v>348796.28125</v>
      </c>
      <c r="M8831" s="1">
        <v>157.43486022949219</v>
      </c>
      <c r="N8831" s="1">
        <v>24785.734375</v>
      </c>
      <c r="O8831" s="1">
        <v>3902138.75</v>
      </c>
      <c r="P8831" s="1">
        <v>0.12682175636291504</v>
      </c>
      <c r="Q8831" s="1">
        <v>1.6083758324384689E-2</v>
      </c>
      <c r="R8831" s="1">
        <v>9.9999997764825821E-3</v>
      </c>
      <c r="S8831" s="1">
        <v>0.40866109728813171</v>
      </c>
      <c r="T8831" s="1">
        <v>0.16700389981269836</v>
      </c>
      <c r="U8831" s="1">
        <v>6.8247996270656586E-2</v>
      </c>
      <c r="V8831" s="1">
        <v>63.080043792724609</v>
      </c>
      <c r="W8831" s="1">
        <v>3979.092041015625</v>
      </c>
      <c r="X8831" s="1">
        <v>251001.296875</v>
      </c>
      <c r="Y8831" s="1">
        <v>91.804107666015625</v>
      </c>
      <c r="Z8831" s="1">
        <v>8427.994140625</v>
      </c>
      <c r="AA8831" s="1">
        <v>773724.5</v>
      </c>
      <c r="AB8831" s="1">
        <v>0</v>
      </c>
      <c r="AE8831" s="17">
        <f t="shared" si="137"/>
        <v>0.5</v>
      </c>
      <c r="AF8831" cm="1">
        <f t="array" ref="AF8831">1/(1+EXP(-$AI$41-SUMPRODUCT(A8831:AA8831, TRANSPOSE($AI$42:$AI$68))))</f>
        <v>0.15152936369268302</v>
      </c>
      <c r="AG8831" cm="1">
        <f t="array" ref="AG8831">1/(1+EXP(-$AI$71-SUMPRODUCT(A8831:AA8831, TRANSPOSE($AI$72:$AI$98))))</f>
        <v>8.0863581361480877E-2</v>
      </c>
    </row>
    <row r="8832" spans="1:33" x14ac:dyDescent="0.35">
      <c r="A8832" s="1">
        <v>0.30100607872009277</v>
      </c>
      <c r="B8832" s="1">
        <v>9.0604662895202637E-2</v>
      </c>
      <c r="C8832" s="1">
        <v>2.7272554114460945E-2</v>
      </c>
      <c r="D8832" s="1">
        <v>0.17260321974754333</v>
      </c>
      <c r="E8832" s="1">
        <v>2.9791871085762978E-2</v>
      </c>
      <c r="F8832" s="1">
        <v>9.9999997764825821E-3</v>
      </c>
      <c r="G8832" s="1">
        <v>55.040569305419922</v>
      </c>
      <c r="H8832" s="1">
        <v>3029.46435546875</v>
      </c>
      <c r="I8832" s="1">
        <v>166743.4375</v>
      </c>
      <c r="J8832" s="1">
        <v>68.597541809082031</v>
      </c>
      <c r="K8832" s="1">
        <v>4705.62255859375</v>
      </c>
      <c r="L8832" s="1">
        <v>322794.15625</v>
      </c>
      <c r="M8832" s="1">
        <v>157.36674499511719</v>
      </c>
      <c r="N8832" s="1">
        <v>24764.29296875</v>
      </c>
      <c r="O8832" s="1">
        <v>3897076</v>
      </c>
      <c r="P8832" s="1">
        <v>0.1297614574432373</v>
      </c>
      <c r="Q8832" s="1">
        <v>1.6838036477565765E-2</v>
      </c>
      <c r="R8832" s="1">
        <v>9.9999997764825821E-3</v>
      </c>
      <c r="S8832" s="1">
        <v>0.41037505865097046</v>
      </c>
      <c r="T8832" s="1">
        <v>0.16840769350528717</v>
      </c>
      <c r="U8832" s="1">
        <v>6.9110311567783356E-2</v>
      </c>
      <c r="V8832" s="1">
        <v>61.665996551513672</v>
      </c>
      <c r="W8832" s="1">
        <v>3802.695068359375</v>
      </c>
      <c r="X8832" s="1">
        <v>234496.984375</v>
      </c>
      <c r="Y8832" s="1">
        <v>92.00030517578125</v>
      </c>
      <c r="Z8832" s="1">
        <v>8464.056640625</v>
      </c>
      <c r="AA8832" s="1">
        <v>778695.75</v>
      </c>
      <c r="AB8832" s="1">
        <v>0</v>
      </c>
      <c r="AE8832" s="17">
        <f t="shared" si="137"/>
        <v>0.5</v>
      </c>
      <c r="AF8832" cm="1">
        <f t="array" ref="AF8832">1/(1+EXP(-$AI$41-SUMPRODUCT(A8832:AA8832, TRANSPOSE($AI$42:$AI$68))))</f>
        <v>0.15106377840149066</v>
      </c>
      <c r="AG8832" cm="1">
        <f t="array" ref="AG8832">1/(1+EXP(-$AI$71-SUMPRODUCT(A8832:AA8832, TRANSPOSE($AI$72:$AI$98))))</f>
        <v>8.0525341332861697E-2</v>
      </c>
    </row>
    <row r="8833" spans="1:33" x14ac:dyDescent="0.35">
      <c r="A8833" s="1">
        <v>0.34472140669822693</v>
      </c>
      <c r="B8833" s="1">
        <v>0.11883284896612167</v>
      </c>
      <c r="C8833" s="1">
        <v>4.0964227169752121E-2</v>
      </c>
      <c r="D8833" s="1">
        <v>0.22235916554927826</v>
      </c>
      <c r="E8833" s="1">
        <v>4.9443598836660385E-2</v>
      </c>
      <c r="F8833" s="1">
        <v>1.0994236916303635E-2</v>
      </c>
      <c r="G8833" s="1">
        <v>57.865692138671875</v>
      </c>
      <c r="H8833" s="1">
        <v>3348.438232421875</v>
      </c>
      <c r="I8833" s="1">
        <v>193759.703125</v>
      </c>
      <c r="J8833" s="1">
        <v>68.912307739257813</v>
      </c>
      <c r="K8833" s="1">
        <v>4748.90625</v>
      </c>
      <c r="L8833" s="1">
        <v>327258.09375</v>
      </c>
      <c r="M8833" s="1">
        <v>157.07826232910156</v>
      </c>
      <c r="N8833" s="1">
        <v>24673.580078125</v>
      </c>
      <c r="O8833" s="1">
        <v>3875683.25</v>
      </c>
      <c r="P8833" s="1">
        <v>0.13560223579406738</v>
      </c>
      <c r="Q8833" s="1">
        <v>1.8387965857982635E-2</v>
      </c>
      <c r="R8833" s="1">
        <v>9.9999997764825821E-3</v>
      </c>
      <c r="S8833" s="1">
        <v>0.41472676396369934</v>
      </c>
      <c r="T8833" s="1">
        <v>0.1719982922077179</v>
      </c>
      <c r="U8833" s="1">
        <v>7.1332290768623352E-2</v>
      </c>
      <c r="V8833" s="1">
        <v>60.092716217041016</v>
      </c>
      <c r="W8833" s="1">
        <v>3611.134521484375</v>
      </c>
      <c r="X8833" s="1">
        <v>217002.890625</v>
      </c>
      <c r="Y8833" s="1">
        <v>92.688957214355469</v>
      </c>
      <c r="Z8833" s="1">
        <v>8591.2431640625</v>
      </c>
      <c r="AA8833" s="1">
        <v>796313.3125</v>
      </c>
      <c r="AB8833" s="1">
        <v>0</v>
      </c>
      <c r="AE8833" s="17">
        <f t="shared" si="137"/>
        <v>0.5</v>
      </c>
      <c r="AF8833" cm="1">
        <f t="array" ref="AF8833">1/(1+EXP(-$AI$41-SUMPRODUCT(A8833:AA8833, TRANSPOSE($AI$42:$AI$68))))</f>
        <v>0.14885443276346469</v>
      </c>
      <c r="AG8833" cm="1">
        <f t="array" ref="AG8833">1/(1+EXP(-$AI$71-SUMPRODUCT(A8833:AA8833, TRANSPOSE($AI$72:$AI$98))))</f>
        <v>7.765474231361294E-2</v>
      </c>
    </row>
    <row r="8834" spans="1:33" x14ac:dyDescent="0.35">
      <c r="A8834" s="1">
        <v>0.34598231315612793</v>
      </c>
      <c r="B8834" s="1">
        <v>0.11970376223325729</v>
      </c>
      <c r="C8834" s="1">
        <v>4.1415385901927948E-2</v>
      </c>
      <c r="D8834" s="1">
        <v>0.23060435056686401</v>
      </c>
      <c r="E8834" s="1">
        <v>5.3178366273641586E-2</v>
      </c>
      <c r="F8834" s="1">
        <v>1.226316299289465E-2</v>
      </c>
      <c r="G8834" s="1">
        <v>58.029815673828125</v>
      </c>
      <c r="H8834" s="1">
        <v>3367.45947265625</v>
      </c>
      <c r="I8834" s="1">
        <v>195413.046875</v>
      </c>
      <c r="J8834" s="1">
        <v>68.82611083984375</v>
      </c>
      <c r="K8834" s="1">
        <v>4737.03369140625</v>
      </c>
      <c r="L8834" s="1">
        <v>326031.59375</v>
      </c>
      <c r="M8834" s="1">
        <v>156.88034057617188</v>
      </c>
      <c r="N8834" s="1">
        <v>24611.44140625</v>
      </c>
      <c r="O8834" s="1">
        <v>3861051.25</v>
      </c>
      <c r="P8834" s="1">
        <v>0.13835883140563965</v>
      </c>
      <c r="Q8834" s="1">
        <v>1.9143166020512581E-2</v>
      </c>
      <c r="R8834" s="1">
        <v>9.9999997764825821E-3</v>
      </c>
      <c r="S8834" s="1">
        <v>0.41671305894851685</v>
      </c>
      <c r="T8834" s="1">
        <v>0.17364977300167084</v>
      </c>
      <c r="U8834" s="1">
        <v>7.2362124919891357E-2</v>
      </c>
      <c r="V8834" s="1">
        <v>59.300495147705078</v>
      </c>
      <c r="W8834" s="1">
        <v>3516.548828125</v>
      </c>
      <c r="X8834" s="1">
        <v>208533.078125</v>
      </c>
      <c r="Y8834" s="1">
        <v>92.678688049316406</v>
      </c>
      <c r="Z8834" s="1">
        <v>8589.3388671875</v>
      </c>
      <c r="AA8834" s="1">
        <v>796048.6875</v>
      </c>
      <c r="AB8834" s="1">
        <v>0</v>
      </c>
      <c r="AE8834" s="17">
        <f t="shared" si="137"/>
        <v>0.5</v>
      </c>
      <c r="AF8834" cm="1">
        <f t="array" ref="AF8834">1/(1+EXP(-$AI$41-SUMPRODUCT(A8834:AA8834, TRANSPOSE($AI$42:$AI$68))))</f>
        <v>0.1480559919823469</v>
      </c>
      <c r="AG8834" cm="1">
        <f t="array" ref="AG8834">1/(1+EXP(-$AI$71-SUMPRODUCT(A8834:AA8834, TRANSPOSE($AI$72:$AI$98))))</f>
        <v>7.6617967415913396E-2</v>
      </c>
    </row>
    <row r="8835" spans="1:33" x14ac:dyDescent="0.35">
      <c r="A8835" s="1">
        <v>0.31987759470939636</v>
      </c>
      <c r="B8835" s="1">
        <v>0.10232167690992355</v>
      </c>
      <c r="C8835" s="1">
        <v>3.2730411738157272E-2</v>
      </c>
      <c r="D8835" s="1">
        <v>0.23796296119689941</v>
      </c>
      <c r="E8835" s="1">
        <v>5.6626372039318085E-2</v>
      </c>
      <c r="F8835" s="1">
        <v>1.3474978506565094E-2</v>
      </c>
      <c r="G8835" s="1">
        <v>60.845470428466797</v>
      </c>
      <c r="H8835" s="1">
        <v>3702.17138671875</v>
      </c>
      <c r="I8835" s="1">
        <v>225260.359375</v>
      </c>
      <c r="J8835" s="1">
        <v>70.000457763671875</v>
      </c>
      <c r="K8835" s="1">
        <v>4900.06396484375</v>
      </c>
      <c r="L8835" s="1">
        <v>343006.71875</v>
      </c>
      <c r="M8835" s="1">
        <v>156.45217895507813</v>
      </c>
      <c r="N8835" s="1">
        <v>24477.28515625</v>
      </c>
      <c r="O8835" s="1">
        <v>3829524.5</v>
      </c>
      <c r="P8835" s="1">
        <v>0.14272761344909668</v>
      </c>
      <c r="Q8835" s="1">
        <v>2.0371170714497566E-2</v>
      </c>
      <c r="R8835" s="1">
        <v>9.9999997764825821E-3</v>
      </c>
      <c r="S8835" s="1">
        <v>0.42125532031059265</v>
      </c>
      <c r="T8835" s="1">
        <v>0.17745605111122131</v>
      </c>
      <c r="U8835" s="1">
        <v>7.4754305183887482E-2</v>
      </c>
      <c r="V8835" s="1">
        <v>58.384853363037109</v>
      </c>
      <c r="W8835" s="1">
        <v>3408.791015625</v>
      </c>
      <c r="X8835" s="1">
        <v>199021.765625</v>
      </c>
      <c r="Y8835" s="1">
        <v>93.486473083496094</v>
      </c>
      <c r="Z8835" s="1">
        <v>8739.720703125</v>
      </c>
      <c r="AA8835" s="1">
        <v>817045.6875</v>
      </c>
      <c r="AB8835" s="1">
        <v>0</v>
      </c>
      <c r="AE8835" s="17">
        <f t="shared" ref="AE8835:AE8898" si="138">0.5</f>
        <v>0.5</v>
      </c>
      <c r="AF8835" cm="1">
        <f t="array" ref="AF8835">1/(1+EXP(-$AI$41-SUMPRODUCT(A8835:AA8835, TRANSPOSE($AI$42:$AI$68))))</f>
        <v>0.14653789039076079</v>
      </c>
      <c r="AG8835" cm="1">
        <f t="array" ref="AG8835">1/(1+EXP(-$AI$71-SUMPRODUCT(A8835:AA8835, TRANSPOSE($AI$72:$AI$98))))</f>
        <v>7.4492603938175167E-2</v>
      </c>
    </row>
    <row r="8836" spans="1:33" x14ac:dyDescent="0.35">
      <c r="A8836" s="1">
        <v>0.29689306020736694</v>
      </c>
      <c r="B8836" s="1">
        <v>8.8145487010478973E-2</v>
      </c>
      <c r="C8836" s="1">
        <v>2.6169784367084503E-2</v>
      </c>
      <c r="D8836" s="1">
        <v>0.23810151219367981</v>
      </c>
      <c r="E8836" s="1">
        <v>5.6692328304052353E-2</v>
      </c>
      <c r="F8836" s="1">
        <v>1.349852979183197E-2</v>
      </c>
      <c r="G8836" s="1">
        <v>64.802116394042969</v>
      </c>
      <c r="H8836" s="1">
        <v>4199.314453125</v>
      </c>
      <c r="I8836" s="1">
        <v>272124.46875</v>
      </c>
      <c r="J8836" s="1">
        <v>73.282798767089844</v>
      </c>
      <c r="K8836" s="1">
        <v>5370.36865234375</v>
      </c>
      <c r="L8836" s="1">
        <v>393555.65625</v>
      </c>
      <c r="M8836" s="1">
        <v>156.185302734375</v>
      </c>
      <c r="N8836" s="1">
        <v>24393.849609375</v>
      </c>
      <c r="O8836" s="1">
        <v>3809960.75</v>
      </c>
      <c r="P8836" s="1">
        <v>0.14427042007446289</v>
      </c>
      <c r="Q8836" s="1">
        <v>2.0813954994082451E-2</v>
      </c>
      <c r="R8836" s="1">
        <v>9.9999997764825821E-3</v>
      </c>
      <c r="S8836" s="1">
        <v>0.42300909757614136</v>
      </c>
      <c r="T8836" s="1">
        <v>0.17893669009208679</v>
      </c>
      <c r="U8836" s="1">
        <v>7.5691848993301392E-2</v>
      </c>
      <c r="V8836" s="1">
        <v>57.596733093261719</v>
      </c>
      <c r="W8836" s="1">
        <v>3317.383544921875</v>
      </c>
      <c r="X8836" s="1">
        <v>191070.46875</v>
      </c>
      <c r="Y8836" s="1">
        <v>93.311302185058594</v>
      </c>
      <c r="Z8836" s="1">
        <v>8706.9990234375</v>
      </c>
      <c r="AA8836" s="1">
        <v>812461.4375</v>
      </c>
      <c r="AB8836" s="1">
        <v>0</v>
      </c>
      <c r="AE8836" s="17">
        <f t="shared" si="138"/>
        <v>0.5</v>
      </c>
      <c r="AF8836" cm="1">
        <f t="array" ref="AF8836">1/(1+EXP(-$AI$41-SUMPRODUCT(A8836:AA8836, TRANSPOSE($AI$42:$AI$68))))</f>
        <v>0.14431876829096194</v>
      </c>
      <c r="AG8836" cm="1">
        <f t="array" ref="AG8836">1/(1+EXP(-$AI$71-SUMPRODUCT(A8836:AA8836, TRANSPOSE($AI$72:$AI$98))))</f>
        <v>7.1343698383726173E-2</v>
      </c>
    </row>
    <row r="8837" spans="1:33" x14ac:dyDescent="0.35">
      <c r="A8837" s="1">
        <v>0.25337246060371399</v>
      </c>
      <c r="B8837" s="1">
        <v>6.4197607338428497E-2</v>
      </c>
      <c r="C8837" s="1">
        <v>1.6265904530882835E-2</v>
      </c>
      <c r="D8837" s="1">
        <v>0.19559158384799957</v>
      </c>
      <c r="E8837" s="1">
        <v>3.8256067782640457E-2</v>
      </c>
      <c r="F8837" s="1">
        <v>9.9999997764825821E-3</v>
      </c>
      <c r="G8837" s="1">
        <v>59.166458129882813</v>
      </c>
      <c r="H8837" s="1">
        <v>3500.669677734375</v>
      </c>
      <c r="I8837" s="1">
        <v>207122.234375</v>
      </c>
      <c r="J8837" s="1">
        <v>68.922760009765625</v>
      </c>
      <c r="K8837" s="1">
        <v>4750.3466796875</v>
      </c>
      <c r="L8837" s="1">
        <v>327407.03125</v>
      </c>
      <c r="M8837" s="1">
        <v>155.89657592773438</v>
      </c>
      <c r="N8837" s="1">
        <v>24303.7421875</v>
      </c>
      <c r="O8837" s="1">
        <v>3788870.25</v>
      </c>
      <c r="P8837" s="1">
        <v>0.14809632301330566</v>
      </c>
      <c r="Q8837" s="1">
        <v>2.1932519972324371E-2</v>
      </c>
      <c r="R8837" s="1">
        <v>9.9999997764825821E-3</v>
      </c>
      <c r="S8837" s="1">
        <v>0.42678141593933105</v>
      </c>
      <c r="T8837" s="1">
        <v>0.18214237689971924</v>
      </c>
      <c r="U8837" s="1">
        <v>7.7734984457492828E-2</v>
      </c>
      <c r="V8837" s="1">
        <v>56.172924041748047</v>
      </c>
      <c r="W8837" s="1">
        <v>3155.3974609375</v>
      </c>
      <c r="X8837" s="1">
        <v>177247.890625</v>
      </c>
      <c r="Y8837" s="1">
        <v>93.1104736328125</v>
      </c>
      <c r="Z8837" s="1">
        <v>8669.560546875</v>
      </c>
      <c r="AA8837" s="1">
        <v>807226.875</v>
      </c>
      <c r="AB8837" s="1">
        <v>0</v>
      </c>
      <c r="AE8837" s="17">
        <f t="shared" si="138"/>
        <v>0.5</v>
      </c>
      <c r="AF8837" cm="1">
        <f t="array" ref="AF8837">1/(1+EXP(-$AI$41-SUMPRODUCT(A8837:AA8837, TRANSPOSE($AI$42:$AI$68))))</f>
        <v>0.14562959218613417</v>
      </c>
      <c r="AG8837" cm="1">
        <f t="array" ref="AG8837">1/(1+EXP(-$AI$71-SUMPRODUCT(A8837:AA8837, TRANSPOSE($AI$72:$AI$98))))</f>
        <v>7.3344346923787357E-2</v>
      </c>
    </row>
    <row r="8838" spans="1:33" x14ac:dyDescent="0.35">
      <c r="A8838" s="1">
        <v>0.23300279676914215</v>
      </c>
      <c r="B8838" s="1">
        <v>5.4290302097797394E-2</v>
      </c>
      <c r="C8838" s="1">
        <v>1.2649792246520519E-2</v>
      </c>
      <c r="D8838" s="1">
        <v>0.1776043176651001</v>
      </c>
      <c r="E8838" s="1">
        <v>3.1543292105197906E-2</v>
      </c>
      <c r="F8838" s="1">
        <v>9.9999997764825821E-3</v>
      </c>
      <c r="G8838" s="1">
        <v>56.774631500244141</v>
      </c>
      <c r="H8838" s="1">
        <v>3223.35888671875</v>
      </c>
      <c r="I8838" s="1">
        <v>183005</v>
      </c>
      <c r="J8838" s="1">
        <v>61.179290771484375</v>
      </c>
      <c r="K8838" s="1">
        <v>3742.905517578125</v>
      </c>
      <c r="L8838" s="1">
        <v>228988.3125</v>
      </c>
      <c r="M8838" s="1">
        <v>155.76327514648438</v>
      </c>
      <c r="N8838" s="1">
        <v>24262.197265625</v>
      </c>
      <c r="O8838" s="1">
        <v>3779159.5</v>
      </c>
      <c r="P8838" s="1">
        <v>0.14929771423339844</v>
      </c>
      <c r="Q8838" s="1">
        <v>2.2289806976914406E-2</v>
      </c>
      <c r="R8838" s="1">
        <v>9.9999997764825821E-3</v>
      </c>
      <c r="S8838" s="1">
        <v>0.42850735783576965</v>
      </c>
      <c r="T8838" s="1">
        <v>0.18361856043338776</v>
      </c>
      <c r="U8838" s="1">
        <v>7.8681901097297668E-2</v>
      </c>
      <c r="V8838" s="1">
        <v>55.447998046875</v>
      </c>
      <c r="W8838" s="1">
        <v>3074.48046875</v>
      </c>
      <c r="X8838" s="1">
        <v>170473.78125</v>
      </c>
      <c r="Y8838" s="1">
        <v>92.837089538574219</v>
      </c>
      <c r="Z8838" s="1">
        <v>8618.7255859375</v>
      </c>
      <c r="AA8838" s="1">
        <v>800137.375</v>
      </c>
      <c r="AB8838" s="1">
        <v>0</v>
      </c>
      <c r="AE8838" s="17">
        <f t="shared" si="138"/>
        <v>0.5</v>
      </c>
      <c r="AF8838" cm="1">
        <f t="array" ref="AF8838">1/(1+EXP(-$AI$41-SUMPRODUCT(A8838:AA8838, TRANSPOSE($AI$42:$AI$68))))</f>
        <v>0.14619866342423596</v>
      </c>
      <c r="AG8838" cm="1">
        <f t="array" ref="AG8838">1/(1+EXP(-$AI$71-SUMPRODUCT(A8838:AA8838, TRANSPOSE($AI$72:$AI$98))))</f>
        <v>7.4524483640101211E-2</v>
      </c>
    </row>
    <row r="8839" spans="1:33" x14ac:dyDescent="0.35">
      <c r="A8839" s="1">
        <v>0.18840543925762177</v>
      </c>
      <c r="B8839" s="1">
        <v>3.5496611148118973E-2</v>
      </c>
      <c r="C8839" s="1">
        <v>9.9999997764825821E-3</v>
      </c>
      <c r="D8839" s="1">
        <v>0.16453719139099121</v>
      </c>
      <c r="E8839" s="1">
        <v>2.7072487398982048E-2</v>
      </c>
      <c r="F8839" s="1">
        <v>9.9999997764825821E-3</v>
      </c>
      <c r="G8839" s="1">
        <v>64.731498718261719</v>
      </c>
      <c r="H8839" s="1">
        <v>4190.1669921875</v>
      </c>
      <c r="I8839" s="1">
        <v>271235.78125</v>
      </c>
      <c r="J8839" s="1">
        <v>51.399169921875</v>
      </c>
      <c r="K8839" s="1">
        <v>2641.874755859375</v>
      </c>
      <c r="L8839" s="1">
        <v>135790.171875</v>
      </c>
      <c r="M8839" s="1">
        <v>155.57246398925781</v>
      </c>
      <c r="N8839" s="1">
        <v>24202.791015625</v>
      </c>
      <c r="O8839" s="1">
        <v>3765288</v>
      </c>
      <c r="P8839" s="1">
        <v>0.15115571022033691</v>
      </c>
      <c r="Q8839" s="1">
        <v>2.2848049178719521E-2</v>
      </c>
      <c r="R8839" s="1">
        <v>9.9999997764825821E-3</v>
      </c>
      <c r="S8839" s="1">
        <v>0.43219074606895447</v>
      </c>
      <c r="T8839" s="1">
        <v>0.18678884208202362</v>
      </c>
      <c r="U8839" s="1">
        <v>8.0728411674499512E-2</v>
      </c>
      <c r="V8839" s="1">
        <v>54.369789123535156</v>
      </c>
      <c r="W8839" s="1">
        <v>2956.073974609375</v>
      </c>
      <c r="X8839" s="1">
        <v>160721.125</v>
      </c>
      <c r="Y8839" s="1">
        <v>91.520889282226563</v>
      </c>
      <c r="Z8839" s="1">
        <v>8376.0732421875</v>
      </c>
      <c r="AA8839" s="1">
        <v>766585.6875</v>
      </c>
      <c r="AB8839" s="1">
        <v>0</v>
      </c>
      <c r="AE8839" s="17">
        <f t="shared" si="138"/>
        <v>0.5</v>
      </c>
      <c r="AF8839" cm="1">
        <f t="array" ref="AF8839">1/(1+EXP(-$AI$41-SUMPRODUCT(A8839:AA8839, TRANSPOSE($AI$42:$AI$68))))</f>
        <v>0.14183213450954418</v>
      </c>
      <c r="AG8839" cm="1">
        <f t="array" ref="AG8839">1/(1+EXP(-$AI$71-SUMPRODUCT(A8839:AA8839, TRANSPOSE($AI$72:$AI$98))))</f>
        <v>6.9032134052260233E-2</v>
      </c>
    </row>
    <row r="8840" spans="1:33" x14ac:dyDescent="0.35">
      <c r="A8840" s="1">
        <v>0.19968369603157043</v>
      </c>
      <c r="B8840" s="1">
        <v>3.9873577654361725E-2</v>
      </c>
      <c r="C8840" s="1">
        <v>9.9999997764825821E-3</v>
      </c>
      <c r="D8840" s="1">
        <v>0.1797211766242981</v>
      </c>
      <c r="E8840" s="1">
        <v>3.2299701124429703E-2</v>
      </c>
      <c r="F8840" s="1">
        <v>9.9999997764825821E-3</v>
      </c>
      <c r="G8840" s="1">
        <v>66.389381408691406</v>
      </c>
      <c r="H8840" s="1">
        <v>4407.5498046875</v>
      </c>
      <c r="I8840" s="1">
        <v>292614.53125</v>
      </c>
      <c r="J8840" s="1">
        <v>38.842945098876953</v>
      </c>
      <c r="K8840" s="1">
        <v>1508.7744140625</v>
      </c>
      <c r="L8840" s="1">
        <v>58605.2421875</v>
      </c>
      <c r="M8840" s="1">
        <v>155.652099609375</v>
      </c>
      <c r="N8840" s="1">
        <v>24227.576171875</v>
      </c>
      <c r="O8840" s="1">
        <v>3771073</v>
      </c>
      <c r="P8840" s="1">
        <v>0.15219926834106445</v>
      </c>
      <c r="Q8840" s="1">
        <v>2.3164616897702217E-2</v>
      </c>
      <c r="R8840" s="1">
        <v>9.9999997764825821E-3</v>
      </c>
      <c r="S8840" s="1">
        <v>0.4344799816608429</v>
      </c>
      <c r="T8840" s="1">
        <v>0.18877285718917847</v>
      </c>
      <c r="U8840" s="1">
        <v>8.201802521944046E-2</v>
      </c>
      <c r="V8840" s="1">
        <v>54.179206848144531</v>
      </c>
      <c r="W8840" s="1">
        <v>2935.386474609375</v>
      </c>
      <c r="X8840" s="1">
        <v>159036.90625</v>
      </c>
      <c r="Y8840" s="1">
        <v>91.211891174316406</v>
      </c>
      <c r="Z8840" s="1">
        <v>8319.609375</v>
      </c>
      <c r="AA8840" s="1">
        <v>758847.25</v>
      </c>
      <c r="AB8840" s="1">
        <v>0</v>
      </c>
      <c r="AE8840" s="17">
        <f t="shared" si="138"/>
        <v>0.5</v>
      </c>
      <c r="AF8840" cm="1">
        <f t="array" ref="AF8840">1/(1+EXP(-$AI$41-SUMPRODUCT(A8840:AA8840, TRANSPOSE($AI$42:$AI$68))))</f>
        <v>0.13765739924757259</v>
      </c>
      <c r="AG8840" cm="1">
        <f t="array" ref="AG8840">1/(1+EXP(-$AI$71-SUMPRODUCT(A8840:AA8840, TRANSPOSE($AI$72:$AI$98))))</f>
        <v>6.3668753175313689E-2</v>
      </c>
    </row>
    <row r="8841" spans="1:33" x14ac:dyDescent="0.35">
      <c r="A8841" s="1">
        <v>0.2268218994140625</v>
      </c>
      <c r="B8841" s="1">
        <v>5.1448173820972443E-2</v>
      </c>
      <c r="C8841" s="1">
        <v>1.1669572442770004E-2</v>
      </c>
      <c r="D8841" s="1">
        <v>0.21896520256996155</v>
      </c>
      <c r="E8841" s="1">
        <v>4.7945760190486908E-2</v>
      </c>
      <c r="F8841" s="1">
        <v>1.0498452931642532E-2</v>
      </c>
      <c r="G8841" s="1">
        <v>75.861007690429688</v>
      </c>
      <c r="H8841" s="1">
        <v>5754.892578125</v>
      </c>
      <c r="I8841" s="1">
        <v>436571.9375</v>
      </c>
      <c r="J8841" s="1">
        <v>18.382062911987305</v>
      </c>
      <c r="K8841" s="1">
        <v>337.90023803710938</v>
      </c>
      <c r="L8841" s="1">
        <v>6211.30322265625</v>
      </c>
      <c r="M8841" s="1">
        <v>156.02467346191406</v>
      </c>
      <c r="N8841" s="1">
        <v>24343.69921875</v>
      </c>
      <c r="O8841" s="1">
        <v>3798217.75</v>
      </c>
      <c r="P8841" s="1">
        <v>0.15312838554382324</v>
      </c>
      <c r="Q8841" s="1">
        <v>2.344830334186554E-2</v>
      </c>
      <c r="R8841" s="1">
        <v>9.9999997764825821E-3</v>
      </c>
      <c r="S8841" s="1">
        <v>0.43870854377746582</v>
      </c>
      <c r="T8841" s="1">
        <v>0.19246518611907959</v>
      </c>
      <c r="U8841" s="1">
        <v>8.4436118602752686E-2</v>
      </c>
      <c r="V8841" s="1">
        <v>55.355159759521484</v>
      </c>
      <c r="W8841" s="1">
        <v>3064.193603515625</v>
      </c>
      <c r="X8841" s="1">
        <v>169618.9375</v>
      </c>
      <c r="Y8841" s="1">
        <v>90.984100341796875</v>
      </c>
      <c r="Z8841" s="1">
        <v>8278.1064453125</v>
      </c>
      <c r="AA8841" s="1">
        <v>753176.0625</v>
      </c>
      <c r="AB8841" s="1">
        <v>0</v>
      </c>
      <c r="AE8841" s="17">
        <f t="shared" si="138"/>
        <v>0.5</v>
      </c>
      <c r="AF8841" cm="1">
        <f t="array" ref="AF8841">1/(1+EXP(-$AI$41-SUMPRODUCT(A8841:AA8841, TRANSPOSE($AI$42:$AI$68))))</f>
        <v>0.12387178338769159</v>
      </c>
      <c r="AG8841" cm="1">
        <f t="array" ref="AG8841">1/(1+EXP(-$AI$71-SUMPRODUCT(A8841:AA8841, TRANSPOSE($AI$72:$AI$98))))</f>
        <v>4.6812574986216333E-2</v>
      </c>
    </row>
    <row r="8842" spans="1:33" x14ac:dyDescent="0.35">
      <c r="A8842" s="1">
        <v>0.22047929465770721</v>
      </c>
      <c r="B8842" s="1">
        <v>4.8611119389533997E-2</v>
      </c>
      <c r="C8842" s="1">
        <v>1.0717744939029217E-2</v>
      </c>
      <c r="D8842" s="1">
        <v>0.21863467991352081</v>
      </c>
      <c r="E8842" s="1">
        <v>4.7801122069358826E-2</v>
      </c>
      <c r="F8842" s="1">
        <v>1.0450983420014381E-2</v>
      </c>
      <c r="G8842" s="1">
        <v>82.520423889160156</v>
      </c>
      <c r="H8842" s="1">
        <v>6809.6201171875</v>
      </c>
      <c r="I8842" s="1">
        <v>561932.75</v>
      </c>
      <c r="J8842" s="1">
        <v>14.889001846313477</v>
      </c>
      <c r="K8842" s="1">
        <v>221.682373046875</v>
      </c>
      <c r="L8842" s="1">
        <v>3300.62939453125</v>
      </c>
      <c r="M8842" s="1">
        <v>156.30239868164063</v>
      </c>
      <c r="N8842" s="1">
        <v>24430.439453125</v>
      </c>
      <c r="O8842" s="1">
        <v>3818536.25</v>
      </c>
      <c r="P8842" s="1">
        <v>0.15314793586730957</v>
      </c>
      <c r="Q8842" s="1">
        <v>2.3454289883375168E-2</v>
      </c>
      <c r="R8842" s="1">
        <v>9.9999997764825821E-3</v>
      </c>
      <c r="S8842" s="1">
        <v>0.44047477841377258</v>
      </c>
      <c r="T8842" s="1">
        <v>0.19401803612709045</v>
      </c>
      <c r="U8842" s="1">
        <v>8.5460051894187927E-2</v>
      </c>
      <c r="V8842" s="1">
        <v>54.907188415527344</v>
      </c>
      <c r="W8842" s="1">
        <v>3014.79931640625</v>
      </c>
      <c r="X8842" s="1">
        <v>165534.15625</v>
      </c>
      <c r="Y8842" s="1">
        <v>89.722434997558594</v>
      </c>
      <c r="Z8842" s="1">
        <v>8050.115234375</v>
      </c>
      <c r="AA8842" s="1">
        <v>722275.9375</v>
      </c>
      <c r="AB8842" s="1">
        <v>0</v>
      </c>
      <c r="AE8842" s="17">
        <f t="shared" si="138"/>
        <v>0.5</v>
      </c>
      <c r="AF8842" cm="1">
        <f t="array" ref="AF8842">1/(1+EXP(-$AI$41-SUMPRODUCT(A8842:AA8842, TRANSPOSE($AI$42:$AI$68))))</f>
        <v>0.11901289284732147</v>
      </c>
      <c r="AG8842" cm="1">
        <f t="array" ref="AG8842">1/(1+EXP(-$AI$71-SUMPRODUCT(A8842:AA8842, TRANSPOSE($AI$72:$AI$98))))</f>
        <v>4.1793480338493526E-2</v>
      </c>
    </row>
    <row r="8843" spans="1:33" x14ac:dyDescent="0.35">
      <c r="A8843" s="1">
        <v>0.21956825256347656</v>
      </c>
      <c r="B8843" s="1">
        <v>4.8210218548774719E-2</v>
      </c>
      <c r="C8843" s="1">
        <v>1.058543287217617E-2</v>
      </c>
      <c r="D8843" s="1">
        <v>0.21757297217845917</v>
      </c>
      <c r="E8843" s="1">
        <v>4.7337997704744339E-2</v>
      </c>
      <c r="F8843" s="1">
        <v>1.0299469344317913E-2</v>
      </c>
      <c r="G8843" s="1">
        <v>96.741073608398438</v>
      </c>
      <c r="H8843" s="1">
        <v>9358.8349609375</v>
      </c>
      <c r="I8843" s="1">
        <v>905383.75</v>
      </c>
      <c r="J8843" s="1">
        <v>27.613948822021484</v>
      </c>
      <c r="K8843" s="1">
        <v>762.5301513671875</v>
      </c>
      <c r="L8843" s="1">
        <v>21056.46875</v>
      </c>
      <c r="M8843" s="1">
        <v>156.71818542480469</v>
      </c>
      <c r="N8843" s="1">
        <v>24560.58984375</v>
      </c>
      <c r="O8843" s="1">
        <v>3849091</v>
      </c>
      <c r="P8843" s="1">
        <v>0.15214395523071289</v>
      </c>
      <c r="Q8843" s="1">
        <v>2.3147782310843468E-2</v>
      </c>
      <c r="R8843" s="1">
        <v>9.9999997764825821E-3</v>
      </c>
      <c r="S8843" s="1">
        <v>0.44468891620635986</v>
      </c>
      <c r="T8843" s="1">
        <v>0.19774822890758514</v>
      </c>
      <c r="U8843" s="1">
        <v>8.7936446070671082E-2</v>
      </c>
      <c r="V8843" s="1">
        <v>54.483688354492188</v>
      </c>
      <c r="W8843" s="1">
        <v>2968.472412109375</v>
      </c>
      <c r="X8843" s="1">
        <v>161733.3125</v>
      </c>
      <c r="Y8843" s="1">
        <v>88.230781555175781</v>
      </c>
      <c r="Z8843" s="1">
        <v>7784.6708984375</v>
      </c>
      <c r="AA8843" s="1">
        <v>686847.5625</v>
      </c>
      <c r="AB8843" s="1">
        <v>0</v>
      </c>
      <c r="AE8843" s="17">
        <f t="shared" si="138"/>
        <v>0.5</v>
      </c>
      <c r="AF8843" cm="1">
        <f t="array" ref="AF8843">1/(1+EXP(-$AI$41-SUMPRODUCT(A8843:AA8843, TRANSPOSE($AI$42:$AI$68))))</f>
        <v>0.12545095566774339</v>
      </c>
      <c r="AG8843" cm="1">
        <f t="array" ref="AG8843">1/(1+EXP(-$AI$71-SUMPRODUCT(A8843:AA8843, TRANSPOSE($AI$72:$AI$98))))</f>
        <v>4.9659522574328041E-2</v>
      </c>
    </row>
    <row r="8844" spans="1:33" x14ac:dyDescent="0.35">
      <c r="A8844" s="1">
        <v>0.20809401571750641</v>
      </c>
      <c r="B8844" s="1">
        <v>4.3303120881319046E-2</v>
      </c>
      <c r="C8844" s="1">
        <v>9.9999997764825821E-3</v>
      </c>
      <c r="D8844" s="1">
        <v>0.20123682916164398</v>
      </c>
      <c r="E8844" s="1">
        <v>4.0496259927749634E-2</v>
      </c>
      <c r="F8844" s="1">
        <v>9.9999997764825821E-3</v>
      </c>
      <c r="G8844" s="1">
        <v>102.80414581298828</v>
      </c>
      <c r="H8844" s="1">
        <v>10568.6923828125</v>
      </c>
      <c r="I8844" s="1">
        <v>1086505.375</v>
      </c>
      <c r="J8844" s="1">
        <v>33.938343048095703</v>
      </c>
      <c r="K8844" s="1">
        <v>1151.8111572265625</v>
      </c>
      <c r="L8844" s="1">
        <v>39090.5625</v>
      </c>
      <c r="M8844" s="1">
        <v>156.966064453125</v>
      </c>
      <c r="N8844" s="1">
        <v>24638.345703125</v>
      </c>
      <c r="O8844" s="1">
        <v>3867384</v>
      </c>
      <c r="P8844" s="1">
        <v>0.1513819694519043</v>
      </c>
      <c r="Q8844" s="1">
        <v>2.2916501387953758E-2</v>
      </c>
      <c r="R8844" s="1">
        <v>9.9999997764825821E-3</v>
      </c>
      <c r="S8844" s="1">
        <v>0.445975661277771</v>
      </c>
      <c r="T8844" s="1">
        <v>0.19889429211616516</v>
      </c>
      <c r="U8844" s="1">
        <v>8.8702015578746796E-2</v>
      </c>
      <c r="V8844" s="1">
        <v>54.094158172607422</v>
      </c>
      <c r="W8844" s="1">
        <v>2926.177978515625</v>
      </c>
      <c r="X8844" s="1">
        <v>158289.125</v>
      </c>
      <c r="Y8844" s="1">
        <v>86.930389404296875</v>
      </c>
      <c r="Z8844" s="1">
        <v>7556.892578125</v>
      </c>
      <c r="AA8844" s="1">
        <v>656923.625</v>
      </c>
      <c r="AB8844" s="1">
        <v>0</v>
      </c>
      <c r="AE8844" s="17">
        <f t="shared" si="138"/>
        <v>0.5</v>
      </c>
      <c r="AF8844" cm="1">
        <f t="array" ref="AF8844">1/(1+EXP(-$AI$41-SUMPRODUCT(A8844:AA8844, TRANSPOSE($AI$42:$AI$68))))</f>
        <v>0.1274236387797274</v>
      </c>
      <c r="AG8844" cm="1">
        <f t="array" ref="AG8844">1/(1+EXP(-$AI$71-SUMPRODUCT(A8844:AA8844, TRANSPOSE($AI$72:$AI$98))))</f>
        <v>5.2260683441896515E-2</v>
      </c>
    </row>
    <row r="8845" spans="1:33" x14ac:dyDescent="0.35">
      <c r="A8845" s="1">
        <v>0.20797985792160034</v>
      </c>
      <c r="B8845" s="1">
        <v>4.3255619704723358E-2</v>
      </c>
      <c r="C8845" s="1">
        <v>9.9999997764825821E-3</v>
      </c>
      <c r="D8845" s="1">
        <v>0.18937444686889648</v>
      </c>
      <c r="E8845" s="1">
        <v>3.5862680524587631E-2</v>
      </c>
      <c r="F8845" s="1">
        <v>9.9999997764825821E-3</v>
      </c>
      <c r="G8845" s="1">
        <v>111.92919921875</v>
      </c>
      <c r="H8845" s="1">
        <v>12528.1455078125</v>
      </c>
      <c r="I8845" s="1">
        <v>1402265.25</v>
      </c>
      <c r="J8845" s="1">
        <v>42.204891204833984</v>
      </c>
      <c r="K8845" s="1">
        <v>1781.2528076171875</v>
      </c>
      <c r="L8845" s="1">
        <v>75177.5859375</v>
      </c>
      <c r="M8845" s="1">
        <v>157.34461975097656</v>
      </c>
      <c r="N8845" s="1">
        <v>24757.330078125</v>
      </c>
      <c r="O8845" s="1">
        <v>3895432.5</v>
      </c>
      <c r="P8845" s="1">
        <v>0.14927792549133301</v>
      </c>
      <c r="Q8845" s="1">
        <v>2.2283898666501045E-2</v>
      </c>
      <c r="R8845" s="1">
        <v>9.9999997764825821E-3</v>
      </c>
      <c r="S8845" s="1">
        <v>0.44953006505966187</v>
      </c>
      <c r="T8845" s="1">
        <v>0.20207728445529938</v>
      </c>
      <c r="U8845" s="1">
        <v>9.083981066942215E-2</v>
      </c>
      <c r="V8845" s="1">
        <v>53.449783325195313</v>
      </c>
      <c r="W8845" s="1">
        <v>2856.87939453125</v>
      </c>
      <c r="X8845" s="1">
        <v>152699.578125</v>
      </c>
      <c r="Y8845" s="1">
        <v>85.001693725585938</v>
      </c>
      <c r="Z8845" s="1">
        <v>7225.2880859375</v>
      </c>
      <c r="AA8845" s="1">
        <v>614161.6875</v>
      </c>
      <c r="AB8845" s="1">
        <v>0</v>
      </c>
      <c r="AE8845" s="17">
        <f t="shared" si="138"/>
        <v>0.5</v>
      </c>
      <c r="AF8845" cm="1">
        <f t="array" ref="AF8845">1/(1+EXP(-$AI$41-SUMPRODUCT(A8845:AA8845, TRANSPOSE($AI$42:$AI$68))))</f>
        <v>0.12859047596615086</v>
      </c>
      <c r="AG8845" cm="1">
        <f t="array" ref="AG8845">1/(1+EXP(-$AI$71-SUMPRODUCT(A8845:AA8845, TRANSPOSE($AI$72:$AI$98))))</f>
        <v>5.3982745539351104E-2</v>
      </c>
    </row>
    <row r="8846" spans="1:33" x14ac:dyDescent="0.35">
      <c r="A8846" s="1">
        <v>0.21514676511287689</v>
      </c>
      <c r="B8846" s="1">
        <v>4.6288128942251205E-2</v>
      </c>
      <c r="C8846" s="1">
        <v>9.9999997764825821E-3</v>
      </c>
      <c r="D8846" s="1">
        <v>0.19405654072761536</v>
      </c>
      <c r="E8846" s="1">
        <v>3.7657942622900009E-2</v>
      </c>
      <c r="F8846" s="1">
        <v>9.9999997764825821E-3</v>
      </c>
      <c r="G8846" s="1">
        <v>114.9171142578125</v>
      </c>
      <c r="H8846" s="1">
        <v>13205.943359375</v>
      </c>
      <c r="I8846" s="1">
        <v>1517588.875</v>
      </c>
      <c r="J8846" s="1">
        <v>43.483844757080078</v>
      </c>
      <c r="K8846" s="1">
        <v>1890.8447265625</v>
      </c>
      <c r="L8846" s="1">
        <v>82221.203125</v>
      </c>
      <c r="M8846" s="1">
        <v>157.66778564453125</v>
      </c>
      <c r="N8846" s="1">
        <v>24859.130859375</v>
      </c>
      <c r="O8846" s="1">
        <v>3919484</v>
      </c>
      <c r="P8846" s="1">
        <v>0.1482853889465332</v>
      </c>
      <c r="Q8846" s="1">
        <v>2.1988555788993835E-2</v>
      </c>
      <c r="R8846" s="1">
        <v>9.9999997764825821E-3</v>
      </c>
      <c r="S8846" s="1">
        <v>0.45002993941307068</v>
      </c>
      <c r="T8846" s="1">
        <v>0.20252694189548492</v>
      </c>
      <c r="U8846" s="1">
        <v>9.1143190860748291E-2</v>
      </c>
      <c r="V8846" s="1">
        <v>52.986179351806641</v>
      </c>
      <c r="W8846" s="1">
        <v>2807.53515625</v>
      </c>
      <c r="X8846" s="1">
        <v>148760.5625</v>
      </c>
      <c r="Y8846" s="1">
        <v>84.023582458496094</v>
      </c>
      <c r="Z8846" s="1">
        <v>7059.96240234375</v>
      </c>
      <c r="AA8846" s="1">
        <v>593203.3125</v>
      </c>
      <c r="AB8846" s="1">
        <v>0</v>
      </c>
      <c r="AE8846" s="17">
        <f t="shared" si="138"/>
        <v>0.5</v>
      </c>
      <c r="AF8846" cm="1">
        <f t="array" ref="AF8846">1/(1+EXP(-$AI$41-SUMPRODUCT(A8846:AA8846, TRANSPOSE($AI$42:$AI$68))))</f>
        <v>0.12790542284766335</v>
      </c>
      <c r="AG8846" cm="1">
        <f t="array" ref="AG8846">1/(1+EXP(-$AI$71-SUMPRODUCT(A8846:AA8846, TRANSPOSE($AI$72:$AI$98))))</f>
        <v>5.3278131390122302E-2</v>
      </c>
    </row>
    <row r="8847" spans="1:33" x14ac:dyDescent="0.35">
      <c r="A8847" s="1">
        <v>0.24559043347835541</v>
      </c>
      <c r="B8847" s="1">
        <v>6.0314662754535675E-2</v>
      </c>
      <c r="C8847" s="1">
        <v>1.4812704175710678E-2</v>
      </c>
      <c r="D8847" s="1">
        <v>0.19335475564002991</v>
      </c>
      <c r="E8847" s="1">
        <v>3.7386059761047363E-2</v>
      </c>
      <c r="F8847" s="1">
        <v>9.9999997764825821E-3</v>
      </c>
      <c r="G8847" s="1">
        <v>124.15613555908203</v>
      </c>
      <c r="H8847" s="1">
        <v>15414.74609375</v>
      </c>
      <c r="I8847" s="1">
        <v>1913835.25</v>
      </c>
      <c r="J8847" s="1">
        <v>55.184627532958984</v>
      </c>
      <c r="K8847" s="1">
        <v>3045.343017578125</v>
      </c>
      <c r="L8847" s="1">
        <v>168056.125</v>
      </c>
      <c r="M8847" s="1">
        <v>157.94052124023438</v>
      </c>
      <c r="N8847" s="1">
        <v>24945.208984375</v>
      </c>
      <c r="O8847" s="1">
        <v>3939859.25</v>
      </c>
      <c r="P8847" s="1">
        <v>0.14423060417175293</v>
      </c>
      <c r="Q8847" s="1">
        <v>2.0802468061447144E-2</v>
      </c>
      <c r="R8847" s="1">
        <v>9.9999997764825821E-3</v>
      </c>
      <c r="S8847" s="1">
        <v>0.45418134331703186</v>
      </c>
      <c r="T8847" s="1">
        <v>0.20628069341182709</v>
      </c>
      <c r="U8847" s="1">
        <v>9.3688845634460449E-2</v>
      </c>
      <c r="V8847" s="1">
        <v>52.691909790039063</v>
      </c>
      <c r="W8847" s="1">
        <v>2776.437255859375</v>
      </c>
      <c r="X8847" s="1">
        <v>146295.78125</v>
      </c>
      <c r="Y8847" s="1">
        <v>82.102165222167969</v>
      </c>
      <c r="Z8847" s="1">
        <v>6740.765625</v>
      </c>
      <c r="AA8847" s="1">
        <v>553431.4375</v>
      </c>
      <c r="AB8847" s="1">
        <v>0</v>
      </c>
      <c r="AE8847" s="17">
        <f t="shared" si="138"/>
        <v>0.5</v>
      </c>
      <c r="AF8847" cm="1">
        <f t="array" ref="AF8847">1/(1+EXP(-$AI$41-SUMPRODUCT(A8847:AA8847, TRANSPOSE($AI$42:$AI$68))))</f>
        <v>0.12862198224360563</v>
      </c>
      <c r="AG8847" cm="1">
        <f t="array" ref="AG8847">1/(1+EXP(-$AI$71-SUMPRODUCT(A8847:AA8847, TRANSPOSE($AI$72:$AI$98))))</f>
        <v>5.4154074585286031E-2</v>
      </c>
    </row>
    <row r="8848" spans="1:33" x14ac:dyDescent="0.35">
      <c r="A8848" s="1">
        <v>0.27308574318885803</v>
      </c>
      <c r="B8848" s="1">
        <v>7.4575826525688171E-2</v>
      </c>
      <c r="C8848" s="1">
        <v>2.0365593954920769E-2</v>
      </c>
      <c r="D8848" s="1">
        <v>0.20628087222576141</v>
      </c>
      <c r="E8848" s="1">
        <v>4.255179688334465E-2</v>
      </c>
      <c r="F8848" s="1">
        <v>9.9999997764825821E-3</v>
      </c>
      <c r="G8848" s="1">
        <v>122.88620758056641</v>
      </c>
      <c r="H8848" s="1">
        <v>15101.01953125</v>
      </c>
      <c r="I8848" s="1">
        <v>1855707.125</v>
      </c>
      <c r="J8848" s="1">
        <v>59.254596710205078</v>
      </c>
      <c r="K8848" s="1">
        <v>3511.107177734375</v>
      </c>
      <c r="L8848" s="1">
        <v>208049.25</v>
      </c>
      <c r="M8848" s="1">
        <v>158.16777038574219</v>
      </c>
      <c r="N8848" s="1">
        <v>25017.04296875</v>
      </c>
      <c r="O8848" s="1">
        <v>3956890</v>
      </c>
      <c r="P8848" s="1">
        <v>0.14232039451599121</v>
      </c>
      <c r="Q8848" s="1">
        <v>2.0255094394087791E-2</v>
      </c>
      <c r="R8848" s="1">
        <v>9.9999997764825821E-3</v>
      </c>
      <c r="S8848" s="1">
        <v>0.45594435930252075</v>
      </c>
      <c r="T8848" s="1">
        <v>0.2078852653503418</v>
      </c>
      <c r="U8848" s="1">
        <v>9.478411078453064E-2</v>
      </c>
      <c r="V8848" s="1">
        <v>52.409008026123047</v>
      </c>
      <c r="W8848" s="1">
        <v>2746.7041015625</v>
      </c>
      <c r="X8848" s="1">
        <v>143952.03125</v>
      </c>
      <c r="Y8848" s="1">
        <v>81.429512023925781</v>
      </c>
      <c r="Z8848" s="1">
        <v>6630.765625</v>
      </c>
      <c r="AA8848" s="1">
        <v>539940</v>
      </c>
      <c r="AB8848" s="1">
        <v>0</v>
      </c>
      <c r="AE8848" s="17">
        <f t="shared" si="138"/>
        <v>0.5</v>
      </c>
      <c r="AF8848" cm="1">
        <f t="array" ref="AF8848">1/(1+EXP(-$AI$41-SUMPRODUCT(A8848:AA8848, TRANSPOSE($AI$42:$AI$68))))</f>
        <v>0.12831735190945365</v>
      </c>
      <c r="AG8848" cm="1">
        <f t="array" ref="AG8848">1/(1+EXP(-$AI$71-SUMPRODUCT(A8848:AA8848, TRANSPOSE($AI$72:$AI$98))))</f>
        <v>5.3779040294795001E-2</v>
      </c>
    </row>
    <row r="8849" spans="1:33" x14ac:dyDescent="0.35">
      <c r="A8849" s="1">
        <v>0.19297468662261963</v>
      </c>
      <c r="B8849" s="1">
        <v>3.7239231169223785E-2</v>
      </c>
      <c r="C8849" s="1">
        <v>9.9999997764825821E-3</v>
      </c>
      <c r="D8849" s="1">
        <v>0.13332448899745941</v>
      </c>
      <c r="E8849" s="1">
        <v>1.7775420099496841E-2</v>
      </c>
      <c r="F8849" s="1">
        <v>9.9999997764825821E-3</v>
      </c>
      <c r="G8849" s="1">
        <v>127.04571533203125</v>
      </c>
      <c r="H8849" s="1">
        <v>16140.6142578125</v>
      </c>
      <c r="I8849" s="1">
        <v>2050595.875</v>
      </c>
      <c r="J8849" s="1">
        <v>64.294593811035156</v>
      </c>
      <c r="K8849" s="1">
        <v>4133.794921875</v>
      </c>
      <c r="L8849" s="1">
        <v>265780.65625</v>
      </c>
      <c r="M8849" s="1">
        <v>158.38751220703125</v>
      </c>
      <c r="N8849" s="1">
        <v>25086.603515625</v>
      </c>
      <c r="O8849" s="1">
        <v>3973404.75</v>
      </c>
      <c r="P8849" s="1">
        <v>0.13958024978637695</v>
      </c>
      <c r="Q8849" s="1">
        <v>1.9482646137475967E-2</v>
      </c>
      <c r="R8849" s="1">
        <v>9.9999997764825821E-3</v>
      </c>
      <c r="S8849" s="1">
        <v>0.45798814296722412</v>
      </c>
      <c r="T8849" s="1">
        <v>0.20975314080715179</v>
      </c>
      <c r="U8849" s="1">
        <v>9.6064448356628418E-2</v>
      </c>
      <c r="V8849" s="1">
        <v>51.762741088867188</v>
      </c>
      <c r="W8849" s="1">
        <v>2679.38134765625</v>
      </c>
      <c r="X8849" s="1">
        <v>138692.125</v>
      </c>
      <c r="Y8849" s="1">
        <v>80.551376342773438</v>
      </c>
      <c r="Z8849" s="1">
        <v>6488.5244140625</v>
      </c>
      <c r="AA8849" s="1">
        <v>522659.5625</v>
      </c>
      <c r="AB8849" s="1">
        <v>0</v>
      </c>
      <c r="AE8849" s="17">
        <f t="shared" si="138"/>
        <v>0.5</v>
      </c>
      <c r="AF8849" cm="1">
        <f t="array" ref="AF8849">1/(1+EXP(-$AI$41-SUMPRODUCT(A8849:AA8849, TRANSPOSE($AI$42:$AI$68))))</f>
        <v>0.12814641302609928</v>
      </c>
      <c r="AG8849" cm="1">
        <f t="array" ref="AG8849">1/(1+EXP(-$AI$71-SUMPRODUCT(A8849:AA8849, TRANSPOSE($AI$72:$AI$98))))</f>
        <v>5.3338204169604678E-2</v>
      </c>
    </row>
    <row r="8850" spans="1:33" x14ac:dyDescent="0.35">
      <c r="A8850" s="1">
        <v>0.29337802529335022</v>
      </c>
      <c r="B8850" s="1">
        <v>8.607066422700882E-2</v>
      </c>
      <c r="C8850" s="1">
        <v>2.5251241400837898E-2</v>
      </c>
      <c r="D8850" s="1">
        <v>0.17727184295654297</v>
      </c>
      <c r="E8850" s="1">
        <v>3.1425304710865021E-2</v>
      </c>
      <c r="F8850" s="1">
        <v>9.9999997764825821E-3</v>
      </c>
      <c r="G8850" s="1">
        <v>130.78411865234375</v>
      </c>
      <c r="H8850" s="1">
        <v>17104.486328125</v>
      </c>
      <c r="I8850" s="1">
        <v>2236995</v>
      </c>
      <c r="J8850" s="1">
        <v>71.329132080078125</v>
      </c>
      <c r="K8850" s="1">
        <v>5087.84521484375</v>
      </c>
      <c r="L8850" s="1">
        <v>362911.5625</v>
      </c>
      <c r="M8850" s="1">
        <v>158.82473754882813</v>
      </c>
      <c r="N8850" s="1">
        <v>25225.296875</v>
      </c>
      <c r="O8850" s="1">
        <v>4006401.25</v>
      </c>
      <c r="P8850" s="1">
        <v>0.13452839851379395</v>
      </c>
      <c r="Q8850" s="1">
        <v>1.8097890540957451E-2</v>
      </c>
      <c r="R8850" s="1">
        <v>9.9999997764825821E-3</v>
      </c>
      <c r="S8850" s="1">
        <v>0.46125698089599609</v>
      </c>
      <c r="T8850" s="1">
        <v>0.21275800466537476</v>
      </c>
      <c r="U8850" s="1">
        <v>9.8136112093925476E-2</v>
      </c>
      <c r="V8850" s="1">
        <v>49.705211639404297</v>
      </c>
      <c r="W8850" s="1">
        <v>2470.608154296875</v>
      </c>
      <c r="X8850" s="1">
        <v>122802.09375</v>
      </c>
      <c r="Y8850" s="1">
        <v>79.9447021484375</v>
      </c>
      <c r="Z8850" s="1">
        <v>6391.1552734375</v>
      </c>
      <c r="AA8850" s="1">
        <v>510939</v>
      </c>
      <c r="AB8850" s="1">
        <v>0</v>
      </c>
      <c r="AE8850" s="17">
        <f t="shared" si="138"/>
        <v>0.5</v>
      </c>
      <c r="AF8850" cm="1">
        <f t="array" ref="AF8850">1/(1+EXP(-$AI$41-SUMPRODUCT(A8850:AA8850, TRANSPOSE($AI$42:$AI$68))))</f>
        <v>0.12625845533687929</v>
      </c>
      <c r="AG8850" cm="1">
        <f t="array" ref="AG8850">1/(1+EXP(-$AI$71-SUMPRODUCT(A8850:AA8850, TRANSPOSE($AI$72:$AI$98))))</f>
        <v>5.1225012567530467E-2</v>
      </c>
    </row>
    <row r="8851" spans="1:33" x14ac:dyDescent="0.35">
      <c r="A8851" s="1">
        <v>0.34586706757545471</v>
      </c>
      <c r="B8851" s="1">
        <v>0.11962402611970901</v>
      </c>
      <c r="C8851" s="1">
        <v>4.137401282787323E-2</v>
      </c>
      <c r="D8851" s="1">
        <v>0.19323769211769104</v>
      </c>
      <c r="E8851" s="1">
        <v>3.7340804934501648E-2</v>
      </c>
      <c r="F8851" s="1">
        <v>9.9999997764825821E-3</v>
      </c>
      <c r="G8851" s="1">
        <v>135.10893249511719</v>
      </c>
      <c r="H8851" s="1">
        <v>18254.423828125</v>
      </c>
      <c r="I8851" s="1">
        <v>2466335.75</v>
      </c>
      <c r="J8851" s="1">
        <v>73.64593505859375</v>
      </c>
      <c r="K8851" s="1">
        <v>5423.7236328125</v>
      </c>
      <c r="L8851" s="1">
        <v>399435.21875</v>
      </c>
      <c r="M8851" s="1">
        <v>159.2755126953125</v>
      </c>
      <c r="N8851" s="1">
        <v>25368.689453125</v>
      </c>
      <c r="O8851" s="1">
        <v>4040611</v>
      </c>
      <c r="P8851" s="1">
        <v>0.13001871109008789</v>
      </c>
      <c r="Q8851" s="1">
        <v>1.6904864460229874E-2</v>
      </c>
      <c r="R8851" s="1">
        <v>9.9999997764825821E-3</v>
      </c>
      <c r="S8851" s="1">
        <v>0.46355065703392029</v>
      </c>
      <c r="T8851" s="1">
        <v>0.21487921476364136</v>
      </c>
      <c r="U8851" s="1">
        <v>9.9607400596141815E-2</v>
      </c>
      <c r="V8851" s="1">
        <v>46.785552978515625</v>
      </c>
      <c r="W8851" s="1">
        <v>2188.887939453125</v>
      </c>
      <c r="X8851" s="1">
        <v>102408.3359375</v>
      </c>
      <c r="Y8851" s="1">
        <v>80.378654479980469</v>
      </c>
      <c r="Z8851" s="1">
        <v>6460.72802734375</v>
      </c>
      <c r="AA8851" s="1">
        <v>519304.625</v>
      </c>
      <c r="AB8851" s="1">
        <v>0</v>
      </c>
      <c r="AE8851" s="17">
        <f t="shared" si="138"/>
        <v>0.5</v>
      </c>
      <c r="AF8851" cm="1">
        <f t="array" ref="AF8851">1/(1+EXP(-$AI$41-SUMPRODUCT(A8851:AA8851, TRANSPOSE($AI$42:$AI$68))))</f>
        <v>0.12475885034443157</v>
      </c>
      <c r="AG8851" cm="1">
        <f t="array" ref="AG8851">1/(1+EXP(-$AI$71-SUMPRODUCT(A8851:AA8851, TRANSPOSE($AI$72:$AI$98))))</f>
        <v>4.9662020535863424E-2</v>
      </c>
    </row>
    <row r="8852" spans="1:33" x14ac:dyDescent="0.35">
      <c r="A8852" s="1">
        <v>0.21988919377326965</v>
      </c>
      <c r="B8852" s="1">
        <v>4.8351258039474487E-2</v>
      </c>
      <c r="C8852" s="1">
        <v>1.0631918907165527E-2</v>
      </c>
      <c r="D8852" s="1">
        <v>0.11421313136816025</v>
      </c>
      <c r="E8852" s="1">
        <v>1.3044639490544796E-2</v>
      </c>
      <c r="F8852" s="1">
        <v>9.9999997764825821E-3</v>
      </c>
      <c r="G8852" s="1">
        <v>137.74658203125</v>
      </c>
      <c r="H8852" s="1">
        <v>18974.12109375</v>
      </c>
      <c r="I8852" s="1">
        <v>2613620.25</v>
      </c>
      <c r="J8852" s="1">
        <v>76.640342712402344</v>
      </c>
      <c r="K8852" s="1">
        <v>5873.7421875</v>
      </c>
      <c r="L8852" s="1">
        <v>450165.625</v>
      </c>
      <c r="M8852" s="1">
        <v>159.45243835449219</v>
      </c>
      <c r="N8852" s="1">
        <v>25425.080078125</v>
      </c>
      <c r="O8852" s="1">
        <v>4054091</v>
      </c>
      <c r="P8852" s="1">
        <v>0.1282651424407959</v>
      </c>
      <c r="Q8852" s="1">
        <v>1.6451947391033173E-2</v>
      </c>
      <c r="R8852" s="1">
        <v>9.9999997764825821E-3</v>
      </c>
      <c r="S8852" s="1">
        <v>0.46465367078781128</v>
      </c>
      <c r="T8852" s="1">
        <v>0.21590302884578705</v>
      </c>
      <c r="U8852" s="1">
        <v>0.10032013803720474</v>
      </c>
      <c r="V8852" s="1">
        <v>44.421588897705078</v>
      </c>
      <c r="W8852" s="1">
        <v>1973.277587890625</v>
      </c>
      <c r="X8852" s="1">
        <v>87656.125</v>
      </c>
      <c r="Y8852" s="1">
        <v>81.468475341796875</v>
      </c>
      <c r="Z8852" s="1">
        <v>6637.1123046875</v>
      </c>
      <c r="AA8852" s="1">
        <v>540715.4375</v>
      </c>
      <c r="AB8852" s="1">
        <v>0</v>
      </c>
      <c r="AE8852" s="17">
        <f t="shared" si="138"/>
        <v>0.5</v>
      </c>
      <c r="AF8852" cm="1">
        <f t="array" ref="AF8852">1/(1+EXP(-$AI$41-SUMPRODUCT(A8852:AA8852, TRANSPOSE($AI$42:$AI$68))))</f>
        <v>0.12382432071344214</v>
      </c>
      <c r="AG8852" cm="1">
        <f t="array" ref="AG8852">1/(1+EXP(-$AI$71-SUMPRODUCT(A8852:AA8852, TRANSPOSE($AI$72:$AI$98))))</f>
        <v>4.83738337877627E-2</v>
      </c>
    </row>
    <row r="8853" spans="1:33" x14ac:dyDescent="0.35">
      <c r="A8853" s="1">
        <v>0.12613736093044281</v>
      </c>
      <c r="B8853" s="1">
        <v>1.5910632908344269E-2</v>
      </c>
      <c r="C8853" s="1">
        <v>9.9999997764825821E-3</v>
      </c>
      <c r="D8853" s="1">
        <v>4.1790977120399475E-2</v>
      </c>
      <c r="E8853" s="1">
        <v>9.9999997764825821E-3</v>
      </c>
      <c r="F8853" s="1">
        <v>9.9999997764825821E-3</v>
      </c>
      <c r="G8853" s="1">
        <v>154.05117797851563</v>
      </c>
      <c r="H8853" s="1">
        <v>23731.765625</v>
      </c>
      <c r="I8853" s="1">
        <v>3655906.5</v>
      </c>
      <c r="J8853" s="1">
        <v>87.254508972167969</v>
      </c>
      <c r="K8853" s="1">
        <v>7613.34912109375</v>
      </c>
      <c r="L8853" s="1">
        <v>664299.0625</v>
      </c>
      <c r="M8853" s="1">
        <v>159.76432800292969</v>
      </c>
      <c r="N8853" s="1">
        <v>25524.640625</v>
      </c>
      <c r="O8853" s="1">
        <v>4077927</v>
      </c>
      <c r="P8853" s="1">
        <v>0.12605166435241699</v>
      </c>
      <c r="Q8853" s="1">
        <v>1.5889022499322891E-2</v>
      </c>
      <c r="R8853" s="1">
        <v>9.9999997764825821E-3</v>
      </c>
      <c r="S8853" s="1">
        <v>0.46461185812950134</v>
      </c>
      <c r="T8853" s="1">
        <v>0.21586418151855469</v>
      </c>
      <c r="U8853" s="1">
        <v>0.10029305517673492</v>
      </c>
      <c r="V8853" s="1">
        <v>39.483509063720703</v>
      </c>
      <c r="W8853" s="1">
        <v>1558.947509765625</v>
      </c>
      <c r="X8853" s="1">
        <v>61552.71875</v>
      </c>
      <c r="Y8853" s="1">
        <v>84.100669860839844</v>
      </c>
      <c r="Z8853" s="1">
        <v>7072.9228515625</v>
      </c>
      <c r="AA8853" s="1">
        <v>594837.5625</v>
      </c>
      <c r="AB8853" s="1">
        <v>0</v>
      </c>
      <c r="AE8853" s="17">
        <f t="shared" si="138"/>
        <v>0.5</v>
      </c>
      <c r="AF8853" cm="1">
        <f t="array" ref="AF8853">1/(1+EXP(-$AI$41-SUMPRODUCT(A8853:AA8853, TRANSPOSE($AI$42:$AI$68))))</f>
        <v>0.12067783460319025</v>
      </c>
      <c r="AG8853" cm="1">
        <f t="array" ref="AG8853">1/(1+EXP(-$AI$71-SUMPRODUCT(A8853:AA8853, TRANSPOSE($AI$72:$AI$98))))</f>
        <v>4.4161712470552415E-2</v>
      </c>
    </row>
    <row r="8854" spans="1:33" x14ac:dyDescent="0.35">
      <c r="A8854" s="1">
        <v>0.10414633899927139</v>
      </c>
      <c r="B8854" s="1">
        <v>1.0846460238099098E-2</v>
      </c>
      <c r="C8854" s="1">
        <v>9.9999997764825821E-3</v>
      </c>
      <c r="D8854" s="1">
        <v>3.6785170435905457E-2</v>
      </c>
      <c r="E8854" s="1">
        <v>9.9999997764825821E-3</v>
      </c>
      <c r="F8854" s="1">
        <v>9.9999997764825821E-3</v>
      </c>
      <c r="G8854" s="1">
        <v>169.636474609375</v>
      </c>
      <c r="H8854" s="1">
        <v>28776.533203125</v>
      </c>
      <c r="I8854" s="1">
        <v>4881549.5</v>
      </c>
      <c r="J8854" s="1">
        <v>93.971214294433594</v>
      </c>
      <c r="K8854" s="1">
        <v>8830.5888671875</v>
      </c>
      <c r="L8854" s="1">
        <v>829821.1875</v>
      </c>
      <c r="M8854" s="1">
        <v>159.89413452148438</v>
      </c>
      <c r="N8854" s="1">
        <v>25566.134765625</v>
      </c>
      <c r="O8854" s="1">
        <v>4087875</v>
      </c>
      <c r="P8854" s="1">
        <v>0.12501740455627441</v>
      </c>
      <c r="Q8854" s="1">
        <v>1.5629351139068604E-2</v>
      </c>
      <c r="R8854" s="1">
        <v>9.9999997764825821E-3</v>
      </c>
      <c r="S8854" s="1">
        <v>0.46448633074760437</v>
      </c>
      <c r="T8854" s="1">
        <v>0.21574755012989044</v>
      </c>
      <c r="U8854" s="1">
        <v>0.10021179169416428</v>
      </c>
      <c r="V8854" s="1">
        <v>37.140766143798828</v>
      </c>
      <c r="W8854" s="1">
        <v>1379.4365234375</v>
      </c>
      <c r="X8854" s="1">
        <v>51233.328125</v>
      </c>
      <c r="Y8854" s="1">
        <v>85.135017395019531</v>
      </c>
      <c r="Z8854" s="1">
        <v>7247.97119140625</v>
      </c>
      <c r="AA8854" s="1">
        <v>617056.125</v>
      </c>
      <c r="AB8854" s="1">
        <v>0</v>
      </c>
      <c r="AE8854" s="17">
        <f t="shared" si="138"/>
        <v>0.5</v>
      </c>
      <c r="AF8854" cm="1">
        <f t="array" ref="AF8854">1/(1+EXP(-$AI$41-SUMPRODUCT(A8854:AA8854, TRANSPOSE($AI$42:$AI$68))))</f>
        <v>0.11851644158776738</v>
      </c>
      <c r="AG8854" cm="1">
        <f t="array" ref="AG8854">1/(1+EXP(-$AI$71-SUMPRODUCT(A8854:AA8854, TRANSPOSE($AI$72:$AI$98))))</f>
        <v>4.0880937130047111E-2</v>
      </c>
    </row>
    <row r="8855" spans="1:33" x14ac:dyDescent="0.35">
      <c r="A8855" s="1">
        <v>0.11434493958950043</v>
      </c>
      <c r="B8855" s="1">
        <v>1.3074764981865883E-2</v>
      </c>
      <c r="C8855" s="1">
        <v>9.9999997764825821E-3</v>
      </c>
      <c r="D8855" s="1">
        <v>8.460862934589386E-2</v>
      </c>
      <c r="E8855" s="1">
        <v>9.9999997764825821E-3</v>
      </c>
      <c r="F8855" s="1">
        <v>9.9999997764825821E-3</v>
      </c>
      <c r="G8855" s="1">
        <v>143.24765014648438</v>
      </c>
      <c r="H8855" s="1">
        <v>20519.888671875</v>
      </c>
      <c r="I8855" s="1">
        <v>2939426</v>
      </c>
      <c r="J8855" s="1">
        <v>105.48868560791016</v>
      </c>
      <c r="K8855" s="1">
        <v>11127.8623046875</v>
      </c>
      <c r="L8855" s="1">
        <v>1173863.625</v>
      </c>
      <c r="M8855" s="1">
        <v>160.06118774414063</v>
      </c>
      <c r="N8855" s="1">
        <v>25619.583984375</v>
      </c>
      <c r="O8855" s="1">
        <v>4100701</v>
      </c>
      <c r="P8855" s="1">
        <v>0.12348723411560059</v>
      </c>
      <c r="Q8855" s="1">
        <v>1.5249096788465977E-2</v>
      </c>
      <c r="R8855" s="1">
        <v>9.9999997764825821E-3</v>
      </c>
      <c r="S8855" s="1">
        <v>0.46246835589408875</v>
      </c>
      <c r="T8855" s="1">
        <v>0.21387697756290436</v>
      </c>
      <c r="U8855" s="1">
        <v>9.8911337554454803E-2</v>
      </c>
      <c r="V8855" s="1">
        <v>32.405693054199219</v>
      </c>
      <c r="W8855" s="1">
        <v>1050.12890625</v>
      </c>
      <c r="X8855" s="1">
        <v>34030.15625</v>
      </c>
      <c r="Y8855" s="1">
        <v>87.953117370605469</v>
      </c>
      <c r="Z8855" s="1">
        <v>7735.7509765625</v>
      </c>
      <c r="AA8855" s="1">
        <v>680383.375</v>
      </c>
      <c r="AB8855" s="1">
        <v>0</v>
      </c>
      <c r="AE8855" s="17">
        <f t="shared" si="138"/>
        <v>0.5</v>
      </c>
      <c r="AF8855" cm="1">
        <f t="array" ref="AF8855">1/(1+EXP(-$AI$41-SUMPRODUCT(A8855:AA8855, TRANSPOSE($AI$42:$AI$68))))</f>
        <v>0.11049578727811135</v>
      </c>
      <c r="AG8855" cm="1">
        <f t="array" ref="AG8855">1/(1+EXP(-$AI$71-SUMPRODUCT(A8855:AA8855, TRANSPOSE($AI$72:$AI$98))))</f>
        <v>3.4434438525476861E-2</v>
      </c>
    </row>
    <row r="8856" spans="1:33" x14ac:dyDescent="0.35">
      <c r="A8856" s="1">
        <v>0.14036907255649567</v>
      </c>
      <c r="B8856" s="1">
        <v>1.9703475758433342E-2</v>
      </c>
      <c r="C8856" s="1">
        <v>9.9999997764825821E-3</v>
      </c>
      <c r="D8856" s="1">
        <v>0.12937362492084503</v>
      </c>
      <c r="E8856" s="1">
        <v>1.673753559589386E-2</v>
      </c>
      <c r="F8856" s="1">
        <v>9.9999997764825821E-3</v>
      </c>
      <c r="G8856" s="1">
        <v>120.96117401123047</v>
      </c>
      <c r="H8856" s="1">
        <v>14631.60546875</v>
      </c>
      <c r="I8856" s="1">
        <v>1769856.25</v>
      </c>
      <c r="J8856" s="1">
        <v>109.71340179443359</v>
      </c>
      <c r="K8856" s="1">
        <v>12037.0302734375</v>
      </c>
      <c r="L8856" s="1">
        <v>1320623.625</v>
      </c>
      <c r="M8856" s="1">
        <v>160.16767883300781</v>
      </c>
      <c r="N8856" s="1">
        <v>25653.685546875</v>
      </c>
      <c r="O8856" s="1">
        <v>4108891.25</v>
      </c>
      <c r="P8856" s="1">
        <v>0.12320208549499512</v>
      </c>
      <c r="Q8856" s="1">
        <v>1.517875399440527E-2</v>
      </c>
      <c r="R8856" s="1">
        <v>9.9999997764825821E-3</v>
      </c>
      <c r="S8856" s="1">
        <v>0.46083047986030579</v>
      </c>
      <c r="T8856" s="1">
        <v>0.21236473321914673</v>
      </c>
      <c r="U8856" s="1">
        <v>9.7864143550395966E-2</v>
      </c>
      <c r="V8856" s="1">
        <v>30.280971527099609</v>
      </c>
      <c r="W8856" s="1">
        <v>916.937255859375</v>
      </c>
      <c r="X8856" s="1">
        <v>27765.75</v>
      </c>
      <c r="Y8856" s="1">
        <v>89.067817687988281</v>
      </c>
      <c r="Z8856" s="1">
        <v>7933.076171875</v>
      </c>
      <c r="AA8856" s="1">
        <v>706581.75</v>
      </c>
      <c r="AB8856" s="1">
        <v>0</v>
      </c>
      <c r="AE8856" s="17">
        <f t="shared" si="138"/>
        <v>0.5</v>
      </c>
      <c r="AF8856" cm="1">
        <f t="array" ref="AF8856">1/(1+EXP(-$AI$41-SUMPRODUCT(A8856:AA8856, TRANSPOSE($AI$42:$AI$68))))</f>
        <v>0.10721580074318023</v>
      </c>
      <c r="AG8856" cm="1">
        <f t="array" ref="AG8856">1/(1+EXP(-$AI$71-SUMPRODUCT(A8856:AA8856, TRANSPOSE($AI$72:$AI$98))))</f>
        <v>3.1802012997235653E-2</v>
      </c>
    </row>
    <row r="8857" spans="1:33" x14ac:dyDescent="0.35">
      <c r="A8857" s="1">
        <v>0.17136816680431366</v>
      </c>
      <c r="B8857" s="1">
        <v>2.9367048293352127E-2</v>
      </c>
      <c r="C8857" s="1">
        <v>9.9999997764825821E-3</v>
      </c>
      <c r="D8857" s="1">
        <v>0.16824950277805328</v>
      </c>
      <c r="E8857" s="1">
        <v>2.8307896107435226E-2</v>
      </c>
      <c r="F8857" s="1">
        <v>9.9999997764825821E-3</v>
      </c>
      <c r="G8857" s="1">
        <v>104.77931213378906</v>
      </c>
      <c r="H8857" s="1">
        <v>10978.7041015625</v>
      </c>
      <c r="I8857" s="1">
        <v>1150341.125</v>
      </c>
      <c r="J8857" s="1">
        <v>108.54473876953125</v>
      </c>
      <c r="K8857" s="1">
        <v>11781.9599609375</v>
      </c>
      <c r="L8857" s="1">
        <v>1278869.75</v>
      </c>
      <c r="M8857" s="1">
        <v>160.36395263671875</v>
      </c>
      <c r="N8857" s="1">
        <v>25716.59765625</v>
      </c>
      <c r="O8857" s="1">
        <v>4124015.25</v>
      </c>
      <c r="P8857" s="1">
        <v>0.12240242958068848</v>
      </c>
      <c r="Q8857" s="1">
        <v>1.4982354827225208E-2</v>
      </c>
      <c r="R8857" s="1">
        <v>9.9999997764825821E-3</v>
      </c>
      <c r="S8857" s="1">
        <v>0.45765718817710876</v>
      </c>
      <c r="T8857" s="1">
        <v>0.20945009589195251</v>
      </c>
      <c r="U8857" s="1">
        <v>9.5856346189975739E-2</v>
      </c>
      <c r="V8857" s="1">
        <v>26.001058578491211</v>
      </c>
      <c r="W8857" s="1">
        <v>676.0550537109375</v>
      </c>
      <c r="X8857" s="1">
        <v>17578.146484375</v>
      </c>
      <c r="Y8857" s="1">
        <v>91.349632263183594</v>
      </c>
      <c r="Z8857" s="1">
        <v>8344.7548828125</v>
      </c>
      <c r="AA8857" s="1">
        <v>762290.3125</v>
      </c>
      <c r="AB8857" s="1">
        <v>0</v>
      </c>
      <c r="AE8857" s="17">
        <f t="shared" si="138"/>
        <v>0.5</v>
      </c>
      <c r="AF8857" cm="1">
        <f t="array" ref="AF8857">1/(1+EXP(-$AI$41-SUMPRODUCT(A8857:AA8857, TRANSPOSE($AI$42:$AI$68))))</f>
        <v>0.10388186715064415</v>
      </c>
      <c r="AG8857" cm="1">
        <f t="array" ref="AG8857">1/(1+EXP(-$AI$71-SUMPRODUCT(A8857:AA8857, TRANSPOSE($AI$72:$AI$98))))</f>
        <v>2.9052631230548812E-2</v>
      </c>
    </row>
    <row r="8858" spans="1:33" x14ac:dyDescent="0.35">
      <c r="A8858" s="1">
        <v>0.18362702429294586</v>
      </c>
      <c r="B8858" s="1">
        <v>3.3718883991241455E-2</v>
      </c>
      <c r="C8858" s="1">
        <v>9.9999997764825821E-3</v>
      </c>
      <c r="D8858" s="1">
        <v>0.18024291098117828</v>
      </c>
      <c r="E8858" s="1">
        <v>3.2487507909536362E-2</v>
      </c>
      <c r="F8858" s="1">
        <v>9.9999997764825821E-3</v>
      </c>
      <c r="G8858" s="1">
        <v>102.75463104248047</v>
      </c>
      <c r="H8858" s="1">
        <v>10558.5146484375</v>
      </c>
      <c r="I8858" s="1">
        <v>1084936.25</v>
      </c>
      <c r="J8858" s="1">
        <v>104.84780120849609</v>
      </c>
      <c r="K8858" s="1">
        <v>10993.0615234375</v>
      </c>
      <c r="L8858" s="1">
        <v>1152598.375</v>
      </c>
      <c r="M8858" s="1">
        <v>160.57766723632813</v>
      </c>
      <c r="N8858" s="1">
        <v>25785.1875</v>
      </c>
      <c r="O8858" s="1">
        <v>4140525.25</v>
      </c>
      <c r="P8858" s="1">
        <v>0.12203240394592285</v>
      </c>
      <c r="Q8858" s="1">
        <v>1.4891907572746277E-2</v>
      </c>
      <c r="R8858" s="1">
        <v>9.9999997764825821E-3</v>
      </c>
      <c r="S8858" s="1">
        <v>0.45590639114379883</v>
      </c>
      <c r="T8858" s="1">
        <v>0.20785063505172729</v>
      </c>
      <c r="U8858" s="1">
        <v>9.4760432839393616E-2</v>
      </c>
      <c r="V8858" s="1">
        <v>23.625667572021484</v>
      </c>
      <c r="W8858" s="1">
        <v>558.17218017578125</v>
      </c>
      <c r="X8858" s="1">
        <v>13187.1904296875</v>
      </c>
      <c r="Y8858" s="1">
        <v>92.78692626953125</v>
      </c>
      <c r="Z8858" s="1">
        <v>8609.4140625</v>
      </c>
      <c r="AA8858" s="1">
        <v>798841.0625</v>
      </c>
      <c r="AB8858" s="1">
        <v>0</v>
      </c>
      <c r="AE8858" s="17">
        <f t="shared" si="138"/>
        <v>0.5</v>
      </c>
      <c r="AF8858" cm="1">
        <f t="array" ref="AF8858">1/(1+EXP(-$AI$41-SUMPRODUCT(A8858:AA8858, TRANSPOSE($AI$42:$AI$68))))</f>
        <v>0.10239528764449214</v>
      </c>
      <c r="AG8858" cm="1">
        <f t="array" ref="AG8858">1/(1+EXP(-$AI$71-SUMPRODUCT(A8858:AA8858, TRANSPOSE($AI$72:$AI$98))))</f>
        <v>2.793010244280197E-2</v>
      </c>
    </row>
    <row r="8859" spans="1:33" x14ac:dyDescent="0.35">
      <c r="A8859" s="1">
        <v>0.21630154550075531</v>
      </c>
      <c r="B8859" s="1">
        <v>4.6786360442638397E-2</v>
      </c>
      <c r="C8859" s="1">
        <v>1.0119961574673653E-2</v>
      </c>
      <c r="D8859" s="1">
        <v>0.21069261431694031</v>
      </c>
      <c r="E8859" s="1">
        <v>4.439137876033783E-2</v>
      </c>
      <c r="F8859" s="1">
        <v>9.9999997764825821E-3</v>
      </c>
      <c r="G8859" s="1">
        <v>102.04696655273438</v>
      </c>
      <c r="H8859" s="1">
        <v>10413.5830078125</v>
      </c>
      <c r="I8859" s="1">
        <v>1062674.625</v>
      </c>
      <c r="J8859" s="1">
        <v>95.375289916992188</v>
      </c>
      <c r="K8859" s="1">
        <v>9096.4462890625</v>
      </c>
      <c r="L8859" s="1">
        <v>867576.1875</v>
      </c>
      <c r="M8859" s="1">
        <v>161.027587890625</v>
      </c>
      <c r="N8859" s="1">
        <v>25929.884765625</v>
      </c>
      <c r="O8859" s="1">
        <v>4175426.75</v>
      </c>
      <c r="P8859" s="1">
        <v>0.12077116966247559</v>
      </c>
      <c r="Q8859" s="1">
        <v>1.4585675671696663E-2</v>
      </c>
      <c r="R8859" s="1">
        <v>9.9999997764825821E-3</v>
      </c>
      <c r="S8859" s="1">
        <v>0.45275452733039856</v>
      </c>
      <c r="T8859" s="1">
        <v>0.20498666167259216</v>
      </c>
      <c r="U8859" s="1">
        <v>9.2808641493320465E-2</v>
      </c>
      <c r="V8859" s="1">
        <v>19.922052383422852</v>
      </c>
      <c r="W8859" s="1">
        <v>396.88818359375</v>
      </c>
      <c r="X8859" s="1">
        <v>7906.8271484375</v>
      </c>
      <c r="Y8859" s="1">
        <v>94.639350891113281</v>
      </c>
      <c r="Z8859" s="1">
        <v>8956.6064453125</v>
      </c>
      <c r="AA8859" s="1">
        <v>847647.4375</v>
      </c>
      <c r="AB8859" s="1">
        <v>0</v>
      </c>
      <c r="AE8859" s="17">
        <f t="shared" si="138"/>
        <v>0.5</v>
      </c>
      <c r="AF8859" cm="1">
        <f t="array" ref="AF8859">1/(1+EXP(-$AI$41-SUMPRODUCT(A8859:AA8859, TRANSPOSE($AI$42:$AI$68))))</f>
        <v>0.10011891371437462</v>
      </c>
      <c r="AG8859" cm="1">
        <f t="array" ref="AG8859">1/(1+EXP(-$AI$71-SUMPRODUCT(A8859:AA8859, TRANSPOSE($AI$72:$AI$98))))</f>
        <v>2.6368137544904826E-2</v>
      </c>
    </row>
    <row r="8860" spans="1:33" x14ac:dyDescent="0.35">
      <c r="A8860" s="1">
        <v>0.21192219853401184</v>
      </c>
      <c r="B8860" s="1">
        <v>4.4911019504070282E-2</v>
      </c>
      <c r="C8860" s="1">
        <v>9.9999997764825821E-3</v>
      </c>
      <c r="D8860" s="1">
        <v>0.20629049837589264</v>
      </c>
      <c r="E8860" s="1">
        <v>4.2555768042802811E-2</v>
      </c>
      <c r="F8860" s="1">
        <v>9.9999997764825821E-3</v>
      </c>
      <c r="G8860" s="1">
        <v>101.06632995605469</v>
      </c>
      <c r="H8860" s="1">
        <v>10214.4033203125</v>
      </c>
      <c r="I8860" s="1">
        <v>1032332.25</v>
      </c>
      <c r="J8860" s="1">
        <v>89.04278564453125</v>
      </c>
      <c r="K8860" s="1">
        <v>7928.61767578125</v>
      </c>
      <c r="L8860" s="1">
        <v>705986.1875</v>
      </c>
      <c r="M8860" s="1">
        <v>161.28396606445313</v>
      </c>
      <c r="N8860" s="1">
        <v>26012.517578125</v>
      </c>
      <c r="O8860" s="1">
        <v>4195402</v>
      </c>
      <c r="P8860" s="1">
        <v>0.12041473388671875</v>
      </c>
      <c r="Q8860" s="1">
        <v>1.4499708078801632E-2</v>
      </c>
      <c r="R8860" s="1">
        <v>9.9999997764825821E-3</v>
      </c>
      <c r="S8860" s="1">
        <v>0.45174244046211243</v>
      </c>
      <c r="T8860" s="1">
        <v>0.20407123863697052</v>
      </c>
      <c r="U8860" s="1">
        <v>9.2187635600566864E-2</v>
      </c>
      <c r="V8860" s="1">
        <v>17.985246658325195</v>
      </c>
      <c r="W8860" s="1">
        <v>323.46908569335938</v>
      </c>
      <c r="X8860" s="1">
        <v>5817.67138671875</v>
      </c>
      <c r="Y8860" s="1">
        <v>95.398811340332031</v>
      </c>
      <c r="Z8860" s="1">
        <v>9100.93359375</v>
      </c>
      <c r="AA8860" s="1">
        <v>868218.1875</v>
      </c>
      <c r="AB8860" s="1">
        <v>0</v>
      </c>
      <c r="AE8860" s="17">
        <f t="shared" si="138"/>
        <v>0.5</v>
      </c>
      <c r="AF8860" cm="1">
        <f t="array" ref="AF8860">1/(1+EXP(-$AI$41-SUMPRODUCT(A8860:AA8860, TRANSPOSE($AI$42:$AI$68))))</f>
        <v>9.9073574295408084E-2</v>
      </c>
      <c r="AG8860" cm="1">
        <f t="array" ref="AG8860">1/(1+EXP(-$AI$71-SUMPRODUCT(A8860:AA8860, TRANSPOSE($AI$72:$AI$98))))</f>
        <v>2.5696631350860841E-2</v>
      </c>
    </row>
    <row r="8861" spans="1:33" x14ac:dyDescent="0.35">
      <c r="A8861" s="1">
        <v>0.19418297708034515</v>
      </c>
      <c r="B8861" s="1">
        <v>3.7707027047872543E-2</v>
      </c>
      <c r="C8861" s="1">
        <v>9.9999997764825821E-3</v>
      </c>
      <c r="D8861" s="1">
        <v>0.18821296095848083</v>
      </c>
      <c r="E8861" s="1">
        <v>3.5424116998910904E-2</v>
      </c>
      <c r="F8861" s="1">
        <v>9.9999997764825821E-3</v>
      </c>
      <c r="G8861" s="1">
        <v>101.17177581787109</v>
      </c>
      <c r="H8861" s="1">
        <v>10235.728515625</v>
      </c>
      <c r="I8861" s="1">
        <v>1035566.8125</v>
      </c>
      <c r="J8861" s="1">
        <v>77.99481201171875</v>
      </c>
      <c r="K8861" s="1">
        <v>6083.19091796875</v>
      </c>
      <c r="L8861" s="1">
        <v>474457.3125</v>
      </c>
      <c r="M8861" s="1">
        <v>161.69558715820313</v>
      </c>
      <c r="N8861" s="1">
        <v>26145.462890625</v>
      </c>
      <c r="O8861" s="1">
        <v>4227606</v>
      </c>
      <c r="P8861" s="1">
        <v>0.11917853355407715</v>
      </c>
      <c r="Q8861" s="1">
        <v>1.420352328568697E-2</v>
      </c>
      <c r="R8861" s="1">
        <v>9.9999997764825821E-3</v>
      </c>
      <c r="S8861" s="1">
        <v>0.45013687014579773</v>
      </c>
      <c r="T8861" s="1">
        <v>0.20262320339679718</v>
      </c>
      <c r="U8861" s="1">
        <v>9.1208174824714661E-2</v>
      </c>
      <c r="V8861" s="1">
        <v>15.766177177429199</v>
      </c>
      <c r="W8861" s="1">
        <v>248.57234191894531</v>
      </c>
      <c r="X8861" s="1">
        <v>3919.03564453125</v>
      </c>
      <c r="Y8861" s="1">
        <v>96.297164916992188</v>
      </c>
      <c r="Z8861" s="1">
        <v>9273.1435546875</v>
      </c>
      <c r="AA8861" s="1">
        <v>892977.5</v>
      </c>
      <c r="AB8861" s="1">
        <v>0</v>
      </c>
      <c r="AE8861" s="17">
        <f t="shared" si="138"/>
        <v>0.5</v>
      </c>
      <c r="AF8861" cm="1">
        <f t="array" ref="AF8861">1/(1+EXP(-$AI$41-SUMPRODUCT(A8861:AA8861, TRANSPOSE($AI$42:$AI$68))))</f>
        <v>9.8258734231616185E-2</v>
      </c>
      <c r="AG8861" cm="1">
        <f t="array" ref="AG8861">1/(1+EXP(-$AI$71-SUMPRODUCT(A8861:AA8861, TRANSPOSE($AI$72:$AI$98))))</f>
        <v>2.5296156637933276E-2</v>
      </c>
    </row>
    <row r="8862" spans="1:33" x14ac:dyDescent="0.35">
      <c r="A8862" s="1">
        <v>0.18179112672805786</v>
      </c>
      <c r="B8862" s="1">
        <v>3.3048015087842941E-2</v>
      </c>
      <c r="C8862" s="1">
        <v>9.9999997764825821E-3</v>
      </c>
      <c r="D8862" s="1">
        <v>0.17623420059680939</v>
      </c>
      <c r="E8862" s="1">
        <v>3.1058494001626968E-2</v>
      </c>
      <c r="F8862" s="1">
        <v>9.9999997764825821E-3</v>
      </c>
      <c r="G8862" s="1">
        <v>101.39719390869141</v>
      </c>
      <c r="H8862" s="1">
        <v>10281.390625</v>
      </c>
      <c r="I8862" s="1">
        <v>1042504.1875</v>
      </c>
      <c r="J8862" s="1">
        <v>72.461456298828125</v>
      </c>
      <c r="K8862" s="1">
        <v>5250.66259765625</v>
      </c>
      <c r="L8862" s="1">
        <v>380470.65625</v>
      </c>
      <c r="M8862" s="1">
        <v>161.8485107421875</v>
      </c>
      <c r="N8862" s="1">
        <v>26194.939453125</v>
      </c>
      <c r="O8862" s="1">
        <v>4239612</v>
      </c>
      <c r="P8862" s="1">
        <v>0.11892795562744141</v>
      </c>
      <c r="Q8862" s="1">
        <v>1.4143859036266804E-2</v>
      </c>
      <c r="R8862" s="1">
        <v>9.9999997764825821E-3</v>
      </c>
      <c r="S8862" s="1">
        <v>0.44988688826560974</v>
      </c>
      <c r="T8862" s="1">
        <v>0.20239821076393127</v>
      </c>
      <c r="U8862" s="1">
        <v>9.1056302189826965E-2</v>
      </c>
      <c r="V8862" s="1">
        <v>14.999778747558594</v>
      </c>
      <c r="W8862" s="1">
        <v>224.99336242675781</v>
      </c>
      <c r="X8862" s="1">
        <v>3374.8505859375</v>
      </c>
      <c r="Y8862" s="1">
        <v>96.639404296875</v>
      </c>
      <c r="Z8862" s="1">
        <v>9339.1748046875</v>
      </c>
      <c r="AA8862" s="1">
        <v>902532.25</v>
      </c>
      <c r="AB8862" s="1">
        <v>0</v>
      </c>
      <c r="AE8862" s="17">
        <f t="shared" si="138"/>
        <v>0.5</v>
      </c>
      <c r="AF8862" cm="1">
        <f t="array" ref="AF8862">1/(1+EXP(-$AI$41-SUMPRODUCT(A8862:AA8862, TRANSPOSE($AI$42:$AI$68))))</f>
        <v>9.8008757058611146E-2</v>
      </c>
      <c r="AG8862" cm="1">
        <f t="array" ref="AG8862">1/(1+EXP(-$AI$71-SUMPRODUCT(A8862:AA8862, TRANSPOSE($AI$72:$AI$98))))</f>
        <v>2.5213601235109462E-2</v>
      </c>
    </row>
    <row r="8863" spans="1:33" x14ac:dyDescent="0.35">
      <c r="A8863" s="1">
        <v>0.14819125831127167</v>
      </c>
      <c r="B8863" s="1">
        <v>2.1960649639368057E-2</v>
      </c>
      <c r="C8863" s="1">
        <v>9.9999997764825821E-3</v>
      </c>
      <c r="D8863" s="1">
        <v>0.14595715701580048</v>
      </c>
      <c r="E8863" s="1">
        <v>2.1303491666913033E-2</v>
      </c>
      <c r="F8863" s="1">
        <v>9.9999997764825821E-3</v>
      </c>
      <c r="G8863" s="1">
        <v>98.849166870117188</v>
      </c>
      <c r="H8863" s="1">
        <v>9771.158203125</v>
      </c>
      <c r="I8863" s="1">
        <v>965870.8125</v>
      </c>
      <c r="J8863" s="1">
        <v>53.716342926025391</v>
      </c>
      <c r="K8863" s="1">
        <v>2885.445556640625</v>
      </c>
      <c r="L8863" s="1">
        <v>154995.578125</v>
      </c>
      <c r="M8863" s="1">
        <v>162.02449035644531</v>
      </c>
      <c r="N8863" s="1">
        <v>26251.935546875</v>
      </c>
      <c r="O8863" s="1">
        <v>4253456.5</v>
      </c>
      <c r="P8863" s="1">
        <v>0.11832404136657715</v>
      </c>
      <c r="Q8863" s="1">
        <v>1.4000578783452511E-2</v>
      </c>
      <c r="R8863" s="1">
        <v>9.9999997764825821E-3</v>
      </c>
      <c r="S8863" s="1">
        <v>0.45021554827690125</v>
      </c>
      <c r="T8863" s="1">
        <v>0.20269404351711273</v>
      </c>
      <c r="U8863" s="1">
        <v>9.1256007552146912E-2</v>
      </c>
      <c r="V8863" s="1">
        <v>14.130532264709473</v>
      </c>
      <c r="W8863" s="1">
        <v>199.67193603515625</v>
      </c>
      <c r="X8863" s="1">
        <v>2821.470703125</v>
      </c>
      <c r="Y8863" s="1">
        <v>97.341537475585938</v>
      </c>
      <c r="Z8863" s="1">
        <v>9475.375</v>
      </c>
      <c r="AA8863" s="1">
        <v>922347.5625</v>
      </c>
      <c r="AB8863" s="1">
        <v>0</v>
      </c>
      <c r="AE8863" s="17">
        <f t="shared" si="138"/>
        <v>0.5</v>
      </c>
      <c r="AF8863" cm="1">
        <f t="array" ref="AF8863">1/(1+EXP(-$AI$41-SUMPRODUCT(A8863:AA8863, TRANSPOSE($AI$42:$AI$68))))</f>
        <v>9.7768939575142821E-2</v>
      </c>
      <c r="AG8863" cm="1">
        <f t="array" ref="AG8863">1/(1+EXP(-$AI$71-SUMPRODUCT(A8863:AA8863, TRANSPOSE($AI$72:$AI$98))))</f>
        <v>2.5280796709972249E-2</v>
      </c>
    </row>
    <row r="8864" spans="1:33" x14ac:dyDescent="0.35">
      <c r="A8864" s="1">
        <v>0.14310552179813385</v>
      </c>
      <c r="B8864" s="1">
        <v>2.0479191094636917E-2</v>
      </c>
      <c r="C8864" s="1">
        <v>9.9999997764825821E-3</v>
      </c>
      <c r="D8864" s="1">
        <v>0.14215843379497528</v>
      </c>
      <c r="E8864" s="1">
        <v>2.0209020003676414E-2</v>
      </c>
      <c r="F8864" s="1">
        <v>9.9999997764825821E-3</v>
      </c>
      <c r="G8864" s="1">
        <v>96.988670349121094</v>
      </c>
      <c r="H8864" s="1">
        <v>9406.8017578125</v>
      </c>
      <c r="I8864" s="1">
        <v>912353.25</v>
      </c>
      <c r="J8864" s="1">
        <v>42.495441436767578</v>
      </c>
      <c r="K8864" s="1">
        <v>1805.862548828125</v>
      </c>
      <c r="L8864" s="1">
        <v>76740.9296875</v>
      </c>
      <c r="M8864" s="1">
        <v>162.12908935546875</v>
      </c>
      <c r="N8864" s="1">
        <v>26285.841796875</v>
      </c>
      <c r="O8864" s="1">
        <v>4261699.5</v>
      </c>
      <c r="P8864" s="1">
        <v>0.11838006973266602</v>
      </c>
      <c r="Q8864" s="1">
        <v>1.4013840816915035E-2</v>
      </c>
      <c r="R8864" s="1">
        <v>9.9999997764825821E-3</v>
      </c>
      <c r="S8864" s="1">
        <v>0.45088163018226624</v>
      </c>
      <c r="T8864" s="1">
        <v>0.20329424738883972</v>
      </c>
      <c r="U8864" s="1">
        <v>9.1661639511585236E-2</v>
      </c>
      <c r="V8864" s="1">
        <v>14.384101867675781</v>
      </c>
      <c r="W8864" s="1">
        <v>206.90238952636719</v>
      </c>
      <c r="X8864" s="1">
        <v>2976.10498046875</v>
      </c>
      <c r="Y8864" s="1">
        <v>97.292030334472656</v>
      </c>
      <c r="Z8864" s="1">
        <v>9465.7392578125</v>
      </c>
      <c r="AA8864" s="1">
        <v>920941</v>
      </c>
      <c r="AB8864" s="1">
        <v>0</v>
      </c>
      <c r="AE8864" s="17">
        <f t="shared" si="138"/>
        <v>0.5</v>
      </c>
      <c r="AF8864" cm="1">
        <f t="array" ref="AF8864">1/(1+EXP(-$AI$41-SUMPRODUCT(A8864:AA8864, TRANSPOSE($AI$42:$AI$68))))</f>
        <v>9.6632534796858044E-2</v>
      </c>
      <c r="AG8864" cm="1">
        <f t="array" ref="AG8864">1/(1+EXP(-$AI$71-SUMPRODUCT(A8864:AA8864, TRANSPOSE($AI$72:$AI$98))))</f>
        <v>2.4512737005758612E-2</v>
      </c>
    </row>
    <row r="8865" spans="1:33" x14ac:dyDescent="0.35">
      <c r="A8865" s="1">
        <v>0.11377722024917603</v>
      </c>
      <c r="B8865" s="1">
        <v>1.2945256195962429E-2</v>
      </c>
      <c r="C8865" s="1">
        <v>9.9999997764825821E-3</v>
      </c>
      <c r="D8865" s="1">
        <v>0.11048301309347153</v>
      </c>
      <c r="E8865" s="1">
        <v>1.2206495739519596E-2</v>
      </c>
      <c r="F8865" s="1">
        <v>9.9999997764825821E-3</v>
      </c>
      <c r="G8865" s="1">
        <v>79.439125061035156</v>
      </c>
      <c r="H8865" s="1">
        <v>6310.57470703125</v>
      </c>
      <c r="I8865" s="1">
        <v>501306.53125</v>
      </c>
      <c r="J8865" s="1">
        <v>16.830940246582031</v>
      </c>
      <c r="K8865" s="1">
        <v>283.28054809570313</v>
      </c>
      <c r="L8865" s="1">
        <v>4767.8779296875</v>
      </c>
      <c r="M8865" s="1">
        <v>162.07858276367188</v>
      </c>
      <c r="N8865" s="1">
        <v>26269.466796875</v>
      </c>
      <c r="O8865" s="1">
        <v>4257718</v>
      </c>
      <c r="P8865" s="1">
        <v>0.11923003196716309</v>
      </c>
      <c r="Q8865" s="1">
        <v>1.4215800911188126E-2</v>
      </c>
      <c r="R8865" s="1">
        <v>9.9999997764825821E-3</v>
      </c>
      <c r="S8865" s="1">
        <v>0.45218467712402344</v>
      </c>
      <c r="T8865" s="1">
        <v>0.20447097718715668</v>
      </c>
      <c r="U8865" s="1">
        <v>9.2458643019199371E-2</v>
      </c>
      <c r="V8865" s="1">
        <v>14.726543426513672</v>
      </c>
      <c r="W8865" s="1">
        <v>216.87107849121094</v>
      </c>
      <c r="X8865" s="1">
        <v>3193.761474609375</v>
      </c>
      <c r="Y8865" s="1">
        <v>97.384498596191406</v>
      </c>
      <c r="Z8865" s="1">
        <v>9483.740234375</v>
      </c>
      <c r="AA8865" s="1">
        <v>923569.3125</v>
      </c>
      <c r="AB8865" s="1">
        <v>0</v>
      </c>
      <c r="AE8865" s="17">
        <f t="shared" si="138"/>
        <v>0.5</v>
      </c>
      <c r="AF8865" cm="1">
        <f t="array" ref="AF8865">1/(1+EXP(-$AI$41-SUMPRODUCT(A8865:AA8865, TRANSPOSE($AI$42:$AI$68))))</f>
        <v>8.8326131087929236E-2</v>
      </c>
      <c r="AG8865" cm="1">
        <f t="array" ref="AG8865">1/(1+EXP(-$AI$71-SUMPRODUCT(A8865:AA8865, TRANSPOSE($AI$72:$AI$98))))</f>
        <v>1.8553547336341295E-2</v>
      </c>
    </row>
    <row r="8866" spans="1:33" x14ac:dyDescent="0.35">
      <c r="A8866" s="1">
        <v>8.3376482129096985E-2</v>
      </c>
      <c r="B8866" s="1">
        <v>9.9999997764825821E-3</v>
      </c>
      <c r="C8866" s="1">
        <v>9.9999997764825821E-3</v>
      </c>
      <c r="D8866" s="1">
        <v>7.4502624571323395E-2</v>
      </c>
      <c r="E8866" s="1">
        <v>9.9999997764825821E-3</v>
      </c>
      <c r="F8866" s="1">
        <v>9.9999997764825821E-3</v>
      </c>
      <c r="G8866" s="1">
        <v>69.153404235839844</v>
      </c>
      <c r="H8866" s="1">
        <v>4782.193359375</v>
      </c>
      <c r="I8866" s="1">
        <v>330704.9375</v>
      </c>
      <c r="J8866" s="1">
        <v>12.710648536682129</v>
      </c>
      <c r="K8866" s="1">
        <v>161.56059265136719</v>
      </c>
      <c r="L8866" s="1">
        <v>2053.539794921875</v>
      </c>
      <c r="M8866" s="1">
        <v>161.96260070800781</v>
      </c>
      <c r="N8866" s="1">
        <v>26231.884765625</v>
      </c>
      <c r="O8866" s="1">
        <v>4248584</v>
      </c>
      <c r="P8866" s="1">
        <v>0.11962771415710449</v>
      </c>
      <c r="Q8866" s="1">
        <v>1.4310790225863457E-2</v>
      </c>
      <c r="R8866" s="1">
        <v>9.9999997764825821E-3</v>
      </c>
      <c r="S8866" s="1">
        <v>0.4527837336063385</v>
      </c>
      <c r="T8866" s="1">
        <v>0.20501311123371124</v>
      </c>
      <c r="U8866" s="1">
        <v>9.2826604843139648E-2</v>
      </c>
      <c r="V8866" s="1">
        <v>14.487201690673828</v>
      </c>
      <c r="W8866" s="1">
        <v>209.87901306152344</v>
      </c>
      <c r="X8866" s="1">
        <v>3040.5595703125</v>
      </c>
      <c r="Y8866" s="1">
        <v>97.852638244628906</v>
      </c>
      <c r="Z8866" s="1">
        <v>9575.138671875</v>
      </c>
      <c r="AA8866" s="1">
        <v>936952.625</v>
      </c>
      <c r="AB8866" s="1">
        <v>0</v>
      </c>
      <c r="AE8866" s="17">
        <f t="shared" si="138"/>
        <v>0.5</v>
      </c>
      <c r="AF8866" cm="1">
        <f t="array" ref="AF8866">1/(1+EXP(-$AI$41-SUMPRODUCT(A8866:AA8866, TRANSPOSE($AI$42:$AI$68))))</f>
        <v>8.7043371031539654E-2</v>
      </c>
      <c r="AG8866" cm="1">
        <f t="array" ref="AG8866">1/(1+EXP(-$AI$71-SUMPRODUCT(A8866:AA8866, TRANSPOSE($AI$72:$AI$98))))</f>
        <v>1.7574185202761661E-2</v>
      </c>
    </row>
    <row r="8867" spans="1:33" x14ac:dyDescent="0.35">
      <c r="A8867" s="1">
        <v>8.2434780895709991E-2</v>
      </c>
      <c r="B8867" s="1">
        <v>9.9999997764825821E-3</v>
      </c>
      <c r="C8867" s="1">
        <v>9.9999997764825821E-3</v>
      </c>
      <c r="D8867" s="1">
        <v>2.7838025242090225E-2</v>
      </c>
      <c r="E8867" s="1">
        <v>9.9999997764825821E-3</v>
      </c>
      <c r="F8867" s="1">
        <v>9.9999997764825821E-3</v>
      </c>
      <c r="G8867" s="1">
        <v>25.635047912597656</v>
      </c>
      <c r="H8867" s="1">
        <v>657.15570068359375</v>
      </c>
      <c r="I8867" s="1">
        <v>16846.216796875</v>
      </c>
      <c r="J8867" s="1">
        <v>57.125583648681641</v>
      </c>
      <c r="K8867" s="1">
        <v>3263.332275390625</v>
      </c>
      <c r="L8867" s="1">
        <v>186419.765625</v>
      </c>
      <c r="M8867" s="1">
        <v>161.73886108398438</v>
      </c>
      <c r="N8867" s="1">
        <v>26159.458984375</v>
      </c>
      <c r="O8867" s="1">
        <v>4231001</v>
      </c>
      <c r="P8867" s="1">
        <v>0.12181639671325684</v>
      </c>
      <c r="Q8867" s="1">
        <v>1.4839234761893749E-2</v>
      </c>
      <c r="R8867" s="1">
        <v>9.9999997764825821E-3</v>
      </c>
      <c r="S8867" s="1">
        <v>0.45274507999420166</v>
      </c>
      <c r="T8867" s="1">
        <v>0.20497810840606689</v>
      </c>
      <c r="U8867" s="1">
        <v>9.2802830040454865E-2</v>
      </c>
      <c r="V8867" s="1">
        <v>13.723030090332031</v>
      </c>
      <c r="W8867" s="1">
        <v>188.32154846191406</v>
      </c>
      <c r="X8867" s="1">
        <v>2584.34228515625</v>
      </c>
      <c r="Y8867" s="1">
        <v>98.789520263671875</v>
      </c>
      <c r="Z8867" s="1">
        <v>9759.369140625</v>
      </c>
      <c r="AA8867" s="1">
        <v>964123.4375</v>
      </c>
      <c r="AB8867" s="1">
        <v>0</v>
      </c>
      <c r="AE8867" s="17">
        <f t="shared" si="138"/>
        <v>0.5</v>
      </c>
      <c r="AF8867" cm="1">
        <f t="array" ref="AF8867">1/(1+EXP(-$AI$41-SUMPRODUCT(A8867:AA8867, TRANSPOSE($AI$42:$AI$68))))</f>
        <v>0.11235279574399533</v>
      </c>
      <c r="AG8867" cm="1">
        <f t="array" ref="AG8867">1/(1+EXP(-$AI$71-SUMPRODUCT(A8867:AA8867, TRANSPOSE($AI$72:$AI$98))))</f>
        <v>3.6375932477166903E-2</v>
      </c>
    </row>
    <row r="8868" spans="1:33" x14ac:dyDescent="0.35">
      <c r="A8868" s="1">
        <v>0.1141914501786232</v>
      </c>
      <c r="B8868" s="1">
        <v>1.3039687648415565E-2</v>
      </c>
      <c r="C8868" s="1">
        <v>9.9999997764825821E-3</v>
      </c>
      <c r="D8868" s="1">
        <v>2.0164363086223602E-2</v>
      </c>
      <c r="E8868" s="1">
        <v>9.9999997764825821E-3</v>
      </c>
      <c r="F8868" s="1">
        <v>9.9999997764825821E-3</v>
      </c>
      <c r="G8868" s="1">
        <v>6.6865954399108887</v>
      </c>
      <c r="H8868" s="1">
        <v>44.710559844970703</v>
      </c>
      <c r="I8868" s="1">
        <v>298.96142578125</v>
      </c>
      <c r="J8868" s="1">
        <v>76.575584411621094</v>
      </c>
      <c r="K8868" s="1">
        <v>5863.8203125</v>
      </c>
      <c r="L8868" s="1">
        <v>449025.46875</v>
      </c>
      <c r="M8868" s="1">
        <v>161.57002258300781</v>
      </c>
      <c r="N8868" s="1">
        <v>26104.873046875</v>
      </c>
      <c r="O8868" s="1">
        <v>4217765</v>
      </c>
      <c r="P8868" s="1">
        <v>0.12337422370910645</v>
      </c>
      <c r="Q8868" s="1">
        <v>1.522119902074337E-2</v>
      </c>
      <c r="R8868" s="1">
        <v>9.9999997764825821E-3</v>
      </c>
      <c r="S8868" s="1">
        <v>0.45235636830329895</v>
      </c>
      <c r="T8868" s="1">
        <v>0.20462627708911896</v>
      </c>
      <c r="U8868" s="1">
        <v>9.2564001679420471E-2</v>
      </c>
      <c r="V8868" s="1">
        <v>13.519547462463379</v>
      </c>
      <c r="W8868" s="1">
        <v>182.77816772460938</v>
      </c>
      <c r="X8868" s="1">
        <v>2471.078125</v>
      </c>
      <c r="Y8868" s="1">
        <v>99.34246826171875</v>
      </c>
      <c r="Z8868" s="1">
        <v>9868.92578125</v>
      </c>
      <c r="AA8868" s="1">
        <v>980403.4375</v>
      </c>
      <c r="AB8868" s="1">
        <v>0</v>
      </c>
      <c r="AE8868" s="17">
        <f t="shared" si="138"/>
        <v>0.5</v>
      </c>
      <c r="AF8868" cm="1">
        <f t="array" ref="AF8868">1/(1+EXP(-$AI$41-SUMPRODUCT(A8868:AA8868, TRANSPOSE($AI$42:$AI$68))))</f>
        <v>0.11817124452963988</v>
      </c>
      <c r="AG8868" cm="1">
        <f t="array" ref="AG8868">1/(1+EXP(-$AI$71-SUMPRODUCT(A8868:AA8868, TRANSPOSE($AI$72:$AI$98))))</f>
        <v>4.1924700960101112E-2</v>
      </c>
    </row>
    <row r="8869" spans="1:33" x14ac:dyDescent="0.35">
      <c r="A8869" s="1">
        <v>0.21810092031955719</v>
      </c>
      <c r="B8869" s="1">
        <v>4.7568012028932571E-2</v>
      </c>
      <c r="C8869" s="1">
        <v>1.0374627076089382E-2</v>
      </c>
      <c r="D8869" s="1">
        <v>6.5651759505271912E-2</v>
      </c>
      <c r="E8869" s="1">
        <v>9.9999997764825821E-3</v>
      </c>
      <c r="F8869" s="1">
        <v>9.9999997764825821E-3</v>
      </c>
      <c r="G8869" s="1">
        <v>9.1282587051391602</v>
      </c>
      <c r="H8869" s="1">
        <v>83.325103759765625</v>
      </c>
      <c r="I8869" s="1">
        <v>760.6131591796875</v>
      </c>
      <c r="J8869" s="1">
        <v>92.830368041992188</v>
      </c>
      <c r="K8869" s="1">
        <v>8617.4775390625</v>
      </c>
      <c r="L8869" s="1">
        <v>799963.5625</v>
      </c>
      <c r="M8869" s="1">
        <v>161.00152587890625</v>
      </c>
      <c r="N8869" s="1">
        <v>25921.4921875</v>
      </c>
      <c r="O8869" s="1">
        <v>4173399.75</v>
      </c>
      <c r="P8869" s="1">
        <v>0.12874913215637207</v>
      </c>
      <c r="Q8869" s="1">
        <v>1.6576338559389114E-2</v>
      </c>
      <c r="R8869" s="1">
        <v>9.9999997764825821E-3</v>
      </c>
      <c r="S8869" s="1">
        <v>0.45063367486000061</v>
      </c>
      <c r="T8869" s="1">
        <v>0.20307071506977081</v>
      </c>
      <c r="U8869" s="1">
        <v>9.1510497033596039E-2</v>
      </c>
      <c r="V8869" s="1">
        <v>13.776422500610352</v>
      </c>
      <c r="W8869" s="1">
        <v>189.78981018066406</v>
      </c>
      <c r="X8869" s="1">
        <v>2614.624755859375</v>
      </c>
      <c r="Y8869" s="1">
        <v>100.50359344482422</v>
      </c>
      <c r="Z8869" s="1">
        <v>10100.97265625</v>
      </c>
      <c r="AA8869" s="1">
        <v>1015184</v>
      </c>
      <c r="AB8869" s="1">
        <v>0</v>
      </c>
      <c r="AE8869" s="17">
        <f t="shared" si="138"/>
        <v>0.5</v>
      </c>
      <c r="AF8869" cm="1">
        <f t="array" ref="AF8869">1/(1+EXP(-$AI$41-SUMPRODUCT(A8869:AA8869, TRANSPOSE($AI$42:$AI$68))))</f>
        <v>0.11481222649028848</v>
      </c>
      <c r="AG8869" cm="1">
        <f t="array" ref="AG8869">1/(1+EXP(-$AI$71-SUMPRODUCT(A8869:AA8869, TRANSPOSE($AI$72:$AI$98))))</f>
        <v>3.8246466927458894E-2</v>
      </c>
    </row>
    <row r="8870" spans="1:33" x14ac:dyDescent="0.35">
      <c r="A8870" s="1">
        <v>0.26273828744888306</v>
      </c>
      <c r="B8870" s="1">
        <v>6.9031409919261932E-2</v>
      </c>
      <c r="C8870" s="1">
        <v>1.8137194216251373E-2</v>
      </c>
      <c r="D8870" s="1">
        <v>9.1100603342056274E-2</v>
      </c>
      <c r="E8870" s="1">
        <v>9.9999997764825821E-3</v>
      </c>
      <c r="F8870" s="1">
        <v>9.9999997764825821E-3</v>
      </c>
      <c r="G8870" s="1">
        <v>12.224935531616211</v>
      </c>
      <c r="H8870" s="1">
        <v>149.44905090332031</v>
      </c>
      <c r="I8870" s="1">
        <v>1827.0050048828125</v>
      </c>
      <c r="J8870" s="1">
        <v>96.160919189453125</v>
      </c>
      <c r="K8870" s="1">
        <v>9246.9228515625</v>
      </c>
      <c r="L8870" s="1">
        <v>889192.5625</v>
      </c>
      <c r="M8870" s="1">
        <v>160.62844848632813</v>
      </c>
      <c r="N8870" s="1">
        <v>25801.498046875</v>
      </c>
      <c r="O8870" s="1">
        <v>4144454.75</v>
      </c>
      <c r="P8870" s="1">
        <v>0.13159060478210449</v>
      </c>
      <c r="Q8870" s="1">
        <v>1.7316088080406189E-2</v>
      </c>
      <c r="R8870" s="1">
        <v>9.9999997764825821E-3</v>
      </c>
      <c r="S8870" s="1">
        <v>0.44949150085449219</v>
      </c>
      <c r="T8870" s="1">
        <v>0.20204260945320129</v>
      </c>
      <c r="U8870" s="1">
        <v>9.08164381980896E-2</v>
      </c>
      <c r="V8870" s="1">
        <v>13.659125328063965</v>
      </c>
      <c r="W8870" s="1">
        <v>186.57170104980469</v>
      </c>
      <c r="X8870" s="1">
        <v>2548.40625</v>
      </c>
      <c r="Y8870" s="1">
        <v>100.80488586425781</v>
      </c>
      <c r="Z8870" s="1">
        <v>10161.625</v>
      </c>
      <c r="AA8870" s="1">
        <v>1024341.4375</v>
      </c>
      <c r="AB8870" s="1">
        <v>0</v>
      </c>
      <c r="AE8870" s="17">
        <f t="shared" si="138"/>
        <v>0.5</v>
      </c>
      <c r="AF8870" cm="1">
        <f t="array" ref="AF8870">1/(1+EXP(-$AI$41-SUMPRODUCT(A8870:AA8870, TRANSPOSE($AI$42:$AI$68))))</f>
        <v>0.11254759797332928</v>
      </c>
      <c r="AG8870" cm="1">
        <f t="array" ref="AG8870">1/(1+EXP(-$AI$71-SUMPRODUCT(A8870:AA8870, TRANSPOSE($AI$72:$AI$98))))</f>
        <v>3.6041940479566652E-2</v>
      </c>
    </row>
    <row r="8871" spans="1:33" x14ac:dyDescent="0.35">
      <c r="A8871" s="1">
        <v>0.29088085889816284</v>
      </c>
      <c r="B8871" s="1">
        <v>8.4611676633358002E-2</v>
      </c>
      <c r="C8871" s="1">
        <v>2.4611916393041611E-2</v>
      </c>
      <c r="D8871" s="1">
        <v>0.12379065155982971</v>
      </c>
      <c r="E8871" s="1">
        <v>1.5324125066399574E-2</v>
      </c>
      <c r="F8871" s="1">
        <v>9.9999997764825821E-3</v>
      </c>
      <c r="G8871" s="1">
        <v>17.453845977783203</v>
      </c>
      <c r="H8871" s="1">
        <v>304.63674926757813</v>
      </c>
      <c r="I8871" s="1">
        <v>5317.08251953125</v>
      </c>
      <c r="J8871" s="1">
        <v>102.23517608642578</v>
      </c>
      <c r="K8871" s="1">
        <v>10452.03125</v>
      </c>
      <c r="L8871" s="1">
        <v>1068565.25</v>
      </c>
      <c r="M8871" s="1">
        <v>159.75958251953125</v>
      </c>
      <c r="N8871" s="1">
        <v>25523.125</v>
      </c>
      <c r="O8871" s="1">
        <v>4077563.75</v>
      </c>
      <c r="P8871" s="1">
        <v>0.13752317428588867</v>
      </c>
      <c r="Q8871" s="1">
        <v>1.8912622705101967E-2</v>
      </c>
      <c r="R8871" s="1">
        <v>9.9999997764825821E-3</v>
      </c>
      <c r="S8871" s="1">
        <v>0.44697049260139465</v>
      </c>
      <c r="T8871" s="1">
        <v>0.19978262484073639</v>
      </c>
      <c r="U8871" s="1">
        <v>8.9296936988830566E-2</v>
      </c>
      <c r="V8871" s="1">
        <v>13.817506790161133</v>
      </c>
      <c r="W8871" s="1">
        <v>190.92349243164063</v>
      </c>
      <c r="X8871" s="1">
        <v>2638.086669921875</v>
      </c>
      <c r="Y8871" s="1">
        <v>102.12118530273438</v>
      </c>
      <c r="Z8871" s="1">
        <v>10428.736328125</v>
      </c>
      <c r="AA8871" s="1">
        <v>1064994.875</v>
      </c>
      <c r="AB8871" s="1">
        <v>0</v>
      </c>
      <c r="AE8871" s="17">
        <f t="shared" si="138"/>
        <v>0.5</v>
      </c>
      <c r="AF8871" cm="1">
        <f t="array" ref="AF8871">1/(1+EXP(-$AI$41-SUMPRODUCT(A8871:AA8871, TRANSPOSE($AI$42:$AI$68))))</f>
        <v>0.1094432260091876</v>
      </c>
      <c r="AG8871" cm="1">
        <f t="array" ref="AG8871">1/(1+EXP(-$AI$71-SUMPRODUCT(A8871:AA8871, TRANSPOSE($AI$72:$AI$98))))</f>
        <v>3.3090398709013938E-2</v>
      </c>
    </row>
    <row r="8872" spans="1:33" x14ac:dyDescent="0.35">
      <c r="A8872" s="1">
        <v>0.30614322423934937</v>
      </c>
      <c r="B8872" s="1">
        <v>9.3723677098751068E-2</v>
      </c>
      <c r="C8872" s="1">
        <v>2.8692867606878281E-2</v>
      </c>
      <c r="D8872" s="1">
        <v>0.1415971964597702</v>
      </c>
      <c r="E8872" s="1">
        <v>2.0049765706062317E-2</v>
      </c>
      <c r="F8872" s="1">
        <v>9.9999997764825821E-3</v>
      </c>
      <c r="G8872" s="1">
        <v>18.628143310546875</v>
      </c>
      <c r="H8872" s="1">
        <v>347.00772094726563</v>
      </c>
      <c r="I8872" s="1">
        <v>6464.109375</v>
      </c>
      <c r="J8872" s="1">
        <v>104.66864013671875</v>
      </c>
      <c r="K8872" s="1">
        <v>10955.5244140625</v>
      </c>
      <c r="L8872" s="1">
        <v>1146699.875</v>
      </c>
      <c r="M8872" s="1">
        <v>159.29640197753906</v>
      </c>
      <c r="N8872" s="1">
        <v>25375.34375</v>
      </c>
      <c r="O8872" s="1">
        <v>4042201</v>
      </c>
      <c r="P8872" s="1">
        <v>0.14063811302185059</v>
      </c>
      <c r="Q8872" s="1">
        <v>1.9779078662395477E-2</v>
      </c>
      <c r="R8872" s="1">
        <v>9.9999997764825821E-3</v>
      </c>
      <c r="S8872" s="1">
        <v>0.44527623057365417</v>
      </c>
      <c r="T8872" s="1">
        <v>0.19827091693878174</v>
      </c>
      <c r="U8872" s="1">
        <v>8.8285326957702637E-2</v>
      </c>
      <c r="V8872" s="1">
        <v>13.558890342712402</v>
      </c>
      <c r="W8872" s="1">
        <v>183.843505859375</v>
      </c>
      <c r="X8872" s="1">
        <v>2492.7138671875</v>
      </c>
      <c r="Y8872" s="1">
        <v>102.82743072509766</v>
      </c>
      <c r="Z8872" s="1">
        <v>10573.48046875</v>
      </c>
      <c r="AA8872" s="1">
        <v>1087243.875</v>
      </c>
      <c r="AB8872" s="1">
        <v>0</v>
      </c>
      <c r="AE8872" s="17">
        <f t="shared" si="138"/>
        <v>0.5</v>
      </c>
      <c r="AF8872" cm="1">
        <f t="array" ref="AF8872">1/(1+EXP(-$AI$41-SUMPRODUCT(A8872:AA8872, TRANSPOSE($AI$42:$AI$68))))</f>
        <v>0.10798568481195879</v>
      </c>
      <c r="AG8872" cm="1">
        <f t="array" ref="AG8872">1/(1+EXP(-$AI$71-SUMPRODUCT(A8872:AA8872, TRANSPOSE($AI$72:$AI$98))))</f>
        <v>3.180542844762646E-2</v>
      </c>
    </row>
    <row r="8873" spans="1:33" x14ac:dyDescent="0.35">
      <c r="A8873" s="1">
        <v>0.3140026330947876</v>
      </c>
      <c r="B8873" s="1">
        <v>9.8597653210163116E-2</v>
      </c>
      <c r="C8873" s="1">
        <v>3.0959922820329666E-2</v>
      </c>
      <c r="D8873" s="1">
        <v>0.12816068530082703</v>
      </c>
      <c r="E8873" s="1">
        <v>1.6425160691142082E-2</v>
      </c>
      <c r="F8873" s="1">
        <v>9.9999997764825821E-3</v>
      </c>
      <c r="G8873" s="1">
        <v>15.594289779663086</v>
      </c>
      <c r="H8873" s="1">
        <v>243.18186950683594</v>
      </c>
      <c r="I8873" s="1">
        <v>3792.24853515625</v>
      </c>
      <c r="J8873" s="1">
        <v>101.90605163574219</v>
      </c>
      <c r="K8873" s="1">
        <v>10384.84375</v>
      </c>
      <c r="L8873" s="1">
        <v>1058278.375</v>
      </c>
      <c r="M8873" s="1">
        <v>158.45700073242188</v>
      </c>
      <c r="N8873" s="1">
        <v>25108.62109375</v>
      </c>
      <c r="O8873" s="1">
        <v>3978636.75</v>
      </c>
      <c r="P8873" s="1">
        <v>0.14707827568054199</v>
      </c>
      <c r="Q8873" s="1">
        <v>2.1632019430398941E-2</v>
      </c>
      <c r="R8873" s="1">
        <v>9.9999997764825821E-3</v>
      </c>
      <c r="S8873" s="1">
        <v>0.44328001141548157</v>
      </c>
      <c r="T8873" s="1">
        <v>0.19649717211723328</v>
      </c>
      <c r="U8873" s="1">
        <v>8.7103269994258881E-2</v>
      </c>
      <c r="V8873" s="1">
        <v>14.545407295227051</v>
      </c>
      <c r="W8873" s="1">
        <v>211.56887817382813</v>
      </c>
      <c r="X8873" s="1">
        <v>3077.35546875</v>
      </c>
      <c r="Y8873" s="1">
        <v>104.13711547851563</v>
      </c>
      <c r="Z8873" s="1">
        <v>10844.5390625</v>
      </c>
      <c r="AA8873" s="1">
        <v>1129319</v>
      </c>
      <c r="AB8873" s="1">
        <v>0</v>
      </c>
      <c r="AE8873" s="17">
        <f t="shared" si="138"/>
        <v>0.5</v>
      </c>
      <c r="AF8873" cm="1">
        <f t="array" ref="AF8873">1/(1+EXP(-$AI$41-SUMPRODUCT(A8873:AA8873, TRANSPOSE($AI$42:$AI$68))))</f>
        <v>0.11186286077008077</v>
      </c>
      <c r="AG8873" cm="1">
        <f t="array" ref="AG8873">1/(1+EXP(-$AI$71-SUMPRODUCT(A8873:AA8873, TRANSPOSE($AI$72:$AI$98))))</f>
        <v>3.5254442907902452E-2</v>
      </c>
    </row>
    <row r="8874" spans="1:33" x14ac:dyDescent="0.35">
      <c r="A8874" s="1">
        <v>0.29997086524963379</v>
      </c>
      <c r="B8874" s="1">
        <v>8.9982517063617706E-2</v>
      </c>
      <c r="C8874" s="1">
        <v>2.6992134749889374E-2</v>
      </c>
      <c r="D8874" s="1">
        <v>0.10840491950511932</v>
      </c>
      <c r="E8874" s="1">
        <v>1.1751626618206501E-2</v>
      </c>
      <c r="F8874" s="1">
        <v>9.9999997764825821E-3</v>
      </c>
      <c r="G8874" s="1">
        <v>19.761308670043945</v>
      </c>
      <c r="H8874" s="1">
        <v>390.50930786132813</v>
      </c>
      <c r="I8874" s="1">
        <v>7716.97509765625</v>
      </c>
      <c r="J8874" s="1">
        <v>98.935585021972656</v>
      </c>
      <c r="K8874" s="1">
        <v>9788.25</v>
      </c>
      <c r="L8874" s="1">
        <v>968406.25</v>
      </c>
      <c r="M8874" s="1">
        <v>157.99467468261719</v>
      </c>
      <c r="N8874" s="1">
        <v>24962.31640625</v>
      </c>
      <c r="O8874" s="1">
        <v>3943913.25</v>
      </c>
      <c r="P8874" s="1">
        <v>0.14996123313903809</v>
      </c>
      <c r="Q8874" s="1">
        <v>2.2488370537757874E-2</v>
      </c>
      <c r="R8874" s="1">
        <v>9.9999997764825821E-3</v>
      </c>
      <c r="S8874" s="1">
        <v>0.44312602281570435</v>
      </c>
      <c r="T8874" s="1">
        <v>0.19636067748069763</v>
      </c>
      <c r="U8874" s="1">
        <v>8.7012521922588348E-2</v>
      </c>
      <c r="V8874" s="1">
        <v>15.557750701904297</v>
      </c>
      <c r="W8874" s="1">
        <v>242.04360961914063</v>
      </c>
      <c r="X8874" s="1">
        <v>3765.654052734375</v>
      </c>
      <c r="Y8874" s="1">
        <v>104.37603759765625</v>
      </c>
      <c r="Z8874" s="1">
        <v>10894.357421875</v>
      </c>
      <c r="AA8874" s="1">
        <v>1137109.875</v>
      </c>
      <c r="AB8874" s="1">
        <v>0</v>
      </c>
      <c r="AE8874" s="17">
        <f t="shared" si="138"/>
        <v>0.5</v>
      </c>
      <c r="AF8874" cm="1">
        <f t="array" ref="AF8874">1/(1+EXP(-$AI$41-SUMPRODUCT(A8874:AA8874, TRANSPOSE($AI$42:$AI$68))))</f>
        <v>0.11312417913455164</v>
      </c>
      <c r="AG8874" cm="1">
        <f t="array" ref="AG8874">1/(1+EXP(-$AI$71-SUMPRODUCT(A8874:AA8874, TRANSPOSE($AI$72:$AI$98))))</f>
        <v>3.6366379917721355E-2</v>
      </c>
    </row>
    <row r="8875" spans="1:33" x14ac:dyDescent="0.35">
      <c r="A8875" s="1">
        <v>0.31308227777481079</v>
      </c>
      <c r="B8875" s="1">
        <v>9.8020516335964203E-2</v>
      </c>
      <c r="C8875" s="1">
        <v>3.0688485130667686E-2</v>
      </c>
      <c r="D8875" s="1">
        <v>0.1387535035610199</v>
      </c>
      <c r="E8875" s="1">
        <v>1.9252534955739975E-2</v>
      </c>
      <c r="F8875" s="1">
        <v>9.9999997764825821E-3</v>
      </c>
      <c r="G8875" s="1">
        <v>34.862369537353516</v>
      </c>
      <c r="H8875" s="1">
        <v>1215.384765625</v>
      </c>
      <c r="I8875" s="1">
        <v>42371.1953125</v>
      </c>
      <c r="J8875" s="1">
        <v>92.072463989257813</v>
      </c>
      <c r="K8875" s="1">
        <v>8477.3388671875</v>
      </c>
      <c r="L8875" s="1">
        <v>780529.4375</v>
      </c>
      <c r="M8875" s="1">
        <v>157.06065368652344</v>
      </c>
      <c r="N8875" s="1">
        <v>24668.048828125</v>
      </c>
      <c r="O8875" s="1">
        <v>3874380</v>
      </c>
      <c r="P8875" s="1">
        <v>0.1564333438873291</v>
      </c>
      <c r="Q8875" s="1">
        <v>2.447139099240303E-2</v>
      </c>
      <c r="R8875" s="1">
        <v>9.9999997764825821E-3</v>
      </c>
      <c r="S8875" s="1">
        <v>0.44416499137878418</v>
      </c>
      <c r="T8875" s="1">
        <v>0.19728253781795502</v>
      </c>
      <c r="U8875" s="1">
        <v>8.7625995278358459E-2</v>
      </c>
      <c r="V8875" s="1">
        <v>18.038360595703125</v>
      </c>
      <c r="W8875" s="1">
        <v>325.3824462890625</v>
      </c>
      <c r="X8875" s="1">
        <v>5869.3662109375</v>
      </c>
      <c r="Y8875" s="1">
        <v>104.69515228271484</v>
      </c>
      <c r="Z8875" s="1">
        <v>10961.0751953125</v>
      </c>
      <c r="AA8875" s="1">
        <v>1147571.375</v>
      </c>
      <c r="AB8875" s="1">
        <v>0</v>
      </c>
      <c r="AE8875" s="17">
        <f t="shared" si="138"/>
        <v>0.5</v>
      </c>
      <c r="AF8875" cm="1">
        <f t="array" ref="AF8875">1/(1+EXP(-$AI$41-SUMPRODUCT(A8875:AA8875, TRANSPOSE($AI$42:$AI$68))))</f>
        <v>0.11354613861868788</v>
      </c>
      <c r="AG8875" cm="1">
        <f t="array" ref="AG8875">1/(1+EXP(-$AI$71-SUMPRODUCT(A8875:AA8875, TRANSPOSE($AI$72:$AI$98))))</f>
        <v>3.6790268737216997E-2</v>
      </c>
    </row>
    <row r="8876" spans="1:33" x14ac:dyDescent="0.35">
      <c r="A8876" s="1">
        <v>6.1819758266210556E-2</v>
      </c>
      <c r="B8876" s="1">
        <v>9.9999997764825821E-3</v>
      </c>
      <c r="C8876" s="1">
        <v>9.9999997764825821E-3</v>
      </c>
      <c r="D8876" s="1">
        <v>5.0190676003694534E-2</v>
      </c>
      <c r="E8876" s="1">
        <v>9.9999997764825821E-3</v>
      </c>
      <c r="F8876" s="1">
        <v>9.9999997764825821E-3</v>
      </c>
      <c r="G8876" s="1">
        <v>119.51085662841797</v>
      </c>
      <c r="H8876" s="1">
        <v>14282.8447265625</v>
      </c>
      <c r="I8876" s="1">
        <v>1706955</v>
      </c>
      <c r="J8876" s="1">
        <v>73.889396667480469</v>
      </c>
      <c r="K8876" s="1">
        <v>5459.64306640625</v>
      </c>
      <c r="L8876" s="1">
        <v>403409.71875</v>
      </c>
      <c r="M8876" s="1">
        <v>152.08682250976563</v>
      </c>
      <c r="N8876" s="1">
        <v>23130.40234375</v>
      </c>
      <c r="O8876" s="1">
        <v>3517829.25</v>
      </c>
      <c r="P8876" s="1">
        <v>5.4840564727783203E-2</v>
      </c>
      <c r="Q8876" s="1">
        <v>9.9999997764825821E-3</v>
      </c>
      <c r="R8876" s="1">
        <v>9.9999997764825821E-3</v>
      </c>
      <c r="S8876" s="1">
        <v>0.29965168237686157</v>
      </c>
      <c r="T8876" s="1">
        <v>8.9791133999824524E-2</v>
      </c>
      <c r="U8876" s="1">
        <v>2.690606378018856E-2</v>
      </c>
      <c r="V8876" s="1">
        <v>53.076141357421875</v>
      </c>
      <c r="W8876" s="1">
        <v>2817.07666015625</v>
      </c>
      <c r="X8876" s="1">
        <v>149519.5625</v>
      </c>
      <c r="Y8876" s="1">
        <v>139.16458129882813</v>
      </c>
      <c r="Z8876" s="1">
        <v>19366.78125</v>
      </c>
      <c r="AA8876" s="1">
        <v>2695170</v>
      </c>
      <c r="AB8876" s="1">
        <v>0</v>
      </c>
      <c r="AE8876" s="17">
        <f t="shared" si="138"/>
        <v>0.5</v>
      </c>
      <c r="AF8876" cm="1">
        <f t="array" ref="AF8876">1/(1+EXP(-$AI$41-SUMPRODUCT(A8876:AA8876, TRANSPOSE($AI$42:$AI$68))))</f>
        <v>0.15962683078456702</v>
      </c>
      <c r="AG8876" cm="1">
        <f t="array" ref="AG8876">1/(1+EXP(-$AI$71-SUMPRODUCT(A8876:AA8876, TRANSPOSE($AI$72:$AI$98))))</f>
        <v>8.9449325625383949E-2</v>
      </c>
    </row>
    <row r="8877" spans="1:33" x14ac:dyDescent="0.35">
      <c r="A8877" s="1">
        <v>5.1972433924674988E-2</v>
      </c>
      <c r="B8877" s="1">
        <v>9.9999997764825821E-3</v>
      </c>
      <c r="C8877" s="1">
        <v>9.9999997764825821E-3</v>
      </c>
      <c r="D8877" s="1">
        <v>4.6364173293113708E-2</v>
      </c>
      <c r="E8877" s="1">
        <v>9.9999997764825821E-3</v>
      </c>
      <c r="F8877" s="1">
        <v>9.9999997764825821E-3</v>
      </c>
      <c r="G8877" s="1">
        <v>113.59081268310547</v>
      </c>
      <c r="H8877" s="1">
        <v>12902.873046875</v>
      </c>
      <c r="I8877" s="1">
        <v>1465647.75</v>
      </c>
      <c r="J8877" s="1">
        <v>75.382438659667969</v>
      </c>
      <c r="K8877" s="1">
        <v>5682.51220703125</v>
      </c>
      <c r="L8877" s="1">
        <v>428361.625</v>
      </c>
      <c r="M8877" s="1">
        <v>152.08181762695313</v>
      </c>
      <c r="N8877" s="1">
        <v>23128.87890625</v>
      </c>
      <c r="O8877" s="1">
        <v>3517482</v>
      </c>
      <c r="P8877" s="1">
        <v>5.4702281951904297E-2</v>
      </c>
      <c r="Q8877" s="1">
        <v>9.9999997764825821E-3</v>
      </c>
      <c r="R8877" s="1">
        <v>9.9999997764825821E-3</v>
      </c>
      <c r="S8877" s="1">
        <v>0.29967415332794189</v>
      </c>
      <c r="T8877" s="1">
        <v>8.9804597198963165E-2</v>
      </c>
      <c r="U8877" s="1">
        <v>2.6912117376923561E-2</v>
      </c>
      <c r="V8877" s="1">
        <v>52.88531494140625</v>
      </c>
      <c r="W8877" s="1">
        <v>2796.8564453125</v>
      </c>
      <c r="X8877" s="1">
        <v>147912.640625</v>
      </c>
      <c r="Y8877" s="1">
        <v>139.15704345703125</v>
      </c>
      <c r="Z8877" s="1">
        <v>19364.68359375</v>
      </c>
      <c r="AA8877" s="1">
        <v>2694732</v>
      </c>
      <c r="AB8877" s="1">
        <v>0</v>
      </c>
      <c r="AE8877" s="17">
        <f t="shared" si="138"/>
        <v>0.5</v>
      </c>
      <c r="AF8877" cm="1">
        <f t="array" ref="AF8877">1/(1+EXP(-$AI$41-SUMPRODUCT(A8877:AA8877, TRANSPOSE($AI$42:$AI$68))))</f>
        <v>0.1595585605247927</v>
      </c>
      <c r="AG8877" cm="1">
        <f t="array" ref="AG8877">1/(1+EXP(-$AI$71-SUMPRODUCT(A8877:AA8877, TRANSPOSE($AI$72:$AI$98))))</f>
        <v>8.9128826400647371E-2</v>
      </c>
    </row>
    <row r="8878" spans="1:33" x14ac:dyDescent="0.35">
      <c r="A8878" s="1">
        <v>1.2720928527414799E-2</v>
      </c>
      <c r="B8878" s="1">
        <v>9.9999997764825821E-3</v>
      </c>
      <c r="C8878" s="1">
        <v>9.9999997764825821E-3</v>
      </c>
      <c r="D8878" s="1">
        <v>9.9999997764825821E-3</v>
      </c>
      <c r="E8878" s="1">
        <v>9.9999997764825821E-3</v>
      </c>
      <c r="F8878" s="1">
        <v>9.9999997764825821E-3</v>
      </c>
      <c r="G8878" s="1">
        <v>48.268810272216797</v>
      </c>
      <c r="H8878" s="1">
        <v>2329.8779296875</v>
      </c>
      <c r="I8878" s="1">
        <v>112460.4375</v>
      </c>
      <c r="J8878" s="1">
        <v>108.05400085449219</v>
      </c>
      <c r="K8878" s="1">
        <v>11675.6669921875</v>
      </c>
      <c r="L8878" s="1">
        <v>1261602.5</v>
      </c>
      <c r="M8878" s="1">
        <v>152.10792541503906</v>
      </c>
      <c r="N8878" s="1">
        <v>23136.8203125</v>
      </c>
      <c r="O8878" s="1">
        <v>3519293.75</v>
      </c>
      <c r="P8878" s="1">
        <v>5.4529905319213867E-2</v>
      </c>
      <c r="Q8878" s="1">
        <v>9.9999997764825821E-3</v>
      </c>
      <c r="R8878" s="1">
        <v>9.9999997764825821E-3</v>
      </c>
      <c r="S8878" s="1">
        <v>0.29937201738357544</v>
      </c>
      <c r="T8878" s="1">
        <v>8.9623607695102692E-2</v>
      </c>
      <c r="U8878" s="1">
        <v>2.6830799877643585E-2</v>
      </c>
      <c r="V8878" s="1">
        <v>52.853412628173828</v>
      </c>
      <c r="W8878" s="1">
        <v>2793.483154296875</v>
      </c>
      <c r="X8878" s="1">
        <v>147645.125</v>
      </c>
      <c r="Y8878" s="1">
        <v>138.95909118652344</v>
      </c>
      <c r="Z8878" s="1">
        <v>19309.62890625</v>
      </c>
      <c r="AA8878" s="1">
        <v>2683248.5</v>
      </c>
      <c r="AB8878" s="1">
        <v>0</v>
      </c>
      <c r="AE8878" s="17">
        <f t="shared" si="138"/>
        <v>0.5</v>
      </c>
      <c r="AF8878" cm="1">
        <f t="array" ref="AF8878">1/(1+EXP(-$AI$41-SUMPRODUCT(A8878:AA8878, TRANSPOSE($AI$42:$AI$68))))</f>
        <v>0.16320350787207752</v>
      </c>
      <c r="AG8878" cm="1">
        <f t="array" ref="AG8878">1/(1+EXP(-$AI$71-SUMPRODUCT(A8878:AA8878, TRANSPOSE($AI$72:$AI$98))))</f>
        <v>9.0310000616244668E-2</v>
      </c>
    </row>
    <row r="8879" spans="1:33" x14ac:dyDescent="0.35">
      <c r="A8879" s="1">
        <v>1.491211261600256E-2</v>
      </c>
      <c r="B8879" s="1">
        <v>9.9999997764825821E-3</v>
      </c>
      <c r="C8879" s="1">
        <v>9.9999997764825821E-3</v>
      </c>
      <c r="D8879" s="1">
        <v>1.3937966898083687E-2</v>
      </c>
      <c r="E8879" s="1">
        <v>9.9999997764825821E-3</v>
      </c>
      <c r="F8879" s="1">
        <v>9.9999997764825821E-3</v>
      </c>
      <c r="G8879" s="1">
        <v>67.505455017089844</v>
      </c>
      <c r="H8879" s="1">
        <v>4556.986328125</v>
      </c>
      <c r="I8879" s="1">
        <v>307621.4375</v>
      </c>
      <c r="J8879" s="1">
        <v>100.72163391113281</v>
      </c>
      <c r="K8879" s="1">
        <v>10144.84765625</v>
      </c>
      <c r="L8879" s="1">
        <v>1021805.625</v>
      </c>
      <c r="M8879" s="1">
        <v>152.12245178222656</v>
      </c>
      <c r="N8879" s="1">
        <v>23141.240234375</v>
      </c>
      <c r="O8879" s="1">
        <v>3520302.25</v>
      </c>
      <c r="P8879" s="1">
        <v>5.4525613784790039E-2</v>
      </c>
      <c r="Q8879" s="1">
        <v>9.9999997764825821E-3</v>
      </c>
      <c r="R8879" s="1">
        <v>9.9999997764825821E-3</v>
      </c>
      <c r="S8879" s="1">
        <v>0.29925957322120667</v>
      </c>
      <c r="T8879" s="1">
        <v>8.9556291699409485E-2</v>
      </c>
      <c r="U8879" s="1">
        <v>2.6800578460097313E-2</v>
      </c>
      <c r="V8879" s="1">
        <v>52.882617950439453</v>
      </c>
      <c r="W8879" s="1">
        <v>2796.5712890625</v>
      </c>
      <c r="X8879" s="1">
        <v>147890.015625</v>
      </c>
      <c r="Y8879" s="1">
        <v>138.89738464355469</v>
      </c>
      <c r="Z8879" s="1">
        <v>19292.484375</v>
      </c>
      <c r="AA8879" s="1">
        <v>2679675.5</v>
      </c>
      <c r="AB8879" s="1">
        <v>0</v>
      </c>
      <c r="AE8879" s="17">
        <f t="shared" si="138"/>
        <v>0.5</v>
      </c>
      <c r="AF8879" cm="1">
        <f t="array" ref="AF8879">1/(1+EXP(-$AI$41-SUMPRODUCT(A8879:AA8879, TRANSPOSE($AI$42:$AI$68))))</f>
        <v>0.16016893796908868</v>
      </c>
      <c r="AG8879" cm="1">
        <f t="array" ref="AG8879">1/(1+EXP(-$AI$71-SUMPRODUCT(A8879:AA8879, TRANSPOSE($AI$72:$AI$98))))</f>
        <v>8.657858518061709E-2</v>
      </c>
    </row>
    <row r="8880" spans="1:33" x14ac:dyDescent="0.35">
      <c r="A8880" s="1">
        <v>1.5737088397145271E-2</v>
      </c>
      <c r="B8880" s="1">
        <v>9.9999997764825821E-3</v>
      </c>
      <c r="C8880" s="1">
        <v>9.9999997764825821E-3</v>
      </c>
      <c r="D8880" s="1">
        <v>1.3588589616119862E-2</v>
      </c>
      <c r="E8880" s="1">
        <v>9.9999997764825821E-3</v>
      </c>
      <c r="F8880" s="1">
        <v>9.9999997764825821E-3</v>
      </c>
      <c r="G8880" s="1">
        <v>56.756679534912109</v>
      </c>
      <c r="H8880" s="1">
        <v>3221.320556640625</v>
      </c>
      <c r="I8880" s="1">
        <v>182831.46875</v>
      </c>
      <c r="J8880" s="1">
        <v>113.83420562744141</v>
      </c>
      <c r="K8880" s="1">
        <v>12958.2265625</v>
      </c>
      <c r="L8880" s="1">
        <v>1475089.375</v>
      </c>
      <c r="M8880" s="1">
        <v>152.00782775878906</v>
      </c>
      <c r="N8880" s="1">
        <v>23106.37890625</v>
      </c>
      <c r="O8880" s="1">
        <v>3512350.5</v>
      </c>
      <c r="P8880" s="1">
        <v>5.4265260696411133E-2</v>
      </c>
      <c r="Q8880" s="1">
        <v>9.9999997764825821E-3</v>
      </c>
      <c r="R8880" s="1">
        <v>9.9999997764825821E-3</v>
      </c>
      <c r="S8880" s="1">
        <v>0.29958584904670715</v>
      </c>
      <c r="T8880" s="1">
        <v>8.9751683175563812E-2</v>
      </c>
      <c r="U8880" s="1">
        <v>2.6888333261013031E-2</v>
      </c>
      <c r="V8880" s="1">
        <v>53.234092712402344</v>
      </c>
      <c r="W8880" s="1">
        <v>2833.86865234375</v>
      </c>
      <c r="X8880" s="1">
        <v>150858.421875</v>
      </c>
      <c r="Y8880" s="1">
        <v>139.13809204101563</v>
      </c>
      <c r="Z8880" s="1">
        <v>19359.408203125</v>
      </c>
      <c r="AA8880" s="1">
        <v>2693631.25</v>
      </c>
      <c r="AB8880" s="1">
        <v>0</v>
      </c>
      <c r="AE8880" s="17">
        <f t="shared" si="138"/>
        <v>0.5</v>
      </c>
      <c r="AF8880" cm="1">
        <f t="array" ref="AF8880">1/(1+EXP(-$AI$41-SUMPRODUCT(A8880:AA8880, TRANSPOSE($AI$42:$AI$68))))</f>
        <v>0.15930233883099693</v>
      </c>
      <c r="AG8880" cm="1">
        <f t="array" ref="AG8880">1/(1+EXP(-$AI$71-SUMPRODUCT(A8880:AA8880, TRANSPOSE($AI$72:$AI$98))))</f>
        <v>8.4408326027308189E-2</v>
      </c>
    </row>
    <row r="8881" spans="1:33" x14ac:dyDescent="0.35">
      <c r="A8881" s="1">
        <v>1.7281290143728256E-2</v>
      </c>
      <c r="B8881" s="1">
        <v>9.9999997764825821E-3</v>
      </c>
      <c r="C8881" s="1">
        <v>9.9999997764825821E-3</v>
      </c>
      <c r="D8881" s="1">
        <v>1.5666520223021507E-2</v>
      </c>
      <c r="E8881" s="1">
        <v>9.9999997764825821E-3</v>
      </c>
      <c r="F8881" s="1">
        <v>9.9999997764825821E-3</v>
      </c>
      <c r="G8881" s="1">
        <v>53.936149597167969</v>
      </c>
      <c r="H8881" s="1">
        <v>2909.108154296875</v>
      </c>
      <c r="I8881" s="1">
        <v>156906.09375</v>
      </c>
      <c r="J8881" s="1">
        <v>120.71201324462891</v>
      </c>
      <c r="K8881" s="1">
        <v>14571.390625</v>
      </c>
      <c r="L8881" s="1">
        <v>1758941.875</v>
      </c>
      <c r="M8881" s="1">
        <v>151.99288940429688</v>
      </c>
      <c r="N8881" s="1">
        <v>23101.837890625</v>
      </c>
      <c r="O8881" s="1">
        <v>3511315.25</v>
      </c>
      <c r="P8881" s="1">
        <v>5.4282426834106445E-2</v>
      </c>
      <c r="Q8881" s="1">
        <v>9.9999997764825821E-3</v>
      </c>
      <c r="R8881" s="1">
        <v>9.9999997764825821E-3</v>
      </c>
      <c r="S8881" s="1">
        <v>0.29944917559623718</v>
      </c>
      <c r="T8881" s="1">
        <v>8.9669808745384216E-2</v>
      </c>
      <c r="U8881" s="1">
        <v>2.6851549744606018E-2</v>
      </c>
      <c r="V8881" s="1">
        <v>53.281929016113281</v>
      </c>
      <c r="W8881" s="1">
        <v>2838.9638671875</v>
      </c>
      <c r="X8881" s="1">
        <v>151265.46875</v>
      </c>
      <c r="Y8881" s="1">
        <v>139.39750671386719</v>
      </c>
      <c r="Z8881" s="1">
        <v>19431.6640625</v>
      </c>
      <c r="AA8881" s="1">
        <v>2708725.75</v>
      </c>
      <c r="AB8881" s="1">
        <v>0</v>
      </c>
      <c r="AE8881" s="17">
        <f t="shared" si="138"/>
        <v>0.5</v>
      </c>
      <c r="AF8881" cm="1">
        <f t="array" ref="AF8881">1/(1+EXP(-$AI$41-SUMPRODUCT(A8881:AA8881, TRANSPOSE($AI$42:$AI$68))))</f>
        <v>0.15816359853949682</v>
      </c>
      <c r="AG8881" cm="1">
        <f t="array" ref="AG8881">1/(1+EXP(-$AI$71-SUMPRODUCT(A8881:AA8881, TRANSPOSE($AI$72:$AI$98))))</f>
        <v>8.2632130395105932E-2</v>
      </c>
    </row>
    <row r="8882" spans="1:33" x14ac:dyDescent="0.35">
      <c r="A8882" s="1">
        <v>2.40621417760849E-2</v>
      </c>
      <c r="B8882" s="1">
        <v>9.9999997764825821E-3</v>
      </c>
      <c r="C8882" s="1">
        <v>9.9999997764825821E-3</v>
      </c>
      <c r="D8882" s="1">
        <v>2.1305996924638748E-2</v>
      </c>
      <c r="E8882" s="1">
        <v>9.9999997764825821E-3</v>
      </c>
      <c r="F8882" s="1">
        <v>9.9999997764825821E-3</v>
      </c>
      <c r="G8882" s="1">
        <v>101.84378814697266</v>
      </c>
      <c r="H8882" s="1">
        <v>10372.1572265625</v>
      </c>
      <c r="I8882" s="1">
        <v>1056339.75</v>
      </c>
      <c r="J8882" s="1">
        <v>88.40618896484375</v>
      </c>
      <c r="K8882" s="1">
        <v>7815.654296875</v>
      </c>
      <c r="L8882" s="1">
        <v>690952.1875</v>
      </c>
      <c r="M8882" s="1">
        <v>152.07493591308594</v>
      </c>
      <c r="N8882" s="1">
        <v>23126.787109375</v>
      </c>
      <c r="O8882" s="1">
        <v>3517004.5</v>
      </c>
      <c r="P8882" s="1">
        <v>5.4637908935546875E-2</v>
      </c>
      <c r="Q8882" s="1">
        <v>9.9999997764825821E-3</v>
      </c>
      <c r="R8882" s="1">
        <v>9.9999997764825821E-3</v>
      </c>
      <c r="S8882" s="1">
        <v>0.29901322722434998</v>
      </c>
      <c r="T8882" s="1">
        <v>8.9408911764621735E-2</v>
      </c>
      <c r="U8882" s="1">
        <v>2.6734447106719017E-2</v>
      </c>
      <c r="V8882" s="1">
        <v>53.384082794189453</v>
      </c>
      <c r="W8882" s="1">
        <v>2849.8603515625</v>
      </c>
      <c r="X8882" s="1">
        <v>152137.171875</v>
      </c>
      <c r="Y8882" s="1">
        <v>139.74189758300781</v>
      </c>
      <c r="Z8882" s="1">
        <v>19527.798828125</v>
      </c>
      <c r="AA8882" s="1">
        <v>2728851.5</v>
      </c>
      <c r="AB8882" s="1">
        <v>0</v>
      </c>
      <c r="AE8882" s="17">
        <f t="shared" si="138"/>
        <v>0.5</v>
      </c>
      <c r="AF8882" cm="1">
        <f t="array" ref="AF8882">1/(1+EXP(-$AI$41-SUMPRODUCT(A8882:AA8882, TRANSPOSE($AI$42:$AI$68))))</f>
        <v>0.15760869811685682</v>
      </c>
      <c r="AG8882" cm="1">
        <f t="array" ref="AG8882">1/(1+EXP(-$AI$71-SUMPRODUCT(A8882:AA8882, TRANSPOSE($AI$72:$AI$98))))</f>
        <v>8.4777390415430504E-2</v>
      </c>
    </row>
    <row r="8883" spans="1:33" x14ac:dyDescent="0.35">
      <c r="A8883" s="1">
        <v>3.5963360220193863E-2</v>
      </c>
      <c r="B8883" s="1">
        <v>9.9999997764825821E-3</v>
      </c>
      <c r="C8883" s="1">
        <v>9.9999997764825821E-3</v>
      </c>
      <c r="D8883" s="1">
        <v>3.3116985112428665E-2</v>
      </c>
      <c r="E8883" s="1">
        <v>9.9999997764825821E-3</v>
      </c>
      <c r="F8883" s="1">
        <v>9.9999997764825821E-3</v>
      </c>
      <c r="G8883" s="1">
        <v>94.913993835449219</v>
      </c>
      <c r="H8883" s="1">
        <v>9008.666015625</v>
      </c>
      <c r="I8883" s="1">
        <v>855048.5</v>
      </c>
      <c r="J8883" s="1">
        <v>94.120574951171875</v>
      </c>
      <c r="K8883" s="1">
        <v>8858.6826171875</v>
      </c>
      <c r="L8883" s="1">
        <v>833784.3125</v>
      </c>
      <c r="M8883" s="1">
        <v>152.13706970214844</v>
      </c>
      <c r="N8883" s="1">
        <v>23145.6875</v>
      </c>
      <c r="O8883" s="1">
        <v>3521317.25</v>
      </c>
      <c r="P8883" s="1">
        <v>5.4749727249145508E-2</v>
      </c>
      <c r="Q8883" s="1">
        <v>9.9999997764825821E-3</v>
      </c>
      <c r="R8883" s="1">
        <v>9.9999997764825821E-3</v>
      </c>
      <c r="S8883" s="1">
        <v>0.29849645495414734</v>
      </c>
      <c r="T8883" s="1">
        <v>8.9100129902362823E-2</v>
      </c>
      <c r="U8883" s="1">
        <v>2.6596074923872948E-2</v>
      </c>
      <c r="V8883" s="1">
        <v>53.406726837158203</v>
      </c>
      <c r="W8883" s="1">
        <v>2852.278564453125</v>
      </c>
      <c r="X8883" s="1">
        <v>152330.859375</v>
      </c>
      <c r="Y8883" s="1">
        <v>139.55522155761719</v>
      </c>
      <c r="Z8883" s="1">
        <v>19475.66015625</v>
      </c>
      <c r="AA8883" s="1">
        <v>2717930</v>
      </c>
      <c r="AB8883" s="1">
        <v>0</v>
      </c>
      <c r="AE8883" s="17">
        <f t="shared" si="138"/>
        <v>0.5</v>
      </c>
      <c r="AF8883" cm="1">
        <f t="array" ref="AF8883">1/(1+EXP(-$AI$41-SUMPRODUCT(A8883:AA8883, TRANSPOSE($AI$42:$AI$68))))</f>
        <v>0.1567030587041385</v>
      </c>
      <c r="AG8883" cm="1">
        <f t="array" ref="AG8883">1/(1+EXP(-$AI$71-SUMPRODUCT(A8883:AA8883, TRANSPOSE($AI$72:$AI$98))))</f>
        <v>8.2873016596946195E-2</v>
      </c>
    </row>
    <row r="8884" spans="1:33" x14ac:dyDescent="0.35">
      <c r="A8884" s="1">
        <v>3.2709416002035141E-2</v>
      </c>
      <c r="B8884" s="1">
        <v>9.9999997764825821E-3</v>
      </c>
      <c r="C8884" s="1">
        <v>9.9999997764825821E-3</v>
      </c>
      <c r="D8884" s="1">
        <v>1.503827515989542E-2</v>
      </c>
      <c r="E8884" s="1">
        <v>9.9999997764825821E-3</v>
      </c>
      <c r="F8884" s="1">
        <v>9.9999997764825821E-3</v>
      </c>
      <c r="G8884" s="1">
        <v>43.190120697021484</v>
      </c>
      <c r="H8884" s="1">
        <v>1865.386474609375</v>
      </c>
      <c r="I8884" s="1">
        <v>80566.265625</v>
      </c>
      <c r="J8884" s="1">
        <v>110.5028076171875</v>
      </c>
      <c r="K8884" s="1">
        <v>12210.8701171875</v>
      </c>
      <c r="L8884" s="1">
        <v>1349335.5</v>
      </c>
      <c r="M8884" s="1">
        <v>152.06675720214844</v>
      </c>
      <c r="N8884" s="1">
        <v>23124.298828125</v>
      </c>
      <c r="O8884" s="1">
        <v>3516437</v>
      </c>
      <c r="P8884" s="1">
        <v>5.3669452667236328E-2</v>
      </c>
      <c r="Q8884" s="1">
        <v>9.9999997764825821E-3</v>
      </c>
      <c r="R8884" s="1">
        <v>9.9999997764825821E-3</v>
      </c>
      <c r="S8884" s="1">
        <v>0.29914489388465881</v>
      </c>
      <c r="T8884" s="1">
        <v>8.9487664401531219E-2</v>
      </c>
      <c r="U8884" s="1">
        <v>2.6769779622554779E-2</v>
      </c>
      <c r="V8884" s="1">
        <v>52.919368743896484</v>
      </c>
      <c r="W8884" s="1">
        <v>2800.45947265625</v>
      </c>
      <c r="X8884" s="1">
        <v>148198.546875</v>
      </c>
      <c r="Y8884" s="1">
        <v>138.95048522949219</v>
      </c>
      <c r="Z8884" s="1">
        <v>19307.23828125</v>
      </c>
      <c r="AA8884" s="1">
        <v>2682750</v>
      </c>
      <c r="AB8884" s="1">
        <v>0</v>
      </c>
      <c r="AE8884" s="17">
        <f t="shared" si="138"/>
        <v>0.5</v>
      </c>
      <c r="AF8884" cm="1">
        <f t="array" ref="AF8884">1/(1+EXP(-$AI$41-SUMPRODUCT(A8884:AA8884, TRANSPOSE($AI$42:$AI$68))))</f>
        <v>0.16477211156165281</v>
      </c>
      <c r="AG8884" cm="1">
        <f t="array" ref="AG8884">1/(1+EXP(-$AI$71-SUMPRODUCT(A8884:AA8884, TRANSPOSE($AI$72:$AI$98))))</f>
        <v>9.2618746975266064E-2</v>
      </c>
    </row>
    <row r="8885" spans="1:33" x14ac:dyDescent="0.35">
      <c r="A8885" s="1">
        <v>2.405712753534317E-2</v>
      </c>
      <c r="B8885" s="1">
        <v>9.9999997764825821E-3</v>
      </c>
      <c r="C8885" s="1">
        <v>9.9999997764825821E-3</v>
      </c>
      <c r="D8885" s="1">
        <v>9.9999997764825821E-3</v>
      </c>
      <c r="E8885" s="1">
        <v>9.9999997764825821E-3</v>
      </c>
      <c r="F8885" s="1">
        <v>9.9999997764825821E-3</v>
      </c>
      <c r="G8885" s="1">
        <v>62.034748077392578</v>
      </c>
      <c r="H8885" s="1">
        <v>3848.31005859375</v>
      </c>
      <c r="I8885" s="1">
        <v>238728.9375</v>
      </c>
      <c r="J8885" s="1">
        <v>86.669700622558594</v>
      </c>
      <c r="K8885" s="1">
        <v>7511.63720703125</v>
      </c>
      <c r="L8885" s="1">
        <v>651031.3125</v>
      </c>
      <c r="M8885" s="1">
        <v>152.20500183105469</v>
      </c>
      <c r="N8885" s="1">
        <v>23166.36328125</v>
      </c>
      <c r="O8885" s="1">
        <v>3526036.25</v>
      </c>
      <c r="P8885" s="1">
        <v>5.3956270217895508E-2</v>
      </c>
      <c r="Q8885" s="1">
        <v>9.9999997764825821E-3</v>
      </c>
      <c r="R8885" s="1">
        <v>9.9999997764825821E-3</v>
      </c>
      <c r="S8885" s="1">
        <v>0.29859858751296997</v>
      </c>
      <c r="T8885" s="1">
        <v>8.9161112904548645E-2</v>
      </c>
      <c r="U8885" s="1">
        <v>2.6623383164405823E-2</v>
      </c>
      <c r="V8885" s="1">
        <v>52.933090209960938</v>
      </c>
      <c r="W8885" s="1">
        <v>2801.912109375</v>
      </c>
      <c r="X8885" s="1">
        <v>148313.859375</v>
      </c>
      <c r="Y8885" s="1">
        <v>138.73716735839844</v>
      </c>
      <c r="Z8885" s="1">
        <v>19248.001953125</v>
      </c>
      <c r="AA8885" s="1">
        <v>2670413.25</v>
      </c>
      <c r="AB8885" s="1">
        <v>0</v>
      </c>
      <c r="AE8885" s="17">
        <f t="shared" si="138"/>
        <v>0.5</v>
      </c>
      <c r="AF8885" cm="1">
        <f t="array" ref="AF8885">1/(1+EXP(-$AI$41-SUMPRODUCT(A8885:AA8885, TRANSPOSE($AI$42:$AI$68))))</f>
        <v>0.16623272595258015</v>
      </c>
      <c r="AG8885" cm="1">
        <f t="array" ref="AG8885">1/(1+EXP(-$AI$71-SUMPRODUCT(A8885:AA8885, TRANSPOSE($AI$72:$AI$98))))</f>
        <v>9.6782385853500782E-2</v>
      </c>
    </row>
    <row r="8886" spans="1:33" x14ac:dyDescent="0.35">
      <c r="A8886" s="1">
        <v>2.9530374333262444E-2</v>
      </c>
      <c r="B8886" s="1">
        <v>9.9999997764825821E-3</v>
      </c>
      <c r="C8886" s="1">
        <v>9.9999997764825821E-3</v>
      </c>
      <c r="D8886" s="1">
        <v>2.931639552116394E-2</v>
      </c>
      <c r="E8886" s="1">
        <v>9.9999997764825821E-3</v>
      </c>
      <c r="F8886" s="1">
        <v>9.9999997764825821E-3</v>
      </c>
      <c r="G8886" s="1">
        <v>103.69042205810547</v>
      </c>
      <c r="H8886" s="1">
        <v>10751.7041015625</v>
      </c>
      <c r="I8886" s="1">
        <v>1114848.625</v>
      </c>
      <c r="J8886" s="1">
        <v>65.048713684082031</v>
      </c>
      <c r="K8886" s="1">
        <v>4231.3349609375</v>
      </c>
      <c r="L8886" s="1">
        <v>275242.90625</v>
      </c>
      <c r="M8886" s="1">
        <v>152.27012634277344</v>
      </c>
      <c r="N8886" s="1">
        <v>23186.19140625</v>
      </c>
      <c r="O8886" s="1">
        <v>3530564.25</v>
      </c>
      <c r="P8886" s="1">
        <v>5.3551197052001953E-2</v>
      </c>
      <c r="Q8886" s="1">
        <v>9.9999997764825821E-3</v>
      </c>
      <c r="R8886" s="1">
        <v>9.9999997764825821E-3</v>
      </c>
      <c r="S8886" s="1">
        <v>0.29869261384010315</v>
      </c>
      <c r="T8886" s="1">
        <v>8.9217275381088257E-2</v>
      </c>
      <c r="U8886" s="1">
        <v>2.6648541912436485E-2</v>
      </c>
      <c r="V8886" s="1">
        <v>52.644680023193359</v>
      </c>
      <c r="W8886" s="1">
        <v>2771.46240234375</v>
      </c>
      <c r="X8886" s="1">
        <v>145902.75</v>
      </c>
      <c r="Y8886" s="1">
        <v>138.4786376953125</v>
      </c>
      <c r="Z8886" s="1">
        <v>19176.333984375</v>
      </c>
      <c r="AA8886" s="1">
        <v>2655512.5</v>
      </c>
      <c r="AB8886" s="1">
        <v>0</v>
      </c>
      <c r="AE8886" s="17">
        <f t="shared" si="138"/>
        <v>0.5</v>
      </c>
      <c r="AF8886" cm="1">
        <f t="array" ref="AF8886">1/(1+EXP(-$AI$41-SUMPRODUCT(A8886:AA8886, TRANSPOSE($AI$42:$AI$68))))</f>
        <v>0.16269817113717261</v>
      </c>
      <c r="AG8886" cm="1">
        <f t="array" ref="AG8886">1/(1+EXP(-$AI$71-SUMPRODUCT(A8886:AA8886, TRANSPOSE($AI$72:$AI$98))))</f>
        <v>9.445257256049798E-2</v>
      </c>
    </row>
    <row r="8887" spans="1:33" x14ac:dyDescent="0.35">
      <c r="A8887" s="1">
        <v>2.1327776834368706E-2</v>
      </c>
      <c r="B8887" s="1">
        <v>9.9999997764825821E-3</v>
      </c>
      <c r="C8887" s="1">
        <v>9.9999997764825821E-3</v>
      </c>
      <c r="D8887" s="1">
        <v>1.2994308955967426E-2</v>
      </c>
      <c r="E8887" s="1">
        <v>9.9999997764825821E-3</v>
      </c>
      <c r="F8887" s="1">
        <v>9.9999997764825821E-3</v>
      </c>
      <c r="G8887" s="1">
        <v>91.155570983886719</v>
      </c>
      <c r="H8887" s="1">
        <v>8309.337890625</v>
      </c>
      <c r="I8887" s="1">
        <v>757442.4375</v>
      </c>
      <c r="J8887" s="1">
        <v>57.1414794921875</v>
      </c>
      <c r="K8887" s="1">
        <v>3265.148681640625</v>
      </c>
      <c r="L8887" s="1">
        <v>186575.421875</v>
      </c>
      <c r="M8887" s="1">
        <v>152.29861450195313</v>
      </c>
      <c r="N8887" s="1">
        <v>23194.8671875</v>
      </c>
      <c r="O8887" s="1">
        <v>3532546.25</v>
      </c>
      <c r="P8887" s="1">
        <v>5.3392410278320313E-2</v>
      </c>
      <c r="Q8887" s="1">
        <v>9.9999997764825821E-3</v>
      </c>
      <c r="R8887" s="1">
        <v>9.9999997764825821E-3</v>
      </c>
      <c r="S8887" s="1">
        <v>0.29881384968757629</v>
      </c>
      <c r="T8887" s="1">
        <v>8.9289717376232147E-2</v>
      </c>
      <c r="U8887" s="1">
        <v>2.6681004092097282E-2</v>
      </c>
      <c r="V8887" s="1">
        <v>52.578525543212891</v>
      </c>
      <c r="W8887" s="1">
        <v>2764.50146484375</v>
      </c>
      <c r="X8887" s="1">
        <v>145353.40625</v>
      </c>
      <c r="Y8887" s="1">
        <v>138.54948425292969</v>
      </c>
      <c r="Z8887" s="1">
        <v>19195.958984375</v>
      </c>
      <c r="AA8887" s="1">
        <v>2659590.25</v>
      </c>
      <c r="AB8887" s="1">
        <v>0</v>
      </c>
      <c r="AE8887" s="17">
        <f t="shared" si="138"/>
        <v>0.5</v>
      </c>
      <c r="AF8887" cm="1">
        <f t="array" ref="AF8887">1/(1+EXP(-$AI$41-SUMPRODUCT(A8887:AA8887, TRANSPOSE($AI$42:$AI$68))))</f>
        <v>0.1644990174986935</v>
      </c>
      <c r="AG8887" cm="1">
        <f t="array" ref="AG8887">1/(1+EXP(-$AI$71-SUMPRODUCT(A8887:AA8887, TRANSPOSE($AI$72:$AI$98))))</f>
        <v>9.7333592474292643E-2</v>
      </c>
    </row>
    <row r="8888" spans="1:33" x14ac:dyDescent="0.35">
      <c r="A8888" s="1">
        <v>1.9587583839893341E-2</v>
      </c>
      <c r="B8888" s="1">
        <v>9.9999997764825821E-3</v>
      </c>
      <c r="C8888" s="1">
        <v>9.9999997764825821E-3</v>
      </c>
      <c r="D8888" s="1">
        <v>1.7897659912705421E-2</v>
      </c>
      <c r="E8888" s="1">
        <v>9.9999997764825821E-3</v>
      </c>
      <c r="F8888" s="1">
        <v>9.9999997764825821E-3</v>
      </c>
      <c r="G8888" s="1">
        <v>113.82331085205078</v>
      </c>
      <c r="H8888" s="1">
        <v>12955.74609375</v>
      </c>
      <c r="I8888" s="1">
        <v>1474665.875</v>
      </c>
      <c r="J8888" s="1">
        <v>43.363059997558594</v>
      </c>
      <c r="K8888" s="1">
        <v>1880.35498046875</v>
      </c>
      <c r="L8888" s="1">
        <v>81537.9453125</v>
      </c>
      <c r="M8888" s="1">
        <v>152.31101989746094</v>
      </c>
      <c r="N8888" s="1">
        <v>23198.646484375</v>
      </c>
      <c r="O8888" s="1">
        <v>3533409.5</v>
      </c>
      <c r="P8888" s="1">
        <v>5.3285837173461914E-2</v>
      </c>
      <c r="Q8888" s="1">
        <v>9.9999997764825821E-3</v>
      </c>
      <c r="R8888" s="1">
        <v>9.9999997764825821E-3</v>
      </c>
      <c r="S8888" s="1">
        <v>0.29925376176834106</v>
      </c>
      <c r="T8888" s="1">
        <v>8.9552812278270721E-2</v>
      </c>
      <c r="U8888" s="1">
        <v>2.6799015700817108E-2</v>
      </c>
      <c r="V8888" s="1">
        <v>52.663303375244141</v>
      </c>
      <c r="W8888" s="1">
        <v>2773.423583984375</v>
      </c>
      <c r="X8888" s="1">
        <v>146057.640625</v>
      </c>
      <c r="Y8888" s="1">
        <v>138.77276611328125</v>
      </c>
      <c r="Z8888" s="1">
        <v>19257.880859375</v>
      </c>
      <c r="AA8888" s="1">
        <v>2672469.25</v>
      </c>
      <c r="AB8888" s="1">
        <v>0</v>
      </c>
      <c r="AE8888" s="17">
        <f t="shared" si="138"/>
        <v>0.5</v>
      </c>
      <c r="AF8888" cm="1">
        <f t="array" ref="AF8888">1/(1+EXP(-$AI$41-SUMPRODUCT(A8888:AA8888, TRANSPOSE($AI$42:$AI$68))))</f>
        <v>0.15951966299563966</v>
      </c>
      <c r="AG8888" cm="1">
        <f t="array" ref="AG8888">1/(1+EXP(-$AI$71-SUMPRODUCT(A8888:AA8888, TRANSPOSE($AI$72:$AI$98))))</f>
        <v>9.0354400266119753E-2</v>
      </c>
    </row>
    <row r="8889" spans="1:33" x14ac:dyDescent="0.35">
      <c r="A8889" s="1">
        <v>2.1483210846781731E-2</v>
      </c>
      <c r="B8889" s="1">
        <v>9.9999997764825821E-3</v>
      </c>
      <c r="C8889" s="1">
        <v>9.9999997764825821E-3</v>
      </c>
      <c r="D8889" s="1">
        <v>2.1273044869303703E-2</v>
      </c>
      <c r="E8889" s="1">
        <v>9.9999997764825821E-3</v>
      </c>
      <c r="F8889" s="1">
        <v>9.9999997764825821E-3</v>
      </c>
      <c r="G8889" s="1">
        <v>128.33784484863281</v>
      </c>
      <c r="H8889" s="1">
        <v>16470.6015625</v>
      </c>
      <c r="I8889" s="1">
        <v>2113801.5</v>
      </c>
      <c r="J8889" s="1">
        <v>35.144985198974609</v>
      </c>
      <c r="K8889" s="1">
        <v>1235.1700439453125</v>
      </c>
      <c r="L8889" s="1">
        <v>43410.03125</v>
      </c>
      <c r="M8889" s="1">
        <v>152.38204956054688</v>
      </c>
      <c r="N8889" s="1">
        <v>23220.2890625</v>
      </c>
      <c r="O8889" s="1">
        <v>3538355.25</v>
      </c>
      <c r="P8889" s="1">
        <v>5.3292512893676758E-2</v>
      </c>
      <c r="Q8889" s="1">
        <v>9.9999997764825821E-3</v>
      </c>
      <c r="R8889" s="1">
        <v>9.9999997764825821E-3</v>
      </c>
      <c r="S8889" s="1">
        <v>0.29947814345359802</v>
      </c>
      <c r="T8889" s="1">
        <v>8.9687161147594452E-2</v>
      </c>
      <c r="U8889" s="1">
        <v>2.68593430519104E-2</v>
      </c>
      <c r="V8889" s="1">
        <v>52.674602508544922</v>
      </c>
      <c r="W8889" s="1">
        <v>2774.61376953125</v>
      </c>
      <c r="X8889" s="1">
        <v>146151.671875</v>
      </c>
      <c r="Y8889" s="1">
        <v>138.84706115722656</v>
      </c>
      <c r="Z8889" s="1">
        <v>19278.505859375</v>
      </c>
      <c r="AA8889" s="1">
        <v>2676764</v>
      </c>
      <c r="AB8889" s="1">
        <v>0</v>
      </c>
      <c r="AE8889" s="17">
        <f t="shared" si="138"/>
        <v>0.5</v>
      </c>
      <c r="AF8889" cm="1">
        <f t="array" ref="AF8889">1/(1+EXP(-$AI$41-SUMPRODUCT(A8889:AA8889, TRANSPOSE($AI$42:$AI$68))))</f>
        <v>0.15555870657887505</v>
      </c>
      <c r="AG8889" cm="1">
        <f t="array" ref="AG8889">1/(1+EXP(-$AI$71-SUMPRODUCT(A8889:AA8889, TRANSPOSE($AI$72:$AI$98))))</f>
        <v>8.4158817395046326E-2</v>
      </c>
    </row>
    <row r="8890" spans="1:33" x14ac:dyDescent="0.35">
      <c r="A8890" s="1">
        <v>2.4043146520853043E-2</v>
      </c>
      <c r="B8890" s="1">
        <v>9.9999997764825821E-3</v>
      </c>
      <c r="C8890" s="1">
        <v>9.9999997764825821E-3</v>
      </c>
      <c r="D8890" s="1">
        <v>2.402227371931076E-2</v>
      </c>
      <c r="E8890" s="1">
        <v>9.9999997764825821E-3</v>
      </c>
      <c r="F8890" s="1">
        <v>9.9999997764825821E-3</v>
      </c>
      <c r="G8890" s="1">
        <v>139.281005859375</v>
      </c>
      <c r="H8890" s="1">
        <v>19399.19921875</v>
      </c>
      <c r="I8890" s="1">
        <v>2701940</v>
      </c>
      <c r="J8890" s="1">
        <v>12.725400924682617</v>
      </c>
      <c r="K8890" s="1">
        <v>161.93582153320313</v>
      </c>
      <c r="L8890" s="1">
        <v>2060.6982421875</v>
      </c>
      <c r="M8890" s="1">
        <v>152.50498962402344</v>
      </c>
      <c r="N8890" s="1">
        <v>23257.771484375</v>
      </c>
      <c r="O8890" s="1">
        <v>3546926.25</v>
      </c>
      <c r="P8890" s="1">
        <v>5.3252458572387695E-2</v>
      </c>
      <c r="Q8890" s="1">
        <v>9.9999997764825821E-3</v>
      </c>
      <c r="R8890" s="1">
        <v>9.9999997764825821E-3</v>
      </c>
      <c r="S8890" s="1">
        <v>0.29960638284683228</v>
      </c>
      <c r="T8890" s="1">
        <v>8.9763984084129333E-2</v>
      </c>
      <c r="U8890" s="1">
        <v>2.6893863454461098E-2</v>
      </c>
      <c r="V8890" s="1">
        <v>52.544288635253906</v>
      </c>
      <c r="W8890" s="1">
        <v>2760.90234375</v>
      </c>
      <c r="X8890" s="1">
        <v>145069.640625</v>
      </c>
      <c r="Y8890" s="1">
        <v>138.77294921875</v>
      </c>
      <c r="Z8890" s="1">
        <v>19257.931640625</v>
      </c>
      <c r="AA8890" s="1">
        <v>2672480</v>
      </c>
      <c r="AB8890" s="1">
        <v>0</v>
      </c>
      <c r="AE8890" s="17">
        <f t="shared" si="138"/>
        <v>0.5</v>
      </c>
      <c r="AF8890" cm="1">
        <f t="array" ref="AF8890">1/(1+EXP(-$AI$41-SUMPRODUCT(A8890:AA8890, TRANSPOSE($AI$42:$AI$68))))</f>
        <v>0.13837484888693255</v>
      </c>
      <c r="AG8890" cm="1">
        <f t="array" ref="AG8890">1/(1+EXP(-$AI$71-SUMPRODUCT(A8890:AA8890, TRANSPOSE($AI$72:$AI$98))))</f>
        <v>5.8978487560223281E-2</v>
      </c>
    </row>
    <row r="8891" spans="1:33" x14ac:dyDescent="0.35">
      <c r="A8891" s="1">
        <v>3.3665366470813751E-2</v>
      </c>
      <c r="B8891" s="1">
        <v>9.9999997764825821E-3</v>
      </c>
      <c r="C8891" s="1">
        <v>9.9999997764825821E-3</v>
      </c>
      <c r="D8891" s="1">
        <v>3.3585049211978912E-2</v>
      </c>
      <c r="E8891" s="1">
        <v>9.9999997764825821E-3</v>
      </c>
      <c r="F8891" s="1">
        <v>9.9999997764825821E-3</v>
      </c>
      <c r="G8891" s="1">
        <v>131.63883972167969</v>
      </c>
      <c r="H8891" s="1">
        <v>17328.783203125</v>
      </c>
      <c r="I8891" s="1">
        <v>2281141</v>
      </c>
      <c r="J8891" s="1">
        <v>35.309299468994141</v>
      </c>
      <c r="K8891" s="1">
        <v>1246.74658203125</v>
      </c>
      <c r="L8891" s="1">
        <v>44021.75</v>
      </c>
      <c r="M8891" s="1">
        <v>152.65138244628906</v>
      </c>
      <c r="N8891" s="1">
        <v>23302.4453125</v>
      </c>
      <c r="O8891" s="1">
        <v>3557150.5</v>
      </c>
      <c r="P8891" s="1">
        <v>5.3369998931884766E-2</v>
      </c>
      <c r="Q8891" s="1">
        <v>9.9999997764825821E-3</v>
      </c>
      <c r="R8891" s="1">
        <v>9.9999997764825821E-3</v>
      </c>
      <c r="S8891" s="1">
        <v>0.29950687289237976</v>
      </c>
      <c r="T8891" s="1">
        <v>8.9704364538192749E-2</v>
      </c>
      <c r="U8891" s="1">
        <v>2.6867074891924858E-2</v>
      </c>
      <c r="V8891" s="1">
        <v>52.533664703369141</v>
      </c>
      <c r="W8891" s="1">
        <v>2759.785888671875</v>
      </c>
      <c r="X8891" s="1">
        <v>144981.671875</v>
      </c>
      <c r="Y8891" s="1">
        <v>138.62260437011719</v>
      </c>
      <c r="Z8891" s="1">
        <v>19216.2265625</v>
      </c>
      <c r="AA8891" s="1">
        <v>2663803.25</v>
      </c>
      <c r="AB8891" s="1">
        <v>0</v>
      </c>
      <c r="AE8891" s="17">
        <f t="shared" si="138"/>
        <v>0.5</v>
      </c>
      <c r="AF8891" cm="1">
        <f t="array" ref="AF8891">1/(1+EXP(-$AI$41-SUMPRODUCT(A8891:AA8891, TRANSPOSE($AI$42:$AI$68))))</f>
        <v>0.15552769055289434</v>
      </c>
      <c r="AG8891" cm="1">
        <f t="array" ref="AG8891">1/(1+EXP(-$AI$71-SUMPRODUCT(A8891:AA8891, TRANSPOSE($AI$72:$AI$98))))</f>
        <v>8.4125522172334821E-2</v>
      </c>
    </row>
    <row r="8892" spans="1:33" x14ac:dyDescent="0.35">
      <c r="A8892" s="1">
        <v>2.7392376214265823E-2</v>
      </c>
      <c r="B8892" s="1">
        <v>9.9999997764825821E-3</v>
      </c>
      <c r="C8892" s="1">
        <v>9.9999997764825821E-3</v>
      </c>
      <c r="D8892" s="1">
        <v>2.6529256254434586E-2</v>
      </c>
      <c r="E8892" s="1">
        <v>9.9999997764825821E-3</v>
      </c>
      <c r="F8892" s="1">
        <v>9.9999997764825821E-3</v>
      </c>
      <c r="G8892" s="1">
        <v>132.17135620117188</v>
      </c>
      <c r="H8892" s="1">
        <v>17469.267578125</v>
      </c>
      <c r="I8892" s="1">
        <v>2308936.75</v>
      </c>
      <c r="J8892" s="1">
        <v>44.577125549316406</v>
      </c>
      <c r="K8892" s="1">
        <v>1987.1201171875</v>
      </c>
      <c r="L8892" s="1">
        <v>88580.1015625</v>
      </c>
      <c r="M8892" s="1">
        <v>152.72315979003906</v>
      </c>
      <c r="N8892" s="1">
        <v>23324.36328125</v>
      </c>
      <c r="O8892" s="1">
        <v>3562170.5</v>
      </c>
      <c r="P8892" s="1">
        <v>5.3479909896850586E-2</v>
      </c>
      <c r="Q8892" s="1">
        <v>9.9999997764825821E-3</v>
      </c>
      <c r="R8892" s="1">
        <v>9.9999997764825821E-3</v>
      </c>
      <c r="S8892" s="1">
        <v>0.29949450492858887</v>
      </c>
      <c r="T8892" s="1">
        <v>8.9696958661079407E-2</v>
      </c>
      <c r="U8892" s="1">
        <v>2.6863746345043182E-2</v>
      </c>
      <c r="V8892" s="1">
        <v>52.469223022460938</v>
      </c>
      <c r="W8892" s="1">
        <v>2753.019287109375</v>
      </c>
      <c r="X8892" s="1">
        <v>144448.78125</v>
      </c>
      <c r="Y8892" s="1">
        <v>138.40827941894531</v>
      </c>
      <c r="Z8892" s="1">
        <v>19156.8515625</v>
      </c>
      <c r="AA8892" s="1">
        <v>2651467</v>
      </c>
      <c r="AB8892" s="1">
        <v>0</v>
      </c>
      <c r="AE8892" s="17">
        <f t="shared" si="138"/>
        <v>0.5</v>
      </c>
      <c r="AF8892" cm="1">
        <f t="array" ref="AF8892">1/(1+EXP(-$AI$41-SUMPRODUCT(A8892:AA8892, TRANSPOSE($AI$42:$AI$68))))</f>
        <v>0.15942087322758092</v>
      </c>
      <c r="AG8892" cm="1">
        <f t="array" ref="AG8892">1/(1+EXP(-$AI$71-SUMPRODUCT(A8892:AA8892, TRANSPOSE($AI$72:$AI$98))))</f>
        <v>9.0256139411859948E-2</v>
      </c>
    </row>
    <row r="8893" spans="1:33" x14ac:dyDescent="0.35">
      <c r="A8893" s="1">
        <v>2.7838088572025299E-2</v>
      </c>
      <c r="B8893" s="1">
        <v>9.9999997764825821E-3</v>
      </c>
      <c r="C8893" s="1">
        <v>9.9999997764825821E-3</v>
      </c>
      <c r="D8893" s="1">
        <v>2.4168284609913826E-2</v>
      </c>
      <c r="E8893" s="1">
        <v>9.9999997764825821E-3</v>
      </c>
      <c r="F8893" s="1">
        <v>9.9999997764825821E-3</v>
      </c>
      <c r="G8893" s="1">
        <v>148.25798034667969</v>
      </c>
      <c r="H8893" s="1">
        <v>21980.4296875</v>
      </c>
      <c r="I8893" s="1">
        <v>3258774</v>
      </c>
      <c r="J8893" s="1">
        <v>40.638553619384766</v>
      </c>
      <c r="K8893" s="1">
        <v>1651.4920654296875</v>
      </c>
      <c r="L8893" s="1">
        <v>67114.25</v>
      </c>
      <c r="M8893" s="1">
        <v>152.87088012695313</v>
      </c>
      <c r="N8893" s="1">
        <v>23369.505859375</v>
      </c>
      <c r="O8893" s="1">
        <v>3572517</v>
      </c>
      <c r="P8893" s="1">
        <v>5.3830385208129883E-2</v>
      </c>
      <c r="Q8893" s="1">
        <v>9.9999997764825821E-3</v>
      </c>
      <c r="R8893" s="1">
        <v>9.9999997764825821E-3</v>
      </c>
      <c r="S8893" s="1">
        <v>0.29955115914344788</v>
      </c>
      <c r="T8893" s="1">
        <v>8.9730896055698395E-2</v>
      </c>
      <c r="U8893" s="1">
        <v>2.6878993958234787E-2</v>
      </c>
      <c r="V8893" s="1">
        <v>52.354881286621094</v>
      </c>
      <c r="W8893" s="1">
        <v>2741.03369140625</v>
      </c>
      <c r="X8893" s="1">
        <v>143506.484375</v>
      </c>
      <c r="Y8893" s="1">
        <v>138.17080688476563</v>
      </c>
      <c r="Z8893" s="1">
        <v>19091.171875</v>
      </c>
      <c r="AA8893" s="1">
        <v>2637842.5</v>
      </c>
      <c r="AB8893" s="1">
        <v>0</v>
      </c>
      <c r="AE8893" s="17">
        <f t="shared" si="138"/>
        <v>0.5</v>
      </c>
      <c r="AF8893" cm="1">
        <f t="array" ref="AF8893">1/(1+EXP(-$AI$41-SUMPRODUCT(A8893:AA8893, TRANSPOSE($AI$42:$AI$68))))</f>
        <v>0.15853874015771119</v>
      </c>
      <c r="AG8893" cm="1">
        <f t="array" ref="AG8893">1/(1+EXP(-$AI$71-SUMPRODUCT(A8893:AA8893, TRANSPOSE($AI$72:$AI$98))))</f>
        <v>8.8233404934448242E-2</v>
      </c>
    </row>
    <row r="8894" spans="1:33" x14ac:dyDescent="0.35">
      <c r="A8894" s="1">
        <v>3.8392085582017899E-2</v>
      </c>
      <c r="B8894" s="1">
        <v>9.9999997764825821E-3</v>
      </c>
      <c r="C8894" s="1">
        <v>9.9999997764825821E-3</v>
      </c>
      <c r="D8894" s="1">
        <v>3.4532442688941956E-2</v>
      </c>
      <c r="E8894" s="1">
        <v>9.9999997764825821E-3</v>
      </c>
      <c r="F8894" s="1">
        <v>9.9999997764825821E-3</v>
      </c>
      <c r="G8894" s="1">
        <v>148.1636962890625</v>
      </c>
      <c r="H8894" s="1">
        <v>21952.48046875</v>
      </c>
      <c r="I8894" s="1">
        <v>3252560.75</v>
      </c>
      <c r="J8894" s="1">
        <v>37.259273529052734</v>
      </c>
      <c r="K8894" s="1">
        <v>1388.25341796875</v>
      </c>
      <c r="L8894" s="1">
        <v>51725.31640625</v>
      </c>
      <c r="M8894" s="1">
        <v>153.03585815429688</v>
      </c>
      <c r="N8894" s="1">
        <v>23419.974609375</v>
      </c>
      <c r="O8894" s="1">
        <v>3584095.75</v>
      </c>
      <c r="P8894" s="1">
        <v>5.403900146484375E-2</v>
      </c>
      <c r="Q8894" s="1">
        <v>9.9999997764825821E-3</v>
      </c>
      <c r="R8894" s="1">
        <v>9.9999997764825821E-3</v>
      </c>
      <c r="S8894" s="1">
        <v>0.29959690570831299</v>
      </c>
      <c r="T8894" s="1">
        <v>8.9758306741714478E-2</v>
      </c>
      <c r="U8894" s="1">
        <v>2.6891311630606651E-2</v>
      </c>
      <c r="V8894" s="1">
        <v>52.335964202880859</v>
      </c>
      <c r="W8894" s="1">
        <v>2739.05322265625</v>
      </c>
      <c r="X8894" s="1">
        <v>143350.984375</v>
      </c>
      <c r="Y8894" s="1">
        <v>137.9573974609375</v>
      </c>
      <c r="Z8894" s="1">
        <v>19032.244140625</v>
      </c>
      <c r="AA8894" s="1">
        <v>2625638.75</v>
      </c>
      <c r="AB8894" s="1">
        <v>0</v>
      </c>
      <c r="AE8894" s="17">
        <f t="shared" si="138"/>
        <v>0.5</v>
      </c>
      <c r="AF8894" cm="1">
        <f t="array" ref="AF8894">1/(1+EXP(-$AI$41-SUMPRODUCT(A8894:AA8894, TRANSPOSE($AI$42:$AI$68))))</f>
        <v>0.15705806924969454</v>
      </c>
      <c r="AG8894" cm="1">
        <f t="array" ref="AG8894">1/(1+EXP(-$AI$71-SUMPRODUCT(A8894:AA8894, TRANSPOSE($AI$72:$AI$98))))</f>
        <v>8.5958000701063755E-2</v>
      </c>
    </row>
    <row r="8895" spans="1:33" x14ac:dyDescent="0.35">
      <c r="A8895" s="1">
        <v>1.961575448513031E-2</v>
      </c>
      <c r="B8895" s="1">
        <v>9.9999997764825821E-3</v>
      </c>
      <c r="C8895" s="1">
        <v>9.9999997764825821E-3</v>
      </c>
      <c r="D8895" s="1">
        <v>1.9614731892943382E-2</v>
      </c>
      <c r="E8895" s="1">
        <v>9.9999997764825821E-3</v>
      </c>
      <c r="F8895" s="1">
        <v>9.9999997764825821E-3</v>
      </c>
      <c r="G8895" s="1">
        <v>126.87114715576172</v>
      </c>
      <c r="H8895" s="1">
        <v>16096.2880859375</v>
      </c>
      <c r="I8895" s="1">
        <v>2042154.5</v>
      </c>
      <c r="J8895" s="1">
        <v>44.899562835693359</v>
      </c>
      <c r="K8895" s="1">
        <v>2015.970703125</v>
      </c>
      <c r="L8895" s="1">
        <v>90516.203125</v>
      </c>
      <c r="M8895" s="1">
        <v>152.967529296875</v>
      </c>
      <c r="N8895" s="1">
        <v>23399.064453125</v>
      </c>
      <c r="O8895" s="1">
        <v>3579297.25</v>
      </c>
      <c r="P8895" s="1">
        <v>5.3823709487915039E-2</v>
      </c>
      <c r="Q8895" s="1">
        <v>9.9999997764825821E-3</v>
      </c>
      <c r="R8895" s="1">
        <v>9.9999997764825821E-3</v>
      </c>
      <c r="S8895" s="1">
        <v>0.30019757151603699</v>
      </c>
      <c r="T8895" s="1">
        <v>9.0118579566478729E-2</v>
      </c>
      <c r="U8895" s="1">
        <v>2.7053378522396088E-2</v>
      </c>
      <c r="V8895" s="1">
        <v>52.336563110351563</v>
      </c>
      <c r="W8895" s="1">
        <v>2739.11572265625</v>
      </c>
      <c r="X8895" s="1">
        <v>143355.90625</v>
      </c>
      <c r="Y8895" s="1">
        <v>138.06407165527344</v>
      </c>
      <c r="Z8895" s="1">
        <v>19061.6875</v>
      </c>
      <c r="AA8895" s="1">
        <v>2631734.25</v>
      </c>
      <c r="AB8895" s="1">
        <v>0</v>
      </c>
      <c r="AE8895" s="17">
        <f t="shared" si="138"/>
        <v>0.5</v>
      </c>
      <c r="AF8895" cm="1">
        <f t="array" ref="AF8895">1/(1+EXP(-$AI$41-SUMPRODUCT(A8895:AA8895, TRANSPOSE($AI$42:$AI$68))))</f>
        <v>0.15977602523878645</v>
      </c>
      <c r="AG8895" cm="1">
        <f t="array" ref="AG8895">1/(1+EXP(-$AI$71-SUMPRODUCT(A8895:AA8895, TRANSPOSE($AI$72:$AI$98))))</f>
        <v>9.0931241873784818E-2</v>
      </c>
    </row>
    <row r="8896" spans="1:33" x14ac:dyDescent="0.35">
      <c r="A8896" s="1">
        <v>1.8139451742172241E-2</v>
      </c>
      <c r="B8896" s="1">
        <v>9.9999997764825821E-3</v>
      </c>
      <c r="C8896" s="1">
        <v>9.9999997764825821E-3</v>
      </c>
      <c r="D8896" s="1">
        <v>1.8127774819731712E-2</v>
      </c>
      <c r="E8896" s="1">
        <v>9.9999997764825821E-3</v>
      </c>
      <c r="F8896" s="1">
        <v>9.9999997764825821E-3</v>
      </c>
      <c r="G8896" s="1">
        <v>103.09583282470703</v>
      </c>
      <c r="H8896" s="1">
        <v>10628.7509765625</v>
      </c>
      <c r="I8896" s="1">
        <v>1095779.875</v>
      </c>
      <c r="J8896" s="1">
        <v>76.076385498046875</v>
      </c>
      <c r="K8896" s="1">
        <v>5787.6162109375</v>
      </c>
      <c r="L8896" s="1">
        <v>440300.9375</v>
      </c>
      <c r="M8896" s="1">
        <v>153.03390502929688</v>
      </c>
      <c r="N8896" s="1">
        <v>23419.376953125</v>
      </c>
      <c r="O8896" s="1">
        <v>3583958.5</v>
      </c>
      <c r="P8896" s="1">
        <v>5.4017305374145508E-2</v>
      </c>
      <c r="Q8896" s="1">
        <v>9.9999997764825821E-3</v>
      </c>
      <c r="R8896" s="1">
        <v>9.9999997764825821E-3</v>
      </c>
      <c r="S8896" s="1">
        <v>0.30015313625335693</v>
      </c>
      <c r="T8896" s="1">
        <v>9.0091906487941742E-2</v>
      </c>
      <c r="U8896" s="1">
        <v>2.7041368186473846E-2</v>
      </c>
      <c r="V8896" s="1">
        <v>52.519657135009766</v>
      </c>
      <c r="W8896" s="1">
        <v>2758.314453125</v>
      </c>
      <c r="X8896" s="1">
        <v>144865.71875</v>
      </c>
      <c r="Y8896" s="1">
        <v>138.16786193847656</v>
      </c>
      <c r="Z8896" s="1">
        <v>19090.357421875</v>
      </c>
      <c r="AA8896" s="1">
        <v>2637674</v>
      </c>
      <c r="AB8896" s="1">
        <v>0</v>
      </c>
      <c r="AE8896" s="17">
        <f t="shared" si="138"/>
        <v>0.5</v>
      </c>
      <c r="AF8896" cm="1">
        <f t="array" ref="AF8896">1/(1+EXP(-$AI$41-SUMPRODUCT(A8896:AA8896, TRANSPOSE($AI$42:$AI$68))))</f>
        <v>0.16169756107029376</v>
      </c>
      <c r="AG8896" cm="1">
        <f t="array" ref="AG8896">1/(1+EXP(-$AI$71-SUMPRODUCT(A8896:AA8896, TRANSPOSE($AI$72:$AI$98))))</f>
        <v>9.2099158209607387E-2</v>
      </c>
    </row>
    <row r="8897" spans="1:33" x14ac:dyDescent="0.35">
      <c r="A8897" s="1">
        <v>2.1513452753424644E-2</v>
      </c>
      <c r="B8897" s="1">
        <v>9.9999997764825821E-3</v>
      </c>
      <c r="C8897" s="1">
        <v>9.9999997764825821E-3</v>
      </c>
      <c r="D8897" s="1">
        <v>1.5685837715864182E-2</v>
      </c>
      <c r="E8897" s="1">
        <v>9.9999997764825821E-3</v>
      </c>
      <c r="F8897" s="1">
        <v>9.9999997764825821E-3</v>
      </c>
      <c r="G8897" s="1">
        <v>138.67503356933594</v>
      </c>
      <c r="H8897" s="1">
        <v>19230.765625</v>
      </c>
      <c r="I8897" s="1">
        <v>2666827</v>
      </c>
      <c r="J8897" s="1">
        <v>58.553867340087891</v>
      </c>
      <c r="K8897" s="1">
        <v>3428.555419921875</v>
      </c>
      <c r="L8897" s="1">
        <v>200755.171875</v>
      </c>
      <c r="M8897" s="1">
        <v>153.07481384277344</v>
      </c>
      <c r="N8897" s="1">
        <v>23431.8984375</v>
      </c>
      <c r="O8897" s="1">
        <v>3586833.5</v>
      </c>
      <c r="P8897" s="1">
        <v>5.4314374923706055E-2</v>
      </c>
      <c r="Q8897" s="1">
        <v>9.9999997764825821E-3</v>
      </c>
      <c r="R8897" s="1">
        <v>9.9999997764825821E-3</v>
      </c>
      <c r="S8897" s="1">
        <v>0.30008059740066528</v>
      </c>
      <c r="T8897" s="1">
        <v>9.0048365294933319E-2</v>
      </c>
      <c r="U8897" s="1">
        <v>2.7021767571568489E-2</v>
      </c>
      <c r="V8897" s="1">
        <v>52.518985748291016</v>
      </c>
      <c r="W8897" s="1">
        <v>2758.243896484375</v>
      </c>
      <c r="X8897" s="1">
        <v>144860.171875</v>
      </c>
      <c r="Y8897" s="1">
        <v>138.20262145996094</v>
      </c>
      <c r="Z8897" s="1">
        <v>19099.96484375</v>
      </c>
      <c r="AA8897" s="1">
        <v>2639665.25</v>
      </c>
      <c r="AB8897" s="1">
        <v>0</v>
      </c>
      <c r="AE8897" s="17">
        <f t="shared" si="138"/>
        <v>0.5</v>
      </c>
      <c r="AF8897" cm="1">
        <f t="array" ref="AF8897">1/(1+EXP(-$AI$41-SUMPRODUCT(A8897:AA8897, TRANSPOSE($AI$42:$AI$68))))</f>
        <v>0.16189737209686</v>
      </c>
      <c r="AG8897" cm="1">
        <f t="array" ref="AG8897">1/(1+EXP(-$AI$71-SUMPRODUCT(A8897:AA8897, TRANSPOSE($AI$72:$AI$98))))</f>
        <v>9.3677038520952022E-2</v>
      </c>
    </row>
    <row r="8898" spans="1:33" x14ac:dyDescent="0.35">
      <c r="A8898" s="1">
        <v>2.0026117563247681E-2</v>
      </c>
      <c r="B8898" s="1">
        <v>9.9999997764825821E-3</v>
      </c>
      <c r="C8898" s="1">
        <v>9.9999997764825821E-3</v>
      </c>
      <c r="D8898" s="1">
        <v>1.6177047044038773E-2</v>
      </c>
      <c r="E8898" s="1">
        <v>9.9999997764825821E-3</v>
      </c>
      <c r="F8898" s="1">
        <v>9.9999997764825821E-3</v>
      </c>
      <c r="G8898" s="1">
        <v>118.90891265869141</v>
      </c>
      <c r="H8898" s="1">
        <v>14139.3291015625</v>
      </c>
      <c r="I8898" s="1">
        <v>1681292.25</v>
      </c>
      <c r="J8898" s="1">
        <v>74.716415405273438</v>
      </c>
      <c r="K8898" s="1">
        <v>5582.54296875</v>
      </c>
      <c r="L8898" s="1">
        <v>417107.59375</v>
      </c>
      <c r="M8898" s="1">
        <v>153.12156677246094</v>
      </c>
      <c r="N8898" s="1">
        <v>23446.21484375</v>
      </c>
      <c r="O8898" s="1">
        <v>3590121</v>
      </c>
      <c r="P8898" s="1">
        <v>5.4410696029663086E-2</v>
      </c>
      <c r="Q8898" s="1">
        <v>9.9999997764825821E-3</v>
      </c>
      <c r="R8898" s="1">
        <v>9.9999997764825821E-3</v>
      </c>
      <c r="S8898" s="1">
        <v>0.29982593655586243</v>
      </c>
      <c r="T8898" s="1">
        <v>8.9895591139793396E-2</v>
      </c>
      <c r="U8898" s="1">
        <v>2.6953030377626419E-2</v>
      </c>
      <c r="V8898" s="1">
        <v>52.618625640869141</v>
      </c>
      <c r="W8898" s="1">
        <v>2768.7197265625</v>
      </c>
      <c r="X8898" s="1">
        <v>145686.234375</v>
      </c>
      <c r="Y8898" s="1">
        <v>138.05012512207031</v>
      </c>
      <c r="Z8898" s="1">
        <v>19057.837890625</v>
      </c>
      <c r="AA8898" s="1">
        <v>2630936.75</v>
      </c>
      <c r="AB8898" s="1">
        <v>0</v>
      </c>
      <c r="AE8898" s="17">
        <f t="shared" si="138"/>
        <v>0.5</v>
      </c>
      <c r="AF8898" cm="1">
        <f t="array" ref="AF8898">1/(1+EXP(-$AI$41-SUMPRODUCT(A8898:AA8898, TRANSPOSE($AI$42:$AI$68))))</f>
        <v>0.16097222930886917</v>
      </c>
      <c r="AG8898" cm="1">
        <f t="array" ref="AG8898">1/(1+EXP(-$AI$71-SUMPRODUCT(A8898:AA8898, TRANSPOSE($AI$72:$AI$98))))</f>
        <v>9.1444305697823872E-2</v>
      </c>
    </row>
    <row r="8899" spans="1:33" x14ac:dyDescent="0.35">
      <c r="A8899" s="1">
        <v>2.3342315107584E-2</v>
      </c>
      <c r="B8899" s="1">
        <v>9.9999997764825821E-3</v>
      </c>
      <c r="C8899" s="1">
        <v>9.9999997764825821E-3</v>
      </c>
      <c r="D8899" s="1">
        <v>2.2537015378475189E-2</v>
      </c>
      <c r="E8899" s="1">
        <v>9.9999997764825821E-3</v>
      </c>
      <c r="F8899" s="1">
        <v>9.9999997764825821E-3</v>
      </c>
      <c r="G8899" s="1">
        <v>101.97730255126953</v>
      </c>
      <c r="H8899" s="1">
        <v>10399.3701171875</v>
      </c>
      <c r="I8899" s="1">
        <v>1060499.75</v>
      </c>
      <c r="J8899" s="1">
        <v>81.458908081054688</v>
      </c>
      <c r="K8899" s="1">
        <v>6635.5537109375</v>
      </c>
      <c r="L8899" s="1">
        <v>540524.9375</v>
      </c>
      <c r="M8899" s="1">
        <v>153.19000244140625</v>
      </c>
      <c r="N8899" s="1">
        <v>23467.177734375</v>
      </c>
      <c r="O8899" s="1">
        <v>3594937</v>
      </c>
      <c r="P8899" s="1">
        <v>5.4517030715942383E-2</v>
      </c>
      <c r="Q8899" s="1">
        <v>9.9999997764825821E-3</v>
      </c>
      <c r="R8899" s="1">
        <v>9.9999997764825821E-3</v>
      </c>
      <c r="S8899" s="1">
        <v>0.29954749345779419</v>
      </c>
      <c r="T8899" s="1">
        <v>8.9728698134422302E-2</v>
      </c>
      <c r="U8899" s="1">
        <v>2.6878006756305695E-2</v>
      </c>
      <c r="V8899" s="1">
        <v>52.630260467529297</v>
      </c>
      <c r="W8899" s="1">
        <v>2769.9443359375</v>
      </c>
      <c r="X8899" s="1">
        <v>145782.890625</v>
      </c>
      <c r="Y8899" s="1">
        <v>138.02272033691406</v>
      </c>
      <c r="Z8899" s="1">
        <v>19050.271484375</v>
      </c>
      <c r="AA8899" s="1">
        <v>2629370.25</v>
      </c>
      <c r="AB8899" s="1">
        <v>0</v>
      </c>
      <c r="AE8899" s="17">
        <f t="shared" ref="AE8899:AE8962" si="139">0.5</f>
        <v>0.5</v>
      </c>
      <c r="AF8899" cm="1">
        <f t="array" ref="AF8899">1/(1+EXP(-$AI$41-SUMPRODUCT(A8899:AA8899, TRANSPOSE($AI$42:$AI$68))))</f>
        <v>0.16056952305616254</v>
      </c>
      <c r="AG8899" cm="1">
        <f t="array" ref="AG8899">1/(1+EXP(-$AI$71-SUMPRODUCT(A8899:AA8899, TRANSPOSE($AI$72:$AI$98))))</f>
        <v>8.994775589417299E-2</v>
      </c>
    </row>
    <row r="8900" spans="1:33" x14ac:dyDescent="0.35">
      <c r="A8900" s="1">
        <v>3.7110470235347748E-2</v>
      </c>
      <c r="B8900" s="1">
        <v>9.9999997764825821E-3</v>
      </c>
      <c r="C8900" s="1">
        <v>9.9999997764825821E-3</v>
      </c>
      <c r="D8900" s="1">
        <v>3.6984045058488846E-2</v>
      </c>
      <c r="E8900" s="1">
        <v>9.9999997764825821E-3</v>
      </c>
      <c r="F8900" s="1">
        <v>9.9999997764825821E-3</v>
      </c>
      <c r="G8900" s="1">
        <v>101.15027618408203</v>
      </c>
      <c r="H8900" s="1">
        <v>10231.3779296875</v>
      </c>
      <c r="I8900" s="1">
        <v>1034906.75</v>
      </c>
      <c r="J8900" s="1">
        <v>75.502037048339844</v>
      </c>
      <c r="K8900" s="1">
        <v>5700.5576171875</v>
      </c>
      <c r="L8900" s="1">
        <v>430403.71875</v>
      </c>
      <c r="M8900" s="1">
        <v>153.35638427734375</v>
      </c>
      <c r="N8900" s="1">
        <v>23518.1796875</v>
      </c>
      <c r="O8900" s="1">
        <v>3606663.25</v>
      </c>
      <c r="P8900" s="1">
        <v>5.4512739181518555E-2</v>
      </c>
      <c r="Q8900" s="1">
        <v>9.9999997764825821E-3</v>
      </c>
      <c r="R8900" s="1">
        <v>9.9999997764825821E-3</v>
      </c>
      <c r="S8900" s="1">
        <v>0.29905968904495239</v>
      </c>
      <c r="T8900" s="1">
        <v>8.9436694979667664E-2</v>
      </c>
      <c r="U8900" s="1">
        <v>2.6746910065412521E-2</v>
      </c>
      <c r="V8900" s="1">
        <v>52.610500335693359</v>
      </c>
      <c r="W8900" s="1">
        <v>2767.86474609375</v>
      </c>
      <c r="X8900" s="1">
        <v>145618.75</v>
      </c>
      <c r="Y8900" s="1">
        <v>137.85237121582031</v>
      </c>
      <c r="Z8900" s="1">
        <v>19003.275390625</v>
      </c>
      <c r="AA8900" s="1">
        <v>2619646.75</v>
      </c>
      <c r="AB8900" s="1">
        <v>0</v>
      </c>
      <c r="AE8900" s="17">
        <f t="shared" si="139"/>
        <v>0.5</v>
      </c>
      <c r="AF8900" cm="1">
        <f t="array" ref="AF8900">1/(1+EXP(-$AI$41-SUMPRODUCT(A8900:AA8900, TRANSPOSE($AI$42:$AI$68))))</f>
        <v>0.1617461450266745</v>
      </c>
      <c r="AG8900" cm="1">
        <f t="array" ref="AG8900">1/(1+EXP(-$AI$71-SUMPRODUCT(A8900:AA8900, TRANSPOSE($AI$72:$AI$98))))</f>
        <v>9.2253055588320365E-2</v>
      </c>
    </row>
    <row r="8901" spans="1:33" x14ac:dyDescent="0.35">
      <c r="A8901" s="1">
        <v>1.9076226279139519E-2</v>
      </c>
      <c r="B8901" s="1">
        <v>9.9999997764825821E-3</v>
      </c>
      <c r="C8901" s="1">
        <v>9.9999997764825821E-3</v>
      </c>
      <c r="D8901" s="1">
        <v>1.8230786547064781E-2</v>
      </c>
      <c r="E8901" s="1">
        <v>9.9999997764825821E-3</v>
      </c>
      <c r="F8901" s="1">
        <v>9.9999997764825821E-3</v>
      </c>
      <c r="G8901" s="1">
        <v>90.2457275390625</v>
      </c>
      <c r="H8901" s="1">
        <v>8144.29150390625</v>
      </c>
      <c r="I8901" s="1">
        <v>734987.5</v>
      </c>
      <c r="J8901" s="1">
        <v>74.868011474609375</v>
      </c>
      <c r="K8901" s="1">
        <v>5605.21923828125</v>
      </c>
      <c r="L8901" s="1">
        <v>419651.625</v>
      </c>
      <c r="M8901" s="1">
        <v>153.3419189453125</v>
      </c>
      <c r="N8901" s="1">
        <v>23513.744140625</v>
      </c>
      <c r="O8901" s="1">
        <v>3605642.75</v>
      </c>
      <c r="P8901" s="1">
        <v>5.4329872131347656E-2</v>
      </c>
      <c r="Q8901" s="1">
        <v>9.9999997764825821E-3</v>
      </c>
      <c r="R8901" s="1">
        <v>9.9999997764825821E-3</v>
      </c>
      <c r="S8901" s="1">
        <v>0.29919788241386414</v>
      </c>
      <c r="T8901" s="1">
        <v>8.9519374072551727E-2</v>
      </c>
      <c r="U8901" s="1">
        <v>2.6784006506204605E-2</v>
      </c>
      <c r="V8901" s="1">
        <v>52.610511779785156</v>
      </c>
      <c r="W8901" s="1">
        <v>2767.865966796875</v>
      </c>
      <c r="X8901" s="1">
        <v>145618.84375</v>
      </c>
      <c r="Y8901" s="1">
        <v>137.81201171875</v>
      </c>
      <c r="Z8901" s="1">
        <v>18992.150390625</v>
      </c>
      <c r="AA8901" s="1">
        <v>2617346.5</v>
      </c>
      <c r="AB8901" s="1">
        <v>0</v>
      </c>
      <c r="AE8901" s="17">
        <f t="shared" si="139"/>
        <v>0.5</v>
      </c>
      <c r="AF8901" cm="1">
        <f t="array" ref="AF8901">1/(1+EXP(-$AI$41-SUMPRODUCT(A8901:AA8901, TRANSPOSE($AI$42:$AI$68))))</f>
        <v>0.16360761422647105</v>
      </c>
      <c r="AG8901" cm="1">
        <f t="array" ref="AG8901">1/(1+EXP(-$AI$71-SUMPRODUCT(A8901:AA8901, TRANSPOSE($AI$72:$AI$98))))</f>
        <v>9.4783087223953344E-2</v>
      </c>
    </row>
    <row r="8902" spans="1:33" x14ac:dyDescent="0.35">
      <c r="A8902" s="1">
        <v>9.9999997764825821E-3</v>
      </c>
      <c r="B8902" s="1">
        <v>9.9999997764825821E-3</v>
      </c>
      <c r="C8902" s="1">
        <v>9.9999997764825821E-3</v>
      </c>
      <c r="D8902" s="1">
        <v>9.9999997764825821E-3</v>
      </c>
      <c r="E8902" s="1">
        <v>9.9999997764825821E-3</v>
      </c>
      <c r="F8902" s="1">
        <v>9.9999997764825821E-3</v>
      </c>
      <c r="G8902" s="1">
        <v>97.437400817871094</v>
      </c>
      <c r="H8902" s="1">
        <v>9494.046875</v>
      </c>
      <c r="I8902" s="1">
        <v>925075.25</v>
      </c>
      <c r="J8902" s="1">
        <v>52.714279174804688</v>
      </c>
      <c r="K8902" s="1">
        <v>2778.795166015625</v>
      </c>
      <c r="L8902" s="1">
        <v>146482.1875</v>
      </c>
      <c r="M8902" s="1">
        <v>153.43711853027344</v>
      </c>
      <c r="N8902" s="1">
        <v>23542.94921875</v>
      </c>
      <c r="O8902" s="1">
        <v>3612362.25</v>
      </c>
      <c r="P8902" s="1">
        <v>5.4326057434082031E-2</v>
      </c>
      <c r="Q8902" s="1">
        <v>9.9999997764825821E-3</v>
      </c>
      <c r="R8902" s="1">
        <v>9.9999997764825821E-3</v>
      </c>
      <c r="S8902" s="1">
        <v>0.29908114671707153</v>
      </c>
      <c r="T8902" s="1">
        <v>8.9449532330036163E-2</v>
      </c>
      <c r="U8902" s="1">
        <v>2.6752669364213943E-2</v>
      </c>
      <c r="V8902" s="1">
        <v>52.664432525634766</v>
      </c>
      <c r="W8902" s="1">
        <v>2773.54248046875</v>
      </c>
      <c r="X8902" s="1">
        <v>146067.046875</v>
      </c>
      <c r="Y8902" s="1">
        <v>137.87745666503906</v>
      </c>
      <c r="Z8902" s="1">
        <v>19010.193359375</v>
      </c>
      <c r="AA8902" s="1">
        <v>2621077</v>
      </c>
      <c r="AB8902" s="1">
        <v>0</v>
      </c>
      <c r="AE8902" s="17">
        <f t="shared" si="139"/>
        <v>0.5</v>
      </c>
      <c r="AF8902" cm="1">
        <f t="array" ref="AF8902">1/(1+EXP(-$AI$41-SUMPRODUCT(A8902:AA8902, TRANSPOSE($AI$42:$AI$68))))</f>
        <v>0.16354804041011869</v>
      </c>
      <c r="AG8902" cm="1">
        <f t="array" ref="AG8902">1/(1+EXP(-$AI$71-SUMPRODUCT(A8902:AA8902, TRANSPOSE($AI$72:$AI$98))))</f>
        <v>9.62802480799025E-2</v>
      </c>
    </row>
    <row r="8903" spans="1:33" x14ac:dyDescent="0.35">
      <c r="A8903" s="1">
        <v>1.5381098724901676E-2</v>
      </c>
      <c r="B8903" s="1">
        <v>9.9999997764825821E-3</v>
      </c>
      <c r="C8903" s="1">
        <v>9.9999997764825821E-3</v>
      </c>
      <c r="D8903" s="1">
        <v>1.5375114046037197E-2</v>
      </c>
      <c r="E8903" s="1">
        <v>9.9999997764825821E-3</v>
      </c>
      <c r="F8903" s="1">
        <v>9.9999997764825821E-3</v>
      </c>
      <c r="G8903" s="1">
        <v>130.68574523925781</v>
      </c>
      <c r="H8903" s="1">
        <v>17078.763671875</v>
      </c>
      <c r="I8903" s="1">
        <v>2231951</v>
      </c>
      <c r="J8903" s="1">
        <v>33.449623107910156</v>
      </c>
      <c r="K8903" s="1">
        <v>1118.8773193359375</v>
      </c>
      <c r="L8903" s="1">
        <v>37426.0234375</v>
      </c>
      <c r="M8903" s="1">
        <v>153.48945617675781</v>
      </c>
      <c r="N8903" s="1">
        <v>23559.013671875</v>
      </c>
      <c r="O8903" s="1">
        <v>3616060</v>
      </c>
      <c r="P8903" s="1">
        <v>5.434417724609375E-2</v>
      </c>
      <c r="Q8903" s="1">
        <v>9.9999997764825821E-3</v>
      </c>
      <c r="R8903" s="1">
        <v>9.9999997764825821E-3</v>
      </c>
      <c r="S8903" s="1">
        <v>0.29923459887504578</v>
      </c>
      <c r="T8903" s="1">
        <v>8.9541345834732056E-2</v>
      </c>
      <c r="U8903" s="1">
        <v>2.6793869212269783E-2</v>
      </c>
      <c r="V8903" s="1">
        <v>52.648036956787109</v>
      </c>
      <c r="W8903" s="1">
        <v>2771.815673828125</v>
      </c>
      <c r="X8903" s="1">
        <v>145930.65625</v>
      </c>
      <c r="Y8903" s="1">
        <v>137.89053344726563</v>
      </c>
      <c r="Z8903" s="1">
        <v>19013.798828125</v>
      </c>
      <c r="AA8903" s="1">
        <v>2621823</v>
      </c>
      <c r="AB8903" s="1">
        <v>0</v>
      </c>
      <c r="AE8903" s="17">
        <f t="shared" si="139"/>
        <v>0.5</v>
      </c>
      <c r="AF8903" cm="1">
        <f t="array" ref="AF8903">1/(1+EXP(-$AI$41-SUMPRODUCT(A8903:AA8903, TRANSPOSE($AI$42:$AI$68))))</f>
        <v>0.15517991131162712</v>
      </c>
      <c r="AG8903" cm="1">
        <f t="array" ref="AG8903">1/(1+EXP(-$AI$71-SUMPRODUCT(A8903:AA8903, TRANSPOSE($AI$72:$AI$98))))</f>
        <v>8.3616413574636297E-2</v>
      </c>
    </row>
    <row r="8904" spans="1:33" x14ac:dyDescent="0.35">
      <c r="A8904" s="1">
        <v>1.3792253099381924E-2</v>
      </c>
      <c r="B8904" s="1">
        <v>9.9999997764825821E-3</v>
      </c>
      <c r="C8904" s="1">
        <v>9.9999997764825821E-3</v>
      </c>
      <c r="D8904" s="1">
        <v>1.2828465551137924E-2</v>
      </c>
      <c r="E8904" s="1">
        <v>9.9999997764825821E-3</v>
      </c>
      <c r="F8904" s="1">
        <v>9.9999997764825821E-3</v>
      </c>
      <c r="G8904" s="1">
        <v>119.76319885253906</v>
      </c>
      <c r="H8904" s="1">
        <v>14343.2236328125</v>
      </c>
      <c r="I8904" s="1">
        <v>1717790.375</v>
      </c>
      <c r="J8904" s="1">
        <v>28.570693969726563</v>
      </c>
      <c r="K8904" s="1">
        <v>816.2845458984375</v>
      </c>
      <c r="L8904" s="1">
        <v>23321.81640625</v>
      </c>
      <c r="M8904" s="1">
        <v>153.59500122070313</v>
      </c>
      <c r="N8904" s="1">
        <v>23591.423828125</v>
      </c>
      <c r="O8904" s="1">
        <v>3623524.75</v>
      </c>
      <c r="P8904" s="1">
        <v>5.4157257080078125E-2</v>
      </c>
      <c r="Q8904" s="1">
        <v>9.9999997764825821E-3</v>
      </c>
      <c r="R8904" s="1">
        <v>9.9999997764825821E-3</v>
      </c>
      <c r="S8904" s="1">
        <v>0.29927137494087219</v>
      </c>
      <c r="T8904" s="1">
        <v>8.9563354849815369E-2</v>
      </c>
      <c r="U8904" s="1">
        <v>2.6803748682141304E-2</v>
      </c>
      <c r="V8904" s="1">
        <v>52.6793212890625</v>
      </c>
      <c r="W8904" s="1">
        <v>2775.11083984375</v>
      </c>
      <c r="X8904" s="1">
        <v>146190.953125</v>
      </c>
      <c r="Y8904" s="1">
        <v>137.75262451171875</v>
      </c>
      <c r="Z8904" s="1">
        <v>18975.78515625</v>
      </c>
      <c r="AA8904" s="1">
        <v>2613964.25</v>
      </c>
      <c r="AB8904" s="1">
        <v>0</v>
      </c>
      <c r="AE8904" s="17">
        <f t="shared" si="139"/>
        <v>0.5</v>
      </c>
      <c r="AF8904" cm="1">
        <f t="array" ref="AF8904">1/(1+EXP(-$AI$41-SUMPRODUCT(A8904:AA8904, TRANSPOSE($AI$42:$AI$68))))</f>
        <v>0.15274836372509393</v>
      </c>
      <c r="AG8904" cm="1">
        <f t="array" ref="AG8904">1/(1+EXP(-$AI$71-SUMPRODUCT(A8904:AA8904, TRANSPOSE($AI$72:$AI$98))))</f>
        <v>7.9802245969279942E-2</v>
      </c>
    </row>
    <row r="8905" spans="1:33" x14ac:dyDescent="0.35">
      <c r="A8905" s="1">
        <v>1.6328763216733932E-2</v>
      </c>
      <c r="B8905" s="1">
        <v>9.9999997764825821E-3</v>
      </c>
      <c r="C8905" s="1">
        <v>9.9999997764825821E-3</v>
      </c>
      <c r="D8905" s="1">
        <v>1.4770613983273506E-2</v>
      </c>
      <c r="E8905" s="1">
        <v>9.9999997764825821E-3</v>
      </c>
      <c r="F8905" s="1">
        <v>9.9999997764825821E-3</v>
      </c>
      <c r="G8905" s="1">
        <v>100.88565063476563</v>
      </c>
      <c r="H8905" s="1">
        <v>10177.9140625</v>
      </c>
      <c r="I8905" s="1">
        <v>1026805.5</v>
      </c>
      <c r="J8905" s="1">
        <v>55.421451568603516</v>
      </c>
      <c r="K8905" s="1">
        <v>3071.537353515625</v>
      </c>
      <c r="L8905" s="1">
        <v>170229.0625</v>
      </c>
      <c r="M8905" s="1">
        <v>153.69148254394531</v>
      </c>
      <c r="N8905" s="1">
        <v>23621.072265625</v>
      </c>
      <c r="O8905" s="1">
        <v>3630357.5</v>
      </c>
      <c r="P8905" s="1">
        <v>5.411219596862793E-2</v>
      </c>
      <c r="Q8905" s="1">
        <v>9.9999997764825821E-3</v>
      </c>
      <c r="R8905" s="1">
        <v>9.9999997764825821E-3</v>
      </c>
      <c r="S8905" s="1">
        <v>0.29914620518684387</v>
      </c>
      <c r="T8905" s="1">
        <v>8.9488454163074493E-2</v>
      </c>
      <c r="U8905" s="1">
        <v>2.6770131662487984E-2</v>
      </c>
      <c r="V8905" s="1">
        <v>52.661674499511719</v>
      </c>
      <c r="W8905" s="1">
        <v>2773.251953125</v>
      </c>
      <c r="X8905" s="1">
        <v>146044.09375</v>
      </c>
      <c r="Y8905" s="1">
        <v>137.61337280273438</v>
      </c>
      <c r="Z8905" s="1">
        <v>18937.439453125</v>
      </c>
      <c r="AA8905" s="1">
        <v>2606045</v>
      </c>
      <c r="AB8905" s="1">
        <v>0</v>
      </c>
      <c r="AE8905" s="17">
        <f t="shared" si="139"/>
        <v>0.5</v>
      </c>
      <c r="AF8905" cm="1">
        <f t="array" ref="AF8905">1/(1+EXP(-$AI$41-SUMPRODUCT(A8905:AA8905, TRANSPOSE($AI$42:$AI$68))))</f>
        <v>0.16380408441944205</v>
      </c>
      <c r="AG8905" cm="1">
        <f t="array" ref="AG8905">1/(1+EXP(-$AI$71-SUMPRODUCT(A8905:AA8905, TRANSPOSE($AI$72:$AI$98))))</f>
        <v>9.6741533609639871E-2</v>
      </c>
    </row>
    <row r="8906" spans="1:33" x14ac:dyDescent="0.35">
      <c r="A8906" s="1">
        <v>2.4359025061130524E-2</v>
      </c>
      <c r="B8906" s="1">
        <v>9.9999997764825821E-3</v>
      </c>
      <c r="C8906" s="1">
        <v>9.9999997764825821E-3</v>
      </c>
      <c r="D8906" s="1">
        <v>2.3706758394837379E-2</v>
      </c>
      <c r="E8906" s="1">
        <v>9.9999997764825821E-3</v>
      </c>
      <c r="F8906" s="1">
        <v>9.9999997764825821E-3</v>
      </c>
      <c r="G8906" s="1">
        <v>98.404319763183594</v>
      </c>
      <c r="H8906" s="1">
        <v>9683.41015625</v>
      </c>
      <c r="I8906" s="1">
        <v>952889.375</v>
      </c>
      <c r="J8906" s="1">
        <v>66.414237976074219</v>
      </c>
      <c r="K8906" s="1">
        <v>4410.85107421875</v>
      </c>
      <c r="L8906" s="1">
        <v>292943.3125</v>
      </c>
      <c r="M8906" s="1">
        <v>153.86116027832031</v>
      </c>
      <c r="N8906" s="1">
        <v>23673.255859375</v>
      </c>
      <c r="O8906" s="1">
        <v>3642394.75</v>
      </c>
      <c r="P8906" s="1">
        <v>5.3970575332641602E-2</v>
      </c>
      <c r="Q8906" s="1">
        <v>9.9999997764825821E-3</v>
      </c>
      <c r="R8906" s="1">
        <v>9.9999997764825821E-3</v>
      </c>
      <c r="S8906" s="1">
        <v>0.29891625046730042</v>
      </c>
      <c r="T8906" s="1">
        <v>8.9350923895835876E-2</v>
      </c>
      <c r="U8906" s="1">
        <v>2.6708442717790604E-2</v>
      </c>
      <c r="V8906" s="1">
        <v>52.525596618652344</v>
      </c>
      <c r="W8906" s="1">
        <v>2758.938232421875</v>
      </c>
      <c r="X8906" s="1">
        <v>144914.875</v>
      </c>
      <c r="Y8906" s="1">
        <v>137.46656799316406</v>
      </c>
      <c r="Z8906" s="1">
        <v>18897.056640625</v>
      </c>
      <c r="AA8906" s="1">
        <v>2597713.5</v>
      </c>
      <c r="AB8906" s="1">
        <v>0</v>
      </c>
      <c r="AE8906" s="17">
        <f t="shared" si="139"/>
        <v>0.5</v>
      </c>
      <c r="AF8906" cm="1">
        <f t="array" ref="AF8906">1/(1+EXP(-$AI$41-SUMPRODUCT(A8906:AA8906, TRANSPOSE($AI$42:$AI$68))))</f>
        <v>0.1640330888855201</v>
      </c>
      <c r="AG8906" cm="1">
        <f t="array" ref="AG8906">1/(1+EXP(-$AI$71-SUMPRODUCT(A8906:AA8906, TRANSPOSE($AI$72:$AI$98))))</f>
        <v>9.6432413206683762E-2</v>
      </c>
    </row>
    <row r="8907" spans="1:33" x14ac:dyDescent="0.35">
      <c r="A8907" s="1">
        <v>2.2070493549108505E-2</v>
      </c>
      <c r="B8907" s="1">
        <v>9.9999997764825821E-3</v>
      </c>
      <c r="C8907" s="1">
        <v>9.9999997764825821E-3</v>
      </c>
      <c r="D8907" s="1">
        <v>2.1181771531701088E-2</v>
      </c>
      <c r="E8907" s="1">
        <v>9.9999997764825821E-3</v>
      </c>
      <c r="F8907" s="1">
        <v>9.9999997764825821E-3</v>
      </c>
      <c r="G8907" s="1">
        <v>100.69734954833984</v>
      </c>
      <c r="H8907" s="1">
        <v>10139.9560546875</v>
      </c>
      <c r="I8907" s="1">
        <v>1021066.6875</v>
      </c>
      <c r="J8907" s="1">
        <v>61.203762054443359</v>
      </c>
      <c r="K8907" s="1">
        <v>3745.900390625</v>
      </c>
      <c r="L8907" s="1">
        <v>229263.203125</v>
      </c>
      <c r="M8907" s="1">
        <v>153.94779968261719</v>
      </c>
      <c r="N8907" s="1">
        <v>23699.92578125</v>
      </c>
      <c r="O8907" s="1">
        <v>3648551.25</v>
      </c>
      <c r="P8907" s="1">
        <v>5.3905487060546875E-2</v>
      </c>
      <c r="Q8907" s="1">
        <v>9.9999997764825821E-3</v>
      </c>
      <c r="R8907" s="1">
        <v>9.9999997764825821E-3</v>
      </c>
      <c r="S8907" s="1">
        <v>0.29890087246894836</v>
      </c>
      <c r="T8907" s="1">
        <v>8.9341729879379272E-2</v>
      </c>
      <c r="U8907" s="1">
        <v>2.6704320684075356E-2</v>
      </c>
      <c r="V8907" s="1">
        <v>52.628482818603516</v>
      </c>
      <c r="W8907" s="1">
        <v>2769.75732421875</v>
      </c>
      <c r="X8907" s="1">
        <v>145768.125</v>
      </c>
      <c r="Y8907" s="1">
        <v>137.454833984375</v>
      </c>
      <c r="Z8907" s="1">
        <v>18893.83203125</v>
      </c>
      <c r="AA8907" s="1">
        <v>2597048.5</v>
      </c>
      <c r="AB8907" s="1">
        <v>0</v>
      </c>
      <c r="AE8907" s="17">
        <f t="shared" si="139"/>
        <v>0.5</v>
      </c>
      <c r="AF8907" cm="1">
        <f t="array" ref="AF8907">1/(1+EXP(-$AI$41-SUMPRODUCT(A8907:AA8907, TRANSPOSE($AI$42:$AI$68))))</f>
        <v>0.1641756201284674</v>
      </c>
      <c r="AG8907" cm="1">
        <f t="array" ref="AG8907">1/(1+EXP(-$AI$71-SUMPRODUCT(A8907:AA8907, TRANSPOSE($AI$72:$AI$98))))</f>
        <v>9.7056912231859888E-2</v>
      </c>
    </row>
    <row r="8908" spans="1:33" x14ac:dyDescent="0.35">
      <c r="A8908" s="1">
        <v>2.0891901105642319E-2</v>
      </c>
      <c r="B8908" s="1">
        <v>9.9999997764825821E-3</v>
      </c>
      <c r="C8908" s="1">
        <v>9.9999997764825821E-3</v>
      </c>
      <c r="D8908" s="1">
        <v>1.9586639478802681E-2</v>
      </c>
      <c r="E8908" s="1">
        <v>9.9999997764825821E-3</v>
      </c>
      <c r="F8908" s="1">
        <v>9.9999997764825821E-3</v>
      </c>
      <c r="G8908" s="1">
        <v>119.83843231201172</v>
      </c>
      <c r="H8908" s="1">
        <v>14361.25</v>
      </c>
      <c r="I8908" s="1">
        <v>1721029.625</v>
      </c>
      <c r="J8908" s="1">
        <v>28.901628494262695</v>
      </c>
      <c r="K8908" s="1">
        <v>835.30413818359375</v>
      </c>
      <c r="L8908" s="1">
        <v>24141.650390625</v>
      </c>
      <c r="M8908" s="1">
        <v>154.07977294921875</v>
      </c>
      <c r="N8908" s="1">
        <v>23740.576171875</v>
      </c>
      <c r="O8908" s="1">
        <v>3657942.75</v>
      </c>
      <c r="P8908" s="1">
        <v>5.3728342056274414E-2</v>
      </c>
      <c r="Q8908" s="1">
        <v>9.9999997764825821E-3</v>
      </c>
      <c r="R8908" s="1">
        <v>9.9999997764825821E-3</v>
      </c>
      <c r="S8908" s="1">
        <v>0.29917943477630615</v>
      </c>
      <c r="T8908" s="1">
        <v>8.9508332312107086E-2</v>
      </c>
      <c r="U8908" s="1">
        <v>2.67790537327528E-2</v>
      </c>
      <c r="V8908" s="1">
        <v>52.668590545654297</v>
      </c>
      <c r="W8908" s="1">
        <v>2773.98046875</v>
      </c>
      <c r="X8908" s="1">
        <v>146101.640625</v>
      </c>
      <c r="Y8908" s="1">
        <v>137.72311401367188</v>
      </c>
      <c r="Z8908" s="1">
        <v>18967.65625</v>
      </c>
      <c r="AA8908" s="1">
        <v>2612284.75</v>
      </c>
      <c r="AB8908" s="1">
        <v>0</v>
      </c>
      <c r="AE8908" s="17">
        <f t="shared" si="139"/>
        <v>0.5</v>
      </c>
      <c r="AF8908" cm="1">
        <f t="array" ref="AF8908">1/(1+EXP(-$AI$41-SUMPRODUCT(A8908:AA8908, TRANSPOSE($AI$42:$AI$68))))</f>
        <v>0.15311464745133874</v>
      </c>
      <c r="AG8908" cm="1">
        <f t="array" ref="AG8908">1/(1+EXP(-$AI$71-SUMPRODUCT(A8908:AA8908, TRANSPOSE($AI$72:$AI$98))))</f>
        <v>8.0341968169176214E-2</v>
      </c>
    </row>
    <row r="8909" spans="1:33" x14ac:dyDescent="0.35">
      <c r="A8909" s="1">
        <v>2.1448321640491486E-2</v>
      </c>
      <c r="B8909" s="1">
        <v>9.9999997764825821E-3</v>
      </c>
      <c r="C8909" s="1">
        <v>9.9999997764825821E-3</v>
      </c>
      <c r="D8909" s="1">
        <v>1.9592044875025749E-2</v>
      </c>
      <c r="E8909" s="1">
        <v>9.9999997764825821E-3</v>
      </c>
      <c r="F8909" s="1">
        <v>9.9999997764825821E-3</v>
      </c>
      <c r="G8909" s="1">
        <v>116.77659606933594</v>
      </c>
      <c r="H8909" s="1">
        <v>13636.7734375</v>
      </c>
      <c r="I8909" s="1">
        <v>1592456</v>
      </c>
      <c r="J8909" s="1">
        <v>31.308101654052734</v>
      </c>
      <c r="K8909" s="1">
        <v>980.19720458984375</v>
      </c>
      <c r="L8909" s="1">
        <v>30688.115234375</v>
      </c>
      <c r="M8909" s="1">
        <v>154.16450500488281</v>
      </c>
      <c r="N8909" s="1">
        <v>23766.6953125</v>
      </c>
      <c r="O8909" s="1">
        <v>3663980.75</v>
      </c>
      <c r="P8909" s="1">
        <v>5.3614616394042969E-2</v>
      </c>
      <c r="Q8909" s="1">
        <v>9.9999997764825821E-3</v>
      </c>
      <c r="R8909" s="1">
        <v>9.9999997764825821E-3</v>
      </c>
      <c r="S8909" s="1">
        <v>0.29918631911277771</v>
      </c>
      <c r="T8909" s="1">
        <v>8.9512452483177185E-2</v>
      </c>
      <c r="U8909" s="1">
        <v>2.6780901476740837E-2</v>
      </c>
      <c r="V8909" s="1">
        <v>52.646072387695313</v>
      </c>
      <c r="W8909" s="1">
        <v>2771.60888671875</v>
      </c>
      <c r="X8909" s="1">
        <v>145914.328125</v>
      </c>
      <c r="Y8909" s="1">
        <v>137.76524353027344</v>
      </c>
      <c r="Z8909" s="1">
        <v>18979.26171875</v>
      </c>
      <c r="AA8909" s="1">
        <v>2614682.75</v>
      </c>
      <c r="AB8909" s="1">
        <v>0</v>
      </c>
      <c r="AE8909" s="17">
        <f t="shared" si="139"/>
        <v>0.5</v>
      </c>
      <c r="AF8909" cm="1">
        <f t="array" ref="AF8909">1/(1+EXP(-$AI$41-SUMPRODUCT(A8909:AA8909, TRANSPOSE($AI$42:$AI$68))))</f>
        <v>0.15475529674392066</v>
      </c>
      <c r="AG8909" cm="1">
        <f t="array" ref="AG8909">1/(1+EXP(-$AI$71-SUMPRODUCT(A8909:AA8909, TRANSPOSE($AI$72:$AI$98))))</f>
        <v>8.2869900228242671E-2</v>
      </c>
    </row>
    <row r="8910" spans="1:33" x14ac:dyDescent="0.35">
      <c r="A8910" s="1">
        <v>1.4750138856470585E-2</v>
      </c>
      <c r="B8910" s="1">
        <v>9.9999997764825821E-3</v>
      </c>
      <c r="C8910" s="1">
        <v>9.9999997764825821E-3</v>
      </c>
      <c r="D8910" s="1">
        <v>1.3678071089088917E-2</v>
      </c>
      <c r="E8910" s="1">
        <v>9.9999997764825821E-3</v>
      </c>
      <c r="F8910" s="1">
        <v>9.9999997764825821E-3</v>
      </c>
      <c r="G8910" s="1">
        <v>110.80782318115234</v>
      </c>
      <c r="H8910" s="1">
        <v>12278.3740234375</v>
      </c>
      <c r="I8910" s="1">
        <v>1360539.875</v>
      </c>
      <c r="J8910" s="1">
        <v>42.16064453125</v>
      </c>
      <c r="K8910" s="1">
        <v>1777.5198974609375</v>
      </c>
      <c r="L8910" s="1">
        <v>74941.3828125</v>
      </c>
      <c r="M8910" s="1">
        <v>154.25059509277344</v>
      </c>
      <c r="N8910" s="1">
        <v>23793.24609375</v>
      </c>
      <c r="O8910" s="1">
        <v>3670122.25</v>
      </c>
      <c r="P8910" s="1">
        <v>5.3544282913208008E-2</v>
      </c>
      <c r="Q8910" s="1">
        <v>9.9999997764825821E-3</v>
      </c>
      <c r="R8910" s="1">
        <v>9.9999997764825821E-3</v>
      </c>
      <c r="S8910" s="1">
        <v>0.29921799898147583</v>
      </c>
      <c r="T8910" s="1">
        <v>8.9531414210796356E-2</v>
      </c>
      <c r="U8910" s="1">
        <v>2.6789410039782524E-2</v>
      </c>
      <c r="V8910" s="1">
        <v>52.631217956542969</v>
      </c>
      <c r="W8910" s="1">
        <v>2770.045166015625</v>
      </c>
      <c r="X8910" s="1">
        <v>145790.84375</v>
      </c>
      <c r="Y8910" s="1">
        <v>137.81791687011719</v>
      </c>
      <c r="Z8910" s="1">
        <v>18993.77734375</v>
      </c>
      <c r="AA8910" s="1">
        <v>2617683</v>
      </c>
      <c r="AB8910" s="1">
        <v>0</v>
      </c>
      <c r="AE8910" s="17">
        <f t="shared" si="139"/>
        <v>0.5</v>
      </c>
      <c r="AF8910" cm="1">
        <f t="array" ref="AF8910">1/(1+EXP(-$AI$41-SUMPRODUCT(A8910:AA8910, TRANSPOSE($AI$42:$AI$68))))</f>
        <v>0.16025930817671527</v>
      </c>
      <c r="AG8910" cm="1">
        <f t="array" ref="AG8910">1/(1+EXP(-$AI$71-SUMPRODUCT(A8910:AA8910, TRANSPOSE($AI$72:$AI$98))))</f>
        <v>9.1522535259739454E-2</v>
      </c>
    </row>
    <row r="8911" spans="1:33" x14ac:dyDescent="0.35">
      <c r="A8911" s="1">
        <v>1.9118791446089745E-2</v>
      </c>
      <c r="B8911" s="1">
        <v>9.9999997764825821E-3</v>
      </c>
      <c r="C8911" s="1">
        <v>9.9999997764825821E-3</v>
      </c>
      <c r="D8911" s="1">
        <v>1.3931529596447945E-2</v>
      </c>
      <c r="E8911" s="1">
        <v>9.9999997764825821E-3</v>
      </c>
      <c r="F8911" s="1">
        <v>9.9999997764825821E-3</v>
      </c>
      <c r="G8911" s="1">
        <v>98.037933349609375</v>
      </c>
      <c r="H8911" s="1">
        <v>9611.4365234375</v>
      </c>
      <c r="I8911" s="1">
        <v>942285.375</v>
      </c>
      <c r="J8911" s="1">
        <v>51.939456939697266</v>
      </c>
      <c r="K8911" s="1">
        <v>2697.707275390625</v>
      </c>
      <c r="L8911" s="1">
        <v>140117.453125</v>
      </c>
      <c r="M8911" s="1">
        <v>154.31661987304688</v>
      </c>
      <c r="N8911" s="1">
        <v>23813.619140625</v>
      </c>
      <c r="O8911" s="1">
        <v>3674837.25</v>
      </c>
      <c r="P8911" s="1">
        <v>5.3178071975708008E-2</v>
      </c>
      <c r="Q8911" s="1">
        <v>9.9999997764825821E-3</v>
      </c>
      <c r="R8911" s="1">
        <v>9.9999997764825821E-3</v>
      </c>
      <c r="S8911" s="1">
        <v>0.29958319664001465</v>
      </c>
      <c r="T8911" s="1">
        <v>8.9750088751316071E-2</v>
      </c>
      <c r="U8911" s="1">
        <v>2.6887619867920876E-2</v>
      </c>
      <c r="V8911" s="1">
        <v>52.560955047607422</v>
      </c>
      <c r="W8911" s="1">
        <v>2762.654052734375</v>
      </c>
      <c r="X8911" s="1">
        <v>145207.734375</v>
      </c>
      <c r="Y8911" s="1">
        <v>137.65653991699219</v>
      </c>
      <c r="Z8911" s="1">
        <v>18949.322265625</v>
      </c>
      <c r="AA8911" s="1">
        <v>2608498.25</v>
      </c>
      <c r="AB8911" s="1">
        <v>0</v>
      </c>
      <c r="AE8911" s="17">
        <f t="shared" si="139"/>
        <v>0.5</v>
      </c>
      <c r="AF8911" cm="1">
        <f t="array" ref="AF8911">1/(1+EXP(-$AI$41-SUMPRODUCT(A8911:AA8911, TRANSPOSE($AI$42:$AI$68))))</f>
        <v>0.16418806727257473</v>
      </c>
      <c r="AG8911" cm="1">
        <f t="array" ref="AG8911">1/(1+EXP(-$AI$71-SUMPRODUCT(A8911:AA8911, TRANSPOSE($AI$72:$AI$98))))</f>
        <v>9.7332942854109233E-2</v>
      </c>
    </row>
    <row r="8912" spans="1:33" x14ac:dyDescent="0.35">
      <c r="A8912" s="1">
        <v>1.5745401382446289E-2</v>
      </c>
      <c r="B8912" s="1">
        <v>9.9999997764825821E-3</v>
      </c>
      <c r="C8912" s="1">
        <v>9.9999997764825821E-3</v>
      </c>
      <c r="D8912" s="1">
        <v>1.3674585148692131E-2</v>
      </c>
      <c r="E8912" s="1">
        <v>9.9999997764825821E-3</v>
      </c>
      <c r="F8912" s="1">
        <v>9.9999997764825821E-3</v>
      </c>
      <c r="G8912" s="1">
        <v>102.68130493164063</v>
      </c>
      <c r="H8912" s="1">
        <v>10543.4501953125</v>
      </c>
      <c r="I8912" s="1">
        <v>1082615.25</v>
      </c>
      <c r="J8912" s="1">
        <v>55.829936981201172</v>
      </c>
      <c r="K8912" s="1">
        <v>3116.98193359375</v>
      </c>
      <c r="L8912" s="1">
        <v>174020.90625</v>
      </c>
      <c r="M8912" s="1">
        <v>154.34747314453125</v>
      </c>
      <c r="N8912" s="1">
        <v>23823.142578125</v>
      </c>
      <c r="O8912" s="1">
        <v>3677041.75</v>
      </c>
      <c r="P8912" s="1">
        <v>5.3284168243408203E-2</v>
      </c>
      <c r="Q8912" s="1">
        <v>9.9999997764825821E-3</v>
      </c>
      <c r="R8912" s="1">
        <v>9.9999997764825821E-3</v>
      </c>
      <c r="S8912" s="1">
        <v>0.29967072606086731</v>
      </c>
      <c r="T8912" s="1">
        <v>8.9802540838718414E-2</v>
      </c>
      <c r="U8912" s="1">
        <v>2.6911193504929543E-2</v>
      </c>
      <c r="V8912" s="1">
        <v>52.341819763183594</v>
      </c>
      <c r="W8912" s="1">
        <v>2739.666015625</v>
      </c>
      <c r="X8912" s="1">
        <v>143399.109375</v>
      </c>
      <c r="Y8912" s="1">
        <v>137.43836975097656</v>
      </c>
      <c r="Z8912" s="1">
        <v>18889.3046875</v>
      </c>
      <c r="AA8912" s="1">
        <v>2596115.25</v>
      </c>
      <c r="AB8912" s="1">
        <v>0</v>
      </c>
      <c r="AE8912" s="17">
        <f t="shared" si="139"/>
        <v>0.5</v>
      </c>
      <c r="AF8912" cm="1">
        <f t="array" ref="AF8912">1/(1+EXP(-$AI$41-SUMPRODUCT(A8912:AA8912, TRANSPOSE($AI$42:$AI$68))))</f>
        <v>0.16411581422954705</v>
      </c>
      <c r="AG8912" cm="1">
        <f t="array" ref="AG8912">1/(1+EXP(-$AI$71-SUMPRODUCT(A8912:AA8912, TRANSPOSE($AI$72:$AI$98))))</f>
        <v>9.7266210050625662E-2</v>
      </c>
    </row>
    <row r="8913" spans="1:33" x14ac:dyDescent="0.35">
      <c r="A8913" s="1">
        <v>9.9999997764825821E-3</v>
      </c>
      <c r="B8913" s="1">
        <v>9.9999997764825821E-3</v>
      </c>
      <c r="C8913" s="1">
        <v>9.9999997764825821E-3</v>
      </c>
      <c r="D8913" s="1">
        <v>9.9999997764825821E-3</v>
      </c>
      <c r="E8913" s="1">
        <v>9.9999997764825821E-3</v>
      </c>
      <c r="F8913" s="1">
        <v>9.9999997764825821E-3</v>
      </c>
      <c r="G8913" s="1">
        <v>129.517578125</v>
      </c>
      <c r="H8913" s="1">
        <v>16774.802734375</v>
      </c>
      <c r="I8913" s="1">
        <v>2172631.75</v>
      </c>
      <c r="J8913" s="1">
        <v>47.992630004882813</v>
      </c>
      <c r="K8913" s="1">
        <v>2303.29248046875</v>
      </c>
      <c r="L8913" s="1">
        <v>110541.0703125</v>
      </c>
      <c r="M8913" s="1">
        <v>154.37451171875</v>
      </c>
      <c r="N8913" s="1">
        <v>23831.490234375</v>
      </c>
      <c r="O8913" s="1">
        <v>3678974.5</v>
      </c>
      <c r="P8913" s="1">
        <v>5.3258180618286133E-2</v>
      </c>
      <c r="Q8913" s="1">
        <v>9.9999997764825821E-3</v>
      </c>
      <c r="R8913" s="1">
        <v>9.9999997764825821E-3</v>
      </c>
      <c r="S8913" s="1">
        <v>0.29953831434249878</v>
      </c>
      <c r="T8913" s="1">
        <v>8.9723199605941772E-2</v>
      </c>
      <c r="U8913" s="1">
        <v>2.6875536888837814E-2</v>
      </c>
      <c r="V8913" s="1">
        <v>52.443889617919922</v>
      </c>
      <c r="W8913" s="1">
        <v>2750.361572265625</v>
      </c>
      <c r="X8913" s="1">
        <v>144239.65625</v>
      </c>
      <c r="Y8913" s="1">
        <v>137.39488220214844</v>
      </c>
      <c r="Z8913" s="1">
        <v>18877.353515625</v>
      </c>
      <c r="AA8913" s="1">
        <v>2593651.75</v>
      </c>
      <c r="AB8913" s="1">
        <v>0</v>
      </c>
      <c r="AE8913" s="17">
        <f t="shared" si="139"/>
        <v>0.5</v>
      </c>
      <c r="AF8913" cm="1">
        <f t="array" ref="AF8913">1/(1+EXP(-$AI$41-SUMPRODUCT(A8913:AA8913, TRANSPOSE($AI$42:$AI$68))))</f>
        <v>0.16172543710395032</v>
      </c>
      <c r="AG8913" cm="1">
        <f t="array" ref="AG8913">1/(1+EXP(-$AI$71-SUMPRODUCT(A8913:AA8913, TRANSPOSE($AI$72:$AI$98))))</f>
        <v>9.3927382485982799E-2</v>
      </c>
    </row>
    <row r="8914" spans="1:33" x14ac:dyDescent="0.35">
      <c r="A8914" s="1">
        <v>9.9999997764825821E-3</v>
      </c>
      <c r="B8914" s="1">
        <v>9.9999997764825821E-3</v>
      </c>
      <c r="C8914" s="1">
        <v>9.9999997764825821E-3</v>
      </c>
      <c r="D8914" s="1">
        <v>9.9999997764825821E-3</v>
      </c>
      <c r="E8914" s="1">
        <v>9.9999997764825821E-3</v>
      </c>
      <c r="F8914" s="1">
        <v>9.9999997764825821E-3</v>
      </c>
      <c r="G8914" s="1">
        <v>104.54468536376953</v>
      </c>
      <c r="H8914" s="1">
        <v>10929.5908203125</v>
      </c>
      <c r="I8914" s="1">
        <v>1142630.625</v>
      </c>
      <c r="J8914" s="1">
        <v>73.115470886230469</v>
      </c>
      <c r="K8914" s="1">
        <v>5345.8720703125</v>
      </c>
      <c r="L8914" s="1">
        <v>390865.96875</v>
      </c>
      <c r="M8914" s="1">
        <v>154.36288452148438</v>
      </c>
      <c r="N8914" s="1">
        <v>23827.900390625</v>
      </c>
      <c r="O8914" s="1">
        <v>3678143.5</v>
      </c>
      <c r="P8914" s="1">
        <v>5.3328275680541992E-2</v>
      </c>
      <c r="Q8914" s="1">
        <v>9.9999997764825821E-3</v>
      </c>
      <c r="R8914" s="1">
        <v>9.9999997764825821E-3</v>
      </c>
      <c r="S8914" s="1">
        <v>0.2995135486125946</v>
      </c>
      <c r="T8914" s="1">
        <v>8.9708365499973297E-2</v>
      </c>
      <c r="U8914" s="1">
        <v>2.6868870481848717E-2</v>
      </c>
      <c r="V8914" s="1">
        <v>52.507156372070313</v>
      </c>
      <c r="W8914" s="1">
        <v>2757.00146484375</v>
      </c>
      <c r="X8914" s="1">
        <v>144762.3125</v>
      </c>
      <c r="Y8914" s="1">
        <v>137.52006530761719</v>
      </c>
      <c r="Z8914" s="1">
        <v>18911.767578125</v>
      </c>
      <c r="AA8914" s="1">
        <v>2600747.5</v>
      </c>
      <c r="AB8914" s="1">
        <v>0</v>
      </c>
      <c r="AE8914" s="17">
        <f t="shared" si="139"/>
        <v>0.5</v>
      </c>
      <c r="AF8914" cm="1">
        <f t="array" ref="AF8914">1/(1+EXP(-$AI$41-SUMPRODUCT(A8914:AA8914, TRANSPOSE($AI$42:$AI$68))))</f>
        <v>0.16318786507984775</v>
      </c>
      <c r="AG8914" cm="1">
        <f t="array" ref="AG8914">1/(1+EXP(-$AI$71-SUMPRODUCT(A8914:AA8914, TRANSPOSE($AI$72:$AI$98))))</f>
        <v>9.470386470382848E-2</v>
      </c>
    </row>
    <row r="8915" spans="1:33" x14ac:dyDescent="0.35">
      <c r="A8915" s="1">
        <v>1.9437462091445923E-2</v>
      </c>
      <c r="B8915" s="1">
        <v>9.9999997764825821E-3</v>
      </c>
      <c r="C8915" s="1">
        <v>9.9999997764825821E-3</v>
      </c>
      <c r="D8915" s="1">
        <v>1.7162589356303215E-2</v>
      </c>
      <c r="E8915" s="1">
        <v>9.9999997764825821E-3</v>
      </c>
      <c r="F8915" s="1">
        <v>9.9999997764825821E-3</v>
      </c>
      <c r="G8915" s="1">
        <v>73.67413330078125</v>
      </c>
      <c r="H8915" s="1">
        <v>5427.8779296875</v>
      </c>
      <c r="I8915" s="1">
        <v>399894.1875</v>
      </c>
      <c r="J8915" s="1">
        <v>96.573898315429688</v>
      </c>
      <c r="K8915" s="1">
        <v>9326.517578125</v>
      </c>
      <c r="L8915" s="1">
        <v>900698.1875</v>
      </c>
      <c r="M8915" s="1">
        <v>154.29277038574219</v>
      </c>
      <c r="N8915" s="1">
        <v>23806.259765625</v>
      </c>
      <c r="O8915" s="1">
        <v>3673133.75</v>
      </c>
      <c r="P8915" s="1">
        <v>5.2953958511352539E-2</v>
      </c>
      <c r="Q8915" s="1">
        <v>9.9999997764825821E-3</v>
      </c>
      <c r="R8915" s="1">
        <v>9.9999997764825821E-3</v>
      </c>
      <c r="S8915" s="1">
        <v>0.29995965957641602</v>
      </c>
      <c r="T8915" s="1">
        <v>8.9975796639919281E-2</v>
      </c>
      <c r="U8915" s="1">
        <v>2.6989109814167023E-2</v>
      </c>
      <c r="V8915" s="1">
        <v>52.375507354736328</v>
      </c>
      <c r="W8915" s="1">
        <v>2743.19384765625</v>
      </c>
      <c r="X8915" s="1">
        <v>143676.171875</v>
      </c>
      <c r="Y8915" s="1">
        <v>137.55882263183594</v>
      </c>
      <c r="Z8915" s="1">
        <v>18922.4296875</v>
      </c>
      <c r="AA8915" s="1">
        <v>2602947.25</v>
      </c>
      <c r="AB8915" s="1">
        <v>0</v>
      </c>
      <c r="AE8915" s="17">
        <f t="shared" si="139"/>
        <v>0.5</v>
      </c>
      <c r="AF8915" cm="1">
        <f t="array" ref="AF8915">1/(1+EXP(-$AI$41-SUMPRODUCT(A8915:AA8915, TRANSPOSE($AI$42:$AI$68))))</f>
        <v>0.16191321771729769</v>
      </c>
      <c r="AG8915" cm="1">
        <f t="array" ref="AG8915">1/(1+EXP(-$AI$71-SUMPRODUCT(A8915:AA8915, TRANSPOSE($AI$72:$AI$98))))</f>
        <v>8.9722770470538837E-2</v>
      </c>
    </row>
    <row r="8916" spans="1:33" x14ac:dyDescent="0.35">
      <c r="A8916" s="1">
        <v>1.0071368888020515E-2</v>
      </c>
      <c r="B8916" s="1">
        <v>9.9999997764825821E-3</v>
      </c>
      <c r="C8916" s="1">
        <v>9.9999997764825821E-3</v>
      </c>
      <c r="D8916" s="1">
        <v>9.9999997764825821E-3</v>
      </c>
      <c r="E8916" s="1">
        <v>9.9999997764825821E-3</v>
      </c>
      <c r="F8916" s="1">
        <v>9.9999997764825821E-3</v>
      </c>
      <c r="G8916" s="1">
        <v>105.18982696533203</v>
      </c>
      <c r="H8916" s="1">
        <v>11064.8994140625</v>
      </c>
      <c r="I8916" s="1">
        <v>1163914.875</v>
      </c>
      <c r="J8916" s="1">
        <v>88.564308166503906</v>
      </c>
      <c r="K8916" s="1">
        <v>7843.63671875</v>
      </c>
      <c r="L8916" s="1">
        <v>694666.25</v>
      </c>
      <c r="M8916" s="1">
        <v>154.38734436035156</v>
      </c>
      <c r="N8916" s="1">
        <v>23835.451171875</v>
      </c>
      <c r="O8916" s="1">
        <v>3679892.25</v>
      </c>
      <c r="P8916" s="1">
        <v>5.3514719009399414E-2</v>
      </c>
      <c r="Q8916" s="1">
        <v>9.9999997764825821E-3</v>
      </c>
      <c r="R8916" s="1">
        <v>9.9999997764825821E-3</v>
      </c>
      <c r="S8916" s="1">
        <v>0.2992883026599884</v>
      </c>
      <c r="T8916" s="1">
        <v>8.9573487639427185E-2</v>
      </c>
      <c r="U8916" s="1">
        <v>2.6808297261595726E-2</v>
      </c>
      <c r="V8916" s="1">
        <v>52.594810485839844</v>
      </c>
      <c r="W8916" s="1">
        <v>2766.214111328125</v>
      </c>
      <c r="X8916" s="1">
        <v>145488.5</v>
      </c>
      <c r="Y8916" s="1">
        <v>137.39492797851563</v>
      </c>
      <c r="Z8916" s="1">
        <v>18877.3671875</v>
      </c>
      <c r="AA8916" s="1">
        <v>2593654.25</v>
      </c>
      <c r="AB8916" s="1">
        <v>0</v>
      </c>
      <c r="AE8916" s="17">
        <f t="shared" si="139"/>
        <v>0.5</v>
      </c>
      <c r="AF8916" cm="1">
        <f t="array" ref="AF8916">1/(1+EXP(-$AI$41-SUMPRODUCT(A8916:AA8916, TRANSPOSE($AI$42:$AI$68))))</f>
        <v>0.1597940877811462</v>
      </c>
      <c r="AG8916" cm="1">
        <f t="array" ref="AG8916">1/(1+EXP(-$AI$71-SUMPRODUCT(A8916:AA8916, TRANSPOSE($AI$72:$AI$98))))</f>
        <v>8.8253597031249242E-2</v>
      </c>
    </row>
    <row r="8917" spans="1:33" x14ac:dyDescent="0.35">
      <c r="A8917" s="1">
        <v>3.6423705518245697E-2</v>
      </c>
      <c r="B8917" s="1">
        <v>9.9999997764825821E-3</v>
      </c>
      <c r="C8917" s="1">
        <v>9.9999997764825821E-3</v>
      </c>
      <c r="D8917" s="1">
        <v>3.1637202948331833E-2</v>
      </c>
      <c r="E8917" s="1">
        <v>9.9999997764825821E-3</v>
      </c>
      <c r="F8917" s="1">
        <v>9.9999997764825821E-3</v>
      </c>
      <c r="G8917" s="1">
        <v>104.40402221679688</v>
      </c>
      <c r="H8917" s="1">
        <v>10900.2001953125</v>
      </c>
      <c r="I8917" s="1">
        <v>1138024.75</v>
      </c>
      <c r="J8917" s="1">
        <v>87.014663696289063</v>
      </c>
      <c r="K8917" s="1">
        <v>7571.5517578125</v>
      </c>
      <c r="L8917" s="1">
        <v>658836</v>
      </c>
      <c r="M8917" s="1">
        <v>154.40643310546875</v>
      </c>
      <c r="N8917" s="1">
        <v>23841.345703125</v>
      </c>
      <c r="O8917" s="1">
        <v>3681257.25</v>
      </c>
      <c r="P8917" s="1">
        <v>5.3555727005004883E-2</v>
      </c>
      <c r="Q8917" s="1">
        <v>9.9999997764825821E-3</v>
      </c>
      <c r="R8917" s="1">
        <v>9.9999997764825821E-3</v>
      </c>
      <c r="S8917" s="1">
        <v>0.29913267493247986</v>
      </c>
      <c r="T8917" s="1">
        <v>8.9480355381965637E-2</v>
      </c>
      <c r="U8917" s="1">
        <v>2.6766499504446983E-2</v>
      </c>
      <c r="V8917" s="1">
        <v>52.50799560546875</v>
      </c>
      <c r="W8917" s="1">
        <v>2757.089599609375</v>
      </c>
      <c r="X8917" s="1">
        <v>144769.25</v>
      </c>
      <c r="Y8917" s="1">
        <v>137.32884216308594</v>
      </c>
      <c r="Z8917" s="1">
        <v>18859.2109375</v>
      </c>
      <c r="AA8917" s="1">
        <v>2589913.5</v>
      </c>
      <c r="AB8917" s="1">
        <v>0</v>
      </c>
      <c r="AE8917" s="17">
        <f t="shared" si="139"/>
        <v>0.5</v>
      </c>
      <c r="AF8917" cm="1">
        <f t="array" ref="AF8917">1/(1+EXP(-$AI$41-SUMPRODUCT(A8917:AA8917, TRANSPOSE($AI$42:$AI$68))))</f>
        <v>0.15996423486475561</v>
      </c>
      <c r="AG8917" cm="1">
        <f t="array" ref="AG8917">1/(1+EXP(-$AI$71-SUMPRODUCT(A8917:AA8917, TRANSPOSE($AI$72:$AI$98))))</f>
        <v>8.8692521357299187E-2</v>
      </c>
    </row>
    <row r="8918" spans="1:33" x14ac:dyDescent="0.35">
      <c r="A8918" s="1">
        <v>9.9999997764825821E-3</v>
      </c>
      <c r="B8918" s="1">
        <v>9.9999997764825821E-3</v>
      </c>
      <c r="C8918" s="1">
        <v>9.9999997764825821E-3</v>
      </c>
      <c r="D8918" s="1">
        <v>9.9999997764825821E-3</v>
      </c>
      <c r="E8918" s="1">
        <v>9.9999997764825821E-3</v>
      </c>
      <c r="F8918" s="1">
        <v>9.9999997764825821E-3</v>
      </c>
      <c r="G8918" s="1">
        <v>85.630966186523438</v>
      </c>
      <c r="H8918" s="1">
        <v>7332.66259765625</v>
      </c>
      <c r="I8918" s="1">
        <v>627902.9375</v>
      </c>
      <c r="J8918" s="1">
        <v>111.88603973388672</v>
      </c>
      <c r="K8918" s="1">
        <v>12518.486328125</v>
      </c>
      <c r="L8918" s="1">
        <v>1400643.75</v>
      </c>
      <c r="M8918" s="1">
        <v>154.33447265625</v>
      </c>
      <c r="N8918" s="1">
        <v>23819.12890625</v>
      </c>
      <c r="O8918" s="1">
        <v>3676112.75</v>
      </c>
      <c r="P8918" s="1">
        <v>5.3667306900024414E-2</v>
      </c>
      <c r="Q8918" s="1">
        <v>9.9999997764825821E-3</v>
      </c>
      <c r="R8918" s="1">
        <v>9.9999997764825821E-3</v>
      </c>
      <c r="S8918" s="1">
        <v>0.29902833700180054</v>
      </c>
      <c r="T8918" s="1">
        <v>8.9417949318885803E-2</v>
      </c>
      <c r="U8918" s="1">
        <v>2.6738500222563744E-2</v>
      </c>
      <c r="V8918" s="1">
        <v>52.466892242431641</v>
      </c>
      <c r="W8918" s="1">
        <v>2752.77490234375</v>
      </c>
      <c r="X8918" s="1">
        <v>144429.53125</v>
      </c>
      <c r="Y8918" s="1">
        <v>137.33683776855469</v>
      </c>
      <c r="Z8918" s="1">
        <v>18861.40625</v>
      </c>
      <c r="AA8918" s="1">
        <v>2590366</v>
      </c>
      <c r="AB8918" s="1">
        <v>0</v>
      </c>
      <c r="AE8918" s="17">
        <f t="shared" si="139"/>
        <v>0.5</v>
      </c>
      <c r="AF8918" cm="1">
        <f t="array" ref="AF8918">1/(1+EXP(-$AI$41-SUMPRODUCT(A8918:AA8918, TRANSPOSE($AI$42:$AI$68))))</f>
        <v>0.15535446745305559</v>
      </c>
      <c r="AG8918" cm="1">
        <f t="array" ref="AG8918">1/(1+EXP(-$AI$71-SUMPRODUCT(A8918:AA8918, TRANSPOSE($AI$72:$AI$98))))</f>
        <v>7.986172086640736E-2</v>
      </c>
    </row>
    <row r="8919" spans="1:33" x14ac:dyDescent="0.35">
      <c r="A8919" s="1">
        <v>9.9999997764825821E-3</v>
      </c>
      <c r="B8919" s="1">
        <v>9.9999997764825821E-3</v>
      </c>
      <c r="C8919" s="1">
        <v>9.9999997764825821E-3</v>
      </c>
      <c r="D8919" s="1">
        <v>9.9999997764825821E-3</v>
      </c>
      <c r="E8919" s="1">
        <v>9.9999997764825821E-3</v>
      </c>
      <c r="F8919" s="1">
        <v>9.9999997764825821E-3</v>
      </c>
      <c r="G8919" s="1">
        <v>106.78978729248047</v>
      </c>
      <c r="H8919" s="1">
        <v>11404.05859375</v>
      </c>
      <c r="I8919" s="1">
        <v>1217837</v>
      </c>
      <c r="J8919" s="1">
        <v>99.916610717773438</v>
      </c>
      <c r="K8919" s="1">
        <v>9983.3291015625</v>
      </c>
      <c r="L8919" s="1">
        <v>997500.4375</v>
      </c>
      <c r="M8919" s="1">
        <v>154.299072265625</v>
      </c>
      <c r="N8919" s="1">
        <v>23808.203125</v>
      </c>
      <c r="O8919" s="1">
        <v>3673583.75</v>
      </c>
      <c r="P8919" s="1">
        <v>5.3785085678100586E-2</v>
      </c>
      <c r="Q8919" s="1">
        <v>9.9999997764825821E-3</v>
      </c>
      <c r="R8919" s="1">
        <v>9.9999997764825821E-3</v>
      </c>
      <c r="S8919" s="1">
        <v>0.29899019002914429</v>
      </c>
      <c r="T8919" s="1">
        <v>8.9395135641098022E-2</v>
      </c>
      <c r="U8919" s="1">
        <v>2.6728268712759018E-2</v>
      </c>
      <c r="V8919" s="1">
        <v>52.545562744140625</v>
      </c>
      <c r="W8919" s="1">
        <v>2761.0361328125</v>
      </c>
      <c r="X8919" s="1">
        <v>145080.203125</v>
      </c>
      <c r="Y8919" s="1">
        <v>137.4559326171875</v>
      </c>
      <c r="Z8919" s="1">
        <v>18894.1328125</v>
      </c>
      <c r="AA8919" s="1">
        <v>2597110.75</v>
      </c>
      <c r="AB8919" s="1">
        <v>0</v>
      </c>
      <c r="AE8919" s="17">
        <f t="shared" si="139"/>
        <v>0.5</v>
      </c>
      <c r="AF8919" cm="1">
        <f t="array" ref="AF8919">1/(1+EXP(-$AI$41-SUMPRODUCT(A8919:AA8919, TRANSPOSE($AI$42:$AI$68))))</f>
        <v>0.15620705514371494</v>
      </c>
      <c r="AG8919" cm="1">
        <f t="array" ref="AG8919">1/(1+EXP(-$AI$71-SUMPRODUCT(A8919:AA8919, TRANSPOSE($AI$72:$AI$98))))</f>
        <v>8.2245054193063327E-2</v>
      </c>
    </row>
    <row r="8920" spans="1:33" x14ac:dyDescent="0.35">
      <c r="A8920" s="1">
        <v>9.9999997764825821E-3</v>
      </c>
      <c r="B8920" s="1">
        <v>9.9999997764825821E-3</v>
      </c>
      <c r="C8920" s="1">
        <v>9.9999997764825821E-3</v>
      </c>
      <c r="D8920" s="1">
        <v>9.9999997764825821E-3</v>
      </c>
      <c r="E8920" s="1">
        <v>9.9999997764825821E-3</v>
      </c>
      <c r="F8920" s="1">
        <v>9.9999997764825821E-3</v>
      </c>
      <c r="G8920" s="1">
        <v>170.56460571289063</v>
      </c>
      <c r="H8920" s="1">
        <v>29092.28515625</v>
      </c>
      <c r="I8920" s="1">
        <v>4962114</v>
      </c>
      <c r="J8920" s="1">
        <v>42.271682739257813</v>
      </c>
      <c r="K8920" s="1">
        <v>1786.8951416015625</v>
      </c>
      <c r="L8920" s="1">
        <v>75535.0625</v>
      </c>
      <c r="M8920" s="1">
        <v>154.26287841796875</v>
      </c>
      <c r="N8920" s="1">
        <v>23797.03515625</v>
      </c>
      <c r="O8920" s="1">
        <v>3670999.25</v>
      </c>
      <c r="P8920" s="1">
        <v>5.376887321472168E-2</v>
      </c>
      <c r="Q8920" s="1">
        <v>9.9999997764825821E-3</v>
      </c>
      <c r="R8920" s="1">
        <v>9.9999997764825821E-3</v>
      </c>
      <c r="S8920" s="1">
        <v>0.29910236597061157</v>
      </c>
      <c r="T8920" s="1">
        <v>8.9462228119373322E-2</v>
      </c>
      <c r="U8920" s="1">
        <v>2.6758363470435143E-2</v>
      </c>
      <c r="V8920" s="1">
        <v>52.749324798583984</v>
      </c>
      <c r="W8920" s="1">
        <v>2782.4912109375</v>
      </c>
      <c r="X8920" s="1">
        <v>146774.53125</v>
      </c>
      <c r="Y8920" s="1">
        <v>137.58238220214844</v>
      </c>
      <c r="Z8920" s="1">
        <v>18928.912109375</v>
      </c>
      <c r="AA8920" s="1">
        <v>2604284.75</v>
      </c>
      <c r="AB8920" s="1">
        <v>0</v>
      </c>
      <c r="AE8920" s="17">
        <f t="shared" si="139"/>
        <v>0.5</v>
      </c>
      <c r="AF8920" cm="1">
        <f t="array" ref="AF8920">1/(1+EXP(-$AI$41-SUMPRODUCT(A8920:AA8920, TRANSPOSE($AI$42:$AI$68))))</f>
        <v>0.16187170615164687</v>
      </c>
      <c r="AG8920" cm="1">
        <f t="array" ref="AG8920">1/(1+EXP(-$AI$71-SUMPRODUCT(A8920:AA8920, TRANSPOSE($AI$72:$AI$98))))</f>
        <v>9.0917096517158347E-2</v>
      </c>
    </row>
    <row r="8921" spans="1:33" x14ac:dyDescent="0.35">
      <c r="A8921" s="1">
        <v>2.1843496710062027E-2</v>
      </c>
      <c r="B8921" s="1">
        <v>9.9999997764825821E-3</v>
      </c>
      <c r="C8921" s="1">
        <v>9.9999997764825821E-3</v>
      </c>
      <c r="D8921" s="1">
        <v>2.1739300340414047E-2</v>
      </c>
      <c r="E8921" s="1">
        <v>9.9999997764825821E-3</v>
      </c>
      <c r="F8921" s="1">
        <v>9.9999997764825821E-3</v>
      </c>
      <c r="G8921" s="1">
        <v>98.207740783691406</v>
      </c>
      <c r="H8921" s="1">
        <v>9644.7607421875</v>
      </c>
      <c r="I8921" s="1">
        <v>947190.125</v>
      </c>
      <c r="J8921" s="1">
        <v>89.270378112792969</v>
      </c>
      <c r="K8921" s="1">
        <v>7969.2001953125</v>
      </c>
      <c r="L8921" s="1">
        <v>711413.5625</v>
      </c>
      <c r="M8921" s="1">
        <v>154.15815734863281</v>
      </c>
      <c r="N8921" s="1">
        <v>23764.73828125</v>
      </c>
      <c r="O8921" s="1">
        <v>3663528.25</v>
      </c>
      <c r="P8921" s="1">
        <v>5.3856134414672852E-2</v>
      </c>
      <c r="Q8921" s="1">
        <v>9.9999997764825821E-3</v>
      </c>
      <c r="R8921" s="1">
        <v>9.9999997764825821E-3</v>
      </c>
      <c r="S8921" s="1">
        <v>0.2995637059211731</v>
      </c>
      <c r="T8921" s="1">
        <v>8.9738413691520691E-2</v>
      </c>
      <c r="U8921" s="1">
        <v>2.6882370933890343E-2</v>
      </c>
      <c r="V8921" s="1">
        <v>52.722446441650391</v>
      </c>
      <c r="W8921" s="1">
        <v>2779.65625</v>
      </c>
      <c r="X8921" s="1">
        <v>146550.28125</v>
      </c>
      <c r="Y8921" s="1">
        <v>137.61061096191406</v>
      </c>
      <c r="Z8921" s="1">
        <v>18936.6796875</v>
      </c>
      <c r="AA8921" s="1">
        <v>2605888.25</v>
      </c>
      <c r="AB8921" s="1">
        <v>0</v>
      </c>
      <c r="AE8921" s="17">
        <f t="shared" si="139"/>
        <v>0.5</v>
      </c>
      <c r="AF8921" cm="1">
        <f t="array" ref="AF8921">1/(1+EXP(-$AI$41-SUMPRODUCT(A8921:AA8921, TRANSPOSE($AI$42:$AI$68))))</f>
        <v>0.15982657884454052</v>
      </c>
      <c r="AG8921" cm="1">
        <f t="array" ref="AG8921">1/(1+EXP(-$AI$71-SUMPRODUCT(A8921:AA8921, TRANSPOSE($AI$72:$AI$98))))</f>
        <v>8.8054514208566539E-2</v>
      </c>
    </row>
    <row r="8922" spans="1:33" x14ac:dyDescent="0.35">
      <c r="A8922" s="1">
        <v>3.8671378046274185E-2</v>
      </c>
      <c r="B8922" s="1">
        <v>9.9999997764825821E-3</v>
      </c>
      <c r="C8922" s="1">
        <v>9.9999997764825821E-3</v>
      </c>
      <c r="D8922" s="1">
        <v>3.7825323641300201E-2</v>
      </c>
      <c r="E8922" s="1">
        <v>9.9999997764825821E-3</v>
      </c>
      <c r="F8922" s="1">
        <v>9.9999997764825821E-3</v>
      </c>
      <c r="G8922" s="1">
        <v>95.696884155273438</v>
      </c>
      <c r="H8922" s="1">
        <v>9157.8935546875</v>
      </c>
      <c r="I8922" s="1">
        <v>876381.875</v>
      </c>
      <c r="J8922" s="1">
        <v>80.3111572265625</v>
      </c>
      <c r="K8922" s="1">
        <v>6449.8818359375</v>
      </c>
      <c r="L8922" s="1">
        <v>517997.5</v>
      </c>
      <c r="M8922" s="1">
        <v>154.11338806152344</v>
      </c>
      <c r="N8922" s="1">
        <v>23750.935546875</v>
      </c>
      <c r="O8922" s="1">
        <v>3660337.25</v>
      </c>
      <c r="P8922" s="1">
        <v>5.3500652313232422E-2</v>
      </c>
      <c r="Q8922" s="1">
        <v>9.9999997764825821E-3</v>
      </c>
      <c r="R8922" s="1">
        <v>9.9999997764825821E-3</v>
      </c>
      <c r="S8922" s="1">
        <v>0.30022740364074707</v>
      </c>
      <c r="T8922" s="1">
        <v>9.0136490762233734E-2</v>
      </c>
      <c r="U8922" s="1">
        <v>2.7061445638537407E-2</v>
      </c>
      <c r="V8922" s="1">
        <v>52.544158935546875</v>
      </c>
      <c r="W8922" s="1">
        <v>2760.888671875</v>
      </c>
      <c r="X8922" s="1">
        <v>145068.578125</v>
      </c>
      <c r="Y8922" s="1">
        <v>137.65419006347656</v>
      </c>
      <c r="Z8922" s="1">
        <v>18948.67578125</v>
      </c>
      <c r="AA8922" s="1">
        <v>2608364.75</v>
      </c>
      <c r="AB8922" s="1">
        <v>0</v>
      </c>
      <c r="AE8922" s="17">
        <f t="shared" si="139"/>
        <v>0.5</v>
      </c>
      <c r="AF8922" cm="1">
        <f t="array" ref="AF8922">1/(1+EXP(-$AI$41-SUMPRODUCT(A8922:AA8922, TRANSPOSE($AI$42:$AI$68))))</f>
        <v>0.16214414087634482</v>
      </c>
      <c r="AG8922" cm="1">
        <f t="array" ref="AG8922">1/(1+EXP(-$AI$71-SUMPRODUCT(A8922:AA8922, TRANSPOSE($AI$72:$AI$98))))</f>
        <v>9.224392861467276E-2</v>
      </c>
    </row>
    <row r="8923" spans="1:33" x14ac:dyDescent="0.35">
      <c r="A8923" s="1">
        <v>2.7279222384095192E-2</v>
      </c>
      <c r="B8923" s="1">
        <v>9.9999997764825821E-3</v>
      </c>
      <c r="C8923" s="1">
        <v>9.9999997764825821E-3</v>
      </c>
      <c r="D8923" s="1">
        <v>2.5021107867360115E-2</v>
      </c>
      <c r="E8923" s="1">
        <v>9.9999997764825821E-3</v>
      </c>
      <c r="F8923" s="1">
        <v>9.9999997764825821E-3</v>
      </c>
      <c r="G8923" s="1">
        <v>97.932716369628906</v>
      </c>
      <c r="H8923" s="1">
        <v>9590.8173828125</v>
      </c>
      <c r="I8923" s="1">
        <v>939254.75</v>
      </c>
      <c r="J8923" s="1">
        <v>68.571304321289063</v>
      </c>
      <c r="K8923" s="1">
        <v>4702.02392578125</v>
      </c>
      <c r="L8923" s="1">
        <v>322423.90625</v>
      </c>
      <c r="M8923" s="1">
        <v>154.09831237792969</v>
      </c>
      <c r="N8923" s="1">
        <v>23746.2890625</v>
      </c>
      <c r="O8923" s="1">
        <v>3659263.25</v>
      </c>
      <c r="P8923" s="1">
        <v>5.3493976593017578E-2</v>
      </c>
      <c r="Q8923" s="1">
        <v>9.9999997764825821E-3</v>
      </c>
      <c r="R8923" s="1">
        <v>9.9999997764825821E-3</v>
      </c>
      <c r="S8923" s="1">
        <v>0.30037915706634521</v>
      </c>
      <c r="T8923" s="1">
        <v>9.02276411652565E-2</v>
      </c>
      <c r="U8923" s="1">
        <v>2.7102502062916756E-2</v>
      </c>
      <c r="V8923" s="1">
        <v>52.529224395751953</v>
      </c>
      <c r="W8923" s="1">
        <v>2759.3193359375</v>
      </c>
      <c r="X8923" s="1">
        <v>144944.90625</v>
      </c>
      <c r="Y8923" s="1">
        <v>137.64593505859375</v>
      </c>
      <c r="Z8923" s="1">
        <v>18946.404296875</v>
      </c>
      <c r="AA8923" s="1">
        <v>2607895.5</v>
      </c>
      <c r="AB8923" s="1">
        <v>0</v>
      </c>
      <c r="AE8923" s="17">
        <f t="shared" si="139"/>
        <v>0.5</v>
      </c>
      <c r="AF8923" cm="1">
        <f t="array" ref="AF8923">1/(1+EXP(-$AI$41-SUMPRODUCT(A8923:AA8923, TRANSPOSE($AI$42:$AI$68))))</f>
        <v>0.16409833848377547</v>
      </c>
      <c r="AG8923" cm="1">
        <f t="array" ref="AG8923">1/(1+EXP(-$AI$71-SUMPRODUCT(A8923:AA8923, TRANSPOSE($AI$72:$AI$98))))</f>
        <v>9.6321259995640493E-2</v>
      </c>
    </row>
    <row r="8924" spans="1:33" x14ac:dyDescent="0.35">
      <c r="A8924" s="1">
        <v>1.9169194623827934E-2</v>
      </c>
      <c r="B8924" s="1">
        <v>9.9999997764825821E-3</v>
      </c>
      <c r="C8924" s="1">
        <v>9.9999997764825821E-3</v>
      </c>
      <c r="D8924" s="1">
        <v>1.7289897426962852E-2</v>
      </c>
      <c r="E8924" s="1">
        <v>9.9999997764825821E-3</v>
      </c>
      <c r="F8924" s="1">
        <v>9.9999997764825821E-3</v>
      </c>
      <c r="G8924" s="1">
        <v>138.72735595703125</v>
      </c>
      <c r="H8924" s="1">
        <v>19245.279296875</v>
      </c>
      <c r="I8924" s="1">
        <v>2669846.75</v>
      </c>
      <c r="J8924" s="1">
        <v>44.331584930419922</v>
      </c>
      <c r="K8924" s="1">
        <v>1965.2894287109375</v>
      </c>
      <c r="L8924" s="1">
        <v>87124.3984375</v>
      </c>
      <c r="M8924" s="1">
        <v>154.19001770019531</v>
      </c>
      <c r="N8924" s="1">
        <v>23774.5625</v>
      </c>
      <c r="O8924" s="1">
        <v>3665800</v>
      </c>
      <c r="P8924" s="1">
        <v>5.377650260925293E-2</v>
      </c>
      <c r="Q8924" s="1">
        <v>9.9999997764825821E-3</v>
      </c>
      <c r="R8924" s="1">
        <v>9.9999997764825821E-3</v>
      </c>
      <c r="S8924" s="1">
        <v>0.30019500851631165</v>
      </c>
      <c r="T8924" s="1">
        <v>9.0117044746875763E-2</v>
      </c>
      <c r="U8924" s="1">
        <v>2.7052685618400574E-2</v>
      </c>
      <c r="V8924" s="1">
        <v>52.508739471435547</v>
      </c>
      <c r="W8924" s="1">
        <v>2757.167724609375</v>
      </c>
      <c r="X8924" s="1">
        <v>144775.40625</v>
      </c>
      <c r="Y8924" s="1">
        <v>137.29800415039063</v>
      </c>
      <c r="Z8924" s="1">
        <v>18850.7421875</v>
      </c>
      <c r="AA8924" s="1">
        <v>2588169.25</v>
      </c>
      <c r="AB8924" s="1">
        <v>0</v>
      </c>
      <c r="AE8924" s="17">
        <f t="shared" si="139"/>
        <v>0.5</v>
      </c>
      <c r="AF8924" cm="1">
        <f t="array" ref="AF8924">1/(1+EXP(-$AI$41-SUMPRODUCT(A8924:AA8924, TRANSPOSE($AI$42:$AI$68))))</f>
        <v>0.16064114258800544</v>
      </c>
      <c r="AG8924" cm="1">
        <f t="array" ref="AG8924">1/(1+EXP(-$AI$71-SUMPRODUCT(A8924:AA8924, TRANSPOSE($AI$72:$AI$98))))</f>
        <v>9.2048934111808409E-2</v>
      </c>
    </row>
    <row r="8925" spans="1:33" x14ac:dyDescent="0.35">
      <c r="A8925" s="1">
        <v>2.6573216542601585E-2</v>
      </c>
      <c r="B8925" s="1">
        <v>9.9999997764825821E-3</v>
      </c>
      <c r="C8925" s="1">
        <v>9.9999997764825821E-3</v>
      </c>
      <c r="D8925" s="1">
        <v>2.5132380425930023E-2</v>
      </c>
      <c r="E8925" s="1">
        <v>9.9999997764825821E-3</v>
      </c>
      <c r="F8925" s="1">
        <v>9.9999997764825821E-3</v>
      </c>
      <c r="G8925" s="1">
        <v>130.35150146484375</v>
      </c>
      <c r="H8925" s="1">
        <v>16991.513671875</v>
      </c>
      <c r="I8925" s="1">
        <v>2214869.25</v>
      </c>
      <c r="J8925" s="1">
        <v>48.160861968994141</v>
      </c>
      <c r="K8925" s="1">
        <v>2319.468505859375</v>
      </c>
      <c r="L8925" s="1">
        <v>111707.609375</v>
      </c>
      <c r="M8925" s="1">
        <v>154.21749877929688</v>
      </c>
      <c r="N8925" s="1">
        <v>23783.037109375</v>
      </c>
      <c r="O8925" s="1">
        <v>3667760.5</v>
      </c>
      <c r="P8925" s="1">
        <v>5.3781747817993164E-2</v>
      </c>
      <c r="Q8925" s="1">
        <v>9.9999997764825821E-3</v>
      </c>
      <c r="R8925" s="1">
        <v>9.9999997764825821E-3</v>
      </c>
      <c r="S8925" s="1">
        <v>0.30024191737174988</v>
      </c>
      <c r="T8925" s="1">
        <v>9.0145207941532135E-2</v>
      </c>
      <c r="U8925" s="1">
        <v>2.7065370231866837E-2</v>
      </c>
      <c r="V8925" s="1">
        <v>52.450901031494141</v>
      </c>
      <c r="W8925" s="1">
        <v>2751.096923828125</v>
      </c>
      <c r="X8925" s="1">
        <v>144297.515625</v>
      </c>
      <c r="Y8925" s="1">
        <v>137.17330932617188</v>
      </c>
      <c r="Z8925" s="1">
        <v>18816.517578125</v>
      </c>
      <c r="AA8925" s="1">
        <v>2581124</v>
      </c>
      <c r="AB8925" s="1">
        <v>0</v>
      </c>
      <c r="AE8925" s="17">
        <f t="shared" si="139"/>
        <v>0.5</v>
      </c>
      <c r="AF8925" cm="1">
        <f t="array" ref="AF8925">1/(1+EXP(-$AI$41-SUMPRODUCT(A8925:AA8925, TRANSPOSE($AI$42:$AI$68))))</f>
        <v>0.16151854081505471</v>
      </c>
      <c r="AG8925" cm="1">
        <f t="array" ref="AG8925">1/(1+EXP(-$AI$71-SUMPRODUCT(A8925:AA8925, TRANSPOSE($AI$72:$AI$98))))</f>
        <v>9.3675677400556684E-2</v>
      </c>
    </row>
    <row r="8926" spans="1:33" x14ac:dyDescent="0.35">
      <c r="A8926" s="1">
        <v>1.7854189500212669E-2</v>
      </c>
      <c r="B8926" s="1">
        <v>9.9999997764825821E-3</v>
      </c>
      <c r="C8926" s="1">
        <v>9.9999997764825821E-3</v>
      </c>
      <c r="D8926" s="1">
        <v>1.7291268333792686E-2</v>
      </c>
      <c r="E8926" s="1">
        <v>9.9999997764825821E-3</v>
      </c>
      <c r="F8926" s="1">
        <v>9.9999997764825821E-3</v>
      </c>
      <c r="G8926" s="1">
        <v>120.63679504394531</v>
      </c>
      <c r="H8926" s="1">
        <v>14553.236328125</v>
      </c>
      <c r="I8926" s="1">
        <v>1755655.75</v>
      </c>
      <c r="J8926" s="1">
        <v>30.158023834228516</v>
      </c>
      <c r="K8926" s="1">
        <v>909.50640869140625</v>
      </c>
      <c r="L8926" s="1">
        <v>27428.916015625</v>
      </c>
      <c r="M8926" s="1">
        <v>154.26881408691406</v>
      </c>
      <c r="N8926" s="1">
        <v>23798.8671875</v>
      </c>
      <c r="O8926" s="1">
        <v>3671423</v>
      </c>
      <c r="P8926" s="1">
        <v>5.3628206253051758E-2</v>
      </c>
      <c r="Q8926" s="1">
        <v>9.9999997764825821E-3</v>
      </c>
      <c r="R8926" s="1">
        <v>9.9999997764825821E-3</v>
      </c>
      <c r="S8926" s="1">
        <v>0.30034404993057251</v>
      </c>
      <c r="T8926" s="1">
        <v>9.0206548571586609E-2</v>
      </c>
      <c r="U8926" s="1">
        <v>2.7093000710010529E-2</v>
      </c>
      <c r="V8926" s="1">
        <v>52.282173156738281</v>
      </c>
      <c r="W8926" s="1">
        <v>2733.425537109375</v>
      </c>
      <c r="X8926" s="1">
        <v>142909.4375</v>
      </c>
      <c r="Y8926" s="1">
        <v>136.97299194335938</v>
      </c>
      <c r="Z8926" s="1">
        <v>18761.599609375</v>
      </c>
      <c r="AA8926" s="1">
        <v>2569832.5</v>
      </c>
      <c r="AB8926" s="1">
        <v>0</v>
      </c>
      <c r="AE8926" s="17">
        <f t="shared" si="139"/>
        <v>0.5</v>
      </c>
      <c r="AF8926" cm="1">
        <f t="array" ref="AF8926">1/(1+EXP(-$AI$41-SUMPRODUCT(A8926:AA8926, TRANSPOSE($AI$42:$AI$68))))</f>
        <v>0.15441655152694883</v>
      </c>
      <c r="AG8926" cm="1">
        <f t="array" ref="AG8926">1/(1+EXP(-$AI$71-SUMPRODUCT(A8926:AA8926, TRANSPOSE($AI$72:$AI$98))))</f>
        <v>8.2391513753293608E-2</v>
      </c>
    </row>
    <row r="8927" spans="1:33" x14ac:dyDescent="0.35">
      <c r="A8927" s="1">
        <v>1.2792703695595264E-2</v>
      </c>
      <c r="B8927" s="1">
        <v>9.9999997764825821E-3</v>
      </c>
      <c r="C8927" s="1">
        <v>9.9999997764825821E-3</v>
      </c>
      <c r="D8927" s="1">
        <v>1.2705858796834946E-2</v>
      </c>
      <c r="E8927" s="1">
        <v>9.9999997764825821E-3</v>
      </c>
      <c r="F8927" s="1">
        <v>9.9999997764825821E-3</v>
      </c>
      <c r="G8927" s="1">
        <v>131.4508056640625</v>
      </c>
      <c r="H8927" s="1">
        <v>17279.314453125</v>
      </c>
      <c r="I8927" s="1">
        <v>2271379.75</v>
      </c>
      <c r="J8927" s="1">
        <v>17.850778579711914</v>
      </c>
      <c r="K8927" s="1">
        <v>318.65029907226563</v>
      </c>
      <c r="L8927" s="1">
        <v>5688.15576171875</v>
      </c>
      <c r="M8927" s="1">
        <v>154.26539611816406</v>
      </c>
      <c r="N8927" s="1">
        <v>23797.8125</v>
      </c>
      <c r="O8927" s="1">
        <v>3671179</v>
      </c>
      <c r="P8927" s="1">
        <v>5.3732156753540039E-2</v>
      </c>
      <c r="Q8927" s="1">
        <v>9.9999997764825821E-3</v>
      </c>
      <c r="R8927" s="1">
        <v>9.9999997764825821E-3</v>
      </c>
      <c r="S8927" s="1">
        <v>0.3004193902015686</v>
      </c>
      <c r="T8927" s="1">
        <v>9.0251810848712921E-2</v>
      </c>
      <c r="U8927" s="1">
        <v>2.7113392949104309E-2</v>
      </c>
      <c r="V8927" s="1">
        <v>52.213207244873047</v>
      </c>
      <c r="W8927" s="1">
        <v>2726.218994140625</v>
      </c>
      <c r="X8927" s="1">
        <v>142344.640625</v>
      </c>
      <c r="Y8927" s="1">
        <v>136.91117858886719</v>
      </c>
      <c r="Z8927" s="1">
        <v>18744.669921875</v>
      </c>
      <c r="AA8927" s="1">
        <v>2566355</v>
      </c>
      <c r="AB8927" s="1">
        <v>0</v>
      </c>
      <c r="AE8927" s="17">
        <f t="shared" si="139"/>
        <v>0.5</v>
      </c>
      <c r="AF8927" cm="1">
        <f t="array" ref="AF8927">1/(1+EXP(-$AI$41-SUMPRODUCT(A8927:AA8927, TRANSPOSE($AI$42:$AI$68))))</f>
        <v>0.14475586643193353</v>
      </c>
      <c r="AG8927" cm="1">
        <f t="array" ref="AG8927">1/(1+EXP(-$AI$71-SUMPRODUCT(A8927:AA8927, TRANSPOSE($AI$72:$AI$98))))</f>
        <v>6.7813802358054245E-2</v>
      </c>
    </row>
    <row r="8928" spans="1:33" x14ac:dyDescent="0.35">
      <c r="A8928" s="1">
        <v>2.2291466593742371E-2</v>
      </c>
      <c r="B8928" s="1">
        <v>9.9999997764825821E-3</v>
      </c>
      <c r="C8928" s="1">
        <v>9.9999997764825821E-3</v>
      </c>
      <c r="D8928" s="1">
        <v>2.0468724891543388E-2</v>
      </c>
      <c r="E8928" s="1">
        <v>9.9999997764825821E-3</v>
      </c>
      <c r="F8928" s="1">
        <v>9.9999997764825821E-3</v>
      </c>
      <c r="G8928" s="1">
        <v>86.076095581054688</v>
      </c>
      <c r="H8928" s="1">
        <v>7409.09423828125</v>
      </c>
      <c r="I8928" s="1">
        <v>637745.875</v>
      </c>
      <c r="J8928" s="1">
        <v>84.005691528320313</v>
      </c>
      <c r="K8928" s="1">
        <v>7056.9560546875</v>
      </c>
      <c r="L8928" s="1">
        <v>592824.5</v>
      </c>
      <c r="M8928" s="1">
        <v>154.23484802246094</v>
      </c>
      <c r="N8928" s="1">
        <v>23788.388671875</v>
      </c>
      <c r="O8928" s="1">
        <v>3668998.5</v>
      </c>
      <c r="P8928" s="1">
        <v>5.333399772644043E-2</v>
      </c>
      <c r="Q8928" s="1">
        <v>9.9999997764825821E-3</v>
      </c>
      <c r="R8928" s="1">
        <v>9.9999997764825821E-3</v>
      </c>
      <c r="S8928" s="1">
        <v>0.30093929171562195</v>
      </c>
      <c r="T8928" s="1">
        <v>9.0564459562301636E-2</v>
      </c>
      <c r="U8928" s="1">
        <v>2.7254404500126839E-2</v>
      </c>
      <c r="V8928" s="1">
        <v>52.044776916503906</v>
      </c>
      <c r="W8928" s="1">
        <v>2708.65869140625</v>
      </c>
      <c r="X8928" s="1">
        <v>140971.546875</v>
      </c>
      <c r="Y8928" s="1">
        <v>137.00857543945313</v>
      </c>
      <c r="Z8928" s="1">
        <v>18771.349609375</v>
      </c>
      <c r="AA8928" s="1">
        <v>2571836</v>
      </c>
      <c r="AB8928" s="1">
        <v>0</v>
      </c>
      <c r="AE8928" s="17">
        <f t="shared" si="139"/>
        <v>0.5</v>
      </c>
      <c r="AF8928" cm="1">
        <f t="array" ref="AF8928">1/(1+EXP(-$AI$41-SUMPRODUCT(A8928:AA8928, TRANSPOSE($AI$42:$AI$68))))</f>
        <v>0.16323135466870914</v>
      </c>
      <c r="AG8928" cm="1">
        <f t="array" ref="AG8928">1/(1+EXP(-$AI$71-SUMPRODUCT(A8928:AA8928, TRANSPOSE($AI$72:$AI$98))))</f>
        <v>9.3313332970565988E-2</v>
      </c>
    </row>
    <row r="8929" spans="1:33" x14ac:dyDescent="0.35">
      <c r="A8929" s="1">
        <v>9.9999997764825821E-3</v>
      </c>
      <c r="B8929" s="1">
        <v>9.9999997764825821E-3</v>
      </c>
      <c r="C8929" s="1">
        <v>9.9999997764825821E-3</v>
      </c>
      <c r="D8929" s="1">
        <v>9.9999997764825821E-3</v>
      </c>
      <c r="E8929" s="1">
        <v>9.9999997764825821E-3</v>
      </c>
      <c r="F8929" s="1">
        <v>9.9999997764825821E-3</v>
      </c>
      <c r="G8929" s="1">
        <v>108.53112030029297</v>
      </c>
      <c r="H8929" s="1">
        <v>11779.00390625</v>
      </c>
      <c r="I8929" s="1">
        <v>1278388.5</v>
      </c>
      <c r="J8929" s="1">
        <v>50.677192687988281</v>
      </c>
      <c r="K8929" s="1">
        <v>2568.177978515625</v>
      </c>
      <c r="L8929" s="1">
        <v>130148.046875</v>
      </c>
      <c r="M8929" s="1">
        <v>154.32078552246094</v>
      </c>
      <c r="N8929" s="1">
        <v>23814.904296875</v>
      </c>
      <c r="O8929" s="1">
        <v>3675134.75</v>
      </c>
      <c r="P8929" s="1">
        <v>5.359959602355957E-2</v>
      </c>
      <c r="Q8929" s="1">
        <v>9.9999997764825821E-3</v>
      </c>
      <c r="R8929" s="1">
        <v>9.9999997764825821E-3</v>
      </c>
      <c r="S8929" s="1">
        <v>0.30071133375167847</v>
      </c>
      <c r="T8929" s="1">
        <v>9.0427309274673462E-2</v>
      </c>
      <c r="U8929" s="1">
        <v>2.7192516252398491E-2</v>
      </c>
      <c r="V8929" s="1">
        <v>52.197509765625</v>
      </c>
      <c r="W8929" s="1">
        <v>2724.580078125</v>
      </c>
      <c r="X8929" s="1">
        <v>142216.296875</v>
      </c>
      <c r="Y8929" s="1">
        <v>137.13438415527344</v>
      </c>
      <c r="Z8929" s="1">
        <v>18805.83984375</v>
      </c>
      <c r="AA8929" s="1">
        <v>2578927.25</v>
      </c>
      <c r="AB8929" s="1">
        <v>0</v>
      </c>
      <c r="AE8929" s="17">
        <f t="shared" si="139"/>
        <v>0.5</v>
      </c>
      <c r="AF8929" cm="1">
        <f t="array" ref="AF8929">1/(1+EXP(-$AI$41-SUMPRODUCT(A8929:AA8929, TRANSPOSE($AI$42:$AI$68))))</f>
        <v>0.16306226249111924</v>
      </c>
      <c r="AG8929" cm="1">
        <f t="array" ref="AG8929">1/(1+EXP(-$AI$71-SUMPRODUCT(A8929:AA8929, TRANSPOSE($AI$72:$AI$98))))</f>
        <v>9.5943577008986022E-2</v>
      </c>
    </row>
    <row r="8930" spans="1:33" x14ac:dyDescent="0.35">
      <c r="A8930" s="1">
        <v>9.9999997764825821E-3</v>
      </c>
      <c r="B8930" s="1">
        <v>9.9999997764825821E-3</v>
      </c>
      <c r="C8930" s="1">
        <v>9.9999997764825821E-3</v>
      </c>
      <c r="D8930" s="1">
        <v>9.9999997764825821E-3</v>
      </c>
      <c r="E8930" s="1">
        <v>9.9999997764825821E-3</v>
      </c>
      <c r="F8930" s="1">
        <v>9.9999997764825821E-3</v>
      </c>
      <c r="G8930" s="1">
        <v>131.59518432617188</v>
      </c>
      <c r="H8930" s="1">
        <v>17317.29296875</v>
      </c>
      <c r="I8930" s="1">
        <v>2278872.25</v>
      </c>
      <c r="J8930" s="1">
        <v>57.875034332275391</v>
      </c>
      <c r="K8930" s="1">
        <v>3349.51953125</v>
      </c>
      <c r="L8930" s="1">
        <v>193853.5625</v>
      </c>
      <c r="M8930" s="1">
        <v>154.28724670410156</v>
      </c>
      <c r="N8930" s="1">
        <v>23804.5546875</v>
      </c>
      <c r="O8930" s="1">
        <v>3672739.25</v>
      </c>
      <c r="P8930" s="1">
        <v>5.3515195846557617E-2</v>
      </c>
      <c r="Q8930" s="1">
        <v>9.9999997764825821E-3</v>
      </c>
      <c r="R8930" s="1">
        <v>9.9999997764825821E-3</v>
      </c>
      <c r="S8930" s="1">
        <v>0.30086061358451843</v>
      </c>
      <c r="T8930" s="1">
        <v>9.0517111122608185E-2</v>
      </c>
      <c r="U8930" s="1">
        <v>2.7233032509684563E-2</v>
      </c>
      <c r="V8930" s="1">
        <v>52.272071838378906</v>
      </c>
      <c r="W8930" s="1">
        <v>2732.369384765625</v>
      </c>
      <c r="X8930" s="1">
        <v>142826.609375</v>
      </c>
      <c r="Y8930" s="1">
        <v>137.26856994628906</v>
      </c>
      <c r="Z8930" s="1">
        <v>18842.66015625</v>
      </c>
      <c r="AA8930" s="1">
        <v>2586505</v>
      </c>
      <c r="AB8930" s="1">
        <v>0</v>
      </c>
      <c r="AE8930" s="17">
        <f t="shared" si="139"/>
        <v>0.5</v>
      </c>
      <c r="AF8930" cm="1">
        <f t="array" ref="AF8930">1/(1+EXP(-$AI$41-SUMPRODUCT(A8930:AA8930, TRANSPOSE($AI$42:$AI$68))))</f>
        <v>0.16300943805146156</v>
      </c>
      <c r="AG8930" cm="1">
        <f t="array" ref="AG8930">1/(1+EXP(-$AI$71-SUMPRODUCT(A8930:AA8930, TRANSPOSE($AI$72:$AI$98))))</f>
        <v>9.5674608523322963E-2</v>
      </c>
    </row>
    <row r="8931" spans="1:33" x14ac:dyDescent="0.35">
      <c r="A8931" s="1">
        <v>9.9999997764825821E-3</v>
      </c>
      <c r="B8931" s="1">
        <v>9.9999997764825821E-3</v>
      </c>
      <c r="C8931" s="1">
        <v>9.9999997764825821E-3</v>
      </c>
      <c r="D8931" s="1">
        <v>9.9999997764825821E-3</v>
      </c>
      <c r="E8931" s="1">
        <v>9.9999997764825821E-3</v>
      </c>
      <c r="F8931" s="1">
        <v>9.9999997764825821E-3</v>
      </c>
      <c r="G8931" s="1">
        <v>81.951988220214844</v>
      </c>
      <c r="H8931" s="1">
        <v>6716.12841796875</v>
      </c>
      <c r="I8931" s="1">
        <v>550400.0625</v>
      </c>
      <c r="J8931" s="1">
        <v>99.850738525390625</v>
      </c>
      <c r="K8931" s="1">
        <v>9970.169921875</v>
      </c>
      <c r="L8931" s="1">
        <v>995528.8125</v>
      </c>
      <c r="M8931" s="1">
        <v>154.31828308105469</v>
      </c>
      <c r="N8931" s="1">
        <v>23814.1328125</v>
      </c>
      <c r="O8931" s="1">
        <v>3674956</v>
      </c>
      <c r="P8931" s="1">
        <v>5.3627490997314453E-2</v>
      </c>
      <c r="Q8931" s="1">
        <v>9.9999997764825821E-3</v>
      </c>
      <c r="R8931" s="1">
        <v>9.9999997764825821E-3</v>
      </c>
      <c r="S8931" s="1">
        <v>0.30052399635314941</v>
      </c>
      <c r="T8931" s="1">
        <v>9.0314671397209167E-2</v>
      </c>
      <c r="U8931" s="1">
        <v>2.7141725644469261E-2</v>
      </c>
      <c r="V8931" s="1">
        <v>52.354923248291016</v>
      </c>
      <c r="W8931" s="1">
        <v>2741.0380859375</v>
      </c>
      <c r="X8931" s="1">
        <v>143506.828125</v>
      </c>
      <c r="Y8931" s="1">
        <v>137.27894592285156</v>
      </c>
      <c r="Z8931" s="1">
        <v>18845.509765625</v>
      </c>
      <c r="AA8931" s="1">
        <v>2587091.5</v>
      </c>
      <c r="AB8931" s="1">
        <v>0</v>
      </c>
      <c r="AE8931" s="17">
        <f t="shared" si="139"/>
        <v>0.5</v>
      </c>
      <c r="AF8931" cm="1">
        <f t="array" ref="AF8931">1/(1+EXP(-$AI$41-SUMPRODUCT(A8931:AA8931, TRANSPOSE($AI$42:$AI$68))))</f>
        <v>0.15944186484295675</v>
      </c>
      <c r="AG8931" cm="1">
        <f t="array" ref="AG8931">1/(1+EXP(-$AI$71-SUMPRODUCT(A8931:AA8931, TRANSPOSE($AI$72:$AI$98))))</f>
        <v>8.6168615883219044E-2</v>
      </c>
    </row>
    <row r="8932" spans="1:33" x14ac:dyDescent="0.35">
      <c r="A8932" s="1">
        <v>2.7583597227931023E-2</v>
      </c>
      <c r="B8932" s="1">
        <v>9.9999997764825821E-3</v>
      </c>
      <c r="C8932" s="1">
        <v>9.9999997764825821E-3</v>
      </c>
      <c r="D8932" s="1">
        <v>2.5962157174944878E-2</v>
      </c>
      <c r="E8932" s="1">
        <v>9.9999997764825821E-3</v>
      </c>
      <c r="F8932" s="1">
        <v>9.9999997764825821E-3</v>
      </c>
      <c r="G8932" s="1">
        <v>96.255027770996094</v>
      </c>
      <c r="H8932" s="1">
        <v>9265.0302734375</v>
      </c>
      <c r="I8932" s="1">
        <v>891805.75</v>
      </c>
      <c r="J8932" s="1">
        <v>90.242401123046875</v>
      </c>
      <c r="K8932" s="1">
        <v>8143.69091796875</v>
      </c>
      <c r="L8932" s="1">
        <v>734906.25</v>
      </c>
      <c r="M8932" s="1">
        <v>154.32069396972656</v>
      </c>
      <c r="N8932" s="1">
        <v>23814.876953125</v>
      </c>
      <c r="O8932" s="1">
        <v>3675128.25</v>
      </c>
      <c r="P8932" s="1">
        <v>5.3825855255126953E-2</v>
      </c>
      <c r="Q8932" s="1">
        <v>9.9999997764825821E-3</v>
      </c>
      <c r="R8932" s="1">
        <v>9.9999997764825821E-3</v>
      </c>
      <c r="S8932" s="1">
        <v>0.30016022920608521</v>
      </c>
      <c r="T8932" s="1">
        <v>9.0096160769462585E-2</v>
      </c>
      <c r="U8932" s="1">
        <v>2.7043284848332405E-2</v>
      </c>
      <c r="V8932" s="1">
        <v>52.414829254150391</v>
      </c>
      <c r="W8932" s="1">
        <v>2747.314208984375</v>
      </c>
      <c r="X8932" s="1">
        <v>144000.015625</v>
      </c>
      <c r="Y8932" s="1">
        <v>137.19194030761719</v>
      </c>
      <c r="Z8932" s="1">
        <v>18821.62890625</v>
      </c>
      <c r="AA8932" s="1">
        <v>2582175.75</v>
      </c>
      <c r="AB8932" s="1">
        <v>0</v>
      </c>
      <c r="AE8932" s="17">
        <f t="shared" si="139"/>
        <v>0.5</v>
      </c>
      <c r="AF8932" cm="1">
        <f t="array" ref="AF8932">1/(1+EXP(-$AI$41-SUMPRODUCT(A8932:AA8932, TRANSPOSE($AI$42:$AI$68))))</f>
        <v>0.15995032163049211</v>
      </c>
      <c r="AG8932" cm="1">
        <f t="array" ref="AG8932">1/(1+EXP(-$AI$71-SUMPRODUCT(A8932:AA8932, TRANSPOSE($AI$72:$AI$98))))</f>
        <v>8.8172506022173774E-2</v>
      </c>
    </row>
    <row r="8933" spans="1:33" x14ac:dyDescent="0.35">
      <c r="A8933" s="1">
        <v>1.8971197307109833E-2</v>
      </c>
      <c r="B8933" s="1">
        <v>9.9999997764825821E-3</v>
      </c>
      <c r="C8933" s="1">
        <v>9.9999997764825821E-3</v>
      </c>
      <c r="D8933" s="1">
        <v>1.7431270331144333E-2</v>
      </c>
      <c r="E8933" s="1">
        <v>9.9999997764825821E-3</v>
      </c>
      <c r="F8933" s="1">
        <v>9.9999997764825821E-3</v>
      </c>
      <c r="G8933" s="1">
        <v>103.78778076171875</v>
      </c>
      <c r="H8933" s="1">
        <v>10771.9033203125</v>
      </c>
      <c r="I8933" s="1">
        <v>1117992</v>
      </c>
      <c r="J8933" s="1">
        <v>83.265357971191406</v>
      </c>
      <c r="K8933" s="1">
        <v>6933.11962890625</v>
      </c>
      <c r="L8933" s="1">
        <v>577288.6875</v>
      </c>
      <c r="M8933" s="1">
        <v>154.32063293457031</v>
      </c>
      <c r="N8933" s="1">
        <v>23814.857421875</v>
      </c>
      <c r="O8933" s="1">
        <v>3675124</v>
      </c>
      <c r="P8933" s="1">
        <v>5.3877115249633789E-2</v>
      </c>
      <c r="Q8933" s="1">
        <v>9.9999997764825821E-3</v>
      </c>
      <c r="R8933" s="1">
        <v>9.9999997764825821E-3</v>
      </c>
      <c r="S8933" s="1">
        <v>0.30010113120079041</v>
      </c>
      <c r="T8933" s="1">
        <v>9.0060688555240631E-2</v>
      </c>
      <c r="U8933" s="1">
        <v>2.7027314528822899E-2</v>
      </c>
      <c r="V8933" s="1">
        <v>52.391246795654297</v>
      </c>
      <c r="W8933" s="1">
        <v>2744.8427734375</v>
      </c>
      <c r="X8933" s="1">
        <v>143805.734375</v>
      </c>
      <c r="Y8933" s="1">
        <v>137.1376953125</v>
      </c>
      <c r="Z8933" s="1">
        <v>18806.748046875</v>
      </c>
      <c r="AA8933" s="1">
        <v>2579114</v>
      </c>
      <c r="AB8933" s="1">
        <v>0</v>
      </c>
      <c r="AE8933" s="17">
        <f t="shared" si="139"/>
        <v>0.5</v>
      </c>
      <c r="AF8933" cm="1">
        <f t="array" ref="AF8933">1/(1+EXP(-$AI$41-SUMPRODUCT(A8933:AA8933, TRANSPOSE($AI$42:$AI$68))))</f>
        <v>0.16112871887409089</v>
      </c>
      <c r="AG8933" cm="1">
        <f t="array" ref="AG8933">1/(1+EXP(-$AI$71-SUMPRODUCT(A8933:AA8933, TRANSPOSE($AI$72:$AI$98))))</f>
        <v>9.0751414876819952E-2</v>
      </c>
    </row>
    <row r="8934" spans="1:33" x14ac:dyDescent="0.35">
      <c r="A8934" s="1">
        <v>9.9999997764825821E-3</v>
      </c>
      <c r="B8934" s="1">
        <v>9.9999997764825821E-3</v>
      </c>
      <c r="C8934" s="1">
        <v>9.9999997764825821E-3</v>
      </c>
      <c r="D8934" s="1">
        <v>9.9999997764825821E-3</v>
      </c>
      <c r="E8934" s="1">
        <v>9.9999997764825821E-3</v>
      </c>
      <c r="F8934" s="1">
        <v>9.9999997764825821E-3</v>
      </c>
      <c r="G8934" s="1">
        <v>103.52882385253906</v>
      </c>
      <c r="H8934" s="1">
        <v>10718.2177734375</v>
      </c>
      <c r="I8934" s="1">
        <v>1109644.5</v>
      </c>
      <c r="J8934" s="1">
        <v>83.614112854003906</v>
      </c>
      <c r="K8934" s="1">
        <v>6991.31982421875</v>
      </c>
      <c r="L8934" s="1">
        <v>584573</v>
      </c>
      <c r="M8934" s="1">
        <v>154.28265380859375</v>
      </c>
      <c r="N8934" s="1">
        <v>23803.13671875</v>
      </c>
      <c r="O8934" s="1">
        <v>3672411.25</v>
      </c>
      <c r="P8934" s="1">
        <v>5.3955554962158203E-2</v>
      </c>
      <c r="Q8934" s="1">
        <v>9.9999997764825821E-3</v>
      </c>
      <c r="R8934" s="1">
        <v>9.9999997764825821E-3</v>
      </c>
      <c r="S8934" s="1">
        <v>0.2999386191368103</v>
      </c>
      <c r="T8934" s="1">
        <v>8.9963175356388092E-2</v>
      </c>
      <c r="U8934" s="1">
        <v>2.6983430609107018E-2</v>
      </c>
      <c r="V8934" s="1">
        <v>52.286079406738281</v>
      </c>
      <c r="W8934" s="1">
        <v>2733.833984375</v>
      </c>
      <c r="X8934" s="1">
        <v>142941.46875</v>
      </c>
      <c r="Y8934" s="1">
        <v>137.07533264160156</v>
      </c>
      <c r="Z8934" s="1">
        <v>18789.646484375</v>
      </c>
      <c r="AA8934" s="1">
        <v>2575597</v>
      </c>
      <c r="AB8934" s="1">
        <v>0</v>
      </c>
      <c r="AE8934" s="17">
        <f t="shared" si="139"/>
        <v>0.5</v>
      </c>
      <c r="AF8934" cm="1">
        <f t="array" ref="AF8934">1/(1+EXP(-$AI$41-SUMPRODUCT(A8934:AA8934, TRANSPOSE($AI$42:$AI$68))))</f>
        <v>0.16108736611328628</v>
      </c>
      <c r="AG8934" cm="1">
        <f t="array" ref="AG8934">1/(1+EXP(-$AI$71-SUMPRODUCT(A8934:AA8934, TRANSPOSE($AI$72:$AI$98))))</f>
        <v>9.0649955123894996E-2</v>
      </c>
    </row>
    <row r="8935" spans="1:33" x14ac:dyDescent="0.35">
      <c r="A8935" s="1">
        <v>1.6530871391296387E-2</v>
      </c>
      <c r="B8935" s="1">
        <v>9.9999997764825821E-3</v>
      </c>
      <c r="C8935" s="1">
        <v>9.9999997764825821E-3</v>
      </c>
      <c r="D8935" s="1">
        <v>1.410930510610342E-2</v>
      </c>
      <c r="E8935" s="1">
        <v>9.9999997764825821E-3</v>
      </c>
      <c r="F8935" s="1">
        <v>9.9999997764825821E-3</v>
      </c>
      <c r="G8935" s="1">
        <v>99.338546752929688</v>
      </c>
      <c r="H8935" s="1">
        <v>9868.146484375</v>
      </c>
      <c r="I8935" s="1">
        <v>980287.375</v>
      </c>
      <c r="J8935" s="1">
        <v>94.347274780273438</v>
      </c>
      <c r="K8935" s="1">
        <v>8901.408203125</v>
      </c>
      <c r="L8935" s="1">
        <v>839823.625</v>
      </c>
      <c r="M8935" s="1">
        <v>154.28065490722656</v>
      </c>
      <c r="N8935" s="1">
        <v>23802.51953125</v>
      </c>
      <c r="O8935" s="1">
        <v>3672268.5</v>
      </c>
      <c r="P8935" s="1">
        <v>5.416417121887207E-2</v>
      </c>
      <c r="Q8935" s="1">
        <v>9.9999997764825821E-3</v>
      </c>
      <c r="R8935" s="1">
        <v>9.9999997764825821E-3</v>
      </c>
      <c r="S8935" s="1">
        <v>0.2996927797794342</v>
      </c>
      <c r="T8935" s="1">
        <v>8.9815765619277954E-2</v>
      </c>
      <c r="U8935" s="1">
        <v>2.6917135342955589E-2</v>
      </c>
      <c r="V8935" s="1">
        <v>52.351406097412109</v>
      </c>
      <c r="W8935" s="1">
        <v>2740.669677734375</v>
      </c>
      <c r="X8935" s="1">
        <v>143477.90625</v>
      </c>
      <c r="Y8935" s="1">
        <v>137.18351745605469</v>
      </c>
      <c r="Z8935" s="1">
        <v>18819.318359375</v>
      </c>
      <c r="AA8935" s="1">
        <v>2581700.25</v>
      </c>
      <c r="AB8935" s="1">
        <v>0</v>
      </c>
      <c r="AE8935" s="17">
        <f t="shared" si="139"/>
        <v>0.5</v>
      </c>
      <c r="AF8935" cm="1">
        <f t="array" ref="AF8935">1/(1+EXP(-$AI$41-SUMPRODUCT(A8935:AA8935, TRANSPOSE($AI$42:$AI$68))))</f>
        <v>0.15842378876258917</v>
      </c>
      <c r="AG8935" cm="1">
        <f t="array" ref="AG8935">1/(1+EXP(-$AI$71-SUMPRODUCT(A8935:AA8935, TRANSPOSE($AI$72:$AI$98))))</f>
        <v>8.5714027338916518E-2</v>
      </c>
    </row>
    <row r="8936" spans="1:33" x14ac:dyDescent="0.35">
      <c r="A8936" s="1">
        <v>3.4549221396446228E-2</v>
      </c>
      <c r="B8936" s="1">
        <v>9.9999997764825821E-3</v>
      </c>
      <c r="C8936" s="1">
        <v>9.9999997764825821E-3</v>
      </c>
      <c r="D8936" s="1">
        <v>3.1963195651769638E-2</v>
      </c>
      <c r="E8936" s="1">
        <v>9.9999997764825821E-3</v>
      </c>
      <c r="F8936" s="1">
        <v>9.9999997764825821E-3</v>
      </c>
      <c r="G8936" s="1">
        <v>103.77648162841797</v>
      </c>
      <c r="H8936" s="1">
        <v>10769.55859375</v>
      </c>
      <c r="I8936" s="1">
        <v>1117626.875</v>
      </c>
      <c r="J8936" s="1">
        <v>82.524833679199219</v>
      </c>
      <c r="K8936" s="1">
        <v>6810.34814453125</v>
      </c>
      <c r="L8936" s="1">
        <v>562022.875</v>
      </c>
      <c r="M8936" s="1">
        <v>154.31753540039063</v>
      </c>
      <c r="N8936" s="1">
        <v>23813.90234375</v>
      </c>
      <c r="O8936" s="1">
        <v>3674902.5</v>
      </c>
      <c r="P8936" s="1">
        <v>5.4392814636230469E-2</v>
      </c>
      <c r="Q8936" s="1">
        <v>9.9999997764825821E-3</v>
      </c>
      <c r="R8936" s="1">
        <v>9.9999997764825821E-3</v>
      </c>
      <c r="S8936" s="1">
        <v>0.29917454719543457</v>
      </c>
      <c r="T8936" s="1">
        <v>8.9505411684513092E-2</v>
      </c>
      <c r="U8936" s="1">
        <v>2.6777740567922592E-2</v>
      </c>
      <c r="V8936" s="1">
        <v>52.526935577392578</v>
      </c>
      <c r="W8936" s="1">
        <v>2759.078857421875</v>
      </c>
      <c r="X8936" s="1">
        <v>144925.96875</v>
      </c>
      <c r="Y8936" s="1">
        <v>137.29757690429688</v>
      </c>
      <c r="Z8936" s="1">
        <v>18850.625</v>
      </c>
      <c r="AA8936" s="1">
        <v>2588145</v>
      </c>
      <c r="AB8936" s="1">
        <v>0</v>
      </c>
      <c r="AE8936" s="17">
        <f t="shared" si="139"/>
        <v>0.5</v>
      </c>
      <c r="AF8936" cm="1">
        <f t="array" ref="AF8936">1/(1+EXP(-$AI$41-SUMPRODUCT(A8936:AA8936, TRANSPOSE($AI$42:$AI$68))))</f>
        <v>0.16073289773046523</v>
      </c>
      <c r="AG8936" cm="1">
        <f t="array" ref="AG8936">1/(1+EXP(-$AI$71-SUMPRODUCT(A8936:AA8936, TRANSPOSE($AI$72:$AI$98))))</f>
        <v>9.0252680369707447E-2</v>
      </c>
    </row>
    <row r="8937" spans="1:33" x14ac:dyDescent="0.35">
      <c r="A8937" s="1">
        <v>2.7934934943914413E-2</v>
      </c>
      <c r="B8937" s="1">
        <v>9.9999997764825821E-3</v>
      </c>
      <c r="C8937" s="1">
        <v>9.9999997764825821E-3</v>
      </c>
      <c r="D8937" s="1">
        <v>2.6910897344350815E-2</v>
      </c>
      <c r="E8937" s="1">
        <v>9.9999997764825821E-3</v>
      </c>
      <c r="F8937" s="1">
        <v>9.9999997764825821E-3</v>
      </c>
      <c r="G8937" s="1">
        <v>100.5360107421875</v>
      </c>
      <c r="H8937" s="1">
        <v>10107.4892578125</v>
      </c>
      <c r="I8937" s="1">
        <v>1016166.6875</v>
      </c>
      <c r="J8937" s="1">
        <v>81.827880859375</v>
      </c>
      <c r="K8937" s="1">
        <v>6695.80224609375</v>
      </c>
      <c r="L8937" s="1">
        <v>547903.3125</v>
      </c>
      <c r="M8937" s="1">
        <v>154.31410217285156</v>
      </c>
      <c r="N8937" s="1">
        <v>23812.841796875</v>
      </c>
      <c r="O8937" s="1">
        <v>3674657.25</v>
      </c>
      <c r="P8937" s="1">
        <v>5.4414033889770508E-2</v>
      </c>
      <c r="Q8937" s="1">
        <v>9.9999997764825821E-3</v>
      </c>
      <c r="R8937" s="1">
        <v>9.9999997764825821E-3</v>
      </c>
      <c r="S8937" s="1">
        <v>0.29906252026557922</v>
      </c>
      <c r="T8937" s="1">
        <v>8.9438393712043762E-2</v>
      </c>
      <c r="U8937" s="1">
        <v>2.6747670024633408E-2</v>
      </c>
      <c r="V8937" s="1">
        <v>52.586708068847656</v>
      </c>
      <c r="W8937" s="1">
        <v>2765.36181640625</v>
      </c>
      <c r="X8937" s="1">
        <v>145421.28125</v>
      </c>
      <c r="Y8937" s="1">
        <v>137.33106994628906</v>
      </c>
      <c r="Z8937" s="1">
        <v>18859.822265625</v>
      </c>
      <c r="AA8937" s="1">
        <v>2590039.75</v>
      </c>
      <c r="AB8937" s="1">
        <v>0</v>
      </c>
      <c r="AE8937" s="17">
        <f t="shared" si="139"/>
        <v>0.5</v>
      </c>
      <c r="AF8937" cm="1">
        <f t="array" ref="AF8937">1/(1+EXP(-$AI$41-SUMPRODUCT(A8937:AA8937, TRANSPOSE($AI$42:$AI$68))))</f>
        <v>0.16125573526228262</v>
      </c>
      <c r="AG8937" cm="1">
        <f t="array" ref="AG8937">1/(1+EXP(-$AI$71-SUMPRODUCT(A8937:AA8937, TRANSPOSE($AI$72:$AI$98))))</f>
        <v>9.0988883006206361E-2</v>
      </c>
    </row>
    <row r="8938" spans="1:33" x14ac:dyDescent="0.35">
      <c r="A8938" s="1">
        <v>4.009193554520607E-2</v>
      </c>
      <c r="B8938" s="1">
        <v>9.9999997764825821E-3</v>
      </c>
      <c r="C8938" s="1">
        <v>9.9999997764825821E-3</v>
      </c>
      <c r="D8938" s="1">
        <v>3.7023846060037613E-2</v>
      </c>
      <c r="E8938" s="1">
        <v>9.9999997764825821E-3</v>
      </c>
      <c r="F8938" s="1">
        <v>9.9999997764825821E-3</v>
      </c>
      <c r="G8938" s="1">
        <v>68.265357971191406</v>
      </c>
      <c r="H8938" s="1">
        <v>4660.1591796875</v>
      </c>
      <c r="I8938" s="1">
        <v>318127.4375</v>
      </c>
      <c r="J8938" s="1">
        <v>107.11560821533203</v>
      </c>
      <c r="K8938" s="1">
        <v>11473.75390625</v>
      </c>
      <c r="L8938" s="1">
        <v>1229018.125</v>
      </c>
      <c r="M8938" s="1">
        <v>154.09388732910156</v>
      </c>
      <c r="N8938" s="1">
        <v>23744.92578125</v>
      </c>
      <c r="O8938" s="1">
        <v>3658948</v>
      </c>
      <c r="P8938" s="1">
        <v>5.3880214691162109E-2</v>
      </c>
      <c r="Q8938" s="1">
        <v>9.9999997764825821E-3</v>
      </c>
      <c r="R8938" s="1">
        <v>9.9999997764825821E-3</v>
      </c>
      <c r="S8938" s="1">
        <v>0.29988893866539001</v>
      </c>
      <c r="T8938" s="1">
        <v>8.9933373034000397E-2</v>
      </c>
      <c r="U8938" s="1">
        <v>2.6970025151968002E-2</v>
      </c>
      <c r="V8938" s="1">
        <v>52.44970703125</v>
      </c>
      <c r="W8938" s="1">
        <v>2750.9716796875</v>
      </c>
      <c r="X8938" s="1">
        <v>144287.65625</v>
      </c>
      <c r="Y8938" s="1">
        <v>137.33094787597656</v>
      </c>
      <c r="Z8938" s="1">
        <v>18859.7890625</v>
      </c>
      <c r="AA8938" s="1">
        <v>2590032.75</v>
      </c>
      <c r="AB8938" s="1">
        <v>0</v>
      </c>
      <c r="AE8938" s="17">
        <f t="shared" si="139"/>
        <v>0.5</v>
      </c>
      <c r="AF8938" cm="1">
        <f t="array" ref="AF8938">1/(1+EXP(-$AI$41-SUMPRODUCT(A8938:AA8938, TRANSPOSE($AI$42:$AI$68))))</f>
        <v>0.15944206398855107</v>
      </c>
      <c r="AG8938" cm="1">
        <f t="array" ref="AG8938">1/(1+EXP(-$AI$71-SUMPRODUCT(A8938:AA8938, TRANSPOSE($AI$72:$AI$98))))</f>
        <v>8.536865985638091E-2</v>
      </c>
    </row>
    <row r="8939" spans="1:33" x14ac:dyDescent="0.35">
      <c r="A8939" s="1">
        <v>4.4451933354139328E-2</v>
      </c>
      <c r="B8939" s="1">
        <v>9.9999997764825821E-3</v>
      </c>
      <c r="C8939" s="1">
        <v>9.9999997764825821E-3</v>
      </c>
      <c r="D8939" s="1">
        <v>4.0938641875982285E-2</v>
      </c>
      <c r="E8939" s="1">
        <v>9.9999997764825821E-3</v>
      </c>
      <c r="F8939" s="1">
        <v>9.9999997764825821E-3</v>
      </c>
      <c r="G8939" s="1">
        <v>72.962196350097656</v>
      </c>
      <c r="H8939" s="1">
        <v>5323.48193359375</v>
      </c>
      <c r="I8939" s="1">
        <v>388412.9375</v>
      </c>
      <c r="J8939" s="1">
        <v>101.17598724365234</v>
      </c>
      <c r="K8939" s="1">
        <v>10236.580078125</v>
      </c>
      <c r="L8939" s="1">
        <v>1035696.125</v>
      </c>
      <c r="M8939" s="1">
        <v>154.05126953125</v>
      </c>
      <c r="N8939" s="1">
        <v>23731.79296875</v>
      </c>
      <c r="O8939" s="1">
        <v>3655913</v>
      </c>
      <c r="P8939" s="1">
        <v>5.3836822509765625E-2</v>
      </c>
      <c r="Q8939" s="1">
        <v>9.9999997764825821E-3</v>
      </c>
      <c r="R8939" s="1">
        <v>9.9999997764825821E-3</v>
      </c>
      <c r="S8939" s="1">
        <v>0.29997196793556213</v>
      </c>
      <c r="T8939" s="1">
        <v>8.9983180165290833E-2</v>
      </c>
      <c r="U8939" s="1">
        <v>2.6992432773113251E-2</v>
      </c>
      <c r="V8939" s="1">
        <v>52.493244171142578</v>
      </c>
      <c r="W8939" s="1">
        <v>2755.540771484375</v>
      </c>
      <c r="X8939" s="1">
        <v>144647.265625</v>
      </c>
      <c r="Y8939" s="1">
        <v>137.34068298339844</v>
      </c>
      <c r="Z8939" s="1">
        <v>18862.462890625</v>
      </c>
      <c r="AA8939" s="1">
        <v>2590583.5</v>
      </c>
      <c r="AB8939" s="1">
        <v>0</v>
      </c>
      <c r="AE8939" s="17">
        <f t="shared" si="139"/>
        <v>0.5</v>
      </c>
      <c r="AF8939" cm="1">
        <f t="array" ref="AF8939">1/(1+EXP(-$AI$41-SUMPRODUCT(A8939:AA8939, TRANSPOSE($AI$42:$AI$68))))</f>
        <v>0.1601620997438975</v>
      </c>
      <c r="AG8939" cm="1">
        <f t="array" ref="AG8939">1/(1+EXP(-$AI$71-SUMPRODUCT(A8939:AA8939, TRANSPOSE($AI$72:$AI$98))))</f>
        <v>8.6894820648990803E-2</v>
      </c>
    </row>
    <row r="8940" spans="1:33" x14ac:dyDescent="0.35">
      <c r="A8940" s="1">
        <v>1.391872763633728E-2</v>
      </c>
      <c r="B8940" s="1">
        <v>9.9999997764825821E-3</v>
      </c>
      <c r="C8940" s="1">
        <v>9.9999997764825821E-3</v>
      </c>
      <c r="D8940" s="1">
        <v>1.2352550402283669E-2</v>
      </c>
      <c r="E8940" s="1">
        <v>9.9999997764825821E-3</v>
      </c>
      <c r="F8940" s="1">
        <v>9.9999997764825821E-3</v>
      </c>
      <c r="G8940" s="1">
        <v>126.48151397705078</v>
      </c>
      <c r="H8940" s="1">
        <v>15997.5732421875</v>
      </c>
      <c r="I8940" s="1">
        <v>2023397.25</v>
      </c>
      <c r="J8940" s="1">
        <v>59.11541748046875</v>
      </c>
      <c r="K8940" s="1">
        <v>3494.632568359375</v>
      </c>
      <c r="L8940" s="1">
        <v>206586.671875</v>
      </c>
      <c r="M8940" s="1">
        <v>154.0972900390625</v>
      </c>
      <c r="N8940" s="1">
        <v>23745.974609375</v>
      </c>
      <c r="O8940" s="1">
        <v>3659190.25</v>
      </c>
      <c r="P8940" s="1">
        <v>5.4094076156616211E-2</v>
      </c>
      <c r="Q8940" s="1">
        <v>9.9999997764825821E-3</v>
      </c>
      <c r="R8940" s="1">
        <v>9.9999997764825821E-3</v>
      </c>
      <c r="S8940" s="1">
        <v>0.29975095391273499</v>
      </c>
      <c r="T8940" s="1">
        <v>8.9850634336471558E-2</v>
      </c>
      <c r="U8940" s="1">
        <v>2.6932813227176666E-2</v>
      </c>
      <c r="V8940" s="1">
        <v>52.535331726074219</v>
      </c>
      <c r="W8940" s="1">
        <v>2759.961181640625</v>
      </c>
      <c r="X8940" s="1">
        <v>144995.46875</v>
      </c>
      <c r="Y8940" s="1">
        <v>137.25389099121094</v>
      </c>
      <c r="Z8940" s="1">
        <v>18838.630859375</v>
      </c>
      <c r="AA8940" s="1">
        <v>2585675.25</v>
      </c>
      <c r="AB8940" s="1">
        <v>0</v>
      </c>
      <c r="AE8940" s="17">
        <f t="shared" si="139"/>
        <v>0.5</v>
      </c>
      <c r="AF8940" cm="1">
        <f t="array" ref="AF8940">1/(1+EXP(-$AI$41-SUMPRODUCT(A8940:AA8940, TRANSPOSE($AI$42:$AI$68))))</f>
        <v>0.16291093251736774</v>
      </c>
      <c r="AG8940" cm="1">
        <f t="array" ref="AG8940">1/(1+EXP(-$AI$71-SUMPRODUCT(A8940:AA8940, TRANSPOSE($AI$72:$AI$98))))</f>
        <v>9.5570178678649961E-2</v>
      </c>
    </row>
    <row r="8941" spans="1:33" x14ac:dyDescent="0.35">
      <c r="A8941" s="1">
        <v>2.0037220790982246E-2</v>
      </c>
      <c r="B8941" s="1">
        <v>9.9999997764825821E-3</v>
      </c>
      <c r="C8941" s="1">
        <v>9.9999997764825821E-3</v>
      </c>
      <c r="D8941" s="1">
        <v>1.8792994320392609E-2</v>
      </c>
      <c r="E8941" s="1">
        <v>9.9999997764825821E-3</v>
      </c>
      <c r="F8941" s="1">
        <v>9.9999997764825821E-3</v>
      </c>
      <c r="G8941" s="1">
        <v>113.15859985351563</v>
      </c>
      <c r="H8941" s="1">
        <v>12804.869140625</v>
      </c>
      <c r="I8941" s="1">
        <v>1448981</v>
      </c>
      <c r="J8941" s="1">
        <v>69.568260192871094</v>
      </c>
      <c r="K8941" s="1">
        <v>4839.74267578125</v>
      </c>
      <c r="L8941" s="1">
        <v>336692.5</v>
      </c>
      <c r="M8941" s="1">
        <v>154.10398864746094</v>
      </c>
      <c r="N8941" s="1">
        <v>23748.0390625</v>
      </c>
      <c r="O8941" s="1">
        <v>3659667.5</v>
      </c>
      <c r="P8941" s="1">
        <v>5.4068565368652344E-2</v>
      </c>
      <c r="Q8941" s="1">
        <v>9.9999997764825821E-3</v>
      </c>
      <c r="R8941" s="1">
        <v>9.9999997764825821E-3</v>
      </c>
      <c r="S8941" s="1">
        <v>0.29964065551757813</v>
      </c>
      <c r="T8941" s="1">
        <v>8.9784525334835052E-2</v>
      </c>
      <c r="U8941" s="1">
        <v>2.6903092861175537E-2</v>
      </c>
      <c r="V8941" s="1">
        <v>52.536197662353516</v>
      </c>
      <c r="W8941" s="1">
        <v>2760.052001953125</v>
      </c>
      <c r="X8941" s="1">
        <v>145002.640625</v>
      </c>
      <c r="Y8941" s="1">
        <v>137.2108154296875</v>
      </c>
      <c r="Z8941" s="1">
        <v>18826.80859375</v>
      </c>
      <c r="AA8941" s="1">
        <v>2583241.75</v>
      </c>
      <c r="AB8941" s="1">
        <v>0</v>
      </c>
      <c r="AE8941" s="17">
        <f t="shared" si="139"/>
        <v>0.5</v>
      </c>
      <c r="AF8941" cm="1">
        <f t="array" ref="AF8941">1/(1+EXP(-$AI$41-SUMPRODUCT(A8941:AA8941, TRANSPOSE($AI$42:$AI$68))))</f>
        <v>0.16283973086402204</v>
      </c>
      <c r="AG8941" cm="1">
        <f t="array" ref="AG8941">1/(1+EXP(-$AI$71-SUMPRODUCT(A8941:AA8941, TRANSPOSE($AI$72:$AI$98))))</f>
        <v>9.4730538856133903E-2</v>
      </c>
    </row>
    <row r="8942" spans="1:33" x14ac:dyDescent="0.35">
      <c r="A8942" s="1">
        <v>1.044868677854538E-2</v>
      </c>
      <c r="B8942" s="1">
        <v>9.9999997764825821E-3</v>
      </c>
      <c r="C8942" s="1">
        <v>9.9999997764825821E-3</v>
      </c>
      <c r="D8942" s="1">
        <v>9.9999997764825821E-3</v>
      </c>
      <c r="E8942" s="1">
        <v>9.9999997764825821E-3</v>
      </c>
      <c r="F8942" s="1">
        <v>9.9999997764825821E-3</v>
      </c>
      <c r="G8942" s="1">
        <v>126.73673248291016</v>
      </c>
      <c r="H8942" s="1">
        <v>16062.19921875</v>
      </c>
      <c r="I8942" s="1">
        <v>2035670.625</v>
      </c>
      <c r="J8942" s="1">
        <v>55.902286529541016</v>
      </c>
      <c r="K8942" s="1">
        <v>3125.065673828125</v>
      </c>
      <c r="L8942" s="1">
        <v>174698.3125</v>
      </c>
      <c r="M8942" s="1">
        <v>154.08297729492188</v>
      </c>
      <c r="N8942" s="1">
        <v>23741.564453125</v>
      </c>
      <c r="O8942" s="1">
        <v>3658170.75</v>
      </c>
      <c r="P8942" s="1">
        <v>5.4232597351074219E-2</v>
      </c>
      <c r="Q8942" s="1">
        <v>9.9999997764825821E-3</v>
      </c>
      <c r="R8942" s="1">
        <v>9.9999997764825821E-3</v>
      </c>
      <c r="S8942" s="1">
        <v>0.29965901374816895</v>
      </c>
      <c r="T8942" s="1">
        <v>8.9795522391796112E-2</v>
      </c>
      <c r="U8942" s="1">
        <v>2.6908038184046745E-2</v>
      </c>
      <c r="V8942" s="1">
        <v>52.482540130615234</v>
      </c>
      <c r="W8942" s="1">
        <v>2754.4169921875</v>
      </c>
      <c r="X8942" s="1">
        <v>144558.796875</v>
      </c>
      <c r="Y8942" s="1">
        <v>137.10745239257813</v>
      </c>
      <c r="Z8942" s="1">
        <v>18798.453125</v>
      </c>
      <c r="AA8942" s="1">
        <v>2577408</v>
      </c>
      <c r="AB8942" s="1">
        <v>0</v>
      </c>
      <c r="AE8942" s="17">
        <f t="shared" si="139"/>
        <v>0.5</v>
      </c>
      <c r="AF8942" cm="1">
        <f t="array" ref="AF8942">1/(1+EXP(-$AI$41-SUMPRODUCT(A8942:AA8942, TRANSPOSE($AI$42:$AI$68))))</f>
        <v>0.1627638122517216</v>
      </c>
      <c r="AG8942" cm="1">
        <f t="array" ref="AG8942">1/(1+EXP(-$AI$71-SUMPRODUCT(A8942:AA8942, TRANSPOSE($AI$72:$AI$98))))</f>
        <v>9.5497589629681953E-2</v>
      </c>
    </row>
    <row r="8943" spans="1:33" x14ac:dyDescent="0.35">
      <c r="A8943" s="1">
        <v>9.9999997764825821E-3</v>
      </c>
      <c r="B8943" s="1">
        <v>9.9999997764825821E-3</v>
      </c>
      <c r="C8943" s="1">
        <v>9.9999997764825821E-3</v>
      </c>
      <c r="D8943" s="1">
        <v>9.9999997764825821E-3</v>
      </c>
      <c r="E8943" s="1">
        <v>9.9999997764825821E-3</v>
      </c>
      <c r="F8943" s="1">
        <v>9.9999997764825821E-3</v>
      </c>
      <c r="G8943" s="1">
        <v>147.44633483886719</v>
      </c>
      <c r="H8943" s="1">
        <v>21740.421875</v>
      </c>
      <c r="I8943" s="1">
        <v>3205545.5</v>
      </c>
      <c r="J8943" s="1">
        <v>46.774696350097656</v>
      </c>
      <c r="K8943" s="1">
        <v>2187.872314453125</v>
      </c>
      <c r="L8943" s="1">
        <v>102337.0625</v>
      </c>
      <c r="M8943" s="1">
        <v>154.04255676269531</v>
      </c>
      <c r="N8943" s="1">
        <v>23729.109375</v>
      </c>
      <c r="O8943" s="1">
        <v>3655292.75</v>
      </c>
      <c r="P8943" s="1">
        <v>5.4147481918334961E-2</v>
      </c>
      <c r="Q8943" s="1">
        <v>9.9999997764825821E-3</v>
      </c>
      <c r="R8943" s="1">
        <v>9.9999997764825821E-3</v>
      </c>
      <c r="S8943" s="1">
        <v>0.29978519678115845</v>
      </c>
      <c r="T8943" s="1">
        <v>8.9871160686016083E-2</v>
      </c>
      <c r="U8943" s="1">
        <v>2.6942044496536255E-2</v>
      </c>
      <c r="V8943" s="1">
        <v>52.439308166503906</v>
      </c>
      <c r="W8943" s="1">
        <v>2749.881103515625</v>
      </c>
      <c r="X8943" s="1">
        <v>144201.859375</v>
      </c>
      <c r="Y8943" s="1">
        <v>137.03543090820313</v>
      </c>
      <c r="Z8943" s="1">
        <v>18778.708984375</v>
      </c>
      <c r="AA8943" s="1">
        <v>2573348.5</v>
      </c>
      <c r="AB8943" s="1">
        <v>0</v>
      </c>
      <c r="AE8943" s="17">
        <f t="shared" si="139"/>
        <v>0.5</v>
      </c>
      <c r="AF8943" cm="1">
        <f t="array" ref="AF8943">1/(1+EXP(-$AI$41-SUMPRODUCT(A8943:AA8943, TRANSPOSE($AI$42:$AI$68))))</f>
        <v>0.16163987473705416</v>
      </c>
      <c r="AG8943" cm="1">
        <f t="array" ref="AG8943">1/(1+EXP(-$AI$71-SUMPRODUCT(A8943:AA8943, TRANSPOSE($AI$72:$AI$98))))</f>
        <v>9.3184875176635762E-2</v>
      </c>
    </row>
    <row r="8944" spans="1:33" x14ac:dyDescent="0.35">
      <c r="A8944" s="1">
        <v>1.1632037349045277E-2</v>
      </c>
      <c r="B8944" s="1">
        <v>9.9999997764825821E-3</v>
      </c>
      <c r="C8944" s="1">
        <v>9.9999997764825821E-3</v>
      </c>
      <c r="D8944" s="1">
        <v>9.9999997764825821E-3</v>
      </c>
      <c r="E8944" s="1">
        <v>9.9999997764825821E-3</v>
      </c>
      <c r="F8944" s="1">
        <v>9.9999997764825821E-3</v>
      </c>
      <c r="G8944" s="1">
        <v>49.756427764892578</v>
      </c>
      <c r="H8944" s="1">
        <v>2475.7021484375</v>
      </c>
      <c r="I8944" s="1">
        <v>123182.09375</v>
      </c>
      <c r="J8944" s="1">
        <v>101.02054595947266</v>
      </c>
      <c r="K8944" s="1">
        <v>10205.150390625</v>
      </c>
      <c r="L8944" s="1">
        <v>1030929.875</v>
      </c>
      <c r="M8944" s="1">
        <v>153.99420166015625</v>
      </c>
      <c r="N8944" s="1">
        <v>23714.21484375</v>
      </c>
      <c r="O8944" s="1">
        <v>3651851.5</v>
      </c>
      <c r="P8944" s="1">
        <v>5.386805534362793E-2</v>
      </c>
      <c r="Q8944" s="1">
        <v>9.9999997764825821E-3</v>
      </c>
      <c r="R8944" s="1">
        <v>9.9999997764825821E-3</v>
      </c>
      <c r="S8944" s="1">
        <v>0.29973345994949341</v>
      </c>
      <c r="T8944" s="1">
        <v>8.9840143918991089E-2</v>
      </c>
      <c r="U8944" s="1">
        <v>2.6928098872303963E-2</v>
      </c>
      <c r="V8944" s="1">
        <v>52.284400939941406</v>
      </c>
      <c r="W8944" s="1">
        <v>2733.65869140625</v>
      </c>
      <c r="X8944" s="1">
        <v>142927.703125</v>
      </c>
      <c r="Y8944" s="1">
        <v>136.91554260253906</v>
      </c>
      <c r="Z8944" s="1">
        <v>18745.865234375</v>
      </c>
      <c r="AA8944" s="1">
        <v>2566600.5</v>
      </c>
      <c r="AB8944" s="1">
        <v>0</v>
      </c>
      <c r="AE8944" s="17">
        <f t="shared" si="139"/>
        <v>0.5</v>
      </c>
      <c r="AF8944" cm="1">
        <f t="array" ref="AF8944">1/(1+EXP(-$AI$41-SUMPRODUCT(A8944:AA8944, TRANSPOSE($AI$42:$AI$68))))</f>
        <v>0.16680701620324465</v>
      </c>
      <c r="AG8944" cm="1">
        <f t="array" ref="AG8944">1/(1+EXP(-$AI$71-SUMPRODUCT(A8944:AA8944, TRANSPOSE($AI$72:$AI$98))))</f>
        <v>9.643763041138427E-2</v>
      </c>
    </row>
    <row r="8945" spans="1:33" x14ac:dyDescent="0.35">
      <c r="A8945" s="1">
        <v>1.2921801768243313E-2</v>
      </c>
      <c r="B8945" s="1">
        <v>9.9999997764825821E-3</v>
      </c>
      <c r="C8945" s="1">
        <v>9.9999997764825821E-3</v>
      </c>
      <c r="D8945" s="1">
        <v>9.9999997764825821E-3</v>
      </c>
      <c r="E8945" s="1">
        <v>9.9999997764825821E-3</v>
      </c>
      <c r="F8945" s="1">
        <v>9.9999997764825821E-3</v>
      </c>
      <c r="G8945" s="1">
        <v>31.838502883911133</v>
      </c>
      <c r="H8945" s="1">
        <v>1013.6902465820313</v>
      </c>
      <c r="I8945" s="1">
        <v>32274.380859375</v>
      </c>
      <c r="J8945" s="1">
        <v>117.25022888183594</v>
      </c>
      <c r="K8945" s="1">
        <v>13747.6162109375</v>
      </c>
      <c r="L8945" s="1">
        <v>1611911.125</v>
      </c>
      <c r="M8945" s="1">
        <v>153.94680786132813</v>
      </c>
      <c r="N8945" s="1">
        <v>23699.619140625</v>
      </c>
      <c r="O8945" s="1">
        <v>3648480.75</v>
      </c>
      <c r="P8945" s="1">
        <v>5.3786754608154297E-2</v>
      </c>
      <c r="Q8945" s="1">
        <v>9.9999997764825821E-3</v>
      </c>
      <c r="R8945" s="1">
        <v>9.9999997764825821E-3</v>
      </c>
      <c r="S8945" s="1">
        <v>0.29955095052719116</v>
      </c>
      <c r="T8945" s="1">
        <v>8.9730769395828247E-2</v>
      </c>
      <c r="U8945" s="1">
        <v>2.687893807888031E-2</v>
      </c>
      <c r="V8945" s="1">
        <v>52.113552093505859</v>
      </c>
      <c r="W8945" s="1">
        <v>2715.822265625</v>
      </c>
      <c r="X8945" s="1">
        <v>141531.140625</v>
      </c>
      <c r="Y8945" s="1">
        <v>136.807373046875</v>
      </c>
      <c r="Z8945" s="1">
        <v>18716.2578125</v>
      </c>
      <c r="AA8945" s="1">
        <v>2560522</v>
      </c>
      <c r="AB8945" s="1">
        <v>0</v>
      </c>
      <c r="AE8945" s="17">
        <f t="shared" si="139"/>
        <v>0.5</v>
      </c>
      <c r="AF8945" cm="1">
        <f t="array" ref="AF8945">1/(1+EXP(-$AI$41-SUMPRODUCT(A8945:AA8945, TRANSPOSE($AI$42:$AI$68))))</f>
        <v>0.16853305033279548</v>
      </c>
      <c r="AG8945" cm="1">
        <f t="array" ref="AG8945">1/(1+EXP(-$AI$71-SUMPRODUCT(A8945:AA8945, TRANSPOSE($AI$72:$AI$98))))</f>
        <v>9.8658642766058929E-2</v>
      </c>
    </row>
    <row r="8946" spans="1:33" x14ac:dyDescent="0.35">
      <c r="A8946" s="1">
        <v>1.4912722632288933E-2</v>
      </c>
      <c r="B8946" s="1">
        <v>9.9999997764825821E-3</v>
      </c>
      <c r="C8946" s="1">
        <v>9.9999997764825821E-3</v>
      </c>
      <c r="D8946" s="1">
        <v>1.3657647185027599E-2</v>
      </c>
      <c r="E8946" s="1">
        <v>9.9999997764825821E-3</v>
      </c>
      <c r="F8946" s="1">
        <v>9.9999997764825821E-3</v>
      </c>
      <c r="G8946" s="1">
        <v>64.367431640625</v>
      </c>
      <c r="H8946" s="1">
        <v>4143.166015625</v>
      </c>
      <c r="I8946" s="1">
        <v>266684.96875</v>
      </c>
      <c r="J8946" s="1">
        <v>101.01158905029297</v>
      </c>
      <c r="K8946" s="1">
        <v>10203.3408203125</v>
      </c>
      <c r="L8946" s="1">
        <v>1030655.6875</v>
      </c>
      <c r="M8946" s="1">
        <v>153.90754699707031</v>
      </c>
      <c r="N8946" s="1">
        <v>23687.533203125</v>
      </c>
      <c r="O8946" s="1">
        <v>3645690</v>
      </c>
      <c r="P8946" s="1">
        <v>5.3668498992919922E-2</v>
      </c>
      <c r="Q8946" s="1">
        <v>9.9999997764825821E-3</v>
      </c>
      <c r="R8946" s="1">
        <v>9.9999997764825821E-3</v>
      </c>
      <c r="S8946" s="1">
        <v>0.29933390021324158</v>
      </c>
      <c r="T8946" s="1">
        <v>8.9600786566734314E-2</v>
      </c>
      <c r="U8946" s="1">
        <v>2.6820551604032516E-2</v>
      </c>
      <c r="V8946" s="1">
        <v>51.824283599853516</v>
      </c>
      <c r="W8946" s="1">
        <v>2685.75634765625</v>
      </c>
      <c r="X8946" s="1">
        <v>139187.40625</v>
      </c>
      <c r="Y8946" s="1">
        <v>136.46266174316406</v>
      </c>
      <c r="Z8946" s="1">
        <v>18622.05859375</v>
      </c>
      <c r="AA8946" s="1">
        <v>2541215.5</v>
      </c>
      <c r="AB8946" s="1">
        <v>0</v>
      </c>
      <c r="AE8946" s="17">
        <f t="shared" si="139"/>
        <v>0.5</v>
      </c>
      <c r="AF8946" cm="1">
        <f t="array" ref="AF8946">1/(1+EXP(-$AI$41-SUMPRODUCT(A8946:AA8946, TRANSPOSE($AI$42:$AI$68))))</f>
        <v>0.16280293103755397</v>
      </c>
      <c r="AG8946" cm="1">
        <f t="array" ref="AG8946">1/(1+EXP(-$AI$71-SUMPRODUCT(A8946:AA8946, TRANSPOSE($AI$72:$AI$98))))</f>
        <v>9.0637208933574354E-2</v>
      </c>
    </row>
    <row r="8947" spans="1:33" x14ac:dyDescent="0.35">
      <c r="A8947" s="1">
        <v>2.1914828568696976E-2</v>
      </c>
      <c r="B8947" s="1">
        <v>9.9999997764825821E-3</v>
      </c>
      <c r="C8947" s="1">
        <v>9.9999997764825821E-3</v>
      </c>
      <c r="D8947" s="1">
        <v>2.1069386973977089E-2</v>
      </c>
      <c r="E8947" s="1">
        <v>9.9999997764825821E-3</v>
      </c>
      <c r="F8947" s="1">
        <v>9.9999997764825821E-3</v>
      </c>
      <c r="G8947" s="1">
        <v>86.800773620605469</v>
      </c>
      <c r="H8947" s="1">
        <v>7534.37451171875</v>
      </c>
      <c r="I8947" s="1">
        <v>653989.5</v>
      </c>
      <c r="J8947" s="1">
        <v>78.33148193359375</v>
      </c>
      <c r="K8947" s="1">
        <v>6135.8212890625</v>
      </c>
      <c r="L8947" s="1">
        <v>480627.96875</v>
      </c>
      <c r="M8947" s="1">
        <v>153.89959716796875</v>
      </c>
      <c r="N8947" s="1">
        <v>23685.0859375</v>
      </c>
      <c r="O8947" s="1">
        <v>3645125.25</v>
      </c>
      <c r="P8947" s="1">
        <v>5.358576774597168E-2</v>
      </c>
      <c r="Q8947" s="1">
        <v>9.9999997764825821E-3</v>
      </c>
      <c r="R8947" s="1">
        <v>9.9999997764825821E-3</v>
      </c>
      <c r="S8947" s="1">
        <v>0.29911956191062927</v>
      </c>
      <c r="T8947" s="1">
        <v>8.9472509920597076E-2</v>
      </c>
      <c r="U8947" s="1">
        <v>2.6762979105114937E-2</v>
      </c>
      <c r="V8947" s="1">
        <v>51.526634216308594</v>
      </c>
      <c r="W8947" s="1">
        <v>2654.994140625</v>
      </c>
      <c r="X8947" s="1">
        <v>136802.90625</v>
      </c>
      <c r="Y8947" s="1">
        <v>136.26864624023438</v>
      </c>
      <c r="Z8947" s="1">
        <v>18569.14453125</v>
      </c>
      <c r="AA8947" s="1">
        <v>2530392</v>
      </c>
      <c r="AB8947" s="1">
        <v>0</v>
      </c>
      <c r="AE8947" s="17">
        <f t="shared" si="139"/>
        <v>0.5</v>
      </c>
      <c r="AF8947" cm="1">
        <f t="array" ref="AF8947">1/(1+EXP(-$AI$41-SUMPRODUCT(A8947:AA8947, TRANSPOSE($AI$42:$AI$68))))</f>
        <v>0.16433371777339453</v>
      </c>
      <c r="AG8947" cm="1">
        <f t="array" ref="AG8947">1/(1+EXP(-$AI$71-SUMPRODUCT(A8947:AA8947, TRANSPOSE($AI$72:$AI$98))))</f>
        <v>9.5678445296739717E-2</v>
      </c>
    </row>
    <row r="8948" spans="1:33" x14ac:dyDescent="0.35">
      <c r="A8948" s="1">
        <v>1.5778154134750366E-2</v>
      </c>
      <c r="B8948" s="1">
        <v>9.9999997764825821E-3</v>
      </c>
      <c r="C8948" s="1">
        <v>9.9999997764825821E-3</v>
      </c>
      <c r="D8948" s="1">
        <v>1.4359357766807079E-2</v>
      </c>
      <c r="E8948" s="1">
        <v>9.9999997764825821E-3</v>
      </c>
      <c r="F8948" s="1">
        <v>9.9999997764825821E-3</v>
      </c>
      <c r="G8948" s="1">
        <v>64.192840576171875</v>
      </c>
      <c r="H8948" s="1">
        <v>4120.720703125</v>
      </c>
      <c r="I8948" s="1">
        <v>264520.78125</v>
      </c>
      <c r="J8948" s="1">
        <v>104.4129638671875</v>
      </c>
      <c r="K8948" s="1">
        <v>10902.0673828125</v>
      </c>
      <c r="L8948" s="1">
        <v>1138317.125</v>
      </c>
      <c r="M8948" s="1">
        <v>140.31268310546875</v>
      </c>
      <c r="N8948" s="1">
        <v>19687.6484375</v>
      </c>
      <c r="O8948" s="1">
        <v>2762426.75</v>
      </c>
      <c r="P8948" s="1">
        <v>5.3777456283569336E-2</v>
      </c>
      <c r="Q8948" s="1">
        <v>9.9999997764825821E-3</v>
      </c>
      <c r="R8948" s="1">
        <v>9.9999997764825821E-3</v>
      </c>
      <c r="S8948" s="1">
        <v>0.18273140490055084</v>
      </c>
      <c r="T8948" s="1">
        <v>3.3390767872333527E-2</v>
      </c>
      <c r="U8948" s="1">
        <v>9.9999997764825821E-3</v>
      </c>
      <c r="V8948" s="1">
        <v>25.727027893066406</v>
      </c>
      <c r="W8948" s="1">
        <v>661.87994384765625</v>
      </c>
      <c r="X8948" s="1">
        <v>17028.205078125</v>
      </c>
      <c r="Y8948" s="1">
        <v>102.64917755126953</v>
      </c>
      <c r="Z8948" s="1">
        <v>10536.853515625</v>
      </c>
      <c r="AA8948" s="1">
        <v>1081599.375</v>
      </c>
      <c r="AB8948" s="1">
        <v>0</v>
      </c>
      <c r="AE8948" s="17">
        <f t="shared" si="139"/>
        <v>0.5</v>
      </c>
      <c r="AF8948" cm="1">
        <f t="array" ref="AF8948">1/(1+EXP(-$AI$41-SUMPRODUCT(A8948:AA8948, TRANSPOSE($AI$42:$AI$68))))</f>
        <v>0.12148049320355943</v>
      </c>
      <c r="AG8948" cm="1">
        <f t="array" ref="AG8948">1/(1+EXP(-$AI$71-SUMPRODUCT(A8948:AA8948, TRANSPOSE($AI$72:$AI$98))))</f>
        <v>4.1960565065822658E-2</v>
      </c>
    </row>
    <row r="8949" spans="1:33" x14ac:dyDescent="0.35">
      <c r="A8949" s="1">
        <v>9.9999997764825821E-3</v>
      </c>
      <c r="B8949" s="1">
        <v>9.9999997764825821E-3</v>
      </c>
      <c r="C8949" s="1">
        <v>9.9999997764825821E-3</v>
      </c>
      <c r="D8949" s="1">
        <v>9.9999997764825821E-3</v>
      </c>
      <c r="E8949" s="1">
        <v>9.9999997764825821E-3</v>
      </c>
      <c r="F8949" s="1">
        <v>9.9999997764825821E-3</v>
      </c>
      <c r="G8949" s="1">
        <v>88.748023986816406</v>
      </c>
      <c r="H8949" s="1">
        <v>7876.2119140625</v>
      </c>
      <c r="I8949" s="1">
        <v>698998.25</v>
      </c>
      <c r="J8949" s="1">
        <v>69.88946533203125</v>
      </c>
      <c r="K8949" s="1">
        <v>4884.53759765625</v>
      </c>
      <c r="L8949" s="1">
        <v>341377.71875</v>
      </c>
      <c r="M8949" s="1">
        <v>140.30024719238281</v>
      </c>
      <c r="N8949" s="1">
        <v>19684.16015625</v>
      </c>
      <c r="O8949" s="1">
        <v>2761692.5</v>
      </c>
      <c r="P8949" s="1">
        <v>5.3752899169921875E-2</v>
      </c>
      <c r="Q8949" s="1">
        <v>9.9999997764825821E-3</v>
      </c>
      <c r="R8949" s="1">
        <v>9.9999997764825821E-3</v>
      </c>
      <c r="S8949" s="1">
        <v>0.18283370137214661</v>
      </c>
      <c r="T8949" s="1">
        <v>3.3428162336349487E-2</v>
      </c>
      <c r="U8949" s="1">
        <v>9.9999997764825821E-3</v>
      </c>
      <c r="V8949" s="1">
        <v>25.713817596435547</v>
      </c>
      <c r="W8949" s="1">
        <v>661.200439453125</v>
      </c>
      <c r="X8949" s="1">
        <v>17001.986328125</v>
      </c>
      <c r="Y8949" s="1">
        <v>102.62345123291016</v>
      </c>
      <c r="Z8949" s="1">
        <v>10531.572265625</v>
      </c>
      <c r="AA8949" s="1">
        <v>1080786.375</v>
      </c>
      <c r="AB8949" s="1">
        <v>0</v>
      </c>
      <c r="AE8949" s="17">
        <f t="shared" si="139"/>
        <v>0.5</v>
      </c>
      <c r="AF8949" cm="1">
        <f t="array" ref="AF8949">1/(1+EXP(-$AI$41-SUMPRODUCT(A8949:AA8949, TRANSPOSE($AI$42:$AI$68))))</f>
        <v>0.12449301978271098</v>
      </c>
      <c r="AG8949" cm="1">
        <f t="array" ref="AG8949">1/(1+EXP(-$AI$71-SUMPRODUCT(A8949:AA8949, TRANSPOSE($AI$72:$AI$98))))</f>
        <v>4.6710968474113067E-2</v>
      </c>
    </row>
    <row r="8950" spans="1:33" x14ac:dyDescent="0.35">
      <c r="A8950" s="1">
        <v>9.9999997764825821E-3</v>
      </c>
      <c r="B8950" s="1">
        <v>9.9999997764825821E-3</v>
      </c>
      <c r="C8950" s="1">
        <v>9.9999997764825821E-3</v>
      </c>
      <c r="D8950" s="1">
        <v>9.9999997764825821E-3</v>
      </c>
      <c r="E8950" s="1">
        <v>9.9999997764825821E-3</v>
      </c>
      <c r="F8950" s="1">
        <v>9.9999997764825821E-3</v>
      </c>
      <c r="G8950" s="1">
        <v>81.271339416503906</v>
      </c>
      <c r="H8950" s="1">
        <v>6605.03076171875</v>
      </c>
      <c r="I8950" s="1">
        <v>536799.6875</v>
      </c>
      <c r="J8950" s="1">
        <v>77.063591003417969</v>
      </c>
      <c r="K8950" s="1">
        <v>5938.796875</v>
      </c>
      <c r="L8950" s="1">
        <v>457665.03125</v>
      </c>
      <c r="M8950" s="1">
        <v>140.29672241210938</v>
      </c>
      <c r="N8950" s="1">
        <v>19683.169921875</v>
      </c>
      <c r="O8950" s="1">
        <v>2761484.25</v>
      </c>
      <c r="P8950" s="1">
        <v>5.3727149963378906E-2</v>
      </c>
      <c r="Q8950" s="1">
        <v>9.9999997764825821E-3</v>
      </c>
      <c r="R8950" s="1">
        <v>9.9999997764825821E-3</v>
      </c>
      <c r="S8950" s="1">
        <v>0.18292239308357239</v>
      </c>
      <c r="T8950" s="1">
        <v>3.3460602164268494E-2</v>
      </c>
      <c r="U8950" s="1">
        <v>9.9999997764825821E-3</v>
      </c>
      <c r="V8950" s="1">
        <v>25.724872589111328</v>
      </c>
      <c r="W8950" s="1">
        <v>661.76904296875</v>
      </c>
      <c r="X8950" s="1">
        <v>17023.92578125</v>
      </c>
      <c r="Y8950" s="1">
        <v>102.59468078613281</v>
      </c>
      <c r="Z8950" s="1">
        <v>10525.6689453125</v>
      </c>
      <c r="AA8950" s="1">
        <v>1079877.625</v>
      </c>
      <c r="AB8950" s="1">
        <v>0</v>
      </c>
      <c r="AE8950" s="17">
        <f t="shared" si="139"/>
        <v>0.5</v>
      </c>
      <c r="AF8950" cm="1">
        <f t="array" ref="AF8950">1/(1+EXP(-$AI$41-SUMPRODUCT(A8950:AA8950, TRANSPOSE($AI$42:$AI$68))))</f>
        <v>0.12455411705897128</v>
      </c>
      <c r="AG8950" cm="1">
        <f t="array" ref="AG8950">1/(1+EXP(-$AI$71-SUMPRODUCT(A8950:AA8950, TRANSPOSE($AI$72:$AI$98))))</f>
        <v>4.6319290868824539E-2</v>
      </c>
    </row>
    <row r="8951" spans="1:33" x14ac:dyDescent="0.35">
      <c r="A8951" s="1">
        <v>9.9999997764825821E-3</v>
      </c>
      <c r="B8951" s="1">
        <v>9.9999997764825821E-3</v>
      </c>
      <c r="C8951" s="1">
        <v>9.9999997764825821E-3</v>
      </c>
      <c r="D8951" s="1">
        <v>9.9999997764825821E-3</v>
      </c>
      <c r="E8951" s="1">
        <v>9.9999997764825821E-3</v>
      </c>
      <c r="F8951" s="1">
        <v>9.9999997764825821E-3</v>
      </c>
      <c r="G8951" s="1">
        <v>71.728302001953125</v>
      </c>
      <c r="H8951" s="1">
        <v>5144.94921875</v>
      </c>
      <c r="I8951" s="1">
        <v>369038.46875</v>
      </c>
      <c r="J8951" s="1">
        <v>80.114547729492188</v>
      </c>
      <c r="K8951" s="1">
        <v>6418.3408203125</v>
      </c>
      <c r="L8951" s="1">
        <v>514202.46875</v>
      </c>
      <c r="M8951" s="1">
        <v>140.29598999023438</v>
      </c>
      <c r="N8951" s="1">
        <v>19682.96484375</v>
      </c>
      <c r="O8951" s="1">
        <v>2761441</v>
      </c>
      <c r="P8951" s="1">
        <v>5.3690195083618164E-2</v>
      </c>
      <c r="Q8951" s="1">
        <v>9.9999997764825821E-3</v>
      </c>
      <c r="R8951" s="1">
        <v>9.9999997764825821E-3</v>
      </c>
      <c r="S8951" s="1">
        <v>0.18296399712562561</v>
      </c>
      <c r="T8951" s="1">
        <v>3.3475823700428009E-2</v>
      </c>
      <c r="U8951" s="1">
        <v>9.9999997764825821E-3</v>
      </c>
      <c r="V8951" s="1">
        <v>25.718042373657227</v>
      </c>
      <c r="W8951" s="1">
        <v>661.417724609375</v>
      </c>
      <c r="X8951" s="1">
        <v>17010.369140625</v>
      </c>
      <c r="Y8951" s="1">
        <v>102.58887481689453</v>
      </c>
      <c r="Z8951" s="1">
        <v>10524.4775390625</v>
      </c>
      <c r="AA8951" s="1">
        <v>1079694.25</v>
      </c>
      <c r="AB8951" s="1">
        <v>0</v>
      </c>
      <c r="AE8951" s="17">
        <f t="shared" si="139"/>
        <v>0.5</v>
      </c>
      <c r="AF8951" cm="1">
        <f t="array" ref="AF8951">1/(1+EXP(-$AI$41-SUMPRODUCT(A8951:AA8951, TRANSPOSE($AI$42:$AI$68))))</f>
        <v>0.12552556175400784</v>
      </c>
      <c r="AG8951" cm="1">
        <f t="array" ref="AG8951">1/(1+EXP(-$AI$71-SUMPRODUCT(A8951:AA8951, TRANSPOSE($AI$72:$AI$98))))</f>
        <v>4.6980738196657663E-2</v>
      </c>
    </row>
    <row r="8952" spans="1:33" x14ac:dyDescent="0.35">
      <c r="A8952" s="1">
        <v>9.9999997764825821E-3</v>
      </c>
      <c r="B8952" s="1">
        <v>9.9999997764825821E-3</v>
      </c>
      <c r="C8952" s="1">
        <v>9.9999997764825821E-3</v>
      </c>
      <c r="D8952" s="1">
        <v>9.9999997764825821E-3</v>
      </c>
      <c r="E8952" s="1">
        <v>9.9999997764825821E-3</v>
      </c>
      <c r="F8952" s="1">
        <v>9.9999997764825821E-3</v>
      </c>
      <c r="G8952" s="1">
        <v>106.86267852783203</v>
      </c>
      <c r="H8952" s="1">
        <v>11419.6318359375</v>
      </c>
      <c r="I8952" s="1">
        <v>1220332.5</v>
      </c>
      <c r="J8952" s="1">
        <v>42.204853057861328</v>
      </c>
      <c r="K8952" s="1">
        <v>1781.2496337890625</v>
      </c>
      <c r="L8952" s="1">
        <v>75177.375</v>
      </c>
      <c r="M8952" s="1">
        <v>140.34597778320313</v>
      </c>
      <c r="N8952" s="1">
        <v>19696.994140625</v>
      </c>
      <c r="O8952" s="1">
        <v>2764393.75</v>
      </c>
      <c r="P8952" s="1">
        <v>5.3750276565551758E-2</v>
      </c>
      <c r="Q8952" s="1">
        <v>9.9999997764825821E-3</v>
      </c>
      <c r="R8952" s="1">
        <v>9.9999997764825821E-3</v>
      </c>
      <c r="S8952" s="1">
        <v>0.18295177817344666</v>
      </c>
      <c r="T8952" s="1">
        <v>3.3471353352069855E-2</v>
      </c>
      <c r="U8952" s="1">
        <v>9.9999997764825821E-3</v>
      </c>
      <c r="V8952" s="1">
        <v>25.745204925537109</v>
      </c>
      <c r="W8952" s="1">
        <v>662.8155517578125</v>
      </c>
      <c r="X8952" s="1">
        <v>17064.322265625</v>
      </c>
      <c r="Y8952" s="1">
        <v>102.59670257568359</v>
      </c>
      <c r="Z8952" s="1">
        <v>10526.0830078125</v>
      </c>
      <c r="AA8952" s="1">
        <v>1079941.5</v>
      </c>
      <c r="AB8952" s="1">
        <v>0</v>
      </c>
      <c r="AE8952" s="17">
        <f t="shared" si="139"/>
        <v>0.5</v>
      </c>
      <c r="AF8952" cm="1">
        <f t="array" ref="AF8952">1/(1+EXP(-$AI$41-SUMPRODUCT(A8952:AA8952, TRANSPOSE($AI$42:$AI$68))))</f>
        <v>0.12094202349949161</v>
      </c>
      <c r="AG8952" cm="1">
        <f t="array" ref="AG8952">1/(1+EXP(-$AI$71-SUMPRODUCT(A8952:AA8952, TRANSPOSE($AI$72:$AI$98))))</f>
        <v>4.395715074320046E-2</v>
      </c>
    </row>
    <row r="8953" spans="1:33" x14ac:dyDescent="0.35">
      <c r="A8953" s="1">
        <v>9.9999997764825821E-3</v>
      </c>
      <c r="B8953" s="1">
        <v>9.9999997764825821E-3</v>
      </c>
      <c r="C8953" s="1">
        <v>9.9999997764825821E-3</v>
      </c>
      <c r="D8953" s="1">
        <v>9.9999997764825821E-3</v>
      </c>
      <c r="E8953" s="1">
        <v>9.9999997764825821E-3</v>
      </c>
      <c r="F8953" s="1">
        <v>9.9999997764825821E-3</v>
      </c>
      <c r="G8953" s="1">
        <v>122.50328063964844</v>
      </c>
      <c r="H8953" s="1">
        <v>15007.0537109375</v>
      </c>
      <c r="I8953" s="1">
        <v>1838413.375</v>
      </c>
      <c r="J8953" s="1">
        <v>59.572883605957031</v>
      </c>
      <c r="K8953" s="1">
        <v>3548.928466796875</v>
      </c>
      <c r="L8953" s="1">
        <v>211419.90625</v>
      </c>
      <c r="M8953" s="1">
        <v>140.3250732421875</v>
      </c>
      <c r="N8953" s="1">
        <v>19691.126953125</v>
      </c>
      <c r="O8953" s="1">
        <v>2763158.75</v>
      </c>
      <c r="P8953" s="1">
        <v>5.3766965866088867E-2</v>
      </c>
      <c r="Q8953" s="1">
        <v>9.9999997764825821E-3</v>
      </c>
      <c r="R8953" s="1">
        <v>9.9999997764825821E-3</v>
      </c>
      <c r="S8953" s="1">
        <v>0.1829228550195694</v>
      </c>
      <c r="T8953" s="1">
        <v>3.3460769802331924E-2</v>
      </c>
      <c r="U8953" s="1">
        <v>9.9999997764825821E-3</v>
      </c>
      <c r="V8953" s="1">
        <v>25.768905639648438</v>
      </c>
      <c r="W8953" s="1">
        <v>664.0364990234375</v>
      </c>
      <c r="X8953" s="1">
        <v>17111.494140625</v>
      </c>
      <c r="Y8953" s="1">
        <v>102.60408782958984</v>
      </c>
      <c r="Z8953" s="1">
        <v>10527.5986328125</v>
      </c>
      <c r="AA8953" s="1">
        <v>1080174.625</v>
      </c>
      <c r="AB8953" s="1">
        <v>0</v>
      </c>
      <c r="AE8953" s="17">
        <f t="shared" si="139"/>
        <v>0.5</v>
      </c>
      <c r="AF8953" cm="1">
        <f t="array" ref="AF8953">1/(1+EXP(-$AI$41-SUMPRODUCT(A8953:AA8953, TRANSPOSE($AI$42:$AI$68))))</f>
        <v>0.1227303742561678</v>
      </c>
      <c r="AG8953" cm="1">
        <f t="array" ref="AG8953">1/(1+EXP(-$AI$71-SUMPRODUCT(A8953:AA8953, TRANSPOSE($AI$72:$AI$98))))</f>
        <v>4.5689086863374286E-2</v>
      </c>
    </row>
    <row r="8954" spans="1:33" x14ac:dyDescent="0.35">
      <c r="A8954" s="1">
        <v>9.9999997764825821E-3</v>
      </c>
      <c r="B8954" s="1">
        <v>9.9999997764825821E-3</v>
      </c>
      <c r="C8954" s="1">
        <v>9.9999997764825821E-3</v>
      </c>
      <c r="D8954" s="1">
        <v>9.9999997764825821E-3</v>
      </c>
      <c r="E8954" s="1">
        <v>9.9999997764825821E-3</v>
      </c>
      <c r="F8954" s="1">
        <v>9.9999997764825821E-3</v>
      </c>
      <c r="G8954" s="1">
        <v>97.725563049316406</v>
      </c>
      <c r="H8954" s="1">
        <v>9550.2861328125</v>
      </c>
      <c r="I8954" s="1">
        <v>933307.0625</v>
      </c>
      <c r="J8954" s="1">
        <v>98.391265869140625</v>
      </c>
      <c r="K8954" s="1">
        <v>9680.8408203125</v>
      </c>
      <c r="L8954" s="1">
        <v>952510.25</v>
      </c>
      <c r="M8954" s="1">
        <v>140.30181884765625</v>
      </c>
      <c r="N8954" s="1">
        <v>19684.599609375</v>
      </c>
      <c r="O8954" s="1">
        <v>2761785.25</v>
      </c>
      <c r="P8954" s="1">
        <v>5.377650260925293E-2</v>
      </c>
      <c r="Q8954" s="1">
        <v>9.9999997764825821E-3</v>
      </c>
      <c r="R8954" s="1">
        <v>9.9999997764825821E-3</v>
      </c>
      <c r="S8954" s="1">
        <v>0.18300804495811462</v>
      </c>
      <c r="T8954" s="1">
        <v>3.3491943031549454E-2</v>
      </c>
      <c r="U8954" s="1">
        <v>9.9999997764825821E-3</v>
      </c>
      <c r="V8954" s="1">
        <v>25.773429870605469</v>
      </c>
      <c r="W8954" s="1">
        <v>664.26971435546875</v>
      </c>
      <c r="X8954" s="1">
        <v>17120.5078125</v>
      </c>
      <c r="Y8954" s="1">
        <v>102.64151000976563</v>
      </c>
      <c r="Z8954" s="1">
        <v>10535.279296875</v>
      </c>
      <c r="AA8954" s="1">
        <v>1081357</v>
      </c>
      <c r="AB8954" s="1">
        <v>0</v>
      </c>
      <c r="AE8954" s="17">
        <f t="shared" si="139"/>
        <v>0.5</v>
      </c>
      <c r="AF8954" cm="1">
        <f t="array" ref="AF8954">1/(1+EXP(-$AI$41-SUMPRODUCT(A8954:AA8954, TRANSPOSE($AI$42:$AI$68))))</f>
        <v>0.11844035608597081</v>
      </c>
      <c r="AG8954" cm="1">
        <f t="array" ref="AG8954">1/(1+EXP(-$AI$71-SUMPRODUCT(A8954:AA8954, TRANSPOSE($AI$72:$AI$98))))</f>
        <v>3.98743203228447E-2</v>
      </c>
    </row>
    <row r="8955" spans="1:33" x14ac:dyDescent="0.35">
      <c r="A8955" s="1">
        <v>9.9999997764825821E-3</v>
      </c>
      <c r="B8955" s="1">
        <v>9.9999997764825821E-3</v>
      </c>
      <c r="C8955" s="1">
        <v>9.9999997764825821E-3</v>
      </c>
      <c r="D8955" s="1">
        <v>9.9999997764825821E-3</v>
      </c>
      <c r="E8955" s="1">
        <v>9.9999997764825821E-3</v>
      </c>
      <c r="F8955" s="1">
        <v>9.9999997764825821E-3</v>
      </c>
      <c r="G8955" s="1">
        <v>105.28582000732422</v>
      </c>
      <c r="H8955" s="1">
        <v>11085.103515625</v>
      </c>
      <c r="I8955" s="1">
        <v>1167104.25</v>
      </c>
      <c r="J8955" s="1">
        <v>85.124000549316406</v>
      </c>
      <c r="K8955" s="1">
        <v>7246.095703125</v>
      </c>
      <c r="L8955" s="1">
        <v>616816.625</v>
      </c>
      <c r="M8955" s="1">
        <v>140.25578308105469</v>
      </c>
      <c r="N8955" s="1">
        <v>19671.685546875</v>
      </c>
      <c r="O8955" s="1">
        <v>2759067.5</v>
      </c>
      <c r="P8955" s="1">
        <v>5.3812742233276367E-2</v>
      </c>
      <c r="Q8955" s="1">
        <v>9.9999997764825821E-3</v>
      </c>
      <c r="R8955" s="1">
        <v>9.9999997764825821E-3</v>
      </c>
      <c r="S8955" s="1">
        <v>0.18301986157894135</v>
      </c>
      <c r="T8955" s="1">
        <v>3.3496268093585968E-2</v>
      </c>
      <c r="U8955" s="1">
        <v>9.9999997764825821E-3</v>
      </c>
      <c r="V8955" s="1">
        <v>25.827947616577148</v>
      </c>
      <c r="W8955" s="1">
        <v>667.0828857421875</v>
      </c>
      <c r="X8955" s="1">
        <v>17229.380859375</v>
      </c>
      <c r="Y8955" s="1">
        <v>102.71914672851563</v>
      </c>
      <c r="Z8955" s="1">
        <v>10551.22265625</v>
      </c>
      <c r="AA8955" s="1">
        <v>1083812.625</v>
      </c>
      <c r="AB8955" s="1">
        <v>0</v>
      </c>
      <c r="AE8955" s="17">
        <f t="shared" si="139"/>
        <v>0.5</v>
      </c>
      <c r="AF8955" cm="1">
        <f t="array" ref="AF8955">1/(1+EXP(-$AI$41-SUMPRODUCT(A8955:AA8955, TRANSPOSE($AI$42:$AI$68))))</f>
        <v>0.12085049186724935</v>
      </c>
      <c r="AG8955" cm="1">
        <f t="array" ref="AG8955">1/(1+EXP(-$AI$71-SUMPRODUCT(A8955:AA8955, TRANSPOSE($AI$72:$AI$98))))</f>
        <v>4.2748177514402241E-2</v>
      </c>
    </row>
    <row r="8956" spans="1:33" x14ac:dyDescent="0.35">
      <c r="A8956" s="1">
        <v>9.9999997764825821E-3</v>
      </c>
      <c r="B8956" s="1">
        <v>9.9999997764825821E-3</v>
      </c>
      <c r="C8956" s="1">
        <v>9.9999997764825821E-3</v>
      </c>
      <c r="D8956" s="1">
        <v>9.9999997764825821E-3</v>
      </c>
      <c r="E8956" s="1">
        <v>9.9999997764825821E-3</v>
      </c>
      <c r="F8956" s="1">
        <v>9.9999997764825821E-3</v>
      </c>
      <c r="G8956" s="1">
        <v>41.035747528076172</v>
      </c>
      <c r="H8956" s="1">
        <v>1683.9326171875</v>
      </c>
      <c r="I8956" s="1">
        <v>69101.4296875</v>
      </c>
      <c r="J8956" s="1">
        <v>127.65557861328125</v>
      </c>
      <c r="K8956" s="1">
        <v>16295.9462890625</v>
      </c>
      <c r="L8956" s="1">
        <v>2080268.5</v>
      </c>
      <c r="M8956" s="1">
        <v>140.22584533691406</v>
      </c>
      <c r="N8956" s="1">
        <v>19663.287109375</v>
      </c>
      <c r="O8956" s="1">
        <v>2757301.25</v>
      </c>
      <c r="P8956" s="1">
        <v>5.360102653503418E-2</v>
      </c>
      <c r="Q8956" s="1">
        <v>9.9999997764825821E-3</v>
      </c>
      <c r="R8956" s="1">
        <v>9.9999997764825821E-3</v>
      </c>
      <c r="S8956" s="1">
        <v>0.18303614854812622</v>
      </c>
      <c r="T8956" s="1">
        <v>3.3502232283353806E-2</v>
      </c>
      <c r="U8956" s="1">
        <v>9.9999997764825821E-3</v>
      </c>
      <c r="V8956" s="1">
        <v>25.792516708374023</v>
      </c>
      <c r="W8956" s="1">
        <v>665.25390625</v>
      </c>
      <c r="X8956" s="1">
        <v>17158.572265625</v>
      </c>
      <c r="Y8956" s="1">
        <v>102.74797821044922</v>
      </c>
      <c r="Z8956" s="1">
        <v>10557.1474609375</v>
      </c>
      <c r="AA8956" s="1">
        <v>1084725.5</v>
      </c>
      <c r="AB8956" s="1">
        <v>0</v>
      </c>
      <c r="AE8956" s="17">
        <f t="shared" si="139"/>
        <v>0.5</v>
      </c>
      <c r="AF8956" cm="1">
        <f t="array" ref="AF8956">1/(1+EXP(-$AI$41-SUMPRODUCT(A8956:AA8956, TRANSPOSE($AI$42:$AI$68))))</f>
        <v>0.12265237260174186</v>
      </c>
      <c r="AG8956" cm="1">
        <f t="array" ref="AG8956">1/(1+EXP(-$AI$71-SUMPRODUCT(A8956:AA8956, TRANSPOSE($AI$72:$AI$98))))</f>
        <v>4.2751300314306469E-2</v>
      </c>
    </row>
    <row r="8957" spans="1:33" x14ac:dyDescent="0.35">
      <c r="A8957" s="1">
        <v>9.9999997764825821E-3</v>
      </c>
      <c r="B8957" s="1">
        <v>9.9999997764825821E-3</v>
      </c>
      <c r="C8957" s="1">
        <v>9.9999997764825821E-3</v>
      </c>
      <c r="D8957" s="1">
        <v>9.9999997764825821E-3</v>
      </c>
      <c r="E8957" s="1">
        <v>9.9999997764825821E-3</v>
      </c>
      <c r="F8957" s="1">
        <v>9.9999997764825821E-3</v>
      </c>
      <c r="G8957" s="1">
        <v>40.918289184570313</v>
      </c>
      <c r="H8957" s="1">
        <v>1674.306396484375</v>
      </c>
      <c r="I8957" s="1">
        <v>68509.75</v>
      </c>
      <c r="J8957" s="1">
        <v>105.24298095703125</v>
      </c>
      <c r="K8957" s="1">
        <v>11076.0849609375</v>
      </c>
      <c r="L8957" s="1">
        <v>1165680.25</v>
      </c>
      <c r="M8957" s="1">
        <v>140.24093627929688</v>
      </c>
      <c r="N8957" s="1">
        <v>19667.51953125</v>
      </c>
      <c r="O8957" s="1">
        <v>2758191.5</v>
      </c>
      <c r="P8957" s="1">
        <v>5.3561925888061523E-2</v>
      </c>
      <c r="Q8957" s="1">
        <v>9.9999997764825821E-3</v>
      </c>
      <c r="R8957" s="1">
        <v>9.9999997764825821E-3</v>
      </c>
      <c r="S8957" s="1">
        <v>0.18315856158733368</v>
      </c>
      <c r="T8957" s="1">
        <v>3.3547058701515198E-2</v>
      </c>
      <c r="U8957" s="1">
        <v>9.9999997764825821E-3</v>
      </c>
      <c r="V8957" s="1">
        <v>25.740093231201172</v>
      </c>
      <c r="W8957" s="1">
        <v>662.55242919921875</v>
      </c>
      <c r="X8957" s="1">
        <v>17054.16015625</v>
      </c>
      <c r="Y8957" s="1">
        <v>102.72043609619141</v>
      </c>
      <c r="Z8957" s="1">
        <v>10551.48828125</v>
      </c>
      <c r="AA8957" s="1">
        <v>1083853.5</v>
      </c>
      <c r="AB8957" s="1">
        <v>0</v>
      </c>
      <c r="AE8957" s="17">
        <f t="shared" si="139"/>
        <v>0.5</v>
      </c>
      <c r="AF8957" cm="1">
        <f t="array" ref="AF8957">1/(1+EXP(-$AI$41-SUMPRODUCT(A8957:AA8957, TRANSPOSE($AI$42:$AI$68))))</f>
        <v>0.12695320115652212</v>
      </c>
      <c r="AG8957" cm="1">
        <f t="array" ref="AG8957">1/(1+EXP(-$AI$71-SUMPRODUCT(A8957:AA8957, TRANSPOSE($AI$72:$AI$98))))</f>
        <v>4.7115886794445436E-2</v>
      </c>
    </row>
    <row r="8958" spans="1:33" x14ac:dyDescent="0.35">
      <c r="A8958" s="1">
        <v>9.9999997764825821E-3</v>
      </c>
      <c r="B8958" s="1">
        <v>9.9999997764825821E-3</v>
      </c>
      <c r="C8958" s="1">
        <v>9.9999997764825821E-3</v>
      </c>
      <c r="D8958" s="1">
        <v>9.9999997764825821E-3</v>
      </c>
      <c r="E8958" s="1">
        <v>9.9999997764825821E-3</v>
      </c>
      <c r="F8958" s="1">
        <v>9.9999997764825821E-3</v>
      </c>
      <c r="G8958" s="1">
        <v>72.985794067382813</v>
      </c>
      <c r="H8958" s="1">
        <v>5326.92626953125</v>
      </c>
      <c r="I8958" s="1">
        <v>388789.9375</v>
      </c>
      <c r="J8958" s="1">
        <v>104.21153259277344</v>
      </c>
      <c r="K8958" s="1">
        <v>10860.0439453125</v>
      </c>
      <c r="L8958" s="1">
        <v>1131741.75</v>
      </c>
      <c r="M8958" s="1">
        <v>140.31645202636719</v>
      </c>
      <c r="N8958" s="1">
        <v>19688.70703125</v>
      </c>
      <c r="O8958" s="1">
        <v>2762649.5</v>
      </c>
      <c r="P8958" s="1">
        <v>5.3525686264038086E-2</v>
      </c>
      <c r="Q8958" s="1">
        <v>9.9999997764825821E-3</v>
      </c>
      <c r="R8958" s="1">
        <v>9.9999997764825821E-3</v>
      </c>
      <c r="S8958" s="1">
        <v>0.18283665180206299</v>
      </c>
      <c r="T8958" s="1">
        <v>3.3429242670536041E-2</v>
      </c>
      <c r="U8958" s="1">
        <v>9.9999997764825821E-3</v>
      </c>
      <c r="V8958" s="1">
        <v>25.716869354248047</v>
      </c>
      <c r="W8958" s="1">
        <v>661.35736083984375</v>
      </c>
      <c r="X8958" s="1">
        <v>17008.041015625</v>
      </c>
      <c r="Y8958" s="1">
        <v>102.74578094482422</v>
      </c>
      <c r="Z8958" s="1">
        <v>10556.6953125</v>
      </c>
      <c r="AA8958" s="1">
        <v>1084655.875</v>
      </c>
      <c r="AB8958" s="1">
        <v>0</v>
      </c>
      <c r="AE8958" s="17">
        <f t="shared" si="139"/>
        <v>0.5</v>
      </c>
      <c r="AF8958" cm="1">
        <f t="array" ref="AF8958">1/(1+EXP(-$AI$41-SUMPRODUCT(A8958:AA8958, TRANSPOSE($AI$42:$AI$68))))</f>
        <v>0.1201582000614555</v>
      </c>
      <c r="AG8958" cm="1">
        <f t="array" ref="AG8958">1/(1+EXP(-$AI$71-SUMPRODUCT(A8958:AA8958, TRANSPOSE($AI$72:$AI$98))))</f>
        <v>4.084948315944692E-2</v>
      </c>
    </row>
    <row r="8959" spans="1:33" x14ac:dyDescent="0.35">
      <c r="A8959" s="1">
        <v>9.9999997764825821E-3</v>
      </c>
      <c r="B8959" s="1">
        <v>9.9999997764825821E-3</v>
      </c>
      <c r="C8959" s="1">
        <v>9.9999997764825821E-3</v>
      </c>
      <c r="D8959" s="1">
        <v>9.9999997764825821E-3</v>
      </c>
      <c r="E8959" s="1">
        <v>9.9999997764825821E-3</v>
      </c>
      <c r="F8959" s="1">
        <v>9.9999997764825821E-3</v>
      </c>
      <c r="G8959" s="1">
        <v>85.308944702148438</v>
      </c>
      <c r="H8959" s="1">
        <v>7277.6162109375</v>
      </c>
      <c r="I8959" s="1">
        <v>620845.75</v>
      </c>
      <c r="J8959" s="1">
        <v>108.09580993652344</v>
      </c>
      <c r="K8959" s="1">
        <v>11684.7041015625</v>
      </c>
      <c r="L8959" s="1">
        <v>1263067.5</v>
      </c>
      <c r="M8959" s="1">
        <v>140.3048095703125</v>
      </c>
      <c r="N8959" s="1">
        <v>19685.439453125</v>
      </c>
      <c r="O8959" s="1">
        <v>2761961.75</v>
      </c>
      <c r="P8959" s="1">
        <v>5.3555727005004883E-2</v>
      </c>
      <c r="Q8959" s="1">
        <v>9.9999997764825821E-3</v>
      </c>
      <c r="R8959" s="1">
        <v>9.9999997764825821E-3</v>
      </c>
      <c r="S8959" s="1">
        <v>0.18289600312709808</v>
      </c>
      <c r="T8959" s="1">
        <v>3.345094621181488E-2</v>
      </c>
      <c r="U8959" s="1">
        <v>9.9999997764825821E-3</v>
      </c>
      <c r="V8959" s="1">
        <v>25.684410095214844</v>
      </c>
      <c r="W8959" s="1">
        <v>659.68890380859375</v>
      </c>
      <c r="X8959" s="1">
        <v>16943.720703125</v>
      </c>
      <c r="Y8959" s="1">
        <v>102.73675537109375</v>
      </c>
      <c r="Z8959" s="1">
        <v>10554.8408203125</v>
      </c>
      <c r="AA8959" s="1">
        <v>1084370.125</v>
      </c>
      <c r="AB8959" s="1">
        <v>0</v>
      </c>
      <c r="AE8959" s="17">
        <f t="shared" si="139"/>
        <v>0.5</v>
      </c>
      <c r="AF8959" cm="1">
        <f t="array" ref="AF8959">1/(1+EXP(-$AI$41-SUMPRODUCT(A8959:AA8959, TRANSPOSE($AI$42:$AI$68))))</f>
        <v>0.11750817872659146</v>
      </c>
      <c r="AG8959" cm="1">
        <f t="array" ref="AG8959">1/(1+EXP(-$AI$71-SUMPRODUCT(A8959:AA8959, TRANSPOSE($AI$72:$AI$98))))</f>
        <v>3.855803216131317E-2</v>
      </c>
    </row>
    <row r="8960" spans="1:33" x14ac:dyDescent="0.35">
      <c r="A8960" s="1">
        <v>9.9999997764825821E-3</v>
      </c>
      <c r="B8960" s="1">
        <v>9.9999997764825821E-3</v>
      </c>
      <c r="C8960" s="1">
        <v>9.9999997764825821E-3</v>
      </c>
      <c r="D8960" s="1">
        <v>9.9999997764825821E-3</v>
      </c>
      <c r="E8960" s="1">
        <v>9.9999997764825821E-3</v>
      </c>
      <c r="F8960" s="1">
        <v>9.9999997764825821E-3</v>
      </c>
      <c r="G8960" s="1">
        <v>65.336814880371094</v>
      </c>
      <c r="H8960" s="1">
        <v>4268.8994140625</v>
      </c>
      <c r="I8960" s="1">
        <v>278916.28125</v>
      </c>
      <c r="J8960" s="1">
        <v>74.437240600585938</v>
      </c>
      <c r="K8960" s="1">
        <v>5540.90283203125</v>
      </c>
      <c r="L8960" s="1">
        <v>412449.5</v>
      </c>
      <c r="M8960" s="1">
        <v>140.29084777832031</v>
      </c>
      <c r="N8960" s="1">
        <v>19681.521484375</v>
      </c>
      <c r="O8960" s="1">
        <v>2761137.5</v>
      </c>
      <c r="P8960" s="1">
        <v>5.3465366363525391E-2</v>
      </c>
      <c r="Q8960" s="1">
        <v>9.9999997764825821E-3</v>
      </c>
      <c r="R8960" s="1">
        <v>9.9999997764825821E-3</v>
      </c>
      <c r="S8960" s="1">
        <v>0.18292929232120514</v>
      </c>
      <c r="T8960" s="1">
        <v>3.3463124185800552E-2</v>
      </c>
      <c r="U8960" s="1">
        <v>9.9999997764825821E-3</v>
      </c>
      <c r="V8960" s="1">
        <v>25.624593734741211</v>
      </c>
      <c r="W8960" s="1">
        <v>656.61981201171875</v>
      </c>
      <c r="X8960" s="1">
        <v>16825.615234375</v>
      </c>
      <c r="Y8960" s="1">
        <v>102.77289581298828</v>
      </c>
      <c r="Z8960" s="1">
        <v>10562.2685546875</v>
      </c>
      <c r="AA8960" s="1">
        <v>1085514.875</v>
      </c>
      <c r="AB8960" s="1">
        <v>0</v>
      </c>
      <c r="AE8960" s="17">
        <f t="shared" si="139"/>
        <v>0.5</v>
      </c>
      <c r="AF8960" cm="1">
        <f t="array" ref="AF8960">1/(1+EXP(-$AI$41-SUMPRODUCT(A8960:AA8960, TRANSPOSE($AI$42:$AI$68))))</f>
        <v>0.12761950328552762</v>
      </c>
      <c r="AG8960" cm="1">
        <f t="array" ref="AG8960">1/(1+EXP(-$AI$71-SUMPRODUCT(A8960:AA8960, TRANSPOSE($AI$72:$AI$98))))</f>
        <v>4.928027391543191E-2</v>
      </c>
    </row>
    <row r="8961" spans="1:33" x14ac:dyDescent="0.35">
      <c r="A8961" s="1">
        <v>9.9999997764825821E-3</v>
      </c>
      <c r="B8961" s="1">
        <v>9.9999997764825821E-3</v>
      </c>
      <c r="C8961" s="1">
        <v>9.9999997764825821E-3</v>
      </c>
      <c r="D8961" s="1">
        <v>9.9999997764825821E-3</v>
      </c>
      <c r="E8961" s="1">
        <v>9.9999997764825821E-3</v>
      </c>
      <c r="F8961" s="1">
        <v>9.9999997764825821E-3</v>
      </c>
      <c r="G8961" s="1">
        <v>68.225227355957031</v>
      </c>
      <c r="H8961" s="1">
        <v>4654.681640625</v>
      </c>
      <c r="I8961" s="1">
        <v>317566.71875</v>
      </c>
      <c r="J8961" s="1">
        <v>58.484882354736328</v>
      </c>
      <c r="K8961" s="1">
        <v>3420.4814453125</v>
      </c>
      <c r="L8961" s="1">
        <v>200046.453125</v>
      </c>
      <c r="M8961" s="1">
        <v>140.30024719238281</v>
      </c>
      <c r="N8961" s="1">
        <v>19684.16015625</v>
      </c>
      <c r="O8961" s="1">
        <v>2761692.5</v>
      </c>
      <c r="P8961" s="1">
        <v>5.3504228591918945E-2</v>
      </c>
      <c r="Q8961" s="1">
        <v>9.9999997764825821E-3</v>
      </c>
      <c r="R8961" s="1">
        <v>9.9999997764825821E-3</v>
      </c>
      <c r="S8961" s="1">
        <v>0.18293783068656921</v>
      </c>
      <c r="T8961" s="1">
        <v>3.3466249704360962E-2</v>
      </c>
      <c r="U8961" s="1">
        <v>9.9999997764825821E-3</v>
      </c>
      <c r="V8961" s="1">
        <v>25.644432067871094</v>
      </c>
      <c r="W8961" s="1">
        <v>657.63690185546875</v>
      </c>
      <c r="X8961" s="1">
        <v>16864.724609375</v>
      </c>
      <c r="Y8961" s="1">
        <v>102.80352020263672</v>
      </c>
      <c r="Z8961" s="1">
        <v>10568.5634765625</v>
      </c>
      <c r="AA8961" s="1">
        <v>1086485.5</v>
      </c>
      <c r="AB8961" s="1">
        <v>0</v>
      </c>
      <c r="AE8961" s="17">
        <f t="shared" si="139"/>
        <v>0.5</v>
      </c>
      <c r="AF8961" cm="1">
        <f t="array" ref="AF8961">1/(1+EXP(-$AI$41-SUMPRODUCT(A8961:AA8961, TRANSPOSE($AI$42:$AI$68))))</f>
        <v>0.12806180599642147</v>
      </c>
      <c r="AG8961" cm="1">
        <f t="array" ref="AG8961">1/(1+EXP(-$AI$71-SUMPRODUCT(A8961:AA8961, TRANSPOSE($AI$72:$AI$98))))</f>
        <v>5.0402930726313466E-2</v>
      </c>
    </row>
    <row r="8962" spans="1:33" x14ac:dyDescent="0.35">
      <c r="A8962" s="1">
        <v>9.9999997764825821E-3</v>
      </c>
      <c r="B8962" s="1">
        <v>9.9999997764825821E-3</v>
      </c>
      <c r="C8962" s="1">
        <v>9.9999997764825821E-3</v>
      </c>
      <c r="D8962" s="1">
        <v>9.9999997764825821E-3</v>
      </c>
      <c r="E8962" s="1">
        <v>9.9999997764825821E-3</v>
      </c>
      <c r="F8962" s="1">
        <v>9.9999997764825821E-3</v>
      </c>
      <c r="G8962" s="1">
        <v>89.597785949707031</v>
      </c>
      <c r="H8962" s="1">
        <v>8027.76318359375</v>
      </c>
      <c r="I8962" s="1">
        <v>719269.8125</v>
      </c>
      <c r="J8962" s="1">
        <v>40.943763732910156</v>
      </c>
      <c r="K8962" s="1">
        <v>1676.391845703125</v>
      </c>
      <c r="L8962" s="1">
        <v>68637.7890625</v>
      </c>
      <c r="M8962" s="1">
        <v>140.29740905761719</v>
      </c>
      <c r="N8962" s="1">
        <v>19683.36328125</v>
      </c>
      <c r="O8962" s="1">
        <v>2761524.75</v>
      </c>
      <c r="P8962" s="1">
        <v>5.3428888320922852E-2</v>
      </c>
      <c r="Q8962" s="1">
        <v>9.9999997764825821E-3</v>
      </c>
      <c r="R8962" s="1">
        <v>9.9999997764825821E-3</v>
      </c>
      <c r="S8962" s="1">
        <v>0.18309411406517029</v>
      </c>
      <c r="T8962" s="1">
        <v>3.3523455262184143E-2</v>
      </c>
      <c r="U8962" s="1">
        <v>9.9999997764825821E-3</v>
      </c>
      <c r="V8962" s="1">
        <v>25.667654037475586</v>
      </c>
      <c r="W8962" s="1">
        <v>658.8284912109375</v>
      </c>
      <c r="X8962" s="1">
        <v>16910.58203125</v>
      </c>
      <c r="Y8962" s="1">
        <v>102.80261993408203</v>
      </c>
      <c r="Z8962" s="1">
        <v>10568.37890625</v>
      </c>
      <c r="AA8962" s="1">
        <v>1086457</v>
      </c>
      <c r="AB8962" s="1">
        <v>0</v>
      </c>
      <c r="AE8962" s="17">
        <f t="shared" si="139"/>
        <v>0.5</v>
      </c>
      <c r="AF8962" cm="1">
        <f t="array" ref="AF8962">1/(1+EXP(-$AI$41-SUMPRODUCT(A8962:AA8962, TRANSPOSE($AI$42:$AI$68))))</f>
        <v>0.12217704371334659</v>
      </c>
      <c r="AG8962" cm="1">
        <f t="array" ref="AG8962">1/(1+EXP(-$AI$71-SUMPRODUCT(A8962:AA8962, TRANSPOSE($AI$72:$AI$98))))</f>
        <v>4.4868841414881587E-2</v>
      </c>
    </row>
    <row r="8963" spans="1:33" x14ac:dyDescent="0.35">
      <c r="A8963" s="1">
        <v>9.9999997764825821E-3</v>
      </c>
      <c r="B8963" s="1">
        <v>9.9999997764825821E-3</v>
      </c>
      <c r="C8963" s="1">
        <v>9.9999997764825821E-3</v>
      </c>
      <c r="D8963" s="1">
        <v>9.9999997764825821E-3</v>
      </c>
      <c r="E8963" s="1">
        <v>9.9999997764825821E-3</v>
      </c>
      <c r="F8963" s="1">
        <v>9.9999997764825821E-3</v>
      </c>
      <c r="G8963" s="1">
        <v>96.977485656738281</v>
      </c>
      <c r="H8963" s="1">
        <v>9404.6328125</v>
      </c>
      <c r="I8963" s="1">
        <v>912037.625</v>
      </c>
      <c r="J8963" s="1">
        <v>56.996105194091797</v>
      </c>
      <c r="K8963" s="1">
        <v>3248.555908203125</v>
      </c>
      <c r="L8963" s="1">
        <v>185155.046875</v>
      </c>
      <c r="M8963" s="1">
        <v>140.30662536621094</v>
      </c>
      <c r="N8963" s="1">
        <v>19685.94921875</v>
      </c>
      <c r="O8963" s="1">
        <v>2762069</v>
      </c>
      <c r="P8963" s="1">
        <v>5.3504228591918945E-2</v>
      </c>
      <c r="Q8963" s="1">
        <v>9.9999997764825821E-3</v>
      </c>
      <c r="R8963" s="1">
        <v>9.9999997764825821E-3</v>
      </c>
      <c r="S8963" s="1">
        <v>0.18312172591686249</v>
      </c>
      <c r="T8963" s="1">
        <v>3.3533565700054169E-2</v>
      </c>
      <c r="U8963" s="1">
        <v>9.9999997764825821E-3</v>
      </c>
      <c r="V8963" s="1">
        <v>25.699251174926758</v>
      </c>
      <c r="W8963" s="1">
        <v>660.4515380859375</v>
      </c>
      <c r="X8963" s="1">
        <v>16973.109375</v>
      </c>
      <c r="Y8963" s="1">
        <v>102.80620574951172</v>
      </c>
      <c r="Z8963" s="1">
        <v>10569.1162109375</v>
      </c>
      <c r="AA8963" s="1">
        <v>1086570.75</v>
      </c>
      <c r="AB8963" s="1">
        <v>0</v>
      </c>
      <c r="AE8963" s="17">
        <f t="shared" ref="AE8963:AE9026" si="140">0.5</f>
        <v>0.5</v>
      </c>
      <c r="AF8963" cm="1">
        <f t="array" ref="AF8963">1/(1+EXP(-$AI$41-SUMPRODUCT(A8963:AA8963, TRANSPOSE($AI$42:$AI$68))))</f>
        <v>0.12417574419544512</v>
      </c>
      <c r="AG8963" cm="1">
        <f t="array" ref="AG8963">1/(1+EXP(-$AI$71-SUMPRODUCT(A8963:AA8963, TRANSPOSE($AI$72:$AI$98))))</f>
        <v>4.694587148379311E-2</v>
      </c>
    </row>
    <row r="8964" spans="1:33" x14ac:dyDescent="0.35">
      <c r="A8964" s="1">
        <v>9.9999997764825821E-3</v>
      </c>
      <c r="B8964" s="1">
        <v>9.9999997764825821E-3</v>
      </c>
      <c r="C8964" s="1">
        <v>9.9999997764825821E-3</v>
      </c>
      <c r="D8964" s="1">
        <v>9.9999997764825821E-3</v>
      </c>
      <c r="E8964" s="1">
        <v>9.9999997764825821E-3</v>
      </c>
      <c r="F8964" s="1">
        <v>9.9999997764825821E-3</v>
      </c>
      <c r="G8964" s="1">
        <v>124.04862976074219</v>
      </c>
      <c r="H8964" s="1">
        <v>15388.0625</v>
      </c>
      <c r="I8964" s="1">
        <v>1908868.125</v>
      </c>
      <c r="J8964" s="1">
        <v>3.568589448928833</v>
      </c>
      <c r="K8964" s="1">
        <v>12.734830856323242</v>
      </c>
      <c r="L8964" s="1">
        <v>45.445381164550781</v>
      </c>
      <c r="M8964" s="1">
        <v>140.36819458007813</v>
      </c>
      <c r="N8964" s="1">
        <v>19703.23046875</v>
      </c>
      <c r="O8964" s="1">
        <v>2765706.75</v>
      </c>
      <c r="P8964" s="1">
        <v>5.3475856781005859E-2</v>
      </c>
      <c r="Q8964" s="1">
        <v>9.9999997764825821E-3</v>
      </c>
      <c r="R8964" s="1">
        <v>9.9999997764825821E-3</v>
      </c>
      <c r="S8964" s="1">
        <v>0.18319143354892731</v>
      </c>
      <c r="T8964" s="1">
        <v>3.3559102565050125E-2</v>
      </c>
      <c r="U8964" s="1">
        <v>9.9999997764825821E-3</v>
      </c>
      <c r="V8964" s="1">
        <v>25.66206169128418</v>
      </c>
      <c r="W8964" s="1">
        <v>658.5413818359375</v>
      </c>
      <c r="X8964" s="1">
        <v>16899.53125</v>
      </c>
      <c r="Y8964" s="1">
        <v>102.81945037841797</v>
      </c>
      <c r="Z8964" s="1">
        <v>10571.83984375</v>
      </c>
      <c r="AA8964" s="1">
        <v>1086990.75</v>
      </c>
      <c r="AB8964" s="1">
        <v>0</v>
      </c>
      <c r="AE8964" s="17">
        <f t="shared" si="140"/>
        <v>0.5</v>
      </c>
      <c r="AF8964" cm="1">
        <f t="array" ref="AF8964">1/(1+EXP(-$AI$41-SUMPRODUCT(A8964:AA8964, TRANSPOSE($AI$42:$AI$68))))</f>
        <v>9.6285075697835856E-2</v>
      </c>
      <c r="AG8964" cm="1">
        <f t="array" ref="AG8964">1/(1+EXP(-$AI$71-SUMPRODUCT(A8964:AA8964, TRANSPOSE($AI$72:$AI$98))))</f>
        <v>2.2195277516185871E-2</v>
      </c>
    </row>
    <row r="8965" spans="1:33" x14ac:dyDescent="0.35">
      <c r="A8965" s="1">
        <v>9.9999997764825821E-3</v>
      </c>
      <c r="B8965" s="1">
        <v>9.9999997764825821E-3</v>
      </c>
      <c r="C8965" s="1">
        <v>9.9999997764825821E-3</v>
      </c>
      <c r="D8965" s="1">
        <v>9.9999997764825821E-3</v>
      </c>
      <c r="E8965" s="1">
        <v>9.9999997764825821E-3</v>
      </c>
      <c r="F8965" s="1">
        <v>9.9999997764825821E-3</v>
      </c>
      <c r="G8965" s="1">
        <v>104.29820251464844</v>
      </c>
      <c r="H8965" s="1">
        <v>10878.115234375</v>
      </c>
      <c r="I8965" s="1">
        <v>1134567.875</v>
      </c>
      <c r="J8965" s="1">
        <v>28.954685211181641</v>
      </c>
      <c r="K8965" s="1">
        <v>838.373779296875</v>
      </c>
      <c r="L8965" s="1">
        <v>24274.849609375</v>
      </c>
      <c r="M8965" s="1">
        <v>140.37669372558594</v>
      </c>
      <c r="N8965" s="1">
        <v>19705.615234375</v>
      </c>
      <c r="O8965" s="1">
        <v>2766209.25</v>
      </c>
      <c r="P8965" s="1">
        <v>5.350947380065918E-2</v>
      </c>
      <c r="Q8965" s="1">
        <v>9.9999997764825821E-3</v>
      </c>
      <c r="R8965" s="1">
        <v>9.9999997764825821E-3</v>
      </c>
      <c r="S8965" s="1">
        <v>0.18318873643875122</v>
      </c>
      <c r="T8965" s="1">
        <v>3.3558111637830734E-2</v>
      </c>
      <c r="U8965" s="1">
        <v>9.9999997764825821E-3</v>
      </c>
      <c r="V8965" s="1">
        <v>25.649614334106445</v>
      </c>
      <c r="W8965" s="1">
        <v>657.9027099609375</v>
      </c>
      <c r="X8965" s="1">
        <v>16874.951171875</v>
      </c>
      <c r="Y8965" s="1">
        <v>102.80800628662109</v>
      </c>
      <c r="Z8965" s="1">
        <v>10569.486328125</v>
      </c>
      <c r="AA8965" s="1">
        <v>1086627.75</v>
      </c>
      <c r="AB8965" s="1">
        <v>0</v>
      </c>
      <c r="AE8965" s="17">
        <f t="shared" si="140"/>
        <v>0.5</v>
      </c>
      <c r="AF8965" cm="1">
        <f t="array" ref="AF8965">1/(1+EXP(-$AI$41-SUMPRODUCT(A8965:AA8965, TRANSPOSE($AI$42:$AI$68))))</f>
        <v>0.11597026733720368</v>
      </c>
      <c r="AG8965" cm="1">
        <f t="array" ref="AG8965">1/(1+EXP(-$AI$71-SUMPRODUCT(A8965:AA8965, TRANSPOSE($AI$72:$AI$98))))</f>
        <v>3.8837304812634643E-2</v>
      </c>
    </row>
    <row r="8966" spans="1:33" x14ac:dyDescent="0.35">
      <c r="A8966" s="1">
        <v>9.9999997764825821E-3</v>
      </c>
      <c r="B8966" s="1">
        <v>9.9999997764825821E-3</v>
      </c>
      <c r="C8966" s="1">
        <v>9.9999997764825821E-3</v>
      </c>
      <c r="D8966" s="1">
        <v>9.9999997764825821E-3</v>
      </c>
      <c r="E8966" s="1">
        <v>9.9999997764825821E-3</v>
      </c>
      <c r="F8966" s="1">
        <v>9.9999997764825821E-3</v>
      </c>
      <c r="G8966" s="1">
        <v>117.93369293212891</v>
      </c>
      <c r="H8966" s="1">
        <v>13908.35546875</v>
      </c>
      <c r="I8966" s="1">
        <v>1640263.75</v>
      </c>
      <c r="J8966" s="1">
        <v>57.228664398193359</v>
      </c>
      <c r="K8966" s="1">
        <v>3275.1201171875</v>
      </c>
      <c r="L8966" s="1">
        <v>187430.75</v>
      </c>
      <c r="M8966" s="1">
        <v>140.45376586914063</v>
      </c>
      <c r="N8966" s="1">
        <v>19727.259765625</v>
      </c>
      <c r="O8966" s="1">
        <v>2770768</v>
      </c>
      <c r="P8966" s="1">
        <v>5.3569793701171875E-2</v>
      </c>
      <c r="Q8966" s="1">
        <v>9.9999997764825821E-3</v>
      </c>
      <c r="R8966" s="1">
        <v>9.9999997764825821E-3</v>
      </c>
      <c r="S8966" s="1">
        <v>0.18314215540885925</v>
      </c>
      <c r="T8966" s="1">
        <v>3.3541049808263779E-2</v>
      </c>
      <c r="U8966" s="1">
        <v>9.9999997764825821E-3</v>
      </c>
      <c r="V8966" s="1">
        <v>25.696840286254883</v>
      </c>
      <c r="W8966" s="1">
        <v>660.32757568359375</v>
      </c>
      <c r="X8966" s="1">
        <v>16968.33203125</v>
      </c>
      <c r="Y8966" s="1">
        <v>102.83378601074219</v>
      </c>
      <c r="Z8966" s="1">
        <v>10574.787109375</v>
      </c>
      <c r="AA8966" s="1">
        <v>1087445.5</v>
      </c>
      <c r="AB8966" s="1">
        <v>0</v>
      </c>
      <c r="AE8966" s="17">
        <f t="shared" si="140"/>
        <v>0.5</v>
      </c>
      <c r="AF8966" cm="1">
        <f t="array" ref="AF8966">1/(1+EXP(-$AI$41-SUMPRODUCT(A8966:AA8966, TRANSPOSE($AI$42:$AI$68))))</f>
        <v>0.12289015676738289</v>
      </c>
      <c r="AG8966" cm="1">
        <f t="array" ref="AG8966">1/(1+EXP(-$AI$71-SUMPRODUCT(A8966:AA8966, TRANSPOSE($AI$72:$AI$98))))</f>
        <v>4.5886877350582528E-2</v>
      </c>
    </row>
    <row r="8967" spans="1:33" x14ac:dyDescent="0.35">
      <c r="A8967" s="1">
        <v>1.1330633424222469E-2</v>
      </c>
      <c r="B8967" s="1">
        <v>9.9999997764825821E-3</v>
      </c>
      <c r="C8967" s="1">
        <v>9.9999997764825821E-3</v>
      </c>
      <c r="D8967" s="1">
        <v>1.1328462511301041E-2</v>
      </c>
      <c r="E8967" s="1">
        <v>9.9999997764825821E-3</v>
      </c>
      <c r="F8967" s="1">
        <v>9.9999997764825821E-3</v>
      </c>
      <c r="G8967" s="1">
        <v>94.3544921875</v>
      </c>
      <c r="H8967" s="1">
        <v>8902.7705078125</v>
      </c>
      <c r="I8967" s="1">
        <v>840016.375</v>
      </c>
      <c r="J8967" s="1">
        <v>70.030548095703125</v>
      </c>
      <c r="K8967" s="1">
        <v>4904.27783203125</v>
      </c>
      <c r="L8967" s="1">
        <v>343449.25</v>
      </c>
      <c r="M8967" s="1">
        <v>140.52412414550781</v>
      </c>
      <c r="N8967" s="1">
        <v>19747.029296875</v>
      </c>
      <c r="O8967" s="1">
        <v>2774934</v>
      </c>
      <c r="P8967" s="1">
        <v>5.3502082824707031E-2</v>
      </c>
      <c r="Q8967" s="1">
        <v>9.9999997764825821E-3</v>
      </c>
      <c r="R8967" s="1">
        <v>9.9999997764825821E-3</v>
      </c>
      <c r="S8967" s="1">
        <v>0.18307416141033173</v>
      </c>
      <c r="T8967" s="1">
        <v>3.3516149967908859E-2</v>
      </c>
      <c r="U8967" s="1">
        <v>9.9999997764825821E-3</v>
      </c>
      <c r="V8967" s="1">
        <v>25.716058731079102</v>
      </c>
      <c r="W8967" s="1">
        <v>661.315673828125</v>
      </c>
      <c r="X8967" s="1">
        <v>17006.43359375</v>
      </c>
      <c r="Y8967" s="1">
        <v>102.87021636962891</v>
      </c>
      <c r="Z8967" s="1">
        <v>10582.28125</v>
      </c>
      <c r="AA8967" s="1">
        <v>1088601.625</v>
      </c>
      <c r="AB8967" s="1">
        <v>0</v>
      </c>
      <c r="AE8967" s="17">
        <f t="shared" si="140"/>
        <v>0.5</v>
      </c>
      <c r="AF8967" cm="1">
        <f t="array" ref="AF8967">1/(1+EXP(-$AI$41-SUMPRODUCT(A8967:AA8967, TRANSPOSE($AI$42:$AI$68))))</f>
        <v>0.12411604560751414</v>
      </c>
      <c r="AG8967" cm="1">
        <f t="array" ref="AG8967">1/(1+EXP(-$AI$71-SUMPRODUCT(A8967:AA8967, TRANSPOSE($AI$72:$AI$98))))</f>
        <v>4.6421606951158996E-2</v>
      </c>
    </row>
    <row r="8968" spans="1:33" x14ac:dyDescent="0.35">
      <c r="A8968" s="1">
        <v>9.9999997764825821E-3</v>
      </c>
      <c r="B8968" s="1">
        <v>9.9999997764825821E-3</v>
      </c>
      <c r="C8968" s="1">
        <v>9.9999997764825821E-3</v>
      </c>
      <c r="D8968" s="1">
        <v>9.9999997764825821E-3</v>
      </c>
      <c r="E8968" s="1">
        <v>9.9999997764825821E-3</v>
      </c>
      <c r="F8968" s="1">
        <v>9.9999997764825821E-3</v>
      </c>
      <c r="G8968" s="1">
        <v>111.48520660400391</v>
      </c>
      <c r="H8968" s="1">
        <v>12428.951171875</v>
      </c>
      <c r="I8968" s="1">
        <v>1385644.25</v>
      </c>
      <c r="J8968" s="1">
        <v>105.02913665771484</v>
      </c>
      <c r="K8968" s="1">
        <v>11031.119140625</v>
      </c>
      <c r="L8968" s="1">
        <v>1158589</v>
      </c>
      <c r="M8968" s="1">
        <v>140.49003601074219</v>
      </c>
      <c r="N8968" s="1">
        <v>19737.451171875</v>
      </c>
      <c r="O8968" s="1">
        <v>2772915</v>
      </c>
      <c r="P8968" s="1">
        <v>5.360722541809082E-2</v>
      </c>
      <c r="Q8968" s="1">
        <v>9.9999997764825821E-3</v>
      </c>
      <c r="R8968" s="1">
        <v>9.9999997764825821E-3</v>
      </c>
      <c r="S8968" s="1">
        <v>0.18307620286941528</v>
      </c>
      <c r="T8968" s="1">
        <v>3.3516895025968552E-2</v>
      </c>
      <c r="U8968" s="1">
        <v>9.9999997764825821E-3</v>
      </c>
      <c r="V8968" s="1">
        <v>25.769124984741211</v>
      </c>
      <c r="W8968" s="1">
        <v>664.04779052734375</v>
      </c>
      <c r="X8968" s="1">
        <v>17111.931640625</v>
      </c>
      <c r="Y8968" s="1">
        <v>102.91501617431641</v>
      </c>
      <c r="Z8968" s="1">
        <v>10591.5009765625</v>
      </c>
      <c r="AA8968" s="1">
        <v>1090024.5</v>
      </c>
      <c r="AB8968" s="1">
        <v>0</v>
      </c>
      <c r="AE8968" s="17">
        <f t="shared" si="140"/>
        <v>0.5</v>
      </c>
      <c r="AF8968" cm="1">
        <f t="array" ref="AF8968">1/(1+EXP(-$AI$41-SUMPRODUCT(A8968:AA8968, TRANSPOSE($AI$42:$AI$68))))</f>
        <v>0.11621455851294324</v>
      </c>
      <c r="AG8968" cm="1">
        <f t="array" ref="AG8968">1/(1+EXP(-$AI$71-SUMPRODUCT(A8968:AA8968, TRANSPOSE($AI$72:$AI$98))))</f>
        <v>3.7841384159238219E-2</v>
      </c>
    </row>
    <row r="8969" spans="1:33" x14ac:dyDescent="0.35">
      <c r="A8969" s="1">
        <v>9.9999997764825821E-3</v>
      </c>
      <c r="B8969" s="1">
        <v>9.9999997764825821E-3</v>
      </c>
      <c r="C8969" s="1">
        <v>9.9999997764825821E-3</v>
      </c>
      <c r="D8969" s="1">
        <v>9.9999997764825821E-3</v>
      </c>
      <c r="E8969" s="1">
        <v>9.9999997764825821E-3</v>
      </c>
      <c r="F8969" s="1">
        <v>9.9999997764825821E-3</v>
      </c>
      <c r="G8969" s="1">
        <v>142.334716796875</v>
      </c>
      <c r="H8969" s="1">
        <v>20259.171875</v>
      </c>
      <c r="I8969" s="1">
        <v>2883583.5</v>
      </c>
      <c r="J8969" s="1">
        <v>76.071762084960938</v>
      </c>
      <c r="K8969" s="1">
        <v>5786.9130859375</v>
      </c>
      <c r="L8969" s="1">
        <v>440220.65625</v>
      </c>
      <c r="M8969" s="1">
        <v>140.52642822265625</v>
      </c>
      <c r="N8969" s="1">
        <v>19747.677734375</v>
      </c>
      <c r="O8969" s="1">
        <v>2775070.5</v>
      </c>
      <c r="P8969" s="1">
        <v>5.3644418716430664E-2</v>
      </c>
      <c r="Q8969" s="1">
        <v>9.9999997764825821E-3</v>
      </c>
      <c r="R8969" s="1">
        <v>9.9999997764825821E-3</v>
      </c>
      <c r="S8969" s="1">
        <v>0.18312247097492218</v>
      </c>
      <c r="T8969" s="1">
        <v>3.3533837646245956E-2</v>
      </c>
      <c r="U8969" s="1">
        <v>9.9999997764825821E-3</v>
      </c>
      <c r="V8969" s="1">
        <v>25.774971008300781</v>
      </c>
      <c r="W8969" s="1">
        <v>664.34912109375</v>
      </c>
      <c r="X8969" s="1">
        <v>17123.580078125</v>
      </c>
      <c r="Y8969" s="1">
        <v>102.9127197265625</v>
      </c>
      <c r="Z8969" s="1">
        <v>10591.0283203125</v>
      </c>
      <c r="AA8969" s="1">
        <v>1089951.5</v>
      </c>
      <c r="AB8969" s="1">
        <v>0</v>
      </c>
      <c r="AE8969" s="17">
        <f t="shared" si="140"/>
        <v>0.5</v>
      </c>
      <c r="AF8969" cm="1">
        <f t="array" ref="AF8969">1/(1+EXP(-$AI$41-SUMPRODUCT(A8969:AA8969, TRANSPOSE($AI$42:$AI$68))))</f>
        <v>0.12180279074820309</v>
      </c>
      <c r="AG8969" cm="1">
        <f t="array" ref="AG8969">1/(1+EXP(-$AI$71-SUMPRODUCT(A8969:AA8969, TRANSPOSE($AI$72:$AI$98))))</f>
        <v>4.3942038122878953E-2</v>
      </c>
    </row>
    <row r="8970" spans="1:33" x14ac:dyDescent="0.35">
      <c r="A8970" s="1">
        <v>9.9999997764825821E-3</v>
      </c>
      <c r="B8970" s="1">
        <v>9.9999997764825821E-3</v>
      </c>
      <c r="C8970" s="1">
        <v>9.9999997764825821E-3</v>
      </c>
      <c r="D8970" s="1">
        <v>9.9999997764825821E-3</v>
      </c>
      <c r="E8970" s="1">
        <v>9.9999997764825821E-3</v>
      </c>
      <c r="F8970" s="1">
        <v>9.9999997764825821E-3</v>
      </c>
      <c r="G8970" s="1">
        <v>102.15315246582031</v>
      </c>
      <c r="H8970" s="1">
        <v>10435.2666015625</v>
      </c>
      <c r="I8970" s="1">
        <v>1065995.375</v>
      </c>
      <c r="J8970" s="1">
        <v>74.345779418945313</v>
      </c>
      <c r="K8970" s="1">
        <v>5527.294921875</v>
      </c>
      <c r="L8970" s="1">
        <v>410931.0625</v>
      </c>
      <c r="M8970" s="1">
        <v>140.52751159667969</v>
      </c>
      <c r="N8970" s="1">
        <v>19747.982421875</v>
      </c>
      <c r="O8970" s="1">
        <v>2775134.75</v>
      </c>
      <c r="P8970" s="1">
        <v>5.3621530532836914E-2</v>
      </c>
      <c r="Q8970" s="1">
        <v>9.9999997764825821E-3</v>
      </c>
      <c r="R8970" s="1">
        <v>9.9999997764825821E-3</v>
      </c>
      <c r="S8970" s="1">
        <v>0.18303439021110535</v>
      </c>
      <c r="T8970" s="1">
        <v>3.3501587808132172E-2</v>
      </c>
      <c r="U8970" s="1">
        <v>9.9999997764825821E-3</v>
      </c>
      <c r="V8970" s="1">
        <v>25.755790710449219</v>
      </c>
      <c r="W8970" s="1">
        <v>663.36077880859375</v>
      </c>
      <c r="X8970" s="1">
        <v>17085.380859375</v>
      </c>
      <c r="Y8970" s="1">
        <v>102.91179656982422</v>
      </c>
      <c r="Z8970" s="1">
        <v>10590.837890625</v>
      </c>
      <c r="AA8970" s="1">
        <v>1089922.125</v>
      </c>
      <c r="AB8970" s="1">
        <v>0</v>
      </c>
      <c r="AE8970" s="17">
        <f t="shared" si="140"/>
        <v>0.5</v>
      </c>
      <c r="AF8970" cm="1">
        <f t="array" ref="AF8970">1/(1+EXP(-$AI$41-SUMPRODUCT(A8970:AA8970, TRANSPOSE($AI$42:$AI$68))))</f>
        <v>0.12297683216990764</v>
      </c>
      <c r="AG8970" cm="1">
        <f t="array" ref="AG8970">1/(1+EXP(-$AI$71-SUMPRODUCT(A8970:AA8970, TRANSPOSE($AI$72:$AI$98))))</f>
        <v>4.5236337550929949E-2</v>
      </c>
    </row>
    <row r="8971" spans="1:33" x14ac:dyDescent="0.35">
      <c r="A8971" s="1">
        <v>9.9999997764825821E-3</v>
      </c>
      <c r="B8971" s="1">
        <v>9.9999997764825821E-3</v>
      </c>
      <c r="C8971" s="1">
        <v>9.9999997764825821E-3</v>
      </c>
      <c r="D8971" s="1">
        <v>9.9999997764825821E-3</v>
      </c>
      <c r="E8971" s="1">
        <v>9.9999997764825821E-3</v>
      </c>
      <c r="F8971" s="1">
        <v>9.9999997764825821E-3</v>
      </c>
      <c r="G8971" s="1">
        <v>142.96687316894531</v>
      </c>
      <c r="H8971" s="1">
        <v>20439.52734375</v>
      </c>
      <c r="I8971" s="1">
        <v>2922175.25</v>
      </c>
      <c r="J8971" s="1">
        <v>66.524681091308594</v>
      </c>
      <c r="K8971" s="1">
        <v>4425.533203125</v>
      </c>
      <c r="L8971" s="1">
        <v>294407.1875</v>
      </c>
      <c r="M8971" s="1">
        <v>140.50318908691406</v>
      </c>
      <c r="N8971" s="1">
        <v>19741.146484375</v>
      </c>
      <c r="O8971" s="1">
        <v>2773694</v>
      </c>
      <c r="P8971" s="1">
        <v>5.3673505783081055E-2</v>
      </c>
      <c r="Q8971" s="1">
        <v>9.9999997764825821E-3</v>
      </c>
      <c r="R8971" s="1">
        <v>9.9999997764825821E-3</v>
      </c>
      <c r="S8971" s="1">
        <v>0.18313917517662048</v>
      </c>
      <c r="T8971" s="1">
        <v>3.3539958298206329E-2</v>
      </c>
      <c r="U8971" s="1">
        <v>9.9999997764825821E-3</v>
      </c>
      <c r="V8971" s="1">
        <v>25.746194839477539</v>
      </c>
      <c r="W8971" s="1">
        <v>662.8665771484375</v>
      </c>
      <c r="X8971" s="1">
        <v>17066.291015625</v>
      </c>
      <c r="Y8971" s="1">
        <v>102.93276214599609</v>
      </c>
      <c r="Z8971" s="1">
        <v>10595.1533203125</v>
      </c>
      <c r="AA8971" s="1">
        <v>1090588.375</v>
      </c>
      <c r="AB8971" s="1">
        <v>0</v>
      </c>
      <c r="AE8971" s="17">
        <f t="shared" si="140"/>
        <v>0.5</v>
      </c>
      <c r="AF8971" cm="1">
        <f t="array" ref="AF8971">1/(1+EXP(-$AI$41-SUMPRODUCT(A8971:AA8971, TRANSPOSE($AI$42:$AI$68))))</f>
        <v>0.12278891784865613</v>
      </c>
      <c r="AG8971" cm="1">
        <f t="array" ref="AG8971">1/(1+EXP(-$AI$71-SUMPRODUCT(A8971:AA8971, TRANSPOSE($AI$72:$AI$98))))</f>
        <v>4.52731359969787E-2</v>
      </c>
    </row>
    <row r="8972" spans="1:33" x14ac:dyDescent="0.35">
      <c r="A8972" s="1">
        <v>9.9999997764825821E-3</v>
      </c>
      <c r="B8972" s="1">
        <v>9.9999997764825821E-3</v>
      </c>
      <c r="C8972" s="1">
        <v>9.9999997764825821E-3</v>
      </c>
      <c r="D8972" s="1">
        <v>9.9999997764825821E-3</v>
      </c>
      <c r="E8972" s="1">
        <v>9.9999997764825821E-3</v>
      </c>
      <c r="F8972" s="1">
        <v>9.9999997764825821E-3</v>
      </c>
      <c r="G8972" s="1">
        <v>98.260498046875</v>
      </c>
      <c r="H8972" s="1">
        <v>9655.125</v>
      </c>
      <c r="I8972" s="1">
        <v>948717.4375</v>
      </c>
      <c r="J8972" s="1">
        <v>33.940891265869141</v>
      </c>
      <c r="K8972" s="1">
        <v>1151.984130859375</v>
      </c>
      <c r="L8972" s="1">
        <v>39099.3671875</v>
      </c>
      <c r="M8972" s="1">
        <v>140.53233337402344</v>
      </c>
      <c r="N8972" s="1">
        <v>19749.3359375</v>
      </c>
      <c r="O8972" s="1">
        <v>2775420.25</v>
      </c>
      <c r="P8972" s="1">
        <v>5.3615093231201172E-2</v>
      </c>
      <c r="Q8972" s="1">
        <v>9.9999997764825821E-3</v>
      </c>
      <c r="R8972" s="1">
        <v>9.9999997764825821E-3</v>
      </c>
      <c r="S8972" s="1">
        <v>0.1831427663564682</v>
      </c>
      <c r="T8972" s="1">
        <v>3.3541273325681686E-2</v>
      </c>
      <c r="U8972" s="1">
        <v>9.9999997764825821E-3</v>
      </c>
      <c r="V8972" s="1">
        <v>25.688230514526367</v>
      </c>
      <c r="W8972" s="1">
        <v>659.88519287109375</v>
      </c>
      <c r="X8972" s="1">
        <v>16951.283203125</v>
      </c>
      <c r="Y8972" s="1">
        <v>102.89118194580078</v>
      </c>
      <c r="Z8972" s="1">
        <v>10586.595703125</v>
      </c>
      <c r="AA8972" s="1">
        <v>1089267.25</v>
      </c>
      <c r="AB8972" s="1">
        <v>0</v>
      </c>
      <c r="AE8972" s="17">
        <f t="shared" si="140"/>
        <v>0.5</v>
      </c>
      <c r="AF8972" cm="1">
        <f t="array" ref="AF8972">1/(1+EXP(-$AI$41-SUMPRODUCT(A8972:AA8972, TRANSPOSE($AI$42:$AI$68))))</f>
        <v>0.11882347538718682</v>
      </c>
      <c r="AG8972" cm="1">
        <f t="array" ref="AG8972">1/(1+EXP(-$AI$71-SUMPRODUCT(A8972:AA8972, TRANSPOSE($AI$72:$AI$98))))</f>
        <v>4.1601710693923329E-2</v>
      </c>
    </row>
    <row r="8973" spans="1:33" x14ac:dyDescent="0.35">
      <c r="A8973" s="1">
        <v>9.9999997764825821E-3</v>
      </c>
      <c r="B8973" s="1">
        <v>9.9999997764825821E-3</v>
      </c>
      <c r="C8973" s="1">
        <v>9.9999997764825821E-3</v>
      </c>
      <c r="D8973" s="1">
        <v>9.9999997764825821E-3</v>
      </c>
      <c r="E8973" s="1">
        <v>9.9999997764825821E-3</v>
      </c>
      <c r="F8973" s="1">
        <v>9.9999997764825821E-3</v>
      </c>
      <c r="G8973" s="1">
        <v>92.937286376953125</v>
      </c>
      <c r="H8973" s="1">
        <v>8637.3388671875</v>
      </c>
      <c r="I8973" s="1">
        <v>802730.875</v>
      </c>
      <c r="J8973" s="1">
        <v>51.508201599121094</v>
      </c>
      <c r="K8973" s="1">
        <v>2653.0947265625</v>
      </c>
      <c r="L8973" s="1">
        <v>136656.140625</v>
      </c>
      <c r="M8973" s="1">
        <v>140.5311279296875</v>
      </c>
      <c r="N8973" s="1">
        <v>19748.998046875</v>
      </c>
      <c r="O8973" s="1">
        <v>2775349</v>
      </c>
      <c r="P8973" s="1">
        <v>5.3657293319702148E-2</v>
      </c>
      <c r="Q8973" s="1">
        <v>9.9999997764825821E-3</v>
      </c>
      <c r="R8973" s="1">
        <v>9.9999997764825821E-3</v>
      </c>
      <c r="S8973" s="1">
        <v>0.18315458297729492</v>
      </c>
      <c r="T8973" s="1">
        <v>3.3545602113008499E-2</v>
      </c>
      <c r="U8973" s="1">
        <v>9.9999997764825821E-3</v>
      </c>
      <c r="V8973" s="1">
        <v>25.703756332397461</v>
      </c>
      <c r="W8973" s="1">
        <v>660.68310546875</v>
      </c>
      <c r="X8973" s="1">
        <v>16982.037109375</v>
      </c>
      <c r="Y8973" s="1">
        <v>102.88520050048828</v>
      </c>
      <c r="Z8973" s="1">
        <v>10585.3642578125</v>
      </c>
      <c r="AA8973" s="1">
        <v>1089077.375</v>
      </c>
      <c r="AB8973" s="1">
        <v>0</v>
      </c>
      <c r="AE8973" s="17">
        <f t="shared" si="140"/>
        <v>0.5</v>
      </c>
      <c r="AF8973" cm="1">
        <f t="array" ref="AF8973">1/(1+EXP(-$AI$41-SUMPRODUCT(A8973:AA8973, TRANSPOSE($AI$42:$AI$68))))</f>
        <v>0.12408954189146885</v>
      </c>
      <c r="AG8973" cm="1">
        <f t="array" ref="AG8973">1/(1+EXP(-$AI$71-SUMPRODUCT(A8973:AA8973, TRANSPOSE($AI$72:$AI$98))))</f>
        <v>4.6884194571428874E-2</v>
      </c>
    </row>
    <row r="8974" spans="1:33" x14ac:dyDescent="0.35">
      <c r="A8974" s="1">
        <v>9.9999997764825821E-3</v>
      </c>
      <c r="B8974" s="1">
        <v>9.9999997764825821E-3</v>
      </c>
      <c r="C8974" s="1">
        <v>9.9999997764825821E-3</v>
      </c>
      <c r="D8974" s="1">
        <v>9.9999997764825821E-3</v>
      </c>
      <c r="E8974" s="1">
        <v>9.9999997764825821E-3</v>
      </c>
      <c r="F8974" s="1">
        <v>9.9999997764825821E-3</v>
      </c>
      <c r="G8974" s="1">
        <v>142.9952392578125</v>
      </c>
      <c r="H8974" s="1">
        <v>20447.638671875</v>
      </c>
      <c r="I8974" s="1">
        <v>2923915</v>
      </c>
      <c r="J8974" s="1">
        <v>59.105617523193359</v>
      </c>
      <c r="K8974" s="1">
        <v>3493.47412109375</v>
      </c>
      <c r="L8974" s="1">
        <v>206483.9375</v>
      </c>
      <c r="M8974" s="1">
        <v>140.55802917480469</v>
      </c>
      <c r="N8974" s="1">
        <v>19756.55859375</v>
      </c>
      <c r="O8974" s="1">
        <v>2776943</v>
      </c>
      <c r="P8974" s="1">
        <v>5.3772926330566406E-2</v>
      </c>
      <c r="Q8974" s="1">
        <v>9.9999997764825821E-3</v>
      </c>
      <c r="R8974" s="1">
        <v>9.9999997764825821E-3</v>
      </c>
      <c r="S8974" s="1">
        <v>0.1831011027097702</v>
      </c>
      <c r="T8974" s="1">
        <v>3.3526014536619186E-2</v>
      </c>
      <c r="U8974" s="1">
        <v>9.9999997764825821E-3</v>
      </c>
      <c r="V8974" s="1">
        <v>25.742649078369141</v>
      </c>
      <c r="W8974" s="1">
        <v>662.6839599609375</v>
      </c>
      <c r="X8974" s="1">
        <v>17059.240234375</v>
      </c>
      <c r="Y8974" s="1">
        <v>102.89178466796875</v>
      </c>
      <c r="Z8974" s="1">
        <v>10586.7197265625</v>
      </c>
      <c r="AA8974" s="1">
        <v>1089286.5</v>
      </c>
      <c r="AB8974" s="1">
        <v>0</v>
      </c>
      <c r="AE8974" s="17">
        <f t="shared" si="140"/>
        <v>0.5</v>
      </c>
      <c r="AF8974" cm="1">
        <f t="array" ref="AF8974">1/(1+EXP(-$AI$41-SUMPRODUCT(A8974:AA8974, TRANSPOSE($AI$42:$AI$68))))</f>
        <v>0.12288698022955016</v>
      </c>
      <c r="AG8974" cm="1">
        <f t="array" ref="AG8974">1/(1+EXP(-$AI$71-SUMPRODUCT(A8974:AA8974, TRANSPOSE($AI$72:$AI$98))))</f>
        <v>4.5602363924333519E-2</v>
      </c>
    </row>
    <row r="8975" spans="1:33" x14ac:dyDescent="0.35">
      <c r="A8975" s="1">
        <v>9.9999997764825821E-3</v>
      </c>
      <c r="B8975" s="1">
        <v>9.9999997764825821E-3</v>
      </c>
      <c r="C8975" s="1">
        <v>9.9999997764825821E-3</v>
      </c>
      <c r="D8975" s="1">
        <v>9.9999997764825821E-3</v>
      </c>
      <c r="E8975" s="1">
        <v>9.9999997764825821E-3</v>
      </c>
      <c r="F8975" s="1">
        <v>9.9999997764825821E-3</v>
      </c>
      <c r="G8975" s="1">
        <v>99.290061950683594</v>
      </c>
      <c r="H8975" s="1">
        <v>9858.5166015625</v>
      </c>
      <c r="I8975" s="1">
        <v>978852.6875</v>
      </c>
      <c r="J8975" s="1">
        <v>78.719367980957031</v>
      </c>
      <c r="K8975" s="1">
        <v>6196.73876953125</v>
      </c>
      <c r="L8975" s="1">
        <v>487803.375</v>
      </c>
      <c r="M8975" s="1">
        <v>140.57057189941406</v>
      </c>
      <c r="N8975" s="1">
        <v>19760.0859375</v>
      </c>
      <c r="O8975" s="1">
        <v>2777686.5</v>
      </c>
      <c r="P8975" s="1">
        <v>5.3674221038818359E-2</v>
      </c>
      <c r="Q8975" s="1">
        <v>9.9999997764825821E-3</v>
      </c>
      <c r="R8975" s="1">
        <v>9.9999997764825821E-3</v>
      </c>
      <c r="S8975" s="1">
        <v>0.18307925760746002</v>
      </c>
      <c r="T8975" s="1">
        <v>3.3518016338348389E-2</v>
      </c>
      <c r="U8975" s="1">
        <v>9.9999997764825821E-3</v>
      </c>
      <c r="V8975" s="1">
        <v>25.708282470703125</v>
      </c>
      <c r="W8975" s="1">
        <v>660.915771484375</v>
      </c>
      <c r="X8975" s="1">
        <v>16991.009765625</v>
      </c>
      <c r="Y8975" s="1">
        <v>102.89861297607422</v>
      </c>
      <c r="Z8975" s="1">
        <v>10588.125</v>
      </c>
      <c r="AA8975" s="1">
        <v>1089503.375</v>
      </c>
      <c r="AB8975" s="1">
        <v>0</v>
      </c>
      <c r="AE8975" s="17">
        <f t="shared" si="140"/>
        <v>0.5</v>
      </c>
      <c r="AF8975" cm="1">
        <f t="array" ref="AF8975">1/(1+EXP(-$AI$41-SUMPRODUCT(A8975:AA8975, TRANSPOSE($AI$42:$AI$68))))</f>
        <v>0.12246590907692551</v>
      </c>
      <c r="AG8975" cm="1">
        <f t="array" ref="AG8975">1/(1+EXP(-$AI$71-SUMPRODUCT(A8975:AA8975, TRANSPOSE($AI$72:$AI$98))))</f>
        <v>4.4498291999326298E-2</v>
      </c>
    </row>
    <row r="8976" spans="1:33" x14ac:dyDescent="0.35">
      <c r="A8976" s="1">
        <v>9.9999997764825821E-3</v>
      </c>
      <c r="B8976" s="1">
        <v>9.9999997764825821E-3</v>
      </c>
      <c r="C8976" s="1">
        <v>9.9999997764825821E-3</v>
      </c>
      <c r="D8976" s="1">
        <v>9.9999997764825821E-3</v>
      </c>
      <c r="E8976" s="1">
        <v>9.9999997764825821E-3</v>
      </c>
      <c r="F8976" s="1">
        <v>9.9999997764825821E-3</v>
      </c>
      <c r="G8976" s="1">
        <v>68.790428161621094</v>
      </c>
      <c r="H8976" s="1">
        <v>4732.123046875</v>
      </c>
      <c r="I8976" s="1">
        <v>325524.78125</v>
      </c>
      <c r="J8976" s="1">
        <v>60.859138488769531</v>
      </c>
      <c r="K8976" s="1">
        <v>3703.834716796875</v>
      </c>
      <c r="L8976" s="1">
        <v>225412.1875</v>
      </c>
      <c r="M8976" s="1">
        <v>140.61245727539063</v>
      </c>
      <c r="N8976" s="1">
        <v>19771.86328125</v>
      </c>
      <c r="O8976" s="1">
        <v>2780170.25</v>
      </c>
      <c r="P8976" s="1">
        <v>5.3664922714233398E-2</v>
      </c>
      <c r="Q8976" s="1">
        <v>9.9999997764825821E-3</v>
      </c>
      <c r="R8976" s="1">
        <v>9.9999997764825821E-3</v>
      </c>
      <c r="S8976" s="1">
        <v>0.18316672742366791</v>
      </c>
      <c r="T8976" s="1">
        <v>3.3550050109624863E-2</v>
      </c>
      <c r="U8976" s="1">
        <v>9.9999997764825821E-3</v>
      </c>
      <c r="V8976" s="1">
        <v>25.686883926391602</v>
      </c>
      <c r="W8976" s="1">
        <v>659.81597900390625</v>
      </c>
      <c r="X8976" s="1">
        <v>16948.6171875</v>
      </c>
      <c r="Y8976" s="1">
        <v>102.90805053710938</v>
      </c>
      <c r="Z8976" s="1">
        <v>10590.06640625</v>
      </c>
      <c r="AA8976" s="1">
        <v>1089803.125</v>
      </c>
      <c r="AB8976" s="1">
        <v>0</v>
      </c>
      <c r="AE8976" s="17">
        <f t="shared" si="140"/>
        <v>0.5</v>
      </c>
      <c r="AF8976" cm="1">
        <f t="array" ref="AF8976">1/(1+EXP(-$AI$41-SUMPRODUCT(A8976:AA8976, TRANSPOSE($AI$42:$AI$68))))</f>
        <v>0.12810116493073073</v>
      </c>
      <c r="AG8976" cm="1">
        <f t="array" ref="AG8976">1/(1+EXP(-$AI$71-SUMPRODUCT(A8976:AA8976, TRANSPOSE($AI$72:$AI$98))))</f>
        <v>5.0394497670178562E-2</v>
      </c>
    </row>
    <row r="8977" spans="1:33" x14ac:dyDescent="0.35">
      <c r="A8977" s="1">
        <v>9.9999997764825821E-3</v>
      </c>
      <c r="B8977" s="1">
        <v>9.9999997764825821E-3</v>
      </c>
      <c r="C8977" s="1">
        <v>9.9999997764825821E-3</v>
      </c>
      <c r="D8977" s="1">
        <v>9.9999997764825821E-3</v>
      </c>
      <c r="E8977" s="1">
        <v>9.9999997764825821E-3</v>
      </c>
      <c r="F8977" s="1">
        <v>9.9999997764825821E-3</v>
      </c>
      <c r="G8977" s="1">
        <v>124.44391632080078</v>
      </c>
      <c r="H8977" s="1">
        <v>15486.2880859375</v>
      </c>
      <c r="I8977" s="1">
        <v>1927174.375</v>
      </c>
      <c r="J8977" s="1">
        <v>8.7776498794555664</v>
      </c>
      <c r="K8977" s="1">
        <v>77.047134399414063</v>
      </c>
      <c r="L8977" s="1">
        <v>676.29278564453125</v>
      </c>
      <c r="M8977" s="1">
        <v>140.60566711425781</v>
      </c>
      <c r="N8977" s="1">
        <v>19769.953125</v>
      </c>
      <c r="O8977" s="1">
        <v>2779767.5</v>
      </c>
      <c r="P8977" s="1">
        <v>5.3706884384155273E-2</v>
      </c>
      <c r="Q8977" s="1">
        <v>9.9999997764825821E-3</v>
      </c>
      <c r="R8977" s="1">
        <v>9.9999997764825821E-3</v>
      </c>
      <c r="S8977" s="1">
        <v>0.1831500381231308</v>
      </c>
      <c r="T8977" s="1">
        <v>3.3543936908245087E-2</v>
      </c>
      <c r="U8977" s="1">
        <v>9.9999997764825821E-3</v>
      </c>
      <c r="V8977" s="1">
        <v>25.716375350952148</v>
      </c>
      <c r="W8977" s="1">
        <v>661.33197021484375</v>
      </c>
      <c r="X8977" s="1">
        <v>17007.060546875</v>
      </c>
      <c r="Y8977" s="1">
        <v>102.87952423095703</v>
      </c>
      <c r="Z8977" s="1">
        <v>10584.1962890625</v>
      </c>
      <c r="AA8977" s="1">
        <v>1088897.125</v>
      </c>
      <c r="AB8977" s="1">
        <v>0</v>
      </c>
      <c r="AE8977" s="17">
        <f t="shared" si="140"/>
        <v>0.5</v>
      </c>
      <c r="AF8977" cm="1">
        <f t="array" ref="AF8977">1/(1+EXP(-$AI$41-SUMPRODUCT(A8977:AA8977, TRANSPOSE($AI$42:$AI$68))))</f>
        <v>0.10111067957374288</v>
      </c>
      <c r="AG8977" cm="1">
        <f t="array" ref="AG8977">1/(1+EXP(-$AI$71-SUMPRODUCT(A8977:AA8977, TRANSPOSE($AI$72:$AI$98))))</f>
        <v>2.5785440206948913E-2</v>
      </c>
    </row>
    <row r="8978" spans="1:33" x14ac:dyDescent="0.35">
      <c r="A8978" s="1">
        <v>9.9999997764825821E-3</v>
      </c>
      <c r="B8978" s="1">
        <v>9.9999997764825821E-3</v>
      </c>
      <c r="C8978" s="1">
        <v>9.9999997764825821E-3</v>
      </c>
      <c r="D8978" s="1">
        <v>9.9999997764825821E-3</v>
      </c>
      <c r="E8978" s="1">
        <v>9.9999997764825821E-3</v>
      </c>
      <c r="F8978" s="1">
        <v>9.9999997764825821E-3</v>
      </c>
      <c r="G8978" s="1">
        <v>151.76181030273438</v>
      </c>
      <c r="H8978" s="1">
        <v>23031.646484375</v>
      </c>
      <c r="I8978" s="1">
        <v>3495324.5</v>
      </c>
      <c r="J8978" s="1">
        <v>54.055233001708984</v>
      </c>
      <c r="K8978" s="1">
        <v>2921.96826171875</v>
      </c>
      <c r="L8978" s="1">
        <v>157947.671875</v>
      </c>
      <c r="M8978" s="1">
        <v>140.64013671875</v>
      </c>
      <c r="N8978" s="1">
        <v>19779.6484375</v>
      </c>
      <c r="O8978" s="1">
        <v>2781812.5</v>
      </c>
      <c r="P8978" s="1">
        <v>5.3760766983032227E-2</v>
      </c>
      <c r="Q8978" s="1">
        <v>9.9999997764825821E-3</v>
      </c>
      <c r="R8978" s="1">
        <v>9.9999997764825821E-3</v>
      </c>
      <c r="S8978" s="1">
        <v>0.18322491645812988</v>
      </c>
      <c r="T8978" s="1">
        <v>3.357136994600296E-2</v>
      </c>
      <c r="U8978" s="1">
        <v>9.9999997764825821E-3</v>
      </c>
      <c r="V8978" s="1">
        <v>25.735744476318359</v>
      </c>
      <c r="W8978" s="1">
        <v>662.32855224609375</v>
      </c>
      <c r="X8978" s="1">
        <v>17045.517578125</v>
      </c>
      <c r="Y8978" s="1">
        <v>102.83795166015625</v>
      </c>
      <c r="Z8978" s="1">
        <v>10575.64453125</v>
      </c>
      <c r="AA8978" s="1">
        <v>1087577.625</v>
      </c>
      <c r="AB8978" s="1">
        <v>0</v>
      </c>
      <c r="AE8978" s="17">
        <f t="shared" si="140"/>
        <v>0.5</v>
      </c>
      <c r="AF8978" cm="1">
        <f t="array" ref="AF8978">1/(1+EXP(-$AI$41-SUMPRODUCT(A8978:AA8978, TRANSPOSE($AI$42:$AI$68))))</f>
        <v>0.12290279587516667</v>
      </c>
      <c r="AG8978" cm="1">
        <f t="array" ref="AG8978">1/(1+EXP(-$AI$71-SUMPRODUCT(A8978:AA8978, TRANSPOSE($AI$72:$AI$98))))</f>
        <v>4.5426699575195933E-2</v>
      </c>
    </row>
    <row r="8979" spans="1:33" x14ac:dyDescent="0.35">
      <c r="A8979" s="1">
        <v>9.9999997764825821E-3</v>
      </c>
      <c r="B8979" s="1">
        <v>9.9999997764825821E-3</v>
      </c>
      <c r="C8979" s="1">
        <v>9.9999997764825821E-3</v>
      </c>
      <c r="D8979" s="1">
        <v>9.9999997764825821E-3</v>
      </c>
      <c r="E8979" s="1">
        <v>9.9999997764825821E-3</v>
      </c>
      <c r="F8979" s="1">
        <v>9.9999997764825821E-3</v>
      </c>
      <c r="G8979" s="1">
        <v>113.23072052001953</v>
      </c>
      <c r="H8979" s="1">
        <v>12821.1962890625</v>
      </c>
      <c r="I8979" s="1">
        <v>1451753.25</v>
      </c>
      <c r="J8979" s="1">
        <v>37.489200592041016</v>
      </c>
      <c r="K8979" s="1">
        <v>1405.440185546875</v>
      </c>
      <c r="L8979" s="1">
        <v>52688.828125</v>
      </c>
      <c r="M8979" s="1">
        <v>140.68263244628906</v>
      </c>
      <c r="N8979" s="1">
        <v>19791.603515625</v>
      </c>
      <c r="O8979" s="1">
        <v>2784334.75</v>
      </c>
      <c r="P8979" s="1">
        <v>5.3740024566650391E-2</v>
      </c>
      <c r="Q8979" s="1">
        <v>9.9999997764825821E-3</v>
      </c>
      <c r="R8979" s="1">
        <v>9.9999997764825821E-3</v>
      </c>
      <c r="S8979" s="1">
        <v>0.18318010866641998</v>
      </c>
      <c r="T8979" s="1">
        <v>3.3554952591657639E-2</v>
      </c>
      <c r="U8979" s="1">
        <v>9.9999997764825821E-3</v>
      </c>
      <c r="V8979" s="1">
        <v>25.746038436889648</v>
      </c>
      <c r="W8979" s="1">
        <v>662.8585205078125</v>
      </c>
      <c r="X8979" s="1">
        <v>17065.98046875</v>
      </c>
      <c r="Y8979" s="1">
        <v>102.83617401123047</v>
      </c>
      <c r="Z8979" s="1">
        <v>10575.2783203125</v>
      </c>
      <c r="AA8979" s="1">
        <v>1087521.25</v>
      </c>
      <c r="AB8979" s="1">
        <v>0</v>
      </c>
      <c r="AE8979" s="17">
        <f t="shared" si="140"/>
        <v>0.5</v>
      </c>
      <c r="AF8979" cm="1">
        <f t="array" ref="AF8979">1/(1+EXP(-$AI$41-SUMPRODUCT(A8979:AA8979, TRANSPOSE($AI$42:$AI$68))))</f>
        <v>0.11927538073820722</v>
      </c>
      <c r="AG8979" cm="1">
        <f t="array" ref="AG8979">1/(1+EXP(-$AI$71-SUMPRODUCT(A8979:AA8979, TRANSPOSE($AI$72:$AI$98))))</f>
        <v>4.2320109707833252E-2</v>
      </c>
    </row>
    <row r="8980" spans="1:33" x14ac:dyDescent="0.35">
      <c r="A8980" s="1">
        <v>9.9999997764825821E-3</v>
      </c>
      <c r="B8980" s="1">
        <v>9.9999997764825821E-3</v>
      </c>
      <c r="C8980" s="1">
        <v>9.9999997764825821E-3</v>
      </c>
      <c r="D8980" s="1">
        <v>9.9999997764825821E-3</v>
      </c>
      <c r="E8980" s="1">
        <v>9.9999997764825821E-3</v>
      </c>
      <c r="F8980" s="1">
        <v>9.9999997764825821E-3</v>
      </c>
      <c r="G8980" s="1">
        <v>38.211723327636719</v>
      </c>
      <c r="H8980" s="1">
        <v>1460.1357421875</v>
      </c>
      <c r="I8980" s="1">
        <v>55794.3046875</v>
      </c>
      <c r="J8980" s="1">
        <v>112.76296997070313</v>
      </c>
      <c r="K8980" s="1">
        <v>12715.4873046875</v>
      </c>
      <c r="L8980" s="1">
        <v>1433836.125</v>
      </c>
      <c r="M8980" s="1">
        <v>140.71089172363281</v>
      </c>
      <c r="N8980" s="1">
        <v>19799.5546875</v>
      </c>
      <c r="O8980" s="1">
        <v>2786013</v>
      </c>
      <c r="P8980" s="1">
        <v>5.3574562072753906E-2</v>
      </c>
      <c r="Q8980" s="1">
        <v>9.9999997764825821E-3</v>
      </c>
      <c r="R8980" s="1">
        <v>9.9999997764825821E-3</v>
      </c>
      <c r="S8980" s="1">
        <v>0.18311728537082672</v>
      </c>
      <c r="T8980" s="1">
        <v>3.3531941473484039E-2</v>
      </c>
      <c r="U8980" s="1">
        <v>9.9999997764825821E-3</v>
      </c>
      <c r="V8980" s="1">
        <v>25.669521331787109</v>
      </c>
      <c r="W8980" s="1">
        <v>658.92431640625</v>
      </c>
      <c r="X8980" s="1">
        <v>16914.271484375</v>
      </c>
      <c r="Y8980" s="1">
        <v>102.85257720947266</v>
      </c>
      <c r="Z8980" s="1">
        <v>10578.65234375</v>
      </c>
      <c r="AA8980" s="1">
        <v>1088041.625</v>
      </c>
      <c r="AB8980" s="1">
        <v>0</v>
      </c>
      <c r="AE8980" s="17">
        <f t="shared" si="140"/>
        <v>0.5</v>
      </c>
      <c r="AF8980" cm="1">
        <f t="array" ref="AF8980">1/(1+EXP(-$AI$41-SUMPRODUCT(A8980:AA8980, TRANSPOSE($AI$42:$AI$68))))</f>
        <v>0.12599096282325201</v>
      </c>
      <c r="AG8980" cm="1">
        <f t="array" ref="AG8980">1/(1+EXP(-$AI$71-SUMPRODUCT(A8980:AA8980, TRANSPOSE($AI$72:$AI$98))))</f>
        <v>4.5995721739137657E-2</v>
      </c>
    </row>
    <row r="8981" spans="1:33" x14ac:dyDescent="0.35">
      <c r="A8981" s="1">
        <v>9.9999997764825821E-3</v>
      </c>
      <c r="B8981" s="1">
        <v>9.9999997764825821E-3</v>
      </c>
      <c r="C8981" s="1">
        <v>9.9999997764825821E-3</v>
      </c>
      <c r="D8981" s="1">
        <v>9.9999997764825821E-3</v>
      </c>
      <c r="E8981" s="1">
        <v>9.9999997764825821E-3</v>
      </c>
      <c r="F8981" s="1">
        <v>9.9999997764825821E-3</v>
      </c>
      <c r="G8981" s="1">
        <v>14.43787956237793</v>
      </c>
      <c r="H8981" s="1">
        <v>208.45236206054688</v>
      </c>
      <c r="I8981" s="1">
        <v>3009.610107421875</v>
      </c>
      <c r="J8981" s="1">
        <v>122.36494445800781</v>
      </c>
      <c r="K8981" s="1">
        <v>14973.1796875</v>
      </c>
      <c r="L8981" s="1">
        <v>1832192.25</v>
      </c>
      <c r="M8981" s="1">
        <v>140.74348449707031</v>
      </c>
      <c r="N8981" s="1">
        <v>19808.728515625</v>
      </c>
      <c r="O8981" s="1">
        <v>2787949.5</v>
      </c>
      <c r="P8981" s="1">
        <v>5.3641080856323242E-2</v>
      </c>
      <c r="Q8981" s="1">
        <v>9.9999997764825821E-3</v>
      </c>
      <c r="R8981" s="1">
        <v>9.9999997764825821E-3</v>
      </c>
      <c r="S8981" s="1">
        <v>0.18314908444881439</v>
      </c>
      <c r="T8981" s="1">
        <v>3.3543586730957031E-2</v>
      </c>
      <c r="U8981" s="1">
        <v>9.9999997764825821E-3</v>
      </c>
      <c r="V8981" s="1">
        <v>25.687971115112305</v>
      </c>
      <c r="W8981" s="1">
        <v>659.87188720703125</v>
      </c>
      <c r="X8981" s="1">
        <v>16950.76953125</v>
      </c>
      <c r="Y8981" s="1">
        <v>102.8560791015625</v>
      </c>
      <c r="Z8981" s="1">
        <v>10579.373046875</v>
      </c>
      <c r="AA8981" s="1">
        <v>1088152.875</v>
      </c>
      <c r="AB8981" s="1">
        <v>0</v>
      </c>
      <c r="AE8981" s="17">
        <f t="shared" si="140"/>
        <v>0.5</v>
      </c>
      <c r="AF8981" cm="1">
        <f t="array" ref="AF8981">1/(1+EXP(-$AI$41-SUMPRODUCT(A8981:AA8981, TRANSPOSE($AI$42:$AI$68))))</f>
        <v>0.13227241861872216</v>
      </c>
      <c r="AG8981" cm="1">
        <f t="array" ref="AG8981">1/(1+EXP(-$AI$71-SUMPRODUCT(A8981:AA8981, TRANSPOSE($AI$72:$AI$98))))</f>
        <v>5.314005404050666E-2</v>
      </c>
    </row>
    <row r="8982" spans="1:33" x14ac:dyDescent="0.35">
      <c r="A8982" s="1">
        <v>9.9999997764825821E-3</v>
      </c>
      <c r="B8982" s="1">
        <v>9.9999997764825821E-3</v>
      </c>
      <c r="C8982" s="1">
        <v>9.9999997764825821E-3</v>
      </c>
      <c r="D8982" s="1">
        <v>9.9999997764825821E-3</v>
      </c>
      <c r="E8982" s="1">
        <v>9.9999997764825821E-3</v>
      </c>
      <c r="F8982" s="1">
        <v>9.9999997764825821E-3</v>
      </c>
      <c r="G8982" s="1">
        <v>43.256927490234375</v>
      </c>
      <c r="H8982" s="1">
        <v>1871.1617431640625</v>
      </c>
      <c r="I8982" s="1">
        <v>80940.7109375</v>
      </c>
      <c r="J8982" s="1">
        <v>128.91561889648438</v>
      </c>
      <c r="K8982" s="1">
        <v>16619.236328125</v>
      </c>
      <c r="L8982" s="1">
        <v>2142479.25</v>
      </c>
      <c r="M8982" s="1">
        <v>140.70741271972656</v>
      </c>
      <c r="N8982" s="1">
        <v>19798.576171875</v>
      </c>
      <c r="O8982" s="1">
        <v>2785806.5</v>
      </c>
      <c r="P8982" s="1">
        <v>5.3542375564575195E-2</v>
      </c>
      <c r="Q8982" s="1">
        <v>9.9999997764825821E-3</v>
      </c>
      <c r="R8982" s="1">
        <v>9.9999997764825821E-3</v>
      </c>
      <c r="S8982" s="1">
        <v>0.18312142789363861</v>
      </c>
      <c r="T8982" s="1">
        <v>3.3533457666635513E-2</v>
      </c>
      <c r="U8982" s="1">
        <v>9.9999997764825821E-3</v>
      </c>
      <c r="V8982" s="1">
        <v>25.717098236083984</v>
      </c>
      <c r="W8982" s="1">
        <v>661.369140625</v>
      </c>
      <c r="X8982" s="1">
        <v>17008.49609375</v>
      </c>
      <c r="Y8982" s="1">
        <v>102.90570068359375</v>
      </c>
      <c r="Z8982" s="1">
        <v>10589.5830078125</v>
      </c>
      <c r="AA8982" s="1">
        <v>1089728.5</v>
      </c>
      <c r="AB8982" s="1">
        <v>0</v>
      </c>
      <c r="AE8982" s="17">
        <f t="shared" si="140"/>
        <v>0.5</v>
      </c>
      <c r="AF8982" cm="1">
        <f t="array" ref="AF8982">1/(1+EXP(-$AI$41-SUMPRODUCT(A8982:AA8982, TRANSPOSE($AI$42:$AI$68))))</f>
        <v>0.12194883299874598</v>
      </c>
      <c r="AG8982" cm="1">
        <f t="array" ref="AG8982">1/(1+EXP(-$AI$71-SUMPRODUCT(A8982:AA8982, TRANSPOSE($AI$72:$AI$98))))</f>
        <v>4.2102600827531644E-2</v>
      </c>
    </row>
    <row r="8983" spans="1:33" x14ac:dyDescent="0.35">
      <c r="A8983" s="1">
        <v>9.9999997764825821E-3</v>
      </c>
      <c r="B8983" s="1">
        <v>9.9999997764825821E-3</v>
      </c>
      <c r="C8983" s="1">
        <v>9.9999997764825821E-3</v>
      </c>
      <c r="D8983" s="1">
        <v>9.9999997764825821E-3</v>
      </c>
      <c r="E8983" s="1">
        <v>9.9999997764825821E-3</v>
      </c>
      <c r="F8983" s="1">
        <v>9.9999997764825821E-3</v>
      </c>
      <c r="G8983" s="1">
        <v>90.612747192382813</v>
      </c>
      <c r="H8983" s="1">
        <v>8210.669921875</v>
      </c>
      <c r="I8983" s="1">
        <v>743991.375</v>
      </c>
      <c r="J8983" s="1">
        <v>134.81712341308594</v>
      </c>
      <c r="K8983" s="1">
        <v>18175.65625</v>
      </c>
      <c r="L8983" s="1">
        <v>2450389.75</v>
      </c>
      <c r="M8983" s="1">
        <v>140.62603759765625</v>
      </c>
      <c r="N8983" s="1">
        <v>19775.681640625</v>
      </c>
      <c r="O8983" s="1">
        <v>2780975.75</v>
      </c>
      <c r="P8983" s="1">
        <v>5.3705930709838867E-2</v>
      </c>
      <c r="Q8983" s="1">
        <v>9.9999997764825821E-3</v>
      </c>
      <c r="R8983" s="1">
        <v>9.9999997764825821E-3</v>
      </c>
      <c r="S8983" s="1">
        <v>0.18304598331451416</v>
      </c>
      <c r="T8983" s="1">
        <v>3.350583091378212E-2</v>
      </c>
      <c r="U8983" s="1">
        <v>9.9999997764825821E-3</v>
      </c>
      <c r="V8983" s="1">
        <v>25.786920547485352</v>
      </c>
      <c r="W8983" s="1">
        <v>664.96527099609375</v>
      </c>
      <c r="X8983" s="1">
        <v>17147.40625</v>
      </c>
      <c r="Y8983" s="1">
        <v>102.93000030517578</v>
      </c>
      <c r="Z8983" s="1">
        <v>10594.5849609375</v>
      </c>
      <c r="AA8983" s="1">
        <v>1090500.625</v>
      </c>
      <c r="AB8983" s="1">
        <v>0</v>
      </c>
      <c r="AE8983" s="17">
        <f t="shared" si="140"/>
        <v>0.5</v>
      </c>
      <c r="AF8983" cm="1">
        <f t="array" ref="AF8983">1/(1+EXP(-$AI$41-SUMPRODUCT(A8983:AA8983, TRANSPOSE($AI$42:$AI$68))))</f>
        <v>0.11310215646874414</v>
      </c>
      <c r="AG8983" cm="1">
        <f t="array" ref="AG8983">1/(1+EXP(-$AI$71-SUMPRODUCT(A8983:AA8983, TRANSPOSE($AI$72:$AI$98))))</f>
        <v>3.495254448000247E-2</v>
      </c>
    </row>
    <row r="8984" spans="1:33" x14ac:dyDescent="0.35">
      <c r="A8984" s="1">
        <v>1.5283765271306038E-2</v>
      </c>
      <c r="B8984" s="1">
        <v>9.9999997764825821E-3</v>
      </c>
      <c r="C8984" s="1">
        <v>9.9999997764825821E-3</v>
      </c>
      <c r="D8984" s="1">
        <v>9.9999997764825821E-3</v>
      </c>
      <c r="E8984" s="1">
        <v>9.9999997764825821E-3</v>
      </c>
      <c r="F8984" s="1">
        <v>9.9999997764825821E-3</v>
      </c>
      <c r="G8984" s="1">
        <v>133.36962890625</v>
      </c>
      <c r="H8984" s="1">
        <v>17787.45703125</v>
      </c>
      <c r="I8984" s="1">
        <v>2372306.75</v>
      </c>
      <c r="J8984" s="1">
        <v>89.756134033203125</v>
      </c>
      <c r="K8984" s="1">
        <v>8056.16357421875</v>
      </c>
      <c r="L8984" s="1">
        <v>723090.125</v>
      </c>
      <c r="M8984" s="1">
        <v>140.61311340332031</v>
      </c>
      <c r="N8984" s="1">
        <v>19772.046875</v>
      </c>
      <c r="O8984" s="1">
        <v>2780209.25</v>
      </c>
      <c r="P8984" s="1">
        <v>5.3941488265991211E-2</v>
      </c>
      <c r="Q8984" s="1">
        <v>9.9999997764825821E-3</v>
      </c>
      <c r="R8984" s="1">
        <v>9.9999997764825821E-3</v>
      </c>
      <c r="S8984" s="1">
        <v>0.18317489326000214</v>
      </c>
      <c r="T8984" s="1">
        <v>3.3553041517734528E-2</v>
      </c>
      <c r="U8984" s="1">
        <v>9.9999997764825821E-3</v>
      </c>
      <c r="V8984" s="1">
        <v>25.762441635131836</v>
      </c>
      <c r="W8984" s="1">
        <v>663.703369140625</v>
      </c>
      <c r="X8984" s="1">
        <v>17098.619140625</v>
      </c>
      <c r="Y8984" s="1">
        <v>102.84501647949219</v>
      </c>
      <c r="Z8984" s="1">
        <v>10577.09765625</v>
      </c>
      <c r="AA8984" s="1">
        <v>1087801.75</v>
      </c>
      <c r="AB8984" s="1">
        <v>0</v>
      </c>
      <c r="AE8984" s="17">
        <f t="shared" si="140"/>
        <v>0.5</v>
      </c>
      <c r="AF8984" cm="1">
        <f t="array" ref="AF8984">1/(1+EXP(-$AI$41-SUMPRODUCT(A8984:AA8984, TRANSPOSE($AI$42:$AI$68))))</f>
        <v>0.11907572470529236</v>
      </c>
      <c r="AG8984" cm="1">
        <f t="array" ref="AG8984">1/(1+EXP(-$AI$71-SUMPRODUCT(A8984:AA8984, TRANSPOSE($AI$72:$AI$98))))</f>
        <v>4.0955846494051373E-2</v>
      </c>
    </row>
    <row r="8985" spans="1:33" x14ac:dyDescent="0.35">
      <c r="A8985" s="1">
        <v>1.0562097653746605E-2</v>
      </c>
      <c r="B8985" s="1">
        <v>9.9999997764825821E-3</v>
      </c>
      <c r="C8985" s="1">
        <v>9.9999997764825821E-3</v>
      </c>
      <c r="D8985" s="1">
        <v>9.9999997764825821E-3</v>
      </c>
      <c r="E8985" s="1">
        <v>9.9999997764825821E-3</v>
      </c>
      <c r="F8985" s="1">
        <v>9.9999997764825821E-3</v>
      </c>
      <c r="G8985" s="1">
        <v>143.38139343261719</v>
      </c>
      <c r="H8985" s="1">
        <v>20558.224609375</v>
      </c>
      <c r="I8985" s="1">
        <v>2947666.75</v>
      </c>
      <c r="J8985" s="1">
        <v>65.295242309570313</v>
      </c>
      <c r="K8985" s="1">
        <v>4263.46875</v>
      </c>
      <c r="L8985" s="1">
        <v>278384.21875</v>
      </c>
      <c r="M8985" s="1">
        <v>140.62777709960938</v>
      </c>
      <c r="N8985" s="1">
        <v>19776.171875</v>
      </c>
      <c r="O8985" s="1">
        <v>2781079</v>
      </c>
      <c r="P8985" s="1">
        <v>5.398869514465332E-2</v>
      </c>
      <c r="Q8985" s="1">
        <v>9.9999997764825821E-3</v>
      </c>
      <c r="R8985" s="1">
        <v>9.9999997764825821E-3</v>
      </c>
      <c r="S8985" s="1">
        <v>0.18321169912815094</v>
      </c>
      <c r="T8985" s="1">
        <v>3.356652706861496E-2</v>
      </c>
      <c r="U8985" s="1">
        <v>9.9999997764825821E-3</v>
      </c>
      <c r="V8985" s="1">
        <v>25.737043380737305</v>
      </c>
      <c r="W8985" s="1">
        <v>662.3953857421875</v>
      </c>
      <c r="X8985" s="1">
        <v>17048.099609375</v>
      </c>
      <c r="Y8985" s="1">
        <v>102.80069732666016</v>
      </c>
      <c r="Z8985" s="1">
        <v>10567.9833984375</v>
      </c>
      <c r="AA8985" s="1">
        <v>1086396</v>
      </c>
      <c r="AB8985" s="1">
        <v>0</v>
      </c>
      <c r="AE8985" s="17">
        <f t="shared" si="140"/>
        <v>0.5</v>
      </c>
      <c r="AF8985" cm="1">
        <f t="array" ref="AF8985">1/(1+EXP(-$AI$41-SUMPRODUCT(A8985:AA8985, TRANSPOSE($AI$42:$AI$68))))</f>
        <v>0.12270683098233963</v>
      </c>
      <c r="AG8985" cm="1">
        <f t="array" ref="AG8985">1/(1+EXP(-$AI$71-SUMPRODUCT(A8985:AA8985, TRANSPOSE($AI$72:$AI$98))))</f>
        <v>4.5235454599601418E-2</v>
      </c>
    </row>
    <row r="8986" spans="1:33" x14ac:dyDescent="0.35">
      <c r="A8986" s="1">
        <v>9.9999997764825821E-3</v>
      </c>
      <c r="B8986" s="1">
        <v>9.9999997764825821E-3</v>
      </c>
      <c r="C8986" s="1">
        <v>9.9999997764825821E-3</v>
      </c>
      <c r="D8986" s="1">
        <v>9.9999997764825821E-3</v>
      </c>
      <c r="E8986" s="1">
        <v>9.9999997764825821E-3</v>
      </c>
      <c r="F8986" s="1">
        <v>9.9999997764825821E-3</v>
      </c>
      <c r="G8986" s="1">
        <v>95.534782409667969</v>
      </c>
      <c r="H8986" s="1">
        <v>9126.89453125</v>
      </c>
      <c r="I8986" s="1">
        <v>871935.875</v>
      </c>
      <c r="J8986" s="1">
        <v>100.73518371582031</v>
      </c>
      <c r="K8986" s="1">
        <v>10147.5771484375</v>
      </c>
      <c r="L8986" s="1">
        <v>1022218.0625</v>
      </c>
      <c r="M8986" s="1">
        <v>140.72103881835938</v>
      </c>
      <c r="N8986" s="1">
        <v>19802.41015625</v>
      </c>
      <c r="O8986" s="1">
        <v>2786615.75</v>
      </c>
      <c r="P8986" s="1">
        <v>5.3965091705322266E-2</v>
      </c>
      <c r="Q8986" s="1">
        <v>9.9999997764825821E-3</v>
      </c>
      <c r="R8986" s="1">
        <v>9.9999997764825821E-3</v>
      </c>
      <c r="S8986" s="1">
        <v>0.18304021656513214</v>
      </c>
      <c r="T8986" s="1">
        <v>3.350372239947319E-2</v>
      </c>
      <c r="U8986" s="1">
        <v>9.9999997764825821E-3</v>
      </c>
      <c r="V8986" s="1">
        <v>25.677915573120117</v>
      </c>
      <c r="W8986" s="1">
        <v>659.3553466796875</v>
      </c>
      <c r="X8986" s="1">
        <v>16930.87109375</v>
      </c>
      <c r="Y8986" s="1">
        <v>102.74595642089844</v>
      </c>
      <c r="Z8986" s="1">
        <v>10556.7314453125</v>
      </c>
      <c r="AA8986" s="1">
        <v>1084661.5</v>
      </c>
      <c r="AB8986" s="1">
        <v>0</v>
      </c>
      <c r="AE8986" s="17">
        <f t="shared" si="140"/>
        <v>0.5</v>
      </c>
      <c r="AF8986" cm="1">
        <f t="array" ref="AF8986">1/(1+EXP(-$AI$41-SUMPRODUCT(A8986:AA8986, TRANSPOSE($AI$42:$AI$68))))</f>
        <v>0.11798369137812996</v>
      </c>
      <c r="AG8986" cm="1">
        <f t="array" ref="AG8986">1/(1+EXP(-$AI$71-SUMPRODUCT(A8986:AA8986, TRANSPOSE($AI$72:$AI$98))))</f>
        <v>3.935557459034604E-2</v>
      </c>
    </row>
    <row r="8987" spans="1:33" x14ac:dyDescent="0.35">
      <c r="A8987" s="1">
        <v>9.9999997764825821E-3</v>
      </c>
      <c r="B8987" s="1">
        <v>9.9999997764825821E-3</v>
      </c>
      <c r="C8987" s="1">
        <v>9.9999997764825821E-3</v>
      </c>
      <c r="D8987" s="1">
        <v>9.9999997764825821E-3</v>
      </c>
      <c r="E8987" s="1">
        <v>9.9999997764825821E-3</v>
      </c>
      <c r="F8987" s="1">
        <v>9.9999997764825821E-3</v>
      </c>
      <c r="G8987" s="1">
        <v>91.190177917480469</v>
      </c>
      <c r="H8987" s="1">
        <v>8315.6484375</v>
      </c>
      <c r="I8987" s="1">
        <v>758305.5</v>
      </c>
      <c r="J8987" s="1">
        <v>107.71424865722656</v>
      </c>
      <c r="K8987" s="1">
        <v>11602.359375</v>
      </c>
      <c r="L8987" s="1">
        <v>1249739.375</v>
      </c>
      <c r="M8987" s="1">
        <v>140.726318359375</v>
      </c>
      <c r="N8987" s="1">
        <v>19803.896484375</v>
      </c>
      <c r="O8987" s="1">
        <v>2786929.5</v>
      </c>
      <c r="P8987" s="1">
        <v>5.4012060165405273E-2</v>
      </c>
      <c r="Q8987" s="1">
        <v>9.9999997764825821E-3</v>
      </c>
      <c r="R8987" s="1">
        <v>9.9999997764825821E-3</v>
      </c>
      <c r="S8987" s="1">
        <v>0.18298329412937164</v>
      </c>
      <c r="T8987" s="1">
        <v>3.3482886850833893E-2</v>
      </c>
      <c r="U8987" s="1">
        <v>9.9999997764825821E-3</v>
      </c>
      <c r="V8987" s="1">
        <v>25.713911056518555</v>
      </c>
      <c r="W8987" s="1">
        <v>661.2052001953125</v>
      </c>
      <c r="X8987" s="1">
        <v>17002.171875</v>
      </c>
      <c r="Y8987" s="1">
        <v>102.74701690673828</v>
      </c>
      <c r="Z8987" s="1">
        <v>10556.94921875</v>
      </c>
      <c r="AA8987" s="1">
        <v>1084695.125</v>
      </c>
      <c r="AB8987" s="1">
        <v>0</v>
      </c>
      <c r="AE8987" s="17">
        <f t="shared" si="140"/>
        <v>0.5</v>
      </c>
      <c r="AF8987" cm="1">
        <f t="array" ref="AF8987">1/(1+EXP(-$AI$41-SUMPRODUCT(A8987:AA8987, TRANSPOSE($AI$42:$AI$68))))</f>
        <v>0.11686499228711296</v>
      </c>
      <c r="AG8987" cm="1">
        <f t="array" ref="AG8987">1/(1+EXP(-$AI$71-SUMPRODUCT(A8987:AA8987, TRANSPOSE($AI$72:$AI$98))))</f>
        <v>3.8107627563166317E-2</v>
      </c>
    </row>
    <row r="8988" spans="1:33" x14ac:dyDescent="0.35">
      <c r="A8988" s="1">
        <v>9.9999997764825821E-3</v>
      </c>
      <c r="B8988" s="1">
        <v>9.9999997764825821E-3</v>
      </c>
      <c r="C8988" s="1">
        <v>9.9999997764825821E-3</v>
      </c>
      <c r="D8988" s="1">
        <v>9.9999997764825821E-3</v>
      </c>
      <c r="E8988" s="1">
        <v>9.9999997764825821E-3</v>
      </c>
      <c r="F8988" s="1">
        <v>9.9999997764825821E-3</v>
      </c>
      <c r="G8988" s="1">
        <v>157.28245544433594</v>
      </c>
      <c r="H8988" s="1">
        <v>24737.771484375</v>
      </c>
      <c r="I8988" s="1">
        <v>3890817.25</v>
      </c>
      <c r="J8988" s="1">
        <v>59.9747314453125</v>
      </c>
      <c r="K8988" s="1">
        <v>3596.968505859375</v>
      </c>
      <c r="L8988" s="1">
        <v>215727.21875</v>
      </c>
      <c r="M8988" s="1">
        <v>140.74336242675781</v>
      </c>
      <c r="N8988" s="1">
        <v>19808.693359375</v>
      </c>
      <c r="O8988" s="1">
        <v>2787942.25</v>
      </c>
      <c r="P8988" s="1">
        <v>5.4126977920532227E-2</v>
      </c>
      <c r="Q8988" s="1">
        <v>9.9999997764825821E-3</v>
      </c>
      <c r="R8988" s="1">
        <v>9.9999997764825821E-3</v>
      </c>
      <c r="S8988" s="1">
        <v>0.18310633301734924</v>
      </c>
      <c r="T8988" s="1">
        <v>3.3527929335832596E-2</v>
      </c>
      <c r="U8988" s="1">
        <v>9.9999997764825821E-3</v>
      </c>
      <c r="V8988" s="1">
        <v>25.811403274536133</v>
      </c>
      <c r="W8988" s="1">
        <v>666.228515625</v>
      </c>
      <c r="X8988" s="1">
        <v>17196.29296875</v>
      </c>
      <c r="Y8988" s="1">
        <v>102.78840637207031</v>
      </c>
      <c r="Z8988" s="1">
        <v>10565.4560546875</v>
      </c>
      <c r="AA8988" s="1">
        <v>1086006.375</v>
      </c>
      <c r="AB8988" s="1">
        <v>0</v>
      </c>
      <c r="AE8988" s="17">
        <f t="shared" si="140"/>
        <v>0.5</v>
      </c>
      <c r="AF8988" cm="1">
        <f t="array" ref="AF8988">1/(1+EXP(-$AI$41-SUMPRODUCT(A8988:AA8988, TRANSPOSE($AI$42:$AI$68))))</f>
        <v>0.12341959172336453</v>
      </c>
      <c r="AG8988" cm="1">
        <f t="array" ref="AG8988">1/(1+EXP(-$AI$71-SUMPRODUCT(A8988:AA8988, TRANSPOSE($AI$72:$AI$98))))</f>
        <v>4.5575516651064671E-2</v>
      </c>
    </row>
    <row r="8989" spans="1:33" x14ac:dyDescent="0.35">
      <c r="A8989" s="1">
        <v>9.9999997764825821E-3</v>
      </c>
      <c r="B8989" s="1">
        <v>9.9999997764825821E-3</v>
      </c>
      <c r="C8989" s="1">
        <v>9.9999997764825821E-3</v>
      </c>
      <c r="D8989" s="1">
        <v>9.9999997764825821E-3</v>
      </c>
      <c r="E8989" s="1">
        <v>9.9999997764825821E-3</v>
      </c>
      <c r="F8989" s="1">
        <v>9.9999997764825821E-3</v>
      </c>
      <c r="G8989" s="1">
        <v>150.21377563476563</v>
      </c>
      <c r="H8989" s="1">
        <v>22564.177734375</v>
      </c>
      <c r="I8989" s="1">
        <v>3389450.5</v>
      </c>
      <c r="J8989" s="1">
        <v>37.641761779785156</v>
      </c>
      <c r="K8989" s="1">
        <v>1416.9022216796875</v>
      </c>
      <c r="L8989" s="1">
        <v>53334.6953125</v>
      </c>
      <c r="M8989" s="1">
        <v>140.77484130859375</v>
      </c>
      <c r="N8989" s="1">
        <v>19817.556640625</v>
      </c>
      <c r="O8989" s="1">
        <v>2789813.25</v>
      </c>
      <c r="P8989" s="1">
        <v>5.4181337356567383E-2</v>
      </c>
      <c r="Q8989" s="1">
        <v>9.9999997764825821E-3</v>
      </c>
      <c r="R8989" s="1">
        <v>9.9999997764825821E-3</v>
      </c>
      <c r="S8989" s="1">
        <v>0.18312139809131622</v>
      </c>
      <c r="T8989" s="1">
        <v>3.3533446490764618E-2</v>
      </c>
      <c r="U8989" s="1">
        <v>9.9999997764825821E-3</v>
      </c>
      <c r="V8989" s="1">
        <v>25.844913482666016</v>
      </c>
      <c r="W8989" s="1">
        <v>667.95953369140625</v>
      </c>
      <c r="X8989" s="1">
        <v>17263.357421875</v>
      </c>
      <c r="Y8989" s="1">
        <v>102.79092407226563</v>
      </c>
      <c r="Z8989" s="1">
        <v>10565.9736328125</v>
      </c>
      <c r="AA8989" s="1">
        <v>1086086.25</v>
      </c>
      <c r="AB8989" s="1">
        <v>0</v>
      </c>
      <c r="AE8989" s="17">
        <f t="shared" si="140"/>
        <v>0.5</v>
      </c>
      <c r="AF8989" cm="1">
        <f t="array" ref="AF8989">1/(1+EXP(-$AI$41-SUMPRODUCT(A8989:AA8989, TRANSPOSE($AI$42:$AI$68))))</f>
        <v>0.1192523571523818</v>
      </c>
      <c r="AG8989" cm="1">
        <f t="array" ref="AG8989">1/(1+EXP(-$AI$71-SUMPRODUCT(A8989:AA8989, TRANSPOSE($AI$72:$AI$98))))</f>
        <v>4.1902543402559014E-2</v>
      </c>
    </row>
    <row r="8990" spans="1:33" x14ac:dyDescent="0.35">
      <c r="A8990" s="1">
        <v>9.9999997764825821E-3</v>
      </c>
      <c r="B8990" s="1">
        <v>9.9999997764825821E-3</v>
      </c>
      <c r="C8990" s="1">
        <v>9.9999997764825821E-3</v>
      </c>
      <c r="D8990" s="1">
        <v>9.9999997764825821E-3</v>
      </c>
      <c r="E8990" s="1">
        <v>9.9999997764825821E-3</v>
      </c>
      <c r="F8990" s="1">
        <v>9.9999997764825821E-3</v>
      </c>
      <c r="G8990" s="1">
        <v>156.36360168457031</v>
      </c>
      <c r="H8990" s="1">
        <v>24449.576171875</v>
      </c>
      <c r="I8990" s="1">
        <v>3823023.75</v>
      </c>
      <c r="J8990" s="1">
        <v>75.516822814941406</v>
      </c>
      <c r="K8990" s="1">
        <v>5702.79052734375</v>
      </c>
      <c r="L8990" s="1">
        <v>430656.625</v>
      </c>
      <c r="M8990" s="1">
        <v>140.8148193359375</v>
      </c>
      <c r="N8990" s="1">
        <v>19828.8125</v>
      </c>
      <c r="O8990" s="1">
        <v>2792190.75</v>
      </c>
      <c r="P8990" s="1">
        <v>5.4374456405639648E-2</v>
      </c>
      <c r="Q8990" s="1">
        <v>9.9999997764825821E-3</v>
      </c>
      <c r="R8990" s="1">
        <v>9.9999997764825821E-3</v>
      </c>
      <c r="S8990" s="1">
        <v>0.18311810493469238</v>
      </c>
      <c r="T8990" s="1">
        <v>3.3532239496707916E-2</v>
      </c>
      <c r="U8990" s="1">
        <v>9.9999997764825821E-3</v>
      </c>
      <c r="V8990" s="1">
        <v>25.863903045654297</v>
      </c>
      <c r="W8990" s="1">
        <v>668.94146728515625</v>
      </c>
      <c r="X8990" s="1">
        <v>17301.4375</v>
      </c>
      <c r="Y8990" s="1">
        <v>102.70667266845703</v>
      </c>
      <c r="Z8990" s="1">
        <v>10548.66015625</v>
      </c>
      <c r="AA8990" s="1">
        <v>1083417.875</v>
      </c>
      <c r="AB8990" s="1">
        <v>0</v>
      </c>
      <c r="AE8990" s="17">
        <f t="shared" si="140"/>
        <v>0.5</v>
      </c>
      <c r="AF8990" cm="1">
        <f t="array" ref="AF8990">1/(1+EXP(-$AI$41-SUMPRODUCT(A8990:AA8990, TRANSPOSE($AI$42:$AI$68))))</f>
        <v>0.12221484602717265</v>
      </c>
      <c r="AG8990" cm="1">
        <f t="array" ref="AG8990">1/(1+EXP(-$AI$71-SUMPRODUCT(A8990:AA8990, TRANSPOSE($AI$72:$AI$98))))</f>
        <v>4.3890292205401457E-2</v>
      </c>
    </row>
    <row r="8991" spans="1:33" x14ac:dyDescent="0.35">
      <c r="A8991" s="1">
        <v>1.1503669433295727E-2</v>
      </c>
      <c r="B8991" s="1">
        <v>9.9999997764825821E-3</v>
      </c>
      <c r="C8991" s="1">
        <v>9.9999997764825821E-3</v>
      </c>
      <c r="D8991" s="1">
        <v>9.9999997764825821E-3</v>
      </c>
      <c r="E8991" s="1">
        <v>9.9999997764825821E-3</v>
      </c>
      <c r="F8991" s="1">
        <v>9.9999997764825821E-3</v>
      </c>
      <c r="G8991" s="1">
        <v>151.68231201171875</v>
      </c>
      <c r="H8991" s="1">
        <v>23007.5234375</v>
      </c>
      <c r="I8991" s="1">
        <v>3489834.5</v>
      </c>
      <c r="J8991" s="1">
        <v>81.19427490234375</v>
      </c>
      <c r="K8991" s="1">
        <v>6592.51025390625</v>
      </c>
      <c r="L8991" s="1">
        <v>535274.0625</v>
      </c>
      <c r="M8991" s="1">
        <v>140.86654663085938</v>
      </c>
      <c r="N8991" s="1">
        <v>19843.384765625</v>
      </c>
      <c r="O8991" s="1">
        <v>2795269</v>
      </c>
      <c r="P8991" s="1">
        <v>5.454707145690918E-2</v>
      </c>
      <c r="Q8991" s="1">
        <v>9.9999997764825821E-3</v>
      </c>
      <c r="R8991" s="1">
        <v>9.9999997764825821E-3</v>
      </c>
      <c r="S8991" s="1">
        <v>0.18310891091823578</v>
      </c>
      <c r="T8991" s="1">
        <v>3.3528871834278107E-2</v>
      </c>
      <c r="U8991" s="1">
        <v>9.9999997764825821E-3</v>
      </c>
      <c r="V8991" s="1">
        <v>25.886129379272461</v>
      </c>
      <c r="W8991" s="1">
        <v>670.0916748046875</v>
      </c>
      <c r="X8991" s="1">
        <v>17346.080078125</v>
      </c>
      <c r="Y8991" s="1">
        <v>102.65440368652344</v>
      </c>
      <c r="Z8991" s="1">
        <v>10537.9267578125</v>
      </c>
      <c r="AA8991" s="1">
        <v>1081764.625</v>
      </c>
      <c r="AB8991" s="1">
        <v>0</v>
      </c>
      <c r="AE8991" s="17">
        <f t="shared" si="140"/>
        <v>0.5</v>
      </c>
      <c r="AF8991" cm="1">
        <f t="array" ref="AF8991">1/(1+EXP(-$AI$41-SUMPRODUCT(A8991:AA8991, TRANSPOSE($AI$42:$AI$68))))</f>
        <v>0.12104304366194878</v>
      </c>
      <c r="AG8991" cm="1">
        <f t="array" ref="AG8991">1/(1+EXP(-$AI$71-SUMPRODUCT(A8991:AA8991, TRANSPOSE($AI$72:$AI$98))))</f>
        <v>4.2736175438267208E-2</v>
      </c>
    </row>
    <row r="8992" spans="1:33" x14ac:dyDescent="0.35">
      <c r="A8992" s="1">
        <v>2.330426312983036E-2</v>
      </c>
      <c r="B8992" s="1">
        <v>9.9999997764825821E-3</v>
      </c>
      <c r="C8992" s="1">
        <v>9.9999997764825821E-3</v>
      </c>
      <c r="D8992" s="1">
        <v>9.9999997764825821E-3</v>
      </c>
      <c r="E8992" s="1">
        <v>9.9999997764825821E-3</v>
      </c>
      <c r="F8992" s="1">
        <v>9.9999997764825821E-3</v>
      </c>
      <c r="G8992" s="1">
        <v>171.71427917480469</v>
      </c>
      <c r="H8992" s="1">
        <v>29485.79296875</v>
      </c>
      <c r="I8992" s="1">
        <v>5063132</v>
      </c>
      <c r="J8992" s="1">
        <v>63.671318054199219</v>
      </c>
      <c r="K8992" s="1">
        <v>4054.03662109375</v>
      </c>
      <c r="L8992" s="1">
        <v>258125.859375</v>
      </c>
      <c r="M8992" s="1">
        <v>141.04562377929688</v>
      </c>
      <c r="N8992" s="1">
        <v>19893.8671875</v>
      </c>
      <c r="O8992" s="1">
        <v>2805943</v>
      </c>
      <c r="P8992" s="1">
        <v>5.514836311340332E-2</v>
      </c>
      <c r="Q8992" s="1">
        <v>9.9999997764825821E-3</v>
      </c>
      <c r="R8992" s="1">
        <v>9.9999997764825821E-3</v>
      </c>
      <c r="S8992" s="1">
        <v>0.18318371474742889</v>
      </c>
      <c r="T8992" s="1">
        <v>3.3556275069713593E-2</v>
      </c>
      <c r="U8992" s="1">
        <v>9.9999997764825821E-3</v>
      </c>
      <c r="V8992" s="1">
        <v>26.015102386474609</v>
      </c>
      <c r="W8992" s="1">
        <v>676.7855224609375</v>
      </c>
      <c r="X8992" s="1">
        <v>17606.64453125</v>
      </c>
      <c r="Y8992" s="1">
        <v>102.57470703125</v>
      </c>
      <c r="Z8992" s="1">
        <v>10521.5703125</v>
      </c>
      <c r="AA8992" s="1">
        <v>1079247</v>
      </c>
      <c r="AB8992" s="1">
        <v>0</v>
      </c>
      <c r="AE8992" s="17">
        <f t="shared" si="140"/>
        <v>0.5</v>
      </c>
      <c r="AF8992" cm="1">
        <f t="array" ref="AF8992">1/(1+EXP(-$AI$41-SUMPRODUCT(A8992:AA8992, TRANSPOSE($AI$42:$AI$68))))</f>
        <v>0.12439683884964411</v>
      </c>
      <c r="AG8992" cm="1">
        <f t="array" ref="AG8992">1/(1+EXP(-$AI$71-SUMPRODUCT(A8992:AA8992, TRANSPOSE($AI$72:$AI$98))))</f>
        <v>4.5568195575024617E-2</v>
      </c>
    </row>
    <row r="8993" spans="1:33" x14ac:dyDescent="0.35">
      <c r="A8993" s="1">
        <v>1.8235411494970322E-2</v>
      </c>
      <c r="B8993" s="1">
        <v>9.9999997764825821E-3</v>
      </c>
      <c r="C8993" s="1">
        <v>9.9999997764825821E-3</v>
      </c>
      <c r="D8993" s="1">
        <v>9.9999997764825821E-3</v>
      </c>
      <c r="E8993" s="1">
        <v>9.9999997764825821E-3</v>
      </c>
      <c r="F8993" s="1">
        <v>9.9999997764825821E-3</v>
      </c>
      <c r="G8993" s="1">
        <v>157.31773376464844</v>
      </c>
      <c r="H8993" s="1">
        <v>24748.869140625</v>
      </c>
      <c r="I8993" s="1">
        <v>3893436</v>
      </c>
      <c r="J8993" s="1">
        <v>75.28076171875</v>
      </c>
      <c r="K8993" s="1">
        <v>5667.19287109375</v>
      </c>
      <c r="L8993" s="1">
        <v>426630.625</v>
      </c>
      <c r="M8993" s="1">
        <v>141.13850402832031</v>
      </c>
      <c r="N8993" s="1">
        <v>19920.078125</v>
      </c>
      <c r="O8993" s="1">
        <v>2811490</v>
      </c>
      <c r="P8993" s="1">
        <v>5.513453483581543E-2</v>
      </c>
      <c r="Q8993" s="1">
        <v>9.9999997764825821E-3</v>
      </c>
      <c r="R8993" s="1">
        <v>9.9999997764825821E-3</v>
      </c>
      <c r="S8993" s="1">
        <v>0.18296870589256287</v>
      </c>
      <c r="T8993" s="1">
        <v>3.3477548509836197E-2</v>
      </c>
      <c r="U8993" s="1">
        <v>9.9999997764825821E-3</v>
      </c>
      <c r="V8993" s="1">
        <v>26.008939743041992</v>
      </c>
      <c r="W8993" s="1">
        <v>676.4649658203125</v>
      </c>
      <c r="X8993" s="1">
        <v>17594.13671875</v>
      </c>
      <c r="Y8993" s="1">
        <v>102.59681701660156</v>
      </c>
      <c r="Z8993" s="1">
        <v>10526.1064453125</v>
      </c>
      <c r="AA8993" s="1">
        <v>1079945</v>
      </c>
      <c r="AB8993" s="1">
        <v>0</v>
      </c>
      <c r="AE8993" s="17">
        <f t="shared" si="140"/>
        <v>0.5</v>
      </c>
      <c r="AF8993" cm="1">
        <f t="array" ref="AF8993">1/(1+EXP(-$AI$41-SUMPRODUCT(A8993:AA8993, TRANSPOSE($AI$42:$AI$68))))</f>
        <v>0.12229027867249108</v>
      </c>
      <c r="AG8993" cm="1">
        <f t="array" ref="AG8993">1/(1+EXP(-$AI$71-SUMPRODUCT(A8993:AA8993, TRANSPOSE($AI$72:$AI$98))))</f>
        <v>4.3988516033502512E-2</v>
      </c>
    </row>
    <row r="8994" spans="1:33" x14ac:dyDescent="0.35">
      <c r="A8994" s="1">
        <v>1.7872598022222519E-2</v>
      </c>
      <c r="B8994" s="1">
        <v>9.9999997764825821E-3</v>
      </c>
      <c r="C8994" s="1">
        <v>9.9999997764825821E-3</v>
      </c>
      <c r="D8994" s="1">
        <v>1.6109229996800423E-2</v>
      </c>
      <c r="E8994" s="1">
        <v>9.9999997764825821E-3</v>
      </c>
      <c r="F8994" s="1">
        <v>9.9999997764825821E-3</v>
      </c>
      <c r="G8994" s="1">
        <v>113.86055755615234</v>
      </c>
      <c r="H8994" s="1">
        <v>12964.2265625</v>
      </c>
      <c r="I8994" s="1">
        <v>1476114.125</v>
      </c>
      <c r="J8994" s="1">
        <v>88.465164184570313</v>
      </c>
      <c r="K8994" s="1">
        <v>7826.08544921875</v>
      </c>
      <c r="L8994" s="1">
        <v>692335.9375</v>
      </c>
      <c r="M8994" s="1">
        <v>141.47502136230469</v>
      </c>
      <c r="N8994" s="1">
        <v>20015.181640625</v>
      </c>
      <c r="O8994" s="1">
        <v>2831648.25</v>
      </c>
      <c r="P8994" s="1">
        <v>5.5406332015991211E-2</v>
      </c>
      <c r="Q8994" s="1">
        <v>9.9999997764825821E-3</v>
      </c>
      <c r="R8994" s="1">
        <v>9.9999997764825821E-3</v>
      </c>
      <c r="S8994" s="1">
        <v>0.18278041481971741</v>
      </c>
      <c r="T8994" s="1">
        <v>3.3408679068088531E-2</v>
      </c>
      <c r="U8994" s="1">
        <v>9.9999997764825821E-3</v>
      </c>
      <c r="V8994" s="1">
        <v>26.003627777099609</v>
      </c>
      <c r="W8994" s="1">
        <v>676.18865966796875</v>
      </c>
      <c r="X8994" s="1">
        <v>17583.357421875</v>
      </c>
      <c r="Y8994" s="1">
        <v>102.49379730224609</v>
      </c>
      <c r="Z8994" s="1">
        <v>10504.978515625</v>
      </c>
      <c r="AA8994" s="1">
        <v>1076695.125</v>
      </c>
      <c r="AB8994" s="1">
        <v>0</v>
      </c>
      <c r="AE8994" s="17">
        <f t="shared" si="140"/>
        <v>0.5</v>
      </c>
      <c r="AF8994" cm="1">
        <f t="array" ref="AF8994">1/(1+EXP(-$AI$41-SUMPRODUCT(A8994:AA8994, TRANSPOSE($AI$42:$AI$68))))</f>
        <v>0.11929576409095025</v>
      </c>
      <c r="AG8994" cm="1">
        <f t="array" ref="AG8994">1/(1+EXP(-$AI$71-SUMPRODUCT(A8994:AA8994, TRANSPOSE($AI$72:$AI$98))))</f>
        <v>4.1297429441542959E-2</v>
      </c>
    </row>
    <row r="8995" spans="1:33" x14ac:dyDescent="0.35">
      <c r="A8995" s="1">
        <v>1.6570538282394409E-2</v>
      </c>
      <c r="B8995" s="1">
        <v>9.9999997764825821E-3</v>
      </c>
      <c r="C8995" s="1">
        <v>9.9999997764825821E-3</v>
      </c>
      <c r="D8995" s="1">
        <v>1.440220233052969E-2</v>
      </c>
      <c r="E8995" s="1">
        <v>9.9999997764825821E-3</v>
      </c>
      <c r="F8995" s="1">
        <v>9.9999997764825821E-3</v>
      </c>
      <c r="G8995" s="1">
        <v>119.62859344482422</v>
      </c>
      <c r="H8995" s="1">
        <v>14311</v>
      </c>
      <c r="I8995" s="1">
        <v>1712004.875</v>
      </c>
      <c r="J8995" s="1">
        <v>79.71441650390625</v>
      </c>
      <c r="K8995" s="1">
        <v>6354.38818359375</v>
      </c>
      <c r="L8995" s="1">
        <v>506536.34375</v>
      </c>
      <c r="M8995" s="1">
        <v>141.59861755371094</v>
      </c>
      <c r="N8995" s="1">
        <v>20050.16796875</v>
      </c>
      <c r="O8995" s="1">
        <v>2839076.25</v>
      </c>
      <c r="P8995" s="1">
        <v>5.540776252746582E-2</v>
      </c>
      <c r="Q8995" s="1">
        <v>9.9999997764825821E-3</v>
      </c>
      <c r="R8995" s="1">
        <v>9.9999997764825821E-3</v>
      </c>
      <c r="S8995" s="1">
        <v>0.18266098201274872</v>
      </c>
      <c r="T8995" s="1">
        <v>3.3365033566951752E-2</v>
      </c>
      <c r="U8995" s="1">
        <v>9.9999997764825821E-3</v>
      </c>
      <c r="V8995" s="1">
        <v>26.015941619873047</v>
      </c>
      <c r="W8995" s="1">
        <v>676.8292236328125</v>
      </c>
      <c r="X8995" s="1">
        <v>17608.349609375</v>
      </c>
      <c r="Y8995" s="1">
        <v>102.49199676513672</v>
      </c>
      <c r="Z8995" s="1">
        <v>10504.609375</v>
      </c>
      <c r="AA8995" s="1">
        <v>1076638.375</v>
      </c>
      <c r="AB8995" s="1">
        <v>0</v>
      </c>
      <c r="AE8995" s="17">
        <f t="shared" si="140"/>
        <v>0.5</v>
      </c>
      <c r="AF8995" cm="1">
        <f t="array" ref="AF8995">1/(1+EXP(-$AI$41-SUMPRODUCT(A8995:AA8995, TRANSPOSE($AI$42:$AI$68))))</f>
        <v>0.12080449773281275</v>
      </c>
      <c r="AG8995" cm="1">
        <f t="array" ref="AG8995">1/(1+EXP(-$AI$71-SUMPRODUCT(A8995:AA8995, TRANSPOSE($AI$72:$AI$98))))</f>
        <v>4.3129287481010851E-2</v>
      </c>
    </row>
    <row r="8996" spans="1:33" x14ac:dyDescent="0.35">
      <c r="A8996" s="1">
        <v>1.4462884515523911E-2</v>
      </c>
      <c r="B8996" s="1">
        <v>9.9999997764825821E-3</v>
      </c>
      <c r="C8996" s="1">
        <v>9.9999997764825821E-3</v>
      </c>
      <c r="D8996" s="1">
        <v>1.26515943557024E-2</v>
      </c>
      <c r="E8996" s="1">
        <v>9.9999997764825821E-3</v>
      </c>
      <c r="F8996" s="1">
        <v>9.9999997764825821E-3</v>
      </c>
      <c r="G8996" s="1">
        <v>127.52973175048828</v>
      </c>
      <c r="H8996" s="1">
        <v>16263.83203125</v>
      </c>
      <c r="I8996" s="1">
        <v>2074122.25</v>
      </c>
      <c r="J8996" s="1">
        <v>43.674839019775391</v>
      </c>
      <c r="K8996" s="1">
        <v>1907.4915771484375</v>
      </c>
      <c r="L8996" s="1">
        <v>83309.390625</v>
      </c>
      <c r="M8996" s="1">
        <v>141.93099975585938</v>
      </c>
      <c r="N8996" s="1">
        <v>20144.408203125</v>
      </c>
      <c r="O8996" s="1">
        <v>2859116</v>
      </c>
      <c r="P8996" s="1">
        <v>5.5639982223510742E-2</v>
      </c>
      <c r="Q8996" s="1">
        <v>9.9999997764825821E-3</v>
      </c>
      <c r="R8996" s="1">
        <v>9.9999997764825821E-3</v>
      </c>
      <c r="S8996" s="1">
        <v>0.18279945850372314</v>
      </c>
      <c r="T8996" s="1">
        <v>3.3415641635656357E-2</v>
      </c>
      <c r="U8996" s="1">
        <v>9.9999997764825821E-3</v>
      </c>
      <c r="V8996" s="1">
        <v>26.150424957275391</v>
      </c>
      <c r="W8996" s="1">
        <v>683.8447265625</v>
      </c>
      <c r="X8996" s="1">
        <v>17882.830078125</v>
      </c>
      <c r="Y8996" s="1">
        <v>102.55787658691406</v>
      </c>
      <c r="Z8996" s="1">
        <v>10518.1181640625</v>
      </c>
      <c r="AA8996" s="1">
        <v>1078715.875</v>
      </c>
      <c r="AB8996" s="1">
        <v>0</v>
      </c>
      <c r="AE8996" s="17">
        <f t="shared" si="140"/>
        <v>0.5</v>
      </c>
      <c r="AF8996" cm="1">
        <f t="array" ref="AF8996">1/(1+EXP(-$AI$41-SUMPRODUCT(A8996:AA8996, TRANSPOSE($AI$42:$AI$68))))</f>
        <v>0.12056840948947002</v>
      </c>
      <c r="AG8996" cm="1">
        <f t="array" ref="AG8996">1/(1+EXP(-$AI$71-SUMPRODUCT(A8996:AA8996, TRANSPOSE($AI$72:$AI$98))))</f>
        <v>4.3788718482247656E-2</v>
      </c>
    </row>
    <row r="8997" spans="1:33" x14ac:dyDescent="0.35">
      <c r="A8997" s="1">
        <v>2.3502454161643982E-2</v>
      </c>
      <c r="B8997" s="1">
        <v>9.9999997764825821E-3</v>
      </c>
      <c r="C8997" s="1">
        <v>9.9999997764825821E-3</v>
      </c>
      <c r="D8997" s="1">
        <v>1.8753755837678909E-2</v>
      </c>
      <c r="E8997" s="1">
        <v>9.9999997764825821E-3</v>
      </c>
      <c r="F8997" s="1">
        <v>9.9999997764825821E-3</v>
      </c>
      <c r="G8997" s="1">
        <v>135.93351745605469</v>
      </c>
      <c r="H8997" s="1">
        <v>18477.921875</v>
      </c>
      <c r="I8997" s="1">
        <v>2511768.75</v>
      </c>
      <c r="J8997" s="1">
        <v>41.566764831542969</v>
      </c>
      <c r="K8997" s="1">
        <v>1727.7958984375</v>
      </c>
      <c r="L8997" s="1">
        <v>71818.890625</v>
      </c>
      <c r="M8997" s="1">
        <v>142.15513610839844</v>
      </c>
      <c r="N8997" s="1">
        <v>20208.08203125</v>
      </c>
      <c r="O8997" s="1">
        <v>2872682.75</v>
      </c>
      <c r="P8997" s="1">
        <v>5.5879831314086914E-2</v>
      </c>
      <c r="Q8997" s="1">
        <v>9.9999997764825821E-3</v>
      </c>
      <c r="R8997" s="1">
        <v>9.9999997764825821E-3</v>
      </c>
      <c r="S8997" s="1">
        <v>0.18272437155246735</v>
      </c>
      <c r="T8997" s="1">
        <v>3.3388197422027588E-2</v>
      </c>
      <c r="U8997" s="1">
        <v>9.9999997764825821E-3</v>
      </c>
      <c r="V8997" s="1">
        <v>26.222024917602539</v>
      </c>
      <c r="W8997" s="1">
        <v>687.5946044921875</v>
      </c>
      <c r="X8997" s="1">
        <v>18030.123046875</v>
      </c>
      <c r="Y8997" s="1">
        <v>102.50660705566406</v>
      </c>
      <c r="Z8997" s="1">
        <v>10507.6044921875</v>
      </c>
      <c r="AA8997" s="1">
        <v>1077098.875</v>
      </c>
      <c r="AB8997" s="1">
        <v>0</v>
      </c>
      <c r="AE8997" s="17">
        <f t="shared" si="140"/>
        <v>0.5</v>
      </c>
      <c r="AF8997" cm="1">
        <f t="array" ref="AF8997">1/(1+EXP(-$AI$41-SUMPRODUCT(A8997:AA8997, TRANSPOSE($AI$42:$AI$68))))</f>
        <v>0.11996589120667753</v>
      </c>
      <c r="AG8997" cm="1">
        <f t="array" ref="AG8997">1/(1+EXP(-$AI$71-SUMPRODUCT(A8997:AA8997, TRANSPOSE($AI$72:$AI$98))))</f>
        <v>4.3119317078731761E-2</v>
      </c>
    </row>
    <row r="8998" spans="1:33" x14ac:dyDescent="0.35">
      <c r="A8998" s="1">
        <v>1.4046806842088699E-2</v>
      </c>
      <c r="B8998" s="1">
        <v>9.9999997764825821E-3</v>
      </c>
      <c r="C8998" s="1">
        <v>9.9999997764825821E-3</v>
      </c>
      <c r="D8998" s="1">
        <v>1.1869386769831181E-2</v>
      </c>
      <c r="E8998" s="1">
        <v>9.9999997764825821E-3</v>
      </c>
      <c r="F8998" s="1">
        <v>9.9999997764825821E-3</v>
      </c>
      <c r="G8998" s="1">
        <v>128.32659912109375</v>
      </c>
      <c r="H8998" s="1">
        <v>16467.716796875</v>
      </c>
      <c r="I8998" s="1">
        <v>2113246</v>
      </c>
      <c r="J8998" s="1">
        <v>54.774421691894531</v>
      </c>
      <c r="K8998" s="1">
        <v>3000.2373046875</v>
      </c>
      <c r="L8998" s="1">
        <v>164336.265625</v>
      </c>
      <c r="M8998" s="1">
        <v>142.25857543945313</v>
      </c>
      <c r="N8998" s="1">
        <v>20237.501953125</v>
      </c>
      <c r="O8998" s="1">
        <v>2878958.25</v>
      </c>
      <c r="P8998" s="1">
        <v>5.5890321731567383E-2</v>
      </c>
      <c r="Q8998" s="1">
        <v>9.9999997764825821E-3</v>
      </c>
      <c r="R8998" s="1">
        <v>9.9999997764825821E-3</v>
      </c>
      <c r="S8998" s="1">
        <v>0.18272802233695984</v>
      </c>
      <c r="T8998" s="1">
        <v>3.3389531075954437E-2</v>
      </c>
      <c r="U8998" s="1">
        <v>9.9999997764825821E-3</v>
      </c>
      <c r="V8998" s="1">
        <v>26.237295150756836</v>
      </c>
      <c r="W8998" s="1">
        <v>688.3956298828125</v>
      </c>
      <c r="X8998" s="1">
        <v>18061.640625</v>
      </c>
      <c r="Y8998" s="1">
        <v>102.51001739501953</v>
      </c>
      <c r="Z8998" s="1">
        <v>10508.3037109375</v>
      </c>
      <c r="AA8998" s="1">
        <v>1077206.375</v>
      </c>
      <c r="AB8998" s="1">
        <v>0</v>
      </c>
      <c r="AE8998" s="17">
        <f t="shared" si="140"/>
        <v>0.5</v>
      </c>
      <c r="AF8998" cm="1">
        <f t="array" ref="AF8998">1/(1+EXP(-$AI$41-SUMPRODUCT(A8998:AA8998, TRANSPOSE($AI$42:$AI$68))))</f>
        <v>0.12240670022389175</v>
      </c>
      <c r="AG8998" cm="1">
        <f t="array" ref="AG8998">1/(1+EXP(-$AI$71-SUMPRODUCT(A8998:AA8998, TRANSPOSE($AI$72:$AI$98))))</f>
        <v>4.5563786792522827E-2</v>
      </c>
    </row>
    <row r="8999" spans="1:33" x14ac:dyDescent="0.35">
      <c r="A8999" s="1">
        <v>1.0229564271867275E-2</v>
      </c>
      <c r="B8999" s="1">
        <v>9.9999997764825821E-3</v>
      </c>
      <c r="C8999" s="1">
        <v>9.9999997764825821E-3</v>
      </c>
      <c r="D8999" s="1">
        <v>9.9999997764825821E-3</v>
      </c>
      <c r="E8999" s="1">
        <v>9.9999997764825821E-3</v>
      </c>
      <c r="F8999" s="1">
        <v>9.9999997764825821E-3</v>
      </c>
      <c r="G8999" s="1">
        <v>113.03468322753906</v>
      </c>
      <c r="H8999" s="1">
        <v>12776.83984375</v>
      </c>
      <c r="I8999" s="1">
        <v>1444226</v>
      </c>
      <c r="J8999" s="1">
        <v>52.198299407958984</v>
      </c>
      <c r="K8999" s="1">
        <v>2724.662353515625</v>
      </c>
      <c r="L8999" s="1">
        <v>142222.75</v>
      </c>
      <c r="M8999" s="1">
        <v>142.35858154296875</v>
      </c>
      <c r="N8999" s="1">
        <v>20265.96484375</v>
      </c>
      <c r="O8999" s="1">
        <v>2885034.25</v>
      </c>
      <c r="P8999" s="1">
        <v>5.5971145629882813E-2</v>
      </c>
      <c r="Q8999" s="1">
        <v>9.9999997764825821E-3</v>
      </c>
      <c r="R8999" s="1">
        <v>9.9999997764825821E-3</v>
      </c>
      <c r="S8999" s="1">
        <v>0.18269973993301392</v>
      </c>
      <c r="T8999" s="1">
        <v>3.3379193395376205E-2</v>
      </c>
      <c r="U8999" s="1">
        <v>9.9999997764825821E-3</v>
      </c>
      <c r="V8999" s="1">
        <v>26.232805252075195</v>
      </c>
      <c r="W8999" s="1">
        <v>688.16009521484375</v>
      </c>
      <c r="X8999" s="1">
        <v>18052.369140625</v>
      </c>
      <c r="Y8999" s="1">
        <v>102.49981689453125</v>
      </c>
      <c r="Z8999" s="1">
        <v>10506.212890625</v>
      </c>
      <c r="AA8999" s="1">
        <v>1076884.875</v>
      </c>
      <c r="AB8999" s="1">
        <v>0</v>
      </c>
      <c r="AE8999" s="17">
        <f t="shared" si="140"/>
        <v>0.5</v>
      </c>
      <c r="AF8999" cm="1">
        <f t="array" ref="AF8999">1/(1+EXP(-$AI$41-SUMPRODUCT(A8999:AA8999, TRANSPOSE($AI$42:$AI$68))))</f>
        <v>0.12253113924388355</v>
      </c>
      <c r="AG8999" cm="1">
        <f t="array" ref="AG8999">1/(1+EXP(-$AI$71-SUMPRODUCT(A8999:AA8999, TRANSPOSE($AI$72:$AI$98))))</f>
        <v>4.5701354822092741E-2</v>
      </c>
    </row>
    <row r="9000" spans="1:33" x14ac:dyDescent="0.35">
      <c r="A9000" s="1">
        <v>2.0832501351833344E-2</v>
      </c>
      <c r="B9000" s="1">
        <v>9.9999997764825821E-3</v>
      </c>
      <c r="C9000" s="1">
        <v>9.9999997764825821E-3</v>
      </c>
      <c r="D9000" s="1">
        <v>1.9558850675821304E-2</v>
      </c>
      <c r="E9000" s="1">
        <v>9.9999997764825821E-3</v>
      </c>
      <c r="F9000" s="1">
        <v>9.9999997764825821E-3</v>
      </c>
      <c r="G9000" s="1">
        <v>115.01347351074219</v>
      </c>
      <c r="H9000" s="1">
        <v>13228.0986328125</v>
      </c>
      <c r="I9000" s="1">
        <v>1521409.625</v>
      </c>
      <c r="J9000" s="1">
        <v>63.386951446533203</v>
      </c>
      <c r="K9000" s="1">
        <v>4017.905517578125</v>
      </c>
      <c r="L9000" s="1">
        <v>254682.78125</v>
      </c>
      <c r="M9000" s="1">
        <v>142.56658935546875</v>
      </c>
      <c r="N9000" s="1">
        <v>20325.232421875</v>
      </c>
      <c r="O9000" s="1">
        <v>2897699</v>
      </c>
      <c r="P9000" s="1">
        <v>5.612945556640625E-2</v>
      </c>
      <c r="Q9000" s="1">
        <v>9.9999997764825821E-3</v>
      </c>
      <c r="R9000" s="1">
        <v>9.9999997764825821E-3</v>
      </c>
      <c r="S9000" s="1">
        <v>0.18253070116043091</v>
      </c>
      <c r="T9000" s="1">
        <v>3.3317457884550095E-2</v>
      </c>
      <c r="U9000" s="1">
        <v>9.9999997764825821E-3</v>
      </c>
      <c r="V9000" s="1">
        <v>26.240985870361328</v>
      </c>
      <c r="W9000" s="1">
        <v>688.58935546875</v>
      </c>
      <c r="X9000" s="1">
        <v>18069.263671875</v>
      </c>
      <c r="Y9000" s="1">
        <v>102.45680236816406</v>
      </c>
      <c r="Z9000" s="1">
        <v>10497.396484375</v>
      </c>
      <c r="AA9000" s="1">
        <v>1075529.625</v>
      </c>
      <c r="AB9000" s="1">
        <v>0</v>
      </c>
      <c r="AE9000" s="17">
        <f t="shared" si="140"/>
        <v>0.5</v>
      </c>
      <c r="AF9000" cm="1">
        <f t="array" ref="AF9000">1/(1+EXP(-$AI$41-SUMPRODUCT(A9000:AA9000, TRANSPOSE($AI$42:$AI$68))))</f>
        <v>0.12272978439615889</v>
      </c>
      <c r="AG9000" cm="1">
        <f t="array" ref="AG9000">1/(1+EXP(-$AI$71-SUMPRODUCT(A9000:AA9000, TRANSPOSE($AI$72:$AI$98))))</f>
        <v>4.5678985692303761E-2</v>
      </c>
    </row>
    <row r="9001" spans="1:33" x14ac:dyDescent="0.35">
      <c r="A9001" s="1">
        <v>1.7358874902129173E-2</v>
      </c>
      <c r="B9001" s="1">
        <v>9.9999997764825821E-3</v>
      </c>
      <c r="C9001" s="1">
        <v>9.9999997764825821E-3</v>
      </c>
      <c r="D9001" s="1">
        <v>1.7245383933186531E-2</v>
      </c>
      <c r="E9001" s="1">
        <v>9.9999997764825821E-3</v>
      </c>
      <c r="F9001" s="1">
        <v>9.9999997764825821E-3</v>
      </c>
      <c r="G9001" s="1">
        <v>102.69589233398438</v>
      </c>
      <c r="H9001" s="1">
        <v>10546.4462890625</v>
      </c>
      <c r="I9001" s="1">
        <v>1083076.75</v>
      </c>
      <c r="J9001" s="1">
        <v>62.745716094970703</v>
      </c>
      <c r="K9001" s="1">
        <v>3937.02490234375</v>
      </c>
      <c r="L9001" s="1">
        <v>247031.453125</v>
      </c>
      <c r="M9001" s="1">
        <v>142.623291015625</v>
      </c>
      <c r="N9001" s="1">
        <v>20341.40234375</v>
      </c>
      <c r="O9001" s="1">
        <v>2901157.75</v>
      </c>
      <c r="P9001" s="1">
        <v>5.6037187576293945E-2</v>
      </c>
      <c r="Q9001" s="1">
        <v>9.9999997764825821E-3</v>
      </c>
      <c r="R9001" s="1">
        <v>9.9999997764825821E-3</v>
      </c>
      <c r="S9001" s="1">
        <v>0.1825750321149826</v>
      </c>
      <c r="T9001" s="1">
        <v>3.3333640545606613E-2</v>
      </c>
      <c r="U9001" s="1">
        <v>9.9999997764825821E-3</v>
      </c>
      <c r="V9001" s="1">
        <v>26.211620330810547</v>
      </c>
      <c r="W9001" s="1">
        <v>687.04901123046875</v>
      </c>
      <c r="X9001" s="1">
        <v>18008.66796875</v>
      </c>
      <c r="Y9001" s="1">
        <v>102.449462890625</v>
      </c>
      <c r="Z9001" s="1">
        <v>10495.892578125</v>
      </c>
      <c r="AA9001" s="1">
        <v>1075298.5</v>
      </c>
      <c r="AB9001" s="1">
        <v>0</v>
      </c>
      <c r="AE9001" s="17">
        <f t="shared" si="140"/>
        <v>0.5</v>
      </c>
      <c r="AF9001" cm="1">
        <f t="array" ref="AF9001">1/(1+EXP(-$AI$41-SUMPRODUCT(A9001:AA9001, TRANSPOSE($AI$42:$AI$68))))</f>
        <v>0.12347344286471859</v>
      </c>
      <c r="AG9001" cm="1">
        <f t="array" ref="AG9001">1/(1+EXP(-$AI$71-SUMPRODUCT(A9001:AA9001, TRANSPOSE($AI$72:$AI$98))))</f>
        <v>4.6301890931640555E-2</v>
      </c>
    </row>
    <row r="9002" spans="1:33" x14ac:dyDescent="0.35">
      <c r="A9002" s="1">
        <v>1.6637217253446579E-2</v>
      </c>
      <c r="B9002" s="1">
        <v>9.9999997764825821E-3</v>
      </c>
      <c r="C9002" s="1">
        <v>9.9999997764825821E-3</v>
      </c>
      <c r="D9002" s="1">
        <v>1.3459193520247936E-2</v>
      </c>
      <c r="E9002" s="1">
        <v>9.9999997764825821E-3</v>
      </c>
      <c r="F9002" s="1">
        <v>9.9999997764825821E-3</v>
      </c>
      <c r="G9002" s="1">
        <v>55.414745330810547</v>
      </c>
      <c r="H9002" s="1">
        <v>3070.7939453125</v>
      </c>
      <c r="I9002" s="1">
        <v>170167.265625</v>
      </c>
      <c r="J9002" s="1">
        <v>102.95075988769531</v>
      </c>
      <c r="K9002" s="1">
        <v>10598.859375</v>
      </c>
      <c r="L9002" s="1">
        <v>1091160.625</v>
      </c>
      <c r="M9002" s="1">
        <v>142.67033386230469</v>
      </c>
      <c r="N9002" s="1">
        <v>20354.82421875</v>
      </c>
      <c r="O9002" s="1">
        <v>2904029.5</v>
      </c>
      <c r="P9002" s="1">
        <v>5.5803537368774414E-2</v>
      </c>
      <c r="Q9002" s="1">
        <v>9.9999997764825821E-3</v>
      </c>
      <c r="R9002" s="1">
        <v>9.9999997764825821E-3</v>
      </c>
      <c r="S9002" s="1">
        <v>0.18224115669727325</v>
      </c>
      <c r="T9002" s="1">
        <v>3.3211838454008102E-2</v>
      </c>
      <c r="U9002" s="1">
        <v>9.9999997764825821E-3</v>
      </c>
      <c r="V9002" s="1">
        <v>26.263969421386719</v>
      </c>
      <c r="W9002" s="1">
        <v>689.79608154296875</v>
      </c>
      <c r="X9002" s="1">
        <v>18116.783203125</v>
      </c>
      <c r="Y9002" s="1">
        <v>102.48194885253906</v>
      </c>
      <c r="Z9002" s="1">
        <v>10502.5498046875</v>
      </c>
      <c r="AA9002" s="1">
        <v>1076321.75</v>
      </c>
      <c r="AB9002" s="1">
        <v>0</v>
      </c>
      <c r="AE9002" s="17">
        <f t="shared" si="140"/>
        <v>0.5</v>
      </c>
      <c r="AF9002" cm="1">
        <f t="array" ref="AF9002">1/(1+EXP(-$AI$41-SUMPRODUCT(A9002:AA9002, TRANSPOSE($AI$42:$AI$68))))</f>
        <v>0.12377547642074881</v>
      </c>
      <c r="AG9002" cm="1">
        <f t="array" ref="AG9002">1/(1+EXP(-$AI$71-SUMPRODUCT(A9002:AA9002, TRANSPOSE($AI$72:$AI$98))))</f>
        <v>4.4204250242544318E-2</v>
      </c>
    </row>
    <row r="9003" spans="1:33" x14ac:dyDescent="0.35">
      <c r="A9003" s="1">
        <v>1.7366111278533936E-2</v>
      </c>
      <c r="B9003" s="1">
        <v>9.9999997764825821E-3</v>
      </c>
      <c r="C9003" s="1">
        <v>9.9999997764825821E-3</v>
      </c>
      <c r="D9003" s="1">
        <v>1.5109995380043983E-2</v>
      </c>
      <c r="E9003" s="1">
        <v>9.9999997764825821E-3</v>
      </c>
      <c r="F9003" s="1">
        <v>9.9999997764825821E-3</v>
      </c>
      <c r="G9003" s="1">
        <v>59.498489379882813</v>
      </c>
      <c r="H9003" s="1">
        <v>3540.0703125</v>
      </c>
      <c r="I9003" s="1">
        <v>210628.828125</v>
      </c>
      <c r="J9003" s="1">
        <v>109.42377471923828</v>
      </c>
      <c r="K9003" s="1">
        <v>11973.5625</v>
      </c>
      <c r="L9003" s="1">
        <v>1310192.375</v>
      </c>
      <c r="M9003" s="1">
        <v>142.67062377929688</v>
      </c>
      <c r="N9003" s="1">
        <v>20354.90625</v>
      </c>
      <c r="O9003" s="1">
        <v>2904047.25</v>
      </c>
      <c r="P9003" s="1">
        <v>5.5751800537109375E-2</v>
      </c>
      <c r="Q9003" s="1">
        <v>9.9999997764825821E-3</v>
      </c>
      <c r="R9003" s="1">
        <v>9.9999997764825821E-3</v>
      </c>
      <c r="S9003" s="1">
        <v>0.18218769133090973</v>
      </c>
      <c r="T9003" s="1">
        <v>3.3192355185747147E-2</v>
      </c>
      <c r="U9003" s="1">
        <v>9.9999997764825821E-3</v>
      </c>
      <c r="V9003" s="1">
        <v>26.297683715820313</v>
      </c>
      <c r="W9003" s="1">
        <v>691.56817626953125</v>
      </c>
      <c r="X9003" s="1">
        <v>18186.640625</v>
      </c>
      <c r="Y9003" s="1">
        <v>102.53096008300781</v>
      </c>
      <c r="Z9003" s="1">
        <v>10512.59765625</v>
      </c>
      <c r="AA9003" s="1">
        <v>1077866.75</v>
      </c>
      <c r="AB9003" s="1">
        <v>0</v>
      </c>
      <c r="AE9003" s="17">
        <f t="shared" si="140"/>
        <v>0.5</v>
      </c>
      <c r="AF9003" cm="1">
        <f t="array" ref="AF9003">1/(1+EXP(-$AI$41-SUMPRODUCT(A9003:AA9003, TRANSPOSE($AI$42:$AI$68))))</f>
        <v>0.12145775052313626</v>
      </c>
      <c r="AG9003" cm="1">
        <f t="array" ref="AG9003">1/(1+EXP(-$AI$71-SUMPRODUCT(A9003:AA9003, TRANSPOSE($AI$72:$AI$98))))</f>
        <v>4.1862936112655201E-2</v>
      </c>
    </row>
    <row r="9004" spans="1:33" x14ac:dyDescent="0.35">
      <c r="A9004" s="1">
        <v>9.9999997764825821E-3</v>
      </c>
      <c r="B9004" s="1">
        <v>9.9999997764825821E-3</v>
      </c>
      <c r="C9004" s="1">
        <v>9.9999997764825821E-3</v>
      </c>
      <c r="D9004" s="1">
        <v>9.9999997764825821E-3</v>
      </c>
      <c r="E9004" s="1">
        <v>9.9999997764825821E-3</v>
      </c>
      <c r="F9004" s="1">
        <v>9.9999997764825821E-3</v>
      </c>
      <c r="G9004" s="1">
        <v>31.131866455078125</v>
      </c>
      <c r="H9004" s="1">
        <v>969.193115234375</v>
      </c>
      <c r="I9004" s="1">
        <v>30172.791015625</v>
      </c>
      <c r="J9004" s="1">
        <v>110.16997528076172</v>
      </c>
      <c r="K9004" s="1">
        <v>12137.423828125</v>
      </c>
      <c r="L9004" s="1">
        <v>1337179.625</v>
      </c>
      <c r="M9004" s="1">
        <v>142.56025695800781</v>
      </c>
      <c r="N9004" s="1">
        <v>20323.427734375</v>
      </c>
      <c r="O9004" s="1">
        <v>2897313</v>
      </c>
      <c r="P9004" s="1">
        <v>5.5668115615844727E-2</v>
      </c>
      <c r="Q9004" s="1">
        <v>9.9999997764825821E-3</v>
      </c>
      <c r="R9004" s="1">
        <v>9.9999997764825821E-3</v>
      </c>
      <c r="S9004" s="1">
        <v>0.18219061195850372</v>
      </c>
      <c r="T9004" s="1">
        <v>3.3193420618772507E-2</v>
      </c>
      <c r="U9004" s="1">
        <v>9.9999997764825821E-3</v>
      </c>
      <c r="V9004" s="1">
        <v>26.234233856201172</v>
      </c>
      <c r="W9004" s="1">
        <v>688.23504638671875</v>
      </c>
      <c r="X9004" s="1">
        <v>18055.318359375</v>
      </c>
      <c r="Y9004" s="1">
        <v>102.55922698974609</v>
      </c>
      <c r="Z9004" s="1">
        <v>10518.3955078125</v>
      </c>
      <c r="AA9004" s="1">
        <v>1078758.5</v>
      </c>
      <c r="AB9004" s="1">
        <v>0</v>
      </c>
      <c r="AE9004" s="17">
        <f t="shared" si="140"/>
        <v>0.5</v>
      </c>
      <c r="AF9004" cm="1">
        <f t="array" ref="AF9004">1/(1+EXP(-$AI$41-SUMPRODUCT(A9004:AA9004, TRANSPOSE($AI$42:$AI$68))))</f>
        <v>0.12870843715159414</v>
      </c>
      <c r="AG9004" cm="1">
        <f t="array" ref="AG9004">1/(1+EXP(-$AI$71-SUMPRODUCT(A9004:AA9004, TRANSPOSE($AI$72:$AI$98))))</f>
        <v>4.9013767580992948E-2</v>
      </c>
    </row>
    <row r="9005" spans="1:33" x14ac:dyDescent="0.35">
      <c r="A9005" s="1">
        <v>9.9999997764825821E-3</v>
      </c>
      <c r="B9005" s="1">
        <v>9.9999997764825821E-3</v>
      </c>
      <c r="C9005" s="1">
        <v>9.9999997764825821E-3</v>
      </c>
      <c r="D9005" s="1">
        <v>9.9999997764825821E-3</v>
      </c>
      <c r="E9005" s="1">
        <v>9.9999997764825821E-3</v>
      </c>
      <c r="F9005" s="1">
        <v>9.9999997764825821E-3</v>
      </c>
      <c r="G9005" s="1">
        <v>28.648603439331055</v>
      </c>
      <c r="H9005" s="1">
        <v>820.74249267578125</v>
      </c>
      <c r="I9005" s="1">
        <v>23513.125</v>
      </c>
      <c r="J9005" s="1">
        <v>99.597091674804688</v>
      </c>
      <c r="K9005" s="1">
        <v>9919.5810546875</v>
      </c>
      <c r="L9005" s="1">
        <v>987961.375</v>
      </c>
      <c r="M9005" s="1">
        <v>142.48626708984375</v>
      </c>
      <c r="N9005" s="1">
        <v>20302.3359375</v>
      </c>
      <c r="O9005" s="1">
        <v>2892804</v>
      </c>
      <c r="P9005" s="1">
        <v>5.5581331253051758E-2</v>
      </c>
      <c r="Q9005" s="1">
        <v>9.9999997764825821E-3</v>
      </c>
      <c r="R9005" s="1">
        <v>9.9999997764825821E-3</v>
      </c>
      <c r="S9005" s="1">
        <v>0.18224845826625824</v>
      </c>
      <c r="T9005" s="1">
        <v>3.3214502036571503E-2</v>
      </c>
      <c r="U9005" s="1">
        <v>9.9999997764825821E-3</v>
      </c>
      <c r="V9005" s="1">
        <v>26.17243766784668</v>
      </c>
      <c r="W9005" s="1">
        <v>684.99652099609375</v>
      </c>
      <c r="X9005" s="1">
        <v>17928.02734375</v>
      </c>
      <c r="Y9005" s="1">
        <v>102.53191375732422</v>
      </c>
      <c r="Z9005" s="1">
        <v>10512.79296875</v>
      </c>
      <c r="AA9005" s="1">
        <v>1077896.875</v>
      </c>
      <c r="AB9005" s="1">
        <v>0</v>
      </c>
      <c r="AE9005" s="17">
        <f t="shared" si="140"/>
        <v>0.5</v>
      </c>
      <c r="AF9005" cm="1">
        <f t="array" ref="AF9005">1/(1+EXP(-$AI$41-SUMPRODUCT(A9005:AA9005, TRANSPOSE($AI$42:$AI$68))))</f>
        <v>0.13204170334932486</v>
      </c>
      <c r="AG9005" cm="1">
        <f t="array" ref="AG9005">1/(1+EXP(-$AI$71-SUMPRODUCT(A9005:AA9005, TRANSPOSE($AI$72:$AI$98))))</f>
        <v>5.2946776364052178E-2</v>
      </c>
    </row>
    <row r="9006" spans="1:33" x14ac:dyDescent="0.35">
      <c r="A9006" s="1">
        <v>9.9999997764825821E-3</v>
      </c>
      <c r="B9006" s="1">
        <v>9.9999997764825821E-3</v>
      </c>
      <c r="C9006" s="1">
        <v>9.9999997764825821E-3</v>
      </c>
      <c r="D9006" s="1">
        <v>9.9999997764825821E-3</v>
      </c>
      <c r="E9006" s="1">
        <v>9.9999997764825821E-3</v>
      </c>
      <c r="F9006" s="1">
        <v>9.9999997764825821E-3</v>
      </c>
      <c r="G9006" s="1">
        <v>24.156845092773438</v>
      </c>
      <c r="H9006" s="1">
        <v>583.55316162109375</v>
      </c>
      <c r="I9006" s="1">
        <v>14096.8037109375</v>
      </c>
      <c r="J9006" s="1">
        <v>104.87461090087891</v>
      </c>
      <c r="K9006" s="1">
        <v>10998.68359375</v>
      </c>
      <c r="L9006" s="1">
        <v>1153482.75</v>
      </c>
      <c r="M9006" s="1">
        <v>142.3209228515625</v>
      </c>
      <c r="N9006" s="1">
        <v>20255.244140625</v>
      </c>
      <c r="O9006" s="1">
        <v>2882745.25</v>
      </c>
      <c r="P9006" s="1">
        <v>5.540776252746582E-2</v>
      </c>
      <c r="Q9006" s="1">
        <v>9.9999997764825821E-3</v>
      </c>
      <c r="R9006" s="1">
        <v>9.9999997764825821E-3</v>
      </c>
      <c r="S9006" s="1">
        <v>0.18226104974746704</v>
      </c>
      <c r="T9006" s="1">
        <v>3.3219091594219208E-2</v>
      </c>
      <c r="U9006" s="1">
        <v>9.9999997764825821E-3</v>
      </c>
      <c r="V9006" s="1">
        <v>26.15400505065918</v>
      </c>
      <c r="W9006" s="1">
        <v>684.031982421875</v>
      </c>
      <c r="X9006" s="1">
        <v>17890.17578125</v>
      </c>
      <c r="Y9006" s="1">
        <v>102.56868743896484</v>
      </c>
      <c r="Z9006" s="1">
        <v>10520.3359375</v>
      </c>
      <c r="AA9006" s="1">
        <v>1079057</v>
      </c>
      <c r="AB9006" s="1">
        <v>0</v>
      </c>
      <c r="AE9006" s="17">
        <f t="shared" si="140"/>
        <v>0.5</v>
      </c>
      <c r="AF9006" cm="1">
        <f t="array" ref="AF9006">1/(1+EXP(-$AI$41-SUMPRODUCT(A9006:AA9006, TRANSPOSE($AI$42:$AI$68))))</f>
        <v>0.13233433738851672</v>
      </c>
      <c r="AG9006" cm="1">
        <f t="array" ref="AG9006">1/(1+EXP(-$AI$71-SUMPRODUCT(A9006:AA9006, TRANSPOSE($AI$72:$AI$98))))</f>
        <v>5.318482050140786E-2</v>
      </c>
    </row>
    <row r="9007" spans="1:33" x14ac:dyDescent="0.35">
      <c r="A9007" s="1">
        <v>1.3832347467541695E-2</v>
      </c>
      <c r="B9007" s="1">
        <v>9.9999997764825821E-3</v>
      </c>
      <c r="C9007" s="1">
        <v>9.9999997764825821E-3</v>
      </c>
      <c r="D9007" s="1">
        <v>9.9999997764825821E-3</v>
      </c>
      <c r="E9007" s="1">
        <v>9.9999997764825821E-3</v>
      </c>
      <c r="F9007" s="1">
        <v>9.9999997764825821E-3</v>
      </c>
      <c r="G9007" s="1">
        <v>36.407562255859375</v>
      </c>
      <c r="H9007" s="1">
        <v>1325.5106201171875</v>
      </c>
      <c r="I9007" s="1">
        <v>48258.609375</v>
      </c>
      <c r="J9007" s="1">
        <v>114.11067199707031</v>
      </c>
      <c r="K9007" s="1">
        <v>13021.2451171875</v>
      </c>
      <c r="L9007" s="1">
        <v>1485863.125</v>
      </c>
      <c r="M9007" s="1">
        <v>142.18833923339844</v>
      </c>
      <c r="N9007" s="1">
        <v>20217.5234375</v>
      </c>
      <c r="O9007" s="1">
        <v>2874696.25</v>
      </c>
      <c r="P9007" s="1">
        <v>5.521845817565918E-2</v>
      </c>
      <c r="Q9007" s="1">
        <v>9.9999997764825821E-3</v>
      </c>
      <c r="R9007" s="1">
        <v>9.9999997764825821E-3</v>
      </c>
      <c r="S9007" s="1">
        <v>0.18237660825252533</v>
      </c>
      <c r="T9007" s="1">
        <v>3.326122835278511E-2</v>
      </c>
      <c r="U9007" s="1">
        <v>9.9999997764825821E-3</v>
      </c>
      <c r="V9007" s="1">
        <v>26.119529724121094</v>
      </c>
      <c r="W9007" s="1">
        <v>682.2298583984375</v>
      </c>
      <c r="X9007" s="1">
        <v>17819.521484375</v>
      </c>
      <c r="Y9007" s="1">
        <v>102.60901641845703</v>
      </c>
      <c r="Z9007" s="1">
        <v>10528.6103515625</v>
      </c>
      <c r="AA9007" s="1">
        <v>1080330.375</v>
      </c>
      <c r="AB9007" s="1">
        <v>0</v>
      </c>
      <c r="AE9007" s="17">
        <f t="shared" si="140"/>
        <v>0.5</v>
      </c>
      <c r="AF9007" cm="1">
        <f t="array" ref="AF9007">1/(1+EXP(-$AI$41-SUMPRODUCT(A9007:AA9007, TRANSPOSE($AI$42:$AI$68))))</f>
        <v>0.12626113624291008</v>
      </c>
      <c r="AG9007" cm="1">
        <f t="array" ref="AG9007">1/(1+EXP(-$AI$71-SUMPRODUCT(A9007:AA9007, TRANSPOSE($AI$72:$AI$98))))</f>
        <v>4.6364755625872868E-2</v>
      </c>
    </row>
    <row r="9008" spans="1:33" x14ac:dyDescent="0.35">
      <c r="A9008" s="1">
        <v>1.6275957226753235E-2</v>
      </c>
      <c r="B9008" s="1">
        <v>9.9999997764825821E-3</v>
      </c>
      <c r="C9008" s="1">
        <v>9.9999997764825821E-3</v>
      </c>
      <c r="D9008" s="1">
        <v>1.37648805975914E-2</v>
      </c>
      <c r="E9008" s="1">
        <v>9.9999997764825821E-3</v>
      </c>
      <c r="F9008" s="1">
        <v>9.9999997764825821E-3</v>
      </c>
      <c r="G9008" s="1">
        <v>57.877105712890625</v>
      </c>
      <c r="H9008" s="1">
        <v>3349.75927734375</v>
      </c>
      <c r="I9008" s="1">
        <v>193874.375</v>
      </c>
      <c r="J9008" s="1">
        <v>101.17343139648438</v>
      </c>
      <c r="K9008" s="1">
        <v>10236.0634765625</v>
      </c>
      <c r="L9008" s="1">
        <v>1035617.625</v>
      </c>
      <c r="M9008" s="1">
        <v>142.02619934082031</v>
      </c>
      <c r="N9008" s="1">
        <v>20171.44140625</v>
      </c>
      <c r="O9008" s="1">
        <v>2864873.25</v>
      </c>
      <c r="P9008" s="1">
        <v>5.5118322372436523E-2</v>
      </c>
      <c r="Q9008" s="1">
        <v>9.9999997764825821E-3</v>
      </c>
      <c r="R9008" s="1">
        <v>9.9999997764825821E-3</v>
      </c>
      <c r="S9008" s="1">
        <v>0.18255126476287842</v>
      </c>
      <c r="T9008" s="1">
        <v>3.3324964344501495E-2</v>
      </c>
      <c r="U9008" s="1">
        <v>9.9999997764825821E-3</v>
      </c>
      <c r="V9008" s="1">
        <v>26.093770980834961</v>
      </c>
      <c r="W9008" s="1">
        <v>680.8848876953125</v>
      </c>
      <c r="X9008" s="1">
        <v>17766.853515625</v>
      </c>
      <c r="Y9008" s="1">
        <v>102.62159729003906</v>
      </c>
      <c r="Z9008" s="1">
        <v>10531.1923828125</v>
      </c>
      <c r="AA9008" s="1">
        <v>1080727.75</v>
      </c>
      <c r="AB9008" s="1">
        <v>0</v>
      </c>
      <c r="AE9008" s="17">
        <f t="shared" si="140"/>
        <v>0.5</v>
      </c>
      <c r="AF9008" cm="1">
        <f t="array" ref="AF9008">1/(1+EXP(-$AI$41-SUMPRODUCT(A9008:AA9008, TRANSPOSE($AI$42:$AI$68))))</f>
        <v>0.12369598802190072</v>
      </c>
      <c r="AG9008" cm="1">
        <f t="array" ref="AG9008">1/(1+EXP(-$AI$71-SUMPRODUCT(A9008:AA9008, TRANSPOSE($AI$72:$AI$98))))</f>
        <v>4.4170479161287982E-2</v>
      </c>
    </row>
    <row r="9009" spans="1:33" x14ac:dyDescent="0.35">
      <c r="A9009" s="1">
        <v>9.9999997764825821E-3</v>
      </c>
      <c r="B9009" s="1">
        <v>9.9999997764825821E-3</v>
      </c>
      <c r="C9009" s="1">
        <v>9.9999997764825821E-3</v>
      </c>
      <c r="D9009" s="1">
        <v>9.9999997764825821E-3</v>
      </c>
      <c r="E9009" s="1">
        <v>9.9999997764825821E-3</v>
      </c>
      <c r="F9009" s="1">
        <v>9.9999997764825821E-3</v>
      </c>
      <c r="G9009" s="1">
        <v>67.582550048828125</v>
      </c>
      <c r="H9009" s="1">
        <v>4567.40087890625</v>
      </c>
      <c r="I9009" s="1">
        <v>308676.625</v>
      </c>
      <c r="J9009" s="1">
        <v>112.53650665283203</v>
      </c>
      <c r="K9009" s="1">
        <v>12664.46484375</v>
      </c>
      <c r="L9009" s="1">
        <v>1425214.625</v>
      </c>
      <c r="M9009" s="1">
        <v>141.95339965820313</v>
      </c>
      <c r="N9009" s="1">
        <v>20150.767578125</v>
      </c>
      <c r="O9009" s="1">
        <v>2860470</v>
      </c>
      <c r="P9009" s="1">
        <v>5.5151939392089844E-2</v>
      </c>
      <c r="Q9009" s="1">
        <v>9.9999997764825821E-3</v>
      </c>
      <c r="R9009" s="1">
        <v>9.9999997764825821E-3</v>
      </c>
      <c r="S9009" s="1">
        <v>0.18245047330856323</v>
      </c>
      <c r="T9009" s="1">
        <v>3.3288173377513885E-2</v>
      </c>
      <c r="U9009" s="1">
        <v>9.9999997764825821E-3</v>
      </c>
      <c r="V9009" s="1">
        <v>26.167398452758789</v>
      </c>
      <c r="W9009" s="1">
        <v>684.73272705078125</v>
      </c>
      <c r="X9009" s="1">
        <v>17917.673828125</v>
      </c>
      <c r="Y9009" s="1">
        <v>102.64166259765625</v>
      </c>
      <c r="Z9009" s="1">
        <v>10535.310546875</v>
      </c>
      <c r="AA9009" s="1">
        <v>1081361.875</v>
      </c>
      <c r="AB9009" s="1">
        <v>0</v>
      </c>
      <c r="AE9009" s="17">
        <f t="shared" si="140"/>
        <v>0.5</v>
      </c>
      <c r="AF9009" cm="1">
        <f t="array" ref="AF9009">1/(1+EXP(-$AI$41-SUMPRODUCT(A9009:AA9009, TRANSPOSE($AI$42:$AI$68))))</f>
        <v>0.11932931981753429</v>
      </c>
      <c r="AG9009" cm="1">
        <f t="array" ref="AG9009">1/(1+EXP(-$AI$71-SUMPRODUCT(A9009:AA9009, TRANSPOSE($AI$72:$AI$98))))</f>
        <v>3.9907076717633758E-2</v>
      </c>
    </row>
    <row r="9010" spans="1:33" x14ac:dyDescent="0.35">
      <c r="A9010" s="1">
        <v>9.9999997764825821E-3</v>
      </c>
      <c r="B9010" s="1">
        <v>9.9999997764825821E-3</v>
      </c>
      <c r="C9010" s="1">
        <v>9.9999997764825821E-3</v>
      </c>
      <c r="D9010" s="1">
        <v>9.9999997764825821E-3</v>
      </c>
      <c r="E9010" s="1">
        <v>9.9999997764825821E-3</v>
      </c>
      <c r="F9010" s="1">
        <v>9.9999997764825821E-3</v>
      </c>
      <c r="G9010" s="1">
        <v>87.606918334960938</v>
      </c>
      <c r="H9010" s="1">
        <v>7674.97216796875</v>
      </c>
      <c r="I9010" s="1">
        <v>672380.6875</v>
      </c>
      <c r="J9010" s="1">
        <v>84.40765380859375</v>
      </c>
      <c r="K9010" s="1">
        <v>7124.65185546875</v>
      </c>
      <c r="L9010" s="1">
        <v>601375.1875</v>
      </c>
      <c r="M9010" s="1">
        <v>141.93528747558594</v>
      </c>
      <c r="N9010" s="1">
        <v>20145.625</v>
      </c>
      <c r="O9010" s="1">
        <v>2859375.25</v>
      </c>
      <c r="P9010" s="1">
        <v>5.5108785629272461E-2</v>
      </c>
      <c r="Q9010" s="1">
        <v>9.9999997764825821E-3</v>
      </c>
      <c r="R9010" s="1">
        <v>9.9999997764825821E-3</v>
      </c>
      <c r="S9010" s="1">
        <v>0.1824944019317627</v>
      </c>
      <c r="T9010" s="1">
        <v>3.3304207026958466E-2</v>
      </c>
      <c r="U9010" s="1">
        <v>9.9999997764825821E-3</v>
      </c>
      <c r="V9010" s="1">
        <v>26.157651901245117</v>
      </c>
      <c r="W9010" s="1">
        <v>684.2227783203125</v>
      </c>
      <c r="X9010" s="1">
        <v>17897.66015625</v>
      </c>
      <c r="Y9010" s="1">
        <v>102.64701080322266</v>
      </c>
      <c r="Z9010" s="1">
        <v>10536.4091796875</v>
      </c>
      <c r="AA9010" s="1">
        <v>1081530.875</v>
      </c>
      <c r="AB9010" s="1">
        <v>0</v>
      </c>
      <c r="AE9010" s="17">
        <f t="shared" si="140"/>
        <v>0.5</v>
      </c>
      <c r="AF9010" cm="1">
        <f t="array" ref="AF9010">1/(1+EXP(-$AI$41-SUMPRODUCT(A9010:AA9010, TRANSPOSE($AI$42:$AI$68))))</f>
        <v>0.12266746806532589</v>
      </c>
      <c r="AG9010" cm="1">
        <f t="array" ref="AG9010">1/(1+EXP(-$AI$71-SUMPRODUCT(A9010:AA9010, TRANSPOSE($AI$72:$AI$98))))</f>
        <v>4.4317273286694235E-2</v>
      </c>
    </row>
    <row r="9011" spans="1:33" x14ac:dyDescent="0.35">
      <c r="A9011" s="1">
        <v>9.9999997764825821E-3</v>
      </c>
      <c r="B9011" s="1">
        <v>9.9999997764825821E-3</v>
      </c>
      <c r="C9011" s="1">
        <v>9.9999997764825821E-3</v>
      </c>
      <c r="D9011" s="1">
        <v>9.9999997764825821E-3</v>
      </c>
      <c r="E9011" s="1">
        <v>9.9999997764825821E-3</v>
      </c>
      <c r="F9011" s="1">
        <v>9.9999997764825821E-3</v>
      </c>
      <c r="G9011" s="1">
        <v>17.462873458862305</v>
      </c>
      <c r="H9011" s="1">
        <v>304.95193481445313</v>
      </c>
      <c r="I9011" s="1">
        <v>5325.33740234375</v>
      </c>
      <c r="J9011" s="1">
        <v>110.63498687744141</v>
      </c>
      <c r="K9011" s="1">
        <v>12240.1005859375</v>
      </c>
      <c r="L9011" s="1">
        <v>1354183.375</v>
      </c>
      <c r="M9011" s="1">
        <v>141.882568359375</v>
      </c>
      <c r="N9011" s="1">
        <v>20130.6640625</v>
      </c>
      <c r="O9011" s="1">
        <v>2856190.25</v>
      </c>
      <c r="P9011" s="1">
        <v>5.498957633972168E-2</v>
      </c>
      <c r="Q9011" s="1">
        <v>9.9999997764825821E-3</v>
      </c>
      <c r="R9011" s="1">
        <v>9.9999997764825821E-3</v>
      </c>
      <c r="S9011" s="1">
        <v>0.1824309229850769</v>
      </c>
      <c r="T9011" s="1">
        <v>3.3281043171882629E-2</v>
      </c>
      <c r="U9011" s="1">
        <v>9.9999997764825821E-3</v>
      </c>
      <c r="V9011" s="1">
        <v>26.097141265869141</v>
      </c>
      <c r="W9011" s="1">
        <v>681.060791015625</v>
      </c>
      <c r="X9011" s="1">
        <v>17773.740234375</v>
      </c>
      <c r="Y9011" s="1">
        <v>102.66024017333984</v>
      </c>
      <c r="Z9011" s="1">
        <v>10539.125</v>
      </c>
      <c r="AA9011" s="1">
        <v>1081949.125</v>
      </c>
      <c r="AB9011" s="1">
        <v>0</v>
      </c>
      <c r="AE9011" s="17">
        <f t="shared" si="140"/>
        <v>0.5</v>
      </c>
      <c r="AF9011" cm="1">
        <f t="array" ref="AF9011">1/(1+EXP(-$AI$41-SUMPRODUCT(A9011:AA9011, TRANSPOSE($AI$42:$AI$68))))</f>
        <v>0.13354395328983354</v>
      </c>
      <c r="AG9011" cm="1">
        <f t="array" ref="AG9011">1/(1+EXP(-$AI$71-SUMPRODUCT(A9011:AA9011, TRANSPOSE($AI$72:$AI$98))))</f>
        <v>5.459027561043691E-2</v>
      </c>
    </row>
    <row r="9012" spans="1:33" x14ac:dyDescent="0.35">
      <c r="A9012" s="1">
        <v>9.9999997764825821E-3</v>
      </c>
      <c r="B9012" s="1">
        <v>9.9999997764825821E-3</v>
      </c>
      <c r="C9012" s="1">
        <v>9.9999997764825821E-3</v>
      </c>
      <c r="D9012" s="1">
        <v>9.9999997764825821E-3</v>
      </c>
      <c r="E9012" s="1">
        <v>9.9999997764825821E-3</v>
      </c>
      <c r="F9012" s="1">
        <v>9.9999997764825821E-3</v>
      </c>
      <c r="G9012" s="1">
        <v>30.865697860717773</v>
      </c>
      <c r="H9012" s="1">
        <v>952.6912841796875</v>
      </c>
      <c r="I9012" s="1">
        <v>29405.482421875</v>
      </c>
      <c r="J9012" s="1">
        <v>100.60279846191406</v>
      </c>
      <c r="K9012" s="1">
        <v>10120.9228515625</v>
      </c>
      <c r="L9012" s="1">
        <v>1018193.1875</v>
      </c>
      <c r="M9012" s="1">
        <v>141.80307006835938</v>
      </c>
      <c r="N9012" s="1">
        <v>20108.111328125</v>
      </c>
      <c r="O9012" s="1">
        <v>2851391.75</v>
      </c>
      <c r="P9012" s="1">
        <v>5.4912328720092773E-2</v>
      </c>
      <c r="Q9012" s="1">
        <v>9.9999997764825821E-3</v>
      </c>
      <c r="R9012" s="1">
        <v>9.9999997764825821E-3</v>
      </c>
      <c r="S9012" s="1">
        <v>0.18257288634777069</v>
      </c>
      <c r="T9012" s="1">
        <v>3.3332858234643936E-2</v>
      </c>
      <c r="U9012" s="1">
        <v>9.9999997764825821E-3</v>
      </c>
      <c r="V9012" s="1">
        <v>25.998027801513672</v>
      </c>
      <c r="W9012" s="1">
        <v>675.8974609375</v>
      </c>
      <c r="X9012" s="1">
        <v>17572</v>
      </c>
      <c r="Y9012" s="1">
        <v>102.61521148681641</v>
      </c>
      <c r="Z9012" s="1">
        <v>10529.8818359375</v>
      </c>
      <c r="AA9012" s="1">
        <v>1080526</v>
      </c>
      <c r="AB9012" s="1">
        <v>0</v>
      </c>
      <c r="AE9012" s="17">
        <f t="shared" si="140"/>
        <v>0.5</v>
      </c>
      <c r="AF9012" cm="1">
        <f t="array" ref="AF9012">1/(1+EXP(-$AI$41-SUMPRODUCT(A9012:AA9012, TRANSPOSE($AI$42:$AI$68))))</f>
        <v>0.13105817373375001</v>
      </c>
      <c r="AG9012" cm="1">
        <f t="array" ref="AG9012">1/(1+EXP(-$AI$71-SUMPRODUCT(A9012:AA9012, TRANSPOSE($AI$72:$AI$98))))</f>
        <v>5.1751107909743174E-2</v>
      </c>
    </row>
    <row r="9013" spans="1:33" x14ac:dyDescent="0.35">
      <c r="A9013" s="1">
        <v>9.9999997764825821E-3</v>
      </c>
      <c r="B9013" s="1">
        <v>9.9999997764825821E-3</v>
      </c>
      <c r="C9013" s="1">
        <v>9.9999997764825821E-3</v>
      </c>
      <c r="D9013" s="1">
        <v>9.9999997764825821E-3</v>
      </c>
      <c r="E9013" s="1">
        <v>9.9999997764825821E-3</v>
      </c>
      <c r="F9013" s="1">
        <v>9.9999997764825821E-3</v>
      </c>
      <c r="G9013" s="1">
        <v>94.807998657226563</v>
      </c>
      <c r="H9013" s="1">
        <v>8988.556640625</v>
      </c>
      <c r="I9013" s="1">
        <v>852187.0625</v>
      </c>
      <c r="J9013" s="1">
        <v>59.501850128173828</v>
      </c>
      <c r="K9013" s="1">
        <v>3540.47021484375</v>
      </c>
      <c r="L9013" s="1">
        <v>210664.53125</v>
      </c>
      <c r="M9013" s="1">
        <v>141.70387268066406</v>
      </c>
      <c r="N9013" s="1">
        <v>20079.98828125</v>
      </c>
      <c r="O9013" s="1">
        <v>2845412</v>
      </c>
      <c r="P9013" s="1">
        <v>5.4983854293823242E-2</v>
      </c>
      <c r="Q9013" s="1">
        <v>9.9999997764825821E-3</v>
      </c>
      <c r="R9013" s="1">
        <v>9.9999997764825821E-3</v>
      </c>
      <c r="S9013" s="1">
        <v>0.18263629078865051</v>
      </c>
      <c r="T9013" s="1">
        <v>3.3356014639139175E-2</v>
      </c>
      <c r="U9013" s="1">
        <v>9.9999997764825821E-3</v>
      </c>
      <c r="V9013" s="1">
        <v>26.012304306030273</v>
      </c>
      <c r="W9013" s="1">
        <v>676.63995361328125</v>
      </c>
      <c r="X9013" s="1">
        <v>17600.96484375</v>
      </c>
      <c r="Y9013" s="1">
        <v>102.60675811767578</v>
      </c>
      <c r="Z9013" s="1">
        <v>10528.146484375</v>
      </c>
      <c r="AA9013" s="1">
        <v>1080259</v>
      </c>
      <c r="AB9013" s="1">
        <v>0</v>
      </c>
      <c r="AE9013" s="17">
        <f t="shared" si="140"/>
        <v>0.5</v>
      </c>
      <c r="AF9013" cm="1">
        <f t="array" ref="AF9013">1/(1+EXP(-$AI$41-SUMPRODUCT(A9013:AA9013, TRANSPOSE($AI$42:$AI$68))))</f>
        <v>0.1243532325297253</v>
      </c>
      <c r="AG9013" cm="1">
        <f t="array" ref="AG9013">1/(1+EXP(-$AI$71-SUMPRODUCT(A9013:AA9013, TRANSPOSE($AI$72:$AI$98))))</f>
        <v>4.7103601281878162E-2</v>
      </c>
    </row>
    <row r="9014" spans="1:33" x14ac:dyDescent="0.35">
      <c r="A9014" s="1">
        <v>1.2353166006505489E-2</v>
      </c>
      <c r="B9014" s="1">
        <v>9.9999997764825821E-3</v>
      </c>
      <c r="C9014" s="1">
        <v>9.9999997764825821E-3</v>
      </c>
      <c r="D9014" s="1">
        <v>9.9999997764825821E-3</v>
      </c>
      <c r="E9014" s="1">
        <v>9.9999997764825821E-3</v>
      </c>
      <c r="F9014" s="1">
        <v>9.9999997764825821E-3</v>
      </c>
      <c r="G9014" s="1">
        <v>138.86042785644531</v>
      </c>
      <c r="H9014" s="1">
        <v>19282.21875</v>
      </c>
      <c r="I9014" s="1">
        <v>2677537</v>
      </c>
      <c r="J9014" s="1">
        <v>45.644950866699219</v>
      </c>
      <c r="K9014" s="1">
        <v>2083.46142578125</v>
      </c>
      <c r="L9014" s="1">
        <v>95099.5</v>
      </c>
      <c r="M9014" s="1">
        <v>141.63531494140625</v>
      </c>
      <c r="N9014" s="1">
        <v>20060.5625</v>
      </c>
      <c r="O9014" s="1">
        <v>2841284</v>
      </c>
      <c r="P9014" s="1">
        <v>5.5188179016113281E-2</v>
      </c>
      <c r="Q9014" s="1">
        <v>9.9999997764825821E-3</v>
      </c>
      <c r="R9014" s="1">
        <v>9.9999997764825821E-3</v>
      </c>
      <c r="S9014" s="1">
        <v>0.18287482857704163</v>
      </c>
      <c r="T9014" s="1">
        <v>3.3443201333284378E-2</v>
      </c>
      <c r="U9014" s="1">
        <v>9.9999997764825821E-3</v>
      </c>
      <c r="V9014" s="1">
        <v>26.112167358398438</v>
      </c>
      <c r="W9014" s="1">
        <v>681.84527587890625</v>
      </c>
      <c r="X9014" s="1">
        <v>17804.458984375</v>
      </c>
      <c r="Y9014" s="1">
        <v>102.67339324951172</v>
      </c>
      <c r="Z9014" s="1">
        <v>10541.8251953125</v>
      </c>
      <c r="AA9014" s="1">
        <v>1082365</v>
      </c>
      <c r="AB9014" s="1">
        <v>0</v>
      </c>
      <c r="AE9014" s="17">
        <f t="shared" si="140"/>
        <v>0.5</v>
      </c>
      <c r="AF9014" cm="1">
        <f t="array" ref="AF9014">1/(1+EXP(-$AI$41-SUMPRODUCT(A9014:AA9014, TRANSPOSE($AI$42:$AI$68))))</f>
        <v>0.12124845851886527</v>
      </c>
      <c r="AG9014" cm="1">
        <f t="array" ref="AG9014">1/(1+EXP(-$AI$71-SUMPRODUCT(A9014:AA9014, TRANSPOSE($AI$72:$AI$98))))</f>
        <v>4.4310247086064944E-2</v>
      </c>
    </row>
    <row r="9015" spans="1:33" x14ac:dyDescent="0.35">
      <c r="A9015" s="1">
        <v>1.0528485290706158E-2</v>
      </c>
      <c r="B9015" s="1">
        <v>9.9999997764825821E-3</v>
      </c>
      <c r="C9015" s="1">
        <v>9.9999997764825821E-3</v>
      </c>
      <c r="D9015" s="1">
        <v>9.9999997764825821E-3</v>
      </c>
      <c r="E9015" s="1">
        <v>9.9999997764825821E-3</v>
      </c>
      <c r="F9015" s="1">
        <v>9.9999997764825821E-3</v>
      </c>
      <c r="G9015" s="1">
        <v>143.33377075195313</v>
      </c>
      <c r="H9015" s="1">
        <v>20544.5703125</v>
      </c>
      <c r="I9015" s="1">
        <v>2944730.75</v>
      </c>
      <c r="J9015" s="1">
        <v>39.616279602050781</v>
      </c>
      <c r="K9015" s="1">
        <v>1569.4495849609375</v>
      </c>
      <c r="L9015" s="1">
        <v>62175.75390625</v>
      </c>
      <c r="M9015" s="1">
        <v>141.5792236328125</v>
      </c>
      <c r="N9015" s="1">
        <v>20044.67578125</v>
      </c>
      <c r="O9015" s="1">
        <v>2837909.75</v>
      </c>
      <c r="P9015" s="1">
        <v>5.5231094360351563E-2</v>
      </c>
      <c r="Q9015" s="1">
        <v>9.9999997764825821E-3</v>
      </c>
      <c r="R9015" s="1">
        <v>9.9999997764825821E-3</v>
      </c>
      <c r="S9015" s="1">
        <v>0.18288531899452209</v>
      </c>
      <c r="T9015" s="1">
        <v>3.3447038382291794E-2</v>
      </c>
      <c r="U9015" s="1">
        <v>9.9999997764825821E-3</v>
      </c>
      <c r="V9015" s="1">
        <v>26.12080192565918</v>
      </c>
      <c r="W9015" s="1">
        <v>682.2962646484375</v>
      </c>
      <c r="X9015" s="1">
        <v>17822.126953125</v>
      </c>
      <c r="Y9015" s="1">
        <v>102.66552734375</v>
      </c>
      <c r="Z9015" s="1">
        <v>10540.2109375</v>
      </c>
      <c r="AA9015" s="1">
        <v>1082116.25</v>
      </c>
      <c r="AB9015" s="1">
        <v>0</v>
      </c>
      <c r="AE9015" s="17">
        <f t="shared" si="140"/>
        <v>0.5</v>
      </c>
      <c r="AF9015" cm="1">
        <f t="array" ref="AF9015">1/(1+EXP(-$AI$41-SUMPRODUCT(A9015:AA9015, TRANSPOSE($AI$42:$AI$68))))</f>
        <v>0.11969437327833317</v>
      </c>
      <c r="AG9015" cm="1">
        <f t="array" ref="AG9015">1/(1+EXP(-$AI$71-SUMPRODUCT(A9015:AA9015, TRANSPOSE($AI$72:$AI$98))))</f>
        <v>4.2627203246061347E-2</v>
      </c>
    </row>
    <row r="9016" spans="1:33" x14ac:dyDescent="0.35">
      <c r="A9016" s="1">
        <v>9.9999997764825821E-3</v>
      </c>
      <c r="B9016" s="1">
        <v>9.9999997764825821E-3</v>
      </c>
      <c r="C9016" s="1">
        <v>9.9999997764825821E-3</v>
      </c>
      <c r="D9016" s="1">
        <v>9.9999997764825821E-3</v>
      </c>
      <c r="E9016" s="1">
        <v>9.9999997764825821E-3</v>
      </c>
      <c r="F9016" s="1">
        <v>9.9999997764825821E-3</v>
      </c>
      <c r="G9016" s="1">
        <v>46.094165802001953</v>
      </c>
      <c r="H9016" s="1">
        <v>2124.672119140625</v>
      </c>
      <c r="I9016" s="1">
        <v>97934.9921875</v>
      </c>
      <c r="J9016" s="1">
        <v>113.14793395996094</v>
      </c>
      <c r="K9016" s="1">
        <v>12802.455078125</v>
      </c>
      <c r="L9016" s="1">
        <v>1448571.375</v>
      </c>
      <c r="M9016" s="1">
        <v>141.56364440917969</v>
      </c>
      <c r="N9016" s="1">
        <v>20040.265625</v>
      </c>
      <c r="O9016" s="1">
        <v>2836973</v>
      </c>
      <c r="P9016" s="1">
        <v>5.5047750473022461E-2</v>
      </c>
      <c r="Q9016" s="1">
        <v>9.9999997764825821E-3</v>
      </c>
      <c r="R9016" s="1">
        <v>9.9999997764825821E-3</v>
      </c>
      <c r="S9016" s="1">
        <v>0.1827579140663147</v>
      </c>
      <c r="T9016" s="1">
        <v>3.3400453627109528E-2</v>
      </c>
      <c r="U9016" s="1">
        <v>9.9999997764825821E-3</v>
      </c>
      <c r="V9016" s="1">
        <v>26.060993194580078</v>
      </c>
      <c r="W9016" s="1">
        <v>679.17535400390625</v>
      </c>
      <c r="X9016" s="1">
        <v>17699.984375</v>
      </c>
      <c r="Y9016" s="1">
        <v>102.60839080810547</v>
      </c>
      <c r="Z9016" s="1">
        <v>10528.4814453125</v>
      </c>
      <c r="AA9016" s="1">
        <v>1080310.625</v>
      </c>
      <c r="AB9016" s="1">
        <v>0</v>
      </c>
      <c r="AE9016" s="17">
        <f t="shared" si="140"/>
        <v>0.5</v>
      </c>
      <c r="AF9016" cm="1">
        <f t="array" ref="AF9016">1/(1+EXP(-$AI$41-SUMPRODUCT(A9016:AA9016, TRANSPOSE($AI$42:$AI$68))))</f>
        <v>0.12369643767295305</v>
      </c>
      <c r="AG9016" cm="1">
        <f t="array" ref="AG9016">1/(1+EXP(-$AI$71-SUMPRODUCT(A9016:AA9016, TRANSPOSE($AI$72:$AI$98))))</f>
        <v>4.3789473902755477E-2</v>
      </c>
    </row>
    <row r="9017" spans="1:33" x14ac:dyDescent="0.35">
      <c r="A9017" s="1">
        <v>9.9999997764825821E-3</v>
      </c>
      <c r="B9017" s="1">
        <v>9.9999997764825821E-3</v>
      </c>
      <c r="C9017" s="1">
        <v>9.9999997764825821E-3</v>
      </c>
      <c r="D9017" s="1">
        <v>9.9999997764825821E-3</v>
      </c>
      <c r="E9017" s="1">
        <v>9.9999997764825821E-3</v>
      </c>
      <c r="F9017" s="1">
        <v>9.9999997764825821E-3</v>
      </c>
      <c r="G9017" s="1">
        <v>42.424186706542969</v>
      </c>
      <c r="H9017" s="1">
        <v>1799.8116455078125</v>
      </c>
      <c r="I9017" s="1">
        <v>76355.546875</v>
      </c>
      <c r="J9017" s="1">
        <v>101.86606597900391</v>
      </c>
      <c r="K9017" s="1">
        <v>10376.6953125</v>
      </c>
      <c r="L9017" s="1">
        <v>1057033.125</v>
      </c>
      <c r="M9017" s="1">
        <v>141.54481506347656</v>
      </c>
      <c r="N9017" s="1">
        <v>20034.935546875</v>
      </c>
      <c r="O9017" s="1">
        <v>2835841</v>
      </c>
      <c r="P9017" s="1">
        <v>5.4970979690551758E-2</v>
      </c>
      <c r="Q9017" s="1">
        <v>9.9999997764825821E-3</v>
      </c>
      <c r="R9017" s="1">
        <v>9.9999997764825821E-3</v>
      </c>
      <c r="S9017" s="1">
        <v>0.18277883529663086</v>
      </c>
      <c r="T9017" s="1">
        <v>3.340810164809227E-2</v>
      </c>
      <c r="U9017" s="1">
        <v>9.9999997764825821E-3</v>
      </c>
      <c r="V9017" s="1">
        <v>26.058855056762695</v>
      </c>
      <c r="W9017" s="1">
        <v>679.06390380859375</v>
      </c>
      <c r="X9017" s="1">
        <v>17695.62890625</v>
      </c>
      <c r="Y9017" s="1">
        <v>102.66524505615234</v>
      </c>
      <c r="Z9017" s="1">
        <v>10540.15234375</v>
      </c>
      <c r="AA9017" s="1">
        <v>1082107.375</v>
      </c>
      <c r="AB9017" s="1">
        <v>0</v>
      </c>
      <c r="AE9017" s="17">
        <f t="shared" si="140"/>
        <v>0.5</v>
      </c>
      <c r="AF9017" cm="1">
        <f t="array" ref="AF9017">1/(1+EXP(-$AI$41-SUMPRODUCT(A9017:AA9017, TRANSPOSE($AI$42:$AI$68))))</f>
        <v>0.12733491358746968</v>
      </c>
      <c r="AG9017" cm="1">
        <f t="array" ref="AG9017">1/(1+EXP(-$AI$71-SUMPRODUCT(A9017:AA9017, TRANSPOSE($AI$72:$AI$98))))</f>
        <v>4.7679952292487851E-2</v>
      </c>
    </row>
    <row r="9018" spans="1:33" x14ac:dyDescent="0.35">
      <c r="A9018" s="1">
        <v>9.9999997764825821E-3</v>
      </c>
      <c r="B9018" s="1">
        <v>9.9999997764825821E-3</v>
      </c>
      <c r="C9018" s="1">
        <v>9.9999997764825821E-3</v>
      </c>
      <c r="D9018" s="1">
        <v>9.9999997764825821E-3</v>
      </c>
      <c r="E9018" s="1">
        <v>9.9999997764825821E-3</v>
      </c>
      <c r="F9018" s="1">
        <v>9.9999997764825821E-3</v>
      </c>
      <c r="G9018" s="1">
        <v>55.510780334472656</v>
      </c>
      <c r="H9018" s="1">
        <v>3081.44677734375</v>
      </c>
      <c r="I9018" s="1">
        <v>171053.515625</v>
      </c>
      <c r="J9018" s="1">
        <v>101.40512847900391</v>
      </c>
      <c r="K9018" s="1">
        <v>10283</v>
      </c>
      <c r="L9018" s="1">
        <v>1042748.9375</v>
      </c>
      <c r="M9018" s="1">
        <v>141.5430908203125</v>
      </c>
      <c r="N9018" s="1">
        <v>20034.447265625</v>
      </c>
      <c r="O9018" s="1">
        <v>2835737.5</v>
      </c>
      <c r="P9018" s="1">
        <v>5.4864168167114258E-2</v>
      </c>
      <c r="Q9018" s="1">
        <v>9.9999997764825821E-3</v>
      </c>
      <c r="R9018" s="1">
        <v>9.9999997764825821E-3</v>
      </c>
      <c r="S9018" s="1">
        <v>0.18260784447193146</v>
      </c>
      <c r="T9018" s="1">
        <v>3.3345624804496765E-2</v>
      </c>
      <c r="U9018" s="1">
        <v>9.9999997764825821E-3</v>
      </c>
      <c r="V9018" s="1">
        <v>25.997987747192383</v>
      </c>
      <c r="W9018" s="1">
        <v>675.8953857421875</v>
      </c>
      <c r="X9018" s="1">
        <v>17571.919921875</v>
      </c>
      <c r="Y9018" s="1">
        <v>102.66536712646484</v>
      </c>
      <c r="Z9018" s="1">
        <v>10540.177734375</v>
      </c>
      <c r="AA9018" s="1">
        <v>1082111.25</v>
      </c>
      <c r="AB9018" s="1">
        <v>0</v>
      </c>
      <c r="AE9018" s="17">
        <f t="shared" si="140"/>
        <v>0.5</v>
      </c>
      <c r="AF9018" cm="1">
        <f t="array" ref="AF9018">1/(1+EXP(-$AI$41-SUMPRODUCT(A9018:AA9018, TRANSPOSE($AI$42:$AI$68))))</f>
        <v>0.12411268604424348</v>
      </c>
      <c r="AG9018" cm="1">
        <f t="array" ref="AG9018">1/(1+EXP(-$AI$71-SUMPRODUCT(A9018:AA9018, TRANSPOSE($AI$72:$AI$98))))</f>
        <v>4.4519384825159929E-2</v>
      </c>
    </row>
    <row r="9019" spans="1:33" x14ac:dyDescent="0.35">
      <c r="A9019" s="1">
        <v>9.9999997764825821E-3</v>
      </c>
      <c r="B9019" s="1">
        <v>9.9999997764825821E-3</v>
      </c>
      <c r="C9019" s="1">
        <v>9.9999997764825821E-3</v>
      </c>
      <c r="D9019" s="1">
        <v>9.9999997764825821E-3</v>
      </c>
      <c r="E9019" s="1">
        <v>9.9999997764825821E-3</v>
      </c>
      <c r="F9019" s="1">
        <v>9.9999997764825821E-3</v>
      </c>
      <c r="G9019" s="1">
        <v>52.459606170654297</v>
      </c>
      <c r="H9019" s="1">
        <v>2752.01025390625</v>
      </c>
      <c r="I9019" s="1">
        <v>144369.375</v>
      </c>
      <c r="J9019" s="1">
        <v>114.9117431640625</v>
      </c>
      <c r="K9019" s="1">
        <v>13204.708984375</v>
      </c>
      <c r="L9019" s="1">
        <v>1517376.125</v>
      </c>
      <c r="M9019" s="1">
        <v>141.50482177734375</v>
      </c>
      <c r="N9019" s="1">
        <v>20023.615234375</v>
      </c>
      <c r="O9019" s="1">
        <v>2833438</v>
      </c>
      <c r="P9019" s="1">
        <v>5.4812431335449219E-2</v>
      </c>
      <c r="Q9019" s="1">
        <v>9.9999997764825821E-3</v>
      </c>
      <c r="R9019" s="1">
        <v>9.9999997764825821E-3</v>
      </c>
      <c r="S9019" s="1">
        <v>0.18259881436824799</v>
      </c>
      <c r="T9019" s="1">
        <v>3.3342327922582626E-2</v>
      </c>
      <c r="U9019" s="1">
        <v>9.9999997764825821E-3</v>
      </c>
      <c r="V9019" s="1">
        <v>25.941314697265625</v>
      </c>
      <c r="W9019" s="1">
        <v>672.9517822265625</v>
      </c>
      <c r="X9019" s="1">
        <v>17457.25390625</v>
      </c>
      <c r="Y9019" s="1">
        <v>102.63245391845703</v>
      </c>
      <c r="Z9019" s="1">
        <v>10533.4208984375</v>
      </c>
      <c r="AA9019" s="1">
        <v>1081070.75</v>
      </c>
      <c r="AB9019" s="1">
        <v>0</v>
      </c>
      <c r="AE9019" s="17">
        <f t="shared" si="140"/>
        <v>0.5</v>
      </c>
      <c r="AF9019" cm="1">
        <f t="array" ref="AF9019">1/(1+EXP(-$AI$41-SUMPRODUCT(A9019:AA9019, TRANSPOSE($AI$42:$AI$68))))</f>
        <v>0.12168768967484399</v>
      </c>
      <c r="AG9019" cm="1">
        <f t="array" ref="AG9019">1/(1+EXP(-$AI$71-SUMPRODUCT(A9019:AA9019, TRANSPOSE($AI$72:$AI$98))))</f>
        <v>4.1869826326663341E-2</v>
      </c>
    </row>
    <row r="9020" spans="1:33" x14ac:dyDescent="0.35">
      <c r="A9020" s="1">
        <v>9.9999997764825821E-3</v>
      </c>
      <c r="B9020" s="1">
        <v>9.9999997764825821E-3</v>
      </c>
      <c r="C9020" s="1">
        <v>9.9999997764825821E-3</v>
      </c>
      <c r="D9020" s="1">
        <v>9.9999997764825821E-3</v>
      </c>
      <c r="E9020" s="1">
        <v>9.9999997764825821E-3</v>
      </c>
      <c r="F9020" s="1">
        <v>9.9999997764825821E-3</v>
      </c>
      <c r="G9020" s="1">
        <v>19.226518630981445</v>
      </c>
      <c r="H9020" s="1">
        <v>369.65902709960938</v>
      </c>
      <c r="I9020" s="1">
        <v>7107.255859375</v>
      </c>
      <c r="J9020" s="1">
        <v>124.66061401367188</v>
      </c>
      <c r="K9020" s="1">
        <v>15540.2685546875</v>
      </c>
      <c r="L9020" s="1">
        <v>1937259.375</v>
      </c>
      <c r="M9020" s="1">
        <v>141.47882080078125</v>
      </c>
      <c r="N9020" s="1">
        <v>20016.255859375</v>
      </c>
      <c r="O9020" s="1">
        <v>2831876.5</v>
      </c>
      <c r="P9020" s="1">
        <v>5.4669857025146484E-2</v>
      </c>
      <c r="Q9020" s="1">
        <v>9.9999997764825821E-3</v>
      </c>
      <c r="R9020" s="1">
        <v>9.9999997764825821E-3</v>
      </c>
      <c r="S9020" s="1">
        <v>0.18252456188201904</v>
      </c>
      <c r="T9020" s="1">
        <v>3.3315215259790421E-2</v>
      </c>
      <c r="U9020" s="1">
        <v>9.9999997764825821E-3</v>
      </c>
      <c r="V9020" s="1">
        <v>25.897804260253906</v>
      </c>
      <c r="W9020" s="1">
        <v>670.6962890625</v>
      </c>
      <c r="X9020" s="1">
        <v>17369.560546875</v>
      </c>
      <c r="Y9020" s="1">
        <v>102.62899017333984</v>
      </c>
      <c r="Z9020" s="1">
        <v>10532.7099609375</v>
      </c>
      <c r="AA9020" s="1">
        <v>1080961.375</v>
      </c>
      <c r="AB9020" s="1">
        <v>0</v>
      </c>
      <c r="AE9020" s="17">
        <f t="shared" si="140"/>
        <v>0.5</v>
      </c>
      <c r="AF9020" cm="1">
        <f t="array" ref="AF9020">1/(1+EXP(-$AI$41-SUMPRODUCT(A9020:AA9020, TRANSPOSE($AI$42:$AI$68))))</f>
        <v>0.12984907081440239</v>
      </c>
      <c r="AG9020" cm="1">
        <f t="array" ref="AG9020">1/(1+EXP(-$AI$71-SUMPRODUCT(A9020:AA9020, TRANSPOSE($AI$72:$AI$98))))</f>
        <v>5.0399148911984257E-2</v>
      </c>
    </row>
    <row r="9021" spans="1:33" x14ac:dyDescent="0.35">
      <c r="A9021" s="1">
        <v>9.9999997764825821E-3</v>
      </c>
      <c r="B9021" s="1">
        <v>9.9999997764825821E-3</v>
      </c>
      <c r="C9021" s="1">
        <v>9.9999997764825821E-3</v>
      </c>
      <c r="D9021" s="1">
        <v>9.9999997764825821E-3</v>
      </c>
      <c r="E9021" s="1">
        <v>9.9999997764825821E-3</v>
      </c>
      <c r="F9021" s="1">
        <v>9.9999997764825821E-3</v>
      </c>
      <c r="G9021" s="1">
        <v>74.828834533691406</v>
      </c>
      <c r="H9021" s="1">
        <v>5599.3544921875</v>
      </c>
      <c r="I9021" s="1">
        <v>418993.15625</v>
      </c>
      <c r="J9021" s="1">
        <v>123.40898132324219</v>
      </c>
      <c r="K9021" s="1">
        <v>15229.7763671875</v>
      </c>
      <c r="L9021" s="1">
        <v>1879491.25</v>
      </c>
      <c r="M9021" s="1">
        <v>141.47412109375</v>
      </c>
      <c r="N9021" s="1">
        <v>20014.927734375</v>
      </c>
      <c r="O9021" s="1">
        <v>2831594.25</v>
      </c>
      <c r="P9021" s="1">
        <v>5.4772853851318359E-2</v>
      </c>
      <c r="Q9021" s="1">
        <v>9.9999997764825821E-3</v>
      </c>
      <c r="R9021" s="1">
        <v>9.9999997764825821E-3</v>
      </c>
      <c r="S9021" s="1">
        <v>0.18237067759037018</v>
      </c>
      <c r="T9021" s="1">
        <v>3.3259063959121704E-2</v>
      </c>
      <c r="U9021" s="1">
        <v>9.9999997764825821E-3</v>
      </c>
      <c r="V9021" s="1">
        <v>25.988498687744141</v>
      </c>
      <c r="W9021" s="1">
        <v>675.40203857421875</v>
      </c>
      <c r="X9021" s="1">
        <v>17552.685546875</v>
      </c>
      <c r="Y9021" s="1">
        <v>102.64710235595703</v>
      </c>
      <c r="Z9021" s="1">
        <v>10536.427734375</v>
      </c>
      <c r="AA9021" s="1">
        <v>1081533.75</v>
      </c>
      <c r="AB9021" s="1">
        <v>0</v>
      </c>
      <c r="AE9021" s="17">
        <f t="shared" si="140"/>
        <v>0.5</v>
      </c>
      <c r="AF9021" cm="1">
        <f t="array" ref="AF9021">1/(1+EXP(-$AI$41-SUMPRODUCT(A9021:AA9021, TRANSPOSE($AI$42:$AI$68))))</f>
        <v>0.11602672611951506</v>
      </c>
      <c r="AG9021" cm="1">
        <f t="array" ref="AG9021">1/(1+EXP(-$AI$71-SUMPRODUCT(A9021:AA9021, TRANSPOSE($AI$72:$AI$98))))</f>
        <v>3.7019908420261455E-2</v>
      </c>
    </row>
    <row r="9022" spans="1:33" x14ac:dyDescent="0.35">
      <c r="A9022" s="1">
        <v>9.9999997764825821E-3</v>
      </c>
      <c r="B9022" s="1">
        <v>9.9999997764825821E-3</v>
      </c>
      <c r="C9022" s="1">
        <v>9.9999997764825821E-3</v>
      </c>
      <c r="D9022" s="1">
        <v>9.9999997764825821E-3</v>
      </c>
      <c r="E9022" s="1">
        <v>9.9999997764825821E-3</v>
      </c>
      <c r="F9022" s="1">
        <v>9.9999997764825821E-3</v>
      </c>
      <c r="G9022" s="1">
        <v>90.796165466308594</v>
      </c>
      <c r="H9022" s="1">
        <v>8243.943359375</v>
      </c>
      <c r="I9022" s="1">
        <v>748518.5</v>
      </c>
      <c r="J9022" s="1">
        <v>110.11283111572266</v>
      </c>
      <c r="K9022" s="1">
        <v>12124.8359375</v>
      </c>
      <c r="L9022" s="1">
        <v>1335100</v>
      </c>
      <c r="M9022" s="1">
        <v>141.50791931152344</v>
      </c>
      <c r="N9022" s="1">
        <v>20024.4921875</v>
      </c>
      <c r="O9022" s="1">
        <v>2833624</v>
      </c>
      <c r="P9022" s="1">
        <v>5.4698705673217773E-2</v>
      </c>
      <c r="Q9022" s="1">
        <v>9.9999997764825821E-3</v>
      </c>
      <c r="R9022" s="1">
        <v>9.9999997764825821E-3</v>
      </c>
      <c r="S9022" s="1">
        <v>0.18224853277206421</v>
      </c>
      <c r="T9022" s="1">
        <v>3.3214528113603592E-2</v>
      </c>
      <c r="U9022" s="1">
        <v>9.9999997764825821E-3</v>
      </c>
      <c r="V9022" s="1">
        <v>26.055606842041016</v>
      </c>
      <c r="W9022" s="1">
        <v>678.8946533203125</v>
      </c>
      <c r="X9022" s="1">
        <v>17689.01171875</v>
      </c>
      <c r="Y9022" s="1">
        <v>102.68358612060547</v>
      </c>
      <c r="Z9022" s="1">
        <v>10543.9189453125</v>
      </c>
      <c r="AA9022" s="1">
        <v>1082687.375</v>
      </c>
      <c r="AB9022" s="1">
        <v>0</v>
      </c>
      <c r="AE9022" s="17">
        <f t="shared" si="140"/>
        <v>0.5</v>
      </c>
      <c r="AF9022" cm="1">
        <f t="array" ref="AF9022">1/(1+EXP(-$AI$41-SUMPRODUCT(A9022:AA9022, TRANSPOSE($AI$42:$AI$68))))</f>
        <v>0.11657922247674342</v>
      </c>
      <c r="AG9022" cm="1">
        <f t="array" ref="AG9022">1/(1+EXP(-$AI$71-SUMPRODUCT(A9022:AA9022, TRANSPOSE($AI$72:$AI$98))))</f>
        <v>3.7841310024064073E-2</v>
      </c>
    </row>
    <row r="9023" spans="1:33" x14ac:dyDescent="0.35">
      <c r="A9023" s="1">
        <v>9.9999997764825821E-3</v>
      </c>
      <c r="B9023" s="1">
        <v>9.9999997764825821E-3</v>
      </c>
      <c r="C9023" s="1">
        <v>9.9999997764825821E-3</v>
      </c>
      <c r="D9023" s="1">
        <v>9.9999997764825821E-3</v>
      </c>
      <c r="E9023" s="1">
        <v>9.9999997764825821E-3</v>
      </c>
      <c r="F9023" s="1">
        <v>9.9999997764825821E-3</v>
      </c>
      <c r="G9023" s="1">
        <v>92.169876098632813</v>
      </c>
      <c r="H9023" s="1">
        <v>8495.2861328125</v>
      </c>
      <c r="I9023" s="1">
        <v>783009.4375</v>
      </c>
      <c r="J9023" s="1">
        <v>74.639785766601563</v>
      </c>
      <c r="K9023" s="1">
        <v>5571.09765625</v>
      </c>
      <c r="L9023" s="1">
        <v>415825.53125</v>
      </c>
      <c r="M9023" s="1">
        <v>141.50663757324219</v>
      </c>
      <c r="N9023" s="1">
        <v>20024.12890625</v>
      </c>
      <c r="O9023" s="1">
        <v>2833547</v>
      </c>
      <c r="P9023" s="1">
        <v>5.47637939453125E-2</v>
      </c>
      <c r="Q9023" s="1">
        <v>9.9999997764825821E-3</v>
      </c>
      <c r="R9023" s="1">
        <v>9.9999997764825821E-3</v>
      </c>
      <c r="S9023" s="1">
        <v>0.18229201436042786</v>
      </c>
      <c r="T9023" s="1">
        <v>3.3230379223823547E-2</v>
      </c>
      <c r="U9023" s="1">
        <v>9.9999997764825821E-3</v>
      </c>
      <c r="V9023" s="1">
        <v>26.1004638671875</v>
      </c>
      <c r="W9023" s="1">
        <v>681.23419189453125</v>
      </c>
      <c r="X9023" s="1">
        <v>17780.529296875</v>
      </c>
      <c r="Y9023" s="1">
        <v>102.71253967285156</v>
      </c>
      <c r="Z9023" s="1">
        <v>10549.8662109375</v>
      </c>
      <c r="AA9023" s="1">
        <v>1083603.5</v>
      </c>
      <c r="AB9023" s="1">
        <v>0</v>
      </c>
      <c r="AE9023" s="17">
        <f t="shared" si="140"/>
        <v>0.5</v>
      </c>
      <c r="AF9023" cm="1">
        <f t="array" ref="AF9023">1/(1+EXP(-$AI$41-SUMPRODUCT(A9023:AA9023, TRANSPOSE($AI$42:$AI$68))))</f>
        <v>0.12382994265905233</v>
      </c>
      <c r="AG9023" cm="1">
        <f t="array" ref="AG9023">1/(1+EXP(-$AI$71-SUMPRODUCT(A9023:AA9023, TRANSPOSE($AI$72:$AI$98))))</f>
        <v>4.5970846141453678E-2</v>
      </c>
    </row>
    <row r="9024" spans="1:33" x14ac:dyDescent="0.35">
      <c r="A9024" s="1">
        <v>9.9999997764825821E-3</v>
      </c>
      <c r="B9024" s="1">
        <v>9.9999997764825821E-3</v>
      </c>
      <c r="C9024" s="1">
        <v>9.9999997764825821E-3</v>
      </c>
      <c r="D9024" s="1">
        <v>9.9999997764825821E-3</v>
      </c>
      <c r="E9024" s="1">
        <v>9.9999997764825821E-3</v>
      </c>
      <c r="F9024" s="1">
        <v>9.9999997764825821E-3</v>
      </c>
      <c r="G9024" s="1">
        <v>146.94137573242188</v>
      </c>
      <c r="H9024" s="1">
        <v>21591.767578125</v>
      </c>
      <c r="I9024" s="1">
        <v>3172724</v>
      </c>
      <c r="J9024" s="1">
        <v>62.185997009277344</v>
      </c>
      <c r="K9024" s="1">
        <v>3867.09814453125</v>
      </c>
      <c r="L9024" s="1">
        <v>240479.359375</v>
      </c>
      <c r="M9024" s="1">
        <v>141.50762939453125</v>
      </c>
      <c r="N9024" s="1">
        <v>20024.408203125</v>
      </c>
      <c r="O9024" s="1">
        <v>2833606.75</v>
      </c>
      <c r="P9024" s="1">
        <v>5.4933786392211914E-2</v>
      </c>
      <c r="Q9024" s="1">
        <v>9.9999997764825821E-3</v>
      </c>
      <c r="R9024" s="1">
        <v>9.9999997764825821E-3</v>
      </c>
      <c r="S9024" s="1">
        <v>0.18218836188316345</v>
      </c>
      <c r="T9024" s="1">
        <v>3.3192601054906845E-2</v>
      </c>
      <c r="U9024" s="1">
        <v>9.9999997764825821E-3</v>
      </c>
      <c r="V9024" s="1">
        <v>26.136394500732422</v>
      </c>
      <c r="W9024" s="1">
        <v>683.11114501953125</v>
      </c>
      <c r="X9024" s="1">
        <v>17854.0625</v>
      </c>
      <c r="Y9024" s="1">
        <v>102.70893096923828</v>
      </c>
      <c r="Z9024" s="1">
        <v>10549.1240234375</v>
      </c>
      <c r="AA9024" s="1">
        <v>1083489.25</v>
      </c>
      <c r="AB9024" s="1">
        <v>0</v>
      </c>
      <c r="AE9024" s="17">
        <f t="shared" si="140"/>
        <v>0.5</v>
      </c>
      <c r="AF9024" cm="1">
        <f t="array" ref="AF9024">1/(1+EXP(-$AI$41-SUMPRODUCT(A9024:AA9024, TRANSPOSE($AI$42:$AI$68))))</f>
        <v>0.12305485582534258</v>
      </c>
      <c r="AG9024" cm="1">
        <f t="array" ref="AG9024">1/(1+EXP(-$AI$71-SUMPRODUCT(A9024:AA9024, TRANSPOSE($AI$72:$AI$98))))</f>
        <v>4.5634971011044204E-2</v>
      </c>
    </row>
    <row r="9025" spans="1:33" x14ac:dyDescent="0.35">
      <c r="A9025" s="1">
        <v>9.9999997764825821E-3</v>
      </c>
      <c r="B9025" s="1">
        <v>9.9999997764825821E-3</v>
      </c>
      <c r="C9025" s="1">
        <v>9.9999997764825821E-3</v>
      </c>
      <c r="D9025" s="1">
        <v>9.9999997764825821E-3</v>
      </c>
      <c r="E9025" s="1">
        <v>9.9999997764825821E-3</v>
      </c>
      <c r="F9025" s="1">
        <v>9.9999997764825821E-3</v>
      </c>
      <c r="G9025" s="1">
        <v>106.33537292480469</v>
      </c>
      <c r="H9025" s="1">
        <v>11307.2119140625</v>
      </c>
      <c r="I9025" s="1">
        <v>1202356.5</v>
      </c>
      <c r="J9025" s="1">
        <v>84.784721374511719</v>
      </c>
      <c r="K9025" s="1">
        <v>7188.44921875</v>
      </c>
      <c r="L9025" s="1">
        <v>609470.625</v>
      </c>
      <c r="M9025" s="1">
        <v>141.50079345703125</v>
      </c>
      <c r="N9025" s="1">
        <v>20022.474609375</v>
      </c>
      <c r="O9025" s="1">
        <v>2833196</v>
      </c>
      <c r="P9025" s="1">
        <v>5.4812908172607422E-2</v>
      </c>
      <c r="Q9025" s="1">
        <v>9.9999997764825821E-3</v>
      </c>
      <c r="R9025" s="1">
        <v>9.9999997764825821E-3</v>
      </c>
      <c r="S9025" s="1">
        <v>0.18218249082565308</v>
      </c>
      <c r="T9025" s="1">
        <v>3.3190459012985229E-2</v>
      </c>
      <c r="U9025" s="1">
        <v>9.9999997764825821E-3</v>
      </c>
      <c r="V9025" s="1">
        <v>26.016487121582031</v>
      </c>
      <c r="W9025" s="1">
        <v>676.85760498046875</v>
      </c>
      <c r="X9025" s="1">
        <v>17609.45703125</v>
      </c>
      <c r="Y9025" s="1">
        <v>102.60370635986328</v>
      </c>
      <c r="Z9025" s="1">
        <v>10527.5205078125</v>
      </c>
      <c r="AA9025" s="1">
        <v>1080162.625</v>
      </c>
      <c r="AB9025" s="1">
        <v>0</v>
      </c>
      <c r="AE9025" s="17">
        <f t="shared" si="140"/>
        <v>0.5</v>
      </c>
      <c r="AF9025" cm="1">
        <f t="array" ref="AF9025">1/(1+EXP(-$AI$41-SUMPRODUCT(A9025:AA9025, TRANSPOSE($AI$42:$AI$68))))</f>
        <v>0.1207252917241088</v>
      </c>
      <c r="AG9025" cm="1">
        <f t="array" ref="AG9025">1/(1+EXP(-$AI$71-SUMPRODUCT(A9025:AA9025, TRANSPOSE($AI$72:$AI$98))))</f>
        <v>4.2707005569990734E-2</v>
      </c>
    </row>
    <row r="9026" spans="1:33" x14ac:dyDescent="0.35">
      <c r="A9026" s="1">
        <v>9.9999997764825821E-3</v>
      </c>
      <c r="B9026" s="1">
        <v>9.9999997764825821E-3</v>
      </c>
      <c r="C9026" s="1">
        <v>9.9999997764825821E-3</v>
      </c>
      <c r="D9026" s="1">
        <v>9.9999997764825821E-3</v>
      </c>
      <c r="E9026" s="1">
        <v>9.9999997764825821E-3</v>
      </c>
      <c r="F9026" s="1">
        <v>9.9999997764825821E-3</v>
      </c>
      <c r="G9026" s="1">
        <v>48.699005126953125</v>
      </c>
      <c r="H9026" s="1">
        <v>2371.593017578125</v>
      </c>
      <c r="I9026" s="1">
        <v>115494.2265625</v>
      </c>
      <c r="J9026" s="1">
        <v>84.438835144042969</v>
      </c>
      <c r="K9026" s="1">
        <v>7129.9169921875</v>
      </c>
      <c r="L9026" s="1">
        <v>602041.875</v>
      </c>
      <c r="M9026" s="1">
        <v>141.52755737304688</v>
      </c>
      <c r="N9026" s="1">
        <v>20030.048828125</v>
      </c>
      <c r="O9026" s="1">
        <v>2834804</v>
      </c>
      <c r="P9026" s="1">
        <v>5.4859399795532227E-2</v>
      </c>
      <c r="Q9026" s="1">
        <v>9.9999997764825821E-3</v>
      </c>
      <c r="R9026" s="1">
        <v>9.9999997764825821E-3</v>
      </c>
      <c r="S9026" s="1">
        <v>0.18218915164470673</v>
      </c>
      <c r="T9026" s="1">
        <v>3.3192887902259827E-2</v>
      </c>
      <c r="U9026" s="1">
        <v>9.9999997764825821E-3</v>
      </c>
      <c r="V9026" s="1">
        <v>26.018712997436523</v>
      </c>
      <c r="W9026" s="1">
        <v>676.97344970703125</v>
      </c>
      <c r="X9026" s="1">
        <v>17613.9765625</v>
      </c>
      <c r="Y9026" s="1">
        <v>102.59963226318359</v>
      </c>
      <c r="Z9026" s="1">
        <v>10526.6845703125</v>
      </c>
      <c r="AA9026" s="1">
        <v>1080034</v>
      </c>
      <c r="AB9026" s="1">
        <v>0</v>
      </c>
      <c r="AE9026" s="17">
        <f t="shared" si="140"/>
        <v>0.5</v>
      </c>
      <c r="AF9026" cm="1">
        <f t="array" ref="AF9026">1/(1+EXP(-$AI$41-SUMPRODUCT(A9026:AA9026, TRANSPOSE($AI$42:$AI$68))))</f>
        <v>0.12961743760676955</v>
      </c>
      <c r="AG9026" cm="1">
        <f t="array" ref="AG9026">1/(1+EXP(-$AI$71-SUMPRODUCT(A9026:AA9026, TRANSPOSE($AI$72:$AI$98))))</f>
        <v>5.0819892132242889E-2</v>
      </c>
    </row>
    <row r="9027" spans="1:33" x14ac:dyDescent="0.35">
      <c r="A9027" s="1">
        <v>9.9999997764825821E-3</v>
      </c>
      <c r="B9027" s="1">
        <v>9.9999997764825821E-3</v>
      </c>
      <c r="C9027" s="1">
        <v>9.9999997764825821E-3</v>
      </c>
      <c r="D9027" s="1">
        <v>9.9999997764825821E-3</v>
      </c>
      <c r="E9027" s="1">
        <v>9.9999997764825821E-3</v>
      </c>
      <c r="F9027" s="1">
        <v>9.9999997764825821E-3</v>
      </c>
      <c r="G9027" s="1">
        <v>162.33351135253906</v>
      </c>
      <c r="H9027" s="1">
        <v>26352.16796875</v>
      </c>
      <c r="I9027" s="1">
        <v>4277840</v>
      </c>
      <c r="J9027" s="1">
        <v>51.942527770996094</v>
      </c>
      <c r="K9027" s="1">
        <v>2698.026123046875</v>
      </c>
      <c r="L9027" s="1">
        <v>140142.296875</v>
      </c>
      <c r="M9027" s="1">
        <v>141.55467224121094</v>
      </c>
      <c r="N9027" s="1">
        <v>20037.724609375</v>
      </c>
      <c r="O9027" s="1">
        <v>2836433.75</v>
      </c>
      <c r="P9027" s="1">
        <v>5.4919004440307617E-2</v>
      </c>
      <c r="Q9027" s="1">
        <v>9.9999997764825821E-3</v>
      </c>
      <c r="R9027" s="1">
        <v>9.9999997764825821E-3</v>
      </c>
      <c r="S9027" s="1">
        <v>0.18218885362148285</v>
      </c>
      <c r="T9027" s="1">
        <v>3.3192779868841171E-2</v>
      </c>
      <c r="U9027" s="1">
        <v>9.9999997764825821E-3</v>
      </c>
      <c r="V9027" s="1">
        <v>26.066692352294922</v>
      </c>
      <c r="W9027" s="1">
        <v>679.47247314453125</v>
      </c>
      <c r="X9027" s="1">
        <v>17711.599609375</v>
      </c>
      <c r="Y9027" s="1">
        <v>102.61284637451172</v>
      </c>
      <c r="Z9027" s="1">
        <v>10529.396484375</v>
      </c>
      <c r="AA9027" s="1">
        <v>1080451.375</v>
      </c>
      <c r="AB9027" s="1">
        <v>0</v>
      </c>
      <c r="AE9027" s="17">
        <f t="shared" ref="AE9027:AE9090" si="141">0.5</f>
        <v>0.5</v>
      </c>
      <c r="AF9027" cm="1">
        <f t="array" ref="AF9027">1/(1+EXP(-$AI$41-SUMPRODUCT(A9027:AA9027, TRANSPOSE($AI$42:$AI$68))))</f>
        <v>0.12317056703876207</v>
      </c>
      <c r="AG9027" cm="1">
        <f t="array" ref="AG9027">1/(1+EXP(-$AI$71-SUMPRODUCT(A9027:AA9027, TRANSPOSE($AI$72:$AI$98))))</f>
        <v>4.5247580976925363E-2</v>
      </c>
    </row>
    <row r="9028" spans="1:33" x14ac:dyDescent="0.35">
      <c r="A9028" s="1">
        <v>9.9999997764825821E-3</v>
      </c>
      <c r="B9028" s="1">
        <v>9.9999997764825821E-3</v>
      </c>
      <c r="C9028" s="1">
        <v>9.9999997764825821E-3</v>
      </c>
      <c r="D9028" s="1">
        <v>9.9999997764825821E-3</v>
      </c>
      <c r="E9028" s="1">
        <v>9.9999997764825821E-3</v>
      </c>
      <c r="F9028" s="1">
        <v>9.9999997764825821E-3</v>
      </c>
      <c r="G9028" s="1">
        <v>107.24506378173828</v>
      </c>
      <c r="H9028" s="1">
        <v>11501.50390625</v>
      </c>
      <c r="I9028" s="1">
        <v>1233479.5</v>
      </c>
      <c r="J9028" s="1">
        <v>50.644584655761719</v>
      </c>
      <c r="K9028" s="1">
        <v>2564.8740234375</v>
      </c>
      <c r="L9028" s="1">
        <v>129896.9765625</v>
      </c>
      <c r="M9028" s="1">
        <v>141.63424682617188</v>
      </c>
      <c r="N9028" s="1">
        <v>20060.259765625</v>
      </c>
      <c r="O9028" s="1">
        <v>2841219.75</v>
      </c>
      <c r="P9028" s="1">
        <v>5.4870843887329102E-2</v>
      </c>
      <c r="Q9028" s="1">
        <v>9.9999997764825821E-3</v>
      </c>
      <c r="R9028" s="1">
        <v>9.9999997764825821E-3</v>
      </c>
      <c r="S9028" s="1">
        <v>0.18218909204006195</v>
      </c>
      <c r="T9028" s="1">
        <v>3.3192865550518036E-2</v>
      </c>
      <c r="U9028" s="1">
        <v>9.9999997764825821E-3</v>
      </c>
      <c r="V9028" s="1">
        <v>26.147789001464844</v>
      </c>
      <c r="W9028" s="1">
        <v>683.70684814453125</v>
      </c>
      <c r="X9028" s="1">
        <v>17877.423828125</v>
      </c>
      <c r="Y9028" s="1">
        <v>102.65418243408203</v>
      </c>
      <c r="Z9028" s="1">
        <v>10537.880859375</v>
      </c>
      <c r="AA9028" s="1">
        <v>1081757.625</v>
      </c>
      <c r="AB9028" s="1">
        <v>0</v>
      </c>
      <c r="AE9028" s="17">
        <f t="shared" si="141"/>
        <v>0.5</v>
      </c>
      <c r="AF9028" cm="1">
        <f t="array" ref="AF9028">1/(1+EXP(-$AI$41-SUMPRODUCT(A9028:AA9028, TRANSPOSE($AI$42:$AI$68))))</f>
        <v>0.12287900355806244</v>
      </c>
      <c r="AG9028" cm="1">
        <f t="array" ref="AG9028">1/(1+EXP(-$AI$71-SUMPRODUCT(A9028:AA9028, TRANSPOSE($AI$72:$AI$98))))</f>
        <v>4.5966270388210169E-2</v>
      </c>
    </row>
    <row r="9029" spans="1:33" x14ac:dyDescent="0.35">
      <c r="A9029" s="1">
        <v>9.9999997764825821E-3</v>
      </c>
      <c r="B9029" s="1">
        <v>9.9999997764825821E-3</v>
      </c>
      <c r="C9029" s="1">
        <v>9.9999997764825821E-3</v>
      </c>
      <c r="D9029" s="1">
        <v>9.9999997764825821E-3</v>
      </c>
      <c r="E9029" s="1">
        <v>9.9999997764825821E-3</v>
      </c>
      <c r="F9029" s="1">
        <v>9.9999997764825821E-3</v>
      </c>
      <c r="G9029" s="1">
        <v>105.93703460693359</v>
      </c>
      <c r="H9029" s="1">
        <v>11222.6552734375</v>
      </c>
      <c r="I9029" s="1">
        <v>1188894.875</v>
      </c>
      <c r="J9029" s="1">
        <v>73.286048889160156</v>
      </c>
      <c r="K9029" s="1">
        <v>5370.8447265625</v>
      </c>
      <c r="L9029" s="1">
        <v>393608</v>
      </c>
      <c r="M9029" s="1">
        <v>141.62257385253906</v>
      </c>
      <c r="N9029" s="1">
        <v>20056.953125</v>
      </c>
      <c r="O9029" s="1">
        <v>2840517.25</v>
      </c>
      <c r="P9029" s="1">
        <v>5.495762825012207E-2</v>
      </c>
      <c r="Q9029" s="1">
        <v>9.9999997764825821E-3</v>
      </c>
      <c r="R9029" s="1">
        <v>9.9999997764825821E-3</v>
      </c>
      <c r="S9029" s="1">
        <v>0.18230849504470825</v>
      </c>
      <c r="T9029" s="1">
        <v>3.3236388117074966E-2</v>
      </c>
      <c r="U9029" s="1">
        <v>9.9999997764825821E-3</v>
      </c>
      <c r="V9029" s="1">
        <v>26.133581161499023</v>
      </c>
      <c r="W9029" s="1">
        <v>682.96405029296875</v>
      </c>
      <c r="X9029" s="1">
        <v>17848.296875</v>
      </c>
      <c r="Y9029" s="1">
        <v>102.64752960205078</v>
      </c>
      <c r="Z9029" s="1">
        <v>10536.515625</v>
      </c>
      <c r="AA9029" s="1">
        <v>1081547.25</v>
      </c>
      <c r="AB9029" s="1">
        <v>0</v>
      </c>
      <c r="AE9029" s="17">
        <f t="shared" si="141"/>
        <v>0.5</v>
      </c>
      <c r="AF9029" cm="1">
        <f t="array" ref="AF9029">1/(1+EXP(-$AI$41-SUMPRODUCT(A9029:AA9029, TRANSPOSE($AI$42:$AI$68))))</f>
        <v>0.1227962447817585</v>
      </c>
      <c r="AG9029" cm="1">
        <f t="array" ref="AG9029">1/(1+EXP(-$AI$71-SUMPRODUCT(A9029:AA9029, TRANSPOSE($AI$72:$AI$98))))</f>
        <v>4.5225825033437708E-2</v>
      </c>
    </row>
    <row r="9030" spans="1:33" x14ac:dyDescent="0.35">
      <c r="A9030" s="1">
        <v>9.9999997764825821E-3</v>
      </c>
      <c r="B9030" s="1">
        <v>9.9999997764825821E-3</v>
      </c>
      <c r="C9030" s="1">
        <v>9.9999997764825821E-3</v>
      </c>
      <c r="D9030" s="1">
        <v>9.9999997764825821E-3</v>
      </c>
      <c r="E9030" s="1">
        <v>9.9999997764825821E-3</v>
      </c>
      <c r="F9030" s="1">
        <v>9.9999997764825821E-3</v>
      </c>
      <c r="G9030" s="1">
        <v>56.585727691650391</v>
      </c>
      <c r="H9030" s="1">
        <v>3201.944580078125</v>
      </c>
      <c r="I9030" s="1">
        <v>181184.359375</v>
      </c>
      <c r="J9030" s="1">
        <v>104.22941589355469</v>
      </c>
      <c r="K9030" s="1">
        <v>10863.771484375</v>
      </c>
      <c r="L9030" s="1">
        <v>1132324.5</v>
      </c>
      <c r="M9030" s="1">
        <v>141.63442993164063</v>
      </c>
      <c r="N9030" s="1">
        <v>20060.3125</v>
      </c>
      <c r="O9030" s="1">
        <v>2841230.75</v>
      </c>
      <c r="P9030" s="1">
        <v>5.4781198501586914E-2</v>
      </c>
      <c r="Q9030" s="1">
        <v>9.9999997764825821E-3</v>
      </c>
      <c r="R9030" s="1">
        <v>9.9999997764825821E-3</v>
      </c>
      <c r="S9030" s="1">
        <v>0.1822701096534729</v>
      </c>
      <c r="T9030" s="1">
        <v>3.3222392201423645E-2</v>
      </c>
      <c r="U9030" s="1">
        <v>9.9999997764825821E-3</v>
      </c>
      <c r="V9030" s="1">
        <v>26.025321960449219</v>
      </c>
      <c r="W9030" s="1">
        <v>677.3173828125</v>
      </c>
      <c r="X9030" s="1">
        <v>17627.40234375</v>
      </c>
      <c r="Y9030" s="1">
        <v>102.59662628173828</v>
      </c>
      <c r="Z9030" s="1">
        <v>10526.0673828125</v>
      </c>
      <c r="AA9030" s="1">
        <v>1079939</v>
      </c>
      <c r="AB9030" s="1">
        <v>0</v>
      </c>
      <c r="AE9030" s="17">
        <f t="shared" si="141"/>
        <v>0.5</v>
      </c>
      <c r="AF9030" cm="1">
        <f t="array" ref="AF9030">1/(1+EXP(-$AI$41-SUMPRODUCT(A9030:AA9030, TRANSPOSE($AI$42:$AI$68))))</f>
        <v>0.12322005707574045</v>
      </c>
      <c r="AG9030" cm="1">
        <f t="array" ref="AG9030">1/(1+EXP(-$AI$71-SUMPRODUCT(A9030:AA9030, TRANSPOSE($AI$72:$AI$98))))</f>
        <v>4.3577388829310421E-2</v>
      </c>
    </row>
    <row r="9031" spans="1:33" x14ac:dyDescent="0.35">
      <c r="A9031" s="1">
        <v>9.9999997764825821E-3</v>
      </c>
      <c r="B9031" s="1">
        <v>9.9999997764825821E-3</v>
      </c>
      <c r="C9031" s="1">
        <v>9.9999997764825821E-3</v>
      </c>
      <c r="D9031" s="1">
        <v>9.9999997764825821E-3</v>
      </c>
      <c r="E9031" s="1">
        <v>9.9999997764825821E-3</v>
      </c>
      <c r="F9031" s="1">
        <v>9.9999997764825821E-3</v>
      </c>
      <c r="G9031" s="1">
        <v>4.5078039169311523</v>
      </c>
      <c r="H9031" s="1">
        <v>20.320295333862305</v>
      </c>
      <c r="I9031" s="1">
        <v>91.599906921386719</v>
      </c>
      <c r="J9031" s="1">
        <v>122.52709197998047</v>
      </c>
      <c r="K9031" s="1">
        <v>15012.888671875</v>
      </c>
      <c r="L9031" s="1">
        <v>1839485.5</v>
      </c>
      <c r="M9031" s="1">
        <v>141.60635375976563</v>
      </c>
      <c r="N9031" s="1">
        <v>20052.359375</v>
      </c>
      <c r="O9031" s="1">
        <v>2839541.5</v>
      </c>
      <c r="P9031" s="1">
        <v>5.4770708084106445E-2</v>
      </c>
      <c r="Q9031" s="1">
        <v>9.9999997764825821E-3</v>
      </c>
      <c r="R9031" s="1">
        <v>9.9999997764825821E-3</v>
      </c>
      <c r="S9031" s="1">
        <v>0.18228977918624878</v>
      </c>
      <c r="T9031" s="1">
        <v>3.3229563385248184E-2</v>
      </c>
      <c r="U9031" s="1">
        <v>9.9999997764825821E-3</v>
      </c>
      <c r="V9031" s="1">
        <v>25.997987747192383</v>
      </c>
      <c r="W9031" s="1">
        <v>675.8953857421875</v>
      </c>
      <c r="X9031" s="1">
        <v>17571.919921875</v>
      </c>
      <c r="Y9031" s="1">
        <v>102.57293701171875</v>
      </c>
      <c r="Z9031" s="1">
        <v>10521.20703125</v>
      </c>
      <c r="AA9031" s="1">
        <v>1079191.125</v>
      </c>
      <c r="AB9031" s="1">
        <v>0</v>
      </c>
      <c r="AE9031" s="17">
        <f t="shared" si="141"/>
        <v>0.5</v>
      </c>
      <c r="AF9031" cm="1">
        <f t="array" ref="AF9031">1/(1+EXP(-$AI$41-SUMPRODUCT(A9031:AA9031, TRANSPOSE($AI$42:$AI$68))))</f>
        <v>0.13637642622082172</v>
      </c>
      <c r="AG9031" cm="1">
        <f t="array" ref="AG9031">1/(1+EXP(-$AI$71-SUMPRODUCT(A9031:AA9031, TRANSPOSE($AI$72:$AI$98))))</f>
        <v>5.8507071394993893E-2</v>
      </c>
    </row>
    <row r="9032" spans="1:33" x14ac:dyDescent="0.35">
      <c r="A9032" s="1">
        <v>9.9999997764825821E-3</v>
      </c>
      <c r="B9032" s="1">
        <v>9.9999997764825821E-3</v>
      </c>
      <c r="C9032" s="1">
        <v>9.9999997764825821E-3</v>
      </c>
      <c r="D9032" s="1">
        <v>9.9999997764825821E-3</v>
      </c>
      <c r="E9032" s="1">
        <v>9.9999997764825821E-3</v>
      </c>
      <c r="F9032" s="1">
        <v>9.9999997764825821E-3</v>
      </c>
      <c r="G9032" s="1">
        <v>109.93743133544922</v>
      </c>
      <c r="H9032" s="1">
        <v>12086.2392578125</v>
      </c>
      <c r="I9032" s="1">
        <v>1328730</v>
      </c>
      <c r="J9032" s="1">
        <v>89.827018737792969</v>
      </c>
      <c r="K9032" s="1">
        <v>8068.89306640625</v>
      </c>
      <c r="L9032" s="1">
        <v>724804.625</v>
      </c>
      <c r="M9032" s="1">
        <v>141.54281616210938</v>
      </c>
      <c r="N9032" s="1">
        <v>20034.369140625</v>
      </c>
      <c r="O9032" s="1">
        <v>2835721</v>
      </c>
      <c r="P9032" s="1">
        <v>5.4855585098266602E-2</v>
      </c>
      <c r="Q9032" s="1">
        <v>9.9999997764825821E-3</v>
      </c>
      <c r="R9032" s="1">
        <v>9.9999997764825821E-3</v>
      </c>
      <c r="S9032" s="1">
        <v>0.18235523998737335</v>
      </c>
      <c r="T9032" s="1">
        <v>3.3253435045480728E-2</v>
      </c>
      <c r="U9032" s="1">
        <v>9.9999997764825821E-3</v>
      </c>
      <c r="V9032" s="1">
        <v>26.020231246948242</v>
      </c>
      <c r="W9032" s="1">
        <v>677.05242919921875</v>
      </c>
      <c r="X9032" s="1">
        <v>17617.060546875</v>
      </c>
      <c r="Y9032" s="1">
        <v>102.60097503662109</v>
      </c>
      <c r="Z9032" s="1">
        <v>10526.9599609375</v>
      </c>
      <c r="AA9032" s="1">
        <v>1080076.375</v>
      </c>
      <c r="AB9032" s="1">
        <v>0</v>
      </c>
      <c r="AE9032" s="17">
        <f t="shared" si="141"/>
        <v>0.5</v>
      </c>
      <c r="AF9032" cm="1">
        <f t="array" ref="AF9032">1/(1+EXP(-$AI$41-SUMPRODUCT(A9032:AA9032, TRANSPOSE($AI$42:$AI$68))))</f>
        <v>0.11948588914950163</v>
      </c>
      <c r="AG9032" cm="1">
        <f t="array" ref="AG9032">1/(1+EXP(-$AI$71-SUMPRODUCT(A9032:AA9032, TRANSPOSE($AI$72:$AI$98))))</f>
        <v>4.1364240141843436E-2</v>
      </c>
    </row>
    <row r="9033" spans="1:33" x14ac:dyDescent="0.35">
      <c r="A9033" s="1">
        <v>9.9999997764825821E-3</v>
      </c>
      <c r="B9033" s="1">
        <v>9.9999997764825821E-3</v>
      </c>
      <c r="C9033" s="1">
        <v>9.9999997764825821E-3</v>
      </c>
      <c r="D9033" s="1">
        <v>9.9999997764825821E-3</v>
      </c>
      <c r="E9033" s="1">
        <v>9.9999997764825821E-3</v>
      </c>
      <c r="F9033" s="1">
        <v>9.9999997764825821E-3</v>
      </c>
      <c r="G9033" s="1">
        <v>118.45233917236328</v>
      </c>
      <c r="H9033" s="1">
        <v>14030.95703125</v>
      </c>
      <c r="I9033" s="1">
        <v>1661999.625</v>
      </c>
      <c r="J9033" s="1">
        <v>79.921882629394531</v>
      </c>
      <c r="K9033" s="1">
        <v>6387.50732421875</v>
      </c>
      <c r="L9033" s="1">
        <v>510501.625</v>
      </c>
      <c r="M9033" s="1">
        <v>141.51383972167969</v>
      </c>
      <c r="N9033" s="1">
        <v>20026.166015625</v>
      </c>
      <c r="O9033" s="1">
        <v>2833979.75</v>
      </c>
      <c r="P9033" s="1">
        <v>5.4868459701538086E-2</v>
      </c>
      <c r="Q9033" s="1">
        <v>9.9999997764825821E-3</v>
      </c>
      <c r="R9033" s="1">
        <v>9.9999997764825821E-3</v>
      </c>
      <c r="S9033" s="1">
        <v>0.18239440023899078</v>
      </c>
      <c r="T9033" s="1">
        <v>3.3267717808485031E-2</v>
      </c>
      <c r="U9033" s="1">
        <v>9.9999997764825821E-3</v>
      </c>
      <c r="V9033" s="1">
        <v>25.990585327148438</v>
      </c>
      <c r="W9033" s="1">
        <v>675.510498046875</v>
      </c>
      <c r="X9033" s="1">
        <v>17556.9140625</v>
      </c>
      <c r="Y9033" s="1">
        <v>102.599609375</v>
      </c>
      <c r="Z9033" s="1">
        <v>10526.6796875</v>
      </c>
      <c r="AA9033" s="1">
        <v>1080033.25</v>
      </c>
      <c r="AB9033" s="1">
        <v>0</v>
      </c>
      <c r="AE9033" s="17">
        <f t="shared" si="141"/>
        <v>0.5</v>
      </c>
      <c r="AF9033" cm="1">
        <f t="array" ref="AF9033">1/(1+EXP(-$AI$41-SUMPRODUCT(A9033:AA9033, TRANSPOSE($AI$42:$AI$68))))</f>
        <v>0.12100994827303616</v>
      </c>
      <c r="AG9033" cm="1">
        <f t="array" ref="AG9033">1/(1+EXP(-$AI$71-SUMPRODUCT(A9033:AA9033, TRANSPOSE($AI$72:$AI$98))))</f>
        <v>4.3287599646826588E-2</v>
      </c>
    </row>
    <row r="9034" spans="1:33" x14ac:dyDescent="0.35">
      <c r="A9034" s="1">
        <v>9.9999997764825821E-3</v>
      </c>
      <c r="B9034" s="1">
        <v>9.9999997764825821E-3</v>
      </c>
      <c r="C9034" s="1">
        <v>9.9999997764825821E-3</v>
      </c>
      <c r="D9034" s="1">
        <v>9.9999997764825821E-3</v>
      </c>
      <c r="E9034" s="1">
        <v>9.9999997764825821E-3</v>
      </c>
      <c r="F9034" s="1">
        <v>9.9999997764825821E-3</v>
      </c>
      <c r="G9034" s="1">
        <v>62.522739410400391</v>
      </c>
      <c r="H9034" s="1">
        <v>3909.093017578125</v>
      </c>
      <c r="I9034" s="1">
        <v>244407.203125</v>
      </c>
      <c r="J9034" s="1">
        <v>86.017288208007813</v>
      </c>
      <c r="K9034" s="1">
        <v>7398.9736328125</v>
      </c>
      <c r="L9034" s="1">
        <v>636439.6875</v>
      </c>
      <c r="M9034" s="1">
        <v>141.4781494140625</v>
      </c>
      <c r="N9034" s="1">
        <v>20016.06640625</v>
      </c>
      <c r="O9034" s="1">
        <v>2831836</v>
      </c>
      <c r="P9034" s="1">
        <v>5.4738283157348633E-2</v>
      </c>
      <c r="Q9034" s="1">
        <v>9.9999997764825821E-3</v>
      </c>
      <c r="R9034" s="1">
        <v>9.9999997764825821E-3</v>
      </c>
      <c r="S9034" s="1">
        <v>0.18251770734786987</v>
      </c>
      <c r="T9034" s="1">
        <v>3.3312711864709854E-2</v>
      </c>
      <c r="U9034" s="1">
        <v>9.9999997764825821E-3</v>
      </c>
      <c r="V9034" s="1">
        <v>25.882560729980469</v>
      </c>
      <c r="W9034" s="1">
        <v>669.90692138671875</v>
      </c>
      <c r="X9034" s="1">
        <v>17338.908203125</v>
      </c>
      <c r="Y9034" s="1">
        <v>102.55442810058594</v>
      </c>
      <c r="Z9034" s="1">
        <v>10517.4111328125</v>
      </c>
      <c r="AA9034" s="1">
        <v>1078607</v>
      </c>
      <c r="AB9034" s="1">
        <v>0</v>
      </c>
      <c r="AE9034" s="17">
        <f t="shared" si="141"/>
        <v>0.5</v>
      </c>
      <c r="AF9034" cm="1">
        <f t="array" ref="AF9034">1/(1+EXP(-$AI$41-SUMPRODUCT(A9034:AA9034, TRANSPOSE($AI$42:$AI$68))))</f>
        <v>0.1259812755601124</v>
      </c>
      <c r="AG9034" cm="1">
        <f t="array" ref="AG9034">1/(1+EXP(-$AI$71-SUMPRODUCT(A9034:AA9034, TRANSPOSE($AI$72:$AI$98))))</f>
        <v>4.707680125070391E-2</v>
      </c>
    </row>
    <row r="9035" spans="1:33" x14ac:dyDescent="0.35">
      <c r="A9035" s="1">
        <v>9.9999997764825821E-3</v>
      </c>
      <c r="B9035" s="1">
        <v>9.9999997764825821E-3</v>
      </c>
      <c r="C9035" s="1">
        <v>9.9999997764825821E-3</v>
      </c>
      <c r="D9035" s="1">
        <v>9.9999997764825821E-3</v>
      </c>
      <c r="E9035" s="1">
        <v>9.9999997764825821E-3</v>
      </c>
      <c r="F9035" s="1">
        <v>9.9999997764825821E-3</v>
      </c>
      <c r="G9035" s="1">
        <v>52.679744720458984</v>
      </c>
      <c r="H9035" s="1">
        <v>2775.155517578125</v>
      </c>
      <c r="I9035" s="1">
        <v>146194.484375</v>
      </c>
      <c r="J9035" s="1">
        <v>109.03020477294922</v>
      </c>
      <c r="K9035" s="1">
        <v>11887.5859375</v>
      </c>
      <c r="L9035" s="1">
        <v>1296105.875</v>
      </c>
      <c r="M9035" s="1">
        <v>141.4267578125</v>
      </c>
      <c r="N9035" s="1">
        <v>20001.52734375</v>
      </c>
      <c r="O9035" s="1">
        <v>2828751.25</v>
      </c>
      <c r="P9035" s="1">
        <v>5.4739236831665039E-2</v>
      </c>
      <c r="Q9035" s="1">
        <v>9.9999997764825821E-3</v>
      </c>
      <c r="R9035" s="1">
        <v>9.9999997764825821E-3</v>
      </c>
      <c r="S9035" s="1">
        <v>0.18248596787452698</v>
      </c>
      <c r="T9035" s="1">
        <v>3.3301129937171936E-2</v>
      </c>
      <c r="U9035" s="1">
        <v>9.9999997764825821E-3</v>
      </c>
      <c r="V9035" s="1">
        <v>25.964427947998047</v>
      </c>
      <c r="W9035" s="1">
        <v>674.1514892578125</v>
      </c>
      <c r="X9035" s="1">
        <v>17503.958984375</v>
      </c>
      <c r="Y9035" s="1">
        <v>102.58991241455078</v>
      </c>
      <c r="Z9035" s="1">
        <v>10524.6904296875</v>
      </c>
      <c r="AA9035" s="1">
        <v>1079727</v>
      </c>
      <c r="AB9035" s="1">
        <v>0</v>
      </c>
      <c r="AE9035" s="17">
        <f t="shared" si="141"/>
        <v>0.5</v>
      </c>
      <c r="AF9035" cm="1">
        <f t="array" ref="AF9035">1/(1+EXP(-$AI$41-SUMPRODUCT(A9035:AA9035, TRANSPOSE($AI$42:$AI$68))))</f>
        <v>0.12292133025449636</v>
      </c>
      <c r="AG9035" cm="1">
        <f t="array" ref="AG9035">1/(1+EXP(-$AI$71-SUMPRODUCT(A9035:AA9035, TRANSPOSE($AI$72:$AI$98))))</f>
        <v>4.3132388774820403E-2</v>
      </c>
    </row>
    <row r="9036" spans="1:33" x14ac:dyDescent="0.35">
      <c r="A9036" s="1">
        <v>9.9999997764825821E-3</v>
      </c>
      <c r="B9036" s="1">
        <v>9.9999997764825821E-3</v>
      </c>
      <c r="C9036" s="1">
        <v>9.9999997764825821E-3</v>
      </c>
      <c r="D9036" s="1">
        <v>9.9999997764825821E-3</v>
      </c>
      <c r="E9036" s="1">
        <v>9.9999997764825821E-3</v>
      </c>
      <c r="F9036" s="1">
        <v>9.9999997764825821E-3</v>
      </c>
      <c r="G9036" s="1">
        <v>114.44857025146484</v>
      </c>
      <c r="H9036" s="1">
        <v>13098.4755859375</v>
      </c>
      <c r="I9036" s="1">
        <v>1499101.75</v>
      </c>
      <c r="J9036" s="1">
        <v>110.93296051025391</v>
      </c>
      <c r="K9036" s="1">
        <v>12306.1220703125</v>
      </c>
      <c r="L9036" s="1">
        <v>1365154.5</v>
      </c>
      <c r="M9036" s="1">
        <v>141.43013000488281</v>
      </c>
      <c r="N9036" s="1">
        <v>20002.482421875</v>
      </c>
      <c r="O9036" s="1">
        <v>2828953.5</v>
      </c>
      <c r="P9036" s="1">
        <v>5.4839611053466797E-2</v>
      </c>
      <c r="Q9036" s="1">
        <v>9.9999997764825821E-3</v>
      </c>
      <c r="R9036" s="1">
        <v>9.9999997764825821E-3</v>
      </c>
      <c r="S9036" s="1">
        <v>0.18236519396305084</v>
      </c>
      <c r="T9036" s="1">
        <v>3.325706347823143E-2</v>
      </c>
      <c r="U9036" s="1">
        <v>9.9999997764825821E-3</v>
      </c>
      <c r="V9036" s="1">
        <v>26.04620361328125</v>
      </c>
      <c r="W9036" s="1">
        <v>678.40472412109375</v>
      </c>
      <c r="X9036" s="1">
        <v>17669.8671875</v>
      </c>
      <c r="Y9036" s="1">
        <v>102.60668182373047</v>
      </c>
      <c r="Z9036" s="1">
        <v>10528.130859375</v>
      </c>
      <c r="AA9036" s="1">
        <v>1080256.625</v>
      </c>
      <c r="AB9036" s="1">
        <v>0</v>
      </c>
      <c r="AE9036" s="17">
        <f t="shared" si="141"/>
        <v>0.5</v>
      </c>
      <c r="AF9036" cm="1">
        <f t="array" ref="AF9036">1/(1+EXP(-$AI$41-SUMPRODUCT(A9036:AA9036, TRANSPOSE($AI$42:$AI$68))))</f>
        <v>0.11463603162527741</v>
      </c>
      <c r="AG9036" cm="1">
        <f t="array" ref="AG9036">1/(1+EXP(-$AI$71-SUMPRODUCT(A9036:AA9036, TRANSPOSE($AI$72:$AI$98))))</f>
        <v>3.6418001191866105E-2</v>
      </c>
    </row>
    <row r="9037" spans="1:33" x14ac:dyDescent="0.35">
      <c r="A9037" s="1">
        <v>1.0285679250955582E-2</v>
      </c>
      <c r="B9037" s="1">
        <v>9.9999997764825821E-3</v>
      </c>
      <c r="C9037" s="1">
        <v>9.9999997764825821E-3</v>
      </c>
      <c r="D9037" s="1">
        <v>9.9999997764825821E-3</v>
      </c>
      <c r="E9037" s="1">
        <v>9.9999997764825821E-3</v>
      </c>
      <c r="F9037" s="1">
        <v>9.9999997764825821E-3</v>
      </c>
      <c r="G9037" s="1">
        <v>144.60859680175781</v>
      </c>
      <c r="H9037" s="1">
        <v>20911.646484375</v>
      </c>
      <c r="I9037" s="1">
        <v>3024003.75</v>
      </c>
      <c r="J9037" s="1">
        <v>81.438560485839844</v>
      </c>
      <c r="K9037" s="1">
        <v>6632.2392578125</v>
      </c>
      <c r="L9037" s="1">
        <v>540120</v>
      </c>
      <c r="M9037" s="1">
        <v>141.40644836425781</v>
      </c>
      <c r="N9037" s="1">
        <v>19995.783203125</v>
      </c>
      <c r="O9037" s="1">
        <v>2827532.75</v>
      </c>
      <c r="P9037" s="1">
        <v>5.5037736892700195E-2</v>
      </c>
      <c r="Q9037" s="1">
        <v>9.9999997764825821E-3</v>
      </c>
      <c r="R9037" s="1">
        <v>9.9999997764825821E-3</v>
      </c>
      <c r="S9037" s="1">
        <v>0.18233872950077057</v>
      </c>
      <c r="T9037" s="1">
        <v>3.3247411251068115E-2</v>
      </c>
      <c r="U9037" s="1">
        <v>9.9999997764825821E-3</v>
      </c>
      <c r="V9037" s="1">
        <v>26.108364105224609</v>
      </c>
      <c r="W9037" s="1">
        <v>681.64666748046875</v>
      </c>
      <c r="X9037" s="1">
        <v>17796.6796875</v>
      </c>
      <c r="Y9037" s="1">
        <v>102.60329437255859</v>
      </c>
      <c r="Z9037" s="1">
        <v>10527.435546875</v>
      </c>
      <c r="AA9037" s="1">
        <v>1080149.625</v>
      </c>
      <c r="AB9037" s="1">
        <v>0</v>
      </c>
      <c r="AE9037" s="17">
        <f t="shared" si="141"/>
        <v>0.5</v>
      </c>
      <c r="AF9037" cm="1">
        <f t="array" ref="AF9037">1/(1+EXP(-$AI$41-SUMPRODUCT(A9037:AA9037, TRANSPOSE($AI$42:$AI$68))))</f>
        <v>0.12080825052303841</v>
      </c>
      <c r="AG9037" cm="1">
        <f t="array" ref="AG9037">1/(1+EXP(-$AI$71-SUMPRODUCT(A9037:AA9037, TRANSPOSE($AI$72:$AI$98))))</f>
        <v>4.2762797078107137E-2</v>
      </c>
    </row>
    <row r="9038" spans="1:33" x14ac:dyDescent="0.35">
      <c r="A9038" s="1">
        <v>1.2116402387619019E-2</v>
      </c>
      <c r="B9038" s="1">
        <v>9.9999997764825821E-3</v>
      </c>
      <c r="C9038" s="1">
        <v>9.9999997764825821E-3</v>
      </c>
      <c r="D9038" s="1">
        <v>1.0259431786835194E-2</v>
      </c>
      <c r="E9038" s="1">
        <v>9.9999997764825821E-3</v>
      </c>
      <c r="F9038" s="1">
        <v>9.9999997764825821E-3</v>
      </c>
      <c r="G9038" s="1">
        <v>118.90330505371094</v>
      </c>
      <c r="H9038" s="1">
        <v>14137.99609375</v>
      </c>
      <c r="I9038" s="1">
        <v>1681054.5</v>
      </c>
      <c r="J9038" s="1">
        <v>90.393951416015625</v>
      </c>
      <c r="K9038" s="1">
        <v>8171.06640625</v>
      </c>
      <c r="L9038" s="1">
        <v>738615</v>
      </c>
      <c r="M9038" s="1">
        <v>141.45210266113281</v>
      </c>
      <c r="N9038" s="1">
        <v>20008.697265625</v>
      </c>
      <c r="O9038" s="1">
        <v>2830272.25</v>
      </c>
      <c r="P9038" s="1">
        <v>5.5054426193237305E-2</v>
      </c>
      <c r="Q9038" s="1">
        <v>9.9999997764825821E-3</v>
      </c>
      <c r="R9038" s="1">
        <v>9.9999997764825821E-3</v>
      </c>
      <c r="S9038" s="1">
        <v>0.18208873271942139</v>
      </c>
      <c r="T9038" s="1">
        <v>3.3156305551528931E-2</v>
      </c>
      <c r="U9038" s="1">
        <v>9.9999997764825821E-3</v>
      </c>
      <c r="V9038" s="1">
        <v>26.075021743774414</v>
      </c>
      <c r="W9038" s="1">
        <v>679.90673828125</v>
      </c>
      <c r="X9038" s="1">
        <v>17728.583984375</v>
      </c>
      <c r="Y9038" s="1">
        <v>102.58088684082031</v>
      </c>
      <c r="Z9038" s="1">
        <v>10522.837890625</v>
      </c>
      <c r="AA9038" s="1">
        <v>1079442.125</v>
      </c>
      <c r="AB9038" s="1">
        <v>0</v>
      </c>
      <c r="AE9038" s="17">
        <f t="shared" si="141"/>
        <v>0.5</v>
      </c>
      <c r="AF9038" cm="1">
        <f t="array" ref="AF9038">1/(1+EXP(-$AI$41-SUMPRODUCT(A9038:AA9038, TRANSPOSE($AI$42:$AI$68))))</f>
        <v>0.11896446837687251</v>
      </c>
      <c r="AG9038" cm="1">
        <f t="array" ref="AG9038">1/(1+EXP(-$AI$71-SUMPRODUCT(A9038:AA9038, TRANSPOSE($AI$72:$AI$98))))</f>
        <v>4.092847529076267E-2</v>
      </c>
    </row>
    <row r="9039" spans="1:33" x14ac:dyDescent="0.35">
      <c r="A9039" s="1">
        <v>1.4628314413130283E-2</v>
      </c>
      <c r="B9039" s="1">
        <v>9.9999997764825821E-3</v>
      </c>
      <c r="C9039" s="1">
        <v>9.9999997764825821E-3</v>
      </c>
      <c r="D9039" s="1">
        <v>1.4594473876059055E-2</v>
      </c>
      <c r="E9039" s="1">
        <v>9.9999997764825821E-3</v>
      </c>
      <c r="F9039" s="1">
        <v>9.9999997764825821E-3</v>
      </c>
      <c r="G9039" s="1">
        <v>80.008865356445313</v>
      </c>
      <c r="H9039" s="1">
        <v>6401.41845703125</v>
      </c>
      <c r="I9039" s="1">
        <v>512170.21875</v>
      </c>
      <c r="J9039" s="1">
        <v>122.31209564208984</v>
      </c>
      <c r="K9039" s="1">
        <v>14960.2490234375</v>
      </c>
      <c r="L9039" s="1">
        <v>1829819.375</v>
      </c>
      <c r="M9039" s="1">
        <v>141.45571899414063</v>
      </c>
      <c r="N9039" s="1">
        <v>20009.720703125</v>
      </c>
      <c r="O9039" s="1">
        <v>2830489.5</v>
      </c>
      <c r="P9039" s="1">
        <v>5.5004596710205078E-2</v>
      </c>
      <c r="Q9039" s="1">
        <v>9.9999997764825821E-3</v>
      </c>
      <c r="R9039" s="1">
        <v>9.9999997764825821E-3</v>
      </c>
      <c r="S9039" s="1">
        <v>0.18187473714351654</v>
      </c>
      <c r="T9039" s="1">
        <v>3.3078420907258987E-2</v>
      </c>
      <c r="U9039" s="1">
        <v>9.9999997764825821E-3</v>
      </c>
      <c r="V9039" s="1">
        <v>26.047409057617188</v>
      </c>
      <c r="W9039" s="1">
        <v>678.467529296875</v>
      </c>
      <c r="X9039" s="1">
        <v>17672.3203125</v>
      </c>
      <c r="Y9039" s="1">
        <v>102.52444458007813</v>
      </c>
      <c r="Z9039" s="1">
        <v>10511.26171875</v>
      </c>
      <c r="AA9039" s="1">
        <v>1077661.25</v>
      </c>
      <c r="AB9039" s="1">
        <v>0</v>
      </c>
      <c r="AE9039" s="17">
        <f t="shared" si="141"/>
        <v>0.5</v>
      </c>
      <c r="AF9039" cm="1">
        <f t="array" ref="AF9039">1/(1+EXP(-$AI$41-SUMPRODUCT(A9039:AA9039, TRANSPOSE($AI$42:$AI$68))))</f>
        <v>0.11529533197258773</v>
      </c>
      <c r="AG9039" cm="1">
        <f t="array" ref="AG9039">1/(1+EXP(-$AI$71-SUMPRODUCT(A9039:AA9039, TRANSPOSE($AI$72:$AI$98))))</f>
        <v>3.6477655698081118E-2</v>
      </c>
    </row>
    <row r="9040" spans="1:33" x14ac:dyDescent="0.35">
      <c r="A9040" s="1">
        <v>9.9999997764825821E-3</v>
      </c>
      <c r="B9040" s="1">
        <v>9.9999997764825821E-3</v>
      </c>
      <c r="C9040" s="1">
        <v>9.9999997764825821E-3</v>
      </c>
      <c r="D9040" s="1">
        <v>9.9999997764825821E-3</v>
      </c>
      <c r="E9040" s="1">
        <v>9.9999997764825821E-3</v>
      </c>
      <c r="F9040" s="1">
        <v>9.9999997764825821E-3</v>
      </c>
      <c r="G9040" s="1">
        <v>48.217445373535156</v>
      </c>
      <c r="H9040" s="1">
        <v>2324.922119140625</v>
      </c>
      <c r="I9040" s="1">
        <v>112101.8046875</v>
      </c>
      <c r="J9040" s="1">
        <v>146.67921447753906</v>
      </c>
      <c r="K9040" s="1">
        <v>21514.791015625</v>
      </c>
      <c r="L9040" s="1">
        <v>3155772.75</v>
      </c>
      <c r="M9040" s="1">
        <v>141.48036193847656</v>
      </c>
      <c r="N9040" s="1">
        <v>20016.693359375</v>
      </c>
      <c r="O9040" s="1">
        <v>2831969</v>
      </c>
      <c r="P9040" s="1">
        <v>5.4955244064331055E-2</v>
      </c>
      <c r="Q9040" s="1">
        <v>9.9999997764825821E-3</v>
      </c>
      <c r="R9040" s="1">
        <v>9.9999997764825821E-3</v>
      </c>
      <c r="S9040" s="1">
        <v>0.18193313479423523</v>
      </c>
      <c r="T9040" s="1">
        <v>3.3099666237831116E-2</v>
      </c>
      <c r="U9040" s="1">
        <v>9.9999997764825821E-3</v>
      </c>
      <c r="V9040" s="1">
        <v>26.045816421508789</v>
      </c>
      <c r="W9040" s="1">
        <v>678.38458251953125</v>
      </c>
      <c r="X9040" s="1">
        <v>17669.080078125</v>
      </c>
      <c r="Y9040" s="1">
        <v>102.52051544189453</v>
      </c>
      <c r="Z9040" s="1">
        <v>10510.4560546875</v>
      </c>
      <c r="AA9040" s="1">
        <v>1077537.375</v>
      </c>
      <c r="AB9040" s="1">
        <v>0</v>
      </c>
      <c r="AE9040" s="17">
        <f t="shared" si="141"/>
        <v>0.5</v>
      </c>
      <c r="AF9040" cm="1">
        <f t="array" ref="AF9040">1/(1+EXP(-$AI$41-SUMPRODUCT(A9040:AA9040, TRANSPOSE($AI$42:$AI$68))))</f>
        <v>0.12009511180100406</v>
      </c>
      <c r="AG9040" cm="1">
        <f t="array" ref="AG9040">1/(1+EXP(-$AI$71-SUMPRODUCT(A9040:AA9040, TRANSPOSE($AI$72:$AI$98))))</f>
        <v>4.1315849228850905E-2</v>
      </c>
    </row>
    <row r="9041" spans="1:33" x14ac:dyDescent="0.35">
      <c r="A9041" s="1">
        <v>9.9999997764825821E-3</v>
      </c>
      <c r="B9041" s="1">
        <v>9.9999997764825821E-3</v>
      </c>
      <c r="C9041" s="1">
        <v>9.9999997764825821E-3</v>
      </c>
      <c r="D9041" s="1">
        <v>9.9999997764825821E-3</v>
      </c>
      <c r="E9041" s="1">
        <v>9.9999997764825821E-3</v>
      </c>
      <c r="F9041" s="1">
        <v>9.9999997764825821E-3</v>
      </c>
      <c r="G9041" s="1">
        <v>76.831275939941406</v>
      </c>
      <c r="H9041" s="1">
        <v>5903.044921875</v>
      </c>
      <c r="I9041" s="1">
        <v>453538.46875</v>
      </c>
      <c r="J9041" s="1">
        <v>93.555801391601563</v>
      </c>
      <c r="K9041" s="1">
        <v>8752.6875</v>
      </c>
      <c r="L9041" s="1">
        <v>818864.75</v>
      </c>
      <c r="M9041" s="1">
        <v>141.51571655273438</v>
      </c>
      <c r="N9041" s="1">
        <v>20026.697265625</v>
      </c>
      <c r="O9041" s="1">
        <v>2834092.5</v>
      </c>
      <c r="P9041" s="1">
        <v>5.4960966110229492E-2</v>
      </c>
      <c r="Q9041" s="1">
        <v>9.9999997764825821E-3</v>
      </c>
      <c r="R9041" s="1">
        <v>9.9999997764825821E-3</v>
      </c>
      <c r="S9041" s="1">
        <v>0.18177437782287598</v>
      </c>
      <c r="T9041" s="1">
        <v>3.3041924238204956E-2</v>
      </c>
      <c r="U9041" s="1">
        <v>9.9999997764825821E-3</v>
      </c>
      <c r="V9041" s="1">
        <v>26.100625991821289</v>
      </c>
      <c r="W9041" s="1">
        <v>681.24267578125</v>
      </c>
      <c r="X9041" s="1">
        <v>17780.859375</v>
      </c>
      <c r="Y9041" s="1">
        <v>102.54244232177734</v>
      </c>
      <c r="Z9041" s="1">
        <v>10514.9521484375</v>
      </c>
      <c r="AA9041" s="1">
        <v>1078228.875</v>
      </c>
      <c r="AB9041" s="1">
        <v>0</v>
      </c>
      <c r="AE9041" s="17">
        <f t="shared" si="141"/>
        <v>0.5</v>
      </c>
      <c r="AF9041" cm="1">
        <f t="array" ref="AF9041">1/(1+EXP(-$AI$41-SUMPRODUCT(A9041:AA9041, TRANSPOSE($AI$42:$AI$68))))</f>
        <v>0.12195241429748026</v>
      </c>
      <c r="AG9041" cm="1">
        <f t="array" ref="AG9041">1/(1+EXP(-$AI$71-SUMPRODUCT(A9041:AA9041, TRANSPOSE($AI$72:$AI$98))))</f>
        <v>4.3035874480530131E-2</v>
      </c>
    </row>
    <row r="9042" spans="1:33" x14ac:dyDescent="0.35">
      <c r="A9042" s="1">
        <v>1.5203540213406086E-2</v>
      </c>
      <c r="B9042" s="1">
        <v>9.9999997764825821E-3</v>
      </c>
      <c r="C9042" s="1">
        <v>9.9999997764825821E-3</v>
      </c>
      <c r="D9042" s="1">
        <v>1.519221905618906E-2</v>
      </c>
      <c r="E9042" s="1">
        <v>9.9999997764825821E-3</v>
      </c>
      <c r="F9042" s="1">
        <v>9.9999997764825821E-3</v>
      </c>
      <c r="G9042" s="1">
        <v>92.362060546875</v>
      </c>
      <c r="H9042" s="1">
        <v>8530.75</v>
      </c>
      <c r="I9042" s="1">
        <v>787917.6875</v>
      </c>
      <c r="J9042" s="1">
        <v>91.195693969726563</v>
      </c>
      <c r="K9042" s="1">
        <v>8316.654296875</v>
      </c>
      <c r="L9042" s="1">
        <v>758443.0625</v>
      </c>
      <c r="M9042" s="1">
        <v>141.62205505371094</v>
      </c>
      <c r="N9042" s="1">
        <v>20056.806640625</v>
      </c>
      <c r="O9042" s="1">
        <v>2840486.25</v>
      </c>
      <c r="P9042" s="1">
        <v>5.4974794387817383E-2</v>
      </c>
      <c r="Q9042" s="1">
        <v>9.9999997764825821E-3</v>
      </c>
      <c r="R9042" s="1">
        <v>9.9999997764825821E-3</v>
      </c>
      <c r="S9042" s="1">
        <v>0.18159937858581543</v>
      </c>
      <c r="T9042" s="1">
        <v>3.2978333532810211E-2</v>
      </c>
      <c r="U9042" s="1">
        <v>9.9999997764825821E-3</v>
      </c>
      <c r="V9042" s="1">
        <v>26.165794372558594</v>
      </c>
      <c r="W9042" s="1">
        <v>684.6488037109375</v>
      </c>
      <c r="X9042" s="1">
        <v>17914.37890625</v>
      </c>
      <c r="Y9042" s="1">
        <v>102.55429077148438</v>
      </c>
      <c r="Z9042" s="1">
        <v>10517.3828125</v>
      </c>
      <c r="AA9042" s="1">
        <v>1078602.75</v>
      </c>
      <c r="AB9042" s="1">
        <v>0</v>
      </c>
      <c r="AE9042" s="17">
        <f t="shared" si="141"/>
        <v>0.5</v>
      </c>
      <c r="AF9042" cm="1">
        <f t="array" ref="AF9042">1/(1+EXP(-$AI$41-SUMPRODUCT(A9042:AA9042, TRANSPOSE($AI$42:$AI$68))))</f>
        <v>0.12054649969149034</v>
      </c>
      <c r="AG9042" cm="1">
        <f t="array" ref="AG9042">1/(1+EXP(-$AI$71-SUMPRODUCT(A9042:AA9042, TRANSPOSE($AI$72:$AI$98))))</f>
        <v>4.2079348498060401E-2</v>
      </c>
    </row>
    <row r="9043" spans="1:33" x14ac:dyDescent="0.35">
      <c r="A9043" s="1">
        <v>1.348472572863102E-2</v>
      </c>
      <c r="B9043" s="1">
        <v>9.9999997764825821E-3</v>
      </c>
      <c r="C9043" s="1">
        <v>9.9999997764825821E-3</v>
      </c>
      <c r="D9043" s="1">
        <v>1.3471007347106934E-2</v>
      </c>
      <c r="E9043" s="1">
        <v>9.9999997764825821E-3</v>
      </c>
      <c r="F9043" s="1">
        <v>9.9999997764825821E-3</v>
      </c>
      <c r="G9043" s="1">
        <v>95.7611083984375</v>
      </c>
      <c r="H9043" s="1">
        <v>9170.189453125</v>
      </c>
      <c r="I9043" s="1">
        <v>878147.5625</v>
      </c>
      <c r="J9043" s="1">
        <v>78.338600158691406</v>
      </c>
      <c r="K9043" s="1">
        <v>6136.93603515625</v>
      </c>
      <c r="L9043" s="1">
        <v>480759</v>
      </c>
      <c r="M9043" s="1">
        <v>141.66488647460938</v>
      </c>
      <c r="N9043" s="1">
        <v>20068.939453125</v>
      </c>
      <c r="O9043" s="1">
        <v>2843064</v>
      </c>
      <c r="P9043" s="1">
        <v>5.4981231689453125E-2</v>
      </c>
      <c r="Q9043" s="1">
        <v>9.9999997764825821E-3</v>
      </c>
      <c r="R9043" s="1">
        <v>9.9999997764825821E-3</v>
      </c>
      <c r="S9043" s="1">
        <v>0.18156734108924866</v>
      </c>
      <c r="T9043" s="1">
        <v>3.2966699451208115E-2</v>
      </c>
      <c r="U9043" s="1">
        <v>9.9999997764825821E-3</v>
      </c>
      <c r="V9043" s="1">
        <v>26.079721450805664</v>
      </c>
      <c r="W9043" s="1">
        <v>680.15185546875</v>
      </c>
      <c r="X9043" s="1">
        <v>17738.171875</v>
      </c>
      <c r="Y9043" s="1">
        <v>102.50770568847656</v>
      </c>
      <c r="Z9043" s="1">
        <v>10507.830078125</v>
      </c>
      <c r="AA9043" s="1">
        <v>1077133.5</v>
      </c>
      <c r="AB9043" s="1">
        <v>0</v>
      </c>
      <c r="AE9043" s="17">
        <f t="shared" si="141"/>
        <v>0.5</v>
      </c>
      <c r="AF9043" cm="1">
        <f t="array" ref="AF9043">1/(1+EXP(-$AI$41-SUMPRODUCT(A9043:AA9043, TRANSPOSE($AI$42:$AI$68))))</f>
        <v>0.12260892519887531</v>
      </c>
      <c r="AG9043" cm="1">
        <f t="array" ref="AG9043">1/(1+EXP(-$AI$71-SUMPRODUCT(A9043:AA9043, TRANSPOSE($AI$72:$AI$98))))</f>
        <v>4.4674293823128181E-2</v>
      </c>
    </row>
    <row r="9044" spans="1:33" x14ac:dyDescent="0.35">
      <c r="A9044" s="1">
        <v>9.9999997764825821E-3</v>
      </c>
      <c r="B9044" s="1">
        <v>9.9999997764825821E-3</v>
      </c>
      <c r="C9044" s="1">
        <v>9.9999997764825821E-3</v>
      </c>
      <c r="D9044" s="1">
        <v>9.9999997764825821E-3</v>
      </c>
      <c r="E9044" s="1">
        <v>9.9999997764825821E-3</v>
      </c>
      <c r="F9044" s="1">
        <v>9.9999997764825821E-3</v>
      </c>
      <c r="G9044" s="1">
        <v>137.16175842285156</v>
      </c>
      <c r="H9044" s="1">
        <v>18813.34765625</v>
      </c>
      <c r="I9044" s="1">
        <v>2580472</v>
      </c>
      <c r="J9044" s="1">
        <v>62.926334381103516</v>
      </c>
      <c r="K9044" s="1">
        <v>3959.7236328125</v>
      </c>
      <c r="L9044" s="1">
        <v>249170.890625</v>
      </c>
      <c r="M9044" s="1">
        <v>141.67373657226563</v>
      </c>
      <c r="N9044" s="1">
        <v>20071.447265625</v>
      </c>
      <c r="O9044" s="1">
        <v>2843597</v>
      </c>
      <c r="P9044" s="1">
        <v>5.5140256881713867E-2</v>
      </c>
      <c r="Q9044" s="1">
        <v>9.9999997764825821E-3</v>
      </c>
      <c r="R9044" s="1">
        <v>9.9999997764825821E-3</v>
      </c>
      <c r="S9044" s="1">
        <v>0.18153665959835052</v>
      </c>
      <c r="T9044" s="1">
        <v>3.2955557107925415E-2</v>
      </c>
      <c r="U9044" s="1">
        <v>9.9999997764825821E-3</v>
      </c>
      <c r="V9044" s="1">
        <v>26.098243713378906</v>
      </c>
      <c r="W9044" s="1">
        <v>681.11834716796875</v>
      </c>
      <c r="X9044" s="1">
        <v>17775.9921875</v>
      </c>
      <c r="Y9044" s="1">
        <v>102.49620056152344</v>
      </c>
      <c r="Z9044" s="1">
        <v>10505.470703125</v>
      </c>
      <c r="AA9044" s="1">
        <v>1076770.875</v>
      </c>
      <c r="AB9044" s="1">
        <v>0</v>
      </c>
      <c r="AE9044" s="17">
        <f t="shared" si="141"/>
        <v>0.5</v>
      </c>
      <c r="AF9044" cm="1">
        <f t="array" ref="AF9044">1/(1+EXP(-$AI$41-SUMPRODUCT(A9044:AA9044, TRANSPOSE($AI$42:$AI$68))))</f>
        <v>0.12253516411751368</v>
      </c>
      <c r="AG9044" cm="1">
        <f t="array" ref="AG9044">1/(1+EXP(-$AI$71-SUMPRODUCT(A9044:AA9044, TRANSPOSE($AI$72:$AI$98))))</f>
        <v>4.5348973954654703E-2</v>
      </c>
    </row>
    <row r="9045" spans="1:33" x14ac:dyDescent="0.35">
      <c r="A9045" s="1">
        <v>9.9999997764825821E-3</v>
      </c>
      <c r="B9045" s="1">
        <v>9.9999997764825821E-3</v>
      </c>
      <c r="C9045" s="1">
        <v>9.9999997764825821E-3</v>
      </c>
      <c r="D9045" s="1">
        <v>9.9999997764825821E-3</v>
      </c>
      <c r="E9045" s="1">
        <v>9.9999997764825821E-3</v>
      </c>
      <c r="F9045" s="1">
        <v>9.9999997764825821E-3</v>
      </c>
      <c r="G9045" s="1">
        <v>140.82136535644531</v>
      </c>
      <c r="H9045" s="1">
        <v>19830.65625</v>
      </c>
      <c r="I9045" s="1">
        <v>2792580.25</v>
      </c>
      <c r="J9045" s="1">
        <v>73.704963684082031</v>
      </c>
      <c r="K9045" s="1">
        <v>5432.421875</v>
      </c>
      <c r="L9045" s="1">
        <v>400396.4375</v>
      </c>
      <c r="M9045" s="1">
        <v>141.66842651367188</v>
      </c>
      <c r="N9045" s="1">
        <v>20069.943359375</v>
      </c>
      <c r="O9045" s="1">
        <v>2843277.25</v>
      </c>
      <c r="P9045" s="1">
        <v>5.5152177810668945E-2</v>
      </c>
      <c r="Q9045" s="1">
        <v>9.9999997764825821E-3</v>
      </c>
      <c r="R9045" s="1">
        <v>9.9999997764825821E-3</v>
      </c>
      <c r="S9045" s="1">
        <v>0.18148191273212433</v>
      </c>
      <c r="T9045" s="1">
        <v>3.2935686409473419E-2</v>
      </c>
      <c r="U9045" s="1">
        <v>9.9999997764825821E-3</v>
      </c>
      <c r="V9045" s="1">
        <v>26.116168975830078</v>
      </c>
      <c r="W9045" s="1">
        <v>682.05426025390625</v>
      </c>
      <c r="X9045" s="1">
        <v>17812.64453125</v>
      </c>
      <c r="Y9045" s="1">
        <v>102.52831268310547</v>
      </c>
      <c r="Z9045" s="1">
        <v>10512.0546875</v>
      </c>
      <c r="AA9045" s="1">
        <v>1077783.25</v>
      </c>
      <c r="AB9045" s="1">
        <v>0</v>
      </c>
      <c r="AE9045" s="17">
        <f t="shared" si="141"/>
        <v>0.5</v>
      </c>
      <c r="AF9045" cm="1">
        <f t="array" ref="AF9045">1/(1+EXP(-$AI$41-SUMPRODUCT(A9045:AA9045, TRANSPOSE($AI$42:$AI$68))))</f>
        <v>0.12177960834449757</v>
      </c>
      <c r="AG9045" cm="1">
        <f t="array" ref="AG9045">1/(1+EXP(-$AI$71-SUMPRODUCT(A9045:AA9045, TRANSPOSE($AI$72:$AI$98))))</f>
        <v>4.4133464543141203E-2</v>
      </c>
    </row>
    <row r="9046" spans="1:33" x14ac:dyDescent="0.35">
      <c r="A9046" s="1">
        <v>9.9999997764825821E-3</v>
      </c>
      <c r="B9046" s="1">
        <v>9.9999997764825821E-3</v>
      </c>
      <c r="C9046" s="1">
        <v>9.9999997764825821E-3</v>
      </c>
      <c r="D9046" s="1">
        <v>9.9999997764825821E-3</v>
      </c>
      <c r="E9046" s="1">
        <v>9.9999997764825821E-3</v>
      </c>
      <c r="F9046" s="1">
        <v>9.9999997764825821E-3</v>
      </c>
      <c r="G9046" s="1">
        <v>92.008857727050781</v>
      </c>
      <c r="H9046" s="1">
        <v>8465.6298828125</v>
      </c>
      <c r="I9046" s="1">
        <v>778912.9375</v>
      </c>
      <c r="J9046" s="1">
        <v>99.559638977050781</v>
      </c>
      <c r="K9046" s="1">
        <v>9912.1220703125</v>
      </c>
      <c r="L9046" s="1">
        <v>986847.25</v>
      </c>
      <c r="M9046" s="1">
        <v>141.58384704589844</v>
      </c>
      <c r="N9046" s="1">
        <v>20045.986328125</v>
      </c>
      <c r="O9046" s="1">
        <v>2838187.75</v>
      </c>
      <c r="P9046" s="1">
        <v>5.5167436599731445E-2</v>
      </c>
      <c r="Q9046" s="1">
        <v>9.9999997764825821E-3</v>
      </c>
      <c r="R9046" s="1">
        <v>9.9999997764825821E-3</v>
      </c>
      <c r="S9046" s="1">
        <v>0.18165884912014008</v>
      </c>
      <c r="T9046" s="1">
        <v>3.2999936491250992E-2</v>
      </c>
      <c r="U9046" s="1">
        <v>9.9999997764825821E-3</v>
      </c>
      <c r="V9046" s="1">
        <v>26.100439071655273</v>
      </c>
      <c r="W9046" s="1">
        <v>681.23291015625</v>
      </c>
      <c r="X9046" s="1">
        <v>17780.478515625</v>
      </c>
      <c r="Y9046" s="1">
        <v>102.51005554199219</v>
      </c>
      <c r="Z9046" s="1">
        <v>10508.3115234375</v>
      </c>
      <c r="AA9046" s="1">
        <v>1077207.625</v>
      </c>
      <c r="AB9046" s="1">
        <v>0</v>
      </c>
      <c r="AE9046" s="17">
        <f t="shared" si="141"/>
        <v>0.5</v>
      </c>
      <c r="AF9046" cm="1">
        <f t="array" ref="AF9046">1/(1+EXP(-$AI$41-SUMPRODUCT(A9046:AA9046, TRANSPOSE($AI$42:$AI$68))))</f>
        <v>0.11857440473555066</v>
      </c>
      <c r="AG9046" cm="1">
        <f t="array" ref="AG9046">1/(1+EXP(-$AI$71-SUMPRODUCT(A9046:AA9046, TRANSPOSE($AI$72:$AI$98))))</f>
        <v>3.9936450204295093E-2</v>
      </c>
    </row>
    <row r="9047" spans="1:33" x14ac:dyDescent="0.35">
      <c r="A9047" s="1">
        <v>9.9999997764825821E-3</v>
      </c>
      <c r="B9047" s="1">
        <v>9.9999997764825821E-3</v>
      </c>
      <c r="C9047" s="1">
        <v>9.9999997764825821E-3</v>
      </c>
      <c r="D9047" s="1">
        <v>9.9999997764825821E-3</v>
      </c>
      <c r="E9047" s="1">
        <v>9.9999997764825821E-3</v>
      </c>
      <c r="F9047" s="1">
        <v>9.9999997764825821E-3</v>
      </c>
      <c r="G9047" s="1">
        <v>101.86236572265625</v>
      </c>
      <c r="H9047" s="1">
        <v>10375.94140625</v>
      </c>
      <c r="I9047" s="1">
        <v>1056918</v>
      </c>
      <c r="J9047" s="1">
        <v>101.75340270996094</v>
      </c>
      <c r="K9047" s="1">
        <v>10353.7548828125</v>
      </c>
      <c r="L9047" s="1">
        <v>1053529.75</v>
      </c>
      <c r="M9047" s="1">
        <v>141.60891723632813</v>
      </c>
      <c r="N9047" s="1">
        <v>20053.0859375</v>
      </c>
      <c r="O9047" s="1">
        <v>2839695.75</v>
      </c>
      <c r="P9047" s="1">
        <v>5.5203676223754883E-2</v>
      </c>
      <c r="Q9047" s="1">
        <v>9.9999997764825821E-3</v>
      </c>
      <c r="R9047" s="1">
        <v>9.9999997764825821E-3</v>
      </c>
      <c r="S9047" s="1">
        <v>0.18153379857540131</v>
      </c>
      <c r="T9047" s="1">
        <v>3.2954521477222443E-2</v>
      </c>
      <c r="U9047" s="1">
        <v>9.9999997764825821E-3</v>
      </c>
      <c r="V9047" s="1">
        <v>26.12744140625</v>
      </c>
      <c r="W9047" s="1">
        <v>682.6431884765625</v>
      </c>
      <c r="X9047" s="1">
        <v>17835.720703125</v>
      </c>
      <c r="Y9047" s="1">
        <v>102.49554443359375</v>
      </c>
      <c r="Z9047" s="1">
        <v>10505.3369140625</v>
      </c>
      <c r="AA9047" s="1">
        <v>1076750.25</v>
      </c>
      <c r="AB9047" s="1">
        <v>0</v>
      </c>
      <c r="AE9047" s="17">
        <f t="shared" si="141"/>
        <v>0.5</v>
      </c>
      <c r="AF9047" cm="1">
        <f t="array" ref="AF9047">1/(1+EXP(-$AI$41-SUMPRODUCT(A9047:AA9047, TRANSPOSE($AI$42:$AI$68))))</f>
        <v>0.11721858788886398</v>
      </c>
      <c r="AG9047" cm="1">
        <f t="array" ref="AG9047">1/(1+EXP(-$AI$71-SUMPRODUCT(A9047:AA9047, TRANSPOSE($AI$72:$AI$98))))</f>
        <v>3.8792825146572105E-2</v>
      </c>
    </row>
    <row r="9048" spans="1:33" x14ac:dyDescent="0.35">
      <c r="A9048" s="1">
        <v>9.9999997764825821E-3</v>
      </c>
      <c r="B9048" s="1">
        <v>9.9999997764825821E-3</v>
      </c>
      <c r="C9048" s="1">
        <v>9.9999997764825821E-3</v>
      </c>
      <c r="D9048" s="1">
        <v>9.9999997764825821E-3</v>
      </c>
      <c r="E9048" s="1">
        <v>9.9999997764825821E-3</v>
      </c>
      <c r="F9048" s="1">
        <v>9.9999997764825821E-3</v>
      </c>
      <c r="G9048" s="1">
        <v>98.681526184082031</v>
      </c>
      <c r="H9048" s="1">
        <v>9738.0439453125</v>
      </c>
      <c r="I9048" s="1">
        <v>960965</v>
      </c>
      <c r="J9048" s="1">
        <v>92.242813110351563</v>
      </c>
      <c r="K9048" s="1">
        <v>8508.736328125</v>
      </c>
      <c r="L9048" s="1">
        <v>784869.8125</v>
      </c>
      <c r="M9048" s="1">
        <v>141.61228942871094</v>
      </c>
      <c r="N9048" s="1">
        <v>20054.041015625</v>
      </c>
      <c r="O9048" s="1">
        <v>2839898.5</v>
      </c>
      <c r="P9048" s="1">
        <v>5.5207014083862305E-2</v>
      </c>
      <c r="Q9048" s="1">
        <v>9.9999997764825821E-3</v>
      </c>
      <c r="R9048" s="1">
        <v>9.9999997764825821E-3</v>
      </c>
      <c r="S9048" s="1">
        <v>0.18149006366729736</v>
      </c>
      <c r="T9048" s="1">
        <v>3.2938644289970398E-2</v>
      </c>
      <c r="U9048" s="1">
        <v>9.9999997764825821E-3</v>
      </c>
      <c r="V9048" s="1">
        <v>26.130401611328125</v>
      </c>
      <c r="W9048" s="1">
        <v>682.79791259765625</v>
      </c>
      <c r="X9048" s="1">
        <v>17841.783203125</v>
      </c>
      <c r="Y9048" s="1">
        <v>102.51656341552734</v>
      </c>
      <c r="Z9048" s="1">
        <v>10509.6455078125</v>
      </c>
      <c r="AA9048" s="1">
        <v>1077412.75</v>
      </c>
      <c r="AB9048" s="1">
        <v>0</v>
      </c>
      <c r="AE9048" s="17">
        <f t="shared" si="141"/>
        <v>0.5</v>
      </c>
      <c r="AF9048" cm="1">
        <f t="array" ref="AF9048">1/(1+EXP(-$AI$41-SUMPRODUCT(A9048:AA9048, TRANSPOSE($AI$42:$AI$68))))</f>
        <v>0.11962891285715864</v>
      </c>
      <c r="AG9048" cm="1">
        <f t="array" ref="AG9048">1/(1+EXP(-$AI$71-SUMPRODUCT(A9048:AA9048, TRANSPOSE($AI$72:$AI$98))))</f>
        <v>4.1281042806402678E-2</v>
      </c>
    </row>
    <row r="9049" spans="1:33" x14ac:dyDescent="0.35">
      <c r="A9049" s="1">
        <v>1.1608948931097984E-2</v>
      </c>
      <c r="B9049" s="1">
        <v>9.9999997764825821E-3</v>
      </c>
      <c r="C9049" s="1">
        <v>9.9999997764825821E-3</v>
      </c>
      <c r="D9049" s="1">
        <v>1.1520431376993656E-2</v>
      </c>
      <c r="E9049" s="1">
        <v>9.9999997764825821E-3</v>
      </c>
      <c r="F9049" s="1">
        <v>9.9999997764825821E-3</v>
      </c>
      <c r="G9049" s="1">
        <v>80.503013610839844</v>
      </c>
      <c r="H9049" s="1">
        <v>6480.7353515625</v>
      </c>
      <c r="I9049" s="1">
        <v>521718.71875</v>
      </c>
      <c r="J9049" s="1">
        <v>107.305908203125</v>
      </c>
      <c r="K9049" s="1">
        <v>11514.5576171875</v>
      </c>
      <c r="L9049" s="1">
        <v>1235580.125</v>
      </c>
      <c r="M9049" s="1">
        <v>141.65364074707031</v>
      </c>
      <c r="N9049" s="1">
        <v>20065.75390625</v>
      </c>
      <c r="O9049" s="1">
        <v>2842387</v>
      </c>
      <c r="P9049" s="1">
        <v>5.515599250793457E-2</v>
      </c>
      <c r="Q9049" s="1">
        <v>9.9999997764825821E-3</v>
      </c>
      <c r="R9049" s="1">
        <v>9.9999997764825821E-3</v>
      </c>
      <c r="S9049" s="1">
        <v>0.18121980130672455</v>
      </c>
      <c r="T9049" s="1">
        <v>3.2840617001056671E-2</v>
      </c>
      <c r="U9049" s="1">
        <v>9.9999997764825821E-3</v>
      </c>
      <c r="V9049" s="1">
        <v>26.1356201171875</v>
      </c>
      <c r="W9049" s="1">
        <v>683.07061767578125</v>
      </c>
      <c r="X9049" s="1">
        <v>17852.474609375</v>
      </c>
      <c r="Y9049" s="1">
        <v>102.53638458251953</v>
      </c>
      <c r="Z9049" s="1">
        <v>10513.7099609375</v>
      </c>
      <c r="AA9049" s="1">
        <v>1078037.875</v>
      </c>
      <c r="AB9049" s="1">
        <v>0</v>
      </c>
      <c r="AE9049" s="17">
        <f t="shared" si="141"/>
        <v>0.5</v>
      </c>
      <c r="AF9049" cm="1">
        <f t="array" ref="AF9049">1/(1+EXP(-$AI$41-SUMPRODUCT(A9049:AA9049, TRANSPOSE($AI$42:$AI$68))))</f>
        <v>0.11818182911405233</v>
      </c>
      <c r="AG9049" cm="1">
        <f t="array" ref="AG9049">1/(1+EXP(-$AI$71-SUMPRODUCT(A9049:AA9049, TRANSPOSE($AI$72:$AI$98))))</f>
        <v>3.9178141015560615E-2</v>
      </c>
    </row>
    <row r="9050" spans="1:33" x14ac:dyDescent="0.35">
      <c r="A9050" s="1">
        <v>1.5879280865192413E-2</v>
      </c>
      <c r="B9050" s="1">
        <v>9.9999997764825821E-3</v>
      </c>
      <c r="C9050" s="1">
        <v>9.9999997764825821E-3</v>
      </c>
      <c r="D9050" s="1">
        <v>1.5178701840341091E-2</v>
      </c>
      <c r="E9050" s="1">
        <v>9.9999997764825821E-3</v>
      </c>
      <c r="F9050" s="1">
        <v>9.9999997764825821E-3</v>
      </c>
      <c r="G9050" s="1">
        <v>69.944679260253906</v>
      </c>
      <c r="H9050" s="1">
        <v>4892.25830078125</v>
      </c>
      <c r="I9050" s="1">
        <v>342187.4375</v>
      </c>
      <c r="J9050" s="1">
        <v>113.86427307128906</v>
      </c>
      <c r="K9050" s="1">
        <v>12965.072265625</v>
      </c>
      <c r="L9050" s="1">
        <v>1476258.625</v>
      </c>
      <c r="M9050" s="1">
        <v>141.67158508300781</v>
      </c>
      <c r="N9050" s="1">
        <v>20070.837890625</v>
      </c>
      <c r="O9050" s="1">
        <v>2843467.5</v>
      </c>
      <c r="P9050" s="1">
        <v>5.5051565170288086E-2</v>
      </c>
      <c r="Q9050" s="1">
        <v>9.9999997764825821E-3</v>
      </c>
      <c r="R9050" s="1">
        <v>9.9999997764825821E-3</v>
      </c>
      <c r="S9050" s="1">
        <v>0.18105942010879517</v>
      </c>
      <c r="T9050" s="1">
        <v>3.2782513648271561E-2</v>
      </c>
      <c r="U9050" s="1">
        <v>9.9999997764825821E-3</v>
      </c>
      <c r="V9050" s="1">
        <v>26.138528823852539</v>
      </c>
      <c r="W9050" s="1">
        <v>683.22271728515625</v>
      </c>
      <c r="X9050" s="1">
        <v>17858.435546875</v>
      </c>
      <c r="Y9050" s="1">
        <v>102.54170227050781</v>
      </c>
      <c r="Z9050" s="1">
        <v>10514.80078125</v>
      </c>
      <c r="AA9050" s="1">
        <v>1078205.625</v>
      </c>
      <c r="AB9050" s="1">
        <v>0</v>
      </c>
      <c r="AE9050" s="17">
        <f t="shared" si="141"/>
        <v>0.5</v>
      </c>
      <c r="AF9050" cm="1">
        <f t="array" ref="AF9050">1/(1+EXP(-$AI$41-SUMPRODUCT(A9050:AA9050, TRANSPOSE($AI$42:$AI$68))))</f>
        <v>0.11837315683051353</v>
      </c>
      <c r="AG9050" cm="1">
        <f t="array" ref="AG9050">1/(1+EXP(-$AI$71-SUMPRODUCT(A9050:AA9050, TRANSPOSE($AI$72:$AI$98))))</f>
        <v>3.9069143868396369E-2</v>
      </c>
    </row>
    <row r="9051" spans="1:33" x14ac:dyDescent="0.35">
      <c r="A9051" s="1">
        <v>1.0589081794023514E-2</v>
      </c>
      <c r="B9051" s="1">
        <v>9.9999997764825821E-3</v>
      </c>
      <c r="C9051" s="1">
        <v>9.9999997764825821E-3</v>
      </c>
      <c r="D9051" s="1">
        <v>9.9999997764825821E-3</v>
      </c>
      <c r="E9051" s="1">
        <v>9.9999997764825821E-3</v>
      </c>
      <c r="F9051" s="1">
        <v>9.9999997764825821E-3</v>
      </c>
      <c r="G9051" s="1">
        <v>45.693885803222656</v>
      </c>
      <c r="H9051" s="1">
        <v>2087.93115234375</v>
      </c>
      <c r="I9051" s="1">
        <v>95405.6875</v>
      </c>
      <c r="J9051" s="1">
        <v>94.113014221191406</v>
      </c>
      <c r="K9051" s="1">
        <v>8857.259765625</v>
      </c>
      <c r="L9051" s="1">
        <v>833583.375</v>
      </c>
      <c r="M9051" s="1">
        <v>141.71385192871094</v>
      </c>
      <c r="N9051" s="1">
        <v>20082.81640625</v>
      </c>
      <c r="O9051" s="1">
        <v>2846013.25</v>
      </c>
      <c r="P9051" s="1">
        <v>5.4882049560546875E-2</v>
      </c>
      <c r="Q9051" s="1">
        <v>9.9999997764825821E-3</v>
      </c>
      <c r="R9051" s="1">
        <v>9.9999997764825821E-3</v>
      </c>
      <c r="S9051" s="1">
        <v>0.18115317821502686</v>
      </c>
      <c r="T9051" s="1">
        <v>3.2816473394632339E-2</v>
      </c>
      <c r="U9051" s="1">
        <v>9.9999997764825821E-3</v>
      </c>
      <c r="V9051" s="1">
        <v>26.098941802978516</v>
      </c>
      <c r="W9051" s="1">
        <v>681.15478515625</v>
      </c>
      <c r="X9051" s="1">
        <v>17777.41796875</v>
      </c>
      <c r="Y9051" s="1">
        <v>102.57418060302734</v>
      </c>
      <c r="Z9051" s="1">
        <v>10521.462890625</v>
      </c>
      <c r="AA9051" s="1">
        <v>1079230.375</v>
      </c>
      <c r="AB9051" s="1">
        <v>0</v>
      </c>
      <c r="AE9051" s="17">
        <f t="shared" si="141"/>
        <v>0.5</v>
      </c>
      <c r="AF9051" cm="1">
        <f t="array" ref="AF9051">1/(1+EXP(-$AI$41-SUMPRODUCT(A9051:AA9051, TRANSPOSE($AI$42:$AI$68))))</f>
        <v>0.12822534478077682</v>
      </c>
      <c r="AG9051" cm="1">
        <f t="array" ref="AG9051">1/(1+EXP(-$AI$71-SUMPRODUCT(A9051:AA9051, TRANSPOSE($AI$72:$AI$98))))</f>
        <v>4.8909723246049371E-2</v>
      </c>
    </row>
    <row r="9052" spans="1:33" x14ac:dyDescent="0.35">
      <c r="A9052" s="1">
        <v>9.9999997764825821E-3</v>
      </c>
      <c r="B9052" s="1">
        <v>9.9999997764825821E-3</v>
      </c>
      <c r="C9052" s="1">
        <v>9.9999997764825821E-3</v>
      </c>
      <c r="D9052" s="1">
        <v>9.9999997764825821E-3</v>
      </c>
      <c r="E9052" s="1">
        <v>9.9999997764825821E-3</v>
      </c>
      <c r="F9052" s="1">
        <v>9.9999997764825821E-3</v>
      </c>
      <c r="G9052" s="1">
        <v>32.865489959716797</v>
      </c>
      <c r="H9052" s="1">
        <v>1080.140380859375</v>
      </c>
      <c r="I9052" s="1">
        <v>35499.34375</v>
      </c>
      <c r="J9052" s="1">
        <v>96.363243103027344</v>
      </c>
      <c r="K9052" s="1">
        <v>9285.875</v>
      </c>
      <c r="L9052" s="1">
        <v>894817</v>
      </c>
      <c r="M9052" s="1">
        <v>141.71450805664063</v>
      </c>
      <c r="N9052" s="1">
        <v>20083.001953125</v>
      </c>
      <c r="O9052" s="1">
        <v>2846052.75</v>
      </c>
      <c r="P9052" s="1">
        <v>5.4754018783569336E-2</v>
      </c>
      <c r="Q9052" s="1">
        <v>9.9999997764825821E-3</v>
      </c>
      <c r="R9052" s="1">
        <v>9.9999997764825821E-3</v>
      </c>
      <c r="S9052" s="1">
        <v>0.18105921149253845</v>
      </c>
      <c r="T9052" s="1">
        <v>3.2782439142465591E-2</v>
      </c>
      <c r="U9052" s="1">
        <v>9.9999997764825821E-3</v>
      </c>
      <c r="V9052" s="1">
        <v>26.040550231933594</v>
      </c>
      <c r="W9052" s="1">
        <v>678.1102294921875</v>
      </c>
      <c r="X9052" s="1">
        <v>17658.36328125</v>
      </c>
      <c r="Y9052" s="1">
        <v>102.54378509521484</v>
      </c>
      <c r="Z9052" s="1">
        <v>10515.2275390625</v>
      </c>
      <c r="AA9052" s="1">
        <v>1078271.25</v>
      </c>
      <c r="AB9052" s="1">
        <v>0</v>
      </c>
      <c r="AE9052" s="17">
        <f t="shared" si="141"/>
        <v>0.5</v>
      </c>
      <c r="AF9052" cm="1">
        <f t="array" ref="AF9052">1/(1+EXP(-$AI$41-SUMPRODUCT(A9052:AA9052, TRANSPOSE($AI$42:$AI$68))))</f>
        <v>0.13137383544153905</v>
      </c>
      <c r="AG9052" cm="1">
        <f t="array" ref="AG9052">1/(1+EXP(-$AI$71-SUMPRODUCT(A9052:AA9052, TRANSPOSE($AI$72:$AI$98))))</f>
        <v>5.2238680822911679E-2</v>
      </c>
    </row>
    <row r="9053" spans="1:33" x14ac:dyDescent="0.35">
      <c r="A9053" s="1">
        <v>9.9999997764825821E-3</v>
      </c>
      <c r="B9053" s="1">
        <v>9.9999997764825821E-3</v>
      </c>
      <c r="C9053" s="1">
        <v>9.9999997764825821E-3</v>
      </c>
      <c r="D9053" s="1">
        <v>9.9999997764825821E-3</v>
      </c>
      <c r="E9053" s="1">
        <v>9.9999997764825821E-3</v>
      </c>
      <c r="F9053" s="1">
        <v>9.9999997764825821E-3</v>
      </c>
      <c r="G9053" s="1">
        <v>54.629573822021484</v>
      </c>
      <c r="H9053" s="1">
        <v>2984.390380859375</v>
      </c>
      <c r="I9053" s="1">
        <v>163035.96875</v>
      </c>
      <c r="J9053" s="1">
        <v>178.63714599609375</v>
      </c>
      <c r="K9053" s="1">
        <v>31911.23046875</v>
      </c>
      <c r="L9053" s="1">
        <v>5700531</v>
      </c>
      <c r="M9053" s="1">
        <v>141.68603515625</v>
      </c>
      <c r="N9053" s="1">
        <v>20074.931640625</v>
      </c>
      <c r="O9053" s="1">
        <v>2844337.5</v>
      </c>
      <c r="P9053" s="1">
        <v>5.4832220077514648E-2</v>
      </c>
      <c r="Q9053" s="1">
        <v>9.9999997764825821E-3</v>
      </c>
      <c r="R9053" s="1">
        <v>9.9999997764825821E-3</v>
      </c>
      <c r="S9053" s="1">
        <v>0.18106222152709961</v>
      </c>
      <c r="T9053" s="1">
        <v>3.2783526927232742E-2</v>
      </c>
      <c r="U9053" s="1">
        <v>9.9999997764825821E-3</v>
      </c>
      <c r="V9053" s="1">
        <v>26.02595329284668</v>
      </c>
      <c r="W9053" s="1">
        <v>677.3502197265625</v>
      </c>
      <c r="X9053" s="1">
        <v>17628.685546875</v>
      </c>
      <c r="Y9053" s="1">
        <v>102.50782775878906</v>
      </c>
      <c r="Z9053" s="1">
        <v>10507.8544921875</v>
      </c>
      <c r="AA9053" s="1">
        <v>1077137.375</v>
      </c>
      <c r="AB9053" s="1">
        <v>0</v>
      </c>
      <c r="AE9053" s="17">
        <f t="shared" si="141"/>
        <v>0.5</v>
      </c>
      <c r="AF9053" cm="1">
        <f t="array" ref="AF9053">1/(1+EXP(-$AI$41-SUMPRODUCT(A9053:AA9053, TRANSPOSE($AI$42:$AI$68))))</f>
        <v>0.1305010128506276</v>
      </c>
      <c r="AG9053" cm="1">
        <f t="array" ref="AG9053">1/(1+EXP(-$AI$71-SUMPRODUCT(A9053:AA9053, TRANSPOSE($AI$72:$AI$98))))</f>
        <v>5.8132375346730623E-2</v>
      </c>
    </row>
    <row r="9054" spans="1:33" x14ac:dyDescent="0.35">
      <c r="A9054" s="1">
        <v>9.9999997764825821E-3</v>
      </c>
      <c r="B9054" s="1">
        <v>9.9999997764825821E-3</v>
      </c>
      <c r="C9054" s="1">
        <v>9.9999997764825821E-3</v>
      </c>
      <c r="D9054" s="1">
        <v>9.9999997764825821E-3</v>
      </c>
      <c r="E9054" s="1">
        <v>9.9999997764825821E-3</v>
      </c>
      <c r="F9054" s="1">
        <v>9.9999997764825821E-3</v>
      </c>
      <c r="G9054" s="1">
        <v>69.963912963867188</v>
      </c>
      <c r="H9054" s="1">
        <v>4894.94921875</v>
      </c>
      <c r="I9054" s="1">
        <v>342469.78125</v>
      </c>
      <c r="J9054" s="1">
        <v>97.977325439453125</v>
      </c>
      <c r="K9054" s="1">
        <v>9599.556640625</v>
      </c>
      <c r="L9054" s="1">
        <v>940538.875</v>
      </c>
      <c r="M9054" s="1">
        <v>141.65693664550781</v>
      </c>
      <c r="N9054" s="1">
        <v>20066.6875</v>
      </c>
      <c r="O9054" s="1">
        <v>2842585.5</v>
      </c>
      <c r="P9054" s="1">
        <v>5.4717779159545898E-2</v>
      </c>
      <c r="Q9054" s="1">
        <v>9.9999997764825821E-3</v>
      </c>
      <c r="R9054" s="1">
        <v>9.9999997764825821E-3</v>
      </c>
      <c r="S9054" s="1">
        <v>0.18112155795097351</v>
      </c>
      <c r="T9054" s="1">
        <v>3.2805018126964569E-2</v>
      </c>
      <c r="U9054" s="1">
        <v>9.9999997764825821E-3</v>
      </c>
      <c r="V9054" s="1">
        <v>26.051616668701172</v>
      </c>
      <c r="W9054" s="1">
        <v>678.68670654296875</v>
      </c>
      <c r="X9054" s="1">
        <v>17680.88671875</v>
      </c>
      <c r="Y9054" s="1">
        <v>102.58757781982422</v>
      </c>
      <c r="Z9054" s="1">
        <v>10524.2109375</v>
      </c>
      <c r="AA9054" s="1">
        <v>1079653.375</v>
      </c>
      <c r="AB9054" s="1">
        <v>0</v>
      </c>
      <c r="AE9054" s="17">
        <f t="shared" si="141"/>
        <v>0.5</v>
      </c>
      <c r="AF9054" cm="1">
        <f t="array" ref="AF9054">1/(1+EXP(-$AI$41-SUMPRODUCT(A9054:AA9054, TRANSPOSE($AI$42:$AI$68))))</f>
        <v>0.12201778399868524</v>
      </c>
      <c r="AG9054" cm="1">
        <f t="array" ref="AG9054">1/(1+EXP(-$AI$71-SUMPRODUCT(A9054:AA9054, TRANSPOSE($AI$72:$AI$98))))</f>
        <v>4.2810466074792934E-2</v>
      </c>
    </row>
    <row r="9055" spans="1:33" x14ac:dyDescent="0.35">
      <c r="A9055" s="1">
        <v>9.9999997764825821E-3</v>
      </c>
      <c r="B9055" s="1">
        <v>9.9999997764825821E-3</v>
      </c>
      <c r="C9055" s="1">
        <v>9.9999997764825821E-3</v>
      </c>
      <c r="D9055" s="1">
        <v>9.9999997764825821E-3</v>
      </c>
      <c r="E9055" s="1">
        <v>9.9999997764825821E-3</v>
      </c>
      <c r="F9055" s="1">
        <v>9.9999997764825821E-3</v>
      </c>
      <c r="G9055" s="1">
        <v>12.400839805603027</v>
      </c>
      <c r="H9055" s="1">
        <v>153.78082275390625</v>
      </c>
      <c r="I9055" s="1">
        <v>1907.0113525390625</v>
      </c>
      <c r="J9055" s="1">
        <v>121.64426422119141</v>
      </c>
      <c r="K9055" s="1">
        <v>14797.3271484375</v>
      </c>
      <c r="L9055" s="1">
        <v>1800010</v>
      </c>
      <c r="M9055" s="1">
        <v>141.63528442382813</v>
      </c>
      <c r="N9055" s="1">
        <v>20060.5546875</v>
      </c>
      <c r="O9055" s="1">
        <v>2841282.25</v>
      </c>
      <c r="P9055" s="1">
        <v>5.4711341857910156E-2</v>
      </c>
      <c r="Q9055" s="1">
        <v>9.9999997764825821E-3</v>
      </c>
      <c r="R9055" s="1">
        <v>9.9999997764825821E-3</v>
      </c>
      <c r="S9055" s="1">
        <v>0.18102855980396271</v>
      </c>
      <c r="T9055" s="1">
        <v>3.2771337777376175E-2</v>
      </c>
      <c r="U9055" s="1">
        <v>9.9999997764825821E-3</v>
      </c>
      <c r="V9055" s="1">
        <v>26.081438064575195</v>
      </c>
      <c r="W9055" s="1">
        <v>680.24139404296875</v>
      </c>
      <c r="X9055" s="1">
        <v>17741.673828125</v>
      </c>
      <c r="Y9055" s="1">
        <v>102.60835266113281</v>
      </c>
      <c r="Z9055" s="1">
        <v>10528.4736328125</v>
      </c>
      <c r="AA9055" s="1">
        <v>1080309.375</v>
      </c>
      <c r="AB9055" s="1">
        <v>0</v>
      </c>
      <c r="AE9055" s="17">
        <f t="shared" si="141"/>
        <v>0.5</v>
      </c>
      <c r="AF9055" cm="1">
        <f t="array" ref="AF9055">1/(1+EXP(-$AI$41-SUMPRODUCT(A9055:AA9055, TRANSPOSE($AI$42:$AI$68))))</f>
        <v>0.13312744175880858</v>
      </c>
      <c r="AG9055" cm="1">
        <f t="array" ref="AG9055">1/(1+EXP(-$AI$71-SUMPRODUCT(A9055:AA9055, TRANSPOSE($AI$72:$AI$98))))</f>
        <v>5.4273195112356482E-2</v>
      </c>
    </row>
    <row r="9056" spans="1:33" x14ac:dyDescent="0.35">
      <c r="A9056" s="1">
        <v>9.9999997764825821E-3</v>
      </c>
      <c r="B9056" s="1">
        <v>9.9999997764825821E-3</v>
      </c>
      <c r="C9056" s="1">
        <v>9.9999997764825821E-3</v>
      </c>
      <c r="D9056" s="1">
        <v>9.9999997764825821E-3</v>
      </c>
      <c r="E9056" s="1">
        <v>9.9999997764825821E-3</v>
      </c>
      <c r="F9056" s="1">
        <v>9.9999997764825821E-3</v>
      </c>
      <c r="G9056" s="1">
        <v>80.224708557128906</v>
      </c>
      <c r="H9056" s="1">
        <v>6436.00390625</v>
      </c>
      <c r="I9056" s="1">
        <v>516326.53125</v>
      </c>
      <c r="J9056" s="1">
        <v>150.68159484863281</v>
      </c>
      <c r="K9056" s="1">
        <v>22704.943359375</v>
      </c>
      <c r="L9056" s="1">
        <v>3421217</v>
      </c>
      <c r="M9056" s="1">
        <v>141.56903076171875</v>
      </c>
      <c r="N9056" s="1">
        <v>20041.791015625</v>
      </c>
      <c r="O9056" s="1">
        <v>2837296.75</v>
      </c>
      <c r="P9056" s="1">
        <v>5.4726839065551758E-2</v>
      </c>
      <c r="Q9056" s="1">
        <v>9.9999997764825821E-3</v>
      </c>
      <c r="R9056" s="1">
        <v>9.9999997764825821E-3</v>
      </c>
      <c r="S9056" s="1">
        <v>0.18100704252719879</v>
      </c>
      <c r="T9056" s="1">
        <v>3.2763548195362091E-2</v>
      </c>
      <c r="U9056" s="1">
        <v>9.9999997764825821E-3</v>
      </c>
      <c r="V9056" s="1">
        <v>26.083528518676758</v>
      </c>
      <c r="W9056" s="1">
        <v>680.3504638671875</v>
      </c>
      <c r="X9056" s="1">
        <v>17745.94140625</v>
      </c>
      <c r="Y9056" s="1">
        <v>102.602294921875</v>
      </c>
      <c r="Z9056" s="1">
        <v>10527.23046875</v>
      </c>
      <c r="AA9056" s="1">
        <v>1080118</v>
      </c>
      <c r="AB9056" s="1">
        <v>0</v>
      </c>
      <c r="AE9056" s="17">
        <f t="shared" si="141"/>
        <v>0.5</v>
      </c>
      <c r="AF9056" cm="1">
        <f t="array" ref="AF9056">1/(1+EXP(-$AI$41-SUMPRODUCT(A9056:AA9056, TRANSPOSE($AI$42:$AI$68))))</f>
        <v>0.11471098035397016</v>
      </c>
      <c r="AG9056" cm="1">
        <f t="array" ref="AG9056">1/(1+EXP(-$AI$71-SUMPRODUCT(A9056:AA9056, TRANSPOSE($AI$72:$AI$98))))</f>
        <v>3.7139892347476881E-2</v>
      </c>
    </row>
    <row r="9057" spans="1:33" x14ac:dyDescent="0.35">
      <c r="A9057" s="1">
        <v>9.9999997764825821E-3</v>
      </c>
      <c r="B9057" s="1">
        <v>9.9999997764825821E-3</v>
      </c>
      <c r="C9057" s="1">
        <v>9.9999997764825821E-3</v>
      </c>
      <c r="D9057" s="1">
        <v>9.9999997764825821E-3</v>
      </c>
      <c r="E9057" s="1">
        <v>9.9999997764825821E-3</v>
      </c>
      <c r="F9057" s="1">
        <v>9.9999997764825821E-3</v>
      </c>
      <c r="G9057" s="1">
        <v>113.32937622070313</v>
      </c>
      <c r="H9057" s="1">
        <v>12843.5478515625</v>
      </c>
      <c r="I9057" s="1">
        <v>1455551.25</v>
      </c>
      <c r="J9057" s="1">
        <v>94.082069396972656</v>
      </c>
      <c r="K9057" s="1">
        <v>8851.435546875</v>
      </c>
      <c r="L9057" s="1">
        <v>832761.375</v>
      </c>
      <c r="M9057" s="1">
        <v>141.53729248046875</v>
      </c>
      <c r="N9057" s="1">
        <v>20032.8046875</v>
      </c>
      <c r="O9057" s="1">
        <v>2835389</v>
      </c>
      <c r="P9057" s="1">
        <v>5.4839849472045898E-2</v>
      </c>
      <c r="Q9057" s="1">
        <v>9.9999997764825821E-3</v>
      </c>
      <c r="R9057" s="1">
        <v>9.9999997764825821E-3</v>
      </c>
      <c r="S9057" s="1">
        <v>0.18111346662044525</v>
      </c>
      <c r="T9057" s="1">
        <v>3.280208632349968E-2</v>
      </c>
      <c r="U9057" s="1">
        <v>9.9999997764825821E-3</v>
      </c>
      <c r="V9057" s="1">
        <v>26.114494323730469</v>
      </c>
      <c r="W9057" s="1">
        <v>681.966796875</v>
      </c>
      <c r="X9057" s="1">
        <v>17809.21875</v>
      </c>
      <c r="Y9057" s="1">
        <v>102.60733795166016</v>
      </c>
      <c r="Z9057" s="1">
        <v>10528.265625</v>
      </c>
      <c r="AA9057" s="1">
        <v>1080277.375</v>
      </c>
      <c r="AB9057" s="1">
        <v>0</v>
      </c>
      <c r="AE9057" s="17">
        <f t="shared" si="141"/>
        <v>0.5</v>
      </c>
      <c r="AF9057" cm="1">
        <f t="array" ref="AF9057">1/(1+EXP(-$AI$41-SUMPRODUCT(A9057:AA9057, TRANSPOSE($AI$42:$AI$68))))</f>
        <v>0.11839155927519639</v>
      </c>
      <c r="AG9057" cm="1">
        <f t="array" ref="AG9057">1/(1+EXP(-$AI$71-SUMPRODUCT(A9057:AA9057, TRANSPOSE($AI$72:$AI$98))))</f>
        <v>4.0223385257413889E-2</v>
      </c>
    </row>
    <row r="9058" spans="1:33" x14ac:dyDescent="0.35">
      <c r="A9058" s="1">
        <v>9.9999997764825821E-3</v>
      </c>
      <c r="B9058" s="1">
        <v>9.9999997764825821E-3</v>
      </c>
      <c r="C9058" s="1">
        <v>9.9999997764825821E-3</v>
      </c>
      <c r="D9058" s="1">
        <v>9.9999997764825821E-3</v>
      </c>
      <c r="E9058" s="1">
        <v>9.9999997764825821E-3</v>
      </c>
      <c r="F9058" s="1">
        <v>9.9999997764825821E-3</v>
      </c>
      <c r="G9058" s="1">
        <v>66.943252563476563</v>
      </c>
      <c r="H9058" s="1">
        <v>4481.39892578125</v>
      </c>
      <c r="I9058" s="1">
        <v>299999.4375</v>
      </c>
      <c r="J9058" s="1">
        <v>165.43608093261719</v>
      </c>
      <c r="K9058" s="1">
        <v>27369.09765625</v>
      </c>
      <c r="L9058" s="1">
        <v>4527836</v>
      </c>
      <c r="M9058" s="1">
        <v>141.4984130859375</v>
      </c>
      <c r="N9058" s="1">
        <v>20021.80078125</v>
      </c>
      <c r="O9058" s="1">
        <v>2833053</v>
      </c>
      <c r="P9058" s="1">
        <v>5.4692983627319336E-2</v>
      </c>
      <c r="Q9058" s="1">
        <v>9.9999997764825821E-3</v>
      </c>
      <c r="R9058" s="1">
        <v>9.9999997764825821E-3</v>
      </c>
      <c r="S9058" s="1">
        <v>0.18085169792175293</v>
      </c>
      <c r="T9058" s="1">
        <v>3.2707337290048599E-2</v>
      </c>
      <c r="U9058" s="1">
        <v>9.9999997764825821E-3</v>
      </c>
      <c r="V9058" s="1">
        <v>26.087285995483398</v>
      </c>
      <c r="W9058" s="1">
        <v>680.5465087890625</v>
      </c>
      <c r="X9058" s="1">
        <v>17753.611328125</v>
      </c>
      <c r="Y9058" s="1">
        <v>102.62384033203125</v>
      </c>
      <c r="Z9058" s="1">
        <v>10531.65234375</v>
      </c>
      <c r="AA9058" s="1">
        <v>1080798.625</v>
      </c>
      <c r="AB9058" s="1">
        <v>0</v>
      </c>
      <c r="AE9058" s="17">
        <f t="shared" si="141"/>
        <v>0.5</v>
      </c>
      <c r="AF9058" cm="1">
        <f t="array" ref="AF9058">1/(1+EXP(-$AI$41-SUMPRODUCT(A9058:AA9058, TRANSPOSE($AI$42:$AI$68))))</f>
        <v>0.12069063313613383</v>
      </c>
      <c r="AG9058" cm="1">
        <f t="array" ref="AG9058">1/(1+EXP(-$AI$71-SUMPRODUCT(A9058:AA9058, TRANSPOSE($AI$72:$AI$98))))</f>
        <v>4.4373293602770779E-2</v>
      </c>
    </row>
    <row r="9059" spans="1:33" x14ac:dyDescent="0.35">
      <c r="A9059" s="1">
        <v>1.467860396951437E-2</v>
      </c>
      <c r="B9059" s="1">
        <v>9.9999997764825821E-3</v>
      </c>
      <c r="C9059" s="1">
        <v>9.9999997764825821E-3</v>
      </c>
      <c r="D9059" s="1">
        <v>1.1995642445981503E-2</v>
      </c>
      <c r="E9059" s="1">
        <v>9.9999997764825821E-3</v>
      </c>
      <c r="F9059" s="1">
        <v>9.9999997764825821E-3</v>
      </c>
      <c r="G9059" s="1">
        <v>45.369197845458984</v>
      </c>
      <c r="H9059" s="1">
        <v>2058.364013671875</v>
      </c>
      <c r="I9059" s="1">
        <v>93386.328125</v>
      </c>
      <c r="J9059" s="1">
        <v>147.22154235839844</v>
      </c>
      <c r="K9059" s="1">
        <v>21674.181640625</v>
      </c>
      <c r="L9059" s="1">
        <v>3190906.5</v>
      </c>
      <c r="M9059" s="1">
        <v>141.48533630371094</v>
      </c>
      <c r="N9059" s="1">
        <v>20018.099609375</v>
      </c>
      <c r="O9059" s="1">
        <v>2832267.75</v>
      </c>
      <c r="P9059" s="1">
        <v>5.455780029296875E-2</v>
      </c>
      <c r="Q9059" s="1">
        <v>9.9999997764825821E-3</v>
      </c>
      <c r="R9059" s="1">
        <v>9.9999997764825821E-3</v>
      </c>
      <c r="S9059" s="1">
        <v>0.1807151585817337</v>
      </c>
      <c r="T9059" s="1">
        <v>3.2657969743013382E-2</v>
      </c>
      <c r="U9059" s="1">
        <v>9.9999997764825821E-3</v>
      </c>
      <c r="V9059" s="1">
        <v>26.016666412353516</v>
      </c>
      <c r="W9059" s="1">
        <v>676.866943359375</v>
      </c>
      <c r="X9059" s="1">
        <v>17609.8203125</v>
      </c>
      <c r="Y9059" s="1">
        <v>102.61613464355469</v>
      </c>
      <c r="Z9059" s="1">
        <v>10530.0712890625</v>
      </c>
      <c r="AA9059" s="1">
        <v>1080555.25</v>
      </c>
      <c r="AB9059" s="1">
        <v>0</v>
      </c>
      <c r="AE9059" s="17">
        <f t="shared" si="141"/>
        <v>0.5</v>
      </c>
      <c r="AF9059" cm="1">
        <f t="array" ref="AF9059">1/(1+EXP(-$AI$41-SUMPRODUCT(A9059:AA9059, TRANSPOSE($AI$42:$AI$68))))</f>
        <v>0.12087694149013561</v>
      </c>
      <c r="AG9059" cm="1">
        <f t="array" ref="AG9059">1/(1+EXP(-$AI$71-SUMPRODUCT(A9059:AA9059, TRANSPOSE($AI$72:$AI$98))))</f>
        <v>4.2095647361848496E-2</v>
      </c>
    </row>
    <row r="9060" spans="1:33" x14ac:dyDescent="0.35">
      <c r="A9060" s="1">
        <v>9.9999997764825821E-3</v>
      </c>
      <c r="B9060" s="1">
        <v>9.9999997764825821E-3</v>
      </c>
      <c r="C9060" s="1">
        <v>9.9999997764825821E-3</v>
      </c>
      <c r="D9060" s="1">
        <v>9.9999997764825821E-3</v>
      </c>
      <c r="E9060" s="1">
        <v>9.9999997764825821E-3</v>
      </c>
      <c r="F9060" s="1">
        <v>9.9999997764825821E-3</v>
      </c>
      <c r="G9060" s="1">
        <v>59.674613952636719</v>
      </c>
      <c r="H9060" s="1">
        <v>3561.0595703125</v>
      </c>
      <c r="I9060" s="1">
        <v>212504.859375</v>
      </c>
      <c r="J9060" s="1">
        <v>125.33738708496094</v>
      </c>
      <c r="K9060" s="1">
        <v>15709.4609375</v>
      </c>
      <c r="L9060" s="1">
        <v>1968982.75</v>
      </c>
      <c r="M9060" s="1">
        <v>141.486572265625</v>
      </c>
      <c r="N9060" s="1">
        <v>20018.44921875</v>
      </c>
      <c r="O9060" s="1">
        <v>2832342</v>
      </c>
      <c r="P9060" s="1">
        <v>5.463862419128418E-2</v>
      </c>
      <c r="Q9060" s="1">
        <v>9.9999997764825821E-3</v>
      </c>
      <c r="R9060" s="1">
        <v>9.9999997764825821E-3</v>
      </c>
      <c r="S9060" s="1">
        <v>0.18074494600296021</v>
      </c>
      <c r="T9060" s="1">
        <v>3.2668735831975937E-2</v>
      </c>
      <c r="U9060" s="1">
        <v>9.9999997764825821E-3</v>
      </c>
      <c r="V9060" s="1">
        <v>26.02733039855957</v>
      </c>
      <c r="W9060" s="1">
        <v>677.42193603515625</v>
      </c>
      <c r="X9060" s="1">
        <v>17631.484375</v>
      </c>
      <c r="Y9060" s="1">
        <v>102.60884094238281</v>
      </c>
      <c r="Z9060" s="1">
        <v>10528.57421875</v>
      </c>
      <c r="AA9060" s="1">
        <v>1080324.75</v>
      </c>
      <c r="AB9060" s="1">
        <v>0</v>
      </c>
      <c r="AE9060" s="17">
        <f t="shared" si="141"/>
        <v>0.5</v>
      </c>
      <c r="AF9060" cm="1">
        <f t="array" ref="AF9060">1/(1+EXP(-$AI$41-SUMPRODUCT(A9060:AA9060, TRANSPOSE($AI$42:$AI$68))))</f>
        <v>0.11831570050589536</v>
      </c>
      <c r="AG9060" cm="1">
        <f t="array" ref="AG9060">1/(1+EXP(-$AI$71-SUMPRODUCT(A9060:AA9060, TRANSPOSE($AI$72:$AI$98))))</f>
        <v>3.8857571466633087E-2</v>
      </c>
    </row>
    <row r="9061" spans="1:33" x14ac:dyDescent="0.35">
      <c r="A9061" s="1">
        <v>1.2035149149596691E-2</v>
      </c>
      <c r="B9061" s="1">
        <v>9.9999997764825821E-3</v>
      </c>
      <c r="C9061" s="1">
        <v>9.9999997764825821E-3</v>
      </c>
      <c r="D9061" s="1">
        <v>9.9999997764825821E-3</v>
      </c>
      <c r="E9061" s="1">
        <v>9.9999997764825821E-3</v>
      </c>
      <c r="F9061" s="1">
        <v>9.9999997764825821E-3</v>
      </c>
      <c r="G9061" s="1">
        <v>145.50448608398438</v>
      </c>
      <c r="H9061" s="1">
        <v>21171.5546875</v>
      </c>
      <c r="I9061" s="1">
        <v>3080556.25</v>
      </c>
      <c r="J9061" s="1">
        <v>41.487617492675781</v>
      </c>
      <c r="K9061" s="1">
        <v>1721.222412109375</v>
      </c>
      <c r="L9061" s="1">
        <v>71409.4140625</v>
      </c>
      <c r="M9061" s="1">
        <v>141.57382202148438</v>
      </c>
      <c r="N9061" s="1">
        <v>20043.146484375</v>
      </c>
      <c r="O9061" s="1">
        <v>2837585</v>
      </c>
      <c r="P9061" s="1">
        <v>5.4846525192260742E-2</v>
      </c>
      <c r="Q9061" s="1">
        <v>9.9999997764825821E-3</v>
      </c>
      <c r="R9061" s="1">
        <v>9.9999997764825821E-3</v>
      </c>
      <c r="S9061" s="1">
        <v>0.18076254427433014</v>
      </c>
      <c r="T9061" s="1">
        <v>3.267509862780571E-2</v>
      </c>
      <c r="U9061" s="1">
        <v>9.9999997764825821E-3</v>
      </c>
      <c r="V9061" s="1">
        <v>26.087955474853516</v>
      </c>
      <c r="W9061" s="1">
        <v>680.5814208984375</v>
      </c>
      <c r="X9061" s="1">
        <v>17754.978515625</v>
      </c>
      <c r="Y9061" s="1">
        <v>102.63687896728516</v>
      </c>
      <c r="Z9061" s="1">
        <v>10534.3291015625</v>
      </c>
      <c r="AA9061" s="1">
        <v>1081210.625</v>
      </c>
      <c r="AB9061" s="1">
        <v>0</v>
      </c>
      <c r="AE9061" s="17">
        <f t="shared" si="141"/>
        <v>0.5</v>
      </c>
      <c r="AF9061" cm="1">
        <f t="array" ref="AF9061">1/(1+EXP(-$AI$41-SUMPRODUCT(A9061:AA9061, TRANSPOSE($AI$42:$AI$68))))</f>
        <v>0.12019542141299314</v>
      </c>
      <c r="AG9061" cm="1">
        <f t="array" ref="AG9061">1/(1+EXP(-$AI$71-SUMPRODUCT(A9061:AA9061, TRANSPOSE($AI$72:$AI$98))))</f>
        <v>4.3085098370525779E-2</v>
      </c>
    </row>
    <row r="9062" spans="1:33" x14ac:dyDescent="0.35">
      <c r="A9062" s="1">
        <v>1.2250114232301712E-2</v>
      </c>
      <c r="B9062" s="1">
        <v>9.9999997764825821E-3</v>
      </c>
      <c r="C9062" s="1">
        <v>9.9999997764825821E-3</v>
      </c>
      <c r="D9062" s="1">
        <v>9.9999997764825821E-3</v>
      </c>
      <c r="E9062" s="1">
        <v>9.9999997764825821E-3</v>
      </c>
      <c r="F9062" s="1">
        <v>9.9999997764825821E-3</v>
      </c>
      <c r="G9062" s="1">
        <v>145.06263732910156</v>
      </c>
      <c r="H9062" s="1">
        <v>21043.16796875</v>
      </c>
      <c r="I9062" s="1">
        <v>3052577.5</v>
      </c>
      <c r="J9062" s="1">
        <v>20.859758377075195</v>
      </c>
      <c r="K9062" s="1">
        <v>435.1295166015625</v>
      </c>
      <c r="L9062" s="1">
        <v>9076.6962890625</v>
      </c>
      <c r="M9062" s="1">
        <v>141.60423278808594</v>
      </c>
      <c r="N9062" s="1">
        <v>20051.7578125</v>
      </c>
      <c r="O9062" s="1">
        <v>2839414</v>
      </c>
      <c r="P9062" s="1">
        <v>5.4914236068725586E-2</v>
      </c>
      <c r="Q9062" s="1">
        <v>9.9999997764825821E-3</v>
      </c>
      <c r="R9062" s="1">
        <v>9.9999997764825821E-3</v>
      </c>
      <c r="S9062" s="1">
        <v>0.18097609281539917</v>
      </c>
      <c r="T9062" s="1">
        <v>3.2752346247434616E-2</v>
      </c>
      <c r="U9062" s="1">
        <v>9.9999997764825821E-3</v>
      </c>
      <c r="V9062" s="1">
        <v>26.073871612548828</v>
      </c>
      <c r="W9062" s="1">
        <v>679.8468017578125</v>
      </c>
      <c r="X9062" s="1">
        <v>17726.23828125</v>
      </c>
      <c r="Y9062" s="1">
        <v>102.60466003417969</v>
      </c>
      <c r="Z9062" s="1">
        <v>10527.7158203125</v>
      </c>
      <c r="AA9062" s="1">
        <v>1080192.75</v>
      </c>
      <c r="AB9062" s="1">
        <v>0</v>
      </c>
      <c r="AE9062" s="17">
        <f t="shared" si="141"/>
        <v>0.5</v>
      </c>
      <c r="AF9062" cm="1">
        <f t="array" ref="AF9062">1/(1+EXP(-$AI$41-SUMPRODUCT(A9062:AA9062, TRANSPOSE($AI$42:$AI$68))))</f>
        <v>0.11041794399044658</v>
      </c>
      <c r="AG9062" cm="1">
        <f t="array" ref="AG9062">1/(1+EXP(-$AI$71-SUMPRODUCT(A9062:AA9062, TRANSPOSE($AI$72:$AI$98))))</f>
        <v>3.3536268253649977E-2</v>
      </c>
    </row>
    <row r="9063" spans="1:33" x14ac:dyDescent="0.35">
      <c r="A9063" s="1">
        <v>9.9999997764825821E-3</v>
      </c>
      <c r="B9063" s="1">
        <v>9.9999997764825821E-3</v>
      </c>
      <c r="C9063" s="1">
        <v>9.9999997764825821E-3</v>
      </c>
      <c r="D9063" s="1">
        <v>9.9999997764825821E-3</v>
      </c>
      <c r="E9063" s="1">
        <v>9.9999997764825821E-3</v>
      </c>
      <c r="F9063" s="1">
        <v>9.9999997764825821E-3</v>
      </c>
      <c r="G9063" s="1">
        <v>87.325920104980469</v>
      </c>
      <c r="H9063" s="1">
        <v>7625.81640625</v>
      </c>
      <c r="I9063" s="1">
        <v>665931.4375</v>
      </c>
      <c r="J9063" s="1">
        <v>62.110549926757813</v>
      </c>
      <c r="K9063" s="1">
        <v>3857.720458984375</v>
      </c>
      <c r="L9063" s="1">
        <v>239605.140625</v>
      </c>
      <c r="M9063" s="1">
        <v>141.61563110351563</v>
      </c>
      <c r="N9063" s="1">
        <v>20054.986328125</v>
      </c>
      <c r="O9063" s="1">
        <v>2840099.75</v>
      </c>
      <c r="P9063" s="1">
        <v>5.4811477661132813E-2</v>
      </c>
      <c r="Q9063" s="1">
        <v>9.9999997764825821E-3</v>
      </c>
      <c r="R9063" s="1">
        <v>9.9999997764825821E-3</v>
      </c>
      <c r="S9063" s="1">
        <v>0.18096822500228882</v>
      </c>
      <c r="T9063" s="1">
        <v>3.2749500125646591E-2</v>
      </c>
      <c r="U9063" s="1">
        <v>9.9999997764825821E-3</v>
      </c>
      <c r="V9063" s="1">
        <v>26.082759857177734</v>
      </c>
      <c r="W9063" s="1">
        <v>680.31036376953125</v>
      </c>
      <c r="X9063" s="1">
        <v>17744.37109375</v>
      </c>
      <c r="Y9063" s="1">
        <v>102.61464691162109</v>
      </c>
      <c r="Z9063" s="1">
        <v>10529.765625</v>
      </c>
      <c r="AA9063" s="1">
        <v>1080508.25</v>
      </c>
      <c r="AB9063" s="1">
        <v>0</v>
      </c>
      <c r="AE9063" s="17">
        <f t="shared" si="141"/>
        <v>0.5</v>
      </c>
      <c r="AF9063" cm="1">
        <f t="array" ref="AF9063">1/(1+EXP(-$AI$41-SUMPRODUCT(A9063:AA9063, TRANSPOSE($AI$42:$AI$68))))</f>
        <v>0.12515037467486115</v>
      </c>
      <c r="AG9063" cm="1">
        <f t="array" ref="AG9063">1/(1+EXP(-$AI$71-SUMPRODUCT(A9063:AA9063, TRANSPOSE($AI$72:$AI$98))))</f>
        <v>4.7709803424123849E-2</v>
      </c>
    </row>
    <row r="9064" spans="1:33" x14ac:dyDescent="0.35">
      <c r="A9064" s="1">
        <v>9.9999997764825821E-3</v>
      </c>
      <c r="B9064" s="1">
        <v>9.9999997764825821E-3</v>
      </c>
      <c r="C9064" s="1">
        <v>9.9999997764825821E-3</v>
      </c>
      <c r="D9064" s="1">
        <v>9.9999997764825821E-3</v>
      </c>
      <c r="E9064" s="1">
        <v>9.9999997764825821E-3</v>
      </c>
      <c r="F9064" s="1">
        <v>9.9999997764825821E-3</v>
      </c>
      <c r="G9064" s="1">
        <v>55.285686492919922</v>
      </c>
      <c r="H9064" s="1">
        <v>3056.507080078125</v>
      </c>
      <c r="I9064" s="1">
        <v>168981.09375</v>
      </c>
      <c r="J9064" s="1">
        <v>171.07780456542969</v>
      </c>
      <c r="K9064" s="1">
        <v>29267.615234375</v>
      </c>
      <c r="L9064" s="1">
        <v>5007039.5</v>
      </c>
      <c r="M9064" s="1">
        <v>141.60664367675781</v>
      </c>
      <c r="N9064" s="1">
        <v>20052.44140625</v>
      </c>
      <c r="O9064" s="1">
        <v>2839559</v>
      </c>
      <c r="P9064" s="1">
        <v>5.4852724075317383E-2</v>
      </c>
      <c r="Q9064" s="1">
        <v>9.9999997764825821E-3</v>
      </c>
      <c r="R9064" s="1">
        <v>9.9999997764825821E-3</v>
      </c>
      <c r="S9064" s="1">
        <v>0.1808459609746933</v>
      </c>
      <c r="T9064" s="1">
        <v>3.2705262303352356E-2</v>
      </c>
      <c r="U9064" s="1">
        <v>9.9999997764825821E-3</v>
      </c>
      <c r="V9064" s="1">
        <v>26.122617721557617</v>
      </c>
      <c r="W9064" s="1">
        <v>682.39117431640625</v>
      </c>
      <c r="X9064" s="1">
        <v>17825.84375</v>
      </c>
      <c r="Y9064" s="1">
        <v>102.63947296142578</v>
      </c>
      <c r="Z9064" s="1">
        <v>10534.861328125</v>
      </c>
      <c r="AA9064" s="1">
        <v>1081292.625</v>
      </c>
      <c r="AB9064" s="1">
        <v>0</v>
      </c>
      <c r="AE9064" s="17">
        <f t="shared" si="141"/>
        <v>0.5</v>
      </c>
      <c r="AF9064" cm="1">
        <f t="array" ref="AF9064">1/(1+EXP(-$AI$41-SUMPRODUCT(A9064:AA9064, TRANSPOSE($AI$42:$AI$68))))</f>
        <v>0.12571159884466179</v>
      </c>
      <c r="AG9064" cm="1">
        <f t="array" ref="AG9064">1/(1+EXP(-$AI$71-SUMPRODUCT(A9064:AA9064, TRANSPOSE($AI$72:$AI$98))))</f>
        <v>5.0593761258680432E-2</v>
      </c>
    </row>
    <row r="9065" spans="1:33" x14ac:dyDescent="0.35">
      <c r="A9065" s="1">
        <v>9.9999997764825821E-3</v>
      </c>
      <c r="B9065" s="1">
        <v>9.9999997764825821E-3</v>
      </c>
      <c r="C9065" s="1">
        <v>9.9999997764825821E-3</v>
      </c>
      <c r="D9065" s="1">
        <v>9.9999997764825821E-3</v>
      </c>
      <c r="E9065" s="1">
        <v>9.9999997764825821E-3</v>
      </c>
      <c r="F9065" s="1">
        <v>9.9999997764825821E-3</v>
      </c>
      <c r="G9065" s="1">
        <v>105.17792510986328</v>
      </c>
      <c r="H9065" s="1">
        <v>11062.3955078125</v>
      </c>
      <c r="I9065" s="1">
        <v>1163519.875</v>
      </c>
      <c r="J9065" s="1">
        <v>112.96394348144531</v>
      </c>
      <c r="K9065" s="1">
        <v>12760.8525390625</v>
      </c>
      <c r="L9065" s="1">
        <v>1441516.25</v>
      </c>
      <c r="M9065" s="1">
        <v>141.54075622558594</v>
      </c>
      <c r="N9065" s="1">
        <v>20033.78515625</v>
      </c>
      <c r="O9065" s="1">
        <v>2835597.25</v>
      </c>
      <c r="P9065" s="1">
        <v>5.4909706115722656E-2</v>
      </c>
      <c r="Q9065" s="1">
        <v>9.9999997764825821E-3</v>
      </c>
      <c r="R9065" s="1">
        <v>9.9999997764825821E-3</v>
      </c>
      <c r="S9065" s="1">
        <v>0.18096470832824707</v>
      </c>
      <c r="T9065" s="1">
        <v>3.2748226076364517E-2</v>
      </c>
      <c r="U9065" s="1">
        <v>9.9999997764825821E-3</v>
      </c>
      <c r="V9065" s="1">
        <v>26.14959716796875</v>
      </c>
      <c r="W9065" s="1">
        <v>683.80145263671875</v>
      </c>
      <c r="X9065" s="1">
        <v>17881.1328125</v>
      </c>
      <c r="Y9065" s="1">
        <v>102.65946197509766</v>
      </c>
      <c r="Z9065" s="1">
        <v>10538.96484375</v>
      </c>
      <c r="AA9065" s="1">
        <v>1081924.5</v>
      </c>
      <c r="AB9065" s="1">
        <v>0</v>
      </c>
      <c r="AE9065" s="17">
        <f t="shared" si="141"/>
        <v>0.5</v>
      </c>
      <c r="AF9065" cm="1">
        <f t="array" ref="AF9065">1/(1+EXP(-$AI$41-SUMPRODUCT(A9065:AA9065, TRANSPOSE($AI$42:$AI$68))))</f>
        <v>0.114702786596953</v>
      </c>
      <c r="AG9065" cm="1">
        <f t="array" ref="AG9065">1/(1+EXP(-$AI$71-SUMPRODUCT(A9065:AA9065, TRANSPOSE($AI$72:$AI$98))))</f>
        <v>3.6379546378508237E-2</v>
      </c>
    </row>
    <row r="9066" spans="1:33" x14ac:dyDescent="0.35">
      <c r="A9066" s="1">
        <v>9.9999997764825821E-3</v>
      </c>
      <c r="B9066" s="1">
        <v>9.9999997764825821E-3</v>
      </c>
      <c r="C9066" s="1">
        <v>9.9999997764825821E-3</v>
      </c>
      <c r="D9066" s="1">
        <v>9.9999997764825821E-3</v>
      </c>
      <c r="E9066" s="1">
        <v>9.9999997764825821E-3</v>
      </c>
      <c r="F9066" s="1">
        <v>9.9999997764825821E-3</v>
      </c>
      <c r="G9066" s="1">
        <v>153.63536071777344</v>
      </c>
      <c r="H9066" s="1">
        <v>23603.82421875</v>
      </c>
      <c r="I9066" s="1">
        <v>3626382</v>
      </c>
      <c r="J9066" s="1">
        <v>72.681961059570313</v>
      </c>
      <c r="K9066" s="1">
        <v>5282.66748046875</v>
      </c>
      <c r="L9066" s="1">
        <v>383954.625</v>
      </c>
      <c r="M9066" s="1">
        <v>141.53549194335938</v>
      </c>
      <c r="N9066" s="1">
        <v>20032.294921875</v>
      </c>
      <c r="O9066" s="1">
        <v>2835280.75</v>
      </c>
      <c r="P9066" s="1">
        <v>5.5068254470825195E-2</v>
      </c>
      <c r="Q9066" s="1">
        <v>9.9999997764825821E-3</v>
      </c>
      <c r="R9066" s="1">
        <v>9.9999997764825821E-3</v>
      </c>
      <c r="S9066" s="1">
        <v>0.18088780343532562</v>
      </c>
      <c r="T9066" s="1">
        <v>3.2720398157835007E-2</v>
      </c>
      <c r="U9066" s="1">
        <v>9.9999997764825821E-3</v>
      </c>
      <c r="V9066" s="1">
        <v>26.181735992431641</v>
      </c>
      <c r="W9066" s="1">
        <v>685.4832763671875</v>
      </c>
      <c r="X9066" s="1">
        <v>17947.142578125</v>
      </c>
      <c r="Y9066" s="1">
        <v>102.62725067138672</v>
      </c>
      <c r="Z9066" s="1">
        <v>10532.3525390625</v>
      </c>
      <c r="AA9066" s="1">
        <v>1080906.375</v>
      </c>
      <c r="AB9066" s="1">
        <v>0</v>
      </c>
      <c r="AE9066" s="17">
        <f t="shared" si="141"/>
        <v>0.5</v>
      </c>
      <c r="AF9066" cm="1">
        <f t="array" ref="AF9066">1/(1+EXP(-$AI$41-SUMPRODUCT(A9066:AA9066, TRANSPOSE($AI$42:$AI$68))))</f>
        <v>0.12243061154376601</v>
      </c>
      <c r="AG9066" cm="1">
        <f t="array" ref="AG9066">1/(1+EXP(-$AI$71-SUMPRODUCT(A9066:AA9066, TRANSPOSE($AI$72:$AI$98))))</f>
        <v>4.4396614984076745E-2</v>
      </c>
    </row>
    <row r="9067" spans="1:33" x14ac:dyDescent="0.35">
      <c r="A9067" s="1">
        <v>9.9999997764825821E-3</v>
      </c>
      <c r="B9067" s="1">
        <v>9.9999997764825821E-3</v>
      </c>
      <c r="C9067" s="1">
        <v>9.9999997764825821E-3</v>
      </c>
      <c r="D9067" s="1">
        <v>9.9999997764825821E-3</v>
      </c>
      <c r="E9067" s="1">
        <v>9.9999997764825821E-3</v>
      </c>
      <c r="F9067" s="1">
        <v>9.9999997764825821E-3</v>
      </c>
      <c r="G9067" s="1">
        <v>112.14203643798828</v>
      </c>
      <c r="H9067" s="1">
        <v>12575.8359375</v>
      </c>
      <c r="I9067" s="1">
        <v>1410279.875</v>
      </c>
      <c r="J9067" s="1">
        <v>93.341133117675781</v>
      </c>
      <c r="K9067" s="1">
        <v>8712.5673828125</v>
      </c>
      <c r="L9067" s="1">
        <v>813240.875</v>
      </c>
      <c r="M9067" s="1">
        <v>141.51637268066406</v>
      </c>
      <c r="N9067" s="1">
        <v>20026.8828125</v>
      </c>
      <c r="O9067" s="1">
        <v>2834132</v>
      </c>
      <c r="P9067" s="1">
        <v>5.5015087127685547E-2</v>
      </c>
      <c r="Q9067" s="1">
        <v>9.9999997764825821E-3</v>
      </c>
      <c r="R9067" s="1">
        <v>9.9999997764825821E-3</v>
      </c>
      <c r="S9067" s="1">
        <v>0.18078349530696869</v>
      </c>
      <c r="T9067" s="1">
        <v>3.2682672142982483E-2</v>
      </c>
      <c r="U9067" s="1">
        <v>9.9999997764825821E-3</v>
      </c>
      <c r="V9067" s="1">
        <v>26.169628143310547</v>
      </c>
      <c r="W9067" s="1">
        <v>684.84942626953125</v>
      </c>
      <c r="X9067" s="1">
        <v>17922.255859375</v>
      </c>
      <c r="Y9067" s="1">
        <v>102.61468505859375</v>
      </c>
      <c r="Z9067" s="1">
        <v>10529.7734375</v>
      </c>
      <c r="AA9067" s="1">
        <v>1080509.375</v>
      </c>
      <c r="AB9067" s="1">
        <v>0</v>
      </c>
      <c r="AE9067" s="17">
        <f t="shared" si="141"/>
        <v>0.5</v>
      </c>
      <c r="AF9067" cm="1">
        <f t="array" ref="AF9067">1/(1+EXP(-$AI$41-SUMPRODUCT(A9067:AA9067, TRANSPOSE($AI$42:$AI$68))))</f>
        <v>0.11858726835336701</v>
      </c>
      <c r="AG9067" cm="1">
        <f t="array" ref="AG9067">1/(1+EXP(-$AI$71-SUMPRODUCT(A9067:AA9067, TRANSPOSE($AI$72:$AI$98))))</f>
        <v>4.043138537005201E-2</v>
      </c>
    </row>
    <row r="9068" spans="1:33" x14ac:dyDescent="0.35">
      <c r="A9068" s="1">
        <v>9.9999997764825821E-3</v>
      </c>
      <c r="B9068" s="1">
        <v>9.9999997764825821E-3</v>
      </c>
      <c r="C9068" s="1">
        <v>9.9999997764825821E-3</v>
      </c>
      <c r="D9068" s="1">
        <v>9.9999997764825821E-3</v>
      </c>
      <c r="E9068" s="1">
        <v>9.9999997764825821E-3</v>
      </c>
      <c r="F9068" s="1">
        <v>9.9999997764825821E-3</v>
      </c>
      <c r="G9068" s="1">
        <v>122.34873962402344</v>
      </c>
      <c r="H9068" s="1">
        <v>14969.2138671875</v>
      </c>
      <c r="I9068" s="1">
        <v>1831464.5</v>
      </c>
      <c r="J9068" s="1">
        <v>102.49861907958984</v>
      </c>
      <c r="K9068" s="1">
        <v>10505.966796875</v>
      </c>
      <c r="L9068" s="1">
        <v>1076847.125</v>
      </c>
      <c r="M9068" s="1">
        <v>141.485107421875</v>
      </c>
      <c r="N9068" s="1">
        <v>20018.03515625</v>
      </c>
      <c r="O9068" s="1">
        <v>2832254</v>
      </c>
      <c r="P9068" s="1">
        <v>5.5138826370239258E-2</v>
      </c>
      <c r="Q9068" s="1">
        <v>9.9999997764825821E-3</v>
      </c>
      <c r="R9068" s="1">
        <v>9.9999997764825821E-3</v>
      </c>
      <c r="S9068" s="1">
        <v>0.18088389933109283</v>
      </c>
      <c r="T9068" s="1">
        <v>3.271898627281189E-2</v>
      </c>
      <c r="U9068" s="1">
        <v>9.9999997764825821E-3</v>
      </c>
      <c r="V9068" s="1">
        <v>26.201017379760742</v>
      </c>
      <c r="W9068" s="1">
        <v>686.4932861328125</v>
      </c>
      <c r="X9068" s="1">
        <v>17986.822265625</v>
      </c>
      <c r="Y9068" s="1">
        <v>102.61428833007813</v>
      </c>
      <c r="Z9068" s="1">
        <v>10529.6923828125</v>
      </c>
      <c r="AA9068" s="1">
        <v>1080496.875</v>
      </c>
      <c r="AB9068" s="1">
        <v>0</v>
      </c>
      <c r="AE9068" s="17">
        <f t="shared" si="141"/>
        <v>0.5</v>
      </c>
      <c r="AF9068" cm="1">
        <f t="array" ref="AF9068">1/(1+EXP(-$AI$41-SUMPRODUCT(A9068:AA9068, TRANSPOSE($AI$42:$AI$68))))</f>
        <v>0.11617696258771193</v>
      </c>
      <c r="AG9068" cm="1">
        <f t="array" ref="AG9068">1/(1+EXP(-$AI$71-SUMPRODUCT(A9068:AA9068, TRANSPOSE($AI$72:$AI$98))))</f>
        <v>3.7996862155007818E-2</v>
      </c>
    </row>
    <row r="9069" spans="1:33" x14ac:dyDescent="0.35">
      <c r="A9069" s="1">
        <v>2.0052017644047737E-2</v>
      </c>
      <c r="B9069" s="1">
        <v>9.9999997764825821E-3</v>
      </c>
      <c r="C9069" s="1">
        <v>9.9999997764825821E-3</v>
      </c>
      <c r="D9069" s="1">
        <v>1.6114523634314537E-2</v>
      </c>
      <c r="E9069" s="1">
        <v>9.9999997764825821E-3</v>
      </c>
      <c r="F9069" s="1">
        <v>9.9999997764825821E-3</v>
      </c>
      <c r="G9069" s="1">
        <v>128.402587890625</v>
      </c>
      <c r="H9069" s="1">
        <v>16487.224609375</v>
      </c>
      <c r="I9069" s="1">
        <v>2117002.25</v>
      </c>
      <c r="J9069" s="1">
        <v>70.555572509765625</v>
      </c>
      <c r="K9069" s="1">
        <v>4978.0888671875</v>
      </c>
      <c r="L9069" s="1">
        <v>351231.90625</v>
      </c>
      <c r="M9069" s="1">
        <v>141.70468139648438</v>
      </c>
      <c r="N9069" s="1">
        <v>20080.216796875</v>
      </c>
      <c r="O9069" s="1">
        <v>2845460.75</v>
      </c>
      <c r="P9069" s="1">
        <v>5.5412769317626953E-2</v>
      </c>
      <c r="Q9069" s="1">
        <v>9.9999997764825821E-3</v>
      </c>
      <c r="R9069" s="1">
        <v>9.9999997764825821E-3</v>
      </c>
      <c r="S9069" s="1">
        <v>0.18051508069038391</v>
      </c>
      <c r="T9069" s="1">
        <v>3.2585695385932922E-2</v>
      </c>
      <c r="U9069" s="1">
        <v>9.9999997764825821E-3</v>
      </c>
      <c r="V9069" s="1">
        <v>26.258520126342773</v>
      </c>
      <c r="W9069" s="1">
        <v>689.5098876953125</v>
      </c>
      <c r="X9069" s="1">
        <v>18105.509765625</v>
      </c>
      <c r="Y9069" s="1">
        <v>102.61402893066406</v>
      </c>
      <c r="Z9069" s="1">
        <v>10529.638671875</v>
      </c>
      <c r="AA9069" s="1">
        <v>1080488.625</v>
      </c>
      <c r="AB9069" s="1">
        <v>0</v>
      </c>
      <c r="AE9069" s="17">
        <f t="shared" si="141"/>
        <v>0.5</v>
      </c>
      <c r="AF9069" cm="1">
        <f t="array" ref="AF9069">1/(1+EXP(-$AI$41-SUMPRODUCT(A9069:AA9069, TRANSPOSE($AI$42:$AI$68))))</f>
        <v>0.12206517570940063</v>
      </c>
      <c r="AG9069" cm="1">
        <f t="array" ref="AG9069">1/(1+EXP(-$AI$71-SUMPRODUCT(A9069:AA9069, TRANSPOSE($AI$72:$AI$98))))</f>
        <v>4.4756960480243926E-2</v>
      </c>
    </row>
    <row r="9070" spans="1:33" x14ac:dyDescent="0.35">
      <c r="A9070" s="1">
        <v>1.1354351416230202E-2</v>
      </c>
      <c r="B9070" s="1">
        <v>9.9999997764825821E-3</v>
      </c>
      <c r="C9070" s="1">
        <v>9.9999997764825821E-3</v>
      </c>
      <c r="D9070" s="1">
        <v>1.1246823705732822E-2</v>
      </c>
      <c r="E9070" s="1">
        <v>9.9999997764825821E-3</v>
      </c>
      <c r="F9070" s="1">
        <v>9.9999997764825821E-3</v>
      </c>
      <c r="G9070" s="1">
        <v>97.447608947753906</v>
      </c>
      <c r="H9070" s="1">
        <v>9496.0361328125</v>
      </c>
      <c r="I9070" s="1">
        <v>925366.0625</v>
      </c>
      <c r="J9070" s="1">
        <v>92.341423034667969</v>
      </c>
      <c r="K9070" s="1">
        <v>8526.9384765625</v>
      </c>
      <c r="L9070" s="1">
        <v>787389.625</v>
      </c>
      <c r="M9070" s="1">
        <v>141.61103820800781</v>
      </c>
      <c r="N9070" s="1">
        <v>20053.685546875</v>
      </c>
      <c r="O9070" s="1">
        <v>2839823.25</v>
      </c>
      <c r="P9070" s="1">
        <v>5.5190801620483398E-2</v>
      </c>
      <c r="Q9070" s="1">
        <v>9.9999997764825821E-3</v>
      </c>
      <c r="R9070" s="1">
        <v>9.9999997764825821E-3</v>
      </c>
      <c r="S9070" s="1">
        <v>0.18062081933021545</v>
      </c>
      <c r="T9070" s="1">
        <v>3.2623879611492157E-2</v>
      </c>
      <c r="U9070" s="1">
        <v>9.9999997764825821E-3</v>
      </c>
      <c r="V9070" s="1">
        <v>26.18809700012207</v>
      </c>
      <c r="W9070" s="1">
        <v>685.81640625</v>
      </c>
      <c r="X9070" s="1">
        <v>17960.2265625</v>
      </c>
      <c r="Y9070" s="1">
        <v>102.63123321533203</v>
      </c>
      <c r="Z9070" s="1">
        <v>10533.169921875</v>
      </c>
      <c r="AA9070" s="1">
        <v>1081032.25</v>
      </c>
      <c r="AB9070" s="1">
        <v>0</v>
      </c>
      <c r="AE9070" s="17">
        <f t="shared" si="141"/>
        <v>0.5</v>
      </c>
      <c r="AF9070" cm="1">
        <f t="array" ref="AF9070">1/(1+EXP(-$AI$41-SUMPRODUCT(A9070:AA9070, TRANSPOSE($AI$42:$AI$68))))</f>
        <v>0.11973700197522467</v>
      </c>
      <c r="AG9070" cm="1">
        <f t="array" ref="AG9070">1/(1+EXP(-$AI$71-SUMPRODUCT(A9070:AA9070, TRANSPOSE($AI$72:$AI$98))))</f>
        <v>4.1367405282751513E-2</v>
      </c>
    </row>
    <row r="9071" spans="1:33" x14ac:dyDescent="0.35">
      <c r="A9071" s="1">
        <v>9.9999997764825821E-3</v>
      </c>
      <c r="B9071" s="1">
        <v>9.9999997764825821E-3</v>
      </c>
      <c r="C9071" s="1">
        <v>9.9999997764825821E-3</v>
      </c>
      <c r="D9071" s="1">
        <v>9.9999997764825821E-3</v>
      </c>
      <c r="E9071" s="1">
        <v>9.9999997764825821E-3</v>
      </c>
      <c r="F9071" s="1">
        <v>9.9999997764825821E-3</v>
      </c>
      <c r="G9071" s="1">
        <v>31.260250091552734</v>
      </c>
      <c r="H9071" s="1">
        <v>977.2032470703125</v>
      </c>
      <c r="I9071" s="1">
        <v>30547.6171875</v>
      </c>
      <c r="J9071" s="1">
        <v>125.14555358886719</v>
      </c>
      <c r="K9071" s="1">
        <v>15661.4091796875</v>
      </c>
      <c r="L9071" s="1">
        <v>1959955.75</v>
      </c>
      <c r="M9071" s="1">
        <v>141.65045166015625</v>
      </c>
      <c r="N9071" s="1">
        <v>20064.849609375</v>
      </c>
      <c r="O9071" s="1">
        <v>2842195.25</v>
      </c>
      <c r="P9071" s="1">
        <v>5.516362190246582E-2</v>
      </c>
      <c r="Q9071" s="1">
        <v>9.9999997764825821E-3</v>
      </c>
      <c r="R9071" s="1">
        <v>9.9999997764825821E-3</v>
      </c>
      <c r="S9071" s="1">
        <v>0.18054310977458954</v>
      </c>
      <c r="T9071" s="1">
        <v>3.2595813274383545E-2</v>
      </c>
      <c r="U9071" s="1">
        <v>9.9999997764825821E-3</v>
      </c>
      <c r="V9071" s="1">
        <v>26.203105926513672</v>
      </c>
      <c r="W9071" s="1">
        <v>686.602783203125</v>
      </c>
      <c r="X9071" s="1">
        <v>17991.125</v>
      </c>
      <c r="Y9071" s="1">
        <v>102.63332366943359</v>
      </c>
      <c r="Z9071" s="1">
        <v>10533.599609375</v>
      </c>
      <c r="AA9071" s="1">
        <v>1081098.25</v>
      </c>
      <c r="AB9071" s="1">
        <v>0</v>
      </c>
      <c r="AE9071" s="17">
        <f t="shared" si="141"/>
        <v>0.5</v>
      </c>
      <c r="AF9071" cm="1">
        <f t="array" ref="AF9071">1/(1+EXP(-$AI$41-SUMPRODUCT(A9071:AA9071, TRANSPOSE($AI$42:$AI$68))))</f>
        <v>0.12567341131862211</v>
      </c>
      <c r="AG9071" cm="1">
        <f t="array" ref="AG9071">1/(1+EXP(-$AI$71-SUMPRODUCT(A9071:AA9071, TRANSPOSE($AI$72:$AI$98))))</f>
        <v>4.5839106009167019E-2</v>
      </c>
    </row>
    <row r="9072" spans="1:33" x14ac:dyDescent="0.35">
      <c r="A9072" s="1">
        <v>9.9999997764825821E-3</v>
      </c>
      <c r="B9072" s="1">
        <v>9.9999997764825821E-3</v>
      </c>
      <c r="C9072" s="1">
        <v>9.9999997764825821E-3</v>
      </c>
      <c r="D9072" s="1">
        <v>9.9999997764825821E-3</v>
      </c>
      <c r="E9072" s="1">
        <v>9.9999997764825821E-3</v>
      </c>
      <c r="F9072" s="1">
        <v>9.9999997764825821E-3</v>
      </c>
      <c r="G9072" s="1">
        <v>85.026817321777344</v>
      </c>
      <c r="H9072" s="1">
        <v>7229.5595703125</v>
      </c>
      <c r="I9072" s="1">
        <v>614706.4375</v>
      </c>
      <c r="J9072" s="1">
        <v>52.314899444580078</v>
      </c>
      <c r="K9072" s="1">
        <v>2736.8486328125</v>
      </c>
      <c r="L9072" s="1">
        <v>143177.96875</v>
      </c>
      <c r="M9072" s="1">
        <v>141.64401245117188</v>
      </c>
      <c r="N9072" s="1">
        <v>20063.025390625</v>
      </c>
      <c r="O9072" s="1">
        <v>2841807.5</v>
      </c>
      <c r="P9072" s="1">
        <v>5.515742301940918E-2</v>
      </c>
      <c r="Q9072" s="1">
        <v>9.9999997764825821E-3</v>
      </c>
      <c r="R9072" s="1">
        <v>9.9999997764825821E-3</v>
      </c>
      <c r="S9072" s="1">
        <v>0.18064919114112854</v>
      </c>
      <c r="T9072" s="1">
        <v>3.2634131610393524E-2</v>
      </c>
      <c r="U9072" s="1">
        <v>9.9999997764825821E-3</v>
      </c>
      <c r="V9072" s="1">
        <v>26.232481002807617</v>
      </c>
      <c r="W9072" s="1">
        <v>688.14306640625</v>
      </c>
      <c r="X9072" s="1">
        <v>18051.69921875</v>
      </c>
      <c r="Y9072" s="1">
        <v>102.64779663085938</v>
      </c>
      <c r="Z9072" s="1">
        <v>10536.5703125</v>
      </c>
      <c r="AA9072" s="1">
        <v>1081555.75</v>
      </c>
      <c r="AB9072" s="1">
        <v>0</v>
      </c>
      <c r="AE9072" s="17">
        <f t="shared" si="141"/>
        <v>0.5</v>
      </c>
      <c r="AF9072" cm="1">
        <f t="array" ref="AF9072">1/(1+EXP(-$AI$41-SUMPRODUCT(A9072:AA9072, TRANSPOSE($AI$42:$AI$68))))</f>
        <v>0.12501657033227651</v>
      </c>
      <c r="AG9072" cm="1">
        <f t="array" ref="AG9072">1/(1+EXP(-$AI$71-SUMPRODUCT(A9072:AA9072, TRANSPOSE($AI$72:$AI$98))))</f>
        <v>4.7771003558682523E-2</v>
      </c>
    </row>
    <row r="9073" spans="1:33" x14ac:dyDescent="0.35">
      <c r="A9073" s="1">
        <v>9.9999997764825821E-3</v>
      </c>
      <c r="B9073" s="1">
        <v>9.9999997764825821E-3</v>
      </c>
      <c r="C9073" s="1">
        <v>9.9999997764825821E-3</v>
      </c>
      <c r="D9073" s="1">
        <v>9.9999997764825821E-3</v>
      </c>
      <c r="E9073" s="1">
        <v>9.9999997764825821E-3</v>
      </c>
      <c r="F9073" s="1">
        <v>9.9999997764825821E-3</v>
      </c>
      <c r="G9073" s="1">
        <v>57.262577056884766</v>
      </c>
      <c r="H9073" s="1">
        <v>3279.002685546875</v>
      </c>
      <c r="I9073" s="1">
        <v>187764.140625</v>
      </c>
      <c r="J9073" s="1">
        <v>92.197799682617188</v>
      </c>
      <c r="K9073" s="1">
        <v>8500.4345703125</v>
      </c>
      <c r="L9073" s="1">
        <v>783721.3125</v>
      </c>
      <c r="M9073" s="1">
        <v>141.61289978027344</v>
      </c>
      <c r="N9073" s="1">
        <v>20054.212890625</v>
      </c>
      <c r="O9073" s="1">
        <v>2839935.25</v>
      </c>
      <c r="P9073" s="1">
        <v>5.5040597915649414E-2</v>
      </c>
      <c r="Q9073" s="1">
        <v>9.9999997764825821E-3</v>
      </c>
      <c r="R9073" s="1">
        <v>9.9999997764825821E-3</v>
      </c>
      <c r="S9073" s="1">
        <v>0.18067818880081177</v>
      </c>
      <c r="T9073" s="1">
        <v>3.2644607126712799E-2</v>
      </c>
      <c r="U9073" s="1">
        <v>9.9999997764825821E-3</v>
      </c>
      <c r="V9073" s="1">
        <v>26.168373107910156</v>
      </c>
      <c r="W9073" s="1">
        <v>684.78375244140625</v>
      </c>
      <c r="X9073" s="1">
        <v>17919.67578125</v>
      </c>
      <c r="Y9073" s="1">
        <v>102.62464904785156</v>
      </c>
      <c r="Z9073" s="1">
        <v>10531.818359375</v>
      </c>
      <c r="AA9073" s="1">
        <v>1080824.125</v>
      </c>
      <c r="AB9073" s="1">
        <v>0</v>
      </c>
      <c r="AE9073" s="17">
        <f t="shared" si="141"/>
        <v>0.5</v>
      </c>
      <c r="AF9073" cm="1">
        <f t="array" ref="AF9073">1/(1+EXP(-$AI$41-SUMPRODUCT(A9073:AA9073, TRANSPOSE($AI$42:$AI$68))))</f>
        <v>0.12585661113432098</v>
      </c>
      <c r="AG9073" cm="1">
        <f t="array" ref="AG9073">1/(1+EXP(-$AI$71-SUMPRODUCT(A9073:AA9073, TRANSPOSE($AI$72:$AI$98))))</f>
        <v>4.6645810580008995E-2</v>
      </c>
    </row>
    <row r="9074" spans="1:33" x14ac:dyDescent="0.35">
      <c r="A9074" s="1">
        <v>9.9999997764825821E-3</v>
      </c>
      <c r="B9074" s="1">
        <v>9.9999997764825821E-3</v>
      </c>
      <c r="C9074" s="1">
        <v>9.9999997764825821E-3</v>
      </c>
      <c r="D9074" s="1">
        <v>9.9999997764825821E-3</v>
      </c>
      <c r="E9074" s="1">
        <v>9.9999997764825821E-3</v>
      </c>
      <c r="F9074" s="1">
        <v>9.9999997764825821E-3</v>
      </c>
      <c r="G9074" s="1">
        <v>34.91522216796875</v>
      </c>
      <c r="H9074" s="1">
        <v>1219.07275390625</v>
      </c>
      <c r="I9074" s="1">
        <v>42564.1953125</v>
      </c>
      <c r="J9074" s="1">
        <v>150.744384765625</v>
      </c>
      <c r="K9074" s="1">
        <v>22723.869140625</v>
      </c>
      <c r="L9074" s="1">
        <v>3425495.75</v>
      </c>
      <c r="M9074" s="1">
        <v>141.59419250488281</v>
      </c>
      <c r="N9074" s="1">
        <v>20048.916015625</v>
      </c>
      <c r="O9074" s="1">
        <v>2838810</v>
      </c>
      <c r="P9074" s="1">
        <v>5.5003881454467773E-2</v>
      </c>
      <c r="Q9074" s="1">
        <v>9.9999997764825821E-3</v>
      </c>
      <c r="R9074" s="1">
        <v>9.9999997764825821E-3</v>
      </c>
      <c r="S9074" s="1">
        <v>0.18049740791320801</v>
      </c>
      <c r="T9074" s="1">
        <v>3.2579313963651657E-2</v>
      </c>
      <c r="U9074" s="1">
        <v>9.9999997764825821E-3</v>
      </c>
      <c r="V9074" s="1">
        <v>26.138845443725586</v>
      </c>
      <c r="W9074" s="1">
        <v>683.2392578125</v>
      </c>
      <c r="X9074" s="1">
        <v>17859.083984375</v>
      </c>
      <c r="Y9074" s="1">
        <v>102.59678649902344</v>
      </c>
      <c r="Z9074" s="1">
        <v>10526.1005859375</v>
      </c>
      <c r="AA9074" s="1">
        <v>1079944.125</v>
      </c>
      <c r="AB9074" s="1">
        <v>0</v>
      </c>
      <c r="AE9074" s="17">
        <f t="shared" si="141"/>
        <v>0.5</v>
      </c>
      <c r="AF9074" cm="1">
        <f t="array" ref="AF9074">1/(1+EXP(-$AI$41-SUMPRODUCT(A9074:AA9074, TRANSPOSE($AI$42:$AI$68))))</f>
        <v>0.12417688981741148</v>
      </c>
      <c r="AG9074" cm="1">
        <f t="array" ref="AG9074">1/(1+EXP(-$AI$71-SUMPRODUCT(A9074:AA9074, TRANSPOSE($AI$72:$AI$98))))</f>
        <v>4.5709107131160519E-2</v>
      </c>
    </row>
    <row r="9075" spans="1:33" x14ac:dyDescent="0.35">
      <c r="A9075" s="1">
        <v>9.9999997764825821E-3</v>
      </c>
      <c r="B9075" s="1">
        <v>9.9999997764825821E-3</v>
      </c>
      <c r="C9075" s="1">
        <v>9.9999997764825821E-3</v>
      </c>
      <c r="D9075" s="1">
        <v>9.9999997764825821E-3</v>
      </c>
      <c r="E9075" s="1">
        <v>9.9999997764825821E-3</v>
      </c>
      <c r="F9075" s="1">
        <v>9.9999997764825821E-3</v>
      </c>
      <c r="G9075" s="1">
        <v>67.560539245605469</v>
      </c>
      <c r="H9075" s="1">
        <v>4564.42626953125</v>
      </c>
      <c r="I9075" s="1">
        <v>308375.125</v>
      </c>
      <c r="J9075" s="1">
        <v>134.01821899414063</v>
      </c>
      <c r="K9075" s="1">
        <v>17960.8828125</v>
      </c>
      <c r="L9075" s="1">
        <v>2407085.5</v>
      </c>
      <c r="M9075" s="1">
        <v>141.59149169921875</v>
      </c>
      <c r="N9075" s="1">
        <v>20048.150390625</v>
      </c>
      <c r="O9075" s="1">
        <v>2838647.5</v>
      </c>
      <c r="P9075" s="1">
        <v>5.49774169921875E-2</v>
      </c>
      <c r="Q9075" s="1">
        <v>9.9999997764825821E-3</v>
      </c>
      <c r="R9075" s="1">
        <v>9.9999997764825821E-3</v>
      </c>
      <c r="S9075" s="1">
        <v>0.18044568598270416</v>
      </c>
      <c r="T9075" s="1">
        <v>3.2560646533966064E-2</v>
      </c>
      <c r="U9075" s="1">
        <v>9.9999997764825821E-3</v>
      </c>
      <c r="V9075" s="1">
        <v>26.164113998413086</v>
      </c>
      <c r="W9075" s="1">
        <v>684.56085205078125</v>
      </c>
      <c r="X9075" s="1">
        <v>17910.927734375</v>
      </c>
      <c r="Y9075" s="1">
        <v>102.61814117431641</v>
      </c>
      <c r="Z9075" s="1">
        <v>10530.482421875</v>
      </c>
      <c r="AA9075" s="1">
        <v>1080618.625</v>
      </c>
      <c r="AB9075" s="1">
        <v>0</v>
      </c>
      <c r="AE9075" s="17">
        <f t="shared" si="141"/>
        <v>0.5</v>
      </c>
      <c r="AF9075" cm="1">
        <f t="array" ref="AF9075">1/(1+EXP(-$AI$41-SUMPRODUCT(A9075:AA9075, TRANSPOSE($AI$42:$AI$68))))</f>
        <v>0.11602426148043848</v>
      </c>
      <c r="AG9075" cm="1">
        <f t="array" ref="AG9075">1/(1+EXP(-$AI$71-SUMPRODUCT(A9075:AA9075, TRANSPOSE($AI$72:$AI$98))))</f>
        <v>3.7140815483435882E-2</v>
      </c>
    </row>
    <row r="9076" spans="1:33" x14ac:dyDescent="0.35">
      <c r="A9076" s="1">
        <v>9.9999997764825821E-3</v>
      </c>
      <c r="B9076" s="1">
        <v>9.9999997764825821E-3</v>
      </c>
      <c r="C9076" s="1">
        <v>9.9999997764825821E-3</v>
      </c>
      <c r="D9076" s="1">
        <v>9.9999997764825821E-3</v>
      </c>
      <c r="E9076" s="1">
        <v>9.9999997764825821E-3</v>
      </c>
      <c r="F9076" s="1">
        <v>9.9999997764825821E-3</v>
      </c>
      <c r="G9076" s="1">
        <v>95.041587829589844</v>
      </c>
      <c r="H9076" s="1">
        <v>9032.9033203125</v>
      </c>
      <c r="I9076" s="1">
        <v>858501.5</v>
      </c>
      <c r="J9076" s="1">
        <v>140.25196838378906</v>
      </c>
      <c r="K9076" s="1">
        <v>19670.615234375</v>
      </c>
      <c r="L9076" s="1">
        <v>2758842.5</v>
      </c>
      <c r="M9076" s="1">
        <v>141.59327697753906</v>
      </c>
      <c r="N9076" s="1">
        <v>20048.65625</v>
      </c>
      <c r="O9076" s="1">
        <v>2838755</v>
      </c>
      <c r="P9076" s="1">
        <v>5.503535270690918E-2</v>
      </c>
      <c r="Q9076" s="1">
        <v>9.9999997764825821E-3</v>
      </c>
      <c r="R9076" s="1">
        <v>9.9999997764825821E-3</v>
      </c>
      <c r="S9076" s="1">
        <v>0.18041205406188965</v>
      </c>
      <c r="T9076" s="1">
        <v>3.2548509538173676E-2</v>
      </c>
      <c r="U9076" s="1">
        <v>9.9999997764825821E-3</v>
      </c>
      <c r="V9076" s="1">
        <v>26.192693710327148</v>
      </c>
      <c r="W9076" s="1">
        <v>686.05718994140625</v>
      </c>
      <c r="X9076" s="1">
        <v>17969.685546875</v>
      </c>
      <c r="Y9076" s="1">
        <v>102.63283538818359</v>
      </c>
      <c r="Z9076" s="1">
        <v>10533.4990234375</v>
      </c>
      <c r="AA9076" s="1">
        <v>1081082.875</v>
      </c>
      <c r="AB9076" s="1">
        <v>0</v>
      </c>
      <c r="AE9076" s="17">
        <f t="shared" si="141"/>
        <v>0.5</v>
      </c>
      <c r="AF9076" cm="1">
        <f t="array" ref="AF9076">1/(1+EXP(-$AI$41-SUMPRODUCT(A9076:AA9076, TRANSPOSE($AI$42:$AI$68))))</f>
        <v>0.11232621107553999</v>
      </c>
      <c r="AG9076" cm="1">
        <f t="array" ref="AG9076">1/(1+EXP(-$AI$71-SUMPRODUCT(A9076:AA9076, TRANSPOSE($AI$72:$AI$98))))</f>
        <v>3.4651931953195499E-2</v>
      </c>
    </row>
    <row r="9077" spans="1:33" x14ac:dyDescent="0.35">
      <c r="A9077" s="1">
        <v>9.9999997764825821E-3</v>
      </c>
      <c r="B9077" s="1">
        <v>9.9999997764825821E-3</v>
      </c>
      <c r="C9077" s="1">
        <v>9.9999997764825821E-3</v>
      </c>
      <c r="D9077" s="1">
        <v>9.9999997764825821E-3</v>
      </c>
      <c r="E9077" s="1">
        <v>9.9999997764825821E-3</v>
      </c>
      <c r="F9077" s="1">
        <v>9.9999997764825821E-3</v>
      </c>
      <c r="G9077" s="1">
        <v>83.116851806640625</v>
      </c>
      <c r="H9077" s="1">
        <v>6908.4111328125</v>
      </c>
      <c r="I9077" s="1">
        <v>574205.375</v>
      </c>
      <c r="J9077" s="1">
        <v>135.74589538574219</v>
      </c>
      <c r="K9077" s="1">
        <v>18426.947265625</v>
      </c>
      <c r="L9077" s="1">
        <v>2501382.5</v>
      </c>
      <c r="M9077" s="1">
        <v>141.63003540039063</v>
      </c>
      <c r="N9077" s="1">
        <v>20059.06640625</v>
      </c>
      <c r="O9077" s="1">
        <v>2840966.25</v>
      </c>
      <c r="P9077" s="1">
        <v>5.4984331130981445E-2</v>
      </c>
      <c r="Q9077" s="1">
        <v>9.9999997764825821E-3</v>
      </c>
      <c r="R9077" s="1">
        <v>9.9999997764825821E-3</v>
      </c>
      <c r="S9077" s="1">
        <v>0.18028630316257477</v>
      </c>
      <c r="T9077" s="1">
        <v>3.2503150403499603E-2</v>
      </c>
      <c r="U9077" s="1">
        <v>9.9999997764825821E-3</v>
      </c>
      <c r="V9077" s="1">
        <v>26.182136535644531</v>
      </c>
      <c r="W9077" s="1">
        <v>685.5042724609375</v>
      </c>
      <c r="X9077" s="1">
        <v>17947.966796875</v>
      </c>
      <c r="Y9077" s="1">
        <v>102.61912536621094</v>
      </c>
      <c r="Z9077" s="1">
        <v>10530.6845703125</v>
      </c>
      <c r="AA9077" s="1">
        <v>1080649.625</v>
      </c>
      <c r="AB9077" s="1">
        <v>0</v>
      </c>
      <c r="AE9077" s="17">
        <f t="shared" si="141"/>
        <v>0.5</v>
      </c>
      <c r="AF9077" cm="1">
        <f t="array" ref="AF9077">1/(1+EXP(-$AI$41-SUMPRODUCT(A9077:AA9077, TRANSPOSE($AI$42:$AI$68))))</f>
        <v>0.11365714688078823</v>
      </c>
      <c r="AG9077" cm="1">
        <f t="array" ref="AG9077">1/(1+EXP(-$AI$71-SUMPRODUCT(A9077:AA9077, TRANSPOSE($AI$72:$AI$98))))</f>
        <v>3.540356978741889E-2</v>
      </c>
    </row>
    <row r="9078" spans="1:33" x14ac:dyDescent="0.35">
      <c r="A9078" s="1">
        <v>9.9999997764825821E-3</v>
      </c>
      <c r="B9078" s="1">
        <v>9.9999997764825821E-3</v>
      </c>
      <c r="C9078" s="1">
        <v>9.9999997764825821E-3</v>
      </c>
      <c r="D9078" s="1">
        <v>9.9999997764825821E-3</v>
      </c>
      <c r="E9078" s="1">
        <v>9.9999997764825821E-3</v>
      </c>
      <c r="F9078" s="1">
        <v>9.9999997764825821E-3</v>
      </c>
      <c r="G9078" s="1">
        <v>66.272041320800781</v>
      </c>
      <c r="H9078" s="1">
        <v>4391.9833984375</v>
      </c>
      <c r="I9078" s="1">
        <v>291065.71875</v>
      </c>
      <c r="J9078" s="1">
        <v>122.04130554199219</v>
      </c>
      <c r="K9078" s="1">
        <v>14894.080078125</v>
      </c>
      <c r="L9078" s="1">
        <v>1817693</v>
      </c>
      <c r="M9078" s="1">
        <v>141.61204528808594</v>
      </c>
      <c r="N9078" s="1">
        <v>20053.970703125</v>
      </c>
      <c r="O9078" s="1">
        <v>2839884</v>
      </c>
      <c r="P9078" s="1">
        <v>5.4969549179077148E-2</v>
      </c>
      <c r="Q9078" s="1">
        <v>9.9999997764825821E-3</v>
      </c>
      <c r="R9078" s="1">
        <v>9.9999997764825821E-3</v>
      </c>
      <c r="S9078" s="1">
        <v>0.18023747205734253</v>
      </c>
      <c r="T9078" s="1">
        <v>3.2485544681549072E-2</v>
      </c>
      <c r="U9078" s="1">
        <v>9.9999997764825821E-3</v>
      </c>
      <c r="V9078" s="1">
        <v>26.205812454223633</v>
      </c>
      <c r="W9078" s="1">
        <v>686.74462890625</v>
      </c>
      <c r="X9078" s="1">
        <v>17996.701171875</v>
      </c>
      <c r="Y9078" s="1">
        <v>102.62247467041016</v>
      </c>
      <c r="Z9078" s="1">
        <v>10531.3720703125</v>
      </c>
      <c r="AA9078" s="1">
        <v>1080755.5</v>
      </c>
      <c r="AB9078" s="1">
        <v>0</v>
      </c>
      <c r="AE9078" s="17">
        <f t="shared" si="141"/>
        <v>0.5</v>
      </c>
      <c r="AF9078" cm="1">
        <f t="array" ref="AF9078">1/(1+EXP(-$AI$41-SUMPRODUCT(A9078:AA9078, TRANSPOSE($AI$42:$AI$68))))</f>
        <v>0.11763877655567666</v>
      </c>
      <c r="AG9078" cm="1">
        <f t="array" ref="AG9078">1/(1+EXP(-$AI$71-SUMPRODUCT(A9078:AA9078, TRANSPOSE($AI$72:$AI$98))))</f>
        <v>3.8327158215106044E-2</v>
      </c>
    </row>
    <row r="9079" spans="1:33" x14ac:dyDescent="0.35">
      <c r="A9079" s="1">
        <v>9.9999997764825821E-3</v>
      </c>
      <c r="B9079" s="1">
        <v>9.9999997764825821E-3</v>
      </c>
      <c r="C9079" s="1">
        <v>9.9999997764825821E-3</v>
      </c>
      <c r="D9079" s="1">
        <v>9.9999997764825821E-3</v>
      </c>
      <c r="E9079" s="1">
        <v>9.9999997764825821E-3</v>
      </c>
      <c r="F9079" s="1">
        <v>9.9999997764825821E-3</v>
      </c>
      <c r="G9079" s="1">
        <v>26.002126693725586</v>
      </c>
      <c r="H9079" s="1">
        <v>676.110595703125</v>
      </c>
      <c r="I9079" s="1">
        <v>17580.3125</v>
      </c>
      <c r="J9079" s="1">
        <v>149.10786437988281</v>
      </c>
      <c r="K9079" s="1">
        <v>22233.154296875</v>
      </c>
      <c r="L9079" s="1">
        <v>3315138.25</v>
      </c>
      <c r="M9079" s="1">
        <v>141.56536865234375</v>
      </c>
      <c r="N9079" s="1">
        <v>20040.75390625</v>
      </c>
      <c r="O9079" s="1">
        <v>2837076.75</v>
      </c>
      <c r="P9079" s="1">
        <v>5.4857969284057617E-2</v>
      </c>
      <c r="Q9079" s="1">
        <v>9.9999997764825821E-3</v>
      </c>
      <c r="R9079" s="1">
        <v>9.9999997764825821E-3</v>
      </c>
      <c r="S9079" s="1">
        <v>0.18021999299526215</v>
      </c>
      <c r="T9079" s="1">
        <v>3.2479245215654373E-2</v>
      </c>
      <c r="U9079" s="1">
        <v>9.9999997764825821E-3</v>
      </c>
      <c r="V9079" s="1">
        <v>26.22679328918457</v>
      </c>
      <c r="W9079" s="1">
        <v>687.84466552734375</v>
      </c>
      <c r="X9079" s="1">
        <v>18039.9609375</v>
      </c>
      <c r="Y9079" s="1">
        <v>102.67315673828125</v>
      </c>
      <c r="Z9079" s="1">
        <v>10541.77734375</v>
      </c>
      <c r="AA9079" s="1">
        <v>1082357.5</v>
      </c>
      <c r="AB9079" s="1">
        <v>0</v>
      </c>
      <c r="AE9079" s="17">
        <f t="shared" si="141"/>
        <v>0.5</v>
      </c>
      <c r="AF9079" cm="1">
        <f t="array" ref="AF9079">1/(1+EXP(-$AI$41-SUMPRODUCT(A9079:AA9079, TRANSPOSE($AI$42:$AI$68))))</f>
        <v>0.12697248372882217</v>
      </c>
      <c r="AG9079" cm="1">
        <f t="array" ref="AG9079">1/(1+EXP(-$AI$71-SUMPRODUCT(A9079:AA9079, TRANSPOSE($AI$72:$AI$98))))</f>
        <v>4.8558979505510448E-2</v>
      </c>
    </row>
    <row r="9080" spans="1:33" x14ac:dyDescent="0.35">
      <c r="A9080" s="1">
        <v>9.9999997764825821E-3</v>
      </c>
      <c r="B9080" s="1">
        <v>9.9999997764825821E-3</v>
      </c>
      <c r="C9080" s="1">
        <v>9.9999997764825821E-3</v>
      </c>
      <c r="D9080" s="1">
        <v>9.9999997764825821E-3</v>
      </c>
      <c r="E9080" s="1">
        <v>9.9999997764825821E-3</v>
      </c>
      <c r="F9080" s="1">
        <v>9.9999997764825821E-3</v>
      </c>
      <c r="G9080" s="1">
        <v>29.616010665893555</v>
      </c>
      <c r="H9080" s="1">
        <v>877.10809326171875</v>
      </c>
      <c r="I9080" s="1">
        <v>25976.443359375</v>
      </c>
      <c r="J9080" s="1">
        <v>146.13960266113281</v>
      </c>
      <c r="K9080" s="1">
        <v>21356.783203125</v>
      </c>
      <c r="L9080" s="1">
        <v>3121071.75</v>
      </c>
      <c r="M9080" s="1">
        <v>141.57284545898438</v>
      </c>
      <c r="N9080" s="1">
        <v>20042.87109375</v>
      </c>
      <c r="O9080" s="1">
        <v>2837526.25</v>
      </c>
      <c r="P9080" s="1">
        <v>5.4814577102661133E-2</v>
      </c>
      <c r="Q9080" s="1">
        <v>9.9999997764825821E-3</v>
      </c>
      <c r="R9080" s="1">
        <v>9.9999997764825821E-3</v>
      </c>
      <c r="S9080" s="1">
        <v>0.18011002242565155</v>
      </c>
      <c r="T9080" s="1">
        <v>3.2439619302749634E-2</v>
      </c>
      <c r="U9080" s="1">
        <v>9.9999997764825821E-3</v>
      </c>
      <c r="V9080" s="1">
        <v>26.200050354003906</v>
      </c>
      <c r="W9080" s="1">
        <v>686.442626953125</v>
      </c>
      <c r="X9080" s="1">
        <v>17984.83203125</v>
      </c>
      <c r="Y9080" s="1">
        <v>102.67399597167969</v>
      </c>
      <c r="Z9080" s="1">
        <v>10541.94921875</v>
      </c>
      <c r="AA9080" s="1">
        <v>1082384.125</v>
      </c>
      <c r="AB9080" s="1">
        <v>0</v>
      </c>
      <c r="AE9080" s="17">
        <f t="shared" si="141"/>
        <v>0.5</v>
      </c>
      <c r="AF9080" cm="1">
        <f t="array" ref="AF9080">1/(1+EXP(-$AI$41-SUMPRODUCT(A9080:AA9080, TRANSPOSE($AI$42:$AI$68))))</f>
        <v>0.12542361517929457</v>
      </c>
      <c r="AG9080" cm="1">
        <f t="array" ref="AG9080">1/(1+EXP(-$AI$71-SUMPRODUCT(A9080:AA9080, TRANSPOSE($AI$72:$AI$98))))</f>
        <v>4.6603116488875974E-2</v>
      </c>
    </row>
    <row r="9081" spans="1:33" x14ac:dyDescent="0.35">
      <c r="A9081" s="1">
        <v>9.9999997764825821E-3</v>
      </c>
      <c r="B9081" s="1">
        <v>9.9999997764825821E-3</v>
      </c>
      <c r="C9081" s="1">
        <v>9.9999997764825821E-3</v>
      </c>
      <c r="D9081" s="1">
        <v>9.9999997764825821E-3</v>
      </c>
      <c r="E9081" s="1">
        <v>9.9999997764825821E-3</v>
      </c>
      <c r="F9081" s="1">
        <v>9.9999997764825821E-3</v>
      </c>
      <c r="G9081" s="1">
        <v>8.5192880630493164</v>
      </c>
      <c r="H9081" s="1">
        <v>72.578269958496094</v>
      </c>
      <c r="I9081" s="1">
        <v>618.315185546875</v>
      </c>
      <c r="J9081" s="1">
        <v>115.83640289306641</v>
      </c>
      <c r="K9081" s="1">
        <v>13418.072265625</v>
      </c>
      <c r="L9081" s="1">
        <v>1554301.25</v>
      </c>
      <c r="M9081" s="1">
        <v>141.53367614746094</v>
      </c>
      <c r="N9081" s="1">
        <v>20031.78125</v>
      </c>
      <c r="O9081" s="1">
        <v>2835171.75</v>
      </c>
      <c r="P9081" s="1">
        <v>5.469059944152832E-2</v>
      </c>
      <c r="Q9081" s="1">
        <v>9.9999997764825821E-3</v>
      </c>
      <c r="R9081" s="1">
        <v>9.9999997764825821E-3</v>
      </c>
      <c r="S9081" s="1">
        <v>0.18021024763584137</v>
      </c>
      <c r="T9081" s="1">
        <v>3.2475732266902924E-2</v>
      </c>
      <c r="U9081" s="1">
        <v>9.9999997764825821E-3</v>
      </c>
      <c r="V9081" s="1">
        <v>26.098560333251953</v>
      </c>
      <c r="W9081" s="1">
        <v>681.13482666015625</v>
      </c>
      <c r="X9081" s="1">
        <v>17776.638671875</v>
      </c>
      <c r="Y9081" s="1">
        <v>102.64659881591797</v>
      </c>
      <c r="Z9081" s="1">
        <v>10536.32421875</v>
      </c>
      <c r="AA9081" s="1">
        <v>1081517.875</v>
      </c>
      <c r="AB9081" s="1">
        <v>0</v>
      </c>
      <c r="AE9081" s="17">
        <f t="shared" si="141"/>
        <v>0.5</v>
      </c>
      <c r="AF9081" cm="1">
        <f t="array" ref="AF9081">1/(1+EXP(-$AI$41-SUMPRODUCT(A9081:AA9081, TRANSPOSE($AI$42:$AI$68))))</f>
        <v>0.13587383409620418</v>
      </c>
      <c r="AG9081" cm="1">
        <f t="array" ref="AG9081">1/(1+EXP(-$AI$71-SUMPRODUCT(A9081:AA9081, TRANSPOSE($AI$72:$AI$98))))</f>
        <v>5.7656430249149467E-2</v>
      </c>
    </row>
    <row r="9082" spans="1:33" x14ac:dyDescent="0.35">
      <c r="A9082" s="1">
        <v>9.9999997764825821E-3</v>
      </c>
      <c r="B9082" s="1">
        <v>9.9999997764825821E-3</v>
      </c>
      <c r="C9082" s="1">
        <v>9.9999997764825821E-3</v>
      </c>
      <c r="D9082" s="1">
        <v>9.9999997764825821E-3</v>
      </c>
      <c r="E9082" s="1">
        <v>9.9999997764825821E-3</v>
      </c>
      <c r="F9082" s="1">
        <v>9.9999997764825821E-3</v>
      </c>
      <c r="G9082" s="1">
        <v>93.679176330566406</v>
      </c>
      <c r="H9082" s="1">
        <v>8775.7880859375</v>
      </c>
      <c r="I9082" s="1">
        <v>822108.625</v>
      </c>
      <c r="J9082" s="1">
        <v>104.62440490722656</v>
      </c>
      <c r="K9082" s="1">
        <v>10946.265625</v>
      </c>
      <c r="L9082" s="1">
        <v>1145246.625</v>
      </c>
      <c r="M9082" s="1">
        <v>141.53144836425781</v>
      </c>
      <c r="N9082" s="1">
        <v>20031.150390625</v>
      </c>
      <c r="O9082" s="1">
        <v>2835037.75</v>
      </c>
      <c r="P9082" s="1">
        <v>5.4837465286254883E-2</v>
      </c>
      <c r="Q9082" s="1">
        <v>9.9999997764825821E-3</v>
      </c>
      <c r="R9082" s="1">
        <v>9.9999997764825821E-3</v>
      </c>
      <c r="S9082" s="1">
        <v>0.18015734851360321</v>
      </c>
      <c r="T9082" s="1">
        <v>3.2456669956445694E-2</v>
      </c>
      <c r="U9082" s="1">
        <v>9.9999997764825821E-3</v>
      </c>
      <c r="V9082" s="1">
        <v>26.15809440612793</v>
      </c>
      <c r="W9082" s="1">
        <v>684.24591064453125</v>
      </c>
      <c r="X9082" s="1">
        <v>17898.568359375</v>
      </c>
      <c r="Y9082" s="1">
        <v>102.65835571289063</v>
      </c>
      <c r="Z9082" s="1">
        <v>10538.73828125</v>
      </c>
      <c r="AA9082" s="1">
        <v>1081889.5</v>
      </c>
      <c r="AB9082" s="1">
        <v>0</v>
      </c>
      <c r="AE9082" s="17">
        <f t="shared" si="141"/>
        <v>0.5</v>
      </c>
      <c r="AF9082" cm="1">
        <f t="array" ref="AF9082">1/(1+EXP(-$AI$41-SUMPRODUCT(A9082:AA9082, TRANSPOSE($AI$42:$AI$68))))</f>
        <v>0.11735130955404072</v>
      </c>
      <c r="AG9082" cm="1">
        <f t="array" ref="AG9082">1/(1+EXP(-$AI$71-SUMPRODUCT(A9082:AA9082, TRANSPOSE($AI$72:$AI$98))))</f>
        <v>3.8711631989334326E-2</v>
      </c>
    </row>
    <row r="9083" spans="1:33" x14ac:dyDescent="0.35">
      <c r="A9083" s="1">
        <v>9.9999997764825821E-3</v>
      </c>
      <c r="B9083" s="1">
        <v>9.9999997764825821E-3</v>
      </c>
      <c r="C9083" s="1">
        <v>9.9999997764825821E-3</v>
      </c>
      <c r="D9083" s="1">
        <v>9.9999997764825821E-3</v>
      </c>
      <c r="E9083" s="1">
        <v>9.9999997764825821E-3</v>
      </c>
      <c r="F9083" s="1">
        <v>9.9999997764825821E-3</v>
      </c>
      <c r="G9083" s="1">
        <v>151.26303100585938</v>
      </c>
      <c r="H9083" s="1">
        <v>22880.50390625</v>
      </c>
      <c r="I9083" s="1">
        <v>3460974.5</v>
      </c>
      <c r="J9083" s="1">
        <v>65.47540283203125</v>
      </c>
      <c r="K9083" s="1">
        <v>4287.0283203125</v>
      </c>
      <c r="L9083" s="1">
        <v>280694.90625</v>
      </c>
      <c r="M9083" s="1">
        <v>141.5775146484375</v>
      </c>
      <c r="N9083" s="1">
        <v>20044.193359375</v>
      </c>
      <c r="O9083" s="1">
        <v>2837807</v>
      </c>
      <c r="P9083" s="1">
        <v>5.4867267608642578E-2</v>
      </c>
      <c r="Q9083" s="1">
        <v>9.9999997764825821E-3</v>
      </c>
      <c r="R9083" s="1">
        <v>9.9999997764825821E-3</v>
      </c>
      <c r="S9083" s="1">
        <v>0.1801641583442688</v>
      </c>
      <c r="T9083" s="1">
        <v>3.245912492275238E-2</v>
      </c>
      <c r="U9083" s="1">
        <v>9.9999997764825821E-3</v>
      </c>
      <c r="V9083" s="1">
        <v>26.182285308837891</v>
      </c>
      <c r="W9083" s="1">
        <v>685.5120849609375</v>
      </c>
      <c r="X9083" s="1">
        <v>17948.271484375</v>
      </c>
      <c r="Y9083" s="1">
        <v>102.66825103759766</v>
      </c>
      <c r="Z9083" s="1">
        <v>10540.76953125</v>
      </c>
      <c r="AA9083" s="1">
        <v>1082202.375</v>
      </c>
      <c r="AB9083" s="1">
        <v>0</v>
      </c>
      <c r="AE9083" s="17">
        <f t="shared" si="141"/>
        <v>0.5</v>
      </c>
      <c r="AF9083" cm="1">
        <f t="array" ref="AF9083">1/(1+EXP(-$AI$41-SUMPRODUCT(A9083:AA9083, TRANSPOSE($AI$42:$AI$68))))</f>
        <v>0.12296650390862161</v>
      </c>
      <c r="AG9083" cm="1">
        <f t="array" ref="AG9083">1/(1+EXP(-$AI$71-SUMPRODUCT(A9083:AA9083, TRANSPOSE($AI$72:$AI$98))))</f>
        <v>4.5295450715256959E-2</v>
      </c>
    </row>
    <row r="9084" spans="1:33" x14ac:dyDescent="0.35">
      <c r="A9084" s="1">
        <v>9.9999997764825821E-3</v>
      </c>
      <c r="B9084" s="1">
        <v>9.9999997764825821E-3</v>
      </c>
      <c r="C9084" s="1">
        <v>9.9999997764825821E-3</v>
      </c>
      <c r="D9084" s="1">
        <v>9.9999997764825821E-3</v>
      </c>
      <c r="E9084" s="1">
        <v>9.9999997764825821E-3</v>
      </c>
      <c r="F9084" s="1">
        <v>9.9999997764825821E-3</v>
      </c>
      <c r="G9084" s="1">
        <v>118.28263854980469</v>
      </c>
      <c r="H9084" s="1">
        <v>13990.7822265625</v>
      </c>
      <c r="I9084" s="1">
        <v>1654866.625</v>
      </c>
      <c r="J9084" s="1">
        <v>46.305545806884766</v>
      </c>
      <c r="K9084" s="1">
        <v>2144.20361328125</v>
      </c>
      <c r="L9084" s="1">
        <v>99288.515625</v>
      </c>
      <c r="M9084" s="1">
        <v>141.61276245117188</v>
      </c>
      <c r="N9084" s="1">
        <v>20054.173828125</v>
      </c>
      <c r="O9084" s="1">
        <v>2839927</v>
      </c>
      <c r="P9084" s="1">
        <v>5.4923772811889648E-2</v>
      </c>
      <c r="Q9084" s="1">
        <v>9.9999997764825821E-3</v>
      </c>
      <c r="R9084" s="1">
        <v>9.9999997764825821E-3</v>
      </c>
      <c r="S9084" s="1">
        <v>0.1801639050245285</v>
      </c>
      <c r="T9084" s="1">
        <v>3.2459031790494919E-2</v>
      </c>
      <c r="U9084" s="1">
        <v>9.9999997764825821E-3</v>
      </c>
      <c r="V9084" s="1">
        <v>26.187261581420898</v>
      </c>
      <c r="W9084" s="1">
        <v>685.77264404296875</v>
      </c>
      <c r="X9084" s="1">
        <v>17958.5078125</v>
      </c>
      <c r="Y9084" s="1">
        <v>102.64896392822266</v>
      </c>
      <c r="Z9084" s="1">
        <v>10536.8095703125</v>
      </c>
      <c r="AA9084" s="1">
        <v>1081592.625</v>
      </c>
      <c r="AB9084" s="1">
        <v>0</v>
      </c>
      <c r="AE9084" s="17">
        <f t="shared" si="141"/>
        <v>0.5</v>
      </c>
      <c r="AF9084" cm="1">
        <f t="array" ref="AF9084">1/(1+EXP(-$AI$41-SUMPRODUCT(A9084:AA9084, TRANSPOSE($AI$42:$AI$68))))</f>
        <v>0.12141450329656324</v>
      </c>
      <c r="AG9084" cm="1">
        <f t="array" ref="AG9084">1/(1+EXP(-$AI$71-SUMPRODUCT(A9084:AA9084, TRANSPOSE($AI$72:$AI$98))))</f>
        <v>4.4625371677039068E-2</v>
      </c>
    </row>
    <row r="9085" spans="1:33" x14ac:dyDescent="0.35">
      <c r="A9085" s="1">
        <v>9.9999997764825821E-3</v>
      </c>
      <c r="B9085" s="1">
        <v>9.9999997764825821E-3</v>
      </c>
      <c r="C9085" s="1">
        <v>9.9999997764825821E-3</v>
      </c>
      <c r="D9085" s="1">
        <v>9.9999997764825821E-3</v>
      </c>
      <c r="E9085" s="1">
        <v>9.9999997764825821E-3</v>
      </c>
      <c r="F9085" s="1">
        <v>9.9999997764825821E-3</v>
      </c>
      <c r="G9085" s="1">
        <v>120.95289611816406</v>
      </c>
      <c r="H9085" s="1">
        <v>14629.603515625</v>
      </c>
      <c r="I9085" s="1">
        <v>1769492.875</v>
      </c>
      <c r="J9085" s="1">
        <v>15.992899894714355</v>
      </c>
      <c r="K9085" s="1">
        <v>255.77284240722656</v>
      </c>
      <c r="L9085" s="1">
        <v>4090.549560546875</v>
      </c>
      <c r="M9085" s="1">
        <v>141.61009216308594</v>
      </c>
      <c r="N9085" s="1">
        <v>20053.41796875</v>
      </c>
      <c r="O9085" s="1">
        <v>2839766.5</v>
      </c>
      <c r="P9085" s="1">
        <v>5.4923295974731445E-2</v>
      </c>
      <c r="Q9085" s="1">
        <v>9.9999997764825821E-3</v>
      </c>
      <c r="R9085" s="1">
        <v>9.9999997764825821E-3</v>
      </c>
      <c r="S9085" s="1">
        <v>0.1802581399679184</v>
      </c>
      <c r="T9085" s="1">
        <v>3.2492995262145996E-2</v>
      </c>
      <c r="U9085" s="1">
        <v>9.9999997764825821E-3</v>
      </c>
      <c r="V9085" s="1">
        <v>26.151067733764648</v>
      </c>
      <c r="W9085" s="1">
        <v>683.87835693359375</v>
      </c>
      <c r="X9085" s="1">
        <v>17884.1484375</v>
      </c>
      <c r="Y9085" s="1">
        <v>102.61229705810547</v>
      </c>
      <c r="Z9085" s="1">
        <v>10529.283203125</v>
      </c>
      <c r="AA9085" s="1">
        <v>1080434</v>
      </c>
      <c r="AB9085" s="1">
        <v>0</v>
      </c>
      <c r="AE9085" s="17">
        <f t="shared" si="141"/>
        <v>0.5</v>
      </c>
      <c r="AF9085" cm="1">
        <f t="array" ref="AF9085">1/(1+EXP(-$AI$41-SUMPRODUCT(A9085:AA9085, TRANSPOSE($AI$42:$AI$68))))</f>
        <v>0.10691936761347898</v>
      </c>
      <c r="AG9085" cm="1">
        <f t="array" ref="AG9085">1/(1+EXP(-$AI$71-SUMPRODUCT(A9085:AA9085, TRANSPOSE($AI$72:$AI$98))))</f>
        <v>3.0638712290712009E-2</v>
      </c>
    </row>
    <row r="9086" spans="1:33" x14ac:dyDescent="0.35">
      <c r="A9086" s="1">
        <v>9.9999997764825821E-3</v>
      </c>
      <c r="B9086" s="1">
        <v>9.9999997764825821E-3</v>
      </c>
      <c r="C9086" s="1">
        <v>9.9999997764825821E-3</v>
      </c>
      <c r="D9086" s="1">
        <v>9.9999997764825821E-3</v>
      </c>
      <c r="E9086" s="1">
        <v>9.9999997764825821E-3</v>
      </c>
      <c r="F9086" s="1">
        <v>9.9999997764825821E-3</v>
      </c>
      <c r="G9086" s="1">
        <v>117.53014373779297</v>
      </c>
      <c r="H9086" s="1">
        <v>13813.3349609375</v>
      </c>
      <c r="I9086" s="1">
        <v>1623483.25</v>
      </c>
      <c r="J9086" s="1">
        <v>39.352363586425781</v>
      </c>
      <c r="K9086" s="1">
        <v>1548.6085205078125</v>
      </c>
      <c r="L9086" s="1">
        <v>60941.40625</v>
      </c>
      <c r="M9086" s="1">
        <v>141.62672424316406</v>
      </c>
      <c r="N9086" s="1">
        <v>20058.12890625</v>
      </c>
      <c r="O9086" s="1">
        <v>2840767</v>
      </c>
      <c r="P9086" s="1">
        <v>5.4968595504760742E-2</v>
      </c>
      <c r="Q9086" s="1">
        <v>9.9999997764825821E-3</v>
      </c>
      <c r="R9086" s="1">
        <v>9.9999997764825821E-3</v>
      </c>
      <c r="S9086" s="1">
        <v>0.18018749356269836</v>
      </c>
      <c r="T9086" s="1">
        <v>3.2467532902956009E-2</v>
      </c>
      <c r="U9086" s="1">
        <v>9.9999997764825821E-3</v>
      </c>
      <c r="V9086" s="1">
        <v>26.196832656860352</v>
      </c>
      <c r="W9086" s="1">
        <v>686.2740478515625</v>
      </c>
      <c r="X9086" s="1">
        <v>17978.20703125</v>
      </c>
      <c r="Y9086" s="1">
        <v>102.61334228515625</v>
      </c>
      <c r="Z9086" s="1">
        <v>10529.498046875</v>
      </c>
      <c r="AA9086" s="1">
        <v>1080467</v>
      </c>
      <c r="AB9086" s="1">
        <v>0</v>
      </c>
      <c r="AE9086" s="17">
        <f t="shared" si="141"/>
        <v>0.5</v>
      </c>
      <c r="AF9086" cm="1">
        <f t="array" ref="AF9086">1/(1+EXP(-$AI$41-SUMPRODUCT(A9086:AA9086, TRANSPOSE($AI$42:$AI$68))))</f>
        <v>0.11958759218120656</v>
      </c>
      <c r="AG9086" cm="1">
        <f t="array" ref="AG9086">1/(1+EXP(-$AI$71-SUMPRODUCT(A9086:AA9086, TRANSPOSE($AI$72:$AI$98))))</f>
        <v>4.2766350017442716E-2</v>
      </c>
    </row>
    <row r="9087" spans="1:33" x14ac:dyDescent="0.35">
      <c r="A9087" s="1">
        <v>9.9999997764825821E-3</v>
      </c>
      <c r="B9087" s="1">
        <v>9.9999997764825821E-3</v>
      </c>
      <c r="C9087" s="1">
        <v>9.9999997764825821E-3</v>
      </c>
      <c r="D9087" s="1">
        <v>9.9999997764825821E-3</v>
      </c>
      <c r="E9087" s="1">
        <v>9.9999997764825821E-3</v>
      </c>
      <c r="F9087" s="1">
        <v>9.9999997764825821E-3</v>
      </c>
      <c r="G9087" s="1">
        <v>127.04254150390625</v>
      </c>
      <c r="H9087" s="1">
        <v>16139.8076171875</v>
      </c>
      <c r="I9087" s="1">
        <v>2050442.125</v>
      </c>
      <c r="J9087" s="1">
        <v>51.002735137939453</v>
      </c>
      <c r="K9087" s="1">
        <v>2601.279052734375</v>
      </c>
      <c r="L9087" s="1">
        <v>132672.34375</v>
      </c>
      <c r="M9087" s="1">
        <v>141.628662109375</v>
      </c>
      <c r="N9087" s="1">
        <v>20058.677734375</v>
      </c>
      <c r="O9087" s="1">
        <v>2840883.75</v>
      </c>
      <c r="P9087" s="1">
        <v>5.501246452331543E-2</v>
      </c>
      <c r="Q9087" s="1">
        <v>9.9999997764825821E-3</v>
      </c>
      <c r="R9087" s="1">
        <v>9.9999997764825821E-3</v>
      </c>
      <c r="S9087" s="1">
        <v>0.18024472892284393</v>
      </c>
      <c r="T9087" s="1">
        <v>3.2488163560628891E-2</v>
      </c>
      <c r="U9087" s="1">
        <v>9.9999997764825821E-3</v>
      </c>
      <c r="V9087" s="1">
        <v>26.229274749755859</v>
      </c>
      <c r="W9087" s="1">
        <v>687.974853515625</v>
      </c>
      <c r="X9087" s="1">
        <v>18045.08203125</v>
      </c>
      <c r="Y9087" s="1">
        <v>102.62295532226563</v>
      </c>
      <c r="Z9087" s="1">
        <v>10531.470703125</v>
      </c>
      <c r="AA9087" s="1">
        <v>1080770.625</v>
      </c>
      <c r="AB9087" s="1">
        <v>0</v>
      </c>
      <c r="AE9087" s="17">
        <f t="shared" si="141"/>
        <v>0.5</v>
      </c>
      <c r="AF9087" cm="1">
        <f t="array" ref="AF9087">1/(1+EXP(-$AI$41-SUMPRODUCT(A9087:AA9087, TRANSPOSE($AI$42:$AI$68))))</f>
        <v>0.12204674067055599</v>
      </c>
      <c r="AG9087" cm="1">
        <f t="array" ref="AG9087">1/(1+EXP(-$AI$71-SUMPRODUCT(A9087:AA9087, TRANSPOSE($AI$72:$AI$98))))</f>
        <v>4.5235570591916907E-2</v>
      </c>
    </row>
    <row r="9088" spans="1:33" x14ac:dyDescent="0.35">
      <c r="A9088" s="1">
        <v>9.9999997764825821E-3</v>
      </c>
      <c r="B9088" s="1">
        <v>9.9999997764825821E-3</v>
      </c>
      <c r="C9088" s="1">
        <v>9.9999997764825821E-3</v>
      </c>
      <c r="D9088" s="1">
        <v>9.9999997764825821E-3</v>
      </c>
      <c r="E9088" s="1">
        <v>9.9999997764825821E-3</v>
      </c>
      <c r="F9088" s="1">
        <v>9.9999997764825821E-3</v>
      </c>
      <c r="G9088" s="1">
        <v>164.28773498535156</v>
      </c>
      <c r="H9088" s="1">
        <v>26990.458984375</v>
      </c>
      <c r="I9088" s="1">
        <v>4434201.5</v>
      </c>
      <c r="J9088" s="1">
        <v>41.275192260742188</v>
      </c>
      <c r="K9088" s="1">
        <v>1703.6414794921875</v>
      </c>
      <c r="L9088" s="1">
        <v>70318.1328125</v>
      </c>
      <c r="M9088" s="1">
        <v>141.62901306152344</v>
      </c>
      <c r="N9088" s="1">
        <v>20058.77734375</v>
      </c>
      <c r="O9088" s="1">
        <v>2840904.75</v>
      </c>
      <c r="P9088" s="1">
        <v>5.5197477340698242E-2</v>
      </c>
      <c r="Q9088" s="1">
        <v>9.9999997764825821E-3</v>
      </c>
      <c r="R9088" s="1">
        <v>9.9999997764825821E-3</v>
      </c>
      <c r="S9088" s="1">
        <v>0.18026334047317505</v>
      </c>
      <c r="T9088" s="1">
        <v>3.2494872808456421E-2</v>
      </c>
      <c r="U9088" s="1">
        <v>9.9999997764825821E-3</v>
      </c>
      <c r="V9088" s="1">
        <v>26.244800567626953</v>
      </c>
      <c r="W9088" s="1">
        <v>688.78955078125</v>
      </c>
      <c r="X9088" s="1">
        <v>18077.14453125</v>
      </c>
      <c r="Y9088" s="1">
        <v>102.60580444335938</v>
      </c>
      <c r="Z9088" s="1">
        <v>10527.951171875</v>
      </c>
      <c r="AA9088" s="1">
        <v>1080228.875</v>
      </c>
      <c r="AB9088" s="1">
        <v>0</v>
      </c>
      <c r="AE9088" s="17">
        <f t="shared" si="141"/>
        <v>0.5</v>
      </c>
      <c r="AF9088" cm="1">
        <f t="array" ref="AF9088">1/(1+EXP(-$AI$41-SUMPRODUCT(A9088:AA9088, TRANSPOSE($AI$42:$AI$68))))</f>
        <v>0.12105716136073529</v>
      </c>
      <c r="AG9088" cm="1">
        <f t="array" ref="AG9088">1/(1+EXP(-$AI$71-SUMPRODUCT(A9088:AA9088, TRANSPOSE($AI$72:$AI$98))))</f>
        <v>4.3081901651949285E-2</v>
      </c>
    </row>
    <row r="9089" spans="1:33" x14ac:dyDescent="0.35">
      <c r="A9089" s="1">
        <v>9.9999997764825821E-3</v>
      </c>
      <c r="B9089" s="1">
        <v>9.9999997764825821E-3</v>
      </c>
      <c r="C9089" s="1">
        <v>9.9999997764825821E-3</v>
      </c>
      <c r="D9089" s="1">
        <v>9.9999997764825821E-3</v>
      </c>
      <c r="E9089" s="1">
        <v>9.9999997764825821E-3</v>
      </c>
      <c r="F9089" s="1">
        <v>9.9999997764825821E-3</v>
      </c>
      <c r="G9089" s="1">
        <v>143.25006103515625</v>
      </c>
      <c r="H9089" s="1">
        <v>20520.580078125</v>
      </c>
      <c r="I9089" s="1">
        <v>2939574.25</v>
      </c>
      <c r="J9089" s="1">
        <v>81.284957885742188</v>
      </c>
      <c r="K9089" s="1">
        <v>6607.244140625</v>
      </c>
      <c r="L9089" s="1">
        <v>537069.5625</v>
      </c>
      <c r="M9089" s="1">
        <v>141.61215209960938</v>
      </c>
      <c r="N9089" s="1">
        <v>20054.001953125</v>
      </c>
      <c r="O9089" s="1">
        <v>2839890.25</v>
      </c>
      <c r="P9089" s="1">
        <v>5.5180788040161133E-2</v>
      </c>
      <c r="Q9089" s="1">
        <v>9.9999997764825821E-3</v>
      </c>
      <c r="R9089" s="1">
        <v>9.9999997764825821E-3</v>
      </c>
      <c r="S9089" s="1">
        <v>0.1801568865776062</v>
      </c>
      <c r="T9089" s="1">
        <v>3.2456502318382263E-2</v>
      </c>
      <c r="U9089" s="1">
        <v>9.9999997764825821E-3</v>
      </c>
      <c r="V9089" s="1">
        <v>26.188438415527344</v>
      </c>
      <c r="W9089" s="1">
        <v>685.83428955078125</v>
      </c>
      <c r="X9089" s="1">
        <v>17960.9296875</v>
      </c>
      <c r="Y9089" s="1">
        <v>102.54555511474609</v>
      </c>
      <c r="Z9089" s="1">
        <v>10515.5908203125</v>
      </c>
      <c r="AA9089" s="1">
        <v>1078327.125</v>
      </c>
      <c r="AB9089" s="1">
        <v>0</v>
      </c>
      <c r="AE9089" s="17">
        <f t="shared" si="141"/>
        <v>0.5</v>
      </c>
      <c r="AF9089" cm="1">
        <f t="array" ref="AF9089">1/(1+EXP(-$AI$41-SUMPRODUCT(A9089:AA9089, TRANSPOSE($AI$42:$AI$68))))</f>
        <v>0.12061073893389325</v>
      </c>
      <c r="AG9089" cm="1">
        <f t="array" ref="AG9089">1/(1+EXP(-$AI$71-SUMPRODUCT(A9089:AA9089, TRANSPOSE($AI$72:$AI$98))))</f>
        <v>4.2637397947898302E-2</v>
      </c>
    </row>
    <row r="9090" spans="1:33" x14ac:dyDescent="0.35">
      <c r="A9090" s="1">
        <v>9.9999997764825821E-3</v>
      </c>
      <c r="B9090" s="1">
        <v>9.9999997764825821E-3</v>
      </c>
      <c r="C9090" s="1">
        <v>9.9999997764825821E-3</v>
      </c>
      <c r="D9090" s="1">
        <v>9.9999997764825821E-3</v>
      </c>
      <c r="E9090" s="1">
        <v>9.9999997764825821E-3</v>
      </c>
      <c r="F9090" s="1">
        <v>9.9999997764825821E-3</v>
      </c>
      <c r="G9090" s="1">
        <v>81.156181335449219</v>
      </c>
      <c r="H9090" s="1">
        <v>6586.32568359375</v>
      </c>
      <c r="I9090" s="1">
        <v>534521.0625</v>
      </c>
      <c r="J9090" s="1">
        <v>123.64982604980469</v>
      </c>
      <c r="K9090" s="1">
        <v>15289.279296875</v>
      </c>
      <c r="L9090" s="1">
        <v>1890516.75</v>
      </c>
      <c r="M9090" s="1">
        <v>141.61253356933594</v>
      </c>
      <c r="N9090" s="1">
        <v>20054.109375</v>
      </c>
      <c r="O9090" s="1">
        <v>2839913.25</v>
      </c>
      <c r="P9090" s="1">
        <v>5.5183649063110352E-2</v>
      </c>
      <c r="Q9090" s="1">
        <v>9.9999997764825821E-3</v>
      </c>
      <c r="R9090" s="1">
        <v>9.9999997764825821E-3</v>
      </c>
      <c r="S9090" s="1">
        <v>0.17995642125606537</v>
      </c>
      <c r="T9090" s="1">
        <v>3.2384313642978668E-2</v>
      </c>
      <c r="U9090" s="1">
        <v>9.9999997764825821E-3</v>
      </c>
      <c r="V9090" s="1">
        <v>26.178461074829102</v>
      </c>
      <c r="W9090" s="1">
        <v>685.31182861328125</v>
      </c>
      <c r="X9090" s="1">
        <v>17940.408203125</v>
      </c>
      <c r="Y9090" s="1">
        <v>102.53621673583984</v>
      </c>
      <c r="Z9090" s="1">
        <v>10513.67578125</v>
      </c>
      <c r="AA9090" s="1">
        <v>1078032.5</v>
      </c>
      <c r="AB9090" s="1">
        <v>0</v>
      </c>
      <c r="AE9090" s="17">
        <f t="shared" si="141"/>
        <v>0.5</v>
      </c>
      <c r="AF9090" cm="1">
        <f t="array" ref="AF9090">1/(1+EXP(-$AI$41-SUMPRODUCT(A9090:AA9090, TRANSPOSE($AI$42:$AI$68))))</f>
        <v>0.11492841657039014</v>
      </c>
      <c r="AG9090" cm="1">
        <f t="array" ref="AG9090">1/(1+EXP(-$AI$71-SUMPRODUCT(A9090:AA9090, TRANSPOSE($AI$72:$AI$98))))</f>
        <v>3.6206267395752438E-2</v>
      </c>
    </row>
    <row r="9091" spans="1:33" x14ac:dyDescent="0.35">
      <c r="A9091" s="1">
        <v>9.9999997764825821E-3</v>
      </c>
      <c r="B9091" s="1">
        <v>9.9999997764825821E-3</v>
      </c>
      <c r="C9091" s="1">
        <v>9.9999997764825821E-3</v>
      </c>
      <c r="D9091" s="1">
        <v>9.9999997764825821E-3</v>
      </c>
      <c r="E9091" s="1">
        <v>9.9999997764825821E-3</v>
      </c>
      <c r="F9091" s="1">
        <v>9.9999997764825821E-3</v>
      </c>
      <c r="G9091" s="1">
        <v>117.57620239257813</v>
      </c>
      <c r="H9091" s="1">
        <v>13824.1630859375</v>
      </c>
      <c r="I9091" s="1">
        <v>1625392.625</v>
      </c>
      <c r="J9091" s="1">
        <v>100.74570465087891</v>
      </c>
      <c r="K9091" s="1">
        <v>10149.697265625</v>
      </c>
      <c r="L9091" s="1">
        <v>1022538.375</v>
      </c>
      <c r="M9091" s="1">
        <v>141.6251220703125</v>
      </c>
      <c r="N9091" s="1">
        <v>20057.67578125</v>
      </c>
      <c r="O9091" s="1">
        <v>2840670.75</v>
      </c>
      <c r="P9091" s="1">
        <v>5.5333375930786133E-2</v>
      </c>
      <c r="Q9091" s="1">
        <v>9.9999997764825821E-3</v>
      </c>
      <c r="R9091" s="1">
        <v>9.9999997764825821E-3</v>
      </c>
      <c r="S9091" s="1">
        <v>0.17994335293769836</v>
      </c>
      <c r="T9091" s="1">
        <v>3.2379608601331711E-2</v>
      </c>
      <c r="U9091" s="1">
        <v>9.9999997764825821E-3</v>
      </c>
      <c r="V9091" s="1">
        <v>26.242189407348633</v>
      </c>
      <c r="W9091" s="1">
        <v>688.65252685546875</v>
      </c>
      <c r="X9091" s="1">
        <v>18071.75</v>
      </c>
      <c r="Y9091" s="1">
        <v>102.55780792236328</v>
      </c>
      <c r="Z9091" s="1">
        <v>10518.103515625</v>
      </c>
      <c r="AA9091" s="1">
        <v>1078713.625</v>
      </c>
      <c r="AB9091" s="1">
        <v>0</v>
      </c>
      <c r="AE9091" s="17">
        <f t="shared" ref="AE9091:AE9154" si="142">0.5</f>
        <v>0.5</v>
      </c>
      <c r="AF9091" cm="1">
        <f t="array" ref="AF9091">1/(1+EXP(-$AI$41-SUMPRODUCT(A9091:AA9091, TRANSPOSE($AI$42:$AI$68))))</f>
        <v>0.11657737502532528</v>
      </c>
      <c r="AG9091" cm="1">
        <f t="array" ref="AG9091">1/(1+EXP(-$AI$71-SUMPRODUCT(A9091:AA9091, TRANSPOSE($AI$72:$AI$98))))</f>
        <v>3.8406844816290593E-2</v>
      </c>
    </row>
    <row r="9092" spans="1:33" x14ac:dyDescent="0.35">
      <c r="A9092" s="1">
        <v>9.9999997764825821E-3</v>
      </c>
      <c r="B9092" s="1">
        <v>9.9999997764825821E-3</v>
      </c>
      <c r="C9092" s="1">
        <v>9.9999997764825821E-3</v>
      </c>
      <c r="D9092" s="1">
        <v>9.9999997764825821E-3</v>
      </c>
      <c r="E9092" s="1">
        <v>9.9999997764825821E-3</v>
      </c>
      <c r="F9092" s="1">
        <v>9.9999997764825821E-3</v>
      </c>
      <c r="G9092" s="1">
        <v>114.80506134033203</v>
      </c>
      <c r="H9092" s="1">
        <v>13180.2021484375</v>
      </c>
      <c r="I9092" s="1">
        <v>1513153.875</v>
      </c>
      <c r="J9092" s="1">
        <v>113.51911163330078</v>
      </c>
      <c r="K9092" s="1">
        <v>12886.5888671875</v>
      </c>
      <c r="L9092" s="1">
        <v>1462874.125</v>
      </c>
      <c r="M9092" s="1">
        <v>141.58413696289063</v>
      </c>
      <c r="N9092" s="1">
        <v>20046.068359375</v>
      </c>
      <c r="O9092" s="1">
        <v>2838205.25</v>
      </c>
      <c r="P9092" s="1">
        <v>5.5265665054321289E-2</v>
      </c>
      <c r="Q9092" s="1">
        <v>9.9999997764825821E-3</v>
      </c>
      <c r="R9092" s="1">
        <v>9.9999997764825821E-3</v>
      </c>
      <c r="S9092" s="1">
        <v>0.17992489039897919</v>
      </c>
      <c r="T9092" s="1">
        <v>3.2372966408729553E-2</v>
      </c>
      <c r="U9092" s="1">
        <v>9.9999997764825821E-3</v>
      </c>
      <c r="V9092" s="1">
        <v>26.241672515869141</v>
      </c>
      <c r="W9092" s="1">
        <v>688.6253662109375</v>
      </c>
      <c r="X9092" s="1">
        <v>18070.681640625</v>
      </c>
      <c r="Y9092" s="1">
        <v>102.57208251953125</v>
      </c>
      <c r="Z9092" s="1">
        <v>10521.0322265625</v>
      </c>
      <c r="AA9092" s="1">
        <v>1079164.125</v>
      </c>
      <c r="AB9092" s="1">
        <v>0</v>
      </c>
      <c r="AE9092" s="17">
        <f t="shared" si="142"/>
        <v>0.5</v>
      </c>
      <c r="AF9092" cm="1">
        <f t="array" ref="AF9092">1/(1+EXP(-$AI$41-SUMPRODUCT(A9092:AA9092, TRANSPOSE($AI$42:$AI$68))))</f>
        <v>0.11395311584800255</v>
      </c>
      <c r="AG9092" cm="1">
        <f t="array" ref="AG9092">1/(1+EXP(-$AI$71-SUMPRODUCT(A9092:AA9092, TRANSPOSE($AI$72:$AI$98))))</f>
        <v>3.5831026586254457E-2</v>
      </c>
    </row>
    <row r="9093" spans="1:33" x14ac:dyDescent="0.35">
      <c r="A9093" s="1">
        <v>9.9999997764825821E-3</v>
      </c>
      <c r="B9093" s="1">
        <v>9.9999997764825821E-3</v>
      </c>
      <c r="C9093" s="1">
        <v>9.9999997764825821E-3</v>
      </c>
      <c r="D9093" s="1">
        <v>9.9999997764825821E-3</v>
      </c>
      <c r="E9093" s="1">
        <v>9.9999997764825821E-3</v>
      </c>
      <c r="F9093" s="1">
        <v>9.9999997764825821E-3</v>
      </c>
      <c r="G9093" s="1">
        <v>87.087074279785156</v>
      </c>
      <c r="H9093" s="1">
        <v>7584.15869140625</v>
      </c>
      <c r="I9093" s="1">
        <v>660482.1875</v>
      </c>
      <c r="J9093" s="1">
        <v>43.351749420166016</v>
      </c>
      <c r="K9093" s="1">
        <v>1879.3741455078125</v>
      </c>
      <c r="L9093" s="1">
        <v>81474.15625</v>
      </c>
      <c r="M9093" s="1">
        <v>141.635498046875</v>
      </c>
      <c r="N9093" s="1">
        <v>20060.615234375</v>
      </c>
      <c r="O9093" s="1">
        <v>2841295</v>
      </c>
      <c r="P9093" s="1">
        <v>5.5309534072875977E-2</v>
      </c>
      <c r="Q9093" s="1">
        <v>9.9999997764825821E-3</v>
      </c>
      <c r="R9093" s="1">
        <v>9.9999997764825821E-3</v>
      </c>
      <c r="S9093" s="1">
        <v>0.1800367683172226</v>
      </c>
      <c r="T9093" s="1">
        <v>3.2413236796855927E-2</v>
      </c>
      <c r="U9093" s="1">
        <v>9.9999997764825821E-3</v>
      </c>
      <c r="V9093" s="1">
        <v>26.275636672973633</v>
      </c>
      <c r="W9093" s="1">
        <v>690.4090576171875</v>
      </c>
      <c r="X9093" s="1">
        <v>18140.9375</v>
      </c>
      <c r="Y9093" s="1">
        <v>102.59066772460938</v>
      </c>
      <c r="Z9093" s="1">
        <v>10524.8447265625</v>
      </c>
      <c r="AA9093" s="1">
        <v>1079750.875</v>
      </c>
      <c r="AB9093" s="1">
        <v>0</v>
      </c>
      <c r="AE9093" s="17">
        <f t="shared" si="142"/>
        <v>0.5</v>
      </c>
      <c r="AF9093" cm="1">
        <f t="array" ref="AF9093">1/(1+EXP(-$AI$41-SUMPRODUCT(A9093:AA9093, TRANSPOSE($AI$42:$AI$68))))</f>
        <v>0.12299772003401643</v>
      </c>
      <c r="AG9093" cm="1">
        <f t="array" ref="AG9093">1/(1+EXP(-$AI$71-SUMPRODUCT(A9093:AA9093, TRANSPOSE($AI$72:$AI$98))))</f>
        <v>4.5786974872225376E-2</v>
      </c>
    </row>
    <row r="9094" spans="1:33" x14ac:dyDescent="0.35">
      <c r="A9094" s="1">
        <v>9.9999997764825821E-3</v>
      </c>
      <c r="B9094" s="1">
        <v>9.9999997764825821E-3</v>
      </c>
      <c r="C9094" s="1">
        <v>9.9999997764825821E-3</v>
      </c>
      <c r="D9094" s="1">
        <v>9.9999997764825821E-3</v>
      </c>
      <c r="E9094" s="1">
        <v>9.9999997764825821E-3</v>
      </c>
      <c r="F9094" s="1">
        <v>9.9999997764825821E-3</v>
      </c>
      <c r="G9094" s="1">
        <v>120.02590179443359</v>
      </c>
      <c r="H9094" s="1">
        <v>14406.216796875</v>
      </c>
      <c r="I9094" s="1">
        <v>1729119.25</v>
      </c>
      <c r="J9094" s="1">
        <v>24.891532897949219</v>
      </c>
      <c r="K9094" s="1">
        <v>619.58843994140625</v>
      </c>
      <c r="L9094" s="1">
        <v>15422.5048828125</v>
      </c>
      <c r="M9094" s="1">
        <v>141.66458129882813</v>
      </c>
      <c r="N9094" s="1">
        <v>20068.853515625</v>
      </c>
      <c r="O9094" s="1">
        <v>2843045.75</v>
      </c>
      <c r="P9094" s="1">
        <v>5.5342435836791992E-2</v>
      </c>
      <c r="Q9094" s="1">
        <v>9.9999997764825821E-3</v>
      </c>
      <c r="R9094" s="1">
        <v>9.9999997764825821E-3</v>
      </c>
      <c r="S9094" s="1">
        <v>0.18002280592918396</v>
      </c>
      <c r="T9094" s="1">
        <v>3.2408211380243301E-2</v>
      </c>
      <c r="U9094" s="1">
        <v>9.9999997764825821E-3</v>
      </c>
      <c r="V9094" s="1">
        <v>26.290506362915039</v>
      </c>
      <c r="W9094" s="1">
        <v>691.19073486328125</v>
      </c>
      <c r="X9094" s="1">
        <v>18171.75390625</v>
      </c>
      <c r="Y9094" s="1">
        <v>102.58730316162109</v>
      </c>
      <c r="Z9094" s="1">
        <v>10524.154296875</v>
      </c>
      <c r="AA9094" s="1">
        <v>1079644.625</v>
      </c>
      <c r="AB9094" s="1">
        <v>0</v>
      </c>
      <c r="AE9094" s="17">
        <f t="shared" si="142"/>
        <v>0.5</v>
      </c>
      <c r="AF9094" cm="1">
        <f t="array" ref="AF9094">1/(1+EXP(-$AI$41-SUMPRODUCT(A9094:AA9094, TRANSPOSE($AI$42:$AI$68))))</f>
        <v>0.11291372646159742</v>
      </c>
      <c r="AG9094" cm="1">
        <f t="array" ref="AG9094">1/(1+EXP(-$AI$71-SUMPRODUCT(A9094:AA9094, TRANSPOSE($AI$72:$AI$98))))</f>
        <v>3.6136831187809464E-2</v>
      </c>
    </row>
    <row r="9095" spans="1:33" x14ac:dyDescent="0.35">
      <c r="A9095" s="1">
        <v>9.9999997764825821E-3</v>
      </c>
      <c r="B9095" s="1">
        <v>9.9999997764825821E-3</v>
      </c>
      <c r="C9095" s="1">
        <v>9.9999997764825821E-3</v>
      </c>
      <c r="D9095" s="1">
        <v>9.9999997764825821E-3</v>
      </c>
      <c r="E9095" s="1">
        <v>9.9999997764825821E-3</v>
      </c>
      <c r="F9095" s="1">
        <v>9.9999997764825821E-3</v>
      </c>
      <c r="G9095" s="1">
        <v>111.39702606201172</v>
      </c>
      <c r="H9095" s="1">
        <v>12409.2978515625</v>
      </c>
      <c r="I9095" s="1">
        <v>1382358.875</v>
      </c>
      <c r="J9095" s="1">
        <v>53.960773468017578</v>
      </c>
      <c r="K9095" s="1">
        <v>2911.76513671875</v>
      </c>
      <c r="L9095" s="1">
        <v>157121.09375</v>
      </c>
      <c r="M9095" s="1">
        <v>141.69444274902344</v>
      </c>
      <c r="N9095" s="1">
        <v>20077.314453125</v>
      </c>
      <c r="O9095" s="1">
        <v>2844844</v>
      </c>
      <c r="P9095" s="1">
        <v>5.5375576019287109E-2</v>
      </c>
      <c r="Q9095" s="1">
        <v>9.9999997764825821E-3</v>
      </c>
      <c r="R9095" s="1">
        <v>9.9999997764825821E-3</v>
      </c>
      <c r="S9095" s="1">
        <v>0.18001309037208557</v>
      </c>
      <c r="T9095" s="1">
        <v>3.2404713332653046E-2</v>
      </c>
      <c r="U9095" s="1">
        <v>9.9999997764825821E-3</v>
      </c>
      <c r="V9095" s="1">
        <v>26.298748016357422</v>
      </c>
      <c r="W9095" s="1">
        <v>691.6241455078125</v>
      </c>
      <c r="X9095" s="1">
        <v>18188.849609375</v>
      </c>
      <c r="Y9095" s="1">
        <v>102.57228851318359</v>
      </c>
      <c r="Z9095" s="1">
        <v>10521.07421875</v>
      </c>
      <c r="AA9095" s="1">
        <v>1079170.625</v>
      </c>
      <c r="AB9095" s="1">
        <v>0</v>
      </c>
      <c r="AE9095" s="17">
        <f t="shared" si="142"/>
        <v>0.5</v>
      </c>
      <c r="AF9095" cm="1">
        <f t="array" ref="AF9095">1/(1+EXP(-$AI$41-SUMPRODUCT(A9095:AA9095, TRANSPOSE($AI$42:$AI$68))))</f>
        <v>0.12277820240071044</v>
      </c>
      <c r="AG9095" cm="1">
        <f t="array" ref="AG9095">1/(1+EXP(-$AI$71-SUMPRODUCT(A9095:AA9095, TRANSPOSE($AI$72:$AI$98))))</f>
        <v>4.5906192099276655E-2</v>
      </c>
    </row>
    <row r="9096" spans="1:33" x14ac:dyDescent="0.35">
      <c r="A9096" s="1">
        <v>9.9999997764825821E-3</v>
      </c>
      <c r="B9096" s="1">
        <v>9.9999997764825821E-3</v>
      </c>
      <c r="C9096" s="1">
        <v>9.9999997764825821E-3</v>
      </c>
      <c r="D9096" s="1">
        <v>9.9999997764825821E-3</v>
      </c>
      <c r="E9096" s="1">
        <v>9.9999997764825821E-3</v>
      </c>
      <c r="F9096" s="1">
        <v>9.9999997764825821E-3</v>
      </c>
      <c r="G9096" s="1">
        <v>59.019752502441406</v>
      </c>
      <c r="H9096" s="1">
        <v>3483.331298828125</v>
      </c>
      <c r="I9096" s="1">
        <v>205585.34375</v>
      </c>
      <c r="J9096" s="1">
        <v>86.105140686035156</v>
      </c>
      <c r="K9096" s="1">
        <v>7414.09521484375</v>
      </c>
      <c r="L9096" s="1">
        <v>638391.6875</v>
      </c>
      <c r="M9096" s="1">
        <v>141.67143249511719</v>
      </c>
      <c r="N9096" s="1">
        <v>20070.794921875</v>
      </c>
      <c r="O9096" s="1">
        <v>2843458.25</v>
      </c>
      <c r="P9096" s="1">
        <v>5.5203914642333984E-2</v>
      </c>
      <c r="Q9096" s="1">
        <v>9.9999997764825821E-3</v>
      </c>
      <c r="R9096" s="1">
        <v>9.9999997764825821E-3</v>
      </c>
      <c r="S9096" s="1">
        <v>0.17997542023658752</v>
      </c>
      <c r="T9096" s="1">
        <v>3.2391153275966644E-2</v>
      </c>
      <c r="U9096" s="1">
        <v>9.9999997764825821E-3</v>
      </c>
      <c r="V9096" s="1">
        <v>26.265838623046875</v>
      </c>
      <c r="W9096" s="1">
        <v>689.894287109375</v>
      </c>
      <c r="X9096" s="1">
        <v>18120.65234375</v>
      </c>
      <c r="Y9096" s="1">
        <v>102.57290649414063</v>
      </c>
      <c r="Z9096" s="1">
        <v>10521.201171875</v>
      </c>
      <c r="AA9096" s="1">
        <v>1079190.125</v>
      </c>
      <c r="AB9096" s="1">
        <v>0</v>
      </c>
      <c r="AE9096" s="17">
        <f t="shared" si="142"/>
        <v>0.5</v>
      </c>
      <c r="AF9096" cm="1">
        <f t="array" ref="AF9096">1/(1+EXP(-$AI$41-SUMPRODUCT(A9096:AA9096, TRANSPOSE($AI$42:$AI$68))))</f>
        <v>0.12680844890954546</v>
      </c>
      <c r="AG9096" cm="1">
        <f t="array" ref="AG9096">1/(1+EXP(-$AI$71-SUMPRODUCT(A9096:AA9096, TRANSPOSE($AI$72:$AI$98))))</f>
        <v>4.7923452218980783E-2</v>
      </c>
    </row>
    <row r="9097" spans="1:33" x14ac:dyDescent="0.35">
      <c r="A9097" s="1">
        <v>9.9999997764825821E-3</v>
      </c>
      <c r="B9097" s="1">
        <v>9.9999997764825821E-3</v>
      </c>
      <c r="C9097" s="1">
        <v>9.9999997764825821E-3</v>
      </c>
      <c r="D9097" s="1">
        <v>9.9999997764825821E-3</v>
      </c>
      <c r="E9097" s="1">
        <v>9.9999997764825821E-3</v>
      </c>
      <c r="F9097" s="1">
        <v>9.9999997764825821E-3</v>
      </c>
      <c r="G9097" s="1">
        <v>56.584079742431641</v>
      </c>
      <c r="H9097" s="1">
        <v>3201.758056640625</v>
      </c>
      <c r="I9097" s="1">
        <v>181168.53125</v>
      </c>
      <c r="J9097" s="1">
        <v>92.200859069824219</v>
      </c>
      <c r="K9097" s="1">
        <v>8500.998046875</v>
      </c>
      <c r="L9097" s="1">
        <v>783799.375</v>
      </c>
      <c r="M9097" s="1">
        <v>141.67507934570313</v>
      </c>
      <c r="N9097" s="1">
        <v>20071.828125</v>
      </c>
      <c r="O9097" s="1">
        <v>2843677.75</v>
      </c>
      <c r="P9097" s="1">
        <v>5.5286169052124023E-2</v>
      </c>
      <c r="Q9097" s="1">
        <v>9.9999997764825821E-3</v>
      </c>
      <c r="R9097" s="1">
        <v>9.9999997764825821E-3</v>
      </c>
      <c r="S9097" s="1">
        <v>0.17996878921985626</v>
      </c>
      <c r="T9097" s="1">
        <v>3.238876536488533E-2</v>
      </c>
      <c r="U9097" s="1">
        <v>9.9999997764825821E-3</v>
      </c>
      <c r="V9097" s="1">
        <v>26.303573608398438</v>
      </c>
      <c r="W9097" s="1">
        <v>691.87799072265625</v>
      </c>
      <c r="X9097" s="1">
        <v>18198.86328125</v>
      </c>
      <c r="Y9097" s="1">
        <v>102.56214904785156</v>
      </c>
      <c r="Z9097" s="1">
        <v>10518.994140625</v>
      </c>
      <c r="AA9097" s="1">
        <v>1078850.625</v>
      </c>
      <c r="AB9097" s="1">
        <v>0</v>
      </c>
      <c r="AE9097" s="17">
        <f t="shared" si="142"/>
        <v>0.5</v>
      </c>
      <c r="AF9097" cm="1">
        <f t="array" ref="AF9097">1/(1+EXP(-$AI$41-SUMPRODUCT(A9097:AA9097, TRANSPOSE($AI$42:$AI$68))))</f>
        <v>0.12600386074071782</v>
      </c>
      <c r="AG9097" cm="1">
        <f t="array" ref="AG9097">1/(1+EXP(-$AI$71-SUMPRODUCT(A9097:AA9097, TRANSPOSE($AI$72:$AI$98))))</f>
        <v>4.6806832391998746E-2</v>
      </c>
    </row>
    <row r="9098" spans="1:33" x14ac:dyDescent="0.35">
      <c r="A9098" s="1">
        <v>9.9999997764825821E-3</v>
      </c>
      <c r="B9098" s="1">
        <v>9.9999997764825821E-3</v>
      </c>
      <c r="C9098" s="1">
        <v>9.9999997764825821E-3</v>
      </c>
      <c r="D9098" s="1">
        <v>9.9999997764825821E-3</v>
      </c>
      <c r="E9098" s="1">
        <v>9.9999997764825821E-3</v>
      </c>
      <c r="F9098" s="1">
        <v>9.9999997764825821E-3</v>
      </c>
      <c r="G9098" s="1">
        <v>143.86489868164063</v>
      </c>
      <c r="H9098" s="1">
        <v>20697.109375</v>
      </c>
      <c r="I9098" s="1">
        <v>2977587.5</v>
      </c>
      <c r="J9098" s="1">
        <v>51.137683868408203</v>
      </c>
      <c r="K9098" s="1">
        <v>2615.062744140625</v>
      </c>
      <c r="L9098" s="1">
        <v>133728.25</v>
      </c>
      <c r="M9098" s="1">
        <v>141.68946838378906</v>
      </c>
      <c r="N9098" s="1">
        <v>20075.90625</v>
      </c>
      <c r="O9098" s="1">
        <v>2844544.25</v>
      </c>
      <c r="P9098" s="1">
        <v>5.541682243347168E-2</v>
      </c>
      <c r="Q9098" s="1">
        <v>9.9999997764825821E-3</v>
      </c>
      <c r="R9098" s="1">
        <v>9.9999997764825821E-3</v>
      </c>
      <c r="S9098" s="1">
        <v>0.17996101081371307</v>
      </c>
      <c r="T9098" s="1">
        <v>3.2385963946580887E-2</v>
      </c>
      <c r="U9098" s="1">
        <v>9.9999997764825821E-3</v>
      </c>
      <c r="V9098" s="1">
        <v>26.384670257568359</v>
      </c>
      <c r="W9098" s="1">
        <v>696.15081787109375</v>
      </c>
      <c r="X9098" s="1">
        <v>18367.708984375</v>
      </c>
      <c r="Y9098" s="1">
        <v>102.60124206542969</v>
      </c>
      <c r="Z9098" s="1">
        <v>10527.0146484375</v>
      </c>
      <c r="AA9098" s="1">
        <v>1080084.75</v>
      </c>
      <c r="AB9098" s="1">
        <v>0</v>
      </c>
      <c r="AE9098" s="17">
        <f t="shared" si="142"/>
        <v>0.5</v>
      </c>
      <c r="AF9098" cm="1">
        <f t="array" ref="AF9098">1/(1+EXP(-$AI$41-SUMPRODUCT(A9098:AA9098, TRANSPOSE($AI$42:$AI$68))))</f>
        <v>0.12223416725862692</v>
      </c>
      <c r="AG9098" cm="1">
        <f t="array" ref="AG9098">1/(1+EXP(-$AI$71-SUMPRODUCT(A9098:AA9098, TRANSPOSE($AI$72:$AI$98))))</f>
        <v>4.51787614884901E-2</v>
      </c>
    </row>
    <row r="9099" spans="1:33" x14ac:dyDescent="0.35">
      <c r="A9099" s="1">
        <v>9.9999997764825821E-3</v>
      </c>
      <c r="B9099" s="1">
        <v>9.9999997764825821E-3</v>
      </c>
      <c r="C9099" s="1">
        <v>9.9999997764825821E-3</v>
      </c>
      <c r="D9099" s="1">
        <v>9.9999997764825821E-3</v>
      </c>
      <c r="E9099" s="1">
        <v>9.9999997764825821E-3</v>
      </c>
      <c r="F9099" s="1">
        <v>9.9999997764825821E-3</v>
      </c>
      <c r="G9099" s="1">
        <v>149.80587768554688</v>
      </c>
      <c r="H9099" s="1">
        <v>22441.80078125</v>
      </c>
      <c r="I9099" s="1">
        <v>3361913.75</v>
      </c>
      <c r="J9099" s="1">
        <v>38.262786865234375</v>
      </c>
      <c r="K9099" s="1">
        <v>1464.0408935546875</v>
      </c>
      <c r="L9099" s="1">
        <v>56018.28515625</v>
      </c>
      <c r="M9099" s="1">
        <v>141.68856811523438</v>
      </c>
      <c r="N9099" s="1">
        <v>20075.650390625</v>
      </c>
      <c r="O9099" s="1">
        <v>2844490.25</v>
      </c>
      <c r="P9099" s="1">
        <v>5.5463075637817383E-2</v>
      </c>
      <c r="Q9099" s="1">
        <v>9.9999997764825821E-3</v>
      </c>
      <c r="R9099" s="1">
        <v>9.9999997764825821E-3</v>
      </c>
      <c r="S9099" s="1">
        <v>0.18001550436019897</v>
      </c>
      <c r="T9099" s="1">
        <v>3.2405581325292587E-2</v>
      </c>
      <c r="U9099" s="1">
        <v>9.9999997764825821E-3</v>
      </c>
      <c r="V9099" s="1">
        <v>26.351482391357422</v>
      </c>
      <c r="W9099" s="1">
        <v>694.400634765625</v>
      </c>
      <c r="X9099" s="1">
        <v>18298.486328125</v>
      </c>
      <c r="Y9099" s="1">
        <v>102.59748840332031</v>
      </c>
      <c r="Z9099" s="1">
        <v>10526.244140625</v>
      </c>
      <c r="AA9099" s="1">
        <v>1079966.25</v>
      </c>
      <c r="AB9099" s="1">
        <v>0</v>
      </c>
      <c r="AE9099" s="17">
        <f t="shared" si="142"/>
        <v>0.5</v>
      </c>
      <c r="AF9099" cm="1">
        <f t="array" ref="AF9099">1/(1+EXP(-$AI$41-SUMPRODUCT(A9099:AA9099, TRANSPOSE($AI$42:$AI$68))))</f>
        <v>0.11935262732301637</v>
      </c>
      <c r="AG9099" cm="1">
        <f t="array" ref="AG9099">1/(1+EXP(-$AI$71-SUMPRODUCT(A9099:AA9099, TRANSPOSE($AI$72:$AI$98))))</f>
        <v>4.2109743785881004E-2</v>
      </c>
    </row>
    <row r="9100" spans="1:33" x14ac:dyDescent="0.35">
      <c r="A9100" s="1">
        <v>9.9999997764825821E-3</v>
      </c>
      <c r="B9100" s="1">
        <v>9.9999997764825821E-3</v>
      </c>
      <c r="C9100" s="1">
        <v>9.9999997764825821E-3</v>
      </c>
      <c r="D9100" s="1">
        <v>9.9999997764825821E-3</v>
      </c>
      <c r="E9100" s="1">
        <v>9.9999997764825821E-3</v>
      </c>
      <c r="F9100" s="1">
        <v>9.9999997764825821E-3</v>
      </c>
      <c r="G9100" s="1">
        <v>154.70518493652344</v>
      </c>
      <c r="H9100" s="1">
        <v>23933.693359375</v>
      </c>
      <c r="I9100" s="1">
        <v>3702666.5</v>
      </c>
      <c r="J9100" s="1">
        <v>79.480117797851563</v>
      </c>
      <c r="K9100" s="1">
        <v>6317.08935546875</v>
      </c>
      <c r="L9100" s="1">
        <v>502083</v>
      </c>
      <c r="M9100" s="1">
        <v>141.6588134765625</v>
      </c>
      <c r="N9100" s="1">
        <v>20067.21875</v>
      </c>
      <c r="O9100" s="1">
        <v>2842698.5</v>
      </c>
      <c r="P9100" s="1">
        <v>5.5490732192993164E-2</v>
      </c>
      <c r="Q9100" s="1">
        <v>9.9999997764825821E-3</v>
      </c>
      <c r="R9100" s="1">
        <v>9.9999997764825821E-3</v>
      </c>
      <c r="S9100" s="1">
        <v>0.1799410879611969</v>
      </c>
      <c r="T9100" s="1">
        <v>3.2378796488046646E-2</v>
      </c>
      <c r="U9100" s="1">
        <v>9.9999997764825821E-3</v>
      </c>
      <c r="V9100" s="1">
        <v>26.27119255065918</v>
      </c>
      <c r="W9100" s="1">
        <v>690.175537109375</v>
      </c>
      <c r="X9100" s="1">
        <v>18131.734375</v>
      </c>
      <c r="Y9100" s="1">
        <v>102.52942657470703</v>
      </c>
      <c r="Z9100" s="1">
        <v>10512.283203125</v>
      </c>
      <c r="AA9100" s="1">
        <v>1077818.375</v>
      </c>
      <c r="AB9100" s="1">
        <v>0</v>
      </c>
      <c r="AE9100" s="17">
        <f t="shared" si="142"/>
        <v>0.5</v>
      </c>
      <c r="AF9100" cm="1">
        <f t="array" ref="AF9100">1/(1+EXP(-$AI$41-SUMPRODUCT(A9100:AA9100, TRANSPOSE($AI$42:$AI$68))))</f>
        <v>0.12132606142070125</v>
      </c>
      <c r="AG9100" cm="1">
        <f t="array" ref="AG9100">1/(1+EXP(-$AI$71-SUMPRODUCT(A9100:AA9100, TRANSPOSE($AI$72:$AI$98))))</f>
        <v>4.3018595084725407E-2</v>
      </c>
    </row>
    <row r="9101" spans="1:33" x14ac:dyDescent="0.35">
      <c r="A9101" s="1">
        <v>9.9999997764825821E-3</v>
      </c>
      <c r="B9101" s="1">
        <v>9.9999997764825821E-3</v>
      </c>
      <c r="C9101" s="1">
        <v>9.9999997764825821E-3</v>
      </c>
      <c r="D9101" s="1">
        <v>9.9999997764825821E-3</v>
      </c>
      <c r="E9101" s="1">
        <v>9.9999997764825821E-3</v>
      </c>
      <c r="F9101" s="1">
        <v>9.9999997764825821E-3</v>
      </c>
      <c r="G9101" s="1">
        <v>100.02184295654297</v>
      </c>
      <c r="H9101" s="1">
        <v>10004.369140625</v>
      </c>
      <c r="I9101" s="1">
        <v>1000655.4375</v>
      </c>
      <c r="J9101" s="1">
        <v>135.69345092773438</v>
      </c>
      <c r="K9101" s="1">
        <v>18412.712890625</v>
      </c>
      <c r="L9101" s="1">
        <v>2498484.5</v>
      </c>
      <c r="M9101" s="1">
        <v>141.6336669921875</v>
      </c>
      <c r="N9101" s="1">
        <v>20060.095703125</v>
      </c>
      <c r="O9101" s="1">
        <v>2841185</v>
      </c>
      <c r="P9101" s="1">
        <v>5.5529594421386719E-2</v>
      </c>
      <c r="Q9101" s="1">
        <v>9.9999997764825821E-3</v>
      </c>
      <c r="R9101" s="1">
        <v>9.9999997764825821E-3</v>
      </c>
      <c r="S9101" s="1">
        <v>0.17989657819271088</v>
      </c>
      <c r="T9101" s="1">
        <v>3.236277773976326E-2</v>
      </c>
      <c r="U9101" s="1">
        <v>9.9999997764825821E-3</v>
      </c>
      <c r="V9101" s="1">
        <v>26.164678573608398</v>
      </c>
      <c r="W9101" s="1">
        <v>684.59039306640625</v>
      </c>
      <c r="X9101" s="1">
        <v>17912.087890625</v>
      </c>
      <c r="Y9101" s="1">
        <v>102.43587493896484</v>
      </c>
      <c r="Z9101" s="1">
        <v>10493.1083984375</v>
      </c>
      <c r="AA9101" s="1">
        <v>1074870.75</v>
      </c>
      <c r="AB9101" s="1">
        <v>0</v>
      </c>
      <c r="AE9101" s="17">
        <f t="shared" si="142"/>
        <v>0.5</v>
      </c>
      <c r="AF9101" cm="1">
        <f t="array" ref="AF9101">1/(1+EXP(-$AI$41-SUMPRODUCT(A9101:AA9101, TRANSPOSE($AI$42:$AI$68))))</f>
        <v>0.11166261034347524</v>
      </c>
      <c r="AG9101" cm="1">
        <f t="array" ref="AG9101">1/(1+EXP(-$AI$71-SUMPRODUCT(A9101:AA9101, TRANSPOSE($AI$72:$AI$98))))</f>
        <v>3.399506142185927E-2</v>
      </c>
    </row>
    <row r="9102" spans="1:33" x14ac:dyDescent="0.35">
      <c r="A9102" s="1">
        <v>9.9999997764825821E-3</v>
      </c>
      <c r="B9102" s="1">
        <v>9.9999997764825821E-3</v>
      </c>
      <c r="C9102" s="1">
        <v>9.9999997764825821E-3</v>
      </c>
      <c r="D9102" s="1">
        <v>9.9999997764825821E-3</v>
      </c>
      <c r="E9102" s="1">
        <v>9.9999997764825821E-3</v>
      </c>
      <c r="F9102" s="1">
        <v>9.9999997764825821E-3</v>
      </c>
      <c r="G9102" s="1">
        <v>109.03586578369141</v>
      </c>
      <c r="H9102" s="1">
        <v>11888.8203125</v>
      </c>
      <c r="I9102" s="1">
        <v>1296307.75</v>
      </c>
      <c r="J9102" s="1">
        <v>116.41126251220703</v>
      </c>
      <c r="K9102" s="1">
        <v>13551.58203125</v>
      </c>
      <c r="L9102" s="1">
        <v>1577556.75</v>
      </c>
      <c r="M9102" s="1">
        <v>141.63426208496094</v>
      </c>
      <c r="N9102" s="1">
        <v>20060.263671875</v>
      </c>
      <c r="O9102" s="1">
        <v>2841220.75</v>
      </c>
      <c r="P9102" s="1">
        <v>5.5542707443237305E-2</v>
      </c>
      <c r="Q9102" s="1">
        <v>9.9999997764825821E-3</v>
      </c>
      <c r="R9102" s="1">
        <v>9.9999997764825821E-3</v>
      </c>
      <c r="S9102" s="1">
        <v>0.17984400689601898</v>
      </c>
      <c r="T9102" s="1">
        <v>3.2343868166208267E-2</v>
      </c>
      <c r="U9102" s="1">
        <v>9.9999997764825821E-3</v>
      </c>
      <c r="V9102" s="1">
        <v>26.246013641357422</v>
      </c>
      <c r="W9102" s="1">
        <v>688.85321044921875</v>
      </c>
      <c r="X9102" s="1">
        <v>18079.650390625</v>
      </c>
      <c r="Y9102" s="1">
        <v>102.51235198974609</v>
      </c>
      <c r="Z9102" s="1">
        <v>10508.7822265625</v>
      </c>
      <c r="AA9102" s="1">
        <v>1077280</v>
      </c>
      <c r="AB9102" s="1">
        <v>0</v>
      </c>
      <c r="AE9102" s="17">
        <f t="shared" si="142"/>
        <v>0.5</v>
      </c>
      <c r="AF9102" cm="1">
        <f t="array" ref="AF9102">1/(1+EXP(-$AI$41-SUMPRODUCT(A9102:AA9102, TRANSPOSE($AI$42:$AI$68))))</f>
        <v>0.11354782435833774</v>
      </c>
      <c r="AG9102" cm="1">
        <f t="array" ref="AG9102">1/(1+EXP(-$AI$71-SUMPRODUCT(A9102:AA9102, TRANSPOSE($AI$72:$AI$98))))</f>
        <v>3.5426278567403498E-2</v>
      </c>
    </row>
    <row r="9103" spans="1:33" x14ac:dyDescent="0.35">
      <c r="A9103" s="1">
        <v>9.9999997764825821E-3</v>
      </c>
      <c r="B9103" s="1">
        <v>9.9999997764825821E-3</v>
      </c>
      <c r="C9103" s="1">
        <v>9.9999997764825821E-3</v>
      </c>
      <c r="D9103" s="1">
        <v>9.9999997764825821E-3</v>
      </c>
      <c r="E9103" s="1">
        <v>9.9999997764825821E-3</v>
      </c>
      <c r="F9103" s="1">
        <v>9.9999997764825821E-3</v>
      </c>
      <c r="G9103" s="1">
        <v>117.08316040039063</v>
      </c>
      <c r="H9103" s="1">
        <v>13708.466796875</v>
      </c>
      <c r="I9103" s="1">
        <v>1605030.625</v>
      </c>
      <c r="J9103" s="1">
        <v>106.85227966308594</v>
      </c>
      <c r="K9103" s="1">
        <v>11417.41015625</v>
      </c>
      <c r="L9103" s="1">
        <v>1219976.25</v>
      </c>
      <c r="M9103" s="1">
        <v>141.62562561035156</v>
      </c>
      <c r="N9103" s="1">
        <v>20057.818359375</v>
      </c>
      <c r="O9103" s="1">
        <v>2840701</v>
      </c>
      <c r="P9103" s="1">
        <v>5.5619001388549805E-2</v>
      </c>
      <c r="Q9103" s="1">
        <v>9.9999997764825821E-3</v>
      </c>
      <c r="R9103" s="1">
        <v>9.9999997764825821E-3</v>
      </c>
      <c r="S9103" s="1">
        <v>0.1797717809677124</v>
      </c>
      <c r="T9103" s="1">
        <v>3.2317891716957092E-2</v>
      </c>
      <c r="U9103" s="1">
        <v>9.9999997764825821E-3</v>
      </c>
      <c r="V9103" s="1">
        <v>26.3138427734375</v>
      </c>
      <c r="W9103" s="1">
        <v>692.4183349609375</v>
      </c>
      <c r="X9103" s="1">
        <v>18220.1875</v>
      </c>
      <c r="Y9103" s="1">
        <v>102.5877685546875</v>
      </c>
      <c r="Z9103" s="1">
        <v>10524.25</v>
      </c>
      <c r="AA9103" s="1">
        <v>1079659.375</v>
      </c>
      <c r="AB9103" s="1">
        <v>0</v>
      </c>
      <c r="AE9103" s="17">
        <f t="shared" si="142"/>
        <v>0.5</v>
      </c>
      <c r="AF9103" cm="1">
        <f t="array" ref="AF9103">1/(1+EXP(-$AI$41-SUMPRODUCT(A9103:AA9103, TRANSPOSE($AI$42:$AI$68))))</f>
        <v>0.11522033444088585</v>
      </c>
      <c r="AG9103" cm="1">
        <f t="array" ref="AG9103">1/(1+EXP(-$AI$71-SUMPRODUCT(A9103:AA9103, TRANSPOSE($AI$72:$AI$98))))</f>
        <v>3.7060859353146375E-2</v>
      </c>
    </row>
    <row r="9104" spans="1:33" x14ac:dyDescent="0.35">
      <c r="A9104" s="1">
        <v>9.9999997764825821E-3</v>
      </c>
      <c r="B9104" s="1">
        <v>9.9999997764825821E-3</v>
      </c>
      <c r="C9104" s="1">
        <v>9.9999997764825821E-3</v>
      </c>
      <c r="D9104" s="1">
        <v>9.9999997764825821E-3</v>
      </c>
      <c r="E9104" s="1">
        <v>9.9999997764825821E-3</v>
      </c>
      <c r="F9104" s="1">
        <v>9.9999997764825821E-3</v>
      </c>
      <c r="G9104" s="1">
        <v>107.46215057373047</v>
      </c>
      <c r="H9104" s="1">
        <v>11548.1142578125</v>
      </c>
      <c r="I9104" s="1">
        <v>1240985.125</v>
      </c>
      <c r="J9104" s="1">
        <v>112.52921295166016</v>
      </c>
      <c r="K9104" s="1">
        <v>12662.82421875</v>
      </c>
      <c r="L9104" s="1">
        <v>1424937.625</v>
      </c>
      <c r="M9104" s="1">
        <v>141.63880920410156</v>
      </c>
      <c r="N9104" s="1">
        <v>20061.552734375</v>
      </c>
      <c r="O9104" s="1">
        <v>2841494.25</v>
      </c>
      <c r="P9104" s="1">
        <v>5.5584430694580078E-2</v>
      </c>
      <c r="Q9104" s="1">
        <v>9.9999997764825821E-3</v>
      </c>
      <c r="R9104" s="1">
        <v>9.9999997764825821E-3</v>
      </c>
      <c r="S9104" s="1">
        <v>0.17975606024265289</v>
      </c>
      <c r="T9104" s="1">
        <v>3.2312240451574326E-2</v>
      </c>
      <c r="U9104" s="1">
        <v>9.9999997764825821E-3</v>
      </c>
      <c r="V9104" s="1">
        <v>26.262905120849609</v>
      </c>
      <c r="W9104" s="1">
        <v>689.74017333984375</v>
      </c>
      <c r="X9104" s="1">
        <v>18114.580078125</v>
      </c>
      <c r="Y9104" s="1">
        <v>102.53997039794922</v>
      </c>
      <c r="Z9104" s="1">
        <v>10514.4453125</v>
      </c>
      <c r="AA9104" s="1">
        <v>1078150.875</v>
      </c>
      <c r="AB9104" s="1">
        <v>0</v>
      </c>
      <c r="AE9104" s="17">
        <f t="shared" si="142"/>
        <v>0.5</v>
      </c>
      <c r="AF9104" cm="1">
        <f t="array" ref="AF9104">1/(1+EXP(-$AI$41-SUMPRODUCT(A9104:AA9104, TRANSPOSE($AI$42:$AI$68))))</f>
        <v>0.11439337538344879</v>
      </c>
      <c r="AG9104" cm="1">
        <f t="array" ref="AG9104">1/(1+EXP(-$AI$71-SUMPRODUCT(A9104:AA9104, TRANSPOSE($AI$72:$AI$98))))</f>
        <v>3.6173232497980046E-2</v>
      </c>
    </row>
    <row r="9105" spans="1:33" x14ac:dyDescent="0.35">
      <c r="A9105" s="1">
        <v>9.9999997764825821E-3</v>
      </c>
      <c r="B9105" s="1">
        <v>9.9999997764825821E-3</v>
      </c>
      <c r="C9105" s="1">
        <v>9.9999997764825821E-3</v>
      </c>
      <c r="D9105" s="1">
        <v>9.9999997764825821E-3</v>
      </c>
      <c r="E9105" s="1">
        <v>9.9999997764825821E-3</v>
      </c>
      <c r="F9105" s="1">
        <v>9.9999997764825821E-3</v>
      </c>
      <c r="G9105" s="1">
        <v>156.58842468261719</v>
      </c>
      <c r="H9105" s="1">
        <v>24519.935546875</v>
      </c>
      <c r="I9105" s="1">
        <v>3839538</v>
      </c>
      <c r="J9105" s="1">
        <v>48.173938751220703</v>
      </c>
      <c r="K9105" s="1">
        <v>2320.728271484375</v>
      </c>
      <c r="L9105" s="1">
        <v>111798.625</v>
      </c>
      <c r="M9105" s="1">
        <v>141.65684509277344</v>
      </c>
      <c r="N9105" s="1">
        <v>20066.662109375</v>
      </c>
      <c r="O9105" s="1">
        <v>2842580</v>
      </c>
      <c r="P9105" s="1">
        <v>5.5742502212524414E-2</v>
      </c>
      <c r="Q9105" s="1">
        <v>9.9999997764825821E-3</v>
      </c>
      <c r="R9105" s="1">
        <v>9.9999997764825821E-3</v>
      </c>
      <c r="S9105" s="1">
        <v>0.17978183925151825</v>
      </c>
      <c r="T9105" s="1">
        <v>3.2321508973836899E-2</v>
      </c>
      <c r="U9105" s="1">
        <v>9.9999997764825821E-3</v>
      </c>
      <c r="V9105" s="1">
        <v>26.275821685791016</v>
      </c>
      <c r="W9105" s="1">
        <v>690.4188232421875</v>
      </c>
      <c r="X9105" s="1">
        <v>18141.322265625</v>
      </c>
      <c r="Y9105" s="1">
        <v>102.46798706054688</v>
      </c>
      <c r="Z9105" s="1">
        <v>10499.6884765625</v>
      </c>
      <c r="AA9105" s="1">
        <v>1075881.875</v>
      </c>
      <c r="AB9105" s="1">
        <v>0</v>
      </c>
      <c r="AE9105" s="17">
        <f t="shared" si="142"/>
        <v>0.5</v>
      </c>
      <c r="AF9105" cm="1">
        <f t="array" ref="AF9105">1/(1+EXP(-$AI$41-SUMPRODUCT(A9105:AA9105, TRANSPOSE($AI$42:$AI$68))))</f>
        <v>0.12193224962473045</v>
      </c>
      <c r="AG9105" cm="1">
        <f t="array" ref="AG9105">1/(1+EXP(-$AI$71-SUMPRODUCT(A9105:AA9105, TRANSPOSE($AI$72:$AI$98))))</f>
        <v>4.4420899973285792E-2</v>
      </c>
    </row>
    <row r="9106" spans="1:33" x14ac:dyDescent="0.35">
      <c r="A9106" s="1">
        <v>9.9999997764825821E-3</v>
      </c>
      <c r="B9106" s="1">
        <v>9.9999997764825821E-3</v>
      </c>
      <c r="C9106" s="1">
        <v>9.9999997764825821E-3</v>
      </c>
      <c r="D9106" s="1">
        <v>9.9999997764825821E-3</v>
      </c>
      <c r="E9106" s="1">
        <v>9.9999997764825821E-3</v>
      </c>
      <c r="F9106" s="1">
        <v>9.9999997764825821E-3</v>
      </c>
      <c r="G9106" s="1">
        <v>147.90707397460938</v>
      </c>
      <c r="H9106" s="1">
        <v>21876.501953125</v>
      </c>
      <c r="I9106" s="1">
        <v>3235689.5</v>
      </c>
      <c r="J9106" s="1">
        <v>72.508468627929688</v>
      </c>
      <c r="K9106" s="1">
        <v>5257.47802734375</v>
      </c>
      <c r="L9106" s="1">
        <v>381211.6875</v>
      </c>
      <c r="M9106" s="1">
        <v>141.62556457519531</v>
      </c>
      <c r="N9106" s="1">
        <v>20057.80078125</v>
      </c>
      <c r="O9106" s="1">
        <v>2840697.25</v>
      </c>
      <c r="P9106" s="1">
        <v>5.5706977844238281E-2</v>
      </c>
      <c r="Q9106" s="1">
        <v>9.9999997764825821E-3</v>
      </c>
      <c r="R9106" s="1">
        <v>9.9999997764825821E-3</v>
      </c>
      <c r="S9106" s="1">
        <v>0.1797938346862793</v>
      </c>
      <c r="T9106" s="1">
        <v>3.2325822860002518E-2</v>
      </c>
      <c r="U9106" s="1">
        <v>9.9999997764825821E-3</v>
      </c>
      <c r="V9106" s="1">
        <v>26.277914047241211</v>
      </c>
      <c r="W9106" s="1">
        <v>690.52874755859375</v>
      </c>
      <c r="X9106" s="1">
        <v>18145.65625</v>
      </c>
      <c r="Y9106" s="1">
        <v>102.48574066162109</v>
      </c>
      <c r="Z9106" s="1">
        <v>10503.3271484375</v>
      </c>
      <c r="AA9106" s="1">
        <v>1076441.25</v>
      </c>
      <c r="AB9106" s="1">
        <v>0</v>
      </c>
      <c r="AE9106" s="17">
        <f t="shared" si="142"/>
        <v>0.5</v>
      </c>
      <c r="AF9106" cm="1">
        <f t="array" ref="AF9106">1/(1+EXP(-$AI$41-SUMPRODUCT(A9106:AA9106, TRANSPOSE($AI$42:$AI$68))))</f>
        <v>0.12193209297488772</v>
      </c>
      <c r="AG9106" cm="1">
        <f t="array" ref="AG9106">1/(1+EXP(-$AI$71-SUMPRODUCT(A9106:AA9106, TRANSPOSE($AI$72:$AI$98))))</f>
        <v>4.4168482451508548E-2</v>
      </c>
    </row>
    <row r="9107" spans="1:33" x14ac:dyDescent="0.35">
      <c r="A9107" s="1">
        <v>9.9999997764825821E-3</v>
      </c>
      <c r="B9107" s="1">
        <v>9.9999997764825821E-3</v>
      </c>
      <c r="C9107" s="1">
        <v>9.9999997764825821E-3</v>
      </c>
      <c r="D9107" s="1">
        <v>9.9999997764825821E-3</v>
      </c>
      <c r="E9107" s="1">
        <v>9.9999997764825821E-3</v>
      </c>
      <c r="F9107" s="1">
        <v>9.9999997764825821E-3</v>
      </c>
      <c r="G9107" s="1">
        <v>38.215808868408203</v>
      </c>
      <c r="H9107" s="1">
        <v>1460.447998046875</v>
      </c>
      <c r="I9107" s="1">
        <v>55812.203125</v>
      </c>
      <c r="J9107" s="1">
        <v>134.26182556152344</v>
      </c>
      <c r="K9107" s="1">
        <v>18026.23828125</v>
      </c>
      <c r="L9107" s="1">
        <v>2420235.5</v>
      </c>
      <c r="M9107" s="1">
        <v>141.64385986328125</v>
      </c>
      <c r="N9107" s="1">
        <v>20062.982421875</v>
      </c>
      <c r="O9107" s="1">
        <v>2841798.25</v>
      </c>
      <c r="P9107" s="1">
        <v>5.5700540542602539E-2</v>
      </c>
      <c r="Q9107" s="1">
        <v>9.9999997764825821E-3</v>
      </c>
      <c r="R9107" s="1">
        <v>9.9999997764825821E-3</v>
      </c>
      <c r="S9107" s="1">
        <v>0.17974109947681427</v>
      </c>
      <c r="T9107" s="1">
        <v>3.2306861132383347E-2</v>
      </c>
      <c r="U9107" s="1">
        <v>9.9999997764825821E-3</v>
      </c>
      <c r="V9107" s="1">
        <v>26.31214714050293</v>
      </c>
      <c r="W9107" s="1">
        <v>692.3291015625</v>
      </c>
      <c r="X9107" s="1">
        <v>18216.6640625</v>
      </c>
      <c r="Y9107" s="1">
        <v>102.51656341552734</v>
      </c>
      <c r="Z9107" s="1">
        <v>10509.6455078125</v>
      </c>
      <c r="AA9107" s="1">
        <v>1077412.75</v>
      </c>
      <c r="AB9107" s="1">
        <v>0</v>
      </c>
      <c r="AE9107" s="17">
        <f t="shared" si="142"/>
        <v>0.5</v>
      </c>
      <c r="AF9107" cm="1">
        <f t="array" ref="AF9107">1/(1+EXP(-$AI$41-SUMPRODUCT(A9107:AA9107, TRANSPOSE($AI$42:$AI$68))))</f>
        <v>0.12244413997527859</v>
      </c>
      <c r="AG9107" cm="1">
        <f t="array" ref="AG9107">1/(1+EXP(-$AI$71-SUMPRODUCT(A9107:AA9107, TRANSPOSE($AI$72:$AI$98))))</f>
        <v>4.2875804380812489E-2</v>
      </c>
    </row>
    <row r="9108" spans="1:33" x14ac:dyDescent="0.35">
      <c r="A9108" s="1">
        <v>9.9999997764825821E-3</v>
      </c>
      <c r="B9108" s="1">
        <v>9.9999997764825821E-3</v>
      </c>
      <c r="C9108" s="1">
        <v>9.9999997764825821E-3</v>
      </c>
      <c r="D9108" s="1">
        <v>9.9999997764825821E-3</v>
      </c>
      <c r="E9108" s="1">
        <v>9.9999997764825821E-3</v>
      </c>
      <c r="F9108" s="1">
        <v>9.9999997764825821E-3</v>
      </c>
      <c r="G9108" s="1">
        <v>131.06999206542969</v>
      </c>
      <c r="H9108" s="1">
        <v>17179.34375</v>
      </c>
      <c r="I9108" s="1">
        <v>2251696.25</v>
      </c>
      <c r="J9108" s="1">
        <v>103.89441680908203</v>
      </c>
      <c r="K9108" s="1">
        <v>10794.0498046875</v>
      </c>
      <c r="L9108" s="1">
        <v>1121441.5</v>
      </c>
      <c r="M9108" s="1">
        <v>141.56709289550781</v>
      </c>
      <c r="N9108" s="1">
        <v>20041.2421875</v>
      </c>
      <c r="O9108" s="1">
        <v>2837180.25</v>
      </c>
      <c r="P9108" s="1">
        <v>5.5864095687866211E-2</v>
      </c>
      <c r="Q9108" s="1">
        <v>9.9999997764825821E-3</v>
      </c>
      <c r="R9108" s="1">
        <v>9.9999997764825821E-3</v>
      </c>
      <c r="S9108" s="1">
        <v>0.17968368530273438</v>
      </c>
      <c r="T9108" s="1">
        <v>3.2286226749420166E-2</v>
      </c>
      <c r="U9108" s="1">
        <v>9.9999997764825821E-3</v>
      </c>
      <c r="V9108" s="1">
        <v>26.385976791381836</v>
      </c>
      <c r="W9108" s="1">
        <v>696.21978759765625</v>
      </c>
      <c r="X9108" s="1">
        <v>18370.439453125</v>
      </c>
      <c r="Y9108" s="1">
        <v>102.52787017822266</v>
      </c>
      <c r="Z9108" s="1">
        <v>10511.9638671875</v>
      </c>
      <c r="AA9108" s="1">
        <v>1077769.25</v>
      </c>
      <c r="AB9108" s="1">
        <v>0</v>
      </c>
      <c r="AE9108" s="17">
        <f t="shared" si="142"/>
        <v>0.5</v>
      </c>
      <c r="AF9108" cm="1">
        <f t="array" ref="AF9108">1/(1+EXP(-$AI$41-SUMPRODUCT(A9108:AA9108, TRANSPOSE($AI$42:$AI$68))))</f>
        <v>0.11559399357446977</v>
      </c>
      <c r="AG9108" cm="1">
        <f t="array" ref="AG9108">1/(1+EXP(-$AI$71-SUMPRODUCT(A9108:AA9108, TRANSPOSE($AI$72:$AI$98))))</f>
        <v>3.7445451470395803E-2</v>
      </c>
    </row>
    <row r="9109" spans="1:33" x14ac:dyDescent="0.35">
      <c r="A9109" s="1">
        <v>9.9999997764825821E-3</v>
      </c>
      <c r="B9109" s="1">
        <v>9.9999997764825821E-3</v>
      </c>
      <c r="C9109" s="1">
        <v>9.9999997764825821E-3</v>
      </c>
      <c r="D9109" s="1">
        <v>9.9999997764825821E-3</v>
      </c>
      <c r="E9109" s="1">
        <v>9.9999997764825821E-3</v>
      </c>
      <c r="F9109" s="1">
        <v>9.9999997764825821E-3</v>
      </c>
      <c r="G9109" s="1">
        <v>120.49549102783203</v>
      </c>
      <c r="H9109" s="1">
        <v>14519.1630859375</v>
      </c>
      <c r="I9109" s="1">
        <v>1749493.75</v>
      </c>
      <c r="J9109" s="1">
        <v>82.517646789550781</v>
      </c>
      <c r="K9109" s="1">
        <v>6809.162109375</v>
      </c>
      <c r="L9109" s="1">
        <v>561876</v>
      </c>
      <c r="M9109" s="1">
        <v>141.52197265625</v>
      </c>
      <c r="N9109" s="1">
        <v>20028.46875</v>
      </c>
      <c r="O9109" s="1">
        <v>2834468.5</v>
      </c>
      <c r="P9109" s="1">
        <v>5.5851459503173828E-2</v>
      </c>
      <c r="Q9109" s="1">
        <v>9.9999997764825821E-3</v>
      </c>
      <c r="R9109" s="1">
        <v>9.9999997764825821E-3</v>
      </c>
      <c r="S9109" s="1">
        <v>0.17986428737640381</v>
      </c>
      <c r="T9109" s="1">
        <v>3.2351162284612656E-2</v>
      </c>
      <c r="U9109" s="1">
        <v>9.9999997764825821E-3</v>
      </c>
      <c r="V9109" s="1">
        <v>26.281930923461914</v>
      </c>
      <c r="W9109" s="1">
        <v>690.7398681640625</v>
      </c>
      <c r="X9109" s="1">
        <v>18153.978515625</v>
      </c>
      <c r="Y9109" s="1">
        <v>102.467529296875</v>
      </c>
      <c r="Z9109" s="1">
        <v>10499.5947265625</v>
      </c>
      <c r="AA9109" s="1">
        <v>1075867.5</v>
      </c>
      <c r="AB9109" s="1">
        <v>0</v>
      </c>
      <c r="AE9109" s="17">
        <f t="shared" si="142"/>
        <v>0.5</v>
      </c>
      <c r="AF9109" cm="1">
        <f t="array" ref="AF9109">1/(1+EXP(-$AI$41-SUMPRODUCT(A9109:AA9109, TRANSPOSE($AI$42:$AI$68))))</f>
        <v>0.12019329867439052</v>
      </c>
      <c r="AG9109" cm="1">
        <f t="array" ref="AG9109">1/(1+EXP(-$AI$71-SUMPRODUCT(A9109:AA9109, TRANSPOSE($AI$72:$AI$98))))</f>
        <v>4.2456253699348849E-2</v>
      </c>
    </row>
    <row r="9110" spans="1:33" x14ac:dyDescent="0.35">
      <c r="A9110" s="1">
        <v>9.9999997764825821E-3</v>
      </c>
      <c r="B9110" s="1">
        <v>9.9999997764825821E-3</v>
      </c>
      <c r="C9110" s="1">
        <v>9.9999997764825821E-3</v>
      </c>
      <c r="D9110" s="1">
        <v>9.9999997764825821E-3</v>
      </c>
      <c r="E9110" s="1">
        <v>9.9999997764825821E-3</v>
      </c>
      <c r="F9110" s="1">
        <v>9.9999997764825821E-3</v>
      </c>
      <c r="G9110" s="1">
        <v>98.926597595214844</v>
      </c>
      <c r="H9110" s="1">
        <v>9786.4716796875</v>
      </c>
      <c r="I9110" s="1">
        <v>968142.375</v>
      </c>
      <c r="J9110" s="1">
        <v>45.953880310058594</v>
      </c>
      <c r="K9110" s="1">
        <v>2111.759033203125</v>
      </c>
      <c r="L9110" s="1">
        <v>97043.5234375</v>
      </c>
      <c r="M9110" s="1">
        <v>141.50871276855469</v>
      </c>
      <c r="N9110" s="1">
        <v>20024.71484375</v>
      </c>
      <c r="O9110" s="1">
        <v>2833671.75</v>
      </c>
      <c r="P9110" s="1">
        <v>5.586552619934082E-2</v>
      </c>
      <c r="Q9110" s="1">
        <v>9.9999997764825821E-3</v>
      </c>
      <c r="R9110" s="1">
        <v>9.9999997764825821E-3</v>
      </c>
      <c r="S9110" s="1">
        <v>0.1798766702413559</v>
      </c>
      <c r="T9110" s="1">
        <v>3.2355617731809616E-2</v>
      </c>
      <c r="U9110" s="1">
        <v>9.9999997764825821E-3</v>
      </c>
      <c r="V9110" s="1">
        <v>26.250421524047852</v>
      </c>
      <c r="W9110" s="1">
        <v>689.08465576171875</v>
      </c>
      <c r="X9110" s="1">
        <v>18088.76171875</v>
      </c>
      <c r="Y9110" s="1">
        <v>102.44822692871094</v>
      </c>
      <c r="Z9110" s="1">
        <v>10495.6396484375</v>
      </c>
      <c r="AA9110" s="1">
        <v>1075259.625</v>
      </c>
      <c r="AB9110" s="1">
        <v>0</v>
      </c>
      <c r="AE9110" s="17">
        <f t="shared" si="142"/>
        <v>0.5</v>
      </c>
      <c r="AF9110" cm="1">
        <f t="array" ref="AF9110">1/(1+EXP(-$AI$41-SUMPRODUCT(A9110:AA9110, TRANSPOSE($AI$42:$AI$68))))</f>
        <v>0.1220677083547073</v>
      </c>
      <c r="AG9110" cm="1">
        <f t="array" ref="AG9110">1/(1+EXP(-$AI$71-SUMPRODUCT(A9110:AA9110, TRANSPOSE($AI$72:$AI$98))))</f>
        <v>4.5100676384946463E-2</v>
      </c>
    </row>
    <row r="9111" spans="1:33" x14ac:dyDescent="0.35">
      <c r="A9111" s="1">
        <v>9.9999997764825821E-3</v>
      </c>
      <c r="B9111" s="1">
        <v>9.9999997764825821E-3</v>
      </c>
      <c r="C9111" s="1">
        <v>9.9999997764825821E-3</v>
      </c>
      <c r="D9111" s="1">
        <v>9.9999997764825821E-3</v>
      </c>
      <c r="E9111" s="1">
        <v>9.9999997764825821E-3</v>
      </c>
      <c r="F9111" s="1">
        <v>9.9999997764825821E-3</v>
      </c>
      <c r="G9111" s="1">
        <v>48.863956451416016</v>
      </c>
      <c r="H9111" s="1">
        <v>2387.686279296875</v>
      </c>
      <c r="I9111" s="1">
        <v>116671.796875</v>
      </c>
      <c r="J9111" s="1">
        <v>155.14277648925781</v>
      </c>
      <c r="K9111" s="1">
        <v>24069.28125</v>
      </c>
      <c r="L9111" s="1">
        <v>3734175</v>
      </c>
      <c r="M9111" s="1">
        <v>141.53730773925781</v>
      </c>
      <c r="N9111" s="1">
        <v>20032.80859375</v>
      </c>
      <c r="O9111" s="1">
        <v>2835390</v>
      </c>
      <c r="P9111" s="1">
        <v>5.5806636810302734E-2</v>
      </c>
      <c r="Q9111" s="1">
        <v>9.9999997764825821E-3</v>
      </c>
      <c r="R9111" s="1">
        <v>9.9999997764825821E-3</v>
      </c>
      <c r="S9111" s="1">
        <v>0.17979072034358978</v>
      </c>
      <c r="T9111" s="1">
        <v>3.2324701547622681E-2</v>
      </c>
      <c r="U9111" s="1">
        <v>9.9999997764825821E-3</v>
      </c>
      <c r="V9111" s="1">
        <v>26.173009872436523</v>
      </c>
      <c r="W9111" s="1">
        <v>685.02642822265625</v>
      </c>
      <c r="X9111" s="1">
        <v>17929.203125</v>
      </c>
      <c r="Y9111" s="1">
        <v>102.37442016601563</v>
      </c>
      <c r="Z9111" s="1">
        <v>10480.521484375</v>
      </c>
      <c r="AA9111" s="1">
        <v>1072937.375</v>
      </c>
      <c r="AB9111" s="1">
        <v>0</v>
      </c>
      <c r="AE9111" s="17">
        <f t="shared" si="142"/>
        <v>0.5</v>
      </c>
      <c r="AF9111" cm="1">
        <f t="array" ref="AF9111">1/(1+EXP(-$AI$41-SUMPRODUCT(A9111:AA9111, TRANSPOSE($AI$42:$AI$68))))</f>
        <v>0.1207948330304939</v>
      </c>
      <c r="AG9111" cm="1">
        <f t="array" ref="AG9111">1/(1+EXP(-$AI$71-SUMPRODUCT(A9111:AA9111, TRANSPOSE($AI$72:$AI$98))))</f>
        <v>4.2858995893434011E-2</v>
      </c>
    </row>
    <row r="9112" spans="1:33" x14ac:dyDescent="0.35">
      <c r="A9112" s="1">
        <v>9.9999997764825821E-3</v>
      </c>
      <c r="B9112" s="1">
        <v>9.9999997764825821E-3</v>
      </c>
      <c r="C9112" s="1">
        <v>9.9999997764825821E-3</v>
      </c>
      <c r="D9112" s="1">
        <v>9.9999997764825821E-3</v>
      </c>
      <c r="E9112" s="1">
        <v>9.9999997764825821E-3</v>
      </c>
      <c r="F9112" s="1">
        <v>9.9999997764825821E-3</v>
      </c>
      <c r="G9112" s="1">
        <v>82.366935729980469</v>
      </c>
      <c r="H9112" s="1">
        <v>6784.31201171875</v>
      </c>
      <c r="I9112" s="1">
        <v>558803</v>
      </c>
      <c r="J9112" s="1">
        <v>139.40660095214844</v>
      </c>
      <c r="K9112" s="1">
        <v>19434.201171875</v>
      </c>
      <c r="L9112" s="1">
        <v>2709255.75</v>
      </c>
      <c r="M9112" s="1">
        <v>141.56227111816406</v>
      </c>
      <c r="N9112" s="1">
        <v>20039.876953125</v>
      </c>
      <c r="O9112" s="1">
        <v>2836890.5</v>
      </c>
      <c r="P9112" s="1">
        <v>5.5872917175292969E-2</v>
      </c>
      <c r="Q9112" s="1">
        <v>9.9999997764825821E-3</v>
      </c>
      <c r="R9112" s="1">
        <v>9.9999997764825821E-3</v>
      </c>
      <c r="S9112" s="1">
        <v>0.17966888844966888</v>
      </c>
      <c r="T9112" s="1">
        <v>3.2280910760164261E-2</v>
      </c>
      <c r="U9112" s="1">
        <v>9.9999997764825821E-3</v>
      </c>
      <c r="V9112" s="1">
        <v>26.208286285400391</v>
      </c>
      <c r="W9112" s="1">
        <v>686.874267578125</v>
      </c>
      <c r="X9112" s="1">
        <v>18001.796875</v>
      </c>
      <c r="Y9112" s="1">
        <v>102.37393951416016</v>
      </c>
      <c r="Z9112" s="1">
        <v>10480.423828125</v>
      </c>
      <c r="AA9112" s="1">
        <v>1072922.25</v>
      </c>
      <c r="AB9112" s="1">
        <v>0</v>
      </c>
      <c r="AE9112" s="17">
        <f t="shared" si="142"/>
        <v>0.5</v>
      </c>
      <c r="AF9112" cm="1">
        <f t="array" ref="AF9112">1/(1+EXP(-$AI$41-SUMPRODUCT(A9112:AA9112, TRANSPOSE($AI$42:$AI$68))))</f>
        <v>0.1132143470266664</v>
      </c>
      <c r="AG9112" cm="1">
        <f t="array" ref="AG9112">1/(1+EXP(-$AI$71-SUMPRODUCT(A9112:AA9112, TRANSPOSE($AI$72:$AI$98))))</f>
        <v>3.5196895941802017E-2</v>
      </c>
    </row>
    <row r="9113" spans="1:33" x14ac:dyDescent="0.35">
      <c r="A9113" s="1">
        <v>9.9999997764825821E-3</v>
      </c>
      <c r="B9113" s="1">
        <v>9.9999997764825821E-3</v>
      </c>
      <c r="C9113" s="1">
        <v>9.9999997764825821E-3</v>
      </c>
      <c r="D9113" s="1">
        <v>9.9999997764825821E-3</v>
      </c>
      <c r="E9113" s="1">
        <v>9.9999997764825821E-3</v>
      </c>
      <c r="F9113" s="1">
        <v>9.9999997764825821E-3</v>
      </c>
      <c r="G9113" s="1">
        <v>67.974227905273438</v>
      </c>
      <c r="H9113" s="1">
        <v>4620.49560546875</v>
      </c>
      <c r="I9113" s="1">
        <v>314074.625</v>
      </c>
      <c r="J9113" s="1">
        <v>107.07586669921875</v>
      </c>
      <c r="K9113" s="1">
        <v>11465.2412109375</v>
      </c>
      <c r="L9113" s="1">
        <v>1227650.625</v>
      </c>
      <c r="M9113" s="1">
        <v>141.63508605957031</v>
      </c>
      <c r="N9113" s="1">
        <v>20060.498046875</v>
      </c>
      <c r="O9113" s="1">
        <v>2841270.25</v>
      </c>
      <c r="P9113" s="1">
        <v>5.5723905563354492E-2</v>
      </c>
      <c r="Q9113" s="1">
        <v>9.9999997764825821E-3</v>
      </c>
      <c r="R9113" s="1">
        <v>9.9999997764825821E-3</v>
      </c>
      <c r="S9113" s="1">
        <v>0.17963029444217682</v>
      </c>
      <c r="T9113" s="1">
        <v>3.2267041504383087E-2</v>
      </c>
      <c r="U9113" s="1">
        <v>9.9999997764825821E-3</v>
      </c>
      <c r="V9113" s="1">
        <v>26.318643569946289</v>
      </c>
      <c r="W9113" s="1">
        <v>692.6710205078125</v>
      </c>
      <c r="X9113" s="1">
        <v>18230.162109375</v>
      </c>
      <c r="Y9113" s="1">
        <v>102.47123718261719</v>
      </c>
      <c r="Z9113" s="1">
        <v>10500.3544921875</v>
      </c>
      <c r="AA9113" s="1">
        <v>1075984.25</v>
      </c>
      <c r="AB9113" s="1">
        <v>0</v>
      </c>
      <c r="AE9113" s="17">
        <f t="shared" si="142"/>
        <v>0.5</v>
      </c>
      <c r="AF9113" cm="1">
        <f t="array" ref="AF9113">1/(1+EXP(-$AI$41-SUMPRODUCT(A9113:AA9113, TRANSPOSE($AI$42:$AI$68))))</f>
        <v>0.12003344894448915</v>
      </c>
      <c r="AG9113" cm="1">
        <f t="array" ref="AG9113">1/(1+EXP(-$AI$71-SUMPRODUCT(A9113:AA9113, TRANSPOSE($AI$72:$AI$98))))</f>
        <v>4.0700703193925047E-2</v>
      </c>
    </row>
    <row r="9114" spans="1:33" x14ac:dyDescent="0.35">
      <c r="A9114" s="1">
        <v>9.9999997764825821E-3</v>
      </c>
      <c r="B9114" s="1">
        <v>9.9999997764825821E-3</v>
      </c>
      <c r="C9114" s="1">
        <v>9.9999997764825821E-3</v>
      </c>
      <c r="D9114" s="1">
        <v>9.9999997764825821E-3</v>
      </c>
      <c r="E9114" s="1">
        <v>9.9999997764825821E-3</v>
      </c>
      <c r="F9114" s="1">
        <v>9.9999997764825821E-3</v>
      </c>
      <c r="G9114" s="1">
        <v>49.242500305175781</v>
      </c>
      <c r="H9114" s="1">
        <v>2424.82373046875</v>
      </c>
      <c r="I9114" s="1">
        <v>119404.390625</v>
      </c>
      <c r="J9114" s="1">
        <v>94.872779846191406</v>
      </c>
      <c r="K9114" s="1">
        <v>9000.8447265625</v>
      </c>
      <c r="L9114" s="1">
        <v>853935.125</v>
      </c>
      <c r="M9114" s="1">
        <v>141.64244079589844</v>
      </c>
      <c r="N9114" s="1">
        <v>20062.580078125</v>
      </c>
      <c r="O9114" s="1">
        <v>2841713</v>
      </c>
      <c r="P9114" s="1">
        <v>5.5695295333862305E-2</v>
      </c>
      <c r="Q9114" s="1">
        <v>9.9999997764825821E-3</v>
      </c>
      <c r="R9114" s="1">
        <v>9.9999997764825821E-3</v>
      </c>
      <c r="S9114" s="1">
        <v>0.17960599064826965</v>
      </c>
      <c r="T9114" s="1">
        <v>3.2258313149213791E-2</v>
      </c>
      <c r="U9114" s="1">
        <v>9.9999997764825821E-3</v>
      </c>
      <c r="V9114" s="1">
        <v>26.346843719482422</v>
      </c>
      <c r="W9114" s="1">
        <v>694.15618896484375</v>
      </c>
      <c r="X9114" s="1">
        <v>18288.82421875</v>
      </c>
      <c r="Y9114" s="1">
        <v>102.48368835449219</v>
      </c>
      <c r="Z9114" s="1">
        <v>10502.90625</v>
      </c>
      <c r="AA9114" s="1">
        <v>1076376.625</v>
      </c>
      <c r="AB9114" s="1">
        <v>0</v>
      </c>
      <c r="AE9114" s="17">
        <f t="shared" si="142"/>
        <v>0.5</v>
      </c>
      <c r="AF9114" cm="1">
        <f t="array" ref="AF9114">1/(1+EXP(-$AI$41-SUMPRODUCT(A9114:AA9114, TRANSPOSE($AI$42:$AI$68))))</f>
        <v>0.12693461865074948</v>
      </c>
      <c r="AG9114" cm="1">
        <f t="array" ref="AG9114">1/(1+EXP(-$AI$71-SUMPRODUCT(A9114:AA9114, TRANSPOSE($AI$72:$AI$98))))</f>
        <v>4.760557156189605E-2</v>
      </c>
    </row>
    <row r="9115" spans="1:33" x14ac:dyDescent="0.35">
      <c r="A9115" s="1">
        <v>9.9999997764825821E-3</v>
      </c>
      <c r="B9115" s="1">
        <v>9.9999997764825821E-3</v>
      </c>
      <c r="C9115" s="1">
        <v>9.9999997764825821E-3</v>
      </c>
      <c r="D9115" s="1">
        <v>9.9999997764825821E-3</v>
      </c>
      <c r="E9115" s="1">
        <v>9.9999997764825821E-3</v>
      </c>
      <c r="F9115" s="1">
        <v>9.9999997764825821E-3</v>
      </c>
      <c r="G9115" s="1">
        <v>99.086753845214844</v>
      </c>
      <c r="H9115" s="1">
        <v>9818.1845703125</v>
      </c>
      <c r="I9115" s="1">
        <v>972852.0625</v>
      </c>
      <c r="J9115" s="1">
        <v>133.35380554199219</v>
      </c>
      <c r="K9115" s="1">
        <v>17783.23828125</v>
      </c>
      <c r="L9115" s="1">
        <v>2371462.5</v>
      </c>
      <c r="M9115" s="1">
        <v>141.59281921386719</v>
      </c>
      <c r="N9115" s="1">
        <v>20048.52734375</v>
      </c>
      <c r="O9115" s="1">
        <v>2838727.5</v>
      </c>
      <c r="P9115" s="1">
        <v>5.5761814117431641E-2</v>
      </c>
      <c r="Q9115" s="1">
        <v>9.9999997764825821E-3</v>
      </c>
      <c r="R9115" s="1">
        <v>9.9999997764825821E-3</v>
      </c>
      <c r="S9115" s="1">
        <v>0.17957708239555359</v>
      </c>
      <c r="T9115" s="1">
        <v>3.2247927039861679E-2</v>
      </c>
      <c r="U9115" s="1">
        <v>9.9999997764825821E-3</v>
      </c>
      <c r="V9115" s="1">
        <v>26.303756713867188</v>
      </c>
      <c r="W9115" s="1">
        <v>691.88763427734375</v>
      </c>
      <c r="X9115" s="1">
        <v>18199.244140625</v>
      </c>
      <c r="Y9115" s="1">
        <v>102.45364379882813</v>
      </c>
      <c r="Z9115" s="1">
        <v>10496.7490234375</v>
      </c>
      <c r="AA9115" s="1">
        <v>1075430.25</v>
      </c>
      <c r="AB9115" s="1">
        <v>0</v>
      </c>
      <c r="AE9115" s="17">
        <f t="shared" si="142"/>
        <v>0.5</v>
      </c>
      <c r="AF9115" cm="1">
        <f t="array" ref="AF9115">1/(1+EXP(-$AI$41-SUMPRODUCT(A9115:AA9115, TRANSPOSE($AI$42:$AI$68))))</f>
        <v>0.11192892309649044</v>
      </c>
      <c r="AG9115" cm="1">
        <f t="array" ref="AG9115">1/(1+EXP(-$AI$71-SUMPRODUCT(A9115:AA9115, TRANSPOSE($AI$72:$AI$98))))</f>
        <v>3.4141306042222756E-2</v>
      </c>
    </row>
    <row r="9116" spans="1:33" x14ac:dyDescent="0.35">
      <c r="A9116" s="1">
        <v>9.9999997764825821E-3</v>
      </c>
      <c r="B9116" s="1">
        <v>9.9999997764825821E-3</v>
      </c>
      <c r="C9116" s="1">
        <v>9.9999997764825821E-3</v>
      </c>
      <c r="D9116" s="1">
        <v>9.9999997764825821E-3</v>
      </c>
      <c r="E9116" s="1">
        <v>9.9999997764825821E-3</v>
      </c>
      <c r="F9116" s="1">
        <v>9.9999997764825821E-3</v>
      </c>
      <c r="G9116" s="1">
        <v>129.57643127441406</v>
      </c>
      <c r="H9116" s="1">
        <v>16790.05078125</v>
      </c>
      <c r="I9116" s="1">
        <v>2175595</v>
      </c>
      <c r="J9116" s="1">
        <v>82.351615905761719</v>
      </c>
      <c r="K9116" s="1">
        <v>6781.78857421875</v>
      </c>
      <c r="L9116" s="1">
        <v>558491.25</v>
      </c>
      <c r="M9116" s="1">
        <v>141.59280395507813</v>
      </c>
      <c r="N9116" s="1">
        <v>20048.521484375</v>
      </c>
      <c r="O9116" s="1">
        <v>2838726.5</v>
      </c>
      <c r="P9116" s="1">
        <v>5.5778264999389648E-2</v>
      </c>
      <c r="Q9116" s="1">
        <v>9.9999997764825821E-3</v>
      </c>
      <c r="R9116" s="1">
        <v>9.9999997764825821E-3</v>
      </c>
      <c r="S9116" s="1">
        <v>0.17964529991149902</v>
      </c>
      <c r="T9116" s="1">
        <v>3.2272431999444962E-2</v>
      </c>
      <c r="U9116" s="1">
        <v>9.9999997764825821E-3</v>
      </c>
      <c r="V9116" s="1">
        <v>26.260890960693359</v>
      </c>
      <c r="W9116" s="1">
        <v>689.6343994140625</v>
      </c>
      <c r="X9116" s="1">
        <v>18110.4140625</v>
      </c>
      <c r="Y9116" s="1">
        <v>102.45713806152344</v>
      </c>
      <c r="Z9116" s="1">
        <v>10497.46484375</v>
      </c>
      <c r="AA9116" s="1">
        <v>1075540.25</v>
      </c>
      <c r="AB9116" s="1">
        <v>0</v>
      </c>
      <c r="AE9116" s="17">
        <f t="shared" si="142"/>
        <v>0.5</v>
      </c>
      <c r="AF9116" cm="1">
        <f t="array" ref="AF9116">1/(1+EXP(-$AI$41-SUMPRODUCT(A9116:AA9116, TRANSPOSE($AI$42:$AI$68))))</f>
        <v>0.12005626229353593</v>
      </c>
      <c r="AG9116" cm="1">
        <f t="array" ref="AG9116">1/(1+EXP(-$AI$71-SUMPRODUCT(A9116:AA9116, TRANSPOSE($AI$72:$AI$98))))</f>
        <v>4.2306596517198154E-2</v>
      </c>
    </row>
    <row r="9117" spans="1:33" x14ac:dyDescent="0.35">
      <c r="A9117" s="1">
        <v>9.9999997764825821E-3</v>
      </c>
      <c r="B9117" s="1">
        <v>9.9999997764825821E-3</v>
      </c>
      <c r="C9117" s="1">
        <v>9.9999997764825821E-3</v>
      </c>
      <c r="D9117" s="1">
        <v>9.9999997764825821E-3</v>
      </c>
      <c r="E9117" s="1">
        <v>9.9999997764825821E-3</v>
      </c>
      <c r="F9117" s="1">
        <v>9.9999997764825821E-3</v>
      </c>
      <c r="G9117" s="1">
        <v>106.49566650390625</v>
      </c>
      <c r="H9117" s="1">
        <v>11341.3271484375</v>
      </c>
      <c r="I9117" s="1">
        <v>1207802.125</v>
      </c>
      <c r="J9117" s="1">
        <v>54.866611480712891</v>
      </c>
      <c r="K9117" s="1">
        <v>3010.344970703125</v>
      </c>
      <c r="L9117" s="1">
        <v>165167.4375</v>
      </c>
      <c r="M9117" s="1">
        <v>141.53341674804688</v>
      </c>
      <c r="N9117" s="1">
        <v>20031.708984375</v>
      </c>
      <c r="O9117" s="1">
        <v>2835156</v>
      </c>
      <c r="P9117" s="1">
        <v>5.5794954299926758E-2</v>
      </c>
      <c r="Q9117" s="1">
        <v>9.9999997764825821E-3</v>
      </c>
      <c r="R9117" s="1">
        <v>9.9999997764825821E-3</v>
      </c>
      <c r="S9117" s="1">
        <v>0.17974197864532471</v>
      </c>
      <c r="T9117" s="1">
        <v>3.2307177782058716E-2</v>
      </c>
      <c r="U9117" s="1">
        <v>9.9999997764825821E-3</v>
      </c>
      <c r="V9117" s="1">
        <v>26.200576782226563</v>
      </c>
      <c r="W9117" s="1">
        <v>686.47021484375</v>
      </c>
      <c r="X9117" s="1">
        <v>17985.916015625</v>
      </c>
      <c r="Y9117" s="1">
        <v>102.44113159179688</v>
      </c>
      <c r="Z9117" s="1">
        <v>10494.185546875</v>
      </c>
      <c r="AA9117" s="1">
        <v>1075036.25</v>
      </c>
      <c r="AB9117" s="1">
        <v>0</v>
      </c>
      <c r="AE9117" s="17">
        <f t="shared" si="142"/>
        <v>0.5</v>
      </c>
      <c r="AF9117" cm="1">
        <f t="array" ref="AF9117">1/(1+EXP(-$AI$41-SUMPRODUCT(A9117:AA9117, TRANSPOSE($AI$42:$AI$68))))</f>
        <v>0.12273390106163148</v>
      </c>
      <c r="AG9117" cm="1">
        <f t="array" ref="AG9117">1/(1+EXP(-$AI$71-SUMPRODUCT(A9117:AA9117, TRANSPOSE($AI$72:$AI$98))))</f>
        <v>4.5802091411173654E-2</v>
      </c>
    </row>
    <row r="9118" spans="1:33" x14ac:dyDescent="0.35">
      <c r="A9118" s="1">
        <v>1.0038240812718868E-2</v>
      </c>
      <c r="B9118" s="1">
        <v>9.9999997764825821E-3</v>
      </c>
      <c r="C9118" s="1">
        <v>9.9999997764825821E-3</v>
      </c>
      <c r="D9118" s="1">
        <v>9.9999997764825821E-3</v>
      </c>
      <c r="E9118" s="1">
        <v>9.9999997764825821E-3</v>
      </c>
      <c r="F9118" s="1">
        <v>9.9999997764825821E-3</v>
      </c>
      <c r="G9118" s="1">
        <v>69.915206909179688</v>
      </c>
      <c r="H9118" s="1">
        <v>4888.13623046875</v>
      </c>
      <c r="I9118" s="1">
        <v>341755.0625</v>
      </c>
      <c r="J9118" s="1">
        <v>116.61441802978516</v>
      </c>
      <c r="K9118" s="1">
        <v>13598.9228515625</v>
      </c>
      <c r="L9118" s="1">
        <v>1585830.375</v>
      </c>
      <c r="M9118" s="1">
        <v>141.43124389648438</v>
      </c>
      <c r="N9118" s="1">
        <v>20002.796875</v>
      </c>
      <c r="O9118" s="1">
        <v>2829020.5</v>
      </c>
      <c r="P9118" s="1">
        <v>5.5694341659545898E-2</v>
      </c>
      <c r="Q9118" s="1">
        <v>9.9999997764825821E-3</v>
      </c>
      <c r="R9118" s="1">
        <v>9.9999997764825821E-3</v>
      </c>
      <c r="S9118" s="1">
        <v>0.17973135411739349</v>
      </c>
      <c r="T9118" s="1">
        <v>3.2303359359502792E-2</v>
      </c>
      <c r="U9118" s="1">
        <v>9.9999997764825821E-3</v>
      </c>
      <c r="V9118" s="1">
        <v>26.249258041381836</v>
      </c>
      <c r="W9118" s="1">
        <v>689.0235595703125</v>
      </c>
      <c r="X9118" s="1">
        <v>18086.357421875</v>
      </c>
      <c r="Y9118" s="1">
        <v>102.44869232177734</v>
      </c>
      <c r="Z9118" s="1">
        <v>10495.734375</v>
      </c>
      <c r="AA9118" s="1">
        <v>1075274.25</v>
      </c>
      <c r="AB9118" s="1">
        <v>0</v>
      </c>
      <c r="AE9118" s="17">
        <f t="shared" si="142"/>
        <v>0.5</v>
      </c>
      <c r="AF9118" cm="1">
        <f t="array" ref="AF9118">1/(1+EXP(-$AI$41-SUMPRODUCT(A9118:AA9118, TRANSPOSE($AI$42:$AI$68))))</f>
        <v>0.11760495624347755</v>
      </c>
      <c r="AG9118" cm="1">
        <f t="array" ref="AG9118">1/(1+EXP(-$AI$71-SUMPRODUCT(A9118:AA9118, TRANSPOSE($AI$72:$AI$98))))</f>
        <v>3.838209094851798E-2</v>
      </c>
    </row>
    <row r="9119" spans="1:33" x14ac:dyDescent="0.35">
      <c r="A9119" s="1">
        <v>9.9999997764825821E-3</v>
      </c>
      <c r="B9119" s="1">
        <v>9.9999997764825821E-3</v>
      </c>
      <c r="C9119" s="1">
        <v>9.9999997764825821E-3</v>
      </c>
      <c r="D9119" s="1">
        <v>9.9999997764825821E-3</v>
      </c>
      <c r="E9119" s="1">
        <v>9.9999997764825821E-3</v>
      </c>
      <c r="F9119" s="1">
        <v>9.9999997764825821E-3</v>
      </c>
      <c r="G9119" s="1">
        <v>58.68646240234375</v>
      </c>
      <c r="H9119" s="1">
        <v>3444.100830078125</v>
      </c>
      <c r="I9119" s="1">
        <v>202122.09375</v>
      </c>
      <c r="J9119" s="1">
        <v>130.24003601074219</v>
      </c>
      <c r="K9119" s="1">
        <v>16962.466796875</v>
      </c>
      <c r="L9119" s="1">
        <v>2209192.25</v>
      </c>
      <c r="M9119" s="1">
        <v>141.50640869140625</v>
      </c>
      <c r="N9119" s="1">
        <v>20024.064453125</v>
      </c>
      <c r="O9119" s="1">
        <v>2833533.25</v>
      </c>
      <c r="P9119" s="1">
        <v>5.5718183517456055E-2</v>
      </c>
      <c r="Q9119" s="1">
        <v>9.9999997764825821E-3</v>
      </c>
      <c r="R9119" s="1">
        <v>9.9999997764825821E-3</v>
      </c>
      <c r="S9119" s="1">
        <v>0.17958755791187286</v>
      </c>
      <c r="T9119" s="1">
        <v>3.2251689583063126E-2</v>
      </c>
      <c r="U9119" s="1">
        <v>9.9999997764825821E-3</v>
      </c>
      <c r="V9119" s="1">
        <v>26.303796768188477</v>
      </c>
      <c r="W9119" s="1">
        <v>691.88970947265625</v>
      </c>
      <c r="X9119" s="1">
        <v>18199.326171875</v>
      </c>
      <c r="Y9119" s="1">
        <v>102.43536376953125</v>
      </c>
      <c r="Z9119" s="1">
        <v>10493.00390625</v>
      </c>
      <c r="AA9119" s="1">
        <v>1074854.625</v>
      </c>
      <c r="AB9119" s="1">
        <v>0</v>
      </c>
      <c r="AE9119" s="17">
        <f t="shared" si="142"/>
        <v>0.5</v>
      </c>
      <c r="AF9119" cm="1">
        <f t="array" ref="AF9119">1/(1+EXP(-$AI$41-SUMPRODUCT(A9119:AA9119, TRANSPOSE($AI$42:$AI$68))))</f>
        <v>0.11772684321675769</v>
      </c>
      <c r="AG9119" cm="1">
        <f t="array" ref="AG9119">1/(1+EXP(-$AI$71-SUMPRODUCT(A9119:AA9119, TRANSPOSE($AI$72:$AI$98))))</f>
        <v>3.8458329653853464E-2</v>
      </c>
    </row>
    <row r="9120" spans="1:33" x14ac:dyDescent="0.35">
      <c r="A9120" s="1">
        <v>1.0030142031610012E-2</v>
      </c>
      <c r="B9120" s="1">
        <v>9.9999997764825821E-3</v>
      </c>
      <c r="C9120" s="1">
        <v>9.9999997764825821E-3</v>
      </c>
      <c r="D9120" s="1">
        <v>9.9999997764825821E-3</v>
      </c>
      <c r="E9120" s="1">
        <v>9.9999997764825821E-3</v>
      </c>
      <c r="F9120" s="1">
        <v>9.9999997764825821E-3</v>
      </c>
      <c r="G9120" s="1">
        <v>97.530570983886719</v>
      </c>
      <c r="H9120" s="1">
        <v>9512.2119140625</v>
      </c>
      <c r="I9120" s="1">
        <v>927731.5</v>
      </c>
      <c r="J9120" s="1">
        <v>84.171722412109375</v>
      </c>
      <c r="K9120" s="1">
        <v>7084.87890625</v>
      </c>
      <c r="L9120" s="1">
        <v>596346.4375</v>
      </c>
      <c r="M9120" s="1">
        <v>141.51239013671875</v>
      </c>
      <c r="N9120" s="1">
        <v>20025.755859375</v>
      </c>
      <c r="O9120" s="1">
        <v>2833892.75</v>
      </c>
      <c r="P9120" s="1">
        <v>5.5728435516357422E-2</v>
      </c>
      <c r="Q9120" s="1">
        <v>9.9999997764825821E-3</v>
      </c>
      <c r="R9120" s="1">
        <v>9.9999997764825821E-3</v>
      </c>
      <c r="S9120" s="1">
        <v>0.17954219877719879</v>
      </c>
      <c r="T9120" s="1">
        <v>3.223540261387825E-2</v>
      </c>
      <c r="U9120" s="1">
        <v>9.9999997764825821E-3</v>
      </c>
      <c r="V9120" s="1">
        <v>26.325389862060547</v>
      </c>
      <c r="W9120" s="1">
        <v>693.026123046875</v>
      </c>
      <c r="X9120" s="1">
        <v>18244.18359375</v>
      </c>
      <c r="Y9120" s="1">
        <v>102.43568420410156</v>
      </c>
      <c r="Z9120" s="1">
        <v>10493.0693359375</v>
      </c>
      <c r="AA9120" s="1">
        <v>1074864.75</v>
      </c>
      <c r="AB9120" s="1">
        <v>0</v>
      </c>
      <c r="AE9120" s="17">
        <f t="shared" si="142"/>
        <v>0.5</v>
      </c>
      <c r="AF9120" cm="1">
        <f t="array" ref="AF9120">1/(1+EXP(-$AI$41-SUMPRODUCT(A9120:AA9120, TRANSPOSE($AI$42:$AI$68))))</f>
        <v>0.12123711603828433</v>
      </c>
      <c r="AG9120" cm="1">
        <f t="array" ref="AG9120">1/(1+EXP(-$AI$71-SUMPRODUCT(A9120:AA9120, TRANSPOSE($AI$72:$AI$98))))</f>
        <v>4.3157444118388337E-2</v>
      </c>
    </row>
    <row r="9121" spans="1:33" x14ac:dyDescent="0.35">
      <c r="A9121" s="1">
        <v>9.9999997764825821E-3</v>
      </c>
      <c r="B9121" s="1">
        <v>9.9999997764825821E-3</v>
      </c>
      <c r="C9121" s="1">
        <v>9.9999997764825821E-3</v>
      </c>
      <c r="D9121" s="1">
        <v>9.9999997764825821E-3</v>
      </c>
      <c r="E9121" s="1">
        <v>9.9999997764825821E-3</v>
      </c>
      <c r="F9121" s="1">
        <v>9.9999997764825821E-3</v>
      </c>
      <c r="G9121" s="1">
        <v>105.73056793212891</v>
      </c>
      <c r="H9121" s="1">
        <v>11178.953125</v>
      </c>
      <c r="I9121" s="1">
        <v>1181957</v>
      </c>
      <c r="J9121" s="1">
        <v>117.93301391601563</v>
      </c>
      <c r="K9121" s="1">
        <v>13908.1953125</v>
      </c>
      <c r="L9121" s="1">
        <v>1640235.5</v>
      </c>
      <c r="M9121" s="1">
        <v>141.4967041015625</v>
      </c>
      <c r="N9121" s="1">
        <v>20021.31640625</v>
      </c>
      <c r="O9121" s="1">
        <v>2832950.5</v>
      </c>
      <c r="P9121" s="1">
        <v>5.5790185928344727E-2</v>
      </c>
      <c r="Q9121" s="1">
        <v>9.9999997764825821E-3</v>
      </c>
      <c r="R9121" s="1">
        <v>9.9999997764825821E-3</v>
      </c>
      <c r="S9121" s="1">
        <v>0.17943020164966583</v>
      </c>
      <c r="T9121" s="1">
        <v>3.2195195555686951E-2</v>
      </c>
      <c r="U9121" s="1">
        <v>9.9999997764825821E-3</v>
      </c>
      <c r="V9121" s="1">
        <v>26.385869979858398</v>
      </c>
      <c r="W9121" s="1">
        <v>696.214111328125</v>
      </c>
      <c r="X9121" s="1">
        <v>18370.21484375</v>
      </c>
      <c r="Y9121" s="1">
        <v>102.52831268310547</v>
      </c>
      <c r="Z9121" s="1">
        <v>10512.0546875</v>
      </c>
      <c r="AA9121" s="1">
        <v>1077783.25</v>
      </c>
      <c r="AB9121" s="1">
        <v>0</v>
      </c>
      <c r="AE9121" s="17">
        <f t="shared" si="142"/>
        <v>0.5</v>
      </c>
      <c r="AF9121" cm="1">
        <f t="array" ref="AF9121">1/(1+EXP(-$AI$41-SUMPRODUCT(A9121:AA9121, TRANSPOSE($AI$42:$AI$68))))</f>
        <v>0.11350935049373256</v>
      </c>
      <c r="AG9121" cm="1">
        <f t="array" ref="AG9121">1/(1+EXP(-$AI$71-SUMPRODUCT(A9121:AA9121, TRANSPOSE($AI$72:$AI$98))))</f>
        <v>3.5365890767677641E-2</v>
      </c>
    </row>
    <row r="9122" spans="1:33" x14ac:dyDescent="0.35">
      <c r="A9122" s="1">
        <v>9.9999997764825821E-3</v>
      </c>
      <c r="B9122" s="1">
        <v>9.9999997764825821E-3</v>
      </c>
      <c r="C9122" s="1">
        <v>9.9999997764825821E-3</v>
      </c>
      <c r="D9122" s="1">
        <v>9.9999997764825821E-3</v>
      </c>
      <c r="E9122" s="1">
        <v>9.9999997764825821E-3</v>
      </c>
      <c r="F9122" s="1">
        <v>9.9999997764825821E-3</v>
      </c>
      <c r="G9122" s="1">
        <v>122.23480224609375</v>
      </c>
      <c r="H9122" s="1">
        <v>14941.3466796875</v>
      </c>
      <c r="I9122" s="1">
        <v>1826352.625</v>
      </c>
      <c r="J9122" s="1">
        <v>98.946205139160156</v>
      </c>
      <c r="K9122" s="1">
        <v>9790.3515625</v>
      </c>
      <c r="L9122" s="1">
        <v>968718.125</v>
      </c>
      <c r="M9122" s="1">
        <v>141.50215148925781</v>
      </c>
      <c r="N9122" s="1">
        <v>20022.859375</v>
      </c>
      <c r="O9122" s="1">
        <v>2833277.5</v>
      </c>
      <c r="P9122" s="1">
        <v>5.5838108062744141E-2</v>
      </c>
      <c r="Q9122" s="1">
        <v>9.9999997764825821E-3</v>
      </c>
      <c r="R9122" s="1">
        <v>9.9999997764825821E-3</v>
      </c>
      <c r="S9122" s="1">
        <v>0.17941297590732574</v>
      </c>
      <c r="T9122" s="1">
        <v>3.2189015299081802E-2</v>
      </c>
      <c r="U9122" s="1">
        <v>9.9999997764825821E-3</v>
      </c>
      <c r="V9122" s="1">
        <v>26.41398811340332</v>
      </c>
      <c r="W9122" s="1">
        <v>697.69879150390625</v>
      </c>
      <c r="X9122" s="1">
        <v>18429.0078125</v>
      </c>
      <c r="Y9122" s="1">
        <v>102.53245544433594</v>
      </c>
      <c r="Z9122" s="1">
        <v>10512.904296875</v>
      </c>
      <c r="AA9122" s="1">
        <v>1077913.875</v>
      </c>
      <c r="AB9122" s="1">
        <v>0</v>
      </c>
      <c r="AE9122" s="17">
        <f t="shared" si="142"/>
        <v>0.5</v>
      </c>
      <c r="AF9122" cm="1">
        <f t="array" ref="AF9122">1/(1+EXP(-$AI$41-SUMPRODUCT(A9122:AA9122, TRANSPOSE($AI$42:$AI$68))))</f>
        <v>0.11682385745965129</v>
      </c>
      <c r="AG9122" cm="1">
        <f t="array" ref="AG9122">1/(1+EXP(-$AI$71-SUMPRODUCT(A9122:AA9122, TRANSPOSE($AI$72:$AI$98))))</f>
        <v>3.8715800235403143E-2</v>
      </c>
    </row>
    <row r="9123" spans="1:33" x14ac:dyDescent="0.35">
      <c r="A9123" s="1">
        <v>9.9999997764825821E-3</v>
      </c>
      <c r="B9123" s="1">
        <v>9.9999997764825821E-3</v>
      </c>
      <c r="C9123" s="1">
        <v>9.9999997764825821E-3</v>
      </c>
      <c r="D9123" s="1">
        <v>9.9999997764825821E-3</v>
      </c>
      <c r="E9123" s="1">
        <v>9.9999997764825821E-3</v>
      </c>
      <c r="F9123" s="1">
        <v>9.9999997764825821E-3</v>
      </c>
      <c r="G9123" s="1">
        <v>114.85102844238281</v>
      </c>
      <c r="H9123" s="1">
        <v>13190.7587890625</v>
      </c>
      <c r="I9123" s="1">
        <v>1514972.25</v>
      </c>
      <c r="J9123" s="1">
        <v>14.456303596496582</v>
      </c>
      <c r="K9123" s="1">
        <v>208.98471069335938</v>
      </c>
      <c r="L9123" s="1">
        <v>3021.146484375</v>
      </c>
      <c r="M9123" s="1">
        <v>141.52354431152344</v>
      </c>
      <c r="N9123" s="1">
        <v>20028.9140625</v>
      </c>
      <c r="O9123" s="1">
        <v>2834562.75</v>
      </c>
      <c r="P9123" s="1">
        <v>5.5849313735961914E-2</v>
      </c>
      <c r="Q9123" s="1">
        <v>9.9999997764825821E-3</v>
      </c>
      <c r="R9123" s="1">
        <v>9.9999997764825821E-3</v>
      </c>
      <c r="S9123" s="1">
        <v>0.17960336804389954</v>
      </c>
      <c r="T9123" s="1">
        <v>3.225737065076828E-2</v>
      </c>
      <c r="U9123" s="1">
        <v>9.9999997764825821E-3</v>
      </c>
      <c r="V9123" s="1">
        <v>26.424779891967773</v>
      </c>
      <c r="W9123" s="1">
        <v>698.26898193359375</v>
      </c>
      <c r="X9123" s="1">
        <v>18451.603515625</v>
      </c>
      <c r="Y9123" s="1">
        <v>102.49986267089844</v>
      </c>
      <c r="Z9123" s="1">
        <v>10506.2216796875</v>
      </c>
      <c r="AA9123" s="1">
        <v>1076886.25</v>
      </c>
      <c r="AB9123" s="1">
        <v>0</v>
      </c>
      <c r="AE9123" s="17">
        <f t="shared" si="142"/>
        <v>0.5</v>
      </c>
      <c r="AF9123" cm="1">
        <f t="array" ref="AF9123">1/(1+EXP(-$AI$41-SUMPRODUCT(A9123:AA9123, TRANSPOSE($AI$42:$AI$68))))</f>
        <v>0.10583841581881025</v>
      </c>
      <c r="AG9123" cm="1">
        <f t="array" ref="AG9123">1/(1+EXP(-$AI$71-SUMPRODUCT(A9123:AA9123, TRANSPOSE($AI$72:$AI$98))))</f>
        <v>2.9711680602882075E-2</v>
      </c>
    </row>
    <row r="9124" spans="1:33" x14ac:dyDescent="0.35">
      <c r="A9124" s="1">
        <v>9.9999997764825821E-3</v>
      </c>
      <c r="B9124" s="1">
        <v>9.9999997764825821E-3</v>
      </c>
      <c r="C9124" s="1">
        <v>9.9999997764825821E-3</v>
      </c>
      <c r="D9124" s="1">
        <v>9.9999997764825821E-3</v>
      </c>
      <c r="E9124" s="1">
        <v>9.9999997764825821E-3</v>
      </c>
      <c r="F9124" s="1">
        <v>9.9999997764825821E-3</v>
      </c>
      <c r="G9124" s="1">
        <v>112.92934417724609</v>
      </c>
      <c r="H9124" s="1">
        <v>12753.037109375</v>
      </c>
      <c r="I9124" s="1">
        <v>1440192.125</v>
      </c>
      <c r="J9124" s="1">
        <v>11.558444023132324</v>
      </c>
      <c r="K9124" s="1">
        <v>133.59762573242188</v>
      </c>
      <c r="L9124" s="1">
        <v>1544.1806640625</v>
      </c>
      <c r="M9124" s="1">
        <v>141.51168823242188</v>
      </c>
      <c r="N9124" s="1">
        <v>20025.55859375</v>
      </c>
      <c r="O9124" s="1">
        <v>2833850.5</v>
      </c>
      <c r="P9124" s="1">
        <v>5.5883169174194336E-2</v>
      </c>
      <c r="Q9124" s="1">
        <v>9.9999997764825821E-3</v>
      </c>
      <c r="R9124" s="1">
        <v>9.9999997764825821E-3</v>
      </c>
      <c r="S9124" s="1">
        <v>0.17960608005523682</v>
      </c>
      <c r="T9124" s="1">
        <v>3.2258342951536179E-2</v>
      </c>
      <c r="U9124" s="1">
        <v>9.9999997764825821E-3</v>
      </c>
      <c r="V9124" s="1">
        <v>26.439403533935547</v>
      </c>
      <c r="W9124" s="1">
        <v>699.04205322265625</v>
      </c>
      <c r="X9124" s="1">
        <v>18482.255859375</v>
      </c>
      <c r="Y9124" s="1">
        <v>102.48306274414063</v>
      </c>
      <c r="Z9124" s="1">
        <v>10502.7783203125</v>
      </c>
      <c r="AA9124" s="1">
        <v>1076356.875</v>
      </c>
      <c r="AB9124" s="1">
        <v>0</v>
      </c>
      <c r="AE9124" s="17">
        <f t="shared" si="142"/>
        <v>0.5</v>
      </c>
      <c r="AF9124" cm="1">
        <f t="array" ref="AF9124">1/(1+EXP(-$AI$41-SUMPRODUCT(A9124:AA9124, TRANSPOSE($AI$42:$AI$68))))</f>
        <v>0.10357407622608535</v>
      </c>
      <c r="AG9124" cm="1">
        <f t="array" ref="AG9124">1/(1+EXP(-$AI$71-SUMPRODUCT(A9124:AA9124, TRANSPOSE($AI$72:$AI$98))))</f>
        <v>2.780250032664389E-2</v>
      </c>
    </row>
    <row r="9125" spans="1:33" x14ac:dyDescent="0.35">
      <c r="A9125" s="1">
        <v>1.3733127154409885E-2</v>
      </c>
      <c r="B9125" s="1">
        <v>9.9999997764825821E-3</v>
      </c>
      <c r="C9125" s="1">
        <v>9.9999997764825821E-3</v>
      </c>
      <c r="D9125" s="1">
        <v>1.2901082634925842E-2</v>
      </c>
      <c r="E9125" s="1">
        <v>9.9999997764825821E-3</v>
      </c>
      <c r="F9125" s="1">
        <v>9.9999997764825821E-3</v>
      </c>
      <c r="G9125" s="1">
        <v>81.760162353515625</v>
      </c>
      <c r="H9125" s="1">
        <v>6684.72412109375</v>
      </c>
      <c r="I9125" s="1">
        <v>546544.125</v>
      </c>
      <c r="J9125" s="1">
        <v>44.380466461181641</v>
      </c>
      <c r="K9125" s="1">
        <v>1969.6258544921875</v>
      </c>
      <c r="L9125" s="1">
        <v>87412.9140625</v>
      </c>
      <c r="M9125" s="1">
        <v>141.53492736816406</v>
      </c>
      <c r="N9125" s="1">
        <v>20032.134765625</v>
      </c>
      <c r="O9125" s="1">
        <v>2835246.75</v>
      </c>
      <c r="P9125" s="1">
        <v>5.5692434310913086E-2</v>
      </c>
      <c r="Q9125" s="1">
        <v>9.9999997764825821E-3</v>
      </c>
      <c r="R9125" s="1">
        <v>9.9999997764825821E-3</v>
      </c>
      <c r="S9125" s="1">
        <v>0.17999519407749176</v>
      </c>
      <c r="T9125" s="1">
        <v>3.2398268580436707E-2</v>
      </c>
      <c r="U9125" s="1">
        <v>9.9999997764825821E-3</v>
      </c>
      <c r="V9125" s="1">
        <v>26.240474700927734</v>
      </c>
      <c r="W9125" s="1">
        <v>688.5625</v>
      </c>
      <c r="X9125" s="1">
        <v>18068.20703125</v>
      </c>
      <c r="Y9125" s="1">
        <v>102.38484191894531</v>
      </c>
      <c r="Z9125" s="1">
        <v>10482.65625</v>
      </c>
      <c r="AA9125" s="1">
        <v>1073265.125</v>
      </c>
      <c r="AB9125" s="1">
        <v>0</v>
      </c>
      <c r="AE9125" s="17">
        <f t="shared" si="142"/>
        <v>0.5</v>
      </c>
      <c r="AF9125" cm="1">
        <f t="array" ref="AF9125">1/(1+EXP(-$AI$41-SUMPRODUCT(A9125:AA9125, TRANSPOSE($AI$42:$AI$68))))</f>
        <v>0.12361018484964477</v>
      </c>
      <c r="AG9125" cm="1">
        <f t="array" ref="AG9125">1/(1+EXP(-$AI$71-SUMPRODUCT(A9125:AA9125, TRANSPOSE($AI$72:$AI$98))))</f>
        <v>4.6326078255762973E-2</v>
      </c>
    </row>
    <row r="9126" spans="1:33" x14ac:dyDescent="0.35">
      <c r="A9126" s="1">
        <v>2.0023074001073837E-2</v>
      </c>
      <c r="B9126" s="1">
        <v>9.9999997764825821E-3</v>
      </c>
      <c r="C9126" s="1">
        <v>9.9999997764825821E-3</v>
      </c>
      <c r="D9126" s="1">
        <v>1.8357718363404274E-2</v>
      </c>
      <c r="E9126" s="1">
        <v>9.9999997764825821E-3</v>
      </c>
      <c r="F9126" s="1">
        <v>9.9999997764825821E-3</v>
      </c>
      <c r="G9126" s="1">
        <v>78.777519226074219</v>
      </c>
      <c r="H9126" s="1">
        <v>6205.8974609375</v>
      </c>
      <c r="I9126" s="1">
        <v>488885.21875</v>
      </c>
      <c r="J9126" s="1">
        <v>45.786342620849609</v>
      </c>
      <c r="K9126" s="1">
        <v>2096.38916015625</v>
      </c>
      <c r="L9126" s="1">
        <v>95985.9921875</v>
      </c>
      <c r="M9126" s="1">
        <v>141.58552551269531</v>
      </c>
      <c r="N9126" s="1">
        <v>20046.4609375</v>
      </c>
      <c r="O9126" s="1">
        <v>2838288.75</v>
      </c>
      <c r="P9126" s="1">
        <v>5.5616617202758789E-2</v>
      </c>
      <c r="Q9126" s="1">
        <v>9.9999997764825821E-3</v>
      </c>
      <c r="R9126" s="1">
        <v>9.9999997764825821E-3</v>
      </c>
      <c r="S9126" s="1">
        <v>0.18010394275188446</v>
      </c>
      <c r="T9126" s="1">
        <v>3.2437428832054138E-2</v>
      </c>
      <c r="U9126" s="1">
        <v>9.9999997764825821E-3</v>
      </c>
      <c r="V9126" s="1">
        <v>26.160472869873047</v>
      </c>
      <c r="W9126" s="1">
        <v>684.370361328125</v>
      </c>
      <c r="X9126" s="1">
        <v>17903.451171875</v>
      </c>
      <c r="Y9126" s="1">
        <v>102.36904907226563</v>
      </c>
      <c r="Z9126" s="1">
        <v>10479.421875</v>
      </c>
      <c r="AA9126" s="1">
        <v>1072768.5</v>
      </c>
      <c r="AB9126" s="1">
        <v>0</v>
      </c>
      <c r="AE9126" s="17">
        <f t="shared" si="142"/>
        <v>0.5</v>
      </c>
      <c r="AF9126" cm="1">
        <f t="array" ref="AF9126">1/(1+EXP(-$AI$41-SUMPRODUCT(A9126:AA9126, TRANSPOSE($AI$42:$AI$68))))</f>
        <v>0.12422170897164696</v>
      </c>
      <c r="AG9126" cm="1">
        <f t="array" ref="AG9126">1/(1+EXP(-$AI$71-SUMPRODUCT(A9126:AA9126, TRANSPOSE($AI$72:$AI$98))))</f>
        <v>4.6896567971362178E-2</v>
      </c>
    </row>
    <row r="9127" spans="1:33" x14ac:dyDescent="0.35">
      <c r="A9127" s="1">
        <v>1.9197879359126091E-2</v>
      </c>
      <c r="B9127" s="1">
        <v>9.9999997764825821E-3</v>
      </c>
      <c r="C9127" s="1">
        <v>9.9999997764825821E-3</v>
      </c>
      <c r="D9127" s="1">
        <v>1.465610321611166E-2</v>
      </c>
      <c r="E9127" s="1">
        <v>9.9999997764825821E-3</v>
      </c>
      <c r="F9127" s="1">
        <v>9.9999997764825821E-3</v>
      </c>
      <c r="G9127" s="1">
        <v>61.813663482666016</v>
      </c>
      <c r="H9127" s="1">
        <v>3820.928955078125</v>
      </c>
      <c r="I9127" s="1">
        <v>236185.625</v>
      </c>
      <c r="J9127" s="1">
        <v>65.345428466796875</v>
      </c>
      <c r="K9127" s="1">
        <v>4270.02490234375</v>
      </c>
      <c r="L9127" s="1">
        <v>279026.625</v>
      </c>
      <c r="M9127" s="1">
        <v>141.62269592285156</v>
      </c>
      <c r="N9127" s="1">
        <v>20056.98828125</v>
      </c>
      <c r="O9127" s="1">
        <v>2840524.75</v>
      </c>
      <c r="P9127" s="1">
        <v>5.5279016494750977E-2</v>
      </c>
      <c r="Q9127" s="1">
        <v>9.9999997764825821E-3</v>
      </c>
      <c r="R9127" s="1">
        <v>9.9999997764825821E-3</v>
      </c>
      <c r="S9127" s="1">
        <v>0.18024864792823792</v>
      </c>
      <c r="T9127" s="1">
        <v>3.2489575445652008E-2</v>
      </c>
      <c r="U9127" s="1">
        <v>9.9999997764825821E-3</v>
      </c>
      <c r="V9127" s="1">
        <v>25.948041915893555</v>
      </c>
      <c r="W9127" s="1">
        <v>673.3009033203125</v>
      </c>
      <c r="X9127" s="1">
        <v>17470.83984375</v>
      </c>
      <c r="Y9127" s="1">
        <v>102.36629486083984</v>
      </c>
      <c r="Z9127" s="1">
        <v>10478.8583984375</v>
      </c>
      <c r="AA9127" s="1">
        <v>1072681.875</v>
      </c>
      <c r="AB9127" s="1">
        <v>0</v>
      </c>
      <c r="AE9127" s="17">
        <f t="shared" si="142"/>
        <v>0.5</v>
      </c>
      <c r="AF9127" cm="1">
        <f t="array" ref="AF9127">1/(1+EXP(-$AI$41-SUMPRODUCT(A9127:AA9127, TRANSPOSE($AI$42:$AI$68))))</f>
        <v>0.12862821335272806</v>
      </c>
      <c r="AG9127" cm="1">
        <f t="array" ref="AG9127">1/(1+EXP(-$AI$71-SUMPRODUCT(A9127:AA9127, TRANSPOSE($AI$72:$AI$98))))</f>
        <v>5.0812876560072558E-2</v>
      </c>
    </row>
    <row r="9128" spans="1:33" x14ac:dyDescent="0.35">
      <c r="A9128" s="1">
        <v>1.8267190083861351E-2</v>
      </c>
      <c r="B9128" s="1">
        <v>9.9999997764825821E-3</v>
      </c>
      <c r="C9128" s="1">
        <v>9.9999997764825821E-3</v>
      </c>
      <c r="D9128" s="1">
        <v>1.0966528207063675E-2</v>
      </c>
      <c r="E9128" s="1">
        <v>9.9999997764825821E-3</v>
      </c>
      <c r="F9128" s="1">
        <v>9.9999997764825821E-3</v>
      </c>
      <c r="G9128" s="1">
        <v>48.298248291015625</v>
      </c>
      <c r="H9128" s="1">
        <v>2332.720703125</v>
      </c>
      <c r="I9128" s="1">
        <v>112666.328125</v>
      </c>
      <c r="J9128" s="1">
        <v>80.000389099121094</v>
      </c>
      <c r="K9128" s="1">
        <v>6400.0625</v>
      </c>
      <c r="L9128" s="1">
        <v>512007.46875</v>
      </c>
      <c r="M9128" s="1">
        <v>141.62777709960938</v>
      </c>
      <c r="N9128" s="1">
        <v>20058.427734375</v>
      </c>
      <c r="O9128" s="1">
        <v>2840830.5</v>
      </c>
      <c r="P9128" s="1">
        <v>5.5129766464233398E-2</v>
      </c>
      <c r="Q9128" s="1">
        <v>9.9999997764825821E-3</v>
      </c>
      <c r="R9128" s="1">
        <v>9.9999997764825821E-3</v>
      </c>
      <c r="S9128" s="1">
        <v>0.18023353815078735</v>
      </c>
      <c r="T9128" s="1">
        <v>3.2484129071235657E-2</v>
      </c>
      <c r="U9128" s="1">
        <v>9.9999997764825821E-3</v>
      </c>
      <c r="V9128" s="1">
        <v>25.899290084838867</v>
      </c>
      <c r="W9128" s="1">
        <v>670.77325439453125</v>
      </c>
      <c r="X9128" s="1">
        <v>17372.55078125</v>
      </c>
      <c r="Y9128" s="1">
        <v>102.32294464111328</v>
      </c>
      <c r="Z9128" s="1">
        <v>10469.9853515625</v>
      </c>
      <c r="AA9128" s="1">
        <v>1071319.75</v>
      </c>
      <c r="AB9128" s="1">
        <v>0</v>
      </c>
      <c r="AE9128" s="17">
        <f t="shared" si="142"/>
        <v>0.5</v>
      </c>
      <c r="AF9128" cm="1">
        <f t="array" ref="AF9128">1/(1+EXP(-$AI$41-SUMPRODUCT(A9128:AA9128, TRANSPOSE($AI$42:$AI$68))))</f>
        <v>0.13004179136940505</v>
      </c>
      <c r="AG9128" cm="1">
        <f t="array" ref="AG9128">1/(1+EXP(-$AI$71-SUMPRODUCT(A9128:AA9128, TRANSPOSE($AI$72:$AI$98))))</f>
        <v>5.1545541527491245E-2</v>
      </c>
    </row>
    <row r="9129" spans="1:33" x14ac:dyDescent="0.35">
      <c r="A9129" s="1">
        <v>1.0138749144971371E-2</v>
      </c>
      <c r="B9129" s="1">
        <v>9.9999997764825821E-3</v>
      </c>
      <c r="C9129" s="1">
        <v>9.9999997764825821E-3</v>
      </c>
      <c r="D9129" s="1">
        <v>9.9999997764825821E-3</v>
      </c>
      <c r="E9129" s="1">
        <v>9.9999997764825821E-3</v>
      </c>
      <c r="F9129" s="1">
        <v>9.9999997764825821E-3</v>
      </c>
      <c r="G9129" s="1">
        <v>10.682126998901367</v>
      </c>
      <c r="H9129" s="1">
        <v>114.10783386230469</v>
      </c>
      <c r="I9129" s="1">
        <v>1218.9144287109375</v>
      </c>
      <c r="J9129" s="1">
        <v>114.69660949707031</v>
      </c>
      <c r="K9129" s="1">
        <v>13155.3125</v>
      </c>
      <c r="L9129" s="1">
        <v>1508869.75</v>
      </c>
      <c r="M9129" s="1">
        <v>141.58131408691406</v>
      </c>
      <c r="N9129" s="1">
        <v>20045.267578125</v>
      </c>
      <c r="O9129" s="1">
        <v>2838035.5</v>
      </c>
      <c r="P9129" s="1">
        <v>5.4941892623901367E-2</v>
      </c>
      <c r="Q9129" s="1">
        <v>9.9999997764825821E-3</v>
      </c>
      <c r="R9129" s="1">
        <v>9.9999997764825821E-3</v>
      </c>
      <c r="S9129" s="1">
        <v>0.18022646009922028</v>
      </c>
      <c r="T9129" s="1">
        <v>3.248157724738121E-2</v>
      </c>
      <c r="U9129" s="1">
        <v>9.9999997764825821E-3</v>
      </c>
      <c r="V9129" s="1">
        <v>25.891868591308594</v>
      </c>
      <c r="W9129" s="1">
        <v>670.38885498046875</v>
      </c>
      <c r="X9129" s="1">
        <v>17357.62109375</v>
      </c>
      <c r="Y9129" s="1">
        <v>102.33788299560547</v>
      </c>
      <c r="Z9129" s="1">
        <v>10473.0419921875</v>
      </c>
      <c r="AA9129" s="1">
        <v>1071789</v>
      </c>
      <c r="AB9129" s="1">
        <v>0</v>
      </c>
      <c r="AE9129" s="17">
        <f t="shared" si="142"/>
        <v>0.5</v>
      </c>
      <c r="AF9129" cm="1">
        <f t="array" ref="AF9129">1/(1+EXP(-$AI$41-SUMPRODUCT(A9129:AA9129, TRANSPOSE($AI$42:$AI$68))))</f>
        <v>0.13463478814165469</v>
      </c>
      <c r="AG9129" cm="1">
        <f t="array" ref="AG9129">1/(1+EXP(-$AI$71-SUMPRODUCT(A9129:AA9129, TRANSPOSE($AI$72:$AI$98))))</f>
        <v>5.6113292473444008E-2</v>
      </c>
    </row>
    <row r="9130" spans="1:33" x14ac:dyDescent="0.35">
      <c r="A9130" s="1">
        <v>9.9999997764825821E-3</v>
      </c>
      <c r="B9130" s="1">
        <v>9.9999997764825821E-3</v>
      </c>
      <c r="C9130" s="1">
        <v>9.9999997764825821E-3</v>
      </c>
      <c r="D9130" s="1">
        <v>9.9999997764825821E-3</v>
      </c>
      <c r="E9130" s="1">
        <v>9.9999997764825821E-3</v>
      </c>
      <c r="F9130" s="1">
        <v>9.9999997764825821E-3</v>
      </c>
      <c r="G9130" s="1">
        <v>57.732002258300781</v>
      </c>
      <c r="H9130" s="1">
        <v>3332.984130859375</v>
      </c>
      <c r="I9130" s="1">
        <v>192419.84375</v>
      </c>
      <c r="J9130" s="1">
        <v>137.45051574707031</v>
      </c>
      <c r="K9130" s="1">
        <v>18892.64453125</v>
      </c>
      <c r="L9130" s="1">
        <v>2596803.75</v>
      </c>
      <c r="M9130" s="1">
        <v>141.53921508789063</v>
      </c>
      <c r="N9130" s="1">
        <v>20033.349609375</v>
      </c>
      <c r="O9130" s="1">
        <v>2835504.5</v>
      </c>
      <c r="P9130" s="1">
        <v>5.5030584335327148E-2</v>
      </c>
      <c r="Q9130" s="1">
        <v>9.9999997764825821E-3</v>
      </c>
      <c r="R9130" s="1">
        <v>9.9999997764825821E-3</v>
      </c>
      <c r="S9130" s="1">
        <v>0.18021224439144135</v>
      </c>
      <c r="T9130" s="1">
        <v>3.2476451247930527E-2</v>
      </c>
      <c r="U9130" s="1">
        <v>9.9999997764825821E-3</v>
      </c>
      <c r="V9130" s="1">
        <v>25.907320022583008</v>
      </c>
      <c r="W9130" s="1">
        <v>671.189208984375</v>
      </c>
      <c r="X9130" s="1">
        <v>17388.71484375</v>
      </c>
      <c r="Y9130" s="1">
        <v>102.34874725341797</v>
      </c>
      <c r="Z9130" s="1">
        <v>10475.265625</v>
      </c>
      <c r="AA9130" s="1">
        <v>1072130.375</v>
      </c>
      <c r="AB9130" s="1">
        <v>0</v>
      </c>
      <c r="AE9130" s="17">
        <f t="shared" si="142"/>
        <v>0.5</v>
      </c>
      <c r="AF9130" cm="1">
        <f t="array" ref="AF9130">1/(1+EXP(-$AI$41-SUMPRODUCT(A9130:AA9130, TRANSPOSE($AI$42:$AI$68))))</f>
        <v>0.11722105000475297</v>
      </c>
      <c r="AG9130" cm="1">
        <f t="array" ref="AG9130">1/(1+EXP(-$AI$71-SUMPRODUCT(A9130:AA9130, TRANSPOSE($AI$72:$AI$98))))</f>
        <v>3.8206038642507871E-2</v>
      </c>
    </row>
    <row r="9131" spans="1:33" x14ac:dyDescent="0.35">
      <c r="A9131" s="1">
        <v>1.016339473426342E-2</v>
      </c>
      <c r="B9131" s="1">
        <v>9.9999997764825821E-3</v>
      </c>
      <c r="C9131" s="1">
        <v>9.9999997764825821E-3</v>
      </c>
      <c r="D9131" s="1">
        <v>1.0154928080737591E-2</v>
      </c>
      <c r="E9131" s="1">
        <v>9.9999997764825821E-3</v>
      </c>
      <c r="F9131" s="1">
        <v>9.9999997764825821E-3</v>
      </c>
      <c r="G9131" s="1">
        <v>75.653663635253906</v>
      </c>
      <c r="H9131" s="1">
        <v>5723.47705078125</v>
      </c>
      <c r="I9131" s="1">
        <v>433002</v>
      </c>
      <c r="J9131" s="1">
        <v>158.38320922851563</v>
      </c>
      <c r="K9131" s="1">
        <v>25085.240234375</v>
      </c>
      <c r="L9131" s="1">
        <v>3973081</v>
      </c>
      <c r="M9131" s="1">
        <v>141.5484619140625</v>
      </c>
      <c r="N9131" s="1">
        <v>20035.966796875</v>
      </c>
      <c r="O9131" s="1">
        <v>2836060.25</v>
      </c>
      <c r="P9131" s="1">
        <v>5.4928064346313477E-2</v>
      </c>
      <c r="Q9131" s="1">
        <v>9.9999997764825821E-3</v>
      </c>
      <c r="R9131" s="1">
        <v>9.9999997764825821E-3</v>
      </c>
      <c r="S9131" s="1">
        <v>0.17993219196796417</v>
      </c>
      <c r="T9131" s="1">
        <v>3.2375592738389969E-2</v>
      </c>
      <c r="U9131" s="1">
        <v>9.9999997764825821E-3</v>
      </c>
      <c r="V9131" s="1">
        <v>25.853481292724609</v>
      </c>
      <c r="W9131" s="1">
        <v>668.4024658203125</v>
      </c>
      <c r="X9131" s="1">
        <v>17280.53125</v>
      </c>
      <c r="Y9131" s="1">
        <v>102.33104705810547</v>
      </c>
      <c r="Z9131" s="1">
        <v>10471.6435546875</v>
      </c>
      <c r="AA9131" s="1">
        <v>1071574.25</v>
      </c>
      <c r="AB9131" s="1">
        <v>0</v>
      </c>
      <c r="AE9131" s="17">
        <f t="shared" si="142"/>
        <v>0.5</v>
      </c>
      <c r="AF9131" cm="1">
        <f t="array" ref="AF9131">1/(1+EXP(-$AI$41-SUMPRODUCT(A9131:AA9131, TRANSPOSE($AI$42:$AI$68))))</f>
        <v>0.11629149109736735</v>
      </c>
      <c r="AG9131" cm="1">
        <f t="array" ref="AG9131">1/(1+EXP(-$AI$71-SUMPRODUCT(A9131:AA9131, TRANSPOSE($AI$72:$AI$98))))</f>
        <v>3.9284971065561489E-2</v>
      </c>
    </row>
    <row r="9132" spans="1:33" x14ac:dyDescent="0.35">
      <c r="A9132" s="1">
        <v>1.3716104440391064E-2</v>
      </c>
      <c r="B9132" s="1">
        <v>9.9999997764825821E-3</v>
      </c>
      <c r="C9132" s="1">
        <v>9.9999997764825821E-3</v>
      </c>
      <c r="D9132" s="1">
        <v>1.3376466929912567E-2</v>
      </c>
      <c r="E9132" s="1">
        <v>9.9999997764825821E-3</v>
      </c>
      <c r="F9132" s="1">
        <v>9.9999997764825821E-3</v>
      </c>
      <c r="G9132" s="1">
        <v>67.582107543945313</v>
      </c>
      <c r="H9132" s="1">
        <v>4567.34130859375</v>
      </c>
      <c r="I9132" s="1">
        <v>308670.5625</v>
      </c>
      <c r="J9132" s="1">
        <v>147.62423706054688</v>
      </c>
      <c r="K9132" s="1">
        <v>21792.916015625</v>
      </c>
      <c r="L9132" s="1">
        <v>3217162.5</v>
      </c>
      <c r="M9132" s="1">
        <v>141.5369873046875</v>
      </c>
      <c r="N9132" s="1">
        <v>20032.71875</v>
      </c>
      <c r="O9132" s="1">
        <v>2835370.75</v>
      </c>
      <c r="P9132" s="1">
        <v>5.4929494857788086E-2</v>
      </c>
      <c r="Q9132" s="1">
        <v>9.9999997764825821E-3</v>
      </c>
      <c r="R9132" s="1">
        <v>9.9999997764825821E-3</v>
      </c>
      <c r="S9132" s="1">
        <v>0.17976838350296021</v>
      </c>
      <c r="T9132" s="1">
        <v>3.2316673547029495E-2</v>
      </c>
      <c r="U9132" s="1">
        <v>9.9999997764825821E-3</v>
      </c>
      <c r="V9132" s="1">
        <v>25.885744094848633</v>
      </c>
      <c r="W9132" s="1">
        <v>670.07177734375</v>
      </c>
      <c r="X9132" s="1">
        <v>17345.306640625</v>
      </c>
      <c r="Y9132" s="1">
        <v>102.35990142822266</v>
      </c>
      <c r="Z9132" s="1">
        <v>10477.5498046875</v>
      </c>
      <c r="AA9132" s="1">
        <v>1072480.875</v>
      </c>
      <c r="AB9132" s="1">
        <v>0</v>
      </c>
      <c r="AE9132" s="17">
        <f t="shared" si="142"/>
        <v>0.5</v>
      </c>
      <c r="AF9132" cm="1">
        <f t="array" ref="AF9132">1/(1+EXP(-$AI$41-SUMPRODUCT(A9132:AA9132, TRANSPOSE($AI$42:$AI$68))))</f>
        <v>0.1156499716959518</v>
      </c>
      <c r="AG9132" cm="1">
        <f t="array" ref="AG9132">1/(1+EXP(-$AI$71-SUMPRODUCT(A9132:AA9132, TRANSPOSE($AI$72:$AI$98))))</f>
        <v>3.7538208369946188E-2</v>
      </c>
    </row>
    <row r="9133" spans="1:33" x14ac:dyDescent="0.35">
      <c r="A9133" s="1">
        <v>9.9999997764825821E-3</v>
      </c>
      <c r="B9133" s="1">
        <v>9.9999997764825821E-3</v>
      </c>
      <c r="C9133" s="1">
        <v>9.9999997764825821E-3</v>
      </c>
      <c r="D9133" s="1">
        <v>9.9999997764825821E-3</v>
      </c>
      <c r="E9133" s="1">
        <v>9.9999997764825821E-3</v>
      </c>
      <c r="F9133" s="1">
        <v>9.9999997764825821E-3</v>
      </c>
      <c r="G9133" s="1">
        <v>121.48294830322266</v>
      </c>
      <c r="H9133" s="1">
        <v>14758.1064453125</v>
      </c>
      <c r="I9133" s="1">
        <v>1792858.375</v>
      </c>
      <c r="J9133" s="1">
        <v>113.49140167236328</v>
      </c>
      <c r="K9133" s="1">
        <v>12880.2978515625</v>
      </c>
      <c r="L9133" s="1">
        <v>1461803.125</v>
      </c>
      <c r="M9133" s="1">
        <v>141.55026245117188</v>
      </c>
      <c r="N9133" s="1">
        <v>20036.4765625</v>
      </c>
      <c r="O9133" s="1">
        <v>2836168.5</v>
      </c>
      <c r="P9133" s="1">
        <v>5.508875846862793E-2</v>
      </c>
      <c r="Q9133" s="1">
        <v>9.9999997764825821E-3</v>
      </c>
      <c r="R9133" s="1">
        <v>9.9999997764825821E-3</v>
      </c>
      <c r="S9133" s="1">
        <v>0.17978401482105255</v>
      </c>
      <c r="T9133" s="1">
        <v>3.2322291284799576E-2</v>
      </c>
      <c r="U9133" s="1">
        <v>9.9999997764825821E-3</v>
      </c>
      <c r="V9133" s="1">
        <v>26.049400329589844</v>
      </c>
      <c r="W9133" s="1">
        <v>678.57122802734375</v>
      </c>
      <c r="X9133" s="1">
        <v>17676.375</v>
      </c>
      <c r="Y9133" s="1">
        <v>102.46170043945313</v>
      </c>
      <c r="Z9133" s="1">
        <v>10498.400390625</v>
      </c>
      <c r="AA9133" s="1">
        <v>1075683.875</v>
      </c>
      <c r="AB9133" s="1">
        <v>0</v>
      </c>
      <c r="AE9133" s="17">
        <f t="shared" si="142"/>
        <v>0.5</v>
      </c>
      <c r="AF9133" cm="1">
        <f t="array" ref="AF9133">1/(1+EXP(-$AI$41-SUMPRODUCT(A9133:AA9133, TRANSPOSE($AI$42:$AI$68))))</f>
        <v>0.11349573868748986</v>
      </c>
      <c r="AG9133" cm="1">
        <f t="array" ref="AG9133">1/(1+EXP(-$AI$71-SUMPRODUCT(A9133:AA9133, TRANSPOSE($AI$72:$AI$98))))</f>
        <v>3.5454389246452042E-2</v>
      </c>
    </row>
    <row r="9134" spans="1:33" x14ac:dyDescent="0.35">
      <c r="A9134" s="1">
        <v>1.0212071239948273E-2</v>
      </c>
      <c r="B9134" s="1">
        <v>9.9999997764825821E-3</v>
      </c>
      <c r="C9134" s="1">
        <v>9.9999997764825821E-3</v>
      </c>
      <c r="D9134" s="1">
        <v>9.9999997764825821E-3</v>
      </c>
      <c r="E9134" s="1">
        <v>9.9999997764825821E-3</v>
      </c>
      <c r="F9134" s="1">
        <v>9.9999997764825821E-3</v>
      </c>
      <c r="G9134" s="1">
        <v>152.36216735839844</v>
      </c>
      <c r="H9134" s="1">
        <v>23214.23046875</v>
      </c>
      <c r="I9134" s="1">
        <v>3536970.5</v>
      </c>
      <c r="J9134" s="1">
        <v>81.20458984375</v>
      </c>
      <c r="K9134" s="1">
        <v>6594.185546875</v>
      </c>
      <c r="L9134" s="1">
        <v>535478.125</v>
      </c>
      <c r="M9134" s="1">
        <v>141.54484558105469</v>
      </c>
      <c r="N9134" s="1">
        <v>20034.943359375</v>
      </c>
      <c r="O9134" s="1">
        <v>2835843</v>
      </c>
      <c r="P9134" s="1">
        <v>5.525660514831543E-2</v>
      </c>
      <c r="Q9134" s="1">
        <v>9.9999997764825821E-3</v>
      </c>
      <c r="R9134" s="1">
        <v>9.9999997764825821E-3</v>
      </c>
      <c r="S9134" s="1">
        <v>0.1797415167093277</v>
      </c>
      <c r="T9134" s="1">
        <v>3.2307013869285583E-2</v>
      </c>
      <c r="U9134" s="1">
        <v>9.9999997764825821E-3</v>
      </c>
      <c r="V9134" s="1">
        <v>26.152322769165039</v>
      </c>
      <c r="W9134" s="1">
        <v>683.9439697265625</v>
      </c>
      <c r="X9134" s="1">
        <v>17886.724609375</v>
      </c>
      <c r="Y9134" s="1">
        <v>102.49320220947266</v>
      </c>
      <c r="Z9134" s="1">
        <v>10504.8564453125</v>
      </c>
      <c r="AA9134" s="1">
        <v>1076676.375</v>
      </c>
      <c r="AB9134" s="1">
        <v>0</v>
      </c>
      <c r="AE9134" s="17">
        <f t="shared" si="142"/>
        <v>0.5</v>
      </c>
      <c r="AF9134" cm="1">
        <f t="array" ref="AF9134">1/(1+EXP(-$AI$41-SUMPRODUCT(A9134:AA9134, TRANSPOSE($AI$42:$AI$68))))</f>
        <v>0.12079296897031795</v>
      </c>
      <c r="AG9134" cm="1">
        <f t="array" ref="AG9134">1/(1+EXP(-$AI$71-SUMPRODUCT(A9134:AA9134, TRANSPOSE($AI$72:$AI$98))))</f>
        <v>4.252349871154746E-2</v>
      </c>
    </row>
    <row r="9135" spans="1:33" x14ac:dyDescent="0.35">
      <c r="A9135" s="1">
        <v>9.9999997764825821E-3</v>
      </c>
      <c r="B9135" s="1">
        <v>9.9999997764825821E-3</v>
      </c>
      <c r="C9135" s="1">
        <v>9.9999997764825821E-3</v>
      </c>
      <c r="D9135" s="1">
        <v>9.9999997764825821E-3</v>
      </c>
      <c r="E9135" s="1">
        <v>9.9999997764825821E-3</v>
      </c>
      <c r="F9135" s="1">
        <v>9.9999997764825821E-3</v>
      </c>
      <c r="G9135" s="1">
        <v>134.1351318359375</v>
      </c>
      <c r="H9135" s="1">
        <v>17992.234375</v>
      </c>
      <c r="I9135" s="1">
        <v>2413390.5</v>
      </c>
      <c r="J9135" s="1">
        <v>94.530288696289063</v>
      </c>
      <c r="K9135" s="1">
        <v>8935.9755859375</v>
      </c>
      <c r="L9135" s="1">
        <v>844720.3125</v>
      </c>
      <c r="M9135" s="1">
        <v>141.56640625</v>
      </c>
      <c r="N9135" s="1">
        <v>20041.046875</v>
      </c>
      <c r="O9135" s="1">
        <v>2837139</v>
      </c>
      <c r="P9135" s="1">
        <v>5.5318593978881836E-2</v>
      </c>
      <c r="Q9135" s="1">
        <v>9.9999997764825821E-3</v>
      </c>
      <c r="R9135" s="1">
        <v>9.9999997764825821E-3</v>
      </c>
      <c r="S9135" s="1">
        <v>0.17961114645004272</v>
      </c>
      <c r="T9135" s="1">
        <v>3.2260164618492126E-2</v>
      </c>
      <c r="U9135" s="1">
        <v>9.9999997764825821E-3</v>
      </c>
      <c r="V9135" s="1">
        <v>26.241510391235352</v>
      </c>
      <c r="W9135" s="1">
        <v>688.61688232421875</v>
      </c>
      <c r="X9135" s="1">
        <v>18070.34765625</v>
      </c>
      <c r="Y9135" s="1">
        <v>102.50767517089844</v>
      </c>
      <c r="Z9135" s="1">
        <v>10507.8232421875</v>
      </c>
      <c r="AA9135" s="1">
        <v>1077132.5</v>
      </c>
      <c r="AB9135" s="1">
        <v>0</v>
      </c>
      <c r="AE9135" s="17">
        <f t="shared" si="142"/>
        <v>0.5</v>
      </c>
      <c r="AF9135" cm="1">
        <f t="array" ref="AF9135">1/(1+EXP(-$AI$41-SUMPRODUCT(A9135:AA9135, TRANSPOSE($AI$42:$AI$68))))</f>
        <v>0.11769357213929145</v>
      </c>
      <c r="AG9135" cm="1">
        <f t="array" ref="AG9135">1/(1+EXP(-$AI$71-SUMPRODUCT(A9135:AA9135, TRANSPOSE($AI$72:$AI$98))))</f>
        <v>3.9562356143060286E-2</v>
      </c>
    </row>
    <row r="9136" spans="1:33" x14ac:dyDescent="0.35">
      <c r="A9136" s="1">
        <v>9.9999997764825821E-3</v>
      </c>
      <c r="B9136" s="1">
        <v>9.9999997764825821E-3</v>
      </c>
      <c r="C9136" s="1">
        <v>9.9999997764825821E-3</v>
      </c>
      <c r="D9136" s="1">
        <v>9.9999997764825821E-3</v>
      </c>
      <c r="E9136" s="1">
        <v>9.9999997764825821E-3</v>
      </c>
      <c r="F9136" s="1">
        <v>9.9999997764825821E-3</v>
      </c>
      <c r="G9136" s="1">
        <v>103.12955474853516</v>
      </c>
      <c r="H9136" s="1">
        <v>10635.705078125</v>
      </c>
      <c r="I9136" s="1">
        <v>1096855.5</v>
      </c>
      <c r="J9136" s="1">
        <v>107.22223663330078</v>
      </c>
      <c r="K9136" s="1">
        <v>11496.6083984375</v>
      </c>
      <c r="L9136" s="1">
        <v>1232692</v>
      </c>
      <c r="M9136" s="1">
        <v>141.57463073730469</v>
      </c>
      <c r="N9136" s="1">
        <v>20043.376953125</v>
      </c>
      <c r="O9136" s="1">
        <v>2837633.5</v>
      </c>
      <c r="P9136" s="1">
        <v>5.5316686630249023E-2</v>
      </c>
      <c r="Q9136" s="1">
        <v>9.9999997764825821E-3</v>
      </c>
      <c r="R9136" s="1">
        <v>9.9999997764825821E-3</v>
      </c>
      <c r="S9136" s="1">
        <v>0.1795772910118103</v>
      </c>
      <c r="T9136" s="1">
        <v>3.2248005270957947E-2</v>
      </c>
      <c r="U9136" s="1">
        <v>9.9999997764825821E-3</v>
      </c>
      <c r="V9136" s="1">
        <v>26.258459091186523</v>
      </c>
      <c r="W9136" s="1">
        <v>689.50665283203125</v>
      </c>
      <c r="X9136" s="1">
        <v>18105.3828125</v>
      </c>
      <c r="Y9136" s="1">
        <v>102.50881195068359</v>
      </c>
      <c r="Z9136" s="1">
        <v>10508.056640625</v>
      </c>
      <c r="AA9136" s="1">
        <v>1077168.375</v>
      </c>
      <c r="AB9136" s="1">
        <v>0</v>
      </c>
      <c r="AE9136" s="17">
        <f t="shared" si="142"/>
        <v>0.5</v>
      </c>
      <c r="AF9136" cm="1">
        <f t="array" ref="AF9136">1/(1+EXP(-$AI$41-SUMPRODUCT(A9136:AA9136, TRANSPOSE($AI$42:$AI$68))))</f>
        <v>0.11583670525574995</v>
      </c>
      <c r="AG9136" cm="1">
        <f t="array" ref="AG9136">1/(1+EXP(-$AI$71-SUMPRODUCT(A9136:AA9136, TRANSPOSE($AI$72:$AI$98))))</f>
        <v>3.7463045244019541E-2</v>
      </c>
    </row>
    <row r="9137" spans="1:33" x14ac:dyDescent="0.35">
      <c r="A9137" s="1">
        <v>9.9999997764825821E-3</v>
      </c>
      <c r="B9137" s="1">
        <v>9.9999997764825821E-3</v>
      </c>
      <c r="C9137" s="1">
        <v>9.9999997764825821E-3</v>
      </c>
      <c r="D9137" s="1">
        <v>9.9999997764825821E-3</v>
      </c>
      <c r="E9137" s="1">
        <v>9.9999997764825821E-3</v>
      </c>
      <c r="F9137" s="1">
        <v>9.9999997764825821E-3</v>
      </c>
      <c r="G9137" s="1">
        <v>71.428794860839844</v>
      </c>
      <c r="H9137" s="1">
        <v>5102.07275390625</v>
      </c>
      <c r="I9137" s="1">
        <v>364434.90625</v>
      </c>
      <c r="J9137" s="1">
        <v>104.39638519287109</v>
      </c>
      <c r="K9137" s="1">
        <v>10898.60546875</v>
      </c>
      <c r="L9137" s="1">
        <v>1137775</v>
      </c>
      <c r="M9137" s="1">
        <v>141.61924743652344</v>
      </c>
      <c r="N9137" s="1">
        <v>20056.01171875</v>
      </c>
      <c r="O9137" s="1">
        <v>2840317.25</v>
      </c>
      <c r="P9137" s="1">
        <v>5.5245399475097656E-2</v>
      </c>
      <c r="Q9137" s="1">
        <v>9.9999997764825821E-3</v>
      </c>
      <c r="R9137" s="1">
        <v>9.9999997764825821E-3</v>
      </c>
      <c r="S9137" s="1">
        <v>0.17944818735122681</v>
      </c>
      <c r="T9137" s="1">
        <v>3.2201651483774185E-2</v>
      </c>
      <c r="U9137" s="1">
        <v>9.9999997764825821E-3</v>
      </c>
      <c r="V9137" s="1">
        <v>26.292287826538086</v>
      </c>
      <c r="W9137" s="1">
        <v>691.284423828125</v>
      </c>
      <c r="X9137" s="1">
        <v>18175.44921875</v>
      </c>
      <c r="Y9137" s="1">
        <v>102.58308410644531</v>
      </c>
      <c r="Z9137" s="1">
        <v>10523.2890625</v>
      </c>
      <c r="AA9137" s="1">
        <v>1079511.5</v>
      </c>
      <c r="AB9137" s="1">
        <v>0</v>
      </c>
      <c r="AE9137" s="17">
        <f t="shared" si="142"/>
        <v>0.5</v>
      </c>
      <c r="AF9137" cm="1">
        <f t="array" ref="AF9137">1/(1+EXP(-$AI$41-SUMPRODUCT(A9137:AA9137, TRANSPOSE($AI$42:$AI$68))))</f>
        <v>0.12022177815358387</v>
      </c>
      <c r="AG9137" cm="1">
        <f t="array" ref="AG9137">1/(1+EXP(-$AI$71-SUMPRODUCT(A9137:AA9137, TRANSPOSE($AI$72:$AI$98))))</f>
        <v>4.0980156919460595E-2</v>
      </c>
    </row>
    <row r="9138" spans="1:33" x14ac:dyDescent="0.35">
      <c r="A9138" s="1">
        <v>9.9999997764825821E-3</v>
      </c>
      <c r="B9138" s="1">
        <v>9.9999997764825821E-3</v>
      </c>
      <c r="C9138" s="1">
        <v>9.9999997764825821E-3</v>
      </c>
      <c r="D9138" s="1">
        <v>9.9999997764825821E-3</v>
      </c>
      <c r="E9138" s="1">
        <v>9.9999997764825821E-3</v>
      </c>
      <c r="F9138" s="1">
        <v>9.9999997764825821E-3</v>
      </c>
      <c r="G9138" s="1">
        <v>78.724166870117188</v>
      </c>
      <c r="H9138" s="1">
        <v>6197.49462890625</v>
      </c>
      <c r="I9138" s="1">
        <v>487892.59375</v>
      </c>
      <c r="J9138" s="1">
        <v>100.13214111328125</v>
      </c>
      <c r="K9138" s="1">
        <v>10026.4453125</v>
      </c>
      <c r="L9138" s="1">
        <v>1003969.5</v>
      </c>
      <c r="M9138" s="1">
        <v>141.62405395507813</v>
      </c>
      <c r="N9138" s="1">
        <v>20057.373046875</v>
      </c>
      <c r="O9138" s="1">
        <v>2840606.5</v>
      </c>
      <c r="P9138" s="1">
        <v>5.5265665054321289E-2</v>
      </c>
      <c r="Q9138" s="1">
        <v>9.9999997764825821E-3</v>
      </c>
      <c r="R9138" s="1">
        <v>9.9999997764825821E-3</v>
      </c>
      <c r="S9138" s="1">
        <v>0.17939375340938568</v>
      </c>
      <c r="T9138" s="1">
        <v>3.2182119786739349E-2</v>
      </c>
      <c r="U9138" s="1">
        <v>9.9999997764825821E-3</v>
      </c>
      <c r="V9138" s="1">
        <v>26.312595367431641</v>
      </c>
      <c r="W9138" s="1">
        <v>692.3526611328125</v>
      </c>
      <c r="X9138" s="1">
        <v>18217.595703125</v>
      </c>
      <c r="Y9138" s="1">
        <v>102.60436248779297</v>
      </c>
      <c r="Z9138" s="1">
        <v>10527.6552734375</v>
      </c>
      <c r="AA9138" s="1">
        <v>1080183.375</v>
      </c>
      <c r="AB9138" s="1">
        <v>0</v>
      </c>
      <c r="AE9138" s="17">
        <f t="shared" si="142"/>
        <v>0.5</v>
      </c>
      <c r="AF9138" cm="1">
        <f t="array" ref="AF9138">1/(1+EXP(-$AI$41-SUMPRODUCT(A9138:AA9138, TRANSPOSE($AI$42:$AI$68))))</f>
        <v>0.12011087974314699</v>
      </c>
      <c r="AG9138" cm="1">
        <f t="array" ref="AG9138">1/(1+EXP(-$AI$71-SUMPRODUCT(A9138:AA9138, TRANSPOSE($AI$72:$AI$98))))</f>
        <v>4.1128292683492218E-2</v>
      </c>
    </row>
    <row r="9139" spans="1:33" x14ac:dyDescent="0.35">
      <c r="A9139" s="1">
        <v>9.9999997764825821E-3</v>
      </c>
      <c r="B9139" s="1">
        <v>9.9999997764825821E-3</v>
      </c>
      <c r="C9139" s="1">
        <v>9.9999997764825821E-3</v>
      </c>
      <c r="D9139" s="1">
        <v>9.9999997764825821E-3</v>
      </c>
      <c r="E9139" s="1">
        <v>9.9999997764825821E-3</v>
      </c>
      <c r="F9139" s="1">
        <v>9.9999997764825821E-3</v>
      </c>
      <c r="G9139" s="1">
        <v>64.117271423339844</v>
      </c>
      <c r="H9139" s="1">
        <v>4111.0244140625</v>
      </c>
      <c r="I9139" s="1">
        <v>263587.6875</v>
      </c>
      <c r="J9139" s="1">
        <v>116.34294128417969</v>
      </c>
      <c r="K9139" s="1">
        <v>13535.6796875</v>
      </c>
      <c r="L9139" s="1">
        <v>1574780.875</v>
      </c>
      <c r="M9139" s="1">
        <v>141.63079833984375</v>
      </c>
      <c r="N9139" s="1">
        <v>20059.283203125</v>
      </c>
      <c r="O9139" s="1">
        <v>2841012.25</v>
      </c>
      <c r="P9139" s="1">
        <v>5.5131435394287109E-2</v>
      </c>
      <c r="Q9139" s="1">
        <v>9.9999997764825821E-3</v>
      </c>
      <c r="R9139" s="1">
        <v>9.9999997764825821E-3</v>
      </c>
      <c r="S9139" s="1">
        <v>0.17921885848045349</v>
      </c>
      <c r="T9139" s="1">
        <v>3.2119400799274445E-2</v>
      </c>
      <c r="U9139" s="1">
        <v>9.9999997764825821E-3</v>
      </c>
      <c r="V9139" s="1">
        <v>26.303070068359375</v>
      </c>
      <c r="W9139" s="1">
        <v>691.85150146484375</v>
      </c>
      <c r="X9139" s="1">
        <v>18197.818359375</v>
      </c>
      <c r="Y9139" s="1">
        <v>102.59487915039063</v>
      </c>
      <c r="Z9139" s="1">
        <v>10525.708984375</v>
      </c>
      <c r="AA9139" s="1">
        <v>1079883.875</v>
      </c>
      <c r="AB9139" s="1">
        <v>0</v>
      </c>
      <c r="AE9139" s="17">
        <f t="shared" si="142"/>
        <v>0.5</v>
      </c>
      <c r="AF9139" cm="1">
        <f t="array" ref="AF9139">1/(1+EXP(-$AI$41-SUMPRODUCT(A9139:AA9139, TRANSPOSE($AI$42:$AI$68))))</f>
        <v>0.11898751283218989</v>
      </c>
      <c r="AG9139" cm="1">
        <f t="array" ref="AG9139">1/(1+EXP(-$AI$71-SUMPRODUCT(A9139:AA9139, TRANSPOSE($AI$72:$AI$98))))</f>
        <v>3.9530452880476241E-2</v>
      </c>
    </row>
    <row r="9140" spans="1:33" x14ac:dyDescent="0.35">
      <c r="A9140" s="1">
        <v>1.0018143802881241E-2</v>
      </c>
      <c r="B9140" s="1">
        <v>9.9999997764825821E-3</v>
      </c>
      <c r="C9140" s="1">
        <v>9.9999997764825821E-3</v>
      </c>
      <c r="D9140" s="1">
        <v>9.9999997764825821E-3</v>
      </c>
      <c r="E9140" s="1">
        <v>9.9999997764825821E-3</v>
      </c>
      <c r="F9140" s="1">
        <v>9.9999997764825821E-3</v>
      </c>
      <c r="G9140" s="1">
        <v>48.074760437011719</v>
      </c>
      <c r="H9140" s="1">
        <v>2311.1826171875</v>
      </c>
      <c r="I9140" s="1">
        <v>111109.546875</v>
      </c>
      <c r="J9140" s="1">
        <v>118.92106628417969</v>
      </c>
      <c r="K9140" s="1">
        <v>14142.2197265625</v>
      </c>
      <c r="L9140" s="1">
        <v>1681807.875</v>
      </c>
      <c r="M9140" s="1">
        <v>141.61195373535156</v>
      </c>
      <c r="N9140" s="1">
        <v>20053.9453125</v>
      </c>
      <c r="O9140" s="1">
        <v>2839878.5</v>
      </c>
      <c r="P9140" s="1">
        <v>5.5052518844604492E-2</v>
      </c>
      <c r="Q9140" s="1">
        <v>9.9999997764825821E-3</v>
      </c>
      <c r="R9140" s="1">
        <v>9.9999997764825821E-3</v>
      </c>
      <c r="S9140" s="1">
        <v>0.17917552590370178</v>
      </c>
      <c r="T9140" s="1">
        <v>3.2103870064020157E-2</v>
      </c>
      <c r="U9140" s="1">
        <v>9.9999997764825821E-3</v>
      </c>
      <c r="V9140" s="1">
        <v>26.292049407958984</v>
      </c>
      <c r="W9140" s="1">
        <v>691.2718505859375</v>
      </c>
      <c r="X9140" s="1">
        <v>18174.953125</v>
      </c>
      <c r="Y9140" s="1">
        <v>102.60604095458984</v>
      </c>
      <c r="Z9140" s="1">
        <v>10528</v>
      </c>
      <c r="AA9140" s="1">
        <v>1080236.375</v>
      </c>
      <c r="AB9140" s="1">
        <v>0</v>
      </c>
      <c r="AE9140" s="17">
        <f t="shared" si="142"/>
        <v>0.5</v>
      </c>
      <c r="AF9140" cm="1">
        <f t="array" ref="AF9140">1/(1+EXP(-$AI$41-SUMPRODUCT(A9140:AA9140, TRANSPOSE($AI$42:$AI$68))))</f>
        <v>0.121983516464298</v>
      </c>
      <c r="AG9140" cm="1">
        <f t="array" ref="AG9140">1/(1+EXP(-$AI$71-SUMPRODUCT(A9140:AA9140, TRANSPOSE($AI$72:$AI$98))))</f>
        <v>4.214377518082104E-2</v>
      </c>
    </row>
    <row r="9141" spans="1:33" x14ac:dyDescent="0.35">
      <c r="A9141" s="1">
        <v>9.9999997764825821E-3</v>
      </c>
      <c r="B9141" s="1">
        <v>9.9999997764825821E-3</v>
      </c>
      <c r="C9141" s="1">
        <v>9.9999997764825821E-3</v>
      </c>
      <c r="D9141" s="1">
        <v>9.9999997764825821E-3</v>
      </c>
      <c r="E9141" s="1">
        <v>9.9999997764825821E-3</v>
      </c>
      <c r="F9141" s="1">
        <v>9.9999997764825821E-3</v>
      </c>
      <c r="G9141" s="1">
        <v>9.9505434036254883</v>
      </c>
      <c r="H9141" s="1">
        <v>99.013313293457031</v>
      </c>
      <c r="I9141" s="1">
        <v>985.23626708984375</v>
      </c>
      <c r="J9141" s="1">
        <v>117.04476928710938</v>
      </c>
      <c r="K9141" s="1">
        <v>13699.4775390625</v>
      </c>
      <c r="L9141" s="1">
        <v>1603452.25</v>
      </c>
      <c r="M9141" s="1">
        <v>141.55410766601563</v>
      </c>
      <c r="N9141" s="1">
        <v>20037.564453125</v>
      </c>
      <c r="O9141" s="1">
        <v>2836399.75</v>
      </c>
      <c r="P9141" s="1">
        <v>5.4991960525512695E-2</v>
      </c>
      <c r="Q9141" s="1">
        <v>9.9999997764825821E-3</v>
      </c>
      <c r="R9141" s="1">
        <v>9.9999997764825821E-3</v>
      </c>
      <c r="S9141" s="1">
        <v>0.17920096218585968</v>
      </c>
      <c r="T9141" s="1">
        <v>3.2112985849380493E-2</v>
      </c>
      <c r="U9141" s="1">
        <v>9.9999997764825821E-3</v>
      </c>
      <c r="V9141" s="1">
        <v>26.251264572143555</v>
      </c>
      <c r="W9141" s="1">
        <v>689.12890625</v>
      </c>
      <c r="X9141" s="1">
        <v>18090.50390625</v>
      </c>
      <c r="Y9141" s="1">
        <v>102.63914489746094</v>
      </c>
      <c r="Z9141" s="1">
        <v>10534.7939453125</v>
      </c>
      <c r="AA9141" s="1">
        <v>1081282.25</v>
      </c>
      <c r="AB9141" s="1">
        <v>0</v>
      </c>
      <c r="AE9141" s="17">
        <f t="shared" si="142"/>
        <v>0.5</v>
      </c>
      <c r="AF9141" cm="1">
        <f t="array" ref="AF9141">1/(1+EXP(-$AI$41-SUMPRODUCT(A9141:AA9141, TRANSPOSE($AI$42:$AI$68))))</f>
        <v>0.13498144320710709</v>
      </c>
      <c r="AG9141" cm="1">
        <f t="array" ref="AG9141">1/(1+EXP(-$AI$71-SUMPRODUCT(A9141:AA9141, TRANSPOSE($AI$72:$AI$98))))</f>
        <v>5.6552548351473615E-2</v>
      </c>
    </row>
    <row r="9142" spans="1:33" x14ac:dyDescent="0.35">
      <c r="A9142" s="1">
        <v>9.9999997764825821E-3</v>
      </c>
      <c r="B9142" s="1">
        <v>9.9999997764825821E-3</v>
      </c>
      <c r="C9142" s="1">
        <v>9.9999997764825821E-3</v>
      </c>
      <c r="D9142" s="1">
        <v>9.9999997764825821E-3</v>
      </c>
      <c r="E9142" s="1">
        <v>9.9999997764825821E-3</v>
      </c>
      <c r="F9142" s="1">
        <v>9.9999997764825821E-3</v>
      </c>
      <c r="G9142" s="1">
        <v>83.415794372558594</v>
      </c>
      <c r="H9142" s="1">
        <v>6958.19482421875</v>
      </c>
      <c r="I9142" s="1">
        <v>580423.3125</v>
      </c>
      <c r="J9142" s="1">
        <v>131.93452453613281</v>
      </c>
      <c r="K9142" s="1">
        <v>17406.71875</v>
      </c>
      <c r="L9142" s="1">
        <v>2296547.25</v>
      </c>
      <c r="M9142" s="1">
        <v>141.51802062988281</v>
      </c>
      <c r="N9142" s="1">
        <v>20027.349609375</v>
      </c>
      <c r="O9142" s="1">
        <v>2834231</v>
      </c>
      <c r="P9142" s="1">
        <v>5.5060625076293945E-2</v>
      </c>
      <c r="Q9142" s="1">
        <v>9.9999997764825821E-3</v>
      </c>
      <c r="R9142" s="1">
        <v>9.9999997764825821E-3</v>
      </c>
      <c r="S9142" s="1">
        <v>0.17915292084217072</v>
      </c>
      <c r="T9142" s="1">
        <v>3.2095767557621002E-2</v>
      </c>
      <c r="U9142" s="1">
        <v>9.9999997764825821E-3</v>
      </c>
      <c r="V9142" s="1">
        <v>26.258251190185547</v>
      </c>
      <c r="W9142" s="1">
        <v>689.4957275390625</v>
      </c>
      <c r="X9142" s="1">
        <v>18104.953125</v>
      </c>
      <c r="Y9142" s="1">
        <v>102.63147735595703</v>
      </c>
      <c r="Z9142" s="1">
        <v>10533.2197265625</v>
      </c>
      <c r="AA9142" s="1">
        <v>1081040</v>
      </c>
      <c r="AB9142" s="1">
        <v>0</v>
      </c>
      <c r="AE9142" s="17">
        <f t="shared" si="142"/>
        <v>0.5</v>
      </c>
      <c r="AF9142" cm="1">
        <f t="array" ref="AF9142">1/(1+EXP(-$AI$41-SUMPRODUCT(A9142:AA9142, TRANSPOSE($AI$42:$AI$68))))</f>
        <v>0.11379971226643019</v>
      </c>
      <c r="AG9142" cm="1">
        <f t="array" ref="AG9142">1/(1+EXP(-$AI$71-SUMPRODUCT(A9142:AA9142, TRANSPOSE($AI$72:$AI$98))))</f>
        <v>3.5420879841692718E-2</v>
      </c>
    </row>
    <row r="9143" spans="1:33" x14ac:dyDescent="0.35">
      <c r="A9143" s="1">
        <v>9.9999997764825821E-3</v>
      </c>
      <c r="B9143" s="1">
        <v>9.9999997764825821E-3</v>
      </c>
      <c r="C9143" s="1">
        <v>9.9999997764825821E-3</v>
      </c>
      <c r="D9143" s="1">
        <v>9.9999997764825821E-3</v>
      </c>
      <c r="E9143" s="1">
        <v>9.9999997764825821E-3</v>
      </c>
      <c r="F9143" s="1">
        <v>9.9999997764825821E-3</v>
      </c>
      <c r="G9143" s="1">
        <v>140.86318969726563</v>
      </c>
      <c r="H9143" s="1">
        <v>19842.4375</v>
      </c>
      <c r="I9143" s="1">
        <v>2795069.25</v>
      </c>
      <c r="J9143" s="1">
        <v>43.932926177978516</v>
      </c>
      <c r="K9143" s="1">
        <v>1930.10205078125</v>
      </c>
      <c r="L9143" s="1">
        <v>84795.03125</v>
      </c>
      <c r="M9143" s="1">
        <v>141.475341796875</v>
      </c>
      <c r="N9143" s="1">
        <v>20015.271484375</v>
      </c>
      <c r="O9143" s="1">
        <v>2831667.5</v>
      </c>
      <c r="P9143" s="1">
        <v>5.5128335952758789E-2</v>
      </c>
      <c r="Q9143" s="1">
        <v>9.9999997764825821E-3</v>
      </c>
      <c r="R9143" s="1">
        <v>9.9999997764825821E-3</v>
      </c>
      <c r="S9143" s="1">
        <v>0.17934080958366394</v>
      </c>
      <c r="T9143" s="1">
        <v>3.2163124531507492E-2</v>
      </c>
      <c r="U9143" s="1">
        <v>9.9999997764825821E-3</v>
      </c>
      <c r="V9143" s="1">
        <v>26.220634460449219</v>
      </c>
      <c r="W9143" s="1">
        <v>687.52166748046875</v>
      </c>
      <c r="X9143" s="1">
        <v>18027.25390625</v>
      </c>
      <c r="Y9143" s="1">
        <v>102.61387634277344</v>
      </c>
      <c r="Z9143" s="1">
        <v>10529.607421875</v>
      </c>
      <c r="AA9143" s="1">
        <v>1080483.875</v>
      </c>
      <c r="AB9143" s="1">
        <v>0</v>
      </c>
      <c r="AE9143" s="17">
        <f t="shared" si="142"/>
        <v>0.5</v>
      </c>
      <c r="AF9143" cm="1">
        <f t="array" ref="AF9143">1/(1+EXP(-$AI$41-SUMPRODUCT(A9143:AA9143, TRANSPOSE($AI$42:$AI$68))))</f>
        <v>0.12060468043029518</v>
      </c>
      <c r="AG9143" cm="1">
        <f t="array" ref="AG9143">1/(1+EXP(-$AI$71-SUMPRODUCT(A9143:AA9143, TRANSPOSE($AI$72:$AI$98))))</f>
        <v>4.3643105547659752E-2</v>
      </c>
    </row>
    <row r="9144" spans="1:33" x14ac:dyDescent="0.35">
      <c r="A9144" s="1">
        <v>9.9999997764825821E-3</v>
      </c>
      <c r="B9144" s="1">
        <v>9.9999997764825821E-3</v>
      </c>
      <c r="C9144" s="1">
        <v>9.9999997764825821E-3</v>
      </c>
      <c r="D9144" s="1">
        <v>9.9999997764825821E-3</v>
      </c>
      <c r="E9144" s="1">
        <v>9.9999997764825821E-3</v>
      </c>
      <c r="F9144" s="1">
        <v>9.9999997764825821E-3</v>
      </c>
      <c r="G9144" s="1">
        <v>111.24098968505859</v>
      </c>
      <c r="H9144" s="1">
        <v>12374.5576171875</v>
      </c>
      <c r="I9144" s="1">
        <v>1376558</v>
      </c>
      <c r="J9144" s="1">
        <v>21.243717193603516</v>
      </c>
      <c r="K9144" s="1">
        <v>451.2955322265625</v>
      </c>
      <c r="L9144" s="1">
        <v>9587.1943359375</v>
      </c>
      <c r="M9144" s="1">
        <v>141.45487976074219</v>
      </c>
      <c r="N9144" s="1">
        <v>20009.482421875</v>
      </c>
      <c r="O9144" s="1">
        <v>2830439</v>
      </c>
      <c r="P9144" s="1">
        <v>5.5087804794311523E-2</v>
      </c>
      <c r="Q9144" s="1">
        <v>9.9999997764825821E-3</v>
      </c>
      <c r="R9144" s="1">
        <v>9.9999997764825821E-3</v>
      </c>
      <c r="S9144" s="1">
        <v>0.17930284142494202</v>
      </c>
      <c r="T9144" s="1">
        <v>3.2149508595466614E-2</v>
      </c>
      <c r="U9144" s="1">
        <v>9.9999997764825821E-3</v>
      </c>
      <c r="V9144" s="1">
        <v>26.22967529296875</v>
      </c>
      <c r="W9144" s="1">
        <v>687.995849609375</v>
      </c>
      <c r="X9144" s="1">
        <v>18045.908203125</v>
      </c>
      <c r="Y9144" s="1">
        <v>102.62803649902344</v>
      </c>
      <c r="Z9144" s="1">
        <v>10532.513671875</v>
      </c>
      <c r="AA9144" s="1">
        <v>1080931.25</v>
      </c>
      <c r="AB9144" s="1">
        <v>0</v>
      </c>
      <c r="AE9144" s="17">
        <f t="shared" si="142"/>
        <v>0.5</v>
      </c>
      <c r="AF9144" cm="1">
        <f t="array" ref="AF9144">1/(1+EXP(-$AI$41-SUMPRODUCT(A9144:AA9144, TRANSPOSE($AI$42:$AI$68))))</f>
        <v>0.11089748767532992</v>
      </c>
      <c r="AG9144" cm="1">
        <f t="array" ref="AG9144">1/(1+EXP(-$AI$71-SUMPRODUCT(A9144:AA9144, TRANSPOSE($AI$72:$AI$98))))</f>
        <v>3.4160934224118401E-2</v>
      </c>
    </row>
    <row r="9145" spans="1:33" x14ac:dyDescent="0.35">
      <c r="A9145" s="1">
        <v>9.9999997764825821E-3</v>
      </c>
      <c r="B9145" s="1">
        <v>9.9999997764825821E-3</v>
      </c>
      <c r="C9145" s="1">
        <v>9.9999997764825821E-3</v>
      </c>
      <c r="D9145" s="1">
        <v>9.9999997764825821E-3</v>
      </c>
      <c r="E9145" s="1">
        <v>9.9999997764825821E-3</v>
      </c>
      <c r="F9145" s="1">
        <v>9.9999997764825821E-3</v>
      </c>
      <c r="G9145" s="1">
        <v>47.139995574951172</v>
      </c>
      <c r="H9145" s="1">
        <v>2222.17919921875</v>
      </c>
      <c r="I9145" s="1">
        <v>104753.515625</v>
      </c>
      <c r="J9145" s="1">
        <v>119.93647003173828</v>
      </c>
      <c r="K9145" s="1">
        <v>14384.7568359375</v>
      </c>
      <c r="L9145" s="1">
        <v>1725257</v>
      </c>
      <c r="M9145" s="1">
        <v>141.43386840820313</v>
      </c>
      <c r="N9145" s="1">
        <v>20003.5390625</v>
      </c>
      <c r="O9145" s="1">
        <v>2829178</v>
      </c>
      <c r="P9145" s="1">
        <v>5.5018186569213867E-2</v>
      </c>
      <c r="Q9145" s="1">
        <v>9.9999997764825821E-3</v>
      </c>
      <c r="R9145" s="1">
        <v>9.9999997764825821E-3</v>
      </c>
      <c r="S9145" s="1">
        <v>0.17922960221767426</v>
      </c>
      <c r="T9145" s="1">
        <v>3.2123249024152756E-2</v>
      </c>
      <c r="U9145" s="1">
        <v>9.9999997764825821E-3</v>
      </c>
      <c r="V9145" s="1">
        <v>26.223154067993164</v>
      </c>
      <c r="W9145" s="1">
        <v>687.65380859375</v>
      </c>
      <c r="X9145" s="1">
        <v>18032.451171875</v>
      </c>
      <c r="Y9145" s="1">
        <v>102.61592102050781</v>
      </c>
      <c r="Z9145" s="1">
        <v>10530.02734375</v>
      </c>
      <c r="AA9145" s="1">
        <v>1080548.5</v>
      </c>
      <c r="AB9145" s="1">
        <v>0</v>
      </c>
      <c r="AE9145" s="17">
        <f t="shared" si="142"/>
        <v>0.5</v>
      </c>
      <c r="AF9145" cm="1">
        <f t="array" ref="AF9145">1/(1+EXP(-$AI$41-SUMPRODUCT(A9145:AA9145, TRANSPOSE($AI$42:$AI$68))))</f>
        <v>0.12194094745789914</v>
      </c>
      <c r="AG9145" cm="1">
        <f t="array" ref="AG9145">1/(1+EXP(-$AI$71-SUMPRODUCT(A9145:AA9145, TRANSPOSE($AI$72:$AI$98))))</f>
        <v>4.2095671486019684E-2</v>
      </c>
    </row>
    <row r="9146" spans="1:33" x14ac:dyDescent="0.35">
      <c r="A9146" s="1">
        <v>9.9999997764825821E-3</v>
      </c>
      <c r="B9146" s="1">
        <v>9.9999997764825821E-3</v>
      </c>
      <c r="C9146" s="1">
        <v>9.9999997764825821E-3</v>
      </c>
      <c r="D9146" s="1">
        <v>9.9999997764825821E-3</v>
      </c>
      <c r="E9146" s="1">
        <v>9.9999997764825821E-3</v>
      </c>
      <c r="F9146" s="1">
        <v>9.9999997764825821E-3</v>
      </c>
      <c r="G9146" s="1">
        <v>138.81547546386719</v>
      </c>
      <c r="H9146" s="1">
        <v>19269.736328125</v>
      </c>
      <c r="I9146" s="1">
        <v>2674937.5</v>
      </c>
      <c r="J9146" s="1">
        <v>83.367111206054688</v>
      </c>
      <c r="K9146" s="1">
        <v>6950.0751953125</v>
      </c>
      <c r="L9146" s="1">
        <v>579407.6875</v>
      </c>
      <c r="M9146" s="1">
        <v>141.40260314941406</v>
      </c>
      <c r="N9146" s="1">
        <v>19994.6953125</v>
      </c>
      <c r="O9146" s="1">
        <v>2827302</v>
      </c>
      <c r="P9146" s="1">
        <v>5.5243492126464844E-2</v>
      </c>
      <c r="Q9146" s="1">
        <v>9.9999997764825821E-3</v>
      </c>
      <c r="R9146" s="1">
        <v>9.9999997764825821E-3</v>
      </c>
      <c r="S9146" s="1">
        <v>0.17920637130737305</v>
      </c>
      <c r="T9146" s="1">
        <v>3.2114923000335693E-2</v>
      </c>
      <c r="U9146" s="1">
        <v>9.9999997764825821E-3</v>
      </c>
      <c r="V9146" s="1">
        <v>26.369606018066406</v>
      </c>
      <c r="W9146" s="1">
        <v>695.35614013671875</v>
      </c>
      <c r="X9146" s="1">
        <v>18336.267578125</v>
      </c>
      <c r="Y9146" s="1">
        <v>102.62467193603516</v>
      </c>
      <c r="Z9146" s="1">
        <v>10531.8232421875</v>
      </c>
      <c r="AA9146" s="1">
        <v>1080824.875</v>
      </c>
      <c r="AB9146" s="1">
        <v>0</v>
      </c>
      <c r="AE9146" s="17">
        <f t="shared" si="142"/>
        <v>0.5</v>
      </c>
      <c r="AF9146" cm="1">
        <f t="array" ref="AF9146">1/(1+EXP(-$AI$41-SUMPRODUCT(A9146:AA9146, TRANSPOSE($AI$42:$AI$68))))</f>
        <v>0.12027146429280089</v>
      </c>
      <c r="AG9146" cm="1">
        <f t="array" ref="AG9146">1/(1+EXP(-$AI$71-SUMPRODUCT(A9146:AA9146, TRANSPOSE($AI$72:$AI$98))))</f>
        <v>4.2337357787699675E-2</v>
      </c>
    </row>
    <row r="9147" spans="1:33" x14ac:dyDescent="0.35">
      <c r="A9147" s="1">
        <v>1.5349358320236206E-2</v>
      </c>
      <c r="B9147" s="1">
        <v>9.9999997764825821E-3</v>
      </c>
      <c r="C9147" s="1">
        <v>9.9999997764825821E-3</v>
      </c>
      <c r="D9147" s="1">
        <v>1.0484317317605019E-2</v>
      </c>
      <c r="E9147" s="1">
        <v>9.9999997764825821E-3</v>
      </c>
      <c r="F9147" s="1">
        <v>9.9999997764825821E-3</v>
      </c>
      <c r="G9147" s="1">
        <v>138.47735595703125</v>
      </c>
      <c r="H9147" s="1">
        <v>19175.978515625</v>
      </c>
      <c r="I9147" s="1">
        <v>2655438.75</v>
      </c>
      <c r="J9147" s="1">
        <v>67.675262451171875</v>
      </c>
      <c r="K9147" s="1">
        <v>4579.94091796875</v>
      </c>
      <c r="L9147" s="1">
        <v>309948.71875</v>
      </c>
      <c r="M9147" s="1">
        <v>141.47358703613281</v>
      </c>
      <c r="N9147" s="1">
        <v>20014.775390625</v>
      </c>
      <c r="O9147" s="1">
        <v>2831562.25</v>
      </c>
      <c r="P9147" s="1">
        <v>5.5391788482666016E-2</v>
      </c>
      <c r="Q9147" s="1">
        <v>9.9999997764825821E-3</v>
      </c>
      <c r="R9147" s="1">
        <v>9.9999997764825821E-3</v>
      </c>
      <c r="S9147" s="1">
        <v>0.17906242609024048</v>
      </c>
      <c r="T9147" s="1">
        <v>3.2063353806734085E-2</v>
      </c>
      <c r="U9147" s="1">
        <v>9.9999997764825821E-3</v>
      </c>
      <c r="V9147" s="1">
        <v>26.384078979492188</v>
      </c>
      <c r="W9147" s="1">
        <v>696.11962890625</v>
      </c>
      <c r="X9147" s="1">
        <v>18366.474609375</v>
      </c>
      <c r="Y9147" s="1">
        <v>102.57137298583984</v>
      </c>
      <c r="Z9147" s="1">
        <v>10520.88671875</v>
      </c>
      <c r="AA9147" s="1">
        <v>1079141.75</v>
      </c>
      <c r="AB9147" s="1">
        <v>0</v>
      </c>
      <c r="AE9147" s="17">
        <f t="shared" si="142"/>
        <v>0.5</v>
      </c>
      <c r="AF9147" cm="1">
        <f t="array" ref="AF9147">1/(1+EXP(-$AI$41-SUMPRODUCT(A9147:AA9147, TRANSPOSE($AI$42:$AI$68))))</f>
        <v>0.12241885502254604</v>
      </c>
      <c r="AG9147" cm="1">
        <f t="array" ref="AG9147">1/(1+EXP(-$AI$71-SUMPRODUCT(A9147:AA9147, TRANSPOSE($AI$72:$AI$98))))</f>
        <v>4.5100189741362151E-2</v>
      </c>
    </row>
    <row r="9148" spans="1:33" x14ac:dyDescent="0.35">
      <c r="A9148" s="1">
        <v>9.9999997764825821E-3</v>
      </c>
      <c r="B9148" s="1">
        <v>9.9999997764825821E-3</v>
      </c>
      <c r="C9148" s="1">
        <v>9.9999997764825821E-3</v>
      </c>
      <c r="D9148" s="1">
        <v>9.9999997764825821E-3</v>
      </c>
      <c r="E9148" s="1">
        <v>9.9999997764825821E-3</v>
      </c>
      <c r="F9148" s="1">
        <v>9.9999997764825821E-3</v>
      </c>
      <c r="G9148" s="1">
        <v>129.70372009277344</v>
      </c>
      <c r="H9148" s="1">
        <v>16823.0546875</v>
      </c>
      <c r="I9148" s="1">
        <v>2182012.75</v>
      </c>
      <c r="J9148" s="1">
        <v>46.203998565673828</v>
      </c>
      <c r="K9148" s="1">
        <v>2134.8095703125</v>
      </c>
      <c r="L9148" s="1">
        <v>98636.734375</v>
      </c>
      <c r="M9148" s="1">
        <v>141.37258911132813</v>
      </c>
      <c r="N9148" s="1">
        <v>19986.208984375</v>
      </c>
      <c r="O9148" s="1">
        <v>2825502</v>
      </c>
      <c r="P9148" s="1">
        <v>5.5274486541748047E-2</v>
      </c>
      <c r="Q9148" s="1">
        <v>9.9999997764825821E-3</v>
      </c>
      <c r="R9148" s="1">
        <v>9.9999997764825821E-3</v>
      </c>
      <c r="S9148" s="1">
        <v>0.179252028465271</v>
      </c>
      <c r="T9148" s="1">
        <v>3.2131288200616837E-2</v>
      </c>
      <c r="U9148" s="1">
        <v>9.9999997764825821E-3</v>
      </c>
      <c r="V9148" s="1">
        <v>26.282896041870117</v>
      </c>
      <c r="W9148" s="1">
        <v>690.7906494140625</v>
      </c>
      <c r="X9148" s="1">
        <v>18155.978515625</v>
      </c>
      <c r="Y9148" s="1">
        <v>102.53753662109375</v>
      </c>
      <c r="Z9148" s="1">
        <v>10513.9462890625</v>
      </c>
      <c r="AA9148" s="1">
        <v>1078074.125</v>
      </c>
      <c r="AB9148" s="1">
        <v>0</v>
      </c>
      <c r="AE9148" s="17">
        <f t="shared" si="142"/>
        <v>0.5</v>
      </c>
      <c r="AF9148" cm="1">
        <f t="array" ref="AF9148">1/(1+EXP(-$AI$41-SUMPRODUCT(A9148:AA9148, TRANSPOSE($AI$42:$AI$68))))</f>
        <v>0.12101005493629127</v>
      </c>
      <c r="AG9148" cm="1">
        <f t="array" ref="AG9148">1/(1+EXP(-$AI$71-SUMPRODUCT(A9148:AA9148, TRANSPOSE($AI$72:$AI$98))))</f>
        <v>4.4224677287482236E-2</v>
      </c>
    </row>
    <row r="9149" spans="1:33" x14ac:dyDescent="0.35">
      <c r="A9149" s="1">
        <v>1.5602920204401016E-2</v>
      </c>
      <c r="B9149" s="1">
        <v>9.9999997764825821E-3</v>
      </c>
      <c r="C9149" s="1">
        <v>9.9999997764825821E-3</v>
      </c>
      <c r="D9149" s="1">
        <v>1.3454042375087738E-2</v>
      </c>
      <c r="E9149" s="1">
        <v>9.9999997764825821E-3</v>
      </c>
      <c r="F9149" s="1">
        <v>9.9999997764825821E-3</v>
      </c>
      <c r="G9149" s="1">
        <v>53.311794281005859</v>
      </c>
      <c r="H9149" s="1">
        <v>2842.1474609375</v>
      </c>
      <c r="I9149" s="1">
        <v>151519.984375</v>
      </c>
      <c r="J9149" s="1">
        <v>125.05204772949219</v>
      </c>
      <c r="K9149" s="1">
        <v>15638.0146484375</v>
      </c>
      <c r="L9149" s="1">
        <v>1955565.75</v>
      </c>
      <c r="M9149" s="1">
        <v>141.34820556640625</v>
      </c>
      <c r="N9149" s="1">
        <v>19979.314453125</v>
      </c>
      <c r="O9149" s="1">
        <v>2824040.25</v>
      </c>
      <c r="P9149" s="1">
        <v>5.5128335952758789E-2</v>
      </c>
      <c r="Q9149" s="1">
        <v>9.9999997764825821E-3</v>
      </c>
      <c r="R9149" s="1">
        <v>9.9999997764825821E-3</v>
      </c>
      <c r="S9149" s="1">
        <v>0.17913597822189331</v>
      </c>
      <c r="T9149" s="1">
        <v>3.2089699059724808E-2</v>
      </c>
      <c r="U9149" s="1">
        <v>9.9999997764825821E-3</v>
      </c>
      <c r="V9149" s="1">
        <v>26.242708206176758</v>
      </c>
      <c r="W9149" s="1">
        <v>688.67974853515625</v>
      </c>
      <c r="X9149" s="1">
        <v>18072.822265625</v>
      </c>
      <c r="Y9149" s="1">
        <v>102.543701171875</v>
      </c>
      <c r="Z9149" s="1">
        <v>10515.2109375</v>
      </c>
      <c r="AA9149" s="1">
        <v>1078268.625</v>
      </c>
      <c r="AB9149" s="1">
        <v>0</v>
      </c>
      <c r="AE9149" s="17">
        <f t="shared" si="142"/>
        <v>0.5</v>
      </c>
      <c r="AF9149" cm="1">
        <f t="array" ref="AF9149">1/(1+EXP(-$AI$41-SUMPRODUCT(A9149:AA9149, TRANSPOSE($AI$42:$AI$68))))</f>
        <v>0.11958721995005331</v>
      </c>
      <c r="AG9149" cm="1">
        <f t="array" ref="AG9149">1/(1+EXP(-$AI$71-SUMPRODUCT(A9149:AA9149, TRANSPOSE($AI$72:$AI$98))))</f>
        <v>3.9987033135380268E-2</v>
      </c>
    </row>
    <row r="9150" spans="1:33" x14ac:dyDescent="0.35">
      <c r="A9150" s="1">
        <v>9.9999997764825821E-3</v>
      </c>
      <c r="B9150" s="1">
        <v>9.9999997764825821E-3</v>
      </c>
      <c r="C9150" s="1">
        <v>9.9999997764825821E-3</v>
      </c>
      <c r="D9150" s="1">
        <v>9.9999997764825821E-3</v>
      </c>
      <c r="E9150" s="1">
        <v>9.9999997764825821E-3</v>
      </c>
      <c r="F9150" s="1">
        <v>9.9999997764825821E-3</v>
      </c>
      <c r="G9150" s="1">
        <v>48.555854797363281</v>
      </c>
      <c r="H9150" s="1">
        <v>2357.671142578125</v>
      </c>
      <c r="I9150" s="1">
        <v>114478.734375</v>
      </c>
      <c r="J9150" s="1">
        <v>169.40696716308594</v>
      </c>
      <c r="K9150" s="1">
        <v>28698.720703125</v>
      </c>
      <c r="L9150" s="1">
        <v>4861763</v>
      </c>
      <c r="M9150" s="1">
        <v>141.34552001953125</v>
      </c>
      <c r="N9150" s="1">
        <v>19978.556640625</v>
      </c>
      <c r="O9150" s="1">
        <v>2823879.5</v>
      </c>
      <c r="P9150" s="1">
        <v>5.5181264877319336E-2</v>
      </c>
      <c r="Q9150" s="1">
        <v>9.9999997764825821E-3</v>
      </c>
      <c r="R9150" s="1">
        <v>9.9999997764825821E-3</v>
      </c>
      <c r="S9150" s="1">
        <v>0.17913775146007538</v>
      </c>
      <c r="T9150" s="1">
        <v>3.2090332359075546E-2</v>
      </c>
      <c r="U9150" s="1">
        <v>9.9999997764825821E-3</v>
      </c>
      <c r="V9150" s="1">
        <v>26.320322036743164</v>
      </c>
      <c r="W9150" s="1">
        <v>692.75933837890625</v>
      </c>
      <c r="X9150" s="1">
        <v>18233.6484375</v>
      </c>
      <c r="Y9150" s="1">
        <v>102.57820129394531</v>
      </c>
      <c r="Z9150" s="1">
        <v>10522.287109375</v>
      </c>
      <c r="AA9150" s="1">
        <v>1079357.375</v>
      </c>
      <c r="AB9150" s="1">
        <v>0</v>
      </c>
      <c r="AE9150" s="17">
        <f t="shared" si="142"/>
        <v>0.5</v>
      </c>
      <c r="AF9150" cm="1">
        <f t="array" ref="AF9150">1/(1+EXP(-$AI$41-SUMPRODUCT(A9150:AA9150, TRANSPOSE($AI$42:$AI$68))))</f>
        <v>0.12635968397574787</v>
      </c>
      <c r="AG9150" cm="1">
        <f t="array" ref="AG9150">1/(1+EXP(-$AI$71-SUMPRODUCT(A9150:AA9150, TRANSPOSE($AI$72:$AI$98))))</f>
        <v>5.0911531882091791E-2</v>
      </c>
    </row>
    <row r="9151" spans="1:33" x14ac:dyDescent="0.35">
      <c r="A9151" s="1">
        <v>9.9999997764825821E-3</v>
      </c>
      <c r="B9151" s="1">
        <v>9.9999997764825821E-3</v>
      </c>
      <c r="C9151" s="1">
        <v>9.9999997764825821E-3</v>
      </c>
      <c r="D9151" s="1">
        <v>9.9999997764825821E-3</v>
      </c>
      <c r="E9151" s="1">
        <v>9.9999997764825821E-3</v>
      </c>
      <c r="F9151" s="1">
        <v>9.9999997764825821E-3</v>
      </c>
      <c r="G9151" s="1">
        <v>133.32598876953125</v>
      </c>
      <c r="H9151" s="1">
        <v>17775.818359375</v>
      </c>
      <c r="I9151" s="1">
        <v>2369978.75</v>
      </c>
      <c r="J9151" s="1">
        <v>99.771377563476563</v>
      </c>
      <c r="K9151" s="1">
        <v>9954.328125</v>
      </c>
      <c r="L9151" s="1">
        <v>993157</v>
      </c>
      <c r="M9151" s="1">
        <v>141.33168029785156</v>
      </c>
      <c r="N9151" s="1">
        <v>19974.64453125</v>
      </c>
      <c r="O9151" s="1">
        <v>2823050</v>
      </c>
      <c r="P9151" s="1">
        <v>5.5169343948364258E-2</v>
      </c>
      <c r="Q9151" s="1">
        <v>9.9999997764825821E-3</v>
      </c>
      <c r="R9151" s="1">
        <v>9.9999997764825821E-3</v>
      </c>
      <c r="S9151" s="1">
        <v>0.17912361025810242</v>
      </c>
      <c r="T9151" s="1">
        <v>3.2085265964269638E-2</v>
      </c>
      <c r="U9151" s="1">
        <v>9.9999997764825821E-3</v>
      </c>
      <c r="V9151" s="1">
        <v>26.376100540161133</v>
      </c>
      <c r="W9151" s="1">
        <v>695.69866943359375</v>
      </c>
      <c r="X9151" s="1">
        <v>18349.818359375</v>
      </c>
      <c r="Y9151" s="1">
        <v>102.60443878173828</v>
      </c>
      <c r="Z9151" s="1">
        <v>10527.6708984375</v>
      </c>
      <c r="AA9151" s="1">
        <v>1080185.75</v>
      </c>
      <c r="AB9151" s="1">
        <v>0</v>
      </c>
      <c r="AE9151" s="17">
        <f t="shared" si="142"/>
        <v>0.5</v>
      </c>
      <c r="AF9151" cm="1">
        <f t="array" ref="AF9151">1/(1+EXP(-$AI$41-SUMPRODUCT(A9151:AA9151, TRANSPOSE($AI$42:$AI$68))))</f>
        <v>0.11671063975120621</v>
      </c>
      <c r="AG9151" cm="1">
        <f t="array" ref="AG9151">1/(1+EXP(-$AI$71-SUMPRODUCT(A9151:AA9151, TRANSPOSE($AI$72:$AI$98))))</f>
        <v>3.8511533003630853E-2</v>
      </c>
    </row>
    <row r="9152" spans="1:33" x14ac:dyDescent="0.35">
      <c r="A9152" s="1">
        <v>9.9999997764825821E-3</v>
      </c>
      <c r="B9152" s="1">
        <v>9.9999997764825821E-3</v>
      </c>
      <c r="C9152" s="1">
        <v>9.9999997764825821E-3</v>
      </c>
      <c r="D9152" s="1">
        <v>9.9999997764825821E-3</v>
      </c>
      <c r="E9152" s="1">
        <v>9.9999997764825821E-3</v>
      </c>
      <c r="F9152" s="1">
        <v>9.9999997764825821E-3</v>
      </c>
      <c r="G9152" s="1">
        <v>138.84823608398438</v>
      </c>
      <c r="H9152" s="1">
        <v>19278.83203125</v>
      </c>
      <c r="I9152" s="1">
        <v>2676832</v>
      </c>
      <c r="J9152" s="1">
        <v>15.53626823425293</v>
      </c>
      <c r="K9152" s="1">
        <v>241.37562561035156</v>
      </c>
      <c r="L9152" s="1">
        <v>3750.07666015625</v>
      </c>
      <c r="M9152" s="1">
        <v>141.37136840820313</v>
      </c>
      <c r="N9152" s="1">
        <v>19985.86328125</v>
      </c>
      <c r="O9152" s="1">
        <v>2825429</v>
      </c>
      <c r="P9152" s="1">
        <v>5.5293560028076172E-2</v>
      </c>
      <c r="Q9152" s="1">
        <v>9.9999997764825821E-3</v>
      </c>
      <c r="R9152" s="1">
        <v>9.9999997764825821E-3</v>
      </c>
      <c r="S9152" s="1">
        <v>0.17926616966724396</v>
      </c>
      <c r="T9152" s="1">
        <v>3.2136358320713043E-2</v>
      </c>
      <c r="U9152" s="1">
        <v>9.9999997764825821E-3</v>
      </c>
      <c r="V9152" s="1">
        <v>26.350469589233398</v>
      </c>
      <c r="W9152" s="1">
        <v>694.34722900390625</v>
      </c>
      <c r="X9152" s="1">
        <v>18296.376953125</v>
      </c>
      <c r="Y9152" s="1">
        <v>102.56668090820313</v>
      </c>
      <c r="Z9152" s="1">
        <v>10519.923828125</v>
      </c>
      <c r="AA9152" s="1">
        <v>1078993.75</v>
      </c>
      <c r="AB9152" s="1">
        <v>0</v>
      </c>
      <c r="AE9152" s="17">
        <f t="shared" si="142"/>
        <v>0.5</v>
      </c>
      <c r="AF9152" cm="1">
        <f t="array" ref="AF9152">1/(1+EXP(-$AI$41-SUMPRODUCT(A9152:AA9152, TRANSPOSE($AI$42:$AI$68))))</f>
        <v>0.10648769395023441</v>
      </c>
      <c r="AG9152" cm="1">
        <f t="array" ref="AG9152">1/(1+EXP(-$AI$71-SUMPRODUCT(A9152:AA9152, TRANSPOSE($AI$72:$AI$98))))</f>
        <v>3.018496424264084E-2</v>
      </c>
    </row>
    <row r="9153" spans="1:33" x14ac:dyDescent="0.35">
      <c r="A9153" s="1">
        <v>1.0294336825609207E-2</v>
      </c>
      <c r="B9153" s="1">
        <v>9.9999997764825821E-3</v>
      </c>
      <c r="C9153" s="1">
        <v>9.9999997764825821E-3</v>
      </c>
      <c r="D9153" s="1">
        <v>9.9999997764825821E-3</v>
      </c>
      <c r="E9153" s="1">
        <v>9.9999997764825821E-3</v>
      </c>
      <c r="F9153" s="1">
        <v>9.9999997764825821E-3</v>
      </c>
      <c r="G9153" s="1">
        <v>140.61436462402344</v>
      </c>
      <c r="H9153" s="1">
        <v>19772.400390625</v>
      </c>
      <c r="I9153" s="1">
        <v>2780283.5</v>
      </c>
      <c r="J9153" s="1">
        <v>23.892505645751953</v>
      </c>
      <c r="K9153" s="1">
        <v>570.851806640625</v>
      </c>
      <c r="L9153" s="1">
        <v>13639.080078125</v>
      </c>
      <c r="M9153" s="1">
        <v>141.46206665039063</v>
      </c>
      <c r="N9153" s="1">
        <v>20011.515625</v>
      </c>
      <c r="O9153" s="1">
        <v>2830870.5</v>
      </c>
      <c r="P9153" s="1">
        <v>5.5383682250976563E-2</v>
      </c>
      <c r="Q9153" s="1">
        <v>9.9999997764825821E-3</v>
      </c>
      <c r="R9153" s="1">
        <v>9.9999997764825821E-3</v>
      </c>
      <c r="S9153" s="1">
        <v>0.17926417291164398</v>
      </c>
      <c r="T9153" s="1">
        <v>3.2135643064975739E-2</v>
      </c>
      <c r="U9153" s="1">
        <v>9.9999997764825821E-3</v>
      </c>
      <c r="V9153" s="1">
        <v>26.264194488525391</v>
      </c>
      <c r="W9153" s="1">
        <v>689.80792236328125</v>
      </c>
      <c r="X9153" s="1">
        <v>18117.25</v>
      </c>
      <c r="Y9153" s="1">
        <v>102.48952484130859</v>
      </c>
      <c r="Z9153" s="1">
        <v>10504.1025390625</v>
      </c>
      <c r="AA9153" s="1">
        <v>1076560.5</v>
      </c>
      <c r="AB9153" s="1">
        <v>0</v>
      </c>
      <c r="AE9153" s="17">
        <f t="shared" si="142"/>
        <v>0.5</v>
      </c>
      <c r="AF9153" cm="1">
        <f t="array" ref="AF9153">1/(1+EXP(-$AI$41-SUMPRODUCT(A9153:AA9153, TRANSPOSE($AI$42:$AI$68))))</f>
        <v>0.11206444974330379</v>
      </c>
      <c r="AG9153" cm="1">
        <f t="array" ref="AG9153">1/(1+EXP(-$AI$71-SUMPRODUCT(A9153:AA9153, TRANSPOSE($AI$72:$AI$98))))</f>
        <v>3.5204620472589404E-2</v>
      </c>
    </row>
    <row r="9154" spans="1:33" x14ac:dyDescent="0.35">
      <c r="A9154" s="1">
        <v>9.9999997764825821E-3</v>
      </c>
      <c r="B9154" s="1">
        <v>9.9999997764825821E-3</v>
      </c>
      <c r="C9154" s="1">
        <v>9.9999997764825821E-3</v>
      </c>
      <c r="D9154" s="1">
        <v>9.9999997764825821E-3</v>
      </c>
      <c r="E9154" s="1">
        <v>9.9999997764825821E-3</v>
      </c>
      <c r="F9154" s="1">
        <v>9.9999997764825821E-3</v>
      </c>
      <c r="G9154" s="1">
        <v>112.13941192626953</v>
      </c>
      <c r="H9154" s="1">
        <v>12575.248046875</v>
      </c>
      <c r="I9154" s="1">
        <v>1410180.875</v>
      </c>
      <c r="J9154" s="1">
        <v>54.440128326416016</v>
      </c>
      <c r="K9154" s="1">
        <v>2963.7275390625</v>
      </c>
      <c r="L9154" s="1">
        <v>161345.703125</v>
      </c>
      <c r="M9154" s="1">
        <v>141.52468872070313</v>
      </c>
      <c r="N9154" s="1">
        <v>20029.23828125</v>
      </c>
      <c r="O9154" s="1">
        <v>2834631.5</v>
      </c>
      <c r="P9154" s="1">
        <v>5.5360794067382813E-2</v>
      </c>
      <c r="Q9154" s="1">
        <v>9.9999997764825821E-3</v>
      </c>
      <c r="R9154" s="1">
        <v>9.9999997764825821E-3</v>
      </c>
      <c r="S9154" s="1">
        <v>0.179242342710495</v>
      </c>
      <c r="T9154" s="1">
        <v>3.212781623005867E-2</v>
      </c>
      <c r="U9154" s="1">
        <v>9.9999997764825821E-3</v>
      </c>
      <c r="V9154" s="1">
        <v>26.244747161865234</v>
      </c>
      <c r="W9154" s="1">
        <v>688.7867431640625</v>
      </c>
      <c r="X9154" s="1">
        <v>18077.03515625</v>
      </c>
      <c r="Y9154" s="1">
        <v>102.49629974365234</v>
      </c>
      <c r="Z9154" s="1">
        <v>10505.4912109375</v>
      </c>
      <c r="AA9154" s="1">
        <v>1076774</v>
      </c>
      <c r="AB9154" s="1">
        <v>0</v>
      </c>
      <c r="AE9154" s="17">
        <f t="shared" si="142"/>
        <v>0.5</v>
      </c>
      <c r="AF9154" cm="1">
        <f t="array" ref="AF9154">1/(1+EXP(-$AI$41-SUMPRODUCT(A9154:AA9154, TRANSPOSE($AI$42:$AI$68))))</f>
        <v>0.12257595667313795</v>
      </c>
      <c r="AG9154" cm="1">
        <f t="array" ref="AG9154">1/(1+EXP(-$AI$71-SUMPRODUCT(A9154:AA9154, TRANSPOSE($AI$72:$AI$98))))</f>
        <v>4.5702584489859012E-2</v>
      </c>
    </row>
    <row r="9155" spans="1:33" x14ac:dyDescent="0.35">
      <c r="A9155" s="1">
        <v>9.9999997764825821E-3</v>
      </c>
      <c r="B9155" s="1">
        <v>9.9999997764825821E-3</v>
      </c>
      <c r="C9155" s="1">
        <v>9.9999997764825821E-3</v>
      </c>
      <c r="D9155" s="1">
        <v>9.9999997764825821E-3</v>
      </c>
      <c r="E9155" s="1">
        <v>9.9999997764825821E-3</v>
      </c>
      <c r="F9155" s="1">
        <v>9.9999997764825821E-3</v>
      </c>
      <c r="G9155" s="1">
        <v>114.02243804931641</v>
      </c>
      <c r="H9155" s="1">
        <v>13001.1162109375</v>
      </c>
      <c r="I9155" s="1">
        <v>1482419</v>
      </c>
      <c r="J9155" s="1">
        <v>36.640201568603516</v>
      </c>
      <c r="K9155" s="1">
        <v>1342.50439453125</v>
      </c>
      <c r="L9155" s="1">
        <v>49189.62890625</v>
      </c>
      <c r="M9155" s="1">
        <v>141.60467529296875</v>
      </c>
      <c r="N9155" s="1">
        <v>20051.884765625</v>
      </c>
      <c r="O9155" s="1">
        <v>2839440.5</v>
      </c>
      <c r="P9155" s="1">
        <v>5.5454492568969727E-2</v>
      </c>
      <c r="Q9155" s="1">
        <v>9.9999997764825821E-3</v>
      </c>
      <c r="R9155" s="1">
        <v>9.9999997764825821E-3</v>
      </c>
      <c r="S9155" s="1">
        <v>0.17933596670627594</v>
      </c>
      <c r="T9155" s="1">
        <v>3.2161388546228409E-2</v>
      </c>
      <c r="U9155" s="1">
        <v>9.9999997764825821E-3</v>
      </c>
      <c r="V9155" s="1">
        <v>26.319005966186523</v>
      </c>
      <c r="W9155" s="1">
        <v>692.6900634765625</v>
      </c>
      <c r="X9155" s="1">
        <v>18230.9140625</v>
      </c>
      <c r="Y9155" s="1">
        <v>102.49605560302734</v>
      </c>
      <c r="Z9155" s="1">
        <v>10505.44140625</v>
      </c>
      <c r="AA9155" s="1">
        <v>1076766.25</v>
      </c>
      <c r="AB9155" s="1">
        <v>0</v>
      </c>
      <c r="AE9155" s="17">
        <f t="shared" ref="AE9155:AE9218" si="143">0.5</f>
        <v>0.5</v>
      </c>
      <c r="AF9155" cm="1">
        <f t="array" ref="AF9155">1/(1+EXP(-$AI$41-SUMPRODUCT(A9155:AA9155, TRANSPOSE($AI$42:$AI$68))))</f>
        <v>0.11862343192172882</v>
      </c>
      <c r="AG9155" cm="1">
        <f t="array" ref="AG9155">1/(1+EXP(-$AI$71-SUMPRODUCT(A9155:AA9155, TRANSPOSE($AI$72:$AI$98))))</f>
        <v>4.1786666604772697E-2</v>
      </c>
    </row>
    <row r="9156" spans="1:33" x14ac:dyDescent="0.35">
      <c r="A9156" s="1">
        <v>9.9999997764825821E-3</v>
      </c>
      <c r="B9156" s="1">
        <v>9.9999997764825821E-3</v>
      </c>
      <c r="C9156" s="1">
        <v>9.9999997764825821E-3</v>
      </c>
      <c r="D9156" s="1">
        <v>9.9999997764825821E-3</v>
      </c>
      <c r="E9156" s="1">
        <v>9.9999997764825821E-3</v>
      </c>
      <c r="F9156" s="1">
        <v>9.9999997764825821E-3</v>
      </c>
      <c r="G9156" s="1">
        <v>160.0548095703125</v>
      </c>
      <c r="H9156" s="1">
        <v>25617.54296875</v>
      </c>
      <c r="I9156" s="1">
        <v>4100210.75</v>
      </c>
      <c r="J9156" s="1">
        <v>38.079811096191406</v>
      </c>
      <c r="K9156" s="1">
        <v>1450.072021484375</v>
      </c>
      <c r="L9156" s="1">
        <v>55218.46875</v>
      </c>
      <c r="M9156" s="1">
        <v>141.56407165527344</v>
      </c>
      <c r="N9156" s="1">
        <v>20040.38671875</v>
      </c>
      <c r="O9156" s="1">
        <v>2836998.75</v>
      </c>
      <c r="P9156" s="1">
        <v>5.5556535720825195E-2</v>
      </c>
      <c r="Q9156" s="1">
        <v>9.9999997764825821E-3</v>
      </c>
      <c r="R9156" s="1">
        <v>9.9999997764825821E-3</v>
      </c>
      <c r="S9156" s="1">
        <v>0.17935270071029663</v>
      </c>
      <c r="T9156" s="1">
        <v>3.2167389988899231E-2</v>
      </c>
      <c r="U9156" s="1">
        <v>9.9999997764825821E-3</v>
      </c>
      <c r="V9156" s="1">
        <v>26.401311874389648</v>
      </c>
      <c r="W9156" s="1">
        <v>697.029296875</v>
      </c>
      <c r="X9156" s="1">
        <v>18402.486328125</v>
      </c>
      <c r="Y9156" s="1">
        <v>102.50190734863281</v>
      </c>
      <c r="Z9156" s="1">
        <v>10506.640625</v>
      </c>
      <c r="AA9156" s="1">
        <v>1076950.75</v>
      </c>
      <c r="AB9156" s="1">
        <v>0</v>
      </c>
      <c r="AE9156" s="17">
        <f t="shared" si="143"/>
        <v>0.5</v>
      </c>
      <c r="AF9156" cm="1">
        <f t="array" ref="AF9156">1/(1+EXP(-$AI$41-SUMPRODUCT(A9156:AA9156, TRANSPOSE($AI$42:$AI$68))))</f>
        <v>0.11970040397339872</v>
      </c>
      <c r="AG9156" cm="1">
        <f t="array" ref="AG9156">1/(1+EXP(-$AI$71-SUMPRODUCT(A9156:AA9156, TRANSPOSE($AI$72:$AI$98))))</f>
        <v>4.199545257694668E-2</v>
      </c>
    </row>
    <row r="9157" spans="1:33" x14ac:dyDescent="0.35">
      <c r="A9157" s="1">
        <v>9.9999997764825821E-3</v>
      </c>
      <c r="B9157" s="1">
        <v>9.9999997764825821E-3</v>
      </c>
      <c r="C9157" s="1">
        <v>9.9999997764825821E-3</v>
      </c>
      <c r="D9157" s="1">
        <v>9.9999997764825821E-3</v>
      </c>
      <c r="E9157" s="1">
        <v>9.9999997764825821E-3</v>
      </c>
      <c r="F9157" s="1">
        <v>9.9999997764825821E-3</v>
      </c>
      <c r="G9157" s="1">
        <v>35.705150604248047</v>
      </c>
      <c r="H9157" s="1">
        <v>1274.8577880859375</v>
      </c>
      <c r="I9157" s="1">
        <v>45518.98828125</v>
      </c>
      <c r="J9157" s="1">
        <v>143.37663269042969</v>
      </c>
      <c r="K9157" s="1">
        <v>20556.859375</v>
      </c>
      <c r="L9157" s="1">
        <v>2947373.25</v>
      </c>
      <c r="M9157" s="1">
        <v>141.58389282226563</v>
      </c>
      <c r="N9157" s="1">
        <v>20045.998046875</v>
      </c>
      <c r="O9157" s="1">
        <v>2838190.5</v>
      </c>
      <c r="P9157" s="1">
        <v>5.5399417877197266E-2</v>
      </c>
      <c r="Q9157" s="1">
        <v>9.9999997764825821E-3</v>
      </c>
      <c r="R9157" s="1">
        <v>9.9999997764825821E-3</v>
      </c>
      <c r="S9157" s="1">
        <v>0.17928162217140198</v>
      </c>
      <c r="T9157" s="1">
        <v>3.2141901552677155E-2</v>
      </c>
      <c r="U9157" s="1">
        <v>9.9999997764825821E-3</v>
      </c>
      <c r="V9157" s="1">
        <v>26.384147644042969</v>
      </c>
      <c r="W9157" s="1">
        <v>696.12322998046875</v>
      </c>
      <c r="X9157" s="1">
        <v>18366.619140625</v>
      </c>
      <c r="Y9157" s="1">
        <v>102.45870208740234</v>
      </c>
      <c r="Z9157" s="1">
        <v>10497.78515625</v>
      </c>
      <c r="AA9157" s="1">
        <v>1075589.5</v>
      </c>
      <c r="AB9157" s="1">
        <v>0</v>
      </c>
      <c r="AE9157" s="17">
        <f t="shared" si="143"/>
        <v>0.5</v>
      </c>
      <c r="AF9157" cm="1">
        <f t="array" ref="AF9157">1/(1+EXP(-$AI$41-SUMPRODUCT(A9157:AA9157, TRANSPOSE($AI$42:$AI$68))))</f>
        <v>0.12321842446712496</v>
      </c>
      <c r="AG9157" cm="1">
        <f t="array" ref="AG9157">1/(1+EXP(-$AI$71-SUMPRODUCT(A9157:AA9157, TRANSPOSE($AI$72:$AI$98))))</f>
        <v>4.4136844094956822E-2</v>
      </c>
    </row>
    <row r="9158" spans="1:33" x14ac:dyDescent="0.35">
      <c r="A9158" s="1">
        <v>9.9999997764825821E-3</v>
      </c>
      <c r="B9158" s="1">
        <v>9.9999997764825821E-3</v>
      </c>
      <c r="C9158" s="1">
        <v>9.9999997764825821E-3</v>
      </c>
      <c r="D9158" s="1">
        <v>9.9999997764825821E-3</v>
      </c>
      <c r="E9158" s="1">
        <v>9.9999997764825821E-3</v>
      </c>
      <c r="F9158" s="1">
        <v>9.9999997764825821E-3</v>
      </c>
      <c r="G9158" s="1">
        <v>35.282867431640625</v>
      </c>
      <c r="H9158" s="1">
        <v>1244.8807373046875</v>
      </c>
      <c r="I9158" s="1">
        <v>43922.9609375</v>
      </c>
      <c r="J9158" s="1">
        <v>101.77156829833984</v>
      </c>
      <c r="K9158" s="1">
        <v>10357.4521484375</v>
      </c>
      <c r="L9158" s="1">
        <v>1054094.125</v>
      </c>
      <c r="M9158" s="1">
        <v>141.54948425292969</v>
      </c>
      <c r="N9158" s="1">
        <v>20036.255859375</v>
      </c>
      <c r="O9158" s="1">
        <v>2836121.75</v>
      </c>
      <c r="P9158" s="1">
        <v>5.5383682250976563E-2</v>
      </c>
      <c r="Q9158" s="1">
        <v>9.9999997764825821E-3</v>
      </c>
      <c r="R9158" s="1">
        <v>9.9999997764825821E-3</v>
      </c>
      <c r="S9158" s="1">
        <v>0.17931589484214783</v>
      </c>
      <c r="T9158" s="1">
        <v>3.215419128537178E-2</v>
      </c>
      <c r="U9158" s="1">
        <v>9.9999997764825821E-3</v>
      </c>
      <c r="V9158" s="1">
        <v>26.295078277587891</v>
      </c>
      <c r="W9158" s="1">
        <v>691.43115234375</v>
      </c>
      <c r="X9158" s="1">
        <v>18181.236328125</v>
      </c>
      <c r="Y9158" s="1">
        <v>102.40647888183594</v>
      </c>
      <c r="Z9158" s="1">
        <v>10487.0869140625</v>
      </c>
      <c r="AA9158" s="1">
        <v>1073945.625</v>
      </c>
      <c r="AB9158" s="1">
        <v>0</v>
      </c>
      <c r="AE9158" s="17">
        <f t="shared" si="143"/>
        <v>0.5</v>
      </c>
      <c r="AF9158" cm="1">
        <f t="array" ref="AF9158">1/(1+EXP(-$AI$41-SUMPRODUCT(A9158:AA9158, TRANSPOSE($AI$42:$AI$68))))</f>
        <v>0.12911306532062122</v>
      </c>
      <c r="AG9158" cm="1">
        <f t="array" ref="AG9158">1/(1+EXP(-$AI$71-SUMPRODUCT(A9158:AA9158, TRANSPOSE($AI$72:$AI$98))))</f>
        <v>4.9626795202341957E-2</v>
      </c>
    </row>
    <row r="9159" spans="1:33" x14ac:dyDescent="0.35">
      <c r="A9159" s="1">
        <v>1.0704660788178444E-2</v>
      </c>
      <c r="B9159" s="1">
        <v>9.9999997764825821E-3</v>
      </c>
      <c r="C9159" s="1">
        <v>9.9999997764825821E-3</v>
      </c>
      <c r="D9159" s="1">
        <v>1.0552966967225075E-2</v>
      </c>
      <c r="E9159" s="1">
        <v>9.9999997764825821E-3</v>
      </c>
      <c r="F9159" s="1">
        <v>9.9999997764825821E-3</v>
      </c>
      <c r="G9159" s="1">
        <v>96.129806518554688</v>
      </c>
      <c r="H9159" s="1">
        <v>9240.939453125</v>
      </c>
      <c r="I9159" s="1">
        <v>888329.75</v>
      </c>
      <c r="J9159" s="1">
        <v>96.167762756347656</v>
      </c>
      <c r="K9159" s="1">
        <v>9248.23828125</v>
      </c>
      <c r="L9159" s="1">
        <v>889382.4375</v>
      </c>
      <c r="M9159" s="1">
        <v>141.40397644042969</v>
      </c>
      <c r="N9159" s="1">
        <v>19995.083984375</v>
      </c>
      <c r="O9159" s="1">
        <v>2827384.5</v>
      </c>
      <c r="P9159" s="1">
        <v>5.5459260940551758E-2</v>
      </c>
      <c r="Q9159" s="1">
        <v>9.9999997764825821E-3</v>
      </c>
      <c r="R9159" s="1">
        <v>9.9999997764825821E-3</v>
      </c>
      <c r="S9159" s="1">
        <v>0.17944334447383881</v>
      </c>
      <c r="T9159" s="1">
        <v>3.2199915498495102E-2</v>
      </c>
      <c r="U9159" s="1">
        <v>9.9999997764825821E-3</v>
      </c>
      <c r="V9159" s="1">
        <v>26.031190872192383</v>
      </c>
      <c r="W9159" s="1">
        <v>677.6229248046875</v>
      </c>
      <c r="X9159" s="1">
        <v>17639.330078125</v>
      </c>
      <c r="Y9159" s="1">
        <v>102.18829345703125</v>
      </c>
      <c r="Z9159" s="1">
        <v>10442.447265625</v>
      </c>
      <c r="AA9159" s="1">
        <v>1067095.875</v>
      </c>
      <c r="AB9159" s="1">
        <v>0</v>
      </c>
      <c r="AE9159" s="17">
        <f t="shared" si="143"/>
        <v>0.5</v>
      </c>
      <c r="AF9159" cm="1">
        <f t="array" ref="AF9159">1/(1+EXP(-$AI$41-SUMPRODUCT(A9159:AA9159, TRANSPOSE($AI$42:$AI$68))))</f>
        <v>0.11835209078274125</v>
      </c>
      <c r="AG9159" cm="1">
        <f t="array" ref="AG9159">1/(1+EXP(-$AI$71-SUMPRODUCT(A9159:AA9159, TRANSPOSE($AI$72:$AI$98))))</f>
        <v>3.9933151939494843E-2</v>
      </c>
    </row>
    <row r="9160" spans="1:33" x14ac:dyDescent="0.35">
      <c r="A9160" s="1">
        <v>8.0372057855129242E-2</v>
      </c>
      <c r="B9160" s="1">
        <v>9.9999997764825821E-3</v>
      </c>
      <c r="C9160" s="1">
        <v>9.9999997764825821E-3</v>
      </c>
      <c r="D9160" s="1">
        <v>5.0362765789031982E-2</v>
      </c>
      <c r="E9160" s="1">
        <v>9.9999997764825821E-3</v>
      </c>
      <c r="F9160" s="1">
        <v>9.9999997764825821E-3</v>
      </c>
      <c r="G9160" s="1">
        <v>127.56521606445313</v>
      </c>
      <c r="H9160" s="1">
        <v>16272.884765625</v>
      </c>
      <c r="I9160" s="1">
        <v>2075854</v>
      </c>
      <c r="J9160" s="1">
        <v>96.383056640625</v>
      </c>
      <c r="K9160" s="1">
        <v>9289.693359375</v>
      </c>
      <c r="L9160" s="1">
        <v>895369.0625</v>
      </c>
      <c r="M9160" s="1">
        <v>145.00236511230469</v>
      </c>
      <c r="N9160" s="1">
        <v>21025.685546875</v>
      </c>
      <c r="O9160" s="1">
        <v>3048774.25</v>
      </c>
      <c r="P9160" s="1">
        <v>8.6933135986328125E-2</v>
      </c>
      <c r="Q9160" s="1">
        <v>9.9999997764825821E-3</v>
      </c>
      <c r="R9160" s="1">
        <v>9.9999997764825821E-3</v>
      </c>
      <c r="S9160" s="1">
        <v>0.24152354896068573</v>
      </c>
      <c r="T9160" s="1">
        <v>5.83336241543293E-2</v>
      </c>
      <c r="U9160" s="1">
        <v>1.4088943600654602E-2</v>
      </c>
      <c r="V9160" s="1">
        <v>91.839828491210938</v>
      </c>
      <c r="W9160" s="1">
        <v>8434.5537109375</v>
      </c>
      <c r="X9160" s="1">
        <v>774628</v>
      </c>
      <c r="Y9160" s="1">
        <v>118.39948272705078</v>
      </c>
      <c r="Z9160" s="1">
        <v>14018.4375</v>
      </c>
      <c r="AA9160" s="1">
        <v>1659775.75</v>
      </c>
      <c r="AB9160" s="1">
        <v>0</v>
      </c>
      <c r="AE9160" s="17">
        <f t="shared" si="143"/>
        <v>0.5</v>
      </c>
      <c r="AF9160" cm="1">
        <f t="array" ref="AF9160">1/(1+EXP(-$AI$41-SUMPRODUCT(A9160:AA9160, TRANSPOSE($AI$42:$AI$68))))</f>
        <v>0.14754425160717724</v>
      </c>
      <c r="AG9160" cm="1">
        <f t="array" ref="AG9160">1/(1+EXP(-$AI$71-SUMPRODUCT(A9160:AA9160, TRANSPOSE($AI$72:$AI$98))))</f>
        <v>7.0057244054231776E-2</v>
      </c>
    </row>
    <row r="9161" spans="1:33" x14ac:dyDescent="0.35">
      <c r="A9161" s="1">
        <v>6.6331997513771057E-2</v>
      </c>
      <c r="B9161" s="1">
        <v>9.9999997764825821E-3</v>
      </c>
      <c r="C9161" s="1">
        <v>9.9999997764825821E-3</v>
      </c>
      <c r="D9161" s="1">
        <v>4.8552963882684708E-2</v>
      </c>
      <c r="E9161" s="1">
        <v>9.9999997764825821E-3</v>
      </c>
      <c r="F9161" s="1">
        <v>9.9999997764825821E-3</v>
      </c>
      <c r="G9161" s="1">
        <v>119.72343444824219</v>
      </c>
      <c r="H9161" s="1">
        <v>14333.701171875</v>
      </c>
      <c r="I9161" s="1">
        <v>1716079.875</v>
      </c>
      <c r="J9161" s="1">
        <v>101.9298095703125</v>
      </c>
      <c r="K9161" s="1">
        <v>10389.6865234375</v>
      </c>
      <c r="L9161" s="1">
        <v>1059018.75</v>
      </c>
      <c r="M9161" s="1">
        <v>145.05813598632813</v>
      </c>
      <c r="N9161" s="1">
        <v>21041.86328125</v>
      </c>
      <c r="O9161" s="1">
        <v>3052293.5</v>
      </c>
      <c r="P9161" s="1">
        <v>8.7945699691772461E-2</v>
      </c>
      <c r="Q9161" s="1">
        <v>9.9999997764825821E-3</v>
      </c>
      <c r="R9161" s="1">
        <v>9.9999997764825821E-3</v>
      </c>
      <c r="S9161" s="1">
        <v>0.24061693251132965</v>
      </c>
      <c r="T9161" s="1">
        <v>5.7896509766578674E-2</v>
      </c>
      <c r="U9161" s="1">
        <v>1.3930880464613438E-2</v>
      </c>
      <c r="V9161" s="1">
        <v>92.27484130859375</v>
      </c>
      <c r="W9161" s="1">
        <v>8514.646484375</v>
      </c>
      <c r="X9161" s="1">
        <v>785687.625</v>
      </c>
      <c r="Y9161" s="1">
        <v>118.92646026611328</v>
      </c>
      <c r="Z9161" s="1">
        <v>14143.5029296875</v>
      </c>
      <c r="AA9161" s="1">
        <v>1682036.75</v>
      </c>
      <c r="AB9161" s="1">
        <v>0</v>
      </c>
      <c r="AE9161" s="17">
        <f t="shared" si="143"/>
        <v>0.5</v>
      </c>
      <c r="AF9161" cm="1">
        <f t="array" ref="AF9161">1/(1+EXP(-$AI$41-SUMPRODUCT(A9161:AA9161, TRANSPOSE($AI$42:$AI$68))))</f>
        <v>0.14540045105311317</v>
      </c>
      <c r="AG9161" cm="1">
        <f t="array" ref="AG9161">1/(1+EXP(-$AI$71-SUMPRODUCT(A9161:AA9161, TRANSPOSE($AI$72:$AI$98))))</f>
        <v>6.6984379281640832E-2</v>
      </c>
    </row>
    <row r="9162" spans="1:33" x14ac:dyDescent="0.35">
      <c r="A9162" s="1">
        <v>6.453365832567215E-2</v>
      </c>
      <c r="B9162" s="1">
        <v>9.9999997764825821E-3</v>
      </c>
      <c r="C9162" s="1">
        <v>9.9999997764825821E-3</v>
      </c>
      <c r="D9162" s="1">
        <v>5.5311422795057297E-2</v>
      </c>
      <c r="E9162" s="1">
        <v>9.9999997764825821E-3</v>
      </c>
      <c r="F9162" s="1">
        <v>9.9999997764825821E-3</v>
      </c>
      <c r="G9162" s="1">
        <v>107.16039276123047</v>
      </c>
      <c r="H9162" s="1">
        <v>11483.349609375</v>
      </c>
      <c r="I9162" s="1">
        <v>1230560.25</v>
      </c>
      <c r="J9162" s="1">
        <v>112.05023956298828</v>
      </c>
      <c r="K9162" s="1">
        <v>12555.255859375</v>
      </c>
      <c r="L9162" s="1">
        <v>1406819.5</v>
      </c>
      <c r="M9162" s="1">
        <v>145.05230712890625</v>
      </c>
      <c r="N9162" s="1">
        <v>21040.171875</v>
      </c>
      <c r="O9162" s="1">
        <v>3051925.5</v>
      </c>
      <c r="P9162" s="1">
        <v>8.8041543960571289E-2</v>
      </c>
      <c r="Q9162" s="1">
        <v>9.9999997764825821E-3</v>
      </c>
      <c r="R9162" s="1">
        <v>9.9999997764825821E-3</v>
      </c>
      <c r="S9162" s="1">
        <v>0.23969744145870209</v>
      </c>
      <c r="T9162" s="1">
        <v>5.7454861700534821E-2</v>
      </c>
      <c r="U9162" s="1">
        <v>1.377178356051445E-2</v>
      </c>
      <c r="V9162" s="1">
        <v>92.515670776367188</v>
      </c>
      <c r="W9162" s="1">
        <v>8559.1494140625</v>
      </c>
      <c r="X9162" s="1">
        <v>791855.4375</v>
      </c>
      <c r="Y9162" s="1">
        <v>119.09273529052734</v>
      </c>
      <c r="Z9162" s="1">
        <v>14183.080078125</v>
      </c>
      <c r="AA9162" s="1">
        <v>1689101.75</v>
      </c>
      <c r="AB9162" s="1">
        <v>0</v>
      </c>
      <c r="AE9162" s="17">
        <f t="shared" si="143"/>
        <v>0.5</v>
      </c>
      <c r="AF9162" cm="1">
        <f t="array" ref="AF9162">1/(1+EXP(-$AI$41-SUMPRODUCT(A9162:AA9162, TRANSPOSE($AI$42:$AI$68))))</f>
        <v>0.14297484574213259</v>
      </c>
      <c r="AG9162" cm="1">
        <f t="array" ref="AG9162">1/(1+EXP(-$AI$71-SUMPRODUCT(A9162:AA9162, TRANSPOSE($AI$72:$AI$98))))</f>
        <v>6.3438361177543312E-2</v>
      </c>
    </row>
    <row r="9163" spans="1:33" x14ac:dyDescent="0.35">
      <c r="A9163" s="1">
        <v>5.3907975554466248E-2</v>
      </c>
      <c r="B9163" s="1">
        <v>9.9999997764825821E-3</v>
      </c>
      <c r="C9163" s="1">
        <v>9.9999997764825821E-3</v>
      </c>
      <c r="D9163" s="1">
        <v>5.3907927125692368E-2</v>
      </c>
      <c r="E9163" s="1">
        <v>9.9999997764825821E-3</v>
      </c>
      <c r="F9163" s="1">
        <v>9.9999997764825821E-3</v>
      </c>
      <c r="G9163" s="1">
        <v>75.545059204101563</v>
      </c>
      <c r="H9163" s="1">
        <v>5707.05615234375</v>
      </c>
      <c r="I9163" s="1">
        <v>431139.875</v>
      </c>
      <c r="J9163" s="1">
        <v>135.15272521972656</v>
      </c>
      <c r="K9163" s="1">
        <v>18266.259765625</v>
      </c>
      <c r="L9163" s="1">
        <v>2468734.75</v>
      </c>
      <c r="M9163" s="1">
        <v>144.95005798339844</v>
      </c>
      <c r="N9163" s="1">
        <v>21010.51953125</v>
      </c>
      <c r="O9163" s="1">
        <v>3045476</v>
      </c>
      <c r="P9163" s="1">
        <v>8.7948083877563477E-2</v>
      </c>
      <c r="Q9163" s="1">
        <v>9.9999997764825821E-3</v>
      </c>
      <c r="R9163" s="1">
        <v>9.9999997764825821E-3</v>
      </c>
      <c r="S9163" s="1">
        <v>0.23882405459880829</v>
      </c>
      <c r="T9163" s="1">
        <v>5.7036928832530975E-2</v>
      </c>
      <c r="U9163" s="1">
        <v>1.3621790334582329E-2</v>
      </c>
      <c r="V9163" s="1">
        <v>92.907112121582031</v>
      </c>
      <c r="W9163" s="1">
        <v>8631.7314453125</v>
      </c>
      <c r="X9163" s="1">
        <v>801949.25</v>
      </c>
      <c r="Y9163" s="1">
        <v>118.97129821777344</v>
      </c>
      <c r="Z9163" s="1">
        <v>14154.169921875</v>
      </c>
      <c r="AA9163" s="1">
        <v>1683940</v>
      </c>
      <c r="AB9163" s="1">
        <v>0</v>
      </c>
      <c r="AE9163" s="17">
        <f t="shared" si="143"/>
        <v>0.5</v>
      </c>
      <c r="AF9163" cm="1">
        <f t="array" ref="AF9163">1/(1+EXP(-$AI$41-SUMPRODUCT(A9163:AA9163, TRANSPOSE($AI$42:$AI$68))))</f>
        <v>0.14268310816401825</v>
      </c>
      <c r="AG9163" cm="1">
        <f t="array" ref="AG9163">1/(1+EXP(-$AI$71-SUMPRODUCT(A9163:AA9163, TRANSPOSE($AI$72:$AI$98))))</f>
        <v>6.2563180897825685E-2</v>
      </c>
    </row>
    <row r="9164" spans="1:33" x14ac:dyDescent="0.35">
      <c r="A9164" s="1">
        <v>3.2714813947677612E-2</v>
      </c>
      <c r="B9164" s="1">
        <v>9.9999997764825821E-3</v>
      </c>
      <c r="C9164" s="1">
        <v>9.9999997764825821E-3</v>
      </c>
      <c r="D9164" s="1">
        <v>3.077290765941143E-2</v>
      </c>
      <c r="E9164" s="1">
        <v>9.9999997764825821E-3</v>
      </c>
      <c r="F9164" s="1">
        <v>9.9999997764825821E-3</v>
      </c>
      <c r="G9164" s="1">
        <v>53.171028137207031</v>
      </c>
      <c r="H9164" s="1">
        <v>2827.158203125</v>
      </c>
      <c r="I9164" s="1">
        <v>150322.90625</v>
      </c>
      <c r="J9164" s="1">
        <v>147.91696166992188</v>
      </c>
      <c r="K9164" s="1">
        <v>21879.427734375</v>
      </c>
      <c r="L9164" s="1">
        <v>3236338.5</v>
      </c>
      <c r="M9164" s="1">
        <v>144.88375854492188</v>
      </c>
      <c r="N9164" s="1">
        <v>20991.302734375</v>
      </c>
      <c r="O9164" s="1">
        <v>3041299</v>
      </c>
      <c r="P9164" s="1">
        <v>8.7671518325805664E-2</v>
      </c>
      <c r="Q9164" s="1">
        <v>9.9999997764825821E-3</v>
      </c>
      <c r="R9164" s="1">
        <v>9.9999997764825821E-3</v>
      </c>
      <c r="S9164" s="1">
        <v>0.23870694637298584</v>
      </c>
      <c r="T9164" s="1">
        <v>5.6981004774570465E-2</v>
      </c>
      <c r="U9164" s="1">
        <v>1.3601762242615223E-2</v>
      </c>
      <c r="V9164" s="1">
        <v>92.766647338867188</v>
      </c>
      <c r="W9164" s="1">
        <v>8605.650390625</v>
      </c>
      <c r="X9164" s="1">
        <v>798317.375</v>
      </c>
      <c r="Y9164" s="1">
        <v>118.74139404296875</v>
      </c>
      <c r="Z9164" s="1">
        <v>14099.5185546875</v>
      </c>
      <c r="AA9164" s="1">
        <v>1674196.5</v>
      </c>
      <c r="AB9164" s="1">
        <v>0</v>
      </c>
      <c r="AE9164" s="17">
        <f t="shared" si="143"/>
        <v>0.5</v>
      </c>
      <c r="AF9164" cm="1">
        <f t="array" ref="AF9164">1/(1+EXP(-$AI$41-SUMPRODUCT(A9164:AA9164, TRANSPOSE($AI$42:$AI$68))))</f>
        <v>0.14851255994080806</v>
      </c>
      <c r="AG9164" cm="1">
        <f t="array" ref="AG9164">1/(1+EXP(-$AI$71-SUMPRODUCT(A9164:AA9164, TRANSPOSE($AI$72:$AI$98))))</f>
        <v>7.058587402904061E-2</v>
      </c>
    </row>
    <row r="9165" spans="1:33" x14ac:dyDescent="0.35">
      <c r="A9165" s="1">
        <v>5.5140089243650436E-2</v>
      </c>
      <c r="B9165" s="1">
        <v>9.9999997764825821E-3</v>
      </c>
      <c r="C9165" s="1">
        <v>9.9999997764825821E-3</v>
      </c>
      <c r="D9165" s="1">
        <v>4.3679766356945038E-2</v>
      </c>
      <c r="E9165" s="1">
        <v>9.9999997764825821E-3</v>
      </c>
      <c r="F9165" s="1">
        <v>9.9999997764825821E-3</v>
      </c>
      <c r="G9165" s="1">
        <v>32.434368133544922</v>
      </c>
      <c r="H9165" s="1">
        <v>1051.98828125</v>
      </c>
      <c r="I9165" s="1">
        <v>34120.57421875</v>
      </c>
      <c r="J9165" s="1">
        <v>118.39059448242188</v>
      </c>
      <c r="K9165" s="1">
        <v>14016.3330078125</v>
      </c>
      <c r="L9165" s="1">
        <v>1659402</v>
      </c>
      <c r="M9165" s="1">
        <v>144.43553161621094</v>
      </c>
      <c r="N9165" s="1">
        <v>20861.623046875</v>
      </c>
      <c r="O9165" s="1">
        <v>3013159.5</v>
      </c>
      <c r="P9165" s="1">
        <v>8.6826086044311523E-2</v>
      </c>
      <c r="Q9165" s="1">
        <v>9.9999997764825821E-3</v>
      </c>
      <c r="R9165" s="1">
        <v>9.9999997764825821E-3</v>
      </c>
      <c r="S9165" s="1">
        <v>0.23933489620685577</v>
      </c>
      <c r="T9165" s="1">
        <v>5.7281192392110825E-2</v>
      </c>
      <c r="U9165" s="1">
        <v>1.3709388673305511E-2</v>
      </c>
      <c r="V9165" s="1">
        <v>92.686515808105469</v>
      </c>
      <c r="W9165" s="1">
        <v>8590.7900390625</v>
      </c>
      <c r="X9165" s="1">
        <v>796250.4375</v>
      </c>
      <c r="Y9165" s="1">
        <v>118.03842926025391</v>
      </c>
      <c r="Z9165" s="1">
        <v>13933.0703125</v>
      </c>
      <c r="AA9165" s="1">
        <v>1644637.75</v>
      </c>
      <c r="AB9165" s="1">
        <v>0</v>
      </c>
      <c r="AE9165" s="17">
        <f t="shared" si="143"/>
        <v>0.5</v>
      </c>
      <c r="AF9165" cm="1">
        <f t="array" ref="AF9165">1/(1+EXP(-$AI$41-SUMPRODUCT(A9165:AA9165, TRANSPOSE($AI$42:$AI$68))))</f>
        <v>0.15769673568248538</v>
      </c>
      <c r="AG9165" cm="1">
        <f t="array" ref="AG9165">1/(1+EXP(-$AI$71-SUMPRODUCT(A9165:AA9165, TRANSPOSE($AI$72:$AI$98))))</f>
        <v>8.1237367418626708E-2</v>
      </c>
    </row>
    <row r="9166" spans="1:33" x14ac:dyDescent="0.35">
      <c r="A9166" s="1">
        <v>3.3976458013057709E-2</v>
      </c>
      <c r="B9166" s="1">
        <v>9.9999997764825821E-3</v>
      </c>
      <c r="C9166" s="1">
        <v>9.9999997764825821E-3</v>
      </c>
      <c r="D9166" s="1">
        <v>2.8084773570299149E-2</v>
      </c>
      <c r="E9166" s="1">
        <v>9.9999997764825821E-3</v>
      </c>
      <c r="F9166" s="1">
        <v>9.9999997764825821E-3</v>
      </c>
      <c r="G9166" s="1">
        <v>37.968299865722656</v>
      </c>
      <c r="H9166" s="1">
        <v>1441.591796875</v>
      </c>
      <c r="I9166" s="1">
        <v>54734.7890625</v>
      </c>
      <c r="J9166" s="1">
        <v>114.19917297363281</v>
      </c>
      <c r="K9166" s="1">
        <v>13041.451171875</v>
      </c>
      <c r="L9166" s="1">
        <v>1489322.875</v>
      </c>
      <c r="M9166" s="1">
        <v>144.4520263671875</v>
      </c>
      <c r="N9166" s="1">
        <v>20866.388671875</v>
      </c>
      <c r="O9166" s="1">
        <v>3014192</v>
      </c>
      <c r="P9166" s="1">
        <v>8.7033987045288086E-2</v>
      </c>
      <c r="Q9166" s="1">
        <v>9.9999997764825821E-3</v>
      </c>
      <c r="R9166" s="1">
        <v>9.9999997764825821E-3</v>
      </c>
      <c r="S9166" s="1">
        <v>0.23911803960800171</v>
      </c>
      <c r="T9166" s="1">
        <v>5.7177435606718063E-2</v>
      </c>
      <c r="U9166" s="1">
        <v>1.3672156259417534E-2</v>
      </c>
      <c r="V9166" s="1">
        <v>92.801918029785156</v>
      </c>
      <c r="W9166" s="1">
        <v>8612.1962890625</v>
      </c>
      <c r="X9166" s="1">
        <v>799228.3125</v>
      </c>
      <c r="Y9166" s="1">
        <v>118.00669860839844</v>
      </c>
      <c r="Z9166" s="1">
        <v>13925.5810546875</v>
      </c>
      <c r="AA9166" s="1">
        <v>1643311.875</v>
      </c>
      <c r="AB9166" s="1">
        <v>0</v>
      </c>
      <c r="AE9166" s="17">
        <f t="shared" si="143"/>
        <v>0.5</v>
      </c>
      <c r="AF9166" cm="1">
        <f t="array" ref="AF9166">1/(1+EXP(-$AI$41-SUMPRODUCT(A9166:AA9166, TRANSPOSE($AI$42:$AI$68))))</f>
        <v>0.15670738414916702</v>
      </c>
      <c r="AG9166" cm="1">
        <f t="array" ref="AG9166">1/(1+EXP(-$AI$71-SUMPRODUCT(A9166:AA9166, TRANSPOSE($AI$72:$AI$98))))</f>
        <v>7.9756377257555272E-2</v>
      </c>
    </row>
    <row r="9167" spans="1:33" x14ac:dyDescent="0.35">
      <c r="A9167" s="1">
        <v>1.2442437000572681E-2</v>
      </c>
      <c r="B9167" s="1">
        <v>9.9999997764825821E-3</v>
      </c>
      <c r="C9167" s="1">
        <v>9.9999997764825821E-3</v>
      </c>
      <c r="D9167" s="1">
        <v>1.1415079236030579E-2</v>
      </c>
      <c r="E9167" s="1">
        <v>9.9999997764825821E-3</v>
      </c>
      <c r="F9167" s="1">
        <v>9.9999997764825821E-3</v>
      </c>
      <c r="G9167" s="1">
        <v>144.77517700195313</v>
      </c>
      <c r="H9167" s="1">
        <v>20959.8515625</v>
      </c>
      <c r="I9167" s="1">
        <v>3034466.25</v>
      </c>
      <c r="J9167" s="1">
        <v>42.35748291015625</v>
      </c>
      <c r="K9167" s="1">
        <v>1794.1563720703125</v>
      </c>
      <c r="L9167" s="1">
        <v>75995.9453125</v>
      </c>
      <c r="M9167" s="1">
        <v>144.38261413574219</v>
      </c>
      <c r="N9167" s="1">
        <v>20846.33984375</v>
      </c>
      <c r="O9167" s="1">
        <v>3009849</v>
      </c>
      <c r="P9167" s="1">
        <v>8.6991071701049805E-2</v>
      </c>
      <c r="Q9167" s="1">
        <v>9.9999997764825821E-3</v>
      </c>
      <c r="R9167" s="1">
        <v>9.9999997764825821E-3</v>
      </c>
      <c r="S9167" s="1">
        <v>0.23933126032352448</v>
      </c>
      <c r="T9167" s="1">
        <v>5.7279452681541443E-2</v>
      </c>
      <c r="U9167" s="1">
        <v>1.3708763755857944E-2</v>
      </c>
      <c r="V9167" s="1">
        <v>92.820144653320313</v>
      </c>
      <c r="W9167" s="1">
        <v>8615.5791015625</v>
      </c>
      <c r="X9167" s="1">
        <v>799699.3125</v>
      </c>
      <c r="Y9167" s="1">
        <v>118.06837463378906</v>
      </c>
      <c r="Z9167" s="1">
        <v>13940.140625</v>
      </c>
      <c r="AA9167" s="1">
        <v>1645889.75</v>
      </c>
      <c r="AB9167" s="1">
        <v>0</v>
      </c>
      <c r="AE9167" s="17">
        <f t="shared" si="143"/>
        <v>0.5</v>
      </c>
      <c r="AF9167" cm="1">
        <f t="array" ref="AF9167">1/(1+EXP(-$AI$41-SUMPRODUCT(A9167:AA9167, TRANSPOSE($AI$42:$AI$68))))</f>
        <v>0.15064744615357978</v>
      </c>
      <c r="AG9167" cm="1">
        <f t="array" ref="AG9167">1/(1+EXP(-$AI$71-SUMPRODUCT(A9167:AA9167, TRANSPOSE($AI$72:$AI$98))))</f>
        <v>7.5994334658442408E-2</v>
      </c>
    </row>
    <row r="9168" spans="1:33" x14ac:dyDescent="0.35">
      <c r="A9168" s="1">
        <v>2.9460906982421875E-2</v>
      </c>
      <c r="B9168" s="1">
        <v>9.9999997764825821E-3</v>
      </c>
      <c r="C9168" s="1">
        <v>9.9999997764825821E-3</v>
      </c>
      <c r="D9168" s="1">
        <v>2.6152394711971283E-2</v>
      </c>
      <c r="E9168" s="1">
        <v>9.9999997764825821E-3</v>
      </c>
      <c r="F9168" s="1">
        <v>9.9999997764825821E-3</v>
      </c>
      <c r="G9168" s="1">
        <v>73.916290283203125</v>
      </c>
      <c r="H9168" s="1">
        <v>5463.6181640625</v>
      </c>
      <c r="I9168" s="1">
        <v>403850.375</v>
      </c>
      <c r="J9168" s="1">
        <v>67.336517333984375</v>
      </c>
      <c r="K9168" s="1">
        <v>4534.20654296875</v>
      </c>
      <c r="L9168" s="1">
        <v>305317.6875</v>
      </c>
      <c r="M9168" s="1">
        <v>144.25442504882813</v>
      </c>
      <c r="N9168" s="1">
        <v>20809.33984375</v>
      </c>
      <c r="O9168" s="1">
        <v>3001839.25</v>
      </c>
      <c r="P9168" s="1">
        <v>8.6581945419311523E-2</v>
      </c>
      <c r="Q9168" s="1">
        <v>9.9999997764825821E-3</v>
      </c>
      <c r="R9168" s="1">
        <v>9.9999997764825821E-3</v>
      </c>
      <c r="S9168" s="1">
        <v>0.23997926712036133</v>
      </c>
      <c r="T9168" s="1">
        <v>5.7590048760175705E-2</v>
      </c>
      <c r="U9168" s="1">
        <v>1.382041722536087E-2</v>
      </c>
      <c r="V9168" s="1">
        <v>92.595016479492188</v>
      </c>
      <c r="W9168" s="1">
        <v>8573.8369140625</v>
      </c>
      <c r="X9168" s="1">
        <v>793894.5625</v>
      </c>
      <c r="Y9168" s="1">
        <v>118.37880706787109</v>
      </c>
      <c r="Z9168" s="1">
        <v>14013.5419921875</v>
      </c>
      <c r="AA9168" s="1">
        <v>1658906.375</v>
      </c>
      <c r="AB9168" s="1">
        <v>0</v>
      </c>
      <c r="AE9168" s="17">
        <f t="shared" si="143"/>
        <v>0.5</v>
      </c>
      <c r="AF9168" cm="1">
        <f t="array" ref="AF9168">1/(1+EXP(-$AI$41-SUMPRODUCT(A9168:AA9168, TRANSPOSE($AI$42:$AI$68))))</f>
        <v>0.15852452289641539</v>
      </c>
      <c r="AG9168" cm="1">
        <f t="array" ref="AG9168">1/(1+EXP(-$AI$71-SUMPRODUCT(A9168:AA9168, TRANSPOSE($AI$72:$AI$98))))</f>
        <v>8.5803425251106388E-2</v>
      </c>
    </row>
    <row r="9169" spans="1:33" x14ac:dyDescent="0.35">
      <c r="A9169" s="1">
        <v>6.1061490327119827E-2</v>
      </c>
      <c r="B9169" s="1">
        <v>9.9999997764825821E-3</v>
      </c>
      <c r="C9169" s="1">
        <v>9.9999997764825821E-3</v>
      </c>
      <c r="D9169" s="1">
        <v>2.3876175284385681E-2</v>
      </c>
      <c r="E9169" s="1">
        <v>9.9999997764825821E-3</v>
      </c>
      <c r="F9169" s="1">
        <v>9.9999997764825821E-3</v>
      </c>
      <c r="G9169" s="1">
        <v>47.550651550292969</v>
      </c>
      <c r="H9169" s="1">
        <v>2261.064453125</v>
      </c>
      <c r="I9169" s="1">
        <v>107515.0859375</v>
      </c>
      <c r="J9169" s="1">
        <v>85.862419128417969</v>
      </c>
      <c r="K9169" s="1">
        <v>7372.35498046875</v>
      </c>
      <c r="L9169" s="1">
        <v>633008.25</v>
      </c>
      <c r="M9169" s="1">
        <v>144.19752502441406</v>
      </c>
      <c r="N9169" s="1">
        <v>20792.92578125</v>
      </c>
      <c r="O9169" s="1">
        <v>2998288.5</v>
      </c>
      <c r="P9169" s="1">
        <v>8.5117340087890625E-2</v>
      </c>
      <c r="Q9169" s="1">
        <v>9.9999997764825821E-3</v>
      </c>
      <c r="R9169" s="1">
        <v>9.9999997764825821E-3</v>
      </c>
      <c r="S9169" s="1">
        <v>0.2401275634765625</v>
      </c>
      <c r="T9169" s="1">
        <v>5.7661246508359909E-2</v>
      </c>
      <c r="U9169" s="1">
        <v>1.3846054673194885E-2</v>
      </c>
      <c r="V9169" s="1">
        <v>91.1937255859375</v>
      </c>
      <c r="W9169" s="1">
        <v>8316.2958984375</v>
      </c>
      <c r="X9169" s="1">
        <v>758394</v>
      </c>
      <c r="Y9169" s="1">
        <v>118.05885314941406</v>
      </c>
      <c r="Z9169" s="1">
        <v>13937.892578125</v>
      </c>
      <c r="AA9169" s="1">
        <v>1645491.625</v>
      </c>
      <c r="AB9169" s="1">
        <v>0</v>
      </c>
      <c r="AE9169" s="17">
        <f t="shared" si="143"/>
        <v>0.5</v>
      </c>
      <c r="AF9169" cm="1">
        <f t="array" ref="AF9169">1/(1+EXP(-$AI$41-SUMPRODUCT(A9169:AA9169, TRANSPOSE($AI$42:$AI$68))))</f>
        <v>0.163560141226679</v>
      </c>
      <c r="AG9169" cm="1">
        <f t="array" ref="AG9169">1/(1+EXP(-$AI$71-SUMPRODUCT(A9169:AA9169, TRANSPOSE($AI$72:$AI$98))))</f>
        <v>9.1594333132708913E-2</v>
      </c>
    </row>
    <row r="9170" spans="1:33" x14ac:dyDescent="0.35">
      <c r="A9170" s="1">
        <v>6.4861476421356201E-2</v>
      </c>
      <c r="B9170" s="1">
        <v>9.9999997764825821E-3</v>
      </c>
      <c r="C9170" s="1">
        <v>9.9999997764825821E-3</v>
      </c>
      <c r="D9170" s="1">
        <v>1.4583191834390163E-2</v>
      </c>
      <c r="E9170" s="1">
        <v>9.9999997764825821E-3</v>
      </c>
      <c r="F9170" s="1">
        <v>9.9999997764825821E-3</v>
      </c>
      <c r="G9170" s="1">
        <v>43.839038848876953</v>
      </c>
      <c r="H9170" s="1">
        <v>1921.861328125</v>
      </c>
      <c r="I9170" s="1">
        <v>84252.5546875</v>
      </c>
      <c r="J9170" s="1">
        <v>90.491508483886719</v>
      </c>
      <c r="K9170" s="1">
        <v>8188.712890625</v>
      </c>
      <c r="L9170" s="1">
        <v>741009</v>
      </c>
      <c r="M9170" s="1">
        <v>144.15861511230469</v>
      </c>
      <c r="N9170" s="1">
        <v>20781.70703125</v>
      </c>
      <c r="O9170" s="1">
        <v>2995862</v>
      </c>
      <c r="P9170" s="1">
        <v>8.4474802017211914E-2</v>
      </c>
      <c r="Q9170" s="1">
        <v>9.9999997764825821E-3</v>
      </c>
      <c r="R9170" s="1">
        <v>9.9999997764825821E-3</v>
      </c>
      <c r="S9170" s="1">
        <v>0.24043232202529907</v>
      </c>
      <c r="T9170" s="1">
        <v>5.7807702571153641E-2</v>
      </c>
      <c r="U9170" s="1">
        <v>1.3898840174078941E-2</v>
      </c>
      <c r="V9170" s="1">
        <v>90.640052795410156</v>
      </c>
      <c r="W9170" s="1">
        <v>8215.619140625</v>
      </c>
      <c r="X9170" s="1">
        <v>744664.125</v>
      </c>
      <c r="Y9170" s="1">
        <v>117.49310302734375</v>
      </c>
      <c r="Z9170" s="1">
        <v>13804.62890625</v>
      </c>
      <c r="AA9170" s="1">
        <v>1621948.75</v>
      </c>
      <c r="AB9170" s="1">
        <v>0</v>
      </c>
      <c r="AE9170" s="17">
        <f t="shared" si="143"/>
        <v>0.5</v>
      </c>
      <c r="AF9170" cm="1">
        <f t="array" ref="AF9170">1/(1+EXP(-$AI$41-SUMPRODUCT(A9170:AA9170, TRANSPOSE($AI$42:$AI$68))))</f>
        <v>0.16434087690686464</v>
      </c>
      <c r="AG9170" cm="1">
        <f t="array" ref="AG9170">1/(1+EXP(-$AI$71-SUMPRODUCT(A9170:AA9170, TRANSPOSE($AI$72:$AI$98))))</f>
        <v>9.251140116328059E-2</v>
      </c>
    </row>
    <row r="9171" spans="1:33" x14ac:dyDescent="0.35">
      <c r="A9171" s="1">
        <v>6.5746240317821503E-2</v>
      </c>
      <c r="B9171" s="1">
        <v>9.9999997764825821E-3</v>
      </c>
      <c r="C9171" s="1">
        <v>9.9999997764825821E-3</v>
      </c>
      <c r="D9171" s="1">
        <v>2.9209502041339874E-2</v>
      </c>
      <c r="E9171" s="1">
        <v>9.9999997764825821E-3</v>
      </c>
      <c r="F9171" s="1">
        <v>9.9999997764825821E-3</v>
      </c>
      <c r="G9171" s="1">
        <v>47.427333831787109</v>
      </c>
      <c r="H9171" s="1">
        <v>2249.35205078125</v>
      </c>
      <c r="I9171" s="1">
        <v>106680.765625</v>
      </c>
      <c r="J9171" s="1">
        <v>84.628158569335938</v>
      </c>
      <c r="K9171" s="1">
        <v>7161.92529296875</v>
      </c>
      <c r="L9171" s="1">
        <v>606100.5625</v>
      </c>
      <c r="M9171" s="1">
        <v>144.04606628417969</v>
      </c>
      <c r="N9171" s="1">
        <v>20749.26953125</v>
      </c>
      <c r="O9171" s="1">
        <v>2988850.5</v>
      </c>
      <c r="P9171" s="1">
        <v>8.3154439926147461E-2</v>
      </c>
      <c r="Q9171" s="1">
        <v>9.9999997764825821E-3</v>
      </c>
      <c r="R9171" s="1">
        <v>9.9999997764825821E-3</v>
      </c>
      <c r="S9171" s="1">
        <v>0.24110078811645508</v>
      </c>
      <c r="T9171" s="1">
        <v>5.8129590004682541E-2</v>
      </c>
      <c r="U9171" s="1">
        <v>1.4015089720487595E-2</v>
      </c>
      <c r="V9171" s="1">
        <v>90.005783081054688</v>
      </c>
      <c r="W9171" s="1">
        <v>8101.041015625</v>
      </c>
      <c r="X9171" s="1">
        <v>729140.5625</v>
      </c>
      <c r="Y9171" s="1">
        <v>116.52497100830078</v>
      </c>
      <c r="Z9171" s="1">
        <v>13578.0693359375</v>
      </c>
      <c r="AA9171" s="1">
        <v>1582184.125</v>
      </c>
      <c r="AB9171" s="1">
        <v>0</v>
      </c>
      <c r="AE9171" s="17">
        <f t="shared" si="143"/>
        <v>0.5</v>
      </c>
      <c r="AF9171" cm="1">
        <f t="array" ref="AF9171">1/(1+EXP(-$AI$41-SUMPRODUCT(A9171:AA9171, TRANSPOSE($AI$42:$AI$68))))</f>
        <v>0.16508176428440388</v>
      </c>
      <c r="AG9171" cm="1">
        <f t="array" ref="AG9171">1/(1+EXP(-$AI$71-SUMPRODUCT(A9171:AA9171, TRANSPOSE($AI$72:$AI$98))))</f>
        <v>9.4098549054842759E-2</v>
      </c>
    </row>
    <row r="9172" spans="1:33" x14ac:dyDescent="0.35">
      <c r="A9172" s="1">
        <v>6.1497438699007034E-2</v>
      </c>
      <c r="B9172" s="1">
        <v>9.9999997764825821E-3</v>
      </c>
      <c r="C9172" s="1">
        <v>9.9999997764825821E-3</v>
      </c>
      <c r="D9172" s="1">
        <v>3.3008847385644913E-2</v>
      </c>
      <c r="E9172" s="1">
        <v>9.9999997764825821E-3</v>
      </c>
      <c r="F9172" s="1">
        <v>9.9999997764825821E-3</v>
      </c>
      <c r="G9172" s="1">
        <v>50.183246612548828</v>
      </c>
      <c r="H9172" s="1">
        <v>2518.358154296875</v>
      </c>
      <c r="I9172" s="1">
        <v>126379.390625</v>
      </c>
      <c r="J9172" s="1">
        <v>81.816566467285156</v>
      </c>
      <c r="K9172" s="1">
        <v>6693.95068359375</v>
      </c>
      <c r="L9172" s="1">
        <v>547676.0625</v>
      </c>
      <c r="M9172" s="1">
        <v>143.98641967773438</v>
      </c>
      <c r="N9172" s="1">
        <v>20732.08984375</v>
      </c>
      <c r="O9172" s="1">
        <v>2985139.25</v>
      </c>
      <c r="P9172" s="1">
        <v>8.2744836807250977E-2</v>
      </c>
      <c r="Q9172" s="1">
        <v>9.9999997764825821E-3</v>
      </c>
      <c r="R9172" s="1">
        <v>9.9999997764825821E-3</v>
      </c>
      <c r="S9172" s="1">
        <v>0.24152949452400208</v>
      </c>
      <c r="T9172" s="1">
        <v>5.8336496353149414E-2</v>
      </c>
      <c r="U9172" s="1">
        <v>1.4089984819293022E-2</v>
      </c>
      <c r="V9172" s="1">
        <v>89.832283020019531</v>
      </c>
      <c r="W9172" s="1">
        <v>8069.8388671875</v>
      </c>
      <c r="X9172" s="1">
        <v>724932.0625</v>
      </c>
      <c r="Y9172" s="1">
        <v>116.11429595947266</v>
      </c>
      <c r="Z9172" s="1">
        <v>13482.529296875</v>
      </c>
      <c r="AA9172" s="1">
        <v>1565514.5</v>
      </c>
      <c r="AB9172" s="1">
        <v>0</v>
      </c>
      <c r="AE9172" s="17">
        <f t="shared" si="143"/>
        <v>0.5</v>
      </c>
      <c r="AF9172" cm="1">
        <f t="array" ref="AF9172">1/(1+EXP(-$AI$41-SUMPRODUCT(A9172:AA9172, TRANSPOSE($AI$42:$AI$68))))</f>
        <v>0.16495810107303699</v>
      </c>
      <c r="AG9172" cm="1">
        <f t="array" ref="AG9172">1/(1+EXP(-$AI$71-SUMPRODUCT(A9172:AA9172, TRANSPOSE($AI$72:$AI$98))))</f>
        <v>9.4125474208483231E-2</v>
      </c>
    </row>
    <row r="9173" spans="1:33" x14ac:dyDescent="0.35">
      <c r="A9173" s="1">
        <v>5.5135048925876617E-2</v>
      </c>
      <c r="B9173" s="1">
        <v>9.9999997764825821E-3</v>
      </c>
      <c r="C9173" s="1">
        <v>9.9999997764825821E-3</v>
      </c>
      <c r="D9173" s="1">
        <v>4.7698888927698135E-2</v>
      </c>
      <c r="E9173" s="1">
        <v>9.9999997764825821E-3</v>
      </c>
      <c r="F9173" s="1">
        <v>9.9999997764825821E-3</v>
      </c>
      <c r="G9173" s="1">
        <v>74.96856689453125</v>
      </c>
      <c r="H9173" s="1">
        <v>5620.2861328125</v>
      </c>
      <c r="I9173" s="1">
        <v>421344.78125</v>
      </c>
      <c r="J9173" s="1">
        <v>59.642498016357422</v>
      </c>
      <c r="K9173" s="1">
        <v>3557.2275390625</v>
      </c>
      <c r="L9173" s="1">
        <v>212161.9375</v>
      </c>
      <c r="M9173" s="1">
        <v>143.93307495117188</v>
      </c>
      <c r="N9173" s="1">
        <v>20716.73046875</v>
      </c>
      <c r="O9173" s="1">
        <v>2981822.75</v>
      </c>
      <c r="P9173" s="1">
        <v>8.2232475280761719E-2</v>
      </c>
      <c r="Q9173" s="1">
        <v>9.9999997764825821E-3</v>
      </c>
      <c r="R9173" s="1">
        <v>9.9999997764825821E-3</v>
      </c>
      <c r="S9173" s="1">
        <v>0.24268659949302673</v>
      </c>
      <c r="T9173" s="1">
        <v>5.8896783739328384E-2</v>
      </c>
      <c r="U9173" s="1">
        <v>1.4293460175395012E-2</v>
      </c>
      <c r="V9173" s="1">
        <v>89.756370544433594</v>
      </c>
      <c r="W9173" s="1">
        <v>8056.2060546875</v>
      </c>
      <c r="X9173" s="1">
        <v>723095.8125</v>
      </c>
      <c r="Y9173" s="1">
        <v>115.62242889404297</v>
      </c>
      <c r="Z9173" s="1">
        <v>13368.5458984375</v>
      </c>
      <c r="AA9173" s="1">
        <v>1545703.75</v>
      </c>
      <c r="AB9173" s="1">
        <v>0</v>
      </c>
      <c r="AE9173" s="17">
        <f t="shared" si="143"/>
        <v>0.5</v>
      </c>
      <c r="AF9173" cm="1">
        <f t="array" ref="AF9173">1/(1+EXP(-$AI$41-SUMPRODUCT(A9173:AA9173, TRANSPOSE($AI$42:$AI$68))))</f>
        <v>0.16121929591039325</v>
      </c>
      <c r="AG9173" cm="1">
        <f t="array" ref="AG9173">1/(1+EXP(-$AI$71-SUMPRODUCT(A9173:AA9173, TRANSPOSE($AI$72:$AI$98))))</f>
        <v>9.0508066638800552E-2</v>
      </c>
    </row>
    <row r="9174" spans="1:33" x14ac:dyDescent="0.35">
      <c r="A9174" s="1">
        <v>4.8247590661048889E-2</v>
      </c>
      <c r="B9174" s="1">
        <v>9.9999997764825821E-3</v>
      </c>
      <c r="C9174" s="1">
        <v>9.9999997764825821E-3</v>
      </c>
      <c r="D9174" s="1">
        <v>4.5603163540363312E-2</v>
      </c>
      <c r="E9174" s="1">
        <v>9.9999997764825821E-3</v>
      </c>
      <c r="F9174" s="1">
        <v>9.9999997764825821E-3</v>
      </c>
      <c r="G9174" s="1">
        <v>93.666244506835938</v>
      </c>
      <c r="H9174" s="1">
        <v>8773.365234375</v>
      </c>
      <c r="I9174" s="1">
        <v>821768.1875</v>
      </c>
      <c r="J9174" s="1">
        <v>38.690654754638672</v>
      </c>
      <c r="K9174" s="1">
        <v>1496.966796875</v>
      </c>
      <c r="L9174" s="1">
        <v>57918.625</v>
      </c>
      <c r="M9174" s="1">
        <v>144.02308654785156</v>
      </c>
      <c r="N9174" s="1">
        <v>20742.650390625</v>
      </c>
      <c r="O9174" s="1">
        <v>2987420.5</v>
      </c>
      <c r="P9174" s="1">
        <v>8.2219839096069336E-2</v>
      </c>
      <c r="Q9174" s="1">
        <v>9.9999997764825821E-3</v>
      </c>
      <c r="R9174" s="1">
        <v>9.9999997764825821E-3</v>
      </c>
      <c r="S9174" s="1">
        <v>0.24291156232357025</v>
      </c>
      <c r="T9174" s="1">
        <v>5.900602787733078E-2</v>
      </c>
      <c r="U9174" s="1">
        <v>1.4333246275782585E-2</v>
      </c>
      <c r="V9174" s="1">
        <v>89.446533203125</v>
      </c>
      <c r="W9174" s="1">
        <v>8000.68212890625</v>
      </c>
      <c r="X9174" s="1">
        <v>715633.3125</v>
      </c>
      <c r="Y9174" s="1">
        <v>115.63523864746094</v>
      </c>
      <c r="Z9174" s="1">
        <v>13371.5087890625</v>
      </c>
      <c r="AA9174" s="1">
        <v>1546217.625</v>
      </c>
      <c r="AB9174" s="1">
        <v>0</v>
      </c>
      <c r="AE9174" s="17">
        <f t="shared" si="143"/>
        <v>0.5</v>
      </c>
      <c r="AF9174" cm="1">
        <f t="array" ref="AF9174">1/(1+EXP(-$AI$41-SUMPRODUCT(A9174:AA9174, TRANSPOSE($AI$42:$AI$68))))</f>
        <v>0.15399990804412067</v>
      </c>
      <c r="AG9174" cm="1">
        <f t="array" ref="AG9174">1/(1+EXP(-$AI$71-SUMPRODUCT(A9174:AA9174, TRANSPOSE($AI$72:$AI$98))))</f>
        <v>8.0752112415076155E-2</v>
      </c>
    </row>
    <row r="9175" spans="1:33" x14ac:dyDescent="0.35">
      <c r="A9175" s="1">
        <v>3.2123267650604248E-2</v>
      </c>
      <c r="B9175" s="1">
        <v>9.9999997764825821E-3</v>
      </c>
      <c r="C9175" s="1">
        <v>9.9999997764825821E-3</v>
      </c>
      <c r="D9175" s="1">
        <v>3.1458098441362381E-2</v>
      </c>
      <c r="E9175" s="1">
        <v>9.9999997764825821E-3</v>
      </c>
      <c r="F9175" s="1">
        <v>9.9999997764825821E-3</v>
      </c>
      <c r="G9175" s="1">
        <v>107.15843963623047</v>
      </c>
      <c r="H9175" s="1">
        <v>11482.931640625</v>
      </c>
      <c r="I9175" s="1">
        <v>1230493</v>
      </c>
      <c r="J9175" s="1">
        <v>24.467317581176758</v>
      </c>
      <c r="K9175" s="1">
        <v>598.649658203125</v>
      </c>
      <c r="L9175" s="1">
        <v>14647.3505859375</v>
      </c>
      <c r="M9175" s="1">
        <v>144.06948852539063</v>
      </c>
      <c r="N9175" s="1">
        <v>20756.017578125</v>
      </c>
      <c r="O9175" s="1">
        <v>2990308.75</v>
      </c>
      <c r="P9175" s="1">
        <v>8.2015752792358398E-2</v>
      </c>
      <c r="Q9175" s="1">
        <v>9.9999997764825821E-3</v>
      </c>
      <c r="R9175" s="1">
        <v>9.9999997764825821E-3</v>
      </c>
      <c r="S9175" s="1">
        <v>0.24345317482948303</v>
      </c>
      <c r="T9175" s="1">
        <v>5.926944687962532E-2</v>
      </c>
      <c r="U9175" s="1">
        <v>1.4429335482418537E-2</v>
      </c>
      <c r="V9175" s="1">
        <v>88.911102294921875</v>
      </c>
      <c r="W9175" s="1">
        <v>7905.18408203125</v>
      </c>
      <c r="X9175" s="1">
        <v>702858.625</v>
      </c>
      <c r="Y9175" s="1">
        <v>115.74098205566406</v>
      </c>
      <c r="Z9175" s="1">
        <v>13395.974609375</v>
      </c>
      <c r="AA9175" s="1">
        <v>1550463.25</v>
      </c>
      <c r="AB9175" s="1">
        <v>0</v>
      </c>
      <c r="AE9175" s="17">
        <f t="shared" si="143"/>
        <v>0.5</v>
      </c>
      <c r="AF9175" cm="1">
        <f t="array" ref="AF9175">1/(1+EXP(-$AI$41-SUMPRODUCT(A9175:AA9175, TRANSPOSE($AI$42:$AI$68))))</f>
        <v>0.14501521683630392</v>
      </c>
      <c r="AG9175" cm="1">
        <f t="array" ref="AG9175">1/(1+EXP(-$AI$71-SUMPRODUCT(A9175:AA9175, TRANSPOSE($AI$72:$AI$98))))</f>
        <v>6.8016131398911286E-2</v>
      </c>
    </row>
    <row r="9176" spans="1:33" x14ac:dyDescent="0.35">
      <c r="A9176" s="1">
        <v>2.0073197782039642E-2</v>
      </c>
      <c r="B9176" s="1">
        <v>9.9999997764825821E-3</v>
      </c>
      <c r="C9176" s="1">
        <v>9.9999997764825821E-3</v>
      </c>
      <c r="D9176" s="1">
        <v>1.9536091014742851E-2</v>
      </c>
      <c r="E9176" s="1">
        <v>9.9999997764825821E-3</v>
      </c>
      <c r="F9176" s="1">
        <v>9.9999997764825821E-3</v>
      </c>
      <c r="G9176" s="1">
        <v>95.692039489746094</v>
      </c>
      <c r="H9176" s="1">
        <v>9156.966796875</v>
      </c>
      <c r="I9176" s="1">
        <v>876248.8125</v>
      </c>
      <c r="J9176" s="1">
        <v>39.602497100830078</v>
      </c>
      <c r="K9176" s="1">
        <v>1568.3577880859375</v>
      </c>
      <c r="L9176" s="1">
        <v>62110.8828125</v>
      </c>
      <c r="M9176" s="1">
        <v>144.07298278808594</v>
      </c>
      <c r="N9176" s="1">
        <v>20757.0234375</v>
      </c>
      <c r="O9176" s="1">
        <v>2990526.5</v>
      </c>
      <c r="P9176" s="1">
        <v>8.2066059112548828E-2</v>
      </c>
      <c r="Q9176" s="1">
        <v>9.9999997764825821E-3</v>
      </c>
      <c r="R9176" s="1">
        <v>9.9999997764825821E-3</v>
      </c>
      <c r="S9176" s="1">
        <v>0.24353425204753876</v>
      </c>
      <c r="T9176" s="1">
        <v>5.9308931231498718E-2</v>
      </c>
      <c r="U9176" s="1">
        <v>1.4443756081163883E-2</v>
      </c>
      <c r="V9176" s="1">
        <v>88.986373901367188</v>
      </c>
      <c r="W9176" s="1">
        <v>7918.57470703125</v>
      </c>
      <c r="X9176" s="1">
        <v>704645.25</v>
      </c>
      <c r="Y9176" s="1">
        <v>115.74673461914063</v>
      </c>
      <c r="Z9176" s="1">
        <v>13397.306640625</v>
      </c>
      <c r="AA9176" s="1">
        <v>1550694.5</v>
      </c>
      <c r="AB9176" s="1">
        <v>0</v>
      </c>
      <c r="AE9176" s="17">
        <f t="shared" si="143"/>
        <v>0.5</v>
      </c>
      <c r="AF9176" cm="1">
        <f t="array" ref="AF9176">1/(1+EXP(-$AI$41-SUMPRODUCT(A9176:AA9176, TRANSPOSE($AI$42:$AI$68))))</f>
        <v>0.15478034228578988</v>
      </c>
      <c r="AG9176" cm="1">
        <f t="array" ref="AG9176">1/(1+EXP(-$AI$71-SUMPRODUCT(A9176:AA9176, TRANSPOSE($AI$72:$AI$98))))</f>
        <v>8.1950749094695338E-2</v>
      </c>
    </row>
    <row r="9177" spans="1:33" x14ac:dyDescent="0.35">
      <c r="A9177" s="1">
        <v>8.1824131309986115E-2</v>
      </c>
      <c r="B9177" s="1">
        <v>9.9999997764825821E-3</v>
      </c>
      <c r="C9177" s="1">
        <v>9.9999997764825821E-3</v>
      </c>
      <c r="D9177" s="1">
        <v>7.7934317290782928E-2</v>
      </c>
      <c r="E9177" s="1">
        <v>9.9999997764825821E-3</v>
      </c>
      <c r="F9177" s="1">
        <v>9.9999997764825821E-3</v>
      </c>
      <c r="G9177" s="1">
        <v>56.307548522949219</v>
      </c>
      <c r="H9177" s="1">
        <v>3170.5400390625</v>
      </c>
      <c r="I9177" s="1">
        <v>178525.34375</v>
      </c>
      <c r="J9177" s="1">
        <v>100.68215942382813</v>
      </c>
      <c r="K9177" s="1">
        <v>10136.8974609375</v>
      </c>
      <c r="L9177" s="1">
        <v>1020604.6875</v>
      </c>
      <c r="M9177" s="1">
        <v>143.63981628417969</v>
      </c>
      <c r="N9177" s="1">
        <v>20632.396484375</v>
      </c>
      <c r="O9177" s="1">
        <v>2963633.75</v>
      </c>
      <c r="P9177" s="1">
        <v>8.1184625625610352E-2</v>
      </c>
      <c r="Q9177" s="1">
        <v>9.9999997764825821E-3</v>
      </c>
      <c r="R9177" s="1">
        <v>9.9999997764825821E-3</v>
      </c>
      <c r="S9177" s="1">
        <v>0.24512907862663269</v>
      </c>
      <c r="T9177" s="1">
        <v>6.0088265687227249E-2</v>
      </c>
      <c r="U9177" s="1">
        <v>1.4729381538927555E-2</v>
      </c>
      <c r="V9177" s="1">
        <v>89.536964416503906</v>
      </c>
      <c r="W9177" s="1">
        <v>8016.8681640625</v>
      </c>
      <c r="X9177" s="1">
        <v>717806</v>
      </c>
      <c r="Y9177" s="1">
        <v>115.65492248535156</v>
      </c>
      <c r="Z9177" s="1">
        <v>13376.0615234375</v>
      </c>
      <c r="AA9177" s="1">
        <v>1547007.25</v>
      </c>
      <c r="AB9177" s="1">
        <v>0</v>
      </c>
      <c r="AE9177" s="17">
        <f t="shared" si="143"/>
        <v>0.5</v>
      </c>
      <c r="AF9177" cm="1">
        <f t="array" ref="AF9177">1/(1+EXP(-$AI$41-SUMPRODUCT(A9177:AA9177, TRANSPOSE($AI$42:$AI$68))))</f>
        <v>0.15802911511541823</v>
      </c>
      <c r="AG9177" cm="1">
        <f t="array" ref="AG9177">1/(1+EXP(-$AI$71-SUMPRODUCT(A9177:AA9177, TRANSPOSE($AI$72:$AI$98))))</f>
        <v>8.2323819728191278E-2</v>
      </c>
    </row>
    <row r="9178" spans="1:33" x14ac:dyDescent="0.35">
      <c r="A9178" s="1">
        <v>7.6408326625823975E-2</v>
      </c>
      <c r="B9178" s="1">
        <v>9.9999997764825821E-3</v>
      </c>
      <c r="C9178" s="1">
        <v>9.9999997764825821E-3</v>
      </c>
      <c r="D9178" s="1">
        <v>7.4503272771835327E-2</v>
      </c>
      <c r="E9178" s="1">
        <v>9.9999997764825821E-3</v>
      </c>
      <c r="F9178" s="1">
        <v>9.9999997764825821E-3</v>
      </c>
      <c r="G9178" s="1">
        <v>60.867786407470703</v>
      </c>
      <c r="H9178" s="1">
        <v>3704.887451171875</v>
      </c>
      <c r="I9178" s="1">
        <v>225508.296875</v>
      </c>
      <c r="J9178" s="1">
        <v>99.101959228515625</v>
      </c>
      <c r="K9178" s="1">
        <v>9821.1982421875</v>
      </c>
      <c r="L9178" s="1">
        <v>973300</v>
      </c>
      <c r="M9178" s="1">
        <v>143.65936279296875</v>
      </c>
      <c r="N9178" s="1">
        <v>20638.01171875</v>
      </c>
      <c r="O9178" s="1">
        <v>2964843.75</v>
      </c>
      <c r="P9178" s="1">
        <v>8.1501007080078125E-2</v>
      </c>
      <c r="Q9178" s="1">
        <v>9.9999997764825821E-3</v>
      </c>
      <c r="R9178" s="1">
        <v>9.9999997764825821E-3</v>
      </c>
      <c r="S9178" s="1">
        <v>0.24515987932682037</v>
      </c>
      <c r="T9178" s="1">
        <v>6.0103368014097214E-2</v>
      </c>
      <c r="U9178" s="1">
        <v>1.4734934084117413E-2</v>
      </c>
      <c r="V9178" s="1">
        <v>89.7685546875</v>
      </c>
      <c r="W9178" s="1">
        <v>8058.3935546875</v>
      </c>
      <c r="X9178" s="1">
        <v>723390.3125</v>
      </c>
      <c r="Y9178" s="1">
        <v>115.71814727783203</v>
      </c>
      <c r="Z9178" s="1">
        <v>13390.689453125</v>
      </c>
      <c r="AA9178" s="1">
        <v>1549545.75</v>
      </c>
      <c r="AB9178" s="1">
        <v>0</v>
      </c>
      <c r="AE9178" s="17">
        <f t="shared" si="143"/>
        <v>0.5</v>
      </c>
      <c r="AF9178" cm="1">
        <f t="array" ref="AF9178">1/(1+EXP(-$AI$41-SUMPRODUCT(A9178:AA9178, TRANSPOSE($AI$42:$AI$68))))</f>
        <v>0.15713479860796281</v>
      </c>
      <c r="AG9178" cm="1">
        <f t="array" ref="AG9178">1/(1+EXP(-$AI$71-SUMPRODUCT(A9178:AA9178, TRANSPOSE($AI$72:$AI$98))))</f>
        <v>8.1219539793945542E-2</v>
      </c>
    </row>
    <row r="9179" spans="1:33" x14ac:dyDescent="0.35">
      <c r="A9179" s="1">
        <v>3.293151780962944E-2</v>
      </c>
      <c r="B9179" s="1">
        <v>9.9999997764825821E-3</v>
      </c>
      <c r="C9179" s="1">
        <v>9.9999997764825821E-3</v>
      </c>
      <c r="D9179" s="1">
        <v>1.1523967608809471E-2</v>
      </c>
      <c r="E9179" s="1">
        <v>9.9999997764825821E-3</v>
      </c>
      <c r="F9179" s="1">
        <v>9.9999997764825821E-3</v>
      </c>
      <c r="G9179" s="1">
        <v>127.47122192382813</v>
      </c>
      <c r="H9179" s="1">
        <v>16248.912109375</v>
      </c>
      <c r="I9179" s="1">
        <v>2071268.75</v>
      </c>
      <c r="J9179" s="1">
        <v>89.009475708007813</v>
      </c>
      <c r="K9179" s="1">
        <v>7922.6865234375</v>
      </c>
      <c r="L9179" s="1">
        <v>705194.1875</v>
      </c>
      <c r="M9179" s="1">
        <v>143.53656005859375</v>
      </c>
      <c r="N9179" s="1">
        <v>20602.744140625</v>
      </c>
      <c r="O9179" s="1">
        <v>2957247</v>
      </c>
      <c r="P9179" s="1">
        <v>8.2212686538696289E-2</v>
      </c>
      <c r="Q9179" s="1">
        <v>9.9999997764825821E-3</v>
      </c>
      <c r="R9179" s="1">
        <v>9.9999997764825821E-3</v>
      </c>
      <c r="S9179" s="1">
        <v>0.24523456394672394</v>
      </c>
      <c r="T9179" s="1">
        <v>6.0139991343021393E-2</v>
      </c>
      <c r="U9179" s="1">
        <v>1.4748404733836651E-2</v>
      </c>
      <c r="V9179" s="1">
        <v>90.237586975097656</v>
      </c>
      <c r="W9179" s="1">
        <v>8142.822265625</v>
      </c>
      <c r="X9179" s="1">
        <v>734788.625</v>
      </c>
      <c r="Y9179" s="1">
        <v>116.39000701904297</v>
      </c>
      <c r="Z9179" s="1">
        <v>13546.6337890625</v>
      </c>
      <c r="AA9179" s="1">
        <v>1576692.75</v>
      </c>
      <c r="AB9179" s="1">
        <v>0</v>
      </c>
      <c r="AE9179" s="17">
        <f t="shared" si="143"/>
        <v>0.5</v>
      </c>
      <c r="AF9179" cm="1">
        <f t="array" ref="AF9179">1/(1+EXP(-$AI$41-SUMPRODUCT(A9179:AA9179, TRANSPOSE($AI$42:$AI$68))))</f>
        <v>0.15266222600815613</v>
      </c>
      <c r="AG9179" cm="1">
        <f t="array" ref="AG9179">1/(1+EXP(-$AI$71-SUMPRODUCT(A9179:AA9179, TRANSPOSE($AI$72:$AI$98))))</f>
        <v>7.7190474254049207E-2</v>
      </c>
    </row>
    <row r="9180" spans="1:33" x14ac:dyDescent="0.35">
      <c r="A9180" s="1">
        <v>4.2464084923267365E-2</v>
      </c>
      <c r="B9180" s="1">
        <v>9.9999997764825821E-3</v>
      </c>
      <c r="C9180" s="1">
        <v>9.9999997764825821E-3</v>
      </c>
      <c r="D9180" s="1">
        <v>1.7459915950894356E-2</v>
      </c>
      <c r="E9180" s="1">
        <v>9.9999997764825821E-3</v>
      </c>
      <c r="F9180" s="1">
        <v>9.9999997764825821E-3</v>
      </c>
      <c r="G9180" s="1">
        <v>138.09223937988281</v>
      </c>
      <c r="H9180" s="1">
        <v>19069.466796875</v>
      </c>
      <c r="I9180" s="1">
        <v>2633345.25</v>
      </c>
      <c r="J9180" s="1">
        <v>89.781135559082031</v>
      </c>
      <c r="K9180" s="1">
        <v>8060.65234375</v>
      </c>
      <c r="L9180" s="1">
        <v>723694.5</v>
      </c>
      <c r="M9180" s="1">
        <v>143.65879821777344</v>
      </c>
      <c r="N9180" s="1">
        <v>20637.849609375</v>
      </c>
      <c r="O9180" s="1">
        <v>2964808.75</v>
      </c>
      <c r="P9180" s="1">
        <v>8.2791566848754883E-2</v>
      </c>
      <c r="Q9180" s="1">
        <v>9.9999997764825821E-3</v>
      </c>
      <c r="R9180" s="1">
        <v>9.9999997764825821E-3</v>
      </c>
      <c r="S9180" s="1">
        <v>0.2445957362651825</v>
      </c>
      <c r="T9180" s="1">
        <v>5.9827074408531189E-2</v>
      </c>
      <c r="U9180" s="1">
        <v>1.4633446931838989E-2</v>
      </c>
      <c r="V9180" s="1">
        <v>90.13409423828125</v>
      </c>
      <c r="W9180" s="1">
        <v>8124.15478515625</v>
      </c>
      <c r="X9180" s="1">
        <v>732263.375</v>
      </c>
      <c r="Y9180" s="1">
        <v>116.68120574951172</v>
      </c>
      <c r="Z9180" s="1">
        <v>13614.50390625</v>
      </c>
      <c r="AA9180" s="1">
        <v>1588556.75</v>
      </c>
      <c r="AB9180" s="1">
        <v>0</v>
      </c>
      <c r="AE9180" s="17">
        <f t="shared" si="143"/>
        <v>0.5</v>
      </c>
      <c r="AF9180" cm="1">
        <f t="array" ref="AF9180">1/(1+EXP(-$AI$41-SUMPRODUCT(A9180:AA9180, TRANSPOSE($AI$42:$AI$68))))</f>
        <v>0.15218421317693473</v>
      </c>
      <c r="AG9180" cm="1">
        <f t="array" ref="AG9180">1/(1+EXP(-$AI$71-SUMPRODUCT(A9180:AA9180, TRANSPOSE($AI$72:$AI$98))))</f>
        <v>7.6343739192418408E-2</v>
      </c>
    </row>
    <row r="9181" spans="1:33" x14ac:dyDescent="0.35">
      <c r="A9181" s="1">
        <v>9.5511309802532196E-2</v>
      </c>
      <c r="B9181" s="1">
        <v>9.9999997764825821E-3</v>
      </c>
      <c r="C9181" s="1">
        <v>9.9999997764825821E-3</v>
      </c>
      <c r="D9181" s="1">
        <v>8.0015823245048523E-2</v>
      </c>
      <c r="E9181" s="1">
        <v>9.9999997764825821E-3</v>
      </c>
      <c r="F9181" s="1">
        <v>9.9999997764825821E-3</v>
      </c>
      <c r="G9181" s="1">
        <v>127.33539581298828</v>
      </c>
      <c r="H9181" s="1">
        <v>16214.302734375</v>
      </c>
      <c r="I9181" s="1">
        <v>2064654.75</v>
      </c>
      <c r="J9181" s="1">
        <v>88.0303955078125</v>
      </c>
      <c r="K9181" s="1">
        <v>7749.3505859375</v>
      </c>
      <c r="L9181" s="1">
        <v>682178.375</v>
      </c>
      <c r="M9181" s="1">
        <v>143.89363098144531</v>
      </c>
      <c r="N9181" s="1">
        <v>20705.376953125</v>
      </c>
      <c r="O9181" s="1">
        <v>2979372</v>
      </c>
      <c r="P9181" s="1">
        <v>8.3951473236083984E-2</v>
      </c>
      <c r="Q9181" s="1">
        <v>9.9999997764825821E-3</v>
      </c>
      <c r="R9181" s="1">
        <v>9.9999997764825821E-3</v>
      </c>
      <c r="S9181" s="1">
        <v>0.24309518933296204</v>
      </c>
      <c r="T9181" s="1">
        <v>5.9095270931720734E-2</v>
      </c>
      <c r="U9181" s="1">
        <v>1.4365776441991329E-2</v>
      </c>
      <c r="V9181" s="1">
        <v>90.221015930175781</v>
      </c>
      <c r="W9181" s="1">
        <v>8139.83154296875</v>
      </c>
      <c r="X9181" s="1">
        <v>734383.875</v>
      </c>
      <c r="Y9181" s="1">
        <v>117.04868316650391</v>
      </c>
      <c r="Z9181" s="1">
        <v>13700.39453125</v>
      </c>
      <c r="AA9181" s="1">
        <v>1603613.125</v>
      </c>
      <c r="AB9181" s="1">
        <v>0</v>
      </c>
      <c r="AE9181" s="17">
        <f t="shared" si="143"/>
        <v>0.5</v>
      </c>
      <c r="AF9181" cm="1">
        <f t="array" ref="AF9181">1/(1+EXP(-$AI$41-SUMPRODUCT(A9181:AA9181, TRANSPOSE($AI$42:$AI$68))))</f>
        <v>0.15084319104948218</v>
      </c>
      <c r="AG9181" cm="1">
        <f t="array" ref="AG9181">1/(1+EXP(-$AI$71-SUMPRODUCT(A9181:AA9181, TRANSPOSE($AI$72:$AI$98))))</f>
        <v>7.4943066718877002E-2</v>
      </c>
    </row>
    <row r="9182" spans="1:33" x14ac:dyDescent="0.35">
      <c r="A9182" s="1">
        <v>7.5514160096645355E-2</v>
      </c>
      <c r="B9182" s="1">
        <v>9.9999997764825821E-3</v>
      </c>
      <c r="C9182" s="1">
        <v>9.9999997764825821E-3</v>
      </c>
      <c r="D9182" s="1">
        <v>6.2615260481834412E-2</v>
      </c>
      <c r="E9182" s="1">
        <v>9.9999997764825821E-3</v>
      </c>
      <c r="F9182" s="1">
        <v>9.9999997764825821E-3</v>
      </c>
      <c r="G9182" s="1">
        <v>123.55922698974609</v>
      </c>
      <c r="H9182" s="1">
        <v>15266.8828125</v>
      </c>
      <c r="I9182" s="1">
        <v>1886364.25</v>
      </c>
      <c r="J9182" s="1">
        <v>94.116615295410156</v>
      </c>
      <c r="K9182" s="1">
        <v>8857.9375</v>
      </c>
      <c r="L9182" s="1">
        <v>833679.0625</v>
      </c>
      <c r="M9182" s="1">
        <v>143.87477111816406</v>
      </c>
      <c r="N9182" s="1">
        <v>20699.94921875</v>
      </c>
      <c r="O9182" s="1">
        <v>2978200.5</v>
      </c>
      <c r="P9182" s="1">
        <v>8.4198236465454102E-2</v>
      </c>
      <c r="Q9182" s="1">
        <v>9.9999997764825821E-3</v>
      </c>
      <c r="R9182" s="1">
        <v>9.9999997764825821E-3</v>
      </c>
      <c r="S9182" s="1">
        <v>0.24276871979236603</v>
      </c>
      <c r="T9182" s="1">
        <v>5.8936651796102524E-2</v>
      </c>
      <c r="U9182" s="1">
        <v>1.4307975769042969E-2</v>
      </c>
      <c r="V9182" s="1">
        <v>90.304496765136719</v>
      </c>
      <c r="W9182" s="1">
        <v>8154.90234375</v>
      </c>
      <c r="X9182" s="1">
        <v>736424.3125</v>
      </c>
      <c r="Y9182" s="1">
        <v>117.15190887451172</v>
      </c>
      <c r="Z9182" s="1">
        <v>13724.5693359375</v>
      </c>
      <c r="AA9182" s="1">
        <v>1607859.5</v>
      </c>
      <c r="AB9182" s="1">
        <v>0</v>
      </c>
      <c r="AE9182" s="17">
        <f t="shared" si="143"/>
        <v>0.5</v>
      </c>
      <c r="AF9182" cm="1">
        <f t="array" ref="AF9182">1/(1+EXP(-$AI$41-SUMPRODUCT(A9182:AA9182, TRANSPOSE($AI$42:$AI$68))))</f>
        <v>0.14936730797452616</v>
      </c>
      <c r="AG9182" cm="1">
        <f t="array" ref="AG9182">1/(1+EXP(-$AI$71-SUMPRODUCT(A9182:AA9182, TRANSPOSE($AI$72:$AI$98))))</f>
        <v>7.255320399504922E-2</v>
      </c>
    </row>
    <row r="9183" spans="1:33" x14ac:dyDescent="0.35">
      <c r="A9183" s="1">
        <v>6.2298715114593506E-2</v>
      </c>
      <c r="B9183" s="1">
        <v>9.9999997764825821E-3</v>
      </c>
      <c r="C9183" s="1">
        <v>9.9999997764825821E-3</v>
      </c>
      <c r="D9183" s="1">
        <v>5.9188555926084518E-2</v>
      </c>
      <c r="E9183" s="1">
        <v>9.9999997764825821E-3</v>
      </c>
      <c r="F9183" s="1">
        <v>9.9999997764825821E-3</v>
      </c>
      <c r="G9183" s="1">
        <v>45.409503936767578</v>
      </c>
      <c r="H9183" s="1">
        <v>2062.02294921875</v>
      </c>
      <c r="I9183" s="1">
        <v>93635.4453125</v>
      </c>
      <c r="J9183" s="1">
        <v>123.29717254638672</v>
      </c>
      <c r="K9183" s="1">
        <v>15202.1923828125</v>
      </c>
      <c r="L9183" s="1">
        <v>1874387.375</v>
      </c>
      <c r="M9183" s="1">
        <v>143.43716430664063</v>
      </c>
      <c r="N9183" s="1">
        <v>20574.220703125</v>
      </c>
      <c r="O9183" s="1">
        <v>2951107.75</v>
      </c>
      <c r="P9183" s="1">
        <v>8.3303689956665039E-2</v>
      </c>
      <c r="Q9183" s="1">
        <v>9.9999997764825821E-3</v>
      </c>
      <c r="R9183" s="1">
        <v>9.9999997764825821E-3</v>
      </c>
      <c r="S9183" s="1">
        <v>0.24365116655826569</v>
      </c>
      <c r="T9183" s="1">
        <v>5.9365890920162201E-2</v>
      </c>
      <c r="U9183" s="1">
        <v>1.4464568346738815E-2</v>
      </c>
      <c r="V9183" s="1">
        <v>90.795997619628906</v>
      </c>
      <c r="W9183" s="1">
        <v>8243.9130859375</v>
      </c>
      <c r="X9183" s="1">
        <v>748514.3125</v>
      </c>
      <c r="Y9183" s="1">
        <v>117.13733673095703</v>
      </c>
      <c r="Z9183" s="1">
        <v>13721.1552734375</v>
      </c>
      <c r="AA9183" s="1">
        <v>1607259.625</v>
      </c>
      <c r="AB9183" s="1">
        <v>0</v>
      </c>
      <c r="AE9183" s="17">
        <f t="shared" si="143"/>
        <v>0.5</v>
      </c>
      <c r="AF9183" cm="1">
        <f t="array" ref="AF9183">1/(1+EXP(-$AI$41-SUMPRODUCT(A9183:AA9183, TRANSPOSE($AI$42:$AI$68))))</f>
        <v>0.15435008907765205</v>
      </c>
      <c r="AG9183" cm="1">
        <f t="array" ref="AG9183">1/(1+EXP(-$AI$71-SUMPRODUCT(A9183:AA9183, TRANSPOSE($AI$72:$AI$98))))</f>
        <v>7.6451419740594051E-2</v>
      </c>
    </row>
    <row r="9184" spans="1:33" x14ac:dyDescent="0.35">
      <c r="A9184" s="1">
        <v>5.1670379936695099E-2</v>
      </c>
      <c r="B9184" s="1">
        <v>9.9999997764825821E-3</v>
      </c>
      <c r="C9184" s="1">
        <v>9.9999997764825821E-3</v>
      </c>
      <c r="D9184" s="1">
        <v>4.8375312238931656E-2</v>
      </c>
      <c r="E9184" s="1">
        <v>9.9999997764825821E-3</v>
      </c>
      <c r="F9184" s="1">
        <v>9.9999997764825821E-3</v>
      </c>
      <c r="G9184" s="1">
        <v>43.7249755859375</v>
      </c>
      <c r="H9184" s="1">
        <v>1911.87353515625</v>
      </c>
      <c r="I9184" s="1">
        <v>83596.625</v>
      </c>
      <c r="J9184" s="1">
        <v>122.79508209228516</v>
      </c>
      <c r="K9184" s="1">
        <v>15078.6318359375</v>
      </c>
      <c r="L9184" s="1">
        <v>1851581.875</v>
      </c>
      <c r="M9184" s="1">
        <v>143.5194091796875</v>
      </c>
      <c r="N9184" s="1">
        <v>20597.8203125</v>
      </c>
      <c r="O9184" s="1">
        <v>2956187</v>
      </c>
      <c r="P9184" s="1">
        <v>8.3592891693115234E-2</v>
      </c>
      <c r="Q9184" s="1">
        <v>9.9999997764825821E-3</v>
      </c>
      <c r="R9184" s="1">
        <v>9.9999997764825821E-3</v>
      </c>
      <c r="S9184" s="1">
        <v>0.24323929846286774</v>
      </c>
      <c r="T9184" s="1">
        <v>5.9165354818105698E-2</v>
      </c>
      <c r="U9184" s="1">
        <v>1.4391339384019375E-2</v>
      </c>
      <c r="V9184" s="1">
        <v>91.014419555664063</v>
      </c>
      <c r="W9184" s="1">
        <v>8283.625</v>
      </c>
      <c r="X9184" s="1">
        <v>753929.3125</v>
      </c>
      <c r="Y9184" s="1">
        <v>117.10887908935547</v>
      </c>
      <c r="Z9184" s="1">
        <v>13714.4892578125</v>
      </c>
      <c r="AA9184" s="1">
        <v>1606088.5</v>
      </c>
      <c r="AB9184" s="1">
        <v>0</v>
      </c>
      <c r="AE9184" s="17">
        <f t="shared" si="143"/>
        <v>0.5</v>
      </c>
      <c r="AF9184" cm="1">
        <f t="array" ref="AF9184">1/(1+EXP(-$AI$41-SUMPRODUCT(A9184:AA9184, TRANSPOSE($AI$42:$AI$68))))</f>
        <v>0.1549170568847193</v>
      </c>
      <c r="AG9184" cm="1">
        <f t="array" ref="AG9184">1/(1+EXP(-$AI$71-SUMPRODUCT(A9184:AA9184, TRANSPOSE($AI$72:$AI$98))))</f>
        <v>7.7198826318586766E-2</v>
      </c>
    </row>
    <row r="9185" spans="1:33" x14ac:dyDescent="0.35">
      <c r="A9185" s="1">
        <v>0.11132920533418655</v>
      </c>
      <c r="B9185" s="1">
        <v>1.2394191697239876E-2</v>
      </c>
      <c r="C9185" s="1">
        <v>9.9999997764825821E-3</v>
      </c>
      <c r="D9185" s="1">
        <v>9.1383211314678192E-2</v>
      </c>
      <c r="E9185" s="1">
        <v>9.9999997764825821E-3</v>
      </c>
      <c r="F9185" s="1">
        <v>9.9999997764825821E-3</v>
      </c>
      <c r="G9185" s="1">
        <v>134.50691223144531</v>
      </c>
      <c r="H9185" s="1">
        <v>18092.109375</v>
      </c>
      <c r="I9185" s="1">
        <v>2433513.75</v>
      </c>
      <c r="J9185" s="1">
        <v>78.284934997558594</v>
      </c>
      <c r="K9185" s="1">
        <v>6128.53125</v>
      </c>
      <c r="L9185" s="1">
        <v>479771.65625</v>
      </c>
      <c r="M9185" s="1">
        <v>144.00141906738281</v>
      </c>
      <c r="N9185" s="1">
        <v>20736.408203125</v>
      </c>
      <c r="O9185" s="1">
        <v>2986072.25</v>
      </c>
      <c r="P9185" s="1">
        <v>8.5423707962036133E-2</v>
      </c>
      <c r="Q9185" s="1">
        <v>9.9999997764825821E-3</v>
      </c>
      <c r="R9185" s="1">
        <v>9.9999997764825821E-3</v>
      </c>
      <c r="S9185" s="1">
        <v>0.24162383377552032</v>
      </c>
      <c r="T9185" s="1">
        <v>5.8382075279951096E-2</v>
      </c>
      <c r="U9185" s="1">
        <v>1.4106500893831253E-2</v>
      </c>
      <c r="V9185" s="1">
        <v>91.160621643066406</v>
      </c>
      <c r="W9185" s="1">
        <v>8310.2587890625</v>
      </c>
      <c r="X9185" s="1">
        <v>757568.375</v>
      </c>
      <c r="Y9185" s="1">
        <v>117.50955200195313</v>
      </c>
      <c r="Z9185" s="1">
        <v>13808.4951171875</v>
      </c>
      <c r="AA9185" s="1">
        <v>1622630</v>
      </c>
      <c r="AB9185" s="1">
        <v>0</v>
      </c>
      <c r="AE9185" s="17">
        <f t="shared" si="143"/>
        <v>0.5</v>
      </c>
      <c r="AF9185" cm="1">
        <f t="array" ref="AF9185">1/(1+EXP(-$AI$41-SUMPRODUCT(A9185:AA9185, TRANSPOSE($AI$42:$AI$68))))</f>
        <v>0.15188588288519342</v>
      </c>
      <c r="AG9185" cm="1">
        <f t="array" ref="AG9185">1/(1+EXP(-$AI$71-SUMPRODUCT(A9185:AA9185, TRANSPOSE($AI$72:$AI$98))))</f>
        <v>7.6961690692421994E-2</v>
      </c>
    </row>
    <row r="9186" spans="1:33" x14ac:dyDescent="0.35">
      <c r="A9186" s="1">
        <v>0.1084715873003006</v>
      </c>
      <c r="B9186" s="1">
        <v>1.1766085401177406E-2</v>
      </c>
      <c r="C9186" s="1">
        <v>9.9999997764825821E-3</v>
      </c>
      <c r="D9186" s="1">
        <v>8.588496595621109E-2</v>
      </c>
      <c r="E9186" s="1">
        <v>9.9999997764825821E-3</v>
      </c>
      <c r="F9186" s="1">
        <v>9.9999997764825821E-3</v>
      </c>
      <c r="G9186" s="1">
        <v>137.26962280273438</v>
      </c>
      <c r="H9186" s="1">
        <v>18842.94921875</v>
      </c>
      <c r="I9186" s="1">
        <v>2586564.5</v>
      </c>
      <c r="J9186" s="1">
        <v>76.491157531738281</v>
      </c>
      <c r="K9186" s="1">
        <v>5850.89697265625</v>
      </c>
      <c r="L9186" s="1">
        <v>447541.90625</v>
      </c>
      <c r="M9186" s="1">
        <v>144.076904296875</v>
      </c>
      <c r="N9186" s="1">
        <v>20758.154296875</v>
      </c>
      <c r="O9186" s="1">
        <v>2990770.5</v>
      </c>
      <c r="P9186" s="1">
        <v>8.5800886154174805E-2</v>
      </c>
      <c r="Q9186" s="1">
        <v>9.9999997764825821E-3</v>
      </c>
      <c r="R9186" s="1">
        <v>9.9999997764825821E-3</v>
      </c>
      <c r="S9186" s="1">
        <v>0.24140949547290802</v>
      </c>
      <c r="T9186" s="1">
        <v>5.8278545737266541E-2</v>
      </c>
      <c r="U9186" s="1">
        <v>1.4068993739783764E-2</v>
      </c>
      <c r="V9186" s="1">
        <v>91.320259094238281</v>
      </c>
      <c r="W9186" s="1">
        <v>8339.3896484375</v>
      </c>
      <c r="X9186" s="1">
        <v>761555.25</v>
      </c>
      <c r="Y9186" s="1">
        <v>117.70601654052734</v>
      </c>
      <c r="Z9186" s="1">
        <v>13854.7060546875</v>
      </c>
      <c r="AA9186" s="1">
        <v>1630782.25</v>
      </c>
      <c r="AB9186" s="1">
        <v>0</v>
      </c>
      <c r="AE9186" s="17">
        <f t="shared" si="143"/>
        <v>0.5</v>
      </c>
      <c r="AF9186" cm="1">
        <f t="array" ref="AF9186">1/(1+EXP(-$AI$41-SUMPRODUCT(A9186:AA9186, TRANSPOSE($AI$42:$AI$68))))</f>
        <v>0.15215939348027085</v>
      </c>
      <c r="AG9186" cm="1">
        <f t="array" ref="AG9186">1/(1+EXP(-$AI$71-SUMPRODUCT(A9186:AA9186, TRANSPOSE($AI$72:$AI$98))))</f>
        <v>7.740276617068946E-2</v>
      </c>
    </row>
    <row r="9187" spans="1:33" x14ac:dyDescent="0.35">
      <c r="A9187" s="1">
        <v>1.2716172263026237E-2</v>
      </c>
      <c r="B9187" s="1">
        <v>9.9999997764825821E-3</v>
      </c>
      <c r="C9187" s="1">
        <v>9.9999997764825821E-3</v>
      </c>
      <c r="D9187" s="1">
        <v>1.2523975223302841E-2</v>
      </c>
      <c r="E9187" s="1">
        <v>9.9999997764825821E-3</v>
      </c>
      <c r="F9187" s="1">
        <v>9.9999997764825821E-3</v>
      </c>
      <c r="G9187" s="1">
        <v>65.412696838378906</v>
      </c>
      <c r="H9187" s="1">
        <v>4278.82080078125</v>
      </c>
      <c r="I9187" s="1">
        <v>279889.21875</v>
      </c>
      <c r="J9187" s="1">
        <v>151.03468322753906</v>
      </c>
      <c r="K9187" s="1">
        <v>22811.474609375</v>
      </c>
      <c r="L9187" s="1">
        <v>3445324</v>
      </c>
      <c r="M9187" s="1">
        <v>143.98654174804688</v>
      </c>
      <c r="N9187" s="1">
        <v>20732.125</v>
      </c>
      <c r="O9187" s="1">
        <v>2985146.75</v>
      </c>
      <c r="P9187" s="1">
        <v>8.5497140884399414E-2</v>
      </c>
      <c r="Q9187" s="1">
        <v>9.9999997764825821E-3</v>
      </c>
      <c r="R9187" s="1">
        <v>9.9999997764825821E-3</v>
      </c>
      <c r="S9187" s="1">
        <v>0.24145720899105072</v>
      </c>
      <c r="T9187" s="1">
        <v>5.8301582932472229E-2</v>
      </c>
      <c r="U9187" s="1">
        <v>1.4077337458729744E-2</v>
      </c>
      <c r="V9187" s="1">
        <v>91.168434143066406</v>
      </c>
      <c r="W9187" s="1">
        <v>8311.68359375</v>
      </c>
      <c r="X9187" s="1">
        <v>757763.1875</v>
      </c>
      <c r="Y9187" s="1">
        <v>118.28036499023438</v>
      </c>
      <c r="Z9187" s="1">
        <v>13990.2451171875</v>
      </c>
      <c r="AA9187" s="1">
        <v>1654771.25</v>
      </c>
      <c r="AB9187" s="1">
        <v>0</v>
      </c>
      <c r="AE9187" s="17">
        <f t="shared" si="143"/>
        <v>0.5</v>
      </c>
      <c r="AF9187" cm="1">
        <f t="array" ref="AF9187">1/(1+EXP(-$AI$41-SUMPRODUCT(A9187:AA9187, TRANSPOSE($AI$42:$AI$68))))</f>
        <v>0.14786959619317847</v>
      </c>
      <c r="AG9187" cm="1">
        <f t="array" ref="AG9187">1/(1+EXP(-$AI$71-SUMPRODUCT(A9187:AA9187, TRANSPOSE($AI$72:$AI$98))))</f>
        <v>7.043694964585942E-2</v>
      </c>
    </row>
    <row r="9188" spans="1:33" x14ac:dyDescent="0.35">
      <c r="A9188" s="1">
        <v>1.521898340433836E-2</v>
      </c>
      <c r="B9188" s="1">
        <v>9.9999997764825821E-3</v>
      </c>
      <c r="C9188" s="1">
        <v>9.9999997764825821E-3</v>
      </c>
      <c r="D9188" s="1">
        <v>1.4336942695081234E-2</v>
      </c>
      <c r="E9188" s="1">
        <v>9.9999997764825821E-3</v>
      </c>
      <c r="F9188" s="1">
        <v>9.9999997764825821E-3</v>
      </c>
      <c r="G9188" s="1">
        <v>36.530345916748047</v>
      </c>
      <c r="H9188" s="1">
        <v>1334.4661865234375</v>
      </c>
      <c r="I9188" s="1">
        <v>48748.51171875</v>
      </c>
      <c r="J9188" s="1">
        <v>165.64067077636719</v>
      </c>
      <c r="K9188" s="1">
        <v>27436.83203125</v>
      </c>
      <c r="L9188" s="1">
        <v>4544655</v>
      </c>
      <c r="M9188" s="1">
        <v>144.09255981445313</v>
      </c>
      <c r="N9188" s="1">
        <v>20762.666015625</v>
      </c>
      <c r="O9188" s="1">
        <v>2991745.75</v>
      </c>
      <c r="P9188" s="1">
        <v>8.5630655288696289E-2</v>
      </c>
      <c r="Q9188" s="1">
        <v>9.9999997764825821E-3</v>
      </c>
      <c r="R9188" s="1">
        <v>9.9999997764825821E-3</v>
      </c>
      <c r="S9188" s="1">
        <v>0.24117095768451691</v>
      </c>
      <c r="T9188" s="1">
        <v>5.8163430541753769E-2</v>
      </c>
      <c r="U9188" s="1">
        <v>1.4027330093085766E-2</v>
      </c>
      <c r="V9188" s="1">
        <v>90.907508850097656</v>
      </c>
      <c r="W9188" s="1">
        <v>8264.1748046875</v>
      </c>
      <c r="X9188" s="1">
        <v>751275.5625</v>
      </c>
      <c r="Y9188" s="1">
        <v>118.27640533447266</v>
      </c>
      <c r="Z9188" s="1">
        <v>13989.3076171875</v>
      </c>
      <c r="AA9188" s="1">
        <v>1654605.125</v>
      </c>
      <c r="AB9188" s="1">
        <v>0</v>
      </c>
      <c r="AE9188" s="17">
        <f t="shared" si="143"/>
        <v>0.5</v>
      </c>
      <c r="AF9188" cm="1">
        <f t="array" ref="AF9188">1/(1+EXP(-$AI$41-SUMPRODUCT(A9188:AA9188, TRANSPOSE($AI$42:$AI$68))))</f>
        <v>0.16112337275791769</v>
      </c>
      <c r="AG9188" cm="1">
        <f t="array" ref="AG9188">1/(1+EXP(-$AI$71-SUMPRODUCT(A9188:AA9188, TRANSPOSE($AI$72:$AI$98))))</f>
        <v>9.2655175750491522E-2</v>
      </c>
    </row>
    <row r="9189" spans="1:33" x14ac:dyDescent="0.35">
      <c r="A9189" s="1">
        <v>3.8760151714086533E-2</v>
      </c>
      <c r="B9189" s="1">
        <v>9.9999997764825821E-3</v>
      </c>
      <c r="C9189" s="1">
        <v>9.9999997764825821E-3</v>
      </c>
      <c r="D9189" s="1">
        <v>3.7000205367803574E-2</v>
      </c>
      <c r="E9189" s="1">
        <v>9.9999997764825821E-3</v>
      </c>
      <c r="F9189" s="1">
        <v>9.9999997764825821E-3</v>
      </c>
      <c r="G9189" s="1">
        <v>113.62065887451172</v>
      </c>
      <c r="H9189" s="1">
        <v>12909.654296875</v>
      </c>
      <c r="I9189" s="1">
        <v>1466803.375</v>
      </c>
      <c r="J9189" s="1">
        <v>90.880271911621094</v>
      </c>
      <c r="K9189" s="1">
        <v>8259.2236328125</v>
      </c>
      <c r="L9189" s="1">
        <v>750600.5</v>
      </c>
      <c r="M9189" s="1">
        <v>144.27851867675781</v>
      </c>
      <c r="N9189" s="1">
        <v>20816.291015625</v>
      </c>
      <c r="O9189" s="1">
        <v>3003343.5</v>
      </c>
      <c r="P9189" s="1">
        <v>8.5881948471069336E-2</v>
      </c>
      <c r="Q9189" s="1">
        <v>9.9999997764825821E-3</v>
      </c>
      <c r="R9189" s="1">
        <v>9.9999997764825821E-3</v>
      </c>
      <c r="S9189" s="1">
        <v>0.24048343300819397</v>
      </c>
      <c r="T9189" s="1">
        <v>5.7832282036542892E-2</v>
      </c>
      <c r="U9189" s="1">
        <v>1.3907705433666706E-2</v>
      </c>
      <c r="V9189" s="1">
        <v>90.878257751464844</v>
      </c>
      <c r="W9189" s="1">
        <v>8258.857421875</v>
      </c>
      <c r="X9189" s="1">
        <v>750550.625</v>
      </c>
      <c r="Y9189" s="1">
        <v>118.12097930908203</v>
      </c>
      <c r="Z9189" s="1">
        <v>13952.5654296875</v>
      </c>
      <c r="AA9189" s="1">
        <v>1648090.75</v>
      </c>
      <c r="AB9189" s="1">
        <v>0</v>
      </c>
      <c r="AE9189" s="17">
        <f t="shared" si="143"/>
        <v>0.5</v>
      </c>
      <c r="AF9189" cm="1">
        <f t="array" ref="AF9189">1/(1+EXP(-$AI$41-SUMPRODUCT(A9189:AA9189, TRANSPOSE($AI$42:$AI$68))))</f>
        <v>0.14977454959657152</v>
      </c>
      <c r="AG9189" cm="1">
        <f t="array" ref="AG9189">1/(1+EXP(-$AI$71-SUMPRODUCT(A9189:AA9189, TRANSPOSE($AI$72:$AI$98))))</f>
        <v>7.317939448200958E-2</v>
      </c>
    </row>
    <row r="9190" spans="1:33" x14ac:dyDescent="0.35">
      <c r="A9190" s="1">
        <v>3.4758001565933228E-2</v>
      </c>
      <c r="B9190" s="1">
        <v>9.9999997764825821E-3</v>
      </c>
      <c r="C9190" s="1">
        <v>9.9999997764825821E-3</v>
      </c>
      <c r="D9190" s="1">
        <v>3.2998904585838318E-2</v>
      </c>
      <c r="E9190" s="1">
        <v>9.9999997764825821E-3</v>
      </c>
      <c r="F9190" s="1">
        <v>9.9999997764825821E-3</v>
      </c>
      <c r="G9190" s="1">
        <v>111.92851257324219</v>
      </c>
      <c r="H9190" s="1">
        <v>12527.9921875</v>
      </c>
      <c r="I9190" s="1">
        <v>1402239.5</v>
      </c>
      <c r="J9190" s="1">
        <v>94.715187072753906</v>
      </c>
      <c r="K9190" s="1">
        <v>8970.966796875</v>
      </c>
      <c r="L9190" s="1">
        <v>849686.8125</v>
      </c>
      <c r="M9190" s="1">
        <v>144.32661437988281</v>
      </c>
      <c r="N9190" s="1">
        <v>20830.171875</v>
      </c>
      <c r="O9190" s="1">
        <v>3006348.25</v>
      </c>
      <c r="P9190" s="1">
        <v>8.5994482040405273E-2</v>
      </c>
      <c r="Q9190" s="1">
        <v>9.9999997764825821E-3</v>
      </c>
      <c r="R9190" s="1">
        <v>9.9999997764825821E-3</v>
      </c>
      <c r="S9190" s="1">
        <v>0.24025391042232513</v>
      </c>
      <c r="T9190" s="1">
        <v>5.7721942663192749E-2</v>
      </c>
      <c r="U9190" s="1">
        <v>1.3867922127246857E-2</v>
      </c>
      <c r="V9190" s="1">
        <v>90.882766723632813</v>
      </c>
      <c r="W9190" s="1">
        <v>8259.677734375</v>
      </c>
      <c r="X9190" s="1">
        <v>750662.3125</v>
      </c>
      <c r="Y9190" s="1">
        <v>118.12818145751953</v>
      </c>
      <c r="Z9190" s="1">
        <v>13954.267578125</v>
      </c>
      <c r="AA9190" s="1">
        <v>1648392.25</v>
      </c>
      <c r="AB9190" s="1">
        <v>0</v>
      </c>
      <c r="AE9190" s="17">
        <f t="shared" si="143"/>
        <v>0.5</v>
      </c>
      <c r="AF9190" cm="1">
        <f t="array" ref="AF9190">1/(1+EXP(-$AI$41-SUMPRODUCT(A9190:AA9190, TRANSPOSE($AI$42:$AI$68))))</f>
        <v>0.14882754949148505</v>
      </c>
      <c r="AG9190" cm="1">
        <f t="array" ref="AG9190">1/(1+EXP(-$AI$71-SUMPRODUCT(A9190:AA9190, TRANSPOSE($AI$72:$AI$98))))</f>
        <v>7.1663928492656598E-2</v>
      </c>
    </row>
    <row r="9191" spans="1:33" x14ac:dyDescent="0.35">
      <c r="A9191" s="1">
        <v>9.9331855773925781E-2</v>
      </c>
      <c r="B9191" s="1">
        <v>9.9999997764825821E-3</v>
      </c>
      <c r="C9191" s="1">
        <v>9.9999997764825821E-3</v>
      </c>
      <c r="D9191" s="1">
        <v>8.7891086935997009E-2</v>
      </c>
      <c r="E9191" s="1">
        <v>9.9999997764825821E-3</v>
      </c>
      <c r="F9191" s="1">
        <v>9.9999997764825821E-3</v>
      </c>
      <c r="G9191" s="1">
        <v>130.32261657714844</v>
      </c>
      <c r="H9191" s="1">
        <v>16983.984375</v>
      </c>
      <c r="I9191" s="1">
        <v>2213397.25</v>
      </c>
      <c r="J9191" s="1">
        <v>75.388397216796875</v>
      </c>
      <c r="K9191" s="1">
        <v>5683.41064453125</v>
      </c>
      <c r="L9191" s="1">
        <v>428463.21875</v>
      </c>
      <c r="M9191" s="1">
        <v>144.90908813476563</v>
      </c>
      <c r="N9191" s="1">
        <v>20998.64453125</v>
      </c>
      <c r="O9191" s="1">
        <v>3042894.25</v>
      </c>
      <c r="P9191" s="1">
        <v>8.7424993515014648E-2</v>
      </c>
      <c r="Q9191" s="1">
        <v>9.9999997764825821E-3</v>
      </c>
      <c r="R9191" s="1">
        <v>9.9999997764825821E-3</v>
      </c>
      <c r="S9191" s="1">
        <v>0.23873186111450195</v>
      </c>
      <c r="T9191" s="1">
        <v>5.6992903351783752E-2</v>
      </c>
      <c r="U9191" s="1">
        <v>1.360602118074894E-2</v>
      </c>
      <c r="V9191" s="1">
        <v>91.056373596191406</v>
      </c>
      <c r="W9191" s="1">
        <v>8291.2626953125</v>
      </c>
      <c r="X9191" s="1">
        <v>754972.375</v>
      </c>
      <c r="Y9191" s="1">
        <v>118.20968627929688</v>
      </c>
      <c r="Z9191" s="1">
        <v>13973.5302734375</v>
      </c>
      <c r="AA9191" s="1">
        <v>1651806.625</v>
      </c>
      <c r="AB9191" s="1">
        <v>0</v>
      </c>
      <c r="AE9191" s="17">
        <f t="shared" si="143"/>
        <v>0.5</v>
      </c>
      <c r="AF9191" cm="1">
        <f t="array" ref="AF9191">1/(1+EXP(-$AI$41-SUMPRODUCT(A9191:AA9191, TRANSPOSE($AI$42:$AI$68))))</f>
        <v>0.15125330855986449</v>
      </c>
      <c r="AG9191" cm="1">
        <f t="array" ref="AG9191">1/(1+EXP(-$AI$71-SUMPRODUCT(A9191:AA9191, TRANSPOSE($AI$72:$AI$98))))</f>
        <v>7.6467457259110652E-2</v>
      </c>
    </row>
    <row r="9192" spans="1:33" x14ac:dyDescent="0.35">
      <c r="A9192" s="1">
        <v>4.7299008816480637E-2</v>
      </c>
      <c r="B9192" s="1">
        <v>9.9999997764825821E-3</v>
      </c>
      <c r="C9192" s="1">
        <v>9.9999997764825821E-3</v>
      </c>
      <c r="D9192" s="1">
        <v>3.8274969905614853E-2</v>
      </c>
      <c r="E9192" s="1">
        <v>9.9999997764825821E-3</v>
      </c>
      <c r="F9192" s="1">
        <v>9.9999997764825821E-3</v>
      </c>
      <c r="G9192" s="1">
        <v>134.74746704101563</v>
      </c>
      <c r="H9192" s="1">
        <v>18156.87890625</v>
      </c>
      <c r="I9192" s="1">
        <v>2446593.5</v>
      </c>
      <c r="J9192" s="1">
        <v>77.166290283203125</v>
      </c>
      <c r="K9192" s="1">
        <v>5954.63623046875</v>
      </c>
      <c r="L9192" s="1">
        <v>459497.1875</v>
      </c>
      <c r="M9192" s="1">
        <v>144.63838195800781</v>
      </c>
      <c r="N9192" s="1">
        <v>20920.26171875</v>
      </c>
      <c r="O9192" s="1">
        <v>3025872.75</v>
      </c>
      <c r="P9192" s="1">
        <v>8.6920976638793945E-2</v>
      </c>
      <c r="Q9192" s="1">
        <v>9.9999997764825821E-3</v>
      </c>
      <c r="R9192" s="1">
        <v>9.9999997764825821E-3</v>
      </c>
      <c r="S9192" s="1">
        <v>0.23943489789962769</v>
      </c>
      <c r="T9192" s="1">
        <v>5.7329069823026657E-2</v>
      </c>
      <c r="U9192" s="1">
        <v>1.3726579956710339E-2</v>
      </c>
      <c r="V9192" s="1">
        <v>91.208221435546875</v>
      </c>
      <c r="W9192" s="1">
        <v>8318.939453125</v>
      </c>
      <c r="X9192" s="1">
        <v>758755.6875</v>
      </c>
      <c r="Y9192" s="1">
        <v>118.14239501953125</v>
      </c>
      <c r="Z9192" s="1">
        <v>13957.6259765625</v>
      </c>
      <c r="AA9192" s="1">
        <v>1648987.25</v>
      </c>
      <c r="AB9192" s="1">
        <v>0</v>
      </c>
      <c r="AE9192" s="17">
        <f t="shared" si="143"/>
        <v>0.5</v>
      </c>
      <c r="AF9192" cm="1">
        <f t="array" ref="AF9192">1/(1+EXP(-$AI$41-SUMPRODUCT(A9192:AA9192, TRANSPOSE($AI$42:$AI$68))))</f>
        <v>0.15191394389825855</v>
      </c>
      <c r="AG9192" cm="1">
        <f t="array" ref="AG9192">1/(1+EXP(-$AI$71-SUMPRODUCT(A9192:AA9192, TRANSPOSE($AI$72:$AI$98))))</f>
        <v>7.7035455654055035E-2</v>
      </c>
    </row>
    <row r="9193" spans="1:33" x14ac:dyDescent="0.35">
      <c r="A9193" s="1">
        <v>4.0675662457942963E-2</v>
      </c>
      <c r="B9193" s="1">
        <v>9.9999997764825821E-3</v>
      </c>
      <c r="C9193" s="1">
        <v>9.9999997764825821E-3</v>
      </c>
      <c r="D9193" s="1">
        <v>3.950885683298111E-2</v>
      </c>
      <c r="E9193" s="1">
        <v>9.9999997764825821E-3</v>
      </c>
      <c r="F9193" s="1">
        <v>9.9999997764825821E-3</v>
      </c>
      <c r="G9193" s="1">
        <v>54.279808044433594</v>
      </c>
      <c r="H9193" s="1">
        <v>2946.297607421875</v>
      </c>
      <c r="I9193" s="1">
        <v>159924.46875</v>
      </c>
      <c r="J9193" s="1">
        <v>115.63216400146484</v>
      </c>
      <c r="K9193" s="1">
        <v>13370.796875</v>
      </c>
      <c r="L9193" s="1">
        <v>1546094.25</v>
      </c>
      <c r="M9193" s="1">
        <v>144.69717407226563</v>
      </c>
      <c r="N9193" s="1">
        <v>20937.271484375</v>
      </c>
      <c r="O9193" s="1">
        <v>3029564</v>
      </c>
      <c r="P9193" s="1">
        <v>8.7102651596069336E-2</v>
      </c>
      <c r="Q9193" s="1">
        <v>9.9999997764825821E-3</v>
      </c>
      <c r="R9193" s="1">
        <v>9.9999997764825821E-3</v>
      </c>
      <c r="S9193" s="1">
        <v>0.23924911022186279</v>
      </c>
      <c r="T9193" s="1">
        <v>5.7240135967731476E-2</v>
      </c>
      <c r="U9193" s="1">
        <v>1.3694651424884796E-2</v>
      </c>
      <c r="V9193" s="1">
        <v>91.080253601074219</v>
      </c>
      <c r="W9193" s="1">
        <v>8295.6123046875</v>
      </c>
      <c r="X9193" s="1">
        <v>755566.5</v>
      </c>
      <c r="Y9193" s="1">
        <v>118.03327941894531</v>
      </c>
      <c r="Z9193" s="1">
        <v>13931.85546875</v>
      </c>
      <c r="AA9193" s="1">
        <v>1644422.5</v>
      </c>
      <c r="AB9193" s="1">
        <v>0</v>
      </c>
      <c r="AE9193" s="17">
        <f t="shared" si="143"/>
        <v>0.5</v>
      </c>
      <c r="AF9193" cm="1">
        <f t="array" ref="AF9193">1/(1+EXP(-$AI$41-SUMPRODUCT(A9193:AA9193, TRANSPOSE($AI$42:$AI$68))))</f>
        <v>0.15157258947059396</v>
      </c>
      <c r="AG9193" cm="1">
        <f t="array" ref="AG9193">1/(1+EXP(-$AI$71-SUMPRODUCT(A9193:AA9193, TRANSPOSE($AI$72:$AI$98))))</f>
        <v>7.2999838803557454E-2</v>
      </c>
    </row>
    <row r="9194" spans="1:33" x14ac:dyDescent="0.35">
      <c r="A9194" s="1">
        <v>9.9999997764825821E-3</v>
      </c>
      <c r="B9194" s="1">
        <v>9.9999997764825821E-3</v>
      </c>
      <c r="C9194" s="1">
        <v>9.9999997764825821E-3</v>
      </c>
      <c r="D9194" s="1">
        <v>9.9999997764825821E-3</v>
      </c>
      <c r="E9194" s="1">
        <v>9.9999997764825821E-3</v>
      </c>
      <c r="F9194" s="1">
        <v>9.9999997764825821E-3</v>
      </c>
      <c r="G9194" s="1">
        <v>131.17127990722656</v>
      </c>
      <c r="H9194" s="1">
        <v>17205.904296875</v>
      </c>
      <c r="I9194" s="1">
        <v>2256920.5</v>
      </c>
      <c r="J9194" s="1">
        <v>90.952224731445313</v>
      </c>
      <c r="K9194" s="1">
        <v>8272.3076171875</v>
      </c>
      <c r="L9194" s="1">
        <v>752384.75</v>
      </c>
      <c r="M9194" s="1">
        <v>144.72393798828125</v>
      </c>
      <c r="N9194" s="1">
        <v>20945.017578125</v>
      </c>
      <c r="O9194" s="1">
        <v>3031245.5</v>
      </c>
      <c r="P9194" s="1">
        <v>8.712005615234375E-2</v>
      </c>
      <c r="Q9194" s="1">
        <v>9.9999997764825821E-3</v>
      </c>
      <c r="R9194" s="1">
        <v>9.9999997764825821E-3</v>
      </c>
      <c r="S9194" s="1">
        <v>0.23927748203277588</v>
      </c>
      <c r="T9194" s="1">
        <v>5.725371465086937E-2</v>
      </c>
      <c r="U9194" s="1">
        <v>1.3699524104595184E-2</v>
      </c>
      <c r="V9194" s="1">
        <v>91.06072998046875</v>
      </c>
      <c r="W9194" s="1">
        <v>8292.056640625</v>
      </c>
      <c r="X9194" s="1">
        <v>755080.75</v>
      </c>
      <c r="Y9194" s="1">
        <v>117.95532989501953</v>
      </c>
      <c r="Z9194" s="1">
        <v>13913.4599609375</v>
      </c>
      <c r="AA9194" s="1">
        <v>1641166.75</v>
      </c>
      <c r="AB9194" s="1">
        <v>0</v>
      </c>
      <c r="AE9194" s="17">
        <f t="shared" si="143"/>
        <v>0.5</v>
      </c>
      <c r="AF9194" cm="1">
        <f t="array" ref="AF9194">1/(1+EXP(-$AI$41-SUMPRODUCT(A9194:AA9194, TRANSPOSE($AI$42:$AI$68))))</f>
        <v>0.14896270543886883</v>
      </c>
      <c r="AG9194" cm="1">
        <f t="array" ref="AG9194">1/(1+EXP(-$AI$71-SUMPRODUCT(A9194:AA9194, TRANSPOSE($AI$72:$AI$98))))</f>
        <v>7.2116961291220208E-2</v>
      </c>
    </row>
    <row r="9195" spans="1:33" x14ac:dyDescent="0.35">
      <c r="A9195" s="1">
        <v>4.8173211514949799E-2</v>
      </c>
      <c r="B9195" s="1">
        <v>9.9999997764825821E-3</v>
      </c>
      <c r="C9195" s="1">
        <v>9.9999997764825821E-3</v>
      </c>
      <c r="D9195" s="1">
        <v>4.7005891799926758E-2</v>
      </c>
      <c r="E9195" s="1">
        <v>9.9999997764825821E-3</v>
      </c>
      <c r="F9195" s="1">
        <v>9.9999997764825821E-3</v>
      </c>
      <c r="G9195" s="1">
        <v>111.25218963623047</v>
      </c>
      <c r="H9195" s="1">
        <v>12377.0498046875</v>
      </c>
      <c r="I9195" s="1">
        <v>1376973.875</v>
      </c>
      <c r="J9195" s="1">
        <v>89.591697692871094</v>
      </c>
      <c r="K9195" s="1">
        <v>8026.67236328125</v>
      </c>
      <c r="L9195" s="1">
        <v>719123.1875</v>
      </c>
      <c r="M9195" s="1">
        <v>144.95744323730469</v>
      </c>
      <c r="N9195" s="1">
        <v>21012.66015625</v>
      </c>
      <c r="O9195" s="1">
        <v>3045941.5</v>
      </c>
      <c r="P9195" s="1">
        <v>8.7454080581665039E-2</v>
      </c>
      <c r="Q9195" s="1">
        <v>9.9999997764825821E-3</v>
      </c>
      <c r="R9195" s="1">
        <v>9.9999997764825821E-3</v>
      </c>
      <c r="S9195" s="1">
        <v>0.23806162178516388</v>
      </c>
      <c r="T9195" s="1">
        <v>5.6673336774110794E-2</v>
      </c>
      <c r="U9195" s="1">
        <v>1.3491746038198471E-2</v>
      </c>
      <c r="V9195" s="1">
        <v>90.995368957519531</v>
      </c>
      <c r="W9195" s="1">
        <v>8280.1572265625</v>
      </c>
      <c r="X9195" s="1">
        <v>753455.9375</v>
      </c>
      <c r="Y9195" s="1">
        <v>117.80157470703125</v>
      </c>
      <c r="Z9195" s="1">
        <v>13877.2109375</v>
      </c>
      <c r="AA9195" s="1">
        <v>1634757.25</v>
      </c>
      <c r="AB9195" s="1">
        <v>0</v>
      </c>
      <c r="AE9195" s="17">
        <f t="shared" si="143"/>
        <v>0.5</v>
      </c>
      <c r="AF9195" cm="1">
        <f t="array" ref="AF9195">1/(1+EXP(-$AI$41-SUMPRODUCT(A9195:AA9195, TRANSPOSE($AI$42:$AI$68))))</f>
        <v>0.14912058409014853</v>
      </c>
      <c r="AG9195" cm="1">
        <f t="array" ref="AG9195">1/(1+EXP(-$AI$71-SUMPRODUCT(A9195:AA9195, TRANSPOSE($AI$72:$AI$98))))</f>
        <v>7.2483557343057364E-2</v>
      </c>
    </row>
    <row r="9196" spans="1:33" x14ac:dyDescent="0.35">
      <c r="A9196" s="1">
        <v>4.7323752194643021E-2</v>
      </c>
      <c r="B9196" s="1">
        <v>9.9999997764825821E-3</v>
      </c>
      <c r="C9196" s="1">
        <v>9.9999997764825821E-3</v>
      </c>
      <c r="D9196" s="1">
        <v>4.5650869607925415E-2</v>
      </c>
      <c r="E9196" s="1">
        <v>9.9999997764825821E-3</v>
      </c>
      <c r="F9196" s="1">
        <v>9.9999997764825821E-3</v>
      </c>
      <c r="G9196" s="1">
        <v>119.46929931640625</v>
      </c>
      <c r="H9196" s="1">
        <v>14272.9130859375</v>
      </c>
      <c r="I9196" s="1">
        <v>1705175</v>
      </c>
      <c r="J9196" s="1">
        <v>78.5877685546875</v>
      </c>
      <c r="K9196" s="1">
        <v>6176.03759765625</v>
      </c>
      <c r="L9196" s="1">
        <v>485361</v>
      </c>
      <c r="M9196" s="1">
        <v>145.01242065429688</v>
      </c>
      <c r="N9196" s="1">
        <v>21028.6015625</v>
      </c>
      <c r="O9196" s="1">
        <v>3049408.5</v>
      </c>
      <c r="P9196" s="1">
        <v>8.7535858154296875E-2</v>
      </c>
      <c r="Q9196" s="1">
        <v>9.9999997764825821E-3</v>
      </c>
      <c r="R9196" s="1">
        <v>9.9999997764825821E-3</v>
      </c>
      <c r="S9196" s="1">
        <v>0.23833584785461426</v>
      </c>
      <c r="T9196" s="1">
        <v>5.6803975254297256E-2</v>
      </c>
      <c r="U9196" s="1">
        <v>1.3538423925638199E-2</v>
      </c>
      <c r="V9196" s="1">
        <v>90.934463500976563</v>
      </c>
      <c r="W9196" s="1">
        <v>8269.076171875</v>
      </c>
      <c r="X9196" s="1">
        <v>751944.0625</v>
      </c>
      <c r="Y9196" s="1">
        <v>117.74284362792969</v>
      </c>
      <c r="Z9196" s="1">
        <v>13863.376953125</v>
      </c>
      <c r="AA9196" s="1">
        <v>1632313.5</v>
      </c>
      <c r="AB9196" s="1">
        <v>0</v>
      </c>
      <c r="AE9196" s="17">
        <f t="shared" si="143"/>
        <v>0.5</v>
      </c>
      <c r="AF9196" cm="1">
        <f t="array" ref="AF9196">1/(1+EXP(-$AI$41-SUMPRODUCT(A9196:AA9196, TRANSPOSE($AI$42:$AI$68))))</f>
        <v>0.15130698703749479</v>
      </c>
      <c r="AG9196" cm="1">
        <f t="array" ref="AG9196">1/(1+EXP(-$AI$71-SUMPRODUCT(A9196:AA9196, TRANSPOSE($AI$72:$AI$98))))</f>
        <v>7.629270597843639E-2</v>
      </c>
    </row>
    <row r="9197" spans="1:33" x14ac:dyDescent="0.35">
      <c r="A9197" s="1">
        <v>2.33729537576437E-2</v>
      </c>
      <c r="B9197" s="1">
        <v>9.9999997764825821E-3</v>
      </c>
      <c r="C9197" s="1">
        <v>9.9999997764825821E-3</v>
      </c>
      <c r="D9197" s="1">
        <v>2.3328676819801331E-2</v>
      </c>
      <c r="E9197" s="1">
        <v>9.9999997764825821E-3</v>
      </c>
      <c r="F9197" s="1">
        <v>9.9999997764825821E-3</v>
      </c>
      <c r="G9197" s="1">
        <v>126.44264984130859</v>
      </c>
      <c r="H9197" s="1">
        <v>15987.744140625</v>
      </c>
      <c r="I9197" s="1">
        <v>2021532.625</v>
      </c>
      <c r="J9197" s="1">
        <v>35.635402679443359</v>
      </c>
      <c r="K9197" s="1">
        <v>1269.8819580078125</v>
      </c>
      <c r="L9197" s="1">
        <v>45252.75390625</v>
      </c>
      <c r="M9197" s="1">
        <v>145.14505004882813</v>
      </c>
      <c r="N9197" s="1">
        <v>21067.0859375</v>
      </c>
      <c r="O9197" s="1">
        <v>3057783.25</v>
      </c>
      <c r="P9197" s="1">
        <v>8.7502002716064453E-2</v>
      </c>
      <c r="Q9197" s="1">
        <v>9.9999997764825821E-3</v>
      </c>
      <c r="R9197" s="1">
        <v>9.9999997764825821E-3</v>
      </c>
      <c r="S9197" s="1">
        <v>0.23817412555217743</v>
      </c>
      <c r="T9197" s="1">
        <v>5.6726913899183273E-2</v>
      </c>
      <c r="U9197" s="1">
        <v>1.351088285446167E-2</v>
      </c>
      <c r="V9197" s="1">
        <v>90.753532409667969</v>
      </c>
      <c r="W9197" s="1">
        <v>8236.2041015625</v>
      </c>
      <c r="X9197" s="1">
        <v>747464.5625</v>
      </c>
      <c r="Y9197" s="1">
        <v>117.89005279541016</v>
      </c>
      <c r="Z9197" s="1">
        <v>13898.064453125</v>
      </c>
      <c r="AA9197" s="1">
        <v>1638443.625</v>
      </c>
      <c r="AB9197" s="1">
        <v>0</v>
      </c>
      <c r="AE9197" s="17">
        <f t="shared" si="143"/>
        <v>0.5</v>
      </c>
      <c r="AF9197" cm="1">
        <f t="array" ref="AF9197">1/(1+EXP(-$AI$41-SUMPRODUCT(A9197:AA9197, TRANSPOSE($AI$42:$AI$68))))</f>
        <v>0.14786222178554148</v>
      </c>
      <c r="AG9197" cm="1">
        <f t="array" ref="AG9197">1/(1+EXP(-$AI$71-SUMPRODUCT(A9197:AA9197, TRANSPOSE($AI$72:$AI$98))))</f>
        <v>7.2774094550032781E-2</v>
      </c>
    </row>
    <row r="9198" spans="1:33" x14ac:dyDescent="0.35">
      <c r="A9198" s="1">
        <v>4.4805124402046204E-2</v>
      </c>
      <c r="B9198" s="1">
        <v>9.9999997764825821E-3</v>
      </c>
      <c r="C9198" s="1">
        <v>9.9999997764825821E-3</v>
      </c>
      <c r="D9198" s="1">
        <v>3.519856184720993E-2</v>
      </c>
      <c r="E9198" s="1">
        <v>9.9999997764825821E-3</v>
      </c>
      <c r="F9198" s="1">
        <v>9.9999997764825821E-3</v>
      </c>
      <c r="G9198" s="1">
        <v>40.782150268554688</v>
      </c>
      <c r="H9198" s="1">
        <v>1663.183837890625</v>
      </c>
      <c r="I9198" s="1">
        <v>67828.2109375</v>
      </c>
      <c r="J9198" s="1">
        <v>107.02246856689453</v>
      </c>
      <c r="K9198" s="1">
        <v>11453.80859375</v>
      </c>
      <c r="L9198" s="1">
        <v>1225814.875</v>
      </c>
      <c r="M9198" s="1">
        <v>144.78707885742188</v>
      </c>
      <c r="N9198" s="1">
        <v>20963.298828125</v>
      </c>
      <c r="O9198" s="1">
        <v>3035214.75</v>
      </c>
      <c r="P9198" s="1">
        <v>8.661198616027832E-2</v>
      </c>
      <c r="Q9198" s="1">
        <v>9.9999997764825821E-3</v>
      </c>
      <c r="R9198" s="1">
        <v>9.9999997764825821E-3</v>
      </c>
      <c r="S9198" s="1">
        <v>0.23900255560874939</v>
      </c>
      <c r="T9198" s="1">
        <v>5.7122223079204559E-2</v>
      </c>
      <c r="U9198" s="1">
        <v>1.3652357272803783E-2</v>
      </c>
      <c r="V9198" s="1">
        <v>90.818214416503906</v>
      </c>
      <c r="W9198" s="1">
        <v>8247.9482421875</v>
      </c>
      <c r="X9198" s="1">
        <v>749063.9375</v>
      </c>
      <c r="Y9198" s="1">
        <v>117.80449676513672</v>
      </c>
      <c r="Z9198" s="1">
        <v>13877.8994140625</v>
      </c>
      <c r="AA9198" s="1">
        <v>1634879</v>
      </c>
      <c r="AB9198" s="1">
        <v>0</v>
      </c>
      <c r="AE9198" s="17">
        <f t="shared" si="143"/>
        <v>0.5</v>
      </c>
      <c r="AF9198" cm="1">
        <f t="array" ref="AF9198">1/(1+EXP(-$AI$41-SUMPRODUCT(A9198:AA9198, TRANSPOSE($AI$42:$AI$68))))</f>
        <v>0.15840697806715795</v>
      </c>
      <c r="AG9198" cm="1">
        <f t="array" ref="AG9198">1/(1+EXP(-$AI$71-SUMPRODUCT(A9198:AA9198, TRANSPOSE($AI$72:$AI$98))))</f>
        <v>8.2604395446009921E-2</v>
      </c>
    </row>
    <row r="9199" spans="1:33" x14ac:dyDescent="0.35">
      <c r="A9199" s="1">
        <v>0.10672127455472946</v>
      </c>
      <c r="B9199" s="1">
        <v>1.1389430612325668E-2</v>
      </c>
      <c r="C9199" s="1">
        <v>9.9999997764825821E-3</v>
      </c>
      <c r="D9199" s="1">
        <v>9.2702195048332214E-2</v>
      </c>
      <c r="E9199" s="1">
        <v>9.9999997764825821E-3</v>
      </c>
      <c r="F9199" s="1">
        <v>9.9999997764825821E-3</v>
      </c>
      <c r="G9199" s="1">
        <v>47.68560791015625</v>
      </c>
      <c r="H9199" s="1">
        <v>2273.917236328125</v>
      </c>
      <c r="I9199" s="1">
        <v>108433.125</v>
      </c>
      <c r="J9199" s="1">
        <v>105.65235900878906</v>
      </c>
      <c r="K9199" s="1">
        <v>11162.4208984375</v>
      </c>
      <c r="L9199" s="1">
        <v>1179336.125</v>
      </c>
      <c r="M9199" s="1">
        <v>144.57830810546875</v>
      </c>
      <c r="N9199" s="1">
        <v>20902.88671875</v>
      </c>
      <c r="O9199" s="1">
        <v>3022104</v>
      </c>
      <c r="P9199" s="1">
        <v>8.57391357421875E-2</v>
      </c>
      <c r="Q9199" s="1">
        <v>9.9999997764825821E-3</v>
      </c>
      <c r="R9199" s="1">
        <v>9.9999997764825821E-3</v>
      </c>
      <c r="S9199" s="1">
        <v>0.23997609317302704</v>
      </c>
      <c r="T9199" s="1">
        <v>5.7588525116443634E-2</v>
      </c>
      <c r="U9199" s="1">
        <v>1.3819869607686996E-2</v>
      </c>
      <c r="V9199" s="1">
        <v>90.801437377929688</v>
      </c>
      <c r="W9199" s="1">
        <v>8244.9013671875</v>
      </c>
      <c r="X9199" s="1">
        <v>748648.875</v>
      </c>
      <c r="Y9199" s="1">
        <v>117.77127075195313</v>
      </c>
      <c r="Z9199" s="1">
        <v>13870.072265625</v>
      </c>
      <c r="AA9199" s="1">
        <v>1633496</v>
      </c>
      <c r="AB9199" s="1">
        <v>0</v>
      </c>
      <c r="AE9199" s="17">
        <f t="shared" si="143"/>
        <v>0.5</v>
      </c>
      <c r="AF9199" cm="1">
        <f t="array" ref="AF9199">1/(1+EXP(-$AI$41-SUMPRODUCT(A9199:AA9199, TRANSPOSE($AI$42:$AI$68))))</f>
        <v>0.15623410798905324</v>
      </c>
      <c r="AG9199" cm="1">
        <f t="array" ref="AG9199">1/(1+EXP(-$AI$71-SUMPRODUCT(A9199:AA9199, TRANSPOSE($AI$72:$AI$98))))</f>
        <v>7.964565919863531E-2</v>
      </c>
    </row>
    <row r="9200" spans="1:33" x14ac:dyDescent="0.35">
      <c r="A9200" s="1">
        <v>5.5620066821575165E-2</v>
      </c>
      <c r="B9200" s="1">
        <v>9.9999997764825821E-3</v>
      </c>
      <c r="C9200" s="1">
        <v>9.9999997764825821E-3</v>
      </c>
      <c r="D9200" s="1">
        <v>4.6299692243337631E-2</v>
      </c>
      <c r="E9200" s="1">
        <v>9.9999997764825821E-3</v>
      </c>
      <c r="F9200" s="1">
        <v>9.9999997764825821E-3</v>
      </c>
      <c r="G9200" s="1">
        <v>49.619304656982422</v>
      </c>
      <c r="H9200" s="1">
        <v>2462.075439453125</v>
      </c>
      <c r="I9200" s="1">
        <v>122166.46875</v>
      </c>
      <c r="J9200" s="1">
        <v>98.610466003417969</v>
      </c>
      <c r="K9200" s="1">
        <v>9724.0244140625</v>
      </c>
      <c r="L9200" s="1">
        <v>958890.5625</v>
      </c>
      <c r="M9200" s="1">
        <v>144.55673217773438</v>
      </c>
      <c r="N9200" s="1">
        <v>20896.6484375</v>
      </c>
      <c r="O9200" s="1">
        <v>3020751.25</v>
      </c>
      <c r="P9200" s="1">
        <v>8.5584402084350586E-2</v>
      </c>
      <c r="Q9200" s="1">
        <v>9.9999997764825821E-3</v>
      </c>
      <c r="R9200" s="1">
        <v>9.9999997764825821E-3</v>
      </c>
      <c r="S9200" s="1">
        <v>0.24008959531784058</v>
      </c>
      <c r="T9200" s="1">
        <v>5.7643014937639236E-2</v>
      </c>
      <c r="U9200" s="1">
        <v>1.3839487917721272E-2</v>
      </c>
      <c r="V9200" s="1">
        <v>90.819145202636719</v>
      </c>
      <c r="W9200" s="1">
        <v>8248.1171875</v>
      </c>
      <c r="X9200" s="1">
        <v>749086.9375</v>
      </c>
      <c r="Y9200" s="1">
        <v>117.75355529785156</v>
      </c>
      <c r="Z9200" s="1">
        <v>13865.8994140625</v>
      </c>
      <c r="AA9200" s="1">
        <v>1632759</v>
      </c>
      <c r="AB9200" s="1">
        <v>0</v>
      </c>
      <c r="AE9200" s="17">
        <f t="shared" si="143"/>
        <v>0.5</v>
      </c>
      <c r="AF9200" cm="1">
        <f t="array" ref="AF9200">1/(1+EXP(-$AI$41-SUMPRODUCT(A9200:AA9200, TRANSPOSE($AI$42:$AI$68))))</f>
        <v>0.15843326221564732</v>
      </c>
      <c r="AG9200" cm="1">
        <f t="array" ref="AG9200">1/(1+EXP(-$AI$71-SUMPRODUCT(A9200:AA9200, TRANSPOSE($AI$72:$AI$98))))</f>
        <v>8.3043486139769321E-2</v>
      </c>
    </row>
    <row r="9201" spans="1:33" x14ac:dyDescent="0.35">
      <c r="A9201" s="1">
        <v>1.861969567835331E-2</v>
      </c>
      <c r="B9201" s="1">
        <v>9.9999997764825821E-3</v>
      </c>
      <c r="C9201" s="1">
        <v>9.9999997764825821E-3</v>
      </c>
      <c r="D9201" s="1">
        <v>1.3218182139098644E-2</v>
      </c>
      <c r="E9201" s="1">
        <v>9.9999997764825821E-3</v>
      </c>
      <c r="F9201" s="1">
        <v>9.9999997764825821E-3</v>
      </c>
      <c r="G9201" s="1">
        <v>38.223075866699219</v>
      </c>
      <c r="H9201" s="1">
        <v>1461.0035400390625</v>
      </c>
      <c r="I9201" s="1">
        <v>55844.046875</v>
      </c>
      <c r="J9201" s="1">
        <v>104.79071807861328</v>
      </c>
      <c r="K9201" s="1">
        <v>10981.0947265625</v>
      </c>
      <c r="L9201" s="1">
        <v>1150716.75</v>
      </c>
      <c r="M9201" s="1">
        <v>144.50923156738281</v>
      </c>
      <c r="N9201" s="1">
        <v>20882.91796875</v>
      </c>
      <c r="O9201" s="1">
        <v>3017774.5</v>
      </c>
      <c r="P9201" s="1">
        <v>8.5302114486694336E-2</v>
      </c>
      <c r="Q9201" s="1">
        <v>9.9999997764825821E-3</v>
      </c>
      <c r="R9201" s="1">
        <v>9.9999997764825821E-3</v>
      </c>
      <c r="S9201" s="1">
        <v>0.24024899303913116</v>
      </c>
      <c r="T9201" s="1">
        <v>5.7719577103853226E-2</v>
      </c>
      <c r="U9201" s="1">
        <v>1.3867070898413658E-2</v>
      </c>
      <c r="V9201" s="1">
        <v>90.904029846191406</v>
      </c>
      <c r="W9201" s="1">
        <v>8263.54296875</v>
      </c>
      <c r="X9201" s="1">
        <v>751189.3125</v>
      </c>
      <c r="Y9201" s="1">
        <v>117.75827026367188</v>
      </c>
      <c r="Z9201" s="1">
        <v>13867.009765625</v>
      </c>
      <c r="AA9201" s="1">
        <v>1632955.125</v>
      </c>
      <c r="AB9201" s="1">
        <v>0</v>
      </c>
      <c r="AE9201" s="17">
        <f t="shared" si="143"/>
        <v>0.5</v>
      </c>
      <c r="AF9201" cm="1">
        <f t="array" ref="AF9201">1/(1+EXP(-$AI$41-SUMPRODUCT(A9201:AA9201, TRANSPOSE($AI$42:$AI$68))))</f>
        <v>0.16094485939632358</v>
      </c>
      <c r="AG9201" cm="1">
        <f t="array" ref="AG9201">1/(1+EXP(-$AI$71-SUMPRODUCT(A9201:AA9201, TRANSPOSE($AI$72:$AI$98))))</f>
        <v>8.6226516312829043E-2</v>
      </c>
    </row>
    <row r="9202" spans="1:33" x14ac:dyDescent="0.35">
      <c r="A9202" s="1">
        <v>2.5754012167453766E-2</v>
      </c>
      <c r="B9202" s="1">
        <v>9.9999997764825821E-3</v>
      </c>
      <c r="C9202" s="1">
        <v>9.9999997764825821E-3</v>
      </c>
      <c r="D9202" s="1">
        <v>2.3867486044764519E-2</v>
      </c>
      <c r="E9202" s="1">
        <v>9.9999997764825821E-3</v>
      </c>
      <c r="F9202" s="1">
        <v>9.9999997764825821E-3</v>
      </c>
      <c r="G9202" s="1">
        <v>56.270378112792969</v>
      </c>
      <c r="H9202" s="1">
        <v>3166.35546875</v>
      </c>
      <c r="I9202" s="1">
        <v>178172.015625</v>
      </c>
      <c r="J9202" s="1">
        <v>100.58750152587891</v>
      </c>
      <c r="K9202" s="1">
        <v>10117.845703125</v>
      </c>
      <c r="L9202" s="1">
        <v>1017728.8125</v>
      </c>
      <c r="M9202" s="1">
        <v>144.43406677246094</v>
      </c>
      <c r="N9202" s="1">
        <v>20861.19921875</v>
      </c>
      <c r="O9202" s="1">
        <v>3013068</v>
      </c>
      <c r="P9202" s="1">
        <v>8.5261821746826172E-2</v>
      </c>
      <c r="Q9202" s="1">
        <v>9.9999997764825821E-3</v>
      </c>
      <c r="R9202" s="1">
        <v>9.9999997764825821E-3</v>
      </c>
      <c r="S9202" s="1">
        <v>0.24060776829719543</v>
      </c>
      <c r="T9202" s="1">
        <v>5.7892099022865295E-2</v>
      </c>
      <c r="U9202" s="1">
        <v>1.392928883433342E-2</v>
      </c>
      <c r="V9202" s="1">
        <v>90.830841064453125</v>
      </c>
      <c r="W9202" s="1">
        <v>8250.2412109375</v>
      </c>
      <c r="X9202" s="1">
        <v>749376.375</v>
      </c>
      <c r="Y9202" s="1">
        <v>117.83335876464844</v>
      </c>
      <c r="Z9202" s="1">
        <v>13884.7001953125</v>
      </c>
      <c r="AA9202" s="1">
        <v>1636080.875</v>
      </c>
      <c r="AB9202" s="1">
        <v>0</v>
      </c>
      <c r="AE9202" s="17">
        <f t="shared" si="143"/>
        <v>0.5</v>
      </c>
      <c r="AF9202" cm="1">
        <f t="array" ref="AF9202">1/(1+EXP(-$AI$41-SUMPRODUCT(A9202:AA9202, TRANSPOSE($AI$42:$AI$68))))</f>
        <v>0.15641205860246821</v>
      </c>
      <c r="AG9202" cm="1">
        <f t="array" ref="AG9202">1/(1+EXP(-$AI$71-SUMPRODUCT(A9202:AA9202, TRANSPOSE($AI$72:$AI$98))))</f>
        <v>8.004927744248963E-2</v>
      </c>
    </row>
    <row r="9203" spans="1:33" x14ac:dyDescent="0.35">
      <c r="A9203" s="1">
        <v>2.7224631980061531E-2</v>
      </c>
      <c r="B9203" s="1">
        <v>9.9999997764825821E-3</v>
      </c>
      <c r="C9203" s="1">
        <v>9.9999997764825821E-3</v>
      </c>
      <c r="D9203" s="1">
        <v>2.218330092728138E-2</v>
      </c>
      <c r="E9203" s="1">
        <v>9.9999997764825821E-3</v>
      </c>
      <c r="F9203" s="1">
        <v>9.9999997764825821E-3</v>
      </c>
      <c r="G9203" s="1">
        <v>36.615070343017578</v>
      </c>
      <c r="H9203" s="1">
        <v>1340.663330078125</v>
      </c>
      <c r="I9203" s="1">
        <v>49088.484375</v>
      </c>
      <c r="J9203" s="1">
        <v>116.19147491455078</v>
      </c>
      <c r="K9203" s="1">
        <v>13500.458984375</v>
      </c>
      <c r="L9203" s="1">
        <v>1568638.25</v>
      </c>
      <c r="M9203" s="1">
        <v>144.35298156738281</v>
      </c>
      <c r="N9203" s="1">
        <v>20837.783203125</v>
      </c>
      <c r="O9203" s="1">
        <v>3007996.25</v>
      </c>
      <c r="P9203" s="1">
        <v>8.4775924682617188E-2</v>
      </c>
      <c r="Q9203" s="1">
        <v>9.9999997764825821E-3</v>
      </c>
      <c r="R9203" s="1">
        <v>9.9999997764825821E-3</v>
      </c>
      <c r="S9203" s="1">
        <v>0.24054665863513947</v>
      </c>
      <c r="T9203" s="1">
        <v>5.7862695306539536E-2</v>
      </c>
      <c r="U9203" s="1">
        <v>1.3918678276240826E-2</v>
      </c>
      <c r="V9203" s="1">
        <v>90.459190368652344</v>
      </c>
      <c r="W9203" s="1">
        <v>8182.865234375</v>
      </c>
      <c r="X9203" s="1">
        <v>740215.375</v>
      </c>
      <c r="Y9203" s="1">
        <v>117.85869598388672</v>
      </c>
      <c r="Z9203" s="1">
        <v>13890.671875</v>
      </c>
      <c r="AA9203" s="1">
        <v>1637136.5</v>
      </c>
      <c r="AB9203" s="1">
        <v>0</v>
      </c>
      <c r="AE9203" s="17">
        <f t="shared" si="143"/>
        <v>0.5</v>
      </c>
      <c r="AF9203" cm="1">
        <f t="array" ref="AF9203">1/(1+EXP(-$AI$41-SUMPRODUCT(A9203:AA9203, TRANSPOSE($AI$42:$AI$68))))</f>
        <v>0.15865330356457538</v>
      </c>
      <c r="AG9203" cm="1">
        <f t="array" ref="AG9203">1/(1+EXP(-$AI$71-SUMPRODUCT(A9203:AA9203, TRANSPOSE($AI$72:$AI$98))))</f>
        <v>8.2585429551392781E-2</v>
      </c>
    </row>
    <row r="9204" spans="1:33" x14ac:dyDescent="0.35">
      <c r="A9204" s="1">
        <v>2.146637812256813E-2</v>
      </c>
      <c r="B9204" s="1">
        <v>9.9999997764825821E-3</v>
      </c>
      <c r="C9204" s="1">
        <v>9.9999997764825821E-3</v>
      </c>
      <c r="D9204" s="1">
        <v>9.9999997764825821E-3</v>
      </c>
      <c r="E9204" s="1">
        <v>9.9999997764825821E-3</v>
      </c>
      <c r="F9204" s="1">
        <v>9.9999997764825821E-3</v>
      </c>
      <c r="G9204" s="1">
        <v>11.516594886779785</v>
      </c>
      <c r="H9204" s="1">
        <v>132.6319580078125</v>
      </c>
      <c r="I9204" s="1">
        <v>1527.468505859375</v>
      </c>
      <c r="J9204" s="1">
        <v>121.88549041748047</v>
      </c>
      <c r="K9204" s="1">
        <v>14856.0732421875</v>
      </c>
      <c r="L9204" s="1">
        <v>1810739.75</v>
      </c>
      <c r="M9204" s="1">
        <v>144.35096740722656</v>
      </c>
      <c r="N9204" s="1">
        <v>20837.201171875</v>
      </c>
      <c r="O9204" s="1">
        <v>3007870.25</v>
      </c>
      <c r="P9204" s="1">
        <v>8.4625482559204102E-2</v>
      </c>
      <c r="Q9204" s="1">
        <v>9.9999997764825821E-3</v>
      </c>
      <c r="R9204" s="1">
        <v>9.9999997764825821E-3</v>
      </c>
      <c r="S9204" s="1">
        <v>0.2405925989151001</v>
      </c>
      <c r="T9204" s="1">
        <v>5.788479745388031E-2</v>
      </c>
      <c r="U9204" s="1">
        <v>1.3926654122769833E-2</v>
      </c>
      <c r="V9204" s="1">
        <v>90.365631103515625</v>
      </c>
      <c r="W9204" s="1">
        <v>8165.947265625</v>
      </c>
      <c r="X9204" s="1">
        <v>737921</v>
      </c>
      <c r="Y9204" s="1">
        <v>117.83939361572266</v>
      </c>
      <c r="Z9204" s="1">
        <v>13886.123046875</v>
      </c>
      <c r="AA9204" s="1">
        <v>1636332.25</v>
      </c>
      <c r="AB9204" s="1">
        <v>0</v>
      </c>
      <c r="AE9204" s="17">
        <f t="shared" si="143"/>
        <v>0.5</v>
      </c>
      <c r="AF9204" cm="1">
        <f t="array" ref="AF9204">1/(1+EXP(-$AI$41-SUMPRODUCT(A9204:AA9204, TRANSPOSE($AI$42:$AI$68))))</f>
        <v>0.16852134203192404</v>
      </c>
      <c r="AG9204" cm="1">
        <f t="array" ref="AG9204">1/(1+EXP(-$AI$71-SUMPRODUCT(A9204:AA9204, TRANSPOSE($AI$72:$AI$98))))</f>
        <v>9.8749652432922136E-2</v>
      </c>
    </row>
    <row r="9205" spans="1:33" x14ac:dyDescent="0.35">
      <c r="A9205" s="1">
        <v>8.1718884408473969E-2</v>
      </c>
      <c r="B9205" s="1">
        <v>9.9999997764825821E-3</v>
      </c>
      <c r="C9205" s="1">
        <v>9.9999997764825821E-3</v>
      </c>
      <c r="D9205" s="1">
        <v>7.1475565433502197E-2</v>
      </c>
      <c r="E9205" s="1">
        <v>9.9999997764825821E-3</v>
      </c>
      <c r="F9205" s="1">
        <v>9.9999997764825821E-3</v>
      </c>
      <c r="G9205" s="1">
        <v>136.4056396484375</v>
      </c>
      <c r="H9205" s="1">
        <v>18606.498046875</v>
      </c>
      <c r="I9205" s="1">
        <v>2538031.25</v>
      </c>
      <c r="J9205" s="1">
        <v>66.9984130859375</v>
      </c>
      <c r="K9205" s="1">
        <v>4488.78759765625</v>
      </c>
      <c r="L9205" s="1">
        <v>300741.625</v>
      </c>
      <c r="M9205" s="1">
        <v>144.87841796875</v>
      </c>
      <c r="N9205" s="1">
        <v>20989.755859375</v>
      </c>
      <c r="O9205" s="1">
        <v>3040962.75</v>
      </c>
      <c r="P9205" s="1">
        <v>8.6096048355102539E-2</v>
      </c>
      <c r="Q9205" s="1">
        <v>9.9999997764825821E-3</v>
      </c>
      <c r="R9205" s="1">
        <v>9.9999997764825821E-3</v>
      </c>
      <c r="S9205" s="1">
        <v>0.23944900929927826</v>
      </c>
      <c r="T9205" s="1">
        <v>5.7335827499628067E-2</v>
      </c>
      <c r="U9205" s="1">
        <v>1.3729006983339787E-2</v>
      </c>
      <c r="V9205" s="1">
        <v>90.122444152832031</v>
      </c>
      <c r="W9205" s="1">
        <v>8122.05517578125</v>
      </c>
      <c r="X9205" s="1">
        <v>731979.4375</v>
      </c>
      <c r="Y9205" s="1">
        <v>117.72261810302734</v>
      </c>
      <c r="Z9205" s="1">
        <v>13858.615234375</v>
      </c>
      <c r="AA9205" s="1">
        <v>1631472.375</v>
      </c>
      <c r="AB9205" s="1">
        <v>0</v>
      </c>
      <c r="AE9205" s="17">
        <f t="shared" si="143"/>
        <v>0.5</v>
      </c>
      <c r="AF9205" cm="1">
        <f t="array" ref="AF9205">1/(1+EXP(-$AI$41-SUMPRODUCT(A9205:AA9205, TRANSPOSE($AI$42:$AI$68))))</f>
        <v>0.15348995895131076</v>
      </c>
      <c r="AG9205" cm="1">
        <f t="array" ref="AG9205">1/(1+EXP(-$AI$71-SUMPRODUCT(A9205:AA9205, TRANSPOSE($AI$72:$AI$98))))</f>
        <v>8.0014357831293126E-2</v>
      </c>
    </row>
    <row r="9206" spans="1:33" x14ac:dyDescent="0.35">
      <c r="A9206" s="1">
        <v>8.7820172309875488E-2</v>
      </c>
      <c r="B9206" s="1">
        <v>9.9999997764825821E-3</v>
      </c>
      <c r="C9206" s="1">
        <v>9.9999997764825821E-3</v>
      </c>
      <c r="D9206" s="1">
        <v>7.8895710408687592E-2</v>
      </c>
      <c r="E9206" s="1">
        <v>9.9999997764825821E-3</v>
      </c>
      <c r="F9206" s="1">
        <v>9.9999997764825821E-3</v>
      </c>
      <c r="G9206" s="1">
        <v>134.93646240234375</v>
      </c>
      <c r="H9206" s="1">
        <v>18207.849609375</v>
      </c>
      <c r="I9206" s="1">
        <v>2456902.75</v>
      </c>
      <c r="J9206" s="1">
        <v>65.469795227050781</v>
      </c>
      <c r="K9206" s="1">
        <v>4286.2939453125</v>
      </c>
      <c r="L9206" s="1">
        <v>280622.78125</v>
      </c>
      <c r="M9206" s="1">
        <v>144.94821166992188</v>
      </c>
      <c r="N9206" s="1">
        <v>21009.984375</v>
      </c>
      <c r="O9206" s="1">
        <v>3045359.5</v>
      </c>
      <c r="P9206" s="1">
        <v>8.591151237487793E-2</v>
      </c>
      <c r="Q9206" s="1">
        <v>9.9999997764825821E-3</v>
      </c>
      <c r="R9206" s="1">
        <v>9.9999997764825821E-3</v>
      </c>
      <c r="S9206" s="1">
        <v>0.2394561767578125</v>
      </c>
      <c r="T9206" s="1">
        <v>5.7339262217283249E-2</v>
      </c>
      <c r="U9206" s="1">
        <v>1.3730240054428577E-2</v>
      </c>
      <c r="V9206" s="1">
        <v>89.97686767578125</v>
      </c>
      <c r="W9206" s="1">
        <v>8095.8369140625</v>
      </c>
      <c r="X9206" s="1">
        <v>728438</v>
      </c>
      <c r="Y9206" s="1">
        <v>117.61007690429688</v>
      </c>
      <c r="Z9206" s="1">
        <v>13832.1298828125</v>
      </c>
      <c r="AA9206" s="1">
        <v>1626797.875</v>
      </c>
      <c r="AB9206" s="1">
        <v>0</v>
      </c>
      <c r="AE9206" s="17">
        <f t="shared" si="143"/>
        <v>0.5</v>
      </c>
      <c r="AF9206" cm="1">
        <f t="array" ref="AF9206">1/(1+EXP(-$AI$41-SUMPRODUCT(A9206:AA9206, TRANSPOSE($AI$42:$AI$68))))</f>
        <v>0.15357096076433249</v>
      </c>
      <c r="AG9206" cm="1">
        <f t="array" ref="AG9206">1/(1+EXP(-$AI$71-SUMPRODUCT(A9206:AA9206, TRANSPOSE($AI$72:$AI$98))))</f>
        <v>8.0271844625477956E-2</v>
      </c>
    </row>
    <row r="9207" spans="1:33" x14ac:dyDescent="0.35">
      <c r="A9207" s="1">
        <v>8.0630719661712646E-2</v>
      </c>
      <c r="B9207" s="1">
        <v>9.9999997764825821E-3</v>
      </c>
      <c r="C9207" s="1">
        <v>9.9999997764825821E-3</v>
      </c>
      <c r="D9207" s="1">
        <v>8.033241331577301E-2</v>
      </c>
      <c r="E9207" s="1">
        <v>9.9999997764825821E-3</v>
      </c>
      <c r="F9207" s="1">
        <v>9.9999997764825821E-3</v>
      </c>
      <c r="G9207" s="1">
        <v>112.70596313476563</v>
      </c>
      <c r="H9207" s="1">
        <v>12702.6337890625</v>
      </c>
      <c r="I9207" s="1">
        <v>1431662.625</v>
      </c>
      <c r="J9207" s="1">
        <v>75.746322631835938</v>
      </c>
      <c r="K9207" s="1">
        <v>5737.50537109375</v>
      </c>
      <c r="L9207" s="1">
        <v>434594.9375</v>
      </c>
      <c r="M9207" s="1">
        <v>145.46461486816406</v>
      </c>
      <c r="N9207" s="1">
        <v>21159.955078125</v>
      </c>
      <c r="O9207" s="1">
        <v>3078024.5</v>
      </c>
      <c r="P9207" s="1">
        <v>8.6327075958251953E-2</v>
      </c>
      <c r="Q9207" s="1">
        <v>9.9999997764825821E-3</v>
      </c>
      <c r="R9207" s="1">
        <v>9.9999997764825821E-3</v>
      </c>
      <c r="S9207" s="1">
        <v>0.23798324167728424</v>
      </c>
      <c r="T9207" s="1">
        <v>5.66360242664814E-2</v>
      </c>
      <c r="U9207" s="1">
        <v>1.3478424400091171E-2</v>
      </c>
      <c r="V9207" s="1">
        <v>89.198646545410156</v>
      </c>
      <c r="W9207" s="1">
        <v>7956.3984375</v>
      </c>
      <c r="X9207" s="1">
        <v>709700</v>
      </c>
      <c r="Y9207" s="1">
        <v>117.5986328125</v>
      </c>
      <c r="Z9207" s="1">
        <v>13829.4384765625</v>
      </c>
      <c r="AA9207" s="1">
        <v>1626323</v>
      </c>
      <c r="AB9207" s="1">
        <v>0</v>
      </c>
      <c r="AE9207" s="17">
        <f t="shared" si="143"/>
        <v>0.5</v>
      </c>
      <c r="AF9207" cm="1">
        <f t="array" ref="AF9207">1/(1+EXP(-$AI$41-SUMPRODUCT(A9207:AA9207, TRANSPOSE($AI$42:$AI$68))))</f>
        <v>0.15257541821299084</v>
      </c>
      <c r="AG9207" cm="1">
        <f t="array" ref="AG9207">1/(1+EXP(-$AI$71-SUMPRODUCT(A9207:AA9207, TRANSPOSE($AI$72:$AI$98))))</f>
        <v>7.8359557117805775E-2</v>
      </c>
    </row>
    <row r="9208" spans="1:33" x14ac:dyDescent="0.35">
      <c r="A9208" s="1">
        <v>8.8900037109851837E-2</v>
      </c>
      <c r="B9208" s="1">
        <v>9.9999997764825821E-3</v>
      </c>
      <c r="C9208" s="1">
        <v>9.9999997764825821E-3</v>
      </c>
      <c r="D9208" s="1">
        <v>8.7968654930591583E-2</v>
      </c>
      <c r="E9208" s="1">
        <v>9.9999997764825821E-3</v>
      </c>
      <c r="F9208" s="1">
        <v>9.9999997764825821E-3</v>
      </c>
      <c r="G9208" s="1">
        <v>115.61946105957031</v>
      </c>
      <c r="H9208" s="1">
        <v>13367.859375</v>
      </c>
      <c r="I9208" s="1">
        <v>1545584.75</v>
      </c>
      <c r="J9208" s="1">
        <v>75.045822143554688</v>
      </c>
      <c r="K9208" s="1">
        <v>5631.87548828125</v>
      </c>
      <c r="L9208" s="1">
        <v>422648.71875</v>
      </c>
      <c r="M9208" s="1">
        <v>145.58644104003906</v>
      </c>
      <c r="N9208" s="1">
        <v>21195.412109375</v>
      </c>
      <c r="O9208" s="1">
        <v>3085764.5</v>
      </c>
      <c r="P9208" s="1">
        <v>8.6339235305786133E-2</v>
      </c>
      <c r="Q9208" s="1">
        <v>9.9999997764825821E-3</v>
      </c>
      <c r="R9208" s="1">
        <v>9.9999997764825821E-3</v>
      </c>
      <c r="S9208" s="1">
        <v>0.23785912990570068</v>
      </c>
      <c r="T9208" s="1">
        <v>5.6576967239379883E-2</v>
      </c>
      <c r="U9208" s="1">
        <v>1.3457347638905048E-2</v>
      </c>
      <c r="V9208" s="1">
        <v>88.824745178222656</v>
      </c>
      <c r="W9208" s="1">
        <v>7889.83544921875</v>
      </c>
      <c r="X9208" s="1">
        <v>700812.625</v>
      </c>
      <c r="Y9208" s="1">
        <v>117.6331787109375</v>
      </c>
      <c r="Z9208" s="1">
        <v>13837.564453125</v>
      </c>
      <c r="AA9208" s="1">
        <v>1627756.75</v>
      </c>
      <c r="AB9208" s="1">
        <v>0</v>
      </c>
      <c r="AE9208" s="17">
        <f t="shared" si="143"/>
        <v>0.5</v>
      </c>
      <c r="AF9208" cm="1">
        <f t="array" ref="AF9208">1/(1+EXP(-$AI$41-SUMPRODUCT(A9208:AA9208, TRANSPOSE($AI$42:$AI$68))))</f>
        <v>0.15251598412808159</v>
      </c>
      <c r="AG9208" cm="1">
        <f t="array" ref="AG9208">1/(1+EXP(-$AI$71-SUMPRODUCT(A9208:AA9208, TRANSPOSE($AI$72:$AI$98))))</f>
        <v>7.8422856869422963E-2</v>
      </c>
    </row>
    <row r="9209" spans="1:33" x14ac:dyDescent="0.35">
      <c r="A9209" s="1">
        <v>2.9282558709383011E-2</v>
      </c>
      <c r="B9209" s="1">
        <v>9.9999997764825821E-3</v>
      </c>
      <c r="C9209" s="1">
        <v>9.9999997764825821E-3</v>
      </c>
      <c r="D9209" s="1">
        <v>2.9260454699397087E-2</v>
      </c>
      <c r="E9209" s="1">
        <v>9.9999997764825821E-3</v>
      </c>
      <c r="F9209" s="1">
        <v>9.9999997764825821E-3</v>
      </c>
      <c r="G9209" s="1">
        <v>103.56910705566406</v>
      </c>
      <c r="H9209" s="1">
        <v>10726.5595703125</v>
      </c>
      <c r="I9209" s="1">
        <v>1110940.25</v>
      </c>
      <c r="J9209" s="1">
        <v>82.447486877441406</v>
      </c>
      <c r="K9209" s="1">
        <v>6797.587890625</v>
      </c>
      <c r="L9209" s="1">
        <v>560444.0625</v>
      </c>
      <c r="M9209" s="1">
        <v>145.71812438964844</v>
      </c>
      <c r="N9209" s="1">
        <v>21233.771484375</v>
      </c>
      <c r="O9209" s="1">
        <v>3094145.5</v>
      </c>
      <c r="P9209" s="1">
        <v>8.6289167404174805E-2</v>
      </c>
      <c r="Q9209" s="1">
        <v>9.9999997764825821E-3</v>
      </c>
      <c r="R9209" s="1">
        <v>9.9999997764825821E-3</v>
      </c>
      <c r="S9209" s="1">
        <v>0.23738081753253937</v>
      </c>
      <c r="T9209" s="1">
        <v>5.6349653750658035E-2</v>
      </c>
      <c r="U9209" s="1">
        <v>1.33763263002038E-2</v>
      </c>
      <c r="V9209" s="1">
        <v>88.712905883789063</v>
      </c>
      <c r="W9209" s="1">
        <v>7869.9794921875</v>
      </c>
      <c r="X9209" s="1">
        <v>698168.75</v>
      </c>
      <c r="Y9209" s="1">
        <v>117.71266937255859</v>
      </c>
      <c r="Z9209" s="1">
        <v>13856.2724609375</v>
      </c>
      <c r="AA9209" s="1">
        <v>1631058.875</v>
      </c>
      <c r="AB9209" s="1">
        <v>0</v>
      </c>
      <c r="AE9209" s="17">
        <f t="shared" si="143"/>
        <v>0.5</v>
      </c>
      <c r="AF9209" cm="1">
        <f t="array" ref="AF9209">1/(1+EXP(-$AI$41-SUMPRODUCT(A9209:AA9209, TRANSPOSE($AI$42:$AI$68))))</f>
        <v>0.15276281952659554</v>
      </c>
      <c r="AG9209" cm="1">
        <f t="array" ref="AG9209">1/(1+EXP(-$AI$71-SUMPRODUCT(A9209:AA9209, TRANSPOSE($AI$72:$AI$98))))</f>
        <v>7.7942985832952866E-2</v>
      </c>
    </row>
    <row r="9210" spans="1:33" x14ac:dyDescent="0.35">
      <c r="A9210" s="1">
        <v>7.9951584339141846E-2</v>
      </c>
      <c r="B9210" s="1">
        <v>9.9999997764825821E-3</v>
      </c>
      <c r="C9210" s="1">
        <v>9.9999997764825821E-3</v>
      </c>
      <c r="D9210" s="1">
        <v>6.7770257592201233E-2</v>
      </c>
      <c r="E9210" s="1">
        <v>9.9999997764825821E-3</v>
      </c>
      <c r="F9210" s="1">
        <v>9.9999997764825821E-3</v>
      </c>
      <c r="G9210" s="1">
        <v>46.836627960205078</v>
      </c>
      <c r="H9210" s="1">
        <v>2193.669677734375</v>
      </c>
      <c r="I9210" s="1">
        <v>102744.09375</v>
      </c>
      <c r="J9210" s="1">
        <v>105.01237487792969</v>
      </c>
      <c r="K9210" s="1">
        <v>11027.5986328125</v>
      </c>
      <c r="L9210" s="1">
        <v>1158034.375</v>
      </c>
      <c r="M9210" s="1">
        <v>145.21876525878906</v>
      </c>
      <c r="N9210" s="1">
        <v>21088.490234375</v>
      </c>
      <c r="O9210" s="1">
        <v>3062444.5</v>
      </c>
      <c r="P9210" s="1">
        <v>8.4924936294555664E-2</v>
      </c>
      <c r="Q9210" s="1">
        <v>9.9999997764825821E-3</v>
      </c>
      <c r="R9210" s="1">
        <v>9.9999997764825821E-3</v>
      </c>
      <c r="S9210" s="1">
        <v>0.2391953319311142</v>
      </c>
      <c r="T9210" s="1">
        <v>5.7214405387639999E-2</v>
      </c>
      <c r="U9210" s="1">
        <v>1.3685419224202633E-2</v>
      </c>
      <c r="V9210" s="1">
        <v>88.913986206054688</v>
      </c>
      <c r="W9210" s="1">
        <v>7905.69677734375</v>
      </c>
      <c r="X9210" s="1">
        <v>702927</v>
      </c>
      <c r="Y9210" s="1">
        <v>117.75215911865234</v>
      </c>
      <c r="Z9210" s="1">
        <v>13865.5712890625</v>
      </c>
      <c r="AA9210" s="1">
        <v>1632700.875</v>
      </c>
      <c r="AB9210" s="1">
        <v>0</v>
      </c>
      <c r="AE9210" s="17">
        <f t="shared" si="143"/>
        <v>0.5</v>
      </c>
      <c r="AF9210" cm="1">
        <f t="array" ref="AF9210">1/(1+EXP(-$AI$41-SUMPRODUCT(A9210:AA9210, TRANSPOSE($AI$42:$AI$68))))</f>
        <v>0.15788709625155414</v>
      </c>
      <c r="AG9210" cm="1">
        <f t="array" ref="AG9210">1/(1+EXP(-$AI$71-SUMPRODUCT(A9210:AA9210, TRANSPOSE($AI$72:$AI$98))))</f>
        <v>8.2140053721290351E-2</v>
      </c>
    </row>
    <row r="9211" spans="1:33" x14ac:dyDescent="0.35">
      <c r="A9211" s="1">
        <v>2.7205539867281914E-2</v>
      </c>
      <c r="B9211" s="1">
        <v>9.9999997764825821E-3</v>
      </c>
      <c r="C9211" s="1">
        <v>9.9999997764825821E-3</v>
      </c>
      <c r="D9211" s="1">
        <v>2.2175129503011703E-2</v>
      </c>
      <c r="E9211" s="1">
        <v>9.9999997764825821E-3</v>
      </c>
      <c r="F9211" s="1">
        <v>9.9999997764825821E-3</v>
      </c>
      <c r="G9211" s="1">
        <v>58.001701354980469</v>
      </c>
      <c r="H9211" s="1">
        <v>3364.197265625</v>
      </c>
      <c r="I9211" s="1">
        <v>195129.171875</v>
      </c>
      <c r="J9211" s="1">
        <v>85.133941650390625</v>
      </c>
      <c r="K9211" s="1">
        <v>7247.7880859375</v>
      </c>
      <c r="L9211" s="1">
        <v>617032.75</v>
      </c>
      <c r="M9211" s="1">
        <v>145.70550537109375</v>
      </c>
      <c r="N9211" s="1">
        <v>21230.09375</v>
      </c>
      <c r="O9211" s="1">
        <v>3093341.5</v>
      </c>
      <c r="P9211" s="1">
        <v>8.5763692855834961E-2</v>
      </c>
      <c r="Q9211" s="1">
        <v>9.9999997764825821E-3</v>
      </c>
      <c r="R9211" s="1">
        <v>9.9999997764825821E-3</v>
      </c>
      <c r="S9211" s="1">
        <v>0.23802943527698517</v>
      </c>
      <c r="T9211" s="1">
        <v>5.6658010929822922E-2</v>
      </c>
      <c r="U9211" s="1">
        <v>1.3486274518072605E-2</v>
      </c>
      <c r="V9211" s="1">
        <v>88.788230895996094</v>
      </c>
      <c r="W9211" s="1">
        <v>7883.35009765625</v>
      </c>
      <c r="X9211" s="1">
        <v>699948.6875</v>
      </c>
      <c r="Y9211" s="1">
        <v>117.58278656005859</v>
      </c>
      <c r="Z9211" s="1">
        <v>13825.7119140625</v>
      </c>
      <c r="AA9211" s="1">
        <v>1625665.75</v>
      </c>
      <c r="AB9211" s="1">
        <v>0</v>
      </c>
      <c r="AE9211" s="17">
        <f t="shared" si="143"/>
        <v>0.5</v>
      </c>
      <c r="AF9211" cm="1">
        <f t="array" ref="AF9211">1/(1+EXP(-$AI$41-SUMPRODUCT(A9211:AA9211, TRANSPOSE($AI$42:$AI$68))))</f>
        <v>0.16042384094022361</v>
      </c>
      <c r="AG9211" cm="1">
        <f t="array" ref="AG9211">1/(1+EXP(-$AI$71-SUMPRODUCT(A9211:AA9211, TRANSPOSE($AI$72:$AI$98))))</f>
        <v>8.7292605403973045E-2</v>
      </c>
    </row>
    <row r="9212" spans="1:33" x14ac:dyDescent="0.35">
      <c r="A9212" s="1">
        <v>7.8654162585735321E-2</v>
      </c>
      <c r="B9212" s="1">
        <v>9.9999997764825821E-3</v>
      </c>
      <c r="C9212" s="1">
        <v>9.9999997764825821E-3</v>
      </c>
      <c r="D9212" s="1">
        <v>7.5152114033699036E-2</v>
      </c>
      <c r="E9212" s="1">
        <v>9.9999997764825821E-3</v>
      </c>
      <c r="F9212" s="1">
        <v>9.9999997764825821E-3</v>
      </c>
      <c r="G9212" s="1">
        <v>124.68722534179688</v>
      </c>
      <c r="H9212" s="1">
        <v>15546.904296875</v>
      </c>
      <c r="I9212" s="1">
        <v>1938500.375</v>
      </c>
      <c r="J9212" s="1">
        <v>70.418373107910156</v>
      </c>
      <c r="K9212" s="1">
        <v>4958.7470703125</v>
      </c>
      <c r="L9212" s="1">
        <v>349186.90625</v>
      </c>
      <c r="M9212" s="1">
        <v>145.85090637207031</v>
      </c>
      <c r="N9212" s="1">
        <v>21272.486328125</v>
      </c>
      <c r="O9212" s="1">
        <v>3102611.5</v>
      </c>
      <c r="P9212" s="1">
        <v>8.5698366165161133E-2</v>
      </c>
      <c r="Q9212" s="1">
        <v>9.9999997764825821E-3</v>
      </c>
      <c r="R9212" s="1">
        <v>9.9999997764825821E-3</v>
      </c>
      <c r="S9212" s="1">
        <v>0.23796232044696808</v>
      </c>
      <c r="T9212" s="1">
        <v>5.6626066565513611E-2</v>
      </c>
      <c r="U9212" s="1">
        <v>1.3474870473146439E-2</v>
      </c>
      <c r="V9212" s="1">
        <v>88.586921691894531</v>
      </c>
      <c r="W9212" s="1">
        <v>7847.642578125</v>
      </c>
      <c r="X9212" s="1">
        <v>695198.5</v>
      </c>
      <c r="Y9212" s="1">
        <v>117.51475524902344</v>
      </c>
      <c r="Z9212" s="1">
        <v>13809.7177734375</v>
      </c>
      <c r="AA9212" s="1">
        <v>1622845.625</v>
      </c>
      <c r="AB9212" s="1">
        <v>0</v>
      </c>
      <c r="AE9212" s="17">
        <f t="shared" si="143"/>
        <v>0.5</v>
      </c>
      <c r="AF9212" cm="1">
        <f t="array" ref="AF9212">1/(1+EXP(-$AI$41-SUMPRODUCT(A9212:AA9212, TRANSPOSE($AI$42:$AI$68))))</f>
        <v>0.15349599793166238</v>
      </c>
      <c r="AG9212" cm="1">
        <f t="array" ref="AG9212">1/(1+EXP(-$AI$71-SUMPRODUCT(A9212:AA9212, TRANSPOSE($AI$72:$AI$98))))</f>
        <v>8.0143528320493582E-2</v>
      </c>
    </row>
    <row r="9213" spans="1:33" x14ac:dyDescent="0.35">
      <c r="A9213" s="1">
        <v>3.3274605870246887E-2</v>
      </c>
      <c r="B9213" s="1">
        <v>9.9999997764825821E-3</v>
      </c>
      <c r="C9213" s="1">
        <v>9.9999997764825821E-3</v>
      </c>
      <c r="D9213" s="1">
        <v>3.2668046653270721E-2</v>
      </c>
      <c r="E9213" s="1">
        <v>9.9999997764825821E-3</v>
      </c>
      <c r="F9213" s="1">
        <v>9.9999997764825821E-3</v>
      </c>
      <c r="G9213" s="1">
        <v>103.83907318115234</v>
      </c>
      <c r="H9213" s="1">
        <v>10782.552734375</v>
      </c>
      <c r="I9213" s="1">
        <v>1119650.375</v>
      </c>
      <c r="J9213" s="1">
        <v>66.622398376464844</v>
      </c>
      <c r="K9213" s="1">
        <v>4438.5439453125</v>
      </c>
      <c r="L9213" s="1">
        <v>295706.4375</v>
      </c>
      <c r="M9213" s="1">
        <v>146.093505859375</v>
      </c>
      <c r="N9213" s="1">
        <v>21343.3125</v>
      </c>
      <c r="O9213" s="1">
        <v>3118119.25</v>
      </c>
      <c r="P9213" s="1">
        <v>8.555293083190918E-2</v>
      </c>
      <c r="Q9213" s="1">
        <v>9.9999997764825821E-3</v>
      </c>
      <c r="R9213" s="1">
        <v>9.9999997764825821E-3</v>
      </c>
      <c r="S9213" s="1">
        <v>0.2376713901758194</v>
      </c>
      <c r="T9213" s="1">
        <v>5.6487690657377243E-2</v>
      </c>
      <c r="U9213" s="1">
        <v>1.3425507582724094E-2</v>
      </c>
      <c r="V9213" s="1">
        <v>88.037628173828125</v>
      </c>
      <c r="W9213" s="1">
        <v>7750.6240234375</v>
      </c>
      <c r="X9213" s="1">
        <v>682346.5625</v>
      </c>
      <c r="Y9213" s="1">
        <v>117.65526580810547</v>
      </c>
      <c r="Z9213" s="1">
        <v>13842.76171875</v>
      </c>
      <c r="AA9213" s="1">
        <v>1628673.75</v>
      </c>
      <c r="AB9213" s="1">
        <v>0</v>
      </c>
      <c r="AE9213" s="17">
        <f t="shared" si="143"/>
        <v>0.5</v>
      </c>
      <c r="AF9213" cm="1">
        <f t="array" ref="AF9213">1/(1+EXP(-$AI$41-SUMPRODUCT(A9213:AA9213, TRANSPOSE($AI$42:$AI$68))))</f>
        <v>0.15578586711781539</v>
      </c>
      <c r="AG9213" cm="1">
        <f t="array" ref="AG9213">1/(1+EXP(-$AI$71-SUMPRODUCT(A9213:AA9213, TRANSPOSE($AI$72:$AI$98))))</f>
        <v>8.3399430271031194E-2</v>
      </c>
    </row>
    <row r="9214" spans="1:33" x14ac:dyDescent="0.35">
      <c r="A9214" s="1">
        <v>2.8706999495625496E-2</v>
      </c>
      <c r="B9214" s="1">
        <v>9.9999997764825821E-3</v>
      </c>
      <c r="C9214" s="1">
        <v>9.9999997764825821E-3</v>
      </c>
      <c r="D9214" s="1">
        <v>2.8346724808216095E-2</v>
      </c>
      <c r="E9214" s="1">
        <v>9.9999997764825821E-3</v>
      </c>
      <c r="F9214" s="1">
        <v>9.9999997764825821E-3</v>
      </c>
      <c r="G9214" s="1">
        <v>101.77574920654297</v>
      </c>
      <c r="H9214" s="1">
        <v>10358.302734375</v>
      </c>
      <c r="I9214" s="1">
        <v>1054224</v>
      </c>
      <c r="J9214" s="1">
        <v>74.567276000976563</v>
      </c>
      <c r="K9214" s="1">
        <v>5560.27880859375</v>
      </c>
      <c r="L9214" s="1">
        <v>414614.84375</v>
      </c>
      <c r="M9214" s="1">
        <v>146.18132019042969</v>
      </c>
      <c r="N9214" s="1">
        <v>21368.978515625</v>
      </c>
      <c r="O9214" s="1">
        <v>3123745.5</v>
      </c>
      <c r="P9214" s="1">
        <v>8.5547208786010742E-2</v>
      </c>
      <c r="Q9214" s="1">
        <v>9.9999997764825821E-3</v>
      </c>
      <c r="R9214" s="1">
        <v>9.9999997764825821E-3</v>
      </c>
      <c r="S9214" s="1">
        <v>0.2375166118144989</v>
      </c>
      <c r="T9214" s="1">
        <v>5.6414142251014709E-2</v>
      </c>
      <c r="U9214" s="1">
        <v>1.3399295508861542E-2</v>
      </c>
      <c r="V9214" s="1">
        <v>87.993621826171875</v>
      </c>
      <c r="W9214" s="1">
        <v>7742.87744140625</v>
      </c>
      <c r="X9214" s="1">
        <v>681323.8125</v>
      </c>
      <c r="Y9214" s="1">
        <v>117.76203918457031</v>
      </c>
      <c r="Z9214" s="1">
        <v>13867.8974609375</v>
      </c>
      <c r="AA9214" s="1">
        <v>1633111.875</v>
      </c>
      <c r="AB9214" s="1">
        <v>0</v>
      </c>
      <c r="AE9214" s="17">
        <f t="shared" si="143"/>
        <v>0.5</v>
      </c>
      <c r="AF9214" cm="1">
        <f t="array" ref="AF9214">1/(1+EXP(-$AI$41-SUMPRODUCT(A9214:AA9214, TRANSPOSE($AI$42:$AI$68))))</f>
        <v>0.15507036961767237</v>
      </c>
      <c r="AG9214" cm="1">
        <f t="array" ref="AG9214">1/(1+EXP(-$AI$71-SUMPRODUCT(A9214:AA9214, TRANSPOSE($AI$72:$AI$98))))</f>
        <v>8.1769639113678155E-2</v>
      </c>
    </row>
    <row r="9215" spans="1:33" x14ac:dyDescent="0.35">
      <c r="A9215" s="1">
        <v>9.9999997764825821E-3</v>
      </c>
      <c r="B9215" s="1">
        <v>9.9999997764825821E-3</v>
      </c>
      <c r="C9215" s="1">
        <v>9.9999997764825821E-3</v>
      </c>
      <c r="D9215" s="1">
        <v>9.9999997764825821E-3</v>
      </c>
      <c r="E9215" s="1">
        <v>9.9999997764825821E-3</v>
      </c>
      <c r="F9215" s="1">
        <v>9.9999997764825821E-3</v>
      </c>
      <c r="G9215" s="1">
        <v>55.217391967773438</v>
      </c>
      <c r="H9215" s="1">
        <v>3048.96044921875</v>
      </c>
      <c r="I9215" s="1">
        <v>168355.640625</v>
      </c>
      <c r="J9215" s="1">
        <v>126.01982116699219</v>
      </c>
      <c r="K9215" s="1">
        <v>15880.9951171875</v>
      </c>
      <c r="L9215" s="1">
        <v>2001320.25</v>
      </c>
      <c r="M9215" s="1">
        <v>146.12107849121094</v>
      </c>
      <c r="N9215" s="1">
        <v>21351.369140625</v>
      </c>
      <c r="O9215" s="1">
        <v>3119885.25</v>
      </c>
      <c r="P9215" s="1">
        <v>8.5518836975097656E-2</v>
      </c>
      <c r="Q9215" s="1">
        <v>9.9999997764825821E-3</v>
      </c>
      <c r="R9215" s="1">
        <v>9.9999997764825821E-3</v>
      </c>
      <c r="S9215" s="1">
        <v>0.23771515488624573</v>
      </c>
      <c r="T9215" s="1">
        <v>5.6508496403694153E-2</v>
      </c>
      <c r="U9215" s="1">
        <v>1.3432925567030907E-2</v>
      </c>
      <c r="V9215" s="1">
        <v>88.28704833984375</v>
      </c>
      <c r="W9215" s="1">
        <v>7794.60302734375</v>
      </c>
      <c r="X9215" s="1">
        <v>688162.5</v>
      </c>
      <c r="Y9215" s="1">
        <v>117.69424438476563</v>
      </c>
      <c r="Z9215" s="1">
        <v>13851.935546875</v>
      </c>
      <c r="AA9215" s="1">
        <v>1630293</v>
      </c>
      <c r="AB9215" s="1">
        <v>0</v>
      </c>
      <c r="AE9215" s="17">
        <f t="shared" si="143"/>
        <v>0.5</v>
      </c>
      <c r="AF9215" cm="1">
        <f t="array" ref="AF9215">1/(1+EXP(-$AI$41-SUMPRODUCT(A9215:AA9215, TRANSPOSE($AI$42:$AI$68))))</f>
        <v>0.1509971642393465</v>
      </c>
      <c r="AG9215" cm="1">
        <f t="array" ref="AG9215">1/(1+EXP(-$AI$71-SUMPRODUCT(A9215:AA9215, TRANSPOSE($AI$72:$AI$98))))</f>
        <v>7.2500074258057823E-2</v>
      </c>
    </row>
    <row r="9216" spans="1:33" x14ac:dyDescent="0.35">
      <c r="A9216" s="1">
        <v>3.7112653255462646E-2</v>
      </c>
      <c r="B9216" s="1">
        <v>9.9999997764825821E-3</v>
      </c>
      <c r="C9216" s="1">
        <v>9.9999997764825821E-3</v>
      </c>
      <c r="D9216" s="1">
        <v>3.0497638508677483E-2</v>
      </c>
      <c r="E9216" s="1">
        <v>9.9999997764825821E-3</v>
      </c>
      <c r="F9216" s="1">
        <v>9.9999997764825821E-3</v>
      </c>
      <c r="G9216" s="1">
        <v>136.30035400390625</v>
      </c>
      <c r="H9216" s="1">
        <v>18577.787109375</v>
      </c>
      <c r="I9216" s="1">
        <v>2532159</v>
      </c>
      <c r="J9216" s="1">
        <v>72.707077026367188</v>
      </c>
      <c r="K9216" s="1">
        <v>5286.31884765625</v>
      </c>
      <c r="L9216" s="1">
        <v>384352.8125</v>
      </c>
      <c r="M9216" s="1">
        <v>146.44053649902344</v>
      </c>
      <c r="N9216" s="1">
        <v>21444.830078125</v>
      </c>
      <c r="O9216" s="1">
        <v>3140392.5</v>
      </c>
      <c r="P9216" s="1">
        <v>8.6251974105834961E-2</v>
      </c>
      <c r="Q9216" s="1">
        <v>9.9999997764825821E-3</v>
      </c>
      <c r="R9216" s="1">
        <v>9.9999997764825821E-3</v>
      </c>
      <c r="S9216" s="1">
        <v>0.23696038126945496</v>
      </c>
      <c r="T9216" s="1">
        <v>5.6150224059820175E-2</v>
      </c>
      <c r="U9216" s="1">
        <v>1.3305378146469593E-2</v>
      </c>
      <c r="V9216" s="1">
        <v>88.314422607421875</v>
      </c>
      <c r="W9216" s="1">
        <v>7799.43701171875</v>
      </c>
      <c r="X9216" s="1">
        <v>688802.8125</v>
      </c>
      <c r="Y9216" s="1">
        <v>117.63101196289063</v>
      </c>
      <c r="Z9216" s="1">
        <v>13837.0546875</v>
      </c>
      <c r="AA9216" s="1">
        <v>1627666.75</v>
      </c>
      <c r="AB9216" s="1">
        <v>0</v>
      </c>
      <c r="AE9216" s="17">
        <f t="shared" si="143"/>
        <v>0.5</v>
      </c>
      <c r="AF9216" cm="1">
        <f t="array" ref="AF9216">1/(1+EXP(-$AI$41-SUMPRODUCT(A9216:AA9216, TRANSPOSE($AI$42:$AI$68))))</f>
        <v>0.15364652894325606</v>
      </c>
      <c r="AG9216" cm="1">
        <f t="array" ref="AG9216">1/(1+EXP(-$AI$71-SUMPRODUCT(A9216:AA9216, TRANSPOSE($AI$72:$AI$98))))</f>
        <v>8.0053431810717085E-2</v>
      </c>
    </row>
    <row r="9217" spans="1:33" x14ac:dyDescent="0.35">
      <c r="A9217" s="1">
        <v>3.0699698254466057E-2</v>
      </c>
      <c r="B9217" s="1">
        <v>9.9999997764825821E-3</v>
      </c>
      <c r="C9217" s="1">
        <v>9.9999997764825821E-3</v>
      </c>
      <c r="D9217" s="1">
        <v>3.0549604445695877E-2</v>
      </c>
      <c r="E9217" s="1">
        <v>9.9999997764825821E-3</v>
      </c>
      <c r="F9217" s="1">
        <v>9.9999997764825821E-3</v>
      </c>
      <c r="G9217" s="1">
        <v>90.531585693359375</v>
      </c>
      <c r="H9217" s="1">
        <v>8195.9677734375</v>
      </c>
      <c r="I9217" s="1">
        <v>741994</v>
      </c>
      <c r="J9217" s="1">
        <v>101.5985107421875</v>
      </c>
      <c r="K9217" s="1">
        <v>10322.2578125</v>
      </c>
      <c r="L9217" s="1">
        <v>1048726</v>
      </c>
      <c r="M9217" s="1">
        <v>146.25239562988281</v>
      </c>
      <c r="N9217" s="1">
        <v>21389.763671875</v>
      </c>
      <c r="O9217" s="1">
        <v>3128304</v>
      </c>
      <c r="P9217" s="1">
        <v>8.5417747497558594E-2</v>
      </c>
      <c r="Q9217" s="1">
        <v>9.9999997764825821E-3</v>
      </c>
      <c r="R9217" s="1">
        <v>9.9999997764825821E-3</v>
      </c>
      <c r="S9217" s="1">
        <v>0.23686307668685913</v>
      </c>
      <c r="T9217" s="1">
        <v>5.6104116141796112E-2</v>
      </c>
      <c r="U9217" s="1">
        <v>1.3288993388414383E-2</v>
      </c>
      <c r="V9217" s="1">
        <v>88.277900695800781</v>
      </c>
      <c r="W9217" s="1">
        <v>7792.98779296875</v>
      </c>
      <c r="X9217" s="1">
        <v>687948.625</v>
      </c>
      <c r="Y9217" s="1">
        <v>117.47338104248047</v>
      </c>
      <c r="Z9217" s="1">
        <v>13799.9951171875</v>
      </c>
      <c r="AA9217" s="1">
        <v>1621132.125</v>
      </c>
      <c r="AB9217" s="1">
        <v>0</v>
      </c>
      <c r="AE9217" s="17">
        <f t="shared" si="143"/>
        <v>0.5</v>
      </c>
      <c r="AF9217" cm="1">
        <f t="array" ref="AF9217">1/(1+EXP(-$AI$41-SUMPRODUCT(A9217:AA9217, TRANSPOSE($AI$42:$AI$68))))</f>
        <v>0.14957476040820353</v>
      </c>
      <c r="AG9217" cm="1">
        <f t="array" ref="AG9217">1/(1+EXP(-$AI$71-SUMPRODUCT(A9217:AA9217, TRANSPOSE($AI$72:$AI$98))))</f>
        <v>7.2049142887257542E-2</v>
      </c>
    </row>
    <row r="9218" spans="1:33" x14ac:dyDescent="0.35">
      <c r="A9218" s="1">
        <v>2.7853187173604965E-2</v>
      </c>
      <c r="B9218" s="1">
        <v>9.9999997764825821E-3</v>
      </c>
      <c r="C9218" s="1">
        <v>9.9999997764825821E-3</v>
      </c>
      <c r="D9218" s="1">
        <v>9.9999997764825821E-3</v>
      </c>
      <c r="E9218" s="1">
        <v>9.9999997764825821E-3</v>
      </c>
      <c r="F9218" s="1">
        <v>9.9999997764825821E-3</v>
      </c>
      <c r="G9218" s="1">
        <v>14.013319969177246</v>
      </c>
      <c r="H9218" s="1">
        <v>196.37313842773438</v>
      </c>
      <c r="I9218" s="1">
        <v>2751.839599609375</v>
      </c>
      <c r="J9218" s="1">
        <v>120.89170074462891</v>
      </c>
      <c r="K9218" s="1">
        <v>14614.8037109375</v>
      </c>
      <c r="L9218" s="1">
        <v>1766808.375</v>
      </c>
      <c r="M9218" s="1">
        <v>146.35740661621094</v>
      </c>
      <c r="N9218" s="1">
        <v>21420.490234375</v>
      </c>
      <c r="O9218" s="1">
        <v>3135047.5</v>
      </c>
      <c r="P9218" s="1">
        <v>8.5376262664794922E-2</v>
      </c>
      <c r="Q9218" s="1">
        <v>9.9999997764825821E-3</v>
      </c>
      <c r="R9218" s="1">
        <v>9.9999997764825821E-3</v>
      </c>
      <c r="S9218" s="1">
        <v>0.2368040531873703</v>
      </c>
      <c r="T9218" s="1">
        <v>5.6076157838106155E-2</v>
      </c>
      <c r="U9218" s="1">
        <v>1.3279061764478683E-2</v>
      </c>
      <c r="V9218" s="1">
        <v>87.815116882324219</v>
      </c>
      <c r="W9218" s="1">
        <v>7711.49462890625</v>
      </c>
      <c r="X9218" s="1">
        <v>677185.8125</v>
      </c>
      <c r="Y9218" s="1">
        <v>117.53970336914063</v>
      </c>
      <c r="Z9218" s="1">
        <v>13815.58203125</v>
      </c>
      <c r="AA9218" s="1">
        <v>1623879.375</v>
      </c>
      <c r="AB9218" s="1">
        <v>0</v>
      </c>
      <c r="AE9218" s="17">
        <f t="shared" si="143"/>
        <v>0.5</v>
      </c>
      <c r="AF9218" cm="1">
        <f t="array" ref="AF9218">1/(1+EXP(-$AI$41-SUMPRODUCT(A9218:AA9218, TRANSPOSE($AI$42:$AI$68))))</f>
        <v>0.16760721876251378</v>
      </c>
      <c r="AG9218" cm="1">
        <f t="array" ref="AG9218">1/(1+EXP(-$AI$71-SUMPRODUCT(A9218:AA9218, TRANSPOSE($AI$72:$AI$98))))</f>
        <v>9.7597639383227838E-2</v>
      </c>
    </row>
    <row r="9219" spans="1:33" x14ac:dyDescent="0.35">
      <c r="A9219" s="1">
        <v>3.0799226835370064E-2</v>
      </c>
      <c r="B9219" s="1">
        <v>9.9999997764825821E-3</v>
      </c>
      <c r="C9219" s="1">
        <v>9.9999997764825821E-3</v>
      </c>
      <c r="D9219" s="1">
        <v>2.1213831380009651E-2</v>
      </c>
      <c r="E9219" s="1">
        <v>9.9999997764825821E-3</v>
      </c>
      <c r="F9219" s="1">
        <v>9.9999997764825821E-3</v>
      </c>
      <c r="G9219" s="1">
        <v>76.636642456054688</v>
      </c>
      <c r="H9219" s="1">
        <v>5873.1748046875</v>
      </c>
      <c r="I9219" s="1">
        <v>450100.40625</v>
      </c>
      <c r="J9219" s="1">
        <v>60.070175170898438</v>
      </c>
      <c r="K9219" s="1">
        <v>3608.426025390625</v>
      </c>
      <c r="L9219" s="1">
        <v>216758.78125</v>
      </c>
      <c r="M9219" s="1">
        <v>146.39308166503906</v>
      </c>
      <c r="N9219" s="1">
        <v>21430.93359375</v>
      </c>
      <c r="O9219" s="1">
        <v>3137340.5</v>
      </c>
      <c r="P9219" s="1">
        <v>8.4673643112182617E-2</v>
      </c>
      <c r="Q9219" s="1">
        <v>9.9999997764825821E-3</v>
      </c>
      <c r="R9219" s="1">
        <v>9.9999997764825821E-3</v>
      </c>
      <c r="S9219" s="1">
        <v>0.23720639944076538</v>
      </c>
      <c r="T9219" s="1">
        <v>5.6266874074935913E-2</v>
      </c>
      <c r="U9219" s="1">
        <v>1.3346862979233265E-2</v>
      </c>
      <c r="V9219" s="1">
        <v>87.257057189941406</v>
      </c>
      <c r="W9219" s="1">
        <v>7613.7939453125</v>
      </c>
      <c r="X9219" s="1">
        <v>664357.25</v>
      </c>
      <c r="Y9219" s="1">
        <v>117.84184265136719</v>
      </c>
      <c r="Z9219" s="1">
        <v>13886.7001953125</v>
      </c>
      <c r="AA9219" s="1">
        <v>1636434.25</v>
      </c>
      <c r="AB9219" s="1">
        <v>0</v>
      </c>
      <c r="AE9219" s="17">
        <f t="shared" ref="AE9219:AE9282" si="144">0.5</f>
        <v>0.5</v>
      </c>
      <c r="AF9219" cm="1">
        <f t="array" ref="AF9219">1/(1+EXP(-$AI$41-SUMPRODUCT(A9219:AA9219, TRANSPOSE($AI$42:$AI$68))))</f>
        <v>0.16061521824325273</v>
      </c>
      <c r="AG9219" cm="1">
        <f t="array" ref="AG9219">1/(1+EXP(-$AI$71-SUMPRODUCT(A9219:AA9219, TRANSPOSE($AI$72:$AI$98))))</f>
        <v>9.0112804927779372E-2</v>
      </c>
    </row>
    <row r="9220" spans="1:33" x14ac:dyDescent="0.35">
      <c r="A9220" s="1">
        <v>5.1084872335195541E-2</v>
      </c>
      <c r="B9220" s="1">
        <v>9.9999997764825821E-3</v>
      </c>
      <c r="C9220" s="1">
        <v>9.9999997764825821E-3</v>
      </c>
      <c r="D9220" s="1">
        <v>4.9803897738456726E-2</v>
      </c>
      <c r="E9220" s="1">
        <v>9.9999997764825821E-3</v>
      </c>
      <c r="F9220" s="1">
        <v>9.9999997764825821E-3</v>
      </c>
      <c r="G9220" s="1">
        <v>126.51981353759766</v>
      </c>
      <c r="H9220" s="1">
        <v>16007.263671875</v>
      </c>
      <c r="I9220" s="1">
        <v>2025236</v>
      </c>
      <c r="J9220" s="1">
        <v>57.233234405517578</v>
      </c>
      <c r="K9220" s="1">
        <v>3275.64306640625</v>
      </c>
      <c r="L9220" s="1">
        <v>187475.65625</v>
      </c>
      <c r="M9220" s="1">
        <v>146.74043273925781</v>
      </c>
      <c r="N9220" s="1">
        <v>21532.75390625</v>
      </c>
      <c r="O9220" s="1">
        <v>3159725.75</v>
      </c>
      <c r="P9220" s="1">
        <v>8.5755109786987305E-2</v>
      </c>
      <c r="Q9220" s="1">
        <v>9.9999997764825821E-3</v>
      </c>
      <c r="R9220" s="1">
        <v>9.9999997764825821E-3</v>
      </c>
      <c r="S9220" s="1">
        <v>0.2363889068365097</v>
      </c>
      <c r="T9220" s="1">
        <v>5.5879715830087662E-2</v>
      </c>
      <c r="U9220" s="1">
        <v>1.3209344819188118E-2</v>
      </c>
      <c r="V9220" s="1">
        <v>87.086570739746094</v>
      </c>
      <c r="W9220" s="1">
        <v>7584.07080078125</v>
      </c>
      <c r="X9220" s="1">
        <v>660470.6875</v>
      </c>
      <c r="Y9220" s="1">
        <v>117.94951629638672</v>
      </c>
      <c r="Z9220" s="1">
        <v>13912.0888671875</v>
      </c>
      <c r="AA9220" s="1">
        <v>1640924.125</v>
      </c>
      <c r="AB9220" s="1">
        <v>0</v>
      </c>
      <c r="AE9220" s="17">
        <f t="shared" si="144"/>
        <v>0.5</v>
      </c>
      <c r="AF9220" cm="1">
        <f t="array" ref="AF9220">1/(1+EXP(-$AI$41-SUMPRODUCT(A9220:AA9220, TRANSPOSE($AI$42:$AI$68))))</f>
        <v>0.1545453332557557</v>
      </c>
      <c r="AG9220" cm="1">
        <f t="array" ref="AG9220">1/(1+EXP(-$AI$71-SUMPRODUCT(A9220:AA9220, TRANSPOSE($AI$72:$AI$98))))</f>
        <v>8.250159227835803E-2</v>
      </c>
    </row>
    <row r="9221" spans="1:33" x14ac:dyDescent="0.35">
      <c r="A9221" s="1">
        <v>7.9967327415943146E-2</v>
      </c>
      <c r="B9221" s="1">
        <v>9.9999997764825821E-3</v>
      </c>
      <c r="C9221" s="1">
        <v>9.9999997764825821E-3</v>
      </c>
      <c r="D9221" s="1">
        <v>7.1442566812038422E-2</v>
      </c>
      <c r="E9221" s="1">
        <v>9.9999997764825821E-3</v>
      </c>
      <c r="F9221" s="1">
        <v>9.9999997764825821E-3</v>
      </c>
      <c r="G9221" s="1">
        <v>129.68907165527344</v>
      </c>
      <c r="H9221" s="1">
        <v>16819.255859375</v>
      </c>
      <c r="I9221" s="1">
        <v>2181273.5</v>
      </c>
      <c r="J9221" s="1">
        <v>72.163902282714844</v>
      </c>
      <c r="K9221" s="1">
        <v>5207.62890625</v>
      </c>
      <c r="L9221" s="1">
        <v>375802.8125</v>
      </c>
      <c r="M9221" s="1">
        <v>146.85858154296875</v>
      </c>
      <c r="N9221" s="1">
        <v>21567.443359375</v>
      </c>
      <c r="O9221" s="1">
        <v>3167364</v>
      </c>
      <c r="P9221" s="1">
        <v>8.5871458053588867E-2</v>
      </c>
      <c r="Q9221" s="1">
        <v>9.9999997764825821E-3</v>
      </c>
      <c r="R9221" s="1">
        <v>9.9999997764825821E-3</v>
      </c>
      <c r="S9221" s="1">
        <v>0.23595966398715973</v>
      </c>
      <c r="T9221" s="1">
        <v>5.5676963180303574E-2</v>
      </c>
      <c r="U9221" s="1">
        <v>1.3137517496943474E-2</v>
      </c>
      <c r="V9221" s="1">
        <v>87.065193176269531</v>
      </c>
      <c r="W9221" s="1">
        <v>7580.34765625</v>
      </c>
      <c r="X9221" s="1">
        <v>659984.4375</v>
      </c>
      <c r="Y9221" s="1">
        <v>117.82457733154297</v>
      </c>
      <c r="Z9221" s="1">
        <v>13882.630859375</v>
      </c>
      <c r="AA9221" s="1">
        <v>1635715.125</v>
      </c>
      <c r="AB9221" s="1">
        <v>0</v>
      </c>
      <c r="AE9221" s="17">
        <f t="shared" si="144"/>
        <v>0.5</v>
      </c>
      <c r="AF9221" cm="1">
        <f t="array" ref="AF9221">1/(1+EXP(-$AI$41-SUMPRODUCT(A9221:AA9221, TRANSPOSE($AI$42:$AI$68))))</f>
        <v>0.15346826433582694</v>
      </c>
      <c r="AG9221" cm="1">
        <f t="array" ref="AG9221">1/(1+EXP(-$AI$71-SUMPRODUCT(A9221:AA9221, TRANSPOSE($AI$72:$AI$98))))</f>
        <v>8.0179776411905129E-2</v>
      </c>
    </row>
    <row r="9222" spans="1:33" x14ac:dyDescent="0.35">
      <c r="A9222" s="1">
        <v>3.909074142575264E-2</v>
      </c>
      <c r="B9222" s="1">
        <v>9.9999997764825821E-3</v>
      </c>
      <c r="C9222" s="1">
        <v>9.9999997764825821E-3</v>
      </c>
      <c r="D9222" s="1">
        <v>3.8347356021404266E-2</v>
      </c>
      <c r="E9222" s="1">
        <v>9.9999997764825821E-3</v>
      </c>
      <c r="F9222" s="1">
        <v>9.9999997764825821E-3</v>
      </c>
      <c r="G9222" s="1">
        <v>117.92304229736328</v>
      </c>
      <c r="H9222" s="1">
        <v>13905.84375</v>
      </c>
      <c r="I9222" s="1">
        <v>1639819.375</v>
      </c>
      <c r="J9222" s="1">
        <v>71.660919189453125</v>
      </c>
      <c r="K9222" s="1">
        <v>5135.287109375</v>
      </c>
      <c r="L9222" s="1">
        <v>367999.40625</v>
      </c>
      <c r="M9222" s="1">
        <v>146.969482421875</v>
      </c>
      <c r="N9222" s="1">
        <v>21600.029296875</v>
      </c>
      <c r="O9222" s="1">
        <v>3174545</v>
      </c>
      <c r="P9222" s="1">
        <v>8.6008071899414063E-2</v>
      </c>
      <c r="Q9222" s="1">
        <v>9.9999997764825821E-3</v>
      </c>
      <c r="R9222" s="1">
        <v>9.9999997764825821E-3</v>
      </c>
      <c r="S9222" s="1">
        <v>0.23577375710010529</v>
      </c>
      <c r="T9222" s="1">
        <v>5.5589266121387482E-2</v>
      </c>
      <c r="U9222" s="1">
        <v>1.3106489554047585E-2</v>
      </c>
      <c r="V9222" s="1">
        <v>86.938095092773438</v>
      </c>
      <c r="W9222" s="1">
        <v>7558.232421875</v>
      </c>
      <c r="X9222" s="1">
        <v>657098.3125</v>
      </c>
      <c r="Y9222" s="1">
        <v>117.72225952148438</v>
      </c>
      <c r="Z9222" s="1">
        <v>13858.5302734375</v>
      </c>
      <c r="AA9222" s="1">
        <v>1631457.5</v>
      </c>
      <c r="AB9222" s="1">
        <v>0</v>
      </c>
      <c r="AE9222" s="17">
        <f t="shared" si="144"/>
        <v>0.5</v>
      </c>
      <c r="AF9222" cm="1">
        <f t="array" ref="AF9222">1/(1+EXP(-$AI$41-SUMPRODUCT(A9222:AA9222, TRANSPOSE($AI$42:$AI$68))))</f>
        <v>0.15415199730944712</v>
      </c>
      <c r="AG9222" cm="1">
        <f t="array" ref="AG9222">1/(1+EXP(-$AI$71-SUMPRODUCT(A9222:AA9222, TRANSPOSE($AI$72:$AI$98))))</f>
        <v>8.1155982464264476E-2</v>
      </c>
    </row>
    <row r="9223" spans="1:33" x14ac:dyDescent="0.35">
      <c r="A9223" s="1">
        <v>1.3492047786712646E-2</v>
      </c>
      <c r="B9223" s="1">
        <v>9.9999997764825821E-3</v>
      </c>
      <c r="C9223" s="1">
        <v>9.9999997764825821E-3</v>
      </c>
      <c r="D9223" s="1">
        <v>1.1970553547143936E-2</v>
      </c>
      <c r="E9223" s="1">
        <v>9.9999997764825821E-3</v>
      </c>
      <c r="F9223" s="1">
        <v>9.9999997764825821E-3</v>
      </c>
      <c r="G9223" s="1">
        <v>91.1595458984375</v>
      </c>
      <c r="H9223" s="1">
        <v>8310.0625</v>
      </c>
      <c r="I9223" s="1">
        <v>757541.5625</v>
      </c>
      <c r="J9223" s="1">
        <v>41.422954559326172</v>
      </c>
      <c r="K9223" s="1">
        <v>1715.8612060546875</v>
      </c>
      <c r="L9223" s="1">
        <v>71076.0390625</v>
      </c>
      <c r="M9223" s="1">
        <v>146.89151000976563</v>
      </c>
      <c r="N9223" s="1">
        <v>21577.115234375</v>
      </c>
      <c r="O9223" s="1">
        <v>3169495</v>
      </c>
      <c r="P9223" s="1">
        <v>8.5664033889770508E-2</v>
      </c>
      <c r="Q9223" s="1">
        <v>9.9999997764825821E-3</v>
      </c>
      <c r="R9223" s="1">
        <v>9.9999997764825821E-3</v>
      </c>
      <c r="S9223" s="1">
        <v>0.23629587888717651</v>
      </c>
      <c r="T9223" s="1">
        <v>5.5835742503404617E-2</v>
      </c>
      <c r="U9223" s="1">
        <v>1.3193755410611629E-2</v>
      </c>
      <c r="V9223" s="1">
        <v>86.878448486328125</v>
      </c>
      <c r="W9223" s="1">
        <v>7547.86474609375</v>
      </c>
      <c r="X9223" s="1">
        <v>655746.8125</v>
      </c>
      <c r="Y9223" s="1">
        <v>117.60938262939453</v>
      </c>
      <c r="Z9223" s="1">
        <v>13831.966796875</v>
      </c>
      <c r="AA9223" s="1">
        <v>1626769.125</v>
      </c>
      <c r="AB9223" s="1">
        <v>0</v>
      </c>
      <c r="AE9223" s="17">
        <f t="shared" si="144"/>
        <v>0.5</v>
      </c>
      <c r="AF9223" cm="1">
        <f t="array" ref="AF9223">1/(1+EXP(-$AI$41-SUMPRODUCT(A9223:AA9223, TRANSPOSE($AI$42:$AI$68))))</f>
        <v>0.15457460582366153</v>
      </c>
      <c r="AG9223" cm="1">
        <f t="array" ref="AG9223">1/(1+EXP(-$AI$71-SUMPRODUCT(A9223:AA9223, TRANSPOSE($AI$72:$AI$98))))</f>
        <v>8.2073235661793184E-2</v>
      </c>
    </row>
    <row r="9224" spans="1:33" x14ac:dyDescent="0.35">
      <c r="A9224" s="1">
        <v>3.5726960748434067E-2</v>
      </c>
      <c r="B9224" s="1">
        <v>9.9999997764825821E-3</v>
      </c>
      <c r="C9224" s="1">
        <v>9.9999997764825821E-3</v>
      </c>
      <c r="D9224" s="1">
        <v>3.5518243908882141E-2</v>
      </c>
      <c r="E9224" s="1">
        <v>9.9999997764825821E-3</v>
      </c>
      <c r="F9224" s="1">
        <v>9.9999997764825821E-3</v>
      </c>
      <c r="G9224" s="1">
        <v>127.04186248779297</v>
      </c>
      <c r="H9224" s="1">
        <v>16139.634765625</v>
      </c>
      <c r="I9224" s="1">
        <v>2050409.25</v>
      </c>
      <c r="J9224" s="1">
        <v>34.603481292724609</v>
      </c>
      <c r="K9224" s="1">
        <v>1197.40087890625</v>
      </c>
      <c r="L9224" s="1">
        <v>41434.2421875</v>
      </c>
      <c r="M9224" s="1">
        <v>147.2757568359375</v>
      </c>
      <c r="N9224" s="1">
        <v>21690.1484375</v>
      </c>
      <c r="O9224" s="1">
        <v>3194433</v>
      </c>
      <c r="P9224" s="1">
        <v>8.6136579513549805E-2</v>
      </c>
      <c r="Q9224" s="1">
        <v>9.9999997764825821E-3</v>
      </c>
      <c r="R9224" s="1">
        <v>9.9999997764825821E-3</v>
      </c>
      <c r="S9224" s="1">
        <v>0.23598527908325195</v>
      </c>
      <c r="T9224" s="1">
        <v>5.5689051747322083E-2</v>
      </c>
      <c r="U9224" s="1">
        <v>1.3141796924173832E-2</v>
      </c>
      <c r="V9224" s="1">
        <v>86.414596557617188</v>
      </c>
      <c r="W9224" s="1">
        <v>7467.482421875</v>
      </c>
      <c r="X9224" s="1">
        <v>645299.5</v>
      </c>
      <c r="Y9224" s="1">
        <v>117.81958770751953</v>
      </c>
      <c r="Z9224" s="1">
        <v>13881.455078125</v>
      </c>
      <c r="AA9224" s="1">
        <v>1635507.375</v>
      </c>
      <c r="AB9224" s="1">
        <v>0</v>
      </c>
      <c r="AE9224" s="17">
        <f t="shared" si="144"/>
        <v>0.5</v>
      </c>
      <c r="AF9224" cm="1">
        <f t="array" ref="AF9224">1/(1+EXP(-$AI$41-SUMPRODUCT(A9224:AA9224, TRANSPOSE($AI$42:$AI$68))))</f>
        <v>0.14870413224431089</v>
      </c>
      <c r="AG9224" cm="1">
        <f t="array" ref="AG9224">1/(1+EXP(-$AI$71-SUMPRODUCT(A9224:AA9224, TRANSPOSE($AI$72:$AI$98))))</f>
        <v>7.4312915820422487E-2</v>
      </c>
    </row>
    <row r="9225" spans="1:33" x14ac:dyDescent="0.35">
      <c r="A9225" s="1">
        <v>8.7292522192001343E-2</v>
      </c>
      <c r="B9225" s="1">
        <v>9.9999997764825821E-3</v>
      </c>
      <c r="C9225" s="1">
        <v>9.9999997764825821E-3</v>
      </c>
      <c r="D9225" s="1">
        <v>8.219592273235321E-2</v>
      </c>
      <c r="E9225" s="1">
        <v>9.9999997764825821E-3</v>
      </c>
      <c r="F9225" s="1">
        <v>9.9999997764825821E-3</v>
      </c>
      <c r="G9225" s="1">
        <v>131.42561340332031</v>
      </c>
      <c r="H9225" s="1">
        <v>17272.69140625</v>
      </c>
      <c r="I9225" s="1">
        <v>2270074</v>
      </c>
      <c r="J9225" s="1">
        <v>56.571510314941406</v>
      </c>
      <c r="K9225" s="1">
        <v>3200.335693359375</v>
      </c>
      <c r="L9225" s="1">
        <v>181047.828125</v>
      </c>
      <c r="M9225" s="1">
        <v>147.5997314453125</v>
      </c>
      <c r="N9225" s="1">
        <v>21785.681640625</v>
      </c>
      <c r="O9225" s="1">
        <v>3215560.5</v>
      </c>
      <c r="P9225" s="1">
        <v>8.664393424987793E-2</v>
      </c>
      <c r="Q9225" s="1">
        <v>9.9999997764825821E-3</v>
      </c>
      <c r="R9225" s="1">
        <v>9.9999997764825821E-3</v>
      </c>
      <c r="S9225" s="1">
        <v>0.23565424978733063</v>
      </c>
      <c r="T9225" s="1">
        <v>5.5532924830913544E-2</v>
      </c>
      <c r="U9225" s="1">
        <v>1.3086569495499134E-2</v>
      </c>
      <c r="V9225" s="1">
        <v>86.261161804199219</v>
      </c>
      <c r="W9225" s="1">
        <v>7440.98779296875</v>
      </c>
      <c r="X9225" s="1">
        <v>641868.25</v>
      </c>
      <c r="Y9225" s="1">
        <v>117.92536163330078</v>
      </c>
      <c r="Z9225" s="1">
        <v>13906.390625</v>
      </c>
      <c r="AA9225" s="1">
        <v>1639916.125</v>
      </c>
      <c r="AB9225" s="1">
        <v>0</v>
      </c>
      <c r="AE9225" s="17">
        <f t="shared" si="144"/>
        <v>0.5</v>
      </c>
      <c r="AF9225" cm="1">
        <f t="array" ref="AF9225">1/(1+EXP(-$AI$41-SUMPRODUCT(A9225:AA9225, TRANSPOSE($AI$42:$AI$68))))</f>
        <v>0.15376598133489805</v>
      </c>
      <c r="AG9225" cm="1">
        <f t="array" ref="AG9225">1/(1+EXP(-$AI$71-SUMPRODUCT(A9225:AA9225, TRANSPOSE($AI$72:$AI$98))))</f>
        <v>8.1581609422441428E-2</v>
      </c>
    </row>
    <row r="9226" spans="1:33" x14ac:dyDescent="0.35">
      <c r="A9226" s="1">
        <v>5.3523600101470947E-2</v>
      </c>
      <c r="B9226" s="1">
        <v>9.9999997764825821E-3</v>
      </c>
      <c r="C9226" s="1">
        <v>9.9999997764825821E-3</v>
      </c>
      <c r="D9226" s="1">
        <v>4.8820491880178452E-2</v>
      </c>
      <c r="E9226" s="1">
        <v>9.9999997764825821E-3</v>
      </c>
      <c r="F9226" s="1">
        <v>9.9999997764825821E-3</v>
      </c>
      <c r="G9226" s="1">
        <v>133.52839660644531</v>
      </c>
      <c r="H9226" s="1">
        <v>17829.83203125</v>
      </c>
      <c r="I9226" s="1">
        <v>2380789</v>
      </c>
      <c r="J9226" s="1">
        <v>59.872188568115234</v>
      </c>
      <c r="K9226" s="1">
        <v>3584.678955078125</v>
      </c>
      <c r="L9226" s="1">
        <v>214622.578125</v>
      </c>
      <c r="M9226" s="1">
        <v>147.71022033691406</v>
      </c>
      <c r="N9226" s="1">
        <v>21818.30859375</v>
      </c>
      <c r="O9226" s="1">
        <v>3222787.25</v>
      </c>
      <c r="P9226" s="1">
        <v>8.6868047714233398E-2</v>
      </c>
      <c r="Q9226" s="1">
        <v>9.9999997764825821E-3</v>
      </c>
      <c r="R9226" s="1">
        <v>9.9999997764825821E-3</v>
      </c>
      <c r="S9226" s="1">
        <v>0.23551106452941895</v>
      </c>
      <c r="T9226" s="1">
        <v>5.5465459823608398E-2</v>
      </c>
      <c r="U9226" s="1">
        <v>1.3062729500234127E-2</v>
      </c>
      <c r="V9226" s="1">
        <v>86.178611755371094</v>
      </c>
      <c r="W9226" s="1">
        <v>7426.7529296875</v>
      </c>
      <c r="X9226" s="1">
        <v>640027.25</v>
      </c>
      <c r="Y9226" s="1">
        <v>117.98387145996094</v>
      </c>
      <c r="Z9226" s="1">
        <v>13920.1943359375</v>
      </c>
      <c r="AA9226" s="1">
        <v>1642358.375</v>
      </c>
      <c r="AB9226" s="1">
        <v>0</v>
      </c>
      <c r="AE9226" s="17">
        <f t="shared" si="144"/>
        <v>0.5</v>
      </c>
      <c r="AF9226" cm="1">
        <f t="array" ref="AF9226">1/(1+EXP(-$AI$41-SUMPRODUCT(A9226:AA9226, TRANSPOSE($AI$42:$AI$68))))</f>
        <v>0.15432939440298996</v>
      </c>
      <c r="AG9226" cm="1">
        <f t="array" ref="AG9226">1/(1+EXP(-$AI$71-SUMPRODUCT(A9226:AA9226, TRANSPOSE($AI$72:$AI$98))))</f>
        <v>8.2189299001692681E-2</v>
      </c>
    </row>
    <row r="9227" spans="1:33" x14ac:dyDescent="0.35">
      <c r="A9227" s="1">
        <v>3.4331515431404114E-2</v>
      </c>
      <c r="B9227" s="1">
        <v>9.9999997764825821E-3</v>
      </c>
      <c r="C9227" s="1">
        <v>9.9999997764825821E-3</v>
      </c>
      <c r="D9227" s="1">
        <v>2.8702082112431526E-2</v>
      </c>
      <c r="E9227" s="1">
        <v>9.9999997764825821E-3</v>
      </c>
      <c r="F9227" s="1">
        <v>9.9999997764825821E-3</v>
      </c>
      <c r="G9227" s="1">
        <v>132.62283325195313</v>
      </c>
      <c r="H9227" s="1">
        <v>17588.81640625</v>
      </c>
      <c r="I9227" s="1">
        <v>2332678.5</v>
      </c>
      <c r="J9227" s="1">
        <v>73.721412658691406</v>
      </c>
      <c r="K9227" s="1">
        <v>5434.8466796875</v>
      </c>
      <c r="L9227" s="1">
        <v>400664.5625</v>
      </c>
      <c r="M9227" s="1">
        <v>147.83674621582031</v>
      </c>
      <c r="N9227" s="1">
        <v>21855.703125</v>
      </c>
      <c r="O9227" s="1">
        <v>3231076</v>
      </c>
      <c r="P9227" s="1">
        <v>8.7271690368652344E-2</v>
      </c>
      <c r="Q9227" s="1">
        <v>9.9999997764825821E-3</v>
      </c>
      <c r="R9227" s="1">
        <v>9.9999997764825821E-3</v>
      </c>
      <c r="S9227" s="1">
        <v>0.23513500392436981</v>
      </c>
      <c r="T9227" s="1">
        <v>5.5288471281528473E-2</v>
      </c>
      <c r="U9227" s="1">
        <v>1.3000254519283772E-2</v>
      </c>
      <c r="V9227" s="1">
        <v>86.32501220703125</v>
      </c>
      <c r="W9227" s="1">
        <v>7452.0078125</v>
      </c>
      <c r="X9227" s="1">
        <v>643294.6875</v>
      </c>
      <c r="Y9227" s="1">
        <v>117.917724609375</v>
      </c>
      <c r="Z9227" s="1">
        <v>13904.58984375</v>
      </c>
      <c r="AA9227" s="1">
        <v>1639597.625</v>
      </c>
      <c r="AB9227" s="1">
        <v>0</v>
      </c>
      <c r="AE9227" s="17">
        <f t="shared" si="144"/>
        <v>0.5</v>
      </c>
      <c r="AF9227" cm="1">
        <f t="array" ref="AF9227">1/(1+EXP(-$AI$41-SUMPRODUCT(A9227:AA9227, TRANSPOSE($AI$42:$AI$68))))</f>
        <v>0.15335795027814891</v>
      </c>
      <c r="AG9227" cm="1">
        <f t="array" ref="AG9227">1/(1+EXP(-$AI$71-SUMPRODUCT(A9227:AA9227, TRANSPOSE($AI$72:$AI$98))))</f>
        <v>7.9977867742695025E-2</v>
      </c>
    </row>
    <row r="9228" spans="1:33" x14ac:dyDescent="0.35">
      <c r="A9228" s="1">
        <v>2.6693236082792282E-2</v>
      </c>
      <c r="B9228" s="1">
        <v>9.9999997764825821E-3</v>
      </c>
      <c r="C9228" s="1">
        <v>9.9999997764825821E-3</v>
      </c>
      <c r="D9228" s="1">
        <v>2.1683484315872192E-2</v>
      </c>
      <c r="E9228" s="1">
        <v>9.9999997764825821E-3</v>
      </c>
      <c r="F9228" s="1">
        <v>9.9999997764825821E-3</v>
      </c>
      <c r="G9228" s="1">
        <v>130.81637573242188</v>
      </c>
      <c r="H9228" s="1">
        <v>17112.923828125</v>
      </c>
      <c r="I9228" s="1">
        <v>2238650.75</v>
      </c>
      <c r="J9228" s="1">
        <v>79.156387329101563</v>
      </c>
      <c r="K9228" s="1">
        <v>6265.73388671875</v>
      </c>
      <c r="L9228" s="1">
        <v>495972.84375</v>
      </c>
      <c r="M9228" s="1">
        <v>147.87078857421875</v>
      </c>
      <c r="N9228" s="1">
        <v>21865.76953125</v>
      </c>
      <c r="O9228" s="1">
        <v>3233308.75</v>
      </c>
      <c r="P9228" s="1">
        <v>8.7386846542358398E-2</v>
      </c>
      <c r="Q9228" s="1">
        <v>9.9999997764825821E-3</v>
      </c>
      <c r="R9228" s="1">
        <v>9.9999997764825821E-3</v>
      </c>
      <c r="S9228" s="1">
        <v>0.23504947125911713</v>
      </c>
      <c r="T9228" s="1">
        <v>5.5248253047466278E-2</v>
      </c>
      <c r="U9228" s="1">
        <v>1.2986073270440102E-2</v>
      </c>
      <c r="V9228" s="1">
        <v>86.347213745117188</v>
      </c>
      <c r="W9228" s="1">
        <v>7455.84130859375</v>
      </c>
      <c r="X9228" s="1">
        <v>643791.125</v>
      </c>
      <c r="Y9228" s="1">
        <v>117.86328887939453</v>
      </c>
      <c r="Z9228" s="1">
        <v>13891.7548828125</v>
      </c>
      <c r="AA9228" s="1">
        <v>1637327.875</v>
      </c>
      <c r="AB9228" s="1">
        <v>0</v>
      </c>
      <c r="AE9228" s="17">
        <f t="shared" si="144"/>
        <v>0.5</v>
      </c>
      <c r="AF9228" cm="1">
        <f t="array" ref="AF9228">1/(1+EXP(-$AI$41-SUMPRODUCT(A9228:AA9228, TRANSPOSE($AI$42:$AI$68))))</f>
        <v>0.15241691565470714</v>
      </c>
      <c r="AG9228" cm="1">
        <f t="array" ref="AG9228">1/(1+EXP(-$AI$71-SUMPRODUCT(A9228:AA9228, TRANSPOSE($AI$72:$AI$98))))</f>
        <v>7.8291749032979363E-2</v>
      </c>
    </row>
    <row r="9229" spans="1:33" x14ac:dyDescent="0.35">
      <c r="A9229" s="1">
        <v>5.8096043765544891E-2</v>
      </c>
      <c r="B9229" s="1">
        <v>9.9999997764825821E-3</v>
      </c>
      <c r="C9229" s="1">
        <v>9.9999997764825821E-3</v>
      </c>
      <c r="D9229" s="1">
        <v>5.1405709236860275E-2</v>
      </c>
      <c r="E9229" s="1">
        <v>9.9999997764825821E-3</v>
      </c>
      <c r="F9229" s="1">
        <v>9.9999997764825821E-3</v>
      </c>
      <c r="G9229" s="1">
        <v>125.96369934082031</v>
      </c>
      <c r="H9229" s="1">
        <v>15866.853515625</v>
      </c>
      <c r="I9229" s="1">
        <v>1998647.625</v>
      </c>
      <c r="J9229" s="1">
        <v>78.351539611816406</v>
      </c>
      <c r="K9229" s="1">
        <v>6138.9638671875</v>
      </c>
      <c r="L9229" s="1">
        <v>480997.25</v>
      </c>
      <c r="M9229" s="1">
        <v>148.17938232421875</v>
      </c>
      <c r="N9229" s="1">
        <v>21957.12890625</v>
      </c>
      <c r="O9229" s="1">
        <v>3253593.75</v>
      </c>
      <c r="P9229" s="1">
        <v>8.8174104690551758E-2</v>
      </c>
      <c r="Q9229" s="1">
        <v>9.9999997764825821E-3</v>
      </c>
      <c r="R9229" s="1">
        <v>9.9999997764825821E-3</v>
      </c>
      <c r="S9229" s="1">
        <v>0.234095498919487</v>
      </c>
      <c r="T9229" s="1">
        <v>5.4800704121589661E-2</v>
      </c>
      <c r="U9229" s="1">
        <v>1.282859779894352E-2</v>
      </c>
      <c r="V9229" s="1">
        <v>86.171852111816406</v>
      </c>
      <c r="W9229" s="1">
        <v>7425.587890625</v>
      </c>
      <c r="X9229" s="1">
        <v>639876.6875</v>
      </c>
      <c r="Y9229" s="1">
        <v>117.77154541015625</v>
      </c>
      <c r="Z9229" s="1">
        <v>13870.13671875</v>
      </c>
      <c r="AA9229" s="1">
        <v>1633507.5</v>
      </c>
      <c r="AB9229" s="1">
        <v>0</v>
      </c>
      <c r="AE9229" s="17">
        <f t="shared" si="144"/>
        <v>0.5</v>
      </c>
      <c r="AF9229" cm="1">
        <f t="array" ref="AF9229">1/(1+EXP(-$AI$41-SUMPRODUCT(A9229:AA9229, TRANSPOSE($AI$42:$AI$68))))</f>
        <v>0.15177158807329544</v>
      </c>
      <c r="AG9229" cm="1">
        <f t="array" ref="AG9229">1/(1+EXP(-$AI$71-SUMPRODUCT(A9229:AA9229, TRANSPOSE($AI$72:$AI$98))))</f>
        <v>7.7635752637554623E-2</v>
      </c>
    </row>
    <row r="9230" spans="1:33" x14ac:dyDescent="0.35">
      <c r="A9230" s="1">
        <v>5.4367046803236008E-2</v>
      </c>
      <c r="B9230" s="1">
        <v>9.9999997764825821E-3</v>
      </c>
      <c r="C9230" s="1">
        <v>9.9999997764825821E-3</v>
      </c>
      <c r="D9230" s="1">
        <v>4.4255465269088745E-2</v>
      </c>
      <c r="E9230" s="1">
        <v>9.9999997764825821E-3</v>
      </c>
      <c r="F9230" s="1">
        <v>9.9999997764825821E-3</v>
      </c>
      <c r="G9230" s="1">
        <v>127.82427215576172</v>
      </c>
      <c r="H9230" s="1">
        <v>16339.044921875</v>
      </c>
      <c r="I9230" s="1">
        <v>2088526.5</v>
      </c>
      <c r="J9230" s="1">
        <v>83.779563903808594</v>
      </c>
      <c r="K9230" s="1">
        <v>7019.01513671875</v>
      </c>
      <c r="L9230" s="1">
        <v>588050.0625</v>
      </c>
      <c r="M9230" s="1">
        <v>148.12692260742188</v>
      </c>
      <c r="N9230" s="1">
        <v>21941.5859375</v>
      </c>
      <c r="O9230" s="1">
        <v>3250139.5</v>
      </c>
      <c r="P9230" s="1">
        <v>8.8439702987670898E-2</v>
      </c>
      <c r="Q9230" s="1">
        <v>9.9999997764825821E-3</v>
      </c>
      <c r="R9230" s="1">
        <v>9.9999997764825821E-3</v>
      </c>
      <c r="S9230" s="1">
        <v>0.23400299251079559</v>
      </c>
      <c r="T9230" s="1">
        <v>5.4757401347160339E-2</v>
      </c>
      <c r="U9230" s="1">
        <v>1.2813395820558071E-2</v>
      </c>
      <c r="V9230" s="1">
        <v>86.213165283203125</v>
      </c>
      <c r="W9230" s="1">
        <v>7432.7099609375</v>
      </c>
      <c r="X9230" s="1">
        <v>640797.4375</v>
      </c>
      <c r="Y9230" s="1">
        <v>117.80751037597656</v>
      </c>
      <c r="Z9230" s="1">
        <v>13878.609375</v>
      </c>
      <c r="AA9230" s="1">
        <v>1635004.375</v>
      </c>
      <c r="AB9230" s="1">
        <v>0</v>
      </c>
      <c r="AE9230" s="17">
        <f t="shared" si="144"/>
        <v>0.5</v>
      </c>
      <c r="AF9230" cm="1">
        <f t="array" ref="AF9230">1/(1+EXP(-$AI$41-SUMPRODUCT(A9230:AA9230, TRANSPOSE($AI$42:$AI$68))))</f>
        <v>0.15060334653794419</v>
      </c>
      <c r="AG9230" cm="1">
        <f t="array" ref="AG9230">1/(1+EXP(-$AI$71-SUMPRODUCT(A9230:AA9230, TRANSPOSE($AI$72:$AI$98))))</f>
        <v>7.564281140348432E-2</v>
      </c>
    </row>
    <row r="9231" spans="1:33" x14ac:dyDescent="0.35">
      <c r="A9231" s="1">
        <v>2.2453950718045235E-2</v>
      </c>
      <c r="B9231" s="1">
        <v>9.9999997764825821E-3</v>
      </c>
      <c r="C9231" s="1">
        <v>9.9999997764825821E-3</v>
      </c>
      <c r="D9231" s="1">
        <v>1.6989966854453087E-2</v>
      </c>
      <c r="E9231" s="1">
        <v>9.9999997764825821E-3</v>
      </c>
      <c r="F9231" s="1">
        <v>9.9999997764825821E-3</v>
      </c>
      <c r="G9231" s="1">
        <v>105.72189331054688</v>
      </c>
      <c r="H9231" s="1">
        <v>11177.119140625</v>
      </c>
      <c r="I9231" s="1">
        <v>1181666.125</v>
      </c>
      <c r="J9231" s="1">
        <v>100.96959686279297</v>
      </c>
      <c r="K9231" s="1">
        <v>10194.859375</v>
      </c>
      <c r="L9231" s="1">
        <v>1029370.875</v>
      </c>
      <c r="M9231" s="1">
        <v>148.04571533203125</v>
      </c>
      <c r="N9231" s="1">
        <v>21917.533203125</v>
      </c>
      <c r="O9231" s="1">
        <v>3244797</v>
      </c>
      <c r="P9231" s="1">
        <v>8.8663339614868164E-2</v>
      </c>
      <c r="Q9231" s="1">
        <v>9.9999997764825821E-3</v>
      </c>
      <c r="R9231" s="1">
        <v>9.9999997764825821E-3</v>
      </c>
      <c r="S9231" s="1">
        <v>0.2342725396156311</v>
      </c>
      <c r="T9231" s="1">
        <v>5.4883621633052826E-2</v>
      </c>
      <c r="U9231" s="1">
        <v>1.2857725843787193E-2</v>
      </c>
      <c r="V9231" s="1">
        <v>86.37249755859375</v>
      </c>
      <c r="W9231" s="1">
        <v>7460.20849609375</v>
      </c>
      <c r="X9231" s="1">
        <v>644356.8125</v>
      </c>
      <c r="Y9231" s="1">
        <v>117.91278076171875</v>
      </c>
      <c r="Z9231" s="1">
        <v>13903.423828125</v>
      </c>
      <c r="AA9231" s="1">
        <v>1639391.375</v>
      </c>
      <c r="AB9231" s="1">
        <v>0</v>
      </c>
      <c r="AE9231" s="17">
        <f t="shared" si="144"/>
        <v>0.5</v>
      </c>
      <c r="AF9231" cm="1">
        <f t="array" ref="AF9231">1/(1+EXP(-$AI$41-SUMPRODUCT(A9231:AA9231, TRANSPOSE($AI$42:$AI$68))))</f>
        <v>0.14730148046327307</v>
      </c>
      <c r="AG9231" cm="1">
        <f t="array" ref="AG9231">1/(1+EXP(-$AI$71-SUMPRODUCT(A9231:AA9231, TRANSPOSE($AI$72:$AI$98))))</f>
        <v>6.992817171378983E-2</v>
      </c>
    </row>
    <row r="9232" spans="1:33" x14ac:dyDescent="0.35">
      <c r="A9232" s="1">
        <v>6.5298967063426971E-2</v>
      </c>
      <c r="B9232" s="1">
        <v>9.9999997764825821E-3</v>
      </c>
      <c r="C9232" s="1">
        <v>9.9999997764825821E-3</v>
      </c>
      <c r="D9232" s="1">
        <v>6.3837654888629913E-2</v>
      </c>
      <c r="E9232" s="1">
        <v>9.9999997764825821E-3</v>
      </c>
      <c r="F9232" s="1">
        <v>9.9999997764825821E-3</v>
      </c>
      <c r="G9232" s="1">
        <v>62.460456848144531</v>
      </c>
      <c r="H9232" s="1">
        <v>3901.30859375</v>
      </c>
      <c r="I9232" s="1">
        <v>243677.515625</v>
      </c>
      <c r="J9232" s="1">
        <v>107.08448028564453</v>
      </c>
      <c r="K9232" s="1">
        <v>11467.0859375</v>
      </c>
      <c r="L9232" s="1">
        <v>1227946.875</v>
      </c>
      <c r="M9232" s="1">
        <v>147.6444091796875</v>
      </c>
      <c r="N9232" s="1">
        <v>21798.87109375</v>
      </c>
      <c r="O9232" s="1">
        <v>3218481.5</v>
      </c>
      <c r="P9232" s="1">
        <v>8.7981700897216797E-2</v>
      </c>
      <c r="Q9232" s="1">
        <v>9.9999997764825821E-3</v>
      </c>
      <c r="R9232" s="1">
        <v>9.9999997764825821E-3</v>
      </c>
      <c r="S9232" s="1">
        <v>0.23504333198070526</v>
      </c>
      <c r="T9232" s="1">
        <v>5.5245369672775269E-2</v>
      </c>
      <c r="U9232" s="1">
        <v>1.2985055334866047E-2</v>
      </c>
      <c r="V9232" s="1">
        <v>86.69879150390625</v>
      </c>
      <c r="W9232" s="1">
        <v>7516.6806640625</v>
      </c>
      <c r="X9232" s="1">
        <v>651687.125</v>
      </c>
      <c r="Y9232" s="1">
        <v>117.82734680175781</v>
      </c>
      <c r="Z9232" s="1">
        <v>13883.283203125</v>
      </c>
      <c r="AA9232" s="1">
        <v>1635830.5</v>
      </c>
      <c r="AB9232" s="1">
        <v>0</v>
      </c>
      <c r="AE9232" s="17">
        <f t="shared" si="144"/>
        <v>0.5</v>
      </c>
      <c r="AF9232" cm="1">
        <f t="array" ref="AF9232">1/(1+EXP(-$AI$41-SUMPRODUCT(A9232:AA9232, TRANSPOSE($AI$42:$AI$68))))</f>
        <v>0.15175522143064513</v>
      </c>
      <c r="AG9232" cm="1">
        <f t="array" ref="AG9232">1/(1+EXP(-$AI$71-SUMPRODUCT(A9232:AA9232, TRANSPOSE($AI$72:$AI$98))))</f>
        <v>7.4263474384038602E-2</v>
      </c>
    </row>
    <row r="9233" spans="1:33" x14ac:dyDescent="0.35">
      <c r="A9233" s="1">
        <v>6.8483687937259674E-2</v>
      </c>
      <c r="B9233" s="1">
        <v>9.9999997764825821E-3</v>
      </c>
      <c r="C9233" s="1">
        <v>9.9999997764825821E-3</v>
      </c>
      <c r="D9233" s="1">
        <v>6.464812159538269E-2</v>
      </c>
      <c r="E9233" s="1">
        <v>9.9999997764825821E-3</v>
      </c>
      <c r="F9233" s="1">
        <v>9.9999997764825821E-3</v>
      </c>
      <c r="G9233" s="1">
        <v>53.628021240234375</v>
      </c>
      <c r="H9233" s="1">
        <v>2875.964599609375</v>
      </c>
      <c r="I9233" s="1">
        <v>154232.296875</v>
      </c>
      <c r="J9233" s="1">
        <v>112.81087493896484</v>
      </c>
      <c r="K9233" s="1">
        <v>12726.2939453125</v>
      </c>
      <c r="L9233" s="1">
        <v>1435664.25</v>
      </c>
      <c r="M9233" s="1">
        <v>147.4739990234375</v>
      </c>
      <c r="N9233" s="1">
        <v>21748.580078125</v>
      </c>
      <c r="O9233" s="1">
        <v>3207350</v>
      </c>
      <c r="P9233" s="1">
        <v>8.7909936904907227E-2</v>
      </c>
      <c r="Q9233" s="1">
        <v>9.9999997764825821E-3</v>
      </c>
      <c r="R9233" s="1">
        <v>9.9999997764825821E-3</v>
      </c>
      <c r="S9233" s="1">
        <v>0.23515890538692474</v>
      </c>
      <c r="T9233" s="1">
        <v>5.5299710482358932E-2</v>
      </c>
      <c r="U9233" s="1">
        <v>1.300421915948391E-2</v>
      </c>
      <c r="V9233" s="1">
        <v>86.903648376464844</v>
      </c>
      <c r="W9233" s="1">
        <v>7552.244140625</v>
      </c>
      <c r="X9233" s="1">
        <v>656317.5625</v>
      </c>
      <c r="Y9233" s="1">
        <v>117.7918701171875</v>
      </c>
      <c r="Z9233" s="1">
        <v>13874.9248046875</v>
      </c>
      <c r="AA9233" s="1">
        <v>1634353.375</v>
      </c>
      <c r="AB9233" s="1">
        <v>0</v>
      </c>
      <c r="AE9233" s="17">
        <f t="shared" si="144"/>
        <v>0.5</v>
      </c>
      <c r="AF9233" cm="1">
        <f t="array" ref="AF9233">1/(1+EXP(-$AI$41-SUMPRODUCT(A9233:AA9233, TRANSPOSE($AI$42:$AI$68))))</f>
        <v>0.1524959979751534</v>
      </c>
      <c r="AG9233" cm="1">
        <f t="array" ref="AG9233">1/(1+EXP(-$AI$71-SUMPRODUCT(A9233:AA9233, TRANSPOSE($AI$72:$AI$98))))</f>
        <v>7.4895218622467563E-2</v>
      </c>
    </row>
    <row r="9234" spans="1:33" x14ac:dyDescent="0.35">
      <c r="A9234" s="1">
        <v>2.0916508510708809E-2</v>
      </c>
      <c r="B9234" s="1">
        <v>9.9999997764825821E-3</v>
      </c>
      <c r="C9234" s="1">
        <v>9.9999997764825821E-3</v>
      </c>
      <c r="D9234" s="1">
        <v>2.0756445825099945E-2</v>
      </c>
      <c r="E9234" s="1">
        <v>9.9999997764825821E-3</v>
      </c>
      <c r="F9234" s="1">
        <v>9.9999997764825821E-3</v>
      </c>
      <c r="G9234" s="1">
        <v>64.72711181640625</v>
      </c>
      <c r="H9234" s="1">
        <v>4189.59912109375</v>
      </c>
      <c r="I9234" s="1">
        <v>271180.65625</v>
      </c>
      <c r="J9234" s="1">
        <v>110.04509735107422</v>
      </c>
      <c r="K9234" s="1">
        <v>12109.923828125</v>
      </c>
      <c r="L9234" s="1">
        <v>1332637.75</v>
      </c>
      <c r="M9234" s="1">
        <v>147.39317321777344</v>
      </c>
      <c r="N9234" s="1">
        <v>21724.748046875</v>
      </c>
      <c r="O9234" s="1">
        <v>3202079.5</v>
      </c>
      <c r="P9234" s="1">
        <v>8.7895631790161133E-2</v>
      </c>
      <c r="Q9234" s="1">
        <v>9.9999997764825821E-3</v>
      </c>
      <c r="R9234" s="1">
        <v>9.9999997764825821E-3</v>
      </c>
      <c r="S9234" s="1">
        <v>0.2353426069021225</v>
      </c>
      <c r="T9234" s="1">
        <v>5.5386140942573547E-2</v>
      </c>
      <c r="U9234" s="1">
        <v>1.3034719042479992E-2</v>
      </c>
      <c r="V9234" s="1">
        <v>86.916107177734375</v>
      </c>
      <c r="W9234" s="1">
        <v>7554.40966796875</v>
      </c>
      <c r="X9234" s="1">
        <v>656599.875</v>
      </c>
      <c r="Y9234" s="1">
        <v>117.74408721923828</v>
      </c>
      <c r="Z9234" s="1">
        <v>13863.669921875</v>
      </c>
      <c r="AA9234" s="1">
        <v>1632365.125</v>
      </c>
      <c r="AB9234" s="1">
        <v>0</v>
      </c>
      <c r="AE9234" s="17">
        <f t="shared" si="144"/>
        <v>0.5</v>
      </c>
      <c r="AF9234" cm="1">
        <f t="array" ref="AF9234">1/(1+EXP(-$AI$41-SUMPRODUCT(A9234:AA9234, TRANSPOSE($AI$42:$AI$68))))</f>
        <v>0.1510776860775189</v>
      </c>
      <c r="AG9234" cm="1">
        <f t="array" ref="AG9234">1/(1+EXP(-$AI$71-SUMPRODUCT(A9234:AA9234, TRANSPOSE($AI$72:$AI$98))))</f>
        <v>7.32141275270244E-2</v>
      </c>
    </row>
    <row r="9235" spans="1:33" x14ac:dyDescent="0.35">
      <c r="A9235" s="1">
        <v>2.0260302349925041E-2</v>
      </c>
      <c r="B9235" s="1">
        <v>9.9999997764825821E-3</v>
      </c>
      <c r="C9235" s="1">
        <v>9.9999997764825821E-3</v>
      </c>
      <c r="D9235" s="1">
        <v>1.1820157058537006E-2</v>
      </c>
      <c r="E9235" s="1">
        <v>9.9999997764825821E-3</v>
      </c>
      <c r="F9235" s="1">
        <v>9.9999997764825821E-3</v>
      </c>
      <c r="G9235" s="1">
        <v>159.81594848632813</v>
      </c>
      <c r="H9235" s="1">
        <v>25541.13671875</v>
      </c>
      <c r="I9235" s="1">
        <v>4081881</v>
      </c>
      <c r="J9235" s="1">
        <v>59.75152587890625</v>
      </c>
      <c r="K9235" s="1">
        <v>3570.244873046875</v>
      </c>
      <c r="L9235" s="1">
        <v>213327.578125</v>
      </c>
      <c r="M9235" s="1">
        <v>147.43777465820313</v>
      </c>
      <c r="N9235" s="1">
        <v>21737.896484375</v>
      </c>
      <c r="O9235" s="1">
        <v>3204987.25</v>
      </c>
      <c r="P9235" s="1">
        <v>8.845829963684082E-2</v>
      </c>
      <c r="Q9235" s="1">
        <v>9.9999997764825821E-3</v>
      </c>
      <c r="R9235" s="1">
        <v>9.9999997764825821E-3</v>
      </c>
      <c r="S9235" s="1">
        <v>0.23509879410266876</v>
      </c>
      <c r="T9235" s="1">
        <v>5.5271442979574203E-2</v>
      </c>
      <c r="U9235" s="1">
        <v>1.2994249351322651E-2</v>
      </c>
      <c r="V9235" s="1">
        <v>86.860244750976563</v>
      </c>
      <c r="W9235" s="1">
        <v>7544.7021484375</v>
      </c>
      <c r="X9235" s="1">
        <v>655334.6875</v>
      </c>
      <c r="Y9235" s="1">
        <v>117.86277008056641</v>
      </c>
      <c r="Z9235" s="1">
        <v>13891.6328125</v>
      </c>
      <c r="AA9235" s="1">
        <v>1637306.25</v>
      </c>
      <c r="AB9235" s="1">
        <v>0</v>
      </c>
      <c r="AE9235" s="17">
        <f t="shared" si="144"/>
        <v>0.5</v>
      </c>
      <c r="AF9235" cm="1">
        <f t="array" ref="AF9235">1/(1+EXP(-$AI$41-SUMPRODUCT(A9235:AA9235, TRANSPOSE($AI$42:$AI$68))))</f>
        <v>0.15505488985232585</v>
      </c>
      <c r="AG9235" cm="1">
        <f t="array" ref="AG9235">1/(1+EXP(-$AI$71-SUMPRODUCT(A9235:AA9235, TRANSPOSE($AI$72:$AI$98))))</f>
        <v>8.1705143893680651E-2</v>
      </c>
    </row>
    <row r="9236" spans="1:33" x14ac:dyDescent="0.35">
      <c r="A9236" s="1">
        <v>2.3641347885131836E-2</v>
      </c>
      <c r="B9236" s="1">
        <v>9.9999997764825821E-3</v>
      </c>
      <c r="C9236" s="1">
        <v>9.9999997764825821E-3</v>
      </c>
      <c r="D9236" s="1">
        <v>1.0672003030776978E-2</v>
      </c>
      <c r="E9236" s="1">
        <v>9.9999997764825821E-3</v>
      </c>
      <c r="F9236" s="1">
        <v>9.9999997764825821E-3</v>
      </c>
      <c r="G9236" s="1">
        <v>153.26295471191406</v>
      </c>
      <c r="H9236" s="1">
        <v>23489.533203125</v>
      </c>
      <c r="I9236" s="1">
        <v>3600075.25</v>
      </c>
      <c r="J9236" s="1">
        <v>71.350364685058594</v>
      </c>
      <c r="K9236" s="1">
        <v>5090.87451171875</v>
      </c>
      <c r="L9236" s="1">
        <v>363235.75</v>
      </c>
      <c r="M9236" s="1">
        <v>147.32955932617188</v>
      </c>
      <c r="N9236" s="1">
        <v>21706</v>
      </c>
      <c r="O9236" s="1">
        <v>3197935.25</v>
      </c>
      <c r="P9236" s="1">
        <v>8.8598966598510742E-2</v>
      </c>
      <c r="Q9236" s="1">
        <v>9.9999997764825821E-3</v>
      </c>
      <c r="R9236" s="1">
        <v>9.9999997764825821E-3</v>
      </c>
      <c r="S9236" s="1">
        <v>0.23518146574497223</v>
      </c>
      <c r="T9236" s="1">
        <v>5.5310320109128952E-2</v>
      </c>
      <c r="U9236" s="1">
        <v>1.3007962144911289E-2</v>
      </c>
      <c r="V9236" s="1">
        <v>86.883445739746094</v>
      </c>
      <c r="W9236" s="1">
        <v>7548.73291015625</v>
      </c>
      <c r="X9236" s="1">
        <v>655859.9375</v>
      </c>
      <c r="Y9236" s="1">
        <v>117.92193603515625</v>
      </c>
      <c r="Z9236" s="1">
        <v>13905.5830078125</v>
      </c>
      <c r="AA9236" s="1">
        <v>1639773.25</v>
      </c>
      <c r="AB9236" s="1">
        <v>0</v>
      </c>
      <c r="AE9236" s="17">
        <f t="shared" si="144"/>
        <v>0.5</v>
      </c>
      <c r="AF9236" cm="1">
        <f t="array" ref="AF9236">1/(1+EXP(-$AI$41-SUMPRODUCT(A9236:AA9236, TRANSPOSE($AI$42:$AI$68))))</f>
        <v>0.15394367858016281</v>
      </c>
      <c r="AG9236" cm="1">
        <f t="array" ref="AG9236">1/(1+EXP(-$AI$71-SUMPRODUCT(A9236:AA9236, TRANSPOSE($AI$72:$AI$98))))</f>
        <v>8.0048824514050501E-2</v>
      </c>
    </row>
    <row r="9237" spans="1:33" x14ac:dyDescent="0.35">
      <c r="A9237" s="1">
        <v>1.3078678399324417E-2</v>
      </c>
      <c r="B9237" s="1">
        <v>9.9999997764825821E-3</v>
      </c>
      <c r="C9237" s="1">
        <v>9.9999997764825821E-3</v>
      </c>
      <c r="D9237" s="1">
        <v>9.9999997764825821E-3</v>
      </c>
      <c r="E9237" s="1">
        <v>9.9999997764825821E-3</v>
      </c>
      <c r="F9237" s="1">
        <v>9.9999997764825821E-3</v>
      </c>
      <c r="G9237" s="1">
        <v>155.87629699707031</v>
      </c>
      <c r="H9237" s="1">
        <v>24297.419921875</v>
      </c>
      <c r="I9237" s="1">
        <v>3787391.75</v>
      </c>
      <c r="J9237" s="1">
        <v>57.507270812988281</v>
      </c>
      <c r="K9237" s="1">
        <v>3307.086181640625</v>
      </c>
      <c r="L9237" s="1">
        <v>190181.5</v>
      </c>
      <c r="M9237" s="1">
        <v>147.33782958984375</v>
      </c>
      <c r="N9237" s="1">
        <v>21708.435546875</v>
      </c>
      <c r="O9237" s="1">
        <v>3198473.75</v>
      </c>
      <c r="P9237" s="1">
        <v>8.8854551315307617E-2</v>
      </c>
      <c r="Q9237" s="1">
        <v>9.9999997764825821E-3</v>
      </c>
      <c r="R9237" s="1">
        <v>9.9999997764825821E-3</v>
      </c>
      <c r="S9237" s="1">
        <v>0.23527638614177704</v>
      </c>
      <c r="T9237" s="1">
        <v>5.5354978889226913E-2</v>
      </c>
      <c r="U9237" s="1">
        <v>1.3023719191551208E-2</v>
      </c>
      <c r="V9237" s="1">
        <v>86.706817626953125</v>
      </c>
      <c r="W9237" s="1">
        <v>7518.072265625</v>
      </c>
      <c r="X9237" s="1">
        <v>651868.125</v>
      </c>
      <c r="Y9237" s="1">
        <v>118.05014801025391</v>
      </c>
      <c r="Z9237" s="1">
        <v>13935.837890625</v>
      </c>
      <c r="AA9237" s="1">
        <v>1645127.625</v>
      </c>
      <c r="AB9237" s="1">
        <v>0</v>
      </c>
      <c r="AE9237" s="17">
        <f t="shared" si="144"/>
        <v>0.5</v>
      </c>
      <c r="AF9237" cm="1">
        <f t="array" ref="AF9237">1/(1+EXP(-$AI$41-SUMPRODUCT(A9237:AA9237, TRANSPOSE($AI$42:$AI$68))))</f>
        <v>0.15452150959019784</v>
      </c>
      <c r="AG9237" cm="1">
        <f t="array" ref="AG9237">1/(1+EXP(-$AI$71-SUMPRODUCT(A9237:AA9237, TRANSPOSE($AI$72:$AI$98))))</f>
        <v>8.1399524161409234E-2</v>
      </c>
    </row>
    <row r="9238" spans="1:33" x14ac:dyDescent="0.35">
      <c r="A9238" s="1">
        <v>2.0094351842999458E-2</v>
      </c>
      <c r="B9238" s="1">
        <v>9.9999997764825821E-3</v>
      </c>
      <c r="C9238" s="1">
        <v>9.9999997764825821E-3</v>
      </c>
      <c r="D9238" s="1">
        <v>1.7577648162841797E-2</v>
      </c>
      <c r="E9238" s="1">
        <v>9.9999997764825821E-3</v>
      </c>
      <c r="F9238" s="1">
        <v>9.9999997764825821E-3</v>
      </c>
      <c r="G9238" s="1">
        <v>149.72586059570313</v>
      </c>
      <c r="H9238" s="1">
        <v>22417.833984375</v>
      </c>
      <c r="I9238" s="1">
        <v>3356529.5</v>
      </c>
      <c r="J9238" s="1">
        <v>35.118328094482422</v>
      </c>
      <c r="K9238" s="1">
        <v>1233.2969970703125</v>
      </c>
      <c r="L9238" s="1">
        <v>43311.328125</v>
      </c>
      <c r="M9238" s="1">
        <v>147.3790283203125</v>
      </c>
      <c r="N9238" s="1">
        <v>21720.578125</v>
      </c>
      <c r="O9238" s="1">
        <v>3201157.75</v>
      </c>
      <c r="P9238" s="1">
        <v>8.8923454284667969E-2</v>
      </c>
      <c r="Q9238" s="1">
        <v>9.9999997764825821E-3</v>
      </c>
      <c r="R9238" s="1">
        <v>9.9999997764825821E-3</v>
      </c>
      <c r="S9238" s="1">
        <v>0.23530620336532593</v>
      </c>
      <c r="T9238" s="1">
        <v>5.5369008332490921E-2</v>
      </c>
      <c r="U9238" s="1">
        <v>1.3028671033680439E-2</v>
      </c>
      <c r="V9238" s="1">
        <v>86.640693664550781</v>
      </c>
      <c r="W9238" s="1">
        <v>7506.60986328125</v>
      </c>
      <c r="X9238" s="1">
        <v>650377.875</v>
      </c>
      <c r="Y9238" s="1">
        <v>118.12046051025391</v>
      </c>
      <c r="Z9238" s="1">
        <v>13952.443359375</v>
      </c>
      <c r="AA9238" s="1">
        <v>1648069</v>
      </c>
      <c r="AB9238" s="1">
        <v>0</v>
      </c>
      <c r="AE9238" s="17">
        <f t="shared" si="144"/>
        <v>0.5</v>
      </c>
      <c r="AF9238" cm="1">
        <f t="array" ref="AF9238">1/(1+EXP(-$AI$41-SUMPRODUCT(A9238:AA9238, TRANSPOSE($AI$42:$AI$68))))</f>
        <v>0.14830814626708994</v>
      </c>
      <c r="AG9238" cm="1">
        <f t="array" ref="AG9238">1/(1+EXP(-$AI$71-SUMPRODUCT(A9238:AA9238, TRANSPOSE($AI$72:$AI$98))))</f>
        <v>7.3200600186516196E-2</v>
      </c>
    </row>
    <row r="9239" spans="1:33" x14ac:dyDescent="0.35">
      <c r="A9239" s="1">
        <v>9.9999997764825821E-3</v>
      </c>
      <c r="B9239" s="1">
        <v>9.9999997764825821E-3</v>
      </c>
      <c r="C9239" s="1">
        <v>9.9999997764825821E-3</v>
      </c>
      <c r="D9239" s="1">
        <v>9.9999997764825821E-3</v>
      </c>
      <c r="E9239" s="1">
        <v>9.9999997764825821E-3</v>
      </c>
      <c r="F9239" s="1">
        <v>9.9999997764825821E-3</v>
      </c>
      <c r="G9239" s="1">
        <v>169.21015930175781</v>
      </c>
      <c r="H9239" s="1">
        <v>28632.078125</v>
      </c>
      <c r="I9239" s="1">
        <v>4844838.5</v>
      </c>
      <c r="J9239" s="1">
        <v>57.532699584960938</v>
      </c>
      <c r="K9239" s="1">
        <v>3310.011474609375</v>
      </c>
      <c r="L9239" s="1">
        <v>190433.90625</v>
      </c>
      <c r="M9239" s="1">
        <v>147.2738037109375</v>
      </c>
      <c r="N9239" s="1">
        <v>21689.57421875</v>
      </c>
      <c r="O9239" s="1">
        <v>3194306</v>
      </c>
      <c r="P9239" s="1">
        <v>8.9008331298828125E-2</v>
      </c>
      <c r="Q9239" s="1">
        <v>9.9999997764825821E-3</v>
      </c>
      <c r="R9239" s="1">
        <v>9.9999997764825821E-3</v>
      </c>
      <c r="S9239" s="1">
        <v>0.23529098927974701</v>
      </c>
      <c r="T9239" s="1">
        <v>5.5361848324537277E-2</v>
      </c>
      <c r="U9239" s="1">
        <v>1.3026144355535507E-2</v>
      </c>
      <c r="V9239" s="1">
        <v>86.618194580078125</v>
      </c>
      <c r="W9239" s="1">
        <v>7502.71142578125</v>
      </c>
      <c r="X9239" s="1">
        <v>649871.3125</v>
      </c>
      <c r="Y9239" s="1">
        <v>118.17075347900391</v>
      </c>
      <c r="Z9239" s="1">
        <v>13964.3271484375</v>
      </c>
      <c r="AA9239" s="1">
        <v>1650175</v>
      </c>
      <c r="AB9239" s="1">
        <v>0</v>
      </c>
      <c r="AE9239" s="17">
        <f t="shared" si="144"/>
        <v>0.5</v>
      </c>
      <c r="AF9239" cm="1">
        <f t="array" ref="AF9239">1/(1+EXP(-$AI$41-SUMPRODUCT(A9239:AA9239, TRANSPOSE($AI$42:$AI$68))))</f>
        <v>0.15547431454000865</v>
      </c>
      <c r="AG9239" cm="1">
        <f t="array" ref="AG9239">1/(1+EXP(-$AI$71-SUMPRODUCT(A9239:AA9239, TRANSPOSE($AI$72:$AI$98))))</f>
        <v>8.1313286166386972E-2</v>
      </c>
    </row>
    <row r="9240" spans="1:33" x14ac:dyDescent="0.35">
      <c r="A9240" s="1">
        <v>1.2572040781378746E-2</v>
      </c>
      <c r="B9240" s="1">
        <v>9.9999997764825821E-3</v>
      </c>
      <c r="C9240" s="1">
        <v>9.9999997764825821E-3</v>
      </c>
      <c r="D9240" s="1">
        <v>1.2071785517036915E-2</v>
      </c>
      <c r="E9240" s="1">
        <v>9.9999997764825821E-3</v>
      </c>
      <c r="F9240" s="1">
        <v>9.9999997764825821E-3</v>
      </c>
      <c r="G9240" s="1">
        <v>81.955574035644531</v>
      </c>
      <c r="H9240" s="1">
        <v>6716.71630859375</v>
      </c>
      <c r="I9240" s="1">
        <v>550472.3125</v>
      </c>
      <c r="J9240" s="1">
        <v>113.22044372558594</v>
      </c>
      <c r="K9240" s="1">
        <v>12818.869140625</v>
      </c>
      <c r="L9240" s="1">
        <v>1451358</v>
      </c>
      <c r="M9240" s="1">
        <v>147.23529052734375</v>
      </c>
      <c r="N9240" s="1">
        <v>21678.23046875</v>
      </c>
      <c r="O9240" s="1">
        <v>3191800.5</v>
      </c>
      <c r="P9240" s="1">
        <v>8.9040517807006836E-2</v>
      </c>
      <c r="Q9240" s="1">
        <v>9.9999997764825821E-3</v>
      </c>
      <c r="R9240" s="1">
        <v>9.9999997764825821E-3</v>
      </c>
      <c r="S9240" s="1">
        <v>0.23541654646396637</v>
      </c>
      <c r="T9240" s="1">
        <v>5.5420950055122375E-2</v>
      </c>
      <c r="U9240" s="1">
        <v>1.3047008775174618E-2</v>
      </c>
      <c r="V9240" s="1">
        <v>86.645545959472656</v>
      </c>
      <c r="W9240" s="1">
        <v>7507.45068359375</v>
      </c>
      <c r="X9240" s="1">
        <v>650487.1875</v>
      </c>
      <c r="Y9240" s="1">
        <v>118.19438934326172</v>
      </c>
      <c r="Z9240" s="1">
        <v>13969.9140625</v>
      </c>
      <c r="AA9240" s="1">
        <v>1651165.375</v>
      </c>
      <c r="AB9240" s="1">
        <v>0</v>
      </c>
      <c r="AE9240" s="17">
        <f t="shared" si="144"/>
        <v>0.5</v>
      </c>
      <c r="AF9240" cm="1">
        <f t="array" ref="AF9240">1/(1+EXP(-$AI$41-SUMPRODUCT(A9240:AA9240, TRANSPOSE($AI$42:$AI$68))))</f>
        <v>0.14666810700170582</v>
      </c>
      <c r="AG9240" cm="1">
        <f t="array" ref="AG9240">1/(1+EXP(-$AI$71-SUMPRODUCT(A9240:AA9240, TRANSPOSE($AI$72:$AI$98))))</f>
        <v>6.7969303092902542E-2</v>
      </c>
    </row>
    <row r="9241" spans="1:33" x14ac:dyDescent="0.35">
      <c r="A9241" s="1">
        <v>1.3164338655769825E-2</v>
      </c>
      <c r="B9241" s="1">
        <v>9.9999997764825821E-3</v>
      </c>
      <c r="C9241" s="1">
        <v>9.9999997764825821E-3</v>
      </c>
      <c r="D9241" s="1">
        <v>1.1628172360360622E-2</v>
      </c>
      <c r="E9241" s="1">
        <v>9.9999997764825821E-3</v>
      </c>
      <c r="F9241" s="1">
        <v>9.9999997764825821E-3</v>
      </c>
      <c r="G9241" s="1">
        <v>112.57501983642578</v>
      </c>
      <c r="H9241" s="1">
        <v>12673.134765625</v>
      </c>
      <c r="I9241" s="1">
        <v>1426678.375</v>
      </c>
      <c r="J9241" s="1">
        <v>70.31182861328125</v>
      </c>
      <c r="K9241" s="1">
        <v>4943.75341796875</v>
      </c>
      <c r="L9241" s="1">
        <v>347604.34375</v>
      </c>
      <c r="M9241" s="1">
        <v>147.20680236816406</v>
      </c>
      <c r="N9241" s="1">
        <v>21669.841796875</v>
      </c>
      <c r="O9241" s="1">
        <v>3189948.25</v>
      </c>
      <c r="P9241" s="1">
        <v>8.9214086532592773E-2</v>
      </c>
      <c r="Q9241" s="1">
        <v>9.9999997764825821E-3</v>
      </c>
      <c r="R9241" s="1">
        <v>9.9999997764825821E-3</v>
      </c>
      <c r="S9241" s="1">
        <v>0.23562923073768616</v>
      </c>
      <c r="T9241" s="1">
        <v>5.5521134287118912E-2</v>
      </c>
      <c r="U9241" s="1">
        <v>1.308240182697773E-2</v>
      </c>
      <c r="V9241" s="1">
        <v>86.719078063964844</v>
      </c>
      <c r="W9241" s="1">
        <v>7520.19873046875</v>
      </c>
      <c r="X9241" s="1">
        <v>652144.6875</v>
      </c>
      <c r="Y9241" s="1">
        <v>118.23256683349609</v>
      </c>
      <c r="Z9241" s="1">
        <v>13978.939453125</v>
      </c>
      <c r="AA9241" s="1">
        <v>1652766</v>
      </c>
      <c r="AB9241" s="1">
        <v>0</v>
      </c>
      <c r="AE9241" s="17">
        <f t="shared" si="144"/>
        <v>0.5</v>
      </c>
      <c r="AF9241" cm="1">
        <f t="array" ref="AF9241">1/(1+EXP(-$AI$41-SUMPRODUCT(A9241:AA9241, TRANSPOSE($AI$42:$AI$68))))</f>
        <v>0.15360878398332936</v>
      </c>
      <c r="AG9241" cm="1">
        <f t="array" ref="AG9241">1/(1+EXP(-$AI$71-SUMPRODUCT(A9241:AA9241, TRANSPOSE($AI$72:$AI$98))))</f>
        <v>8.0591210633835397E-2</v>
      </c>
    </row>
    <row r="9242" spans="1:33" x14ac:dyDescent="0.35">
      <c r="A9242" s="1">
        <v>1.3486363925039768E-2</v>
      </c>
      <c r="B9242" s="1">
        <v>9.9999997764825821E-3</v>
      </c>
      <c r="C9242" s="1">
        <v>9.9999997764825821E-3</v>
      </c>
      <c r="D9242" s="1">
        <v>9.9999997764825821E-3</v>
      </c>
      <c r="E9242" s="1">
        <v>9.9999997764825821E-3</v>
      </c>
      <c r="F9242" s="1">
        <v>9.9999997764825821E-3</v>
      </c>
      <c r="G9242" s="1">
        <v>157.13523864746094</v>
      </c>
      <c r="H9242" s="1">
        <v>24691.482421875</v>
      </c>
      <c r="I9242" s="1">
        <v>3879902</v>
      </c>
      <c r="J9242" s="1">
        <v>51.568222045898438</v>
      </c>
      <c r="K9242" s="1">
        <v>2659.281494140625</v>
      </c>
      <c r="L9242" s="1">
        <v>137134.421875</v>
      </c>
      <c r="M9242" s="1">
        <v>147.21141052246094</v>
      </c>
      <c r="N9242" s="1">
        <v>21671.19921875</v>
      </c>
      <c r="O9242" s="1">
        <v>3190247.75</v>
      </c>
      <c r="P9242" s="1">
        <v>8.9427471160888672E-2</v>
      </c>
      <c r="Q9242" s="1">
        <v>9.9999997764825821E-3</v>
      </c>
      <c r="R9242" s="1">
        <v>9.9999997764825821E-3</v>
      </c>
      <c r="S9242" s="1">
        <v>0.23563402891159058</v>
      </c>
      <c r="T9242" s="1">
        <v>5.5523395538330078E-2</v>
      </c>
      <c r="U9242" s="1">
        <v>1.3083201833069324E-2</v>
      </c>
      <c r="V9242" s="1">
        <v>86.73211669921875</v>
      </c>
      <c r="W9242" s="1">
        <v>7522.4599609375</v>
      </c>
      <c r="X9242" s="1">
        <v>652438.875</v>
      </c>
      <c r="Y9242" s="1">
        <v>118.21485137939453</v>
      </c>
      <c r="Z9242" s="1">
        <v>13974.7509765625</v>
      </c>
      <c r="AA9242" s="1">
        <v>1652023.125</v>
      </c>
      <c r="AB9242" s="1">
        <v>0</v>
      </c>
      <c r="AE9242" s="17">
        <f t="shared" si="144"/>
        <v>0.5</v>
      </c>
      <c r="AF9242" cm="1">
        <f t="array" ref="AF9242">1/(1+EXP(-$AI$41-SUMPRODUCT(A9242:AA9242, TRANSPOSE($AI$42:$AI$68))))</f>
        <v>0.15377348855786754</v>
      </c>
      <c r="AG9242" cm="1">
        <f t="array" ref="AG9242">1/(1+EXP(-$AI$71-SUMPRODUCT(A9242:AA9242, TRANSPOSE($AI$72:$AI$98))))</f>
        <v>8.0428789822881375E-2</v>
      </c>
    </row>
    <row r="9243" spans="1:33" x14ac:dyDescent="0.35">
      <c r="A9243" s="1">
        <v>9.9999997764825821E-3</v>
      </c>
      <c r="B9243" s="1">
        <v>9.9999997764825821E-3</v>
      </c>
      <c r="C9243" s="1">
        <v>9.9999997764825821E-3</v>
      </c>
      <c r="D9243" s="1">
        <v>9.9999997764825821E-3</v>
      </c>
      <c r="E9243" s="1">
        <v>9.9999997764825821E-3</v>
      </c>
      <c r="F9243" s="1">
        <v>9.9999997764825821E-3</v>
      </c>
      <c r="G9243" s="1">
        <v>156.631103515625</v>
      </c>
      <c r="H9243" s="1">
        <v>24533.302734375</v>
      </c>
      <c r="I9243" s="1">
        <v>3842678.25</v>
      </c>
      <c r="J9243" s="1">
        <v>23.915245056152344</v>
      </c>
      <c r="K9243" s="1">
        <v>571.93896484375</v>
      </c>
      <c r="L9243" s="1">
        <v>13678.0595703125</v>
      </c>
      <c r="M9243" s="1">
        <v>147.23651123046875</v>
      </c>
      <c r="N9243" s="1">
        <v>21678.58984375</v>
      </c>
      <c r="O9243" s="1">
        <v>3191880</v>
      </c>
      <c r="P9243" s="1">
        <v>8.9350461959838867E-2</v>
      </c>
      <c r="Q9243" s="1">
        <v>9.9999997764825821E-3</v>
      </c>
      <c r="R9243" s="1">
        <v>9.9999997764825821E-3</v>
      </c>
      <c r="S9243" s="1">
        <v>0.2357490211725235</v>
      </c>
      <c r="T9243" s="1">
        <v>5.5577602237462997E-2</v>
      </c>
      <c r="U9243" s="1">
        <v>1.3102364726364613E-2</v>
      </c>
      <c r="V9243" s="1">
        <v>86.525047302246094</v>
      </c>
      <c r="W9243" s="1">
        <v>7486.583984375</v>
      </c>
      <c r="X9243" s="1">
        <v>647777</v>
      </c>
      <c r="Y9243" s="1">
        <v>118.18756103515625</v>
      </c>
      <c r="Z9243" s="1">
        <v>13968.2998046875</v>
      </c>
      <c r="AA9243" s="1">
        <v>1650879.25</v>
      </c>
      <c r="AB9243" s="1">
        <v>0</v>
      </c>
      <c r="AE9243" s="17">
        <f t="shared" si="144"/>
        <v>0.5</v>
      </c>
      <c r="AF9243" cm="1">
        <f t="array" ref="AF9243">1/(1+EXP(-$AI$41-SUMPRODUCT(A9243:AA9243, TRANSPOSE($AI$42:$AI$68))))</f>
        <v>0.1417901162100233</v>
      </c>
      <c r="AG9243" cm="1">
        <f t="array" ref="AG9243">1/(1+EXP(-$AI$71-SUMPRODUCT(A9243:AA9243, TRANSPOSE($AI$72:$AI$98))))</f>
        <v>6.3591011302549572E-2</v>
      </c>
    </row>
    <row r="9244" spans="1:33" x14ac:dyDescent="0.35">
      <c r="A9244" s="1">
        <v>9.9999997764825821E-3</v>
      </c>
      <c r="B9244" s="1">
        <v>9.9999997764825821E-3</v>
      </c>
      <c r="C9244" s="1">
        <v>9.9999997764825821E-3</v>
      </c>
      <c r="D9244" s="1">
        <v>9.9999997764825821E-3</v>
      </c>
      <c r="E9244" s="1">
        <v>9.9999997764825821E-3</v>
      </c>
      <c r="F9244" s="1">
        <v>9.9999997764825821E-3</v>
      </c>
      <c r="G9244" s="1">
        <v>101.40244293212891</v>
      </c>
      <c r="H9244" s="1">
        <v>10282.455078125</v>
      </c>
      <c r="I9244" s="1">
        <v>1042666.125</v>
      </c>
      <c r="J9244" s="1">
        <v>31.800859451293945</v>
      </c>
      <c r="K9244" s="1">
        <v>1011.294677734375</v>
      </c>
      <c r="L9244" s="1">
        <v>32160.0390625</v>
      </c>
      <c r="M9244" s="1">
        <v>147.25914001464844</v>
      </c>
      <c r="N9244" s="1">
        <v>21685.25390625</v>
      </c>
      <c r="O9244" s="1">
        <v>3193352</v>
      </c>
      <c r="P9244" s="1">
        <v>8.9364767074584961E-2</v>
      </c>
      <c r="Q9244" s="1">
        <v>9.9999997764825821E-3</v>
      </c>
      <c r="R9244" s="1">
        <v>9.9999997764825821E-3</v>
      </c>
      <c r="S9244" s="1">
        <v>0.23581045866012573</v>
      </c>
      <c r="T9244" s="1">
        <v>5.5606573820114136E-2</v>
      </c>
      <c r="U9244" s="1">
        <v>1.3112611137330532E-2</v>
      </c>
      <c r="V9244" s="1">
        <v>86.43475341796875</v>
      </c>
      <c r="W9244" s="1">
        <v>7470.966796875</v>
      </c>
      <c r="X9244" s="1">
        <v>645751.125</v>
      </c>
      <c r="Y9244" s="1">
        <v>118.09017181396484</v>
      </c>
      <c r="Z9244" s="1">
        <v>13945.2890625</v>
      </c>
      <c r="AA9244" s="1">
        <v>1646801.5</v>
      </c>
      <c r="AB9244" s="1">
        <v>0</v>
      </c>
      <c r="AE9244" s="17">
        <f t="shared" si="144"/>
        <v>0.5</v>
      </c>
      <c r="AF9244" cm="1">
        <f t="array" ref="AF9244">1/(1+EXP(-$AI$41-SUMPRODUCT(A9244:AA9244, TRANSPOSE($AI$42:$AI$68))))</f>
        <v>0.14746107924463095</v>
      </c>
      <c r="AG9244" cm="1">
        <f t="array" ref="AG9244">1/(1+EXP(-$AI$71-SUMPRODUCT(A9244:AA9244, TRANSPOSE($AI$72:$AI$98))))</f>
        <v>7.2343654623414855E-2</v>
      </c>
    </row>
    <row r="9245" spans="1:33" x14ac:dyDescent="0.35">
      <c r="A9245" s="1">
        <v>9.9999997764825821E-3</v>
      </c>
      <c r="B9245" s="1">
        <v>9.9999997764825821E-3</v>
      </c>
      <c r="C9245" s="1">
        <v>9.9999997764825821E-3</v>
      </c>
      <c r="D9245" s="1">
        <v>9.9999997764825821E-3</v>
      </c>
      <c r="E9245" s="1">
        <v>9.9999997764825821E-3</v>
      </c>
      <c r="F9245" s="1">
        <v>9.9999997764825821E-3</v>
      </c>
      <c r="G9245" s="1">
        <v>110.54238128662109</v>
      </c>
      <c r="H9245" s="1">
        <v>12219.6181640625</v>
      </c>
      <c r="I9245" s="1">
        <v>1350785.625</v>
      </c>
      <c r="J9245" s="1">
        <v>112.60711669921875</v>
      </c>
      <c r="K9245" s="1">
        <v>12680.3623046875</v>
      </c>
      <c r="L9245" s="1">
        <v>1427899.125</v>
      </c>
      <c r="M9245" s="1">
        <v>147.27128601074219</v>
      </c>
      <c r="N9245" s="1">
        <v>21688.83203125</v>
      </c>
      <c r="O9245" s="1">
        <v>3194142.25</v>
      </c>
      <c r="P9245" s="1">
        <v>8.9402198791503906E-2</v>
      </c>
      <c r="Q9245" s="1">
        <v>9.9999997764825821E-3</v>
      </c>
      <c r="R9245" s="1">
        <v>9.9999997764825821E-3</v>
      </c>
      <c r="S9245" s="1">
        <v>0.23573300242424011</v>
      </c>
      <c r="T9245" s="1">
        <v>5.5570047348737717E-2</v>
      </c>
      <c r="U9245" s="1">
        <v>1.309969462454319E-2</v>
      </c>
      <c r="V9245" s="1">
        <v>86.613380432128906</v>
      </c>
      <c r="W9245" s="1">
        <v>7501.87744140625</v>
      </c>
      <c r="X9245" s="1">
        <v>649763</v>
      </c>
      <c r="Y9245" s="1">
        <v>117.98881530761719</v>
      </c>
      <c r="Z9245" s="1">
        <v>13921.3603515625</v>
      </c>
      <c r="AA9245" s="1">
        <v>1642564.875</v>
      </c>
      <c r="AB9245" s="1">
        <v>0</v>
      </c>
      <c r="AE9245" s="17">
        <f t="shared" si="144"/>
        <v>0.5</v>
      </c>
      <c r="AF9245" cm="1">
        <f t="array" ref="AF9245">1/(1+EXP(-$AI$41-SUMPRODUCT(A9245:AA9245, TRANSPOSE($AI$42:$AI$68))))</f>
        <v>0.14365579308375123</v>
      </c>
      <c r="AG9245" cm="1">
        <f t="array" ref="AG9245">1/(1+EXP(-$AI$71-SUMPRODUCT(A9245:AA9245, TRANSPOSE($AI$72:$AI$98))))</f>
        <v>6.4934154706674144E-2</v>
      </c>
    </row>
    <row r="9246" spans="1:33" x14ac:dyDescent="0.35">
      <c r="A9246" s="1">
        <v>1.1929518543183804E-2</v>
      </c>
      <c r="B9246" s="1">
        <v>9.9999997764825821E-3</v>
      </c>
      <c r="C9246" s="1">
        <v>9.9999997764825821E-3</v>
      </c>
      <c r="D9246" s="1">
        <v>1.1454190127551556E-2</v>
      </c>
      <c r="E9246" s="1">
        <v>9.9999997764825821E-3</v>
      </c>
      <c r="F9246" s="1">
        <v>9.9999997764825821E-3</v>
      </c>
      <c r="G9246" s="1">
        <v>50.757190704345703</v>
      </c>
      <c r="H9246" s="1">
        <v>2576.29248046875</v>
      </c>
      <c r="I9246" s="1">
        <v>130765.3671875</v>
      </c>
      <c r="J9246" s="1">
        <v>123.72373962402344</v>
      </c>
      <c r="K9246" s="1">
        <v>15307.5634765625</v>
      </c>
      <c r="L9246" s="1">
        <v>1893909</v>
      </c>
      <c r="M9246" s="1">
        <v>147.19784545898438</v>
      </c>
      <c r="N9246" s="1">
        <v>21667.205078125</v>
      </c>
      <c r="O9246" s="1">
        <v>3189366</v>
      </c>
      <c r="P9246" s="1">
        <v>8.9253664016723633E-2</v>
      </c>
      <c r="Q9246" s="1">
        <v>9.9999997764825821E-3</v>
      </c>
      <c r="R9246" s="1">
        <v>9.9999997764825821E-3</v>
      </c>
      <c r="S9246" s="1">
        <v>0.23589465022087097</v>
      </c>
      <c r="T9246" s="1">
        <v>5.564628541469574E-2</v>
      </c>
      <c r="U9246" s="1">
        <v>1.3126661069691181E-2</v>
      </c>
      <c r="V9246" s="1">
        <v>86.713554382324219</v>
      </c>
      <c r="W9246" s="1">
        <v>7519.24072265625</v>
      </c>
      <c r="X9246" s="1">
        <v>652020.0625</v>
      </c>
      <c r="Y9246" s="1">
        <v>118.02584838867188</v>
      </c>
      <c r="Z9246" s="1">
        <v>13930.1005859375</v>
      </c>
      <c r="AA9246" s="1">
        <v>1644112</v>
      </c>
      <c r="AB9246" s="1">
        <v>0</v>
      </c>
      <c r="AE9246" s="17">
        <f t="shared" si="144"/>
        <v>0.5</v>
      </c>
      <c r="AF9246" cm="1">
        <f t="array" ref="AF9246">1/(1+EXP(-$AI$41-SUMPRODUCT(A9246:AA9246, TRANSPOSE($AI$42:$AI$68))))</f>
        <v>0.15113540574143222</v>
      </c>
      <c r="AG9246" cm="1">
        <f t="array" ref="AG9246">1/(1+EXP(-$AI$71-SUMPRODUCT(A9246:AA9246, TRANSPOSE($AI$72:$AI$98))))</f>
        <v>7.2990045178856891E-2</v>
      </c>
    </row>
    <row r="9247" spans="1:33" x14ac:dyDescent="0.35">
      <c r="A9247" s="1">
        <v>1.8102625384926796E-2</v>
      </c>
      <c r="B9247" s="1">
        <v>9.9999997764825821E-3</v>
      </c>
      <c r="C9247" s="1">
        <v>9.9999997764825821E-3</v>
      </c>
      <c r="D9247" s="1">
        <v>1.6889795660972595E-2</v>
      </c>
      <c r="E9247" s="1">
        <v>9.9999997764825821E-3</v>
      </c>
      <c r="F9247" s="1">
        <v>9.9999997764825821E-3</v>
      </c>
      <c r="G9247" s="1">
        <v>60.372020721435547</v>
      </c>
      <c r="H9247" s="1">
        <v>3644.781005859375</v>
      </c>
      <c r="I9247" s="1">
        <v>220042.78125</v>
      </c>
      <c r="J9247" s="1">
        <v>98.254409790039063</v>
      </c>
      <c r="K9247" s="1">
        <v>9653.9287109375</v>
      </c>
      <c r="L9247" s="1">
        <v>948541.125</v>
      </c>
      <c r="M9247" s="1">
        <v>147.15995788574219</v>
      </c>
      <c r="N9247" s="1">
        <v>21656.052734375</v>
      </c>
      <c r="O9247" s="1">
        <v>3186904</v>
      </c>
      <c r="P9247" s="1">
        <v>8.9184999465942383E-2</v>
      </c>
      <c r="Q9247" s="1">
        <v>9.9999997764825821E-3</v>
      </c>
      <c r="R9247" s="1">
        <v>9.9999997764825821E-3</v>
      </c>
      <c r="S9247" s="1">
        <v>0.23609742522239685</v>
      </c>
      <c r="T9247" s="1">
        <v>5.5741995573043823E-2</v>
      </c>
      <c r="U9247" s="1">
        <v>1.3160541653633118E-2</v>
      </c>
      <c r="V9247" s="1">
        <v>86.658805847167969</v>
      </c>
      <c r="W9247" s="1">
        <v>7509.74853515625</v>
      </c>
      <c r="X9247" s="1">
        <v>650785.875</v>
      </c>
      <c r="Y9247" s="1">
        <v>118.08875274658203</v>
      </c>
      <c r="Z9247" s="1">
        <v>13944.953125</v>
      </c>
      <c r="AA9247" s="1">
        <v>1646742.125</v>
      </c>
      <c r="AB9247" s="1">
        <v>0</v>
      </c>
      <c r="AE9247" s="17">
        <f t="shared" si="144"/>
        <v>0.5</v>
      </c>
      <c r="AF9247" cm="1">
        <f t="array" ref="AF9247">1/(1+EXP(-$AI$41-SUMPRODUCT(A9247:AA9247, TRANSPOSE($AI$42:$AI$68))))</f>
        <v>0.15502846452729574</v>
      </c>
      <c r="AG9247" cm="1">
        <f t="array" ref="AG9247">1/(1+EXP(-$AI$71-SUMPRODUCT(A9247:AA9247, TRANSPOSE($AI$72:$AI$98))))</f>
        <v>7.9122353842751666E-2</v>
      </c>
    </row>
    <row r="9248" spans="1:33" x14ac:dyDescent="0.35">
      <c r="A9248" s="1">
        <v>9.9999997764825821E-3</v>
      </c>
      <c r="B9248" s="1">
        <v>9.9999997764825821E-3</v>
      </c>
      <c r="C9248" s="1">
        <v>9.9999997764825821E-3</v>
      </c>
      <c r="D9248" s="1">
        <v>9.9999997764825821E-3</v>
      </c>
      <c r="E9248" s="1">
        <v>9.9999997764825821E-3</v>
      </c>
      <c r="F9248" s="1">
        <v>9.9999997764825821E-3</v>
      </c>
      <c r="G9248" s="1">
        <v>103.07379150390625</v>
      </c>
      <c r="H9248" s="1">
        <v>10624.2060546875</v>
      </c>
      <c r="I9248" s="1">
        <v>1095077.25</v>
      </c>
      <c r="J9248" s="1">
        <v>37.959354400634766</v>
      </c>
      <c r="K9248" s="1">
        <v>1440.91259765625</v>
      </c>
      <c r="L9248" s="1">
        <v>54696.11328125</v>
      </c>
      <c r="M9248" s="1">
        <v>147.2275390625</v>
      </c>
      <c r="N9248" s="1">
        <v>21675.94921875</v>
      </c>
      <c r="O9248" s="1">
        <v>3191296.5</v>
      </c>
      <c r="P9248" s="1">
        <v>8.9199542999267578E-2</v>
      </c>
      <c r="Q9248" s="1">
        <v>9.9999997764825821E-3</v>
      </c>
      <c r="R9248" s="1">
        <v>9.9999997764825821E-3</v>
      </c>
      <c r="S9248" s="1">
        <v>0.23595543205738068</v>
      </c>
      <c r="T9248" s="1">
        <v>5.5674966424703598E-2</v>
      </c>
      <c r="U9248" s="1">
        <v>1.3136810623109341E-2</v>
      </c>
      <c r="V9248" s="1">
        <v>86.54302978515625</v>
      </c>
      <c r="W9248" s="1">
        <v>7489.69580078125</v>
      </c>
      <c r="X9248" s="1">
        <v>648181</v>
      </c>
      <c r="Y9248" s="1">
        <v>118.11263275146484</v>
      </c>
      <c r="Z9248" s="1">
        <v>13950.59375</v>
      </c>
      <c r="AA9248" s="1">
        <v>1647741.375</v>
      </c>
      <c r="AB9248" s="1">
        <v>0</v>
      </c>
      <c r="AE9248" s="17">
        <f t="shared" si="144"/>
        <v>0.5</v>
      </c>
      <c r="AF9248" cm="1">
        <f t="array" ref="AF9248">1/(1+EXP(-$AI$41-SUMPRODUCT(A9248:AA9248, TRANSPOSE($AI$42:$AI$68))))</f>
        <v>0.15040815347027944</v>
      </c>
      <c r="AG9248" cm="1">
        <f t="array" ref="AG9248">1/(1+EXP(-$AI$71-SUMPRODUCT(A9248:AA9248, TRANSPOSE($AI$72:$AI$98))))</f>
        <v>7.6673738699416225E-2</v>
      </c>
    </row>
    <row r="9249" spans="1:33" x14ac:dyDescent="0.35">
      <c r="A9249" s="1">
        <v>9.9999997764825821E-3</v>
      </c>
      <c r="B9249" s="1">
        <v>9.9999997764825821E-3</v>
      </c>
      <c r="C9249" s="1">
        <v>9.9999997764825821E-3</v>
      </c>
      <c r="D9249" s="1">
        <v>9.9999997764825821E-3</v>
      </c>
      <c r="E9249" s="1">
        <v>9.9999997764825821E-3</v>
      </c>
      <c r="F9249" s="1">
        <v>9.9999997764825821E-3</v>
      </c>
      <c r="G9249" s="1">
        <v>102.73915100097656</v>
      </c>
      <c r="H9249" s="1">
        <v>10555.3330078125</v>
      </c>
      <c r="I9249" s="1">
        <v>1084446</v>
      </c>
      <c r="J9249" s="1">
        <v>95.104545593261719</v>
      </c>
      <c r="K9249" s="1">
        <v>9044.875</v>
      </c>
      <c r="L9249" s="1">
        <v>860208.6875</v>
      </c>
      <c r="M9249" s="1">
        <v>147.19462585449219</v>
      </c>
      <c r="N9249" s="1">
        <v>21666.2578125</v>
      </c>
      <c r="O9249" s="1">
        <v>3189156.75</v>
      </c>
      <c r="P9249" s="1">
        <v>8.9225053787231445E-2</v>
      </c>
      <c r="Q9249" s="1">
        <v>9.9999997764825821E-3</v>
      </c>
      <c r="R9249" s="1">
        <v>9.9999997764825821E-3</v>
      </c>
      <c r="S9249" s="1">
        <v>0.23587591946125031</v>
      </c>
      <c r="T9249" s="1">
        <v>5.5637449026107788E-2</v>
      </c>
      <c r="U9249" s="1">
        <v>1.3123534619808197E-2</v>
      </c>
      <c r="V9249" s="1">
        <v>86.470939636230469</v>
      </c>
      <c r="W9249" s="1">
        <v>7477.2236328125</v>
      </c>
      <c r="X9249" s="1">
        <v>646562.5625</v>
      </c>
      <c r="Y9249" s="1">
        <v>118.05986022949219</v>
      </c>
      <c r="Z9249" s="1">
        <v>13938.130859375</v>
      </c>
      <c r="AA9249" s="1">
        <v>1645533.75</v>
      </c>
      <c r="AB9249" s="1">
        <v>0</v>
      </c>
      <c r="AE9249" s="17">
        <f t="shared" si="144"/>
        <v>0.5</v>
      </c>
      <c r="AF9249" cm="1">
        <f t="array" ref="AF9249">1/(1+EXP(-$AI$41-SUMPRODUCT(A9249:AA9249, TRANSPOSE($AI$42:$AI$68))))</f>
        <v>0.14902909252125984</v>
      </c>
      <c r="AG9249" cm="1">
        <f t="array" ref="AG9249">1/(1+EXP(-$AI$71-SUMPRODUCT(A9249:AA9249, TRANSPOSE($AI$72:$AI$98))))</f>
        <v>7.2412539973521456E-2</v>
      </c>
    </row>
    <row r="9250" spans="1:33" x14ac:dyDescent="0.35">
      <c r="A9250" s="1">
        <v>9.9999997764825821E-3</v>
      </c>
      <c r="B9250" s="1">
        <v>9.9999997764825821E-3</v>
      </c>
      <c r="C9250" s="1">
        <v>9.9999997764825821E-3</v>
      </c>
      <c r="D9250" s="1">
        <v>9.9999997764825821E-3</v>
      </c>
      <c r="E9250" s="1">
        <v>9.9999997764825821E-3</v>
      </c>
      <c r="F9250" s="1">
        <v>9.9999997764825821E-3</v>
      </c>
      <c r="G9250" s="1">
        <v>77.439628601074219</v>
      </c>
      <c r="H9250" s="1">
        <v>5996.89599609375</v>
      </c>
      <c r="I9250" s="1">
        <v>464397.40625</v>
      </c>
      <c r="J9250" s="1">
        <v>146.28144836425781</v>
      </c>
      <c r="K9250" s="1">
        <v>21398.26171875</v>
      </c>
      <c r="L9250" s="1">
        <v>3130168.75</v>
      </c>
      <c r="M9250" s="1">
        <v>147.18095397949219</v>
      </c>
      <c r="N9250" s="1">
        <v>21662.232421875</v>
      </c>
      <c r="O9250" s="1">
        <v>3188268.25</v>
      </c>
      <c r="P9250" s="1">
        <v>8.9259147644042969E-2</v>
      </c>
      <c r="Q9250" s="1">
        <v>9.9999997764825821E-3</v>
      </c>
      <c r="R9250" s="1">
        <v>9.9999997764825821E-3</v>
      </c>
      <c r="S9250" s="1">
        <v>0.23586341738700867</v>
      </c>
      <c r="T9250" s="1">
        <v>5.5631551891565323E-2</v>
      </c>
      <c r="U9250" s="1">
        <v>1.3121447525918484E-2</v>
      </c>
      <c r="V9250" s="1">
        <v>86.485374450683594</v>
      </c>
      <c r="W9250" s="1">
        <v>7479.72021484375</v>
      </c>
      <c r="X9250" s="1">
        <v>646886.375</v>
      </c>
      <c r="Y9250" s="1">
        <v>118.03924560546875</v>
      </c>
      <c r="Z9250" s="1">
        <v>13933.263671875</v>
      </c>
      <c r="AA9250" s="1">
        <v>1644671.875</v>
      </c>
      <c r="AB9250" s="1">
        <v>0</v>
      </c>
      <c r="AE9250" s="17">
        <f t="shared" si="144"/>
        <v>0.5</v>
      </c>
      <c r="AF9250" cm="1">
        <f t="array" ref="AF9250">1/(1+EXP(-$AI$41-SUMPRODUCT(A9250:AA9250, TRANSPOSE($AI$42:$AI$68))))</f>
        <v>0.14395750703887411</v>
      </c>
      <c r="AG9250" cm="1">
        <f t="array" ref="AG9250">1/(1+EXP(-$AI$71-SUMPRODUCT(A9250:AA9250, TRANSPOSE($AI$72:$AI$98))))</f>
        <v>6.5860157791136589E-2</v>
      </c>
    </row>
    <row r="9251" spans="1:33" x14ac:dyDescent="0.35">
      <c r="A9251" s="1">
        <v>9.9999997764825821E-3</v>
      </c>
      <c r="B9251" s="1">
        <v>9.9999997764825821E-3</v>
      </c>
      <c r="C9251" s="1">
        <v>9.9999997764825821E-3</v>
      </c>
      <c r="D9251" s="1">
        <v>9.9999997764825821E-3</v>
      </c>
      <c r="E9251" s="1">
        <v>9.9999997764825821E-3</v>
      </c>
      <c r="F9251" s="1">
        <v>9.9999997764825821E-3</v>
      </c>
      <c r="G9251" s="1">
        <v>51.000877380371094</v>
      </c>
      <c r="H9251" s="1">
        <v>2601.089599609375</v>
      </c>
      <c r="I9251" s="1">
        <v>132657.84375</v>
      </c>
      <c r="J9251" s="1">
        <v>141.53927612304688</v>
      </c>
      <c r="K9251" s="1">
        <v>20033.3671875</v>
      </c>
      <c r="L9251" s="1">
        <v>2835508.25</v>
      </c>
      <c r="M9251" s="1">
        <v>147.12336730957031</v>
      </c>
      <c r="N9251" s="1">
        <v>21645.28515625</v>
      </c>
      <c r="O9251" s="1">
        <v>3184527.25</v>
      </c>
      <c r="P9251" s="1">
        <v>8.917999267578125E-2</v>
      </c>
      <c r="Q9251" s="1">
        <v>9.9999997764825821E-3</v>
      </c>
      <c r="R9251" s="1">
        <v>9.9999997764825821E-3</v>
      </c>
      <c r="S9251" s="1">
        <v>0.23584392666816711</v>
      </c>
      <c r="T9251" s="1">
        <v>5.5622357875108719E-2</v>
      </c>
      <c r="U9251" s="1">
        <v>1.3118195347487926E-2</v>
      </c>
      <c r="V9251" s="1">
        <v>86.743888854980469</v>
      </c>
      <c r="W9251" s="1">
        <v>7524.50244140625</v>
      </c>
      <c r="X9251" s="1">
        <v>652704.5625</v>
      </c>
      <c r="Y9251" s="1">
        <v>118.08163452148438</v>
      </c>
      <c r="Z9251" s="1">
        <v>13943.2724609375</v>
      </c>
      <c r="AA9251" s="1">
        <v>1646444.375</v>
      </c>
      <c r="AB9251" s="1">
        <v>0</v>
      </c>
      <c r="AE9251" s="17">
        <f t="shared" si="144"/>
        <v>0.5</v>
      </c>
      <c r="AF9251" cm="1">
        <f t="array" ref="AF9251">1/(1+EXP(-$AI$41-SUMPRODUCT(A9251:AA9251, TRANSPOSE($AI$42:$AI$68))))</f>
        <v>0.14955343257826251</v>
      </c>
      <c r="AG9251" cm="1">
        <f t="array" ref="AG9251">1/(1+EXP(-$AI$71-SUMPRODUCT(A9251:AA9251, TRANSPOSE($AI$72:$AI$98))))</f>
        <v>7.190199141360841E-2</v>
      </c>
    </row>
    <row r="9252" spans="1:33" x14ac:dyDescent="0.35">
      <c r="A9252" s="1">
        <v>1.856500469148159E-2</v>
      </c>
      <c r="B9252" s="1">
        <v>9.9999997764825821E-3</v>
      </c>
      <c r="C9252" s="1">
        <v>9.9999997764825821E-3</v>
      </c>
      <c r="D9252" s="1">
        <v>1.8417149782180786E-2</v>
      </c>
      <c r="E9252" s="1">
        <v>9.9999997764825821E-3</v>
      </c>
      <c r="F9252" s="1">
        <v>9.9999997764825821E-3</v>
      </c>
      <c r="G9252" s="1">
        <v>75.527786254882813</v>
      </c>
      <c r="H9252" s="1">
        <v>5704.4462890625</v>
      </c>
      <c r="I9252" s="1">
        <v>430844.21875</v>
      </c>
      <c r="J9252" s="1">
        <v>110.72376251220703</v>
      </c>
      <c r="K9252" s="1">
        <v>12259.751953125</v>
      </c>
      <c r="L9252" s="1">
        <v>1357445.875</v>
      </c>
      <c r="M9252" s="1">
        <v>147.04248046875</v>
      </c>
      <c r="N9252" s="1">
        <v>21621.490234375</v>
      </c>
      <c r="O9252" s="1">
        <v>3179277.75</v>
      </c>
      <c r="P9252" s="1">
        <v>8.933711051940918E-2</v>
      </c>
      <c r="Q9252" s="1">
        <v>9.9999997764825821E-3</v>
      </c>
      <c r="R9252" s="1">
        <v>9.9999997764825821E-3</v>
      </c>
      <c r="S9252" s="1">
        <v>0.23609139025211334</v>
      </c>
      <c r="T9252" s="1">
        <v>5.57391457259655E-2</v>
      </c>
      <c r="U9252" s="1">
        <v>1.3159532099962234E-2</v>
      </c>
      <c r="V9252" s="1">
        <v>86.885208129882813</v>
      </c>
      <c r="W9252" s="1">
        <v>7549.03955078125</v>
      </c>
      <c r="X9252" s="1">
        <v>655899.875</v>
      </c>
      <c r="Y9252" s="1">
        <v>118.10490417480469</v>
      </c>
      <c r="Z9252" s="1">
        <v>13948.7685546875</v>
      </c>
      <c r="AA9252" s="1">
        <v>1647418</v>
      </c>
      <c r="AB9252" s="1">
        <v>0</v>
      </c>
      <c r="AE9252" s="17">
        <f t="shared" si="144"/>
        <v>0.5</v>
      </c>
      <c r="AF9252" cm="1">
        <f t="array" ref="AF9252">1/(1+EXP(-$AI$41-SUMPRODUCT(A9252:AA9252, TRANSPOSE($AI$42:$AI$68))))</f>
        <v>0.14816163273026595</v>
      </c>
      <c r="AG9252" cm="1">
        <f t="array" ref="AG9252">1/(1+EXP(-$AI$71-SUMPRODUCT(A9252:AA9252, TRANSPOSE($AI$72:$AI$98))))</f>
        <v>6.9741843433124839E-2</v>
      </c>
    </row>
    <row r="9253" spans="1:33" x14ac:dyDescent="0.35">
      <c r="A9253" s="1">
        <v>9.9999997764825821E-3</v>
      </c>
      <c r="B9253" s="1">
        <v>9.9999997764825821E-3</v>
      </c>
      <c r="C9253" s="1">
        <v>9.9999997764825821E-3</v>
      </c>
      <c r="D9253" s="1">
        <v>9.9999997764825821E-3</v>
      </c>
      <c r="E9253" s="1">
        <v>9.9999997764825821E-3</v>
      </c>
      <c r="F9253" s="1">
        <v>9.9999997764825821E-3</v>
      </c>
      <c r="G9253" s="1">
        <v>54.347469329833984</v>
      </c>
      <c r="H9253" s="1">
        <v>2953.6474609375</v>
      </c>
      <c r="I9253" s="1">
        <v>160523.265625</v>
      </c>
      <c r="J9253" s="1">
        <v>111.91200256347656</v>
      </c>
      <c r="K9253" s="1">
        <v>12524.2958984375</v>
      </c>
      <c r="L9253" s="1">
        <v>1401619.125</v>
      </c>
      <c r="M9253" s="1">
        <v>147.08885192871094</v>
      </c>
      <c r="N9253" s="1">
        <v>21635.130859375</v>
      </c>
      <c r="O9253" s="1">
        <v>3182286.5</v>
      </c>
      <c r="P9253" s="1">
        <v>8.9076042175292969E-2</v>
      </c>
      <c r="Q9253" s="1">
        <v>9.9999997764825821E-3</v>
      </c>
      <c r="R9253" s="1">
        <v>9.9999997764825821E-3</v>
      </c>
      <c r="S9253" s="1">
        <v>0.23597672581672668</v>
      </c>
      <c r="T9253" s="1">
        <v>5.568501353263855E-2</v>
      </c>
      <c r="U9253" s="1">
        <v>1.3140367344021797E-2</v>
      </c>
      <c r="V9253" s="1">
        <v>86.77508544921875</v>
      </c>
      <c r="W9253" s="1">
        <v>7529.91552734375</v>
      </c>
      <c r="X9253" s="1">
        <v>653409.0625</v>
      </c>
      <c r="Y9253" s="1">
        <v>118.14211273193359</v>
      </c>
      <c r="Z9253" s="1">
        <v>13957.55859375</v>
      </c>
      <c r="AA9253" s="1">
        <v>1648975.5</v>
      </c>
      <c r="AB9253" s="1">
        <v>0</v>
      </c>
      <c r="AE9253" s="17">
        <f t="shared" si="144"/>
        <v>0.5</v>
      </c>
      <c r="AF9253" cm="1">
        <f t="array" ref="AF9253">1/(1+EXP(-$AI$41-SUMPRODUCT(A9253:AA9253, TRANSPOSE($AI$42:$AI$68))))</f>
        <v>0.1528846464729671</v>
      </c>
      <c r="AG9253" cm="1">
        <f t="array" ref="AG9253">1/(1+EXP(-$AI$71-SUMPRODUCT(A9253:AA9253, TRANSPOSE($AI$72:$AI$98))))</f>
        <v>7.541993049008551E-2</v>
      </c>
    </row>
    <row r="9254" spans="1:33" x14ac:dyDescent="0.35">
      <c r="A9254" s="1">
        <v>1.6088005155324936E-2</v>
      </c>
      <c r="B9254" s="1">
        <v>9.9999997764825821E-3</v>
      </c>
      <c r="C9254" s="1">
        <v>9.9999997764825821E-3</v>
      </c>
      <c r="D9254" s="1">
        <v>9.9999997764825821E-3</v>
      </c>
      <c r="E9254" s="1">
        <v>9.9999997764825821E-3</v>
      </c>
      <c r="F9254" s="1">
        <v>9.9999997764825821E-3</v>
      </c>
      <c r="G9254" s="1">
        <v>32.846492767333984</v>
      </c>
      <c r="H9254" s="1">
        <v>1078.89208984375</v>
      </c>
      <c r="I9254" s="1">
        <v>35437.8203125</v>
      </c>
      <c r="J9254" s="1">
        <v>126.03913879394531</v>
      </c>
      <c r="K9254" s="1">
        <v>15885.8642578125</v>
      </c>
      <c r="L9254" s="1">
        <v>2002240.625</v>
      </c>
      <c r="M9254" s="1">
        <v>147.09599304199219</v>
      </c>
      <c r="N9254" s="1">
        <v>21637.23046875</v>
      </c>
      <c r="O9254" s="1">
        <v>3182750</v>
      </c>
      <c r="P9254" s="1">
        <v>8.8899850845336914E-2</v>
      </c>
      <c r="Q9254" s="1">
        <v>9.9999997764825821E-3</v>
      </c>
      <c r="R9254" s="1">
        <v>9.9999997764825821E-3</v>
      </c>
      <c r="S9254" s="1">
        <v>0.23578165471553802</v>
      </c>
      <c r="T9254" s="1">
        <v>5.5592987686395645E-2</v>
      </c>
      <c r="U9254" s="1">
        <v>1.3107806444168091E-2</v>
      </c>
      <c r="V9254" s="1">
        <v>86.683380126953125</v>
      </c>
      <c r="W9254" s="1">
        <v>7514.00830078125</v>
      </c>
      <c r="X9254" s="1">
        <v>651339.625</v>
      </c>
      <c r="Y9254" s="1">
        <v>118.11268615722656</v>
      </c>
      <c r="Z9254" s="1">
        <v>13950.6064453125</v>
      </c>
      <c r="AA9254" s="1">
        <v>1647743.625</v>
      </c>
      <c r="AB9254" s="1">
        <v>0</v>
      </c>
      <c r="AE9254" s="17">
        <f t="shared" si="144"/>
        <v>0.5</v>
      </c>
      <c r="AF9254" cm="1">
        <f t="array" ref="AF9254">1/(1+EXP(-$AI$41-SUMPRODUCT(A9254:AA9254, TRANSPOSE($AI$42:$AI$68))))</f>
        <v>0.15685188573578118</v>
      </c>
      <c r="AG9254" cm="1">
        <f t="array" ref="AG9254">1/(1+EXP(-$AI$71-SUMPRODUCT(A9254:AA9254, TRANSPOSE($AI$72:$AI$98))))</f>
        <v>8.0942102201472133E-2</v>
      </c>
    </row>
    <row r="9255" spans="1:33" x14ac:dyDescent="0.35">
      <c r="A9255" s="1">
        <v>1.3167529366910458E-2</v>
      </c>
      <c r="B9255" s="1">
        <v>9.9999997764825821E-3</v>
      </c>
      <c r="C9255" s="1">
        <v>9.9999997764825821E-3</v>
      </c>
      <c r="D9255" s="1">
        <v>1.0664773173630238E-2</v>
      </c>
      <c r="E9255" s="1">
        <v>9.9999997764825821E-3</v>
      </c>
      <c r="F9255" s="1">
        <v>9.9999997764825821E-3</v>
      </c>
      <c r="G9255" s="1">
        <v>26.399436950683594</v>
      </c>
      <c r="H9255" s="1">
        <v>696.9302978515625</v>
      </c>
      <c r="I9255" s="1">
        <v>18398.56640625</v>
      </c>
      <c r="J9255" s="1">
        <v>155.53692626953125</v>
      </c>
      <c r="K9255" s="1">
        <v>24191.736328125</v>
      </c>
      <c r="L9255" s="1">
        <v>3762708.25</v>
      </c>
      <c r="M9255" s="1">
        <v>147.09934997558594</v>
      </c>
      <c r="N9255" s="1">
        <v>21638.21875</v>
      </c>
      <c r="O9255" s="1">
        <v>3182968</v>
      </c>
      <c r="P9255" s="1">
        <v>8.8818550109863281E-2</v>
      </c>
      <c r="Q9255" s="1">
        <v>9.9999997764825821E-3</v>
      </c>
      <c r="R9255" s="1">
        <v>9.9999997764825821E-3</v>
      </c>
      <c r="S9255" s="1">
        <v>0.23570115864276886</v>
      </c>
      <c r="T9255" s="1">
        <v>5.5555034428834915E-2</v>
      </c>
      <c r="U9255" s="1">
        <v>1.3094386085867882E-2</v>
      </c>
      <c r="V9255" s="1">
        <v>86.554954528808594</v>
      </c>
      <c r="W9255" s="1">
        <v>7491.76025390625</v>
      </c>
      <c r="X9255" s="1">
        <v>648448.9375</v>
      </c>
      <c r="Y9255" s="1">
        <v>118.10086822509766</v>
      </c>
      <c r="Z9255" s="1">
        <v>13947.8154296875</v>
      </c>
      <c r="AA9255" s="1">
        <v>1647249.125</v>
      </c>
      <c r="AB9255" s="1">
        <v>0</v>
      </c>
      <c r="AE9255" s="17">
        <f t="shared" si="144"/>
        <v>0.5</v>
      </c>
      <c r="AF9255" cm="1">
        <f t="array" ref="AF9255">1/(1+EXP(-$AI$41-SUMPRODUCT(A9255:AA9255, TRANSPOSE($AI$42:$AI$68))))</f>
        <v>0.1602589109980477</v>
      </c>
      <c r="AG9255" cm="1">
        <f t="array" ref="AG9255">1/(1+EXP(-$AI$71-SUMPRODUCT(A9255:AA9255, TRANSPOSE($AI$72:$AI$98))))</f>
        <v>8.9638205932764739E-2</v>
      </c>
    </row>
    <row r="9256" spans="1:33" x14ac:dyDescent="0.35">
      <c r="A9256" s="1">
        <v>1.0197398252785206E-2</v>
      </c>
      <c r="B9256" s="1">
        <v>9.9999997764825821E-3</v>
      </c>
      <c r="C9256" s="1">
        <v>9.9999997764825821E-3</v>
      </c>
      <c r="D9256" s="1">
        <v>9.9999997764825821E-3</v>
      </c>
      <c r="E9256" s="1">
        <v>9.9999997764825821E-3</v>
      </c>
      <c r="F9256" s="1">
        <v>9.9999997764825821E-3</v>
      </c>
      <c r="G9256" s="1">
        <v>92.596466064453125</v>
      </c>
      <c r="H9256" s="1">
        <v>8574.10546875</v>
      </c>
      <c r="I9256" s="1">
        <v>793931.875</v>
      </c>
      <c r="J9256" s="1">
        <v>119.86392211914063</v>
      </c>
      <c r="K9256" s="1">
        <v>14367.359375</v>
      </c>
      <c r="L9256" s="1">
        <v>1722128.125</v>
      </c>
      <c r="M9256" s="1">
        <v>147.15330505371094</v>
      </c>
      <c r="N9256" s="1">
        <v>21654.095703125</v>
      </c>
      <c r="O9256" s="1">
        <v>3186471.75</v>
      </c>
      <c r="P9256" s="1">
        <v>8.8982820510864258E-2</v>
      </c>
      <c r="Q9256" s="1">
        <v>9.9999997764825821E-3</v>
      </c>
      <c r="R9256" s="1">
        <v>9.9999997764825821E-3</v>
      </c>
      <c r="S9256" s="1">
        <v>0.23545671999454498</v>
      </c>
      <c r="T9256" s="1">
        <v>5.5439867079257965E-2</v>
      </c>
      <c r="U9256" s="1">
        <v>1.3053689152002335E-2</v>
      </c>
      <c r="V9256" s="1">
        <v>86.493698120117188</v>
      </c>
      <c r="W9256" s="1">
        <v>7481.15966796875</v>
      </c>
      <c r="X9256" s="1">
        <v>647073.1875</v>
      </c>
      <c r="Y9256" s="1">
        <v>118.19302368164063</v>
      </c>
      <c r="Z9256" s="1">
        <v>13969.5908203125</v>
      </c>
      <c r="AA9256" s="1">
        <v>1651108.125</v>
      </c>
      <c r="AB9256" s="1">
        <v>0</v>
      </c>
      <c r="AE9256" s="17">
        <f t="shared" si="144"/>
        <v>0.5</v>
      </c>
      <c r="AF9256" cm="1">
        <f t="array" ref="AF9256">1/(1+EXP(-$AI$41-SUMPRODUCT(A9256:AA9256, TRANSPOSE($AI$42:$AI$68))))</f>
        <v>0.14378718595957971</v>
      </c>
      <c r="AG9256" cm="1">
        <f t="array" ref="AG9256">1/(1+EXP(-$AI$71-SUMPRODUCT(A9256:AA9256, TRANSPOSE($AI$72:$AI$98))))</f>
        <v>6.4613690792547154E-2</v>
      </c>
    </row>
    <row r="9257" spans="1:33" x14ac:dyDescent="0.35">
      <c r="A9257" s="1">
        <v>1.2216405943036079E-2</v>
      </c>
      <c r="B9257" s="1">
        <v>9.9999997764825821E-3</v>
      </c>
      <c r="C9257" s="1">
        <v>9.9999997764825821E-3</v>
      </c>
      <c r="D9257" s="1">
        <v>9.9999997764825821E-3</v>
      </c>
      <c r="E9257" s="1">
        <v>9.9999997764825821E-3</v>
      </c>
      <c r="F9257" s="1">
        <v>9.9999997764825821E-3</v>
      </c>
      <c r="G9257" s="1">
        <v>136.110107421875</v>
      </c>
      <c r="H9257" s="1">
        <v>18525.9609375</v>
      </c>
      <c r="I9257" s="1">
        <v>2521570.5</v>
      </c>
      <c r="J9257" s="1">
        <v>81.445114135742188</v>
      </c>
      <c r="K9257" s="1">
        <v>6633.306640625</v>
      </c>
      <c r="L9257" s="1">
        <v>540250.4375</v>
      </c>
      <c r="M9257" s="1">
        <v>147.15312194824219</v>
      </c>
      <c r="N9257" s="1">
        <v>21654.041015625</v>
      </c>
      <c r="O9257" s="1">
        <v>3186459.75</v>
      </c>
      <c r="P9257" s="1">
        <v>8.9113950729370117E-2</v>
      </c>
      <c r="Q9257" s="1">
        <v>9.9999997764825821E-3</v>
      </c>
      <c r="R9257" s="1">
        <v>9.9999997764825821E-3</v>
      </c>
      <c r="S9257" s="1">
        <v>0.23550260066986084</v>
      </c>
      <c r="T9257" s="1">
        <v>5.5461473762989044E-2</v>
      </c>
      <c r="U9257" s="1">
        <v>1.3061321340501308E-2</v>
      </c>
      <c r="V9257" s="1">
        <v>86.632743835449219</v>
      </c>
      <c r="W9257" s="1">
        <v>7505.232421875</v>
      </c>
      <c r="X9257" s="1">
        <v>650198.875</v>
      </c>
      <c r="Y9257" s="1">
        <v>118.28886413574219</v>
      </c>
      <c r="Z9257" s="1">
        <v>13992.255859375</v>
      </c>
      <c r="AA9257" s="1">
        <v>1655128</v>
      </c>
      <c r="AB9257" s="1">
        <v>0</v>
      </c>
      <c r="AE9257" s="17">
        <f t="shared" si="144"/>
        <v>0.5</v>
      </c>
      <c r="AF9257" cm="1">
        <f t="array" ref="AF9257">1/(1+EXP(-$AI$41-SUMPRODUCT(A9257:AA9257, TRANSPOSE($AI$42:$AI$68))))</f>
        <v>0.15125683422169156</v>
      </c>
      <c r="AG9257" cm="1">
        <f t="array" ref="AG9257">1/(1+EXP(-$AI$71-SUMPRODUCT(A9257:AA9257, TRANSPOSE($AI$72:$AI$98))))</f>
        <v>7.6423978593879213E-2</v>
      </c>
    </row>
    <row r="9258" spans="1:33" x14ac:dyDescent="0.35">
      <c r="A9258" s="1">
        <v>9.9999997764825821E-3</v>
      </c>
      <c r="B9258" s="1">
        <v>9.9999997764825821E-3</v>
      </c>
      <c r="C9258" s="1">
        <v>9.9999997764825821E-3</v>
      </c>
      <c r="D9258" s="1">
        <v>9.9999997764825821E-3</v>
      </c>
      <c r="E9258" s="1">
        <v>9.9999997764825821E-3</v>
      </c>
      <c r="F9258" s="1">
        <v>9.9999997764825821E-3</v>
      </c>
      <c r="G9258" s="1">
        <v>108.32387542724609</v>
      </c>
      <c r="H9258" s="1">
        <v>11734.0615234375</v>
      </c>
      <c r="I9258" s="1">
        <v>1271079.125</v>
      </c>
      <c r="J9258" s="1">
        <v>118.09813690185547</v>
      </c>
      <c r="K9258" s="1">
        <v>13947.169921875</v>
      </c>
      <c r="L9258" s="1">
        <v>1647134.75</v>
      </c>
      <c r="M9258" s="1">
        <v>147.12965393066406</v>
      </c>
      <c r="N9258" s="1">
        <v>21647.134765625</v>
      </c>
      <c r="O9258" s="1">
        <v>3184935.5</v>
      </c>
      <c r="P9258" s="1">
        <v>8.9102506637573242E-2</v>
      </c>
      <c r="Q9258" s="1">
        <v>9.9999997764825821E-3</v>
      </c>
      <c r="R9258" s="1">
        <v>9.9999997764825821E-3</v>
      </c>
      <c r="S9258" s="1">
        <v>0.23537753522396088</v>
      </c>
      <c r="T9258" s="1">
        <v>5.5402584373950958E-2</v>
      </c>
      <c r="U9258" s="1">
        <v>1.304052397608757E-2</v>
      </c>
      <c r="V9258" s="1">
        <v>86.666702270507813</v>
      </c>
      <c r="W9258" s="1">
        <v>7511.1171875</v>
      </c>
      <c r="X9258" s="1">
        <v>650963.75</v>
      </c>
      <c r="Y9258" s="1">
        <v>118.30536651611328</v>
      </c>
      <c r="Z9258" s="1">
        <v>13996.16015625</v>
      </c>
      <c r="AA9258" s="1">
        <v>1655820.75</v>
      </c>
      <c r="AB9258" s="1">
        <v>0</v>
      </c>
      <c r="AE9258" s="17">
        <f t="shared" si="144"/>
        <v>0.5</v>
      </c>
      <c r="AF9258" cm="1">
        <f t="array" ref="AF9258">1/(1+EXP(-$AI$41-SUMPRODUCT(A9258:AA9258, TRANSPOSE($AI$42:$AI$68))))</f>
        <v>0.14261642384338818</v>
      </c>
      <c r="AG9258" cm="1">
        <f t="array" ref="AG9258">1/(1+EXP(-$AI$71-SUMPRODUCT(A9258:AA9258, TRANSPOSE($AI$72:$AI$98))))</f>
        <v>6.3522424536004041E-2</v>
      </c>
    </row>
    <row r="9259" spans="1:33" x14ac:dyDescent="0.35">
      <c r="A9259" s="1">
        <v>8.1396445631980896E-2</v>
      </c>
      <c r="B9259" s="1">
        <v>9.9999997764825821E-3</v>
      </c>
      <c r="C9259" s="1">
        <v>9.9999997764825821E-3</v>
      </c>
      <c r="D9259" s="1">
        <v>7.1294993162155151E-2</v>
      </c>
      <c r="E9259" s="1">
        <v>9.9999997764825821E-3</v>
      </c>
      <c r="F9259" s="1">
        <v>9.9999997764825821E-3</v>
      </c>
      <c r="G9259" s="1">
        <v>46.762805938720703</v>
      </c>
      <c r="H9259" s="1">
        <v>2186.760009765625</v>
      </c>
      <c r="I9259" s="1">
        <v>102259.03125</v>
      </c>
      <c r="J9259" s="1">
        <v>111.50153350830078</v>
      </c>
      <c r="K9259" s="1">
        <v>12432.591796875</v>
      </c>
      <c r="L9259" s="1">
        <v>1386253.125</v>
      </c>
      <c r="M9259" s="1">
        <v>146.62213134765625</v>
      </c>
      <c r="N9259" s="1">
        <v>21498.048828125</v>
      </c>
      <c r="O9259" s="1">
        <v>3152089.75</v>
      </c>
      <c r="P9259" s="1">
        <v>8.7804555892944336E-2</v>
      </c>
      <c r="Q9259" s="1">
        <v>9.9999997764825821E-3</v>
      </c>
      <c r="R9259" s="1">
        <v>9.9999997764825821E-3</v>
      </c>
      <c r="S9259" s="1">
        <v>0.23658318817615509</v>
      </c>
      <c r="T9259" s="1">
        <v>5.5971603840589523E-2</v>
      </c>
      <c r="U9259" s="1">
        <v>1.324194110929966E-2</v>
      </c>
      <c r="V9259" s="1">
        <v>86.927055358886719</v>
      </c>
      <c r="W9259" s="1">
        <v>7556.31298828125</v>
      </c>
      <c r="X9259" s="1">
        <v>656848.0625</v>
      </c>
      <c r="Y9259" s="1">
        <v>118.12051391601563</v>
      </c>
      <c r="Z9259" s="1">
        <v>13952.4560546875</v>
      </c>
      <c r="AA9259" s="1">
        <v>1648071.25</v>
      </c>
      <c r="AB9259" s="1">
        <v>0</v>
      </c>
      <c r="AE9259" s="17">
        <f t="shared" si="144"/>
        <v>0.5</v>
      </c>
      <c r="AF9259" cm="1">
        <f t="array" ref="AF9259">1/(1+EXP(-$AI$41-SUMPRODUCT(A9259:AA9259, TRANSPOSE($AI$42:$AI$68))))</f>
        <v>0.15496426542230912</v>
      </c>
      <c r="AG9259" cm="1">
        <f t="array" ref="AG9259">1/(1+EXP(-$AI$71-SUMPRODUCT(A9259:AA9259, TRANSPOSE($AI$72:$AI$98))))</f>
        <v>7.823403021849154E-2</v>
      </c>
    </row>
    <row r="9260" spans="1:33" x14ac:dyDescent="0.35">
      <c r="A9260" s="1">
        <v>6.6825889050960541E-2</v>
      </c>
      <c r="B9260" s="1">
        <v>9.9999997764825821E-3</v>
      </c>
      <c r="C9260" s="1">
        <v>9.9999997764825821E-3</v>
      </c>
      <c r="D9260" s="1">
        <v>5.9084042906761169E-2</v>
      </c>
      <c r="E9260" s="1">
        <v>9.9999997764825821E-3</v>
      </c>
      <c r="F9260" s="1">
        <v>9.9999997764825821E-3</v>
      </c>
      <c r="G9260" s="1">
        <v>48.814285278320313</v>
      </c>
      <c r="H9260" s="1">
        <v>2382.83447265625</v>
      </c>
      <c r="I9260" s="1">
        <v>116316.359375</v>
      </c>
      <c r="J9260" s="1">
        <v>109.35262298583984</v>
      </c>
      <c r="K9260" s="1">
        <v>11957.99609375</v>
      </c>
      <c r="L9260" s="1">
        <v>1307638.25</v>
      </c>
      <c r="M9260" s="1">
        <v>146.71388244628906</v>
      </c>
      <c r="N9260" s="1">
        <v>21524.962890625</v>
      </c>
      <c r="O9260" s="1">
        <v>3158011</v>
      </c>
      <c r="P9260" s="1">
        <v>8.806157112121582E-2</v>
      </c>
      <c r="Q9260" s="1">
        <v>9.9999997764825821E-3</v>
      </c>
      <c r="R9260" s="1">
        <v>9.9999997764825821E-3</v>
      </c>
      <c r="S9260" s="1">
        <v>0.23634445667266846</v>
      </c>
      <c r="T9260" s="1">
        <v>5.5858701467514038E-2</v>
      </c>
      <c r="U9260" s="1">
        <v>1.3201894238591194E-2</v>
      </c>
      <c r="V9260" s="1">
        <v>86.846336364746094</v>
      </c>
      <c r="W9260" s="1">
        <v>7542.2861328125</v>
      </c>
      <c r="X9260" s="1">
        <v>655019.9375</v>
      </c>
      <c r="Y9260" s="1">
        <v>118.07723999023438</v>
      </c>
      <c r="Z9260" s="1">
        <v>13942.234375</v>
      </c>
      <c r="AA9260" s="1">
        <v>1646260.625</v>
      </c>
      <c r="AB9260" s="1">
        <v>0</v>
      </c>
      <c r="AE9260" s="17">
        <f t="shared" si="144"/>
        <v>0.5</v>
      </c>
      <c r="AF9260" cm="1">
        <f t="array" ref="AF9260">1/(1+EXP(-$AI$41-SUMPRODUCT(A9260:AA9260, TRANSPOSE($AI$42:$AI$68))))</f>
        <v>0.15495066202121802</v>
      </c>
      <c r="AG9260" cm="1">
        <f t="array" ref="AG9260">1/(1+EXP(-$AI$71-SUMPRODUCT(A9260:AA9260, TRANSPOSE($AI$72:$AI$98))))</f>
        <v>7.8295125665828386E-2</v>
      </c>
    </row>
    <row r="9261" spans="1:33" x14ac:dyDescent="0.35">
      <c r="A9261" s="1">
        <v>1.2756045907735825E-2</v>
      </c>
      <c r="B9261" s="1">
        <v>9.9999997764825821E-3</v>
      </c>
      <c r="C9261" s="1">
        <v>9.9999997764825821E-3</v>
      </c>
      <c r="D9261" s="1">
        <v>9.9999997764825821E-3</v>
      </c>
      <c r="E9261" s="1">
        <v>9.9999997764825821E-3</v>
      </c>
      <c r="F9261" s="1">
        <v>9.9999997764825821E-3</v>
      </c>
      <c r="G9261" s="1">
        <v>128.32989501953125</v>
      </c>
      <c r="H9261" s="1">
        <v>16468.5625</v>
      </c>
      <c r="I9261" s="1">
        <v>2113408.75</v>
      </c>
      <c r="J9261" s="1">
        <v>95.590934753417969</v>
      </c>
      <c r="K9261" s="1">
        <v>9137.626953125</v>
      </c>
      <c r="L9261" s="1">
        <v>873474.3125</v>
      </c>
      <c r="M9261" s="1">
        <v>146.65155029296875</v>
      </c>
      <c r="N9261" s="1">
        <v>21506.677734375</v>
      </c>
      <c r="O9261" s="1">
        <v>3153987.5</v>
      </c>
      <c r="P9261" s="1">
        <v>8.8142871856689453E-2</v>
      </c>
      <c r="Q9261" s="1">
        <v>9.9999997764825821E-3</v>
      </c>
      <c r="R9261" s="1">
        <v>9.9999997764825821E-3</v>
      </c>
      <c r="S9261" s="1">
        <v>0.23633882403373718</v>
      </c>
      <c r="T9261" s="1">
        <v>5.5856037884950638E-2</v>
      </c>
      <c r="U9261" s="1">
        <v>1.3200950808823109E-2</v>
      </c>
      <c r="V9261" s="1">
        <v>86.839996337890625</v>
      </c>
      <c r="W9261" s="1">
        <v>7541.18505859375</v>
      </c>
      <c r="X9261" s="1">
        <v>654876.5</v>
      </c>
      <c r="Y9261" s="1">
        <v>118.04257965087891</v>
      </c>
      <c r="Z9261" s="1">
        <v>13934.05078125</v>
      </c>
      <c r="AA9261" s="1">
        <v>1644811.25</v>
      </c>
      <c r="AB9261" s="1">
        <v>0</v>
      </c>
      <c r="AE9261" s="17">
        <f t="shared" si="144"/>
        <v>0.5</v>
      </c>
      <c r="AF9261" cm="1">
        <f t="array" ref="AF9261">1/(1+EXP(-$AI$41-SUMPRODUCT(A9261:AA9261, TRANSPOSE($AI$42:$AI$68))))</f>
        <v>0.14813798980292697</v>
      </c>
      <c r="AG9261" cm="1">
        <f t="array" ref="AG9261">1/(1+EXP(-$AI$71-SUMPRODUCT(A9261:AA9261, TRANSPOSE($AI$72:$AI$98))))</f>
        <v>7.1344025538438785E-2</v>
      </c>
    </row>
    <row r="9262" spans="1:33" x14ac:dyDescent="0.35">
      <c r="A9262" s="1">
        <v>5.4308146238327026E-2</v>
      </c>
      <c r="B9262" s="1">
        <v>9.9999997764825821E-3</v>
      </c>
      <c r="C9262" s="1">
        <v>9.9999997764825821E-3</v>
      </c>
      <c r="D9262" s="1">
        <v>4.5318271964788437E-2</v>
      </c>
      <c r="E9262" s="1">
        <v>9.9999997764825821E-3</v>
      </c>
      <c r="F9262" s="1">
        <v>9.9999997764825821E-3</v>
      </c>
      <c r="G9262" s="1">
        <v>131.68159484863281</v>
      </c>
      <c r="H9262" s="1">
        <v>17340.04296875</v>
      </c>
      <c r="I9262" s="1">
        <v>2283364.5</v>
      </c>
      <c r="J9262" s="1">
        <v>76.284255981445313</v>
      </c>
      <c r="K9262" s="1">
        <v>5819.28759765625</v>
      </c>
      <c r="L9262" s="1">
        <v>443920.03125</v>
      </c>
      <c r="M9262" s="1">
        <v>147.02699279785156</v>
      </c>
      <c r="N9262" s="1">
        <v>21616.9375</v>
      </c>
      <c r="O9262" s="1">
        <v>3178273.25</v>
      </c>
      <c r="P9262" s="1">
        <v>8.9059352874755859E-2</v>
      </c>
      <c r="Q9262" s="1">
        <v>9.9999997764825821E-3</v>
      </c>
      <c r="R9262" s="1">
        <v>9.9999997764825821E-3</v>
      </c>
      <c r="S9262" s="1">
        <v>0.23544502258300781</v>
      </c>
      <c r="T9262" s="1">
        <v>5.543435737490654E-2</v>
      </c>
      <c r="U9262" s="1">
        <v>1.3051743619143963E-2</v>
      </c>
      <c r="V9262" s="1">
        <v>86.724815368652344</v>
      </c>
      <c r="W9262" s="1">
        <v>7521.193359375</v>
      </c>
      <c r="X9262" s="1">
        <v>652274.125</v>
      </c>
      <c r="Y9262" s="1">
        <v>118.0494384765625</v>
      </c>
      <c r="Z9262" s="1">
        <v>13935.669921875</v>
      </c>
      <c r="AA9262" s="1">
        <v>1645098</v>
      </c>
      <c r="AB9262" s="1">
        <v>0</v>
      </c>
      <c r="AE9262" s="17">
        <f t="shared" si="144"/>
        <v>0.5</v>
      </c>
      <c r="AF9262" cm="1">
        <f t="array" ref="AF9262">1/(1+EXP(-$AI$41-SUMPRODUCT(A9262:AA9262, TRANSPOSE($AI$42:$AI$68))))</f>
        <v>0.15178787217923206</v>
      </c>
      <c r="AG9262" cm="1">
        <f t="array" ref="AG9262">1/(1+EXP(-$AI$71-SUMPRODUCT(A9262:AA9262, TRANSPOSE($AI$72:$AI$98))))</f>
        <v>7.7702669535833699E-2</v>
      </c>
    </row>
    <row r="9263" spans="1:33" x14ac:dyDescent="0.35">
      <c r="A9263" s="1">
        <v>8.02655890583992E-2</v>
      </c>
      <c r="B9263" s="1">
        <v>9.9999997764825821E-3</v>
      </c>
      <c r="C9263" s="1">
        <v>9.9999997764825821E-3</v>
      </c>
      <c r="D9263" s="1">
        <v>6.8723365664482117E-2</v>
      </c>
      <c r="E9263" s="1">
        <v>9.9999997764825821E-3</v>
      </c>
      <c r="F9263" s="1">
        <v>9.9999997764825821E-3</v>
      </c>
      <c r="G9263" s="1">
        <v>130.50465393066406</v>
      </c>
      <c r="H9263" s="1">
        <v>17031.46484375</v>
      </c>
      <c r="I9263" s="1">
        <v>2222685.5</v>
      </c>
      <c r="J9263" s="1">
        <v>75.486274719238281</v>
      </c>
      <c r="K9263" s="1">
        <v>5698.177734375</v>
      </c>
      <c r="L9263" s="1">
        <v>430134.21875</v>
      </c>
      <c r="M9263" s="1">
        <v>147.14590454101563</v>
      </c>
      <c r="N9263" s="1">
        <v>21651.91796875</v>
      </c>
      <c r="O9263" s="1">
        <v>3185991</v>
      </c>
      <c r="P9263" s="1">
        <v>8.9525461196899414E-2</v>
      </c>
      <c r="Q9263" s="1">
        <v>9.9999997764825821E-3</v>
      </c>
      <c r="R9263" s="1">
        <v>9.9999997764825821E-3</v>
      </c>
      <c r="S9263" s="1">
        <v>0.23501318693161011</v>
      </c>
      <c r="T9263" s="1">
        <v>5.5231198668479919E-2</v>
      </c>
      <c r="U9263" s="1">
        <v>1.2980059720575809E-2</v>
      </c>
      <c r="V9263" s="1">
        <v>86.879989624023438</v>
      </c>
      <c r="W9263" s="1">
        <v>7548.1328125</v>
      </c>
      <c r="X9263" s="1">
        <v>655781.6875</v>
      </c>
      <c r="Y9263" s="1">
        <v>118.15398406982422</v>
      </c>
      <c r="Z9263" s="1">
        <v>13960.3642578125</v>
      </c>
      <c r="AA9263" s="1">
        <v>1649472.625</v>
      </c>
      <c r="AB9263" s="1">
        <v>0</v>
      </c>
      <c r="AE9263" s="17">
        <f t="shared" si="144"/>
        <v>0.5</v>
      </c>
      <c r="AF9263" cm="1">
        <f t="array" ref="AF9263">1/(1+EXP(-$AI$41-SUMPRODUCT(A9263:AA9263, TRANSPOSE($AI$42:$AI$68))))</f>
        <v>0.1513294693011536</v>
      </c>
      <c r="AG9263" cm="1">
        <f t="array" ref="AG9263">1/(1+EXP(-$AI$71-SUMPRODUCT(A9263:AA9263, TRANSPOSE($AI$72:$AI$98))))</f>
        <v>7.7198282204118326E-2</v>
      </c>
    </row>
    <row r="9264" spans="1:33" x14ac:dyDescent="0.35">
      <c r="A9264" s="1">
        <v>2.417418546974659E-2</v>
      </c>
      <c r="B9264" s="1">
        <v>9.9999997764825821E-3</v>
      </c>
      <c r="C9264" s="1">
        <v>9.9999997764825821E-3</v>
      </c>
      <c r="D9264" s="1">
        <v>1.778891496360302E-2</v>
      </c>
      <c r="E9264" s="1">
        <v>9.9999997764825821E-3</v>
      </c>
      <c r="F9264" s="1">
        <v>9.9999997764825821E-3</v>
      </c>
      <c r="G9264" s="1">
        <v>133.10427856445313</v>
      </c>
      <c r="H9264" s="1">
        <v>17716.748046875</v>
      </c>
      <c r="I9264" s="1">
        <v>2358175</v>
      </c>
      <c r="J9264" s="1">
        <v>82.654411315917969</v>
      </c>
      <c r="K9264" s="1">
        <v>6831.751953125</v>
      </c>
      <c r="L9264" s="1">
        <v>564674.4375</v>
      </c>
      <c r="M9264" s="1">
        <v>147.15966796875</v>
      </c>
      <c r="N9264" s="1">
        <v>21655.96875</v>
      </c>
      <c r="O9264" s="1">
        <v>3186885</v>
      </c>
      <c r="P9264" s="1">
        <v>8.9604854583740234E-2</v>
      </c>
      <c r="Q9264" s="1">
        <v>9.9999997764825821E-3</v>
      </c>
      <c r="R9264" s="1">
        <v>9.9999997764825821E-3</v>
      </c>
      <c r="S9264" s="1">
        <v>0.23501758277416229</v>
      </c>
      <c r="T9264" s="1">
        <v>5.5233262479305267E-2</v>
      </c>
      <c r="U9264" s="1">
        <v>1.2980788014829159E-2</v>
      </c>
      <c r="V9264" s="1">
        <v>86.782096862792969</v>
      </c>
      <c r="W9264" s="1">
        <v>7531.13232421875</v>
      </c>
      <c r="X9264" s="1">
        <v>653567.4375</v>
      </c>
      <c r="Y9264" s="1">
        <v>118.17276763916016</v>
      </c>
      <c r="Z9264" s="1">
        <v>13964.802734375</v>
      </c>
      <c r="AA9264" s="1">
        <v>1650259.375</v>
      </c>
      <c r="AB9264" s="1">
        <v>0</v>
      </c>
      <c r="AE9264" s="17">
        <f t="shared" si="144"/>
        <v>0.5</v>
      </c>
      <c r="AF9264" cm="1">
        <f t="array" ref="AF9264">1/(1+EXP(-$AI$41-SUMPRODUCT(A9264:AA9264, TRANSPOSE($AI$42:$AI$68))))</f>
        <v>0.15059518156544574</v>
      </c>
      <c r="AG9264" cm="1">
        <f t="array" ref="AG9264">1/(1+EXP(-$AI$71-SUMPRODUCT(A9264:AA9264, TRANSPOSE($AI$72:$AI$98))))</f>
        <v>7.5555251707806054E-2</v>
      </c>
    </row>
    <row r="9265" spans="1:33" x14ac:dyDescent="0.35">
      <c r="A9265" s="1">
        <v>9.9999997764825821E-3</v>
      </c>
      <c r="B9265" s="1">
        <v>9.9999997764825821E-3</v>
      </c>
      <c r="C9265" s="1">
        <v>9.9999997764825821E-3</v>
      </c>
      <c r="D9265" s="1">
        <v>9.9999997764825821E-3</v>
      </c>
      <c r="E9265" s="1">
        <v>9.9999997764825821E-3</v>
      </c>
      <c r="F9265" s="1">
        <v>9.9999997764825821E-3</v>
      </c>
      <c r="G9265" s="1">
        <v>119.53244781494141</v>
      </c>
      <c r="H9265" s="1">
        <v>14288.005859375</v>
      </c>
      <c r="I9265" s="1">
        <v>1707880.375</v>
      </c>
      <c r="J9265" s="1">
        <v>83.433784484863281</v>
      </c>
      <c r="K9265" s="1">
        <v>6961.1962890625</v>
      </c>
      <c r="L9265" s="1">
        <v>580798.9375</v>
      </c>
      <c r="M9265" s="1">
        <v>147.10887145996094</v>
      </c>
      <c r="N9265" s="1">
        <v>21641.01953125</v>
      </c>
      <c r="O9265" s="1">
        <v>3183586</v>
      </c>
      <c r="P9265" s="1">
        <v>8.9723825454711914E-2</v>
      </c>
      <c r="Q9265" s="1">
        <v>9.9999997764825821E-3</v>
      </c>
      <c r="R9265" s="1">
        <v>9.9999997764825821E-3</v>
      </c>
      <c r="S9265" s="1">
        <v>0.23512953519821167</v>
      </c>
      <c r="T9265" s="1">
        <v>5.5285897105932236E-2</v>
      </c>
      <c r="U9265" s="1">
        <v>1.2999347411096096E-2</v>
      </c>
      <c r="V9265" s="1">
        <v>86.644920349121094</v>
      </c>
      <c r="W9265" s="1">
        <v>7507.34228515625</v>
      </c>
      <c r="X9265" s="1">
        <v>650473.0625</v>
      </c>
      <c r="Y9265" s="1">
        <v>118.04691314697266</v>
      </c>
      <c r="Z9265" s="1">
        <v>13935.0732421875</v>
      </c>
      <c r="AA9265" s="1">
        <v>1644992.375</v>
      </c>
      <c r="AB9265" s="1">
        <v>0</v>
      </c>
      <c r="AE9265" s="17">
        <f t="shared" si="144"/>
        <v>0.5</v>
      </c>
      <c r="AF9265" cm="1">
        <f t="array" ref="AF9265">1/(1+EXP(-$AI$41-SUMPRODUCT(A9265:AA9265, TRANSPOSE($AI$42:$AI$68))))</f>
        <v>0.15062784026672932</v>
      </c>
      <c r="AG9265" cm="1">
        <f t="array" ref="AG9265">1/(1+EXP(-$AI$71-SUMPRODUCT(A9265:AA9265, TRANSPOSE($AI$72:$AI$98))))</f>
        <v>7.5618552227868049E-2</v>
      </c>
    </row>
    <row r="9266" spans="1:33" x14ac:dyDescent="0.35">
      <c r="A9266" s="1">
        <v>9.9999997764825821E-3</v>
      </c>
      <c r="B9266" s="1">
        <v>9.9999997764825821E-3</v>
      </c>
      <c r="C9266" s="1">
        <v>9.9999997764825821E-3</v>
      </c>
      <c r="D9266" s="1">
        <v>9.9999997764825821E-3</v>
      </c>
      <c r="E9266" s="1">
        <v>9.9999997764825821E-3</v>
      </c>
      <c r="F9266" s="1">
        <v>9.9999997764825821E-3</v>
      </c>
      <c r="G9266" s="1">
        <v>119.28163146972656</v>
      </c>
      <c r="H9266" s="1">
        <v>14228.107421875</v>
      </c>
      <c r="I9266" s="1">
        <v>1697151.875</v>
      </c>
      <c r="J9266" s="1">
        <v>82.330551147460938</v>
      </c>
      <c r="K9266" s="1">
        <v>6778.31982421875</v>
      </c>
      <c r="L9266" s="1">
        <v>558062.8125</v>
      </c>
      <c r="M9266" s="1">
        <v>147.10572814941406</v>
      </c>
      <c r="N9266" s="1">
        <v>21640.095703125</v>
      </c>
      <c r="O9266" s="1">
        <v>3183382</v>
      </c>
      <c r="P9266" s="1">
        <v>8.9846611022949219E-2</v>
      </c>
      <c r="Q9266" s="1">
        <v>9.9999997764825821E-3</v>
      </c>
      <c r="R9266" s="1">
        <v>9.9999997764825821E-3</v>
      </c>
      <c r="S9266" s="1">
        <v>0.23517194390296936</v>
      </c>
      <c r="T9266" s="1">
        <v>5.5305842310190201E-2</v>
      </c>
      <c r="U9266" s="1">
        <v>1.3006382621824741E-2</v>
      </c>
      <c r="V9266" s="1">
        <v>86.708091735839844</v>
      </c>
      <c r="W9266" s="1">
        <v>7518.29296875</v>
      </c>
      <c r="X9266" s="1">
        <v>651896.875</v>
      </c>
      <c r="Y9266" s="1">
        <v>117.99001312255859</v>
      </c>
      <c r="Z9266" s="1">
        <v>13921.6435546875</v>
      </c>
      <c r="AA9266" s="1">
        <v>1642614.875</v>
      </c>
      <c r="AB9266" s="1">
        <v>0</v>
      </c>
      <c r="AE9266" s="17">
        <f t="shared" si="144"/>
        <v>0.5</v>
      </c>
      <c r="AF9266" cm="1">
        <f t="array" ref="AF9266">1/(1+EXP(-$AI$41-SUMPRODUCT(A9266:AA9266, TRANSPOSE($AI$42:$AI$68))))</f>
        <v>0.15082008151972565</v>
      </c>
      <c r="AG9266" cm="1">
        <f t="array" ref="AG9266">1/(1+EXP(-$AI$71-SUMPRODUCT(A9266:AA9266, TRANSPOSE($AI$72:$AI$98))))</f>
        <v>7.5959915163575364E-2</v>
      </c>
    </row>
    <row r="9267" spans="1:33" x14ac:dyDescent="0.35">
      <c r="A9267" s="1">
        <v>9.9999997764825821E-3</v>
      </c>
      <c r="B9267" s="1">
        <v>9.9999997764825821E-3</v>
      </c>
      <c r="C9267" s="1">
        <v>9.9999997764825821E-3</v>
      </c>
      <c r="D9267" s="1">
        <v>9.9999997764825821E-3</v>
      </c>
      <c r="E9267" s="1">
        <v>9.9999997764825821E-3</v>
      </c>
      <c r="F9267" s="1">
        <v>9.9999997764825821E-3</v>
      </c>
      <c r="G9267" s="1">
        <v>141.83346557617188</v>
      </c>
      <c r="H9267" s="1">
        <v>20116.732421875</v>
      </c>
      <c r="I9267" s="1">
        <v>2853225.75</v>
      </c>
      <c r="J9267" s="1">
        <v>83.701423645019531</v>
      </c>
      <c r="K9267" s="1">
        <v>7005.92822265625</v>
      </c>
      <c r="L9267" s="1">
        <v>586406.1875</v>
      </c>
      <c r="M9267" s="1">
        <v>147.10148620605469</v>
      </c>
      <c r="N9267" s="1">
        <v>21638.84765625</v>
      </c>
      <c r="O9267" s="1">
        <v>3183106.5</v>
      </c>
      <c r="P9267" s="1">
        <v>9.0001344680786133E-2</v>
      </c>
      <c r="Q9267" s="1">
        <v>9.9999997764825821E-3</v>
      </c>
      <c r="R9267" s="1">
        <v>9.9999997764825821E-3</v>
      </c>
      <c r="S9267" s="1">
        <v>0.2350185364484787</v>
      </c>
      <c r="T9267" s="1">
        <v>5.5233713239431381E-2</v>
      </c>
      <c r="U9267" s="1">
        <v>1.2980946339666843E-2</v>
      </c>
      <c r="V9267" s="1">
        <v>86.881614685058594</v>
      </c>
      <c r="W9267" s="1">
        <v>7548.4150390625</v>
      </c>
      <c r="X9267" s="1">
        <v>655818.5</v>
      </c>
      <c r="Y9267" s="1">
        <v>118.02085876464844</v>
      </c>
      <c r="Z9267" s="1">
        <v>13928.9228515625</v>
      </c>
      <c r="AA9267" s="1">
        <v>1643903.5</v>
      </c>
      <c r="AB9267" s="1">
        <v>0</v>
      </c>
      <c r="AE9267" s="17">
        <f t="shared" si="144"/>
        <v>0.5</v>
      </c>
      <c r="AF9267" cm="1">
        <f t="array" ref="AF9267">1/(1+EXP(-$AI$41-SUMPRODUCT(A9267:AA9267, TRANSPOSE($AI$42:$AI$68))))</f>
        <v>0.15030336927066651</v>
      </c>
      <c r="AG9267" cm="1">
        <f t="array" ref="AG9267">1/(1+EXP(-$AI$71-SUMPRODUCT(A9267:AA9267, TRANSPOSE($AI$72:$AI$98))))</f>
        <v>7.4796049129405032E-2</v>
      </c>
    </row>
    <row r="9268" spans="1:33" x14ac:dyDescent="0.35">
      <c r="A9268" s="1">
        <v>1.2266579084098339E-2</v>
      </c>
      <c r="B9268" s="1">
        <v>9.9999997764825821E-3</v>
      </c>
      <c r="C9268" s="1">
        <v>9.9999997764825821E-3</v>
      </c>
      <c r="D9268" s="1">
        <v>9.9999997764825821E-3</v>
      </c>
      <c r="E9268" s="1">
        <v>9.9999997764825821E-3</v>
      </c>
      <c r="F9268" s="1">
        <v>9.9999997764825821E-3</v>
      </c>
      <c r="G9268" s="1">
        <v>135.17652893066406</v>
      </c>
      <c r="H9268" s="1">
        <v>18272.693359375</v>
      </c>
      <c r="I9268" s="1">
        <v>2470039.25</v>
      </c>
      <c r="J9268" s="1">
        <v>82.5426025390625</v>
      </c>
      <c r="K9268" s="1">
        <v>6813.28125</v>
      </c>
      <c r="L9268" s="1">
        <v>562385.9375</v>
      </c>
      <c r="M9268" s="1">
        <v>147.13558959960938</v>
      </c>
      <c r="N9268" s="1">
        <v>21648.880859375</v>
      </c>
      <c r="O9268" s="1">
        <v>3185321</v>
      </c>
      <c r="P9268" s="1">
        <v>9.0139627456665039E-2</v>
      </c>
      <c r="Q9268" s="1">
        <v>9.9999997764825821E-3</v>
      </c>
      <c r="R9268" s="1">
        <v>9.9999997764825821E-3</v>
      </c>
      <c r="S9268" s="1">
        <v>0.23496443033218384</v>
      </c>
      <c r="T9268" s="1">
        <v>5.520828440785408E-2</v>
      </c>
      <c r="U9268" s="1">
        <v>1.2971983291208744E-2</v>
      </c>
      <c r="V9268" s="1">
        <v>86.825027465820313</v>
      </c>
      <c r="W9268" s="1">
        <v>7538.58544921875</v>
      </c>
      <c r="X9268" s="1">
        <v>654537.875</v>
      </c>
      <c r="Y9268" s="1">
        <v>118.00117492675781</v>
      </c>
      <c r="Z9268" s="1">
        <v>13924.27734375</v>
      </c>
      <c r="AA9268" s="1">
        <v>1643081.125</v>
      </c>
      <c r="AB9268" s="1">
        <v>0</v>
      </c>
      <c r="AE9268" s="17">
        <f t="shared" si="144"/>
        <v>0.5</v>
      </c>
      <c r="AF9268" cm="1">
        <f t="array" ref="AF9268">1/(1+EXP(-$AI$41-SUMPRODUCT(A9268:AA9268, TRANSPOSE($AI$42:$AI$68))))</f>
        <v>0.15042289263937356</v>
      </c>
      <c r="AG9268" cm="1">
        <f t="array" ref="AG9268">1/(1+EXP(-$AI$71-SUMPRODUCT(A9268:AA9268, TRANSPOSE($AI$72:$AI$98))))</f>
        <v>7.5280976056228174E-2</v>
      </c>
    </row>
    <row r="9269" spans="1:33" x14ac:dyDescent="0.35">
      <c r="A9269" s="1">
        <v>9.9999997764825821E-3</v>
      </c>
      <c r="B9269" s="1">
        <v>9.9999997764825821E-3</v>
      </c>
      <c r="C9269" s="1">
        <v>9.9999997764825821E-3</v>
      </c>
      <c r="D9269" s="1">
        <v>9.9999997764825821E-3</v>
      </c>
      <c r="E9269" s="1">
        <v>9.9999997764825821E-3</v>
      </c>
      <c r="F9269" s="1">
        <v>9.9999997764825821E-3</v>
      </c>
      <c r="G9269" s="1">
        <v>55.658657073974609</v>
      </c>
      <c r="H9269" s="1">
        <v>3097.885986328125</v>
      </c>
      <c r="I9269" s="1">
        <v>172424.1875</v>
      </c>
      <c r="J9269" s="1">
        <v>101.61334228515625</v>
      </c>
      <c r="K9269" s="1">
        <v>10325.271484375</v>
      </c>
      <c r="L9269" s="1">
        <v>1049185.375</v>
      </c>
      <c r="M9269" s="1">
        <v>147.07466125488281</v>
      </c>
      <c r="N9269" s="1">
        <v>21630.955078125</v>
      </c>
      <c r="O9269" s="1">
        <v>3181365.5</v>
      </c>
      <c r="P9269" s="1">
        <v>8.987736701965332E-2</v>
      </c>
      <c r="Q9269" s="1">
        <v>9.9999997764825821E-3</v>
      </c>
      <c r="R9269" s="1">
        <v>9.9999997764825821E-3</v>
      </c>
      <c r="S9269" s="1">
        <v>0.23518289625644684</v>
      </c>
      <c r="T9269" s="1">
        <v>5.5310994386672974E-2</v>
      </c>
      <c r="U9269" s="1">
        <v>1.3008199632167816E-2</v>
      </c>
      <c r="V9269" s="1">
        <v>86.567901611328125</v>
      </c>
      <c r="W9269" s="1">
        <v>7494.00146484375</v>
      </c>
      <c r="X9269" s="1">
        <v>648740</v>
      </c>
      <c r="Y9269" s="1">
        <v>117.97530364990234</v>
      </c>
      <c r="Z9269" s="1">
        <v>13918.171875</v>
      </c>
      <c r="AA9269" s="1">
        <v>1642000.625</v>
      </c>
      <c r="AB9269" s="1">
        <v>0</v>
      </c>
      <c r="AE9269" s="17">
        <f t="shared" si="144"/>
        <v>0.5</v>
      </c>
      <c r="AF9269" cm="1">
        <f t="array" ref="AF9269">1/(1+EXP(-$AI$41-SUMPRODUCT(A9269:AA9269, TRANSPOSE($AI$42:$AI$68))))</f>
        <v>0.15494099950192339</v>
      </c>
      <c r="AG9269" cm="1">
        <f t="array" ref="AG9269">1/(1+EXP(-$AI$71-SUMPRODUCT(A9269:AA9269, TRANSPOSE($AI$72:$AI$98))))</f>
        <v>7.8765135406478184E-2</v>
      </c>
    </row>
    <row r="9270" spans="1:33" x14ac:dyDescent="0.35">
      <c r="A9270" s="1">
        <v>1.8424984067678452E-2</v>
      </c>
      <c r="B9270" s="1">
        <v>9.9999997764825821E-3</v>
      </c>
      <c r="C9270" s="1">
        <v>9.9999997764825821E-3</v>
      </c>
      <c r="D9270" s="1">
        <v>1.5041770413517952E-2</v>
      </c>
      <c r="E9270" s="1">
        <v>9.9999997764825821E-3</v>
      </c>
      <c r="F9270" s="1">
        <v>9.9999997764825821E-3</v>
      </c>
      <c r="G9270" s="1">
        <v>46.013095855712891</v>
      </c>
      <c r="H9270" s="1">
        <v>2117.205078125</v>
      </c>
      <c r="I9270" s="1">
        <v>97419.15625</v>
      </c>
      <c r="J9270" s="1">
        <v>105.13040924072266</v>
      </c>
      <c r="K9270" s="1">
        <v>11052.4033203125</v>
      </c>
      <c r="L9270" s="1">
        <v>1161943.625</v>
      </c>
      <c r="M9270" s="1">
        <v>147.08184814453125</v>
      </c>
      <c r="N9270" s="1">
        <v>21633.0703125</v>
      </c>
      <c r="O9270" s="1">
        <v>3181832</v>
      </c>
      <c r="P9270" s="1">
        <v>8.9784860610961914E-2</v>
      </c>
      <c r="Q9270" s="1">
        <v>9.9999997764825821E-3</v>
      </c>
      <c r="R9270" s="1">
        <v>9.9999997764825821E-3</v>
      </c>
      <c r="S9270" s="1">
        <v>0.23525127768516541</v>
      </c>
      <c r="T9270" s="1">
        <v>5.5343162268400192E-2</v>
      </c>
      <c r="U9270" s="1">
        <v>1.3019549660384655E-2</v>
      </c>
      <c r="V9270" s="1">
        <v>86.452621459960938</v>
      </c>
      <c r="W9270" s="1">
        <v>7474.0556640625</v>
      </c>
      <c r="X9270" s="1">
        <v>646151.6875</v>
      </c>
      <c r="Y9270" s="1">
        <v>117.95046997070313</v>
      </c>
      <c r="Z9270" s="1">
        <v>13912.3134765625</v>
      </c>
      <c r="AA9270" s="1">
        <v>1640963.875</v>
      </c>
      <c r="AB9270" s="1">
        <v>0</v>
      </c>
      <c r="AE9270" s="17">
        <f t="shared" si="144"/>
        <v>0.5</v>
      </c>
      <c r="AF9270" cm="1">
        <f t="array" ref="AF9270">1/(1+EXP(-$AI$41-SUMPRODUCT(A9270:AA9270, TRANSPOSE($AI$42:$AI$68))))</f>
        <v>0.15678196433211303</v>
      </c>
      <c r="AG9270" cm="1">
        <f t="array" ref="AG9270">1/(1+EXP(-$AI$71-SUMPRODUCT(A9270:AA9270, TRANSPOSE($AI$72:$AI$98))))</f>
        <v>8.1098817592675385E-2</v>
      </c>
    </row>
    <row r="9271" spans="1:33" x14ac:dyDescent="0.35">
      <c r="A9271" s="1">
        <v>9.9999997764825821E-3</v>
      </c>
      <c r="B9271" s="1">
        <v>9.9999997764825821E-3</v>
      </c>
      <c r="C9271" s="1">
        <v>9.9999997764825821E-3</v>
      </c>
      <c r="D9271" s="1">
        <v>9.9999997764825821E-3</v>
      </c>
      <c r="E9271" s="1">
        <v>9.9999997764825821E-3</v>
      </c>
      <c r="F9271" s="1">
        <v>9.9999997764825821E-3</v>
      </c>
      <c r="G9271" s="1">
        <v>89.899803161621094</v>
      </c>
      <c r="H9271" s="1">
        <v>8081.974609375</v>
      </c>
      <c r="I9271" s="1">
        <v>726567.9375</v>
      </c>
      <c r="J9271" s="1">
        <v>52.895988464355469</v>
      </c>
      <c r="K9271" s="1">
        <v>2797.985595703125</v>
      </c>
      <c r="L9271" s="1">
        <v>148002.21875</v>
      </c>
      <c r="M9271" s="1">
        <v>147.11485290527344</v>
      </c>
      <c r="N9271" s="1">
        <v>21642.779296875</v>
      </c>
      <c r="O9271" s="1">
        <v>3183974.5</v>
      </c>
      <c r="P9271" s="1">
        <v>8.9844942092895508E-2</v>
      </c>
      <c r="Q9271" s="1">
        <v>9.9999997764825821E-3</v>
      </c>
      <c r="R9271" s="1">
        <v>9.9999997764825821E-3</v>
      </c>
      <c r="S9271" s="1">
        <v>0.23529309034347534</v>
      </c>
      <c r="T9271" s="1">
        <v>5.5362839251756668E-2</v>
      </c>
      <c r="U9271" s="1">
        <v>1.3026493601500988E-2</v>
      </c>
      <c r="V9271" s="1">
        <v>86.408424377441406</v>
      </c>
      <c r="W9271" s="1">
        <v>7466.416015625</v>
      </c>
      <c r="X9271" s="1">
        <v>645161.25</v>
      </c>
      <c r="Y9271" s="1">
        <v>117.91674041748047</v>
      </c>
      <c r="Z9271" s="1">
        <v>13904.357421875</v>
      </c>
      <c r="AA9271" s="1">
        <v>1639556.5</v>
      </c>
      <c r="AB9271" s="1">
        <v>0</v>
      </c>
      <c r="AE9271" s="17">
        <f t="shared" si="144"/>
        <v>0.5</v>
      </c>
      <c r="AF9271" cm="1">
        <f t="array" ref="AF9271">1/(1+EXP(-$AI$41-SUMPRODUCT(A9271:AA9271, TRANSPOSE($AI$42:$AI$68))))</f>
        <v>0.15555631671385559</v>
      </c>
      <c r="AG9271" cm="1">
        <f t="array" ref="AG9271">1/(1+EXP(-$AI$71-SUMPRODUCT(A9271:AA9271, TRANSPOSE($AI$72:$AI$98))))</f>
        <v>8.3732555995534891E-2</v>
      </c>
    </row>
    <row r="9272" spans="1:33" x14ac:dyDescent="0.35">
      <c r="A9272" s="1">
        <v>1.3704643584787846E-2</v>
      </c>
      <c r="B9272" s="1">
        <v>9.9999997764825821E-3</v>
      </c>
      <c r="C9272" s="1">
        <v>9.9999997764825821E-3</v>
      </c>
      <c r="D9272" s="1">
        <v>1.2610560283064842E-2</v>
      </c>
      <c r="E9272" s="1">
        <v>9.9999997764825821E-3</v>
      </c>
      <c r="F9272" s="1">
        <v>9.9999997764825821E-3</v>
      </c>
      <c r="G9272" s="1">
        <v>136.80406188964844</v>
      </c>
      <c r="H9272" s="1">
        <v>18715.3515625</v>
      </c>
      <c r="I9272" s="1">
        <v>2560336</v>
      </c>
      <c r="J9272" s="1">
        <v>20.643043518066406</v>
      </c>
      <c r="K9272" s="1">
        <v>426.13525390625</v>
      </c>
      <c r="L9272" s="1">
        <v>8796.728515625</v>
      </c>
      <c r="M9272" s="1">
        <v>147.12913513183594</v>
      </c>
      <c r="N9272" s="1">
        <v>21646.982421875</v>
      </c>
      <c r="O9272" s="1">
        <v>3184901.75</v>
      </c>
      <c r="P9272" s="1">
        <v>8.9963674545288086E-2</v>
      </c>
      <c r="Q9272" s="1">
        <v>9.9999997764825821E-3</v>
      </c>
      <c r="R9272" s="1">
        <v>9.9999997764825821E-3</v>
      </c>
      <c r="S9272" s="1">
        <v>0.23562762141227722</v>
      </c>
      <c r="T9272" s="1">
        <v>5.5520374327898026E-2</v>
      </c>
      <c r="U9272" s="1">
        <v>1.3082134537398815E-2</v>
      </c>
      <c r="V9272" s="1">
        <v>86.503997802734375</v>
      </c>
      <c r="W9272" s="1">
        <v>7482.94140625</v>
      </c>
      <c r="X9272" s="1">
        <v>647304.375</v>
      </c>
      <c r="Y9272" s="1">
        <v>117.89109039306641</v>
      </c>
      <c r="Z9272" s="1">
        <v>13898.3095703125</v>
      </c>
      <c r="AA9272" s="1">
        <v>1638486.875</v>
      </c>
      <c r="AB9272" s="1">
        <v>0</v>
      </c>
      <c r="AE9272" s="17">
        <f t="shared" si="144"/>
        <v>0.5</v>
      </c>
      <c r="AF9272" cm="1">
        <f t="array" ref="AF9272">1/(1+EXP(-$AI$41-SUMPRODUCT(A9272:AA9272, TRANSPOSE($AI$42:$AI$68))))</f>
        <v>0.13820328363436613</v>
      </c>
      <c r="AG9272" cm="1">
        <f t="array" ref="AG9272">1/(1+EXP(-$AI$71-SUMPRODUCT(A9272:AA9272, TRANSPOSE($AI$72:$AI$98))))</f>
        <v>5.9873728028815264E-2</v>
      </c>
    </row>
    <row r="9273" spans="1:33" x14ac:dyDescent="0.35">
      <c r="A9273" s="1">
        <v>5.7641122490167618E-2</v>
      </c>
      <c r="B9273" s="1">
        <v>9.9999997764825821E-3</v>
      </c>
      <c r="C9273" s="1">
        <v>9.9999997764825821E-3</v>
      </c>
      <c r="D9273" s="1">
        <v>5.5310189723968506E-2</v>
      </c>
      <c r="E9273" s="1">
        <v>9.9999997764825821E-3</v>
      </c>
      <c r="F9273" s="1">
        <v>9.9999997764825821E-3</v>
      </c>
      <c r="G9273" s="1">
        <v>66.455497741699219</v>
      </c>
      <c r="H9273" s="1">
        <v>4416.3330078125</v>
      </c>
      <c r="I9273" s="1">
        <v>293489.625</v>
      </c>
      <c r="J9273" s="1">
        <v>93.248428344726563</v>
      </c>
      <c r="K9273" s="1">
        <v>8695.26953125</v>
      </c>
      <c r="L9273" s="1">
        <v>810820.1875</v>
      </c>
      <c r="M9273" s="1">
        <v>146.77696228027344</v>
      </c>
      <c r="N9273" s="1">
        <v>21543.4765625</v>
      </c>
      <c r="O9273" s="1">
        <v>3162086</v>
      </c>
      <c r="P9273" s="1">
        <v>8.9304208755493164E-2</v>
      </c>
      <c r="Q9273" s="1">
        <v>9.9999997764825821E-3</v>
      </c>
      <c r="R9273" s="1">
        <v>9.9999997764825821E-3</v>
      </c>
      <c r="S9273" s="1">
        <v>0.23660367727279663</v>
      </c>
      <c r="T9273" s="1">
        <v>5.598130077123642E-2</v>
      </c>
      <c r="U9273" s="1">
        <v>1.3245381414890289E-2</v>
      </c>
      <c r="V9273" s="1">
        <v>86.785438537597656</v>
      </c>
      <c r="W9273" s="1">
        <v>7531.71240234375</v>
      </c>
      <c r="X9273" s="1">
        <v>653642.9375</v>
      </c>
      <c r="Y9273" s="1">
        <v>117.75407409667969</v>
      </c>
      <c r="Z9273" s="1">
        <v>13866.021484375</v>
      </c>
      <c r="AA9273" s="1">
        <v>1632780.625</v>
      </c>
      <c r="AB9273" s="1">
        <v>0</v>
      </c>
      <c r="AE9273" s="17">
        <f t="shared" si="144"/>
        <v>0.5</v>
      </c>
      <c r="AF9273" cm="1">
        <f t="array" ref="AF9273">1/(1+EXP(-$AI$41-SUMPRODUCT(A9273:AA9273, TRANSPOSE($AI$42:$AI$68))))</f>
        <v>0.15434545009582978</v>
      </c>
      <c r="AG9273" cm="1">
        <f t="array" ref="AG9273">1/(1+EXP(-$AI$71-SUMPRODUCT(A9273:AA9273, TRANSPOSE($AI$72:$AI$98))))</f>
        <v>7.8700808336542832E-2</v>
      </c>
    </row>
    <row r="9274" spans="1:33" x14ac:dyDescent="0.35">
      <c r="A9274" s="1">
        <v>5.9676047414541245E-2</v>
      </c>
      <c r="B9274" s="1">
        <v>9.9999997764825821E-3</v>
      </c>
      <c r="C9274" s="1">
        <v>9.9999997764825821E-3</v>
      </c>
      <c r="D9274" s="1">
        <v>5.6362688541412354E-2</v>
      </c>
      <c r="E9274" s="1">
        <v>9.9999997764825821E-3</v>
      </c>
      <c r="F9274" s="1">
        <v>9.9999997764825821E-3</v>
      </c>
      <c r="G9274" s="1">
        <v>60.085235595703125</v>
      </c>
      <c r="H9274" s="1">
        <v>3610.235595703125</v>
      </c>
      <c r="I9274" s="1">
        <v>216921.859375</v>
      </c>
      <c r="J9274" s="1">
        <v>100.87232971191406</v>
      </c>
      <c r="K9274" s="1">
        <v>10175.2265625</v>
      </c>
      <c r="L9274" s="1">
        <v>1026398.8125</v>
      </c>
      <c r="M9274" s="1">
        <v>146.747314453125</v>
      </c>
      <c r="N9274" s="1">
        <v>21534.7734375</v>
      </c>
      <c r="O9274" s="1">
        <v>3160170.25</v>
      </c>
      <c r="P9274" s="1">
        <v>8.9309930801391602E-2</v>
      </c>
      <c r="Q9274" s="1">
        <v>9.9999997764825821E-3</v>
      </c>
      <c r="R9274" s="1">
        <v>9.9999997764825821E-3</v>
      </c>
      <c r="S9274" s="1">
        <v>0.2367774099111557</v>
      </c>
      <c r="T9274" s="1">
        <v>5.6063540279865265E-2</v>
      </c>
      <c r="U9274" s="1">
        <v>1.3274580240249634E-2</v>
      </c>
      <c r="V9274" s="1">
        <v>86.7310791015625</v>
      </c>
      <c r="W9274" s="1">
        <v>7522.2802734375</v>
      </c>
      <c r="X9274" s="1">
        <v>652415.5</v>
      </c>
      <c r="Y9274" s="1">
        <v>117.75521850585938</v>
      </c>
      <c r="Z9274" s="1">
        <v>13866.291015625</v>
      </c>
      <c r="AA9274" s="1">
        <v>1632828.125</v>
      </c>
      <c r="AB9274" s="1">
        <v>0</v>
      </c>
      <c r="AE9274" s="17">
        <f t="shared" si="144"/>
        <v>0.5</v>
      </c>
      <c r="AF9274" cm="1">
        <f t="array" ref="AF9274">1/(1+EXP(-$AI$41-SUMPRODUCT(A9274:AA9274, TRANSPOSE($AI$42:$AI$68))))</f>
        <v>0.15371478400008848</v>
      </c>
      <c r="AG9274" cm="1">
        <f t="array" ref="AG9274">1/(1+EXP(-$AI$71-SUMPRODUCT(A9274:AA9274, TRANSPOSE($AI$72:$AI$98))))</f>
        <v>7.7216221246299677E-2</v>
      </c>
    </row>
    <row r="9275" spans="1:33" x14ac:dyDescent="0.35">
      <c r="A9275" s="1">
        <v>1.6215359792113304E-2</v>
      </c>
      <c r="B9275" s="1">
        <v>9.9999997764825821E-3</v>
      </c>
      <c r="C9275" s="1">
        <v>9.9999997764825821E-3</v>
      </c>
      <c r="D9275" s="1">
        <v>1.6120433807373047E-2</v>
      </c>
      <c r="E9275" s="1">
        <v>9.9999997764825821E-3</v>
      </c>
      <c r="F9275" s="1">
        <v>9.9999997764825821E-3</v>
      </c>
      <c r="G9275" s="1">
        <v>75.968414306640625</v>
      </c>
      <c r="H9275" s="1">
        <v>5771.2001953125</v>
      </c>
      <c r="I9275" s="1">
        <v>438428.90625</v>
      </c>
      <c r="J9275" s="1">
        <v>89.437934875488281</v>
      </c>
      <c r="K9275" s="1">
        <v>7999.14404296875</v>
      </c>
      <c r="L9275" s="1">
        <v>715426.9375</v>
      </c>
      <c r="M9275" s="1">
        <v>146.64793395996094</v>
      </c>
      <c r="N9275" s="1">
        <v>21505.6171875</v>
      </c>
      <c r="O9275" s="1">
        <v>3153754.25</v>
      </c>
      <c r="P9275" s="1">
        <v>8.9245796203613281E-2</v>
      </c>
      <c r="Q9275" s="1">
        <v>9.9999997764825821E-3</v>
      </c>
      <c r="R9275" s="1">
        <v>9.9999997764825821E-3</v>
      </c>
      <c r="S9275" s="1">
        <v>0.23699827492237091</v>
      </c>
      <c r="T9275" s="1">
        <v>5.616818368434906E-2</v>
      </c>
      <c r="U9275" s="1">
        <v>1.3311762362718582E-2</v>
      </c>
      <c r="V9275" s="1">
        <v>86.45977783203125</v>
      </c>
      <c r="W9275" s="1">
        <v>7475.29296875</v>
      </c>
      <c r="X9275" s="1">
        <v>646312.1875</v>
      </c>
      <c r="Y9275" s="1">
        <v>117.76264953613281</v>
      </c>
      <c r="Z9275" s="1">
        <v>13868.0419921875</v>
      </c>
      <c r="AA9275" s="1">
        <v>1633137.375</v>
      </c>
      <c r="AB9275" s="1">
        <v>0</v>
      </c>
      <c r="AE9275" s="17">
        <f t="shared" si="144"/>
        <v>0.5</v>
      </c>
      <c r="AF9275" cm="1">
        <f t="array" ref="AF9275">1/(1+EXP(-$AI$41-SUMPRODUCT(A9275:AA9275, TRANSPOSE($AI$42:$AI$68))))</f>
        <v>0.15413340468524742</v>
      </c>
      <c r="AG9275" cm="1">
        <f t="array" ref="AG9275">1/(1+EXP(-$AI$71-SUMPRODUCT(A9275:AA9275, TRANSPOSE($AI$72:$AI$98))))</f>
        <v>7.8920536478985504E-2</v>
      </c>
    </row>
    <row r="9276" spans="1:33" x14ac:dyDescent="0.35">
      <c r="A9276" s="1">
        <v>1.663953997194767E-2</v>
      </c>
      <c r="B9276" s="1">
        <v>9.9999997764825821E-3</v>
      </c>
      <c r="C9276" s="1">
        <v>9.9999997764825821E-3</v>
      </c>
      <c r="D9276" s="1">
        <v>1.6363350674510002E-2</v>
      </c>
      <c r="E9276" s="1">
        <v>9.9999997764825821E-3</v>
      </c>
      <c r="F9276" s="1">
        <v>9.9999997764825821E-3</v>
      </c>
      <c r="G9276" s="1">
        <v>67.651718139648438</v>
      </c>
      <c r="H9276" s="1">
        <v>4576.7548828125</v>
      </c>
      <c r="I9276" s="1">
        <v>309625.34375</v>
      </c>
      <c r="J9276" s="1">
        <v>98.984878540039063</v>
      </c>
      <c r="K9276" s="1">
        <v>9798.005859375</v>
      </c>
      <c r="L9276" s="1">
        <v>969854.4375</v>
      </c>
      <c r="M9276" s="1">
        <v>146.61585998535156</v>
      </c>
      <c r="N9276" s="1">
        <v>21496.2109375</v>
      </c>
      <c r="O9276" s="1">
        <v>3151685.25</v>
      </c>
      <c r="P9276" s="1">
        <v>8.9209318161010742E-2</v>
      </c>
      <c r="Q9276" s="1">
        <v>9.9999997764825821E-3</v>
      </c>
      <c r="R9276" s="1">
        <v>9.9999997764825821E-3</v>
      </c>
      <c r="S9276" s="1">
        <v>0.23711536824703217</v>
      </c>
      <c r="T9276" s="1">
        <v>5.622369796037674E-2</v>
      </c>
      <c r="U9276" s="1">
        <v>1.3331502676010132E-2</v>
      </c>
      <c r="V9276" s="1">
        <v>86.389633178710938</v>
      </c>
      <c r="W9276" s="1">
        <v>7463.1689453125</v>
      </c>
      <c r="X9276" s="1">
        <v>644740.4375</v>
      </c>
      <c r="Y9276" s="1">
        <v>117.74172210693359</v>
      </c>
      <c r="Z9276" s="1">
        <v>13863.11328125</v>
      </c>
      <c r="AA9276" s="1">
        <v>1632266.875</v>
      </c>
      <c r="AB9276" s="1">
        <v>0</v>
      </c>
      <c r="AE9276" s="17">
        <f t="shared" si="144"/>
        <v>0.5</v>
      </c>
      <c r="AF9276" cm="1">
        <f t="array" ref="AF9276">1/(1+EXP(-$AI$41-SUMPRODUCT(A9276:AA9276, TRANSPOSE($AI$42:$AI$68))))</f>
        <v>0.15320279563838321</v>
      </c>
      <c r="AG9276" cm="1">
        <f t="array" ref="AG9276">1/(1+EXP(-$AI$71-SUMPRODUCT(A9276:AA9276, TRANSPOSE($AI$72:$AI$98))))</f>
        <v>7.676608593108597E-2</v>
      </c>
    </row>
    <row r="9277" spans="1:33" x14ac:dyDescent="0.35">
      <c r="A9277" s="1">
        <v>2.9391413554549217E-2</v>
      </c>
      <c r="B9277" s="1">
        <v>9.9999997764825821E-3</v>
      </c>
      <c r="C9277" s="1">
        <v>9.9999997764825821E-3</v>
      </c>
      <c r="D9277" s="1">
        <v>2.4162951856851578E-2</v>
      </c>
      <c r="E9277" s="1">
        <v>9.9999997764825821E-3</v>
      </c>
      <c r="F9277" s="1">
        <v>9.9999997764825821E-3</v>
      </c>
      <c r="G9277" s="1">
        <v>127.61988830566406</v>
      </c>
      <c r="H9277" s="1">
        <v>16286.8359375</v>
      </c>
      <c r="I9277" s="1">
        <v>2078524.125</v>
      </c>
      <c r="J9277" s="1">
        <v>84.151832580566406</v>
      </c>
      <c r="K9277" s="1">
        <v>7081.53076171875</v>
      </c>
      <c r="L9277" s="1">
        <v>595923.8125</v>
      </c>
      <c r="M9277" s="1">
        <v>146.76679992675781</v>
      </c>
      <c r="N9277" s="1">
        <v>21540.494140625</v>
      </c>
      <c r="O9277" s="1">
        <v>3161429.25</v>
      </c>
      <c r="P9277" s="1">
        <v>8.9803695678710938E-2</v>
      </c>
      <c r="Q9277" s="1">
        <v>9.9999997764825821E-3</v>
      </c>
      <c r="R9277" s="1">
        <v>9.9999997764825821E-3</v>
      </c>
      <c r="S9277" s="1">
        <v>0.23641222715377808</v>
      </c>
      <c r="T9277" s="1">
        <v>5.5890742689371109E-2</v>
      </c>
      <c r="U9277" s="1">
        <v>1.3213254511356354E-2</v>
      </c>
      <c r="V9277" s="1">
        <v>86.634132385253906</v>
      </c>
      <c r="W9277" s="1">
        <v>7505.47265625</v>
      </c>
      <c r="X9277" s="1">
        <v>650230.125</v>
      </c>
      <c r="Y9277" s="1">
        <v>117.67169952392578</v>
      </c>
      <c r="Z9277" s="1">
        <v>13846.62890625</v>
      </c>
      <c r="AA9277" s="1">
        <v>1629356.375</v>
      </c>
      <c r="AB9277" s="1">
        <v>0</v>
      </c>
      <c r="AE9277" s="17">
        <f t="shared" si="144"/>
        <v>0.5</v>
      </c>
      <c r="AF9277" cm="1">
        <f t="array" ref="AF9277">1/(1+EXP(-$AI$41-SUMPRODUCT(A9277:AA9277, TRANSPOSE($AI$42:$AI$68))))</f>
        <v>0.15019712293509688</v>
      </c>
      <c r="AG9277" cm="1">
        <f t="array" ref="AG9277">1/(1+EXP(-$AI$71-SUMPRODUCT(A9277:AA9277, TRANSPOSE($AI$72:$AI$98))))</f>
        <v>7.5015842131688132E-2</v>
      </c>
    </row>
    <row r="9278" spans="1:33" x14ac:dyDescent="0.35">
      <c r="A9278" s="1">
        <v>3.4622568637132645E-2</v>
      </c>
      <c r="B9278" s="1">
        <v>9.9999997764825821E-3</v>
      </c>
      <c r="C9278" s="1">
        <v>9.9999997764825821E-3</v>
      </c>
      <c r="D9278" s="1">
        <v>3.0270727351307869E-2</v>
      </c>
      <c r="E9278" s="1">
        <v>9.9999997764825821E-3</v>
      </c>
      <c r="F9278" s="1">
        <v>9.9999997764825821E-3</v>
      </c>
      <c r="G9278" s="1">
        <v>124.93721771240234</v>
      </c>
      <c r="H9278" s="1">
        <v>15609.30859375</v>
      </c>
      <c r="I9278" s="1">
        <v>1950183.5</v>
      </c>
      <c r="J9278" s="1">
        <v>82.546188354492188</v>
      </c>
      <c r="K9278" s="1">
        <v>6813.873046875</v>
      </c>
      <c r="L9278" s="1">
        <v>562459.25</v>
      </c>
      <c r="M9278" s="1">
        <v>146.77706909179688</v>
      </c>
      <c r="N9278" s="1">
        <v>21543.5078125</v>
      </c>
      <c r="O9278" s="1">
        <v>3162093</v>
      </c>
      <c r="P9278" s="1">
        <v>8.9769601821899414E-2</v>
      </c>
      <c r="Q9278" s="1">
        <v>9.9999997764825821E-3</v>
      </c>
      <c r="R9278" s="1">
        <v>9.9999997764825821E-3</v>
      </c>
      <c r="S9278" s="1">
        <v>0.23641984164714813</v>
      </c>
      <c r="T9278" s="1">
        <v>5.5894341319799423E-2</v>
      </c>
      <c r="U9278" s="1">
        <v>1.3214531354606152E-2</v>
      </c>
      <c r="V9278" s="1">
        <v>86.769256591796875</v>
      </c>
      <c r="W9278" s="1">
        <v>7528.90380859375</v>
      </c>
      <c r="X9278" s="1">
        <v>653277.375</v>
      </c>
      <c r="Y9278" s="1">
        <v>117.71477508544922</v>
      </c>
      <c r="Z9278" s="1">
        <v>13856.7685546875</v>
      </c>
      <c r="AA9278" s="1">
        <v>1631146.375</v>
      </c>
      <c r="AB9278" s="1">
        <v>0</v>
      </c>
      <c r="AE9278" s="17">
        <f t="shared" si="144"/>
        <v>0.5</v>
      </c>
      <c r="AF9278" cm="1">
        <f t="array" ref="AF9278">1/(1+EXP(-$AI$41-SUMPRODUCT(A9278:AA9278, TRANSPOSE($AI$42:$AI$68))))</f>
        <v>0.15049338872335913</v>
      </c>
      <c r="AG9278" cm="1">
        <f t="array" ref="AG9278">1/(1+EXP(-$AI$71-SUMPRODUCT(A9278:AA9278, TRANSPOSE($AI$72:$AI$98))))</f>
        <v>7.5534856788700366E-2</v>
      </c>
    </row>
    <row r="9279" spans="1:33" x14ac:dyDescent="0.35">
      <c r="A9279" s="1">
        <v>1.2580029666423798E-2</v>
      </c>
      <c r="B9279" s="1">
        <v>9.9999997764825821E-3</v>
      </c>
      <c r="C9279" s="1">
        <v>9.9999997764825821E-3</v>
      </c>
      <c r="D9279" s="1">
        <v>1.2203475460410118E-2</v>
      </c>
      <c r="E9279" s="1">
        <v>9.9999997764825821E-3</v>
      </c>
      <c r="F9279" s="1">
        <v>9.9999997764825821E-3</v>
      </c>
      <c r="G9279" s="1">
        <v>55.049842834472656</v>
      </c>
      <c r="H9279" s="1">
        <v>3030.485107421875</v>
      </c>
      <c r="I9279" s="1">
        <v>166827.734375</v>
      </c>
      <c r="J9279" s="1">
        <v>117.85687255859375</v>
      </c>
      <c r="K9279" s="1">
        <v>13890.2421875</v>
      </c>
      <c r="L9279" s="1">
        <v>1637060.5</v>
      </c>
      <c r="M9279" s="1">
        <v>146.66206359863281</v>
      </c>
      <c r="N9279" s="1">
        <v>21509.76171875</v>
      </c>
      <c r="O9279" s="1">
        <v>3154666</v>
      </c>
      <c r="P9279" s="1">
        <v>8.970189094543457E-2</v>
      </c>
      <c r="Q9279" s="1">
        <v>9.9999997764825821E-3</v>
      </c>
      <c r="R9279" s="1">
        <v>9.9999997764825821E-3</v>
      </c>
      <c r="S9279" s="1">
        <v>0.236546590924263</v>
      </c>
      <c r="T9279" s="1">
        <v>5.5954288691282272E-2</v>
      </c>
      <c r="U9279" s="1">
        <v>1.3235796242952347E-2</v>
      </c>
      <c r="V9279" s="1">
        <v>86.881172180175781</v>
      </c>
      <c r="W9279" s="1">
        <v>7548.337890625</v>
      </c>
      <c r="X9279" s="1">
        <v>655808.4375</v>
      </c>
      <c r="Y9279" s="1">
        <v>117.66815185546875</v>
      </c>
      <c r="Z9279" s="1">
        <v>13845.7939453125</v>
      </c>
      <c r="AA9279" s="1">
        <v>1629209</v>
      </c>
      <c r="AB9279" s="1">
        <v>0</v>
      </c>
      <c r="AE9279" s="17">
        <f t="shared" si="144"/>
        <v>0.5</v>
      </c>
      <c r="AF9279" cm="1">
        <f t="array" ref="AF9279">1/(1+EXP(-$AI$41-SUMPRODUCT(A9279:AA9279, TRANSPOSE($AI$42:$AI$68))))</f>
        <v>0.1509107732131672</v>
      </c>
      <c r="AG9279" cm="1">
        <f t="array" ref="AG9279">1/(1+EXP(-$AI$71-SUMPRODUCT(A9279:AA9279, TRANSPOSE($AI$72:$AI$98))))</f>
        <v>7.2732579826880472E-2</v>
      </c>
    </row>
    <row r="9280" spans="1:33" x14ac:dyDescent="0.35">
      <c r="A9280" s="1">
        <v>1.4539521187543869E-2</v>
      </c>
      <c r="B9280" s="1">
        <v>9.9999997764825821E-3</v>
      </c>
      <c r="C9280" s="1">
        <v>9.9999997764825821E-3</v>
      </c>
      <c r="D9280" s="1">
        <v>1.1491782963275909E-2</v>
      </c>
      <c r="E9280" s="1">
        <v>9.9999997764825821E-3</v>
      </c>
      <c r="F9280" s="1">
        <v>9.9999997764825821E-3</v>
      </c>
      <c r="G9280" s="1">
        <v>131.90155029296875</v>
      </c>
      <c r="H9280" s="1">
        <v>17398.01953125</v>
      </c>
      <c r="I9280" s="1">
        <v>2294825.75</v>
      </c>
      <c r="J9280" s="1">
        <v>80.734535217285156</v>
      </c>
      <c r="K9280" s="1">
        <v>6518.06494140625</v>
      </c>
      <c r="L9280" s="1">
        <v>526232.9375</v>
      </c>
      <c r="M9280" s="1">
        <v>146.79977416992188</v>
      </c>
      <c r="N9280" s="1">
        <v>21550.173828125</v>
      </c>
      <c r="O9280" s="1">
        <v>3163560.75</v>
      </c>
      <c r="P9280" s="1">
        <v>9.0066432952880859E-2</v>
      </c>
      <c r="Q9280" s="1">
        <v>9.9999997764825821E-3</v>
      </c>
      <c r="R9280" s="1">
        <v>9.9999997764825821E-3</v>
      </c>
      <c r="S9280" s="1">
        <v>0.23615902662277222</v>
      </c>
      <c r="T9280" s="1">
        <v>5.5771086364984512E-2</v>
      </c>
      <c r="U9280" s="1">
        <v>1.3170845806598663E-2</v>
      </c>
      <c r="V9280" s="1">
        <v>86.686279296875</v>
      </c>
      <c r="W9280" s="1">
        <v>7514.51123046875</v>
      </c>
      <c r="X9280" s="1">
        <v>651405</v>
      </c>
      <c r="Y9280" s="1">
        <v>117.65962982177734</v>
      </c>
      <c r="Z9280" s="1">
        <v>13843.7880859375</v>
      </c>
      <c r="AA9280" s="1">
        <v>1628855</v>
      </c>
      <c r="AB9280" s="1">
        <v>0</v>
      </c>
      <c r="AE9280" s="17">
        <f t="shared" si="144"/>
        <v>0.5</v>
      </c>
      <c r="AF9280" cm="1">
        <f t="array" ref="AF9280">1/(1+EXP(-$AI$41-SUMPRODUCT(A9280:AA9280, TRANSPOSE($AI$42:$AI$68))))</f>
        <v>0.15093792299538272</v>
      </c>
      <c r="AG9280" cm="1">
        <f t="array" ref="AG9280">1/(1+EXP(-$AI$71-SUMPRODUCT(A9280:AA9280, TRANSPOSE($AI$72:$AI$98))))</f>
        <v>7.6197033153355243E-2</v>
      </c>
    </row>
    <row r="9281" spans="1:33" x14ac:dyDescent="0.35">
      <c r="A9281" s="1">
        <v>1.7009468749165535E-2</v>
      </c>
      <c r="B9281" s="1">
        <v>9.9999997764825821E-3</v>
      </c>
      <c r="C9281" s="1">
        <v>9.9999997764825821E-3</v>
      </c>
      <c r="D9281" s="1">
        <v>1.5492229722440243E-2</v>
      </c>
      <c r="E9281" s="1">
        <v>9.9999997764825821E-3</v>
      </c>
      <c r="F9281" s="1">
        <v>9.9999997764825821E-3</v>
      </c>
      <c r="G9281" s="1">
        <v>134.93965148925781</v>
      </c>
      <c r="H9281" s="1">
        <v>18208.708984375</v>
      </c>
      <c r="I9281" s="1">
        <v>2457077</v>
      </c>
      <c r="J9281" s="1">
        <v>59.330501556396484</v>
      </c>
      <c r="K9281" s="1">
        <v>3520.1083984375</v>
      </c>
      <c r="L9281" s="1">
        <v>208849.796875</v>
      </c>
      <c r="M9281" s="1">
        <v>146.73017883300781</v>
      </c>
      <c r="N9281" s="1">
        <v>21529.74609375</v>
      </c>
      <c r="O9281" s="1">
        <v>3159063.5</v>
      </c>
      <c r="P9281" s="1">
        <v>8.9936017990112305E-2</v>
      </c>
      <c r="Q9281" s="1">
        <v>9.9999997764825821E-3</v>
      </c>
      <c r="R9281" s="1">
        <v>9.9999997764825821E-3</v>
      </c>
      <c r="S9281" s="1">
        <v>0.23639611899852753</v>
      </c>
      <c r="T9281" s="1">
        <v>5.5883124470710754E-2</v>
      </c>
      <c r="U9281" s="1">
        <v>1.3210553675889969E-2</v>
      </c>
      <c r="V9281" s="1">
        <v>86.547569274902344</v>
      </c>
      <c r="W9281" s="1">
        <v>7490.48193359375</v>
      </c>
      <c r="X9281" s="1">
        <v>648283</v>
      </c>
      <c r="Y9281" s="1">
        <v>117.58934783935547</v>
      </c>
      <c r="Z9281" s="1">
        <v>13827.2548828125</v>
      </c>
      <c r="AA9281" s="1">
        <v>1625937.875</v>
      </c>
      <c r="AB9281" s="1">
        <v>0</v>
      </c>
      <c r="AE9281" s="17">
        <f t="shared" si="144"/>
        <v>0.5</v>
      </c>
      <c r="AF9281" cm="1">
        <f t="array" ref="AF9281">1/(1+EXP(-$AI$41-SUMPRODUCT(A9281:AA9281, TRANSPOSE($AI$42:$AI$68))))</f>
        <v>0.15329112147935661</v>
      </c>
      <c r="AG9281" cm="1">
        <f t="array" ref="AG9281">1/(1+EXP(-$AI$71-SUMPRODUCT(A9281:AA9281, TRANSPOSE($AI$72:$AI$98))))</f>
        <v>8.0765957783601114E-2</v>
      </c>
    </row>
    <row r="9282" spans="1:33" x14ac:dyDescent="0.35">
      <c r="A9282" s="1">
        <v>2.0718980580568314E-2</v>
      </c>
      <c r="B9282" s="1">
        <v>9.9999997764825821E-3</v>
      </c>
      <c r="C9282" s="1">
        <v>9.9999997764825821E-3</v>
      </c>
      <c r="D9282" s="1">
        <v>1.9260004162788391E-2</v>
      </c>
      <c r="E9282" s="1">
        <v>9.9999997764825821E-3</v>
      </c>
      <c r="F9282" s="1">
        <v>9.9999997764825821E-3</v>
      </c>
      <c r="G9282" s="1">
        <v>56.309123992919922</v>
      </c>
      <c r="H9282" s="1">
        <v>3170.717529296875</v>
      </c>
      <c r="I9282" s="1">
        <v>178540.328125</v>
      </c>
      <c r="J9282" s="1">
        <v>104.14205169677734</v>
      </c>
      <c r="K9282" s="1">
        <v>10845.5673828125</v>
      </c>
      <c r="L9282" s="1">
        <v>1129479.625</v>
      </c>
      <c r="M9282" s="1">
        <v>146.64785766601563</v>
      </c>
      <c r="N9282" s="1">
        <v>21505.59375</v>
      </c>
      <c r="O9282" s="1">
        <v>3153749.25</v>
      </c>
      <c r="P9282" s="1">
        <v>8.9811801910400391E-2</v>
      </c>
      <c r="Q9282" s="1">
        <v>9.9999997764825821E-3</v>
      </c>
      <c r="R9282" s="1">
        <v>9.9999997764825821E-3</v>
      </c>
      <c r="S9282" s="1">
        <v>0.23652467131614685</v>
      </c>
      <c r="T9282" s="1">
        <v>5.5943921208381653E-2</v>
      </c>
      <c r="U9282" s="1">
        <v>1.3232117518782616E-2</v>
      </c>
      <c r="V9282" s="1">
        <v>86.639610290527344</v>
      </c>
      <c r="W9282" s="1">
        <v>7506.421875</v>
      </c>
      <c r="X9282" s="1">
        <v>650353.5</v>
      </c>
      <c r="Y9282" s="1">
        <v>117.57279968261719</v>
      </c>
      <c r="Z9282" s="1">
        <v>13823.36328125</v>
      </c>
      <c r="AA9282" s="1">
        <v>1625251.5</v>
      </c>
      <c r="AB9282" s="1">
        <v>0</v>
      </c>
      <c r="AE9282" s="17">
        <f t="shared" si="144"/>
        <v>0.5</v>
      </c>
      <c r="AF9282" cm="1">
        <f t="array" ref="AF9282">1/(1+EXP(-$AI$41-SUMPRODUCT(A9282:AA9282, TRANSPOSE($AI$42:$AI$68))))</f>
        <v>0.15403450869564192</v>
      </c>
      <c r="AG9282" cm="1">
        <f t="array" ref="AG9282">1/(1+EXP(-$AI$71-SUMPRODUCT(A9282:AA9282, TRANSPOSE($AI$72:$AI$98))))</f>
        <v>7.7400138178422437E-2</v>
      </c>
    </row>
    <row r="9283" spans="1:33" x14ac:dyDescent="0.35">
      <c r="A9283" s="1">
        <v>9.9999997764825821E-3</v>
      </c>
      <c r="B9283" s="1">
        <v>9.9999997764825821E-3</v>
      </c>
      <c r="C9283" s="1">
        <v>9.9999997764825821E-3</v>
      </c>
      <c r="D9283" s="1">
        <v>9.9999997764825821E-3</v>
      </c>
      <c r="E9283" s="1">
        <v>9.9999997764825821E-3</v>
      </c>
      <c r="F9283" s="1">
        <v>9.9999997764825821E-3</v>
      </c>
      <c r="G9283" s="1">
        <v>83.144523620605469</v>
      </c>
      <c r="H9283" s="1">
        <v>6913.01171875</v>
      </c>
      <c r="I9283" s="1">
        <v>574779.0625</v>
      </c>
      <c r="J9283" s="1">
        <v>83.173469543457031</v>
      </c>
      <c r="K9283" s="1">
        <v>6917.826171875</v>
      </c>
      <c r="L9283" s="1">
        <v>575379.5625</v>
      </c>
      <c r="M9283" s="1">
        <v>146.666015625</v>
      </c>
      <c r="N9283" s="1">
        <v>21510.919921875</v>
      </c>
      <c r="O9283" s="1">
        <v>3154921</v>
      </c>
      <c r="P9283" s="1">
        <v>8.9931726455688477E-2</v>
      </c>
      <c r="Q9283" s="1">
        <v>9.9999997764825821E-3</v>
      </c>
      <c r="R9283" s="1">
        <v>9.9999997764825821E-3</v>
      </c>
      <c r="S9283" s="1">
        <v>0.23665685951709747</v>
      </c>
      <c r="T9283" s="1">
        <v>5.6006468832492828E-2</v>
      </c>
      <c r="U9283" s="1">
        <v>1.3254314661026001E-2</v>
      </c>
      <c r="V9283" s="1">
        <v>86.656021118164063</v>
      </c>
      <c r="W9283" s="1">
        <v>7509.26611328125</v>
      </c>
      <c r="X9283" s="1">
        <v>650723.125</v>
      </c>
      <c r="Y9283" s="1">
        <v>117.55841827392578</v>
      </c>
      <c r="Z9283" s="1">
        <v>13819.9814453125</v>
      </c>
      <c r="AA9283" s="1">
        <v>1624655.25</v>
      </c>
      <c r="AB9283" s="1">
        <v>0</v>
      </c>
      <c r="AE9283" s="17">
        <f t="shared" ref="AE9283:AE9346" si="145">0.5</f>
        <v>0.5</v>
      </c>
      <c r="AF9283" cm="1">
        <f t="array" ref="AF9283">1/(1+EXP(-$AI$41-SUMPRODUCT(A9283:AA9283, TRANSPOSE($AI$42:$AI$68))))</f>
        <v>0.15414384528669656</v>
      </c>
      <c r="AG9283" cm="1">
        <f t="array" ref="AG9283">1/(1+EXP(-$AI$71-SUMPRODUCT(A9283:AA9283, TRANSPOSE($AI$72:$AI$98))))</f>
        <v>7.9652206759797617E-2</v>
      </c>
    </row>
    <row r="9284" spans="1:33" x14ac:dyDescent="0.35">
      <c r="A9284" s="1">
        <v>9.9999997764825821E-3</v>
      </c>
      <c r="B9284" s="1">
        <v>9.9999997764825821E-3</v>
      </c>
      <c r="C9284" s="1">
        <v>9.9999997764825821E-3</v>
      </c>
      <c r="D9284" s="1">
        <v>9.9999997764825821E-3</v>
      </c>
      <c r="E9284" s="1">
        <v>9.9999997764825821E-3</v>
      </c>
      <c r="F9284" s="1">
        <v>9.9999997764825821E-3</v>
      </c>
      <c r="G9284" s="1">
        <v>164.05638122558594</v>
      </c>
      <c r="H9284" s="1">
        <v>26914.49609375</v>
      </c>
      <c r="I9284" s="1">
        <v>4415495</v>
      </c>
      <c r="J9284" s="1">
        <v>34.503108978271484</v>
      </c>
      <c r="K9284" s="1">
        <v>1190.4644775390625</v>
      </c>
      <c r="L9284" s="1">
        <v>41074.7265625</v>
      </c>
      <c r="M9284" s="1">
        <v>146.68756103515625</v>
      </c>
      <c r="N9284" s="1">
        <v>21517.240234375</v>
      </c>
      <c r="O9284" s="1">
        <v>3156311.5</v>
      </c>
      <c r="P9284" s="1">
        <v>8.9974641799926758E-2</v>
      </c>
      <c r="Q9284" s="1">
        <v>9.9999997764825821E-3</v>
      </c>
      <c r="R9284" s="1">
        <v>9.9999997764825821E-3</v>
      </c>
      <c r="S9284" s="1">
        <v>0.23659950494766235</v>
      </c>
      <c r="T9284" s="1">
        <v>5.5979326367378235E-2</v>
      </c>
      <c r="U9284" s="1">
        <v>1.3244681060314178E-2</v>
      </c>
      <c r="V9284" s="1">
        <v>86.735610961914063</v>
      </c>
      <c r="W9284" s="1">
        <v>7523.06640625</v>
      </c>
      <c r="X9284" s="1">
        <v>652517.75</v>
      </c>
      <c r="Y9284" s="1">
        <v>117.55342102050781</v>
      </c>
      <c r="Z9284" s="1">
        <v>13818.806640625</v>
      </c>
      <c r="AA9284" s="1">
        <v>1624448</v>
      </c>
      <c r="AB9284" s="1">
        <v>0</v>
      </c>
      <c r="AE9284" s="17">
        <f t="shared" si="145"/>
        <v>0.5</v>
      </c>
      <c r="AF9284" cm="1">
        <f t="array" ref="AF9284">1/(1+EXP(-$AI$41-SUMPRODUCT(A9284:AA9284, TRANSPOSE($AI$42:$AI$68))))</f>
        <v>0.14855130391653357</v>
      </c>
      <c r="AG9284" cm="1">
        <f t="array" ref="AG9284">1/(1+EXP(-$AI$71-SUMPRODUCT(A9284:AA9284, TRANSPOSE($AI$72:$AI$98))))</f>
        <v>7.2375255966059607E-2</v>
      </c>
    </row>
    <row r="9285" spans="1:33" x14ac:dyDescent="0.35">
      <c r="A9285" s="1">
        <v>5.1631417125463486E-2</v>
      </c>
      <c r="B9285" s="1">
        <v>9.9999997764825821E-3</v>
      </c>
      <c r="C9285" s="1">
        <v>9.9999997764825821E-3</v>
      </c>
      <c r="D9285" s="1">
        <v>4.5669812709093094E-2</v>
      </c>
      <c r="E9285" s="1">
        <v>9.9999997764825821E-3</v>
      </c>
      <c r="F9285" s="1">
        <v>9.9999997764825821E-3</v>
      </c>
      <c r="G9285" s="1">
        <v>130.5906982421875</v>
      </c>
      <c r="H9285" s="1">
        <v>17053.9296875</v>
      </c>
      <c r="I9285" s="1">
        <v>2227084.75</v>
      </c>
      <c r="J9285" s="1">
        <v>71.895980834960938</v>
      </c>
      <c r="K9285" s="1">
        <v>5169.0322265625</v>
      </c>
      <c r="L9285" s="1">
        <v>371632.625</v>
      </c>
      <c r="M9285" s="1">
        <v>146.98930358886719</v>
      </c>
      <c r="N9285" s="1">
        <v>21605.85546875</v>
      </c>
      <c r="O9285" s="1">
        <v>3175829.75</v>
      </c>
      <c r="P9285" s="1">
        <v>9.0734720230102539E-2</v>
      </c>
      <c r="Q9285" s="1">
        <v>9.9999997764825821E-3</v>
      </c>
      <c r="R9285" s="1">
        <v>9.9999997764825821E-3</v>
      </c>
      <c r="S9285" s="1">
        <v>0.23587429523468018</v>
      </c>
      <c r="T9285" s="1">
        <v>5.5636681616306305E-2</v>
      </c>
      <c r="U9285" s="1">
        <v>1.3123263604938984E-2</v>
      </c>
      <c r="V9285" s="1">
        <v>86.649154663085938</v>
      </c>
      <c r="W9285" s="1">
        <v>7508.076171875</v>
      </c>
      <c r="X9285" s="1">
        <v>650568.4375</v>
      </c>
      <c r="Y9285" s="1">
        <v>117.61653137207031</v>
      </c>
      <c r="Z9285" s="1">
        <v>13833.6484375</v>
      </c>
      <c r="AA9285" s="1">
        <v>1627065.75</v>
      </c>
      <c r="AB9285" s="1">
        <v>0</v>
      </c>
      <c r="AE9285" s="17">
        <f t="shared" si="145"/>
        <v>0.5</v>
      </c>
      <c r="AF9285" cm="1">
        <f t="array" ref="AF9285">1/(1+EXP(-$AI$41-SUMPRODUCT(A9285:AA9285, TRANSPOSE($AI$42:$AI$68))))</f>
        <v>0.15169811602005387</v>
      </c>
      <c r="AG9285" cm="1">
        <f t="array" ref="AG9285">1/(1+EXP(-$AI$71-SUMPRODUCT(A9285:AA9285, TRANSPOSE($AI$72:$AI$98))))</f>
        <v>7.7997837938379638E-2</v>
      </c>
    </row>
    <row r="9286" spans="1:33" x14ac:dyDescent="0.35">
      <c r="A9286" s="1">
        <v>5.3998202085494995E-2</v>
      </c>
      <c r="B9286" s="1">
        <v>9.9999997764825821E-3</v>
      </c>
      <c r="C9286" s="1">
        <v>9.9999997764825821E-3</v>
      </c>
      <c r="D9286" s="1">
        <v>4.7862362116575241E-2</v>
      </c>
      <c r="E9286" s="1">
        <v>9.9999997764825821E-3</v>
      </c>
      <c r="F9286" s="1">
        <v>9.9999997764825821E-3</v>
      </c>
      <c r="G9286" s="1">
        <v>131.18325805664063</v>
      </c>
      <c r="H9286" s="1">
        <v>17209.046875</v>
      </c>
      <c r="I9286" s="1">
        <v>2257539</v>
      </c>
      <c r="J9286" s="1">
        <v>70.527870178222656</v>
      </c>
      <c r="K9286" s="1">
        <v>4974.1806640625</v>
      </c>
      <c r="L9286" s="1">
        <v>350818.34375</v>
      </c>
      <c r="M9286" s="1">
        <v>147.03225708007813</v>
      </c>
      <c r="N9286" s="1">
        <v>21618.484375</v>
      </c>
      <c r="O9286" s="1">
        <v>3178614.5</v>
      </c>
      <c r="P9286" s="1">
        <v>9.080815315246582E-2</v>
      </c>
      <c r="Q9286" s="1">
        <v>9.9999997764825821E-3</v>
      </c>
      <c r="R9286" s="1">
        <v>9.9999997764825821E-3</v>
      </c>
      <c r="S9286" s="1">
        <v>0.23581747710704803</v>
      </c>
      <c r="T9286" s="1">
        <v>5.560988187789917E-2</v>
      </c>
      <c r="U9286" s="1">
        <v>1.3113781809806824E-2</v>
      </c>
      <c r="V9286" s="1">
        <v>86.565155029296875</v>
      </c>
      <c r="W9286" s="1">
        <v>7493.52587890625</v>
      </c>
      <c r="X9286" s="1">
        <v>648678.25</v>
      </c>
      <c r="Y9286" s="1">
        <v>117.67936706542969</v>
      </c>
      <c r="Z9286" s="1">
        <v>13848.43359375</v>
      </c>
      <c r="AA9286" s="1">
        <v>1629674.875</v>
      </c>
      <c r="AB9286" s="1">
        <v>0</v>
      </c>
      <c r="AE9286" s="17">
        <f t="shared" si="145"/>
        <v>0.5</v>
      </c>
      <c r="AF9286" cm="1">
        <f t="array" ref="AF9286">1/(1+EXP(-$AI$41-SUMPRODUCT(A9286:AA9286, TRANSPOSE($AI$42:$AI$68))))</f>
        <v>0.15182456758488108</v>
      </c>
      <c r="AG9286" cm="1">
        <f t="array" ref="AG9286">1/(1+EXP(-$AI$71-SUMPRODUCT(A9286:AA9286, TRANSPOSE($AI$72:$AI$98))))</f>
        <v>7.8272463562056777E-2</v>
      </c>
    </row>
    <row r="9287" spans="1:33" x14ac:dyDescent="0.35">
      <c r="A9287" s="1">
        <v>2.8291227295994759E-2</v>
      </c>
      <c r="B9287" s="1">
        <v>9.9999997764825821E-3</v>
      </c>
      <c r="C9287" s="1">
        <v>9.9999997764825821E-3</v>
      </c>
      <c r="D9287" s="1">
        <v>2.5057081133127213E-2</v>
      </c>
      <c r="E9287" s="1">
        <v>9.9999997764825821E-3</v>
      </c>
      <c r="F9287" s="1">
        <v>9.9999997764825821E-3</v>
      </c>
      <c r="G9287" s="1">
        <v>126.32595062255859</v>
      </c>
      <c r="H9287" s="1">
        <v>15958.24609375</v>
      </c>
      <c r="I9287" s="1">
        <v>2015940.625</v>
      </c>
      <c r="J9287" s="1">
        <v>78.561851501464844</v>
      </c>
      <c r="K9287" s="1">
        <v>6171.96435546875</v>
      </c>
      <c r="L9287" s="1">
        <v>484880.96875</v>
      </c>
      <c r="M9287" s="1">
        <v>147.15007019042969</v>
      </c>
      <c r="N9287" s="1">
        <v>21653.142578125</v>
      </c>
      <c r="O9287" s="1">
        <v>3186261.5</v>
      </c>
      <c r="P9287" s="1">
        <v>9.1172456741333008E-2</v>
      </c>
      <c r="Q9287" s="1">
        <v>9.9999997764825821E-3</v>
      </c>
      <c r="R9287" s="1">
        <v>9.9999997764825821E-3</v>
      </c>
      <c r="S9287" s="1">
        <v>0.23535746335983276</v>
      </c>
      <c r="T9287" s="1">
        <v>5.5393137037754059E-2</v>
      </c>
      <c r="U9287" s="1">
        <v>1.3037187978625298E-2</v>
      </c>
      <c r="V9287" s="1">
        <v>86.464134216308594</v>
      </c>
      <c r="W9287" s="1">
        <v>7476.04638671875</v>
      </c>
      <c r="X9287" s="1">
        <v>646409.875</v>
      </c>
      <c r="Y9287" s="1">
        <v>117.78832244873047</v>
      </c>
      <c r="Z9287" s="1">
        <v>13874.0888671875</v>
      </c>
      <c r="AA9287" s="1">
        <v>1634205.625</v>
      </c>
      <c r="AB9287" s="1">
        <v>0</v>
      </c>
      <c r="AE9287" s="17">
        <f t="shared" si="145"/>
        <v>0.5</v>
      </c>
      <c r="AF9287" cm="1">
        <f t="array" ref="AF9287">1/(1+EXP(-$AI$41-SUMPRODUCT(A9287:AA9287, TRANSPOSE($AI$42:$AI$68))))</f>
        <v>0.15070372040105059</v>
      </c>
      <c r="AG9287" cm="1">
        <f t="array" ref="AG9287">1/(1+EXP(-$AI$71-SUMPRODUCT(A9287:AA9287, TRANSPOSE($AI$72:$AI$98))))</f>
        <v>7.6212966559519632E-2</v>
      </c>
    </row>
    <row r="9288" spans="1:33" x14ac:dyDescent="0.35">
      <c r="A9288" s="1">
        <v>1.8154894933104515E-2</v>
      </c>
      <c r="B9288" s="1">
        <v>9.9999997764825821E-3</v>
      </c>
      <c r="C9288" s="1">
        <v>9.9999997764825821E-3</v>
      </c>
      <c r="D9288" s="1">
        <v>1.7151366919279099E-2</v>
      </c>
      <c r="E9288" s="1">
        <v>9.9999997764825821E-3</v>
      </c>
      <c r="F9288" s="1">
        <v>9.9999997764825821E-3</v>
      </c>
      <c r="G9288" s="1">
        <v>44.331371307373047</v>
      </c>
      <c r="H9288" s="1">
        <v>1965.2705078125</v>
      </c>
      <c r="I9288" s="1">
        <v>87123.1328125</v>
      </c>
      <c r="J9288" s="1">
        <v>132.44439697265625</v>
      </c>
      <c r="K9288" s="1">
        <v>17541.517578125</v>
      </c>
      <c r="L9288" s="1">
        <v>2323275.75</v>
      </c>
      <c r="M9288" s="1">
        <v>146.88349914550781</v>
      </c>
      <c r="N9288" s="1">
        <v>21574.76171875</v>
      </c>
      <c r="O9288" s="1">
        <v>3168976.5</v>
      </c>
      <c r="P9288" s="1">
        <v>9.060978889465332E-2</v>
      </c>
      <c r="Q9288" s="1">
        <v>9.9999997764825821E-3</v>
      </c>
      <c r="R9288" s="1">
        <v>9.9999997764825821E-3</v>
      </c>
      <c r="S9288" s="1">
        <v>0.23585736751556396</v>
      </c>
      <c r="T9288" s="1">
        <v>5.5628698319196701E-2</v>
      </c>
      <c r="U9288" s="1">
        <v>1.3120437972247601E-2</v>
      </c>
      <c r="V9288" s="1">
        <v>86.684837341308594</v>
      </c>
      <c r="W9288" s="1">
        <v>7514.26123046875</v>
      </c>
      <c r="X9288" s="1">
        <v>651372.5</v>
      </c>
      <c r="Y9288" s="1">
        <v>117.68814849853516</v>
      </c>
      <c r="Z9288" s="1">
        <v>13850.5</v>
      </c>
      <c r="AA9288" s="1">
        <v>1630039.75</v>
      </c>
      <c r="AB9288" s="1">
        <v>0</v>
      </c>
      <c r="AE9288" s="17">
        <f t="shared" si="145"/>
        <v>0.5</v>
      </c>
      <c r="AF9288" cm="1">
        <f t="array" ref="AF9288">1/(1+EXP(-$AI$41-SUMPRODUCT(A9288:AA9288, TRANSPOSE($AI$42:$AI$68))))</f>
        <v>0.15107342895786671</v>
      </c>
      <c r="AG9288" cm="1">
        <f t="array" ref="AG9288">1/(1+EXP(-$AI$71-SUMPRODUCT(A9288:AA9288, TRANSPOSE($AI$72:$AI$98))))</f>
        <v>7.3277741397856047E-2</v>
      </c>
    </row>
    <row r="9289" spans="1:33" x14ac:dyDescent="0.35">
      <c r="A9289" s="1">
        <v>3.9138857275247574E-2</v>
      </c>
      <c r="B9289" s="1">
        <v>9.9999997764825821E-3</v>
      </c>
      <c r="C9289" s="1">
        <v>9.9999997764825821E-3</v>
      </c>
      <c r="D9289" s="1">
        <v>3.5806294530630112E-2</v>
      </c>
      <c r="E9289" s="1">
        <v>9.9999997764825821E-3</v>
      </c>
      <c r="F9289" s="1">
        <v>9.9999997764825821E-3</v>
      </c>
      <c r="G9289" s="1">
        <v>49.487655639648438</v>
      </c>
      <c r="H9289" s="1">
        <v>2449.028076171875</v>
      </c>
      <c r="I9289" s="1">
        <v>121196.65625</v>
      </c>
      <c r="J9289" s="1">
        <v>113.15640258789063</v>
      </c>
      <c r="K9289" s="1">
        <v>12804.37109375</v>
      </c>
      <c r="L9289" s="1">
        <v>1448896.625</v>
      </c>
      <c r="M9289" s="1">
        <v>146.89431762695313</v>
      </c>
      <c r="N9289" s="1">
        <v>21577.94140625</v>
      </c>
      <c r="O9289" s="1">
        <v>3169676.75</v>
      </c>
      <c r="P9289" s="1">
        <v>9.0645551681518555E-2</v>
      </c>
      <c r="Q9289" s="1">
        <v>9.9999997764825821E-3</v>
      </c>
      <c r="R9289" s="1">
        <v>9.9999997764825821E-3</v>
      </c>
      <c r="S9289" s="1">
        <v>0.23585794866085052</v>
      </c>
      <c r="T9289" s="1">
        <v>5.5628970265388489E-2</v>
      </c>
      <c r="U9289" s="1">
        <v>1.3120534829795361E-2</v>
      </c>
      <c r="V9289" s="1">
        <v>86.802146911621094</v>
      </c>
      <c r="W9289" s="1">
        <v>7534.61279296875</v>
      </c>
      <c r="X9289" s="1">
        <v>654020.5625</v>
      </c>
      <c r="Y9289" s="1">
        <v>117.64871215820313</v>
      </c>
      <c r="Z9289" s="1">
        <v>13841.2197265625</v>
      </c>
      <c r="AA9289" s="1">
        <v>1628401.625</v>
      </c>
      <c r="AB9289" s="1">
        <v>0</v>
      </c>
      <c r="AE9289" s="17">
        <f t="shared" si="145"/>
        <v>0.5</v>
      </c>
      <c r="AF9289" cm="1">
        <f t="array" ref="AF9289">1/(1+EXP(-$AI$41-SUMPRODUCT(A9289:AA9289, TRANSPOSE($AI$42:$AI$68))))</f>
        <v>0.15279430964168461</v>
      </c>
      <c r="AG9289" cm="1">
        <f t="array" ref="AG9289">1/(1+EXP(-$AI$71-SUMPRODUCT(A9289:AA9289, TRANSPOSE($AI$72:$AI$98))))</f>
        <v>7.5371044411749619E-2</v>
      </c>
    </row>
    <row r="9290" spans="1:33" x14ac:dyDescent="0.35">
      <c r="A9290" s="1">
        <v>9.9999997764825821E-3</v>
      </c>
      <c r="B9290" s="1">
        <v>9.9999997764825821E-3</v>
      </c>
      <c r="C9290" s="1">
        <v>9.9999997764825821E-3</v>
      </c>
      <c r="D9290" s="1">
        <v>9.9999997764825821E-3</v>
      </c>
      <c r="E9290" s="1">
        <v>9.9999997764825821E-3</v>
      </c>
      <c r="F9290" s="1">
        <v>9.9999997764825821E-3</v>
      </c>
      <c r="G9290" s="1">
        <v>79.298194885253906</v>
      </c>
      <c r="H9290" s="1">
        <v>6288.20361328125</v>
      </c>
      <c r="I9290" s="1">
        <v>498643.21875</v>
      </c>
      <c r="J9290" s="1">
        <v>87.641273498535156</v>
      </c>
      <c r="K9290" s="1">
        <v>7680.99267578125</v>
      </c>
      <c r="L9290" s="1">
        <v>673172</v>
      </c>
      <c r="M9290" s="1">
        <v>146.83303833007813</v>
      </c>
      <c r="N9290" s="1">
        <v>21559.94140625</v>
      </c>
      <c r="O9290" s="1">
        <v>3165711.75</v>
      </c>
      <c r="P9290" s="1">
        <v>9.0598344802856445E-2</v>
      </c>
      <c r="Q9290" s="1">
        <v>9.9999997764825821E-3</v>
      </c>
      <c r="R9290" s="1">
        <v>9.9999997764825821E-3</v>
      </c>
      <c r="S9290" s="1">
        <v>0.23604887723922729</v>
      </c>
      <c r="T9290" s="1">
        <v>5.5719073861837387E-2</v>
      </c>
      <c r="U9290" s="1">
        <v>1.3152424246072769E-2</v>
      </c>
      <c r="V9290" s="1">
        <v>87.00946044921875</v>
      </c>
      <c r="W9290" s="1">
        <v>7570.64599609375</v>
      </c>
      <c r="X9290" s="1">
        <v>658717.8125</v>
      </c>
      <c r="Y9290" s="1">
        <v>117.5791015625</v>
      </c>
      <c r="Z9290" s="1">
        <v>13824.8447265625</v>
      </c>
      <c r="AA9290" s="1">
        <v>1625512.875</v>
      </c>
      <c r="AB9290" s="1">
        <v>0</v>
      </c>
      <c r="AE9290" s="17">
        <f t="shared" si="145"/>
        <v>0.5</v>
      </c>
      <c r="AF9290" cm="1">
        <f t="array" ref="AF9290">1/(1+EXP(-$AI$41-SUMPRODUCT(A9290:AA9290, TRANSPOSE($AI$42:$AI$68))))</f>
        <v>0.15325884268771248</v>
      </c>
      <c r="AG9290" cm="1">
        <f t="array" ref="AG9290">1/(1+EXP(-$AI$71-SUMPRODUCT(A9290:AA9290, TRANSPOSE($AI$72:$AI$98))))</f>
        <v>7.7966058041438246E-2</v>
      </c>
    </row>
    <row r="9291" spans="1:33" x14ac:dyDescent="0.35">
      <c r="A9291" s="1">
        <v>1.9662646576762199E-2</v>
      </c>
      <c r="B9291" s="1">
        <v>9.9999997764825821E-3</v>
      </c>
      <c r="C9291" s="1">
        <v>9.9999997764825821E-3</v>
      </c>
      <c r="D9291" s="1">
        <v>1.8410753458738327E-2</v>
      </c>
      <c r="E9291" s="1">
        <v>9.9999997764825821E-3</v>
      </c>
      <c r="F9291" s="1">
        <v>9.9999997764825821E-3</v>
      </c>
      <c r="G9291" s="1">
        <v>128.69630432128906</v>
      </c>
      <c r="H9291" s="1">
        <v>16562.73828125</v>
      </c>
      <c r="I9291" s="1">
        <v>2131563.25</v>
      </c>
      <c r="J9291" s="1">
        <v>65.357032775878906</v>
      </c>
      <c r="K9291" s="1">
        <v>4271.54150390625</v>
      </c>
      <c r="L9291" s="1">
        <v>279175.28125</v>
      </c>
      <c r="M9291" s="1">
        <v>147.0147705078125</v>
      </c>
      <c r="N9291" s="1">
        <v>21613.341796875</v>
      </c>
      <c r="O9291" s="1">
        <v>3177480.5</v>
      </c>
      <c r="P9291" s="1">
        <v>9.0875625610351563E-2</v>
      </c>
      <c r="Q9291" s="1">
        <v>9.9999997764825821E-3</v>
      </c>
      <c r="R9291" s="1">
        <v>9.9999997764825821E-3</v>
      </c>
      <c r="S9291" s="1">
        <v>0.23561859130859375</v>
      </c>
      <c r="T9291" s="1">
        <v>5.5516120046377182E-2</v>
      </c>
      <c r="U9291" s="1">
        <v>1.3080630451440811E-2</v>
      </c>
      <c r="V9291" s="1">
        <v>86.831649780273438</v>
      </c>
      <c r="W9291" s="1">
        <v>7539.7353515625</v>
      </c>
      <c r="X9291" s="1">
        <v>654687.6875</v>
      </c>
      <c r="Y9291" s="1">
        <v>117.61501312255859</v>
      </c>
      <c r="Z9291" s="1">
        <v>13833.291015625</v>
      </c>
      <c r="AA9291" s="1">
        <v>1627002.75</v>
      </c>
      <c r="AB9291" s="1">
        <v>0</v>
      </c>
      <c r="AE9291" s="17">
        <f t="shared" si="145"/>
        <v>0.5</v>
      </c>
      <c r="AF9291" cm="1">
        <f t="array" ref="AF9291">1/(1+EXP(-$AI$41-SUMPRODUCT(A9291:AA9291, TRANSPOSE($AI$42:$AI$68))))</f>
        <v>0.15257741781170575</v>
      </c>
      <c r="AG9291" cm="1">
        <f t="array" ref="AG9291">1/(1+EXP(-$AI$71-SUMPRODUCT(A9291:AA9291, TRANSPOSE($AI$72:$AI$98))))</f>
        <v>7.9591803564287716E-2</v>
      </c>
    </row>
    <row r="9292" spans="1:33" x14ac:dyDescent="0.35">
      <c r="A9292" s="1">
        <v>2.8913715854287148E-2</v>
      </c>
      <c r="B9292" s="1">
        <v>9.9999997764825821E-3</v>
      </c>
      <c r="C9292" s="1">
        <v>9.9999997764825821E-3</v>
      </c>
      <c r="D9292" s="1">
        <v>2.711457759141922E-2</v>
      </c>
      <c r="E9292" s="1">
        <v>9.9999997764825821E-3</v>
      </c>
      <c r="F9292" s="1">
        <v>9.9999997764825821E-3</v>
      </c>
      <c r="G9292" s="1">
        <v>124.88282775878906</v>
      </c>
      <c r="H9292" s="1">
        <v>15595.720703125</v>
      </c>
      <c r="I9292" s="1">
        <v>1947637.75</v>
      </c>
      <c r="J9292" s="1">
        <v>72.043304443359375</v>
      </c>
      <c r="K9292" s="1">
        <v>5190.23779296875</v>
      </c>
      <c r="L9292" s="1">
        <v>373921.875</v>
      </c>
      <c r="M9292" s="1">
        <v>147.0191650390625</v>
      </c>
      <c r="N9292" s="1">
        <v>21614.634765625</v>
      </c>
      <c r="O9292" s="1">
        <v>3177765.5</v>
      </c>
      <c r="P9292" s="1">
        <v>9.0933084487915039E-2</v>
      </c>
      <c r="Q9292" s="1">
        <v>9.9999997764825821E-3</v>
      </c>
      <c r="R9292" s="1">
        <v>9.9999997764825821E-3</v>
      </c>
      <c r="S9292" s="1">
        <v>0.23559552431106567</v>
      </c>
      <c r="T9292" s="1">
        <v>5.550524964928627E-2</v>
      </c>
      <c r="U9292" s="1">
        <v>1.3076788745820522E-2</v>
      </c>
      <c r="V9292" s="1">
        <v>86.765792846679688</v>
      </c>
      <c r="W9292" s="1">
        <v>7528.302734375</v>
      </c>
      <c r="X9292" s="1">
        <v>653199.1875</v>
      </c>
      <c r="Y9292" s="1">
        <v>117.6141357421875</v>
      </c>
      <c r="Z9292" s="1">
        <v>13833.0849609375</v>
      </c>
      <c r="AA9292" s="1">
        <v>1626966.375</v>
      </c>
      <c r="AB9292" s="1">
        <v>0</v>
      </c>
      <c r="AE9292" s="17">
        <f t="shared" si="145"/>
        <v>0.5</v>
      </c>
      <c r="AF9292" cm="1">
        <f t="array" ref="AF9292">1/(1+EXP(-$AI$41-SUMPRODUCT(A9292:AA9292, TRANSPOSE($AI$42:$AI$68))))</f>
        <v>0.15182284195210372</v>
      </c>
      <c r="AG9292" cm="1">
        <f t="array" ref="AG9292">1/(1+EXP(-$AI$71-SUMPRODUCT(A9292:AA9292, TRANSPOSE($AI$72:$AI$98))))</f>
        <v>7.8169200662207214E-2</v>
      </c>
    </row>
    <row r="9293" spans="1:33" x14ac:dyDescent="0.35">
      <c r="A9293" s="1">
        <v>2.26895771920681E-2</v>
      </c>
      <c r="B9293" s="1">
        <v>9.9999997764825821E-3</v>
      </c>
      <c r="C9293" s="1">
        <v>9.9999997764825821E-3</v>
      </c>
      <c r="D9293" s="1">
        <v>2.166210301220417E-2</v>
      </c>
      <c r="E9293" s="1">
        <v>9.9999997764825821E-3</v>
      </c>
      <c r="F9293" s="1">
        <v>9.9999997764825821E-3</v>
      </c>
      <c r="G9293" s="1">
        <v>116.21244812011719</v>
      </c>
      <c r="H9293" s="1">
        <v>13505.3330078125</v>
      </c>
      <c r="I9293" s="1">
        <v>1569487.875</v>
      </c>
      <c r="J9293" s="1">
        <v>83.561141967773438</v>
      </c>
      <c r="K9293" s="1">
        <v>6982.46435546875</v>
      </c>
      <c r="L9293" s="1">
        <v>583462.6875</v>
      </c>
      <c r="M9293" s="1">
        <v>147.12574768066406</v>
      </c>
      <c r="N9293" s="1">
        <v>21645.986328125</v>
      </c>
      <c r="O9293" s="1">
        <v>3184681.75</v>
      </c>
      <c r="P9293" s="1">
        <v>9.1100692749023438E-2</v>
      </c>
      <c r="Q9293" s="1">
        <v>9.9999997764825821E-3</v>
      </c>
      <c r="R9293" s="1">
        <v>9.9999997764825821E-3</v>
      </c>
      <c r="S9293" s="1">
        <v>0.23513698577880859</v>
      </c>
      <c r="T9293" s="1">
        <v>5.5289402604103088E-2</v>
      </c>
      <c r="U9293" s="1">
        <v>1.3000583276152611E-2</v>
      </c>
      <c r="V9293" s="1">
        <v>86.753082275390625</v>
      </c>
      <c r="W9293" s="1">
        <v>7526.09716796875</v>
      </c>
      <c r="X9293" s="1">
        <v>652912.125</v>
      </c>
      <c r="Y9293" s="1">
        <v>117.60456085205078</v>
      </c>
      <c r="Z9293" s="1">
        <v>13830.8330078125</v>
      </c>
      <c r="AA9293" s="1">
        <v>1626569</v>
      </c>
      <c r="AB9293" s="1">
        <v>0</v>
      </c>
      <c r="AE9293" s="17">
        <f t="shared" si="145"/>
        <v>0.5</v>
      </c>
      <c r="AF9293" cm="1">
        <f t="array" ref="AF9293">1/(1+EXP(-$AI$41-SUMPRODUCT(A9293:AA9293, TRANSPOSE($AI$42:$AI$68))))</f>
        <v>0.14990235378692454</v>
      </c>
      <c r="AG9293" cm="1">
        <f t="array" ref="AG9293">1/(1+EXP(-$AI$71-SUMPRODUCT(A9293:AA9293, TRANSPOSE($AI$72:$AI$98))))</f>
        <v>7.4700282717785768E-2</v>
      </c>
    </row>
    <row r="9294" spans="1:33" x14ac:dyDescent="0.35">
      <c r="A9294" s="1">
        <v>2.9044579714536667E-2</v>
      </c>
      <c r="B9294" s="1">
        <v>9.9999997764825821E-3</v>
      </c>
      <c r="C9294" s="1">
        <v>9.9999997764825821E-3</v>
      </c>
      <c r="D9294" s="1">
        <v>2.7974139899015427E-2</v>
      </c>
      <c r="E9294" s="1">
        <v>9.9999997764825821E-3</v>
      </c>
      <c r="F9294" s="1">
        <v>9.9999997764825821E-3</v>
      </c>
      <c r="G9294" s="1">
        <v>111.91311645507813</v>
      </c>
      <c r="H9294" s="1">
        <v>12524.5458984375</v>
      </c>
      <c r="I9294" s="1">
        <v>1401660.875</v>
      </c>
      <c r="J9294" s="1">
        <v>88.897102355957031</v>
      </c>
      <c r="K9294" s="1">
        <v>7902.69482421875</v>
      </c>
      <c r="L9294" s="1">
        <v>702526.6875</v>
      </c>
      <c r="M9294" s="1">
        <v>147.12994384765625</v>
      </c>
      <c r="N9294" s="1">
        <v>21647.220703125</v>
      </c>
      <c r="O9294" s="1">
        <v>3184954.25</v>
      </c>
      <c r="P9294" s="1">
        <v>9.1193437576293945E-2</v>
      </c>
      <c r="Q9294" s="1">
        <v>9.9999997764825821E-3</v>
      </c>
      <c r="R9294" s="1">
        <v>9.9999997764825821E-3</v>
      </c>
      <c r="S9294" s="1">
        <v>0.23491238057613373</v>
      </c>
      <c r="T9294" s="1">
        <v>5.5183827877044678E-2</v>
      </c>
      <c r="U9294" s="1">
        <v>1.2963363900780678E-2</v>
      </c>
      <c r="V9294" s="1">
        <v>86.821571350097656</v>
      </c>
      <c r="W9294" s="1">
        <v>7537.9853515625</v>
      </c>
      <c r="X9294" s="1">
        <v>654459.75</v>
      </c>
      <c r="Y9294" s="1">
        <v>117.66977691650391</v>
      </c>
      <c r="Z9294" s="1">
        <v>13846.1767578125</v>
      </c>
      <c r="AA9294" s="1">
        <v>1629276.5</v>
      </c>
      <c r="AB9294" s="1">
        <v>0</v>
      </c>
      <c r="AE9294" s="17">
        <f t="shared" si="145"/>
        <v>0.5</v>
      </c>
      <c r="AF9294" cm="1">
        <f t="array" ref="AF9294">1/(1+EXP(-$AI$41-SUMPRODUCT(A9294:AA9294, TRANSPOSE($AI$42:$AI$68))))</f>
        <v>0.14865766039835301</v>
      </c>
      <c r="AG9294" cm="1">
        <f t="array" ref="AG9294">1/(1+EXP(-$AI$71-SUMPRODUCT(A9294:AA9294, TRANSPOSE($AI$72:$AI$98))))</f>
        <v>7.2616046760872244E-2</v>
      </c>
    </row>
    <row r="9295" spans="1:33" x14ac:dyDescent="0.35">
      <c r="A9295" s="1">
        <v>2.0769419148564339E-2</v>
      </c>
      <c r="B9295" s="1">
        <v>9.9999997764825821E-3</v>
      </c>
      <c r="C9295" s="1">
        <v>9.9999997764825821E-3</v>
      </c>
      <c r="D9295" s="1">
        <v>1.5928613021969795E-2</v>
      </c>
      <c r="E9295" s="1">
        <v>9.9999997764825821E-3</v>
      </c>
      <c r="F9295" s="1">
        <v>9.9999997764825821E-3</v>
      </c>
      <c r="G9295" s="1">
        <v>133.30479431152344</v>
      </c>
      <c r="H9295" s="1">
        <v>17770.16796875</v>
      </c>
      <c r="I9295" s="1">
        <v>2368848.5</v>
      </c>
      <c r="J9295" s="1">
        <v>80.657615661621094</v>
      </c>
      <c r="K9295" s="1">
        <v>6505.65087890625</v>
      </c>
      <c r="L9295" s="1">
        <v>524730.3125</v>
      </c>
      <c r="M9295" s="1">
        <v>147.16316223144531</v>
      </c>
      <c r="N9295" s="1">
        <v>21656.99609375</v>
      </c>
      <c r="O9295" s="1">
        <v>3187112</v>
      </c>
      <c r="P9295" s="1">
        <v>9.1544866561889648E-2</v>
      </c>
      <c r="Q9295" s="1">
        <v>9.9999997764825821E-3</v>
      </c>
      <c r="R9295" s="1">
        <v>9.9999997764825821E-3</v>
      </c>
      <c r="S9295" s="1">
        <v>0.2347768098115921</v>
      </c>
      <c r="T9295" s="1">
        <v>5.5120151489973068E-2</v>
      </c>
      <c r="U9295" s="1">
        <v>1.2940932996571064E-2</v>
      </c>
      <c r="V9295" s="1">
        <v>86.834999084472656</v>
      </c>
      <c r="W9295" s="1">
        <v>7540.31689453125</v>
      </c>
      <c r="X9295" s="1">
        <v>654763.4375</v>
      </c>
      <c r="Y9295" s="1">
        <v>117.82727813720703</v>
      </c>
      <c r="Z9295" s="1">
        <v>13883.267578125</v>
      </c>
      <c r="AA9295" s="1">
        <v>1635827.625</v>
      </c>
      <c r="AB9295" s="1">
        <v>0</v>
      </c>
      <c r="AE9295" s="17">
        <f t="shared" si="145"/>
        <v>0.5</v>
      </c>
      <c r="AF9295" cm="1">
        <f t="array" ref="AF9295">1/(1+EXP(-$AI$41-SUMPRODUCT(A9295:AA9295, TRANSPOSE($AI$42:$AI$68))))</f>
        <v>0.15009845165167626</v>
      </c>
      <c r="AG9295" cm="1">
        <f t="array" ref="AG9295">1/(1+EXP(-$AI$71-SUMPRODUCT(A9295:AA9295, TRANSPOSE($AI$72:$AI$98))))</f>
        <v>7.5124103304721551E-2</v>
      </c>
    </row>
    <row r="9296" spans="1:33" x14ac:dyDescent="0.35">
      <c r="A9296" s="1">
        <v>1.687268540263176E-2</v>
      </c>
      <c r="B9296" s="1">
        <v>9.9999997764825821E-3</v>
      </c>
      <c r="C9296" s="1">
        <v>9.9999997764825821E-3</v>
      </c>
      <c r="D9296" s="1">
        <v>9.9999997764825821E-3</v>
      </c>
      <c r="E9296" s="1">
        <v>9.9999997764825821E-3</v>
      </c>
      <c r="F9296" s="1">
        <v>9.9999997764825821E-3</v>
      </c>
      <c r="G9296" s="1">
        <v>140.47291564941406</v>
      </c>
      <c r="H9296" s="1">
        <v>19732.640625</v>
      </c>
      <c r="I9296" s="1">
        <v>2771901.5</v>
      </c>
      <c r="J9296" s="1">
        <v>83.083580017089844</v>
      </c>
      <c r="K9296" s="1">
        <v>6902.88134765625</v>
      </c>
      <c r="L9296" s="1">
        <v>573516.0625</v>
      </c>
      <c r="M9296" s="1">
        <v>147.12348937988281</v>
      </c>
      <c r="N9296" s="1">
        <v>21645.3203125</v>
      </c>
      <c r="O9296" s="1">
        <v>3184535.25</v>
      </c>
      <c r="P9296" s="1">
        <v>9.1669082641601563E-2</v>
      </c>
      <c r="Q9296" s="1">
        <v>9.9999997764825821E-3</v>
      </c>
      <c r="R9296" s="1">
        <v>9.9999997764825821E-3</v>
      </c>
      <c r="S9296" s="1">
        <v>0.23467855155467987</v>
      </c>
      <c r="T9296" s="1">
        <v>5.5074021220207214E-2</v>
      </c>
      <c r="U9296" s="1">
        <v>1.2924691662192345E-2</v>
      </c>
      <c r="V9296" s="1">
        <v>86.846153259277344</v>
      </c>
      <c r="W9296" s="1">
        <v>7542.25439453125</v>
      </c>
      <c r="X9296" s="1">
        <v>655015.75</v>
      </c>
      <c r="Y9296" s="1">
        <v>117.90101623535156</v>
      </c>
      <c r="Z9296" s="1">
        <v>13900.6494140625</v>
      </c>
      <c r="AA9296" s="1">
        <v>1638900.75</v>
      </c>
      <c r="AB9296" s="1">
        <v>0</v>
      </c>
      <c r="AE9296" s="17">
        <f t="shared" si="145"/>
        <v>0.5</v>
      </c>
      <c r="AF9296" cm="1">
        <f t="array" ref="AF9296">1/(1+EXP(-$AI$41-SUMPRODUCT(A9296:AA9296, TRANSPOSE($AI$42:$AI$68))))</f>
        <v>0.14971907420343267</v>
      </c>
      <c r="AG9296" cm="1">
        <f t="array" ref="AG9296">1/(1+EXP(-$AI$71-SUMPRODUCT(A9296:AA9296, TRANSPOSE($AI$72:$AI$98))))</f>
        <v>7.4246303030817723E-2</v>
      </c>
    </row>
    <row r="9297" spans="1:33" x14ac:dyDescent="0.35">
      <c r="A9297" s="1">
        <v>9.9999997764825821E-3</v>
      </c>
      <c r="B9297" s="1">
        <v>9.9999997764825821E-3</v>
      </c>
      <c r="C9297" s="1">
        <v>9.9999997764825821E-3</v>
      </c>
      <c r="D9297" s="1">
        <v>9.9999997764825821E-3</v>
      </c>
      <c r="E9297" s="1">
        <v>9.9999997764825821E-3</v>
      </c>
      <c r="F9297" s="1">
        <v>9.9999997764825821E-3</v>
      </c>
      <c r="G9297" s="1">
        <v>25.761072158813477</v>
      </c>
      <c r="H9297" s="1">
        <v>663.6328125</v>
      </c>
      <c r="I9297" s="1">
        <v>17095.892578125</v>
      </c>
      <c r="J9297" s="1">
        <v>126.29049682617188</v>
      </c>
      <c r="K9297" s="1">
        <v>15949.2900390625</v>
      </c>
      <c r="L9297" s="1">
        <v>2014243.75</v>
      </c>
      <c r="M9297" s="1">
        <v>147.1102294921875</v>
      </c>
      <c r="N9297" s="1">
        <v>21641.419921875</v>
      </c>
      <c r="O9297" s="1">
        <v>3183674.25</v>
      </c>
      <c r="P9297" s="1">
        <v>9.1432332992553711E-2</v>
      </c>
      <c r="Q9297" s="1">
        <v>9.9999997764825821E-3</v>
      </c>
      <c r="R9297" s="1">
        <v>9.9999997764825821E-3</v>
      </c>
      <c r="S9297" s="1">
        <v>0.23479087650775909</v>
      </c>
      <c r="T9297" s="1">
        <v>5.5126756429672241E-2</v>
      </c>
      <c r="U9297" s="1">
        <v>1.2943259440362453E-2</v>
      </c>
      <c r="V9297" s="1">
        <v>86.792167663574219</v>
      </c>
      <c r="W9297" s="1">
        <v>7532.88037109375</v>
      </c>
      <c r="X9297" s="1">
        <v>653795</v>
      </c>
      <c r="Y9297" s="1">
        <v>117.91335296630859</v>
      </c>
      <c r="Z9297" s="1">
        <v>13903.55859375</v>
      </c>
      <c r="AA9297" s="1">
        <v>1639415.25</v>
      </c>
      <c r="AB9297" s="1">
        <v>0</v>
      </c>
      <c r="AE9297" s="17">
        <f t="shared" si="145"/>
        <v>0.5</v>
      </c>
      <c r="AF9297" cm="1">
        <f t="array" ref="AF9297">1/(1+EXP(-$AI$41-SUMPRODUCT(A9297:AA9297, TRANSPOSE($AI$42:$AI$68))))</f>
        <v>0.15813939268098137</v>
      </c>
      <c r="AG9297" cm="1">
        <f t="array" ref="AG9297">1/(1+EXP(-$AI$71-SUMPRODUCT(A9297:AA9297, TRANSPOSE($AI$72:$AI$98))))</f>
        <v>8.3140764099471728E-2</v>
      </c>
    </row>
    <row r="9298" spans="1:33" x14ac:dyDescent="0.35">
      <c r="A9298" s="1">
        <v>9.9999997764825821E-3</v>
      </c>
      <c r="B9298" s="1">
        <v>9.9999997764825821E-3</v>
      </c>
      <c r="C9298" s="1">
        <v>9.9999997764825821E-3</v>
      </c>
      <c r="D9298" s="1">
        <v>9.9999997764825821E-3</v>
      </c>
      <c r="E9298" s="1">
        <v>9.9999997764825821E-3</v>
      </c>
      <c r="F9298" s="1">
        <v>9.9999997764825821E-3</v>
      </c>
      <c r="G9298" s="1">
        <v>16.68907356262207</v>
      </c>
      <c r="H9298" s="1">
        <v>278.52517700195313</v>
      </c>
      <c r="I9298" s="1">
        <v>4648.3271484375</v>
      </c>
      <c r="J9298" s="1">
        <v>122.23056793212891</v>
      </c>
      <c r="K9298" s="1">
        <v>14940.3115234375</v>
      </c>
      <c r="L9298" s="1">
        <v>1826162.75</v>
      </c>
      <c r="M9298" s="1">
        <v>147.08456420898438</v>
      </c>
      <c r="N9298" s="1">
        <v>21633.869140625</v>
      </c>
      <c r="O9298" s="1">
        <v>3182008.25</v>
      </c>
      <c r="P9298" s="1">
        <v>9.1436147689819336E-2</v>
      </c>
      <c r="Q9298" s="1">
        <v>9.9999997764825821E-3</v>
      </c>
      <c r="R9298" s="1">
        <v>9.9999997764825821E-3</v>
      </c>
      <c r="S9298" s="1">
        <v>0.23468852043151855</v>
      </c>
      <c r="T9298" s="1">
        <v>5.5078700184822083E-2</v>
      </c>
      <c r="U9298" s="1">
        <v>1.2926339171826839E-2</v>
      </c>
      <c r="V9298" s="1">
        <v>86.812835693359375</v>
      </c>
      <c r="W9298" s="1">
        <v>7536.46826171875</v>
      </c>
      <c r="X9298" s="1">
        <v>654262.1875</v>
      </c>
      <c r="Y9298" s="1">
        <v>117.88771057128906</v>
      </c>
      <c r="Z9298" s="1">
        <v>13897.5126953125</v>
      </c>
      <c r="AA9298" s="1">
        <v>1638345.875</v>
      </c>
      <c r="AB9298" s="1">
        <v>0</v>
      </c>
      <c r="AE9298" s="17">
        <f t="shared" si="145"/>
        <v>0.5</v>
      </c>
      <c r="AF9298" cm="1">
        <f t="array" ref="AF9298">1/(1+EXP(-$AI$41-SUMPRODUCT(A9298:AA9298, TRANSPOSE($AI$42:$AI$68))))</f>
        <v>0.16283399197263423</v>
      </c>
      <c r="AG9298" cm="1">
        <f t="array" ref="AG9298">1/(1+EXP(-$AI$71-SUMPRODUCT(A9298:AA9298, TRANSPOSE($AI$72:$AI$98))))</f>
        <v>9.0490306148818145E-2</v>
      </c>
    </row>
    <row r="9299" spans="1:33" x14ac:dyDescent="0.35">
      <c r="A9299" s="1">
        <v>7.6078586280345917E-2</v>
      </c>
      <c r="B9299" s="1">
        <v>9.9999997764825821E-3</v>
      </c>
      <c r="C9299" s="1">
        <v>9.9999997764825821E-3</v>
      </c>
      <c r="D9299" s="1">
        <v>6.7865461111068726E-2</v>
      </c>
      <c r="E9299" s="1">
        <v>9.9999997764825821E-3</v>
      </c>
      <c r="F9299" s="1">
        <v>9.9999997764825821E-3</v>
      </c>
      <c r="G9299" s="1">
        <v>46.220066070556641</v>
      </c>
      <c r="H9299" s="1">
        <v>2136.29443359375</v>
      </c>
      <c r="I9299" s="1">
        <v>98739.671875</v>
      </c>
      <c r="J9299" s="1">
        <v>114.39253997802734</v>
      </c>
      <c r="K9299" s="1">
        <v>13085.6533203125</v>
      </c>
      <c r="L9299" s="1">
        <v>1496901.125</v>
      </c>
      <c r="M9299" s="1">
        <v>146.61021423339844</v>
      </c>
      <c r="N9299" s="1">
        <v>21494.5546875</v>
      </c>
      <c r="O9299" s="1">
        <v>3151321.25</v>
      </c>
      <c r="P9299" s="1">
        <v>9.0286493301391602E-2</v>
      </c>
      <c r="Q9299" s="1">
        <v>9.9999997764825821E-3</v>
      </c>
      <c r="R9299" s="1">
        <v>9.9999997764825821E-3</v>
      </c>
      <c r="S9299" s="1">
        <v>0.23569616675376892</v>
      </c>
      <c r="T9299" s="1">
        <v>5.5552683770656586E-2</v>
      </c>
      <c r="U9299" s="1">
        <v>1.309355441480875E-2</v>
      </c>
      <c r="V9299" s="1">
        <v>87.119667053222656</v>
      </c>
      <c r="W9299" s="1">
        <v>7589.83642578125</v>
      </c>
      <c r="X9299" s="1">
        <v>661224</v>
      </c>
      <c r="Y9299" s="1">
        <v>117.82009887695313</v>
      </c>
      <c r="Z9299" s="1">
        <v>13881.576171875</v>
      </c>
      <c r="AA9299" s="1">
        <v>1635528.625</v>
      </c>
      <c r="AB9299" s="1">
        <v>0</v>
      </c>
      <c r="AE9299" s="17">
        <f t="shared" si="145"/>
        <v>0.5</v>
      </c>
      <c r="AF9299" cm="1">
        <f t="array" ref="AF9299">1/(1+EXP(-$AI$41-SUMPRODUCT(A9299:AA9299, TRANSPOSE($AI$42:$AI$68))))</f>
        <v>0.15310122903626561</v>
      </c>
      <c r="AG9299" cm="1">
        <f t="array" ref="AG9299">1/(1+EXP(-$AI$71-SUMPRODUCT(A9299:AA9299, TRANSPOSE($AI$72:$AI$98))))</f>
        <v>7.574908071340275E-2</v>
      </c>
    </row>
    <row r="9300" spans="1:33" x14ac:dyDescent="0.35">
      <c r="A9300" s="1">
        <v>5.318136140704155E-2</v>
      </c>
      <c r="B9300" s="1">
        <v>9.9999997764825821E-3</v>
      </c>
      <c r="C9300" s="1">
        <v>9.9999997764825821E-3</v>
      </c>
      <c r="D9300" s="1">
        <v>4.7320138663053513E-2</v>
      </c>
      <c r="E9300" s="1">
        <v>9.9999997764825821E-3</v>
      </c>
      <c r="F9300" s="1">
        <v>9.9999997764825821E-3</v>
      </c>
      <c r="G9300" s="1">
        <v>48.387165069580078</v>
      </c>
      <c r="H9300" s="1">
        <v>2341.317626953125</v>
      </c>
      <c r="I9300" s="1">
        <v>113289.7265625</v>
      </c>
      <c r="J9300" s="1">
        <v>110.33802032470703</v>
      </c>
      <c r="K9300" s="1">
        <v>12174.478515625</v>
      </c>
      <c r="L9300" s="1">
        <v>1343307.875</v>
      </c>
      <c r="M9300" s="1">
        <v>146.76164245605469</v>
      </c>
      <c r="N9300" s="1">
        <v>21538.98046875</v>
      </c>
      <c r="O9300" s="1">
        <v>3161096</v>
      </c>
      <c r="P9300" s="1">
        <v>9.0626955032348633E-2</v>
      </c>
      <c r="Q9300" s="1">
        <v>9.9999997764825821E-3</v>
      </c>
      <c r="R9300" s="1">
        <v>9.9999997764825821E-3</v>
      </c>
      <c r="S9300" s="1">
        <v>0.23543190956115723</v>
      </c>
      <c r="T9300" s="1">
        <v>5.5428184568881989E-2</v>
      </c>
      <c r="U9300" s="1">
        <v>1.3049563392996788E-2</v>
      </c>
      <c r="V9300" s="1">
        <v>87.0721435546875</v>
      </c>
      <c r="W9300" s="1">
        <v>7581.55810546875</v>
      </c>
      <c r="X9300" s="1">
        <v>660142.5</v>
      </c>
      <c r="Y9300" s="1">
        <v>117.85305786132813</v>
      </c>
      <c r="Z9300" s="1">
        <v>13889.3427734375</v>
      </c>
      <c r="AA9300" s="1">
        <v>1636901.625</v>
      </c>
      <c r="AB9300" s="1">
        <v>0</v>
      </c>
      <c r="AE9300" s="17">
        <f t="shared" si="145"/>
        <v>0.5</v>
      </c>
      <c r="AF9300" cm="1">
        <f t="array" ref="AF9300">1/(1+EXP(-$AI$41-SUMPRODUCT(A9300:AA9300, TRANSPOSE($AI$42:$AI$68))))</f>
        <v>0.15361470141986264</v>
      </c>
      <c r="AG9300" cm="1">
        <f t="array" ref="AG9300">1/(1+EXP(-$AI$71-SUMPRODUCT(A9300:AA9300, TRANSPOSE($AI$72:$AI$98))))</f>
        <v>7.654729985503532E-2</v>
      </c>
    </row>
    <row r="9301" spans="1:33" x14ac:dyDescent="0.35">
      <c r="A9301" s="1">
        <v>2.1334772929549217E-2</v>
      </c>
      <c r="B9301" s="1">
        <v>9.9999997764825821E-3</v>
      </c>
      <c r="C9301" s="1">
        <v>9.9999997764825821E-3</v>
      </c>
      <c r="D9301" s="1">
        <v>2.034313976764679E-2</v>
      </c>
      <c r="E9301" s="1">
        <v>9.9999997764825821E-3</v>
      </c>
      <c r="F9301" s="1">
        <v>9.9999997764825821E-3</v>
      </c>
      <c r="G9301" s="1">
        <v>128.88261413574219</v>
      </c>
      <c r="H9301" s="1">
        <v>16610.728515625</v>
      </c>
      <c r="I9301" s="1">
        <v>2140834</v>
      </c>
      <c r="J9301" s="1">
        <v>60.262870788574219</v>
      </c>
      <c r="K9301" s="1">
        <v>3631.613525390625</v>
      </c>
      <c r="L9301" s="1">
        <v>218851.453125</v>
      </c>
      <c r="M9301" s="1">
        <v>146.80473327636719</v>
      </c>
      <c r="N9301" s="1">
        <v>21551.62890625</v>
      </c>
      <c r="O9301" s="1">
        <v>3163881.25</v>
      </c>
      <c r="P9301" s="1">
        <v>9.0500831604003906E-2</v>
      </c>
      <c r="Q9301" s="1">
        <v>9.9999997764825821E-3</v>
      </c>
      <c r="R9301" s="1">
        <v>9.9999997764825821E-3</v>
      </c>
      <c r="S9301" s="1">
        <v>0.23549263179302216</v>
      </c>
      <c r="T9301" s="1">
        <v>5.5456779897212982E-2</v>
      </c>
      <c r="U9301" s="1">
        <v>1.3059662654995918E-2</v>
      </c>
      <c r="V9301" s="1">
        <v>87.073822021484375</v>
      </c>
      <c r="W9301" s="1">
        <v>7581.8505859375</v>
      </c>
      <c r="X9301" s="1">
        <v>660180.6875</v>
      </c>
      <c r="Y9301" s="1">
        <v>117.84890747070313</v>
      </c>
      <c r="Z9301" s="1">
        <v>13888.365234375</v>
      </c>
      <c r="AA9301" s="1">
        <v>1636728.625</v>
      </c>
      <c r="AB9301" s="1">
        <v>0</v>
      </c>
      <c r="AE9301" s="17">
        <f t="shared" si="145"/>
        <v>0.5</v>
      </c>
      <c r="AF9301" cm="1">
        <f t="array" ref="AF9301">1/(1+EXP(-$AI$41-SUMPRODUCT(A9301:AA9301, TRANSPOSE($AI$42:$AI$68))))</f>
        <v>0.15277386451224823</v>
      </c>
      <c r="AG9301" cm="1">
        <f t="array" ref="AG9301">1/(1+EXP(-$AI$71-SUMPRODUCT(A9301:AA9301, TRANSPOSE($AI$72:$AI$98))))</f>
        <v>8.0074721682443839E-2</v>
      </c>
    </row>
    <row r="9302" spans="1:33" x14ac:dyDescent="0.35">
      <c r="A9302" s="1">
        <v>9.9999997764825821E-3</v>
      </c>
      <c r="B9302" s="1">
        <v>9.9999997764825821E-3</v>
      </c>
      <c r="C9302" s="1">
        <v>9.9999997764825821E-3</v>
      </c>
      <c r="D9302" s="1">
        <v>9.9999997764825821E-3</v>
      </c>
      <c r="E9302" s="1">
        <v>9.9999997764825821E-3</v>
      </c>
      <c r="F9302" s="1">
        <v>9.9999997764825821E-3</v>
      </c>
      <c r="G9302" s="1">
        <v>63.473972320556641</v>
      </c>
      <c r="H9302" s="1">
        <v>4028.945068359375</v>
      </c>
      <c r="I9302" s="1">
        <v>255733.15625</v>
      </c>
      <c r="J9302" s="1">
        <v>70.416534423828125</v>
      </c>
      <c r="K9302" s="1">
        <v>4958.48828125</v>
      </c>
      <c r="L9302" s="1">
        <v>349159.5625</v>
      </c>
      <c r="M9302" s="1">
        <v>146.81430053710938</v>
      </c>
      <c r="N9302" s="1">
        <v>21554.439453125</v>
      </c>
      <c r="O9302" s="1">
        <v>3164499.75</v>
      </c>
      <c r="P9302" s="1">
        <v>9.0439081192016602E-2</v>
      </c>
      <c r="Q9302" s="1">
        <v>9.9999997764825821E-3</v>
      </c>
      <c r="R9302" s="1">
        <v>9.9999997764825821E-3</v>
      </c>
      <c r="S9302" s="1">
        <v>0.23559454083442688</v>
      </c>
      <c r="T9302" s="1">
        <v>5.5504787713289261E-2</v>
      </c>
      <c r="U9302" s="1">
        <v>1.307662483304739E-2</v>
      </c>
      <c r="V9302" s="1">
        <v>87.041114807128906</v>
      </c>
      <c r="W9302" s="1">
        <v>7576.15576171875</v>
      </c>
      <c r="X9302" s="1">
        <v>659437.0625</v>
      </c>
      <c r="Y9302" s="1">
        <v>117.85540771484375</v>
      </c>
      <c r="Z9302" s="1">
        <v>13889.8974609375</v>
      </c>
      <c r="AA9302" s="1">
        <v>1636999.5</v>
      </c>
      <c r="AB9302" s="1">
        <v>0</v>
      </c>
      <c r="AE9302" s="17">
        <f t="shared" si="145"/>
        <v>0.5</v>
      </c>
      <c r="AF9302" cm="1">
        <f t="array" ref="AF9302">1/(1+EXP(-$AI$41-SUMPRODUCT(A9302:AA9302, TRANSPOSE($AI$42:$AI$68))))</f>
        <v>0.16000819284139906</v>
      </c>
      <c r="AG9302" cm="1">
        <f t="array" ref="AG9302">1/(1+EXP(-$AI$71-SUMPRODUCT(A9302:AA9302, TRANSPOSE($AI$72:$AI$98))))</f>
        <v>8.8482781527185472E-2</v>
      </c>
    </row>
    <row r="9303" spans="1:33" x14ac:dyDescent="0.35">
      <c r="A9303" s="1">
        <v>3.0740870162844658E-2</v>
      </c>
      <c r="B9303" s="1">
        <v>9.9999997764825821E-3</v>
      </c>
      <c r="C9303" s="1">
        <v>9.9999997764825821E-3</v>
      </c>
      <c r="D9303" s="1">
        <v>2.9179472476243973E-2</v>
      </c>
      <c r="E9303" s="1">
        <v>9.9999997764825821E-3</v>
      </c>
      <c r="F9303" s="1">
        <v>9.9999997764825821E-3</v>
      </c>
      <c r="G9303" s="1">
        <v>122.68185424804688</v>
      </c>
      <c r="H9303" s="1">
        <v>15050.8369140625</v>
      </c>
      <c r="I9303" s="1">
        <v>1846464.625</v>
      </c>
      <c r="J9303" s="1">
        <v>73.452117919921875</v>
      </c>
      <c r="K9303" s="1">
        <v>5395.2138671875</v>
      </c>
      <c r="L9303" s="1">
        <v>396289.875</v>
      </c>
      <c r="M9303" s="1">
        <v>147.04127502441406</v>
      </c>
      <c r="N9303" s="1">
        <v>21621.13671875</v>
      </c>
      <c r="O9303" s="1">
        <v>3179199.5</v>
      </c>
      <c r="P9303" s="1">
        <v>9.0823173522949219E-2</v>
      </c>
      <c r="Q9303" s="1">
        <v>9.9999997764825821E-3</v>
      </c>
      <c r="R9303" s="1">
        <v>9.9999997764825821E-3</v>
      </c>
      <c r="S9303" s="1">
        <v>0.23498642444610596</v>
      </c>
      <c r="T9303" s="1">
        <v>5.5218618363142014E-2</v>
      </c>
      <c r="U9303" s="1">
        <v>1.2975625693798065E-2</v>
      </c>
      <c r="V9303" s="1">
        <v>86.788917541503906</v>
      </c>
      <c r="W9303" s="1">
        <v>7532.31640625</v>
      </c>
      <c r="X9303" s="1">
        <v>653721.5625</v>
      </c>
      <c r="Y9303" s="1">
        <v>117.83308410644531</v>
      </c>
      <c r="Z9303" s="1">
        <v>13884.6357421875</v>
      </c>
      <c r="AA9303" s="1">
        <v>1636069.5</v>
      </c>
      <c r="AB9303" s="1">
        <v>0</v>
      </c>
      <c r="AE9303" s="17">
        <f t="shared" si="145"/>
        <v>0.5</v>
      </c>
      <c r="AF9303" cm="1">
        <f t="array" ref="AF9303">1/(1+EXP(-$AI$41-SUMPRODUCT(A9303:AA9303, TRANSPOSE($AI$42:$AI$68))))</f>
        <v>0.15162301219400393</v>
      </c>
      <c r="AG9303" cm="1">
        <f t="array" ref="AG9303">1/(1+EXP(-$AI$71-SUMPRODUCT(A9303:AA9303, TRANSPOSE($AI$72:$AI$98))))</f>
        <v>7.7791931379769058E-2</v>
      </c>
    </row>
    <row r="9304" spans="1:33" x14ac:dyDescent="0.35">
      <c r="A9304" s="1">
        <v>3.5523176193237305E-2</v>
      </c>
      <c r="B9304" s="1">
        <v>9.9999997764825821E-3</v>
      </c>
      <c r="C9304" s="1">
        <v>9.9999997764825821E-3</v>
      </c>
      <c r="D9304" s="1">
        <v>3.3533938229084015E-2</v>
      </c>
      <c r="E9304" s="1">
        <v>9.9999997764825821E-3</v>
      </c>
      <c r="F9304" s="1">
        <v>9.9999997764825821E-3</v>
      </c>
      <c r="G9304" s="1">
        <v>122.88765716552734</v>
      </c>
      <c r="H9304" s="1">
        <v>15101.3759765625</v>
      </c>
      <c r="I9304" s="1">
        <v>1855772.75</v>
      </c>
      <c r="J9304" s="1">
        <v>74.361892700195313</v>
      </c>
      <c r="K9304" s="1">
        <v>5529.69091796875</v>
      </c>
      <c r="L9304" s="1">
        <v>411198.28125</v>
      </c>
      <c r="M9304" s="1">
        <v>147.05134582519531</v>
      </c>
      <c r="N9304" s="1">
        <v>21624.09765625</v>
      </c>
      <c r="O9304" s="1">
        <v>3179852.75</v>
      </c>
      <c r="P9304" s="1">
        <v>9.0829849243164063E-2</v>
      </c>
      <c r="Q9304" s="1">
        <v>9.9999997764825821E-3</v>
      </c>
      <c r="R9304" s="1">
        <v>9.9999997764825821E-3</v>
      </c>
      <c r="S9304" s="1">
        <v>0.23499488830566406</v>
      </c>
      <c r="T9304" s="1">
        <v>5.5222596973180771E-2</v>
      </c>
      <c r="U9304" s="1">
        <v>1.2977028265595436E-2</v>
      </c>
      <c r="V9304" s="1">
        <v>86.756011962890625</v>
      </c>
      <c r="W9304" s="1">
        <v>7526.60546875</v>
      </c>
      <c r="X9304" s="1">
        <v>652978.3125</v>
      </c>
      <c r="Y9304" s="1">
        <v>117.78094482421875</v>
      </c>
      <c r="Z9304" s="1">
        <v>13872.3505859375</v>
      </c>
      <c r="AA9304" s="1">
        <v>1633898.625</v>
      </c>
      <c r="AB9304" s="1">
        <v>0</v>
      </c>
      <c r="AE9304" s="17">
        <f t="shared" si="145"/>
        <v>0.5</v>
      </c>
      <c r="AF9304" cm="1">
        <f t="array" ref="AF9304">1/(1+EXP(-$AI$41-SUMPRODUCT(A9304:AA9304, TRANSPOSE($AI$42:$AI$68))))</f>
        <v>0.15141846786405086</v>
      </c>
      <c r="AG9304" cm="1">
        <f t="array" ref="AG9304">1/(1+EXP(-$AI$71-SUMPRODUCT(A9304:AA9304, TRANSPOSE($AI$72:$AI$98))))</f>
        <v>7.7459157436347806E-2</v>
      </c>
    </row>
    <row r="9305" spans="1:33" x14ac:dyDescent="0.35">
      <c r="A9305" s="1">
        <v>9.9999997764825821E-3</v>
      </c>
      <c r="B9305" s="1">
        <v>9.9999997764825821E-3</v>
      </c>
      <c r="C9305" s="1">
        <v>9.9999997764825821E-3</v>
      </c>
      <c r="D9305" s="1">
        <v>9.9999997764825821E-3</v>
      </c>
      <c r="E9305" s="1">
        <v>9.9999997764825821E-3</v>
      </c>
      <c r="F9305" s="1">
        <v>9.9999997764825821E-3</v>
      </c>
      <c r="G9305" s="1">
        <v>104.18878936767578</v>
      </c>
      <c r="H9305" s="1">
        <v>10855.3037109375</v>
      </c>
      <c r="I9305" s="1">
        <v>1131001</v>
      </c>
      <c r="J9305" s="1">
        <v>56.777507781982422</v>
      </c>
      <c r="K9305" s="1">
        <v>3223.685302734375</v>
      </c>
      <c r="L9305" s="1">
        <v>183032.828125</v>
      </c>
      <c r="M9305" s="1">
        <v>147.00471496582031</v>
      </c>
      <c r="N9305" s="1">
        <v>21610.38671875</v>
      </c>
      <c r="O9305" s="1">
        <v>3176828.75</v>
      </c>
      <c r="P9305" s="1">
        <v>9.0862512588500977E-2</v>
      </c>
      <c r="Q9305" s="1">
        <v>9.9999997764825821E-3</v>
      </c>
      <c r="R9305" s="1">
        <v>9.9999997764825821E-3</v>
      </c>
      <c r="S9305" s="1">
        <v>0.23525542020797729</v>
      </c>
      <c r="T9305" s="1">
        <v>5.5345114320516586E-2</v>
      </c>
      <c r="U9305" s="1">
        <v>1.3020237907767296E-2</v>
      </c>
      <c r="V9305" s="1">
        <v>86.824722290039063</v>
      </c>
      <c r="W9305" s="1">
        <v>7538.5322265625</v>
      </c>
      <c r="X9305" s="1">
        <v>654531</v>
      </c>
      <c r="Y9305" s="1">
        <v>117.81844329833984</v>
      </c>
      <c r="Z9305" s="1">
        <v>13881.185546875</v>
      </c>
      <c r="AA9305" s="1">
        <v>1635459.625</v>
      </c>
      <c r="AB9305" s="1">
        <v>0</v>
      </c>
      <c r="AE9305" s="17">
        <f t="shared" si="145"/>
        <v>0.5</v>
      </c>
      <c r="AF9305" cm="1">
        <f t="array" ref="AF9305">1/(1+EXP(-$AI$41-SUMPRODUCT(A9305:AA9305, TRANSPOSE($AI$42:$AI$68))))</f>
        <v>0.15378884412828389</v>
      </c>
      <c r="AG9305" cm="1">
        <f t="array" ref="AG9305">1/(1+EXP(-$AI$71-SUMPRODUCT(A9305:AA9305, TRANSPOSE($AI$72:$AI$98))))</f>
        <v>8.1498310923955902E-2</v>
      </c>
    </row>
    <row r="9306" spans="1:33" x14ac:dyDescent="0.35">
      <c r="A9306" s="1">
        <v>9.9999997764825821E-3</v>
      </c>
      <c r="B9306" s="1">
        <v>9.9999997764825821E-3</v>
      </c>
      <c r="C9306" s="1">
        <v>9.9999997764825821E-3</v>
      </c>
      <c r="D9306" s="1">
        <v>9.9999997764825821E-3</v>
      </c>
      <c r="E9306" s="1">
        <v>9.9999997764825821E-3</v>
      </c>
      <c r="F9306" s="1">
        <v>9.9999997764825821E-3</v>
      </c>
      <c r="G9306" s="1">
        <v>78.232162475585938</v>
      </c>
      <c r="H9306" s="1">
        <v>6120.271484375</v>
      </c>
      <c r="I9306" s="1">
        <v>478802.0625</v>
      </c>
      <c r="J9306" s="1">
        <v>74.047630310058594</v>
      </c>
      <c r="K9306" s="1">
        <v>5483.0517578125</v>
      </c>
      <c r="L9306" s="1">
        <v>406006.96875</v>
      </c>
      <c r="M9306" s="1">
        <v>147.00979614257813</v>
      </c>
      <c r="N9306" s="1">
        <v>21611.880859375</v>
      </c>
      <c r="O9306" s="1">
        <v>3177158</v>
      </c>
      <c r="P9306" s="1">
        <v>9.0765476226806641E-2</v>
      </c>
      <c r="Q9306" s="1">
        <v>9.9999997764825821E-3</v>
      </c>
      <c r="R9306" s="1">
        <v>9.9999997764825821E-3</v>
      </c>
      <c r="S9306" s="1">
        <v>0.23521004617214203</v>
      </c>
      <c r="T9306" s="1">
        <v>5.5323764681816101E-2</v>
      </c>
      <c r="U9306" s="1">
        <v>1.3012705370783806E-2</v>
      </c>
      <c r="V9306" s="1">
        <v>86.803901672363281</v>
      </c>
      <c r="W9306" s="1">
        <v>7534.91748046875</v>
      </c>
      <c r="X9306" s="1">
        <v>654060.25</v>
      </c>
      <c r="Y9306" s="1">
        <v>117.85639190673828</v>
      </c>
      <c r="Z9306" s="1">
        <v>13890.12890625</v>
      </c>
      <c r="AA9306" s="1">
        <v>1637040.5</v>
      </c>
      <c r="AB9306" s="1">
        <v>0</v>
      </c>
      <c r="AE9306" s="17">
        <f t="shared" si="145"/>
        <v>0.5</v>
      </c>
      <c r="AF9306" cm="1">
        <f t="array" ref="AF9306">1/(1+EXP(-$AI$41-SUMPRODUCT(A9306:AA9306, TRANSPOSE($AI$42:$AI$68))))</f>
        <v>0.15625066128640552</v>
      </c>
      <c r="AG9306" cm="1">
        <f t="array" ref="AG9306">1/(1+EXP(-$AI$71-SUMPRODUCT(A9306:AA9306, TRANSPOSE($AI$72:$AI$98))))</f>
        <v>8.3209693318367139E-2</v>
      </c>
    </row>
    <row r="9307" spans="1:33" x14ac:dyDescent="0.35">
      <c r="A9307" s="1">
        <v>9.9999997764825821E-3</v>
      </c>
      <c r="B9307" s="1">
        <v>9.9999997764825821E-3</v>
      </c>
      <c r="C9307" s="1">
        <v>9.9999997764825821E-3</v>
      </c>
      <c r="D9307" s="1">
        <v>9.9999997764825821E-3</v>
      </c>
      <c r="E9307" s="1">
        <v>9.9999997764825821E-3</v>
      </c>
      <c r="F9307" s="1">
        <v>9.9999997764825821E-3</v>
      </c>
      <c r="G9307" s="1">
        <v>55.813816070556641</v>
      </c>
      <c r="H9307" s="1">
        <v>3115.18212890625</v>
      </c>
      <c r="I9307" s="1">
        <v>173870.203125</v>
      </c>
      <c r="J9307" s="1">
        <v>92.582542419433594</v>
      </c>
      <c r="K9307" s="1">
        <v>8571.52734375</v>
      </c>
      <c r="L9307" s="1">
        <v>793573.75</v>
      </c>
      <c r="M9307" s="1">
        <v>147.03887939453125</v>
      </c>
      <c r="N9307" s="1">
        <v>21620.431640625</v>
      </c>
      <c r="O9307" s="1">
        <v>3179044</v>
      </c>
      <c r="P9307" s="1">
        <v>9.0780019760131836E-2</v>
      </c>
      <c r="Q9307" s="1">
        <v>9.9999997764825821E-3</v>
      </c>
      <c r="R9307" s="1">
        <v>9.9999997764825821E-3</v>
      </c>
      <c r="S9307" s="1">
        <v>0.23523150384426117</v>
      </c>
      <c r="T9307" s="1">
        <v>5.5333860218524933E-2</v>
      </c>
      <c r="U9307" s="1">
        <v>1.3016266748309135E-2</v>
      </c>
      <c r="V9307" s="1">
        <v>86.770378112792969</v>
      </c>
      <c r="W9307" s="1">
        <v>7529.0986328125</v>
      </c>
      <c r="X9307" s="1">
        <v>653302.75</v>
      </c>
      <c r="Y9307" s="1">
        <v>117.85779571533203</v>
      </c>
      <c r="Z9307" s="1">
        <v>13890.4599609375</v>
      </c>
      <c r="AA9307" s="1">
        <v>1637099</v>
      </c>
      <c r="AB9307" s="1">
        <v>0</v>
      </c>
      <c r="AE9307" s="17">
        <f t="shared" si="145"/>
        <v>0.5</v>
      </c>
      <c r="AF9307" cm="1">
        <f t="array" ref="AF9307">1/(1+EXP(-$AI$41-SUMPRODUCT(A9307:AA9307, TRANSPOSE($AI$42:$AI$68))))</f>
        <v>0.15701380915005805</v>
      </c>
      <c r="AG9307" cm="1">
        <f t="array" ref="AG9307">1/(1+EXP(-$AI$71-SUMPRODUCT(A9307:AA9307, TRANSPOSE($AI$72:$AI$98))))</f>
        <v>8.2293519672026846E-2</v>
      </c>
    </row>
    <row r="9308" spans="1:33" x14ac:dyDescent="0.35">
      <c r="A9308" s="1">
        <v>1.4555088244378567E-2</v>
      </c>
      <c r="B9308" s="1">
        <v>9.9999997764825821E-3</v>
      </c>
      <c r="C9308" s="1">
        <v>9.9999997764825821E-3</v>
      </c>
      <c r="D9308" s="1">
        <v>1.4303233474493027E-2</v>
      </c>
      <c r="E9308" s="1">
        <v>9.9999997764825821E-3</v>
      </c>
      <c r="F9308" s="1">
        <v>9.9999997764825821E-3</v>
      </c>
      <c r="G9308" s="1">
        <v>81.307266235351563</v>
      </c>
      <c r="H9308" s="1">
        <v>6610.87158203125</v>
      </c>
      <c r="I9308" s="1">
        <v>537511.875</v>
      </c>
      <c r="J9308" s="1">
        <v>103.40887451171875</v>
      </c>
      <c r="K9308" s="1">
        <v>10693.3955078125</v>
      </c>
      <c r="L9308" s="1">
        <v>1105792</v>
      </c>
      <c r="M9308" s="1">
        <v>146.969970703125</v>
      </c>
      <c r="N9308" s="1">
        <v>21600.171875</v>
      </c>
      <c r="O9308" s="1">
        <v>3174576.75</v>
      </c>
      <c r="P9308" s="1">
        <v>9.085536003112793E-2</v>
      </c>
      <c r="Q9308" s="1">
        <v>9.9999997764825821E-3</v>
      </c>
      <c r="R9308" s="1">
        <v>9.9999997764825821E-3</v>
      </c>
      <c r="S9308" s="1">
        <v>0.23543797433376312</v>
      </c>
      <c r="T9308" s="1">
        <v>5.543103814125061E-2</v>
      </c>
      <c r="U9308" s="1">
        <v>1.3050572015345097E-2</v>
      </c>
      <c r="V9308" s="1">
        <v>86.802864074707031</v>
      </c>
      <c r="W9308" s="1">
        <v>7534.7373046875</v>
      </c>
      <c r="X9308" s="1">
        <v>654036.75</v>
      </c>
      <c r="Y9308" s="1">
        <v>117.76091766357422</v>
      </c>
      <c r="Z9308" s="1">
        <v>13867.6337890625</v>
      </c>
      <c r="AA9308" s="1">
        <v>1633065.25</v>
      </c>
      <c r="AB9308" s="1">
        <v>0</v>
      </c>
      <c r="AE9308" s="17">
        <f t="shared" si="145"/>
        <v>0.5</v>
      </c>
      <c r="AF9308" cm="1">
        <f t="array" ref="AF9308">1/(1+EXP(-$AI$41-SUMPRODUCT(A9308:AA9308, TRANSPOSE($AI$42:$AI$68))))</f>
        <v>0.14842984411591051</v>
      </c>
      <c r="AG9308" cm="1">
        <f t="array" ref="AG9308">1/(1+EXP(-$AI$71-SUMPRODUCT(A9308:AA9308, TRANSPOSE($AI$72:$AI$98))))</f>
        <v>7.0639490022544424E-2</v>
      </c>
    </row>
    <row r="9309" spans="1:33" x14ac:dyDescent="0.35">
      <c r="A9309" s="1">
        <v>1.9605183973908424E-2</v>
      </c>
      <c r="B9309" s="1">
        <v>9.9999997764825821E-3</v>
      </c>
      <c r="C9309" s="1">
        <v>9.9999997764825821E-3</v>
      </c>
      <c r="D9309" s="1">
        <v>1.907326839864254E-2</v>
      </c>
      <c r="E9309" s="1">
        <v>9.9999997764825821E-3</v>
      </c>
      <c r="F9309" s="1">
        <v>9.9999997764825821E-3</v>
      </c>
      <c r="G9309" s="1">
        <v>86.64996337890625</v>
      </c>
      <c r="H9309" s="1">
        <v>7508.21630859375</v>
      </c>
      <c r="I9309" s="1">
        <v>650586.625</v>
      </c>
      <c r="J9309" s="1">
        <v>96.628425598144531</v>
      </c>
      <c r="K9309" s="1">
        <v>9337.052734375</v>
      </c>
      <c r="L9309" s="1">
        <v>902224.6875</v>
      </c>
      <c r="M9309" s="1">
        <v>146.98675537109375</v>
      </c>
      <c r="N9309" s="1">
        <v>21605.10546875</v>
      </c>
      <c r="O9309" s="1">
        <v>3175664.5</v>
      </c>
      <c r="P9309" s="1">
        <v>9.0931177139282227E-2</v>
      </c>
      <c r="Q9309" s="1">
        <v>9.9999997764825821E-3</v>
      </c>
      <c r="R9309" s="1">
        <v>9.9999997764825821E-3</v>
      </c>
      <c r="S9309" s="1">
        <v>0.23559564352035522</v>
      </c>
      <c r="T9309" s="1">
        <v>5.5505305528640747E-2</v>
      </c>
      <c r="U9309" s="1">
        <v>1.3076808303594589E-2</v>
      </c>
      <c r="V9309" s="1">
        <v>86.861000061035156</v>
      </c>
      <c r="W9309" s="1">
        <v>7544.83349609375</v>
      </c>
      <c r="X9309" s="1">
        <v>655351.75</v>
      </c>
      <c r="Y9309" s="1">
        <v>117.75289916992188</v>
      </c>
      <c r="Z9309" s="1">
        <v>13865.7451171875</v>
      </c>
      <c r="AA9309" s="1">
        <v>1632731.75</v>
      </c>
      <c r="AB9309" s="1">
        <v>0</v>
      </c>
      <c r="AE9309" s="17">
        <f t="shared" si="145"/>
        <v>0.5</v>
      </c>
      <c r="AF9309" cm="1">
        <f t="array" ref="AF9309">1/(1+EXP(-$AI$41-SUMPRODUCT(A9309:AA9309, TRANSPOSE($AI$42:$AI$68))))</f>
        <v>0.14940824382513399</v>
      </c>
      <c r="AG9309" cm="1">
        <f t="array" ref="AG9309">1/(1+EXP(-$AI$71-SUMPRODUCT(A9309:AA9309, TRANSPOSE($AI$72:$AI$98))))</f>
        <v>7.244856709090261E-2</v>
      </c>
    </row>
    <row r="9310" spans="1:33" x14ac:dyDescent="0.35">
      <c r="A9310" s="1">
        <v>1.4145128428936005E-2</v>
      </c>
      <c r="B9310" s="1">
        <v>9.9999997764825821E-3</v>
      </c>
      <c r="C9310" s="1">
        <v>9.9999997764825821E-3</v>
      </c>
      <c r="D9310" s="1">
        <v>9.9999997764825821E-3</v>
      </c>
      <c r="E9310" s="1">
        <v>9.9999997764825821E-3</v>
      </c>
      <c r="F9310" s="1">
        <v>9.9999997764825821E-3</v>
      </c>
      <c r="G9310" s="1">
        <v>132.18658447265625</v>
      </c>
      <c r="H9310" s="1">
        <v>17473.29296875</v>
      </c>
      <c r="I9310" s="1">
        <v>2309735</v>
      </c>
      <c r="J9310" s="1">
        <v>68.607894897460938</v>
      </c>
      <c r="K9310" s="1">
        <v>4707.04345703125</v>
      </c>
      <c r="L9310" s="1">
        <v>322940.3125</v>
      </c>
      <c r="M9310" s="1">
        <v>146.98777770996094</v>
      </c>
      <c r="N9310" s="1">
        <v>21605.40625</v>
      </c>
      <c r="O9310" s="1">
        <v>3175730.75</v>
      </c>
      <c r="P9310" s="1">
        <v>9.122920036315918E-2</v>
      </c>
      <c r="Q9310" s="1">
        <v>9.9999997764825821E-3</v>
      </c>
      <c r="R9310" s="1">
        <v>9.9999997764825821E-3</v>
      </c>
      <c r="S9310" s="1">
        <v>0.23569752275943756</v>
      </c>
      <c r="T9310" s="1">
        <v>5.5553320795297623E-2</v>
      </c>
      <c r="U9310" s="1">
        <v>1.3093780726194382E-2</v>
      </c>
      <c r="V9310" s="1">
        <v>87.094711303710938</v>
      </c>
      <c r="W9310" s="1">
        <v>7585.48876953125</v>
      </c>
      <c r="X9310" s="1">
        <v>660655.9375</v>
      </c>
      <c r="Y9310" s="1">
        <v>117.81893157958984</v>
      </c>
      <c r="Z9310" s="1">
        <v>13881.30078125</v>
      </c>
      <c r="AA9310" s="1">
        <v>1635480</v>
      </c>
      <c r="AB9310" s="1">
        <v>0</v>
      </c>
      <c r="AE9310" s="17">
        <f t="shared" si="145"/>
        <v>0.5</v>
      </c>
      <c r="AF9310" cm="1">
        <f t="array" ref="AF9310">1/(1+EXP(-$AI$41-SUMPRODUCT(A9310:AA9310, TRANSPOSE($AI$42:$AI$68))))</f>
        <v>0.15228331323089772</v>
      </c>
      <c r="AG9310" cm="1">
        <f t="array" ref="AG9310">1/(1+EXP(-$AI$71-SUMPRODUCT(A9310:AA9310, TRANSPOSE($AI$72:$AI$98))))</f>
        <v>7.8916545680480246E-2</v>
      </c>
    </row>
    <row r="9311" spans="1:33" x14ac:dyDescent="0.35">
      <c r="A9311" s="1">
        <v>1.9887672737240791E-2</v>
      </c>
      <c r="B9311" s="1">
        <v>9.9999997764825821E-3</v>
      </c>
      <c r="C9311" s="1">
        <v>9.9999997764825821E-3</v>
      </c>
      <c r="D9311" s="1">
        <v>9.9999997764825821E-3</v>
      </c>
      <c r="E9311" s="1">
        <v>9.9999997764825821E-3</v>
      </c>
      <c r="F9311" s="1">
        <v>9.9999997764825821E-3</v>
      </c>
      <c r="G9311" s="1">
        <v>138.36180114746094</v>
      </c>
      <c r="H9311" s="1">
        <v>19143.98828125</v>
      </c>
      <c r="I9311" s="1">
        <v>2648796.75</v>
      </c>
      <c r="J9311" s="1">
        <v>81.370307922363281</v>
      </c>
      <c r="K9311" s="1">
        <v>6621.126953125</v>
      </c>
      <c r="L9311" s="1">
        <v>538763.125</v>
      </c>
      <c r="M9311" s="1">
        <v>146.963134765625</v>
      </c>
      <c r="N9311" s="1">
        <v>21598.162109375</v>
      </c>
      <c r="O9311" s="1">
        <v>3174133.75</v>
      </c>
      <c r="P9311" s="1">
        <v>9.1575145721435547E-2</v>
      </c>
      <c r="Q9311" s="1">
        <v>9.9999997764825821E-3</v>
      </c>
      <c r="R9311" s="1">
        <v>9.9999997764825821E-3</v>
      </c>
      <c r="S9311" s="1">
        <v>0.23567810654640198</v>
      </c>
      <c r="T9311" s="1">
        <v>5.55441714823246E-2</v>
      </c>
      <c r="U9311" s="1">
        <v>1.3090544380247593E-2</v>
      </c>
      <c r="V9311" s="1">
        <v>87.542884826660156</v>
      </c>
      <c r="W9311" s="1">
        <v>7663.7568359375</v>
      </c>
      <c r="X9311" s="1">
        <v>670907.375</v>
      </c>
      <c r="Y9311" s="1">
        <v>118.19573974609375</v>
      </c>
      <c r="Z9311" s="1">
        <v>13970.232421875</v>
      </c>
      <c r="AA9311" s="1">
        <v>1651222</v>
      </c>
      <c r="AB9311" s="1">
        <v>0</v>
      </c>
      <c r="AE9311" s="17">
        <f t="shared" si="145"/>
        <v>0.5</v>
      </c>
      <c r="AF9311" cm="1">
        <f t="array" ref="AF9311">1/(1+EXP(-$AI$41-SUMPRODUCT(A9311:AA9311, TRANSPOSE($AI$42:$AI$68))))</f>
        <v>0.15012078633169923</v>
      </c>
      <c r="AG9311" cm="1">
        <f t="array" ref="AG9311">1/(1+EXP(-$AI$71-SUMPRODUCT(A9311:AA9311, TRANSPOSE($AI$72:$AI$98))))</f>
        <v>7.4894003541228674E-2</v>
      </c>
    </row>
    <row r="9312" spans="1:33" x14ac:dyDescent="0.35">
      <c r="A9312" s="1">
        <v>1.9630091264843941E-2</v>
      </c>
      <c r="B9312" s="1">
        <v>9.9999997764825821E-3</v>
      </c>
      <c r="C9312" s="1">
        <v>9.9999997764825821E-3</v>
      </c>
      <c r="D9312" s="1">
        <v>9.9999997764825821E-3</v>
      </c>
      <c r="E9312" s="1">
        <v>9.9999997764825821E-3</v>
      </c>
      <c r="F9312" s="1">
        <v>9.9999997764825821E-3</v>
      </c>
      <c r="G9312" s="1">
        <v>128.93681335449219</v>
      </c>
      <c r="H9312" s="1">
        <v>16624.701171875</v>
      </c>
      <c r="I9312" s="1">
        <v>2143536</v>
      </c>
      <c r="J9312" s="1">
        <v>96.968589782714844</v>
      </c>
      <c r="K9312" s="1">
        <v>9402.9072265625</v>
      </c>
      <c r="L9312" s="1">
        <v>911786.6875</v>
      </c>
      <c r="M9312" s="1">
        <v>146.93576049804688</v>
      </c>
      <c r="N9312" s="1">
        <v>21590.1171875</v>
      </c>
      <c r="O9312" s="1">
        <v>3172360.25</v>
      </c>
      <c r="P9312" s="1">
        <v>9.1846466064453125E-2</v>
      </c>
      <c r="Q9312" s="1">
        <v>9.9999997764825821E-3</v>
      </c>
      <c r="R9312" s="1">
        <v>9.9999997764825821E-3</v>
      </c>
      <c r="S9312" s="1">
        <v>0.2355203777551651</v>
      </c>
      <c r="T9312" s="1">
        <v>5.5469848215579987E-2</v>
      </c>
      <c r="U9312" s="1">
        <v>1.3064279220998287E-2</v>
      </c>
      <c r="V9312" s="1">
        <v>87.673049926757813</v>
      </c>
      <c r="W9312" s="1">
        <v>7686.5634765625</v>
      </c>
      <c r="X9312" s="1">
        <v>673904.5</v>
      </c>
      <c r="Y9312" s="1">
        <v>118.38567352294922</v>
      </c>
      <c r="Z9312" s="1">
        <v>14015.16796875</v>
      </c>
      <c r="AA9312" s="1">
        <v>1659195.125</v>
      </c>
      <c r="AB9312" s="1">
        <v>0</v>
      </c>
      <c r="AE9312" s="17">
        <f t="shared" si="145"/>
        <v>0.5</v>
      </c>
      <c r="AF9312" cm="1">
        <f t="array" ref="AF9312">1/(1+EXP(-$AI$41-SUMPRODUCT(A9312:AA9312, TRANSPOSE($AI$42:$AI$68))))</f>
        <v>0.14599260084856389</v>
      </c>
      <c r="AG9312" cm="1">
        <f t="array" ref="AG9312">1/(1+EXP(-$AI$71-SUMPRODUCT(A9312:AA9312, TRANSPOSE($AI$72:$AI$98))))</f>
        <v>6.8623854772166246E-2</v>
      </c>
    </row>
    <row r="9313" spans="1:33" x14ac:dyDescent="0.35">
      <c r="A9313" s="1">
        <v>2.1392822265625E-2</v>
      </c>
      <c r="B9313" s="1">
        <v>9.9999997764825821E-3</v>
      </c>
      <c r="C9313" s="1">
        <v>9.9999997764825821E-3</v>
      </c>
      <c r="D9313" s="1">
        <v>1.7152352258563042E-2</v>
      </c>
      <c r="E9313" s="1">
        <v>9.9999997764825821E-3</v>
      </c>
      <c r="F9313" s="1">
        <v>9.9999997764825821E-3</v>
      </c>
      <c r="G9313" s="1">
        <v>102.10459136962891</v>
      </c>
      <c r="H9313" s="1">
        <v>10425.34765625</v>
      </c>
      <c r="I9313" s="1">
        <v>1064475.875</v>
      </c>
      <c r="J9313" s="1">
        <v>122.78845977783203</v>
      </c>
      <c r="K9313" s="1">
        <v>15077.005859375</v>
      </c>
      <c r="L9313" s="1">
        <v>1851282.375</v>
      </c>
      <c r="M9313" s="1">
        <v>146.87037658691406</v>
      </c>
      <c r="N9313" s="1">
        <v>21570.908203125</v>
      </c>
      <c r="O9313" s="1">
        <v>3168127.25</v>
      </c>
      <c r="P9313" s="1">
        <v>9.2001199722290039E-2</v>
      </c>
      <c r="Q9313" s="1">
        <v>9.9999997764825821E-3</v>
      </c>
      <c r="R9313" s="1">
        <v>9.9999997764825821E-3</v>
      </c>
      <c r="S9313" s="1">
        <v>0.23512281477451324</v>
      </c>
      <c r="T9313" s="1">
        <v>5.528273805975914E-2</v>
      </c>
      <c r="U9313" s="1">
        <v>1.2998232617974281E-2</v>
      </c>
      <c r="V9313" s="1">
        <v>87.782203674316406</v>
      </c>
      <c r="W9313" s="1">
        <v>7705.71533203125</v>
      </c>
      <c r="X9313" s="1">
        <v>676424.6875</v>
      </c>
      <c r="Y9313" s="1">
        <v>118.61779022216797</v>
      </c>
      <c r="Z9313" s="1">
        <v>14070.1796875</v>
      </c>
      <c r="AA9313" s="1">
        <v>1668973.625</v>
      </c>
      <c r="AB9313" s="1">
        <v>0</v>
      </c>
      <c r="AE9313" s="17">
        <f t="shared" si="145"/>
        <v>0.5</v>
      </c>
      <c r="AF9313" cm="1">
        <f t="array" ref="AF9313">1/(1+EXP(-$AI$41-SUMPRODUCT(A9313:AA9313, TRANSPOSE($AI$42:$AI$68))))</f>
        <v>0.14061526711468986</v>
      </c>
      <c r="AG9313" cm="1">
        <f t="array" ref="AG9313">1/(1+EXP(-$AI$71-SUMPRODUCT(A9313:AA9313, TRANSPOSE($AI$72:$AI$98))))</f>
        <v>6.1066104841214941E-2</v>
      </c>
    </row>
    <row r="9314" spans="1:33" x14ac:dyDescent="0.35">
      <c r="A9314" s="1">
        <v>1.6592936590313911E-2</v>
      </c>
      <c r="B9314" s="1">
        <v>9.9999997764825821E-3</v>
      </c>
      <c r="C9314" s="1">
        <v>9.9999997764825821E-3</v>
      </c>
      <c r="D9314" s="1">
        <v>1.6026157885789871E-2</v>
      </c>
      <c r="E9314" s="1">
        <v>9.9999997764825821E-3</v>
      </c>
      <c r="F9314" s="1">
        <v>9.9999997764825821E-3</v>
      </c>
      <c r="G9314" s="1">
        <v>81.21771240234375</v>
      </c>
      <c r="H9314" s="1">
        <v>6596.31689453125</v>
      </c>
      <c r="I9314" s="1">
        <v>535737.75</v>
      </c>
      <c r="J9314" s="1">
        <v>140.75758361816406</v>
      </c>
      <c r="K9314" s="1">
        <v>19812.697265625</v>
      </c>
      <c r="L9314" s="1">
        <v>2788787.5</v>
      </c>
      <c r="M9314" s="1">
        <v>146.84339904785156</v>
      </c>
      <c r="N9314" s="1">
        <v>21562.984375</v>
      </c>
      <c r="O9314" s="1">
        <v>3166381.75</v>
      </c>
      <c r="P9314" s="1">
        <v>9.1989755630493164E-2</v>
      </c>
      <c r="Q9314" s="1">
        <v>9.9999997764825821E-3</v>
      </c>
      <c r="R9314" s="1">
        <v>9.9999997764825821E-3</v>
      </c>
      <c r="S9314" s="1">
        <v>0.23500828444957733</v>
      </c>
      <c r="T9314" s="1">
        <v>5.5228892713785172E-2</v>
      </c>
      <c r="U9314" s="1">
        <v>1.2979247607290745E-2</v>
      </c>
      <c r="V9314" s="1">
        <v>87.927909851074219</v>
      </c>
      <c r="W9314" s="1">
        <v>7731.3173828125</v>
      </c>
      <c r="X9314" s="1">
        <v>679798.5625</v>
      </c>
      <c r="Y9314" s="1">
        <v>118.61158752441406</v>
      </c>
      <c r="Z9314" s="1">
        <v>14068.708984375</v>
      </c>
      <c r="AA9314" s="1">
        <v>1668711.875</v>
      </c>
      <c r="AB9314" s="1">
        <v>0</v>
      </c>
      <c r="AE9314" s="17">
        <f t="shared" si="145"/>
        <v>0.5</v>
      </c>
      <c r="AF9314" cm="1">
        <f t="array" ref="AF9314">1/(1+EXP(-$AI$41-SUMPRODUCT(A9314:AA9314, TRANSPOSE($AI$42:$AI$68))))</f>
        <v>0.14138637252730035</v>
      </c>
      <c r="AG9314" cm="1">
        <f t="array" ref="AG9314">1/(1+EXP(-$AI$71-SUMPRODUCT(A9314:AA9314, TRANSPOSE($AI$72:$AI$98))))</f>
        <v>6.2240903195281937E-2</v>
      </c>
    </row>
    <row r="9315" spans="1:33" x14ac:dyDescent="0.35">
      <c r="A9315" s="1">
        <v>1.6869824379682541E-2</v>
      </c>
      <c r="B9315" s="1">
        <v>9.9999997764825821E-3</v>
      </c>
      <c r="C9315" s="1">
        <v>9.9999997764825821E-3</v>
      </c>
      <c r="D9315" s="1">
        <v>1.667444221675396E-2</v>
      </c>
      <c r="E9315" s="1">
        <v>9.9999997764825821E-3</v>
      </c>
      <c r="F9315" s="1">
        <v>9.9999997764825821E-3</v>
      </c>
      <c r="G9315" s="1">
        <v>51.077877044677734</v>
      </c>
      <c r="H9315" s="1">
        <v>2608.949462890625</v>
      </c>
      <c r="I9315" s="1">
        <v>133259.609375</v>
      </c>
      <c r="J9315" s="1">
        <v>174.23431396484375</v>
      </c>
      <c r="K9315" s="1">
        <v>30357.595703125</v>
      </c>
      <c r="L9315" s="1">
        <v>5289335</v>
      </c>
      <c r="M9315" s="1">
        <v>146.74601745605469</v>
      </c>
      <c r="N9315" s="1">
        <v>21534.39453125</v>
      </c>
      <c r="O9315" s="1">
        <v>3160086.5</v>
      </c>
      <c r="P9315" s="1">
        <v>9.191584587097168E-2</v>
      </c>
      <c r="Q9315" s="1">
        <v>9.9999997764825821E-3</v>
      </c>
      <c r="R9315" s="1">
        <v>9.9999997764825821E-3</v>
      </c>
      <c r="S9315" s="1">
        <v>0.23469965159893036</v>
      </c>
      <c r="T9315" s="1">
        <v>5.5083926767110825E-2</v>
      </c>
      <c r="U9315" s="1">
        <v>1.2928178533911705E-2</v>
      </c>
      <c r="V9315" s="1">
        <v>88.241554260253906</v>
      </c>
      <c r="W9315" s="1">
        <v>7786.57177734375</v>
      </c>
      <c r="X9315" s="1">
        <v>687099.1875</v>
      </c>
      <c r="Y9315" s="1">
        <v>118.49429321289063</v>
      </c>
      <c r="Z9315" s="1">
        <v>14040.8974609375</v>
      </c>
      <c r="AA9315" s="1">
        <v>1663766.25</v>
      </c>
      <c r="AB9315" s="1">
        <v>0</v>
      </c>
      <c r="AE9315" s="17">
        <f t="shared" si="145"/>
        <v>0.5</v>
      </c>
      <c r="AF9315" cm="1">
        <f t="array" ref="AF9315">1/(1+EXP(-$AI$41-SUMPRODUCT(A9315:AA9315, TRANSPOSE($AI$42:$AI$68))))</f>
        <v>0.15888002609680205</v>
      </c>
      <c r="AG9315" cm="1">
        <f t="array" ref="AG9315">1/(1+EXP(-$AI$71-SUMPRODUCT(A9315:AA9315, TRANSPOSE($AI$72:$AI$98))))</f>
        <v>9.3344625826354347E-2</v>
      </c>
    </row>
    <row r="9316" spans="1:33" x14ac:dyDescent="0.35">
      <c r="A9316" s="1">
        <v>1.9164450466632843E-2</v>
      </c>
      <c r="B9316" s="1">
        <v>9.9999997764825821E-3</v>
      </c>
      <c r="C9316" s="1">
        <v>9.9999997764825821E-3</v>
      </c>
      <c r="D9316" s="1">
        <v>1.9147707149386406E-2</v>
      </c>
      <c r="E9316" s="1">
        <v>9.9999997764825821E-3</v>
      </c>
      <c r="F9316" s="1">
        <v>9.9999997764825821E-3</v>
      </c>
      <c r="G9316" s="1">
        <v>60.47918701171875</v>
      </c>
      <c r="H9316" s="1">
        <v>3657.732177734375</v>
      </c>
      <c r="I9316" s="1">
        <v>221216.65625</v>
      </c>
      <c r="J9316" s="1">
        <v>165.25065612792969</v>
      </c>
      <c r="K9316" s="1">
        <v>27307.779296875</v>
      </c>
      <c r="L9316" s="1">
        <v>4512628.5</v>
      </c>
      <c r="M9316" s="1">
        <v>146.71011352539063</v>
      </c>
      <c r="N9316" s="1">
        <v>21523.857421875</v>
      </c>
      <c r="O9316" s="1">
        <v>3157767.5</v>
      </c>
      <c r="P9316" s="1">
        <v>9.2016458511352539E-2</v>
      </c>
      <c r="Q9316" s="1">
        <v>9.9999997764825821E-3</v>
      </c>
      <c r="R9316" s="1">
        <v>9.9999997764825821E-3</v>
      </c>
      <c r="S9316" s="1">
        <v>0.23457373678684235</v>
      </c>
      <c r="T9316" s="1">
        <v>5.5024836212396622E-2</v>
      </c>
      <c r="U9316" s="1">
        <v>1.2907382100820541E-2</v>
      </c>
      <c r="V9316" s="1">
        <v>88.310462951660156</v>
      </c>
      <c r="W9316" s="1">
        <v>7798.73779296875</v>
      </c>
      <c r="X9316" s="1">
        <v>688710.125</v>
      </c>
      <c r="Y9316" s="1">
        <v>118.50199127197266</v>
      </c>
      <c r="Z9316" s="1">
        <v>14042.7216796875</v>
      </c>
      <c r="AA9316" s="1">
        <v>1664090.5</v>
      </c>
      <c r="AB9316" s="1">
        <v>0</v>
      </c>
      <c r="AE9316" s="17">
        <f t="shared" si="145"/>
        <v>0.5</v>
      </c>
      <c r="AF9316" cm="1">
        <f t="array" ref="AF9316">1/(1+EXP(-$AI$41-SUMPRODUCT(A9316:AA9316, TRANSPOSE($AI$42:$AI$68))))</f>
        <v>0.15078222492179816</v>
      </c>
      <c r="AG9316" cm="1">
        <f t="array" ref="AG9316">1/(1+EXP(-$AI$71-SUMPRODUCT(A9316:AA9316, TRANSPOSE($AI$72:$AI$98))))</f>
        <v>7.8173710033833596E-2</v>
      </c>
    </row>
    <row r="9317" spans="1:33" x14ac:dyDescent="0.35">
      <c r="A9317" s="1">
        <v>9.9999997764825821E-3</v>
      </c>
      <c r="B9317" s="1">
        <v>9.9999997764825821E-3</v>
      </c>
      <c r="C9317" s="1">
        <v>9.9999997764825821E-3</v>
      </c>
      <c r="D9317" s="1">
        <v>9.9999997764825821E-3</v>
      </c>
      <c r="E9317" s="1">
        <v>9.9999997764825821E-3</v>
      </c>
      <c r="F9317" s="1">
        <v>9.9999997764825821E-3</v>
      </c>
      <c r="G9317" s="1">
        <v>73.579002380371094</v>
      </c>
      <c r="H9317" s="1">
        <v>5413.86962890625</v>
      </c>
      <c r="I9317" s="1">
        <v>398347.125</v>
      </c>
      <c r="J9317" s="1">
        <v>147.66926574707031</v>
      </c>
      <c r="K9317" s="1">
        <v>21806.212890625</v>
      </c>
      <c r="L9317" s="1">
        <v>3220107.25</v>
      </c>
      <c r="M9317" s="1">
        <v>146.69915771484375</v>
      </c>
      <c r="N9317" s="1">
        <v>21520.642578125</v>
      </c>
      <c r="O9317" s="1">
        <v>3157060.25</v>
      </c>
      <c r="P9317" s="1">
        <v>9.1975212097167969E-2</v>
      </c>
      <c r="Q9317" s="1">
        <v>9.9999997764825821E-3</v>
      </c>
      <c r="R9317" s="1">
        <v>9.9999997764825821E-3</v>
      </c>
      <c r="S9317" s="1">
        <v>0.23459973931312561</v>
      </c>
      <c r="T9317" s="1">
        <v>5.5037036538124084E-2</v>
      </c>
      <c r="U9317" s="1">
        <v>1.2911674566566944E-2</v>
      </c>
      <c r="V9317" s="1">
        <v>88.211395263671875</v>
      </c>
      <c r="W9317" s="1">
        <v>7781.25048828125</v>
      </c>
      <c r="X9317" s="1">
        <v>686394.9375</v>
      </c>
      <c r="Y9317" s="1">
        <v>118.61791229248047</v>
      </c>
      <c r="Z9317" s="1">
        <v>14070.208984375</v>
      </c>
      <c r="AA9317" s="1">
        <v>1668978.875</v>
      </c>
      <c r="AB9317" s="1">
        <v>0</v>
      </c>
      <c r="AE9317" s="17">
        <f t="shared" si="145"/>
        <v>0.5</v>
      </c>
      <c r="AF9317" cm="1">
        <f t="array" ref="AF9317">1/(1+EXP(-$AI$41-SUMPRODUCT(A9317:AA9317, TRANSPOSE($AI$42:$AI$68))))</f>
        <v>0.14309909635343301</v>
      </c>
      <c r="AG9317" cm="1">
        <f t="array" ref="AG9317">1/(1+EXP(-$AI$71-SUMPRODUCT(A9317:AA9317, TRANSPOSE($AI$72:$AI$98))))</f>
        <v>6.482105198740308E-2</v>
      </c>
    </row>
    <row r="9318" spans="1:33" x14ac:dyDescent="0.35">
      <c r="A9318" s="1">
        <v>9.9999997764825821E-3</v>
      </c>
      <c r="B9318" s="1">
        <v>9.9999997764825821E-3</v>
      </c>
      <c r="C9318" s="1">
        <v>9.9999997764825821E-3</v>
      </c>
      <c r="D9318" s="1">
        <v>9.9999997764825821E-3</v>
      </c>
      <c r="E9318" s="1">
        <v>9.9999997764825821E-3</v>
      </c>
      <c r="F9318" s="1">
        <v>9.9999997764825821E-3</v>
      </c>
      <c r="G9318" s="1">
        <v>95.985481262207031</v>
      </c>
      <c r="H9318" s="1">
        <v>9213.212890625</v>
      </c>
      <c r="I9318" s="1">
        <v>884334.625</v>
      </c>
      <c r="J9318" s="1">
        <v>64.212860107421875</v>
      </c>
      <c r="K9318" s="1">
        <v>4123.29150390625</v>
      </c>
      <c r="L9318" s="1">
        <v>264768.34375</v>
      </c>
      <c r="M9318" s="1">
        <v>146.70088195800781</v>
      </c>
      <c r="N9318" s="1">
        <v>21521.1484375</v>
      </c>
      <c r="O9318" s="1">
        <v>3157171.5</v>
      </c>
      <c r="P9318" s="1">
        <v>9.2019319534301758E-2</v>
      </c>
      <c r="Q9318" s="1">
        <v>9.9999997764825821E-3</v>
      </c>
      <c r="R9318" s="1">
        <v>9.9999997764825821E-3</v>
      </c>
      <c r="S9318" s="1">
        <v>0.23468866944313049</v>
      </c>
      <c r="T9318" s="1">
        <v>5.5078770965337753E-2</v>
      </c>
      <c r="U9318" s="1">
        <v>1.2926363386213779E-2</v>
      </c>
      <c r="V9318" s="1">
        <v>88.148185729980469</v>
      </c>
      <c r="W9318" s="1">
        <v>7770.1025390625</v>
      </c>
      <c r="X9318" s="1">
        <v>684920.4375</v>
      </c>
      <c r="Y9318" s="1">
        <v>118.71893310546875</v>
      </c>
      <c r="Z9318" s="1">
        <v>14094.185546875</v>
      </c>
      <c r="AA9318" s="1">
        <v>1673246.625</v>
      </c>
      <c r="AB9318" s="1">
        <v>0</v>
      </c>
      <c r="AE9318" s="17">
        <f t="shared" si="145"/>
        <v>0.5</v>
      </c>
      <c r="AF9318" cm="1">
        <f t="array" ref="AF9318">1/(1+EXP(-$AI$41-SUMPRODUCT(A9318:AA9318, TRANSPOSE($AI$42:$AI$68))))</f>
        <v>0.15378127723625318</v>
      </c>
      <c r="AG9318" cm="1">
        <f t="array" ref="AG9318">1/(1+EXP(-$AI$71-SUMPRODUCT(A9318:AA9318, TRANSPOSE($AI$72:$AI$98))))</f>
        <v>8.0791335412845666E-2</v>
      </c>
    </row>
    <row r="9319" spans="1:33" x14ac:dyDescent="0.35">
      <c r="A9319" s="1">
        <v>9.9999997764825821E-3</v>
      </c>
      <c r="B9319" s="1">
        <v>9.9999997764825821E-3</v>
      </c>
      <c r="C9319" s="1">
        <v>9.9999997764825821E-3</v>
      </c>
      <c r="D9319" s="1">
        <v>9.9999997764825821E-3</v>
      </c>
      <c r="E9319" s="1">
        <v>9.9999997764825821E-3</v>
      </c>
      <c r="F9319" s="1">
        <v>9.9999997764825821E-3</v>
      </c>
      <c r="G9319" s="1">
        <v>138.49420166015625</v>
      </c>
      <c r="H9319" s="1">
        <v>19180.64453125</v>
      </c>
      <c r="I9319" s="1">
        <v>2656408</v>
      </c>
      <c r="J9319" s="1">
        <v>14.283817291259766</v>
      </c>
      <c r="K9319" s="1">
        <v>204.02743530273438</v>
      </c>
      <c r="L9319" s="1">
        <v>2914.29052734375</v>
      </c>
      <c r="M9319" s="1">
        <v>146.77108764648438</v>
      </c>
      <c r="N9319" s="1">
        <v>21541.751953125</v>
      </c>
      <c r="O9319" s="1">
        <v>3161706.5</v>
      </c>
      <c r="P9319" s="1">
        <v>9.2057943344116211E-2</v>
      </c>
      <c r="Q9319" s="1">
        <v>9.9999997764825821E-3</v>
      </c>
      <c r="R9319" s="1">
        <v>9.9999997764825821E-3</v>
      </c>
      <c r="S9319" s="1">
        <v>0.23478060960769653</v>
      </c>
      <c r="T9319" s="1">
        <v>5.5121935904026031E-2</v>
      </c>
      <c r="U9319" s="1">
        <v>1.2941561639308929E-2</v>
      </c>
      <c r="V9319" s="1">
        <v>87.845909118652344</v>
      </c>
      <c r="W9319" s="1">
        <v>7716.90380859375</v>
      </c>
      <c r="X9319" s="1">
        <v>677898.4375</v>
      </c>
      <c r="Y9319" s="1">
        <v>118.82372283935547</v>
      </c>
      <c r="Z9319" s="1">
        <v>14119.0771484375</v>
      </c>
      <c r="AA9319" s="1">
        <v>1677681.25</v>
      </c>
      <c r="AB9319" s="1">
        <v>0</v>
      </c>
      <c r="AE9319" s="17">
        <f t="shared" si="145"/>
        <v>0.5</v>
      </c>
      <c r="AF9319" cm="1">
        <f t="array" ref="AF9319">1/(1+EXP(-$AI$41-SUMPRODUCT(A9319:AA9319, TRANSPOSE($AI$42:$AI$68))))</f>
        <v>0.13145413693998592</v>
      </c>
      <c r="AG9319" cm="1">
        <f t="array" ref="AG9319">1/(1+EXP(-$AI$71-SUMPRODUCT(A9319:AA9319, TRANSPOSE($AI$72:$AI$98))))</f>
        <v>5.1462082073871963E-2</v>
      </c>
    </row>
    <row r="9320" spans="1:33" x14ac:dyDescent="0.35">
      <c r="A9320" s="1">
        <v>9.9999997764825821E-3</v>
      </c>
      <c r="B9320" s="1">
        <v>9.9999997764825821E-3</v>
      </c>
      <c r="C9320" s="1">
        <v>9.9999997764825821E-3</v>
      </c>
      <c r="D9320" s="1">
        <v>9.9999997764825821E-3</v>
      </c>
      <c r="E9320" s="1">
        <v>9.9999997764825821E-3</v>
      </c>
      <c r="F9320" s="1">
        <v>9.9999997764825821E-3</v>
      </c>
      <c r="G9320" s="1">
        <v>138.02886962890625</v>
      </c>
      <c r="H9320" s="1">
        <v>19051.96875</v>
      </c>
      <c r="I9320" s="1">
        <v>2629721.75</v>
      </c>
      <c r="J9320" s="1">
        <v>13.780868530273438</v>
      </c>
      <c r="K9320" s="1">
        <v>189.91233825683594</v>
      </c>
      <c r="L9320" s="1">
        <v>2617.156982421875</v>
      </c>
      <c r="M9320" s="1">
        <v>146.77145385742188</v>
      </c>
      <c r="N9320" s="1">
        <v>21541.859375</v>
      </c>
      <c r="O9320" s="1">
        <v>3161730</v>
      </c>
      <c r="P9320" s="1">
        <v>9.2057943344116211E-2</v>
      </c>
      <c r="Q9320" s="1">
        <v>9.9999997764825821E-3</v>
      </c>
      <c r="R9320" s="1">
        <v>9.9999997764825821E-3</v>
      </c>
      <c r="S9320" s="1">
        <v>0.23476473987102509</v>
      </c>
      <c r="T9320" s="1">
        <v>5.5114481598138809E-2</v>
      </c>
      <c r="U9320" s="1">
        <v>1.2938937172293663E-2</v>
      </c>
      <c r="V9320" s="1">
        <v>87.829071044921875</v>
      </c>
      <c r="W9320" s="1">
        <v>7713.94580078125</v>
      </c>
      <c r="X9320" s="1">
        <v>677508.6875</v>
      </c>
      <c r="Y9320" s="1">
        <v>118.79885864257813</v>
      </c>
      <c r="Z9320" s="1">
        <v>14113.1689453125</v>
      </c>
      <c r="AA9320" s="1">
        <v>1676628.375</v>
      </c>
      <c r="AB9320" s="1">
        <v>0</v>
      </c>
      <c r="AE9320" s="17">
        <f t="shared" si="145"/>
        <v>0.5</v>
      </c>
      <c r="AF9320" cm="1">
        <f t="array" ref="AF9320">1/(1+EXP(-$AI$41-SUMPRODUCT(A9320:AA9320, TRANSPOSE($AI$42:$AI$68))))</f>
        <v>0.13096886370796043</v>
      </c>
      <c r="AG9320" cm="1">
        <f t="array" ref="AG9320">1/(1+EXP(-$AI$71-SUMPRODUCT(A9320:AA9320, TRANSPOSE($AI$72:$AI$98))))</f>
        <v>5.0895361023004071E-2</v>
      </c>
    </row>
    <row r="9321" spans="1:33" x14ac:dyDescent="0.35">
      <c r="A9321" s="1">
        <v>9.9999997764825821E-3</v>
      </c>
      <c r="B9321" s="1">
        <v>9.9999997764825821E-3</v>
      </c>
      <c r="C9321" s="1">
        <v>9.9999997764825821E-3</v>
      </c>
      <c r="D9321" s="1">
        <v>9.9999997764825821E-3</v>
      </c>
      <c r="E9321" s="1">
        <v>9.9999997764825821E-3</v>
      </c>
      <c r="F9321" s="1">
        <v>9.9999997764825821E-3</v>
      </c>
      <c r="G9321" s="1">
        <v>59.884414672851563</v>
      </c>
      <c r="H9321" s="1">
        <v>3586.14306640625</v>
      </c>
      <c r="I9321" s="1">
        <v>214754.078125</v>
      </c>
      <c r="J9321" s="1">
        <v>97.043060302734375</v>
      </c>
      <c r="K9321" s="1">
        <v>9417.35546875</v>
      </c>
      <c r="L9321" s="1">
        <v>913889</v>
      </c>
      <c r="M9321" s="1">
        <v>146.77389526367188</v>
      </c>
      <c r="N9321" s="1">
        <v>21542.576171875</v>
      </c>
      <c r="O9321" s="1">
        <v>3161887.75</v>
      </c>
      <c r="P9321" s="1">
        <v>9.1964006423950195E-2</v>
      </c>
      <c r="Q9321" s="1">
        <v>9.9999997764825821E-3</v>
      </c>
      <c r="R9321" s="1">
        <v>9.9999997764825821E-3</v>
      </c>
      <c r="S9321" s="1">
        <v>0.23492921888828278</v>
      </c>
      <c r="T9321" s="1">
        <v>5.5191736668348312E-2</v>
      </c>
      <c r="U9321" s="1">
        <v>1.2966152280569077E-2</v>
      </c>
      <c r="V9321" s="1">
        <v>87.867210388183594</v>
      </c>
      <c r="W9321" s="1">
        <v>7720.646484375</v>
      </c>
      <c r="X9321" s="1">
        <v>678391.6875</v>
      </c>
      <c r="Y9321" s="1">
        <v>118.5858154296875</v>
      </c>
      <c r="Z9321" s="1">
        <v>14062.595703125</v>
      </c>
      <c r="AA9321" s="1">
        <v>1667624.375</v>
      </c>
      <c r="AB9321" s="1">
        <v>0</v>
      </c>
      <c r="AE9321" s="17">
        <f t="shared" si="145"/>
        <v>0.5</v>
      </c>
      <c r="AF9321" cm="1">
        <f t="array" ref="AF9321">1/(1+EXP(-$AI$41-SUMPRODUCT(A9321:AA9321, TRANSPOSE($AI$42:$AI$68))))</f>
        <v>0.15388345462257333</v>
      </c>
      <c r="AG9321" cm="1">
        <f t="array" ref="AG9321">1/(1+EXP(-$AI$71-SUMPRODUCT(A9321:AA9321, TRANSPOSE($AI$72:$AI$98))))</f>
        <v>7.7606241252526867E-2</v>
      </c>
    </row>
    <row r="9322" spans="1:33" x14ac:dyDescent="0.35">
      <c r="A9322" s="1">
        <v>1.1628888547420502E-2</v>
      </c>
      <c r="B9322" s="1">
        <v>9.9999997764825821E-3</v>
      </c>
      <c r="C9322" s="1">
        <v>9.9999997764825821E-3</v>
      </c>
      <c r="D9322" s="1">
        <v>1.0816899128258228E-2</v>
      </c>
      <c r="E9322" s="1">
        <v>9.9999997764825821E-3</v>
      </c>
      <c r="F9322" s="1">
        <v>9.9999997764825821E-3</v>
      </c>
      <c r="G9322" s="1">
        <v>69.676971435546875</v>
      </c>
      <c r="H9322" s="1">
        <v>4854.88037109375</v>
      </c>
      <c r="I9322" s="1">
        <v>338273.34375</v>
      </c>
      <c r="J9322" s="1">
        <v>82.586410522460938</v>
      </c>
      <c r="K9322" s="1">
        <v>6820.51513671875</v>
      </c>
      <c r="L9322" s="1">
        <v>563281.875</v>
      </c>
      <c r="M9322" s="1">
        <v>146.77998352050781</v>
      </c>
      <c r="N9322" s="1">
        <v>21544.36328125</v>
      </c>
      <c r="O9322" s="1">
        <v>3162281.25</v>
      </c>
      <c r="P9322" s="1">
        <v>9.1915607452392578E-2</v>
      </c>
      <c r="Q9322" s="1">
        <v>9.9999997764825821E-3</v>
      </c>
      <c r="R9322" s="1">
        <v>9.9999997764825821E-3</v>
      </c>
      <c r="S9322" s="1">
        <v>0.2350713312625885</v>
      </c>
      <c r="T9322" s="1">
        <v>5.5258531123399734E-2</v>
      </c>
      <c r="U9322" s="1">
        <v>1.2989696115255356E-2</v>
      </c>
      <c r="V9322" s="1">
        <v>87.816642761230469</v>
      </c>
      <c r="W9322" s="1">
        <v>7711.7626953125</v>
      </c>
      <c r="X9322" s="1">
        <v>677221.125</v>
      </c>
      <c r="Y9322" s="1">
        <v>118.47563934326172</v>
      </c>
      <c r="Z9322" s="1">
        <v>14036.4775390625</v>
      </c>
      <c r="AA9322" s="1">
        <v>1662980.625</v>
      </c>
      <c r="AB9322" s="1">
        <v>0</v>
      </c>
      <c r="AE9322" s="17">
        <f t="shared" si="145"/>
        <v>0.5</v>
      </c>
      <c r="AF9322" cm="1">
        <f t="array" ref="AF9322">1/(1+EXP(-$AI$41-SUMPRODUCT(A9322:AA9322, TRANSPOSE($AI$42:$AI$68))))</f>
        <v>0.15547809939112947</v>
      </c>
      <c r="AG9322" cm="1">
        <f t="array" ref="AG9322">1/(1+EXP(-$AI$71-SUMPRODUCT(A9322:AA9322, TRANSPOSE($AI$72:$AI$98))))</f>
        <v>8.1117689290002001E-2</v>
      </c>
    </row>
    <row r="9323" spans="1:33" x14ac:dyDescent="0.35">
      <c r="A9323" s="1">
        <v>9.9999997764825821E-3</v>
      </c>
      <c r="B9323" s="1">
        <v>9.9999997764825821E-3</v>
      </c>
      <c r="C9323" s="1">
        <v>9.9999997764825821E-3</v>
      </c>
      <c r="D9323" s="1">
        <v>9.9999997764825821E-3</v>
      </c>
      <c r="E9323" s="1">
        <v>9.9999997764825821E-3</v>
      </c>
      <c r="F9323" s="1">
        <v>9.9999997764825821E-3</v>
      </c>
      <c r="G9323" s="1">
        <v>68.108619689941406</v>
      </c>
      <c r="H9323" s="1">
        <v>4638.7841796875</v>
      </c>
      <c r="I9323" s="1">
        <v>315941.1875</v>
      </c>
      <c r="J9323" s="1">
        <v>83.933441162109375</v>
      </c>
      <c r="K9323" s="1">
        <v>7044.82275390625</v>
      </c>
      <c r="L9323" s="1">
        <v>591296.1875</v>
      </c>
      <c r="M9323" s="1">
        <v>146.7774658203125</v>
      </c>
      <c r="N9323" s="1">
        <v>21543.625</v>
      </c>
      <c r="O9323" s="1">
        <v>3162118.5</v>
      </c>
      <c r="P9323" s="1">
        <v>9.1841459274291992E-2</v>
      </c>
      <c r="Q9323" s="1">
        <v>9.9999997764825821E-3</v>
      </c>
      <c r="R9323" s="1">
        <v>9.9999997764825821E-3</v>
      </c>
      <c r="S9323" s="1">
        <v>0.23517613112926483</v>
      </c>
      <c r="T9323" s="1">
        <v>5.5307812988758087E-2</v>
      </c>
      <c r="U9323" s="1">
        <v>1.3007077388465405E-2</v>
      </c>
      <c r="V9323" s="1">
        <v>87.632843017578125</v>
      </c>
      <c r="W9323" s="1">
        <v>7679.51513671875</v>
      </c>
      <c r="X9323" s="1">
        <v>672977.75</v>
      </c>
      <c r="Y9323" s="1">
        <v>118.35688018798828</v>
      </c>
      <c r="Z9323" s="1">
        <v>14008.3515625</v>
      </c>
      <c r="AA9323" s="1">
        <v>1657984.75</v>
      </c>
      <c r="AB9323" s="1">
        <v>0</v>
      </c>
      <c r="AE9323" s="17">
        <f t="shared" si="145"/>
        <v>0.5</v>
      </c>
      <c r="AF9323" cm="1">
        <f t="array" ref="AF9323">1/(1+EXP(-$AI$41-SUMPRODUCT(A9323:AA9323, TRANSPOSE($AI$42:$AI$68))))</f>
        <v>0.15558280331419114</v>
      </c>
      <c r="AG9323" cm="1">
        <f t="array" ref="AG9323">1/(1+EXP(-$AI$71-SUMPRODUCT(A9323:AA9323, TRANSPOSE($AI$72:$AI$98))))</f>
        <v>8.1132869375096922E-2</v>
      </c>
    </row>
    <row r="9324" spans="1:33" x14ac:dyDescent="0.35">
      <c r="A9324" s="1">
        <v>8.9552402496337891E-2</v>
      </c>
      <c r="B9324" s="1">
        <v>9.9999997764825821E-3</v>
      </c>
      <c r="C9324" s="1">
        <v>9.9999997764825821E-3</v>
      </c>
      <c r="D9324" s="1">
        <v>8.2181587815284729E-2</v>
      </c>
      <c r="E9324" s="1">
        <v>9.9999997764825821E-3</v>
      </c>
      <c r="F9324" s="1">
        <v>9.9999997764825821E-3</v>
      </c>
      <c r="G9324" s="1">
        <v>57.596343994140625</v>
      </c>
      <c r="H9324" s="1">
        <v>3317.3388671875</v>
      </c>
      <c r="I9324" s="1">
        <v>191066.59375</v>
      </c>
      <c r="J9324" s="1">
        <v>100.20543670654297</v>
      </c>
      <c r="K9324" s="1">
        <v>10041.1298828125</v>
      </c>
      <c r="L9324" s="1">
        <v>1006175.75</v>
      </c>
      <c r="M9324" s="1">
        <v>146.29847717285156</v>
      </c>
      <c r="N9324" s="1">
        <v>21403.244140625</v>
      </c>
      <c r="O9324" s="1">
        <v>3131262</v>
      </c>
      <c r="P9324" s="1">
        <v>9.0729951858520508E-2</v>
      </c>
      <c r="Q9324" s="1">
        <v>9.9999997764825821E-3</v>
      </c>
      <c r="R9324" s="1">
        <v>9.9999997764825821E-3</v>
      </c>
      <c r="S9324" s="1">
        <v>0.23681390285491943</v>
      </c>
      <c r="T9324" s="1">
        <v>5.6080825626850128E-2</v>
      </c>
      <c r="U9324" s="1">
        <v>1.3280718587338924E-2</v>
      </c>
      <c r="V9324" s="1">
        <v>87.746124267578125</v>
      </c>
      <c r="W9324" s="1">
        <v>7699.38232421875</v>
      </c>
      <c r="X9324" s="1">
        <v>675590.9375</v>
      </c>
      <c r="Y9324" s="1">
        <v>118.19490814208984</v>
      </c>
      <c r="Z9324" s="1">
        <v>13970.0361328125</v>
      </c>
      <c r="AA9324" s="1">
        <v>1651187.125</v>
      </c>
      <c r="AB9324" s="1">
        <v>0</v>
      </c>
      <c r="AE9324" s="17">
        <f t="shared" si="145"/>
        <v>0.5</v>
      </c>
      <c r="AF9324" cm="1">
        <f t="array" ref="AF9324">1/(1+EXP(-$AI$41-SUMPRODUCT(A9324:AA9324, TRANSPOSE($AI$42:$AI$68))))</f>
        <v>0.15331421794178532</v>
      </c>
      <c r="AG9324" cm="1">
        <f t="array" ref="AG9324">1/(1+EXP(-$AI$71-SUMPRODUCT(A9324:AA9324, TRANSPOSE($AI$72:$AI$98))))</f>
        <v>7.6665355595453052E-2</v>
      </c>
    </row>
    <row r="9325" spans="1:33" x14ac:dyDescent="0.35">
      <c r="A9325" s="1">
        <v>0.10175737738609314</v>
      </c>
      <c r="B9325" s="1">
        <v>1.0354563593864441E-2</v>
      </c>
      <c r="C9325" s="1">
        <v>9.9999997764825821E-3</v>
      </c>
      <c r="D9325" s="1">
        <v>9.3340948224067688E-2</v>
      </c>
      <c r="E9325" s="1">
        <v>9.9999997764825821E-3</v>
      </c>
      <c r="F9325" s="1">
        <v>9.9999997764825821E-3</v>
      </c>
      <c r="G9325" s="1">
        <v>57.587722778320313</v>
      </c>
      <c r="H9325" s="1">
        <v>3316.345703125</v>
      </c>
      <c r="I9325" s="1">
        <v>190980.796875</v>
      </c>
      <c r="J9325" s="1">
        <v>100.19455718994141</v>
      </c>
      <c r="K9325" s="1">
        <v>10038.94921875</v>
      </c>
      <c r="L9325" s="1">
        <v>1005848.0625</v>
      </c>
      <c r="M9325" s="1">
        <v>146.21241760253906</v>
      </c>
      <c r="N9325" s="1">
        <v>21378.0703125</v>
      </c>
      <c r="O9325" s="1">
        <v>3125739.5</v>
      </c>
      <c r="P9325" s="1">
        <v>9.0491056442260742E-2</v>
      </c>
      <c r="Q9325" s="1">
        <v>9.9999997764825821E-3</v>
      </c>
      <c r="R9325" s="1">
        <v>9.9999997764825821E-3</v>
      </c>
      <c r="S9325" s="1">
        <v>0.23715955018997192</v>
      </c>
      <c r="T9325" s="1">
        <v>5.6244652718305588E-2</v>
      </c>
      <c r="U9325" s="1">
        <v>1.333895605057478E-2</v>
      </c>
      <c r="V9325" s="1">
        <v>87.752044677734375</v>
      </c>
      <c r="W9325" s="1">
        <v>7700.42138671875</v>
      </c>
      <c r="X9325" s="1">
        <v>675727.6875</v>
      </c>
      <c r="Y9325" s="1">
        <v>118.115966796875</v>
      </c>
      <c r="Z9325" s="1">
        <v>13951.3818359375</v>
      </c>
      <c r="AA9325" s="1">
        <v>1647880.875</v>
      </c>
      <c r="AB9325" s="1">
        <v>0</v>
      </c>
      <c r="AE9325" s="17">
        <f t="shared" si="145"/>
        <v>0.5</v>
      </c>
      <c r="AF9325" cm="1">
        <f t="array" ref="AF9325">1/(1+EXP(-$AI$41-SUMPRODUCT(A9325:AA9325, TRANSPOSE($AI$42:$AI$68))))</f>
        <v>0.15329904956196649</v>
      </c>
      <c r="AG9325" cm="1">
        <f t="array" ref="AG9325">1/(1+EXP(-$AI$71-SUMPRODUCT(A9325:AA9325, TRANSPOSE($AI$72:$AI$98))))</f>
        <v>7.6648846634215298E-2</v>
      </c>
    </row>
    <row r="9326" spans="1:33" x14ac:dyDescent="0.35">
      <c r="A9326" s="1">
        <v>2.8534729033708572E-2</v>
      </c>
      <c r="B9326" s="1">
        <v>9.9999997764825821E-3</v>
      </c>
      <c r="C9326" s="1">
        <v>9.9999997764825821E-3</v>
      </c>
      <c r="D9326" s="1">
        <v>2.7142943814396858E-2</v>
      </c>
      <c r="E9326" s="1">
        <v>9.9999997764825821E-3</v>
      </c>
      <c r="F9326" s="1">
        <v>9.9999997764825821E-3</v>
      </c>
      <c r="G9326" s="1">
        <v>62.196605682373047</v>
      </c>
      <c r="H9326" s="1">
        <v>3868.417724609375</v>
      </c>
      <c r="I9326" s="1">
        <v>240602.453125</v>
      </c>
      <c r="J9326" s="1">
        <v>99.059120178222656</v>
      </c>
      <c r="K9326" s="1">
        <v>9812.708984375</v>
      </c>
      <c r="L9326" s="1">
        <v>972038.375</v>
      </c>
      <c r="M9326" s="1">
        <v>146.14080810546875</v>
      </c>
      <c r="N9326" s="1">
        <v>21357.13671875</v>
      </c>
      <c r="O9326" s="1">
        <v>3121149</v>
      </c>
      <c r="P9326" s="1">
        <v>9.0436458587646484E-2</v>
      </c>
      <c r="Q9326" s="1">
        <v>9.9999997764825821E-3</v>
      </c>
      <c r="R9326" s="1">
        <v>9.9999997764825821E-3</v>
      </c>
      <c r="S9326" s="1">
        <v>0.23739722371101379</v>
      </c>
      <c r="T9326" s="1">
        <v>5.6357443332672119E-2</v>
      </c>
      <c r="U9326" s="1">
        <v>1.3379099778831005E-2</v>
      </c>
      <c r="V9326" s="1">
        <v>87.809783935546875</v>
      </c>
      <c r="W9326" s="1">
        <v>7710.55810546875</v>
      </c>
      <c r="X9326" s="1">
        <v>677062.4375</v>
      </c>
      <c r="Y9326" s="1">
        <v>118.09670257568359</v>
      </c>
      <c r="Z9326" s="1">
        <v>13946.8310546875</v>
      </c>
      <c r="AA9326" s="1">
        <v>1647074.75</v>
      </c>
      <c r="AB9326" s="1">
        <v>0</v>
      </c>
      <c r="AE9326" s="17">
        <f t="shared" si="145"/>
        <v>0.5</v>
      </c>
      <c r="AF9326" cm="1">
        <f t="array" ref="AF9326">1/(1+EXP(-$AI$41-SUMPRODUCT(A9326:AA9326, TRANSPOSE($AI$42:$AI$68))))</f>
        <v>0.15342991636004405</v>
      </c>
      <c r="AG9326" cm="1">
        <f t="array" ref="AG9326">1/(1+EXP(-$AI$71-SUMPRODUCT(A9326:AA9326, TRANSPOSE($AI$72:$AI$98))))</f>
        <v>7.6846688261206247E-2</v>
      </c>
    </row>
    <row r="9327" spans="1:33" x14ac:dyDescent="0.35">
      <c r="A9327" s="1">
        <v>8.7614335119724274E-2</v>
      </c>
      <c r="B9327" s="1">
        <v>9.9999997764825821E-3</v>
      </c>
      <c r="C9327" s="1">
        <v>9.9999997764825821E-3</v>
      </c>
      <c r="D9327" s="1">
        <v>7.2276920080184937E-2</v>
      </c>
      <c r="E9327" s="1">
        <v>9.9999997764825821E-3</v>
      </c>
      <c r="F9327" s="1">
        <v>9.9999997764825821E-3</v>
      </c>
      <c r="G9327" s="1">
        <v>141.34672546386719</v>
      </c>
      <c r="H9327" s="1">
        <v>19978.896484375</v>
      </c>
      <c r="I9327" s="1">
        <v>2823951.75</v>
      </c>
      <c r="J9327" s="1">
        <v>62.578529357910156</v>
      </c>
      <c r="K9327" s="1">
        <v>3916.072265625</v>
      </c>
      <c r="L9327" s="1">
        <v>245062.046875</v>
      </c>
      <c r="M9327" s="1">
        <v>146.75431823730469</v>
      </c>
      <c r="N9327" s="1">
        <v>21536.830078125</v>
      </c>
      <c r="O9327" s="1">
        <v>3160622.75</v>
      </c>
      <c r="P9327" s="1">
        <v>9.2142105102539063E-2</v>
      </c>
      <c r="Q9327" s="1">
        <v>9.9999997764825821E-3</v>
      </c>
      <c r="R9327" s="1">
        <v>9.9999997764825821E-3</v>
      </c>
      <c r="S9327" s="1">
        <v>0.23631368577480316</v>
      </c>
      <c r="T9327" s="1">
        <v>5.5844157934188843E-2</v>
      </c>
      <c r="U9327" s="1">
        <v>1.3196738436818123E-2</v>
      </c>
      <c r="V9327" s="1">
        <v>87.761131286621094</v>
      </c>
      <c r="W9327" s="1">
        <v>7702.01611328125</v>
      </c>
      <c r="X9327" s="1">
        <v>675937.625</v>
      </c>
      <c r="Y9327" s="1">
        <v>117.99903106689453</v>
      </c>
      <c r="Z9327" s="1">
        <v>13923.771484375</v>
      </c>
      <c r="AA9327" s="1">
        <v>1642991.5</v>
      </c>
      <c r="AB9327" s="1">
        <v>0</v>
      </c>
      <c r="AE9327" s="17">
        <f t="shared" si="145"/>
        <v>0.5</v>
      </c>
      <c r="AF9327" cm="1">
        <f t="array" ref="AF9327">1/(1+EXP(-$AI$41-SUMPRODUCT(A9327:AA9327, TRANSPOSE($AI$42:$AI$68))))</f>
        <v>0.15149798779185469</v>
      </c>
      <c r="AG9327" cm="1">
        <f t="array" ref="AG9327">1/(1+EXP(-$AI$71-SUMPRODUCT(A9327:AA9327, TRANSPOSE($AI$72:$AI$98))))</f>
        <v>7.8002528763061837E-2</v>
      </c>
    </row>
    <row r="9328" spans="1:33" x14ac:dyDescent="0.35">
      <c r="A9328" s="1">
        <v>9.9952742457389832E-2</v>
      </c>
      <c r="B9328" s="1">
        <v>9.9999997764825821E-3</v>
      </c>
      <c r="C9328" s="1">
        <v>9.9999997764825821E-3</v>
      </c>
      <c r="D9328" s="1">
        <v>8.082156628370285E-2</v>
      </c>
      <c r="E9328" s="1">
        <v>9.9999997764825821E-3</v>
      </c>
      <c r="F9328" s="1">
        <v>9.9999997764825821E-3</v>
      </c>
      <c r="G9328" s="1">
        <v>139.96435546875</v>
      </c>
      <c r="H9328" s="1">
        <v>19590.021484375</v>
      </c>
      <c r="I9328" s="1">
        <v>2741904.75</v>
      </c>
      <c r="J9328" s="1">
        <v>66.749244689941406</v>
      </c>
      <c r="K9328" s="1">
        <v>4455.46142578125</v>
      </c>
      <c r="L9328" s="1">
        <v>297398.6875</v>
      </c>
      <c r="M9328" s="1">
        <v>146.70945739746094</v>
      </c>
      <c r="N9328" s="1">
        <v>21523.6640625</v>
      </c>
      <c r="O9328" s="1">
        <v>3157725.25</v>
      </c>
      <c r="P9328" s="1">
        <v>9.2396259307861328E-2</v>
      </c>
      <c r="Q9328" s="1">
        <v>9.9999997764825821E-3</v>
      </c>
      <c r="R9328" s="1">
        <v>9.9999997764825821E-3</v>
      </c>
      <c r="S9328" s="1">
        <v>0.23623204231262207</v>
      </c>
      <c r="T9328" s="1">
        <v>5.5805578827857971E-2</v>
      </c>
      <c r="U9328" s="1">
        <v>1.3183065690100193E-2</v>
      </c>
      <c r="V9328" s="1">
        <v>87.827499389648438</v>
      </c>
      <c r="W9328" s="1">
        <v>7713.66943359375</v>
      </c>
      <c r="X9328" s="1">
        <v>677472.3125</v>
      </c>
      <c r="Y9328" s="1">
        <v>118.01057434082031</v>
      </c>
      <c r="Z9328" s="1">
        <v>13926.49609375</v>
      </c>
      <c r="AA9328" s="1">
        <v>1643473.75</v>
      </c>
      <c r="AB9328" s="1">
        <v>0</v>
      </c>
      <c r="AE9328" s="17">
        <f t="shared" si="145"/>
        <v>0.5</v>
      </c>
      <c r="AF9328" cm="1">
        <f t="array" ref="AF9328">1/(1+EXP(-$AI$41-SUMPRODUCT(A9328:AA9328, TRANSPOSE($AI$42:$AI$68))))</f>
        <v>0.15103720801963599</v>
      </c>
      <c r="AG9328" cm="1">
        <f t="array" ref="AG9328">1/(1+EXP(-$AI$71-SUMPRODUCT(A9328:AA9328, TRANSPOSE($AI$72:$AI$98))))</f>
        <v>7.7226389015046484E-2</v>
      </c>
    </row>
    <row r="9329" spans="1:33" x14ac:dyDescent="0.35">
      <c r="A9329" s="1">
        <v>1.095137931406498E-2</v>
      </c>
      <c r="B9329" s="1">
        <v>9.9999997764825821E-3</v>
      </c>
      <c r="C9329" s="1">
        <v>9.9999997764825821E-3</v>
      </c>
      <c r="D9329" s="1">
        <v>9.9999997764825821E-3</v>
      </c>
      <c r="E9329" s="1">
        <v>9.9999997764825821E-3</v>
      </c>
      <c r="F9329" s="1">
        <v>9.9999997764825821E-3</v>
      </c>
      <c r="G9329" s="1">
        <v>119.45364379882813</v>
      </c>
      <c r="H9329" s="1">
        <v>14269.1728515625</v>
      </c>
      <c r="I9329" s="1">
        <v>1704504.75</v>
      </c>
      <c r="J9329" s="1">
        <v>95.9847412109375</v>
      </c>
      <c r="K9329" s="1">
        <v>9213.0703125</v>
      </c>
      <c r="L9329" s="1">
        <v>884314.1875</v>
      </c>
      <c r="M9329" s="1">
        <v>146.74786376953125</v>
      </c>
      <c r="N9329" s="1">
        <v>21534.935546875</v>
      </c>
      <c r="O9329" s="1">
        <v>3160205.75</v>
      </c>
      <c r="P9329" s="1">
        <v>9.234929084777832E-2</v>
      </c>
      <c r="Q9329" s="1">
        <v>9.9999997764825821E-3</v>
      </c>
      <c r="R9329" s="1">
        <v>9.9999997764825821E-3</v>
      </c>
      <c r="S9329" s="1">
        <v>0.23604950308799744</v>
      </c>
      <c r="T9329" s="1">
        <v>5.5719368159770966E-2</v>
      </c>
      <c r="U9329" s="1">
        <v>1.3152529485523701E-2</v>
      </c>
      <c r="V9329" s="1">
        <v>87.605606079101563</v>
      </c>
      <c r="W9329" s="1">
        <v>7674.7421875</v>
      </c>
      <c r="X9329" s="1">
        <v>672350.4375</v>
      </c>
      <c r="Y9329" s="1">
        <v>118.02802276611328</v>
      </c>
      <c r="Z9329" s="1">
        <v>13930.6142578125</v>
      </c>
      <c r="AA9329" s="1">
        <v>1644202.875</v>
      </c>
      <c r="AB9329" s="1">
        <v>0</v>
      </c>
      <c r="AE9329" s="17">
        <f t="shared" si="145"/>
        <v>0.5</v>
      </c>
      <c r="AF9329" cm="1">
        <f t="array" ref="AF9329">1/(1+EXP(-$AI$41-SUMPRODUCT(A9329:AA9329, TRANSPOSE($AI$42:$AI$68))))</f>
        <v>0.14615126019792707</v>
      </c>
      <c r="AG9329" cm="1">
        <f t="array" ref="AG9329">1/(1+EXP(-$AI$71-SUMPRODUCT(A9329:AA9329, TRANSPOSE($AI$72:$AI$98))))</f>
        <v>6.8903380575569495E-2</v>
      </c>
    </row>
    <row r="9330" spans="1:33" x14ac:dyDescent="0.35">
      <c r="A9330" s="1">
        <v>1.1589867062866688E-2</v>
      </c>
      <c r="B9330" s="1">
        <v>9.9999997764825821E-3</v>
      </c>
      <c r="C9330" s="1">
        <v>9.9999997764825821E-3</v>
      </c>
      <c r="D9330" s="1">
        <v>9.9999997764825821E-3</v>
      </c>
      <c r="E9330" s="1">
        <v>9.9999997764825821E-3</v>
      </c>
      <c r="F9330" s="1">
        <v>9.9999997764825821E-3</v>
      </c>
      <c r="G9330" s="1">
        <v>79.807853698730469</v>
      </c>
      <c r="H9330" s="1">
        <v>6369.29345703125</v>
      </c>
      <c r="I9330" s="1">
        <v>508319.65625</v>
      </c>
      <c r="J9330" s="1">
        <v>83.0640869140625</v>
      </c>
      <c r="K9330" s="1">
        <v>6899.642578125</v>
      </c>
      <c r="L9330" s="1">
        <v>573112.5</v>
      </c>
      <c r="M9330" s="1">
        <v>146.73072814941406</v>
      </c>
      <c r="N9330" s="1">
        <v>21529.90625</v>
      </c>
      <c r="O9330" s="1">
        <v>3159098.75</v>
      </c>
      <c r="P9330" s="1">
        <v>9.2194557189941406E-2</v>
      </c>
      <c r="Q9330" s="1">
        <v>9.9999997764825821E-3</v>
      </c>
      <c r="R9330" s="1">
        <v>9.9999997764825821E-3</v>
      </c>
      <c r="S9330" s="1">
        <v>0.23607185482978821</v>
      </c>
      <c r="T9330" s="1">
        <v>5.5729921907186508E-2</v>
      </c>
      <c r="U9330" s="1">
        <v>1.3156265951693058E-2</v>
      </c>
      <c r="V9330" s="1">
        <v>87.3660888671875</v>
      </c>
      <c r="W9330" s="1">
        <v>7632.83349609375</v>
      </c>
      <c r="X9330" s="1">
        <v>666850.8125</v>
      </c>
      <c r="Y9330" s="1">
        <v>118.0546875</v>
      </c>
      <c r="Z9330" s="1">
        <v>13936.9091796875</v>
      </c>
      <c r="AA9330" s="1">
        <v>1645317.5</v>
      </c>
      <c r="AB9330" s="1">
        <v>0</v>
      </c>
      <c r="AE9330" s="17">
        <f t="shared" si="145"/>
        <v>0.5</v>
      </c>
      <c r="AF9330" cm="1">
        <f t="array" ref="AF9330">1/(1+EXP(-$AI$41-SUMPRODUCT(A9330:AA9330, TRANSPOSE($AI$42:$AI$68))))</f>
        <v>0.15352110276747391</v>
      </c>
      <c r="AG9330" cm="1">
        <f t="array" ref="AG9330">1/(1+EXP(-$AI$71-SUMPRODUCT(A9330:AA9330, TRANSPOSE($AI$72:$AI$98))))</f>
        <v>7.872981556040573E-2</v>
      </c>
    </row>
    <row r="9331" spans="1:33" x14ac:dyDescent="0.35">
      <c r="A9331" s="1">
        <v>5.4933600127696991E-2</v>
      </c>
      <c r="B9331" s="1">
        <v>9.9999997764825821E-3</v>
      </c>
      <c r="C9331" s="1">
        <v>9.9999997764825821E-3</v>
      </c>
      <c r="D9331" s="1">
        <v>4.395303875207901E-2</v>
      </c>
      <c r="E9331" s="1">
        <v>9.9999997764825821E-3</v>
      </c>
      <c r="F9331" s="1">
        <v>9.9999997764825821E-3</v>
      </c>
      <c r="G9331" s="1">
        <v>44.278495788574219</v>
      </c>
      <c r="H9331" s="1">
        <v>1960.585205078125</v>
      </c>
      <c r="I9331" s="1">
        <v>86811.765625</v>
      </c>
      <c r="J9331" s="1">
        <v>105.72742462158203</v>
      </c>
      <c r="K9331" s="1">
        <v>11178.2880859375</v>
      </c>
      <c r="L9331" s="1">
        <v>1181851.625</v>
      </c>
      <c r="M9331" s="1">
        <v>146.40202331542969</v>
      </c>
      <c r="N9331" s="1">
        <v>21433.552734375</v>
      </c>
      <c r="O9331" s="1">
        <v>3137915.5</v>
      </c>
      <c r="P9331" s="1">
        <v>9.125065803527832E-2</v>
      </c>
      <c r="Q9331" s="1">
        <v>9.9999997764825821E-3</v>
      </c>
      <c r="R9331" s="1">
        <v>9.9999997764825821E-3</v>
      </c>
      <c r="S9331" s="1">
        <v>0.2368864119052887</v>
      </c>
      <c r="T9331" s="1">
        <v>5.6115172803401947E-2</v>
      </c>
      <c r="U9331" s="1">
        <v>1.3292921707034111E-2</v>
      </c>
      <c r="V9331" s="1">
        <v>86.943740844726563</v>
      </c>
      <c r="W9331" s="1">
        <v>7559.2138671875</v>
      </c>
      <c r="X9331" s="1">
        <v>657226.375</v>
      </c>
      <c r="Y9331" s="1">
        <v>117.68791961669922</v>
      </c>
      <c r="Z9331" s="1">
        <v>13850.4462890625</v>
      </c>
      <c r="AA9331" s="1">
        <v>1630030.25</v>
      </c>
      <c r="AB9331" s="1">
        <v>0</v>
      </c>
      <c r="AE9331" s="17">
        <f t="shared" si="145"/>
        <v>0.5</v>
      </c>
      <c r="AF9331" cm="1">
        <f t="array" ref="AF9331">1/(1+EXP(-$AI$41-SUMPRODUCT(A9331:AA9331, TRANSPOSE($AI$42:$AI$68))))</f>
        <v>0.15615114390055918</v>
      </c>
      <c r="AG9331" cm="1">
        <f t="array" ref="AG9331">1/(1+EXP(-$AI$71-SUMPRODUCT(A9331:AA9331, TRANSPOSE($AI$72:$AI$98))))</f>
        <v>8.0287211938970149E-2</v>
      </c>
    </row>
    <row r="9332" spans="1:33" x14ac:dyDescent="0.35">
      <c r="A9332" s="1">
        <v>2.0895792171359062E-2</v>
      </c>
      <c r="B9332" s="1">
        <v>9.9999997764825821E-3</v>
      </c>
      <c r="C9332" s="1">
        <v>9.9999997764825821E-3</v>
      </c>
      <c r="D9332" s="1">
        <v>1.4862808398902416E-2</v>
      </c>
      <c r="E9332" s="1">
        <v>9.9999997764825821E-3</v>
      </c>
      <c r="F9332" s="1">
        <v>9.9999997764825821E-3</v>
      </c>
      <c r="G9332" s="1">
        <v>56.45367431640625</v>
      </c>
      <c r="H9332" s="1">
        <v>3187.017333984375</v>
      </c>
      <c r="I9332" s="1">
        <v>179918.84375</v>
      </c>
      <c r="J9332" s="1">
        <v>81.598442077636719</v>
      </c>
      <c r="K9332" s="1">
        <v>6658.3056640625</v>
      </c>
      <c r="L9332" s="1">
        <v>543307.375</v>
      </c>
      <c r="M9332" s="1">
        <v>146.65922546386719</v>
      </c>
      <c r="N9332" s="1">
        <v>21508.927734375</v>
      </c>
      <c r="O9332" s="1">
        <v>3154482.75</v>
      </c>
      <c r="P9332" s="1">
        <v>9.1705083847045898E-2</v>
      </c>
      <c r="Q9332" s="1">
        <v>9.9999997764825821E-3</v>
      </c>
      <c r="R9332" s="1">
        <v>9.9999997764825821E-3</v>
      </c>
      <c r="S9332" s="1">
        <v>0.23653832077980042</v>
      </c>
      <c r="T9332" s="1">
        <v>5.5950377136468887E-2</v>
      </c>
      <c r="U9332" s="1">
        <v>1.323440857231617E-2</v>
      </c>
      <c r="V9332" s="1">
        <v>86.70068359375</v>
      </c>
      <c r="W9332" s="1">
        <v>7517.00830078125</v>
      </c>
      <c r="X9332" s="1">
        <v>651729.75</v>
      </c>
      <c r="Y9332" s="1">
        <v>117.39255523681641</v>
      </c>
      <c r="Z9332" s="1">
        <v>13781.01171875</v>
      </c>
      <c r="AA9332" s="1">
        <v>1617788.25</v>
      </c>
      <c r="AB9332" s="1">
        <v>0</v>
      </c>
      <c r="AE9332" s="17">
        <f t="shared" si="145"/>
        <v>0.5</v>
      </c>
      <c r="AF9332" cm="1">
        <f t="array" ref="AF9332">1/(1+EXP(-$AI$41-SUMPRODUCT(A9332:AA9332, TRANSPOSE($AI$42:$AI$68))))</f>
        <v>0.1593501845245224</v>
      </c>
      <c r="AG9332" cm="1">
        <f t="array" ref="AG9332">1/(1+EXP(-$AI$71-SUMPRODUCT(A9332:AA9332, TRANSPOSE($AI$72:$AI$98))))</f>
        <v>8.665447777903057E-2</v>
      </c>
    </row>
    <row r="9333" spans="1:33" x14ac:dyDescent="0.35">
      <c r="A9333" s="1">
        <v>3.5358123481273651E-2</v>
      </c>
      <c r="B9333" s="1">
        <v>9.9999997764825821E-3</v>
      </c>
      <c r="C9333" s="1">
        <v>9.9999997764825821E-3</v>
      </c>
      <c r="D9333" s="1">
        <v>3.3142447471618652E-2</v>
      </c>
      <c r="E9333" s="1">
        <v>9.9999997764825821E-3</v>
      </c>
      <c r="F9333" s="1">
        <v>9.9999997764825821E-3</v>
      </c>
      <c r="G9333" s="1">
        <v>137.89643859863281</v>
      </c>
      <c r="H9333" s="1">
        <v>19015.427734375</v>
      </c>
      <c r="I9333" s="1">
        <v>2622159.75</v>
      </c>
      <c r="J9333" s="1">
        <v>44.882896423339844</v>
      </c>
      <c r="K9333" s="1">
        <v>2014.474365234375</v>
      </c>
      <c r="L9333" s="1">
        <v>90415.4453125</v>
      </c>
      <c r="M9333" s="1">
        <v>146.67301940917969</v>
      </c>
      <c r="N9333" s="1">
        <v>21512.974609375</v>
      </c>
      <c r="O9333" s="1">
        <v>3155373</v>
      </c>
      <c r="P9333" s="1">
        <v>9.1661214828491211E-2</v>
      </c>
      <c r="Q9333" s="1">
        <v>9.9999997764825821E-3</v>
      </c>
      <c r="R9333" s="1">
        <v>9.9999997764825821E-3</v>
      </c>
      <c r="S9333" s="1">
        <v>0.23685581982135773</v>
      </c>
      <c r="T9333" s="1">
        <v>5.6100677698850632E-2</v>
      </c>
      <c r="U9333" s="1">
        <v>1.3287772424519062E-2</v>
      </c>
      <c r="V9333" s="1">
        <v>86.722816467285156</v>
      </c>
      <c r="W9333" s="1">
        <v>7520.8466796875</v>
      </c>
      <c r="X9333" s="1">
        <v>652229</v>
      </c>
      <c r="Y9333" s="1">
        <v>116.94493103027344</v>
      </c>
      <c r="Z9333" s="1">
        <v>13676.1171875</v>
      </c>
      <c r="AA9333" s="1">
        <v>1599352.5</v>
      </c>
      <c r="AB9333" s="1">
        <v>0</v>
      </c>
      <c r="AE9333" s="17">
        <f t="shared" si="145"/>
        <v>0.5</v>
      </c>
      <c r="AF9333" cm="1">
        <f t="array" ref="AF9333">1/(1+EXP(-$AI$41-SUMPRODUCT(A9333:AA9333, TRANSPOSE($AI$42:$AI$68))))</f>
        <v>0.15015633962497194</v>
      </c>
      <c r="AG9333" cm="1">
        <f t="array" ref="AG9333">1/(1+EXP(-$AI$71-SUMPRODUCT(A9333:AA9333, TRANSPOSE($AI$72:$AI$98))))</f>
        <v>7.6693363823138419E-2</v>
      </c>
    </row>
    <row r="9334" spans="1:33" x14ac:dyDescent="0.35">
      <c r="A9334" s="1">
        <v>1.9563712179660797E-2</v>
      </c>
      <c r="B9334" s="1">
        <v>9.9999997764825821E-3</v>
      </c>
      <c r="C9334" s="1">
        <v>9.9999997764825821E-3</v>
      </c>
      <c r="D9334" s="1">
        <v>1.956070214509964E-2</v>
      </c>
      <c r="E9334" s="1">
        <v>9.9999997764825821E-3</v>
      </c>
      <c r="F9334" s="1">
        <v>9.9999997764825821E-3</v>
      </c>
      <c r="G9334" s="1">
        <v>109.72861480712891</v>
      </c>
      <c r="H9334" s="1">
        <v>12040.369140625</v>
      </c>
      <c r="I9334" s="1">
        <v>1321173</v>
      </c>
      <c r="J9334" s="1">
        <v>31.282400131225586</v>
      </c>
      <c r="K9334" s="1">
        <v>978.58856201171875</v>
      </c>
      <c r="L9334" s="1">
        <v>30612.599609375</v>
      </c>
      <c r="M9334" s="1">
        <v>146.71159362792969</v>
      </c>
      <c r="N9334" s="1">
        <v>21524.291015625</v>
      </c>
      <c r="O9334" s="1">
        <v>3157863.25</v>
      </c>
      <c r="P9334" s="1">
        <v>9.1693639755249023E-2</v>
      </c>
      <c r="Q9334" s="1">
        <v>9.9999997764825821E-3</v>
      </c>
      <c r="R9334" s="1">
        <v>9.9999997764825821E-3</v>
      </c>
      <c r="S9334" s="1">
        <v>0.23716291785240173</v>
      </c>
      <c r="T9334" s="1">
        <v>5.6246250867843628E-2</v>
      </c>
      <c r="U9334" s="1">
        <v>1.333952508866787E-2</v>
      </c>
      <c r="V9334" s="1">
        <v>86.607345581054688</v>
      </c>
      <c r="W9334" s="1">
        <v>7500.83251953125</v>
      </c>
      <c r="X9334" s="1">
        <v>649627.1875</v>
      </c>
      <c r="Y9334" s="1">
        <v>116.86109924316406</v>
      </c>
      <c r="Z9334" s="1">
        <v>13656.5166015625</v>
      </c>
      <c r="AA9334" s="1">
        <v>1595915.5</v>
      </c>
      <c r="AB9334" s="1">
        <v>0</v>
      </c>
      <c r="AE9334" s="17">
        <f t="shared" si="145"/>
        <v>0.5</v>
      </c>
      <c r="AF9334" cm="1">
        <f t="array" ref="AF9334">1/(1+EXP(-$AI$41-SUMPRODUCT(A9334:AA9334, TRANSPOSE($AI$42:$AI$68))))</f>
        <v>0.1453368156517286</v>
      </c>
      <c r="AG9334" cm="1">
        <f t="array" ref="AG9334">1/(1+EXP(-$AI$71-SUMPRODUCT(A9334:AA9334, TRANSPOSE($AI$72:$AI$98))))</f>
        <v>6.9817392895767355E-2</v>
      </c>
    </row>
    <row r="9335" spans="1:33" x14ac:dyDescent="0.35">
      <c r="A9335" s="1">
        <v>2.9026970267295837E-2</v>
      </c>
      <c r="B9335" s="1">
        <v>9.9999997764825821E-3</v>
      </c>
      <c r="C9335" s="1">
        <v>9.9999997764825821E-3</v>
      </c>
      <c r="D9335" s="1">
        <v>2.8973180800676346E-2</v>
      </c>
      <c r="E9335" s="1">
        <v>9.9999997764825821E-3</v>
      </c>
      <c r="F9335" s="1">
        <v>9.9999997764825821E-3</v>
      </c>
      <c r="G9335" s="1">
        <v>103.391357421875</v>
      </c>
      <c r="H9335" s="1">
        <v>10689.7724609375</v>
      </c>
      <c r="I9335" s="1">
        <v>1105230.125</v>
      </c>
      <c r="J9335" s="1">
        <v>40.044826507568359</v>
      </c>
      <c r="K9335" s="1">
        <v>1603.588134765625</v>
      </c>
      <c r="L9335" s="1">
        <v>64215.41015625</v>
      </c>
      <c r="M9335" s="1">
        <v>146.73565673828125</v>
      </c>
      <c r="N9335" s="1">
        <v>21531.353515625</v>
      </c>
      <c r="O9335" s="1">
        <v>3159417.25</v>
      </c>
      <c r="P9335" s="1">
        <v>9.1602325439453125E-2</v>
      </c>
      <c r="Q9335" s="1">
        <v>9.9999997764825821E-3</v>
      </c>
      <c r="R9335" s="1">
        <v>9.9999997764825821E-3</v>
      </c>
      <c r="S9335" s="1">
        <v>0.23781155049800873</v>
      </c>
      <c r="T9335" s="1">
        <v>5.6554332375526428E-2</v>
      </c>
      <c r="U9335" s="1">
        <v>1.3449274003505707E-2</v>
      </c>
      <c r="V9335" s="1">
        <v>85.656211853027344</v>
      </c>
      <c r="W9335" s="1">
        <v>7336.98681640625</v>
      </c>
      <c r="X9335" s="1">
        <v>628458.5</v>
      </c>
      <c r="Y9335" s="1">
        <v>116.57033538818359</v>
      </c>
      <c r="Z9335" s="1">
        <v>13588.6435546875</v>
      </c>
      <c r="AA9335" s="1">
        <v>1584032.625</v>
      </c>
      <c r="AB9335" s="1">
        <v>0</v>
      </c>
      <c r="AE9335" s="17">
        <f t="shared" si="145"/>
        <v>0.5</v>
      </c>
      <c r="AF9335" cm="1">
        <f t="array" ref="AF9335">1/(1+EXP(-$AI$41-SUMPRODUCT(A9335:AA9335, TRANSPOSE($AI$42:$AI$68))))</f>
        <v>0.15004910600650753</v>
      </c>
      <c r="AG9335" cm="1">
        <f t="array" ref="AG9335">1/(1+EXP(-$AI$71-SUMPRODUCT(A9335:AA9335, TRANSPOSE($AI$72:$AI$98))))</f>
        <v>7.6544764004032373E-2</v>
      </c>
    </row>
    <row r="9336" spans="1:33" x14ac:dyDescent="0.35">
      <c r="A9336" s="1">
        <v>3.4043785184621811E-2</v>
      </c>
      <c r="B9336" s="1">
        <v>9.9999997764825821E-3</v>
      </c>
      <c r="C9336" s="1">
        <v>9.9999997764825821E-3</v>
      </c>
      <c r="D9336" s="1">
        <v>2.7973618358373642E-2</v>
      </c>
      <c r="E9336" s="1">
        <v>9.9999997764825821E-3</v>
      </c>
      <c r="F9336" s="1">
        <v>9.9999997764825821E-3</v>
      </c>
      <c r="G9336" s="1">
        <v>59.924091339111328</v>
      </c>
      <c r="H9336" s="1">
        <v>3590.896728515625</v>
      </c>
      <c r="I9336" s="1">
        <v>215181.21875</v>
      </c>
      <c r="J9336" s="1">
        <v>83.885292053222656</v>
      </c>
      <c r="K9336" s="1">
        <v>7036.7421875</v>
      </c>
      <c r="L9336" s="1">
        <v>590279.1875</v>
      </c>
      <c r="M9336" s="1">
        <v>154.25016784667969</v>
      </c>
      <c r="N9336" s="1">
        <v>23793.115234375</v>
      </c>
      <c r="O9336" s="1">
        <v>3670091.75</v>
      </c>
      <c r="P9336" s="1">
        <v>1.1243104934692383E-2</v>
      </c>
      <c r="Q9336" s="1">
        <v>9.9999997764825821E-3</v>
      </c>
      <c r="R9336" s="1">
        <v>9.9999997764825821E-3</v>
      </c>
      <c r="S9336" s="1">
        <v>0.35150548815727234</v>
      </c>
      <c r="T9336" s="1">
        <v>0.12355610728263855</v>
      </c>
      <c r="U9336" s="1">
        <v>4.3430648744106293E-2</v>
      </c>
      <c r="V9336" s="1">
        <v>107.53257751464844</v>
      </c>
      <c r="W9336" s="1">
        <v>11563.2548828125</v>
      </c>
      <c r="X9336" s="1">
        <v>1243426.625</v>
      </c>
      <c r="Y9336" s="1">
        <v>48.863433837890625</v>
      </c>
      <c r="Z9336" s="1">
        <v>2387.63525390625</v>
      </c>
      <c r="AA9336" s="1">
        <v>116668.0546875</v>
      </c>
      <c r="AB9336" s="1">
        <v>0</v>
      </c>
      <c r="AE9336" s="17">
        <f t="shared" si="145"/>
        <v>0.5</v>
      </c>
      <c r="AF9336" cm="1">
        <f t="array" ref="AF9336">1/(1+EXP(-$AI$41-SUMPRODUCT(A9336:AA9336, TRANSPOSE($AI$42:$AI$68))))</f>
        <v>0.15516036885346804</v>
      </c>
      <c r="AG9336" cm="1">
        <f t="array" ref="AG9336">1/(1+EXP(-$AI$71-SUMPRODUCT(A9336:AA9336, TRANSPOSE($AI$72:$AI$98))))</f>
        <v>7.2519846888817407E-2</v>
      </c>
    </row>
    <row r="9337" spans="1:33" x14ac:dyDescent="0.35">
      <c r="A9337" s="1">
        <v>3.4792758524417877E-2</v>
      </c>
      <c r="B9337" s="1">
        <v>9.9999997764825821E-3</v>
      </c>
      <c r="C9337" s="1">
        <v>9.9999997764825821E-3</v>
      </c>
      <c r="D9337" s="1">
        <v>2.164076454937458E-2</v>
      </c>
      <c r="E9337" s="1">
        <v>9.9999997764825821E-3</v>
      </c>
      <c r="F9337" s="1">
        <v>9.9999997764825821E-3</v>
      </c>
      <c r="G9337" s="1">
        <v>101.27039337158203</v>
      </c>
      <c r="H9337" s="1">
        <v>10255.6923828125</v>
      </c>
      <c r="I9337" s="1">
        <v>1038598</v>
      </c>
      <c r="J9337" s="1">
        <v>128.70587158203125</v>
      </c>
      <c r="K9337" s="1">
        <v>16565.201171875</v>
      </c>
      <c r="L9337" s="1">
        <v>2132038.75</v>
      </c>
      <c r="M9337" s="1">
        <v>153.98066711425781</v>
      </c>
      <c r="N9337" s="1">
        <v>23710.044921875</v>
      </c>
      <c r="O9337" s="1">
        <v>3650888.75</v>
      </c>
      <c r="P9337" s="1">
        <v>1.0566473007202148E-2</v>
      </c>
      <c r="Q9337" s="1">
        <v>9.9999997764825821E-3</v>
      </c>
      <c r="R9337" s="1">
        <v>9.9999997764825821E-3</v>
      </c>
      <c r="S9337" s="1">
        <v>0.35111477971076965</v>
      </c>
      <c r="T9337" s="1">
        <v>0.12328159064054489</v>
      </c>
      <c r="U9337" s="1">
        <v>4.328598827123642E-2</v>
      </c>
      <c r="V9337" s="1">
        <v>108.00604248046875</v>
      </c>
      <c r="W9337" s="1">
        <v>11665.3056640625</v>
      </c>
      <c r="X9337" s="1">
        <v>1259923.5</v>
      </c>
      <c r="Y9337" s="1">
        <v>48.293350219726563</v>
      </c>
      <c r="Z9337" s="1">
        <v>2332.24755859375</v>
      </c>
      <c r="AA9337" s="1">
        <v>112632.0546875</v>
      </c>
      <c r="AB9337" s="1">
        <v>0</v>
      </c>
      <c r="AE9337" s="17">
        <f t="shared" si="145"/>
        <v>0.5</v>
      </c>
      <c r="AF9337" cm="1">
        <f t="array" ref="AF9337">1/(1+EXP(-$AI$41-SUMPRODUCT(A9337:AA9337, TRANSPOSE($AI$42:$AI$68))))</f>
        <v>0.13776829494445791</v>
      </c>
      <c r="AG9337" cm="1">
        <f t="array" ref="AG9337">1/(1+EXP(-$AI$71-SUMPRODUCT(A9337:AA9337, TRANSPOSE($AI$72:$AI$98))))</f>
        <v>5.2037650248527766E-2</v>
      </c>
    </row>
    <row r="9338" spans="1:33" x14ac:dyDescent="0.35">
      <c r="A9338" s="1">
        <v>4.5539572834968567E-2</v>
      </c>
      <c r="B9338" s="1">
        <v>9.9999997764825821E-3</v>
      </c>
      <c r="C9338" s="1">
        <v>9.9999997764825821E-3</v>
      </c>
      <c r="D9338" s="1">
        <v>3.2365228980779648E-2</v>
      </c>
      <c r="E9338" s="1">
        <v>9.9999997764825821E-3</v>
      </c>
      <c r="F9338" s="1">
        <v>9.9999997764825821E-3</v>
      </c>
      <c r="G9338" s="1">
        <v>116.75965118408203</v>
      </c>
      <c r="H9338" s="1">
        <v>13632.81640625</v>
      </c>
      <c r="I9338" s="1">
        <v>1591762.875</v>
      </c>
      <c r="J9338" s="1">
        <v>146.06488037109375</v>
      </c>
      <c r="K9338" s="1">
        <v>21334.94921875</v>
      </c>
      <c r="L9338" s="1">
        <v>3116286.75</v>
      </c>
      <c r="M9338" s="1">
        <v>153.804443359375</v>
      </c>
      <c r="N9338" s="1">
        <v>23655.806640625</v>
      </c>
      <c r="O9338" s="1">
        <v>3638368.25</v>
      </c>
      <c r="P9338" s="1">
        <v>1.0174989700317383E-2</v>
      </c>
      <c r="Q9338" s="1">
        <v>9.9999997764825821E-3</v>
      </c>
      <c r="R9338" s="1">
        <v>9.9999997764825821E-3</v>
      </c>
      <c r="S9338" s="1">
        <v>0.35094398260116577</v>
      </c>
      <c r="T9338" s="1">
        <v>0.123161680996418</v>
      </c>
      <c r="U9338" s="1">
        <v>4.3222848325967789E-2</v>
      </c>
      <c r="V9338" s="1">
        <v>108.13716125488281</v>
      </c>
      <c r="W9338" s="1">
        <v>11693.6455078125</v>
      </c>
      <c r="X9338" s="1">
        <v>1264517.625</v>
      </c>
      <c r="Y9338" s="1">
        <v>48.027416229248047</v>
      </c>
      <c r="Z9338" s="1">
        <v>2306.6328125</v>
      </c>
      <c r="AA9338" s="1">
        <v>110781.609375</v>
      </c>
      <c r="AB9338" s="1">
        <v>0</v>
      </c>
      <c r="AE9338" s="17">
        <f t="shared" si="145"/>
        <v>0.5</v>
      </c>
      <c r="AF9338" cm="1">
        <f t="array" ref="AF9338">1/(1+EXP(-$AI$41-SUMPRODUCT(A9338:AA9338, TRANSPOSE($AI$42:$AI$68))))</f>
        <v>0.13619049326865401</v>
      </c>
      <c r="AG9338" cm="1">
        <f t="array" ref="AG9338">1/(1+EXP(-$AI$71-SUMPRODUCT(A9338:AA9338, TRANSPOSE($AI$72:$AI$98))))</f>
        <v>5.1605633248611844E-2</v>
      </c>
    </row>
    <row r="9339" spans="1:33" x14ac:dyDescent="0.35">
      <c r="A9339" s="1">
        <v>7.1019485592842102E-2</v>
      </c>
      <c r="B9339" s="1">
        <v>9.9999997764825821E-3</v>
      </c>
      <c r="C9339" s="1">
        <v>9.9999997764825821E-3</v>
      </c>
      <c r="D9339" s="1">
        <v>5.6386478245258331E-2</v>
      </c>
      <c r="E9339" s="1">
        <v>9.9999997764825821E-3</v>
      </c>
      <c r="F9339" s="1">
        <v>9.9999997764825821E-3</v>
      </c>
      <c r="G9339" s="1">
        <v>123.65216064453125</v>
      </c>
      <c r="H9339" s="1">
        <v>15289.8564453125</v>
      </c>
      <c r="I9339" s="1">
        <v>1890623.875</v>
      </c>
      <c r="J9339" s="1">
        <v>155.84324645996094</v>
      </c>
      <c r="K9339" s="1">
        <v>24287.1171875</v>
      </c>
      <c r="L9339" s="1">
        <v>3784983.25</v>
      </c>
      <c r="M9339" s="1">
        <v>153.50685119628906</v>
      </c>
      <c r="N9339" s="1">
        <v>23564.353515625</v>
      </c>
      <c r="O9339" s="1">
        <v>3617289.75</v>
      </c>
      <c r="P9339" s="1">
        <v>9.9999997764825821E-3</v>
      </c>
      <c r="Q9339" s="1">
        <v>9.9999997764825821E-3</v>
      </c>
      <c r="R9339" s="1">
        <v>9.9999997764825821E-3</v>
      </c>
      <c r="S9339" s="1">
        <v>0.34986686706542969</v>
      </c>
      <c r="T9339" s="1">
        <v>0.12240682542324066</v>
      </c>
      <c r="U9339" s="1">
        <v>4.2826093733310699E-2</v>
      </c>
      <c r="V9339" s="1">
        <v>107.66151428222656</v>
      </c>
      <c r="W9339" s="1">
        <v>11591.001953125</v>
      </c>
      <c r="X9339" s="1">
        <v>1247904.75</v>
      </c>
      <c r="Y9339" s="1">
        <v>47.457515716552734</v>
      </c>
      <c r="Z9339" s="1">
        <v>2252.2158203125</v>
      </c>
      <c r="AA9339" s="1">
        <v>106884.5703125</v>
      </c>
      <c r="AB9339" s="1">
        <v>0</v>
      </c>
      <c r="AE9339" s="17">
        <f t="shared" si="145"/>
        <v>0.5</v>
      </c>
      <c r="AF9339" cm="1">
        <f t="array" ref="AF9339">1/(1+EXP(-$AI$41-SUMPRODUCT(A9339:AA9339, TRANSPOSE($AI$42:$AI$68))))</f>
        <v>0.13734285860715856</v>
      </c>
      <c r="AG9339" cm="1">
        <f t="array" ref="AG9339">1/(1+EXP(-$AI$71-SUMPRODUCT(A9339:AA9339, TRANSPOSE($AI$72:$AI$98))))</f>
        <v>5.4069813312505072E-2</v>
      </c>
    </row>
    <row r="9340" spans="1:33" x14ac:dyDescent="0.35">
      <c r="A9340" s="1">
        <v>7.8193724155426025E-2</v>
      </c>
      <c r="B9340" s="1">
        <v>9.9999997764825821E-3</v>
      </c>
      <c r="C9340" s="1">
        <v>9.9999997764825821E-3</v>
      </c>
      <c r="D9340" s="1">
        <v>6.6444829106330872E-2</v>
      </c>
      <c r="E9340" s="1">
        <v>9.9999997764825821E-3</v>
      </c>
      <c r="F9340" s="1">
        <v>9.9999997764825821E-3</v>
      </c>
      <c r="G9340" s="1">
        <v>129.3568115234375</v>
      </c>
      <c r="H9340" s="1">
        <v>16733.185546875</v>
      </c>
      <c r="I9340" s="1">
        <v>2164551.5</v>
      </c>
      <c r="J9340" s="1">
        <v>162.10317993164063</v>
      </c>
      <c r="K9340" s="1">
        <v>26277.44140625</v>
      </c>
      <c r="L9340" s="1">
        <v>4259656.5</v>
      </c>
      <c r="M9340" s="1">
        <v>153.36109924316406</v>
      </c>
      <c r="N9340" s="1">
        <v>23519.626953125</v>
      </c>
      <c r="O9340" s="1">
        <v>3606995.75</v>
      </c>
      <c r="P9340" s="1">
        <v>9.9999997764825821E-3</v>
      </c>
      <c r="Q9340" s="1">
        <v>9.9999997764825821E-3</v>
      </c>
      <c r="R9340" s="1">
        <v>9.9999997764825821E-3</v>
      </c>
      <c r="S9340" s="1">
        <v>0.34926766157150269</v>
      </c>
      <c r="T9340" s="1">
        <v>0.12198790162801743</v>
      </c>
      <c r="U9340" s="1">
        <v>4.2606428265571594E-2</v>
      </c>
      <c r="V9340" s="1">
        <v>107.17947387695313</v>
      </c>
      <c r="W9340" s="1">
        <v>11487.439453125</v>
      </c>
      <c r="X9340" s="1">
        <v>1231217.75</v>
      </c>
      <c r="Y9340" s="1">
        <v>47.197444915771484</v>
      </c>
      <c r="Z9340" s="1">
        <v>2227.598876953125</v>
      </c>
      <c r="AA9340" s="1">
        <v>105136.96875</v>
      </c>
      <c r="AB9340" s="1">
        <v>0</v>
      </c>
      <c r="AE9340" s="17">
        <f t="shared" si="145"/>
        <v>0.5</v>
      </c>
      <c r="AF9340" cm="1">
        <f t="array" ref="AF9340">1/(1+EXP(-$AI$41-SUMPRODUCT(A9340:AA9340, TRANSPOSE($AI$42:$AI$68))))</f>
        <v>0.13916625635320751</v>
      </c>
      <c r="AG9340" cm="1">
        <f t="array" ref="AG9340">1/(1+EXP(-$AI$71-SUMPRODUCT(A9340:AA9340, TRANSPOSE($AI$72:$AI$98))))</f>
        <v>5.7150262552605531E-2</v>
      </c>
    </row>
    <row r="9341" spans="1:33" x14ac:dyDescent="0.35">
      <c r="A9341" s="1">
        <v>9.2691540718078613E-2</v>
      </c>
      <c r="B9341" s="1">
        <v>9.9999997764825821E-3</v>
      </c>
      <c r="C9341" s="1">
        <v>9.9999997764825821E-3</v>
      </c>
      <c r="D9341" s="1">
        <v>8.8830716907978058E-2</v>
      </c>
      <c r="E9341" s="1">
        <v>9.9999997764825821E-3</v>
      </c>
      <c r="F9341" s="1">
        <v>9.9999997764825821E-3</v>
      </c>
      <c r="G9341" s="1">
        <v>135.94515991210938</v>
      </c>
      <c r="H9341" s="1">
        <v>18481.0859375</v>
      </c>
      <c r="I9341" s="1">
        <v>2512414.25</v>
      </c>
      <c r="J9341" s="1">
        <v>168.43858337402344</v>
      </c>
      <c r="K9341" s="1">
        <v>28371.556640625</v>
      </c>
      <c r="L9341" s="1">
        <v>4778865</v>
      </c>
      <c r="M9341" s="1">
        <v>153.13836669921875</v>
      </c>
      <c r="N9341" s="1">
        <v>23451.359375</v>
      </c>
      <c r="O9341" s="1">
        <v>3591302.75</v>
      </c>
      <c r="P9341" s="1">
        <v>9.9999997764825821E-3</v>
      </c>
      <c r="Q9341" s="1">
        <v>9.9999997764825821E-3</v>
      </c>
      <c r="R9341" s="1">
        <v>9.9999997764825821E-3</v>
      </c>
      <c r="S9341" s="1">
        <v>0.34732294082641602</v>
      </c>
      <c r="T9341" s="1">
        <v>0.12063322216272354</v>
      </c>
      <c r="U9341" s="1">
        <v>4.1898686438798904E-2</v>
      </c>
      <c r="V9341" s="1">
        <v>105.86299133300781</v>
      </c>
      <c r="W9341" s="1">
        <v>11206.97265625</v>
      </c>
      <c r="X9341" s="1">
        <v>1186403.625</v>
      </c>
      <c r="Y9341" s="1">
        <v>46.617153167724609</v>
      </c>
      <c r="Z9341" s="1">
        <v>2173.158935546875</v>
      </c>
      <c r="AA9341" s="1">
        <v>101306.484375</v>
      </c>
      <c r="AB9341" s="1">
        <v>0</v>
      </c>
      <c r="AE9341" s="17">
        <f t="shared" si="145"/>
        <v>0.5</v>
      </c>
      <c r="AF9341" cm="1">
        <f t="array" ref="AF9341">1/(1+EXP(-$AI$41-SUMPRODUCT(A9341:AA9341, TRANSPOSE($AI$42:$AI$68))))</f>
        <v>0.14192594302144362</v>
      </c>
      <c r="AG9341" cm="1">
        <f t="array" ref="AG9341">1/(1+EXP(-$AI$71-SUMPRODUCT(A9341:AA9341, TRANSPOSE($AI$72:$AI$98))))</f>
        <v>6.1728769777503148E-2</v>
      </c>
    </row>
    <row r="9342" spans="1:33" x14ac:dyDescent="0.35">
      <c r="A9342" s="1">
        <v>9.701363742351532E-2</v>
      </c>
      <c r="B9342" s="1">
        <v>9.9999997764825821E-3</v>
      </c>
      <c r="C9342" s="1">
        <v>9.9999997764825821E-3</v>
      </c>
      <c r="D9342" s="1">
        <v>9.4929389655590057E-2</v>
      </c>
      <c r="E9342" s="1">
        <v>9.9999997764825821E-3</v>
      </c>
      <c r="F9342" s="1">
        <v>9.9999997764825821E-3</v>
      </c>
      <c r="G9342" s="1">
        <v>142.80625915527344</v>
      </c>
      <c r="H9342" s="1">
        <v>20393.626953125</v>
      </c>
      <c r="I9342" s="1">
        <v>2912337.75</v>
      </c>
      <c r="J9342" s="1">
        <v>159.88648986816406</v>
      </c>
      <c r="K9342" s="1">
        <v>25563.689453125</v>
      </c>
      <c r="L9342" s="1">
        <v>4087288.5</v>
      </c>
      <c r="M9342" s="1">
        <v>153.09454345703125</v>
      </c>
      <c r="N9342" s="1">
        <v>23437.939453125</v>
      </c>
      <c r="O9342" s="1">
        <v>3588220.5</v>
      </c>
      <c r="P9342" s="1">
        <v>9.9999997764825821E-3</v>
      </c>
      <c r="Q9342" s="1">
        <v>9.9999997764825821E-3</v>
      </c>
      <c r="R9342" s="1">
        <v>9.9999997764825821E-3</v>
      </c>
      <c r="S9342" s="1">
        <v>0.34633365273475647</v>
      </c>
      <c r="T9342" s="1">
        <v>0.11994700133800507</v>
      </c>
      <c r="U9342" s="1">
        <v>4.1541680693626404E-2</v>
      </c>
      <c r="V9342" s="1">
        <v>105.19440460205078</v>
      </c>
      <c r="W9342" s="1">
        <v>11065.8623046875</v>
      </c>
      <c r="X9342" s="1">
        <v>1164066.875</v>
      </c>
      <c r="Y9342" s="1">
        <v>46.443435668945313</v>
      </c>
      <c r="Z9342" s="1">
        <v>2156.99267578125</v>
      </c>
      <c r="AA9342" s="1">
        <v>100178.15625</v>
      </c>
      <c r="AB9342" s="1">
        <v>0</v>
      </c>
      <c r="AE9342" s="17">
        <f t="shared" si="145"/>
        <v>0.5</v>
      </c>
      <c r="AF9342" cm="1">
        <f t="array" ref="AF9342">1/(1+EXP(-$AI$41-SUMPRODUCT(A9342:AA9342, TRANSPOSE($AI$42:$AI$68))))</f>
        <v>0.13843570450463796</v>
      </c>
      <c r="AG9342" cm="1">
        <f t="array" ref="AG9342">1/(1+EXP(-$AI$71-SUMPRODUCT(A9342:AA9342, TRANSPOSE($AI$72:$AI$98))))</f>
        <v>5.5740337035046758E-2</v>
      </c>
    </row>
    <row r="9343" spans="1:33" x14ac:dyDescent="0.35">
      <c r="A9343" s="1">
        <v>0.1085398942232132</v>
      </c>
      <c r="B9343" s="1">
        <v>1.1780908331274986E-2</v>
      </c>
      <c r="C9343" s="1">
        <v>9.9999997764825821E-3</v>
      </c>
      <c r="D9343" s="1">
        <v>0.10841691493988037</v>
      </c>
      <c r="E9343" s="1">
        <v>1.1754227802157402E-2</v>
      </c>
      <c r="F9343" s="1">
        <v>9.9999997764825821E-3</v>
      </c>
      <c r="G9343" s="1">
        <v>143.48629760742188</v>
      </c>
      <c r="H9343" s="1">
        <v>20588.318359375</v>
      </c>
      <c r="I9343" s="1">
        <v>2954141.5</v>
      </c>
      <c r="J9343" s="1">
        <v>146.14436340332031</v>
      </c>
      <c r="K9343" s="1">
        <v>21358.17578125</v>
      </c>
      <c r="L9343" s="1">
        <v>3121377</v>
      </c>
      <c r="M9343" s="1">
        <v>153.02064514160156</v>
      </c>
      <c r="N9343" s="1">
        <v>23415.318359375</v>
      </c>
      <c r="O9343" s="1">
        <v>3583027</v>
      </c>
      <c r="P9343" s="1">
        <v>9.9999997764825821E-3</v>
      </c>
      <c r="Q9343" s="1">
        <v>9.9999997764825821E-3</v>
      </c>
      <c r="R9343" s="1">
        <v>9.9999997764825821E-3</v>
      </c>
      <c r="S9343" s="1">
        <v>0.34380301833152771</v>
      </c>
      <c r="T9343" s="1">
        <v>0.11820051819086075</v>
      </c>
      <c r="U9343" s="1">
        <v>4.0637694299221039E-2</v>
      </c>
      <c r="V9343" s="1">
        <v>104.03118133544922</v>
      </c>
      <c r="W9343" s="1">
        <v>10822.486328125</v>
      </c>
      <c r="X9343" s="1">
        <v>1125876.125</v>
      </c>
      <c r="Y9343" s="1">
        <v>46.729846954345703</v>
      </c>
      <c r="Z9343" s="1">
        <v>2183.6787109375</v>
      </c>
      <c r="AA9343" s="1">
        <v>102042.96875</v>
      </c>
      <c r="AB9343" s="1">
        <v>0</v>
      </c>
      <c r="AE9343" s="17">
        <f t="shared" si="145"/>
        <v>0.5</v>
      </c>
      <c r="AF9343" cm="1">
        <f t="array" ref="AF9343">1/(1+EXP(-$AI$41-SUMPRODUCT(A9343:AA9343, TRANSPOSE($AI$42:$AI$68))))</f>
        <v>0.13586035252960621</v>
      </c>
      <c r="AG9343" cm="1">
        <f t="array" ref="AG9343">1/(1+EXP(-$AI$71-SUMPRODUCT(A9343:AA9343, TRANSPOSE($AI$72:$AI$98))))</f>
        <v>5.1205264356090664E-2</v>
      </c>
    </row>
    <row r="9344" spans="1:33" x14ac:dyDescent="0.35">
      <c r="A9344" s="1">
        <v>0.12044261395931244</v>
      </c>
      <c r="B9344" s="1">
        <v>1.450642291456461E-2</v>
      </c>
      <c r="C9344" s="1">
        <v>9.9999997764825821E-3</v>
      </c>
      <c r="D9344" s="1">
        <v>0.12035851925611496</v>
      </c>
      <c r="E9344" s="1">
        <v>1.4486173167824745E-2</v>
      </c>
      <c r="F9344" s="1">
        <v>9.9999997764825821E-3</v>
      </c>
      <c r="G9344" s="1">
        <v>142.78594970703125</v>
      </c>
      <c r="H9344" s="1">
        <v>20387.828125</v>
      </c>
      <c r="I9344" s="1">
        <v>2911095.25</v>
      </c>
      <c r="J9344" s="1">
        <v>147.59173583984375</v>
      </c>
      <c r="K9344" s="1">
        <v>21783.3203125</v>
      </c>
      <c r="L9344" s="1">
        <v>3215038</v>
      </c>
      <c r="M9344" s="1">
        <v>152.96722412109375</v>
      </c>
      <c r="N9344" s="1">
        <v>23398.970703125</v>
      </c>
      <c r="O9344" s="1">
        <v>3579275.75</v>
      </c>
      <c r="P9344" s="1">
        <v>9.9999997764825821E-3</v>
      </c>
      <c r="Q9344" s="1">
        <v>9.9999997764825821E-3</v>
      </c>
      <c r="R9344" s="1">
        <v>9.9999997764825821E-3</v>
      </c>
      <c r="S9344" s="1">
        <v>0.34244930744171143</v>
      </c>
      <c r="T9344" s="1">
        <v>0.11727152764797211</v>
      </c>
      <c r="U9344" s="1">
        <v>4.0159553289413452E-2</v>
      </c>
      <c r="V9344" s="1">
        <v>103.69995880126953</v>
      </c>
      <c r="W9344" s="1">
        <v>10753.681640625</v>
      </c>
      <c r="X9344" s="1">
        <v>1115156.375</v>
      </c>
      <c r="Y9344" s="1">
        <v>46.822341918945313</v>
      </c>
      <c r="Z9344" s="1">
        <v>2192.331787109375</v>
      </c>
      <c r="AA9344" s="1">
        <v>102650.1015625</v>
      </c>
      <c r="AB9344" s="1">
        <v>0</v>
      </c>
      <c r="AE9344" s="17">
        <f t="shared" si="145"/>
        <v>0.5</v>
      </c>
      <c r="AF9344" cm="1">
        <f t="array" ref="AF9344">1/(1+EXP(-$AI$41-SUMPRODUCT(A9344:AA9344, TRANSPOSE($AI$42:$AI$68))))</f>
        <v>0.13594241155826856</v>
      </c>
      <c r="AG9344" cm="1">
        <f t="array" ref="AG9344">1/(1+EXP(-$AI$71-SUMPRODUCT(A9344:AA9344, TRANSPOSE($AI$72:$AI$98))))</f>
        <v>5.1486698960468508E-2</v>
      </c>
    </row>
    <row r="9345" spans="1:33" x14ac:dyDescent="0.35">
      <c r="A9345" s="1">
        <v>8.4547318518161774E-2</v>
      </c>
      <c r="B9345" s="1">
        <v>9.9999997764825821E-3</v>
      </c>
      <c r="C9345" s="1">
        <v>9.9999997764825821E-3</v>
      </c>
      <c r="D9345" s="1">
        <v>8.4156140685081482E-2</v>
      </c>
      <c r="E9345" s="1">
        <v>9.9999997764825821E-3</v>
      </c>
      <c r="F9345" s="1">
        <v>9.9999997764825821E-3</v>
      </c>
      <c r="G9345" s="1">
        <v>143.87106323242188</v>
      </c>
      <c r="H9345" s="1">
        <v>20698.8828125</v>
      </c>
      <c r="I9345" s="1">
        <v>2977970.25</v>
      </c>
      <c r="J9345" s="1">
        <v>153.80940246582031</v>
      </c>
      <c r="K9345" s="1">
        <v>23657.33203125</v>
      </c>
      <c r="L9345" s="1">
        <v>3638720.25</v>
      </c>
      <c r="M9345" s="1">
        <v>152.90792846679688</v>
      </c>
      <c r="N9345" s="1">
        <v>23380.833984375</v>
      </c>
      <c r="O9345" s="1">
        <v>3575115</v>
      </c>
      <c r="P9345" s="1">
        <v>9.9999997764825821E-3</v>
      </c>
      <c r="Q9345" s="1">
        <v>9.9999997764825821E-3</v>
      </c>
      <c r="R9345" s="1">
        <v>9.9999997764825821E-3</v>
      </c>
      <c r="S9345" s="1">
        <v>0.34112966060638428</v>
      </c>
      <c r="T9345" s="1">
        <v>0.11636944860219955</v>
      </c>
      <c r="U9345" s="1">
        <v>3.9697069674730301E-2</v>
      </c>
      <c r="V9345" s="1">
        <v>103.36280822753906</v>
      </c>
      <c r="W9345" s="1">
        <v>10683.8701171875</v>
      </c>
      <c r="X9345" s="1">
        <v>1104314.875</v>
      </c>
      <c r="Y9345" s="1">
        <v>46.933197021484375</v>
      </c>
      <c r="Z9345" s="1">
        <v>2202.72509765625</v>
      </c>
      <c r="AA9345" s="1">
        <v>103380.921875</v>
      </c>
      <c r="AB9345" s="1">
        <v>0</v>
      </c>
      <c r="AE9345" s="17">
        <f t="shared" si="145"/>
        <v>0.5</v>
      </c>
      <c r="AF9345" cm="1">
        <f t="array" ref="AF9345">1/(1+EXP(-$AI$41-SUMPRODUCT(A9345:AA9345, TRANSPOSE($AI$42:$AI$68))))</f>
        <v>0.13762024007594997</v>
      </c>
      <c r="AG9345" cm="1">
        <f t="array" ref="AG9345">1/(1+EXP(-$AI$71-SUMPRODUCT(A9345:AA9345, TRANSPOSE($AI$72:$AI$98))))</f>
        <v>5.3958888446111256E-2</v>
      </c>
    </row>
    <row r="9346" spans="1:33" x14ac:dyDescent="0.35">
      <c r="A9346" s="1">
        <v>0.12053351104259491</v>
      </c>
      <c r="B9346" s="1">
        <v>1.4528327621519566E-2</v>
      </c>
      <c r="C9346" s="1">
        <v>9.9999997764825821E-3</v>
      </c>
      <c r="D9346" s="1">
        <v>0.1196613684296608</v>
      </c>
      <c r="E9346" s="1">
        <v>1.4318843372166157E-2</v>
      </c>
      <c r="F9346" s="1">
        <v>9.9999997764825821E-3</v>
      </c>
      <c r="G9346" s="1">
        <v>140.85386657714844</v>
      </c>
      <c r="H9346" s="1">
        <v>19839.8125</v>
      </c>
      <c r="I9346" s="1">
        <v>2794514.25</v>
      </c>
      <c r="J9346" s="1">
        <v>144.91471862792969</v>
      </c>
      <c r="K9346" s="1">
        <v>21000.275390625</v>
      </c>
      <c r="L9346" s="1">
        <v>3043249</v>
      </c>
      <c r="M9346" s="1">
        <v>152.8863525390625</v>
      </c>
      <c r="N9346" s="1">
        <v>23374.236328125</v>
      </c>
      <c r="O9346" s="1">
        <v>3573601.75</v>
      </c>
      <c r="P9346" s="1">
        <v>9.9999997764825821E-3</v>
      </c>
      <c r="Q9346" s="1">
        <v>9.9999997764825821E-3</v>
      </c>
      <c r="R9346" s="1">
        <v>9.9999997764825821E-3</v>
      </c>
      <c r="S9346" s="1">
        <v>0.3385864794254303</v>
      </c>
      <c r="T9346" s="1">
        <v>0.11464080214500427</v>
      </c>
      <c r="U9346" s="1">
        <v>3.8815826177597046E-2</v>
      </c>
      <c r="V9346" s="1">
        <v>101.51242828369141</v>
      </c>
      <c r="W9346" s="1">
        <v>10304.7734375</v>
      </c>
      <c r="X9346" s="1">
        <v>1046062.5625</v>
      </c>
      <c r="Y9346" s="1">
        <v>46.366191864013672</v>
      </c>
      <c r="Z9346" s="1">
        <v>2149.82373046875</v>
      </c>
      <c r="AA9346" s="1">
        <v>99679.140625</v>
      </c>
      <c r="AB9346" s="1">
        <v>0</v>
      </c>
      <c r="AE9346" s="17">
        <f t="shared" si="145"/>
        <v>0.5</v>
      </c>
      <c r="AF9346" cm="1">
        <f t="array" ref="AF9346">1/(1+EXP(-$AI$41-SUMPRODUCT(A9346:AA9346, TRANSPOSE($AI$42:$AI$68))))</f>
        <v>0.13620418709001719</v>
      </c>
      <c r="AG9346" cm="1">
        <f t="array" ref="AG9346">1/(1+EXP(-$AI$71-SUMPRODUCT(A9346:AA9346, TRANSPOSE($AI$72:$AI$98))))</f>
        <v>5.1687120525263391E-2</v>
      </c>
    </row>
    <row r="9347" spans="1:33" x14ac:dyDescent="0.35">
      <c r="A9347" s="1">
        <v>0.14440345764160156</v>
      </c>
      <c r="B9347" s="1">
        <v>2.0852359011769295E-2</v>
      </c>
      <c r="C9347" s="1">
        <v>9.9999997764825821E-3</v>
      </c>
      <c r="D9347" s="1">
        <v>0.1430608332157135</v>
      </c>
      <c r="E9347" s="1">
        <v>2.0466402173042297E-2</v>
      </c>
      <c r="F9347" s="1">
        <v>9.9999997764825821E-3</v>
      </c>
      <c r="G9347" s="1">
        <v>141.19810485839844</v>
      </c>
      <c r="H9347" s="1">
        <v>19936.904296875</v>
      </c>
      <c r="I9347" s="1">
        <v>2815053.25</v>
      </c>
      <c r="J9347" s="1">
        <v>144.6298828125</v>
      </c>
      <c r="K9347" s="1">
        <v>20917.802734375</v>
      </c>
      <c r="L9347" s="1">
        <v>3025339.5</v>
      </c>
      <c r="M9347" s="1">
        <v>152.82843017578125</v>
      </c>
      <c r="N9347" s="1">
        <v>23356.529296875</v>
      </c>
      <c r="O9347" s="1">
        <v>3569541.75</v>
      </c>
      <c r="P9347" s="1">
        <v>9.9999997764825821E-3</v>
      </c>
      <c r="Q9347" s="1">
        <v>9.9999997764825821E-3</v>
      </c>
      <c r="R9347" s="1">
        <v>9.9999997764825821E-3</v>
      </c>
      <c r="S9347" s="1">
        <v>0.33652269840240479</v>
      </c>
      <c r="T9347" s="1">
        <v>0.11324752867221832</v>
      </c>
      <c r="U9347" s="1">
        <v>3.8110364228487015E-2</v>
      </c>
      <c r="V9347" s="1">
        <v>100.10000610351563</v>
      </c>
      <c r="W9347" s="1">
        <v>10020.0107421875</v>
      </c>
      <c r="X9347" s="1">
        <v>1003003.1875</v>
      </c>
      <c r="Y9347" s="1">
        <v>45.540809631347656</v>
      </c>
      <c r="Z9347" s="1">
        <v>2073.96533203125</v>
      </c>
      <c r="AA9347" s="1">
        <v>94450.0625</v>
      </c>
      <c r="AB9347" s="1">
        <v>0</v>
      </c>
      <c r="AE9347" s="17">
        <f t="shared" ref="AE9347:AE9410" si="146">0.5</f>
        <v>0.5</v>
      </c>
      <c r="AF9347" cm="1">
        <f t="array" ref="AF9347">1/(1+EXP(-$AI$41-SUMPRODUCT(A9347:AA9347, TRANSPOSE($AI$42:$AI$68))))</f>
        <v>0.13606098357821902</v>
      </c>
      <c r="AG9347" cm="1">
        <f t="array" ref="AG9347">1/(1+EXP(-$AI$71-SUMPRODUCT(A9347:AA9347, TRANSPOSE($AI$72:$AI$98))))</f>
        <v>5.160985451637403E-2</v>
      </c>
    </row>
    <row r="9348" spans="1:33" x14ac:dyDescent="0.35">
      <c r="A9348" s="1">
        <v>9.0756431221961975E-2</v>
      </c>
      <c r="B9348" s="1">
        <v>9.9999997764825821E-3</v>
      </c>
      <c r="C9348" s="1">
        <v>9.9999997764825821E-3</v>
      </c>
      <c r="D9348" s="1">
        <v>8.7614446878433228E-2</v>
      </c>
      <c r="E9348" s="1">
        <v>9.9999997764825821E-3</v>
      </c>
      <c r="F9348" s="1">
        <v>9.9999997764825821E-3</v>
      </c>
      <c r="G9348" s="1">
        <v>139.21556091308594</v>
      </c>
      <c r="H9348" s="1">
        <v>19380.97265625</v>
      </c>
      <c r="I9348" s="1">
        <v>2698133</v>
      </c>
      <c r="J9348" s="1">
        <v>137.43612670898438</v>
      </c>
      <c r="K9348" s="1">
        <v>18888.689453125</v>
      </c>
      <c r="L9348" s="1">
        <v>2595988.25</v>
      </c>
      <c r="M9348" s="1">
        <v>152.87809753417969</v>
      </c>
      <c r="N9348" s="1">
        <v>23371.712890625</v>
      </c>
      <c r="O9348" s="1">
        <v>3573023</v>
      </c>
      <c r="P9348" s="1">
        <v>9.9999997764825821E-3</v>
      </c>
      <c r="Q9348" s="1">
        <v>9.9999997764825821E-3</v>
      </c>
      <c r="R9348" s="1">
        <v>9.9999997764825821E-3</v>
      </c>
      <c r="S9348" s="1">
        <v>0.33572706580162048</v>
      </c>
      <c r="T9348" s="1">
        <v>0.11271266639232635</v>
      </c>
      <c r="U9348" s="1">
        <v>3.7840690463781357E-2</v>
      </c>
      <c r="V9348" s="1">
        <v>99.653556823730469</v>
      </c>
      <c r="W9348" s="1">
        <v>9930.8310546875</v>
      </c>
      <c r="X9348" s="1">
        <v>989642.6875</v>
      </c>
      <c r="Y9348" s="1">
        <v>45.146343231201172</v>
      </c>
      <c r="Z9348" s="1">
        <v>2038.1922607421875</v>
      </c>
      <c r="AA9348" s="1">
        <v>92016.9296875</v>
      </c>
      <c r="AB9348" s="1">
        <v>0</v>
      </c>
      <c r="AE9348" s="17">
        <f t="shared" si="146"/>
        <v>0.5</v>
      </c>
      <c r="AF9348" cm="1">
        <f t="array" ref="AF9348">1/(1+EXP(-$AI$41-SUMPRODUCT(A9348:AA9348, TRANSPOSE($AI$42:$AI$68))))</f>
        <v>0.13665904914162291</v>
      </c>
      <c r="AG9348" cm="1">
        <f t="array" ref="AG9348">1/(1+EXP(-$AI$71-SUMPRODUCT(A9348:AA9348, TRANSPOSE($AI$72:$AI$98))))</f>
        <v>5.1729477094977647E-2</v>
      </c>
    </row>
    <row r="9349" spans="1:33" x14ac:dyDescent="0.35">
      <c r="A9349" s="1">
        <v>7.0151999592781067E-2</v>
      </c>
      <c r="B9349" s="1">
        <v>9.9999997764825821E-3</v>
      </c>
      <c r="C9349" s="1">
        <v>9.9999997764825821E-3</v>
      </c>
      <c r="D9349" s="1">
        <v>5.9548195451498032E-2</v>
      </c>
      <c r="E9349" s="1">
        <v>9.9999997764825821E-3</v>
      </c>
      <c r="F9349" s="1">
        <v>9.9999997764825821E-3</v>
      </c>
      <c r="G9349" s="1">
        <v>125.73686981201172</v>
      </c>
      <c r="H9349" s="1">
        <v>15809.7607421875</v>
      </c>
      <c r="I9349" s="1">
        <v>1987869.75</v>
      </c>
      <c r="J9349" s="1">
        <v>126.05872344970703</v>
      </c>
      <c r="K9349" s="1">
        <v>15890.8017578125</v>
      </c>
      <c r="L9349" s="1">
        <v>2003174.125</v>
      </c>
      <c r="M9349" s="1">
        <v>152.83065795898438</v>
      </c>
      <c r="N9349" s="1">
        <v>23357.2109375</v>
      </c>
      <c r="O9349" s="1">
        <v>3569697.75</v>
      </c>
      <c r="P9349" s="1">
        <v>1.0036706924438477E-2</v>
      </c>
      <c r="Q9349" s="1">
        <v>9.9999997764825821E-3</v>
      </c>
      <c r="R9349" s="1">
        <v>9.9999997764825821E-3</v>
      </c>
      <c r="S9349" s="1">
        <v>0.33459287881851196</v>
      </c>
      <c r="T9349" s="1">
        <v>0.11195239424705505</v>
      </c>
      <c r="U9349" s="1">
        <v>3.7458475679159164E-2</v>
      </c>
      <c r="V9349" s="1">
        <v>99.374160766601563</v>
      </c>
      <c r="W9349" s="1">
        <v>9875.2236328125</v>
      </c>
      <c r="X9349" s="1">
        <v>981342.0625</v>
      </c>
      <c r="Y9349" s="1">
        <v>44.509830474853516</v>
      </c>
      <c r="Z9349" s="1">
        <v>1981.125</v>
      </c>
      <c r="AA9349" s="1">
        <v>88179.5390625</v>
      </c>
      <c r="AB9349" s="1">
        <v>0</v>
      </c>
      <c r="AE9349" s="17">
        <f t="shared" si="146"/>
        <v>0.5</v>
      </c>
      <c r="AF9349" cm="1">
        <f t="array" ref="AF9349">1/(1+EXP(-$AI$41-SUMPRODUCT(A9349:AA9349, TRANSPOSE($AI$42:$AI$68))))</f>
        <v>0.13803442915112502</v>
      </c>
      <c r="AG9349" cm="1">
        <f t="array" ref="AG9349">1/(1+EXP(-$AI$71-SUMPRODUCT(A9349:AA9349, TRANSPOSE($AI$72:$AI$98))))</f>
        <v>5.2933958850206825E-2</v>
      </c>
    </row>
    <row r="9350" spans="1:33" x14ac:dyDescent="0.35">
      <c r="A9350" s="1">
        <v>6.0770310461521149E-2</v>
      </c>
      <c r="B9350" s="1">
        <v>9.9999997764825821E-3</v>
      </c>
      <c r="C9350" s="1">
        <v>9.9999997764825821E-3</v>
      </c>
      <c r="D9350" s="1">
        <v>5.9764150530099869E-2</v>
      </c>
      <c r="E9350" s="1">
        <v>9.9999997764825821E-3</v>
      </c>
      <c r="F9350" s="1">
        <v>9.9999997764825821E-3</v>
      </c>
      <c r="G9350" s="1">
        <v>126.83354187011719</v>
      </c>
      <c r="H9350" s="1">
        <v>16086.7470703125</v>
      </c>
      <c r="I9350" s="1">
        <v>2040339.125</v>
      </c>
      <c r="J9350" s="1">
        <v>153.25816345214844</v>
      </c>
      <c r="K9350" s="1">
        <v>23488.064453125</v>
      </c>
      <c r="L9350" s="1">
        <v>3599737.75</v>
      </c>
      <c r="M9350" s="1">
        <v>152.75602722167969</v>
      </c>
      <c r="N9350" s="1">
        <v>23334.404296875</v>
      </c>
      <c r="O9350" s="1">
        <v>3564470.75</v>
      </c>
      <c r="P9350" s="1">
        <v>9.9999997764825821E-3</v>
      </c>
      <c r="Q9350" s="1">
        <v>9.9999997764825821E-3</v>
      </c>
      <c r="R9350" s="1">
        <v>9.9999997764825821E-3</v>
      </c>
      <c r="S9350" s="1">
        <v>0.33404040336608887</v>
      </c>
      <c r="T9350" s="1">
        <v>0.11158299446105957</v>
      </c>
      <c r="U9350" s="1">
        <v>3.7273228168487549E-2</v>
      </c>
      <c r="V9350" s="1">
        <v>99.698715209960938</v>
      </c>
      <c r="W9350" s="1">
        <v>9939.833984375</v>
      </c>
      <c r="X9350" s="1">
        <v>990988.6875</v>
      </c>
      <c r="Y9350" s="1">
        <v>44.201957702636719</v>
      </c>
      <c r="Z9350" s="1">
        <v>1953.8131103515625</v>
      </c>
      <c r="AA9350" s="1">
        <v>86362.359375</v>
      </c>
      <c r="AB9350" s="1">
        <v>0</v>
      </c>
      <c r="AE9350" s="17">
        <f t="shared" si="146"/>
        <v>0.5</v>
      </c>
      <c r="AF9350" cm="1">
        <f t="array" ref="AF9350">1/(1+EXP(-$AI$41-SUMPRODUCT(A9350:AA9350, TRANSPOSE($AI$42:$AI$68))))</f>
        <v>0.13793534783421513</v>
      </c>
      <c r="AG9350" cm="1">
        <f t="array" ref="AG9350">1/(1+EXP(-$AI$71-SUMPRODUCT(A9350:AA9350, TRANSPOSE($AI$72:$AI$98))))</f>
        <v>5.4722650815610591E-2</v>
      </c>
    </row>
    <row r="9351" spans="1:33" x14ac:dyDescent="0.35">
      <c r="A9351" s="1">
        <v>5.3973466157913208E-2</v>
      </c>
      <c r="B9351" s="1">
        <v>9.9999997764825821E-3</v>
      </c>
      <c r="C9351" s="1">
        <v>9.9999997764825821E-3</v>
      </c>
      <c r="D9351" s="1">
        <v>5.2958741784095764E-2</v>
      </c>
      <c r="E9351" s="1">
        <v>9.9999997764825821E-3</v>
      </c>
      <c r="F9351" s="1">
        <v>9.9999997764825821E-3</v>
      </c>
      <c r="G9351" s="1">
        <v>117.44308471679688</v>
      </c>
      <c r="H9351" s="1">
        <v>13792.8779296875</v>
      </c>
      <c r="I9351" s="1">
        <v>1619878.125</v>
      </c>
      <c r="J9351" s="1">
        <v>172.85833740234375</v>
      </c>
      <c r="K9351" s="1">
        <v>29880.00390625</v>
      </c>
      <c r="L9351" s="1">
        <v>5165008</v>
      </c>
      <c r="M9351" s="1">
        <v>152.64451599121094</v>
      </c>
      <c r="N9351" s="1">
        <v>23300.34765625</v>
      </c>
      <c r="O9351" s="1">
        <v>3556670.5</v>
      </c>
      <c r="P9351" s="1">
        <v>9.9999997764825821E-3</v>
      </c>
      <c r="Q9351" s="1">
        <v>9.9999997764825821E-3</v>
      </c>
      <c r="R9351" s="1">
        <v>9.9999997764825821E-3</v>
      </c>
      <c r="S9351" s="1">
        <v>0.33345809578895569</v>
      </c>
      <c r="T9351" s="1">
        <v>0.11119430512189865</v>
      </c>
      <c r="U9351" s="1">
        <v>3.7078641355037689E-2</v>
      </c>
      <c r="V9351" s="1">
        <v>100.00922393798828</v>
      </c>
      <c r="W9351" s="1">
        <v>10001.8447265625</v>
      </c>
      <c r="X9351" s="1">
        <v>1000276.75</v>
      </c>
      <c r="Y9351" s="1">
        <v>43.801773071289063</v>
      </c>
      <c r="Z9351" s="1">
        <v>1918.5953369140625</v>
      </c>
      <c r="AA9351" s="1">
        <v>84037.875</v>
      </c>
      <c r="AB9351" s="1">
        <v>0</v>
      </c>
      <c r="AE9351" s="17">
        <f t="shared" si="146"/>
        <v>0.5</v>
      </c>
      <c r="AF9351" cm="1">
        <f t="array" ref="AF9351">1/(1+EXP(-$AI$41-SUMPRODUCT(A9351:AA9351, TRANSPOSE($AI$42:$AI$68))))</f>
        <v>0.14620043584751335</v>
      </c>
      <c r="AG9351" cm="1">
        <f t="array" ref="AG9351">1/(1+EXP(-$AI$71-SUMPRODUCT(A9351:AA9351, TRANSPOSE($AI$72:$AI$98))))</f>
        <v>6.8740961354487248E-2</v>
      </c>
    </row>
    <row r="9352" spans="1:33" x14ac:dyDescent="0.35">
      <c r="A9352" s="1">
        <v>4.0618464350700378E-2</v>
      </c>
      <c r="B9352" s="1">
        <v>9.9999997764825821E-3</v>
      </c>
      <c r="C9352" s="1">
        <v>9.9999997764825821E-3</v>
      </c>
      <c r="D9352" s="1">
        <v>4.0421102195978165E-2</v>
      </c>
      <c r="E9352" s="1">
        <v>9.9999997764825821E-3</v>
      </c>
      <c r="F9352" s="1">
        <v>9.9999997764825821E-3</v>
      </c>
      <c r="G9352" s="1">
        <v>84.697555541992188</v>
      </c>
      <c r="H9352" s="1">
        <v>7173.67578125</v>
      </c>
      <c r="I9352" s="1">
        <v>607592.8125</v>
      </c>
      <c r="J9352" s="1">
        <v>138.73851013183594</v>
      </c>
      <c r="K9352" s="1">
        <v>19248.375</v>
      </c>
      <c r="L9352" s="1">
        <v>2670490.75</v>
      </c>
      <c r="M9352" s="1">
        <v>152.56834411621094</v>
      </c>
      <c r="N9352" s="1">
        <v>23277.099609375</v>
      </c>
      <c r="O9352" s="1">
        <v>3551348.5</v>
      </c>
      <c r="P9352" s="1">
        <v>1.0056257247924805E-2</v>
      </c>
      <c r="Q9352" s="1">
        <v>9.9999997764825821E-3</v>
      </c>
      <c r="R9352" s="1">
        <v>9.9999997764825821E-3</v>
      </c>
      <c r="S9352" s="1">
        <v>0.33380499482154846</v>
      </c>
      <c r="T9352" s="1">
        <v>0.11142577230930328</v>
      </c>
      <c r="U9352" s="1">
        <v>3.7194479256868362E-2</v>
      </c>
      <c r="V9352" s="1">
        <v>100.00303649902344</v>
      </c>
      <c r="W9352" s="1">
        <v>10000.607421875</v>
      </c>
      <c r="X9352" s="1">
        <v>1000091.125</v>
      </c>
      <c r="Y9352" s="1">
        <v>43.620571136474609</v>
      </c>
      <c r="Z9352" s="1">
        <v>1902.7542724609375</v>
      </c>
      <c r="AA9352" s="1">
        <v>82999.2265625</v>
      </c>
      <c r="AB9352" s="1">
        <v>0</v>
      </c>
      <c r="AE9352" s="17">
        <f t="shared" si="146"/>
        <v>0.5</v>
      </c>
      <c r="AF9352" cm="1">
        <f t="array" ref="AF9352">1/(1+EXP(-$AI$41-SUMPRODUCT(A9352:AA9352, TRANSPOSE($AI$42:$AI$68))))</f>
        <v>0.13965015478259968</v>
      </c>
      <c r="AG9352" cm="1">
        <f t="array" ref="AG9352">1/(1+EXP(-$AI$71-SUMPRODUCT(A9352:AA9352, TRANSPOSE($AI$72:$AI$98))))</f>
        <v>5.447662598562223E-2</v>
      </c>
    </row>
    <row r="9353" spans="1:33" x14ac:dyDescent="0.35">
      <c r="A9353" s="1">
        <v>3.8595322519540787E-2</v>
      </c>
      <c r="B9353" s="1">
        <v>9.9999997764825821E-3</v>
      </c>
      <c r="C9353" s="1">
        <v>9.9999997764825821E-3</v>
      </c>
      <c r="D9353" s="1">
        <v>3.6886908113956451E-2</v>
      </c>
      <c r="E9353" s="1">
        <v>9.9999997764825821E-3</v>
      </c>
      <c r="F9353" s="1">
        <v>9.9999997764825821E-3</v>
      </c>
      <c r="G9353" s="1">
        <v>57.112518310546875</v>
      </c>
      <c r="H9353" s="1">
        <v>3261.83984375</v>
      </c>
      <c r="I9353" s="1">
        <v>186291.875</v>
      </c>
      <c r="J9353" s="1">
        <v>110.36102294921875</v>
      </c>
      <c r="K9353" s="1">
        <v>12179.5556640625</v>
      </c>
      <c r="L9353" s="1">
        <v>1344148.25</v>
      </c>
      <c r="M9353" s="1">
        <v>152.45692443847656</v>
      </c>
      <c r="N9353" s="1">
        <v>23243.11328125</v>
      </c>
      <c r="O9353" s="1">
        <v>3543573.75</v>
      </c>
      <c r="P9353" s="1">
        <v>1.0068178176879883E-2</v>
      </c>
      <c r="Q9353" s="1">
        <v>9.9999997764825821E-3</v>
      </c>
      <c r="R9353" s="1">
        <v>9.9999997764825821E-3</v>
      </c>
      <c r="S9353" s="1">
        <v>0.33380946516990662</v>
      </c>
      <c r="T9353" s="1">
        <v>0.11142875999212265</v>
      </c>
      <c r="U9353" s="1">
        <v>3.7195973098278046E-2</v>
      </c>
      <c r="V9353" s="1">
        <v>99.9493408203125</v>
      </c>
      <c r="W9353" s="1">
        <v>9989.87109375</v>
      </c>
      <c r="X9353" s="1">
        <v>998481</v>
      </c>
      <c r="Y9353" s="1">
        <v>43.417888641357422</v>
      </c>
      <c r="Z9353" s="1">
        <v>1885.113037109375</v>
      </c>
      <c r="AA9353" s="1">
        <v>81847.625</v>
      </c>
      <c r="AB9353" s="1">
        <v>0</v>
      </c>
      <c r="AE9353" s="17">
        <f t="shared" si="146"/>
        <v>0.5</v>
      </c>
      <c r="AF9353" cm="1">
        <f t="array" ref="AF9353">1/(1+EXP(-$AI$41-SUMPRODUCT(A9353:AA9353, TRANSPOSE($AI$42:$AI$68))))</f>
        <v>0.14951989637957933</v>
      </c>
      <c r="AG9353" cm="1">
        <f t="array" ref="AG9353">1/(1+EXP(-$AI$71-SUMPRODUCT(A9353:AA9353, TRANSPOSE($AI$72:$AI$98))))</f>
        <v>6.4512660957504631E-2</v>
      </c>
    </row>
    <row r="9354" spans="1:33" x14ac:dyDescent="0.35">
      <c r="A9354" s="1">
        <v>4.4667817652225494E-2</v>
      </c>
      <c r="B9354" s="1">
        <v>9.9999997764825821E-3</v>
      </c>
      <c r="C9354" s="1">
        <v>9.9999997764825821E-3</v>
      </c>
      <c r="D9354" s="1">
        <v>4.2712226510047913E-2</v>
      </c>
      <c r="E9354" s="1">
        <v>9.9999997764825821E-3</v>
      </c>
      <c r="F9354" s="1">
        <v>9.9999997764825821E-3</v>
      </c>
      <c r="G9354" s="1">
        <v>43.608211517333984</v>
      </c>
      <c r="H9354" s="1">
        <v>1901.6761474609375</v>
      </c>
      <c r="I9354" s="1">
        <v>82928.6953125</v>
      </c>
      <c r="J9354" s="1">
        <v>97.572250366210938</v>
      </c>
      <c r="K9354" s="1">
        <v>9520.34375</v>
      </c>
      <c r="L9354" s="1">
        <v>928921.375</v>
      </c>
      <c r="M9354" s="1">
        <v>152.40859985351563</v>
      </c>
      <c r="N9354" s="1">
        <v>23228.380859375</v>
      </c>
      <c r="O9354" s="1">
        <v>3540205</v>
      </c>
      <c r="P9354" s="1">
        <v>1.0492086410522461E-2</v>
      </c>
      <c r="Q9354" s="1">
        <v>9.9999997764825821E-3</v>
      </c>
      <c r="R9354" s="1">
        <v>9.9999997764825821E-3</v>
      </c>
      <c r="S9354" s="1">
        <v>0.33453646302223206</v>
      </c>
      <c r="T9354" s="1">
        <v>0.11191464215517044</v>
      </c>
      <c r="U9354" s="1">
        <v>3.7439528852701187E-2</v>
      </c>
      <c r="V9354" s="1">
        <v>100.32271575927734</v>
      </c>
      <c r="W9354" s="1">
        <v>10064.6474609375</v>
      </c>
      <c r="X9354" s="1">
        <v>1009712.75</v>
      </c>
      <c r="Y9354" s="1">
        <v>43.435920715332031</v>
      </c>
      <c r="Z9354" s="1">
        <v>1886.67919921875</v>
      </c>
      <c r="AA9354" s="1">
        <v>81949.6484375</v>
      </c>
      <c r="AB9354" s="1">
        <v>0</v>
      </c>
      <c r="AE9354" s="17">
        <f t="shared" si="146"/>
        <v>0.5</v>
      </c>
      <c r="AF9354" cm="1">
        <f t="array" ref="AF9354">1/(1+EXP(-$AI$41-SUMPRODUCT(A9354:AA9354, TRANSPOSE($AI$42:$AI$68))))</f>
        <v>0.15659408773370367</v>
      </c>
      <c r="AG9354" cm="1">
        <f t="array" ref="AG9354">1/(1+EXP(-$AI$71-SUMPRODUCT(A9354:AA9354, TRANSPOSE($AI$72:$AI$98))))</f>
        <v>7.3736160549893986E-2</v>
      </c>
    </row>
    <row r="9355" spans="1:33" x14ac:dyDescent="0.35">
      <c r="A9355" s="1">
        <v>4.9411386251449585E-2</v>
      </c>
      <c r="B9355" s="1">
        <v>9.9999997764825821E-3</v>
      </c>
      <c r="C9355" s="1">
        <v>9.9999997764825821E-3</v>
      </c>
      <c r="D9355" s="1">
        <v>4.8360239714384079E-2</v>
      </c>
      <c r="E9355" s="1">
        <v>9.9999997764825821E-3</v>
      </c>
      <c r="F9355" s="1">
        <v>9.9999997764825821E-3</v>
      </c>
      <c r="G9355" s="1">
        <v>46.370475769042969</v>
      </c>
      <c r="H9355" s="1">
        <v>2150.220947265625</v>
      </c>
      <c r="I9355" s="1">
        <v>99706.7734375</v>
      </c>
      <c r="J9355" s="1">
        <v>101.06656646728516</v>
      </c>
      <c r="K9355" s="1">
        <v>10214.451171875</v>
      </c>
      <c r="L9355" s="1">
        <v>1032339.5</v>
      </c>
      <c r="M9355" s="1">
        <v>152.29905700683594</v>
      </c>
      <c r="N9355" s="1">
        <v>23195.001953125</v>
      </c>
      <c r="O9355" s="1">
        <v>3532577</v>
      </c>
      <c r="P9355" s="1">
        <v>1.0406017303466797E-2</v>
      </c>
      <c r="Q9355" s="1">
        <v>9.9999997764825821E-3</v>
      </c>
      <c r="R9355" s="1">
        <v>9.9999997764825821E-3</v>
      </c>
      <c r="S9355" s="1">
        <v>0.33458948135375977</v>
      </c>
      <c r="T9355" s="1">
        <v>0.11195012181997299</v>
      </c>
      <c r="U9355" s="1">
        <v>3.7457332015037537E-2</v>
      </c>
      <c r="V9355" s="1">
        <v>100.55256652832031</v>
      </c>
      <c r="W9355" s="1">
        <v>10110.818359375</v>
      </c>
      <c r="X9355" s="1">
        <v>1016668.75</v>
      </c>
      <c r="Y9355" s="1">
        <v>43.410438537597656</v>
      </c>
      <c r="Z9355" s="1">
        <v>1884.4661865234375</v>
      </c>
      <c r="AA9355" s="1">
        <v>81805.5</v>
      </c>
      <c r="AB9355" s="1">
        <v>0</v>
      </c>
      <c r="AE9355" s="17">
        <f t="shared" si="146"/>
        <v>0.5</v>
      </c>
      <c r="AF9355" cm="1">
        <f t="array" ref="AF9355">1/(1+EXP(-$AI$41-SUMPRODUCT(A9355:AA9355, TRANSPOSE($AI$42:$AI$68))))</f>
        <v>0.15454437117737185</v>
      </c>
      <c r="AG9355" cm="1">
        <f t="array" ref="AG9355">1/(1+EXP(-$AI$71-SUMPRODUCT(A9355:AA9355, TRANSPOSE($AI$72:$AI$98))))</f>
        <v>7.090351329452052E-2</v>
      </c>
    </row>
    <row r="9356" spans="1:33" x14ac:dyDescent="0.35">
      <c r="A9356" s="1">
        <v>3.6416631191968918E-2</v>
      </c>
      <c r="B9356" s="1">
        <v>9.9999997764825821E-3</v>
      </c>
      <c r="C9356" s="1">
        <v>9.9999997764825821E-3</v>
      </c>
      <c r="D9356" s="1">
        <v>3.6402471363544464E-2</v>
      </c>
      <c r="E9356" s="1">
        <v>9.9999997764825821E-3</v>
      </c>
      <c r="F9356" s="1">
        <v>9.9999997764825821E-3</v>
      </c>
      <c r="G9356" s="1">
        <v>63.080821990966797</v>
      </c>
      <c r="H9356" s="1">
        <v>3979.190185546875</v>
      </c>
      <c r="I9356" s="1">
        <v>251010.578125</v>
      </c>
      <c r="J9356" s="1">
        <v>118.01307678222656</v>
      </c>
      <c r="K9356" s="1">
        <v>13927.0859375</v>
      </c>
      <c r="L9356" s="1">
        <v>1643578.25</v>
      </c>
      <c r="M9356" s="1">
        <v>152.27989196777344</v>
      </c>
      <c r="N9356" s="1">
        <v>23189.166015625</v>
      </c>
      <c r="O9356" s="1">
        <v>3531243.5</v>
      </c>
      <c r="P9356" s="1">
        <v>1.0458230972290039E-2</v>
      </c>
      <c r="Q9356" s="1">
        <v>9.9999997764825821E-3</v>
      </c>
      <c r="R9356" s="1">
        <v>9.9999997764825821E-3</v>
      </c>
      <c r="S9356" s="1">
        <v>0.33485618233680725</v>
      </c>
      <c r="T9356" s="1">
        <v>0.11212866008281708</v>
      </c>
      <c r="U9356" s="1">
        <v>3.7546977400779724E-2</v>
      </c>
      <c r="V9356" s="1">
        <v>100.52206420898438</v>
      </c>
      <c r="W9356" s="1">
        <v>10104.685546875</v>
      </c>
      <c r="X9356" s="1">
        <v>1015743.8125</v>
      </c>
      <c r="Y9356" s="1">
        <v>43.364791870117188</v>
      </c>
      <c r="Z9356" s="1">
        <v>1880.505126953125</v>
      </c>
      <c r="AA9356" s="1">
        <v>81547.71875</v>
      </c>
      <c r="AB9356" s="1">
        <v>0</v>
      </c>
      <c r="AE9356" s="17">
        <f t="shared" si="146"/>
        <v>0.5</v>
      </c>
      <c r="AF9356" cm="1">
        <f t="array" ref="AF9356">1/(1+EXP(-$AI$41-SUMPRODUCT(A9356:AA9356, TRANSPOSE($AI$42:$AI$68))))</f>
        <v>0.14584141174095461</v>
      </c>
      <c r="AG9356" cm="1">
        <f t="array" ref="AG9356">1/(1+EXP(-$AI$71-SUMPRODUCT(A9356:AA9356, TRANSPOSE($AI$72:$AI$98))))</f>
        <v>6.0178585680764285E-2</v>
      </c>
    </row>
    <row r="9357" spans="1:33" x14ac:dyDescent="0.35">
      <c r="A9357" s="1">
        <v>3.4886807203292847E-2</v>
      </c>
      <c r="B9357" s="1">
        <v>9.9999997764825821E-3</v>
      </c>
      <c r="C9357" s="1">
        <v>9.9999997764825821E-3</v>
      </c>
      <c r="D9357" s="1">
        <v>3.4326296299695969E-2</v>
      </c>
      <c r="E9357" s="1">
        <v>9.9999997764825821E-3</v>
      </c>
      <c r="F9357" s="1">
        <v>9.9999997764825821E-3</v>
      </c>
      <c r="G9357" s="1">
        <v>34.95098876953125</v>
      </c>
      <c r="H9357" s="1">
        <v>1221.5716552734375</v>
      </c>
      <c r="I9357" s="1">
        <v>42695.13671875</v>
      </c>
      <c r="J9357" s="1">
        <v>83.824264526367188</v>
      </c>
      <c r="K9357" s="1">
        <v>7026.50732421875</v>
      </c>
      <c r="L9357" s="1">
        <v>588991.8125</v>
      </c>
      <c r="M9357" s="1">
        <v>152.25657653808594</v>
      </c>
      <c r="N9357" s="1">
        <v>23182.064453125</v>
      </c>
      <c r="O9357" s="1">
        <v>3529621.75</v>
      </c>
      <c r="P9357" s="1">
        <v>1.0198354721069336E-2</v>
      </c>
      <c r="Q9357" s="1">
        <v>9.9999997764825821E-3</v>
      </c>
      <c r="R9357" s="1">
        <v>9.9999997764825821E-3</v>
      </c>
      <c r="S9357" s="1">
        <v>0.33550429344177246</v>
      </c>
      <c r="T9357" s="1">
        <v>0.11256313323974609</v>
      </c>
      <c r="U9357" s="1">
        <v>3.7765413522720337E-2</v>
      </c>
      <c r="V9357" s="1">
        <v>100.44969940185547</v>
      </c>
      <c r="W9357" s="1">
        <v>10090.142578125</v>
      </c>
      <c r="X9357" s="1">
        <v>1013551.75</v>
      </c>
      <c r="Y9357" s="1">
        <v>43.328197479248047</v>
      </c>
      <c r="Z9357" s="1">
        <v>1877.3326416015625</v>
      </c>
      <c r="AA9357" s="1">
        <v>81341.4453125</v>
      </c>
      <c r="AB9357" s="1">
        <v>0</v>
      </c>
      <c r="AE9357" s="17">
        <f t="shared" si="146"/>
        <v>0.5</v>
      </c>
      <c r="AF9357" cm="1">
        <f t="array" ref="AF9357">1/(1+EXP(-$AI$41-SUMPRODUCT(A9357:AA9357, TRANSPOSE($AI$42:$AI$68))))</f>
        <v>0.16359157908526117</v>
      </c>
      <c r="AG9357" cm="1">
        <f t="array" ref="AG9357">1/(1+EXP(-$AI$71-SUMPRODUCT(A9357:AA9357, TRANSPOSE($AI$72:$AI$98))))</f>
        <v>8.4183711623990173E-2</v>
      </c>
    </row>
    <row r="9358" spans="1:33" x14ac:dyDescent="0.35">
      <c r="A9358" s="1">
        <v>3.1793996691703796E-2</v>
      </c>
      <c r="B9358" s="1">
        <v>9.9999997764825821E-3</v>
      </c>
      <c r="C9358" s="1">
        <v>9.9999997764825821E-3</v>
      </c>
      <c r="D9358" s="1">
        <v>3.1520165503025055E-2</v>
      </c>
      <c r="E9358" s="1">
        <v>9.9999997764825821E-3</v>
      </c>
      <c r="F9358" s="1">
        <v>9.9999997764825821E-3</v>
      </c>
      <c r="G9358" s="1">
        <v>41.638912200927734</v>
      </c>
      <c r="H9358" s="1">
        <v>1733.7989501953125</v>
      </c>
      <c r="I9358" s="1">
        <v>72193.5078125</v>
      </c>
      <c r="J9358" s="1">
        <v>93.807533264160156</v>
      </c>
      <c r="K9358" s="1">
        <v>8799.853515625</v>
      </c>
      <c r="L9358" s="1">
        <v>825492.5</v>
      </c>
      <c r="M9358" s="1">
        <v>152.19606018066406</v>
      </c>
      <c r="N9358" s="1">
        <v>23163.640625</v>
      </c>
      <c r="O9358" s="1">
        <v>3525414.75</v>
      </c>
      <c r="P9358" s="1">
        <v>1.031947135925293E-2</v>
      </c>
      <c r="Q9358" s="1">
        <v>9.9999997764825821E-3</v>
      </c>
      <c r="R9358" s="1">
        <v>9.9999997764825821E-3</v>
      </c>
      <c r="S9358" s="1">
        <v>0.33555835485458374</v>
      </c>
      <c r="T9358" s="1">
        <v>0.11259941011667252</v>
      </c>
      <c r="U9358" s="1">
        <v>3.7783671170473099E-2</v>
      </c>
      <c r="V9358" s="1">
        <v>100.31915283203125</v>
      </c>
      <c r="W9358" s="1">
        <v>10063.9326171875</v>
      </c>
      <c r="X9358" s="1">
        <v>1009605.1875</v>
      </c>
      <c r="Y9358" s="1">
        <v>43.104179382324219</v>
      </c>
      <c r="Z9358" s="1">
        <v>1857.9703369140625</v>
      </c>
      <c r="AA9358" s="1">
        <v>80086.28125</v>
      </c>
      <c r="AB9358" s="1">
        <v>0</v>
      </c>
      <c r="AE9358" s="17">
        <f t="shared" si="146"/>
        <v>0.5</v>
      </c>
      <c r="AF9358" cm="1">
        <f t="array" ref="AF9358">1/(1+EXP(-$AI$41-SUMPRODUCT(A9358:AA9358, TRANSPOSE($AI$42:$AI$68))))</f>
        <v>0.15849203286165556</v>
      </c>
      <c r="AG9358" cm="1">
        <f t="array" ref="AG9358">1/(1+EXP(-$AI$71-SUMPRODUCT(A9358:AA9358, TRANSPOSE($AI$72:$AI$98))))</f>
        <v>7.6419687325598534E-2</v>
      </c>
    </row>
    <row r="9359" spans="1:33" x14ac:dyDescent="0.35">
      <c r="A9359" s="1">
        <v>1.8271634355187416E-2</v>
      </c>
      <c r="B9359" s="1">
        <v>9.9999997764825821E-3</v>
      </c>
      <c r="C9359" s="1">
        <v>9.9999997764825821E-3</v>
      </c>
      <c r="D9359" s="1">
        <v>1.7885910347104073E-2</v>
      </c>
      <c r="E9359" s="1">
        <v>9.9999997764825821E-3</v>
      </c>
      <c r="F9359" s="1">
        <v>9.9999997764825821E-3</v>
      </c>
      <c r="G9359" s="1">
        <v>69.748153686523438</v>
      </c>
      <c r="H9359" s="1">
        <v>4864.80517578125</v>
      </c>
      <c r="I9359" s="1">
        <v>339311.15625</v>
      </c>
      <c r="J9359" s="1">
        <v>123.04527282714844</v>
      </c>
      <c r="K9359" s="1">
        <v>15140.1396484375</v>
      </c>
      <c r="L9359" s="1">
        <v>1862922.5</v>
      </c>
      <c r="M9359" s="1">
        <v>152.19837951660156</v>
      </c>
      <c r="N9359" s="1">
        <v>23164.34765625</v>
      </c>
      <c r="O9359" s="1">
        <v>3525576</v>
      </c>
      <c r="P9359" s="1">
        <v>1.007390022277832E-2</v>
      </c>
      <c r="Q9359" s="1">
        <v>9.9999997764825821E-3</v>
      </c>
      <c r="R9359" s="1">
        <v>9.9999997764825821E-3</v>
      </c>
      <c r="S9359" s="1">
        <v>0.33563423156738281</v>
      </c>
      <c r="T9359" s="1">
        <v>0.11265033483505249</v>
      </c>
      <c r="U9359" s="1">
        <v>3.7809308618307114E-2</v>
      </c>
      <c r="V9359" s="1">
        <v>100.16028594970703</v>
      </c>
      <c r="W9359" s="1">
        <v>10032.0830078125</v>
      </c>
      <c r="X9359" s="1">
        <v>1004816.3125</v>
      </c>
      <c r="Y9359" s="1">
        <v>42.48004150390625</v>
      </c>
      <c r="Z9359" s="1">
        <v>1804.553955078125</v>
      </c>
      <c r="AA9359" s="1">
        <v>76657.5234375</v>
      </c>
      <c r="AB9359" s="1">
        <v>0</v>
      </c>
      <c r="AE9359" s="17">
        <f t="shared" si="146"/>
        <v>0.5</v>
      </c>
      <c r="AF9359" cm="1">
        <f t="array" ref="AF9359">1/(1+EXP(-$AI$41-SUMPRODUCT(A9359:AA9359, TRANSPOSE($AI$42:$AI$68))))</f>
        <v>0.14380931250747844</v>
      </c>
      <c r="AG9359" cm="1">
        <f t="array" ref="AG9359">1/(1+EXP(-$AI$71-SUMPRODUCT(A9359:AA9359, TRANSPOSE($AI$72:$AI$98))))</f>
        <v>5.8021813267312941E-2</v>
      </c>
    </row>
    <row r="9360" spans="1:33" x14ac:dyDescent="0.35">
      <c r="A9360" s="1">
        <v>9.9999997764825821E-3</v>
      </c>
      <c r="B9360" s="1">
        <v>9.9999997764825821E-3</v>
      </c>
      <c r="C9360" s="1">
        <v>9.9999997764825821E-3</v>
      </c>
      <c r="D9360" s="1">
        <v>9.9999997764825821E-3</v>
      </c>
      <c r="E9360" s="1">
        <v>9.9999997764825821E-3</v>
      </c>
      <c r="F9360" s="1">
        <v>9.9999997764825821E-3</v>
      </c>
      <c r="G9360" s="1">
        <v>109.50267028808594</v>
      </c>
      <c r="H9360" s="1">
        <v>11990.8349609375</v>
      </c>
      <c r="I9360" s="1">
        <v>1313028.375</v>
      </c>
      <c r="J9360" s="1">
        <v>63.015552520751953</v>
      </c>
      <c r="K9360" s="1">
        <v>3970.9599609375</v>
      </c>
      <c r="L9360" s="1">
        <v>250232.234375</v>
      </c>
      <c r="M9360" s="1">
        <v>152.29702758789063</v>
      </c>
      <c r="N9360" s="1">
        <v>23194.384765625</v>
      </c>
      <c r="O9360" s="1">
        <v>3532435.75</v>
      </c>
      <c r="P9360" s="1">
        <v>1.0209798812866211E-2</v>
      </c>
      <c r="Q9360" s="1">
        <v>9.9999997764825821E-3</v>
      </c>
      <c r="R9360" s="1">
        <v>9.9999997764825821E-3</v>
      </c>
      <c r="S9360" s="1">
        <v>0.33555004000663757</v>
      </c>
      <c r="T9360" s="1">
        <v>0.11259382963180542</v>
      </c>
      <c r="U9360" s="1">
        <v>3.7780862301588058E-2</v>
      </c>
      <c r="V9360" s="1">
        <v>99.976036071777344</v>
      </c>
      <c r="W9360" s="1">
        <v>9995.2080078125</v>
      </c>
      <c r="X9360" s="1">
        <v>999281.25</v>
      </c>
      <c r="Y9360" s="1">
        <v>42.212352752685547</v>
      </c>
      <c r="Z9360" s="1">
        <v>1781.8826904296875</v>
      </c>
      <c r="AA9360" s="1">
        <v>75217.4609375</v>
      </c>
      <c r="AB9360" s="1">
        <v>0</v>
      </c>
      <c r="AE9360" s="17">
        <f t="shared" si="146"/>
        <v>0.5</v>
      </c>
      <c r="AF9360" cm="1">
        <f t="array" ref="AF9360">1/(1+EXP(-$AI$41-SUMPRODUCT(A9360:AA9360, TRANSPOSE($AI$42:$AI$68))))</f>
        <v>0.1514300398131708</v>
      </c>
      <c r="AG9360" cm="1">
        <f t="array" ref="AG9360">1/(1+EXP(-$AI$71-SUMPRODUCT(A9360:AA9360, TRANSPOSE($AI$72:$AI$98))))</f>
        <v>7.0683719639967543E-2</v>
      </c>
    </row>
    <row r="9361" spans="1:33" x14ac:dyDescent="0.35">
      <c r="A9361" s="1">
        <v>9.9999997764825821E-3</v>
      </c>
      <c r="B9361" s="1">
        <v>9.9999997764825821E-3</v>
      </c>
      <c r="C9361" s="1">
        <v>9.9999997764825821E-3</v>
      </c>
      <c r="D9361" s="1">
        <v>9.9999997764825821E-3</v>
      </c>
      <c r="E9361" s="1">
        <v>9.9999997764825821E-3</v>
      </c>
      <c r="F9361" s="1">
        <v>9.9999997764825821E-3</v>
      </c>
      <c r="G9361" s="1">
        <v>163.94578552246094</v>
      </c>
      <c r="H9361" s="1">
        <v>26878.220703125</v>
      </c>
      <c r="I9361" s="1">
        <v>4406571</v>
      </c>
      <c r="J9361" s="1">
        <v>127.95747375488281</v>
      </c>
      <c r="K9361" s="1">
        <v>16373.115234375</v>
      </c>
      <c r="L9361" s="1">
        <v>2095062.5</v>
      </c>
      <c r="M9361" s="1">
        <v>152.25077819824219</v>
      </c>
      <c r="N9361" s="1">
        <v>23180.298828125</v>
      </c>
      <c r="O9361" s="1">
        <v>3529218.75</v>
      </c>
      <c r="P9361" s="1">
        <v>9.9999997764825821E-3</v>
      </c>
      <c r="Q9361" s="1">
        <v>9.9999997764825821E-3</v>
      </c>
      <c r="R9361" s="1">
        <v>9.9999997764825821E-3</v>
      </c>
      <c r="S9361" s="1">
        <v>0.33538532257080078</v>
      </c>
      <c r="T9361" s="1">
        <v>0.11248331516981125</v>
      </c>
      <c r="U9361" s="1">
        <v>3.7725251168012619E-2</v>
      </c>
      <c r="V9361" s="1">
        <v>99.737319946289063</v>
      </c>
      <c r="W9361" s="1">
        <v>9947.533203125</v>
      </c>
      <c r="X9361" s="1">
        <v>992140.25</v>
      </c>
      <c r="Y9361" s="1">
        <v>41.927635192871094</v>
      </c>
      <c r="Z9361" s="1">
        <v>1757.9266357421875</v>
      </c>
      <c r="AA9361" s="1">
        <v>73705.703125</v>
      </c>
      <c r="AB9361" s="1">
        <v>0</v>
      </c>
      <c r="AE9361" s="17">
        <f t="shared" si="146"/>
        <v>0.5</v>
      </c>
      <c r="AF9361" cm="1">
        <f t="array" ref="AF9361">1/(1+EXP(-$AI$41-SUMPRODUCT(A9361:AA9361, TRANSPOSE($AI$42:$AI$68))))</f>
        <v>0.13873997113204548</v>
      </c>
      <c r="AG9361" cm="1">
        <f t="array" ref="AG9361">1/(1+EXP(-$AI$71-SUMPRODUCT(A9361:AA9361, TRANSPOSE($AI$72:$AI$98))))</f>
        <v>5.2182851763797909E-2</v>
      </c>
    </row>
    <row r="9362" spans="1:33" x14ac:dyDescent="0.35">
      <c r="A9362" s="1">
        <v>1.755756139755249E-2</v>
      </c>
      <c r="B9362" s="1">
        <v>9.9999997764825821E-3</v>
      </c>
      <c r="C9362" s="1">
        <v>9.9999997764825821E-3</v>
      </c>
      <c r="D9362" s="1">
        <v>1.5258869156241417E-2</v>
      </c>
      <c r="E9362" s="1">
        <v>9.9999997764825821E-3</v>
      </c>
      <c r="F9362" s="1">
        <v>9.9999997764825821E-3</v>
      </c>
      <c r="G9362" s="1">
        <v>130.614990234375</v>
      </c>
      <c r="H9362" s="1">
        <v>17060.275390625</v>
      </c>
      <c r="I9362" s="1">
        <v>2228327.75</v>
      </c>
      <c r="J9362" s="1">
        <v>125.34932708740234</v>
      </c>
      <c r="K9362" s="1">
        <v>15712.4541015625</v>
      </c>
      <c r="L9362" s="1">
        <v>1969545.5</v>
      </c>
      <c r="M9362" s="1">
        <v>152.31024169921875</v>
      </c>
      <c r="N9362" s="1">
        <v>23198.41015625</v>
      </c>
      <c r="O9362" s="1">
        <v>3533355.5</v>
      </c>
      <c r="P9362" s="1">
        <v>1.0499238967895508E-2</v>
      </c>
      <c r="Q9362" s="1">
        <v>9.9999997764825821E-3</v>
      </c>
      <c r="R9362" s="1">
        <v>9.9999997764825821E-3</v>
      </c>
      <c r="S9362" s="1">
        <v>0.33505058288574219</v>
      </c>
      <c r="T9362" s="1">
        <v>0.11225889623165131</v>
      </c>
      <c r="U9362" s="1">
        <v>3.7612408399581909E-2</v>
      </c>
      <c r="V9362" s="1">
        <v>99.835830688476563</v>
      </c>
      <c r="W9362" s="1">
        <v>9967.193359375</v>
      </c>
      <c r="X9362" s="1">
        <v>995083</v>
      </c>
      <c r="Y9362" s="1">
        <v>41.974510192871094</v>
      </c>
      <c r="Z9362" s="1">
        <v>1761.8594970703125</v>
      </c>
      <c r="AA9362" s="1">
        <v>73953.1875</v>
      </c>
      <c r="AB9362" s="1">
        <v>0</v>
      </c>
      <c r="AE9362" s="17">
        <f t="shared" si="146"/>
        <v>0.5</v>
      </c>
      <c r="AF9362" cm="1">
        <f t="array" ref="AF9362">1/(1+EXP(-$AI$41-SUMPRODUCT(A9362:AA9362, TRANSPOSE($AI$42:$AI$68))))</f>
        <v>0.13758140651631307</v>
      </c>
      <c r="AG9362" cm="1">
        <f t="array" ref="AG9362">1/(1+EXP(-$AI$71-SUMPRODUCT(A9362:AA9362, TRANSPOSE($AI$72:$AI$98))))</f>
        <v>5.2284017739339793E-2</v>
      </c>
    </row>
    <row r="9363" spans="1:33" x14ac:dyDescent="0.35">
      <c r="A9363" s="1">
        <v>2.8241908177733421E-2</v>
      </c>
      <c r="B9363" s="1">
        <v>9.9999997764825821E-3</v>
      </c>
      <c r="C9363" s="1">
        <v>9.9999997764825821E-3</v>
      </c>
      <c r="D9363" s="1">
        <v>1.9850090146064758E-2</v>
      </c>
      <c r="E9363" s="1">
        <v>9.9999997764825821E-3</v>
      </c>
      <c r="F9363" s="1">
        <v>9.9999997764825821E-3</v>
      </c>
      <c r="G9363" s="1">
        <v>118.35338592529297</v>
      </c>
      <c r="H9363" s="1">
        <v>14007.5244140625</v>
      </c>
      <c r="I9363" s="1">
        <v>1657837.875</v>
      </c>
      <c r="J9363" s="1">
        <v>92.77459716796875</v>
      </c>
      <c r="K9363" s="1">
        <v>8607.1259765625</v>
      </c>
      <c r="L9363" s="1">
        <v>798522.625</v>
      </c>
      <c r="M9363" s="1">
        <v>152.29292297363281</v>
      </c>
      <c r="N9363" s="1">
        <v>23193.134765625</v>
      </c>
      <c r="O9363" s="1">
        <v>3532150.25</v>
      </c>
      <c r="P9363" s="1">
        <v>1.0595083236694336E-2</v>
      </c>
      <c r="Q9363" s="1">
        <v>9.9999997764825821E-3</v>
      </c>
      <c r="R9363" s="1">
        <v>9.9999997764825821E-3</v>
      </c>
      <c r="S9363" s="1">
        <v>0.33479464054107666</v>
      </c>
      <c r="T9363" s="1">
        <v>0.11208745092153549</v>
      </c>
      <c r="U9363" s="1">
        <v>3.752627968788147E-2</v>
      </c>
      <c r="V9363" s="1">
        <v>100.02683258056641</v>
      </c>
      <c r="W9363" s="1">
        <v>10005.3671875</v>
      </c>
      <c r="X9363" s="1">
        <v>1000805.1875</v>
      </c>
      <c r="Y9363" s="1">
        <v>42.091327667236328</v>
      </c>
      <c r="Z9363" s="1">
        <v>1771.6798095703125</v>
      </c>
      <c r="AA9363" s="1">
        <v>74572.359375</v>
      </c>
      <c r="AB9363" s="1">
        <v>0</v>
      </c>
      <c r="AE9363" s="17">
        <f t="shared" si="146"/>
        <v>0.5</v>
      </c>
      <c r="AF9363" cm="1">
        <f t="array" ref="AF9363">1/(1+EXP(-$AI$41-SUMPRODUCT(A9363:AA9363, TRANSPOSE($AI$42:$AI$68))))</f>
        <v>0.14550776230183263</v>
      </c>
      <c r="AG9363" cm="1">
        <f t="array" ref="AG9363">1/(1+EXP(-$AI$71-SUMPRODUCT(A9363:AA9363, TRANSPOSE($AI$72:$AI$98))))</f>
        <v>6.1879085139993163E-2</v>
      </c>
    </row>
    <row r="9364" spans="1:33" x14ac:dyDescent="0.35">
      <c r="A9364" s="1">
        <v>1.187050249427557E-2</v>
      </c>
      <c r="B9364" s="1">
        <v>9.9999997764825821E-3</v>
      </c>
      <c r="C9364" s="1">
        <v>9.9999997764825821E-3</v>
      </c>
      <c r="D9364" s="1">
        <v>1.0654025711119175E-2</v>
      </c>
      <c r="E9364" s="1">
        <v>9.9999997764825821E-3</v>
      </c>
      <c r="F9364" s="1">
        <v>9.9999997764825821E-3</v>
      </c>
      <c r="G9364" s="1">
        <v>136.69828796386719</v>
      </c>
      <c r="H9364" s="1">
        <v>18686.421875</v>
      </c>
      <c r="I9364" s="1">
        <v>2554402</v>
      </c>
      <c r="J9364" s="1">
        <v>122.49531555175781</v>
      </c>
      <c r="K9364" s="1">
        <v>15005.1025390625</v>
      </c>
      <c r="L9364" s="1">
        <v>1838054.75</v>
      </c>
      <c r="M9364" s="1">
        <v>152.27903747558594</v>
      </c>
      <c r="N9364" s="1">
        <v>23188.904296875</v>
      </c>
      <c r="O9364" s="1">
        <v>3531184.25</v>
      </c>
      <c r="P9364" s="1">
        <v>1.0673761367797852E-2</v>
      </c>
      <c r="Q9364" s="1">
        <v>9.9999997764825821E-3</v>
      </c>
      <c r="R9364" s="1">
        <v>9.9999997764825821E-3</v>
      </c>
      <c r="S9364" s="1">
        <v>0.33469504117965698</v>
      </c>
      <c r="T9364" s="1">
        <v>0.11202076822519302</v>
      </c>
      <c r="U9364" s="1">
        <v>3.7492796778678894E-2</v>
      </c>
      <c r="V9364" s="1">
        <v>99.994476318359375</v>
      </c>
      <c r="W9364" s="1">
        <v>9998.8955078125</v>
      </c>
      <c r="X9364" s="1">
        <v>999834.3125</v>
      </c>
      <c r="Y9364" s="1">
        <v>42.133884429931641</v>
      </c>
      <c r="Z9364" s="1">
        <v>1775.26416015625</v>
      </c>
      <c r="AA9364" s="1">
        <v>74798.78125</v>
      </c>
      <c r="AB9364" s="1">
        <v>0</v>
      </c>
      <c r="AE9364" s="17">
        <f t="shared" si="146"/>
        <v>0.5</v>
      </c>
      <c r="AF9364" cm="1">
        <f t="array" ref="AF9364">1/(1+EXP(-$AI$41-SUMPRODUCT(A9364:AA9364, TRANSPOSE($AI$42:$AI$68))))</f>
        <v>0.1380232973006294</v>
      </c>
      <c r="AG9364" cm="1">
        <f t="array" ref="AG9364">1/(1+EXP(-$AI$71-SUMPRODUCT(A9364:AA9364, TRANSPOSE($AI$72:$AI$98))))</f>
        <v>5.2610958364312149E-2</v>
      </c>
    </row>
    <row r="9365" spans="1:33" x14ac:dyDescent="0.35">
      <c r="A9365" s="1">
        <v>2.6889972388744354E-2</v>
      </c>
      <c r="B9365" s="1">
        <v>9.9999997764825821E-3</v>
      </c>
      <c r="C9365" s="1">
        <v>9.9999997764825821E-3</v>
      </c>
      <c r="D9365" s="1">
        <v>2.6655970141291618E-2</v>
      </c>
      <c r="E9365" s="1">
        <v>9.9999997764825821E-3</v>
      </c>
      <c r="F9365" s="1">
        <v>9.9999997764825821E-3</v>
      </c>
      <c r="G9365" s="1">
        <v>61.606044769287109</v>
      </c>
      <c r="H9365" s="1">
        <v>3795.3046875</v>
      </c>
      <c r="I9365" s="1">
        <v>233813.71875</v>
      </c>
      <c r="J9365" s="1">
        <v>115.23340606689453</v>
      </c>
      <c r="K9365" s="1">
        <v>13278.73828125</v>
      </c>
      <c r="L9365" s="1">
        <v>1530154.25</v>
      </c>
      <c r="M9365" s="1">
        <v>152.13479614257813</v>
      </c>
      <c r="N9365" s="1">
        <v>23144.99609375</v>
      </c>
      <c r="O9365" s="1">
        <v>3521159.25</v>
      </c>
      <c r="P9365" s="1">
        <v>1.0477066040039063E-2</v>
      </c>
      <c r="Q9365" s="1">
        <v>9.9999997764825821E-3</v>
      </c>
      <c r="R9365" s="1">
        <v>9.9999997764825821E-3</v>
      </c>
      <c r="S9365" s="1">
        <v>0.33509737253189087</v>
      </c>
      <c r="T9365" s="1">
        <v>0.11229024827480316</v>
      </c>
      <c r="U9365" s="1">
        <v>3.7628166377544403E-2</v>
      </c>
      <c r="V9365" s="1">
        <v>99.961830139160156</v>
      </c>
      <c r="W9365" s="1">
        <v>9992.3671875</v>
      </c>
      <c r="X9365" s="1">
        <v>998855.3125</v>
      </c>
      <c r="Y9365" s="1">
        <v>42.20819091796875</v>
      </c>
      <c r="Z9365" s="1">
        <v>1781.5313720703125</v>
      </c>
      <c r="AA9365" s="1">
        <v>75195.21875</v>
      </c>
      <c r="AB9365" s="1">
        <v>0</v>
      </c>
      <c r="AE9365" s="17">
        <f t="shared" si="146"/>
        <v>0.5</v>
      </c>
      <c r="AF9365" cm="1">
        <f t="array" ref="AF9365">1/(1+EXP(-$AI$41-SUMPRODUCT(A9365:AA9365, TRANSPOSE($AI$42:$AI$68))))</f>
        <v>0.1468735116504391</v>
      </c>
      <c r="AG9365" cm="1">
        <f t="array" ref="AG9365">1/(1+EXP(-$AI$71-SUMPRODUCT(A9365:AA9365, TRANSPOSE($AI$72:$AI$98))))</f>
        <v>6.1373849724540235E-2</v>
      </c>
    </row>
    <row r="9366" spans="1:33" x14ac:dyDescent="0.35">
      <c r="A9366" s="1">
        <v>3.1059751287102699E-2</v>
      </c>
      <c r="B9366" s="1">
        <v>9.9999997764825821E-3</v>
      </c>
      <c r="C9366" s="1">
        <v>9.9999997764825821E-3</v>
      </c>
      <c r="D9366" s="1">
        <v>3.1058741733431816E-2</v>
      </c>
      <c r="E9366" s="1">
        <v>9.9999997764825821E-3</v>
      </c>
      <c r="F9366" s="1">
        <v>9.9999997764825821E-3</v>
      </c>
      <c r="G9366" s="1">
        <v>50.684604644775391</v>
      </c>
      <c r="H9366" s="1">
        <v>2568.92919921875</v>
      </c>
      <c r="I9366" s="1">
        <v>130205.15625</v>
      </c>
      <c r="J9366" s="1">
        <v>104.80214691162109</v>
      </c>
      <c r="K9366" s="1">
        <v>10983.490234375</v>
      </c>
      <c r="L9366" s="1">
        <v>1151093.375</v>
      </c>
      <c r="M9366" s="1">
        <v>152.10929870605469</v>
      </c>
      <c r="N9366" s="1">
        <v>23137.23828125</v>
      </c>
      <c r="O9366" s="1">
        <v>3519389.25</v>
      </c>
      <c r="P9366" s="1">
        <v>1.0665416717529297E-2</v>
      </c>
      <c r="Q9366" s="1">
        <v>9.9999997764825821E-3</v>
      </c>
      <c r="R9366" s="1">
        <v>9.9999997764825821E-3</v>
      </c>
      <c r="S9366" s="1">
        <v>0.33519572019577026</v>
      </c>
      <c r="T9366" s="1">
        <v>0.11235617101192474</v>
      </c>
      <c r="U9366" s="1">
        <v>3.766130656003952E-2</v>
      </c>
      <c r="V9366" s="1">
        <v>100.02353668212891</v>
      </c>
      <c r="W9366" s="1">
        <v>10004.7080078125</v>
      </c>
      <c r="X9366" s="1">
        <v>1000706.25</v>
      </c>
      <c r="Y9366" s="1">
        <v>42.241024017333984</v>
      </c>
      <c r="Z9366" s="1">
        <v>1784.3040771484375</v>
      </c>
      <c r="AA9366" s="1">
        <v>75370.8359375</v>
      </c>
      <c r="AB9366" s="1">
        <v>0</v>
      </c>
      <c r="AE9366" s="17">
        <f t="shared" si="146"/>
        <v>0.5</v>
      </c>
      <c r="AF9366" cm="1">
        <f t="array" ref="AF9366">1/(1+EXP(-$AI$41-SUMPRODUCT(A9366:AA9366, TRANSPOSE($AI$42:$AI$68))))</f>
        <v>0.15225179431515418</v>
      </c>
      <c r="AG9366" cm="1">
        <f t="array" ref="AG9366">1/(1+EXP(-$AI$71-SUMPRODUCT(A9366:AA9366, TRANSPOSE($AI$72:$AI$98))))</f>
        <v>6.7914807638253777E-2</v>
      </c>
    </row>
    <row r="9367" spans="1:33" x14ac:dyDescent="0.35">
      <c r="A9367" s="1">
        <v>2.0238546654582024E-2</v>
      </c>
      <c r="B9367" s="1">
        <v>9.9999997764825821E-3</v>
      </c>
      <c r="C9367" s="1">
        <v>9.9999997764825821E-3</v>
      </c>
      <c r="D9367" s="1">
        <v>1.71991977840662E-2</v>
      </c>
      <c r="E9367" s="1">
        <v>9.9999997764825821E-3</v>
      </c>
      <c r="F9367" s="1">
        <v>9.9999997764825821E-3</v>
      </c>
      <c r="G9367" s="1">
        <v>54.917549133300781</v>
      </c>
      <c r="H9367" s="1">
        <v>3015.937255859375</v>
      </c>
      <c r="I9367" s="1">
        <v>165627.875</v>
      </c>
      <c r="J9367" s="1">
        <v>101.74043273925781</v>
      </c>
      <c r="K9367" s="1">
        <v>10351.115234375</v>
      </c>
      <c r="L9367" s="1">
        <v>1053127</v>
      </c>
      <c r="M9367" s="1">
        <v>152.01078796386719</v>
      </c>
      <c r="N9367" s="1">
        <v>23107.279296875</v>
      </c>
      <c r="O9367" s="1">
        <v>3512555.75</v>
      </c>
      <c r="P9367" s="1">
        <v>1.0832548141479492E-2</v>
      </c>
      <c r="Q9367" s="1">
        <v>9.9999997764825821E-3</v>
      </c>
      <c r="R9367" s="1">
        <v>9.9999997764825821E-3</v>
      </c>
      <c r="S9367" s="1">
        <v>0.33529520034790039</v>
      </c>
      <c r="T9367" s="1">
        <v>0.11242286860942841</v>
      </c>
      <c r="U9367" s="1">
        <v>3.7694849073886871E-2</v>
      </c>
      <c r="V9367" s="1">
        <v>100.26975250244141</v>
      </c>
      <c r="W9367" s="1">
        <v>10054.0234375</v>
      </c>
      <c r="X9367" s="1">
        <v>1008114.4375</v>
      </c>
      <c r="Y9367" s="1">
        <v>42.211208343505859</v>
      </c>
      <c r="Z9367" s="1">
        <v>1781.7861328125</v>
      </c>
      <c r="AA9367" s="1">
        <v>75211.34375</v>
      </c>
      <c r="AB9367" s="1">
        <v>0</v>
      </c>
      <c r="AE9367" s="17">
        <f t="shared" si="146"/>
        <v>0.5</v>
      </c>
      <c r="AF9367" cm="1">
        <f t="array" ref="AF9367">1/(1+EXP(-$AI$41-SUMPRODUCT(A9367:AA9367, TRANSPOSE($AI$42:$AI$68))))</f>
        <v>0.15201566241337439</v>
      </c>
      <c r="AG9367" cm="1">
        <f t="array" ref="AG9367">1/(1+EXP(-$AI$71-SUMPRODUCT(A9367:AA9367, TRANSPOSE($AI$72:$AI$98))))</f>
        <v>6.7793154312636536E-2</v>
      </c>
    </row>
    <row r="9368" spans="1:33" x14ac:dyDescent="0.35">
      <c r="A9368" s="1">
        <v>1.7879590392112732E-2</v>
      </c>
      <c r="B9368" s="1">
        <v>9.9999997764825821E-3</v>
      </c>
      <c r="C9368" s="1">
        <v>9.9999997764825821E-3</v>
      </c>
      <c r="D9368" s="1">
        <v>1.7297100275754929E-2</v>
      </c>
      <c r="E9368" s="1">
        <v>9.9999997764825821E-3</v>
      </c>
      <c r="F9368" s="1">
        <v>9.9999997764825821E-3</v>
      </c>
      <c r="G9368" s="1">
        <v>77.449470520019531</v>
      </c>
      <c r="H9368" s="1">
        <v>5998.42041015625</v>
      </c>
      <c r="I9368" s="1">
        <v>464574.5</v>
      </c>
      <c r="J9368" s="1">
        <v>128.35960388183594</v>
      </c>
      <c r="K9368" s="1">
        <v>16476.1875</v>
      </c>
      <c r="L9368" s="1">
        <v>2114877</v>
      </c>
      <c r="M9368" s="1">
        <v>151.98272705078125</v>
      </c>
      <c r="N9368" s="1">
        <v>23098.75</v>
      </c>
      <c r="O9368" s="1">
        <v>3510611</v>
      </c>
      <c r="P9368" s="1">
        <v>1.0816335678100586E-2</v>
      </c>
      <c r="Q9368" s="1">
        <v>9.9999997764825821E-3</v>
      </c>
      <c r="R9368" s="1">
        <v>9.9999997764825821E-3</v>
      </c>
      <c r="S9368" s="1">
        <v>0.33516973257064819</v>
      </c>
      <c r="T9368" s="1">
        <v>0.11233875155448914</v>
      </c>
      <c r="U9368" s="1">
        <v>3.7652548402547836E-2</v>
      </c>
      <c r="V9368" s="1">
        <v>100.29386138916016</v>
      </c>
      <c r="W9368" s="1">
        <v>10058.8583984375</v>
      </c>
      <c r="X9368" s="1">
        <v>1008841.75</v>
      </c>
      <c r="Y9368" s="1">
        <v>42.201416015625</v>
      </c>
      <c r="Z9368" s="1">
        <v>1780.95947265625</v>
      </c>
      <c r="AA9368" s="1">
        <v>75159.015625</v>
      </c>
      <c r="AB9368" s="1">
        <v>0</v>
      </c>
      <c r="AE9368" s="17">
        <f t="shared" si="146"/>
        <v>0.5</v>
      </c>
      <c r="AF9368" cm="1">
        <f t="array" ref="AF9368">1/(1+EXP(-$AI$41-SUMPRODUCT(A9368:AA9368, TRANSPOSE($AI$42:$AI$68))))</f>
        <v>0.14110480235438583</v>
      </c>
      <c r="AG9368" cm="1">
        <f t="array" ref="AG9368">1/(1+EXP(-$AI$71-SUMPRODUCT(A9368:AA9368, TRANSPOSE($AI$72:$AI$98))))</f>
        <v>5.5355020930857785E-2</v>
      </c>
    </row>
    <row r="9369" spans="1:33" x14ac:dyDescent="0.35">
      <c r="A9369" s="1">
        <v>1.3176152482628822E-2</v>
      </c>
      <c r="B9369" s="1">
        <v>9.9999997764825821E-3</v>
      </c>
      <c r="C9369" s="1">
        <v>9.9999997764825821E-3</v>
      </c>
      <c r="D9369" s="1">
        <v>1.1436678469181061E-2</v>
      </c>
      <c r="E9369" s="1">
        <v>9.9999997764825821E-3</v>
      </c>
      <c r="F9369" s="1">
        <v>9.9999997764825821E-3</v>
      </c>
      <c r="G9369" s="1">
        <v>14.593194961547852</v>
      </c>
      <c r="H9369" s="1">
        <v>212.96133422851563</v>
      </c>
      <c r="I9369" s="1">
        <v>3107.786376953125</v>
      </c>
      <c r="J9369" s="1">
        <v>52.777763366699219</v>
      </c>
      <c r="K9369" s="1">
        <v>2785.4921875</v>
      </c>
      <c r="L9369" s="1">
        <v>147012.046875</v>
      </c>
      <c r="M9369" s="1">
        <v>151.98158264160156</v>
      </c>
      <c r="N9369" s="1">
        <v>23098.40234375</v>
      </c>
      <c r="O9369" s="1">
        <v>3510531.5</v>
      </c>
      <c r="P9369" s="1">
        <v>1.1050701141357422E-2</v>
      </c>
      <c r="Q9369" s="1">
        <v>9.9999997764825821E-3</v>
      </c>
      <c r="R9369" s="1">
        <v>9.9999997764825821E-3</v>
      </c>
      <c r="S9369" s="1">
        <v>0.33567023277282715</v>
      </c>
      <c r="T9369" s="1">
        <v>0.11267450451850891</v>
      </c>
      <c r="U9369" s="1">
        <v>3.7821479141712189E-2</v>
      </c>
      <c r="V9369" s="1">
        <v>100.30516052246094</v>
      </c>
      <c r="W9369" s="1">
        <v>10061.125</v>
      </c>
      <c r="X9369" s="1">
        <v>1009182.75</v>
      </c>
      <c r="Y9369" s="1">
        <v>42.458087921142578</v>
      </c>
      <c r="Z9369" s="1">
        <v>1802.689208984375</v>
      </c>
      <c r="AA9369" s="1">
        <v>76538.734375</v>
      </c>
      <c r="AB9369" s="1">
        <v>0</v>
      </c>
      <c r="AE9369" s="17">
        <f t="shared" si="146"/>
        <v>0.5</v>
      </c>
      <c r="AF9369" cm="1">
        <f t="array" ref="AF9369">1/(1+EXP(-$AI$41-SUMPRODUCT(A9369:AA9369, TRANSPOSE($AI$42:$AI$68))))</f>
        <v>0.17501796958165014</v>
      </c>
      <c r="AG9369" cm="1">
        <f t="array" ref="AG9369">1/(1+EXP(-$AI$71-SUMPRODUCT(A9369:AA9369, TRANSPOSE($AI$72:$AI$98))))</f>
        <v>0.10468146929420562</v>
      </c>
    </row>
    <row r="9370" spans="1:33" x14ac:dyDescent="0.35">
      <c r="A9370" s="1">
        <v>1.7935058102011681E-2</v>
      </c>
      <c r="B9370" s="1">
        <v>9.9999997764825821E-3</v>
      </c>
      <c r="C9370" s="1">
        <v>9.9999997764825821E-3</v>
      </c>
      <c r="D9370" s="1">
        <v>1.6538053750991821E-2</v>
      </c>
      <c r="E9370" s="1">
        <v>9.9999997764825821E-3</v>
      </c>
      <c r="F9370" s="1">
        <v>9.9999997764825821E-3</v>
      </c>
      <c r="G9370" s="1">
        <v>12.722826957702637</v>
      </c>
      <c r="H9370" s="1">
        <v>161.87033081054688</v>
      </c>
      <c r="I9370" s="1">
        <v>2059.4482421875</v>
      </c>
      <c r="J9370" s="1">
        <v>43.768234252929688</v>
      </c>
      <c r="K9370" s="1">
        <v>1915.6583251953125</v>
      </c>
      <c r="L9370" s="1">
        <v>83844.984375</v>
      </c>
      <c r="M9370" s="1">
        <v>151.97084045410156</v>
      </c>
      <c r="N9370" s="1">
        <v>23095.13671875</v>
      </c>
      <c r="O9370" s="1">
        <v>3509787.25</v>
      </c>
      <c r="P9370" s="1">
        <v>1.1047601699829102E-2</v>
      </c>
      <c r="Q9370" s="1">
        <v>9.9999997764825821E-3</v>
      </c>
      <c r="R9370" s="1">
        <v>9.9999997764825821E-3</v>
      </c>
      <c r="S9370" s="1">
        <v>0.33572098612785339</v>
      </c>
      <c r="T9370" s="1">
        <v>0.11270858347415924</v>
      </c>
      <c r="U9370" s="1">
        <v>3.7838634103536606E-2</v>
      </c>
      <c r="V9370" s="1">
        <v>100.45268249511719</v>
      </c>
      <c r="W9370" s="1">
        <v>10090.7412109375</v>
      </c>
      <c r="X9370" s="1">
        <v>1013642.0625</v>
      </c>
      <c r="Y9370" s="1">
        <v>42.61627197265625</v>
      </c>
      <c r="Z9370" s="1">
        <v>1816.1466064453125</v>
      </c>
      <c r="AA9370" s="1">
        <v>77397.3984375</v>
      </c>
      <c r="AB9370" s="1">
        <v>0</v>
      </c>
      <c r="AE9370" s="17">
        <f t="shared" si="146"/>
        <v>0.5</v>
      </c>
      <c r="AF9370" cm="1">
        <f t="array" ref="AF9370">1/(1+EXP(-$AI$41-SUMPRODUCT(A9370:AA9370, TRANSPOSE($AI$42:$AI$68))))</f>
        <v>0.17371157217100824</v>
      </c>
      <c r="AG9370" cm="1">
        <f t="array" ref="AG9370">1/(1+EXP(-$AI$71-SUMPRODUCT(A9370:AA9370, TRANSPOSE($AI$72:$AI$98))))</f>
        <v>0.10283364943688486</v>
      </c>
    </row>
    <row r="9371" spans="1:33" x14ac:dyDescent="0.35">
      <c r="A9371" s="1">
        <v>1.4449393376708031E-2</v>
      </c>
      <c r="B9371" s="1">
        <v>9.9999997764825821E-3</v>
      </c>
      <c r="C9371" s="1">
        <v>9.9999997764825821E-3</v>
      </c>
      <c r="D9371" s="1">
        <v>1.4074977487325668E-2</v>
      </c>
      <c r="E9371" s="1">
        <v>9.9999997764825821E-3</v>
      </c>
      <c r="F9371" s="1">
        <v>9.9999997764825821E-3</v>
      </c>
      <c r="G9371" s="1">
        <v>7.1877999305725098</v>
      </c>
      <c r="H9371" s="1">
        <v>51.664466857910156</v>
      </c>
      <c r="I9371" s="1">
        <v>371.35385131835938</v>
      </c>
      <c r="J9371" s="1">
        <v>48.24371337890625</v>
      </c>
      <c r="K9371" s="1">
        <v>2327.455810546875</v>
      </c>
      <c r="L9371" s="1">
        <v>112285.1171875</v>
      </c>
      <c r="M9371" s="1">
        <v>151.9835205078125</v>
      </c>
      <c r="N9371" s="1">
        <v>23098.990234375</v>
      </c>
      <c r="O9371" s="1">
        <v>3510666</v>
      </c>
      <c r="P9371" s="1">
        <v>1.1159658432006836E-2</v>
      </c>
      <c r="Q9371" s="1">
        <v>9.9999997764825821E-3</v>
      </c>
      <c r="R9371" s="1">
        <v>9.9999997764825821E-3</v>
      </c>
      <c r="S9371" s="1">
        <v>0.3361373245716095</v>
      </c>
      <c r="T9371" s="1">
        <v>0.11298830062150955</v>
      </c>
      <c r="U9371" s="1">
        <v>3.7979584187269211E-2</v>
      </c>
      <c r="V9371" s="1">
        <v>100.55352783203125</v>
      </c>
      <c r="W9371" s="1">
        <v>10111.01171875</v>
      </c>
      <c r="X9371" s="1">
        <v>1016697.9375</v>
      </c>
      <c r="Y9371" s="1">
        <v>42.842498779296875</v>
      </c>
      <c r="Z9371" s="1">
        <v>1835.479736328125</v>
      </c>
      <c r="AA9371" s="1">
        <v>78636.5390625</v>
      </c>
      <c r="AB9371" s="1">
        <v>0</v>
      </c>
      <c r="AE9371" s="17">
        <f t="shared" si="146"/>
        <v>0.5</v>
      </c>
      <c r="AF9371" cm="1">
        <f t="array" ref="AF9371">1/(1+EXP(-$AI$41-SUMPRODUCT(A9371:AA9371, TRANSPOSE($AI$42:$AI$68))))</f>
        <v>0.17795165627297846</v>
      </c>
      <c r="AG9371" cm="1">
        <f t="array" ref="AG9371">1/(1+EXP(-$AI$71-SUMPRODUCT(A9371:AA9371, TRANSPOSE($AI$72:$AI$98))))</f>
        <v>0.11042970999734797</v>
      </c>
    </row>
    <row r="9372" spans="1:33" x14ac:dyDescent="0.35">
      <c r="A9372" s="1">
        <v>1.498081162571907E-2</v>
      </c>
      <c r="B9372" s="1">
        <v>9.9999997764825821E-3</v>
      </c>
      <c r="C9372" s="1">
        <v>9.9999997764825821E-3</v>
      </c>
      <c r="D9372" s="1">
        <v>1.4169645495712757E-2</v>
      </c>
      <c r="E9372" s="1">
        <v>9.9999997764825821E-3</v>
      </c>
      <c r="F9372" s="1">
        <v>9.9999997764825821E-3</v>
      </c>
      <c r="G9372" s="1">
        <v>36.675678253173828</v>
      </c>
      <c r="H9372" s="1">
        <v>1345.1053466796875</v>
      </c>
      <c r="I9372" s="1">
        <v>49332.65234375</v>
      </c>
      <c r="J9372" s="1">
        <v>18.211906433105469</v>
      </c>
      <c r="K9372" s="1">
        <v>331.67352294921875</v>
      </c>
      <c r="L9372" s="1">
        <v>6040.4072265625</v>
      </c>
      <c r="M9372" s="1">
        <v>151.9969482421875</v>
      </c>
      <c r="N9372" s="1">
        <v>23103.072265625</v>
      </c>
      <c r="O9372" s="1">
        <v>3511596.5</v>
      </c>
      <c r="P9372" s="1">
        <v>1.1209726333618164E-2</v>
      </c>
      <c r="Q9372" s="1">
        <v>9.9999997764825821E-3</v>
      </c>
      <c r="R9372" s="1">
        <v>9.9999997764825821E-3</v>
      </c>
      <c r="S9372" s="1">
        <v>0.33614620566368103</v>
      </c>
      <c r="T9372" s="1">
        <v>0.11299426853656769</v>
      </c>
      <c r="U9372" s="1">
        <v>3.7982594221830368E-2</v>
      </c>
      <c r="V9372" s="1">
        <v>100.51754760742188</v>
      </c>
      <c r="W9372" s="1">
        <v>10103.77734375</v>
      </c>
      <c r="X9372" s="1">
        <v>1015606.9375</v>
      </c>
      <c r="Y9372" s="1">
        <v>42.889392852783203</v>
      </c>
      <c r="Z9372" s="1">
        <v>1839.5</v>
      </c>
      <c r="AA9372" s="1">
        <v>78895.0390625</v>
      </c>
      <c r="AB9372" s="1">
        <v>0</v>
      </c>
      <c r="AE9372" s="17">
        <f t="shared" si="146"/>
        <v>0.5</v>
      </c>
      <c r="AF9372" cm="1">
        <f t="array" ref="AF9372">1/(1+EXP(-$AI$41-SUMPRODUCT(A9372:AA9372, TRANSPOSE($AI$42:$AI$68))))</f>
        <v>0.14754581279630463</v>
      </c>
      <c r="AG9372" cm="1">
        <f t="array" ref="AG9372">1/(1+EXP(-$AI$71-SUMPRODUCT(A9372:AA9372, TRANSPOSE($AI$72:$AI$98))))</f>
        <v>6.3338643621891538E-2</v>
      </c>
    </row>
    <row r="9373" spans="1:33" x14ac:dyDescent="0.35">
      <c r="A9373" s="1">
        <v>1.807040348649025E-2</v>
      </c>
      <c r="B9373" s="1">
        <v>9.9999997764825821E-3</v>
      </c>
      <c r="C9373" s="1">
        <v>9.9999997764825821E-3</v>
      </c>
      <c r="D9373" s="1">
        <v>1.6985507681965828E-2</v>
      </c>
      <c r="E9373" s="1">
        <v>9.9999997764825821E-3</v>
      </c>
      <c r="F9373" s="1">
        <v>9.9999997764825821E-3</v>
      </c>
      <c r="G9373" s="1">
        <v>50.244209289550781</v>
      </c>
      <c r="H9373" s="1">
        <v>2524.48046875</v>
      </c>
      <c r="I9373" s="1">
        <v>126840.53125</v>
      </c>
      <c r="J9373" s="1">
        <v>6.8248124122619629</v>
      </c>
      <c r="K9373" s="1">
        <v>46.57806396484375</v>
      </c>
      <c r="L9373" s="1">
        <v>317.88656616210938</v>
      </c>
      <c r="M9373" s="1">
        <v>152.01060485839844</v>
      </c>
      <c r="N9373" s="1">
        <v>23107.224609375</v>
      </c>
      <c r="O9373" s="1">
        <v>3512543</v>
      </c>
      <c r="P9373" s="1">
        <v>1.1365175247192383E-2</v>
      </c>
      <c r="Q9373" s="1">
        <v>9.9999997764825821E-3</v>
      </c>
      <c r="R9373" s="1">
        <v>9.9999997764825821E-3</v>
      </c>
      <c r="S9373" s="1">
        <v>0.33657020330429077</v>
      </c>
      <c r="T9373" s="1">
        <v>0.11327949911355972</v>
      </c>
      <c r="U9373" s="1">
        <v>3.812650591135025E-2</v>
      </c>
      <c r="V9373" s="1">
        <v>100.38978576660156</v>
      </c>
      <c r="W9373" s="1">
        <v>10078.109375</v>
      </c>
      <c r="X9373" s="1">
        <v>1011739.1875</v>
      </c>
      <c r="Y9373" s="1">
        <v>43.000171661376953</v>
      </c>
      <c r="Z9373" s="1">
        <v>1849.0147705078125</v>
      </c>
      <c r="AA9373" s="1">
        <v>79507.953125</v>
      </c>
      <c r="AB9373" s="1">
        <v>0</v>
      </c>
      <c r="AE9373" s="17">
        <f t="shared" si="146"/>
        <v>0.5</v>
      </c>
      <c r="AF9373" cm="1">
        <f t="array" ref="AF9373">1/(1+EXP(-$AI$41-SUMPRODUCT(A9373:AA9373, TRANSPOSE($AI$42:$AI$68))))</f>
        <v>0.13159507845077498</v>
      </c>
      <c r="AG9373" cm="1">
        <f t="array" ref="AG9373">1/(1+EXP(-$AI$71-SUMPRODUCT(A9373:AA9373, TRANSPOSE($AI$72:$AI$98))))</f>
        <v>4.4910073077834151E-2</v>
      </c>
    </row>
    <row r="9374" spans="1:33" x14ac:dyDescent="0.35">
      <c r="A9374" s="1">
        <v>2.0607460290193558E-2</v>
      </c>
      <c r="B9374" s="1">
        <v>9.9999997764825821E-3</v>
      </c>
      <c r="C9374" s="1">
        <v>9.9999997764825821E-3</v>
      </c>
      <c r="D9374" s="1">
        <v>1.9938424229621887E-2</v>
      </c>
      <c r="E9374" s="1">
        <v>9.9999997764825821E-3</v>
      </c>
      <c r="F9374" s="1">
        <v>9.9999997764825821E-3</v>
      </c>
      <c r="G9374" s="1">
        <v>43.501640319824219</v>
      </c>
      <c r="H9374" s="1">
        <v>1892.3927001953125</v>
      </c>
      <c r="I9374" s="1">
        <v>82322.1875</v>
      </c>
      <c r="J9374" s="1">
        <v>11.426616668701172</v>
      </c>
      <c r="K9374" s="1">
        <v>130.56756591796875</v>
      </c>
      <c r="L9374" s="1">
        <v>1491.945556640625</v>
      </c>
      <c r="M9374" s="1">
        <v>152.0372314453125</v>
      </c>
      <c r="N9374" s="1">
        <v>23115.3203125</v>
      </c>
      <c r="O9374" s="1">
        <v>3514389.25</v>
      </c>
      <c r="P9374" s="1">
        <v>1.1383295059204102E-2</v>
      </c>
      <c r="Q9374" s="1">
        <v>9.9999997764825821E-3</v>
      </c>
      <c r="R9374" s="1">
        <v>9.9999997764825821E-3</v>
      </c>
      <c r="S9374" s="1">
        <v>0.33670735359191895</v>
      </c>
      <c r="T9374" s="1">
        <v>0.113371841609478</v>
      </c>
      <c r="U9374" s="1">
        <v>3.81731316447258E-2</v>
      </c>
      <c r="V9374" s="1">
        <v>100.39595794677734</v>
      </c>
      <c r="W9374" s="1">
        <v>10079.3486328125</v>
      </c>
      <c r="X9374" s="1">
        <v>1011925.8125</v>
      </c>
      <c r="Y9374" s="1">
        <v>43.067573547363281</v>
      </c>
      <c r="Z9374" s="1">
        <v>1854.81591796875</v>
      </c>
      <c r="AA9374" s="1">
        <v>79882.421875</v>
      </c>
      <c r="AB9374" s="1">
        <v>0</v>
      </c>
      <c r="AE9374" s="17">
        <f t="shared" si="146"/>
        <v>0.5</v>
      </c>
      <c r="AF9374" cm="1">
        <f t="array" ref="AF9374">1/(1+EXP(-$AI$41-SUMPRODUCT(A9374:AA9374, TRANSPOSE($AI$42:$AI$68))))</f>
        <v>0.13856088468090014</v>
      </c>
      <c r="AG9374" cm="1">
        <f t="array" ref="AG9374">1/(1+EXP(-$AI$71-SUMPRODUCT(A9374:AA9374, TRANSPOSE($AI$72:$AI$98))))</f>
        <v>5.2441474687432307E-2</v>
      </c>
    </row>
    <row r="9375" spans="1:33" x14ac:dyDescent="0.35">
      <c r="A9375" s="1">
        <v>1.8672406673431396E-2</v>
      </c>
      <c r="B9375" s="1">
        <v>9.9999997764825821E-3</v>
      </c>
      <c r="C9375" s="1">
        <v>9.9999997764825821E-3</v>
      </c>
      <c r="D9375" s="1">
        <v>1.7833219841122627E-2</v>
      </c>
      <c r="E9375" s="1">
        <v>9.9999997764825821E-3</v>
      </c>
      <c r="F9375" s="1">
        <v>9.9999997764825821E-3</v>
      </c>
      <c r="G9375" s="1">
        <v>71.641792297363281</v>
      </c>
      <c r="H9375" s="1">
        <v>5132.54638671875</v>
      </c>
      <c r="I9375" s="1">
        <v>367704.8125</v>
      </c>
      <c r="J9375" s="1">
        <v>32.530494689941406</v>
      </c>
      <c r="K9375" s="1">
        <v>1058.2330322265625</v>
      </c>
      <c r="L9375" s="1">
        <v>34424.84765625</v>
      </c>
      <c r="M9375" s="1">
        <v>152.0799560546875</v>
      </c>
      <c r="N9375" s="1">
        <v>23128.3125</v>
      </c>
      <c r="O9375" s="1">
        <v>3517352.75</v>
      </c>
      <c r="P9375" s="1">
        <v>1.1180639266967773E-2</v>
      </c>
      <c r="Q9375" s="1">
        <v>9.9999997764825821E-3</v>
      </c>
      <c r="R9375" s="1">
        <v>9.9999997764825821E-3</v>
      </c>
      <c r="S9375" s="1">
        <v>0.33693796396255493</v>
      </c>
      <c r="T9375" s="1">
        <v>0.11352719366550446</v>
      </c>
      <c r="U9375" s="1">
        <v>3.8251619786024094E-2</v>
      </c>
      <c r="V9375" s="1">
        <v>100.39673614501953</v>
      </c>
      <c r="W9375" s="1">
        <v>10079.5048828125</v>
      </c>
      <c r="X9375" s="1">
        <v>1011949.375</v>
      </c>
      <c r="Y9375" s="1">
        <v>43.205944061279297</v>
      </c>
      <c r="Z9375" s="1">
        <v>1866.753662109375</v>
      </c>
      <c r="AA9375" s="1">
        <v>80654.8515625</v>
      </c>
      <c r="AB9375" s="1">
        <v>0</v>
      </c>
      <c r="AE9375" s="17">
        <f t="shared" si="146"/>
        <v>0.5</v>
      </c>
      <c r="AF9375" cm="1">
        <f t="array" ref="AF9375">1/(1+EXP(-$AI$41-SUMPRODUCT(A9375:AA9375, TRANSPOSE($AI$42:$AI$68))))</f>
        <v>0.14883679330429983</v>
      </c>
      <c r="AG9375" cm="1">
        <f t="array" ref="AG9375">1/(1+EXP(-$AI$71-SUMPRODUCT(A9375:AA9375, TRANSPOSE($AI$72:$AI$98))))</f>
        <v>6.654665452090032E-2</v>
      </c>
    </row>
    <row r="9376" spans="1:33" x14ac:dyDescent="0.35">
      <c r="A9376" s="1">
        <v>1.8159143626689911E-2</v>
      </c>
      <c r="B9376" s="1">
        <v>9.9999997764825821E-3</v>
      </c>
      <c r="C9376" s="1">
        <v>9.9999997764825821E-3</v>
      </c>
      <c r="D9376" s="1">
        <v>1.8157877027988434E-2</v>
      </c>
      <c r="E9376" s="1">
        <v>9.9999997764825821E-3</v>
      </c>
      <c r="F9376" s="1">
        <v>9.9999997764825821E-3</v>
      </c>
      <c r="G9376" s="1">
        <v>42.969009399414063</v>
      </c>
      <c r="H9376" s="1">
        <v>1846.3358154296875</v>
      </c>
      <c r="I9376" s="1">
        <v>79335.21875</v>
      </c>
      <c r="J9376" s="1">
        <v>22.391927719116211</v>
      </c>
      <c r="K9376" s="1">
        <v>501.3984375</v>
      </c>
      <c r="L9376" s="1">
        <v>11227.27734375</v>
      </c>
      <c r="M9376" s="1">
        <v>152.08457946777344</v>
      </c>
      <c r="N9376" s="1">
        <v>23129.71875</v>
      </c>
      <c r="O9376" s="1">
        <v>3517673.75</v>
      </c>
      <c r="P9376" s="1">
        <v>1.1376142501831055E-2</v>
      </c>
      <c r="Q9376" s="1">
        <v>9.9999997764825821E-3</v>
      </c>
      <c r="R9376" s="1">
        <v>9.9999997764825821E-3</v>
      </c>
      <c r="S9376" s="1">
        <v>0.33724406361579895</v>
      </c>
      <c r="T9376" s="1">
        <v>0.11373355984687805</v>
      </c>
      <c r="U9376" s="1">
        <v>3.835596889257431E-2</v>
      </c>
      <c r="V9376" s="1">
        <v>100.35309600830078</v>
      </c>
      <c r="W9376" s="1">
        <v>10070.744140625</v>
      </c>
      <c r="X9376" s="1">
        <v>1010630.3125</v>
      </c>
      <c r="Y9376" s="1">
        <v>43.143760681152344</v>
      </c>
      <c r="Z9376" s="1">
        <v>1861.384033203125</v>
      </c>
      <c r="AA9376" s="1">
        <v>80307.109375</v>
      </c>
      <c r="AB9376" s="1">
        <v>0</v>
      </c>
      <c r="AE9376" s="17">
        <f t="shared" si="146"/>
        <v>0.5</v>
      </c>
      <c r="AF9376" cm="1">
        <f t="array" ref="AF9376">1/(1+EXP(-$AI$41-SUMPRODUCT(A9376:AA9376, TRANSPOSE($AI$42:$AI$68))))</f>
        <v>0.14916879315371848</v>
      </c>
      <c r="AG9376" cm="1">
        <f t="array" ref="AG9376">1/(1+EXP(-$AI$71-SUMPRODUCT(A9376:AA9376, TRANSPOSE($AI$72:$AI$98))))</f>
        <v>6.5743709336335721E-2</v>
      </c>
    </row>
    <row r="9377" spans="1:33" x14ac:dyDescent="0.35">
      <c r="A9377" s="1">
        <v>1.2483530677855015E-2</v>
      </c>
      <c r="B9377" s="1">
        <v>9.9999997764825821E-3</v>
      </c>
      <c r="C9377" s="1">
        <v>9.9999997764825821E-3</v>
      </c>
      <c r="D9377" s="1">
        <v>1.0294494219124317E-2</v>
      </c>
      <c r="E9377" s="1">
        <v>9.9999997764825821E-3</v>
      </c>
      <c r="F9377" s="1">
        <v>9.9999997764825821E-3</v>
      </c>
      <c r="G9377" s="1">
        <v>30.86402702331543</v>
      </c>
      <c r="H9377" s="1">
        <v>952.588134765625</v>
      </c>
      <c r="I9377" s="1">
        <v>29400.70703125</v>
      </c>
      <c r="J9377" s="1">
        <v>76.732719421386719</v>
      </c>
      <c r="K9377" s="1">
        <v>5887.91015625</v>
      </c>
      <c r="L9377" s="1">
        <v>451795.375</v>
      </c>
      <c r="M9377" s="1">
        <v>152.05252075195313</v>
      </c>
      <c r="N9377" s="1">
        <v>23119.96875</v>
      </c>
      <c r="O9377" s="1">
        <v>3515449.5</v>
      </c>
      <c r="P9377" s="1">
        <v>1.1415958404541016E-2</v>
      </c>
      <c r="Q9377" s="1">
        <v>9.9999997764825821E-3</v>
      </c>
      <c r="R9377" s="1">
        <v>9.9999997764825821E-3</v>
      </c>
      <c r="S9377" s="1">
        <v>0.33720269799232483</v>
      </c>
      <c r="T9377" s="1">
        <v>0.11370565742254257</v>
      </c>
      <c r="U9377" s="1">
        <v>3.8341853767633438E-2</v>
      </c>
      <c r="V9377" s="1">
        <v>100.25457000732422</v>
      </c>
      <c r="W9377" s="1">
        <v>10050.978515625</v>
      </c>
      <c r="X9377" s="1">
        <v>1007656.5625</v>
      </c>
      <c r="Y9377" s="1">
        <v>42.799240112304688</v>
      </c>
      <c r="Z9377" s="1">
        <v>1831.77490234375</v>
      </c>
      <c r="AA9377" s="1">
        <v>78398.578125</v>
      </c>
      <c r="AB9377" s="1">
        <v>0</v>
      </c>
      <c r="AE9377" s="17">
        <f t="shared" si="146"/>
        <v>0.5</v>
      </c>
      <c r="AF9377" cm="1">
        <f t="array" ref="AF9377">1/(1+EXP(-$AI$41-SUMPRODUCT(A9377:AA9377, TRANSPOSE($AI$42:$AI$68))))</f>
        <v>0.16658189216526559</v>
      </c>
      <c r="AG9377" cm="1">
        <f t="array" ref="AG9377">1/(1+EXP(-$AI$71-SUMPRODUCT(A9377:AA9377, TRANSPOSE($AI$72:$AI$98))))</f>
        <v>8.9214464715255487E-2</v>
      </c>
    </row>
    <row r="9378" spans="1:33" x14ac:dyDescent="0.35">
      <c r="A9378" s="1">
        <v>9.9999997764825821E-3</v>
      </c>
      <c r="B9378" s="1">
        <v>9.9999997764825821E-3</v>
      </c>
      <c r="C9378" s="1">
        <v>9.9999997764825821E-3</v>
      </c>
      <c r="D9378" s="1">
        <v>9.9999997764825821E-3</v>
      </c>
      <c r="E9378" s="1">
        <v>9.9999997764825821E-3</v>
      </c>
      <c r="F9378" s="1">
        <v>9.9999997764825821E-3</v>
      </c>
      <c r="G9378" s="1">
        <v>58.821529388427734</v>
      </c>
      <c r="H9378" s="1">
        <v>3459.972412109375</v>
      </c>
      <c r="I9378" s="1">
        <v>203520.859375</v>
      </c>
      <c r="J9378" s="1">
        <v>113.25688934326172</v>
      </c>
      <c r="K9378" s="1">
        <v>12827.123046875</v>
      </c>
      <c r="L9378" s="1">
        <v>1452760</v>
      </c>
      <c r="M9378" s="1">
        <v>152.04920959472656</v>
      </c>
      <c r="N9378" s="1">
        <v>23118.962890625</v>
      </c>
      <c r="O9378" s="1">
        <v>3515220</v>
      </c>
      <c r="P9378" s="1">
        <v>1.1370420455932617E-2</v>
      </c>
      <c r="Q9378" s="1">
        <v>9.9999997764825821E-3</v>
      </c>
      <c r="R9378" s="1">
        <v>9.9999997764825821E-3</v>
      </c>
      <c r="S9378" s="1">
        <v>0.33733180165290833</v>
      </c>
      <c r="T9378" s="1">
        <v>0.11379274725914001</v>
      </c>
      <c r="U9378" s="1">
        <v>3.8385912775993347E-2</v>
      </c>
      <c r="V9378" s="1">
        <v>100.22642517089844</v>
      </c>
      <c r="W9378" s="1">
        <v>10045.3359375</v>
      </c>
      <c r="X9378" s="1">
        <v>1006808.125</v>
      </c>
      <c r="Y9378" s="1">
        <v>42.652286529541016</v>
      </c>
      <c r="Z9378" s="1">
        <v>1819.217529296875</v>
      </c>
      <c r="AA9378" s="1">
        <v>77593.7890625</v>
      </c>
      <c r="AB9378" s="1">
        <v>0</v>
      </c>
      <c r="AE9378" s="17">
        <f t="shared" si="146"/>
        <v>0.5</v>
      </c>
      <c r="AF9378" cm="1">
        <f t="array" ref="AF9378">1/(1+EXP(-$AI$41-SUMPRODUCT(A9378:AA9378, TRANSPOSE($AI$42:$AI$68))))</f>
        <v>0.14796249858224297</v>
      </c>
      <c r="AG9378" cm="1">
        <f t="array" ref="AG9378">1/(1+EXP(-$AI$71-SUMPRODUCT(A9378:AA9378, TRANSPOSE($AI$72:$AI$98))))</f>
        <v>6.2631930072397299E-2</v>
      </c>
    </row>
    <row r="9379" spans="1:33" x14ac:dyDescent="0.35">
      <c r="A9379" s="1">
        <v>1.0980488732457161E-2</v>
      </c>
      <c r="B9379" s="1">
        <v>9.9999997764825821E-3</v>
      </c>
      <c r="C9379" s="1">
        <v>9.9999997764825821E-3</v>
      </c>
      <c r="D9379" s="1">
        <v>1.0321341454982758E-2</v>
      </c>
      <c r="E9379" s="1">
        <v>9.9999997764825821E-3</v>
      </c>
      <c r="F9379" s="1">
        <v>9.9999997764825821E-3</v>
      </c>
      <c r="G9379" s="1">
        <v>36.887252807617188</v>
      </c>
      <c r="H9379" s="1">
        <v>1360.66943359375</v>
      </c>
      <c r="I9379" s="1">
        <v>50191.35546875</v>
      </c>
      <c r="J9379" s="1">
        <v>89.629928588867188</v>
      </c>
      <c r="K9379" s="1">
        <v>8033.52392578125</v>
      </c>
      <c r="L9379" s="1">
        <v>720044.1875</v>
      </c>
      <c r="M9379" s="1">
        <v>152.05972290039063</v>
      </c>
      <c r="N9379" s="1">
        <v>23122.16015625</v>
      </c>
      <c r="O9379" s="1">
        <v>3515949.25</v>
      </c>
      <c r="P9379" s="1">
        <v>1.1540889739990234E-2</v>
      </c>
      <c r="Q9379" s="1">
        <v>9.9999997764825821E-3</v>
      </c>
      <c r="R9379" s="1">
        <v>9.9999997764825821E-3</v>
      </c>
      <c r="S9379" s="1">
        <v>0.33742097020149231</v>
      </c>
      <c r="T9379" s="1">
        <v>0.11385291069746017</v>
      </c>
      <c r="U9379" s="1">
        <v>3.8416359573602676E-2</v>
      </c>
      <c r="V9379" s="1">
        <v>100.25531768798828</v>
      </c>
      <c r="W9379" s="1">
        <v>10051.12890625</v>
      </c>
      <c r="X9379" s="1">
        <v>1007679.125</v>
      </c>
      <c r="Y9379" s="1">
        <v>42.517417907714844</v>
      </c>
      <c r="Z9379" s="1">
        <v>1807.7308349609375</v>
      </c>
      <c r="AA9379" s="1">
        <v>76860.046875</v>
      </c>
      <c r="AB9379" s="1">
        <v>0</v>
      </c>
      <c r="AE9379" s="17">
        <f t="shared" si="146"/>
        <v>0.5</v>
      </c>
      <c r="AF9379" cm="1">
        <f t="array" ref="AF9379">1/(1+EXP(-$AI$41-SUMPRODUCT(A9379:AA9379, TRANSPOSE($AI$42:$AI$68))))</f>
        <v>0.16102453719926996</v>
      </c>
      <c r="AG9379" cm="1">
        <f t="array" ref="AG9379">1/(1+EXP(-$AI$71-SUMPRODUCT(A9379:AA9379, TRANSPOSE($AI$72:$AI$98))))</f>
        <v>8.0204605373299459E-2</v>
      </c>
    </row>
    <row r="9380" spans="1:33" x14ac:dyDescent="0.35">
      <c r="A9380" s="1">
        <v>9.9999997764825821E-3</v>
      </c>
      <c r="B9380" s="1">
        <v>9.9999997764825821E-3</v>
      </c>
      <c r="C9380" s="1">
        <v>9.9999997764825821E-3</v>
      </c>
      <c r="D9380" s="1">
        <v>9.9999997764825821E-3</v>
      </c>
      <c r="E9380" s="1">
        <v>9.9999997764825821E-3</v>
      </c>
      <c r="F9380" s="1">
        <v>9.9999997764825821E-3</v>
      </c>
      <c r="G9380" s="1">
        <v>132.16496276855469</v>
      </c>
      <c r="H9380" s="1">
        <v>17467.578125</v>
      </c>
      <c r="I9380" s="1">
        <v>2308601.75</v>
      </c>
      <c r="J9380" s="1">
        <v>162.18931579589844</v>
      </c>
      <c r="K9380" s="1">
        <v>26305.375</v>
      </c>
      <c r="L9380" s="1">
        <v>4266450.5</v>
      </c>
      <c r="M9380" s="1">
        <v>152.08236694335938</v>
      </c>
      <c r="N9380" s="1">
        <v>23129.046875</v>
      </c>
      <c r="O9380" s="1">
        <v>3517520</v>
      </c>
      <c r="P9380" s="1">
        <v>1.1370420455932617E-2</v>
      </c>
      <c r="Q9380" s="1">
        <v>9.9999997764825821E-3</v>
      </c>
      <c r="R9380" s="1">
        <v>9.9999997764825821E-3</v>
      </c>
      <c r="S9380" s="1">
        <v>0.337158203125</v>
      </c>
      <c r="T9380" s="1">
        <v>0.11367565393447876</v>
      </c>
      <c r="U9380" s="1">
        <v>3.8326680660247803E-2</v>
      </c>
      <c r="V9380" s="1">
        <v>100.28955078125</v>
      </c>
      <c r="W9380" s="1">
        <v>10057.994140625</v>
      </c>
      <c r="X9380" s="1">
        <v>1008711.6875</v>
      </c>
      <c r="Y9380" s="1">
        <v>42.623111724853516</v>
      </c>
      <c r="Z9380" s="1">
        <v>1816.7296142578125</v>
      </c>
      <c r="AA9380" s="1">
        <v>77434.671875</v>
      </c>
      <c r="AB9380" s="1">
        <v>0</v>
      </c>
      <c r="AE9380" s="17">
        <f t="shared" si="146"/>
        <v>0.5</v>
      </c>
      <c r="AF9380" cm="1">
        <f t="array" ref="AF9380">1/(1+EXP(-$AI$41-SUMPRODUCT(A9380:AA9380, TRANSPOSE($AI$42:$AI$68))))</f>
        <v>0.14011838479877822</v>
      </c>
      <c r="AG9380" cm="1">
        <f t="array" ref="AG9380">1/(1+EXP(-$AI$71-SUMPRODUCT(A9380:AA9380, TRANSPOSE($AI$72:$AI$98))))</f>
        <v>5.8546748803438339E-2</v>
      </c>
    </row>
    <row r="9381" spans="1:33" x14ac:dyDescent="0.35">
      <c r="A9381" s="1">
        <v>9.9999997764825821E-3</v>
      </c>
      <c r="B9381" s="1">
        <v>9.9999997764825821E-3</v>
      </c>
      <c r="C9381" s="1">
        <v>9.9999997764825821E-3</v>
      </c>
      <c r="D9381" s="1">
        <v>9.9999997764825821E-3</v>
      </c>
      <c r="E9381" s="1">
        <v>9.9999997764825821E-3</v>
      </c>
      <c r="F9381" s="1">
        <v>9.9999997764825821E-3</v>
      </c>
      <c r="G9381" s="1">
        <v>161.54495239257813</v>
      </c>
      <c r="H9381" s="1">
        <v>26096.771484375</v>
      </c>
      <c r="I9381" s="1">
        <v>4215801.5</v>
      </c>
      <c r="J9381" s="1">
        <v>108.05953979492188</v>
      </c>
      <c r="K9381" s="1">
        <v>11676.8642578125</v>
      </c>
      <c r="L9381" s="1">
        <v>1261796.625</v>
      </c>
      <c r="M9381" s="1">
        <v>152.0830078125</v>
      </c>
      <c r="N9381" s="1">
        <v>23129.2421875</v>
      </c>
      <c r="O9381" s="1">
        <v>3517564.5</v>
      </c>
      <c r="P9381" s="1">
        <v>1.1514902114868164E-2</v>
      </c>
      <c r="Q9381" s="1">
        <v>9.9999997764825821E-3</v>
      </c>
      <c r="R9381" s="1">
        <v>9.9999997764825821E-3</v>
      </c>
      <c r="S9381" s="1">
        <v>0.33718636631965637</v>
      </c>
      <c r="T9381" s="1">
        <v>0.11369464546442032</v>
      </c>
      <c r="U9381" s="1">
        <v>3.8336284458637238E-2</v>
      </c>
      <c r="V9381" s="1">
        <v>100.26662445068359</v>
      </c>
      <c r="W9381" s="1">
        <v>10053.3955078125</v>
      </c>
      <c r="X9381" s="1">
        <v>1008020.0625</v>
      </c>
      <c r="Y9381" s="1">
        <v>42.837509155273438</v>
      </c>
      <c r="Z9381" s="1">
        <v>1835.05224609375</v>
      </c>
      <c r="AA9381" s="1">
        <v>78609.0625</v>
      </c>
      <c r="AB9381" s="1">
        <v>0</v>
      </c>
      <c r="AE9381" s="17">
        <f t="shared" si="146"/>
        <v>0.5</v>
      </c>
      <c r="AF9381" cm="1">
        <f t="array" ref="AF9381">1/(1+EXP(-$AI$41-SUMPRODUCT(A9381:AA9381, TRANSPOSE($AI$42:$AI$68))))</f>
        <v>0.14208697654638763</v>
      </c>
      <c r="AG9381" cm="1">
        <f t="array" ref="AG9381">1/(1+EXP(-$AI$71-SUMPRODUCT(A9381:AA9381, TRANSPOSE($AI$72:$AI$98))))</f>
        <v>5.6031216048209799E-2</v>
      </c>
    </row>
    <row r="9382" spans="1:33" x14ac:dyDescent="0.35">
      <c r="A9382" s="1">
        <v>1.4048910699784756E-2</v>
      </c>
      <c r="B9382" s="1">
        <v>9.9999997764825821E-3</v>
      </c>
      <c r="C9382" s="1">
        <v>9.9999997764825821E-3</v>
      </c>
      <c r="D9382" s="1">
        <v>9.9999997764825821E-3</v>
      </c>
      <c r="E9382" s="1">
        <v>9.9999997764825821E-3</v>
      </c>
      <c r="F9382" s="1">
        <v>9.9999997764825821E-3</v>
      </c>
      <c r="G9382" s="1">
        <v>41.780498504638672</v>
      </c>
      <c r="H9382" s="1">
        <v>1745.610107421875</v>
      </c>
      <c r="I9382" s="1">
        <v>72932.4609375</v>
      </c>
      <c r="J9382" s="1">
        <v>80.001937866210938</v>
      </c>
      <c r="K9382" s="1">
        <v>6400.31005859375</v>
      </c>
      <c r="L9382" s="1">
        <v>512037.21875</v>
      </c>
      <c r="M9382" s="1">
        <v>152.05683898925781</v>
      </c>
      <c r="N9382" s="1">
        <v>23121.283203125</v>
      </c>
      <c r="O9382" s="1">
        <v>3515749</v>
      </c>
      <c r="P9382" s="1">
        <v>1.1710405349731445E-2</v>
      </c>
      <c r="Q9382" s="1">
        <v>9.9999997764825821E-3</v>
      </c>
      <c r="R9382" s="1">
        <v>9.9999997764825821E-3</v>
      </c>
      <c r="S9382" s="1">
        <v>0.33738031983375549</v>
      </c>
      <c r="T9382" s="1">
        <v>0.1138254776597023</v>
      </c>
      <c r="U9382" s="1">
        <v>3.8402475416660309E-2</v>
      </c>
      <c r="V9382" s="1">
        <v>100.20075988769531</v>
      </c>
      <c r="W9382" s="1">
        <v>10040.1923828125</v>
      </c>
      <c r="X9382" s="1">
        <v>1006034.875</v>
      </c>
      <c r="Y9382" s="1">
        <v>43.158672332763672</v>
      </c>
      <c r="Z9382" s="1">
        <v>1862.6710205078125</v>
      </c>
      <c r="AA9382" s="1">
        <v>80390.40625</v>
      </c>
      <c r="AB9382" s="1">
        <v>0</v>
      </c>
      <c r="AE9382" s="17">
        <f t="shared" si="146"/>
        <v>0.5</v>
      </c>
      <c r="AF9382" cm="1">
        <f t="array" ref="AF9382">1/(1+EXP(-$AI$41-SUMPRODUCT(A9382:AA9382, TRANSPOSE($AI$42:$AI$68))))</f>
        <v>0.1618827440557257</v>
      </c>
      <c r="AG9382" cm="1">
        <f t="array" ref="AG9382">1/(1+EXP(-$AI$71-SUMPRODUCT(A9382:AA9382, TRANSPOSE($AI$72:$AI$98))))</f>
        <v>8.2108369723090963E-2</v>
      </c>
    </row>
    <row r="9383" spans="1:33" x14ac:dyDescent="0.35">
      <c r="A9383" s="1">
        <v>1.4554685913026333E-2</v>
      </c>
      <c r="B9383" s="1">
        <v>9.9999997764825821E-3</v>
      </c>
      <c r="C9383" s="1">
        <v>9.9999997764825821E-3</v>
      </c>
      <c r="D9383" s="1">
        <v>1.281092781573534E-2</v>
      </c>
      <c r="E9383" s="1">
        <v>9.9999997764825821E-3</v>
      </c>
      <c r="F9383" s="1">
        <v>9.9999997764825821E-3</v>
      </c>
      <c r="G9383" s="1">
        <v>59.124107360839844</v>
      </c>
      <c r="H9383" s="1">
        <v>3495.66015625</v>
      </c>
      <c r="I9383" s="1">
        <v>206677.78125</v>
      </c>
      <c r="J9383" s="1">
        <v>108.13220977783203</v>
      </c>
      <c r="K9383" s="1">
        <v>11692.5751953125</v>
      </c>
      <c r="L9383" s="1">
        <v>1264344</v>
      </c>
      <c r="M9383" s="1">
        <v>152.01948547363281</v>
      </c>
      <c r="N9383" s="1">
        <v>23109.923828125</v>
      </c>
      <c r="O9383" s="1">
        <v>3513158.75</v>
      </c>
      <c r="P9383" s="1">
        <v>1.1745214462280273E-2</v>
      </c>
      <c r="Q9383" s="1">
        <v>9.9999997764825821E-3</v>
      </c>
      <c r="R9383" s="1">
        <v>9.9999997764825821E-3</v>
      </c>
      <c r="S9383" s="1">
        <v>0.33728981018066406</v>
      </c>
      <c r="T9383" s="1">
        <v>0.11376441270112991</v>
      </c>
      <c r="U9383" s="1">
        <v>3.8371577858924866E-2</v>
      </c>
      <c r="V9383" s="1">
        <v>100.21086120605469</v>
      </c>
      <c r="W9383" s="1">
        <v>10042.216796875</v>
      </c>
      <c r="X9383" s="1">
        <v>1006339.1875</v>
      </c>
      <c r="Y9383" s="1">
        <v>43.333442687988281</v>
      </c>
      <c r="Z9383" s="1">
        <v>1877.7872314453125</v>
      </c>
      <c r="AA9383" s="1">
        <v>81370.984375</v>
      </c>
      <c r="AB9383" s="1">
        <v>0</v>
      </c>
      <c r="AE9383" s="17">
        <f t="shared" si="146"/>
        <v>0.5</v>
      </c>
      <c r="AF9383" cm="1">
        <f t="array" ref="AF9383">1/(1+EXP(-$AI$41-SUMPRODUCT(A9383:AA9383, TRANSPOSE($AI$42:$AI$68))))</f>
        <v>0.14920562022197484</v>
      </c>
      <c r="AG9383" cm="1">
        <f t="array" ref="AG9383">1/(1+EXP(-$AI$71-SUMPRODUCT(A9383:AA9383, TRANSPOSE($AI$72:$AI$98))))</f>
        <v>6.4275542413867973E-2</v>
      </c>
    </row>
    <row r="9384" spans="1:33" x14ac:dyDescent="0.35">
      <c r="A9384" s="1">
        <v>9.9999997764825821E-3</v>
      </c>
      <c r="B9384" s="1">
        <v>9.9999997764825821E-3</v>
      </c>
      <c r="C9384" s="1">
        <v>9.9999997764825821E-3</v>
      </c>
      <c r="D9384" s="1">
        <v>9.9999997764825821E-3</v>
      </c>
      <c r="E9384" s="1">
        <v>9.9999997764825821E-3</v>
      </c>
      <c r="F9384" s="1">
        <v>9.9999997764825821E-3</v>
      </c>
      <c r="G9384" s="1">
        <v>92.955841064453125</v>
      </c>
      <c r="H9384" s="1">
        <v>8640.7880859375</v>
      </c>
      <c r="I9384" s="1">
        <v>803211.75</v>
      </c>
      <c r="J9384" s="1">
        <v>130.81755065917969</v>
      </c>
      <c r="K9384" s="1">
        <v>17113.232421875</v>
      </c>
      <c r="L9384" s="1">
        <v>2238711</v>
      </c>
      <c r="M9384" s="1">
        <v>152.00772094726563</v>
      </c>
      <c r="N9384" s="1">
        <v>23106.34765625</v>
      </c>
      <c r="O9384" s="1">
        <v>3512343.25</v>
      </c>
      <c r="P9384" s="1">
        <v>1.186060905456543E-2</v>
      </c>
      <c r="Q9384" s="1">
        <v>9.9999997764825821E-3</v>
      </c>
      <c r="R9384" s="1">
        <v>9.9999997764825821E-3</v>
      </c>
      <c r="S9384" s="1">
        <v>0.33727040886878967</v>
      </c>
      <c r="T9384" s="1">
        <v>0.11375132948160172</v>
      </c>
      <c r="U9384" s="1">
        <v>3.8364958018064499E-2</v>
      </c>
      <c r="V9384" s="1">
        <v>100.24856567382813</v>
      </c>
      <c r="W9384" s="1">
        <v>10049.775390625</v>
      </c>
      <c r="X9384" s="1">
        <v>1007475.5</v>
      </c>
      <c r="Y9384" s="1">
        <v>43.400474548339844</v>
      </c>
      <c r="Z9384" s="1">
        <v>1883.6011962890625</v>
      </c>
      <c r="AA9384" s="1">
        <v>81749.1875</v>
      </c>
      <c r="AB9384" s="1">
        <v>0</v>
      </c>
      <c r="AE9384" s="17">
        <f t="shared" si="146"/>
        <v>0.5</v>
      </c>
      <c r="AF9384" cm="1">
        <f t="array" ref="AF9384">1/(1+EXP(-$AI$41-SUMPRODUCT(A9384:AA9384, TRANSPOSE($AI$42:$AI$68))))</f>
        <v>0.13869638012521823</v>
      </c>
      <c r="AG9384" cm="1">
        <f t="array" ref="AG9384">1/(1+EXP(-$AI$71-SUMPRODUCT(A9384:AA9384, TRANSPOSE($AI$72:$AI$98))))</f>
        <v>5.328227353456793E-2</v>
      </c>
    </row>
    <row r="9385" spans="1:33" x14ac:dyDescent="0.35">
      <c r="A9385" s="1">
        <v>9.9999997764825821E-3</v>
      </c>
      <c r="B9385" s="1">
        <v>9.9999997764825821E-3</v>
      </c>
      <c r="C9385" s="1">
        <v>9.9999997764825821E-3</v>
      </c>
      <c r="D9385" s="1">
        <v>9.9999997764825821E-3</v>
      </c>
      <c r="E9385" s="1">
        <v>9.9999997764825821E-3</v>
      </c>
      <c r="F9385" s="1">
        <v>9.9999997764825821E-3</v>
      </c>
      <c r="G9385" s="1">
        <v>98.791267395019531</v>
      </c>
      <c r="H9385" s="1">
        <v>9759.71484375</v>
      </c>
      <c r="I9385" s="1">
        <v>964174.5625</v>
      </c>
      <c r="J9385" s="1">
        <v>145.28567504882813</v>
      </c>
      <c r="K9385" s="1">
        <v>21107.927734375</v>
      </c>
      <c r="L9385" s="1">
        <v>3066679.5</v>
      </c>
      <c r="M9385" s="1">
        <v>152.00477600097656</v>
      </c>
      <c r="N9385" s="1">
        <v>23105.451171875</v>
      </c>
      <c r="O9385" s="1">
        <v>3512139</v>
      </c>
      <c r="P9385" s="1">
        <v>1.1818408966064453E-2</v>
      </c>
      <c r="Q9385" s="1">
        <v>9.9999997764825821E-3</v>
      </c>
      <c r="R9385" s="1">
        <v>9.9999997764825821E-3</v>
      </c>
      <c r="S9385" s="1">
        <v>0.3371661901473999</v>
      </c>
      <c r="T9385" s="1">
        <v>0.11368104070425034</v>
      </c>
      <c r="U9385" s="1">
        <v>3.8329403847455978E-2</v>
      </c>
      <c r="V9385" s="1">
        <v>100.41378021240234</v>
      </c>
      <c r="W9385" s="1">
        <v>10082.927734375</v>
      </c>
      <c r="X9385" s="1">
        <v>1012464.8125</v>
      </c>
      <c r="Y9385" s="1">
        <v>43.419239044189453</v>
      </c>
      <c r="Z9385" s="1">
        <v>1885.2303466796875</v>
      </c>
      <c r="AA9385" s="1">
        <v>81855.265625</v>
      </c>
      <c r="AB9385" s="1">
        <v>0</v>
      </c>
      <c r="AE9385" s="17">
        <f t="shared" si="146"/>
        <v>0.5</v>
      </c>
      <c r="AF9385" cm="1">
        <f t="array" ref="AF9385">1/(1+EXP(-$AI$41-SUMPRODUCT(A9385:AA9385, TRANSPOSE($AI$42:$AI$68))))</f>
        <v>0.13778418926754038</v>
      </c>
      <c r="AG9385" cm="1">
        <f t="array" ref="AG9385">1/(1+EXP(-$AI$71-SUMPRODUCT(A9385:AA9385, TRANSPOSE($AI$72:$AI$98))))</f>
        <v>5.3341463019121231E-2</v>
      </c>
    </row>
    <row r="9386" spans="1:33" x14ac:dyDescent="0.35">
      <c r="A9386" s="1">
        <v>9.9999997764825821E-3</v>
      </c>
      <c r="B9386" s="1">
        <v>9.9999997764825821E-3</v>
      </c>
      <c r="C9386" s="1">
        <v>9.9999997764825821E-3</v>
      </c>
      <c r="D9386" s="1">
        <v>9.9999997764825821E-3</v>
      </c>
      <c r="E9386" s="1">
        <v>9.9999997764825821E-3</v>
      </c>
      <c r="F9386" s="1">
        <v>9.9999997764825821E-3</v>
      </c>
      <c r="G9386" s="1">
        <v>39.176937103271484</v>
      </c>
      <c r="H9386" s="1">
        <v>1534.8323974609375</v>
      </c>
      <c r="I9386" s="1">
        <v>60130.03125</v>
      </c>
      <c r="J9386" s="1">
        <v>89.863685607910156</v>
      </c>
      <c r="K9386" s="1">
        <v>8075.48193359375</v>
      </c>
      <c r="L9386" s="1">
        <v>725692.5625</v>
      </c>
      <c r="M9386" s="1">
        <v>152.01069641113281</v>
      </c>
      <c r="N9386" s="1">
        <v>23107.251953125</v>
      </c>
      <c r="O9386" s="1">
        <v>3512549.5</v>
      </c>
      <c r="P9386" s="1">
        <v>1.199793815612793E-2</v>
      </c>
      <c r="Q9386" s="1">
        <v>9.9999997764825821E-3</v>
      </c>
      <c r="R9386" s="1">
        <v>9.9999997764825821E-3</v>
      </c>
      <c r="S9386" s="1">
        <v>0.33742526173591614</v>
      </c>
      <c r="T9386" s="1">
        <v>0.11385580897331238</v>
      </c>
      <c r="U9386" s="1">
        <v>3.841782733798027E-2</v>
      </c>
      <c r="V9386" s="1">
        <v>100.42334747314453</v>
      </c>
      <c r="W9386" s="1">
        <v>10084.8486328125</v>
      </c>
      <c r="X9386" s="1">
        <v>1012754.25</v>
      </c>
      <c r="Y9386" s="1">
        <v>43.398429870605469</v>
      </c>
      <c r="Z9386" s="1">
        <v>1883.4237060546875</v>
      </c>
      <c r="AA9386" s="1">
        <v>81737.6328125</v>
      </c>
      <c r="AB9386" s="1">
        <v>0</v>
      </c>
      <c r="AE9386" s="17">
        <f t="shared" si="146"/>
        <v>0.5</v>
      </c>
      <c r="AF9386" cm="1">
        <f t="array" ref="AF9386">1/(1+EXP(-$AI$41-SUMPRODUCT(A9386:AA9386, TRANSPOSE($AI$42:$AI$68))))</f>
        <v>0.16009224452229015</v>
      </c>
      <c r="AG9386" cm="1">
        <f t="array" ref="AG9386">1/(1+EXP(-$AI$71-SUMPRODUCT(A9386:AA9386, TRANSPOSE($AI$72:$AI$98))))</f>
        <v>7.8917879265615928E-2</v>
      </c>
    </row>
    <row r="9387" spans="1:33" x14ac:dyDescent="0.35">
      <c r="A9387" s="1">
        <v>1.2898923829197884E-2</v>
      </c>
      <c r="B9387" s="1">
        <v>9.9999997764825821E-3</v>
      </c>
      <c r="C9387" s="1">
        <v>9.9999997764825821E-3</v>
      </c>
      <c r="D9387" s="1">
        <v>1.2607898563146591E-2</v>
      </c>
      <c r="E9387" s="1">
        <v>9.9999997764825821E-3</v>
      </c>
      <c r="F9387" s="1">
        <v>9.9999997764825821E-3</v>
      </c>
      <c r="G9387" s="1">
        <v>28.1402587890625</v>
      </c>
      <c r="H9387" s="1">
        <v>791.8741455078125</v>
      </c>
      <c r="I9387" s="1">
        <v>22283.54296875</v>
      </c>
      <c r="J9387" s="1">
        <v>83.295631408691406</v>
      </c>
      <c r="K9387" s="1">
        <v>6938.162109375</v>
      </c>
      <c r="L9387" s="1">
        <v>577918.625</v>
      </c>
      <c r="M9387" s="1">
        <v>152.01284790039063</v>
      </c>
      <c r="N9387" s="1">
        <v>23107.90625</v>
      </c>
      <c r="O9387" s="1">
        <v>3512698.5</v>
      </c>
      <c r="P9387" s="1">
        <v>1.1909246444702148E-2</v>
      </c>
      <c r="Q9387" s="1">
        <v>9.9999997764825821E-3</v>
      </c>
      <c r="R9387" s="1">
        <v>9.9999997764825821E-3</v>
      </c>
      <c r="S9387" s="1">
        <v>0.33748006820678711</v>
      </c>
      <c r="T9387" s="1">
        <v>0.11389279365539551</v>
      </c>
      <c r="U9387" s="1">
        <v>3.8436546921730042E-2</v>
      </c>
      <c r="V9387" s="1">
        <v>100.33478546142578</v>
      </c>
      <c r="W9387" s="1">
        <v>10067.0693359375</v>
      </c>
      <c r="X9387" s="1">
        <v>1010077.25</v>
      </c>
      <c r="Y9387" s="1">
        <v>43.288303375244141</v>
      </c>
      <c r="Z9387" s="1">
        <v>1873.877197265625</v>
      </c>
      <c r="AA9387" s="1">
        <v>81116.96875</v>
      </c>
      <c r="AB9387" s="1">
        <v>0</v>
      </c>
      <c r="AE9387" s="17">
        <f t="shared" si="146"/>
        <v>0.5</v>
      </c>
      <c r="AF9387" cm="1">
        <f t="array" ref="AF9387">1/(1+EXP(-$AI$41-SUMPRODUCT(A9387:AA9387, TRANSPOSE($AI$42:$AI$68))))</f>
        <v>0.16603594561353266</v>
      </c>
      <c r="AG9387" cm="1">
        <f t="array" ref="AG9387">1/(1+EXP(-$AI$71-SUMPRODUCT(A9387:AA9387, TRANSPOSE($AI$72:$AI$98))))</f>
        <v>8.801070495285894E-2</v>
      </c>
    </row>
    <row r="9388" spans="1:33" x14ac:dyDescent="0.35">
      <c r="A9388" s="1">
        <v>1.1280694976449013E-2</v>
      </c>
      <c r="B9388" s="1">
        <v>9.9999997764825821E-3</v>
      </c>
      <c r="C9388" s="1">
        <v>9.9999997764825821E-3</v>
      </c>
      <c r="D9388" s="1">
        <v>1.0884912684559822E-2</v>
      </c>
      <c r="E9388" s="1">
        <v>9.9999997764825821E-3</v>
      </c>
      <c r="F9388" s="1">
        <v>9.9999997764825821E-3</v>
      </c>
      <c r="G9388" s="1">
        <v>105.73862457275391</v>
      </c>
      <c r="H9388" s="1">
        <v>11180.65625</v>
      </c>
      <c r="I9388" s="1">
        <v>1182227.25</v>
      </c>
      <c r="J9388" s="1">
        <v>160.46870422363281</v>
      </c>
      <c r="K9388" s="1">
        <v>25750.205078125</v>
      </c>
      <c r="L9388" s="1">
        <v>4132102</v>
      </c>
      <c r="M9388" s="1">
        <v>152.00706481933594</v>
      </c>
      <c r="N9388" s="1">
        <v>23106.1484375</v>
      </c>
      <c r="O9388" s="1">
        <v>3512297.75</v>
      </c>
      <c r="P9388" s="1">
        <v>1.1899232864379883E-2</v>
      </c>
      <c r="Q9388" s="1">
        <v>9.9999997764825821E-3</v>
      </c>
      <c r="R9388" s="1">
        <v>9.9999997764825821E-3</v>
      </c>
      <c r="S9388" s="1">
        <v>0.33726921677589417</v>
      </c>
      <c r="T9388" s="1">
        <v>0.11375052481889725</v>
      </c>
      <c r="U9388" s="1">
        <v>3.8364551961421967E-2</v>
      </c>
      <c r="V9388" s="1">
        <v>100.11152648925781</v>
      </c>
      <c r="W9388" s="1">
        <v>10022.3173828125</v>
      </c>
      <c r="X9388" s="1">
        <v>1003349.5</v>
      </c>
      <c r="Y9388" s="1">
        <v>43.201873779296875</v>
      </c>
      <c r="Z9388" s="1">
        <v>1866.40185546875</v>
      </c>
      <c r="AA9388" s="1">
        <v>80632.0625</v>
      </c>
      <c r="AB9388" s="1">
        <v>0</v>
      </c>
      <c r="AE9388" s="17">
        <f t="shared" si="146"/>
        <v>0.5</v>
      </c>
      <c r="AF9388" cm="1">
        <f t="array" ref="AF9388">1/(1+EXP(-$AI$41-SUMPRODUCT(A9388:AA9388, TRANSPOSE($AI$42:$AI$68))))</f>
        <v>0.14039152581048944</v>
      </c>
      <c r="AG9388" cm="1">
        <f t="array" ref="AG9388">1/(1+EXP(-$AI$71-SUMPRODUCT(A9388:AA9388, TRANSPOSE($AI$72:$AI$98))))</f>
        <v>5.8480398499404819E-2</v>
      </c>
    </row>
    <row r="9389" spans="1:33" x14ac:dyDescent="0.35">
      <c r="A9389" s="1">
        <v>9.9999997764825821E-3</v>
      </c>
      <c r="B9389" s="1">
        <v>9.9999997764825821E-3</v>
      </c>
      <c r="C9389" s="1">
        <v>9.9999997764825821E-3</v>
      </c>
      <c r="D9389" s="1">
        <v>9.9999997764825821E-3</v>
      </c>
      <c r="E9389" s="1">
        <v>9.9999997764825821E-3</v>
      </c>
      <c r="F9389" s="1">
        <v>9.9999997764825821E-3</v>
      </c>
      <c r="G9389" s="1">
        <v>135.50918579101563</v>
      </c>
      <c r="H9389" s="1">
        <v>18362.740234375</v>
      </c>
      <c r="I9389" s="1">
        <v>2488319.75</v>
      </c>
      <c r="J9389" s="1">
        <v>102.09454345703125</v>
      </c>
      <c r="K9389" s="1">
        <v>10423.2958984375</v>
      </c>
      <c r="L9389" s="1">
        <v>1064161.625</v>
      </c>
      <c r="M9389" s="1">
        <v>152.07228088378906</v>
      </c>
      <c r="N9389" s="1">
        <v>23125.978515625</v>
      </c>
      <c r="O9389" s="1">
        <v>3516820.25</v>
      </c>
      <c r="P9389" s="1">
        <v>1.2014150619506836E-2</v>
      </c>
      <c r="Q9389" s="1">
        <v>9.9999997764825821E-3</v>
      </c>
      <c r="R9389" s="1">
        <v>9.9999997764825821E-3</v>
      </c>
      <c r="S9389" s="1">
        <v>0.33730188012123108</v>
      </c>
      <c r="T9389" s="1">
        <v>0.11377255618572235</v>
      </c>
      <c r="U9389" s="1">
        <v>3.8375698029994965E-2</v>
      </c>
      <c r="V9389" s="1">
        <v>99.776405334472656</v>
      </c>
      <c r="W9389" s="1">
        <v>9955.3310546875</v>
      </c>
      <c r="X9389" s="1">
        <v>993307.125</v>
      </c>
      <c r="Y9389" s="1">
        <v>43.229400634765625</v>
      </c>
      <c r="Z9389" s="1">
        <v>1868.7811279296875</v>
      </c>
      <c r="AA9389" s="1">
        <v>80786.2890625</v>
      </c>
      <c r="AB9389" s="1">
        <v>0</v>
      </c>
      <c r="AE9389" s="17">
        <f t="shared" si="146"/>
        <v>0.5</v>
      </c>
      <c r="AF9389" cm="1">
        <f t="array" ref="AF9389">1/(1+EXP(-$AI$41-SUMPRODUCT(A9389:AA9389, TRANSPOSE($AI$42:$AI$68))))</f>
        <v>0.14264681329695295</v>
      </c>
      <c r="AG9389" cm="1">
        <f t="array" ref="AG9389">1/(1+EXP(-$AI$71-SUMPRODUCT(A9389:AA9389, TRANSPOSE($AI$72:$AI$98))))</f>
        <v>5.8104682713637862E-2</v>
      </c>
    </row>
    <row r="9390" spans="1:33" x14ac:dyDescent="0.35">
      <c r="A9390" s="1">
        <v>9.9999997764825821E-3</v>
      </c>
      <c r="B9390" s="1">
        <v>9.9999997764825821E-3</v>
      </c>
      <c r="C9390" s="1">
        <v>9.9999997764825821E-3</v>
      </c>
      <c r="D9390" s="1">
        <v>9.9999997764825821E-3</v>
      </c>
      <c r="E9390" s="1">
        <v>9.9999997764825821E-3</v>
      </c>
      <c r="F9390" s="1">
        <v>9.9999997764825821E-3</v>
      </c>
      <c r="G9390" s="1">
        <v>46.238632202148438</v>
      </c>
      <c r="H9390" s="1">
        <v>2138.010986328125</v>
      </c>
      <c r="I9390" s="1">
        <v>98858.7109375</v>
      </c>
      <c r="J9390" s="1">
        <v>38.119647979736328</v>
      </c>
      <c r="K9390" s="1">
        <v>1453.1075439453125</v>
      </c>
      <c r="L9390" s="1">
        <v>55391.94921875</v>
      </c>
      <c r="M9390" s="1">
        <v>152.07719421386719</v>
      </c>
      <c r="N9390" s="1">
        <v>23127.47265625</v>
      </c>
      <c r="O9390" s="1">
        <v>3517161.25</v>
      </c>
      <c r="P9390" s="1">
        <v>1.2133121490478516E-2</v>
      </c>
      <c r="Q9390" s="1">
        <v>9.9999997764825821E-3</v>
      </c>
      <c r="R9390" s="1">
        <v>9.9999997764825821E-3</v>
      </c>
      <c r="S9390" s="1">
        <v>0.33745169639587402</v>
      </c>
      <c r="T9390" s="1">
        <v>0.11387364566326141</v>
      </c>
      <c r="U9390" s="1">
        <v>3.8426853716373444E-2</v>
      </c>
      <c r="V9390" s="1">
        <v>99.912757873535156</v>
      </c>
      <c r="W9390" s="1">
        <v>9982.5595703125</v>
      </c>
      <c r="X9390" s="1">
        <v>997385</v>
      </c>
      <c r="Y9390" s="1">
        <v>43.367233276367188</v>
      </c>
      <c r="Z9390" s="1">
        <v>1880.7169189453125</v>
      </c>
      <c r="AA9390" s="1">
        <v>81561.4921875</v>
      </c>
      <c r="AB9390" s="1">
        <v>0</v>
      </c>
      <c r="AE9390" s="17">
        <f t="shared" si="146"/>
        <v>0.5</v>
      </c>
      <c r="AF9390" cm="1">
        <f t="array" ref="AF9390">1/(1+EXP(-$AI$41-SUMPRODUCT(A9390:AA9390, TRANSPOSE($AI$42:$AI$68))))</f>
        <v>0.15795535881202932</v>
      </c>
      <c r="AG9390" cm="1">
        <f t="array" ref="AG9390">1/(1+EXP(-$AI$71-SUMPRODUCT(A9390:AA9390, TRANSPOSE($AI$72:$AI$98))))</f>
        <v>7.822022331294165E-2</v>
      </c>
    </row>
    <row r="9391" spans="1:33" x14ac:dyDescent="0.35">
      <c r="A9391" s="1">
        <v>1.5192982740700245E-2</v>
      </c>
      <c r="B9391" s="1">
        <v>9.9999997764825821E-3</v>
      </c>
      <c r="C9391" s="1">
        <v>9.9999997764825821E-3</v>
      </c>
      <c r="D9391" s="1">
        <v>1.2788672000169754E-2</v>
      </c>
      <c r="E9391" s="1">
        <v>9.9999997764825821E-3</v>
      </c>
      <c r="F9391" s="1">
        <v>9.9999997764825821E-3</v>
      </c>
      <c r="G9391" s="1">
        <v>80.947296142578125</v>
      </c>
      <c r="H9391" s="1">
        <v>6552.46484375</v>
      </c>
      <c r="I9391" s="1">
        <v>530404.3125</v>
      </c>
      <c r="J9391" s="1">
        <v>123.18747711181641</v>
      </c>
      <c r="K9391" s="1">
        <v>15175.154296875</v>
      </c>
      <c r="L9391" s="1">
        <v>1869389</v>
      </c>
      <c r="M9391" s="1">
        <v>152.02131652832031</v>
      </c>
      <c r="N9391" s="1">
        <v>23110.48046875</v>
      </c>
      <c r="O9391" s="1">
        <v>3513285.75</v>
      </c>
      <c r="P9391" s="1">
        <v>1.2287616729736328E-2</v>
      </c>
      <c r="Q9391" s="1">
        <v>9.9999997764825821E-3</v>
      </c>
      <c r="R9391" s="1">
        <v>9.9999997764825821E-3</v>
      </c>
      <c r="S9391" s="1">
        <v>0.33721166849136353</v>
      </c>
      <c r="T9391" s="1">
        <v>0.11371170729398727</v>
      </c>
      <c r="U9391" s="1">
        <v>3.8344915956258774E-2</v>
      </c>
      <c r="V9391" s="1">
        <v>100.34172058105469</v>
      </c>
      <c r="W9391" s="1">
        <v>10068.4609375</v>
      </c>
      <c r="X9391" s="1">
        <v>1010286.6875</v>
      </c>
      <c r="Y9391" s="1">
        <v>43.342502593994141</v>
      </c>
      <c r="Z9391" s="1">
        <v>1878.572509765625</v>
      </c>
      <c r="AA9391" s="1">
        <v>81422.03125</v>
      </c>
      <c r="AB9391" s="1">
        <v>0</v>
      </c>
      <c r="AE9391" s="17">
        <f t="shared" si="146"/>
        <v>0.5</v>
      </c>
      <c r="AF9391" cm="1">
        <f t="array" ref="AF9391">1/(1+EXP(-$AI$41-SUMPRODUCT(A9391:AA9391, TRANSPOSE($AI$42:$AI$68))))</f>
        <v>0.14114832459160995</v>
      </c>
      <c r="AG9391" cm="1">
        <f t="array" ref="AG9391">1/(1+EXP(-$AI$71-SUMPRODUCT(A9391:AA9391, TRANSPOSE($AI$72:$AI$98))))</f>
        <v>5.5475566532879036E-2</v>
      </c>
    </row>
    <row r="9392" spans="1:33" x14ac:dyDescent="0.35">
      <c r="A9392" s="1">
        <v>2.2422133013606071E-2</v>
      </c>
      <c r="B9392" s="1">
        <v>9.9999997764825821E-3</v>
      </c>
      <c r="C9392" s="1">
        <v>9.9999997764825821E-3</v>
      </c>
      <c r="D9392" s="1">
        <v>2.1098179742693901E-2</v>
      </c>
      <c r="E9392" s="1">
        <v>9.9999997764825821E-3</v>
      </c>
      <c r="F9392" s="1">
        <v>9.9999997764825821E-3</v>
      </c>
      <c r="G9392" s="1">
        <v>92.388633728027344</v>
      </c>
      <c r="H9392" s="1">
        <v>8535.6591796875</v>
      </c>
      <c r="I9392" s="1">
        <v>788597.9375</v>
      </c>
      <c r="J9392" s="1">
        <v>138.383056640625</v>
      </c>
      <c r="K9392" s="1">
        <v>19149.87109375</v>
      </c>
      <c r="L9392" s="1">
        <v>2650017.5</v>
      </c>
      <c r="M9392" s="1">
        <v>151.97341918945313</v>
      </c>
      <c r="N9392" s="1">
        <v>23095.919921875</v>
      </c>
      <c r="O9392" s="1">
        <v>3509966</v>
      </c>
      <c r="P9392" s="1">
        <v>1.2386083602905273E-2</v>
      </c>
      <c r="Q9392" s="1">
        <v>9.9999997764825821E-3</v>
      </c>
      <c r="R9392" s="1">
        <v>9.9999997764825821E-3</v>
      </c>
      <c r="S9392" s="1">
        <v>0.33719635009765625</v>
      </c>
      <c r="T9392" s="1">
        <v>0.11370138078927994</v>
      </c>
      <c r="U9392" s="1">
        <v>3.8339689373970032E-2</v>
      </c>
      <c r="V9392" s="1">
        <v>100.4085693359375</v>
      </c>
      <c r="W9392" s="1">
        <v>10081.880859375</v>
      </c>
      <c r="X9392" s="1">
        <v>1012307.25</v>
      </c>
      <c r="Y9392" s="1">
        <v>43.234397888183594</v>
      </c>
      <c r="Z9392" s="1">
        <v>1869.213134765625</v>
      </c>
      <c r="AA9392" s="1">
        <v>80814.3046875</v>
      </c>
      <c r="AB9392" s="1">
        <v>0</v>
      </c>
      <c r="AE9392" s="17">
        <f t="shared" si="146"/>
        <v>0.5</v>
      </c>
      <c r="AF9392" cm="1">
        <f t="array" ref="AF9392">1/(1+EXP(-$AI$41-SUMPRODUCT(A9392:AA9392, TRANSPOSE($AI$42:$AI$68))))</f>
        <v>0.13781896378814354</v>
      </c>
      <c r="AG9392" cm="1">
        <f t="array" ref="AG9392">1/(1+EXP(-$AI$71-SUMPRODUCT(A9392:AA9392, TRANSPOSE($AI$72:$AI$98))))</f>
        <v>5.2738467487815174E-2</v>
      </c>
    </row>
    <row r="9393" spans="1:33" x14ac:dyDescent="0.35">
      <c r="A9393" s="1">
        <v>1.8593201413750648E-2</v>
      </c>
      <c r="B9393" s="1">
        <v>9.9999997764825821E-3</v>
      </c>
      <c r="C9393" s="1">
        <v>9.9999997764825821E-3</v>
      </c>
      <c r="D9393" s="1">
        <v>9.9999997764825821E-3</v>
      </c>
      <c r="E9393" s="1">
        <v>9.9999997764825821E-3</v>
      </c>
      <c r="F9393" s="1">
        <v>9.9999997764825821E-3</v>
      </c>
      <c r="G9393" s="1">
        <v>115.3702392578125</v>
      </c>
      <c r="H9393" s="1">
        <v>13310.2919921875</v>
      </c>
      <c r="I9393" s="1">
        <v>1535611.625</v>
      </c>
      <c r="J9393" s="1">
        <v>133.95840454101563</v>
      </c>
      <c r="K9393" s="1">
        <v>17944.853515625</v>
      </c>
      <c r="L9393" s="1">
        <v>2403864</v>
      </c>
      <c r="M9393" s="1">
        <v>151.98463439941406</v>
      </c>
      <c r="N9393" s="1">
        <v>23099.328125</v>
      </c>
      <c r="O9393" s="1">
        <v>3510743</v>
      </c>
      <c r="P9393" s="1">
        <v>1.1751413345336914E-2</v>
      </c>
      <c r="Q9393" s="1">
        <v>9.9999997764825821E-3</v>
      </c>
      <c r="R9393" s="1">
        <v>9.9999997764825821E-3</v>
      </c>
      <c r="S9393" s="1">
        <v>0.33702507615089417</v>
      </c>
      <c r="T9393" s="1">
        <v>0.11358590424060822</v>
      </c>
      <c r="U9393" s="1">
        <v>3.8281295448541641E-2</v>
      </c>
      <c r="V9393" s="1">
        <v>100.27615356445313</v>
      </c>
      <c r="W9393" s="1">
        <v>10055.306640625</v>
      </c>
      <c r="X9393" s="1">
        <v>1008307.5</v>
      </c>
      <c r="Y9393" s="1">
        <v>43.068134307861328</v>
      </c>
      <c r="Z9393" s="1">
        <v>1854.8641357421875</v>
      </c>
      <c r="AA9393" s="1">
        <v>79885.5390625</v>
      </c>
      <c r="AB9393" s="1">
        <v>0</v>
      </c>
      <c r="AE9393" s="17">
        <f t="shared" si="146"/>
        <v>0.5</v>
      </c>
      <c r="AF9393" cm="1">
        <f t="array" ref="AF9393">1/(1+EXP(-$AI$41-SUMPRODUCT(A9393:AA9393, TRANSPOSE($AI$42:$AI$68))))</f>
        <v>0.13673587834969383</v>
      </c>
      <c r="AG9393" cm="1">
        <f t="array" ref="AG9393">1/(1+EXP(-$AI$71-SUMPRODUCT(A9393:AA9393, TRANSPOSE($AI$72:$AI$98))))</f>
        <v>5.1733629352426695E-2</v>
      </c>
    </row>
    <row r="9394" spans="1:33" x14ac:dyDescent="0.35">
      <c r="A9394" s="1">
        <v>2.4726590141654015E-2</v>
      </c>
      <c r="B9394" s="1">
        <v>9.9999997764825821E-3</v>
      </c>
      <c r="C9394" s="1">
        <v>9.9999997764825821E-3</v>
      </c>
      <c r="D9394" s="1">
        <v>9.9999997764825821E-3</v>
      </c>
      <c r="E9394" s="1">
        <v>9.9999997764825821E-3</v>
      </c>
      <c r="F9394" s="1">
        <v>9.9999997764825821E-3</v>
      </c>
      <c r="G9394" s="1">
        <v>112.27937316894531</v>
      </c>
      <c r="H9394" s="1">
        <v>12606.6572265625</v>
      </c>
      <c r="I9394" s="1">
        <v>1415467.625</v>
      </c>
      <c r="J9394" s="1">
        <v>103.43704223632813</v>
      </c>
      <c r="K9394" s="1">
        <v>10699.2216796875</v>
      </c>
      <c r="L9394" s="1">
        <v>1106695.875</v>
      </c>
      <c r="M9394" s="1">
        <v>151.98896789550781</v>
      </c>
      <c r="N9394" s="1">
        <v>23100.646484375</v>
      </c>
      <c r="O9394" s="1">
        <v>3511043.5</v>
      </c>
      <c r="P9394" s="1">
        <v>1.1571645736694336E-2</v>
      </c>
      <c r="Q9394" s="1">
        <v>9.9999997764825821E-3</v>
      </c>
      <c r="R9394" s="1">
        <v>9.9999997764825821E-3</v>
      </c>
      <c r="S9394" s="1">
        <v>0.33711519837379456</v>
      </c>
      <c r="T9394" s="1">
        <v>0.11364665627479553</v>
      </c>
      <c r="U9394" s="1">
        <v>3.8312014192342758E-2</v>
      </c>
      <c r="V9394" s="1">
        <v>100.19194030761719</v>
      </c>
      <c r="W9394" s="1">
        <v>10038.4248046875</v>
      </c>
      <c r="X9394" s="1">
        <v>1005769.25</v>
      </c>
      <c r="Y9394" s="1">
        <v>43.043502807617188</v>
      </c>
      <c r="Z9394" s="1">
        <v>1852.7431640625</v>
      </c>
      <c r="AA9394" s="1">
        <v>79748.5546875</v>
      </c>
      <c r="AB9394" s="1">
        <v>0</v>
      </c>
      <c r="AE9394" s="17">
        <f t="shared" si="146"/>
        <v>0.5</v>
      </c>
      <c r="AF9394" cm="1">
        <f t="array" ref="AF9394">1/(1+EXP(-$AI$41-SUMPRODUCT(A9394:AA9394, TRANSPOSE($AI$42:$AI$68))))</f>
        <v>0.14298018872468093</v>
      </c>
      <c r="AG9394" cm="1">
        <f t="array" ref="AG9394">1/(1+EXP(-$AI$71-SUMPRODUCT(A9394:AA9394, TRANSPOSE($AI$72:$AI$98))))</f>
        <v>5.849377954580718E-2</v>
      </c>
    </row>
    <row r="9395" spans="1:33" x14ac:dyDescent="0.35">
      <c r="A9395" s="1">
        <v>1.6104226931929588E-2</v>
      </c>
      <c r="B9395" s="1">
        <v>9.9999997764825821E-3</v>
      </c>
      <c r="C9395" s="1">
        <v>9.9999997764825821E-3</v>
      </c>
      <c r="D9395" s="1">
        <v>1.4621077105402946E-2</v>
      </c>
      <c r="E9395" s="1">
        <v>9.9999997764825821E-3</v>
      </c>
      <c r="F9395" s="1">
        <v>9.9999997764825821E-3</v>
      </c>
      <c r="G9395" s="1">
        <v>48.387451171875</v>
      </c>
      <c r="H9395" s="1">
        <v>2341.345458984375</v>
      </c>
      <c r="I9395" s="1">
        <v>113291.734375</v>
      </c>
      <c r="J9395" s="1">
        <v>48.560520172119141</v>
      </c>
      <c r="K9395" s="1">
        <v>2358.1240234375</v>
      </c>
      <c r="L9395" s="1">
        <v>114511.734375</v>
      </c>
      <c r="M9395" s="1">
        <v>152.00338745117188</v>
      </c>
      <c r="N9395" s="1">
        <v>23105.029296875</v>
      </c>
      <c r="O9395" s="1">
        <v>3512042.75</v>
      </c>
      <c r="P9395" s="1">
        <v>1.1526346206665039E-2</v>
      </c>
      <c r="Q9395" s="1">
        <v>9.9999997764825821E-3</v>
      </c>
      <c r="R9395" s="1">
        <v>9.9999997764825821E-3</v>
      </c>
      <c r="S9395" s="1">
        <v>0.33749565482139587</v>
      </c>
      <c r="T9395" s="1">
        <v>0.11390331387519836</v>
      </c>
      <c r="U9395" s="1">
        <v>3.8441874086856842E-2</v>
      </c>
      <c r="V9395" s="1">
        <v>100.21849060058594</v>
      </c>
      <c r="W9395" s="1">
        <v>10043.74609375</v>
      </c>
      <c r="X9395" s="1">
        <v>1006569.0625</v>
      </c>
      <c r="Y9395" s="1">
        <v>43.106552124023438</v>
      </c>
      <c r="Z9395" s="1">
        <v>1858.1748046875</v>
      </c>
      <c r="AA9395" s="1">
        <v>80099.5078125</v>
      </c>
      <c r="AB9395" s="1">
        <v>0</v>
      </c>
      <c r="AE9395" s="17">
        <f t="shared" si="146"/>
        <v>0.5</v>
      </c>
      <c r="AF9395" cm="1">
        <f t="array" ref="AF9395">1/(1+EXP(-$AI$41-SUMPRODUCT(A9395:AA9395, TRANSPOSE($AI$42:$AI$68))))</f>
        <v>0.16070008086141585</v>
      </c>
      <c r="AG9395" cm="1">
        <f t="array" ref="AG9395">1/(1+EXP(-$AI$71-SUMPRODUCT(A9395:AA9395, TRANSPOSE($AI$72:$AI$98))))</f>
        <v>8.2075859410517302E-2</v>
      </c>
    </row>
    <row r="9396" spans="1:33" x14ac:dyDescent="0.35">
      <c r="A9396" s="1">
        <v>1.4647446572780609E-2</v>
      </c>
      <c r="B9396" s="1">
        <v>9.9999997764825821E-3</v>
      </c>
      <c r="C9396" s="1">
        <v>9.9999997764825821E-3</v>
      </c>
      <c r="D9396" s="1">
        <v>1.4613160863518715E-2</v>
      </c>
      <c r="E9396" s="1">
        <v>9.9999997764825821E-3</v>
      </c>
      <c r="F9396" s="1">
        <v>9.9999997764825821E-3</v>
      </c>
      <c r="G9396" s="1">
        <v>23.952419281005859</v>
      </c>
      <c r="H9396" s="1">
        <v>573.7183837890625</v>
      </c>
      <c r="I9396" s="1">
        <v>13741.943359375</v>
      </c>
      <c r="J9396" s="1">
        <v>46.444229125976563</v>
      </c>
      <c r="K9396" s="1">
        <v>2157.06640625</v>
      </c>
      <c r="L9396" s="1">
        <v>100183.2890625</v>
      </c>
      <c r="M9396" s="1">
        <v>151.99113464355469</v>
      </c>
      <c r="N9396" s="1">
        <v>23101.3046875</v>
      </c>
      <c r="O9396" s="1">
        <v>3511193.5</v>
      </c>
      <c r="P9396" s="1">
        <v>1.1538267135620117E-2</v>
      </c>
      <c r="Q9396" s="1">
        <v>9.9999997764825821E-3</v>
      </c>
      <c r="R9396" s="1">
        <v>9.9999997764825821E-3</v>
      </c>
      <c r="S9396" s="1">
        <v>0.33760210871696472</v>
      </c>
      <c r="T9396" s="1">
        <v>0.11397518217563629</v>
      </c>
      <c r="U9396" s="1">
        <v>3.8478262722492218E-2</v>
      </c>
      <c r="V9396" s="1">
        <v>100.36443328857422</v>
      </c>
      <c r="W9396" s="1">
        <v>10073.01953125</v>
      </c>
      <c r="X9396" s="1">
        <v>1010972.875</v>
      </c>
      <c r="Y9396" s="1">
        <v>43.190021514892578</v>
      </c>
      <c r="Z9396" s="1">
        <v>1865.3779296875</v>
      </c>
      <c r="AA9396" s="1">
        <v>80565.7109375</v>
      </c>
      <c r="AB9396" s="1">
        <v>0</v>
      </c>
      <c r="AE9396" s="17">
        <f t="shared" si="146"/>
        <v>0.5</v>
      </c>
      <c r="AF9396" cm="1">
        <f t="array" ref="AF9396">1/(1+EXP(-$AI$41-SUMPRODUCT(A9396:AA9396, TRANSPOSE($AI$42:$AI$68))))</f>
        <v>0.16924024693108941</v>
      </c>
      <c r="AG9396" cm="1">
        <f t="array" ref="AG9396">1/(1+EXP(-$AI$71-SUMPRODUCT(A9396:AA9396, TRANSPOSE($AI$72:$AI$98))))</f>
        <v>9.5039994125319258E-2</v>
      </c>
    </row>
    <row r="9397" spans="1:33" x14ac:dyDescent="0.35">
      <c r="A9397" s="1">
        <v>9.9999997764825821E-3</v>
      </c>
      <c r="B9397" s="1">
        <v>9.9999997764825821E-3</v>
      </c>
      <c r="C9397" s="1">
        <v>9.9999997764825821E-3</v>
      </c>
      <c r="D9397" s="1">
        <v>9.9999997764825821E-3</v>
      </c>
      <c r="E9397" s="1">
        <v>9.9999997764825821E-3</v>
      </c>
      <c r="F9397" s="1">
        <v>9.9999997764825821E-3</v>
      </c>
      <c r="G9397" s="1">
        <v>68.486770629882813</v>
      </c>
      <c r="H9397" s="1">
        <v>4690.43798828125</v>
      </c>
      <c r="I9397" s="1">
        <v>321232.9375</v>
      </c>
      <c r="J9397" s="1">
        <v>78.943893432617188</v>
      </c>
      <c r="K9397" s="1">
        <v>6232.13818359375</v>
      </c>
      <c r="L9397" s="1">
        <v>491989.25</v>
      </c>
      <c r="M9397" s="1">
        <v>151.97433471679688</v>
      </c>
      <c r="N9397" s="1">
        <v>23096.19921875</v>
      </c>
      <c r="O9397" s="1">
        <v>3510029.5</v>
      </c>
      <c r="P9397" s="1">
        <v>1.1717081069946289E-2</v>
      </c>
      <c r="Q9397" s="1">
        <v>9.9999997764825821E-3</v>
      </c>
      <c r="R9397" s="1">
        <v>9.9999997764825821E-3</v>
      </c>
      <c r="S9397" s="1">
        <v>0.33750998973846436</v>
      </c>
      <c r="T9397" s="1">
        <v>0.11391299217939377</v>
      </c>
      <c r="U9397" s="1">
        <v>3.8446772843599319E-2</v>
      </c>
      <c r="V9397" s="1">
        <v>100.57396697998047</v>
      </c>
      <c r="W9397" s="1">
        <v>10115.123046875</v>
      </c>
      <c r="X9397" s="1">
        <v>1017318</v>
      </c>
      <c r="Y9397" s="1">
        <v>43.411762237548828</v>
      </c>
      <c r="Z9397" s="1">
        <v>1884.5810546875</v>
      </c>
      <c r="AA9397" s="1">
        <v>81812.984375</v>
      </c>
      <c r="AB9397" s="1">
        <v>0</v>
      </c>
      <c r="AE9397" s="17">
        <f t="shared" si="146"/>
        <v>0.5</v>
      </c>
      <c r="AF9397" cm="1">
        <f t="array" ref="AF9397">1/(1+EXP(-$AI$41-SUMPRODUCT(A9397:AA9397, TRANSPOSE($AI$42:$AI$68))))</f>
        <v>0.15458187047878674</v>
      </c>
      <c r="AG9397" cm="1">
        <f t="array" ref="AG9397">1/(1+EXP(-$AI$71-SUMPRODUCT(A9397:AA9397, TRANSPOSE($AI$72:$AI$98))))</f>
        <v>7.2721362823685479E-2</v>
      </c>
    </row>
    <row r="9398" spans="1:33" x14ac:dyDescent="0.35">
      <c r="A9398" s="1">
        <v>9.9999997764825821E-3</v>
      </c>
      <c r="B9398" s="1">
        <v>9.9999997764825821E-3</v>
      </c>
      <c r="C9398" s="1">
        <v>9.9999997764825821E-3</v>
      </c>
      <c r="D9398" s="1">
        <v>9.9999997764825821E-3</v>
      </c>
      <c r="E9398" s="1">
        <v>9.9999997764825821E-3</v>
      </c>
      <c r="F9398" s="1">
        <v>9.9999997764825821E-3</v>
      </c>
      <c r="G9398" s="1">
        <v>141.49484252929688</v>
      </c>
      <c r="H9398" s="1">
        <v>20020.791015625</v>
      </c>
      <c r="I9398" s="1">
        <v>2832838.5</v>
      </c>
      <c r="J9398" s="1">
        <v>86.712028503417969</v>
      </c>
      <c r="K9398" s="1">
        <v>7518.97607421875</v>
      </c>
      <c r="L9398" s="1">
        <v>651985.625</v>
      </c>
      <c r="M9398" s="1">
        <v>152.00625610351563</v>
      </c>
      <c r="N9398" s="1">
        <v>23105.90234375</v>
      </c>
      <c r="O9398" s="1">
        <v>3512241.75</v>
      </c>
      <c r="P9398" s="1">
        <v>1.1461496353149414E-2</v>
      </c>
      <c r="Q9398" s="1">
        <v>9.9999997764825821E-3</v>
      </c>
      <c r="R9398" s="1">
        <v>9.9999997764825821E-3</v>
      </c>
      <c r="S9398" s="1">
        <v>0.33742943406105042</v>
      </c>
      <c r="T9398" s="1">
        <v>0.11385862529277802</v>
      </c>
      <c r="U9398" s="1">
        <v>3.8419250398874283E-2</v>
      </c>
      <c r="V9398" s="1">
        <v>100.47545623779297</v>
      </c>
      <c r="W9398" s="1">
        <v>10095.3173828125</v>
      </c>
      <c r="X9398" s="1">
        <v>1014331.625</v>
      </c>
      <c r="Y9398" s="1">
        <v>43.434078216552734</v>
      </c>
      <c r="Z9398" s="1">
        <v>1886.5191650390625</v>
      </c>
      <c r="AA9398" s="1">
        <v>81939.21875</v>
      </c>
      <c r="AB9398" s="1">
        <v>0</v>
      </c>
      <c r="AE9398" s="17">
        <f t="shared" si="146"/>
        <v>0.5</v>
      </c>
      <c r="AF9398" cm="1">
        <f t="array" ref="AF9398">1/(1+EXP(-$AI$41-SUMPRODUCT(A9398:AA9398, TRANSPOSE($AI$42:$AI$68))))</f>
        <v>0.14681459618863732</v>
      </c>
      <c r="AG9398" cm="1">
        <f t="array" ref="AG9398">1/(1+EXP(-$AI$71-SUMPRODUCT(A9398:AA9398, TRANSPOSE($AI$72:$AI$98))))</f>
        <v>6.3466072321482131E-2</v>
      </c>
    </row>
    <row r="9399" spans="1:33" x14ac:dyDescent="0.35">
      <c r="A9399" s="1">
        <v>1.1440997011959553E-2</v>
      </c>
      <c r="B9399" s="1">
        <v>9.9999997764825821E-3</v>
      </c>
      <c r="C9399" s="1">
        <v>9.9999997764825821E-3</v>
      </c>
      <c r="D9399" s="1">
        <v>9.9999997764825821E-3</v>
      </c>
      <c r="E9399" s="1">
        <v>9.9999997764825821E-3</v>
      </c>
      <c r="F9399" s="1">
        <v>9.9999997764825821E-3</v>
      </c>
      <c r="G9399" s="1">
        <v>109.62338256835938</v>
      </c>
      <c r="H9399" s="1">
        <v>12017.2861328125</v>
      </c>
      <c r="I9399" s="1">
        <v>1317375.5</v>
      </c>
      <c r="J9399" s="1">
        <v>91.938560485839844</v>
      </c>
      <c r="K9399" s="1">
        <v>8452.69921875</v>
      </c>
      <c r="L9399" s="1">
        <v>777129</v>
      </c>
      <c r="M9399" s="1">
        <v>152.00392150878906</v>
      </c>
      <c r="N9399" s="1">
        <v>23105.19140625</v>
      </c>
      <c r="O9399" s="1">
        <v>3512079.75</v>
      </c>
      <c r="P9399" s="1">
        <v>1.1355161666870117E-2</v>
      </c>
      <c r="Q9399" s="1">
        <v>9.9999997764825821E-3</v>
      </c>
      <c r="R9399" s="1">
        <v>9.9999997764825821E-3</v>
      </c>
      <c r="S9399" s="1">
        <v>0.33750259876251221</v>
      </c>
      <c r="T9399" s="1">
        <v>0.11390800774097443</v>
      </c>
      <c r="U9399" s="1">
        <v>3.8444247096776962E-2</v>
      </c>
      <c r="V9399" s="1">
        <v>100.13506317138672</v>
      </c>
      <c r="W9399" s="1">
        <v>10027.03125</v>
      </c>
      <c r="X9399" s="1">
        <v>1004057.375</v>
      </c>
      <c r="Y9399" s="1">
        <v>43.347049713134766</v>
      </c>
      <c r="Z9399" s="1">
        <v>1878.9666748046875</v>
      </c>
      <c r="AA9399" s="1">
        <v>81447.6640625</v>
      </c>
      <c r="AB9399" s="1">
        <v>0</v>
      </c>
      <c r="AE9399" s="17">
        <f t="shared" si="146"/>
        <v>0.5</v>
      </c>
      <c r="AF9399" cm="1">
        <f t="array" ref="AF9399">1/(1+EXP(-$AI$41-SUMPRODUCT(A9399:AA9399, TRANSPOSE($AI$42:$AI$68))))</f>
        <v>0.14624643433310261</v>
      </c>
      <c r="AG9399" cm="1">
        <f t="array" ref="AG9399">1/(1+EXP(-$AI$71-SUMPRODUCT(A9399:AA9399, TRANSPOSE($AI$72:$AI$98))))</f>
        <v>6.2709493894808122E-2</v>
      </c>
    </row>
    <row r="9400" spans="1:33" x14ac:dyDescent="0.35">
      <c r="A9400" s="1">
        <v>9.9999997764825821E-3</v>
      </c>
      <c r="B9400" s="1">
        <v>9.9999997764825821E-3</v>
      </c>
      <c r="C9400" s="1">
        <v>9.9999997764825821E-3</v>
      </c>
      <c r="D9400" s="1">
        <v>9.9999997764825821E-3</v>
      </c>
      <c r="E9400" s="1">
        <v>9.9999997764825821E-3</v>
      </c>
      <c r="F9400" s="1">
        <v>9.9999997764825821E-3</v>
      </c>
      <c r="G9400" s="1">
        <v>66.226829528808594</v>
      </c>
      <c r="H9400" s="1">
        <v>4385.9931640625</v>
      </c>
      <c r="I9400" s="1">
        <v>290470.40625</v>
      </c>
      <c r="J9400" s="1">
        <v>83.918167114257813</v>
      </c>
      <c r="K9400" s="1">
        <v>7042.2587890625</v>
      </c>
      <c r="L9400" s="1">
        <v>590973.4375</v>
      </c>
      <c r="M9400" s="1">
        <v>152.01362609863281</v>
      </c>
      <c r="N9400" s="1">
        <v>23108.142578125</v>
      </c>
      <c r="O9400" s="1">
        <v>3512752.5</v>
      </c>
      <c r="P9400" s="1">
        <v>1.1343479156494141E-2</v>
      </c>
      <c r="Q9400" s="1">
        <v>9.9999997764825821E-3</v>
      </c>
      <c r="R9400" s="1">
        <v>9.9999997764825821E-3</v>
      </c>
      <c r="S9400" s="1">
        <v>0.33752080798149109</v>
      </c>
      <c r="T9400" s="1">
        <v>0.11392029374837875</v>
      </c>
      <c r="U9400" s="1">
        <v>3.8450472056865692E-2</v>
      </c>
      <c r="V9400" s="1">
        <v>100.00813293457031</v>
      </c>
      <c r="W9400" s="1">
        <v>10001.626953125</v>
      </c>
      <c r="X9400" s="1">
        <v>1000244</v>
      </c>
      <c r="Y9400" s="1">
        <v>43.295623779296875</v>
      </c>
      <c r="Z9400" s="1">
        <v>1874.510986328125</v>
      </c>
      <c r="AA9400" s="1">
        <v>81158.125</v>
      </c>
      <c r="AB9400" s="1">
        <v>0</v>
      </c>
      <c r="AE9400" s="17">
        <f t="shared" si="146"/>
        <v>0.5</v>
      </c>
      <c r="AF9400" cm="1">
        <f t="array" ref="AF9400">1/(1+EXP(-$AI$41-SUMPRODUCT(A9400:AA9400, TRANSPOSE($AI$42:$AI$68))))</f>
        <v>0.15435730321003216</v>
      </c>
      <c r="AG9400" cm="1">
        <f t="array" ref="AG9400">1/(1+EXP(-$AI$71-SUMPRODUCT(A9400:AA9400, TRANSPOSE($AI$72:$AI$98))))</f>
        <v>7.2066615730819572E-2</v>
      </c>
    </row>
    <row r="9401" spans="1:33" x14ac:dyDescent="0.35">
      <c r="A9401" s="1">
        <v>1.1719685047864914E-2</v>
      </c>
      <c r="B9401" s="1">
        <v>9.9999997764825821E-3</v>
      </c>
      <c r="C9401" s="1">
        <v>9.9999997764825821E-3</v>
      </c>
      <c r="D9401" s="1">
        <v>9.9999997764825821E-3</v>
      </c>
      <c r="E9401" s="1">
        <v>9.9999997764825821E-3</v>
      </c>
      <c r="F9401" s="1">
        <v>9.9999997764825821E-3</v>
      </c>
      <c r="G9401" s="1">
        <v>57.138813018798828</v>
      </c>
      <c r="H9401" s="1">
        <v>3264.843994140625</v>
      </c>
      <c r="I9401" s="1">
        <v>186549.3125</v>
      </c>
      <c r="J9401" s="1">
        <v>21.140224456787109</v>
      </c>
      <c r="K9401" s="1">
        <v>446.90908813476563</v>
      </c>
      <c r="L9401" s="1">
        <v>9447.7587890625</v>
      </c>
      <c r="M9401" s="1">
        <v>152.01577758789063</v>
      </c>
      <c r="N9401" s="1">
        <v>23108.796875</v>
      </c>
      <c r="O9401" s="1">
        <v>3512901.75</v>
      </c>
      <c r="P9401" s="1">
        <v>1.1580944061279297E-2</v>
      </c>
      <c r="Q9401" s="1">
        <v>9.9999997764825821E-3</v>
      </c>
      <c r="R9401" s="1">
        <v>9.9999997764825821E-3</v>
      </c>
      <c r="S9401" s="1">
        <v>0.33771932125091553</v>
      </c>
      <c r="T9401" s="1">
        <v>0.11405433714389801</v>
      </c>
      <c r="U9401" s="1">
        <v>3.8518354296684265E-2</v>
      </c>
      <c r="V9401" s="1">
        <v>99.999008178710938</v>
      </c>
      <c r="W9401" s="1">
        <v>9999.8017578125</v>
      </c>
      <c r="X9401" s="1">
        <v>999970.25</v>
      </c>
      <c r="Y9401" s="1">
        <v>43.248046875</v>
      </c>
      <c r="Z9401" s="1">
        <v>1870.3935546875</v>
      </c>
      <c r="AA9401" s="1">
        <v>80890.8671875</v>
      </c>
      <c r="AB9401" s="1">
        <v>0</v>
      </c>
      <c r="AE9401" s="17">
        <f t="shared" si="146"/>
        <v>0.5</v>
      </c>
      <c r="AF9401" cm="1">
        <f t="array" ref="AF9401">1/(1+EXP(-$AI$41-SUMPRODUCT(A9401:AA9401, TRANSPOSE($AI$42:$AI$68))))</f>
        <v>0.14441020584813949</v>
      </c>
      <c r="AG9401" cm="1">
        <f t="array" ref="AG9401">1/(1+EXP(-$AI$71-SUMPRODUCT(A9401:AA9401, TRANSPOSE($AI$72:$AI$98))))</f>
        <v>6.0144392194139154E-2</v>
      </c>
    </row>
    <row r="9402" spans="1:33" x14ac:dyDescent="0.35">
      <c r="A9402" s="1">
        <v>1.6820415854454041E-2</v>
      </c>
      <c r="B9402" s="1">
        <v>9.9999997764825821E-3</v>
      </c>
      <c r="C9402" s="1">
        <v>9.9999997764825821E-3</v>
      </c>
      <c r="D9402" s="1">
        <v>1.18954973295331E-2</v>
      </c>
      <c r="E9402" s="1">
        <v>9.9999997764825821E-3</v>
      </c>
      <c r="F9402" s="1">
        <v>9.9999997764825821E-3</v>
      </c>
      <c r="G9402" s="1">
        <v>44.604965209960938</v>
      </c>
      <c r="H9402" s="1">
        <v>1989.6029052734375</v>
      </c>
      <c r="I9402" s="1">
        <v>88746.171875</v>
      </c>
      <c r="J9402" s="1">
        <v>34.194343566894531</v>
      </c>
      <c r="K9402" s="1">
        <v>1169.253173828125</v>
      </c>
      <c r="L9402" s="1">
        <v>39981.84375</v>
      </c>
      <c r="M9402" s="1">
        <v>152.00340270996094</v>
      </c>
      <c r="N9402" s="1">
        <v>23105.03515625</v>
      </c>
      <c r="O9402" s="1">
        <v>3512043.75</v>
      </c>
      <c r="P9402" s="1">
        <v>1.1739969253540039E-2</v>
      </c>
      <c r="Q9402" s="1">
        <v>9.9999997764825821E-3</v>
      </c>
      <c r="R9402" s="1">
        <v>9.9999997764825821E-3</v>
      </c>
      <c r="S9402" s="1">
        <v>0.33787578344345093</v>
      </c>
      <c r="T9402" s="1">
        <v>0.11416004598140717</v>
      </c>
      <c r="U9402" s="1">
        <v>3.8571912795305252E-2</v>
      </c>
      <c r="V9402" s="1">
        <v>100.09780120849609</v>
      </c>
      <c r="W9402" s="1">
        <v>10019.5693359375</v>
      </c>
      <c r="X9402" s="1">
        <v>1002936.9375</v>
      </c>
      <c r="Y9402" s="1">
        <v>43.211040496826172</v>
      </c>
      <c r="Z9402" s="1">
        <v>1867.1939697265625</v>
      </c>
      <c r="AA9402" s="1">
        <v>80683.3984375</v>
      </c>
      <c r="AB9402" s="1">
        <v>0</v>
      </c>
      <c r="AE9402" s="17">
        <f t="shared" si="146"/>
        <v>0.5</v>
      </c>
      <c r="AF9402" cm="1">
        <f t="array" ref="AF9402">1/(1+EXP(-$AI$41-SUMPRODUCT(A9402:AA9402, TRANSPOSE($AI$42:$AI$68))))</f>
        <v>0.15670264808768075</v>
      </c>
      <c r="AG9402" cm="1">
        <f t="array" ref="AG9402">1/(1+EXP(-$AI$71-SUMPRODUCT(A9402:AA9402, TRANSPOSE($AI$72:$AI$98))))</f>
        <v>7.63436995035051E-2</v>
      </c>
    </row>
    <row r="9403" spans="1:33" x14ac:dyDescent="0.35">
      <c r="A9403" s="1">
        <v>1.5839161351323128E-2</v>
      </c>
      <c r="B9403" s="1">
        <v>9.9999997764825821E-3</v>
      </c>
      <c r="C9403" s="1">
        <v>9.9999997764825821E-3</v>
      </c>
      <c r="D9403" s="1">
        <v>9.9999997764825821E-3</v>
      </c>
      <c r="E9403" s="1">
        <v>9.9999997764825821E-3</v>
      </c>
      <c r="F9403" s="1">
        <v>9.9999997764825821E-3</v>
      </c>
      <c r="G9403" s="1">
        <v>41.366802215576172</v>
      </c>
      <c r="H9403" s="1">
        <v>1711.2122802734375</v>
      </c>
      <c r="I9403" s="1">
        <v>70787.3828125</v>
      </c>
      <c r="J9403" s="1">
        <v>57.171028137207031</v>
      </c>
      <c r="K9403" s="1">
        <v>3268.5263671875</v>
      </c>
      <c r="L9403" s="1">
        <v>186865.015625</v>
      </c>
      <c r="M9403" s="1">
        <v>151.93409729003906</v>
      </c>
      <c r="N9403" s="1">
        <v>23083.970703125</v>
      </c>
      <c r="O9403" s="1">
        <v>3507242.25</v>
      </c>
      <c r="P9403" s="1">
        <v>1.2022256851196289E-2</v>
      </c>
      <c r="Q9403" s="1">
        <v>9.9999997764825821E-3</v>
      </c>
      <c r="R9403" s="1">
        <v>9.9999997764825821E-3</v>
      </c>
      <c r="S9403" s="1">
        <v>0.33800697326660156</v>
      </c>
      <c r="T9403" s="1">
        <v>0.11424871534109116</v>
      </c>
      <c r="U9403" s="1">
        <v>3.8616862148046494E-2</v>
      </c>
      <c r="V9403" s="1">
        <v>100.53019714355469</v>
      </c>
      <c r="W9403" s="1">
        <v>10106.3203125</v>
      </c>
      <c r="X9403" s="1">
        <v>1015990.375</v>
      </c>
      <c r="Y9403" s="1">
        <v>43.196937561035156</v>
      </c>
      <c r="Z9403" s="1">
        <v>1865.9754638671875</v>
      </c>
      <c r="AA9403" s="1">
        <v>80604.421875</v>
      </c>
      <c r="AB9403" s="1">
        <v>0</v>
      </c>
      <c r="AE9403" s="17">
        <f t="shared" si="146"/>
        <v>0.5</v>
      </c>
      <c r="AF9403" cm="1">
        <f t="array" ref="AF9403">1/(1+EXP(-$AI$41-SUMPRODUCT(A9403:AA9403, TRANSPOSE($AI$42:$AI$68))))</f>
        <v>0.16399092602142196</v>
      </c>
      <c r="AG9403" cm="1">
        <f t="array" ref="AG9403">1/(1+EXP(-$AI$71-SUMPRODUCT(A9403:AA9403, TRANSPOSE($AI$72:$AI$98))))</f>
        <v>8.6548381269936608E-2</v>
      </c>
    </row>
    <row r="9404" spans="1:33" x14ac:dyDescent="0.35">
      <c r="A9404" s="1">
        <v>9.9999997764825821E-3</v>
      </c>
      <c r="B9404" s="1">
        <v>9.9999997764825821E-3</v>
      </c>
      <c r="C9404" s="1">
        <v>9.9999997764825821E-3</v>
      </c>
      <c r="D9404" s="1">
        <v>9.9999997764825821E-3</v>
      </c>
      <c r="E9404" s="1">
        <v>9.9999997764825821E-3</v>
      </c>
      <c r="F9404" s="1">
        <v>9.9999997764825821E-3</v>
      </c>
      <c r="G9404" s="1">
        <v>138.69979858398438</v>
      </c>
      <c r="H9404" s="1">
        <v>19237.634765625</v>
      </c>
      <c r="I9404" s="1">
        <v>2668256</v>
      </c>
      <c r="J9404" s="1">
        <v>116.89291381835938</v>
      </c>
      <c r="K9404" s="1">
        <v>13663.953125</v>
      </c>
      <c r="L9404" s="1">
        <v>1597219.375</v>
      </c>
      <c r="M9404" s="1">
        <v>151.92672729492188</v>
      </c>
      <c r="N9404" s="1">
        <v>23081.73046875</v>
      </c>
      <c r="O9404" s="1">
        <v>3506731.75</v>
      </c>
      <c r="P9404" s="1">
        <v>1.1862993240356445E-2</v>
      </c>
      <c r="Q9404" s="1">
        <v>9.9999997764825821E-3</v>
      </c>
      <c r="R9404" s="1">
        <v>9.9999997764825821E-3</v>
      </c>
      <c r="S9404" s="1">
        <v>0.33761623501777649</v>
      </c>
      <c r="T9404" s="1">
        <v>0.11398471891880035</v>
      </c>
      <c r="U9404" s="1">
        <v>3.8483094424009323E-2</v>
      </c>
      <c r="V9404" s="1">
        <v>100.46809387207031</v>
      </c>
      <c r="W9404" s="1">
        <v>10093.837890625</v>
      </c>
      <c r="X9404" s="1">
        <v>1014108.625</v>
      </c>
      <c r="Y9404" s="1">
        <v>43.15386962890625</v>
      </c>
      <c r="Z9404" s="1">
        <v>1862.2564697265625</v>
      </c>
      <c r="AA9404" s="1">
        <v>80363.5703125</v>
      </c>
      <c r="AB9404" s="1">
        <v>0</v>
      </c>
      <c r="AE9404" s="17">
        <f t="shared" si="146"/>
        <v>0.5</v>
      </c>
      <c r="AF9404" cm="1">
        <f t="array" ref="AF9404">1/(1+EXP(-$AI$41-SUMPRODUCT(A9404:AA9404, TRANSPOSE($AI$42:$AI$68))))</f>
        <v>0.13881076473370796</v>
      </c>
      <c r="AG9404" cm="1">
        <f t="array" ref="AG9404">1/(1+EXP(-$AI$71-SUMPRODUCT(A9404:AA9404, TRANSPOSE($AI$72:$AI$98))))</f>
        <v>5.3428296351545258E-2</v>
      </c>
    </row>
    <row r="9405" spans="1:33" x14ac:dyDescent="0.35">
      <c r="A9405" s="1">
        <v>9.9999997764825821E-3</v>
      </c>
      <c r="B9405" s="1">
        <v>9.9999997764825821E-3</v>
      </c>
      <c r="C9405" s="1">
        <v>9.9999997764825821E-3</v>
      </c>
      <c r="D9405" s="1">
        <v>9.9999997764825821E-3</v>
      </c>
      <c r="E9405" s="1">
        <v>9.9999997764825821E-3</v>
      </c>
      <c r="F9405" s="1">
        <v>9.9999997764825821E-3</v>
      </c>
      <c r="G9405" s="1">
        <v>169.57522583007813</v>
      </c>
      <c r="H9405" s="1">
        <v>28755.7578125</v>
      </c>
      <c r="I9405" s="1">
        <v>4876264</v>
      </c>
      <c r="J9405" s="1">
        <v>127.96908569335938</v>
      </c>
      <c r="K9405" s="1">
        <v>16376.0869140625</v>
      </c>
      <c r="L9405" s="1">
        <v>2095632.875</v>
      </c>
      <c r="M9405" s="1">
        <v>151.87753295898438</v>
      </c>
      <c r="N9405" s="1">
        <v>23066.78515625</v>
      </c>
      <c r="O9405" s="1">
        <v>3503326.5</v>
      </c>
      <c r="P9405" s="1">
        <v>1.199030876159668E-2</v>
      </c>
      <c r="Q9405" s="1">
        <v>9.9999997764825821E-3</v>
      </c>
      <c r="R9405" s="1">
        <v>9.9999997764825821E-3</v>
      </c>
      <c r="S9405" s="1">
        <v>0.33770611882209778</v>
      </c>
      <c r="T9405" s="1">
        <v>0.11404542624950409</v>
      </c>
      <c r="U9405" s="1">
        <v>3.8513835519552231E-2</v>
      </c>
      <c r="V9405" s="1">
        <v>100.10829162597656</v>
      </c>
      <c r="W9405" s="1">
        <v>10021.669921875</v>
      </c>
      <c r="X9405" s="1">
        <v>1003252.25</v>
      </c>
      <c r="Y9405" s="1">
        <v>43.151546478271484</v>
      </c>
      <c r="Z9405" s="1">
        <v>1862.055908203125</v>
      </c>
      <c r="AA9405" s="1">
        <v>80350.59375</v>
      </c>
      <c r="AB9405" s="1">
        <v>0</v>
      </c>
      <c r="AE9405" s="17">
        <f t="shared" si="146"/>
        <v>0.5</v>
      </c>
      <c r="AF9405" cm="1">
        <f t="array" ref="AF9405">1/(1+EXP(-$AI$41-SUMPRODUCT(A9405:AA9405, TRANSPOSE($AI$42:$AI$68))))</f>
        <v>0.13856524752074678</v>
      </c>
      <c r="AG9405" cm="1">
        <f t="array" ref="AG9405">1/(1+EXP(-$AI$71-SUMPRODUCT(A9405:AA9405, TRANSPOSE($AI$72:$AI$98))))</f>
        <v>5.1621170307147544E-2</v>
      </c>
    </row>
    <row r="9406" spans="1:33" x14ac:dyDescent="0.35">
      <c r="A9406" s="1">
        <v>9.9999997764825821E-3</v>
      </c>
      <c r="B9406" s="1">
        <v>9.9999997764825821E-3</v>
      </c>
      <c r="C9406" s="1">
        <v>9.9999997764825821E-3</v>
      </c>
      <c r="D9406" s="1">
        <v>9.9999997764825821E-3</v>
      </c>
      <c r="E9406" s="1">
        <v>9.9999997764825821E-3</v>
      </c>
      <c r="F9406" s="1">
        <v>9.9999997764825821E-3</v>
      </c>
      <c r="G9406" s="1">
        <v>35.417766571044922</v>
      </c>
      <c r="H9406" s="1">
        <v>1254.418212890625</v>
      </c>
      <c r="I9406" s="1">
        <v>44428.69140625</v>
      </c>
      <c r="J9406" s="1">
        <v>65.592620849609375</v>
      </c>
      <c r="K9406" s="1">
        <v>4302.39208984375</v>
      </c>
      <c r="L9406" s="1">
        <v>282205.15625</v>
      </c>
      <c r="M9406" s="1">
        <v>151.86491394042969</v>
      </c>
      <c r="N9406" s="1">
        <v>23062.951171875</v>
      </c>
      <c r="O9406" s="1">
        <v>3502453.25</v>
      </c>
      <c r="P9406" s="1">
        <v>1.1992931365966797E-2</v>
      </c>
      <c r="Q9406" s="1">
        <v>9.9999997764825821E-3</v>
      </c>
      <c r="R9406" s="1">
        <v>9.9999997764825821E-3</v>
      </c>
      <c r="S9406" s="1">
        <v>0.33771777153015137</v>
      </c>
      <c r="T9406" s="1">
        <v>0.11405329406261444</v>
      </c>
      <c r="U9406" s="1">
        <v>3.8517825305461884E-2</v>
      </c>
      <c r="V9406" s="1">
        <v>99.999565124511719</v>
      </c>
      <c r="W9406" s="1">
        <v>9999.9130859375</v>
      </c>
      <c r="X9406" s="1">
        <v>999986.9375</v>
      </c>
      <c r="Y9406" s="1">
        <v>43.159542083740234</v>
      </c>
      <c r="Z9406" s="1">
        <v>1862.74609375</v>
      </c>
      <c r="AA9406" s="1">
        <v>80395.265625</v>
      </c>
      <c r="AB9406" s="1">
        <v>0</v>
      </c>
      <c r="AE9406" s="17">
        <f t="shared" si="146"/>
        <v>0.5</v>
      </c>
      <c r="AF9406" cm="1">
        <f t="array" ref="AF9406">1/(1+EXP(-$AI$41-SUMPRODUCT(A9406:AA9406, TRANSPOSE($AI$42:$AI$68))))</f>
        <v>0.16621699041071211</v>
      </c>
      <c r="AG9406" cm="1">
        <f t="array" ref="AG9406">1/(1+EXP(-$AI$71-SUMPRODUCT(A9406:AA9406, TRANSPOSE($AI$72:$AI$98))))</f>
        <v>8.9440552724569314E-2</v>
      </c>
    </row>
    <row r="9407" spans="1:33" x14ac:dyDescent="0.35">
      <c r="A9407" s="1">
        <v>9.9999997764825821E-3</v>
      </c>
      <c r="B9407" s="1">
        <v>9.9999997764825821E-3</v>
      </c>
      <c r="C9407" s="1">
        <v>9.9999997764825821E-3</v>
      </c>
      <c r="D9407" s="1">
        <v>9.9999997764825821E-3</v>
      </c>
      <c r="E9407" s="1">
        <v>9.9999997764825821E-3</v>
      </c>
      <c r="F9407" s="1">
        <v>9.9999997764825821E-3</v>
      </c>
      <c r="G9407" s="1">
        <v>121.26509094238281</v>
      </c>
      <c r="H9407" s="1">
        <v>14705.22265625</v>
      </c>
      <c r="I9407" s="1">
        <v>1783230.125</v>
      </c>
      <c r="J9407" s="1">
        <v>104.61338806152344</v>
      </c>
      <c r="K9407" s="1">
        <v>10943.9609375</v>
      </c>
      <c r="L9407" s="1">
        <v>1144884.875</v>
      </c>
      <c r="M9407" s="1">
        <v>151.83918762207031</v>
      </c>
      <c r="N9407" s="1">
        <v>23055.138671875</v>
      </c>
      <c r="O9407" s="1">
        <v>3500673.5</v>
      </c>
      <c r="P9407" s="1">
        <v>1.2139320373535156E-2</v>
      </c>
      <c r="Q9407" s="1">
        <v>9.9999997764825821E-3</v>
      </c>
      <c r="R9407" s="1">
        <v>9.9999997764825821E-3</v>
      </c>
      <c r="S9407" s="1">
        <v>0.33755010366439819</v>
      </c>
      <c r="T9407" s="1">
        <v>0.11394007503986359</v>
      </c>
      <c r="U9407" s="1">
        <v>3.8460481911897659E-2</v>
      </c>
      <c r="V9407" s="1">
        <v>100.06058502197266</v>
      </c>
      <c r="W9407" s="1">
        <v>10012.12109375</v>
      </c>
      <c r="X9407" s="1">
        <v>1001818.625</v>
      </c>
      <c r="Y9407" s="1">
        <v>43.244163513183594</v>
      </c>
      <c r="Z9407" s="1">
        <v>1870.0576171875</v>
      </c>
      <c r="AA9407" s="1">
        <v>80869.078125</v>
      </c>
      <c r="AB9407" s="1">
        <v>0</v>
      </c>
      <c r="AE9407" s="17">
        <f t="shared" si="146"/>
        <v>0.5</v>
      </c>
      <c r="AF9407" cm="1">
        <f t="array" ref="AF9407">1/(1+EXP(-$AI$41-SUMPRODUCT(A9407:AA9407, TRANSPOSE($AI$42:$AI$68))))</f>
        <v>0.14194133004506365</v>
      </c>
      <c r="AG9407" cm="1">
        <f t="array" ref="AG9407">1/(1+EXP(-$AI$71-SUMPRODUCT(A9407:AA9407, TRANSPOSE($AI$72:$AI$98))))</f>
        <v>5.7326171272166902E-2</v>
      </c>
    </row>
    <row r="9408" spans="1:33" x14ac:dyDescent="0.35">
      <c r="A9408" s="1">
        <v>1.0668130591511726E-2</v>
      </c>
      <c r="B9408" s="1">
        <v>9.9999997764825821E-3</v>
      </c>
      <c r="C9408" s="1">
        <v>9.9999997764825821E-3</v>
      </c>
      <c r="D9408" s="1">
        <v>9.9999997764825821E-3</v>
      </c>
      <c r="E9408" s="1">
        <v>9.9999997764825821E-3</v>
      </c>
      <c r="F9408" s="1">
        <v>9.9999997764825821E-3</v>
      </c>
      <c r="G9408" s="1">
        <v>100.73344421386719</v>
      </c>
      <c r="H9408" s="1">
        <v>10147.2265625</v>
      </c>
      <c r="I9408" s="1">
        <v>1022165.125</v>
      </c>
      <c r="J9408" s="1">
        <v>93.458770751953125</v>
      </c>
      <c r="K9408" s="1">
        <v>8734.5419921875</v>
      </c>
      <c r="L9408" s="1">
        <v>816319.5625</v>
      </c>
      <c r="M9408" s="1">
        <v>151.82243347167969</v>
      </c>
      <c r="N9408" s="1">
        <v>23050.05078125</v>
      </c>
      <c r="O9408" s="1">
        <v>3499515</v>
      </c>
      <c r="P9408" s="1">
        <v>1.2311458587646484E-2</v>
      </c>
      <c r="Q9408" s="1">
        <v>9.9999997764825821E-3</v>
      </c>
      <c r="R9408" s="1">
        <v>9.9999997764825821E-3</v>
      </c>
      <c r="S9408" s="1">
        <v>0.33756077289581299</v>
      </c>
      <c r="T9408" s="1">
        <v>0.11394727230072021</v>
      </c>
      <c r="U9408" s="1">
        <v>3.8464128971099854E-2</v>
      </c>
      <c r="V9408" s="1">
        <v>100.16279602050781</v>
      </c>
      <c r="W9408" s="1">
        <v>10032.5859375</v>
      </c>
      <c r="X9408" s="1">
        <v>1004891.8125</v>
      </c>
      <c r="Y9408" s="1">
        <v>43.215045928955078</v>
      </c>
      <c r="Z9408" s="1">
        <v>1867.5401611328125</v>
      </c>
      <c r="AA9408" s="1">
        <v>80705.8359375</v>
      </c>
      <c r="AB9408" s="1">
        <v>0</v>
      </c>
      <c r="AE9408" s="17">
        <f t="shared" si="146"/>
        <v>0.5</v>
      </c>
      <c r="AF9408" cm="1">
        <f t="array" ref="AF9408">1/(1+EXP(-$AI$41-SUMPRODUCT(A9408:AA9408, TRANSPOSE($AI$42:$AI$68))))</f>
        <v>0.14604648240903584</v>
      </c>
      <c r="AG9408" cm="1">
        <f t="array" ref="AG9408">1/(1+EXP(-$AI$71-SUMPRODUCT(A9408:AA9408, TRANSPOSE($AI$72:$AI$98))))</f>
        <v>6.2263311547190496E-2</v>
      </c>
    </row>
    <row r="9409" spans="1:33" x14ac:dyDescent="0.35">
      <c r="A9409" s="1">
        <v>1.3492826372385025E-2</v>
      </c>
      <c r="B9409" s="1">
        <v>9.9999997764825821E-3</v>
      </c>
      <c r="C9409" s="1">
        <v>9.9999997764825821E-3</v>
      </c>
      <c r="D9409" s="1">
        <v>9.9999997764825821E-3</v>
      </c>
      <c r="E9409" s="1">
        <v>9.9999997764825821E-3</v>
      </c>
      <c r="F9409" s="1">
        <v>9.9999997764825821E-3</v>
      </c>
      <c r="G9409" s="1">
        <v>63.744155883789063</v>
      </c>
      <c r="H9409" s="1">
        <v>4063.3173828125</v>
      </c>
      <c r="I9409" s="1">
        <v>259012.734375</v>
      </c>
      <c r="J9409" s="1">
        <v>54.922100067138672</v>
      </c>
      <c r="K9409" s="1">
        <v>3016.43701171875</v>
      </c>
      <c r="L9409" s="1">
        <v>165669.0625</v>
      </c>
      <c r="M9409" s="1">
        <v>151.86143493652344</v>
      </c>
      <c r="N9409" s="1">
        <v>23061.89453125</v>
      </c>
      <c r="O9409" s="1">
        <v>3502212.5</v>
      </c>
      <c r="P9409" s="1">
        <v>1.2559652328491211E-2</v>
      </c>
      <c r="Q9409" s="1">
        <v>9.9999997764825821E-3</v>
      </c>
      <c r="R9409" s="1">
        <v>9.9999997764825821E-3</v>
      </c>
      <c r="S9409" s="1">
        <v>0.33766818046569824</v>
      </c>
      <c r="T9409" s="1">
        <v>0.11401980370283127</v>
      </c>
      <c r="U9409" s="1">
        <v>3.850085660815239E-2</v>
      </c>
      <c r="V9409" s="1">
        <v>100.04068756103516</v>
      </c>
      <c r="W9409" s="1">
        <v>10008.1396484375</v>
      </c>
      <c r="X9409" s="1">
        <v>1001221.125</v>
      </c>
      <c r="Y9409" s="1">
        <v>42.916919708251953</v>
      </c>
      <c r="Z9409" s="1">
        <v>1841.8619384765625</v>
      </c>
      <c r="AA9409" s="1">
        <v>79047.046875</v>
      </c>
      <c r="AB9409" s="1">
        <v>0</v>
      </c>
      <c r="AE9409" s="17">
        <f t="shared" si="146"/>
        <v>0.5</v>
      </c>
      <c r="AF9409" cm="1">
        <f t="array" ref="AF9409">1/(1+EXP(-$AI$41-SUMPRODUCT(A9409:AA9409, TRANSPOSE($AI$42:$AI$68))))</f>
        <v>0.15712260244966178</v>
      </c>
      <c r="AG9409" cm="1">
        <f t="array" ref="AG9409">1/(1+EXP(-$AI$71-SUMPRODUCT(A9409:AA9409, TRANSPOSE($AI$72:$AI$98))))</f>
        <v>7.7369585584935965E-2</v>
      </c>
    </row>
    <row r="9410" spans="1:33" x14ac:dyDescent="0.35">
      <c r="A9410" s="1">
        <v>1.2780028395354748E-2</v>
      </c>
      <c r="B9410" s="1">
        <v>9.9999997764825821E-3</v>
      </c>
      <c r="C9410" s="1">
        <v>9.9999997764825821E-3</v>
      </c>
      <c r="D9410" s="1">
        <v>9.9999997764825821E-3</v>
      </c>
      <c r="E9410" s="1">
        <v>9.9999997764825821E-3</v>
      </c>
      <c r="F9410" s="1">
        <v>9.9999997764825821E-3</v>
      </c>
      <c r="G9410" s="1">
        <v>73.660331726074219</v>
      </c>
      <c r="H9410" s="1">
        <v>5425.84423828125</v>
      </c>
      <c r="I9410" s="1">
        <v>399669.5</v>
      </c>
      <c r="J9410" s="1">
        <v>58.286151885986328</v>
      </c>
      <c r="K9410" s="1">
        <v>3397.275390625</v>
      </c>
      <c r="L9410" s="1">
        <v>198014.109375</v>
      </c>
      <c r="M9410" s="1">
        <v>151.86494445800781</v>
      </c>
      <c r="N9410" s="1">
        <v>23062.9609375</v>
      </c>
      <c r="O9410" s="1">
        <v>3502455.25</v>
      </c>
      <c r="P9410" s="1">
        <v>1.2711763381958008E-2</v>
      </c>
      <c r="Q9410" s="1">
        <v>9.9999997764825821E-3</v>
      </c>
      <c r="R9410" s="1">
        <v>9.9999997764825821E-3</v>
      </c>
      <c r="S9410" s="1">
        <v>0.337606281042099</v>
      </c>
      <c r="T9410" s="1">
        <v>0.11397799849510193</v>
      </c>
      <c r="U9410" s="1">
        <v>3.8479689508676529E-2</v>
      </c>
      <c r="V9410" s="1">
        <v>100.02132415771484</v>
      </c>
      <c r="W9410" s="1">
        <v>10004.265625</v>
      </c>
      <c r="X9410" s="1">
        <v>1000639.875</v>
      </c>
      <c r="Y9410" s="1">
        <v>42.817768096923828</v>
      </c>
      <c r="Z9410" s="1">
        <v>1833.3612060546875</v>
      </c>
      <c r="AA9410" s="1">
        <v>78500.4375</v>
      </c>
      <c r="AB9410" s="1">
        <v>0</v>
      </c>
      <c r="AE9410" s="17">
        <f t="shared" si="146"/>
        <v>0.5</v>
      </c>
      <c r="AF9410" cm="1">
        <f t="array" ref="AF9410">1/(1+EXP(-$AI$41-SUMPRODUCT(A9410:AA9410, TRANSPOSE($AI$42:$AI$68))))</f>
        <v>0.15509860826062985</v>
      </c>
      <c r="AG9410" cm="1">
        <f t="array" ref="AG9410">1/(1+EXP(-$AI$71-SUMPRODUCT(A9410:AA9410, TRANSPOSE($AI$72:$AI$98))))</f>
        <v>7.4829766206576984E-2</v>
      </c>
    </row>
    <row r="9411" spans="1:33" x14ac:dyDescent="0.35">
      <c r="A9411" s="1">
        <v>1.0552831925451756E-2</v>
      </c>
      <c r="B9411" s="1">
        <v>9.9999997764825821E-3</v>
      </c>
      <c r="C9411" s="1">
        <v>9.9999997764825821E-3</v>
      </c>
      <c r="D9411" s="1">
        <v>1.0275396518409252E-2</v>
      </c>
      <c r="E9411" s="1">
        <v>9.9999997764825821E-3</v>
      </c>
      <c r="F9411" s="1">
        <v>9.9999997764825821E-3</v>
      </c>
      <c r="G9411" s="1">
        <v>149.81863403320313</v>
      </c>
      <c r="H9411" s="1">
        <v>22445.623046875</v>
      </c>
      <c r="I9411" s="1">
        <v>3362772.5</v>
      </c>
      <c r="J9411" s="1">
        <v>95.473831176757813</v>
      </c>
      <c r="K9411" s="1">
        <v>9115.251953125</v>
      </c>
      <c r="L9411" s="1">
        <v>870268.0625</v>
      </c>
      <c r="M9411" s="1">
        <v>151.89048767089844</v>
      </c>
      <c r="N9411" s="1">
        <v>23070.720703125</v>
      </c>
      <c r="O9411" s="1">
        <v>3504223</v>
      </c>
      <c r="P9411" s="1">
        <v>1.2479543685913086E-2</v>
      </c>
      <c r="Q9411" s="1">
        <v>9.9999997764825821E-3</v>
      </c>
      <c r="R9411" s="1">
        <v>9.9999997764825821E-3</v>
      </c>
      <c r="S9411" s="1">
        <v>0.33741885423660278</v>
      </c>
      <c r="T9411" s="1">
        <v>0.11385148018598557</v>
      </c>
      <c r="U9411" s="1">
        <v>3.8415636867284775E-2</v>
      </c>
      <c r="V9411" s="1">
        <v>99.950294494628906</v>
      </c>
      <c r="W9411" s="1">
        <v>9990.0615234375</v>
      </c>
      <c r="X9411" s="1">
        <v>998509.5625</v>
      </c>
      <c r="Y9411" s="1">
        <v>42.592002868652344</v>
      </c>
      <c r="Z9411" s="1">
        <v>1814.0787353515625</v>
      </c>
      <c r="AA9411" s="1">
        <v>77265.2421875</v>
      </c>
      <c r="AB9411" s="1">
        <v>0</v>
      </c>
      <c r="AE9411" s="17">
        <f t="shared" ref="AE9411:AE9474" si="147">0.5</f>
        <v>0.5</v>
      </c>
      <c r="AF9411" cm="1">
        <f t="array" ref="AF9411">1/(1+EXP(-$AI$41-SUMPRODUCT(A9411:AA9411, TRANSPOSE($AI$42:$AI$68))))</f>
        <v>0.14438488863590032</v>
      </c>
      <c r="AG9411" cm="1">
        <f t="array" ref="AG9411">1/(1+EXP(-$AI$71-SUMPRODUCT(A9411:AA9411, TRANSPOSE($AI$72:$AI$98))))</f>
        <v>5.9886324015123199E-2</v>
      </c>
    </row>
    <row r="9412" spans="1:33" x14ac:dyDescent="0.35">
      <c r="A9412" s="1">
        <v>1.3278466649353504E-2</v>
      </c>
      <c r="B9412" s="1">
        <v>9.9999997764825821E-3</v>
      </c>
      <c r="C9412" s="1">
        <v>9.9999997764825821E-3</v>
      </c>
      <c r="D9412" s="1">
        <v>1.0839639231562614E-2</v>
      </c>
      <c r="E9412" s="1">
        <v>9.9999997764825821E-3</v>
      </c>
      <c r="F9412" s="1">
        <v>9.9999997764825821E-3</v>
      </c>
      <c r="G9412" s="1">
        <v>126.4354248046875</v>
      </c>
      <c r="H9412" s="1">
        <v>15985.9169921875</v>
      </c>
      <c r="I9412" s="1">
        <v>2021186.125</v>
      </c>
      <c r="J9412" s="1">
        <v>80.984794616699219</v>
      </c>
      <c r="K9412" s="1">
        <v>6558.537109375</v>
      </c>
      <c r="L9412" s="1">
        <v>531141.75</v>
      </c>
      <c r="M9412" s="1">
        <v>151.91299438476563</v>
      </c>
      <c r="N9412" s="1">
        <v>23077.55859375</v>
      </c>
      <c r="O9412" s="1">
        <v>3505781</v>
      </c>
      <c r="P9412" s="1">
        <v>1.2456178665161133E-2</v>
      </c>
      <c r="Q9412" s="1">
        <v>9.9999997764825821E-3</v>
      </c>
      <c r="R9412" s="1">
        <v>9.9999997764825821E-3</v>
      </c>
      <c r="S9412" s="1">
        <v>0.33747023344039917</v>
      </c>
      <c r="T9412" s="1">
        <v>0.11388615518808365</v>
      </c>
      <c r="U9412" s="1">
        <v>3.8433186709880829E-2</v>
      </c>
      <c r="V9412" s="1">
        <v>99.827766418457031</v>
      </c>
      <c r="W9412" s="1">
        <v>9965.5830078125</v>
      </c>
      <c r="X9412" s="1">
        <v>994841.875</v>
      </c>
      <c r="Y9412" s="1">
        <v>42.532955169677734</v>
      </c>
      <c r="Z9412" s="1">
        <v>1809.05224609375</v>
      </c>
      <c r="AA9412" s="1">
        <v>76944.3359375</v>
      </c>
      <c r="AB9412" s="1">
        <v>0</v>
      </c>
      <c r="AE9412" s="17">
        <f t="shared" si="147"/>
        <v>0.5</v>
      </c>
      <c r="AF9412" cm="1">
        <f t="array" ref="AF9412">1/(1+EXP(-$AI$41-SUMPRODUCT(A9412:AA9412, TRANSPOSE($AI$42:$AI$68))))</f>
        <v>0.14761588454564648</v>
      </c>
      <c r="AG9412" cm="1">
        <f t="array" ref="AG9412">1/(1+EXP(-$AI$71-SUMPRODUCT(A9412:AA9412, TRANSPOSE($AI$72:$AI$98))))</f>
        <v>6.5164801952361781E-2</v>
      </c>
    </row>
    <row r="9413" spans="1:33" x14ac:dyDescent="0.35">
      <c r="A9413" s="1">
        <v>1.7176153138279915E-2</v>
      </c>
      <c r="B9413" s="1">
        <v>9.9999997764825821E-3</v>
      </c>
      <c r="C9413" s="1">
        <v>9.9999997764825821E-3</v>
      </c>
      <c r="D9413" s="1">
        <v>1.0185717605054379E-2</v>
      </c>
      <c r="E9413" s="1">
        <v>9.9999997764825821E-3</v>
      </c>
      <c r="F9413" s="1">
        <v>9.9999997764825821E-3</v>
      </c>
      <c r="G9413" s="1">
        <v>76.08526611328125</v>
      </c>
      <c r="H9413" s="1">
        <v>5788.9677734375</v>
      </c>
      <c r="I9413" s="1">
        <v>440455.15625</v>
      </c>
      <c r="J9413" s="1">
        <v>69.596221923828125</v>
      </c>
      <c r="K9413" s="1">
        <v>4843.63427734375</v>
      </c>
      <c r="L9413" s="1">
        <v>337098.625</v>
      </c>
      <c r="M9413" s="1">
        <v>151.90327453613281</v>
      </c>
      <c r="N9413" s="1">
        <v>23074.60546875</v>
      </c>
      <c r="O9413" s="1">
        <v>3505108</v>
      </c>
      <c r="P9413" s="1">
        <v>1.2018442153930664E-2</v>
      </c>
      <c r="Q9413" s="1">
        <v>9.9999997764825821E-3</v>
      </c>
      <c r="R9413" s="1">
        <v>9.9999997764825821E-3</v>
      </c>
      <c r="S9413" s="1">
        <v>0.33772242069244385</v>
      </c>
      <c r="T9413" s="1">
        <v>0.11405643075704575</v>
      </c>
      <c r="U9413" s="1">
        <v>3.8519416004419327E-2</v>
      </c>
      <c r="V9413" s="1">
        <v>99.777900695800781</v>
      </c>
      <c r="W9413" s="1">
        <v>9955.6298828125</v>
      </c>
      <c r="X9413" s="1">
        <v>993351.8125</v>
      </c>
      <c r="Y9413" s="1">
        <v>42.528823852539063</v>
      </c>
      <c r="Z9413" s="1">
        <v>1808.7008056640625</v>
      </c>
      <c r="AA9413" s="1">
        <v>76921.921875</v>
      </c>
      <c r="AB9413" s="1">
        <v>0</v>
      </c>
      <c r="AE9413" s="17">
        <f t="shared" si="147"/>
        <v>0.5</v>
      </c>
      <c r="AF9413" cm="1">
        <f t="array" ref="AF9413">1/(1+EXP(-$AI$41-SUMPRODUCT(A9413:AA9413, TRANSPOSE($AI$42:$AI$68))))</f>
        <v>0.15459938230362241</v>
      </c>
      <c r="AG9413" cm="1">
        <f t="array" ref="AG9413">1/(1+EXP(-$AI$71-SUMPRODUCT(A9413:AA9413, TRANSPOSE($AI$72:$AI$98))))</f>
        <v>7.367719504294265E-2</v>
      </c>
    </row>
    <row r="9414" spans="1:33" x14ac:dyDescent="0.35">
      <c r="A9414" s="1">
        <v>1.3225225731730461E-2</v>
      </c>
      <c r="B9414" s="1">
        <v>9.9999997764825821E-3</v>
      </c>
      <c r="C9414" s="1">
        <v>9.9999997764825821E-3</v>
      </c>
      <c r="D9414" s="1">
        <v>1.1549603193998337E-2</v>
      </c>
      <c r="E9414" s="1">
        <v>9.9999997764825821E-3</v>
      </c>
      <c r="F9414" s="1">
        <v>9.9999997764825821E-3</v>
      </c>
      <c r="G9414" s="1">
        <v>75.222969055175781</v>
      </c>
      <c r="H9414" s="1">
        <v>5658.4951171875</v>
      </c>
      <c r="I9414" s="1">
        <v>425648.8125</v>
      </c>
      <c r="J9414" s="1">
        <v>43.935672760009766</v>
      </c>
      <c r="K9414" s="1">
        <v>1930.3433837890625</v>
      </c>
      <c r="L9414" s="1">
        <v>84810.9296875</v>
      </c>
      <c r="M9414" s="1">
        <v>151.94676208496094</v>
      </c>
      <c r="N9414" s="1">
        <v>23087.818359375</v>
      </c>
      <c r="O9414" s="1">
        <v>3508119.25</v>
      </c>
      <c r="P9414" s="1">
        <v>1.2241363525390625E-2</v>
      </c>
      <c r="Q9414" s="1">
        <v>9.9999997764825821E-3</v>
      </c>
      <c r="R9414" s="1">
        <v>9.9999997764825821E-3</v>
      </c>
      <c r="S9414" s="1">
        <v>0.33771213889122009</v>
      </c>
      <c r="T9414" s="1">
        <v>0.11404948681592941</v>
      </c>
      <c r="U9414" s="1">
        <v>3.851589560508728E-2</v>
      </c>
      <c r="V9414" s="1">
        <v>99.762290954589844</v>
      </c>
      <c r="W9414" s="1">
        <v>9952.5146484375</v>
      </c>
      <c r="X9414" s="1">
        <v>992885.6875</v>
      </c>
      <c r="Y9414" s="1">
        <v>42.519668579101563</v>
      </c>
      <c r="Z9414" s="1">
        <v>1807.9222412109375</v>
      </c>
      <c r="AA9414" s="1">
        <v>76872.25</v>
      </c>
      <c r="AB9414" s="1">
        <v>0</v>
      </c>
      <c r="AE9414" s="17">
        <f t="shared" si="147"/>
        <v>0.5</v>
      </c>
      <c r="AF9414" cm="1">
        <f t="array" ref="AF9414">1/(1+EXP(-$AI$41-SUMPRODUCT(A9414:AA9414, TRANSPOSE($AI$42:$AI$68))))</f>
        <v>0.15265872572857092</v>
      </c>
      <c r="AG9414" cm="1">
        <f t="array" ref="AG9414">1/(1+EXP(-$AI$71-SUMPRODUCT(A9414:AA9414, TRANSPOSE($AI$72:$AI$98))))</f>
        <v>7.1913709253585339E-2</v>
      </c>
    </row>
    <row r="9415" spans="1:33" x14ac:dyDescent="0.35">
      <c r="A9415" s="1">
        <v>1.3681058771908283E-2</v>
      </c>
      <c r="B9415" s="1">
        <v>9.9999997764825821E-3</v>
      </c>
      <c r="C9415" s="1">
        <v>9.9999997764825821E-3</v>
      </c>
      <c r="D9415" s="1">
        <v>9.9999997764825821E-3</v>
      </c>
      <c r="E9415" s="1">
        <v>9.9999997764825821E-3</v>
      </c>
      <c r="F9415" s="1">
        <v>9.9999997764825821E-3</v>
      </c>
      <c r="G9415" s="1">
        <v>99.905250549316406</v>
      </c>
      <c r="H9415" s="1">
        <v>9981.0595703125</v>
      </c>
      <c r="I9415" s="1">
        <v>997160.1875</v>
      </c>
      <c r="J9415" s="1">
        <v>68.440704345703125</v>
      </c>
      <c r="K9415" s="1">
        <v>4684.1298828125</v>
      </c>
      <c r="L9415" s="1">
        <v>320585.15625</v>
      </c>
      <c r="M9415" s="1">
        <v>151.9415283203125</v>
      </c>
      <c r="N9415" s="1">
        <v>23086.228515625</v>
      </c>
      <c r="O9415" s="1">
        <v>3507756.75</v>
      </c>
      <c r="P9415" s="1">
        <v>1.2378454208374023E-2</v>
      </c>
      <c r="Q9415" s="1">
        <v>9.9999997764825821E-3</v>
      </c>
      <c r="R9415" s="1">
        <v>9.9999997764825821E-3</v>
      </c>
      <c r="S9415" s="1">
        <v>0.33759349584579468</v>
      </c>
      <c r="T9415" s="1">
        <v>0.11396937072277069</v>
      </c>
      <c r="U9415" s="1">
        <v>3.8475316017866135E-2</v>
      </c>
      <c r="V9415" s="1">
        <v>99.932403564453125</v>
      </c>
      <c r="W9415" s="1">
        <v>9986.4853515625</v>
      </c>
      <c r="X9415" s="1">
        <v>997973.5</v>
      </c>
      <c r="Y9415" s="1">
        <v>42.520709991455078</v>
      </c>
      <c r="Z9415" s="1">
        <v>1808.0107421875</v>
      </c>
      <c r="AA9415" s="1">
        <v>76877.8984375</v>
      </c>
      <c r="AB9415" s="1">
        <v>0</v>
      </c>
      <c r="AE9415" s="17">
        <f t="shared" si="147"/>
        <v>0.5</v>
      </c>
      <c r="AF9415" cm="1">
        <f t="array" ref="AF9415">1/(1+EXP(-$AI$41-SUMPRODUCT(A9415:AA9415, TRANSPOSE($AI$42:$AI$68))))</f>
        <v>0.15109093501486928</v>
      </c>
      <c r="AG9415" cm="1">
        <f t="array" ref="AG9415">1/(1+EXP(-$AI$71-SUMPRODUCT(A9415:AA9415, TRANSPOSE($AI$72:$AI$98))))</f>
        <v>6.9918712610778894E-2</v>
      </c>
    </row>
    <row r="9416" spans="1:33" x14ac:dyDescent="0.35">
      <c r="A9416" s="1">
        <v>9.9999997764825821E-3</v>
      </c>
      <c r="B9416" s="1">
        <v>9.9999997764825821E-3</v>
      </c>
      <c r="C9416" s="1">
        <v>9.9999997764825821E-3</v>
      </c>
      <c r="D9416" s="1">
        <v>9.9999997764825821E-3</v>
      </c>
      <c r="E9416" s="1">
        <v>9.9999997764825821E-3</v>
      </c>
      <c r="F9416" s="1">
        <v>9.9999997764825821E-3</v>
      </c>
      <c r="G9416" s="1">
        <v>40.040843963623047</v>
      </c>
      <c r="H9416" s="1">
        <v>1603.2691650390625</v>
      </c>
      <c r="I9416" s="1">
        <v>64196.25</v>
      </c>
      <c r="J9416" s="1">
        <v>52.985248565673828</v>
      </c>
      <c r="K9416" s="1">
        <v>2807.4365234375</v>
      </c>
      <c r="L9416" s="1">
        <v>148752.71875</v>
      </c>
      <c r="M9416" s="1">
        <v>151.93264770507813</v>
      </c>
      <c r="N9416" s="1">
        <v>23083.529296875</v>
      </c>
      <c r="O9416" s="1">
        <v>3507141.75</v>
      </c>
      <c r="P9416" s="1">
        <v>1.2420415878295898E-2</v>
      </c>
      <c r="Q9416" s="1">
        <v>9.9999997764825821E-3</v>
      </c>
      <c r="R9416" s="1">
        <v>9.9999997764825821E-3</v>
      </c>
      <c r="S9416" s="1">
        <v>0.33784186840057373</v>
      </c>
      <c r="T9416" s="1">
        <v>0.11413712799549103</v>
      </c>
      <c r="U9416" s="1">
        <v>3.8560301065444946E-2</v>
      </c>
      <c r="V9416" s="1">
        <v>100.01335144042969</v>
      </c>
      <c r="W9416" s="1">
        <v>10002.6708984375</v>
      </c>
      <c r="X9416" s="1">
        <v>1000400.625</v>
      </c>
      <c r="Y9416" s="1">
        <v>42.537982940673828</v>
      </c>
      <c r="Z9416" s="1">
        <v>1809.47998046875</v>
      </c>
      <c r="AA9416" s="1">
        <v>76971.6328125</v>
      </c>
      <c r="AB9416" s="1">
        <v>0</v>
      </c>
      <c r="AE9416" s="17">
        <f t="shared" si="147"/>
        <v>0.5</v>
      </c>
      <c r="AF9416" cm="1">
        <f t="array" ref="AF9416">1/(1+EXP(-$AI$41-SUMPRODUCT(A9416:AA9416, TRANSPOSE($AI$42:$AI$68))))</f>
        <v>0.16378727581804717</v>
      </c>
      <c r="AG9416" cm="1">
        <f t="array" ref="AG9416">1/(1+EXP(-$AI$71-SUMPRODUCT(A9416:AA9416, TRANSPOSE($AI$72:$AI$98))))</f>
        <v>8.6438434310320431E-2</v>
      </c>
    </row>
    <row r="9417" spans="1:33" x14ac:dyDescent="0.35">
      <c r="A9417" s="1">
        <v>9.9999997764825821E-3</v>
      </c>
      <c r="B9417" s="1">
        <v>9.9999997764825821E-3</v>
      </c>
      <c r="C9417" s="1">
        <v>9.9999997764825821E-3</v>
      </c>
      <c r="D9417" s="1">
        <v>9.9999997764825821E-3</v>
      </c>
      <c r="E9417" s="1">
        <v>9.9999997764825821E-3</v>
      </c>
      <c r="F9417" s="1">
        <v>9.9999997764825821E-3</v>
      </c>
      <c r="G9417" s="1">
        <v>31.274999618530273</v>
      </c>
      <c r="H9417" s="1">
        <v>978.1256103515625</v>
      </c>
      <c r="I9417" s="1">
        <v>30590.876953125</v>
      </c>
      <c r="J9417" s="1">
        <v>30.205446243286133</v>
      </c>
      <c r="K9417" s="1">
        <v>912.36895751953125</v>
      </c>
      <c r="L9417" s="1">
        <v>27558.51171875</v>
      </c>
      <c r="M9417" s="1">
        <v>151.95046997070313</v>
      </c>
      <c r="N9417" s="1">
        <v>23088.9453125</v>
      </c>
      <c r="O9417" s="1">
        <v>3508376</v>
      </c>
      <c r="P9417" s="1">
        <v>1.2387752532958984E-2</v>
      </c>
      <c r="Q9417" s="1">
        <v>9.9999997764825821E-3</v>
      </c>
      <c r="R9417" s="1">
        <v>9.9999997764825821E-3</v>
      </c>
      <c r="S9417" s="1">
        <v>0.33788201212882996</v>
      </c>
      <c r="T9417" s="1">
        <v>0.11416425555944443</v>
      </c>
      <c r="U9417" s="1">
        <v>3.8574047386646271E-2</v>
      </c>
      <c r="V9417" s="1">
        <v>100.07495880126953</v>
      </c>
      <c r="W9417" s="1">
        <v>10014.9970703125</v>
      </c>
      <c r="X9417" s="1">
        <v>1002250.4375</v>
      </c>
      <c r="Y9417" s="1">
        <v>42.587295532226563</v>
      </c>
      <c r="Z9417" s="1">
        <v>1813.677734375</v>
      </c>
      <c r="AA9417" s="1">
        <v>77239.6328125</v>
      </c>
      <c r="AB9417" s="1">
        <v>0</v>
      </c>
      <c r="AE9417" s="17">
        <f t="shared" si="147"/>
        <v>0.5</v>
      </c>
      <c r="AF9417" cm="1">
        <f t="array" ref="AF9417">1/(1+EXP(-$AI$41-SUMPRODUCT(A9417:AA9417, TRANSPOSE($AI$42:$AI$68))))</f>
        <v>0.15854547112137354</v>
      </c>
      <c r="AG9417" cm="1">
        <f t="array" ref="AG9417">1/(1+EXP(-$AI$71-SUMPRODUCT(A9417:AA9417, TRANSPOSE($AI$72:$AI$98))))</f>
        <v>7.8735940511661814E-2</v>
      </c>
    </row>
    <row r="9418" spans="1:33" x14ac:dyDescent="0.35">
      <c r="A9418" s="1">
        <v>9.9999997764825821E-3</v>
      </c>
      <c r="B9418" s="1">
        <v>9.9999997764825821E-3</v>
      </c>
      <c r="C9418" s="1">
        <v>9.9999997764825821E-3</v>
      </c>
      <c r="D9418" s="1">
        <v>9.9999997764825821E-3</v>
      </c>
      <c r="E9418" s="1">
        <v>9.9999997764825821E-3</v>
      </c>
      <c r="F9418" s="1">
        <v>9.9999997764825821E-3</v>
      </c>
      <c r="G9418" s="1">
        <v>125.87503051757813</v>
      </c>
      <c r="H9418" s="1">
        <v>15844.5234375</v>
      </c>
      <c r="I9418" s="1">
        <v>1994429.875</v>
      </c>
      <c r="J9418" s="1">
        <v>116.20745849609375</v>
      </c>
      <c r="K9418" s="1">
        <v>13504.173828125</v>
      </c>
      <c r="L9418" s="1">
        <v>1569285.625</v>
      </c>
      <c r="M9418" s="1">
        <v>151.9439697265625</v>
      </c>
      <c r="N9418" s="1">
        <v>23086.970703125</v>
      </c>
      <c r="O9418" s="1">
        <v>3507925.75</v>
      </c>
      <c r="P9418" s="1">
        <v>1.224827766418457E-2</v>
      </c>
      <c r="Q9418" s="1">
        <v>9.9999997764825821E-3</v>
      </c>
      <c r="R9418" s="1">
        <v>9.9999997764825821E-3</v>
      </c>
      <c r="S9418" s="1">
        <v>0.33777710795402527</v>
      </c>
      <c r="T9418" s="1">
        <v>0.11409337818622589</v>
      </c>
      <c r="U9418" s="1">
        <v>3.8538131862878799E-2</v>
      </c>
      <c r="V9418" s="1">
        <v>100.02583312988281</v>
      </c>
      <c r="W9418" s="1">
        <v>10005.1669921875</v>
      </c>
      <c r="X9418" s="1">
        <v>1000775.1875</v>
      </c>
      <c r="Y9418" s="1">
        <v>42.674678802490234</v>
      </c>
      <c r="Z9418" s="1">
        <v>1821.128173828125</v>
      </c>
      <c r="AA9418" s="1">
        <v>77716.0625</v>
      </c>
      <c r="AB9418" s="1">
        <v>0</v>
      </c>
      <c r="AE9418" s="17">
        <f t="shared" si="147"/>
        <v>0.5</v>
      </c>
      <c r="AF9418" cm="1">
        <f t="array" ref="AF9418">1/(1+EXP(-$AI$41-SUMPRODUCT(A9418:AA9418, TRANSPOSE($AI$42:$AI$68))))</f>
        <v>0.1388347446435152</v>
      </c>
      <c r="AG9418" cm="1">
        <f t="array" ref="AG9418">1/(1+EXP(-$AI$71-SUMPRODUCT(A9418:AA9418, TRANSPOSE($AI$72:$AI$98))))</f>
        <v>5.3673389556959585E-2</v>
      </c>
    </row>
    <row r="9419" spans="1:33" x14ac:dyDescent="0.35">
      <c r="A9419" s="1">
        <v>9.9999997764825821E-3</v>
      </c>
      <c r="B9419" s="1">
        <v>9.9999997764825821E-3</v>
      </c>
      <c r="C9419" s="1">
        <v>9.9999997764825821E-3</v>
      </c>
      <c r="D9419" s="1">
        <v>9.9999997764825821E-3</v>
      </c>
      <c r="E9419" s="1">
        <v>9.9999997764825821E-3</v>
      </c>
      <c r="F9419" s="1">
        <v>9.9999997764825821E-3</v>
      </c>
      <c r="G9419" s="1">
        <v>63.765384674072266</v>
      </c>
      <c r="H9419" s="1">
        <v>4066.024169921875</v>
      </c>
      <c r="I9419" s="1">
        <v>259271.609375</v>
      </c>
      <c r="J9419" s="1">
        <v>102.55476379394531</v>
      </c>
      <c r="K9419" s="1">
        <v>10517.4794921875</v>
      </c>
      <c r="L9419" s="1">
        <v>1078617.625</v>
      </c>
      <c r="M9419" s="1">
        <v>151.94941711425781</v>
      </c>
      <c r="N9419" s="1">
        <v>23088.625</v>
      </c>
      <c r="O9419" s="1">
        <v>3508303.25</v>
      </c>
      <c r="P9419" s="1">
        <v>1.2259244918823242E-2</v>
      </c>
      <c r="Q9419" s="1">
        <v>9.9999997764825821E-3</v>
      </c>
      <c r="R9419" s="1">
        <v>9.9999997764825821E-3</v>
      </c>
      <c r="S9419" s="1">
        <v>0.33798691630363464</v>
      </c>
      <c r="T9419" s="1">
        <v>0.11423515528440475</v>
      </c>
      <c r="U9419" s="1">
        <v>3.8609988987445831E-2</v>
      </c>
      <c r="V9419" s="1">
        <v>99.794403076171875</v>
      </c>
      <c r="W9419" s="1">
        <v>9958.9228515625</v>
      </c>
      <c r="X9419" s="1">
        <v>993844.75</v>
      </c>
      <c r="Y9419" s="1">
        <v>42.838176727294922</v>
      </c>
      <c r="Z9419" s="1">
        <v>1835.109375</v>
      </c>
      <c r="AA9419" s="1">
        <v>78612.7421875</v>
      </c>
      <c r="AB9419" s="1">
        <v>0</v>
      </c>
      <c r="AE9419" s="17">
        <f t="shared" si="147"/>
        <v>0.5</v>
      </c>
      <c r="AF9419" cm="1">
        <f t="array" ref="AF9419">1/(1+EXP(-$AI$41-SUMPRODUCT(A9419:AA9419, TRANSPOSE($AI$42:$AI$68))))</f>
        <v>0.14947048111877553</v>
      </c>
      <c r="AG9419" cm="1">
        <f t="array" ref="AG9419">1/(1+EXP(-$AI$71-SUMPRODUCT(A9419:AA9419, TRANSPOSE($AI$72:$AI$98))))</f>
        <v>6.4935394803635541E-2</v>
      </c>
    </row>
    <row r="9420" spans="1:33" x14ac:dyDescent="0.35">
      <c r="A9420" s="1">
        <v>9.9999997764825821E-3</v>
      </c>
      <c r="B9420" s="1">
        <v>9.9999997764825821E-3</v>
      </c>
      <c r="C9420" s="1">
        <v>9.9999997764825821E-3</v>
      </c>
      <c r="D9420" s="1">
        <v>9.9999997764825821E-3</v>
      </c>
      <c r="E9420" s="1">
        <v>9.9999997764825821E-3</v>
      </c>
      <c r="F9420" s="1">
        <v>9.9999997764825821E-3</v>
      </c>
      <c r="G9420" s="1">
        <v>19.209711074829102</v>
      </c>
      <c r="H9420" s="1">
        <v>369.01300048828125</v>
      </c>
      <c r="I9420" s="1">
        <v>7088.63330078125</v>
      </c>
      <c r="J9420" s="1">
        <v>73.584510803222656</v>
      </c>
      <c r="K9420" s="1">
        <v>5414.68017578125</v>
      </c>
      <c r="L9420" s="1">
        <v>398436.59375</v>
      </c>
      <c r="M9420" s="1">
        <v>151.904052734375</v>
      </c>
      <c r="N9420" s="1">
        <v>23074.841796875</v>
      </c>
      <c r="O9420" s="1">
        <v>3505162</v>
      </c>
      <c r="P9420" s="1">
        <v>1.2277841567993164E-2</v>
      </c>
      <c r="Q9420" s="1">
        <v>9.9999997764825821E-3</v>
      </c>
      <c r="R9420" s="1">
        <v>9.9999997764825821E-3</v>
      </c>
      <c r="S9420" s="1">
        <v>0.33797508478164673</v>
      </c>
      <c r="T9420" s="1">
        <v>0.11422716081142426</v>
      </c>
      <c r="U9420" s="1">
        <v>3.8605932146310806E-2</v>
      </c>
      <c r="V9420" s="1">
        <v>99.668251037597656</v>
      </c>
      <c r="W9420" s="1">
        <v>9933.7607421875</v>
      </c>
      <c r="X9420" s="1">
        <v>990080.5</v>
      </c>
      <c r="Y9420" s="1">
        <v>42.860790252685547</v>
      </c>
      <c r="Z9420" s="1">
        <v>1837.04736328125</v>
      </c>
      <c r="AA9420" s="1">
        <v>78737.296875</v>
      </c>
      <c r="AB9420" s="1">
        <v>0</v>
      </c>
      <c r="AE9420" s="17">
        <f t="shared" si="147"/>
        <v>0.5</v>
      </c>
      <c r="AF9420" cm="1">
        <f t="array" ref="AF9420">1/(1+EXP(-$AI$41-SUMPRODUCT(A9420:AA9420, TRANSPOSE($AI$42:$AI$68))))</f>
        <v>0.17207254354093912</v>
      </c>
      <c r="AG9420" cm="1">
        <f t="array" ref="AG9420">1/(1+EXP(-$AI$71-SUMPRODUCT(A9420:AA9420, TRANSPOSE($AI$72:$AI$98))))</f>
        <v>9.8475029821087356E-2</v>
      </c>
    </row>
    <row r="9421" spans="1:33" x14ac:dyDescent="0.35">
      <c r="A9421" s="1">
        <v>9.9999997764825821E-3</v>
      </c>
      <c r="B9421" s="1">
        <v>9.9999997764825821E-3</v>
      </c>
      <c r="C9421" s="1">
        <v>9.9999997764825821E-3</v>
      </c>
      <c r="D9421" s="1">
        <v>9.9999997764825821E-3</v>
      </c>
      <c r="E9421" s="1">
        <v>9.9999997764825821E-3</v>
      </c>
      <c r="F9421" s="1">
        <v>9.9999997764825821E-3</v>
      </c>
      <c r="G9421" s="1">
        <v>81.352218627929688</v>
      </c>
      <c r="H9421" s="1">
        <v>6618.18359375</v>
      </c>
      <c r="I9421" s="1">
        <v>538403.9375</v>
      </c>
      <c r="J9421" s="1">
        <v>135.56794738769531</v>
      </c>
      <c r="K9421" s="1">
        <v>18378.66796875</v>
      </c>
      <c r="L9421" s="1">
        <v>2491558.25</v>
      </c>
      <c r="M9421" s="1">
        <v>151.85731506347656</v>
      </c>
      <c r="N9421" s="1">
        <v>23060.64453125</v>
      </c>
      <c r="O9421" s="1">
        <v>3501927.5</v>
      </c>
      <c r="P9421" s="1">
        <v>1.2271881103515625E-2</v>
      </c>
      <c r="Q9421" s="1">
        <v>9.9999997764825821E-3</v>
      </c>
      <c r="R9421" s="1">
        <v>9.9999997764825821E-3</v>
      </c>
      <c r="S9421" s="1">
        <v>0.33796560764312744</v>
      </c>
      <c r="T9421" s="1">
        <v>0.1142207533121109</v>
      </c>
      <c r="U9421" s="1">
        <v>3.8602687418460846E-2</v>
      </c>
      <c r="V9421" s="1">
        <v>99.560150146484375</v>
      </c>
      <c r="W9421" s="1">
        <v>9912.2236328125</v>
      </c>
      <c r="X9421" s="1">
        <v>986862.4375</v>
      </c>
      <c r="Y9421" s="1">
        <v>42.736824035644531</v>
      </c>
      <c r="Z9421" s="1">
        <v>1826.4361572265625</v>
      </c>
      <c r="AA9421" s="1">
        <v>78056.078125</v>
      </c>
      <c r="AB9421" s="1">
        <v>0</v>
      </c>
      <c r="AE9421" s="17">
        <f t="shared" si="147"/>
        <v>0.5</v>
      </c>
      <c r="AF9421" cm="1">
        <f t="array" ref="AF9421">1/(1+EXP(-$AI$41-SUMPRODUCT(A9421:AA9421, TRANSPOSE($AI$42:$AI$68))))</f>
        <v>0.13978603915857124</v>
      </c>
      <c r="AG9421" cm="1">
        <f t="array" ref="AG9421">1/(1+EXP(-$AI$71-SUMPRODUCT(A9421:AA9421, TRANSPOSE($AI$72:$AI$98))))</f>
        <v>5.4437322583423382E-2</v>
      </c>
    </row>
    <row r="9422" spans="1:33" x14ac:dyDescent="0.35">
      <c r="A9422" s="1">
        <v>1.0956283658742905E-2</v>
      </c>
      <c r="B9422" s="1">
        <v>9.9999997764825821E-3</v>
      </c>
      <c r="C9422" s="1">
        <v>9.9999997764825821E-3</v>
      </c>
      <c r="D9422" s="1">
        <v>9.9999997764825821E-3</v>
      </c>
      <c r="E9422" s="1">
        <v>9.9999997764825821E-3</v>
      </c>
      <c r="F9422" s="1">
        <v>9.9999997764825821E-3</v>
      </c>
      <c r="G9422" s="1">
        <v>105.24944305419922</v>
      </c>
      <c r="H9422" s="1">
        <v>11077.4453125</v>
      </c>
      <c r="I9422" s="1">
        <v>1165895</v>
      </c>
      <c r="J9422" s="1">
        <v>137.69093322753906</v>
      </c>
      <c r="K9422" s="1">
        <v>18958.79296875</v>
      </c>
      <c r="L9422" s="1">
        <v>2610454</v>
      </c>
      <c r="M9422" s="1">
        <v>151.83018493652344</v>
      </c>
      <c r="N9422" s="1">
        <v>23052.404296875</v>
      </c>
      <c r="O9422" s="1">
        <v>3500051</v>
      </c>
      <c r="P9422" s="1">
        <v>1.244664192199707E-2</v>
      </c>
      <c r="Q9422" s="1">
        <v>9.9999997764825821E-3</v>
      </c>
      <c r="R9422" s="1">
        <v>9.9999997764825821E-3</v>
      </c>
      <c r="S9422" s="1">
        <v>0.3377721905708313</v>
      </c>
      <c r="T9422" s="1">
        <v>0.11409005522727966</v>
      </c>
      <c r="U9422" s="1">
        <v>3.8536448031663895E-2</v>
      </c>
      <c r="V9422" s="1">
        <v>99.625</v>
      </c>
      <c r="W9422" s="1">
        <v>9925.140625</v>
      </c>
      <c r="X9422" s="1">
        <v>988792.125</v>
      </c>
      <c r="Y9422" s="1">
        <v>42.691246032714844</v>
      </c>
      <c r="Z9422" s="1">
        <v>1822.54248046875</v>
      </c>
      <c r="AA9422" s="1">
        <v>77806.609375</v>
      </c>
      <c r="AB9422" s="1">
        <v>0</v>
      </c>
      <c r="AE9422" s="17">
        <f t="shared" si="147"/>
        <v>0.5</v>
      </c>
      <c r="AF9422" cm="1">
        <f t="array" ref="AF9422">1/(1+EXP(-$AI$41-SUMPRODUCT(A9422:AA9422, TRANSPOSE($AI$42:$AI$68))))</f>
        <v>0.13691676370531694</v>
      </c>
      <c r="AG9422" cm="1">
        <f t="array" ref="AG9422">1/(1+EXP(-$AI$71-SUMPRODUCT(A9422:AA9422, TRANSPOSE($AI$72:$AI$98))))</f>
        <v>5.2035314989363819E-2</v>
      </c>
    </row>
    <row r="9423" spans="1:33" x14ac:dyDescent="0.35">
      <c r="A9423" s="1">
        <v>9.9999997764825821E-3</v>
      </c>
      <c r="B9423" s="1">
        <v>9.9999997764825821E-3</v>
      </c>
      <c r="C9423" s="1">
        <v>9.9999997764825821E-3</v>
      </c>
      <c r="D9423" s="1">
        <v>9.9999997764825821E-3</v>
      </c>
      <c r="E9423" s="1">
        <v>9.9999997764825821E-3</v>
      </c>
      <c r="F9423" s="1">
        <v>9.9999997764825821E-3</v>
      </c>
      <c r="G9423" s="1">
        <v>78.046745300292969</v>
      </c>
      <c r="H9423" s="1">
        <v>6091.29443359375</v>
      </c>
      <c r="I9423" s="1">
        <v>475405.71875</v>
      </c>
      <c r="J9423" s="1">
        <v>99.107925415039063</v>
      </c>
      <c r="K9423" s="1">
        <v>9822.380859375</v>
      </c>
      <c r="L9423" s="1">
        <v>973475.8125</v>
      </c>
      <c r="M9423" s="1">
        <v>151.78192138671875</v>
      </c>
      <c r="N9423" s="1">
        <v>23037.751953125</v>
      </c>
      <c r="O9423" s="1">
        <v>3496714.25</v>
      </c>
      <c r="P9423" s="1">
        <v>1.2538671493530273E-2</v>
      </c>
      <c r="Q9423" s="1">
        <v>9.9999997764825821E-3</v>
      </c>
      <c r="R9423" s="1">
        <v>9.9999997764825821E-3</v>
      </c>
      <c r="S9423" s="1">
        <v>0.33792906999588013</v>
      </c>
      <c r="T9423" s="1">
        <v>0.1141960546374321</v>
      </c>
      <c r="U9423" s="1">
        <v>3.8590166717767715E-2</v>
      </c>
      <c r="V9423" s="1">
        <v>99.754364013671875</v>
      </c>
      <c r="W9423" s="1">
        <v>9950.93359375</v>
      </c>
      <c r="X9423" s="1">
        <v>992649</v>
      </c>
      <c r="Y9423" s="1">
        <v>42.840984344482422</v>
      </c>
      <c r="Z9423" s="1">
        <v>1835.3499755859375</v>
      </c>
      <c r="AA9423" s="1">
        <v>78628.1953125</v>
      </c>
      <c r="AB9423" s="1">
        <v>0</v>
      </c>
      <c r="AE9423" s="17">
        <f t="shared" si="147"/>
        <v>0.5</v>
      </c>
      <c r="AF9423" cm="1">
        <f t="array" ref="AF9423">1/(1+EXP(-$AI$41-SUMPRODUCT(A9423:AA9423, TRANSPOSE($AI$42:$AI$68))))</f>
        <v>0.14744915628641245</v>
      </c>
      <c r="AG9423" cm="1">
        <f t="array" ref="AG9423">1/(1+EXP(-$AI$71-SUMPRODUCT(A9423:AA9423, TRANSPOSE($AI$72:$AI$98))))</f>
        <v>6.3066363382576054E-2</v>
      </c>
    </row>
    <row r="9424" spans="1:33" x14ac:dyDescent="0.35">
      <c r="A9424" s="1">
        <v>9.9999997764825821E-3</v>
      </c>
      <c r="B9424" s="1">
        <v>9.9999997764825821E-3</v>
      </c>
      <c r="C9424" s="1">
        <v>9.9999997764825821E-3</v>
      </c>
      <c r="D9424" s="1">
        <v>9.9999997764825821E-3</v>
      </c>
      <c r="E9424" s="1">
        <v>9.9999997764825821E-3</v>
      </c>
      <c r="F9424" s="1">
        <v>9.9999997764825821E-3</v>
      </c>
      <c r="G9424" s="1">
        <v>15.879939079284668</v>
      </c>
      <c r="H9424" s="1">
        <v>252.17247009277344</v>
      </c>
      <c r="I9424" s="1">
        <v>4004.4833984375</v>
      </c>
      <c r="J9424" s="1">
        <v>67.627830505371094</v>
      </c>
      <c r="K9424" s="1">
        <v>4573.5234375</v>
      </c>
      <c r="L9424" s="1">
        <v>309297.46875</v>
      </c>
      <c r="M9424" s="1">
        <v>151.75738525390625</v>
      </c>
      <c r="N9424" s="1">
        <v>23030.3046875</v>
      </c>
      <c r="O9424" s="1">
        <v>3495018.75</v>
      </c>
      <c r="P9424" s="1">
        <v>1.2576103210449219E-2</v>
      </c>
      <c r="Q9424" s="1">
        <v>9.9999997764825821E-3</v>
      </c>
      <c r="R9424" s="1">
        <v>9.9999997764825821E-3</v>
      </c>
      <c r="S9424" s="1">
        <v>0.33804357051849365</v>
      </c>
      <c r="T9424" s="1">
        <v>0.11427345871925354</v>
      </c>
      <c r="U9424" s="1">
        <v>3.8629405200481415E-2</v>
      </c>
      <c r="V9424" s="1">
        <v>99.751029968261719</v>
      </c>
      <c r="W9424" s="1">
        <v>9950.267578125</v>
      </c>
      <c r="X9424" s="1">
        <v>992549.5</v>
      </c>
      <c r="Y9424" s="1">
        <v>42.996913909912109</v>
      </c>
      <c r="Z9424" s="1">
        <v>1848.734619140625</v>
      </c>
      <c r="AA9424" s="1">
        <v>79489.8828125</v>
      </c>
      <c r="AB9424" s="1">
        <v>0</v>
      </c>
      <c r="AE9424" s="17">
        <f t="shared" si="147"/>
        <v>0.5</v>
      </c>
      <c r="AF9424" cm="1">
        <f t="array" ref="AF9424">1/(1+EXP(-$AI$41-SUMPRODUCT(A9424:AA9424, TRANSPOSE($AI$42:$AI$68))))</f>
        <v>0.17432551980549893</v>
      </c>
      <c r="AG9424" cm="1">
        <f t="array" ref="AG9424">1/(1+EXP(-$AI$71-SUMPRODUCT(A9424:AA9424, TRANSPOSE($AI$72:$AI$98))))</f>
        <v>0.10279834586683924</v>
      </c>
    </row>
    <row r="9425" spans="1:33" x14ac:dyDescent="0.35">
      <c r="A9425" s="1">
        <v>1.2182409875094891E-2</v>
      </c>
      <c r="B9425" s="1">
        <v>9.9999997764825821E-3</v>
      </c>
      <c r="C9425" s="1">
        <v>9.9999997764825821E-3</v>
      </c>
      <c r="D9425" s="1">
        <v>1.2149044312536716E-2</v>
      </c>
      <c r="E9425" s="1">
        <v>9.9999997764825821E-3</v>
      </c>
      <c r="F9425" s="1">
        <v>9.9999997764825821E-3</v>
      </c>
      <c r="G9425" s="1">
        <v>19.328151702880859</v>
      </c>
      <c r="H9425" s="1">
        <v>373.57745361328125</v>
      </c>
      <c r="I9425" s="1">
        <v>7220.5615234375</v>
      </c>
      <c r="J9425" s="1">
        <v>62.774677276611328</v>
      </c>
      <c r="K9425" s="1">
        <v>3940.66015625</v>
      </c>
      <c r="L9425" s="1">
        <v>247373.671875</v>
      </c>
      <c r="M9425" s="1">
        <v>151.70075988769531</v>
      </c>
      <c r="N9425" s="1">
        <v>23013.12109375</v>
      </c>
      <c r="O9425" s="1">
        <v>3491107.75</v>
      </c>
      <c r="P9425" s="1">
        <v>1.2508630752563477E-2</v>
      </c>
      <c r="Q9425" s="1">
        <v>9.9999997764825821E-3</v>
      </c>
      <c r="R9425" s="1">
        <v>9.9999997764825821E-3</v>
      </c>
      <c r="S9425" s="1">
        <v>0.33831861615180969</v>
      </c>
      <c r="T9425" s="1">
        <v>0.11445948481559753</v>
      </c>
      <c r="U9425" s="1">
        <v>3.8723774254322052E-2</v>
      </c>
      <c r="V9425" s="1">
        <v>99.484085083007813</v>
      </c>
      <c r="W9425" s="1">
        <v>9897.0830078125</v>
      </c>
      <c r="X9425" s="1">
        <v>984602.25</v>
      </c>
      <c r="Y9425" s="1">
        <v>43.203792572021484</v>
      </c>
      <c r="Z9425" s="1">
        <v>1866.5677490234375</v>
      </c>
      <c r="AA9425" s="1">
        <v>80642.8046875</v>
      </c>
      <c r="AB9425" s="1">
        <v>0</v>
      </c>
      <c r="AE9425" s="17">
        <f t="shared" si="147"/>
        <v>0.5</v>
      </c>
      <c r="AF9425" cm="1">
        <f t="array" ref="AF9425">1/(1+EXP(-$AI$41-SUMPRODUCT(A9425:AA9425, TRANSPOSE($AI$42:$AI$68))))</f>
        <v>0.17314836231334008</v>
      </c>
      <c r="AG9425" cm="1">
        <f t="array" ref="AG9425">1/(1+EXP(-$AI$71-SUMPRODUCT(A9425:AA9425, TRANSPOSE($AI$72:$AI$98))))</f>
        <v>0.10102934572483761</v>
      </c>
    </row>
    <row r="9426" spans="1:33" x14ac:dyDescent="0.35">
      <c r="A9426" s="1">
        <v>9.9999997764825821E-3</v>
      </c>
      <c r="B9426" s="1">
        <v>9.9999997764825821E-3</v>
      </c>
      <c r="C9426" s="1">
        <v>9.9999997764825821E-3</v>
      </c>
      <c r="D9426" s="1">
        <v>9.9999997764825821E-3</v>
      </c>
      <c r="E9426" s="1">
        <v>9.9999997764825821E-3</v>
      </c>
      <c r="F9426" s="1">
        <v>9.9999997764825821E-3</v>
      </c>
      <c r="G9426" s="1">
        <v>36.154003143310547</v>
      </c>
      <c r="H9426" s="1">
        <v>1307.1119384765625</v>
      </c>
      <c r="I9426" s="1">
        <v>47257.328125</v>
      </c>
      <c r="J9426" s="1">
        <v>72.650947570800781</v>
      </c>
      <c r="K9426" s="1">
        <v>5278.16015625</v>
      </c>
      <c r="L9426" s="1">
        <v>383463.34375</v>
      </c>
      <c r="M9426" s="1">
        <v>151.67889404296875</v>
      </c>
      <c r="N9426" s="1">
        <v>23006.486328125</v>
      </c>
      <c r="O9426" s="1">
        <v>3489598.5</v>
      </c>
      <c r="P9426" s="1">
        <v>1.2473344802856445E-2</v>
      </c>
      <c r="Q9426" s="1">
        <v>9.9999997764825821E-3</v>
      </c>
      <c r="R9426" s="1">
        <v>9.9999997764825821E-3</v>
      </c>
      <c r="S9426" s="1">
        <v>0.33829823136329651</v>
      </c>
      <c r="T9426" s="1">
        <v>0.11444569379091263</v>
      </c>
      <c r="U9426" s="1">
        <v>3.8716774433851242E-2</v>
      </c>
      <c r="V9426" s="1">
        <v>99.319671630859375</v>
      </c>
      <c r="W9426" s="1">
        <v>9864.3974609375</v>
      </c>
      <c r="X9426" s="1">
        <v>979728.6875</v>
      </c>
      <c r="Y9426" s="1">
        <v>43.226634979248047</v>
      </c>
      <c r="Z9426" s="1">
        <v>1868.5419921875</v>
      </c>
      <c r="AA9426" s="1">
        <v>80770.78125</v>
      </c>
      <c r="AB9426" s="1">
        <v>0</v>
      </c>
      <c r="AE9426" s="17">
        <f t="shared" si="147"/>
        <v>0.5</v>
      </c>
      <c r="AF9426" cm="1">
        <f t="array" ref="AF9426">1/(1+EXP(-$AI$41-SUMPRODUCT(A9426:AA9426, TRANSPOSE($AI$42:$AI$68))))</f>
        <v>0.16522799133716706</v>
      </c>
      <c r="AG9426" cm="1">
        <f t="array" ref="AG9426">1/(1+EXP(-$AI$71-SUMPRODUCT(A9426:AA9426, TRANSPOSE($AI$72:$AI$98))))</f>
        <v>8.7601333231433459E-2</v>
      </c>
    </row>
    <row r="9427" spans="1:33" x14ac:dyDescent="0.35">
      <c r="A9427" s="1">
        <v>9.9999997764825821E-3</v>
      </c>
      <c r="B9427" s="1">
        <v>9.9999997764825821E-3</v>
      </c>
      <c r="C9427" s="1">
        <v>9.9999997764825821E-3</v>
      </c>
      <c r="D9427" s="1">
        <v>9.9999997764825821E-3</v>
      </c>
      <c r="E9427" s="1">
        <v>9.9999997764825821E-3</v>
      </c>
      <c r="F9427" s="1">
        <v>9.9999997764825821E-3</v>
      </c>
      <c r="G9427" s="1">
        <v>126.45455932617188</v>
      </c>
      <c r="H9427" s="1">
        <v>15990.755859375</v>
      </c>
      <c r="I9427" s="1">
        <v>2022104</v>
      </c>
      <c r="J9427" s="1">
        <v>74.41650390625</v>
      </c>
      <c r="K9427" s="1">
        <v>5537.81591796875</v>
      </c>
      <c r="L9427" s="1">
        <v>412104.90625</v>
      </c>
      <c r="M9427" s="1">
        <v>151.70745849609375</v>
      </c>
      <c r="N9427" s="1">
        <v>23015.15234375</v>
      </c>
      <c r="O9427" s="1">
        <v>3491570.25</v>
      </c>
      <c r="P9427" s="1">
        <v>1.2554407119750977E-2</v>
      </c>
      <c r="Q9427" s="1">
        <v>9.9999997764825821E-3</v>
      </c>
      <c r="R9427" s="1">
        <v>9.9999997764825821E-3</v>
      </c>
      <c r="S9427" s="1">
        <v>0.3382236659526825</v>
      </c>
      <c r="T9427" s="1">
        <v>0.11439524590969086</v>
      </c>
      <c r="U9427" s="1">
        <v>3.8691181689500809E-2</v>
      </c>
      <c r="V9427" s="1">
        <v>99.215484619140625</v>
      </c>
      <c r="W9427" s="1">
        <v>9843.7119140625</v>
      </c>
      <c r="X9427" s="1">
        <v>976648.6875</v>
      </c>
      <c r="Y9427" s="1">
        <v>43.193992614746094</v>
      </c>
      <c r="Z9427" s="1">
        <v>1865.720947265625</v>
      </c>
      <c r="AA9427" s="1">
        <v>80587.9375</v>
      </c>
      <c r="AB9427" s="1">
        <v>0</v>
      </c>
      <c r="AE9427" s="17">
        <f t="shared" si="147"/>
        <v>0.5</v>
      </c>
      <c r="AF9427" cm="1">
        <f t="array" ref="AF9427">1/(1+EXP(-$AI$41-SUMPRODUCT(A9427:AA9427, TRANSPOSE($AI$42:$AI$68))))</f>
        <v>0.14918266787716603</v>
      </c>
      <c r="AG9427" cm="1">
        <f t="array" ref="AG9427">1/(1+EXP(-$AI$71-SUMPRODUCT(A9427:AA9427, TRANSPOSE($AI$72:$AI$98))))</f>
        <v>6.7546494072031157E-2</v>
      </c>
    </row>
    <row r="9428" spans="1:33" x14ac:dyDescent="0.35">
      <c r="A9428" s="1">
        <v>1.3311539776623249E-2</v>
      </c>
      <c r="B9428" s="1">
        <v>9.9999997764825821E-3</v>
      </c>
      <c r="C9428" s="1">
        <v>9.9999997764825821E-3</v>
      </c>
      <c r="D9428" s="1">
        <v>1.280626468360424E-2</v>
      </c>
      <c r="E9428" s="1">
        <v>9.9999997764825821E-3</v>
      </c>
      <c r="F9428" s="1">
        <v>9.9999997764825821E-3</v>
      </c>
      <c r="G9428" s="1">
        <v>112.11991882324219</v>
      </c>
      <c r="H9428" s="1">
        <v>12570.8759765625</v>
      </c>
      <c r="I9428" s="1">
        <v>1409445.625</v>
      </c>
      <c r="J9428" s="1">
        <v>59.149269104003906</v>
      </c>
      <c r="K9428" s="1">
        <v>3498.635986328125</v>
      </c>
      <c r="L9428" s="1">
        <v>206941.765625</v>
      </c>
      <c r="M9428" s="1">
        <v>151.747802734375</v>
      </c>
      <c r="N9428" s="1">
        <v>23027.396484375</v>
      </c>
      <c r="O9428" s="1">
        <v>3494356.75</v>
      </c>
      <c r="P9428" s="1">
        <v>1.2594461441040039E-2</v>
      </c>
      <c r="Q9428" s="1">
        <v>9.9999997764825821E-3</v>
      </c>
      <c r="R9428" s="1">
        <v>9.9999997764825821E-3</v>
      </c>
      <c r="S9428" s="1">
        <v>0.33818221092224121</v>
      </c>
      <c r="T9428" s="1">
        <v>0.11436720937490463</v>
      </c>
      <c r="U9428" s="1">
        <v>3.8676954805850983E-2</v>
      </c>
      <c r="V9428" s="1">
        <v>99.303070068359375</v>
      </c>
      <c r="W9428" s="1">
        <v>9861.099609375</v>
      </c>
      <c r="X9428" s="1">
        <v>979237.5</v>
      </c>
      <c r="Y9428" s="1">
        <v>43.187606811523438</v>
      </c>
      <c r="Z9428" s="1">
        <v>1865.16943359375</v>
      </c>
      <c r="AA9428" s="1">
        <v>80552.203125</v>
      </c>
      <c r="AB9428" s="1">
        <v>0</v>
      </c>
      <c r="AE9428" s="17">
        <f t="shared" si="147"/>
        <v>0.5</v>
      </c>
      <c r="AF9428" cm="1">
        <f t="array" ref="AF9428">1/(1+EXP(-$AI$41-SUMPRODUCT(A9428:AA9428, TRANSPOSE($AI$42:$AI$68))))</f>
        <v>0.15073029816067501</v>
      </c>
      <c r="AG9428" cm="1">
        <f t="array" ref="AG9428">1/(1+EXP(-$AI$71-SUMPRODUCT(A9428:AA9428, TRANSPOSE($AI$72:$AI$98))))</f>
        <v>7.0216752570023619E-2</v>
      </c>
    </row>
    <row r="9429" spans="1:33" x14ac:dyDescent="0.35">
      <c r="A9429" s="1">
        <v>1.4103036373853683E-2</v>
      </c>
      <c r="B9429" s="1">
        <v>9.9999997764825821E-3</v>
      </c>
      <c r="C9429" s="1">
        <v>9.9999997764825821E-3</v>
      </c>
      <c r="D9429" s="1">
        <v>1.3734343461692333E-2</v>
      </c>
      <c r="E9429" s="1">
        <v>9.9999997764825821E-3</v>
      </c>
      <c r="F9429" s="1">
        <v>9.9999997764825821E-3</v>
      </c>
      <c r="G9429" s="1">
        <v>101.80959320068359</v>
      </c>
      <c r="H9429" s="1">
        <v>10365.193359375</v>
      </c>
      <c r="I9429" s="1">
        <v>1055276.125</v>
      </c>
      <c r="J9429" s="1">
        <v>47.689571380615234</v>
      </c>
      <c r="K9429" s="1">
        <v>2274.295166015625</v>
      </c>
      <c r="L9429" s="1">
        <v>108460.1640625</v>
      </c>
      <c r="M9429" s="1">
        <v>151.8050537109375</v>
      </c>
      <c r="N9429" s="1">
        <v>23044.7734375</v>
      </c>
      <c r="O9429" s="1">
        <v>3498313.25</v>
      </c>
      <c r="P9429" s="1">
        <v>1.2661218643188477E-2</v>
      </c>
      <c r="Q9429" s="1">
        <v>9.9999997764825821E-3</v>
      </c>
      <c r="R9429" s="1">
        <v>9.9999997764825821E-3</v>
      </c>
      <c r="S9429" s="1">
        <v>0.33819675445556641</v>
      </c>
      <c r="T9429" s="1">
        <v>0.11437704414129257</v>
      </c>
      <c r="U9429" s="1">
        <v>3.8681946694850922E-2</v>
      </c>
      <c r="V9429" s="1">
        <v>99.541511535644531</v>
      </c>
      <c r="W9429" s="1">
        <v>9908.5126953125</v>
      </c>
      <c r="X9429" s="1">
        <v>986308.3125</v>
      </c>
      <c r="Y9429" s="1">
        <v>43.125534057617188</v>
      </c>
      <c r="Z9429" s="1">
        <v>1859.8116455078125</v>
      </c>
      <c r="AA9429" s="1">
        <v>80205.375</v>
      </c>
      <c r="AB9429" s="1">
        <v>0</v>
      </c>
      <c r="AE9429" s="17">
        <f t="shared" si="147"/>
        <v>0.5</v>
      </c>
      <c r="AF9429" cm="1">
        <f t="array" ref="AF9429">1/(1+EXP(-$AI$41-SUMPRODUCT(A9429:AA9429, TRANSPOSE($AI$42:$AI$68))))</f>
        <v>0.14997585550939393</v>
      </c>
      <c r="AG9429" cm="1">
        <f t="array" ref="AG9429">1/(1+EXP(-$AI$71-SUMPRODUCT(A9429:AA9429, TRANSPOSE($AI$72:$AI$98))))</f>
        <v>6.9304847893153138E-2</v>
      </c>
    </row>
    <row r="9430" spans="1:33" x14ac:dyDescent="0.35">
      <c r="A9430" s="1">
        <v>1.1083494871854782E-2</v>
      </c>
      <c r="B9430" s="1">
        <v>9.9999997764825821E-3</v>
      </c>
      <c r="C9430" s="1">
        <v>9.9999997764825821E-3</v>
      </c>
      <c r="D9430" s="1">
        <v>9.9999997764825821E-3</v>
      </c>
      <c r="E9430" s="1">
        <v>9.9999997764825821E-3</v>
      </c>
      <c r="F9430" s="1">
        <v>9.9999997764825821E-3</v>
      </c>
      <c r="G9430" s="1">
        <v>81.315887451171875</v>
      </c>
      <c r="H9430" s="1">
        <v>6612.2734375</v>
      </c>
      <c r="I9430" s="1">
        <v>537682.875</v>
      </c>
      <c r="J9430" s="1">
        <v>33.310333251953125</v>
      </c>
      <c r="K9430" s="1">
        <v>1109.5782470703125</v>
      </c>
      <c r="L9430" s="1">
        <v>36960.421875</v>
      </c>
      <c r="M9430" s="1">
        <v>151.82115173339844</v>
      </c>
      <c r="N9430" s="1">
        <v>23049.662109375</v>
      </c>
      <c r="O9430" s="1">
        <v>3499426.25</v>
      </c>
      <c r="P9430" s="1">
        <v>1.278233528137207E-2</v>
      </c>
      <c r="Q9430" s="1">
        <v>9.9999997764825821E-3</v>
      </c>
      <c r="R9430" s="1">
        <v>9.9999997764825821E-3</v>
      </c>
      <c r="S9430" s="1">
        <v>0.33825942873954773</v>
      </c>
      <c r="T9430" s="1">
        <v>0.11441943794488907</v>
      </c>
      <c r="U9430" s="1">
        <v>3.8703456521034241E-2</v>
      </c>
      <c r="V9430" s="1">
        <v>99.63006591796875</v>
      </c>
      <c r="W9430" s="1">
        <v>9926.150390625</v>
      </c>
      <c r="X9430" s="1">
        <v>988943</v>
      </c>
      <c r="Y9430" s="1">
        <v>43.089534759521484</v>
      </c>
      <c r="Z9430" s="1">
        <v>1856.7080078125</v>
      </c>
      <c r="AA9430" s="1">
        <v>80004.6875</v>
      </c>
      <c r="AB9430" s="1">
        <v>0</v>
      </c>
      <c r="AE9430" s="17">
        <f t="shared" si="147"/>
        <v>0.5</v>
      </c>
      <c r="AF9430" cm="1">
        <f t="array" ref="AF9430">1/(1+EXP(-$AI$41-SUMPRODUCT(A9430:AA9430, TRANSPOSE($AI$42:$AI$68))))</f>
        <v>0.14723452411543386</v>
      </c>
      <c r="AG9430" cm="1">
        <f t="array" ref="AG9430">1/(1+EXP(-$AI$71-SUMPRODUCT(A9430:AA9430, TRANSPOSE($AI$72:$AI$98))))</f>
        <v>6.5038962449406545E-2</v>
      </c>
    </row>
    <row r="9431" spans="1:33" x14ac:dyDescent="0.35">
      <c r="A9431" s="1">
        <v>1.8395435065031052E-2</v>
      </c>
      <c r="B9431" s="1">
        <v>9.9999997764825821E-3</v>
      </c>
      <c r="C9431" s="1">
        <v>9.9999997764825821E-3</v>
      </c>
      <c r="D9431" s="1">
        <v>1.7645524814724922E-2</v>
      </c>
      <c r="E9431" s="1">
        <v>9.9999997764825821E-3</v>
      </c>
      <c r="F9431" s="1">
        <v>9.9999997764825821E-3</v>
      </c>
      <c r="G9431" s="1">
        <v>47.84063720703125</v>
      </c>
      <c r="H9431" s="1">
        <v>2288.7265625</v>
      </c>
      <c r="I9431" s="1">
        <v>109494.140625</v>
      </c>
      <c r="J9431" s="1">
        <v>7.3036093711853027</v>
      </c>
      <c r="K9431" s="1">
        <v>53.342708587646484</v>
      </c>
      <c r="L9431" s="1">
        <v>389.59432983398438</v>
      </c>
      <c r="M9431" s="1">
        <v>151.89057922363281</v>
      </c>
      <c r="N9431" s="1">
        <v>23070.748046875</v>
      </c>
      <c r="O9431" s="1">
        <v>3504229.25</v>
      </c>
      <c r="P9431" s="1">
        <v>1.2834548950195313E-2</v>
      </c>
      <c r="Q9431" s="1">
        <v>9.9999997764825821E-3</v>
      </c>
      <c r="R9431" s="1">
        <v>9.9999997764825821E-3</v>
      </c>
      <c r="S9431" s="1">
        <v>0.33866626024246216</v>
      </c>
      <c r="T9431" s="1">
        <v>0.11469483375549316</v>
      </c>
      <c r="U9431" s="1">
        <v>3.8843270391225815E-2</v>
      </c>
      <c r="V9431" s="1">
        <v>99.585891723632813</v>
      </c>
      <c r="W9431" s="1">
        <v>9917.349609375</v>
      </c>
      <c r="X9431" s="1">
        <v>987628.125</v>
      </c>
      <c r="Y9431" s="1">
        <v>43.069210052490234</v>
      </c>
      <c r="Z9431" s="1">
        <v>1854.9569091796875</v>
      </c>
      <c r="AA9431" s="1">
        <v>79891.5234375</v>
      </c>
      <c r="AB9431" s="1">
        <v>0</v>
      </c>
      <c r="AE9431" s="17">
        <f t="shared" si="147"/>
        <v>0.5</v>
      </c>
      <c r="AF9431" cm="1">
        <f t="array" ref="AF9431">1/(1+EXP(-$AI$41-SUMPRODUCT(A9431:AA9431, TRANSPOSE($AI$42:$AI$68))))</f>
        <v>0.13253568013946246</v>
      </c>
      <c r="AG9431" cm="1">
        <f t="array" ref="AG9431">1/(1+EXP(-$AI$71-SUMPRODUCT(A9431:AA9431, TRANSPOSE($AI$72:$AI$98))))</f>
        <v>4.5962796915638975E-2</v>
      </c>
    </row>
    <row r="9432" spans="1:33" x14ac:dyDescent="0.35">
      <c r="A9432" s="1">
        <v>1.6408111900091171E-2</v>
      </c>
      <c r="B9432" s="1">
        <v>9.9999997764825821E-3</v>
      </c>
      <c r="C9432" s="1">
        <v>9.9999997764825821E-3</v>
      </c>
      <c r="D9432" s="1">
        <v>1.633792370557785E-2</v>
      </c>
      <c r="E9432" s="1">
        <v>9.9999997764825821E-3</v>
      </c>
      <c r="F9432" s="1">
        <v>9.9999997764825821E-3</v>
      </c>
      <c r="G9432" s="1">
        <v>42.447731018066406</v>
      </c>
      <c r="H9432" s="1">
        <v>1801.809814453125</v>
      </c>
      <c r="I9432" s="1">
        <v>76482.7421875</v>
      </c>
      <c r="J9432" s="1">
        <v>17.150459289550781</v>
      </c>
      <c r="K9432" s="1">
        <v>294.13824462890625</v>
      </c>
      <c r="L9432" s="1">
        <v>5044.60595703125</v>
      </c>
      <c r="M9432" s="1">
        <v>151.90315246582031</v>
      </c>
      <c r="N9432" s="1">
        <v>23074.568359375</v>
      </c>
      <c r="O9432" s="1">
        <v>3505099.5</v>
      </c>
      <c r="P9432" s="1">
        <v>1.2832880020141602E-2</v>
      </c>
      <c r="Q9432" s="1">
        <v>9.9999997764825821E-3</v>
      </c>
      <c r="R9432" s="1">
        <v>9.9999997764825821E-3</v>
      </c>
      <c r="S9432" s="1">
        <v>0.33873465657234192</v>
      </c>
      <c r="T9432" s="1">
        <v>0.11474116891622543</v>
      </c>
      <c r="U9432" s="1">
        <v>3.8866810500621796E-2</v>
      </c>
      <c r="V9432" s="1">
        <v>99.503372192382813</v>
      </c>
      <c r="W9432" s="1">
        <v>9900.9208984375</v>
      </c>
      <c r="X9432" s="1">
        <v>985175.0625</v>
      </c>
      <c r="Y9432" s="1">
        <v>43.041408538818359</v>
      </c>
      <c r="Z9432" s="1">
        <v>1852.5628662109375</v>
      </c>
      <c r="AA9432" s="1">
        <v>79736.9140625</v>
      </c>
      <c r="AB9432" s="1">
        <v>0</v>
      </c>
      <c r="AE9432" s="17">
        <f t="shared" si="147"/>
        <v>0.5</v>
      </c>
      <c r="AF9432" cm="1">
        <f t="array" ref="AF9432">1/(1+EXP(-$AI$41-SUMPRODUCT(A9432:AA9432, TRANSPOSE($AI$42:$AI$68))))</f>
        <v>0.14446134407871586</v>
      </c>
      <c r="AG9432" cm="1">
        <f t="array" ref="AG9432">1/(1+EXP(-$AI$71-SUMPRODUCT(A9432:AA9432, TRANSPOSE($AI$72:$AI$98))))</f>
        <v>5.9753929200012018E-2</v>
      </c>
    </row>
    <row r="9433" spans="1:33" x14ac:dyDescent="0.35">
      <c r="A9433" s="1">
        <v>1.2304524891078472E-2</v>
      </c>
      <c r="B9433" s="1">
        <v>9.9999997764825821E-3</v>
      </c>
      <c r="C9433" s="1">
        <v>9.9999997764825821E-3</v>
      </c>
      <c r="D9433" s="1">
        <v>9.9999997764825821E-3</v>
      </c>
      <c r="E9433" s="1">
        <v>9.9999997764825821E-3</v>
      </c>
      <c r="F9433" s="1">
        <v>9.9999997764825821E-3</v>
      </c>
      <c r="G9433" s="1">
        <v>155.81626892089844</v>
      </c>
      <c r="H9433" s="1">
        <v>24278.708984375</v>
      </c>
      <c r="I9433" s="1">
        <v>3783018</v>
      </c>
      <c r="J9433" s="1">
        <v>115.44979095458984</v>
      </c>
      <c r="K9433" s="1">
        <v>13328.654296875</v>
      </c>
      <c r="L9433" s="1">
        <v>1538790.375</v>
      </c>
      <c r="M9433" s="1">
        <v>151.96774291992188</v>
      </c>
      <c r="N9433" s="1">
        <v>23094.1953125</v>
      </c>
      <c r="O9433" s="1">
        <v>3509572.75</v>
      </c>
      <c r="P9433" s="1">
        <v>1.2591123580932617E-2</v>
      </c>
      <c r="Q9433" s="1">
        <v>9.9999997764825821E-3</v>
      </c>
      <c r="R9433" s="1">
        <v>9.9999997764825821E-3</v>
      </c>
      <c r="S9433" s="1">
        <v>0.33836585283279419</v>
      </c>
      <c r="T9433" s="1">
        <v>0.11449144780635834</v>
      </c>
      <c r="U9433" s="1">
        <v>3.8739997893571854E-2</v>
      </c>
      <c r="V9433" s="1">
        <v>99.298812866210938</v>
      </c>
      <c r="W9433" s="1">
        <v>9860.25390625</v>
      </c>
      <c r="X9433" s="1">
        <v>979111.5625</v>
      </c>
      <c r="Y9433" s="1">
        <v>43.04473876953125</v>
      </c>
      <c r="Z9433" s="1">
        <v>1852.8494873046875</v>
      </c>
      <c r="AA9433" s="1">
        <v>79755.421875</v>
      </c>
      <c r="AB9433" s="1">
        <v>0</v>
      </c>
      <c r="AE9433" s="17">
        <f t="shared" si="147"/>
        <v>0.5</v>
      </c>
      <c r="AF9433" cm="1">
        <f t="array" ref="AF9433">1/(1+EXP(-$AI$41-SUMPRODUCT(A9433:AA9433, TRANSPOSE($AI$42:$AI$68))))</f>
        <v>0.13994021324449243</v>
      </c>
      <c r="AG9433" cm="1">
        <f t="array" ref="AG9433">1/(1+EXP(-$AI$71-SUMPRODUCT(A9433:AA9433, TRANSPOSE($AI$72:$AI$98))))</f>
        <v>5.408114435857473E-2</v>
      </c>
    </row>
    <row r="9434" spans="1:33" x14ac:dyDescent="0.35">
      <c r="A9434" s="1">
        <v>1.9319025799632072E-2</v>
      </c>
      <c r="B9434" s="1">
        <v>9.9999997764825821E-3</v>
      </c>
      <c r="C9434" s="1">
        <v>9.9999997764825821E-3</v>
      </c>
      <c r="D9434" s="1">
        <v>1.5977486968040466E-2</v>
      </c>
      <c r="E9434" s="1">
        <v>9.9999997764825821E-3</v>
      </c>
      <c r="F9434" s="1">
        <v>9.9999997764825821E-3</v>
      </c>
      <c r="G9434" s="1">
        <v>154.06033325195313</v>
      </c>
      <c r="H9434" s="1">
        <v>23734.5859375</v>
      </c>
      <c r="I9434" s="1">
        <v>3656558.25</v>
      </c>
      <c r="J9434" s="1">
        <v>109.46413421630859</v>
      </c>
      <c r="K9434" s="1">
        <v>11982.396484375</v>
      </c>
      <c r="L9434" s="1">
        <v>1311642.625</v>
      </c>
      <c r="M9434" s="1">
        <v>152.00068664550781</v>
      </c>
      <c r="N9434" s="1">
        <v>23104.208984375</v>
      </c>
      <c r="O9434" s="1">
        <v>3511855.5</v>
      </c>
      <c r="P9434" s="1">
        <v>1.247096061706543E-2</v>
      </c>
      <c r="Q9434" s="1">
        <v>9.9999997764825821E-3</v>
      </c>
      <c r="R9434" s="1">
        <v>9.9999997764825821E-3</v>
      </c>
      <c r="S9434" s="1">
        <v>0.3382817804813385</v>
      </c>
      <c r="T9434" s="1">
        <v>0.11443456262350082</v>
      </c>
      <c r="U9434" s="1">
        <v>3.8711126893758774E-2</v>
      </c>
      <c r="V9434" s="1">
        <v>99.3017578125</v>
      </c>
      <c r="W9434" s="1">
        <v>9860.8388671875</v>
      </c>
      <c r="X9434" s="1">
        <v>979198.6875</v>
      </c>
      <c r="Y9434" s="1">
        <v>43.108234405517578</v>
      </c>
      <c r="Z9434" s="1">
        <v>1858.31982421875</v>
      </c>
      <c r="AA9434" s="1">
        <v>80108.890625</v>
      </c>
      <c r="AB9434" s="1">
        <v>0</v>
      </c>
      <c r="AE9434" s="17">
        <f t="shared" si="147"/>
        <v>0.5</v>
      </c>
      <c r="AF9434" cm="1">
        <f t="array" ref="AF9434">1/(1+EXP(-$AI$41-SUMPRODUCT(A9434:AA9434, TRANSPOSE($AI$42:$AI$68))))</f>
        <v>0.14126920883645513</v>
      </c>
      <c r="AG9434" cm="1">
        <f t="array" ref="AG9434">1/(1+EXP(-$AI$71-SUMPRODUCT(A9434:AA9434, TRANSPOSE($AI$72:$AI$98))))</f>
        <v>5.5727572087943218E-2</v>
      </c>
    </row>
    <row r="9435" spans="1:33" x14ac:dyDescent="0.35">
      <c r="A9435" s="1">
        <v>9.9999997764825821E-3</v>
      </c>
      <c r="B9435" s="1">
        <v>9.9999997764825821E-3</v>
      </c>
      <c r="C9435" s="1">
        <v>9.9999997764825821E-3</v>
      </c>
      <c r="D9435" s="1">
        <v>9.9999997764825821E-3</v>
      </c>
      <c r="E9435" s="1">
        <v>9.9999997764825821E-3</v>
      </c>
      <c r="F9435" s="1">
        <v>9.9999997764825821E-3</v>
      </c>
      <c r="G9435" s="1">
        <v>91.125198364257813</v>
      </c>
      <c r="H9435" s="1">
        <v>8303.8017578125</v>
      </c>
      <c r="I9435" s="1">
        <v>756685.5625</v>
      </c>
      <c r="J9435" s="1">
        <v>35.980518341064453</v>
      </c>
      <c r="K9435" s="1">
        <v>1294.59765625</v>
      </c>
      <c r="L9435" s="1">
        <v>46580.296875</v>
      </c>
      <c r="M9435" s="1">
        <v>152.05824279785156</v>
      </c>
      <c r="N9435" s="1">
        <v>23121.708984375</v>
      </c>
      <c r="O9435" s="1">
        <v>3515846.5</v>
      </c>
      <c r="P9435" s="1">
        <v>1.26495361328125E-2</v>
      </c>
      <c r="Q9435" s="1">
        <v>9.9999997764825821E-3</v>
      </c>
      <c r="R9435" s="1">
        <v>9.9999997764825821E-3</v>
      </c>
      <c r="S9435" s="1">
        <v>0.33841553330421448</v>
      </c>
      <c r="T9435" s="1">
        <v>0.11452507227659225</v>
      </c>
      <c r="U9435" s="1">
        <v>3.8757063448429108E-2</v>
      </c>
      <c r="V9435" s="1">
        <v>99.51312255859375</v>
      </c>
      <c r="W9435" s="1">
        <v>9902.861328125</v>
      </c>
      <c r="X9435" s="1">
        <v>985464.6875</v>
      </c>
      <c r="Y9435" s="1">
        <v>43.264373779296875</v>
      </c>
      <c r="Z9435" s="1">
        <v>1871.8060302734375</v>
      </c>
      <c r="AA9435" s="1">
        <v>80982.515625</v>
      </c>
      <c r="AB9435" s="1">
        <v>0</v>
      </c>
      <c r="AE9435" s="17">
        <f t="shared" si="147"/>
        <v>0.5</v>
      </c>
      <c r="AF9435" cm="1">
        <f t="array" ref="AF9435">1/(1+EXP(-$AI$41-SUMPRODUCT(A9435:AA9435, TRANSPOSE($AI$42:$AI$68))))</f>
        <v>0.14731440868684867</v>
      </c>
      <c r="AG9435" cm="1">
        <f t="array" ref="AG9435">1/(1+EXP(-$AI$71-SUMPRODUCT(A9435:AA9435, TRANSPOSE($AI$72:$AI$98))))</f>
        <v>6.5531723791245264E-2</v>
      </c>
    </row>
    <row r="9436" spans="1:33" x14ac:dyDescent="0.35">
      <c r="A9436" s="1">
        <v>1.2639729306101799E-2</v>
      </c>
      <c r="B9436" s="1">
        <v>9.9999997764825821E-3</v>
      </c>
      <c r="C9436" s="1">
        <v>9.9999997764825821E-3</v>
      </c>
      <c r="D9436" s="1">
        <v>9.9999997764825821E-3</v>
      </c>
      <c r="E9436" s="1">
        <v>9.9999997764825821E-3</v>
      </c>
      <c r="F9436" s="1">
        <v>9.9999997764825821E-3</v>
      </c>
      <c r="G9436" s="1">
        <v>41.716915130615234</v>
      </c>
      <c r="H9436" s="1">
        <v>1740.301025390625</v>
      </c>
      <c r="I9436" s="1">
        <v>72599.9921875</v>
      </c>
      <c r="J9436" s="1">
        <v>49.159305572509766</v>
      </c>
      <c r="K9436" s="1">
        <v>2416.63720703125</v>
      </c>
      <c r="L9436" s="1">
        <v>118800.2109375</v>
      </c>
      <c r="M9436" s="1">
        <v>152.03852844238281</v>
      </c>
      <c r="N9436" s="1">
        <v>23115.71484375</v>
      </c>
      <c r="O9436" s="1">
        <v>3514479.25</v>
      </c>
      <c r="P9436" s="1">
        <v>1.2810230255126953E-2</v>
      </c>
      <c r="Q9436" s="1">
        <v>9.9999997764825821E-3</v>
      </c>
      <c r="R9436" s="1">
        <v>9.9999997764825821E-3</v>
      </c>
      <c r="S9436" s="1">
        <v>0.33853021264076233</v>
      </c>
      <c r="T9436" s="1">
        <v>0.1146027073264122</v>
      </c>
      <c r="U9436" s="1">
        <v>3.8796477019786835E-2</v>
      </c>
      <c r="V9436" s="1">
        <v>99.695075988769531</v>
      </c>
      <c r="W9436" s="1">
        <v>9939.1083984375</v>
      </c>
      <c r="X9436" s="1">
        <v>990880.125</v>
      </c>
      <c r="Y9436" s="1">
        <v>43.257953643798828</v>
      </c>
      <c r="Z9436" s="1">
        <v>1871.2506103515625</v>
      </c>
      <c r="AA9436" s="1">
        <v>80946.46875</v>
      </c>
      <c r="AB9436" s="1">
        <v>0</v>
      </c>
      <c r="AE9436" s="17">
        <f t="shared" si="147"/>
        <v>0.5</v>
      </c>
      <c r="AF9436" cm="1">
        <f t="array" ref="AF9436">1/(1+EXP(-$AI$41-SUMPRODUCT(A9436:AA9436, TRANSPOSE($AI$42:$AI$68))))</f>
        <v>0.16278553641800786</v>
      </c>
      <c r="AG9436" cm="1">
        <f t="array" ref="AG9436">1/(1+EXP(-$AI$71-SUMPRODUCT(A9436:AA9436, TRANSPOSE($AI$72:$AI$98))))</f>
        <v>8.5158619331532792E-2</v>
      </c>
    </row>
    <row r="9437" spans="1:33" x14ac:dyDescent="0.35">
      <c r="A9437" s="1">
        <v>1.0587465949356556E-2</v>
      </c>
      <c r="B9437" s="1">
        <v>9.9999997764825821E-3</v>
      </c>
      <c r="C9437" s="1">
        <v>9.9999997764825821E-3</v>
      </c>
      <c r="D9437" s="1">
        <v>9.9999997764825821E-3</v>
      </c>
      <c r="E9437" s="1">
        <v>9.9999997764825821E-3</v>
      </c>
      <c r="F9437" s="1">
        <v>9.9999997764825821E-3</v>
      </c>
      <c r="G9437" s="1">
        <v>39.127796173095703</v>
      </c>
      <c r="H9437" s="1">
        <v>1530.984375</v>
      </c>
      <c r="I9437" s="1">
        <v>59904.046875</v>
      </c>
      <c r="J9437" s="1">
        <v>88.268760681152344</v>
      </c>
      <c r="K9437" s="1">
        <v>7791.3740234375</v>
      </c>
      <c r="L9437" s="1">
        <v>687734.9375</v>
      </c>
      <c r="M9437" s="1">
        <v>152.009033203125</v>
      </c>
      <c r="N9437" s="1">
        <v>23106.74609375</v>
      </c>
      <c r="O9437" s="1">
        <v>3512434.25</v>
      </c>
      <c r="P9437" s="1">
        <v>1.2828588485717773E-2</v>
      </c>
      <c r="Q9437" s="1">
        <v>9.9999997764825821E-3</v>
      </c>
      <c r="R9437" s="1">
        <v>9.9999997764825821E-3</v>
      </c>
      <c r="S9437" s="1">
        <v>0.33860117197036743</v>
      </c>
      <c r="T9437" s="1">
        <v>0.11465075612068176</v>
      </c>
      <c r="U9437" s="1">
        <v>3.8820881396532059E-2</v>
      </c>
      <c r="V9437" s="1">
        <v>99.735992431640625</v>
      </c>
      <c r="W9437" s="1">
        <v>9947.2685546875</v>
      </c>
      <c r="X9437" s="1">
        <v>992100.6875</v>
      </c>
      <c r="Y9437" s="1">
        <v>43.273876190185547</v>
      </c>
      <c r="Z9437" s="1">
        <v>1872.62841796875</v>
      </c>
      <c r="AA9437" s="1">
        <v>81035.890625</v>
      </c>
      <c r="AB9437" s="1">
        <v>0</v>
      </c>
      <c r="AE9437" s="17">
        <f t="shared" si="147"/>
        <v>0.5</v>
      </c>
      <c r="AF9437" cm="1">
        <f t="array" ref="AF9437">1/(1+EXP(-$AI$41-SUMPRODUCT(A9437:AA9437, TRANSPOSE($AI$42:$AI$68))))</f>
        <v>0.16045645350435778</v>
      </c>
      <c r="AG9437" cm="1">
        <f t="array" ref="AG9437">1/(1+EXP(-$AI$71-SUMPRODUCT(A9437:AA9437, TRANSPOSE($AI$72:$AI$98))))</f>
        <v>7.9650925106437745E-2</v>
      </c>
    </row>
    <row r="9438" spans="1:33" x14ac:dyDescent="0.35">
      <c r="A9438" s="1">
        <v>9.9999997764825821E-3</v>
      </c>
      <c r="B9438" s="1">
        <v>9.9999997764825821E-3</v>
      </c>
      <c r="C9438" s="1">
        <v>9.9999997764825821E-3</v>
      </c>
      <c r="D9438" s="1">
        <v>9.9999997764825821E-3</v>
      </c>
      <c r="E9438" s="1">
        <v>9.9999997764825821E-3</v>
      </c>
      <c r="F9438" s="1">
        <v>9.9999997764825821E-3</v>
      </c>
      <c r="G9438" s="1">
        <v>76.235618591308594</v>
      </c>
      <c r="H9438" s="1">
        <v>5811.86962890625</v>
      </c>
      <c r="I9438" s="1">
        <v>443071.46875</v>
      </c>
      <c r="J9438" s="1">
        <v>131.30531311035156</v>
      </c>
      <c r="K9438" s="1">
        <v>17241.0859375</v>
      </c>
      <c r="L9438" s="1">
        <v>2263846</v>
      </c>
      <c r="M9438" s="1">
        <v>151.97056579589844</v>
      </c>
      <c r="N9438" s="1">
        <v>23095.052734375</v>
      </c>
      <c r="O9438" s="1">
        <v>3509768.25</v>
      </c>
      <c r="P9438" s="1">
        <v>1.2784481048583984E-2</v>
      </c>
      <c r="Q9438" s="1">
        <v>9.9999997764825821E-3</v>
      </c>
      <c r="R9438" s="1">
        <v>9.9999997764825821E-3</v>
      </c>
      <c r="S9438" s="1">
        <v>0.33854281902313232</v>
      </c>
      <c r="T9438" s="1">
        <v>0.11461123824119568</v>
      </c>
      <c r="U9438" s="1">
        <v>3.8800813257694244E-2</v>
      </c>
      <c r="V9438" s="1">
        <v>99.692214965820313</v>
      </c>
      <c r="W9438" s="1">
        <v>9938.5380859375</v>
      </c>
      <c r="X9438" s="1">
        <v>990794.8125</v>
      </c>
      <c r="Y9438" s="1">
        <v>43.136028289794922</v>
      </c>
      <c r="Z9438" s="1">
        <v>1860.7169189453125</v>
      </c>
      <c r="AA9438" s="1">
        <v>80263.9375</v>
      </c>
      <c r="AB9438" s="1">
        <v>0</v>
      </c>
      <c r="AE9438" s="17">
        <f t="shared" si="147"/>
        <v>0.5</v>
      </c>
      <c r="AF9438" cm="1">
        <f t="array" ref="AF9438">1/(1+EXP(-$AI$41-SUMPRODUCT(A9438:AA9438, TRANSPOSE($AI$42:$AI$68))))</f>
        <v>0.14080943667779747</v>
      </c>
      <c r="AG9438" cm="1">
        <f t="array" ref="AG9438">1/(1+EXP(-$AI$71-SUMPRODUCT(A9438:AA9438, TRANSPOSE($AI$72:$AI$98))))</f>
        <v>5.5241961850439766E-2</v>
      </c>
    </row>
    <row r="9439" spans="1:33" x14ac:dyDescent="0.35">
      <c r="A9439" s="1">
        <v>1.19586531072855E-2</v>
      </c>
      <c r="B9439" s="1">
        <v>9.9999997764825821E-3</v>
      </c>
      <c r="C9439" s="1">
        <v>9.9999997764825821E-3</v>
      </c>
      <c r="D9439" s="1">
        <v>1.1810975149273872E-2</v>
      </c>
      <c r="E9439" s="1">
        <v>9.9999997764825821E-3</v>
      </c>
      <c r="F9439" s="1">
        <v>9.9999997764825821E-3</v>
      </c>
      <c r="G9439" s="1">
        <v>39.521644592285156</v>
      </c>
      <c r="H9439" s="1">
        <v>1561.96044921875</v>
      </c>
      <c r="I9439" s="1">
        <v>61731.2421875</v>
      </c>
      <c r="J9439" s="1">
        <v>94.576576232910156</v>
      </c>
      <c r="K9439" s="1">
        <v>8944.728515625</v>
      </c>
      <c r="L9439" s="1">
        <v>845961.8125</v>
      </c>
      <c r="M9439" s="1">
        <v>151.9541015625</v>
      </c>
      <c r="N9439" s="1">
        <v>23090.048828125</v>
      </c>
      <c r="O9439" s="1">
        <v>3508627.75</v>
      </c>
      <c r="P9439" s="1">
        <v>1.2891054153442383E-2</v>
      </c>
      <c r="Q9439" s="1">
        <v>9.9999997764825821E-3</v>
      </c>
      <c r="R9439" s="1">
        <v>9.9999997764825821E-3</v>
      </c>
      <c r="S9439" s="1">
        <v>0.3388388454914093</v>
      </c>
      <c r="T9439" s="1">
        <v>0.11481176316738129</v>
      </c>
      <c r="U9439" s="1">
        <v>3.8902685046195984E-2</v>
      </c>
      <c r="V9439" s="1">
        <v>99.446662902832031</v>
      </c>
      <c r="W9439" s="1">
        <v>9889.638671875</v>
      </c>
      <c r="X9439" s="1">
        <v>983491.5625</v>
      </c>
      <c r="Y9439" s="1">
        <v>43.016613006591797</v>
      </c>
      <c r="Z9439" s="1">
        <v>1850.428955078125</v>
      </c>
      <c r="AA9439" s="1">
        <v>79599.1875</v>
      </c>
      <c r="AB9439" s="1">
        <v>0</v>
      </c>
      <c r="AE9439" s="17">
        <f t="shared" si="147"/>
        <v>0.5</v>
      </c>
      <c r="AF9439" cm="1">
        <f t="array" ref="AF9439">1/(1+EXP(-$AI$41-SUMPRODUCT(A9439:AA9439, TRANSPOSE($AI$42:$AI$68))))</f>
        <v>0.15854663337246352</v>
      </c>
      <c r="AG9439" cm="1">
        <f t="array" ref="AG9439">1/(1+EXP(-$AI$71-SUMPRODUCT(A9439:AA9439, TRANSPOSE($AI$72:$AI$98))))</f>
        <v>7.6672045124349289E-2</v>
      </c>
    </row>
    <row r="9440" spans="1:33" x14ac:dyDescent="0.35">
      <c r="A9440" s="1">
        <v>1.2171885930001736E-2</v>
      </c>
      <c r="B9440" s="1">
        <v>9.9999997764825821E-3</v>
      </c>
      <c r="C9440" s="1">
        <v>9.9999997764825821E-3</v>
      </c>
      <c r="D9440" s="1">
        <v>1.2158770114183426E-2</v>
      </c>
      <c r="E9440" s="1">
        <v>9.9999997764825821E-3</v>
      </c>
      <c r="F9440" s="1">
        <v>9.9999997764825821E-3</v>
      </c>
      <c r="G9440" s="1">
        <v>20.378408432006836</v>
      </c>
      <c r="H9440" s="1">
        <v>415.279541015625</v>
      </c>
      <c r="I9440" s="1">
        <v>8462.736328125</v>
      </c>
      <c r="J9440" s="1">
        <v>48.8292236328125</v>
      </c>
      <c r="K9440" s="1">
        <v>2384.29296875</v>
      </c>
      <c r="L9440" s="1">
        <v>116423.1796875</v>
      </c>
      <c r="M9440" s="1">
        <v>151.99113464355469</v>
      </c>
      <c r="N9440" s="1">
        <v>23101.3046875</v>
      </c>
      <c r="O9440" s="1">
        <v>3511193.5</v>
      </c>
      <c r="P9440" s="1">
        <v>1.2765645980834961E-2</v>
      </c>
      <c r="Q9440" s="1">
        <v>9.9999997764825821E-3</v>
      </c>
      <c r="R9440" s="1">
        <v>9.9999997764825821E-3</v>
      </c>
      <c r="S9440" s="1">
        <v>0.33894801139831543</v>
      </c>
      <c r="T9440" s="1">
        <v>0.11488575488328934</v>
      </c>
      <c r="U9440" s="1">
        <v>3.8940299302339554E-2</v>
      </c>
      <c r="V9440" s="1">
        <v>99.384925842285156</v>
      </c>
      <c r="W9440" s="1">
        <v>9877.36328125</v>
      </c>
      <c r="X9440" s="1">
        <v>981661.0625</v>
      </c>
      <c r="Y9440" s="1">
        <v>43.102146148681641</v>
      </c>
      <c r="Z9440" s="1">
        <v>1857.7950439453125</v>
      </c>
      <c r="AA9440" s="1">
        <v>80074.953125</v>
      </c>
      <c r="AB9440" s="1">
        <v>0</v>
      </c>
      <c r="AE9440" s="17">
        <f t="shared" si="147"/>
        <v>0.5</v>
      </c>
      <c r="AF9440" cm="1">
        <f t="array" ref="AF9440">1/(1+EXP(-$AI$41-SUMPRODUCT(A9440:AA9440, TRANSPOSE($AI$42:$AI$68))))</f>
        <v>0.17133197995929672</v>
      </c>
      <c r="AG9440" cm="1">
        <f t="array" ref="AG9440">1/(1+EXP(-$AI$71-SUMPRODUCT(A9440:AA9440, TRANSPOSE($AI$72:$AI$98))))</f>
        <v>9.8686065219418334E-2</v>
      </c>
    </row>
    <row r="9441" spans="1:33" x14ac:dyDescent="0.35">
      <c r="A9441" s="1">
        <v>9.9999997764825821E-3</v>
      </c>
      <c r="B9441" s="1">
        <v>9.9999997764825821E-3</v>
      </c>
      <c r="C9441" s="1">
        <v>9.9999997764825821E-3</v>
      </c>
      <c r="D9441" s="1">
        <v>9.9999997764825821E-3</v>
      </c>
      <c r="E9441" s="1">
        <v>9.9999997764825821E-3</v>
      </c>
      <c r="F9441" s="1">
        <v>9.9999997764825821E-3</v>
      </c>
      <c r="G9441" s="1">
        <v>91.887619018554688</v>
      </c>
      <c r="H9441" s="1">
        <v>8443.3349609375</v>
      </c>
      <c r="I9441" s="1">
        <v>775837.9375</v>
      </c>
      <c r="J9441" s="1">
        <v>40.381565093994141</v>
      </c>
      <c r="K9441" s="1">
        <v>1630.6707763671875</v>
      </c>
      <c r="L9441" s="1">
        <v>65849.0390625</v>
      </c>
      <c r="M9441" s="1">
        <v>152.00961303710938</v>
      </c>
      <c r="N9441" s="1">
        <v>23106.921875</v>
      </c>
      <c r="O9441" s="1">
        <v>3512474.25</v>
      </c>
      <c r="P9441" s="1">
        <v>1.2840509414672852E-2</v>
      </c>
      <c r="Q9441" s="1">
        <v>9.9999997764825821E-3</v>
      </c>
      <c r="R9441" s="1">
        <v>9.9999997764825821E-3</v>
      </c>
      <c r="S9441" s="1">
        <v>0.33890175819396973</v>
      </c>
      <c r="T9441" s="1">
        <v>0.11485440284013748</v>
      </c>
      <c r="U9441" s="1">
        <v>3.8924358785152435E-2</v>
      </c>
      <c r="V9441" s="1">
        <v>99.364456176757813</v>
      </c>
      <c r="W9441" s="1">
        <v>9873.294921875</v>
      </c>
      <c r="X9441" s="1">
        <v>981054.625</v>
      </c>
      <c r="Y9441" s="1">
        <v>43.289432525634766</v>
      </c>
      <c r="Z9441" s="1">
        <v>1873.9749755859375</v>
      </c>
      <c r="AA9441" s="1">
        <v>81123.3125</v>
      </c>
      <c r="AB9441" s="1">
        <v>0</v>
      </c>
      <c r="AE9441" s="17">
        <f t="shared" si="147"/>
        <v>0.5</v>
      </c>
      <c r="AF9441" cm="1">
        <f t="array" ref="AF9441">1/(1+EXP(-$AI$41-SUMPRODUCT(A9441:AA9441, TRANSPOSE($AI$42:$AI$68))))</f>
        <v>0.14903453037705594</v>
      </c>
      <c r="AG9441" cm="1">
        <f t="array" ref="AG9441">1/(1+EXP(-$AI$71-SUMPRODUCT(A9441:AA9441, TRANSPOSE($AI$72:$AI$98))))</f>
        <v>6.7831197375625457E-2</v>
      </c>
    </row>
    <row r="9442" spans="1:33" x14ac:dyDescent="0.35">
      <c r="A9442" s="1">
        <v>9.9999997764825821E-3</v>
      </c>
      <c r="B9442" s="1">
        <v>9.9999997764825821E-3</v>
      </c>
      <c r="C9442" s="1">
        <v>9.9999997764825821E-3</v>
      </c>
      <c r="D9442" s="1">
        <v>9.9999997764825821E-3</v>
      </c>
      <c r="E9442" s="1">
        <v>9.9999997764825821E-3</v>
      </c>
      <c r="F9442" s="1">
        <v>9.9999997764825821E-3</v>
      </c>
      <c r="G9442" s="1">
        <v>153.39390563964844</v>
      </c>
      <c r="H9442" s="1">
        <v>23529.689453125</v>
      </c>
      <c r="I9442" s="1">
        <v>3609311</v>
      </c>
      <c r="J9442" s="1">
        <v>137.86915588378906</v>
      </c>
      <c r="K9442" s="1">
        <v>19007.904296875</v>
      </c>
      <c r="L9442" s="1">
        <v>2620603.75</v>
      </c>
      <c r="M9442" s="1">
        <v>152.00457763671875</v>
      </c>
      <c r="N9442" s="1">
        <v>23105.392578125</v>
      </c>
      <c r="O9442" s="1">
        <v>3512125.25</v>
      </c>
      <c r="P9442" s="1">
        <v>1.2787103652954102E-2</v>
      </c>
      <c r="Q9442" s="1">
        <v>9.9999997764825821E-3</v>
      </c>
      <c r="R9442" s="1">
        <v>9.9999997764825821E-3</v>
      </c>
      <c r="S9442" s="1">
        <v>0.33864757418632507</v>
      </c>
      <c r="T9442" s="1">
        <v>0.11468218266963959</v>
      </c>
      <c r="U9442" s="1">
        <v>3.883684054017067E-2</v>
      </c>
      <c r="V9442" s="1">
        <v>99.390213012695313</v>
      </c>
      <c r="W9442" s="1">
        <v>9878.4140625</v>
      </c>
      <c r="X9442" s="1">
        <v>981817.6875</v>
      </c>
      <c r="Y9442" s="1">
        <v>43.294464111328125</v>
      </c>
      <c r="Z9442" s="1">
        <v>1874.41064453125</v>
      </c>
      <c r="AA9442" s="1">
        <v>81151.6015625</v>
      </c>
      <c r="AB9442" s="1">
        <v>0</v>
      </c>
      <c r="AE9442" s="17">
        <f t="shared" si="147"/>
        <v>0.5</v>
      </c>
      <c r="AF9442" cm="1">
        <f t="array" ref="AF9442">1/(1+EXP(-$AI$41-SUMPRODUCT(A9442:AA9442, TRANSPOSE($AI$42:$AI$68))))</f>
        <v>0.13665639282544972</v>
      </c>
      <c r="AG9442" cm="1">
        <f t="array" ref="AG9442">1/(1+EXP(-$AI$71-SUMPRODUCT(A9442:AA9442, TRANSPOSE($AI$72:$AI$98))))</f>
        <v>5.1257689856841593E-2</v>
      </c>
    </row>
    <row r="9443" spans="1:33" x14ac:dyDescent="0.35">
      <c r="A9443" s="1">
        <v>1.2585408054292202E-2</v>
      </c>
      <c r="B9443" s="1">
        <v>9.9999997764825821E-3</v>
      </c>
      <c r="C9443" s="1">
        <v>9.9999997764825821E-3</v>
      </c>
      <c r="D9443" s="1">
        <v>1.1458210647106171E-2</v>
      </c>
      <c r="E9443" s="1">
        <v>9.9999997764825821E-3</v>
      </c>
      <c r="F9443" s="1">
        <v>9.9999997764825821E-3</v>
      </c>
      <c r="G9443" s="1">
        <v>85.640312194824219</v>
      </c>
      <c r="H9443" s="1">
        <v>7334.26318359375</v>
      </c>
      <c r="I9443" s="1">
        <v>628108.5625</v>
      </c>
      <c r="J9443" s="1">
        <v>131.01953125</v>
      </c>
      <c r="K9443" s="1">
        <v>17166.1171875</v>
      </c>
      <c r="L9443" s="1">
        <v>2249096.75</v>
      </c>
      <c r="M9443" s="1">
        <v>151.95285034179688</v>
      </c>
      <c r="N9443" s="1">
        <v>23089.66796875</v>
      </c>
      <c r="O9443" s="1">
        <v>3508541</v>
      </c>
      <c r="P9443" s="1">
        <v>1.3014078140258789E-2</v>
      </c>
      <c r="Q9443" s="1">
        <v>9.9999997764825821E-3</v>
      </c>
      <c r="R9443" s="1">
        <v>9.9999997764825821E-3</v>
      </c>
      <c r="S9443" s="1">
        <v>0.3388027548789978</v>
      </c>
      <c r="T9443" s="1">
        <v>0.11478731036186218</v>
      </c>
      <c r="U9443" s="1">
        <v>3.8890257477760315E-2</v>
      </c>
      <c r="V9443" s="1">
        <v>99.47210693359375</v>
      </c>
      <c r="W9443" s="1">
        <v>9894.7001953125</v>
      </c>
      <c r="X9443" s="1">
        <v>984246.6875</v>
      </c>
      <c r="Y9443" s="1">
        <v>43.220726013183594</v>
      </c>
      <c r="Z9443" s="1">
        <v>1868.0311279296875</v>
      </c>
      <c r="AA9443" s="1">
        <v>80737.6640625</v>
      </c>
      <c r="AB9443" s="1">
        <v>0</v>
      </c>
      <c r="AE9443" s="17">
        <f t="shared" si="147"/>
        <v>0.5</v>
      </c>
      <c r="AF9443" cm="1">
        <f t="array" ref="AF9443">1/(1+EXP(-$AI$41-SUMPRODUCT(A9443:AA9443, TRANSPOSE($AI$42:$AI$68))))</f>
        <v>0.139392750505064</v>
      </c>
      <c r="AG9443" cm="1">
        <f t="array" ref="AG9443">1/(1+EXP(-$AI$71-SUMPRODUCT(A9443:AA9443, TRANSPOSE($AI$72:$AI$98))))</f>
        <v>5.3969390942344632E-2</v>
      </c>
    </row>
    <row r="9444" spans="1:33" x14ac:dyDescent="0.35">
      <c r="A9444" s="1">
        <v>1.5745287761092186E-2</v>
      </c>
      <c r="B9444" s="1">
        <v>9.9999997764825821E-3</v>
      </c>
      <c r="C9444" s="1">
        <v>9.9999997764825821E-3</v>
      </c>
      <c r="D9444" s="1">
        <v>1.2852038256824017E-2</v>
      </c>
      <c r="E9444" s="1">
        <v>9.9999997764825821E-3</v>
      </c>
      <c r="F9444" s="1">
        <v>9.9999997764825821E-3</v>
      </c>
      <c r="G9444" s="1">
        <v>44.207424163818359</v>
      </c>
      <c r="H9444" s="1">
        <v>1954.29638671875</v>
      </c>
      <c r="I9444" s="1">
        <v>86394.40625</v>
      </c>
      <c r="J9444" s="1">
        <v>90.558929443359375</v>
      </c>
      <c r="K9444" s="1">
        <v>8200.919921875</v>
      </c>
      <c r="L9444" s="1">
        <v>742666.5</v>
      </c>
      <c r="M9444" s="1">
        <v>151.91445922851563</v>
      </c>
      <c r="N9444" s="1">
        <v>23078.001953125</v>
      </c>
      <c r="O9444" s="1">
        <v>3505882.25</v>
      </c>
      <c r="P9444" s="1">
        <v>1.3090372085571289E-2</v>
      </c>
      <c r="Q9444" s="1">
        <v>9.9999997764825821E-3</v>
      </c>
      <c r="R9444" s="1">
        <v>9.9999997764825821E-3</v>
      </c>
      <c r="S9444" s="1">
        <v>0.33888167142868042</v>
      </c>
      <c r="T9444" s="1">
        <v>0.1148407906293869</v>
      </c>
      <c r="U9444" s="1">
        <v>3.8917437195777893E-2</v>
      </c>
      <c r="V9444" s="1">
        <v>99.489692687988281</v>
      </c>
      <c r="W9444" s="1">
        <v>9898.19921875</v>
      </c>
      <c r="X9444" s="1">
        <v>984768.75</v>
      </c>
      <c r="Y9444" s="1">
        <v>43.206874847412109</v>
      </c>
      <c r="Z9444" s="1">
        <v>1866.833984375</v>
      </c>
      <c r="AA9444" s="1">
        <v>80660.0625</v>
      </c>
      <c r="AB9444" s="1">
        <v>0</v>
      </c>
      <c r="AE9444" s="17">
        <f t="shared" si="147"/>
        <v>0.5</v>
      </c>
      <c r="AF9444" cm="1">
        <f t="array" ref="AF9444">1/(1+EXP(-$AI$41-SUMPRODUCT(A9444:AA9444, TRANSPOSE($AI$42:$AI$68))))</f>
        <v>0.15807448538151944</v>
      </c>
      <c r="AG9444" cm="1">
        <f t="array" ref="AG9444">1/(1+EXP(-$AI$71-SUMPRODUCT(A9444:AA9444, TRANSPOSE($AI$72:$AI$98))))</f>
        <v>7.6318740612606642E-2</v>
      </c>
    </row>
    <row r="9445" spans="1:33" x14ac:dyDescent="0.35">
      <c r="A9445" s="1">
        <v>9.9999997764825821E-3</v>
      </c>
      <c r="B9445" s="1">
        <v>9.9999997764825821E-3</v>
      </c>
      <c r="C9445" s="1">
        <v>9.9999997764825821E-3</v>
      </c>
      <c r="D9445" s="1">
        <v>9.9999997764825821E-3</v>
      </c>
      <c r="E9445" s="1">
        <v>9.9999997764825821E-3</v>
      </c>
      <c r="F9445" s="1">
        <v>9.9999997764825821E-3</v>
      </c>
      <c r="G9445" s="1">
        <v>90.458732604980469</v>
      </c>
      <c r="H9445" s="1">
        <v>8182.7822265625</v>
      </c>
      <c r="I9445" s="1">
        <v>740204.125</v>
      </c>
      <c r="J9445" s="1">
        <v>141.93963623046875</v>
      </c>
      <c r="K9445" s="1">
        <v>20146.859375</v>
      </c>
      <c r="L9445" s="1">
        <v>2859638</v>
      </c>
      <c r="M9445" s="1">
        <v>151.90403747558594</v>
      </c>
      <c r="N9445" s="1">
        <v>23074.8359375</v>
      </c>
      <c r="O9445" s="1">
        <v>3505160.75</v>
      </c>
      <c r="P9445" s="1">
        <v>1.3065814971923828E-2</v>
      </c>
      <c r="Q9445" s="1">
        <v>9.9999997764825821E-3</v>
      </c>
      <c r="R9445" s="1">
        <v>9.9999997764825821E-3</v>
      </c>
      <c r="S9445" s="1">
        <v>0.33872002363204956</v>
      </c>
      <c r="T9445" s="1">
        <v>0.11473125219345093</v>
      </c>
      <c r="U9445" s="1">
        <v>3.8861773908138275E-2</v>
      </c>
      <c r="V9445" s="1">
        <v>99.409141540527344</v>
      </c>
      <c r="W9445" s="1">
        <v>9882.177734375</v>
      </c>
      <c r="X9445" s="1">
        <v>982378.75</v>
      </c>
      <c r="Y9445" s="1">
        <v>43.019054412841797</v>
      </c>
      <c r="Z9445" s="1">
        <v>1850.6390380859375</v>
      </c>
      <c r="AA9445" s="1">
        <v>79612.7421875</v>
      </c>
      <c r="AB9445" s="1">
        <v>0</v>
      </c>
      <c r="AE9445" s="17">
        <f t="shared" si="147"/>
        <v>0.5</v>
      </c>
      <c r="AF9445" cm="1">
        <f t="array" ref="AF9445">1/(1+EXP(-$AI$41-SUMPRODUCT(A9445:AA9445, TRANSPOSE($AI$42:$AI$68))))</f>
        <v>0.13828734595200817</v>
      </c>
      <c r="AG9445" cm="1">
        <f t="array" ref="AG9445">1/(1+EXP(-$AI$71-SUMPRODUCT(A9445:AA9445, TRANSPOSE($AI$72:$AI$98))))</f>
        <v>5.3525962381051666E-2</v>
      </c>
    </row>
    <row r="9446" spans="1:33" x14ac:dyDescent="0.35">
      <c r="A9446" s="1">
        <v>9.9999997764825821E-3</v>
      </c>
      <c r="B9446" s="1">
        <v>9.9999997764825821E-3</v>
      </c>
      <c r="C9446" s="1">
        <v>9.9999997764825821E-3</v>
      </c>
      <c r="D9446" s="1">
        <v>9.9999997764825821E-3</v>
      </c>
      <c r="E9446" s="1">
        <v>9.9999997764825821E-3</v>
      </c>
      <c r="F9446" s="1">
        <v>9.9999997764825821E-3</v>
      </c>
      <c r="G9446" s="1">
        <v>110.30521392822266</v>
      </c>
      <c r="H9446" s="1">
        <v>12167.240234375</v>
      </c>
      <c r="I9446" s="1">
        <v>1342110</v>
      </c>
      <c r="J9446" s="1">
        <v>129.26353454589844</v>
      </c>
      <c r="K9446" s="1">
        <v>16709.060546875</v>
      </c>
      <c r="L9446" s="1">
        <v>2159872.25</v>
      </c>
      <c r="M9446" s="1">
        <v>151.92080688476563</v>
      </c>
      <c r="N9446" s="1">
        <v>23079.931640625</v>
      </c>
      <c r="O9446" s="1">
        <v>3506321.75</v>
      </c>
      <c r="P9446" s="1">
        <v>1.3195037841796875E-2</v>
      </c>
      <c r="Q9446" s="1">
        <v>9.9999997764825821E-3</v>
      </c>
      <c r="R9446" s="1">
        <v>9.9999997764825821E-3</v>
      </c>
      <c r="S9446" s="1">
        <v>0.33876869082450867</v>
      </c>
      <c r="T9446" s="1">
        <v>0.11476422846317291</v>
      </c>
      <c r="U9446" s="1">
        <v>3.8878526538610458E-2</v>
      </c>
      <c r="V9446" s="1">
        <v>99.326156616210938</v>
      </c>
      <c r="W9446" s="1">
        <v>9865.685546875</v>
      </c>
      <c r="X9446" s="1">
        <v>979920.625</v>
      </c>
      <c r="Y9446" s="1">
        <v>43.027427673339844</v>
      </c>
      <c r="Z9446" s="1">
        <v>1851.3594970703125</v>
      </c>
      <c r="AA9446" s="1">
        <v>79659.2421875</v>
      </c>
      <c r="AB9446" s="1">
        <v>0</v>
      </c>
      <c r="AE9446" s="17">
        <f t="shared" si="147"/>
        <v>0.5</v>
      </c>
      <c r="AF9446" cm="1">
        <f t="array" ref="AF9446">1/(1+EXP(-$AI$41-SUMPRODUCT(A9446:AA9446, TRANSPOSE($AI$42:$AI$68))))</f>
        <v>0.13711655079962801</v>
      </c>
      <c r="AG9446" cm="1">
        <f t="array" ref="AG9446">1/(1+EXP(-$AI$71-SUMPRODUCT(A9446:AA9446, TRANSPOSE($AI$72:$AI$98))))</f>
        <v>5.2000345730387511E-2</v>
      </c>
    </row>
    <row r="9447" spans="1:33" x14ac:dyDescent="0.35">
      <c r="A9447" s="1">
        <v>1.0172882117331028E-2</v>
      </c>
      <c r="B9447" s="1">
        <v>9.9999997764825821E-3</v>
      </c>
      <c r="C9447" s="1">
        <v>9.9999997764825821E-3</v>
      </c>
      <c r="D9447" s="1">
        <v>9.9999997764825821E-3</v>
      </c>
      <c r="E9447" s="1">
        <v>9.9999997764825821E-3</v>
      </c>
      <c r="F9447" s="1">
        <v>9.9999997764825821E-3</v>
      </c>
      <c r="G9447" s="1">
        <v>71.747856140136719</v>
      </c>
      <c r="H9447" s="1">
        <v>5147.7548828125</v>
      </c>
      <c r="I9447" s="1">
        <v>369340.375</v>
      </c>
      <c r="J9447" s="1">
        <v>33.602497100830078</v>
      </c>
      <c r="K9447" s="1">
        <v>1129.1278076171875</v>
      </c>
      <c r="L9447" s="1">
        <v>37941.515625</v>
      </c>
      <c r="M9447" s="1">
        <v>151.95832824707031</v>
      </c>
      <c r="N9447" s="1">
        <v>23091.333984375</v>
      </c>
      <c r="O9447" s="1">
        <v>3508920.5</v>
      </c>
      <c r="P9447" s="1">
        <v>1.3294458389282227E-2</v>
      </c>
      <c r="Q9447" s="1">
        <v>9.9999997764825821E-3</v>
      </c>
      <c r="R9447" s="1">
        <v>9.9999997764825821E-3</v>
      </c>
      <c r="S9447" s="1">
        <v>0.33882442116737366</v>
      </c>
      <c r="T9447" s="1">
        <v>0.11480198800563812</v>
      </c>
      <c r="U9447" s="1">
        <v>3.8897715508937836E-2</v>
      </c>
      <c r="V9447" s="1">
        <v>99.250579833984375</v>
      </c>
      <c r="W9447" s="1">
        <v>9850.677734375</v>
      </c>
      <c r="X9447" s="1">
        <v>977685.4375</v>
      </c>
      <c r="Y9447" s="1">
        <v>43.081150054931641</v>
      </c>
      <c r="Z9447" s="1">
        <v>1855.9854736328125</v>
      </c>
      <c r="AA9447" s="1">
        <v>79957.9921875</v>
      </c>
      <c r="AB9447" s="1">
        <v>0</v>
      </c>
      <c r="AE9447" s="17">
        <f t="shared" si="147"/>
        <v>0.5</v>
      </c>
      <c r="AF9447" cm="1">
        <f t="array" ref="AF9447">1/(1+EXP(-$AI$41-SUMPRODUCT(A9447:AA9447, TRANSPOSE($AI$42:$AI$68))))</f>
        <v>0.14902614119052462</v>
      </c>
      <c r="AG9447" cm="1">
        <f t="array" ref="AG9447">1/(1+EXP(-$AI$71-SUMPRODUCT(A9447:AA9447, TRANSPOSE($AI$72:$AI$98))))</f>
        <v>6.7037464049368167E-2</v>
      </c>
    </row>
    <row r="9448" spans="1:33" x14ac:dyDescent="0.35">
      <c r="A9448" s="1">
        <v>1.2188383378088474E-2</v>
      </c>
      <c r="B9448" s="1">
        <v>9.9999997764825821E-3</v>
      </c>
      <c r="C9448" s="1">
        <v>9.9999997764825821E-3</v>
      </c>
      <c r="D9448" s="1">
        <v>1.2139131315052509E-2</v>
      </c>
      <c r="E9448" s="1">
        <v>9.9999997764825821E-3</v>
      </c>
      <c r="F9448" s="1">
        <v>9.9999997764825821E-3</v>
      </c>
      <c r="G9448" s="1">
        <v>78.976036071777344</v>
      </c>
      <c r="H9448" s="1">
        <v>6237.21435546875</v>
      </c>
      <c r="I9448" s="1">
        <v>492590.46875</v>
      </c>
      <c r="J9448" s="1">
        <v>27.577302932739258</v>
      </c>
      <c r="K9448" s="1">
        <v>760.50762939453125</v>
      </c>
      <c r="L9448" s="1">
        <v>20972.75</v>
      </c>
      <c r="M9448" s="1">
        <v>152.00125122070313</v>
      </c>
      <c r="N9448" s="1">
        <v>23104.380859375</v>
      </c>
      <c r="O9448" s="1">
        <v>3511894.75</v>
      </c>
      <c r="P9448" s="1">
        <v>1.3158559799194336E-2</v>
      </c>
      <c r="Q9448" s="1">
        <v>9.9999997764825821E-3</v>
      </c>
      <c r="R9448" s="1">
        <v>9.9999997764825821E-3</v>
      </c>
      <c r="S9448" s="1">
        <v>0.33894532918930054</v>
      </c>
      <c r="T9448" s="1">
        <v>0.11488393694162369</v>
      </c>
      <c r="U9448" s="1">
        <v>3.8939371705055237E-2</v>
      </c>
      <c r="V9448" s="1">
        <v>99.348670959472656</v>
      </c>
      <c r="W9448" s="1">
        <v>9870.158203125</v>
      </c>
      <c r="X9448" s="1">
        <v>980587.125</v>
      </c>
      <c r="Y9448" s="1">
        <v>43.211105346679688</v>
      </c>
      <c r="Z9448" s="1">
        <v>1867.1995849609375</v>
      </c>
      <c r="AA9448" s="1">
        <v>80683.7578125</v>
      </c>
      <c r="AB9448" s="1">
        <v>0</v>
      </c>
      <c r="AE9448" s="17">
        <f t="shared" si="147"/>
        <v>0.5</v>
      </c>
      <c r="AF9448" cm="1">
        <f t="array" ref="AF9448">1/(1+EXP(-$AI$41-SUMPRODUCT(A9448:AA9448, TRANSPOSE($AI$42:$AI$68))))</f>
        <v>0.14421079392120811</v>
      </c>
      <c r="AG9448" cm="1">
        <f t="array" ref="AG9448">1/(1+EXP(-$AI$71-SUMPRODUCT(A9448:AA9448, TRANSPOSE($AI$72:$AI$98))))</f>
        <v>6.1075497575208054E-2</v>
      </c>
    </row>
    <row r="9449" spans="1:33" x14ac:dyDescent="0.35">
      <c r="A9449" s="1">
        <v>1.1787688359618187E-2</v>
      </c>
      <c r="B9449" s="1">
        <v>9.9999997764825821E-3</v>
      </c>
      <c r="C9449" s="1">
        <v>9.9999997764825821E-3</v>
      </c>
      <c r="D9449" s="1">
        <v>1.0191104374825954E-2</v>
      </c>
      <c r="E9449" s="1">
        <v>9.9999997764825821E-3</v>
      </c>
      <c r="F9449" s="1">
        <v>9.9999997764825821E-3</v>
      </c>
      <c r="G9449" s="1">
        <v>122.25637054443359</v>
      </c>
      <c r="H9449" s="1">
        <v>14946.6201171875</v>
      </c>
      <c r="I9449" s="1">
        <v>1827319.5</v>
      </c>
      <c r="J9449" s="1">
        <v>74.195884704589844</v>
      </c>
      <c r="K9449" s="1">
        <v>5505.029296875</v>
      </c>
      <c r="L9449" s="1">
        <v>408450.53125</v>
      </c>
      <c r="M9449" s="1">
        <v>152.00617980957031</v>
      </c>
      <c r="N9449" s="1">
        <v>23105.87890625</v>
      </c>
      <c r="O9449" s="1">
        <v>3512236.25</v>
      </c>
      <c r="P9449" s="1">
        <v>1.3097047805786133E-2</v>
      </c>
      <c r="Q9449" s="1">
        <v>9.9999997764825821E-3</v>
      </c>
      <c r="R9449" s="1">
        <v>9.9999997764825821E-3</v>
      </c>
      <c r="S9449" s="1">
        <v>0.33873000741004944</v>
      </c>
      <c r="T9449" s="1">
        <v>0.11473801732063293</v>
      </c>
      <c r="U9449" s="1">
        <v>3.8865208625793457E-2</v>
      </c>
      <c r="V9449" s="1">
        <v>99.394378662109375</v>
      </c>
      <c r="W9449" s="1">
        <v>9879.2421875</v>
      </c>
      <c r="X9449" s="1">
        <v>981941.1875</v>
      </c>
      <c r="Y9449" s="1">
        <v>43.1568603515625</v>
      </c>
      <c r="Z9449" s="1">
        <v>1862.5146484375</v>
      </c>
      <c r="AA9449" s="1">
        <v>80380.28125</v>
      </c>
      <c r="AB9449" s="1">
        <v>0</v>
      </c>
      <c r="AE9449" s="17">
        <f t="shared" si="147"/>
        <v>0.5</v>
      </c>
      <c r="AF9449" cm="1">
        <f t="array" ref="AF9449">1/(1+EXP(-$AI$41-SUMPRODUCT(A9449:AA9449, TRANSPOSE($AI$42:$AI$68))))</f>
        <v>0.14905247553274767</v>
      </c>
      <c r="AG9449" cm="1">
        <f t="array" ref="AG9449">1/(1+EXP(-$AI$71-SUMPRODUCT(A9449:AA9449, TRANSPOSE($AI$72:$AI$98))))</f>
        <v>6.7432247374561563E-2</v>
      </c>
    </row>
    <row r="9450" spans="1:33" x14ac:dyDescent="0.35">
      <c r="A9450" s="1">
        <v>9.9999997764825821E-3</v>
      </c>
      <c r="B9450" s="1">
        <v>9.9999997764825821E-3</v>
      </c>
      <c r="C9450" s="1">
        <v>9.9999997764825821E-3</v>
      </c>
      <c r="D9450" s="1">
        <v>9.9999997764825821E-3</v>
      </c>
      <c r="E9450" s="1">
        <v>9.9999997764825821E-3</v>
      </c>
      <c r="F9450" s="1">
        <v>9.9999997764825821E-3</v>
      </c>
      <c r="G9450" s="1">
        <v>161.48347473144531</v>
      </c>
      <c r="H9450" s="1">
        <v>26076.912109375</v>
      </c>
      <c r="I9450" s="1">
        <v>4210990.5</v>
      </c>
      <c r="J9450" s="1">
        <v>107.94696044921875</v>
      </c>
      <c r="K9450" s="1">
        <v>11652.5458984375</v>
      </c>
      <c r="L9450" s="1">
        <v>1257857</v>
      </c>
      <c r="M9450" s="1">
        <v>151.99708557128906</v>
      </c>
      <c r="N9450" s="1">
        <v>23103.11328125</v>
      </c>
      <c r="O9450" s="1">
        <v>3511606</v>
      </c>
      <c r="P9450" s="1">
        <v>1.3072729110717773E-2</v>
      </c>
      <c r="Q9450" s="1">
        <v>9.9999997764825821E-3</v>
      </c>
      <c r="R9450" s="1">
        <v>9.9999997764825821E-3</v>
      </c>
      <c r="S9450" s="1">
        <v>0.33874458074569702</v>
      </c>
      <c r="T9450" s="1">
        <v>0.11474788933992386</v>
      </c>
      <c r="U9450" s="1">
        <v>3.8870226591825485E-2</v>
      </c>
      <c r="V9450" s="1">
        <v>99.380416870117188</v>
      </c>
      <c r="W9450" s="1">
        <v>9876.466796875</v>
      </c>
      <c r="X9450" s="1">
        <v>981527.4375</v>
      </c>
      <c r="Y9450" s="1">
        <v>43.078571319580078</v>
      </c>
      <c r="Z9450" s="1">
        <v>1855.7633056640625</v>
      </c>
      <c r="AA9450" s="1">
        <v>79943.6328125</v>
      </c>
      <c r="AB9450" s="1">
        <v>0</v>
      </c>
      <c r="AE9450" s="17">
        <f t="shared" si="147"/>
        <v>0.5</v>
      </c>
      <c r="AF9450" cm="1">
        <f t="array" ref="AF9450">1/(1+EXP(-$AI$41-SUMPRODUCT(A9450:AA9450, TRANSPOSE($AI$42:$AI$68))))</f>
        <v>0.14188498238118047</v>
      </c>
      <c r="AG9450" cm="1">
        <f t="array" ref="AG9450">1/(1+EXP(-$AI$71-SUMPRODUCT(A9450:AA9450, TRANSPOSE($AI$72:$AI$98))))</f>
        <v>5.5960380545589966E-2</v>
      </c>
    </row>
    <row r="9451" spans="1:33" x14ac:dyDescent="0.35">
      <c r="A9451" s="1">
        <v>1.375424861907959E-2</v>
      </c>
      <c r="B9451" s="1">
        <v>9.9999997764825821E-3</v>
      </c>
      <c r="C9451" s="1">
        <v>9.9999997764825821E-3</v>
      </c>
      <c r="D9451" s="1">
        <v>1.3724703341722488E-2</v>
      </c>
      <c r="E9451" s="1">
        <v>9.9999997764825821E-3</v>
      </c>
      <c r="F9451" s="1">
        <v>9.9999997764825821E-3</v>
      </c>
      <c r="G9451" s="1">
        <v>69.298446655273438</v>
      </c>
      <c r="H9451" s="1">
        <v>4802.27490234375</v>
      </c>
      <c r="I9451" s="1">
        <v>332790.1875</v>
      </c>
      <c r="J9451" s="1">
        <v>20.676912307739258</v>
      </c>
      <c r="K9451" s="1">
        <v>427.53469848632813</v>
      </c>
      <c r="L9451" s="1">
        <v>8840.09765625</v>
      </c>
      <c r="M9451" s="1">
        <v>152.05622863769531</v>
      </c>
      <c r="N9451" s="1">
        <v>23121.095703125</v>
      </c>
      <c r="O9451" s="1">
        <v>3515706.75</v>
      </c>
      <c r="P9451" s="1">
        <v>1.3067007064819336E-2</v>
      </c>
      <c r="Q9451" s="1">
        <v>9.9999997764825821E-3</v>
      </c>
      <c r="R9451" s="1">
        <v>9.9999997764825821E-3</v>
      </c>
      <c r="S9451" s="1">
        <v>0.33899611234664917</v>
      </c>
      <c r="T9451" s="1">
        <v>0.11491836607456207</v>
      </c>
      <c r="U9451" s="1">
        <v>3.8956876844167709E-2</v>
      </c>
      <c r="V9451" s="1">
        <v>99.175041198730469</v>
      </c>
      <c r="W9451" s="1">
        <v>9835.6884765625</v>
      </c>
      <c r="X9451" s="1">
        <v>975454.8125</v>
      </c>
      <c r="Y9451" s="1">
        <v>43.001834869384766</v>
      </c>
      <c r="Z9451" s="1">
        <v>1849.1578369140625</v>
      </c>
      <c r="AA9451" s="1">
        <v>79517.1796875</v>
      </c>
      <c r="AB9451" s="1">
        <v>0</v>
      </c>
      <c r="AE9451" s="17">
        <f t="shared" si="147"/>
        <v>0.5</v>
      </c>
      <c r="AF9451" cm="1">
        <f t="array" ref="AF9451">1/(1+EXP(-$AI$41-SUMPRODUCT(A9451:AA9451, TRANSPOSE($AI$42:$AI$68))))</f>
        <v>0.14090529428432289</v>
      </c>
      <c r="AG9451" cm="1">
        <f t="array" ref="AG9451">1/(1+EXP(-$AI$71-SUMPRODUCT(A9451:AA9451, TRANSPOSE($AI$72:$AI$98))))</f>
        <v>5.6509444474438487E-2</v>
      </c>
    </row>
    <row r="9452" spans="1:33" x14ac:dyDescent="0.35">
      <c r="A9452" s="1">
        <v>1.2366423383355141E-2</v>
      </c>
      <c r="B9452" s="1">
        <v>9.9999997764825821E-3</v>
      </c>
      <c r="C9452" s="1">
        <v>9.9999997764825821E-3</v>
      </c>
      <c r="D9452" s="1">
        <v>1.2248638086020947E-2</v>
      </c>
      <c r="E9452" s="1">
        <v>9.9999997764825821E-3</v>
      </c>
      <c r="F9452" s="1">
        <v>9.9999997764825821E-3</v>
      </c>
      <c r="G9452" s="1">
        <v>55.922237396240234</v>
      </c>
      <c r="H9452" s="1">
        <v>3127.296630859375</v>
      </c>
      <c r="I9452" s="1">
        <v>174885.421875</v>
      </c>
      <c r="J9452" s="1">
        <v>6.3021669387817383</v>
      </c>
      <c r="K9452" s="1">
        <v>39.717308044433594</v>
      </c>
      <c r="L9452" s="1">
        <v>250.30509948730469</v>
      </c>
      <c r="M9452" s="1">
        <v>152.03604125976563</v>
      </c>
      <c r="N9452" s="1">
        <v>23114.95703125</v>
      </c>
      <c r="O9452" s="1">
        <v>3514306.75</v>
      </c>
      <c r="P9452" s="1">
        <v>1.3129472732543945E-2</v>
      </c>
      <c r="Q9452" s="1">
        <v>9.9999997764825821E-3</v>
      </c>
      <c r="R9452" s="1">
        <v>9.9999997764825821E-3</v>
      </c>
      <c r="S9452" s="1">
        <v>0.33904007077217102</v>
      </c>
      <c r="T9452" s="1">
        <v>0.11494816839694977</v>
      </c>
      <c r="U9452" s="1">
        <v>3.8972035050392151E-2</v>
      </c>
      <c r="V9452" s="1">
        <v>99.220977783203125</v>
      </c>
      <c r="W9452" s="1">
        <v>9844.802734375</v>
      </c>
      <c r="X9452" s="1">
        <v>976810.9375</v>
      </c>
      <c r="Y9452" s="1">
        <v>43.111671447753906</v>
      </c>
      <c r="Z9452" s="1">
        <v>1858.6162109375</v>
      </c>
      <c r="AA9452" s="1">
        <v>80128.0546875</v>
      </c>
      <c r="AB9452" s="1">
        <v>0</v>
      </c>
      <c r="AE9452" s="17">
        <f t="shared" si="147"/>
        <v>0.5</v>
      </c>
      <c r="AF9452" cm="1">
        <f t="array" ref="AF9452">1/(1+EXP(-$AI$41-SUMPRODUCT(A9452:AA9452, TRANSPOSE($AI$42:$AI$68))))</f>
        <v>0.12947955832886443</v>
      </c>
      <c r="AG9452" cm="1">
        <f t="array" ref="AG9452">1/(1+EXP(-$AI$71-SUMPRODUCT(A9452:AA9452, TRANSPOSE($AI$72:$AI$98))))</f>
        <v>4.3046973062696392E-2</v>
      </c>
    </row>
    <row r="9453" spans="1:33" x14ac:dyDescent="0.35">
      <c r="A9453" s="1">
        <v>1.3107202015817165E-2</v>
      </c>
      <c r="B9453" s="1">
        <v>9.9999997764825821E-3</v>
      </c>
      <c r="C9453" s="1">
        <v>9.9999997764825821E-3</v>
      </c>
      <c r="D9453" s="1">
        <v>9.9999997764825821E-3</v>
      </c>
      <c r="E9453" s="1">
        <v>9.9999997764825821E-3</v>
      </c>
      <c r="F9453" s="1">
        <v>9.9999997764825821E-3</v>
      </c>
      <c r="G9453" s="1">
        <v>38.425102233886719</v>
      </c>
      <c r="H9453" s="1">
        <v>1476.488525390625</v>
      </c>
      <c r="I9453" s="1">
        <v>56734.22265625</v>
      </c>
      <c r="J9453" s="1">
        <v>66.82513427734375</v>
      </c>
      <c r="K9453" s="1">
        <v>4465.5986328125</v>
      </c>
      <c r="L9453" s="1">
        <v>298414.21875</v>
      </c>
      <c r="M9453" s="1">
        <v>152.00807189941406</v>
      </c>
      <c r="N9453" s="1">
        <v>23106.453125</v>
      </c>
      <c r="O9453" s="1">
        <v>3512367.5</v>
      </c>
      <c r="P9453" s="1">
        <v>1.3410329818725586E-2</v>
      </c>
      <c r="Q9453" s="1">
        <v>9.9999997764825821E-3</v>
      </c>
      <c r="R9453" s="1">
        <v>9.9999997764825821E-3</v>
      </c>
      <c r="S9453" s="1">
        <v>0.33923816680908203</v>
      </c>
      <c r="T9453" s="1">
        <v>0.11508253216743469</v>
      </c>
      <c r="U9453" s="1">
        <v>3.904038667678833E-2</v>
      </c>
      <c r="V9453" s="1">
        <v>99.551910400390625</v>
      </c>
      <c r="W9453" s="1">
        <v>9910.5830078125</v>
      </c>
      <c r="X9453" s="1">
        <v>986617.4375</v>
      </c>
      <c r="Y9453" s="1">
        <v>43.373432159423828</v>
      </c>
      <c r="Z9453" s="1">
        <v>1881.254638671875</v>
      </c>
      <c r="AA9453" s="1">
        <v>81596.46875</v>
      </c>
      <c r="AB9453" s="1">
        <v>0</v>
      </c>
      <c r="AE9453" s="17">
        <f t="shared" si="147"/>
        <v>0.5</v>
      </c>
      <c r="AF9453" cm="1">
        <f t="array" ref="AF9453">1/(1+EXP(-$AI$41-SUMPRODUCT(A9453:AA9453, TRANSPOSE($AI$42:$AI$68))))</f>
        <v>0.16470350671884113</v>
      </c>
      <c r="AG9453" cm="1">
        <f t="array" ref="AG9453">1/(1+EXP(-$AI$71-SUMPRODUCT(A9453:AA9453, TRANSPOSE($AI$72:$AI$98))))</f>
        <v>8.7278290841886139E-2</v>
      </c>
    </row>
    <row r="9454" spans="1:33" x14ac:dyDescent="0.35">
      <c r="A9454" s="1">
        <v>2.1557342261075974E-2</v>
      </c>
      <c r="B9454" s="1">
        <v>9.9999997764825821E-3</v>
      </c>
      <c r="C9454" s="1">
        <v>9.9999997764825821E-3</v>
      </c>
      <c r="D9454" s="1">
        <v>1.1939401738345623E-2</v>
      </c>
      <c r="E9454" s="1">
        <v>9.9999997764825821E-3</v>
      </c>
      <c r="F9454" s="1">
        <v>9.9999997764825821E-3</v>
      </c>
      <c r="G9454" s="1">
        <v>41.756320953369141</v>
      </c>
      <c r="H9454" s="1">
        <v>1743.59033203125</v>
      </c>
      <c r="I9454" s="1">
        <v>72805.9140625</v>
      </c>
      <c r="J9454" s="1">
        <v>56.740798950195313</v>
      </c>
      <c r="K9454" s="1">
        <v>3219.518310546875</v>
      </c>
      <c r="L9454" s="1">
        <v>182678.03125</v>
      </c>
      <c r="M9454" s="1">
        <v>152.0225830078125</v>
      </c>
      <c r="N9454" s="1">
        <v>23110.865234375</v>
      </c>
      <c r="O9454" s="1">
        <v>3513373.5</v>
      </c>
      <c r="P9454" s="1">
        <v>1.3727903366088867E-2</v>
      </c>
      <c r="Q9454" s="1">
        <v>9.9999997764825821E-3</v>
      </c>
      <c r="R9454" s="1">
        <v>9.9999997764825821E-3</v>
      </c>
      <c r="S9454" s="1">
        <v>0.33943548798561096</v>
      </c>
      <c r="T9454" s="1">
        <v>0.1152164489030838</v>
      </c>
      <c r="U9454" s="1">
        <v>3.9108552038669586E-2</v>
      </c>
      <c r="V9454" s="1">
        <v>99.693832397460938</v>
      </c>
      <c r="W9454" s="1">
        <v>9938.8603515625</v>
      </c>
      <c r="X9454" s="1">
        <v>990843.0625</v>
      </c>
      <c r="Y9454" s="1">
        <v>43.536235809326172</v>
      </c>
      <c r="Z9454" s="1">
        <v>1895.40380859375</v>
      </c>
      <c r="AA9454" s="1">
        <v>82518.75</v>
      </c>
      <c r="AB9454" s="1">
        <v>0</v>
      </c>
      <c r="AE9454" s="17">
        <f t="shared" si="147"/>
        <v>0.5</v>
      </c>
      <c r="AF9454" cm="1">
        <f t="array" ref="AF9454">1/(1+EXP(-$AI$41-SUMPRODUCT(A9454:AA9454, TRANSPOSE($AI$42:$AI$68))))</f>
        <v>0.16355612086951915</v>
      </c>
      <c r="AG9454" cm="1">
        <f t="array" ref="AG9454">1/(1+EXP(-$AI$71-SUMPRODUCT(A9454:AA9454, TRANSPOSE($AI$72:$AI$98))))</f>
        <v>8.61798863593225E-2</v>
      </c>
    </row>
    <row r="9455" spans="1:33" x14ac:dyDescent="0.35">
      <c r="A9455" s="1">
        <v>2.0952595397830009E-2</v>
      </c>
      <c r="B9455" s="1">
        <v>9.9999997764825821E-3</v>
      </c>
      <c r="C9455" s="1">
        <v>9.9999997764825821E-3</v>
      </c>
      <c r="D9455" s="1">
        <v>1.3438343070447445E-2</v>
      </c>
      <c r="E9455" s="1">
        <v>9.9999997764825821E-3</v>
      </c>
      <c r="F9455" s="1">
        <v>9.9999997764825821E-3</v>
      </c>
      <c r="G9455" s="1">
        <v>36.143409729003906</v>
      </c>
      <c r="H9455" s="1">
        <v>1306.3460693359375</v>
      </c>
      <c r="I9455" s="1">
        <v>47215.80078125</v>
      </c>
      <c r="J9455" s="1">
        <v>65.964752197265625</v>
      </c>
      <c r="K9455" s="1">
        <v>4351.3486328125</v>
      </c>
      <c r="L9455" s="1">
        <v>287035.625</v>
      </c>
      <c r="M9455" s="1">
        <v>152.00010681152344</v>
      </c>
      <c r="N9455" s="1">
        <v>23104.033203125</v>
      </c>
      <c r="O9455" s="1">
        <v>3511815.5</v>
      </c>
      <c r="P9455" s="1">
        <v>1.3946294784545898E-2</v>
      </c>
      <c r="Q9455" s="1">
        <v>9.9999997764825821E-3</v>
      </c>
      <c r="R9455" s="1">
        <v>9.9999997764825821E-3</v>
      </c>
      <c r="S9455" s="1">
        <v>0.33964347839355469</v>
      </c>
      <c r="T9455" s="1">
        <v>0.11535768955945969</v>
      </c>
      <c r="U9455" s="1">
        <v>3.9180487394332886E-2</v>
      </c>
      <c r="V9455" s="1">
        <v>99.879409790039063</v>
      </c>
      <c r="W9455" s="1">
        <v>9975.896484375</v>
      </c>
      <c r="X9455" s="1">
        <v>996386.625</v>
      </c>
      <c r="Y9455" s="1">
        <v>43.587738037109375</v>
      </c>
      <c r="Z9455" s="1">
        <v>1899.890869140625</v>
      </c>
      <c r="AA9455" s="1">
        <v>82811.9453125</v>
      </c>
      <c r="AB9455" s="1">
        <v>0</v>
      </c>
      <c r="AE9455" s="17">
        <f t="shared" si="147"/>
        <v>0.5</v>
      </c>
      <c r="AF9455" cm="1">
        <f t="array" ref="AF9455">1/(1+EXP(-$AI$41-SUMPRODUCT(A9455:AA9455, TRANSPOSE($AI$42:$AI$68))))</f>
        <v>0.16530614874521651</v>
      </c>
      <c r="AG9455" cm="1">
        <f t="array" ref="AG9455">1/(1+EXP(-$AI$71-SUMPRODUCT(A9455:AA9455, TRANSPOSE($AI$72:$AI$98))))</f>
        <v>8.8284163232895257E-2</v>
      </c>
    </row>
    <row r="9456" spans="1:33" x14ac:dyDescent="0.35">
      <c r="A9456" s="1">
        <v>1.3787940144538879E-2</v>
      </c>
      <c r="B9456" s="1">
        <v>9.9999997764825821E-3</v>
      </c>
      <c r="C9456" s="1">
        <v>9.9999997764825821E-3</v>
      </c>
      <c r="D9456" s="1">
        <v>1.1760407127439976E-2</v>
      </c>
      <c r="E9456" s="1">
        <v>9.9999997764825821E-3</v>
      </c>
      <c r="F9456" s="1">
        <v>9.9999997764825821E-3</v>
      </c>
      <c r="G9456" s="1">
        <v>35.311393737792969</v>
      </c>
      <c r="H9456" s="1">
        <v>1246.89453125</v>
      </c>
      <c r="I9456" s="1">
        <v>44029.58203125</v>
      </c>
      <c r="J9456" s="1">
        <v>84.185768127441406</v>
      </c>
      <c r="K9456" s="1">
        <v>7087.24365234375</v>
      </c>
      <c r="L9456" s="1">
        <v>596645.0625</v>
      </c>
      <c r="M9456" s="1">
        <v>151.97296142578125</v>
      </c>
      <c r="N9456" s="1">
        <v>23095.78125</v>
      </c>
      <c r="O9456" s="1">
        <v>3509934.25</v>
      </c>
      <c r="P9456" s="1">
        <v>1.3967752456665039E-2</v>
      </c>
      <c r="Q9456" s="1">
        <v>9.9999997764825821E-3</v>
      </c>
      <c r="R9456" s="1">
        <v>9.9999997764825821E-3</v>
      </c>
      <c r="S9456" s="1">
        <v>0.33969989418983459</v>
      </c>
      <c r="T9456" s="1">
        <v>0.11539601534605026</v>
      </c>
      <c r="U9456" s="1">
        <v>3.9200015366077423E-2</v>
      </c>
      <c r="V9456" s="1">
        <v>99.823287963867188</v>
      </c>
      <c r="W9456" s="1">
        <v>9964.6884765625</v>
      </c>
      <c r="X9456" s="1">
        <v>994708</v>
      </c>
      <c r="Y9456" s="1">
        <v>43.498950958251953</v>
      </c>
      <c r="Z9456" s="1">
        <v>1892.15869140625</v>
      </c>
      <c r="AA9456" s="1">
        <v>82306.921875</v>
      </c>
      <c r="AB9456" s="1">
        <v>0</v>
      </c>
      <c r="AE9456" s="17">
        <f t="shared" si="147"/>
        <v>0.5</v>
      </c>
      <c r="AF9456" cm="1">
        <f t="array" ref="AF9456">1/(1+EXP(-$AI$41-SUMPRODUCT(A9456:AA9456, TRANSPOSE($AI$42:$AI$68))))</f>
        <v>0.16241484671190165</v>
      </c>
      <c r="AG9456" cm="1">
        <f t="array" ref="AG9456">1/(1+EXP(-$AI$71-SUMPRODUCT(A9456:AA9456, TRANSPOSE($AI$72:$AI$98))))</f>
        <v>8.2793524854258685E-2</v>
      </c>
    </row>
    <row r="9457" spans="1:33" x14ac:dyDescent="0.35">
      <c r="A9457" s="1">
        <v>9.9999997764825821E-3</v>
      </c>
      <c r="B9457" s="1">
        <v>9.9999997764825821E-3</v>
      </c>
      <c r="C9457" s="1">
        <v>9.9999997764825821E-3</v>
      </c>
      <c r="D9457" s="1">
        <v>9.9999997764825821E-3</v>
      </c>
      <c r="E9457" s="1">
        <v>9.9999997764825821E-3</v>
      </c>
      <c r="F9457" s="1">
        <v>9.9999997764825821E-3</v>
      </c>
      <c r="G9457" s="1">
        <v>143.29353332519531</v>
      </c>
      <c r="H9457" s="1">
        <v>20533.037109375</v>
      </c>
      <c r="I9457" s="1">
        <v>2942251.5</v>
      </c>
      <c r="J9457" s="1">
        <v>110.13250732421875</v>
      </c>
      <c r="K9457" s="1">
        <v>12129.1689453125</v>
      </c>
      <c r="L9457" s="1">
        <v>1335815.75</v>
      </c>
      <c r="M9457" s="1">
        <v>152.01004028320313</v>
      </c>
      <c r="N9457" s="1">
        <v>23107.052734375</v>
      </c>
      <c r="O9457" s="1">
        <v>3512504</v>
      </c>
      <c r="P9457" s="1">
        <v>1.3746500015258789E-2</v>
      </c>
      <c r="Q9457" s="1">
        <v>9.9999997764825821E-3</v>
      </c>
      <c r="R9457" s="1">
        <v>9.9999997764825821E-3</v>
      </c>
      <c r="S9457" s="1">
        <v>0.33949118852615356</v>
      </c>
      <c r="T9457" s="1">
        <v>0.11525426805019379</v>
      </c>
      <c r="U9457" s="1">
        <v>3.9127808064222336E-2</v>
      </c>
      <c r="V9457" s="1">
        <v>99.398490905761719</v>
      </c>
      <c r="W9457" s="1">
        <v>9880.0595703125</v>
      </c>
      <c r="X9457" s="1">
        <v>982063.0625</v>
      </c>
      <c r="Y9457" s="1">
        <v>43.101924896240234</v>
      </c>
      <c r="Z9457" s="1">
        <v>1857.77587890625</v>
      </c>
      <c r="AA9457" s="1">
        <v>80073.71875</v>
      </c>
      <c r="AB9457" s="1">
        <v>0</v>
      </c>
      <c r="AE9457" s="17">
        <f t="shared" si="147"/>
        <v>0.5</v>
      </c>
      <c r="AF9457" cm="1">
        <f t="array" ref="AF9457">1/(1+EXP(-$AI$41-SUMPRODUCT(A9457:AA9457, TRANSPOSE($AI$42:$AI$68))))</f>
        <v>0.14015496929582</v>
      </c>
      <c r="AG9457" cm="1">
        <f t="array" ref="AG9457">1/(1+EXP(-$AI$71-SUMPRODUCT(A9457:AA9457, TRANSPOSE($AI$72:$AI$98))))</f>
        <v>5.5006334026352161E-2</v>
      </c>
    </row>
    <row r="9458" spans="1:33" x14ac:dyDescent="0.35">
      <c r="A9458" s="1">
        <v>1.6256429255008698E-2</v>
      </c>
      <c r="B9458" s="1">
        <v>9.9999997764825821E-3</v>
      </c>
      <c r="C9458" s="1">
        <v>9.9999997764825821E-3</v>
      </c>
      <c r="D9458" s="1">
        <v>1.3375723734498024E-2</v>
      </c>
      <c r="E9458" s="1">
        <v>9.9999997764825821E-3</v>
      </c>
      <c r="F9458" s="1">
        <v>9.9999997764825821E-3</v>
      </c>
      <c r="G9458" s="1">
        <v>139.01332092285156</v>
      </c>
      <c r="H9458" s="1">
        <v>19324.703125</v>
      </c>
      <c r="I9458" s="1">
        <v>2686391.25</v>
      </c>
      <c r="J9458" s="1">
        <v>92.484336853027344</v>
      </c>
      <c r="K9458" s="1">
        <v>8553.3525390625</v>
      </c>
      <c r="L9458" s="1">
        <v>791051.125</v>
      </c>
      <c r="M9458" s="1">
        <v>152.0380859375</v>
      </c>
      <c r="N9458" s="1">
        <v>23115.580078125</v>
      </c>
      <c r="O9458" s="1">
        <v>3514448.5</v>
      </c>
      <c r="P9458" s="1">
        <v>1.365971565246582E-2</v>
      </c>
      <c r="Q9458" s="1">
        <v>9.9999997764825821E-3</v>
      </c>
      <c r="R9458" s="1">
        <v>9.9999997764825821E-3</v>
      </c>
      <c r="S9458" s="1">
        <v>0.33942991495132446</v>
      </c>
      <c r="T9458" s="1">
        <v>0.11521266400814056</v>
      </c>
      <c r="U9458" s="1">
        <v>3.9106626063585281E-2</v>
      </c>
      <c r="V9458" s="1">
        <v>99.266716003417969</v>
      </c>
      <c r="W9458" s="1">
        <v>9853.880859375</v>
      </c>
      <c r="X9458" s="1">
        <v>978162.375</v>
      </c>
      <c r="Y9458" s="1">
        <v>43.016521453857422</v>
      </c>
      <c r="Z9458" s="1">
        <v>1850.421142578125</v>
      </c>
      <c r="AA9458" s="1">
        <v>79598.6796875</v>
      </c>
      <c r="AB9458" s="1">
        <v>0</v>
      </c>
      <c r="AE9458" s="17">
        <f t="shared" si="147"/>
        <v>0.5</v>
      </c>
      <c r="AF9458" cm="1">
        <f t="array" ref="AF9458">1/(1+EXP(-$AI$41-SUMPRODUCT(A9458:AA9458, TRANSPOSE($AI$42:$AI$68))))</f>
        <v>0.14475728739640728</v>
      </c>
      <c r="AG9458" cm="1">
        <f t="array" ref="AG9458">1/(1+EXP(-$AI$71-SUMPRODUCT(A9458:AA9458, TRANSPOSE($AI$72:$AI$98))))</f>
        <v>6.1019352432768251E-2</v>
      </c>
    </row>
    <row r="9459" spans="1:33" x14ac:dyDescent="0.35">
      <c r="A9459" s="1">
        <v>2.1882973611354828E-2</v>
      </c>
      <c r="B9459" s="1">
        <v>9.9999997764825821E-3</v>
      </c>
      <c r="C9459" s="1">
        <v>9.9999997764825821E-3</v>
      </c>
      <c r="D9459" s="1">
        <v>2.1663818508386612E-2</v>
      </c>
      <c r="E9459" s="1">
        <v>9.9999997764825821E-3</v>
      </c>
      <c r="F9459" s="1">
        <v>9.9999997764825821E-3</v>
      </c>
      <c r="G9459" s="1">
        <v>129.56350708007813</v>
      </c>
      <c r="H9459" s="1">
        <v>16786.703125</v>
      </c>
      <c r="I9459" s="1">
        <v>2174944</v>
      </c>
      <c r="J9459" s="1">
        <v>74.500411987304688</v>
      </c>
      <c r="K9459" s="1">
        <v>5550.3115234375</v>
      </c>
      <c r="L9459" s="1">
        <v>413500.5</v>
      </c>
      <c r="M9459" s="1">
        <v>152.11436462402344</v>
      </c>
      <c r="N9459" s="1">
        <v>23138.779296875</v>
      </c>
      <c r="O9459" s="1">
        <v>3519740.75</v>
      </c>
      <c r="P9459" s="1">
        <v>1.3643503189086914E-2</v>
      </c>
      <c r="Q9459" s="1">
        <v>9.9999997764825821E-3</v>
      </c>
      <c r="R9459" s="1">
        <v>9.9999997764825821E-3</v>
      </c>
      <c r="S9459" s="1">
        <v>0.3391764760017395</v>
      </c>
      <c r="T9459" s="1">
        <v>0.11504068225622177</v>
      </c>
      <c r="U9459" s="1">
        <v>3.9019092917442322E-2</v>
      </c>
      <c r="V9459" s="1">
        <v>99.188385009765625</v>
      </c>
      <c r="W9459" s="1">
        <v>9838.3359375</v>
      </c>
      <c r="X9459" s="1">
        <v>975848.625</v>
      </c>
      <c r="Y9459" s="1">
        <v>43.060306549072266</v>
      </c>
      <c r="Z9459" s="1">
        <v>1854.18994140625</v>
      </c>
      <c r="AA9459" s="1">
        <v>79841.9921875</v>
      </c>
      <c r="AB9459" s="1">
        <v>0</v>
      </c>
      <c r="AE9459" s="17">
        <f t="shared" si="147"/>
        <v>0.5</v>
      </c>
      <c r="AF9459" cm="1">
        <f t="array" ref="AF9459">1/(1+EXP(-$AI$41-SUMPRODUCT(A9459:AA9459, TRANSPOSE($AI$42:$AI$68))))</f>
        <v>0.14852541869993097</v>
      </c>
      <c r="AG9459" cm="1">
        <f t="array" ref="AG9459">1/(1+EXP(-$AI$71-SUMPRODUCT(A9459:AA9459, TRANSPOSE($AI$72:$AI$98))))</f>
        <v>6.6776394338581277E-2</v>
      </c>
    </row>
    <row r="9460" spans="1:33" x14ac:dyDescent="0.35">
      <c r="A9460" s="1">
        <v>2.3679206147789955E-2</v>
      </c>
      <c r="B9460" s="1">
        <v>9.9999997764825821E-3</v>
      </c>
      <c r="C9460" s="1">
        <v>9.9999997764825821E-3</v>
      </c>
      <c r="D9460" s="1">
        <v>2.3628257215023041E-2</v>
      </c>
      <c r="E9460" s="1">
        <v>9.9999997764825821E-3</v>
      </c>
      <c r="F9460" s="1">
        <v>9.9999997764825821E-3</v>
      </c>
      <c r="G9460" s="1">
        <v>129.46157836914063</v>
      </c>
      <c r="H9460" s="1">
        <v>16760.30078125</v>
      </c>
      <c r="I9460" s="1">
        <v>2169815</v>
      </c>
      <c r="J9460" s="1">
        <v>74.73455810546875</v>
      </c>
      <c r="K9460" s="1">
        <v>5585.25439453125</v>
      </c>
      <c r="L9460" s="1">
        <v>417411.5</v>
      </c>
      <c r="M9460" s="1">
        <v>152.1334228515625</v>
      </c>
      <c r="N9460" s="1">
        <v>23144.578125</v>
      </c>
      <c r="O9460" s="1">
        <v>3521064</v>
      </c>
      <c r="P9460" s="1">
        <v>1.3711452484130859E-2</v>
      </c>
      <c r="Q9460" s="1">
        <v>9.9999997764825821E-3</v>
      </c>
      <c r="R9460" s="1">
        <v>9.9999997764825821E-3</v>
      </c>
      <c r="S9460" s="1">
        <v>0.33904451131820679</v>
      </c>
      <c r="T9460" s="1">
        <v>0.11495117843151093</v>
      </c>
      <c r="U9460" s="1">
        <v>3.8973566144704819E-2</v>
      </c>
      <c r="V9460" s="1">
        <v>99.204757690429688</v>
      </c>
      <c r="W9460" s="1">
        <v>9841.583984375</v>
      </c>
      <c r="X9460" s="1">
        <v>976331.9375</v>
      </c>
      <c r="Y9460" s="1">
        <v>43.102565765380859</v>
      </c>
      <c r="Z9460" s="1">
        <v>1857.8311767578125</v>
      </c>
      <c r="AA9460" s="1">
        <v>80077.2890625</v>
      </c>
      <c r="AB9460" s="1">
        <v>0</v>
      </c>
      <c r="AE9460" s="17">
        <f t="shared" si="147"/>
        <v>0.5</v>
      </c>
      <c r="AF9460" cm="1">
        <f t="array" ref="AF9460">1/(1+EXP(-$AI$41-SUMPRODUCT(A9460:AA9460, TRANSPOSE($AI$42:$AI$68))))</f>
        <v>0.14842722430976302</v>
      </c>
      <c r="AG9460" cm="1">
        <f t="array" ref="AG9460">1/(1+EXP(-$AI$71-SUMPRODUCT(A9460:AA9460, TRANSPOSE($AI$72:$AI$98))))</f>
        <v>6.6646906465635217E-2</v>
      </c>
    </row>
    <row r="9461" spans="1:33" x14ac:dyDescent="0.35">
      <c r="A9461" s="1">
        <v>1.8318651244044304E-2</v>
      </c>
      <c r="B9461" s="1">
        <v>9.9999997764825821E-3</v>
      </c>
      <c r="C9461" s="1">
        <v>9.9999997764825821E-3</v>
      </c>
      <c r="D9461" s="1">
        <v>1.8180511891841888E-2</v>
      </c>
      <c r="E9461" s="1">
        <v>9.9999997764825821E-3</v>
      </c>
      <c r="F9461" s="1">
        <v>9.9999997764825821E-3</v>
      </c>
      <c r="G9461" s="1">
        <v>147.65849304199219</v>
      </c>
      <c r="H9461" s="1">
        <v>21803.03125</v>
      </c>
      <c r="I9461" s="1">
        <v>3219402.75</v>
      </c>
      <c r="J9461" s="1">
        <v>96.373191833496094</v>
      </c>
      <c r="K9461" s="1">
        <v>9287.7919921875</v>
      </c>
      <c r="L9461" s="1">
        <v>895094.1875</v>
      </c>
      <c r="M9461" s="1">
        <v>152.13465881347656</v>
      </c>
      <c r="N9461" s="1">
        <v>23144.955078125</v>
      </c>
      <c r="O9461" s="1">
        <v>3521149.75</v>
      </c>
      <c r="P9461" s="1">
        <v>1.3718366622924805E-2</v>
      </c>
      <c r="Q9461" s="1">
        <v>9.9999997764825821E-3</v>
      </c>
      <c r="R9461" s="1">
        <v>9.9999997764825821E-3</v>
      </c>
      <c r="S9461" s="1">
        <v>0.33869656920433044</v>
      </c>
      <c r="T9461" s="1">
        <v>0.11471536755561829</v>
      </c>
      <c r="U9461" s="1">
        <v>3.8853701204061508E-2</v>
      </c>
      <c r="V9461" s="1">
        <v>99.142295837402344</v>
      </c>
      <c r="W9461" s="1">
        <v>9829.1943359375</v>
      </c>
      <c r="X9461" s="1">
        <v>974488.9375</v>
      </c>
      <c r="Y9461" s="1">
        <v>42.980022430419922</v>
      </c>
      <c r="Z9461" s="1">
        <v>1847.2823486328125</v>
      </c>
      <c r="AA9461" s="1">
        <v>79396.234375</v>
      </c>
      <c r="AB9461" s="1">
        <v>0</v>
      </c>
      <c r="AE9461" s="17">
        <f t="shared" si="147"/>
        <v>0.5</v>
      </c>
      <c r="AF9461" cm="1">
        <f t="array" ref="AF9461">1/(1+EXP(-$AI$41-SUMPRODUCT(A9461:AA9461, TRANSPOSE($AI$42:$AI$68))))</f>
        <v>0.14386392674060941</v>
      </c>
      <c r="AG9461" cm="1">
        <f t="array" ref="AG9461">1/(1+EXP(-$AI$71-SUMPRODUCT(A9461:AA9461, TRANSPOSE($AI$72:$AI$98))))</f>
        <v>5.9489082588669549E-2</v>
      </c>
    </row>
    <row r="9462" spans="1:33" x14ac:dyDescent="0.35">
      <c r="A9462" s="1">
        <v>1.152182649821043E-2</v>
      </c>
      <c r="B9462" s="1">
        <v>9.9999997764825821E-3</v>
      </c>
      <c r="C9462" s="1">
        <v>9.9999997764825821E-3</v>
      </c>
      <c r="D9462" s="1">
        <v>1.1385634541511536E-2</v>
      </c>
      <c r="E9462" s="1">
        <v>9.9999997764825821E-3</v>
      </c>
      <c r="F9462" s="1">
        <v>9.9999997764825821E-3</v>
      </c>
      <c r="G9462" s="1">
        <v>149.68890380859375</v>
      </c>
      <c r="H9462" s="1">
        <v>22406.767578125</v>
      </c>
      <c r="I9462" s="1">
        <v>3354044.5</v>
      </c>
      <c r="J9462" s="1">
        <v>100.47464752197266</v>
      </c>
      <c r="K9462" s="1">
        <v>10095.1552734375</v>
      </c>
      <c r="L9462" s="1">
        <v>1014307.125</v>
      </c>
      <c r="M9462" s="1">
        <v>152.12548828125</v>
      </c>
      <c r="N9462" s="1">
        <v>23142.1640625</v>
      </c>
      <c r="O9462" s="1">
        <v>3520513</v>
      </c>
      <c r="P9462" s="1">
        <v>1.3770341873168945E-2</v>
      </c>
      <c r="Q9462" s="1">
        <v>9.9999997764825821E-3</v>
      </c>
      <c r="R9462" s="1">
        <v>9.9999997764825821E-3</v>
      </c>
      <c r="S9462" s="1">
        <v>0.33872520923614502</v>
      </c>
      <c r="T9462" s="1">
        <v>0.11473476886749268</v>
      </c>
      <c r="U9462" s="1">
        <v>3.8863558322191238E-2</v>
      </c>
      <c r="V9462" s="1">
        <v>99.100196838378906</v>
      </c>
      <c r="W9462" s="1">
        <v>9820.8486328125</v>
      </c>
      <c r="X9462" s="1">
        <v>973248.0625</v>
      </c>
      <c r="Y9462" s="1">
        <v>42.865585327148438</v>
      </c>
      <c r="Z9462" s="1">
        <v>1837.4583740234375</v>
      </c>
      <c r="AA9462" s="1">
        <v>78763.7265625</v>
      </c>
      <c r="AB9462" s="1">
        <v>0</v>
      </c>
      <c r="AE9462" s="17">
        <f t="shared" si="147"/>
        <v>0.5</v>
      </c>
      <c r="AF9462" cm="1">
        <f t="array" ref="AF9462">1/(1+EXP(-$AI$41-SUMPRODUCT(A9462:AA9462, TRANSPOSE($AI$42:$AI$68))))</f>
        <v>0.14291234104435394</v>
      </c>
      <c r="AG9462" cm="1">
        <f t="array" ref="AG9462">1/(1+EXP(-$AI$71-SUMPRODUCT(A9462:AA9462, TRANSPOSE($AI$72:$AI$98))))</f>
        <v>5.81299274352121E-2</v>
      </c>
    </row>
    <row r="9463" spans="1:33" x14ac:dyDescent="0.35">
      <c r="A9463" s="1">
        <v>1.2108093127608299E-2</v>
      </c>
      <c r="B9463" s="1">
        <v>9.9999997764825821E-3</v>
      </c>
      <c r="C9463" s="1">
        <v>9.9999997764825821E-3</v>
      </c>
      <c r="D9463" s="1">
        <v>9.9999997764825821E-3</v>
      </c>
      <c r="E9463" s="1">
        <v>9.9999997764825821E-3</v>
      </c>
      <c r="F9463" s="1">
        <v>9.9999997764825821E-3</v>
      </c>
      <c r="G9463" s="1">
        <v>40.597698211669922</v>
      </c>
      <c r="H9463" s="1">
        <v>1648.173095703125</v>
      </c>
      <c r="I9463" s="1">
        <v>66912.03125</v>
      </c>
      <c r="J9463" s="1">
        <v>31.663026809692383</v>
      </c>
      <c r="K9463" s="1">
        <v>1002.5472412109375</v>
      </c>
      <c r="L9463" s="1">
        <v>31743.681640625</v>
      </c>
      <c r="M9463" s="1">
        <v>152.14225769042969</v>
      </c>
      <c r="N9463" s="1">
        <v>23147.265625</v>
      </c>
      <c r="O9463" s="1">
        <v>3521677.5</v>
      </c>
      <c r="P9463" s="1">
        <v>1.3977766036987305E-2</v>
      </c>
      <c r="Q9463" s="1">
        <v>9.9999997764825821E-3</v>
      </c>
      <c r="R9463" s="1">
        <v>9.9999997764825821E-3</v>
      </c>
      <c r="S9463" s="1">
        <v>0.33898019790649414</v>
      </c>
      <c r="T9463" s="1">
        <v>0.11490757763385773</v>
      </c>
      <c r="U9463" s="1">
        <v>3.8951393216848373E-2</v>
      </c>
      <c r="V9463" s="1">
        <v>99.089027404785156</v>
      </c>
      <c r="W9463" s="1">
        <v>9818.6357421875</v>
      </c>
      <c r="X9463" s="1">
        <v>972919</v>
      </c>
      <c r="Y9463" s="1">
        <v>42.64263916015625</v>
      </c>
      <c r="Z9463" s="1">
        <v>1818.3946533203125</v>
      </c>
      <c r="AA9463" s="1">
        <v>77541.1484375</v>
      </c>
      <c r="AB9463" s="1">
        <v>0</v>
      </c>
      <c r="AE9463" s="17">
        <f t="shared" si="147"/>
        <v>0.5</v>
      </c>
      <c r="AF9463" cm="1">
        <f t="array" ref="AF9463">1/(1+EXP(-$AI$41-SUMPRODUCT(A9463:AA9463, TRANSPOSE($AI$42:$AI$68))))</f>
        <v>0.15584892102440473</v>
      </c>
      <c r="AG9463" cm="1">
        <f t="array" ref="AG9463">1/(1+EXP(-$AI$71-SUMPRODUCT(A9463:AA9463, TRANSPOSE($AI$72:$AI$98))))</f>
        <v>7.527608649182875E-2</v>
      </c>
    </row>
    <row r="9464" spans="1:33" x14ac:dyDescent="0.35">
      <c r="A9464" s="1">
        <v>1.0959253646433353E-2</v>
      </c>
      <c r="B9464" s="1">
        <v>9.9999997764825821E-3</v>
      </c>
      <c r="C9464" s="1">
        <v>9.9999997764825821E-3</v>
      </c>
      <c r="D9464" s="1">
        <v>9.9999997764825821E-3</v>
      </c>
      <c r="E9464" s="1">
        <v>9.9999997764825821E-3</v>
      </c>
      <c r="F9464" s="1">
        <v>9.9999997764825821E-3</v>
      </c>
      <c r="G9464" s="1">
        <v>40.901252746582031</v>
      </c>
      <c r="H9464" s="1">
        <v>1672.9124755859375</v>
      </c>
      <c r="I9464" s="1">
        <v>68424.21875</v>
      </c>
      <c r="J9464" s="1">
        <v>18.887191772460938</v>
      </c>
      <c r="K9464" s="1">
        <v>356.72601318359375</v>
      </c>
      <c r="L9464" s="1">
        <v>6737.552734375</v>
      </c>
      <c r="M9464" s="1">
        <v>152.14114379882813</v>
      </c>
      <c r="N9464" s="1">
        <v>23146.927734375</v>
      </c>
      <c r="O9464" s="1">
        <v>3521600</v>
      </c>
      <c r="P9464" s="1">
        <v>1.393580436706543E-2</v>
      </c>
      <c r="Q9464" s="1">
        <v>9.9999997764825821E-3</v>
      </c>
      <c r="R9464" s="1">
        <v>9.9999997764825821E-3</v>
      </c>
      <c r="S9464" s="1">
        <v>0.33900955319404602</v>
      </c>
      <c r="T9464" s="1">
        <v>0.11492747813463211</v>
      </c>
      <c r="U9464" s="1">
        <v>3.8961511105298996E-2</v>
      </c>
      <c r="V9464" s="1">
        <v>99.135963439941406</v>
      </c>
      <c r="W9464" s="1">
        <v>9827.939453125</v>
      </c>
      <c r="X9464" s="1">
        <v>974302.25</v>
      </c>
      <c r="Y9464" s="1">
        <v>42.579753875732422</v>
      </c>
      <c r="Z9464" s="1">
        <v>1813.035400390625</v>
      </c>
      <c r="AA9464" s="1">
        <v>77198.6015625</v>
      </c>
      <c r="AB9464" s="1">
        <v>0</v>
      </c>
      <c r="AE9464" s="17">
        <f t="shared" si="147"/>
        <v>0.5</v>
      </c>
      <c r="AF9464" cm="1">
        <f t="array" ref="AF9464">1/(1+EXP(-$AI$41-SUMPRODUCT(A9464:AA9464, TRANSPOSE($AI$42:$AI$68))))</f>
        <v>0.14621481798132588</v>
      </c>
      <c r="AG9464" cm="1">
        <f t="array" ref="AG9464">1/(1+EXP(-$AI$71-SUMPRODUCT(A9464:AA9464, TRANSPOSE($AI$72:$AI$98))))</f>
        <v>6.206555828376549E-2</v>
      </c>
    </row>
    <row r="9465" spans="1:33" x14ac:dyDescent="0.35">
      <c r="A9465" s="1">
        <v>9.9999997764825821E-3</v>
      </c>
      <c r="B9465" s="1">
        <v>9.9999997764825821E-3</v>
      </c>
      <c r="C9465" s="1">
        <v>9.9999997764825821E-3</v>
      </c>
      <c r="D9465" s="1">
        <v>9.9999997764825821E-3</v>
      </c>
      <c r="E9465" s="1">
        <v>9.9999997764825821E-3</v>
      </c>
      <c r="F9465" s="1">
        <v>9.9999997764825821E-3</v>
      </c>
      <c r="G9465" s="1">
        <v>95.924468994140625</v>
      </c>
      <c r="H9465" s="1">
        <v>9201.50390625</v>
      </c>
      <c r="I9465" s="1">
        <v>882649.375</v>
      </c>
      <c r="J9465" s="1">
        <v>57.209831237792969</v>
      </c>
      <c r="K9465" s="1">
        <v>3272.96484375</v>
      </c>
      <c r="L9465" s="1">
        <v>187245.765625</v>
      </c>
      <c r="M9465" s="1">
        <v>152.16026306152344</v>
      </c>
      <c r="N9465" s="1">
        <v>23152.74609375</v>
      </c>
      <c r="O9465" s="1">
        <v>3522927.75</v>
      </c>
      <c r="P9465" s="1">
        <v>1.4055967330932617E-2</v>
      </c>
      <c r="Q9465" s="1">
        <v>9.9999997764825821E-3</v>
      </c>
      <c r="R9465" s="1">
        <v>9.9999997764825821E-3</v>
      </c>
      <c r="S9465" s="1">
        <v>0.33896490931510925</v>
      </c>
      <c r="T9465" s="1">
        <v>0.11489720642566681</v>
      </c>
      <c r="U9465" s="1">
        <v>3.894612193107605E-2</v>
      </c>
      <c r="V9465" s="1">
        <v>99.141700744628906</v>
      </c>
      <c r="W9465" s="1">
        <v>9829.0771484375</v>
      </c>
      <c r="X9465" s="1">
        <v>974471.375</v>
      </c>
      <c r="Y9465" s="1">
        <v>42.553752899169922</v>
      </c>
      <c r="Z9465" s="1">
        <v>1810.8218994140625</v>
      </c>
      <c r="AA9465" s="1">
        <v>77057.265625</v>
      </c>
      <c r="AB9465" s="1">
        <v>0</v>
      </c>
      <c r="AE9465" s="17">
        <f t="shared" si="147"/>
        <v>0.5</v>
      </c>
      <c r="AF9465" cm="1">
        <f t="array" ref="AF9465">1/(1+EXP(-$AI$41-SUMPRODUCT(A9465:AA9465, TRANSPOSE($AI$42:$AI$68))))</f>
        <v>0.15135319768794173</v>
      </c>
      <c r="AG9465" cm="1">
        <f t="array" ref="AG9465">1/(1+EXP(-$AI$71-SUMPRODUCT(A9465:AA9465, TRANSPOSE($AI$72:$AI$98))))</f>
        <v>7.0814058248775388E-2</v>
      </c>
    </row>
    <row r="9466" spans="1:33" x14ac:dyDescent="0.35">
      <c r="A9466" s="1">
        <v>1.6886258497834206E-2</v>
      </c>
      <c r="B9466" s="1">
        <v>9.9999997764825821E-3</v>
      </c>
      <c r="C9466" s="1">
        <v>9.9999997764825821E-3</v>
      </c>
      <c r="D9466" s="1">
        <v>1.673630066215992E-2</v>
      </c>
      <c r="E9466" s="1">
        <v>9.9999997764825821E-3</v>
      </c>
      <c r="F9466" s="1">
        <v>9.9999997764825821E-3</v>
      </c>
      <c r="G9466" s="1">
        <v>155.00848388671875</v>
      </c>
      <c r="H9466" s="1">
        <v>24027.630859375</v>
      </c>
      <c r="I9466" s="1">
        <v>3724486.5</v>
      </c>
      <c r="J9466" s="1">
        <v>108.11524963378906</v>
      </c>
      <c r="K9466" s="1">
        <v>11688.9072265625</v>
      </c>
      <c r="L9466" s="1">
        <v>1263749.125</v>
      </c>
      <c r="M9466" s="1">
        <v>152.22348022460938</v>
      </c>
      <c r="N9466" s="1">
        <v>23171.98828125</v>
      </c>
      <c r="O9466" s="1">
        <v>3527320.75</v>
      </c>
      <c r="P9466" s="1">
        <v>1.401066780090332E-2</v>
      </c>
      <c r="Q9466" s="1">
        <v>9.9999997764825821E-3</v>
      </c>
      <c r="R9466" s="1">
        <v>9.9999997764825821E-3</v>
      </c>
      <c r="S9466" s="1">
        <v>0.33850470185279846</v>
      </c>
      <c r="T9466" s="1">
        <v>0.11458543688058853</v>
      </c>
      <c r="U9466" s="1">
        <v>3.8787707686424255E-2</v>
      </c>
      <c r="V9466" s="1">
        <v>98.955039978027344</v>
      </c>
      <c r="W9466" s="1">
        <v>9792.099609375</v>
      </c>
      <c r="X9466" s="1">
        <v>968977.625</v>
      </c>
      <c r="Y9466" s="1">
        <v>42.553577423095703</v>
      </c>
      <c r="Z9466" s="1">
        <v>1810.8070068359375</v>
      </c>
      <c r="AA9466" s="1">
        <v>77056.3125</v>
      </c>
      <c r="AB9466" s="1">
        <v>0</v>
      </c>
      <c r="AE9466" s="17">
        <f t="shared" si="147"/>
        <v>0.5</v>
      </c>
      <c r="AF9466" cm="1">
        <f t="array" ref="AF9466">1/(1+EXP(-$AI$41-SUMPRODUCT(A9466:AA9466, TRANSPOSE($AI$42:$AI$68))))</f>
        <v>0.14096167901327</v>
      </c>
      <c r="AG9466" cm="1">
        <f t="array" ref="AG9466">1/(1+EXP(-$AI$71-SUMPRODUCT(A9466:AA9466, TRANSPOSE($AI$72:$AI$98))))</f>
        <v>5.5451393043336655E-2</v>
      </c>
    </row>
    <row r="9467" spans="1:33" x14ac:dyDescent="0.35">
      <c r="A9467" s="1">
        <v>2.2895833477377892E-2</v>
      </c>
      <c r="B9467" s="1">
        <v>9.9999997764825821E-3</v>
      </c>
      <c r="C9467" s="1">
        <v>9.9999997764825821E-3</v>
      </c>
      <c r="D9467" s="1">
        <v>2.2895293310284615E-2</v>
      </c>
      <c r="E9467" s="1">
        <v>9.9999997764825821E-3</v>
      </c>
      <c r="F9467" s="1">
        <v>9.9999997764825821E-3</v>
      </c>
      <c r="G9467" s="1">
        <v>151.26481628417969</v>
      </c>
      <c r="H9467" s="1">
        <v>22881.044921875</v>
      </c>
      <c r="I9467" s="1">
        <v>3461097</v>
      </c>
      <c r="J9467" s="1">
        <v>97.479766845703125</v>
      </c>
      <c r="K9467" s="1">
        <v>9502.3046875</v>
      </c>
      <c r="L9467" s="1">
        <v>926282.5</v>
      </c>
      <c r="M9467" s="1">
        <v>152.28251647949219</v>
      </c>
      <c r="N9467" s="1">
        <v>23189.96484375</v>
      </c>
      <c r="O9467" s="1">
        <v>3531426.25</v>
      </c>
      <c r="P9467" s="1">
        <v>1.4050722122192383E-2</v>
      </c>
      <c r="Q9467" s="1">
        <v>9.9999997764825821E-3</v>
      </c>
      <c r="R9467" s="1">
        <v>9.9999997764825821E-3</v>
      </c>
      <c r="S9467" s="1">
        <v>0.33836761116981506</v>
      </c>
      <c r="T9467" s="1">
        <v>0.11449263989925385</v>
      </c>
      <c r="U9467" s="1">
        <v>3.8740601390600204E-2</v>
      </c>
      <c r="V9467" s="1">
        <v>98.857017517089844</v>
      </c>
      <c r="W9467" s="1">
        <v>9772.7099609375</v>
      </c>
      <c r="X9467" s="1">
        <v>966100.9375</v>
      </c>
      <c r="Y9467" s="1">
        <v>42.602535247802734</v>
      </c>
      <c r="Z9467" s="1">
        <v>1814.9759521484375</v>
      </c>
      <c r="AA9467" s="1">
        <v>77322.578125</v>
      </c>
      <c r="AB9467" s="1">
        <v>0</v>
      </c>
      <c r="AE9467" s="17">
        <f t="shared" si="147"/>
        <v>0.5</v>
      </c>
      <c r="AF9467" cm="1">
        <f t="array" ref="AF9467">1/(1+EXP(-$AI$41-SUMPRODUCT(A9467:AA9467, TRANSPOSE($AI$42:$AI$68))))</f>
        <v>0.14352089788113845</v>
      </c>
      <c r="AG9467" cm="1">
        <f t="array" ref="AG9467">1/(1+EXP(-$AI$71-SUMPRODUCT(A9467:AA9467, TRANSPOSE($AI$72:$AI$98))))</f>
        <v>5.8910059111417827E-2</v>
      </c>
    </row>
    <row r="9468" spans="1:33" x14ac:dyDescent="0.35">
      <c r="A9468" s="1">
        <v>1.0839221067726612E-2</v>
      </c>
      <c r="B9468" s="1">
        <v>9.9999997764825821E-3</v>
      </c>
      <c r="C9468" s="1">
        <v>9.9999997764825821E-3</v>
      </c>
      <c r="D9468" s="1">
        <v>9.9999997764825821E-3</v>
      </c>
      <c r="E9468" s="1">
        <v>9.9999997764825821E-3</v>
      </c>
      <c r="F9468" s="1">
        <v>9.9999997764825821E-3</v>
      </c>
      <c r="G9468" s="1">
        <v>107.05025482177734</v>
      </c>
      <c r="H9468" s="1">
        <v>11459.7568359375</v>
      </c>
      <c r="I9468" s="1">
        <v>1226769.875</v>
      </c>
      <c r="J9468" s="1">
        <v>59.735607147216797</v>
      </c>
      <c r="K9468" s="1">
        <v>3568.3427734375</v>
      </c>
      <c r="L9468" s="1">
        <v>213157.125</v>
      </c>
      <c r="M9468" s="1">
        <v>152.29835510253906</v>
      </c>
      <c r="N9468" s="1">
        <v>23194.7890625</v>
      </c>
      <c r="O9468" s="1">
        <v>3532528.25</v>
      </c>
      <c r="P9468" s="1">
        <v>1.4192342758178711E-2</v>
      </c>
      <c r="Q9468" s="1">
        <v>9.9999997764825821E-3</v>
      </c>
      <c r="R9468" s="1">
        <v>9.9999997764825821E-3</v>
      </c>
      <c r="S9468" s="1">
        <v>0.33841437101364136</v>
      </c>
      <c r="T9468" s="1">
        <v>0.11452428996562958</v>
      </c>
      <c r="U9468" s="1">
        <v>3.8756664842367172E-2</v>
      </c>
      <c r="V9468" s="1">
        <v>99.032554626464844</v>
      </c>
      <c r="W9468" s="1">
        <v>9807.447265625</v>
      </c>
      <c r="X9468" s="1">
        <v>971256.5</v>
      </c>
      <c r="Y9468" s="1">
        <v>42.71148681640625</v>
      </c>
      <c r="Z9468" s="1">
        <v>1824.2711181640625</v>
      </c>
      <c r="AA9468" s="1">
        <v>77917.328125</v>
      </c>
      <c r="AB9468" s="1">
        <v>0</v>
      </c>
      <c r="AE9468" s="17">
        <f t="shared" si="147"/>
        <v>0.5</v>
      </c>
      <c r="AF9468" cm="1">
        <f t="array" ref="AF9468">1/(1+EXP(-$AI$41-SUMPRODUCT(A9468:AA9468, TRANSPOSE($AI$42:$AI$68))))</f>
        <v>0.15043791270497103</v>
      </c>
      <c r="AG9468" cm="1">
        <f t="array" ref="AG9468">1/(1+EXP(-$AI$71-SUMPRODUCT(A9468:AA9468, TRANSPOSE($AI$72:$AI$98))))</f>
        <v>6.9841120644626012E-2</v>
      </c>
    </row>
    <row r="9469" spans="1:33" x14ac:dyDescent="0.35">
      <c r="A9469" s="1">
        <v>9.9999997764825821E-3</v>
      </c>
      <c r="B9469" s="1">
        <v>9.9999997764825821E-3</v>
      </c>
      <c r="C9469" s="1">
        <v>9.9999997764825821E-3</v>
      </c>
      <c r="D9469" s="1">
        <v>9.9999997764825821E-3</v>
      </c>
      <c r="E9469" s="1">
        <v>9.9999997764825821E-3</v>
      </c>
      <c r="F9469" s="1">
        <v>9.9999997764825821E-3</v>
      </c>
      <c r="G9469" s="1">
        <v>94.197776794433594</v>
      </c>
      <c r="H9469" s="1">
        <v>8873.220703125</v>
      </c>
      <c r="I9469" s="1">
        <v>835837.6875</v>
      </c>
      <c r="J9469" s="1">
        <v>74.086601257324219</v>
      </c>
      <c r="K9469" s="1">
        <v>5488.82470703125</v>
      </c>
      <c r="L9469" s="1">
        <v>406648.34375</v>
      </c>
      <c r="M9469" s="1">
        <v>152.28797912597656</v>
      </c>
      <c r="N9469" s="1">
        <v>23191.62890625</v>
      </c>
      <c r="O9469" s="1">
        <v>3531806.25</v>
      </c>
      <c r="P9469" s="1">
        <v>1.4243364334106445E-2</v>
      </c>
      <c r="Q9469" s="1">
        <v>9.9999997764825821E-3</v>
      </c>
      <c r="R9469" s="1">
        <v>9.9999997764825821E-3</v>
      </c>
      <c r="S9469" s="1">
        <v>0.33831620216369629</v>
      </c>
      <c r="T9469" s="1">
        <v>0.11445785313844681</v>
      </c>
      <c r="U9469" s="1">
        <v>3.8722947239875793E-2</v>
      </c>
      <c r="V9469" s="1">
        <v>99.411293029785156</v>
      </c>
      <c r="W9469" s="1">
        <v>9882.60546875</v>
      </c>
      <c r="X9469" s="1">
        <v>982442.5625</v>
      </c>
      <c r="Y9469" s="1">
        <v>42.915721893310547</v>
      </c>
      <c r="Z9469" s="1">
        <v>1841.7591552734375</v>
      </c>
      <c r="AA9469" s="1">
        <v>79040.421875</v>
      </c>
      <c r="AB9469" s="1">
        <v>0</v>
      </c>
      <c r="AE9469" s="17">
        <f t="shared" si="147"/>
        <v>0.5</v>
      </c>
      <c r="AF9469" cm="1">
        <f t="array" ref="AF9469">1/(1+EXP(-$AI$41-SUMPRODUCT(A9469:AA9469, TRANSPOSE($AI$42:$AI$68))))</f>
        <v>0.1504482138999238</v>
      </c>
      <c r="AG9469" cm="1">
        <f t="array" ref="AG9469">1/(1+EXP(-$AI$71-SUMPRODUCT(A9469:AA9469, TRANSPOSE($AI$72:$AI$98))))</f>
        <v>6.8767491487572774E-2</v>
      </c>
    </row>
    <row r="9470" spans="1:33" x14ac:dyDescent="0.35">
      <c r="A9470" s="1">
        <v>9.9999997764825821E-3</v>
      </c>
      <c r="B9470" s="1">
        <v>9.9999997764825821E-3</v>
      </c>
      <c r="C9470" s="1">
        <v>9.9999997764825821E-3</v>
      </c>
      <c r="D9470" s="1">
        <v>9.9999997764825821E-3</v>
      </c>
      <c r="E9470" s="1">
        <v>9.9999997764825821E-3</v>
      </c>
      <c r="F9470" s="1">
        <v>9.9999997764825821E-3</v>
      </c>
      <c r="G9470" s="1">
        <v>110.86085510253906</v>
      </c>
      <c r="H9470" s="1">
        <v>12290.12890625</v>
      </c>
      <c r="I9470" s="1">
        <v>1362494.25</v>
      </c>
      <c r="J9470" s="1">
        <v>77.095130920410156</v>
      </c>
      <c r="K9470" s="1">
        <v>5943.6591796875</v>
      </c>
      <c r="L9470" s="1">
        <v>458227.1875</v>
      </c>
      <c r="M9470" s="1">
        <v>152.30831909179688</v>
      </c>
      <c r="N9470" s="1">
        <v>23197.82421875</v>
      </c>
      <c r="O9470" s="1">
        <v>3533221.5</v>
      </c>
      <c r="P9470" s="1">
        <v>1.4301061630249023E-2</v>
      </c>
      <c r="Q9470" s="1">
        <v>9.9999997764825821E-3</v>
      </c>
      <c r="R9470" s="1">
        <v>9.9999997764825821E-3</v>
      </c>
      <c r="S9470" s="1">
        <v>0.33834689855575562</v>
      </c>
      <c r="T9470" s="1">
        <v>0.11447862535715103</v>
      </c>
      <c r="U9470" s="1">
        <v>3.8733486086130142E-2</v>
      </c>
      <c r="V9470" s="1">
        <v>99.508552551269531</v>
      </c>
      <c r="W9470" s="1">
        <v>9901.9521484375</v>
      </c>
      <c r="X9470" s="1">
        <v>985328.9375</v>
      </c>
      <c r="Y9470" s="1">
        <v>43.030292510986328</v>
      </c>
      <c r="Z9470" s="1">
        <v>1851.6060791015625</v>
      </c>
      <c r="AA9470" s="1">
        <v>79675.1484375</v>
      </c>
      <c r="AB9470" s="1">
        <v>0</v>
      </c>
      <c r="AE9470" s="17">
        <f t="shared" si="147"/>
        <v>0.5</v>
      </c>
      <c r="AF9470" cm="1">
        <f t="array" ref="AF9470">1/(1+EXP(-$AI$41-SUMPRODUCT(A9470:AA9470, TRANSPOSE($AI$42:$AI$68))))</f>
        <v>0.14843637703639015</v>
      </c>
      <c r="AG9470" cm="1">
        <f t="array" ref="AG9470">1/(1+EXP(-$AI$71-SUMPRODUCT(A9470:AA9470, TRANSPOSE($AI$72:$AI$98))))</f>
        <v>6.6448589652490023E-2</v>
      </c>
    </row>
    <row r="9471" spans="1:33" x14ac:dyDescent="0.35">
      <c r="A9471" s="1">
        <v>9.9999997764825821E-3</v>
      </c>
      <c r="B9471" s="1">
        <v>9.9999997764825821E-3</v>
      </c>
      <c r="C9471" s="1">
        <v>9.9999997764825821E-3</v>
      </c>
      <c r="D9471" s="1">
        <v>9.9999997764825821E-3</v>
      </c>
      <c r="E9471" s="1">
        <v>9.9999997764825821E-3</v>
      </c>
      <c r="F9471" s="1">
        <v>9.9999997764825821E-3</v>
      </c>
      <c r="G9471" s="1">
        <v>47.273220062255859</v>
      </c>
      <c r="H9471" s="1">
        <v>2234.75732421875</v>
      </c>
      <c r="I9471" s="1">
        <v>105644.171875</v>
      </c>
      <c r="J9471" s="1">
        <v>33.028068542480469</v>
      </c>
      <c r="K9471" s="1">
        <v>1090.853271484375</v>
      </c>
      <c r="L9471" s="1">
        <v>36028.77734375</v>
      </c>
      <c r="M9471" s="1">
        <v>152.32093811035156</v>
      </c>
      <c r="N9471" s="1">
        <v>23201.66796875</v>
      </c>
      <c r="O9471" s="1">
        <v>3534099.75</v>
      </c>
      <c r="P9471" s="1">
        <v>1.4177560806274414E-2</v>
      </c>
      <c r="Q9471" s="1">
        <v>9.9999997764825821E-3</v>
      </c>
      <c r="R9471" s="1">
        <v>9.9999997764825821E-3</v>
      </c>
      <c r="S9471" s="1">
        <v>0.33857056498527527</v>
      </c>
      <c r="T9471" s="1">
        <v>0.11463002860546112</v>
      </c>
      <c r="U9471" s="1">
        <v>3.8810353726148605E-2</v>
      </c>
      <c r="V9471" s="1">
        <v>99.656013488769531</v>
      </c>
      <c r="W9471" s="1">
        <v>9931.3212890625</v>
      </c>
      <c r="X9471" s="1">
        <v>989715.875</v>
      </c>
      <c r="Y9471" s="1">
        <v>43.236175537109375</v>
      </c>
      <c r="Z9471" s="1">
        <v>1869.3668212890625</v>
      </c>
      <c r="AA9471" s="1">
        <v>80824.2734375</v>
      </c>
      <c r="AB9471" s="1">
        <v>0</v>
      </c>
      <c r="AE9471" s="17">
        <f t="shared" si="147"/>
        <v>0.5</v>
      </c>
      <c r="AF9471" cm="1">
        <f t="array" ref="AF9471">1/(1+EXP(-$AI$41-SUMPRODUCT(A9471:AA9471, TRANSPOSE($AI$42:$AI$68))))</f>
        <v>0.15430420823412616</v>
      </c>
      <c r="AG9471" cm="1">
        <f t="array" ref="AG9471">1/(1+EXP(-$AI$71-SUMPRODUCT(A9471:AA9471, TRANSPOSE($AI$72:$AI$98))))</f>
        <v>7.3280799290963927E-2</v>
      </c>
    </row>
    <row r="9472" spans="1:33" x14ac:dyDescent="0.35">
      <c r="A9472" s="1">
        <v>1.2055679224431515E-2</v>
      </c>
      <c r="B9472" s="1">
        <v>9.9999997764825821E-3</v>
      </c>
      <c r="C9472" s="1">
        <v>9.9999997764825821E-3</v>
      </c>
      <c r="D9472" s="1">
        <v>1.0678910650312901E-2</v>
      </c>
      <c r="E9472" s="1">
        <v>9.9999997764825821E-3</v>
      </c>
      <c r="F9472" s="1">
        <v>9.9999997764825821E-3</v>
      </c>
      <c r="G9472" s="1">
        <v>60.115283966064453</v>
      </c>
      <c r="H9472" s="1">
        <v>3613.847412109375</v>
      </c>
      <c r="I9472" s="1">
        <v>217247.453125</v>
      </c>
      <c r="J9472" s="1">
        <v>43.778495788574219</v>
      </c>
      <c r="K9472" s="1">
        <v>1916.556640625</v>
      </c>
      <c r="L9472" s="1">
        <v>83903.96875</v>
      </c>
      <c r="M9472" s="1">
        <v>152.35749816894531</v>
      </c>
      <c r="N9472" s="1">
        <v>23212.806640625</v>
      </c>
      <c r="O9472" s="1">
        <v>3536645.25</v>
      </c>
      <c r="P9472" s="1">
        <v>1.4114618301391602E-2</v>
      </c>
      <c r="Q9472" s="1">
        <v>9.9999997764825821E-3</v>
      </c>
      <c r="R9472" s="1">
        <v>9.9999997764825821E-3</v>
      </c>
      <c r="S9472" s="1">
        <v>0.3386542797088623</v>
      </c>
      <c r="T9472" s="1">
        <v>0.11468672007322311</v>
      </c>
      <c r="U9472" s="1">
        <v>3.8839150220155716E-2</v>
      </c>
      <c r="V9472" s="1">
        <v>99.68145751953125</v>
      </c>
      <c r="W9472" s="1">
        <v>9936.392578125</v>
      </c>
      <c r="X9472" s="1">
        <v>990474.125</v>
      </c>
      <c r="Y9472" s="1">
        <v>43.301799774169922</v>
      </c>
      <c r="Z9472" s="1">
        <v>1875.0458984375</v>
      </c>
      <c r="AA9472" s="1">
        <v>81192.859375</v>
      </c>
      <c r="AB9472" s="1">
        <v>0</v>
      </c>
      <c r="AE9472" s="17">
        <f t="shared" si="147"/>
        <v>0.5</v>
      </c>
      <c r="AF9472" cm="1">
        <f t="array" ref="AF9472">1/(1+EXP(-$AI$41-SUMPRODUCT(A9472:AA9472, TRANSPOSE($AI$42:$AI$68))))</f>
        <v>0.15537535583511725</v>
      </c>
      <c r="AG9472" cm="1">
        <f t="array" ref="AG9472">1/(1+EXP(-$AI$71-SUMPRODUCT(A9472:AA9472, TRANSPOSE($AI$72:$AI$98))))</f>
        <v>7.5207118558355449E-2</v>
      </c>
    </row>
    <row r="9473" spans="1:33" x14ac:dyDescent="0.35">
      <c r="A9473" s="1">
        <v>2.2774338722229004E-2</v>
      </c>
      <c r="B9473" s="1">
        <v>9.9999997764825821E-3</v>
      </c>
      <c r="C9473" s="1">
        <v>9.9999997764825821E-3</v>
      </c>
      <c r="D9473" s="1">
        <v>1.0102090425789356E-2</v>
      </c>
      <c r="E9473" s="1">
        <v>9.9999997764825821E-3</v>
      </c>
      <c r="F9473" s="1">
        <v>9.9999997764825821E-3</v>
      </c>
      <c r="G9473" s="1">
        <v>43.022254943847656</v>
      </c>
      <c r="H9473" s="1">
        <v>1850.9144287109375</v>
      </c>
      <c r="I9473" s="1">
        <v>79630.515625</v>
      </c>
      <c r="J9473" s="1">
        <v>86.181838989257813</v>
      </c>
      <c r="K9473" s="1">
        <v>7427.3095703125</v>
      </c>
      <c r="L9473" s="1">
        <v>640099.1875</v>
      </c>
      <c r="M9473" s="1">
        <v>163.91944885253906</v>
      </c>
      <c r="N9473" s="1">
        <v>26869.5859375</v>
      </c>
      <c r="O9473" s="1">
        <v>4404447.5</v>
      </c>
      <c r="P9473" s="1">
        <v>6.65740966796875E-2</v>
      </c>
      <c r="Q9473" s="1">
        <v>9.9999997764825821E-3</v>
      </c>
      <c r="R9473" s="1">
        <v>9.9999997764825821E-3</v>
      </c>
      <c r="S9473" s="1">
        <v>0.33044558763504028</v>
      </c>
      <c r="T9473" s="1">
        <v>0.10919428616762161</v>
      </c>
      <c r="U9473" s="1">
        <v>3.6082770675420761E-2</v>
      </c>
      <c r="V9473" s="1">
        <v>151.09996032714844</v>
      </c>
      <c r="W9473" s="1">
        <v>22831.197265625</v>
      </c>
      <c r="X9473" s="1">
        <v>3449793</v>
      </c>
      <c r="Y9473" s="1">
        <v>114.915283203125</v>
      </c>
      <c r="Z9473" s="1">
        <v>13205.5224609375</v>
      </c>
      <c r="AA9473" s="1">
        <v>1517516.375</v>
      </c>
      <c r="AB9473" s="1">
        <v>0</v>
      </c>
      <c r="AE9473" s="17">
        <f t="shared" si="147"/>
        <v>0.5</v>
      </c>
      <c r="AF9473" cm="1">
        <f t="array" ref="AF9473">1/(1+EXP(-$AI$41-SUMPRODUCT(A9473:AA9473, TRANSPOSE($AI$42:$AI$68))))</f>
        <v>0.15162453888529565</v>
      </c>
      <c r="AG9473" cm="1">
        <f t="array" ref="AG9473">1/(1+EXP(-$AI$71-SUMPRODUCT(A9473:AA9473, TRANSPOSE($AI$72:$AI$98))))</f>
        <v>7.2381758482137987E-2</v>
      </c>
    </row>
    <row r="9474" spans="1:33" x14ac:dyDescent="0.35">
      <c r="A9474" s="1">
        <v>2.7612671256065369E-2</v>
      </c>
      <c r="B9474" s="1">
        <v>9.9999997764825821E-3</v>
      </c>
      <c r="C9474" s="1">
        <v>9.9999997764825821E-3</v>
      </c>
      <c r="D9474" s="1">
        <v>1.9584925845265388E-2</v>
      </c>
      <c r="E9474" s="1">
        <v>9.9999997764825821E-3</v>
      </c>
      <c r="F9474" s="1">
        <v>9.9999997764825821E-3</v>
      </c>
      <c r="G9474" s="1">
        <v>56.585941314697266</v>
      </c>
      <c r="H9474" s="1">
        <v>3201.96875</v>
      </c>
      <c r="I9474" s="1">
        <v>181186.421875</v>
      </c>
      <c r="J9474" s="1">
        <v>51.081428527832031</v>
      </c>
      <c r="K9474" s="1">
        <v>2609.312255859375</v>
      </c>
      <c r="L9474" s="1">
        <v>133287.40625</v>
      </c>
      <c r="M9474" s="1">
        <v>164.01361083984375</v>
      </c>
      <c r="N9474" s="1">
        <v>26900.46484375</v>
      </c>
      <c r="O9474" s="1">
        <v>4412042.5</v>
      </c>
      <c r="P9474" s="1">
        <v>6.6686391830444336E-2</v>
      </c>
      <c r="Q9474" s="1">
        <v>9.9999997764825821E-3</v>
      </c>
      <c r="R9474" s="1">
        <v>9.9999997764825821E-3</v>
      </c>
      <c r="S9474" s="1">
        <v>0.33056932687759399</v>
      </c>
      <c r="T9474" s="1">
        <v>0.10927607864141464</v>
      </c>
      <c r="U9474" s="1">
        <v>3.6123320460319519E-2</v>
      </c>
      <c r="V9474" s="1">
        <v>151.23136901855469</v>
      </c>
      <c r="W9474" s="1">
        <v>22870.927734375</v>
      </c>
      <c r="X9474" s="1">
        <v>3458801.5</v>
      </c>
      <c r="Y9474" s="1">
        <v>114.90558624267578</v>
      </c>
      <c r="Z9474" s="1">
        <v>13203.2939453125</v>
      </c>
      <c r="AA9474" s="1">
        <v>1517132.25</v>
      </c>
      <c r="AB9474" s="1">
        <v>0</v>
      </c>
      <c r="AE9474" s="17">
        <f t="shared" si="147"/>
        <v>0.5</v>
      </c>
      <c r="AF9474" cm="1">
        <f t="array" ref="AF9474">1/(1+EXP(-$AI$41-SUMPRODUCT(A9474:AA9474, TRANSPOSE($AI$42:$AI$68))))</f>
        <v>0.150224588506986</v>
      </c>
      <c r="AG9474" cm="1">
        <f t="array" ref="AG9474">1/(1+EXP(-$AI$71-SUMPRODUCT(A9474:AA9474, TRANSPOSE($AI$72:$AI$98))))</f>
        <v>7.2503457931896151E-2</v>
      </c>
    </row>
    <row r="9475" spans="1:33" x14ac:dyDescent="0.35">
      <c r="A9475" s="1">
        <v>2.2580957040190697E-2</v>
      </c>
      <c r="B9475" s="1">
        <v>9.9999997764825821E-3</v>
      </c>
      <c r="C9475" s="1">
        <v>9.9999997764825821E-3</v>
      </c>
      <c r="D9475" s="1">
        <v>2.0409896969795227E-2</v>
      </c>
      <c r="E9475" s="1">
        <v>9.9999997764825821E-3</v>
      </c>
      <c r="F9475" s="1">
        <v>9.9999997764825821E-3</v>
      </c>
      <c r="G9475" s="1">
        <v>82.369110107421875</v>
      </c>
      <c r="H9475" s="1">
        <v>6784.67041015625</v>
      </c>
      <c r="I9475" s="1">
        <v>558847.25</v>
      </c>
      <c r="J9475" s="1">
        <v>23.613187789916992</v>
      </c>
      <c r="K9475" s="1">
        <v>557.5826416015625</v>
      </c>
      <c r="L9475" s="1">
        <v>13166.3037109375</v>
      </c>
      <c r="M9475" s="1">
        <v>164.16053771972656</v>
      </c>
      <c r="N9475" s="1">
        <v>26948.681640625</v>
      </c>
      <c r="O9475" s="1">
        <v>4423910</v>
      </c>
      <c r="P9475" s="1">
        <v>6.6896200180053711E-2</v>
      </c>
      <c r="Q9475" s="1">
        <v>9.9999997764825821E-3</v>
      </c>
      <c r="R9475" s="1">
        <v>9.9999997764825821E-3</v>
      </c>
      <c r="S9475" s="1">
        <v>0.33076092600822449</v>
      </c>
      <c r="T9475" s="1">
        <v>0.10940279066562653</v>
      </c>
      <c r="U9475" s="1">
        <v>3.618616983294487E-2</v>
      </c>
      <c r="V9475" s="1">
        <v>151.39064025878906</v>
      </c>
      <c r="W9475" s="1">
        <v>22919.125</v>
      </c>
      <c r="X9475" s="1">
        <v>3469741.25</v>
      </c>
      <c r="Y9475" s="1">
        <v>114.93862915039063</v>
      </c>
      <c r="Z9475" s="1">
        <v>13210.888671875</v>
      </c>
      <c r="AA9475" s="1">
        <v>1518441.375</v>
      </c>
      <c r="AB9475" s="1">
        <v>0</v>
      </c>
      <c r="AE9475" s="17">
        <f t="shared" ref="AE9475:AE9538" si="148">0.5</f>
        <v>0.5</v>
      </c>
      <c r="AF9475" cm="1">
        <f t="array" ref="AF9475">1/(1+EXP(-$AI$41-SUMPRODUCT(A9475:AA9475, TRANSPOSE($AI$42:$AI$68))))</f>
        <v>0.13317872590124991</v>
      </c>
      <c r="AG9475" cm="1">
        <f t="array" ref="AG9475">1/(1+EXP(-$AI$71-SUMPRODUCT(A9475:AA9475, TRANSPOSE($AI$72:$AI$98))))</f>
        <v>5.1861180214728769E-2</v>
      </c>
    </row>
    <row r="9476" spans="1:33" x14ac:dyDescent="0.35">
      <c r="A9476" s="1">
        <v>1.8652644008398056E-2</v>
      </c>
      <c r="B9476" s="1">
        <v>9.9999997764825821E-3</v>
      </c>
      <c r="C9476" s="1">
        <v>9.9999997764825821E-3</v>
      </c>
      <c r="D9476" s="1">
        <v>1.6775049269199371E-2</v>
      </c>
      <c r="E9476" s="1">
        <v>9.9999997764825821E-3</v>
      </c>
      <c r="F9476" s="1">
        <v>9.9999997764825821E-3</v>
      </c>
      <c r="G9476" s="1">
        <v>88.126136779785156</v>
      </c>
      <c r="H9476" s="1">
        <v>7766.2158203125</v>
      </c>
      <c r="I9476" s="1">
        <v>684406.625</v>
      </c>
      <c r="J9476" s="1">
        <v>23.147357940673828</v>
      </c>
      <c r="K9476" s="1">
        <v>535.8001708984375</v>
      </c>
      <c r="L9476" s="1">
        <v>12402.3583984375</v>
      </c>
      <c r="M9476" s="1">
        <v>164.18016052246094</v>
      </c>
      <c r="N9476" s="1">
        <v>26955.125</v>
      </c>
      <c r="O9476" s="1">
        <v>4425497</v>
      </c>
      <c r="P9476" s="1">
        <v>6.6958189010620117E-2</v>
      </c>
      <c r="Q9476" s="1">
        <v>9.9999997764825821E-3</v>
      </c>
      <c r="R9476" s="1">
        <v>9.9999997764825821E-3</v>
      </c>
      <c r="S9476" s="1">
        <v>0.33104601502418518</v>
      </c>
      <c r="T9476" s="1">
        <v>0.10959146171808243</v>
      </c>
      <c r="U9476" s="1">
        <v>3.6279816180467606E-2</v>
      </c>
      <c r="V9476" s="1">
        <v>151.5025634765625</v>
      </c>
      <c r="W9476" s="1">
        <v>22953.02734375</v>
      </c>
      <c r="X9476" s="1">
        <v>3477442.5</v>
      </c>
      <c r="Y9476" s="1">
        <v>115.00717926025391</v>
      </c>
      <c r="Z9476" s="1">
        <v>13226.6513671875</v>
      </c>
      <c r="AA9476" s="1">
        <v>1521159.875</v>
      </c>
      <c r="AB9476" s="1">
        <v>0</v>
      </c>
      <c r="AE9476" s="17">
        <f t="shared" si="148"/>
        <v>0.5</v>
      </c>
      <c r="AF9476" cm="1">
        <f t="array" ref="AF9476">1/(1+EXP(-$AI$41-SUMPRODUCT(A9476:AA9476, TRANSPOSE($AI$42:$AI$68))))</f>
        <v>0.13207510066631964</v>
      </c>
      <c r="AG9476" cm="1">
        <f t="array" ref="AG9476">1/(1+EXP(-$AI$71-SUMPRODUCT(A9476:AA9476, TRANSPOSE($AI$72:$AI$98))))</f>
        <v>5.0794355202597966E-2</v>
      </c>
    </row>
    <row r="9477" spans="1:33" x14ac:dyDescent="0.35">
      <c r="A9477" s="1">
        <v>2.5306714698672295E-2</v>
      </c>
      <c r="B9477" s="1">
        <v>9.9999997764825821E-3</v>
      </c>
      <c r="C9477" s="1">
        <v>9.9999997764825821E-3</v>
      </c>
      <c r="D9477" s="1">
        <v>2.3546978831291199E-2</v>
      </c>
      <c r="E9477" s="1">
        <v>9.9999997764825821E-3</v>
      </c>
      <c r="F9477" s="1">
        <v>9.9999997764825821E-3</v>
      </c>
      <c r="G9477" s="1">
        <v>85.938278198242188</v>
      </c>
      <c r="H9477" s="1">
        <v>7385.3876953125</v>
      </c>
      <c r="I9477" s="1">
        <v>634687.5</v>
      </c>
      <c r="J9477" s="1">
        <v>78.259597778320313</v>
      </c>
      <c r="K9477" s="1">
        <v>6124.564453125</v>
      </c>
      <c r="L9477" s="1">
        <v>479305.96875</v>
      </c>
      <c r="M9477" s="1">
        <v>164.10456848144531</v>
      </c>
      <c r="N9477" s="1">
        <v>26930.30859375</v>
      </c>
      <c r="O9477" s="1">
        <v>4419387</v>
      </c>
      <c r="P9477" s="1">
        <v>6.7205190658569336E-2</v>
      </c>
      <c r="Q9477" s="1">
        <v>9.9999997764825821E-3</v>
      </c>
      <c r="R9477" s="1">
        <v>9.9999997764825821E-3</v>
      </c>
      <c r="S9477" s="1">
        <v>0.33141103386878967</v>
      </c>
      <c r="T9477" s="1">
        <v>0.10983327031135559</v>
      </c>
      <c r="U9477" s="1">
        <v>3.6399960517883301E-2</v>
      </c>
      <c r="V9477" s="1">
        <v>151.63125610351563</v>
      </c>
      <c r="W9477" s="1">
        <v>22992.037109375</v>
      </c>
      <c r="X9477" s="1">
        <v>3486311.5</v>
      </c>
      <c r="Y9477" s="1">
        <v>114.89841461181641</v>
      </c>
      <c r="Z9477" s="1">
        <v>13201.6455078125</v>
      </c>
      <c r="AA9477" s="1">
        <v>1516848.125</v>
      </c>
      <c r="AB9477" s="1">
        <v>0</v>
      </c>
      <c r="AE9477" s="17">
        <f t="shared" si="148"/>
        <v>0.5</v>
      </c>
      <c r="AF9477" cm="1">
        <f t="array" ref="AF9477">1/(1+EXP(-$AI$41-SUMPRODUCT(A9477:AA9477, TRANSPOSE($AI$42:$AI$68))))</f>
        <v>0.14289177599355909</v>
      </c>
      <c r="AG9477" cm="1">
        <f t="array" ref="AG9477">1/(1+EXP(-$AI$71-SUMPRODUCT(A9477:AA9477, TRANSPOSE($AI$72:$AI$98))))</f>
        <v>6.282670578008312E-2</v>
      </c>
    </row>
    <row r="9478" spans="1:33" x14ac:dyDescent="0.35">
      <c r="A9478" s="1">
        <v>2.6041513308882713E-2</v>
      </c>
      <c r="B9478" s="1">
        <v>9.9999997764825821E-3</v>
      </c>
      <c r="C9478" s="1">
        <v>9.9999997764825821E-3</v>
      </c>
      <c r="D9478" s="1">
        <v>2.4746721610426903E-2</v>
      </c>
      <c r="E9478" s="1">
        <v>9.9999997764825821E-3</v>
      </c>
      <c r="F9478" s="1">
        <v>9.9999997764825821E-3</v>
      </c>
      <c r="G9478" s="1">
        <v>83.5303955078125</v>
      </c>
      <c r="H9478" s="1">
        <v>6977.3271484375</v>
      </c>
      <c r="I9478" s="1">
        <v>582818.875</v>
      </c>
      <c r="J9478" s="1">
        <v>94.237442016601563</v>
      </c>
      <c r="K9478" s="1">
        <v>8880.6953125</v>
      </c>
      <c r="L9478" s="1">
        <v>836894</v>
      </c>
      <c r="M9478" s="1">
        <v>164.04754638671875</v>
      </c>
      <c r="N9478" s="1">
        <v>26911.59765625</v>
      </c>
      <c r="O9478" s="1">
        <v>4414781.5</v>
      </c>
      <c r="P9478" s="1">
        <v>6.7228555679321289E-2</v>
      </c>
      <c r="Q9478" s="1">
        <v>9.9999997764825821E-3</v>
      </c>
      <c r="R9478" s="1">
        <v>9.9999997764825821E-3</v>
      </c>
      <c r="S9478" s="1">
        <v>0.33156764507293701</v>
      </c>
      <c r="T9478" s="1">
        <v>0.10993710160255432</v>
      </c>
      <c r="U9478" s="1">
        <v>3.6451585590839386E-2</v>
      </c>
      <c r="V9478" s="1">
        <v>151.6409912109375</v>
      </c>
      <c r="W9478" s="1">
        <v>22994.990234375</v>
      </c>
      <c r="X9478" s="1">
        <v>3486983</v>
      </c>
      <c r="Y9478" s="1">
        <v>114.72107696533203</v>
      </c>
      <c r="Z9478" s="1">
        <v>13160.92578125</v>
      </c>
      <c r="AA9478" s="1">
        <v>1509835.5</v>
      </c>
      <c r="AB9478" s="1">
        <v>0</v>
      </c>
      <c r="AE9478" s="17">
        <f t="shared" si="148"/>
        <v>0.5</v>
      </c>
      <c r="AF9478" cm="1">
        <f t="array" ref="AF9478">1/(1+EXP(-$AI$41-SUMPRODUCT(A9478:AA9478, TRANSPOSE($AI$42:$AI$68))))</f>
        <v>0.13952248883618765</v>
      </c>
      <c r="AG9478" cm="1">
        <f t="array" ref="AG9478">1/(1+EXP(-$AI$71-SUMPRODUCT(A9478:AA9478, TRANSPOSE($AI$72:$AI$98))))</f>
        <v>5.793109480277548E-2</v>
      </c>
    </row>
    <row r="9479" spans="1:33" x14ac:dyDescent="0.35">
      <c r="A9479" s="1">
        <v>2.1636659279465675E-2</v>
      </c>
      <c r="B9479" s="1">
        <v>9.9999997764825821E-3</v>
      </c>
      <c r="C9479" s="1">
        <v>9.9999997764825821E-3</v>
      </c>
      <c r="D9479" s="1">
        <v>2.0623570308089256E-2</v>
      </c>
      <c r="E9479" s="1">
        <v>9.9999997764825821E-3</v>
      </c>
      <c r="F9479" s="1">
        <v>9.9999997764825821E-3</v>
      </c>
      <c r="G9479" s="1">
        <v>86.201629638671875</v>
      </c>
      <c r="H9479" s="1">
        <v>7430.72119140625</v>
      </c>
      <c r="I9479" s="1">
        <v>640540.25</v>
      </c>
      <c r="J9479" s="1">
        <v>87.744361877441406</v>
      </c>
      <c r="K9479" s="1">
        <v>7699.0732421875</v>
      </c>
      <c r="L9479" s="1">
        <v>675550.25</v>
      </c>
      <c r="M9479" s="1">
        <v>163.99526977539063</v>
      </c>
      <c r="N9479" s="1">
        <v>26894.44921875</v>
      </c>
      <c r="O9479" s="1">
        <v>4410562.5</v>
      </c>
      <c r="P9479" s="1">
        <v>6.7423343658447266E-2</v>
      </c>
      <c r="Q9479" s="1">
        <v>9.9999997764825821E-3</v>
      </c>
      <c r="R9479" s="1">
        <v>9.9999997764825821E-3</v>
      </c>
      <c r="S9479" s="1">
        <v>0.33190730214118958</v>
      </c>
      <c r="T9479" s="1">
        <v>0.11016245931386948</v>
      </c>
      <c r="U9479" s="1">
        <v>3.6563724279403687E-2</v>
      </c>
      <c r="V9479" s="1">
        <v>151.70158386230469</v>
      </c>
      <c r="W9479" s="1">
        <v>23013.37109375</v>
      </c>
      <c r="X9479" s="1">
        <v>3491164.75</v>
      </c>
      <c r="Y9479" s="1">
        <v>114.54267120361328</v>
      </c>
      <c r="Z9479" s="1">
        <v>13120.0234375</v>
      </c>
      <c r="AA9479" s="1">
        <v>1502802.5</v>
      </c>
      <c r="AB9479" s="1">
        <v>0</v>
      </c>
      <c r="AE9479" s="17">
        <f t="shared" si="148"/>
        <v>0.5</v>
      </c>
      <c r="AF9479" cm="1">
        <f t="array" ref="AF9479">1/(1+EXP(-$AI$41-SUMPRODUCT(A9479:AA9479, TRANSPOSE($AI$42:$AI$68))))</f>
        <v>0.14069182961494162</v>
      </c>
      <c r="AG9479" cm="1">
        <f t="array" ref="AG9479">1/(1+EXP(-$AI$71-SUMPRODUCT(A9479:AA9479, TRANSPOSE($AI$72:$AI$98))))</f>
        <v>5.9704329919171691E-2</v>
      </c>
    </row>
    <row r="9480" spans="1:33" x14ac:dyDescent="0.35">
      <c r="A9480" s="1">
        <v>1.1462266556918621E-2</v>
      </c>
      <c r="B9480" s="1">
        <v>9.9999997764825821E-3</v>
      </c>
      <c r="C9480" s="1">
        <v>9.9999997764825821E-3</v>
      </c>
      <c r="D9480" s="1">
        <v>1.131499744951725E-2</v>
      </c>
      <c r="E9480" s="1">
        <v>9.9999997764825821E-3</v>
      </c>
      <c r="F9480" s="1">
        <v>9.9999997764825821E-3</v>
      </c>
      <c r="G9480" s="1">
        <v>97.204818725585938</v>
      </c>
      <c r="H9480" s="1">
        <v>9448.7763671875</v>
      </c>
      <c r="I9480" s="1">
        <v>918466.625</v>
      </c>
      <c r="J9480" s="1">
        <v>79.098556518554688</v>
      </c>
      <c r="K9480" s="1">
        <v>6256.58154296875</v>
      </c>
      <c r="L9480" s="1">
        <v>494886.5625</v>
      </c>
      <c r="M9480" s="1">
        <v>163.96925354003906</v>
      </c>
      <c r="N9480" s="1">
        <v>26885.916015625</v>
      </c>
      <c r="O9480" s="1">
        <v>4408463.5</v>
      </c>
      <c r="P9480" s="1">
        <v>6.7289590835571289E-2</v>
      </c>
      <c r="Q9480" s="1">
        <v>9.9999997764825821E-3</v>
      </c>
      <c r="R9480" s="1">
        <v>9.9999997764825821E-3</v>
      </c>
      <c r="S9480" s="1">
        <v>0.33188110589981079</v>
      </c>
      <c r="T9480" s="1">
        <v>0.11014506965875626</v>
      </c>
      <c r="U9480" s="1">
        <v>3.6555066704750061E-2</v>
      </c>
      <c r="V9480" s="1">
        <v>151.67106628417969</v>
      </c>
      <c r="W9480" s="1">
        <v>23004.11328125</v>
      </c>
      <c r="X9480" s="1">
        <v>3489058.25</v>
      </c>
      <c r="Y9480" s="1">
        <v>114.53955841064453</v>
      </c>
      <c r="Z9480" s="1">
        <v>13119.310546875</v>
      </c>
      <c r="AA9480" s="1">
        <v>1502680</v>
      </c>
      <c r="AB9480" s="1">
        <v>0</v>
      </c>
      <c r="AE9480" s="17">
        <f t="shared" si="148"/>
        <v>0.5</v>
      </c>
      <c r="AF9480" cm="1">
        <f t="array" ref="AF9480">1/(1+EXP(-$AI$41-SUMPRODUCT(A9480:AA9480, TRANSPOSE($AI$42:$AI$68))))</f>
        <v>0.14143922760235245</v>
      </c>
      <c r="AG9480" cm="1">
        <f t="array" ref="AG9480">1/(1+EXP(-$AI$71-SUMPRODUCT(A9480:AA9480, TRANSPOSE($AI$72:$AI$98))))</f>
        <v>6.1328084643804917E-2</v>
      </c>
    </row>
    <row r="9481" spans="1:33" x14ac:dyDescent="0.35">
      <c r="A9481" s="1">
        <v>9.9999997764825821E-3</v>
      </c>
      <c r="B9481" s="1">
        <v>9.9999997764825821E-3</v>
      </c>
      <c r="C9481" s="1">
        <v>9.9999997764825821E-3</v>
      </c>
      <c r="D9481" s="1">
        <v>9.9999997764825821E-3</v>
      </c>
      <c r="E9481" s="1">
        <v>9.9999997764825821E-3</v>
      </c>
      <c r="F9481" s="1">
        <v>9.9999997764825821E-3</v>
      </c>
      <c r="G9481" s="1">
        <v>89.945655822753906</v>
      </c>
      <c r="H9481" s="1">
        <v>8090.22119140625</v>
      </c>
      <c r="I9481" s="1">
        <v>727680.25</v>
      </c>
      <c r="J9481" s="1">
        <v>79.031898498535156</v>
      </c>
      <c r="K9481" s="1">
        <v>6246.041015625</v>
      </c>
      <c r="L9481" s="1">
        <v>493636.46875</v>
      </c>
      <c r="M9481" s="1">
        <v>163.95216369628906</v>
      </c>
      <c r="N9481" s="1">
        <v>26880.3125</v>
      </c>
      <c r="O9481" s="1">
        <v>4407085.5</v>
      </c>
      <c r="P9481" s="1">
        <v>6.7488908767700195E-2</v>
      </c>
      <c r="Q9481" s="1">
        <v>9.9999997764825821E-3</v>
      </c>
      <c r="R9481" s="1">
        <v>9.9999997764825821E-3</v>
      </c>
      <c r="S9481" s="1">
        <v>0.3320871889591217</v>
      </c>
      <c r="T9481" s="1">
        <v>0.11028189957141876</v>
      </c>
      <c r="U9481" s="1">
        <v>3.6623205989599228E-2</v>
      </c>
      <c r="V9481" s="1">
        <v>151.69548034667969</v>
      </c>
      <c r="W9481" s="1">
        <v>23011.51953125</v>
      </c>
      <c r="X9481" s="1">
        <v>3490743.5</v>
      </c>
      <c r="Y9481" s="1">
        <v>114.60530090332031</v>
      </c>
      <c r="Z9481" s="1">
        <v>13134.375</v>
      </c>
      <c r="AA9481" s="1">
        <v>1505269</v>
      </c>
      <c r="AB9481" s="1">
        <v>0</v>
      </c>
      <c r="AE9481" s="17">
        <f t="shared" si="148"/>
        <v>0.5</v>
      </c>
      <c r="AF9481" cm="1">
        <f t="array" ref="AF9481">1/(1+EXP(-$AI$41-SUMPRODUCT(A9481:AA9481, TRANSPOSE($AI$42:$AI$68))))</f>
        <v>0.1422132412223984</v>
      </c>
      <c r="AG9481" cm="1">
        <f t="array" ref="AG9481">1/(1+EXP(-$AI$71-SUMPRODUCT(A9481:AA9481, TRANSPOSE($AI$72:$AI$98))))</f>
        <v>6.208131282897926E-2</v>
      </c>
    </row>
    <row r="9482" spans="1:33" x14ac:dyDescent="0.35">
      <c r="A9482" s="1">
        <v>1.8189730122685432E-2</v>
      </c>
      <c r="B9482" s="1">
        <v>9.9999997764825821E-3</v>
      </c>
      <c r="C9482" s="1">
        <v>9.9999997764825821E-3</v>
      </c>
      <c r="D9482" s="1">
        <v>1.7250020056962967E-2</v>
      </c>
      <c r="E9482" s="1">
        <v>9.9999997764825821E-3</v>
      </c>
      <c r="F9482" s="1">
        <v>9.9999997764825821E-3</v>
      </c>
      <c r="G9482" s="1">
        <v>77.363594055175781</v>
      </c>
      <c r="H9482" s="1">
        <v>5985.12548828125</v>
      </c>
      <c r="I9482" s="1">
        <v>463030.84375</v>
      </c>
      <c r="J9482" s="1">
        <v>107.58815002441406</v>
      </c>
      <c r="K9482" s="1">
        <v>11575.2099609375</v>
      </c>
      <c r="L9482" s="1">
        <v>1245355.375</v>
      </c>
      <c r="M9482" s="1">
        <v>163.86494445800781</v>
      </c>
      <c r="N9482" s="1">
        <v>26851.720703125</v>
      </c>
      <c r="O9482" s="1">
        <v>4400055.5</v>
      </c>
      <c r="P9482" s="1">
        <v>6.748199462890625E-2</v>
      </c>
      <c r="Q9482" s="1">
        <v>9.9999997764825821E-3</v>
      </c>
      <c r="R9482" s="1">
        <v>9.9999997764825821E-3</v>
      </c>
      <c r="S9482" s="1">
        <v>0.33212286233901978</v>
      </c>
      <c r="T9482" s="1">
        <v>0.11030559241771698</v>
      </c>
      <c r="U9482" s="1">
        <v>3.6635011434555054E-2</v>
      </c>
      <c r="V9482" s="1">
        <v>151.59463500976563</v>
      </c>
      <c r="W9482" s="1">
        <v>22980.93359375</v>
      </c>
      <c r="X9482" s="1">
        <v>3483786.25</v>
      </c>
      <c r="Y9482" s="1">
        <v>114.60108184814453</v>
      </c>
      <c r="Z9482" s="1">
        <v>13133.408203125</v>
      </c>
      <c r="AA9482" s="1">
        <v>1505102.75</v>
      </c>
      <c r="AB9482" s="1">
        <v>0</v>
      </c>
      <c r="AE9482" s="17">
        <f t="shared" si="148"/>
        <v>0.5</v>
      </c>
      <c r="AF9482" cm="1">
        <f t="array" ref="AF9482">1/(1+EXP(-$AI$41-SUMPRODUCT(A9482:AA9482, TRANSPOSE($AI$42:$AI$68))))</f>
        <v>0.13702845196734562</v>
      </c>
      <c r="AG9482" cm="1">
        <f t="array" ref="AG9482">1/(1+EXP(-$AI$71-SUMPRODUCT(A9482:AA9482, TRANSPOSE($AI$72:$AI$98))))</f>
        <v>5.4463310899076696E-2</v>
      </c>
    </row>
    <row r="9483" spans="1:33" x14ac:dyDescent="0.35">
      <c r="A9483" s="1">
        <v>2.8453689068555832E-2</v>
      </c>
      <c r="B9483" s="1">
        <v>9.9999997764825821E-3</v>
      </c>
      <c r="C9483" s="1">
        <v>9.9999997764825821E-3</v>
      </c>
      <c r="D9483" s="1">
        <v>2.8039660304784775E-2</v>
      </c>
      <c r="E9483" s="1">
        <v>9.9999997764825821E-3</v>
      </c>
      <c r="F9483" s="1">
        <v>9.9999997764825821E-3</v>
      </c>
      <c r="G9483" s="1">
        <v>95.713790893554688</v>
      </c>
      <c r="H9483" s="1">
        <v>9161.1298828125</v>
      </c>
      <c r="I9483" s="1">
        <v>876846.4375</v>
      </c>
      <c r="J9483" s="1">
        <v>130.03109741210938</v>
      </c>
      <c r="K9483" s="1">
        <v>16908.0859375</v>
      </c>
      <c r="L9483" s="1">
        <v>2198577</v>
      </c>
      <c r="M9483" s="1">
        <v>163.75999450683594</v>
      </c>
      <c r="N9483" s="1">
        <v>26817.3359375</v>
      </c>
      <c r="O9483" s="1">
        <v>4391607</v>
      </c>
      <c r="P9483" s="1">
        <v>6.7327737808227539E-2</v>
      </c>
      <c r="Q9483" s="1">
        <v>9.9999997764825821E-3</v>
      </c>
      <c r="R9483" s="1">
        <v>9.9999997764825821E-3</v>
      </c>
      <c r="S9483" s="1">
        <v>0.33219918608665466</v>
      </c>
      <c r="T9483" s="1">
        <v>0.11035630106925964</v>
      </c>
      <c r="U9483" s="1">
        <v>3.6660272628068924E-2</v>
      </c>
      <c r="V9483" s="1">
        <v>151.15312194824219</v>
      </c>
      <c r="W9483" s="1">
        <v>22847.265625</v>
      </c>
      <c r="X9483" s="1">
        <v>3453435.75</v>
      </c>
      <c r="Y9483" s="1">
        <v>114.55260467529297</v>
      </c>
      <c r="Z9483" s="1">
        <v>13122.298828125</v>
      </c>
      <c r="AA9483" s="1">
        <v>1503193.5</v>
      </c>
      <c r="AB9483" s="1">
        <v>0</v>
      </c>
      <c r="AE9483" s="17">
        <f t="shared" si="148"/>
        <v>0.5</v>
      </c>
      <c r="AF9483" cm="1">
        <f t="array" ref="AF9483">1/(1+EXP(-$AI$41-SUMPRODUCT(A9483:AA9483, TRANSPOSE($AI$42:$AI$68))))</f>
        <v>0.1304278568959121</v>
      </c>
      <c r="AG9483" cm="1">
        <f t="array" ref="AG9483">1/(1+EXP(-$AI$71-SUMPRODUCT(A9483:AA9483, TRANSPOSE($AI$72:$AI$98))))</f>
        <v>4.7877124856470166E-2</v>
      </c>
    </row>
    <row r="9484" spans="1:33" x14ac:dyDescent="0.35">
      <c r="A9484" s="1">
        <v>2.1560752764344215E-2</v>
      </c>
      <c r="B9484" s="1">
        <v>9.9999997764825821E-3</v>
      </c>
      <c r="C9484" s="1">
        <v>9.9999997764825821E-3</v>
      </c>
      <c r="D9484" s="1">
        <v>2.1396754309535027E-2</v>
      </c>
      <c r="E9484" s="1">
        <v>9.9999997764825821E-3</v>
      </c>
      <c r="F9484" s="1">
        <v>9.9999997764825821E-3</v>
      </c>
      <c r="G9484" s="1">
        <v>91.110931396484375</v>
      </c>
      <c r="H9484" s="1">
        <v>8301.2021484375</v>
      </c>
      <c r="I9484" s="1">
        <v>756330.25</v>
      </c>
      <c r="J9484" s="1">
        <v>134.44821166992188</v>
      </c>
      <c r="K9484" s="1">
        <v>18076.322265625</v>
      </c>
      <c r="L9484" s="1">
        <v>2430329</v>
      </c>
      <c r="M9484" s="1">
        <v>163.72071838378906</v>
      </c>
      <c r="N9484" s="1">
        <v>26804.47265625</v>
      </c>
      <c r="O9484" s="1">
        <v>4388447.5</v>
      </c>
      <c r="P9484" s="1">
        <v>6.739354133605957E-2</v>
      </c>
      <c r="Q9484" s="1">
        <v>9.9999997764825821E-3</v>
      </c>
      <c r="R9484" s="1">
        <v>9.9999997764825821E-3</v>
      </c>
      <c r="S9484" s="1">
        <v>0.33215236663818359</v>
      </c>
      <c r="T9484" s="1">
        <v>0.11032519489526749</v>
      </c>
      <c r="U9484" s="1">
        <v>3.6644775420427322E-2</v>
      </c>
      <c r="V9484" s="1">
        <v>150.99847412109375</v>
      </c>
      <c r="W9484" s="1">
        <v>22800.5390625</v>
      </c>
      <c r="X9484" s="1">
        <v>3442846.75</v>
      </c>
      <c r="Y9484" s="1">
        <v>114.54977416992188</v>
      </c>
      <c r="Z9484" s="1">
        <v>13121.650390625</v>
      </c>
      <c r="AA9484" s="1">
        <v>1503082.125</v>
      </c>
      <c r="AB9484" s="1">
        <v>0</v>
      </c>
      <c r="AE9484" s="17">
        <f t="shared" si="148"/>
        <v>0.5</v>
      </c>
      <c r="AF9484" cm="1">
        <f t="array" ref="AF9484">1/(1+EXP(-$AI$41-SUMPRODUCT(A9484:AA9484, TRANSPOSE($AI$42:$AI$68))))</f>
        <v>0.13066106500584812</v>
      </c>
      <c r="AG9484" cm="1">
        <f t="array" ref="AG9484">1/(1+EXP(-$AI$71-SUMPRODUCT(A9484:AA9484, TRANSPOSE($AI$72:$AI$98))))</f>
        <v>4.8160931450983976E-2</v>
      </c>
    </row>
    <row r="9485" spans="1:33" x14ac:dyDescent="0.35">
      <c r="A9485" s="1">
        <v>9.9999997764825821E-3</v>
      </c>
      <c r="B9485" s="1">
        <v>9.9999997764825821E-3</v>
      </c>
      <c r="C9485" s="1">
        <v>9.9999997764825821E-3</v>
      </c>
      <c r="D9485" s="1">
        <v>9.9999997764825821E-3</v>
      </c>
      <c r="E9485" s="1">
        <v>9.9999997764825821E-3</v>
      </c>
      <c r="F9485" s="1">
        <v>9.9999997764825821E-3</v>
      </c>
      <c r="G9485" s="1">
        <v>109.48336791992188</v>
      </c>
      <c r="H9485" s="1">
        <v>11986.607421875</v>
      </c>
      <c r="I9485" s="1">
        <v>1312334.25</v>
      </c>
      <c r="J9485" s="1">
        <v>124.21943664550781</v>
      </c>
      <c r="K9485" s="1">
        <v>15430.46875</v>
      </c>
      <c r="L9485" s="1">
        <v>1916764.125</v>
      </c>
      <c r="M9485" s="1">
        <v>163.66156005859375</v>
      </c>
      <c r="N9485" s="1">
        <v>26785.10546875</v>
      </c>
      <c r="O9485" s="1">
        <v>4383692.5</v>
      </c>
      <c r="P9485" s="1">
        <v>6.7205190658569336E-2</v>
      </c>
      <c r="Q9485" s="1">
        <v>9.9999997764825821E-3</v>
      </c>
      <c r="R9485" s="1">
        <v>9.9999997764825821E-3</v>
      </c>
      <c r="S9485" s="1">
        <v>0.3322596549987793</v>
      </c>
      <c r="T9485" s="1">
        <v>0.11039648205041885</v>
      </c>
      <c r="U9485" s="1">
        <v>3.6680296063423157E-2</v>
      </c>
      <c r="V9485" s="1">
        <v>150.88192749023438</v>
      </c>
      <c r="W9485" s="1">
        <v>22765.35546875</v>
      </c>
      <c r="X9485" s="1">
        <v>3434880.75</v>
      </c>
      <c r="Y9485" s="1">
        <v>114.57158660888672</v>
      </c>
      <c r="Z9485" s="1">
        <v>13126.6484375</v>
      </c>
      <c r="AA9485" s="1">
        <v>1503941</v>
      </c>
      <c r="AB9485" s="1">
        <v>0</v>
      </c>
      <c r="AE9485" s="17">
        <f t="shared" si="148"/>
        <v>0.5</v>
      </c>
      <c r="AF9485" cm="1">
        <f t="array" ref="AF9485">1/(1+EXP(-$AI$41-SUMPRODUCT(A9485:AA9485, TRANSPOSE($AI$42:$AI$68))))</f>
        <v>0.13052008028052065</v>
      </c>
      <c r="AG9485" cm="1">
        <f t="array" ref="AG9485">1/(1+EXP(-$AI$71-SUMPRODUCT(A9485:AA9485, TRANSPOSE($AI$72:$AI$98))))</f>
        <v>4.8023035171914336E-2</v>
      </c>
    </row>
    <row r="9486" spans="1:33" x14ac:dyDescent="0.35">
      <c r="A9486" s="1">
        <v>1.5931371599435806E-2</v>
      </c>
      <c r="B9486" s="1">
        <v>9.9999997764825821E-3</v>
      </c>
      <c r="C9486" s="1">
        <v>9.9999997764825821E-3</v>
      </c>
      <c r="D9486" s="1">
        <v>1.2107392773032188E-2</v>
      </c>
      <c r="E9486" s="1">
        <v>9.9999997764825821E-3</v>
      </c>
      <c r="F9486" s="1">
        <v>9.9999997764825821E-3</v>
      </c>
      <c r="G9486" s="1">
        <v>154.29267883300781</v>
      </c>
      <c r="H9486" s="1">
        <v>23806.23046875</v>
      </c>
      <c r="I9486" s="1">
        <v>3673127</v>
      </c>
      <c r="J9486" s="1">
        <v>50.872772216796875</v>
      </c>
      <c r="K9486" s="1">
        <v>2588.0390625</v>
      </c>
      <c r="L9486" s="1">
        <v>131660.71875</v>
      </c>
      <c r="M9486" s="1">
        <v>163.71427917480469</v>
      </c>
      <c r="N9486" s="1">
        <v>26802.365234375</v>
      </c>
      <c r="O9486" s="1">
        <v>4387930</v>
      </c>
      <c r="P9486" s="1">
        <v>6.7048311233520508E-2</v>
      </c>
      <c r="Q9486" s="1">
        <v>9.9999997764825821E-3</v>
      </c>
      <c r="R9486" s="1">
        <v>9.9999997764825821E-3</v>
      </c>
      <c r="S9486" s="1">
        <v>0.33250999450683594</v>
      </c>
      <c r="T9486" s="1">
        <v>0.11056289821863174</v>
      </c>
      <c r="U9486" s="1">
        <v>3.6763269454240799E-2</v>
      </c>
      <c r="V9486" s="1">
        <v>151.08134460449219</v>
      </c>
      <c r="W9486" s="1">
        <v>22825.572265625</v>
      </c>
      <c r="X9486" s="1">
        <v>3448518.25</v>
      </c>
      <c r="Y9486" s="1">
        <v>114.56563568115234</v>
      </c>
      <c r="Z9486" s="1">
        <v>13125.28515625</v>
      </c>
      <c r="AA9486" s="1">
        <v>1503706.625</v>
      </c>
      <c r="AB9486" s="1">
        <v>0</v>
      </c>
      <c r="AE9486" s="17">
        <f t="shared" si="148"/>
        <v>0.5</v>
      </c>
      <c r="AF9486" cm="1">
        <f t="array" ref="AF9486">1/(1+EXP(-$AI$41-SUMPRODUCT(A9486:AA9486, TRANSPOSE($AI$42:$AI$68))))</f>
        <v>0.14194712374925694</v>
      </c>
      <c r="AG9486" cm="1">
        <f t="array" ref="AG9486">1/(1+EXP(-$AI$71-SUMPRODUCT(A9486:AA9486, TRANSPOSE($AI$72:$AI$98))))</f>
        <v>6.250476726433421E-2</v>
      </c>
    </row>
    <row r="9487" spans="1:33" x14ac:dyDescent="0.35">
      <c r="A9487" s="1">
        <v>1.1487702839076519E-2</v>
      </c>
      <c r="B9487" s="1">
        <v>9.9999997764825821E-3</v>
      </c>
      <c r="C9487" s="1">
        <v>9.9999997764825821E-3</v>
      </c>
      <c r="D9487" s="1">
        <v>1.1487381532788277E-2</v>
      </c>
      <c r="E9487" s="1">
        <v>9.9999997764825821E-3</v>
      </c>
      <c r="F9487" s="1">
        <v>9.9999997764825821E-3</v>
      </c>
      <c r="G9487" s="1">
        <v>109.76158142089844</v>
      </c>
      <c r="H9487" s="1">
        <v>12047.6044921875</v>
      </c>
      <c r="I9487" s="1">
        <v>1322364.125</v>
      </c>
      <c r="J9487" s="1">
        <v>7.3662028312683105</v>
      </c>
      <c r="K9487" s="1">
        <v>54.260944366455078</v>
      </c>
      <c r="L9487" s="1">
        <v>399.69711303710938</v>
      </c>
      <c r="M9487" s="1">
        <v>163.73149108886719</v>
      </c>
      <c r="N9487" s="1">
        <v>26808.001953125</v>
      </c>
      <c r="O9487" s="1">
        <v>4389314</v>
      </c>
      <c r="P9487" s="1">
        <v>6.7208051681518555E-2</v>
      </c>
      <c r="Q9487" s="1">
        <v>9.9999997764825821E-3</v>
      </c>
      <c r="R9487" s="1">
        <v>9.9999997764825821E-3</v>
      </c>
      <c r="S9487" s="1">
        <v>0.33251062035560608</v>
      </c>
      <c r="T9487" s="1">
        <v>0.11056331545114517</v>
      </c>
      <c r="U9487" s="1">
        <v>3.6763474345207214E-2</v>
      </c>
      <c r="V9487" s="1">
        <v>151.46986389160156</v>
      </c>
      <c r="W9487" s="1">
        <v>22943.119140625</v>
      </c>
      <c r="X9487" s="1">
        <v>3475191.25</v>
      </c>
      <c r="Y9487" s="1">
        <v>114.37272644042969</v>
      </c>
      <c r="Z9487" s="1">
        <v>13081.1201171875</v>
      </c>
      <c r="AA9487" s="1">
        <v>1496123.375</v>
      </c>
      <c r="AB9487" s="1">
        <v>0</v>
      </c>
      <c r="AE9487" s="17">
        <f t="shared" si="148"/>
        <v>0.5</v>
      </c>
      <c r="AF9487" cm="1">
        <f t="array" ref="AF9487">1/(1+EXP(-$AI$41-SUMPRODUCT(A9487:AA9487, TRANSPOSE($AI$42:$AI$68))))</f>
        <v>0.11626513595713427</v>
      </c>
      <c r="AG9487" cm="1">
        <f t="array" ref="AG9487">1/(1+EXP(-$AI$71-SUMPRODUCT(A9487:AA9487, TRANSPOSE($AI$72:$AI$98))))</f>
        <v>3.4830362822307871E-2</v>
      </c>
    </row>
    <row r="9488" spans="1:33" x14ac:dyDescent="0.35">
      <c r="A9488" s="1">
        <v>9.9999997764825821E-3</v>
      </c>
      <c r="B9488" s="1">
        <v>9.9999997764825821E-3</v>
      </c>
      <c r="C9488" s="1">
        <v>9.9999997764825821E-3</v>
      </c>
      <c r="D9488" s="1">
        <v>9.9999997764825821E-3</v>
      </c>
      <c r="E9488" s="1">
        <v>9.9999997764825821E-3</v>
      </c>
      <c r="F9488" s="1">
        <v>9.9999997764825821E-3</v>
      </c>
      <c r="G9488" s="1">
        <v>19.798305511474609</v>
      </c>
      <c r="H9488" s="1">
        <v>391.972900390625</v>
      </c>
      <c r="I9488" s="1">
        <v>7760.3994140625</v>
      </c>
      <c r="J9488" s="1">
        <v>113.01822662353516</v>
      </c>
      <c r="K9488" s="1">
        <v>12773.119140625</v>
      </c>
      <c r="L9488" s="1">
        <v>1443595.375</v>
      </c>
      <c r="M9488" s="1">
        <v>163.73023986816406</v>
      </c>
      <c r="N9488" s="1">
        <v>26807.591796875</v>
      </c>
      <c r="O9488" s="1">
        <v>4389213.5</v>
      </c>
      <c r="P9488" s="1">
        <v>6.7252874374389648E-2</v>
      </c>
      <c r="Q9488" s="1">
        <v>9.9999997764825821E-3</v>
      </c>
      <c r="R9488" s="1">
        <v>9.9999997764825821E-3</v>
      </c>
      <c r="S9488" s="1">
        <v>0.33244219422340393</v>
      </c>
      <c r="T9488" s="1">
        <v>0.11051781475543976</v>
      </c>
      <c r="U9488" s="1">
        <v>3.6740783601999283E-2</v>
      </c>
      <c r="V9488" s="1">
        <v>151.49562072753906</v>
      </c>
      <c r="W9488" s="1">
        <v>22950.923828125</v>
      </c>
      <c r="X9488" s="1">
        <v>3476964.25</v>
      </c>
      <c r="Y9488" s="1">
        <v>114.22627258300781</v>
      </c>
      <c r="Z9488" s="1">
        <v>13047.6416015625</v>
      </c>
      <c r="AA9488" s="1">
        <v>1490383.375</v>
      </c>
      <c r="AB9488" s="1">
        <v>0</v>
      </c>
      <c r="AE9488" s="17">
        <f t="shared" si="148"/>
        <v>0.5</v>
      </c>
      <c r="AF9488" cm="1">
        <f t="array" ref="AF9488">1/(1+EXP(-$AI$41-SUMPRODUCT(A9488:AA9488, TRANSPOSE($AI$42:$AI$68))))</f>
        <v>0.15221608382113475</v>
      </c>
      <c r="AG9488" cm="1">
        <f t="array" ref="AG9488">1/(1+EXP(-$AI$71-SUMPRODUCT(A9488:AA9488, TRANSPOSE($AI$72:$AI$98))))</f>
        <v>7.2424754754932597E-2</v>
      </c>
    </row>
    <row r="9489" spans="1:33" x14ac:dyDescent="0.35">
      <c r="A9489" s="1">
        <v>1.1320586316287518E-2</v>
      </c>
      <c r="B9489" s="1">
        <v>9.9999997764825821E-3</v>
      </c>
      <c r="C9489" s="1">
        <v>9.9999997764825821E-3</v>
      </c>
      <c r="D9489" s="1">
        <v>9.9999997764825821E-3</v>
      </c>
      <c r="E9489" s="1">
        <v>9.9999997764825821E-3</v>
      </c>
      <c r="F9489" s="1">
        <v>9.9999997764825821E-3</v>
      </c>
      <c r="G9489" s="1">
        <v>42.793704986572266</v>
      </c>
      <c r="H9489" s="1">
        <v>1831.3011474609375</v>
      </c>
      <c r="I9489" s="1">
        <v>78368.1640625</v>
      </c>
      <c r="J9489" s="1">
        <v>60.622970581054688</v>
      </c>
      <c r="K9489" s="1">
        <v>3675.14453125</v>
      </c>
      <c r="L9489" s="1">
        <v>222798.1875</v>
      </c>
      <c r="M9489" s="1">
        <v>163.79391479492188</v>
      </c>
      <c r="N9489" s="1">
        <v>26828.447265625</v>
      </c>
      <c r="O9489" s="1">
        <v>4394336.5</v>
      </c>
      <c r="P9489" s="1">
        <v>6.7548513412475586E-2</v>
      </c>
      <c r="Q9489" s="1">
        <v>9.9999997764825821E-3</v>
      </c>
      <c r="R9489" s="1">
        <v>9.9999997764825821E-3</v>
      </c>
      <c r="S9489" s="1">
        <v>0.33255311846733093</v>
      </c>
      <c r="T9489" s="1">
        <v>0.1105915755033493</v>
      </c>
      <c r="U9489" s="1">
        <v>3.6777574568986893E-2</v>
      </c>
      <c r="V9489" s="1">
        <v>151.45164489746094</v>
      </c>
      <c r="W9489" s="1">
        <v>22937.6015625</v>
      </c>
      <c r="X9489" s="1">
        <v>3473937.25</v>
      </c>
      <c r="Y9489" s="1">
        <v>114.17029571533203</v>
      </c>
      <c r="Z9489" s="1">
        <v>13034.8564453125</v>
      </c>
      <c r="AA9489" s="1">
        <v>1488193.375</v>
      </c>
      <c r="AB9489" s="1">
        <v>0</v>
      </c>
      <c r="AE9489" s="17">
        <f t="shared" si="148"/>
        <v>0.5</v>
      </c>
      <c r="AF9489" cm="1">
        <f t="array" ref="AF9489">1/(1+EXP(-$AI$41-SUMPRODUCT(A9489:AA9489, TRANSPOSE($AI$42:$AI$68))))</f>
        <v>0.15449110472266997</v>
      </c>
      <c r="AG9489" cm="1">
        <f t="array" ref="AG9489">1/(1+EXP(-$AI$71-SUMPRODUCT(A9489:AA9489, TRANSPOSE($AI$72:$AI$98))))</f>
        <v>7.7897389154176544E-2</v>
      </c>
    </row>
    <row r="9490" spans="1:33" x14ac:dyDescent="0.35">
      <c r="A9490" s="1">
        <v>1.2526709586381912E-2</v>
      </c>
      <c r="B9490" s="1">
        <v>9.9999997764825821E-3</v>
      </c>
      <c r="C9490" s="1">
        <v>9.9999997764825821E-3</v>
      </c>
      <c r="D9490" s="1">
        <v>1.2005588971078396E-2</v>
      </c>
      <c r="E9490" s="1">
        <v>9.9999997764825821E-3</v>
      </c>
      <c r="F9490" s="1">
        <v>9.9999997764825821E-3</v>
      </c>
      <c r="G9490" s="1">
        <v>86.913200378417969</v>
      </c>
      <c r="H9490" s="1">
        <v>7553.904296875</v>
      </c>
      <c r="I9490" s="1">
        <v>656534</v>
      </c>
      <c r="J9490" s="1">
        <v>29.298488616943359</v>
      </c>
      <c r="K9490" s="1">
        <v>858.40142822265625</v>
      </c>
      <c r="L9490" s="1">
        <v>25149.865234375</v>
      </c>
      <c r="M9490" s="1">
        <v>163.86328125</v>
      </c>
      <c r="N9490" s="1">
        <v>26851.17578125</v>
      </c>
      <c r="O9490" s="1">
        <v>4399921.5</v>
      </c>
      <c r="P9490" s="1">
        <v>6.737208366394043E-2</v>
      </c>
      <c r="Q9490" s="1">
        <v>9.9999997764825821E-3</v>
      </c>
      <c r="R9490" s="1">
        <v>9.9999997764825821E-3</v>
      </c>
      <c r="S9490" s="1">
        <v>0.33254659175872803</v>
      </c>
      <c r="T9490" s="1">
        <v>0.11058723926544189</v>
      </c>
      <c r="U9490" s="1">
        <v>3.6775410175323486E-2</v>
      </c>
      <c r="V9490" s="1">
        <v>151.36238098144531</v>
      </c>
      <c r="W9490" s="1">
        <v>22910.5703125</v>
      </c>
      <c r="X9490" s="1">
        <v>3467798.5</v>
      </c>
      <c r="Y9490" s="1">
        <v>114.28076171875</v>
      </c>
      <c r="Z9490" s="1">
        <v>13060.0927734375</v>
      </c>
      <c r="AA9490" s="1">
        <v>1492517.375</v>
      </c>
      <c r="AB9490" s="1">
        <v>0</v>
      </c>
      <c r="AE9490" s="17">
        <f t="shared" si="148"/>
        <v>0.5</v>
      </c>
      <c r="AF9490" cm="1">
        <f t="array" ref="AF9490">1/(1+EXP(-$AI$41-SUMPRODUCT(A9490:AA9490, TRANSPOSE($AI$42:$AI$68))))</f>
        <v>0.13609446883297033</v>
      </c>
      <c r="AG9490" cm="1">
        <f t="array" ref="AG9490">1/(1+EXP(-$AI$71-SUMPRODUCT(A9490:AA9490, TRANSPOSE($AI$72:$AI$98))))</f>
        <v>5.5559279231062721E-2</v>
      </c>
    </row>
    <row r="9491" spans="1:33" x14ac:dyDescent="0.35">
      <c r="A9491" s="1">
        <v>9.9999997764825821E-3</v>
      </c>
      <c r="B9491" s="1">
        <v>9.9999997764825821E-3</v>
      </c>
      <c r="C9491" s="1">
        <v>9.9999997764825821E-3</v>
      </c>
      <c r="D9491" s="1">
        <v>9.9999997764825821E-3</v>
      </c>
      <c r="E9491" s="1">
        <v>9.9999997764825821E-3</v>
      </c>
      <c r="F9491" s="1">
        <v>9.9999997764825821E-3</v>
      </c>
      <c r="G9491" s="1">
        <v>91.820869445800781</v>
      </c>
      <c r="H9491" s="1">
        <v>8431.072265625</v>
      </c>
      <c r="I9491" s="1">
        <v>774148.375</v>
      </c>
      <c r="J9491" s="1">
        <v>147.72305297851563</v>
      </c>
      <c r="K9491" s="1">
        <v>21822.099609375</v>
      </c>
      <c r="L9491" s="1">
        <v>3223627.25</v>
      </c>
      <c r="M9491" s="1">
        <v>163.8492431640625</v>
      </c>
      <c r="N9491" s="1">
        <v>26846.57421875</v>
      </c>
      <c r="O9491" s="1">
        <v>4398791</v>
      </c>
      <c r="P9491" s="1">
        <v>6.7409276962280273E-2</v>
      </c>
      <c r="Q9491" s="1">
        <v>9.9999997764825821E-3</v>
      </c>
      <c r="R9491" s="1">
        <v>9.9999997764825821E-3</v>
      </c>
      <c r="S9491" s="1">
        <v>0.33228522539138794</v>
      </c>
      <c r="T9491" s="1">
        <v>0.11041346937417984</v>
      </c>
      <c r="U9491" s="1">
        <v>3.6688763648271561E-2</v>
      </c>
      <c r="V9491" s="1">
        <v>151.41773986816406</v>
      </c>
      <c r="W9491" s="1">
        <v>22927.33203125</v>
      </c>
      <c r="X9491" s="1">
        <v>3471604.75</v>
      </c>
      <c r="Y9491" s="1">
        <v>114.40693664550781</v>
      </c>
      <c r="Z9491" s="1">
        <v>13088.947265625</v>
      </c>
      <c r="AA9491" s="1">
        <v>1497466.375</v>
      </c>
      <c r="AB9491" s="1">
        <v>0</v>
      </c>
      <c r="AE9491" s="17">
        <f t="shared" si="148"/>
        <v>0.5</v>
      </c>
      <c r="AF9491" cm="1">
        <f t="array" ref="AF9491">1/(1+EXP(-$AI$41-SUMPRODUCT(A9491:AA9491, TRANSPOSE($AI$42:$AI$68))))</f>
        <v>0.13081380951655458</v>
      </c>
      <c r="AG9491" cm="1">
        <f t="array" ref="AG9491">1/(1+EXP(-$AI$71-SUMPRODUCT(A9491:AA9491, TRANSPOSE($AI$72:$AI$98))))</f>
        <v>4.9295261242058713E-2</v>
      </c>
    </row>
    <row r="9492" spans="1:33" x14ac:dyDescent="0.35">
      <c r="A9492" s="1">
        <v>1.1806068941950798E-2</v>
      </c>
      <c r="B9492" s="1">
        <v>9.9999997764825821E-3</v>
      </c>
      <c r="C9492" s="1">
        <v>9.9999997764825821E-3</v>
      </c>
      <c r="D9492" s="1">
        <v>9.9999997764825821E-3</v>
      </c>
      <c r="E9492" s="1">
        <v>9.9999997764825821E-3</v>
      </c>
      <c r="F9492" s="1">
        <v>9.9999997764825821E-3</v>
      </c>
      <c r="G9492" s="1">
        <v>129.9796142578125</v>
      </c>
      <c r="H9492" s="1">
        <v>16894.69921875</v>
      </c>
      <c r="I9492" s="1">
        <v>2195966.5</v>
      </c>
      <c r="J9492" s="1">
        <v>125.53205108642578</v>
      </c>
      <c r="K9492" s="1">
        <v>15758.2958984375</v>
      </c>
      <c r="L9492" s="1">
        <v>1978171.25</v>
      </c>
      <c r="M9492" s="1">
        <v>163.85903930664063</v>
      </c>
      <c r="N9492" s="1">
        <v>26849.78515625</v>
      </c>
      <c r="O9492" s="1">
        <v>4399580</v>
      </c>
      <c r="P9492" s="1">
        <v>6.7047119140625E-2</v>
      </c>
      <c r="Q9492" s="1">
        <v>9.9999997764825821E-3</v>
      </c>
      <c r="R9492" s="1">
        <v>9.9999997764825821E-3</v>
      </c>
      <c r="S9492" s="1">
        <v>0.3325011134147644</v>
      </c>
      <c r="T9492" s="1">
        <v>0.11055698990821838</v>
      </c>
      <c r="U9492" s="1">
        <v>3.6760322749614716E-2</v>
      </c>
      <c r="V9492" s="1">
        <v>151.40641784667969</v>
      </c>
      <c r="W9492" s="1">
        <v>22923.904296875</v>
      </c>
      <c r="X9492" s="1">
        <v>3470826</v>
      </c>
      <c r="Y9492" s="1">
        <v>114.32331085205078</v>
      </c>
      <c r="Z9492" s="1">
        <v>13069.8193359375</v>
      </c>
      <c r="AA9492" s="1">
        <v>1494185</v>
      </c>
      <c r="AB9492" s="1">
        <v>0</v>
      </c>
      <c r="AE9492" s="17">
        <f t="shared" si="148"/>
        <v>0.5</v>
      </c>
      <c r="AF9492" cm="1">
        <f t="array" ref="AF9492">1/(1+EXP(-$AI$41-SUMPRODUCT(A9492:AA9492, TRANSPOSE($AI$42:$AI$68))))</f>
        <v>0.12953629977830675</v>
      </c>
      <c r="AG9492" cm="1">
        <f t="array" ref="AG9492">1/(1+EXP(-$AI$71-SUMPRODUCT(A9492:AA9492, TRANSPOSE($AI$72:$AI$98))))</f>
        <v>4.7161203542300099E-2</v>
      </c>
    </row>
    <row r="9493" spans="1:33" x14ac:dyDescent="0.35">
      <c r="A9493" s="1">
        <v>9.9999997764825821E-3</v>
      </c>
      <c r="B9493" s="1">
        <v>9.9999997764825821E-3</v>
      </c>
      <c r="C9493" s="1">
        <v>9.9999997764825821E-3</v>
      </c>
      <c r="D9493" s="1">
        <v>9.9999997764825821E-3</v>
      </c>
      <c r="E9493" s="1">
        <v>9.9999997764825821E-3</v>
      </c>
      <c r="F9493" s="1">
        <v>9.9999997764825821E-3</v>
      </c>
      <c r="G9493" s="1">
        <v>137.59712219238281</v>
      </c>
      <c r="H9493" s="1">
        <v>18932.96875</v>
      </c>
      <c r="I9493" s="1">
        <v>2605122</v>
      </c>
      <c r="J9493" s="1">
        <v>56.120742797851563</v>
      </c>
      <c r="K9493" s="1">
        <v>3149.537841796875</v>
      </c>
      <c r="L9493" s="1">
        <v>176754.40625</v>
      </c>
      <c r="M9493" s="1">
        <v>163.86312866210938</v>
      </c>
      <c r="N9493" s="1">
        <v>26851.125</v>
      </c>
      <c r="O9493" s="1">
        <v>4399909.5</v>
      </c>
      <c r="P9493" s="1">
        <v>6.7287206649780273E-2</v>
      </c>
      <c r="Q9493" s="1">
        <v>9.9999997764825821E-3</v>
      </c>
      <c r="R9493" s="1">
        <v>9.9999997764825821E-3</v>
      </c>
      <c r="S9493" s="1">
        <v>0.3325498104095459</v>
      </c>
      <c r="T9493" s="1">
        <v>0.11058937758207321</v>
      </c>
      <c r="U9493" s="1">
        <v>3.6776475608348846E-2</v>
      </c>
      <c r="V9493" s="1">
        <v>151.36871337890625</v>
      </c>
      <c r="W9493" s="1">
        <v>22912.48828125</v>
      </c>
      <c r="X9493" s="1">
        <v>3468233.75</v>
      </c>
      <c r="Y9493" s="1">
        <v>114.24067687988281</v>
      </c>
      <c r="Z9493" s="1">
        <v>13050.9326171875</v>
      </c>
      <c r="AA9493" s="1">
        <v>1490947.375</v>
      </c>
      <c r="AB9493" s="1">
        <v>0</v>
      </c>
      <c r="AE9493" s="17">
        <f t="shared" si="148"/>
        <v>0.5</v>
      </c>
      <c r="AF9493" cm="1">
        <f t="array" ref="AF9493">1/(1+EXP(-$AI$41-SUMPRODUCT(A9493:AA9493, TRANSPOSE($AI$42:$AI$68))))</f>
        <v>0.14163743194971304</v>
      </c>
      <c r="AG9493" cm="1">
        <f t="array" ref="AG9493">1/(1+EXP(-$AI$71-SUMPRODUCT(A9493:AA9493, TRANSPOSE($AI$72:$AI$98))))</f>
        <v>6.2773730621819027E-2</v>
      </c>
    </row>
    <row r="9494" spans="1:33" x14ac:dyDescent="0.35">
      <c r="A9494" s="1">
        <v>9.9999997764825821E-3</v>
      </c>
      <c r="B9494" s="1">
        <v>9.9999997764825821E-3</v>
      </c>
      <c r="C9494" s="1">
        <v>9.9999997764825821E-3</v>
      </c>
      <c r="D9494" s="1">
        <v>9.9999997764825821E-3</v>
      </c>
      <c r="E9494" s="1">
        <v>9.9999997764825821E-3</v>
      </c>
      <c r="F9494" s="1">
        <v>9.9999997764825821E-3</v>
      </c>
      <c r="G9494" s="1">
        <v>52.094863891601563</v>
      </c>
      <c r="H9494" s="1">
        <v>2713.874755859375</v>
      </c>
      <c r="I9494" s="1">
        <v>141378.9375</v>
      </c>
      <c r="J9494" s="1">
        <v>63.364513397216797</v>
      </c>
      <c r="K9494" s="1">
        <v>4015.0615234375</v>
      </c>
      <c r="L9494" s="1">
        <v>254412.421875</v>
      </c>
      <c r="M9494" s="1">
        <v>163.85296630859375</v>
      </c>
      <c r="N9494" s="1">
        <v>26847.794921875</v>
      </c>
      <c r="O9494" s="1">
        <v>4399091</v>
      </c>
      <c r="P9494" s="1">
        <v>6.7304849624633789E-2</v>
      </c>
      <c r="Q9494" s="1">
        <v>9.9999997764825821E-3</v>
      </c>
      <c r="R9494" s="1">
        <v>9.9999997764825821E-3</v>
      </c>
      <c r="S9494" s="1">
        <v>0.33263838291168213</v>
      </c>
      <c r="T9494" s="1">
        <v>0.11064829677343369</v>
      </c>
      <c r="U9494" s="1">
        <v>3.6805868148803711E-2</v>
      </c>
      <c r="V9494" s="1">
        <v>151.38255310058594</v>
      </c>
      <c r="W9494" s="1">
        <v>22916.677734375</v>
      </c>
      <c r="X9494" s="1">
        <v>3469185.25</v>
      </c>
      <c r="Y9494" s="1">
        <v>114.34031677246094</v>
      </c>
      <c r="Z9494" s="1">
        <v>13073.7080078125</v>
      </c>
      <c r="AA9494" s="1">
        <v>1494851.875</v>
      </c>
      <c r="AB9494" s="1">
        <v>0</v>
      </c>
      <c r="AE9494" s="17">
        <f t="shared" si="148"/>
        <v>0.5</v>
      </c>
      <c r="AF9494" cm="1">
        <f t="array" ref="AF9494">1/(1+EXP(-$AI$41-SUMPRODUCT(A9494:AA9494, TRANSPOSE($AI$42:$AI$68))))</f>
        <v>0.15181440875058916</v>
      </c>
      <c r="AG9494" cm="1">
        <f t="array" ref="AG9494">1/(1+EXP(-$AI$71-SUMPRODUCT(A9494:AA9494, TRANSPOSE($AI$72:$AI$98))))</f>
        <v>7.4143004804551702E-2</v>
      </c>
    </row>
    <row r="9495" spans="1:33" x14ac:dyDescent="0.35">
      <c r="A9495" s="1">
        <v>1.5290410257875919E-2</v>
      </c>
      <c r="B9495" s="1">
        <v>9.9999997764825821E-3</v>
      </c>
      <c r="C9495" s="1">
        <v>9.9999997764825821E-3</v>
      </c>
      <c r="D9495" s="1">
        <v>1.5276543796062469E-2</v>
      </c>
      <c r="E9495" s="1">
        <v>9.9999997764825821E-3</v>
      </c>
      <c r="F9495" s="1">
        <v>9.9999997764825821E-3</v>
      </c>
      <c r="G9495" s="1">
        <v>74.908882141113281</v>
      </c>
      <c r="H9495" s="1">
        <v>5611.3408203125</v>
      </c>
      <c r="I9495" s="1">
        <v>420339.25</v>
      </c>
      <c r="J9495" s="1">
        <v>150.34454345703125</v>
      </c>
      <c r="K9495" s="1">
        <v>22603.482421875</v>
      </c>
      <c r="L9495" s="1">
        <v>3398310.25</v>
      </c>
      <c r="M9495" s="1">
        <v>163.77558898925781</v>
      </c>
      <c r="N9495" s="1">
        <v>26822.443359375</v>
      </c>
      <c r="O9495" s="1">
        <v>4392861.5</v>
      </c>
      <c r="P9495" s="1">
        <v>6.7308902740478516E-2</v>
      </c>
      <c r="Q9495" s="1">
        <v>9.9999997764825821E-3</v>
      </c>
      <c r="R9495" s="1">
        <v>9.9999997764825821E-3</v>
      </c>
      <c r="S9495" s="1">
        <v>0.33241420984268188</v>
      </c>
      <c r="T9495" s="1">
        <v>0.11049920320510864</v>
      </c>
      <c r="U9495" s="1">
        <v>3.6731507629156113E-2</v>
      </c>
      <c r="V9495" s="1">
        <v>151.21473693847656</v>
      </c>
      <c r="W9495" s="1">
        <v>22865.896484375</v>
      </c>
      <c r="X9495" s="1">
        <v>3457660.5</v>
      </c>
      <c r="Y9495" s="1">
        <v>114.54983520507813</v>
      </c>
      <c r="Z9495" s="1">
        <v>13121.6650390625</v>
      </c>
      <c r="AA9495" s="1">
        <v>1503084.5</v>
      </c>
      <c r="AB9495" s="1">
        <v>0</v>
      </c>
      <c r="AE9495" s="17">
        <f t="shared" si="148"/>
        <v>0.5</v>
      </c>
      <c r="AF9495" cm="1">
        <f t="array" ref="AF9495">1/(1+EXP(-$AI$41-SUMPRODUCT(A9495:AA9495, TRANSPOSE($AI$42:$AI$68))))</f>
        <v>0.13359963601214203</v>
      </c>
      <c r="AG9495" cm="1">
        <f t="array" ref="AG9495">1/(1+EXP(-$AI$71-SUMPRODUCT(A9495:AA9495, TRANSPOSE($AI$72:$AI$98))))</f>
        <v>5.2105205764080724E-2</v>
      </c>
    </row>
    <row r="9496" spans="1:33" x14ac:dyDescent="0.35">
      <c r="A9496" s="1">
        <v>2.1956862881779671E-2</v>
      </c>
      <c r="B9496" s="1">
        <v>9.9999997764825821E-3</v>
      </c>
      <c r="C9496" s="1">
        <v>9.9999997764825821E-3</v>
      </c>
      <c r="D9496" s="1">
        <v>2.0742423832416534E-2</v>
      </c>
      <c r="E9496" s="1">
        <v>9.9999997764825821E-3</v>
      </c>
      <c r="F9496" s="1">
        <v>9.9999997764825821E-3</v>
      </c>
      <c r="G9496" s="1">
        <v>62.450939178466797</v>
      </c>
      <c r="H9496" s="1">
        <v>3900.119873046875</v>
      </c>
      <c r="I9496" s="1">
        <v>243566.140625</v>
      </c>
      <c r="J9496" s="1">
        <v>136.02484130859375</v>
      </c>
      <c r="K9496" s="1">
        <v>18502.7578125</v>
      </c>
      <c r="L9496" s="1">
        <v>2516834.75</v>
      </c>
      <c r="M9496" s="1">
        <v>163.739501953125</v>
      </c>
      <c r="N9496" s="1">
        <v>26810.625</v>
      </c>
      <c r="O9496" s="1">
        <v>4389958.5</v>
      </c>
      <c r="P9496" s="1">
        <v>6.7544937133789063E-2</v>
      </c>
      <c r="Q9496" s="1">
        <v>9.9999997764825821E-3</v>
      </c>
      <c r="R9496" s="1">
        <v>9.9999997764825821E-3</v>
      </c>
      <c r="S9496" s="1">
        <v>0.33254474401473999</v>
      </c>
      <c r="T9496" s="1">
        <v>0.1105860099196434</v>
      </c>
      <c r="U9496" s="1">
        <v>3.677479550242424E-2</v>
      </c>
      <c r="V9496" s="1">
        <v>151.10687255859375</v>
      </c>
      <c r="W9496" s="1">
        <v>22833.287109375</v>
      </c>
      <c r="X9496" s="1">
        <v>3450266.5</v>
      </c>
      <c r="Y9496" s="1">
        <v>114.67134857177734</v>
      </c>
      <c r="Z9496" s="1">
        <v>13149.5185546875</v>
      </c>
      <c r="AA9496" s="1">
        <v>1507873</v>
      </c>
      <c r="AB9496" s="1">
        <v>0</v>
      </c>
      <c r="AE9496" s="17">
        <f t="shared" si="148"/>
        <v>0.5</v>
      </c>
      <c r="AF9496" cm="1">
        <f t="array" ref="AF9496">1/(1+EXP(-$AI$41-SUMPRODUCT(A9496:AA9496, TRANSPOSE($AI$42:$AI$68))))</f>
        <v>0.13517655544504756</v>
      </c>
      <c r="AG9496" cm="1">
        <f t="array" ref="AG9496">1/(1+EXP(-$AI$71-SUMPRODUCT(A9496:AA9496, TRANSPOSE($AI$72:$AI$98))))</f>
        <v>5.234704611087615E-2</v>
      </c>
    </row>
    <row r="9497" spans="1:33" x14ac:dyDescent="0.35">
      <c r="A9497" s="1">
        <v>1.5593326650559902E-2</v>
      </c>
      <c r="B9497" s="1">
        <v>9.9999997764825821E-3</v>
      </c>
      <c r="C9497" s="1">
        <v>9.9999997764825821E-3</v>
      </c>
      <c r="D9497" s="1">
        <v>9.9999997764825821E-3</v>
      </c>
      <c r="E9497" s="1">
        <v>9.9999997764825821E-3</v>
      </c>
      <c r="F9497" s="1">
        <v>9.9999997764825821E-3</v>
      </c>
      <c r="G9497" s="1">
        <v>47.749858856201172</v>
      </c>
      <c r="H9497" s="1">
        <v>2280.049072265625</v>
      </c>
      <c r="I9497" s="1">
        <v>108872.015625</v>
      </c>
      <c r="J9497" s="1">
        <v>93.916305541992188</v>
      </c>
      <c r="K9497" s="1">
        <v>8820.2724609375</v>
      </c>
      <c r="L9497" s="1">
        <v>828367.375</v>
      </c>
      <c r="M9497" s="1">
        <v>163.71095275878906</v>
      </c>
      <c r="N9497" s="1">
        <v>26801.275390625</v>
      </c>
      <c r="O9497" s="1">
        <v>4387662.5</v>
      </c>
      <c r="P9497" s="1">
        <v>6.7725896835327148E-2</v>
      </c>
      <c r="Q9497" s="1">
        <v>9.9999997764825821E-3</v>
      </c>
      <c r="R9497" s="1">
        <v>9.9999997764825821E-3</v>
      </c>
      <c r="S9497" s="1">
        <v>0.33256927132606506</v>
      </c>
      <c r="T9497" s="1">
        <v>0.11060231924057007</v>
      </c>
      <c r="U9497" s="1">
        <v>3.6782931536436081E-2</v>
      </c>
      <c r="V9497" s="1">
        <v>151.15650939941406</v>
      </c>
      <c r="W9497" s="1">
        <v>22848.291015625</v>
      </c>
      <c r="X9497" s="1">
        <v>3453667.75</v>
      </c>
      <c r="Y9497" s="1">
        <v>114.6572265625</v>
      </c>
      <c r="Z9497" s="1">
        <v>13146.279296875</v>
      </c>
      <c r="AA9497" s="1">
        <v>1507316</v>
      </c>
      <c r="AB9497" s="1">
        <v>0</v>
      </c>
      <c r="AE9497" s="17">
        <f t="shared" si="148"/>
        <v>0.5</v>
      </c>
      <c r="AF9497" cm="1">
        <f t="array" ref="AF9497">1/(1+EXP(-$AI$41-SUMPRODUCT(A9497:AA9497, TRANSPOSE($AI$42:$AI$68))))</f>
        <v>0.14757731903275886</v>
      </c>
      <c r="AG9497" cm="1">
        <f t="array" ref="AG9497">1/(1+EXP(-$AI$71-SUMPRODUCT(A9497:AA9497, TRANSPOSE($AI$72:$AI$98))))</f>
        <v>6.6791569896650332E-2</v>
      </c>
    </row>
    <row r="9498" spans="1:33" x14ac:dyDescent="0.35">
      <c r="A9498" s="1">
        <v>1.5779938548803329E-2</v>
      </c>
      <c r="B9498" s="1">
        <v>9.9999997764825821E-3</v>
      </c>
      <c r="C9498" s="1">
        <v>9.9999997764825821E-3</v>
      </c>
      <c r="D9498" s="1">
        <v>9.9999997764825821E-3</v>
      </c>
      <c r="E9498" s="1">
        <v>9.9999997764825821E-3</v>
      </c>
      <c r="F9498" s="1">
        <v>9.9999997764825821E-3</v>
      </c>
      <c r="G9498" s="1">
        <v>44.997505187988281</v>
      </c>
      <c r="H9498" s="1">
        <v>2024.7755126953125</v>
      </c>
      <c r="I9498" s="1">
        <v>91109.84375</v>
      </c>
      <c r="J9498" s="1">
        <v>62.649650573730469</v>
      </c>
      <c r="K9498" s="1">
        <v>3924.978759765625</v>
      </c>
      <c r="L9498" s="1">
        <v>245898.546875</v>
      </c>
      <c r="M9498" s="1">
        <v>163.7393798828125</v>
      </c>
      <c r="N9498" s="1">
        <v>26810.583984375</v>
      </c>
      <c r="O9498" s="1">
        <v>4389948.5</v>
      </c>
      <c r="P9498" s="1">
        <v>6.8036317825317383E-2</v>
      </c>
      <c r="Q9498" s="1">
        <v>9.9999997764825821E-3</v>
      </c>
      <c r="R9498" s="1">
        <v>9.9999997764825821E-3</v>
      </c>
      <c r="S9498" s="1">
        <v>0.33270391821861267</v>
      </c>
      <c r="T9498" s="1">
        <v>0.11069189757108688</v>
      </c>
      <c r="U9498" s="1">
        <v>3.6827627569437027E-2</v>
      </c>
      <c r="V9498" s="1">
        <v>151.40499877929688</v>
      </c>
      <c r="W9498" s="1">
        <v>22923.474609375</v>
      </c>
      <c r="X9498" s="1">
        <v>3470728.5</v>
      </c>
      <c r="Y9498" s="1">
        <v>114.54083251953125</v>
      </c>
      <c r="Z9498" s="1">
        <v>13119.6025390625</v>
      </c>
      <c r="AA9498" s="1">
        <v>1502730.125</v>
      </c>
      <c r="AB9498" s="1">
        <v>0</v>
      </c>
      <c r="AE9498" s="17">
        <f t="shared" si="148"/>
        <v>0.5</v>
      </c>
      <c r="AF9498" cm="1">
        <f t="array" ref="AF9498">1/(1+EXP(-$AI$41-SUMPRODUCT(A9498:AA9498, TRANSPOSE($AI$42:$AI$68))))</f>
        <v>0.15370569499150638</v>
      </c>
      <c r="AG9498" cm="1">
        <f t="array" ref="AG9498">1/(1+EXP(-$AI$71-SUMPRODUCT(A9498:AA9498, TRANSPOSE($AI$72:$AI$98))))</f>
        <v>7.6760435207040401E-2</v>
      </c>
    </row>
    <row r="9499" spans="1:33" x14ac:dyDescent="0.35">
      <c r="A9499" s="1">
        <v>1.9579881802201271E-2</v>
      </c>
      <c r="B9499" s="1">
        <v>9.9999997764825821E-3</v>
      </c>
      <c r="C9499" s="1">
        <v>9.9999997764825821E-3</v>
      </c>
      <c r="D9499" s="1">
        <v>1.7523255199193954E-2</v>
      </c>
      <c r="E9499" s="1">
        <v>9.9999997764825821E-3</v>
      </c>
      <c r="F9499" s="1">
        <v>9.9999997764825821E-3</v>
      </c>
      <c r="G9499" s="1">
        <v>86.656272888183594</v>
      </c>
      <c r="H9499" s="1">
        <v>7509.3095703125</v>
      </c>
      <c r="I9499" s="1">
        <v>650728.8125</v>
      </c>
      <c r="J9499" s="1">
        <v>21.493137359619141</v>
      </c>
      <c r="K9499" s="1">
        <v>461.9549560546875</v>
      </c>
      <c r="L9499" s="1">
        <v>9928.861328125</v>
      </c>
      <c r="M9499" s="1">
        <v>163.77091979980469</v>
      </c>
      <c r="N9499" s="1">
        <v>26820.9140625</v>
      </c>
      <c r="O9499" s="1">
        <v>4392486</v>
      </c>
      <c r="P9499" s="1">
        <v>6.8017005920410156E-2</v>
      </c>
      <c r="Q9499" s="1">
        <v>9.9999997764825821E-3</v>
      </c>
      <c r="R9499" s="1">
        <v>9.9999997764825821E-3</v>
      </c>
      <c r="S9499" s="1">
        <v>0.33303791284561157</v>
      </c>
      <c r="T9499" s="1">
        <v>0.11091425269842148</v>
      </c>
      <c r="U9499" s="1">
        <v>3.6938652396202087E-2</v>
      </c>
      <c r="V9499" s="1">
        <v>151.69326782226563</v>
      </c>
      <c r="W9499" s="1">
        <v>23010.84765625</v>
      </c>
      <c r="X9499" s="1">
        <v>3490590.75</v>
      </c>
      <c r="Y9499" s="1">
        <v>114.40099334716797</v>
      </c>
      <c r="Z9499" s="1">
        <v>13087.5869140625</v>
      </c>
      <c r="AA9499" s="1">
        <v>1497233</v>
      </c>
      <c r="AB9499" s="1">
        <v>0</v>
      </c>
      <c r="AE9499" s="17">
        <f t="shared" si="148"/>
        <v>0.5</v>
      </c>
      <c r="AF9499" cm="1">
        <f t="array" ref="AF9499">1/(1+EXP(-$AI$41-SUMPRODUCT(A9499:AA9499, TRANSPOSE($AI$42:$AI$68))))</f>
        <v>0.13050413226613677</v>
      </c>
      <c r="AG9499" cm="1">
        <f t="array" ref="AG9499">1/(1+EXP(-$AI$71-SUMPRODUCT(A9499:AA9499, TRANSPOSE($AI$72:$AI$98))))</f>
        <v>4.9067557789325526E-2</v>
      </c>
    </row>
    <row r="9500" spans="1:33" x14ac:dyDescent="0.35">
      <c r="A9500" s="1">
        <v>1.0673793032765388E-2</v>
      </c>
      <c r="B9500" s="1">
        <v>9.9999997764825821E-3</v>
      </c>
      <c r="C9500" s="1">
        <v>9.9999997764825821E-3</v>
      </c>
      <c r="D9500" s="1">
        <v>9.9999997764825821E-3</v>
      </c>
      <c r="E9500" s="1">
        <v>9.9999997764825821E-3</v>
      </c>
      <c r="F9500" s="1">
        <v>9.9999997764825821E-3</v>
      </c>
      <c r="G9500" s="1">
        <v>92.60076904296875</v>
      </c>
      <c r="H9500" s="1">
        <v>8574.90234375</v>
      </c>
      <c r="I9500" s="1">
        <v>794042.5625</v>
      </c>
      <c r="J9500" s="1">
        <v>31.562711715698242</v>
      </c>
      <c r="K9500" s="1">
        <v>996.20477294921875</v>
      </c>
      <c r="L9500" s="1">
        <v>31442.923828125</v>
      </c>
      <c r="M9500" s="1">
        <v>163.77438354492188</v>
      </c>
      <c r="N9500" s="1">
        <v>26822.048828125</v>
      </c>
      <c r="O9500" s="1">
        <v>4392764.5</v>
      </c>
      <c r="P9500" s="1">
        <v>6.8167924880981445E-2</v>
      </c>
      <c r="Q9500" s="1">
        <v>9.9999997764825821E-3</v>
      </c>
      <c r="R9500" s="1">
        <v>9.9999997764825821E-3</v>
      </c>
      <c r="S9500" s="1">
        <v>0.33301913738250732</v>
      </c>
      <c r="T9500" s="1">
        <v>0.11090174317359924</v>
      </c>
      <c r="U9500" s="1">
        <v>3.6932405084371567E-2</v>
      </c>
      <c r="V9500" s="1">
        <v>151.5426025390625</v>
      </c>
      <c r="W9500" s="1">
        <v>22965.16015625</v>
      </c>
      <c r="X9500" s="1">
        <v>3480200.25</v>
      </c>
      <c r="Y9500" s="1">
        <v>114.30592346191406</v>
      </c>
      <c r="Z9500" s="1">
        <v>13065.84375</v>
      </c>
      <c r="AA9500" s="1">
        <v>1493503.375</v>
      </c>
      <c r="AB9500" s="1">
        <v>0</v>
      </c>
      <c r="AE9500" s="17">
        <f t="shared" si="148"/>
        <v>0.5</v>
      </c>
      <c r="AF9500" cm="1">
        <f t="array" ref="AF9500">1/(1+EXP(-$AI$41-SUMPRODUCT(A9500:AA9500, TRANSPOSE($AI$42:$AI$68))))</f>
        <v>0.13630070214443218</v>
      </c>
      <c r="AG9500" cm="1">
        <f t="array" ref="AG9500">1/(1+EXP(-$AI$71-SUMPRODUCT(A9500:AA9500, TRANSPOSE($AI$72:$AI$98))))</f>
        <v>5.6106155309829431E-2</v>
      </c>
    </row>
    <row r="9501" spans="1:33" x14ac:dyDescent="0.35">
      <c r="A9501" s="1">
        <v>1.183212548494339E-2</v>
      </c>
      <c r="B9501" s="1">
        <v>9.9999997764825821E-3</v>
      </c>
      <c r="C9501" s="1">
        <v>9.9999997764825821E-3</v>
      </c>
      <c r="D9501" s="1">
        <v>9.9999997764825821E-3</v>
      </c>
      <c r="E9501" s="1">
        <v>9.9999997764825821E-3</v>
      </c>
      <c r="F9501" s="1">
        <v>9.9999997764825821E-3</v>
      </c>
      <c r="G9501" s="1">
        <v>20.835058212280273</v>
      </c>
      <c r="H9501" s="1">
        <v>434.09963989257813</v>
      </c>
      <c r="I9501" s="1">
        <v>9044.4912109375</v>
      </c>
      <c r="J9501" s="1">
        <v>125.17340850830078</v>
      </c>
      <c r="K9501" s="1">
        <v>15668.3818359375</v>
      </c>
      <c r="L9501" s="1">
        <v>1961264.75</v>
      </c>
      <c r="M9501" s="1">
        <v>163.76557922363281</v>
      </c>
      <c r="N9501" s="1">
        <v>26819.1640625</v>
      </c>
      <c r="O9501" s="1">
        <v>4392056</v>
      </c>
      <c r="P9501" s="1">
        <v>6.8302154541015625E-2</v>
      </c>
      <c r="Q9501" s="1">
        <v>9.9999997764825821E-3</v>
      </c>
      <c r="R9501" s="1">
        <v>9.9999997764825821E-3</v>
      </c>
      <c r="S9501" s="1">
        <v>0.33280953764915466</v>
      </c>
      <c r="T9501" s="1">
        <v>0.11076218634843826</v>
      </c>
      <c r="U9501" s="1">
        <v>3.6862712353467941E-2</v>
      </c>
      <c r="V9501" s="1">
        <v>151.33660888671875</v>
      </c>
      <c r="W9501" s="1">
        <v>22902.76953125</v>
      </c>
      <c r="X9501" s="1">
        <v>3466027.5</v>
      </c>
      <c r="Y9501" s="1">
        <v>114.60580444335938</v>
      </c>
      <c r="Z9501" s="1">
        <v>13134.490234375</v>
      </c>
      <c r="AA9501" s="1">
        <v>1505288.875</v>
      </c>
      <c r="AB9501" s="1">
        <v>0</v>
      </c>
      <c r="AE9501" s="17">
        <f t="shared" si="148"/>
        <v>0.5</v>
      </c>
      <c r="AF9501" cm="1">
        <f t="array" ref="AF9501">1/(1+EXP(-$AI$41-SUMPRODUCT(A9501:AA9501, TRANSPOSE($AI$42:$AI$68))))</f>
        <v>0.1488841244709555</v>
      </c>
      <c r="AG9501" cm="1">
        <f t="array" ref="AG9501">1/(1+EXP(-$AI$71-SUMPRODUCT(A9501:AA9501, TRANSPOSE($AI$72:$AI$98))))</f>
        <v>6.8124503426820804E-2</v>
      </c>
    </row>
    <row r="9502" spans="1:33" x14ac:dyDescent="0.35">
      <c r="A9502" s="1">
        <v>1.3616611249744892E-2</v>
      </c>
      <c r="B9502" s="1">
        <v>9.9999997764825821E-3</v>
      </c>
      <c r="C9502" s="1">
        <v>9.9999997764825821E-3</v>
      </c>
      <c r="D9502" s="1">
        <v>1.2863989919424057E-2</v>
      </c>
      <c r="E9502" s="1">
        <v>9.9999997764825821E-3</v>
      </c>
      <c r="F9502" s="1">
        <v>9.9999997764825821E-3</v>
      </c>
      <c r="G9502" s="1">
        <v>46.399772644042969</v>
      </c>
      <c r="H9502" s="1">
        <v>2152.93896484375</v>
      </c>
      <c r="I9502" s="1">
        <v>99895.875</v>
      </c>
      <c r="J9502" s="1">
        <v>145.50897216796875</v>
      </c>
      <c r="K9502" s="1">
        <v>21172.861328125</v>
      </c>
      <c r="L9502" s="1">
        <v>3080841.25</v>
      </c>
      <c r="M9502" s="1">
        <v>163.77037048339844</v>
      </c>
      <c r="N9502" s="1">
        <v>26820.734375</v>
      </c>
      <c r="O9502" s="1">
        <v>4392441.5</v>
      </c>
      <c r="P9502" s="1">
        <v>6.831669807434082E-2</v>
      </c>
      <c r="Q9502" s="1">
        <v>9.9999997764825821E-3</v>
      </c>
      <c r="R9502" s="1">
        <v>9.9999997764825821E-3</v>
      </c>
      <c r="S9502" s="1">
        <v>0.33262765407562256</v>
      </c>
      <c r="T9502" s="1">
        <v>0.11064115911722183</v>
      </c>
      <c r="U9502" s="1">
        <v>3.6802306771278381E-2</v>
      </c>
      <c r="V9502" s="1">
        <v>151.15284729003906</v>
      </c>
      <c r="W9502" s="1">
        <v>22847.18359375</v>
      </c>
      <c r="X9502" s="1">
        <v>3453416.75</v>
      </c>
      <c r="Y9502" s="1">
        <v>114.62195587158203</v>
      </c>
      <c r="Z9502" s="1">
        <v>13138.1923828125</v>
      </c>
      <c r="AA9502" s="1">
        <v>1505925.375</v>
      </c>
      <c r="AB9502" s="1">
        <v>0</v>
      </c>
      <c r="AE9502" s="17">
        <f t="shared" si="148"/>
        <v>0.5</v>
      </c>
      <c r="AF9502" cm="1">
        <f t="array" ref="AF9502">1/(1+EXP(-$AI$41-SUMPRODUCT(A9502:AA9502, TRANSPOSE($AI$42:$AI$68))))</f>
        <v>0.13905902773898093</v>
      </c>
      <c r="AG9502" cm="1">
        <f t="array" ref="AG9502">1/(1+EXP(-$AI$71-SUMPRODUCT(A9502:AA9502, TRANSPOSE($AI$72:$AI$98))))</f>
        <v>5.7185692251951858E-2</v>
      </c>
    </row>
    <row r="9503" spans="1:33" x14ac:dyDescent="0.35">
      <c r="A9503" s="1">
        <v>1.5213090926408768E-2</v>
      </c>
      <c r="B9503" s="1">
        <v>9.9999997764825821E-3</v>
      </c>
      <c r="C9503" s="1">
        <v>9.9999997764825821E-3</v>
      </c>
      <c r="D9503" s="1">
        <v>1.3694855384528637E-2</v>
      </c>
      <c r="E9503" s="1">
        <v>9.9999997764825821E-3</v>
      </c>
      <c r="F9503" s="1">
        <v>9.9999997764825821E-3</v>
      </c>
      <c r="G9503" s="1">
        <v>40.329097747802734</v>
      </c>
      <c r="H9503" s="1">
        <v>1626.4361572265625</v>
      </c>
      <c r="I9503" s="1">
        <v>65592.703125</v>
      </c>
      <c r="J9503" s="1">
        <v>128.41732788085938</v>
      </c>
      <c r="K9503" s="1">
        <v>16491.009765625</v>
      </c>
      <c r="L9503" s="1">
        <v>2117731.5</v>
      </c>
      <c r="M9503" s="1">
        <v>163.7420654296875</v>
      </c>
      <c r="N9503" s="1">
        <v>26811.46484375</v>
      </c>
      <c r="O9503" s="1">
        <v>4390164.5</v>
      </c>
      <c r="P9503" s="1">
        <v>6.8522930145263672E-2</v>
      </c>
      <c r="Q9503" s="1">
        <v>9.9999997764825821E-3</v>
      </c>
      <c r="R9503" s="1">
        <v>9.9999997764825821E-3</v>
      </c>
      <c r="S9503" s="1">
        <v>0.33235561847686768</v>
      </c>
      <c r="T9503" s="1">
        <v>0.11046025902032852</v>
      </c>
      <c r="U9503" s="1">
        <v>3.6712087690830231E-2</v>
      </c>
      <c r="V9503" s="1">
        <v>151.49053955078125</v>
      </c>
      <c r="W9503" s="1">
        <v>22949.3828125</v>
      </c>
      <c r="X9503" s="1">
        <v>3476614.5</v>
      </c>
      <c r="Y9503" s="1">
        <v>114.51297760009766</v>
      </c>
      <c r="Z9503" s="1">
        <v>13113.2216796875</v>
      </c>
      <c r="AA9503" s="1">
        <v>1501634.125</v>
      </c>
      <c r="AB9503" s="1">
        <v>0</v>
      </c>
      <c r="AE9503" s="17">
        <f t="shared" si="148"/>
        <v>0.5</v>
      </c>
      <c r="AF9503" cm="1">
        <f t="array" ref="AF9503">1/(1+EXP(-$AI$41-SUMPRODUCT(A9503:AA9503, TRANSPOSE($AI$42:$AI$68))))</f>
        <v>0.14111953448350861</v>
      </c>
      <c r="AG9503" cm="1">
        <f t="array" ref="AG9503">1/(1+EXP(-$AI$71-SUMPRODUCT(A9503:AA9503, TRANSPOSE($AI$72:$AI$98))))</f>
        <v>5.8494033699733793E-2</v>
      </c>
    </row>
    <row r="9504" spans="1:33" x14ac:dyDescent="0.35">
      <c r="A9504" s="1">
        <v>1.2104394845664501E-2</v>
      </c>
      <c r="B9504" s="1">
        <v>9.9999997764825821E-3</v>
      </c>
      <c r="C9504" s="1">
        <v>9.9999997764825821E-3</v>
      </c>
      <c r="D9504" s="1">
        <v>9.9999997764825821E-3</v>
      </c>
      <c r="E9504" s="1">
        <v>9.9999997764825821E-3</v>
      </c>
      <c r="F9504" s="1">
        <v>9.9999997764825821E-3</v>
      </c>
      <c r="G9504" s="1">
        <v>18.755006790161133</v>
      </c>
      <c r="H9504" s="1">
        <v>351.75027465820313</v>
      </c>
      <c r="I9504" s="1">
        <v>6597.0791015625</v>
      </c>
      <c r="J9504" s="1">
        <v>91.006401062011719</v>
      </c>
      <c r="K9504" s="1">
        <v>8282.1650390625</v>
      </c>
      <c r="L9504" s="1">
        <v>753730.0625</v>
      </c>
      <c r="M9504" s="1">
        <v>163.7115478515625</v>
      </c>
      <c r="N9504" s="1">
        <v>26801.470703125</v>
      </c>
      <c r="O9504" s="1">
        <v>4387710.5</v>
      </c>
      <c r="P9504" s="1">
        <v>6.8716049194335938E-2</v>
      </c>
      <c r="Q9504" s="1">
        <v>9.9999997764825821E-3</v>
      </c>
      <c r="R9504" s="1">
        <v>9.9999997764825821E-3</v>
      </c>
      <c r="S9504" s="1">
        <v>0.3325951099395752</v>
      </c>
      <c r="T9504" s="1">
        <v>0.11061950773000717</v>
      </c>
      <c r="U9504" s="1">
        <v>3.679150715470314E-2</v>
      </c>
      <c r="V9504" s="1">
        <v>151.71324157714844</v>
      </c>
      <c r="W9504" s="1">
        <v>23016.908203125</v>
      </c>
      <c r="X9504" s="1">
        <v>3491969.75</v>
      </c>
      <c r="Y9504" s="1">
        <v>114.35746765136719</v>
      </c>
      <c r="Z9504" s="1">
        <v>13077.630859375</v>
      </c>
      <c r="AA9504" s="1">
        <v>1495524.75</v>
      </c>
      <c r="AB9504" s="1">
        <v>0</v>
      </c>
      <c r="AE9504" s="17">
        <f t="shared" si="148"/>
        <v>0.5</v>
      </c>
      <c r="AF9504" cm="1">
        <f t="array" ref="AF9504">1/(1+EXP(-$AI$41-SUMPRODUCT(A9504:AA9504, TRANSPOSE($AI$42:$AI$68))))</f>
        <v>0.15810227254730569</v>
      </c>
      <c r="AG9504" cm="1">
        <f t="array" ref="AG9504">1/(1+EXP(-$AI$71-SUMPRODUCT(A9504:AA9504, TRANSPOSE($AI$72:$AI$98))))</f>
        <v>8.1715530578822526E-2</v>
      </c>
    </row>
    <row r="9505" spans="1:33" x14ac:dyDescent="0.35">
      <c r="A9505" s="1">
        <v>1.9440470263361931E-2</v>
      </c>
      <c r="B9505" s="1">
        <v>9.9999997764825821E-3</v>
      </c>
      <c r="C9505" s="1">
        <v>9.9999997764825821E-3</v>
      </c>
      <c r="D9505" s="1">
        <v>1.5632955357432365E-2</v>
      </c>
      <c r="E9505" s="1">
        <v>9.9999997764825821E-3</v>
      </c>
      <c r="F9505" s="1">
        <v>9.9999997764825821E-3</v>
      </c>
      <c r="G9505" s="1">
        <v>69.73468017578125</v>
      </c>
      <c r="H9505" s="1">
        <v>4862.92578125</v>
      </c>
      <c r="I9505" s="1">
        <v>339114.5625</v>
      </c>
      <c r="J9505" s="1">
        <v>80.550315856933594</v>
      </c>
      <c r="K9505" s="1">
        <v>6488.353515625</v>
      </c>
      <c r="L9505" s="1">
        <v>522638.90625</v>
      </c>
      <c r="M9505" s="1">
        <v>163.67626953125</v>
      </c>
      <c r="N9505" s="1">
        <v>26789.921875</v>
      </c>
      <c r="O9505" s="1">
        <v>4384874.5</v>
      </c>
      <c r="P9505" s="1">
        <v>6.8908214569091797E-2</v>
      </c>
      <c r="Q9505" s="1">
        <v>9.9999997764825821E-3</v>
      </c>
      <c r="R9505" s="1">
        <v>9.9999997764825821E-3</v>
      </c>
      <c r="S9505" s="1">
        <v>0.33277228474617004</v>
      </c>
      <c r="T9505" s="1">
        <v>0.1107373908162117</v>
      </c>
      <c r="U9505" s="1">
        <v>3.6850336939096451E-2</v>
      </c>
      <c r="V9505" s="1">
        <v>151.93472290039063</v>
      </c>
      <c r="W9505" s="1">
        <v>23084.16015625</v>
      </c>
      <c r="X9505" s="1">
        <v>3507285.5</v>
      </c>
      <c r="Y9505" s="1">
        <v>114.323974609375</v>
      </c>
      <c r="Z9505" s="1">
        <v>13069.970703125</v>
      </c>
      <c r="AA9505" s="1">
        <v>1494211</v>
      </c>
      <c r="AB9505" s="1">
        <v>0</v>
      </c>
      <c r="AE9505" s="17">
        <f t="shared" si="148"/>
        <v>0.5</v>
      </c>
      <c r="AF9505" cm="1">
        <f t="array" ref="AF9505">1/(1+EXP(-$AI$41-SUMPRODUCT(A9505:AA9505, TRANSPOSE($AI$42:$AI$68))))</f>
        <v>0.14439617371479163</v>
      </c>
      <c r="AG9505" cm="1">
        <f t="array" ref="AG9505">1/(1+EXP(-$AI$71-SUMPRODUCT(A9505:AA9505, TRANSPOSE($AI$72:$AI$98))))</f>
        <v>6.4220118326613743E-2</v>
      </c>
    </row>
    <row r="9506" spans="1:33" x14ac:dyDescent="0.35">
      <c r="A9506" s="1">
        <v>1.33280074223876E-2</v>
      </c>
      <c r="B9506" s="1">
        <v>9.9999997764825821E-3</v>
      </c>
      <c r="C9506" s="1">
        <v>9.9999997764825821E-3</v>
      </c>
      <c r="D9506" s="1">
        <v>1.1404851451516151E-2</v>
      </c>
      <c r="E9506" s="1">
        <v>9.9999997764825821E-3</v>
      </c>
      <c r="F9506" s="1">
        <v>9.9999997764825821E-3</v>
      </c>
      <c r="G9506" s="1">
        <v>70.254493713378906</v>
      </c>
      <c r="H9506" s="1">
        <v>4935.69384765625</v>
      </c>
      <c r="I9506" s="1">
        <v>346754.6875</v>
      </c>
      <c r="J9506" s="1">
        <v>92.06243896484375</v>
      </c>
      <c r="K9506" s="1">
        <v>8475.4921875</v>
      </c>
      <c r="L9506" s="1">
        <v>780274.5</v>
      </c>
      <c r="M9506" s="1">
        <v>163.6595458984375</v>
      </c>
      <c r="N9506" s="1">
        <v>26784.447265625</v>
      </c>
      <c r="O9506" s="1">
        <v>4383530.5</v>
      </c>
      <c r="P9506" s="1">
        <v>6.8945884704589844E-2</v>
      </c>
      <c r="Q9506" s="1">
        <v>9.9999997764825821E-3</v>
      </c>
      <c r="R9506" s="1">
        <v>9.9999997764825821E-3</v>
      </c>
      <c r="S9506" s="1">
        <v>0.3328385055065155</v>
      </c>
      <c r="T9506" s="1">
        <v>0.1107814684510231</v>
      </c>
      <c r="U9506" s="1">
        <v>3.6872338503599167E-2</v>
      </c>
      <c r="V9506" s="1">
        <v>151.73284912109375</v>
      </c>
      <c r="W9506" s="1">
        <v>23022.857421875</v>
      </c>
      <c r="X9506" s="1">
        <v>3493323.75</v>
      </c>
      <c r="Y9506" s="1">
        <v>114.23382568359375</v>
      </c>
      <c r="Z9506" s="1">
        <v>13049.3671875</v>
      </c>
      <c r="AA9506" s="1">
        <v>1490679.125</v>
      </c>
      <c r="AB9506" s="1">
        <v>0</v>
      </c>
      <c r="AE9506" s="17">
        <f t="shared" si="148"/>
        <v>0.5</v>
      </c>
      <c r="AF9506" cm="1">
        <f t="array" ref="AF9506">1/(1+EXP(-$AI$41-SUMPRODUCT(A9506:AA9506, TRANSPOSE($AI$42:$AI$68))))</f>
        <v>0.14170632838706906</v>
      </c>
      <c r="AG9506" cm="1">
        <f t="array" ref="AG9506">1/(1+EXP(-$AI$71-SUMPRODUCT(A9506:AA9506, TRANSPOSE($AI$72:$AI$98))))</f>
        <v>6.0321380742919588E-2</v>
      </c>
    </row>
    <row r="9507" spans="1:33" x14ac:dyDescent="0.35">
      <c r="A9507" s="1">
        <v>1.4790291897952557E-2</v>
      </c>
      <c r="B9507" s="1">
        <v>9.9999997764825821E-3</v>
      </c>
      <c r="C9507" s="1">
        <v>9.9999997764825821E-3</v>
      </c>
      <c r="D9507" s="1">
        <v>1.2159193865954876E-2</v>
      </c>
      <c r="E9507" s="1">
        <v>9.9999997764825821E-3</v>
      </c>
      <c r="F9507" s="1">
        <v>9.9999997764825821E-3</v>
      </c>
      <c r="G9507" s="1">
        <v>76.895065307617188</v>
      </c>
      <c r="H9507" s="1">
        <v>5912.85107421875</v>
      </c>
      <c r="I9507" s="1">
        <v>454669.0625</v>
      </c>
      <c r="J9507" s="1">
        <v>60.447360992431641</v>
      </c>
      <c r="K9507" s="1">
        <v>3653.883544921875</v>
      </c>
      <c r="L9507" s="1">
        <v>220867.609375</v>
      </c>
      <c r="M9507" s="1">
        <v>163.65968322753906</v>
      </c>
      <c r="N9507" s="1">
        <v>26784.4921875</v>
      </c>
      <c r="O9507" s="1">
        <v>4383541.5</v>
      </c>
      <c r="P9507" s="1">
        <v>6.9188833236694336E-2</v>
      </c>
      <c r="Q9507" s="1">
        <v>9.9999997764825821E-3</v>
      </c>
      <c r="R9507" s="1">
        <v>9.9999997764825821E-3</v>
      </c>
      <c r="S9507" s="1">
        <v>0.33316820859909058</v>
      </c>
      <c r="T9507" s="1">
        <v>0.11100105196237564</v>
      </c>
      <c r="U9507" s="1">
        <v>3.6982022225856781E-2</v>
      </c>
      <c r="V9507" s="1">
        <v>151.56779479980469</v>
      </c>
      <c r="W9507" s="1">
        <v>22972.796875</v>
      </c>
      <c r="X9507" s="1">
        <v>3481936</v>
      </c>
      <c r="Y9507" s="1">
        <v>114.35908508300781</v>
      </c>
      <c r="Z9507" s="1">
        <v>13078</v>
      </c>
      <c r="AA9507" s="1">
        <v>1495588.125</v>
      </c>
      <c r="AB9507" s="1">
        <v>0</v>
      </c>
      <c r="AE9507" s="17">
        <f t="shared" si="148"/>
        <v>0.5</v>
      </c>
      <c r="AF9507" cm="1">
        <f t="array" ref="AF9507">1/(1+EXP(-$AI$41-SUMPRODUCT(A9507:AA9507, TRANSPOSE($AI$42:$AI$68))))</f>
        <v>0.14536919576752819</v>
      </c>
      <c r="AG9507" cm="1">
        <f t="array" ref="AG9507">1/(1+EXP(-$AI$71-SUMPRODUCT(A9507:AA9507, TRANSPOSE($AI$72:$AI$98))))</f>
        <v>6.6632752997957331E-2</v>
      </c>
    </row>
    <row r="9508" spans="1:33" x14ac:dyDescent="0.35">
      <c r="A9508" s="1">
        <v>1.8966196104884148E-2</v>
      </c>
      <c r="B9508" s="1">
        <v>9.9999997764825821E-3</v>
      </c>
      <c r="C9508" s="1">
        <v>9.9999997764825821E-3</v>
      </c>
      <c r="D9508" s="1">
        <v>1.5661120414733887E-2</v>
      </c>
      <c r="E9508" s="1">
        <v>9.9999997764825821E-3</v>
      </c>
      <c r="F9508" s="1">
        <v>9.9999997764825821E-3</v>
      </c>
      <c r="G9508" s="1">
        <v>77.101295471191406</v>
      </c>
      <c r="H9508" s="1">
        <v>5944.60986328125</v>
      </c>
      <c r="I9508" s="1">
        <v>458337.125</v>
      </c>
      <c r="J9508" s="1">
        <v>60.706249237060547</v>
      </c>
      <c r="K9508" s="1">
        <v>3685.248779296875</v>
      </c>
      <c r="L9508" s="1">
        <v>223717.625</v>
      </c>
      <c r="M9508" s="1">
        <v>163.64286804199219</v>
      </c>
      <c r="N9508" s="1">
        <v>26778.98828125</v>
      </c>
      <c r="O9508" s="1">
        <v>4382190.5</v>
      </c>
      <c r="P9508" s="1">
        <v>6.9302558898925781E-2</v>
      </c>
      <c r="Q9508" s="1">
        <v>9.9999997764825821E-3</v>
      </c>
      <c r="R9508" s="1">
        <v>9.9999997764825821E-3</v>
      </c>
      <c r="S9508" s="1">
        <v>0.33334797620773315</v>
      </c>
      <c r="T9508" s="1">
        <v>0.11112087219953537</v>
      </c>
      <c r="U9508" s="1">
        <v>3.7041917443275452E-2</v>
      </c>
      <c r="V9508" s="1">
        <v>151.42001342773438</v>
      </c>
      <c r="W9508" s="1">
        <v>22928.01953125</v>
      </c>
      <c r="X9508" s="1">
        <v>3471761.25</v>
      </c>
      <c r="Y9508" s="1">
        <v>114.31705474853516</v>
      </c>
      <c r="Z9508" s="1">
        <v>13068.388671875</v>
      </c>
      <c r="AA9508" s="1">
        <v>1493939.75</v>
      </c>
      <c r="AB9508" s="1">
        <v>0</v>
      </c>
      <c r="AE9508" s="17">
        <f t="shared" si="148"/>
        <v>0.5</v>
      </c>
      <c r="AF9508" cm="1">
        <f t="array" ref="AF9508">1/(1+EXP(-$AI$41-SUMPRODUCT(A9508:AA9508, TRANSPOSE($AI$42:$AI$68))))</f>
        <v>0.1453095657988161</v>
      </c>
      <c r="AG9508" cm="1">
        <f t="array" ref="AG9508">1/(1+EXP(-$AI$71-SUMPRODUCT(A9508:AA9508, TRANSPOSE($AI$72:$AI$98))))</f>
        <v>6.6547221953142791E-2</v>
      </c>
    </row>
    <row r="9509" spans="1:33" x14ac:dyDescent="0.35">
      <c r="A9509" s="1">
        <v>1.7170939594507217E-2</v>
      </c>
      <c r="B9509" s="1">
        <v>9.9999997764825821E-3</v>
      </c>
      <c r="C9509" s="1">
        <v>9.9999997764825821E-3</v>
      </c>
      <c r="D9509" s="1">
        <v>1.6694003716111183E-2</v>
      </c>
      <c r="E9509" s="1">
        <v>9.9999997764825821E-3</v>
      </c>
      <c r="F9509" s="1">
        <v>9.9999997764825821E-3</v>
      </c>
      <c r="G9509" s="1">
        <v>82.806198120117188</v>
      </c>
      <c r="H9509" s="1">
        <v>6856.8662109375</v>
      </c>
      <c r="I9509" s="1">
        <v>567791.0625</v>
      </c>
      <c r="J9509" s="1">
        <v>102.72966003417969</v>
      </c>
      <c r="K9509" s="1">
        <v>10553.3828125</v>
      </c>
      <c r="L9509" s="1">
        <v>1084145.5</v>
      </c>
      <c r="M9509" s="1">
        <v>163.58448791503906</v>
      </c>
      <c r="N9509" s="1">
        <v>26759.884765625</v>
      </c>
      <c r="O9509" s="1">
        <v>4377502</v>
      </c>
      <c r="P9509" s="1">
        <v>6.9322824478149414E-2</v>
      </c>
      <c r="Q9509" s="1">
        <v>9.9999997764825821E-3</v>
      </c>
      <c r="R9509" s="1">
        <v>9.9999997764825821E-3</v>
      </c>
      <c r="S9509" s="1">
        <v>0.33346077799797058</v>
      </c>
      <c r="T9509" s="1">
        <v>0.11119609326124191</v>
      </c>
      <c r="U9509" s="1">
        <v>3.707953542470932E-2</v>
      </c>
      <c r="V9509" s="1">
        <v>151.37985229492188</v>
      </c>
      <c r="W9509" s="1">
        <v>22915.859375</v>
      </c>
      <c r="X9509" s="1">
        <v>3468999.5</v>
      </c>
      <c r="Y9509" s="1">
        <v>114.24359130859375</v>
      </c>
      <c r="Z9509" s="1">
        <v>13051.5986328125</v>
      </c>
      <c r="AA9509" s="1">
        <v>1491061.5</v>
      </c>
      <c r="AB9509" s="1">
        <v>0</v>
      </c>
      <c r="AE9509" s="17">
        <f t="shared" si="148"/>
        <v>0.5</v>
      </c>
      <c r="AF9509" cm="1">
        <f t="array" ref="AF9509">1/(1+EXP(-$AI$41-SUMPRODUCT(A9509:AA9509, TRANSPOSE($AI$42:$AI$68))))</f>
        <v>0.1367336599199169</v>
      </c>
      <c r="AG9509" cm="1">
        <f t="array" ref="AG9509">1/(1+EXP(-$AI$71-SUMPRODUCT(A9509:AA9509, TRANSPOSE($AI$72:$AI$98))))</f>
        <v>5.4491877015618868E-2</v>
      </c>
    </row>
    <row r="9510" spans="1:33" x14ac:dyDescent="0.35">
      <c r="A9510" s="1">
        <v>9.9999997764825821E-3</v>
      </c>
      <c r="B9510" s="1">
        <v>9.9999997764825821E-3</v>
      </c>
      <c r="C9510" s="1">
        <v>9.9999997764825821E-3</v>
      </c>
      <c r="D9510" s="1">
        <v>9.9999997764825821E-3</v>
      </c>
      <c r="E9510" s="1">
        <v>9.9999997764825821E-3</v>
      </c>
      <c r="F9510" s="1">
        <v>9.9999997764825821E-3</v>
      </c>
      <c r="G9510" s="1">
        <v>47.797019958496094</v>
      </c>
      <c r="H9510" s="1">
        <v>2284.55517578125</v>
      </c>
      <c r="I9510" s="1">
        <v>109194.9296875</v>
      </c>
      <c r="J9510" s="1">
        <v>115.87141418457031</v>
      </c>
      <c r="K9510" s="1">
        <v>13426.1845703125</v>
      </c>
      <c r="L9510" s="1">
        <v>1555711</v>
      </c>
      <c r="M9510" s="1">
        <v>163.57339477539063</v>
      </c>
      <c r="N9510" s="1">
        <v>26756.255859375</v>
      </c>
      <c r="O9510" s="1">
        <v>4376611.5</v>
      </c>
      <c r="P9510" s="1">
        <v>6.9514989852905273E-2</v>
      </c>
      <c r="Q9510" s="1">
        <v>9.9999997764825821E-3</v>
      </c>
      <c r="R9510" s="1">
        <v>9.9999997764825821E-3</v>
      </c>
      <c r="S9510" s="1">
        <v>0.33336448669433594</v>
      </c>
      <c r="T9510" s="1">
        <v>0.11113188415765762</v>
      </c>
      <c r="U9510" s="1">
        <v>3.7047423422336578E-2</v>
      </c>
      <c r="V9510" s="1">
        <v>151.37370300292969</v>
      </c>
      <c r="W9510" s="1">
        <v>22913.998046875</v>
      </c>
      <c r="X9510" s="1">
        <v>3468576.75</v>
      </c>
      <c r="Y9510" s="1">
        <v>114.23809051513672</v>
      </c>
      <c r="Z9510" s="1">
        <v>13050.341796875</v>
      </c>
      <c r="AA9510" s="1">
        <v>1490846.125</v>
      </c>
      <c r="AB9510" s="1">
        <v>0</v>
      </c>
      <c r="AE9510" s="17">
        <f t="shared" si="148"/>
        <v>0.5</v>
      </c>
      <c r="AF9510" cm="1">
        <f t="array" ref="AF9510">1/(1+EXP(-$AI$41-SUMPRODUCT(A9510:AA9510, TRANSPOSE($AI$42:$AI$68))))</f>
        <v>0.14084570618784947</v>
      </c>
      <c r="AG9510" cm="1">
        <f t="array" ref="AG9510">1/(1+EXP(-$AI$71-SUMPRODUCT(A9510:AA9510, TRANSPOSE($AI$72:$AI$98))))</f>
        <v>5.8109119597356935E-2</v>
      </c>
    </row>
    <row r="9511" spans="1:33" x14ac:dyDescent="0.35">
      <c r="A9511" s="1">
        <v>1.5384911559522152E-2</v>
      </c>
      <c r="B9511" s="1">
        <v>9.9999997764825821E-3</v>
      </c>
      <c r="C9511" s="1">
        <v>9.9999997764825821E-3</v>
      </c>
      <c r="D9511" s="1">
        <v>9.9999997764825821E-3</v>
      </c>
      <c r="E9511" s="1">
        <v>9.9999997764825821E-3</v>
      </c>
      <c r="F9511" s="1">
        <v>9.9999997764825821E-3</v>
      </c>
      <c r="G9511" s="1">
        <v>22.186101913452148</v>
      </c>
      <c r="H9511" s="1">
        <v>492.22311401367188</v>
      </c>
      <c r="I9511" s="1">
        <v>10920.5126953125</v>
      </c>
      <c r="J9511" s="1">
        <v>84.0802001953125</v>
      </c>
      <c r="K9511" s="1">
        <v>7069.47998046875</v>
      </c>
      <c r="L9511" s="1">
        <v>594403.3125</v>
      </c>
      <c r="M9511" s="1">
        <v>163.53755187988281</v>
      </c>
      <c r="N9511" s="1">
        <v>26744.53125</v>
      </c>
      <c r="O9511" s="1">
        <v>4373735</v>
      </c>
      <c r="P9511" s="1">
        <v>6.9804668426513672E-2</v>
      </c>
      <c r="Q9511" s="1">
        <v>9.9999997764825821E-3</v>
      </c>
      <c r="R9511" s="1">
        <v>9.9999997764825821E-3</v>
      </c>
      <c r="S9511" s="1">
        <v>0.33332759141921997</v>
      </c>
      <c r="T9511" s="1">
        <v>0.11110728234052658</v>
      </c>
      <c r="U9511" s="1">
        <v>3.7035122513771057E-2</v>
      </c>
      <c r="V9511" s="1">
        <v>151.39561462402344</v>
      </c>
      <c r="W9511" s="1">
        <v>22920.6328125</v>
      </c>
      <c r="X9511" s="1">
        <v>3470083.25</v>
      </c>
      <c r="Y9511" s="1">
        <v>114.36708831787109</v>
      </c>
      <c r="Z9511" s="1">
        <v>13079.8310546875</v>
      </c>
      <c r="AA9511" s="1">
        <v>1495902.125</v>
      </c>
      <c r="AB9511" s="1">
        <v>0</v>
      </c>
      <c r="AE9511" s="17">
        <f t="shared" si="148"/>
        <v>0.5</v>
      </c>
      <c r="AF9511" cm="1">
        <f t="array" ref="AF9511">1/(1+EXP(-$AI$41-SUMPRODUCT(A9511:AA9511, TRANSPOSE($AI$42:$AI$68))))</f>
        <v>0.15813149616402675</v>
      </c>
      <c r="AG9511" cm="1">
        <f t="array" ref="AG9511">1/(1+EXP(-$AI$71-SUMPRODUCT(A9511:AA9511, TRANSPOSE($AI$72:$AI$98))))</f>
        <v>8.2114394288590034E-2</v>
      </c>
    </row>
    <row r="9512" spans="1:33" x14ac:dyDescent="0.35">
      <c r="A9512" s="1">
        <v>9.9999997764825821E-3</v>
      </c>
      <c r="B9512" s="1">
        <v>9.9999997764825821E-3</v>
      </c>
      <c r="C9512" s="1">
        <v>9.9999997764825821E-3</v>
      </c>
      <c r="D9512" s="1">
        <v>9.9999997764825821E-3</v>
      </c>
      <c r="E9512" s="1">
        <v>9.9999997764825821E-3</v>
      </c>
      <c r="F9512" s="1">
        <v>9.9999997764825821E-3</v>
      </c>
      <c r="G9512" s="1">
        <v>22.195659637451172</v>
      </c>
      <c r="H9512" s="1">
        <v>492.64730834960938</v>
      </c>
      <c r="I9512" s="1">
        <v>10934.6318359375</v>
      </c>
      <c r="J9512" s="1">
        <v>83.799774169921875</v>
      </c>
      <c r="K9512" s="1">
        <v>7022.40234375</v>
      </c>
      <c r="L9512" s="1">
        <v>588475.6875</v>
      </c>
      <c r="M9512" s="1">
        <v>163.50942993164063</v>
      </c>
      <c r="N9512" s="1">
        <v>26735.333984375</v>
      </c>
      <c r="O9512" s="1">
        <v>4371479</v>
      </c>
      <c r="P9512" s="1">
        <v>6.9841861724853516E-2</v>
      </c>
      <c r="Q9512" s="1">
        <v>9.9999997764825821E-3</v>
      </c>
      <c r="R9512" s="1">
        <v>9.9999997764825821E-3</v>
      </c>
      <c r="S9512" s="1">
        <v>0.3333471417427063</v>
      </c>
      <c r="T9512" s="1">
        <v>0.1111203134059906</v>
      </c>
      <c r="U9512" s="1">
        <v>3.7041641771793365E-2</v>
      </c>
      <c r="V9512" s="1">
        <v>151.51922607421875</v>
      </c>
      <c r="W9512" s="1">
        <v>22958.076171875</v>
      </c>
      <c r="X9512" s="1">
        <v>3478590</v>
      </c>
      <c r="Y9512" s="1">
        <v>114.43550109863281</v>
      </c>
      <c r="Z9512" s="1">
        <v>13095.484375</v>
      </c>
      <c r="AA9512" s="1">
        <v>1498588.25</v>
      </c>
      <c r="AB9512" s="1">
        <v>0</v>
      </c>
      <c r="AE9512" s="17">
        <f t="shared" si="148"/>
        <v>0.5</v>
      </c>
      <c r="AF9512" cm="1">
        <f t="array" ref="AF9512">1/(1+EXP(-$AI$41-SUMPRODUCT(A9512:AA9512, TRANSPOSE($AI$42:$AI$68))))</f>
        <v>0.15804501838217536</v>
      </c>
      <c r="AG9512" cm="1">
        <f t="array" ref="AG9512">1/(1+EXP(-$AI$71-SUMPRODUCT(A9512:AA9512, TRANSPOSE($AI$72:$AI$98))))</f>
        <v>8.200243713209554E-2</v>
      </c>
    </row>
    <row r="9513" spans="1:33" x14ac:dyDescent="0.35">
      <c r="A9513" s="1">
        <v>1.4855466783046722E-2</v>
      </c>
      <c r="B9513" s="1">
        <v>9.9999997764825821E-3</v>
      </c>
      <c r="C9513" s="1">
        <v>9.9999997764825821E-3</v>
      </c>
      <c r="D9513" s="1">
        <v>1.3781961984932423E-2</v>
      </c>
      <c r="E9513" s="1">
        <v>9.9999997764825821E-3</v>
      </c>
      <c r="F9513" s="1">
        <v>9.9999997764825821E-3</v>
      </c>
      <c r="G9513" s="1">
        <v>45.911819458007813</v>
      </c>
      <c r="H9513" s="1">
        <v>2107.895263671875</v>
      </c>
      <c r="I9513" s="1">
        <v>96777.3046875</v>
      </c>
      <c r="J9513" s="1">
        <v>150.04582214355469</v>
      </c>
      <c r="K9513" s="1">
        <v>22513.748046875</v>
      </c>
      <c r="L9513" s="1">
        <v>3378094</v>
      </c>
      <c r="M9513" s="1">
        <v>163.4364013671875</v>
      </c>
      <c r="N9513" s="1">
        <v>26711.45703125</v>
      </c>
      <c r="O9513" s="1">
        <v>4365624.5</v>
      </c>
      <c r="P9513" s="1">
        <v>6.9989442825317383E-2</v>
      </c>
      <c r="Q9513" s="1">
        <v>9.9999997764825821E-3</v>
      </c>
      <c r="R9513" s="1">
        <v>9.9999997764825821E-3</v>
      </c>
      <c r="S9513" s="1">
        <v>0.33297374844551086</v>
      </c>
      <c r="T9513" s="1">
        <v>0.11087151616811752</v>
      </c>
      <c r="U9513" s="1">
        <v>3.6917306482791901E-2</v>
      </c>
      <c r="V9513" s="1">
        <v>151.419189453125</v>
      </c>
      <c r="W9513" s="1">
        <v>22927.771484375</v>
      </c>
      <c r="X9513" s="1">
        <v>3471704.5</v>
      </c>
      <c r="Y9513" s="1">
        <v>114.26606750488281</v>
      </c>
      <c r="Z9513" s="1">
        <v>13056.734375</v>
      </c>
      <c r="AA9513" s="1">
        <v>1491941.625</v>
      </c>
      <c r="AB9513" s="1">
        <v>0</v>
      </c>
      <c r="AE9513" s="17">
        <f t="shared" si="148"/>
        <v>0.5</v>
      </c>
      <c r="AF9513" cm="1">
        <f t="array" ref="AF9513">1/(1+EXP(-$AI$41-SUMPRODUCT(A9513:AA9513, TRANSPOSE($AI$42:$AI$68))))</f>
        <v>0.1388400430569374</v>
      </c>
      <c r="AG9513" cm="1">
        <f t="array" ref="AG9513">1/(1+EXP(-$AI$71-SUMPRODUCT(A9513:AA9513, TRANSPOSE($AI$72:$AI$98))))</f>
        <v>5.7573102634545147E-2</v>
      </c>
    </row>
    <row r="9514" spans="1:33" x14ac:dyDescent="0.35">
      <c r="A9514" s="1">
        <v>1.4633901417255402E-2</v>
      </c>
      <c r="B9514" s="1">
        <v>9.9999997764825821E-3</v>
      </c>
      <c r="C9514" s="1">
        <v>9.9999997764825821E-3</v>
      </c>
      <c r="D9514" s="1">
        <v>1.3875366188585758E-2</v>
      </c>
      <c r="E9514" s="1">
        <v>9.9999997764825821E-3</v>
      </c>
      <c r="F9514" s="1">
        <v>9.9999997764825821E-3</v>
      </c>
      <c r="G9514" s="1">
        <v>48.035274505615234</v>
      </c>
      <c r="H9514" s="1">
        <v>2307.3876953125</v>
      </c>
      <c r="I9514" s="1">
        <v>110836</v>
      </c>
      <c r="J9514" s="1">
        <v>150.42402648925781</v>
      </c>
      <c r="K9514" s="1">
        <v>22627.388671875</v>
      </c>
      <c r="L9514" s="1">
        <v>3403702.75</v>
      </c>
      <c r="M9514" s="1">
        <v>163.4564208984375</v>
      </c>
      <c r="N9514" s="1">
        <v>26718.001953125</v>
      </c>
      <c r="O9514" s="1">
        <v>4367229</v>
      </c>
      <c r="P9514" s="1">
        <v>6.9996833801269531E-2</v>
      </c>
      <c r="Q9514" s="1">
        <v>9.9999997764825821E-3</v>
      </c>
      <c r="R9514" s="1">
        <v>9.9999997764825821E-3</v>
      </c>
      <c r="S9514" s="1">
        <v>0.33295509219169617</v>
      </c>
      <c r="T9514" s="1">
        <v>0.11085909605026245</v>
      </c>
      <c r="U9514" s="1">
        <v>3.6911100149154663E-2</v>
      </c>
      <c r="V9514" s="1">
        <v>151.19180297851563</v>
      </c>
      <c r="W9514" s="1">
        <v>22858.9609375</v>
      </c>
      <c r="X9514" s="1">
        <v>3456087.5</v>
      </c>
      <c r="Y9514" s="1">
        <v>114.24391174316406</v>
      </c>
      <c r="Z9514" s="1">
        <v>13051.6708984375</v>
      </c>
      <c r="AA9514" s="1">
        <v>1491074</v>
      </c>
      <c r="AB9514" s="1">
        <v>0</v>
      </c>
      <c r="AE9514" s="17">
        <f t="shared" si="148"/>
        <v>0.5</v>
      </c>
      <c r="AF9514" cm="1">
        <f t="array" ref="AF9514">1/(1+EXP(-$AI$41-SUMPRODUCT(A9514:AA9514, TRANSPOSE($AI$42:$AI$68))))</f>
        <v>0.13839525081543391</v>
      </c>
      <c r="AG9514" cm="1">
        <f t="array" ref="AG9514">1/(1+EXP(-$AI$71-SUMPRODUCT(A9514:AA9514, TRANSPOSE($AI$72:$AI$98))))</f>
        <v>5.7095278216051405E-2</v>
      </c>
    </row>
    <row r="9515" spans="1:33" x14ac:dyDescent="0.35">
      <c r="A9515" s="1">
        <v>1.6129223629832268E-2</v>
      </c>
      <c r="B9515" s="1">
        <v>9.9999997764825821E-3</v>
      </c>
      <c r="C9515" s="1">
        <v>9.9999997764825821E-3</v>
      </c>
      <c r="D9515" s="1">
        <v>1.5534169971942902E-2</v>
      </c>
      <c r="E9515" s="1">
        <v>9.9999997764825821E-3</v>
      </c>
      <c r="F9515" s="1">
        <v>9.9999997764825821E-3</v>
      </c>
      <c r="G9515" s="1">
        <v>82.615287780761719</v>
      </c>
      <c r="H9515" s="1">
        <v>6825.28564453125</v>
      </c>
      <c r="I9515" s="1">
        <v>563872.9375</v>
      </c>
      <c r="J9515" s="1">
        <v>134.77528381347656</v>
      </c>
      <c r="K9515" s="1">
        <v>18164.376953125</v>
      </c>
      <c r="L9515" s="1">
        <v>2448109</v>
      </c>
      <c r="M9515" s="1">
        <v>163.46621704101563</v>
      </c>
      <c r="N9515" s="1">
        <v>26721.205078125</v>
      </c>
      <c r="O9515" s="1">
        <v>4368014</v>
      </c>
      <c r="P9515" s="1">
        <v>6.9844722747802734E-2</v>
      </c>
      <c r="Q9515" s="1">
        <v>9.9999997764825821E-3</v>
      </c>
      <c r="R9515" s="1">
        <v>9.9999997764825821E-3</v>
      </c>
      <c r="S9515" s="1">
        <v>0.33245572447776794</v>
      </c>
      <c r="T9515" s="1">
        <v>0.11052680760622025</v>
      </c>
      <c r="U9515" s="1">
        <v>3.6745268851518631E-2</v>
      </c>
      <c r="V9515" s="1">
        <v>150.73951721191406</v>
      </c>
      <c r="W9515" s="1">
        <v>22722.40234375</v>
      </c>
      <c r="X9515" s="1">
        <v>3425164</v>
      </c>
      <c r="Y9515" s="1">
        <v>114.17318725585938</v>
      </c>
      <c r="Z9515" s="1">
        <v>13035.5166015625</v>
      </c>
      <c r="AA9515" s="1">
        <v>1488306.5</v>
      </c>
      <c r="AB9515" s="1">
        <v>0</v>
      </c>
      <c r="AE9515" s="17">
        <f t="shared" si="148"/>
        <v>0.5</v>
      </c>
      <c r="AF9515" cm="1">
        <f t="array" ref="AF9515">1/(1+EXP(-$AI$41-SUMPRODUCT(A9515:AA9515, TRANSPOSE($AI$42:$AI$68))))</f>
        <v>0.13086272267214133</v>
      </c>
      <c r="AG9515" cm="1">
        <f t="array" ref="AG9515">1/(1+EXP(-$AI$71-SUMPRODUCT(A9515:AA9515, TRANSPOSE($AI$72:$AI$98))))</f>
        <v>4.8271827361860295E-2</v>
      </c>
    </row>
    <row r="9516" spans="1:33" x14ac:dyDescent="0.35">
      <c r="A9516" s="1">
        <v>1.5664383769035339E-2</v>
      </c>
      <c r="B9516" s="1">
        <v>9.9999997764825821E-3</v>
      </c>
      <c r="C9516" s="1">
        <v>9.9999997764825821E-3</v>
      </c>
      <c r="D9516" s="1">
        <v>1.5095445327460766E-2</v>
      </c>
      <c r="E9516" s="1">
        <v>9.9999997764825821E-3</v>
      </c>
      <c r="F9516" s="1">
        <v>9.9999997764825821E-3</v>
      </c>
      <c r="G9516" s="1">
        <v>81.545700073242188</v>
      </c>
      <c r="H9516" s="1">
        <v>6649.701171875</v>
      </c>
      <c r="I9516" s="1">
        <v>542254.5625</v>
      </c>
      <c r="J9516" s="1">
        <v>145.0850830078125</v>
      </c>
      <c r="K9516" s="1">
        <v>21049.681640625</v>
      </c>
      <c r="L9516" s="1">
        <v>3053994.75</v>
      </c>
      <c r="M9516" s="1">
        <v>163.45167541503906</v>
      </c>
      <c r="N9516" s="1">
        <v>26716.451171875</v>
      </c>
      <c r="O9516" s="1">
        <v>4366848.5</v>
      </c>
      <c r="P9516" s="1">
        <v>6.9857358932495117E-2</v>
      </c>
      <c r="Q9516" s="1">
        <v>9.9999997764825821E-3</v>
      </c>
      <c r="R9516" s="1">
        <v>9.9999997764825821E-3</v>
      </c>
      <c r="S9516" s="1">
        <v>0.33246287703514099</v>
      </c>
      <c r="T9516" s="1">
        <v>0.11053156107664108</v>
      </c>
      <c r="U9516" s="1">
        <v>3.6747641861438751E-2</v>
      </c>
      <c r="V9516" s="1">
        <v>150.6536865234375</v>
      </c>
      <c r="W9516" s="1">
        <v>22696.533203125</v>
      </c>
      <c r="X9516" s="1">
        <v>3419316.5</v>
      </c>
      <c r="Y9516" s="1">
        <v>114.14289093017578</v>
      </c>
      <c r="Z9516" s="1">
        <v>13028.599609375</v>
      </c>
      <c r="AA9516" s="1">
        <v>1487122</v>
      </c>
      <c r="AB9516" s="1">
        <v>0</v>
      </c>
      <c r="AE9516" s="17">
        <f t="shared" si="148"/>
        <v>0.5</v>
      </c>
      <c r="AF9516" cm="1">
        <f t="array" ref="AF9516">1/(1+EXP(-$AI$41-SUMPRODUCT(A9516:AA9516, TRANSPOSE($AI$42:$AI$68))))</f>
        <v>0.13109298271004147</v>
      </c>
      <c r="AG9516" cm="1">
        <f t="array" ref="AG9516">1/(1+EXP(-$AI$71-SUMPRODUCT(A9516:AA9516, TRANSPOSE($AI$72:$AI$98))))</f>
        <v>4.9146442096911762E-2</v>
      </c>
    </row>
    <row r="9517" spans="1:33" x14ac:dyDescent="0.35">
      <c r="A9517" s="1">
        <v>9.9999997764825821E-3</v>
      </c>
      <c r="B9517" s="1">
        <v>9.9999997764825821E-3</v>
      </c>
      <c r="C9517" s="1">
        <v>9.9999997764825821E-3</v>
      </c>
      <c r="D9517" s="1">
        <v>9.9999997764825821E-3</v>
      </c>
      <c r="E9517" s="1">
        <v>9.9999997764825821E-3</v>
      </c>
      <c r="F9517" s="1">
        <v>9.9999997764825821E-3</v>
      </c>
      <c r="G9517" s="1">
        <v>27.819011688232422</v>
      </c>
      <c r="H9517" s="1">
        <v>773.89739990234375</v>
      </c>
      <c r="I9517" s="1">
        <v>21529.060546875</v>
      </c>
      <c r="J9517" s="1">
        <v>132.33538818359375</v>
      </c>
      <c r="K9517" s="1">
        <v>17512.654296875</v>
      </c>
      <c r="L9517" s="1">
        <v>2317544</v>
      </c>
      <c r="M9517" s="1">
        <v>163.43373107910156</v>
      </c>
      <c r="N9517" s="1">
        <v>26710.583984375</v>
      </c>
      <c r="O9517" s="1">
        <v>4365410.5</v>
      </c>
      <c r="P9517" s="1">
        <v>6.9919347763061523E-2</v>
      </c>
      <c r="Q9517" s="1">
        <v>9.9999997764825821E-3</v>
      </c>
      <c r="R9517" s="1">
        <v>9.9999997764825821E-3</v>
      </c>
      <c r="S9517" s="1">
        <v>0.33238637447357178</v>
      </c>
      <c r="T9517" s="1">
        <v>0.11048070341348648</v>
      </c>
      <c r="U9517" s="1">
        <v>3.6722280085086823E-2</v>
      </c>
      <c r="V9517" s="1">
        <v>150.62208557128906</v>
      </c>
      <c r="W9517" s="1">
        <v>22687.01171875</v>
      </c>
      <c r="X9517" s="1">
        <v>3417165.25</v>
      </c>
      <c r="Y9517" s="1">
        <v>114.13295745849609</v>
      </c>
      <c r="Z9517" s="1">
        <v>13026.33203125</v>
      </c>
      <c r="AA9517" s="1">
        <v>1486733.75</v>
      </c>
      <c r="AB9517" s="1">
        <v>0</v>
      </c>
      <c r="AE9517" s="17">
        <f t="shared" si="148"/>
        <v>0.5</v>
      </c>
      <c r="AF9517" cm="1">
        <f t="array" ref="AF9517">1/(1+EXP(-$AI$41-SUMPRODUCT(A9517:AA9517, TRANSPOSE($AI$42:$AI$68))))</f>
        <v>0.14467586910692715</v>
      </c>
      <c r="AG9517" cm="1">
        <f t="array" ref="AG9517">1/(1+EXP(-$AI$71-SUMPRODUCT(A9517:AA9517, TRANSPOSE($AI$72:$AI$98))))</f>
        <v>6.2943860548110228E-2</v>
      </c>
    </row>
    <row r="9518" spans="1:33" x14ac:dyDescent="0.35">
      <c r="A9518" s="1">
        <v>1.0867390781641006E-2</v>
      </c>
      <c r="B9518" s="1">
        <v>9.9999997764825821E-3</v>
      </c>
      <c r="C9518" s="1">
        <v>9.9999997764825821E-3</v>
      </c>
      <c r="D9518" s="1">
        <v>1.0663305409252644E-2</v>
      </c>
      <c r="E9518" s="1">
        <v>9.9999997764825821E-3</v>
      </c>
      <c r="F9518" s="1">
        <v>9.9999997764825821E-3</v>
      </c>
      <c r="G9518" s="1">
        <v>55.105644226074219</v>
      </c>
      <c r="H9518" s="1">
        <v>3036.632080078125</v>
      </c>
      <c r="I9518" s="1">
        <v>167335.5625</v>
      </c>
      <c r="J9518" s="1">
        <v>155.22560119628906</v>
      </c>
      <c r="K9518" s="1">
        <v>24094.986328125</v>
      </c>
      <c r="L9518" s="1">
        <v>3740159</v>
      </c>
      <c r="M9518" s="1">
        <v>163.36958312988281</v>
      </c>
      <c r="N9518" s="1">
        <v>26689.62109375</v>
      </c>
      <c r="O9518" s="1">
        <v>4360272</v>
      </c>
      <c r="P9518" s="1">
        <v>6.9927215576171875E-2</v>
      </c>
      <c r="Q9518" s="1">
        <v>9.9999997764825821E-3</v>
      </c>
      <c r="R9518" s="1">
        <v>9.9999997764825821E-3</v>
      </c>
      <c r="S9518" s="1">
        <v>0.33215492963790894</v>
      </c>
      <c r="T9518" s="1">
        <v>0.11032689362764359</v>
      </c>
      <c r="U9518" s="1">
        <v>3.6645621061325073E-2</v>
      </c>
      <c r="V9518" s="1">
        <v>150.82904052734375</v>
      </c>
      <c r="W9518" s="1">
        <v>22749.400390625</v>
      </c>
      <c r="X9518" s="1">
        <v>3431270</v>
      </c>
      <c r="Y9518" s="1">
        <v>114.01219177246094</v>
      </c>
      <c r="Z9518" s="1">
        <v>12998.7802734375</v>
      </c>
      <c r="AA9518" s="1">
        <v>1482019.375</v>
      </c>
      <c r="AB9518" s="1">
        <v>0</v>
      </c>
      <c r="AE9518" s="17">
        <f t="shared" si="148"/>
        <v>0.5</v>
      </c>
      <c r="AF9518" cm="1">
        <f t="array" ref="AF9518">1/(1+EXP(-$AI$41-SUMPRODUCT(A9518:AA9518, TRANSPOSE($AI$42:$AI$68))))</f>
        <v>0.13768258605463968</v>
      </c>
      <c r="AG9518" cm="1">
        <f t="array" ref="AG9518">1/(1+EXP(-$AI$71-SUMPRODUCT(A9518:AA9518, TRANSPOSE($AI$72:$AI$98))))</f>
        <v>5.6972683263836608E-2</v>
      </c>
    </row>
    <row r="9519" spans="1:33" x14ac:dyDescent="0.35">
      <c r="A9519" s="1">
        <v>1.2154449708759785E-2</v>
      </c>
      <c r="B9519" s="1">
        <v>9.9999997764825821E-3</v>
      </c>
      <c r="C9519" s="1">
        <v>9.9999997764825821E-3</v>
      </c>
      <c r="D9519" s="1">
        <v>9.9999997764825821E-3</v>
      </c>
      <c r="E9519" s="1">
        <v>9.9999997764825821E-3</v>
      </c>
      <c r="F9519" s="1">
        <v>9.9999997764825821E-3</v>
      </c>
      <c r="G9519" s="1">
        <v>31.452993392944336</v>
      </c>
      <c r="H9519" s="1">
        <v>989.290771484375</v>
      </c>
      <c r="I9519" s="1">
        <v>31116.15625</v>
      </c>
      <c r="J9519" s="1">
        <v>135.5540771484375</v>
      </c>
      <c r="K9519" s="1">
        <v>18374.908203125</v>
      </c>
      <c r="L9519" s="1">
        <v>2490793.75</v>
      </c>
      <c r="M9519" s="1">
        <v>163.30500793457031</v>
      </c>
      <c r="N9519" s="1">
        <v>26668.525390625</v>
      </c>
      <c r="O9519" s="1">
        <v>4355104</v>
      </c>
      <c r="P9519" s="1">
        <v>7.0157527923583984E-2</v>
      </c>
      <c r="Q9519" s="1">
        <v>9.9999997764825821E-3</v>
      </c>
      <c r="R9519" s="1">
        <v>9.9999997764825821E-3</v>
      </c>
      <c r="S9519" s="1">
        <v>0.33212164044380188</v>
      </c>
      <c r="T9519" s="1">
        <v>0.11030478775501251</v>
      </c>
      <c r="U9519" s="1">
        <v>3.6634605377912521E-2</v>
      </c>
      <c r="V9519" s="1">
        <v>151.25772094726563</v>
      </c>
      <c r="W9519" s="1">
        <v>22878.8984375</v>
      </c>
      <c r="X9519" s="1">
        <v>3460610</v>
      </c>
      <c r="Y9519" s="1">
        <v>113.94837188720703</v>
      </c>
      <c r="Z9519" s="1">
        <v>12984.2314453125</v>
      </c>
      <c r="AA9519" s="1">
        <v>1479532</v>
      </c>
      <c r="AB9519" s="1">
        <v>0</v>
      </c>
      <c r="AE9519" s="17">
        <f t="shared" si="148"/>
        <v>0.5</v>
      </c>
      <c r="AF9519" cm="1">
        <f t="array" ref="AF9519">1/(1+EXP(-$AI$41-SUMPRODUCT(A9519:AA9519, TRANSPOSE($AI$42:$AI$68))))</f>
        <v>0.14271292304047672</v>
      </c>
      <c r="AG9519" cm="1">
        <f t="array" ref="AG9519">1/(1+EXP(-$AI$71-SUMPRODUCT(A9519:AA9519, TRANSPOSE($AI$72:$AI$98))))</f>
        <v>6.0815057879123162E-2</v>
      </c>
    </row>
    <row r="9520" spans="1:33" x14ac:dyDescent="0.35">
      <c r="A9520" s="1">
        <v>9.9999997764825821E-3</v>
      </c>
      <c r="B9520" s="1">
        <v>9.9999997764825821E-3</v>
      </c>
      <c r="C9520" s="1">
        <v>9.9999997764825821E-3</v>
      </c>
      <c r="D9520" s="1">
        <v>9.9999997764825821E-3</v>
      </c>
      <c r="E9520" s="1">
        <v>9.9999997764825821E-3</v>
      </c>
      <c r="F9520" s="1">
        <v>9.9999997764825821E-3</v>
      </c>
      <c r="G9520" s="1">
        <v>0.42150875926017761</v>
      </c>
      <c r="H9520" s="1">
        <v>0.17766962945461273</v>
      </c>
      <c r="I9520" s="1">
        <v>7.4889309704303741E-2</v>
      </c>
      <c r="J9520" s="1">
        <v>104.10041809082031</v>
      </c>
      <c r="K9520" s="1">
        <v>10836.8974609375</v>
      </c>
      <c r="L9520" s="1">
        <v>1128125.5</v>
      </c>
      <c r="M9520" s="1">
        <v>163.27133178710938</v>
      </c>
      <c r="N9520" s="1">
        <v>26657.52734375</v>
      </c>
      <c r="O9520" s="1">
        <v>4352410</v>
      </c>
      <c r="P9520" s="1">
        <v>7.0212602615356445E-2</v>
      </c>
      <c r="Q9520" s="1">
        <v>9.9999997764825821E-3</v>
      </c>
      <c r="R9520" s="1">
        <v>9.9999997764825821E-3</v>
      </c>
      <c r="S9520" s="1">
        <v>0.33203685283660889</v>
      </c>
      <c r="T9520" s="1">
        <v>0.11024846881628036</v>
      </c>
      <c r="U9520" s="1">
        <v>3.6606553941965103E-2</v>
      </c>
      <c r="V9520" s="1">
        <v>151.06756591796875</v>
      </c>
      <c r="W9520" s="1">
        <v>22821.41015625</v>
      </c>
      <c r="X9520" s="1">
        <v>3447574.75</v>
      </c>
      <c r="Y9520" s="1">
        <v>113.87911987304688</v>
      </c>
      <c r="Z9520" s="1">
        <v>12968.4541015625</v>
      </c>
      <c r="AA9520" s="1">
        <v>1476836.125</v>
      </c>
      <c r="AB9520" s="1">
        <v>0</v>
      </c>
      <c r="AE9520" s="17">
        <f t="shared" si="148"/>
        <v>0.5</v>
      </c>
      <c r="AF9520" cm="1">
        <f t="array" ref="AF9520">1/(1+EXP(-$AI$41-SUMPRODUCT(A9520:AA9520, TRANSPOSE($AI$42:$AI$68))))</f>
        <v>0.16279935777154964</v>
      </c>
      <c r="AG9520" cm="1">
        <f t="array" ref="AG9520">1/(1+EXP(-$AI$71-SUMPRODUCT(A9520:AA9520, TRANSPOSE($AI$72:$AI$98))))</f>
        <v>8.9408093393911536E-2</v>
      </c>
    </row>
    <row r="9521" spans="1:33" x14ac:dyDescent="0.35">
      <c r="A9521" s="1">
        <v>1.1676564812660217E-2</v>
      </c>
      <c r="B9521" s="1">
        <v>9.9999997764825821E-3</v>
      </c>
      <c r="C9521" s="1">
        <v>9.9999997764825821E-3</v>
      </c>
      <c r="D9521" s="1">
        <v>1.0900720022618771E-2</v>
      </c>
      <c r="E9521" s="1">
        <v>9.9999997764825821E-3</v>
      </c>
      <c r="F9521" s="1">
        <v>9.9999997764825821E-3</v>
      </c>
      <c r="G9521" s="1">
        <v>105.38072204589844</v>
      </c>
      <c r="H9521" s="1">
        <v>11105.0966796875</v>
      </c>
      <c r="I9521" s="1">
        <v>1170263.125</v>
      </c>
      <c r="J9521" s="1">
        <v>125.68854522705078</v>
      </c>
      <c r="K9521" s="1">
        <v>15797.6103515625</v>
      </c>
      <c r="L9521" s="1">
        <v>1985578.625</v>
      </c>
      <c r="M9521" s="1">
        <v>163.16383361816406</v>
      </c>
      <c r="N9521" s="1">
        <v>26622.4375</v>
      </c>
      <c r="O9521" s="1">
        <v>4343819</v>
      </c>
      <c r="P9521" s="1">
        <v>7.001805305480957E-2</v>
      </c>
      <c r="Q9521" s="1">
        <v>9.9999997764825821E-3</v>
      </c>
      <c r="R9521" s="1">
        <v>9.9999997764825821E-3</v>
      </c>
      <c r="S9521" s="1">
        <v>0.33219289779663086</v>
      </c>
      <c r="T9521" s="1">
        <v>0.11035212129354477</v>
      </c>
      <c r="U9521" s="1">
        <v>3.6658190190792084E-2</v>
      </c>
      <c r="V9521" s="1">
        <v>150.49093627929688</v>
      </c>
      <c r="W9521" s="1">
        <v>22647.521484375</v>
      </c>
      <c r="X9521" s="1">
        <v>3408246.75</v>
      </c>
      <c r="Y9521" s="1">
        <v>114.03547668457031</v>
      </c>
      <c r="Z9521" s="1">
        <v>13004.08984375</v>
      </c>
      <c r="AA9521" s="1">
        <v>1482927.625</v>
      </c>
      <c r="AB9521" s="1">
        <v>0</v>
      </c>
      <c r="AE9521" s="17">
        <f t="shared" si="148"/>
        <v>0.5</v>
      </c>
      <c r="AF9521" cm="1">
        <f t="array" ref="AF9521">1/(1+EXP(-$AI$41-SUMPRODUCT(A9521:AA9521, TRANSPOSE($AI$42:$AI$68))))</f>
        <v>0.12948055537339687</v>
      </c>
      <c r="AG9521" cm="1">
        <f t="array" ref="AG9521">1/(1+EXP(-$AI$71-SUMPRODUCT(A9521:AA9521, TRANSPOSE($AI$72:$AI$98))))</f>
        <v>4.7028982853701141E-2</v>
      </c>
    </row>
    <row r="9522" spans="1:33" x14ac:dyDescent="0.35">
      <c r="A9522" s="1">
        <v>1.7589686438441277E-2</v>
      </c>
      <c r="B9522" s="1">
        <v>9.9999997764825821E-3</v>
      </c>
      <c r="C9522" s="1">
        <v>9.9999997764825821E-3</v>
      </c>
      <c r="D9522" s="1">
        <v>1.5819212421774864E-2</v>
      </c>
      <c r="E9522" s="1">
        <v>9.9999997764825821E-3</v>
      </c>
      <c r="F9522" s="1">
        <v>9.9999997764825821E-3</v>
      </c>
      <c r="G9522" s="1">
        <v>115.50094604492188</v>
      </c>
      <c r="H9522" s="1">
        <v>13340.46875</v>
      </c>
      <c r="I9522" s="1">
        <v>1540836.75</v>
      </c>
      <c r="J9522" s="1">
        <v>111.59108734130859</v>
      </c>
      <c r="K9522" s="1">
        <v>12452.5703125</v>
      </c>
      <c r="L9522" s="1">
        <v>1389595.875</v>
      </c>
      <c r="M9522" s="1">
        <v>163.12368774414063</v>
      </c>
      <c r="N9522" s="1">
        <v>26609.337890625</v>
      </c>
      <c r="O9522" s="1">
        <v>4340613.5</v>
      </c>
      <c r="P9522" s="1">
        <v>6.9956302642822266E-2</v>
      </c>
      <c r="Q9522" s="1">
        <v>9.9999997764825821E-3</v>
      </c>
      <c r="R9522" s="1">
        <v>9.9999997764825821E-3</v>
      </c>
      <c r="S9522" s="1">
        <v>0.33227139711380005</v>
      </c>
      <c r="T9522" s="1">
        <v>0.11040428280830383</v>
      </c>
      <c r="U9522" s="1">
        <v>3.6684185266494751E-2</v>
      </c>
      <c r="V9522" s="1">
        <v>150.41838073730469</v>
      </c>
      <c r="W9522" s="1">
        <v>22625.689453125</v>
      </c>
      <c r="X9522" s="1">
        <v>3403319.5</v>
      </c>
      <c r="Y9522" s="1">
        <v>114.17872619628906</v>
      </c>
      <c r="Z9522" s="1">
        <v>13036.78125</v>
      </c>
      <c r="AA9522" s="1">
        <v>1488523.125</v>
      </c>
      <c r="AB9522" s="1">
        <v>0</v>
      </c>
      <c r="AE9522" s="17">
        <f t="shared" si="148"/>
        <v>0.5</v>
      </c>
      <c r="AF9522" cm="1">
        <f t="array" ref="AF9522">1/(1+EXP(-$AI$41-SUMPRODUCT(A9522:AA9522, TRANSPOSE($AI$42:$AI$68))))</f>
        <v>0.13165237542271177</v>
      </c>
      <c r="AG9522" cm="1">
        <f t="array" ref="AG9522">1/(1+EXP(-$AI$71-SUMPRODUCT(A9522:AA9522, TRANSPOSE($AI$72:$AI$98))))</f>
        <v>4.9368187144966089E-2</v>
      </c>
    </row>
    <row r="9523" spans="1:33" x14ac:dyDescent="0.35">
      <c r="A9523" s="1">
        <v>1.4695350080728531E-2</v>
      </c>
      <c r="B9523" s="1">
        <v>9.9999997764825821E-3</v>
      </c>
      <c r="C9523" s="1">
        <v>9.9999997764825821E-3</v>
      </c>
      <c r="D9523" s="1">
        <v>1.3089822605252266E-2</v>
      </c>
      <c r="E9523" s="1">
        <v>9.9999997764825821E-3</v>
      </c>
      <c r="F9523" s="1">
        <v>9.9999997764825821E-3</v>
      </c>
      <c r="G9523" s="1">
        <v>122.39898681640625</v>
      </c>
      <c r="H9523" s="1">
        <v>14981.51171875</v>
      </c>
      <c r="I9523" s="1">
        <v>1833721.875</v>
      </c>
      <c r="J9523" s="1">
        <v>98.273483276367188</v>
      </c>
      <c r="K9523" s="1">
        <v>9657.677734375</v>
      </c>
      <c r="L9523" s="1">
        <v>949093.625</v>
      </c>
      <c r="M9523" s="1">
        <v>163.019287109375</v>
      </c>
      <c r="N9523" s="1">
        <v>26575.287109375</v>
      </c>
      <c r="O9523" s="1">
        <v>4332284.5</v>
      </c>
      <c r="P9523" s="1">
        <v>6.9795370101928711E-2</v>
      </c>
      <c r="Q9523" s="1">
        <v>9.9999997764825821E-3</v>
      </c>
      <c r="R9523" s="1">
        <v>9.9999997764825821E-3</v>
      </c>
      <c r="S9523" s="1">
        <v>0.33248165249824524</v>
      </c>
      <c r="T9523" s="1">
        <v>0.11054404824972153</v>
      </c>
      <c r="U9523" s="1">
        <v>3.6753866821527481E-2</v>
      </c>
      <c r="V9523" s="1">
        <v>150.57441711425781</v>
      </c>
      <c r="W9523" s="1">
        <v>22672.654296875</v>
      </c>
      <c r="X9523" s="1">
        <v>3413921.75</v>
      </c>
      <c r="Y9523" s="1">
        <v>114.14169311523438</v>
      </c>
      <c r="Z9523" s="1">
        <v>13028.326171875</v>
      </c>
      <c r="AA9523" s="1">
        <v>1487075.25</v>
      </c>
      <c r="AB9523" s="1">
        <v>0</v>
      </c>
      <c r="AE9523" s="17">
        <f t="shared" si="148"/>
        <v>0.5</v>
      </c>
      <c r="AF9523" cm="1">
        <f t="array" ref="AF9523">1/(1+EXP(-$AI$41-SUMPRODUCT(A9523:AA9523, TRANSPOSE($AI$42:$AI$68))))</f>
        <v>0.13474868018856823</v>
      </c>
      <c r="AG9523" cm="1">
        <f t="array" ref="AG9523">1/(1+EXP(-$AI$71-SUMPRODUCT(A9523:AA9523, TRANSPOSE($AI$72:$AI$98))))</f>
        <v>5.3078189353211812E-2</v>
      </c>
    </row>
    <row r="9524" spans="1:33" x14ac:dyDescent="0.35">
      <c r="A9524" s="1">
        <v>9.9999997764825821E-3</v>
      </c>
      <c r="B9524" s="1">
        <v>9.9999997764825821E-3</v>
      </c>
      <c r="C9524" s="1">
        <v>9.9999997764825821E-3</v>
      </c>
      <c r="D9524" s="1">
        <v>9.9999997764825821E-3</v>
      </c>
      <c r="E9524" s="1">
        <v>9.9999997764825821E-3</v>
      </c>
      <c r="F9524" s="1">
        <v>9.9999997764825821E-3</v>
      </c>
      <c r="G9524" s="1">
        <v>108.50186920166016</v>
      </c>
      <c r="H9524" s="1">
        <v>11772.6552734375</v>
      </c>
      <c r="I9524" s="1">
        <v>1277355.125</v>
      </c>
      <c r="J9524" s="1">
        <v>78.727432250976563</v>
      </c>
      <c r="K9524" s="1">
        <v>6198.0087890625</v>
      </c>
      <c r="L9524" s="1">
        <v>487953.3125</v>
      </c>
      <c r="M9524" s="1">
        <v>163.00096130371094</v>
      </c>
      <c r="N9524" s="1">
        <v>26569.3125</v>
      </c>
      <c r="O9524" s="1">
        <v>4330823.5</v>
      </c>
      <c r="P9524" s="1">
        <v>6.9932699203491211E-2</v>
      </c>
      <c r="Q9524" s="1">
        <v>9.9999997764825821E-3</v>
      </c>
      <c r="R9524" s="1">
        <v>9.9999997764825821E-3</v>
      </c>
      <c r="S9524" s="1">
        <v>0.33252212405204773</v>
      </c>
      <c r="T9524" s="1">
        <v>0.11057095974683762</v>
      </c>
      <c r="U9524" s="1">
        <v>3.6767292767763138E-2</v>
      </c>
      <c r="V9524" s="1">
        <v>150.59884643554688</v>
      </c>
      <c r="W9524" s="1">
        <v>22680.01171875</v>
      </c>
      <c r="X9524" s="1">
        <v>3415583.75</v>
      </c>
      <c r="Y9524" s="1">
        <v>113.96030426025391</v>
      </c>
      <c r="Z9524" s="1">
        <v>12986.951171875</v>
      </c>
      <c r="AA9524" s="1">
        <v>1479996.875</v>
      </c>
      <c r="AB9524" s="1">
        <v>0</v>
      </c>
      <c r="AE9524" s="17">
        <f t="shared" si="148"/>
        <v>0.5</v>
      </c>
      <c r="AF9524" cm="1">
        <f t="array" ref="AF9524">1/(1+EXP(-$AI$41-SUMPRODUCT(A9524:AA9524, TRANSPOSE($AI$42:$AI$68))))</f>
        <v>0.13980470788239704</v>
      </c>
      <c r="AG9524" cm="1">
        <f t="array" ref="AG9524">1/(1+EXP(-$AI$71-SUMPRODUCT(A9524:AA9524, TRANSPOSE($AI$72:$AI$98))))</f>
        <v>5.9649465816065811E-2</v>
      </c>
    </row>
    <row r="9525" spans="1:33" x14ac:dyDescent="0.35">
      <c r="A9525" s="1">
        <v>1.0038780979812145E-2</v>
      </c>
      <c r="B9525" s="1">
        <v>9.9999997764825821E-3</v>
      </c>
      <c r="C9525" s="1">
        <v>9.9999997764825821E-3</v>
      </c>
      <c r="D9525" s="1">
        <v>9.9999997764825821E-3</v>
      </c>
      <c r="E9525" s="1">
        <v>9.9999997764825821E-3</v>
      </c>
      <c r="F9525" s="1">
        <v>9.9999997764825821E-3</v>
      </c>
      <c r="G9525" s="1">
        <v>66.24664306640625</v>
      </c>
      <c r="H9525" s="1">
        <v>4388.61767578125</v>
      </c>
      <c r="I9525" s="1">
        <v>290731.1875</v>
      </c>
      <c r="J9525" s="1">
        <v>78.597923278808594</v>
      </c>
      <c r="K9525" s="1">
        <v>6177.63330078125</v>
      </c>
      <c r="L9525" s="1">
        <v>485549.15625</v>
      </c>
      <c r="M9525" s="1">
        <v>162.89816284179688</v>
      </c>
      <c r="N9525" s="1">
        <v>26535.810546875</v>
      </c>
      <c r="O9525" s="1">
        <v>4322635</v>
      </c>
      <c r="P9525" s="1">
        <v>7.0007085800170898E-2</v>
      </c>
      <c r="Q9525" s="1">
        <v>9.9999997764825821E-3</v>
      </c>
      <c r="R9525" s="1">
        <v>9.9999997764825821E-3</v>
      </c>
      <c r="S9525" s="1">
        <v>0.33269518613815308</v>
      </c>
      <c r="T9525" s="1">
        <v>0.11068608611822128</v>
      </c>
      <c r="U9525" s="1">
        <v>3.6824729293584824E-2</v>
      </c>
      <c r="V9525" s="1">
        <v>150.81546020507813</v>
      </c>
      <c r="W9525" s="1">
        <v>22745.302734375</v>
      </c>
      <c r="X9525" s="1">
        <v>3430343.25</v>
      </c>
      <c r="Y9525" s="1">
        <v>113.78213500976563</v>
      </c>
      <c r="Z9525" s="1">
        <v>12946.3740234375</v>
      </c>
      <c r="AA9525" s="1">
        <v>1473066.125</v>
      </c>
      <c r="AB9525" s="1">
        <v>0</v>
      </c>
      <c r="AE9525" s="17">
        <f t="shared" si="148"/>
        <v>0.5</v>
      </c>
      <c r="AF9525" cm="1">
        <f t="array" ref="AF9525">1/(1+EXP(-$AI$41-SUMPRODUCT(A9525:AA9525, TRANSPOSE($AI$42:$AI$68))))</f>
        <v>0.14540518377027772</v>
      </c>
      <c r="AG9525" cm="1">
        <f t="array" ref="AG9525">1/(1+EXP(-$AI$71-SUMPRODUCT(A9525:AA9525, TRANSPOSE($AI$72:$AI$98))))</f>
        <v>6.538024726173991E-2</v>
      </c>
    </row>
    <row r="9526" spans="1:33" x14ac:dyDescent="0.35">
      <c r="A9526" s="1">
        <v>9.9999997764825821E-3</v>
      </c>
      <c r="B9526" s="1">
        <v>9.9999997764825821E-3</v>
      </c>
      <c r="C9526" s="1">
        <v>9.9999997764825821E-3</v>
      </c>
      <c r="D9526" s="1">
        <v>9.9999997764825821E-3</v>
      </c>
      <c r="E9526" s="1">
        <v>9.9999997764825821E-3</v>
      </c>
      <c r="F9526" s="1">
        <v>9.9999997764825821E-3</v>
      </c>
      <c r="G9526" s="1">
        <v>99.254379272460938</v>
      </c>
      <c r="H9526" s="1">
        <v>9851.431640625</v>
      </c>
      <c r="I9526" s="1">
        <v>977797.75</v>
      </c>
      <c r="J9526" s="1">
        <v>70.045631408691406</v>
      </c>
      <c r="K9526" s="1">
        <v>4906.390625</v>
      </c>
      <c r="L9526" s="1">
        <v>343671.21875</v>
      </c>
      <c r="M9526" s="1">
        <v>162.90116882324219</v>
      </c>
      <c r="N9526" s="1">
        <v>26536.791015625</v>
      </c>
      <c r="O9526" s="1">
        <v>4322874</v>
      </c>
      <c r="P9526" s="1">
        <v>6.9962739944458008E-2</v>
      </c>
      <c r="Q9526" s="1">
        <v>9.9999997764825821E-3</v>
      </c>
      <c r="R9526" s="1">
        <v>9.9999997764825821E-3</v>
      </c>
      <c r="S9526" s="1">
        <v>0.33272573351860046</v>
      </c>
      <c r="T9526" s="1">
        <v>0.11070641130208969</v>
      </c>
      <c r="U9526" s="1">
        <v>3.6834873259067535E-2</v>
      </c>
      <c r="V9526" s="1">
        <v>150.67184448242188</v>
      </c>
      <c r="W9526" s="1">
        <v>22702.00390625</v>
      </c>
      <c r="X9526" s="1">
        <v>3420553</v>
      </c>
      <c r="Y9526" s="1">
        <v>113.812255859375</v>
      </c>
      <c r="Z9526" s="1">
        <v>12953.2294921875</v>
      </c>
      <c r="AA9526" s="1">
        <v>1474236.25</v>
      </c>
      <c r="AB9526" s="1">
        <v>0</v>
      </c>
      <c r="AE9526" s="17">
        <f t="shared" si="148"/>
        <v>0.5</v>
      </c>
      <c r="AF9526" cm="1">
        <f t="array" ref="AF9526">1/(1+EXP(-$AI$41-SUMPRODUCT(A9526:AA9526, TRANSPOSE($AI$42:$AI$68))))</f>
        <v>0.1417687025138602</v>
      </c>
      <c r="AG9526" cm="1">
        <f t="array" ref="AG9526">1/(1+EXP(-$AI$71-SUMPRODUCT(A9526:AA9526, TRANSPOSE($AI$72:$AI$98))))</f>
        <v>6.2283563100251085E-2</v>
      </c>
    </row>
    <row r="9527" spans="1:33" x14ac:dyDescent="0.35">
      <c r="A9527" s="1">
        <v>1.2080569751560688E-2</v>
      </c>
      <c r="B9527" s="1">
        <v>9.9999997764825821E-3</v>
      </c>
      <c r="C9527" s="1">
        <v>9.9999997764825821E-3</v>
      </c>
      <c r="D9527" s="1">
        <v>1.2075277976691723E-2</v>
      </c>
      <c r="E9527" s="1">
        <v>9.9999997764825821E-3</v>
      </c>
      <c r="F9527" s="1">
        <v>9.9999997764825821E-3</v>
      </c>
      <c r="G9527" s="1">
        <v>102.53395080566406</v>
      </c>
      <c r="H9527" s="1">
        <v>10513.2109375</v>
      </c>
      <c r="I9527" s="1">
        <v>1077961.125</v>
      </c>
      <c r="J9527" s="1">
        <v>38.058448791503906</v>
      </c>
      <c r="K9527" s="1">
        <v>1448.445556640625</v>
      </c>
      <c r="L9527" s="1">
        <v>55125.58984375</v>
      </c>
      <c r="M9527" s="1">
        <v>162.93824768066406</v>
      </c>
      <c r="N9527" s="1">
        <v>26548.873046875</v>
      </c>
      <c r="O9527" s="1">
        <v>4325827</v>
      </c>
      <c r="P9527" s="1">
        <v>6.999516487121582E-2</v>
      </c>
      <c r="Q9527" s="1">
        <v>9.9999997764825821E-3</v>
      </c>
      <c r="R9527" s="1">
        <v>9.9999997764825821E-3</v>
      </c>
      <c r="S9527" s="1">
        <v>0.33273836970329285</v>
      </c>
      <c r="T9527" s="1">
        <v>0.11071482300758362</v>
      </c>
      <c r="U9527" s="1">
        <v>3.6839067935943604E-2</v>
      </c>
      <c r="V9527" s="1">
        <v>150.340087890625</v>
      </c>
      <c r="W9527" s="1">
        <v>22602.142578125</v>
      </c>
      <c r="X9527" s="1">
        <v>3398008</v>
      </c>
      <c r="Y9527" s="1">
        <v>113.97975921630859</v>
      </c>
      <c r="Z9527" s="1">
        <v>12991.3857421875</v>
      </c>
      <c r="AA9527" s="1">
        <v>1480755</v>
      </c>
      <c r="AB9527" s="1">
        <v>0</v>
      </c>
      <c r="AE9527" s="17">
        <f t="shared" si="148"/>
        <v>0.5</v>
      </c>
      <c r="AF9527" cm="1">
        <f t="array" ref="AF9527">1/(1+EXP(-$AI$41-SUMPRODUCT(A9527:AA9527, TRANSPOSE($AI$42:$AI$68))))</f>
        <v>0.13792617317757408</v>
      </c>
      <c r="AG9527" cm="1">
        <f t="array" ref="AG9527">1/(1+EXP(-$AI$71-SUMPRODUCT(A9527:AA9527, TRANSPOSE($AI$72:$AI$98))))</f>
        <v>5.8372830801534353E-2</v>
      </c>
    </row>
    <row r="9528" spans="1:33" x14ac:dyDescent="0.35">
      <c r="A9528" s="1">
        <v>9.9999997764825821E-3</v>
      </c>
      <c r="B9528" s="1">
        <v>9.9999997764825821E-3</v>
      </c>
      <c r="C9528" s="1">
        <v>9.9999997764825821E-3</v>
      </c>
      <c r="D9528" s="1">
        <v>9.9999997764825821E-3</v>
      </c>
      <c r="E9528" s="1">
        <v>9.9999997764825821E-3</v>
      </c>
      <c r="F9528" s="1">
        <v>9.9999997764825821E-3</v>
      </c>
      <c r="G9528" s="1">
        <v>131.56820678710938</v>
      </c>
      <c r="H9528" s="1">
        <v>17310.193359375</v>
      </c>
      <c r="I9528" s="1">
        <v>2277471</v>
      </c>
      <c r="J9528" s="1">
        <v>47.891441345214844</v>
      </c>
      <c r="K9528" s="1">
        <v>2293.590087890625</v>
      </c>
      <c r="L9528" s="1">
        <v>109843.3359375</v>
      </c>
      <c r="M9528" s="1">
        <v>162.92318725585938</v>
      </c>
      <c r="N9528" s="1">
        <v>26543.96484375</v>
      </c>
      <c r="O9528" s="1">
        <v>4324627.5</v>
      </c>
      <c r="P9528" s="1">
        <v>6.9794893264770508E-2</v>
      </c>
      <c r="Q9528" s="1">
        <v>9.9999997764825821E-3</v>
      </c>
      <c r="R9528" s="1">
        <v>9.9999997764825821E-3</v>
      </c>
      <c r="S9528" s="1">
        <v>0.33278816938400269</v>
      </c>
      <c r="T9528" s="1">
        <v>0.11074796319007874</v>
      </c>
      <c r="U9528" s="1">
        <v>3.6855611950159073E-2</v>
      </c>
      <c r="V9528" s="1">
        <v>150.21377563476563</v>
      </c>
      <c r="W9528" s="1">
        <v>22564.177734375</v>
      </c>
      <c r="X9528" s="1">
        <v>3389450.5</v>
      </c>
      <c r="Y9528" s="1">
        <v>114.05506896972656</v>
      </c>
      <c r="Z9528" s="1">
        <v>13008.55859375</v>
      </c>
      <c r="AA9528" s="1">
        <v>1483692.125</v>
      </c>
      <c r="AB9528" s="1">
        <v>0</v>
      </c>
      <c r="AE9528" s="17">
        <f t="shared" si="148"/>
        <v>0.5</v>
      </c>
      <c r="AF9528" cm="1">
        <f t="array" ref="AF9528">1/(1+EXP(-$AI$41-SUMPRODUCT(A9528:AA9528, TRANSPOSE($AI$42:$AI$68))))</f>
        <v>0.13984335598298839</v>
      </c>
      <c r="AG9528" cm="1">
        <f t="array" ref="AG9528">1/(1+EXP(-$AI$71-SUMPRODUCT(A9528:AA9528, TRANSPOSE($AI$72:$AI$98))))</f>
        <v>6.0857630923216721E-2</v>
      </c>
    </row>
    <row r="9529" spans="1:33" x14ac:dyDescent="0.35">
      <c r="A9529" s="1">
        <v>9.9999997764825821E-3</v>
      </c>
      <c r="B9529" s="1">
        <v>9.9999997764825821E-3</v>
      </c>
      <c r="C9529" s="1">
        <v>9.9999997764825821E-3</v>
      </c>
      <c r="D9529" s="1">
        <v>9.9999997764825821E-3</v>
      </c>
      <c r="E9529" s="1">
        <v>9.9999997764825821E-3</v>
      </c>
      <c r="F9529" s="1">
        <v>9.9999997764825821E-3</v>
      </c>
      <c r="G9529" s="1">
        <v>124.83766174316406</v>
      </c>
      <c r="H9529" s="1">
        <v>15584.44140625</v>
      </c>
      <c r="I9529" s="1">
        <v>1945525.25</v>
      </c>
      <c r="J9529" s="1">
        <v>64.421913146972656</v>
      </c>
      <c r="K9529" s="1">
        <v>4150.18310546875</v>
      </c>
      <c r="L9529" s="1">
        <v>267362.71875</v>
      </c>
      <c r="M9529" s="1">
        <v>162.94084167480469</v>
      </c>
      <c r="N9529" s="1">
        <v>26549.71875</v>
      </c>
      <c r="O9529" s="1">
        <v>4326033.5</v>
      </c>
      <c r="P9529" s="1">
        <v>6.9841623306274414E-2</v>
      </c>
      <c r="Q9529" s="1">
        <v>9.9999997764825821E-3</v>
      </c>
      <c r="R9529" s="1">
        <v>9.9999997764825821E-3</v>
      </c>
      <c r="S9529" s="1">
        <v>0.33269885182380676</v>
      </c>
      <c r="T9529" s="1">
        <v>0.11068852245807648</v>
      </c>
      <c r="U9529" s="1">
        <v>3.6825943738222122E-2</v>
      </c>
      <c r="V9529" s="1">
        <v>149.94802856445313</v>
      </c>
      <c r="W9529" s="1">
        <v>22484.412109375</v>
      </c>
      <c r="X9529" s="1">
        <v>3371493.25</v>
      </c>
      <c r="Y9529" s="1">
        <v>114.07759094238281</v>
      </c>
      <c r="Z9529" s="1">
        <v>13013.6962890625</v>
      </c>
      <c r="AA9529" s="1">
        <v>1484571.125</v>
      </c>
      <c r="AB9529" s="1">
        <v>0</v>
      </c>
      <c r="AE9529" s="17">
        <f t="shared" si="148"/>
        <v>0.5</v>
      </c>
      <c r="AF9529" cm="1">
        <f t="array" ref="AF9529">1/(1+EXP(-$AI$41-SUMPRODUCT(A9529:AA9529, TRANSPOSE($AI$42:$AI$68))))</f>
        <v>0.14120891757699006</v>
      </c>
      <c r="AG9529" cm="1">
        <f t="array" ref="AG9529">1/(1+EXP(-$AI$71-SUMPRODUCT(A9529:AA9529, TRANSPOSE($AI$72:$AI$98))))</f>
        <v>6.2077971753287678E-2</v>
      </c>
    </row>
    <row r="9530" spans="1:33" x14ac:dyDescent="0.35">
      <c r="A9530" s="1">
        <v>1.3120032846927643E-2</v>
      </c>
      <c r="B9530" s="1">
        <v>9.9999997764825821E-3</v>
      </c>
      <c r="C9530" s="1">
        <v>9.9999997764825821E-3</v>
      </c>
      <c r="D9530" s="1">
        <v>1.2162638828158379E-2</v>
      </c>
      <c r="E9530" s="1">
        <v>9.9999997764825821E-3</v>
      </c>
      <c r="F9530" s="1">
        <v>9.9999997764825821E-3</v>
      </c>
      <c r="G9530" s="1">
        <v>78.995391845703125</v>
      </c>
      <c r="H9530" s="1">
        <v>6240.27197265625</v>
      </c>
      <c r="I9530" s="1">
        <v>492952.71875</v>
      </c>
      <c r="J9530" s="1">
        <v>42.260829925537109</v>
      </c>
      <c r="K9530" s="1">
        <v>1785.977783203125</v>
      </c>
      <c r="L9530" s="1">
        <v>75476.8984375</v>
      </c>
      <c r="M9530" s="1">
        <v>162.93344116210938</v>
      </c>
      <c r="N9530" s="1">
        <v>26547.306640625</v>
      </c>
      <c r="O9530" s="1">
        <v>4325444</v>
      </c>
      <c r="P9530" s="1">
        <v>6.9958925247192383E-2</v>
      </c>
      <c r="Q9530" s="1">
        <v>9.9999997764825821E-3</v>
      </c>
      <c r="R9530" s="1">
        <v>9.9999997764825821E-3</v>
      </c>
      <c r="S9530" s="1">
        <v>0.33280280232429504</v>
      </c>
      <c r="T9530" s="1">
        <v>0.11075770854949951</v>
      </c>
      <c r="U9530" s="1">
        <v>3.6860473453998566E-2</v>
      </c>
      <c r="V9530" s="1">
        <v>149.89276123046875</v>
      </c>
      <c r="W9530" s="1">
        <v>22467.83984375</v>
      </c>
      <c r="X9530" s="1">
        <v>3367766.5</v>
      </c>
      <c r="Y9530" s="1">
        <v>114.21572113037109</v>
      </c>
      <c r="Z9530" s="1">
        <v>13045.23046875</v>
      </c>
      <c r="AA9530" s="1">
        <v>1489970.5</v>
      </c>
      <c r="AB9530" s="1">
        <v>0</v>
      </c>
      <c r="AE9530" s="17">
        <f t="shared" si="148"/>
        <v>0.5</v>
      </c>
      <c r="AF9530" cm="1">
        <f t="array" ref="AF9530">1/(1+EXP(-$AI$41-SUMPRODUCT(A9530:AA9530, TRANSPOSE($AI$42:$AI$68))))</f>
        <v>0.14255398921676884</v>
      </c>
      <c r="AG9530" cm="1">
        <f t="array" ref="AG9530">1/(1+EXP(-$AI$71-SUMPRODUCT(A9530:AA9530, TRANSPOSE($AI$72:$AI$98))))</f>
        <v>6.3303081348480658E-2</v>
      </c>
    </row>
    <row r="9531" spans="1:33" x14ac:dyDescent="0.35">
      <c r="A9531" s="1">
        <v>2.3618770763278008E-2</v>
      </c>
      <c r="B9531" s="1">
        <v>9.9999997764825821E-3</v>
      </c>
      <c r="C9531" s="1">
        <v>9.9999997764825821E-3</v>
      </c>
      <c r="D9531" s="1">
        <v>2.2381449118256569E-2</v>
      </c>
      <c r="E9531" s="1">
        <v>9.9999997764825821E-3</v>
      </c>
      <c r="F9531" s="1">
        <v>9.9999997764825821E-3</v>
      </c>
      <c r="G9531" s="1">
        <v>132.11654663085938</v>
      </c>
      <c r="H9531" s="1">
        <v>17454.78125</v>
      </c>
      <c r="I9531" s="1">
        <v>2306065.5</v>
      </c>
      <c r="J9531" s="1">
        <v>28.355861663818359</v>
      </c>
      <c r="K9531" s="1">
        <v>804.05487060546875</v>
      </c>
      <c r="L9531" s="1">
        <v>22799.669921875</v>
      </c>
      <c r="M9531" s="1">
        <v>162.91224670410156</v>
      </c>
      <c r="N9531" s="1">
        <v>26540.400390625</v>
      </c>
      <c r="O9531" s="1">
        <v>4323756</v>
      </c>
      <c r="P9531" s="1">
        <v>6.9590091705322266E-2</v>
      </c>
      <c r="Q9531" s="1">
        <v>9.9999997764825821E-3</v>
      </c>
      <c r="R9531" s="1">
        <v>9.9999997764825821E-3</v>
      </c>
      <c r="S9531" s="1">
        <v>0.33330756425857544</v>
      </c>
      <c r="T9531" s="1">
        <v>0.11109393090009689</v>
      </c>
      <c r="U9531" s="1">
        <v>3.7028446793556213E-2</v>
      </c>
      <c r="V9531" s="1">
        <v>149.70399475097656</v>
      </c>
      <c r="W9531" s="1">
        <v>22411.28515625</v>
      </c>
      <c r="X9531" s="1">
        <v>3355059</v>
      </c>
      <c r="Y9531" s="1">
        <v>114.49391937255859</v>
      </c>
      <c r="Z9531" s="1">
        <v>13108.857421875</v>
      </c>
      <c r="AA9531" s="1">
        <v>1500884.5</v>
      </c>
      <c r="AB9531" s="1">
        <v>0</v>
      </c>
      <c r="AE9531" s="17">
        <f t="shared" si="148"/>
        <v>0.5</v>
      </c>
      <c r="AF9531" cm="1">
        <f t="array" ref="AF9531">1/(1+EXP(-$AI$41-SUMPRODUCT(A9531:AA9531, TRANSPOSE($AI$42:$AI$68))))</f>
        <v>0.13244061421243605</v>
      </c>
      <c r="AG9531" cm="1">
        <f t="array" ref="AG9531">1/(1+EXP(-$AI$71-SUMPRODUCT(A9531:AA9531, TRANSPOSE($AI$72:$AI$98))))</f>
        <v>5.1902364749460396E-2</v>
      </c>
    </row>
    <row r="9532" spans="1:33" x14ac:dyDescent="0.35">
      <c r="A9532" s="1">
        <v>3.1864602118730545E-2</v>
      </c>
      <c r="B9532" s="1">
        <v>9.9999997764825821E-3</v>
      </c>
      <c r="C9532" s="1">
        <v>9.9999997764825821E-3</v>
      </c>
      <c r="D9532" s="1">
        <v>2.6234453544020653E-2</v>
      </c>
      <c r="E9532" s="1">
        <v>9.9999997764825821E-3</v>
      </c>
      <c r="F9532" s="1">
        <v>9.9999997764825821E-3</v>
      </c>
      <c r="G9532" s="1">
        <v>148.87583923339844</v>
      </c>
      <c r="H9532" s="1">
        <v>22164.015625</v>
      </c>
      <c r="I9532" s="1">
        <v>3299686.5</v>
      </c>
      <c r="J9532" s="1">
        <v>46.169826507568359</v>
      </c>
      <c r="K9532" s="1">
        <v>2131.65283203125</v>
      </c>
      <c r="L9532" s="1">
        <v>98418.046875</v>
      </c>
      <c r="M9532" s="1">
        <v>162.90638732910156</v>
      </c>
      <c r="N9532" s="1">
        <v>26538.490234375</v>
      </c>
      <c r="O9532" s="1">
        <v>4323289.5</v>
      </c>
      <c r="P9532" s="1">
        <v>6.9356203079223633E-2</v>
      </c>
      <c r="Q9532" s="1">
        <v>9.9999997764825821E-3</v>
      </c>
      <c r="R9532" s="1">
        <v>9.9999997764825821E-3</v>
      </c>
      <c r="S9532" s="1">
        <v>0.33358544111251831</v>
      </c>
      <c r="T9532" s="1">
        <v>0.11127924919128418</v>
      </c>
      <c r="U9532" s="1">
        <v>3.7121135741472244E-2</v>
      </c>
      <c r="V9532" s="1">
        <v>149.43287658691406</v>
      </c>
      <c r="W9532" s="1">
        <v>22330.185546875</v>
      </c>
      <c r="X9532" s="1">
        <v>3336863.75</v>
      </c>
      <c r="Y9532" s="1">
        <v>114.50687408447266</v>
      </c>
      <c r="Z9532" s="1">
        <v>13111.82421875</v>
      </c>
      <c r="AA9532" s="1">
        <v>1501394</v>
      </c>
      <c r="AB9532" s="1">
        <v>0</v>
      </c>
      <c r="AE9532" s="17">
        <f t="shared" si="148"/>
        <v>0.5</v>
      </c>
      <c r="AF9532" cm="1">
        <f t="array" ref="AF9532">1/(1+EXP(-$AI$41-SUMPRODUCT(A9532:AA9532, TRANSPOSE($AI$42:$AI$68))))</f>
        <v>0.14033201133599812</v>
      </c>
      <c r="AG9532" cm="1">
        <f t="array" ref="AG9532">1/(1+EXP(-$AI$71-SUMPRODUCT(A9532:AA9532, TRANSPOSE($AI$72:$AI$98))))</f>
        <v>6.0843885025376736E-2</v>
      </c>
    </row>
    <row r="9533" spans="1:33" x14ac:dyDescent="0.35">
      <c r="A9533" s="1">
        <v>3.8295730948448181E-2</v>
      </c>
      <c r="B9533" s="1">
        <v>9.9999997764825821E-3</v>
      </c>
      <c r="C9533" s="1">
        <v>9.9999997764825821E-3</v>
      </c>
      <c r="D9533" s="1">
        <v>3.0434584245085716E-2</v>
      </c>
      <c r="E9533" s="1">
        <v>9.9999997764825821E-3</v>
      </c>
      <c r="F9533" s="1">
        <v>9.9999997764825821E-3</v>
      </c>
      <c r="G9533" s="1">
        <v>151.64727783203125</v>
      </c>
      <c r="H9533" s="1">
        <v>22996.896484375</v>
      </c>
      <c r="I9533" s="1">
        <v>3487416.75</v>
      </c>
      <c r="J9533" s="1">
        <v>55.284832000732422</v>
      </c>
      <c r="K9533" s="1">
        <v>3056.41259765625</v>
      </c>
      <c r="L9533" s="1">
        <v>168973.265625</v>
      </c>
      <c r="M9533" s="1">
        <v>162.83082580566406</v>
      </c>
      <c r="N9533" s="1">
        <v>26513.876953125</v>
      </c>
      <c r="O9533" s="1">
        <v>4317276.5</v>
      </c>
      <c r="P9533" s="1">
        <v>6.8815469741821289E-2</v>
      </c>
      <c r="Q9533" s="1">
        <v>9.9999997764825821E-3</v>
      </c>
      <c r="R9533" s="1">
        <v>9.9999997764825821E-3</v>
      </c>
      <c r="S9533" s="1">
        <v>0.33429902791976929</v>
      </c>
      <c r="T9533" s="1">
        <v>0.11175584048032761</v>
      </c>
      <c r="U9533" s="1">
        <v>3.7359867244958878E-2</v>
      </c>
      <c r="V9533" s="1">
        <v>149.36058044433594</v>
      </c>
      <c r="W9533" s="1">
        <v>22308.58203125</v>
      </c>
      <c r="X9533" s="1">
        <v>3332023</v>
      </c>
      <c r="Y9533" s="1">
        <v>114.62841796875</v>
      </c>
      <c r="Z9533" s="1">
        <v>13139.673828125</v>
      </c>
      <c r="AA9533" s="1">
        <v>1506180.125</v>
      </c>
      <c r="AB9533" s="1">
        <v>0</v>
      </c>
      <c r="AE9533" s="17">
        <f t="shared" si="148"/>
        <v>0.5</v>
      </c>
      <c r="AF9533" cm="1">
        <f t="array" ref="AF9533">1/(1+EXP(-$AI$41-SUMPRODUCT(A9533:AA9533, TRANSPOSE($AI$42:$AI$68))))</f>
        <v>0.14217973056973532</v>
      </c>
      <c r="AG9533" cm="1">
        <f t="array" ref="AG9533">1/(1+EXP(-$AI$71-SUMPRODUCT(A9533:AA9533, TRANSPOSE($AI$72:$AI$98))))</f>
        <v>6.2764864101483353E-2</v>
      </c>
    </row>
    <row r="9534" spans="1:33" x14ac:dyDescent="0.35">
      <c r="A9534" s="1">
        <v>3.6532551050186157E-2</v>
      </c>
      <c r="B9534" s="1">
        <v>9.9999997764825821E-3</v>
      </c>
      <c r="C9534" s="1">
        <v>9.9999997764825821E-3</v>
      </c>
      <c r="D9534" s="1">
        <v>3.111528605222702E-2</v>
      </c>
      <c r="E9534" s="1">
        <v>9.9999997764825821E-3</v>
      </c>
      <c r="F9534" s="1">
        <v>9.9999997764825821E-3</v>
      </c>
      <c r="G9534" s="1">
        <v>146.21903991699219</v>
      </c>
      <c r="H9534" s="1">
        <v>21380.0078125</v>
      </c>
      <c r="I9534" s="1">
        <v>3126164.25</v>
      </c>
      <c r="J9534" s="1">
        <v>46.912151336669922</v>
      </c>
      <c r="K9534" s="1">
        <v>2200.75</v>
      </c>
      <c r="L9534" s="1">
        <v>103241.9140625</v>
      </c>
      <c r="M9534" s="1">
        <v>162.82003784179688</v>
      </c>
      <c r="N9534" s="1">
        <v>26510.365234375</v>
      </c>
      <c r="O9534" s="1">
        <v>4316418.5</v>
      </c>
      <c r="P9534" s="1">
        <v>6.871795654296875E-2</v>
      </c>
      <c r="Q9534" s="1">
        <v>9.9999997764825821E-3</v>
      </c>
      <c r="R9534" s="1">
        <v>9.9999997764825821E-3</v>
      </c>
      <c r="S9534" s="1">
        <v>0.33456301689147949</v>
      </c>
      <c r="T9534" s="1">
        <v>0.1119324117898941</v>
      </c>
      <c r="U9534" s="1">
        <v>3.7448447197675705E-2</v>
      </c>
      <c r="V9534" s="1">
        <v>149.44297790527344</v>
      </c>
      <c r="W9534" s="1">
        <v>22333.203125</v>
      </c>
      <c r="X9534" s="1">
        <v>3337540.5</v>
      </c>
      <c r="Y9534" s="1">
        <v>114.58594512939453</v>
      </c>
      <c r="Z9534" s="1">
        <v>13129.9384765625</v>
      </c>
      <c r="AA9534" s="1">
        <v>1504506.5</v>
      </c>
      <c r="AB9534" s="1">
        <v>0</v>
      </c>
      <c r="AE9534" s="17">
        <f t="shared" si="148"/>
        <v>0.5</v>
      </c>
      <c r="AF9534" cm="1">
        <f t="array" ref="AF9534">1/(1+EXP(-$AI$41-SUMPRODUCT(A9534:AA9534, TRANSPOSE($AI$42:$AI$68))))</f>
        <v>0.14064407726528078</v>
      </c>
      <c r="AG9534" cm="1">
        <f t="array" ref="AG9534">1/(1+EXP(-$AI$71-SUMPRODUCT(A9534:AA9534, TRANSPOSE($AI$72:$AI$98))))</f>
        <v>6.1307591992303206E-2</v>
      </c>
    </row>
    <row r="9535" spans="1:33" x14ac:dyDescent="0.35">
      <c r="A9535" s="1">
        <v>1.3311263173818588E-2</v>
      </c>
      <c r="B9535" s="1">
        <v>9.9999997764825821E-3</v>
      </c>
      <c r="C9535" s="1">
        <v>9.9999997764825821E-3</v>
      </c>
      <c r="D9535" s="1">
        <v>1.3106805272400379E-2</v>
      </c>
      <c r="E9535" s="1">
        <v>9.9999997764825821E-3</v>
      </c>
      <c r="F9535" s="1">
        <v>9.9999997764825821E-3</v>
      </c>
      <c r="G9535" s="1">
        <v>101.44095611572266</v>
      </c>
      <c r="H9535" s="1">
        <v>10290.267578125</v>
      </c>
      <c r="I9535" s="1">
        <v>1043854.5625</v>
      </c>
      <c r="J9535" s="1">
        <v>3.061901330947876</v>
      </c>
      <c r="K9535" s="1">
        <v>9.375239372253418</v>
      </c>
      <c r="L9535" s="1">
        <v>28.706058502197266</v>
      </c>
      <c r="M9535" s="1">
        <v>162.68626403808594</v>
      </c>
      <c r="N9535" s="1">
        <v>26466.8203125</v>
      </c>
      <c r="O9535" s="1">
        <v>4305788</v>
      </c>
      <c r="P9535" s="1">
        <v>6.8892955780029297E-2</v>
      </c>
      <c r="Q9535" s="1">
        <v>9.9999997764825821E-3</v>
      </c>
      <c r="R9535" s="1">
        <v>9.9999997764825821E-3</v>
      </c>
      <c r="S9535" s="1">
        <v>0.33458986878395081</v>
      </c>
      <c r="T9535" s="1">
        <v>0.11195038259029388</v>
      </c>
      <c r="U9535" s="1">
        <v>3.7457462400197983E-2</v>
      </c>
      <c r="V9535" s="1">
        <v>149.45791625976563</v>
      </c>
      <c r="W9535" s="1">
        <v>22337.66796875</v>
      </c>
      <c r="X9535" s="1">
        <v>3338541.5</v>
      </c>
      <c r="Y9535" s="1">
        <v>114.12989044189453</v>
      </c>
      <c r="Z9535" s="1">
        <v>13025.6318359375</v>
      </c>
      <c r="AA9535" s="1">
        <v>1486614</v>
      </c>
      <c r="AB9535" s="1">
        <v>0</v>
      </c>
      <c r="AE9535" s="17">
        <f t="shared" si="148"/>
        <v>0.5</v>
      </c>
      <c r="AF9535" cm="1">
        <f t="array" ref="AF9535">1/(1+EXP(-$AI$41-SUMPRODUCT(A9535:AA9535, TRANSPOSE($AI$42:$AI$68))))</f>
        <v>0.11228505196789636</v>
      </c>
      <c r="AG9535" cm="1">
        <f t="array" ref="AG9535">1/(1+EXP(-$AI$71-SUMPRODUCT(A9535:AA9535, TRANSPOSE($AI$72:$AI$98))))</f>
        <v>3.1050308552988501E-2</v>
      </c>
    </row>
    <row r="9536" spans="1:33" x14ac:dyDescent="0.35">
      <c r="A9536" s="1">
        <v>9.9999997764825821E-3</v>
      </c>
      <c r="B9536" s="1">
        <v>9.9999997764825821E-3</v>
      </c>
      <c r="C9536" s="1">
        <v>9.9999997764825821E-3</v>
      </c>
      <c r="D9536" s="1">
        <v>9.9999997764825821E-3</v>
      </c>
      <c r="E9536" s="1">
        <v>9.9999997764825821E-3</v>
      </c>
      <c r="F9536" s="1">
        <v>9.9999997764825821E-3</v>
      </c>
      <c r="G9536" s="1">
        <v>33.186801910400391</v>
      </c>
      <c r="H9536" s="1">
        <v>1101.36376953125</v>
      </c>
      <c r="I9536" s="1">
        <v>36550.7421875</v>
      </c>
      <c r="J9536" s="1">
        <v>71.189453125</v>
      </c>
      <c r="K9536" s="1">
        <v>5067.9384765625</v>
      </c>
      <c r="L9536" s="1">
        <v>360783.75</v>
      </c>
      <c r="M9536" s="1">
        <v>162.58842468261719</v>
      </c>
      <c r="N9536" s="1">
        <v>26434.99609375</v>
      </c>
      <c r="O9536" s="1">
        <v>4298024.5</v>
      </c>
      <c r="P9536" s="1">
        <v>6.8995952606201172E-2</v>
      </c>
      <c r="Q9536" s="1">
        <v>9.9999997764825821E-3</v>
      </c>
      <c r="R9536" s="1">
        <v>9.9999997764825821E-3</v>
      </c>
      <c r="S9536" s="1">
        <v>0.33457463979721069</v>
      </c>
      <c r="T9536" s="1">
        <v>0.11194019019603729</v>
      </c>
      <c r="U9536" s="1">
        <v>3.7452347576618195E-2</v>
      </c>
      <c r="V9536" s="1">
        <v>149.36019897460938</v>
      </c>
      <c r="W9536" s="1">
        <v>22308.46875</v>
      </c>
      <c r="X9536" s="1">
        <v>3331997.25</v>
      </c>
      <c r="Y9536" s="1">
        <v>114.0673828125</v>
      </c>
      <c r="Z9536" s="1">
        <v>13011.3681640625</v>
      </c>
      <c r="AA9536" s="1">
        <v>1484172.625</v>
      </c>
      <c r="AB9536" s="1">
        <v>0</v>
      </c>
      <c r="AE9536" s="17">
        <f t="shared" si="148"/>
        <v>0.5</v>
      </c>
      <c r="AF9536" cm="1">
        <f t="array" ref="AF9536">1/(1+EXP(-$AI$41-SUMPRODUCT(A9536:AA9536, TRANSPOSE($AI$42:$AI$68))))</f>
        <v>0.15746509898231228</v>
      </c>
      <c r="AG9536" cm="1">
        <f t="array" ref="AG9536">1/(1+EXP(-$AI$71-SUMPRODUCT(A9536:AA9536, TRANSPOSE($AI$72:$AI$98))))</f>
        <v>8.1308346733525716E-2</v>
      </c>
    </row>
    <row r="9537" spans="1:33" x14ac:dyDescent="0.35">
      <c r="A9537" s="1">
        <v>2.0739134401082993E-2</v>
      </c>
      <c r="B9537" s="1">
        <v>9.9999997764825821E-3</v>
      </c>
      <c r="C9537" s="1">
        <v>9.9999997764825821E-3</v>
      </c>
      <c r="D9537" s="1">
        <v>1.3529817573726177E-2</v>
      </c>
      <c r="E9537" s="1">
        <v>9.9999997764825821E-3</v>
      </c>
      <c r="F9537" s="1">
        <v>9.9999997764825821E-3</v>
      </c>
      <c r="G9537" s="1">
        <v>31.427335739135742</v>
      </c>
      <c r="H9537" s="1">
        <v>987.67742919921875</v>
      </c>
      <c r="I9537" s="1">
        <v>31040.0703125</v>
      </c>
      <c r="J9537" s="1">
        <v>92.625167846679688</v>
      </c>
      <c r="K9537" s="1">
        <v>8579.421875</v>
      </c>
      <c r="L9537" s="1">
        <v>794670.375</v>
      </c>
      <c r="M9537" s="1">
        <v>162.32954406738281</v>
      </c>
      <c r="N9537" s="1">
        <v>26350.880859375</v>
      </c>
      <c r="O9537" s="1">
        <v>4277526.5</v>
      </c>
      <c r="P9537" s="1">
        <v>6.941676139831543E-2</v>
      </c>
      <c r="Q9537" s="1">
        <v>9.9999997764825821E-3</v>
      </c>
      <c r="R9537" s="1">
        <v>9.9999997764825821E-3</v>
      </c>
      <c r="S9537" s="1">
        <v>0.33420103788375854</v>
      </c>
      <c r="T9537" s="1">
        <v>0.11169033497571945</v>
      </c>
      <c r="U9537" s="1">
        <v>3.7327025085687637E-2</v>
      </c>
      <c r="V9537" s="1">
        <v>149.00119018554688</v>
      </c>
      <c r="W9537" s="1">
        <v>22201.35546875</v>
      </c>
      <c r="X9537" s="1">
        <v>3308028.25</v>
      </c>
      <c r="Y9537" s="1">
        <v>114.34189605712891</v>
      </c>
      <c r="Z9537" s="1">
        <v>13074.0693359375</v>
      </c>
      <c r="AA9537" s="1">
        <v>1494913.875</v>
      </c>
      <c r="AB9537" s="1">
        <v>0</v>
      </c>
      <c r="AE9537" s="17">
        <f t="shared" si="148"/>
        <v>0.5</v>
      </c>
      <c r="AF9537" cm="1">
        <f t="array" ref="AF9537">1/(1+EXP(-$AI$41-SUMPRODUCT(A9537:AA9537, TRANSPOSE($AI$42:$AI$68))))</f>
        <v>0.15350468308433904</v>
      </c>
      <c r="AG9537" cm="1">
        <f t="array" ref="AG9537">1/(1+EXP(-$AI$71-SUMPRODUCT(A9537:AA9537, TRANSPOSE($AI$72:$AI$98))))</f>
        <v>7.4436719683833655E-2</v>
      </c>
    </row>
    <row r="9538" spans="1:33" x14ac:dyDescent="0.35">
      <c r="A9538" s="1">
        <v>2.5773078203201294E-2</v>
      </c>
      <c r="B9538" s="1">
        <v>9.9999997764825821E-3</v>
      </c>
      <c r="C9538" s="1">
        <v>9.9999997764825821E-3</v>
      </c>
      <c r="D9538" s="1">
        <v>2.1445445716381073E-2</v>
      </c>
      <c r="E9538" s="1">
        <v>9.9999997764825821E-3</v>
      </c>
      <c r="F9538" s="1">
        <v>9.9999997764825821E-3</v>
      </c>
      <c r="G9538" s="1">
        <v>44.285137176513672</v>
      </c>
      <c r="H9538" s="1">
        <v>1961.17333984375</v>
      </c>
      <c r="I9538" s="1">
        <v>86850.828125</v>
      </c>
      <c r="J9538" s="1">
        <v>96.763031005859375</v>
      </c>
      <c r="K9538" s="1">
        <v>9363.083984375</v>
      </c>
      <c r="L9538" s="1">
        <v>906000.375</v>
      </c>
      <c r="M9538" s="1">
        <v>162.16824340820313</v>
      </c>
      <c r="N9538" s="1">
        <v>26298.5390625</v>
      </c>
      <c r="O9538" s="1">
        <v>4264788</v>
      </c>
      <c r="P9538" s="1">
        <v>6.9472551345825195E-2</v>
      </c>
      <c r="Q9538" s="1">
        <v>9.9999997764825821E-3</v>
      </c>
      <c r="R9538" s="1">
        <v>9.9999997764825821E-3</v>
      </c>
      <c r="S9538" s="1">
        <v>0.33395540714263916</v>
      </c>
      <c r="T9538" s="1">
        <v>0.11152621358633041</v>
      </c>
      <c r="U9538" s="1">
        <v>3.7244781851768494E-2</v>
      </c>
      <c r="V9538" s="1">
        <v>148.6309814453125</v>
      </c>
      <c r="W9538" s="1">
        <v>22091.16796875</v>
      </c>
      <c r="X9538" s="1">
        <v>3283432</v>
      </c>
      <c r="Y9538" s="1">
        <v>114.68907165527344</v>
      </c>
      <c r="Z9538" s="1">
        <v>13153.5830078125</v>
      </c>
      <c r="AA9538" s="1">
        <v>1508572.25</v>
      </c>
      <c r="AB9538" s="1">
        <v>0</v>
      </c>
      <c r="AE9538" s="17">
        <f t="shared" si="148"/>
        <v>0.5</v>
      </c>
      <c r="AF9538" cm="1">
        <f t="array" ref="AF9538">1/(1+EXP(-$AI$41-SUMPRODUCT(A9538:AA9538, TRANSPOSE($AI$42:$AI$68))))</f>
        <v>0.14803882754689762</v>
      </c>
      <c r="AG9538" cm="1">
        <f t="array" ref="AG9538">1/(1+EXP(-$AI$71-SUMPRODUCT(A9538:AA9538, TRANSPOSE($AI$72:$AI$98))))</f>
        <v>6.6967170688184682E-2</v>
      </c>
    </row>
    <row r="9539" spans="1:33" x14ac:dyDescent="0.35">
      <c r="A9539" s="1">
        <v>3.0377514660358429E-2</v>
      </c>
      <c r="B9539" s="1">
        <v>9.9999997764825821E-3</v>
      </c>
      <c r="C9539" s="1">
        <v>9.9999997764825821E-3</v>
      </c>
      <c r="D9539" s="1">
        <v>2.9613057151436806E-2</v>
      </c>
      <c r="E9539" s="1">
        <v>9.9999997764825821E-3</v>
      </c>
      <c r="F9539" s="1">
        <v>9.9999997764825821E-3</v>
      </c>
      <c r="G9539" s="1">
        <v>72.986747741699219</v>
      </c>
      <c r="H9539" s="1">
        <v>5327.0654296875</v>
      </c>
      <c r="I9539" s="1">
        <v>388805.1875</v>
      </c>
      <c r="J9539" s="1">
        <v>76.965835571289063</v>
      </c>
      <c r="K9539" s="1">
        <v>5923.73974609375</v>
      </c>
      <c r="L9539" s="1">
        <v>455925.59375</v>
      </c>
      <c r="M9539" s="1">
        <v>161.82882690429688</v>
      </c>
      <c r="N9539" s="1">
        <v>26188.568359375</v>
      </c>
      <c r="O9539" s="1">
        <v>4238065.5</v>
      </c>
      <c r="P9539" s="1">
        <v>6.9642543792724609E-2</v>
      </c>
      <c r="Q9539" s="1">
        <v>9.9999997764825821E-3</v>
      </c>
      <c r="R9539" s="1">
        <v>9.9999997764825821E-3</v>
      </c>
      <c r="S9539" s="1">
        <v>0.33363726735115051</v>
      </c>
      <c r="T9539" s="1">
        <v>0.1113138273358345</v>
      </c>
      <c r="U9539" s="1">
        <v>3.71384397149086E-2</v>
      </c>
      <c r="V9539" s="1">
        <v>148.43447875976563</v>
      </c>
      <c r="W9539" s="1">
        <v>22032.794921875</v>
      </c>
      <c r="X9539" s="1">
        <v>3270426.25</v>
      </c>
      <c r="Y9539" s="1">
        <v>115.05207824707031</v>
      </c>
      <c r="Z9539" s="1">
        <v>13236.98046875</v>
      </c>
      <c r="AA9539" s="1">
        <v>1522942.125</v>
      </c>
      <c r="AB9539" s="1">
        <v>0</v>
      </c>
      <c r="AE9539" s="17">
        <f t="shared" ref="AE9539:AE9545" si="149">0.5</f>
        <v>0.5</v>
      </c>
      <c r="AF9539" cm="1">
        <f t="array" ref="AF9539">1/(1+EXP(-$AI$41-SUMPRODUCT(A9539:AA9539, TRANSPOSE($AI$42:$AI$68))))</f>
        <v>0.14554441163971432</v>
      </c>
      <c r="AG9539" cm="1">
        <f t="array" ref="AG9539">1/(1+EXP(-$AI$71-SUMPRODUCT(A9539:AA9539, TRANSPOSE($AI$72:$AI$98))))</f>
        <v>6.5498298413204536E-2</v>
      </c>
    </row>
    <row r="9540" spans="1:33" x14ac:dyDescent="0.35">
      <c r="A9540" s="1">
        <v>3.334851935505867E-2</v>
      </c>
      <c r="B9540" s="1">
        <v>9.9999997764825821E-3</v>
      </c>
      <c r="C9540" s="1">
        <v>9.9999997764825821E-3</v>
      </c>
      <c r="D9540" s="1">
        <v>3.2203435897827148E-2</v>
      </c>
      <c r="E9540" s="1">
        <v>9.9999997764825821E-3</v>
      </c>
      <c r="F9540" s="1">
        <v>9.9999997764825821E-3</v>
      </c>
      <c r="G9540" s="1">
        <v>75.741447448730469</v>
      </c>
      <c r="H9540" s="1">
        <v>5736.76708984375</v>
      </c>
      <c r="I9540" s="1">
        <v>434511.03125</v>
      </c>
      <c r="J9540" s="1">
        <v>66.025054931640625</v>
      </c>
      <c r="K9540" s="1">
        <v>4359.30810546875</v>
      </c>
      <c r="L9540" s="1">
        <v>287823.53125</v>
      </c>
      <c r="M9540" s="1">
        <v>161.60954284667969</v>
      </c>
      <c r="N9540" s="1">
        <v>26117.64453125</v>
      </c>
      <c r="O9540" s="1">
        <v>4220860.5</v>
      </c>
      <c r="P9540" s="1">
        <v>6.9761276245117188E-2</v>
      </c>
      <c r="Q9540" s="1">
        <v>9.9999997764825821E-3</v>
      </c>
      <c r="R9540" s="1">
        <v>9.9999997764825821E-3</v>
      </c>
      <c r="S9540" s="1">
        <v>0.33352571725845337</v>
      </c>
      <c r="T9540" s="1">
        <v>0.11123940348625183</v>
      </c>
      <c r="U9540" s="1">
        <v>3.7101201713085175E-2</v>
      </c>
      <c r="V9540" s="1">
        <v>148.34756469726563</v>
      </c>
      <c r="W9540" s="1">
        <v>22007</v>
      </c>
      <c r="X9540" s="1">
        <v>3264684.75</v>
      </c>
      <c r="Y9540" s="1">
        <v>115.10934448242188</v>
      </c>
      <c r="Z9540" s="1">
        <v>13250.1611328125</v>
      </c>
      <c r="AA9540" s="1">
        <v>1525217.375</v>
      </c>
      <c r="AB9540" s="1">
        <v>0</v>
      </c>
      <c r="AE9540" s="17">
        <f t="shared" si="149"/>
        <v>0.5</v>
      </c>
      <c r="AF9540" cm="1">
        <f t="array" ref="AF9540">1/(1+EXP(-$AI$41-SUMPRODUCT(A9540:AA9540, TRANSPOSE($AI$42:$AI$68))))</f>
        <v>0.146352391523005</v>
      </c>
      <c r="AG9540" cm="1">
        <f t="array" ref="AG9540">1/(1+EXP(-$AI$71-SUMPRODUCT(A9540:AA9540, TRANSPOSE($AI$72:$AI$98))))</f>
        <v>6.7191011493213534E-2</v>
      </c>
    </row>
    <row r="9541" spans="1:33" x14ac:dyDescent="0.35">
      <c r="A9541" s="1">
        <v>3.8387030363082886E-2</v>
      </c>
      <c r="B9541" s="1">
        <v>9.9999997764825821E-3</v>
      </c>
      <c r="C9541" s="1">
        <v>9.9999997764825821E-3</v>
      </c>
      <c r="D9541" s="1">
        <v>3.8288690149784088E-2</v>
      </c>
      <c r="E9541" s="1">
        <v>9.9999997764825821E-3</v>
      </c>
      <c r="F9541" s="1">
        <v>9.9999997764825821E-3</v>
      </c>
      <c r="G9541" s="1">
        <v>97.226890563964844</v>
      </c>
      <c r="H9541" s="1">
        <v>9453.068359375</v>
      </c>
      <c r="I9541" s="1">
        <v>919092.4375</v>
      </c>
      <c r="J9541" s="1">
        <v>38.430862426757813</v>
      </c>
      <c r="K9541" s="1">
        <v>1476.93115234375</v>
      </c>
      <c r="L9541" s="1">
        <v>56759.73828125</v>
      </c>
      <c r="M9541" s="1">
        <v>161.1884765625</v>
      </c>
      <c r="N9541" s="1">
        <v>25981.724609375</v>
      </c>
      <c r="O9541" s="1">
        <v>4187954.75</v>
      </c>
      <c r="P9541" s="1">
        <v>6.9734096527099609E-2</v>
      </c>
      <c r="Q9541" s="1">
        <v>9.9999997764825821E-3</v>
      </c>
      <c r="R9541" s="1">
        <v>9.9999997764825821E-3</v>
      </c>
      <c r="S9541" s="1">
        <v>0.33375221490859985</v>
      </c>
      <c r="T9541" s="1">
        <v>0.11139053851366043</v>
      </c>
      <c r="U9541" s="1">
        <v>3.7176840007305145E-2</v>
      </c>
      <c r="V9541" s="1">
        <v>148.33769226074219</v>
      </c>
      <c r="W9541" s="1">
        <v>22004.0703125</v>
      </c>
      <c r="X9541" s="1">
        <v>3264033</v>
      </c>
      <c r="Y9541" s="1">
        <v>115.11046600341797</v>
      </c>
      <c r="Z9541" s="1">
        <v>13250.4189453125</v>
      </c>
      <c r="AA9541" s="1">
        <v>1525262</v>
      </c>
      <c r="AB9541" s="1">
        <v>0</v>
      </c>
      <c r="AE9541" s="17">
        <f t="shared" si="149"/>
        <v>0.5</v>
      </c>
      <c r="AF9541" cm="1">
        <f t="array" ref="AF9541">1/(1+EXP(-$AI$41-SUMPRODUCT(A9541:AA9541, TRANSPOSE($AI$42:$AI$68))))</f>
        <v>0.13932258097897807</v>
      </c>
      <c r="AG9541" cm="1">
        <f t="array" ref="AG9541">1/(1+EXP(-$AI$71-SUMPRODUCT(A9541:AA9541, TRANSPOSE($AI$72:$AI$98))))</f>
        <v>5.9664172587272912E-2</v>
      </c>
    </row>
    <row r="9542" spans="1:33" x14ac:dyDescent="0.35">
      <c r="A9542" s="1">
        <v>4.1414421051740646E-2</v>
      </c>
      <c r="B9542" s="1">
        <v>9.9999997764825821E-3</v>
      </c>
      <c r="C9542" s="1">
        <v>9.9999997764825821E-3</v>
      </c>
      <c r="D9542" s="1">
        <v>4.0915772318840027E-2</v>
      </c>
      <c r="E9542" s="1">
        <v>9.9999997764825821E-3</v>
      </c>
      <c r="F9542" s="1">
        <v>9.9999997764825821E-3</v>
      </c>
      <c r="G9542" s="1">
        <v>111.52597808837891</v>
      </c>
      <c r="H9542" s="1">
        <v>12438.0439453125</v>
      </c>
      <c r="I9542" s="1">
        <v>1387165</v>
      </c>
      <c r="J9542" s="1">
        <v>36.025661468505859</v>
      </c>
      <c r="K9542" s="1">
        <v>1297.8482666015625</v>
      </c>
      <c r="L9542" s="1">
        <v>46755.84375</v>
      </c>
      <c r="M9542" s="1">
        <v>160.91673278808594</v>
      </c>
      <c r="N9542" s="1">
        <v>25894.1953125</v>
      </c>
      <c r="O9542" s="1">
        <v>4166809.25</v>
      </c>
      <c r="P9542" s="1">
        <v>6.9547653198242188E-2</v>
      </c>
      <c r="Q9542" s="1">
        <v>9.9999997764825821E-3</v>
      </c>
      <c r="R9542" s="1">
        <v>9.9999997764825821E-3</v>
      </c>
      <c r="S9542" s="1">
        <v>0.33380362391471863</v>
      </c>
      <c r="T9542" s="1">
        <v>0.11142485588788986</v>
      </c>
      <c r="U9542" s="1">
        <v>3.7194021046161652E-2</v>
      </c>
      <c r="V9542" s="1">
        <v>148.28424072265625</v>
      </c>
      <c r="W9542" s="1">
        <v>21988.216796875</v>
      </c>
      <c r="X9542" s="1">
        <v>3260506</v>
      </c>
      <c r="Y9542" s="1">
        <v>114.99985504150391</v>
      </c>
      <c r="Z9542" s="1">
        <v>13224.966796875</v>
      </c>
      <c r="AA9542" s="1">
        <v>1520869.25</v>
      </c>
      <c r="AB9542" s="1">
        <v>0</v>
      </c>
      <c r="AE9542" s="17">
        <f t="shared" si="149"/>
        <v>0.5</v>
      </c>
      <c r="AF9542" cm="1">
        <f t="array" ref="AF9542">1/(1+EXP(-$AI$41-SUMPRODUCT(A9542:AA9542, TRANSPOSE($AI$42:$AI$68))))</f>
        <v>0.1372713221794731</v>
      </c>
      <c r="AG9542" cm="1">
        <f t="array" ref="AG9542">1/(1+EXP(-$AI$71-SUMPRODUCT(A9542:AA9542, TRANSPOSE($AI$72:$AI$98))))</f>
        <v>5.7466968748646596E-2</v>
      </c>
    </row>
    <row r="9543" spans="1:33" x14ac:dyDescent="0.35">
      <c r="A9543" s="1">
        <v>3.9415214210748672E-2</v>
      </c>
      <c r="B9543" s="1">
        <v>9.9999997764825821E-3</v>
      </c>
      <c r="C9543" s="1">
        <v>9.9999997764825821E-3</v>
      </c>
      <c r="D9543" s="1">
        <v>3.9008919149637222E-2</v>
      </c>
      <c r="E9543" s="1">
        <v>9.9999997764825821E-3</v>
      </c>
      <c r="F9543" s="1">
        <v>9.9999997764825821E-3</v>
      </c>
      <c r="G9543" s="1">
        <v>104.23981475830078</v>
      </c>
      <c r="H9543" s="1">
        <v>10865.939453125</v>
      </c>
      <c r="I9543" s="1">
        <v>1132663.5</v>
      </c>
      <c r="J9543" s="1">
        <v>50.675643920898438</v>
      </c>
      <c r="K9543" s="1">
        <v>2568.02099609375</v>
      </c>
      <c r="L9543" s="1">
        <v>130136.109375</v>
      </c>
      <c r="M9543" s="1">
        <v>160.39447021484375</v>
      </c>
      <c r="N9543" s="1">
        <v>25726.38671875</v>
      </c>
      <c r="O9543" s="1">
        <v>4126370</v>
      </c>
      <c r="P9543" s="1">
        <v>6.9545984268188477E-2</v>
      </c>
      <c r="Q9543" s="1">
        <v>9.9999997764825821E-3</v>
      </c>
      <c r="R9543" s="1">
        <v>9.9999997764825821E-3</v>
      </c>
      <c r="S9543" s="1">
        <v>0.33365768194198608</v>
      </c>
      <c r="T9543" s="1">
        <v>0.11132744699716568</v>
      </c>
      <c r="U9543" s="1">
        <v>3.7145256996154785E-2</v>
      </c>
      <c r="V9543" s="1">
        <v>147.97355651855469</v>
      </c>
      <c r="W9543" s="1">
        <v>21896.173828125</v>
      </c>
      <c r="X9543" s="1">
        <v>3240054.75</v>
      </c>
      <c r="Y9543" s="1">
        <v>114.72350311279297</v>
      </c>
      <c r="Z9543" s="1">
        <v>13161.482421875</v>
      </c>
      <c r="AA9543" s="1">
        <v>1509931.375</v>
      </c>
      <c r="AB9543" s="1">
        <v>0</v>
      </c>
      <c r="AE9543" s="17">
        <f t="shared" si="149"/>
        <v>0.5</v>
      </c>
      <c r="AF9543" cm="1">
        <f t="array" ref="AF9543">1/(1+EXP(-$AI$41-SUMPRODUCT(A9543:AA9543, TRANSPOSE($AI$42:$AI$68))))</f>
        <v>0.14212732537187081</v>
      </c>
      <c r="AG9543" cm="1">
        <f t="array" ref="AG9543">1/(1+EXP(-$AI$71-SUMPRODUCT(A9543:AA9543, TRANSPOSE($AI$72:$AI$98))))</f>
        <v>6.3188370757581866E-2</v>
      </c>
    </row>
    <row r="9544" spans="1:33" x14ac:dyDescent="0.35">
      <c r="A9544" s="1">
        <v>3.8674242794513702E-2</v>
      </c>
      <c r="B9544" s="1">
        <v>9.9999997764825821E-3</v>
      </c>
      <c r="C9544" s="1">
        <v>9.9999997764825821E-3</v>
      </c>
      <c r="D9544" s="1">
        <v>3.6761485040187836E-2</v>
      </c>
      <c r="E9544" s="1">
        <v>9.9999997764825821E-3</v>
      </c>
      <c r="F9544" s="1">
        <v>9.9999997764825821E-3</v>
      </c>
      <c r="G9544" s="1">
        <v>74.873634338378906</v>
      </c>
      <c r="H9544" s="1">
        <v>5606.06103515625</v>
      </c>
      <c r="I9544" s="1">
        <v>419746.15625</v>
      </c>
      <c r="J9544" s="1">
        <v>59.531444549560547</v>
      </c>
      <c r="K9544" s="1">
        <v>3543.992919921875</v>
      </c>
      <c r="L9544" s="1">
        <v>210979.015625</v>
      </c>
      <c r="M9544" s="1">
        <v>160.05807495117188</v>
      </c>
      <c r="N9544" s="1">
        <v>25618.587890625</v>
      </c>
      <c r="O9544" s="1">
        <v>4100461.75</v>
      </c>
      <c r="P9544" s="1">
        <v>6.9947957992553711E-2</v>
      </c>
      <c r="Q9544" s="1">
        <v>9.9999997764825821E-3</v>
      </c>
      <c r="R9544" s="1">
        <v>9.9999997764825821E-3</v>
      </c>
      <c r="S9544" s="1">
        <v>0.33345162868499756</v>
      </c>
      <c r="T9544" s="1">
        <v>0.11118999123573303</v>
      </c>
      <c r="U9544" s="1">
        <v>3.707648441195488E-2</v>
      </c>
      <c r="V9544" s="1">
        <v>147.63511657714844</v>
      </c>
      <c r="W9544" s="1">
        <v>21796.126953125</v>
      </c>
      <c r="X9544" s="1">
        <v>3217873.75</v>
      </c>
      <c r="Y9544" s="1">
        <v>114.68771362304688</v>
      </c>
      <c r="Z9544" s="1">
        <v>13153.271484375</v>
      </c>
      <c r="AA9544" s="1">
        <v>1508518.625</v>
      </c>
      <c r="AB9544" s="1">
        <v>0</v>
      </c>
      <c r="AE9544" s="17">
        <f t="shared" si="149"/>
        <v>0.5</v>
      </c>
      <c r="AF9544" cm="1">
        <f t="array" ref="AF9544">1/(1+EXP(-$AI$41-SUMPRODUCT(A9544:AA9544, TRANSPOSE($AI$42:$AI$68))))</f>
        <v>0.14670148160516111</v>
      </c>
      <c r="AG9544" cm="1">
        <f t="array" ref="AG9544">1/(1+EXP(-$AI$71-SUMPRODUCT(A9544:AA9544, TRANSPOSE($AI$72:$AI$98))))</f>
        <v>6.7837470211173145E-2</v>
      </c>
    </row>
    <row r="9545" spans="1:33" x14ac:dyDescent="0.35">
      <c r="A9545" s="1">
        <v>3.2758671790361404E-2</v>
      </c>
      <c r="B9545" s="1">
        <v>9.9999997764825821E-3</v>
      </c>
      <c r="C9545" s="1">
        <v>9.9999997764825821E-3</v>
      </c>
      <c r="D9545" s="1">
        <v>1.2331693433225155E-2</v>
      </c>
      <c r="E9545" s="1">
        <v>9.9999997764825821E-3</v>
      </c>
      <c r="F9545" s="1">
        <v>9.9999997764825821E-3</v>
      </c>
      <c r="G9545" s="1">
        <v>14.423173904418945</v>
      </c>
      <c r="H9545" s="1">
        <v>208.02793884277344</v>
      </c>
      <c r="I9545" s="1">
        <v>3000.42333984375</v>
      </c>
      <c r="J9545" s="1">
        <v>91.478462219238281</v>
      </c>
      <c r="K9545" s="1">
        <v>8368.30859375</v>
      </c>
      <c r="L9545" s="1">
        <v>765520.0625</v>
      </c>
      <c r="M9545" s="1">
        <v>159.61201477050781</v>
      </c>
      <c r="N9545" s="1">
        <v>25475.99609375</v>
      </c>
      <c r="O9545" s="1">
        <v>4066275</v>
      </c>
      <c r="P9545" s="1">
        <v>7.0557832717895508E-2</v>
      </c>
      <c r="Q9545" s="1">
        <v>9.9999997764825821E-3</v>
      </c>
      <c r="R9545" s="1">
        <v>9.9999997764825821E-3</v>
      </c>
      <c r="S9545" s="1">
        <v>0.3332647979259491</v>
      </c>
      <c r="T9545" s="1">
        <v>0.11106542497873306</v>
      </c>
      <c r="U9545" s="1">
        <v>3.7014197558164597E-2</v>
      </c>
      <c r="V9545" s="1">
        <v>147.40737915039063</v>
      </c>
      <c r="W9545" s="1">
        <v>21728.935546875</v>
      </c>
      <c r="X9545" s="1">
        <v>3203005.5</v>
      </c>
      <c r="Y9545" s="1">
        <v>114.9361572265625</v>
      </c>
      <c r="Z9545" s="1">
        <v>13210.3203125</v>
      </c>
      <c r="AA9545" s="1">
        <v>1518343.5</v>
      </c>
      <c r="AB9545" s="1">
        <v>0</v>
      </c>
      <c r="AE9545" s="17">
        <f t="shared" si="149"/>
        <v>0.5</v>
      </c>
      <c r="AF9545" cm="1">
        <f t="array" ref="AF9545">1/(1+EXP(-$AI$41-SUMPRODUCT(A9545:AA9545, TRANSPOSE($AI$42:$AI$68))))</f>
        <v>0.16137209124268903</v>
      </c>
      <c r="AG9545" cm="1">
        <f t="array" ref="AG9545">1/(1+EXP(-$AI$71-SUMPRODUCT(A9545:AA9545, TRANSPOSE($AI$72:$AI$98))))</f>
        <v>8.6208417623601277E-2</v>
      </c>
    </row>
  </sheetData>
  <sheetProtection selectLockedCells="1"/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8086C-DE4D-4792-B078-033AD78B304C}">
  <dimension ref="A1:AI30"/>
  <sheetViews>
    <sheetView zoomScale="85" zoomScaleNormal="85" workbookViewId="0">
      <selection activeCell="S16" sqref="E1:S16"/>
    </sheetView>
  </sheetViews>
  <sheetFormatPr defaultRowHeight="14.5" x14ac:dyDescent="0.35"/>
  <cols>
    <col min="51" max="51" width="10.54296875" customWidth="1"/>
  </cols>
  <sheetData>
    <row r="1" spans="1:35" x14ac:dyDescent="0.35">
      <c r="A1" s="11" t="s">
        <v>37</v>
      </c>
      <c r="F1" t="s">
        <v>38</v>
      </c>
      <c r="N1" t="s">
        <v>39</v>
      </c>
      <c r="V1" t="s">
        <v>40</v>
      </c>
      <c r="AD1" t="s">
        <v>41</v>
      </c>
    </row>
    <row r="3" spans="1:35" x14ac:dyDescent="0.35">
      <c r="A3" s="3" t="s">
        <v>43</v>
      </c>
      <c r="B3" s="3" t="s">
        <v>44</v>
      </c>
      <c r="C3" s="3" t="s">
        <v>45</v>
      </c>
      <c r="D3" s="3"/>
      <c r="E3" s="3" t="s">
        <v>46</v>
      </c>
      <c r="F3" s="12" t="s">
        <v>47</v>
      </c>
      <c r="G3" s="12" t="s">
        <v>48</v>
      </c>
      <c r="H3" s="12" t="s">
        <v>49</v>
      </c>
      <c r="I3" s="3"/>
      <c r="J3" s="13" t="s">
        <v>50</v>
      </c>
      <c r="M3" s="3" t="s">
        <v>46</v>
      </c>
      <c r="N3" s="12" t="s">
        <v>47</v>
      </c>
      <c r="O3" s="12" t="s">
        <v>48</v>
      </c>
      <c r="P3" s="12" t="s">
        <v>49</v>
      </c>
      <c r="Q3" s="3"/>
      <c r="R3" s="13" t="s">
        <v>50</v>
      </c>
      <c r="T3" s="3"/>
      <c r="U3" s="3" t="s">
        <v>46</v>
      </c>
      <c r="V3" s="12" t="s">
        <v>47</v>
      </c>
      <c r="W3" s="12" t="s">
        <v>48</v>
      </c>
      <c r="X3" s="12" t="s">
        <v>49</v>
      </c>
      <c r="Y3" s="3"/>
      <c r="Z3" s="13" t="s">
        <v>50</v>
      </c>
      <c r="AB3" s="3"/>
      <c r="AC3" s="3" t="s">
        <v>46</v>
      </c>
      <c r="AD3" s="12" t="s">
        <v>47</v>
      </c>
      <c r="AE3" s="12" t="s">
        <v>48</v>
      </c>
      <c r="AF3" s="12" t="s">
        <v>49</v>
      </c>
      <c r="AG3" s="3"/>
      <c r="AH3" s="13" t="s">
        <v>50</v>
      </c>
    </row>
    <row r="4" spans="1:35" x14ac:dyDescent="0.35">
      <c r="A4">
        <v>50</v>
      </c>
      <c r="B4" s="14">
        <v>21</v>
      </c>
      <c r="C4" s="15">
        <v>0</v>
      </c>
      <c r="E4" s="3">
        <f>A4</f>
        <v>50</v>
      </c>
      <c r="F4" s="16">
        <f>B4/(B4+C4)</f>
        <v>1</v>
      </c>
      <c r="G4" s="17">
        <f>1/(1+EXP(-J$5-J$6*E4))</f>
        <v>0.5</v>
      </c>
      <c r="H4" s="18">
        <f>($B4+$C4)*(F4*LN(G4)+(1-F4)*LN(1-G4))</f>
        <v>-14.556090791758852</v>
      </c>
      <c r="M4" s="3">
        <f>E4</f>
        <v>50</v>
      </c>
      <c r="N4" s="16">
        <f>F4</f>
        <v>1</v>
      </c>
      <c r="O4" s="17">
        <f>1/(1+EXP(-R$5-R$6*M4))</f>
        <v>0.94073124491537863</v>
      </c>
      <c r="P4" s="18">
        <f>($B4+$C4)*(N4*LN(O4)+(1-N4)*LN(1-O4))</f>
        <v>-1.2830535063858215</v>
      </c>
      <c r="U4" s="3">
        <f>M4</f>
        <v>50</v>
      </c>
      <c r="V4" s="16">
        <f>N4</f>
        <v>1</v>
      </c>
      <c r="W4" s="17">
        <f>1/(1+EXP(-Z$5-Z$6*U4))</f>
        <v>0.97860162394454031</v>
      </c>
      <c r="X4" s="18">
        <f>($B4+$C4)*(V4*LN(W4)+(1-V4)*LN(1-W4))</f>
        <v>-0.45424345410302036</v>
      </c>
      <c r="AC4" s="3">
        <f>U4</f>
        <v>50</v>
      </c>
      <c r="AD4" s="16">
        <f>V4</f>
        <v>1</v>
      </c>
      <c r="AE4" s="17">
        <f>1/(1+EXP(-AH$5-AH$6*AC4))</f>
        <v>0.98370016716096598</v>
      </c>
      <c r="AF4" s="18">
        <f>($B4+$C4)*(AD4*LN(AE4)+(1-AD4)*LN(1-AE4))</f>
        <v>-0.34511686718461226</v>
      </c>
    </row>
    <row r="5" spans="1:35" x14ac:dyDescent="0.35">
      <c r="A5">
        <f>A4+100</f>
        <v>150</v>
      </c>
      <c r="B5" s="19">
        <v>29</v>
      </c>
      <c r="C5" s="20">
        <v>1</v>
      </c>
      <c r="E5" s="3">
        <f t="shared" ref="E5:E13" si="0">A5</f>
        <v>150</v>
      </c>
      <c r="F5" s="21">
        <f t="shared" ref="F5:F13" si="1">B5/(B5+C5)</f>
        <v>0.96666666666666667</v>
      </c>
      <c r="G5" s="3">
        <f t="shared" ref="G5:G13" si="2">1/(1+EXP(-J$5-J$6*E5))</f>
        <v>0.5</v>
      </c>
      <c r="H5" s="22">
        <f t="shared" ref="H5:H13" si="3">($B5+$C5)*(F5*LN(G5)+(1-F5)*LN(1-G5))</f>
        <v>-20.794415416798358</v>
      </c>
      <c r="J5" s="23">
        <v>0</v>
      </c>
      <c r="M5" s="3">
        <f t="shared" ref="M5:N13" si="4">E5</f>
        <v>150</v>
      </c>
      <c r="N5" s="21">
        <f t="shared" si="4"/>
        <v>0.96666666666666667</v>
      </c>
      <c r="O5" s="3">
        <f t="shared" ref="O5:O13" si="5">1/(1+EXP(-R$5-R$6*M5))</f>
        <v>0.90665631698441695</v>
      </c>
      <c r="P5" s="22">
        <f t="shared" ref="P5:P13" si="6">($B5+$C5)*(N5*LN(O5)+(1-N5)*LN(1-O5))</f>
        <v>-5.2132299631422194</v>
      </c>
      <c r="R5" s="23">
        <f t="array" ref="R5:R6">J5:J6+J13:J14</f>
        <v>3.0101252034569201</v>
      </c>
      <c r="U5" s="3">
        <f t="shared" ref="U5:V13" si="7">M5</f>
        <v>150</v>
      </c>
      <c r="V5" s="21">
        <f t="shared" si="7"/>
        <v>0.96666666666666667</v>
      </c>
      <c r="W5" s="3">
        <f t="shared" ref="W5:W13" si="8">1/(1+EXP(-Z$5-Z$6*U5))</f>
        <v>0.95893806538612869</v>
      </c>
      <c r="X5" s="22">
        <f t="shared" ref="X5:X13" si="9">($B5+$C5)*(V5*LN(W5)+(1-V5)*LN(1-W5))</f>
        <v>-4.4086086234816477</v>
      </c>
      <c r="Z5" s="23">
        <f t="array" ref="Z5:Z6">R5:R6+R13:R14</f>
        <v>4.1588419250976143</v>
      </c>
      <c r="AC5" s="3">
        <f t="shared" ref="AC5:AD13" si="10">U5</f>
        <v>150</v>
      </c>
      <c r="AD5" s="21">
        <f t="shared" si="10"/>
        <v>0.96666666666666667</v>
      </c>
      <c r="AE5" s="3">
        <f t="shared" ref="AE5:AE13" si="11">1/(1+EXP(-AH$5-AH$6*AC5))</f>
        <v>0.96711735162164791</v>
      </c>
      <c r="AF5" s="22">
        <f t="shared" ref="AF5:AF13" si="12">($B5+$C5)*(AD5*LN(AE5)+(1-AD5)*LN(1-AE5))</f>
        <v>-4.3844377660314473</v>
      </c>
      <c r="AH5" s="23">
        <f t="array" ref="AH5:AH6">Z5:Z6+Z13:Z14</f>
        <v>4.4595620695744191</v>
      </c>
    </row>
    <row r="6" spans="1:35" x14ac:dyDescent="0.35">
      <c r="A6">
        <f t="shared" ref="A6:A13" si="13">A5+100</f>
        <v>250</v>
      </c>
      <c r="B6" s="19">
        <v>87</v>
      </c>
      <c r="C6" s="20">
        <v>6</v>
      </c>
      <c r="E6" s="3">
        <f t="shared" si="0"/>
        <v>250</v>
      </c>
      <c r="F6" s="21">
        <f t="shared" si="1"/>
        <v>0.93548387096774188</v>
      </c>
      <c r="G6" s="3">
        <f t="shared" si="2"/>
        <v>0.5</v>
      </c>
      <c r="H6" s="22">
        <f t="shared" si="3"/>
        <v>-64.462687792074917</v>
      </c>
      <c r="J6" s="24">
        <v>0</v>
      </c>
      <c r="M6" s="3">
        <f t="shared" si="4"/>
        <v>250</v>
      </c>
      <c r="N6" s="21">
        <f t="shared" si="4"/>
        <v>0.93548387096774188</v>
      </c>
      <c r="O6" s="3">
        <f t="shared" si="5"/>
        <v>0.85598991883509701</v>
      </c>
      <c r="P6" s="22">
        <f t="shared" si="6"/>
        <v>-25.15544300012656</v>
      </c>
      <c r="R6" s="24">
        <v>-4.910999638645934E-3</v>
      </c>
      <c r="U6" s="3">
        <f t="shared" si="7"/>
        <v>250</v>
      </c>
      <c r="V6" s="21">
        <f t="shared" si="7"/>
        <v>0.93548387096774188</v>
      </c>
      <c r="W6" s="3">
        <f t="shared" si="8"/>
        <v>0.92263365069852377</v>
      </c>
      <c r="X6" s="22">
        <f t="shared" si="9"/>
        <v>-22.360724162540819</v>
      </c>
      <c r="Z6" s="24">
        <v>-6.7206464135306258E-3</v>
      </c>
      <c r="AC6" s="3">
        <f t="shared" si="10"/>
        <v>250</v>
      </c>
      <c r="AD6" s="21">
        <f t="shared" si="10"/>
        <v>0.93548387096774188</v>
      </c>
      <c r="AE6" s="3">
        <f t="shared" si="11"/>
        <v>0.93478232487641277</v>
      </c>
      <c r="AF6" s="22">
        <f t="shared" si="12"/>
        <v>-22.247566379818668</v>
      </c>
      <c r="AH6" s="24">
        <v>-7.1879155922205083E-3</v>
      </c>
    </row>
    <row r="7" spans="1:35" x14ac:dyDescent="0.35">
      <c r="A7">
        <f t="shared" si="13"/>
        <v>350</v>
      </c>
      <c r="B7" s="19">
        <v>75</v>
      </c>
      <c r="C7" s="20">
        <v>11</v>
      </c>
      <c r="E7" s="3">
        <f t="shared" si="0"/>
        <v>350</v>
      </c>
      <c r="F7" s="21">
        <f t="shared" si="1"/>
        <v>0.87209302325581395</v>
      </c>
      <c r="G7" s="3">
        <f t="shared" si="2"/>
        <v>0.5</v>
      </c>
      <c r="H7" s="22">
        <f t="shared" si="3"/>
        <v>-59.610657528155294</v>
      </c>
      <c r="M7" s="3">
        <f t="shared" si="4"/>
        <v>350</v>
      </c>
      <c r="N7" s="21">
        <f t="shared" si="4"/>
        <v>0.87209302325581395</v>
      </c>
      <c r="O7" s="3">
        <f t="shared" si="5"/>
        <v>0.78436297377410424</v>
      </c>
      <c r="P7" s="22">
        <f t="shared" si="6"/>
        <v>-35.092000084934696</v>
      </c>
      <c r="U7" s="3">
        <f t="shared" si="7"/>
        <v>350</v>
      </c>
      <c r="V7" s="21">
        <f t="shared" si="7"/>
        <v>0.87209302325581395</v>
      </c>
      <c r="W7" s="3">
        <f t="shared" si="8"/>
        <v>0.85895235096260103</v>
      </c>
      <c r="X7" s="22">
        <f t="shared" si="9"/>
        <v>-32.948369768888554</v>
      </c>
      <c r="AC7" s="3">
        <f t="shared" si="10"/>
        <v>350</v>
      </c>
      <c r="AD7" s="21">
        <f t="shared" si="10"/>
        <v>0.87209302325581395</v>
      </c>
      <c r="AE7" s="3">
        <f t="shared" si="11"/>
        <v>0.8747681008962791</v>
      </c>
      <c r="AF7" s="22">
        <f t="shared" si="12"/>
        <v>-32.888202890866594</v>
      </c>
    </row>
    <row r="8" spans="1:35" x14ac:dyDescent="0.35">
      <c r="A8">
        <f t="shared" si="13"/>
        <v>450</v>
      </c>
      <c r="B8" s="19">
        <v>85</v>
      </c>
      <c r="C8" s="20">
        <v>23</v>
      </c>
      <c r="E8" s="3">
        <f t="shared" si="0"/>
        <v>450</v>
      </c>
      <c r="F8" s="21">
        <f t="shared" si="1"/>
        <v>0.78703703703703709</v>
      </c>
      <c r="G8" s="3">
        <f t="shared" si="2"/>
        <v>0.5</v>
      </c>
      <c r="H8" s="22">
        <f t="shared" si="3"/>
        <v>-74.859895500474096</v>
      </c>
      <c r="J8" t="s">
        <v>51</v>
      </c>
      <c r="M8" s="3">
        <f t="shared" si="4"/>
        <v>450</v>
      </c>
      <c r="N8" s="21">
        <f t="shared" si="4"/>
        <v>0.78703703703703709</v>
      </c>
      <c r="O8" s="3">
        <f t="shared" si="5"/>
        <v>0.69001199237983746</v>
      </c>
      <c r="P8" s="22">
        <f t="shared" si="6"/>
        <v>-58.4770339578969</v>
      </c>
      <c r="R8" t="s">
        <v>51</v>
      </c>
      <c r="U8" s="3">
        <f t="shared" si="7"/>
        <v>450</v>
      </c>
      <c r="V8" s="21">
        <f t="shared" si="7"/>
        <v>0.78703703703703709</v>
      </c>
      <c r="W8" s="3">
        <f t="shared" si="8"/>
        <v>0.75667779901613674</v>
      </c>
      <c r="X8" s="22">
        <f t="shared" si="9"/>
        <v>-56.206990349307929</v>
      </c>
      <c r="Z8" t="s">
        <v>51</v>
      </c>
      <c r="AC8" s="3">
        <f t="shared" si="10"/>
        <v>450</v>
      </c>
      <c r="AD8" s="21">
        <f t="shared" si="10"/>
        <v>0.78703703703703709</v>
      </c>
      <c r="AE8" s="3">
        <f t="shared" si="11"/>
        <v>0.77294226871156824</v>
      </c>
      <c r="AF8" s="22">
        <f t="shared" si="12"/>
        <v>-55.990500354317291</v>
      </c>
      <c r="AH8" t="s">
        <v>51</v>
      </c>
    </row>
    <row r="9" spans="1:35" x14ac:dyDescent="0.35">
      <c r="A9">
        <f t="shared" si="13"/>
        <v>550</v>
      </c>
      <c r="B9" s="19">
        <v>64</v>
      </c>
      <c r="C9" s="20">
        <v>38</v>
      </c>
      <c r="E9" s="3">
        <f t="shared" si="0"/>
        <v>550</v>
      </c>
      <c r="F9" s="21">
        <f t="shared" si="1"/>
        <v>0.62745098039215685</v>
      </c>
      <c r="G9" s="3">
        <f t="shared" si="2"/>
        <v>0.5</v>
      </c>
      <c r="H9" s="22">
        <f t="shared" si="3"/>
        <v>-70.701012417114413</v>
      </c>
      <c r="J9" s="14">
        <f t="array" ref="J9:K10">MINVERSE(MMULT(TRANSPOSE([1]!DEsign(E4:E13)),MMULT([1]!DIAGONAL(G4:G13*(1-G4:G13)*($B$4:$B$13+$C$4:$C$13)),[1]!DEsign(E4:E13))))</f>
        <v>3.4831616294048497E-2</v>
      </c>
      <c r="K9" s="15">
        <v>-5.5858882384978527E-5</v>
      </c>
      <c r="M9" s="3">
        <f t="shared" si="4"/>
        <v>550</v>
      </c>
      <c r="N9" s="21">
        <f t="shared" si="4"/>
        <v>0.62745098039215685</v>
      </c>
      <c r="O9" s="3">
        <f t="shared" si="5"/>
        <v>0.57665956126907403</v>
      </c>
      <c r="P9" s="22">
        <f t="shared" si="6"/>
        <v>-67.896191860433831</v>
      </c>
      <c r="R9" s="14">
        <f t="array" ref="R9:S10">MINVERSE(MMULT(TRANSPOSE([1]!DEsign(M4:M13)*O4:O13*(1-O4:O13)*($B$4:$B$13+$C$4:$C$13)),[1]!DEsign(M4:M13)))</f>
        <v>6.6922384900613988E-2</v>
      </c>
      <c r="S9" s="15">
        <v>-1.0630495771952037E-4</v>
      </c>
      <c r="U9" s="3">
        <f t="shared" si="7"/>
        <v>550</v>
      </c>
      <c r="V9" s="21">
        <f t="shared" si="7"/>
        <v>0.62745098039215685</v>
      </c>
      <c r="W9" s="3">
        <f t="shared" si="8"/>
        <v>0.61360385277331964</v>
      </c>
      <c r="X9" s="22">
        <f t="shared" si="9"/>
        <v>-67.391869609201422</v>
      </c>
      <c r="Z9" s="14">
        <f t="array" ref="Z9:AA10">MINVERSE(MMULT(TRANSPOSE([1]!DEsign(U4:U13)*W4:W13*(1-W4:W13)*($B$4:$B$13+$C$4:$C$13)),[1]!DEsign(U4:U13)))</f>
        <v>9.9865465375153187E-2</v>
      </c>
      <c r="AA9" s="15">
        <v>-1.5760257724256951E-4</v>
      </c>
      <c r="AC9" s="3">
        <f t="shared" si="10"/>
        <v>550</v>
      </c>
      <c r="AD9" s="21">
        <f t="shared" si="10"/>
        <v>0.62745098039215685</v>
      </c>
      <c r="AE9" s="3">
        <f t="shared" si="11"/>
        <v>0.62391723719312486</v>
      </c>
      <c r="AF9" s="22">
        <f t="shared" si="12"/>
        <v>-67.353153081897332</v>
      </c>
      <c r="AH9" s="14">
        <f t="array" ref="AH9:AI10">MINVERSE(MMULT(TRANSPOSE([1]!DEsign(AC4:AC13)*AE4:AE13*(1-AE4:AE13)*($B$4:$B$13+$C$4:$C$13)),[1]!DEsign(AC4:AC13)))</f>
        <v>0.11097408935109039</v>
      </c>
      <c r="AI9" s="15">
        <v>-1.7481529937966351E-4</v>
      </c>
    </row>
    <row r="10" spans="1:35" x14ac:dyDescent="0.35">
      <c r="A10">
        <f t="shared" si="13"/>
        <v>650</v>
      </c>
      <c r="B10" s="19">
        <v>53</v>
      </c>
      <c r="C10" s="20">
        <v>73</v>
      </c>
      <c r="E10" s="3">
        <f t="shared" si="0"/>
        <v>650</v>
      </c>
      <c r="F10" s="21">
        <f t="shared" si="1"/>
        <v>0.42063492063492064</v>
      </c>
      <c r="G10" s="3">
        <f t="shared" si="2"/>
        <v>0.5</v>
      </c>
      <c r="H10" s="22">
        <f t="shared" si="3"/>
        <v>-87.336544750553088</v>
      </c>
      <c r="J10" s="25">
        <v>-5.585888238497852E-5</v>
      </c>
      <c r="K10" s="26">
        <v>1.0552510716525895E-7</v>
      </c>
      <c r="M10" s="3">
        <f t="shared" si="4"/>
        <v>650</v>
      </c>
      <c r="N10" s="21">
        <f t="shared" si="4"/>
        <v>0.42063492063492064</v>
      </c>
      <c r="O10" s="3">
        <f t="shared" si="5"/>
        <v>0.45461909069543571</v>
      </c>
      <c r="P10" s="22">
        <f t="shared" si="6"/>
        <v>-86.037424116912732</v>
      </c>
      <c r="R10" s="25">
        <v>-1.0630495771952034E-4</v>
      </c>
      <c r="S10" s="26">
        <v>1.8790795342653965E-7</v>
      </c>
      <c r="U10" s="3">
        <f t="shared" si="7"/>
        <v>650</v>
      </c>
      <c r="V10" s="21">
        <f t="shared" si="7"/>
        <v>0.42063492063492064</v>
      </c>
      <c r="W10" s="3">
        <f t="shared" si="8"/>
        <v>0.44779637782574988</v>
      </c>
      <c r="X10" s="22">
        <f t="shared" si="9"/>
        <v>-85.931287832726554</v>
      </c>
      <c r="Z10" s="25">
        <v>-1.5760257724256949E-4</v>
      </c>
      <c r="AA10" s="26">
        <v>2.6997834941365916E-7</v>
      </c>
      <c r="AC10" s="3">
        <f t="shared" si="10"/>
        <v>650</v>
      </c>
      <c r="AD10" s="21">
        <f t="shared" si="10"/>
        <v>0.42063492063492064</v>
      </c>
      <c r="AE10" s="3">
        <f t="shared" si="11"/>
        <v>0.44705347829455711</v>
      </c>
      <c r="AF10" s="22">
        <f t="shared" si="12"/>
        <v>-85.921144941575605</v>
      </c>
      <c r="AH10" s="25">
        <v>-1.7481529937966351E-4</v>
      </c>
      <c r="AI10" s="26">
        <v>2.972597448081242E-7</v>
      </c>
    </row>
    <row r="11" spans="1:35" x14ac:dyDescent="0.35">
      <c r="A11">
        <f t="shared" si="13"/>
        <v>750</v>
      </c>
      <c r="B11" s="19">
        <v>31</v>
      </c>
      <c r="C11" s="20">
        <v>81</v>
      </c>
      <c r="E11" s="3">
        <f t="shared" si="0"/>
        <v>750</v>
      </c>
      <c r="F11" s="21">
        <f t="shared" si="1"/>
        <v>0.2767857142857143</v>
      </c>
      <c r="G11" s="3">
        <f t="shared" si="2"/>
        <v>0.5</v>
      </c>
      <c r="H11" s="22">
        <f t="shared" si="3"/>
        <v>-77.63248422271387</v>
      </c>
      <c r="M11" s="3">
        <f t="shared" si="4"/>
        <v>750</v>
      </c>
      <c r="N11" s="21">
        <f t="shared" si="4"/>
        <v>0.2767857142857143</v>
      </c>
      <c r="O11" s="3">
        <f t="shared" si="5"/>
        <v>0.33779756069961842</v>
      </c>
      <c r="P11" s="22">
        <f t="shared" si="6"/>
        <v>-67.031464958779594</v>
      </c>
      <c r="U11" s="3">
        <f t="shared" si="7"/>
        <v>750</v>
      </c>
      <c r="V11" s="21">
        <f t="shared" si="7"/>
        <v>0.2767857142857143</v>
      </c>
      <c r="W11" s="3">
        <f t="shared" si="8"/>
        <v>0.29283744847595222</v>
      </c>
      <c r="X11" s="22">
        <f t="shared" si="9"/>
        <v>-66.138338325477505</v>
      </c>
      <c r="AC11" s="3">
        <f t="shared" si="10"/>
        <v>750</v>
      </c>
      <c r="AD11" s="21">
        <f t="shared" si="10"/>
        <v>0.2767857142857143</v>
      </c>
      <c r="AE11" s="3">
        <f t="shared" si="11"/>
        <v>0.28264591621527613</v>
      </c>
      <c r="AF11" s="22">
        <f t="shared" si="12"/>
        <v>-66.077413955029812</v>
      </c>
    </row>
    <row r="12" spans="1:35" x14ac:dyDescent="0.35">
      <c r="A12">
        <f t="shared" si="13"/>
        <v>850</v>
      </c>
      <c r="B12" s="19">
        <v>10</v>
      </c>
      <c r="C12" s="20">
        <v>41</v>
      </c>
      <c r="E12" s="3">
        <f t="shared" si="0"/>
        <v>850</v>
      </c>
      <c r="F12" s="21">
        <f t="shared" si="1"/>
        <v>0.19607843137254902</v>
      </c>
      <c r="G12" s="3">
        <f t="shared" si="2"/>
        <v>0.5</v>
      </c>
      <c r="H12" s="22">
        <f t="shared" si="3"/>
        <v>-35.350506208557206</v>
      </c>
      <c r="J12" t="s">
        <v>52</v>
      </c>
      <c r="M12" s="3">
        <f t="shared" si="4"/>
        <v>850</v>
      </c>
      <c r="N12" s="21">
        <f t="shared" si="4"/>
        <v>0.19607843137254902</v>
      </c>
      <c r="O12" s="3">
        <f t="shared" si="5"/>
        <v>0.23790052106165885</v>
      </c>
      <c r="P12" s="22">
        <f t="shared" si="6"/>
        <v>-25.49783217737593</v>
      </c>
      <c r="R12" t="s">
        <v>52</v>
      </c>
      <c r="U12" s="3">
        <f t="shared" si="7"/>
        <v>850</v>
      </c>
      <c r="V12" s="21">
        <f t="shared" si="7"/>
        <v>0.19607843137254902</v>
      </c>
      <c r="W12" s="3">
        <f t="shared" si="8"/>
        <v>0.17455143106161833</v>
      </c>
      <c r="X12" s="22">
        <f t="shared" si="9"/>
        <v>-25.320319608731701</v>
      </c>
      <c r="Z12" t="s">
        <v>52</v>
      </c>
      <c r="AC12" s="3">
        <f t="shared" si="10"/>
        <v>850</v>
      </c>
      <c r="AD12" s="21">
        <f t="shared" si="10"/>
        <v>0.19607843137254902</v>
      </c>
      <c r="AE12" s="3">
        <f t="shared" si="11"/>
        <v>0.16108649062454461</v>
      </c>
      <c r="AF12" s="22">
        <f t="shared" si="12"/>
        <v>-25.459692782790373</v>
      </c>
      <c r="AH12" t="s">
        <v>52</v>
      </c>
    </row>
    <row r="13" spans="1:35" x14ac:dyDescent="0.35">
      <c r="A13">
        <f t="shared" si="13"/>
        <v>950</v>
      </c>
      <c r="B13" s="25">
        <v>3</v>
      </c>
      <c r="C13" s="26">
        <v>28</v>
      </c>
      <c r="E13" s="3">
        <f t="shared" si="0"/>
        <v>950</v>
      </c>
      <c r="F13" s="27">
        <f t="shared" si="1"/>
        <v>9.6774193548387094E-2</v>
      </c>
      <c r="G13" s="28">
        <f t="shared" si="2"/>
        <v>0.5</v>
      </c>
      <c r="H13" s="29">
        <f t="shared" si="3"/>
        <v>-21.487562597358306</v>
      </c>
      <c r="J13" s="23">
        <f t="array" ref="J13:J14">MMULT(J9:K10,MMULT(TRANSPOSE([1]!DEsign(E4:E13)),($B$4:$B$13+$C$4:$C$13)*(F4:F13-G4:G13)))</f>
        <v>3.0101252034569201</v>
      </c>
      <c r="M13" s="3">
        <f t="shared" si="4"/>
        <v>950</v>
      </c>
      <c r="N13" s="27">
        <f t="shared" si="4"/>
        <v>9.6774193548387094E-2</v>
      </c>
      <c r="O13" s="28">
        <f t="shared" si="5"/>
        <v>0.16039063234808937</v>
      </c>
      <c r="P13" s="29">
        <f t="shared" si="6"/>
        <v>-10.385347908139018</v>
      </c>
      <c r="R13" s="23">
        <f t="array" ref="R13:R14">MMULT(R9:S10,MMULT(TRANSPOSE([1]!DEsign(M4:M13)),($B$4:$B$13+$C$4:$C$13)*(N4:N13-O4:O13)))</f>
        <v>1.1487167216406942</v>
      </c>
      <c r="U13" s="3">
        <f t="shared" si="7"/>
        <v>950</v>
      </c>
      <c r="V13" s="27">
        <f t="shared" si="7"/>
        <v>9.6774193548387094E-2</v>
      </c>
      <c r="W13" s="28">
        <f t="shared" si="8"/>
        <v>9.7459894919660867E-2</v>
      </c>
      <c r="X13" s="29">
        <f t="shared" si="9"/>
        <v>-9.8561232152781368</v>
      </c>
      <c r="Z13" s="23">
        <f t="array" ref="Z13:Z14">MMULT(Z9:AA10,MMULT(TRANSPOSE([1]!DEsign(U4:U13)),($B$4:$B$13+$C$4:$C$13)*(V4:V13-W4:W13)))</f>
        <v>0.30072014447680478</v>
      </c>
      <c r="AC13" s="3">
        <f t="shared" si="10"/>
        <v>950</v>
      </c>
      <c r="AD13" s="27">
        <f t="shared" si="10"/>
        <v>9.6774193548387094E-2</v>
      </c>
      <c r="AE13" s="28">
        <f t="shared" si="11"/>
        <v>8.5570659073634175E-2</v>
      </c>
      <c r="AF13" s="29">
        <f t="shared" si="12"/>
        <v>-9.8799806901664802</v>
      </c>
      <c r="AH13" s="23">
        <f t="array" ref="AH13:AH14">MMULT(AH9:AI10,MMULT(TRANSPOSE([1]!DEsign(AC4:AC13)),($B$4:$B$13+$C$4:$C$13)*(AD4:AD13-AE4:AE13)))</f>
        <v>1.7092361125006748E-2</v>
      </c>
    </row>
    <row r="14" spans="1:35" x14ac:dyDescent="0.35">
      <c r="B14">
        <f>SUM(B4:B13)</f>
        <v>458</v>
      </c>
      <c r="C14">
        <f>SUM(C4:C13)</f>
        <v>302</v>
      </c>
      <c r="E14" s="3"/>
      <c r="F14" s="3"/>
      <c r="G14" s="3"/>
      <c r="H14" s="3">
        <f>SUM(H4:H13)</f>
        <v>-526.79185722555849</v>
      </c>
      <c r="J14" s="24">
        <v>-4.910999638645934E-3</v>
      </c>
      <c r="M14" s="3"/>
      <c r="N14" s="3"/>
      <c r="O14" s="3"/>
      <c r="P14" s="3">
        <f>SUM(P4:P13)</f>
        <v>-382.06902153412727</v>
      </c>
      <c r="R14" s="24">
        <v>-1.809646774884692E-3</v>
      </c>
      <c r="U14" s="3"/>
      <c r="V14" s="3"/>
      <c r="W14" s="3"/>
      <c r="X14" s="3">
        <f>SUM(X4:X13)</f>
        <v>-371.01687494973731</v>
      </c>
      <c r="Z14" s="24">
        <v>-4.6726917868988215E-4</v>
      </c>
      <c r="AC14" s="3"/>
      <c r="AD14" s="3"/>
      <c r="AE14" s="3"/>
      <c r="AF14" s="3">
        <f>SUM(AF4:AF13)</f>
        <v>-370.54720970967821</v>
      </c>
      <c r="AH14" s="24">
        <v>-2.6377589919255746E-5</v>
      </c>
    </row>
    <row r="17" spans="13:27" x14ac:dyDescent="0.35">
      <c r="N17" t="s">
        <v>41</v>
      </c>
      <c r="V17" t="s">
        <v>42</v>
      </c>
    </row>
    <row r="19" spans="13:27" x14ac:dyDescent="0.35">
      <c r="M19" s="3" t="s">
        <v>46</v>
      </c>
      <c r="N19" s="12" t="s">
        <v>47</v>
      </c>
      <c r="O19" s="12" t="s">
        <v>48</v>
      </c>
      <c r="P19" s="12" t="s">
        <v>49</v>
      </c>
      <c r="Q19" s="3"/>
      <c r="R19" s="13" t="s">
        <v>50</v>
      </c>
      <c r="T19" s="3"/>
      <c r="U19" s="3" t="s">
        <v>46</v>
      </c>
      <c r="V19" s="12" t="s">
        <v>47</v>
      </c>
      <c r="W19" s="12" t="s">
        <v>48</v>
      </c>
      <c r="X19" s="12" t="s">
        <v>49</v>
      </c>
      <c r="Y19" s="3"/>
      <c r="Z19" s="13" t="s">
        <v>50</v>
      </c>
    </row>
    <row r="20" spans="13:27" x14ac:dyDescent="0.35">
      <c r="M20" s="3">
        <f>U4</f>
        <v>50</v>
      </c>
      <c r="N20" s="16">
        <f>V4</f>
        <v>1</v>
      </c>
      <c r="O20" s="17">
        <f>1/(1+EXP(-R$21-R$22*M20))</f>
        <v>0.98370016716096598</v>
      </c>
      <c r="P20" s="18">
        <f>($B4+$C4)*(N20*LN(O20)+(1-N20)*LN(1-O20))</f>
        <v>-0.34511686718461226</v>
      </c>
      <c r="U20" s="3">
        <f>M20</f>
        <v>50</v>
      </c>
      <c r="V20" s="16">
        <f>N20</f>
        <v>1</v>
      </c>
      <c r="W20" s="17">
        <f>1/(1+EXP(-Z$21-Z$22*U20))</f>
        <v>0.98395116130655669</v>
      </c>
      <c r="X20" s="18">
        <f>($B4+$C4)*(V20*LN(W20)+(1-V20)*LN(1-W20))</f>
        <v>-0.33975933558362614</v>
      </c>
    </row>
    <row r="21" spans="13:27" x14ac:dyDescent="0.35">
      <c r="M21" s="3">
        <f t="shared" ref="M21:N29" si="14">U5</f>
        <v>150</v>
      </c>
      <c r="N21" s="21">
        <f t="shared" si="14"/>
        <v>0.96666666666666667</v>
      </c>
      <c r="O21" s="3">
        <f t="shared" ref="O21:O29" si="15">1/(1+EXP(-R$21-R$22*M21))</f>
        <v>0.96711735162164791</v>
      </c>
      <c r="P21" s="22">
        <f t="shared" ref="P21:P29" si="16">($B5+$C5)*(N21*LN(O21)+(1-N21)*LN(1-O21))</f>
        <v>-4.3844377660314473</v>
      </c>
      <c r="R21" s="23">
        <f t="array" ref="R21:R22">Z5:Z6+Z13:Z14</f>
        <v>4.4595620695744191</v>
      </c>
      <c r="U21" s="3">
        <f t="shared" ref="U21:V29" si="17">M21</f>
        <v>150</v>
      </c>
      <c r="V21" s="21">
        <f t="shared" si="17"/>
        <v>0.96666666666666667</v>
      </c>
      <c r="W21" s="3">
        <f t="shared" ref="W21:W29" si="18">1/(1+EXP(-Z$21-Z$22*U21))</f>
        <v>0.96753253223981761</v>
      </c>
      <c r="X21" s="22">
        <f t="shared" ref="X21:X29" si="19">($B5+$C5)*(V21*LN(W21)+(1-V21)*LN(1-W21))</f>
        <v>-4.3846973410614991</v>
      </c>
      <c r="Z21" s="23">
        <f t="array" ref="Z21:Z22">R21:R22+R29:R30</f>
        <v>4.4766544306994263</v>
      </c>
    </row>
    <row r="22" spans="13:27" x14ac:dyDescent="0.35">
      <c r="M22" s="3">
        <f t="shared" si="14"/>
        <v>250</v>
      </c>
      <c r="N22" s="21">
        <f t="shared" si="14"/>
        <v>0.93548387096774188</v>
      </c>
      <c r="O22" s="3">
        <f t="shared" si="15"/>
        <v>0.93478232487641277</v>
      </c>
      <c r="P22" s="22">
        <f t="shared" si="16"/>
        <v>-22.247566379818668</v>
      </c>
      <c r="R22" s="24">
        <v>-7.1879155922205083E-3</v>
      </c>
      <c r="U22" s="3">
        <f t="shared" si="17"/>
        <v>250</v>
      </c>
      <c r="V22" s="21">
        <f t="shared" si="17"/>
        <v>0.93548387096774188</v>
      </c>
      <c r="W22" s="3">
        <f t="shared" si="18"/>
        <v>0.93541941246778892</v>
      </c>
      <c r="X22" s="22">
        <f t="shared" si="19"/>
        <v>-22.247192924122022</v>
      </c>
      <c r="Z22" s="24">
        <v>-7.2142931821397643E-3</v>
      </c>
    </row>
    <row r="23" spans="13:27" x14ac:dyDescent="0.35">
      <c r="M23" s="3">
        <f t="shared" si="14"/>
        <v>350</v>
      </c>
      <c r="N23" s="21">
        <f t="shared" si="14"/>
        <v>0.87209302325581395</v>
      </c>
      <c r="O23" s="3">
        <f t="shared" si="15"/>
        <v>0.8747681008962791</v>
      </c>
      <c r="P23" s="22">
        <f t="shared" si="16"/>
        <v>-32.888202890866594</v>
      </c>
      <c r="U23" s="3">
        <f t="shared" si="17"/>
        <v>350</v>
      </c>
      <c r="V23" s="21">
        <f t="shared" si="17"/>
        <v>0.87209302325581395</v>
      </c>
      <c r="W23" s="3">
        <f t="shared" si="18"/>
        <v>0.8756266439614353</v>
      </c>
      <c r="X23" s="22">
        <f t="shared" si="19"/>
        <v>-32.890301646628117</v>
      </c>
    </row>
    <row r="24" spans="13:27" x14ac:dyDescent="0.35">
      <c r="M24" s="3">
        <f t="shared" si="14"/>
        <v>450</v>
      </c>
      <c r="N24" s="21">
        <f t="shared" si="14"/>
        <v>0.78703703703703709</v>
      </c>
      <c r="O24" s="3">
        <f t="shared" si="15"/>
        <v>0.77294226871156824</v>
      </c>
      <c r="P24" s="22">
        <f t="shared" si="16"/>
        <v>-55.990500354317291</v>
      </c>
      <c r="R24" t="s">
        <v>51</v>
      </c>
      <c r="U24" s="3">
        <f t="shared" si="17"/>
        <v>450</v>
      </c>
      <c r="V24" s="21">
        <f t="shared" si="17"/>
        <v>0.78703703703703709</v>
      </c>
      <c r="W24" s="3">
        <f t="shared" si="18"/>
        <v>0.77385751437967398</v>
      </c>
      <c r="X24" s="22">
        <f t="shared" si="19"/>
        <v>-55.982808798021125</v>
      </c>
      <c r="Z24" t="s">
        <v>51</v>
      </c>
    </row>
    <row r="25" spans="13:27" x14ac:dyDescent="0.35">
      <c r="M25" s="3">
        <f t="shared" si="14"/>
        <v>550</v>
      </c>
      <c r="N25" s="21">
        <f t="shared" si="14"/>
        <v>0.62745098039215685</v>
      </c>
      <c r="O25" s="3">
        <f t="shared" si="15"/>
        <v>0.62391723719312486</v>
      </c>
      <c r="P25" s="22">
        <f t="shared" si="16"/>
        <v>-67.353153081897332</v>
      </c>
      <c r="R25" s="14">
        <f t="array" ref="R25:S26">MINVERSE(MMULT(TRANSPOSE([1]!DEsign(M20:M29)*O20:O29*(1-O20:O29)*($B$4:$B$13+$C$4:$C$13)),[1]!DEsign(M20:M29)))</f>
        <v>0.11097408935109039</v>
      </c>
      <c r="S25" s="15">
        <v>-1.7481529937966351E-4</v>
      </c>
      <c r="U25" s="3">
        <f t="shared" si="17"/>
        <v>550</v>
      </c>
      <c r="V25" s="21">
        <f t="shared" si="17"/>
        <v>0.62745098039215685</v>
      </c>
      <c r="W25" s="3">
        <f t="shared" si="18"/>
        <v>0.62452352522784804</v>
      </c>
      <c r="X25" s="22">
        <f t="shared" si="19"/>
        <v>-67.352301381613515</v>
      </c>
      <c r="Z25" s="14">
        <f t="array" ref="Z25:AA26">MINVERSE(MMULT(TRANSPOSE([1]!DEsign(U20:U29)*W20:W29*(1-W20:W29)*($B$4:$B$13+$C$4:$C$13)),[1]!DEsign(U20:U29)))</f>
        <v>0.11163994444712524</v>
      </c>
      <c r="AA25" s="15">
        <v>-1.7584471494182949E-4</v>
      </c>
    </row>
    <row r="26" spans="13:27" x14ac:dyDescent="0.35">
      <c r="M26" s="3">
        <f t="shared" si="14"/>
        <v>650</v>
      </c>
      <c r="N26" s="21">
        <f t="shared" si="14"/>
        <v>0.42063492063492064</v>
      </c>
      <c r="O26" s="3">
        <f t="shared" si="15"/>
        <v>0.44705347829455711</v>
      </c>
      <c r="P26" s="22">
        <f t="shared" si="16"/>
        <v>-85.921144941575605</v>
      </c>
      <c r="R26" s="25">
        <v>-1.7481529937966351E-4</v>
      </c>
      <c r="S26" s="26">
        <v>2.972597448081242E-7</v>
      </c>
      <c r="U26" s="3">
        <f t="shared" si="17"/>
        <v>650</v>
      </c>
      <c r="V26" s="21">
        <f t="shared" si="17"/>
        <v>0.42063492063492064</v>
      </c>
      <c r="W26" s="3">
        <f t="shared" si="18"/>
        <v>0.44704035903025274</v>
      </c>
      <c r="X26" s="22">
        <f t="shared" si="19"/>
        <v>-85.920968321569902</v>
      </c>
      <c r="Z26" s="25">
        <v>-1.7584471494182954E-4</v>
      </c>
      <c r="AA26" s="26">
        <v>2.9888579282515131E-7</v>
      </c>
    </row>
    <row r="27" spans="13:27" x14ac:dyDescent="0.35">
      <c r="M27" s="3">
        <f t="shared" si="14"/>
        <v>750</v>
      </c>
      <c r="N27" s="21">
        <f t="shared" si="14"/>
        <v>0.2767857142857143</v>
      </c>
      <c r="O27" s="3">
        <f t="shared" si="15"/>
        <v>0.28264591621527613</v>
      </c>
      <c r="P27" s="22">
        <f t="shared" si="16"/>
        <v>-66.077413955029812</v>
      </c>
      <c r="U27" s="3">
        <f t="shared" si="17"/>
        <v>750</v>
      </c>
      <c r="V27" s="21">
        <f t="shared" si="17"/>
        <v>0.2767857142857143</v>
      </c>
      <c r="W27" s="3">
        <f t="shared" si="18"/>
        <v>0.28210065002132262</v>
      </c>
      <c r="X27" s="22">
        <f t="shared" si="19"/>
        <v>-66.075730028087321</v>
      </c>
    </row>
    <row r="28" spans="13:27" x14ac:dyDescent="0.35">
      <c r="M28" s="3">
        <f t="shared" si="14"/>
        <v>850</v>
      </c>
      <c r="N28" s="21">
        <f t="shared" si="14"/>
        <v>0.19607843137254902</v>
      </c>
      <c r="O28" s="3">
        <f t="shared" si="15"/>
        <v>0.16108649062454461</v>
      </c>
      <c r="P28" s="22">
        <f t="shared" si="16"/>
        <v>-25.459692782790373</v>
      </c>
      <c r="R28" t="s">
        <v>52</v>
      </c>
      <c r="U28" s="3">
        <f t="shared" si="17"/>
        <v>850</v>
      </c>
      <c r="V28" s="21">
        <f t="shared" si="17"/>
        <v>0.19607843137254902</v>
      </c>
      <c r="W28" s="3">
        <f t="shared" si="18"/>
        <v>0.16036769733448342</v>
      </c>
      <c r="X28" s="22">
        <f t="shared" si="19"/>
        <v>-25.46929985412843</v>
      </c>
      <c r="Z28" t="s">
        <v>52</v>
      </c>
    </row>
    <row r="29" spans="13:27" x14ac:dyDescent="0.35">
      <c r="M29" s="3">
        <f t="shared" si="14"/>
        <v>950</v>
      </c>
      <c r="N29" s="27">
        <f t="shared" si="14"/>
        <v>9.6774193548387094E-2</v>
      </c>
      <c r="O29" s="28">
        <f t="shared" si="15"/>
        <v>8.5570659073634175E-2</v>
      </c>
      <c r="P29" s="29">
        <f t="shared" si="16"/>
        <v>-9.8799806901664802</v>
      </c>
      <c r="R29" s="23">
        <f t="array" ref="R29:R30">MMULT(R25:S26,MMULT(TRANSPOSE([1]!DEsign(M20:M29)),($B$4:$B$13+$C$4:$C$13)*(N20:N29-O20:O29)))</f>
        <v>1.7092361125006748E-2</v>
      </c>
      <c r="U29" s="3">
        <f t="shared" si="17"/>
        <v>950</v>
      </c>
      <c r="V29" s="27">
        <f t="shared" si="17"/>
        <v>9.6774193548387094E-2</v>
      </c>
      <c r="W29" s="28">
        <f t="shared" si="18"/>
        <v>8.4949360110917596E-2</v>
      </c>
      <c r="X29" s="29">
        <f t="shared" si="19"/>
        <v>-9.8828242810061973</v>
      </c>
      <c r="Z29" s="23">
        <f t="array" ref="Z29:Z30">MMULT(Z25:AA26,MMULT(TRANSPOSE([1]!DEsign(U20:U29)),($B$4:$B$13+$C$4:$C$13)*(V20:V29-W20:W29)))</f>
        <v>5.1577296535375849E-5</v>
      </c>
    </row>
    <row r="30" spans="13:27" x14ac:dyDescent="0.35">
      <c r="M30" s="3"/>
      <c r="N30" s="3"/>
      <c r="O30" s="3"/>
      <c r="P30" s="3">
        <f>SUM(P20:P29)</f>
        <v>-370.54720970967821</v>
      </c>
      <c r="R30" s="24">
        <v>-2.6377589919255746E-5</v>
      </c>
      <c r="U30" s="3"/>
      <c r="V30" s="3"/>
      <c r="W30" s="3"/>
      <c r="X30" s="3">
        <f>SUM(X20:X29)</f>
        <v>-370.54588391182176</v>
      </c>
      <c r="Z30" s="24">
        <v>-7.9305822365080913E-8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LearnRate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kimmich</dc:creator>
  <cp:lastModifiedBy>Alex Kimmich</cp:lastModifiedBy>
  <dcterms:created xsi:type="dcterms:W3CDTF">2015-06-05T18:17:20Z</dcterms:created>
  <dcterms:modified xsi:type="dcterms:W3CDTF">2023-03-23T14:35:46Z</dcterms:modified>
</cp:coreProperties>
</file>